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inaoka_2_buckeyemail_osu_edu/Documents/MS Research/R Code/"/>
    </mc:Choice>
  </mc:AlternateContent>
  <xr:revisionPtr revIDLastSave="32" documentId="13_ncr:40009_{E1FD8A21-4202-4636-A6AF-8288CBC8F90C}" xr6:coauthVersionLast="47" xr6:coauthVersionMax="47" xr10:uidLastSave="{79B4D737-5350-4FBA-ABE4-8B40466A988D}"/>
  <bookViews>
    <workbookView xWindow="-110" yWindow="-110" windowWidth="19420" windowHeight="10300" activeTab="1" xr2:uid="{00000000-000D-0000-FFFF-FFFF00000000}"/>
  </bookViews>
  <sheets>
    <sheet name="OH13-23 ALL LINES" sheetId="1" r:id="rId1"/>
    <sheet name="FILTERED LINES" sheetId="2" r:id="rId2"/>
    <sheet name="Sheet2" sheetId="3" r:id="rId3"/>
  </sheets>
  <externalReferences>
    <externalReference r:id="rId4"/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3" l="1"/>
  <c r="E18" i="3" s="1"/>
  <c r="L4" i="3"/>
  <c r="M4" i="3" s="1"/>
  <c r="N4" i="3" s="1"/>
  <c r="L5" i="3"/>
  <c r="M5" i="3"/>
  <c r="N5" i="3" s="1"/>
  <c r="L6" i="3"/>
  <c r="M6" i="3" s="1"/>
  <c r="N6" i="3" s="1"/>
  <c r="L3" i="3"/>
  <c r="M3" i="3" s="1"/>
  <c r="N3" i="3" s="1"/>
  <c r="L8" i="3"/>
  <c r="M8" i="3" s="1"/>
  <c r="N8" i="3" s="1"/>
  <c r="L9" i="3"/>
  <c r="M9" i="3"/>
  <c r="N9" i="3" s="1"/>
  <c r="L10" i="3"/>
  <c r="M10" i="3" s="1"/>
  <c r="N10" i="3" s="1"/>
  <c r="L11" i="3"/>
  <c r="M11" i="3" s="1"/>
  <c r="N11" i="3" s="1"/>
  <c r="L12" i="3"/>
  <c r="M12" i="3" s="1"/>
  <c r="L13" i="3"/>
  <c r="L7" i="3"/>
  <c r="M7" i="3" s="1"/>
  <c r="N7" i="3" s="1"/>
  <c r="D14" i="3"/>
  <c r="E14" i="3"/>
  <c r="F14" i="3"/>
  <c r="G14" i="3"/>
  <c r="C14" i="3"/>
  <c r="I4" i="3"/>
  <c r="I5" i="3"/>
  <c r="H6" i="3"/>
  <c r="I6" i="3"/>
  <c r="H7" i="3"/>
  <c r="I7" i="3"/>
  <c r="H8" i="3"/>
  <c r="I8" i="3"/>
  <c r="H9" i="3"/>
  <c r="I9" i="3"/>
  <c r="H10" i="3"/>
  <c r="I10" i="3"/>
  <c r="H11" i="3"/>
  <c r="I11" i="3"/>
  <c r="H12" i="3"/>
  <c r="J4" i="3"/>
  <c r="J5" i="3"/>
  <c r="J6" i="3"/>
  <c r="J7" i="3"/>
  <c r="J8" i="3"/>
  <c r="J9" i="3"/>
  <c r="J10" i="3"/>
  <c r="J3" i="3"/>
  <c r="E2" i="2"/>
  <c r="K2" i="2" s="1"/>
  <c r="E8" i="2"/>
  <c r="K8" i="2" s="1"/>
  <c r="E11" i="2"/>
  <c r="K11" i="2" s="1"/>
  <c r="E13" i="2"/>
  <c r="K13" i="2" s="1"/>
  <c r="E27" i="2"/>
  <c r="K27" i="2" s="1"/>
  <c r="E43" i="2"/>
  <c r="K43" i="2" s="1"/>
  <c r="E22" i="2"/>
  <c r="K22" i="2" s="1"/>
  <c r="E15" i="2"/>
  <c r="K15" i="2" s="1"/>
  <c r="E21" i="2"/>
  <c r="K21" i="2" s="1"/>
  <c r="E30" i="2"/>
  <c r="K30" i="2" s="1"/>
  <c r="E36" i="2"/>
  <c r="K36" i="2" s="1"/>
  <c r="E41" i="2"/>
  <c r="K41" i="2" s="1"/>
  <c r="E25" i="2"/>
  <c r="K25" i="2" s="1"/>
  <c r="E5" i="2"/>
  <c r="K5" i="2" s="1"/>
  <c r="E4" i="2"/>
  <c r="K4" i="2" s="1"/>
  <c r="E3" i="2"/>
  <c r="K3" i="2" s="1"/>
  <c r="E9" i="2"/>
  <c r="K9" i="2" s="1"/>
  <c r="E20" i="2"/>
  <c r="K20" i="2" s="1"/>
  <c r="E31" i="2"/>
  <c r="K31" i="2" s="1"/>
  <c r="E24" i="2"/>
  <c r="K24" i="2" s="1"/>
  <c r="E34" i="2"/>
  <c r="K34" i="2" s="1"/>
  <c r="E42" i="2"/>
  <c r="K42" i="2" s="1"/>
  <c r="E37" i="2"/>
  <c r="K37" i="2" s="1"/>
  <c r="E23" i="2"/>
  <c r="K23" i="2" s="1"/>
  <c r="E18" i="2"/>
  <c r="K18" i="2" s="1"/>
  <c r="E10" i="2"/>
  <c r="K10" i="2" s="1"/>
  <c r="E7" i="2"/>
  <c r="K7" i="2" s="1"/>
  <c r="E39" i="2"/>
  <c r="K39" i="2" s="1"/>
  <c r="E40" i="2"/>
  <c r="K40" i="2" s="1"/>
  <c r="E38" i="2"/>
  <c r="K38" i="2" s="1"/>
  <c r="E6" i="2"/>
  <c r="K6" i="2" s="1"/>
  <c r="E17" i="2"/>
  <c r="K17" i="2" s="1"/>
  <c r="E19" i="2"/>
  <c r="K19" i="2" s="1"/>
  <c r="E35" i="2"/>
  <c r="K35" i="2" s="1"/>
  <c r="E29" i="2"/>
  <c r="K29" i="2" s="1"/>
  <c r="E26" i="2"/>
  <c r="K26" i="2" s="1"/>
  <c r="E28" i="2"/>
  <c r="K28" i="2" s="1"/>
  <c r="E33" i="2"/>
  <c r="K33" i="2" s="1"/>
  <c r="E16" i="2"/>
  <c r="K16" i="2" s="1"/>
  <c r="E12" i="2"/>
  <c r="K12" i="2" s="1"/>
  <c r="E14" i="2"/>
  <c r="K14" i="2" s="1"/>
  <c r="E59" i="2"/>
  <c r="K59" i="2" s="1"/>
  <c r="E61" i="2"/>
  <c r="K61" i="2" s="1"/>
  <c r="E62" i="2"/>
  <c r="K62" i="2" s="1"/>
  <c r="E194" i="2"/>
  <c r="K194" i="2" s="1"/>
  <c r="E60" i="2"/>
  <c r="K60" i="2" s="1"/>
  <c r="E210" i="2"/>
  <c r="K210" i="2" s="1"/>
  <c r="E280" i="2"/>
  <c r="K280" i="2" s="1"/>
  <c r="E286" i="2"/>
  <c r="K286" i="2" s="1"/>
  <c r="E48" i="2"/>
  <c r="K48" i="2" s="1"/>
  <c r="E226" i="2"/>
  <c r="K226" i="2" s="1"/>
  <c r="E167" i="2"/>
  <c r="K167" i="2" s="1"/>
  <c r="E123" i="2"/>
  <c r="K123" i="2" s="1"/>
  <c r="E238" i="2"/>
  <c r="K238" i="2" s="1"/>
  <c r="E115" i="2"/>
  <c r="K115" i="2" s="1"/>
  <c r="E133" i="2"/>
  <c r="K133" i="2" s="1"/>
  <c r="E69" i="2"/>
  <c r="K69" i="2" s="1"/>
  <c r="E149" i="2"/>
  <c r="K149" i="2" s="1"/>
  <c r="E150" i="2"/>
  <c r="K150" i="2" s="1"/>
  <c r="E158" i="2"/>
  <c r="K158" i="2" s="1"/>
  <c r="E160" i="2"/>
  <c r="K160" i="2" s="1"/>
  <c r="E161" i="2"/>
  <c r="K161" i="2" s="1"/>
  <c r="E181" i="2"/>
  <c r="K181" i="2" s="1"/>
  <c r="E193" i="2"/>
  <c r="K193" i="2" s="1"/>
  <c r="E243" i="2"/>
  <c r="K243" i="2" s="1"/>
  <c r="E250" i="2"/>
  <c r="K250" i="2" s="1"/>
  <c r="E251" i="2"/>
  <c r="K251" i="2" s="1"/>
  <c r="E185" i="2"/>
  <c r="K185" i="2" s="1"/>
  <c r="E257" i="2"/>
  <c r="K257" i="2" s="1"/>
  <c r="E222" i="2"/>
  <c r="K222" i="2" s="1"/>
  <c r="E168" i="2"/>
  <c r="K168" i="2" s="1"/>
  <c r="E169" i="2"/>
  <c r="K169" i="2" s="1"/>
  <c r="E265" i="2"/>
  <c r="K265" i="2" s="1"/>
  <c r="E270" i="2"/>
  <c r="K270" i="2" s="1"/>
  <c r="E109" i="2"/>
  <c r="K109" i="2" s="1"/>
  <c r="E111" i="2"/>
  <c r="K111" i="2" s="1"/>
  <c r="E146" i="2"/>
  <c r="K146" i="2" s="1"/>
  <c r="E208" i="2"/>
  <c r="K208" i="2" s="1"/>
  <c r="E129" i="2"/>
  <c r="K129" i="2" s="1"/>
  <c r="E200" i="2"/>
  <c r="K200" i="2" s="1"/>
  <c r="E190" i="2"/>
  <c r="K190" i="2" s="1"/>
  <c r="E191" i="2"/>
  <c r="K191" i="2" s="1"/>
  <c r="E192" i="2"/>
  <c r="K192" i="2" s="1"/>
  <c r="E277" i="2"/>
  <c r="K277" i="2" s="1"/>
  <c r="E278" i="2"/>
  <c r="K278" i="2" s="1"/>
  <c r="E279" i="2"/>
  <c r="K279" i="2" s="1"/>
  <c r="E281" i="2"/>
  <c r="K281" i="2" s="1"/>
  <c r="E282" i="2"/>
  <c r="K282" i="2" s="1"/>
  <c r="E283" i="2"/>
  <c r="K283" i="2" s="1"/>
  <c r="E284" i="2"/>
  <c r="K284" i="2" s="1"/>
  <c r="E285" i="2"/>
  <c r="K285" i="2" s="1"/>
  <c r="E44" i="2"/>
  <c r="K44" i="2" s="1"/>
  <c r="E45" i="2"/>
  <c r="K45" i="2" s="1"/>
  <c r="E182" i="2"/>
  <c r="K182" i="2" s="1"/>
  <c r="E46" i="2"/>
  <c r="K46" i="2" s="1"/>
  <c r="E47" i="2"/>
  <c r="K47" i="2" s="1"/>
  <c r="E49" i="2"/>
  <c r="K49" i="2" s="1"/>
  <c r="E50" i="2"/>
  <c r="K50" i="2" s="1"/>
  <c r="E51" i="2"/>
  <c r="K51" i="2" s="1"/>
  <c r="E52" i="2"/>
  <c r="K52" i="2" s="1"/>
  <c r="E225" i="2"/>
  <c r="K225" i="2" s="1"/>
  <c r="E227" i="2"/>
  <c r="K227" i="2" s="1"/>
  <c r="E135" i="2"/>
  <c r="K135" i="2" s="1"/>
  <c r="E254" i="2"/>
  <c r="K254" i="2" s="1"/>
  <c r="E172" i="2"/>
  <c r="K172" i="2" s="1"/>
  <c r="E255" i="2"/>
  <c r="K255" i="2" s="1"/>
  <c r="E118" i="2"/>
  <c r="K118" i="2" s="1"/>
  <c r="E119" i="2"/>
  <c r="K119" i="2" s="1"/>
  <c r="E120" i="2"/>
  <c r="K120" i="2" s="1"/>
  <c r="E121" i="2"/>
  <c r="K121" i="2" s="1"/>
  <c r="E122" i="2"/>
  <c r="K122" i="2" s="1"/>
  <c r="E183" i="2"/>
  <c r="K183" i="2" s="1"/>
  <c r="E176" i="2"/>
  <c r="K176" i="2" s="1"/>
  <c r="E177" i="2"/>
  <c r="K177" i="2" s="1"/>
  <c r="E228" i="2"/>
  <c r="K228" i="2" s="1"/>
  <c r="E229" i="2"/>
  <c r="K229" i="2" s="1"/>
  <c r="E230" i="2"/>
  <c r="K230" i="2" s="1"/>
  <c r="E231" i="2"/>
  <c r="K231" i="2" s="1"/>
  <c r="E232" i="2"/>
  <c r="K232" i="2" s="1"/>
  <c r="E175" i="2"/>
  <c r="K175" i="2" s="1"/>
  <c r="E233" i="2"/>
  <c r="K233" i="2" s="1"/>
  <c r="E234" i="2"/>
  <c r="K234" i="2" s="1"/>
  <c r="E235" i="2"/>
  <c r="K235" i="2" s="1"/>
  <c r="E236" i="2"/>
  <c r="K236" i="2" s="1"/>
  <c r="E63" i="2"/>
  <c r="K63" i="2" s="1"/>
  <c r="E211" i="2"/>
  <c r="K211" i="2" s="1"/>
  <c r="E237" i="2"/>
  <c r="K237" i="2" s="1"/>
  <c r="E171" i="2"/>
  <c r="K171" i="2" s="1"/>
  <c r="E239" i="2"/>
  <c r="K239" i="2" s="1"/>
  <c r="E240" i="2"/>
  <c r="K240" i="2" s="1"/>
  <c r="E114" i="2"/>
  <c r="K114" i="2" s="1"/>
  <c r="E116" i="2"/>
  <c r="K116" i="2" s="1"/>
  <c r="E117" i="2"/>
  <c r="K117" i="2" s="1"/>
  <c r="E66" i="2"/>
  <c r="K66" i="2" s="1"/>
  <c r="E67" i="2"/>
  <c r="K67" i="2" s="1"/>
  <c r="E68" i="2"/>
  <c r="K68" i="2" s="1"/>
  <c r="E70" i="2"/>
  <c r="K70" i="2" s="1"/>
  <c r="E71" i="2"/>
  <c r="K71" i="2" s="1"/>
  <c r="E202" i="2"/>
  <c r="K202" i="2" s="1"/>
  <c r="E147" i="2"/>
  <c r="K147" i="2" s="1"/>
  <c r="E148" i="2"/>
  <c r="K148" i="2" s="1"/>
  <c r="E151" i="2"/>
  <c r="K151" i="2" s="1"/>
  <c r="E152" i="2"/>
  <c r="K152" i="2" s="1"/>
  <c r="E153" i="2"/>
  <c r="K153" i="2" s="1"/>
  <c r="E154" i="2"/>
  <c r="K154" i="2" s="1"/>
  <c r="E155" i="2"/>
  <c r="K155" i="2" s="1"/>
  <c r="E156" i="2"/>
  <c r="K156" i="2" s="1"/>
  <c r="E157" i="2"/>
  <c r="K157" i="2" s="1"/>
  <c r="E159" i="2"/>
  <c r="K159" i="2" s="1"/>
  <c r="E162" i="2"/>
  <c r="K162" i="2" s="1"/>
  <c r="E163" i="2"/>
  <c r="K163" i="2" s="1"/>
  <c r="E164" i="2"/>
  <c r="K164" i="2" s="1"/>
  <c r="E165" i="2"/>
  <c r="K165" i="2" s="1"/>
  <c r="E166" i="2"/>
  <c r="K166" i="2" s="1"/>
  <c r="E241" i="2"/>
  <c r="K241" i="2" s="1"/>
  <c r="E242" i="2"/>
  <c r="K242" i="2" s="1"/>
  <c r="E244" i="2"/>
  <c r="K244" i="2" s="1"/>
  <c r="E245" i="2"/>
  <c r="K245" i="2" s="1"/>
  <c r="E246" i="2"/>
  <c r="K246" i="2" s="1"/>
  <c r="E247" i="2"/>
  <c r="K247" i="2" s="1"/>
  <c r="E248" i="2"/>
  <c r="K248" i="2" s="1"/>
  <c r="E249" i="2"/>
  <c r="K249" i="2" s="1"/>
  <c r="E252" i="2"/>
  <c r="K252" i="2" s="1"/>
  <c r="E253" i="2"/>
  <c r="K253" i="2" s="1"/>
  <c r="E134" i="2"/>
  <c r="K134" i="2" s="1"/>
  <c r="E184" i="2"/>
  <c r="K184" i="2" s="1"/>
  <c r="E100" i="2"/>
  <c r="K100" i="2" s="1"/>
  <c r="E142" i="2"/>
  <c r="K142" i="2" s="1"/>
  <c r="E143" i="2"/>
  <c r="K143" i="2" s="1"/>
  <c r="E256" i="2"/>
  <c r="K256" i="2" s="1"/>
  <c r="E258" i="2"/>
  <c r="K258" i="2" s="1"/>
  <c r="E259" i="2"/>
  <c r="K259" i="2" s="1"/>
  <c r="E223" i="2"/>
  <c r="K223" i="2" s="1"/>
  <c r="E224" i="2"/>
  <c r="K224" i="2" s="1"/>
  <c r="E180" i="2"/>
  <c r="K180" i="2" s="1"/>
  <c r="E260" i="2"/>
  <c r="K260" i="2" s="1"/>
  <c r="E261" i="2"/>
  <c r="K261" i="2" s="1"/>
  <c r="E262" i="2"/>
  <c r="K262" i="2" s="1"/>
  <c r="E136" i="2"/>
  <c r="K136" i="2" s="1"/>
  <c r="E137" i="2"/>
  <c r="K137" i="2" s="1"/>
  <c r="E138" i="2"/>
  <c r="K138" i="2" s="1"/>
  <c r="E78" i="2"/>
  <c r="K78" i="2" s="1"/>
  <c r="E79" i="2"/>
  <c r="K79" i="2" s="1"/>
  <c r="E80" i="2"/>
  <c r="K80" i="2" s="1"/>
  <c r="E170" i="2"/>
  <c r="K170" i="2" s="1"/>
  <c r="E98" i="2"/>
  <c r="K98" i="2" s="1"/>
  <c r="E99" i="2"/>
  <c r="K99" i="2" s="1"/>
  <c r="E263" i="2"/>
  <c r="K263" i="2" s="1"/>
  <c r="E173" i="2"/>
  <c r="K173" i="2" s="1"/>
  <c r="E174" i="2"/>
  <c r="K174" i="2" s="1"/>
  <c r="E264" i="2"/>
  <c r="K264" i="2" s="1"/>
  <c r="E266" i="2"/>
  <c r="K266" i="2" s="1"/>
  <c r="E267" i="2"/>
  <c r="K267" i="2" s="1"/>
  <c r="E268" i="2"/>
  <c r="K268" i="2" s="1"/>
  <c r="E269" i="2"/>
  <c r="K269" i="2" s="1"/>
  <c r="E219" i="2"/>
  <c r="K219" i="2" s="1"/>
  <c r="E101" i="2"/>
  <c r="K101" i="2" s="1"/>
  <c r="E102" i="2"/>
  <c r="K102" i="2" s="1"/>
  <c r="E103" i="2"/>
  <c r="K103" i="2" s="1"/>
  <c r="E104" i="2"/>
  <c r="K104" i="2" s="1"/>
  <c r="E105" i="2"/>
  <c r="K105" i="2" s="1"/>
  <c r="E106" i="2"/>
  <c r="K106" i="2" s="1"/>
  <c r="E107" i="2"/>
  <c r="K107" i="2" s="1"/>
  <c r="E108" i="2"/>
  <c r="K108" i="2" s="1"/>
  <c r="E110" i="2"/>
  <c r="K110" i="2" s="1"/>
  <c r="E112" i="2"/>
  <c r="K112" i="2" s="1"/>
  <c r="E113" i="2"/>
  <c r="K113" i="2" s="1"/>
  <c r="E139" i="2"/>
  <c r="K139" i="2" s="1"/>
  <c r="E140" i="2"/>
  <c r="K140" i="2" s="1"/>
  <c r="E141" i="2"/>
  <c r="K141" i="2" s="1"/>
  <c r="E72" i="2"/>
  <c r="K72" i="2" s="1"/>
  <c r="E73" i="2"/>
  <c r="K73" i="2" s="1"/>
  <c r="E74" i="2"/>
  <c r="K74" i="2" s="1"/>
  <c r="E75" i="2"/>
  <c r="K75" i="2" s="1"/>
  <c r="E76" i="2"/>
  <c r="K76" i="2" s="1"/>
  <c r="E77" i="2"/>
  <c r="K77" i="2" s="1"/>
  <c r="E195" i="2"/>
  <c r="K195" i="2" s="1"/>
  <c r="E205" i="2"/>
  <c r="K205" i="2" s="1"/>
  <c r="E212" i="2"/>
  <c r="K212" i="2" s="1"/>
  <c r="E81" i="2"/>
  <c r="K81" i="2" s="1"/>
  <c r="E82" i="2"/>
  <c r="K82" i="2" s="1"/>
  <c r="E83" i="2"/>
  <c r="K83" i="2" s="1"/>
  <c r="E84" i="2"/>
  <c r="K84" i="2" s="1"/>
  <c r="E85" i="2"/>
  <c r="K85" i="2" s="1"/>
  <c r="E86" i="2"/>
  <c r="K86" i="2" s="1"/>
  <c r="E178" i="2"/>
  <c r="K178" i="2" s="1"/>
  <c r="E186" i="2"/>
  <c r="K186" i="2" s="1"/>
  <c r="E87" i="2"/>
  <c r="K87" i="2" s="1"/>
  <c r="E88" i="2"/>
  <c r="K88" i="2" s="1"/>
  <c r="E89" i="2"/>
  <c r="K89" i="2" s="1"/>
  <c r="E90" i="2"/>
  <c r="K90" i="2" s="1"/>
  <c r="E91" i="2"/>
  <c r="K91" i="2" s="1"/>
  <c r="E92" i="2"/>
  <c r="K92" i="2" s="1"/>
  <c r="E93" i="2"/>
  <c r="K93" i="2" s="1"/>
  <c r="E94" i="2"/>
  <c r="K94" i="2" s="1"/>
  <c r="E199" i="2"/>
  <c r="K199" i="2" s="1"/>
  <c r="E201" i="2"/>
  <c r="K201" i="2" s="1"/>
  <c r="E203" i="2"/>
  <c r="K203" i="2" s="1"/>
  <c r="E204" i="2"/>
  <c r="K204" i="2" s="1"/>
  <c r="E271" i="2"/>
  <c r="K271" i="2" s="1"/>
  <c r="E272" i="2"/>
  <c r="K272" i="2" s="1"/>
  <c r="E273" i="2"/>
  <c r="K273" i="2" s="1"/>
  <c r="E274" i="2"/>
  <c r="K274" i="2" s="1"/>
  <c r="E275" i="2"/>
  <c r="K275" i="2" s="1"/>
  <c r="E276" i="2"/>
  <c r="K276" i="2" s="1"/>
  <c r="E144" i="2"/>
  <c r="K144" i="2" s="1"/>
  <c r="E145" i="2"/>
  <c r="K145" i="2" s="1"/>
  <c r="E187" i="2"/>
  <c r="K187" i="2" s="1"/>
  <c r="E220" i="2"/>
  <c r="K220" i="2" s="1"/>
  <c r="E221" i="2"/>
  <c r="K221" i="2" s="1"/>
  <c r="E64" i="2"/>
  <c r="K64" i="2" s="1"/>
  <c r="E65" i="2"/>
  <c r="K65" i="2" s="1"/>
  <c r="E95" i="2"/>
  <c r="K95" i="2" s="1"/>
  <c r="E96" i="2"/>
  <c r="K96" i="2" s="1"/>
  <c r="E97" i="2"/>
  <c r="K97" i="2" s="1"/>
  <c r="E188" i="2"/>
  <c r="K188" i="2" s="1"/>
  <c r="E189" i="2"/>
  <c r="K189" i="2" s="1"/>
  <c r="E196" i="2"/>
  <c r="K196" i="2" s="1"/>
  <c r="E197" i="2"/>
  <c r="K197" i="2" s="1"/>
  <c r="E198" i="2"/>
  <c r="K198" i="2" s="1"/>
  <c r="E53" i="2"/>
  <c r="K53" i="2" s="1"/>
  <c r="E54" i="2"/>
  <c r="K54" i="2" s="1"/>
  <c r="E55" i="2"/>
  <c r="K55" i="2" s="1"/>
  <c r="E56" i="2"/>
  <c r="K56" i="2" s="1"/>
  <c r="E57" i="2"/>
  <c r="K57" i="2" s="1"/>
  <c r="E58" i="2"/>
  <c r="K58" i="2" s="1"/>
  <c r="E206" i="2"/>
  <c r="K206" i="2" s="1"/>
  <c r="E207" i="2"/>
  <c r="K207" i="2" s="1"/>
  <c r="E209" i="2"/>
  <c r="K209" i="2" s="1"/>
  <c r="E124" i="2"/>
  <c r="K124" i="2" s="1"/>
  <c r="E125" i="2"/>
  <c r="K125" i="2" s="1"/>
  <c r="E126" i="2"/>
  <c r="K126" i="2" s="1"/>
  <c r="E127" i="2"/>
  <c r="K127" i="2" s="1"/>
  <c r="E128" i="2"/>
  <c r="K128" i="2" s="1"/>
  <c r="E130" i="2"/>
  <c r="K130" i="2" s="1"/>
  <c r="E131" i="2"/>
  <c r="K131" i="2" s="1"/>
  <c r="E132" i="2"/>
  <c r="K132" i="2" s="1"/>
  <c r="E179" i="2"/>
  <c r="K179" i="2" s="1"/>
  <c r="E215" i="2"/>
  <c r="K215" i="2" s="1"/>
  <c r="E213" i="2"/>
  <c r="K213" i="2" s="1"/>
  <c r="E214" i="2"/>
  <c r="K214" i="2" s="1"/>
  <c r="E216" i="2"/>
  <c r="K216" i="2" s="1"/>
  <c r="E217" i="2"/>
  <c r="K217" i="2" s="1"/>
  <c r="E218" i="2"/>
  <c r="K218" i="2" s="1"/>
  <c r="E473" i="2"/>
  <c r="K473" i="2" s="1"/>
  <c r="E313" i="2"/>
  <c r="K313" i="2" s="1"/>
  <c r="E316" i="2"/>
  <c r="K316" i="2" s="1"/>
  <c r="E500" i="2"/>
  <c r="K500" i="2" s="1"/>
  <c r="E528" i="2"/>
  <c r="K528" i="2" s="1"/>
  <c r="E416" i="2"/>
  <c r="K416" i="2" s="1"/>
  <c r="E358" i="2"/>
  <c r="K358" i="2" s="1"/>
  <c r="E391" i="2"/>
  <c r="K391" i="2" s="1"/>
  <c r="E476" i="2"/>
  <c r="K476" i="2" s="1"/>
  <c r="E520" i="2"/>
  <c r="K520" i="2" s="1"/>
  <c r="E311" i="2"/>
  <c r="K311" i="2" s="1"/>
  <c r="E530" i="2"/>
  <c r="K530" i="2" s="1"/>
  <c r="E440" i="2"/>
  <c r="K440" i="2" s="1"/>
  <c r="E314" i="2"/>
  <c r="K314" i="2" s="1"/>
  <c r="E385" i="2"/>
  <c r="K385" i="2" s="1"/>
  <c r="E519" i="2"/>
  <c r="K519" i="2" s="1"/>
  <c r="E522" i="2"/>
  <c r="K522" i="2" s="1"/>
  <c r="E421" i="2"/>
  <c r="K421" i="2" s="1"/>
  <c r="E429" i="2"/>
  <c r="K429" i="2" s="1"/>
  <c r="E298" i="2"/>
  <c r="K298" i="2" s="1"/>
  <c r="E318" i="2"/>
  <c r="K318" i="2" s="1"/>
  <c r="E412" i="2"/>
  <c r="K412" i="2" s="1"/>
  <c r="E526" i="2"/>
  <c r="K526" i="2" s="1"/>
  <c r="E527" i="2"/>
  <c r="K527" i="2" s="1"/>
  <c r="E529" i="2"/>
  <c r="K529" i="2" s="1"/>
  <c r="E531" i="2"/>
  <c r="K531" i="2" s="1"/>
  <c r="E404" i="2"/>
  <c r="K404" i="2" s="1"/>
  <c r="E408" i="2"/>
  <c r="K408" i="2" s="1"/>
  <c r="E533" i="2"/>
  <c r="K533" i="2" s="1"/>
  <c r="E521" i="2"/>
  <c r="K521" i="2" s="1"/>
  <c r="E523" i="2"/>
  <c r="K523" i="2" s="1"/>
  <c r="E518" i="2"/>
  <c r="K518" i="2" s="1"/>
  <c r="E394" i="2"/>
  <c r="K394" i="2" s="1"/>
  <c r="E490" i="2"/>
  <c r="K490" i="2" s="1"/>
  <c r="E450" i="2"/>
  <c r="K450" i="2" s="1"/>
  <c r="E452" i="2"/>
  <c r="K452" i="2" s="1"/>
  <c r="E296" i="2"/>
  <c r="K296" i="2" s="1"/>
  <c r="E491" i="2"/>
  <c r="K491" i="2" s="1"/>
  <c r="E511" i="2"/>
  <c r="K511" i="2" s="1"/>
  <c r="E517" i="2"/>
  <c r="K517" i="2" s="1"/>
  <c r="E484" i="2"/>
  <c r="K484" i="2" s="1"/>
  <c r="E485" i="2"/>
  <c r="K485" i="2" s="1"/>
  <c r="E464" i="2"/>
  <c r="K464" i="2" s="1"/>
  <c r="E293" i="2"/>
  <c r="K293" i="2" s="1"/>
  <c r="E295" i="2"/>
  <c r="K295" i="2" s="1"/>
  <c r="E289" i="2"/>
  <c r="K289" i="2" s="1"/>
  <c r="E475" i="2"/>
  <c r="K475" i="2" s="1"/>
  <c r="E326" i="2"/>
  <c r="K326" i="2" s="1"/>
  <c r="E330" i="2"/>
  <c r="K330" i="2" s="1"/>
  <c r="E310" i="2"/>
  <c r="K310" i="2" s="1"/>
  <c r="E335" i="2"/>
  <c r="K335" i="2" s="1"/>
  <c r="E338" i="2"/>
  <c r="K338" i="2" s="1"/>
  <c r="E341" i="2"/>
  <c r="K341" i="2" s="1"/>
  <c r="E415" i="2"/>
  <c r="K415" i="2" s="1"/>
  <c r="E345" i="2"/>
  <c r="K345" i="2" s="1"/>
  <c r="E287" i="2"/>
  <c r="K287" i="2" s="1"/>
  <c r="E348" i="2"/>
  <c r="K348" i="2" s="1"/>
  <c r="E288" i="2"/>
  <c r="K288" i="2" s="1"/>
  <c r="E356" i="2"/>
  <c r="K356" i="2" s="1"/>
  <c r="E355" i="2"/>
  <c r="K355" i="2" s="1"/>
  <c r="E392" i="2"/>
  <c r="K392" i="2" s="1"/>
  <c r="E466" i="2"/>
  <c r="K466" i="2" s="1"/>
  <c r="E320" i="2"/>
  <c r="K320" i="2" s="1"/>
  <c r="E366" i="2"/>
  <c r="K366" i="2" s="1"/>
  <c r="E368" i="2"/>
  <c r="K368" i="2" s="1"/>
  <c r="E370" i="2"/>
  <c r="K370" i="2" s="1"/>
  <c r="E445" i="2"/>
  <c r="K445" i="2" s="1"/>
  <c r="E371" i="2"/>
  <c r="K371" i="2" s="1"/>
  <c r="E372" i="2"/>
  <c r="K372" i="2" s="1"/>
  <c r="E376" i="2"/>
  <c r="K376" i="2" s="1"/>
  <c r="E442" i="2"/>
  <c r="K442" i="2" s="1"/>
  <c r="E339" i="2"/>
  <c r="K339" i="2" s="1"/>
  <c r="E359" i="2"/>
  <c r="K359" i="2" s="1"/>
  <c r="E360" i="2"/>
  <c r="K360" i="2" s="1"/>
  <c r="E361" i="2"/>
  <c r="K361" i="2" s="1"/>
  <c r="E362" i="2"/>
  <c r="K362" i="2" s="1"/>
  <c r="E363" i="2"/>
  <c r="K363" i="2" s="1"/>
  <c r="E419" i="2"/>
  <c r="K419" i="2" s="1"/>
  <c r="E308" i="2"/>
  <c r="K308" i="2" s="1"/>
  <c r="E365" i="2"/>
  <c r="K365" i="2" s="1"/>
  <c r="E321" i="2"/>
  <c r="K321" i="2" s="1"/>
  <c r="E411" i="2"/>
  <c r="K411" i="2" s="1"/>
  <c r="E413" i="2"/>
  <c r="K413" i="2" s="1"/>
  <c r="E367" i="2"/>
  <c r="K367" i="2" s="1"/>
  <c r="E369" i="2"/>
  <c r="K369" i="2" s="1"/>
  <c r="E383" i="2"/>
  <c r="K383" i="2" s="1"/>
  <c r="E443" i="2"/>
  <c r="K443" i="2" s="1"/>
  <c r="E444" i="2"/>
  <c r="K444" i="2" s="1"/>
  <c r="E446" i="2"/>
  <c r="K446" i="2" s="1"/>
  <c r="E447" i="2"/>
  <c r="K447" i="2" s="1"/>
  <c r="E448" i="2"/>
  <c r="K448" i="2" s="1"/>
  <c r="E375" i="2"/>
  <c r="K375" i="2" s="1"/>
  <c r="E373" i="2"/>
  <c r="K373" i="2" s="1"/>
  <c r="E374" i="2"/>
  <c r="K374" i="2" s="1"/>
  <c r="E377" i="2"/>
  <c r="K377" i="2" s="1"/>
  <c r="E384" i="2"/>
  <c r="K384" i="2" s="1"/>
  <c r="E441" i="2"/>
  <c r="K441" i="2" s="1"/>
  <c r="E334" i="2"/>
  <c r="K334" i="2" s="1"/>
  <c r="E336" i="2"/>
  <c r="K336" i="2" s="1"/>
  <c r="E337" i="2"/>
  <c r="K337" i="2" s="1"/>
  <c r="E340" i="2"/>
  <c r="K340" i="2" s="1"/>
  <c r="E342" i="2"/>
  <c r="K342" i="2" s="1"/>
  <c r="E378" i="2"/>
  <c r="K378" i="2" s="1"/>
  <c r="E379" i="2"/>
  <c r="K379" i="2" s="1"/>
  <c r="E380" i="2"/>
  <c r="K380" i="2" s="1"/>
  <c r="E381" i="2"/>
  <c r="K381" i="2" s="1"/>
  <c r="E382" i="2"/>
  <c r="K382" i="2" s="1"/>
  <c r="E343" i="2"/>
  <c r="K343" i="2" s="1"/>
  <c r="E344" i="2"/>
  <c r="K344" i="2" s="1"/>
  <c r="E346" i="2"/>
  <c r="K346" i="2" s="1"/>
  <c r="E347" i="2"/>
  <c r="K347" i="2" s="1"/>
  <c r="E349" i="2"/>
  <c r="K349" i="2" s="1"/>
  <c r="E420" i="2"/>
  <c r="K420" i="2" s="1"/>
  <c r="E353" i="2"/>
  <c r="K353" i="2" s="1"/>
  <c r="E354" i="2"/>
  <c r="K354" i="2" s="1"/>
  <c r="E417" i="2"/>
  <c r="K417" i="2" s="1"/>
  <c r="E467" i="2"/>
  <c r="K467" i="2" s="1"/>
  <c r="E461" i="2"/>
  <c r="K461" i="2" s="1"/>
  <c r="E462" i="2"/>
  <c r="K462" i="2" s="1"/>
  <c r="E463" i="2"/>
  <c r="K463" i="2" s="1"/>
  <c r="E465" i="2"/>
  <c r="K465" i="2" s="1"/>
  <c r="E290" i="2"/>
  <c r="K290" i="2" s="1"/>
  <c r="E291" i="2"/>
  <c r="K291" i="2" s="1"/>
  <c r="E292" i="2"/>
  <c r="K292" i="2" s="1"/>
  <c r="E294" i="2"/>
  <c r="K294" i="2" s="1"/>
  <c r="E492" i="2"/>
  <c r="K492" i="2" s="1"/>
  <c r="E493" i="2"/>
  <c r="K493" i="2" s="1"/>
  <c r="E494" i="2"/>
  <c r="K494" i="2" s="1"/>
  <c r="E474" i="2"/>
  <c r="K474" i="2" s="1"/>
  <c r="E327" i="2"/>
  <c r="K327" i="2" s="1"/>
  <c r="E328" i="2"/>
  <c r="K328" i="2" s="1"/>
  <c r="E329" i="2"/>
  <c r="K329" i="2" s="1"/>
  <c r="E331" i="2"/>
  <c r="K331" i="2" s="1"/>
  <c r="E332" i="2"/>
  <c r="K332" i="2" s="1"/>
  <c r="E402" i="2"/>
  <c r="K402" i="2" s="1"/>
  <c r="E350" i="2"/>
  <c r="K350" i="2" s="1"/>
  <c r="E351" i="2"/>
  <c r="K351" i="2" s="1"/>
  <c r="E352" i="2"/>
  <c r="K352" i="2" s="1"/>
  <c r="E309" i="2"/>
  <c r="K309" i="2" s="1"/>
  <c r="E312" i="2"/>
  <c r="K312" i="2" s="1"/>
  <c r="E315" i="2"/>
  <c r="K315" i="2" s="1"/>
  <c r="E317" i="2"/>
  <c r="K317" i="2" s="1"/>
  <c r="E401" i="2"/>
  <c r="K401" i="2" s="1"/>
  <c r="E497" i="2"/>
  <c r="K497" i="2" s="1"/>
  <c r="E498" i="2"/>
  <c r="K498" i="2" s="1"/>
  <c r="E499" i="2"/>
  <c r="K499" i="2" s="1"/>
  <c r="E501" i="2"/>
  <c r="K501" i="2" s="1"/>
  <c r="E502" i="2"/>
  <c r="K502" i="2" s="1"/>
  <c r="E503" i="2"/>
  <c r="K503" i="2" s="1"/>
  <c r="E504" i="2"/>
  <c r="K504" i="2" s="1"/>
  <c r="E505" i="2"/>
  <c r="K505" i="2" s="1"/>
  <c r="E506" i="2"/>
  <c r="K506" i="2" s="1"/>
  <c r="E507" i="2"/>
  <c r="K507" i="2" s="1"/>
  <c r="E508" i="2"/>
  <c r="K508" i="2" s="1"/>
  <c r="E509" i="2"/>
  <c r="K509" i="2" s="1"/>
  <c r="E477" i="2"/>
  <c r="K477" i="2" s="1"/>
  <c r="E478" i="2"/>
  <c r="K478" i="2" s="1"/>
  <c r="E479" i="2"/>
  <c r="K479" i="2" s="1"/>
  <c r="E480" i="2"/>
  <c r="K480" i="2" s="1"/>
  <c r="E481" i="2"/>
  <c r="K481" i="2" s="1"/>
  <c r="E482" i="2"/>
  <c r="K482" i="2" s="1"/>
  <c r="E483" i="2"/>
  <c r="K483" i="2" s="1"/>
  <c r="E357" i="2"/>
  <c r="K357" i="2" s="1"/>
  <c r="E393" i="2"/>
  <c r="K393" i="2" s="1"/>
  <c r="E410" i="2"/>
  <c r="K410" i="2" s="1"/>
  <c r="E510" i="2"/>
  <c r="K510" i="2" s="1"/>
  <c r="E512" i="2"/>
  <c r="K512" i="2" s="1"/>
  <c r="E513" i="2"/>
  <c r="K513" i="2" s="1"/>
  <c r="E514" i="2"/>
  <c r="K514" i="2" s="1"/>
  <c r="E515" i="2"/>
  <c r="K515" i="2" s="1"/>
  <c r="E516" i="2"/>
  <c r="K516" i="2" s="1"/>
  <c r="E395" i="2"/>
  <c r="K395" i="2" s="1"/>
  <c r="E396" i="2"/>
  <c r="K396" i="2" s="1"/>
  <c r="E397" i="2"/>
  <c r="K397" i="2" s="1"/>
  <c r="E398" i="2"/>
  <c r="K398" i="2" s="1"/>
  <c r="E399" i="2"/>
  <c r="K399" i="2" s="1"/>
  <c r="E400" i="2"/>
  <c r="K400" i="2" s="1"/>
  <c r="E486" i="2"/>
  <c r="K486" i="2" s="1"/>
  <c r="E487" i="2"/>
  <c r="K487" i="2" s="1"/>
  <c r="E489" i="2"/>
  <c r="K489" i="2" s="1"/>
  <c r="E488" i="2"/>
  <c r="K488" i="2" s="1"/>
  <c r="E536" i="2"/>
  <c r="K536" i="2" s="1"/>
  <c r="E537" i="2"/>
  <c r="K537" i="2" s="1"/>
  <c r="E449" i="2"/>
  <c r="K449" i="2" s="1"/>
  <c r="E451" i="2"/>
  <c r="K451" i="2" s="1"/>
  <c r="E453" i="2"/>
  <c r="K453" i="2" s="1"/>
  <c r="E386" i="2"/>
  <c r="K386" i="2" s="1"/>
  <c r="E387" i="2"/>
  <c r="K387" i="2" s="1"/>
  <c r="E388" i="2"/>
  <c r="K388" i="2" s="1"/>
  <c r="E389" i="2"/>
  <c r="K389" i="2" s="1"/>
  <c r="E430" i="2"/>
  <c r="K430" i="2" s="1"/>
  <c r="E431" i="2"/>
  <c r="K431" i="2" s="1"/>
  <c r="E432" i="2"/>
  <c r="K432" i="2" s="1"/>
  <c r="E433" i="2"/>
  <c r="K433" i="2" s="1"/>
  <c r="E434" i="2"/>
  <c r="K434" i="2" s="1"/>
  <c r="E435" i="2"/>
  <c r="K435" i="2" s="1"/>
  <c r="E436" i="2"/>
  <c r="K436" i="2" s="1"/>
  <c r="E437" i="2"/>
  <c r="K437" i="2" s="1"/>
  <c r="E438" i="2"/>
  <c r="K438" i="2" s="1"/>
  <c r="E439" i="2"/>
  <c r="K439" i="2" s="1"/>
  <c r="E297" i="2"/>
  <c r="K297" i="2" s="1"/>
  <c r="E299" i="2"/>
  <c r="K299" i="2" s="1"/>
  <c r="E300" i="2"/>
  <c r="K300" i="2" s="1"/>
  <c r="E319" i="2"/>
  <c r="K319" i="2" s="1"/>
  <c r="E454" i="2"/>
  <c r="K454" i="2" s="1"/>
  <c r="E455" i="2"/>
  <c r="K455" i="2" s="1"/>
  <c r="E456" i="2"/>
  <c r="K456" i="2" s="1"/>
  <c r="E457" i="2"/>
  <c r="K457" i="2" s="1"/>
  <c r="E458" i="2"/>
  <c r="K458" i="2" s="1"/>
  <c r="E459" i="2"/>
  <c r="K459" i="2" s="1"/>
  <c r="E460" i="2"/>
  <c r="K460" i="2" s="1"/>
  <c r="E470" i="2"/>
  <c r="K470" i="2" s="1"/>
  <c r="E471" i="2"/>
  <c r="K471" i="2" s="1"/>
  <c r="E472" i="2"/>
  <c r="K472" i="2" s="1"/>
  <c r="E403" i="2"/>
  <c r="K403" i="2" s="1"/>
  <c r="E405" i="2"/>
  <c r="K405" i="2" s="1"/>
  <c r="E406" i="2"/>
  <c r="K406" i="2" s="1"/>
  <c r="E407" i="2"/>
  <c r="K407" i="2" s="1"/>
  <c r="E409" i="2"/>
  <c r="K409" i="2" s="1"/>
  <c r="E525" i="2"/>
  <c r="K525" i="2" s="1"/>
  <c r="E532" i="2"/>
  <c r="K532" i="2" s="1"/>
  <c r="E524" i="2"/>
  <c r="K524" i="2" s="1"/>
  <c r="E390" i="2"/>
  <c r="K390" i="2" s="1"/>
  <c r="E534" i="2"/>
  <c r="K534" i="2" s="1"/>
  <c r="E535" i="2"/>
  <c r="K535" i="2" s="1"/>
  <c r="E414" i="2"/>
  <c r="K414" i="2" s="1"/>
  <c r="E302" i="2"/>
  <c r="K302" i="2" s="1"/>
  <c r="E303" i="2"/>
  <c r="K303" i="2" s="1"/>
  <c r="E424" i="2"/>
  <c r="K424" i="2" s="1"/>
  <c r="E307" i="2"/>
  <c r="K307" i="2" s="1"/>
  <c r="E322" i="2"/>
  <c r="K322" i="2" s="1"/>
  <c r="E323" i="2"/>
  <c r="K323" i="2" s="1"/>
  <c r="E324" i="2"/>
  <c r="K324" i="2" s="1"/>
  <c r="E325" i="2"/>
  <c r="K325" i="2" s="1"/>
  <c r="E304" i="2"/>
  <c r="K304" i="2" s="1"/>
  <c r="E305" i="2"/>
  <c r="K305" i="2" s="1"/>
  <c r="E306" i="2"/>
  <c r="K306" i="2" s="1"/>
  <c r="E426" i="2"/>
  <c r="K426" i="2" s="1"/>
  <c r="E427" i="2"/>
  <c r="K427" i="2" s="1"/>
  <c r="E422" i="2"/>
  <c r="K422" i="2" s="1"/>
  <c r="E425" i="2"/>
  <c r="K425" i="2" s="1"/>
  <c r="E423" i="2"/>
  <c r="K423" i="2" s="1"/>
  <c r="E428" i="2"/>
  <c r="K428" i="2" s="1"/>
  <c r="E333" i="2"/>
  <c r="K333" i="2" s="1"/>
  <c r="E418" i="2"/>
  <c r="K418" i="2" s="1"/>
  <c r="E364" i="2"/>
  <c r="K364" i="2" s="1"/>
  <c r="E495" i="2"/>
  <c r="K495" i="2" s="1"/>
  <c r="E496" i="2"/>
  <c r="K496" i="2" s="1"/>
  <c r="E468" i="2"/>
  <c r="K468" i="2" s="1"/>
  <c r="E469" i="2"/>
  <c r="K469" i="2" s="1"/>
  <c r="E301" i="2"/>
  <c r="K301" i="2" s="1"/>
  <c r="E631" i="2"/>
  <c r="K631" i="2" s="1"/>
  <c r="E694" i="2"/>
  <c r="K694" i="2" s="1"/>
  <c r="E785" i="2"/>
  <c r="K785" i="2" s="1"/>
  <c r="E714" i="2"/>
  <c r="K714" i="2" s="1"/>
  <c r="E717" i="2"/>
  <c r="K717" i="2" s="1"/>
  <c r="E725" i="2"/>
  <c r="K725" i="2" s="1"/>
  <c r="E734" i="2"/>
  <c r="K734" i="2" s="1"/>
  <c r="E843" i="2"/>
  <c r="K843" i="2" s="1"/>
  <c r="E764" i="2"/>
  <c r="K764" i="2" s="1"/>
  <c r="E773" i="2"/>
  <c r="K773" i="2" s="1"/>
  <c r="E729" i="2"/>
  <c r="K729" i="2" s="1"/>
  <c r="E800" i="2"/>
  <c r="K800" i="2" s="1"/>
  <c r="E801" i="2"/>
  <c r="K801" i="2" s="1"/>
  <c r="E728" i="2"/>
  <c r="K728" i="2" s="1"/>
  <c r="E733" i="2"/>
  <c r="K733" i="2" s="1"/>
  <c r="E620" i="2"/>
  <c r="K620" i="2" s="1"/>
  <c r="E629" i="2"/>
  <c r="K629" i="2" s="1"/>
  <c r="E630" i="2"/>
  <c r="K630" i="2" s="1"/>
  <c r="E632" i="2"/>
  <c r="K632" i="2" s="1"/>
  <c r="E751" i="2"/>
  <c r="K751" i="2" s="1"/>
  <c r="E977" i="2"/>
  <c r="K977" i="2" s="1"/>
  <c r="E748" i="2"/>
  <c r="K748" i="2" s="1"/>
  <c r="E608" i="2"/>
  <c r="K608" i="2" s="1"/>
  <c r="E851" i="2"/>
  <c r="K851" i="2" s="1"/>
  <c r="E685" i="2"/>
  <c r="K685" i="2" s="1"/>
  <c r="E776" i="2"/>
  <c r="K776" i="2" s="1"/>
  <c r="E791" i="2"/>
  <c r="K791" i="2" s="1"/>
  <c r="E864" i="2"/>
  <c r="K864" i="2" s="1"/>
  <c r="E634" i="2"/>
  <c r="K634" i="2" s="1"/>
  <c r="E787" i="2"/>
  <c r="K787" i="2" s="1"/>
  <c r="E798" i="2"/>
  <c r="K798" i="2" s="1"/>
  <c r="E650" i="2"/>
  <c r="K650" i="2" s="1"/>
  <c r="E802" i="2"/>
  <c r="K802" i="2" s="1"/>
  <c r="E812" i="2"/>
  <c r="K812" i="2" s="1"/>
  <c r="E866" i="2"/>
  <c r="K866" i="2" s="1"/>
  <c r="E670" i="2"/>
  <c r="K670" i="2" s="1"/>
  <c r="E711" i="2"/>
  <c r="K711" i="2" s="1"/>
  <c r="E844" i="2"/>
  <c r="K844" i="2" s="1"/>
  <c r="E710" i="2"/>
  <c r="K710" i="2" s="1"/>
  <c r="E920" i="2"/>
  <c r="K920" i="2" s="1"/>
  <c r="E633" i="2"/>
  <c r="K633" i="2" s="1"/>
  <c r="E760" i="2"/>
  <c r="K760" i="2" s="1"/>
  <c r="E654" i="2"/>
  <c r="K654" i="2" s="1"/>
  <c r="E647" i="2"/>
  <c r="K647" i="2" s="1"/>
  <c r="E833" i="2"/>
  <c r="K833" i="2" s="1"/>
  <c r="E834" i="2"/>
  <c r="K834" i="2" s="1"/>
  <c r="E622" i="2"/>
  <c r="K622" i="2" s="1"/>
  <c r="E626" i="2"/>
  <c r="K626" i="2" s="1"/>
  <c r="E627" i="2"/>
  <c r="K627" i="2" s="1"/>
  <c r="E628" i="2"/>
  <c r="K628" i="2" s="1"/>
  <c r="E862" i="2"/>
  <c r="K862" i="2" s="1"/>
  <c r="E619" i="2"/>
  <c r="K619" i="2" s="1"/>
  <c r="E861" i="2"/>
  <c r="K861" i="2" s="1"/>
  <c r="E624" i="2"/>
  <c r="K624" i="2" s="1"/>
  <c r="E625" i="2"/>
  <c r="K625" i="2" s="1"/>
  <c r="E750" i="2"/>
  <c r="K750" i="2" s="1"/>
  <c r="E560" i="2"/>
  <c r="K560" i="2" s="1"/>
  <c r="E564" i="2"/>
  <c r="K564" i="2" s="1"/>
  <c r="E567" i="2"/>
  <c r="K567" i="2" s="1"/>
  <c r="E562" i="2"/>
  <c r="K562" i="2" s="1"/>
  <c r="E571" i="2"/>
  <c r="K571" i="2" s="1"/>
  <c r="E573" i="2"/>
  <c r="K573" i="2" s="1"/>
  <c r="E577" i="2"/>
  <c r="K577" i="2" s="1"/>
  <c r="E580" i="2"/>
  <c r="K580" i="2" s="1"/>
  <c r="E572" i="2"/>
  <c r="K572" i="2" s="1"/>
  <c r="E583" i="2"/>
  <c r="K583" i="2" s="1"/>
  <c r="E582" i="2"/>
  <c r="K582" i="2" s="1"/>
  <c r="E818" i="2"/>
  <c r="K818" i="2" s="1"/>
  <c r="E822" i="2"/>
  <c r="K822" i="2" s="1"/>
  <c r="E820" i="2"/>
  <c r="K820" i="2" s="1"/>
  <c r="E925" i="2"/>
  <c r="K925" i="2" s="1"/>
  <c r="E926" i="2"/>
  <c r="K926" i="2" s="1"/>
  <c r="E854" i="2"/>
  <c r="K854" i="2" s="1"/>
  <c r="E856" i="2"/>
  <c r="K856" i="2" s="1"/>
  <c r="E857" i="2"/>
  <c r="K857" i="2" s="1"/>
  <c r="E860" i="2"/>
  <c r="K860" i="2" s="1"/>
  <c r="E965" i="2"/>
  <c r="K965" i="2" s="1"/>
  <c r="E966" i="2"/>
  <c r="K966" i="2" s="1"/>
  <c r="E968" i="2"/>
  <c r="K968" i="2" s="1"/>
  <c r="E969" i="2"/>
  <c r="K969" i="2" s="1"/>
  <c r="E970" i="2"/>
  <c r="K970" i="2" s="1"/>
  <c r="E971" i="2"/>
  <c r="K971" i="2" s="1"/>
  <c r="E972" i="2"/>
  <c r="K972" i="2" s="1"/>
  <c r="E973" i="2"/>
  <c r="K973" i="2" s="1"/>
  <c r="E852" i="2"/>
  <c r="K852" i="2" s="1"/>
  <c r="E853" i="2"/>
  <c r="K853" i="2" s="1"/>
  <c r="E855" i="2"/>
  <c r="K855" i="2" s="1"/>
  <c r="E964" i="2"/>
  <c r="K964" i="2" s="1"/>
  <c r="E967" i="2"/>
  <c r="K967" i="2" s="1"/>
  <c r="E978" i="2"/>
  <c r="K978" i="2" s="1"/>
  <c r="E975" i="2"/>
  <c r="K975" i="2" s="1"/>
  <c r="E545" i="2"/>
  <c r="K545" i="2" s="1"/>
  <c r="E542" i="2"/>
  <c r="K542" i="2" s="1"/>
  <c r="E546" i="2"/>
  <c r="K546" i="2" s="1"/>
  <c r="E909" i="2"/>
  <c r="K909" i="2" s="1"/>
  <c r="E916" i="2"/>
  <c r="K916" i="2" s="1"/>
  <c r="E917" i="2"/>
  <c r="K917" i="2" s="1"/>
  <c r="E912" i="2"/>
  <c r="K912" i="2" s="1"/>
  <c r="E915" i="2"/>
  <c r="K915" i="2" s="1"/>
  <c r="E858" i="2"/>
  <c r="K858" i="2" s="1"/>
  <c r="E905" i="2"/>
  <c r="K905" i="2" s="1"/>
  <c r="E907" i="2"/>
  <c r="K907" i="2" s="1"/>
  <c r="E908" i="2"/>
  <c r="K908" i="2" s="1"/>
  <c r="E904" i="2"/>
  <c r="K904" i="2" s="1"/>
  <c r="E587" i="2"/>
  <c r="K587" i="2" s="1"/>
  <c r="E589" i="2"/>
  <c r="K589" i="2" s="1"/>
  <c r="E595" i="2"/>
  <c r="K595" i="2" s="1"/>
  <c r="E549" i="2"/>
  <c r="K549" i="2" s="1"/>
  <c r="E550" i="2"/>
  <c r="K550" i="2" s="1"/>
  <c r="E552" i="2"/>
  <c r="K552" i="2" s="1"/>
  <c r="E837" i="2"/>
  <c r="K837" i="2" s="1"/>
  <c r="E551" i="2"/>
  <c r="K551" i="2" s="1"/>
  <c r="E554" i="2"/>
  <c r="K554" i="2" s="1"/>
  <c r="E555" i="2"/>
  <c r="K555" i="2" s="1"/>
  <c r="E997" i="2"/>
  <c r="K997" i="2" s="1"/>
  <c r="E768" i="2"/>
  <c r="K768" i="2" s="1"/>
  <c r="E767" i="2"/>
  <c r="K767" i="2" s="1"/>
  <c r="E769" i="2"/>
  <c r="K769" i="2" s="1"/>
  <c r="E761" i="2"/>
  <c r="K761" i="2" s="1"/>
  <c r="E765" i="2"/>
  <c r="K765" i="2" s="1"/>
  <c r="E766" i="2"/>
  <c r="K766" i="2" s="1"/>
  <c r="E690" i="2"/>
  <c r="K690" i="2" s="1"/>
  <c r="E691" i="2"/>
  <c r="K691" i="2" s="1"/>
  <c r="E693" i="2"/>
  <c r="K693" i="2" s="1"/>
  <c r="E696" i="2"/>
  <c r="K696" i="2" s="1"/>
  <c r="E699" i="2"/>
  <c r="K699" i="2" s="1"/>
  <c r="E684" i="2"/>
  <c r="K684" i="2" s="1"/>
  <c r="E686" i="2"/>
  <c r="K686" i="2" s="1"/>
  <c r="E695" i="2"/>
  <c r="K695" i="2" s="1"/>
  <c r="E697" i="2"/>
  <c r="K697" i="2" s="1"/>
  <c r="E752" i="2"/>
  <c r="K752" i="2" s="1"/>
  <c r="E754" i="2"/>
  <c r="K754" i="2" s="1"/>
  <c r="E756" i="2"/>
  <c r="K756" i="2" s="1"/>
  <c r="E707" i="2"/>
  <c r="K707" i="2" s="1"/>
  <c r="E708" i="2"/>
  <c r="K708" i="2" s="1"/>
  <c r="E706" i="2"/>
  <c r="K706" i="2" s="1"/>
  <c r="E701" i="2"/>
  <c r="K701" i="2" s="1"/>
  <c r="E703" i="2"/>
  <c r="K703" i="2" s="1"/>
  <c r="E875" i="2"/>
  <c r="K875" i="2" s="1"/>
  <c r="E869" i="2"/>
  <c r="K869" i="2" s="1"/>
  <c r="E872" i="2"/>
  <c r="K872" i="2" s="1"/>
  <c r="E867" i="2"/>
  <c r="K867" i="2" s="1"/>
  <c r="E873" i="2"/>
  <c r="K873" i="2" s="1"/>
  <c r="E876" i="2"/>
  <c r="K876" i="2" s="1"/>
  <c r="E809" i="2"/>
  <c r="K809" i="2" s="1"/>
  <c r="E774" i="2"/>
  <c r="K774" i="2" s="1"/>
  <c r="E775" i="2"/>
  <c r="K775" i="2" s="1"/>
  <c r="E795" i="2"/>
  <c r="K795" i="2" s="1"/>
  <c r="E808" i="2"/>
  <c r="K808" i="2" s="1"/>
  <c r="E772" i="2"/>
  <c r="K772" i="2" s="1"/>
  <c r="E778" i="2"/>
  <c r="K778" i="2" s="1"/>
  <c r="E779" i="2"/>
  <c r="K779" i="2" s="1"/>
  <c r="E781" i="2"/>
  <c r="K781" i="2" s="1"/>
  <c r="E782" i="2"/>
  <c r="K782" i="2" s="1"/>
  <c r="E792" i="2"/>
  <c r="K792" i="2" s="1"/>
  <c r="E799" i="2"/>
  <c r="K799" i="2" s="1"/>
  <c r="E806" i="2"/>
  <c r="K806" i="2" s="1"/>
  <c r="E807" i="2"/>
  <c r="K807" i="2" s="1"/>
  <c r="E810" i="2"/>
  <c r="K810" i="2" s="1"/>
  <c r="E841" i="2"/>
  <c r="K841" i="2" s="1"/>
  <c r="E783" i="2"/>
  <c r="K783" i="2" s="1"/>
  <c r="E796" i="2"/>
  <c r="K796" i="2" s="1"/>
  <c r="E811" i="2"/>
  <c r="K811" i="2" s="1"/>
  <c r="E794" i="2"/>
  <c r="K794" i="2" s="1"/>
  <c r="E797" i="2"/>
  <c r="K797" i="2" s="1"/>
  <c r="E805" i="2"/>
  <c r="K805" i="2" s="1"/>
  <c r="E597" i="2"/>
  <c r="K597" i="2" s="1"/>
  <c r="E848" i="2"/>
  <c r="K848" i="2" s="1"/>
  <c r="E849" i="2"/>
  <c r="K849" i="2" s="1"/>
  <c r="E979" i="2"/>
  <c r="K979" i="2" s="1"/>
  <c r="E982" i="2"/>
  <c r="K982" i="2" s="1"/>
  <c r="E984" i="2"/>
  <c r="K984" i="2" s="1"/>
  <c r="E617" i="2"/>
  <c r="K617" i="2" s="1"/>
  <c r="E614" i="2"/>
  <c r="K614" i="2" s="1"/>
  <c r="E859" i="2"/>
  <c r="K859" i="2" s="1"/>
  <c r="E986" i="2"/>
  <c r="K986" i="2" s="1"/>
  <c r="E850" i="2"/>
  <c r="K850" i="2" s="1"/>
  <c r="E985" i="2"/>
  <c r="K985" i="2" s="1"/>
  <c r="E987" i="2"/>
  <c r="K987" i="2" s="1"/>
  <c r="E1001" i="2"/>
  <c r="K1001" i="2" s="1"/>
  <c r="E998" i="2"/>
  <c r="K998" i="2" s="1"/>
  <c r="E1000" i="2"/>
  <c r="K1000" i="2" s="1"/>
  <c r="E863" i="2"/>
  <c r="K863" i="2" s="1"/>
  <c r="E635" i="2"/>
  <c r="K635" i="2" s="1"/>
  <c r="E651" i="2"/>
  <c r="K651" i="2" s="1"/>
  <c r="E658" i="2"/>
  <c r="K658" i="2" s="1"/>
  <c r="E652" i="2"/>
  <c r="K652" i="2" s="1"/>
  <c r="E656" i="2"/>
  <c r="K656" i="2" s="1"/>
  <c r="E653" i="2"/>
  <c r="K653" i="2" s="1"/>
  <c r="E657" i="2"/>
  <c r="K657" i="2" s="1"/>
  <c r="E1004" i="2"/>
  <c r="K1004" i="2" s="1"/>
  <c r="E1005" i="2"/>
  <c r="K1005" i="2" s="1"/>
  <c r="E1006" i="2"/>
  <c r="K1006" i="2" s="1"/>
  <c r="E661" i="2"/>
  <c r="K661" i="2" s="1"/>
  <c r="E663" i="2"/>
  <c r="K663" i="2" s="1"/>
  <c r="E667" i="2"/>
  <c r="K667" i="2" s="1"/>
  <c r="E668" i="2"/>
  <c r="K668" i="2" s="1"/>
  <c r="E671" i="2"/>
  <c r="K671" i="2" s="1"/>
  <c r="E713" i="2"/>
  <c r="K713" i="2" s="1"/>
  <c r="E721" i="2"/>
  <c r="K721" i="2" s="1"/>
  <c r="E722" i="2"/>
  <c r="K722" i="2" s="1"/>
  <c r="E723" i="2"/>
  <c r="K723" i="2" s="1"/>
  <c r="E726" i="2"/>
  <c r="K726" i="2" s="1"/>
  <c r="E727" i="2"/>
  <c r="K727" i="2" s="1"/>
  <c r="E732" i="2"/>
  <c r="K732" i="2" s="1"/>
  <c r="E738" i="2"/>
  <c r="K738" i="2" s="1"/>
  <c r="E660" i="2"/>
  <c r="K660" i="2" s="1"/>
  <c r="E662" i="2"/>
  <c r="K662" i="2" s="1"/>
  <c r="E664" i="2"/>
  <c r="K664" i="2" s="1"/>
  <c r="E665" i="2"/>
  <c r="K665" i="2" s="1"/>
  <c r="E669" i="2"/>
  <c r="K669" i="2" s="1"/>
  <c r="E672" i="2"/>
  <c r="K672" i="2" s="1"/>
  <c r="E712" i="2"/>
  <c r="K712" i="2" s="1"/>
  <c r="E715" i="2"/>
  <c r="K715" i="2" s="1"/>
  <c r="E716" i="2"/>
  <c r="K716" i="2" s="1"/>
  <c r="E718" i="2"/>
  <c r="K718" i="2" s="1"/>
  <c r="E719" i="2"/>
  <c r="K719" i="2" s="1"/>
  <c r="E720" i="2"/>
  <c r="K720" i="2" s="1"/>
  <c r="E730" i="2"/>
  <c r="K730" i="2" s="1"/>
  <c r="E731" i="2"/>
  <c r="K731" i="2" s="1"/>
  <c r="E735" i="2"/>
  <c r="K735" i="2" s="1"/>
  <c r="E737" i="2"/>
  <c r="K737" i="2" s="1"/>
  <c r="E739" i="2"/>
  <c r="K739" i="2" s="1"/>
  <c r="E740" i="2"/>
  <c r="K740" i="2" s="1"/>
  <c r="E835" i="2"/>
  <c r="K835" i="2" s="1"/>
  <c r="E842" i="2"/>
  <c r="K842" i="2" s="1"/>
  <c r="E736" i="2"/>
  <c r="K736" i="2" s="1"/>
  <c r="E836" i="2"/>
  <c r="K836" i="2" s="1"/>
  <c r="E538" i="2"/>
  <c r="K538" i="2" s="1"/>
  <c r="E937" i="2"/>
  <c r="K937" i="2" s="1"/>
  <c r="E942" i="2"/>
  <c r="K942" i="2" s="1"/>
  <c r="E952" i="2"/>
  <c r="K952" i="2" s="1"/>
  <c r="E953" i="2"/>
  <c r="K953" i="2" s="1"/>
  <c r="E955" i="2"/>
  <c r="K955" i="2" s="1"/>
  <c r="E959" i="2"/>
  <c r="K959" i="2" s="1"/>
  <c r="E960" i="2"/>
  <c r="K960" i="2" s="1"/>
  <c r="E938" i="2"/>
  <c r="K938" i="2" s="1"/>
  <c r="E944" i="2"/>
  <c r="K944" i="2" s="1"/>
  <c r="E950" i="2"/>
  <c r="K950" i="2" s="1"/>
  <c r="E945" i="2"/>
  <c r="K945" i="2" s="1"/>
  <c r="E946" i="2"/>
  <c r="K946" i="2" s="1"/>
  <c r="E951" i="2"/>
  <c r="K951" i="2" s="1"/>
  <c r="E958" i="2"/>
  <c r="K958" i="2" s="1"/>
  <c r="E992" i="2"/>
  <c r="K992" i="2" s="1"/>
  <c r="E996" i="2"/>
  <c r="K996" i="2" s="1"/>
  <c r="E636" i="2"/>
  <c r="K636" i="2" s="1"/>
  <c r="E640" i="2"/>
  <c r="K640" i="2" s="1"/>
  <c r="E745" i="2"/>
  <c r="K745" i="2" s="1"/>
  <c r="E881" i="2"/>
  <c r="K881" i="2" s="1"/>
  <c r="E600" i="2"/>
  <c r="K600" i="2" s="1"/>
  <c r="E935" i="2"/>
  <c r="K935" i="2" s="1"/>
  <c r="E830" i="2"/>
  <c r="K830" i="2" s="1"/>
  <c r="E831" i="2"/>
  <c r="K831" i="2" s="1"/>
  <c r="E832" i="2"/>
  <c r="K832" i="2" s="1"/>
  <c r="E757" i="2"/>
  <c r="K757" i="2" s="1"/>
  <c r="E758" i="2"/>
  <c r="K758" i="2" s="1"/>
  <c r="E759" i="2"/>
  <c r="K759" i="2" s="1"/>
  <c r="E621" i="2"/>
  <c r="K621" i="2" s="1"/>
  <c r="E623" i="2"/>
  <c r="K623" i="2" s="1"/>
  <c r="E747" i="2"/>
  <c r="K747" i="2" s="1"/>
  <c r="E749" i="2"/>
  <c r="K749" i="2" s="1"/>
  <c r="E556" i="2"/>
  <c r="K556" i="2" s="1"/>
  <c r="E557" i="2"/>
  <c r="K557" i="2" s="1"/>
  <c r="E558" i="2"/>
  <c r="K558" i="2" s="1"/>
  <c r="E559" i="2"/>
  <c r="K559" i="2" s="1"/>
  <c r="E561" i="2"/>
  <c r="K561" i="2" s="1"/>
  <c r="E921" i="2"/>
  <c r="K921" i="2" s="1"/>
  <c r="E922" i="2"/>
  <c r="K922" i="2" s="1"/>
  <c r="E923" i="2"/>
  <c r="K923" i="2" s="1"/>
  <c r="E924" i="2"/>
  <c r="K924" i="2" s="1"/>
  <c r="E884" i="2"/>
  <c r="K884" i="2" s="1"/>
  <c r="E885" i="2"/>
  <c r="K885" i="2" s="1"/>
  <c r="E886" i="2"/>
  <c r="K886" i="2" s="1"/>
  <c r="E887" i="2"/>
  <c r="K887" i="2" s="1"/>
  <c r="E888" i="2"/>
  <c r="K888" i="2" s="1"/>
  <c r="E563" i="2"/>
  <c r="K563" i="2" s="1"/>
  <c r="E565" i="2"/>
  <c r="K565" i="2" s="1"/>
  <c r="E566" i="2"/>
  <c r="K566" i="2" s="1"/>
  <c r="E568" i="2"/>
  <c r="K568" i="2" s="1"/>
  <c r="E569" i="2"/>
  <c r="K569" i="2" s="1"/>
  <c r="E570" i="2"/>
  <c r="K570" i="2" s="1"/>
  <c r="E574" i="2"/>
  <c r="K574" i="2" s="1"/>
  <c r="E575" i="2"/>
  <c r="K575" i="2" s="1"/>
  <c r="E576" i="2"/>
  <c r="K576" i="2" s="1"/>
  <c r="E578" i="2"/>
  <c r="K578" i="2" s="1"/>
  <c r="E579" i="2"/>
  <c r="K579" i="2" s="1"/>
  <c r="E581" i="2"/>
  <c r="K581" i="2" s="1"/>
  <c r="E584" i="2"/>
  <c r="K584" i="2" s="1"/>
  <c r="E585" i="2"/>
  <c r="K585" i="2" s="1"/>
  <c r="E823" i="2"/>
  <c r="K823" i="2" s="1"/>
  <c r="E824" i="2"/>
  <c r="K824" i="2" s="1"/>
  <c r="E819" i="2"/>
  <c r="K819" i="2" s="1"/>
  <c r="E821" i="2"/>
  <c r="K821" i="2" s="1"/>
  <c r="E974" i="2"/>
  <c r="K974" i="2" s="1"/>
  <c r="E976" i="2"/>
  <c r="K976" i="2" s="1"/>
  <c r="E607" i="2"/>
  <c r="K607" i="2" s="1"/>
  <c r="E609" i="2"/>
  <c r="K609" i="2" s="1"/>
  <c r="E610" i="2"/>
  <c r="K610" i="2" s="1"/>
  <c r="E611" i="2"/>
  <c r="K611" i="2" s="1"/>
  <c r="E612" i="2"/>
  <c r="K612" i="2" s="1"/>
  <c r="E543" i="2"/>
  <c r="K543" i="2" s="1"/>
  <c r="E544" i="2"/>
  <c r="K544" i="2" s="1"/>
  <c r="E839" i="2"/>
  <c r="K839" i="2" s="1"/>
  <c r="E910" i="2"/>
  <c r="K910" i="2" s="1"/>
  <c r="E911" i="2"/>
  <c r="K911" i="2" s="1"/>
  <c r="E913" i="2"/>
  <c r="K913" i="2" s="1"/>
  <c r="E914" i="2"/>
  <c r="K914" i="2" s="1"/>
  <c r="E903" i="2"/>
  <c r="K903" i="2" s="1"/>
  <c r="E906" i="2"/>
  <c r="K906" i="2" s="1"/>
  <c r="E882" i="2"/>
  <c r="K882" i="2" s="1"/>
  <c r="E883" i="2"/>
  <c r="K883" i="2" s="1"/>
  <c r="E547" i="2"/>
  <c r="K547" i="2" s="1"/>
  <c r="E586" i="2"/>
  <c r="K586" i="2" s="1"/>
  <c r="E588" i="2"/>
  <c r="K588" i="2" s="1"/>
  <c r="E590" i="2"/>
  <c r="K590" i="2" s="1"/>
  <c r="E591" i="2"/>
  <c r="K591" i="2" s="1"/>
  <c r="E592" i="2"/>
  <c r="K592" i="2" s="1"/>
  <c r="E593" i="2"/>
  <c r="K593" i="2" s="1"/>
  <c r="E594" i="2"/>
  <c r="K594" i="2" s="1"/>
  <c r="E548" i="2"/>
  <c r="K548" i="2" s="1"/>
  <c r="E553" i="2"/>
  <c r="K553" i="2" s="1"/>
  <c r="E770" i="2"/>
  <c r="K770" i="2" s="1"/>
  <c r="E762" i="2"/>
  <c r="K762" i="2" s="1"/>
  <c r="E763" i="2"/>
  <c r="K763" i="2" s="1"/>
  <c r="E673" i="2"/>
  <c r="K673" i="2" s="1"/>
  <c r="E674" i="2"/>
  <c r="K674" i="2" s="1"/>
  <c r="E675" i="2"/>
  <c r="K675" i="2" s="1"/>
  <c r="E676" i="2"/>
  <c r="K676" i="2" s="1"/>
  <c r="E677" i="2"/>
  <c r="K677" i="2" s="1"/>
  <c r="E678" i="2"/>
  <c r="K678" i="2" s="1"/>
  <c r="E679" i="2"/>
  <c r="K679" i="2" s="1"/>
  <c r="E680" i="2"/>
  <c r="K680" i="2" s="1"/>
  <c r="E681" i="2"/>
  <c r="K681" i="2" s="1"/>
  <c r="E682" i="2"/>
  <c r="K682" i="2" s="1"/>
  <c r="E683" i="2"/>
  <c r="K683" i="2" s="1"/>
  <c r="E687" i="2"/>
  <c r="K687" i="2" s="1"/>
  <c r="E688" i="2"/>
  <c r="K688" i="2" s="1"/>
  <c r="E689" i="2"/>
  <c r="K689" i="2" s="1"/>
  <c r="E692" i="2"/>
  <c r="K692" i="2" s="1"/>
  <c r="E698" i="2"/>
  <c r="K698" i="2" s="1"/>
  <c r="E753" i="2"/>
  <c r="K753" i="2" s="1"/>
  <c r="E755" i="2"/>
  <c r="K755" i="2" s="1"/>
  <c r="E700" i="2"/>
  <c r="K700" i="2" s="1"/>
  <c r="E702" i="2"/>
  <c r="K702" i="2" s="1"/>
  <c r="E704" i="2"/>
  <c r="K704" i="2" s="1"/>
  <c r="E705" i="2"/>
  <c r="K705" i="2" s="1"/>
  <c r="E709" i="2"/>
  <c r="K709" i="2" s="1"/>
  <c r="E741" i="2"/>
  <c r="K741" i="2" s="1"/>
  <c r="E742" i="2"/>
  <c r="K742" i="2" s="1"/>
  <c r="E743" i="2"/>
  <c r="K743" i="2" s="1"/>
  <c r="E868" i="2"/>
  <c r="K868" i="2" s="1"/>
  <c r="E870" i="2"/>
  <c r="K870" i="2" s="1"/>
  <c r="E871" i="2"/>
  <c r="K871" i="2" s="1"/>
  <c r="E874" i="2"/>
  <c r="K874" i="2" s="1"/>
  <c r="E936" i="2"/>
  <c r="K936" i="2" s="1"/>
  <c r="E648" i="2"/>
  <c r="K648" i="2" s="1"/>
  <c r="E771" i="2"/>
  <c r="K771" i="2" s="1"/>
  <c r="E777" i="2"/>
  <c r="K777" i="2" s="1"/>
  <c r="E780" i="2"/>
  <c r="K780" i="2" s="1"/>
  <c r="E784" i="2"/>
  <c r="K784" i="2" s="1"/>
  <c r="E786" i="2"/>
  <c r="K786" i="2" s="1"/>
  <c r="E788" i="2"/>
  <c r="K788" i="2" s="1"/>
  <c r="E789" i="2"/>
  <c r="K789" i="2" s="1"/>
  <c r="E790" i="2"/>
  <c r="K790" i="2" s="1"/>
  <c r="E793" i="2"/>
  <c r="K793" i="2" s="1"/>
  <c r="E803" i="2"/>
  <c r="K803" i="2" s="1"/>
  <c r="E804" i="2"/>
  <c r="K804" i="2" s="1"/>
  <c r="E840" i="2"/>
  <c r="K840" i="2" s="1"/>
  <c r="E813" i="2"/>
  <c r="K813" i="2" s="1"/>
  <c r="E814" i="2"/>
  <c r="K814" i="2" s="1"/>
  <c r="E815" i="2"/>
  <c r="K815" i="2" s="1"/>
  <c r="E598" i="2"/>
  <c r="K598" i="2" s="1"/>
  <c r="E596" i="2"/>
  <c r="K596" i="2" s="1"/>
  <c r="E846" i="2"/>
  <c r="K846" i="2" s="1"/>
  <c r="E847" i="2"/>
  <c r="K847" i="2" s="1"/>
  <c r="E980" i="2"/>
  <c r="K980" i="2" s="1"/>
  <c r="E981" i="2"/>
  <c r="K981" i="2" s="1"/>
  <c r="E983" i="2"/>
  <c r="K983" i="2" s="1"/>
  <c r="E618" i="2"/>
  <c r="K618" i="2" s="1"/>
  <c r="E613" i="2"/>
  <c r="K613" i="2" s="1"/>
  <c r="E615" i="2"/>
  <c r="K615" i="2" s="1"/>
  <c r="E616" i="2"/>
  <c r="K616" i="2" s="1"/>
  <c r="E999" i="2"/>
  <c r="K999" i="2" s="1"/>
  <c r="E865" i="2"/>
  <c r="K865" i="2" s="1"/>
  <c r="E649" i="2"/>
  <c r="K649" i="2" s="1"/>
  <c r="E655" i="2"/>
  <c r="K655" i="2" s="1"/>
  <c r="E659" i="2"/>
  <c r="K659" i="2" s="1"/>
  <c r="E1002" i="2"/>
  <c r="K1002" i="2" s="1"/>
  <c r="E1003" i="2"/>
  <c r="K1003" i="2" s="1"/>
  <c r="E666" i="2"/>
  <c r="K666" i="2" s="1"/>
  <c r="E724" i="2"/>
  <c r="K724" i="2" s="1"/>
  <c r="E838" i="2"/>
  <c r="K838" i="2" s="1"/>
  <c r="E539" i="2"/>
  <c r="K539" i="2" s="1"/>
  <c r="E939" i="2"/>
  <c r="K939" i="2" s="1"/>
  <c r="E940" i="2"/>
  <c r="K940" i="2" s="1"/>
  <c r="E941" i="2"/>
  <c r="K941" i="2" s="1"/>
  <c r="E943" i="2"/>
  <c r="K943" i="2" s="1"/>
  <c r="E947" i="2"/>
  <c r="K947" i="2" s="1"/>
  <c r="E948" i="2"/>
  <c r="K948" i="2" s="1"/>
  <c r="E949" i="2"/>
  <c r="K949" i="2" s="1"/>
  <c r="E954" i="2"/>
  <c r="K954" i="2" s="1"/>
  <c r="E956" i="2"/>
  <c r="K956" i="2" s="1"/>
  <c r="E957" i="2"/>
  <c r="K957" i="2" s="1"/>
  <c r="E961" i="2"/>
  <c r="K961" i="2" s="1"/>
  <c r="E962" i="2"/>
  <c r="K962" i="2" s="1"/>
  <c r="E963" i="2"/>
  <c r="K963" i="2" s="1"/>
  <c r="E540" i="2"/>
  <c r="K540" i="2" s="1"/>
  <c r="E541" i="2"/>
  <c r="K541" i="2" s="1"/>
  <c r="E988" i="2"/>
  <c r="K988" i="2" s="1"/>
  <c r="E989" i="2"/>
  <c r="K989" i="2" s="1"/>
  <c r="E990" i="2"/>
  <c r="K990" i="2" s="1"/>
  <c r="E991" i="2"/>
  <c r="K991" i="2" s="1"/>
  <c r="E993" i="2"/>
  <c r="K993" i="2" s="1"/>
  <c r="E994" i="2"/>
  <c r="K994" i="2" s="1"/>
  <c r="E995" i="2"/>
  <c r="K995" i="2" s="1"/>
  <c r="E895" i="2"/>
  <c r="K895" i="2" s="1"/>
  <c r="E896" i="2"/>
  <c r="K896" i="2" s="1"/>
  <c r="E897" i="2"/>
  <c r="K897" i="2" s="1"/>
  <c r="E898" i="2"/>
  <c r="K898" i="2" s="1"/>
  <c r="E899" i="2"/>
  <c r="K899" i="2" s="1"/>
  <c r="E900" i="2"/>
  <c r="K900" i="2" s="1"/>
  <c r="E901" i="2"/>
  <c r="K901" i="2" s="1"/>
  <c r="E902" i="2"/>
  <c r="K902" i="2" s="1"/>
  <c r="E637" i="2"/>
  <c r="K637" i="2" s="1"/>
  <c r="E638" i="2"/>
  <c r="K638" i="2" s="1"/>
  <c r="E639" i="2"/>
  <c r="K639" i="2" s="1"/>
  <c r="E641" i="2"/>
  <c r="K641" i="2" s="1"/>
  <c r="E642" i="2"/>
  <c r="K642" i="2" s="1"/>
  <c r="E643" i="2"/>
  <c r="K643" i="2" s="1"/>
  <c r="E744" i="2"/>
  <c r="K744" i="2" s="1"/>
  <c r="E746" i="2"/>
  <c r="K746" i="2" s="1"/>
  <c r="E644" i="2"/>
  <c r="K644" i="2" s="1"/>
  <c r="E645" i="2"/>
  <c r="K645" i="2" s="1"/>
  <c r="E646" i="2"/>
  <c r="K646" i="2" s="1"/>
  <c r="E845" i="2"/>
  <c r="K845" i="2" s="1"/>
  <c r="E877" i="2"/>
  <c r="K877" i="2" s="1"/>
  <c r="E878" i="2"/>
  <c r="K878" i="2" s="1"/>
  <c r="E879" i="2"/>
  <c r="K879" i="2" s="1"/>
  <c r="E880" i="2"/>
  <c r="K880" i="2" s="1"/>
  <c r="E918" i="2"/>
  <c r="K918" i="2" s="1"/>
  <c r="E919" i="2"/>
  <c r="K919" i="2" s="1"/>
  <c r="E599" i="2"/>
  <c r="K599" i="2" s="1"/>
  <c r="E927" i="2"/>
  <c r="K927" i="2" s="1"/>
  <c r="E928" i="2"/>
  <c r="K928" i="2" s="1"/>
  <c r="E929" i="2"/>
  <c r="K929" i="2" s="1"/>
  <c r="E930" i="2"/>
  <c r="K930" i="2" s="1"/>
  <c r="E931" i="2"/>
  <c r="K931" i="2" s="1"/>
  <c r="E932" i="2"/>
  <c r="K932" i="2" s="1"/>
  <c r="E933" i="2"/>
  <c r="K933" i="2" s="1"/>
  <c r="E934" i="2"/>
  <c r="K934" i="2" s="1"/>
  <c r="E601" i="2"/>
  <c r="K601" i="2" s="1"/>
  <c r="E602" i="2"/>
  <c r="K602" i="2" s="1"/>
  <c r="E603" i="2"/>
  <c r="K603" i="2" s="1"/>
  <c r="E889" i="2"/>
  <c r="K889" i="2" s="1"/>
  <c r="E890" i="2"/>
  <c r="K890" i="2" s="1"/>
  <c r="E891" i="2"/>
  <c r="K891" i="2" s="1"/>
  <c r="E892" i="2"/>
  <c r="K892" i="2" s="1"/>
  <c r="E893" i="2"/>
  <c r="K893" i="2" s="1"/>
  <c r="E894" i="2"/>
  <c r="K894" i="2" s="1"/>
  <c r="E816" i="2"/>
  <c r="K816" i="2" s="1"/>
  <c r="E817" i="2"/>
  <c r="K817" i="2" s="1"/>
  <c r="E604" i="2"/>
  <c r="K604" i="2" s="1"/>
  <c r="E605" i="2"/>
  <c r="K605" i="2" s="1"/>
  <c r="E606" i="2"/>
  <c r="K606" i="2" s="1"/>
  <c r="E825" i="2"/>
  <c r="K825" i="2" s="1"/>
  <c r="E826" i="2"/>
  <c r="K826" i="2" s="1"/>
  <c r="E827" i="2"/>
  <c r="K827" i="2" s="1"/>
  <c r="E828" i="2"/>
  <c r="K828" i="2" s="1"/>
  <c r="E829" i="2"/>
  <c r="K829" i="2" s="1"/>
  <c r="E1460" i="2"/>
  <c r="K1460" i="2" s="1"/>
  <c r="E1239" i="2"/>
  <c r="K1239" i="2" s="1"/>
  <c r="E1262" i="2"/>
  <c r="K1262" i="2" s="1"/>
  <c r="E1118" i="2"/>
  <c r="K1118" i="2" s="1"/>
  <c r="E1392" i="2"/>
  <c r="K1392" i="2" s="1"/>
  <c r="E1058" i="2"/>
  <c r="K1058" i="2" s="1"/>
  <c r="E1092" i="2"/>
  <c r="K1092" i="2" s="1"/>
  <c r="E1093" i="2"/>
  <c r="K1093" i="2" s="1"/>
  <c r="E1263" i="2"/>
  <c r="K1263" i="2" s="1"/>
  <c r="E1508" i="2"/>
  <c r="K1508" i="2" s="1"/>
  <c r="E1517" i="2"/>
  <c r="K1517" i="2" s="1"/>
  <c r="E1206" i="2"/>
  <c r="K1206" i="2" s="1"/>
  <c r="E1243" i="2"/>
  <c r="K1243" i="2" s="1"/>
  <c r="E1190" i="2"/>
  <c r="K1190" i="2" s="1"/>
  <c r="E1242" i="2"/>
  <c r="K1242" i="2" s="1"/>
  <c r="E1519" i="2"/>
  <c r="K1519" i="2" s="1"/>
  <c r="E1181" i="2"/>
  <c r="K1181" i="2" s="1"/>
  <c r="E1062" i="2"/>
  <c r="K1062" i="2" s="1"/>
  <c r="E1180" i="2"/>
  <c r="K1180" i="2" s="1"/>
  <c r="E1051" i="2"/>
  <c r="K1051" i="2" s="1"/>
  <c r="E1211" i="2"/>
  <c r="K1211" i="2" s="1"/>
  <c r="E1355" i="2"/>
  <c r="K1355" i="2" s="1"/>
  <c r="E1208" i="2"/>
  <c r="K1208" i="2" s="1"/>
  <c r="E1197" i="2"/>
  <c r="K1197" i="2" s="1"/>
  <c r="E1406" i="2"/>
  <c r="K1406" i="2" s="1"/>
  <c r="E1454" i="2"/>
  <c r="K1454" i="2" s="1"/>
  <c r="E1491" i="2"/>
  <c r="K1491" i="2" s="1"/>
  <c r="E1511" i="2"/>
  <c r="K1511" i="2" s="1"/>
  <c r="E1216" i="2"/>
  <c r="K1216" i="2" s="1"/>
  <c r="E1107" i="2"/>
  <c r="K1107" i="2" s="1"/>
  <c r="E1451" i="2"/>
  <c r="K1451" i="2" s="1"/>
  <c r="E1203" i="2"/>
  <c r="K1203" i="2" s="1"/>
  <c r="E1360" i="2"/>
  <c r="K1360" i="2" s="1"/>
  <c r="E1365" i="2"/>
  <c r="K1365" i="2" s="1"/>
  <c r="E1529" i="2"/>
  <c r="K1529" i="2" s="1"/>
  <c r="E1495" i="2"/>
  <c r="K1495" i="2" s="1"/>
  <c r="E1477" i="2"/>
  <c r="K1477" i="2" s="1"/>
  <c r="E1535" i="2"/>
  <c r="K1535" i="2" s="1"/>
  <c r="E1047" i="2"/>
  <c r="K1047" i="2" s="1"/>
  <c r="E1048" i="2"/>
  <c r="K1048" i="2" s="1"/>
  <c r="E1446" i="2"/>
  <c r="K1446" i="2" s="1"/>
  <c r="E1207" i="2"/>
  <c r="K1207" i="2" s="1"/>
  <c r="E1011" i="2"/>
  <c r="K1011" i="2" s="1"/>
  <c r="E1461" i="2"/>
  <c r="K1461" i="2" s="1"/>
  <c r="E1299" i="2"/>
  <c r="K1299" i="2" s="1"/>
  <c r="E1156" i="2"/>
  <c r="K1156" i="2" s="1"/>
  <c r="E1063" i="2"/>
  <c r="K1063" i="2" s="1"/>
  <c r="E1065" i="2"/>
  <c r="K1065" i="2" s="1"/>
  <c r="E1171" i="2"/>
  <c r="K1171" i="2" s="1"/>
  <c r="E1173" i="2"/>
  <c r="K1173" i="2" s="1"/>
  <c r="E1314" i="2"/>
  <c r="K1314" i="2" s="1"/>
  <c r="E1317" i="2"/>
  <c r="K1317" i="2" s="1"/>
  <c r="E1120" i="2"/>
  <c r="K1120" i="2" s="1"/>
  <c r="E1119" i="2"/>
  <c r="K1119" i="2" s="1"/>
  <c r="E1124" i="2"/>
  <c r="K1124" i="2" s="1"/>
  <c r="E1130" i="2"/>
  <c r="K1130" i="2" s="1"/>
  <c r="E1144" i="2"/>
  <c r="K1144" i="2" s="1"/>
  <c r="E1326" i="2"/>
  <c r="K1326" i="2" s="1"/>
  <c r="E1268" i="2"/>
  <c r="K1268" i="2" s="1"/>
  <c r="E1285" i="2"/>
  <c r="K1285" i="2" s="1"/>
  <c r="E1261" i="2"/>
  <c r="K1261" i="2" s="1"/>
  <c r="E1257" i="2"/>
  <c r="K1257" i="2" s="1"/>
  <c r="E1260" i="2"/>
  <c r="K1260" i="2" s="1"/>
  <c r="E1249" i="2"/>
  <c r="K1249" i="2" s="1"/>
  <c r="E1291" i="2"/>
  <c r="K1291" i="2" s="1"/>
  <c r="E1295" i="2"/>
  <c r="K1295" i="2" s="1"/>
  <c r="E1305" i="2"/>
  <c r="K1305" i="2" s="1"/>
  <c r="E1310" i="2"/>
  <c r="K1310" i="2" s="1"/>
  <c r="E1311" i="2"/>
  <c r="K1311" i="2" s="1"/>
  <c r="E1303" i="2"/>
  <c r="K1303" i="2" s="1"/>
  <c r="E1301" i="2"/>
  <c r="K1301" i="2" s="1"/>
  <c r="E1379" i="2"/>
  <c r="K1379" i="2" s="1"/>
  <c r="E1431" i="2"/>
  <c r="K1431" i="2" s="1"/>
  <c r="E1369" i="2"/>
  <c r="K1369" i="2" s="1"/>
  <c r="E1498" i="2"/>
  <c r="K1498" i="2" s="1"/>
  <c r="E1349" i="2"/>
  <c r="K1349" i="2" s="1"/>
  <c r="E1359" i="2"/>
  <c r="K1359" i="2" s="1"/>
  <c r="E1286" i="2"/>
  <c r="K1286" i="2" s="1"/>
  <c r="E1440" i="2"/>
  <c r="K1440" i="2" s="1"/>
  <c r="E1358" i="2"/>
  <c r="K1358" i="2" s="1"/>
  <c r="E1526" i="2"/>
  <c r="K1526" i="2" s="1"/>
  <c r="E1528" i="2"/>
  <c r="K1528" i="2" s="1"/>
  <c r="E1523" i="2"/>
  <c r="K1523" i="2" s="1"/>
  <c r="E1527" i="2"/>
  <c r="K1527" i="2" s="1"/>
  <c r="E1532" i="2"/>
  <c r="K1532" i="2" s="1"/>
  <c r="E1530" i="2"/>
  <c r="K1530" i="2" s="1"/>
  <c r="E1485" i="2"/>
  <c r="K1485" i="2" s="1"/>
  <c r="E1492" i="2"/>
  <c r="K1492" i="2" s="1"/>
  <c r="E1510" i="2"/>
  <c r="K1510" i="2" s="1"/>
  <c r="E1513" i="2"/>
  <c r="K1513" i="2" s="1"/>
  <c r="E1501" i="2"/>
  <c r="K1501" i="2" s="1"/>
  <c r="E1497" i="2"/>
  <c r="K1497" i="2" s="1"/>
  <c r="E1522" i="2"/>
  <c r="K1522" i="2" s="1"/>
  <c r="E1521" i="2"/>
  <c r="K1521" i="2" s="1"/>
  <c r="E1533" i="2"/>
  <c r="K1533" i="2" s="1"/>
  <c r="E1152" i="2"/>
  <c r="K1152" i="2" s="1"/>
  <c r="E1149" i="2"/>
  <c r="K1149" i="2" s="1"/>
  <c r="E1012" i="2"/>
  <c r="K1012" i="2" s="1"/>
  <c r="E1016" i="2"/>
  <c r="K1016" i="2" s="1"/>
  <c r="E1225" i="2"/>
  <c r="K1225" i="2" s="1"/>
  <c r="E1039" i="2"/>
  <c r="K1039" i="2" s="1"/>
  <c r="E1040" i="2"/>
  <c r="K1040" i="2" s="1"/>
  <c r="E1053" i="2"/>
  <c r="K1053" i="2" s="1"/>
  <c r="E1032" i="2"/>
  <c r="K1032" i="2" s="1"/>
  <c r="E1057" i="2"/>
  <c r="K1057" i="2" s="1"/>
  <c r="E1028" i="2"/>
  <c r="K1028" i="2" s="1"/>
  <c r="E1033" i="2"/>
  <c r="K1033" i="2" s="1"/>
  <c r="E1045" i="2"/>
  <c r="K1045" i="2" s="1"/>
  <c r="E1364" i="2"/>
  <c r="K1364" i="2" s="1"/>
  <c r="E1377" i="2"/>
  <c r="K1377" i="2" s="1"/>
  <c r="E1376" i="2"/>
  <c r="K1376" i="2" s="1"/>
  <c r="E1367" i="2"/>
  <c r="K1367" i="2" s="1"/>
  <c r="E1384" i="2"/>
  <c r="K1384" i="2" s="1"/>
  <c r="E1169" i="2"/>
  <c r="K1169" i="2" s="1"/>
  <c r="E1109" i="2"/>
  <c r="K1109" i="2" s="1"/>
  <c r="E1135" i="2"/>
  <c r="K1135" i="2" s="1"/>
  <c r="E1168" i="2"/>
  <c r="K1168" i="2" s="1"/>
  <c r="E1215" i="2"/>
  <c r="K1215" i="2" s="1"/>
  <c r="E1391" i="2"/>
  <c r="K1391" i="2" s="1"/>
  <c r="E1390" i="2"/>
  <c r="K1390" i="2" s="1"/>
  <c r="E1399" i="2"/>
  <c r="K1399" i="2" s="1"/>
  <c r="E1398" i="2"/>
  <c r="K1398" i="2" s="1"/>
  <c r="E1403" i="2"/>
  <c r="K1403" i="2" s="1"/>
  <c r="E1448" i="2"/>
  <c r="K1448" i="2" s="1"/>
  <c r="E1450" i="2"/>
  <c r="K1450" i="2" s="1"/>
  <c r="E1452" i="2"/>
  <c r="K1452" i="2" s="1"/>
  <c r="E1447" i="2"/>
  <c r="K1447" i="2" s="1"/>
  <c r="E1222" i="2"/>
  <c r="K1222" i="2" s="1"/>
  <c r="E1212" i="2"/>
  <c r="K1212" i="2" s="1"/>
  <c r="E1204" i="2"/>
  <c r="K1204" i="2" s="1"/>
  <c r="E1412" i="2"/>
  <c r="K1412" i="2" s="1"/>
  <c r="E1432" i="2"/>
  <c r="K1432" i="2" s="1"/>
  <c r="E1434" i="2"/>
  <c r="K1434" i="2" s="1"/>
  <c r="E1433" i="2"/>
  <c r="K1433" i="2" s="1"/>
  <c r="E1423" i="2"/>
  <c r="K1423" i="2" s="1"/>
  <c r="E1426" i="2"/>
  <c r="K1426" i="2" s="1"/>
  <c r="E1420" i="2"/>
  <c r="K1420" i="2" s="1"/>
  <c r="E1241" i="2"/>
  <c r="K1241" i="2" s="1"/>
  <c r="E1219" i="2"/>
  <c r="K1219" i="2" s="1"/>
  <c r="E1457" i="2"/>
  <c r="K1457" i="2" s="1"/>
  <c r="E1458" i="2"/>
  <c r="K1458" i="2" s="1"/>
  <c r="E1069" i="2"/>
  <c r="K1069" i="2" s="1"/>
  <c r="E1068" i="2"/>
  <c r="K1068" i="2" s="1"/>
  <c r="E1354" i="2"/>
  <c r="K1354" i="2" s="1"/>
  <c r="E1409" i="2"/>
  <c r="K1409" i="2" s="1"/>
  <c r="E1408" i="2"/>
  <c r="K1408" i="2" s="1"/>
  <c r="E1410" i="2"/>
  <c r="K1410" i="2" s="1"/>
  <c r="E1066" i="2"/>
  <c r="K1066" i="2" s="1"/>
  <c r="E1077" i="2"/>
  <c r="K1077" i="2" s="1"/>
  <c r="E1075" i="2"/>
  <c r="K1075" i="2" s="1"/>
  <c r="E1073" i="2"/>
  <c r="K1073" i="2" s="1"/>
  <c r="E1055" i="2"/>
  <c r="K1055" i="2" s="1"/>
  <c r="E1404" i="2"/>
  <c r="K1404" i="2" s="1"/>
  <c r="E1105" i="2"/>
  <c r="K1105" i="2" s="1"/>
  <c r="E1103" i="2"/>
  <c r="K1103" i="2" s="1"/>
  <c r="E1108" i="2"/>
  <c r="K1108" i="2" s="1"/>
  <c r="E1112" i="2"/>
  <c r="K1112" i="2" s="1"/>
  <c r="E1110" i="2"/>
  <c r="K1110" i="2" s="1"/>
  <c r="E1114" i="2"/>
  <c r="K1114" i="2" s="1"/>
  <c r="E1097" i="2"/>
  <c r="K1097" i="2" s="1"/>
  <c r="E1100" i="2"/>
  <c r="K1100" i="2" s="1"/>
  <c r="E1237" i="2"/>
  <c r="K1237" i="2" s="1"/>
  <c r="E1191" i="2"/>
  <c r="K1191" i="2" s="1"/>
  <c r="E1186" i="2"/>
  <c r="K1186" i="2" s="1"/>
  <c r="E1163" i="2"/>
  <c r="K1163" i="2" s="1"/>
  <c r="E1183" i="2"/>
  <c r="K1183" i="2" s="1"/>
  <c r="E1177" i="2"/>
  <c r="K1177" i="2" s="1"/>
  <c r="E1176" i="2"/>
  <c r="K1176" i="2" s="1"/>
  <c r="E1199" i="2"/>
  <c r="K1199" i="2" s="1"/>
  <c r="E1280" i="2"/>
  <c r="K1280" i="2" s="1"/>
  <c r="E1275" i="2"/>
  <c r="K1275" i="2" s="1"/>
  <c r="E1459" i="2"/>
  <c r="K1459" i="2" s="1"/>
  <c r="E1463" i="2"/>
  <c r="K1463" i="2" s="1"/>
  <c r="E1465" i="2"/>
  <c r="K1465" i="2" s="1"/>
  <c r="E1138" i="2"/>
  <c r="K1138" i="2" s="1"/>
  <c r="E1136" i="2"/>
  <c r="K1136" i="2" s="1"/>
  <c r="E1014" i="2"/>
  <c r="K1014" i="2" s="1"/>
  <c r="E1329" i="2"/>
  <c r="K1329" i="2" s="1"/>
  <c r="E1170" i="2"/>
  <c r="K1170" i="2" s="1"/>
  <c r="E1172" i="2"/>
  <c r="K1172" i="2" s="1"/>
  <c r="E1174" i="2"/>
  <c r="K1174" i="2" s="1"/>
  <c r="E1309" i="2"/>
  <c r="K1309" i="2" s="1"/>
  <c r="E1315" i="2"/>
  <c r="K1315" i="2" s="1"/>
  <c r="E1316" i="2"/>
  <c r="K1316" i="2" s="1"/>
  <c r="E1121" i="2"/>
  <c r="K1121" i="2" s="1"/>
  <c r="E1122" i="2"/>
  <c r="K1122" i="2" s="1"/>
  <c r="E1123" i="2"/>
  <c r="K1123" i="2" s="1"/>
  <c r="E1125" i="2"/>
  <c r="K1125" i="2" s="1"/>
  <c r="E1126" i="2"/>
  <c r="K1126" i="2" s="1"/>
  <c r="E1127" i="2"/>
  <c r="K1127" i="2" s="1"/>
  <c r="E1128" i="2"/>
  <c r="K1128" i="2" s="1"/>
  <c r="E1129" i="2"/>
  <c r="K1129" i="2" s="1"/>
  <c r="E1134" i="2"/>
  <c r="K1134" i="2" s="1"/>
  <c r="E1131" i="2"/>
  <c r="K1131" i="2" s="1"/>
  <c r="E1132" i="2"/>
  <c r="K1132" i="2" s="1"/>
  <c r="E1137" i="2"/>
  <c r="K1137" i="2" s="1"/>
  <c r="E1139" i="2"/>
  <c r="K1139" i="2" s="1"/>
  <c r="E1140" i="2"/>
  <c r="K1140" i="2" s="1"/>
  <c r="E1142" i="2"/>
  <c r="K1142" i="2" s="1"/>
  <c r="E1143" i="2"/>
  <c r="K1143" i="2" s="1"/>
  <c r="E1145" i="2"/>
  <c r="K1145" i="2" s="1"/>
  <c r="E1146" i="2"/>
  <c r="K1146" i="2" s="1"/>
  <c r="E1147" i="2"/>
  <c r="K1147" i="2" s="1"/>
  <c r="E1148" i="2"/>
  <c r="K1148" i="2" s="1"/>
  <c r="E1200" i="2"/>
  <c r="K1200" i="2" s="1"/>
  <c r="E1323" i="2"/>
  <c r="K1323" i="2" s="1"/>
  <c r="E1324" i="2"/>
  <c r="K1324" i="2" s="1"/>
  <c r="E1325" i="2"/>
  <c r="K1325" i="2" s="1"/>
  <c r="E1327" i="2"/>
  <c r="K1327" i="2" s="1"/>
  <c r="E1328" i="2"/>
  <c r="K1328" i="2" s="1"/>
  <c r="E1330" i="2"/>
  <c r="K1330" i="2" s="1"/>
  <c r="E1331" i="2"/>
  <c r="K1331" i="2" s="1"/>
  <c r="E1332" i="2"/>
  <c r="K1332" i="2" s="1"/>
  <c r="E1266" i="2"/>
  <c r="K1266" i="2" s="1"/>
  <c r="E1267" i="2"/>
  <c r="K1267" i="2" s="1"/>
  <c r="E1269" i="2"/>
  <c r="K1269" i="2" s="1"/>
  <c r="E1282" i="2"/>
  <c r="K1282" i="2" s="1"/>
  <c r="E1283" i="2"/>
  <c r="K1283" i="2" s="1"/>
  <c r="E1284" i="2"/>
  <c r="K1284" i="2" s="1"/>
  <c r="E1290" i="2"/>
  <c r="K1290" i="2" s="1"/>
  <c r="E1292" i="2"/>
  <c r="K1292" i="2" s="1"/>
  <c r="E1256" i="2"/>
  <c r="K1256" i="2" s="1"/>
  <c r="E1258" i="2"/>
  <c r="K1258" i="2" s="1"/>
  <c r="E1259" i="2"/>
  <c r="K1259" i="2" s="1"/>
  <c r="E1265" i="2"/>
  <c r="K1265" i="2" s="1"/>
  <c r="E1273" i="2"/>
  <c r="K1273" i="2" s="1"/>
  <c r="E1244" i="2"/>
  <c r="K1244" i="2" s="1"/>
  <c r="E1245" i="2"/>
  <c r="K1245" i="2" s="1"/>
  <c r="E1246" i="2"/>
  <c r="K1246" i="2" s="1"/>
  <c r="E1247" i="2"/>
  <c r="K1247" i="2" s="1"/>
  <c r="E1248" i="2"/>
  <c r="K1248" i="2" s="1"/>
  <c r="E1250" i="2"/>
  <c r="K1250" i="2" s="1"/>
  <c r="E1251" i="2"/>
  <c r="K1251" i="2" s="1"/>
  <c r="E1252" i="2"/>
  <c r="K1252" i="2" s="1"/>
  <c r="E1253" i="2"/>
  <c r="K1253" i="2" s="1"/>
  <c r="E1254" i="2"/>
  <c r="K1254" i="2" s="1"/>
  <c r="E1255" i="2"/>
  <c r="K1255" i="2" s="1"/>
  <c r="E1264" i="2"/>
  <c r="K1264" i="2" s="1"/>
  <c r="E1287" i="2"/>
  <c r="K1287" i="2" s="1"/>
  <c r="E1288" i="2"/>
  <c r="K1288" i="2" s="1"/>
  <c r="E1289" i="2"/>
  <c r="K1289" i="2" s="1"/>
  <c r="E1293" i="2"/>
  <c r="K1293" i="2" s="1"/>
  <c r="E1294" i="2"/>
  <c r="K1294" i="2" s="1"/>
  <c r="E1296" i="2"/>
  <c r="K1296" i="2" s="1"/>
  <c r="E1297" i="2"/>
  <c r="K1297" i="2" s="1"/>
  <c r="E1298" i="2"/>
  <c r="K1298" i="2" s="1"/>
  <c r="E1300" i="2"/>
  <c r="K1300" i="2" s="1"/>
  <c r="E1302" i="2"/>
  <c r="K1302" i="2" s="1"/>
  <c r="E1304" i="2"/>
  <c r="K1304" i="2" s="1"/>
  <c r="E1306" i="2"/>
  <c r="K1306" i="2" s="1"/>
  <c r="E1307" i="2"/>
  <c r="K1307" i="2" s="1"/>
  <c r="E1308" i="2"/>
  <c r="K1308" i="2" s="1"/>
  <c r="E1312" i="2"/>
  <c r="K1312" i="2" s="1"/>
  <c r="E1313" i="2"/>
  <c r="K1313" i="2" s="1"/>
  <c r="E1318" i="2"/>
  <c r="K1318" i="2" s="1"/>
  <c r="E1319" i="2"/>
  <c r="K1319" i="2" s="1"/>
  <c r="E1322" i="2"/>
  <c r="K1322" i="2" s="1"/>
  <c r="E1320" i="2"/>
  <c r="K1320" i="2" s="1"/>
  <c r="E1321" i="2"/>
  <c r="K1321" i="2" s="1"/>
  <c r="E1373" i="2"/>
  <c r="K1373" i="2" s="1"/>
  <c r="E1374" i="2"/>
  <c r="K1374" i="2" s="1"/>
  <c r="E1387" i="2"/>
  <c r="K1387" i="2" s="1"/>
  <c r="E1394" i="2"/>
  <c r="K1394" i="2" s="1"/>
  <c r="E1397" i="2"/>
  <c r="K1397" i="2" s="1"/>
  <c r="E1401" i="2"/>
  <c r="K1401" i="2" s="1"/>
  <c r="E1413" i="2"/>
  <c r="K1413" i="2" s="1"/>
  <c r="E1429" i="2"/>
  <c r="K1429" i="2" s="1"/>
  <c r="E1453" i="2"/>
  <c r="K1453" i="2" s="1"/>
  <c r="E1505" i="2"/>
  <c r="K1505" i="2" s="1"/>
  <c r="E1512" i="2"/>
  <c r="K1512" i="2" s="1"/>
  <c r="E1338" i="2"/>
  <c r="K1338" i="2" s="1"/>
  <c r="E1339" i="2"/>
  <c r="K1339" i="2" s="1"/>
  <c r="E1340" i="2"/>
  <c r="K1340" i="2" s="1"/>
  <c r="E1341" i="2"/>
  <c r="K1341" i="2" s="1"/>
  <c r="E1342" i="2"/>
  <c r="K1342" i="2" s="1"/>
  <c r="E1343" i="2"/>
  <c r="K1343" i="2" s="1"/>
  <c r="E1344" i="2"/>
  <c r="K1344" i="2" s="1"/>
  <c r="E1345" i="2"/>
  <c r="K1345" i="2" s="1"/>
  <c r="E1346" i="2"/>
  <c r="K1346" i="2" s="1"/>
  <c r="E1347" i="2"/>
  <c r="K1347" i="2" s="1"/>
  <c r="E1348" i="2"/>
  <c r="K1348" i="2" s="1"/>
  <c r="E1350" i="2"/>
  <c r="K1350" i="2" s="1"/>
  <c r="E1351" i="2"/>
  <c r="K1351" i="2" s="1"/>
  <c r="E1352" i="2"/>
  <c r="K1352" i="2" s="1"/>
  <c r="E1337" i="2"/>
  <c r="K1337" i="2" s="1"/>
  <c r="E1220" i="2"/>
  <c r="K1220" i="2" s="1"/>
  <c r="E1214" i="2"/>
  <c r="K1214" i="2" s="1"/>
  <c r="E1361" i="2"/>
  <c r="K1361" i="2" s="1"/>
  <c r="E1436" i="2"/>
  <c r="K1436" i="2" s="1"/>
  <c r="E1437" i="2"/>
  <c r="K1437" i="2" s="1"/>
  <c r="E1438" i="2"/>
  <c r="K1438" i="2" s="1"/>
  <c r="E1439" i="2"/>
  <c r="K1439" i="2" s="1"/>
  <c r="E1441" i="2"/>
  <c r="K1441" i="2" s="1"/>
  <c r="E1442" i="2"/>
  <c r="K1442" i="2" s="1"/>
  <c r="E1443" i="2"/>
  <c r="K1443" i="2" s="1"/>
  <c r="E1444" i="2"/>
  <c r="K1444" i="2" s="1"/>
  <c r="E1445" i="2"/>
  <c r="K1445" i="2" s="1"/>
  <c r="E1240" i="2"/>
  <c r="K1240" i="2" s="1"/>
  <c r="E1524" i="2"/>
  <c r="K1524" i="2" s="1"/>
  <c r="E1525" i="2"/>
  <c r="K1525" i="2" s="1"/>
  <c r="E1531" i="2"/>
  <c r="K1531" i="2" s="1"/>
  <c r="E1487" i="2"/>
  <c r="K1487" i="2" s="1"/>
  <c r="E1481" i="2"/>
  <c r="K1481" i="2" s="1"/>
  <c r="E1483" i="2"/>
  <c r="K1483" i="2" s="1"/>
  <c r="E1484" i="2"/>
  <c r="K1484" i="2" s="1"/>
  <c r="E1493" i="2"/>
  <c r="K1493" i="2" s="1"/>
  <c r="E1494" i="2"/>
  <c r="K1494" i="2" s="1"/>
  <c r="E1496" i="2"/>
  <c r="K1496" i="2" s="1"/>
  <c r="E1164" i="2"/>
  <c r="K1164" i="2" s="1"/>
  <c r="E1165" i="2"/>
  <c r="K1165" i="2" s="1"/>
  <c r="E1166" i="2"/>
  <c r="K1166" i="2" s="1"/>
  <c r="E1167" i="2"/>
  <c r="K1167" i="2" s="1"/>
  <c r="E1227" i="2"/>
  <c r="K1227" i="2" s="1"/>
  <c r="E1228" i="2"/>
  <c r="K1228" i="2" s="1"/>
  <c r="E1229" i="2"/>
  <c r="K1229" i="2" s="1"/>
  <c r="E1230" i="2"/>
  <c r="K1230" i="2" s="1"/>
  <c r="E1231" i="2"/>
  <c r="K1231" i="2" s="1"/>
  <c r="E1472" i="2"/>
  <c r="K1472" i="2" s="1"/>
  <c r="E1473" i="2"/>
  <c r="K1473" i="2" s="1"/>
  <c r="E1474" i="2"/>
  <c r="K1474" i="2" s="1"/>
  <c r="E1475" i="2"/>
  <c r="K1475" i="2" s="1"/>
  <c r="E1476" i="2"/>
  <c r="K1476" i="2" s="1"/>
  <c r="E1478" i="2"/>
  <c r="K1478" i="2" s="1"/>
  <c r="E1479" i="2"/>
  <c r="K1479" i="2" s="1"/>
  <c r="E1480" i="2"/>
  <c r="K1480" i="2" s="1"/>
  <c r="E1500" i="2"/>
  <c r="K1500" i="2" s="1"/>
  <c r="E1502" i="2"/>
  <c r="K1502" i="2" s="1"/>
  <c r="E1503" i="2"/>
  <c r="K1503" i="2" s="1"/>
  <c r="E1504" i="2"/>
  <c r="K1504" i="2" s="1"/>
  <c r="E1506" i="2"/>
  <c r="K1506" i="2" s="1"/>
  <c r="E1507" i="2"/>
  <c r="K1507" i="2" s="1"/>
  <c r="E1509" i="2"/>
  <c r="K1509" i="2" s="1"/>
  <c r="E1499" i="2"/>
  <c r="K1499" i="2" s="1"/>
  <c r="E1488" i="2"/>
  <c r="K1488" i="2" s="1"/>
  <c r="E1489" i="2"/>
  <c r="K1489" i="2" s="1"/>
  <c r="E1490" i="2"/>
  <c r="K1490" i="2" s="1"/>
  <c r="E1514" i="2"/>
  <c r="K1514" i="2" s="1"/>
  <c r="E1515" i="2"/>
  <c r="K1515" i="2" s="1"/>
  <c r="E1516" i="2"/>
  <c r="K1516" i="2" s="1"/>
  <c r="E1518" i="2"/>
  <c r="K1518" i="2" s="1"/>
  <c r="E1520" i="2"/>
  <c r="K1520" i="2" s="1"/>
  <c r="E1534" i="2"/>
  <c r="K1534" i="2" s="1"/>
  <c r="E1536" i="2"/>
  <c r="K1536" i="2" s="1"/>
  <c r="E1537" i="2"/>
  <c r="K1537" i="2" s="1"/>
  <c r="E1538" i="2"/>
  <c r="K1538" i="2" s="1"/>
  <c r="E1022" i="2"/>
  <c r="K1022" i="2" s="1"/>
  <c r="E1023" i="2"/>
  <c r="K1023" i="2" s="1"/>
  <c r="E1024" i="2"/>
  <c r="K1024" i="2" s="1"/>
  <c r="E1025" i="2"/>
  <c r="K1025" i="2" s="1"/>
  <c r="E1026" i="2"/>
  <c r="K1026" i="2" s="1"/>
  <c r="E1150" i="2"/>
  <c r="K1150" i="2" s="1"/>
  <c r="E1151" i="2"/>
  <c r="K1151" i="2" s="1"/>
  <c r="E1153" i="2"/>
  <c r="K1153" i="2" s="1"/>
  <c r="E1154" i="2"/>
  <c r="K1154" i="2" s="1"/>
  <c r="E1155" i="2"/>
  <c r="K1155" i="2" s="1"/>
  <c r="E1007" i="2"/>
  <c r="K1007" i="2" s="1"/>
  <c r="E1008" i="2"/>
  <c r="K1008" i="2" s="1"/>
  <c r="E1009" i="2"/>
  <c r="K1009" i="2" s="1"/>
  <c r="E1010" i="2"/>
  <c r="K1010" i="2" s="1"/>
  <c r="E1013" i="2"/>
  <c r="K1013" i="2" s="1"/>
  <c r="E1015" i="2"/>
  <c r="K1015" i="2" s="1"/>
  <c r="E1017" i="2"/>
  <c r="K1017" i="2" s="1"/>
  <c r="E1018" i="2"/>
  <c r="K1018" i="2" s="1"/>
  <c r="E1020" i="2"/>
  <c r="K1020" i="2" s="1"/>
  <c r="E1021" i="2"/>
  <c r="K1021" i="2" s="1"/>
  <c r="E1224" i="2"/>
  <c r="K1224" i="2" s="1"/>
  <c r="E1232" i="2"/>
  <c r="K1232" i="2" s="1"/>
  <c r="E1233" i="2"/>
  <c r="K1233" i="2" s="1"/>
  <c r="E1234" i="2"/>
  <c r="K1234" i="2" s="1"/>
  <c r="E1052" i="2"/>
  <c r="K1052" i="2" s="1"/>
  <c r="E1054" i="2"/>
  <c r="K1054" i="2" s="1"/>
  <c r="E1029" i="2"/>
  <c r="K1029" i="2" s="1"/>
  <c r="E1030" i="2"/>
  <c r="K1030" i="2" s="1"/>
  <c r="E1031" i="2"/>
  <c r="K1031" i="2" s="1"/>
  <c r="E1034" i="2"/>
  <c r="K1034" i="2" s="1"/>
  <c r="E1035" i="2"/>
  <c r="K1035" i="2" s="1"/>
  <c r="E1036" i="2"/>
  <c r="K1036" i="2" s="1"/>
  <c r="E1037" i="2"/>
  <c r="K1037" i="2" s="1"/>
  <c r="E1038" i="2"/>
  <c r="K1038" i="2" s="1"/>
  <c r="E1041" i="2"/>
  <c r="K1041" i="2" s="1"/>
  <c r="E1042" i="2"/>
  <c r="K1042" i="2" s="1"/>
  <c r="E1044" i="2"/>
  <c r="K1044" i="2" s="1"/>
  <c r="E1046" i="2"/>
  <c r="K1046" i="2" s="1"/>
  <c r="E1049" i="2"/>
  <c r="K1049" i="2" s="1"/>
  <c r="E1050" i="2"/>
  <c r="K1050" i="2" s="1"/>
  <c r="E1056" i="2"/>
  <c r="K1056" i="2" s="1"/>
  <c r="E1470" i="2"/>
  <c r="K1470" i="2" s="1"/>
  <c r="E1482" i="2"/>
  <c r="K1482" i="2" s="1"/>
  <c r="E1486" i="2"/>
  <c r="K1486" i="2" s="1"/>
  <c r="E1362" i="2"/>
  <c r="K1362" i="2" s="1"/>
  <c r="E1363" i="2"/>
  <c r="K1363" i="2" s="1"/>
  <c r="E1378" i="2"/>
  <c r="K1378" i="2" s="1"/>
  <c r="E1370" i="2"/>
  <c r="K1370" i="2" s="1"/>
  <c r="E1371" i="2"/>
  <c r="K1371" i="2" s="1"/>
  <c r="E1372" i="2"/>
  <c r="K1372" i="2" s="1"/>
  <c r="E1375" i="2"/>
  <c r="K1375" i="2" s="1"/>
  <c r="E1368" i="2"/>
  <c r="K1368" i="2" s="1"/>
  <c r="E1385" i="2"/>
  <c r="K1385" i="2" s="1"/>
  <c r="E1386" i="2"/>
  <c r="K1386" i="2" s="1"/>
  <c r="E1366" i="2"/>
  <c r="K1366" i="2" s="1"/>
  <c r="E1380" i="2"/>
  <c r="K1380" i="2" s="1"/>
  <c r="E1381" i="2"/>
  <c r="K1381" i="2" s="1"/>
  <c r="E1382" i="2"/>
  <c r="K1382" i="2" s="1"/>
  <c r="E1383" i="2"/>
  <c r="K1383" i="2" s="1"/>
  <c r="E1221" i="2"/>
  <c r="K1221" i="2" s="1"/>
  <c r="E1133" i="2"/>
  <c r="K1133" i="2" s="1"/>
  <c r="E1141" i="2"/>
  <c r="K1141" i="2" s="1"/>
  <c r="E1217" i="2"/>
  <c r="K1217" i="2" s="1"/>
  <c r="E1388" i="2"/>
  <c r="K1388" i="2" s="1"/>
  <c r="E1389" i="2"/>
  <c r="K1389" i="2" s="1"/>
  <c r="E1393" i="2"/>
  <c r="K1393" i="2" s="1"/>
  <c r="E1395" i="2"/>
  <c r="K1395" i="2" s="1"/>
  <c r="E1396" i="2"/>
  <c r="K1396" i="2" s="1"/>
  <c r="E1400" i="2"/>
  <c r="K1400" i="2" s="1"/>
  <c r="E1402" i="2"/>
  <c r="K1402" i="2" s="1"/>
  <c r="E1449" i="2"/>
  <c r="K1449" i="2" s="1"/>
  <c r="E1223" i="2"/>
  <c r="K1223" i="2" s="1"/>
  <c r="E1193" i="2"/>
  <c r="K1193" i="2" s="1"/>
  <c r="E1205" i="2"/>
  <c r="K1205" i="2" s="1"/>
  <c r="E1209" i="2"/>
  <c r="K1209" i="2" s="1"/>
  <c r="E1210" i="2"/>
  <c r="K1210" i="2" s="1"/>
  <c r="E1213" i="2"/>
  <c r="K1213" i="2" s="1"/>
  <c r="E1218" i="2"/>
  <c r="K1218" i="2" s="1"/>
  <c r="E1430" i="2"/>
  <c r="K1430" i="2" s="1"/>
  <c r="E1435" i="2"/>
  <c r="K1435" i="2" s="1"/>
  <c r="E1414" i="2"/>
  <c r="K1414" i="2" s="1"/>
  <c r="E1415" i="2"/>
  <c r="K1415" i="2" s="1"/>
  <c r="E1416" i="2"/>
  <c r="K1416" i="2" s="1"/>
  <c r="E1417" i="2"/>
  <c r="K1417" i="2" s="1"/>
  <c r="E1418" i="2"/>
  <c r="K1418" i="2" s="1"/>
  <c r="E1419" i="2"/>
  <c r="K1419" i="2" s="1"/>
  <c r="E1421" i="2"/>
  <c r="K1421" i="2" s="1"/>
  <c r="E1422" i="2"/>
  <c r="K1422" i="2" s="1"/>
  <c r="E1424" i="2"/>
  <c r="K1424" i="2" s="1"/>
  <c r="E1425" i="2"/>
  <c r="K1425" i="2" s="1"/>
  <c r="E1427" i="2"/>
  <c r="K1427" i="2" s="1"/>
  <c r="E1428" i="2"/>
  <c r="K1428" i="2" s="1"/>
  <c r="E1455" i="2"/>
  <c r="K1455" i="2" s="1"/>
  <c r="E1456" i="2"/>
  <c r="K1456" i="2" s="1"/>
  <c r="E1226" i="2"/>
  <c r="K1226" i="2" s="1"/>
  <c r="E1070" i="2"/>
  <c r="K1070" i="2" s="1"/>
  <c r="E1071" i="2"/>
  <c r="K1071" i="2" s="1"/>
  <c r="E1072" i="2"/>
  <c r="K1072" i="2" s="1"/>
  <c r="E1353" i="2"/>
  <c r="K1353" i="2" s="1"/>
  <c r="E1356" i="2"/>
  <c r="K1356" i="2" s="1"/>
  <c r="E1357" i="2"/>
  <c r="K1357" i="2" s="1"/>
  <c r="E1407" i="2"/>
  <c r="K1407" i="2" s="1"/>
  <c r="E1411" i="2"/>
  <c r="K1411" i="2" s="1"/>
  <c r="E1061" i="2"/>
  <c r="K1061" i="2" s="1"/>
  <c r="E1064" i="2"/>
  <c r="K1064" i="2" s="1"/>
  <c r="E1067" i="2"/>
  <c r="K1067" i="2" s="1"/>
  <c r="E1019" i="2"/>
  <c r="K1019" i="2" s="1"/>
  <c r="E1027" i="2"/>
  <c r="K1027" i="2" s="1"/>
  <c r="E1043" i="2"/>
  <c r="K1043" i="2" s="1"/>
  <c r="E1074" i="2"/>
  <c r="K1074" i="2" s="1"/>
  <c r="E1076" i="2"/>
  <c r="K1076" i="2" s="1"/>
  <c r="E1078" i="2"/>
  <c r="K1078" i="2" s="1"/>
  <c r="E1079" i="2"/>
  <c r="K1079" i="2" s="1"/>
  <c r="E1086" i="2"/>
  <c r="K1086" i="2" s="1"/>
  <c r="E1098" i="2"/>
  <c r="K1098" i="2" s="1"/>
  <c r="E1099" i="2"/>
  <c r="K1099" i="2" s="1"/>
  <c r="E1080" i="2"/>
  <c r="K1080" i="2" s="1"/>
  <c r="E1081" i="2"/>
  <c r="K1081" i="2" s="1"/>
  <c r="E1082" i="2"/>
  <c r="K1082" i="2" s="1"/>
  <c r="E1091" i="2"/>
  <c r="K1091" i="2" s="1"/>
  <c r="E1094" i="2"/>
  <c r="K1094" i="2" s="1"/>
  <c r="E1095" i="2"/>
  <c r="K1095" i="2" s="1"/>
  <c r="E1059" i="2"/>
  <c r="K1059" i="2" s="1"/>
  <c r="E1060" i="2"/>
  <c r="K1060" i="2" s="1"/>
  <c r="E1083" i="2"/>
  <c r="K1083" i="2" s="1"/>
  <c r="E1084" i="2"/>
  <c r="K1084" i="2" s="1"/>
  <c r="E1085" i="2"/>
  <c r="K1085" i="2" s="1"/>
  <c r="E1087" i="2"/>
  <c r="K1087" i="2" s="1"/>
  <c r="E1088" i="2"/>
  <c r="K1088" i="2" s="1"/>
  <c r="E1089" i="2"/>
  <c r="K1089" i="2" s="1"/>
  <c r="E1090" i="2"/>
  <c r="K1090" i="2" s="1"/>
  <c r="E1405" i="2"/>
  <c r="K1405" i="2" s="1"/>
  <c r="E1102" i="2"/>
  <c r="K1102" i="2" s="1"/>
  <c r="E1104" i="2"/>
  <c r="K1104" i="2" s="1"/>
  <c r="E1106" i="2"/>
  <c r="K1106" i="2" s="1"/>
  <c r="E1111" i="2"/>
  <c r="K1111" i="2" s="1"/>
  <c r="E1113" i="2"/>
  <c r="K1113" i="2" s="1"/>
  <c r="E1115" i="2"/>
  <c r="K1115" i="2" s="1"/>
  <c r="E1116" i="2"/>
  <c r="K1116" i="2" s="1"/>
  <c r="E1117" i="2"/>
  <c r="K1117" i="2" s="1"/>
  <c r="E1096" i="2"/>
  <c r="K1096" i="2" s="1"/>
  <c r="E1101" i="2"/>
  <c r="K1101" i="2" s="1"/>
  <c r="E1235" i="2"/>
  <c r="K1235" i="2" s="1"/>
  <c r="E1236" i="2"/>
  <c r="K1236" i="2" s="1"/>
  <c r="E1238" i="2"/>
  <c r="K1238" i="2" s="1"/>
  <c r="E1201" i="2"/>
  <c r="K1201" i="2" s="1"/>
  <c r="E1202" i="2"/>
  <c r="K1202" i="2" s="1"/>
  <c r="E1196" i="2"/>
  <c r="K1196" i="2" s="1"/>
  <c r="E1198" i="2"/>
  <c r="K1198" i="2" s="1"/>
  <c r="E1194" i="2"/>
  <c r="K1194" i="2" s="1"/>
  <c r="E1195" i="2"/>
  <c r="K1195" i="2" s="1"/>
  <c r="E1188" i="2"/>
  <c r="K1188" i="2" s="1"/>
  <c r="E1189" i="2"/>
  <c r="K1189" i="2" s="1"/>
  <c r="E1185" i="2"/>
  <c r="K1185" i="2" s="1"/>
  <c r="E1187" i="2"/>
  <c r="K1187" i="2" s="1"/>
  <c r="E1157" i="2"/>
  <c r="K1157" i="2" s="1"/>
  <c r="E1158" i="2"/>
  <c r="K1158" i="2" s="1"/>
  <c r="E1159" i="2"/>
  <c r="K1159" i="2" s="1"/>
  <c r="E1160" i="2"/>
  <c r="K1160" i="2" s="1"/>
  <c r="E1161" i="2"/>
  <c r="K1161" i="2" s="1"/>
  <c r="E1162" i="2"/>
  <c r="K1162" i="2" s="1"/>
  <c r="E1179" i="2"/>
  <c r="K1179" i="2" s="1"/>
  <c r="E1182" i="2"/>
  <c r="K1182" i="2" s="1"/>
  <c r="E1184" i="2"/>
  <c r="K1184" i="2" s="1"/>
  <c r="E1333" i="2"/>
  <c r="K1333" i="2" s="1"/>
  <c r="E1334" i="2"/>
  <c r="K1334" i="2" s="1"/>
  <c r="E1335" i="2"/>
  <c r="K1335" i="2" s="1"/>
  <c r="E1336" i="2"/>
  <c r="K1336" i="2" s="1"/>
  <c r="E1175" i="2"/>
  <c r="K1175" i="2" s="1"/>
  <c r="E1192" i="2"/>
  <c r="K1192" i="2" s="1"/>
  <c r="E1178" i="2"/>
  <c r="K1178" i="2" s="1"/>
  <c r="E1270" i="2"/>
  <c r="K1270" i="2" s="1"/>
  <c r="E1271" i="2"/>
  <c r="K1271" i="2" s="1"/>
  <c r="E1272" i="2"/>
  <c r="K1272" i="2" s="1"/>
  <c r="E1274" i="2"/>
  <c r="K1274" i="2" s="1"/>
  <c r="E1276" i="2"/>
  <c r="K1276" i="2" s="1"/>
  <c r="E1277" i="2"/>
  <c r="K1277" i="2" s="1"/>
  <c r="E1278" i="2"/>
  <c r="K1278" i="2" s="1"/>
  <c r="E1279" i="2"/>
  <c r="K1279" i="2" s="1"/>
  <c r="E1281" i="2"/>
  <c r="K1281" i="2" s="1"/>
  <c r="E1462" i="2"/>
  <c r="K1462" i="2" s="1"/>
  <c r="E1464" i="2"/>
  <c r="K1464" i="2" s="1"/>
  <c r="E1466" i="2"/>
  <c r="K1466" i="2" s="1"/>
  <c r="E1467" i="2"/>
  <c r="K1467" i="2" s="1"/>
  <c r="E1468" i="2"/>
  <c r="K1468" i="2" s="1"/>
  <c r="E1469" i="2"/>
  <c r="K1469" i="2" s="1"/>
  <c r="E1471" i="2"/>
  <c r="K1471" i="2" s="1"/>
  <c r="E1564" i="2"/>
  <c r="K1564" i="2" s="1"/>
  <c r="E1561" i="2"/>
  <c r="K1561" i="2" s="1"/>
  <c r="E1558" i="2"/>
  <c r="K1558" i="2" s="1"/>
  <c r="E1627" i="2"/>
  <c r="K1627" i="2" s="1"/>
  <c r="E1992" i="2"/>
  <c r="K1992" i="2" s="1"/>
  <c r="E2100" i="2"/>
  <c r="K2100" i="2" s="1"/>
  <c r="E2103" i="2"/>
  <c r="K2103" i="2" s="1"/>
  <c r="E2129" i="2"/>
  <c r="K2129" i="2" s="1"/>
  <c r="E2113" i="2"/>
  <c r="K2113" i="2" s="1"/>
  <c r="E1834" i="2"/>
  <c r="K1834" i="2" s="1"/>
  <c r="E1878" i="2"/>
  <c r="K1878" i="2" s="1"/>
  <c r="E2231" i="2"/>
  <c r="K2231" i="2" s="1"/>
  <c r="E2059" i="2"/>
  <c r="K2059" i="2" s="1"/>
  <c r="E2079" i="2"/>
  <c r="K2079" i="2" s="1"/>
  <c r="E2091" i="2"/>
  <c r="K2091" i="2" s="1"/>
  <c r="E1792" i="2"/>
  <c r="K1792" i="2" s="1"/>
  <c r="E1996" i="2"/>
  <c r="K1996" i="2" s="1"/>
  <c r="E2000" i="2"/>
  <c r="K2000" i="2" s="1"/>
  <c r="E2002" i="2"/>
  <c r="K2002" i="2" s="1"/>
  <c r="E1989" i="2"/>
  <c r="K1989" i="2" s="1"/>
  <c r="E2174" i="2"/>
  <c r="K2174" i="2" s="1"/>
  <c r="E2179" i="2"/>
  <c r="K2179" i="2" s="1"/>
  <c r="E1708" i="2"/>
  <c r="K1708" i="2" s="1"/>
  <c r="E1647" i="2"/>
  <c r="K1647" i="2" s="1"/>
  <c r="E1661" i="2"/>
  <c r="K1661" i="2" s="1"/>
  <c r="E1701" i="2"/>
  <c r="K1701" i="2" s="1"/>
  <c r="E2116" i="2"/>
  <c r="K2116" i="2" s="1"/>
  <c r="E1686" i="2"/>
  <c r="K1686" i="2" s="1"/>
  <c r="E1689" i="2"/>
  <c r="K1689" i="2" s="1"/>
  <c r="E1694" i="2"/>
  <c r="K1694" i="2" s="1"/>
  <c r="E1637" i="2"/>
  <c r="K1637" i="2" s="1"/>
  <c r="E2102" i="2"/>
  <c r="K2102" i="2" s="1"/>
  <c r="E2104" i="2"/>
  <c r="K2104" i="2" s="1"/>
  <c r="E1543" i="2"/>
  <c r="K1543" i="2" s="1"/>
  <c r="E1746" i="2"/>
  <c r="K1746" i="2" s="1"/>
  <c r="E1747" i="2"/>
  <c r="K1747" i="2" s="1"/>
  <c r="E1546" i="2"/>
  <c r="K1546" i="2" s="1"/>
  <c r="E1566" i="2"/>
  <c r="K1566" i="2" s="1"/>
  <c r="E1753" i="2"/>
  <c r="K1753" i="2" s="1"/>
  <c r="E1909" i="2"/>
  <c r="K1909" i="2" s="1"/>
  <c r="E1613" i="2"/>
  <c r="K1613" i="2" s="1"/>
  <c r="E1618" i="2"/>
  <c r="K1618" i="2" s="1"/>
  <c r="E1964" i="2"/>
  <c r="K1964" i="2" s="1"/>
  <c r="E1803" i="2"/>
  <c r="K1803" i="2" s="1"/>
  <c r="E1587" i="2"/>
  <c r="K1587" i="2" s="1"/>
  <c r="E1809" i="2"/>
  <c r="K1809" i="2" s="1"/>
  <c r="E1584" i="2"/>
  <c r="K1584" i="2" s="1"/>
  <c r="E1800" i="2"/>
  <c r="K1800" i="2" s="1"/>
  <c r="E1567" i="2"/>
  <c r="K1567" i="2" s="1"/>
  <c r="E2121" i="2"/>
  <c r="K2121" i="2" s="1"/>
  <c r="E1697" i="2"/>
  <c r="K1697" i="2" s="1"/>
  <c r="E1699" i="2"/>
  <c r="K1699" i="2" s="1"/>
  <c r="E1704" i="2"/>
  <c r="K1704" i="2" s="1"/>
  <c r="E1685" i="2"/>
  <c r="K1685" i="2" s="1"/>
  <c r="E1554" i="2"/>
  <c r="K1554" i="2" s="1"/>
  <c r="E1560" i="2"/>
  <c r="K1560" i="2" s="1"/>
  <c r="E1632" i="2"/>
  <c r="K1632" i="2" s="1"/>
  <c r="E1634" i="2"/>
  <c r="K1634" i="2" s="1"/>
  <c r="E1741" i="2"/>
  <c r="K1741" i="2" s="1"/>
  <c r="E1744" i="2"/>
  <c r="K1744" i="2" s="1"/>
  <c r="E1760" i="2"/>
  <c r="K1760" i="2" s="1"/>
  <c r="E1822" i="2"/>
  <c r="K1822" i="2" s="1"/>
  <c r="E1832" i="2"/>
  <c r="K1832" i="2" s="1"/>
  <c r="E1820" i="2"/>
  <c r="K1820" i="2" s="1"/>
  <c r="E2234" i="2"/>
  <c r="K2234" i="2" s="1"/>
  <c r="E1541" i="2"/>
  <c r="K1541" i="2" s="1"/>
  <c r="E1542" i="2"/>
  <c r="K1542" i="2" s="1"/>
  <c r="E1729" i="2"/>
  <c r="K1729" i="2" s="1"/>
  <c r="E1730" i="2"/>
  <c r="K1730" i="2" s="1"/>
  <c r="E2061" i="2"/>
  <c r="K2061" i="2" s="1"/>
  <c r="E2064" i="2"/>
  <c r="K2064" i="2" s="1"/>
  <c r="E2066" i="2"/>
  <c r="K2066" i="2" s="1"/>
  <c r="E1630" i="2"/>
  <c r="K1630" i="2" s="1"/>
  <c r="E1633" i="2"/>
  <c r="K1633" i="2" s="1"/>
  <c r="E2030" i="2"/>
  <c r="K2030" i="2" s="1"/>
  <c r="E2033" i="2"/>
  <c r="K2033" i="2" s="1"/>
  <c r="E2034" i="2"/>
  <c r="K2034" i="2" s="1"/>
  <c r="E2035" i="2"/>
  <c r="K2035" i="2" s="1"/>
  <c r="E2036" i="2"/>
  <c r="K2036" i="2" s="1"/>
  <c r="E2090" i="2"/>
  <c r="K2090" i="2" s="1"/>
  <c r="E2049" i="2"/>
  <c r="K2049" i="2" s="1"/>
  <c r="E2053" i="2"/>
  <c r="K2053" i="2" s="1"/>
  <c r="E2093" i="2"/>
  <c r="K2093" i="2" s="1"/>
  <c r="E1838" i="2"/>
  <c r="K1838" i="2" s="1"/>
  <c r="E1585" i="2"/>
  <c r="K1585" i="2" s="1"/>
  <c r="E1571" i="2"/>
  <c r="K1571" i="2" s="1"/>
  <c r="E1575" i="2"/>
  <c r="K1575" i="2" s="1"/>
  <c r="E1576" i="2"/>
  <c r="K1576" i="2" s="1"/>
  <c r="E1578" i="2"/>
  <c r="K1578" i="2" s="1"/>
  <c r="E1579" i="2"/>
  <c r="K1579" i="2" s="1"/>
  <c r="E1580" i="2"/>
  <c r="K1580" i="2" s="1"/>
  <c r="E1581" i="2"/>
  <c r="K1581" i="2" s="1"/>
  <c r="E1582" i="2"/>
  <c r="K1582" i="2" s="1"/>
  <c r="E1583" i="2"/>
  <c r="K1583" i="2" s="1"/>
  <c r="E1790" i="2"/>
  <c r="K1790" i="2" s="1"/>
  <c r="E1798" i="2"/>
  <c r="K1798" i="2" s="1"/>
  <c r="E1628" i="2"/>
  <c r="K1628" i="2" s="1"/>
  <c r="E1998" i="2"/>
  <c r="K1998" i="2" s="1"/>
  <c r="E1999" i="2"/>
  <c r="K1999" i="2" s="1"/>
  <c r="E2013" i="2"/>
  <c r="K2013" i="2" s="1"/>
  <c r="E2014" i="2"/>
  <c r="K2014" i="2" s="1"/>
  <c r="E2025" i="2"/>
  <c r="K2025" i="2" s="1"/>
  <c r="E2007" i="2"/>
  <c r="K2007" i="2" s="1"/>
  <c r="E2212" i="2"/>
  <c r="K2212" i="2" s="1"/>
  <c r="E1982" i="2"/>
  <c r="K1982" i="2" s="1"/>
  <c r="E1984" i="2"/>
  <c r="K1984" i="2" s="1"/>
  <c r="E1986" i="2"/>
  <c r="K1986" i="2" s="1"/>
  <c r="E1991" i="2"/>
  <c r="K1991" i="2" s="1"/>
  <c r="E2171" i="2"/>
  <c r="K2171" i="2" s="1"/>
  <c r="E2145" i="2"/>
  <c r="K2145" i="2" s="1"/>
  <c r="E2148" i="2"/>
  <c r="K2148" i="2" s="1"/>
  <c r="E2150" i="2"/>
  <c r="K2150" i="2" s="1"/>
  <c r="E1713" i="2"/>
  <c r="K1713" i="2" s="1"/>
  <c r="E2177" i="2"/>
  <c r="K2177" i="2" s="1"/>
  <c r="E2180" i="2"/>
  <c r="K2180" i="2" s="1"/>
  <c r="E2182" i="2"/>
  <c r="K2182" i="2" s="1"/>
  <c r="E2183" i="2"/>
  <c r="K2183" i="2" s="1"/>
  <c r="E2159" i="2"/>
  <c r="K2159" i="2" s="1"/>
  <c r="E2142" i="2"/>
  <c r="K2142" i="2" s="1"/>
  <c r="E1706" i="2"/>
  <c r="K1706" i="2" s="1"/>
  <c r="E1707" i="2"/>
  <c r="K1707" i="2" s="1"/>
  <c r="E2155" i="2"/>
  <c r="K2155" i="2" s="1"/>
  <c r="E2165" i="2"/>
  <c r="K2165" i="2" s="1"/>
  <c r="E1723" i="2"/>
  <c r="K1723" i="2" s="1"/>
  <c r="E1724" i="2"/>
  <c r="K1724" i="2" s="1"/>
  <c r="E1725" i="2"/>
  <c r="K1725" i="2" s="1"/>
  <c r="E2189" i="2"/>
  <c r="K2189" i="2" s="1"/>
  <c r="E2193" i="2"/>
  <c r="K2193" i="2" s="1"/>
  <c r="E2197" i="2"/>
  <c r="K2197" i="2" s="1"/>
  <c r="E2205" i="2"/>
  <c r="K2205" i="2" s="1"/>
  <c r="E2206" i="2"/>
  <c r="K2206" i="2" s="1"/>
  <c r="E1648" i="2"/>
  <c r="K1648" i="2" s="1"/>
  <c r="E1650" i="2"/>
  <c r="K1650" i="2" s="1"/>
  <c r="E1651" i="2"/>
  <c r="K1651" i="2" s="1"/>
  <c r="E1652" i="2"/>
  <c r="K1652" i="2" s="1"/>
  <c r="E1653" i="2"/>
  <c r="K1653" i="2" s="1"/>
  <c r="E1654" i="2"/>
  <c r="K1654" i="2" s="1"/>
  <c r="E1662" i="2"/>
  <c r="K1662" i="2" s="1"/>
  <c r="E1664" i="2"/>
  <c r="K1664" i="2" s="1"/>
  <c r="E1665" i="2"/>
  <c r="K1665" i="2" s="1"/>
  <c r="E2120" i="2"/>
  <c r="K2120" i="2" s="1"/>
  <c r="E2118" i="2"/>
  <c r="K2118" i="2" s="1"/>
  <c r="E1696" i="2"/>
  <c r="K1696" i="2" s="1"/>
  <c r="E1698" i="2"/>
  <c r="K1698" i="2" s="1"/>
  <c r="E1702" i="2"/>
  <c r="K1702" i="2" s="1"/>
  <c r="E2133" i="2"/>
  <c r="K2133" i="2" s="1"/>
  <c r="E1659" i="2"/>
  <c r="K1659" i="2" s="1"/>
  <c r="E1660" i="2"/>
  <c r="K1660" i="2" s="1"/>
  <c r="E1669" i="2"/>
  <c r="K1669" i="2" s="1"/>
  <c r="E1670" i="2"/>
  <c r="K1670" i="2" s="1"/>
  <c r="E1671" i="2"/>
  <c r="K1671" i="2" s="1"/>
  <c r="E1673" i="2"/>
  <c r="K1673" i="2" s="1"/>
  <c r="E1674" i="2"/>
  <c r="K1674" i="2" s="1"/>
  <c r="E1675" i="2"/>
  <c r="K1675" i="2" s="1"/>
  <c r="E1676" i="2"/>
  <c r="K1676" i="2" s="1"/>
  <c r="E1677" i="2"/>
  <c r="K1677" i="2" s="1"/>
  <c r="E1678" i="2"/>
  <c r="K1678" i="2" s="1"/>
  <c r="E1679" i="2"/>
  <c r="K1679" i="2" s="1"/>
  <c r="E1681" i="2"/>
  <c r="K1681" i="2" s="1"/>
  <c r="E1684" i="2"/>
  <c r="K1684" i="2" s="1"/>
  <c r="E1688" i="2"/>
  <c r="K1688" i="2" s="1"/>
  <c r="E1690" i="2"/>
  <c r="K1690" i="2" s="1"/>
  <c r="E1692" i="2"/>
  <c r="K1692" i="2" s="1"/>
  <c r="E1693" i="2"/>
  <c r="K1693" i="2" s="1"/>
  <c r="E2123" i="2"/>
  <c r="K2123" i="2" s="1"/>
  <c r="E1638" i="2"/>
  <c r="K1638" i="2" s="1"/>
  <c r="E2097" i="2"/>
  <c r="K2097" i="2" s="1"/>
  <c r="E2099" i="2"/>
  <c r="K2099" i="2" s="1"/>
  <c r="E1848" i="2"/>
  <c r="K1848" i="2" s="1"/>
  <c r="E1851" i="2"/>
  <c r="K1851" i="2" s="1"/>
  <c r="E1782" i="2"/>
  <c r="K1782" i="2" s="1"/>
  <c r="E1783" i="2"/>
  <c r="K1783" i="2" s="1"/>
  <c r="E1784" i="2"/>
  <c r="K1784" i="2" s="1"/>
  <c r="E1785" i="2"/>
  <c r="K1785" i="2" s="1"/>
  <c r="E1758" i="2"/>
  <c r="K1758" i="2" s="1"/>
  <c r="E1761" i="2"/>
  <c r="K1761" i="2" s="1"/>
  <c r="E1734" i="2"/>
  <c r="K1734" i="2" s="1"/>
  <c r="E1735" i="2"/>
  <c r="K1735" i="2" s="1"/>
  <c r="E1736" i="2"/>
  <c r="K1736" i="2" s="1"/>
  <c r="E1737" i="2"/>
  <c r="K1737" i="2" s="1"/>
  <c r="E1739" i="2"/>
  <c r="K1739" i="2" s="1"/>
  <c r="E1742" i="2"/>
  <c r="K1742" i="2" s="1"/>
  <c r="E1743" i="2"/>
  <c r="K1743" i="2" s="1"/>
  <c r="E1745" i="2"/>
  <c r="K1745" i="2" s="1"/>
  <c r="E1748" i="2"/>
  <c r="K1748" i="2" s="1"/>
  <c r="E1749" i="2"/>
  <c r="K1749" i="2" s="1"/>
  <c r="E1750" i="2"/>
  <c r="K1750" i="2" s="1"/>
  <c r="E1548" i="2"/>
  <c r="K1548" i="2" s="1"/>
  <c r="E1552" i="2"/>
  <c r="K1552" i="2" s="1"/>
  <c r="E1556" i="2"/>
  <c r="K1556" i="2" s="1"/>
  <c r="E1557" i="2"/>
  <c r="K1557" i="2" s="1"/>
  <c r="E1559" i="2"/>
  <c r="K1559" i="2" s="1"/>
  <c r="E1562" i="2"/>
  <c r="K1562" i="2" s="1"/>
  <c r="E1754" i="2"/>
  <c r="K1754" i="2" s="1"/>
  <c r="E1762" i="2"/>
  <c r="K1762" i="2" s="1"/>
  <c r="E1765" i="2"/>
  <c r="K1765" i="2" s="1"/>
  <c r="E1767" i="2"/>
  <c r="K1767" i="2" s="1"/>
  <c r="E1771" i="2"/>
  <c r="K1771" i="2" s="1"/>
  <c r="E1772" i="2"/>
  <c r="K1772" i="2" s="1"/>
  <c r="E1775" i="2"/>
  <c r="K1775" i="2" s="1"/>
  <c r="E1776" i="2"/>
  <c r="K1776" i="2" s="1"/>
  <c r="E1777" i="2"/>
  <c r="K1777" i="2" s="1"/>
  <c r="E1882" i="2"/>
  <c r="K1882" i="2" s="1"/>
  <c r="E1907" i="2"/>
  <c r="K1907" i="2" s="1"/>
  <c r="E1609" i="2"/>
  <c r="K1609" i="2" s="1"/>
  <c r="E1610" i="2"/>
  <c r="K1610" i="2" s="1"/>
  <c r="E1603" i="2"/>
  <c r="K1603" i="2" s="1"/>
  <c r="E1888" i="2"/>
  <c r="K1888" i="2" s="1"/>
  <c r="E1889" i="2"/>
  <c r="K1889" i="2" s="1"/>
  <c r="E1893" i="2"/>
  <c r="K1893" i="2" s="1"/>
  <c r="E1616" i="2"/>
  <c r="K1616" i="2" s="1"/>
  <c r="E1943" i="2"/>
  <c r="K1943" i="2" s="1"/>
  <c r="E1956" i="2"/>
  <c r="K1956" i="2" s="1"/>
  <c r="E1963" i="2"/>
  <c r="K1963" i="2" s="1"/>
  <c r="E1966" i="2"/>
  <c r="K1966" i="2" s="1"/>
  <c r="E1975" i="2"/>
  <c r="K1975" i="2" s="1"/>
  <c r="E1895" i="2"/>
  <c r="K1895" i="2" s="1"/>
  <c r="E1896" i="2"/>
  <c r="K1896" i="2" s="1"/>
  <c r="E1588" i="2"/>
  <c r="K1588" i="2" s="1"/>
  <c r="E1592" i="2"/>
  <c r="K1592" i="2" s="1"/>
  <c r="E1593" i="2"/>
  <c r="K1593" i="2" s="1"/>
  <c r="E1813" i="2"/>
  <c r="K1813" i="2" s="1"/>
  <c r="E1807" i="2"/>
  <c r="K1807" i="2" s="1"/>
  <c r="E1859" i="2"/>
  <c r="K1859" i="2" s="1"/>
  <c r="E1861" i="2"/>
  <c r="K1861" i="2" s="1"/>
  <c r="E1863" i="2"/>
  <c r="K1863" i="2" s="1"/>
  <c r="E1864" i="2"/>
  <c r="K1864" i="2" s="1"/>
  <c r="E1865" i="2"/>
  <c r="K1865" i="2" s="1"/>
  <c r="E1866" i="2"/>
  <c r="K1866" i="2" s="1"/>
  <c r="E2092" i="2"/>
  <c r="K2092" i="2" s="1"/>
  <c r="E1695" i="2"/>
  <c r="K1695" i="2" s="1"/>
  <c r="E2132" i="2"/>
  <c r="K2132" i="2" s="1"/>
  <c r="E1751" i="2"/>
  <c r="K1751" i="2" s="1"/>
  <c r="E1547" i="2"/>
  <c r="K1547" i="2" s="1"/>
  <c r="E1550" i="2"/>
  <c r="K1550" i="2" s="1"/>
  <c r="E1551" i="2"/>
  <c r="K1551" i="2" s="1"/>
  <c r="E1563" i="2"/>
  <c r="K1563" i="2" s="1"/>
  <c r="E1565" i="2"/>
  <c r="K1565" i="2" s="1"/>
  <c r="E1891" i="2"/>
  <c r="K1891" i="2" s="1"/>
  <c r="E1545" i="2"/>
  <c r="K1545" i="2" s="1"/>
  <c r="E1731" i="2"/>
  <c r="K1731" i="2" s="1"/>
  <c r="E1759" i="2"/>
  <c r="K1759" i="2" s="1"/>
  <c r="E2134" i="2"/>
  <c r="K2134" i="2" s="1"/>
  <c r="E2137" i="2"/>
  <c r="K2137" i="2" s="1"/>
  <c r="E2141" i="2"/>
  <c r="K2141" i="2" s="1"/>
  <c r="E2144" i="2"/>
  <c r="K2144" i="2" s="1"/>
  <c r="E2152" i="2"/>
  <c r="K2152" i="2" s="1"/>
  <c r="E2153" i="2"/>
  <c r="K2153" i="2" s="1"/>
  <c r="E2154" i="2"/>
  <c r="K2154" i="2" s="1"/>
  <c r="E2170" i="2"/>
  <c r="K2170" i="2" s="1"/>
  <c r="E1910" i="2"/>
  <c r="K1910" i="2" s="1"/>
  <c r="E1911" i="2"/>
  <c r="K1911" i="2" s="1"/>
  <c r="E1915" i="2"/>
  <c r="K1915" i="2" s="1"/>
  <c r="E1916" i="2"/>
  <c r="K1916" i="2" s="1"/>
  <c r="E1952" i="2"/>
  <c r="K1952" i="2" s="1"/>
  <c r="E1953" i="2"/>
  <c r="K1953" i="2" s="1"/>
  <c r="E1954" i="2"/>
  <c r="K1954" i="2" s="1"/>
  <c r="E1978" i="2"/>
  <c r="K1978" i="2" s="1"/>
  <c r="E1993" i="2"/>
  <c r="K1993" i="2" s="1"/>
  <c r="E1994" i="2"/>
  <c r="K1994" i="2" s="1"/>
  <c r="E2112" i="2"/>
  <c r="K2112" i="2" s="1"/>
  <c r="E2114" i="2"/>
  <c r="K2114" i="2" s="1"/>
  <c r="E2115" i="2"/>
  <c r="K2115" i="2" s="1"/>
  <c r="E2117" i="2"/>
  <c r="K2117" i="2" s="1"/>
  <c r="E2119" i="2"/>
  <c r="K2119" i="2" s="1"/>
  <c r="E2126" i="2"/>
  <c r="K2126" i="2" s="1"/>
  <c r="E2012" i="2"/>
  <c r="K2012" i="2" s="1"/>
  <c r="E1568" i="2"/>
  <c r="K1568" i="2" s="1"/>
  <c r="E1569" i="2"/>
  <c r="K1569" i="2" s="1"/>
  <c r="E1570" i="2"/>
  <c r="K1570" i="2" s="1"/>
  <c r="E1586" i="2"/>
  <c r="K1586" i="2" s="1"/>
  <c r="E1594" i="2"/>
  <c r="K1594" i="2" s="1"/>
  <c r="E1789" i="2"/>
  <c r="K1789" i="2" s="1"/>
  <c r="E1840" i="2"/>
  <c r="K1840" i="2" s="1"/>
  <c r="E1841" i="2"/>
  <c r="K1841" i="2" s="1"/>
  <c r="E1853" i="2"/>
  <c r="K1853" i="2" s="1"/>
  <c r="E1867" i="2"/>
  <c r="K1867" i="2" s="1"/>
  <c r="E1868" i="2"/>
  <c r="K1868" i="2" s="1"/>
  <c r="E1869" i="2"/>
  <c r="K1869" i="2" s="1"/>
  <c r="E1870" i="2"/>
  <c r="K1870" i="2" s="1"/>
  <c r="E1871" i="2"/>
  <c r="K1871" i="2" s="1"/>
  <c r="E1872" i="2"/>
  <c r="K1872" i="2" s="1"/>
  <c r="E1873" i="2"/>
  <c r="K1873" i="2" s="1"/>
  <c r="E1874" i="2"/>
  <c r="K1874" i="2" s="1"/>
  <c r="E1875" i="2"/>
  <c r="K1875" i="2" s="1"/>
  <c r="E1823" i="2"/>
  <c r="K1823" i="2" s="1"/>
  <c r="E1833" i="2"/>
  <c r="K1833" i="2" s="1"/>
  <c r="E1835" i="2"/>
  <c r="K1835" i="2" s="1"/>
  <c r="E1824" i="2"/>
  <c r="K1824" i="2" s="1"/>
  <c r="E1825" i="2"/>
  <c r="K1825" i="2" s="1"/>
  <c r="E1826" i="2"/>
  <c r="K1826" i="2" s="1"/>
  <c r="E1827" i="2"/>
  <c r="K1827" i="2" s="1"/>
  <c r="E1828" i="2"/>
  <c r="K1828" i="2" s="1"/>
  <c r="E1829" i="2"/>
  <c r="K1829" i="2" s="1"/>
  <c r="E1830" i="2"/>
  <c r="K1830" i="2" s="1"/>
  <c r="E1831" i="2"/>
  <c r="K1831" i="2" s="1"/>
  <c r="E1818" i="2"/>
  <c r="K1818" i="2" s="1"/>
  <c r="E1819" i="2"/>
  <c r="K1819" i="2" s="1"/>
  <c r="E1821" i="2"/>
  <c r="K1821" i="2" s="1"/>
  <c r="E1596" i="2"/>
  <c r="K1596" i="2" s="1"/>
  <c r="E1597" i="2"/>
  <c r="K1597" i="2" s="1"/>
  <c r="E1598" i="2"/>
  <c r="K1598" i="2" s="1"/>
  <c r="E1599" i="2"/>
  <c r="K1599" i="2" s="1"/>
  <c r="E1876" i="2"/>
  <c r="K1876" i="2" s="1"/>
  <c r="E1877" i="2"/>
  <c r="K1877" i="2" s="1"/>
  <c r="E2213" i="2"/>
  <c r="K2213" i="2" s="1"/>
  <c r="E2214" i="2"/>
  <c r="K2214" i="2" s="1"/>
  <c r="E2215" i="2"/>
  <c r="K2215" i="2" s="1"/>
  <c r="E2216" i="2"/>
  <c r="K2216" i="2" s="1"/>
  <c r="E2217" i="2"/>
  <c r="K2217" i="2" s="1"/>
  <c r="E2218" i="2"/>
  <c r="K2218" i="2" s="1"/>
  <c r="E2219" i="2"/>
  <c r="K2219" i="2" s="1"/>
  <c r="E2220" i="2"/>
  <c r="K2220" i="2" s="1"/>
  <c r="E2221" i="2"/>
  <c r="K2221" i="2" s="1"/>
  <c r="E2222" i="2"/>
  <c r="K2222" i="2" s="1"/>
  <c r="E2223" i="2"/>
  <c r="K2223" i="2" s="1"/>
  <c r="E2224" i="2"/>
  <c r="K2224" i="2" s="1"/>
  <c r="E2225" i="2"/>
  <c r="K2225" i="2" s="1"/>
  <c r="E2226" i="2"/>
  <c r="K2226" i="2" s="1"/>
  <c r="E2227" i="2"/>
  <c r="K2227" i="2" s="1"/>
  <c r="E2228" i="2"/>
  <c r="K2228" i="2" s="1"/>
  <c r="E2229" i="2"/>
  <c r="K2229" i="2" s="1"/>
  <c r="E2230" i="2"/>
  <c r="K2230" i="2" s="1"/>
  <c r="E2232" i="2"/>
  <c r="K2232" i="2" s="1"/>
  <c r="E2233" i="2"/>
  <c r="K2233" i="2" s="1"/>
  <c r="E2235" i="2"/>
  <c r="K2235" i="2" s="1"/>
  <c r="E2236" i="2"/>
  <c r="K2236" i="2" s="1"/>
  <c r="E2237" i="2"/>
  <c r="K2237" i="2" s="1"/>
  <c r="E2238" i="2"/>
  <c r="K2238" i="2" s="1"/>
  <c r="E2239" i="2"/>
  <c r="K2239" i="2" s="1"/>
  <c r="E2240" i="2"/>
  <c r="K2240" i="2" s="1"/>
  <c r="E1539" i="2"/>
  <c r="K1539" i="2" s="1"/>
  <c r="E1540" i="2"/>
  <c r="K1540" i="2" s="1"/>
  <c r="E1600" i="2"/>
  <c r="K1600" i="2" s="1"/>
  <c r="E1727" i="2"/>
  <c r="K1727" i="2" s="1"/>
  <c r="E1728" i="2"/>
  <c r="K1728" i="2" s="1"/>
  <c r="E1732" i="2"/>
  <c r="K1732" i="2" s="1"/>
  <c r="E1733" i="2"/>
  <c r="K1733" i="2" s="1"/>
  <c r="E2047" i="2"/>
  <c r="K2047" i="2" s="1"/>
  <c r="E2048" i="2"/>
  <c r="K2048" i="2" s="1"/>
  <c r="E2057" i="2"/>
  <c r="K2057" i="2" s="1"/>
  <c r="E2058" i="2"/>
  <c r="K2058" i="2" s="1"/>
  <c r="E2060" i="2"/>
  <c r="K2060" i="2" s="1"/>
  <c r="E2062" i="2"/>
  <c r="K2062" i="2" s="1"/>
  <c r="E2063" i="2"/>
  <c r="K2063" i="2" s="1"/>
  <c r="E2071" i="2"/>
  <c r="K2071" i="2" s="1"/>
  <c r="E2072" i="2"/>
  <c r="K2072" i="2" s="1"/>
  <c r="E2065" i="2"/>
  <c r="K2065" i="2" s="1"/>
  <c r="E2067" i="2"/>
  <c r="K2067" i="2" s="1"/>
  <c r="E2068" i="2"/>
  <c r="K2068" i="2" s="1"/>
  <c r="E2069" i="2"/>
  <c r="K2069" i="2" s="1"/>
  <c r="E2070" i="2"/>
  <c r="K2070" i="2" s="1"/>
  <c r="E2037" i="2"/>
  <c r="K2037" i="2" s="1"/>
  <c r="E2038" i="2"/>
  <c r="K2038" i="2" s="1"/>
  <c r="E2039" i="2"/>
  <c r="K2039" i="2" s="1"/>
  <c r="E2040" i="2"/>
  <c r="K2040" i="2" s="1"/>
  <c r="E2041" i="2"/>
  <c r="K2041" i="2" s="1"/>
  <c r="E2042" i="2"/>
  <c r="K2042" i="2" s="1"/>
  <c r="E2043" i="2"/>
  <c r="K2043" i="2" s="1"/>
  <c r="E2044" i="2"/>
  <c r="K2044" i="2" s="1"/>
  <c r="E2045" i="2"/>
  <c r="K2045" i="2" s="1"/>
  <c r="E2046" i="2"/>
  <c r="K2046" i="2" s="1"/>
  <c r="E1631" i="2"/>
  <c r="K1631" i="2" s="1"/>
  <c r="E1635" i="2"/>
  <c r="K1635" i="2" s="1"/>
  <c r="E2029" i="2"/>
  <c r="K2029" i="2" s="1"/>
  <c r="E2031" i="2"/>
  <c r="K2031" i="2" s="1"/>
  <c r="E2032" i="2"/>
  <c r="K2032" i="2" s="1"/>
  <c r="E2028" i="2"/>
  <c r="K2028" i="2" s="1"/>
  <c r="E1636" i="2"/>
  <c r="K1636" i="2" s="1"/>
  <c r="E2083" i="2"/>
  <c r="K2083" i="2" s="1"/>
  <c r="E2084" i="2"/>
  <c r="K2084" i="2" s="1"/>
  <c r="E2085" i="2"/>
  <c r="K2085" i="2" s="1"/>
  <c r="E2086" i="2"/>
  <c r="K2086" i="2" s="1"/>
  <c r="E2087" i="2"/>
  <c r="K2087" i="2" s="1"/>
  <c r="E2088" i="2"/>
  <c r="K2088" i="2" s="1"/>
  <c r="E2089" i="2"/>
  <c r="K2089" i="2" s="1"/>
  <c r="E2050" i="2"/>
  <c r="K2050" i="2" s="1"/>
  <c r="E2051" i="2"/>
  <c r="K2051" i="2" s="1"/>
  <c r="E2052" i="2"/>
  <c r="K2052" i="2" s="1"/>
  <c r="E2054" i="2"/>
  <c r="K2054" i="2" s="1"/>
  <c r="E2055" i="2"/>
  <c r="K2055" i="2" s="1"/>
  <c r="E2056" i="2"/>
  <c r="K2056" i="2" s="1"/>
  <c r="E2074" i="2"/>
  <c r="K2074" i="2" s="1"/>
  <c r="E2075" i="2"/>
  <c r="K2075" i="2" s="1"/>
  <c r="E2076" i="2"/>
  <c r="K2076" i="2" s="1"/>
  <c r="E2077" i="2"/>
  <c r="K2077" i="2" s="1"/>
  <c r="E2078" i="2"/>
  <c r="K2078" i="2" s="1"/>
  <c r="E2080" i="2"/>
  <c r="K2080" i="2" s="1"/>
  <c r="E2081" i="2"/>
  <c r="K2081" i="2" s="1"/>
  <c r="E2082" i="2"/>
  <c r="K2082" i="2" s="1"/>
  <c r="E2094" i="2"/>
  <c r="K2094" i="2" s="1"/>
  <c r="E2095" i="2"/>
  <c r="K2095" i="2" s="1"/>
  <c r="E1836" i="2"/>
  <c r="K1836" i="2" s="1"/>
  <c r="E1837" i="2"/>
  <c r="K1837" i="2" s="1"/>
  <c r="E1839" i="2"/>
  <c r="K1839" i="2" s="1"/>
  <c r="E1842" i="2"/>
  <c r="K1842" i="2" s="1"/>
  <c r="E1843" i="2"/>
  <c r="K1843" i="2" s="1"/>
  <c r="E1788" i="2"/>
  <c r="K1788" i="2" s="1"/>
  <c r="E1572" i="2"/>
  <c r="K1572" i="2" s="1"/>
  <c r="E1573" i="2"/>
  <c r="K1573" i="2" s="1"/>
  <c r="E1574" i="2"/>
  <c r="K1574" i="2" s="1"/>
  <c r="E1577" i="2"/>
  <c r="K1577" i="2" s="1"/>
  <c r="E1799" i="2"/>
  <c r="K1799" i="2" s="1"/>
  <c r="E1801" i="2"/>
  <c r="K1801" i="2" s="1"/>
  <c r="E1791" i="2"/>
  <c r="K1791" i="2" s="1"/>
  <c r="E1793" i="2"/>
  <c r="K1793" i="2" s="1"/>
  <c r="E1794" i="2"/>
  <c r="K1794" i="2" s="1"/>
  <c r="E1795" i="2"/>
  <c r="K1795" i="2" s="1"/>
  <c r="E1796" i="2"/>
  <c r="K1796" i="2" s="1"/>
  <c r="E1797" i="2"/>
  <c r="K1797" i="2" s="1"/>
  <c r="E2015" i="2"/>
  <c r="K2015" i="2" s="1"/>
  <c r="E2016" i="2"/>
  <c r="K2016" i="2" s="1"/>
  <c r="E2017" i="2"/>
  <c r="K2017" i="2" s="1"/>
  <c r="E2018" i="2"/>
  <c r="K2018" i="2" s="1"/>
  <c r="E2019" i="2"/>
  <c r="K2019" i="2" s="1"/>
  <c r="E2020" i="2"/>
  <c r="K2020" i="2" s="1"/>
  <c r="E2021" i="2"/>
  <c r="K2021" i="2" s="1"/>
  <c r="E2022" i="2"/>
  <c r="K2022" i="2" s="1"/>
  <c r="E1629" i="2"/>
  <c r="K1629" i="2" s="1"/>
  <c r="E1997" i="2"/>
  <c r="K1997" i="2" s="1"/>
  <c r="E2001" i="2"/>
  <c r="K2001" i="2" s="1"/>
  <c r="E2023" i="2"/>
  <c r="K2023" i="2" s="1"/>
  <c r="E2024" i="2"/>
  <c r="K2024" i="2" s="1"/>
  <c r="E2026" i="2"/>
  <c r="K2026" i="2" s="1"/>
  <c r="E2027" i="2"/>
  <c r="K2027" i="2" s="1"/>
  <c r="E2003" i="2"/>
  <c r="K2003" i="2" s="1"/>
  <c r="E2004" i="2"/>
  <c r="K2004" i="2" s="1"/>
  <c r="E2005" i="2"/>
  <c r="K2005" i="2" s="1"/>
  <c r="E2006" i="2"/>
  <c r="K2006" i="2" s="1"/>
  <c r="E2008" i="2"/>
  <c r="K2008" i="2" s="1"/>
  <c r="E2009" i="2"/>
  <c r="K2009" i="2" s="1"/>
  <c r="E2010" i="2"/>
  <c r="K2010" i="2" s="1"/>
  <c r="E2011" i="2"/>
  <c r="K2011" i="2" s="1"/>
  <c r="E2211" i="2"/>
  <c r="K2211" i="2" s="1"/>
  <c r="E1979" i="2"/>
  <c r="K1979" i="2" s="1"/>
  <c r="E1980" i="2"/>
  <c r="K1980" i="2" s="1"/>
  <c r="E1981" i="2"/>
  <c r="K1981" i="2" s="1"/>
  <c r="E1983" i="2"/>
  <c r="K1983" i="2" s="1"/>
  <c r="E1985" i="2"/>
  <c r="K1985" i="2" s="1"/>
  <c r="E1987" i="2"/>
  <c r="K1987" i="2" s="1"/>
  <c r="E1995" i="2"/>
  <c r="K1995" i="2" s="1"/>
  <c r="E1988" i="2"/>
  <c r="K1988" i="2" s="1"/>
  <c r="E1990" i="2"/>
  <c r="K1990" i="2" s="1"/>
  <c r="E1595" i="2"/>
  <c r="K1595" i="2" s="1"/>
  <c r="E1601" i="2"/>
  <c r="K1601" i="2" s="1"/>
  <c r="E1602" i="2"/>
  <c r="K1602" i="2" s="1"/>
  <c r="E1604" i="2"/>
  <c r="K1604" i="2" s="1"/>
  <c r="E2172" i="2"/>
  <c r="K2172" i="2" s="1"/>
  <c r="E2173" i="2"/>
  <c r="K2173" i="2" s="1"/>
  <c r="E2143" i="2"/>
  <c r="K2143" i="2" s="1"/>
  <c r="E2146" i="2"/>
  <c r="K2146" i="2" s="1"/>
  <c r="E2147" i="2"/>
  <c r="K2147" i="2" s="1"/>
  <c r="E2149" i="2"/>
  <c r="K2149" i="2" s="1"/>
  <c r="E2151" i="2"/>
  <c r="K2151" i="2" s="1"/>
  <c r="E1714" i="2"/>
  <c r="K1714" i="2" s="1"/>
  <c r="E1715" i="2"/>
  <c r="K1715" i="2" s="1"/>
  <c r="E1716" i="2"/>
  <c r="K1716" i="2" s="1"/>
  <c r="E1717" i="2"/>
  <c r="K1717" i="2" s="1"/>
  <c r="E1718" i="2"/>
  <c r="K1718" i="2" s="1"/>
  <c r="E1719" i="2"/>
  <c r="K1719" i="2" s="1"/>
  <c r="E1720" i="2"/>
  <c r="K1720" i="2" s="1"/>
  <c r="E2175" i="2"/>
  <c r="K2175" i="2" s="1"/>
  <c r="E2176" i="2"/>
  <c r="K2176" i="2" s="1"/>
  <c r="E2178" i="2"/>
  <c r="K2178" i="2" s="1"/>
  <c r="E2181" i="2"/>
  <c r="K2181" i="2" s="1"/>
  <c r="E2184" i="2"/>
  <c r="K2184" i="2" s="1"/>
  <c r="E2185" i="2"/>
  <c r="K2185" i="2" s="1"/>
  <c r="E2158" i="2"/>
  <c r="K2158" i="2" s="1"/>
  <c r="E1709" i="2"/>
  <c r="K1709" i="2" s="1"/>
  <c r="E1710" i="2"/>
  <c r="K1710" i="2" s="1"/>
  <c r="E1711" i="2"/>
  <c r="K1711" i="2" s="1"/>
  <c r="E1712" i="2"/>
  <c r="K1712" i="2" s="1"/>
  <c r="E2157" i="2"/>
  <c r="K2157" i="2" s="1"/>
  <c r="E2135" i="2"/>
  <c r="K2135" i="2" s="1"/>
  <c r="E2136" i="2"/>
  <c r="K2136" i="2" s="1"/>
  <c r="E2138" i="2"/>
  <c r="K2138" i="2" s="1"/>
  <c r="E2139" i="2"/>
  <c r="K2139" i="2" s="1"/>
  <c r="E2140" i="2"/>
  <c r="K2140" i="2" s="1"/>
  <c r="E1705" i="2"/>
  <c r="K1705" i="2" s="1"/>
  <c r="E2156" i="2"/>
  <c r="K2156" i="2" s="1"/>
  <c r="E2160" i="2"/>
  <c r="K2160" i="2" s="1"/>
  <c r="E2161" i="2"/>
  <c r="K2161" i="2" s="1"/>
  <c r="E2162" i="2"/>
  <c r="K2162" i="2" s="1"/>
  <c r="E2163" i="2"/>
  <c r="K2163" i="2" s="1"/>
  <c r="E2164" i="2"/>
  <c r="K2164" i="2" s="1"/>
  <c r="E2166" i="2"/>
  <c r="K2166" i="2" s="1"/>
  <c r="E2167" i="2"/>
  <c r="K2167" i="2" s="1"/>
  <c r="E2168" i="2"/>
  <c r="K2168" i="2" s="1"/>
  <c r="E2169" i="2"/>
  <c r="K2169" i="2" s="1"/>
  <c r="E1721" i="2"/>
  <c r="K1721" i="2" s="1"/>
  <c r="E1722" i="2"/>
  <c r="K1722" i="2" s="1"/>
  <c r="E1726" i="2"/>
  <c r="K1726" i="2" s="1"/>
  <c r="E2186" i="2"/>
  <c r="K2186" i="2" s="1"/>
  <c r="E2187" i="2"/>
  <c r="K2187" i="2" s="1"/>
  <c r="E2188" i="2"/>
  <c r="K2188" i="2" s="1"/>
  <c r="E2190" i="2"/>
  <c r="K2190" i="2" s="1"/>
  <c r="E2191" i="2"/>
  <c r="K2191" i="2" s="1"/>
  <c r="E2192" i="2"/>
  <c r="K2192" i="2" s="1"/>
  <c r="E2194" i="2"/>
  <c r="K2194" i="2" s="1"/>
  <c r="E2195" i="2"/>
  <c r="K2195" i="2" s="1"/>
  <c r="E2196" i="2"/>
  <c r="K2196" i="2" s="1"/>
  <c r="E2198" i="2"/>
  <c r="K2198" i="2" s="1"/>
  <c r="E2199" i="2"/>
  <c r="K2199" i="2" s="1"/>
  <c r="E2200" i="2"/>
  <c r="K2200" i="2" s="1"/>
  <c r="E2201" i="2"/>
  <c r="K2201" i="2" s="1"/>
  <c r="E2202" i="2"/>
  <c r="K2202" i="2" s="1"/>
  <c r="E2203" i="2"/>
  <c r="K2203" i="2" s="1"/>
  <c r="E2204" i="2"/>
  <c r="K2204" i="2" s="1"/>
  <c r="E2207" i="2"/>
  <c r="K2207" i="2" s="1"/>
  <c r="E2208" i="2"/>
  <c r="K2208" i="2" s="1"/>
  <c r="E2209" i="2"/>
  <c r="K2209" i="2" s="1"/>
  <c r="E2210" i="2"/>
  <c r="K2210" i="2" s="1"/>
  <c r="E1643" i="2"/>
  <c r="K1643" i="2" s="1"/>
  <c r="E1644" i="2"/>
  <c r="K1644" i="2" s="1"/>
  <c r="E1645" i="2"/>
  <c r="K1645" i="2" s="1"/>
  <c r="E1646" i="2"/>
  <c r="K1646" i="2" s="1"/>
  <c r="E1649" i="2"/>
  <c r="K1649" i="2" s="1"/>
  <c r="E1655" i="2"/>
  <c r="K1655" i="2" s="1"/>
  <c r="E1656" i="2"/>
  <c r="K1656" i="2" s="1"/>
  <c r="E1657" i="2"/>
  <c r="K1657" i="2" s="1"/>
  <c r="E1658" i="2"/>
  <c r="K1658" i="2" s="1"/>
  <c r="E1663" i="2"/>
  <c r="K1663" i="2" s="1"/>
  <c r="E1700" i="2"/>
  <c r="K1700" i="2" s="1"/>
  <c r="E1703" i="2"/>
  <c r="K1703" i="2" s="1"/>
  <c r="E1666" i="2"/>
  <c r="K1666" i="2" s="1"/>
  <c r="E1667" i="2"/>
  <c r="K1667" i="2" s="1"/>
  <c r="E1668" i="2"/>
  <c r="K1668" i="2" s="1"/>
  <c r="E1672" i="2"/>
  <c r="K1672" i="2" s="1"/>
  <c r="E1680" i="2"/>
  <c r="K1680" i="2" s="1"/>
  <c r="E1682" i="2"/>
  <c r="K1682" i="2" s="1"/>
  <c r="E1683" i="2"/>
  <c r="K1683" i="2" s="1"/>
  <c r="E1687" i="2"/>
  <c r="K1687" i="2" s="1"/>
  <c r="E1691" i="2"/>
  <c r="K1691" i="2" s="1"/>
  <c r="E2122" i="2"/>
  <c r="K2122" i="2" s="1"/>
  <c r="E2124" i="2"/>
  <c r="K2124" i="2" s="1"/>
  <c r="E2125" i="2"/>
  <c r="K2125" i="2" s="1"/>
  <c r="E2127" i="2"/>
  <c r="K2127" i="2" s="1"/>
  <c r="E2128" i="2"/>
  <c r="K2128" i="2" s="1"/>
  <c r="E2130" i="2"/>
  <c r="K2130" i="2" s="1"/>
  <c r="E2131" i="2"/>
  <c r="K2131" i="2" s="1"/>
  <c r="E1641" i="2"/>
  <c r="K1641" i="2" s="1"/>
  <c r="E1642" i="2"/>
  <c r="K1642" i="2" s="1"/>
  <c r="E2107" i="2"/>
  <c r="K2107" i="2" s="1"/>
  <c r="E2108" i="2"/>
  <c r="K2108" i="2" s="1"/>
  <c r="E2109" i="2"/>
  <c r="K2109" i="2" s="1"/>
  <c r="E2110" i="2"/>
  <c r="K2110" i="2" s="1"/>
  <c r="E2111" i="2"/>
  <c r="K2111" i="2" s="1"/>
  <c r="E1639" i="2"/>
  <c r="K1639" i="2" s="1"/>
  <c r="E1640" i="2"/>
  <c r="K1640" i="2" s="1"/>
  <c r="E2096" i="2"/>
  <c r="K2096" i="2" s="1"/>
  <c r="E2098" i="2"/>
  <c r="K2098" i="2" s="1"/>
  <c r="E2101" i="2"/>
  <c r="K2101" i="2" s="1"/>
  <c r="E2105" i="2"/>
  <c r="K2105" i="2" s="1"/>
  <c r="E2106" i="2"/>
  <c r="K2106" i="2" s="1"/>
  <c r="E1844" i="2"/>
  <c r="K1844" i="2" s="1"/>
  <c r="E1845" i="2"/>
  <c r="K1845" i="2" s="1"/>
  <c r="E1846" i="2"/>
  <c r="K1846" i="2" s="1"/>
  <c r="E1847" i="2"/>
  <c r="K1847" i="2" s="1"/>
  <c r="E1849" i="2"/>
  <c r="K1849" i="2" s="1"/>
  <c r="E1850" i="2"/>
  <c r="K1850" i="2" s="1"/>
  <c r="E1852" i="2"/>
  <c r="K1852" i="2" s="1"/>
  <c r="E1854" i="2"/>
  <c r="K1854" i="2" s="1"/>
  <c r="E1855" i="2"/>
  <c r="K1855" i="2" s="1"/>
  <c r="E1856" i="2"/>
  <c r="K1856" i="2" s="1"/>
  <c r="E1857" i="2"/>
  <c r="K1857" i="2" s="1"/>
  <c r="E1755" i="2"/>
  <c r="K1755" i="2" s="1"/>
  <c r="E1756" i="2"/>
  <c r="K1756" i="2" s="1"/>
  <c r="E1757" i="2"/>
  <c r="K1757" i="2" s="1"/>
  <c r="E1781" i="2"/>
  <c r="K1781" i="2" s="1"/>
  <c r="E1786" i="2"/>
  <c r="K1786" i="2" s="1"/>
  <c r="E1787" i="2"/>
  <c r="K1787" i="2" s="1"/>
  <c r="E1544" i="2"/>
  <c r="K1544" i="2" s="1"/>
  <c r="E1738" i="2"/>
  <c r="K1738" i="2" s="1"/>
  <c r="E1740" i="2"/>
  <c r="K1740" i="2" s="1"/>
  <c r="E1549" i="2"/>
  <c r="K1549" i="2" s="1"/>
  <c r="E1553" i="2"/>
  <c r="K1553" i="2" s="1"/>
  <c r="E1555" i="2"/>
  <c r="K1555" i="2" s="1"/>
  <c r="E1752" i="2"/>
  <c r="K1752" i="2" s="1"/>
  <c r="E1763" i="2"/>
  <c r="K1763" i="2" s="1"/>
  <c r="E1764" i="2"/>
  <c r="K1764" i="2" s="1"/>
  <c r="E1766" i="2"/>
  <c r="K1766" i="2" s="1"/>
  <c r="E1768" i="2"/>
  <c r="K1768" i="2" s="1"/>
  <c r="E1769" i="2"/>
  <c r="K1769" i="2" s="1"/>
  <c r="E1770" i="2"/>
  <c r="K1770" i="2" s="1"/>
  <c r="E1773" i="2"/>
  <c r="K1773" i="2" s="1"/>
  <c r="E1774" i="2"/>
  <c r="K1774" i="2" s="1"/>
  <c r="E1778" i="2"/>
  <c r="K1778" i="2" s="1"/>
  <c r="E1779" i="2"/>
  <c r="K1779" i="2" s="1"/>
  <c r="E1780" i="2"/>
  <c r="K1780" i="2" s="1"/>
  <c r="E1880" i="2"/>
  <c r="K1880" i="2" s="1"/>
  <c r="E1881" i="2"/>
  <c r="K1881" i="2" s="1"/>
  <c r="E1883" i="2"/>
  <c r="K1883" i="2" s="1"/>
  <c r="E1879" i="2"/>
  <c r="K1879" i="2" s="1"/>
  <c r="E1884" i="2"/>
  <c r="K1884" i="2" s="1"/>
  <c r="E1922" i="2"/>
  <c r="K1922" i="2" s="1"/>
  <c r="E1923" i="2"/>
  <c r="K1923" i="2" s="1"/>
  <c r="E1924" i="2"/>
  <c r="K1924" i="2" s="1"/>
  <c r="E1925" i="2"/>
  <c r="K1925" i="2" s="1"/>
  <c r="E1926" i="2"/>
  <c r="K1926" i="2" s="1"/>
  <c r="E1927" i="2"/>
  <c r="K1927" i="2" s="1"/>
  <c r="E1928" i="2"/>
  <c r="K1928" i="2" s="1"/>
  <c r="E1929" i="2"/>
  <c r="K1929" i="2" s="1"/>
  <c r="E1930" i="2"/>
  <c r="K1930" i="2" s="1"/>
  <c r="E1950" i="2"/>
  <c r="K1950" i="2" s="1"/>
  <c r="E1951" i="2"/>
  <c r="K1951" i="2" s="1"/>
  <c r="E1955" i="2"/>
  <c r="K1955" i="2" s="1"/>
  <c r="E1905" i="2"/>
  <c r="K1905" i="2" s="1"/>
  <c r="E1906" i="2"/>
  <c r="K1906" i="2" s="1"/>
  <c r="E1908" i="2"/>
  <c r="K1908" i="2" s="1"/>
  <c r="E1607" i="2"/>
  <c r="K1607" i="2" s="1"/>
  <c r="E1608" i="2"/>
  <c r="K1608" i="2" s="1"/>
  <c r="E1912" i="2"/>
  <c r="K1912" i="2" s="1"/>
  <c r="E1913" i="2"/>
  <c r="K1913" i="2" s="1"/>
  <c r="E1914" i="2"/>
  <c r="K1914" i="2" s="1"/>
  <c r="E1917" i="2"/>
  <c r="K1917" i="2" s="1"/>
  <c r="E1918" i="2"/>
  <c r="K1918" i="2" s="1"/>
  <c r="E1919" i="2"/>
  <c r="K1919" i="2" s="1"/>
  <c r="E1920" i="2"/>
  <c r="K1920" i="2" s="1"/>
  <c r="E1921" i="2"/>
  <c r="K1921" i="2" s="1"/>
  <c r="E1605" i="2"/>
  <c r="K1605" i="2" s="1"/>
  <c r="E1606" i="2"/>
  <c r="K1606" i="2" s="1"/>
  <c r="E1885" i="2"/>
  <c r="K1885" i="2" s="1"/>
  <c r="E1886" i="2"/>
  <c r="K1886" i="2" s="1"/>
  <c r="E1887" i="2"/>
  <c r="K1887" i="2" s="1"/>
  <c r="E1890" i="2"/>
  <c r="K1890" i="2" s="1"/>
  <c r="E1892" i="2"/>
  <c r="K1892" i="2" s="1"/>
  <c r="E1894" i="2"/>
  <c r="K1894" i="2" s="1"/>
  <c r="E1611" i="2"/>
  <c r="K1611" i="2" s="1"/>
  <c r="E1612" i="2"/>
  <c r="K1612" i="2" s="1"/>
  <c r="E1614" i="2"/>
  <c r="K1614" i="2" s="1"/>
  <c r="E1615" i="2"/>
  <c r="K1615" i="2" s="1"/>
  <c r="E1617" i="2"/>
  <c r="K1617" i="2" s="1"/>
  <c r="E1619" i="2"/>
  <c r="K1619" i="2" s="1"/>
  <c r="E1620" i="2"/>
  <c r="K1620" i="2" s="1"/>
  <c r="E1621" i="2"/>
  <c r="K1621" i="2" s="1"/>
  <c r="E1622" i="2"/>
  <c r="K1622" i="2" s="1"/>
  <c r="E1931" i="2"/>
  <c r="K1931" i="2" s="1"/>
  <c r="E1932" i="2"/>
  <c r="K1932" i="2" s="1"/>
  <c r="E1933" i="2"/>
  <c r="K1933" i="2" s="1"/>
  <c r="E1934" i="2"/>
  <c r="K1934" i="2" s="1"/>
  <c r="E1938" i="2"/>
  <c r="K1938" i="2" s="1"/>
  <c r="E1939" i="2"/>
  <c r="K1939" i="2" s="1"/>
  <c r="E1940" i="2"/>
  <c r="K1940" i="2" s="1"/>
  <c r="E1941" i="2"/>
  <c r="K1941" i="2" s="1"/>
  <c r="E1942" i="2"/>
  <c r="K1942" i="2" s="1"/>
  <c r="E1944" i="2"/>
  <c r="K1944" i="2" s="1"/>
  <c r="E1935" i="2"/>
  <c r="K1935" i="2" s="1"/>
  <c r="E1936" i="2"/>
  <c r="K1936" i="2" s="1"/>
  <c r="E1937" i="2"/>
  <c r="K1937" i="2" s="1"/>
  <c r="E1945" i="2"/>
  <c r="K1945" i="2" s="1"/>
  <c r="E1946" i="2"/>
  <c r="K1946" i="2" s="1"/>
  <c r="E1947" i="2"/>
  <c r="K1947" i="2" s="1"/>
  <c r="E1948" i="2"/>
  <c r="K1948" i="2" s="1"/>
  <c r="E1949" i="2"/>
  <c r="K1949" i="2" s="1"/>
  <c r="E1623" i="2"/>
  <c r="K1623" i="2" s="1"/>
  <c r="E1624" i="2"/>
  <c r="K1624" i="2" s="1"/>
  <c r="E1625" i="2"/>
  <c r="K1625" i="2" s="1"/>
  <c r="E1626" i="2"/>
  <c r="K1626" i="2" s="1"/>
  <c r="E1957" i="2"/>
  <c r="K1957" i="2" s="1"/>
  <c r="E1958" i="2"/>
  <c r="K1958" i="2" s="1"/>
  <c r="E1959" i="2"/>
  <c r="K1959" i="2" s="1"/>
  <c r="E1960" i="2"/>
  <c r="K1960" i="2" s="1"/>
  <c r="E1961" i="2"/>
  <c r="K1961" i="2" s="1"/>
  <c r="E1962" i="2"/>
  <c r="K1962" i="2" s="1"/>
  <c r="E1965" i="2"/>
  <c r="K1965" i="2" s="1"/>
  <c r="E1967" i="2"/>
  <c r="K1967" i="2" s="1"/>
  <c r="E1968" i="2"/>
  <c r="K1968" i="2" s="1"/>
  <c r="E1969" i="2"/>
  <c r="K1969" i="2" s="1"/>
  <c r="E1970" i="2"/>
  <c r="K1970" i="2" s="1"/>
  <c r="E1971" i="2"/>
  <c r="K1971" i="2" s="1"/>
  <c r="E1972" i="2"/>
  <c r="K1972" i="2" s="1"/>
  <c r="E1973" i="2"/>
  <c r="K1973" i="2" s="1"/>
  <c r="E1974" i="2"/>
  <c r="K1974" i="2" s="1"/>
  <c r="E1976" i="2"/>
  <c r="K1976" i="2" s="1"/>
  <c r="E1977" i="2"/>
  <c r="K1977" i="2" s="1"/>
  <c r="E1897" i="2"/>
  <c r="K1897" i="2" s="1"/>
  <c r="E1898" i="2"/>
  <c r="K1898" i="2" s="1"/>
  <c r="E1899" i="2"/>
  <c r="K1899" i="2" s="1"/>
  <c r="E1900" i="2"/>
  <c r="K1900" i="2" s="1"/>
  <c r="E1814" i="2"/>
  <c r="K1814" i="2" s="1"/>
  <c r="E1815" i="2"/>
  <c r="K1815" i="2" s="1"/>
  <c r="E1816" i="2"/>
  <c r="K1816" i="2" s="1"/>
  <c r="E1817" i="2"/>
  <c r="K1817" i="2" s="1"/>
  <c r="E1901" i="2"/>
  <c r="K1901" i="2" s="1"/>
  <c r="E1902" i="2"/>
  <c r="K1902" i="2" s="1"/>
  <c r="E1903" i="2"/>
  <c r="K1903" i="2" s="1"/>
  <c r="E1904" i="2"/>
  <c r="K1904" i="2" s="1"/>
  <c r="E1802" i="2"/>
  <c r="K1802" i="2" s="1"/>
  <c r="E1804" i="2"/>
  <c r="K1804" i="2" s="1"/>
  <c r="E1805" i="2"/>
  <c r="K1805" i="2" s="1"/>
  <c r="E1589" i="2"/>
  <c r="K1589" i="2" s="1"/>
  <c r="E1590" i="2"/>
  <c r="K1590" i="2" s="1"/>
  <c r="E1591" i="2"/>
  <c r="K1591" i="2" s="1"/>
  <c r="E1806" i="2"/>
  <c r="K1806" i="2" s="1"/>
  <c r="E1808" i="2"/>
  <c r="K1808" i="2" s="1"/>
  <c r="E1810" i="2"/>
  <c r="K1810" i="2" s="1"/>
  <c r="E1811" i="2"/>
  <c r="K1811" i="2" s="1"/>
  <c r="E1812" i="2"/>
  <c r="K1812" i="2" s="1"/>
  <c r="E1858" i="2"/>
  <c r="K1858" i="2" s="1"/>
  <c r="E1860" i="2"/>
  <c r="K1860" i="2" s="1"/>
  <c r="E1862" i="2"/>
  <c r="K1862" i="2" s="1"/>
  <c r="E2073" i="2"/>
  <c r="K2073" i="2" s="1"/>
  <c r="E2241" i="2"/>
  <c r="K2241" i="2" s="1"/>
  <c r="E2247" i="2"/>
  <c r="K2247" i="2" s="1"/>
  <c r="E2284" i="2"/>
  <c r="K2284" i="2" s="1"/>
  <c r="E2425" i="2"/>
  <c r="K2425" i="2" s="1"/>
  <c r="E2381" i="2"/>
  <c r="K2381" i="2" s="1"/>
  <c r="E2405" i="2"/>
  <c r="K2405" i="2" s="1"/>
  <c r="E2245" i="2"/>
  <c r="K2245" i="2" s="1"/>
  <c r="E2488" i="2"/>
  <c r="K2488" i="2" s="1"/>
  <c r="E2472" i="2"/>
  <c r="K2472" i="2" s="1"/>
  <c r="E2243" i="2"/>
  <c r="K2243" i="2" s="1"/>
  <c r="E2294" i="2"/>
  <c r="K2294" i="2" s="1"/>
  <c r="E2299" i="2"/>
  <c r="K2299" i="2" s="1"/>
  <c r="E2301" i="2"/>
  <c r="K2301" i="2" s="1"/>
  <c r="E2288" i="2"/>
  <c r="K2288" i="2" s="1"/>
  <c r="E2446" i="2"/>
  <c r="K2446" i="2" s="1"/>
  <c r="E2489" i="2"/>
  <c r="K2489" i="2" s="1"/>
  <c r="E2490" i="2"/>
  <c r="K2490" i="2" s="1"/>
  <c r="E2414" i="2"/>
  <c r="K2414" i="2" s="1"/>
  <c r="E2310" i="2"/>
  <c r="K2310" i="2" s="1"/>
  <c r="E2314" i="2"/>
  <c r="K2314" i="2" s="1"/>
  <c r="E2436" i="2"/>
  <c r="K2436" i="2" s="1"/>
  <c r="E2406" i="2"/>
  <c r="K2406" i="2" s="1"/>
  <c r="E2352" i="2"/>
  <c r="K2352" i="2" s="1"/>
  <c r="E2251" i="2"/>
  <c r="K2251" i="2" s="1"/>
  <c r="E2279" i="2"/>
  <c r="K2279" i="2" s="1"/>
  <c r="E2242" i="2"/>
  <c r="K2242" i="2" s="1"/>
  <c r="E2246" i="2"/>
  <c r="K2246" i="2" s="1"/>
  <c r="E2293" i="2"/>
  <c r="K2293" i="2" s="1"/>
  <c r="E2287" i="2"/>
  <c r="K2287" i="2" s="1"/>
  <c r="E2394" i="2"/>
  <c r="K2394" i="2" s="1"/>
  <c r="E2283" i="2"/>
  <c r="K2283" i="2" s="1"/>
  <c r="E2390" i="2"/>
  <c r="K2390" i="2" s="1"/>
  <c r="E2276" i="2"/>
  <c r="K2276" i="2" s="1"/>
  <c r="E2437" i="2"/>
  <c r="K2437" i="2" s="1"/>
  <c r="E2400" i="2"/>
  <c r="K2400" i="2" s="1"/>
  <c r="E2469" i="2"/>
  <c r="K2469" i="2" s="1"/>
  <c r="E2248" i="2"/>
  <c r="K2248" i="2" s="1"/>
  <c r="E2254" i="2"/>
  <c r="K2254" i="2" s="1"/>
  <c r="E2259" i="2"/>
  <c r="K2259" i="2" s="1"/>
  <c r="E2261" i="2"/>
  <c r="K2261" i="2" s="1"/>
  <c r="E2289" i="2"/>
  <c r="K2289" i="2" s="1"/>
  <c r="E2408" i="2"/>
  <c r="K2408" i="2" s="1"/>
  <c r="E2445" i="2"/>
  <c r="K2445" i="2" s="1"/>
  <c r="E2487" i="2"/>
  <c r="K2487" i="2" s="1"/>
  <c r="E2411" i="2"/>
  <c r="K2411" i="2" s="1"/>
  <c r="E2278" i="2"/>
  <c r="K2278" i="2" s="1"/>
  <c r="E2308" i="2"/>
  <c r="K2308" i="2" s="1"/>
  <c r="E2311" i="2"/>
  <c r="K2311" i="2" s="1"/>
  <c r="E2438" i="2"/>
  <c r="K2438" i="2" s="1"/>
  <c r="E2404" i="2"/>
  <c r="K2404" i="2" s="1"/>
  <c r="E2462" i="2"/>
  <c r="K2462" i="2" s="1"/>
  <c r="E2329" i="2"/>
  <c r="K2329" i="2" s="1"/>
  <c r="E2304" i="2"/>
  <c r="K2304" i="2" s="1"/>
  <c r="E2493" i="2"/>
  <c r="K2493" i="2" s="1"/>
  <c r="E2494" i="2"/>
  <c r="K2494" i="2" s="1"/>
  <c r="E2495" i="2"/>
  <c r="K2495" i="2" s="1"/>
  <c r="E2496" i="2"/>
  <c r="K2496" i="2" s="1"/>
  <c r="E2499" i="2"/>
  <c r="K2499" i="2" s="1"/>
  <c r="E2497" i="2"/>
  <c r="K2497" i="2" s="1"/>
  <c r="E2500" i="2"/>
  <c r="K2500" i="2" s="1"/>
  <c r="E2302" i="2"/>
  <c r="K2302" i="2" s="1"/>
  <c r="E2460" i="2"/>
  <c r="K2460" i="2" s="1"/>
  <c r="E2458" i="2"/>
  <c r="K2458" i="2" s="1"/>
  <c r="E2318" i="2"/>
  <c r="K2318" i="2" s="1"/>
  <c r="E2320" i="2"/>
  <c r="K2320" i="2" s="1"/>
  <c r="E2256" i="2"/>
  <c r="K2256" i="2" s="1"/>
  <c r="E2257" i="2"/>
  <c r="K2257" i="2" s="1"/>
  <c r="E2266" i="2"/>
  <c r="K2266" i="2" s="1"/>
  <c r="E2325" i="2"/>
  <c r="K2325" i="2" s="1"/>
  <c r="E2262" i="2"/>
  <c r="K2262" i="2" s="1"/>
  <c r="E2263" i="2"/>
  <c r="K2263" i="2" s="1"/>
  <c r="E2260" i="2"/>
  <c r="K2260" i="2" s="1"/>
  <c r="E2366" i="2"/>
  <c r="K2366" i="2" s="1"/>
  <c r="E2430" i="2"/>
  <c r="K2430" i="2" s="1"/>
  <c r="E2433" i="2"/>
  <c r="K2433" i="2" s="1"/>
  <c r="E2434" i="2"/>
  <c r="K2434" i="2" s="1"/>
  <c r="E2486" i="2"/>
  <c r="K2486" i="2" s="1"/>
  <c r="E2413" i="2"/>
  <c r="K2413" i="2" s="1"/>
  <c r="E2415" i="2"/>
  <c r="K2415" i="2" s="1"/>
  <c r="E2277" i="2"/>
  <c r="K2277" i="2" s="1"/>
  <c r="E2428" i="2"/>
  <c r="K2428" i="2" s="1"/>
  <c r="E2362" i="2"/>
  <c r="K2362" i="2" s="1"/>
  <c r="E2307" i="2"/>
  <c r="K2307" i="2" s="1"/>
  <c r="E2312" i="2"/>
  <c r="K2312" i="2" s="1"/>
  <c r="E2313" i="2"/>
  <c r="K2313" i="2" s="1"/>
  <c r="E2309" i="2"/>
  <c r="K2309" i="2" s="1"/>
  <c r="E2385" i="2"/>
  <c r="K2385" i="2" s="1"/>
  <c r="E2389" i="2"/>
  <c r="K2389" i="2" s="1"/>
  <c r="E2386" i="2"/>
  <c r="K2386" i="2" s="1"/>
  <c r="E2377" i="2"/>
  <c r="K2377" i="2" s="1"/>
  <c r="E2417" i="2"/>
  <c r="K2417" i="2" s="1"/>
  <c r="E2461" i="2"/>
  <c r="K2461" i="2" s="1"/>
  <c r="E2420" i="2"/>
  <c r="K2420" i="2" s="1"/>
  <c r="E2421" i="2"/>
  <c r="K2421" i="2" s="1"/>
  <c r="E2402" i="2"/>
  <c r="K2402" i="2" s="1"/>
  <c r="E2485" i="2"/>
  <c r="K2485" i="2" s="1"/>
  <c r="E2338" i="2"/>
  <c r="K2338" i="2" s="1"/>
  <c r="E2334" i="2"/>
  <c r="K2334" i="2" s="1"/>
  <c r="E2344" i="2"/>
  <c r="K2344" i="2" s="1"/>
  <c r="E2468" i="2"/>
  <c r="K2468" i="2" s="1"/>
  <c r="E2471" i="2"/>
  <c r="K2471" i="2" s="1"/>
  <c r="E2333" i="2"/>
  <c r="K2333" i="2" s="1"/>
  <c r="E2355" i="2"/>
  <c r="K2355" i="2" s="1"/>
  <c r="E2416" i="2"/>
  <c r="K2416" i="2" s="1"/>
  <c r="E2483" i="2"/>
  <c r="K2483" i="2" s="1"/>
  <c r="E2498" i="2"/>
  <c r="K2498" i="2" s="1"/>
  <c r="E2501" i="2"/>
  <c r="K2501" i="2" s="1"/>
  <c r="E2502" i="2"/>
  <c r="K2502" i="2" s="1"/>
  <c r="E2244" i="2"/>
  <c r="K2244" i="2" s="1"/>
  <c r="E2249" i="2"/>
  <c r="K2249" i="2" s="1"/>
  <c r="E2250" i="2"/>
  <c r="K2250" i="2" s="1"/>
  <c r="E2252" i="2"/>
  <c r="K2252" i="2" s="1"/>
  <c r="E2253" i="2"/>
  <c r="K2253" i="2" s="1"/>
  <c r="E2255" i="2"/>
  <c r="K2255" i="2" s="1"/>
  <c r="E2295" i="2"/>
  <c r="K2295" i="2" s="1"/>
  <c r="E2296" i="2"/>
  <c r="K2296" i="2" s="1"/>
  <c r="E2297" i="2"/>
  <c r="K2297" i="2" s="1"/>
  <c r="E2298" i="2"/>
  <c r="K2298" i="2" s="1"/>
  <c r="E2300" i="2"/>
  <c r="K2300" i="2" s="1"/>
  <c r="E2303" i="2"/>
  <c r="K2303" i="2" s="1"/>
  <c r="E2321" i="2"/>
  <c r="K2321" i="2" s="1"/>
  <c r="E2322" i="2"/>
  <c r="K2322" i="2" s="1"/>
  <c r="E2479" i="2"/>
  <c r="K2479" i="2" s="1"/>
  <c r="E2291" i="2"/>
  <c r="K2291" i="2" s="1"/>
  <c r="E2451" i="2"/>
  <c r="K2451" i="2" s="1"/>
  <c r="E2452" i="2"/>
  <c r="K2452" i="2" s="1"/>
  <c r="E2453" i="2"/>
  <c r="K2453" i="2" s="1"/>
  <c r="E2447" i="2"/>
  <c r="K2447" i="2" s="1"/>
  <c r="E2448" i="2"/>
  <c r="K2448" i="2" s="1"/>
  <c r="E2449" i="2"/>
  <c r="K2449" i="2" s="1"/>
  <c r="E2450" i="2"/>
  <c r="K2450" i="2" s="1"/>
  <c r="E2473" i="2"/>
  <c r="K2473" i="2" s="1"/>
  <c r="E2474" i="2"/>
  <c r="K2474" i="2" s="1"/>
  <c r="E2475" i="2"/>
  <c r="K2475" i="2" s="1"/>
  <c r="E2476" i="2"/>
  <c r="K2476" i="2" s="1"/>
  <c r="E2292" i="2"/>
  <c r="K2292" i="2" s="1"/>
  <c r="E2454" i="2"/>
  <c r="K2454" i="2" s="1"/>
  <c r="E2455" i="2"/>
  <c r="K2455" i="2" s="1"/>
  <c r="E2456" i="2"/>
  <c r="K2456" i="2" s="1"/>
  <c r="E2457" i="2"/>
  <c r="K2457" i="2" s="1"/>
  <c r="E2459" i="2"/>
  <c r="K2459" i="2" s="1"/>
  <c r="E2316" i="2"/>
  <c r="K2316" i="2" s="1"/>
  <c r="E2317" i="2"/>
  <c r="K2317" i="2" s="1"/>
  <c r="E2319" i="2"/>
  <c r="K2319" i="2" s="1"/>
  <c r="E2258" i="2"/>
  <c r="K2258" i="2" s="1"/>
  <c r="E2264" i="2"/>
  <c r="K2264" i="2" s="1"/>
  <c r="E2265" i="2"/>
  <c r="K2265" i="2" s="1"/>
  <c r="E2323" i="2"/>
  <c r="K2323" i="2" s="1"/>
  <c r="E2324" i="2"/>
  <c r="K2324" i="2" s="1"/>
  <c r="E2290" i="2"/>
  <c r="K2290" i="2" s="1"/>
  <c r="E2326" i="2"/>
  <c r="K2326" i="2" s="1"/>
  <c r="E2327" i="2"/>
  <c r="K2327" i="2" s="1"/>
  <c r="E2328" i="2"/>
  <c r="K2328" i="2" s="1"/>
  <c r="E2393" i="2"/>
  <c r="K2393" i="2" s="1"/>
  <c r="E2395" i="2"/>
  <c r="K2395" i="2" s="1"/>
  <c r="E2443" i="2"/>
  <c r="K2443" i="2" s="1"/>
  <c r="E2444" i="2"/>
  <c r="K2444" i="2" s="1"/>
  <c r="E2367" i="2"/>
  <c r="K2367" i="2" s="1"/>
  <c r="E2368" i="2"/>
  <c r="K2368" i="2" s="1"/>
  <c r="E2369" i="2"/>
  <c r="K2369" i="2" s="1"/>
  <c r="E2431" i="2"/>
  <c r="K2431" i="2" s="1"/>
  <c r="E2432" i="2"/>
  <c r="K2432" i="2" s="1"/>
  <c r="E2370" i="2"/>
  <c r="K2370" i="2" s="1"/>
  <c r="E2371" i="2"/>
  <c r="K2371" i="2" s="1"/>
  <c r="E2409" i="2"/>
  <c r="K2409" i="2" s="1"/>
  <c r="E2410" i="2"/>
  <c r="K2410" i="2" s="1"/>
  <c r="E2412" i="2"/>
  <c r="K2412" i="2" s="1"/>
  <c r="E2280" i="2"/>
  <c r="K2280" i="2" s="1"/>
  <c r="E2281" i="2"/>
  <c r="K2281" i="2" s="1"/>
  <c r="E2282" i="2"/>
  <c r="K2282" i="2" s="1"/>
  <c r="E2285" i="2"/>
  <c r="K2285" i="2" s="1"/>
  <c r="E2286" i="2"/>
  <c r="K2286" i="2" s="1"/>
  <c r="E2422" i="2"/>
  <c r="K2422" i="2" s="1"/>
  <c r="E2423" i="2"/>
  <c r="K2423" i="2" s="1"/>
  <c r="E2424" i="2"/>
  <c r="K2424" i="2" s="1"/>
  <c r="E2426" i="2"/>
  <c r="K2426" i="2" s="1"/>
  <c r="E2427" i="2"/>
  <c r="K2427" i="2" s="1"/>
  <c r="E2429" i="2"/>
  <c r="K2429" i="2" s="1"/>
  <c r="E2480" i="2"/>
  <c r="K2480" i="2" s="1"/>
  <c r="E2481" i="2"/>
  <c r="K2481" i="2" s="1"/>
  <c r="E2482" i="2"/>
  <c r="K2482" i="2" s="1"/>
  <c r="E2358" i="2"/>
  <c r="K2358" i="2" s="1"/>
  <c r="E2359" i="2"/>
  <c r="K2359" i="2" s="1"/>
  <c r="E2360" i="2"/>
  <c r="K2360" i="2" s="1"/>
  <c r="E2361" i="2"/>
  <c r="K2361" i="2" s="1"/>
  <c r="E2363" i="2"/>
  <c r="K2363" i="2" s="1"/>
  <c r="E2364" i="2"/>
  <c r="K2364" i="2" s="1"/>
  <c r="E2365" i="2"/>
  <c r="K2365" i="2" s="1"/>
  <c r="E2305" i="2"/>
  <c r="K2305" i="2" s="1"/>
  <c r="E2306" i="2"/>
  <c r="K2306" i="2" s="1"/>
  <c r="E2315" i="2"/>
  <c r="K2315" i="2" s="1"/>
  <c r="E2383" i="2"/>
  <c r="K2383" i="2" s="1"/>
  <c r="E2384" i="2"/>
  <c r="K2384" i="2" s="1"/>
  <c r="E2477" i="2"/>
  <c r="K2477" i="2" s="1"/>
  <c r="E2382" i="2"/>
  <c r="K2382" i="2" s="1"/>
  <c r="E2379" i="2"/>
  <c r="K2379" i="2" s="1"/>
  <c r="E2380" i="2"/>
  <c r="K2380" i="2" s="1"/>
  <c r="E2387" i="2"/>
  <c r="K2387" i="2" s="1"/>
  <c r="E2388" i="2"/>
  <c r="K2388" i="2" s="1"/>
  <c r="E2391" i="2"/>
  <c r="K2391" i="2" s="1"/>
  <c r="E2392" i="2"/>
  <c r="K2392" i="2" s="1"/>
  <c r="E2272" i="2"/>
  <c r="K2272" i="2" s="1"/>
  <c r="E2273" i="2"/>
  <c r="K2273" i="2" s="1"/>
  <c r="E2274" i="2"/>
  <c r="K2274" i="2" s="1"/>
  <c r="E2275" i="2"/>
  <c r="K2275" i="2" s="1"/>
  <c r="E2376" i="2"/>
  <c r="K2376" i="2" s="1"/>
  <c r="E2378" i="2"/>
  <c r="K2378" i="2" s="1"/>
  <c r="E2372" i="2"/>
  <c r="K2372" i="2" s="1"/>
  <c r="E2373" i="2"/>
  <c r="K2373" i="2" s="1"/>
  <c r="E2374" i="2"/>
  <c r="K2374" i="2" s="1"/>
  <c r="E2375" i="2"/>
  <c r="K2375" i="2" s="1"/>
  <c r="E2442" i="2"/>
  <c r="K2442" i="2" s="1"/>
  <c r="E2435" i="2"/>
  <c r="K2435" i="2" s="1"/>
  <c r="E2439" i="2"/>
  <c r="K2439" i="2" s="1"/>
  <c r="E2440" i="2"/>
  <c r="K2440" i="2" s="1"/>
  <c r="E2441" i="2"/>
  <c r="K2441" i="2" s="1"/>
  <c r="E2418" i="2"/>
  <c r="K2418" i="2" s="1"/>
  <c r="E2419" i="2"/>
  <c r="K2419" i="2" s="1"/>
  <c r="E2403" i="2"/>
  <c r="K2403" i="2" s="1"/>
  <c r="E2407" i="2"/>
  <c r="K2407" i="2" s="1"/>
  <c r="E2463" i="2"/>
  <c r="K2463" i="2" s="1"/>
  <c r="E2466" i="2"/>
  <c r="K2466" i="2" s="1"/>
  <c r="E2467" i="2"/>
  <c r="K2467" i="2" s="1"/>
  <c r="E2396" i="2"/>
  <c r="K2396" i="2" s="1"/>
  <c r="E2397" i="2"/>
  <c r="K2397" i="2" s="1"/>
  <c r="E2398" i="2"/>
  <c r="K2398" i="2" s="1"/>
  <c r="E2399" i="2"/>
  <c r="K2399" i="2" s="1"/>
  <c r="E2401" i="2"/>
  <c r="K2401" i="2" s="1"/>
  <c r="E2484" i="2"/>
  <c r="K2484" i="2" s="1"/>
  <c r="E2335" i="2"/>
  <c r="K2335" i="2" s="1"/>
  <c r="E2336" i="2"/>
  <c r="K2336" i="2" s="1"/>
  <c r="E2337" i="2"/>
  <c r="K2337" i="2" s="1"/>
  <c r="E2339" i="2"/>
  <c r="K2339" i="2" s="1"/>
  <c r="E2340" i="2"/>
  <c r="K2340" i="2" s="1"/>
  <c r="E2341" i="2"/>
  <c r="K2341" i="2" s="1"/>
  <c r="E2342" i="2"/>
  <c r="K2342" i="2" s="1"/>
  <c r="E2343" i="2"/>
  <c r="K2343" i="2" s="1"/>
  <c r="E2345" i="2"/>
  <c r="K2345" i="2" s="1"/>
  <c r="E2346" i="2"/>
  <c r="K2346" i="2" s="1"/>
  <c r="E2347" i="2"/>
  <c r="K2347" i="2" s="1"/>
  <c r="E2470" i="2"/>
  <c r="K2470" i="2" s="1"/>
  <c r="E2478" i="2"/>
  <c r="K2478" i="2" s="1"/>
  <c r="E2351" i="2"/>
  <c r="K2351" i="2" s="1"/>
  <c r="E2353" i="2"/>
  <c r="K2353" i="2" s="1"/>
  <c r="E2267" i="2"/>
  <c r="K2267" i="2" s="1"/>
  <c r="E2268" i="2"/>
  <c r="K2268" i="2" s="1"/>
  <c r="E2330" i="2"/>
  <c r="K2330" i="2" s="1"/>
  <c r="E2269" i="2"/>
  <c r="K2269" i="2" s="1"/>
  <c r="E2270" i="2"/>
  <c r="K2270" i="2" s="1"/>
  <c r="E2331" i="2"/>
  <c r="K2331" i="2" s="1"/>
  <c r="E2332" i="2"/>
  <c r="K2332" i="2" s="1"/>
  <c r="E2271" i="2"/>
  <c r="K2271" i="2" s="1"/>
  <c r="E2348" i="2"/>
  <c r="K2348" i="2" s="1"/>
  <c r="E2349" i="2"/>
  <c r="K2349" i="2" s="1"/>
  <c r="E2350" i="2"/>
  <c r="K2350" i="2" s="1"/>
  <c r="E2354" i="2"/>
  <c r="K2354" i="2" s="1"/>
  <c r="E2356" i="2"/>
  <c r="K2356" i="2" s="1"/>
  <c r="E2357" i="2"/>
  <c r="K2357" i="2" s="1"/>
  <c r="E2491" i="2"/>
  <c r="K2491" i="2" s="1"/>
  <c r="E2492" i="2"/>
  <c r="K2492" i="2" s="1"/>
  <c r="E2464" i="2"/>
  <c r="K2464" i="2" s="1"/>
  <c r="E2465" i="2"/>
  <c r="K2465" i="2" s="1"/>
  <c r="E2899" i="2"/>
  <c r="K2899" i="2" s="1"/>
  <c r="E2881" i="2"/>
  <c r="K2881" i="2" s="1"/>
  <c r="E2871" i="2"/>
  <c r="K2871" i="2" s="1"/>
  <c r="E2688" i="2"/>
  <c r="K2688" i="2" s="1"/>
  <c r="E2693" i="2"/>
  <c r="K2693" i="2" s="1"/>
  <c r="E2691" i="2"/>
  <c r="K2691" i="2" s="1"/>
  <c r="E2695" i="2"/>
  <c r="K2695" i="2" s="1"/>
  <c r="E2658" i="2"/>
  <c r="K2658" i="2" s="1"/>
  <c r="E2599" i="2"/>
  <c r="K2599" i="2" s="1"/>
  <c r="E2581" i="2"/>
  <c r="K2581" i="2" s="1"/>
  <c r="E2613" i="2"/>
  <c r="K2613" i="2" s="1"/>
  <c r="E2699" i="2"/>
  <c r="K2699" i="2" s="1"/>
  <c r="E2915" i="2"/>
  <c r="K2915" i="2" s="1"/>
  <c r="E2615" i="2"/>
  <c r="K2615" i="2" s="1"/>
  <c r="E2596" i="2"/>
  <c r="K2596" i="2" s="1"/>
  <c r="E2773" i="2"/>
  <c r="K2773" i="2" s="1"/>
  <c r="E2724" i="2"/>
  <c r="K2724" i="2" s="1"/>
  <c r="E2719" i="2"/>
  <c r="K2719" i="2" s="1"/>
  <c r="E2872" i="2"/>
  <c r="K2872" i="2" s="1"/>
  <c r="E2679" i="2"/>
  <c r="K2679" i="2" s="1"/>
  <c r="E2654" i="2"/>
  <c r="K2654" i="2" s="1"/>
  <c r="E2704" i="2"/>
  <c r="K2704" i="2" s="1"/>
  <c r="E2657" i="2"/>
  <c r="K2657" i="2" s="1"/>
  <c r="E2755" i="2"/>
  <c r="K2755" i="2" s="1"/>
  <c r="E2604" i="2"/>
  <c r="K2604" i="2" s="1"/>
  <c r="E2548" i="2"/>
  <c r="K2548" i="2" s="1"/>
  <c r="E2710" i="2"/>
  <c r="K2710" i="2" s="1"/>
  <c r="E2717" i="2"/>
  <c r="K2717" i="2" s="1"/>
  <c r="E2681" i="2"/>
  <c r="K2681" i="2" s="1"/>
  <c r="E2520" i="2"/>
  <c r="K2520" i="2" s="1"/>
  <c r="E2618" i="2"/>
  <c r="K2618" i="2" s="1"/>
  <c r="E2760" i="2"/>
  <c r="K2760" i="2" s="1"/>
  <c r="E2537" i="2"/>
  <c r="K2537" i="2" s="1"/>
  <c r="E2910" i="2"/>
  <c r="K2910" i="2" s="1"/>
  <c r="E2722" i="2"/>
  <c r="K2722" i="2" s="1"/>
  <c r="E2663" i="2"/>
  <c r="K2663" i="2" s="1"/>
  <c r="E2854" i="2"/>
  <c r="K2854" i="2" s="1"/>
  <c r="E2595" i="2"/>
  <c r="K2595" i="2" s="1"/>
  <c r="E2893" i="2"/>
  <c r="K2893" i="2" s="1"/>
  <c r="E2879" i="2"/>
  <c r="K2879" i="2" s="1"/>
  <c r="E2617" i="2"/>
  <c r="K2617" i="2" s="1"/>
  <c r="E2838" i="2"/>
  <c r="K2838" i="2" s="1"/>
  <c r="E2897" i="2"/>
  <c r="K2897" i="2" s="1"/>
  <c r="E2880" i="2"/>
  <c r="K2880" i="2" s="1"/>
  <c r="E2714" i="2"/>
  <c r="K2714" i="2" s="1"/>
  <c r="E2698" i="2"/>
  <c r="K2698" i="2" s="1"/>
  <c r="E2675" i="2"/>
  <c r="K2675" i="2" s="1"/>
  <c r="E2509" i="2"/>
  <c r="K2509" i="2" s="1"/>
  <c r="E2911" i="2"/>
  <c r="K2911" i="2" s="1"/>
  <c r="E2627" i="2"/>
  <c r="K2627" i="2" s="1"/>
  <c r="E2723" i="2"/>
  <c r="K2723" i="2" s="1"/>
  <c r="E2711" i="2"/>
  <c r="K2711" i="2" s="1"/>
  <c r="E2718" i="2"/>
  <c r="K2718" i="2" s="1"/>
  <c r="E2670" i="2"/>
  <c r="K2670" i="2" s="1"/>
  <c r="E2875" i="2"/>
  <c r="K2875" i="2" s="1"/>
  <c r="E2526" i="2"/>
  <c r="K2526" i="2" s="1"/>
  <c r="E2523" i="2"/>
  <c r="K2523" i="2" s="1"/>
  <c r="E2705" i="2"/>
  <c r="K2705" i="2" s="1"/>
  <c r="E2706" i="2"/>
  <c r="K2706" i="2" s="1"/>
  <c r="E2650" i="2"/>
  <c r="K2650" i="2" s="1"/>
  <c r="E2689" i="2"/>
  <c r="K2689" i="2" s="1"/>
  <c r="E2652" i="2"/>
  <c r="K2652" i="2" s="1"/>
  <c r="E2696" i="2"/>
  <c r="K2696" i="2" s="1"/>
  <c r="E2649" i="2"/>
  <c r="K2649" i="2" s="1"/>
  <c r="E2685" i="2"/>
  <c r="K2685" i="2" s="1"/>
  <c r="E2686" i="2"/>
  <c r="K2686" i="2" s="1"/>
  <c r="E2687" i="2"/>
  <c r="K2687" i="2" s="1"/>
  <c r="E2918" i="2"/>
  <c r="K2918" i="2" s="1"/>
  <c r="E2916" i="2"/>
  <c r="K2916" i="2" s="1"/>
  <c r="E2919" i="2"/>
  <c r="K2919" i="2" s="1"/>
  <c r="E2913" i="2"/>
  <c r="K2913" i="2" s="1"/>
  <c r="E2917" i="2"/>
  <c r="K2917" i="2" s="1"/>
  <c r="E2518" i="2"/>
  <c r="K2518" i="2" s="1"/>
  <c r="E2507" i="2"/>
  <c r="K2507" i="2" s="1"/>
  <c r="E2635" i="2"/>
  <c r="K2635" i="2" s="1"/>
  <c r="E2517" i="2"/>
  <c r="K2517" i="2" s="1"/>
  <c r="E2646" i="2"/>
  <c r="K2646" i="2" s="1"/>
  <c r="E2877" i="2"/>
  <c r="K2877" i="2" s="1"/>
  <c r="E2878" i="2"/>
  <c r="K2878" i="2" s="1"/>
  <c r="E2653" i="2"/>
  <c r="K2653" i="2" s="1"/>
  <c r="E2656" i="2"/>
  <c r="K2656" i="2" s="1"/>
  <c r="E2655" i="2"/>
  <c r="K2655" i="2" s="1"/>
  <c r="E2527" i="2"/>
  <c r="K2527" i="2" s="1"/>
  <c r="E2848" i="2"/>
  <c r="K2848" i="2" s="1"/>
  <c r="E2847" i="2"/>
  <c r="K2847" i="2" s="1"/>
  <c r="E2791" i="2"/>
  <c r="K2791" i="2" s="1"/>
  <c r="E2641" i="2"/>
  <c r="K2641" i="2" s="1"/>
  <c r="E2742" i="2"/>
  <c r="K2742" i="2" s="1"/>
  <c r="E2516" i="2"/>
  <c r="K2516" i="2" s="1"/>
  <c r="E2832" i="2"/>
  <c r="K2832" i="2" s="1"/>
  <c r="E2802" i="2"/>
  <c r="K2802" i="2" s="1"/>
  <c r="E2776" i="2"/>
  <c r="K2776" i="2" s="1"/>
  <c r="E2759" i="2"/>
  <c r="K2759" i="2" s="1"/>
  <c r="E2907" i="2"/>
  <c r="K2907" i="2" s="1"/>
  <c r="E2898" i="2"/>
  <c r="K2898" i="2" s="1"/>
  <c r="E2908" i="2"/>
  <c r="K2908" i="2" s="1"/>
  <c r="E2890" i="2"/>
  <c r="K2890" i="2" s="1"/>
  <c r="E2891" i="2"/>
  <c r="K2891" i="2" s="1"/>
  <c r="E2535" i="2"/>
  <c r="K2535" i="2" s="1"/>
  <c r="E2734" i="2"/>
  <c r="K2734" i="2" s="1"/>
  <c r="E2551" i="2"/>
  <c r="K2551" i="2" s="1"/>
  <c r="E2550" i="2"/>
  <c r="K2550" i="2" s="1"/>
  <c r="E2884" i="2"/>
  <c r="K2884" i="2" s="1"/>
  <c r="E2883" i="2"/>
  <c r="K2883" i="2" s="1"/>
  <c r="E2882" i="2"/>
  <c r="K2882" i="2" s="1"/>
  <c r="E2885" i="2"/>
  <c r="K2885" i="2" s="1"/>
  <c r="E2886" i="2"/>
  <c r="K2886" i="2" s="1"/>
  <c r="E2887" i="2"/>
  <c r="K2887" i="2" s="1"/>
  <c r="E2888" i="2"/>
  <c r="K2888" i="2" s="1"/>
  <c r="E2889" i="2"/>
  <c r="K2889" i="2" s="1"/>
  <c r="E2614" i="2"/>
  <c r="K2614" i="2" s="1"/>
  <c r="E2620" i="2"/>
  <c r="K2620" i="2" s="1"/>
  <c r="E2623" i="2"/>
  <c r="K2623" i="2" s="1"/>
  <c r="E2624" i="2"/>
  <c r="K2624" i="2" s="1"/>
  <c r="E2625" i="2"/>
  <c r="K2625" i="2" s="1"/>
  <c r="E2721" i="2"/>
  <c r="K2721" i="2" s="1"/>
  <c r="E2720" i="2"/>
  <c r="K2720" i="2" s="1"/>
  <c r="E2712" i="2"/>
  <c r="K2712" i="2" s="1"/>
  <c r="E2713" i="2"/>
  <c r="K2713" i="2" s="1"/>
  <c r="E2716" i="2"/>
  <c r="K2716" i="2" s="1"/>
  <c r="E2530" i="2"/>
  <c r="K2530" i="2" s="1"/>
  <c r="E2715" i="2"/>
  <c r="K2715" i="2" s="1"/>
  <c r="E2528" i="2"/>
  <c r="K2528" i="2" s="1"/>
  <c r="E2673" i="2"/>
  <c r="K2673" i="2" s="1"/>
  <c r="E2674" i="2"/>
  <c r="K2674" i="2" s="1"/>
  <c r="E2874" i="2"/>
  <c r="K2874" i="2" s="1"/>
  <c r="E2873" i="2"/>
  <c r="K2873" i="2" s="1"/>
  <c r="E2524" i="2"/>
  <c r="K2524" i="2" s="1"/>
  <c r="E2525" i="2"/>
  <c r="K2525" i="2" s="1"/>
  <c r="E2709" i="2"/>
  <c r="K2709" i="2" s="1"/>
  <c r="E2708" i="2"/>
  <c r="K2708" i="2" s="1"/>
  <c r="E2707" i="2"/>
  <c r="K2707" i="2" s="1"/>
  <c r="E2692" i="2"/>
  <c r="K2692" i="2" s="1"/>
  <c r="E2702" i="2"/>
  <c r="K2702" i="2" s="1"/>
  <c r="E2690" i="2"/>
  <c r="K2690" i="2" s="1"/>
  <c r="E2701" i="2"/>
  <c r="K2701" i="2" s="1"/>
  <c r="E2700" i="2"/>
  <c r="K2700" i="2" s="1"/>
  <c r="E2651" i="2"/>
  <c r="K2651" i="2" s="1"/>
  <c r="E2694" i="2"/>
  <c r="K2694" i="2" s="1"/>
  <c r="E2697" i="2"/>
  <c r="K2697" i="2" s="1"/>
  <c r="E2680" i="2"/>
  <c r="K2680" i="2" s="1"/>
  <c r="E2684" i="2"/>
  <c r="K2684" i="2" s="1"/>
  <c r="E2683" i="2"/>
  <c r="K2683" i="2" s="1"/>
  <c r="E2682" i="2"/>
  <c r="K2682" i="2" s="1"/>
  <c r="E2678" i="2"/>
  <c r="K2678" i="2" s="1"/>
  <c r="E2914" i="2"/>
  <c r="K2914" i="2" s="1"/>
  <c r="E2920" i="2"/>
  <c r="K2920" i="2" s="1"/>
  <c r="E2666" i="2"/>
  <c r="K2666" i="2" s="1"/>
  <c r="E2665" i="2"/>
  <c r="K2665" i="2" s="1"/>
  <c r="E2521" i="2"/>
  <c r="K2521" i="2" s="1"/>
  <c r="E2522" i="2"/>
  <c r="K2522" i="2" s="1"/>
  <c r="E2668" i="2"/>
  <c r="K2668" i="2" s="1"/>
  <c r="E2669" i="2"/>
  <c r="K2669" i="2" s="1"/>
  <c r="E2519" i="2"/>
  <c r="K2519" i="2" s="1"/>
  <c r="E2659" i="2"/>
  <c r="K2659" i="2" s="1"/>
  <c r="E2632" i="2"/>
  <c r="K2632" i="2" s="1"/>
  <c r="E2633" i="2"/>
  <c r="K2633" i="2" s="1"/>
  <c r="E2634" i="2"/>
  <c r="K2634" i="2" s="1"/>
  <c r="E2636" i="2"/>
  <c r="K2636" i="2" s="1"/>
  <c r="E2643" i="2"/>
  <c r="K2643" i="2" s="1"/>
  <c r="E2644" i="2"/>
  <c r="K2644" i="2" s="1"/>
  <c r="E2645" i="2"/>
  <c r="K2645" i="2" s="1"/>
  <c r="E2647" i="2"/>
  <c r="K2647" i="2" s="1"/>
  <c r="E2648" i="2"/>
  <c r="K2648" i="2" s="1"/>
  <c r="E2642" i="2"/>
  <c r="K2642" i="2" s="1"/>
  <c r="E2621" i="2"/>
  <c r="K2621" i="2" s="1"/>
  <c r="E2622" i="2"/>
  <c r="K2622" i="2" s="1"/>
  <c r="E2876" i="2"/>
  <c r="K2876" i="2" s="1"/>
  <c r="E2616" i="2"/>
  <c r="K2616" i="2" s="1"/>
  <c r="E2619" i="2"/>
  <c r="K2619" i="2" s="1"/>
  <c r="E2503" i="2"/>
  <c r="K2503" i="2" s="1"/>
  <c r="E2504" i="2"/>
  <c r="K2504" i="2" s="1"/>
  <c r="E2505" i="2"/>
  <c r="K2505" i="2" s="1"/>
  <c r="E2506" i="2"/>
  <c r="K2506" i="2" s="1"/>
  <c r="E2660" i="2"/>
  <c r="K2660" i="2" s="1"/>
  <c r="E2664" i="2"/>
  <c r="K2664" i="2" s="1"/>
  <c r="E2672" i="2"/>
  <c r="K2672" i="2" s="1"/>
  <c r="E2703" i="2"/>
  <c r="K2703" i="2" s="1"/>
  <c r="E2662" i="2"/>
  <c r="K2662" i="2" s="1"/>
  <c r="E2671" i="2"/>
  <c r="K2671" i="2" s="1"/>
  <c r="E2677" i="2"/>
  <c r="K2677" i="2" s="1"/>
  <c r="E2661" i="2"/>
  <c r="K2661" i="2" s="1"/>
  <c r="E2667" i="2"/>
  <c r="K2667" i="2" s="1"/>
  <c r="E2676" i="2"/>
  <c r="K2676" i="2" s="1"/>
  <c r="E2529" i="2"/>
  <c r="K2529" i="2" s="1"/>
  <c r="E2541" i="2"/>
  <c r="K2541" i="2" s="1"/>
  <c r="E2863" i="2"/>
  <c r="K2863" i="2" s="1"/>
  <c r="E2866" i="2"/>
  <c r="K2866" i="2" s="1"/>
  <c r="E2869" i="2"/>
  <c r="K2869" i="2" s="1"/>
  <c r="E2862" i="2"/>
  <c r="K2862" i="2" s="1"/>
  <c r="E2865" i="2"/>
  <c r="K2865" i="2" s="1"/>
  <c r="E2868" i="2"/>
  <c r="K2868" i="2" s="1"/>
  <c r="E2861" i="2"/>
  <c r="K2861" i="2" s="1"/>
  <c r="E2864" i="2"/>
  <c r="K2864" i="2" s="1"/>
  <c r="E2867" i="2"/>
  <c r="K2867" i="2" s="1"/>
  <c r="E2859" i="2"/>
  <c r="K2859" i="2" s="1"/>
  <c r="E2860" i="2"/>
  <c r="K2860" i="2" s="1"/>
  <c r="E2870" i="2"/>
  <c r="K2870" i="2" s="1"/>
  <c r="E2857" i="2"/>
  <c r="K2857" i="2" s="1"/>
  <c r="E2853" i="2"/>
  <c r="K2853" i="2" s="1"/>
  <c r="E2856" i="2"/>
  <c r="K2856" i="2" s="1"/>
  <c r="E2852" i="2"/>
  <c r="K2852" i="2" s="1"/>
  <c r="E2855" i="2"/>
  <c r="K2855" i="2" s="1"/>
  <c r="E2850" i="2"/>
  <c r="K2850" i="2" s="1"/>
  <c r="E2851" i="2"/>
  <c r="K2851" i="2" s="1"/>
  <c r="E2858" i="2"/>
  <c r="K2858" i="2" s="1"/>
  <c r="E2571" i="2"/>
  <c r="K2571" i="2" s="1"/>
  <c r="E2579" i="2"/>
  <c r="K2579" i="2" s="1"/>
  <c r="E2578" i="2"/>
  <c r="K2578" i="2" s="1"/>
  <c r="E2593" i="2"/>
  <c r="K2593" i="2" s="1"/>
  <c r="E2824" i="2"/>
  <c r="K2824" i="2" s="1"/>
  <c r="E2845" i="2"/>
  <c r="K2845" i="2" s="1"/>
  <c r="E2821" i="2"/>
  <c r="K2821" i="2" s="1"/>
  <c r="E2844" i="2"/>
  <c r="K2844" i="2" s="1"/>
  <c r="E2819" i="2"/>
  <c r="K2819" i="2" s="1"/>
  <c r="E2831" i="2"/>
  <c r="K2831" i="2" s="1"/>
  <c r="E2846" i="2"/>
  <c r="K2846" i="2" s="1"/>
  <c r="E2849" i="2"/>
  <c r="K2849" i="2" s="1"/>
  <c r="E2741" i="2"/>
  <c r="K2741" i="2" s="1"/>
  <c r="E2748" i="2"/>
  <c r="K2748" i="2" s="1"/>
  <c r="E2756" i="2"/>
  <c r="K2756" i="2" s="1"/>
  <c r="E2783" i="2"/>
  <c r="K2783" i="2" s="1"/>
  <c r="E2736" i="2"/>
  <c r="K2736" i="2" s="1"/>
  <c r="E2746" i="2"/>
  <c r="K2746" i="2" s="1"/>
  <c r="E2753" i="2"/>
  <c r="K2753" i="2" s="1"/>
  <c r="E2778" i="2"/>
  <c r="K2778" i="2" s="1"/>
  <c r="E2744" i="2"/>
  <c r="K2744" i="2" s="1"/>
  <c r="E2750" i="2"/>
  <c r="K2750" i="2" s="1"/>
  <c r="E2764" i="2"/>
  <c r="K2764" i="2" s="1"/>
  <c r="E2785" i="2"/>
  <c r="K2785" i="2" s="1"/>
  <c r="E2787" i="2"/>
  <c r="K2787" i="2" s="1"/>
  <c r="E2794" i="2"/>
  <c r="K2794" i="2" s="1"/>
  <c r="E2640" i="2"/>
  <c r="K2640" i="2" s="1"/>
  <c r="E2639" i="2"/>
  <c r="K2639" i="2" s="1"/>
  <c r="E2638" i="2"/>
  <c r="K2638" i="2" s="1"/>
  <c r="E2740" i="2"/>
  <c r="K2740" i="2" s="1"/>
  <c r="E2743" i="2"/>
  <c r="K2743" i="2" s="1"/>
  <c r="E2745" i="2"/>
  <c r="K2745" i="2" s="1"/>
  <c r="E2752" i="2"/>
  <c r="K2752" i="2" s="1"/>
  <c r="E2751" i="2"/>
  <c r="K2751" i="2" s="1"/>
  <c r="E2749" i="2"/>
  <c r="K2749" i="2" s="1"/>
  <c r="E2747" i="2"/>
  <c r="K2747" i="2" s="1"/>
  <c r="E2735" i="2"/>
  <c r="K2735" i="2" s="1"/>
  <c r="E2737" i="2"/>
  <c r="K2737" i="2" s="1"/>
  <c r="E2738" i="2"/>
  <c r="K2738" i="2" s="1"/>
  <c r="E2739" i="2"/>
  <c r="K2739" i="2" s="1"/>
  <c r="E2572" i="2"/>
  <c r="K2572" i="2" s="1"/>
  <c r="E2573" i="2"/>
  <c r="K2573" i="2" s="1"/>
  <c r="E2511" i="2"/>
  <c r="K2511" i="2" s="1"/>
  <c r="E2514" i="2"/>
  <c r="K2514" i="2" s="1"/>
  <c r="E2510" i="2"/>
  <c r="K2510" i="2" s="1"/>
  <c r="E2513" i="2"/>
  <c r="K2513" i="2" s="1"/>
  <c r="E2512" i="2"/>
  <c r="K2512" i="2" s="1"/>
  <c r="E2508" i="2"/>
  <c r="K2508" i="2" s="1"/>
  <c r="E2515" i="2"/>
  <c r="K2515" i="2" s="1"/>
  <c r="E2626" i="2"/>
  <c r="K2626" i="2" s="1"/>
  <c r="E2912" i="2"/>
  <c r="K2912" i="2" s="1"/>
  <c r="E2585" i="2"/>
  <c r="K2585" i="2" s="1"/>
  <c r="E2588" i="2"/>
  <c r="K2588" i="2" s="1"/>
  <c r="E2583" i="2"/>
  <c r="K2583" i="2" s="1"/>
  <c r="E2587" i="2"/>
  <c r="K2587" i="2" s="1"/>
  <c r="E2584" i="2"/>
  <c r="K2584" i="2" s="1"/>
  <c r="E2586" i="2"/>
  <c r="K2586" i="2" s="1"/>
  <c r="E2589" i="2"/>
  <c r="K2589" i="2" s="1"/>
  <c r="E2590" i="2"/>
  <c r="K2590" i="2" s="1"/>
  <c r="E2591" i="2"/>
  <c r="K2591" i="2" s="1"/>
  <c r="E2592" i="2"/>
  <c r="K2592" i="2" s="1"/>
  <c r="E2813" i="2"/>
  <c r="K2813" i="2" s="1"/>
  <c r="E2594" i="2"/>
  <c r="K2594" i="2" s="1"/>
  <c r="E2637" i="2"/>
  <c r="K2637" i="2" s="1"/>
  <c r="E2580" i="2"/>
  <c r="K2580" i="2" s="1"/>
  <c r="E2577" i="2"/>
  <c r="K2577" i="2" s="1"/>
  <c r="E2582" i="2"/>
  <c r="K2582" i="2" s="1"/>
  <c r="E2576" i="2"/>
  <c r="K2576" i="2" s="1"/>
  <c r="E2630" i="2"/>
  <c r="K2630" i="2" s="1"/>
  <c r="E2628" i="2"/>
  <c r="K2628" i="2" s="1"/>
  <c r="E2629" i="2"/>
  <c r="K2629" i="2" s="1"/>
  <c r="E2631" i="2"/>
  <c r="K2631" i="2" s="1"/>
  <c r="E2574" i="2"/>
  <c r="K2574" i="2" s="1"/>
  <c r="E2575" i="2"/>
  <c r="K2575" i="2" s="1"/>
  <c r="E2597" i="2"/>
  <c r="K2597" i="2" s="1"/>
  <c r="E2598" i="2"/>
  <c r="K2598" i="2" s="1"/>
  <c r="E2600" i="2"/>
  <c r="K2600" i="2" s="1"/>
  <c r="E2601" i="2"/>
  <c r="K2601" i="2" s="1"/>
  <c r="E2830" i="2"/>
  <c r="K2830" i="2" s="1"/>
  <c r="E2829" i="2"/>
  <c r="K2829" i="2" s="1"/>
  <c r="E2833" i="2"/>
  <c r="K2833" i="2" s="1"/>
  <c r="E2827" i="2"/>
  <c r="K2827" i="2" s="1"/>
  <c r="E2828" i="2"/>
  <c r="K2828" i="2" s="1"/>
  <c r="E2834" i="2"/>
  <c r="K2834" i="2" s="1"/>
  <c r="E2839" i="2"/>
  <c r="K2839" i="2" s="1"/>
  <c r="E2842" i="2"/>
  <c r="K2842" i="2" s="1"/>
  <c r="E2841" i="2"/>
  <c r="K2841" i="2" s="1"/>
  <c r="E2835" i="2"/>
  <c r="K2835" i="2" s="1"/>
  <c r="E2840" i="2"/>
  <c r="K2840" i="2" s="1"/>
  <c r="E2836" i="2"/>
  <c r="K2836" i="2" s="1"/>
  <c r="E2837" i="2"/>
  <c r="K2837" i="2" s="1"/>
  <c r="E2843" i="2"/>
  <c r="K2843" i="2" s="1"/>
  <c r="E2825" i="2"/>
  <c r="K2825" i="2" s="1"/>
  <c r="E2823" i="2"/>
  <c r="K2823" i="2" s="1"/>
  <c r="E2822" i="2"/>
  <c r="K2822" i="2" s="1"/>
  <c r="E2826" i="2"/>
  <c r="K2826" i="2" s="1"/>
  <c r="E2816" i="2"/>
  <c r="K2816" i="2" s="1"/>
  <c r="E2817" i="2"/>
  <c r="K2817" i="2" s="1"/>
  <c r="E2818" i="2"/>
  <c r="K2818" i="2" s="1"/>
  <c r="E2820" i="2"/>
  <c r="K2820" i="2" s="1"/>
  <c r="E2609" i="2"/>
  <c r="K2609" i="2" s="1"/>
  <c r="E2610" i="2"/>
  <c r="K2610" i="2" s="1"/>
  <c r="E2611" i="2"/>
  <c r="K2611" i="2" s="1"/>
  <c r="E2612" i="2"/>
  <c r="K2612" i="2" s="1"/>
  <c r="E2602" i="2"/>
  <c r="K2602" i="2" s="1"/>
  <c r="E2603" i="2"/>
  <c r="K2603" i="2" s="1"/>
  <c r="E2605" i="2"/>
  <c r="K2605" i="2" s="1"/>
  <c r="E2606" i="2"/>
  <c r="K2606" i="2" s="1"/>
  <c r="E2607" i="2"/>
  <c r="K2607" i="2" s="1"/>
  <c r="E2608" i="2"/>
  <c r="K2608" i="2" s="1"/>
  <c r="E2814" i="2"/>
  <c r="K2814" i="2" s="1"/>
  <c r="E2815" i="2"/>
  <c r="K2815" i="2" s="1"/>
  <c r="E2558" i="2"/>
  <c r="K2558" i="2" s="1"/>
  <c r="E2559" i="2"/>
  <c r="K2559" i="2" s="1"/>
  <c r="E2754" i="2"/>
  <c r="K2754" i="2" s="1"/>
  <c r="E2806" i="2"/>
  <c r="K2806" i="2" s="1"/>
  <c r="E2809" i="2"/>
  <c r="K2809" i="2" s="1"/>
  <c r="E2805" i="2"/>
  <c r="K2805" i="2" s="1"/>
  <c r="E2808" i="2"/>
  <c r="K2808" i="2" s="1"/>
  <c r="E2804" i="2"/>
  <c r="K2804" i="2" s="1"/>
  <c r="E2807" i="2"/>
  <c r="K2807" i="2" s="1"/>
  <c r="E2810" i="2"/>
  <c r="K2810" i="2" s="1"/>
  <c r="E2811" i="2"/>
  <c r="K2811" i="2" s="1"/>
  <c r="E2812" i="2"/>
  <c r="K2812" i="2" s="1"/>
  <c r="E2799" i="2"/>
  <c r="K2799" i="2" s="1"/>
  <c r="E2797" i="2"/>
  <c r="K2797" i="2" s="1"/>
  <c r="E2796" i="2"/>
  <c r="K2796" i="2" s="1"/>
  <c r="E2798" i="2"/>
  <c r="K2798" i="2" s="1"/>
  <c r="E2800" i="2"/>
  <c r="K2800" i="2" s="1"/>
  <c r="E2801" i="2"/>
  <c r="K2801" i="2" s="1"/>
  <c r="E2803" i="2"/>
  <c r="K2803" i="2" s="1"/>
  <c r="E2790" i="2"/>
  <c r="K2790" i="2" s="1"/>
  <c r="E2789" i="2"/>
  <c r="K2789" i="2" s="1"/>
  <c r="E2786" i="2"/>
  <c r="K2786" i="2" s="1"/>
  <c r="E2788" i="2"/>
  <c r="K2788" i="2" s="1"/>
  <c r="E2792" i="2"/>
  <c r="K2792" i="2" s="1"/>
  <c r="E2793" i="2"/>
  <c r="K2793" i="2" s="1"/>
  <c r="E2795" i="2"/>
  <c r="K2795" i="2" s="1"/>
  <c r="E2780" i="2"/>
  <c r="K2780" i="2" s="1"/>
  <c r="E2777" i="2"/>
  <c r="K2777" i="2" s="1"/>
  <c r="E2779" i="2"/>
  <c r="K2779" i="2" s="1"/>
  <c r="E2781" i="2"/>
  <c r="K2781" i="2" s="1"/>
  <c r="E2782" i="2"/>
  <c r="K2782" i="2" s="1"/>
  <c r="E2784" i="2"/>
  <c r="K2784" i="2" s="1"/>
  <c r="E2765" i="2"/>
  <c r="K2765" i="2" s="1"/>
  <c r="E2768" i="2"/>
  <c r="K2768" i="2" s="1"/>
  <c r="E2771" i="2"/>
  <c r="K2771" i="2" s="1"/>
  <c r="E2775" i="2"/>
  <c r="K2775" i="2" s="1"/>
  <c r="E2762" i="2"/>
  <c r="K2762" i="2" s="1"/>
  <c r="E2763" i="2"/>
  <c r="K2763" i="2" s="1"/>
  <c r="E2767" i="2"/>
  <c r="K2767" i="2" s="1"/>
  <c r="E2770" i="2"/>
  <c r="K2770" i="2" s="1"/>
  <c r="E2757" i="2"/>
  <c r="K2757" i="2" s="1"/>
  <c r="E2761" i="2"/>
  <c r="K2761" i="2" s="1"/>
  <c r="E2766" i="2"/>
  <c r="K2766" i="2" s="1"/>
  <c r="E2769" i="2"/>
  <c r="K2769" i="2" s="1"/>
  <c r="E2758" i="2"/>
  <c r="K2758" i="2" s="1"/>
  <c r="E2772" i="2"/>
  <c r="K2772" i="2" s="1"/>
  <c r="E2774" i="2"/>
  <c r="K2774" i="2" s="1"/>
  <c r="E2560" i="2"/>
  <c r="K2560" i="2" s="1"/>
  <c r="E2561" i="2"/>
  <c r="K2561" i="2" s="1"/>
  <c r="E2562" i="2"/>
  <c r="K2562" i="2" s="1"/>
  <c r="E2563" i="2"/>
  <c r="K2563" i="2" s="1"/>
  <c r="E2564" i="2"/>
  <c r="K2564" i="2" s="1"/>
  <c r="E2565" i="2"/>
  <c r="K2565" i="2" s="1"/>
  <c r="E2566" i="2"/>
  <c r="K2566" i="2" s="1"/>
  <c r="E2567" i="2"/>
  <c r="K2567" i="2" s="1"/>
  <c r="E2568" i="2"/>
  <c r="K2568" i="2" s="1"/>
  <c r="E2569" i="2"/>
  <c r="K2569" i="2" s="1"/>
  <c r="E2570" i="2"/>
  <c r="K2570" i="2" s="1"/>
  <c r="E2900" i="2"/>
  <c r="K2900" i="2" s="1"/>
  <c r="E2903" i="2"/>
  <c r="K2903" i="2" s="1"/>
  <c r="E2906" i="2"/>
  <c r="K2906" i="2" s="1"/>
  <c r="E2902" i="2"/>
  <c r="K2902" i="2" s="1"/>
  <c r="E2905" i="2"/>
  <c r="K2905" i="2" s="1"/>
  <c r="E2901" i="2"/>
  <c r="K2901" i="2" s="1"/>
  <c r="E2904" i="2"/>
  <c r="K2904" i="2" s="1"/>
  <c r="E2909" i="2"/>
  <c r="K2909" i="2" s="1"/>
  <c r="E2892" i="2"/>
  <c r="K2892" i="2" s="1"/>
  <c r="E2894" i="2"/>
  <c r="K2894" i="2" s="1"/>
  <c r="E2895" i="2"/>
  <c r="K2895" i="2" s="1"/>
  <c r="E2896" i="2"/>
  <c r="K2896" i="2" s="1"/>
  <c r="E2531" i="2"/>
  <c r="K2531" i="2" s="1"/>
  <c r="E2532" i="2"/>
  <c r="K2532" i="2" s="1"/>
  <c r="E2533" i="2"/>
  <c r="K2533" i="2" s="1"/>
  <c r="E2534" i="2"/>
  <c r="K2534" i="2" s="1"/>
  <c r="E2536" i="2"/>
  <c r="K2536" i="2" s="1"/>
  <c r="E2538" i="2"/>
  <c r="K2538" i="2" s="1"/>
  <c r="E2539" i="2"/>
  <c r="K2539" i="2" s="1"/>
  <c r="E2540" i="2"/>
  <c r="K2540" i="2" s="1"/>
  <c r="E2542" i="2"/>
  <c r="K2542" i="2" s="1"/>
  <c r="E2543" i="2"/>
  <c r="K2543" i="2" s="1"/>
  <c r="E2544" i="2"/>
  <c r="K2544" i="2" s="1"/>
  <c r="E2725" i="2"/>
  <c r="K2725" i="2" s="1"/>
  <c r="E2726" i="2"/>
  <c r="K2726" i="2" s="1"/>
  <c r="E2555" i="2"/>
  <c r="K2555" i="2" s="1"/>
  <c r="E2554" i="2"/>
  <c r="K2554" i="2" s="1"/>
  <c r="E2553" i="2"/>
  <c r="K2553" i="2" s="1"/>
  <c r="E2552" i="2"/>
  <c r="K2552" i="2" s="1"/>
  <c r="E2556" i="2"/>
  <c r="K2556" i="2" s="1"/>
  <c r="E2557" i="2"/>
  <c r="K2557" i="2" s="1"/>
  <c r="E2733" i="2"/>
  <c r="K2733" i="2" s="1"/>
  <c r="E2732" i="2"/>
  <c r="K2732" i="2" s="1"/>
  <c r="E2549" i="2"/>
  <c r="K2549" i="2" s="1"/>
  <c r="E2731" i="2"/>
  <c r="K2731" i="2" s="1"/>
  <c r="E2545" i="2"/>
  <c r="K2545" i="2" s="1"/>
  <c r="E2728" i="2"/>
  <c r="K2728" i="2" s="1"/>
  <c r="E2727" i="2"/>
  <c r="K2727" i="2" s="1"/>
  <c r="E2729" i="2"/>
  <c r="K2729" i="2" s="1"/>
  <c r="E2730" i="2"/>
  <c r="K2730" i="2" s="1"/>
  <c r="E2546" i="2"/>
  <c r="K2546" i="2" s="1"/>
  <c r="E2547" i="2"/>
  <c r="K2547" i="2" s="1"/>
  <c r="E3172" i="2"/>
  <c r="K3172" i="2" s="1"/>
  <c r="E3264" i="2"/>
  <c r="K3264" i="2" s="1"/>
  <c r="E3324" i="2"/>
  <c r="K3324" i="2" s="1"/>
  <c r="E3287" i="2"/>
  <c r="K3287" i="2" s="1"/>
  <c r="E3100" i="2"/>
  <c r="K3100" i="2" s="1"/>
  <c r="E3244" i="2"/>
  <c r="K3244" i="2" s="1"/>
  <c r="E3010" i="2"/>
  <c r="K3010" i="2" s="1"/>
  <c r="E2995" i="2"/>
  <c r="K2995" i="2" s="1"/>
  <c r="E3027" i="2"/>
  <c r="K3027" i="2" s="1"/>
  <c r="E3048" i="2"/>
  <c r="K3048" i="2" s="1"/>
  <c r="E3238" i="2"/>
  <c r="K3238" i="2" s="1"/>
  <c r="E2922" i="2"/>
  <c r="K2922" i="2" s="1"/>
  <c r="E3116" i="2"/>
  <c r="K3116" i="2" s="1"/>
  <c r="E3043" i="2"/>
  <c r="K3043" i="2" s="1"/>
  <c r="E2989" i="2"/>
  <c r="K2989" i="2" s="1"/>
  <c r="E3194" i="2"/>
  <c r="K3194" i="2" s="1"/>
  <c r="E3202" i="2"/>
  <c r="K3202" i="2" s="1"/>
  <c r="E3050" i="2"/>
  <c r="K3050" i="2" s="1"/>
  <c r="E3323" i="2"/>
  <c r="K3323" i="2" s="1"/>
  <c r="E3228" i="2"/>
  <c r="K3228" i="2" s="1"/>
  <c r="E3265" i="2"/>
  <c r="K3265" i="2" s="1"/>
  <c r="E3093" i="2"/>
  <c r="K3093" i="2" s="1"/>
  <c r="E3072" i="2"/>
  <c r="K3072" i="2" s="1"/>
  <c r="E3112" i="2"/>
  <c r="K3112" i="2" s="1"/>
  <c r="E3276" i="2"/>
  <c r="K3276" i="2" s="1"/>
  <c r="E3078" i="2"/>
  <c r="K3078" i="2" s="1"/>
  <c r="E2955" i="2"/>
  <c r="K2955" i="2" s="1"/>
  <c r="E2979" i="2"/>
  <c r="K2979" i="2" s="1"/>
  <c r="E3277" i="2"/>
  <c r="K3277" i="2" s="1"/>
  <c r="E3088" i="2"/>
  <c r="K3088" i="2" s="1"/>
  <c r="E3135" i="2"/>
  <c r="K3135" i="2" s="1"/>
  <c r="E3185" i="2"/>
  <c r="K3185" i="2" s="1"/>
  <c r="E3160" i="2"/>
  <c r="K3160" i="2" s="1"/>
  <c r="E2943" i="2"/>
  <c r="K2943" i="2" s="1"/>
  <c r="E3259" i="2"/>
  <c r="K3259" i="2" s="1"/>
  <c r="E3290" i="2"/>
  <c r="K3290" i="2" s="1"/>
  <c r="E3115" i="2"/>
  <c r="K3115" i="2" s="1"/>
  <c r="E2945" i="2"/>
  <c r="K2945" i="2" s="1"/>
  <c r="E2959" i="2"/>
  <c r="K2959" i="2" s="1"/>
  <c r="E2968" i="2"/>
  <c r="K2968" i="2" s="1"/>
  <c r="E3150" i="2"/>
  <c r="K3150" i="2" s="1"/>
  <c r="E3213" i="2"/>
  <c r="K3213" i="2" s="1"/>
  <c r="E3272" i="2"/>
  <c r="K3272" i="2" s="1"/>
  <c r="E3247" i="2"/>
  <c r="K3247" i="2" s="1"/>
  <c r="E3125" i="2"/>
  <c r="K3125" i="2" s="1"/>
  <c r="E2961" i="2"/>
  <c r="K2961" i="2" s="1"/>
  <c r="E2969" i="2"/>
  <c r="K2969" i="2" s="1"/>
  <c r="E2997" i="2"/>
  <c r="K2997" i="2" s="1"/>
  <c r="E3137" i="2"/>
  <c r="K3137" i="2" s="1"/>
  <c r="E3141" i="2"/>
  <c r="K3141" i="2" s="1"/>
  <c r="E3197" i="2"/>
  <c r="K3197" i="2" s="1"/>
  <c r="E3165" i="2"/>
  <c r="K3165" i="2" s="1"/>
  <c r="E3057" i="2"/>
  <c r="K3057" i="2" s="1"/>
  <c r="E3086" i="2"/>
  <c r="K3086" i="2" s="1"/>
  <c r="E2938" i="2"/>
  <c r="K2938" i="2" s="1"/>
  <c r="E3256" i="2"/>
  <c r="K3256" i="2" s="1"/>
  <c r="E3065" i="2"/>
  <c r="K3065" i="2" s="1"/>
  <c r="E3254" i="2"/>
  <c r="K3254" i="2" s="1"/>
  <c r="E3245" i="2"/>
  <c r="K3245" i="2" s="1"/>
  <c r="E3252" i="2"/>
  <c r="K3252" i="2" s="1"/>
  <c r="E3006" i="2"/>
  <c r="K3006" i="2" s="1"/>
  <c r="E3187" i="2"/>
  <c r="K3187" i="2" s="1"/>
  <c r="E3023" i="2"/>
  <c r="K3023" i="2" s="1"/>
  <c r="E3024" i="2"/>
  <c r="K3024" i="2" s="1"/>
  <c r="E3031" i="2"/>
  <c r="K3031" i="2" s="1"/>
  <c r="E2930" i="2"/>
  <c r="K2930" i="2" s="1"/>
  <c r="E3235" i="2"/>
  <c r="K3235" i="2" s="1"/>
  <c r="E3240" i="2"/>
  <c r="K3240" i="2" s="1"/>
  <c r="E2921" i="2"/>
  <c r="K2921" i="2" s="1"/>
  <c r="E3204" i="2"/>
  <c r="K3204" i="2" s="1"/>
  <c r="E2980" i="2"/>
  <c r="K2980" i="2" s="1"/>
  <c r="E2981" i="2"/>
  <c r="K2981" i="2" s="1"/>
  <c r="E3133" i="2"/>
  <c r="K3133" i="2" s="1"/>
  <c r="E3118" i="2"/>
  <c r="K3118" i="2" s="1"/>
  <c r="E2972" i="2"/>
  <c r="K2972" i="2" s="1"/>
  <c r="E2975" i="2"/>
  <c r="K2975" i="2" s="1"/>
  <c r="E2946" i="2"/>
  <c r="K2946" i="2" s="1"/>
  <c r="E3184" i="2"/>
  <c r="K3184" i="2" s="1"/>
  <c r="E3169" i="2"/>
  <c r="K3169" i="2" s="1"/>
  <c r="E3059" i="2"/>
  <c r="K3059" i="2" s="1"/>
  <c r="E3273" i="2"/>
  <c r="K3273" i="2" s="1"/>
  <c r="E3269" i="2"/>
  <c r="K3269" i="2" s="1"/>
  <c r="E3092" i="2"/>
  <c r="K3092" i="2" s="1"/>
  <c r="E3113" i="2"/>
  <c r="K3113" i="2" s="1"/>
  <c r="E2984" i="2"/>
  <c r="K2984" i="2" s="1"/>
  <c r="E3152" i="2"/>
  <c r="K3152" i="2" s="1"/>
  <c r="E3051" i="2"/>
  <c r="K3051" i="2" s="1"/>
  <c r="E3294" i="2"/>
  <c r="K3294" i="2" s="1"/>
  <c r="E3258" i="2"/>
  <c r="K3258" i="2" s="1"/>
  <c r="E3311" i="2"/>
  <c r="K3311" i="2" s="1"/>
  <c r="E3275" i="2"/>
  <c r="K3275" i="2" s="1"/>
  <c r="E3045" i="2"/>
  <c r="K3045" i="2" s="1"/>
  <c r="E3067" i="2"/>
  <c r="K3067" i="2" s="1"/>
  <c r="E3069" i="2"/>
  <c r="K3069" i="2" s="1"/>
  <c r="E3106" i="2"/>
  <c r="K3106" i="2" s="1"/>
  <c r="E3131" i="2"/>
  <c r="K3131" i="2" s="1"/>
  <c r="E3053" i="2"/>
  <c r="K3053" i="2" s="1"/>
  <c r="E3303" i="2"/>
  <c r="K3303" i="2" s="1"/>
  <c r="E2944" i="2"/>
  <c r="K2944" i="2" s="1"/>
  <c r="E3103" i="2"/>
  <c r="K3103" i="2" s="1"/>
  <c r="E3070" i="2"/>
  <c r="K3070" i="2" s="1"/>
  <c r="E3205" i="2"/>
  <c r="K3205" i="2" s="1"/>
  <c r="E2992" i="2"/>
  <c r="K2992" i="2" s="1"/>
  <c r="E3163" i="2"/>
  <c r="K3163" i="2" s="1"/>
  <c r="E3217" i="2"/>
  <c r="K3217" i="2" s="1"/>
  <c r="E3220" i="2"/>
  <c r="K3220" i="2" s="1"/>
  <c r="E3156" i="2"/>
  <c r="K3156" i="2" s="1"/>
  <c r="E3157" i="2"/>
  <c r="K3157" i="2" s="1"/>
  <c r="E3301" i="2"/>
  <c r="K3301" i="2" s="1"/>
  <c r="E3316" i="2"/>
  <c r="K3316" i="2" s="1"/>
  <c r="E3242" i="2"/>
  <c r="K3242" i="2" s="1"/>
  <c r="E3260" i="2"/>
  <c r="K3260" i="2" s="1"/>
  <c r="E3262" i="2"/>
  <c r="K3262" i="2" s="1"/>
  <c r="E3257" i="2"/>
  <c r="K3257" i="2" s="1"/>
  <c r="E3263" i="2"/>
  <c r="K3263" i="2" s="1"/>
  <c r="E3266" i="2"/>
  <c r="K3266" i="2" s="1"/>
  <c r="E3267" i="2"/>
  <c r="K3267" i="2" s="1"/>
  <c r="E3261" i="2"/>
  <c r="K3261" i="2" s="1"/>
  <c r="E3049" i="2"/>
  <c r="K3049" i="2" s="1"/>
  <c r="E3062" i="2"/>
  <c r="K3062" i="2" s="1"/>
  <c r="E3063" i="2"/>
  <c r="K3063" i="2" s="1"/>
  <c r="E3064" i="2"/>
  <c r="K3064" i="2" s="1"/>
  <c r="E3325" i="2"/>
  <c r="K3325" i="2" s="1"/>
  <c r="E3326" i="2"/>
  <c r="K3326" i="2" s="1"/>
  <c r="E3327" i="2"/>
  <c r="K3327" i="2" s="1"/>
  <c r="E3306" i="2"/>
  <c r="K3306" i="2" s="1"/>
  <c r="E3061" i="2"/>
  <c r="K3061" i="2" s="1"/>
  <c r="E3314" i="2"/>
  <c r="K3314" i="2" s="1"/>
  <c r="E3317" i="2"/>
  <c r="K3317" i="2" s="1"/>
  <c r="E3318" i="2"/>
  <c r="K3318" i="2" s="1"/>
  <c r="E3319" i="2"/>
  <c r="K3319" i="2" s="1"/>
  <c r="E3320" i="2"/>
  <c r="K3320" i="2" s="1"/>
  <c r="E3321" i="2"/>
  <c r="K3321" i="2" s="1"/>
  <c r="E3322" i="2"/>
  <c r="K3322" i="2" s="1"/>
  <c r="E3304" i="2"/>
  <c r="K3304" i="2" s="1"/>
  <c r="E3307" i="2"/>
  <c r="K3307" i="2" s="1"/>
  <c r="E3309" i="2"/>
  <c r="K3309" i="2" s="1"/>
  <c r="E3308" i="2"/>
  <c r="K3308" i="2" s="1"/>
  <c r="E3310" i="2"/>
  <c r="K3310" i="2" s="1"/>
  <c r="E3312" i="2"/>
  <c r="K3312" i="2" s="1"/>
  <c r="E3302" i="2"/>
  <c r="K3302" i="2" s="1"/>
  <c r="E3315" i="2"/>
  <c r="K3315" i="2" s="1"/>
  <c r="E3241" i="2"/>
  <c r="K3241" i="2" s="1"/>
  <c r="E3234" i="2"/>
  <c r="K3234" i="2" s="1"/>
  <c r="E3243" i="2"/>
  <c r="K3243" i="2" s="1"/>
  <c r="E3237" i="2"/>
  <c r="K3237" i="2" s="1"/>
  <c r="E3279" i="2"/>
  <c r="K3279" i="2" s="1"/>
  <c r="E3285" i="2"/>
  <c r="K3285" i="2" s="1"/>
  <c r="E3286" i="2"/>
  <c r="K3286" i="2" s="1"/>
  <c r="E3284" i="2"/>
  <c r="K3284" i="2" s="1"/>
  <c r="E3288" i="2"/>
  <c r="K3288" i="2" s="1"/>
  <c r="E3289" i="2"/>
  <c r="K3289" i="2" s="1"/>
  <c r="E3291" i="2"/>
  <c r="K3291" i="2" s="1"/>
  <c r="E3292" i="2"/>
  <c r="K3292" i="2" s="1"/>
  <c r="E3293" i="2"/>
  <c r="K3293" i="2" s="1"/>
  <c r="E3268" i="2"/>
  <c r="K3268" i="2" s="1"/>
  <c r="E3270" i="2"/>
  <c r="K3270" i="2" s="1"/>
  <c r="E3271" i="2"/>
  <c r="K3271" i="2" s="1"/>
  <c r="E3274" i="2"/>
  <c r="K3274" i="2" s="1"/>
  <c r="E3278" i="2"/>
  <c r="K3278" i="2" s="1"/>
  <c r="E3280" i="2"/>
  <c r="K3280" i="2" s="1"/>
  <c r="E3281" i="2"/>
  <c r="K3281" i="2" s="1"/>
  <c r="E3282" i="2"/>
  <c r="K3282" i="2" s="1"/>
  <c r="E3283" i="2"/>
  <c r="K3283" i="2" s="1"/>
  <c r="E3091" i="2"/>
  <c r="K3091" i="2" s="1"/>
  <c r="E3089" i="2"/>
  <c r="K3089" i="2" s="1"/>
  <c r="E3090" i="2"/>
  <c r="K3090" i="2" s="1"/>
  <c r="E3102" i="2"/>
  <c r="K3102" i="2" s="1"/>
  <c r="E3104" i="2"/>
  <c r="K3104" i="2" s="1"/>
  <c r="E3105" i="2"/>
  <c r="K3105" i="2" s="1"/>
  <c r="E3249" i="2"/>
  <c r="K3249" i="2" s="1"/>
  <c r="E3250" i="2"/>
  <c r="K3250" i="2" s="1"/>
  <c r="E3101" i="2"/>
  <c r="K3101" i="2" s="1"/>
  <c r="E3246" i="2"/>
  <c r="K3246" i="2" s="1"/>
  <c r="E3248" i="2"/>
  <c r="K3248" i="2" s="1"/>
  <c r="E3007" i="2"/>
  <c r="K3007" i="2" s="1"/>
  <c r="E3008" i="2"/>
  <c r="K3008" i="2" s="1"/>
  <c r="E3009" i="2"/>
  <c r="K3009" i="2" s="1"/>
  <c r="E3181" i="2"/>
  <c r="K3181" i="2" s="1"/>
  <c r="E3183" i="2"/>
  <c r="K3183" i="2" s="1"/>
  <c r="E3011" i="2"/>
  <c r="K3011" i="2" s="1"/>
  <c r="E3012" i="2"/>
  <c r="K3012" i="2" s="1"/>
  <c r="E3013" i="2"/>
  <c r="K3013" i="2" s="1"/>
  <c r="E3188" i="2"/>
  <c r="K3188" i="2" s="1"/>
  <c r="E3189" i="2"/>
  <c r="K3189" i="2" s="1"/>
  <c r="E3190" i="2"/>
  <c r="K3190" i="2" s="1"/>
  <c r="E3191" i="2"/>
  <c r="K3191" i="2" s="1"/>
  <c r="E3192" i="2"/>
  <c r="K3192" i="2" s="1"/>
  <c r="E2996" i="2"/>
  <c r="K2996" i="2" s="1"/>
  <c r="E2998" i="2"/>
  <c r="K2998" i="2" s="1"/>
  <c r="E2999" i="2"/>
  <c r="K2999" i="2" s="1"/>
  <c r="E3000" i="2"/>
  <c r="K3000" i="2" s="1"/>
  <c r="E3002" i="2"/>
  <c r="K3002" i="2" s="1"/>
  <c r="E3022" i="2"/>
  <c r="K3022" i="2" s="1"/>
  <c r="E3025" i="2"/>
  <c r="K3025" i="2" s="1"/>
  <c r="E3026" i="2"/>
  <c r="K3026" i="2" s="1"/>
  <c r="E3028" i="2"/>
  <c r="K3028" i="2" s="1"/>
  <c r="E3029" i="2"/>
  <c r="K3029" i="2" s="1"/>
  <c r="E3030" i="2"/>
  <c r="K3030" i="2" s="1"/>
  <c r="E3198" i="2"/>
  <c r="K3198" i="2" s="1"/>
  <c r="E3199" i="2"/>
  <c r="K3199" i="2" s="1"/>
  <c r="E3200" i="2"/>
  <c r="K3200" i="2" s="1"/>
  <c r="E3201" i="2"/>
  <c r="K3201" i="2" s="1"/>
  <c r="E3032" i="2"/>
  <c r="K3032" i="2" s="1"/>
  <c r="E3203" i="2"/>
  <c r="K3203" i="2" s="1"/>
  <c r="E3298" i="2"/>
  <c r="K3298" i="2" s="1"/>
  <c r="E3295" i="2"/>
  <c r="K3295" i="2" s="1"/>
  <c r="E3296" i="2"/>
  <c r="K3296" i="2" s="1"/>
  <c r="E3297" i="2"/>
  <c r="K3297" i="2" s="1"/>
  <c r="E3299" i="2"/>
  <c r="K3299" i="2" s="1"/>
  <c r="E3034" i="2"/>
  <c r="K3034" i="2" s="1"/>
  <c r="E3035" i="2"/>
  <c r="K3035" i="2" s="1"/>
  <c r="E3033" i="2"/>
  <c r="K3033" i="2" s="1"/>
  <c r="E3044" i="2"/>
  <c r="K3044" i="2" s="1"/>
  <c r="E3046" i="2"/>
  <c r="K3046" i="2" s="1"/>
  <c r="E3047" i="2"/>
  <c r="K3047" i="2" s="1"/>
  <c r="E3255" i="2"/>
  <c r="K3255" i="2" s="1"/>
  <c r="E3075" i="2"/>
  <c r="K3075" i="2" s="1"/>
  <c r="E3068" i="2"/>
  <c r="K3068" i="2" s="1"/>
  <c r="E3073" i="2"/>
  <c r="K3073" i="2" s="1"/>
  <c r="E3074" i="2"/>
  <c r="K3074" i="2" s="1"/>
  <c r="E3076" i="2"/>
  <c r="K3076" i="2" s="1"/>
  <c r="E3003" i="2"/>
  <c r="K3003" i="2" s="1"/>
  <c r="E3004" i="2"/>
  <c r="K3004" i="2" s="1"/>
  <c r="E3176" i="2"/>
  <c r="K3176" i="2" s="1"/>
  <c r="E3178" i="2"/>
  <c r="K3178" i="2" s="1"/>
  <c r="E3179" i="2"/>
  <c r="K3179" i="2" s="1"/>
  <c r="E3180" i="2"/>
  <c r="K3180" i="2" s="1"/>
  <c r="E2939" i="2"/>
  <c r="K2939" i="2" s="1"/>
  <c r="E2940" i="2"/>
  <c r="K2940" i="2" s="1"/>
  <c r="E2941" i="2"/>
  <c r="K2941" i="2" s="1"/>
  <c r="E3082" i="2"/>
  <c r="K3082" i="2" s="1"/>
  <c r="E2933" i="2"/>
  <c r="K2933" i="2" s="1"/>
  <c r="E2932" i="2"/>
  <c r="K2932" i="2" s="1"/>
  <c r="E2935" i="2"/>
  <c r="K2935" i="2" s="1"/>
  <c r="E2936" i="2"/>
  <c r="K2936" i="2" s="1"/>
  <c r="E2937" i="2"/>
  <c r="K2937" i="2" s="1"/>
  <c r="E3077" i="2"/>
  <c r="K3077" i="2" s="1"/>
  <c r="E3079" i="2"/>
  <c r="K3079" i="2" s="1"/>
  <c r="E2929" i="2"/>
  <c r="K2929" i="2" s="1"/>
  <c r="E2931" i="2"/>
  <c r="K2931" i="2" s="1"/>
  <c r="E3014" i="2"/>
  <c r="K3014" i="2" s="1"/>
  <c r="E3015" i="2"/>
  <c r="K3015" i="2" s="1"/>
  <c r="E3071" i="2"/>
  <c r="K3071" i="2" s="1"/>
  <c r="E2934" i="2"/>
  <c r="K2934" i="2" s="1"/>
  <c r="E3039" i="2"/>
  <c r="K3039" i="2" s="1"/>
  <c r="E3236" i="2"/>
  <c r="K3236" i="2" s="1"/>
  <c r="E3239" i="2"/>
  <c r="K3239" i="2" s="1"/>
  <c r="E3036" i="2"/>
  <c r="K3036" i="2" s="1"/>
  <c r="E3037" i="2"/>
  <c r="K3037" i="2" s="1"/>
  <c r="E2994" i="2"/>
  <c r="K2994" i="2" s="1"/>
  <c r="E3174" i="2"/>
  <c r="K3174" i="2" s="1"/>
  <c r="E3175" i="2"/>
  <c r="K3175" i="2" s="1"/>
  <c r="E2978" i="2"/>
  <c r="K2978" i="2" s="1"/>
  <c r="E2976" i="2"/>
  <c r="K2976" i="2" s="1"/>
  <c r="E2977" i="2"/>
  <c r="K2977" i="2" s="1"/>
  <c r="E3117" i="2"/>
  <c r="K3117" i="2" s="1"/>
  <c r="E3119" i="2"/>
  <c r="K3119" i="2" s="1"/>
  <c r="E3120" i="2"/>
  <c r="K3120" i="2" s="1"/>
  <c r="E3121" i="2"/>
  <c r="K3121" i="2" s="1"/>
  <c r="E3129" i="2"/>
  <c r="K3129" i="2" s="1"/>
  <c r="E3130" i="2"/>
  <c r="K3130" i="2" s="1"/>
  <c r="E3132" i="2"/>
  <c r="K3132" i="2" s="1"/>
  <c r="E3134" i="2"/>
  <c r="K3134" i="2" s="1"/>
  <c r="E3107" i="2"/>
  <c r="K3107" i="2" s="1"/>
  <c r="E3109" i="2"/>
  <c r="K3109" i="2" s="1"/>
  <c r="E3110" i="2"/>
  <c r="K3110" i="2" s="1"/>
  <c r="E3111" i="2"/>
  <c r="K3111" i="2" s="1"/>
  <c r="E3108" i="2"/>
  <c r="K3108" i="2" s="1"/>
  <c r="E3114" i="2"/>
  <c r="K3114" i="2" s="1"/>
  <c r="E3122" i="2"/>
  <c r="K3122" i="2" s="1"/>
  <c r="E3123" i="2"/>
  <c r="K3123" i="2" s="1"/>
  <c r="E3124" i="2"/>
  <c r="K3124" i="2" s="1"/>
  <c r="E3126" i="2"/>
  <c r="K3126" i="2" s="1"/>
  <c r="E3127" i="2"/>
  <c r="K3127" i="2" s="1"/>
  <c r="E3128" i="2"/>
  <c r="K3128" i="2" s="1"/>
  <c r="E3040" i="2"/>
  <c r="K3040" i="2" s="1"/>
  <c r="E3041" i="2"/>
  <c r="K3041" i="2" s="1"/>
  <c r="E3042" i="2"/>
  <c r="K3042" i="2" s="1"/>
  <c r="E3251" i="2"/>
  <c r="K3251" i="2" s="1"/>
  <c r="E3253" i="2"/>
  <c r="K3253" i="2" s="1"/>
  <c r="E2960" i="2"/>
  <c r="K2960" i="2" s="1"/>
  <c r="E2962" i="2"/>
  <c r="K2962" i="2" s="1"/>
  <c r="E2963" i="2"/>
  <c r="K2963" i="2" s="1"/>
  <c r="E2964" i="2"/>
  <c r="K2964" i="2" s="1"/>
  <c r="E2965" i="2"/>
  <c r="K2965" i="2" s="1"/>
  <c r="E2966" i="2"/>
  <c r="K2966" i="2" s="1"/>
  <c r="E2967" i="2"/>
  <c r="K2967" i="2" s="1"/>
  <c r="E2970" i="2"/>
  <c r="K2970" i="2" s="1"/>
  <c r="E2971" i="2"/>
  <c r="K2971" i="2" s="1"/>
  <c r="E2973" i="2"/>
  <c r="K2973" i="2" s="1"/>
  <c r="E2974" i="2"/>
  <c r="K2974" i="2" s="1"/>
  <c r="E3001" i="2"/>
  <c r="K3001" i="2" s="1"/>
  <c r="E3136" i="2"/>
  <c r="K3136" i="2" s="1"/>
  <c r="E3144" i="2"/>
  <c r="K3144" i="2" s="1"/>
  <c r="E3145" i="2"/>
  <c r="K3145" i="2" s="1"/>
  <c r="E3146" i="2"/>
  <c r="K3146" i="2" s="1"/>
  <c r="E3147" i="2"/>
  <c r="K3147" i="2" s="1"/>
  <c r="E3148" i="2"/>
  <c r="K3148" i="2" s="1"/>
  <c r="E2947" i="2"/>
  <c r="K2947" i="2" s="1"/>
  <c r="E2948" i="2"/>
  <c r="K2948" i="2" s="1"/>
  <c r="E2949" i="2"/>
  <c r="K2949" i="2" s="1"/>
  <c r="E2950" i="2"/>
  <c r="K2950" i="2" s="1"/>
  <c r="E2951" i="2"/>
  <c r="K2951" i="2" s="1"/>
  <c r="E3138" i="2"/>
  <c r="K3138" i="2" s="1"/>
  <c r="E3139" i="2"/>
  <c r="K3139" i="2" s="1"/>
  <c r="E2952" i="2"/>
  <c r="K2952" i="2" s="1"/>
  <c r="E2953" i="2"/>
  <c r="K2953" i="2" s="1"/>
  <c r="E2954" i="2"/>
  <c r="K2954" i="2" s="1"/>
  <c r="E2956" i="2"/>
  <c r="K2956" i="2" s="1"/>
  <c r="E3140" i="2"/>
  <c r="K3140" i="2" s="1"/>
  <c r="E2957" i="2"/>
  <c r="K2957" i="2" s="1"/>
  <c r="E2958" i="2"/>
  <c r="K2958" i="2" s="1"/>
  <c r="E3142" i="2"/>
  <c r="K3142" i="2" s="1"/>
  <c r="E3143" i="2"/>
  <c r="K3143" i="2" s="1"/>
  <c r="E2987" i="2"/>
  <c r="K2987" i="2" s="1"/>
  <c r="E2988" i="2"/>
  <c r="K2988" i="2" s="1"/>
  <c r="E2990" i="2"/>
  <c r="K2990" i="2" s="1"/>
  <c r="E2991" i="2"/>
  <c r="K2991" i="2" s="1"/>
  <c r="E2993" i="2"/>
  <c r="K2993" i="2" s="1"/>
  <c r="E3038" i="2"/>
  <c r="K3038" i="2" s="1"/>
  <c r="E3154" i="2"/>
  <c r="K3154" i="2" s="1"/>
  <c r="E3155" i="2"/>
  <c r="K3155" i="2" s="1"/>
  <c r="E2985" i="2"/>
  <c r="K2985" i="2" s="1"/>
  <c r="E2986" i="2"/>
  <c r="K2986" i="2" s="1"/>
  <c r="E3153" i="2"/>
  <c r="K3153" i="2" s="1"/>
  <c r="E2982" i="2"/>
  <c r="K2982" i="2" s="1"/>
  <c r="E2983" i="2"/>
  <c r="K2983" i="2" s="1"/>
  <c r="E3182" i="2"/>
  <c r="K3182" i="2" s="1"/>
  <c r="E3005" i="2"/>
  <c r="K3005" i="2" s="1"/>
  <c r="E3186" i="2"/>
  <c r="K3186" i="2" s="1"/>
  <c r="E3193" i="2"/>
  <c r="K3193" i="2" s="1"/>
  <c r="E3195" i="2"/>
  <c r="K3195" i="2" s="1"/>
  <c r="E3196" i="2"/>
  <c r="K3196" i="2" s="1"/>
  <c r="E3149" i="2"/>
  <c r="K3149" i="2" s="1"/>
  <c r="E3151" i="2"/>
  <c r="K3151" i="2" s="1"/>
  <c r="E3170" i="2"/>
  <c r="K3170" i="2" s="1"/>
  <c r="E3173" i="2"/>
  <c r="K3173" i="2" s="1"/>
  <c r="E3177" i="2"/>
  <c r="K3177" i="2" s="1"/>
  <c r="E3164" i="2"/>
  <c r="K3164" i="2" s="1"/>
  <c r="E3162" i="2"/>
  <c r="K3162" i="2" s="1"/>
  <c r="E3158" i="2"/>
  <c r="K3158" i="2" s="1"/>
  <c r="E3166" i="2"/>
  <c r="K3166" i="2" s="1"/>
  <c r="E3167" i="2"/>
  <c r="K3167" i="2" s="1"/>
  <c r="E3168" i="2"/>
  <c r="K3168" i="2" s="1"/>
  <c r="E3171" i="2"/>
  <c r="K3171" i="2" s="1"/>
  <c r="E3159" i="2"/>
  <c r="K3159" i="2" s="1"/>
  <c r="E3161" i="2"/>
  <c r="K3161" i="2" s="1"/>
  <c r="E3095" i="2"/>
  <c r="K3095" i="2" s="1"/>
  <c r="E3097" i="2"/>
  <c r="K3097" i="2" s="1"/>
  <c r="E3094" i="2"/>
  <c r="K3094" i="2" s="1"/>
  <c r="E3098" i="2"/>
  <c r="K3098" i="2" s="1"/>
  <c r="E3099" i="2"/>
  <c r="K3099" i="2" s="1"/>
  <c r="E3096" i="2"/>
  <c r="K3096" i="2" s="1"/>
  <c r="E3052" i="2"/>
  <c r="K3052" i="2" s="1"/>
  <c r="E3056" i="2"/>
  <c r="K3056" i="2" s="1"/>
  <c r="E3058" i="2"/>
  <c r="K3058" i="2" s="1"/>
  <c r="E3060" i="2"/>
  <c r="K3060" i="2" s="1"/>
  <c r="E3300" i="2"/>
  <c r="K3300" i="2" s="1"/>
  <c r="E3054" i="2"/>
  <c r="K3054" i="2" s="1"/>
  <c r="E3055" i="2"/>
  <c r="K3055" i="2" s="1"/>
  <c r="E3313" i="2"/>
  <c r="K3313" i="2" s="1"/>
  <c r="E3305" i="2"/>
  <c r="K3305" i="2" s="1"/>
  <c r="E3080" i="2"/>
  <c r="K3080" i="2" s="1"/>
  <c r="E3083" i="2"/>
  <c r="K3083" i="2" s="1"/>
  <c r="E3066" i="2"/>
  <c r="K3066" i="2" s="1"/>
  <c r="E3081" i="2"/>
  <c r="K3081" i="2" s="1"/>
  <c r="E3215" i="2"/>
  <c r="K3215" i="2" s="1"/>
  <c r="E3221" i="2"/>
  <c r="K3221" i="2" s="1"/>
  <c r="E3222" i="2"/>
  <c r="K3222" i="2" s="1"/>
  <c r="E3223" i="2"/>
  <c r="K3223" i="2" s="1"/>
  <c r="E3224" i="2"/>
  <c r="K3224" i="2" s="1"/>
  <c r="E3225" i="2"/>
  <c r="K3225" i="2" s="1"/>
  <c r="E3226" i="2"/>
  <c r="K3226" i="2" s="1"/>
  <c r="E3227" i="2"/>
  <c r="K3227" i="2" s="1"/>
  <c r="E3229" i="2"/>
  <c r="K3229" i="2" s="1"/>
  <c r="E3230" i="2"/>
  <c r="K3230" i="2" s="1"/>
  <c r="E3231" i="2"/>
  <c r="K3231" i="2" s="1"/>
  <c r="E3232" i="2"/>
  <c r="K3232" i="2" s="1"/>
  <c r="E3233" i="2"/>
  <c r="K3233" i="2" s="1"/>
  <c r="E3206" i="2"/>
  <c r="K3206" i="2" s="1"/>
  <c r="E3207" i="2"/>
  <c r="K3207" i="2" s="1"/>
  <c r="E3208" i="2"/>
  <c r="K3208" i="2" s="1"/>
  <c r="E3209" i="2"/>
  <c r="K3209" i="2" s="1"/>
  <c r="E3210" i="2"/>
  <c r="K3210" i="2" s="1"/>
  <c r="E3216" i="2"/>
  <c r="K3216" i="2" s="1"/>
  <c r="E3218" i="2"/>
  <c r="K3218" i="2" s="1"/>
  <c r="E3219" i="2"/>
  <c r="K3219" i="2" s="1"/>
  <c r="E3211" i="2"/>
  <c r="K3211" i="2" s="1"/>
  <c r="E3212" i="2"/>
  <c r="K3212" i="2" s="1"/>
  <c r="E3214" i="2"/>
  <c r="K3214" i="2" s="1"/>
  <c r="E2942" i="2"/>
  <c r="K2942" i="2" s="1"/>
  <c r="E3087" i="2"/>
  <c r="K3087" i="2" s="1"/>
  <c r="E3084" i="2"/>
  <c r="K3084" i="2" s="1"/>
  <c r="E3085" i="2"/>
  <c r="K3085" i="2" s="1"/>
  <c r="E2923" i="2"/>
  <c r="K2923" i="2" s="1"/>
  <c r="E2924" i="2"/>
  <c r="K2924" i="2" s="1"/>
  <c r="E2926" i="2"/>
  <c r="K2926" i="2" s="1"/>
  <c r="E2927" i="2"/>
  <c r="K2927" i="2" s="1"/>
  <c r="E2928" i="2"/>
  <c r="K2928" i="2" s="1"/>
  <c r="E2925" i="2"/>
  <c r="K2925" i="2" s="1"/>
  <c r="E3016" i="2"/>
  <c r="K3016" i="2" s="1"/>
  <c r="E3017" i="2"/>
  <c r="K3017" i="2" s="1"/>
  <c r="E3018" i="2"/>
  <c r="K3018" i="2" s="1"/>
  <c r="E3019" i="2"/>
  <c r="K3019" i="2" s="1"/>
  <c r="E3020" i="2"/>
  <c r="K3020" i="2" s="1"/>
  <c r="E3021" i="2"/>
  <c r="K3021" i="2" s="1"/>
  <c r="E3567" i="2"/>
  <c r="K3567" i="2" s="1"/>
  <c r="E3570" i="2"/>
  <c r="K3570" i="2" s="1"/>
  <c r="E3575" i="2"/>
  <c r="K3575" i="2" s="1"/>
  <c r="E3579" i="2"/>
  <c r="K3579" i="2" s="1"/>
  <c r="E3586" i="2"/>
  <c r="K3586" i="2" s="1"/>
  <c r="E3523" i="2"/>
  <c r="K3523" i="2" s="1"/>
  <c r="E3524" i="2"/>
  <c r="K3524" i="2" s="1"/>
  <c r="E3736" i="2"/>
  <c r="K3736" i="2" s="1"/>
  <c r="E3411" i="2"/>
  <c r="K3411" i="2" s="1"/>
  <c r="E3403" i="2"/>
  <c r="K3403" i="2" s="1"/>
  <c r="E3504" i="2"/>
  <c r="K3504" i="2" s="1"/>
  <c r="E3539" i="2"/>
  <c r="K3539" i="2" s="1"/>
  <c r="E3786" i="2"/>
  <c r="K3786" i="2" s="1"/>
  <c r="E3780" i="2"/>
  <c r="K3780" i="2" s="1"/>
  <c r="E3549" i="2"/>
  <c r="K3549" i="2" s="1"/>
  <c r="E3540" i="2"/>
  <c r="K3540" i="2" s="1"/>
  <c r="E3544" i="2"/>
  <c r="K3544" i="2" s="1"/>
  <c r="E3794" i="2"/>
  <c r="K3794" i="2" s="1"/>
  <c r="E3645" i="2"/>
  <c r="K3645" i="2" s="1"/>
  <c r="E3380" i="2"/>
  <c r="K3380" i="2" s="1"/>
  <c r="E3697" i="2"/>
  <c r="K3697" i="2" s="1"/>
  <c r="E3681" i="2"/>
  <c r="K3681" i="2" s="1"/>
  <c r="E3671" i="2"/>
  <c r="K3671" i="2" s="1"/>
  <c r="E3629" i="2"/>
  <c r="K3629" i="2" s="1"/>
  <c r="E3598" i="2"/>
  <c r="K3598" i="2" s="1"/>
  <c r="E3377" i="2"/>
  <c r="K3377" i="2" s="1"/>
  <c r="E3673" i="2"/>
  <c r="K3673" i="2" s="1"/>
  <c r="E3477" i="2"/>
  <c r="K3477" i="2" s="1"/>
  <c r="E3753" i="2"/>
  <c r="K3753" i="2" s="1"/>
  <c r="E3447" i="2"/>
  <c r="K3447" i="2" s="1"/>
  <c r="E3450" i="2"/>
  <c r="K3450" i="2" s="1"/>
  <c r="E3611" i="2"/>
  <c r="K3611" i="2" s="1"/>
  <c r="E3721" i="2"/>
  <c r="K3721" i="2" s="1"/>
  <c r="E3342" i="2"/>
  <c r="K3342" i="2" s="1"/>
  <c r="E3343" i="2"/>
  <c r="K3343" i="2" s="1"/>
  <c r="E3632" i="2"/>
  <c r="K3632" i="2" s="1"/>
  <c r="E3332" i="2"/>
  <c r="K3332" i="2" s="1"/>
  <c r="E3727" i="2"/>
  <c r="K3727" i="2" s="1"/>
  <c r="E3393" i="2"/>
  <c r="K3393" i="2" s="1"/>
  <c r="E3398" i="2"/>
  <c r="K3398" i="2" s="1"/>
  <c r="E3573" i="2"/>
  <c r="K3573" i="2" s="1"/>
  <c r="E3566" i="2"/>
  <c r="K3566" i="2" s="1"/>
  <c r="E3512" i="2"/>
  <c r="K3512" i="2" s="1"/>
  <c r="E3760" i="2"/>
  <c r="K3760" i="2" s="1"/>
  <c r="E3580" i="2"/>
  <c r="K3580" i="2" s="1"/>
  <c r="E3795" i="2"/>
  <c r="K3795" i="2" s="1"/>
  <c r="E3820" i="2"/>
  <c r="K3820" i="2" s="1"/>
  <c r="E3798" i="2"/>
  <c r="K3798" i="2" s="1"/>
  <c r="E3770" i="2"/>
  <c r="K3770" i="2" s="1"/>
  <c r="E3764" i="2"/>
  <c r="K3764" i="2" s="1"/>
  <c r="E3519" i="2"/>
  <c r="K3519" i="2" s="1"/>
  <c r="E3525" i="2"/>
  <c r="K3525" i="2" s="1"/>
  <c r="E3413" i="2"/>
  <c r="K3413" i="2" s="1"/>
  <c r="E3410" i="2"/>
  <c r="K3410" i="2" s="1"/>
  <c r="E3503" i="2"/>
  <c r="K3503" i="2" s="1"/>
  <c r="E3783" i="2"/>
  <c r="K3783" i="2" s="1"/>
  <c r="E3785" i="2"/>
  <c r="K3785" i="2" s="1"/>
  <c r="E3531" i="2"/>
  <c r="K3531" i="2" s="1"/>
  <c r="E3554" i="2"/>
  <c r="K3554" i="2" s="1"/>
  <c r="E3543" i="2"/>
  <c r="K3543" i="2" s="1"/>
  <c r="E3545" i="2"/>
  <c r="K3545" i="2" s="1"/>
  <c r="E3791" i="2"/>
  <c r="K3791" i="2" s="1"/>
  <c r="E3665" i="2"/>
  <c r="K3665" i="2" s="1"/>
  <c r="E3383" i="2"/>
  <c r="K3383" i="2" s="1"/>
  <c r="E3696" i="2"/>
  <c r="K3696" i="2" s="1"/>
  <c r="E3699" i="2"/>
  <c r="K3699" i="2" s="1"/>
  <c r="E3687" i="2"/>
  <c r="K3687" i="2" s="1"/>
  <c r="E3667" i="2"/>
  <c r="K3667" i="2" s="1"/>
  <c r="E3670" i="2"/>
  <c r="K3670" i="2" s="1"/>
  <c r="E3593" i="2"/>
  <c r="K3593" i="2" s="1"/>
  <c r="E3601" i="2"/>
  <c r="K3601" i="2" s="1"/>
  <c r="E3658" i="2"/>
  <c r="K3658" i="2" s="1"/>
  <c r="E3695" i="2"/>
  <c r="K3695" i="2" s="1"/>
  <c r="E3694" i="2"/>
  <c r="K3694" i="2" s="1"/>
  <c r="E3351" i="2"/>
  <c r="K3351" i="2" s="1"/>
  <c r="E3357" i="2"/>
  <c r="K3357" i="2" s="1"/>
  <c r="E3365" i="2"/>
  <c r="K3365" i="2" s="1"/>
  <c r="E3748" i="2"/>
  <c r="K3748" i="2" s="1"/>
  <c r="E3492" i="2"/>
  <c r="K3492" i="2" s="1"/>
  <c r="E3480" i="2"/>
  <c r="K3480" i="2" s="1"/>
  <c r="E3481" i="2"/>
  <c r="K3481" i="2" s="1"/>
  <c r="E3470" i="2"/>
  <c r="K3470" i="2" s="1"/>
  <c r="E3445" i="2"/>
  <c r="K3445" i="2" s="1"/>
  <c r="E3453" i="2"/>
  <c r="K3453" i="2" s="1"/>
  <c r="E3618" i="2"/>
  <c r="K3618" i="2" s="1"/>
  <c r="E3719" i="2"/>
  <c r="K3719" i="2" s="1"/>
  <c r="E3434" i="2"/>
  <c r="K3434" i="2" s="1"/>
  <c r="E3638" i="2"/>
  <c r="K3638" i="2" s="1"/>
  <c r="E3345" i="2"/>
  <c r="K3345" i="2" s="1"/>
  <c r="E3348" i="2"/>
  <c r="K3348" i="2" s="1"/>
  <c r="E3349" i="2"/>
  <c r="K3349" i="2" s="1"/>
  <c r="E3635" i="2"/>
  <c r="K3635" i="2" s="1"/>
  <c r="E3329" i="2"/>
  <c r="K3329" i="2" s="1"/>
  <c r="E3392" i="2"/>
  <c r="K3392" i="2" s="1"/>
  <c r="E3395" i="2"/>
  <c r="K3395" i="2" s="1"/>
  <c r="E3396" i="2"/>
  <c r="K3396" i="2" s="1"/>
  <c r="E3574" i="2"/>
  <c r="K3574" i="2" s="1"/>
  <c r="E3546" i="2"/>
  <c r="K3546" i="2" s="1"/>
  <c r="E3759" i="2"/>
  <c r="K3759" i="2" s="1"/>
  <c r="E3605" i="2"/>
  <c r="K3605" i="2" s="1"/>
  <c r="E3816" i="2"/>
  <c r="K3816" i="2" s="1"/>
  <c r="E3801" i="2"/>
  <c r="K3801" i="2" s="1"/>
  <c r="E3529" i="2"/>
  <c r="K3529" i="2" s="1"/>
  <c r="E3775" i="2"/>
  <c r="K3775" i="2" s="1"/>
  <c r="E3415" i="2"/>
  <c r="K3415" i="2" s="1"/>
  <c r="E3416" i="2"/>
  <c r="K3416" i="2" s="1"/>
  <c r="E3409" i="2"/>
  <c r="K3409" i="2" s="1"/>
  <c r="E3767" i="2"/>
  <c r="K3767" i="2" s="1"/>
  <c r="E3782" i="2"/>
  <c r="K3782" i="2" s="1"/>
  <c r="E3788" i="2"/>
  <c r="K3788" i="2" s="1"/>
  <c r="E3532" i="2"/>
  <c r="K3532" i="2" s="1"/>
  <c r="E3534" i="2"/>
  <c r="K3534" i="2" s="1"/>
  <c r="E3551" i="2"/>
  <c r="K3551" i="2" s="1"/>
  <c r="E3541" i="2"/>
  <c r="K3541" i="2" s="1"/>
  <c r="E3542" i="2"/>
  <c r="K3542" i="2" s="1"/>
  <c r="E3547" i="2"/>
  <c r="K3547" i="2" s="1"/>
  <c r="E3704" i="2"/>
  <c r="K3704" i="2" s="1"/>
  <c r="E3698" i="2"/>
  <c r="K3698" i="2" s="1"/>
  <c r="E3701" i="2"/>
  <c r="K3701" i="2" s="1"/>
  <c r="E3703" i="2"/>
  <c r="K3703" i="2" s="1"/>
  <c r="E3689" i="2"/>
  <c r="K3689" i="2" s="1"/>
  <c r="E3375" i="2"/>
  <c r="K3375" i="2" s="1"/>
  <c r="E3668" i="2"/>
  <c r="K3668" i="2" s="1"/>
  <c r="E3672" i="2"/>
  <c r="K3672" i="2" s="1"/>
  <c r="E3592" i="2"/>
  <c r="K3592" i="2" s="1"/>
  <c r="E3572" i="2"/>
  <c r="K3572" i="2" s="1"/>
  <c r="E3656" i="2"/>
  <c r="K3656" i="2" s="1"/>
  <c r="E3660" i="2"/>
  <c r="K3660" i="2" s="1"/>
  <c r="E3706" i="2"/>
  <c r="K3706" i="2" s="1"/>
  <c r="E3440" i="2"/>
  <c r="K3440" i="2" s="1"/>
  <c r="E3744" i="2"/>
  <c r="K3744" i="2" s="1"/>
  <c r="E3427" i="2"/>
  <c r="K3427" i="2" s="1"/>
  <c r="E3424" i="2"/>
  <c r="K3424" i="2" s="1"/>
  <c r="E3489" i="2"/>
  <c r="K3489" i="2" s="1"/>
  <c r="E3479" i="2"/>
  <c r="K3479" i="2" s="1"/>
  <c r="E3758" i="2"/>
  <c r="K3758" i="2" s="1"/>
  <c r="E3465" i="2"/>
  <c r="K3465" i="2" s="1"/>
  <c r="E3749" i="2"/>
  <c r="K3749" i="2" s="1"/>
  <c r="E3451" i="2"/>
  <c r="K3451" i="2" s="1"/>
  <c r="E3460" i="2"/>
  <c r="K3460" i="2" s="1"/>
  <c r="E3707" i="2"/>
  <c r="K3707" i="2" s="1"/>
  <c r="E3641" i="2"/>
  <c r="K3641" i="2" s="1"/>
  <c r="E3334" i="2"/>
  <c r="K3334" i="2" s="1"/>
  <c r="E3336" i="2"/>
  <c r="K3336" i="2" s="1"/>
  <c r="E3337" i="2"/>
  <c r="K3337" i="2" s="1"/>
  <c r="E3347" i="2"/>
  <c r="K3347" i="2" s="1"/>
  <c r="E3625" i="2"/>
  <c r="K3625" i="2" s="1"/>
  <c r="E3394" i="2"/>
  <c r="K3394" i="2" s="1"/>
  <c r="E3397" i="2"/>
  <c r="K3397" i="2" s="1"/>
  <c r="E3399" i="2"/>
  <c r="K3399" i="2" s="1"/>
  <c r="E3400" i="2"/>
  <c r="K3400" i="2" s="1"/>
  <c r="E3401" i="2"/>
  <c r="K3401" i="2" s="1"/>
  <c r="E3568" i="2"/>
  <c r="K3568" i="2" s="1"/>
  <c r="E3569" i="2"/>
  <c r="K3569" i="2" s="1"/>
  <c r="E3571" i="2"/>
  <c r="K3571" i="2" s="1"/>
  <c r="E3576" i="2"/>
  <c r="K3576" i="2" s="1"/>
  <c r="E3582" i="2"/>
  <c r="K3582" i="2" s="1"/>
  <c r="E3583" i="2"/>
  <c r="K3583" i="2" s="1"/>
  <c r="E3328" i="2"/>
  <c r="K3328" i="2" s="1"/>
  <c r="E3563" i="2"/>
  <c r="K3563" i="2" s="1"/>
  <c r="E3564" i="2"/>
  <c r="K3564" i="2" s="1"/>
  <c r="E3565" i="2"/>
  <c r="K3565" i="2" s="1"/>
  <c r="E3514" i="2"/>
  <c r="K3514" i="2" s="1"/>
  <c r="E3774" i="2"/>
  <c r="K3774" i="2" s="1"/>
  <c r="E3792" i="2"/>
  <c r="K3792" i="2" s="1"/>
  <c r="E3793" i="2"/>
  <c r="K3793" i="2" s="1"/>
  <c r="E3756" i="2"/>
  <c r="K3756" i="2" s="1"/>
  <c r="E3763" i="2"/>
  <c r="K3763" i="2" s="1"/>
  <c r="E3766" i="2"/>
  <c r="K3766" i="2" s="1"/>
  <c r="E3769" i="2"/>
  <c r="K3769" i="2" s="1"/>
  <c r="E3773" i="2"/>
  <c r="K3773" i="2" s="1"/>
  <c r="E3602" i="2"/>
  <c r="K3602" i="2" s="1"/>
  <c r="E3603" i="2"/>
  <c r="K3603" i="2" s="1"/>
  <c r="E3604" i="2"/>
  <c r="K3604" i="2" s="1"/>
  <c r="E3606" i="2"/>
  <c r="K3606" i="2" s="1"/>
  <c r="E3607" i="2"/>
  <c r="K3607" i="2" s="1"/>
  <c r="E3581" i="2"/>
  <c r="K3581" i="2" s="1"/>
  <c r="E3577" i="2"/>
  <c r="K3577" i="2" s="1"/>
  <c r="E3578" i="2"/>
  <c r="K3578" i="2" s="1"/>
  <c r="E3559" i="2"/>
  <c r="K3559" i="2" s="1"/>
  <c r="E3560" i="2"/>
  <c r="K3560" i="2" s="1"/>
  <c r="E3561" i="2"/>
  <c r="K3561" i="2" s="1"/>
  <c r="E3562" i="2"/>
  <c r="K3562" i="2" s="1"/>
  <c r="E3796" i="2"/>
  <c r="K3796" i="2" s="1"/>
  <c r="E3800" i="2"/>
  <c r="K3800" i="2" s="1"/>
  <c r="E3803" i="2"/>
  <c r="K3803" i="2" s="1"/>
  <c r="E3824" i="2"/>
  <c r="K3824" i="2" s="1"/>
  <c r="E3828" i="2"/>
  <c r="K3828" i="2" s="1"/>
  <c r="E3584" i="2"/>
  <c r="K3584" i="2" s="1"/>
  <c r="E3585" i="2"/>
  <c r="K3585" i="2" s="1"/>
  <c r="E3587" i="2"/>
  <c r="K3587" i="2" s="1"/>
  <c r="E3812" i="2"/>
  <c r="K3812" i="2" s="1"/>
  <c r="E3813" i="2"/>
  <c r="K3813" i="2" s="1"/>
  <c r="E3814" i="2"/>
  <c r="K3814" i="2" s="1"/>
  <c r="E3815" i="2"/>
  <c r="K3815" i="2" s="1"/>
  <c r="E3817" i="2"/>
  <c r="K3817" i="2" s="1"/>
  <c r="E3818" i="2"/>
  <c r="K3818" i="2" s="1"/>
  <c r="E3819" i="2"/>
  <c r="K3819" i="2" s="1"/>
  <c r="E3821" i="2"/>
  <c r="K3821" i="2" s="1"/>
  <c r="E3822" i="2"/>
  <c r="K3822" i="2" s="1"/>
  <c r="E3823" i="2"/>
  <c r="K3823" i="2" s="1"/>
  <c r="E3825" i="2"/>
  <c r="K3825" i="2" s="1"/>
  <c r="E3826" i="2"/>
  <c r="K3826" i="2" s="1"/>
  <c r="E3827" i="2"/>
  <c r="K3827" i="2" s="1"/>
  <c r="E3806" i="2"/>
  <c r="K3806" i="2" s="1"/>
  <c r="E3807" i="2"/>
  <c r="K3807" i="2" s="1"/>
  <c r="E3808" i="2"/>
  <c r="K3808" i="2" s="1"/>
  <c r="E3809" i="2"/>
  <c r="K3809" i="2" s="1"/>
  <c r="E3810" i="2"/>
  <c r="K3810" i="2" s="1"/>
  <c r="E3811" i="2"/>
  <c r="K3811" i="2" s="1"/>
  <c r="E3804" i="2"/>
  <c r="K3804" i="2" s="1"/>
  <c r="E3805" i="2"/>
  <c r="K3805" i="2" s="1"/>
  <c r="E3797" i="2"/>
  <c r="K3797" i="2" s="1"/>
  <c r="E3829" i="2"/>
  <c r="K3829" i="2" s="1"/>
  <c r="E3830" i="2"/>
  <c r="K3830" i="2" s="1"/>
  <c r="E3557" i="2"/>
  <c r="K3557" i="2" s="1"/>
  <c r="E3799" i="2"/>
  <c r="K3799" i="2" s="1"/>
  <c r="E3802" i="2"/>
  <c r="K3802" i="2" s="1"/>
  <c r="E3506" i="2"/>
  <c r="K3506" i="2" s="1"/>
  <c r="E3771" i="2"/>
  <c r="K3771" i="2" s="1"/>
  <c r="E3772" i="2"/>
  <c r="K3772" i="2" s="1"/>
  <c r="E3497" i="2"/>
  <c r="K3497" i="2" s="1"/>
  <c r="E3498" i="2"/>
  <c r="K3498" i="2" s="1"/>
  <c r="E3499" i="2"/>
  <c r="K3499" i="2" s="1"/>
  <c r="E3765" i="2"/>
  <c r="K3765" i="2" s="1"/>
  <c r="E3513" i="2"/>
  <c r="K3513" i="2" s="1"/>
  <c r="E3515" i="2"/>
  <c r="K3515" i="2" s="1"/>
  <c r="E3516" i="2"/>
  <c r="K3516" i="2" s="1"/>
  <c r="E3517" i="2"/>
  <c r="K3517" i="2" s="1"/>
  <c r="E3518" i="2"/>
  <c r="K3518" i="2" s="1"/>
  <c r="E3520" i="2"/>
  <c r="K3520" i="2" s="1"/>
  <c r="E3521" i="2"/>
  <c r="K3521" i="2" s="1"/>
  <c r="E3522" i="2"/>
  <c r="K3522" i="2" s="1"/>
  <c r="E3526" i="2"/>
  <c r="K3526" i="2" s="1"/>
  <c r="E3527" i="2"/>
  <c r="K3527" i="2" s="1"/>
  <c r="E3528" i="2"/>
  <c r="K3528" i="2" s="1"/>
  <c r="E3776" i="2"/>
  <c r="K3776" i="2" s="1"/>
  <c r="E3777" i="2"/>
  <c r="K3777" i="2" s="1"/>
  <c r="E3507" i="2"/>
  <c r="K3507" i="2" s="1"/>
  <c r="E3508" i="2"/>
  <c r="K3508" i="2" s="1"/>
  <c r="E3509" i="2"/>
  <c r="K3509" i="2" s="1"/>
  <c r="E3510" i="2"/>
  <c r="K3510" i="2" s="1"/>
  <c r="E3511" i="2"/>
  <c r="K3511" i="2" s="1"/>
  <c r="E3505" i="2"/>
  <c r="K3505" i="2" s="1"/>
  <c r="E3768" i="2"/>
  <c r="K3768" i="2" s="1"/>
  <c r="E3418" i="2"/>
  <c r="K3418" i="2" s="1"/>
  <c r="E3419" i="2"/>
  <c r="K3419" i="2" s="1"/>
  <c r="E3420" i="2"/>
  <c r="K3420" i="2" s="1"/>
  <c r="E3421" i="2"/>
  <c r="K3421" i="2" s="1"/>
  <c r="E3422" i="2"/>
  <c r="K3422" i="2" s="1"/>
  <c r="E3414" i="2"/>
  <c r="K3414" i="2" s="1"/>
  <c r="E3417" i="2"/>
  <c r="K3417" i="2" s="1"/>
  <c r="E3734" i="2"/>
  <c r="K3734" i="2" s="1"/>
  <c r="E3735" i="2"/>
  <c r="K3735" i="2" s="1"/>
  <c r="E3408" i="2"/>
  <c r="K3408" i="2" s="1"/>
  <c r="E3412" i="2"/>
  <c r="K3412" i="2" s="1"/>
  <c r="E3732" i="2"/>
  <c r="K3732" i="2" s="1"/>
  <c r="E3733" i="2"/>
  <c r="K3733" i="2" s="1"/>
  <c r="E3402" i="2"/>
  <c r="K3402" i="2" s="1"/>
  <c r="E3404" i="2"/>
  <c r="K3404" i="2" s="1"/>
  <c r="E3405" i="2"/>
  <c r="K3405" i="2" s="1"/>
  <c r="E3406" i="2"/>
  <c r="K3406" i="2" s="1"/>
  <c r="E3729" i="2"/>
  <c r="K3729" i="2" s="1"/>
  <c r="E3730" i="2"/>
  <c r="K3730" i="2" s="1"/>
  <c r="E3500" i="2"/>
  <c r="K3500" i="2" s="1"/>
  <c r="E3501" i="2"/>
  <c r="K3501" i="2" s="1"/>
  <c r="E3502" i="2"/>
  <c r="K3502" i="2" s="1"/>
  <c r="E3535" i="2"/>
  <c r="K3535" i="2" s="1"/>
  <c r="E3536" i="2"/>
  <c r="K3536" i="2" s="1"/>
  <c r="E3537" i="2"/>
  <c r="K3537" i="2" s="1"/>
  <c r="E3538" i="2"/>
  <c r="K3538" i="2" s="1"/>
  <c r="E3781" i="2"/>
  <c r="K3781" i="2" s="1"/>
  <c r="E3784" i="2"/>
  <c r="K3784" i="2" s="1"/>
  <c r="E3787" i="2"/>
  <c r="K3787" i="2" s="1"/>
  <c r="E3789" i="2"/>
  <c r="K3789" i="2" s="1"/>
  <c r="E3530" i="2"/>
  <c r="K3530" i="2" s="1"/>
  <c r="E3533" i="2"/>
  <c r="K3533" i="2" s="1"/>
  <c r="E3778" i="2"/>
  <c r="K3778" i="2" s="1"/>
  <c r="E3779" i="2"/>
  <c r="K3779" i="2" s="1"/>
  <c r="E3548" i="2"/>
  <c r="K3548" i="2" s="1"/>
  <c r="E3550" i="2"/>
  <c r="K3550" i="2" s="1"/>
  <c r="E3552" i="2"/>
  <c r="K3552" i="2" s="1"/>
  <c r="E3553" i="2"/>
  <c r="K3553" i="2" s="1"/>
  <c r="E3555" i="2"/>
  <c r="K3555" i="2" s="1"/>
  <c r="E3556" i="2"/>
  <c r="K3556" i="2" s="1"/>
  <c r="E3790" i="2"/>
  <c r="K3790" i="2" s="1"/>
  <c r="E3647" i="2"/>
  <c r="K3647" i="2" s="1"/>
  <c r="E3648" i="2"/>
  <c r="K3648" i="2" s="1"/>
  <c r="E3664" i="2"/>
  <c r="K3664" i="2" s="1"/>
  <c r="E3666" i="2"/>
  <c r="K3666" i="2" s="1"/>
  <c r="E3350" i="2"/>
  <c r="K3350" i="2" s="1"/>
  <c r="E3642" i="2"/>
  <c r="K3642" i="2" s="1"/>
  <c r="E3643" i="2"/>
  <c r="K3643" i="2" s="1"/>
  <c r="E3644" i="2"/>
  <c r="K3644" i="2" s="1"/>
  <c r="E3646" i="2"/>
  <c r="K3646" i="2" s="1"/>
  <c r="E3652" i="2"/>
  <c r="K3652" i="2" s="1"/>
  <c r="E3653" i="2"/>
  <c r="K3653" i="2" s="1"/>
  <c r="E3654" i="2"/>
  <c r="K3654" i="2" s="1"/>
  <c r="E3358" i="2"/>
  <c r="K3358" i="2" s="1"/>
  <c r="E3359" i="2"/>
  <c r="K3359" i="2" s="1"/>
  <c r="E3360" i="2"/>
  <c r="K3360" i="2" s="1"/>
  <c r="E3361" i="2"/>
  <c r="K3361" i="2" s="1"/>
  <c r="E3362" i="2"/>
  <c r="K3362" i="2" s="1"/>
  <c r="E3363" i="2"/>
  <c r="K3363" i="2" s="1"/>
  <c r="E3364" i="2"/>
  <c r="K3364" i="2" s="1"/>
  <c r="E3661" i="2"/>
  <c r="K3661" i="2" s="1"/>
  <c r="E3662" i="2"/>
  <c r="K3662" i="2" s="1"/>
  <c r="E3663" i="2"/>
  <c r="K3663" i="2" s="1"/>
  <c r="E3353" i="2"/>
  <c r="K3353" i="2" s="1"/>
  <c r="E3649" i="2"/>
  <c r="K3649" i="2" s="1"/>
  <c r="E3650" i="2"/>
  <c r="K3650" i="2" s="1"/>
  <c r="E3651" i="2"/>
  <c r="K3651" i="2" s="1"/>
  <c r="E3384" i="2"/>
  <c r="K3384" i="2" s="1"/>
  <c r="E3385" i="2"/>
  <c r="K3385" i="2" s="1"/>
  <c r="E3386" i="2"/>
  <c r="K3386" i="2" s="1"/>
  <c r="E3379" i="2"/>
  <c r="K3379" i="2" s="1"/>
  <c r="E3381" i="2"/>
  <c r="K3381" i="2" s="1"/>
  <c r="E3382" i="2"/>
  <c r="K3382" i="2" s="1"/>
  <c r="E3705" i="2"/>
  <c r="K3705" i="2" s="1"/>
  <c r="E3702" i="2"/>
  <c r="K3702" i="2" s="1"/>
  <c r="E3679" i="2"/>
  <c r="K3679" i="2" s="1"/>
  <c r="E3682" i="2"/>
  <c r="K3682" i="2" s="1"/>
  <c r="E3683" i="2"/>
  <c r="K3683" i="2" s="1"/>
  <c r="E3684" i="2"/>
  <c r="K3684" i="2" s="1"/>
  <c r="E3685" i="2"/>
  <c r="K3685" i="2" s="1"/>
  <c r="E3686" i="2"/>
  <c r="K3686" i="2" s="1"/>
  <c r="E3688" i="2"/>
  <c r="K3688" i="2" s="1"/>
  <c r="E3690" i="2"/>
  <c r="K3690" i="2" s="1"/>
  <c r="E3376" i="2"/>
  <c r="K3376" i="2" s="1"/>
  <c r="E3675" i="2"/>
  <c r="K3675" i="2" s="1"/>
  <c r="E3676" i="2"/>
  <c r="K3676" i="2" s="1"/>
  <c r="E3677" i="2"/>
  <c r="K3677" i="2" s="1"/>
  <c r="E3678" i="2"/>
  <c r="K3678" i="2" s="1"/>
  <c r="E3367" i="2"/>
  <c r="K3367" i="2" s="1"/>
  <c r="E3368" i="2"/>
  <c r="K3368" i="2" s="1"/>
  <c r="E3369" i="2"/>
  <c r="K3369" i="2" s="1"/>
  <c r="E3370" i="2"/>
  <c r="K3370" i="2" s="1"/>
  <c r="E3371" i="2"/>
  <c r="K3371" i="2" s="1"/>
  <c r="E3372" i="2"/>
  <c r="K3372" i="2" s="1"/>
  <c r="E3373" i="2"/>
  <c r="K3373" i="2" s="1"/>
  <c r="E3669" i="2"/>
  <c r="K3669" i="2" s="1"/>
  <c r="E3614" i="2"/>
  <c r="K3614" i="2" s="1"/>
  <c r="E3631" i="2"/>
  <c r="K3631" i="2" s="1"/>
  <c r="E3633" i="2"/>
  <c r="K3633" i="2" s="1"/>
  <c r="E3634" i="2"/>
  <c r="K3634" i="2" s="1"/>
  <c r="E3637" i="2"/>
  <c r="K3637" i="2" s="1"/>
  <c r="E3588" i="2"/>
  <c r="K3588" i="2" s="1"/>
  <c r="E3589" i="2"/>
  <c r="K3589" i="2" s="1"/>
  <c r="E3590" i="2"/>
  <c r="K3590" i="2" s="1"/>
  <c r="E3591" i="2"/>
  <c r="K3591" i="2" s="1"/>
  <c r="E3594" i="2"/>
  <c r="K3594" i="2" s="1"/>
  <c r="E3595" i="2"/>
  <c r="K3595" i="2" s="1"/>
  <c r="E3596" i="2"/>
  <c r="K3596" i="2" s="1"/>
  <c r="E3597" i="2"/>
  <c r="K3597" i="2" s="1"/>
  <c r="E3599" i="2"/>
  <c r="K3599" i="2" s="1"/>
  <c r="E3600" i="2"/>
  <c r="K3600" i="2" s="1"/>
  <c r="E3378" i="2"/>
  <c r="K3378" i="2" s="1"/>
  <c r="E3655" i="2"/>
  <c r="K3655" i="2" s="1"/>
  <c r="E3657" i="2"/>
  <c r="K3657" i="2" s="1"/>
  <c r="E3659" i="2"/>
  <c r="K3659" i="2" s="1"/>
  <c r="E3691" i="2"/>
  <c r="K3691" i="2" s="1"/>
  <c r="E3692" i="2"/>
  <c r="K3692" i="2" s="1"/>
  <c r="E3693" i="2"/>
  <c r="K3693" i="2" s="1"/>
  <c r="E3738" i="2"/>
  <c r="K3738" i="2" s="1"/>
  <c r="E3741" i="2"/>
  <c r="K3741" i="2" s="1"/>
  <c r="E3674" i="2"/>
  <c r="K3674" i="2" s="1"/>
  <c r="E3680" i="2"/>
  <c r="K3680" i="2" s="1"/>
  <c r="E3700" i="2"/>
  <c r="K3700" i="2" s="1"/>
  <c r="E3717" i="2"/>
  <c r="K3717" i="2" s="1"/>
  <c r="E3720" i="2"/>
  <c r="K3720" i="2" s="1"/>
  <c r="E3724" i="2"/>
  <c r="K3724" i="2" s="1"/>
  <c r="E3728" i="2"/>
  <c r="K3728" i="2" s="1"/>
  <c r="E3737" i="2"/>
  <c r="K3737" i="2" s="1"/>
  <c r="E3352" i="2"/>
  <c r="K3352" i="2" s="1"/>
  <c r="E3354" i="2"/>
  <c r="K3354" i="2" s="1"/>
  <c r="E3355" i="2"/>
  <c r="K3355" i="2" s="1"/>
  <c r="E3356" i="2"/>
  <c r="K3356" i="2" s="1"/>
  <c r="E3366" i="2"/>
  <c r="K3366" i="2" s="1"/>
  <c r="E3374" i="2"/>
  <c r="K3374" i="2" s="1"/>
  <c r="E3437" i="2"/>
  <c r="K3437" i="2" s="1"/>
  <c r="E3438" i="2"/>
  <c r="K3438" i="2" s="1"/>
  <c r="E3439" i="2"/>
  <c r="K3439" i="2" s="1"/>
  <c r="E3441" i="2"/>
  <c r="K3441" i="2" s="1"/>
  <c r="E3442" i="2"/>
  <c r="K3442" i="2" s="1"/>
  <c r="E3443" i="2"/>
  <c r="K3443" i="2" s="1"/>
  <c r="E3742" i="2"/>
  <c r="K3742" i="2" s="1"/>
  <c r="E3743" i="2"/>
  <c r="K3743" i="2" s="1"/>
  <c r="E3745" i="2"/>
  <c r="K3745" i="2" s="1"/>
  <c r="E3746" i="2"/>
  <c r="K3746" i="2" s="1"/>
  <c r="E3747" i="2"/>
  <c r="K3747" i="2" s="1"/>
  <c r="E3428" i="2"/>
  <c r="K3428" i="2" s="1"/>
  <c r="E3429" i="2"/>
  <c r="K3429" i="2" s="1"/>
  <c r="E3430" i="2"/>
  <c r="K3430" i="2" s="1"/>
  <c r="E3431" i="2"/>
  <c r="K3431" i="2" s="1"/>
  <c r="E3739" i="2"/>
  <c r="K3739" i="2" s="1"/>
  <c r="E3740" i="2"/>
  <c r="K3740" i="2" s="1"/>
  <c r="E3423" i="2"/>
  <c r="K3423" i="2" s="1"/>
  <c r="E3425" i="2"/>
  <c r="K3425" i="2" s="1"/>
  <c r="E3426" i="2"/>
  <c r="K3426" i="2" s="1"/>
  <c r="E3407" i="2"/>
  <c r="K3407" i="2" s="1"/>
  <c r="E3731" i="2"/>
  <c r="K3731" i="2" s="1"/>
  <c r="E3494" i="2"/>
  <c r="K3494" i="2" s="1"/>
  <c r="E3495" i="2"/>
  <c r="K3495" i="2" s="1"/>
  <c r="E3496" i="2"/>
  <c r="K3496" i="2" s="1"/>
  <c r="E3485" i="2"/>
  <c r="K3485" i="2" s="1"/>
  <c r="E3486" i="2"/>
  <c r="K3486" i="2" s="1"/>
  <c r="E3487" i="2"/>
  <c r="K3487" i="2" s="1"/>
  <c r="E3488" i="2"/>
  <c r="K3488" i="2" s="1"/>
  <c r="E3490" i="2"/>
  <c r="K3490" i="2" s="1"/>
  <c r="E3491" i="2"/>
  <c r="K3491" i="2" s="1"/>
  <c r="E3493" i="2"/>
  <c r="K3493" i="2" s="1"/>
  <c r="E3761" i="2"/>
  <c r="K3761" i="2" s="1"/>
  <c r="E3762" i="2"/>
  <c r="K3762" i="2" s="1"/>
  <c r="E3474" i="2"/>
  <c r="K3474" i="2" s="1"/>
  <c r="E3475" i="2"/>
  <c r="K3475" i="2" s="1"/>
  <c r="E3476" i="2"/>
  <c r="K3476" i="2" s="1"/>
  <c r="E3478" i="2"/>
  <c r="K3478" i="2" s="1"/>
  <c r="E3482" i="2"/>
  <c r="K3482" i="2" s="1"/>
  <c r="E3483" i="2"/>
  <c r="K3483" i="2" s="1"/>
  <c r="E3484" i="2"/>
  <c r="K3484" i="2" s="1"/>
  <c r="E3757" i="2"/>
  <c r="K3757" i="2" s="1"/>
  <c r="E3464" i="2"/>
  <c r="K3464" i="2" s="1"/>
  <c r="E3466" i="2"/>
  <c r="K3466" i="2" s="1"/>
  <c r="E3467" i="2"/>
  <c r="K3467" i="2" s="1"/>
  <c r="E3468" i="2"/>
  <c r="K3468" i="2" s="1"/>
  <c r="E3469" i="2"/>
  <c r="K3469" i="2" s="1"/>
  <c r="E3471" i="2"/>
  <c r="K3471" i="2" s="1"/>
  <c r="E3472" i="2"/>
  <c r="K3472" i="2" s="1"/>
  <c r="E3473" i="2"/>
  <c r="K3473" i="2" s="1"/>
  <c r="E3750" i="2"/>
  <c r="K3750" i="2" s="1"/>
  <c r="E3751" i="2"/>
  <c r="K3751" i="2" s="1"/>
  <c r="E3752" i="2"/>
  <c r="K3752" i="2" s="1"/>
  <c r="E3754" i="2"/>
  <c r="K3754" i="2" s="1"/>
  <c r="E3755" i="2"/>
  <c r="K3755" i="2" s="1"/>
  <c r="E3444" i="2"/>
  <c r="K3444" i="2" s="1"/>
  <c r="E3446" i="2"/>
  <c r="K3446" i="2" s="1"/>
  <c r="E3448" i="2"/>
  <c r="K3448" i="2" s="1"/>
  <c r="E3449" i="2"/>
  <c r="K3449" i="2" s="1"/>
  <c r="E3452" i="2"/>
  <c r="K3452" i="2" s="1"/>
  <c r="E3454" i="2"/>
  <c r="K3454" i="2" s="1"/>
  <c r="E3455" i="2"/>
  <c r="K3455" i="2" s="1"/>
  <c r="E3456" i="2"/>
  <c r="K3456" i="2" s="1"/>
  <c r="E3457" i="2"/>
  <c r="K3457" i="2" s="1"/>
  <c r="E3458" i="2"/>
  <c r="K3458" i="2" s="1"/>
  <c r="E3459" i="2"/>
  <c r="K3459" i="2" s="1"/>
  <c r="E3461" i="2"/>
  <c r="K3461" i="2" s="1"/>
  <c r="E3462" i="2"/>
  <c r="K3462" i="2" s="1"/>
  <c r="E3463" i="2"/>
  <c r="K3463" i="2" s="1"/>
  <c r="E3436" i="2"/>
  <c r="K3436" i="2" s="1"/>
  <c r="E3608" i="2"/>
  <c r="K3608" i="2" s="1"/>
  <c r="E3609" i="2"/>
  <c r="K3609" i="2" s="1"/>
  <c r="E3610" i="2"/>
  <c r="K3610" i="2" s="1"/>
  <c r="E3612" i="2"/>
  <c r="K3612" i="2" s="1"/>
  <c r="E3613" i="2"/>
  <c r="K3613" i="2" s="1"/>
  <c r="E3615" i="2"/>
  <c r="K3615" i="2" s="1"/>
  <c r="E3616" i="2"/>
  <c r="K3616" i="2" s="1"/>
  <c r="E3617" i="2"/>
  <c r="K3617" i="2" s="1"/>
  <c r="E3387" i="2"/>
  <c r="K3387" i="2" s="1"/>
  <c r="E3388" i="2"/>
  <c r="K3388" i="2" s="1"/>
  <c r="E3389" i="2"/>
  <c r="K3389" i="2" s="1"/>
  <c r="E3712" i="2"/>
  <c r="K3712" i="2" s="1"/>
  <c r="E3713" i="2"/>
  <c r="K3713" i="2" s="1"/>
  <c r="E3390" i="2"/>
  <c r="K3390" i="2" s="1"/>
  <c r="E3391" i="2"/>
  <c r="K3391" i="2" s="1"/>
  <c r="E3714" i="2"/>
  <c r="K3714" i="2" s="1"/>
  <c r="E3715" i="2"/>
  <c r="K3715" i="2" s="1"/>
  <c r="E3716" i="2"/>
  <c r="K3716" i="2" s="1"/>
  <c r="E3718" i="2"/>
  <c r="K3718" i="2" s="1"/>
  <c r="E3722" i="2"/>
  <c r="K3722" i="2" s="1"/>
  <c r="E3723" i="2"/>
  <c r="K3723" i="2" s="1"/>
  <c r="E3725" i="2"/>
  <c r="K3725" i="2" s="1"/>
  <c r="E3708" i="2"/>
  <c r="K3708" i="2" s="1"/>
  <c r="E3709" i="2"/>
  <c r="K3709" i="2" s="1"/>
  <c r="E3710" i="2"/>
  <c r="K3710" i="2" s="1"/>
  <c r="E3711" i="2"/>
  <c r="K3711" i="2" s="1"/>
  <c r="E3432" i="2"/>
  <c r="K3432" i="2" s="1"/>
  <c r="E3433" i="2"/>
  <c r="K3433" i="2" s="1"/>
  <c r="E3435" i="2"/>
  <c r="K3435" i="2" s="1"/>
  <c r="E3636" i="2"/>
  <c r="K3636" i="2" s="1"/>
  <c r="E3639" i="2"/>
  <c r="K3639" i="2" s="1"/>
  <c r="E3640" i="2"/>
  <c r="K3640" i="2" s="1"/>
  <c r="E3333" i="2"/>
  <c r="K3333" i="2" s="1"/>
  <c r="E3335" i="2"/>
  <c r="K3335" i="2" s="1"/>
  <c r="E3338" i="2"/>
  <c r="K3338" i="2" s="1"/>
  <c r="E3339" i="2"/>
  <c r="K3339" i="2" s="1"/>
  <c r="E3340" i="2"/>
  <c r="K3340" i="2" s="1"/>
  <c r="E3341" i="2"/>
  <c r="K3341" i="2" s="1"/>
  <c r="E3344" i="2"/>
  <c r="K3344" i="2" s="1"/>
  <c r="E3346" i="2"/>
  <c r="K3346" i="2" s="1"/>
  <c r="E3627" i="2"/>
  <c r="K3627" i="2" s="1"/>
  <c r="E3628" i="2"/>
  <c r="K3628" i="2" s="1"/>
  <c r="E3630" i="2"/>
  <c r="K3630" i="2" s="1"/>
  <c r="E3330" i="2"/>
  <c r="K3330" i="2" s="1"/>
  <c r="E3331" i="2"/>
  <c r="K3331" i="2" s="1"/>
  <c r="E3619" i="2"/>
  <c r="K3619" i="2" s="1"/>
  <c r="E3620" i="2"/>
  <c r="K3620" i="2" s="1"/>
  <c r="E3621" i="2"/>
  <c r="K3621" i="2" s="1"/>
  <c r="E3622" i="2"/>
  <c r="K3622" i="2" s="1"/>
  <c r="E3623" i="2"/>
  <c r="K3623" i="2" s="1"/>
  <c r="E3624" i="2"/>
  <c r="K3624" i="2" s="1"/>
  <c r="E3626" i="2"/>
  <c r="K3626" i="2" s="1"/>
  <c r="E3726" i="2"/>
  <c r="K3726" i="2" s="1"/>
  <c r="E3558" i="2"/>
  <c r="K3558" i="2" s="1"/>
  <c r="E3946" i="2"/>
  <c r="K3946" i="2" s="1"/>
  <c r="E3969" i="2"/>
  <c r="K3969" i="2" s="1"/>
  <c r="E3973" i="2"/>
  <c r="K3973" i="2" s="1"/>
  <c r="E3975" i="2"/>
  <c r="K3975" i="2" s="1"/>
  <c r="E3980" i="2"/>
  <c r="K3980" i="2" s="1"/>
  <c r="E3982" i="2"/>
  <c r="K3982" i="2" s="1"/>
  <c r="E3985" i="2"/>
  <c r="K3985" i="2" s="1"/>
  <c r="E3986" i="2"/>
  <c r="K3986" i="2" s="1"/>
  <c r="E3989" i="2"/>
  <c r="K3989" i="2" s="1"/>
  <c r="E3991" i="2"/>
  <c r="K3991" i="2" s="1"/>
  <c r="E3993" i="2"/>
  <c r="K3993" i="2" s="1"/>
  <c r="E3994" i="2"/>
  <c r="K3994" i="2" s="1"/>
  <c r="E3996" i="2"/>
  <c r="K3996" i="2" s="1"/>
  <c r="E3997" i="2"/>
  <c r="K3997" i="2" s="1"/>
  <c r="E3998" i="2"/>
  <c r="K3998" i="2" s="1"/>
  <c r="E3999" i="2"/>
  <c r="K3999" i="2" s="1"/>
  <c r="E4002" i="2"/>
  <c r="K4002" i="2" s="1"/>
  <c r="E4006" i="2"/>
  <c r="K4006" i="2" s="1"/>
  <c r="E4007" i="2"/>
  <c r="K4007" i="2" s="1"/>
  <c r="E4009" i="2"/>
  <c r="K4009" i="2" s="1"/>
  <c r="E4014" i="2"/>
  <c r="K4014" i="2" s="1"/>
  <c r="E4015" i="2"/>
  <c r="K4015" i="2" s="1"/>
  <c r="E4016" i="2"/>
  <c r="K4016" i="2" s="1"/>
  <c r="E4017" i="2"/>
  <c r="K4017" i="2" s="1"/>
  <c r="E4018" i="2"/>
  <c r="K4018" i="2" s="1"/>
  <c r="E4020" i="2"/>
  <c r="K4020" i="2" s="1"/>
  <c r="E4021" i="2"/>
  <c r="K4021" i="2" s="1"/>
  <c r="E4023" i="2"/>
  <c r="K4023" i="2" s="1"/>
  <c r="E4024" i="2"/>
  <c r="K4024" i="2" s="1"/>
  <c r="E4025" i="2"/>
  <c r="K4025" i="2" s="1"/>
  <c r="E4027" i="2"/>
  <c r="K4027" i="2" s="1"/>
  <c r="E4029" i="2"/>
  <c r="K4029" i="2" s="1"/>
  <c r="E4030" i="2"/>
  <c r="K4030" i="2" s="1"/>
  <c r="E4031" i="2"/>
  <c r="K4031" i="2" s="1"/>
  <c r="E4034" i="2"/>
  <c r="K4034" i="2" s="1"/>
  <c r="E4035" i="2"/>
  <c r="K4035" i="2" s="1"/>
  <c r="E4039" i="2"/>
  <c r="K4039" i="2" s="1"/>
  <c r="E4040" i="2"/>
  <c r="K4040" i="2" s="1"/>
  <c r="E4041" i="2"/>
  <c r="K4041" i="2" s="1"/>
  <c r="E4043" i="2"/>
  <c r="K4043" i="2" s="1"/>
  <c r="E4044" i="2"/>
  <c r="K4044" i="2" s="1"/>
  <c r="E4046" i="2"/>
  <c r="K4046" i="2" s="1"/>
  <c r="E4048" i="2"/>
  <c r="K4048" i="2" s="1"/>
  <c r="E4050" i="2"/>
  <c r="K4050" i="2" s="1"/>
  <c r="E4053" i="2"/>
  <c r="K4053" i="2" s="1"/>
  <c r="E4057" i="2"/>
  <c r="K4057" i="2" s="1"/>
  <c r="E4058" i="2"/>
  <c r="K4058" i="2" s="1"/>
  <c r="E4059" i="2"/>
  <c r="K4059" i="2" s="1"/>
  <c r="E4060" i="2"/>
  <c r="K4060" i="2" s="1"/>
  <c r="E4061" i="2"/>
  <c r="K4061" i="2" s="1"/>
  <c r="E4062" i="2"/>
  <c r="K4062" i="2" s="1"/>
  <c r="E4066" i="2"/>
  <c r="K4066" i="2" s="1"/>
  <c r="E4067" i="2"/>
  <c r="K4067" i="2" s="1"/>
  <c r="E4068" i="2"/>
  <c r="K4068" i="2" s="1"/>
  <c r="E4071" i="2"/>
  <c r="K4071" i="2" s="1"/>
  <c r="E4074" i="2"/>
  <c r="K4074" i="2" s="1"/>
  <c r="E4075" i="2"/>
  <c r="K4075" i="2" s="1"/>
  <c r="E4076" i="2"/>
  <c r="K4076" i="2" s="1"/>
  <c r="E4077" i="2"/>
  <c r="K4077" i="2" s="1"/>
  <c r="E4078" i="2"/>
  <c r="K4078" i="2" s="1"/>
  <c r="E4080" i="2"/>
  <c r="K4080" i="2" s="1"/>
  <c r="E4081" i="2"/>
  <c r="K4081" i="2" s="1"/>
  <c r="E4082" i="2"/>
  <c r="K4082" i="2" s="1"/>
  <c r="E4083" i="2"/>
  <c r="K4083" i="2" s="1"/>
  <c r="E4086" i="2"/>
  <c r="K4086" i="2" s="1"/>
  <c r="E4090" i="2"/>
  <c r="K4090" i="2" s="1"/>
  <c r="E4094" i="2"/>
  <c r="K4094" i="2" s="1"/>
  <c r="E4096" i="2"/>
  <c r="K4096" i="2" s="1"/>
  <c r="E4097" i="2"/>
  <c r="K4097" i="2" s="1"/>
  <c r="E4099" i="2"/>
  <c r="K4099" i="2" s="1"/>
  <c r="E4100" i="2"/>
  <c r="K4100" i="2" s="1"/>
  <c r="E4101" i="2"/>
  <c r="K4101" i="2" s="1"/>
  <c r="E3944" i="2"/>
  <c r="K3944" i="2" s="1"/>
  <c r="E3945" i="2"/>
  <c r="K3945" i="2" s="1"/>
  <c r="E3947" i="2"/>
  <c r="K3947" i="2" s="1"/>
  <c r="E3948" i="2"/>
  <c r="K3948" i="2" s="1"/>
  <c r="E3949" i="2"/>
  <c r="K3949" i="2" s="1"/>
  <c r="E3950" i="2"/>
  <c r="K3950" i="2" s="1"/>
  <c r="E3951" i="2"/>
  <c r="K3951" i="2" s="1"/>
  <c r="E3952" i="2"/>
  <c r="K3952" i="2" s="1"/>
  <c r="E3953" i="2"/>
  <c r="K3953" i="2" s="1"/>
  <c r="E3954" i="2"/>
  <c r="K3954" i="2" s="1"/>
  <c r="E3955" i="2"/>
  <c r="K3955" i="2" s="1"/>
  <c r="E3956" i="2"/>
  <c r="K3956" i="2" s="1"/>
  <c r="E3957" i="2"/>
  <c r="K3957" i="2" s="1"/>
  <c r="E3958" i="2"/>
  <c r="K3958" i="2" s="1"/>
  <c r="E3959" i="2"/>
  <c r="K3959" i="2" s="1"/>
  <c r="E3960" i="2"/>
  <c r="K3960" i="2" s="1"/>
  <c r="E3961" i="2"/>
  <c r="K3961" i="2" s="1"/>
  <c r="E3962" i="2"/>
  <c r="K3962" i="2" s="1"/>
  <c r="E3963" i="2"/>
  <c r="K3963" i="2" s="1"/>
  <c r="E3964" i="2"/>
  <c r="K3964" i="2" s="1"/>
  <c r="E3965" i="2"/>
  <c r="K3965" i="2" s="1"/>
  <c r="E3966" i="2"/>
  <c r="K3966" i="2" s="1"/>
  <c r="E3967" i="2"/>
  <c r="K3967" i="2" s="1"/>
  <c r="E3970" i="2"/>
  <c r="K3970" i="2" s="1"/>
  <c r="E3971" i="2"/>
  <c r="K3971" i="2" s="1"/>
  <c r="E3972" i="2"/>
  <c r="K3972" i="2" s="1"/>
  <c r="E3974" i="2"/>
  <c r="K3974" i="2" s="1"/>
  <c r="E3976" i="2"/>
  <c r="K3976" i="2" s="1"/>
  <c r="E3977" i="2"/>
  <c r="K3977" i="2" s="1"/>
  <c r="E3978" i="2"/>
  <c r="K3978" i="2" s="1"/>
  <c r="E3979" i="2"/>
  <c r="K3979" i="2" s="1"/>
  <c r="E3981" i="2"/>
  <c r="K3981" i="2" s="1"/>
  <c r="E3983" i="2"/>
  <c r="K3983" i="2" s="1"/>
  <c r="E3984" i="2"/>
  <c r="K3984" i="2" s="1"/>
  <c r="E3987" i="2"/>
  <c r="K3987" i="2" s="1"/>
  <c r="E3988" i="2"/>
  <c r="K3988" i="2" s="1"/>
  <c r="E3990" i="2"/>
  <c r="K3990" i="2" s="1"/>
  <c r="E3992" i="2"/>
  <c r="K3992" i="2" s="1"/>
  <c r="E3995" i="2"/>
  <c r="K3995" i="2" s="1"/>
  <c r="E4000" i="2"/>
  <c r="K4000" i="2" s="1"/>
  <c r="E4001" i="2"/>
  <c r="K4001" i="2" s="1"/>
  <c r="E4003" i="2"/>
  <c r="K4003" i="2" s="1"/>
  <c r="E4004" i="2"/>
  <c r="K4004" i="2" s="1"/>
  <c r="E4005" i="2"/>
  <c r="K4005" i="2" s="1"/>
  <c r="E4008" i="2"/>
  <c r="K4008" i="2" s="1"/>
  <c r="E4010" i="2"/>
  <c r="K4010" i="2" s="1"/>
  <c r="E4011" i="2"/>
  <c r="K4011" i="2" s="1"/>
  <c r="E4012" i="2"/>
  <c r="K4012" i="2" s="1"/>
  <c r="E4013" i="2"/>
  <c r="K4013" i="2" s="1"/>
  <c r="E4019" i="2"/>
  <c r="K4019" i="2" s="1"/>
  <c r="E4022" i="2"/>
  <c r="K4022" i="2" s="1"/>
  <c r="E4026" i="2"/>
  <c r="K4026" i="2" s="1"/>
  <c r="E4028" i="2"/>
  <c r="K4028" i="2" s="1"/>
  <c r="E4032" i="2"/>
  <c r="K4032" i="2" s="1"/>
  <c r="E4033" i="2"/>
  <c r="K4033" i="2" s="1"/>
  <c r="E4036" i="2"/>
  <c r="K4036" i="2" s="1"/>
  <c r="E4037" i="2"/>
  <c r="K4037" i="2" s="1"/>
  <c r="E4038" i="2"/>
  <c r="K4038" i="2" s="1"/>
  <c r="E4042" i="2"/>
  <c r="K4042" i="2" s="1"/>
  <c r="E4045" i="2"/>
  <c r="K4045" i="2" s="1"/>
  <c r="E4047" i="2"/>
  <c r="K4047" i="2" s="1"/>
  <c r="E4049" i="2"/>
  <c r="K4049" i="2" s="1"/>
  <c r="E4051" i="2"/>
  <c r="K4051" i="2" s="1"/>
  <c r="E4052" i="2"/>
  <c r="K4052" i="2" s="1"/>
  <c r="E4054" i="2"/>
  <c r="K4054" i="2" s="1"/>
  <c r="E4055" i="2"/>
  <c r="K4055" i="2" s="1"/>
  <c r="E4056" i="2"/>
  <c r="K4056" i="2" s="1"/>
  <c r="E4063" i="2"/>
  <c r="K4063" i="2" s="1"/>
  <c r="E4064" i="2"/>
  <c r="K4064" i="2" s="1"/>
  <c r="E4065" i="2"/>
  <c r="K4065" i="2" s="1"/>
  <c r="E4069" i="2"/>
  <c r="K4069" i="2" s="1"/>
  <c r="E4070" i="2"/>
  <c r="K4070" i="2" s="1"/>
  <c r="E4072" i="2"/>
  <c r="K4072" i="2" s="1"/>
  <c r="E4073" i="2"/>
  <c r="K4073" i="2" s="1"/>
  <c r="E4079" i="2"/>
  <c r="K4079" i="2" s="1"/>
  <c r="E4084" i="2"/>
  <c r="K4084" i="2" s="1"/>
  <c r="E4085" i="2"/>
  <c r="K4085" i="2" s="1"/>
  <c r="E4087" i="2"/>
  <c r="K4087" i="2" s="1"/>
  <c r="E4089" i="2"/>
  <c r="K4089" i="2" s="1"/>
  <c r="E4091" i="2"/>
  <c r="K4091" i="2" s="1"/>
  <c r="E4092" i="2"/>
  <c r="K4092" i="2" s="1"/>
  <c r="E4093" i="2"/>
  <c r="K4093" i="2" s="1"/>
  <c r="E4095" i="2"/>
  <c r="K4095" i="2" s="1"/>
  <c r="E4098" i="2"/>
  <c r="K4098" i="2" s="1"/>
  <c r="E4102" i="2"/>
  <c r="K4102" i="2" s="1"/>
  <c r="E4103" i="2"/>
  <c r="K4103" i="2" s="1"/>
  <c r="E4106" i="2"/>
  <c r="K4106" i="2" s="1"/>
  <c r="E4107" i="2"/>
  <c r="K4107" i="2" s="1"/>
  <c r="E4109" i="2"/>
  <c r="K4109" i="2" s="1"/>
  <c r="E4110" i="2"/>
  <c r="K4110" i="2" s="1"/>
  <c r="E4114" i="2"/>
  <c r="K4114" i="2" s="1"/>
  <c r="E4115" i="2"/>
  <c r="K4115" i="2" s="1"/>
  <c r="E4116" i="2"/>
  <c r="K4116" i="2" s="1"/>
  <c r="E4117" i="2"/>
  <c r="K4117" i="2" s="1"/>
  <c r="E4128" i="2"/>
  <c r="K4128" i="2" s="1"/>
  <c r="E4131" i="2"/>
  <c r="K4131" i="2" s="1"/>
  <c r="E4136" i="2"/>
  <c r="K4136" i="2" s="1"/>
  <c r="E4137" i="2"/>
  <c r="K4137" i="2" s="1"/>
  <c r="E4139" i="2"/>
  <c r="K4139" i="2" s="1"/>
  <c r="E4141" i="2"/>
  <c r="K4141" i="2" s="1"/>
  <c r="E4144" i="2"/>
  <c r="K4144" i="2" s="1"/>
  <c r="E4145" i="2"/>
  <c r="K4145" i="2" s="1"/>
  <c r="E4148" i="2"/>
  <c r="K4148" i="2" s="1"/>
  <c r="E4149" i="2"/>
  <c r="K4149" i="2" s="1"/>
  <c r="E4151" i="2"/>
  <c r="K4151" i="2" s="1"/>
  <c r="E4152" i="2"/>
  <c r="K4152" i="2" s="1"/>
  <c r="E4156" i="2"/>
  <c r="K4156" i="2" s="1"/>
  <c r="E4158" i="2"/>
  <c r="K4158" i="2" s="1"/>
  <c r="E4159" i="2"/>
  <c r="K4159" i="2" s="1"/>
  <c r="E4161" i="2"/>
  <c r="K4161" i="2" s="1"/>
  <c r="E4162" i="2"/>
  <c r="K4162" i="2" s="1"/>
  <c r="E4168" i="2"/>
  <c r="K4168" i="2" s="1"/>
  <c r="E4170" i="2"/>
  <c r="K4170" i="2" s="1"/>
  <c r="E4175" i="2"/>
  <c r="K4175" i="2" s="1"/>
  <c r="E4177" i="2"/>
  <c r="K4177" i="2" s="1"/>
  <c r="E4181" i="2"/>
  <c r="K4181" i="2" s="1"/>
  <c r="E4185" i="2"/>
  <c r="K4185" i="2" s="1"/>
  <c r="E4186" i="2"/>
  <c r="K4186" i="2" s="1"/>
  <c r="E4188" i="2"/>
  <c r="K4188" i="2" s="1"/>
  <c r="E4189" i="2"/>
  <c r="K4189" i="2" s="1"/>
  <c r="E4192" i="2"/>
  <c r="K4192" i="2" s="1"/>
  <c r="E4193" i="2"/>
  <c r="K4193" i="2" s="1"/>
  <c r="E4195" i="2"/>
  <c r="K4195" i="2" s="1"/>
  <c r="E4198" i="2"/>
  <c r="K4198" i="2" s="1"/>
  <c r="E4202" i="2"/>
  <c r="K4202" i="2" s="1"/>
  <c r="E4203" i="2"/>
  <c r="K4203" i="2" s="1"/>
  <c r="E4206" i="2"/>
  <c r="K4206" i="2" s="1"/>
  <c r="E4207" i="2"/>
  <c r="K4207" i="2" s="1"/>
  <c r="E4208" i="2"/>
  <c r="K4208" i="2" s="1"/>
  <c r="E4210" i="2"/>
  <c r="K4210" i="2" s="1"/>
  <c r="E4212" i="2"/>
  <c r="K4212" i="2" s="1"/>
  <c r="E4214" i="2"/>
  <c r="K4214" i="2" s="1"/>
  <c r="E4216" i="2"/>
  <c r="K4216" i="2" s="1"/>
  <c r="E4218" i="2"/>
  <c r="K4218" i="2" s="1"/>
  <c r="E4219" i="2"/>
  <c r="K4219" i="2" s="1"/>
  <c r="E4221" i="2"/>
  <c r="K4221" i="2" s="1"/>
  <c r="E4225" i="2"/>
  <c r="K4225" i="2" s="1"/>
  <c r="E4228" i="2"/>
  <c r="K4228" i="2" s="1"/>
  <c r="E4229" i="2"/>
  <c r="K4229" i="2" s="1"/>
  <c r="E4230" i="2"/>
  <c r="K4230" i="2" s="1"/>
  <c r="E4231" i="2"/>
  <c r="K4231" i="2" s="1"/>
  <c r="E4233" i="2"/>
  <c r="K4233" i="2" s="1"/>
  <c r="E4236" i="2"/>
  <c r="K4236" i="2" s="1"/>
  <c r="E4238" i="2"/>
  <c r="K4238" i="2" s="1"/>
  <c r="E4240" i="2"/>
  <c r="K4240" i="2" s="1"/>
  <c r="E4242" i="2"/>
  <c r="K4242" i="2" s="1"/>
  <c r="E4243" i="2"/>
  <c r="K4243" i="2" s="1"/>
  <c r="E4246" i="2"/>
  <c r="K4246" i="2" s="1"/>
  <c r="E4247" i="2"/>
  <c r="K4247" i="2" s="1"/>
  <c r="E4248" i="2"/>
  <c r="K4248" i="2" s="1"/>
  <c r="E4249" i="2"/>
  <c r="K4249" i="2" s="1"/>
  <c r="E4255" i="2"/>
  <c r="K4255" i="2" s="1"/>
  <c r="E4259" i="2"/>
  <c r="K4259" i="2" s="1"/>
  <c r="E4261" i="2"/>
  <c r="K4261" i="2" s="1"/>
  <c r="E4263" i="2"/>
  <c r="K4263" i="2" s="1"/>
  <c r="E4267" i="2"/>
  <c r="K4267" i="2" s="1"/>
  <c r="E4270" i="2"/>
  <c r="K4270" i="2" s="1"/>
  <c r="E4271" i="2"/>
  <c r="K4271" i="2" s="1"/>
  <c r="E4105" i="2"/>
  <c r="K4105" i="2" s="1"/>
  <c r="E4108" i="2"/>
  <c r="K4108" i="2" s="1"/>
  <c r="E4111" i="2"/>
  <c r="K4111" i="2" s="1"/>
  <c r="E4112" i="2"/>
  <c r="K4112" i="2" s="1"/>
  <c r="E4113" i="2"/>
  <c r="K4113" i="2" s="1"/>
  <c r="E4118" i="2"/>
  <c r="K4118" i="2" s="1"/>
  <c r="E4119" i="2"/>
  <c r="K4119" i="2" s="1"/>
  <c r="E4120" i="2"/>
  <c r="K4120" i="2" s="1"/>
  <c r="E4121" i="2"/>
  <c r="K4121" i="2" s="1"/>
  <c r="E4122" i="2"/>
  <c r="K4122" i="2" s="1"/>
  <c r="E4123" i="2"/>
  <c r="K4123" i="2" s="1"/>
  <c r="E4124" i="2"/>
  <c r="K4124" i="2" s="1"/>
  <c r="E4125" i="2"/>
  <c r="K4125" i="2" s="1"/>
  <c r="E4126" i="2"/>
  <c r="K4126" i="2" s="1"/>
  <c r="E4127" i="2"/>
  <c r="K4127" i="2" s="1"/>
  <c r="E4129" i="2"/>
  <c r="K4129" i="2" s="1"/>
  <c r="E4130" i="2"/>
  <c r="K4130" i="2" s="1"/>
  <c r="E4132" i="2"/>
  <c r="K4132" i="2" s="1"/>
  <c r="E4133" i="2"/>
  <c r="K4133" i="2" s="1"/>
  <c r="E4134" i="2"/>
  <c r="K4134" i="2" s="1"/>
  <c r="E4135" i="2"/>
  <c r="K4135" i="2" s="1"/>
  <c r="E4138" i="2"/>
  <c r="K4138" i="2" s="1"/>
  <c r="E4140" i="2"/>
  <c r="K4140" i="2" s="1"/>
  <c r="E4142" i="2"/>
  <c r="K4142" i="2" s="1"/>
  <c r="E4143" i="2"/>
  <c r="K4143" i="2" s="1"/>
  <c r="E4146" i="2"/>
  <c r="K4146" i="2" s="1"/>
  <c r="E4147" i="2"/>
  <c r="K4147" i="2" s="1"/>
  <c r="E4150" i="2"/>
  <c r="K4150" i="2" s="1"/>
  <c r="E4153" i="2"/>
  <c r="K4153" i="2" s="1"/>
  <c r="E4154" i="2"/>
  <c r="K4154" i="2" s="1"/>
  <c r="E4155" i="2"/>
  <c r="K4155" i="2" s="1"/>
  <c r="E4160" i="2"/>
  <c r="K4160" i="2" s="1"/>
  <c r="E4163" i="2"/>
  <c r="K4163" i="2" s="1"/>
  <c r="E4164" i="2"/>
  <c r="K4164" i="2" s="1"/>
  <c r="E4165" i="2"/>
  <c r="K4165" i="2" s="1"/>
  <c r="E4166" i="2"/>
  <c r="K4166" i="2" s="1"/>
  <c r="E4167" i="2"/>
  <c r="K4167" i="2" s="1"/>
  <c r="E4169" i="2"/>
  <c r="K4169" i="2" s="1"/>
  <c r="E4171" i="2"/>
  <c r="K4171" i="2" s="1"/>
  <c r="E4172" i="2"/>
  <c r="K4172" i="2" s="1"/>
  <c r="E4173" i="2"/>
  <c r="K4173" i="2" s="1"/>
  <c r="E4174" i="2"/>
  <c r="K4174" i="2" s="1"/>
  <c r="E4176" i="2"/>
  <c r="K4176" i="2" s="1"/>
  <c r="E4179" i="2"/>
  <c r="K4179" i="2" s="1"/>
  <c r="E4180" i="2"/>
  <c r="K4180" i="2" s="1"/>
  <c r="E4182" i="2"/>
  <c r="K4182" i="2" s="1"/>
  <c r="E4183" i="2"/>
  <c r="K4183" i="2" s="1"/>
  <c r="E4184" i="2"/>
  <c r="K4184" i="2" s="1"/>
  <c r="E4187" i="2"/>
  <c r="K4187" i="2" s="1"/>
  <c r="E4190" i="2"/>
  <c r="K4190" i="2" s="1"/>
  <c r="E4191" i="2"/>
  <c r="K4191" i="2" s="1"/>
  <c r="E4194" i="2"/>
  <c r="K4194" i="2" s="1"/>
  <c r="E4196" i="2"/>
  <c r="K4196" i="2" s="1"/>
  <c r="E4197" i="2"/>
  <c r="K4197" i="2" s="1"/>
  <c r="E4199" i="2"/>
  <c r="K4199" i="2" s="1"/>
  <c r="E4200" i="2"/>
  <c r="K4200" i="2" s="1"/>
  <c r="E4201" i="2"/>
  <c r="K4201" i="2" s="1"/>
  <c r="E4204" i="2"/>
  <c r="K4204" i="2" s="1"/>
  <c r="E4205" i="2"/>
  <c r="K4205" i="2" s="1"/>
  <c r="E4209" i="2"/>
  <c r="K4209" i="2" s="1"/>
  <c r="E4211" i="2"/>
  <c r="K4211" i="2" s="1"/>
  <c r="E4213" i="2"/>
  <c r="K4213" i="2" s="1"/>
  <c r="E4215" i="2"/>
  <c r="K4215" i="2" s="1"/>
  <c r="E4217" i="2"/>
  <c r="K4217" i="2" s="1"/>
  <c r="E4220" i="2"/>
  <c r="K4220" i="2" s="1"/>
  <c r="E4222" i="2"/>
  <c r="K4222" i="2" s="1"/>
  <c r="E4223" i="2"/>
  <c r="K4223" i="2" s="1"/>
  <c r="E4224" i="2"/>
  <c r="K4224" i="2" s="1"/>
  <c r="E4226" i="2"/>
  <c r="K4226" i="2" s="1"/>
  <c r="E4227" i="2"/>
  <c r="K4227" i="2" s="1"/>
  <c r="E4232" i="2"/>
  <c r="K4232" i="2" s="1"/>
  <c r="E4234" i="2"/>
  <c r="K4234" i="2" s="1"/>
  <c r="E4235" i="2"/>
  <c r="K4235" i="2" s="1"/>
  <c r="E4237" i="2"/>
  <c r="K4237" i="2" s="1"/>
  <c r="E4239" i="2"/>
  <c r="K4239" i="2" s="1"/>
  <c r="E4241" i="2"/>
  <c r="K4241" i="2" s="1"/>
  <c r="E4244" i="2"/>
  <c r="K4244" i="2" s="1"/>
  <c r="E4245" i="2"/>
  <c r="K4245" i="2" s="1"/>
  <c r="E4250" i="2"/>
  <c r="K4250" i="2" s="1"/>
  <c r="E4251" i="2"/>
  <c r="K4251" i="2" s="1"/>
  <c r="E4252" i="2"/>
  <c r="K4252" i="2" s="1"/>
  <c r="E4253" i="2"/>
  <c r="K4253" i="2" s="1"/>
  <c r="E4254" i="2"/>
  <c r="K4254" i="2" s="1"/>
  <c r="E4256" i="2"/>
  <c r="K4256" i="2" s="1"/>
  <c r="E4257" i="2"/>
  <c r="K4257" i="2" s="1"/>
  <c r="E4258" i="2"/>
  <c r="K4258" i="2" s="1"/>
  <c r="E4260" i="2"/>
  <c r="K4260" i="2" s="1"/>
  <c r="E4262" i="2"/>
  <c r="K4262" i="2" s="1"/>
  <c r="E4264" i="2"/>
  <c r="K4264" i="2" s="1"/>
  <c r="E4265" i="2"/>
  <c r="K4265" i="2" s="1"/>
  <c r="E4266" i="2"/>
  <c r="K4266" i="2" s="1"/>
  <c r="E4268" i="2"/>
  <c r="K4268" i="2" s="1"/>
  <c r="E4269" i="2"/>
  <c r="K4269" i="2" s="1"/>
  <c r="E4272" i="2"/>
  <c r="K4272" i="2" s="1"/>
  <c r="E4273" i="2"/>
  <c r="K4273" i="2" s="1"/>
  <c r="E4274" i="2"/>
  <c r="K4274" i="2" s="1"/>
  <c r="E3859" i="2"/>
  <c r="K3859" i="2" s="1"/>
  <c r="E3860" i="2"/>
  <c r="K3860" i="2" s="1"/>
  <c r="E3861" i="2"/>
  <c r="K3861" i="2" s="1"/>
  <c r="E4380" i="2"/>
  <c r="K4380" i="2" s="1"/>
  <c r="E4382" i="2"/>
  <c r="K4382" i="2" s="1"/>
  <c r="E4384" i="2"/>
  <c r="K4384" i="2" s="1"/>
  <c r="E4385" i="2"/>
  <c r="K4385" i="2" s="1"/>
  <c r="E4386" i="2"/>
  <c r="K4386" i="2" s="1"/>
  <c r="E4387" i="2"/>
  <c r="K4387" i="2" s="1"/>
  <c r="E3862" i="2"/>
  <c r="K3862" i="2" s="1"/>
  <c r="E3863" i="2"/>
  <c r="K3863" i="2" s="1"/>
  <c r="E3864" i="2"/>
  <c r="K3864" i="2" s="1"/>
  <c r="E3865" i="2"/>
  <c r="K3865" i="2" s="1"/>
  <c r="E3866" i="2"/>
  <c r="K3866" i="2" s="1"/>
  <c r="E3867" i="2"/>
  <c r="K3867" i="2" s="1"/>
  <c r="E3868" i="2"/>
  <c r="K3868" i="2" s="1"/>
  <c r="E3869" i="2"/>
  <c r="K3869" i="2" s="1"/>
  <c r="E3870" i="2"/>
  <c r="K3870" i="2" s="1"/>
  <c r="E3871" i="2"/>
  <c r="K3871" i="2" s="1"/>
  <c r="E4399" i="2"/>
  <c r="K4399" i="2" s="1"/>
  <c r="E4400" i="2"/>
  <c r="K4400" i="2" s="1"/>
  <c r="E4401" i="2"/>
  <c r="K4401" i="2" s="1"/>
  <c r="E4402" i="2"/>
  <c r="K4402" i="2" s="1"/>
  <c r="E4403" i="2"/>
  <c r="K4403" i="2" s="1"/>
  <c r="E4404" i="2"/>
  <c r="K4404" i="2" s="1"/>
  <c r="E4405" i="2"/>
  <c r="K4405" i="2" s="1"/>
  <c r="E4406" i="2"/>
  <c r="K4406" i="2" s="1"/>
  <c r="E4407" i="2"/>
  <c r="K4407" i="2" s="1"/>
  <c r="E4408" i="2"/>
  <c r="K4408" i="2" s="1"/>
  <c r="E4409" i="2"/>
  <c r="K4409" i="2" s="1"/>
  <c r="E4410" i="2"/>
  <c r="K4410" i="2" s="1"/>
  <c r="E4411" i="2"/>
  <c r="K4411" i="2" s="1"/>
  <c r="E4412" i="2"/>
  <c r="K4412" i="2" s="1"/>
  <c r="E4413" i="2"/>
  <c r="K4413" i="2" s="1"/>
  <c r="E4414" i="2"/>
  <c r="K4414" i="2" s="1"/>
  <c r="E4415" i="2"/>
  <c r="K4415" i="2" s="1"/>
  <c r="E4416" i="2"/>
  <c r="K4416" i="2" s="1"/>
  <c r="E4417" i="2"/>
  <c r="K4417" i="2" s="1"/>
  <c r="E4418" i="2"/>
  <c r="K4418" i="2" s="1"/>
  <c r="E4419" i="2"/>
  <c r="K4419" i="2" s="1"/>
  <c r="E4420" i="2"/>
  <c r="K4420" i="2" s="1"/>
  <c r="E3872" i="2"/>
  <c r="K3872" i="2" s="1"/>
  <c r="E3873" i="2"/>
  <c r="K3873" i="2" s="1"/>
  <c r="E3874" i="2"/>
  <c r="K3874" i="2" s="1"/>
  <c r="E3875" i="2"/>
  <c r="K3875" i="2" s="1"/>
  <c r="E3876" i="2"/>
  <c r="K3876" i="2" s="1"/>
  <c r="E3877" i="2"/>
  <c r="K3877" i="2" s="1"/>
  <c r="E3878" i="2"/>
  <c r="K3878" i="2" s="1"/>
  <c r="E3879" i="2"/>
  <c r="K3879" i="2" s="1"/>
  <c r="E3880" i="2"/>
  <c r="K3880" i="2" s="1"/>
  <c r="E3881" i="2"/>
  <c r="K3881" i="2" s="1"/>
  <c r="E3882" i="2"/>
  <c r="K3882" i="2" s="1"/>
  <c r="E4421" i="2"/>
  <c r="K4421" i="2" s="1"/>
  <c r="E4423" i="2"/>
  <c r="K4423" i="2" s="1"/>
  <c r="E4424" i="2"/>
  <c r="K4424" i="2" s="1"/>
  <c r="E4425" i="2"/>
  <c r="K4425" i="2" s="1"/>
  <c r="E4426" i="2"/>
  <c r="K4426" i="2" s="1"/>
  <c r="E4427" i="2"/>
  <c r="K4427" i="2" s="1"/>
  <c r="E4428" i="2"/>
  <c r="K4428" i="2" s="1"/>
  <c r="E4429" i="2"/>
  <c r="K4429" i="2" s="1"/>
  <c r="E4430" i="2"/>
  <c r="K4430" i="2" s="1"/>
  <c r="E4431" i="2"/>
  <c r="K4431" i="2" s="1"/>
  <c r="E4432" i="2"/>
  <c r="K4432" i="2" s="1"/>
  <c r="E4433" i="2"/>
  <c r="K4433" i="2" s="1"/>
  <c r="E4434" i="2"/>
  <c r="K4434" i="2" s="1"/>
  <c r="E3883" i="2"/>
  <c r="K3883" i="2" s="1"/>
  <c r="E3884" i="2"/>
  <c r="K3884" i="2" s="1"/>
  <c r="E3885" i="2"/>
  <c r="K3885" i="2" s="1"/>
  <c r="E3886" i="2"/>
  <c r="K3886" i="2" s="1"/>
  <c r="E3887" i="2"/>
  <c r="K3887" i="2" s="1"/>
  <c r="E3888" i="2"/>
  <c r="K3888" i="2" s="1"/>
  <c r="E3889" i="2"/>
  <c r="K3889" i="2" s="1"/>
  <c r="E3890" i="2"/>
  <c r="K3890" i="2" s="1"/>
  <c r="E3891" i="2"/>
  <c r="K3891" i="2" s="1"/>
  <c r="E3892" i="2"/>
  <c r="K3892" i="2" s="1"/>
  <c r="E4435" i="2"/>
  <c r="K4435" i="2" s="1"/>
  <c r="E4436" i="2"/>
  <c r="K4436" i="2" s="1"/>
  <c r="E3893" i="2"/>
  <c r="K3893" i="2" s="1"/>
  <c r="E3894" i="2"/>
  <c r="K3894" i="2" s="1"/>
  <c r="E4437" i="2"/>
  <c r="K4437" i="2" s="1"/>
  <c r="E4438" i="2"/>
  <c r="K4438" i="2" s="1"/>
  <c r="E4439" i="2"/>
  <c r="K4439" i="2" s="1"/>
  <c r="E3895" i="2"/>
  <c r="K3895" i="2" s="1"/>
  <c r="E3896" i="2"/>
  <c r="K3896" i="2" s="1"/>
  <c r="E3897" i="2"/>
  <c r="K3897" i="2" s="1"/>
  <c r="E3898" i="2"/>
  <c r="K3898" i="2" s="1"/>
  <c r="E3899" i="2"/>
  <c r="K3899" i="2" s="1"/>
  <c r="E4440" i="2"/>
  <c r="K4440" i="2" s="1"/>
  <c r="E4441" i="2"/>
  <c r="K4441" i="2" s="1"/>
  <c r="E4442" i="2"/>
  <c r="K4442" i="2" s="1"/>
  <c r="E4443" i="2"/>
  <c r="K4443" i="2" s="1"/>
  <c r="E4444" i="2"/>
  <c r="K4444" i="2" s="1"/>
  <c r="E4445" i="2"/>
  <c r="K4445" i="2" s="1"/>
  <c r="E3900" i="2"/>
  <c r="K3900" i="2" s="1"/>
  <c r="E3901" i="2"/>
  <c r="K3901" i="2" s="1"/>
  <c r="E3902" i="2"/>
  <c r="K3902" i="2" s="1"/>
  <c r="E3903" i="2"/>
  <c r="K3903" i="2" s="1"/>
  <c r="E3904" i="2"/>
  <c r="K3904" i="2" s="1"/>
  <c r="E3905" i="2"/>
  <c r="K3905" i="2" s="1"/>
  <c r="E3906" i="2"/>
  <c r="K3906" i="2" s="1"/>
  <c r="E4446" i="2"/>
  <c r="K4446" i="2" s="1"/>
  <c r="E4447" i="2"/>
  <c r="K4447" i="2" s="1"/>
  <c r="E4448" i="2"/>
  <c r="K4448" i="2" s="1"/>
  <c r="E4449" i="2"/>
  <c r="K4449" i="2" s="1"/>
  <c r="E4450" i="2"/>
  <c r="K4450" i="2" s="1"/>
  <c r="E4451" i="2"/>
  <c r="K4451" i="2" s="1"/>
  <c r="E4452" i="2"/>
  <c r="K4452" i="2" s="1"/>
  <c r="E4453" i="2"/>
  <c r="K4453" i="2" s="1"/>
  <c r="E4454" i="2"/>
  <c r="K4454" i="2" s="1"/>
  <c r="E4455" i="2"/>
  <c r="K4455" i="2" s="1"/>
  <c r="E4456" i="2"/>
  <c r="K4456" i="2" s="1"/>
  <c r="E3846" i="2"/>
  <c r="K3846" i="2" s="1"/>
  <c r="E3847" i="2"/>
  <c r="K3847" i="2" s="1"/>
  <c r="E3848" i="2"/>
  <c r="K3848" i="2" s="1"/>
  <c r="E3849" i="2"/>
  <c r="K3849" i="2" s="1"/>
  <c r="E3850" i="2"/>
  <c r="K3850" i="2" s="1"/>
  <c r="E3851" i="2"/>
  <c r="K3851" i="2" s="1"/>
  <c r="E3852" i="2"/>
  <c r="K3852" i="2" s="1"/>
  <c r="E3853" i="2"/>
  <c r="K3853" i="2" s="1"/>
  <c r="E3854" i="2"/>
  <c r="K3854" i="2" s="1"/>
  <c r="E3855" i="2"/>
  <c r="K3855" i="2" s="1"/>
  <c r="E3856" i="2"/>
  <c r="K3856" i="2" s="1"/>
  <c r="E3857" i="2"/>
  <c r="K3857" i="2" s="1"/>
  <c r="E3858" i="2"/>
  <c r="K3858" i="2" s="1"/>
  <c r="E4358" i="2"/>
  <c r="K4358" i="2" s="1"/>
  <c r="E4359" i="2"/>
  <c r="K4359" i="2" s="1"/>
  <c r="E4360" i="2"/>
  <c r="K4360" i="2" s="1"/>
  <c r="E4361" i="2"/>
  <c r="K4361" i="2" s="1"/>
  <c r="E4457" i="2"/>
  <c r="K4457" i="2" s="1"/>
  <c r="E4458" i="2"/>
  <c r="K4458" i="2" s="1"/>
  <c r="E4459" i="2"/>
  <c r="K4459" i="2" s="1"/>
  <c r="E3907" i="2"/>
  <c r="K3907" i="2" s="1"/>
  <c r="E3908" i="2"/>
  <c r="K3908" i="2" s="1"/>
  <c r="E3909" i="2"/>
  <c r="K3909" i="2" s="1"/>
  <c r="E3910" i="2"/>
  <c r="K3910" i="2" s="1"/>
  <c r="E3911" i="2"/>
  <c r="K3911" i="2" s="1"/>
  <c r="E3912" i="2"/>
  <c r="K3912" i="2" s="1"/>
  <c r="E4460" i="2"/>
  <c r="K4460" i="2" s="1"/>
  <c r="E4461" i="2"/>
  <c r="K4461" i="2" s="1"/>
  <c r="E4462" i="2"/>
  <c r="K4462" i="2" s="1"/>
  <c r="E4333" i="2"/>
  <c r="K4333" i="2" s="1"/>
  <c r="E4353" i="2"/>
  <c r="K4353" i="2" s="1"/>
  <c r="E4354" i="2"/>
  <c r="K4354" i="2" s="1"/>
  <c r="E3832" i="2"/>
  <c r="K3832" i="2" s="1"/>
  <c r="E3833" i="2"/>
  <c r="K3833" i="2" s="1"/>
  <c r="E3834" i="2"/>
  <c r="K3834" i="2" s="1"/>
  <c r="E3835" i="2"/>
  <c r="K3835" i="2" s="1"/>
  <c r="E3836" i="2"/>
  <c r="K3836" i="2" s="1"/>
  <c r="E3837" i="2"/>
  <c r="K3837" i="2" s="1"/>
  <c r="E3838" i="2"/>
  <c r="K3838" i="2" s="1"/>
  <c r="E3839" i="2"/>
  <c r="K3839" i="2" s="1"/>
  <c r="E3840" i="2"/>
  <c r="K3840" i="2" s="1"/>
  <c r="E3841" i="2"/>
  <c r="K3841" i="2" s="1"/>
  <c r="E3842" i="2"/>
  <c r="K3842" i="2" s="1"/>
  <c r="E3843" i="2"/>
  <c r="K3843" i="2" s="1"/>
  <c r="E3844" i="2"/>
  <c r="K3844" i="2" s="1"/>
  <c r="E4355" i="2"/>
  <c r="K4355" i="2" s="1"/>
  <c r="E4356" i="2"/>
  <c r="K4356" i="2" s="1"/>
  <c r="E4357" i="2"/>
  <c r="K4357" i="2" s="1"/>
  <c r="E4334" i="2"/>
  <c r="K4334" i="2" s="1"/>
  <c r="E4335" i="2"/>
  <c r="K4335" i="2" s="1"/>
  <c r="E4366" i="2"/>
  <c r="K4366" i="2" s="1"/>
  <c r="E4367" i="2"/>
  <c r="K4367" i="2" s="1"/>
  <c r="E4368" i="2"/>
  <c r="K4368" i="2" s="1"/>
  <c r="E4369" i="2"/>
  <c r="K4369" i="2" s="1"/>
  <c r="E4370" i="2"/>
  <c r="K4370" i="2" s="1"/>
  <c r="E4371" i="2"/>
  <c r="K4371" i="2" s="1"/>
  <c r="E4372" i="2"/>
  <c r="K4372" i="2" s="1"/>
  <c r="E4373" i="2"/>
  <c r="K4373" i="2" s="1"/>
  <c r="E3845" i="2"/>
  <c r="K3845" i="2" s="1"/>
  <c r="E4362" i="2"/>
  <c r="K4362" i="2" s="1"/>
  <c r="E4363" i="2"/>
  <c r="K4363" i="2" s="1"/>
  <c r="E4364" i="2"/>
  <c r="K4364" i="2" s="1"/>
  <c r="E4365" i="2"/>
  <c r="K4365" i="2" s="1"/>
  <c r="E4374" i="2"/>
  <c r="K4374" i="2" s="1"/>
  <c r="E4375" i="2"/>
  <c r="K4375" i="2" s="1"/>
  <c r="E4376" i="2"/>
  <c r="K4376" i="2" s="1"/>
  <c r="E4377" i="2"/>
  <c r="K4377" i="2" s="1"/>
  <c r="E4378" i="2"/>
  <c r="K4378" i="2" s="1"/>
  <c r="E4379" i="2"/>
  <c r="K4379" i="2" s="1"/>
  <c r="E4381" i="2"/>
  <c r="K4381" i="2" s="1"/>
  <c r="E4383" i="2"/>
  <c r="K4383" i="2" s="1"/>
  <c r="E4396" i="2"/>
  <c r="K4396" i="2" s="1"/>
  <c r="E4422" i="2"/>
  <c r="K4422" i="2" s="1"/>
  <c r="E4463" i="2"/>
  <c r="K4463" i="2" s="1"/>
  <c r="E4464" i="2"/>
  <c r="K4464" i="2" s="1"/>
  <c r="E4465" i="2"/>
  <c r="K4465" i="2" s="1"/>
  <c r="E4466" i="2"/>
  <c r="K4466" i="2" s="1"/>
  <c r="E4467" i="2"/>
  <c r="K4467" i="2" s="1"/>
  <c r="E4468" i="2"/>
  <c r="K4468" i="2" s="1"/>
  <c r="E4469" i="2"/>
  <c r="K4469" i="2" s="1"/>
  <c r="E4470" i="2"/>
  <c r="K4470" i="2" s="1"/>
  <c r="E4471" i="2"/>
  <c r="K4471" i="2" s="1"/>
  <c r="E4472" i="2"/>
  <c r="K4472" i="2" s="1"/>
  <c r="E4473" i="2"/>
  <c r="K4473" i="2" s="1"/>
  <c r="E4388" i="2"/>
  <c r="K4388" i="2" s="1"/>
  <c r="E4389" i="2"/>
  <c r="K4389" i="2" s="1"/>
  <c r="E4390" i="2"/>
  <c r="K4390" i="2" s="1"/>
  <c r="E4391" i="2"/>
  <c r="K4391" i="2" s="1"/>
  <c r="E4392" i="2"/>
  <c r="K4392" i="2" s="1"/>
  <c r="E4393" i="2"/>
  <c r="K4393" i="2" s="1"/>
  <c r="E4394" i="2"/>
  <c r="K4394" i="2" s="1"/>
  <c r="E4395" i="2"/>
  <c r="K4395" i="2" s="1"/>
  <c r="E4397" i="2"/>
  <c r="K4397" i="2" s="1"/>
  <c r="E4398" i="2"/>
  <c r="K4398" i="2" s="1"/>
  <c r="E3913" i="2"/>
  <c r="K3913" i="2" s="1"/>
  <c r="E3914" i="2"/>
  <c r="K3914" i="2" s="1"/>
  <c r="E3915" i="2"/>
  <c r="K3915" i="2" s="1"/>
  <c r="E3916" i="2"/>
  <c r="K3916" i="2" s="1"/>
  <c r="E3917" i="2"/>
  <c r="K3917" i="2" s="1"/>
  <c r="E4336" i="2"/>
  <c r="K4336" i="2" s="1"/>
  <c r="E4337" i="2"/>
  <c r="K4337" i="2" s="1"/>
  <c r="E4338" i="2"/>
  <c r="K4338" i="2" s="1"/>
  <c r="E4339" i="2"/>
  <c r="K4339" i="2" s="1"/>
  <c r="E4340" i="2"/>
  <c r="K4340" i="2" s="1"/>
  <c r="E4341" i="2"/>
  <c r="K4341" i="2" s="1"/>
  <c r="E4342" i="2"/>
  <c r="K4342" i="2" s="1"/>
  <c r="E3918" i="2"/>
  <c r="K3918" i="2" s="1"/>
  <c r="E3919" i="2"/>
  <c r="K3919" i="2" s="1"/>
  <c r="E3920" i="2"/>
  <c r="K3920" i="2" s="1"/>
  <c r="E3921" i="2"/>
  <c r="K3921" i="2" s="1"/>
  <c r="E3922" i="2"/>
  <c r="K3922" i="2" s="1"/>
  <c r="E3923" i="2"/>
  <c r="K3923" i="2" s="1"/>
  <c r="E3924" i="2"/>
  <c r="K3924" i="2" s="1"/>
  <c r="E3925" i="2"/>
  <c r="K3925" i="2" s="1"/>
  <c r="E3926" i="2"/>
  <c r="K3926" i="2" s="1"/>
  <c r="E3927" i="2"/>
  <c r="K3927" i="2" s="1"/>
  <c r="E3928" i="2"/>
  <c r="K3928" i="2" s="1"/>
  <c r="E3929" i="2"/>
  <c r="K3929" i="2" s="1"/>
  <c r="E3831" i="2"/>
  <c r="K3831" i="2" s="1"/>
  <c r="E3930" i="2"/>
  <c r="K3930" i="2" s="1"/>
  <c r="E3931" i="2"/>
  <c r="K3931" i="2" s="1"/>
  <c r="E3932" i="2"/>
  <c r="K3932" i="2" s="1"/>
  <c r="E3933" i="2"/>
  <c r="K3933" i="2" s="1"/>
  <c r="E3934" i="2"/>
  <c r="K3934" i="2" s="1"/>
  <c r="E3935" i="2"/>
  <c r="K3935" i="2" s="1"/>
  <c r="E3936" i="2"/>
  <c r="K3936" i="2" s="1"/>
  <c r="E3937" i="2"/>
  <c r="K3937" i="2" s="1"/>
  <c r="E3938" i="2"/>
  <c r="K3938" i="2" s="1"/>
  <c r="E3939" i="2"/>
  <c r="K3939" i="2" s="1"/>
  <c r="E3940" i="2"/>
  <c r="K3940" i="2" s="1"/>
  <c r="E3941" i="2"/>
  <c r="K3941" i="2" s="1"/>
  <c r="E3942" i="2"/>
  <c r="K3942" i="2" s="1"/>
  <c r="E3943" i="2"/>
  <c r="K3943" i="2" s="1"/>
  <c r="E3968" i="2"/>
  <c r="K3968" i="2" s="1"/>
  <c r="E4088" i="2"/>
  <c r="K4088" i="2" s="1"/>
  <c r="E4104" i="2"/>
  <c r="K4104" i="2" s="1"/>
  <c r="E4157" i="2"/>
  <c r="K4157" i="2" s="1"/>
  <c r="E4178" i="2"/>
  <c r="K4178" i="2" s="1"/>
  <c r="E4275" i="2"/>
  <c r="K4275" i="2" s="1"/>
  <c r="E4276" i="2"/>
  <c r="K4276" i="2" s="1"/>
  <c r="E4277" i="2"/>
  <c r="K4277" i="2" s="1"/>
  <c r="E4278" i="2"/>
  <c r="K4278" i="2" s="1"/>
  <c r="E4279" i="2"/>
  <c r="K4279" i="2" s="1"/>
  <c r="E4280" i="2"/>
  <c r="K4280" i="2" s="1"/>
  <c r="E4281" i="2"/>
  <c r="K4281" i="2" s="1"/>
  <c r="E4282" i="2"/>
  <c r="K4282" i="2" s="1"/>
  <c r="E4283" i="2"/>
  <c r="K4283" i="2" s="1"/>
  <c r="E4284" i="2"/>
  <c r="K4284" i="2" s="1"/>
  <c r="E4285" i="2"/>
  <c r="K4285" i="2" s="1"/>
  <c r="E4286" i="2"/>
  <c r="K4286" i="2" s="1"/>
  <c r="E4287" i="2"/>
  <c r="K4287" i="2" s="1"/>
  <c r="E4288" i="2"/>
  <c r="K4288" i="2" s="1"/>
  <c r="E4289" i="2"/>
  <c r="K4289" i="2" s="1"/>
  <c r="E4290" i="2"/>
  <c r="K4290" i="2" s="1"/>
  <c r="E4291" i="2"/>
  <c r="K4291" i="2" s="1"/>
  <c r="E4292" i="2"/>
  <c r="K4292" i="2" s="1"/>
  <c r="E4293" i="2"/>
  <c r="K4293" i="2" s="1"/>
  <c r="E4294" i="2"/>
  <c r="K4294" i="2" s="1"/>
  <c r="E4295" i="2"/>
  <c r="K4295" i="2" s="1"/>
  <c r="E4296" i="2"/>
  <c r="K4296" i="2" s="1"/>
  <c r="E4297" i="2"/>
  <c r="K4297" i="2" s="1"/>
  <c r="E4298" i="2"/>
  <c r="K4298" i="2" s="1"/>
  <c r="E4299" i="2"/>
  <c r="K4299" i="2" s="1"/>
  <c r="E4300" i="2"/>
  <c r="K4300" i="2" s="1"/>
  <c r="E4301" i="2"/>
  <c r="K4301" i="2" s="1"/>
  <c r="E4343" i="2"/>
  <c r="K4343" i="2" s="1"/>
  <c r="E4344" i="2"/>
  <c r="K4344" i="2" s="1"/>
  <c r="E4345" i="2"/>
  <c r="K4345" i="2" s="1"/>
  <c r="E4346" i="2"/>
  <c r="K4346" i="2" s="1"/>
  <c r="E4347" i="2"/>
  <c r="K4347" i="2" s="1"/>
  <c r="E4348" i="2"/>
  <c r="K4348" i="2" s="1"/>
  <c r="E4349" i="2"/>
  <c r="K4349" i="2" s="1"/>
  <c r="E4350" i="2"/>
  <c r="K4350" i="2" s="1"/>
  <c r="E4351" i="2"/>
  <c r="K4351" i="2" s="1"/>
  <c r="E4352" i="2"/>
  <c r="K4352" i="2" s="1"/>
  <c r="E4302" i="2"/>
  <c r="K4302" i="2" s="1"/>
  <c r="E4303" i="2"/>
  <c r="K4303" i="2" s="1"/>
  <c r="E4304" i="2"/>
  <c r="K4304" i="2" s="1"/>
  <c r="E4305" i="2"/>
  <c r="K4305" i="2" s="1"/>
  <c r="E4306" i="2"/>
  <c r="K4306" i="2" s="1"/>
  <c r="E4307" i="2"/>
  <c r="K4307" i="2" s="1"/>
  <c r="E4308" i="2"/>
  <c r="K4308" i="2" s="1"/>
  <c r="E4309" i="2"/>
  <c r="K4309" i="2" s="1"/>
  <c r="E4310" i="2"/>
  <c r="K4310" i="2" s="1"/>
  <c r="E4311" i="2"/>
  <c r="K4311" i="2" s="1"/>
  <c r="E4312" i="2"/>
  <c r="K4312" i="2" s="1"/>
  <c r="E4313" i="2"/>
  <c r="K4313" i="2" s="1"/>
  <c r="E4314" i="2"/>
  <c r="K4314" i="2" s="1"/>
  <c r="E4315" i="2"/>
  <c r="K4315" i="2" s="1"/>
  <c r="E4316" i="2"/>
  <c r="K4316" i="2" s="1"/>
  <c r="E4317" i="2"/>
  <c r="K4317" i="2" s="1"/>
  <c r="E4318" i="2"/>
  <c r="K4318" i="2" s="1"/>
  <c r="E4319" i="2"/>
  <c r="K4319" i="2" s="1"/>
  <c r="E4320" i="2"/>
  <c r="K4320" i="2" s="1"/>
  <c r="E4321" i="2"/>
  <c r="K4321" i="2" s="1"/>
  <c r="E4322" i="2"/>
  <c r="K4322" i="2" s="1"/>
  <c r="E4323" i="2"/>
  <c r="K4323" i="2" s="1"/>
  <c r="E4324" i="2"/>
  <c r="K4324" i="2" s="1"/>
  <c r="E4325" i="2"/>
  <c r="K4325" i="2" s="1"/>
  <c r="E4326" i="2"/>
  <c r="K4326" i="2" s="1"/>
  <c r="E4327" i="2"/>
  <c r="K4327" i="2" s="1"/>
  <c r="E4328" i="2"/>
  <c r="K4328" i="2" s="1"/>
  <c r="E4329" i="2"/>
  <c r="K4329" i="2" s="1"/>
  <c r="E4330" i="2"/>
  <c r="K4330" i="2" s="1"/>
  <c r="E4331" i="2"/>
  <c r="K4331" i="2" s="1"/>
  <c r="E4332" i="2"/>
  <c r="K4332" i="2" s="1"/>
  <c r="E32" i="2"/>
  <c r="K32" i="2" s="1"/>
  <c r="L2245" i="2"/>
  <c r="M2245" i="2"/>
  <c r="N2245" i="2"/>
  <c r="O2245" i="2"/>
  <c r="P2245" i="2"/>
  <c r="Q2245" i="2"/>
  <c r="L2103" i="2"/>
  <c r="M2103" i="2"/>
  <c r="N2103" i="2"/>
  <c r="O2103" i="2"/>
  <c r="P2103" i="2"/>
  <c r="Q2103" i="2"/>
  <c r="L2129" i="2"/>
  <c r="M2129" i="2"/>
  <c r="N2129" i="2"/>
  <c r="O2129" i="2"/>
  <c r="P2129" i="2"/>
  <c r="Q2129" i="2"/>
  <c r="L2488" i="2"/>
  <c r="M2488" i="2"/>
  <c r="N2488" i="2"/>
  <c r="O2488" i="2"/>
  <c r="P2488" i="2"/>
  <c r="Q2488" i="2"/>
  <c r="L2472" i="2"/>
  <c r="M2472" i="2"/>
  <c r="N2472" i="2"/>
  <c r="O2472" i="2"/>
  <c r="P2472" i="2"/>
  <c r="Q2472" i="2"/>
  <c r="L3946" i="2"/>
  <c r="M3946" i="2"/>
  <c r="N3946" i="2"/>
  <c r="O3946" i="2"/>
  <c r="P3946" i="2"/>
  <c r="Q3946" i="2"/>
  <c r="L3969" i="2"/>
  <c r="M3969" i="2"/>
  <c r="N3969" i="2"/>
  <c r="O3969" i="2"/>
  <c r="P3969" i="2"/>
  <c r="Q3969" i="2"/>
  <c r="L3973" i="2"/>
  <c r="M3973" i="2"/>
  <c r="N3973" i="2"/>
  <c r="O3973" i="2"/>
  <c r="P3973" i="2"/>
  <c r="Q3973" i="2"/>
  <c r="L3975" i="2"/>
  <c r="M3975" i="2"/>
  <c r="N3975" i="2"/>
  <c r="O3975" i="2"/>
  <c r="P3975" i="2"/>
  <c r="Q3975" i="2"/>
  <c r="L3980" i="2"/>
  <c r="M3980" i="2"/>
  <c r="N3980" i="2"/>
  <c r="O3980" i="2"/>
  <c r="P3980" i="2"/>
  <c r="Q3980" i="2"/>
  <c r="L3982" i="2"/>
  <c r="M3982" i="2"/>
  <c r="N3982" i="2"/>
  <c r="O3982" i="2"/>
  <c r="P3982" i="2"/>
  <c r="Q3982" i="2"/>
  <c r="L3985" i="2"/>
  <c r="M3985" i="2"/>
  <c r="N3985" i="2"/>
  <c r="O3985" i="2"/>
  <c r="P3985" i="2"/>
  <c r="Q3985" i="2"/>
  <c r="L3986" i="2"/>
  <c r="M3986" i="2"/>
  <c r="N3986" i="2"/>
  <c r="O3986" i="2"/>
  <c r="P3986" i="2"/>
  <c r="Q3986" i="2"/>
  <c r="L3989" i="2"/>
  <c r="M3989" i="2"/>
  <c r="N3989" i="2"/>
  <c r="O3989" i="2"/>
  <c r="P3989" i="2"/>
  <c r="Q3989" i="2"/>
  <c r="L3991" i="2"/>
  <c r="M3991" i="2"/>
  <c r="N3991" i="2"/>
  <c r="O3991" i="2"/>
  <c r="P3991" i="2"/>
  <c r="Q3991" i="2"/>
  <c r="L3993" i="2"/>
  <c r="M3993" i="2"/>
  <c r="N3993" i="2"/>
  <c r="O3993" i="2"/>
  <c r="P3993" i="2"/>
  <c r="Q3993" i="2"/>
  <c r="L3994" i="2"/>
  <c r="M3994" i="2"/>
  <c r="N3994" i="2"/>
  <c r="O3994" i="2"/>
  <c r="P3994" i="2"/>
  <c r="Q3994" i="2"/>
  <c r="L3996" i="2"/>
  <c r="M3996" i="2"/>
  <c r="N3996" i="2"/>
  <c r="O3996" i="2"/>
  <c r="P3996" i="2"/>
  <c r="Q3996" i="2"/>
  <c r="L3997" i="2"/>
  <c r="M3997" i="2"/>
  <c r="N3997" i="2"/>
  <c r="O3997" i="2"/>
  <c r="P3997" i="2"/>
  <c r="Q3997" i="2"/>
  <c r="L3998" i="2"/>
  <c r="M3998" i="2"/>
  <c r="N3998" i="2"/>
  <c r="O3998" i="2"/>
  <c r="P3998" i="2"/>
  <c r="Q3998" i="2"/>
  <c r="L3999" i="2"/>
  <c r="M3999" i="2"/>
  <c r="N3999" i="2"/>
  <c r="O3999" i="2"/>
  <c r="P3999" i="2"/>
  <c r="Q3999" i="2"/>
  <c r="L4002" i="2"/>
  <c r="M4002" i="2"/>
  <c r="N4002" i="2"/>
  <c r="O4002" i="2"/>
  <c r="P4002" i="2"/>
  <c r="Q4002" i="2"/>
  <c r="L4006" i="2"/>
  <c r="M4006" i="2"/>
  <c r="N4006" i="2"/>
  <c r="O4006" i="2"/>
  <c r="P4006" i="2"/>
  <c r="Q4006" i="2"/>
  <c r="L4007" i="2"/>
  <c r="M4007" i="2"/>
  <c r="N4007" i="2"/>
  <c r="O4007" i="2"/>
  <c r="P4007" i="2"/>
  <c r="Q4007" i="2"/>
  <c r="L4009" i="2"/>
  <c r="M4009" i="2"/>
  <c r="N4009" i="2"/>
  <c r="O4009" i="2"/>
  <c r="P4009" i="2"/>
  <c r="Q4009" i="2"/>
  <c r="L4014" i="2"/>
  <c r="M4014" i="2"/>
  <c r="N4014" i="2"/>
  <c r="O4014" i="2"/>
  <c r="P4014" i="2"/>
  <c r="Q4014" i="2"/>
  <c r="L4015" i="2"/>
  <c r="M4015" i="2"/>
  <c r="N4015" i="2"/>
  <c r="O4015" i="2"/>
  <c r="P4015" i="2"/>
  <c r="Q4015" i="2"/>
  <c r="L4016" i="2"/>
  <c r="M4016" i="2"/>
  <c r="N4016" i="2"/>
  <c r="O4016" i="2"/>
  <c r="P4016" i="2"/>
  <c r="Q4016" i="2"/>
  <c r="L4017" i="2"/>
  <c r="M4017" i="2"/>
  <c r="N4017" i="2"/>
  <c r="O4017" i="2"/>
  <c r="P4017" i="2"/>
  <c r="Q4017" i="2"/>
  <c r="L4018" i="2"/>
  <c r="M4018" i="2"/>
  <c r="N4018" i="2"/>
  <c r="O4018" i="2"/>
  <c r="P4018" i="2"/>
  <c r="Q4018" i="2"/>
  <c r="L4020" i="2"/>
  <c r="M4020" i="2"/>
  <c r="N4020" i="2"/>
  <c r="O4020" i="2"/>
  <c r="P4020" i="2"/>
  <c r="Q4020" i="2"/>
  <c r="L4021" i="2"/>
  <c r="M4021" i="2"/>
  <c r="N4021" i="2"/>
  <c r="O4021" i="2"/>
  <c r="P4021" i="2"/>
  <c r="Q4021" i="2"/>
  <c r="L4023" i="2"/>
  <c r="M4023" i="2"/>
  <c r="N4023" i="2"/>
  <c r="O4023" i="2"/>
  <c r="P4023" i="2"/>
  <c r="Q4023" i="2"/>
  <c r="L4024" i="2"/>
  <c r="M4024" i="2"/>
  <c r="N4024" i="2"/>
  <c r="O4024" i="2"/>
  <c r="P4024" i="2"/>
  <c r="Q4024" i="2"/>
  <c r="L4025" i="2"/>
  <c r="M4025" i="2"/>
  <c r="N4025" i="2"/>
  <c r="O4025" i="2"/>
  <c r="P4025" i="2"/>
  <c r="Q4025" i="2"/>
  <c r="L4027" i="2"/>
  <c r="M4027" i="2"/>
  <c r="N4027" i="2"/>
  <c r="O4027" i="2"/>
  <c r="P4027" i="2"/>
  <c r="Q4027" i="2"/>
  <c r="L4029" i="2"/>
  <c r="M4029" i="2"/>
  <c r="N4029" i="2"/>
  <c r="O4029" i="2"/>
  <c r="P4029" i="2"/>
  <c r="Q4029" i="2"/>
  <c r="L4030" i="2"/>
  <c r="M4030" i="2"/>
  <c r="N4030" i="2"/>
  <c r="O4030" i="2"/>
  <c r="P4030" i="2"/>
  <c r="Q4030" i="2"/>
  <c r="L4031" i="2"/>
  <c r="M4031" i="2"/>
  <c r="N4031" i="2"/>
  <c r="O4031" i="2"/>
  <c r="P4031" i="2"/>
  <c r="Q4031" i="2"/>
  <c r="L4034" i="2"/>
  <c r="M4034" i="2"/>
  <c r="N4034" i="2"/>
  <c r="O4034" i="2"/>
  <c r="P4034" i="2"/>
  <c r="Q4034" i="2"/>
  <c r="L4035" i="2"/>
  <c r="M4035" i="2"/>
  <c r="N4035" i="2"/>
  <c r="O4035" i="2"/>
  <c r="P4035" i="2"/>
  <c r="Q4035" i="2"/>
  <c r="L4039" i="2"/>
  <c r="M4039" i="2"/>
  <c r="N4039" i="2"/>
  <c r="O4039" i="2"/>
  <c r="P4039" i="2"/>
  <c r="Q4039" i="2"/>
  <c r="L4040" i="2"/>
  <c r="M4040" i="2"/>
  <c r="N4040" i="2"/>
  <c r="O4040" i="2"/>
  <c r="P4040" i="2"/>
  <c r="Q4040" i="2"/>
  <c r="L4041" i="2"/>
  <c r="M4041" i="2"/>
  <c r="N4041" i="2"/>
  <c r="O4041" i="2"/>
  <c r="P4041" i="2"/>
  <c r="Q4041" i="2"/>
  <c r="L4043" i="2"/>
  <c r="M4043" i="2"/>
  <c r="N4043" i="2"/>
  <c r="O4043" i="2"/>
  <c r="P4043" i="2"/>
  <c r="Q4043" i="2"/>
  <c r="L4044" i="2"/>
  <c r="M4044" i="2"/>
  <c r="N4044" i="2"/>
  <c r="O4044" i="2"/>
  <c r="P4044" i="2"/>
  <c r="Q4044" i="2"/>
  <c r="L4046" i="2"/>
  <c r="M4046" i="2"/>
  <c r="N4046" i="2"/>
  <c r="O4046" i="2"/>
  <c r="P4046" i="2"/>
  <c r="Q4046" i="2"/>
  <c r="L4048" i="2"/>
  <c r="M4048" i="2"/>
  <c r="N4048" i="2"/>
  <c r="O4048" i="2"/>
  <c r="P4048" i="2"/>
  <c r="Q4048" i="2"/>
  <c r="L4050" i="2"/>
  <c r="M4050" i="2"/>
  <c r="N4050" i="2"/>
  <c r="O4050" i="2"/>
  <c r="P4050" i="2"/>
  <c r="Q4050" i="2"/>
  <c r="L4053" i="2"/>
  <c r="M4053" i="2"/>
  <c r="N4053" i="2"/>
  <c r="O4053" i="2"/>
  <c r="P4053" i="2"/>
  <c r="Q4053" i="2"/>
  <c r="L4057" i="2"/>
  <c r="M4057" i="2"/>
  <c r="N4057" i="2"/>
  <c r="O4057" i="2"/>
  <c r="P4057" i="2"/>
  <c r="Q4057" i="2"/>
  <c r="L4058" i="2"/>
  <c r="M4058" i="2"/>
  <c r="N4058" i="2"/>
  <c r="O4058" i="2"/>
  <c r="P4058" i="2"/>
  <c r="Q4058" i="2"/>
  <c r="L4059" i="2"/>
  <c r="M4059" i="2"/>
  <c r="N4059" i="2"/>
  <c r="O4059" i="2"/>
  <c r="P4059" i="2"/>
  <c r="Q4059" i="2"/>
  <c r="L4060" i="2"/>
  <c r="M4060" i="2"/>
  <c r="N4060" i="2"/>
  <c r="O4060" i="2"/>
  <c r="P4060" i="2"/>
  <c r="Q4060" i="2"/>
  <c r="L4061" i="2"/>
  <c r="M4061" i="2"/>
  <c r="N4061" i="2"/>
  <c r="O4061" i="2"/>
  <c r="P4061" i="2"/>
  <c r="Q4061" i="2"/>
  <c r="L4062" i="2"/>
  <c r="M4062" i="2"/>
  <c r="N4062" i="2"/>
  <c r="O4062" i="2"/>
  <c r="P4062" i="2"/>
  <c r="Q4062" i="2"/>
  <c r="L4066" i="2"/>
  <c r="M4066" i="2"/>
  <c r="N4066" i="2"/>
  <c r="O4066" i="2"/>
  <c r="P4066" i="2"/>
  <c r="Q4066" i="2"/>
  <c r="L4067" i="2"/>
  <c r="M4067" i="2"/>
  <c r="N4067" i="2"/>
  <c r="O4067" i="2"/>
  <c r="P4067" i="2"/>
  <c r="Q4067" i="2"/>
  <c r="L4068" i="2"/>
  <c r="M4068" i="2"/>
  <c r="N4068" i="2"/>
  <c r="O4068" i="2"/>
  <c r="P4068" i="2"/>
  <c r="Q4068" i="2"/>
  <c r="L4071" i="2"/>
  <c r="M4071" i="2"/>
  <c r="N4071" i="2"/>
  <c r="O4071" i="2"/>
  <c r="P4071" i="2"/>
  <c r="Q4071" i="2"/>
  <c r="L4074" i="2"/>
  <c r="M4074" i="2"/>
  <c r="N4074" i="2"/>
  <c r="O4074" i="2"/>
  <c r="P4074" i="2"/>
  <c r="Q4074" i="2"/>
  <c r="L4075" i="2"/>
  <c r="M4075" i="2"/>
  <c r="N4075" i="2"/>
  <c r="O4075" i="2"/>
  <c r="P4075" i="2"/>
  <c r="Q4075" i="2"/>
  <c r="L4076" i="2"/>
  <c r="M4076" i="2"/>
  <c r="N4076" i="2"/>
  <c r="O4076" i="2"/>
  <c r="P4076" i="2"/>
  <c r="Q4076" i="2"/>
  <c r="L4077" i="2"/>
  <c r="M4077" i="2"/>
  <c r="N4077" i="2"/>
  <c r="O4077" i="2"/>
  <c r="P4077" i="2"/>
  <c r="Q4077" i="2"/>
  <c r="L4078" i="2"/>
  <c r="M4078" i="2"/>
  <c r="N4078" i="2"/>
  <c r="O4078" i="2"/>
  <c r="P4078" i="2"/>
  <c r="Q4078" i="2"/>
  <c r="L4080" i="2"/>
  <c r="M4080" i="2"/>
  <c r="N4080" i="2"/>
  <c r="O4080" i="2"/>
  <c r="P4080" i="2"/>
  <c r="Q4080" i="2"/>
  <c r="L4081" i="2"/>
  <c r="M4081" i="2"/>
  <c r="N4081" i="2"/>
  <c r="O4081" i="2"/>
  <c r="P4081" i="2"/>
  <c r="Q4081" i="2"/>
  <c r="L4082" i="2"/>
  <c r="M4082" i="2"/>
  <c r="N4082" i="2"/>
  <c r="O4082" i="2"/>
  <c r="P4082" i="2"/>
  <c r="Q4082" i="2"/>
  <c r="L4083" i="2"/>
  <c r="M4083" i="2"/>
  <c r="N4083" i="2"/>
  <c r="O4083" i="2"/>
  <c r="P4083" i="2"/>
  <c r="Q4083" i="2"/>
  <c r="L4086" i="2"/>
  <c r="M4086" i="2"/>
  <c r="N4086" i="2"/>
  <c r="O4086" i="2"/>
  <c r="P4086" i="2"/>
  <c r="Q4086" i="2"/>
  <c r="L4090" i="2"/>
  <c r="M4090" i="2"/>
  <c r="N4090" i="2"/>
  <c r="O4090" i="2"/>
  <c r="P4090" i="2"/>
  <c r="Q4090" i="2"/>
  <c r="L4094" i="2"/>
  <c r="M4094" i="2"/>
  <c r="N4094" i="2"/>
  <c r="O4094" i="2"/>
  <c r="P4094" i="2"/>
  <c r="Q4094" i="2"/>
  <c r="L4096" i="2"/>
  <c r="M4096" i="2"/>
  <c r="N4096" i="2"/>
  <c r="O4096" i="2"/>
  <c r="P4096" i="2"/>
  <c r="Q4096" i="2"/>
  <c r="L4097" i="2"/>
  <c r="M4097" i="2"/>
  <c r="N4097" i="2"/>
  <c r="O4097" i="2"/>
  <c r="P4097" i="2"/>
  <c r="Q4097" i="2"/>
  <c r="L4099" i="2"/>
  <c r="M4099" i="2"/>
  <c r="N4099" i="2"/>
  <c r="O4099" i="2"/>
  <c r="P4099" i="2"/>
  <c r="Q4099" i="2"/>
  <c r="L4100" i="2"/>
  <c r="M4100" i="2"/>
  <c r="N4100" i="2"/>
  <c r="O4100" i="2"/>
  <c r="P4100" i="2"/>
  <c r="Q4100" i="2"/>
  <c r="L4101" i="2"/>
  <c r="M4101" i="2"/>
  <c r="N4101" i="2"/>
  <c r="O4101" i="2"/>
  <c r="P4101" i="2"/>
  <c r="Q4101" i="2"/>
  <c r="L3944" i="2"/>
  <c r="M3944" i="2"/>
  <c r="N3944" i="2"/>
  <c r="O3944" i="2"/>
  <c r="P3944" i="2"/>
  <c r="Q3944" i="2"/>
  <c r="L3945" i="2"/>
  <c r="M3945" i="2"/>
  <c r="N3945" i="2"/>
  <c r="O3945" i="2"/>
  <c r="P3945" i="2"/>
  <c r="Q3945" i="2"/>
  <c r="L3947" i="2"/>
  <c r="M3947" i="2"/>
  <c r="N3947" i="2"/>
  <c r="O3947" i="2"/>
  <c r="P3947" i="2"/>
  <c r="Q3947" i="2"/>
  <c r="L3948" i="2"/>
  <c r="M3948" i="2"/>
  <c r="N3948" i="2"/>
  <c r="O3948" i="2"/>
  <c r="P3948" i="2"/>
  <c r="Q3948" i="2"/>
  <c r="L3949" i="2"/>
  <c r="M3949" i="2"/>
  <c r="N3949" i="2"/>
  <c r="O3949" i="2"/>
  <c r="P3949" i="2"/>
  <c r="Q3949" i="2"/>
  <c r="L3950" i="2"/>
  <c r="M3950" i="2"/>
  <c r="N3950" i="2"/>
  <c r="O3950" i="2"/>
  <c r="P3950" i="2"/>
  <c r="Q3950" i="2"/>
  <c r="L3951" i="2"/>
  <c r="M3951" i="2"/>
  <c r="N3951" i="2"/>
  <c r="O3951" i="2"/>
  <c r="P3951" i="2"/>
  <c r="Q3951" i="2"/>
  <c r="L3952" i="2"/>
  <c r="M3952" i="2"/>
  <c r="N3952" i="2"/>
  <c r="O3952" i="2"/>
  <c r="P3952" i="2"/>
  <c r="Q3952" i="2"/>
  <c r="L3953" i="2"/>
  <c r="M3953" i="2"/>
  <c r="N3953" i="2"/>
  <c r="O3953" i="2"/>
  <c r="P3953" i="2"/>
  <c r="Q3953" i="2"/>
  <c r="L3954" i="2"/>
  <c r="M3954" i="2"/>
  <c r="N3954" i="2"/>
  <c r="O3954" i="2"/>
  <c r="P3954" i="2"/>
  <c r="Q3954" i="2"/>
  <c r="L3955" i="2"/>
  <c r="M3955" i="2"/>
  <c r="N3955" i="2"/>
  <c r="O3955" i="2"/>
  <c r="P3955" i="2"/>
  <c r="Q3955" i="2"/>
  <c r="L3956" i="2"/>
  <c r="M3956" i="2"/>
  <c r="N3956" i="2"/>
  <c r="O3956" i="2"/>
  <c r="P3956" i="2"/>
  <c r="Q3956" i="2"/>
  <c r="L3957" i="2"/>
  <c r="M3957" i="2"/>
  <c r="N3957" i="2"/>
  <c r="O3957" i="2"/>
  <c r="P3957" i="2"/>
  <c r="Q3957" i="2"/>
  <c r="L3958" i="2"/>
  <c r="M3958" i="2"/>
  <c r="N3958" i="2"/>
  <c r="O3958" i="2"/>
  <c r="P3958" i="2"/>
  <c r="Q3958" i="2"/>
  <c r="L3959" i="2"/>
  <c r="M3959" i="2"/>
  <c r="N3959" i="2"/>
  <c r="O3959" i="2"/>
  <c r="P3959" i="2"/>
  <c r="Q3959" i="2"/>
  <c r="L3960" i="2"/>
  <c r="M3960" i="2"/>
  <c r="N3960" i="2"/>
  <c r="O3960" i="2"/>
  <c r="P3960" i="2"/>
  <c r="Q3960" i="2"/>
  <c r="L3961" i="2"/>
  <c r="M3961" i="2"/>
  <c r="N3961" i="2"/>
  <c r="O3961" i="2"/>
  <c r="P3961" i="2"/>
  <c r="Q3961" i="2"/>
  <c r="L3962" i="2"/>
  <c r="M3962" i="2"/>
  <c r="N3962" i="2"/>
  <c r="O3962" i="2"/>
  <c r="P3962" i="2"/>
  <c r="Q3962" i="2"/>
  <c r="L3963" i="2"/>
  <c r="M3963" i="2"/>
  <c r="N3963" i="2"/>
  <c r="O3963" i="2"/>
  <c r="P3963" i="2"/>
  <c r="Q3963" i="2"/>
  <c r="L3964" i="2"/>
  <c r="M3964" i="2"/>
  <c r="N3964" i="2"/>
  <c r="O3964" i="2"/>
  <c r="P3964" i="2"/>
  <c r="Q3964" i="2"/>
  <c r="L3965" i="2"/>
  <c r="M3965" i="2"/>
  <c r="N3965" i="2"/>
  <c r="O3965" i="2"/>
  <c r="P3965" i="2"/>
  <c r="Q3965" i="2"/>
  <c r="L3966" i="2"/>
  <c r="M3966" i="2"/>
  <c r="N3966" i="2"/>
  <c r="O3966" i="2"/>
  <c r="P3966" i="2"/>
  <c r="Q3966" i="2"/>
  <c r="L3967" i="2"/>
  <c r="M3967" i="2"/>
  <c r="N3967" i="2"/>
  <c r="O3967" i="2"/>
  <c r="P3967" i="2"/>
  <c r="Q3967" i="2"/>
  <c r="L3970" i="2"/>
  <c r="M3970" i="2"/>
  <c r="N3970" i="2"/>
  <c r="O3970" i="2"/>
  <c r="P3970" i="2"/>
  <c r="Q3970" i="2"/>
  <c r="L3971" i="2"/>
  <c r="M3971" i="2"/>
  <c r="N3971" i="2"/>
  <c r="O3971" i="2"/>
  <c r="P3971" i="2"/>
  <c r="Q3971" i="2"/>
  <c r="L3972" i="2"/>
  <c r="M3972" i="2"/>
  <c r="N3972" i="2"/>
  <c r="O3972" i="2"/>
  <c r="P3972" i="2"/>
  <c r="Q3972" i="2"/>
  <c r="L3974" i="2"/>
  <c r="M3974" i="2"/>
  <c r="N3974" i="2"/>
  <c r="O3974" i="2"/>
  <c r="P3974" i="2"/>
  <c r="Q3974" i="2"/>
  <c r="L3976" i="2"/>
  <c r="M3976" i="2"/>
  <c r="N3976" i="2"/>
  <c r="O3976" i="2"/>
  <c r="P3976" i="2"/>
  <c r="Q3976" i="2"/>
  <c r="L3977" i="2"/>
  <c r="M3977" i="2"/>
  <c r="N3977" i="2"/>
  <c r="O3977" i="2"/>
  <c r="P3977" i="2"/>
  <c r="Q3977" i="2"/>
  <c r="L3978" i="2"/>
  <c r="M3978" i="2"/>
  <c r="N3978" i="2"/>
  <c r="O3978" i="2"/>
  <c r="P3978" i="2"/>
  <c r="Q3978" i="2"/>
  <c r="L3979" i="2"/>
  <c r="M3979" i="2"/>
  <c r="N3979" i="2"/>
  <c r="O3979" i="2"/>
  <c r="P3979" i="2"/>
  <c r="Q3979" i="2"/>
  <c r="L3981" i="2"/>
  <c r="M3981" i="2"/>
  <c r="N3981" i="2"/>
  <c r="O3981" i="2"/>
  <c r="P3981" i="2"/>
  <c r="Q3981" i="2"/>
  <c r="L3983" i="2"/>
  <c r="M3983" i="2"/>
  <c r="N3983" i="2"/>
  <c r="O3983" i="2"/>
  <c r="P3983" i="2"/>
  <c r="Q3983" i="2"/>
  <c r="L3984" i="2"/>
  <c r="M3984" i="2"/>
  <c r="N3984" i="2"/>
  <c r="O3984" i="2"/>
  <c r="P3984" i="2"/>
  <c r="Q3984" i="2"/>
  <c r="L3987" i="2"/>
  <c r="M3987" i="2"/>
  <c r="N3987" i="2"/>
  <c r="O3987" i="2"/>
  <c r="P3987" i="2"/>
  <c r="Q3987" i="2"/>
  <c r="L3988" i="2"/>
  <c r="M3988" i="2"/>
  <c r="N3988" i="2"/>
  <c r="O3988" i="2"/>
  <c r="P3988" i="2"/>
  <c r="Q3988" i="2"/>
  <c r="L3990" i="2"/>
  <c r="M3990" i="2"/>
  <c r="N3990" i="2"/>
  <c r="O3990" i="2"/>
  <c r="P3990" i="2"/>
  <c r="Q3990" i="2"/>
  <c r="L3992" i="2"/>
  <c r="M3992" i="2"/>
  <c r="N3992" i="2"/>
  <c r="O3992" i="2"/>
  <c r="P3992" i="2"/>
  <c r="Q3992" i="2"/>
  <c r="L3995" i="2"/>
  <c r="M3995" i="2"/>
  <c r="N3995" i="2"/>
  <c r="O3995" i="2"/>
  <c r="P3995" i="2"/>
  <c r="Q3995" i="2"/>
  <c r="L4000" i="2"/>
  <c r="M4000" i="2"/>
  <c r="N4000" i="2"/>
  <c r="O4000" i="2"/>
  <c r="P4000" i="2"/>
  <c r="Q4000" i="2"/>
  <c r="L4001" i="2"/>
  <c r="M4001" i="2"/>
  <c r="N4001" i="2"/>
  <c r="O4001" i="2"/>
  <c r="P4001" i="2"/>
  <c r="Q4001" i="2"/>
  <c r="L4003" i="2"/>
  <c r="M4003" i="2"/>
  <c r="N4003" i="2"/>
  <c r="O4003" i="2"/>
  <c r="P4003" i="2"/>
  <c r="Q4003" i="2"/>
  <c r="L4004" i="2"/>
  <c r="M4004" i="2"/>
  <c r="N4004" i="2"/>
  <c r="O4004" i="2"/>
  <c r="P4004" i="2"/>
  <c r="Q4004" i="2"/>
  <c r="L4005" i="2"/>
  <c r="M4005" i="2"/>
  <c r="N4005" i="2"/>
  <c r="O4005" i="2"/>
  <c r="P4005" i="2"/>
  <c r="Q4005" i="2"/>
  <c r="L4008" i="2"/>
  <c r="M4008" i="2"/>
  <c r="N4008" i="2"/>
  <c r="O4008" i="2"/>
  <c r="P4008" i="2"/>
  <c r="Q4008" i="2"/>
  <c r="L4010" i="2"/>
  <c r="M4010" i="2"/>
  <c r="N4010" i="2"/>
  <c r="O4010" i="2"/>
  <c r="P4010" i="2"/>
  <c r="Q4010" i="2"/>
  <c r="L4011" i="2"/>
  <c r="M4011" i="2"/>
  <c r="N4011" i="2"/>
  <c r="O4011" i="2"/>
  <c r="P4011" i="2"/>
  <c r="Q4011" i="2"/>
  <c r="L4012" i="2"/>
  <c r="M4012" i="2"/>
  <c r="N4012" i="2"/>
  <c r="O4012" i="2"/>
  <c r="P4012" i="2"/>
  <c r="Q4012" i="2"/>
  <c r="L4013" i="2"/>
  <c r="M4013" i="2"/>
  <c r="N4013" i="2"/>
  <c r="O4013" i="2"/>
  <c r="P4013" i="2"/>
  <c r="Q4013" i="2"/>
  <c r="L4019" i="2"/>
  <c r="M4019" i="2"/>
  <c r="N4019" i="2"/>
  <c r="O4019" i="2"/>
  <c r="P4019" i="2"/>
  <c r="Q4019" i="2"/>
  <c r="L4022" i="2"/>
  <c r="M4022" i="2"/>
  <c r="N4022" i="2"/>
  <c r="O4022" i="2"/>
  <c r="P4022" i="2"/>
  <c r="Q4022" i="2"/>
  <c r="L4026" i="2"/>
  <c r="M4026" i="2"/>
  <c r="N4026" i="2"/>
  <c r="O4026" i="2"/>
  <c r="P4026" i="2"/>
  <c r="Q4026" i="2"/>
  <c r="L4028" i="2"/>
  <c r="M4028" i="2"/>
  <c r="N4028" i="2"/>
  <c r="O4028" i="2"/>
  <c r="P4028" i="2"/>
  <c r="Q4028" i="2"/>
  <c r="L4032" i="2"/>
  <c r="M4032" i="2"/>
  <c r="N4032" i="2"/>
  <c r="O4032" i="2"/>
  <c r="P4032" i="2"/>
  <c r="Q4032" i="2"/>
  <c r="L4033" i="2"/>
  <c r="M4033" i="2"/>
  <c r="N4033" i="2"/>
  <c r="O4033" i="2"/>
  <c r="P4033" i="2"/>
  <c r="Q4033" i="2"/>
  <c r="L4036" i="2"/>
  <c r="M4036" i="2"/>
  <c r="N4036" i="2"/>
  <c r="O4036" i="2"/>
  <c r="P4036" i="2"/>
  <c r="Q4036" i="2"/>
  <c r="L4037" i="2"/>
  <c r="M4037" i="2"/>
  <c r="N4037" i="2"/>
  <c r="O4037" i="2"/>
  <c r="P4037" i="2"/>
  <c r="Q4037" i="2"/>
  <c r="L4038" i="2"/>
  <c r="M4038" i="2"/>
  <c r="N4038" i="2"/>
  <c r="O4038" i="2"/>
  <c r="P4038" i="2"/>
  <c r="Q4038" i="2"/>
  <c r="L4042" i="2"/>
  <c r="M4042" i="2"/>
  <c r="N4042" i="2"/>
  <c r="O4042" i="2"/>
  <c r="P4042" i="2"/>
  <c r="Q4042" i="2"/>
  <c r="L4045" i="2"/>
  <c r="M4045" i="2"/>
  <c r="N4045" i="2"/>
  <c r="O4045" i="2"/>
  <c r="P4045" i="2"/>
  <c r="Q4045" i="2"/>
  <c r="L4047" i="2"/>
  <c r="M4047" i="2"/>
  <c r="N4047" i="2"/>
  <c r="O4047" i="2"/>
  <c r="P4047" i="2"/>
  <c r="Q4047" i="2"/>
  <c r="L4049" i="2"/>
  <c r="M4049" i="2"/>
  <c r="N4049" i="2"/>
  <c r="O4049" i="2"/>
  <c r="P4049" i="2"/>
  <c r="Q4049" i="2"/>
  <c r="L4051" i="2"/>
  <c r="M4051" i="2"/>
  <c r="N4051" i="2"/>
  <c r="O4051" i="2"/>
  <c r="P4051" i="2"/>
  <c r="Q4051" i="2"/>
  <c r="L4052" i="2"/>
  <c r="M4052" i="2"/>
  <c r="N4052" i="2"/>
  <c r="O4052" i="2"/>
  <c r="P4052" i="2"/>
  <c r="Q4052" i="2"/>
  <c r="L4054" i="2"/>
  <c r="M4054" i="2"/>
  <c r="N4054" i="2"/>
  <c r="O4054" i="2"/>
  <c r="P4054" i="2"/>
  <c r="Q4054" i="2"/>
  <c r="L4055" i="2"/>
  <c r="M4055" i="2"/>
  <c r="N4055" i="2"/>
  <c r="O4055" i="2"/>
  <c r="P4055" i="2"/>
  <c r="Q4055" i="2"/>
  <c r="L4056" i="2"/>
  <c r="M4056" i="2"/>
  <c r="N4056" i="2"/>
  <c r="O4056" i="2"/>
  <c r="P4056" i="2"/>
  <c r="Q4056" i="2"/>
  <c r="L4063" i="2"/>
  <c r="M4063" i="2"/>
  <c r="N4063" i="2"/>
  <c r="O4063" i="2"/>
  <c r="P4063" i="2"/>
  <c r="Q4063" i="2"/>
  <c r="L4064" i="2"/>
  <c r="M4064" i="2"/>
  <c r="N4064" i="2"/>
  <c r="O4064" i="2"/>
  <c r="P4064" i="2"/>
  <c r="Q4064" i="2"/>
  <c r="L4065" i="2"/>
  <c r="M4065" i="2"/>
  <c r="N4065" i="2"/>
  <c r="O4065" i="2"/>
  <c r="P4065" i="2"/>
  <c r="Q4065" i="2"/>
  <c r="L4069" i="2"/>
  <c r="M4069" i="2"/>
  <c r="N4069" i="2"/>
  <c r="O4069" i="2"/>
  <c r="P4069" i="2"/>
  <c r="Q4069" i="2"/>
  <c r="L4070" i="2"/>
  <c r="M4070" i="2"/>
  <c r="N4070" i="2"/>
  <c r="O4070" i="2"/>
  <c r="P4070" i="2"/>
  <c r="Q4070" i="2"/>
  <c r="L4072" i="2"/>
  <c r="M4072" i="2"/>
  <c r="N4072" i="2"/>
  <c r="O4072" i="2"/>
  <c r="P4072" i="2"/>
  <c r="Q4072" i="2"/>
  <c r="L4073" i="2"/>
  <c r="M4073" i="2"/>
  <c r="N4073" i="2"/>
  <c r="O4073" i="2"/>
  <c r="P4073" i="2"/>
  <c r="Q4073" i="2"/>
  <c r="L4079" i="2"/>
  <c r="M4079" i="2"/>
  <c r="N4079" i="2"/>
  <c r="O4079" i="2"/>
  <c r="P4079" i="2"/>
  <c r="Q4079" i="2"/>
  <c r="L4084" i="2"/>
  <c r="M4084" i="2"/>
  <c r="N4084" i="2"/>
  <c r="O4084" i="2"/>
  <c r="P4084" i="2"/>
  <c r="Q4084" i="2"/>
  <c r="L4085" i="2"/>
  <c r="M4085" i="2"/>
  <c r="N4085" i="2"/>
  <c r="O4085" i="2"/>
  <c r="P4085" i="2"/>
  <c r="Q4085" i="2"/>
  <c r="L4087" i="2"/>
  <c r="M4087" i="2"/>
  <c r="N4087" i="2"/>
  <c r="O4087" i="2"/>
  <c r="P4087" i="2"/>
  <c r="Q4087" i="2"/>
  <c r="L4089" i="2"/>
  <c r="M4089" i="2"/>
  <c r="N4089" i="2"/>
  <c r="O4089" i="2"/>
  <c r="P4089" i="2"/>
  <c r="Q4089" i="2"/>
  <c r="L4091" i="2"/>
  <c r="M4091" i="2"/>
  <c r="N4091" i="2"/>
  <c r="O4091" i="2"/>
  <c r="P4091" i="2"/>
  <c r="Q4091" i="2"/>
  <c r="L4092" i="2"/>
  <c r="M4092" i="2"/>
  <c r="N4092" i="2"/>
  <c r="O4092" i="2"/>
  <c r="P4092" i="2"/>
  <c r="Q4092" i="2"/>
  <c r="L4093" i="2"/>
  <c r="M4093" i="2"/>
  <c r="N4093" i="2"/>
  <c r="O4093" i="2"/>
  <c r="P4093" i="2"/>
  <c r="Q4093" i="2"/>
  <c r="L4095" i="2"/>
  <c r="M4095" i="2"/>
  <c r="N4095" i="2"/>
  <c r="O4095" i="2"/>
  <c r="P4095" i="2"/>
  <c r="Q4095" i="2"/>
  <c r="L4098" i="2"/>
  <c r="M4098" i="2"/>
  <c r="N4098" i="2"/>
  <c r="O4098" i="2"/>
  <c r="P4098" i="2"/>
  <c r="Q4098" i="2"/>
  <c r="L4102" i="2"/>
  <c r="M4102" i="2"/>
  <c r="N4102" i="2"/>
  <c r="O4102" i="2"/>
  <c r="P4102" i="2"/>
  <c r="Q4102" i="2"/>
  <c r="L4103" i="2"/>
  <c r="M4103" i="2"/>
  <c r="N4103" i="2"/>
  <c r="O4103" i="2"/>
  <c r="P4103" i="2"/>
  <c r="Q4103" i="2"/>
  <c r="L4106" i="2"/>
  <c r="M4106" i="2"/>
  <c r="N4106" i="2"/>
  <c r="O4106" i="2"/>
  <c r="P4106" i="2"/>
  <c r="Q4106" i="2"/>
  <c r="L4107" i="2"/>
  <c r="M4107" i="2"/>
  <c r="N4107" i="2"/>
  <c r="O4107" i="2"/>
  <c r="P4107" i="2"/>
  <c r="Q4107" i="2"/>
  <c r="L4109" i="2"/>
  <c r="M4109" i="2"/>
  <c r="N4109" i="2"/>
  <c r="O4109" i="2"/>
  <c r="P4109" i="2"/>
  <c r="Q4109" i="2"/>
  <c r="L4110" i="2"/>
  <c r="M4110" i="2"/>
  <c r="N4110" i="2"/>
  <c r="O4110" i="2"/>
  <c r="P4110" i="2"/>
  <c r="Q4110" i="2"/>
  <c r="L4114" i="2"/>
  <c r="M4114" i="2"/>
  <c r="N4114" i="2"/>
  <c r="O4114" i="2"/>
  <c r="P4114" i="2"/>
  <c r="Q4114" i="2"/>
  <c r="L4115" i="2"/>
  <c r="M4115" i="2"/>
  <c r="N4115" i="2"/>
  <c r="O4115" i="2"/>
  <c r="P4115" i="2"/>
  <c r="Q4115" i="2"/>
  <c r="L4116" i="2"/>
  <c r="M4116" i="2"/>
  <c r="N4116" i="2"/>
  <c r="O4116" i="2"/>
  <c r="P4116" i="2"/>
  <c r="Q4116" i="2"/>
  <c r="L4117" i="2"/>
  <c r="M4117" i="2"/>
  <c r="N4117" i="2"/>
  <c r="O4117" i="2"/>
  <c r="P4117" i="2"/>
  <c r="Q4117" i="2"/>
  <c r="L4128" i="2"/>
  <c r="M4128" i="2"/>
  <c r="N4128" i="2"/>
  <c r="O4128" i="2"/>
  <c r="P4128" i="2"/>
  <c r="Q4128" i="2"/>
  <c r="L4131" i="2"/>
  <c r="M4131" i="2"/>
  <c r="N4131" i="2"/>
  <c r="O4131" i="2"/>
  <c r="P4131" i="2"/>
  <c r="Q4131" i="2"/>
  <c r="L4136" i="2"/>
  <c r="M4136" i="2"/>
  <c r="N4136" i="2"/>
  <c r="O4136" i="2"/>
  <c r="P4136" i="2"/>
  <c r="Q4136" i="2"/>
  <c r="L4137" i="2"/>
  <c r="M4137" i="2"/>
  <c r="N4137" i="2"/>
  <c r="O4137" i="2"/>
  <c r="P4137" i="2"/>
  <c r="Q4137" i="2"/>
  <c r="L4139" i="2"/>
  <c r="M4139" i="2"/>
  <c r="N4139" i="2"/>
  <c r="O4139" i="2"/>
  <c r="P4139" i="2"/>
  <c r="Q4139" i="2"/>
  <c r="L4141" i="2"/>
  <c r="M4141" i="2"/>
  <c r="N4141" i="2"/>
  <c r="O4141" i="2"/>
  <c r="P4141" i="2"/>
  <c r="Q4141" i="2"/>
  <c r="L4144" i="2"/>
  <c r="M4144" i="2"/>
  <c r="N4144" i="2"/>
  <c r="O4144" i="2"/>
  <c r="P4144" i="2"/>
  <c r="Q4144" i="2"/>
  <c r="L4145" i="2"/>
  <c r="M4145" i="2"/>
  <c r="N4145" i="2"/>
  <c r="O4145" i="2"/>
  <c r="P4145" i="2"/>
  <c r="Q4145" i="2"/>
  <c r="L4148" i="2"/>
  <c r="M4148" i="2"/>
  <c r="N4148" i="2"/>
  <c r="O4148" i="2"/>
  <c r="P4148" i="2"/>
  <c r="Q4148" i="2"/>
  <c r="L4149" i="2"/>
  <c r="M4149" i="2"/>
  <c r="N4149" i="2"/>
  <c r="O4149" i="2"/>
  <c r="P4149" i="2"/>
  <c r="Q4149" i="2"/>
  <c r="L4151" i="2"/>
  <c r="M4151" i="2"/>
  <c r="N4151" i="2"/>
  <c r="O4151" i="2"/>
  <c r="P4151" i="2"/>
  <c r="Q4151" i="2"/>
  <c r="L4152" i="2"/>
  <c r="M4152" i="2"/>
  <c r="N4152" i="2"/>
  <c r="O4152" i="2"/>
  <c r="P4152" i="2"/>
  <c r="Q4152" i="2"/>
  <c r="L4156" i="2"/>
  <c r="M4156" i="2"/>
  <c r="N4156" i="2"/>
  <c r="O4156" i="2"/>
  <c r="P4156" i="2"/>
  <c r="Q4156" i="2"/>
  <c r="L4158" i="2"/>
  <c r="M4158" i="2"/>
  <c r="N4158" i="2"/>
  <c r="O4158" i="2"/>
  <c r="P4158" i="2"/>
  <c r="Q4158" i="2"/>
  <c r="L4159" i="2"/>
  <c r="M4159" i="2"/>
  <c r="N4159" i="2"/>
  <c r="O4159" i="2"/>
  <c r="P4159" i="2"/>
  <c r="Q4159" i="2"/>
  <c r="L4161" i="2"/>
  <c r="M4161" i="2"/>
  <c r="N4161" i="2"/>
  <c r="O4161" i="2"/>
  <c r="P4161" i="2"/>
  <c r="Q4161" i="2"/>
  <c r="L4162" i="2"/>
  <c r="M4162" i="2"/>
  <c r="N4162" i="2"/>
  <c r="O4162" i="2"/>
  <c r="P4162" i="2"/>
  <c r="Q4162" i="2"/>
  <c r="L4168" i="2"/>
  <c r="M4168" i="2"/>
  <c r="N4168" i="2"/>
  <c r="O4168" i="2"/>
  <c r="P4168" i="2"/>
  <c r="Q4168" i="2"/>
  <c r="L4170" i="2"/>
  <c r="M4170" i="2"/>
  <c r="N4170" i="2"/>
  <c r="O4170" i="2"/>
  <c r="P4170" i="2"/>
  <c r="Q4170" i="2"/>
  <c r="L4175" i="2"/>
  <c r="M4175" i="2"/>
  <c r="N4175" i="2"/>
  <c r="O4175" i="2"/>
  <c r="P4175" i="2"/>
  <c r="Q4175" i="2"/>
  <c r="L4177" i="2"/>
  <c r="M4177" i="2"/>
  <c r="N4177" i="2"/>
  <c r="O4177" i="2"/>
  <c r="P4177" i="2"/>
  <c r="Q4177" i="2"/>
  <c r="L4181" i="2"/>
  <c r="M4181" i="2"/>
  <c r="N4181" i="2"/>
  <c r="O4181" i="2"/>
  <c r="P4181" i="2"/>
  <c r="Q4181" i="2"/>
  <c r="L4185" i="2"/>
  <c r="M4185" i="2"/>
  <c r="N4185" i="2"/>
  <c r="O4185" i="2"/>
  <c r="P4185" i="2"/>
  <c r="Q4185" i="2"/>
  <c r="L4186" i="2"/>
  <c r="M4186" i="2"/>
  <c r="N4186" i="2"/>
  <c r="O4186" i="2"/>
  <c r="P4186" i="2"/>
  <c r="Q4186" i="2"/>
  <c r="L4188" i="2"/>
  <c r="M4188" i="2"/>
  <c r="N4188" i="2"/>
  <c r="O4188" i="2"/>
  <c r="P4188" i="2"/>
  <c r="Q4188" i="2"/>
  <c r="L4189" i="2"/>
  <c r="M4189" i="2"/>
  <c r="N4189" i="2"/>
  <c r="O4189" i="2"/>
  <c r="P4189" i="2"/>
  <c r="Q4189" i="2"/>
  <c r="L4192" i="2"/>
  <c r="M4192" i="2"/>
  <c r="N4192" i="2"/>
  <c r="O4192" i="2"/>
  <c r="P4192" i="2"/>
  <c r="Q4192" i="2"/>
  <c r="L4193" i="2"/>
  <c r="M4193" i="2"/>
  <c r="N4193" i="2"/>
  <c r="O4193" i="2"/>
  <c r="P4193" i="2"/>
  <c r="Q4193" i="2"/>
  <c r="L4195" i="2"/>
  <c r="M4195" i="2"/>
  <c r="N4195" i="2"/>
  <c r="O4195" i="2"/>
  <c r="P4195" i="2"/>
  <c r="Q4195" i="2"/>
  <c r="L4198" i="2"/>
  <c r="M4198" i="2"/>
  <c r="N4198" i="2"/>
  <c r="O4198" i="2"/>
  <c r="P4198" i="2"/>
  <c r="Q4198" i="2"/>
  <c r="L4202" i="2"/>
  <c r="M4202" i="2"/>
  <c r="N4202" i="2"/>
  <c r="O4202" i="2"/>
  <c r="P4202" i="2"/>
  <c r="Q4202" i="2"/>
  <c r="L4203" i="2"/>
  <c r="M4203" i="2"/>
  <c r="N4203" i="2"/>
  <c r="O4203" i="2"/>
  <c r="P4203" i="2"/>
  <c r="Q4203" i="2"/>
  <c r="L4206" i="2"/>
  <c r="M4206" i="2"/>
  <c r="N4206" i="2"/>
  <c r="O4206" i="2"/>
  <c r="P4206" i="2"/>
  <c r="Q4206" i="2"/>
  <c r="L4207" i="2"/>
  <c r="M4207" i="2"/>
  <c r="N4207" i="2"/>
  <c r="O4207" i="2"/>
  <c r="P4207" i="2"/>
  <c r="Q4207" i="2"/>
  <c r="L4208" i="2"/>
  <c r="M4208" i="2"/>
  <c r="N4208" i="2"/>
  <c r="O4208" i="2"/>
  <c r="P4208" i="2"/>
  <c r="Q4208" i="2"/>
  <c r="L4210" i="2"/>
  <c r="M4210" i="2"/>
  <c r="N4210" i="2"/>
  <c r="O4210" i="2"/>
  <c r="P4210" i="2"/>
  <c r="Q4210" i="2"/>
  <c r="L4212" i="2"/>
  <c r="M4212" i="2"/>
  <c r="N4212" i="2"/>
  <c r="O4212" i="2"/>
  <c r="P4212" i="2"/>
  <c r="Q4212" i="2"/>
  <c r="L4214" i="2"/>
  <c r="M4214" i="2"/>
  <c r="N4214" i="2"/>
  <c r="O4214" i="2"/>
  <c r="P4214" i="2"/>
  <c r="Q4214" i="2"/>
  <c r="L4216" i="2"/>
  <c r="M4216" i="2"/>
  <c r="N4216" i="2"/>
  <c r="O4216" i="2"/>
  <c r="P4216" i="2"/>
  <c r="Q4216" i="2"/>
  <c r="L4218" i="2"/>
  <c r="M4218" i="2"/>
  <c r="N4218" i="2"/>
  <c r="O4218" i="2"/>
  <c r="P4218" i="2"/>
  <c r="Q4218" i="2"/>
  <c r="L4219" i="2"/>
  <c r="M4219" i="2"/>
  <c r="N4219" i="2"/>
  <c r="O4219" i="2"/>
  <c r="P4219" i="2"/>
  <c r="Q4219" i="2"/>
  <c r="L4221" i="2"/>
  <c r="M4221" i="2"/>
  <c r="N4221" i="2"/>
  <c r="O4221" i="2"/>
  <c r="P4221" i="2"/>
  <c r="Q4221" i="2"/>
  <c r="L4225" i="2"/>
  <c r="M4225" i="2"/>
  <c r="N4225" i="2"/>
  <c r="O4225" i="2"/>
  <c r="P4225" i="2"/>
  <c r="Q4225" i="2"/>
  <c r="L4228" i="2"/>
  <c r="M4228" i="2"/>
  <c r="N4228" i="2"/>
  <c r="O4228" i="2"/>
  <c r="P4228" i="2"/>
  <c r="Q4228" i="2"/>
  <c r="L4229" i="2"/>
  <c r="M4229" i="2"/>
  <c r="N4229" i="2"/>
  <c r="O4229" i="2"/>
  <c r="P4229" i="2"/>
  <c r="Q4229" i="2"/>
  <c r="L4230" i="2"/>
  <c r="M4230" i="2"/>
  <c r="N4230" i="2"/>
  <c r="O4230" i="2"/>
  <c r="P4230" i="2"/>
  <c r="Q4230" i="2"/>
  <c r="L4231" i="2"/>
  <c r="M4231" i="2"/>
  <c r="N4231" i="2"/>
  <c r="O4231" i="2"/>
  <c r="P4231" i="2"/>
  <c r="Q4231" i="2"/>
  <c r="L4233" i="2"/>
  <c r="M4233" i="2"/>
  <c r="N4233" i="2"/>
  <c r="O4233" i="2"/>
  <c r="P4233" i="2"/>
  <c r="Q4233" i="2"/>
  <c r="L4236" i="2"/>
  <c r="M4236" i="2"/>
  <c r="N4236" i="2"/>
  <c r="O4236" i="2"/>
  <c r="P4236" i="2"/>
  <c r="Q4236" i="2"/>
  <c r="L4238" i="2"/>
  <c r="M4238" i="2"/>
  <c r="N4238" i="2"/>
  <c r="O4238" i="2"/>
  <c r="P4238" i="2"/>
  <c r="Q4238" i="2"/>
  <c r="L4240" i="2"/>
  <c r="M4240" i="2"/>
  <c r="N4240" i="2"/>
  <c r="O4240" i="2"/>
  <c r="P4240" i="2"/>
  <c r="Q4240" i="2"/>
  <c r="L4242" i="2"/>
  <c r="M4242" i="2"/>
  <c r="N4242" i="2"/>
  <c r="O4242" i="2"/>
  <c r="P4242" i="2"/>
  <c r="Q4242" i="2"/>
  <c r="L4243" i="2"/>
  <c r="M4243" i="2"/>
  <c r="N4243" i="2"/>
  <c r="O4243" i="2"/>
  <c r="P4243" i="2"/>
  <c r="Q4243" i="2"/>
  <c r="L4246" i="2"/>
  <c r="M4246" i="2"/>
  <c r="N4246" i="2"/>
  <c r="O4246" i="2"/>
  <c r="P4246" i="2"/>
  <c r="Q4246" i="2"/>
  <c r="L4247" i="2"/>
  <c r="M4247" i="2"/>
  <c r="N4247" i="2"/>
  <c r="O4247" i="2"/>
  <c r="P4247" i="2"/>
  <c r="Q4247" i="2"/>
  <c r="L4248" i="2"/>
  <c r="M4248" i="2"/>
  <c r="N4248" i="2"/>
  <c r="O4248" i="2"/>
  <c r="P4248" i="2"/>
  <c r="Q4248" i="2"/>
  <c r="L4249" i="2"/>
  <c r="M4249" i="2"/>
  <c r="N4249" i="2"/>
  <c r="O4249" i="2"/>
  <c r="P4249" i="2"/>
  <c r="Q4249" i="2"/>
  <c r="L4255" i="2"/>
  <c r="M4255" i="2"/>
  <c r="N4255" i="2"/>
  <c r="O4255" i="2"/>
  <c r="P4255" i="2"/>
  <c r="Q4255" i="2"/>
  <c r="L4259" i="2"/>
  <c r="M4259" i="2"/>
  <c r="N4259" i="2"/>
  <c r="O4259" i="2"/>
  <c r="P4259" i="2"/>
  <c r="Q4259" i="2"/>
  <c r="L4261" i="2"/>
  <c r="M4261" i="2"/>
  <c r="N4261" i="2"/>
  <c r="O4261" i="2"/>
  <c r="P4261" i="2"/>
  <c r="Q4261" i="2"/>
  <c r="L4263" i="2"/>
  <c r="M4263" i="2"/>
  <c r="N4263" i="2"/>
  <c r="O4263" i="2"/>
  <c r="P4263" i="2"/>
  <c r="Q4263" i="2"/>
  <c r="L4267" i="2"/>
  <c r="M4267" i="2"/>
  <c r="N4267" i="2"/>
  <c r="O4267" i="2"/>
  <c r="P4267" i="2"/>
  <c r="Q4267" i="2"/>
  <c r="L4270" i="2"/>
  <c r="M4270" i="2"/>
  <c r="N4270" i="2"/>
  <c r="O4270" i="2"/>
  <c r="P4270" i="2"/>
  <c r="Q4270" i="2"/>
  <c r="L4271" i="2"/>
  <c r="M4271" i="2"/>
  <c r="N4271" i="2"/>
  <c r="O4271" i="2"/>
  <c r="P4271" i="2"/>
  <c r="Q4271" i="2"/>
  <c r="L4105" i="2"/>
  <c r="M4105" i="2"/>
  <c r="N4105" i="2"/>
  <c r="O4105" i="2"/>
  <c r="P4105" i="2"/>
  <c r="Q4105" i="2"/>
  <c r="L4108" i="2"/>
  <c r="M4108" i="2"/>
  <c r="N4108" i="2"/>
  <c r="O4108" i="2"/>
  <c r="P4108" i="2"/>
  <c r="Q4108" i="2"/>
  <c r="L4111" i="2"/>
  <c r="M4111" i="2"/>
  <c r="N4111" i="2"/>
  <c r="O4111" i="2"/>
  <c r="P4111" i="2"/>
  <c r="Q4111" i="2"/>
  <c r="L4112" i="2"/>
  <c r="M4112" i="2"/>
  <c r="N4112" i="2"/>
  <c r="O4112" i="2"/>
  <c r="P4112" i="2"/>
  <c r="Q4112" i="2"/>
  <c r="L4113" i="2"/>
  <c r="M4113" i="2"/>
  <c r="N4113" i="2"/>
  <c r="O4113" i="2"/>
  <c r="P4113" i="2"/>
  <c r="Q4113" i="2"/>
  <c r="L4118" i="2"/>
  <c r="M4118" i="2"/>
  <c r="N4118" i="2"/>
  <c r="O4118" i="2"/>
  <c r="P4118" i="2"/>
  <c r="Q4118" i="2"/>
  <c r="L4119" i="2"/>
  <c r="M4119" i="2"/>
  <c r="N4119" i="2"/>
  <c r="O4119" i="2"/>
  <c r="P4119" i="2"/>
  <c r="Q4119" i="2"/>
  <c r="L4120" i="2"/>
  <c r="M4120" i="2"/>
  <c r="N4120" i="2"/>
  <c r="O4120" i="2"/>
  <c r="P4120" i="2"/>
  <c r="Q4120" i="2"/>
  <c r="L4121" i="2"/>
  <c r="M4121" i="2"/>
  <c r="N4121" i="2"/>
  <c r="O4121" i="2"/>
  <c r="P4121" i="2"/>
  <c r="Q4121" i="2"/>
  <c r="L4122" i="2"/>
  <c r="M4122" i="2"/>
  <c r="N4122" i="2"/>
  <c r="O4122" i="2"/>
  <c r="P4122" i="2"/>
  <c r="Q4122" i="2"/>
  <c r="L4123" i="2"/>
  <c r="M4123" i="2"/>
  <c r="N4123" i="2"/>
  <c r="O4123" i="2"/>
  <c r="P4123" i="2"/>
  <c r="Q4123" i="2"/>
  <c r="L4124" i="2"/>
  <c r="M4124" i="2"/>
  <c r="N4124" i="2"/>
  <c r="O4124" i="2"/>
  <c r="P4124" i="2"/>
  <c r="Q4124" i="2"/>
  <c r="L4125" i="2"/>
  <c r="M4125" i="2"/>
  <c r="N4125" i="2"/>
  <c r="O4125" i="2"/>
  <c r="P4125" i="2"/>
  <c r="Q4125" i="2"/>
  <c r="L4126" i="2"/>
  <c r="M4126" i="2"/>
  <c r="N4126" i="2"/>
  <c r="O4126" i="2"/>
  <c r="P4126" i="2"/>
  <c r="Q4126" i="2"/>
  <c r="L4127" i="2"/>
  <c r="M4127" i="2"/>
  <c r="N4127" i="2"/>
  <c r="O4127" i="2"/>
  <c r="P4127" i="2"/>
  <c r="Q4127" i="2"/>
  <c r="L4129" i="2"/>
  <c r="M4129" i="2"/>
  <c r="N4129" i="2"/>
  <c r="O4129" i="2"/>
  <c r="P4129" i="2"/>
  <c r="Q4129" i="2"/>
  <c r="L4130" i="2"/>
  <c r="M4130" i="2"/>
  <c r="N4130" i="2"/>
  <c r="O4130" i="2"/>
  <c r="P4130" i="2"/>
  <c r="Q4130" i="2"/>
  <c r="L4132" i="2"/>
  <c r="M4132" i="2"/>
  <c r="N4132" i="2"/>
  <c r="O4132" i="2"/>
  <c r="P4132" i="2"/>
  <c r="Q4132" i="2"/>
  <c r="L4133" i="2"/>
  <c r="M4133" i="2"/>
  <c r="N4133" i="2"/>
  <c r="O4133" i="2"/>
  <c r="P4133" i="2"/>
  <c r="Q4133" i="2"/>
  <c r="L4134" i="2"/>
  <c r="M4134" i="2"/>
  <c r="N4134" i="2"/>
  <c r="O4134" i="2"/>
  <c r="P4134" i="2"/>
  <c r="Q4134" i="2"/>
  <c r="L4135" i="2"/>
  <c r="M4135" i="2"/>
  <c r="N4135" i="2"/>
  <c r="O4135" i="2"/>
  <c r="P4135" i="2"/>
  <c r="Q4135" i="2"/>
  <c r="L4138" i="2"/>
  <c r="M4138" i="2"/>
  <c r="N4138" i="2"/>
  <c r="O4138" i="2"/>
  <c r="P4138" i="2"/>
  <c r="Q4138" i="2"/>
  <c r="L4140" i="2"/>
  <c r="M4140" i="2"/>
  <c r="N4140" i="2"/>
  <c r="O4140" i="2"/>
  <c r="P4140" i="2"/>
  <c r="Q4140" i="2"/>
  <c r="L4142" i="2"/>
  <c r="M4142" i="2"/>
  <c r="N4142" i="2"/>
  <c r="O4142" i="2"/>
  <c r="P4142" i="2"/>
  <c r="Q4142" i="2"/>
  <c r="L4143" i="2"/>
  <c r="M4143" i="2"/>
  <c r="N4143" i="2"/>
  <c r="O4143" i="2"/>
  <c r="P4143" i="2"/>
  <c r="Q4143" i="2"/>
  <c r="L4146" i="2"/>
  <c r="M4146" i="2"/>
  <c r="N4146" i="2"/>
  <c r="O4146" i="2"/>
  <c r="P4146" i="2"/>
  <c r="Q4146" i="2"/>
  <c r="L4147" i="2"/>
  <c r="M4147" i="2"/>
  <c r="N4147" i="2"/>
  <c r="O4147" i="2"/>
  <c r="P4147" i="2"/>
  <c r="Q4147" i="2"/>
  <c r="L4150" i="2"/>
  <c r="M4150" i="2"/>
  <c r="N4150" i="2"/>
  <c r="O4150" i="2"/>
  <c r="P4150" i="2"/>
  <c r="Q4150" i="2"/>
  <c r="L4153" i="2"/>
  <c r="M4153" i="2"/>
  <c r="N4153" i="2"/>
  <c r="O4153" i="2"/>
  <c r="P4153" i="2"/>
  <c r="Q4153" i="2"/>
  <c r="L4154" i="2"/>
  <c r="M4154" i="2"/>
  <c r="N4154" i="2"/>
  <c r="O4154" i="2"/>
  <c r="P4154" i="2"/>
  <c r="Q4154" i="2"/>
  <c r="L4155" i="2"/>
  <c r="M4155" i="2"/>
  <c r="N4155" i="2"/>
  <c r="O4155" i="2"/>
  <c r="P4155" i="2"/>
  <c r="Q4155" i="2"/>
  <c r="L4160" i="2"/>
  <c r="M4160" i="2"/>
  <c r="N4160" i="2"/>
  <c r="O4160" i="2"/>
  <c r="P4160" i="2"/>
  <c r="Q4160" i="2"/>
  <c r="L4163" i="2"/>
  <c r="M4163" i="2"/>
  <c r="N4163" i="2"/>
  <c r="O4163" i="2"/>
  <c r="P4163" i="2"/>
  <c r="Q4163" i="2"/>
  <c r="L4164" i="2"/>
  <c r="M4164" i="2"/>
  <c r="N4164" i="2"/>
  <c r="O4164" i="2"/>
  <c r="P4164" i="2"/>
  <c r="Q4164" i="2"/>
  <c r="L4165" i="2"/>
  <c r="M4165" i="2"/>
  <c r="N4165" i="2"/>
  <c r="O4165" i="2"/>
  <c r="P4165" i="2"/>
  <c r="Q4165" i="2"/>
  <c r="L4166" i="2"/>
  <c r="M4166" i="2"/>
  <c r="N4166" i="2"/>
  <c r="O4166" i="2"/>
  <c r="P4166" i="2"/>
  <c r="Q4166" i="2"/>
  <c r="L4167" i="2"/>
  <c r="M4167" i="2"/>
  <c r="N4167" i="2"/>
  <c r="O4167" i="2"/>
  <c r="P4167" i="2"/>
  <c r="Q4167" i="2"/>
  <c r="L4169" i="2"/>
  <c r="M4169" i="2"/>
  <c r="N4169" i="2"/>
  <c r="O4169" i="2"/>
  <c r="P4169" i="2"/>
  <c r="Q4169" i="2"/>
  <c r="L4171" i="2"/>
  <c r="M4171" i="2"/>
  <c r="N4171" i="2"/>
  <c r="O4171" i="2"/>
  <c r="P4171" i="2"/>
  <c r="Q4171" i="2"/>
  <c r="L4172" i="2"/>
  <c r="M4172" i="2"/>
  <c r="N4172" i="2"/>
  <c r="O4172" i="2"/>
  <c r="P4172" i="2"/>
  <c r="Q4172" i="2"/>
  <c r="L4173" i="2"/>
  <c r="M4173" i="2"/>
  <c r="N4173" i="2"/>
  <c r="O4173" i="2"/>
  <c r="P4173" i="2"/>
  <c r="Q4173" i="2"/>
  <c r="L4174" i="2"/>
  <c r="M4174" i="2"/>
  <c r="N4174" i="2"/>
  <c r="O4174" i="2"/>
  <c r="P4174" i="2"/>
  <c r="Q4174" i="2"/>
  <c r="L4176" i="2"/>
  <c r="M4176" i="2"/>
  <c r="N4176" i="2"/>
  <c r="O4176" i="2"/>
  <c r="P4176" i="2"/>
  <c r="Q4176" i="2"/>
  <c r="L4179" i="2"/>
  <c r="M4179" i="2"/>
  <c r="N4179" i="2"/>
  <c r="O4179" i="2"/>
  <c r="P4179" i="2"/>
  <c r="Q4179" i="2"/>
  <c r="L4180" i="2"/>
  <c r="M4180" i="2"/>
  <c r="N4180" i="2"/>
  <c r="O4180" i="2"/>
  <c r="P4180" i="2"/>
  <c r="Q4180" i="2"/>
  <c r="L4182" i="2"/>
  <c r="M4182" i="2"/>
  <c r="N4182" i="2"/>
  <c r="O4182" i="2"/>
  <c r="P4182" i="2"/>
  <c r="Q4182" i="2"/>
  <c r="L4183" i="2"/>
  <c r="M4183" i="2"/>
  <c r="N4183" i="2"/>
  <c r="O4183" i="2"/>
  <c r="P4183" i="2"/>
  <c r="Q4183" i="2"/>
  <c r="L4184" i="2"/>
  <c r="M4184" i="2"/>
  <c r="N4184" i="2"/>
  <c r="O4184" i="2"/>
  <c r="P4184" i="2"/>
  <c r="Q4184" i="2"/>
  <c r="L4187" i="2"/>
  <c r="M4187" i="2"/>
  <c r="N4187" i="2"/>
  <c r="O4187" i="2"/>
  <c r="P4187" i="2"/>
  <c r="Q4187" i="2"/>
  <c r="L4190" i="2"/>
  <c r="M4190" i="2"/>
  <c r="N4190" i="2"/>
  <c r="O4190" i="2"/>
  <c r="P4190" i="2"/>
  <c r="Q4190" i="2"/>
  <c r="L4191" i="2"/>
  <c r="M4191" i="2"/>
  <c r="N4191" i="2"/>
  <c r="O4191" i="2"/>
  <c r="P4191" i="2"/>
  <c r="Q4191" i="2"/>
  <c r="L4194" i="2"/>
  <c r="M4194" i="2"/>
  <c r="N4194" i="2"/>
  <c r="O4194" i="2"/>
  <c r="P4194" i="2"/>
  <c r="Q4194" i="2"/>
  <c r="L4196" i="2"/>
  <c r="M4196" i="2"/>
  <c r="N4196" i="2"/>
  <c r="O4196" i="2"/>
  <c r="P4196" i="2"/>
  <c r="Q4196" i="2"/>
  <c r="L4197" i="2"/>
  <c r="M4197" i="2"/>
  <c r="N4197" i="2"/>
  <c r="O4197" i="2"/>
  <c r="P4197" i="2"/>
  <c r="Q4197" i="2"/>
  <c r="L4199" i="2"/>
  <c r="M4199" i="2"/>
  <c r="N4199" i="2"/>
  <c r="O4199" i="2"/>
  <c r="P4199" i="2"/>
  <c r="Q4199" i="2"/>
  <c r="L4200" i="2"/>
  <c r="M4200" i="2"/>
  <c r="N4200" i="2"/>
  <c r="O4200" i="2"/>
  <c r="P4200" i="2"/>
  <c r="Q4200" i="2"/>
  <c r="L4201" i="2"/>
  <c r="M4201" i="2"/>
  <c r="N4201" i="2"/>
  <c r="O4201" i="2"/>
  <c r="P4201" i="2"/>
  <c r="Q4201" i="2"/>
  <c r="L4204" i="2"/>
  <c r="M4204" i="2"/>
  <c r="N4204" i="2"/>
  <c r="O4204" i="2"/>
  <c r="P4204" i="2"/>
  <c r="Q4204" i="2"/>
  <c r="L4205" i="2"/>
  <c r="M4205" i="2"/>
  <c r="N4205" i="2"/>
  <c r="O4205" i="2"/>
  <c r="P4205" i="2"/>
  <c r="Q4205" i="2"/>
  <c r="L4209" i="2"/>
  <c r="M4209" i="2"/>
  <c r="N4209" i="2"/>
  <c r="O4209" i="2"/>
  <c r="P4209" i="2"/>
  <c r="Q4209" i="2"/>
  <c r="L4211" i="2"/>
  <c r="M4211" i="2"/>
  <c r="N4211" i="2"/>
  <c r="O4211" i="2"/>
  <c r="P4211" i="2"/>
  <c r="Q4211" i="2"/>
  <c r="L4213" i="2"/>
  <c r="M4213" i="2"/>
  <c r="N4213" i="2"/>
  <c r="O4213" i="2"/>
  <c r="P4213" i="2"/>
  <c r="Q4213" i="2"/>
  <c r="L4215" i="2"/>
  <c r="M4215" i="2"/>
  <c r="N4215" i="2"/>
  <c r="O4215" i="2"/>
  <c r="P4215" i="2"/>
  <c r="Q4215" i="2"/>
  <c r="L4217" i="2"/>
  <c r="M4217" i="2"/>
  <c r="N4217" i="2"/>
  <c r="O4217" i="2"/>
  <c r="P4217" i="2"/>
  <c r="Q4217" i="2"/>
  <c r="L4220" i="2"/>
  <c r="M4220" i="2"/>
  <c r="N4220" i="2"/>
  <c r="O4220" i="2"/>
  <c r="P4220" i="2"/>
  <c r="Q4220" i="2"/>
  <c r="L4222" i="2"/>
  <c r="M4222" i="2"/>
  <c r="N4222" i="2"/>
  <c r="O4222" i="2"/>
  <c r="P4222" i="2"/>
  <c r="Q4222" i="2"/>
  <c r="L4223" i="2"/>
  <c r="M4223" i="2"/>
  <c r="N4223" i="2"/>
  <c r="O4223" i="2"/>
  <c r="P4223" i="2"/>
  <c r="Q4223" i="2"/>
  <c r="L4224" i="2"/>
  <c r="M4224" i="2"/>
  <c r="N4224" i="2"/>
  <c r="O4224" i="2"/>
  <c r="P4224" i="2"/>
  <c r="Q4224" i="2"/>
  <c r="L4226" i="2"/>
  <c r="M4226" i="2"/>
  <c r="N4226" i="2"/>
  <c r="O4226" i="2"/>
  <c r="P4226" i="2"/>
  <c r="Q4226" i="2"/>
  <c r="L4227" i="2"/>
  <c r="M4227" i="2"/>
  <c r="N4227" i="2"/>
  <c r="O4227" i="2"/>
  <c r="P4227" i="2"/>
  <c r="Q4227" i="2"/>
  <c r="L4232" i="2"/>
  <c r="M4232" i="2"/>
  <c r="N4232" i="2"/>
  <c r="O4232" i="2"/>
  <c r="P4232" i="2"/>
  <c r="Q4232" i="2"/>
  <c r="L4234" i="2"/>
  <c r="M4234" i="2"/>
  <c r="N4234" i="2"/>
  <c r="O4234" i="2"/>
  <c r="P4234" i="2"/>
  <c r="Q4234" i="2"/>
  <c r="L4235" i="2"/>
  <c r="M4235" i="2"/>
  <c r="N4235" i="2"/>
  <c r="O4235" i="2"/>
  <c r="P4235" i="2"/>
  <c r="Q4235" i="2"/>
  <c r="L4237" i="2"/>
  <c r="M4237" i="2"/>
  <c r="N4237" i="2"/>
  <c r="O4237" i="2"/>
  <c r="P4237" i="2"/>
  <c r="Q4237" i="2"/>
  <c r="L4239" i="2"/>
  <c r="M4239" i="2"/>
  <c r="N4239" i="2"/>
  <c r="O4239" i="2"/>
  <c r="P4239" i="2"/>
  <c r="Q4239" i="2"/>
  <c r="L4241" i="2"/>
  <c r="M4241" i="2"/>
  <c r="N4241" i="2"/>
  <c r="O4241" i="2"/>
  <c r="P4241" i="2"/>
  <c r="Q4241" i="2"/>
  <c r="L4244" i="2"/>
  <c r="M4244" i="2"/>
  <c r="N4244" i="2"/>
  <c r="O4244" i="2"/>
  <c r="P4244" i="2"/>
  <c r="Q4244" i="2"/>
  <c r="L4245" i="2"/>
  <c r="M4245" i="2"/>
  <c r="N4245" i="2"/>
  <c r="O4245" i="2"/>
  <c r="P4245" i="2"/>
  <c r="Q4245" i="2"/>
  <c r="L4250" i="2"/>
  <c r="M4250" i="2"/>
  <c r="N4250" i="2"/>
  <c r="O4250" i="2"/>
  <c r="P4250" i="2"/>
  <c r="Q4250" i="2"/>
  <c r="L4251" i="2"/>
  <c r="M4251" i="2"/>
  <c r="N4251" i="2"/>
  <c r="O4251" i="2"/>
  <c r="P4251" i="2"/>
  <c r="Q4251" i="2"/>
  <c r="L4252" i="2"/>
  <c r="M4252" i="2"/>
  <c r="N4252" i="2"/>
  <c r="O4252" i="2"/>
  <c r="P4252" i="2"/>
  <c r="Q4252" i="2"/>
  <c r="L4253" i="2"/>
  <c r="M4253" i="2"/>
  <c r="N4253" i="2"/>
  <c r="O4253" i="2"/>
  <c r="P4253" i="2"/>
  <c r="Q4253" i="2"/>
  <c r="L4254" i="2"/>
  <c r="M4254" i="2"/>
  <c r="N4254" i="2"/>
  <c r="O4254" i="2"/>
  <c r="P4254" i="2"/>
  <c r="Q4254" i="2"/>
  <c r="L4256" i="2"/>
  <c r="M4256" i="2"/>
  <c r="N4256" i="2"/>
  <c r="O4256" i="2"/>
  <c r="P4256" i="2"/>
  <c r="Q4256" i="2"/>
  <c r="L4257" i="2"/>
  <c r="M4257" i="2"/>
  <c r="N4257" i="2"/>
  <c r="O4257" i="2"/>
  <c r="P4257" i="2"/>
  <c r="Q4257" i="2"/>
  <c r="L4258" i="2"/>
  <c r="M4258" i="2"/>
  <c r="N4258" i="2"/>
  <c r="O4258" i="2"/>
  <c r="P4258" i="2"/>
  <c r="Q4258" i="2"/>
  <c r="L4260" i="2"/>
  <c r="M4260" i="2"/>
  <c r="N4260" i="2"/>
  <c r="O4260" i="2"/>
  <c r="P4260" i="2"/>
  <c r="Q4260" i="2"/>
  <c r="L4262" i="2"/>
  <c r="M4262" i="2"/>
  <c r="N4262" i="2"/>
  <c r="O4262" i="2"/>
  <c r="P4262" i="2"/>
  <c r="Q4262" i="2"/>
  <c r="L4264" i="2"/>
  <c r="M4264" i="2"/>
  <c r="N4264" i="2"/>
  <c r="O4264" i="2"/>
  <c r="P4264" i="2"/>
  <c r="Q4264" i="2"/>
  <c r="L4265" i="2"/>
  <c r="M4265" i="2"/>
  <c r="N4265" i="2"/>
  <c r="O4265" i="2"/>
  <c r="P4265" i="2"/>
  <c r="Q4265" i="2"/>
  <c r="L4266" i="2"/>
  <c r="M4266" i="2"/>
  <c r="N4266" i="2"/>
  <c r="O4266" i="2"/>
  <c r="P4266" i="2"/>
  <c r="Q4266" i="2"/>
  <c r="L4268" i="2"/>
  <c r="M4268" i="2"/>
  <c r="N4268" i="2"/>
  <c r="O4268" i="2"/>
  <c r="P4268" i="2"/>
  <c r="Q4268" i="2"/>
  <c r="L4269" i="2"/>
  <c r="M4269" i="2"/>
  <c r="N4269" i="2"/>
  <c r="O4269" i="2"/>
  <c r="P4269" i="2"/>
  <c r="Q4269" i="2"/>
  <c r="L4272" i="2"/>
  <c r="M4272" i="2"/>
  <c r="N4272" i="2"/>
  <c r="O4272" i="2"/>
  <c r="P4272" i="2"/>
  <c r="Q4272" i="2"/>
  <c r="L4273" i="2"/>
  <c r="M4273" i="2"/>
  <c r="N4273" i="2"/>
  <c r="O4273" i="2"/>
  <c r="P4273" i="2"/>
  <c r="Q4273" i="2"/>
  <c r="L4274" i="2"/>
  <c r="M4274" i="2"/>
  <c r="N4274" i="2"/>
  <c r="O4274" i="2"/>
  <c r="P4274" i="2"/>
  <c r="Q4274" i="2"/>
  <c r="L3859" i="2"/>
  <c r="M3859" i="2"/>
  <c r="N3859" i="2"/>
  <c r="O3859" i="2"/>
  <c r="P3859" i="2"/>
  <c r="Q3859" i="2"/>
  <c r="L3860" i="2"/>
  <c r="M3860" i="2"/>
  <c r="N3860" i="2"/>
  <c r="O3860" i="2"/>
  <c r="P3860" i="2"/>
  <c r="Q3860" i="2"/>
  <c r="L3861" i="2"/>
  <c r="M3861" i="2"/>
  <c r="N3861" i="2"/>
  <c r="O3861" i="2"/>
  <c r="P3861" i="2"/>
  <c r="Q3861" i="2"/>
  <c r="L4380" i="2"/>
  <c r="M4380" i="2"/>
  <c r="N4380" i="2"/>
  <c r="O4380" i="2"/>
  <c r="P4380" i="2"/>
  <c r="Q4380" i="2"/>
  <c r="L4382" i="2"/>
  <c r="M4382" i="2"/>
  <c r="N4382" i="2"/>
  <c r="O4382" i="2"/>
  <c r="P4382" i="2"/>
  <c r="Q4382" i="2"/>
  <c r="L4384" i="2"/>
  <c r="M4384" i="2"/>
  <c r="N4384" i="2"/>
  <c r="O4384" i="2"/>
  <c r="P4384" i="2"/>
  <c r="Q4384" i="2"/>
  <c r="L4385" i="2"/>
  <c r="M4385" i="2"/>
  <c r="N4385" i="2"/>
  <c r="O4385" i="2"/>
  <c r="P4385" i="2"/>
  <c r="Q4385" i="2"/>
  <c r="L4386" i="2"/>
  <c r="M4386" i="2"/>
  <c r="N4386" i="2"/>
  <c r="O4386" i="2"/>
  <c r="P4386" i="2"/>
  <c r="Q4386" i="2"/>
  <c r="L4387" i="2"/>
  <c r="M4387" i="2"/>
  <c r="N4387" i="2"/>
  <c r="O4387" i="2"/>
  <c r="P4387" i="2"/>
  <c r="Q4387" i="2"/>
  <c r="L3862" i="2"/>
  <c r="M3862" i="2"/>
  <c r="N3862" i="2"/>
  <c r="O3862" i="2"/>
  <c r="P3862" i="2"/>
  <c r="Q3862" i="2"/>
  <c r="L3863" i="2"/>
  <c r="M3863" i="2"/>
  <c r="N3863" i="2"/>
  <c r="O3863" i="2"/>
  <c r="P3863" i="2"/>
  <c r="Q3863" i="2"/>
  <c r="L3864" i="2"/>
  <c r="M3864" i="2"/>
  <c r="N3864" i="2"/>
  <c r="O3864" i="2"/>
  <c r="P3864" i="2"/>
  <c r="Q3864" i="2"/>
  <c r="L3865" i="2"/>
  <c r="M3865" i="2"/>
  <c r="N3865" i="2"/>
  <c r="O3865" i="2"/>
  <c r="P3865" i="2"/>
  <c r="Q3865" i="2"/>
  <c r="L3866" i="2"/>
  <c r="M3866" i="2"/>
  <c r="N3866" i="2"/>
  <c r="O3866" i="2"/>
  <c r="P3866" i="2"/>
  <c r="Q3866" i="2"/>
  <c r="L3867" i="2"/>
  <c r="M3867" i="2"/>
  <c r="N3867" i="2"/>
  <c r="O3867" i="2"/>
  <c r="P3867" i="2"/>
  <c r="Q3867" i="2"/>
  <c r="L3868" i="2"/>
  <c r="M3868" i="2"/>
  <c r="N3868" i="2"/>
  <c r="O3868" i="2"/>
  <c r="P3868" i="2"/>
  <c r="Q3868" i="2"/>
  <c r="L3869" i="2"/>
  <c r="M3869" i="2"/>
  <c r="N3869" i="2"/>
  <c r="O3869" i="2"/>
  <c r="P3869" i="2"/>
  <c r="Q3869" i="2"/>
  <c r="L3870" i="2"/>
  <c r="M3870" i="2"/>
  <c r="N3870" i="2"/>
  <c r="O3870" i="2"/>
  <c r="P3870" i="2"/>
  <c r="Q3870" i="2"/>
  <c r="L3871" i="2"/>
  <c r="M3871" i="2"/>
  <c r="N3871" i="2"/>
  <c r="O3871" i="2"/>
  <c r="P3871" i="2"/>
  <c r="Q3871" i="2"/>
  <c r="L4399" i="2"/>
  <c r="M4399" i="2"/>
  <c r="N4399" i="2"/>
  <c r="O4399" i="2"/>
  <c r="P4399" i="2"/>
  <c r="Q4399" i="2"/>
  <c r="L4400" i="2"/>
  <c r="M4400" i="2"/>
  <c r="N4400" i="2"/>
  <c r="O4400" i="2"/>
  <c r="P4400" i="2"/>
  <c r="Q4400" i="2"/>
  <c r="L4401" i="2"/>
  <c r="M4401" i="2"/>
  <c r="N4401" i="2"/>
  <c r="O4401" i="2"/>
  <c r="P4401" i="2"/>
  <c r="Q4401" i="2"/>
  <c r="L4402" i="2"/>
  <c r="M4402" i="2"/>
  <c r="N4402" i="2"/>
  <c r="O4402" i="2"/>
  <c r="P4402" i="2"/>
  <c r="Q4402" i="2"/>
  <c r="L4403" i="2"/>
  <c r="M4403" i="2"/>
  <c r="N4403" i="2"/>
  <c r="O4403" i="2"/>
  <c r="P4403" i="2"/>
  <c r="Q4403" i="2"/>
  <c r="L4404" i="2"/>
  <c r="M4404" i="2"/>
  <c r="N4404" i="2"/>
  <c r="O4404" i="2"/>
  <c r="P4404" i="2"/>
  <c r="Q4404" i="2"/>
  <c r="L4405" i="2"/>
  <c r="M4405" i="2"/>
  <c r="N4405" i="2"/>
  <c r="O4405" i="2"/>
  <c r="P4405" i="2"/>
  <c r="Q4405" i="2"/>
  <c r="L4406" i="2"/>
  <c r="M4406" i="2"/>
  <c r="N4406" i="2"/>
  <c r="O4406" i="2"/>
  <c r="P4406" i="2"/>
  <c r="Q4406" i="2"/>
  <c r="L4407" i="2"/>
  <c r="M4407" i="2"/>
  <c r="N4407" i="2"/>
  <c r="O4407" i="2"/>
  <c r="P4407" i="2"/>
  <c r="Q4407" i="2"/>
  <c r="L4408" i="2"/>
  <c r="M4408" i="2"/>
  <c r="N4408" i="2"/>
  <c r="O4408" i="2"/>
  <c r="P4408" i="2"/>
  <c r="Q4408" i="2"/>
  <c r="L4409" i="2"/>
  <c r="M4409" i="2"/>
  <c r="N4409" i="2"/>
  <c r="O4409" i="2"/>
  <c r="P4409" i="2"/>
  <c r="Q4409" i="2"/>
  <c r="L4410" i="2"/>
  <c r="M4410" i="2"/>
  <c r="N4410" i="2"/>
  <c r="O4410" i="2"/>
  <c r="P4410" i="2"/>
  <c r="Q4410" i="2"/>
  <c r="L4411" i="2"/>
  <c r="M4411" i="2"/>
  <c r="N4411" i="2"/>
  <c r="O4411" i="2"/>
  <c r="P4411" i="2"/>
  <c r="Q4411" i="2"/>
  <c r="L4412" i="2"/>
  <c r="M4412" i="2"/>
  <c r="N4412" i="2"/>
  <c r="O4412" i="2"/>
  <c r="P4412" i="2"/>
  <c r="Q4412" i="2"/>
  <c r="L4413" i="2"/>
  <c r="M4413" i="2"/>
  <c r="N4413" i="2"/>
  <c r="O4413" i="2"/>
  <c r="P4413" i="2"/>
  <c r="Q4413" i="2"/>
  <c r="L4414" i="2"/>
  <c r="M4414" i="2"/>
  <c r="N4414" i="2"/>
  <c r="O4414" i="2"/>
  <c r="P4414" i="2"/>
  <c r="Q4414" i="2"/>
  <c r="L4415" i="2"/>
  <c r="M4415" i="2"/>
  <c r="N4415" i="2"/>
  <c r="O4415" i="2"/>
  <c r="P4415" i="2"/>
  <c r="Q4415" i="2"/>
  <c r="L4416" i="2"/>
  <c r="M4416" i="2"/>
  <c r="N4416" i="2"/>
  <c r="O4416" i="2"/>
  <c r="P4416" i="2"/>
  <c r="Q4416" i="2"/>
  <c r="L4417" i="2"/>
  <c r="M4417" i="2"/>
  <c r="N4417" i="2"/>
  <c r="O4417" i="2"/>
  <c r="P4417" i="2"/>
  <c r="Q4417" i="2"/>
  <c r="L4418" i="2"/>
  <c r="M4418" i="2"/>
  <c r="N4418" i="2"/>
  <c r="O4418" i="2"/>
  <c r="P4418" i="2"/>
  <c r="Q4418" i="2"/>
  <c r="L4419" i="2"/>
  <c r="M4419" i="2"/>
  <c r="N4419" i="2"/>
  <c r="O4419" i="2"/>
  <c r="P4419" i="2"/>
  <c r="Q4419" i="2"/>
  <c r="L4420" i="2"/>
  <c r="M4420" i="2"/>
  <c r="N4420" i="2"/>
  <c r="O4420" i="2"/>
  <c r="P4420" i="2"/>
  <c r="Q4420" i="2"/>
  <c r="L3872" i="2"/>
  <c r="M3872" i="2"/>
  <c r="N3872" i="2"/>
  <c r="O3872" i="2"/>
  <c r="P3872" i="2"/>
  <c r="Q3872" i="2"/>
  <c r="L3873" i="2"/>
  <c r="M3873" i="2"/>
  <c r="N3873" i="2"/>
  <c r="O3873" i="2"/>
  <c r="P3873" i="2"/>
  <c r="Q3873" i="2"/>
  <c r="L3874" i="2"/>
  <c r="M3874" i="2"/>
  <c r="N3874" i="2"/>
  <c r="O3874" i="2"/>
  <c r="P3874" i="2"/>
  <c r="Q3874" i="2"/>
  <c r="L3875" i="2"/>
  <c r="M3875" i="2"/>
  <c r="N3875" i="2"/>
  <c r="O3875" i="2"/>
  <c r="P3875" i="2"/>
  <c r="Q3875" i="2"/>
  <c r="L3876" i="2"/>
  <c r="M3876" i="2"/>
  <c r="N3876" i="2"/>
  <c r="O3876" i="2"/>
  <c r="P3876" i="2"/>
  <c r="Q3876" i="2"/>
  <c r="L3877" i="2"/>
  <c r="M3877" i="2"/>
  <c r="N3877" i="2"/>
  <c r="O3877" i="2"/>
  <c r="P3877" i="2"/>
  <c r="Q3877" i="2"/>
  <c r="L3878" i="2"/>
  <c r="M3878" i="2"/>
  <c r="N3878" i="2"/>
  <c r="O3878" i="2"/>
  <c r="P3878" i="2"/>
  <c r="Q3878" i="2"/>
  <c r="L3879" i="2"/>
  <c r="M3879" i="2"/>
  <c r="N3879" i="2"/>
  <c r="O3879" i="2"/>
  <c r="P3879" i="2"/>
  <c r="Q3879" i="2"/>
  <c r="L3880" i="2"/>
  <c r="M3880" i="2"/>
  <c r="N3880" i="2"/>
  <c r="O3880" i="2"/>
  <c r="P3880" i="2"/>
  <c r="Q3880" i="2"/>
  <c r="L3881" i="2"/>
  <c r="M3881" i="2"/>
  <c r="N3881" i="2"/>
  <c r="O3881" i="2"/>
  <c r="P3881" i="2"/>
  <c r="Q3881" i="2"/>
  <c r="L3882" i="2"/>
  <c r="M3882" i="2"/>
  <c r="N3882" i="2"/>
  <c r="O3882" i="2"/>
  <c r="P3882" i="2"/>
  <c r="Q3882" i="2"/>
  <c r="L4421" i="2"/>
  <c r="M4421" i="2"/>
  <c r="N4421" i="2"/>
  <c r="O4421" i="2"/>
  <c r="P4421" i="2"/>
  <c r="Q4421" i="2"/>
  <c r="L4423" i="2"/>
  <c r="M4423" i="2"/>
  <c r="N4423" i="2"/>
  <c r="O4423" i="2"/>
  <c r="P4423" i="2"/>
  <c r="Q4423" i="2"/>
  <c r="L4424" i="2"/>
  <c r="M4424" i="2"/>
  <c r="N4424" i="2"/>
  <c r="O4424" i="2"/>
  <c r="P4424" i="2"/>
  <c r="Q4424" i="2"/>
  <c r="L4425" i="2"/>
  <c r="M4425" i="2"/>
  <c r="N4425" i="2"/>
  <c r="O4425" i="2"/>
  <c r="P4425" i="2"/>
  <c r="Q4425" i="2"/>
  <c r="L4426" i="2"/>
  <c r="M4426" i="2"/>
  <c r="N4426" i="2"/>
  <c r="O4426" i="2"/>
  <c r="P4426" i="2"/>
  <c r="Q4426" i="2"/>
  <c r="L4427" i="2"/>
  <c r="M4427" i="2"/>
  <c r="N4427" i="2"/>
  <c r="O4427" i="2"/>
  <c r="P4427" i="2"/>
  <c r="Q4427" i="2"/>
  <c r="L4428" i="2"/>
  <c r="M4428" i="2"/>
  <c r="N4428" i="2"/>
  <c r="O4428" i="2"/>
  <c r="P4428" i="2"/>
  <c r="Q4428" i="2"/>
  <c r="L4429" i="2"/>
  <c r="M4429" i="2"/>
  <c r="N4429" i="2"/>
  <c r="O4429" i="2"/>
  <c r="P4429" i="2"/>
  <c r="Q4429" i="2"/>
  <c r="L4430" i="2"/>
  <c r="M4430" i="2"/>
  <c r="N4430" i="2"/>
  <c r="O4430" i="2"/>
  <c r="P4430" i="2"/>
  <c r="Q4430" i="2"/>
  <c r="L4431" i="2"/>
  <c r="M4431" i="2"/>
  <c r="N4431" i="2"/>
  <c r="O4431" i="2"/>
  <c r="P4431" i="2"/>
  <c r="Q4431" i="2"/>
  <c r="L4432" i="2"/>
  <c r="M4432" i="2"/>
  <c r="N4432" i="2"/>
  <c r="O4432" i="2"/>
  <c r="P4432" i="2"/>
  <c r="Q4432" i="2"/>
  <c r="L4433" i="2"/>
  <c r="M4433" i="2"/>
  <c r="N4433" i="2"/>
  <c r="O4433" i="2"/>
  <c r="P4433" i="2"/>
  <c r="Q4433" i="2"/>
  <c r="L4434" i="2"/>
  <c r="M4434" i="2"/>
  <c r="N4434" i="2"/>
  <c r="O4434" i="2"/>
  <c r="P4434" i="2"/>
  <c r="Q4434" i="2"/>
  <c r="L3883" i="2"/>
  <c r="M3883" i="2"/>
  <c r="N3883" i="2"/>
  <c r="O3883" i="2"/>
  <c r="P3883" i="2"/>
  <c r="Q3883" i="2"/>
  <c r="L3884" i="2"/>
  <c r="M3884" i="2"/>
  <c r="N3884" i="2"/>
  <c r="O3884" i="2"/>
  <c r="P3884" i="2"/>
  <c r="Q3884" i="2"/>
  <c r="L3885" i="2"/>
  <c r="M3885" i="2"/>
  <c r="N3885" i="2"/>
  <c r="O3885" i="2"/>
  <c r="P3885" i="2"/>
  <c r="Q3885" i="2"/>
  <c r="L3886" i="2"/>
  <c r="M3886" i="2"/>
  <c r="N3886" i="2"/>
  <c r="O3886" i="2"/>
  <c r="P3886" i="2"/>
  <c r="Q3886" i="2"/>
  <c r="L3887" i="2"/>
  <c r="M3887" i="2"/>
  <c r="N3887" i="2"/>
  <c r="O3887" i="2"/>
  <c r="P3887" i="2"/>
  <c r="Q3887" i="2"/>
  <c r="L3888" i="2"/>
  <c r="M3888" i="2"/>
  <c r="N3888" i="2"/>
  <c r="O3888" i="2"/>
  <c r="P3888" i="2"/>
  <c r="Q3888" i="2"/>
  <c r="L3889" i="2"/>
  <c r="M3889" i="2"/>
  <c r="N3889" i="2"/>
  <c r="O3889" i="2"/>
  <c r="P3889" i="2"/>
  <c r="Q3889" i="2"/>
  <c r="L3890" i="2"/>
  <c r="M3890" i="2"/>
  <c r="N3890" i="2"/>
  <c r="O3890" i="2"/>
  <c r="P3890" i="2"/>
  <c r="Q3890" i="2"/>
  <c r="L3891" i="2"/>
  <c r="M3891" i="2"/>
  <c r="N3891" i="2"/>
  <c r="O3891" i="2"/>
  <c r="P3891" i="2"/>
  <c r="Q3891" i="2"/>
  <c r="L3892" i="2"/>
  <c r="M3892" i="2"/>
  <c r="N3892" i="2"/>
  <c r="O3892" i="2"/>
  <c r="P3892" i="2"/>
  <c r="Q3892" i="2"/>
  <c r="L4435" i="2"/>
  <c r="M4435" i="2"/>
  <c r="N4435" i="2"/>
  <c r="O4435" i="2"/>
  <c r="P4435" i="2"/>
  <c r="Q4435" i="2"/>
  <c r="L4436" i="2"/>
  <c r="M4436" i="2"/>
  <c r="N4436" i="2"/>
  <c r="O4436" i="2"/>
  <c r="P4436" i="2"/>
  <c r="Q4436" i="2"/>
  <c r="L3893" i="2"/>
  <c r="M3893" i="2"/>
  <c r="N3893" i="2"/>
  <c r="O3893" i="2"/>
  <c r="P3893" i="2"/>
  <c r="Q3893" i="2"/>
  <c r="L3894" i="2"/>
  <c r="M3894" i="2"/>
  <c r="N3894" i="2"/>
  <c r="O3894" i="2"/>
  <c r="P3894" i="2"/>
  <c r="Q3894" i="2"/>
  <c r="L4437" i="2"/>
  <c r="M4437" i="2"/>
  <c r="N4437" i="2"/>
  <c r="O4437" i="2"/>
  <c r="P4437" i="2"/>
  <c r="Q4437" i="2"/>
  <c r="L4438" i="2"/>
  <c r="M4438" i="2"/>
  <c r="N4438" i="2"/>
  <c r="O4438" i="2"/>
  <c r="P4438" i="2"/>
  <c r="Q4438" i="2"/>
  <c r="L4439" i="2"/>
  <c r="M4439" i="2"/>
  <c r="N4439" i="2"/>
  <c r="O4439" i="2"/>
  <c r="P4439" i="2"/>
  <c r="Q4439" i="2"/>
  <c r="L3895" i="2"/>
  <c r="M3895" i="2"/>
  <c r="N3895" i="2"/>
  <c r="O3895" i="2"/>
  <c r="P3895" i="2"/>
  <c r="Q3895" i="2"/>
  <c r="L3896" i="2"/>
  <c r="M3896" i="2"/>
  <c r="N3896" i="2"/>
  <c r="O3896" i="2"/>
  <c r="P3896" i="2"/>
  <c r="Q3896" i="2"/>
  <c r="L3897" i="2"/>
  <c r="M3897" i="2"/>
  <c r="N3897" i="2"/>
  <c r="O3897" i="2"/>
  <c r="P3897" i="2"/>
  <c r="Q3897" i="2"/>
  <c r="L3898" i="2"/>
  <c r="M3898" i="2"/>
  <c r="N3898" i="2"/>
  <c r="O3898" i="2"/>
  <c r="P3898" i="2"/>
  <c r="Q3898" i="2"/>
  <c r="L3899" i="2"/>
  <c r="M3899" i="2"/>
  <c r="N3899" i="2"/>
  <c r="O3899" i="2"/>
  <c r="P3899" i="2"/>
  <c r="Q3899" i="2"/>
  <c r="L4440" i="2"/>
  <c r="M4440" i="2"/>
  <c r="N4440" i="2"/>
  <c r="O4440" i="2"/>
  <c r="P4440" i="2"/>
  <c r="Q4440" i="2"/>
  <c r="L4441" i="2"/>
  <c r="M4441" i="2"/>
  <c r="N4441" i="2"/>
  <c r="O4441" i="2"/>
  <c r="P4441" i="2"/>
  <c r="Q4441" i="2"/>
  <c r="L4442" i="2"/>
  <c r="M4442" i="2"/>
  <c r="N4442" i="2"/>
  <c r="O4442" i="2"/>
  <c r="P4442" i="2"/>
  <c r="Q4442" i="2"/>
  <c r="L4443" i="2"/>
  <c r="M4443" i="2"/>
  <c r="N4443" i="2"/>
  <c r="O4443" i="2"/>
  <c r="P4443" i="2"/>
  <c r="Q4443" i="2"/>
  <c r="L4444" i="2"/>
  <c r="M4444" i="2"/>
  <c r="N4444" i="2"/>
  <c r="O4444" i="2"/>
  <c r="P4444" i="2"/>
  <c r="Q4444" i="2"/>
  <c r="L4445" i="2"/>
  <c r="M4445" i="2"/>
  <c r="N4445" i="2"/>
  <c r="O4445" i="2"/>
  <c r="P4445" i="2"/>
  <c r="Q4445" i="2"/>
  <c r="L3900" i="2"/>
  <c r="M3900" i="2"/>
  <c r="N3900" i="2"/>
  <c r="O3900" i="2"/>
  <c r="P3900" i="2"/>
  <c r="Q3900" i="2"/>
  <c r="L3901" i="2"/>
  <c r="M3901" i="2"/>
  <c r="N3901" i="2"/>
  <c r="O3901" i="2"/>
  <c r="P3901" i="2"/>
  <c r="Q3901" i="2"/>
  <c r="L3902" i="2"/>
  <c r="M3902" i="2"/>
  <c r="N3902" i="2"/>
  <c r="O3902" i="2"/>
  <c r="P3902" i="2"/>
  <c r="Q3902" i="2"/>
  <c r="L3903" i="2"/>
  <c r="M3903" i="2"/>
  <c r="N3903" i="2"/>
  <c r="O3903" i="2"/>
  <c r="P3903" i="2"/>
  <c r="Q3903" i="2"/>
  <c r="L3904" i="2"/>
  <c r="M3904" i="2"/>
  <c r="N3904" i="2"/>
  <c r="O3904" i="2"/>
  <c r="P3904" i="2"/>
  <c r="Q3904" i="2"/>
  <c r="L3905" i="2"/>
  <c r="M3905" i="2"/>
  <c r="N3905" i="2"/>
  <c r="O3905" i="2"/>
  <c r="P3905" i="2"/>
  <c r="Q3905" i="2"/>
  <c r="L3906" i="2"/>
  <c r="M3906" i="2"/>
  <c r="N3906" i="2"/>
  <c r="O3906" i="2"/>
  <c r="P3906" i="2"/>
  <c r="Q3906" i="2"/>
  <c r="L4446" i="2"/>
  <c r="M4446" i="2"/>
  <c r="N4446" i="2"/>
  <c r="O4446" i="2"/>
  <c r="P4446" i="2"/>
  <c r="Q4446" i="2"/>
  <c r="L4447" i="2"/>
  <c r="M4447" i="2"/>
  <c r="N4447" i="2"/>
  <c r="O4447" i="2"/>
  <c r="P4447" i="2"/>
  <c r="Q4447" i="2"/>
  <c r="L4448" i="2"/>
  <c r="M4448" i="2"/>
  <c r="N4448" i="2"/>
  <c r="O4448" i="2"/>
  <c r="P4448" i="2"/>
  <c r="Q4448" i="2"/>
  <c r="L4449" i="2"/>
  <c r="M4449" i="2"/>
  <c r="N4449" i="2"/>
  <c r="O4449" i="2"/>
  <c r="P4449" i="2"/>
  <c r="Q4449" i="2"/>
  <c r="L4450" i="2"/>
  <c r="M4450" i="2"/>
  <c r="N4450" i="2"/>
  <c r="O4450" i="2"/>
  <c r="P4450" i="2"/>
  <c r="Q4450" i="2"/>
  <c r="L4451" i="2"/>
  <c r="M4451" i="2"/>
  <c r="N4451" i="2"/>
  <c r="O4451" i="2"/>
  <c r="P4451" i="2"/>
  <c r="Q4451" i="2"/>
  <c r="L4452" i="2"/>
  <c r="M4452" i="2"/>
  <c r="N4452" i="2"/>
  <c r="O4452" i="2"/>
  <c r="P4452" i="2"/>
  <c r="Q4452" i="2"/>
  <c r="L4453" i="2"/>
  <c r="M4453" i="2"/>
  <c r="N4453" i="2"/>
  <c r="O4453" i="2"/>
  <c r="P4453" i="2"/>
  <c r="Q4453" i="2"/>
  <c r="L4454" i="2"/>
  <c r="M4454" i="2"/>
  <c r="N4454" i="2"/>
  <c r="O4454" i="2"/>
  <c r="P4454" i="2"/>
  <c r="Q4454" i="2"/>
  <c r="L4455" i="2"/>
  <c r="M4455" i="2"/>
  <c r="N4455" i="2"/>
  <c r="O4455" i="2"/>
  <c r="P4455" i="2"/>
  <c r="Q4455" i="2"/>
  <c r="L4456" i="2"/>
  <c r="M4456" i="2"/>
  <c r="N4456" i="2"/>
  <c r="O4456" i="2"/>
  <c r="P4456" i="2"/>
  <c r="Q4456" i="2"/>
  <c r="L3846" i="2"/>
  <c r="M3846" i="2"/>
  <c r="N3846" i="2"/>
  <c r="O3846" i="2"/>
  <c r="P3846" i="2"/>
  <c r="Q3846" i="2"/>
  <c r="L3847" i="2"/>
  <c r="M3847" i="2"/>
  <c r="N3847" i="2"/>
  <c r="O3847" i="2"/>
  <c r="P3847" i="2"/>
  <c r="Q3847" i="2"/>
  <c r="L3848" i="2"/>
  <c r="M3848" i="2"/>
  <c r="N3848" i="2"/>
  <c r="O3848" i="2"/>
  <c r="P3848" i="2"/>
  <c r="Q3848" i="2"/>
  <c r="L3849" i="2"/>
  <c r="M3849" i="2"/>
  <c r="N3849" i="2"/>
  <c r="O3849" i="2"/>
  <c r="P3849" i="2"/>
  <c r="Q3849" i="2"/>
  <c r="L3850" i="2"/>
  <c r="M3850" i="2"/>
  <c r="N3850" i="2"/>
  <c r="O3850" i="2"/>
  <c r="P3850" i="2"/>
  <c r="Q3850" i="2"/>
  <c r="L3851" i="2"/>
  <c r="M3851" i="2"/>
  <c r="N3851" i="2"/>
  <c r="O3851" i="2"/>
  <c r="P3851" i="2"/>
  <c r="Q3851" i="2"/>
  <c r="L3852" i="2"/>
  <c r="M3852" i="2"/>
  <c r="N3852" i="2"/>
  <c r="O3852" i="2"/>
  <c r="P3852" i="2"/>
  <c r="Q3852" i="2"/>
  <c r="L3853" i="2"/>
  <c r="M3853" i="2"/>
  <c r="N3853" i="2"/>
  <c r="O3853" i="2"/>
  <c r="P3853" i="2"/>
  <c r="Q3853" i="2"/>
  <c r="L3854" i="2"/>
  <c r="M3854" i="2"/>
  <c r="N3854" i="2"/>
  <c r="O3854" i="2"/>
  <c r="P3854" i="2"/>
  <c r="Q3854" i="2"/>
  <c r="L3855" i="2"/>
  <c r="M3855" i="2"/>
  <c r="N3855" i="2"/>
  <c r="O3855" i="2"/>
  <c r="P3855" i="2"/>
  <c r="Q3855" i="2"/>
  <c r="L3856" i="2"/>
  <c r="M3856" i="2"/>
  <c r="N3856" i="2"/>
  <c r="O3856" i="2"/>
  <c r="P3856" i="2"/>
  <c r="Q3856" i="2"/>
  <c r="L3857" i="2"/>
  <c r="M3857" i="2"/>
  <c r="N3857" i="2"/>
  <c r="O3857" i="2"/>
  <c r="P3857" i="2"/>
  <c r="Q3857" i="2"/>
  <c r="L3858" i="2"/>
  <c r="M3858" i="2"/>
  <c r="N3858" i="2"/>
  <c r="O3858" i="2"/>
  <c r="P3858" i="2"/>
  <c r="Q3858" i="2"/>
  <c r="L4358" i="2"/>
  <c r="M4358" i="2"/>
  <c r="N4358" i="2"/>
  <c r="O4358" i="2"/>
  <c r="P4358" i="2"/>
  <c r="Q4358" i="2"/>
  <c r="L4359" i="2"/>
  <c r="M4359" i="2"/>
  <c r="N4359" i="2"/>
  <c r="O4359" i="2"/>
  <c r="P4359" i="2"/>
  <c r="Q4359" i="2"/>
  <c r="L4360" i="2"/>
  <c r="M4360" i="2"/>
  <c r="N4360" i="2"/>
  <c r="O4360" i="2"/>
  <c r="P4360" i="2"/>
  <c r="Q4360" i="2"/>
  <c r="L4361" i="2"/>
  <c r="M4361" i="2"/>
  <c r="N4361" i="2"/>
  <c r="O4361" i="2"/>
  <c r="P4361" i="2"/>
  <c r="Q4361" i="2"/>
  <c r="L4457" i="2"/>
  <c r="M4457" i="2"/>
  <c r="N4457" i="2"/>
  <c r="O4457" i="2"/>
  <c r="P4457" i="2"/>
  <c r="Q4457" i="2"/>
  <c r="L4458" i="2"/>
  <c r="M4458" i="2"/>
  <c r="N4458" i="2"/>
  <c r="O4458" i="2"/>
  <c r="P4458" i="2"/>
  <c r="Q4458" i="2"/>
  <c r="L4459" i="2"/>
  <c r="M4459" i="2"/>
  <c r="N4459" i="2"/>
  <c r="O4459" i="2"/>
  <c r="P4459" i="2"/>
  <c r="Q4459" i="2"/>
  <c r="L3907" i="2"/>
  <c r="M3907" i="2"/>
  <c r="N3907" i="2"/>
  <c r="O3907" i="2"/>
  <c r="P3907" i="2"/>
  <c r="Q3907" i="2"/>
  <c r="L3908" i="2"/>
  <c r="M3908" i="2"/>
  <c r="N3908" i="2"/>
  <c r="O3908" i="2"/>
  <c r="P3908" i="2"/>
  <c r="Q3908" i="2"/>
  <c r="L3909" i="2"/>
  <c r="M3909" i="2"/>
  <c r="N3909" i="2"/>
  <c r="O3909" i="2"/>
  <c r="P3909" i="2"/>
  <c r="Q3909" i="2"/>
  <c r="L3910" i="2"/>
  <c r="M3910" i="2"/>
  <c r="N3910" i="2"/>
  <c r="O3910" i="2"/>
  <c r="P3910" i="2"/>
  <c r="Q3910" i="2"/>
  <c r="L3911" i="2"/>
  <c r="M3911" i="2"/>
  <c r="N3911" i="2"/>
  <c r="O3911" i="2"/>
  <c r="P3911" i="2"/>
  <c r="Q3911" i="2"/>
  <c r="L3912" i="2"/>
  <c r="M3912" i="2"/>
  <c r="N3912" i="2"/>
  <c r="O3912" i="2"/>
  <c r="P3912" i="2"/>
  <c r="Q3912" i="2"/>
  <c r="L4460" i="2"/>
  <c r="M4460" i="2"/>
  <c r="N4460" i="2"/>
  <c r="O4460" i="2"/>
  <c r="P4460" i="2"/>
  <c r="Q4460" i="2"/>
  <c r="L4461" i="2"/>
  <c r="M4461" i="2"/>
  <c r="N4461" i="2"/>
  <c r="O4461" i="2"/>
  <c r="P4461" i="2"/>
  <c r="Q4461" i="2"/>
  <c r="L4462" i="2"/>
  <c r="M4462" i="2"/>
  <c r="N4462" i="2"/>
  <c r="O4462" i="2"/>
  <c r="P4462" i="2"/>
  <c r="Q4462" i="2"/>
  <c r="L4333" i="2"/>
  <c r="M4333" i="2"/>
  <c r="N4333" i="2"/>
  <c r="O4333" i="2"/>
  <c r="P4333" i="2"/>
  <c r="Q4333" i="2"/>
  <c r="L4353" i="2"/>
  <c r="M4353" i="2"/>
  <c r="N4353" i="2"/>
  <c r="O4353" i="2"/>
  <c r="P4353" i="2"/>
  <c r="Q4353" i="2"/>
  <c r="L4354" i="2"/>
  <c r="M4354" i="2"/>
  <c r="N4354" i="2"/>
  <c r="O4354" i="2"/>
  <c r="P4354" i="2"/>
  <c r="Q4354" i="2"/>
  <c r="L3832" i="2"/>
  <c r="M3832" i="2"/>
  <c r="N3832" i="2"/>
  <c r="O3832" i="2"/>
  <c r="P3832" i="2"/>
  <c r="Q3832" i="2"/>
  <c r="L3833" i="2"/>
  <c r="M3833" i="2"/>
  <c r="N3833" i="2"/>
  <c r="O3833" i="2"/>
  <c r="P3833" i="2"/>
  <c r="Q3833" i="2"/>
  <c r="L3834" i="2"/>
  <c r="M3834" i="2"/>
  <c r="N3834" i="2"/>
  <c r="O3834" i="2"/>
  <c r="P3834" i="2"/>
  <c r="Q3834" i="2"/>
  <c r="L3835" i="2"/>
  <c r="M3835" i="2"/>
  <c r="N3835" i="2"/>
  <c r="O3835" i="2"/>
  <c r="P3835" i="2"/>
  <c r="Q3835" i="2"/>
  <c r="L3836" i="2"/>
  <c r="M3836" i="2"/>
  <c r="N3836" i="2"/>
  <c r="O3836" i="2"/>
  <c r="P3836" i="2"/>
  <c r="Q3836" i="2"/>
  <c r="L3837" i="2"/>
  <c r="M3837" i="2"/>
  <c r="N3837" i="2"/>
  <c r="O3837" i="2"/>
  <c r="P3837" i="2"/>
  <c r="Q3837" i="2"/>
  <c r="L3838" i="2"/>
  <c r="M3838" i="2"/>
  <c r="N3838" i="2"/>
  <c r="O3838" i="2"/>
  <c r="P3838" i="2"/>
  <c r="Q3838" i="2"/>
  <c r="L3839" i="2"/>
  <c r="M3839" i="2"/>
  <c r="N3839" i="2"/>
  <c r="O3839" i="2"/>
  <c r="P3839" i="2"/>
  <c r="Q3839" i="2"/>
  <c r="L3840" i="2"/>
  <c r="M3840" i="2"/>
  <c r="N3840" i="2"/>
  <c r="O3840" i="2"/>
  <c r="P3840" i="2"/>
  <c r="Q3840" i="2"/>
  <c r="L3841" i="2"/>
  <c r="M3841" i="2"/>
  <c r="N3841" i="2"/>
  <c r="O3841" i="2"/>
  <c r="P3841" i="2"/>
  <c r="Q3841" i="2"/>
  <c r="L3842" i="2"/>
  <c r="M3842" i="2"/>
  <c r="N3842" i="2"/>
  <c r="O3842" i="2"/>
  <c r="P3842" i="2"/>
  <c r="Q3842" i="2"/>
  <c r="L3843" i="2"/>
  <c r="M3843" i="2"/>
  <c r="N3843" i="2"/>
  <c r="O3843" i="2"/>
  <c r="P3843" i="2"/>
  <c r="Q3843" i="2"/>
  <c r="L3844" i="2"/>
  <c r="M3844" i="2"/>
  <c r="N3844" i="2"/>
  <c r="O3844" i="2"/>
  <c r="P3844" i="2"/>
  <c r="Q3844" i="2"/>
  <c r="L4355" i="2"/>
  <c r="M4355" i="2"/>
  <c r="N4355" i="2"/>
  <c r="O4355" i="2"/>
  <c r="P4355" i="2"/>
  <c r="Q4355" i="2"/>
  <c r="L4356" i="2"/>
  <c r="M4356" i="2"/>
  <c r="N4356" i="2"/>
  <c r="O4356" i="2"/>
  <c r="P4356" i="2"/>
  <c r="Q4356" i="2"/>
  <c r="L4357" i="2"/>
  <c r="M4357" i="2"/>
  <c r="N4357" i="2"/>
  <c r="O4357" i="2"/>
  <c r="P4357" i="2"/>
  <c r="Q4357" i="2"/>
  <c r="L4334" i="2"/>
  <c r="M4334" i="2"/>
  <c r="N4334" i="2"/>
  <c r="O4334" i="2"/>
  <c r="P4334" i="2"/>
  <c r="Q4334" i="2"/>
  <c r="L4335" i="2"/>
  <c r="M4335" i="2"/>
  <c r="N4335" i="2"/>
  <c r="O4335" i="2"/>
  <c r="P4335" i="2"/>
  <c r="Q4335" i="2"/>
  <c r="L4366" i="2"/>
  <c r="M4366" i="2"/>
  <c r="N4366" i="2"/>
  <c r="O4366" i="2"/>
  <c r="P4366" i="2"/>
  <c r="Q4366" i="2"/>
  <c r="L4367" i="2"/>
  <c r="M4367" i="2"/>
  <c r="N4367" i="2"/>
  <c r="O4367" i="2"/>
  <c r="P4367" i="2"/>
  <c r="Q4367" i="2"/>
  <c r="L4368" i="2"/>
  <c r="M4368" i="2"/>
  <c r="N4368" i="2"/>
  <c r="O4368" i="2"/>
  <c r="P4368" i="2"/>
  <c r="Q4368" i="2"/>
  <c r="L4369" i="2"/>
  <c r="M4369" i="2"/>
  <c r="N4369" i="2"/>
  <c r="O4369" i="2"/>
  <c r="P4369" i="2"/>
  <c r="Q4369" i="2"/>
  <c r="L4370" i="2"/>
  <c r="M4370" i="2"/>
  <c r="N4370" i="2"/>
  <c r="O4370" i="2"/>
  <c r="P4370" i="2"/>
  <c r="Q4370" i="2"/>
  <c r="L4371" i="2"/>
  <c r="M4371" i="2"/>
  <c r="N4371" i="2"/>
  <c r="O4371" i="2"/>
  <c r="P4371" i="2"/>
  <c r="Q4371" i="2"/>
  <c r="L4372" i="2"/>
  <c r="M4372" i="2"/>
  <c r="N4372" i="2"/>
  <c r="O4372" i="2"/>
  <c r="P4372" i="2"/>
  <c r="Q4372" i="2"/>
  <c r="L4373" i="2"/>
  <c r="M4373" i="2"/>
  <c r="N4373" i="2"/>
  <c r="O4373" i="2"/>
  <c r="P4373" i="2"/>
  <c r="Q4373" i="2"/>
  <c r="L3845" i="2"/>
  <c r="M3845" i="2"/>
  <c r="N3845" i="2"/>
  <c r="O3845" i="2"/>
  <c r="P3845" i="2"/>
  <c r="Q3845" i="2"/>
  <c r="L4362" i="2"/>
  <c r="M4362" i="2"/>
  <c r="N4362" i="2"/>
  <c r="O4362" i="2"/>
  <c r="P4362" i="2"/>
  <c r="Q4362" i="2"/>
  <c r="L4363" i="2"/>
  <c r="M4363" i="2"/>
  <c r="N4363" i="2"/>
  <c r="O4363" i="2"/>
  <c r="P4363" i="2"/>
  <c r="Q4363" i="2"/>
  <c r="L4364" i="2"/>
  <c r="M4364" i="2"/>
  <c r="N4364" i="2"/>
  <c r="O4364" i="2"/>
  <c r="P4364" i="2"/>
  <c r="Q4364" i="2"/>
  <c r="L4365" i="2"/>
  <c r="M4365" i="2"/>
  <c r="N4365" i="2"/>
  <c r="O4365" i="2"/>
  <c r="P4365" i="2"/>
  <c r="Q4365" i="2"/>
  <c r="L4374" i="2"/>
  <c r="M4374" i="2"/>
  <c r="N4374" i="2"/>
  <c r="O4374" i="2"/>
  <c r="P4374" i="2"/>
  <c r="Q4374" i="2"/>
  <c r="L4375" i="2"/>
  <c r="M4375" i="2"/>
  <c r="N4375" i="2"/>
  <c r="O4375" i="2"/>
  <c r="P4375" i="2"/>
  <c r="Q4375" i="2"/>
  <c r="L4376" i="2"/>
  <c r="M4376" i="2"/>
  <c r="N4376" i="2"/>
  <c r="O4376" i="2"/>
  <c r="P4376" i="2"/>
  <c r="Q4376" i="2"/>
  <c r="L4377" i="2"/>
  <c r="M4377" i="2"/>
  <c r="N4377" i="2"/>
  <c r="O4377" i="2"/>
  <c r="P4377" i="2"/>
  <c r="Q4377" i="2"/>
  <c r="L4378" i="2"/>
  <c r="M4378" i="2"/>
  <c r="N4378" i="2"/>
  <c r="O4378" i="2"/>
  <c r="P4378" i="2"/>
  <c r="Q4378" i="2"/>
  <c r="L4379" i="2"/>
  <c r="M4379" i="2"/>
  <c r="N4379" i="2"/>
  <c r="O4379" i="2"/>
  <c r="P4379" i="2"/>
  <c r="Q4379" i="2"/>
  <c r="L4381" i="2"/>
  <c r="M4381" i="2"/>
  <c r="N4381" i="2"/>
  <c r="O4381" i="2"/>
  <c r="P4381" i="2"/>
  <c r="Q4381" i="2"/>
  <c r="L4383" i="2"/>
  <c r="M4383" i="2"/>
  <c r="N4383" i="2"/>
  <c r="O4383" i="2"/>
  <c r="P4383" i="2"/>
  <c r="Q4383" i="2"/>
  <c r="L4396" i="2"/>
  <c r="M4396" i="2"/>
  <c r="N4396" i="2"/>
  <c r="O4396" i="2"/>
  <c r="P4396" i="2"/>
  <c r="Q4396" i="2"/>
  <c r="L4422" i="2"/>
  <c r="M4422" i="2"/>
  <c r="N4422" i="2"/>
  <c r="O4422" i="2"/>
  <c r="P4422" i="2"/>
  <c r="Q4422" i="2"/>
  <c r="L4463" i="2"/>
  <c r="M4463" i="2"/>
  <c r="N4463" i="2"/>
  <c r="O4463" i="2"/>
  <c r="P4463" i="2"/>
  <c r="Q4463" i="2"/>
  <c r="L4464" i="2"/>
  <c r="M4464" i="2"/>
  <c r="N4464" i="2"/>
  <c r="O4464" i="2"/>
  <c r="P4464" i="2"/>
  <c r="Q4464" i="2"/>
  <c r="L4465" i="2"/>
  <c r="M4465" i="2"/>
  <c r="N4465" i="2"/>
  <c r="O4465" i="2"/>
  <c r="P4465" i="2"/>
  <c r="Q4465" i="2"/>
  <c r="L4466" i="2"/>
  <c r="M4466" i="2"/>
  <c r="N4466" i="2"/>
  <c r="O4466" i="2"/>
  <c r="P4466" i="2"/>
  <c r="Q4466" i="2"/>
  <c r="L4467" i="2"/>
  <c r="M4467" i="2"/>
  <c r="N4467" i="2"/>
  <c r="O4467" i="2"/>
  <c r="P4467" i="2"/>
  <c r="Q4467" i="2"/>
  <c r="L4468" i="2"/>
  <c r="M4468" i="2"/>
  <c r="N4468" i="2"/>
  <c r="O4468" i="2"/>
  <c r="P4468" i="2"/>
  <c r="Q4468" i="2"/>
  <c r="L4469" i="2"/>
  <c r="M4469" i="2"/>
  <c r="N4469" i="2"/>
  <c r="O4469" i="2"/>
  <c r="P4469" i="2"/>
  <c r="Q4469" i="2"/>
  <c r="L4470" i="2"/>
  <c r="M4470" i="2"/>
  <c r="N4470" i="2"/>
  <c r="O4470" i="2"/>
  <c r="P4470" i="2"/>
  <c r="Q4470" i="2"/>
  <c r="L4471" i="2"/>
  <c r="M4471" i="2"/>
  <c r="N4471" i="2"/>
  <c r="O4471" i="2"/>
  <c r="P4471" i="2"/>
  <c r="Q4471" i="2"/>
  <c r="L4472" i="2"/>
  <c r="M4472" i="2"/>
  <c r="N4472" i="2"/>
  <c r="O4472" i="2"/>
  <c r="P4472" i="2"/>
  <c r="Q4472" i="2"/>
  <c r="L4473" i="2"/>
  <c r="M4473" i="2"/>
  <c r="N4473" i="2"/>
  <c r="O4473" i="2"/>
  <c r="P4473" i="2"/>
  <c r="Q4473" i="2"/>
  <c r="L4388" i="2"/>
  <c r="M4388" i="2"/>
  <c r="N4388" i="2"/>
  <c r="O4388" i="2"/>
  <c r="P4388" i="2"/>
  <c r="Q4388" i="2"/>
  <c r="L4389" i="2"/>
  <c r="M4389" i="2"/>
  <c r="N4389" i="2"/>
  <c r="O4389" i="2"/>
  <c r="P4389" i="2"/>
  <c r="Q4389" i="2"/>
  <c r="L4390" i="2"/>
  <c r="M4390" i="2"/>
  <c r="N4390" i="2"/>
  <c r="O4390" i="2"/>
  <c r="P4390" i="2"/>
  <c r="Q4390" i="2"/>
  <c r="L4391" i="2"/>
  <c r="M4391" i="2"/>
  <c r="N4391" i="2"/>
  <c r="O4391" i="2"/>
  <c r="P4391" i="2"/>
  <c r="Q4391" i="2"/>
  <c r="L4392" i="2"/>
  <c r="M4392" i="2"/>
  <c r="N4392" i="2"/>
  <c r="O4392" i="2"/>
  <c r="P4392" i="2"/>
  <c r="Q4392" i="2"/>
  <c r="L4393" i="2"/>
  <c r="M4393" i="2"/>
  <c r="N4393" i="2"/>
  <c r="O4393" i="2"/>
  <c r="P4393" i="2"/>
  <c r="Q4393" i="2"/>
  <c r="L4394" i="2"/>
  <c r="M4394" i="2"/>
  <c r="N4394" i="2"/>
  <c r="O4394" i="2"/>
  <c r="P4394" i="2"/>
  <c r="Q4394" i="2"/>
  <c r="L4395" i="2"/>
  <c r="M4395" i="2"/>
  <c r="N4395" i="2"/>
  <c r="O4395" i="2"/>
  <c r="P4395" i="2"/>
  <c r="Q4395" i="2"/>
  <c r="L4397" i="2"/>
  <c r="M4397" i="2"/>
  <c r="N4397" i="2"/>
  <c r="O4397" i="2"/>
  <c r="P4397" i="2"/>
  <c r="Q4397" i="2"/>
  <c r="L4398" i="2"/>
  <c r="M4398" i="2"/>
  <c r="N4398" i="2"/>
  <c r="O4398" i="2"/>
  <c r="P4398" i="2"/>
  <c r="Q4398" i="2"/>
  <c r="L3913" i="2"/>
  <c r="M3913" i="2"/>
  <c r="N3913" i="2"/>
  <c r="O3913" i="2"/>
  <c r="P3913" i="2"/>
  <c r="Q3913" i="2"/>
  <c r="L3914" i="2"/>
  <c r="M3914" i="2"/>
  <c r="N3914" i="2"/>
  <c r="O3914" i="2"/>
  <c r="P3914" i="2"/>
  <c r="Q3914" i="2"/>
  <c r="L3915" i="2"/>
  <c r="M3915" i="2"/>
  <c r="N3915" i="2"/>
  <c r="O3915" i="2"/>
  <c r="P3915" i="2"/>
  <c r="Q3915" i="2"/>
  <c r="L3916" i="2"/>
  <c r="M3916" i="2"/>
  <c r="N3916" i="2"/>
  <c r="O3916" i="2"/>
  <c r="P3916" i="2"/>
  <c r="Q3916" i="2"/>
  <c r="L3917" i="2"/>
  <c r="M3917" i="2"/>
  <c r="N3917" i="2"/>
  <c r="O3917" i="2"/>
  <c r="P3917" i="2"/>
  <c r="Q3917" i="2"/>
  <c r="L4336" i="2"/>
  <c r="M4336" i="2"/>
  <c r="N4336" i="2"/>
  <c r="O4336" i="2"/>
  <c r="P4336" i="2"/>
  <c r="Q4336" i="2"/>
  <c r="L4337" i="2"/>
  <c r="M4337" i="2"/>
  <c r="N4337" i="2"/>
  <c r="O4337" i="2"/>
  <c r="P4337" i="2"/>
  <c r="Q4337" i="2"/>
  <c r="L4338" i="2"/>
  <c r="M4338" i="2"/>
  <c r="N4338" i="2"/>
  <c r="O4338" i="2"/>
  <c r="P4338" i="2"/>
  <c r="Q4338" i="2"/>
  <c r="L4339" i="2"/>
  <c r="M4339" i="2"/>
  <c r="N4339" i="2"/>
  <c r="O4339" i="2"/>
  <c r="P4339" i="2"/>
  <c r="Q4339" i="2"/>
  <c r="L4340" i="2"/>
  <c r="M4340" i="2"/>
  <c r="N4340" i="2"/>
  <c r="O4340" i="2"/>
  <c r="P4340" i="2"/>
  <c r="Q4340" i="2"/>
  <c r="L4341" i="2"/>
  <c r="M4341" i="2"/>
  <c r="N4341" i="2"/>
  <c r="O4341" i="2"/>
  <c r="P4341" i="2"/>
  <c r="Q4341" i="2"/>
  <c r="L4342" i="2"/>
  <c r="M4342" i="2"/>
  <c r="N4342" i="2"/>
  <c r="O4342" i="2"/>
  <c r="P4342" i="2"/>
  <c r="Q4342" i="2"/>
  <c r="L3918" i="2"/>
  <c r="M3918" i="2"/>
  <c r="N3918" i="2"/>
  <c r="O3918" i="2"/>
  <c r="P3918" i="2"/>
  <c r="Q3918" i="2"/>
  <c r="L3919" i="2"/>
  <c r="M3919" i="2"/>
  <c r="N3919" i="2"/>
  <c r="O3919" i="2"/>
  <c r="P3919" i="2"/>
  <c r="Q3919" i="2"/>
  <c r="L3920" i="2"/>
  <c r="M3920" i="2"/>
  <c r="N3920" i="2"/>
  <c r="O3920" i="2"/>
  <c r="P3920" i="2"/>
  <c r="Q3920" i="2"/>
  <c r="L3921" i="2"/>
  <c r="M3921" i="2"/>
  <c r="N3921" i="2"/>
  <c r="O3921" i="2"/>
  <c r="P3921" i="2"/>
  <c r="Q3921" i="2"/>
  <c r="L3922" i="2"/>
  <c r="M3922" i="2"/>
  <c r="N3922" i="2"/>
  <c r="O3922" i="2"/>
  <c r="P3922" i="2"/>
  <c r="Q3922" i="2"/>
  <c r="L3923" i="2"/>
  <c r="M3923" i="2"/>
  <c r="N3923" i="2"/>
  <c r="O3923" i="2"/>
  <c r="P3923" i="2"/>
  <c r="Q3923" i="2"/>
  <c r="L3924" i="2"/>
  <c r="M3924" i="2"/>
  <c r="N3924" i="2"/>
  <c r="O3924" i="2"/>
  <c r="P3924" i="2"/>
  <c r="Q3924" i="2"/>
  <c r="L3925" i="2"/>
  <c r="M3925" i="2"/>
  <c r="N3925" i="2"/>
  <c r="O3925" i="2"/>
  <c r="P3925" i="2"/>
  <c r="Q3925" i="2"/>
  <c r="L3926" i="2"/>
  <c r="M3926" i="2"/>
  <c r="N3926" i="2"/>
  <c r="O3926" i="2"/>
  <c r="P3926" i="2"/>
  <c r="Q3926" i="2"/>
  <c r="L3927" i="2"/>
  <c r="M3927" i="2"/>
  <c r="N3927" i="2"/>
  <c r="O3927" i="2"/>
  <c r="P3927" i="2"/>
  <c r="Q3927" i="2"/>
  <c r="L3928" i="2"/>
  <c r="M3928" i="2"/>
  <c r="N3928" i="2"/>
  <c r="O3928" i="2"/>
  <c r="P3928" i="2"/>
  <c r="Q3928" i="2"/>
  <c r="L3929" i="2"/>
  <c r="M3929" i="2"/>
  <c r="N3929" i="2"/>
  <c r="O3929" i="2"/>
  <c r="P3929" i="2"/>
  <c r="Q3929" i="2"/>
  <c r="L3831" i="2"/>
  <c r="M3831" i="2"/>
  <c r="N3831" i="2"/>
  <c r="O3831" i="2"/>
  <c r="P3831" i="2"/>
  <c r="Q3831" i="2"/>
  <c r="L3930" i="2"/>
  <c r="M3930" i="2"/>
  <c r="N3930" i="2"/>
  <c r="O3930" i="2"/>
  <c r="P3930" i="2"/>
  <c r="Q3930" i="2"/>
  <c r="L3931" i="2"/>
  <c r="M3931" i="2"/>
  <c r="N3931" i="2"/>
  <c r="O3931" i="2"/>
  <c r="P3931" i="2"/>
  <c r="Q3931" i="2"/>
  <c r="L3932" i="2"/>
  <c r="M3932" i="2"/>
  <c r="N3932" i="2"/>
  <c r="O3932" i="2"/>
  <c r="P3932" i="2"/>
  <c r="Q3932" i="2"/>
  <c r="L3933" i="2"/>
  <c r="M3933" i="2"/>
  <c r="N3933" i="2"/>
  <c r="O3933" i="2"/>
  <c r="P3933" i="2"/>
  <c r="Q3933" i="2"/>
  <c r="L3934" i="2"/>
  <c r="M3934" i="2"/>
  <c r="N3934" i="2"/>
  <c r="O3934" i="2"/>
  <c r="P3934" i="2"/>
  <c r="Q3934" i="2"/>
  <c r="L3935" i="2"/>
  <c r="M3935" i="2"/>
  <c r="N3935" i="2"/>
  <c r="O3935" i="2"/>
  <c r="P3935" i="2"/>
  <c r="Q3935" i="2"/>
  <c r="L3936" i="2"/>
  <c r="M3936" i="2"/>
  <c r="N3936" i="2"/>
  <c r="O3936" i="2"/>
  <c r="P3936" i="2"/>
  <c r="Q3936" i="2"/>
  <c r="L3937" i="2"/>
  <c r="M3937" i="2"/>
  <c r="N3937" i="2"/>
  <c r="O3937" i="2"/>
  <c r="P3937" i="2"/>
  <c r="Q3937" i="2"/>
  <c r="L3938" i="2"/>
  <c r="M3938" i="2"/>
  <c r="N3938" i="2"/>
  <c r="O3938" i="2"/>
  <c r="P3938" i="2"/>
  <c r="Q3938" i="2"/>
  <c r="L3939" i="2"/>
  <c r="M3939" i="2"/>
  <c r="N3939" i="2"/>
  <c r="O3939" i="2"/>
  <c r="P3939" i="2"/>
  <c r="Q3939" i="2"/>
  <c r="L3940" i="2"/>
  <c r="M3940" i="2"/>
  <c r="N3940" i="2"/>
  <c r="O3940" i="2"/>
  <c r="P3940" i="2"/>
  <c r="Q3940" i="2"/>
  <c r="L3941" i="2"/>
  <c r="M3941" i="2"/>
  <c r="N3941" i="2"/>
  <c r="O3941" i="2"/>
  <c r="P3941" i="2"/>
  <c r="Q3941" i="2"/>
  <c r="L3942" i="2"/>
  <c r="M3942" i="2"/>
  <c r="N3942" i="2"/>
  <c r="O3942" i="2"/>
  <c r="P3942" i="2"/>
  <c r="Q3942" i="2"/>
  <c r="L3943" i="2"/>
  <c r="M3943" i="2"/>
  <c r="N3943" i="2"/>
  <c r="O3943" i="2"/>
  <c r="P3943" i="2"/>
  <c r="Q3943" i="2"/>
  <c r="L3968" i="2"/>
  <c r="M3968" i="2"/>
  <c r="N3968" i="2"/>
  <c r="O3968" i="2"/>
  <c r="P3968" i="2"/>
  <c r="Q3968" i="2"/>
  <c r="L4088" i="2"/>
  <c r="M4088" i="2"/>
  <c r="N4088" i="2"/>
  <c r="O4088" i="2"/>
  <c r="P4088" i="2"/>
  <c r="Q4088" i="2"/>
  <c r="L4104" i="2"/>
  <c r="M4104" i="2"/>
  <c r="N4104" i="2"/>
  <c r="O4104" i="2"/>
  <c r="P4104" i="2"/>
  <c r="Q4104" i="2"/>
  <c r="L4157" i="2"/>
  <c r="M4157" i="2"/>
  <c r="N4157" i="2"/>
  <c r="O4157" i="2"/>
  <c r="P4157" i="2"/>
  <c r="Q4157" i="2"/>
  <c r="L4178" i="2"/>
  <c r="M4178" i="2"/>
  <c r="N4178" i="2"/>
  <c r="O4178" i="2"/>
  <c r="P4178" i="2"/>
  <c r="Q4178" i="2"/>
  <c r="L4275" i="2"/>
  <c r="M4275" i="2"/>
  <c r="N4275" i="2"/>
  <c r="O4275" i="2"/>
  <c r="P4275" i="2"/>
  <c r="Q4275" i="2"/>
  <c r="L4276" i="2"/>
  <c r="M4276" i="2"/>
  <c r="N4276" i="2"/>
  <c r="O4276" i="2"/>
  <c r="P4276" i="2"/>
  <c r="Q4276" i="2"/>
  <c r="L4277" i="2"/>
  <c r="M4277" i="2"/>
  <c r="N4277" i="2"/>
  <c r="O4277" i="2"/>
  <c r="P4277" i="2"/>
  <c r="Q4277" i="2"/>
  <c r="L4278" i="2"/>
  <c r="M4278" i="2"/>
  <c r="N4278" i="2"/>
  <c r="O4278" i="2"/>
  <c r="P4278" i="2"/>
  <c r="Q4278" i="2"/>
  <c r="L4279" i="2"/>
  <c r="M4279" i="2"/>
  <c r="N4279" i="2"/>
  <c r="O4279" i="2"/>
  <c r="P4279" i="2"/>
  <c r="Q4279" i="2"/>
  <c r="L4280" i="2"/>
  <c r="M4280" i="2"/>
  <c r="N4280" i="2"/>
  <c r="O4280" i="2"/>
  <c r="P4280" i="2"/>
  <c r="Q4280" i="2"/>
  <c r="L4281" i="2"/>
  <c r="M4281" i="2"/>
  <c r="N4281" i="2"/>
  <c r="O4281" i="2"/>
  <c r="P4281" i="2"/>
  <c r="Q4281" i="2"/>
  <c r="L4282" i="2"/>
  <c r="M4282" i="2"/>
  <c r="N4282" i="2"/>
  <c r="O4282" i="2"/>
  <c r="P4282" i="2"/>
  <c r="Q4282" i="2"/>
  <c r="L4283" i="2"/>
  <c r="M4283" i="2"/>
  <c r="N4283" i="2"/>
  <c r="O4283" i="2"/>
  <c r="P4283" i="2"/>
  <c r="Q4283" i="2"/>
  <c r="L4284" i="2"/>
  <c r="M4284" i="2"/>
  <c r="N4284" i="2"/>
  <c r="O4284" i="2"/>
  <c r="P4284" i="2"/>
  <c r="Q4284" i="2"/>
  <c r="L4285" i="2"/>
  <c r="M4285" i="2"/>
  <c r="N4285" i="2"/>
  <c r="O4285" i="2"/>
  <c r="P4285" i="2"/>
  <c r="Q4285" i="2"/>
  <c r="L4286" i="2"/>
  <c r="M4286" i="2"/>
  <c r="N4286" i="2"/>
  <c r="O4286" i="2"/>
  <c r="P4286" i="2"/>
  <c r="Q4286" i="2"/>
  <c r="L4287" i="2"/>
  <c r="M4287" i="2"/>
  <c r="N4287" i="2"/>
  <c r="O4287" i="2"/>
  <c r="P4287" i="2"/>
  <c r="Q4287" i="2"/>
  <c r="L4288" i="2"/>
  <c r="M4288" i="2"/>
  <c r="N4288" i="2"/>
  <c r="O4288" i="2"/>
  <c r="P4288" i="2"/>
  <c r="Q4288" i="2"/>
  <c r="L4289" i="2"/>
  <c r="M4289" i="2"/>
  <c r="N4289" i="2"/>
  <c r="O4289" i="2"/>
  <c r="P4289" i="2"/>
  <c r="Q4289" i="2"/>
  <c r="L4290" i="2"/>
  <c r="M4290" i="2"/>
  <c r="N4290" i="2"/>
  <c r="O4290" i="2"/>
  <c r="P4290" i="2"/>
  <c r="Q4290" i="2"/>
  <c r="L4291" i="2"/>
  <c r="M4291" i="2"/>
  <c r="N4291" i="2"/>
  <c r="O4291" i="2"/>
  <c r="P4291" i="2"/>
  <c r="Q4291" i="2"/>
  <c r="L4292" i="2"/>
  <c r="M4292" i="2"/>
  <c r="N4292" i="2"/>
  <c r="O4292" i="2"/>
  <c r="P4292" i="2"/>
  <c r="Q4292" i="2"/>
  <c r="L4293" i="2"/>
  <c r="M4293" i="2"/>
  <c r="N4293" i="2"/>
  <c r="O4293" i="2"/>
  <c r="P4293" i="2"/>
  <c r="Q4293" i="2"/>
  <c r="L4294" i="2"/>
  <c r="M4294" i="2"/>
  <c r="N4294" i="2"/>
  <c r="O4294" i="2"/>
  <c r="P4294" i="2"/>
  <c r="Q4294" i="2"/>
  <c r="L4295" i="2"/>
  <c r="M4295" i="2"/>
  <c r="N4295" i="2"/>
  <c r="O4295" i="2"/>
  <c r="P4295" i="2"/>
  <c r="Q4295" i="2"/>
  <c r="L4296" i="2"/>
  <c r="M4296" i="2"/>
  <c r="N4296" i="2"/>
  <c r="O4296" i="2"/>
  <c r="P4296" i="2"/>
  <c r="Q4296" i="2"/>
  <c r="L4297" i="2"/>
  <c r="M4297" i="2"/>
  <c r="N4297" i="2"/>
  <c r="O4297" i="2"/>
  <c r="P4297" i="2"/>
  <c r="Q4297" i="2"/>
  <c r="L4298" i="2"/>
  <c r="M4298" i="2"/>
  <c r="N4298" i="2"/>
  <c r="O4298" i="2"/>
  <c r="P4298" i="2"/>
  <c r="Q4298" i="2"/>
  <c r="L4299" i="2"/>
  <c r="M4299" i="2"/>
  <c r="N4299" i="2"/>
  <c r="O4299" i="2"/>
  <c r="P4299" i="2"/>
  <c r="Q4299" i="2"/>
  <c r="L4300" i="2"/>
  <c r="M4300" i="2"/>
  <c r="N4300" i="2"/>
  <c r="O4300" i="2"/>
  <c r="P4300" i="2"/>
  <c r="Q4300" i="2"/>
  <c r="L4301" i="2"/>
  <c r="M4301" i="2"/>
  <c r="N4301" i="2"/>
  <c r="O4301" i="2"/>
  <c r="P4301" i="2"/>
  <c r="Q4301" i="2"/>
  <c r="L4343" i="2"/>
  <c r="M4343" i="2"/>
  <c r="N4343" i="2"/>
  <c r="O4343" i="2"/>
  <c r="P4343" i="2"/>
  <c r="Q4343" i="2"/>
  <c r="L4344" i="2"/>
  <c r="M4344" i="2"/>
  <c r="N4344" i="2"/>
  <c r="O4344" i="2"/>
  <c r="P4344" i="2"/>
  <c r="Q4344" i="2"/>
  <c r="L4345" i="2"/>
  <c r="M4345" i="2"/>
  <c r="N4345" i="2"/>
  <c r="O4345" i="2"/>
  <c r="P4345" i="2"/>
  <c r="Q4345" i="2"/>
  <c r="L4346" i="2"/>
  <c r="M4346" i="2"/>
  <c r="N4346" i="2"/>
  <c r="O4346" i="2"/>
  <c r="P4346" i="2"/>
  <c r="Q4346" i="2"/>
  <c r="L4347" i="2"/>
  <c r="M4347" i="2"/>
  <c r="N4347" i="2"/>
  <c r="O4347" i="2"/>
  <c r="P4347" i="2"/>
  <c r="Q4347" i="2"/>
  <c r="L4348" i="2"/>
  <c r="M4348" i="2"/>
  <c r="N4348" i="2"/>
  <c r="O4348" i="2"/>
  <c r="P4348" i="2"/>
  <c r="Q4348" i="2"/>
  <c r="L4349" i="2"/>
  <c r="M4349" i="2"/>
  <c r="N4349" i="2"/>
  <c r="O4349" i="2"/>
  <c r="P4349" i="2"/>
  <c r="Q4349" i="2"/>
  <c r="L4350" i="2"/>
  <c r="M4350" i="2"/>
  <c r="N4350" i="2"/>
  <c r="O4350" i="2"/>
  <c r="P4350" i="2"/>
  <c r="Q4350" i="2"/>
  <c r="L4351" i="2"/>
  <c r="M4351" i="2"/>
  <c r="N4351" i="2"/>
  <c r="O4351" i="2"/>
  <c r="P4351" i="2"/>
  <c r="Q4351" i="2"/>
  <c r="L4352" i="2"/>
  <c r="M4352" i="2"/>
  <c r="N4352" i="2"/>
  <c r="O4352" i="2"/>
  <c r="P4352" i="2"/>
  <c r="Q4352" i="2"/>
  <c r="L4302" i="2"/>
  <c r="M4302" i="2"/>
  <c r="N4302" i="2"/>
  <c r="O4302" i="2"/>
  <c r="P4302" i="2"/>
  <c r="Q4302" i="2"/>
  <c r="L4303" i="2"/>
  <c r="M4303" i="2"/>
  <c r="N4303" i="2"/>
  <c r="O4303" i="2"/>
  <c r="P4303" i="2"/>
  <c r="Q4303" i="2"/>
  <c r="L4304" i="2"/>
  <c r="M4304" i="2"/>
  <c r="N4304" i="2"/>
  <c r="O4304" i="2"/>
  <c r="P4304" i="2"/>
  <c r="Q4304" i="2"/>
  <c r="L4305" i="2"/>
  <c r="M4305" i="2"/>
  <c r="N4305" i="2"/>
  <c r="O4305" i="2"/>
  <c r="P4305" i="2"/>
  <c r="Q4305" i="2"/>
  <c r="L4306" i="2"/>
  <c r="M4306" i="2"/>
  <c r="N4306" i="2"/>
  <c r="O4306" i="2"/>
  <c r="P4306" i="2"/>
  <c r="Q4306" i="2"/>
  <c r="L4307" i="2"/>
  <c r="M4307" i="2"/>
  <c r="N4307" i="2"/>
  <c r="O4307" i="2"/>
  <c r="P4307" i="2"/>
  <c r="Q4307" i="2"/>
  <c r="L4308" i="2"/>
  <c r="M4308" i="2"/>
  <c r="N4308" i="2"/>
  <c r="O4308" i="2"/>
  <c r="P4308" i="2"/>
  <c r="Q4308" i="2"/>
  <c r="L4309" i="2"/>
  <c r="M4309" i="2"/>
  <c r="N4309" i="2"/>
  <c r="O4309" i="2"/>
  <c r="P4309" i="2"/>
  <c r="Q4309" i="2"/>
  <c r="L4310" i="2"/>
  <c r="M4310" i="2"/>
  <c r="N4310" i="2"/>
  <c r="O4310" i="2"/>
  <c r="P4310" i="2"/>
  <c r="Q4310" i="2"/>
  <c r="L4311" i="2"/>
  <c r="M4311" i="2"/>
  <c r="N4311" i="2"/>
  <c r="O4311" i="2"/>
  <c r="P4311" i="2"/>
  <c r="Q4311" i="2"/>
  <c r="L4312" i="2"/>
  <c r="M4312" i="2"/>
  <c r="N4312" i="2"/>
  <c r="O4312" i="2"/>
  <c r="P4312" i="2"/>
  <c r="Q4312" i="2"/>
  <c r="L4313" i="2"/>
  <c r="M4313" i="2"/>
  <c r="N4313" i="2"/>
  <c r="O4313" i="2"/>
  <c r="P4313" i="2"/>
  <c r="Q4313" i="2"/>
  <c r="L4314" i="2"/>
  <c r="M4314" i="2"/>
  <c r="N4314" i="2"/>
  <c r="O4314" i="2"/>
  <c r="P4314" i="2"/>
  <c r="Q4314" i="2"/>
  <c r="L4315" i="2"/>
  <c r="M4315" i="2"/>
  <c r="N4315" i="2"/>
  <c r="O4315" i="2"/>
  <c r="P4315" i="2"/>
  <c r="Q4315" i="2"/>
  <c r="L4316" i="2"/>
  <c r="M4316" i="2"/>
  <c r="N4316" i="2"/>
  <c r="O4316" i="2"/>
  <c r="P4316" i="2"/>
  <c r="Q4316" i="2"/>
  <c r="L4317" i="2"/>
  <c r="M4317" i="2"/>
  <c r="N4317" i="2"/>
  <c r="O4317" i="2"/>
  <c r="P4317" i="2"/>
  <c r="Q4317" i="2"/>
  <c r="L4318" i="2"/>
  <c r="M4318" i="2"/>
  <c r="N4318" i="2"/>
  <c r="O4318" i="2"/>
  <c r="P4318" i="2"/>
  <c r="Q4318" i="2"/>
  <c r="L4319" i="2"/>
  <c r="M4319" i="2"/>
  <c r="N4319" i="2"/>
  <c r="O4319" i="2"/>
  <c r="P4319" i="2"/>
  <c r="Q4319" i="2"/>
  <c r="L4320" i="2"/>
  <c r="M4320" i="2"/>
  <c r="N4320" i="2"/>
  <c r="O4320" i="2"/>
  <c r="P4320" i="2"/>
  <c r="Q4320" i="2"/>
  <c r="L4321" i="2"/>
  <c r="M4321" i="2"/>
  <c r="N4321" i="2"/>
  <c r="O4321" i="2"/>
  <c r="P4321" i="2"/>
  <c r="Q4321" i="2"/>
  <c r="L4322" i="2"/>
  <c r="M4322" i="2"/>
  <c r="N4322" i="2"/>
  <c r="O4322" i="2"/>
  <c r="P4322" i="2"/>
  <c r="Q4322" i="2"/>
  <c r="L4323" i="2"/>
  <c r="M4323" i="2"/>
  <c r="N4323" i="2"/>
  <c r="O4323" i="2"/>
  <c r="P4323" i="2"/>
  <c r="Q4323" i="2"/>
  <c r="L4324" i="2"/>
  <c r="M4324" i="2"/>
  <c r="N4324" i="2"/>
  <c r="O4324" i="2"/>
  <c r="P4324" i="2"/>
  <c r="Q4324" i="2"/>
  <c r="L4325" i="2"/>
  <c r="M4325" i="2"/>
  <c r="N4325" i="2"/>
  <c r="O4325" i="2"/>
  <c r="P4325" i="2"/>
  <c r="Q4325" i="2"/>
  <c r="L4326" i="2"/>
  <c r="M4326" i="2"/>
  <c r="N4326" i="2"/>
  <c r="O4326" i="2"/>
  <c r="P4326" i="2"/>
  <c r="Q4326" i="2"/>
  <c r="L4327" i="2"/>
  <c r="M4327" i="2"/>
  <c r="N4327" i="2"/>
  <c r="O4327" i="2"/>
  <c r="P4327" i="2"/>
  <c r="Q4327" i="2"/>
  <c r="L4328" i="2"/>
  <c r="M4328" i="2"/>
  <c r="N4328" i="2"/>
  <c r="O4328" i="2"/>
  <c r="P4328" i="2"/>
  <c r="Q4328" i="2"/>
  <c r="L4329" i="2"/>
  <c r="M4329" i="2"/>
  <c r="N4329" i="2"/>
  <c r="O4329" i="2"/>
  <c r="P4329" i="2"/>
  <c r="Q4329" i="2"/>
  <c r="L4330" i="2"/>
  <c r="M4330" i="2"/>
  <c r="N4330" i="2"/>
  <c r="O4330" i="2"/>
  <c r="P4330" i="2"/>
  <c r="Q4330" i="2"/>
  <c r="L4331" i="2"/>
  <c r="M4331" i="2"/>
  <c r="N4331" i="2"/>
  <c r="O4331" i="2"/>
  <c r="P4331" i="2"/>
  <c r="Q4331" i="2"/>
  <c r="L4332" i="2"/>
  <c r="M4332" i="2"/>
  <c r="N4332" i="2"/>
  <c r="O4332" i="2"/>
  <c r="P4332" i="2"/>
  <c r="Q4332" i="2"/>
  <c r="L3567" i="2"/>
  <c r="M3567" i="2"/>
  <c r="N3567" i="2"/>
  <c r="O3567" i="2"/>
  <c r="P3567" i="2"/>
  <c r="Q3567" i="2"/>
  <c r="L3570" i="2"/>
  <c r="M3570" i="2"/>
  <c r="N3570" i="2"/>
  <c r="O3570" i="2"/>
  <c r="P3570" i="2"/>
  <c r="Q3570" i="2"/>
  <c r="L3575" i="2"/>
  <c r="M3575" i="2"/>
  <c r="N3575" i="2"/>
  <c r="O3575" i="2"/>
  <c r="P3575" i="2"/>
  <c r="Q3575" i="2"/>
  <c r="L3579" i="2"/>
  <c r="M3579" i="2"/>
  <c r="N3579" i="2"/>
  <c r="O3579" i="2"/>
  <c r="P3579" i="2"/>
  <c r="Q3579" i="2"/>
  <c r="L3586" i="2"/>
  <c r="M3586" i="2"/>
  <c r="N3586" i="2"/>
  <c r="O3586" i="2"/>
  <c r="P3586" i="2"/>
  <c r="Q3586" i="2"/>
  <c r="L3523" i="2"/>
  <c r="M3523" i="2"/>
  <c r="N3523" i="2"/>
  <c r="O3523" i="2"/>
  <c r="P3523" i="2"/>
  <c r="Q3523" i="2"/>
  <c r="L3524" i="2"/>
  <c r="M3524" i="2"/>
  <c r="N3524" i="2"/>
  <c r="O3524" i="2"/>
  <c r="P3524" i="2"/>
  <c r="Q3524" i="2"/>
  <c r="L3736" i="2"/>
  <c r="M3736" i="2"/>
  <c r="N3736" i="2"/>
  <c r="O3736" i="2"/>
  <c r="P3736" i="2"/>
  <c r="Q3736" i="2"/>
  <c r="L3411" i="2"/>
  <c r="M3411" i="2"/>
  <c r="N3411" i="2"/>
  <c r="O3411" i="2"/>
  <c r="P3411" i="2"/>
  <c r="Q3411" i="2"/>
  <c r="L3403" i="2"/>
  <c r="M3403" i="2"/>
  <c r="N3403" i="2"/>
  <c r="O3403" i="2"/>
  <c r="P3403" i="2"/>
  <c r="Q3403" i="2"/>
  <c r="L3504" i="2"/>
  <c r="M3504" i="2"/>
  <c r="N3504" i="2"/>
  <c r="O3504" i="2"/>
  <c r="P3504" i="2"/>
  <c r="Q3504" i="2"/>
  <c r="L3539" i="2"/>
  <c r="M3539" i="2"/>
  <c r="N3539" i="2"/>
  <c r="O3539" i="2"/>
  <c r="P3539" i="2"/>
  <c r="Q3539" i="2"/>
  <c r="L3786" i="2"/>
  <c r="M3786" i="2"/>
  <c r="N3786" i="2"/>
  <c r="O3786" i="2"/>
  <c r="P3786" i="2"/>
  <c r="Q3786" i="2"/>
  <c r="L3780" i="2"/>
  <c r="M3780" i="2"/>
  <c r="N3780" i="2"/>
  <c r="O3780" i="2"/>
  <c r="P3780" i="2"/>
  <c r="Q3780" i="2"/>
  <c r="L3549" i="2"/>
  <c r="M3549" i="2"/>
  <c r="N3549" i="2"/>
  <c r="O3549" i="2"/>
  <c r="P3549" i="2"/>
  <c r="Q3549" i="2"/>
  <c r="L3540" i="2"/>
  <c r="M3540" i="2"/>
  <c r="N3540" i="2"/>
  <c r="O3540" i="2"/>
  <c r="P3540" i="2"/>
  <c r="Q3540" i="2"/>
  <c r="L3544" i="2"/>
  <c r="M3544" i="2"/>
  <c r="N3544" i="2"/>
  <c r="O3544" i="2"/>
  <c r="P3544" i="2"/>
  <c r="Q3544" i="2"/>
  <c r="L3794" i="2"/>
  <c r="M3794" i="2"/>
  <c r="N3794" i="2"/>
  <c r="O3794" i="2"/>
  <c r="P3794" i="2"/>
  <c r="Q3794" i="2"/>
  <c r="L3645" i="2"/>
  <c r="M3645" i="2"/>
  <c r="N3645" i="2"/>
  <c r="O3645" i="2"/>
  <c r="P3645" i="2"/>
  <c r="Q3645" i="2"/>
  <c r="L3380" i="2"/>
  <c r="M3380" i="2"/>
  <c r="N3380" i="2"/>
  <c r="O3380" i="2"/>
  <c r="P3380" i="2"/>
  <c r="Q3380" i="2"/>
  <c r="L3697" i="2"/>
  <c r="M3697" i="2"/>
  <c r="N3697" i="2"/>
  <c r="O3697" i="2"/>
  <c r="P3697" i="2"/>
  <c r="Q3697" i="2"/>
  <c r="L3681" i="2"/>
  <c r="M3681" i="2"/>
  <c r="N3681" i="2"/>
  <c r="O3681" i="2"/>
  <c r="P3681" i="2"/>
  <c r="Q3681" i="2"/>
  <c r="L3671" i="2"/>
  <c r="M3671" i="2"/>
  <c r="N3671" i="2"/>
  <c r="O3671" i="2"/>
  <c r="P3671" i="2"/>
  <c r="Q3671" i="2"/>
  <c r="L3629" i="2"/>
  <c r="M3629" i="2"/>
  <c r="N3629" i="2"/>
  <c r="O3629" i="2"/>
  <c r="P3629" i="2"/>
  <c r="Q3629" i="2"/>
  <c r="L3598" i="2"/>
  <c r="M3598" i="2"/>
  <c r="N3598" i="2"/>
  <c r="O3598" i="2"/>
  <c r="P3598" i="2"/>
  <c r="Q3598" i="2"/>
  <c r="L3377" i="2"/>
  <c r="M3377" i="2"/>
  <c r="N3377" i="2"/>
  <c r="O3377" i="2"/>
  <c r="P3377" i="2"/>
  <c r="Q3377" i="2"/>
  <c r="L3673" i="2"/>
  <c r="M3673" i="2"/>
  <c r="N3673" i="2"/>
  <c r="O3673" i="2"/>
  <c r="P3673" i="2"/>
  <c r="Q3673" i="2"/>
  <c r="L3477" i="2"/>
  <c r="M3477" i="2"/>
  <c r="N3477" i="2"/>
  <c r="O3477" i="2"/>
  <c r="P3477" i="2"/>
  <c r="Q3477" i="2"/>
  <c r="L3753" i="2"/>
  <c r="M3753" i="2"/>
  <c r="N3753" i="2"/>
  <c r="O3753" i="2"/>
  <c r="P3753" i="2"/>
  <c r="Q3753" i="2"/>
  <c r="L3447" i="2"/>
  <c r="M3447" i="2"/>
  <c r="N3447" i="2"/>
  <c r="O3447" i="2"/>
  <c r="P3447" i="2"/>
  <c r="Q3447" i="2"/>
  <c r="L3450" i="2"/>
  <c r="M3450" i="2"/>
  <c r="N3450" i="2"/>
  <c r="O3450" i="2"/>
  <c r="P3450" i="2"/>
  <c r="Q3450" i="2"/>
  <c r="L3611" i="2"/>
  <c r="M3611" i="2"/>
  <c r="N3611" i="2"/>
  <c r="O3611" i="2"/>
  <c r="P3611" i="2"/>
  <c r="Q3611" i="2"/>
  <c r="L3721" i="2"/>
  <c r="M3721" i="2"/>
  <c r="N3721" i="2"/>
  <c r="O3721" i="2"/>
  <c r="P3721" i="2"/>
  <c r="Q3721" i="2"/>
  <c r="L3342" i="2"/>
  <c r="M3342" i="2"/>
  <c r="N3342" i="2"/>
  <c r="O3342" i="2"/>
  <c r="P3342" i="2"/>
  <c r="Q3342" i="2"/>
  <c r="L3343" i="2"/>
  <c r="M3343" i="2"/>
  <c r="N3343" i="2"/>
  <c r="O3343" i="2"/>
  <c r="P3343" i="2"/>
  <c r="Q3343" i="2"/>
  <c r="L3632" i="2"/>
  <c r="M3632" i="2"/>
  <c r="N3632" i="2"/>
  <c r="O3632" i="2"/>
  <c r="P3632" i="2"/>
  <c r="Q3632" i="2"/>
  <c r="L3332" i="2"/>
  <c r="M3332" i="2"/>
  <c r="N3332" i="2"/>
  <c r="O3332" i="2"/>
  <c r="P3332" i="2"/>
  <c r="Q3332" i="2"/>
  <c r="L3727" i="2"/>
  <c r="M3727" i="2"/>
  <c r="N3727" i="2"/>
  <c r="O3727" i="2"/>
  <c r="P3727" i="2"/>
  <c r="Q3727" i="2"/>
  <c r="L3393" i="2"/>
  <c r="M3393" i="2"/>
  <c r="N3393" i="2"/>
  <c r="O3393" i="2"/>
  <c r="P3393" i="2"/>
  <c r="Q3393" i="2"/>
  <c r="L3398" i="2"/>
  <c r="M3398" i="2"/>
  <c r="N3398" i="2"/>
  <c r="O3398" i="2"/>
  <c r="P3398" i="2"/>
  <c r="Q3398" i="2"/>
  <c r="L3573" i="2"/>
  <c r="M3573" i="2"/>
  <c r="N3573" i="2"/>
  <c r="O3573" i="2"/>
  <c r="P3573" i="2"/>
  <c r="Q3573" i="2"/>
  <c r="L3566" i="2"/>
  <c r="M3566" i="2"/>
  <c r="N3566" i="2"/>
  <c r="O3566" i="2"/>
  <c r="P3566" i="2"/>
  <c r="Q3566" i="2"/>
  <c r="L3512" i="2"/>
  <c r="M3512" i="2"/>
  <c r="N3512" i="2"/>
  <c r="O3512" i="2"/>
  <c r="P3512" i="2"/>
  <c r="Q3512" i="2"/>
  <c r="L3760" i="2"/>
  <c r="M3760" i="2"/>
  <c r="N3760" i="2"/>
  <c r="O3760" i="2"/>
  <c r="P3760" i="2"/>
  <c r="Q3760" i="2"/>
  <c r="L3580" i="2"/>
  <c r="M3580" i="2"/>
  <c r="N3580" i="2"/>
  <c r="O3580" i="2"/>
  <c r="P3580" i="2"/>
  <c r="Q3580" i="2"/>
  <c r="L3795" i="2"/>
  <c r="M3795" i="2"/>
  <c r="N3795" i="2"/>
  <c r="O3795" i="2"/>
  <c r="P3795" i="2"/>
  <c r="Q3795" i="2"/>
  <c r="L3820" i="2"/>
  <c r="M3820" i="2"/>
  <c r="N3820" i="2"/>
  <c r="O3820" i="2"/>
  <c r="P3820" i="2"/>
  <c r="Q3820" i="2"/>
  <c r="L3798" i="2"/>
  <c r="M3798" i="2"/>
  <c r="N3798" i="2"/>
  <c r="O3798" i="2"/>
  <c r="P3798" i="2"/>
  <c r="Q3798" i="2"/>
  <c r="L3770" i="2"/>
  <c r="M3770" i="2"/>
  <c r="N3770" i="2"/>
  <c r="O3770" i="2"/>
  <c r="P3770" i="2"/>
  <c r="Q3770" i="2"/>
  <c r="L3764" i="2"/>
  <c r="M3764" i="2"/>
  <c r="N3764" i="2"/>
  <c r="O3764" i="2"/>
  <c r="P3764" i="2"/>
  <c r="Q3764" i="2"/>
  <c r="L3519" i="2"/>
  <c r="M3519" i="2"/>
  <c r="N3519" i="2"/>
  <c r="O3519" i="2"/>
  <c r="P3519" i="2"/>
  <c r="Q3519" i="2"/>
  <c r="L3525" i="2"/>
  <c r="M3525" i="2"/>
  <c r="N3525" i="2"/>
  <c r="O3525" i="2"/>
  <c r="P3525" i="2"/>
  <c r="Q3525" i="2"/>
  <c r="L3413" i="2"/>
  <c r="M3413" i="2"/>
  <c r="N3413" i="2"/>
  <c r="O3413" i="2"/>
  <c r="P3413" i="2"/>
  <c r="Q3413" i="2"/>
  <c r="L3410" i="2"/>
  <c r="M3410" i="2"/>
  <c r="N3410" i="2"/>
  <c r="O3410" i="2"/>
  <c r="P3410" i="2"/>
  <c r="Q3410" i="2"/>
  <c r="L3503" i="2"/>
  <c r="M3503" i="2"/>
  <c r="N3503" i="2"/>
  <c r="O3503" i="2"/>
  <c r="P3503" i="2"/>
  <c r="Q3503" i="2"/>
  <c r="L3783" i="2"/>
  <c r="M3783" i="2"/>
  <c r="N3783" i="2"/>
  <c r="O3783" i="2"/>
  <c r="P3783" i="2"/>
  <c r="Q3783" i="2"/>
  <c r="L3785" i="2"/>
  <c r="M3785" i="2"/>
  <c r="N3785" i="2"/>
  <c r="O3785" i="2"/>
  <c r="P3785" i="2"/>
  <c r="Q3785" i="2"/>
  <c r="L3531" i="2"/>
  <c r="M3531" i="2"/>
  <c r="N3531" i="2"/>
  <c r="O3531" i="2"/>
  <c r="P3531" i="2"/>
  <c r="Q3531" i="2"/>
  <c r="L3554" i="2"/>
  <c r="M3554" i="2"/>
  <c r="N3554" i="2"/>
  <c r="O3554" i="2"/>
  <c r="P3554" i="2"/>
  <c r="Q3554" i="2"/>
  <c r="L3543" i="2"/>
  <c r="M3543" i="2"/>
  <c r="N3543" i="2"/>
  <c r="O3543" i="2"/>
  <c r="P3543" i="2"/>
  <c r="Q3543" i="2"/>
  <c r="L3545" i="2"/>
  <c r="M3545" i="2"/>
  <c r="N3545" i="2"/>
  <c r="O3545" i="2"/>
  <c r="P3545" i="2"/>
  <c r="Q3545" i="2"/>
  <c r="L3791" i="2"/>
  <c r="M3791" i="2"/>
  <c r="N3791" i="2"/>
  <c r="O3791" i="2"/>
  <c r="P3791" i="2"/>
  <c r="Q3791" i="2"/>
  <c r="L3665" i="2"/>
  <c r="M3665" i="2"/>
  <c r="N3665" i="2"/>
  <c r="O3665" i="2"/>
  <c r="P3665" i="2"/>
  <c r="Q3665" i="2"/>
  <c r="L3383" i="2"/>
  <c r="M3383" i="2"/>
  <c r="N3383" i="2"/>
  <c r="O3383" i="2"/>
  <c r="P3383" i="2"/>
  <c r="Q3383" i="2"/>
  <c r="L3696" i="2"/>
  <c r="M3696" i="2"/>
  <c r="N3696" i="2"/>
  <c r="O3696" i="2"/>
  <c r="P3696" i="2"/>
  <c r="Q3696" i="2"/>
  <c r="L3699" i="2"/>
  <c r="M3699" i="2"/>
  <c r="N3699" i="2"/>
  <c r="O3699" i="2"/>
  <c r="P3699" i="2"/>
  <c r="Q3699" i="2"/>
  <c r="L3687" i="2"/>
  <c r="M3687" i="2"/>
  <c r="N3687" i="2"/>
  <c r="O3687" i="2"/>
  <c r="P3687" i="2"/>
  <c r="Q3687" i="2"/>
  <c r="L3667" i="2"/>
  <c r="M3667" i="2"/>
  <c r="N3667" i="2"/>
  <c r="O3667" i="2"/>
  <c r="P3667" i="2"/>
  <c r="Q3667" i="2"/>
  <c r="L3670" i="2"/>
  <c r="M3670" i="2"/>
  <c r="N3670" i="2"/>
  <c r="O3670" i="2"/>
  <c r="P3670" i="2"/>
  <c r="Q3670" i="2"/>
  <c r="L3593" i="2"/>
  <c r="M3593" i="2"/>
  <c r="N3593" i="2"/>
  <c r="O3593" i="2"/>
  <c r="P3593" i="2"/>
  <c r="Q3593" i="2"/>
  <c r="L3601" i="2"/>
  <c r="M3601" i="2"/>
  <c r="N3601" i="2"/>
  <c r="O3601" i="2"/>
  <c r="P3601" i="2"/>
  <c r="Q3601" i="2"/>
  <c r="L3658" i="2"/>
  <c r="M3658" i="2"/>
  <c r="N3658" i="2"/>
  <c r="O3658" i="2"/>
  <c r="P3658" i="2"/>
  <c r="Q3658" i="2"/>
  <c r="L3695" i="2"/>
  <c r="M3695" i="2"/>
  <c r="N3695" i="2"/>
  <c r="O3695" i="2"/>
  <c r="P3695" i="2"/>
  <c r="Q3695" i="2"/>
  <c r="L3694" i="2"/>
  <c r="M3694" i="2"/>
  <c r="N3694" i="2"/>
  <c r="O3694" i="2"/>
  <c r="P3694" i="2"/>
  <c r="Q3694" i="2"/>
  <c r="L3351" i="2"/>
  <c r="M3351" i="2"/>
  <c r="N3351" i="2"/>
  <c r="O3351" i="2"/>
  <c r="P3351" i="2"/>
  <c r="Q3351" i="2"/>
  <c r="L3357" i="2"/>
  <c r="M3357" i="2"/>
  <c r="N3357" i="2"/>
  <c r="O3357" i="2"/>
  <c r="P3357" i="2"/>
  <c r="Q3357" i="2"/>
  <c r="L3365" i="2"/>
  <c r="M3365" i="2"/>
  <c r="N3365" i="2"/>
  <c r="O3365" i="2"/>
  <c r="P3365" i="2"/>
  <c r="Q3365" i="2"/>
  <c r="L3748" i="2"/>
  <c r="M3748" i="2"/>
  <c r="N3748" i="2"/>
  <c r="O3748" i="2"/>
  <c r="P3748" i="2"/>
  <c r="Q3748" i="2"/>
  <c r="L3492" i="2"/>
  <c r="M3492" i="2"/>
  <c r="N3492" i="2"/>
  <c r="O3492" i="2"/>
  <c r="P3492" i="2"/>
  <c r="Q3492" i="2"/>
  <c r="L3480" i="2"/>
  <c r="M3480" i="2"/>
  <c r="N3480" i="2"/>
  <c r="O3480" i="2"/>
  <c r="P3480" i="2"/>
  <c r="Q3480" i="2"/>
  <c r="L3481" i="2"/>
  <c r="M3481" i="2"/>
  <c r="N3481" i="2"/>
  <c r="O3481" i="2"/>
  <c r="P3481" i="2"/>
  <c r="Q3481" i="2"/>
  <c r="L3470" i="2"/>
  <c r="M3470" i="2"/>
  <c r="N3470" i="2"/>
  <c r="O3470" i="2"/>
  <c r="P3470" i="2"/>
  <c r="Q3470" i="2"/>
  <c r="L3445" i="2"/>
  <c r="M3445" i="2"/>
  <c r="N3445" i="2"/>
  <c r="O3445" i="2"/>
  <c r="P3445" i="2"/>
  <c r="Q3445" i="2"/>
  <c r="L3453" i="2"/>
  <c r="M3453" i="2"/>
  <c r="N3453" i="2"/>
  <c r="O3453" i="2"/>
  <c r="P3453" i="2"/>
  <c r="Q3453" i="2"/>
  <c r="L3618" i="2"/>
  <c r="M3618" i="2"/>
  <c r="N3618" i="2"/>
  <c r="O3618" i="2"/>
  <c r="P3618" i="2"/>
  <c r="Q3618" i="2"/>
  <c r="L3719" i="2"/>
  <c r="M3719" i="2"/>
  <c r="N3719" i="2"/>
  <c r="O3719" i="2"/>
  <c r="P3719" i="2"/>
  <c r="Q3719" i="2"/>
  <c r="L3434" i="2"/>
  <c r="M3434" i="2"/>
  <c r="N3434" i="2"/>
  <c r="O3434" i="2"/>
  <c r="P3434" i="2"/>
  <c r="Q3434" i="2"/>
  <c r="L3638" i="2"/>
  <c r="M3638" i="2"/>
  <c r="N3638" i="2"/>
  <c r="O3638" i="2"/>
  <c r="P3638" i="2"/>
  <c r="Q3638" i="2"/>
  <c r="L3345" i="2"/>
  <c r="M3345" i="2"/>
  <c r="N3345" i="2"/>
  <c r="O3345" i="2"/>
  <c r="P3345" i="2"/>
  <c r="Q3345" i="2"/>
  <c r="L3348" i="2"/>
  <c r="M3348" i="2"/>
  <c r="N3348" i="2"/>
  <c r="O3348" i="2"/>
  <c r="P3348" i="2"/>
  <c r="Q3348" i="2"/>
  <c r="L3349" i="2"/>
  <c r="M3349" i="2"/>
  <c r="N3349" i="2"/>
  <c r="O3349" i="2"/>
  <c r="P3349" i="2"/>
  <c r="Q3349" i="2"/>
  <c r="L3635" i="2"/>
  <c r="M3635" i="2"/>
  <c r="N3635" i="2"/>
  <c r="O3635" i="2"/>
  <c r="P3635" i="2"/>
  <c r="Q3635" i="2"/>
  <c r="L3329" i="2"/>
  <c r="M3329" i="2"/>
  <c r="N3329" i="2"/>
  <c r="O3329" i="2"/>
  <c r="P3329" i="2"/>
  <c r="Q3329" i="2"/>
  <c r="L3392" i="2"/>
  <c r="M3392" i="2"/>
  <c r="N3392" i="2"/>
  <c r="O3392" i="2"/>
  <c r="P3392" i="2"/>
  <c r="Q3392" i="2"/>
  <c r="L3395" i="2"/>
  <c r="M3395" i="2"/>
  <c r="N3395" i="2"/>
  <c r="O3395" i="2"/>
  <c r="P3395" i="2"/>
  <c r="Q3395" i="2"/>
  <c r="L3396" i="2"/>
  <c r="M3396" i="2"/>
  <c r="N3396" i="2"/>
  <c r="O3396" i="2"/>
  <c r="P3396" i="2"/>
  <c r="Q3396" i="2"/>
  <c r="L3574" i="2"/>
  <c r="M3574" i="2"/>
  <c r="N3574" i="2"/>
  <c r="O3574" i="2"/>
  <c r="P3574" i="2"/>
  <c r="Q3574" i="2"/>
  <c r="L3546" i="2"/>
  <c r="M3546" i="2"/>
  <c r="N3546" i="2"/>
  <c r="O3546" i="2"/>
  <c r="P3546" i="2"/>
  <c r="Q3546" i="2"/>
  <c r="L3759" i="2"/>
  <c r="M3759" i="2"/>
  <c r="N3759" i="2"/>
  <c r="O3759" i="2"/>
  <c r="P3759" i="2"/>
  <c r="Q3759" i="2"/>
  <c r="L3605" i="2"/>
  <c r="M3605" i="2"/>
  <c r="N3605" i="2"/>
  <c r="O3605" i="2"/>
  <c r="P3605" i="2"/>
  <c r="Q3605" i="2"/>
  <c r="L3816" i="2"/>
  <c r="M3816" i="2"/>
  <c r="N3816" i="2"/>
  <c r="O3816" i="2"/>
  <c r="P3816" i="2"/>
  <c r="Q3816" i="2"/>
  <c r="L3801" i="2"/>
  <c r="M3801" i="2"/>
  <c r="N3801" i="2"/>
  <c r="O3801" i="2"/>
  <c r="P3801" i="2"/>
  <c r="Q3801" i="2"/>
  <c r="L3529" i="2"/>
  <c r="M3529" i="2"/>
  <c r="N3529" i="2"/>
  <c r="O3529" i="2"/>
  <c r="P3529" i="2"/>
  <c r="Q3529" i="2"/>
  <c r="L3775" i="2"/>
  <c r="M3775" i="2"/>
  <c r="N3775" i="2"/>
  <c r="O3775" i="2"/>
  <c r="P3775" i="2"/>
  <c r="Q3775" i="2"/>
  <c r="L3415" i="2"/>
  <c r="M3415" i="2"/>
  <c r="N3415" i="2"/>
  <c r="O3415" i="2"/>
  <c r="P3415" i="2"/>
  <c r="Q3415" i="2"/>
  <c r="L3416" i="2"/>
  <c r="M3416" i="2"/>
  <c r="N3416" i="2"/>
  <c r="O3416" i="2"/>
  <c r="P3416" i="2"/>
  <c r="Q3416" i="2"/>
  <c r="L3409" i="2"/>
  <c r="M3409" i="2"/>
  <c r="N3409" i="2"/>
  <c r="O3409" i="2"/>
  <c r="P3409" i="2"/>
  <c r="Q3409" i="2"/>
  <c r="L3767" i="2"/>
  <c r="M3767" i="2"/>
  <c r="N3767" i="2"/>
  <c r="O3767" i="2"/>
  <c r="P3767" i="2"/>
  <c r="Q3767" i="2"/>
  <c r="L3782" i="2"/>
  <c r="M3782" i="2"/>
  <c r="N3782" i="2"/>
  <c r="O3782" i="2"/>
  <c r="P3782" i="2"/>
  <c r="Q3782" i="2"/>
  <c r="L3788" i="2"/>
  <c r="M3788" i="2"/>
  <c r="N3788" i="2"/>
  <c r="O3788" i="2"/>
  <c r="P3788" i="2"/>
  <c r="Q3788" i="2"/>
  <c r="L3532" i="2"/>
  <c r="M3532" i="2"/>
  <c r="N3532" i="2"/>
  <c r="O3532" i="2"/>
  <c r="P3532" i="2"/>
  <c r="Q3532" i="2"/>
  <c r="L3534" i="2"/>
  <c r="M3534" i="2"/>
  <c r="N3534" i="2"/>
  <c r="O3534" i="2"/>
  <c r="P3534" i="2"/>
  <c r="Q3534" i="2"/>
  <c r="L3551" i="2"/>
  <c r="M3551" i="2"/>
  <c r="N3551" i="2"/>
  <c r="O3551" i="2"/>
  <c r="P3551" i="2"/>
  <c r="Q3551" i="2"/>
  <c r="L3541" i="2"/>
  <c r="M3541" i="2"/>
  <c r="N3541" i="2"/>
  <c r="O3541" i="2"/>
  <c r="P3541" i="2"/>
  <c r="Q3541" i="2"/>
  <c r="L3542" i="2"/>
  <c r="M3542" i="2"/>
  <c r="N3542" i="2"/>
  <c r="O3542" i="2"/>
  <c r="P3542" i="2"/>
  <c r="Q3542" i="2"/>
  <c r="L3547" i="2"/>
  <c r="M3547" i="2"/>
  <c r="N3547" i="2"/>
  <c r="O3547" i="2"/>
  <c r="P3547" i="2"/>
  <c r="Q3547" i="2"/>
  <c r="L3704" i="2"/>
  <c r="M3704" i="2"/>
  <c r="N3704" i="2"/>
  <c r="O3704" i="2"/>
  <c r="P3704" i="2"/>
  <c r="Q3704" i="2"/>
  <c r="L3698" i="2"/>
  <c r="M3698" i="2"/>
  <c r="N3698" i="2"/>
  <c r="O3698" i="2"/>
  <c r="P3698" i="2"/>
  <c r="Q3698" i="2"/>
  <c r="L3701" i="2"/>
  <c r="M3701" i="2"/>
  <c r="N3701" i="2"/>
  <c r="O3701" i="2"/>
  <c r="P3701" i="2"/>
  <c r="Q3701" i="2"/>
  <c r="L3703" i="2"/>
  <c r="M3703" i="2"/>
  <c r="N3703" i="2"/>
  <c r="O3703" i="2"/>
  <c r="P3703" i="2"/>
  <c r="Q3703" i="2"/>
  <c r="L3689" i="2"/>
  <c r="M3689" i="2"/>
  <c r="N3689" i="2"/>
  <c r="O3689" i="2"/>
  <c r="P3689" i="2"/>
  <c r="Q3689" i="2"/>
  <c r="L3375" i="2"/>
  <c r="M3375" i="2"/>
  <c r="N3375" i="2"/>
  <c r="O3375" i="2"/>
  <c r="P3375" i="2"/>
  <c r="Q3375" i="2"/>
  <c r="L3668" i="2"/>
  <c r="M3668" i="2"/>
  <c r="N3668" i="2"/>
  <c r="O3668" i="2"/>
  <c r="P3668" i="2"/>
  <c r="Q3668" i="2"/>
  <c r="L3672" i="2"/>
  <c r="M3672" i="2"/>
  <c r="N3672" i="2"/>
  <c r="O3672" i="2"/>
  <c r="P3672" i="2"/>
  <c r="Q3672" i="2"/>
  <c r="L3592" i="2"/>
  <c r="M3592" i="2"/>
  <c r="N3592" i="2"/>
  <c r="O3592" i="2"/>
  <c r="P3592" i="2"/>
  <c r="Q3592" i="2"/>
  <c r="L3572" i="2"/>
  <c r="M3572" i="2"/>
  <c r="N3572" i="2"/>
  <c r="O3572" i="2"/>
  <c r="P3572" i="2"/>
  <c r="Q3572" i="2"/>
  <c r="L3656" i="2"/>
  <c r="M3656" i="2"/>
  <c r="N3656" i="2"/>
  <c r="O3656" i="2"/>
  <c r="P3656" i="2"/>
  <c r="Q3656" i="2"/>
  <c r="L3660" i="2"/>
  <c r="M3660" i="2"/>
  <c r="N3660" i="2"/>
  <c r="O3660" i="2"/>
  <c r="P3660" i="2"/>
  <c r="Q3660" i="2"/>
  <c r="L3706" i="2"/>
  <c r="M3706" i="2"/>
  <c r="N3706" i="2"/>
  <c r="O3706" i="2"/>
  <c r="P3706" i="2"/>
  <c r="Q3706" i="2"/>
  <c r="L3440" i="2"/>
  <c r="M3440" i="2"/>
  <c r="N3440" i="2"/>
  <c r="O3440" i="2"/>
  <c r="P3440" i="2"/>
  <c r="Q3440" i="2"/>
  <c r="L3744" i="2"/>
  <c r="M3744" i="2"/>
  <c r="N3744" i="2"/>
  <c r="O3744" i="2"/>
  <c r="P3744" i="2"/>
  <c r="Q3744" i="2"/>
  <c r="L3427" i="2"/>
  <c r="M3427" i="2"/>
  <c r="N3427" i="2"/>
  <c r="O3427" i="2"/>
  <c r="P3427" i="2"/>
  <c r="Q3427" i="2"/>
  <c r="L3424" i="2"/>
  <c r="M3424" i="2"/>
  <c r="N3424" i="2"/>
  <c r="O3424" i="2"/>
  <c r="P3424" i="2"/>
  <c r="Q3424" i="2"/>
  <c r="L3489" i="2"/>
  <c r="M3489" i="2"/>
  <c r="N3489" i="2"/>
  <c r="O3489" i="2"/>
  <c r="P3489" i="2"/>
  <c r="Q3489" i="2"/>
  <c r="L3479" i="2"/>
  <c r="M3479" i="2"/>
  <c r="N3479" i="2"/>
  <c r="O3479" i="2"/>
  <c r="P3479" i="2"/>
  <c r="Q3479" i="2"/>
  <c r="L3758" i="2"/>
  <c r="M3758" i="2"/>
  <c r="N3758" i="2"/>
  <c r="O3758" i="2"/>
  <c r="P3758" i="2"/>
  <c r="Q3758" i="2"/>
  <c r="L3465" i="2"/>
  <c r="M3465" i="2"/>
  <c r="N3465" i="2"/>
  <c r="O3465" i="2"/>
  <c r="P3465" i="2"/>
  <c r="Q3465" i="2"/>
  <c r="L3749" i="2"/>
  <c r="M3749" i="2"/>
  <c r="N3749" i="2"/>
  <c r="O3749" i="2"/>
  <c r="P3749" i="2"/>
  <c r="Q3749" i="2"/>
  <c r="L3451" i="2"/>
  <c r="M3451" i="2"/>
  <c r="N3451" i="2"/>
  <c r="O3451" i="2"/>
  <c r="P3451" i="2"/>
  <c r="Q3451" i="2"/>
  <c r="L3460" i="2"/>
  <c r="M3460" i="2"/>
  <c r="N3460" i="2"/>
  <c r="O3460" i="2"/>
  <c r="P3460" i="2"/>
  <c r="Q3460" i="2"/>
  <c r="L3707" i="2"/>
  <c r="M3707" i="2"/>
  <c r="N3707" i="2"/>
  <c r="O3707" i="2"/>
  <c r="P3707" i="2"/>
  <c r="Q3707" i="2"/>
  <c r="L3641" i="2"/>
  <c r="M3641" i="2"/>
  <c r="N3641" i="2"/>
  <c r="O3641" i="2"/>
  <c r="P3641" i="2"/>
  <c r="Q3641" i="2"/>
  <c r="L3334" i="2"/>
  <c r="M3334" i="2"/>
  <c r="N3334" i="2"/>
  <c r="O3334" i="2"/>
  <c r="P3334" i="2"/>
  <c r="Q3334" i="2"/>
  <c r="L3336" i="2"/>
  <c r="M3336" i="2"/>
  <c r="N3336" i="2"/>
  <c r="O3336" i="2"/>
  <c r="P3336" i="2"/>
  <c r="Q3336" i="2"/>
  <c r="L3337" i="2"/>
  <c r="M3337" i="2"/>
  <c r="N3337" i="2"/>
  <c r="O3337" i="2"/>
  <c r="P3337" i="2"/>
  <c r="Q3337" i="2"/>
  <c r="L3347" i="2"/>
  <c r="M3347" i="2"/>
  <c r="N3347" i="2"/>
  <c r="O3347" i="2"/>
  <c r="P3347" i="2"/>
  <c r="Q3347" i="2"/>
  <c r="L3625" i="2"/>
  <c r="M3625" i="2"/>
  <c r="N3625" i="2"/>
  <c r="O3625" i="2"/>
  <c r="P3625" i="2"/>
  <c r="Q3625" i="2"/>
  <c r="L2615" i="2"/>
  <c r="M2615" i="2"/>
  <c r="N2615" i="2"/>
  <c r="O2615" i="2"/>
  <c r="P2615" i="2"/>
  <c r="Q2615" i="2"/>
  <c r="L2596" i="2"/>
  <c r="M2596" i="2"/>
  <c r="N2596" i="2"/>
  <c r="O2596" i="2"/>
  <c r="P2596" i="2"/>
  <c r="Q2596" i="2"/>
  <c r="L2773" i="2"/>
  <c r="M2773" i="2"/>
  <c r="N2773" i="2"/>
  <c r="O2773" i="2"/>
  <c r="P2773" i="2"/>
  <c r="Q2773" i="2"/>
  <c r="L2724" i="2"/>
  <c r="M2724" i="2"/>
  <c r="N2724" i="2"/>
  <c r="O2724" i="2"/>
  <c r="P2724" i="2"/>
  <c r="Q2724" i="2"/>
  <c r="L2719" i="2"/>
  <c r="M2719" i="2"/>
  <c r="N2719" i="2"/>
  <c r="O2719" i="2"/>
  <c r="P2719" i="2"/>
  <c r="Q2719" i="2"/>
  <c r="L2872" i="2"/>
  <c r="M2872" i="2"/>
  <c r="N2872" i="2"/>
  <c r="O2872" i="2"/>
  <c r="P2872" i="2"/>
  <c r="Q2872" i="2"/>
  <c r="L2679" i="2"/>
  <c r="M2679" i="2"/>
  <c r="N2679" i="2"/>
  <c r="O2679" i="2"/>
  <c r="P2679" i="2"/>
  <c r="Q2679" i="2"/>
  <c r="L2654" i="2"/>
  <c r="M2654" i="2"/>
  <c r="N2654" i="2"/>
  <c r="O2654" i="2"/>
  <c r="P2654" i="2"/>
  <c r="Q2654" i="2"/>
  <c r="L2704" i="2"/>
  <c r="M2704" i="2"/>
  <c r="N2704" i="2"/>
  <c r="O2704" i="2"/>
  <c r="P2704" i="2"/>
  <c r="Q2704" i="2"/>
  <c r="L2657" i="2"/>
  <c r="M2657" i="2"/>
  <c r="N2657" i="2"/>
  <c r="O2657" i="2"/>
  <c r="P2657" i="2"/>
  <c r="Q2657" i="2"/>
  <c r="L2755" i="2"/>
  <c r="M2755" i="2"/>
  <c r="N2755" i="2"/>
  <c r="O2755" i="2"/>
  <c r="P2755" i="2"/>
  <c r="Q2755" i="2"/>
  <c r="L2604" i="2"/>
  <c r="M2604" i="2"/>
  <c r="N2604" i="2"/>
  <c r="O2604" i="2"/>
  <c r="P2604" i="2"/>
  <c r="Q2604" i="2"/>
  <c r="L2548" i="2"/>
  <c r="M2548" i="2"/>
  <c r="N2548" i="2"/>
  <c r="O2548" i="2"/>
  <c r="P2548" i="2"/>
  <c r="Q2548" i="2"/>
  <c r="L2710" i="2"/>
  <c r="M2710" i="2"/>
  <c r="N2710" i="2"/>
  <c r="O2710" i="2"/>
  <c r="P2710" i="2"/>
  <c r="Q2710" i="2"/>
  <c r="L2717" i="2"/>
  <c r="M2717" i="2"/>
  <c r="N2717" i="2"/>
  <c r="O2717" i="2"/>
  <c r="P2717" i="2"/>
  <c r="Q2717" i="2"/>
  <c r="L2681" i="2"/>
  <c r="M2681" i="2"/>
  <c r="N2681" i="2"/>
  <c r="O2681" i="2"/>
  <c r="P2681" i="2"/>
  <c r="Q2681" i="2"/>
  <c r="L2520" i="2"/>
  <c r="M2520" i="2"/>
  <c r="N2520" i="2"/>
  <c r="O2520" i="2"/>
  <c r="P2520" i="2"/>
  <c r="Q2520" i="2"/>
  <c r="L2618" i="2"/>
  <c r="M2618" i="2"/>
  <c r="N2618" i="2"/>
  <c r="O2618" i="2"/>
  <c r="P2618" i="2"/>
  <c r="Q2618" i="2"/>
  <c r="L2760" i="2"/>
  <c r="M2760" i="2"/>
  <c r="N2760" i="2"/>
  <c r="O2760" i="2"/>
  <c r="P2760" i="2"/>
  <c r="Q2760" i="2"/>
  <c r="L2537" i="2"/>
  <c r="M2537" i="2"/>
  <c r="N2537" i="2"/>
  <c r="O2537" i="2"/>
  <c r="P2537" i="2"/>
  <c r="Q2537" i="2"/>
  <c r="L2241" i="2"/>
  <c r="M2241" i="2"/>
  <c r="N2241" i="2"/>
  <c r="O2241" i="2"/>
  <c r="P2241" i="2"/>
  <c r="Q2241" i="2"/>
  <c r="L2247" i="2"/>
  <c r="M2247" i="2"/>
  <c r="N2247" i="2"/>
  <c r="O2247" i="2"/>
  <c r="P2247" i="2"/>
  <c r="Q2247" i="2"/>
  <c r="L2284" i="2"/>
  <c r="M2284" i="2"/>
  <c r="N2284" i="2"/>
  <c r="O2284" i="2"/>
  <c r="P2284" i="2"/>
  <c r="Q2284" i="2"/>
  <c r="L2425" i="2"/>
  <c r="M2425" i="2"/>
  <c r="N2425" i="2"/>
  <c r="O2425" i="2"/>
  <c r="P2425" i="2"/>
  <c r="Q2425" i="2"/>
  <c r="L2381" i="2"/>
  <c r="M2381" i="2"/>
  <c r="N2381" i="2"/>
  <c r="O2381" i="2"/>
  <c r="P2381" i="2"/>
  <c r="Q2381" i="2"/>
  <c r="L2405" i="2"/>
  <c r="M2405" i="2"/>
  <c r="N2405" i="2"/>
  <c r="O2405" i="2"/>
  <c r="P2405" i="2"/>
  <c r="Q2405" i="2"/>
  <c r="L1561" i="2"/>
  <c r="M1561" i="2"/>
  <c r="N1561" i="2"/>
  <c r="O1561" i="2"/>
  <c r="P1561" i="2"/>
  <c r="Q1561" i="2"/>
  <c r="L1558" i="2"/>
  <c r="M1558" i="2"/>
  <c r="N1558" i="2"/>
  <c r="O1558" i="2"/>
  <c r="P1558" i="2"/>
  <c r="Q1558" i="2"/>
  <c r="L1627" i="2"/>
  <c r="M1627" i="2"/>
  <c r="N1627" i="2"/>
  <c r="O1627" i="2"/>
  <c r="P1627" i="2"/>
  <c r="Q1627" i="2"/>
  <c r="L1992" i="2"/>
  <c r="M1992" i="2"/>
  <c r="N1992" i="2"/>
  <c r="O1992" i="2"/>
  <c r="P1992" i="2"/>
  <c r="Q1992" i="2"/>
  <c r="L2100" i="2"/>
  <c r="M2100" i="2"/>
  <c r="N2100" i="2"/>
  <c r="O2100" i="2"/>
  <c r="P2100" i="2"/>
  <c r="Q2100" i="2"/>
  <c r="L3394" i="2"/>
  <c r="M3394" i="2"/>
  <c r="N3394" i="2"/>
  <c r="O3394" i="2"/>
  <c r="P3394" i="2"/>
  <c r="Q3394" i="2"/>
  <c r="L3397" i="2"/>
  <c r="M3397" i="2"/>
  <c r="N3397" i="2"/>
  <c r="O3397" i="2"/>
  <c r="P3397" i="2"/>
  <c r="Q3397" i="2"/>
  <c r="L3399" i="2"/>
  <c r="M3399" i="2"/>
  <c r="N3399" i="2"/>
  <c r="O3399" i="2"/>
  <c r="P3399" i="2"/>
  <c r="Q3399" i="2"/>
  <c r="L3400" i="2"/>
  <c r="M3400" i="2"/>
  <c r="N3400" i="2"/>
  <c r="O3400" i="2"/>
  <c r="P3400" i="2"/>
  <c r="Q3400" i="2"/>
  <c r="L3401" i="2"/>
  <c r="M3401" i="2"/>
  <c r="N3401" i="2"/>
  <c r="O3401" i="2"/>
  <c r="P3401" i="2"/>
  <c r="Q3401" i="2"/>
  <c r="L3568" i="2"/>
  <c r="M3568" i="2"/>
  <c r="N3568" i="2"/>
  <c r="O3568" i="2"/>
  <c r="P3568" i="2"/>
  <c r="Q3568" i="2"/>
  <c r="L3569" i="2"/>
  <c r="M3569" i="2"/>
  <c r="N3569" i="2"/>
  <c r="O3569" i="2"/>
  <c r="P3569" i="2"/>
  <c r="Q3569" i="2"/>
  <c r="L3571" i="2"/>
  <c r="M3571" i="2"/>
  <c r="N3571" i="2"/>
  <c r="O3571" i="2"/>
  <c r="P3571" i="2"/>
  <c r="Q3571" i="2"/>
  <c r="L3576" i="2"/>
  <c r="M3576" i="2"/>
  <c r="N3576" i="2"/>
  <c r="O3576" i="2"/>
  <c r="P3576" i="2"/>
  <c r="Q3576" i="2"/>
  <c r="L3582" i="2"/>
  <c r="M3582" i="2"/>
  <c r="N3582" i="2"/>
  <c r="O3582" i="2"/>
  <c r="P3582" i="2"/>
  <c r="Q3582" i="2"/>
  <c r="L3583" i="2"/>
  <c r="M3583" i="2"/>
  <c r="N3583" i="2"/>
  <c r="O3583" i="2"/>
  <c r="P3583" i="2"/>
  <c r="Q3583" i="2"/>
  <c r="L3328" i="2"/>
  <c r="M3328" i="2"/>
  <c r="N3328" i="2"/>
  <c r="O3328" i="2"/>
  <c r="P3328" i="2"/>
  <c r="Q3328" i="2"/>
  <c r="L3563" i="2"/>
  <c r="M3563" i="2"/>
  <c r="N3563" i="2"/>
  <c r="O3563" i="2"/>
  <c r="P3563" i="2"/>
  <c r="Q3563" i="2"/>
  <c r="L3564" i="2"/>
  <c r="M3564" i="2"/>
  <c r="N3564" i="2"/>
  <c r="O3564" i="2"/>
  <c r="P3564" i="2"/>
  <c r="Q3564" i="2"/>
  <c r="L3565" i="2"/>
  <c r="M3565" i="2"/>
  <c r="N3565" i="2"/>
  <c r="O3565" i="2"/>
  <c r="P3565" i="2"/>
  <c r="Q3565" i="2"/>
  <c r="L3514" i="2"/>
  <c r="M3514" i="2"/>
  <c r="N3514" i="2"/>
  <c r="O3514" i="2"/>
  <c r="P3514" i="2"/>
  <c r="Q3514" i="2"/>
  <c r="L3774" i="2"/>
  <c r="M3774" i="2"/>
  <c r="N3774" i="2"/>
  <c r="O3774" i="2"/>
  <c r="P3774" i="2"/>
  <c r="Q3774" i="2"/>
  <c r="L3792" i="2"/>
  <c r="M3792" i="2"/>
  <c r="N3792" i="2"/>
  <c r="O3792" i="2"/>
  <c r="P3792" i="2"/>
  <c r="Q3792" i="2"/>
  <c r="L3793" i="2"/>
  <c r="M3793" i="2"/>
  <c r="N3793" i="2"/>
  <c r="O3793" i="2"/>
  <c r="P3793" i="2"/>
  <c r="Q3793" i="2"/>
  <c r="L3756" i="2"/>
  <c r="M3756" i="2"/>
  <c r="N3756" i="2"/>
  <c r="O3756" i="2"/>
  <c r="P3756" i="2"/>
  <c r="Q3756" i="2"/>
  <c r="L3763" i="2"/>
  <c r="M3763" i="2"/>
  <c r="N3763" i="2"/>
  <c r="O3763" i="2"/>
  <c r="P3763" i="2"/>
  <c r="Q3763" i="2"/>
  <c r="L3766" i="2"/>
  <c r="M3766" i="2"/>
  <c r="N3766" i="2"/>
  <c r="O3766" i="2"/>
  <c r="P3766" i="2"/>
  <c r="Q3766" i="2"/>
  <c r="L3769" i="2"/>
  <c r="M3769" i="2"/>
  <c r="N3769" i="2"/>
  <c r="O3769" i="2"/>
  <c r="P3769" i="2"/>
  <c r="Q3769" i="2"/>
  <c r="L3773" i="2"/>
  <c r="M3773" i="2"/>
  <c r="N3773" i="2"/>
  <c r="O3773" i="2"/>
  <c r="P3773" i="2"/>
  <c r="Q3773" i="2"/>
  <c r="L3602" i="2"/>
  <c r="M3602" i="2"/>
  <c r="N3602" i="2"/>
  <c r="O3602" i="2"/>
  <c r="P3602" i="2"/>
  <c r="Q3602" i="2"/>
  <c r="L3603" i="2"/>
  <c r="M3603" i="2"/>
  <c r="N3603" i="2"/>
  <c r="O3603" i="2"/>
  <c r="P3603" i="2"/>
  <c r="Q3603" i="2"/>
  <c r="L3604" i="2"/>
  <c r="M3604" i="2"/>
  <c r="N3604" i="2"/>
  <c r="O3604" i="2"/>
  <c r="P3604" i="2"/>
  <c r="Q3604" i="2"/>
  <c r="L3606" i="2"/>
  <c r="M3606" i="2"/>
  <c r="N3606" i="2"/>
  <c r="O3606" i="2"/>
  <c r="P3606" i="2"/>
  <c r="Q3606" i="2"/>
  <c r="L3607" i="2"/>
  <c r="M3607" i="2"/>
  <c r="N3607" i="2"/>
  <c r="O3607" i="2"/>
  <c r="P3607" i="2"/>
  <c r="Q3607" i="2"/>
  <c r="L3581" i="2"/>
  <c r="M3581" i="2"/>
  <c r="N3581" i="2"/>
  <c r="O3581" i="2"/>
  <c r="P3581" i="2"/>
  <c r="Q3581" i="2"/>
  <c r="L3577" i="2"/>
  <c r="M3577" i="2"/>
  <c r="N3577" i="2"/>
  <c r="O3577" i="2"/>
  <c r="P3577" i="2"/>
  <c r="Q3577" i="2"/>
  <c r="L3578" i="2"/>
  <c r="M3578" i="2"/>
  <c r="N3578" i="2"/>
  <c r="O3578" i="2"/>
  <c r="P3578" i="2"/>
  <c r="Q3578" i="2"/>
  <c r="L3559" i="2"/>
  <c r="M3559" i="2"/>
  <c r="N3559" i="2"/>
  <c r="O3559" i="2"/>
  <c r="P3559" i="2"/>
  <c r="Q3559" i="2"/>
  <c r="L3560" i="2"/>
  <c r="M3560" i="2"/>
  <c r="N3560" i="2"/>
  <c r="O3560" i="2"/>
  <c r="P3560" i="2"/>
  <c r="Q3560" i="2"/>
  <c r="L3561" i="2"/>
  <c r="M3561" i="2"/>
  <c r="N3561" i="2"/>
  <c r="O3561" i="2"/>
  <c r="P3561" i="2"/>
  <c r="Q3561" i="2"/>
  <c r="L3562" i="2"/>
  <c r="M3562" i="2"/>
  <c r="N3562" i="2"/>
  <c r="O3562" i="2"/>
  <c r="P3562" i="2"/>
  <c r="Q3562" i="2"/>
  <c r="L3796" i="2"/>
  <c r="M3796" i="2"/>
  <c r="N3796" i="2"/>
  <c r="O3796" i="2"/>
  <c r="P3796" i="2"/>
  <c r="Q3796" i="2"/>
  <c r="L3800" i="2"/>
  <c r="M3800" i="2"/>
  <c r="N3800" i="2"/>
  <c r="O3800" i="2"/>
  <c r="P3800" i="2"/>
  <c r="Q3800" i="2"/>
  <c r="L3803" i="2"/>
  <c r="M3803" i="2"/>
  <c r="N3803" i="2"/>
  <c r="O3803" i="2"/>
  <c r="P3803" i="2"/>
  <c r="Q3803" i="2"/>
  <c r="L3824" i="2"/>
  <c r="M3824" i="2"/>
  <c r="N3824" i="2"/>
  <c r="O3824" i="2"/>
  <c r="P3824" i="2"/>
  <c r="Q3824" i="2"/>
  <c r="L3828" i="2"/>
  <c r="M3828" i="2"/>
  <c r="N3828" i="2"/>
  <c r="O3828" i="2"/>
  <c r="P3828" i="2"/>
  <c r="Q3828" i="2"/>
  <c r="L3584" i="2"/>
  <c r="M3584" i="2"/>
  <c r="N3584" i="2"/>
  <c r="O3584" i="2"/>
  <c r="P3584" i="2"/>
  <c r="Q3584" i="2"/>
  <c r="L3585" i="2"/>
  <c r="M3585" i="2"/>
  <c r="N3585" i="2"/>
  <c r="O3585" i="2"/>
  <c r="P3585" i="2"/>
  <c r="Q3585" i="2"/>
  <c r="L3587" i="2"/>
  <c r="M3587" i="2"/>
  <c r="N3587" i="2"/>
  <c r="O3587" i="2"/>
  <c r="P3587" i="2"/>
  <c r="Q3587" i="2"/>
  <c r="L3812" i="2"/>
  <c r="M3812" i="2"/>
  <c r="N3812" i="2"/>
  <c r="O3812" i="2"/>
  <c r="P3812" i="2"/>
  <c r="Q3812" i="2"/>
  <c r="L3813" i="2"/>
  <c r="M3813" i="2"/>
  <c r="N3813" i="2"/>
  <c r="O3813" i="2"/>
  <c r="P3813" i="2"/>
  <c r="Q3813" i="2"/>
  <c r="L3814" i="2"/>
  <c r="M3814" i="2"/>
  <c r="N3814" i="2"/>
  <c r="O3814" i="2"/>
  <c r="P3814" i="2"/>
  <c r="Q3814" i="2"/>
  <c r="L3815" i="2"/>
  <c r="M3815" i="2"/>
  <c r="N3815" i="2"/>
  <c r="O3815" i="2"/>
  <c r="P3815" i="2"/>
  <c r="Q3815" i="2"/>
  <c r="L3817" i="2"/>
  <c r="M3817" i="2"/>
  <c r="N3817" i="2"/>
  <c r="O3817" i="2"/>
  <c r="P3817" i="2"/>
  <c r="Q3817" i="2"/>
  <c r="L3818" i="2"/>
  <c r="M3818" i="2"/>
  <c r="N3818" i="2"/>
  <c r="O3818" i="2"/>
  <c r="P3818" i="2"/>
  <c r="Q3818" i="2"/>
  <c r="L3819" i="2"/>
  <c r="M3819" i="2"/>
  <c r="N3819" i="2"/>
  <c r="O3819" i="2"/>
  <c r="P3819" i="2"/>
  <c r="Q3819" i="2"/>
  <c r="L3821" i="2"/>
  <c r="M3821" i="2"/>
  <c r="N3821" i="2"/>
  <c r="O3821" i="2"/>
  <c r="P3821" i="2"/>
  <c r="Q3821" i="2"/>
  <c r="L3822" i="2"/>
  <c r="M3822" i="2"/>
  <c r="N3822" i="2"/>
  <c r="O3822" i="2"/>
  <c r="P3822" i="2"/>
  <c r="Q3822" i="2"/>
  <c r="L3823" i="2"/>
  <c r="M3823" i="2"/>
  <c r="N3823" i="2"/>
  <c r="O3823" i="2"/>
  <c r="P3823" i="2"/>
  <c r="Q3823" i="2"/>
  <c r="L3825" i="2"/>
  <c r="M3825" i="2"/>
  <c r="N3825" i="2"/>
  <c r="O3825" i="2"/>
  <c r="P3825" i="2"/>
  <c r="Q3825" i="2"/>
  <c r="L3826" i="2"/>
  <c r="M3826" i="2"/>
  <c r="N3826" i="2"/>
  <c r="O3826" i="2"/>
  <c r="P3826" i="2"/>
  <c r="Q3826" i="2"/>
  <c r="L3827" i="2"/>
  <c r="M3827" i="2"/>
  <c r="N3827" i="2"/>
  <c r="O3827" i="2"/>
  <c r="P3827" i="2"/>
  <c r="Q3827" i="2"/>
  <c r="L3806" i="2"/>
  <c r="M3806" i="2"/>
  <c r="N3806" i="2"/>
  <c r="O3806" i="2"/>
  <c r="P3806" i="2"/>
  <c r="Q3806" i="2"/>
  <c r="L3807" i="2"/>
  <c r="M3807" i="2"/>
  <c r="N3807" i="2"/>
  <c r="O3807" i="2"/>
  <c r="P3807" i="2"/>
  <c r="Q3807" i="2"/>
  <c r="L3808" i="2"/>
  <c r="M3808" i="2"/>
  <c r="N3808" i="2"/>
  <c r="O3808" i="2"/>
  <c r="P3808" i="2"/>
  <c r="Q3808" i="2"/>
  <c r="L3809" i="2"/>
  <c r="M3809" i="2"/>
  <c r="N3809" i="2"/>
  <c r="O3809" i="2"/>
  <c r="P3809" i="2"/>
  <c r="Q3809" i="2"/>
  <c r="L3810" i="2"/>
  <c r="M3810" i="2"/>
  <c r="N3810" i="2"/>
  <c r="O3810" i="2"/>
  <c r="P3810" i="2"/>
  <c r="Q3810" i="2"/>
  <c r="L3811" i="2"/>
  <c r="M3811" i="2"/>
  <c r="N3811" i="2"/>
  <c r="O3811" i="2"/>
  <c r="P3811" i="2"/>
  <c r="Q3811" i="2"/>
  <c r="L3804" i="2"/>
  <c r="M3804" i="2"/>
  <c r="N3804" i="2"/>
  <c r="O3804" i="2"/>
  <c r="P3804" i="2"/>
  <c r="Q3804" i="2"/>
  <c r="L3805" i="2"/>
  <c r="M3805" i="2"/>
  <c r="N3805" i="2"/>
  <c r="O3805" i="2"/>
  <c r="P3805" i="2"/>
  <c r="Q3805" i="2"/>
  <c r="L3797" i="2"/>
  <c r="M3797" i="2"/>
  <c r="N3797" i="2"/>
  <c r="O3797" i="2"/>
  <c r="P3797" i="2"/>
  <c r="Q3797" i="2"/>
  <c r="L3829" i="2"/>
  <c r="M3829" i="2"/>
  <c r="N3829" i="2"/>
  <c r="O3829" i="2"/>
  <c r="P3829" i="2"/>
  <c r="Q3829" i="2"/>
  <c r="L3830" i="2"/>
  <c r="M3830" i="2"/>
  <c r="N3830" i="2"/>
  <c r="O3830" i="2"/>
  <c r="P3830" i="2"/>
  <c r="Q3830" i="2"/>
  <c r="L3557" i="2"/>
  <c r="M3557" i="2"/>
  <c r="N3557" i="2"/>
  <c r="O3557" i="2"/>
  <c r="P3557" i="2"/>
  <c r="Q3557" i="2"/>
  <c r="L3799" i="2"/>
  <c r="M3799" i="2"/>
  <c r="N3799" i="2"/>
  <c r="O3799" i="2"/>
  <c r="P3799" i="2"/>
  <c r="Q3799" i="2"/>
  <c r="L3802" i="2"/>
  <c r="M3802" i="2"/>
  <c r="N3802" i="2"/>
  <c r="O3802" i="2"/>
  <c r="P3802" i="2"/>
  <c r="Q3802" i="2"/>
  <c r="L3506" i="2"/>
  <c r="M3506" i="2"/>
  <c r="N3506" i="2"/>
  <c r="O3506" i="2"/>
  <c r="P3506" i="2"/>
  <c r="Q3506" i="2"/>
  <c r="L3771" i="2"/>
  <c r="M3771" i="2"/>
  <c r="N3771" i="2"/>
  <c r="O3771" i="2"/>
  <c r="P3771" i="2"/>
  <c r="Q3771" i="2"/>
  <c r="L3772" i="2"/>
  <c r="M3772" i="2"/>
  <c r="N3772" i="2"/>
  <c r="O3772" i="2"/>
  <c r="P3772" i="2"/>
  <c r="Q3772" i="2"/>
  <c r="L3497" i="2"/>
  <c r="M3497" i="2"/>
  <c r="N3497" i="2"/>
  <c r="O3497" i="2"/>
  <c r="P3497" i="2"/>
  <c r="Q3497" i="2"/>
  <c r="L3498" i="2"/>
  <c r="M3498" i="2"/>
  <c r="N3498" i="2"/>
  <c r="O3498" i="2"/>
  <c r="P3498" i="2"/>
  <c r="Q3498" i="2"/>
  <c r="L3499" i="2"/>
  <c r="M3499" i="2"/>
  <c r="N3499" i="2"/>
  <c r="O3499" i="2"/>
  <c r="P3499" i="2"/>
  <c r="Q3499" i="2"/>
  <c r="L3765" i="2"/>
  <c r="M3765" i="2"/>
  <c r="N3765" i="2"/>
  <c r="O3765" i="2"/>
  <c r="P3765" i="2"/>
  <c r="Q3765" i="2"/>
  <c r="L3513" i="2"/>
  <c r="M3513" i="2"/>
  <c r="N3513" i="2"/>
  <c r="O3513" i="2"/>
  <c r="P3513" i="2"/>
  <c r="Q3513" i="2"/>
  <c r="L3515" i="2"/>
  <c r="M3515" i="2"/>
  <c r="N3515" i="2"/>
  <c r="O3515" i="2"/>
  <c r="P3515" i="2"/>
  <c r="Q3515" i="2"/>
  <c r="L3516" i="2"/>
  <c r="M3516" i="2"/>
  <c r="N3516" i="2"/>
  <c r="O3516" i="2"/>
  <c r="P3516" i="2"/>
  <c r="Q3516" i="2"/>
  <c r="L3517" i="2"/>
  <c r="M3517" i="2"/>
  <c r="N3517" i="2"/>
  <c r="O3517" i="2"/>
  <c r="P3517" i="2"/>
  <c r="Q3517" i="2"/>
  <c r="L3518" i="2"/>
  <c r="M3518" i="2"/>
  <c r="N3518" i="2"/>
  <c r="O3518" i="2"/>
  <c r="P3518" i="2"/>
  <c r="Q3518" i="2"/>
  <c r="L3520" i="2"/>
  <c r="M3520" i="2"/>
  <c r="N3520" i="2"/>
  <c r="O3520" i="2"/>
  <c r="P3520" i="2"/>
  <c r="Q3520" i="2"/>
  <c r="L3521" i="2"/>
  <c r="M3521" i="2"/>
  <c r="N3521" i="2"/>
  <c r="O3521" i="2"/>
  <c r="P3521" i="2"/>
  <c r="Q3521" i="2"/>
  <c r="L3522" i="2"/>
  <c r="M3522" i="2"/>
  <c r="N3522" i="2"/>
  <c r="O3522" i="2"/>
  <c r="P3522" i="2"/>
  <c r="Q3522" i="2"/>
  <c r="L3526" i="2"/>
  <c r="M3526" i="2"/>
  <c r="N3526" i="2"/>
  <c r="O3526" i="2"/>
  <c r="P3526" i="2"/>
  <c r="Q3526" i="2"/>
  <c r="L3527" i="2"/>
  <c r="M3527" i="2"/>
  <c r="N3527" i="2"/>
  <c r="O3527" i="2"/>
  <c r="P3527" i="2"/>
  <c r="Q3527" i="2"/>
  <c r="L3528" i="2"/>
  <c r="M3528" i="2"/>
  <c r="N3528" i="2"/>
  <c r="O3528" i="2"/>
  <c r="P3528" i="2"/>
  <c r="Q3528" i="2"/>
  <c r="L3776" i="2"/>
  <c r="M3776" i="2"/>
  <c r="N3776" i="2"/>
  <c r="O3776" i="2"/>
  <c r="P3776" i="2"/>
  <c r="Q3776" i="2"/>
  <c r="L3777" i="2"/>
  <c r="M3777" i="2"/>
  <c r="N3777" i="2"/>
  <c r="O3777" i="2"/>
  <c r="P3777" i="2"/>
  <c r="Q3777" i="2"/>
  <c r="L3507" i="2"/>
  <c r="M3507" i="2"/>
  <c r="N3507" i="2"/>
  <c r="O3507" i="2"/>
  <c r="P3507" i="2"/>
  <c r="Q3507" i="2"/>
  <c r="L3508" i="2"/>
  <c r="M3508" i="2"/>
  <c r="N3508" i="2"/>
  <c r="O3508" i="2"/>
  <c r="P3508" i="2"/>
  <c r="Q3508" i="2"/>
  <c r="L3509" i="2"/>
  <c r="M3509" i="2"/>
  <c r="N3509" i="2"/>
  <c r="O3509" i="2"/>
  <c r="P3509" i="2"/>
  <c r="Q3509" i="2"/>
  <c r="L3510" i="2"/>
  <c r="M3510" i="2"/>
  <c r="N3510" i="2"/>
  <c r="O3510" i="2"/>
  <c r="P3510" i="2"/>
  <c r="Q3510" i="2"/>
  <c r="L3511" i="2"/>
  <c r="M3511" i="2"/>
  <c r="N3511" i="2"/>
  <c r="O3511" i="2"/>
  <c r="P3511" i="2"/>
  <c r="Q3511" i="2"/>
  <c r="L3505" i="2"/>
  <c r="M3505" i="2"/>
  <c r="N3505" i="2"/>
  <c r="O3505" i="2"/>
  <c r="P3505" i="2"/>
  <c r="Q3505" i="2"/>
  <c r="L3768" i="2"/>
  <c r="M3768" i="2"/>
  <c r="N3768" i="2"/>
  <c r="O3768" i="2"/>
  <c r="P3768" i="2"/>
  <c r="Q3768" i="2"/>
  <c r="L3418" i="2"/>
  <c r="M3418" i="2"/>
  <c r="N3418" i="2"/>
  <c r="O3418" i="2"/>
  <c r="P3418" i="2"/>
  <c r="Q3418" i="2"/>
  <c r="L3419" i="2"/>
  <c r="M3419" i="2"/>
  <c r="N3419" i="2"/>
  <c r="O3419" i="2"/>
  <c r="P3419" i="2"/>
  <c r="Q3419" i="2"/>
  <c r="L3420" i="2"/>
  <c r="M3420" i="2"/>
  <c r="N3420" i="2"/>
  <c r="O3420" i="2"/>
  <c r="P3420" i="2"/>
  <c r="Q3420" i="2"/>
  <c r="L3421" i="2"/>
  <c r="M3421" i="2"/>
  <c r="N3421" i="2"/>
  <c r="O3421" i="2"/>
  <c r="P3421" i="2"/>
  <c r="Q3421" i="2"/>
  <c r="L3422" i="2"/>
  <c r="M3422" i="2"/>
  <c r="N3422" i="2"/>
  <c r="O3422" i="2"/>
  <c r="P3422" i="2"/>
  <c r="Q3422" i="2"/>
  <c r="L3414" i="2"/>
  <c r="M3414" i="2"/>
  <c r="N3414" i="2"/>
  <c r="O3414" i="2"/>
  <c r="P3414" i="2"/>
  <c r="Q3414" i="2"/>
  <c r="L3417" i="2"/>
  <c r="M3417" i="2"/>
  <c r="N3417" i="2"/>
  <c r="O3417" i="2"/>
  <c r="P3417" i="2"/>
  <c r="Q3417" i="2"/>
  <c r="L3734" i="2"/>
  <c r="M3734" i="2"/>
  <c r="N3734" i="2"/>
  <c r="O3734" i="2"/>
  <c r="P3734" i="2"/>
  <c r="Q3734" i="2"/>
  <c r="L3735" i="2"/>
  <c r="M3735" i="2"/>
  <c r="N3735" i="2"/>
  <c r="O3735" i="2"/>
  <c r="P3735" i="2"/>
  <c r="Q3735" i="2"/>
  <c r="L3408" i="2"/>
  <c r="M3408" i="2"/>
  <c r="N3408" i="2"/>
  <c r="O3408" i="2"/>
  <c r="P3408" i="2"/>
  <c r="Q3408" i="2"/>
  <c r="L3412" i="2"/>
  <c r="M3412" i="2"/>
  <c r="N3412" i="2"/>
  <c r="O3412" i="2"/>
  <c r="P3412" i="2"/>
  <c r="Q3412" i="2"/>
  <c r="L3732" i="2"/>
  <c r="M3732" i="2"/>
  <c r="N3732" i="2"/>
  <c r="O3732" i="2"/>
  <c r="P3732" i="2"/>
  <c r="Q3732" i="2"/>
  <c r="L3733" i="2"/>
  <c r="M3733" i="2"/>
  <c r="N3733" i="2"/>
  <c r="O3733" i="2"/>
  <c r="P3733" i="2"/>
  <c r="Q3733" i="2"/>
  <c r="L3402" i="2"/>
  <c r="M3402" i="2"/>
  <c r="N3402" i="2"/>
  <c r="O3402" i="2"/>
  <c r="P3402" i="2"/>
  <c r="Q3402" i="2"/>
  <c r="L3404" i="2"/>
  <c r="M3404" i="2"/>
  <c r="N3404" i="2"/>
  <c r="O3404" i="2"/>
  <c r="P3404" i="2"/>
  <c r="Q3404" i="2"/>
  <c r="L3405" i="2"/>
  <c r="M3405" i="2"/>
  <c r="N3405" i="2"/>
  <c r="O3405" i="2"/>
  <c r="P3405" i="2"/>
  <c r="Q3405" i="2"/>
  <c r="L3406" i="2"/>
  <c r="M3406" i="2"/>
  <c r="N3406" i="2"/>
  <c r="O3406" i="2"/>
  <c r="P3406" i="2"/>
  <c r="Q3406" i="2"/>
  <c r="L3729" i="2"/>
  <c r="M3729" i="2"/>
  <c r="N3729" i="2"/>
  <c r="O3729" i="2"/>
  <c r="P3729" i="2"/>
  <c r="Q3729" i="2"/>
  <c r="L3730" i="2"/>
  <c r="M3730" i="2"/>
  <c r="N3730" i="2"/>
  <c r="O3730" i="2"/>
  <c r="P3730" i="2"/>
  <c r="Q3730" i="2"/>
  <c r="L3500" i="2"/>
  <c r="M3500" i="2"/>
  <c r="N3500" i="2"/>
  <c r="O3500" i="2"/>
  <c r="P3500" i="2"/>
  <c r="Q3500" i="2"/>
  <c r="L3501" i="2"/>
  <c r="M3501" i="2"/>
  <c r="N3501" i="2"/>
  <c r="O3501" i="2"/>
  <c r="P3501" i="2"/>
  <c r="Q3501" i="2"/>
  <c r="L3502" i="2"/>
  <c r="M3502" i="2"/>
  <c r="N3502" i="2"/>
  <c r="O3502" i="2"/>
  <c r="P3502" i="2"/>
  <c r="Q3502" i="2"/>
  <c r="L3535" i="2"/>
  <c r="M3535" i="2"/>
  <c r="N3535" i="2"/>
  <c r="O3535" i="2"/>
  <c r="P3535" i="2"/>
  <c r="Q3535" i="2"/>
  <c r="L3536" i="2"/>
  <c r="M3536" i="2"/>
  <c r="N3536" i="2"/>
  <c r="O3536" i="2"/>
  <c r="P3536" i="2"/>
  <c r="Q3536" i="2"/>
  <c r="L3537" i="2"/>
  <c r="M3537" i="2"/>
  <c r="N3537" i="2"/>
  <c r="O3537" i="2"/>
  <c r="P3537" i="2"/>
  <c r="Q3537" i="2"/>
  <c r="L3538" i="2"/>
  <c r="M3538" i="2"/>
  <c r="N3538" i="2"/>
  <c r="O3538" i="2"/>
  <c r="P3538" i="2"/>
  <c r="Q3538" i="2"/>
  <c r="L3781" i="2"/>
  <c r="M3781" i="2"/>
  <c r="N3781" i="2"/>
  <c r="O3781" i="2"/>
  <c r="P3781" i="2"/>
  <c r="Q3781" i="2"/>
  <c r="L3784" i="2"/>
  <c r="M3784" i="2"/>
  <c r="N3784" i="2"/>
  <c r="O3784" i="2"/>
  <c r="P3784" i="2"/>
  <c r="Q3784" i="2"/>
  <c r="L3787" i="2"/>
  <c r="M3787" i="2"/>
  <c r="N3787" i="2"/>
  <c r="O3787" i="2"/>
  <c r="P3787" i="2"/>
  <c r="Q3787" i="2"/>
  <c r="L3789" i="2"/>
  <c r="M3789" i="2"/>
  <c r="N3789" i="2"/>
  <c r="O3789" i="2"/>
  <c r="P3789" i="2"/>
  <c r="Q3789" i="2"/>
  <c r="L3530" i="2"/>
  <c r="M3530" i="2"/>
  <c r="N3530" i="2"/>
  <c r="O3530" i="2"/>
  <c r="P3530" i="2"/>
  <c r="Q3530" i="2"/>
  <c r="L3533" i="2"/>
  <c r="M3533" i="2"/>
  <c r="N3533" i="2"/>
  <c r="O3533" i="2"/>
  <c r="P3533" i="2"/>
  <c r="Q3533" i="2"/>
  <c r="L3778" i="2"/>
  <c r="M3778" i="2"/>
  <c r="N3778" i="2"/>
  <c r="O3778" i="2"/>
  <c r="P3778" i="2"/>
  <c r="Q3778" i="2"/>
  <c r="L3779" i="2"/>
  <c r="M3779" i="2"/>
  <c r="N3779" i="2"/>
  <c r="O3779" i="2"/>
  <c r="P3779" i="2"/>
  <c r="Q3779" i="2"/>
  <c r="L3548" i="2"/>
  <c r="M3548" i="2"/>
  <c r="N3548" i="2"/>
  <c r="O3548" i="2"/>
  <c r="P3548" i="2"/>
  <c r="Q3548" i="2"/>
  <c r="L3550" i="2"/>
  <c r="M3550" i="2"/>
  <c r="N3550" i="2"/>
  <c r="O3550" i="2"/>
  <c r="P3550" i="2"/>
  <c r="Q3550" i="2"/>
  <c r="L3552" i="2"/>
  <c r="M3552" i="2"/>
  <c r="N3552" i="2"/>
  <c r="O3552" i="2"/>
  <c r="P3552" i="2"/>
  <c r="Q3552" i="2"/>
  <c r="L3553" i="2"/>
  <c r="M3553" i="2"/>
  <c r="N3553" i="2"/>
  <c r="O3553" i="2"/>
  <c r="P3553" i="2"/>
  <c r="Q3553" i="2"/>
  <c r="L3555" i="2"/>
  <c r="M3555" i="2"/>
  <c r="N3555" i="2"/>
  <c r="O3555" i="2"/>
  <c r="P3555" i="2"/>
  <c r="Q3555" i="2"/>
  <c r="L3556" i="2"/>
  <c r="M3556" i="2"/>
  <c r="N3556" i="2"/>
  <c r="O3556" i="2"/>
  <c r="P3556" i="2"/>
  <c r="Q3556" i="2"/>
  <c r="L3790" i="2"/>
  <c r="M3790" i="2"/>
  <c r="N3790" i="2"/>
  <c r="O3790" i="2"/>
  <c r="P3790" i="2"/>
  <c r="Q3790" i="2"/>
  <c r="L3647" i="2"/>
  <c r="M3647" i="2"/>
  <c r="N3647" i="2"/>
  <c r="O3647" i="2"/>
  <c r="P3647" i="2"/>
  <c r="Q3647" i="2"/>
  <c r="L3648" i="2"/>
  <c r="M3648" i="2"/>
  <c r="N3648" i="2"/>
  <c r="O3648" i="2"/>
  <c r="P3648" i="2"/>
  <c r="Q3648" i="2"/>
  <c r="L3664" i="2"/>
  <c r="M3664" i="2"/>
  <c r="N3664" i="2"/>
  <c r="O3664" i="2"/>
  <c r="P3664" i="2"/>
  <c r="Q3664" i="2"/>
  <c r="L3666" i="2"/>
  <c r="M3666" i="2"/>
  <c r="N3666" i="2"/>
  <c r="O3666" i="2"/>
  <c r="P3666" i="2"/>
  <c r="Q3666" i="2"/>
  <c r="L3350" i="2"/>
  <c r="M3350" i="2"/>
  <c r="N3350" i="2"/>
  <c r="O3350" i="2"/>
  <c r="P3350" i="2"/>
  <c r="Q3350" i="2"/>
  <c r="L3642" i="2"/>
  <c r="M3642" i="2"/>
  <c r="N3642" i="2"/>
  <c r="O3642" i="2"/>
  <c r="P3642" i="2"/>
  <c r="Q3642" i="2"/>
  <c r="L3643" i="2"/>
  <c r="M3643" i="2"/>
  <c r="N3643" i="2"/>
  <c r="O3643" i="2"/>
  <c r="P3643" i="2"/>
  <c r="Q3643" i="2"/>
  <c r="L3644" i="2"/>
  <c r="M3644" i="2"/>
  <c r="N3644" i="2"/>
  <c r="O3644" i="2"/>
  <c r="P3644" i="2"/>
  <c r="Q3644" i="2"/>
  <c r="L3646" i="2"/>
  <c r="M3646" i="2"/>
  <c r="N3646" i="2"/>
  <c r="O3646" i="2"/>
  <c r="P3646" i="2"/>
  <c r="Q3646" i="2"/>
  <c r="L3652" i="2"/>
  <c r="M3652" i="2"/>
  <c r="N3652" i="2"/>
  <c r="O3652" i="2"/>
  <c r="P3652" i="2"/>
  <c r="Q3652" i="2"/>
  <c r="L3653" i="2"/>
  <c r="M3653" i="2"/>
  <c r="N3653" i="2"/>
  <c r="O3653" i="2"/>
  <c r="P3653" i="2"/>
  <c r="Q3653" i="2"/>
  <c r="L3654" i="2"/>
  <c r="M3654" i="2"/>
  <c r="N3654" i="2"/>
  <c r="O3654" i="2"/>
  <c r="P3654" i="2"/>
  <c r="Q3654" i="2"/>
  <c r="L3358" i="2"/>
  <c r="M3358" i="2"/>
  <c r="N3358" i="2"/>
  <c r="O3358" i="2"/>
  <c r="P3358" i="2"/>
  <c r="Q3358" i="2"/>
  <c r="L3359" i="2"/>
  <c r="M3359" i="2"/>
  <c r="N3359" i="2"/>
  <c r="O3359" i="2"/>
  <c r="P3359" i="2"/>
  <c r="Q3359" i="2"/>
  <c r="L3360" i="2"/>
  <c r="M3360" i="2"/>
  <c r="N3360" i="2"/>
  <c r="O3360" i="2"/>
  <c r="P3360" i="2"/>
  <c r="Q3360" i="2"/>
  <c r="L3361" i="2"/>
  <c r="M3361" i="2"/>
  <c r="N3361" i="2"/>
  <c r="O3361" i="2"/>
  <c r="P3361" i="2"/>
  <c r="Q3361" i="2"/>
  <c r="L3362" i="2"/>
  <c r="M3362" i="2"/>
  <c r="N3362" i="2"/>
  <c r="O3362" i="2"/>
  <c r="P3362" i="2"/>
  <c r="Q3362" i="2"/>
  <c r="L3363" i="2"/>
  <c r="M3363" i="2"/>
  <c r="N3363" i="2"/>
  <c r="O3363" i="2"/>
  <c r="P3363" i="2"/>
  <c r="Q3363" i="2"/>
  <c r="L3364" i="2"/>
  <c r="M3364" i="2"/>
  <c r="N3364" i="2"/>
  <c r="O3364" i="2"/>
  <c r="P3364" i="2"/>
  <c r="Q3364" i="2"/>
  <c r="L3661" i="2"/>
  <c r="M3661" i="2"/>
  <c r="N3661" i="2"/>
  <c r="O3661" i="2"/>
  <c r="P3661" i="2"/>
  <c r="Q3661" i="2"/>
  <c r="L3662" i="2"/>
  <c r="M3662" i="2"/>
  <c r="N3662" i="2"/>
  <c r="O3662" i="2"/>
  <c r="P3662" i="2"/>
  <c r="Q3662" i="2"/>
  <c r="L3663" i="2"/>
  <c r="M3663" i="2"/>
  <c r="N3663" i="2"/>
  <c r="O3663" i="2"/>
  <c r="P3663" i="2"/>
  <c r="Q3663" i="2"/>
  <c r="L3353" i="2"/>
  <c r="M3353" i="2"/>
  <c r="N3353" i="2"/>
  <c r="O3353" i="2"/>
  <c r="P3353" i="2"/>
  <c r="Q3353" i="2"/>
  <c r="L3649" i="2"/>
  <c r="M3649" i="2"/>
  <c r="N3649" i="2"/>
  <c r="O3649" i="2"/>
  <c r="P3649" i="2"/>
  <c r="Q3649" i="2"/>
  <c r="L3650" i="2"/>
  <c r="M3650" i="2"/>
  <c r="N3650" i="2"/>
  <c r="O3650" i="2"/>
  <c r="P3650" i="2"/>
  <c r="Q3650" i="2"/>
  <c r="L3651" i="2"/>
  <c r="M3651" i="2"/>
  <c r="N3651" i="2"/>
  <c r="O3651" i="2"/>
  <c r="P3651" i="2"/>
  <c r="Q3651" i="2"/>
  <c r="L3384" i="2"/>
  <c r="M3384" i="2"/>
  <c r="N3384" i="2"/>
  <c r="O3384" i="2"/>
  <c r="P3384" i="2"/>
  <c r="Q3384" i="2"/>
  <c r="L3385" i="2"/>
  <c r="M3385" i="2"/>
  <c r="N3385" i="2"/>
  <c r="O3385" i="2"/>
  <c r="P3385" i="2"/>
  <c r="Q3385" i="2"/>
  <c r="L3386" i="2"/>
  <c r="M3386" i="2"/>
  <c r="N3386" i="2"/>
  <c r="O3386" i="2"/>
  <c r="P3386" i="2"/>
  <c r="Q3386" i="2"/>
  <c r="L3379" i="2"/>
  <c r="M3379" i="2"/>
  <c r="N3379" i="2"/>
  <c r="O3379" i="2"/>
  <c r="P3379" i="2"/>
  <c r="Q3379" i="2"/>
  <c r="L3381" i="2"/>
  <c r="M3381" i="2"/>
  <c r="N3381" i="2"/>
  <c r="O3381" i="2"/>
  <c r="P3381" i="2"/>
  <c r="Q3381" i="2"/>
  <c r="L3382" i="2"/>
  <c r="M3382" i="2"/>
  <c r="N3382" i="2"/>
  <c r="O3382" i="2"/>
  <c r="P3382" i="2"/>
  <c r="Q3382" i="2"/>
  <c r="L3705" i="2"/>
  <c r="M3705" i="2"/>
  <c r="N3705" i="2"/>
  <c r="O3705" i="2"/>
  <c r="P3705" i="2"/>
  <c r="Q3705" i="2"/>
  <c r="L3702" i="2"/>
  <c r="M3702" i="2"/>
  <c r="N3702" i="2"/>
  <c r="O3702" i="2"/>
  <c r="P3702" i="2"/>
  <c r="Q3702" i="2"/>
  <c r="L3679" i="2"/>
  <c r="M3679" i="2"/>
  <c r="N3679" i="2"/>
  <c r="O3679" i="2"/>
  <c r="P3679" i="2"/>
  <c r="Q3679" i="2"/>
  <c r="L3682" i="2"/>
  <c r="M3682" i="2"/>
  <c r="N3682" i="2"/>
  <c r="O3682" i="2"/>
  <c r="P3682" i="2"/>
  <c r="Q3682" i="2"/>
  <c r="L3683" i="2"/>
  <c r="M3683" i="2"/>
  <c r="N3683" i="2"/>
  <c r="O3683" i="2"/>
  <c r="P3683" i="2"/>
  <c r="Q3683" i="2"/>
  <c r="L3684" i="2"/>
  <c r="M3684" i="2"/>
  <c r="N3684" i="2"/>
  <c r="O3684" i="2"/>
  <c r="P3684" i="2"/>
  <c r="Q3684" i="2"/>
  <c r="L3685" i="2"/>
  <c r="M3685" i="2"/>
  <c r="N3685" i="2"/>
  <c r="O3685" i="2"/>
  <c r="P3685" i="2"/>
  <c r="Q3685" i="2"/>
  <c r="L3686" i="2"/>
  <c r="M3686" i="2"/>
  <c r="N3686" i="2"/>
  <c r="O3686" i="2"/>
  <c r="P3686" i="2"/>
  <c r="Q3686" i="2"/>
  <c r="L3688" i="2"/>
  <c r="M3688" i="2"/>
  <c r="N3688" i="2"/>
  <c r="O3688" i="2"/>
  <c r="P3688" i="2"/>
  <c r="Q3688" i="2"/>
  <c r="L3690" i="2"/>
  <c r="M3690" i="2"/>
  <c r="N3690" i="2"/>
  <c r="O3690" i="2"/>
  <c r="P3690" i="2"/>
  <c r="Q3690" i="2"/>
  <c r="L3376" i="2"/>
  <c r="M3376" i="2"/>
  <c r="N3376" i="2"/>
  <c r="O3376" i="2"/>
  <c r="P3376" i="2"/>
  <c r="Q3376" i="2"/>
  <c r="L3675" i="2"/>
  <c r="M3675" i="2"/>
  <c r="N3675" i="2"/>
  <c r="O3675" i="2"/>
  <c r="P3675" i="2"/>
  <c r="Q3675" i="2"/>
  <c r="L3676" i="2"/>
  <c r="M3676" i="2"/>
  <c r="N3676" i="2"/>
  <c r="O3676" i="2"/>
  <c r="P3676" i="2"/>
  <c r="Q3676" i="2"/>
  <c r="L3677" i="2"/>
  <c r="M3677" i="2"/>
  <c r="N3677" i="2"/>
  <c r="O3677" i="2"/>
  <c r="P3677" i="2"/>
  <c r="Q3677" i="2"/>
  <c r="L3678" i="2"/>
  <c r="M3678" i="2"/>
  <c r="N3678" i="2"/>
  <c r="O3678" i="2"/>
  <c r="P3678" i="2"/>
  <c r="Q3678" i="2"/>
  <c r="L3367" i="2"/>
  <c r="M3367" i="2"/>
  <c r="N3367" i="2"/>
  <c r="O3367" i="2"/>
  <c r="P3367" i="2"/>
  <c r="Q3367" i="2"/>
  <c r="L3368" i="2"/>
  <c r="M3368" i="2"/>
  <c r="N3368" i="2"/>
  <c r="O3368" i="2"/>
  <c r="P3368" i="2"/>
  <c r="Q3368" i="2"/>
  <c r="L3369" i="2"/>
  <c r="M3369" i="2"/>
  <c r="N3369" i="2"/>
  <c r="O3369" i="2"/>
  <c r="P3369" i="2"/>
  <c r="Q3369" i="2"/>
  <c r="L3370" i="2"/>
  <c r="M3370" i="2"/>
  <c r="N3370" i="2"/>
  <c r="O3370" i="2"/>
  <c r="P3370" i="2"/>
  <c r="Q3370" i="2"/>
  <c r="L3371" i="2"/>
  <c r="M3371" i="2"/>
  <c r="N3371" i="2"/>
  <c r="O3371" i="2"/>
  <c r="P3371" i="2"/>
  <c r="Q3371" i="2"/>
  <c r="L3372" i="2"/>
  <c r="M3372" i="2"/>
  <c r="N3372" i="2"/>
  <c r="O3372" i="2"/>
  <c r="P3372" i="2"/>
  <c r="Q3372" i="2"/>
  <c r="L3373" i="2"/>
  <c r="M3373" i="2"/>
  <c r="N3373" i="2"/>
  <c r="O3373" i="2"/>
  <c r="P3373" i="2"/>
  <c r="Q3373" i="2"/>
  <c r="L3669" i="2"/>
  <c r="M3669" i="2"/>
  <c r="N3669" i="2"/>
  <c r="O3669" i="2"/>
  <c r="P3669" i="2"/>
  <c r="Q3669" i="2"/>
  <c r="L3614" i="2"/>
  <c r="M3614" i="2"/>
  <c r="N3614" i="2"/>
  <c r="O3614" i="2"/>
  <c r="P3614" i="2"/>
  <c r="Q3614" i="2"/>
  <c r="L3631" i="2"/>
  <c r="M3631" i="2"/>
  <c r="N3631" i="2"/>
  <c r="O3631" i="2"/>
  <c r="P3631" i="2"/>
  <c r="Q3631" i="2"/>
  <c r="L3633" i="2"/>
  <c r="M3633" i="2"/>
  <c r="N3633" i="2"/>
  <c r="O3633" i="2"/>
  <c r="P3633" i="2"/>
  <c r="Q3633" i="2"/>
  <c r="L3634" i="2"/>
  <c r="M3634" i="2"/>
  <c r="N3634" i="2"/>
  <c r="O3634" i="2"/>
  <c r="P3634" i="2"/>
  <c r="Q3634" i="2"/>
  <c r="L3637" i="2"/>
  <c r="M3637" i="2"/>
  <c r="N3637" i="2"/>
  <c r="O3637" i="2"/>
  <c r="P3637" i="2"/>
  <c r="Q3637" i="2"/>
  <c r="L3588" i="2"/>
  <c r="M3588" i="2"/>
  <c r="N3588" i="2"/>
  <c r="O3588" i="2"/>
  <c r="P3588" i="2"/>
  <c r="Q3588" i="2"/>
  <c r="L3589" i="2"/>
  <c r="M3589" i="2"/>
  <c r="N3589" i="2"/>
  <c r="O3589" i="2"/>
  <c r="P3589" i="2"/>
  <c r="Q3589" i="2"/>
  <c r="L3590" i="2"/>
  <c r="M3590" i="2"/>
  <c r="N3590" i="2"/>
  <c r="O3590" i="2"/>
  <c r="P3590" i="2"/>
  <c r="Q3590" i="2"/>
  <c r="L3591" i="2"/>
  <c r="M3591" i="2"/>
  <c r="N3591" i="2"/>
  <c r="O3591" i="2"/>
  <c r="P3591" i="2"/>
  <c r="Q3591" i="2"/>
  <c r="L3594" i="2"/>
  <c r="M3594" i="2"/>
  <c r="N3594" i="2"/>
  <c r="O3594" i="2"/>
  <c r="P3594" i="2"/>
  <c r="Q3594" i="2"/>
  <c r="L3595" i="2"/>
  <c r="M3595" i="2"/>
  <c r="N3595" i="2"/>
  <c r="O3595" i="2"/>
  <c r="P3595" i="2"/>
  <c r="Q3595" i="2"/>
  <c r="L3596" i="2"/>
  <c r="M3596" i="2"/>
  <c r="N3596" i="2"/>
  <c r="O3596" i="2"/>
  <c r="P3596" i="2"/>
  <c r="Q3596" i="2"/>
  <c r="L3597" i="2"/>
  <c r="M3597" i="2"/>
  <c r="N3597" i="2"/>
  <c r="O3597" i="2"/>
  <c r="P3597" i="2"/>
  <c r="Q3597" i="2"/>
  <c r="L3599" i="2"/>
  <c r="M3599" i="2"/>
  <c r="N3599" i="2"/>
  <c r="O3599" i="2"/>
  <c r="P3599" i="2"/>
  <c r="Q3599" i="2"/>
  <c r="L3600" i="2"/>
  <c r="M3600" i="2"/>
  <c r="N3600" i="2"/>
  <c r="O3600" i="2"/>
  <c r="P3600" i="2"/>
  <c r="Q3600" i="2"/>
  <c r="L3378" i="2"/>
  <c r="M3378" i="2"/>
  <c r="N3378" i="2"/>
  <c r="O3378" i="2"/>
  <c r="P3378" i="2"/>
  <c r="Q3378" i="2"/>
  <c r="L3655" i="2"/>
  <c r="M3655" i="2"/>
  <c r="N3655" i="2"/>
  <c r="O3655" i="2"/>
  <c r="P3655" i="2"/>
  <c r="Q3655" i="2"/>
  <c r="L3657" i="2"/>
  <c r="M3657" i="2"/>
  <c r="N3657" i="2"/>
  <c r="O3657" i="2"/>
  <c r="P3657" i="2"/>
  <c r="Q3657" i="2"/>
  <c r="L3659" i="2"/>
  <c r="M3659" i="2"/>
  <c r="N3659" i="2"/>
  <c r="O3659" i="2"/>
  <c r="P3659" i="2"/>
  <c r="Q3659" i="2"/>
  <c r="L3691" i="2"/>
  <c r="M3691" i="2"/>
  <c r="N3691" i="2"/>
  <c r="O3691" i="2"/>
  <c r="P3691" i="2"/>
  <c r="Q3691" i="2"/>
  <c r="L3692" i="2"/>
  <c r="M3692" i="2"/>
  <c r="N3692" i="2"/>
  <c r="O3692" i="2"/>
  <c r="P3692" i="2"/>
  <c r="Q3692" i="2"/>
  <c r="L3693" i="2"/>
  <c r="M3693" i="2"/>
  <c r="N3693" i="2"/>
  <c r="O3693" i="2"/>
  <c r="P3693" i="2"/>
  <c r="Q3693" i="2"/>
  <c r="L3738" i="2"/>
  <c r="M3738" i="2"/>
  <c r="N3738" i="2"/>
  <c r="O3738" i="2"/>
  <c r="P3738" i="2"/>
  <c r="Q3738" i="2"/>
  <c r="L3741" i="2"/>
  <c r="M3741" i="2"/>
  <c r="N3741" i="2"/>
  <c r="O3741" i="2"/>
  <c r="P3741" i="2"/>
  <c r="Q3741" i="2"/>
  <c r="L3674" i="2"/>
  <c r="M3674" i="2"/>
  <c r="N3674" i="2"/>
  <c r="O3674" i="2"/>
  <c r="P3674" i="2"/>
  <c r="Q3674" i="2"/>
  <c r="L3680" i="2"/>
  <c r="M3680" i="2"/>
  <c r="N3680" i="2"/>
  <c r="O3680" i="2"/>
  <c r="P3680" i="2"/>
  <c r="Q3680" i="2"/>
  <c r="L3700" i="2"/>
  <c r="M3700" i="2"/>
  <c r="N3700" i="2"/>
  <c r="O3700" i="2"/>
  <c r="P3700" i="2"/>
  <c r="Q3700" i="2"/>
  <c r="L3717" i="2"/>
  <c r="M3717" i="2"/>
  <c r="N3717" i="2"/>
  <c r="O3717" i="2"/>
  <c r="P3717" i="2"/>
  <c r="Q3717" i="2"/>
  <c r="L3720" i="2"/>
  <c r="M3720" i="2"/>
  <c r="N3720" i="2"/>
  <c r="O3720" i="2"/>
  <c r="P3720" i="2"/>
  <c r="Q3720" i="2"/>
  <c r="L3724" i="2"/>
  <c r="M3724" i="2"/>
  <c r="N3724" i="2"/>
  <c r="O3724" i="2"/>
  <c r="P3724" i="2"/>
  <c r="Q3724" i="2"/>
  <c r="L3728" i="2"/>
  <c r="M3728" i="2"/>
  <c r="N3728" i="2"/>
  <c r="O3728" i="2"/>
  <c r="P3728" i="2"/>
  <c r="Q3728" i="2"/>
  <c r="L3737" i="2"/>
  <c r="M3737" i="2"/>
  <c r="N3737" i="2"/>
  <c r="O3737" i="2"/>
  <c r="P3737" i="2"/>
  <c r="Q3737" i="2"/>
  <c r="L3352" i="2"/>
  <c r="M3352" i="2"/>
  <c r="N3352" i="2"/>
  <c r="O3352" i="2"/>
  <c r="P3352" i="2"/>
  <c r="Q3352" i="2"/>
  <c r="L3354" i="2"/>
  <c r="M3354" i="2"/>
  <c r="N3354" i="2"/>
  <c r="O3354" i="2"/>
  <c r="P3354" i="2"/>
  <c r="Q3354" i="2"/>
  <c r="L3355" i="2"/>
  <c r="M3355" i="2"/>
  <c r="N3355" i="2"/>
  <c r="O3355" i="2"/>
  <c r="P3355" i="2"/>
  <c r="Q3355" i="2"/>
  <c r="L3356" i="2"/>
  <c r="M3356" i="2"/>
  <c r="N3356" i="2"/>
  <c r="O3356" i="2"/>
  <c r="P3356" i="2"/>
  <c r="Q3356" i="2"/>
  <c r="L3366" i="2"/>
  <c r="M3366" i="2"/>
  <c r="N3366" i="2"/>
  <c r="O3366" i="2"/>
  <c r="P3366" i="2"/>
  <c r="Q3366" i="2"/>
  <c r="L3374" i="2"/>
  <c r="M3374" i="2"/>
  <c r="N3374" i="2"/>
  <c r="O3374" i="2"/>
  <c r="P3374" i="2"/>
  <c r="Q3374" i="2"/>
  <c r="L3437" i="2"/>
  <c r="M3437" i="2"/>
  <c r="N3437" i="2"/>
  <c r="O3437" i="2"/>
  <c r="P3437" i="2"/>
  <c r="Q3437" i="2"/>
  <c r="L3438" i="2"/>
  <c r="M3438" i="2"/>
  <c r="N3438" i="2"/>
  <c r="O3438" i="2"/>
  <c r="P3438" i="2"/>
  <c r="Q3438" i="2"/>
  <c r="L3439" i="2"/>
  <c r="M3439" i="2"/>
  <c r="N3439" i="2"/>
  <c r="O3439" i="2"/>
  <c r="P3439" i="2"/>
  <c r="Q3439" i="2"/>
  <c r="L3441" i="2"/>
  <c r="M3441" i="2"/>
  <c r="N3441" i="2"/>
  <c r="O3441" i="2"/>
  <c r="P3441" i="2"/>
  <c r="Q3441" i="2"/>
  <c r="L3442" i="2"/>
  <c r="M3442" i="2"/>
  <c r="N3442" i="2"/>
  <c r="O3442" i="2"/>
  <c r="P3442" i="2"/>
  <c r="Q3442" i="2"/>
  <c r="L3443" i="2"/>
  <c r="M3443" i="2"/>
  <c r="N3443" i="2"/>
  <c r="O3443" i="2"/>
  <c r="P3443" i="2"/>
  <c r="Q3443" i="2"/>
  <c r="L3742" i="2"/>
  <c r="M3742" i="2"/>
  <c r="N3742" i="2"/>
  <c r="O3742" i="2"/>
  <c r="P3742" i="2"/>
  <c r="Q3742" i="2"/>
  <c r="L3743" i="2"/>
  <c r="M3743" i="2"/>
  <c r="N3743" i="2"/>
  <c r="O3743" i="2"/>
  <c r="P3743" i="2"/>
  <c r="Q3743" i="2"/>
  <c r="L3745" i="2"/>
  <c r="M3745" i="2"/>
  <c r="N3745" i="2"/>
  <c r="O3745" i="2"/>
  <c r="P3745" i="2"/>
  <c r="Q3745" i="2"/>
  <c r="L3746" i="2"/>
  <c r="M3746" i="2"/>
  <c r="N3746" i="2"/>
  <c r="O3746" i="2"/>
  <c r="P3746" i="2"/>
  <c r="Q3746" i="2"/>
  <c r="L3747" i="2"/>
  <c r="M3747" i="2"/>
  <c r="N3747" i="2"/>
  <c r="O3747" i="2"/>
  <c r="P3747" i="2"/>
  <c r="Q3747" i="2"/>
  <c r="L3428" i="2"/>
  <c r="M3428" i="2"/>
  <c r="N3428" i="2"/>
  <c r="O3428" i="2"/>
  <c r="P3428" i="2"/>
  <c r="Q3428" i="2"/>
  <c r="L3429" i="2"/>
  <c r="M3429" i="2"/>
  <c r="N3429" i="2"/>
  <c r="O3429" i="2"/>
  <c r="P3429" i="2"/>
  <c r="Q3429" i="2"/>
  <c r="L3430" i="2"/>
  <c r="M3430" i="2"/>
  <c r="N3430" i="2"/>
  <c r="O3430" i="2"/>
  <c r="P3430" i="2"/>
  <c r="Q3430" i="2"/>
  <c r="L3431" i="2"/>
  <c r="M3431" i="2"/>
  <c r="N3431" i="2"/>
  <c r="O3431" i="2"/>
  <c r="P3431" i="2"/>
  <c r="Q3431" i="2"/>
  <c r="L3739" i="2"/>
  <c r="M3739" i="2"/>
  <c r="N3739" i="2"/>
  <c r="O3739" i="2"/>
  <c r="P3739" i="2"/>
  <c r="Q3739" i="2"/>
  <c r="L3740" i="2"/>
  <c r="M3740" i="2"/>
  <c r="N3740" i="2"/>
  <c r="O3740" i="2"/>
  <c r="P3740" i="2"/>
  <c r="Q3740" i="2"/>
  <c r="L3423" i="2"/>
  <c r="M3423" i="2"/>
  <c r="N3423" i="2"/>
  <c r="O3423" i="2"/>
  <c r="P3423" i="2"/>
  <c r="Q3423" i="2"/>
  <c r="L3425" i="2"/>
  <c r="M3425" i="2"/>
  <c r="N3425" i="2"/>
  <c r="O3425" i="2"/>
  <c r="P3425" i="2"/>
  <c r="Q3425" i="2"/>
  <c r="L3426" i="2"/>
  <c r="M3426" i="2"/>
  <c r="N3426" i="2"/>
  <c r="O3426" i="2"/>
  <c r="P3426" i="2"/>
  <c r="Q3426" i="2"/>
  <c r="L3407" i="2"/>
  <c r="M3407" i="2"/>
  <c r="N3407" i="2"/>
  <c r="O3407" i="2"/>
  <c r="P3407" i="2"/>
  <c r="Q3407" i="2"/>
  <c r="L3731" i="2"/>
  <c r="M3731" i="2"/>
  <c r="N3731" i="2"/>
  <c r="O3731" i="2"/>
  <c r="P3731" i="2"/>
  <c r="Q3731" i="2"/>
  <c r="L3494" i="2"/>
  <c r="M3494" i="2"/>
  <c r="N3494" i="2"/>
  <c r="O3494" i="2"/>
  <c r="P3494" i="2"/>
  <c r="Q3494" i="2"/>
  <c r="L3495" i="2"/>
  <c r="M3495" i="2"/>
  <c r="N3495" i="2"/>
  <c r="O3495" i="2"/>
  <c r="P3495" i="2"/>
  <c r="Q3495" i="2"/>
  <c r="L3496" i="2"/>
  <c r="M3496" i="2"/>
  <c r="N3496" i="2"/>
  <c r="O3496" i="2"/>
  <c r="P3496" i="2"/>
  <c r="Q3496" i="2"/>
  <c r="L3485" i="2"/>
  <c r="M3485" i="2"/>
  <c r="N3485" i="2"/>
  <c r="O3485" i="2"/>
  <c r="P3485" i="2"/>
  <c r="Q3485" i="2"/>
  <c r="L3486" i="2"/>
  <c r="M3486" i="2"/>
  <c r="N3486" i="2"/>
  <c r="O3486" i="2"/>
  <c r="P3486" i="2"/>
  <c r="Q3486" i="2"/>
  <c r="L3487" i="2"/>
  <c r="M3487" i="2"/>
  <c r="N3487" i="2"/>
  <c r="O3487" i="2"/>
  <c r="P3487" i="2"/>
  <c r="Q3487" i="2"/>
  <c r="L3488" i="2"/>
  <c r="M3488" i="2"/>
  <c r="N3488" i="2"/>
  <c r="O3488" i="2"/>
  <c r="P3488" i="2"/>
  <c r="Q3488" i="2"/>
  <c r="L3490" i="2"/>
  <c r="M3490" i="2"/>
  <c r="N3490" i="2"/>
  <c r="O3490" i="2"/>
  <c r="P3490" i="2"/>
  <c r="Q3490" i="2"/>
  <c r="L3491" i="2"/>
  <c r="M3491" i="2"/>
  <c r="N3491" i="2"/>
  <c r="O3491" i="2"/>
  <c r="P3491" i="2"/>
  <c r="Q3491" i="2"/>
  <c r="L3493" i="2"/>
  <c r="M3493" i="2"/>
  <c r="N3493" i="2"/>
  <c r="O3493" i="2"/>
  <c r="P3493" i="2"/>
  <c r="Q3493" i="2"/>
  <c r="L3761" i="2"/>
  <c r="M3761" i="2"/>
  <c r="N3761" i="2"/>
  <c r="O3761" i="2"/>
  <c r="P3761" i="2"/>
  <c r="Q3761" i="2"/>
  <c r="L3762" i="2"/>
  <c r="M3762" i="2"/>
  <c r="N3762" i="2"/>
  <c r="O3762" i="2"/>
  <c r="P3762" i="2"/>
  <c r="Q3762" i="2"/>
  <c r="L3474" i="2"/>
  <c r="M3474" i="2"/>
  <c r="N3474" i="2"/>
  <c r="O3474" i="2"/>
  <c r="P3474" i="2"/>
  <c r="Q3474" i="2"/>
  <c r="L3475" i="2"/>
  <c r="M3475" i="2"/>
  <c r="N3475" i="2"/>
  <c r="O3475" i="2"/>
  <c r="P3475" i="2"/>
  <c r="Q3475" i="2"/>
  <c r="L3476" i="2"/>
  <c r="M3476" i="2"/>
  <c r="N3476" i="2"/>
  <c r="O3476" i="2"/>
  <c r="P3476" i="2"/>
  <c r="Q3476" i="2"/>
  <c r="L3478" i="2"/>
  <c r="M3478" i="2"/>
  <c r="N3478" i="2"/>
  <c r="O3478" i="2"/>
  <c r="P3478" i="2"/>
  <c r="Q3478" i="2"/>
  <c r="L3482" i="2"/>
  <c r="M3482" i="2"/>
  <c r="N3482" i="2"/>
  <c r="O3482" i="2"/>
  <c r="P3482" i="2"/>
  <c r="Q3482" i="2"/>
  <c r="L3483" i="2"/>
  <c r="M3483" i="2"/>
  <c r="N3483" i="2"/>
  <c r="O3483" i="2"/>
  <c r="P3483" i="2"/>
  <c r="Q3483" i="2"/>
  <c r="L3484" i="2"/>
  <c r="M3484" i="2"/>
  <c r="N3484" i="2"/>
  <c r="O3484" i="2"/>
  <c r="P3484" i="2"/>
  <c r="Q3484" i="2"/>
  <c r="L3757" i="2"/>
  <c r="M3757" i="2"/>
  <c r="N3757" i="2"/>
  <c r="O3757" i="2"/>
  <c r="P3757" i="2"/>
  <c r="Q3757" i="2"/>
  <c r="L3464" i="2"/>
  <c r="M3464" i="2"/>
  <c r="N3464" i="2"/>
  <c r="O3464" i="2"/>
  <c r="P3464" i="2"/>
  <c r="Q3464" i="2"/>
  <c r="L3466" i="2"/>
  <c r="M3466" i="2"/>
  <c r="N3466" i="2"/>
  <c r="O3466" i="2"/>
  <c r="P3466" i="2"/>
  <c r="Q3466" i="2"/>
  <c r="L3467" i="2"/>
  <c r="M3467" i="2"/>
  <c r="N3467" i="2"/>
  <c r="O3467" i="2"/>
  <c r="P3467" i="2"/>
  <c r="Q3467" i="2"/>
  <c r="L3468" i="2"/>
  <c r="M3468" i="2"/>
  <c r="N3468" i="2"/>
  <c r="O3468" i="2"/>
  <c r="P3468" i="2"/>
  <c r="Q3468" i="2"/>
  <c r="L3469" i="2"/>
  <c r="M3469" i="2"/>
  <c r="N3469" i="2"/>
  <c r="O3469" i="2"/>
  <c r="P3469" i="2"/>
  <c r="Q3469" i="2"/>
  <c r="L3471" i="2"/>
  <c r="M3471" i="2"/>
  <c r="N3471" i="2"/>
  <c r="O3471" i="2"/>
  <c r="P3471" i="2"/>
  <c r="Q3471" i="2"/>
  <c r="L3472" i="2"/>
  <c r="M3472" i="2"/>
  <c r="N3472" i="2"/>
  <c r="O3472" i="2"/>
  <c r="P3472" i="2"/>
  <c r="Q3472" i="2"/>
  <c r="L3473" i="2"/>
  <c r="M3473" i="2"/>
  <c r="N3473" i="2"/>
  <c r="O3473" i="2"/>
  <c r="P3473" i="2"/>
  <c r="Q3473" i="2"/>
  <c r="L3750" i="2"/>
  <c r="M3750" i="2"/>
  <c r="N3750" i="2"/>
  <c r="O3750" i="2"/>
  <c r="P3750" i="2"/>
  <c r="Q3750" i="2"/>
  <c r="L3751" i="2"/>
  <c r="M3751" i="2"/>
  <c r="N3751" i="2"/>
  <c r="O3751" i="2"/>
  <c r="P3751" i="2"/>
  <c r="Q3751" i="2"/>
  <c r="L3752" i="2"/>
  <c r="M3752" i="2"/>
  <c r="N3752" i="2"/>
  <c r="O3752" i="2"/>
  <c r="P3752" i="2"/>
  <c r="Q3752" i="2"/>
  <c r="L3754" i="2"/>
  <c r="M3754" i="2"/>
  <c r="N3754" i="2"/>
  <c r="O3754" i="2"/>
  <c r="P3754" i="2"/>
  <c r="Q3754" i="2"/>
  <c r="L3755" i="2"/>
  <c r="M3755" i="2"/>
  <c r="N3755" i="2"/>
  <c r="O3755" i="2"/>
  <c r="P3755" i="2"/>
  <c r="Q3755" i="2"/>
  <c r="L3444" i="2"/>
  <c r="M3444" i="2"/>
  <c r="N3444" i="2"/>
  <c r="O3444" i="2"/>
  <c r="P3444" i="2"/>
  <c r="Q3444" i="2"/>
  <c r="L3446" i="2"/>
  <c r="M3446" i="2"/>
  <c r="N3446" i="2"/>
  <c r="O3446" i="2"/>
  <c r="P3446" i="2"/>
  <c r="Q3446" i="2"/>
  <c r="L3448" i="2"/>
  <c r="M3448" i="2"/>
  <c r="N3448" i="2"/>
  <c r="O3448" i="2"/>
  <c r="P3448" i="2"/>
  <c r="Q3448" i="2"/>
  <c r="L3449" i="2"/>
  <c r="M3449" i="2"/>
  <c r="N3449" i="2"/>
  <c r="O3449" i="2"/>
  <c r="P3449" i="2"/>
  <c r="Q3449" i="2"/>
  <c r="L3452" i="2"/>
  <c r="M3452" i="2"/>
  <c r="N3452" i="2"/>
  <c r="O3452" i="2"/>
  <c r="P3452" i="2"/>
  <c r="Q3452" i="2"/>
  <c r="L3454" i="2"/>
  <c r="M3454" i="2"/>
  <c r="N3454" i="2"/>
  <c r="O3454" i="2"/>
  <c r="P3454" i="2"/>
  <c r="Q3454" i="2"/>
  <c r="L3455" i="2"/>
  <c r="M3455" i="2"/>
  <c r="N3455" i="2"/>
  <c r="O3455" i="2"/>
  <c r="P3455" i="2"/>
  <c r="Q3455" i="2"/>
  <c r="L3456" i="2"/>
  <c r="M3456" i="2"/>
  <c r="N3456" i="2"/>
  <c r="O3456" i="2"/>
  <c r="P3456" i="2"/>
  <c r="Q3456" i="2"/>
  <c r="L3457" i="2"/>
  <c r="M3457" i="2"/>
  <c r="N3457" i="2"/>
  <c r="O3457" i="2"/>
  <c r="P3457" i="2"/>
  <c r="Q3457" i="2"/>
  <c r="L3458" i="2"/>
  <c r="M3458" i="2"/>
  <c r="N3458" i="2"/>
  <c r="O3458" i="2"/>
  <c r="P3458" i="2"/>
  <c r="Q3458" i="2"/>
  <c r="L3459" i="2"/>
  <c r="M3459" i="2"/>
  <c r="N3459" i="2"/>
  <c r="O3459" i="2"/>
  <c r="P3459" i="2"/>
  <c r="Q3459" i="2"/>
  <c r="L3461" i="2"/>
  <c r="M3461" i="2"/>
  <c r="N3461" i="2"/>
  <c r="O3461" i="2"/>
  <c r="P3461" i="2"/>
  <c r="Q3461" i="2"/>
  <c r="L3462" i="2"/>
  <c r="M3462" i="2"/>
  <c r="N3462" i="2"/>
  <c r="O3462" i="2"/>
  <c r="P3462" i="2"/>
  <c r="Q3462" i="2"/>
  <c r="L3463" i="2"/>
  <c r="M3463" i="2"/>
  <c r="N3463" i="2"/>
  <c r="O3463" i="2"/>
  <c r="P3463" i="2"/>
  <c r="Q3463" i="2"/>
  <c r="L3436" i="2"/>
  <c r="M3436" i="2"/>
  <c r="N3436" i="2"/>
  <c r="O3436" i="2"/>
  <c r="P3436" i="2"/>
  <c r="Q3436" i="2"/>
  <c r="L3608" i="2"/>
  <c r="M3608" i="2"/>
  <c r="N3608" i="2"/>
  <c r="O3608" i="2"/>
  <c r="P3608" i="2"/>
  <c r="Q3608" i="2"/>
  <c r="L3609" i="2"/>
  <c r="M3609" i="2"/>
  <c r="N3609" i="2"/>
  <c r="O3609" i="2"/>
  <c r="P3609" i="2"/>
  <c r="Q3609" i="2"/>
  <c r="L3610" i="2"/>
  <c r="M3610" i="2"/>
  <c r="N3610" i="2"/>
  <c r="O3610" i="2"/>
  <c r="P3610" i="2"/>
  <c r="Q3610" i="2"/>
  <c r="L3612" i="2"/>
  <c r="M3612" i="2"/>
  <c r="N3612" i="2"/>
  <c r="O3612" i="2"/>
  <c r="P3612" i="2"/>
  <c r="Q3612" i="2"/>
  <c r="L3613" i="2"/>
  <c r="M3613" i="2"/>
  <c r="N3613" i="2"/>
  <c r="O3613" i="2"/>
  <c r="P3613" i="2"/>
  <c r="Q3613" i="2"/>
  <c r="L3615" i="2"/>
  <c r="M3615" i="2"/>
  <c r="N3615" i="2"/>
  <c r="O3615" i="2"/>
  <c r="P3615" i="2"/>
  <c r="Q3615" i="2"/>
  <c r="L3616" i="2"/>
  <c r="M3616" i="2"/>
  <c r="N3616" i="2"/>
  <c r="O3616" i="2"/>
  <c r="P3616" i="2"/>
  <c r="Q3616" i="2"/>
  <c r="L3617" i="2"/>
  <c r="M3617" i="2"/>
  <c r="N3617" i="2"/>
  <c r="O3617" i="2"/>
  <c r="P3617" i="2"/>
  <c r="Q3617" i="2"/>
  <c r="L3387" i="2"/>
  <c r="M3387" i="2"/>
  <c r="N3387" i="2"/>
  <c r="O3387" i="2"/>
  <c r="P3387" i="2"/>
  <c r="Q3387" i="2"/>
  <c r="L3388" i="2"/>
  <c r="M3388" i="2"/>
  <c r="N3388" i="2"/>
  <c r="O3388" i="2"/>
  <c r="P3388" i="2"/>
  <c r="Q3388" i="2"/>
  <c r="L3389" i="2"/>
  <c r="M3389" i="2"/>
  <c r="N3389" i="2"/>
  <c r="O3389" i="2"/>
  <c r="P3389" i="2"/>
  <c r="Q3389" i="2"/>
  <c r="L3712" i="2"/>
  <c r="M3712" i="2"/>
  <c r="N3712" i="2"/>
  <c r="O3712" i="2"/>
  <c r="P3712" i="2"/>
  <c r="Q3712" i="2"/>
  <c r="L3713" i="2"/>
  <c r="M3713" i="2"/>
  <c r="N3713" i="2"/>
  <c r="O3713" i="2"/>
  <c r="P3713" i="2"/>
  <c r="Q3713" i="2"/>
  <c r="L3390" i="2"/>
  <c r="M3390" i="2"/>
  <c r="N3390" i="2"/>
  <c r="O3390" i="2"/>
  <c r="P3390" i="2"/>
  <c r="Q3390" i="2"/>
  <c r="L3391" i="2"/>
  <c r="M3391" i="2"/>
  <c r="N3391" i="2"/>
  <c r="O3391" i="2"/>
  <c r="P3391" i="2"/>
  <c r="Q3391" i="2"/>
  <c r="L3714" i="2"/>
  <c r="M3714" i="2"/>
  <c r="N3714" i="2"/>
  <c r="O3714" i="2"/>
  <c r="P3714" i="2"/>
  <c r="Q3714" i="2"/>
  <c r="L3715" i="2"/>
  <c r="M3715" i="2"/>
  <c r="N3715" i="2"/>
  <c r="O3715" i="2"/>
  <c r="P3715" i="2"/>
  <c r="Q3715" i="2"/>
  <c r="L3716" i="2"/>
  <c r="M3716" i="2"/>
  <c r="N3716" i="2"/>
  <c r="O3716" i="2"/>
  <c r="P3716" i="2"/>
  <c r="Q3716" i="2"/>
  <c r="L3718" i="2"/>
  <c r="M3718" i="2"/>
  <c r="N3718" i="2"/>
  <c r="O3718" i="2"/>
  <c r="P3718" i="2"/>
  <c r="Q3718" i="2"/>
  <c r="L3722" i="2"/>
  <c r="M3722" i="2"/>
  <c r="N3722" i="2"/>
  <c r="O3722" i="2"/>
  <c r="P3722" i="2"/>
  <c r="Q3722" i="2"/>
  <c r="L3723" i="2"/>
  <c r="M3723" i="2"/>
  <c r="N3723" i="2"/>
  <c r="O3723" i="2"/>
  <c r="P3723" i="2"/>
  <c r="Q3723" i="2"/>
  <c r="L3725" i="2"/>
  <c r="M3725" i="2"/>
  <c r="N3725" i="2"/>
  <c r="O3725" i="2"/>
  <c r="P3725" i="2"/>
  <c r="Q3725" i="2"/>
  <c r="L3708" i="2"/>
  <c r="M3708" i="2"/>
  <c r="N3708" i="2"/>
  <c r="O3708" i="2"/>
  <c r="P3708" i="2"/>
  <c r="Q3708" i="2"/>
  <c r="L3709" i="2"/>
  <c r="M3709" i="2"/>
  <c r="N3709" i="2"/>
  <c r="O3709" i="2"/>
  <c r="P3709" i="2"/>
  <c r="Q3709" i="2"/>
  <c r="L3710" i="2"/>
  <c r="M3710" i="2"/>
  <c r="N3710" i="2"/>
  <c r="O3710" i="2"/>
  <c r="P3710" i="2"/>
  <c r="Q3710" i="2"/>
  <c r="L3711" i="2"/>
  <c r="M3711" i="2"/>
  <c r="N3711" i="2"/>
  <c r="O3711" i="2"/>
  <c r="P3711" i="2"/>
  <c r="Q3711" i="2"/>
  <c r="L3432" i="2"/>
  <c r="M3432" i="2"/>
  <c r="N3432" i="2"/>
  <c r="O3432" i="2"/>
  <c r="P3432" i="2"/>
  <c r="Q3432" i="2"/>
  <c r="L3433" i="2"/>
  <c r="M3433" i="2"/>
  <c r="N3433" i="2"/>
  <c r="O3433" i="2"/>
  <c r="P3433" i="2"/>
  <c r="Q3433" i="2"/>
  <c r="L3435" i="2"/>
  <c r="M3435" i="2"/>
  <c r="N3435" i="2"/>
  <c r="O3435" i="2"/>
  <c r="P3435" i="2"/>
  <c r="Q3435" i="2"/>
  <c r="L3636" i="2"/>
  <c r="M3636" i="2"/>
  <c r="N3636" i="2"/>
  <c r="O3636" i="2"/>
  <c r="P3636" i="2"/>
  <c r="Q3636" i="2"/>
  <c r="L3639" i="2"/>
  <c r="M3639" i="2"/>
  <c r="N3639" i="2"/>
  <c r="O3639" i="2"/>
  <c r="P3639" i="2"/>
  <c r="Q3639" i="2"/>
  <c r="L3640" i="2"/>
  <c r="M3640" i="2"/>
  <c r="N3640" i="2"/>
  <c r="O3640" i="2"/>
  <c r="P3640" i="2"/>
  <c r="Q3640" i="2"/>
  <c r="L3333" i="2"/>
  <c r="M3333" i="2"/>
  <c r="N3333" i="2"/>
  <c r="O3333" i="2"/>
  <c r="P3333" i="2"/>
  <c r="Q3333" i="2"/>
  <c r="L3335" i="2"/>
  <c r="M3335" i="2"/>
  <c r="N3335" i="2"/>
  <c r="O3335" i="2"/>
  <c r="P3335" i="2"/>
  <c r="Q3335" i="2"/>
  <c r="L3338" i="2"/>
  <c r="M3338" i="2"/>
  <c r="N3338" i="2"/>
  <c r="O3338" i="2"/>
  <c r="P3338" i="2"/>
  <c r="Q3338" i="2"/>
  <c r="L3339" i="2"/>
  <c r="M3339" i="2"/>
  <c r="N3339" i="2"/>
  <c r="O3339" i="2"/>
  <c r="P3339" i="2"/>
  <c r="Q3339" i="2"/>
  <c r="L3340" i="2"/>
  <c r="M3340" i="2"/>
  <c r="N3340" i="2"/>
  <c r="O3340" i="2"/>
  <c r="P3340" i="2"/>
  <c r="Q3340" i="2"/>
  <c r="L3341" i="2"/>
  <c r="M3341" i="2"/>
  <c r="N3341" i="2"/>
  <c r="O3341" i="2"/>
  <c r="P3341" i="2"/>
  <c r="Q3341" i="2"/>
  <c r="L3344" i="2"/>
  <c r="M3344" i="2"/>
  <c r="N3344" i="2"/>
  <c r="O3344" i="2"/>
  <c r="P3344" i="2"/>
  <c r="Q3344" i="2"/>
  <c r="L3346" i="2"/>
  <c r="M3346" i="2"/>
  <c r="N3346" i="2"/>
  <c r="O3346" i="2"/>
  <c r="P3346" i="2"/>
  <c r="Q3346" i="2"/>
  <c r="L3627" i="2"/>
  <c r="M3627" i="2"/>
  <c r="N3627" i="2"/>
  <c r="O3627" i="2"/>
  <c r="P3627" i="2"/>
  <c r="Q3627" i="2"/>
  <c r="L3628" i="2"/>
  <c r="M3628" i="2"/>
  <c r="N3628" i="2"/>
  <c r="O3628" i="2"/>
  <c r="P3628" i="2"/>
  <c r="Q3628" i="2"/>
  <c r="L3630" i="2"/>
  <c r="M3630" i="2"/>
  <c r="N3630" i="2"/>
  <c r="O3630" i="2"/>
  <c r="P3630" i="2"/>
  <c r="Q3630" i="2"/>
  <c r="L3330" i="2"/>
  <c r="M3330" i="2"/>
  <c r="N3330" i="2"/>
  <c r="O3330" i="2"/>
  <c r="P3330" i="2"/>
  <c r="Q3330" i="2"/>
  <c r="L3331" i="2"/>
  <c r="M3331" i="2"/>
  <c r="N3331" i="2"/>
  <c r="O3331" i="2"/>
  <c r="P3331" i="2"/>
  <c r="Q3331" i="2"/>
  <c r="L3619" i="2"/>
  <c r="M3619" i="2"/>
  <c r="N3619" i="2"/>
  <c r="O3619" i="2"/>
  <c r="P3619" i="2"/>
  <c r="Q3619" i="2"/>
  <c r="L3620" i="2"/>
  <c r="M3620" i="2"/>
  <c r="N3620" i="2"/>
  <c r="O3620" i="2"/>
  <c r="P3620" i="2"/>
  <c r="Q3620" i="2"/>
  <c r="L3621" i="2"/>
  <c r="M3621" i="2"/>
  <c r="N3621" i="2"/>
  <c r="O3621" i="2"/>
  <c r="P3621" i="2"/>
  <c r="Q3621" i="2"/>
  <c r="L3622" i="2"/>
  <c r="M3622" i="2"/>
  <c r="N3622" i="2"/>
  <c r="O3622" i="2"/>
  <c r="P3622" i="2"/>
  <c r="Q3622" i="2"/>
  <c r="L3623" i="2"/>
  <c r="M3623" i="2"/>
  <c r="N3623" i="2"/>
  <c r="O3623" i="2"/>
  <c r="P3623" i="2"/>
  <c r="Q3623" i="2"/>
  <c r="L3624" i="2"/>
  <c r="M3624" i="2"/>
  <c r="N3624" i="2"/>
  <c r="O3624" i="2"/>
  <c r="P3624" i="2"/>
  <c r="Q3624" i="2"/>
  <c r="L3626" i="2"/>
  <c r="M3626" i="2"/>
  <c r="N3626" i="2"/>
  <c r="O3626" i="2"/>
  <c r="P3626" i="2"/>
  <c r="Q3626" i="2"/>
  <c r="L3726" i="2"/>
  <c r="M3726" i="2"/>
  <c r="N3726" i="2"/>
  <c r="O3726" i="2"/>
  <c r="P3726" i="2"/>
  <c r="Q3726" i="2"/>
  <c r="L3558" i="2"/>
  <c r="M3558" i="2"/>
  <c r="N3558" i="2"/>
  <c r="O3558" i="2"/>
  <c r="P3558" i="2"/>
  <c r="Q3558" i="2"/>
  <c r="L3277" i="2"/>
  <c r="M3277" i="2"/>
  <c r="N3277" i="2"/>
  <c r="O3277" i="2"/>
  <c r="P3277" i="2"/>
  <c r="Q3277" i="2"/>
  <c r="L3088" i="2"/>
  <c r="M3088" i="2"/>
  <c r="N3088" i="2"/>
  <c r="O3088" i="2"/>
  <c r="P3088" i="2"/>
  <c r="Q3088" i="2"/>
  <c r="L3135" i="2"/>
  <c r="M3135" i="2"/>
  <c r="N3135" i="2"/>
  <c r="O3135" i="2"/>
  <c r="P3135" i="2"/>
  <c r="Q3135" i="2"/>
  <c r="L3185" i="2"/>
  <c r="M3185" i="2"/>
  <c r="N3185" i="2"/>
  <c r="O3185" i="2"/>
  <c r="P3185" i="2"/>
  <c r="Q3185" i="2"/>
  <c r="L3160" i="2"/>
  <c r="M3160" i="2"/>
  <c r="N3160" i="2"/>
  <c r="O3160" i="2"/>
  <c r="P3160" i="2"/>
  <c r="Q3160" i="2"/>
  <c r="L2943" i="2"/>
  <c r="M2943" i="2"/>
  <c r="N2943" i="2"/>
  <c r="O2943" i="2"/>
  <c r="P2943" i="2"/>
  <c r="Q2943" i="2"/>
  <c r="L3259" i="2"/>
  <c r="M3259" i="2"/>
  <c r="N3259" i="2"/>
  <c r="O3259" i="2"/>
  <c r="P3259" i="2"/>
  <c r="Q3259" i="2"/>
  <c r="L3290" i="2"/>
  <c r="M3290" i="2"/>
  <c r="N3290" i="2"/>
  <c r="O3290" i="2"/>
  <c r="P3290" i="2"/>
  <c r="Q3290" i="2"/>
  <c r="L3115" i="2"/>
  <c r="M3115" i="2"/>
  <c r="N3115" i="2"/>
  <c r="O3115" i="2"/>
  <c r="P3115" i="2"/>
  <c r="Q3115" i="2"/>
  <c r="L2945" i="2"/>
  <c r="M2945" i="2"/>
  <c r="N2945" i="2"/>
  <c r="O2945" i="2"/>
  <c r="P2945" i="2"/>
  <c r="Q2945" i="2"/>
  <c r="L2959" i="2"/>
  <c r="M2959" i="2"/>
  <c r="N2959" i="2"/>
  <c r="O2959" i="2"/>
  <c r="P2959" i="2"/>
  <c r="Q2959" i="2"/>
  <c r="L2968" i="2"/>
  <c r="M2968" i="2"/>
  <c r="N2968" i="2"/>
  <c r="O2968" i="2"/>
  <c r="P2968" i="2"/>
  <c r="Q2968" i="2"/>
  <c r="L3150" i="2"/>
  <c r="M3150" i="2"/>
  <c r="N3150" i="2"/>
  <c r="O3150" i="2"/>
  <c r="P3150" i="2"/>
  <c r="Q3150" i="2"/>
  <c r="L3213" i="2"/>
  <c r="M3213" i="2"/>
  <c r="N3213" i="2"/>
  <c r="O3213" i="2"/>
  <c r="P3213" i="2"/>
  <c r="Q3213" i="2"/>
  <c r="L3272" i="2"/>
  <c r="M3272" i="2"/>
  <c r="N3272" i="2"/>
  <c r="O3272" i="2"/>
  <c r="P3272" i="2"/>
  <c r="Q3272" i="2"/>
  <c r="L3247" i="2"/>
  <c r="M3247" i="2"/>
  <c r="N3247" i="2"/>
  <c r="O3247" i="2"/>
  <c r="P3247" i="2"/>
  <c r="Q3247" i="2"/>
  <c r="L3125" i="2"/>
  <c r="M3125" i="2"/>
  <c r="N3125" i="2"/>
  <c r="O3125" i="2"/>
  <c r="P3125" i="2"/>
  <c r="Q3125" i="2"/>
  <c r="L2961" i="2"/>
  <c r="M2961" i="2"/>
  <c r="N2961" i="2"/>
  <c r="O2961" i="2"/>
  <c r="P2961" i="2"/>
  <c r="Q2961" i="2"/>
  <c r="L2969" i="2"/>
  <c r="M2969" i="2"/>
  <c r="N2969" i="2"/>
  <c r="O2969" i="2"/>
  <c r="P2969" i="2"/>
  <c r="Q2969" i="2"/>
  <c r="L2997" i="2"/>
  <c r="M2997" i="2"/>
  <c r="N2997" i="2"/>
  <c r="O2997" i="2"/>
  <c r="P2997" i="2"/>
  <c r="Q2997" i="2"/>
  <c r="L3137" i="2"/>
  <c r="M3137" i="2"/>
  <c r="N3137" i="2"/>
  <c r="O3137" i="2"/>
  <c r="P3137" i="2"/>
  <c r="Q3137" i="2"/>
  <c r="L3141" i="2"/>
  <c r="M3141" i="2"/>
  <c r="N3141" i="2"/>
  <c r="O3141" i="2"/>
  <c r="P3141" i="2"/>
  <c r="Q3141" i="2"/>
  <c r="L3197" i="2"/>
  <c r="M3197" i="2"/>
  <c r="N3197" i="2"/>
  <c r="O3197" i="2"/>
  <c r="P3197" i="2"/>
  <c r="Q3197" i="2"/>
  <c r="L3165" i="2"/>
  <c r="M3165" i="2"/>
  <c r="N3165" i="2"/>
  <c r="O3165" i="2"/>
  <c r="P3165" i="2"/>
  <c r="Q3165" i="2"/>
  <c r="L3057" i="2"/>
  <c r="M3057" i="2"/>
  <c r="N3057" i="2"/>
  <c r="O3057" i="2"/>
  <c r="P3057" i="2"/>
  <c r="Q3057" i="2"/>
  <c r="L3086" i="2"/>
  <c r="M3086" i="2"/>
  <c r="N3086" i="2"/>
  <c r="O3086" i="2"/>
  <c r="P3086" i="2"/>
  <c r="Q3086" i="2"/>
  <c r="L2910" i="2"/>
  <c r="M2910" i="2"/>
  <c r="N2910" i="2"/>
  <c r="O2910" i="2"/>
  <c r="P2910" i="2"/>
  <c r="Q2910" i="2"/>
  <c r="L2871" i="2"/>
  <c r="M2871" i="2"/>
  <c r="N2871" i="2"/>
  <c r="O2871" i="2"/>
  <c r="P2871" i="2"/>
  <c r="Q2871" i="2"/>
  <c r="L2688" i="2"/>
  <c r="M2688" i="2"/>
  <c r="N2688" i="2"/>
  <c r="O2688" i="2"/>
  <c r="P2688" i="2"/>
  <c r="Q2688" i="2"/>
  <c r="L2693" i="2"/>
  <c r="M2693" i="2"/>
  <c r="N2693" i="2"/>
  <c r="O2693" i="2"/>
  <c r="P2693" i="2"/>
  <c r="Q2693" i="2"/>
  <c r="L2691" i="2"/>
  <c r="M2691" i="2"/>
  <c r="N2691" i="2"/>
  <c r="O2691" i="2"/>
  <c r="P2691" i="2"/>
  <c r="Q2691" i="2"/>
  <c r="L2695" i="2"/>
  <c r="M2695" i="2"/>
  <c r="N2695" i="2"/>
  <c r="O2695" i="2"/>
  <c r="P2695" i="2"/>
  <c r="Q2695" i="2"/>
  <c r="L2658" i="2"/>
  <c r="M2658" i="2"/>
  <c r="N2658" i="2"/>
  <c r="O2658" i="2"/>
  <c r="P2658" i="2"/>
  <c r="Q2658" i="2"/>
  <c r="L2599" i="2"/>
  <c r="M2599" i="2"/>
  <c r="N2599" i="2"/>
  <c r="O2599" i="2"/>
  <c r="P2599" i="2"/>
  <c r="Q2599" i="2"/>
  <c r="L2581" i="2"/>
  <c r="M2581" i="2"/>
  <c r="N2581" i="2"/>
  <c r="O2581" i="2"/>
  <c r="P2581" i="2"/>
  <c r="Q2581" i="2"/>
  <c r="L949" i="2"/>
  <c r="M949" i="2"/>
  <c r="N949" i="2"/>
  <c r="O949" i="2"/>
  <c r="P949" i="2"/>
  <c r="Q949" i="2"/>
  <c r="L954" i="2"/>
  <c r="M954" i="2"/>
  <c r="N954" i="2"/>
  <c r="O954" i="2"/>
  <c r="P954" i="2"/>
  <c r="Q954" i="2"/>
  <c r="L956" i="2"/>
  <c r="M956" i="2"/>
  <c r="N956" i="2"/>
  <c r="O956" i="2"/>
  <c r="P956" i="2"/>
  <c r="Q956" i="2"/>
  <c r="L957" i="2"/>
  <c r="M957" i="2"/>
  <c r="N957" i="2"/>
  <c r="O957" i="2"/>
  <c r="P957" i="2"/>
  <c r="Q957" i="2"/>
  <c r="L961" i="2"/>
  <c r="M961" i="2"/>
  <c r="N961" i="2"/>
  <c r="O961" i="2"/>
  <c r="P961" i="2"/>
  <c r="Q961" i="2"/>
  <c r="L962" i="2"/>
  <c r="M962" i="2"/>
  <c r="N962" i="2"/>
  <c r="O962" i="2"/>
  <c r="P962" i="2"/>
  <c r="Q962" i="2"/>
  <c r="L963" i="2"/>
  <c r="M963" i="2"/>
  <c r="N963" i="2"/>
  <c r="O963" i="2"/>
  <c r="P963" i="2"/>
  <c r="Q963" i="2"/>
  <c r="L540" i="2"/>
  <c r="M540" i="2"/>
  <c r="N540" i="2"/>
  <c r="O540" i="2"/>
  <c r="P540" i="2"/>
  <c r="Q540" i="2"/>
  <c r="L541" i="2"/>
  <c r="M541" i="2"/>
  <c r="N541" i="2"/>
  <c r="O541" i="2"/>
  <c r="P541" i="2"/>
  <c r="Q541" i="2"/>
  <c r="L988" i="2"/>
  <c r="M988" i="2"/>
  <c r="N988" i="2"/>
  <c r="O988" i="2"/>
  <c r="P988" i="2"/>
  <c r="Q988" i="2"/>
  <c r="L989" i="2"/>
  <c r="M989" i="2"/>
  <c r="N989" i="2"/>
  <c r="O989" i="2"/>
  <c r="P989" i="2"/>
  <c r="Q989" i="2"/>
  <c r="L990" i="2"/>
  <c r="M990" i="2"/>
  <c r="N990" i="2"/>
  <c r="O990" i="2"/>
  <c r="P990" i="2"/>
  <c r="Q990" i="2"/>
  <c r="L991" i="2"/>
  <c r="M991" i="2"/>
  <c r="N991" i="2"/>
  <c r="O991" i="2"/>
  <c r="P991" i="2"/>
  <c r="Q991" i="2"/>
  <c r="L993" i="2"/>
  <c r="M993" i="2"/>
  <c r="N993" i="2"/>
  <c r="O993" i="2"/>
  <c r="P993" i="2"/>
  <c r="Q993" i="2"/>
  <c r="L994" i="2"/>
  <c r="M994" i="2"/>
  <c r="N994" i="2"/>
  <c r="O994" i="2"/>
  <c r="P994" i="2"/>
  <c r="Q994" i="2"/>
  <c r="L995" i="2"/>
  <c r="M995" i="2"/>
  <c r="N995" i="2"/>
  <c r="O995" i="2"/>
  <c r="P995" i="2"/>
  <c r="Q995" i="2"/>
  <c r="L895" i="2"/>
  <c r="M895" i="2"/>
  <c r="N895" i="2"/>
  <c r="O895" i="2"/>
  <c r="P895" i="2"/>
  <c r="Q895" i="2"/>
  <c r="L896" i="2"/>
  <c r="M896" i="2"/>
  <c r="N896" i="2"/>
  <c r="O896" i="2"/>
  <c r="P896" i="2"/>
  <c r="Q896" i="2"/>
  <c r="L897" i="2"/>
  <c r="M897" i="2"/>
  <c r="N897" i="2"/>
  <c r="O897" i="2"/>
  <c r="P897" i="2"/>
  <c r="Q897" i="2"/>
  <c r="L898" i="2"/>
  <c r="M898" i="2"/>
  <c r="N898" i="2"/>
  <c r="O898" i="2"/>
  <c r="P898" i="2"/>
  <c r="Q898" i="2"/>
  <c r="L899" i="2"/>
  <c r="M899" i="2"/>
  <c r="N899" i="2"/>
  <c r="O899" i="2"/>
  <c r="P899" i="2"/>
  <c r="Q899" i="2"/>
  <c r="L900" i="2"/>
  <c r="M900" i="2"/>
  <c r="N900" i="2"/>
  <c r="O900" i="2"/>
  <c r="P900" i="2"/>
  <c r="Q900" i="2"/>
  <c r="L901" i="2"/>
  <c r="M901" i="2"/>
  <c r="N901" i="2"/>
  <c r="O901" i="2"/>
  <c r="P901" i="2"/>
  <c r="Q901" i="2"/>
  <c r="L902" i="2"/>
  <c r="M902" i="2"/>
  <c r="N902" i="2"/>
  <c r="O902" i="2"/>
  <c r="P902" i="2"/>
  <c r="Q902" i="2"/>
  <c r="L637" i="2"/>
  <c r="M637" i="2"/>
  <c r="N637" i="2"/>
  <c r="O637" i="2"/>
  <c r="P637" i="2"/>
  <c r="Q637" i="2"/>
  <c r="L638" i="2"/>
  <c r="M638" i="2"/>
  <c r="N638" i="2"/>
  <c r="O638" i="2"/>
  <c r="P638" i="2"/>
  <c r="Q638" i="2"/>
  <c r="L639" i="2"/>
  <c r="M639" i="2"/>
  <c r="N639" i="2"/>
  <c r="O639" i="2"/>
  <c r="P639" i="2"/>
  <c r="Q639" i="2"/>
  <c r="L641" i="2"/>
  <c r="M641" i="2"/>
  <c r="N641" i="2"/>
  <c r="O641" i="2"/>
  <c r="P641" i="2"/>
  <c r="Q641" i="2"/>
  <c r="L642" i="2"/>
  <c r="M642" i="2"/>
  <c r="N642" i="2"/>
  <c r="O642" i="2"/>
  <c r="P642" i="2"/>
  <c r="Q642" i="2"/>
  <c r="L643" i="2"/>
  <c r="M643" i="2"/>
  <c r="N643" i="2"/>
  <c r="O643" i="2"/>
  <c r="P643" i="2"/>
  <c r="Q643" i="2"/>
  <c r="L744" i="2"/>
  <c r="M744" i="2"/>
  <c r="N744" i="2"/>
  <c r="O744" i="2"/>
  <c r="P744" i="2"/>
  <c r="Q744" i="2"/>
  <c r="L746" i="2"/>
  <c r="M746" i="2"/>
  <c r="N746" i="2"/>
  <c r="O746" i="2"/>
  <c r="P746" i="2"/>
  <c r="Q746" i="2"/>
  <c r="L644" i="2"/>
  <c r="M644" i="2"/>
  <c r="N644" i="2"/>
  <c r="O644" i="2"/>
  <c r="P644" i="2"/>
  <c r="Q644" i="2"/>
  <c r="L645" i="2"/>
  <c r="M645" i="2"/>
  <c r="N645" i="2"/>
  <c r="O645" i="2"/>
  <c r="P645" i="2"/>
  <c r="Q645" i="2"/>
  <c r="L646" i="2"/>
  <c r="M646" i="2"/>
  <c r="N646" i="2"/>
  <c r="O646" i="2"/>
  <c r="P646" i="2"/>
  <c r="Q646" i="2"/>
  <c r="L845" i="2"/>
  <c r="M845" i="2"/>
  <c r="N845" i="2"/>
  <c r="O845" i="2"/>
  <c r="P845" i="2"/>
  <c r="Q845" i="2"/>
  <c r="L877" i="2"/>
  <c r="M877" i="2"/>
  <c r="N877" i="2"/>
  <c r="O877" i="2"/>
  <c r="P877" i="2"/>
  <c r="Q877" i="2"/>
  <c r="L878" i="2"/>
  <c r="M878" i="2"/>
  <c r="N878" i="2"/>
  <c r="O878" i="2"/>
  <c r="P878" i="2"/>
  <c r="Q878" i="2"/>
  <c r="L879" i="2"/>
  <c r="M879" i="2"/>
  <c r="N879" i="2"/>
  <c r="O879" i="2"/>
  <c r="P879" i="2"/>
  <c r="Q879" i="2"/>
  <c r="L880" i="2"/>
  <c r="M880" i="2"/>
  <c r="N880" i="2"/>
  <c r="O880" i="2"/>
  <c r="P880" i="2"/>
  <c r="Q880" i="2"/>
  <c r="L918" i="2"/>
  <c r="M918" i="2"/>
  <c r="N918" i="2"/>
  <c r="O918" i="2"/>
  <c r="P918" i="2"/>
  <c r="Q918" i="2"/>
  <c r="L919" i="2"/>
  <c r="M919" i="2"/>
  <c r="N919" i="2"/>
  <c r="O919" i="2"/>
  <c r="P919" i="2"/>
  <c r="Q919" i="2"/>
  <c r="L599" i="2"/>
  <c r="M599" i="2"/>
  <c r="N599" i="2"/>
  <c r="O599" i="2"/>
  <c r="P599" i="2"/>
  <c r="Q599" i="2"/>
  <c r="L927" i="2"/>
  <c r="M927" i="2"/>
  <c r="N927" i="2"/>
  <c r="O927" i="2"/>
  <c r="P927" i="2"/>
  <c r="Q927" i="2"/>
  <c r="L928" i="2"/>
  <c r="M928" i="2"/>
  <c r="N928" i="2"/>
  <c r="O928" i="2"/>
  <c r="P928" i="2"/>
  <c r="Q928" i="2"/>
  <c r="L929" i="2"/>
  <c r="M929" i="2"/>
  <c r="N929" i="2"/>
  <c r="O929" i="2"/>
  <c r="P929" i="2"/>
  <c r="Q929" i="2"/>
  <c r="L930" i="2"/>
  <c r="M930" i="2"/>
  <c r="N930" i="2"/>
  <c r="O930" i="2"/>
  <c r="P930" i="2"/>
  <c r="Q930" i="2"/>
  <c r="L931" i="2"/>
  <c r="M931" i="2"/>
  <c r="N931" i="2"/>
  <c r="O931" i="2"/>
  <c r="P931" i="2"/>
  <c r="Q931" i="2"/>
  <c r="L932" i="2"/>
  <c r="M932" i="2"/>
  <c r="N932" i="2"/>
  <c r="O932" i="2"/>
  <c r="P932" i="2"/>
  <c r="Q932" i="2"/>
  <c r="L933" i="2"/>
  <c r="M933" i="2"/>
  <c r="N933" i="2"/>
  <c r="O933" i="2"/>
  <c r="P933" i="2"/>
  <c r="Q933" i="2"/>
  <c r="L934" i="2"/>
  <c r="M934" i="2"/>
  <c r="N934" i="2"/>
  <c r="O934" i="2"/>
  <c r="P934" i="2"/>
  <c r="Q934" i="2"/>
  <c r="L601" i="2"/>
  <c r="M601" i="2"/>
  <c r="N601" i="2"/>
  <c r="O601" i="2"/>
  <c r="P601" i="2"/>
  <c r="Q601" i="2"/>
  <c r="L602" i="2"/>
  <c r="M602" i="2"/>
  <c r="N602" i="2"/>
  <c r="O602" i="2"/>
  <c r="P602" i="2"/>
  <c r="Q602" i="2"/>
  <c r="L603" i="2"/>
  <c r="M603" i="2"/>
  <c r="N603" i="2"/>
  <c r="O603" i="2"/>
  <c r="P603" i="2"/>
  <c r="Q603" i="2"/>
  <c r="L889" i="2"/>
  <c r="M889" i="2"/>
  <c r="N889" i="2"/>
  <c r="O889" i="2"/>
  <c r="P889" i="2"/>
  <c r="Q889" i="2"/>
  <c r="L890" i="2"/>
  <c r="M890" i="2"/>
  <c r="N890" i="2"/>
  <c r="O890" i="2"/>
  <c r="P890" i="2"/>
  <c r="Q890" i="2"/>
  <c r="L891" i="2"/>
  <c r="M891" i="2"/>
  <c r="N891" i="2"/>
  <c r="O891" i="2"/>
  <c r="P891" i="2"/>
  <c r="Q891" i="2"/>
  <c r="L892" i="2"/>
  <c r="M892" i="2"/>
  <c r="N892" i="2"/>
  <c r="O892" i="2"/>
  <c r="P892" i="2"/>
  <c r="Q892" i="2"/>
  <c r="L893" i="2"/>
  <c r="M893" i="2"/>
  <c r="N893" i="2"/>
  <c r="O893" i="2"/>
  <c r="P893" i="2"/>
  <c r="Q893" i="2"/>
  <c r="L894" i="2"/>
  <c r="M894" i="2"/>
  <c r="N894" i="2"/>
  <c r="O894" i="2"/>
  <c r="P894" i="2"/>
  <c r="Q894" i="2"/>
  <c r="L816" i="2"/>
  <c r="M816" i="2"/>
  <c r="N816" i="2"/>
  <c r="O816" i="2"/>
  <c r="P816" i="2"/>
  <c r="Q816" i="2"/>
  <c r="L817" i="2"/>
  <c r="M817" i="2"/>
  <c r="N817" i="2"/>
  <c r="O817" i="2"/>
  <c r="P817" i="2"/>
  <c r="Q817" i="2"/>
  <c r="L604" i="2"/>
  <c r="M604" i="2"/>
  <c r="N604" i="2"/>
  <c r="O604" i="2"/>
  <c r="P604" i="2"/>
  <c r="Q604" i="2"/>
  <c r="L605" i="2"/>
  <c r="M605" i="2"/>
  <c r="N605" i="2"/>
  <c r="O605" i="2"/>
  <c r="P605" i="2"/>
  <c r="Q605" i="2"/>
  <c r="L606" i="2"/>
  <c r="M606" i="2"/>
  <c r="N606" i="2"/>
  <c r="O606" i="2"/>
  <c r="P606" i="2"/>
  <c r="Q606" i="2"/>
  <c r="L825" i="2"/>
  <c r="M825" i="2"/>
  <c r="N825" i="2"/>
  <c r="O825" i="2"/>
  <c r="P825" i="2"/>
  <c r="Q825" i="2"/>
  <c r="L826" i="2"/>
  <c r="M826" i="2"/>
  <c r="N826" i="2"/>
  <c r="O826" i="2"/>
  <c r="P826" i="2"/>
  <c r="Q826" i="2"/>
  <c r="L827" i="2"/>
  <c r="M827" i="2"/>
  <c r="N827" i="2"/>
  <c r="O827" i="2"/>
  <c r="P827" i="2"/>
  <c r="Q827" i="2"/>
  <c r="L828" i="2"/>
  <c r="M828" i="2"/>
  <c r="N828" i="2"/>
  <c r="O828" i="2"/>
  <c r="P828" i="2"/>
  <c r="Q828" i="2"/>
  <c r="L829" i="2"/>
  <c r="M829" i="2"/>
  <c r="N829" i="2"/>
  <c r="O829" i="2"/>
  <c r="P829" i="2"/>
  <c r="Q829" i="2"/>
  <c r="L1170" i="2"/>
  <c r="M1170" i="2"/>
  <c r="N1170" i="2"/>
  <c r="O1170" i="2"/>
  <c r="P1170" i="2"/>
  <c r="Q1170" i="2"/>
  <c r="L1172" i="2"/>
  <c r="M1172" i="2"/>
  <c r="N1172" i="2"/>
  <c r="O1172" i="2"/>
  <c r="P1172" i="2"/>
  <c r="Q1172" i="2"/>
  <c r="L1174" i="2"/>
  <c r="M1174" i="2"/>
  <c r="N1174" i="2"/>
  <c r="O1174" i="2"/>
  <c r="P1174" i="2"/>
  <c r="Q1174" i="2"/>
  <c r="L1309" i="2"/>
  <c r="M1309" i="2"/>
  <c r="N1309" i="2"/>
  <c r="O1309" i="2"/>
  <c r="P1309" i="2"/>
  <c r="Q1309" i="2"/>
  <c r="L1315" i="2"/>
  <c r="M1315" i="2"/>
  <c r="N1315" i="2"/>
  <c r="O1315" i="2"/>
  <c r="P1315" i="2"/>
  <c r="Q1315" i="2"/>
  <c r="L1316" i="2"/>
  <c r="M1316" i="2"/>
  <c r="N1316" i="2"/>
  <c r="O1316" i="2"/>
  <c r="P1316" i="2"/>
  <c r="Q1316" i="2"/>
  <c r="L1121" i="2"/>
  <c r="M1121" i="2"/>
  <c r="N1121" i="2"/>
  <c r="O1121" i="2"/>
  <c r="P1121" i="2"/>
  <c r="Q1121" i="2"/>
  <c r="L1122" i="2"/>
  <c r="M1122" i="2"/>
  <c r="N1122" i="2"/>
  <c r="O1122" i="2"/>
  <c r="P1122" i="2"/>
  <c r="Q1122" i="2"/>
  <c r="L1123" i="2"/>
  <c r="M1123" i="2"/>
  <c r="N1123" i="2"/>
  <c r="O1123" i="2"/>
  <c r="P1123" i="2"/>
  <c r="Q1123" i="2"/>
  <c r="L1125" i="2"/>
  <c r="M1125" i="2"/>
  <c r="N1125" i="2"/>
  <c r="O1125" i="2"/>
  <c r="P1125" i="2"/>
  <c r="Q1125" i="2"/>
  <c r="L1126" i="2"/>
  <c r="M1126" i="2"/>
  <c r="N1126" i="2"/>
  <c r="O1126" i="2"/>
  <c r="P1126" i="2"/>
  <c r="Q1126" i="2"/>
  <c r="L1127" i="2"/>
  <c r="M1127" i="2"/>
  <c r="N1127" i="2"/>
  <c r="O1127" i="2"/>
  <c r="P1127" i="2"/>
  <c r="Q1127" i="2"/>
  <c r="L1128" i="2"/>
  <c r="M1128" i="2"/>
  <c r="N1128" i="2"/>
  <c r="O1128" i="2"/>
  <c r="P1128" i="2"/>
  <c r="Q1128" i="2"/>
  <c r="L1129" i="2"/>
  <c r="M1129" i="2"/>
  <c r="N1129" i="2"/>
  <c r="O1129" i="2"/>
  <c r="P1129" i="2"/>
  <c r="Q1129" i="2"/>
  <c r="L1134" i="2"/>
  <c r="M1134" i="2"/>
  <c r="N1134" i="2"/>
  <c r="O1134" i="2"/>
  <c r="P1134" i="2"/>
  <c r="Q1134" i="2"/>
  <c r="L1131" i="2"/>
  <c r="M1131" i="2"/>
  <c r="N1131" i="2"/>
  <c r="O1131" i="2"/>
  <c r="P1131" i="2"/>
  <c r="Q1131" i="2"/>
  <c r="L1132" i="2"/>
  <c r="M1132" i="2"/>
  <c r="N1132" i="2"/>
  <c r="O1132" i="2"/>
  <c r="P1132" i="2"/>
  <c r="Q1132" i="2"/>
  <c r="L1137" i="2"/>
  <c r="M1137" i="2"/>
  <c r="N1137" i="2"/>
  <c r="O1137" i="2"/>
  <c r="P1137" i="2"/>
  <c r="Q1137" i="2"/>
  <c r="L1139" i="2"/>
  <c r="M1139" i="2"/>
  <c r="N1139" i="2"/>
  <c r="O1139" i="2"/>
  <c r="P1139" i="2"/>
  <c r="Q1139" i="2"/>
  <c r="L1140" i="2"/>
  <c r="M1140" i="2"/>
  <c r="N1140" i="2"/>
  <c r="O1140" i="2"/>
  <c r="P1140" i="2"/>
  <c r="Q1140" i="2"/>
  <c r="L1142" i="2"/>
  <c r="M1142" i="2"/>
  <c r="N1142" i="2"/>
  <c r="O1142" i="2"/>
  <c r="P1142" i="2"/>
  <c r="Q1142" i="2"/>
  <c r="L1143" i="2"/>
  <c r="M1143" i="2"/>
  <c r="N1143" i="2"/>
  <c r="O1143" i="2"/>
  <c r="P1143" i="2"/>
  <c r="Q1143" i="2"/>
  <c r="L1145" i="2"/>
  <c r="M1145" i="2"/>
  <c r="N1145" i="2"/>
  <c r="O1145" i="2"/>
  <c r="P1145" i="2"/>
  <c r="Q1145" i="2"/>
  <c r="L1146" i="2"/>
  <c r="M1146" i="2"/>
  <c r="N1146" i="2"/>
  <c r="O1146" i="2"/>
  <c r="P1146" i="2"/>
  <c r="Q1146" i="2"/>
  <c r="L1147" i="2"/>
  <c r="M1147" i="2"/>
  <c r="N1147" i="2"/>
  <c r="O1147" i="2"/>
  <c r="P1147" i="2"/>
  <c r="Q1147" i="2"/>
  <c r="L1148" i="2"/>
  <c r="M1148" i="2"/>
  <c r="N1148" i="2"/>
  <c r="O1148" i="2"/>
  <c r="P1148" i="2"/>
  <c r="Q1148" i="2"/>
  <c r="L1200" i="2"/>
  <c r="M1200" i="2"/>
  <c r="N1200" i="2"/>
  <c r="O1200" i="2"/>
  <c r="P1200" i="2"/>
  <c r="Q1200" i="2"/>
  <c r="L1323" i="2"/>
  <c r="M1323" i="2"/>
  <c r="N1323" i="2"/>
  <c r="O1323" i="2"/>
  <c r="P1323" i="2"/>
  <c r="Q1323" i="2"/>
  <c r="L1324" i="2"/>
  <c r="M1324" i="2"/>
  <c r="N1324" i="2"/>
  <c r="O1324" i="2"/>
  <c r="P1324" i="2"/>
  <c r="Q1324" i="2"/>
  <c r="L1325" i="2"/>
  <c r="M1325" i="2"/>
  <c r="N1325" i="2"/>
  <c r="O1325" i="2"/>
  <c r="P1325" i="2"/>
  <c r="Q1325" i="2"/>
  <c r="L1327" i="2"/>
  <c r="M1327" i="2"/>
  <c r="N1327" i="2"/>
  <c r="O1327" i="2"/>
  <c r="P1327" i="2"/>
  <c r="Q1327" i="2"/>
  <c r="L1328" i="2"/>
  <c r="M1328" i="2"/>
  <c r="N1328" i="2"/>
  <c r="O1328" i="2"/>
  <c r="P1328" i="2"/>
  <c r="Q1328" i="2"/>
  <c r="L1330" i="2"/>
  <c r="M1330" i="2"/>
  <c r="N1330" i="2"/>
  <c r="O1330" i="2"/>
  <c r="P1330" i="2"/>
  <c r="Q1330" i="2"/>
  <c r="L1331" i="2"/>
  <c r="M1331" i="2"/>
  <c r="N1331" i="2"/>
  <c r="O1331" i="2"/>
  <c r="P1331" i="2"/>
  <c r="Q1331" i="2"/>
  <c r="L1332" i="2"/>
  <c r="M1332" i="2"/>
  <c r="N1332" i="2"/>
  <c r="O1332" i="2"/>
  <c r="P1332" i="2"/>
  <c r="Q1332" i="2"/>
  <c r="L1266" i="2"/>
  <c r="M1266" i="2"/>
  <c r="N1266" i="2"/>
  <c r="O1266" i="2"/>
  <c r="P1266" i="2"/>
  <c r="Q1266" i="2"/>
  <c r="L1267" i="2"/>
  <c r="M1267" i="2"/>
  <c r="N1267" i="2"/>
  <c r="O1267" i="2"/>
  <c r="P1267" i="2"/>
  <c r="Q1267" i="2"/>
  <c r="L1269" i="2"/>
  <c r="M1269" i="2"/>
  <c r="N1269" i="2"/>
  <c r="O1269" i="2"/>
  <c r="P1269" i="2"/>
  <c r="Q1269" i="2"/>
  <c r="L1282" i="2"/>
  <c r="M1282" i="2"/>
  <c r="N1282" i="2"/>
  <c r="O1282" i="2"/>
  <c r="P1282" i="2"/>
  <c r="Q1282" i="2"/>
  <c r="L1283" i="2"/>
  <c r="M1283" i="2"/>
  <c r="N1283" i="2"/>
  <c r="O1283" i="2"/>
  <c r="P1283" i="2"/>
  <c r="Q1283" i="2"/>
  <c r="L1284" i="2"/>
  <c r="M1284" i="2"/>
  <c r="N1284" i="2"/>
  <c r="O1284" i="2"/>
  <c r="P1284" i="2"/>
  <c r="Q1284" i="2"/>
  <c r="L1290" i="2"/>
  <c r="M1290" i="2"/>
  <c r="N1290" i="2"/>
  <c r="O1290" i="2"/>
  <c r="P1290" i="2"/>
  <c r="Q1290" i="2"/>
  <c r="L1292" i="2"/>
  <c r="M1292" i="2"/>
  <c r="N1292" i="2"/>
  <c r="O1292" i="2"/>
  <c r="P1292" i="2"/>
  <c r="Q1292" i="2"/>
  <c r="L1256" i="2"/>
  <c r="M1256" i="2"/>
  <c r="N1256" i="2"/>
  <c r="O1256" i="2"/>
  <c r="P1256" i="2"/>
  <c r="Q1256" i="2"/>
  <c r="L1258" i="2"/>
  <c r="M1258" i="2"/>
  <c r="N1258" i="2"/>
  <c r="O1258" i="2"/>
  <c r="P1258" i="2"/>
  <c r="Q1258" i="2"/>
  <c r="L1259" i="2"/>
  <c r="M1259" i="2"/>
  <c r="N1259" i="2"/>
  <c r="O1259" i="2"/>
  <c r="P1259" i="2"/>
  <c r="Q1259" i="2"/>
  <c r="L1265" i="2"/>
  <c r="M1265" i="2"/>
  <c r="N1265" i="2"/>
  <c r="O1265" i="2"/>
  <c r="P1265" i="2"/>
  <c r="Q1265" i="2"/>
  <c r="L1273" i="2"/>
  <c r="M1273" i="2"/>
  <c r="N1273" i="2"/>
  <c r="O1273" i="2"/>
  <c r="P1273" i="2"/>
  <c r="Q1273" i="2"/>
  <c r="L1244" i="2"/>
  <c r="M1244" i="2"/>
  <c r="N1244" i="2"/>
  <c r="O1244" i="2"/>
  <c r="P1244" i="2"/>
  <c r="Q1244" i="2"/>
  <c r="L1245" i="2"/>
  <c r="M1245" i="2"/>
  <c r="N1245" i="2"/>
  <c r="O1245" i="2"/>
  <c r="P1245" i="2"/>
  <c r="Q1245" i="2"/>
  <c r="L1246" i="2"/>
  <c r="M1246" i="2"/>
  <c r="N1246" i="2"/>
  <c r="O1246" i="2"/>
  <c r="P1246" i="2"/>
  <c r="Q1246" i="2"/>
  <c r="L1247" i="2"/>
  <c r="M1247" i="2"/>
  <c r="N1247" i="2"/>
  <c r="O1247" i="2"/>
  <c r="P1247" i="2"/>
  <c r="Q1247" i="2"/>
  <c r="L1248" i="2"/>
  <c r="M1248" i="2"/>
  <c r="N1248" i="2"/>
  <c r="O1248" i="2"/>
  <c r="P1248" i="2"/>
  <c r="Q1248" i="2"/>
  <c r="L1250" i="2"/>
  <c r="M1250" i="2"/>
  <c r="N1250" i="2"/>
  <c r="O1250" i="2"/>
  <c r="P1250" i="2"/>
  <c r="Q1250" i="2"/>
  <c r="L1251" i="2"/>
  <c r="M1251" i="2"/>
  <c r="N1251" i="2"/>
  <c r="O1251" i="2"/>
  <c r="P1251" i="2"/>
  <c r="Q1251" i="2"/>
  <c r="L1252" i="2"/>
  <c r="M1252" i="2"/>
  <c r="N1252" i="2"/>
  <c r="O1252" i="2"/>
  <c r="P1252" i="2"/>
  <c r="Q1252" i="2"/>
  <c r="L1253" i="2"/>
  <c r="M1253" i="2"/>
  <c r="N1253" i="2"/>
  <c r="O1253" i="2"/>
  <c r="P1253" i="2"/>
  <c r="Q1253" i="2"/>
  <c r="L1254" i="2"/>
  <c r="M1254" i="2"/>
  <c r="N1254" i="2"/>
  <c r="O1254" i="2"/>
  <c r="P1254" i="2"/>
  <c r="Q1254" i="2"/>
  <c r="L1255" i="2"/>
  <c r="M1255" i="2"/>
  <c r="N1255" i="2"/>
  <c r="O1255" i="2"/>
  <c r="P1255" i="2"/>
  <c r="Q1255" i="2"/>
  <c r="L1264" i="2"/>
  <c r="M1264" i="2"/>
  <c r="N1264" i="2"/>
  <c r="O1264" i="2"/>
  <c r="P1264" i="2"/>
  <c r="Q1264" i="2"/>
  <c r="L1287" i="2"/>
  <c r="M1287" i="2"/>
  <c r="N1287" i="2"/>
  <c r="O1287" i="2"/>
  <c r="P1287" i="2"/>
  <c r="Q1287" i="2"/>
  <c r="L1288" i="2"/>
  <c r="M1288" i="2"/>
  <c r="N1288" i="2"/>
  <c r="O1288" i="2"/>
  <c r="P1288" i="2"/>
  <c r="Q1288" i="2"/>
  <c r="L1289" i="2"/>
  <c r="M1289" i="2"/>
  <c r="N1289" i="2"/>
  <c r="O1289" i="2"/>
  <c r="P1289" i="2"/>
  <c r="Q1289" i="2"/>
  <c r="L1293" i="2"/>
  <c r="M1293" i="2"/>
  <c r="N1293" i="2"/>
  <c r="O1293" i="2"/>
  <c r="P1293" i="2"/>
  <c r="Q1293" i="2"/>
  <c r="L1294" i="2"/>
  <c r="M1294" i="2"/>
  <c r="N1294" i="2"/>
  <c r="O1294" i="2"/>
  <c r="P1294" i="2"/>
  <c r="Q1294" i="2"/>
  <c r="L1296" i="2"/>
  <c r="M1296" i="2"/>
  <c r="N1296" i="2"/>
  <c r="O1296" i="2"/>
  <c r="P1296" i="2"/>
  <c r="Q1296" i="2"/>
  <c r="L1297" i="2"/>
  <c r="M1297" i="2"/>
  <c r="N1297" i="2"/>
  <c r="O1297" i="2"/>
  <c r="P1297" i="2"/>
  <c r="Q1297" i="2"/>
  <c r="L1298" i="2"/>
  <c r="M1298" i="2"/>
  <c r="N1298" i="2"/>
  <c r="O1298" i="2"/>
  <c r="P1298" i="2"/>
  <c r="Q1298" i="2"/>
  <c r="L1300" i="2"/>
  <c r="M1300" i="2"/>
  <c r="N1300" i="2"/>
  <c r="O1300" i="2"/>
  <c r="P1300" i="2"/>
  <c r="Q1300" i="2"/>
  <c r="L1302" i="2"/>
  <c r="M1302" i="2"/>
  <c r="N1302" i="2"/>
  <c r="O1302" i="2"/>
  <c r="P1302" i="2"/>
  <c r="Q1302" i="2"/>
  <c r="L1304" i="2"/>
  <c r="M1304" i="2"/>
  <c r="N1304" i="2"/>
  <c r="O1304" i="2"/>
  <c r="P1304" i="2"/>
  <c r="Q1304" i="2"/>
  <c r="L1306" i="2"/>
  <c r="M1306" i="2"/>
  <c r="N1306" i="2"/>
  <c r="O1306" i="2"/>
  <c r="P1306" i="2"/>
  <c r="Q1306" i="2"/>
  <c r="L1307" i="2"/>
  <c r="M1307" i="2"/>
  <c r="N1307" i="2"/>
  <c r="O1307" i="2"/>
  <c r="P1307" i="2"/>
  <c r="Q1307" i="2"/>
  <c r="L1308" i="2"/>
  <c r="M1308" i="2"/>
  <c r="N1308" i="2"/>
  <c r="O1308" i="2"/>
  <c r="P1308" i="2"/>
  <c r="Q1308" i="2"/>
  <c r="L1312" i="2"/>
  <c r="M1312" i="2"/>
  <c r="N1312" i="2"/>
  <c r="O1312" i="2"/>
  <c r="P1312" i="2"/>
  <c r="Q1312" i="2"/>
  <c r="L1313" i="2"/>
  <c r="M1313" i="2"/>
  <c r="N1313" i="2"/>
  <c r="O1313" i="2"/>
  <c r="P1313" i="2"/>
  <c r="Q1313" i="2"/>
  <c r="L1318" i="2"/>
  <c r="M1318" i="2"/>
  <c r="N1318" i="2"/>
  <c r="O1318" i="2"/>
  <c r="P1318" i="2"/>
  <c r="Q1318" i="2"/>
  <c r="L1319" i="2"/>
  <c r="M1319" i="2"/>
  <c r="N1319" i="2"/>
  <c r="O1319" i="2"/>
  <c r="P1319" i="2"/>
  <c r="Q1319" i="2"/>
  <c r="L1322" i="2"/>
  <c r="M1322" i="2"/>
  <c r="N1322" i="2"/>
  <c r="O1322" i="2"/>
  <c r="P1322" i="2"/>
  <c r="Q1322" i="2"/>
  <c r="L1320" i="2"/>
  <c r="M1320" i="2"/>
  <c r="N1320" i="2"/>
  <c r="O1320" i="2"/>
  <c r="P1320" i="2"/>
  <c r="Q1320" i="2"/>
  <c r="L1321" i="2"/>
  <c r="M1321" i="2"/>
  <c r="N1321" i="2"/>
  <c r="O1321" i="2"/>
  <c r="P1321" i="2"/>
  <c r="Q1321" i="2"/>
  <c r="L1373" i="2"/>
  <c r="M1373" i="2"/>
  <c r="N1373" i="2"/>
  <c r="O1373" i="2"/>
  <c r="P1373" i="2"/>
  <c r="Q1373" i="2"/>
  <c r="L1374" i="2"/>
  <c r="M1374" i="2"/>
  <c r="N1374" i="2"/>
  <c r="O1374" i="2"/>
  <c r="P1374" i="2"/>
  <c r="Q1374" i="2"/>
  <c r="L1387" i="2"/>
  <c r="M1387" i="2"/>
  <c r="N1387" i="2"/>
  <c r="O1387" i="2"/>
  <c r="P1387" i="2"/>
  <c r="Q1387" i="2"/>
  <c r="L1394" i="2"/>
  <c r="M1394" i="2"/>
  <c r="N1394" i="2"/>
  <c r="O1394" i="2"/>
  <c r="P1394" i="2"/>
  <c r="Q1394" i="2"/>
  <c r="L1397" i="2"/>
  <c r="M1397" i="2"/>
  <c r="N1397" i="2"/>
  <c r="O1397" i="2"/>
  <c r="P1397" i="2"/>
  <c r="Q1397" i="2"/>
  <c r="L1401" i="2"/>
  <c r="M1401" i="2"/>
  <c r="N1401" i="2"/>
  <c r="O1401" i="2"/>
  <c r="P1401" i="2"/>
  <c r="Q1401" i="2"/>
  <c r="L1413" i="2"/>
  <c r="M1413" i="2"/>
  <c r="N1413" i="2"/>
  <c r="O1413" i="2"/>
  <c r="P1413" i="2"/>
  <c r="Q1413" i="2"/>
  <c r="L1429" i="2"/>
  <c r="M1429" i="2"/>
  <c r="N1429" i="2"/>
  <c r="O1429" i="2"/>
  <c r="P1429" i="2"/>
  <c r="Q1429" i="2"/>
  <c r="L1453" i="2"/>
  <c r="M1453" i="2"/>
  <c r="N1453" i="2"/>
  <c r="O1453" i="2"/>
  <c r="P1453" i="2"/>
  <c r="Q1453" i="2"/>
  <c r="L1505" i="2"/>
  <c r="M1505" i="2"/>
  <c r="N1505" i="2"/>
  <c r="O1505" i="2"/>
  <c r="P1505" i="2"/>
  <c r="Q1505" i="2"/>
  <c r="L1512" i="2"/>
  <c r="M1512" i="2"/>
  <c r="N1512" i="2"/>
  <c r="O1512" i="2"/>
  <c r="P1512" i="2"/>
  <c r="Q1512" i="2"/>
  <c r="L1338" i="2"/>
  <c r="M1338" i="2"/>
  <c r="N1338" i="2"/>
  <c r="O1338" i="2"/>
  <c r="P1338" i="2"/>
  <c r="Q1338" i="2"/>
  <c r="L1339" i="2"/>
  <c r="M1339" i="2"/>
  <c r="N1339" i="2"/>
  <c r="O1339" i="2"/>
  <c r="P1339" i="2"/>
  <c r="Q1339" i="2"/>
  <c r="L1340" i="2"/>
  <c r="M1340" i="2"/>
  <c r="N1340" i="2"/>
  <c r="O1340" i="2"/>
  <c r="P1340" i="2"/>
  <c r="Q1340" i="2"/>
  <c r="L1341" i="2"/>
  <c r="M1341" i="2"/>
  <c r="N1341" i="2"/>
  <c r="O1341" i="2"/>
  <c r="P1341" i="2"/>
  <c r="Q1341" i="2"/>
  <c r="L1342" i="2"/>
  <c r="M1342" i="2"/>
  <c r="N1342" i="2"/>
  <c r="O1342" i="2"/>
  <c r="P1342" i="2"/>
  <c r="Q1342" i="2"/>
  <c r="L1343" i="2"/>
  <c r="M1343" i="2"/>
  <c r="N1343" i="2"/>
  <c r="O1343" i="2"/>
  <c r="P1343" i="2"/>
  <c r="Q1343" i="2"/>
  <c r="L1344" i="2"/>
  <c r="M1344" i="2"/>
  <c r="N1344" i="2"/>
  <c r="O1344" i="2"/>
  <c r="P1344" i="2"/>
  <c r="Q1344" i="2"/>
  <c r="L1345" i="2"/>
  <c r="M1345" i="2"/>
  <c r="N1345" i="2"/>
  <c r="O1345" i="2"/>
  <c r="P1345" i="2"/>
  <c r="Q1345" i="2"/>
  <c r="L1346" i="2"/>
  <c r="M1346" i="2"/>
  <c r="N1346" i="2"/>
  <c r="O1346" i="2"/>
  <c r="P1346" i="2"/>
  <c r="Q1346" i="2"/>
  <c r="L1347" i="2"/>
  <c r="M1347" i="2"/>
  <c r="N1347" i="2"/>
  <c r="O1347" i="2"/>
  <c r="P1347" i="2"/>
  <c r="Q1347" i="2"/>
  <c r="L1348" i="2"/>
  <c r="M1348" i="2"/>
  <c r="N1348" i="2"/>
  <c r="O1348" i="2"/>
  <c r="P1348" i="2"/>
  <c r="Q1348" i="2"/>
  <c r="L1350" i="2"/>
  <c r="M1350" i="2"/>
  <c r="N1350" i="2"/>
  <c r="O1350" i="2"/>
  <c r="P1350" i="2"/>
  <c r="Q1350" i="2"/>
  <c r="L1351" i="2"/>
  <c r="M1351" i="2"/>
  <c r="N1351" i="2"/>
  <c r="O1351" i="2"/>
  <c r="P1351" i="2"/>
  <c r="Q1351" i="2"/>
  <c r="L1352" i="2"/>
  <c r="M1352" i="2"/>
  <c r="N1352" i="2"/>
  <c r="O1352" i="2"/>
  <c r="P1352" i="2"/>
  <c r="Q1352" i="2"/>
  <c r="L1337" i="2"/>
  <c r="M1337" i="2"/>
  <c r="N1337" i="2"/>
  <c r="O1337" i="2"/>
  <c r="P1337" i="2"/>
  <c r="Q1337" i="2"/>
  <c r="L1220" i="2"/>
  <c r="M1220" i="2"/>
  <c r="N1220" i="2"/>
  <c r="O1220" i="2"/>
  <c r="P1220" i="2"/>
  <c r="Q1220" i="2"/>
  <c r="L1214" i="2"/>
  <c r="M1214" i="2"/>
  <c r="N1214" i="2"/>
  <c r="O1214" i="2"/>
  <c r="P1214" i="2"/>
  <c r="Q1214" i="2"/>
  <c r="L1361" i="2"/>
  <c r="M1361" i="2"/>
  <c r="N1361" i="2"/>
  <c r="O1361" i="2"/>
  <c r="P1361" i="2"/>
  <c r="Q1361" i="2"/>
  <c r="L1436" i="2"/>
  <c r="M1436" i="2"/>
  <c r="N1436" i="2"/>
  <c r="O1436" i="2"/>
  <c r="P1436" i="2"/>
  <c r="Q1436" i="2"/>
  <c r="L1437" i="2"/>
  <c r="M1437" i="2"/>
  <c r="N1437" i="2"/>
  <c r="O1437" i="2"/>
  <c r="P1437" i="2"/>
  <c r="Q1437" i="2"/>
  <c r="L1438" i="2"/>
  <c r="M1438" i="2"/>
  <c r="N1438" i="2"/>
  <c r="O1438" i="2"/>
  <c r="P1438" i="2"/>
  <c r="Q1438" i="2"/>
  <c r="L1439" i="2"/>
  <c r="M1439" i="2"/>
  <c r="N1439" i="2"/>
  <c r="O1439" i="2"/>
  <c r="P1439" i="2"/>
  <c r="Q1439" i="2"/>
  <c r="L1441" i="2"/>
  <c r="M1441" i="2"/>
  <c r="N1441" i="2"/>
  <c r="O1441" i="2"/>
  <c r="P1441" i="2"/>
  <c r="Q1441" i="2"/>
  <c r="L1442" i="2"/>
  <c r="M1442" i="2"/>
  <c r="N1442" i="2"/>
  <c r="O1442" i="2"/>
  <c r="P1442" i="2"/>
  <c r="Q1442" i="2"/>
  <c r="L1443" i="2"/>
  <c r="M1443" i="2"/>
  <c r="N1443" i="2"/>
  <c r="O1443" i="2"/>
  <c r="P1443" i="2"/>
  <c r="Q1443" i="2"/>
  <c r="L1444" i="2"/>
  <c r="M1444" i="2"/>
  <c r="N1444" i="2"/>
  <c r="O1444" i="2"/>
  <c r="P1444" i="2"/>
  <c r="Q1444" i="2"/>
  <c r="L1445" i="2"/>
  <c r="M1445" i="2"/>
  <c r="N1445" i="2"/>
  <c r="O1445" i="2"/>
  <c r="P1445" i="2"/>
  <c r="Q1445" i="2"/>
  <c r="L1240" i="2"/>
  <c r="M1240" i="2"/>
  <c r="N1240" i="2"/>
  <c r="O1240" i="2"/>
  <c r="P1240" i="2"/>
  <c r="Q1240" i="2"/>
  <c r="L1524" i="2"/>
  <c r="M1524" i="2"/>
  <c r="N1524" i="2"/>
  <c r="O1524" i="2"/>
  <c r="P1524" i="2"/>
  <c r="Q1524" i="2"/>
  <c r="L1525" i="2"/>
  <c r="M1525" i="2"/>
  <c r="N1525" i="2"/>
  <c r="O1525" i="2"/>
  <c r="P1525" i="2"/>
  <c r="Q1525" i="2"/>
  <c r="L1531" i="2"/>
  <c r="M1531" i="2"/>
  <c r="N1531" i="2"/>
  <c r="O1531" i="2"/>
  <c r="P1531" i="2"/>
  <c r="Q1531" i="2"/>
  <c r="L1487" i="2"/>
  <c r="M1487" i="2"/>
  <c r="N1487" i="2"/>
  <c r="O1487" i="2"/>
  <c r="P1487" i="2"/>
  <c r="Q1487" i="2"/>
  <c r="L1481" i="2"/>
  <c r="M1481" i="2"/>
  <c r="N1481" i="2"/>
  <c r="O1481" i="2"/>
  <c r="P1481" i="2"/>
  <c r="Q1481" i="2"/>
  <c r="L1483" i="2"/>
  <c r="M1483" i="2"/>
  <c r="N1483" i="2"/>
  <c r="O1483" i="2"/>
  <c r="P1483" i="2"/>
  <c r="Q1483" i="2"/>
  <c r="L1484" i="2"/>
  <c r="M1484" i="2"/>
  <c r="N1484" i="2"/>
  <c r="O1484" i="2"/>
  <c r="P1484" i="2"/>
  <c r="Q1484" i="2"/>
  <c r="L1493" i="2"/>
  <c r="M1493" i="2"/>
  <c r="N1493" i="2"/>
  <c r="O1493" i="2"/>
  <c r="P1493" i="2"/>
  <c r="Q1493" i="2"/>
  <c r="L1494" i="2"/>
  <c r="M1494" i="2"/>
  <c r="N1494" i="2"/>
  <c r="O1494" i="2"/>
  <c r="P1494" i="2"/>
  <c r="Q1494" i="2"/>
  <c r="L1496" i="2"/>
  <c r="M1496" i="2"/>
  <c r="N1496" i="2"/>
  <c r="O1496" i="2"/>
  <c r="P1496" i="2"/>
  <c r="Q1496" i="2"/>
  <c r="L1164" i="2"/>
  <c r="M1164" i="2"/>
  <c r="N1164" i="2"/>
  <c r="O1164" i="2"/>
  <c r="P1164" i="2"/>
  <c r="Q1164" i="2"/>
  <c r="L1165" i="2"/>
  <c r="M1165" i="2"/>
  <c r="N1165" i="2"/>
  <c r="O1165" i="2"/>
  <c r="P1165" i="2"/>
  <c r="Q1165" i="2"/>
  <c r="L1166" i="2"/>
  <c r="M1166" i="2"/>
  <c r="N1166" i="2"/>
  <c r="O1166" i="2"/>
  <c r="P1166" i="2"/>
  <c r="Q1166" i="2"/>
  <c r="L1167" i="2"/>
  <c r="M1167" i="2"/>
  <c r="N1167" i="2"/>
  <c r="O1167" i="2"/>
  <c r="P1167" i="2"/>
  <c r="Q1167" i="2"/>
  <c r="L1227" i="2"/>
  <c r="M1227" i="2"/>
  <c r="N1227" i="2"/>
  <c r="O1227" i="2"/>
  <c r="P1227" i="2"/>
  <c r="Q1227" i="2"/>
  <c r="L1228" i="2"/>
  <c r="M1228" i="2"/>
  <c r="N1228" i="2"/>
  <c r="O1228" i="2"/>
  <c r="P1228" i="2"/>
  <c r="Q1228" i="2"/>
  <c r="L1229" i="2"/>
  <c r="M1229" i="2"/>
  <c r="N1229" i="2"/>
  <c r="O1229" i="2"/>
  <c r="P1229" i="2"/>
  <c r="Q1229" i="2"/>
  <c r="L1230" i="2"/>
  <c r="M1230" i="2"/>
  <c r="N1230" i="2"/>
  <c r="O1230" i="2"/>
  <c r="P1230" i="2"/>
  <c r="Q1230" i="2"/>
  <c r="L1231" i="2"/>
  <c r="M1231" i="2"/>
  <c r="N1231" i="2"/>
  <c r="O1231" i="2"/>
  <c r="P1231" i="2"/>
  <c r="Q1231" i="2"/>
  <c r="L1472" i="2"/>
  <c r="M1472" i="2"/>
  <c r="N1472" i="2"/>
  <c r="O1472" i="2"/>
  <c r="P1472" i="2"/>
  <c r="Q1472" i="2"/>
  <c r="L1473" i="2"/>
  <c r="M1473" i="2"/>
  <c r="N1473" i="2"/>
  <c r="O1473" i="2"/>
  <c r="P1473" i="2"/>
  <c r="Q1473" i="2"/>
  <c r="L1474" i="2"/>
  <c r="M1474" i="2"/>
  <c r="N1474" i="2"/>
  <c r="O1474" i="2"/>
  <c r="P1474" i="2"/>
  <c r="Q1474" i="2"/>
  <c r="L1475" i="2"/>
  <c r="M1475" i="2"/>
  <c r="N1475" i="2"/>
  <c r="O1475" i="2"/>
  <c r="P1475" i="2"/>
  <c r="Q1475" i="2"/>
  <c r="L1476" i="2"/>
  <c r="M1476" i="2"/>
  <c r="N1476" i="2"/>
  <c r="O1476" i="2"/>
  <c r="P1476" i="2"/>
  <c r="Q1476" i="2"/>
  <c r="L1478" i="2"/>
  <c r="M1478" i="2"/>
  <c r="N1478" i="2"/>
  <c r="O1478" i="2"/>
  <c r="P1478" i="2"/>
  <c r="Q1478" i="2"/>
  <c r="L1479" i="2"/>
  <c r="M1479" i="2"/>
  <c r="N1479" i="2"/>
  <c r="O1479" i="2"/>
  <c r="P1479" i="2"/>
  <c r="Q1479" i="2"/>
  <c r="L1480" i="2"/>
  <c r="M1480" i="2"/>
  <c r="N1480" i="2"/>
  <c r="O1480" i="2"/>
  <c r="P1480" i="2"/>
  <c r="Q1480" i="2"/>
  <c r="L1500" i="2"/>
  <c r="M1500" i="2"/>
  <c r="N1500" i="2"/>
  <c r="O1500" i="2"/>
  <c r="P1500" i="2"/>
  <c r="Q1500" i="2"/>
  <c r="L1502" i="2"/>
  <c r="M1502" i="2"/>
  <c r="N1502" i="2"/>
  <c r="O1502" i="2"/>
  <c r="P1502" i="2"/>
  <c r="Q1502" i="2"/>
  <c r="L1503" i="2"/>
  <c r="M1503" i="2"/>
  <c r="N1503" i="2"/>
  <c r="O1503" i="2"/>
  <c r="P1503" i="2"/>
  <c r="Q1503" i="2"/>
  <c r="L1504" i="2"/>
  <c r="M1504" i="2"/>
  <c r="N1504" i="2"/>
  <c r="O1504" i="2"/>
  <c r="P1504" i="2"/>
  <c r="Q1504" i="2"/>
  <c r="L1506" i="2"/>
  <c r="M1506" i="2"/>
  <c r="N1506" i="2"/>
  <c r="O1506" i="2"/>
  <c r="P1506" i="2"/>
  <c r="Q1506" i="2"/>
  <c r="L1507" i="2"/>
  <c r="M1507" i="2"/>
  <c r="N1507" i="2"/>
  <c r="O1507" i="2"/>
  <c r="P1507" i="2"/>
  <c r="Q1507" i="2"/>
  <c r="L1509" i="2"/>
  <c r="M1509" i="2"/>
  <c r="N1509" i="2"/>
  <c r="O1509" i="2"/>
  <c r="P1509" i="2"/>
  <c r="Q1509" i="2"/>
  <c r="L1499" i="2"/>
  <c r="M1499" i="2"/>
  <c r="N1499" i="2"/>
  <c r="O1499" i="2"/>
  <c r="P1499" i="2"/>
  <c r="Q1499" i="2"/>
  <c r="L1488" i="2"/>
  <c r="M1488" i="2"/>
  <c r="N1488" i="2"/>
  <c r="O1488" i="2"/>
  <c r="P1488" i="2"/>
  <c r="Q1488" i="2"/>
  <c r="L1489" i="2"/>
  <c r="M1489" i="2"/>
  <c r="N1489" i="2"/>
  <c r="O1489" i="2"/>
  <c r="P1489" i="2"/>
  <c r="Q1489" i="2"/>
  <c r="L1490" i="2"/>
  <c r="M1490" i="2"/>
  <c r="N1490" i="2"/>
  <c r="O1490" i="2"/>
  <c r="P1490" i="2"/>
  <c r="Q1490" i="2"/>
  <c r="L1514" i="2"/>
  <c r="M1514" i="2"/>
  <c r="N1514" i="2"/>
  <c r="O1514" i="2"/>
  <c r="P1514" i="2"/>
  <c r="Q1514" i="2"/>
  <c r="L1515" i="2"/>
  <c r="M1515" i="2"/>
  <c r="N1515" i="2"/>
  <c r="O1515" i="2"/>
  <c r="P1515" i="2"/>
  <c r="Q1515" i="2"/>
  <c r="L1516" i="2"/>
  <c r="M1516" i="2"/>
  <c r="N1516" i="2"/>
  <c r="O1516" i="2"/>
  <c r="P1516" i="2"/>
  <c r="Q1516" i="2"/>
  <c r="L1518" i="2"/>
  <c r="M1518" i="2"/>
  <c r="N1518" i="2"/>
  <c r="O1518" i="2"/>
  <c r="P1518" i="2"/>
  <c r="Q1518" i="2"/>
  <c r="L1520" i="2"/>
  <c r="M1520" i="2"/>
  <c r="N1520" i="2"/>
  <c r="O1520" i="2"/>
  <c r="P1520" i="2"/>
  <c r="Q1520" i="2"/>
  <c r="L1534" i="2"/>
  <c r="M1534" i="2"/>
  <c r="N1534" i="2"/>
  <c r="O1534" i="2"/>
  <c r="P1534" i="2"/>
  <c r="Q1534" i="2"/>
  <c r="L1536" i="2"/>
  <c r="M1536" i="2"/>
  <c r="N1536" i="2"/>
  <c r="O1536" i="2"/>
  <c r="P1536" i="2"/>
  <c r="Q1536" i="2"/>
  <c r="L1537" i="2"/>
  <c r="M1537" i="2"/>
  <c r="N1537" i="2"/>
  <c r="O1537" i="2"/>
  <c r="P1537" i="2"/>
  <c r="Q1537" i="2"/>
  <c r="L1538" i="2"/>
  <c r="M1538" i="2"/>
  <c r="N1538" i="2"/>
  <c r="O1538" i="2"/>
  <c r="P1538" i="2"/>
  <c r="Q1538" i="2"/>
  <c r="L1022" i="2"/>
  <c r="M1022" i="2"/>
  <c r="N1022" i="2"/>
  <c r="O1022" i="2"/>
  <c r="P1022" i="2"/>
  <c r="Q1022" i="2"/>
  <c r="L1023" i="2"/>
  <c r="M1023" i="2"/>
  <c r="N1023" i="2"/>
  <c r="O1023" i="2"/>
  <c r="P1023" i="2"/>
  <c r="Q1023" i="2"/>
  <c r="L1024" i="2"/>
  <c r="M1024" i="2"/>
  <c r="N1024" i="2"/>
  <c r="O1024" i="2"/>
  <c r="P1024" i="2"/>
  <c r="Q1024" i="2"/>
  <c r="L1025" i="2"/>
  <c r="M1025" i="2"/>
  <c r="N1025" i="2"/>
  <c r="O1025" i="2"/>
  <c r="P1025" i="2"/>
  <c r="Q1025" i="2"/>
  <c r="L1026" i="2"/>
  <c r="M1026" i="2"/>
  <c r="N1026" i="2"/>
  <c r="O1026" i="2"/>
  <c r="P1026" i="2"/>
  <c r="Q1026" i="2"/>
  <c r="L1150" i="2"/>
  <c r="M1150" i="2"/>
  <c r="N1150" i="2"/>
  <c r="O1150" i="2"/>
  <c r="P1150" i="2"/>
  <c r="Q1150" i="2"/>
  <c r="L1151" i="2"/>
  <c r="M1151" i="2"/>
  <c r="N1151" i="2"/>
  <c r="O1151" i="2"/>
  <c r="P1151" i="2"/>
  <c r="Q1151" i="2"/>
  <c r="L1153" i="2"/>
  <c r="M1153" i="2"/>
  <c r="N1153" i="2"/>
  <c r="O1153" i="2"/>
  <c r="P1153" i="2"/>
  <c r="Q1153" i="2"/>
  <c r="L1154" i="2"/>
  <c r="M1154" i="2"/>
  <c r="N1154" i="2"/>
  <c r="O1154" i="2"/>
  <c r="P1154" i="2"/>
  <c r="Q1154" i="2"/>
  <c r="L1155" i="2"/>
  <c r="M1155" i="2"/>
  <c r="N1155" i="2"/>
  <c r="O1155" i="2"/>
  <c r="P1155" i="2"/>
  <c r="Q1155" i="2"/>
  <c r="L1007" i="2"/>
  <c r="M1007" i="2"/>
  <c r="N1007" i="2"/>
  <c r="O1007" i="2"/>
  <c r="P1007" i="2"/>
  <c r="Q1007" i="2"/>
  <c r="L1008" i="2"/>
  <c r="M1008" i="2"/>
  <c r="N1008" i="2"/>
  <c r="O1008" i="2"/>
  <c r="P1008" i="2"/>
  <c r="Q1008" i="2"/>
  <c r="L1009" i="2"/>
  <c r="M1009" i="2"/>
  <c r="N1009" i="2"/>
  <c r="O1009" i="2"/>
  <c r="P1009" i="2"/>
  <c r="Q1009" i="2"/>
  <c r="L1010" i="2"/>
  <c r="M1010" i="2"/>
  <c r="N1010" i="2"/>
  <c r="O1010" i="2"/>
  <c r="P1010" i="2"/>
  <c r="Q1010" i="2"/>
  <c r="L1013" i="2"/>
  <c r="M1013" i="2"/>
  <c r="N1013" i="2"/>
  <c r="O1013" i="2"/>
  <c r="P1013" i="2"/>
  <c r="Q1013" i="2"/>
  <c r="L1015" i="2"/>
  <c r="M1015" i="2"/>
  <c r="N1015" i="2"/>
  <c r="O1015" i="2"/>
  <c r="P1015" i="2"/>
  <c r="Q1015" i="2"/>
  <c r="L1017" i="2"/>
  <c r="M1017" i="2"/>
  <c r="N1017" i="2"/>
  <c r="O1017" i="2"/>
  <c r="P1017" i="2"/>
  <c r="Q1017" i="2"/>
  <c r="L1018" i="2"/>
  <c r="M1018" i="2"/>
  <c r="N1018" i="2"/>
  <c r="O1018" i="2"/>
  <c r="P1018" i="2"/>
  <c r="Q1018" i="2"/>
  <c r="L1020" i="2"/>
  <c r="M1020" i="2"/>
  <c r="N1020" i="2"/>
  <c r="O1020" i="2"/>
  <c r="P1020" i="2"/>
  <c r="Q1020" i="2"/>
  <c r="L1021" i="2"/>
  <c r="M1021" i="2"/>
  <c r="N1021" i="2"/>
  <c r="O1021" i="2"/>
  <c r="P1021" i="2"/>
  <c r="Q1021" i="2"/>
  <c r="L1224" i="2"/>
  <c r="M1224" i="2"/>
  <c r="N1224" i="2"/>
  <c r="O1224" i="2"/>
  <c r="P1224" i="2"/>
  <c r="Q1224" i="2"/>
  <c r="L1232" i="2"/>
  <c r="M1232" i="2"/>
  <c r="N1232" i="2"/>
  <c r="O1232" i="2"/>
  <c r="P1232" i="2"/>
  <c r="Q1232" i="2"/>
  <c r="L1233" i="2"/>
  <c r="M1233" i="2"/>
  <c r="N1233" i="2"/>
  <c r="O1233" i="2"/>
  <c r="P1233" i="2"/>
  <c r="Q1233" i="2"/>
  <c r="L1234" i="2"/>
  <c r="M1234" i="2"/>
  <c r="N1234" i="2"/>
  <c r="O1234" i="2"/>
  <c r="P1234" i="2"/>
  <c r="Q1234" i="2"/>
  <c r="L1052" i="2"/>
  <c r="M1052" i="2"/>
  <c r="N1052" i="2"/>
  <c r="O1052" i="2"/>
  <c r="P1052" i="2"/>
  <c r="Q1052" i="2"/>
  <c r="L1054" i="2"/>
  <c r="M1054" i="2"/>
  <c r="N1054" i="2"/>
  <c r="O1054" i="2"/>
  <c r="P1054" i="2"/>
  <c r="Q1054" i="2"/>
  <c r="L1029" i="2"/>
  <c r="M1029" i="2"/>
  <c r="N1029" i="2"/>
  <c r="O1029" i="2"/>
  <c r="P1029" i="2"/>
  <c r="Q1029" i="2"/>
  <c r="L1030" i="2"/>
  <c r="M1030" i="2"/>
  <c r="N1030" i="2"/>
  <c r="O1030" i="2"/>
  <c r="P1030" i="2"/>
  <c r="Q1030" i="2"/>
  <c r="L1031" i="2"/>
  <c r="M1031" i="2"/>
  <c r="N1031" i="2"/>
  <c r="O1031" i="2"/>
  <c r="P1031" i="2"/>
  <c r="Q1031" i="2"/>
  <c r="L1034" i="2"/>
  <c r="M1034" i="2"/>
  <c r="N1034" i="2"/>
  <c r="O1034" i="2"/>
  <c r="P1034" i="2"/>
  <c r="Q1034" i="2"/>
  <c r="L1035" i="2"/>
  <c r="M1035" i="2"/>
  <c r="N1035" i="2"/>
  <c r="O1035" i="2"/>
  <c r="P1035" i="2"/>
  <c r="Q1035" i="2"/>
  <c r="L1036" i="2"/>
  <c r="M1036" i="2"/>
  <c r="N1036" i="2"/>
  <c r="O1036" i="2"/>
  <c r="P1036" i="2"/>
  <c r="Q1036" i="2"/>
  <c r="L1037" i="2"/>
  <c r="M1037" i="2"/>
  <c r="N1037" i="2"/>
  <c r="O1037" i="2"/>
  <c r="P1037" i="2"/>
  <c r="Q1037" i="2"/>
  <c r="L1038" i="2"/>
  <c r="M1038" i="2"/>
  <c r="N1038" i="2"/>
  <c r="O1038" i="2"/>
  <c r="P1038" i="2"/>
  <c r="Q1038" i="2"/>
  <c r="L1041" i="2"/>
  <c r="M1041" i="2"/>
  <c r="N1041" i="2"/>
  <c r="O1041" i="2"/>
  <c r="P1041" i="2"/>
  <c r="Q1041" i="2"/>
  <c r="L1042" i="2"/>
  <c r="M1042" i="2"/>
  <c r="N1042" i="2"/>
  <c r="O1042" i="2"/>
  <c r="P1042" i="2"/>
  <c r="Q1042" i="2"/>
  <c r="L1044" i="2"/>
  <c r="M1044" i="2"/>
  <c r="N1044" i="2"/>
  <c r="O1044" i="2"/>
  <c r="P1044" i="2"/>
  <c r="Q1044" i="2"/>
  <c r="L1046" i="2"/>
  <c r="M1046" i="2"/>
  <c r="N1046" i="2"/>
  <c r="O1046" i="2"/>
  <c r="P1046" i="2"/>
  <c r="Q1046" i="2"/>
  <c r="L1049" i="2"/>
  <c r="M1049" i="2"/>
  <c r="N1049" i="2"/>
  <c r="O1049" i="2"/>
  <c r="P1049" i="2"/>
  <c r="Q1049" i="2"/>
  <c r="L1050" i="2"/>
  <c r="M1050" i="2"/>
  <c r="N1050" i="2"/>
  <c r="O1050" i="2"/>
  <c r="P1050" i="2"/>
  <c r="Q1050" i="2"/>
  <c r="L1056" i="2"/>
  <c r="M1056" i="2"/>
  <c r="N1056" i="2"/>
  <c r="O1056" i="2"/>
  <c r="P1056" i="2"/>
  <c r="Q1056" i="2"/>
  <c r="L1470" i="2"/>
  <c r="M1470" i="2"/>
  <c r="N1470" i="2"/>
  <c r="O1470" i="2"/>
  <c r="P1470" i="2"/>
  <c r="Q1470" i="2"/>
  <c r="L1482" i="2"/>
  <c r="M1482" i="2"/>
  <c r="N1482" i="2"/>
  <c r="O1482" i="2"/>
  <c r="P1482" i="2"/>
  <c r="Q1482" i="2"/>
  <c r="L1486" i="2"/>
  <c r="M1486" i="2"/>
  <c r="N1486" i="2"/>
  <c r="O1486" i="2"/>
  <c r="P1486" i="2"/>
  <c r="Q1486" i="2"/>
  <c r="L1362" i="2"/>
  <c r="M1362" i="2"/>
  <c r="N1362" i="2"/>
  <c r="O1362" i="2"/>
  <c r="P1362" i="2"/>
  <c r="Q1362" i="2"/>
  <c r="L1363" i="2"/>
  <c r="M1363" i="2"/>
  <c r="N1363" i="2"/>
  <c r="O1363" i="2"/>
  <c r="P1363" i="2"/>
  <c r="Q1363" i="2"/>
  <c r="L1378" i="2"/>
  <c r="M1378" i="2"/>
  <c r="N1378" i="2"/>
  <c r="O1378" i="2"/>
  <c r="P1378" i="2"/>
  <c r="Q1378" i="2"/>
  <c r="L1370" i="2"/>
  <c r="M1370" i="2"/>
  <c r="N1370" i="2"/>
  <c r="O1370" i="2"/>
  <c r="P1370" i="2"/>
  <c r="Q1370" i="2"/>
  <c r="L1371" i="2"/>
  <c r="M1371" i="2"/>
  <c r="N1371" i="2"/>
  <c r="O1371" i="2"/>
  <c r="P1371" i="2"/>
  <c r="Q1371" i="2"/>
  <c r="L1372" i="2"/>
  <c r="M1372" i="2"/>
  <c r="N1372" i="2"/>
  <c r="O1372" i="2"/>
  <c r="P1372" i="2"/>
  <c r="Q1372" i="2"/>
  <c r="L1375" i="2"/>
  <c r="M1375" i="2"/>
  <c r="N1375" i="2"/>
  <c r="O1375" i="2"/>
  <c r="P1375" i="2"/>
  <c r="Q1375" i="2"/>
  <c r="L1368" i="2"/>
  <c r="M1368" i="2"/>
  <c r="N1368" i="2"/>
  <c r="O1368" i="2"/>
  <c r="P1368" i="2"/>
  <c r="Q1368" i="2"/>
  <c r="L1385" i="2"/>
  <c r="M1385" i="2"/>
  <c r="N1385" i="2"/>
  <c r="O1385" i="2"/>
  <c r="P1385" i="2"/>
  <c r="Q1385" i="2"/>
  <c r="L1386" i="2"/>
  <c r="M1386" i="2"/>
  <c r="N1386" i="2"/>
  <c r="O1386" i="2"/>
  <c r="P1386" i="2"/>
  <c r="Q1386" i="2"/>
  <c r="L1366" i="2"/>
  <c r="M1366" i="2"/>
  <c r="N1366" i="2"/>
  <c r="O1366" i="2"/>
  <c r="P1366" i="2"/>
  <c r="Q1366" i="2"/>
  <c r="L1380" i="2"/>
  <c r="M1380" i="2"/>
  <c r="N1380" i="2"/>
  <c r="O1380" i="2"/>
  <c r="P1380" i="2"/>
  <c r="Q1380" i="2"/>
  <c r="L1381" i="2"/>
  <c r="M1381" i="2"/>
  <c r="N1381" i="2"/>
  <c r="O1381" i="2"/>
  <c r="P1381" i="2"/>
  <c r="Q1381" i="2"/>
  <c r="L1382" i="2"/>
  <c r="M1382" i="2"/>
  <c r="N1382" i="2"/>
  <c r="O1382" i="2"/>
  <c r="P1382" i="2"/>
  <c r="Q1382" i="2"/>
  <c r="L1383" i="2"/>
  <c r="M1383" i="2"/>
  <c r="N1383" i="2"/>
  <c r="O1383" i="2"/>
  <c r="P1383" i="2"/>
  <c r="Q1383" i="2"/>
  <c r="L1221" i="2"/>
  <c r="M1221" i="2"/>
  <c r="N1221" i="2"/>
  <c r="O1221" i="2"/>
  <c r="P1221" i="2"/>
  <c r="Q1221" i="2"/>
  <c r="L1133" i="2"/>
  <c r="M1133" i="2"/>
  <c r="N1133" i="2"/>
  <c r="O1133" i="2"/>
  <c r="P1133" i="2"/>
  <c r="Q1133" i="2"/>
  <c r="L1141" i="2"/>
  <c r="M1141" i="2"/>
  <c r="N1141" i="2"/>
  <c r="O1141" i="2"/>
  <c r="P1141" i="2"/>
  <c r="Q1141" i="2"/>
  <c r="L1217" i="2"/>
  <c r="M1217" i="2"/>
  <c r="N1217" i="2"/>
  <c r="O1217" i="2"/>
  <c r="P1217" i="2"/>
  <c r="Q1217" i="2"/>
  <c r="L1388" i="2"/>
  <c r="M1388" i="2"/>
  <c r="N1388" i="2"/>
  <c r="O1388" i="2"/>
  <c r="P1388" i="2"/>
  <c r="Q1388" i="2"/>
  <c r="L1389" i="2"/>
  <c r="M1389" i="2"/>
  <c r="N1389" i="2"/>
  <c r="O1389" i="2"/>
  <c r="P1389" i="2"/>
  <c r="Q1389" i="2"/>
  <c r="L1393" i="2"/>
  <c r="M1393" i="2"/>
  <c r="N1393" i="2"/>
  <c r="O1393" i="2"/>
  <c r="P1393" i="2"/>
  <c r="Q1393" i="2"/>
  <c r="L1395" i="2"/>
  <c r="M1395" i="2"/>
  <c r="N1395" i="2"/>
  <c r="O1395" i="2"/>
  <c r="P1395" i="2"/>
  <c r="Q1395" i="2"/>
  <c r="L1396" i="2"/>
  <c r="M1396" i="2"/>
  <c r="N1396" i="2"/>
  <c r="O1396" i="2"/>
  <c r="P1396" i="2"/>
  <c r="Q1396" i="2"/>
  <c r="L1400" i="2"/>
  <c r="M1400" i="2"/>
  <c r="N1400" i="2"/>
  <c r="O1400" i="2"/>
  <c r="P1400" i="2"/>
  <c r="Q1400" i="2"/>
  <c r="L1402" i="2"/>
  <c r="M1402" i="2"/>
  <c r="N1402" i="2"/>
  <c r="O1402" i="2"/>
  <c r="P1402" i="2"/>
  <c r="Q1402" i="2"/>
  <c r="L1449" i="2"/>
  <c r="M1449" i="2"/>
  <c r="N1449" i="2"/>
  <c r="O1449" i="2"/>
  <c r="P1449" i="2"/>
  <c r="Q1449" i="2"/>
  <c r="L1223" i="2"/>
  <c r="M1223" i="2"/>
  <c r="N1223" i="2"/>
  <c r="O1223" i="2"/>
  <c r="P1223" i="2"/>
  <c r="Q1223" i="2"/>
  <c r="L1193" i="2"/>
  <c r="M1193" i="2"/>
  <c r="N1193" i="2"/>
  <c r="O1193" i="2"/>
  <c r="P1193" i="2"/>
  <c r="Q1193" i="2"/>
  <c r="L1205" i="2"/>
  <c r="M1205" i="2"/>
  <c r="N1205" i="2"/>
  <c r="O1205" i="2"/>
  <c r="P1205" i="2"/>
  <c r="Q1205" i="2"/>
  <c r="L1209" i="2"/>
  <c r="M1209" i="2"/>
  <c r="N1209" i="2"/>
  <c r="O1209" i="2"/>
  <c r="P1209" i="2"/>
  <c r="Q1209" i="2"/>
  <c r="L1210" i="2"/>
  <c r="M1210" i="2"/>
  <c r="N1210" i="2"/>
  <c r="O1210" i="2"/>
  <c r="P1210" i="2"/>
  <c r="Q1210" i="2"/>
  <c r="L1213" i="2"/>
  <c r="M1213" i="2"/>
  <c r="N1213" i="2"/>
  <c r="O1213" i="2"/>
  <c r="P1213" i="2"/>
  <c r="Q1213" i="2"/>
  <c r="L1218" i="2"/>
  <c r="M1218" i="2"/>
  <c r="N1218" i="2"/>
  <c r="O1218" i="2"/>
  <c r="P1218" i="2"/>
  <c r="Q1218" i="2"/>
  <c r="L1430" i="2"/>
  <c r="M1430" i="2"/>
  <c r="N1430" i="2"/>
  <c r="O1430" i="2"/>
  <c r="P1430" i="2"/>
  <c r="Q1430" i="2"/>
  <c r="L1435" i="2"/>
  <c r="M1435" i="2"/>
  <c r="N1435" i="2"/>
  <c r="O1435" i="2"/>
  <c r="P1435" i="2"/>
  <c r="Q1435" i="2"/>
  <c r="L1414" i="2"/>
  <c r="M1414" i="2"/>
  <c r="N1414" i="2"/>
  <c r="O1414" i="2"/>
  <c r="P1414" i="2"/>
  <c r="Q1414" i="2"/>
  <c r="L1415" i="2"/>
  <c r="M1415" i="2"/>
  <c r="N1415" i="2"/>
  <c r="O1415" i="2"/>
  <c r="P1415" i="2"/>
  <c r="Q1415" i="2"/>
  <c r="L1416" i="2"/>
  <c r="M1416" i="2"/>
  <c r="N1416" i="2"/>
  <c r="O1416" i="2"/>
  <c r="P1416" i="2"/>
  <c r="Q1416" i="2"/>
  <c r="L1417" i="2"/>
  <c r="M1417" i="2"/>
  <c r="N1417" i="2"/>
  <c r="O1417" i="2"/>
  <c r="P1417" i="2"/>
  <c r="Q1417" i="2"/>
  <c r="L1418" i="2"/>
  <c r="M1418" i="2"/>
  <c r="N1418" i="2"/>
  <c r="O1418" i="2"/>
  <c r="P1418" i="2"/>
  <c r="Q1418" i="2"/>
  <c r="L1419" i="2"/>
  <c r="M1419" i="2"/>
  <c r="N1419" i="2"/>
  <c r="O1419" i="2"/>
  <c r="P1419" i="2"/>
  <c r="Q1419" i="2"/>
  <c r="L1421" i="2"/>
  <c r="M1421" i="2"/>
  <c r="N1421" i="2"/>
  <c r="O1421" i="2"/>
  <c r="P1421" i="2"/>
  <c r="Q1421" i="2"/>
  <c r="L1422" i="2"/>
  <c r="M1422" i="2"/>
  <c r="N1422" i="2"/>
  <c r="O1422" i="2"/>
  <c r="P1422" i="2"/>
  <c r="Q1422" i="2"/>
  <c r="L1424" i="2"/>
  <c r="M1424" i="2"/>
  <c r="N1424" i="2"/>
  <c r="O1424" i="2"/>
  <c r="P1424" i="2"/>
  <c r="Q1424" i="2"/>
  <c r="L1425" i="2"/>
  <c r="M1425" i="2"/>
  <c r="N1425" i="2"/>
  <c r="O1425" i="2"/>
  <c r="P1425" i="2"/>
  <c r="Q1425" i="2"/>
  <c r="L1427" i="2"/>
  <c r="M1427" i="2"/>
  <c r="N1427" i="2"/>
  <c r="O1427" i="2"/>
  <c r="P1427" i="2"/>
  <c r="Q1427" i="2"/>
  <c r="L1428" i="2"/>
  <c r="M1428" i="2"/>
  <c r="N1428" i="2"/>
  <c r="O1428" i="2"/>
  <c r="P1428" i="2"/>
  <c r="Q1428" i="2"/>
  <c r="L1455" i="2"/>
  <c r="M1455" i="2"/>
  <c r="N1455" i="2"/>
  <c r="O1455" i="2"/>
  <c r="P1455" i="2"/>
  <c r="Q1455" i="2"/>
  <c r="L1456" i="2"/>
  <c r="M1456" i="2"/>
  <c r="N1456" i="2"/>
  <c r="O1456" i="2"/>
  <c r="P1456" i="2"/>
  <c r="Q1456" i="2"/>
  <c r="L1226" i="2"/>
  <c r="M1226" i="2"/>
  <c r="N1226" i="2"/>
  <c r="O1226" i="2"/>
  <c r="P1226" i="2"/>
  <c r="Q1226" i="2"/>
  <c r="L1070" i="2"/>
  <c r="M1070" i="2"/>
  <c r="N1070" i="2"/>
  <c r="O1070" i="2"/>
  <c r="P1070" i="2"/>
  <c r="Q1070" i="2"/>
  <c r="L1071" i="2"/>
  <c r="M1071" i="2"/>
  <c r="N1071" i="2"/>
  <c r="O1071" i="2"/>
  <c r="P1071" i="2"/>
  <c r="Q1071" i="2"/>
  <c r="L1072" i="2"/>
  <c r="M1072" i="2"/>
  <c r="N1072" i="2"/>
  <c r="O1072" i="2"/>
  <c r="P1072" i="2"/>
  <c r="Q1072" i="2"/>
  <c r="L1353" i="2"/>
  <c r="M1353" i="2"/>
  <c r="N1353" i="2"/>
  <c r="O1353" i="2"/>
  <c r="P1353" i="2"/>
  <c r="Q1353" i="2"/>
  <c r="L1356" i="2"/>
  <c r="M1356" i="2"/>
  <c r="N1356" i="2"/>
  <c r="O1356" i="2"/>
  <c r="P1356" i="2"/>
  <c r="Q1356" i="2"/>
  <c r="L1357" i="2"/>
  <c r="M1357" i="2"/>
  <c r="N1357" i="2"/>
  <c r="O1357" i="2"/>
  <c r="P1357" i="2"/>
  <c r="Q1357" i="2"/>
  <c r="L1407" i="2"/>
  <c r="M1407" i="2"/>
  <c r="N1407" i="2"/>
  <c r="O1407" i="2"/>
  <c r="P1407" i="2"/>
  <c r="Q1407" i="2"/>
  <c r="L1411" i="2"/>
  <c r="M1411" i="2"/>
  <c r="N1411" i="2"/>
  <c r="O1411" i="2"/>
  <c r="P1411" i="2"/>
  <c r="Q1411" i="2"/>
  <c r="L1061" i="2"/>
  <c r="M1061" i="2"/>
  <c r="N1061" i="2"/>
  <c r="O1061" i="2"/>
  <c r="P1061" i="2"/>
  <c r="Q1061" i="2"/>
  <c r="L1064" i="2"/>
  <c r="M1064" i="2"/>
  <c r="N1064" i="2"/>
  <c r="O1064" i="2"/>
  <c r="P1064" i="2"/>
  <c r="Q1064" i="2"/>
  <c r="L1067" i="2"/>
  <c r="M1067" i="2"/>
  <c r="N1067" i="2"/>
  <c r="O1067" i="2"/>
  <c r="P1067" i="2"/>
  <c r="Q1067" i="2"/>
  <c r="L1019" i="2"/>
  <c r="M1019" i="2"/>
  <c r="N1019" i="2"/>
  <c r="O1019" i="2"/>
  <c r="P1019" i="2"/>
  <c r="Q1019" i="2"/>
  <c r="L1027" i="2"/>
  <c r="M1027" i="2"/>
  <c r="N1027" i="2"/>
  <c r="O1027" i="2"/>
  <c r="P1027" i="2"/>
  <c r="Q1027" i="2"/>
  <c r="L1043" i="2"/>
  <c r="M1043" i="2"/>
  <c r="N1043" i="2"/>
  <c r="O1043" i="2"/>
  <c r="P1043" i="2"/>
  <c r="Q1043" i="2"/>
  <c r="L1074" i="2"/>
  <c r="M1074" i="2"/>
  <c r="N1074" i="2"/>
  <c r="O1074" i="2"/>
  <c r="P1074" i="2"/>
  <c r="Q1074" i="2"/>
  <c r="L1076" i="2"/>
  <c r="M1076" i="2"/>
  <c r="N1076" i="2"/>
  <c r="O1076" i="2"/>
  <c r="P1076" i="2"/>
  <c r="Q1076" i="2"/>
  <c r="L1078" i="2"/>
  <c r="M1078" i="2"/>
  <c r="N1078" i="2"/>
  <c r="O1078" i="2"/>
  <c r="P1078" i="2"/>
  <c r="Q1078" i="2"/>
  <c r="L1079" i="2"/>
  <c r="M1079" i="2"/>
  <c r="N1079" i="2"/>
  <c r="O1079" i="2"/>
  <c r="P1079" i="2"/>
  <c r="Q1079" i="2"/>
  <c r="L1086" i="2"/>
  <c r="M1086" i="2"/>
  <c r="N1086" i="2"/>
  <c r="O1086" i="2"/>
  <c r="P1086" i="2"/>
  <c r="Q1086" i="2"/>
  <c r="L1098" i="2"/>
  <c r="M1098" i="2"/>
  <c r="N1098" i="2"/>
  <c r="O1098" i="2"/>
  <c r="P1098" i="2"/>
  <c r="Q1098" i="2"/>
  <c r="L1099" i="2"/>
  <c r="M1099" i="2"/>
  <c r="N1099" i="2"/>
  <c r="O1099" i="2"/>
  <c r="P1099" i="2"/>
  <c r="Q1099" i="2"/>
  <c r="L1080" i="2"/>
  <c r="M1080" i="2"/>
  <c r="N1080" i="2"/>
  <c r="O1080" i="2"/>
  <c r="P1080" i="2"/>
  <c r="Q1080" i="2"/>
  <c r="L1081" i="2"/>
  <c r="M1081" i="2"/>
  <c r="N1081" i="2"/>
  <c r="O1081" i="2"/>
  <c r="P1081" i="2"/>
  <c r="Q1081" i="2"/>
  <c r="L1082" i="2"/>
  <c r="M1082" i="2"/>
  <c r="N1082" i="2"/>
  <c r="O1082" i="2"/>
  <c r="P1082" i="2"/>
  <c r="Q1082" i="2"/>
  <c r="L1091" i="2"/>
  <c r="M1091" i="2"/>
  <c r="N1091" i="2"/>
  <c r="O1091" i="2"/>
  <c r="P1091" i="2"/>
  <c r="Q1091" i="2"/>
  <c r="L1094" i="2"/>
  <c r="M1094" i="2"/>
  <c r="N1094" i="2"/>
  <c r="O1094" i="2"/>
  <c r="P1094" i="2"/>
  <c r="Q1094" i="2"/>
  <c r="L1095" i="2"/>
  <c r="M1095" i="2"/>
  <c r="N1095" i="2"/>
  <c r="O1095" i="2"/>
  <c r="P1095" i="2"/>
  <c r="Q1095" i="2"/>
  <c r="L1059" i="2"/>
  <c r="M1059" i="2"/>
  <c r="N1059" i="2"/>
  <c r="O1059" i="2"/>
  <c r="P1059" i="2"/>
  <c r="Q1059" i="2"/>
  <c r="L1060" i="2"/>
  <c r="M1060" i="2"/>
  <c r="N1060" i="2"/>
  <c r="O1060" i="2"/>
  <c r="P1060" i="2"/>
  <c r="Q1060" i="2"/>
  <c r="L1083" i="2"/>
  <c r="M1083" i="2"/>
  <c r="N1083" i="2"/>
  <c r="O1083" i="2"/>
  <c r="P1083" i="2"/>
  <c r="Q1083" i="2"/>
  <c r="L1084" i="2"/>
  <c r="M1084" i="2"/>
  <c r="N1084" i="2"/>
  <c r="O1084" i="2"/>
  <c r="P1084" i="2"/>
  <c r="Q1084" i="2"/>
  <c r="L1085" i="2"/>
  <c r="M1085" i="2"/>
  <c r="N1085" i="2"/>
  <c r="O1085" i="2"/>
  <c r="P1085" i="2"/>
  <c r="Q1085" i="2"/>
  <c r="L1087" i="2"/>
  <c r="M1087" i="2"/>
  <c r="N1087" i="2"/>
  <c r="O1087" i="2"/>
  <c r="P1087" i="2"/>
  <c r="Q1087" i="2"/>
  <c r="L1088" i="2"/>
  <c r="M1088" i="2"/>
  <c r="N1088" i="2"/>
  <c r="O1088" i="2"/>
  <c r="P1088" i="2"/>
  <c r="Q1088" i="2"/>
  <c r="L1089" i="2"/>
  <c r="M1089" i="2"/>
  <c r="N1089" i="2"/>
  <c r="O1089" i="2"/>
  <c r="P1089" i="2"/>
  <c r="Q1089" i="2"/>
  <c r="L1090" i="2"/>
  <c r="M1090" i="2"/>
  <c r="N1090" i="2"/>
  <c r="O1090" i="2"/>
  <c r="P1090" i="2"/>
  <c r="Q1090" i="2"/>
  <c r="L1405" i="2"/>
  <c r="M1405" i="2"/>
  <c r="N1405" i="2"/>
  <c r="O1405" i="2"/>
  <c r="P1405" i="2"/>
  <c r="Q1405" i="2"/>
  <c r="L1102" i="2"/>
  <c r="M1102" i="2"/>
  <c r="N1102" i="2"/>
  <c r="O1102" i="2"/>
  <c r="P1102" i="2"/>
  <c r="Q1102" i="2"/>
  <c r="L1104" i="2"/>
  <c r="M1104" i="2"/>
  <c r="N1104" i="2"/>
  <c r="O1104" i="2"/>
  <c r="P1104" i="2"/>
  <c r="Q1104" i="2"/>
  <c r="L1106" i="2"/>
  <c r="M1106" i="2"/>
  <c r="N1106" i="2"/>
  <c r="O1106" i="2"/>
  <c r="P1106" i="2"/>
  <c r="Q1106" i="2"/>
  <c r="L1111" i="2"/>
  <c r="M1111" i="2"/>
  <c r="N1111" i="2"/>
  <c r="O1111" i="2"/>
  <c r="P1111" i="2"/>
  <c r="Q1111" i="2"/>
  <c r="L1113" i="2"/>
  <c r="M1113" i="2"/>
  <c r="N1113" i="2"/>
  <c r="O1113" i="2"/>
  <c r="P1113" i="2"/>
  <c r="Q1113" i="2"/>
  <c r="L1115" i="2"/>
  <c r="M1115" i="2"/>
  <c r="N1115" i="2"/>
  <c r="O1115" i="2"/>
  <c r="P1115" i="2"/>
  <c r="Q1115" i="2"/>
  <c r="L1116" i="2"/>
  <c r="M1116" i="2"/>
  <c r="N1116" i="2"/>
  <c r="O1116" i="2"/>
  <c r="P1116" i="2"/>
  <c r="Q1116" i="2"/>
  <c r="L1117" i="2"/>
  <c r="M1117" i="2"/>
  <c r="N1117" i="2"/>
  <c r="O1117" i="2"/>
  <c r="P1117" i="2"/>
  <c r="Q1117" i="2"/>
  <c r="L1096" i="2"/>
  <c r="M1096" i="2"/>
  <c r="N1096" i="2"/>
  <c r="O1096" i="2"/>
  <c r="P1096" i="2"/>
  <c r="Q1096" i="2"/>
  <c r="L1101" i="2"/>
  <c r="M1101" i="2"/>
  <c r="N1101" i="2"/>
  <c r="O1101" i="2"/>
  <c r="P1101" i="2"/>
  <c r="Q1101" i="2"/>
  <c r="L1235" i="2"/>
  <c r="M1235" i="2"/>
  <c r="N1235" i="2"/>
  <c r="O1235" i="2"/>
  <c r="P1235" i="2"/>
  <c r="Q1235" i="2"/>
  <c r="L1236" i="2"/>
  <c r="M1236" i="2"/>
  <c r="N1236" i="2"/>
  <c r="O1236" i="2"/>
  <c r="P1236" i="2"/>
  <c r="Q1236" i="2"/>
  <c r="L1238" i="2"/>
  <c r="M1238" i="2"/>
  <c r="N1238" i="2"/>
  <c r="O1238" i="2"/>
  <c r="P1238" i="2"/>
  <c r="Q1238" i="2"/>
  <c r="L1201" i="2"/>
  <c r="M1201" i="2"/>
  <c r="N1201" i="2"/>
  <c r="O1201" i="2"/>
  <c r="P1201" i="2"/>
  <c r="Q1201" i="2"/>
  <c r="L1202" i="2"/>
  <c r="M1202" i="2"/>
  <c r="N1202" i="2"/>
  <c r="O1202" i="2"/>
  <c r="P1202" i="2"/>
  <c r="Q1202" i="2"/>
  <c r="L1196" i="2"/>
  <c r="M1196" i="2"/>
  <c r="N1196" i="2"/>
  <c r="O1196" i="2"/>
  <c r="P1196" i="2"/>
  <c r="Q1196" i="2"/>
  <c r="L1198" i="2"/>
  <c r="M1198" i="2"/>
  <c r="N1198" i="2"/>
  <c r="O1198" i="2"/>
  <c r="P1198" i="2"/>
  <c r="Q1198" i="2"/>
  <c r="L1194" i="2"/>
  <c r="M1194" i="2"/>
  <c r="N1194" i="2"/>
  <c r="O1194" i="2"/>
  <c r="P1194" i="2"/>
  <c r="Q1194" i="2"/>
  <c r="L1195" i="2"/>
  <c r="M1195" i="2"/>
  <c r="N1195" i="2"/>
  <c r="O1195" i="2"/>
  <c r="P1195" i="2"/>
  <c r="Q1195" i="2"/>
  <c r="L1188" i="2"/>
  <c r="M1188" i="2"/>
  <c r="N1188" i="2"/>
  <c r="O1188" i="2"/>
  <c r="P1188" i="2"/>
  <c r="Q1188" i="2"/>
  <c r="L1189" i="2"/>
  <c r="M1189" i="2"/>
  <c r="N1189" i="2"/>
  <c r="O1189" i="2"/>
  <c r="P1189" i="2"/>
  <c r="Q1189" i="2"/>
  <c r="L1185" i="2"/>
  <c r="M1185" i="2"/>
  <c r="N1185" i="2"/>
  <c r="O1185" i="2"/>
  <c r="P1185" i="2"/>
  <c r="Q1185" i="2"/>
  <c r="L1187" i="2"/>
  <c r="M1187" i="2"/>
  <c r="N1187" i="2"/>
  <c r="O1187" i="2"/>
  <c r="P1187" i="2"/>
  <c r="Q1187" i="2"/>
  <c r="L1157" i="2"/>
  <c r="M1157" i="2"/>
  <c r="N1157" i="2"/>
  <c r="O1157" i="2"/>
  <c r="P1157" i="2"/>
  <c r="Q1157" i="2"/>
  <c r="L1158" i="2"/>
  <c r="M1158" i="2"/>
  <c r="N1158" i="2"/>
  <c r="O1158" i="2"/>
  <c r="P1158" i="2"/>
  <c r="Q1158" i="2"/>
  <c r="L1159" i="2"/>
  <c r="M1159" i="2"/>
  <c r="N1159" i="2"/>
  <c r="O1159" i="2"/>
  <c r="P1159" i="2"/>
  <c r="Q1159" i="2"/>
  <c r="L1160" i="2"/>
  <c r="M1160" i="2"/>
  <c r="N1160" i="2"/>
  <c r="O1160" i="2"/>
  <c r="P1160" i="2"/>
  <c r="Q1160" i="2"/>
  <c r="L1161" i="2"/>
  <c r="M1161" i="2"/>
  <c r="N1161" i="2"/>
  <c r="O1161" i="2"/>
  <c r="P1161" i="2"/>
  <c r="Q1161" i="2"/>
  <c r="L1162" i="2"/>
  <c r="M1162" i="2"/>
  <c r="N1162" i="2"/>
  <c r="O1162" i="2"/>
  <c r="P1162" i="2"/>
  <c r="Q1162" i="2"/>
  <c r="L1179" i="2"/>
  <c r="M1179" i="2"/>
  <c r="N1179" i="2"/>
  <c r="O1179" i="2"/>
  <c r="P1179" i="2"/>
  <c r="Q1179" i="2"/>
  <c r="L1182" i="2"/>
  <c r="M1182" i="2"/>
  <c r="N1182" i="2"/>
  <c r="O1182" i="2"/>
  <c r="P1182" i="2"/>
  <c r="Q1182" i="2"/>
  <c r="L1184" i="2"/>
  <c r="M1184" i="2"/>
  <c r="N1184" i="2"/>
  <c r="O1184" i="2"/>
  <c r="P1184" i="2"/>
  <c r="Q1184" i="2"/>
  <c r="L1333" i="2"/>
  <c r="M1333" i="2"/>
  <c r="N1333" i="2"/>
  <c r="O1333" i="2"/>
  <c r="P1333" i="2"/>
  <c r="Q1333" i="2"/>
  <c r="L1334" i="2"/>
  <c r="M1334" i="2"/>
  <c r="N1334" i="2"/>
  <c r="O1334" i="2"/>
  <c r="P1334" i="2"/>
  <c r="Q1334" i="2"/>
  <c r="L1335" i="2"/>
  <c r="M1335" i="2"/>
  <c r="N1335" i="2"/>
  <c r="O1335" i="2"/>
  <c r="P1335" i="2"/>
  <c r="Q1335" i="2"/>
  <c r="L1336" i="2"/>
  <c r="M1336" i="2"/>
  <c r="N1336" i="2"/>
  <c r="O1336" i="2"/>
  <c r="P1336" i="2"/>
  <c r="Q1336" i="2"/>
  <c r="L1175" i="2"/>
  <c r="M1175" i="2"/>
  <c r="N1175" i="2"/>
  <c r="O1175" i="2"/>
  <c r="P1175" i="2"/>
  <c r="Q1175" i="2"/>
  <c r="L1192" i="2"/>
  <c r="M1192" i="2"/>
  <c r="N1192" i="2"/>
  <c r="O1192" i="2"/>
  <c r="P1192" i="2"/>
  <c r="Q1192" i="2"/>
  <c r="L1178" i="2"/>
  <c r="M1178" i="2"/>
  <c r="N1178" i="2"/>
  <c r="O1178" i="2"/>
  <c r="P1178" i="2"/>
  <c r="Q1178" i="2"/>
  <c r="L1270" i="2"/>
  <c r="M1270" i="2"/>
  <c r="N1270" i="2"/>
  <c r="O1270" i="2"/>
  <c r="P1270" i="2"/>
  <c r="Q1270" i="2"/>
  <c r="L1271" i="2"/>
  <c r="M1271" i="2"/>
  <c r="N1271" i="2"/>
  <c r="O1271" i="2"/>
  <c r="P1271" i="2"/>
  <c r="Q1271" i="2"/>
  <c r="L1272" i="2"/>
  <c r="M1272" i="2"/>
  <c r="N1272" i="2"/>
  <c r="O1272" i="2"/>
  <c r="P1272" i="2"/>
  <c r="Q1272" i="2"/>
  <c r="L1274" i="2"/>
  <c r="M1274" i="2"/>
  <c r="N1274" i="2"/>
  <c r="O1274" i="2"/>
  <c r="P1274" i="2"/>
  <c r="Q1274" i="2"/>
  <c r="L1276" i="2"/>
  <c r="M1276" i="2"/>
  <c r="N1276" i="2"/>
  <c r="O1276" i="2"/>
  <c r="P1276" i="2"/>
  <c r="Q1276" i="2"/>
  <c r="L1277" i="2"/>
  <c r="M1277" i="2"/>
  <c r="N1277" i="2"/>
  <c r="O1277" i="2"/>
  <c r="P1277" i="2"/>
  <c r="Q1277" i="2"/>
  <c r="L1278" i="2"/>
  <c r="M1278" i="2"/>
  <c r="N1278" i="2"/>
  <c r="O1278" i="2"/>
  <c r="P1278" i="2"/>
  <c r="Q1278" i="2"/>
  <c r="L1279" i="2"/>
  <c r="M1279" i="2"/>
  <c r="N1279" i="2"/>
  <c r="O1279" i="2"/>
  <c r="P1279" i="2"/>
  <c r="Q1279" i="2"/>
  <c r="L1281" i="2"/>
  <c r="M1281" i="2"/>
  <c r="N1281" i="2"/>
  <c r="O1281" i="2"/>
  <c r="P1281" i="2"/>
  <c r="Q1281" i="2"/>
  <c r="L1462" i="2"/>
  <c r="M1462" i="2"/>
  <c r="N1462" i="2"/>
  <c r="O1462" i="2"/>
  <c r="P1462" i="2"/>
  <c r="Q1462" i="2"/>
  <c r="L1464" i="2"/>
  <c r="M1464" i="2"/>
  <c r="N1464" i="2"/>
  <c r="O1464" i="2"/>
  <c r="P1464" i="2"/>
  <c r="Q1464" i="2"/>
  <c r="L1466" i="2"/>
  <c r="M1466" i="2"/>
  <c r="N1466" i="2"/>
  <c r="O1466" i="2"/>
  <c r="P1466" i="2"/>
  <c r="Q1466" i="2"/>
  <c r="L1467" i="2"/>
  <c r="M1467" i="2"/>
  <c r="N1467" i="2"/>
  <c r="O1467" i="2"/>
  <c r="P1467" i="2"/>
  <c r="Q1467" i="2"/>
  <c r="L1468" i="2"/>
  <c r="M1468" i="2"/>
  <c r="N1468" i="2"/>
  <c r="O1468" i="2"/>
  <c r="P1468" i="2"/>
  <c r="Q1468" i="2"/>
  <c r="L1469" i="2"/>
  <c r="M1469" i="2"/>
  <c r="N1469" i="2"/>
  <c r="O1469" i="2"/>
  <c r="P1469" i="2"/>
  <c r="Q1469" i="2"/>
  <c r="L1471" i="2"/>
  <c r="M1471" i="2"/>
  <c r="N1471" i="2"/>
  <c r="O1471" i="2"/>
  <c r="P1471" i="2"/>
  <c r="Q1471" i="2"/>
  <c r="L1731" i="2"/>
  <c r="M1731" i="2"/>
  <c r="N1731" i="2"/>
  <c r="O1731" i="2"/>
  <c r="P1731" i="2"/>
  <c r="Q1731" i="2"/>
  <c r="L1759" i="2"/>
  <c r="M1759" i="2"/>
  <c r="N1759" i="2"/>
  <c r="O1759" i="2"/>
  <c r="P1759" i="2"/>
  <c r="Q1759" i="2"/>
  <c r="L2134" i="2"/>
  <c r="M2134" i="2"/>
  <c r="N2134" i="2"/>
  <c r="O2134" i="2"/>
  <c r="P2134" i="2"/>
  <c r="Q2134" i="2"/>
  <c r="L2137" i="2"/>
  <c r="M2137" i="2"/>
  <c r="N2137" i="2"/>
  <c r="O2137" i="2"/>
  <c r="P2137" i="2"/>
  <c r="Q2137" i="2"/>
  <c r="L2141" i="2"/>
  <c r="M2141" i="2"/>
  <c r="N2141" i="2"/>
  <c r="O2141" i="2"/>
  <c r="P2141" i="2"/>
  <c r="Q2141" i="2"/>
  <c r="L2144" i="2"/>
  <c r="M2144" i="2"/>
  <c r="N2144" i="2"/>
  <c r="O2144" i="2"/>
  <c r="P2144" i="2"/>
  <c r="Q2144" i="2"/>
  <c r="L2152" i="2"/>
  <c r="M2152" i="2"/>
  <c r="N2152" i="2"/>
  <c r="O2152" i="2"/>
  <c r="P2152" i="2"/>
  <c r="Q2152" i="2"/>
  <c r="L2153" i="2"/>
  <c r="M2153" i="2"/>
  <c r="N2153" i="2"/>
  <c r="O2153" i="2"/>
  <c r="P2153" i="2"/>
  <c r="Q2153" i="2"/>
  <c r="L2154" i="2"/>
  <c r="M2154" i="2"/>
  <c r="N2154" i="2"/>
  <c r="O2154" i="2"/>
  <c r="P2154" i="2"/>
  <c r="Q2154" i="2"/>
  <c r="L2170" i="2"/>
  <c r="M2170" i="2"/>
  <c r="N2170" i="2"/>
  <c r="O2170" i="2"/>
  <c r="P2170" i="2"/>
  <c r="Q2170" i="2"/>
  <c r="L1910" i="2"/>
  <c r="M1910" i="2"/>
  <c r="N1910" i="2"/>
  <c r="O1910" i="2"/>
  <c r="P1910" i="2"/>
  <c r="Q1910" i="2"/>
  <c r="L1911" i="2"/>
  <c r="M1911" i="2"/>
  <c r="N1911" i="2"/>
  <c r="O1911" i="2"/>
  <c r="P1911" i="2"/>
  <c r="Q1911" i="2"/>
  <c r="L1915" i="2"/>
  <c r="M1915" i="2"/>
  <c r="N1915" i="2"/>
  <c r="O1915" i="2"/>
  <c r="P1915" i="2"/>
  <c r="Q1915" i="2"/>
  <c r="L1916" i="2"/>
  <c r="M1916" i="2"/>
  <c r="N1916" i="2"/>
  <c r="O1916" i="2"/>
  <c r="P1916" i="2"/>
  <c r="Q1916" i="2"/>
  <c r="L1952" i="2"/>
  <c r="M1952" i="2"/>
  <c r="N1952" i="2"/>
  <c r="O1952" i="2"/>
  <c r="P1952" i="2"/>
  <c r="Q1952" i="2"/>
  <c r="L1953" i="2"/>
  <c r="M1953" i="2"/>
  <c r="N1953" i="2"/>
  <c r="O1953" i="2"/>
  <c r="P1953" i="2"/>
  <c r="Q1953" i="2"/>
  <c r="L1954" i="2"/>
  <c r="M1954" i="2"/>
  <c r="N1954" i="2"/>
  <c r="O1954" i="2"/>
  <c r="P1954" i="2"/>
  <c r="Q1954" i="2"/>
  <c r="L1978" i="2"/>
  <c r="M1978" i="2"/>
  <c r="N1978" i="2"/>
  <c r="O1978" i="2"/>
  <c r="P1978" i="2"/>
  <c r="Q1978" i="2"/>
  <c r="L1993" i="2"/>
  <c r="M1993" i="2"/>
  <c r="N1993" i="2"/>
  <c r="O1993" i="2"/>
  <c r="P1993" i="2"/>
  <c r="Q1993" i="2"/>
  <c r="L1994" i="2"/>
  <c r="M1994" i="2"/>
  <c r="N1994" i="2"/>
  <c r="O1994" i="2"/>
  <c r="P1994" i="2"/>
  <c r="Q1994" i="2"/>
  <c r="L2112" i="2"/>
  <c r="M2112" i="2"/>
  <c r="N2112" i="2"/>
  <c r="O2112" i="2"/>
  <c r="P2112" i="2"/>
  <c r="Q2112" i="2"/>
  <c r="L2114" i="2"/>
  <c r="M2114" i="2"/>
  <c r="N2114" i="2"/>
  <c r="O2114" i="2"/>
  <c r="P2114" i="2"/>
  <c r="Q2114" i="2"/>
  <c r="L2115" i="2"/>
  <c r="M2115" i="2"/>
  <c r="N2115" i="2"/>
  <c r="O2115" i="2"/>
  <c r="P2115" i="2"/>
  <c r="Q2115" i="2"/>
  <c r="L2117" i="2"/>
  <c r="M2117" i="2"/>
  <c r="N2117" i="2"/>
  <c r="O2117" i="2"/>
  <c r="P2117" i="2"/>
  <c r="Q2117" i="2"/>
  <c r="L2119" i="2"/>
  <c r="M2119" i="2"/>
  <c r="N2119" i="2"/>
  <c r="O2119" i="2"/>
  <c r="P2119" i="2"/>
  <c r="Q2119" i="2"/>
  <c r="L2126" i="2"/>
  <c r="M2126" i="2"/>
  <c r="N2126" i="2"/>
  <c r="O2126" i="2"/>
  <c r="P2126" i="2"/>
  <c r="Q2126" i="2"/>
  <c r="L2012" i="2"/>
  <c r="M2012" i="2"/>
  <c r="N2012" i="2"/>
  <c r="O2012" i="2"/>
  <c r="P2012" i="2"/>
  <c r="Q2012" i="2"/>
  <c r="L1568" i="2"/>
  <c r="M1568" i="2"/>
  <c r="N1568" i="2"/>
  <c r="O1568" i="2"/>
  <c r="P1568" i="2"/>
  <c r="Q1568" i="2"/>
  <c r="L1569" i="2"/>
  <c r="M1569" i="2"/>
  <c r="N1569" i="2"/>
  <c r="O1569" i="2"/>
  <c r="P1569" i="2"/>
  <c r="Q1569" i="2"/>
  <c r="L1570" i="2"/>
  <c r="M1570" i="2"/>
  <c r="N1570" i="2"/>
  <c r="O1570" i="2"/>
  <c r="P1570" i="2"/>
  <c r="Q1570" i="2"/>
  <c r="L1586" i="2"/>
  <c r="M1586" i="2"/>
  <c r="N1586" i="2"/>
  <c r="O1586" i="2"/>
  <c r="P1586" i="2"/>
  <c r="Q1586" i="2"/>
  <c r="L1594" i="2"/>
  <c r="M1594" i="2"/>
  <c r="N1594" i="2"/>
  <c r="O1594" i="2"/>
  <c r="P1594" i="2"/>
  <c r="Q1594" i="2"/>
  <c r="L1789" i="2"/>
  <c r="M1789" i="2"/>
  <c r="N1789" i="2"/>
  <c r="O1789" i="2"/>
  <c r="P1789" i="2"/>
  <c r="Q1789" i="2"/>
  <c r="L1840" i="2"/>
  <c r="M1840" i="2"/>
  <c r="N1840" i="2"/>
  <c r="O1840" i="2"/>
  <c r="P1840" i="2"/>
  <c r="Q1840" i="2"/>
  <c r="L1841" i="2"/>
  <c r="M1841" i="2"/>
  <c r="N1841" i="2"/>
  <c r="O1841" i="2"/>
  <c r="P1841" i="2"/>
  <c r="Q1841" i="2"/>
  <c r="L1853" i="2"/>
  <c r="M1853" i="2"/>
  <c r="N1853" i="2"/>
  <c r="O1853" i="2"/>
  <c r="P1853" i="2"/>
  <c r="Q1853" i="2"/>
  <c r="L1867" i="2"/>
  <c r="M1867" i="2"/>
  <c r="N1867" i="2"/>
  <c r="O1867" i="2"/>
  <c r="P1867" i="2"/>
  <c r="Q1867" i="2"/>
  <c r="L1868" i="2"/>
  <c r="M1868" i="2"/>
  <c r="N1868" i="2"/>
  <c r="O1868" i="2"/>
  <c r="P1868" i="2"/>
  <c r="Q1868" i="2"/>
  <c r="L1869" i="2"/>
  <c r="M1869" i="2"/>
  <c r="N1869" i="2"/>
  <c r="O1869" i="2"/>
  <c r="P1869" i="2"/>
  <c r="Q1869" i="2"/>
  <c r="L1870" i="2"/>
  <c r="M1870" i="2"/>
  <c r="N1870" i="2"/>
  <c r="O1870" i="2"/>
  <c r="P1870" i="2"/>
  <c r="Q1870" i="2"/>
  <c r="L1871" i="2"/>
  <c r="M1871" i="2"/>
  <c r="N1871" i="2"/>
  <c r="O1871" i="2"/>
  <c r="P1871" i="2"/>
  <c r="Q1871" i="2"/>
  <c r="L1872" i="2"/>
  <c r="M1872" i="2"/>
  <c r="N1872" i="2"/>
  <c r="O1872" i="2"/>
  <c r="P1872" i="2"/>
  <c r="Q1872" i="2"/>
  <c r="L1873" i="2"/>
  <c r="M1873" i="2"/>
  <c r="N1873" i="2"/>
  <c r="O1873" i="2"/>
  <c r="P1873" i="2"/>
  <c r="Q1873" i="2"/>
  <c r="L1874" i="2"/>
  <c r="M1874" i="2"/>
  <c r="N1874" i="2"/>
  <c r="O1874" i="2"/>
  <c r="P1874" i="2"/>
  <c r="Q1874" i="2"/>
  <c r="L1875" i="2"/>
  <c r="M1875" i="2"/>
  <c r="N1875" i="2"/>
  <c r="O1875" i="2"/>
  <c r="P1875" i="2"/>
  <c r="Q1875" i="2"/>
  <c r="L1823" i="2"/>
  <c r="M1823" i="2"/>
  <c r="N1823" i="2"/>
  <c r="O1823" i="2"/>
  <c r="P1823" i="2"/>
  <c r="Q1823" i="2"/>
  <c r="L1833" i="2"/>
  <c r="M1833" i="2"/>
  <c r="N1833" i="2"/>
  <c r="O1833" i="2"/>
  <c r="P1833" i="2"/>
  <c r="Q1833" i="2"/>
  <c r="L1835" i="2"/>
  <c r="M1835" i="2"/>
  <c r="N1835" i="2"/>
  <c r="O1835" i="2"/>
  <c r="P1835" i="2"/>
  <c r="Q1835" i="2"/>
  <c r="L1824" i="2"/>
  <c r="M1824" i="2"/>
  <c r="N1824" i="2"/>
  <c r="O1824" i="2"/>
  <c r="P1824" i="2"/>
  <c r="Q1824" i="2"/>
  <c r="L1825" i="2"/>
  <c r="M1825" i="2"/>
  <c r="N1825" i="2"/>
  <c r="O1825" i="2"/>
  <c r="P1825" i="2"/>
  <c r="Q1825" i="2"/>
  <c r="L1826" i="2"/>
  <c r="M1826" i="2"/>
  <c r="N1826" i="2"/>
  <c r="O1826" i="2"/>
  <c r="P1826" i="2"/>
  <c r="Q1826" i="2"/>
  <c r="L1827" i="2"/>
  <c r="M1827" i="2"/>
  <c r="N1827" i="2"/>
  <c r="O1827" i="2"/>
  <c r="P1827" i="2"/>
  <c r="Q1827" i="2"/>
  <c r="L1828" i="2"/>
  <c r="M1828" i="2"/>
  <c r="N1828" i="2"/>
  <c r="O1828" i="2"/>
  <c r="P1828" i="2"/>
  <c r="Q1828" i="2"/>
  <c r="L1829" i="2"/>
  <c r="M1829" i="2"/>
  <c r="N1829" i="2"/>
  <c r="O1829" i="2"/>
  <c r="P1829" i="2"/>
  <c r="Q1829" i="2"/>
  <c r="L1830" i="2"/>
  <c r="M1830" i="2"/>
  <c r="N1830" i="2"/>
  <c r="O1830" i="2"/>
  <c r="P1830" i="2"/>
  <c r="Q1830" i="2"/>
  <c r="L1831" i="2"/>
  <c r="M1831" i="2"/>
  <c r="N1831" i="2"/>
  <c r="O1831" i="2"/>
  <c r="P1831" i="2"/>
  <c r="Q1831" i="2"/>
  <c r="L1818" i="2"/>
  <c r="M1818" i="2"/>
  <c r="N1818" i="2"/>
  <c r="O1818" i="2"/>
  <c r="P1818" i="2"/>
  <c r="Q1818" i="2"/>
  <c r="L1819" i="2"/>
  <c r="M1819" i="2"/>
  <c r="N1819" i="2"/>
  <c r="O1819" i="2"/>
  <c r="P1819" i="2"/>
  <c r="Q1819" i="2"/>
  <c r="L1821" i="2"/>
  <c r="M1821" i="2"/>
  <c r="N1821" i="2"/>
  <c r="O1821" i="2"/>
  <c r="P1821" i="2"/>
  <c r="Q1821" i="2"/>
  <c r="L1596" i="2"/>
  <c r="M1596" i="2"/>
  <c r="N1596" i="2"/>
  <c r="O1596" i="2"/>
  <c r="P1596" i="2"/>
  <c r="Q1596" i="2"/>
  <c r="L1597" i="2"/>
  <c r="M1597" i="2"/>
  <c r="N1597" i="2"/>
  <c r="O1597" i="2"/>
  <c r="P1597" i="2"/>
  <c r="Q1597" i="2"/>
  <c r="L1598" i="2"/>
  <c r="M1598" i="2"/>
  <c r="N1598" i="2"/>
  <c r="O1598" i="2"/>
  <c r="P1598" i="2"/>
  <c r="Q1598" i="2"/>
  <c r="L1599" i="2"/>
  <c r="M1599" i="2"/>
  <c r="N1599" i="2"/>
  <c r="O1599" i="2"/>
  <c r="P1599" i="2"/>
  <c r="Q1599" i="2"/>
  <c r="L1876" i="2"/>
  <c r="M1876" i="2"/>
  <c r="N1876" i="2"/>
  <c r="O1876" i="2"/>
  <c r="P1876" i="2"/>
  <c r="Q1876" i="2"/>
  <c r="L1877" i="2"/>
  <c r="M1877" i="2"/>
  <c r="N1877" i="2"/>
  <c r="O1877" i="2"/>
  <c r="P1877" i="2"/>
  <c r="Q1877" i="2"/>
  <c r="L2213" i="2"/>
  <c r="M2213" i="2"/>
  <c r="N2213" i="2"/>
  <c r="O2213" i="2"/>
  <c r="P2213" i="2"/>
  <c r="Q2213" i="2"/>
  <c r="L2214" i="2"/>
  <c r="M2214" i="2"/>
  <c r="N2214" i="2"/>
  <c r="O2214" i="2"/>
  <c r="P2214" i="2"/>
  <c r="Q2214" i="2"/>
  <c r="L2215" i="2"/>
  <c r="M2215" i="2"/>
  <c r="N2215" i="2"/>
  <c r="O2215" i="2"/>
  <c r="P2215" i="2"/>
  <c r="Q2215" i="2"/>
  <c r="L2216" i="2"/>
  <c r="M2216" i="2"/>
  <c r="N2216" i="2"/>
  <c r="O2216" i="2"/>
  <c r="P2216" i="2"/>
  <c r="Q2216" i="2"/>
  <c r="L2217" i="2"/>
  <c r="M2217" i="2"/>
  <c r="N2217" i="2"/>
  <c r="O2217" i="2"/>
  <c r="P2217" i="2"/>
  <c r="Q2217" i="2"/>
  <c r="L2218" i="2"/>
  <c r="M2218" i="2"/>
  <c r="N2218" i="2"/>
  <c r="O2218" i="2"/>
  <c r="P2218" i="2"/>
  <c r="Q2218" i="2"/>
  <c r="L2219" i="2"/>
  <c r="M2219" i="2"/>
  <c r="N2219" i="2"/>
  <c r="O2219" i="2"/>
  <c r="P2219" i="2"/>
  <c r="Q2219" i="2"/>
  <c r="L2220" i="2"/>
  <c r="M2220" i="2"/>
  <c r="N2220" i="2"/>
  <c r="O2220" i="2"/>
  <c r="P2220" i="2"/>
  <c r="Q2220" i="2"/>
  <c r="L2221" i="2"/>
  <c r="M2221" i="2"/>
  <c r="N2221" i="2"/>
  <c r="O2221" i="2"/>
  <c r="P2221" i="2"/>
  <c r="Q2221" i="2"/>
  <c r="L2222" i="2"/>
  <c r="M2222" i="2"/>
  <c r="N2222" i="2"/>
  <c r="O2222" i="2"/>
  <c r="P2222" i="2"/>
  <c r="Q2222" i="2"/>
  <c r="L2223" i="2"/>
  <c r="M2223" i="2"/>
  <c r="N2223" i="2"/>
  <c r="O2223" i="2"/>
  <c r="P2223" i="2"/>
  <c r="Q2223" i="2"/>
  <c r="L2224" i="2"/>
  <c r="M2224" i="2"/>
  <c r="N2224" i="2"/>
  <c r="O2224" i="2"/>
  <c r="P2224" i="2"/>
  <c r="Q2224" i="2"/>
  <c r="L2225" i="2"/>
  <c r="M2225" i="2"/>
  <c r="N2225" i="2"/>
  <c r="O2225" i="2"/>
  <c r="P2225" i="2"/>
  <c r="Q2225" i="2"/>
  <c r="L2226" i="2"/>
  <c r="M2226" i="2"/>
  <c r="N2226" i="2"/>
  <c r="O2226" i="2"/>
  <c r="P2226" i="2"/>
  <c r="Q2226" i="2"/>
  <c r="L2227" i="2"/>
  <c r="M2227" i="2"/>
  <c r="N2227" i="2"/>
  <c r="O2227" i="2"/>
  <c r="P2227" i="2"/>
  <c r="Q2227" i="2"/>
  <c r="L2228" i="2"/>
  <c r="M2228" i="2"/>
  <c r="N2228" i="2"/>
  <c r="O2228" i="2"/>
  <c r="P2228" i="2"/>
  <c r="Q2228" i="2"/>
  <c r="L2229" i="2"/>
  <c r="M2229" i="2"/>
  <c r="N2229" i="2"/>
  <c r="O2229" i="2"/>
  <c r="P2229" i="2"/>
  <c r="Q2229" i="2"/>
  <c r="L2230" i="2"/>
  <c r="M2230" i="2"/>
  <c r="N2230" i="2"/>
  <c r="O2230" i="2"/>
  <c r="P2230" i="2"/>
  <c r="Q2230" i="2"/>
  <c r="L2232" i="2"/>
  <c r="M2232" i="2"/>
  <c r="N2232" i="2"/>
  <c r="O2232" i="2"/>
  <c r="P2232" i="2"/>
  <c r="Q2232" i="2"/>
  <c r="L2233" i="2"/>
  <c r="M2233" i="2"/>
  <c r="N2233" i="2"/>
  <c r="O2233" i="2"/>
  <c r="P2233" i="2"/>
  <c r="Q2233" i="2"/>
  <c r="L2235" i="2"/>
  <c r="M2235" i="2"/>
  <c r="N2235" i="2"/>
  <c r="O2235" i="2"/>
  <c r="P2235" i="2"/>
  <c r="Q2235" i="2"/>
  <c r="L2236" i="2"/>
  <c r="M2236" i="2"/>
  <c r="N2236" i="2"/>
  <c r="O2236" i="2"/>
  <c r="P2236" i="2"/>
  <c r="Q2236" i="2"/>
  <c r="L2237" i="2"/>
  <c r="M2237" i="2"/>
  <c r="N2237" i="2"/>
  <c r="O2237" i="2"/>
  <c r="P2237" i="2"/>
  <c r="Q2237" i="2"/>
  <c r="L2238" i="2"/>
  <c r="M2238" i="2"/>
  <c r="N2238" i="2"/>
  <c r="O2238" i="2"/>
  <c r="P2238" i="2"/>
  <c r="Q2238" i="2"/>
  <c r="L2239" i="2"/>
  <c r="M2239" i="2"/>
  <c r="N2239" i="2"/>
  <c r="O2239" i="2"/>
  <c r="P2239" i="2"/>
  <c r="Q2239" i="2"/>
  <c r="L2240" i="2"/>
  <c r="M2240" i="2"/>
  <c r="N2240" i="2"/>
  <c r="O2240" i="2"/>
  <c r="P2240" i="2"/>
  <c r="Q2240" i="2"/>
  <c r="L1539" i="2"/>
  <c r="M1539" i="2"/>
  <c r="N1539" i="2"/>
  <c r="O1539" i="2"/>
  <c r="P1539" i="2"/>
  <c r="Q1539" i="2"/>
  <c r="L1540" i="2"/>
  <c r="M1540" i="2"/>
  <c r="N1540" i="2"/>
  <c r="O1540" i="2"/>
  <c r="P1540" i="2"/>
  <c r="Q1540" i="2"/>
  <c r="L1600" i="2"/>
  <c r="M1600" i="2"/>
  <c r="N1600" i="2"/>
  <c r="O1600" i="2"/>
  <c r="P1600" i="2"/>
  <c r="Q1600" i="2"/>
  <c r="L1727" i="2"/>
  <c r="M1727" i="2"/>
  <c r="N1727" i="2"/>
  <c r="O1727" i="2"/>
  <c r="P1727" i="2"/>
  <c r="Q1727" i="2"/>
  <c r="L1728" i="2"/>
  <c r="M1728" i="2"/>
  <c r="N1728" i="2"/>
  <c r="O1728" i="2"/>
  <c r="P1728" i="2"/>
  <c r="Q1728" i="2"/>
  <c r="L1732" i="2"/>
  <c r="M1732" i="2"/>
  <c r="N1732" i="2"/>
  <c r="O1732" i="2"/>
  <c r="P1732" i="2"/>
  <c r="Q1732" i="2"/>
  <c r="L1733" i="2"/>
  <c r="M1733" i="2"/>
  <c r="N1733" i="2"/>
  <c r="O1733" i="2"/>
  <c r="P1733" i="2"/>
  <c r="Q1733" i="2"/>
  <c r="L2047" i="2"/>
  <c r="M2047" i="2"/>
  <c r="N2047" i="2"/>
  <c r="O2047" i="2"/>
  <c r="P2047" i="2"/>
  <c r="Q2047" i="2"/>
  <c r="L2048" i="2"/>
  <c r="M2048" i="2"/>
  <c r="N2048" i="2"/>
  <c r="O2048" i="2"/>
  <c r="P2048" i="2"/>
  <c r="Q2048" i="2"/>
  <c r="L2057" i="2"/>
  <c r="M2057" i="2"/>
  <c r="N2057" i="2"/>
  <c r="O2057" i="2"/>
  <c r="P2057" i="2"/>
  <c r="Q2057" i="2"/>
  <c r="L2058" i="2"/>
  <c r="M2058" i="2"/>
  <c r="N2058" i="2"/>
  <c r="O2058" i="2"/>
  <c r="P2058" i="2"/>
  <c r="Q2058" i="2"/>
  <c r="L2060" i="2"/>
  <c r="M2060" i="2"/>
  <c r="N2060" i="2"/>
  <c r="O2060" i="2"/>
  <c r="P2060" i="2"/>
  <c r="Q2060" i="2"/>
  <c r="L2062" i="2"/>
  <c r="M2062" i="2"/>
  <c r="N2062" i="2"/>
  <c r="O2062" i="2"/>
  <c r="P2062" i="2"/>
  <c r="Q2062" i="2"/>
  <c r="L2063" i="2"/>
  <c r="M2063" i="2"/>
  <c r="N2063" i="2"/>
  <c r="O2063" i="2"/>
  <c r="P2063" i="2"/>
  <c r="Q2063" i="2"/>
  <c r="L2071" i="2"/>
  <c r="M2071" i="2"/>
  <c r="N2071" i="2"/>
  <c r="O2071" i="2"/>
  <c r="P2071" i="2"/>
  <c r="Q2071" i="2"/>
  <c r="L2072" i="2"/>
  <c r="M2072" i="2"/>
  <c r="N2072" i="2"/>
  <c r="O2072" i="2"/>
  <c r="P2072" i="2"/>
  <c r="Q2072" i="2"/>
  <c r="L2065" i="2"/>
  <c r="M2065" i="2"/>
  <c r="N2065" i="2"/>
  <c r="O2065" i="2"/>
  <c r="P2065" i="2"/>
  <c r="Q2065" i="2"/>
  <c r="L2067" i="2"/>
  <c r="M2067" i="2"/>
  <c r="N2067" i="2"/>
  <c r="O2067" i="2"/>
  <c r="P2067" i="2"/>
  <c r="Q2067" i="2"/>
  <c r="L2068" i="2"/>
  <c r="M2068" i="2"/>
  <c r="N2068" i="2"/>
  <c r="O2068" i="2"/>
  <c r="P2068" i="2"/>
  <c r="Q2068" i="2"/>
  <c r="L2069" i="2"/>
  <c r="M2069" i="2"/>
  <c r="N2069" i="2"/>
  <c r="O2069" i="2"/>
  <c r="P2069" i="2"/>
  <c r="Q2069" i="2"/>
  <c r="L2070" i="2"/>
  <c r="M2070" i="2"/>
  <c r="N2070" i="2"/>
  <c r="O2070" i="2"/>
  <c r="P2070" i="2"/>
  <c r="Q2070" i="2"/>
  <c r="L2037" i="2"/>
  <c r="M2037" i="2"/>
  <c r="N2037" i="2"/>
  <c r="O2037" i="2"/>
  <c r="P2037" i="2"/>
  <c r="Q2037" i="2"/>
  <c r="L2038" i="2"/>
  <c r="M2038" i="2"/>
  <c r="N2038" i="2"/>
  <c r="O2038" i="2"/>
  <c r="P2038" i="2"/>
  <c r="Q2038" i="2"/>
  <c r="L2039" i="2"/>
  <c r="M2039" i="2"/>
  <c r="N2039" i="2"/>
  <c r="O2039" i="2"/>
  <c r="P2039" i="2"/>
  <c r="Q2039" i="2"/>
  <c r="L2040" i="2"/>
  <c r="M2040" i="2"/>
  <c r="N2040" i="2"/>
  <c r="O2040" i="2"/>
  <c r="P2040" i="2"/>
  <c r="Q2040" i="2"/>
  <c r="L2041" i="2"/>
  <c r="M2041" i="2"/>
  <c r="N2041" i="2"/>
  <c r="O2041" i="2"/>
  <c r="P2041" i="2"/>
  <c r="Q2041" i="2"/>
  <c r="L2042" i="2"/>
  <c r="M2042" i="2"/>
  <c r="N2042" i="2"/>
  <c r="O2042" i="2"/>
  <c r="P2042" i="2"/>
  <c r="Q2042" i="2"/>
  <c r="L2043" i="2"/>
  <c r="M2043" i="2"/>
  <c r="N2043" i="2"/>
  <c r="O2043" i="2"/>
  <c r="P2043" i="2"/>
  <c r="Q2043" i="2"/>
  <c r="L2044" i="2"/>
  <c r="M2044" i="2"/>
  <c r="N2044" i="2"/>
  <c r="O2044" i="2"/>
  <c r="P2044" i="2"/>
  <c r="Q2044" i="2"/>
  <c r="L2045" i="2"/>
  <c r="M2045" i="2"/>
  <c r="N2045" i="2"/>
  <c r="O2045" i="2"/>
  <c r="P2045" i="2"/>
  <c r="Q2045" i="2"/>
  <c r="L2046" i="2"/>
  <c r="M2046" i="2"/>
  <c r="N2046" i="2"/>
  <c r="O2046" i="2"/>
  <c r="P2046" i="2"/>
  <c r="Q2046" i="2"/>
  <c r="L1631" i="2"/>
  <c r="M1631" i="2"/>
  <c r="N1631" i="2"/>
  <c r="O1631" i="2"/>
  <c r="P1631" i="2"/>
  <c r="Q1631" i="2"/>
  <c r="L1635" i="2"/>
  <c r="M1635" i="2"/>
  <c r="N1635" i="2"/>
  <c r="O1635" i="2"/>
  <c r="P1635" i="2"/>
  <c r="Q1635" i="2"/>
  <c r="L2029" i="2"/>
  <c r="M2029" i="2"/>
  <c r="N2029" i="2"/>
  <c r="O2029" i="2"/>
  <c r="P2029" i="2"/>
  <c r="Q2029" i="2"/>
  <c r="L2031" i="2"/>
  <c r="M2031" i="2"/>
  <c r="N2031" i="2"/>
  <c r="O2031" i="2"/>
  <c r="P2031" i="2"/>
  <c r="Q2031" i="2"/>
  <c r="L2032" i="2"/>
  <c r="M2032" i="2"/>
  <c r="N2032" i="2"/>
  <c r="O2032" i="2"/>
  <c r="P2032" i="2"/>
  <c r="Q2032" i="2"/>
  <c r="L2028" i="2"/>
  <c r="M2028" i="2"/>
  <c r="N2028" i="2"/>
  <c r="O2028" i="2"/>
  <c r="P2028" i="2"/>
  <c r="Q2028" i="2"/>
  <c r="L1636" i="2"/>
  <c r="M1636" i="2"/>
  <c r="N1636" i="2"/>
  <c r="O1636" i="2"/>
  <c r="P1636" i="2"/>
  <c r="Q1636" i="2"/>
  <c r="L2083" i="2"/>
  <c r="M2083" i="2"/>
  <c r="N2083" i="2"/>
  <c r="O2083" i="2"/>
  <c r="P2083" i="2"/>
  <c r="Q2083" i="2"/>
  <c r="L2084" i="2"/>
  <c r="M2084" i="2"/>
  <c r="N2084" i="2"/>
  <c r="O2084" i="2"/>
  <c r="P2084" i="2"/>
  <c r="Q2084" i="2"/>
  <c r="L2085" i="2"/>
  <c r="M2085" i="2"/>
  <c r="N2085" i="2"/>
  <c r="O2085" i="2"/>
  <c r="P2085" i="2"/>
  <c r="Q2085" i="2"/>
  <c r="L2086" i="2"/>
  <c r="M2086" i="2"/>
  <c r="N2086" i="2"/>
  <c r="O2086" i="2"/>
  <c r="P2086" i="2"/>
  <c r="Q2086" i="2"/>
  <c r="L2087" i="2"/>
  <c r="M2087" i="2"/>
  <c r="N2087" i="2"/>
  <c r="O2087" i="2"/>
  <c r="P2087" i="2"/>
  <c r="Q2087" i="2"/>
  <c r="L2088" i="2"/>
  <c r="M2088" i="2"/>
  <c r="N2088" i="2"/>
  <c r="O2088" i="2"/>
  <c r="P2088" i="2"/>
  <c r="Q2088" i="2"/>
  <c r="L2089" i="2"/>
  <c r="M2089" i="2"/>
  <c r="N2089" i="2"/>
  <c r="O2089" i="2"/>
  <c r="P2089" i="2"/>
  <c r="Q2089" i="2"/>
  <c r="L2050" i="2"/>
  <c r="M2050" i="2"/>
  <c r="N2050" i="2"/>
  <c r="O2050" i="2"/>
  <c r="P2050" i="2"/>
  <c r="Q2050" i="2"/>
  <c r="L2051" i="2"/>
  <c r="M2051" i="2"/>
  <c r="N2051" i="2"/>
  <c r="O2051" i="2"/>
  <c r="P2051" i="2"/>
  <c r="Q2051" i="2"/>
  <c r="L2052" i="2"/>
  <c r="M2052" i="2"/>
  <c r="N2052" i="2"/>
  <c r="O2052" i="2"/>
  <c r="P2052" i="2"/>
  <c r="Q2052" i="2"/>
  <c r="L2054" i="2"/>
  <c r="M2054" i="2"/>
  <c r="N2054" i="2"/>
  <c r="O2054" i="2"/>
  <c r="P2054" i="2"/>
  <c r="Q2054" i="2"/>
  <c r="L2055" i="2"/>
  <c r="M2055" i="2"/>
  <c r="N2055" i="2"/>
  <c r="O2055" i="2"/>
  <c r="P2055" i="2"/>
  <c r="Q2055" i="2"/>
  <c r="L2056" i="2"/>
  <c r="M2056" i="2"/>
  <c r="N2056" i="2"/>
  <c r="O2056" i="2"/>
  <c r="P2056" i="2"/>
  <c r="Q2056" i="2"/>
  <c r="L2074" i="2"/>
  <c r="M2074" i="2"/>
  <c r="N2074" i="2"/>
  <c r="O2074" i="2"/>
  <c r="P2074" i="2"/>
  <c r="Q2074" i="2"/>
  <c r="L2075" i="2"/>
  <c r="M2075" i="2"/>
  <c r="N2075" i="2"/>
  <c r="O2075" i="2"/>
  <c r="P2075" i="2"/>
  <c r="Q2075" i="2"/>
  <c r="L2076" i="2"/>
  <c r="M2076" i="2"/>
  <c r="N2076" i="2"/>
  <c r="O2076" i="2"/>
  <c r="P2076" i="2"/>
  <c r="Q2076" i="2"/>
  <c r="L2077" i="2"/>
  <c r="M2077" i="2"/>
  <c r="N2077" i="2"/>
  <c r="O2077" i="2"/>
  <c r="P2077" i="2"/>
  <c r="Q2077" i="2"/>
  <c r="L2078" i="2"/>
  <c r="M2078" i="2"/>
  <c r="N2078" i="2"/>
  <c r="O2078" i="2"/>
  <c r="P2078" i="2"/>
  <c r="Q2078" i="2"/>
  <c r="L2080" i="2"/>
  <c r="M2080" i="2"/>
  <c r="N2080" i="2"/>
  <c r="O2080" i="2"/>
  <c r="P2080" i="2"/>
  <c r="Q2080" i="2"/>
  <c r="L2081" i="2"/>
  <c r="M2081" i="2"/>
  <c r="N2081" i="2"/>
  <c r="O2081" i="2"/>
  <c r="P2081" i="2"/>
  <c r="Q2081" i="2"/>
  <c r="L2082" i="2"/>
  <c r="M2082" i="2"/>
  <c r="N2082" i="2"/>
  <c r="O2082" i="2"/>
  <c r="P2082" i="2"/>
  <c r="Q2082" i="2"/>
  <c r="L2094" i="2"/>
  <c r="M2094" i="2"/>
  <c r="N2094" i="2"/>
  <c r="O2094" i="2"/>
  <c r="P2094" i="2"/>
  <c r="Q2094" i="2"/>
  <c r="L2095" i="2"/>
  <c r="M2095" i="2"/>
  <c r="N2095" i="2"/>
  <c r="O2095" i="2"/>
  <c r="P2095" i="2"/>
  <c r="Q2095" i="2"/>
  <c r="L1836" i="2"/>
  <c r="M1836" i="2"/>
  <c r="N1836" i="2"/>
  <c r="O1836" i="2"/>
  <c r="P1836" i="2"/>
  <c r="Q1836" i="2"/>
  <c r="L1837" i="2"/>
  <c r="M1837" i="2"/>
  <c r="N1837" i="2"/>
  <c r="O1837" i="2"/>
  <c r="P1837" i="2"/>
  <c r="Q1837" i="2"/>
  <c r="L1839" i="2"/>
  <c r="M1839" i="2"/>
  <c r="N1839" i="2"/>
  <c r="O1839" i="2"/>
  <c r="P1839" i="2"/>
  <c r="Q1839" i="2"/>
  <c r="L1842" i="2"/>
  <c r="M1842" i="2"/>
  <c r="N1842" i="2"/>
  <c r="O1842" i="2"/>
  <c r="P1842" i="2"/>
  <c r="Q1842" i="2"/>
  <c r="L1843" i="2"/>
  <c r="M1843" i="2"/>
  <c r="N1843" i="2"/>
  <c r="O1843" i="2"/>
  <c r="P1843" i="2"/>
  <c r="Q1843" i="2"/>
  <c r="L1788" i="2"/>
  <c r="M1788" i="2"/>
  <c r="N1788" i="2"/>
  <c r="O1788" i="2"/>
  <c r="P1788" i="2"/>
  <c r="Q1788" i="2"/>
  <c r="L1572" i="2"/>
  <c r="M1572" i="2"/>
  <c r="N1572" i="2"/>
  <c r="O1572" i="2"/>
  <c r="P1572" i="2"/>
  <c r="Q1572" i="2"/>
  <c r="L1573" i="2"/>
  <c r="M1573" i="2"/>
  <c r="N1573" i="2"/>
  <c r="O1573" i="2"/>
  <c r="P1573" i="2"/>
  <c r="Q1573" i="2"/>
  <c r="L1574" i="2"/>
  <c r="M1574" i="2"/>
  <c r="N1574" i="2"/>
  <c r="O1574" i="2"/>
  <c r="P1574" i="2"/>
  <c r="Q1574" i="2"/>
  <c r="L1577" i="2"/>
  <c r="M1577" i="2"/>
  <c r="N1577" i="2"/>
  <c r="O1577" i="2"/>
  <c r="P1577" i="2"/>
  <c r="Q1577" i="2"/>
  <c r="L1799" i="2"/>
  <c r="M1799" i="2"/>
  <c r="N1799" i="2"/>
  <c r="O1799" i="2"/>
  <c r="P1799" i="2"/>
  <c r="Q1799" i="2"/>
  <c r="L1801" i="2"/>
  <c r="M1801" i="2"/>
  <c r="N1801" i="2"/>
  <c r="O1801" i="2"/>
  <c r="P1801" i="2"/>
  <c r="Q1801" i="2"/>
  <c r="L1791" i="2"/>
  <c r="M1791" i="2"/>
  <c r="N1791" i="2"/>
  <c r="O1791" i="2"/>
  <c r="P1791" i="2"/>
  <c r="Q1791" i="2"/>
  <c r="L1793" i="2"/>
  <c r="M1793" i="2"/>
  <c r="N1793" i="2"/>
  <c r="O1793" i="2"/>
  <c r="P1793" i="2"/>
  <c r="Q1793" i="2"/>
  <c r="L1794" i="2"/>
  <c r="M1794" i="2"/>
  <c r="N1794" i="2"/>
  <c r="O1794" i="2"/>
  <c r="P1794" i="2"/>
  <c r="Q1794" i="2"/>
  <c r="L1795" i="2"/>
  <c r="M1795" i="2"/>
  <c r="N1795" i="2"/>
  <c r="O1795" i="2"/>
  <c r="P1795" i="2"/>
  <c r="Q1795" i="2"/>
  <c r="L1796" i="2"/>
  <c r="M1796" i="2"/>
  <c r="N1796" i="2"/>
  <c r="O1796" i="2"/>
  <c r="P1796" i="2"/>
  <c r="Q1796" i="2"/>
  <c r="L1797" i="2"/>
  <c r="M1797" i="2"/>
  <c r="N1797" i="2"/>
  <c r="O1797" i="2"/>
  <c r="P1797" i="2"/>
  <c r="Q1797" i="2"/>
  <c r="L2015" i="2"/>
  <c r="M2015" i="2"/>
  <c r="N2015" i="2"/>
  <c r="O2015" i="2"/>
  <c r="P2015" i="2"/>
  <c r="Q2015" i="2"/>
  <c r="L2016" i="2"/>
  <c r="M2016" i="2"/>
  <c r="N2016" i="2"/>
  <c r="O2016" i="2"/>
  <c r="P2016" i="2"/>
  <c r="Q2016" i="2"/>
  <c r="L2017" i="2"/>
  <c r="M2017" i="2"/>
  <c r="N2017" i="2"/>
  <c r="O2017" i="2"/>
  <c r="P2017" i="2"/>
  <c r="Q2017" i="2"/>
  <c r="L2018" i="2"/>
  <c r="M2018" i="2"/>
  <c r="N2018" i="2"/>
  <c r="O2018" i="2"/>
  <c r="P2018" i="2"/>
  <c r="Q2018" i="2"/>
  <c r="L2019" i="2"/>
  <c r="M2019" i="2"/>
  <c r="N2019" i="2"/>
  <c r="O2019" i="2"/>
  <c r="P2019" i="2"/>
  <c r="Q2019" i="2"/>
  <c r="L2020" i="2"/>
  <c r="M2020" i="2"/>
  <c r="N2020" i="2"/>
  <c r="O2020" i="2"/>
  <c r="P2020" i="2"/>
  <c r="Q2020" i="2"/>
  <c r="L2021" i="2"/>
  <c r="M2021" i="2"/>
  <c r="N2021" i="2"/>
  <c r="O2021" i="2"/>
  <c r="P2021" i="2"/>
  <c r="Q2021" i="2"/>
  <c r="L2022" i="2"/>
  <c r="M2022" i="2"/>
  <c r="N2022" i="2"/>
  <c r="O2022" i="2"/>
  <c r="P2022" i="2"/>
  <c r="Q2022" i="2"/>
  <c r="L1629" i="2"/>
  <c r="M1629" i="2"/>
  <c r="N1629" i="2"/>
  <c r="O1629" i="2"/>
  <c r="P1629" i="2"/>
  <c r="Q1629" i="2"/>
  <c r="L1997" i="2"/>
  <c r="M1997" i="2"/>
  <c r="N1997" i="2"/>
  <c r="O1997" i="2"/>
  <c r="P1997" i="2"/>
  <c r="Q1997" i="2"/>
  <c r="L2001" i="2"/>
  <c r="M2001" i="2"/>
  <c r="N2001" i="2"/>
  <c r="O2001" i="2"/>
  <c r="P2001" i="2"/>
  <c r="Q2001" i="2"/>
  <c r="L2023" i="2"/>
  <c r="M2023" i="2"/>
  <c r="N2023" i="2"/>
  <c r="O2023" i="2"/>
  <c r="P2023" i="2"/>
  <c r="Q2023" i="2"/>
  <c r="L2024" i="2"/>
  <c r="M2024" i="2"/>
  <c r="N2024" i="2"/>
  <c r="O2024" i="2"/>
  <c r="P2024" i="2"/>
  <c r="Q2024" i="2"/>
  <c r="L2026" i="2"/>
  <c r="M2026" i="2"/>
  <c r="N2026" i="2"/>
  <c r="O2026" i="2"/>
  <c r="P2026" i="2"/>
  <c r="Q2026" i="2"/>
  <c r="L2027" i="2"/>
  <c r="M2027" i="2"/>
  <c r="N2027" i="2"/>
  <c r="O2027" i="2"/>
  <c r="P2027" i="2"/>
  <c r="Q2027" i="2"/>
  <c r="L2003" i="2"/>
  <c r="M2003" i="2"/>
  <c r="N2003" i="2"/>
  <c r="O2003" i="2"/>
  <c r="P2003" i="2"/>
  <c r="Q2003" i="2"/>
  <c r="L2004" i="2"/>
  <c r="M2004" i="2"/>
  <c r="N2004" i="2"/>
  <c r="O2004" i="2"/>
  <c r="P2004" i="2"/>
  <c r="Q2004" i="2"/>
  <c r="L2005" i="2"/>
  <c r="M2005" i="2"/>
  <c r="N2005" i="2"/>
  <c r="O2005" i="2"/>
  <c r="P2005" i="2"/>
  <c r="Q2005" i="2"/>
  <c r="L2006" i="2"/>
  <c r="M2006" i="2"/>
  <c r="N2006" i="2"/>
  <c r="O2006" i="2"/>
  <c r="P2006" i="2"/>
  <c r="Q2006" i="2"/>
  <c r="L2008" i="2"/>
  <c r="M2008" i="2"/>
  <c r="N2008" i="2"/>
  <c r="O2008" i="2"/>
  <c r="P2008" i="2"/>
  <c r="Q2008" i="2"/>
  <c r="L2009" i="2"/>
  <c r="M2009" i="2"/>
  <c r="N2009" i="2"/>
  <c r="O2009" i="2"/>
  <c r="P2009" i="2"/>
  <c r="Q2009" i="2"/>
  <c r="L2010" i="2"/>
  <c r="M2010" i="2"/>
  <c r="N2010" i="2"/>
  <c r="O2010" i="2"/>
  <c r="P2010" i="2"/>
  <c r="Q2010" i="2"/>
  <c r="L2011" i="2"/>
  <c r="M2011" i="2"/>
  <c r="N2011" i="2"/>
  <c r="O2011" i="2"/>
  <c r="P2011" i="2"/>
  <c r="Q2011" i="2"/>
  <c r="L2211" i="2"/>
  <c r="M2211" i="2"/>
  <c r="N2211" i="2"/>
  <c r="O2211" i="2"/>
  <c r="P2211" i="2"/>
  <c r="Q2211" i="2"/>
  <c r="L1979" i="2"/>
  <c r="M1979" i="2"/>
  <c r="N1979" i="2"/>
  <c r="O1979" i="2"/>
  <c r="P1979" i="2"/>
  <c r="Q1979" i="2"/>
  <c r="L1980" i="2"/>
  <c r="M1980" i="2"/>
  <c r="N1980" i="2"/>
  <c r="O1980" i="2"/>
  <c r="P1980" i="2"/>
  <c r="Q1980" i="2"/>
  <c r="L1981" i="2"/>
  <c r="M1981" i="2"/>
  <c r="N1981" i="2"/>
  <c r="O1981" i="2"/>
  <c r="P1981" i="2"/>
  <c r="Q1981" i="2"/>
  <c r="L1983" i="2"/>
  <c r="M1983" i="2"/>
  <c r="N1983" i="2"/>
  <c r="O1983" i="2"/>
  <c r="P1983" i="2"/>
  <c r="Q1983" i="2"/>
  <c r="L1985" i="2"/>
  <c r="M1985" i="2"/>
  <c r="N1985" i="2"/>
  <c r="O1985" i="2"/>
  <c r="P1985" i="2"/>
  <c r="Q1985" i="2"/>
  <c r="L1987" i="2"/>
  <c r="M1987" i="2"/>
  <c r="N1987" i="2"/>
  <c r="O1987" i="2"/>
  <c r="P1987" i="2"/>
  <c r="Q1987" i="2"/>
  <c r="L1995" i="2"/>
  <c r="M1995" i="2"/>
  <c r="N1995" i="2"/>
  <c r="O1995" i="2"/>
  <c r="P1995" i="2"/>
  <c r="Q1995" i="2"/>
  <c r="L1988" i="2"/>
  <c r="M1988" i="2"/>
  <c r="N1988" i="2"/>
  <c r="O1988" i="2"/>
  <c r="P1988" i="2"/>
  <c r="Q1988" i="2"/>
  <c r="L1990" i="2"/>
  <c r="M1990" i="2"/>
  <c r="N1990" i="2"/>
  <c r="O1990" i="2"/>
  <c r="P1990" i="2"/>
  <c r="Q1990" i="2"/>
  <c r="L1595" i="2"/>
  <c r="M1595" i="2"/>
  <c r="N1595" i="2"/>
  <c r="O1595" i="2"/>
  <c r="P1595" i="2"/>
  <c r="Q1595" i="2"/>
  <c r="L1601" i="2"/>
  <c r="M1601" i="2"/>
  <c r="N1601" i="2"/>
  <c r="O1601" i="2"/>
  <c r="P1601" i="2"/>
  <c r="Q1601" i="2"/>
  <c r="L1602" i="2"/>
  <c r="M1602" i="2"/>
  <c r="N1602" i="2"/>
  <c r="O1602" i="2"/>
  <c r="P1602" i="2"/>
  <c r="Q1602" i="2"/>
  <c r="L1604" i="2"/>
  <c r="M1604" i="2"/>
  <c r="N1604" i="2"/>
  <c r="O1604" i="2"/>
  <c r="P1604" i="2"/>
  <c r="Q1604" i="2"/>
  <c r="L2172" i="2"/>
  <c r="M2172" i="2"/>
  <c r="N2172" i="2"/>
  <c r="O2172" i="2"/>
  <c r="P2172" i="2"/>
  <c r="Q2172" i="2"/>
  <c r="L2173" i="2"/>
  <c r="M2173" i="2"/>
  <c r="N2173" i="2"/>
  <c r="O2173" i="2"/>
  <c r="P2173" i="2"/>
  <c r="Q2173" i="2"/>
  <c r="L2143" i="2"/>
  <c r="M2143" i="2"/>
  <c r="N2143" i="2"/>
  <c r="O2143" i="2"/>
  <c r="P2143" i="2"/>
  <c r="Q2143" i="2"/>
  <c r="L2146" i="2"/>
  <c r="M2146" i="2"/>
  <c r="N2146" i="2"/>
  <c r="O2146" i="2"/>
  <c r="P2146" i="2"/>
  <c r="Q2146" i="2"/>
  <c r="L2147" i="2"/>
  <c r="M2147" i="2"/>
  <c r="N2147" i="2"/>
  <c r="O2147" i="2"/>
  <c r="P2147" i="2"/>
  <c r="Q2147" i="2"/>
  <c r="L2149" i="2"/>
  <c r="M2149" i="2"/>
  <c r="N2149" i="2"/>
  <c r="O2149" i="2"/>
  <c r="P2149" i="2"/>
  <c r="Q2149" i="2"/>
  <c r="L2151" i="2"/>
  <c r="M2151" i="2"/>
  <c r="N2151" i="2"/>
  <c r="O2151" i="2"/>
  <c r="P2151" i="2"/>
  <c r="Q2151" i="2"/>
  <c r="L1714" i="2"/>
  <c r="M1714" i="2"/>
  <c r="N1714" i="2"/>
  <c r="O1714" i="2"/>
  <c r="P1714" i="2"/>
  <c r="Q1714" i="2"/>
  <c r="L1715" i="2"/>
  <c r="M1715" i="2"/>
  <c r="N1715" i="2"/>
  <c r="O1715" i="2"/>
  <c r="P1715" i="2"/>
  <c r="Q1715" i="2"/>
  <c r="L1716" i="2"/>
  <c r="M1716" i="2"/>
  <c r="N1716" i="2"/>
  <c r="O1716" i="2"/>
  <c r="P1716" i="2"/>
  <c r="Q1716" i="2"/>
  <c r="L1717" i="2"/>
  <c r="M1717" i="2"/>
  <c r="N1717" i="2"/>
  <c r="O1717" i="2"/>
  <c r="P1717" i="2"/>
  <c r="Q1717" i="2"/>
  <c r="L1718" i="2"/>
  <c r="M1718" i="2"/>
  <c r="N1718" i="2"/>
  <c r="O1718" i="2"/>
  <c r="P1718" i="2"/>
  <c r="Q1718" i="2"/>
  <c r="L1719" i="2"/>
  <c r="M1719" i="2"/>
  <c r="N1719" i="2"/>
  <c r="O1719" i="2"/>
  <c r="P1719" i="2"/>
  <c r="Q1719" i="2"/>
  <c r="L1720" i="2"/>
  <c r="M1720" i="2"/>
  <c r="N1720" i="2"/>
  <c r="O1720" i="2"/>
  <c r="P1720" i="2"/>
  <c r="Q1720" i="2"/>
  <c r="L2175" i="2"/>
  <c r="M2175" i="2"/>
  <c r="N2175" i="2"/>
  <c r="O2175" i="2"/>
  <c r="P2175" i="2"/>
  <c r="Q2175" i="2"/>
  <c r="L2176" i="2"/>
  <c r="M2176" i="2"/>
  <c r="N2176" i="2"/>
  <c r="O2176" i="2"/>
  <c r="P2176" i="2"/>
  <c r="Q2176" i="2"/>
  <c r="L2178" i="2"/>
  <c r="M2178" i="2"/>
  <c r="N2178" i="2"/>
  <c r="O2178" i="2"/>
  <c r="P2178" i="2"/>
  <c r="Q2178" i="2"/>
  <c r="L2181" i="2"/>
  <c r="M2181" i="2"/>
  <c r="N2181" i="2"/>
  <c r="O2181" i="2"/>
  <c r="P2181" i="2"/>
  <c r="Q2181" i="2"/>
  <c r="L2184" i="2"/>
  <c r="M2184" i="2"/>
  <c r="N2184" i="2"/>
  <c r="O2184" i="2"/>
  <c r="P2184" i="2"/>
  <c r="Q2184" i="2"/>
  <c r="L2185" i="2"/>
  <c r="M2185" i="2"/>
  <c r="N2185" i="2"/>
  <c r="O2185" i="2"/>
  <c r="P2185" i="2"/>
  <c r="Q2185" i="2"/>
  <c r="L2158" i="2"/>
  <c r="M2158" i="2"/>
  <c r="N2158" i="2"/>
  <c r="O2158" i="2"/>
  <c r="P2158" i="2"/>
  <c r="Q2158" i="2"/>
  <c r="L1709" i="2"/>
  <c r="M1709" i="2"/>
  <c r="N1709" i="2"/>
  <c r="O1709" i="2"/>
  <c r="P1709" i="2"/>
  <c r="Q1709" i="2"/>
  <c r="L1710" i="2"/>
  <c r="M1710" i="2"/>
  <c r="N1710" i="2"/>
  <c r="O1710" i="2"/>
  <c r="P1710" i="2"/>
  <c r="Q1710" i="2"/>
  <c r="L1711" i="2"/>
  <c r="M1711" i="2"/>
  <c r="N1711" i="2"/>
  <c r="O1711" i="2"/>
  <c r="P1711" i="2"/>
  <c r="Q1711" i="2"/>
  <c r="L1712" i="2"/>
  <c r="M1712" i="2"/>
  <c r="N1712" i="2"/>
  <c r="O1712" i="2"/>
  <c r="P1712" i="2"/>
  <c r="Q1712" i="2"/>
  <c r="L2157" i="2"/>
  <c r="M2157" i="2"/>
  <c r="N2157" i="2"/>
  <c r="O2157" i="2"/>
  <c r="P2157" i="2"/>
  <c r="Q2157" i="2"/>
  <c r="L2135" i="2"/>
  <c r="M2135" i="2"/>
  <c r="N2135" i="2"/>
  <c r="O2135" i="2"/>
  <c r="P2135" i="2"/>
  <c r="Q2135" i="2"/>
  <c r="L2136" i="2"/>
  <c r="M2136" i="2"/>
  <c r="N2136" i="2"/>
  <c r="O2136" i="2"/>
  <c r="P2136" i="2"/>
  <c r="Q2136" i="2"/>
  <c r="L2138" i="2"/>
  <c r="M2138" i="2"/>
  <c r="N2138" i="2"/>
  <c r="O2138" i="2"/>
  <c r="P2138" i="2"/>
  <c r="Q2138" i="2"/>
  <c r="L2139" i="2"/>
  <c r="M2139" i="2"/>
  <c r="N2139" i="2"/>
  <c r="O2139" i="2"/>
  <c r="P2139" i="2"/>
  <c r="Q2139" i="2"/>
  <c r="L2140" i="2"/>
  <c r="M2140" i="2"/>
  <c r="N2140" i="2"/>
  <c r="O2140" i="2"/>
  <c r="P2140" i="2"/>
  <c r="Q2140" i="2"/>
  <c r="L1705" i="2"/>
  <c r="M1705" i="2"/>
  <c r="N1705" i="2"/>
  <c r="O1705" i="2"/>
  <c r="P1705" i="2"/>
  <c r="Q1705" i="2"/>
  <c r="L2156" i="2"/>
  <c r="M2156" i="2"/>
  <c r="N2156" i="2"/>
  <c r="O2156" i="2"/>
  <c r="P2156" i="2"/>
  <c r="Q2156" i="2"/>
  <c r="L2160" i="2"/>
  <c r="M2160" i="2"/>
  <c r="N2160" i="2"/>
  <c r="O2160" i="2"/>
  <c r="P2160" i="2"/>
  <c r="Q2160" i="2"/>
  <c r="L2161" i="2"/>
  <c r="M2161" i="2"/>
  <c r="N2161" i="2"/>
  <c r="O2161" i="2"/>
  <c r="P2161" i="2"/>
  <c r="Q2161" i="2"/>
  <c r="L2162" i="2"/>
  <c r="M2162" i="2"/>
  <c r="N2162" i="2"/>
  <c r="O2162" i="2"/>
  <c r="P2162" i="2"/>
  <c r="Q2162" i="2"/>
  <c r="L2163" i="2"/>
  <c r="M2163" i="2"/>
  <c r="N2163" i="2"/>
  <c r="O2163" i="2"/>
  <c r="P2163" i="2"/>
  <c r="Q2163" i="2"/>
  <c r="L2164" i="2"/>
  <c r="M2164" i="2"/>
  <c r="N2164" i="2"/>
  <c r="O2164" i="2"/>
  <c r="P2164" i="2"/>
  <c r="Q2164" i="2"/>
  <c r="L2166" i="2"/>
  <c r="M2166" i="2"/>
  <c r="N2166" i="2"/>
  <c r="O2166" i="2"/>
  <c r="P2166" i="2"/>
  <c r="Q2166" i="2"/>
  <c r="L2167" i="2"/>
  <c r="M2167" i="2"/>
  <c r="N2167" i="2"/>
  <c r="O2167" i="2"/>
  <c r="P2167" i="2"/>
  <c r="Q2167" i="2"/>
  <c r="L2168" i="2"/>
  <c r="M2168" i="2"/>
  <c r="N2168" i="2"/>
  <c r="O2168" i="2"/>
  <c r="P2168" i="2"/>
  <c r="Q2168" i="2"/>
  <c r="L2169" i="2"/>
  <c r="M2169" i="2"/>
  <c r="N2169" i="2"/>
  <c r="O2169" i="2"/>
  <c r="P2169" i="2"/>
  <c r="Q2169" i="2"/>
  <c r="L1721" i="2"/>
  <c r="M1721" i="2"/>
  <c r="N1721" i="2"/>
  <c r="O1721" i="2"/>
  <c r="P1721" i="2"/>
  <c r="Q1721" i="2"/>
  <c r="L1722" i="2"/>
  <c r="M1722" i="2"/>
  <c r="N1722" i="2"/>
  <c r="O1722" i="2"/>
  <c r="P1722" i="2"/>
  <c r="Q1722" i="2"/>
  <c r="L1726" i="2"/>
  <c r="M1726" i="2"/>
  <c r="N1726" i="2"/>
  <c r="O1726" i="2"/>
  <c r="P1726" i="2"/>
  <c r="Q1726" i="2"/>
  <c r="L2186" i="2"/>
  <c r="M2186" i="2"/>
  <c r="N2186" i="2"/>
  <c r="O2186" i="2"/>
  <c r="P2186" i="2"/>
  <c r="Q2186" i="2"/>
  <c r="L2187" i="2"/>
  <c r="M2187" i="2"/>
  <c r="N2187" i="2"/>
  <c r="O2187" i="2"/>
  <c r="P2187" i="2"/>
  <c r="Q2187" i="2"/>
  <c r="L2188" i="2"/>
  <c r="M2188" i="2"/>
  <c r="N2188" i="2"/>
  <c r="O2188" i="2"/>
  <c r="P2188" i="2"/>
  <c r="Q2188" i="2"/>
  <c r="L2190" i="2"/>
  <c r="M2190" i="2"/>
  <c r="N2190" i="2"/>
  <c r="O2190" i="2"/>
  <c r="P2190" i="2"/>
  <c r="Q2190" i="2"/>
  <c r="L2191" i="2"/>
  <c r="M2191" i="2"/>
  <c r="N2191" i="2"/>
  <c r="O2191" i="2"/>
  <c r="P2191" i="2"/>
  <c r="Q2191" i="2"/>
  <c r="L2192" i="2"/>
  <c r="M2192" i="2"/>
  <c r="N2192" i="2"/>
  <c r="O2192" i="2"/>
  <c r="P2192" i="2"/>
  <c r="Q2192" i="2"/>
  <c r="L2194" i="2"/>
  <c r="M2194" i="2"/>
  <c r="N2194" i="2"/>
  <c r="O2194" i="2"/>
  <c r="P2194" i="2"/>
  <c r="Q2194" i="2"/>
  <c r="L2195" i="2"/>
  <c r="M2195" i="2"/>
  <c r="N2195" i="2"/>
  <c r="O2195" i="2"/>
  <c r="P2195" i="2"/>
  <c r="Q2195" i="2"/>
  <c r="L2196" i="2"/>
  <c r="M2196" i="2"/>
  <c r="N2196" i="2"/>
  <c r="O2196" i="2"/>
  <c r="P2196" i="2"/>
  <c r="Q2196" i="2"/>
  <c r="L2198" i="2"/>
  <c r="M2198" i="2"/>
  <c r="N2198" i="2"/>
  <c r="O2198" i="2"/>
  <c r="P2198" i="2"/>
  <c r="Q2198" i="2"/>
  <c r="L2199" i="2"/>
  <c r="M2199" i="2"/>
  <c r="N2199" i="2"/>
  <c r="O2199" i="2"/>
  <c r="P2199" i="2"/>
  <c r="Q2199" i="2"/>
  <c r="L2200" i="2"/>
  <c r="M2200" i="2"/>
  <c r="N2200" i="2"/>
  <c r="O2200" i="2"/>
  <c r="P2200" i="2"/>
  <c r="Q2200" i="2"/>
  <c r="L2201" i="2"/>
  <c r="M2201" i="2"/>
  <c r="N2201" i="2"/>
  <c r="O2201" i="2"/>
  <c r="P2201" i="2"/>
  <c r="Q2201" i="2"/>
  <c r="L2202" i="2"/>
  <c r="M2202" i="2"/>
  <c r="N2202" i="2"/>
  <c r="O2202" i="2"/>
  <c r="P2202" i="2"/>
  <c r="Q2202" i="2"/>
  <c r="L2203" i="2"/>
  <c r="M2203" i="2"/>
  <c r="N2203" i="2"/>
  <c r="O2203" i="2"/>
  <c r="P2203" i="2"/>
  <c r="Q2203" i="2"/>
  <c r="L2204" i="2"/>
  <c r="M2204" i="2"/>
  <c r="N2204" i="2"/>
  <c r="O2204" i="2"/>
  <c r="P2204" i="2"/>
  <c r="Q2204" i="2"/>
  <c r="L2207" i="2"/>
  <c r="M2207" i="2"/>
  <c r="N2207" i="2"/>
  <c r="O2207" i="2"/>
  <c r="P2207" i="2"/>
  <c r="Q2207" i="2"/>
  <c r="L2208" i="2"/>
  <c r="M2208" i="2"/>
  <c r="N2208" i="2"/>
  <c r="O2208" i="2"/>
  <c r="P2208" i="2"/>
  <c r="Q2208" i="2"/>
  <c r="L2209" i="2"/>
  <c r="M2209" i="2"/>
  <c r="N2209" i="2"/>
  <c r="O2209" i="2"/>
  <c r="P2209" i="2"/>
  <c r="Q2209" i="2"/>
  <c r="L2210" i="2"/>
  <c r="M2210" i="2"/>
  <c r="N2210" i="2"/>
  <c r="O2210" i="2"/>
  <c r="P2210" i="2"/>
  <c r="Q2210" i="2"/>
  <c r="L1643" i="2"/>
  <c r="M1643" i="2"/>
  <c r="N1643" i="2"/>
  <c r="O1643" i="2"/>
  <c r="P1643" i="2"/>
  <c r="Q1643" i="2"/>
  <c r="L1644" i="2"/>
  <c r="M1644" i="2"/>
  <c r="N1644" i="2"/>
  <c r="O1644" i="2"/>
  <c r="P1644" i="2"/>
  <c r="Q1644" i="2"/>
  <c r="L1645" i="2"/>
  <c r="M1645" i="2"/>
  <c r="N1645" i="2"/>
  <c r="O1645" i="2"/>
  <c r="P1645" i="2"/>
  <c r="Q1645" i="2"/>
  <c r="L1646" i="2"/>
  <c r="M1646" i="2"/>
  <c r="N1646" i="2"/>
  <c r="O1646" i="2"/>
  <c r="P1646" i="2"/>
  <c r="Q1646" i="2"/>
  <c r="L1649" i="2"/>
  <c r="M1649" i="2"/>
  <c r="N1649" i="2"/>
  <c r="O1649" i="2"/>
  <c r="P1649" i="2"/>
  <c r="Q1649" i="2"/>
  <c r="L1655" i="2"/>
  <c r="M1655" i="2"/>
  <c r="N1655" i="2"/>
  <c r="O1655" i="2"/>
  <c r="P1655" i="2"/>
  <c r="Q1655" i="2"/>
  <c r="L1656" i="2"/>
  <c r="M1656" i="2"/>
  <c r="N1656" i="2"/>
  <c r="O1656" i="2"/>
  <c r="P1656" i="2"/>
  <c r="Q1656" i="2"/>
  <c r="L1657" i="2"/>
  <c r="M1657" i="2"/>
  <c r="N1657" i="2"/>
  <c r="O1657" i="2"/>
  <c r="P1657" i="2"/>
  <c r="Q1657" i="2"/>
  <c r="L1658" i="2"/>
  <c r="M1658" i="2"/>
  <c r="N1658" i="2"/>
  <c r="O1658" i="2"/>
  <c r="P1658" i="2"/>
  <c r="Q1658" i="2"/>
  <c r="L1663" i="2"/>
  <c r="M1663" i="2"/>
  <c r="N1663" i="2"/>
  <c r="O1663" i="2"/>
  <c r="P1663" i="2"/>
  <c r="Q1663" i="2"/>
  <c r="L1700" i="2"/>
  <c r="M1700" i="2"/>
  <c r="N1700" i="2"/>
  <c r="O1700" i="2"/>
  <c r="P1700" i="2"/>
  <c r="Q1700" i="2"/>
  <c r="L1703" i="2"/>
  <c r="M1703" i="2"/>
  <c r="N1703" i="2"/>
  <c r="O1703" i="2"/>
  <c r="P1703" i="2"/>
  <c r="Q1703" i="2"/>
  <c r="L1666" i="2"/>
  <c r="M1666" i="2"/>
  <c r="N1666" i="2"/>
  <c r="O1666" i="2"/>
  <c r="P1666" i="2"/>
  <c r="Q1666" i="2"/>
  <c r="L1667" i="2"/>
  <c r="M1667" i="2"/>
  <c r="N1667" i="2"/>
  <c r="O1667" i="2"/>
  <c r="P1667" i="2"/>
  <c r="Q1667" i="2"/>
  <c r="L1668" i="2"/>
  <c r="M1668" i="2"/>
  <c r="N1668" i="2"/>
  <c r="O1668" i="2"/>
  <c r="P1668" i="2"/>
  <c r="Q1668" i="2"/>
  <c r="L1672" i="2"/>
  <c r="M1672" i="2"/>
  <c r="N1672" i="2"/>
  <c r="O1672" i="2"/>
  <c r="P1672" i="2"/>
  <c r="Q1672" i="2"/>
  <c r="L1680" i="2"/>
  <c r="M1680" i="2"/>
  <c r="N1680" i="2"/>
  <c r="O1680" i="2"/>
  <c r="P1680" i="2"/>
  <c r="Q1680" i="2"/>
  <c r="L1682" i="2"/>
  <c r="M1682" i="2"/>
  <c r="N1682" i="2"/>
  <c r="O1682" i="2"/>
  <c r="P1682" i="2"/>
  <c r="Q1682" i="2"/>
  <c r="L1683" i="2"/>
  <c r="M1683" i="2"/>
  <c r="N1683" i="2"/>
  <c r="O1683" i="2"/>
  <c r="P1683" i="2"/>
  <c r="Q1683" i="2"/>
  <c r="L1687" i="2"/>
  <c r="M1687" i="2"/>
  <c r="N1687" i="2"/>
  <c r="O1687" i="2"/>
  <c r="P1687" i="2"/>
  <c r="Q1687" i="2"/>
  <c r="L1691" i="2"/>
  <c r="M1691" i="2"/>
  <c r="N1691" i="2"/>
  <c r="O1691" i="2"/>
  <c r="P1691" i="2"/>
  <c r="Q1691" i="2"/>
  <c r="L2122" i="2"/>
  <c r="M2122" i="2"/>
  <c r="N2122" i="2"/>
  <c r="O2122" i="2"/>
  <c r="P2122" i="2"/>
  <c r="Q2122" i="2"/>
  <c r="L2124" i="2"/>
  <c r="M2124" i="2"/>
  <c r="N2124" i="2"/>
  <c r="O2124" i="2"/>
  <c r="P2124" i="2"/>
  <c r="Q2124" i="2"/>
  <c r="L2125" i="2"/>
  <c r="M2125" i="2"/>
  <c r="N2125" i="2"/>
  <c r="O2125" i="2"/>
  <c r="P2125" i="2"/>
  <c r="Q2125" i="2"/>
  <c r="L2127" i="2"/>
  <c r="M2127" i="2"/>
  <c r="N2127" i="2"/>
  <c r="O2127" i="2"/>
  <c r="P2127" i="2"/>
  <c r="Q2127" i="2"/>
  <c r="L2128" i="2"/>
  <c r="M2128" i="2"/>
  <c r="N2128" i="2"/>
  <c r="O2128" i="2"/>
  <c r="P2128" i="2"/>
  <c r="Q2128" i="2"/>
  <c r="L2130" i="2"/>
  <c r="M2130" i="2"/>
  <c r="N2130" i="2"/>
  <c r="O2130" i="2"/>
  <c r="P2130" i="2"/>
  <c r="Q2130" i="2"/>
  <c r="L2131" i="2"/>
  <c r="M2131" i="2"/>
  <c r="N2131" i="2"/>
  <c r="O2131" i="2"/>
  <c r="P2131" i="2"/>
  <c r="Q2131" i="2"/>
  <c r="L1641" i="2"/>
  <c r="M1641" i="2"/>
  <c r="N1641" i="2"/>
  <c r="O1641" i="2"/>
  <c r="P1641" i="2"/>
  <c r="Q1641" i="2"/>
  <c r="L1642" i="2"/>
  <c r="M1642" i="2"/>
  <c r="N1642" i="2"/>
  <c r="O1642" i="2"/>
  <c r="P1642" i="2"/>
  <c r="Q1642" i="2"/>
  <c r="L2107" i="2"/>
  <c r="M2107" i="2"/>
  <c r="N2107" i="2"/>
  <c r="O2107" i="2"/>
  <c r="P2107" i="2"/>
  <c r="Q2107" i="2"/>
  <c r="L2108" i="2"/>
  <c r="M2108" i="2"/>
  <c r="N2108" i="2"/>
  <c r="O2108" i="2"/>
  <c r="P2108" i="2"/>
  <c r="Q2108" i="2"/>
  <c r="L2109" i="2"/>
  <c r="M2109" i="2"/>
  <c r="N2109" i="2"/>
  <c r="O2109" i="2"/>
  <c r="P2109" i="2"/>
  <c r="Q2109" i="2"/>
  <c r="L2110" i="2"/>
  <c r="M2110" i="2"/>
  <c r="N2110" i="2"/>
  <c r="O2110" i="2"/>
  <c r="P2110" i="2"/>
  <c r="Q2110" i="2"/>
  <c r="L2111" i="2"/>
  <c r="M2111" i="2"/>
  <c r="N2111" i="2"/>
  <c r="O2111" i="2"/>
  <c r="P2111" i="2"/>
  <c r="Q2111" i="2"/>
  <c r="L1639" i="2"/>
  <c r="M1639" i="2"/>
  <c r="N1639" i="2"/>
  <c r="O1639" i="2"/>
  <c r="P1639" i="2"/>
  <c r="Q1639" i="2"/>
  <c r="L1640" i="2"/>
  <c r="M1640" i="2"/>
  <c r="N1640" i="2"/>
  <c r="O1640" i="2"/>
  <c r="P1640" i="2"/>
  <c r="Q1640" i="2"/>
  <c r="L2096" i="2"/>
  <c r="M2096" i="2"/>
  <c r="N2096" i="2"/>
  <c r="O2096" i="2"/>
  <c r="P2096" i="2"/>
  <c r="Q2096" i="2"/>
  <c r="L2098" i="2"/>
  <c r="M2098" i="2"/>
  <c r="N2098" i="2"/>
  <c r="O2098" i="2"/>
  <c r="P2098" i="2"/>
  <c r="Q2098" i="2"/>
  <c r="L2101" i="2"/>
  <c r="M2101" i="2"/>
  <c r="N2101" i="2"/>
  <c r="O2101" i="2"/>
  <c r="P2101" i="2"/>
  <c r="Q2101" i="2"/>
  <c r="L2105" i="2"/>
  <c r="M2105" i="2"/>
  <c r="N2105" i="2"/>
  <c r="O2105" i="2"/>
  <c r="P2105" i="2"/>
  <c r="Q2105" i="2"/>
  <c r="L2106" i="2"/>
  <c r="M2106" i="2"/>
  <c r="N2106" i="2"/>
  <c r="O2106" i="2"/>
  <c r="P2106" i="2"/>
  <c r="Q2106" i="2"/>
  <c r="L1844" i="2"/>
  <c r="M1844" i="2"/>
  <c r="N1844" i="2"/>
  <c r="O1844" i="2"/>
  <c r="P1844" i="2"/>
  <c r="Q1844" i="2"/>
  <c r="L1845" i="2"/>
  <c r="M1845" i="2"/>
  <c r="N1845" i="2"/>
  <c r="O1845" i="2"/>
  <c r="P1845" i="2"/>
  <c r="Q1845" i="2"/>
  <c r="L1846" i="2"/>
  <c r="M1846" i="2"/>
  <c r="N1846" i="2"/>
  <c r="O1846" i="2"/>
  <c r="P1846" i="2"/>
  <c r="Q1846" i="2"/>
  <c r="L1847" i="2"/>
  <c r="M1847" i="2"/>
  <c r="N1847" i="2"/>
  <c r="O1847" i="2"/>
  <c r="P1847" i="2"/>
  <c r="Q1847" i="2"/>
  <c r="L1849" i="2"/>
  <c r="M1849" i="2"/>
  <c r="N1849" i="2"/>
  <c r="O1849" i="2"/>
  <c r="P1849" i="2"/>
  <c r="Q1849" i="2"/>
  <c r="L1850" i="2"/>
  <c r="M1850" i="2"/>
  <c r="N1850" i="2"/>
  <c r="O1850" i="2"/>
  <c r="P1850" i="2"/>
  <c r="Q1850" i="2"/>
  <c r="L1852" i="2"/>
  <c r="M1852" i="2"/>
  <c r="N1852" i="2"/>
  <c r="O1852" i="2"/>
  <c r="P1852" i="2"/>
  <c r="Q1852" i="2"/>
  <c r="L1854" i="2"/>
  <c r="M1854" i="2"/>
  <c r="N1854" i="2"/>
  <c r="O1854" i="2"/>
  <c r="P1854" i="2"/>
  <c r="Q1854" i="2"/>
  <c r="L1855" i="2"/>
  <c r="M1855" i="2"/>
  <c r="N1855" i="2"/>
  <c r="O1855" i="2"/>
  <c r="P1855" i="2"/>
  <c r="Q1855" i="2"/>
  <c r="L1856" i="2"/>
  <c r="M1856" i="2"/>
  <c r="N1856" i="2"/>
  <c r="O1856" i="2"/>
  <c r="P1856" i="2"/>
  <c r="Q1856" i="2"/>
  <c r="L1857" i="2"/>
  <c r="M1857" i="2"/>
  <c r="N1857" i="2"/>
  <c r="O1857" i="2"/>
  <c r="P1857" i="2"/>
  <c r="Q1857" i="2"/>
  <c r="L1755" i="2"/>
  <c r="M1755" i="2"/>
  <c r="N1755" i="2"/>
  <c r="O1755" i="2"/>
  <c r="P1755" i="2"/>
  <c r="Q1755" i="2"/>
  <c r="L1756" i="2"/>
  <c r="M1756" i="2"/>
  <c r="N1756" i="2"/>
  <c r="O1756" i="2"/>
  <c r="P1756" i="2"/>
  <c r="Q1756" i="2"/>
  <c r="L1757" i="2"/>
  <c r="M1757" i="2"/>
  <c r="N1757" i="2"/>
  <c r="O1757" i="2"/>
  <c r="P1757" i="2"/>
  <c r="Q1757" i="2"/>
  <c r="L1781" i="2"/>
  <c r="M1781" i="2"/>
  <c r="N1781" i="2"/>
  <c r="O1781" i="2"/>
  <c r="P1781" i="2"/>
  <c r="Q1781" i="2"/>
  <c r="L1786" i="2"/>
  <c r="M1786" i="2"/>
  <c r="N1786" i="2"/>
  <c r="O1786" i="2"/>
  <c r="P1786" i="2"/>
  <c r="Q1786" i="2"/>
  <c r="L1787" i="2"/>
  <c r="M1787" i="2"/>
  <c r="N1787" i="2"/>
  <c r="O1787" i="2"/>
  <c r="P1787" i="2"/>
  <c r="Q1787" i="2"/>
  <c r="L1544" i="2"/>
  <c r="M1544" i="2"/>
  <c r="N1544" i="2"/>
  <c r="O1544" i="2"/>
  <c r="P1544" i="2"/>
  <c r="Q1544" i="2"/>
  <c r="L1738" i="2"/>
  <c r="M1738" i="2"/>
  <c r="N1738" i="2"/>
  <c r="O1738" i="2"/>
  <c r="P1738" i="2"/>
  <c r="Q1738" i="2"/>
  <c r="L1740" i="2"/>
  <c r="M1740" i="2"/>
  <c r="N1740" i="2"/>
  <c r="O1740" i="2"/>
  <c r="P1740" i="2"/>
  <c r="Q1740" i="2"/>
  <c r="L1549" i="2"/>
  <c r="M1549" i="2"/>
  <c r="N1549" i="2"/>
  <c r="O1549" i="2"/>
  <c r="P1549" i="2"/>
  <c r="Q1549" i="2"/>
  <c r="L1553" i="2"/>
  <c r="M1553" i="2"/>
  <c r="N1553" i="2"/>
  <c r="O1553" i="2"/>
  <c r="P1553" i="2"/>
  <c r="Q1553" i="2"/>
  <c r="L1555" i="2"/>
  <c r="M1555" i="2"/>
  <c r="N1555" i="2"/>
  <c r="O1555" i="2"/>
  <c r="P1555" i="2"/>
  <c r="Q1555" i="2"/>
  <c r="L1752" i="2"/>
  <c r="M1752" i="2"/>
  <c r="N1752" i="2"/>
  <c r="O1752" i="2"/>
  <c r="P1752" i="2"/>
  <c r="Q1752" i="2"/>
  <c r="L1763" i="2"/>
  <c r="M1763" i="2"/>
  <c r="N1763" i="2"/>
  <c r="O1763" i="2"/>
  <c r="P1763" i="2"/>
  <c r="Q1763" i="2"/>
  <c r="L1764" i="2"/>
  <c r="M1764" i="2"/>
  <c r="N1764" i="2"/>
  <c r="O1764" i="2"/>
  <c r="P1764" i="2"/>
  <c r="Q1764" i="2"/>
  <c r="L1766" i="2"/>
  <c r="M1766" i="2"/>
  <c r="N1766" i="2"/>
  <c r="O1766" i="2"/>
  <c r="P1766" i="2"/>
  <c r="Q1766" i="2"/>
  <c r="L1768" i="2"/>
  <c r="M1768" i="2"/>
  <c r="N1768" i="2"/>
  <c r="O1768" i="2"/>
  <c r="P1768" i="2"/>
  <c r="Q1768" i="2"/>
  <c r="L1769" i="2"/>
  <c r="M1769" i="2"/>
  <c r="N1769" i="2"/>
  <c r="O1769" i="2"/>
  <c r="P1769" i="2"/>
  <c r="Q1769" i="2"/>
  <c r="L1770" i="2"/>
  <c r="M1770" i="2"/>
  <c r="N1770" i="2"/>
  <c r="O1770" i="2"/>
  <c r="P1770" i="2"/>
  <c r="Q1770" i="2"/>
  <c r="L1773" i="2"/>
  <c r="M1773" i="2"/>
  <c r="N1773" i="2"/>
  <c r="O1773" i="2"/>
  <c r="P1773" i="2"/>
  <c r="Q1773" i="2"/>
  <c r="L1774" i="2"/>
  <c r="M1774" i="2"/>
  <c r="N1774" i="2"/>
  <c r="O1774" i="2"/>
  <c r="P1774" i="2"/>
  <c r="Q1774" i="2"/>
  <c r="L1778" i="2"/>
  <c r="M1778" i="2"/>
  <c r="N1778" i="2"/>
  <c r="O1778" i="2"/>
  <c r="P1778" i="2"/>
  <c r="Q1778" i="2"/>
  <c r="L1779" i="2"/>
  <c r="M1779" i="2"/>
  <c r="N1779" i="2"/>
  <c r="O1779" i="2"/>
  <c r="P1779" i="2"/>
  <c r="Q1779" i="2"/>
  <c r="L1780" i="2"/>
  <c r="M1780" i="2"/>
  <c r="N1780" i="2"/>
  <c r="O1780" i="2"/>
  <c r="P1780" i="2"/>
  <c r="Q1780" i="2"/>
  <c r="L1880" i="2"/>
  <c r="M1880" i="2"/>
  <c r="N1880" i="2"/>
  <c r="O1880" i="2"/>
  <c r="P1880" i="2"/>
  <c r="Q1880" i="2"/>
  <c r="L1881" i="2"/>
  <c r="M1881" i="2"/>
  <c r="N1881" i="2"/>
  <c r="O1881" i="2"/>
  <c r="P1881" i="2"/>
  <c r="Q1881" i="2"/>
  <c r="L1883" i="2"/>
  <c r="M1883" i="2"/>
  <c r="N1883" i="2"/>
  <c r="O1883" i="2"/>
  <c r="P1883" i="2"/>
  <c r="Q1883" i="2"/>
  <c r="L1879" i="2"/>
  <c r="M1879" i="2"/>
  <c r="N1879" i="2"/>
  <c r="O1879" i="2"/>
  <c r="P1879" i="2"/>
  <c r="Q1879" i="2"/>
  <c r="L1884" i="2"/>
  <c r="M1884" i="2"/>
  <c r="N1884" i="2"/>
  <c r="O1884" i="2"/>
  <c r="P1884" i="2"/>
  <c r="Q1884" i="2"/>
  <c r="L1922" i="2"/>
  <c r="M1922" i="2"/>
  <c r="N1922" i="2"/>
  <c r="O1922" i="2"/>
  <c r="P1922" i="2"/>
  <c r="Q1922" i="2"/>
  <c r="L1923" i="2"/>
  <c r="M1923" i="2"/>
  <c r="N1923" i="2"/>
  <c r="O1923" i="2"/>
  <c r="P1923" i="2"/>
  <c r="Q1923" i="2"/>
  <c r="L1924" i="2"/>
  <c r="M1924" i="2"/>
  <c r="N1924" i="2"/>
  <c r="O1924" i="2"/>
  <c r="P1924" i="2"/>
  <c r="Q1924" i="2"/>
  <c r="L1925" i="2"/>
  <c r="M1925" i="2"/>
  <c r="N1925" i="2"/>
  <c r="O1925" i="2"/>
  <c r="P1925" i="2"/>
  <c r="Q1925" i="2"/>
  <c r="L1926" i="2"/>
  <c r="M1926" i="2"/>
  <c r="N1926" i="2"/>
  <c r="O1926" i="2"/>
  <c r="P1926" i="2"/>
  <c r="Q1926" i="2"/>
  <c r="L1927" i="2"/>
  <c r="M1927" i="2"/>
  <c r="N1927" i="2"/>
  <c r="O1927" i="2"/>
  <c r="P1927" i="2"/>
  <c r="Q1927" i="2"/>
  <c r="L1928" i="2"/>
  <c r="M1928" i="2"/>
  <c r="N1928" i="2"/>
  <c r="O1928" i="2"/>
  <c r="P1928" i="2"/>
  <c r="Q1928" i="2"/>
  <c r="L1929" i="2"/>
  <c r="M1929" i="2"/>
  <c r="N1929" i="2"/>
  <c r="O1929" i="2"/>
  <c r="P1929" i="2"/>
  <c r="Q1929" i="2"/>
  <c r="L1930" i="2"/>
  <c r="M1930" i="2"/>
  <c r="N1930" i="2"/>
  <c r="O1930" i="2"/>
  <c r="P1930" i="2"/>
  <c r="Q1930" i="2"/>
  <c r="L1950" i="2"/>
  <c r="M1950" i="2"/>
  <c r="N1950" i="2"/>
  <c r="O1950" i="2"/>
  <c r="P1950" i="2"/>
  <c r="Q1950" i="2"/>
  <c r="L1951" i="2"/>
  <c r="M1951" i="2"/>
  <c r="N1951" i="2"/>
  <c r="O1951" i="2"/>
  <c r="P1951" i="2"/>
  <c r="Q1951" i="2"/>
  <c r="L1955" i="2"/>
  <c r="M1955" i="2"/>
  <c r="N1955" i="2"/>
  <c r="O1955" i="2"/>
  <c r="P1955" i="2"/>
  <c r="Q1955" i="2"/>
  <c r="L1905" i="2"/>
  <c r="M1905" i="2"/>
  <c r="N1905" i="2"/>
  <c r="O1905" i="2"/>
  <c r="P1905" i="2"/>
  <c r="Q1905" i="2"/>
  <c r="L1906" i="2"/>
  <c r="M1906" i="2"/>
  <c r="N1906" i="2"/>
  <c r="O1906" i="2"/>
  <c r="P1906" i="2"/>
  <c r="Q1906" i="2"/>
  <c r="L1908" i="2"/>
  <c r="M1908" i="2"/>
  <c r="N1908" i="2"/>
  <c r="O1908" i="2"/>
  <c r="P1908" i="2"/>
  <c r="Q1908" i="2"/>
  <c r="L1607" i="2"/>
  <c r="M1607" i="2"/>
  <c r="N1607" i="2"/>
  <c r="O1607" i="2"/>
  <c r="P1607" i="2"/>
  <c r="Q1607" i="2"/>
  <c r="L1608" i="2"/>
  <c r="M1608" i="2"/>
  <c r="N1608" i="2"/>
  <c r="O1608" i="2"/>
  <c r="P1608" i="2"/>
  <c r="Q1608" i="2"/>
  <c r="L1912" i="2"/>
  <c r="M1912" i="2"/>
  <c r="N1912" i="2"/>
  <c r="O1912" i="2"/>
  <c r="P1912" i="2"/>
  <c r="Q1912" i="2"/>
  <c r="L1913" i="2"/>
  <c r="M1913" i="2"/>
  <c r="N1913" i="2"/>
  <c r="O1913" i="2"/>
  <c r="P1913" i="2"/>
  <c r="Q1913" i="2"/>
  <c r="L1914" i="2"/>
  <c r="M1914" i="2"/>
  <c r="N1914" i="2"/>
  <c r="O1914" i="2"/>
  <c r="P1914" i="2"/>
  <c r="Q1914" i="2"/>
  <c r="L1917" i="2"/>
  <c r="M1917" i="2"/>
  <c r="N1917" i="2"/>
  <c r="O1917" i="2"/>
  <c r="P1917" i="2"/>
  <c r="Q1917" i="2"/>
  <c r="L1918" i="2"/>
  <c r="M1918" i="2"/>
  <c r="N1918" i="2"/>
  <c r="O1918" i="2"/>
  <c r="P1918" i="2"/>
  <c r="Q1918" i="2"/>
  <c r="L1919" i="2"/>
  <c r="M1919" i="2"/>
  <c r="N1919" i="2"/>
  <c r="O1919" i="2"/>
  <c r="P1919" i="2"/>
  <c r="Q1919" i="2"/>
  <c r="L1920" i="2"/>
  <c r="M1920" i="2"/>
  <c r="N1920" i="2"/>
  <c r="O1920" i="2"/>
  <c r="P1920" i="2"/>
  <c r="Q1920" i="2"/>
  <c r="L1921" i="2"/>
  <c r="M1921" i="2"/>
  <c r="N1921" i="2"/>
  <c r="O1921" i="2"/>
  <c r="P1921" i="2"/>
  <c r="Q1921" i="2"/>
  <c r="L1605" i="2"/>
  <c r="M1605" i="2"/>
  <c r="N1605" i="2"/>
  <c r="O1605" i="2"/>
  <c r="P1605" i="2"/>
  <c r="Q1605" i="2"/>
  <c r="L1606" i="2"/>
  <c r="M1606" i="2"/>
  <c r="N1606" i="2"/>
  <c r="O1606" i="2"/>
  <c r="P1606" i="2"/>
  <c r="Q1606" i="2"/>
  <c r="L1885" i="2"/>
  <c r="M1885" i="2"/>
  <c r="N1885" i="2"/>
  <c r="O1885" i="2"/>
  <c r="P1885" i="2"/>
  <c r="Q1885" i="2"/>
  <c r="L1886" i="2"/>
  <c r="M1886" i="2"/>
  <c r="N1886" i="2"/>
  <c r="O1886" i="2"/>
  <c r="P1886" i="2"/>
  <c r="Q1886" i="2"/>
  <c r="L1887" i="2"/>
  <c r="M1887" i="2"/>
  <c r="N1887" i="2"/>
  <c r="O1887" i="2"/>
  <c r="P1887" i="2"/>
  <c r="Q1887" i="2"/>
  <c r="L1890" i="2"/>
  <c r="M1890" i="2"/>
  <c r="N1890" i="2"/>
  <c r="O1890" i="2"/>
  <c r="P1890" i="2"/>
  <c r="Q1890" i="2"/>
  <c r="L1892" i="2"/>
  <c r="M1892" i="2"/>
  <c r="N1892" i="2"/>
  <c r="O1892" i="2"/>
  <c r="P1892" i="2"/>
  <c r="Q1892" i="2"/>
  <c r="L1894" i="2"/>
  <c r="M1894" i="2"/>
  <c r="N1894" i="2"/>
  <c r="O1894" i="2"/>
  <c r="P1894" i="2"/>
  <c r="Q1894" i="2"/>
  <c r="L1611" i="2"/>
  <c r="M1611" i="2"/>
  <c r="N1611" i="2"/>
  <c r="O1611" i="2"/>
  <c r="P1611" i="2"/>
  <c r="Q1611" i="2"/>
  <c r="L1612" i="2"/>
  <c r="M1612" i="2"/>
  <c r="N1612" i="2"/>
  <c r="O1612" i="2"/>
  <c r="P1612" i="2"/>
  <c r="Q1612" i="2"/>
  <c r="L1614" i="2"/>
  <c r="M1614" i="2"/>
  <c r="N1614" i="2"/>
  <c r="O1614" i="2"/>
  <c r="P1614" i="2"/>
  <c r="Q1614" i="2"/>
  <c r="L1615" i="2"/>
  <c r="M1615" i="2"/>
  <c r="N1615" i="2"/>
  <c r="O1615" i="2"/>
  <c r="P1615" i="2"/>
  <c r="Q1615" i="2"/>
  <c r="L1617" i="2"/>
  <c r="M1617" i="2"/>
  <c r="N1617" i="2"/>
  <c r="O1617" i="2"/>
  <c r="P1617" i="2"/>
  <c r="Q1617" i="2"/>
  <c r="L1619" i="2"/>
  <c r="M1619" i="2"/>
  <c r="N1619" i="2"/>
  <c r="O1619" i="2"/>
  <c r="P1619" i="2"/>
  <c r="Q1619" i="2"/>
  <c r="L1620" i="2"/>
  <c r="M1620" i="2"/>
  <c r="N1620" i="2"/>
  <c r="O1620" i="2"/>
  <c r="P1620" i="2"/>
  <c r="Q1620" i="2"/>
  <c r="L1621" i="2"/>
  <c r="M1621" i="2"/>
  <c r="N1621" i="2"/>
  <c r="O1621" i="2"/>
  <c r="P1621" i="2"/>
  <c r="Q1621" i="2"/>
  <c r="L1622" i="2"/>
  <c r="M1622" i="2"/>
  <c r="N1622" i="2"/>
  <c r="O1622" i="2"/>
  <c r="P1622" i="2"/>
  <c r="Q1622" i="2"/>
  <c r="L1931" i="2"/>
  <c r="M1931" i="2"/>
  <c r="N1931" i="2"/>
  <c r="O1931" i="2"/>
  <c r="P1931" i="2"/>
  <c r="Q1931" i="2"/>
  <c r="L1932" i="2"/>
  <c r="M1932" i="2"/>
  <c r="N1932" i="2"/>
  <c r="O1932" i="2"/>
  <c r="P1932" i="2"/>
  <c r="Q1932" i="2"/>
  <c r="L1933" i="2"/>
  <c r="M1933" i="2"/>
  <c r="N1933" i="2"/>
  <c r="O1933" i="2"/>
  <c r="P1933" i="2"/>
  <c r="Q1933" i="2"/>
  <c r="L1934" i="2"/>
  <c r="M1934" i="2"/>
  <c r="N1934" i="2"/>
  <c r="O1934" i="2"/>
  <c r="P1934" i="2"/>
  <c r="Q1934" i="2"/>
  <c r="L1938" i="2"/>
  <c r="M1938" i="2"/>
  <c r="N1938" i="2"/>
  <c r="O1938" i="2"/>
  <c r="P1938" i="2"/>
  <c r="Q1938" i="2"/>
  <c r="L1939" i="2"/>
  <c r="M1939" i="2"/>
  <c r="N1939" i="2"/>
  <c r="O1939" i="2"/>
  <c r="P1939" i="2"/>
  <c r="Q1939" i="2"/>
  <c r="L1940" i="2"/>
  <c r="M1940" i="2"/>
  <c r="N1940" i="2"/>
  <c r="O1940" i="2"/>
  <c r="P1940" i="2"/>
  <c r="Q1940" i="2"/>
  <c r="L1941" i="2"/>
  <c r="M1941" i="2"/>
  <c r="N1941" i="2"/>
  <c r="O1941" i="2"/>
  <c r="P1941" i="2"/>
  <c r="Q1941" i="2"/>
  <c r="L1942" i="2"/>
  <c r="M1942" i="2"/>
  <c r="N1942" i="2"/>
  <c r="O1942" i="2"/>
  <c r="P1942" i="2"/>
  <c r="Q1942" i="2"/>
  <c r="L1944" i="2"/>
  <c r="M1944" i="2"/>
  <c r="N1944" i="2"/>
  <c r="O1944" i="2"/>
  <c r="P1944" i="2"/>
  <c r="Q1944" i="2"/>
  <c r="L1935" i="2"/>
  <c r="M1935" i="2"/>
  <c r="N1935" i="2"/>
  <c r="O1935" i="2"/>
  <c r="P1935" i="2"/>
  <c r="Q1935" i="2"/>
  <c r="L1936" i="2"/>
  <c r="M1936" i="2"/>
  <c r="N1936" i="2"/>
  <c r="O1936" i="2"/>
  <c r="P1936" i="2"/>
  <c r="Q1936" i="2"/>
  <c r="L1937" i="2"/>
  <c r="M1937" i="2"/>
  <c r="N1937" i="2"/>
  <c r="O1937" i="2"/>
  <c r="P1937" i="2"/>
  <c r="Q1937" i="2"/>
  <c r="L1945" i="2"/>
  <c r="M1945" i="2"/>
  <c r="N1945" i="2"/>
  <c r="O1945" i="2"/>
  <c r="P1945" i="2"/>
  <c r="Q1945" i="2"/>
  <c r="L1946" i="2"/>
  <c r="M1946" i="2"/>
  <c r="N1946" i="2"/>
  <c r="O1946" i="2"/>
  <c r="P1946" i="2"/>
  <c r="Q1946" i="2"/>
  <c r="L1947" i="2"/>
  <c r="M1947" i="2"/>
  <c r="N1947" i="2"/>
  <c r="O1947" i="2"/>
  <c r="P1947" i="2"/>
  <c r="Q1947" i="2"/>
  <c r="L1948" i="2"/>
  <c r="M1948" i="2"/>
  <c r="N1948" i="2"/>
  <c r="O1948" i="2"/>
  <c r="P1948" i="2"/>
  <c r="Q1948" i="2"/>
  <c r="L1949" i="2"/>
  <c r="M1949" i="2"/>
  <c r="N1949" i="2"/>
  <c r="O1949" i="2"/>
  <c r="P1949" i="2"/>
  <c r="Q1949" i="2"/>
  <c r="L1623" i="2"/>
  <c r="M1623" i="2"/>
  <c r="N1623" i="2"/>
  <c r="O1623" i="2"/>
  <c r="P1623" i="2"/>
  <c r="Q1623" i="2"/>
  <c r="L1624" i="2"/>
  <c r="M1624" i="2"/>
  <c r="N1624" i="2"/>
  <c r="O1624" i="2"/>
  <c r="P1624" i="2"/>
  <c r="Q1624" i="2"/>
  <c r="L1625" i="2"/>
  <c r="M1625" i="2"/>
  <c r="N1625" i="2"/>
  <c r="O1625" i="2"/>
  <c r="P1625" i="2"/>
  <c r="Q1625" i="2"/>
  <c r="L1626" i="2"/>
  <c r="M1626" i="2"/>
  <c r="N1626" i="2"/>
  <c r="O1626" i="2"/>
  <c r="P1626" i="2"/>
  <c r="Q1626" i="2"/>
  <c r="L1957" i="2"/>
  <c r="M1957" i="2"/>
  <c r="N1957" i="2"/>
  <c r="O1957" i="2"/>
  <c r="P1957" i="2"/>
  <c r="Q1957" i="2"/>
  <c r="L1958" i="2"/>
  <c r="M1958" i="2"/>
  <c r="N1958" i="2"/>
  <c r="O1958" i="2"/>
  <c r="P1958" i="2"/>
  <c r="Q1958" i="2"/>
  <c r="L1959" i="2"/>
  <c r="M1959" i="2"/>
  <c r="N1959" i="2"/>
  <c r="O1959" i="2"/>
  <c r="P1959" i="2"/>
  <c r="Q1959" i="2"/>
  <c r="L1960" i="2"/>
  <c r="M1960" i="2"/>
  <c r="N1960" i="2"/>
  <c r="O1960" i="2"/>
  <c r="P1960" i="2"/>
  <c r="Q1960" i="2"/>
  <c r="L1961" i="2"/>
  <c r="M1961" i="2"/>
  <c r="N1961" i="2"/>
  <c r="O1961" i="2"/>
  <c r="P1961" i="2"/>
  <c r="Q1961" i="2"/>
  <c r="L1962" i="2"/>
  <c r="M1962" i="2"/>
  <c r="N1962" i="2"/>
  <c r="O1962" i="2"/>
  <c r="P1962" i="2"/>
  <c r="Q1962" i="2"/>
  <c r="L1965" i="2"/>
  <c r="M1965" i="2"/>
  <c r="N1965" i="2"/>
  <c r="O1965" i="2"/>
  <c r="P1965" i="2"/>
  <c r="Q1965" i="2"/>
  <c r="L1967" i="2"/>
  <c r="M1967" i="2"/>
  <c r="N1967" i="2"/>
  <c r="O1967" i="2"/>
  <c r="P1967" i="2"/>
  <c r="Q1967" i="2"/>
  <c r="L1968" i="2"/>
  <c r="M1968" i="2"/>
  <c r="N1968" i="2"/>
  <c r="O1968" i="2"/>
  <c r="P1968" i="2"/>
  <c r="Q1968" i="2"/>
  <c r="L1969" i="2"/>
  <c r="M1969" i="2"/>
  <c r="N1969" i="2"/>
  <c r="O1969" i="2"/>
  <c r="P1969" i="2"/>
  <c r="Q1969" i="2"/>
  <c r="L1970" i="2"/>
  <c r="M1970" i="2"/>
  <c r="N1970" i="2"/>
  <c r="O1970" i="2"/>
  <c r="P1970" i="2"/>
  <c r="Q1970" i="2"/>
  <c r="L1971" i="2"/>
  <c r="M1971" i="2"/>
  <c r="N1971" i="2"/>
  <c r="O1971" i="2"/>
  <c r="P1971" i="2"/>
  <c r="Q1971" i="2"/>
  <c r="L1972" i="2"/>
  <c r="M1972" i="2"/>
  <c r="N1972" i="2"/>
  <c r="O1972" i="2"/>
  <c r="P1972" i="2"/>
  <c r="Q1972" i="2"/>
  <c r="L1973" i="2"/>
  <c r="M1973" i="2"/>
  <c r="N1973" i="2"/>
  <c r="O1973" i="2"/>
  <c r="P1973" i="2"/>
  <c r="Q1973" i="2"/>
  <c r="L1974" i="2"/>
  <c r="M1974" i="2"/>
  <c r="N1974" i="2"/>
  <c r="O1974" i="2"/>
  <c r="P1974" i="2"/>
  <c r="Q1974" i="2"/>
  <c r="L1976" i="2"/>
  <c r="M1976" i="2"/>
  <c r="N1976" i="2"/>
  <c r="O1976" i="2"/>
  <c r="P1976" i="2"/>
  <c r="Q1976" i="2"/>
  <c r="L1977" i="2"/>
  <c r="M1977" i="2"/>
  <c r="N1977" i="2"/>
  <c r="O1977" i="2"/>
  <c r="P1977" i="2"/>
  <c r="Q1977" i="2"/>
  <c r="L1897" i="2"/>
  <c r="M1897" i="2"/>
  <c r="N1897" i="2"/>
  <c r="O1897" i="2"/>
  <c r="P1897" i="2"/>
  <c r="Q1897" i="2"/>
  <c r="L1898" i="2"/>
  <c r="M1898" i="2"/>
  <c r="N1898" i="2"/>
  <c r="O1898" i="2"/>
  <c r="P1898" i="2"/>
  <c r="Q1898" i="2"/>
  <c r="L1899" i="2"/>
  <c r="M1899" i="2"/>
  <c r="N1899" i="2"/>
  <c r="O1899" i="2"/>
  <c r="P1899" i="2"/>
  <c r="Q1899" i="2"/>
  <c r="L1900" i="2"/>
  <c r="M1900" i="2"/>
  <c r="N1900" i="2"/>
  <c r="O1900" i="2"/>
  <c r="P1900" i="2"/>
  <c r="Q1900" i="2"/>
  <c r="L1814" i="2"/>
  <c r="M1814" i="2"/>
  <c r="N1814" i="2"/>
  <c r="O1814" i="2"/>
  <c r="P1814" i="2"/>
  <c r="Q1814" i="2"/>
  <c r="L1815" i="2"/>
  <c r="M1815" i="2"/>
  <c r="N1815" i="2"/>
  <c r="O1815" i="2"/>
  <c r="P1815" i="2"/>
  <c r="Q1815" i="2"/>
  <c r="L1816" i="2"/>
  <c r="M1816" i="2"/>
  <c r="N1816" i="2"/>
  <c r="O1816" i="2"/>
  <c r="P1816" i="2"/>
  <c r="Q1816" i="2"/>
  <c r="L1817" i="2"/>
  <c r="M1817" i="2"/>
  <c r="N1817" i="2"/>
  <c r="O1817" i="2"/>
  <c r="P1817" i="2"/>
  <c r="Q1817" i="2"/>
  <c r="L1901" i="2"/>
  <c r="M1901" i="2"/>
  <c r="N1901" i="2"/>
  <c r="O1901" i="2"/>
  <c r="P1901" i="2"/>
  <c r="Q1901" i="2"/>
  <c r="L1902" i="2"/>
  <c r="M1902" i="2"/>
  <c r="N1902" i="2"/>
  <c r="O1902" i="2"/>
  <c r="P1902" i="2"/>
  <c r="Q1902" i="2"/>
  <c r="L1903" i="2"/>
  <c r="M1903" i="2"/>
  <c r="N1903" i="2"/>
  <c r="O1903" i="2"/>
  <c r="P1903" i="2"/>
  <c r="Q1903" i="2"/>
  <c r="L1904" i="2"/>
  <c r="M1904" i="2"/>
  <c r="N1904" i="2"/>
  <c r="O1904" i="2"/>
  <c r="P1904" i="2"/>
  <c r="Q1904" i="2"/>
  <c r="L1802" i="2"/>
  <c r="M1802" i="2"/>
  <c r="N1802" i="2"/>
  <c r="O1802" i="2"/>
  <c r="P1802" i="2"/>
  <c r="Q1802" i="2"/>
  <c r="L1804" i="2"/>
  <c r="M1804" i="2"/>
  <c r="N1804" i="2"/>
  <c r="O1804" i="2"/>
  <c r="P1804" i="2"/>
  <c r="Q1804" i="2"/>
  <c r="L1805" i="2"/>
  <c r="M1805" i="2"/>
  <c r="N1805" i="2"/>
  <c r="O1805" i="2"/>
  <c r="P1805" i="2"/>
  <c r="Q1805" i="2"/>
  <c r="L1589" i="2"/>
  <c r="M1589" i="2"/>
  <c r="N1589" i="2"/>
  <c r="O1589" i="2"/>
  <c r="P1589" i="2"/>
  <c r="Q1589" i="2"/>
  <c r="L1590" i="2"/>
  <c r="M1590" i="2"/>
  <c r="N1590" i="2"/>
  <c r="O1590" i="2"/>
  <c r="P1590" i="2"/>
  <c r="Q1590" i="2"/>
  <c r="L1591" i="2"/>
  <c r="M1591" i="2"/>
  <c r="N1591" i="2"/>
  <c r="O1591" i="2"/>
  <c r="P1591" i="2"/>
  <c r="Q1591" i="2"/>
  <c r="L1806" i="2"/>
  <c r="M1806" i="2"/>
  <c r="N1806" i="2"/>
  <c r="O1806" i="2"/>
  <c r="P1806" i="2"/>
  <c r="Q1806" i="2"/>
  <c r="L1808" i="2"/>
  <c r="M1808" i="2"/>
  <c r="N1808" i="2"/>
  <c r="O1808" i="2"/>
  <c r="P1808" i="2"/>
  <c r="Q1808" i="2"/>
  <c r="L1810" i="2"/>
  <c r="M1810" i="2"/>
  <c r="N1810" i="2"/>
  <c r="O1810" i="2"/>
  <c r="P1810" i="2"/>
  <c r="Q1810" i="2"/>
  <c r="L1811" i="2"/>
  <c r="M1811" i="2"/>
  <c r="N1811" i="2"/>
  <c r="O1811" i="2"/>
  <c r="P1811" i="2"/>
  <c r="Q1811" i="2"/>
  <c r="L1812" i="2"/>
  <c r="M1812" i="2"/>
  <c r="N1812" i="2"/>
  <c r="O1812" i="2"/>
  <c r="P1812" i="2"/>
  <c r="Q1812" i="2"/>
  <c r="L1858" i="2"/>
  <c r="M1858" i="2"/>
  <c r="N1858" i="2"/>
  <c r="O1858" i="2"/>
  <c r="P1858" i="2"/>
  <c r="Q1858" i="2"/>
  <c r="L1860" i="2"/>
  <c r="M1860" i="2"/>
  <c r="N1860" i="2"/>
  <c r="O1860" i="2"/>
  <c r="P1860" i="2"/>
  <c r="Q1860" i="2"/>
  <c r="L1862" i="2"/>
  <c r="M1862" i="2"/>
  <c r="N1862" i="2"/>
  <c r="O1862" i="2"/>
  <c r="P1862" i="2"/>
  <c r="Q1862" i="2"/>
  <c r="L2483" i="2"/>
  <c r="M2483" i="2"/>
  <c r="N2483" i="2"/>
  <c r="O2483" i="2"/>
  <c r="P2483" i="2"/>
  <c r="Q2483" i="2"/>
  <c r="L2498" i="2"/>
  <c r="M2498" i="2"/>
  <c r="N2498" i="2"/>
  <c r="O2498" i="2"/>
  <c r="P2498" i="2"/>
  <c r="Q2498" i="2"/>
  <c r="L2501" i="2"/>
  <c r="M2501" i="2"/>
  <c r="N2501" i="2"/>
  <c r="O2501" i="2"/>
  <c r="P2501" i="2"/>
  <c r="Q2501" i="2"/>
  <c r="L2502" i="2"/>
  <c r="M2502" i="2"/>
  <c r="N2502" i="2"/>
  <c r="O2502" i="2"/>
  <c r="P2502" i="2"/>
  <c r="Q2502" i="2"/>
  <c r="L2244" i="2"/>
  <c r="M2244" i="2"/>
  <c r="N2244" i="2"/>
  <c r="O2244" i="2"/>
  <c r="P2244" i="2"/>
  <c r="Q2244" i="2"/>
  <c r="L2249" i="2"/>
  <c r="M2249" i="2"/>
  <c r="N2249" i="2"/>
  <c r="O2249" i="2"/>
  <c r="P2249" i="2"/>
  <c r="Q2249" i="2"/>
  <c r="L2250" i="2"/>
  <c r="M2250" i="2"/>
  <c r="N2250" i="2"/>
  <c r="O2250" i="2"/>
  <c r="P2250" i="2"/>
  <c r="Q2250" i="2"/>
  <c r="L2252" i="2"/>
  <c r="M2252" i="2"/>
  <c r="N2252" i="2"/>
  <c r="O2252" i="2"/>
  <c r="P2252" i="2"/>
  <c r="Q2252" i="2"/>
  <c r="L2253" i="2"/>
  <c r="M2253" i="2"/>
  <c r="N2253" i="2"/>
  <c r="O2253" i="2"/>
  <c r="P2253" i="2"/>
  <c r="Q2253" i="2"/>
  <c r="L2255" i="2"/>
  <c r="M2255" i="2"/>
  <c r="N2255" i="2"/>
  <c r="O2255" i="2"/>
  <c r="P2255" i="2"/>
  <c r="Q2255" i="2"/>
  <c r="L2295" i="2"/>
  <c r="M2295" i="2"/>
  <c r="N2295" i="2"/>
  <c r="O2295" i="2"/>
  <c r="P2295" i="2"/>
  <c r="Q2295" i="2"/>
  <c r="L2296" i="2"/>
  <c r="M2296" i="2"/>
  <c r="N2296" i="2"/>
  <c r="O2296" i="2"/>
  <c r="P2296" i="2"/>
  <c r="Q2296" i="2"/>
  <c r="L2297" i="2"/>
  <c r="M2297" i="2"/>
  <c r="N2297" i="2"/>
  <c r="O2297" i="2"/>
  <c r="P2297" i="2"/>
  <c r="Q2297" i="2"/>
  <c r="L2298" i="2"/>
  <c r="M2298" i="2"/>
  <c r="N2298" i="2"/>
  <c r="O2298" i="2"/>
  <c r="P2298" i="2"/>
  <c r="Q2298" i="2"/>
  <c r="L2300" i="2"/>
  <c r="M2300" i="2"/>
  <c r="N2300" i="2"/>
  <c r="O2300" i="2"/>
  <c r="P2300" i="2"/>
  <c r="Q2300" i="2"/>
  <c r="L2303" i="2"/>
  <c r="M2303" i="2"/>
  <c r="N2303" i="2"/>
  <c r="O2303" i="2"/>
  <c r="P2303" i="2"/>
  <c r="Q2303" i="2"/>
  <c r="L2321" i="2"/>
  <c r="M2321" i="2"/>
  <c r="N2321" i="2"/>
  <c r="O2321" i="2"/>
  <c r="P2321" i="2"/>
  <c r="Q2321" i="2"/>
  <c r="L2322" i="2"/>
  <c r="M2322" i="2"/>
  <c r="N2322" i="2"/>
  <c r="O2322" i="2"/>
  <c r="P2322" i="2"/>
  <c r="Q2322" i="2"/>
  <c r="L2479" i="2"/>
  <c r="M2479" i="2"/>
  <c r="N2479" i="2"/>
  <c r="O2479" i="2"/>
  <c r="P2479" i="2"/>
  <c r="Q2479" i="2"/>
  <c r="L2291" i="2"/>
  <c r="M2291" i="2"/>
  <c r="N2291" i="2"/>
  <c r="O2291" i="2"/>
  <c r="P2291" i="2"/>
  <c r="Q2291" i="2"/>
  <c r="L2451" i="2"/>
  <c r="M2451" i="2"/>
  <c r="N2451" i="2"/>
  <c r="O2451" i="2"/>
  <c r="P2451" i="2"/>
  <c r="Q2451" i="2"/>
  <c r="L2452" i="2"/>
  <c r="M2452" i="2"/>
  <c r="N2452" i="2"/>
  <c r="O2452" i="2"/>
  <c r="P2452" i="2"/>
  <c r="Q2452" i="2"/>
  <c r="L2453" i="2"/>
  <c r="M2453" i="2"/>
  <c r="N2453" i="2"/>
  <c r="O2453" i="2"/>
  <c r="P2453" i="2"/>
  <c r="Q2453" i="2"/>
  <c r="L2447" i="2"/>
  <c r="M2447" i="2"/>
  <c r="N2447" i="2"/>
  <c r="O2447" i="2"/>
  <c r="P2447" i="2"/>
  <c r="Q2447" i="2"/>
  <c r="L2448" i="2"/>
  <c r="M2448" i="2"/>
  <c r="N2448" i="2"/>
  <c r="O2448" i="2"/>
  <c r="P2448" i="2"/>
  <c r="Q2448" i="2"/>
  <c r="L2449" i="2"/>
  <c r="M2449" i="2"/>
  <c r="N2449" i="2"/>
  <c r="O2449" i="2"/>
  <c r="P2449" i="2"/>
  <c r="Q2449" i="2"/>
  <c r="L2450" i="2"/>
  <c r="M2450" i="2"/>
  <c r="N2450" i="2"/>
  <c r="O2450" i="2"/>
  <c r="P2450" i="2"/>
  <c r="Q2450" i="2"/>
  <c r="L2473" i="2"/>
  <c r="M2473" i="2"/>
  <c r="N2473" i="2"/>
  <c r="O2473" i="2"/>
  <c r="P2473" i="2"/>
  <c r="Q2473" i="2"/>
  <c r="L2474" i="2"/>
  <c r="M2474" i="2"/>
  <c r="N2474" i="2"/>
  <c r="O2474" i="2"/>
  <c r="P2474" i="2"/>
  <c r="Q2474" i="2"/>
  <c r="L2475" i="2"/>
  <c r="M2475" i="2"/>
  <c r="N2475" i="2"/>
  <c r="O2475" i="2"/>
  <c r="P2475" i="2"/>
  <c r="Q2475" i="2"/>
  <c r="L2476" i="2"/>
  <c r="M2476" i="2"/>
  <c r="N2476" i="2"/>
  <c r="O2476" i="2"/>
  <c r="P2476" i="2"/>
  <c r="Q2476" i="2"/>
  <c r="L2292" i="2"/>
  <c r="M2292" i="2"/>
  <c r="N2292" i="2"/>
  <c r="O2292" i="2"/>
  <c r="P2292" i="2"/>
  <c r="Q2292" i="2"/>
  <c r="L2454" i="2"/>
  <c r="M2454" i="2"/>
  <c r="N2454" i="2"/>
  <c r="O2454" i="2"/>
  <c r="P2454" i="2"/>
  <c r="Q2454" i="2"/>
  <c r="L2455" i="2"/>
  <c r="M2455" i="2"/>
  <c r="N2455" i="2"/>
  <c r="O2455" i="2"/>
  <c r="P2455" i="2"/>
  <c r="Q2455" i="2"/>
  <c r="L2456" i="2"/>
  <c r="M2456" i="2"/>
  <c r="N2456" i="2"/>
  <c r="O2456" i="2"/>
  <c r="P2456" i="2"/>
  <c r="Q2456" i="2"/>
  <c r="L2457" i="2"/>
  <c r="M2457" i="2"/>
  <c r="N2457" i="2"/>
  <c r="O2457" i="2"/>
  <c r="P2457" i="2"/>
  <c r="Q2457" i="2"/>
  <c r="L2459" i="2"/>
  <c r="M2459" i="2"/>
  <c r="N2459" i="2"/>
  <c r="O2459" i="2"/>
  <c r="P2459" i="2"/>
  <c r="Q2459" i="2"/>
  <c r="L2316" i="2"/>
  <c r="M2316" i="2"/>
  <c r="N2316" i="2"/>
  <c r="O2316" i="2"/>
  <c r="P2316" i="2"/>
  <c r="Q2316" i="2"/>
  <c r="L2317" i="2"/>
  <c r="M2317" i="2"/>
  <c r="N2317" i="2"/>
  <c r="O2317" i="2"/>
  <c r="P2317" i="2"/>
  <c r="Q2317" i="2"/>
  <c r="L2319" i="2"/>
  <c r="M2319" i="2"/>
  <c r="N2319" i="2"/>
  <c r="O2319" i="2"/>
  <c r="P2319" i="2"/>
  <c r="Q2319" i="2"/>
  <c r="L2258" i="2"/>
  <c r="M2258" i="2"/>
  <c r="N2258" i="2"/>
  <c r="O2258" i="2"/>
  <c r="P2258" i="2"/>
  <c r="Q2258" i="2"/>
  <c r="L2264" i="2"/>
  <c r="M2264" i="2"/>
  <c r="N2264" i="2"/>
  <c r="O2264" i="2"/>
  <c r="P2264" i="2"/>
  <c r="Q2264" i="2"/>
  <c r="L2265" i="2"/>
  <c r="M2265" i="2"/>
  <c r="N2265" i="2"/>
  <c r="O2265" i="2"/>
  <c r="P2265" i="2"/>
  <c r="Q2265" i="2"/>
  <c r="L2323" i="2"/>
  <c r="M2323" i="2"/>
  <c r="N2323" i="2"/>
  <c r="O2323" i="2"/>
  <c r="P2323" i="2"/>
  <c r="Q2323" i="2"/>
  <c r="L2324" i="2"/>
  <c r="M2324" i="2"/>
  <c r="N2324" i="2"/>
  <c r="O2324" i="2"/>
  <c r="P2324" i="2"/>
  <c r="Q2324" i="2"/>
  <c r="L2290" i="2"/>
  <c r="M2290" i="2"/>
  <c r="N2290" i="2"/>
  <c r="O2290" i="2"/>
  <c r="P2290" i="2"/>
  <c r="Q2290" i="2"/>
  <c r="L2326" i="2"/>
  <c r="M2326" i="2"/>
  <c r="N2326" i="2"/>
  <c r="O2326" i="2"/>
  <c r="P2326" i="2"/>
  <c r="Q2326" i="2"/>
  <c r="L2327" i="2"/>
  <c r="M2327" i="2"/>
  <c r="N2327" i="2"/>
  <c r="O2327" i="2"/>
  <c r="P2327" i="2"/>
  <c r="Q2327" i="2"/>
  <c r="L2328" i="2"/>
  <c r="M2328" i="2"/>
  <c r="N2328" i="2"/>
  <c r="O2328" i="2"/>
  <c r="P2328" i="2"/>
  <c r="Q2328" i="2"/>
  <c r="L2393" i="2"/>
  <c r="M2393" i="2"/>
  <c r="N2393" i="2"/>
  <c r="O2393" i="2"/>
  <c r="P2393" i="2"/>
  <c r="Q2393" i="2"/>
  <c r="L2395" i="2"/>
  <c r="M2395" i="2"/>
  <c r="N2395" i="2"/>
  <c r="O2395" i="2"/>
  <c r="P2395" i="2"/>
  <c r="Q2395" i="2"/>
  <c r="L2443" i="2"/>
  <c r="M2443" i="2"/>
  <c r="N2443" i="2"/>
  <c r="O2443" i="2"/>
  <c r="P2443" i="2"/>
  <c r="Q2443" i="2"/>
  <c r="L2444" i="2"/>
  <c r="M2444" i="2"/>
  <c r="N2444" i="2"/>
  <c r="O2444" i="2"/>
  <c r="P2444" i="2"/>
  <c r="Q2444" i="2"/>
  <c r="L2367" i="2"/>
  <c r="M2367" i="2"/>
  <c r="N2367" i="2"/>
  <c r="O2367" i="2"/>
  <c r="P2367" i="2"/>
  <c r="Q2367" i="2"/>
  <c r="L2368" i="2"/>
  <c r="M2368" i="2"/>
  <c r="N2368" i="2"/>
  <c r="O2368" i="2"/>
  <c r="P2368" i="2"/>
  <c r="Q2368" i="2"/>
  <c r="L2369" i="2"/>
  <c r="M2369" i="2"/>
  <c r="N2369" i="2"/>
  <c r="O2369" i="2"/>
  <c r="P2369" i="2"/>
  <c r="Q2369" i="2"/>
  <c r="L2431" i="2"/>
  <c r="M2431" i="2"/>
  <c r="N2431" i="2"/>
  <c r="O2431" i="2"/>
  <c r="P2431" i="2"/>
  <c r="Q2431" i="2"/>
  <c r="L2432" i="2"/>
  <c r="M2432" i="2"/>
  <c r="N2432" i="2"/>
  <c r="O2432" i="2"/>
  <c r="P2432" i="2"/>
  <c r="Q2432" i="2"/>
  <c r="L2370" i="2"/>
  <c r="M2370" i="2"/>
  <c r="N2370" i="2"/>
  <c r="O2370" i="2"/>
  <c r="P2370" i="2"/>
  <c r="Q2370" i="2"/>
  <c r="L2371" i="2"/>
  <c r="M2371" i="2"/>
  <c r="N2371" i="2"/>
  <c r="O2371" i="2"/>
  <c r="P2371" i="2"/>
  <c r="Q2371" i="2"/>
  <c r="L2409" i="2"/>
  <c r="M2409" i="2"/>
  <c r="N2409" i="2"/>
  <c r="O2409" i="2"/>
  <c r="P2409" i="2"/>
  <c r="Q2409" i="2"/>
  <c r="L2410" i="2"/>
  <c r="M2410" i="2"/>
  <c r="N2410" i="2"/>
  <c r="O2410" i="2"/>
  <c r="P2410" i="2"/>
  <c r="Q2410" i="2"/>
  <c r="L2412" i="2"/>
  <c r="M2412" i="2"/>
  <c r="N2412" i="2"/>
  <c r="O2412" i="2"/>
  <c r="P2412" i="2"/>
  <c r="Q2412" i="2"/>
  <c r="L2280" i="2"/>
  <c r="M2280" i="2"/>
  <c r="N2280" i="2"/>
  <c r="O2280" i="2"/>
  <c r="P2280" i="2"/>
  <c r="Q2280" i="2"/>
  <c r="L2281" i="2"/>
  <c r="M2281" i="2"/>
  <c r="N2281" i="2"/>
  <c r="O2281" i="2"/>
  <c r="P2281" i="2"/>
  <c r="Q2281" i="2"/>
  <c r="L2282" i="2"/>
  <c r="M2282" i="2"/>
  <c r="N2282" i="2"/>
  <c r="O2282" i="2"/>
  <c r="P2282" i="2"/>
  <c r="Q2282" i="2"/>
  <c r="L2285" i="2"/>
  <c r="M2285" i="2"/>
  <c r="N2285" i="2"/>
  <c r="O2285" i="2"/>
  <c r="P2285" i="2"/>
  <c r="Q2285" i="2"/>
  <c r="L2286" i="2"/>
  <c r="M2286" i="2"/>
  <c r="N2286" i="2"/>
  <c r="O2286" i="2"/>
  <c r="P2286" i="2"/>
  <c r="Q2286" i="2"/>
  <c r="L2422" i="2"/>
  <c r="M2422" i="2"/>
  <c r="N2422" i="2"/>
  <c r="O2422" i="2"/>
  <c r="P2422" i="2"/>
  <c r="Q2422" i="2"/>
  <c r="L2423" i="2"/>
  <c r="M2423" i="2"/>
  <c r="N2423" i="2"/>
  <c r="O2423" i="2"/>
  <c r="P2423" i="2"/>
  <c r="Q2423" i="2"/>
  <c r="L2424" i="2"/>
  <c r="M2424" i="2"/>
  <c r="N2424" i="2"/>
  <c r="O2424" i="2"/>
  <c r="P2424" i="2"/>
  <c r="Q2424" i="2"/>
  <c r="L2426" i="2"/>
  <c r="M2426" i="2"/>
  <c r="N2426" i="2"/>
  <c r="O2426" i="2"/>
  <c r="P2426" i="2"/>
  <c r="Q2426" i="2"/>
  <c r="L2427" i="2"/>
  <c r="M2427" i="2"/>
  <c r="N2427" i="2"/>
  <c r="O2427" i="2"/>
  <c r="P2427" i="2"/>
  <c r="Q2427" i="2"/>
  <c r="L2429" i="2"/>
  <c r="M2429" i="2"/>
  <c r="N2429" i="2"/>
  <c r="O2429" i="2"/>
  <c r="P2429" i="2"/>
  <c r="Q2429" i="2"/>
  <c r="L2480" i="2"/>
  <c r="M2480" i="2"/>
  <c r="N2480" i="2"/>
  <c r="O2480" i="2"/>
  <c r="P2480" i="2"/>
  <c r="Q2480" i="2"/>
  <c r="L2481" i="2"/>
  <c r="M2481" i="2"/>
  <c r="N2481" i="2"/>
  <c r="O2481" i="2"/>
  <c r="P2481" i="2"/>
  <c r="Q2481" i="2"/>
  <c r="L2482" i="2"/>
  <c r="M2482" i="2"/>
  <c r="N2482" i="2"/>
  <c r="O2482" i="2"/>
  <c r="P2482" i="2"/>
  <c r="Q2482" i="2"/>
  <c r="L2358" i="2"/>
  <c r="M2358" i="2"/>
  <c r="N2358" i="2"/>
  <c r="O2358" i="2"/>
  <c r="P2358" i="2"/>
  <c r="Q2358" i="2"/>
  <c r="L2359" i="2"/>
  <c r="M2359" i="2"/>
  <c r="N2359" i="2"/>
  <c r="O2359" i="2"/>
  <c r="P2359" i="2"/>
  <c r="Q2359" i="2"/>
  <c r="L2360" i="2"/>
  <c r="M2360" i="2"/>
  <c r="N2360" i="2"/>
  <c r="O2360" i="2"/>
  <c r="P2360" i="2"/>
  <c r="Q2360" i="2"/>
  <c r="L2361" i="2"/>
  <c r="M2361" i="2"/>
  <c r="N2361" i="2"/>
  <c r="O2361" i="2"/>
  <c r="P2361" i="2"/>
  <c r="Q2361" i="2"/>
  <c r="L2363" i="2"/>
  <c r="M2363" i="2"/>
  <c r="N2363" i="2"/>
  <c r="O2363" i="2"/>
  <c r="P2363" i="2"/>
  <c r="Q2363" i="2"/>
  <c r="L2364" i="2"/>
  <c r="M2364" i="2"/>
  <c r="N2364" i="2"/>
  <c r="O2364" i="2"/>
  <c r="P2364" i="2"/>
  <c r="Q2364" i="2"/>
  <c r="L2365" i="2"/>
  <c r="M2365" i="2"/>
  <c r="N2365" i="2"/>
  <c r="O2365" i="2"/>
  <c r="P2365" i="2"/>
  <c r="Q2365" i="2"/>
  <c r="L2305" i="2"/>
  <c r="M2305" i="2"/>
  <c r="N2305" i="2"/>
  <c r="O2305" i="2"/>
  <c r="P2305" i="2"/>
  <c r="Q2305" i="2"/>
  <c r="L2306" i="2"/>
  <c r="M2306" i="2"/>
  <c r="N2306" i="2"/>
  <c r="O2306" i="2"/>
  <c r="P2306" i="2"/>
  <c r="Q2306" i="2"/>
  <c r="L2315" i="2"/>
  <c r="M2315" i="2"/>
  <c r="N2315" i="2"/>
  <c r="O2315" i="2"/>
  <c r="P2315" i="2"/>
  <c r="Q2315" i="2"/>
  <c r="L2383" i="2"/>
  <c r="M2383" i="2"/>
  <c r="N2383" i="2"/>
  <c r="O2383" i="2"/>
  <c r="P2383" i="2"/>
  <c r="Q2383" i="2"/>
  <c r="L2384" i="2"/>
  <c r="M2384" i="2"/>
  <c r="N2384" i="2"/>
  <c r="O2384" i="2"/>
  <c r="P2384" i="2"/>
  <c r="Q2384" i="2"/>
  <c r="L2477" i="2"/>
  <c r="M2477" i="2"/>
  <c r="N2477" i="2"/>
  <c r="O2477" i="2"/>
  <c r="P2477" i="2"/>
  <c r="Q2477" i="2"/>
  <c r="L2382" i="2"/>
  <c r="M2382" i="2"/>
  <c r="N2382" i="2"/>
  <c r="O2382" i="2"/>
  <c r="P2382" i="2"/>
  <c r="Q2382" i="2"/>
  <c r="L2379" i="2"/>
  <c r="M2379" i="2"/>
  <c r="N2379" i="2"/>
  <c r="O2379" i="2"/>
  <c r="P2379" i="2"/>
  <c r="Q2379" i="2"/>
  <c r="L2380" i="2"/>
  <c r="M2380" i="2"/>
  <c r="N2380" i="2"/>
  <c r="O2380" i="2"/>
  <c r="P2380" i="2"/>
  <c r="Q2380" i="2"/>
  <c r="L2387" i="2"/>
  <c r="M2387" i="2"/>
  <c r="N2387" i="2"/>
  <c r="O2387" i="2"/>
  <c r="P2387" i="2"/>
  <c r="Q2387" i="2"/>
  <c r="L2388" i="2"/>
  <c r="M2388" i="2"/>
  <c r="N2388" i="2"/>
  <c r="O2388" i="2"/>
  <c r="P2388" i="2"/>
  <c r="Q2388" i="2"/>
  <c r="L2391" i="2"/>
  <c r="M2391" i="2"/>
  <c r="N2391" i="2"/>
  <c r="O2391" i="2"/>
  <c r="P2391" i="2"/>
  <c r="Q2391" i="2"/>
  <c r="L2392" i="2"/>
  <c r="M2392" i="2"/>
  <c r="N2392" i="2"/>
  <c r="O2392" i="2"/>
  <c r="P2392" i="2"/>
  <c r="Q2392" i="2"/>
  <c r="L2272" i="2"/>
  <c r="M2272" i="2"/>
  <c r="N2272" i="2"/>
  <c r="O2272" i="2"/>
  <c r="P2272" i="2"/>
  <c r="Q2272" i="2"/>
  <c r="L2273" i="2"/>
  <c r="M2273" i="2"/>
  <c r="N2273" i="2"/>
  <c r="O2273" i="2"/>
  <c r="P2273" i="2"/>
  <c r="Q2273" i="2"/>
  <c r="L2274" i="2"/>
  <c r="M2274" i="2"/>
  <c r="N2274" i="2"/>
  <c r="O2274" i="2"/>
  <c r="P2274" i="2"/>
  <c r="Q2274" i="2"/>
  <c r="L2275" i="2"/>
  <c r="M2275" i="2"/>
  <c r="N2275" i="2"/>
  <c r="O2275" i="2"/>
  <c r="P2275" i="2"/>
  <c r="Q2275" i="2"/>
  <c r="L2376" i="2"/>
  <c r="M2376" i="2"/>
  <c r="N2376" i="2"/>
  <c r="O2376" i="2"/>
  <c r="P2376" i="2"/>
  <c r="Q2376" i="2"/>
  <c r="L2378" i="2"/>
  <c r="M2378" i="2"/>
  <c r="N2378" i="2"/>
  <c r="O2378" i="2"/>
  <c r="P2378" i="2"/>
  <c r="Q2378" i="2"/>
  <c r="L2372" i="2"/>
  <c r="M2372" i="2"/>
  <c r="N2372" i="2"/>
  <c r="O2372" i="2"/>
  <c r="P2372" i="2"/>
  <c r="Q2372" i="2"/>
  <c r="L2373" i="2"/>
  <c r="M2373" i="2"/>
  <c r="N2373" i="2"/>
  <c r="O2373" i="2"/>
  <c r="P2373" i="2"/>
  <c r="Q2373" i="2"/>
  <c r="L2374" i="2"/>
  <c r="M2374" i="2"/>
  <c r="N2374" i="2"/>
  <c r="O2374" i="2"/>
  <c r="P2374" i="2"/>
  <c r="Q2374" i="2"/>
  <c r="L2375" i="2"/>
  <c r="M2375" i="2"/>
  <c r="N2375" i="2"/>
  <c r="O2375" i="2"/>
  <c r="P2375" i="2"/>
  <c r="Q2375" i="2"/>
  <c r="L2442" i="2"/>
  <c r="M2442" i="2"/>
  <c r="N2442" i="2"/>
  <c r="O2442" i="2"/>
  <c r="P2442" i="2"/>
  <c r="Q2442" i="2"/>
  <c r="L2435" i="2"/>
  <c r="M2435" i="2"/>
  <c r="N2435" i="2"/>
  <c r="O2435" i="2"/>
  <c r="P2435" i="2"/>
  <c r="Q2435" i="2"/>
  <c r="L2439" i="2"/>
  <c r="M2439" i="2"/>
  <c r="N2439" i="2"/>
  <c r="O2439" i="2"/>
  <c r="P2439" i="2"/>
  <c r="Q2439" i="2"/>
  <c r="L2440" i="2"/>
  <c r="M2440" i="2"/>
  <c r="N2440" i="2"/>
  <c r="O2440" i="2"/>
  <c r="P2440" i="2"/>
  <c r="Q2440" i="2"/>
  <c r="L2441" i="2"/>
  <c r="M2441" i="2"/>
  <c r="N2441" i="2"/>
  <c r="O2441" i="2"/>
  <c r="P2441" i="2"/>
  <c r="Q2441" i="2"/>
  <c r="L2418" i="2"/>
  <c r="M2418" i="2"/>
  <c r="N2418" i="2"/>
  <c r="O2418" i="2"/>
  <c r="P2418" i="2"/>
  <c r="Q2418" i="2"/>
  <c r="L2419" i="2"/>
  <c r="M2419" i="2"/>
  <c r="N2419" i="2"/>
  <c r="O2419" i="2"/>
  <c r="P2419" i="2"/>
  <c r="Q2419" i="2"/>
  <c r="L2403" i="2"/>
  <c r="M2403" i="2"/>
  <c r="N2403" i="2"/>
  <c r="O2403" i="2"/>
  <c r="P2403" i="2"/>
  <c r="Q2403" i="2"/>
  <c r="L2407" i="2"/>
  <c r="M2407" i="2"/>
  <c r="N2407" i="2"/>
  <c r="O2407" i="2"/>
  <c r="P2407" i="2"/>
  <c r="Q2407" i="2"/>
  <c r="L2463" i="2"/>
  <c r="M2463" i="2"/>
  <c r="N2463" i="2"/>
  <c r="O2463" i="2"/>
  <c r="P2463" i="2"/>
  <c r="Q2463" i="2"/>
  <c r="L2466" i="2"/>
  <c r="M2466" i="2"/>
  <c r="N2466" i="2"/>
  <c r="O2466" i="2"/>
  <c r="P2466" i="2"/>
  <c r="Q2466" i="2"/>
  <c r="L2467" i="2"/>
  <c r="M2467" i="2"/>
  <c r="N2467" i="2"/>
  <c r="O2467" i="2"/>
  <c r="P2467" i="2"/>
  <c r="Q2467" i="2"/>
  <c r="L2396" i="2"/>
  <c r="M2396" i="2"/>
  <c r="N2396" i="2"/>
  <c r="O2396" i="2"/>
  <c r="P2396" i="2"/>
  <c r="Q2396" i="2"/>
  <c r="L2397" i="2"/>
  <c r="M2397" i="2"/>
  <c r="N2397" i="2"/>
  <c r="O2397" i="2"/>
  <c r="P2397" i="2"/>
  <c r="Q2397" i="2"/>
  <c r="L2398" i="2"/>
  <c r="M2398" i="2"/>
  <c r="N2398" i="2"/>
  <c r="O2398" i="2"/>
  <c r="P2398" i="2"/>
  <c r="Q2398" i="2"/>
  <c r="L2399" i="2"/>
  <c r="M2399" i="2"/>
  <c r="N2399" i="2"/>
  <c r="O2399" i="2"/>
  <c r="P2399" i="2"/>
  <c r="Q2399" i="2"/>
  <c r="L2401" i="2"/>
  <c r="M2401" i="2"/>
  <c r="N2401" i="2"/>
  <c r="O2401" i="2"/>
  <c r="P2401" i="2"/>
  <c r="Q2401" i="2"/>
  <c r="L2484" i="2"/>
  <c r="M2484" i="2"/>
  <c r="N2484" i="2"/>
  <c r="O2484" i="2"/>
  <c r="P2484" i="2"/>
  <c r="Q2484" i="2"/>
  <c r="L2335" i="2"/>
  <c r="M2335" i="2"/>
  <c r="N2335" i="2"/>
  <c r="O2335" i="2"/>
  <c r="P2335" i="2"/>
  <c r="Q2335" i="2"/>
  <c r="L2336" i="2"/>
  <c r="M2336" i="2"/>
  <c r="N2336" i="2"/>
  <c r="O2336" i="2"/>
  <c r="P2336" i="2"/>
  <c r="Q2336" i="2"/>
  <c r="L2337" i="2"/>
  <c r="M2337" i="2"/>
  <c r="N2337" i="2"/>
  <c r="O2337" i="2"/>
  <c r="P2337" i="2"/>
  <c r="Q2337" i="2"/>
  <c r="L2339" i="2"/>
  <c r="M2339" i="2"/>
  <c r="N2339" i="2"/>
  <c r="O2339" i="2"/>
  <c r="P2339" i="2"/>
  <c r="Q2339" i="2"/>
  <c r="L2340" i="2"/>
  <c r="M2340" i="2"/>
  <c r="N2340" i="2"/>
  <c r="O2340" i="2"/>
  <c r="P2340" i="2"/>
  <c r="Q2340" i="2"/>
  <c r="L2341" i="2"/>
  <c r="M2341" i="2"/>
  <c r="N2341" i="2"/>
  <c r="O2341" i="2"/>
  <c r="P2341" i="2"/>
  <c r="Q2341" i="2"/>
  <c r="L2342" i="2"/>
  <c r="M2342" i="2"/>
  <c r="N2342" i="2"/>
  <c r="O2342" i="2"/>
  <c r="P2342" i="2"/>
  <c r="Q2342" i="2"/>
  <c r="L2343" i="2"/>
  <c r="M2343" i="2"/>
  <c r="N2343" i="2"/>
  <c r="O2343" i="2"/>
  <c r="P2343" i="2"/>
  <c r="Q2343" i="2"/>
  <c r="L2345" i="2"/>
  <c r="M2345" i="2"/>
  <c r="N2345" i="2"/>
  <c r="O2345" i="2"/>
  <c r="P2345" i="2"/>
  <c r="Q2345" i="2"/>
  <c r="L2346" i="2"/>
  <c r="M2346" i="2"/>
  <c r="N2346" i="2"/>
  <c r="O2346" i="2"/>
  <c r="P2346" i="2"/>
  <c r="Q2346" i="2"/>
  <c r="L2347" i="2"/>
  <c r="M2347" i="2"/>
  <c r="N2347" i="2"/>
  <c r="O2347" i="2"/>
  <c r="P2347" i="2"/>
  <c r="Q2347" i="2"/>
  <c r="L2470" i="2"/>
  <c r="M2470" i="2"/>
  <c r="N2470" i="2"/>
  <c r="O2470" i="2"/>
  <c r="P2470" i="2"/>
  <c r="Q2470" i="2"/>
  <c r="L2478" i="2"/>
  <c r="M2478" i="2"/>
  <c r="N2478" i="2"/>
  <c r="O2478" i="2"/>
  <c r="P2478" i="2"/>
  <c r="Q2478" i="2"/>
  <c r="L2351" i="2"/>
  <c r="M2351" i="2"/>
  <c r="N2351" i="2"/>
  <c r="O2351" i="2"/>
  <c r="P2351" i="2"/>
  <c r="Q2351" i="2"/>
  <c r="L2353" i="2"/>
  <c r="M2353" i="2"/>
  <c r="N2353" i="2"/>
  <c r="O2353" i="2"/>
  <c r="P2353" i="2"/>
  <c r="Q2353" i="2"/>
  <c r="L2267" i="2"/>
  <c r="M2267" i="2"/>
  <c r="N2267" i="2"/>
  <c r="O2267" i="2"/>
  <c r="P2267" i="2"/>
  <c r="Q2267" i="2"/>
  <c r="L2268" i="2"/>
  <c r="M2268" i="2"/>
  <c r="N2268" i="2"/>
  <c r="O2268" i="2"/>
  <c r="P2268" i="2"/>
  <c r="Q2268" i="2"/>
  <c r="L2330" i="2"/>
  <c r="M2330" i="2"/>
  <c r="N2330" i="2"/>
  <c r="O2330" i="2"/>
  <c r="P2330" i="2"/>
  <c r="Q2330" i="2"/>
  <c r="L2269" i="2"/>
  <c r="M2269" i="2"/>
  <c r="N2269" i="2"/>
  <c r="O2269" i="2"/>
  <c r="P2269" i="2"/>
  <c r="Q2269" i="2"/>
  <c r="L2270" i="2"/>
  <c r="M2270" i="2"/>
  <c r="N2270" i="2"/>
  <c r="O2270" i="2"/>
  <c r="P2270" i="2"/>
  <c r="Q2270" i="2"/>
  <c r="L2331" i="2"/>
  <c r="M2331" i="2"/>
  <c r="N2331" i="2"/>
  <c r="O2331" i="2"/>
  <c r="P2331" i="2"/>
  <c r="Q2331" i="2"/>
  <c r="L2332" i="2"/>
  <c r="M2332" i="2"/>
  <c r="N2332" i="2"/>
  <c r="O2332" i="2"/>
  <c r="P2332" i="2"/>
  <c r="Q2332" i="2"/>
  <c r="L2271" i="2"/>
  <c r="M2271" i="2"/>
  <c r="N2271" i="2"/>
  <c r="O2271" i="2"/>
  <c r="P2271" i="2"/>
  <c r="Q2271" i="2"/>
  <c r="L2348" i="2"/>
  <c r="M2348" i="2"/>
  <c r="N2348" i="2"/>
  <c r="O2348" i="2"/>
  <c r="P2348" i="2"/>
  <c r="Q2348" i="2"/>
  <c r="L2349" i="2"/>
  <c r="M2349" i="2"/>
  <c r="N2349" i="2"/>
  <c r="O2349" i="2"/>
  <c r="P2349" i="2"/>
  <c r="Q2349" i="2"/>
  <c r="L2350" i="2"/>
  <c r="M2350" i="2"/>
  <c r="N2350" i="2"/>
  <c r="O2350" i="2"/>
  <c r="P2350" i="2"/>
  <c r="Q2350" i="2"/>
  <c r="L2354" i="2"/>
  <c r="M2354" i="2"/>
  <c r="N2354" i="2"/>
  <c r="O2354" i="2"/>
  <c r="P2354" i="2"/>
  <c r="Q2354" i="2"/>
  <c r="L2356" i="2"/>
  <c r="M2356" i="2"/>
  <c r="N2356" i="2"/>
  <c r="O2356" i="2"/>
  <c r="P2356" i="2"/>
  <c r="Q2356" i="2"/>
  <c r="L2357" i="2"/>
  <c r="M2357" i="2"/>
  <c r="N2357" i="2"/>
  <c r="O2357" i="2"/>
  <c r="P2357" i="2"/>
  <c r="Q2357" i="2"/>
  <c r="L2491" i="2"/>
  <c r="M2491" i="2"/>
  <c r="N2491" i="2"/>
  <c r="O2491" i="2"/>
  <c r="P2491" i="2"/>
  <c r="Q2491" i="2"/>
  <c r="L2492" i="2"/>
  <c r="M2492" i="2"/>
  <c r="N2492" i="2"/>
  <c r="O2492" i="2"/>
  <c r="P2492" i="2"/>
  <c r="Q2492" i="2"/>
  <c r="L2464" i="2"/>
  <c r="M2464" i="2"/>
  <c r="N2464" i="2"/>
  <c r="O2464" i="2"/>
  <c r="P2464" i="2"/>
  <c r="Q2464" i="2"/>
  <c r="L2465" i="2"/>
  <c r="M2465" i="2"/>
  <c r="N2465" i="2"/>
  <c r="O2465" i="2"/>
  <c r="P2465" i="2"/>
  <c r="Q2465" i="2"/>
  <c r="L2884" i="2"/>
  <c r="M2884" i="2"/>
  <c r="N2884" i="2"/>
  <c r="O2884" i="2"/>
  <c r="P2884" i="2"/>
  <c r="Q2884" i="2"/>
  <c r="L2883" i="2"/>
  <c r="M2883" i="2"/>
  <c r="N2883" i="2"/>
  <c r="O2883" i="2"/>
  <c r="P2883" i="2"/>
  <c r="Q2883" i="2"/>
  <c r="L2882" i="2"/>
  <c r="M2882" i="2"/>
  <c r="N2882" i="2"/>
  <c r="O2882" i="2"/>
  <c r="P2882" i="2"/>
  <c r="Q2882" i="2"/>
  <c r="L2885" i="2"/>
  <c r="M2885" i="2"/>
  <c r="N2885" i="2"/>
  <c r="O2885" i="2"/>
  <c r="P2885" i="2"/>
  <c r="Q2885" i="2"/>
  <c r="L2886" i="2"/>
  <c r="M2886" i="2"/>
  <c r="N2886" i="2"/>
  <c r="O2886" i="2"/>
  <c r="P2886" i="2"/>
  <c r="Q2886" i="2"/>
  <c r="L2887" i="2"/>
  <c r="M2887" i="2"/>
  <c r="N2887" i="2"/>
  <c r="O2887" i="2"/>
  <c r="P2887" i="2"/>
  <c r="Q2887" i="2"/>
  <c r="L2888" i="2"/>
  <c r="M2888" i="2"/>
  <c r="N2888" i="2"/>
  <c r="O2888" i="2"/>
  <c r="P2888" i="2"/>
  <c r="Q2888" i="2"/>
  <c r="L2889" i="2"/>
  <c r="M2889" i="2"/>
  <c r="N2889" i="2"/>
  <c r="O2889" i="2"/>
  <c r="P2889" i="2"/>
  <c r="Q2889" i="2"/>
  <c r="L2614" i="2"/>
  <c r="M2614" i="2"/>
  <c r="N2614" i="2"/>
  <c r="O2614" i="2"/>
  <c r="P2614" i="2"/>
  <c r="Q2614" i="2"/>
  <c r="L2620" i="2"/>
  <c r="M2620" i="2"/>
  <c r="N2620" i="2"/>
  <c r="O2620" i="2"/>
  <c r="P2620" i="2"/>
  <c r="Q2620" i="2"/>
  <c r="L2623" i="2"/>
  <c r="M2623" i="2"/>
  <c r="N2623" i="2"/>
  <c r="O2623" i="2"/>
  <c r="P2623" i="2"/>
  <c r="Q2623" i="2"/>
  <c r="L2624" i="2"/>
  <c r="M2624" i="2"/>
  <c r="N2624" i="2"/>
  <c r="O2624" i="2"/>
  <c r="P2624" i="2"/>
  <c r="Q2624" i="2"/>
  <c r="L2625" i="2"/>
  <c r="M2625" i="2"/>
  <c r="N2625" i="2"/>
  <c r="O2625" i="2"/>
  <c r="P2625" i="2"/>
  <c r="Q2625" i="2"/>
  <c r="L2721" i="2"/>
  <c r="M2721" i="2"/>
  <c r="N2721" i="2"/>
  <c r="O2721" i="2"/>
  <c r="P2721" i="2"/>
  <c r="Q2721" i="2"/>
  <c r="L2720" i="2"/>
  <c r="M2720" i="2"/>
  <c r="N2720" i="2"/>
  <c r="O2720" i="2"/>
  <c r="P2720" i="2"/>
  <c r="Q2720" i="2"/>
  <c r="L2712" i="2"/>
  <c r="M2712" i="2"/>
  <c r="N2712" i="2"/>
  <c r="O2712" i="2"/>
  <c r="P2712" i="2"/>
  <c r="Q2712" i="2"/>
  <c r="L2713" i="2"/>
  <c r="M2713" i="2"/>
  <c r="N2713" i="2"/>
  <c r="O2713" i="2"/>
  <c r="P2713" i="2"/>
  <c r="Q2713" i="2"/>
  <c r="L2716" i="2"/>
  <c r="M2716" i="2"/>
  <c r="N2716" i="2"/>
  <c r="O2716" i="2"/>
  <c r="P2716" i="2"/>
  <c r="Q2716" i="2"/>
  <c r="L2530" i="2"/>
  <c r="M2530" i="2"/>
  <c r="N2530" i="2"/>
  <c r="O2530" i="2"/>
  <c r="P2530" i="2"/>
  <c r="Q2530" i="2"/>
  <c r="L2715" i="2"/>
  <c r="M2715" i="2"/>
  <c r="N2715" i="2"/>
  <c r="O2715" i="2"/>
  <c r="P2715" i="2"/>
  <c r="Q2715" i="2"/>
  <c r="L2528" i="2"/>
  <c r="M2528" i="2"/>
  <c r="N2528" i="2"/>
  <c r="O2528" i="2"/>
  <c r="P2528" i="2"/>
  <c r="Q2528" i="2"/>
  <c r="L2673" i="2"/>
  <c r="M2673" i="2"/>
  <c r="N2673" i="2"/>
  <c r="O2673" i="2"/>
  <c r="P2673" i="2"/>
  <c r="Q2673" i="2"/>
  <c r="L2674" i="2"/>
  <c r="M2674" i="2"/>
  <c r="N2674" i="2"/>
  <c r="O2674" i="2"/>
  <c r="P2674" i="2"/>
  <c r="Q2674" i="2"/>
  <c r="L2874" i="2"/>
  <c r="M2874" i="2"/>
  <c r="N2874" i="2"/>
  <c r="O2874" i="2"/>
  <c r="P2874" i="2"/>
  <c r="Q2874" i="2"/>
  <c r="L2873" i="2"/>
  <c r="M2873" i="2"/>
  <c r="N2873" i="2"/>
  <c r="O2873" i="2"/>
  <c r="P2873" i="2"/>
  <c r="Q2873" i="2"/>
  <c r="L2524" i="2"/>
  <c r="M2524" i="2"/>
  <c r="N2524" i="2"/>
  <c r="O2524" i="2"/>
  <c r="P2524" i="2"/>
  <c r="Q2524" i="2"/>
  <c r="L2525" i="2"/>
  <c r="M2525" i="2"/>
  <c r="N2525" i="2"/>
  <c r="O2525" i="2"/>
  <c r="P2525" i="2"/>
  <c r="Q2525" i="2"/>
  <c r="L2709" i="2"/>
  <c r="M2709" i="2"/>
  <c r="N2709" i="2"/>
  <c r="O2709" i="2"/>
  <c r="P2709" i="2"/>
  <c r="Q2709" i="2"/>
  <c r="L2708" i="2"/>
  <c r="M2708" i="2"/>
  <c r="N2708" i="2"/>
  <c r="O2708" i="2"/>
  <c r="P2708" i="2"/>
  <c r="Q2708" i="2"/>
  <c r="L2707" i="2"/>
  <c r="M2707" i="2"/>
  <c r="N2707" i="2"/>
  <c r="O2707" i="2"/>
  <c r="P2707" i="2"/>
  <c r="Q2707" i="2"/>
  <c r="L2692" i="2"/>
  <c r="M2692" i="2"/>
  <c r="N2692" i="2"/>
  <c r="O2692" i="2"/>
  <c r="P2692" i="2"/>
  <c r="Q2692" i="2"/>
  <c r="L2702" i="2"/>
  <c r="M2702" i="2"/>
  <c r="N2702" i="2"/>
  <c r="O2702" i="2"/>
  <c r="P2702" i="2"/>
  <c r="Q2702" i="2"/>
  <c r="L2690" i="2"/>
  <c r="M2690" i="2"/>
  <c r="N2690" i="2"/>
  <c r="O2690" i="2"/>
  <c r="P2690" i="2"/>
  <c r="Q2690" i="2"/>
  <c r="L2701" i="2"/>
  <c r="M2701" i="2"/>
  <c r="N2701" i="2"/>
  <c r="O2701" i="2"/>
  <c r="P2701" i="2"/>
  <c r="Q2701" i="2"/>
  <c r="L2700" i="2"/>
  <c r="M2700" i="2"/>
  <c r="N2700" i="2"/>
  <c r="O2700" i="2"/>
  <c r="P2700" i="2"/>
  <c r="Q2700" i="2"/>
  <c r="L2651" i="2"/>
  <c r="M2651" i="2"/>
  <c r="N2651" i="2"/>
  <c r="O2651" i="2"/>
  <c r="P2651" i="2"/>
  <c r="Q2651" i="2"/>
  <c r="L2694" i="2"/>
  <c r="M2694" i="2"/>
  <c r="N2694" i="2"/>
  <c r="O2694" i="2"/>
  <c r="P2694" i="2"/>
  <c r="Q2694" i="2"/>
  <c r="L2697" i="2"/>
  <c r="M2697" i="2"/>
  <c r="N2697" i="2"/>
  <c r="O2697" i="2"/>
  <c r="P2697" i="2"/>
  <c r="Q2697" i="2"/>
  <c r="L2680" i="2"/>
  <c r="M2680" i="2"/>
  <c r="N2680" i="2"/>
  <c r="O2680" i="2"/>
  <c r="P2680" i="2"/>
  <c r="Q2680" i="2"/>
  <c r="L2684" i="2"/>
  <c r="M2684" i="2"/>
  <c r="N2684" i="2"/>
  <c r="O2684" i="2"/>
  <c r="P2684" i="2"/>
  <c r="Q2684" i="2"/>
  <c r="L2683" i="2"/>
  <c r="M2683" i="2"/>
  <c r="N2683" i="2"/>
  <c r="O2683" i="2"/>
  <c r="P2683" i="2"/>
  <c r="Q2683" i="2"/>
  <c r="L2682" i="2"/>
  <c r="M2682" i="2"/>
  <c r="N2682" i="2"/>
  <c r="O2682" i="2"/>
  <c r="P2682" i="2"/>
  <c r="Q2682" i="2"/>
  <c r="L2678" i="2"/>
  <c r="M2678" i="2"/>
  <c r="N2678" i="2"/>
  <c r="O2678" i="2"/>
  <c r="P2678" i="2"/>
  <c r="Q2678" i="2"/>
  <c r="L2914" i="2"/>
  <c r="M2914" i="2"/>
  <c r="N2914" i="2"/>
  <c r="O2914" i="2"/>
  <c r="P2914" i="2"/>
  <c r="Q2914" i="2"/>
  <c r="L2920" i="2"/>
  <c r="M2920" i="2"/>
  <c r="N2920" i="2"/>
  <c r="O2920" i="2"/>
  <c r="P2920" i="2"/>
  <c r="Q2920" i="2"/>
  <c r="L2666" i="2"/>
  <c r="M2666" i="2"/>
  <c r="N2666" i="2"/>
  <c r="O2666" i="2"/>
  <c r="P2666" i="2"/>
  <c r="Q2666" i="2"/>
  <c r="L2665" i="2"/>
  <c r="M2665" i="2"/>
  <c r="N2665" i="2"/>
  <c r="O2665" i="2"/>
  <c r="P2665" i="2"/>
  <c r="Q2665" i="2"/>
  <c r="L2521" i="2"/>
  <c r="M2521" i="2"/>
  <c r="N2521" i="2"/>
  <c r="O2521" i="2"/>
  <c r="P2521" i="2"/>
  <c r="Q2521" i="2"/>
  <c r="L2522" i="2"/>
  <c r="M2522" i="2"/>
  <c r="N2522" i="2"/>
  <c r="O2522" i="2"/>
  <c r="P2522" i="2"/>
  <c r="Q2522" i="2"/>
  <c r="L2668" i="2"/>
  <c r="M2668" i="2"/>
  <c r="N2668" i="2"/>
  <c r="O2668" i="2"/>
  <c r="P2668" i="2"/>
  <c r="Q2668" i="2"/>
  <c r="L2669" i="2"/>
  <c r="M2669" i="2"/>
  <c r="N2669" i="2"/>
  <c r="O2669" i="2"/>
  <c r="P2669" i="2"/>
  <c r="Q2669" i="2"/>
  <c r="L2519" i="2"/>
  <c r="M2519" i="2"/>
  <c r="N2519" i="2"/>
  <c r="O2519" i="2"/>
  <c r="P2519" i="2"/>
  <c r="Q2519" i="2"/>
  <c r="L2659" i="2"/>
  <c r="M2659" i="2"/>
  <c r="N2659" i="2"/>
  <c r="O2659" i="2"/>
  <c r="P2659" i="2"/>
  <c r="Q2659" i="2"/>
  <c r="L2632" i="2"/>
  <c r="M2632" i="2"/>
  <c r="N2632" i="2"/>
  <c r="O2632" i="2"/>
  <c r="P2632" i="2"/>
  <c r="Q2632" i="2"/>
  <c r="L2633" i="2"/>
  <c r="M2633" i="2"/>
  <c r="N2633" i="2"/>
  <c r="O2633" i="2"/>
  <c r="P2633" i="2"/>
  <c r="Q2633" i="2"/>
  <c r="L2634" i="2"/>
  <c r="M2634" i="2"/>
  <c r="N2634" i="2"/>
  <c r="O2634" i="2"/>
  <c r="P2634" i="2"/>
  <c r="Q2634" i="2"/>
  <c r="L2636" i="2"/>
  <c r="M2636" i="2"/>
  <c r="N2636" i="2"/>
  <c r="O2636" i="2"/>
  <c r="P2636" i="2"/>
  <c r="Q2636" i="2"/>
  <c r="L2643" i="2"/>
  <c r="M2643" i="2"/>
  <c r="N2643" i="2"/>
  <c r="O2643" i="2"/>
  <c r="P2643" i="2"/>
  <c r="Q2643" i="2"/>
  <c r="L2644" i="2"/>
  <c r="M2644" i="2"/>
  <c r="N2644" i="2"/>
  <c r="O2644" i="2"/>
  <c r="P2644" i="2"/>
  <c r="Q2644" i="2"/>
  <c r="L2645" i="2"/>
  <c r="M2645" i="2"/>
  <c r="N2645" i="2"/>
  <c r="O2645" i="2"/>
  <c r="P2645" i="2"/>
  <c r="Q2645" i="2"/>
  <c r="L2647" i="2"/>
  <c r="M2647" i="2"/>
  <c r="N2647" i="2"/>
  <c r="O2647" i="2"/>
  <c r="P2647" i="2"/>
  <c r="Q2647" i="2"/>
  <c r="L2648" i="2"/>
  <c r="M2648" i="2"/>
  <c r="N2648" i="2"/>
  <c r="O2648" i="2"/>
  <c r="P2648" i="2"/>
  <c r="Q2648" i="2"/>
  <c r="L2642" i="2"/>
  <c r="M2642" i="2"/>
  <c r="N2642" i="2"/>
  <c r="O2642" i="2"/>
  <c r="P2642" i="2"/>
  <c r="Q2642" i="2"/>
  <c r="L2621" i="2"/>
  <c r="M2621" i="2"/>
  <c r="N2621" i="2"/>
  <c r="O2621" i="2"/>
  <c r="P2621" i="2"/>
  <c r="Q2621" i="2"/>
  <c r="L2622" i="2"/>
  <c r="M2622" i="2"/>
  <c r="N2622" i="2"/>
  <c r="O2622" i="2"/>
  <c r="P2622" i="2"/>
  <c r="Q2622" i="2"/>
  <c r="L2876" i="2"/>
  <c r="M2876" i="2"/>
  <c r="N2876" i="2"/>
  <c r="O2876" i="2"/>
  <c r="P2876" i="2"/>
  <c r="Q2876" i="2"/>
  <c r="L2616" i="2"/>
  <c r="M2616" i="2"/>
  <c r="N2616" i="2"/>
  <c r="O2616" i="2"/>
  <c r="P2616" i="2"/>
  <c r="Q2616" i="2"/>
  <c r="L2619" i="2"/>
  <c r="M2619" i="2"/>
  <c r="N2619" i="2"/>
  <c r="O2619" i="2"/>
  <c r="P2619" i="2"/>
  <c r="Q2619" i="2"/>
  <c r="L2503" i="2"/>
  <c r="M2503" i="2"/>
  <c r="N2503" i="2"/>
  <c r="O2503" i="2"/>
  <c r="P2503" i="2"/>
  <c r="Q2503" i="2"/>
  <c r="L2504" i="2"/>
  <c r="M2504" i="2"/>
  <c r="N2504" i="2"/>
  <c r="O2504" i="2"/>
  <c r="P2504" i="2"/>
  <c r="Q2504" i="2"/>
  <c r="L2505" i="2"/>
  <c r="M2505" i="2"/>
  <c r="N2505" i="2"/>
  <c r="O2505" i="2"/>
  <c r="P2505" i="2"/>
  <c r="Q2505" i="2"/>
  <c r="L2506" i="2"/>
  <c r="M2506" i="2"/>
  <c r="N2506" i="2"/>
  <c r="O2506" i="2"/>
  <c r="P2506" i="2"/>
  <c r="Q2506" i="2"/>
  <c r="L2660" i="2"/>
  <c r="M2660" i="2"/>
  <c r="N2660" i="2"/>
  <c r="O2660" i="2"/>
  <c r="P2660" i="2"/>
  <c r="Q2660" i="2"/>
  <c r="L2664" i="2"/>
  <c r="M2664" i="2"/>
  <c r="N2664" i="2"/>
  <c r="O2664" i="2"/>
  <c r="P2664" i="2"/>
  <c r="Q2664" i="2"/>
  <c r="L2672" i="2"/>
  <c r="M2672" i="2"/>
  <c r="N2672" i="2"/>
  <c r="O2672" i="2"/>
  <c r="P2672" i="2"/>
  <c r="Q2672" i="2"/>
  <c r="L2703" i="2"/>
  <c r="M2703" i="2"/>
  <c r="N2703" i="2"/>
  <c r="O2703" i="2"/>
  <c r="P2703" i="2"/>
  <c r="Q2703" i="2"/>
  <c r="L2662" i="2"/>
  <c r="M2662" i="2"/>
  <c r="N2662" i="2"/>
  <c r="O2662" i="2"/>
  <c r="P2662" i="2"/>
  <c r="Q2662" i="2"/>
  <c r="L2671" i="2"/>
  <c r="M2671" i="2"/>
  <c r="N2671" i="2"/>
  <c r="O2671" i="2"/>
  <c r="P2671" i="2"/>
  <c r="Q2671" i="2"/>
  <c r="L2677" i="2"/>
  <c r="M2677" i="2"/>
  <c r="N2677" i="2"/>
  <c r="O2677" i="2"/>
  <c r="P2677" i="2"/>
  <c r="Q2677" i="2"/>
  <c r="L2661" i="2"/>
  <c r="M2661" i="2"/>
  <c r="N2661" i="2"/>
  <c r="O2661" i="2"/>
  <c r="P2661" i="2"/>
  <c r="Q2661" i="2"/>
  <c r="L2667" i="2"/>
  <c r="M2667" i="2"/>
  <c r="N2667" i="2"/>
  <c r="O2667" i="2"/>
  <c r="P2667" i="2"/>
  <c r="Q2667" i="2"/>
  <c r="L2676" i="2"/>
  <c r="M2676" i="2"/>
  <c r="N2676" i="2"/>
  <c r="O2676" i="2"/>
  <c r="P2676" i="2"/>
  <c r="Q2676" i="2"/>
  <c r="L2529" i="2"/>
  <c r="M2529" i="2"/>
  <c r="N2529" i="2"/>
  <c r="O2529" i="2"/>
  <c r="P2529" i="2"/>
  <c r="Q2529" i="2"/>
  <c r="L2541" i="2"/>
  <c r="M2541" i="2"/>
  <c r="N2541" i="2"/>
  <c r="O2541" i="2"/>
  <c r="P2541" i="2"/>
  <c r="Q2541" i="2"/>
  <c r="L2863" i="2"/>
  <c r="M2863" i="2"/>
  <c r="N2863" i="2"/>
  <c r="O2863" i="2"/>
  <c r="P2863" i="2"/>
  <c r="Q2863" i="2"/>
  <c r="L2866" i="2"/>
  <c r="M2866" i="2"/>
  <c r="N2866" i="2"/>
  <c r="O2866" i="2"/>
  <c r="P2866" i="2"/>
  <c r="Q2866" i="2"/>
  <c r="L2869" i="2"/>
  <c r="M2869" i="2"/>
  <c r="N2869" i="2"/>
  <c r="O2869" i="2"/>
  <c r="P2869" i="2"/>
  <c r="Q2869" i="2"/>
  <c r="L2862" i="2"/>
  <c r="M2862" i="2"/>
  <c r="N2862" i="2"/>
  <c r="O2862" i="2"/>
  <c r="P2862" i="2"/>
  <c r="Q2862" i="2"/>
  <c r="L2865" i="2"/>
  <c r="M2865" i="2"/>
  <c r="N2865" i="2"/>
  <c r="O2865" i="2"/>
  <c r="P2865" i="2"/>
  <c r="Q2865" i="2"/>
  <c r="L2868" i="2"/>
  <c r="M2868" i="2"/>
  <c r="N2868" i="2"/>
  <c r="O2868" i="2"/>
  <c r="P2868" i="2"/>
  <c r="Q2868" i="2"/>
  <c r="L2861" i="2"/>
  <c r="M2861" i="2"/>
  <c r="N2861" i="2"/>
  <c r="O2861" i="2"/>
  <c r="P2861" i="2"/>
  <c r="Q2861" i="2"/>
  <c r="L2864" i="2"/>
  <c r="M2864" i="2"/>
  <c r="N2864" i="2"/>
  <c r="O2864" i="2"/>
  <c r="P2864" i="2"/>
  <c r="Q2864" i="2"/>
  <c r="L2867" i="2"/>
  <c r="M2867" i="2"/>
  <c r="N2867" i="2"/>
  <c r="O2867" i="2"/>
  <c r="P2867" i="2"/>
  <c r="Q2867" i="2"/>
  <c r="L2859" i="2"/>
  <c r="M2859" i="2"/>
  <c r="N2859" i="2"/>
  <c r="O2859" i="2"/>
  <c r="P2859" i="2"/>
  <c r="Q2859" i="2"/>
  <c r="L2860" i="2"/>
  <c r="M2860" i="2"/>
  <c r="N2860" i="2"/>
  <c r="O2860" i="2"/>
  <c r="P2860" i="2"/>
  <c r="Q2860" i="2"/>
  <c r="L2870" i="2"/>
  <c r="M2870" i="2"/>
  <c r="N2870" i="2"/>
  <c r="O2870" i="2"/>
  <c r="P2870" i="2"/>
  <c r="Q2870" i="2"/>
  <c r="L2857" i="2"/>
  <c r="M2857" i="2"/>
  <c r="N2857" i="2"/>
  <c r="O2857" i="2"/>
  <c r="P2857" i="2"/>
  <c r="Q2857" i="2"/>
  <c r="L2853" i="2"/>
  <c r="M2853" i="2"/>
  <c r="N2853" i="2"/>
  <c r="O2853" i="2"/>
  <c r="P2853" i="2"/>
  <c r="Q2853" i="2"/>
  <c r="L2856" i="2"/>
  <c r="M2856" i="2"/>
  <c r="N2856" i="2"/>
  <c r="O2856" i="2"/>
  <c r="P2856" i="2"/>
  <c r="Q2856" i="2"/>
  <c r="L2852" i="2"/>
  <c r="M2852" i="2"/>
  <c r="N2852" i="2"/>
  <c r="O2852" i="2"/>
  <c r="P2852" i="2"/>
  <c r="Q2852" i="2"/>
  <c r="L2855" i="2"/>
  <c r="M2855" i="2"/>
  <c r="N2855" i="2"/>
  <c r="O2855" i="2"/>
  <c r="P2855" i="2"/>
  <c r="Q2855" i="2"/>
  <c r="L2850" i="2"/>
  <c r="M2850" i="2"/>
  <c r="N2850" i="2"/>
  <c r="O2850" i="2"/>
  <c r="P2850" i="2"/>
  <c r="Q2850" i="2"/>
  <c r="L2851" i="2"/>
  <c r="M2851" i="2"/>
  <c r="N2851" i="2"/>
  <c r="O2851" i="2"/>
  <c r="P2851" i="2"/>
  <c r="Q2851" i="2"/>
  <c r="L2858" i="2"/>
  <c r="M2858" i="2"/>
  <c r="N2858" i="2"/>
  <c r="O2858" i="2"/>
  <c r="P2858" i="2"/>
  <c r="Q2858" i="2"/>
  <c r="L2571" i="2"/>
  <c r="M2571" i="2"/>
  <c r="N2571" i="2"/>
  <c r="O2571" i="2"/>
  <c r="P2571" i="2"/>
  <c r="Q2571" i="2"/>
  <c r="L2579" i="2"/>
  <c r="M2579" i="2"/>
  <c r="N2579" i="2"/>
  <c r="O2579" i="2"/>
  <c r="P2579" i="2"/>
  <c r="Q2579" i="2"/>
  <c r="L2578" i="2"/>
  <c r="M2578" i="2"/>
  <c r="N2578" i="2"/>
  <c r="O2578" i="2"/>
  <c r="P2578" i="2"/>
  <c r="Q2578" i="2"/>
  <c r="L2593" i="2"/>
  <c r="M2593" i="2"/>
  <c r="N2593" i="2"/>
  <c r="O2593" i="2"/>
  <c r="P2593" i="2"/>
  <c r="Q2593" i="2"/>
  <c r="L2824" i="2"/>
  <c r="M2824" i="2"/>
  <c r="N2824" i="2"/>
  <c r="O2824" i="2"/>
  <c r="P2824" i="2"/>
  <c r="Q2824" i="2"/>
  <c r="L2845" i="2"/>
  <c r="M2845" i="2"/>
  <c r="N2845" i="2"/>
  <c r="O2845" i="2"/>
  <c r="P2845" i="2"/>
  <c r="Q2845" i="2"/>
  <c r="L2821" i="2"/>
  <c r="M2821" i="2"/>
  <c r="N2821" i="2"/>
  <c r="O2821" i="2"/>
  <c r="P2821" i="2"/>
  <c r="Q2821" i="2"/>
  <c r="L2844" i="2"/>
  <c r="M2844" i="2"/>
  <c r="N2844" i="2"/>
  <c r="O2844" i="2"/>
  <c r="P2844" i="2"/>
  <c r="Q2844" i="2"/>
  <c r="L2819" i="2"/>
  <c r="M2819" i="2"/>
  <c r="N2819" i="2"/>
  <c r="O2819" i="2"/>
  <c r="P2819" i="2"/>
  <c r="Q2819" i="2"/>
  <c r="L2831" i="2"/>
  <c r="M2831" i="2"/>
  <c r="N2831" i="2"/>
  <c r="O2831" i="2"/>
  <c r="P2831" i="2"/>
  <c r="Q2831" i="2"/>
  <c r="L2846" i="2"/>
  <c r="M2846" i="2"/>
  <c r="N2846" i="2"/>
  <c r="O2846" i="2"/>
  <c r="P2846" i="2"/>
  <c r="Q2846" i="2"/>
  <c r="L2849" i="2"/>
  <c r="M2849" i="2"/>
  <c r="N2849" i="2"/>
  <c r="O2849" i="2"/>
  <c r="P2849" i="2"/>
  <c r="Q2849" i="2"/>
  <c r="L2741" i="2"/>
  <c r="M2741" i="2"/>
  <c r="N2741" i="2"/>
  <c r="O2741" i="2"/>
  <c r="P2741" i="2"/>
  <c r="Q2741" i="2"/>
  <c r="L2748" i="2"/>
  <c r="M2748" i="2"/>
  <c r="N2748" i="2"/>
  <c r="O2748" i="2"/>
  <c r="P2748" i="2"/>
  <c r="Q2748" i="2"/>
  <c r="L2756" i="2"/>
  <c r="M2756" i="2"/>
  <c r="N2756" i="2"/>
  <c r="O2756" i="2"/>
  <c r="P2756" i="2"/>
  <c r="Q2756" i="2"/>
  <c r="L2783" i="2"/>
  <c r="M2783" i="2"/>
  <c r="N2783" i="2"/>
  <c r="O2783" i="2"/>
  <c r="P2783" i="2"/>
  <c r="Q2783" i="2"/>
  <c r="L2736" i="2"/>
  <c r="M2736" i="2"/>
  <c r="N2736" i="2"/>
  <c r="O2736" i="2"/>
  <c r="P2736" i="2"/>
  <c r="Q2736" i="2"/>
  <c r="L2746" i="2"/>
  <c r="M2746" i="2"/>
  <c r="N2746" i="2"/>
  <c r="O2746" i="2"/>
  <c r="P2746" i="2"/>
  <c r="Q2746" i="2"/>
  <c r="L2753" i="2"/>
  <c r="M2753" i="2"/>
  <c r="N2753" i="2"/>
  <c r="O2753" i="2"/>
  <c r="P2753" i="2"/>
  <c r="Q2753" i="2"/>
  <c r="L2778" i="2"/>
  <c r="M2778" i="2"/>
  <c r="N2778" i="2"/>
  <c r="O2778" i="2"/>
  <c r="P2778" i="2"/>
  <c r="Q2778" i="2"/>
  <c r="L2744" i="2"/>
  <c r="M2744" i="2"/>
  <c r="N2744" i="2"/>
  <c r="O2744" i="2"/>
  <c r="P2744" i="2"/>
  <c r="Q2744" i="2"/>
  <c r="L2750" i="2"/>
  <c r="M2750" i="2"/>
  <c r="N2750" i="2"/>
  <c r="O2750" i="2"/>
  <c r="P2750" i="2"/>
  <c r="Q2750" i="2"/>
  <c r="L2764" i="2"/>
  <c r="M2764" i="2"/>
  <c r="N2764" i="2"/>
  <c r="O2764" i="2"/>
  <c r="P2764" i="2"/>
  <c r="Q2764" i="2"/>
  <c r="L2785" i="2"/>
  <c r="M2785" i="2"/>
  <c r="N2785" i="2"/>
  <c r="O2785" i="2"/>
  <c r="P2785" i="2"/>
  <c r="Q2785" i="2"/>
  <c r="L2787" i="2"/>
  <c r="M2787" i="2"/>
  <c r="N2787" i="2"/>
  <c r="O2787" i="2"/>
  <c r="P2787" i="2"/>
  <c r="Q2787" i="2"/>
  <c r="L2794" i="2"/>
  <c r="M2794" i="2"/>
  <c r="N2794" i="2"/>
  <c r="O2794" i="2"/>
  <c r="P2794" i="2"/>
  <c r="Q2794" i="2"/>
  <c r="L2640" i="2"/>
  <c r="M2640" i="2"/>
  <c r="N2640" i="2"/>
  <c r="O2640" i="2"/>
  <c r="P2640" i="2"/>
  <c r="Q2640" i="2"/>
  <c r="L2639" i="2"/>
  <c r="M2639" i="2"/>
  <c r="N2639" i="2"/>
  <c r="O2639" i="2"/>
  <c r="P2639" i="2"/>
  <c r="Q2639" i="2"/>
  <c r="L2638" i="2"/>
  <c r="M2638" i="2"/>
  <c r="N2638" i="2"/>
  <c r="O2638" i="2"/>
  <c r="P2638" i="2"/>
  <c r="Q2638" i="2"/>
  <c r="L2740" i="2"/>
  <c r="M2740" i="2"/>
  <c r="N2740" i="2"/>
  <c r="O2740" i="2"/>
  <c r="P2740" i="2"/>
  <c r="Q2740" i="2"/>
  <c r="L2743" i="2"/>
  <c r="M2743" i="2"/>
  <c r="N2743" i="2"/>
  <c r="O2743" i="2"/>
  <c r="P2743" i="2"/>
  <c r="Q2743" i="2"/>
  <c r="L2745" i="2"/>
  <c r="M2745" i="2"/>
  <c r="N2745" i="2"/>
  <c r="O2745" i="2"/>
  <c r="P2745" i="2"/>
  <c r="Q2745" i="2"/>
  <c r="L2752" i="2"/>
  <c r="M2752" i="2"/>
  <c r="N2752" i="2"/>
  <c r="O2752" i="2"/>
  <c r="P2752" i="2"/>
  <c r="Q2752" i="2"/>
  <c r="L2751" i="2"/>
  <c r="M2751" i="2"/>
  <c r="N2751" i="2"/>
  <c r="O2751" i="2"/>
  <c r="P2751" i="2"/>
  <c r="Q2751" i="2"/>
  <c r="L2749" i="2"/>
  <c r="M2749" i="2"/>
  <c r="N2749" i="2"/>
  <c r="O2749" i="2"/>
  <c r="P2749" i="2"/>
  <c r="Q2749" i="2"/>
  <c r="L2747" i="2"/>
  <c r="M2747" i="2"/>
  <c r="N2747" i="2"/>
  <c r="O2747" i="2"/>
  <c r="P2747" i="2"/>
  <c r="Q2747" i="2"/>
  <c r="L2735" i="2"/>
  <c r="M2735" i="2"/>
  <c r="N2735" i="2"/>
  <c r="O2735" i="2"/>
  <c r="P2735" i="2"/>
  <c r="Q2735" i="2"/>
  <c r="L2737" i="2"/>
  <c r="M2737" i="2"/>
  <c r="N2737" i="2"/>
  <c r="O2737" i="2"/>
  <c r="P2737" i="2"/>
  <c r="Q2737" i="2"/>
  <c r="L2738" i="2"/>
  <c r="M2738" i="2"/>
  <c r="N2738" i="2"/>
  <c r="O2738" i="2"/>
  <c r="P2738" i="2"/>
  <c r="Q2738" i="2"/>
  <c r="L2739" i="2"/>
  <c r="M2739" i="2"/>
  <c r="N2739" i="2"/>
  <c r="O2739" i="2"/>
  <c r="P2739" i="2"/>
  <c r="Q2739" i="2"/>
  <c r="L2572" i="2"/>
  <c r="M2572" i="2"/>
  <c r="N2572" i="2"/>
  <c r="O2572" i="2"/>
  <c r="P2572" i="2"/>
  <c r="Q2572" i="2"/>
  <c r="L2573" i="2"/>
  <c r="M2573" i="2"/>
  <c r="N2573" i="2"/>
  <c r="O2573" i="2"/>
  <c r="P2573" i="2"/>
  <c r="Q2573" i="2"/>
  <c r="L2511" i="2"/>
  <c r="M2511" i="2"/>
  <c r="N2511" i="2"/>
  <c r="O2511" i="2"/>
  <c r="P2511" i="2"/>
  <c r="Q2511" i="2"/>
  <c r="L2514" i="2"/>
  <c r="M2514" i="2"/>
  <c r="N2514" i="2"/>
  <c r="O2514" i="2"/>
  <c r="P2514" i="2"/>
  <c r="Q2514" i="2"/>
  <c r="L2510" i="2"/>
  <c r="M2510" i="2"/>
  <c r="N2510" i="2"/>
  <c r="O2510" i="2"/>
  <c r="P2510" i="2"/>
  <c r="Q2510" i="2"/>
  <c r="L2513" i="2"/>
  <c r="M2513" i="2"/>
  <c r="N2513" i="2"/>
  <c r="O2513" i="2"/>
  <c r="P2513" i="2"/>
  <c r="Q2513" i="2"/>
  <c r="L2512" i="2"/>
  <c r="M2512" i="2"/>
  <c r="N2512" i="2"/>
  <c r="O2512" i="2"/>
  <c r="P2512" i="2"/>
  <c r="Q2512" i="2"/>
  <c r="L2508" i="2"/>
  <c r="M2508" i="2"/>
  <c r="N2508" i="2"/>
  <c r="O2508" i="2"/>
  <c r="P2508" i="2"/>
  <c r="Q2508" i="2"/>
  <c r="L2515" i="2"/>
  <c r="M2515" i="2"/>
  <c r="N2515" i="2"/>
  <c r="O2515" i="2"/>
  <c r="P2515" i="2"/>
  <c r="Q2515" i="2"/>
  <c r="L2626" i="2"/>
  <c r="M2626" i="2"/>
  <c r="N2626" i="2"/>
  <c r="O2626" i="2"/>
  <c r="P2626" i="2"/>
  <c r="Q2626" i="2"/>
  <c r="L2912" i="2"/>
  <c r="M2912" i="2"/>
  <c r="N2912" i="2"/>
  <c r="O2912" i="2"/>
  <c r="P2912" i="2"/>
  <c r="Q2912" i="2"/>
  <c r="L2585" i="2"/>
  <c r="M2585" i="2"/>
  <c r="N2585" i="2"/>
  <c r="O2585" i="2"/>
  <c r="P2585" i="2"/>
  <c r="Q2585" i="2"/>
  <c r="L2588" i="2"/>
  <c r="M2588" i="2"/>
  <c r="N2588" i="2"/>
  <c r="O2588" i="2"/>
  <c r="P2588" i="2"/>
  <c r="Q2588" i="2"/>
  <c r="L2583" i="2"/>
  <c r="M2583" i="2"/>
  <c r="N2583" i="2"/>
  <c r="O2583" i="2"/>
  <c r="P2583" i="2"/>
  <c r="Q2583" i="2"/>
  <c r="L2587" i="2"/>
  <c r="M2587" i="2"/>
  <c r="N2587" i="2"/>
  <c r="O2587" i="2"/>
  <c r="P2587" i="2"/>
  <c r="Q2587" i="2"/>
  <c r="L2584" i="2"/>
  <c r="M2584" i="2"/>
  <c r="N2584" i="2"/>
  <c r="O2584" i="2"/>
  <c r="P2584" i="2"/>
  <c r="Q2584" i="2"/>
  <c r="L2586" i="2"/>
  <c r="M2586" i="2"/>
  <c r="N2586" i="2"/>
  <c r="O2586" i="2"/>
  <c r="P2586" i="2"/>
  <c r="Q2586" i="2"/>
  <c r="L2589" i="2"/>
  <c r="M2589" i="2"/>
  <c r="N2589" i="2"/>
  <c r="O2589" i="2"/>
  <c r="P2589" i="2"/>
  <c r="Q2589" i="2"/>
  <c r="L2590" i="2"/>
  <c r="M2590" i="2"/>
  <c r="N2590" i="2"/>
  <c r="O2590" i="2"/>
  <c r="P2590" i="2"/>
  <c r="Q2590" i="2"/>
  <c r="L2591" i="2"/>
  <c r="M2591" i="2"/>
  <c r="N2591" i="2"/>
  <c r="O2591" i="2"/>
  <c r="P2591" i="2"/>
  <c r="Q2591" i="2"/>
  <c r="L2592" i="2"/>
  <c r="M2592" i="2"/>
  <c r="N2592" i="2"/>
  <c r="O2592" i="2"/>
  <c r="P2592" i="2"/>
  <c r="Q2592" i="2"/>
  <c r="L2813" i="2"/>
  <c r="M2813" i="2"/>
  <c r="N2813" i="2"/>
  <c r="O2813" i="2"/>
  <c r="P2813" i="2"/>
  <c r="Q2813" i="2"/>
  <c r="L2594" i="2"/>
  <c r="M2594" i="2"/>
  <c r="N2594" i="2"/>
  <c r="O2594" i="2"/>
  <c r="P2594" i="2"/>
  <c r="Q2594" i="2"/>
  <c r="L2637" i="2"/>
  <c r="M2637" i="2"/>
  <c r="N2637" i="2"/>
  <c r="O2637" i="2"/>
  <c r="P2637" i="2"/>
  <c r="Q2637" i="2"/>
  <c r="L2580" i="2"/>
  <c r="M2580" i="2"/>
  <c r="N2580" i="2"/>
  <c r="O2580" i="2"/>
  <c r="P2580" i="2"/>
  <c r="Q2580" i="2"/>
  <c r="L2577" i="2"/>
  <c r="M2577" i="2"/>
  <c r="N2577" i="2"/>
  <c r="O2577" i="2"/>
  <c r="P2577" i="2"/>
  <c r="Q2577" i="2"/>
  <c r="L2582" i="2"/>
  <c r="M2582" i="2"/>
  <c r="N2582" i="2"/>
  <c r="O2582" i="2"/>
  <c r="P2582" i="2"/>
  <c r="Q2582" i="2"/>
  <c r="L2576" i="2"/>
  <c r="M2576" i="2"/>
  <c r="N2576" i="2"/>
  <c r="O2576" i="2"/>
  <c r="P2576" i="2"/>
  <c r="Q2576" i="2"/>
  <c r="L2630" i="2"/>
  <c r="M2630" i="2"/>
  <c r="N2630" i="2"/>
  <c r="O2630" i="2"/>
  <c r="P2630" i="2"/>
  <c r="Q2630" i="2"/>
  <c r="L2628" i="2"/>
  <c r="M2628" i="2"/>
  <c r="N2628" i="2"/>
  <c r="O2628" i="2"/>
  <c r="P2628" i="2"/>
  <c r="Q2628" i="2"/>
  <c r="L2629" i="2"/>
  <c r="M2629" i="2"/>
  <c r="N2629" i="2"/>
  <c r="O2629" i="2"/>
  <c r="P2629" i="2"/>
  <c r="Q2629" i="2"/>
  <c r="L2631" i="2"/>
  <c r="M2631" i="2"/>
  <c r="N2631" i="2"/>
  <c r="O2631" i="2"/>
  <c r="P2631" i="2"/>
  <c r="Q2631" i="2"/>
  <c r="L2574" i="2"/>
  <c r="M2574" i="2"/>
  <c r="N2574" i="2"/>
  <c r="O2574" i="2"/>
  <c r="P2574" i="2"/>
  <c r="Q2574" i="2"/>
  <c r="L2575" i="2"/>
  <c r="M2575" i="2"/>
  <c r="N2575" i="2"/>
  <c r="O2575" i="2"/>
  <c r="P2575" i="2"/>
  <c r="Q2575" i="2"/>
  <c r="L2597" i="2"/>
  <c r="M2597" i="2"/>
  <c r="N2597" i="2"/>
  <c r="O2597" i="2"/>
  <c r="P2597" i="2"/>
  <c r="Q2597" i="2"/>
  <c r="L2598" i="2"/>
  <c r="M2598" i="2"/>
  <c r="N2598" i="2"/>
  <c r="O2598" i="2"/>
  <c r="P2598" i="2"/>
  <c r="Q2598" i="2"/>
  <c r="L2600" i="2"/>
  <c r="M2600" i="2"/>
  <c r="N2600" i="2"/>
  <c r="O2600" i="2"/>
  <c r="P2600" i="2"/>
  <c r="Q2600" i="2"/>
  <c r="L2601" i="2"/>
  <c r="M2601" i="2"/>
  <c r="N2601" i="2"/>
  <c r="O2601" i="2"/>
  <c r="P2601" i="2"/>
  <c r="Q2601" i="2"/>
  <c r="L2830" i="2"/>
  <c r="M2830" i="2"/>
  <c r="N2830" i="2"/>
  <c r="O2830" i="2"/>
  <c r="P2830" i="2"/>
  <c r="Q2830" i="2"/>
  <c r="L2829" i="2"/>
  <c r="M2829" i="2"/>
  <c r="N2829" i="2"/>
  <c r="O2829" i="2"/>
  <c r="P2829" i="2"/>
  <c r="Q2829" i="2"/>
  <c r="L2833" i="2"/>
  <c r="M2833" i="2"/>
  <c r="N2833" i="2"/>
  <c r="O2833" i="2"/>
  <c r="P2833" i="2"/>
  <c r="Q2833" i="2"/>
  <c r="L2827" i="2"/>
  <c r="M2827" i="2"/>
  <c r="N2827" i="2"/>
  <c r="O2827" i="2"/>
  <c r="P2827" i="2"/>
  <c r="Q2827" i="2"/>
  <c r="L2828" i="2"/>
  <c r="M2828" i="2"/>
  <c r="N2828" i="2"/>
  <c r="O2828" i="2"/>
  <c r="P2828" i="2"/>
  <c r="Q2828" i="2"/>
  <c r="L2834" i="2"/>
  <c r="M2834" i="2"/>
  <c r="N2834" i="2"/>
  <c r="O2834" i="2"/>
  <c r="P2834" i="2"/>
  <c r="Q2834" i="2"/>
  <c r="L2839" i="2"/>
  <c r="M2839" i="2"/>
  <c r="N2839" i="2"/>
  <c r="O2839" i="2"/>
  <c r="P2839" i="2"/>
  <c r="Q2839" i="2"/>
  <c r="L2842" i="2"/>
  <c r="M2842" i="2"/>
  <c r="N2842" i="2"/>
  <c r="O2842" i="2"/>
  <c r="P2842" i="2"/>
  <c r="Q2842" i="2"/>
  <c r="L2841" i="2"/>
  <c r="M2841" i="2"/>
  <c r="N2841" i="2"/>
  <c r="O2841" i="2"/>
  <c r="P2841" i="2"/>
  <c r="Q2841" i="2"/>
  <c r="L2835" i="2"/>
  <c r="M2835" i="2"/>
  <c r="N2835" i="2"/>
  <c r="O2835" i="2"/>
  <c r="P2835" i="2"/>
  <c r="Q2835" i="2"/>
  <c r="L2840" i="2"/>
  <c r="M2840" i="2"/>
  <c r="N2840" i="2"/>
  <c r="O2840" i="2"/>
  <c r="P2840" i="2"/>
  <c r="Q2840" i="2"/>
  <c r="L2836" i="2"/>
  <c r="M2836" i="2"/>
  <c r="N2836" i="2"/>
  <c r="O2836" i="2"/>
  <c r="P2836" i="2"/>
  <c r="Q2836" i="2"/>
  <c r="L2837" i="2"/>
  <c r="M2837" i="2"/>
  <c r="N2837" i="2"/>
  <c r="O2837" i="2"/>
  <c r="P2837" i="2"/>
  <c r="Q2837" i="2"/>
  <c r="L2843" i="2"/>
  <c r="M2843" i="2"/>
  <c r="N2843" i="2"/>
  <c r="O2843" i="2"/>
  <c r="P2843" i="2"/>
  <c r="Q2843" i="2"/>
  <c r="L2825" i="2"/>
  <c r="M2825" i="2"/>
  <c r="N2825" i="2"/>
  <c r="O2825" i="2"/>
  <c r="P2825" i="2"/>
  <c r="Q2825" i="2"/>
  <c r="L2823" i="2"/>
  <c r="M2823" i="2"/>
  <c r="N2823" i="2"/>
  <c r="O2823" i="2"/>
  <c r="P2823" i="2"/>
  <c r="Q2823" i="2"/>
  <c r="L2822" i="2"/>
  <c r="M2822" i="2"/>
  <c r="N2822" i="2"/>
  <c r="O2822" i="2"/>
  <c r="P2822" i="2"/>
  <c r="Q2822" i="2"/>
  <c r="L2826" i="2"/>
  <c r="M2826" i="2"/>
  <c r="N2826" i="2"/>
  <c r="O2826" i="2"/>
  <c r="P2826" i="2"/>
  <c r="Q2826" i="2"/>
  <c r="L2816" i="2"/>
  <c r="M2816" i="2"/>
  <c r="N2816" i="2"/>
  <c r="O2816" i="2"/>
  <c r="P2816" i="2"/>
  <c r="Q2816" i="2"/>
  <c r="L2817" i="2"/>
  <c r="M2817" i="2"/>
  <c r="N2817" i="2"/>
  <c r="O2817" i="2"/>
  <c r="P2817" i="2"/>
  <c r="Q2817" i="2"/>
  <c r="L2818" i="2"/>
  <c r="M2818" i="2"/>
  <c r="N2818" i="2"/>
  <c r="O2818" i="2"/>
  <c r="P2818" i="2"/>
  <c r="Q2818" i="2"/>
  <c r="L2820" i="2"/>
  <c r="M2820" i="2"/>
  <c r="N2820" i="2"/>
  <c r="O2820" i="2"/>
  <c r="P2820" i="2"/>
  <c r="Q2820" i="2"/>
  <c r="L2609" i="2"/>
  <c r="M2609" i="2"/>
  <c r="N2609" i="2"/>
  <c r="O2609" i="2"/>
  <c r="P2609" i="2"/>
  <c r="Q2609" i="2"/>
  <c r="L2610" i="2"/>
  <c r="M2610" i="2"/>
  <c r="N2610" i="2"/>
  <c r="O2610" i="2"/>
  <c r="P2610" i="2"/>
  <c r="Q2610" i="2"/>
  <c r="L2611" i="2"/>
  <c r="M2611" i="2"/>
  <c r="N2611" i="2"/>
  <c r="O2611" i="2"/>
  <c r="P2611" i="2"/>
  <c r="Q2611" i="2"/>
  <c r="L2612" i="2"/>
  <c r="M2612" i="2"/>
  <c r="N2612" i="2"/>
  <c r="O2612" i="2"/>
  <c r="P2612" i="2"/>
  <c r="Q2612" i="2"/>
  <c r="L2602" i="2"/>
  <c r="M2602" i="2"/>
  <c r="N2602" i="2"/>
  <c r="O2602" i="2"/>
  <c r="P2602" i="2"/>
  <c r="Q2602" i="2"/>
  <c r="L2603" i="2"/>
  <c r="M2603" i="2"/>
  <c r="N2603" i="2"/>
  <c r="O2603" i="2"/>
  <c r="P2603" i="2"/>
  <c r="Q2603" i="2"/>
  <c r="L2605" i="2"/>
  <c r="M2605" i="2"/>
  <c r="N2605" i="2"/>
  <c r="O2605" i="2"/>
  <c r="P2605" i="2"/>
  <c r="Q2605" i="2"/>
  <c r="L2606" i="2"/>
  <c r="M2606" i="2"/>
  <c r="N2606" i="2"/>
  <c r="O2606" i="2"/>
  <c r="P2606" i="2"/>
  <c r="Q2606" i="2"/>
  <c r="L2607" i="2"/>
  <c r="M2607" i="2"/>
  <c r="N2607" i="2"/>
  <c r="O2607" i="2"/>
  <c r="P2607" i="2"/>
  <c r="Q2607" i="2"/>
  <c r="L2608" i="2"/>
  <c r="M2608" i="2"/>
  <c r="N2608" i="2"/>
  <c r="O2608" i="2"/>
  <c r="P2608" i="2"/>
  <c r="Q2608" i="2"/>
  <c r="L2814" i="2"/>
  <c r="M2814" i="2"/>
  <c r="N2814" i="2"/>
  <c r="O2814" i="2"/>
  <c r="P2814" i="2"/>
  <c r="Q2814" i="2"/>
  <c r="L2815" i="2"/>
  <c r="M2815" i="2"/>
  <c r="N2815" i="2"/>
  <c r="O2815" i="2"/>
  <c r="P2815" i="2"/>
  <c r="Q2815" i="2"/>
  <c r="L2558" i="2"/>
  <c r="M2558" i="2"/>
  <c r="N2558" i="2"/>
  <c r="O2558" i="2"/>
  <c r="P2558" i="2"/>
  <c r="Q2558" i="2"/>
  <c r="L2559" i="2"/>
  <c r="M2559" i="2"/>
  <c r="N2559" i="2"/>
  <c r="O2559" i="2"/>
  <c r="P2559" i="2"/>
  <c r="Q2559" i="2"/>
  <c r="L2754" i="2"/>
  <c r="M2754" i="2"/>
  <c r="N2754" i="2"/>
  <c r="O2754" i="2"/>
  <c r="P2754" i="2"/>
  <c r="Q2754" i="2"/>
  <c r="L2806" i="2"/>
  <c r="M2806" i="2"/>
  <c r="N2806" i="2"/>
  <c r="O2806" i="2"/>
  <c r="P2806" i="2"/>
  <c r="Q2806" i="2"/>
  <c r="L2809" i="2"/>
  <c r="M2809" i="2"/>
  <c r="N2809" i="2"/>
  <c r="O2809" i="2"/>
  <c r="P2809" i="2"/>
  <c r="Q2809" i="2"/>
  <c r="L2805" i="2"/>
  <c r="M2805" i="2"/>
  <c r="N2805" i="2"/>
  <c r="O2805" i="2"/>
  <c r="P2805" i="2"/>
  <c r="Q2805" i="2"/>
  <c r="L2808" i="2"/>
  <c r="M2808" i="2"/>
  <c r="N2808" i="2"/>
  <c r="O2808" i="2"/>
  <c r="P2808" i="2"/>
  <c r="Q2808" i="2"/>
  <c r="L2804" i="2"/>
  <c r="M2804" i="2"/>
  <c r="N2804" i="2"/>
  <c r="O2804" i="2"/>
  <c r="P2804" i="2"/>
  <c r="Q2804" i="2"/>
  <c r="L2807" i="2"/>
  <c r="M2807" i="2"/>
  <c r="N2807" i="2"/>
  <c r="O2807" i="2"/>
  <c r="P2807" i="2"/>
  <c r="Q2807" i="2"/>
  <c r="L2810" i="2"/>
  <c r="M2810" i="2"/>
  <c r="N2810" i="2"/>
  <c r="O2810" i="2"/>
  <c r="P2810" i="2"/>
  <c r="Q2810" i="2"/>
  <c r="L2811" i="2"/>
  <c r="M2811" i="2"/>
  <c r="N2811" i="2"/>
  <c r="O2811" i="2"/>
  <c r="P2811" i="2"/>
  <c r="Q2811" i="2"/>
  <c r="L2812" i="2"/>
  <c r="M2812" i="2"/>
  <c r="N2812" i="2"/>
  <c r="O2812" i="2"/>
  <c r="P2812" i="2"/>
  <c r="Q2812" i="2"/>
  <c r="L2799" i="2"/>
  <c r="M2799" i="2"/>
  <c r="N2799" i="2"/>
  <c r="O2799" i="2"/>
  <c r="P2799" i="2"/>
  <c r="Q2799" i="2"/>
  <c r="L2797" i="2"/>
  <c r="M2797" i="2"/>
  <c r="N2797" i="2"/>
  <c r="O2797" i="2"/>
  <c r="P2797" i="2"/>
  <c r="Q2797" i="2"/>
  <c r="L2796" i="2"/>
  <c r="M2796" i="2"/>
  <c r="N2796" i="2"/>
  <c r="O2796" i="2"/>
  <c r="P2796" i="2"/>
  <c r="Q2796" i="2"/>
  <c r="L2798" i="2"/>
  <c r="M2798" i="2"/>
  <c r="N2798" i="2"/>
  <c r="O2798" i="2"/>
  <c r="P2798" i="2"/>
  <c r="Q2798" i="2"/>
  <c r="L2800" i="2"/>
  <c r="M2800" i="2"/>
  <c r="N2800" i="2"/>
  <c r="O2800" i="2"/>
  <c r="P2800" i="2"/>
  <c r="Q2800" i="2"/>
  <c r="L2801" i="2"/>
  <c r="M2801" i="2"/>
  <c r="N2801" i="2"/>
  <c r="O2801" i="2"/>
  <c r="P2801" i="2"/>
  <c r="Q2801" i="2"/>
  <c r="L2803" i="2"/>
  <c r="M2803" i="2"/>
  <c r="N2803" i="2"/>
  <c r="O2803" i="2"/>
  <c r="P2803" i="2"/>
  <c r="Q2803" i="2"/>
  <c r="L2790" i="2"/>
  <c r="M2790" i="2"/>
  <c r="N2790" i="2"/>
  <c r="O2790" i="2"/>
  <c r="P2790" i="2"/>
  <c r="Q2790" i="2"/>
  <c r="L2789" i="2"/>
  <c r="M2789" i="2"/>
  <c r="N2789" i="2"/>
  <c r="O2789" i="2"/>
  <c r="P2789" i="2"/>
  <c r="Q2789" i="2"/>
  <c r="L2786" i="2"/>
  <c r="M2786" i="2"/>
  <c r="N2786" i="2"/>
  <c r="O2786" i="2"/>
  <c r="P2786" i="2"/>
  <c r="Q2786" i="2"/>
  <c r="L2788" i="2"/>
  <c r="M2788" i="2"/>
  <c r="N2788" i="2"/>
  <c r="O2788" i="2"/>
  <c r="P2788" i="2"/>
  <c r="Q2788" i="2"/>
  <c r="L2792" i="2"/>
  <c r="M2792" i="2"/>
  <c r="N2792" i="2"/>
  <c r="O2792" i="2"/>
  <c r="P2792" i="2"/>
  <c r="Q2792" i="2"/>
  <c r="L2793" i="2"/>
  <c r="M2793" i="2"/>
  <c r="N2793" i="2"/>
  <c r="O2793" i="2"/>
  <c r="P2793" i="2"/>
  <c r="Q2793" i="2"/>
  <c r="L2795" i="2"/>
  <c r="M2795" i="2"/>
  <c r="N2795" i="2"/>
  <c r="O2795" i="2"/>
  <c r="P2795" i="2"/>
  <c r="Q2795" i="2"/>
  <c r="L2780" i="2"/>
  <c r="M2780" i="2"/>
  <c r="N2780" i="2"/>
  <c r="O2780" i="2"/>
  <c r="P2780" i="2"/>
  <c r="Q2780" i="2"/>
  <c r="L2777" i="2"/>
  <c r="M2777" i="2"/>
  <c r="N2777" i="2"/>
  <c r="O2777" i="2"/>
  <c r="P2777" i="2"/>
  <c r="Q2777" i="2"/>
  <c r="L2779" i="2"/>
  <c r="M2779" i="2"/>
  <c r="N2779" i="2"/>
  <c r="O2779" i="2"/>
  <c r="P2779" i="2"/>
  <c r="Q2779" i="2"/>
  <c r="L2781" i="2"/>
  <c r="M2781" i="2"/>
  <c r="N2781" i="2"/>
  <c r="O2781" i="2"/>
  <c r="P2781" i="2"/>
  <c r="Q2781" i="2"/>
  <c r="L2782" i="2"/>
  <c r="M2782" i="2"/>
  <c r="N2782" i="2"/>
  <c r="O2782" i="2"/>
  <c r="P2782" i="2"/>
  <c r="Q2782" i="2"/>
  <c r="L2784" i="2"/>
  <c r="M2784" i="2"/>
  <c r="N2784" i="2"/>
  <c r="O2784" i="2"/>
  <c r="P2784" i="2"/>
  <c r="Q2784" i="2"/>
  <c r="L2765" i="2"/>
  <c r="M2765" i="2"/>
  <c r="N2765" i="2"/>
  <c r="O2765" i="2"/>
  <c r="P2765" i="2"/>
  <c r="Q2765" i="2"/>
  <c r="L2768" i="2"/>
  <c r="M2768" i="2"/>
  <c r="N2768" i="2"/>
  <c r="O2768" i="2"/>
  <c r="P2768" i="2"/>
  <c r="Q2768" i="2"/>
  <c r="L2771" i="2"/>
  <c r="M2771" i="2"/>
  <c r="N2771" i="2"/>
  <c r="O2771" i="2"/>
  <c r="P2771" i="2"/>
  <c r="Q2771" i="2"/>
  <c r="L2775" i="2"/>
  <c r="M2775" i="2"/>
  <c r="N2775" i="2"/>
  <c r="O2775" i="2"/>
  <c r="P2775" i="2"/>
  <c r="Q2775" i="2"/>
  <c r="L2762" i="2"/>
  <c r="M2762" i="2"/>
  <c r="N2762" i="2"/>
  <c r="O2762" i="2"/>
  <c r="P2762" i="2"/>
  <c r="Q2762" i="2"/>
  <c r="L2763" i="2"/>
  <c r="M2763" i="2"/>
  <c r="N2763" i="2"/>
  <c r="O2763" i="2"/>
  <c r="P2763" i="2"/>
  <c r="Q2763" i="2"/>
  <c r="L2767" i="2"/>
  <c r="M2767" i="2"/>
  <c r="N2767" i="2"/>
  <c r="O2767" i="2"/>
  <c r="P2767" i="2"/>
  <c r="Q2767" i="2"/>
  <c r="L2770" i="2"/>
  <c r="M2770" i="2"/>
  <c r="N2770" i="2"/>
  <c r="O2770" i="2"/>
  <c r="P2770" i="2"/>
  <c r="Q2770" i="2"/>
  <c r="L2757" i="2"/>
  <c r="M2757" i="2"/>
  <c r="N2757" i="2"/>
  <c r="O2757" i="2"/>
  <c r="P2757" i="2"/>
  <c r="Q2757" i="2"/>
  <c r="L2761" i="2"/>
  <c r="M2761" i="2"/>
  <c r="N2761" i="2"/>
  <c r="O2761" i="2"/>
  <c r="P2761" i="2"/>
  <c r="Q2761" i="2"/>
  <c r="L2766" i="2"/>
  <c r="M2766" i="2"/>
  <c r="N2766" i="2"/>
  <c r="O2766" i="2"/>
  <c r="P2766" i="2"/>
  <c r="Q2766" i="2"/>
  <c r="L2769" i="2"/>
  <c r="M2769" i="2"/>
  <c r="N2769" i="2"/>
  <c r="O2769" i="2"/>
  <c r="P2769" i="2"/>
  <c r="Q2769" i="2"/>
  <c r="L2758" i="2"/>
  <c r="M2758" i="2"/>
  <c r="N2758" i="2"/>
  <c r="O2758" i="2"/>
  <c r="P2758" i="2"/>
  <c r="Q2758" i="2"/>
  <c r="L2772" i="2"/>
  <c r="M2772" i="2"/>
  <c r="N2772" i="2"/>
  <c r="O2772" i="2"/>
  <c r="P2772" i="2"/>
  <c r="Q2772" i="2"/>
  <c r="L2774" i="2"/>
  <c r="M2774" i="2"/>
  <c r="N2774" i="2"/>
  <c r="O2774" i="2"/>
  <c r="P2774" i="2"/>
  <c r="Q2774" i="2"/>
  <c r="L2560" i="2"/>
  <c r="M2560" i="2"/>
  <c r="N2560" i="2"/>
  <c r="O2560" i="2"/>
  <c r="P2560" i="2"/>
  <c r="Q2560" i="2"/>
  <c r="L2561" i="2"/>
  <c r="M2561" i="2"/>
  <c r="N2561" i="2"/>
  <c r="O2561" i="2"/>
  <c r="P2561" i="2"/>
  <c r="Q2561" i="2"/>
  <c r="L2562" i="2"/>
  <c r="M2562" i="2"/>
  <c r="N2562" i="2"/>
  <c r="O2562" i="2"/>
  <c r="P2562" i="2"/>
  <c r="Q2562" i="2"/>
  <c r="L2563" i="2"/>
  <c r="M2563" i="2"/>
  <c r="N2563" i="2"/>
  <c r="O2563" i="2"/>
  <c r="P2563" i="2"/>
  <c r="Q2563" i="2"/>
  <c r="L2564" i="2"/>
  <c r="M2564" i="2"/>
  <c r="N2564" i="2"/>
  <c r="O2564" i="2"/>
  <c r="P2564" i="2"/>
  <c r="Q2564" i="2"/>
  <c r="L2565" i="2"/>
  <c r="M2565" i="2"/>
  <c r="N2565" i="2"/>
  <c r="O2565" i="2"/>
  <c r="P2565" i="2"/>
  <c r="Q2565" i="2"/>
  <c r="L2566" i="2"/>
  <c r="M2566" i="2"/>
  <c r="N2566" i="2"/>
  <c r="O2566" i="2"/>
  <c r="P2566" i="2"/>
  <c r="Q2566" i="2"/>
  <c r="L2567" i="2"/>
  <c r="M2567" i="2"/>
  <c r="N2567" i="2"/>
  <c r="O2567" i="2"/>
  <c r="P2567" i="2"/>
  <c r="Q2567" i="2"/>
  <c r="L2568" i="2"/>
  <c r="M2568" i="2"/>
  <c r="N2568" i="2"/>
  <c r="O2568" i="2"/>
  <c r="P2568" i="2"/>
  <c r="Q2568" i="2"/>
  <c r="L2569" i="2"/>
  <c r="M2569" i="2"/>
  <c r="N2569" i="2"/>
  <c r="O2569" i="2"/>
  <c r="P2569" i="2"/>
  <c r="Q2569" i="2"/>
  <c r="L2570" i="2"/>
  <c r="M2570" i="2"/>
  <c r="N2570" i="2"/>
  <c r="O2570" i="2"/>
  <c r="P2570" i="2"/>
  <c r="Q2570" i="2"/>
  <c r="L2900" i="2"/>
  <c r="M2900" i="2"/>
  <c r="N2900" i="2"/>
  <c r="O2900" i="2"/>
  <c r="P2900" i="2"/>
  <c r="Q2900" i="2"/>
  <c r="L2903" i="2"/>
  <c r="M2903" i="2"/>
  <c r="N2903" i="2"/>
  <c r="O2903" i="2"/>
  <c r="P2903" i="2"/>
  <c r="Q2903" i="2"/>
  <c r="L2906" i="2"/>
  <c r="M2906" i="2"/>
  <c r="N2906" i="2"/>
  <c r="O2906" i="2"/>
  <c r="P2906" i="2"/>
  <c r="Q2906" i="2"/>
  <c r="L2902" i="2"/>
  <c r="M2902" i="2"/>
  <c r="N2902" i="2"/>
  <c r="O2902" i="2"/>
  <c r="P2902" i="2"/>
  <c r="Q2902" i="2"/>
  <c r="L2905" i="2"/>
  <c r="M2905" i="2"/>
  <c r="N2905" i="2"/>
  <c r="O2905" i="2"/>
  <c r="P2905" i="2"/>
  <c r="Q2905" i="2"/>
  <c r="L2901" i="2"/>
  <c r="M2901" i="2"/>
  <c r="N2901" i="2"/>
  <c r="O2901" i="2"/>
  <c r="P2901" i="2"/>
  <c r="Q2901" i="2"/>
  <c r="L2904" i="2"/>
  <c r="M2904" i="2"/>
  <c r="N2904" i="2"/>
  <c r="O2904" i="2"/>
  <c r="P2904" i="2"/>
  <c r="Q2904" i="2"/>
  <c r="L2909" i="2"/>
  <c r="M2909" i="2"/>
  <c r="N2909" i="2"/>
  <c r="O2909" i="2"/>
  <c r="P2909" i="2"/>
  <c r="Q2909" i="2"/>
  <c r="L2892" i="2"/>
  <c r="M2892" i="2"/>
  <c r="N2892" i="2"/>
  <c r="O2892" i="2"/>
  <c r="P2892" i="2"/>
  <c r="Q2892" i="2"/>
  <c r="L2894" i="2"/>
  <c r="M2894" i="2"/>
  <c r="N2894" i="2"/>
  <c r="O2894" i="2"/>
  <c r="P2894" i="2"/>
  <c r="Q2894" i="2"/>
  <c r="L2895" i="2"/>
  <c r="M2895" i="2"/>
  <c r="N2895" i="2"/>
  <c r="O2895" i="2"/>
  <c r="P2895" i="2"/>
  <c r="Q2895" i="2"/>
  <c r="L2896" i="2"/>
  <c r="M2896" i="2"/>
  <c r="N2896" i="2"/>
  <c r="O2896" i="2"/>
  <c r="P2896" i="2"/>
  <c r="Q2896" i="2"/>
  <c r="L2531" i="2"/>
  <c r="M2531" i="2"/>
  <c r="N2531" i="2"/>
  <c r="O2531" i="2"/>
  <c r="P2531" i="2"/>
  <c r="Q2531" i="2"/>
  <c r="L2532" i="2"/>
  <c r="M2532" i="2"/>
  <c r="N2532" i="2"/>
  <c r="O2532" i="2"/>
  <c r="P2532" i="2"/>
  <c r="Q2532" i="2"/>
  <c r="L2533" i="2"/>
  <c r="M2533" i="2"/>
  <c r="N2533" i="2"/>
  <c r="O2533" i="2"/>
  <c r="P2533" i="2"/>
  <c r="Q2533" i="2"/>
  <c r="L2534" i="2"/>
  <c r="M2534" i="2"/>
  <c r="N2534" i="2"/>
  <c r="O2534" i="2"/>
  <c r="P2534" i="2"/>
  <c r="Q2534" i="2"/>
  <c r="L2536" i="2"/>
  <c r="M2536" i="2"/>
  <c r="N2536" i="2"/>
  <c r="O2536" i="2"/>
  <c r="P2536" i="2"/>
  <c r="Q2536" i="2"/>
  <c r="L2538" i="2"/>
  <c r="M2538" i="2"/>
  <c r="N2538" i="2"/>
  <c r="O2538" i="2"/>
  <c r="P2538" i="2"/>
  <c r="Q2538" i="2"/>
  <c r="L2539" i="2"/>
  <c r="M2539" i="2"/>
  <c r="N2539" i="2"/>
  <c r="O2539" i="2"/>
  <c r="P2539" i="2"/>
  <c r="Q2539" i="2"/>
  <c r="L2540" i="2"/>
  <c r="M2540" i="2"/>
  <c r="N2540" i="2"/>
  <c r="O2540" i="2"/>
  <c r="P2540" i="2"/>
  <c r="Q2540" i="2"/>
  <c r="L2542" i="2"/>
  <c r="M2542" i="2"/>
  <c r="N2542" i="2"/>
  <c r="O2542" i="2"/>
  <c r="P2542" i="2"/>
  <c r="Q2542" i="2"/>
  <c r="L2543" i="2"/>
  <c r="M2543" i="2"/>
  <c r="N2543" i="2"/>
  <c r="O2543" i="2"/>
  <c r="P2543" i="2"/>
  <c r="Q2543" i="2"/>
  <c r="L2544" i="2"/>
  <c r="M2544" i="2"/>
  <c r="N2544" i="2"/>
  <c r="O2544" i="2"/>
  <c r="P2544" i="2"/>
  <c r="Q2544" i="2"/>
  <c r="L2725" i="2"/>
  <c r="M2725" i="2"/>
  <c r="N2725" i="2"/>
  <c r="O2725" i="2"/>
  <c r="P2725" i="2"/>
  <c r="Q2725" i="2"/>
  <c r="L2726" i="2"/>
  <c r="M2726" i="2"/>
  <c r="N2726" i="2"/>
  <c r="O2726" i="2"/>
  <c r="P2726" i="2"/>
  <c r="Q2726" i="2"/>
  <c r="L2555" i="2"/>
  <c r="M2555" i="2"/>
  <c r="N2555" i="2"/>
  <c r="O2555" i="2"/>
  <c r="P2555" i="2"/>
  <c r="Q2555" i="2"/>
  <c r="L2554" i="2"/>
  <c r="M2554" i="2"/>
  <c r="N2554" i="2"/>
  <c r="O2554" i="2"/>
  <c r="P2554" i="2"/>
  <c r="Q2554" i="2"/>
  <c r="L2553" i="2"/>
  <c r="M2553" i="2"/>
  <c r="N2553" i="2"/>
  <c r="O2553" i="2"/>
  <c r="P2553" i="2"/>
  <c r="Q2553" i="2"/>
  <c r="L2552" i="2"/>
  <c r="M2552" i="2"/>
  <c r="N2552" i="2"/>
  <c r="O2552" i="2"/>
  <c r="P2552" i="2"/>
  <c r="Q2552" i="2"/>
  <c r="L2556" i="2"/>
  <c r="M2556" i="2"/>
  <c r="N2556" i="2"/>
  <c r="O2556" i="2"/>
  <c r="P2556" i="2"/>
  <c r="Q2556" i="2"/>
  <c r="L2557" i="2"/>
  <c r="M2557" i="2"/>
  <c r="N2557" i="2"/>
  <c r="O2557" i="2"/>
  <c r="P2557" i="2"/>
  <c r="Q2557" i="2"/>
  <c r="L2733" i="2"/>
  <c r="M2733" i="2"/>
  <c r="N2733" i="2"/>
  <c r="O2733" i="2"/>
  <c r="P2733" i="2"/>
  <c r="Q2733" i="2"/>
  <c r="L2732" i="2"/>
  <c r="M2732" i="2"/>
  <c r="N2732" i="2"/>
  <c r="O2732" i="2"/>
  <c r="P2732" i="2"/>
  <c r="Q2732" i="2"/>
  <c r="L2549" i="2"/>
  <c r="M2549" i="2"/>
  <c r="N2549" i="2"/>
  <c r="O2549" i="2"/>
  <c r="P2549" i="2"/>
  <c r="Q2549" i="2"/>
  <c r="L2731" i="2"/>
  <c r="M2731" i="2"/>
  <c r="N2731" i="2"/>
  <c r="O2731" i="2"/>
  <c r="P2731" i="2"/>
  <c r="Q2731" i="2"/>
  <c r="L2545" i="2"/>
  <c r="M2545" i="2"/>
  <c r="N2545" i="2"/>
  <c r="O2545" i="2"/>
  <c r="P2545" i="2"/>
  <c r="Q2545" i="2"/>
  <c r="L2728" i="2"/>
  <c r="M2728" i="2"/>
  <c r="N2728" i="2"/>
  <c r="O2728" i="2"/>
  <c r="P2728" i="2"/>
  <c r="Q2728" i="2"/>
  <c r="L2727" i="2"/>
  <c r="M2727" i="2"/>
  <c r="N2727" i="2"/>
  <c r="O2727" i="2"/>
  <c r="P2727" i="2"/>
  <c r="Q2727" i="2"/>
  <c r="L2729" i="2"/>
  <c r="M2729" i="2"/>
  <c r="N2729" i="2"/>
  <c r="O2729" i="2"/>
  <c r="P2729" i="2"/>
  <c r="Q2729" i="2"/>
  <c r="L2730" i="2"/>
  <c r="M2730" i="2"/>
  <c r="N2730" i="2"/>
  <c r="O2730" i="2"/>
  <c r="P2730" i="2"/>
  <c r="Q2730" i="2"/>
  <c r="L2546" i="2"/>
  <c r="M2546" i="2"/>
  <c r="N2546" i="2"/>
  <c r="O2546" i="2"/>
  <c r="P2546" i="2"/>
  <c r="Q2546" i="2"/>
  <c r="L2547" i="2"/>
  <c r="M2547" i="2"/>
  <c r="N2547" i="2"/>
  <c r="O2547" i="2"/>
  <c r="P2547" i="2"/>
  <c r="Q2547" i="2"/>
  <c r="L3316" i="2"/>
  <c r="M3316" i="2"/>
  <c r="N3316" i="2"/>
  <c r="O3316" i="2"/>
  <c r="P3316" i="2"/>
  <c r="Q3316" i="2"/>
  <c r="L3242" i="2"/>
  <c r="M3242" i="2"/>
  <c r="N3242" i="2"/>
  <c r="O3242" i="2"/>
  <c r="P3242" i="2"/>
  <c r="Q3242" i="2"/>
  <c r="L3260" i="2"/>
  <c r="M3260" i="2"/>
  <c r="N3260" i="2"/>
  <c r="O3260" i="2"/>
  <c r="P3260" i="2"/>
  <c r="Q3260" i="2"/>
  <c r="L3262" i="2"/>
  <c r="M3262" i="2"/>
  <c r="N3262" i="2"/>
  <c r="O3262" i="2"/>
  <c r="P3262" i="2"/>
  <c r="Q3262" i="2"/>
  <c r="L3257" i="2"/>
  <c r="M3257" i="2"/>
  <c r="N3257" i="2"/>
  <c r="O3257" i="2"/>
  <c r="P3257" i="2"/>
  <c r="Q3257" i="2"/>
  <c r="L3263" i="2"/>
  <c r="M3263" i="2"/>
  <c r="N3263" i="2"/>
  <c r="O3263" i="2"/>
  <c r="P3263" i="2"/>
  <c r="Q3263" i="2"/>
  <c r="L3266" i="2"/>
  <c r="M3266" i="2"/>
  <c r="N3266" i="2"/>
  <c r="O3266" i="2"/>
  <c r="P3266" i="2"/>
  <c r="Q3266" i="2"/>
  <c r="L3267" i="2"/>
  <c r="M3267" i="2"/>
  <c r="N3267" i="2"/>
  <c r="O3267" i="2"/>
  <c r="P3267" i="2"/>
  <c r="Q3267" i="2"/>
  <c r="L3261" i="2"/>
  <c r="M3261" i="2"/>
  <c r="N3261" i="2"/>
  <c r="O3261" i="2"/>
  <c r="P3261" i="2"/>
  <c r="Q3261" i="2"/>
  <c r="L3049" i="2"/>
  <c r="M3049" i="2"/>
  <c r="N3049" i="2"/>
  <c r="O3049" i="2"/>
  <c r="P3049" i="2"/>
  <c r="Q3049" i="2"/>
  <c r="L3062" i="2"/>
  <c r="M3062" i="2"/>
  <c r="N3062" i="2"/>
  <c r="O3062" i="2"/>
  <c r="P3062" i="2"/>
  <c r="Q3062" i="2"/>
  <c r="L3063" i="2"/>
  <c r="M3063" i="2"/>
  <c r="N3063" i="2"/>
  <c r="O3063" i="2"/>
  <c r="P3063" i="2"/>
  <c r="Q3063" i="2"/>
  <c r="L3064" i="2"/>
  <c r="M3064" i="2"/>
  <c r="N3064" i="2"/>
  <c r="O3064" i="2"/>
  <c r="P3064" i="2"/>
  <c r="Q3064" i="2"/>
  <c r="L3325" i="2"/>
  <c r="M3325" i="2"/>
  <c r="N3325" i="2"/>
  <c r="O3325" i="2"/>
  <c r="P3325" i="2"/>
  <c r="Q3325" i="2"/>
  <c r="L3326" i="2"/>
  <c r="M3326" i="2"/>
  <c r="N3326" i="2"/>
  <c r="O3326" i="2"/>
  <c r="P3326" i="2"/>
  <c r="Q3326" i="2"/>
  <c r="L3327" i="2"/>
  <c r="M3327" i="2"/>
  <c r="N3327" i="2"/>
  <c r="O3327" i="2"/>
  <c r="P3327" i="2"/>
  <c r="Q3327" i="2"/>
  <c r="L3306" i="2"/>
  <c r="M3306" i="2"/>
  <c r="N3306" i="2"/>
  <c r="O3306" i="2"/>
  <c r="P3306" i="2"/>
  <c r="Q3306" i="2"/>
  <c r="L3061" i="2"/>
  <c r="M3061" i="2"/>
  <c r="N3061" i="2"/>
  <c r="O3061" i="2"/>
  <c r="P3061" i="2"/>
  <c r="Q3061" i="2"/>
  <c r="L3314" i="2"/>
  <c r="M3314" i="2"/>
  <c r="N3314" i="2"/>
  <c r="O3314" i="2"/>
  <c r="P3314" i="2"/>
  <c r="Q3314" i="2"/>
  <c r="L3317" i="2"/>
  <c r="M3317" i="2"/>
  <c r="N3317" i="2"/>
  <c r="O3317" i="2"/>
  <c r="P3317" i="2"/>
  <c r="Q3317" i="2"/>
  <c r="L3318" i="2"/>
  <c r="M3318" i="2"/>
  <c r="N3318" i="2"/>
  <c r="O3318" i="2"/>
  <c r="P3318" i="2"/>
  <c r="Q3318" i="2"/>
  <c r="L3319" i="2"/>
  <c r="M3319" i="2"/>
  <c r="N3319" i="2"/>
  <c r="O3319" i="2"/>
  <c r="P3319" i="2"/>
  <c r="Q3319" i="2"/>
  <c r="L3320" i="2"/>
  <c r="M3320" i="2"/>
  <c r="N3320" i="2"/>
  <c r="O3320" i="2"/>
  <c r="P3320" i="2"/>
  <c r="Q3320" i="2"/>
  <c r="L3321" i="2"/>
  <c r="M3321" i="2"/>
  <c r="N3321" i="2"/>
  <c r="O3321" i="2"/>
  <c r="P3321" i="2"/>
  <c r="Q3321" i="2"/>
  <c r="L3322" i="2"/>
  <c r="M3322" i="2"/>
  <c r="N3322" i="2"/>
  <c r="O3322" i="2"/>
  <c r="P3322" i="2"/>
  <c r="Q3322" i="2"/>
  <c r="L3304" i="2"/>
  <c r="M3304" i="2"/>
  <c r="N3304" i="2"/>
  <c r="O3304" i="2"/>
  <c r="P3304" i="2"/>
  <c r="Q3304" i="2"/>
  <c r="L3307" i="2"/>
  <c r="M3307" i="2"/>
  <c r="N3307" i="2"/>
  <c r="O3307" i="2"/>
  <c r="P3307" i="2"/>
  <c r="Q3307" i="2"/>
  <c r="L3309" i="2"/>
  <c r="M3309" i="2"/>
  <c r="N3309" i="2"/>
  <c r="O3309" i="2"/>
  <c r="P3309" i="2"/>
  <c r="Q3309" i="2"/>
  <c r="L3308" i="2"/>
  <c r="M3308" i="2"/>
  <c r="N3308" i="2"/>
  <c r="O3308" i="2"/>
  <c r="P3308" i="2"/>
  <c r="Q3308" i="2"/>
  <c r="L3310" i="2"/>
  <c r="M3310" i="2"/>
  <c r="N3310" i="2"/>
  <c r="O3310" i="2"/>
  <c r="P3310" i="2"/>
  <c r="Q3310" i="2"/>
  <c r="L3312" i="2"/>
  <c r="M3312" i="2"/>
  <c r="N3312" i="2"/>
  <c r="O3312" i="2"/>
  <c r="P3312" i="2"/>
  <c r="Q3312" i="2"/>
  <c r="L3302" i="2"/>
  <c r="M3302" i="2"/>
  <c r="N3302" i="2"/>
  <c r="O3302" i="2"/>
  <c r="P3302" i="2"/>
  <c r="Q3302" i="2"/>
  <c r="L3315" i="2"/>
  <c r="M3315" i="2"/>
  <c r="N3315" i="2"/>
  <c r="O3315" i="2"/>
  <c r="P3315" i="2"/>
  <c r="Q3315" i="2"/>
  <c r="L3241" i="2"/>
  <c r="M3241" i="2"/>
  <c r="N3241" i="2"/>
  <c r="O3241" i="2"/>
  <c r="P3241" i="2"/>
  <c r="Q3241" i="2"/>
  <c r="L3234" i="2"/>
  <c r="M3234" i="2"/>
  <c r="N3234" i="2"/>
  <c r="O3234" i="2"/>
  <c r="P3234" i="2"/>
  <c r="Q3234" i="2"/>
  <c r="L3243" i="2"/>
  <c r="M3243" i="2"/>
  <c r="N3243" i="2"/>
  <c r="O3243" i="2"/>
  <c r="P3243" i="2"/>
  <c r="Q3243" i="2"/>
  <c r="L3237" i="2"/>
  <c r="M3237" i="2"/>
  <c r="N3237" i="2"/>
  <c r="O3237" i="2"/>
  <c r="P3237" i="2"/>
  <c r="Q3237" i="2"/>
  <c r="L3279" i="2"/>
  <c r="M3279" i="2"/>
  <c r="N3279" i="2"/>
  <c r="O3279" i="2"/>
  <c r="P3279" i="2"/>
  <c r="Q3279" i="2"/>
  <c r="L3285" i="2"/>
  <c r="M3285" i="2"/>
  <c r="N3285" i="2"/>
  <c r="O3285" i="2"/>
  <c r="P3285" i="2"/>
  <c r="Q3285" i="2"/>
  <c r="L3286" i="2"/>
  <c r="M3286" i="2"/>
  <c r="N3286" i="2"/>
  <c r="O3286" i="2"/>
  <c r="P3286" i="2"/>
  <c r="Q3286" i="2"/>
  <c r="L3284" i="2"/>
  <c r="M3284" i="2"/>
  <c r="N3284" i="2"/>
  <c r="O3284" i="2"/>
  <c r="P3284" i="2"/>
  <c r="Q3284" i="2"/>
  <c r="L3288" i="2"/>
  <c r="M3288" i="2"/>
  <c r="N3288" i="2"/>
  <c r="O3288" i="2"/>
  <c r="P3288" i="2"/>
  <c r="Q3288" i="2"/>
  <c r="L3289" i="2"/>
  <c r="M3289" i="2"/>
  <c r="N3289" i="2"/>
  <c r="O3289" i="2"/>
  <c r="P3289" i="2"/>
  <c r="Q3289" i="2"/>
  <c r="L3291" i="2"/>
  <c r="M3291" i="2"/>
  <c r="N3291" i="2"/>
  <c r="O3291" i="2"/>
  <c r="P3291" i="2"/>
  <c r="Q3291" i="2"/>
  <c r="L3292" i="2"/>
  <c r="M3292" i="2"/>
  <c r="N3292" i="2"/>
  <c r="O3292" i="2"/>
  <c r="P3292" i="2"/>
  <c r="Q3292" i="2"/>
  <c r="L3293" i="2"/>
  <c r="M3293" i="2"/>
  <c r="N3293" i="2"/>
  <c r="O3293" i="2"/>
  <c r="P3293" i="2"/>
  <c r="Q3293" i="2"/>
  <c r="L3268" i="2"/>
  <c r="M3268" i="2"/>
  <c r="N3268" i="2"/>
  <c r="O3268" i="2"/>
  <c r="P3268" i="2"/>
  <c r="Q3268" i="2"/>
  <c r="L3270" i="2"/>
  <c r="M3270" i="2"/>
  <c r="N3270" i="2"/>
  <c r="O3270" i="2"/>
  <c r="P3270" i="2"/>
  <c r="Q3270" i="2"/>
  <c r="L3271" i="2"/>
  <c r="M3271" i="2"/>
  <c r="N3271" i="2"/>
  <c r="O3271" i="2"/>
  <c r="P3271" i="2"/>
  <c r="Q3271" i="2"/>
  <c r="L3274" i="2"/>
  <c r="M3274" i="2"/>
  <c r="N3274" i="2"/>
  <c r="O3274" i="2"/>
  <c r="P3274" i="2"/>
  <c r="Q3274" i="2"/>
  <c r="L3278" i="2"/>
  <c r="M3278" i="2"/>
  <c r="N3278" i="2"/>
  <c r="O3278" i="2"/>
  <c r="P3278" i="2"/>
  <c r="Q3278" i="2"/>
  <c r="L3280" i="2"/>
  <c r="M3280" i="2"/>
  <c r="N3280" i="2"/>
  <c r="O3280" i="2"/>
  <c r="P3280" i="2"/>
  <c r="Q3280" i="2"/>
  <c r="L3281" i="2"/>
  <c r="M3281" i="2"/>
  <c r="N3281" i="2"/>
  <c r="O3281" i="2"/>
  <c r="P3281" i="2"/>
  <c r="Q3281" i="2"/>
  <c r="L3282" i="2"/>
  <c r="M3282" i="2"/>
  <c r="N3282" i="2"/>
  <c r="O3282" i="2"/>
  <c r="P3282" i="2"/>
  <c r="Q3282" i="2"/>
  <c r="L3283" i="2"/>
  <c r="M3283" i="2"/>
  <c r="N3283" i="2"/>
  <c r="O3283" i="2"/>
  <c r="P3283" i="2"/>
  <c r="Q3283" i="2"/>
  <c r="L3091" i="2"/>
  <c r="M3091" i="2"/>
  <c r="N3091" i="2"/>
  <c r="O3091" i="2"/>
  <c r="P3091" i="2"/>
  <c r="Q3091" i="2"/>
  <c r="L3089" i="2"/>
  <c r="M3089" i="2"/>
  <c r="N3089" i="2"/>
  <c r="O3089" i="2"/>
  <c r="P3089" i="2"/>
  <c r="Q3089" i="2"/>
  <c r="L3090" i="2"/>
  <c r="M3090" i="2"/>
  <c r="N3090" i="2"/>
  <c r="O3090" i="2"/>
  <c r="P3090" i="2"/>
  <c r="Q3090" i="2"/>
  <c r="L3102" i="2"/>
  <c r="M3102" i="2"/>
  <c r="N3102" i="2"/>
  <c r="O3102" i="2"/>
  <c r="P3102" i="2"/>
  <c r="Q3102" i="2"/>
  <c r="L3104" i="2"/>
  <c r="M3104" i="2"/>
  <c r="N3104" i="2"/>
  <c r="O3104" i="2"/>
  <c r="P3104" i="2"/>
  <c r="Q3104" i="2"/>
  <c r="L3105" i="2"/>
  <c r="M3105" i="2"/>
  <c r="N3105" i="2"/>
  <c r="O3105" i="2"/>
  <c r="P3105" i="2"/>
  <c r="Q3105" i="2"/>
  <c r="L3249" i="2"/>
  <c r="M3249" i="2"/>
  <c r="N3249" i="2"/>
  <c r="O3249" i="2"/>
  <c r="P3249" i="2"/>
  <c r="Q3249" i="2"/>
  <c r="L3250" i="2"/>
  <c r="M3250" i="2"/>
  <c r="N3250" i="2"/>
  <c r="O3250" i="2"/>
  <c r="P3250" i="2"/>
  <c r="Q3250" i="2"/>
  <c r="L3101" i="2"/>
  <c r="M3101" i="2"/>
  <c r="N3101" i="2"/>
  <c r="O3101" i="2"/>
  <c r="P3101" i="2"/>
  <c r="Q3101" i="2"/>
  <c r="L3246" i="2"/>
  <c r="M3246" i="2"/>
  <c r="N3246" i="2"/>
  <c r="O3246" i="2"/>
  <c r="P3246" i="2"/>
  <c r="Q3246" i="2"/>
  <c r="L3248" i="2"/>
  <c r="M3248" i="2"/>
  <c r="N3248" i="2"/>
  <c r="O3248" i="2"/>
  <c r="P3248" i="2"/>
  <c r="Q3248" i="2"/>
  <c r="L3007" i="2"/>
  <c r="M3007" i="2"/>
  <c r="N3007" i="2"/>
  <c r="O3007" i="2"/>
  <c r="P3007" i="2"/>
  <c r="Q3007" i="2"/>
  <c r="L3008" i="2"/>
  <c r="M3008" i="2"/>
  <c r="N3008" i="2"/>
  <c r="O3008" i="2"/>
  <c r="P3008" i="2"/>
  <c r="Q3008" i="2"/>
  <c r="L3009" i="2"/>
  <c r="M3009" i="2"/>
  <c r="N3009" i="2"/>
  <c r="O3009" i="2"/>
  <c r="P3009" i="2"/>
  <c r="Q3009" i="2"/>
  <c r="L3181" i="2"/>
  <c r="M3181" i="2"/>
  <c r="N3181" i="2"/>
  <c r="O3181" i="2"/>
  <c r="P3181" i="2"/>
  <c r="Q3181" i="2"/>
  <c r="L3183" i="2"/>
  <c r="M3183" i="2"/>
  <c r="N3183" i="2"/>
  <c r="O3183" i="2"/>
  <c r="P3183" i="2"/>
  <c r="Q3183" i="2"/>
  <c r="L3011" i="2"/>
  <c r="M3011" i="2"/>
  <c r="N3011" i="2"/>
  <c r="O3011" i="2"/>
  <c r="P3011" i="2"/>
  <c r="Q3011" i="2"/>
  <c r="L3012" i="2"/>
  <c r="M3012" i="2"/>
  <c r="N3012" i="2"/>
  <c r="O3012" i="2"/>
  <c r="P3012" i="2"/>
  <c r="Q3012" i="2"/>
  <c r="L3013" i="2"/>
  <c r="M3013" i="2"/>
  <c r="N3013" i="2"/>
  <c r="O3013" i="2"/>
  <c r="P3013" i="2"/>
  <c r="Q3013" i="2"/>
  <c r="L3188" i="2"/>
  <c r="M3188" i="2"/>
  <c r="N3188" i="2"/>
  <c r="O3188" i="2"/>
  <c r="P3188" i="2"/>
  <c r="Q3188" i="2"/>
  <c r="L3189" i="2"/>
  <c r="M3189" i="2"/>
  <c r="N3189" i="2"/>
  <c r="O3189" i="2"/>
  <c r="P3189" i="2"/>
  <c r="Q3189" i="2"/>
  <c r="L3190" i="2"/>
  <c r="M3190" i="2"/>
  <c r="N3190" i="2"/>
  <c r="O3190" i="2"/>
  <c r="P3190" i="2"/>
  <c r="Q3190" i="2"/>
  <c r="L3191" i="2"/>
  <c r="M3191" i="2"/>
  <c r="N3191" i="2"/>
  <c r="O3191" i="2"/>
  <c r="P3191" i="2"/>
  <c r="Q3191" i="2"/>
  <c r="L3192" i="2"/>
  <c r="M3192" i="2"/>
  <c r="N3192" i="2"/>
  <c r="O3192" i="2"/>
  <c r="P3192" i="2"/>
  <c r="Q3192" i="2"/>
  <c r="L2996" i="2"/>
  <c r="M2996" i="2"/>
  <c r="N2996" i="2"/>
  <c r="O2996" i="2"/>
  <c r="P2996" i="2"/>
  <c r="Q2996" i="2"/>
  <c r="L2998" i="2"/>
  <c r="M2998" i="2"/>
  <c r="N2998" i="2"/>
  <c r="O2998" i="2"/>
  <c r="P2998" i="2"/>
  <c r="Q2998" i="2"/>
  <c r="L2999" i="2"/>
  <c r="M2999" i="2"/>
  <c r="N2999" i="2"/>
  <c r="O2999" i="2"/>
  <c r="P2999" i="2"/>
  <c r="Q2999" i="2"/>
  <c r="L3000" i="2"/>
  <c r="M3000" i="2"/>
  <c r="N3000" i="2"/>
  <c r="O3000" i="2"/>
  <c r="P3000" i="2"/>
  <c r="Q3000" i="2"/>
  <c r="L3002" i="2"/>
  <c r="M3002" i="2"/>
  <c r="N3002" i="2"/>
  <c r="O3002" i="2"/>
  <c r="P3002" i="2"/>
  <c r="Q3002" i="2"/>
  <c r="L3022" i="2"/>
  <c r="M3022" i="2"/>
  <c r="N3022" i="2"/>
  <c r="O3022" i="2"/>
  <c r="P3022" i="2"/>
  <c r="Q3022" i="2"/>
  <c r="L3025" i="2"/>
  <c r="M3025" i="2"/>
  <c r="N3025" i="2"/>
  <c r="O3025" i="2"/>
  <c r="P3025" i="2"/>
  <c r="Q3025" i="2"/>
  <c r="L3026" i="2"/>
  <c r="M3026" i="2"/>
  <c r="N3026" i="2"/>
  <c r="O3026" i="2"/>
  <c r="P3026" i="2"/>
  <c r="Q3026" i="2"/>
  <c r="L3028" i="2"/>
  <c r="M3028" i="2"/>
  <c r="N3028" i="2"/>
  <c r="O3028" i="2"/>
  <c r="P3028" i="2"/>
  <c r="Q3028" i="2"/>
  <c r="L3029" i="2"/>
  <c r="M3029" i="2"/>
  <c r="N3029" i="2"/>
  <c r="O3029" i="2"/>
  <c r="P3029" i="2"/>
  <c r="Q3029" i="2"/>
  <c r="L3030" i="2"/>
  <c r="M3030" i="2"/>
  <c r="N3030" i="2"/>
  <c r="O3030" i="2"/>
  <c r="P3030" i="2"/>
  <c r="Q3030" i="2"/>
  <c r="L3198" i="2"/>
  <c r="M3198" i="2"/>
  <c r="N3198" i="2"/>
  <c r="O3198" i="2"/>
  <c r="P3198" i="2"/>
  <c r="Q3198" i="2"/>
  <c r="L3199" i="2"/>
  <c r="M3199" i="2"/>
  <c r="N3199" i="2"/>
  <c r="O3199" i="2"/>
  <c r="P3199" i="2"/>
  <c r="Q3199" i="2"/>
  <c r="L3200" i="2"/>
  <c r="M3200" i="2"/>
  <c r="N3200" i="2"/>
  <c r="O3200" i="2"/>
  <c r="P3200" i="2"/>
  <c r="Q3200" i="2"/>
  <c r="L3201" i="2"/>
  <c r="M3201" i="2"/>
  <c r="N3201" i="2"/>
  <c r="O3201" i="2"/>
  <c r="P3201" i="2"/>
  <c r="Q3201" i="2"/>
  <c r="L3032" i="2"/>
  <c r="M3032" i="2"/>
  <c r="N3032" i="2"/>
  <c r="O3032" i="2"/>
  <c r="P3032" i="2"/>
  <c r="Q3032" i="2"/>
  <c r="L3203" i="2"/>
  <c r="M3203" i="2"/>
  <c r="N3203" i="2"/>
  <c r="O3203" i="2"/>
  <c r="P3203" i="2"/>
  <c r="Q3203" i="2"/>
  <c r="L3298" i="2"/>
  <c r="M3298" i="2"/>
  <c r="N3298" i="2"/>
  <c r="O3298" i="2"/>
  <c r="P3298" i="2"/>
  <c r="Q3298" i="2"/>
  <c r="L3295" i="2"/>
  <c r="M3295" i="2"/>
  <c r="N3295" i="2"/>
  <c r="O3295" i="2"/>
  <c r="P3295" i="2"/>
  <c r="Q3295" i="2"/>
  <c r="L3296" i="2"/>
  <c r="M3296" i="2"/>
  <c r="N3296" i="2"/>
  <c r="O3296" i="2"/>
  <c r="P3296" i="2"/>
  <c r="Q3296" i="2"/>
  <c r="L3297" i="2"/>
  <c r="M3297" i="2"/>
  <c r="N3297" i="2"/>
  <c r="O3297" i="2"/>
  <c r="P3297" i="2"/>
  <c r="Q3297" i="2"/>
  <c r="L3299" i="2"/>
  <c r="M3299" i="2"/>
  <c r="N3299" i="2"/>
  <c r="O3299" i="2"/>
  <c r="P3299" i="2"/>
  <c r="Q3299" i="2"/>
  <c r="L3034" i="2"/>
  <c r="M3034" i="2"/>
  <c r="N3034" i="2"/>
  <c r="O3034" i="2"/>
  <c r="P3034" i="2"/>
  <c r="Q3034" i="2"/>
  <c r="L3035" i="2"/>
  <c r="M3035" i="2"/>
  <c r="N3035" i="2"/>
  <c r="O3035" i="2"/>
  <c r="P3035" i="2"/>
  <c r="Q3035" i="2"/>
  <c r="L3033" i="2"/>
  <c r="M3033" i="2"/>
  <c r="N3033" i="2"/>
  <c r="O3033" i="2"/>
  <c r="P3033" i="2"/>
  <c r="Q3033" i="2"/>
  <c r="L3044" i="2"/>
  <c r="M3044" i="2"/>
  <c r="N3044" i="2"/>
  <c r="O3044" i="2"/>
  <c r="P3044" i="2"/>
  <c r="Q3044" i="2"/>
  <c r="L3046" i="2"/>
  <c r="M3046" i="2"/>
  <c r="N3046" i="2"/>
  <c r="O3046" i="2"/>
  <c r="P3046" i="2"/>
  <c r="Q3046" i="2"/>
  <c r="L3047" i="2"/>
  <c r="M3047" i="2"/>
  <c r="N3047" i="2"/>
  <c r="O3047" i="2"/>
  <c r="P3047" i="2"/>
  <c r="Q3047" i="2"/>
  <c r="L3255" i="2"/>
  <c r="M3255" i="2"/>
  <c r="N3255" i="2"/>
  <c r="O3255" i="2"/>
  <c r="P3255" i="2"/>
  <c r="Q3255" i="2"/>
  <c r="L3075" i="2"/>
  <c r="M3075" i="2"/>
  <c r="N3075" i="2"/>
  <c r="O3075" i="2"/>
  <c r="P3075" i="2"/>
  <c r="Q3075" i="2"/>
  <c r="L3068" i="2"/>
  <c r="M3068" i="2"/>
  <c r="N3068" i="2"/>
  <c r="O3068" i="2"/>
  <c r="P3068" i="2"/>
  <c r="Q3068" i="2"/>
  <c r="L3073" i="2"/>
  <c r="M3073" i="2"/>
  <c r="N3073" i="2"/>
  <c r="O3073" i="2"/>
  <c r="P3073" i="2"/>
  <c r="Q3073" i="2"/>
  <c r="L3074" i="2"/>
  <c r="M3074" i="2"/>
  <c r="N3074" i="2"/>
  <c r="O3074" i="2"/>
  <c r="P3074" i="2"/>
  <c r="Q3074" i="2"/>
  <c r="L3076" i="2"/>
  <c r="M3076" i="2"/>
  <c r="N3076" i="2"/>
  <c r="O3076" i="2"/>
  <c r="P3076" i="2"/>
  <c r="Q3076" i="2"/>
  <c r="L3003" i="2"/>
  <c r="M3003" i="2"/>
  <c r="N3003" i="2"/>
  <c r="O3003" i="2"/>
  <c r="P3003" i="2"/>
  <c r="Q3003" i="2"/>
  <c r="L3004" i="2"/>
  <c r="M3004" i="2"/>
  <c r="N3004" i="2"/>
  <c r="O3004" i="2"/>
  <c r="P3004" i="2"/>
  <c r="Q3004" i="2"/>
  <c r="L3176" i="2"/>
  <c r="M3176" i="2"/>
  <c r="N3176" i="2"/>
  <c r="O3176" i="2"/>
  <c r="P3176" i="2"/>
  <c r="Q3176" i="2"/>
  <c r="L3178" i="2"/>
  <c r="M3178" i="2"/>
  <c r="N3178" i="2"/>
  <c r="O3178" i="2"/>
  <c r="P3178" i="2"/>
  <c r="Q3178" i="2"/>
  <c r="L3179" i="2"/>
  <c r="M3179" i="2"/>
  <c r="N3179" i="2"/>
  <c r="O3179" i="2"/>
  <c r="P3179" i="2"/>
  <c r="Q3179" i="2"/>
  <c r="L3180" i="2"/>
  <c r="M3180" i="2"/>
  <c r="N3180" i="2"/>
  <c r="O3180" i="2"/>
  <c r="P3180" i="2"/>
  <c r="Q3180" i="2"/>
  <c r="L2939" i="2"/>
  <c r="M2939" i="2"/>
  <c r="N2939" i="2"/>
  <c r="O2939" i="2"/>
  <c r="P2939" i="2"/>
  <c r="Q2939" i="2"/>
  <c r="L2940" i="2"/>
  <c r="M2940" i="2"/>
  <c r="N2940" i="2"/>
  <c r="O2940" i="2"/>
  <c r="P2940" i="2"/>
  <c r="Q2940" i="2"/>
  <c r="L2941" i="2"/>
  <c r="M2941" i="2"/>
  <c r="N2941" i="2"/>
  <c r="O2941" i="2"/>
  <c r="P2941" i="2"/>
  <c r="Q2941" i="2"/>
  <c r="L3082" i="2"/>
  <c r="M3082" i="2"/>
  <c r="N3082" i="2"/>
  <c r="O3082" i="2"/>
  <c r="P3082" i="2"/>
  <c r="Q3082" i="2"/>
  <c r="L2933" i="2"/>
  <c r="M2933" i="2"/>
  <c r="N2933" i="2"/>
  <c r="O2933" i="2"/>
  <c r="P2933" i="2"/>
  <c r="Q2933" i="2"/>
  <c r="L2932" i="2"/>
  <c r="M2932" i="2"/>
  <c r="N2932" i="2"/>
  <c r="O2932" i="2"/>
  <c r="P2932" i="2"/>
  <c r="Q2932" i="2"/>
  <c r="L2935" i="2"/>
  <c r="M2935" i="2"/>
  <c r="N2935" i="2"/>
  <c r="O2935" i="2"/>
  <c r="P2935" i="2"/>
  <c r="Q2935" i="2"/>
  <c r="L2936" i="2"/>
  <c r="M2936" i="2"/>
  <c r="N2936" i="2"/>
  <c r="O2936" i="2"/>
  <c r="P2936" i="2"/>
  <c r="Q2936" i="2"/>
  <c r="L2937" i="2"/>
  <c r="M2937" i="2"/>
  <c r="N2937" i="2"/>
  <c r="O2937" i="2"/>
  <c r="P2937" i="2"/>
  <c r="Q2937" i="2"/>
  <c r="L3077" i="2"/>
  <c r="M3077" i="2"/>
  <c r="N3077" i="2"/>
  <c r="O3077" i="2"/>
  <c r="P3077" i="2"/>
  <c r="Q3077" i="2"/>
  <c r="L3079" i="2"/>
  <c r="M3079" i="2"/>
  <c r="N3079" i="2"/>
  <c r="O3079" i="2"/>
  <c r="P3079" i="2"/>
  <c r="Q3079" i="2"/>
  <c r="L2929" i="2"/>
  <c r="M2929" i="2"/>
  <c r="N2929" i="2"/>
  <c r="O2929" i="2"/>
  <c r="P2929" i="2"/>
  <c r="Q2929" i="2"/>
  <c r="L2931" i="2"/>
  <c r="M2931" i="2"/>
  <c r="N2931" i="2"/>
  <c r="O2931" i="2"/>
  <c r="P2931" i="2"/>
  <c r="Q2931" i="2"/>
  <c r="L3014" i="2"/>
  <c r="M3014" i="2"/>
  <c r="N3014" i="2"/>
  <c r="O3014" i="2"/>
  <c r="P3014" i="2"/>
  <c r="Q3014" i="2"/>
  <c r="L3015" i="2"/>
  <c r="M3015" i="2"/>
  <c r="N3015" i="2"/>
  <c r="O3015" i="2"/>
  <c r="P3015" i="2"/>
  <c r="Q3015" i="2"/>
  <c r="L3071" i="2"/>
  <c r="M3071" i="2"/>
  <c r="N3071" i="2"/>
  <c r="O3071" i="2"/>
  <c r="P3071" i="2"/>
  <c r="Q3071" i="2"/>
  <c r="L2934" i="2"/>
  <c r="M2934" i="2"/>
  <c r="N2934" i="2"/>
  <c r="O2934" i="2"/>
  <c r="P2934" i="2"/>
  <c r="Q2934" i="2"/>
  <c r="L3039" i="2"/>
  <c r="M3039" i="2"/>
  <c r="N3039" i="2"/>
  <c r="O3039" i="2"/>
  <c r="P3039" i="2"/>
  <c r="Q3039" i="2"/>
  <c r="L3236" i="2"/>
  <c r="M3236" i="2"/>
  <c r="N3236" i="2"/>
  <c r="O3236" i="2"/>
  <c r="P3236" i="2"/>
  <c r="Q3236" i="2"/>
  <c r="L3239" i="2"/>
  <c r="M3239" i="2"/>
  <c r="N3239" i="2"/>
  <c r="O3239" i="2"/>
  <c r="P3239" i="2"/>
  <c r="Q3239" i="2"/>
  <c r="L3036" i="2"/>
  <c r="M3036" i="2"/>
  <c r="N3036" i="2"/>
  <c r="O3036" i="2"/>
  <c r="P3036" i="2"/>
  <c r="Q3036" i="2"/>
  <c r="L3037" i="2"/>
  <c r="M3037" i="2"/>
  <c r="N3037" i="2"/>
  <c r="O3037" i="2"/>
  <c r="P3037" i="2"/>
  <c r="Q3037" i="2"/>
  <c r="L2994" i="2"/>
  <c r="M2994" i="2"/>
  <c r="N2994" i="2"/>
  <c r="O2994" i="2"/>
  <c r="P2994" i="2"/>
  <c r="Q2994" i="2"/>
  <c r="L3174" i="2"/>
  <c r="M3174" i="2"/>
  <c r="N3174" i="2"/>
  <c r="O3174" i="2"/>
  <c r="P3174" i="2"/>
  <c r="Q3174" i="2"/>
  <c r="L3175" i="2"/>
  <c r="M3175" i="2"/>
  <c r="N3175" i="2"/>
  <c r="O3175" i="2"/>
  <c r="P3175" i="2"/>
  <c r="Q3175" i="2"/>
  <c r="L2978" i="2"/>
  <c r="M2978" i="2"/>
  <c r="N2978" i="2"/>
  <c r="O2978" i="2"/>
  <c r="P2978" i="2"/>
  <c r="Q2978" i="2"/>
  <c r="L2976" i="2"/>
  <c r="M2976" i="2"/>
  <c r="N2976" i="2"/>
  <c r="O2976" i="2"/>
  <c r="P2976" i="2"/>
  <c r="Q2976" i="2"/>
  <c r="L2977" i="2"/>
  <c r="M2977" i="2"/>
  <c r="N2977" i="2"/>
  <c r="O2977" i="2"/>
  <c r="P2977" i="2"/>
  <c r="Q2977" i="2"/>
  <c r="L3117" i="2"/>
  <c r="M3117" i="2"/>
  <c r="N3117" i="2"/>
  <c r="O3117" i="2"/>
  <c r="P3117" i="2"/>
  <c r="Q3117" i="2"/>
  <c r="L3119" i="2"/>
  <c r="M3119" i="2"/>
  <c r="N3119" i="2"/>
  <c r="O3119" i="2"/>
  <c r="P3119" i="2"/>
  <c r="Q3119" i="2"/>
  <c r="L3120" i="2"/>
  <c r="M3120" i="2"/>
  <c r="N3120" i="2"/>
  <c r="O3120" i="2"/>
  <c r="P3120" i="2"/>
  <c r="Q3120" i="2"/>
  <c r="L3121" i="2"/>
  <c r="M3121" i="2"/>
  <c r="N3121" i="2"/>
  <c r="O3121" i="2"/>
  <c r="P3121" i="2"/>
  <c r="Q3121" i="2"/>
  <c r="L3129" i="2"/>
  <c r="M3129" i="2"/>
  <c r="N3129" i="2"/>
  <c r="O3129" i="2"/>
  <c r="P3129" i="2"/>
  <c r="Q3129" i="2"/>
  <c r="L3130" i="2"/>
  <c r="M3130" i="2"/>
  <c r="N3130" i="2"/>
  <c r="O3130" i="2"/>
  <c r="P3130" i="2"/>
  <c r="Q3130" i="2"/>
  <c r="L3132" i="2"/>
  <c r="M3132" i="2"/>
  <c r="N3132" i="2"/>
  <c r="O3132" i="2"/>
  <c r="P3132" i="2"/>
  <c r="Q3132" i="2"/>
  <c r="L3134" i="2"/>
  <c r="M3134" i="2"/>
  <c r="N3134" i="2"/>
  <c r="O3134" i="2"/>
  <c r="P3134" i="2"/>
  <c r="Q3134" i="2"/>
  <c r="L3107" i="2"/>
  <c r="M3107" i="2"/>
  <c r="N3107" i="2"/>
  <c r="O3107" i="2"/>
  <c r="P3107" i="2"/>
  <c r="Q3107" i="2"/>
  <c r="L3109" i="2"/>
  <c r="M3109" i="2"/>
  <c r="N3109" i="2"/>
  <c r="O3109" i="2"/>
  <c r="P3109" i="2"/>
  <c r="Q3109" i="2"/>
  <c r="L3110" i="2"/>
  <c r="M3110" i="2"/>
  <c r="N3110" i="2"/>
  <c r="O3110" i="2"/>
  <c r="P3110" i="2"/>
  <c r="Q3110" i="2"/>
  <c r="L3111" i="2"/>
  <c r="M3111" i="2"/>
  <c r="N3111" i="2"/>
  <c r="O3111" i="2"/>
  <c r="P3111" i="2"/>
  <c r="Q3111" i="2"/>
  <c r="L3108" i="2"/>
  <c r="M3108" i="2"/>
  <c r="N3108" i="2"/>
  <c r="O3108" i="2"/>
  <c r="P3108" i="2"/>
  <c r="Q3108" i="2"/>
  <c r="L3114" i="2"/>
  <c r="M3114" i="2"/>
  <c r="N3114" i="2"/>
  <c r="O3114" i="2"/>
  <c r="P3114" i="2"/>
  <c r="Q3114" i="2"/>
  <c r="L3122" i="2"/>
  <c r="M3122" i="2"/>
  <c r="N3122" i="2"/>
  <c r="O3122" i="2"/>
  <c r="P3122" i="2"/>
  <c r="Q3122" i="2"/>
  <c r="L3123" i="2"/>
  <c r="M3123" i="2"/>
  <c r="N3123" i="2"/>
  <c r="O3123" i="2"/>
  <c r="P3123" i="2"/>
  <c r="Q3123" i="2"/>
  <c r="L3124" i="2"/>
  <c r="M3124" i="2"/>
  <c r="N3124" i="2"/>
  <c r="O3124" i="2"/>
  <c r="P3124" i="2"/>
  <c r="Q3124" i="2"/>
  <c r="L3126" i="2"/>
  <c r="M3126" i="2"/>
  <c r="N3126" i="2"/>
  <c r="O3126" i="2"/>
  <c r="P3126" i="2"/>
  <c r="Q3126" i="2"/>
  <c r="L3127" i="2"/>
  <c r="M3127" i="2"/>
  <c r="N3127" i="2"/>
  <c r="O3127" i="2"/>
  <c r="P3127" i="2"/>
  <c r="Q3127" i="2"/>
  <c r="L3128" i="2"/>
  <c r="M3128" i="2"/>
  <c r="N3128" i="2"/>
  <c r="O3128" i="2"/>
  <c r="P3128" i="2"/>
  <c r="Q3128" i="2"/>
  <c r="L3040" i="2"/>
  <c r="M3040" i="2"/>
  <c r="N3040" i="2"/>
  <c r="O3040" i="2"/>
  <c r="P3040" i="2"/>
  <c r="Q3040" i="2"/>
  <c r="L3041" i="2"/>
  <c r="M3041" i="2"/>
  <c r="N3041" i="2"/>
  <c r="O3041" i="2"/>
  <c r="P3041" i="2"/>
  <c r="Q3041" i="2"/>
  <c r="L3042" i="2"/>
  <c r="M3042" i="2"/>
  <c r="N3042" i="2"/>
  <c r="O3042" i="2"/>
  <c r="P3042" i="2"/>
  <c r="Q3042" i="2"/>
  <c r="L3251" i="2"/>
  <c r="M3251" i="2"/>
  <c r="N3251" i="2"/>
  <c r="O3251" i="2"/>
  <c r="P3251" i="2"/>
  <c r="Q3251" i="2"/>
  <c r="L3253" i="2"/>
  <c r="M3253" i="2"/>
  <c r="N3253" i="2"/>
  <c r="O3253" i="2"/>
  <c r="P3253" i="2"/>
  <c r="Q3253" i="2"/>
  <c r="L2960" i="2"/>
  <c r="M2960" i="2"/>
  <c r="N2960" i="2"/>
  <c r="O2960" i="2"/>
  <c r="P2960" i="2"/>
  <c r="Q2960" i="2"/>
  <c r="L2962" i="2"/>
  <c r="M2962" i="2"/>
  <c r="N2962" i="2"/>
  <c r="O2962" i="2"/>
  <c r="P2962" i="2"/>
  <c r="Q2962" i="2"/>
  <c r="L2963" i="2"/>
  <c r="M2963" i="2"/>
  <c r="N2963" i="2"/>
  <c r="O2963" i="2"/>
  <c r="P2963" i="2"/>
  <c r="Q2963" i="2"/>
  <c r="L2964" i="2"/>
  <c r="M2964" i="2"/>
  <c r="N2964" i="2"/>
  <c r="O2964" i="2"/>
  <c r="P2964" i="2"/>
  <c r="Q2964" i="2"/>
  <c r="L2965" i="2"/>
  <c r="M2965" i="2"/>
  <c r="N2965" i="2"/>
  <c r="O2965" i="2"/>
  <c r="P2965" i="2"/>
  <c r="Q2965" i="2"/>
  <c r="L2966" i="2"/>
  <c r="M2966" i="2"/>
  <c r="N2966" i="2"/>
  <c r="O2966" i="2"/>
  <c r="P2966" i="2"/>
  <c r="Q2966" i="2"/>
  <c r="L2967" i="2"/>
  <c r="M2967" i="2"/>
  <c r="N2967" i="2"/>
  <c r="O2967" i="2"/>
  <c r="P2967" i="2"/>
  <c r="Q2967" i="2"/>
  <c r="L2970" i="2"/>
  <c r="M2970" i="2"/>
  <c r="N2970" i="2"/>
  <c r="O2970" i="2"/>
  <c r="P2970" i="2"/>
  <c r="Q2970" i="2"/>
  <c r="L2971" i="2"/>
  <c r="M2971" i="2"/>
  <c r="N2971" i="2"/>
  <c r="O2971" i="2"/>
  <c r="P2971" i="2"/>
  <c r="Q2971" i="2"/>
  <c r="L2973" i="2"/>
  <c r="M2973" i="2"/>
  <c r="N2973" i="2"/>
  <c r="O2973" i="2"/>
  <c r="P2973" i="2"/>
  <c r="Q2973" i="2"/>
  <c r="L2974" i="2"/>
  <c r="M2974" i="2"/>
  <c r="N2974" i="2"/>
  <c r="O2974" i="2"/>
  <c r="P2974" i="2"/>
  <c r="Q2974" i="2"/>
  <c r="L3001" i="2"/>
  <c r="M3001" i="2"/>
  <c r="N3001" i="2"/>
  <c r="O3001" i="2"/>
  <c r="P3001" i="2"/>
  <c r="Q3001" i="2"/>
  <c r="L3136" i="2"/>
  <c r="M3136" i="2"/>
  <c r="N3136" i="2"/>
  <c r="O3136" i="2"/>
  <c r="P3136" i="2"/>
  <c r="Q3136" i="2"/>
  <c r="L3144" i="2"/>
  <c r="M3144" i="2"/>
  <c r="N3144" i="2"/>
  <c r="O3144" i="2"/>
  <c r="P3144" i="2"/>
  <c r="Q3144" i="2"/>
  <c r="L3145" i="2"/>
  <c r="M3145" i="2"/>
  <c r="N3145" i="2"/>
  <c r="O3145" i="2"/>
  <c r="P3145" i="2"/>
  <c r="Q3145" i="2"/>
  <c r="L3146" i="2"/>
  <c r="M3146" i="2"/>
  <c r="N3146" i="2"/>
  <c r="O3146" i="2"/>
  <c r="P3146" i="2"/>
  <c r="Q3146" i="2"/>
  <c r="L3147" i="2"/>
  <c r="M3147" i="2"/>
  <c r="N3147" i="2"/>
  <c r="O3147" i="2"/>
  <c r="P3147" i="2"/>
  <c r="Q3147" i="2"/>
  <c r="L3148" i="2"/>
  <c r="M3148" i="2"/>
  <c r="N3148" i="2"/>
  <c r="O3148" i="2"/>
  <c r="P3148" i="2"/>
  <c r="Q3148" i="2"/>
  <c r="L2947" i="2"/>
  <c r="M2947" i="2"/>
  <c r="N2947" i="2"/>
  <c r="O2947" i="2"/>
  <c r="P2947" i="2"/>
  <c r="Q2947" i="2"/>
  <c r="L2948" i="2"/>
  <c r="M2948" i="2"/>
  <c r="N2948" i="2"/>
  <c r="O2948" i="2"/>
  <c r="P2948" i="2"/>
  <c r="Q2948" i="2"/>
  <c r="L2949" i="2"/>
  <c r="M2949" i="2"/>
  <c r="N2949" i="2"/>
  <c r="O2949" i="2"/>
  <c r="P2949" i="2"/>
  <c r="Q2949" i="2"/>
  <c r="L2950" i="2"/>
  <c r="M2950" i="2"/>
  <c r="N2950" i="2"/>
  <c r="O2950" i="2"/>
  <c r="P2950" i="2"/>
  <c r="Q2950" i="2"/>
  <c r="L2951" i="2"/>
  <c r="M2951" i="2"/>
  <c r="N2951" i="2"/>
  <c r="O2951" i="2"/>
  <c r="P2951" i="2"/>
  <c r="Q2951" i="2"/>
  <c r="L3138" i="2"/>
  <c r="M3138" i="2"/>
  <c r="N3138" i="2"/>
  <c r="O3138" i="2"/>
  <c r="P3138" i="2"/>
  <c r="Q3138" i="2"/>
  <c r="L3139" i="2"/>
  <c r="M3139" i="2"/>
  <c r="N3139" i="2"/>
  <c r="O3139" i="2"/>
  <c r="P3139" i="2"/>
  <c r="Q3139" i="2"/>
  <c r="L2952" i="2"/>
  <c r="M2952" i="2"/>
  <c r="N2952" i="2"/>
  <c r="O2952" i="2"/>
  <c r="P2952" i="2"/>
  <c r="Q2952" i="2"/>
  <c r="L2953" i="2"/>
  <c r="M2953" i="2"/>
  <c r="N2953" i="2"/>
  <c r="O2953" i="2"/>
  <c r="P2953" i="2"/>
  <c r="Q2953" i="2"/>
  <c r="L2954" i="2"/>
  <c r="M2954" i="2"/>
  <c r="N2954" i="2"/>
  <c r="O2954" i="2"/>
  <c r="P2954" i="2"/>
  <c r="Q2954" i="2"/>
  <c r="L2956" i="2"/>
  <c r="M2956" i="2"/>
  <c r="N2956" i="2"/>
  <c r="O2956" i="2"/>
  <c r="P2956" i="2"/>
  <c r="Q2956" i="2"/>
  <c r="L3140" i="2"/>
  <c r="M3140" i="2"/>
  <c r="N3140" i="2"/>
  <c r="O3140" i="2"/>
  <c r="P3140" i="2"/>
  <c r="Q3140" i="2"/>
  <c r="L2957" i="2"/>
  <c r="M2957" i="2"/>
  <c r="N2957" i="2"/>
  <c r="O2957" i="2"/>
  <c r="P2957" i="2"/>
  <c r="Q2957" i="2"/>
  <c r="L2958" i="2"/>
  <c r="M2958" i="2"/>
  <c r="N2958" i="2"/>
  <c r="O2958" i="2"/>
  <c r="P2958" i="2"/>
  <c r="Q2958" i="2"/>
  <c r="L3142" i="2"/>
  <c r="M3142" i="2"/>
  <c r="N3142" i="2"/>
  <c r="O3142" i="2"/>
  <c r="P3142" i="2"/>
  <c r="Q3142" i="2"/>
  <c r="L3143" i="2"/>
  <c r="M3143" i="2"/>
  <c r="N3143" i="2"/>
  <c r="O3143" i="2"/>
  <c r="P3143" i="2"/>
  <c r="Q3143" i="2"/>
  <c r="L2987" i="2"/>
  <c r="M2987" i="2"/>
  <c r="N2987" i="2"/>
  <c r="O2987" i="2"/>
  <c r="P2987" i="2"/>
  <c r="Q2987" i="2"/>
  <c r="L2988" i="2"/>
  <c r="M2988" i="2"/>
  <c r="N2988" i="2"/>
  <c r="O2988" i="2"/>
  <c r="P2988" i="2"/>
  <c r="Q2988" i="2"/>
  <c r="L2990" i="2"/>
  <c r="M2990" i="2"/>
  <c r="N2990" i="2"/>
  <c r="O2990" i="2"/>
  <c r="P2990" i="2"/>
  <c r="Q2990" i="2"/>
  <c r="L2991" i="2"/>
  <c r="M2991" i="2"/>
  <c r="N2991" i="2"/>
  <c r="O2991" i="2"/>
  <c r="P2991" i="2"/>
  <c r="Q2991" i="2"/>
  <c r="L2993" i="2"/>
  <c r="M2993" i="2"/>
  <c r="N2993" i="2"/>
  <c r="O2993" i="2"/>
  <c r="P2993" i="2"/>
  <c r="Q2993" i="2"/>
  <c r="L3038" i="2"/>
  <c r="M3038" i="2"/>
  <c r="N3038" i="2"/>
  <c r="O3038" i="2"/>
  <c r="P3038" i="2"/>
  <c r="Q3038" i="2"/>
  <c r="L3154" i="2"/>
  <c r="M3154" i="2"/>
  <c r="N3154" i="2"/>
  <c r="O3154" i="2"/>
  <c r="P3154" i="2"/>
  <c r="Q3154" i="2"/>
  <c r="L3155" i="2"/>
  <c r="M3155" i="2"/>
  <c r="N3155" i="2"/>
  <c r="O3155" i="2"/>
  <c r="P3155" i="2"/>
  <c r="Q3155" i="2"/>
  <c r="L2985" i="2"/>
  <c r="M2985" i="2"/>
  <c r="N2985" i="2"/>
  <c r="O2985" i="2"/>
  <c r="P2985" i="2"/>
  <c r="Q2985" i="2"/>
  <c r="L2986" i="2"/>
  <c r="M2986" i="2"/>
  <c r="N2986" i="2"/>
  <c r="O2986" i="2"/>
  <c r="P2986" i="2"/>
  <c r="Q2986" i="2"/>
  <c r="L3153" i="2"/>
  <c r="M3153" i="2"/>
  <c r="N3153" i="2"/>
  <c r="O3153" i="2"/>
  <c r="P3153" i="2"/>
  <c r="Q3153" i="2"/>
  <c r="L2982" i="2"/>
  <c r="M2982" i="2"/>
  <c r="N2982" i="2"/>
  <c r="O2982" i="2"/>
  <c r="P2982" i="2"/>
  <c r="Q2982" i="2"/>
  <c r="L2983" i="2"/>
  <c r="M2983" i="2"/>
  <c r="N2983" i="2"/>
  <c r="O2983" i="2"/>
  <c r="P2983" i="2"/>
  <c r="Q2983" i="2"/>
  <c r="L3182" i="2"/>
  <c r="M3182" i="2"/>
  <c r="N3182" i="2"/>
  <c r="O3182" i="2"/>
  <c r="P3182" i="2"/>
  <c r="Q3182" i="2"/>
  <c r="L3005" i="2"/>
  <c r="M3005" i="2"/>
  <c r="N3005" i="2"/>
  <c r="O3005" i="2"/>
  <c r="P3005" i="2"/>
  <c r="Q3005" i="2"/>
  <c r="L3186" i="2"/>
  <c r="M3186" i="2"/>
  <c r="N3186" i="2"/>
  <c r="O3186" i="2"/>
  <c r="P3186" i="2"/>
  <c r="Q3186" i="2"/>
  <c r="L3193" i="2"/>
  <c r="M3193" i="2"/>
  <c r="N3193" i="2"/>
  <c r="O3193" i="2"/>
  <c r="P3193" i="2"/>
  <c r="Q3193" i="2"/>
  <c r="L3195" i="2"/>
  <c r="M3195" i="2"/>
  <c r="N3195" i="2"/>
  <c r="O3195" i="2"/>
  <c r="P3195" i="2"/>
  <c r="Q3195" i="2"/>
  <c r="L3196" i="2"/>
  <c r="M3196" i="2"/>
  <c r="N3196" i="2"/>
  <c r="O3196" i="2"/>
  <c r="P3196" i="2"/>
  <c r="Q3196" i="2"/>
  <c r="L3149" i="2"/>
  <c r="M3149" i="2"/>
  <c r="N3149" i="2"/>
  <c r="O3149" i="2"/>
  <c r="P3149" i="2"/>
  <c r="Q3149" i="2"/>
  <c r="L3151" i="2"/>
  <c r="M3151" i="2"/>
  <c r="N3151" i="2"/>
  <c r="O3151" i="2"/>
  <c r="P3151" i="2"/>
  <c r="Q3151" i="2"/>
  <c r="L3170" i="2"/>
  <c r="M3170" i="2"/>
  <c r="N3170" i="2"/>
  <c r="O3170" i="2"/>
  <c r="P3170" i="2"/>
  <c r="Q3170" i="2"/>
  <c r="L3173" i="2"/>
  <c r="M3173" i="2"/>
  <c r="N3173" i="2"/>
  <c r="O3173" i="2"/>
  <c r="P3173" i="2"/>
  <c r="Q3173" i="2"/>
  <c r="L3177" i="2"/>
  <c r="M3177" i="2"/>
  <c r="N3177" i="2"/>
  <c r="O3177" i="2"/>
  <c r="P3177" i="2"/>
  <c r="Q3177" i="2"/>
  <c r="L3164" i="2"/>
  <c r="M3164" i="2"/>
  <c r="N3164" i="2"/>
  <c r="O3164" i="2"/>
  <c r="P3164" i="2"/>
  <c r="Q3164" i="2"/>
  <c r="L3162" i="2"/>
  <c r="M3162" i="2"/>
  <c r="N3162" i="2"/>
  <c r="O3162" i="2"/>
  <c r="P3162" i="2"/>
  <c r="Q3162" i="2"/>
  <c r="L3158" i="2"/>
  <c r="M3158" i="2"/>
  <c r="N3158" i="2"/>
  <c r="O3158" i="2"/>
  <c r="P3158" i="2"/>
  <c r="Q3158" i="2"/>
  <c r="L3166" i="2"/>
  <c r="M3166" i="2"/>
  <c r="N3166" i="2"/>
  <c r="O3166" i="2"/>
  <c r="P3166" i="2"/>
  <c r="Q3166" i="2"/>
  <c r="L3167" i="2"/>
  <c r="M3167" i="2"/>
  <c r="N3167" i="2"/>
  <c r="O3167" i="2"/>
  <c r="P3167" i="2"/>
  <c r="Q3167" i="2"/>
  <c r="L3168" i="2"/>
  <c r="M3168" i="2"/>
  <c r="N3168" i="2"/>
  <c r="O3168" i="2"/>
  <c r="P3168" i="2"/>
  <c r="Q3168" i="2"/>
  <c r="L3171" i="2"/>
  <c r="M3171" i="2"/>
  <c r="N3171" i="2"/>
  <c r="O3171" i="2"/>
  <c r="P3171" i="2"/>
  <c r="Q3171" i="2"/>
  <c r="L3159" i="2"/>
  <c r="M3159" i="2"/>
  <c r="N3159" i="2"/>
  <c r="O3159" i="2"/>
  <c r="P3159" i="2"/>
  <c r="Q3159" i="2"/>
  <c r="L3161" i="2"/>
  <c r="M3161" i="2"/>
  <c r="N3161" i="2"/>
  <c r="O3161" i="2"/>
  <c r="P3161" i="2"/>
  <c r="Q3161" i="2"/>
  <c r="L3095" i="2"/>
  <c r="M3095" i="2"/>
  <c r="N3095" i="2"/>
  <c r="O3095" i="2"/>
  <c r="P3095" i="2"/>
  <c r="Q3095" i="2"/>
  <c r="L3097" i="2"/>
  <c r="M3097" i="2"/>
  <c r="N3097" i="2"/>
  <c r="O3097" i="2"/>
  <c r="P3097" i="2"/>
  <c r="Q3097" i="2"/>
  <c r="L3094" i="2"/>
  <c r="M3094" i="2"/>
  <c r="N3094" i="2"/>
  <c r="O3094" i="2"/>
  <c r="P3094" i="2"/>
  <c r="Q3094" i="2"/>
  <c r="L3098" i="2"/>
  <c r="M3098" i="2"/>
  <c r="N3098" i="2"/>
  <c r="O3098" i="2"/>
  <c r="P3098" i="2"/>
  <c r="Q3098" i="2"/>
  <c r="L3099" i="2"/>
  <c r="M3099" i="2"/>
  <c r="N3099" i="2"/>
  <c r="O3099" i="2"/>
  <c r="P3099" i="2"/>
  <c r="Q3099" i="2"/>
  <c r="L3096" i="2"/>
  <c r="M3096" i="2"/>
  <c r="N3096" i="2"/>
  <c r="O3096" i="2"/>
  <c r="P3096" i="2"/>
  <c r="Q3096" i="2"/>
  <c r="L3052" i="2"/>
  <c r="M3052" i="2"/>
  <c r="N3052" i="2"/>
  <c r="O3052" i="2"/>
  <c r="P3052" i="2"/>
  <c r="Q3052" i="2"/>
  <c r="L3056" i="2"/>
  <c r="M3056" i="2"/>
  <c r="N3056" i="2"/>
  <c r="O3056" i="2"/>
  <c r="P3056" i="2"/>
  <c r="Q3056" i="2"/>
  <c r="L3058" i="2"/>
  <c r="M3058" i="2"/>
  <c r="N3058" i="2"/>
  <c r="O3058" i="2"/>
  <c r="P3058" i="2"/>
  <c r="Q3058" i="2"/>
  <c r="L3060" i="2"/>
  <c r="M3060" i="2"/>
  <c r="N3060" i="2"/>
  <c r="O3060" i="2"/>
  <c r="P3060" i="2"/>
  <c r="Q3060" i="2"/>
  <c r="L3300" i="2"/>
  <c r="M3300" i="2"/>
  <c r="N3300" i="2"/>
  <c r="O3300" i="2"/>
  <c r="P3300" i="2"/>
  <c r="Q3300" i="2"/>
  <c r="L3054" i="2"/>
  <c r="M3054" i="2"/>
  <c r="N3054" i="2"/>
  <c r="O3054" i="2"/>
  <c r="P3054" i="2"/>
  <c r="Q3054" i="2"/>
  <c r="L3055" i="2"/>
  <c r="M3055" i="2"/>
  <c r="N3055" i="2"/>
  <c r="O3055" i="2"/>
  <c r="P3055" i="2"/>
  <c r="Q3055" i="2"/>
  <c r="L3313" i="2"/>
  <c r="M3313" i="2"/>
  <c r="N3313" i="2"/>
  <c r="O3313" i="2"/>
  <c r="P3313" i="2"/>
  <c r="Q3313" i="2"/>
  <c r="L3305" i="2"/>
  <c r="M3305" i="2"/>
  <c r="N3305" i="2"/>
  <c r="O3305" i="2"/>
  <c r="P3305" i="2"/>
  <c r="Q3305" i="2"/>
  <c r="L3080" i="2"/>
  <c r="M3080" i="2"/>
  <c r="N3080" i="2"/>
  <c r="O3080" i="2"/>
  <c r="P3080" i="2"/>
  <c r="Q3080" i="2"/>
  <c r="L3083" i="2"/>
  <c r="M3083" i="2"/>
  <c r="N3083" i="2"/>
  <c r="O3083" i="2"/>
  <c r="P3083" i="2"/>
  <c r="Q3083" i="2"/>
  <c r="L3066" i="2"/>
  <c r="M3066" i="2"/>
  <c r="N3066" i="2"/>
  <c r="O3066" i="2"/>
  <c r="P3066" i="2"/>
  <c r="Q3066" i="2"/>
  <c r="L3081" i="2"/>
  <c r="M3081" i="2"/>
  <c r="N3081" i="2"/>
  <c r="O3081" i="2"/>
  <c r="P3081" i="2"/>
  <c r="Q3081" i="2"/>
  <c r="L3215" i="2"/>
  <c r="M3215" i="2"/>
  <c r="N3215" i="2"/>
  <c r="O3215" i="2"/>
  <c r="P3215" i="2"/>
  <c r="Q3215" i="2"/>
  <c r="L3221" i="2"/>
  <c r="M3221" i="2"/>
  <c r="N3221" i="2"/>
  <c r="O3221" i="2"/>
  <c r="P3221" i="2"/>
  <c r="Q3221" i="2"/>
  <c r="L3222" i="2"/>
  <c r="M3222" i="2"/>
  <c r="N3222" i="2"/>
  <c r="O3222" i="2"/>
  <c r="P3222" i="2"/>
  <c r="Q3222" i="2"/>
  <c r="L3223" i="2"/>
  <c r="M3223" i="2"/>
  <c r="N3223" i="2"/>
  <c r="O3223" i="2"/>
  <c r="P3223" i="2"/>
  <c r="Q3223" i="2"/>
  <c r="L3224" i="2"/>
  <c r="M3224" i="2"/>
  <c r="N3224" i="2"/>
  <c r="O3224" i="2"/>
  <c r="P3224" i="2"/>
  <c r="Q3224" i="2"/>
  <c r="L3225" i="2"/>
  <c r="M3225" i="2"/>
  <c r="N3225" i="2"/>
  <c r="O3225" i="2"/>
  <c r="P3225" i="2"/>
  <c r="Q3225" i="2"/>
  <c r="L3226" i="2"/>
  <c r="M3226" i="2"/>
  <c r="N3226" i="2"/>
  <c r="O3226" i="2"/>
  <c r="P3226" i="2"/>
  <c r="Q3226" i="2"/>
  <c r="L3227" i="2"/>
  <c r="M3227" i="2"/>
  <c r="N3227" i="2"/>
  <c r="O3227" i="2"/>
  <c r="P3227" i="2"/>
  <c r="Q3227" i="2"/>
  <c r="L3229" i="2"/>
  <c r="M3229" i="2"/>
  <c r="N3229" i="2"/>
  <c r="O3229" i="2"/>
  <c r="P3229" i="2"/>
  <c r="Q3229" i="2"/>
  <c r="L3230" i="2"/>
  <c r="M3230" i="2"/>
  <c r="N3230" i="2"/>
  <c r="O3230" i="2"/>
  <c r="P3230" i="2"/>
  <c r="Q3230" i="2"/>
  <c r="L3231" i="2"/>
  <c r="M3231" i="2"/>
  <c r="N3231" i="2"/>
  <c r="O3231" i="2"/>
  <c r="P3231" i="2"/>
  <c r="Q3231" i="2"/>
  <c r="L3232" i="2"/>
  <c r="M3232" i="2"/>
  <c r="N3232" i="2"/>
  <c r="O3232" i="2"/>
  <c r="P3232" i="2"/>
  <c r="Q3232" i="2"/>
  <c r="L3233" i="2"/>
  <c r="M3233" i="2"/>
  <c r="N3233" i="2"/>
  <c r="O3233" i="2"/>
  <c r="P3233" i="2"/>
  <c r="Q3233" i="2"/>
  <c r="L3206" i="2"/>
  <c r="M3206" i="2"/>
  <c r="N3206" i="2"/>
  <c r="O3206" i="2"/>
  <c r="P3206" i="2"/>
  <c r="Q3206" i="2"/>
  <c r="L3207" i="2"/>
  <c r="M3207" i="2"/>
  <c r="N3207" i="2"/>
  <c r="O3207" i="2"/>
  <c r="P3207" i="2"/>
  <c r="Q3207" i="2"/>
  <c r="L3208" i="2"/>
  <c r="M3208" i="2"/>
  <c r="N3208" i="2"/>
  <c r="O3208" i="2"/>
  <c r="P3208" i="2"/>
  <c r="Q3208" i="2"/>
  <c r="L3209" i="2"/>
  <c r="M3209" i="2"/>
  <c r="N3209" i="2"/>
  <c r="O3209" i="2"/>
  <c r="P3209" i="2"/>
  <c r="Q3209" i="2"/>
  <c r="L3210" i="2"/>
  <c r="M3210" i="2"/>
  <c r="N3210" i="2"/>
  <c r="O3210" i="2"/>
  <c r="P3210" i="2"/>
  <c r="Q3210" i="2"/>
  <c r="L3216" i="2"/>
  <c r="M3216" i="2"/>
  <c r="N3216" i="2"/>
  <c r="O3216" i="2"/>
  <c r="P3216" i="2"/>
  <c r="Q3216" i="2"/>
  <c r="L3218" i="2"/>
  <c r="M3218" i="2"/>
  <c r="N3218" i="2"/>
  <c r="O3218" i="2"/>
  <c r="P3218" i="2"/>
  <c r="Q3218" i="2"/>
  <c r="L3219" i="2"/>
  <c r="M3219" i="2"/>
  <c r="N3219" i="2"/>
  <c r="O3219" i="2"/>
  <c r="P3219" i="2"/>
  <c r="Q3219" i="2"/>
  <c r="L3211" i="2"/>
  <c r="M3211" i="2"/>
  <c r="N3211" i="2"/>
  <c r="O3211" i="2"/>
  <c r="P3211" i="2"/>
  <c r="Q3211" i="2"/>
  <c r="L3212" i="2"/>
  <c r="M3212" i="2"/>
  <c r="N3212" i="2"/>
  <c r="O3212" i="2"/>
  <c r="P3212" i="2"/>
  <c r="Q3212" i="2"/>
  <c r="L3214" i="2"/>
  <c r="M3214" i="2"/>
  <c r="N3214" i="2"/>
  <c r="O3214" i="2"/>
  <c r="P3214" i="2"/>
  <c r="Q3214" i="2"/>
  <c r="L2942" i="2"/>
  <c r="M2942" i="2"/>
  <c r="N2942" i="2"/>
  <c r="O2942" i="2"/>
  <c r="P2942" i="2"/>
  <c r="Q2942" i="2"/>
  <c r="L3087" i="2"/>
  <c r="M3087" i="2"/>
  <c r="N3087" i="2"/>
  <c r="O3087" i="2"/>
  <c r="P3087" i="2"/>
  <c r="Q3087" i="2"/>
  <c r="L3084" i="2"/>
  <c r="M3084" i="2"/>
  <c r="N3084" i="2"/>
  <c r="O3084" i="2"/>
  <c r="P3084" i="2"/>
  <c r="Q3084" i="2"/>
  <c r="L3085" i="2"/>
  <c r="M3085" i="2"/>
  <c r="N3085" i="2"/>
  <c r="O3085" i="2"/>
  <c r="P3085" i="2"/>
  <c r="Q3085" i="2"/>
  <c r="L2923" i="2"/>
  <c r="M2923" i="2"/>
  <c r="N2923" i="2"/>
  <c r="O2923" i="2"/>
  <c r="P2923" i="2"/>
  <c r="Q2923" i="2"/>
  <c r="L2924" i="2"/>
  <c r="M2924" i="2"/>
  <c r="N2924" i="2"/>
  <c r="O2924" i="2"/>
  <c r="P2924" i="2"/>
  <c r="Q2924" i="2"/>
  <c r="L2926" i="2"/>
  <c r="M2926" i="2"/>
  <c r="N2926" i="2"/>
  <c r="O2926" i="2"/>
  <c r="P2926" i="2"/>
  <c r="Q2926" i="2"/>
  <c r="L2927" i="2"/>
  <c r="M2927" i="2"/>
  <c r="N2927" i="2"/>
  <c r="O2927" i="2"/>
  <c r="P2927" i="2"/>
  <c r="Q2927" i="2"/>
  <c r="L2928" i="2"/>
  <c r="M2928" i="2"/>
  <c r="N2928" i="2"/>
  <c r="O2928" i="2"/>
  <c r="P2928" i="2"/>
  <c r="Q2928" i="2"/>
  <c r="L2925" i="2"/>
  <c r="M2925" i="2"/>
  <c r="N2925" i="2"/>
  <c r="O2925" i="2"/>
  <c r="P2925" i="2"/>
  <c r="Q2925" i="2"/>
  <c r="L3016" i="2"/>
  <c r="M3016" i="2"/>
  <c r="N3016" i="2"/>
  <c r="O3016" i="2"/>
  <c r="P3016" i="2"/>
  <c r="Q3016" i="2"/>
  <c r="L3017" i="2"/>
  <c r="M3017" i="2"/>
  <c r="N3017" i="2"/>
  <c r="O3017" i="2"/>
  <c r="P3017" i="2"/>
  <c r="Q3017" i="2"/>
  <c r="L3018" i="2"/>
  <c r="M3018" i="2"/>
  <c r="N3018" i="2"/>
  <c r="O3018" i="2"/>
  <c r="P3018" i="2"/>
  <c r="Q3018" i="2"/>
  <c r="L3019" i="2"/>
  <c r="M3019" i="2"/>
  <c r="N3019" i="2"/>
  <c r="O3019" i="2"/>
  <c r="P3019" i="2"/>
  <c r="Q3019" i="2"/>
  <c r="L3020" i="2"/>
  <c r="M3020" i="2"/>
  <c r="N3020" i="2"/>
  <c r="O3020" i="2"/>
  <c r="P3020" i="2"/>
  <c r="Q3020" i="2"/>
  <c r="L3021" i="2"/>
  <c r="M3021" i="2"/>
  <c r="N3021" i="2"/>
  <c r="O3021" i="2"/>
  <c r="P3021" i="2"/>
  <c r="Q3021" i="2"/>
  <c r="L32" i="2"/>
  <c r="M32" i="2"/>
  <c r="N32" i="2"/>
  <c r="O32" i="2"/>
  <c r="P32" i="2"/>
  <c r="Q32" i="2"/>
  <c r="L28" i="2"/>
  <c r="M28" i="2"/>
  <c r="N28" i="2"/>
  <c r="O28" i="2"/>
  <c r="P28" i="2"/>
  <c r="Q28" i="2"/>
  <c r="L33" i="2"/>
  <c r="M33" i="2"/>
  <c r="N33" i="2"/>
  <c r="O33" i="2"/>
  <c r="P33" i="2"/>
  <c r="Q33" i="2"/>
  <c r="L16" i="2"/>
  <c r="M16" i="2"/>
  <c r="N16" i="2"/>
  <c r="O16" i="2"/>
  <c r="P16" i="2"/>
  <c r="Q16" i="2"/>
  <c r="L12" i="2"/>
  <c r="M12" i="2"/>
  <c r="N12" i="2"/>
  <c r="O12" i="2"/>
  <c r="P12" i="2"/>
  <c r="Q12" i="2"/>
  <c r="L14" i="2"/>
  <c r="M14" i="2"/>
  <c r="N14" i="2"/>
  <c r="O14" i="2"/>
  <c r="P14" i="2"/>
  <c r="Q14" i="2"/>
  <c r="L15" i="2"/>
  <c r="M15" i="2"/>
  <c r="N15" i="2"/>
  <c r="O15" i="2"/>
  <c r="P15" i="2"/>
  <c r="Q15" i="2"/>
  <c r="L21" i="2"/>
  <c r="M21" i="2"/>
  <c r="N21" i="2"/>
  <c r="O21" i="2"/>
  <c r="P21" i="2"/>
  <c r="Q21" i="2"/>
  <c r="L30" i="2"/>
  <c r="M30" i="2"/>
  <c r="N30" i="2"/>
  <c r="O30" i="2"/>
  <c r="P30" i="2"/>
  <c r="Q30" i="2"/>
  <c r="L36" i="2"/>
  <c r="M36" i="2"/>
  <c r="N36" i="2"/>
  <c r="O36" i="2"/>
  <c r="P36" i="2"/>
  <c r="Q36" i="2"/>
  <c r="L41" i="2"/>
  <c r="M41" i="2"/>
  <c r="N41" i="2"/>
  <c r="O41" i="2"/>
  <c r="P41" i="2"/>
  <c r="Q41" i="2"/>
  <c r="L25" i="2"/>
  <c r="M25" i="2"/>
  <c r="N25" i="2"/>
  <c r="O25" i="2"/>
  <c r="P25" i="2"/>
  <c r="Q25" i="2"/>
  <c r="L5" i="2"/>
  <c r="M5" i="2"/>
  <c r="N5" i="2"/>
  <c r="O5" i="2"/>
  <c r="P5" i="2"/>
  <c r="Q5" i="2"/>
  <c r="L4" i="2"/>
  <c r="M4" i="2"/>
  <c r="N4" i="2"/>
  <c r="O4" i="2"/>
  <c r="P4" i="2"/>
  <c r="Q4" i="2"/>
  <c r="L3" i="2"/>
  <c r="M3" i="2"/>
  <c r="N3" i="2"/>
  <c r="O3" i="2"/>
  <c r="P3" i="2"/>
  <c r="Q3" i="2"/>
  <c r="L9" i="2"/>
  <c r="M9" i="2"/>
  <c r="N9" i="2"/>
  <c r="O9" i="2"/>
  <c r="P9" i="2"/>
  <c r="Q9" i="2"/>
  <c r="L20" i="2"/>
  <c r="M20" i="2"/>
  <c r="N20" i="2"/>
  <c r="O20" i="2"/>
  <c r="P20" i="2"/>
  <c r="Q20" i="2"/>
  <c r="L31" i="2"/>
  <c r="M31" i="2"/>
  <c r="N31" i="2"/>
  <c r="O31" i="2"/>
  <c r="P31" i="2"/>
  <c r="Q31" i="2"/>
  <c r="L24" i="2"/>
  <c r="M24" i="2"/>
  <c r="N24" i="2"/>
  <c r="O24" i="2"/>
  <c r="P24" i="2"/>
  <c r="Q24" i="2"/>
  <c r="L34" i="2"/>
  <c r="M34" i="2"/>
  <c r="N34" i="2"/>
  <c r="O34" i="2"/>
  <c r="P34" i="2"/>
  <c r="Q34" i="2"/>
  <c r="L42" i="2"/>
  <c r="M42" i="2"/>
  <c r="N42" i="2"/>
  <c r="O42" i="2"/>
  <c r="P42" i="2"/>
  <c r="Q42" i="2"/>
  <c r="L37" i="2"/>
  <c r="M37" i="2"/>
  <c r="N37" i="2"/>
  <c r="O37" i="2"/>
  <c r="P37" i="2"/>
  <c r="Q37" i="2"/>
  <c r="L23" i="2"/>
  <c r="M23" i="2"/>
  <c r="N23" i="2"/>
  <c r="O23" i="2"/>
  <c r="P23" i="2"/>
  <c r="Q23" i="2"/>
  <c r="L18" i="2"/>
  <c r="M18" i="2"/>
  <c r="N18" i="2"/>
  <c r="O18" i="2"/>
  <c r="P18" i="2"/>
  <c r="Q18" i="2"/>
  <c r="L10" i="2"/>
  <c r="M10" i="2"/>
  <c r="N10" i="2"/>
  <c r="O10" i="2"/>
  <c r="P10" i="2"/>
  <c r="Q10" i="2"/>
  <c r="L7" i="2"/>
  <c r="M7" i="2"/>
  <c r="N7" i="2"/>
  <c r="O7" i="2"/>
  <c r="P7" i="2"/>
  <c r="Q7" i="2"/>
  <c r="L39" i="2"/>
  <c r="M39" i="2"/>
  <c r="N39" i="2"/>
  <c r="O39" i="2"/>
  <c r="P39" i="2"/>
  <c r="Q39" i="2"/>
  <c r="L40" i="2"/>
  <c r="M40" i="2"/>
  <c r="N40" i="2"/>
  <c r="O40" i="2"/>
  <c r="P40" i="2"/>
  <c r="Q40" i="2"/>
  <c r="L200" i="2"/>
  <c r="M200" i="2"/>
  <c r="N200" i="2"/>
  <c r="O200" i="2"/>
  <c r="P200" i="2"/>
  <c r="Q200" i="2"/>
  <c r="L190" i="2"/>
  <c r="M190" i="2"/>
  <c r="N190" i="2"/>
  <c r="O190" i="2"/>
  <c r="P190" i="2"/>
  <c r="Q190" i="2"/>
  <c r="L191" i="2"/>
  <c r="M191" i="2"/>
  <c r="N191" i="2"/>
  <c r="O191" i="2"/>
  <c r="P191" i="2"/>
  <c r="Q191" i="2"/>
  <c r="L192" i="2"/>
  <c r="M192" i="2"/>
  <c r="N192" i="2"/>
  <c r="O192" i="2"/>
  <c r="P192" i="2"/>
  <c r="Q192" i="2"/>
  <c r="L277" i="2"/>
  <c r="M277" i="2"/>
  <c r="N277" i="2"/>
  <c r="O277" i="2"/>
  <c r="P277" i="2"/>
  <c r="Q277" i="2"/>
  <c r="L278" i="2"/>
  <c r="M278" i="2"/>
  <c r="N278" i="2"/>
  <c r="O278" i="2"/>
  <c r="P278" i="2"/>
  <c r="Q278" i="2"/>
  <c r="L279" i="2"/>
  <c r="M279" i="2"/>
  <c r="N279" i="2"/>
  <c r="O279" i="2"/>
  <c r="P279" i="2"/>
  <c r="Q279" i="2"/>
  <c r="L281" i="2"/>
  <c r="M281" i="2"/>
  <c r="N281" i="2"/>
  <c r="O281" i="2"/>
  <c r="P281" i="2"/>
  <c r="Q281" i="2"/>
  <c r="L282" i="2"/>
  <c r="M282" i="2"/>
  <c r="N282" i="2"/>
  <c r="O282" i="2"/>
  <c r="P282" i="2"/>
  <c r="Q282" i="2"/>
  <c r="L283" i="2"/>
  <c r="M283" i="2"/>
  <c r="N283" i="2"/>
  <c r="O283" i="2"/>
  <c r="P283" i="2"/>
  <c r="Q283" i="2"/>
  <c r="L284" i="2"/>
  <c r="M284" i="2"/>
  <c r="N284" i="2"/>
  <c r="O284" i="2"/>
  <c r="P284" i="2"/>
  <c r="Q284" i="2"/>
  <c r="L285" i="2"/>
  <c r="M285" i="2"/>
  <c r="N285" i="2"/>
  <c r="O285" i="2"/>
  <c r="P285" i="2"/>
  <c r="Q285" i="2"/>
  <c r="L44" i="2"/>
  <c r="M44" i="2"/>
  <c r="N44" i="2"/>
  <c r="O44" i="2"/>
  <c r="P44" i="2"/>
  <c r="Q44" i="2"/>
  <c r="L45" i="2"/>
  <c r="M45" i="2"/>
  <c r="N45" i="2"/>
  <c r="O45" i="2"/>
  <c r="P45" i="2"/>
  <c r="Q45" i="2"/>
  <c r="L182" i="2"/>
  <c r="M182" i="2"/>
  <c r="N182" i="2"/>
  <c r="O182" i="2"/>
  <c r="P182" i="2"/>
  <c r="Q182" i="2"/>
  <c r="L46" i="2"/>
  <c r="M46" i="2"/>
  <c r="N46" i="2"/>
  <c r="O46" i="2"/>
  <c r="P46" i="2"/>
  <c r="Q46" i="2"/>
  <c r="L47" i="2"/>
  <c r="M47" i="2"/>
  <c r="N47" i="2"/>
  <c r="O47" i="2"/>
  <c r="P47" i="2"/>
  <c r="Q47" i="2"/>
  <c r="L49" i="2"/>
  <c r="M49" i="2"/>
  <c r="N49" i="2"/>
  <c r="O49" i="2"/>
  <c r="P49" i="2"/>
  <c r="Q49" i="2"/>
  <c r="L50" i="2"/>
  <c r="M50" i="2"/>
  <c r="N50" i="2"/>
  <c r="O50" i="2"/>
  <c r="P50" i="2"/>
  <c r="Q50" i="2"/>
  <c r="L51" i="2"/>
  <c r="M51" i="2"/>
  <c r="N51" i="2"/>
  <c r="O51" i="2"/>
  <c r="P51" i="2"/>
  <c r="Q51" i="2"/>
  <c r="L52" i="2"/>
  <c r="M52" i="2"/>
  <c r="N52" i="2"/>
  <c r="O52" i="2"/>
  <c r="P52" i="2"/>
  <c r="Q52" i="2"/>
  <c r="L225" i="2"/>
  <c r="M225" i="2"/>
  <c r="N225" i="2"/>
  <c r="O225" i="2"/>
  <c r="P225" i="2"/>
  <c r="Q225" i="2"/>
  <c r="L227" i="2"/>
  <c r="M227" i="2"/>
  <c r="N227" i="2"/>
  <c r="O227" i="2"/>
  <c r="P227" i="2"/>
  <c r="Q227" i="2"/>
  <c r="L135" i="2"/>
  <c r="M135" i="2"/>
  <c r="N135" i="2"/>
  <c r="O135" i="2"/>
  <c r="P135" i="2"/>
  <c r="Q135" i="2"/>
  <c r="L254" i="2"/>
  <c r="M254" i="2"/>
  <c r="N254" i="2"/>
  <c r="O254" i="2"/>
  <c r="P254" i="2"/>
  <c r="Q254" i="2"/>
  <c r="L172" i="2"/>
  <c r="M172" i="2"/>
  <c r="N172" i="2"/>
  <c r="O172" i="2"/>
  <c r="P172" i="2"/>
  <c r="Q172" i="2"/>
  <c r="L255" i="2"/>
  <c r="M255" i="2"/>
  <c r="N255" i="2"/>
  <c r="O255" i="2"/>
  <c r="P255" i="2"/>
  <c r="Q255" i="2"/>
  <c r="L118" i="2"/>
  <c r="M118" i="2"/>
  <c r="N118" i="2"/>
  <c r="O118" i="2"/>
  <c r="P118" i="2"/>
  <c r="Q118" i="2"/>
  <c r="L119" i="2"/>
  <c r="M119" i="2"/>
  <c r="N119" i="2"/>
  <c r="O119" i="2"/>
  <c r="P119" i="2"/>
  <c r="Q119" i="2"/>
  <c r="L120" i="2"/>
  <c r="M120" i="2"/>
  <c r="N120" i="2"/>
  <c r="O120" i="2"/>
  <c r="P120" i="2"/>
  <c r="Q120" i="2"/>
  <c r="L121" i="2"/>
  <c r="M121" i="2"/>
  <c r="N121" i="2"/>
  <c r="O121" i="2"/>
  <c r="P121" i="2"/>
  <c r="Q121" i="2"/>
  <c r="L122" i="2"/>
  <c r="M122" i="2"/>
  <c r="N122" i="2"/>
  <c r="O122" i="2"/>
  <c r="P122" i="2"/>
  <c r="Q122" i="2"/>
  <c r="L183" i="2"/>
  <c r="M183" i="2"/>
  <c r="N183" i="2"/>
  <c r="O183" i="2"/>
  <c r="P183" i="2"/>
  <c r="Q183" i="2"/>
  <c r="L176" i="2"/>
  <c r="M176" i="2"/>
  <c r="N176" i="2"/>
  <c r="O176" i="2"/>
  <c r="P176" i="2"/>
  <c r="Q176" i="2"/>
  <c r="L177" i="2"/>
  <c r="M177" i="2"/>
  <c r="N177" i="2"/>
  <c r="O177" i="2"/>
  <c r="P177" i="2"/>
  <c r="Q177" i="2"/>
  <c r="L228" i="2"/>
  <c r="M228" i="2"/>
  <c r="N228" i="2"/>
  <c r="O228" i="2"/>
  <c r="P228" i="2"/>
  <c r="Q228" i="2"/>
  <c r="L229" i="2"/>
  <c r="M229" i="2"/>
  <c r="N229" i="2"/>
  <c r="O229" i="2"/>
  <c r="P229" i="2"/>
  <c r="Q229" i="2"/>
  <c r="L230" i="2"/>
  <c r="M230" i="2"/>
  <c r="N230" i="2"/>
  <c r="O230" i="2"/>
  <c r="P230" i="2"/>
  <c r="Q230" i="2"/>
  <c r="L231" i="2"/>
  <c r="M231" i="2"/>
  <c r="N231" i="2"/>
  <c r="O231" i="2"/>
  <c r="P231" i="2"/>
  <c r="Q231" i="2"/>
  <c r="L232" i="2"/>
  <c r="M232" i="2"/>
  <c r="N232" i="2"/>
  <c r="O232" i="2"/>
  <c r="P232" i="2"/>
  <c r="Q232" i="2"/>
  <c r="L175" i="2"/>
  <c r="M175" i="2"/>
  <c r="N175" i="2"/>
  <c r="O175" i="2"/>
  <c r="P175" i="2"/>
  <c r="Q175" i="2"/>
  <c r="L233" i="2"/>
  <c r="M233" i="2"/>
  <c r="N233" i="2"/>
  <c r="O233" i="2"/>
  <c r="P233" i="2"/>
  <c r="Q233" i="2"/>
  <c r="L234" i="2"/>
  <c r="M234" i="2"/>
  <c r="N234" i="2"/>
  <c r="O234" i="2"/>
  <c r="P234" i="2"/>
  <c r="Q234" i="2"/>
  <c r="L235" i="2"/>
  <c r="M235" i="2"/>
  <c r="N235" i="2"/>
  <c r="O235" i="2"/>
  <c r="P235" i="2"/>
  <c r="Q235" i="2"/>
  <c r="L236" i="2"/>
  <c r="M236" i="2"/>
  <c r="N236" i="2"/>
  <c r="O236" i="2"/>
  <c r="P236" i="2"/>
  <c r="Q236" i="2"/>
  <c r="L63" i="2"/>
  <c r="M63" i="2"/>
  <c r="N63" i="2"/>
  <c r="O63" i="2"/>
  <c r="P63" i="2"/>
  <c r="Q63" i="2"/>
  <c r="L211" i="2"/>
  <c r="M211" i="2"/>
  <c r="N211" i="2"/>
  <c r="O211" i="2"/>
  <c r="P211" i="2"/>
  <c r="Q211" i="2"/>
  <c r="L237" i="2"/>
  <c r="M237" i="2"/>
  <c r="N237" i="2"/>
  <c r="O237" i="2"/>
  <c r="P237" i="2"/>
  <c r="Q237" i="2"/>
  <c r="L171" i="2"/>
  <c r="M171" i="2"/>
  <c r="N171" i="2"/>
  <c r="O171" i="2"/>
  <c r="P171" i="2"/>
  <c r="Q171" i="2"/>
  <c r="L239" i="2"/>
  <c r="M239" i="2"/>
  <c r="N239" i="2"/>
  <c r="O239" i="2"/>
  <c r="P239" i="2"/>
  <c r="Q239" i="2"/>
  <c r="L240" i="2"/>
  <c r="M240" i="2"/>
  <c r="N240" i="2"/>
  <c r="O240" i="2"/>
  <c r="P240" i="2"/>
  <c r="Q240" i="2"/>
  <c r="L114" i="2"/>
  <c r="M114" i="2"/>
  <c r="N114" i="2"/>
  <c r="O114" i="2"/>
  <c r="P114" i="2"/>
  <c r="Q114" i="2"/>
  <c r="L116" i="2"/>
  <c r="M116" i="2"/>
  <c r="N116" i="2"/>
  <c r="O116" i="2"/>
  <c r="P116" i="2"/>
  <c r="Q116" i="2"/>
  <c r="L117" i="2"/>
  <c r="M117" i="2"/>
  <c r="N117" i="2"/>
  <c r="O117" i="2"/>
  <c r="P117" i="2"/>
  <c r="Q117" i="2"/>
  <c r="L66" i="2"/>
  <c r="M66" i="2"/>
  <c r="N66" i="2"/>
  <c r="O66" i="2"/>
  <c r="P66" i="2"/>
  <c r="Q66" i="2"/>
  <c r="L67" i="2"/>
  <c r="M67" i="2"/>
  <c r="N67" i="2"/>
  <c r="O67" i="2"/>
  <c r="P67" i="2"/>
  <c r="Q67" i="2"/>
  <c r="L68" i="2"/>
  <c r="M68" i="2"/>
  <c r="N68" i="2"/>
  <c r="O68" i="2"/>
  <c r="P68" i="2"/>
  <c r="Q68" i="2"/>
  <c r="L70" i="2"/>
  <c r="M70" i="2"/>
  <c r="N70" i="2"/>
  <c r="O70" i="2"/>
  <c r="P70" i="2"/>
  <c r="Q70" i="2"/>
  <c r="L71" i="2"/>
  <c r="M71" i="2"/>
  <c r="N71" i="2"/>
  <c r="O71" i="2"/>
  <c r="P71" i="2"/>
  <c r="Q71" i="2"/>
  <c r="L202" i="2"/>
  <c r="M202" i="2"/>
  <c r="N202" i="2"/>
  <c r="O202" i="2"/>
  <c r="P202" i="2"/>
  <c r="Q202" i="2"/>
  <c r="L147" i="2"/>
  <c r="M147" i="2"/>
  <c r="N147" i="2"/>
  <c r="O147" i="2"/>
  <c r="P147" i="2"/>
  <c r="Q147" i="2"/>
  <c r="L148" i="2"/>
  <c r="M148" i="2"/>
  <c r="N148" i="2"/>
  <c r="O148" i="2"/>
  <c r="P148" i="2"/>
  <c r="Q148" i="2"/>
  <c r="L151" i="2"/>
  <c r="M151" i="2"/>
  <c r="N151" i="2"/>
  <c r="O151" i="2"/>
  <c r="P151" i="2"/>
  <c r="Q151" i="2"/>
  <c r="L152" i="2"/>
  <c r="M152" i="2"/>
  <c r="N152" i="2"/>
  <c r="O152" i="2"/>
  <c r="P152" i="2"/>
  <c r="Q152" i="2"/>
  <c r="L153" i="2"/>
  <c r="M153" i="2"/>
  <c r="N153" i="2"/>
  <c r="O153" i="2"/>
  <c r="P153" i="2"/>
  <c r="Q153" i="2"/>
  <c r="L154" i="2"/>
  <c r="M154" i="2"/>
  <c r="N154" i="2"/>
  <c r="O154" i="2"/>
  <c r="P154" i="2"/>
  <c r="Q154" i="2"/>
  <c r="L155" i="2"/>
  <c r="M155" i="2"/>
  <c r="N155" i="2"/>
  <c r="O155" i="2"/>
  <c r="P155" i="2"/>
  <c r="Q155" i="2"/>
  <c r="L156" i="2"/>
  <c r="M156" i="2"/>
  <c r="N156" i="2"/>
  <c r="O156" i="2"/>
  <c r="P156" i="2"/>
  <c r="Q156" i="2"/>
  <c r="L157" i="2"/>
  <c r="M157" i="2"/>
  <c r="N157" i="2"/>
  <c r="O157" i="2"/>
  <c r="P157" i="2"/>
  <c r="Q157" i="2"/>
  <c r="L159" i="2"/>
  <c r="M159" i="2"/>
  <c r="N159" i="2"/>
  <c r="O159" i="2"/>
  <c r="P159" i="2"/>
  <c r="Q159" i="2"/>
  <c r="L162" i="2"/>
  <c r="M162" i="2"/>
  <c r="N162" i="2"/>
  <c r="O162" i="2"/>
  <c r="P162" i="2"/>
  <c r="Q162" i="2"/>
  <c r="L163" i="2"/>
  <c r="M163" i="2"/>
  <c r="N163" i="2"/>
  <c r="O163" i="2"/>
  <c r="P163" i="2"/>
  <c r="Q163" i="2"/>
  <c r="L164" i="2"/>
  <c r="M164" i="2"/>
  <c r="N164" i="2"/>
  <c r="O164" i="2"/>
  <c r="P164" i="2"/>
  <c r="Q164" i="2"/>
  <c r="L165" i="2"/>
  <c r="M165" i="2"/>
  <c r="N165" i="2"/>
  <c r="O165" i="2"/>
  <c r="P165" i="2"/>
  <c r="Q165" i="2"/>
  <c r="L166" i="2"/>
  <c r="M166" i="2"/>
  <c r="N166" i="2"/>
  <c r="O166" i="2"/>
  <c r="P166" i="2"/>
  <c r="Q166" i="2"/>
  <c r="L241" i="2"/>
  <c r="M241" i="2"/>
  <c r="N241" i="2"/>
  <c r="O241" i="2"/>
  <c r="P241" i="2"/>
  <c r="Q241" i="2"/>
  <c r="L242" i="2"/>
  <c r="M242" i="2"/>
  <c r="N242" i="2"/>
  <c r="O242" i="2"/>
  <c r="P242" i="2"/>
  <c r="Q242" i="2"/>
  <c r="L244" i="2"/>
  <c r="M244" i="2"/>
  <c r="N244" i="2"/>
  <c r="O244" i="2"/>
  <c r="P244" i="2"/>
  <c r="Q244" i="2"/>
  <c r="L245" i="2"/>
  <c r="M245" i="2"/>
  <c r="N245" i="2"/>
  <c r="O245" i="2"/>
  <c r="P245" i="2"/>
  <c r="Q245" i="2"/>
  <c r="L246" i="2"/>
  <c r="M246" i="2"/>
  <c r="N246" i="2"/>
  <c r="O246" i="2"/>
  <c r="P246" i="2"/>
  <c r="Q246" i="2"/>
  <c r="L247" i="2"/>
  <c r="M247" i="2"/>
  <c r="N247" i="2"/>
  <c r="O247" i="2"/>
  <c r="P247" i="2"/>
  <c r="Q247" i="2"/>
  <c r="L248" i="2"/>
  <c r="M248" i="2"/>
  <c r="N248" i="2"/>
  <c r="O248" i="2"/>
  <c r="P248" i="2"/>
  <c r="Q248" i="2"/>
  <c r="L249" i="2"/>
  <c r="M249" i="2"/>
  <c r="N249" i="2"/>
  <c r="O249" i="2"/>
  <c r="P249" i="2"/>
  <c r="Q249" i="2"/>
  <c r="L252" i="2"/>
  <c r="M252" i="2"/>
  <c r="N252" i="2"/>
  <c r="O252" i="2"/>
  <c r="P252" i="2"/>
  <c r="Q252" i="2"/>
  <c r="L253" i="2"/>
  <c r="M253" i="2"/>
  <c r="N253" i="2"/>
  <c r="O253" i="2"/>
  <c r="P253" i="2"/>
  <c r="Q253" i="2"/>
  <c r="L134" i="2"/>
  <c r="M134" i="2"/>
  <c r="N134" i="2"/>
  <c r="O134" i="2"/>
  <c r="P134" i="2"/>
  <c r="Q134" i="2"/>
  <c r="L184" i="2"/>
  <c r="M184" i="2"/>
  <c r="N184" i="2"/>
  <c r="O184" i="2"/>
  <c r="P184" i="2"/>
  <c r="Q184" i="2"/>
  <c r="L100" i="2"/>
  <c r="M100" i="2"/>
  <c r="N100" i="2"/>
  <c r="O100" i="2"/>
  <c r="P100" i="2"/>
  <c r="Q100" i="2"/>
  <c r="L142" i="2"/>
  <c r="M142" i="2"/>
  <c r="N142" i="2"/>
  <c r="O142" i="2"/>
  <c r="P142" i="2"/>
  <c r="Q142" i="2"/>
  <c r="L143" i="2"/>
  <c r="M143" i="2"/>
  <c r="N143" i="2"/>
  <c r="O143" i="2"/>
  <c r="P143" i="2"/>
  <c r="Q143" i="2"/>
  <c r="L256" i="2"/>
  <c r="M256" i="2"/>
  <c r="N256" i="2"/>
  <c r="O256" i="2"/>
  <c r="P256" i="2"/>
  <c r="Q256" i="2"/>
  <c r="L258" i="2"/>
  <c r="M258" i="2"/>
  <c r="N258" i="2"/>
  <c r="O258" i="2"/>
  <c r="P258" i="2"/>
  <c r="Q258" i="2"/>
  <c r="L259" i="2"/>
  <c r="M259" i="2"/>
  <c r="N259" i="2"/>
  <c r="O259" i="2"/>
  <c r="P259" i="2"/>
  <c r="Q259" i="2"/>
  <c r="L223" i="2"/>
  <c r="M223" i="2"/>
  <c r="N223" i="2"/>
  <c r="O223" i="2"/>
  <c r="P223" i="2"/>
  <c r="Q223" i="2"/>
  <c r="L224" i="2"/>
  <c r="M224" i="2"/>
  <c r="N224" i="2"/>
  <c r="O224" i="2"/>
  <c r="P224" i="2"/>
  <c r="Q224" i="2"/>
  <c r="L180" i="2"/>
  <c r="M180" i="2"/>
  <c r="N180" i="2"/>
  <c r="O180" i="2"/>
  <c r="P180" i="2"/>
  <c r="Q180" i="2"/>
  <c r="L260" i="2"/>
  <c r="M260" i="2"/>
  <c r="N260" i="2"/>
  <c r="O260" i="2"/>
  <c r="P260" i="2"/>
  <c r="Q260" i="2"/>
  <c r="L261" i="2"/>
  <c r="M261" i="2"/>
  <c r="N261" i="2"/>
  <c r="O261" i="2"/>
  <c r="P261" i="2"/>
  <c r="Q261" i="2"/>
  <c r="L262" i="2"/>
  <c r="M262" i="2"/>
  <c r="N262" i="2"/>
  <c r="O262" i="2"/>
  <c r="P262" i="2"/>
  <c r="Q262" i="2"/>
  <c r="L136" i="2"/>
  <c r="M136" i="2"/>
  <c r="N136" i="2"/>
  <c r="O136" i="2"/>
  <c r="P136" i="2"/>
  <c r="Q136" i="2"/>
  <c r="L137" i="2"/>
  <c r="M137" i="2"/>
  <c r="N137" i="2"/>
  <c r="O137" i="2"/>
  <c r="P137" i="2"/>
  <c r="Q137" i="2"/>
  <c r="L138" i="2"/>
  <c r="M138" i="2"/>
  <c r="N138" i="2"/>
  <c r="O138" i="2"/>
  <c r="P138" i="2"/>
  <c r="Q138" i="2"/>
  <c r="L78" i="2"/>
  <c r="M78" i="2"/>
  <c r="N78" i="2"/>
  <c r="O78" i="2"/>
  <c r="P78" i="2"/>
  <c r="Q78" i="2"/>
  <c r="L79" i="2"/>
  <c r="M79" i="2"/>
  <c r="N79" i="2"/>
  <c r="O79" i="2"/>
  <c r="P79" i="2"/>
  <c r="Q79" i="2"/>
  <c r="L80" i="2"/>
  <c r="M80" i="2"/>
  <c r="N80" i="2"/>
  <c r="O80" i="2"/>
  <c r="P80" i="2"/>
  <c r="Q80" i="2"/>
  <c r="L170" i="2"/>
  <c r="M170" i="2"/>
  <c r="N170" i="2"/>
  <c r="O170" i="2"/>
  <c r="P170" i="2"/>
  <c r="Q170" i="2"/>
  <c r="L98" i="2"/>
  <c r="M98" i="2"/>
  <c r="N98" i="2"/>
  <c r="O98" i="2"/>
  <c r="P98" i="2"/>
  <c r="Q98" i="2"/>
  <c r="L99" i="2"/>
  <c r="M99" i="2"/>
  <c r="N99" i="2"/>
  <c r="O99" i="2"/>
  <c r="P99" i="2"/>
  <c r="Q99" i="2"/>
  <c r="L263" i="2"/>
  <c r="M263" i="2"/>
  <c r="N263" i="2"/>
  <c r="O263" i="2"/>
  <c r="P263" i="2"/>
  <c r="Q263" i="2"/>
  <c r="L173" i="2"/>
  <c r="M173" i="2"/>
  <c r="N173" i="2"/>
  <c r="O173" i="2"/>
  <c r="P173" i="2"/>
  <c r="Q173" i="2"/>
  <c r="L174" i="2"/>
  <c r="M174" i="2"/>
  <c r="N174" i="2"/>
  <c r="O174" i="2"/>
  <c r="P174" i="2"/>
  <c r="Q174" i="2"/>
  <c r="L264" i="2"/>
  <c r="M264" i="2"/>
  <c r="N264" i="2"/>
  <c r="O264" i="2"/>
  <c r="P264" i="2"/>
  <c r="Q264" i="2"/>
  <c r="L266" i="2"/>
  <c r="M266" i="2"/>
  <c r="N266" i="2"/>
  <c r="O266" i="2"/>
  <c r="P266" i="2"/>
  <c r="Q266" i="2"/>
  <c r="L267" i="2"/>
  <c r="M267" i="2"/>
  <c r="N267" i="2"/>
  <c r="O267" i="2"/>
  <c r="P267" i="2"/>
  <c r="Q267" i="2"/>
  <c r="L268" i="2"/>
  <c r="M268" i="2"/>
  <c r="N268" i="2"/>
  <c r="O268" i="2"/>
  <c r="P268" i="2"/>
  <c r="Q268" i="2"/>
  <c r="L269" i="2"/>
  <c r="M269" i="2"/>
  <c r="N269" i="2"/>
  <c r="O269" i="2"/>
  <c r="P269" i="2"/>
  <c r="Q269" i="2"/>
  <c r="L219" i="2"/>
  <c r="M219" i="2"/>
  <c r="N219" i="2"/>
  <c r="O219" i="2"/>
  <c r="P219" i="2"/>
  <c r="Q219" i="2"/>
  <c r="L101" i="2"/>
  <c r="M101" i="2"/>
  <c r="N101" i="2"/>
  <c r="O101" i="2"/>
  <c r="P101" i="2"/>
  <c r="Q101" i="2"/>
  <c r="L102" i="2"/>
  <c r="M102" i="2"/>
  <c r="N102" i="2"/>
  <c r="O102" i="2"/>
  <c r="P102" i="2"/>
  <c r="Q102" i="2"/>
  <c r="L103" i="2"/>
  <c r="M103" i="2"/>
  <c r="N103" i="2"/>
  <c r="O103" i="2"/>
  <c r="P103" i="2"/>
  <c r="Q103" i="2"/>
  <c r="L104" i="2"/>
  <c r="M104" i="2"/>
  <c r="N104" i="2"/>
  <c r="O104" i="2"/>
  <c r="P104" i="2"/>
  <c r="Q104" i="2"/>
  <c r="L105" i="2"/>
  <c r="M105" i="2"/>
  <c r="N105" i="2"/>
  <c r="O105" i="2"/>
  <c r="P105" i="2"/>
  <c r="Q105" i="2"/>
  <c r="L106" i="2"/>
  <c r="M106" i="2"/>
  <c r="N106" i="2"/>
  <c r="O106" i="2"/>
  <c r="P106" i="2"/>
  <c r="Q106" i="2"/>
  <c r="L107" i="2"/>
  <c r="M107" i="2"/>
  <c r="N107" i="2"/>
  <c r="O107" i="2"/>
  <c r="P107" i="2"/>
  <c r="Q107" i="2"/>
  <c r="L108" i="2"/>
  <c r="M108" i="2"/>
  <c r="N108" i="2"/>
  <c r="O108" i="2"/>
  <c r="P108" i="2"/>
  <c r="Q108" i="2"/>
  <c r="L110" i="2"/>
  <c r="M110" i="2"/>
  <c r="N110" i="2"/>
  <c r="O110" i="2"/>
  <c r="P110" i="2"/>
  <c r="Q110" i="2"/>
  <c r="L112" i="2"/>
  <c r="M112" i="2"/>
  <c r="N112" i="2"/>
  <c r="O112" i="2"/>
  <c r="P112" i="2"/>
  <c r="Q112" i="2"/>
  <c r="L113" i="2"/>
  <c r="M113" i="2"/>
  <c r="N113" i="2"/>
  <c r="O113" i="2"/>
  <c r="P113" i="2"/>
  <c r="Q113" i="2"/>
  <c r="L139" i="2"/>
  <c r="M139" i="2"/>
  <c r="N139" i="2"/>
  <c r="O139" i="2"/>
  <c r="P139" i="2"/>
  <c r="Q139" i="2"/>
  <c r="L140" i="2"/>
  <c r="M140" i="2"/>
  <c r="N140" i="2"/>
  <c r="O140" i="2"/>
  <c r="P140" i="2"/>
  <c r="Q140" i="2"/>
  <c r="L141" i="2"/>
  <c r="M141" i="2"/>
  <c r="N141" i="2"/>
  <c r="O141" i="2"/>
  <c r="P141" i="2"/>
  <c r="Q141" i="2"/>
  <c r="L72" i="2"/>
  <c r="M72" i="2"/>
  <c r="N72" i="2"/>
  <c r="O72" i="2"/>
  <c r="P72" i="2"/>
  <c r="Q72" i="2"/>
  <c r="L73" i="2"/>
  <c r="M73" i="2"/>
  <c r="N73" i="2"/>
  <c r="O73" i="2"/>
  <c r="P73" i="2"/>
  <c r="Q73" i="2"/>
  <c r="L74" i="2"/>
  <c r="M74" i="2"/>
  <c r="N74" i="2"/>
  <c r="O74" i="2"/>
  <c r="P74" i="2"/>
  <c r="Q74" i="2"/>
  <c r="L75" i="2"/>
  <c r="M75" i="2"/>
  <c r="N75" i="2"/>
  <c r="O75" i="2"/>
  <c r="P75" i="2"/>
  <c r="Q75" i="2"/>
  <c r="L76" i="2"/>
  <c r="M76" i="2"/>
  <c r="N76" i="2"/>
  <c r="O76" i="2"/>
  <c r="P76" i="2"/>
  <c r="Q76" i="2"/>
  <c r="L77" i="2"/>
  <c r="M77" i="2"/>
  <c r="N77" i="2"/>
  <c r="O77" i="2"/>
  <c r="P77" i="2"/>
  <c r="Q77" i="2"/>
  <c r="L195" i="2"/>
  <c r="M195" i="2"/>
  <c r="N195" i="2"/>
  <c r="O195" i="2"/>
  <c r="P195" i="2"/>
  <c r="Q195" i="2"/>
  <c r="L205" i="2"/>
  <c r="M205" i="2"/>
  <c r="N205" i="2"/>
  <c r="O205" i="2"/>
  <c r="P205" i="2"/>
  <c r="Q205" i="2"/>
  <c r="L212" i="2"/>
  <c r="M212" i="2"/>
  <c r="N212" i="2"/>
  <c r="O212" i="2"/>
  <c r="P212" i="2"/>
  <c r="Q212" i="2"/>
  <c r="L81" i="2"/>
  <c r="M81" i="2"/>
  <c r="N81" i="2"/>
  <c r="O81" i="2"/>
  <c r="P81" i="2"/>
  <c r="Q81" i="2"/>
  <c r="L82" i="2"/>
  <c r="M82" i="2"/>
  <c r="N82" i="2"/>
  <c r="O82" i="2"/>
  <c r="P82" i="2"/>
  <c r="Q82" i="2"/>
  <c r="L83" i="2"/>
  <c r="M83" i="2"/>
  <c r="N83" i="2"/>
  <c r="O83" i="2"/>
  <c r="P83" i="2"/>
  <c r="Q83" i="2"/>
  <c r="L84" i="2"/>
  <c r="M84" i="2"/>
  <c r="N84" i="2"/>
  <c r="O84" i="2"/>
  <c r="P84" i="2"/>
  <c r="Q84" i="2"/>
  <c r="L85" i="2"/>
  <c r="M85" i="2"/>
  <c r="N85" i="2"/>
  <c r="O85" i="2"/>
  <c r="P85" i="2"/>
  <c r="Q85" i="2"/>
  <c r="L86" i="2"/>
  <c r="M86" i="2"/>
  <c r="N86" i="2"/>
  <c r="O86" i="2"/>
  <c r="P86" i="2"/>
  <c r="Q86" i="2"/>
  <c r="L178" i="2"/>
  <c r="M178" i="2"/>
  <c r="N178" i="2"/>
  <c r="O178" i="2"/>
  <c r="P178" i="2"/>
  <c r="Q178" i="2"/>
  <c r="L186" i="2"/>
  <c r="M186" i="2"/>
  <c r="N186" i="2"/>
  <c r="O186" i="2"/>
  <c r="P186" i="2"/>
  <c r="Q186" i="2"/>
  <c r="L87" i="2"/>
  <c r="M87" i="2"/>
  <c r="N87" i="2"/>
  <c r="O87" i="2"/>
  <c r="P87" i="2"/>
  <c r="Q87" i="2"/>
  <c r="L88" i="2"/>
  <c r="M88" i="2"/>
  <c r="N88" i="2"/>
  <c r="O88" i="2"/>
  <c r="P88" i="2"/>
  <c r="Q88" i="2"/>
  <c r="L89" i="2"/>
  <c r="M89" i="2"/>
  <c r="N89" i="2"/>
  <c r="O89" i="2"/>
  <c r="P89" i="2"/>
  <c r="Q89" i="2"/>
  <c r="L90" i="2"/>
  <c r="M90" i="2"/>
  <c r="N90" i="2"/>
  <c r="O90" i="2"/>
  <c r="P90" i="2"/>
  <c r="Q90" i="2"/>
  <c r="L91" i="2"/>
  <c r="M91" i="2"/>
  <c r="N91" i="2"/>
  <c r="O91" i="2"/>
  <c r="P91" i="2"/>
  <c r="Q91" i="2"/>
  <c r="L92" i="2"/>
  <c r="M92" i="2"/>
  <c r="N92" i="2"/>
  <c r="O92" i="2"/>
  <c r="P92" i="2"/>
  <c r="Q92" i="2"/>
  <c r="L93" i="2"/>
  <c r="M93" i="2"/>
  <c r="N93" i="2"/>
  <c r="O93" i="2"/>
  <c r="P93" i="2"/>
  <c r="Q93" i="2"/>
  <c r="L94" i="2"/>
  <c r="M94" i="2"/>
  <c r="N94" i="2"/>
  <c r="O94" i="2"/>
  <c r="P94" i="2"/>
  <c r="Q94" i="2"/>
  <c r="L199" i="2"/>
  <c r="M199" i="2"/>
  <c r="N199" i="2"/>
  <c r="O199" i="2"/>
  <c r="P199" i="2"/>
  <c r="Q199" i="2"/>
  <c r="L201" i="2"/>
  <c r="M201" i="2"/>
  <c r="N201" i="2"/>
  <c r="O201" i="2"/>
  <c r="P201" i="2"/>
  <c r="Q201" i="2"/>
  <c r="L203" i="2"/>
  <c r="M203" i="2"/>
  <c r="N203" i="2"/>
  <c r="O203" i="2"/>
  <c r="P203" i="2"/>
  <c r="Q203" i="2"/>
  <c r="L204" i="2"/>
  <c r="M204" i="2"/>
  <c r="N204" i="2"/>
  <c r="O204" i="2"/>
  <c r="P204" i="2"/>
  <c r="Q204" i="2"/>
  <c r="L271" i="2"/>
  <c r="M271" i="2"/>
  <c r="N271" i="2"/>
  <c r="O271" i="2"/>
  <c r="P271" i="2"/>
  <c r="Q271" i="2"/>
  <c r="L272" i="2"/>
  <c r="M272" i="2"/>
  <c r="N272" i="2"/>
  <c r="O272" i="2"/>
  <c r="P272" i="2"/>
  <c r="Q272" i="2"/>
  <c r="L273" i="2"/>
  <c r="M273" i="2"/>
  <c r="N273" i="2"/>
  <c r="O273" i="2"/>
  <c r="P273" i="2"/>
  <c r="Q273" i="2"/>
  <c r="L274" i="2"/>
  <c r="M274" i="2"/>
  <c r="N274" i="2"/>
  <c r="O274" i="2"/>
  <c r="P274" i="2"/>
  <c r="Q274" i="2"/>
  <c r="L275" i="2"/>
  <c r="M275" i="2"/>
  <c r="N275" i="2"/>
  <c r="O275" i="2"/>
  <c r="P275" i="2"/>
  <c r="Q275" i="2"/>
  <c r="L276" i="2"/>
  <c r="M276" i="2"/>
  <c r="N276" i="2"/>
  <c r="O276" i="2"/>
  <c r="P276" i="2"/>
  <c r="Q276" i="2"/>
  <c r="L144" i="2"/>
  <c r="M144" i="2"/>
  <c r="N144" i="2"/>
  <c r="O144" i="2"/>
  <c r="P144" i="2"/>
  <c r="Q144" i="2"/>
  <c r="L145" i="2"/>
  <c r="M145" i="2"/>
  <c r="N145" i="2"/>
  <c r="O145" i="2"/>
  <c r="P145" i="2"/>
  <c r="Q145" i="2"/>
  <c r="L187" i="2"/>
  <c r="M187" i="2"/>
  <c r="N187" i="2"/>
  <c r="O187" i="2"/>
  <c r="P187" i="2"/>
  <c r="Q187" i="2"/>
  <c r="L220" i="2"/>
  <c r="M220" i="2"/>
  <c r="N220" i="2"/>
  <c r="O220" i="2"/>
  <c r="P220" i="2"/>
  <c r="Q220" i="2"/>
  <c r="L221" i="2"/>
  <c r="M221" i="2"/>
  <c r="N221" i="2"/>
  <c r="O221" i="2"/>
  <c r="P221" i="2"/>
  <c r="Q221" i="2"/>
  <c r="L64" i="2"/>
  <c r="M64" i="2"/>
  <c r="N64" i="2"/>
  <c r="O64" i="2"/>
  <c r="P64" i="2"/>
  <c r="Q64" i="2"/>
  <c r="L65" i="2"/>
  <c r="M65" i="2"/>
  <c r="N65" i="2"/>
  <c r="O65" i="2"/>
  <c r="P65" i="2"/>
  <c r="Q65" i="2"/>
  <c r="L95" i="2"/>
  <c r="M95" i="2"/>
  <c r="N95" i="2"/>
  <c r="O95" i="2"/>
  <c r="P95" i="2"/>
  <c r="Q95" i="2"/>
  <c r="L96" i="2"/>
  <c r="M96" i="2"/>
  <c r="N96" i="2"/>
  <c r="O96" i="2"/>
  <c r="P96" i="2"/>
  <c r="Q96" i="2"/>
  <c r="L97" i="2"/>
  <c r="M97" i="2"/>
  <c r="N97" i="2"/>
  <c r="O97" i="2"/>
  <c r="P97" i="2"/>
  <c r="Q97" i="2"/>
  <c r="L188" i="2"/>
  <c r="M188" i="2"/>
  <c r="N188" i="2"/>
  <c r="O188" i="2"/>
  <c r="P188" i="2"/>
  <c r="Q188" i="2"/>
  <c r="L189" i="2"/>
  <c r="M189" i="2"/>
  <c r="N189" i="2"/>
  <c r="O189" i="2"/>
  <c r="P189" i="2"/>
  <c r="Q189" i="2"/>
  <c r="L196" i="2"/>
  <c r="M196" i="2"/>
  <c r="N196" i="2"/>
  <c r="O196" i="2"/>
  <c r="P196" i="2"/>
  <c r="Q196" i="2"/>
  <c r="L197" i="2"/>
  <c r="M197" i="2"/>
  <c r="N197" i="2"/>
  <c r="O197" i="2"/>
  <c r="P197" i="2"/>
  <c r="Q197" i="2"/>
  <c r="L198" i="2"/>
  <c r="M198" i="2"/>
  <c r="N198" i="2"/>
  <c r="O198" i="2"/>
  <c r="P198" i="2"/>
  <c r="Q198" i="2"/>
  <c r="L53" i="2"/>
  <c r="M53" i="2"/>
  <c r="N53" i="2"/>
  <c r="O53" i="2"/>
  <c r="P53" i="2"/>
  <c r="Q53" i="2"/>
  <c r="L54" i="2"/>
  <c r="M54" i="2"/>
  <c r="N54" i="2"/>
  <c r="O54" i="2"/>
  <c r="P54" i="2"/>
  <c r="Q54" i="2"/>
  <c r="L55" i="2"/>
  <c r="M55" i="2"/>
  <c r="N55" i="2"/>
  <c r="O55" i="2"/>
  <c r="P55" i="2"/>
  <c r="Q55" i="2"/>
  <c r="L56" i="2"/>
  <c r="M56" i="2"/>
  <c r="N56" i="2"/>
  <c r="O56" i="2"/>
  <c r="P56" i="2"/>
  <c r="Q56" i="2"/>
  <c r="L57" i="2"/>
  <c r="M57" i="2"/>
  <c r="N57" i="2"/>
  <c r="O57" i="2"/>
  <c r="P57" i="2"/>
  <c r="Q57" i="2"/>
  <c r="L58" i="2"/>
  <c r="M58" i="2"/>
  <c r="N58" i="2"/>
  <c r="O58" i="2"/>
  <c r="P58" i="2"/>
  <c r="Q58" i="2"/>
  <c r="L206" i="2"/>
  <c r="M206" i="2"/>
  <c r="N206" i="2"/>
  <c r="O206" i="2"/>
  <c r="P206" i="2"/>
  <c r="Q206" i="2"/>
  <c r="L207" i="2"/>
  <c r="M207" i="2"/>
  <c r="N207" i="2"/>
  <c r="O207" i="2"/>
  <c r="P207" i="2"/>
  <c r="Q207" i="2"/>
  <c r="L209" i="2"/>
  <c r="M209" i="2"/>
  <c r="N209" i="2"/>
  <c r="O209" i="2"/>
  <c r="P209" i="2"/>
  <c r="Q209" i="2"/>
  <c r="L124" i="2"/>
  <c r="M124" i="2"/>
  <c r="N124" i="2"/>
  <c r="O124" i="2"/>
  <c r="P124" i="2"/>
  <c r="Q124" i="2"/>
  <c r="L125" i="2"/>
  <c r="M125" i="2"/>
  <c r="N125" i="2"/>
  <c r="O125" i="2"/>
  <c r="P125" i="2"/>
  <c r="Q125" i="2"/>
  <c r="L126" i="2"/>
  <c r="M126" i="2"/>
  <c r="N126" i="2"/>
  <c r="O126" i="2"/>
  <c r="P126" i="2"/>
  <c r="Q126" i="2"/>
  <c r="L127" i="2"/>
  <c r="M127" i="2"/>
  <c r="N127" i="2"/>
  <c r="O127" i="2"/>
  <c r="P127" i="2"/>
  <c r="Q127" i="2"/>
  <c r="L128" i="2"/>
  <c r="M128" i="2"/>
  <c r="N128" i="2"/>
  <c r="O128" i="2"/>
  <c r="P128" i="2"/>
  <c r="Q128" i="2"/>
  <c r="L130" i="2"/>
  <c r="M130" i="2"/>
  <c r="N130" i="2"/>
  <c r="O130" i="2"/>
  <c r="P130" i="2"/>
  <c r="Q130" i="2"/>
  <c r="L131" i="2"/>
  <c r="M131" i="2"/>
  <c r="N131" i="2"/>
  <c r="O131" i="2"/>
  <c r="P131" i="2"/>
  <c r="Q131" i="2"/>
  <c r="L132" i="2"/>
  <c r="M132" i="2"/>
  <c r="N132" i="2"/>
  <c r="O132" i="2"/>
  <c r="P132" i="2"/>
  <c r="Q132" i="2"/>
  <c r="L179" i="2"/>
  <c r="M179" i="2"/>
  <c r="N179" i="2"/>
  <c r="O179" i="2"/>
  <c r="P179" i="2"/>
  <c r="Q179" i="2"/>
  <c r="L38" i="2"/>
  <c r="M38" i="2"/>
  <c r="N38" i="2"/>
  <c r="O38" i="2"/>
  <c r="P38" i="2"/>
  <c r="Q38" i="2"/>
  <c r="L6" i="2"/>
  <c r="M6" i="2"/>
  <c r="N6" i="2"/>
  <c r="O6" i="2"/>
  <c r="P6" i="2"/>
  <c r="Q6" i="2"/>
  <c r="L17" i="2"/>
  <c r="M17" i="2"/>
  <c r="N17" i="2"/>
  <c r="O17" i="2"/>
  <c r="P17" i="2"/>
  <c r="Q17" i="2"/>
  <c r="L19" i="2"/>
  <c r="M19" i="2"/>
  <c r="N19" i="2"/>
  <c r="O19" i="2"/>
  <c r="P19" i="2"/>
  <c r="Q19" i="2"/>
  <c r="L2" i="2"/>
  <c r="M2" i="2"/>
  <c r="N2" i="2"/>
  <c r="O2" i="2"/>
  <c r="P2" i="2"/>
  <c r="Q2" i="2"/>
  <c r="L8" i="2"/>
  <c r="M8" i="2"/>
  <c r="N8" i="2"/>
  <c r="O8" i="2"/>
  <c r="P8" i="2"/>
  <c r="Q8" i="2"/>
  <c r="L35" i="2"/>
  <c r="M35" i="2"/>
  <c r="N35" i="2"/>
  <c r="O35" i="2"/>
  <c r="P35" i="2"/>
  <c r="Q35" i="2"/>
  <c r="L359" i="2"/>
  <c r="M359" i="2"/>
  <c r="N359" i="2"/>
  <c r="O359" i="2"/>
  <c r="P359" i="2"/>
  <c r="Q359" i="2"/>
  <c r="L360" i="2"/>
  <c r="M360" i="2"/>
  <c r="N360" i="2"/>
  <c r="O360" i="2"/>
  <c r="P360" i="2"/>
  <c r="Q360" i="2"/>
  <c r="L361" i="2"/>
  <c r="M361" i="2"/>
  <c r="N361" i="2"/>
  <c r="O361" i="2"/>
  <c r="P361" i="2"/>
  <c r="Q361" i="2"/>
  <c r="L362" i="2"/>
  <c r="M362" i="2"/>
  <c r="N362" i="2"/>
  <c r="O362" i="2"/>
  <c r="P362" i="2"/>
  <c r="Q362" i="2"/>
  <c r="L363" i="2"/>
  <c r="M363" i="2"/>
  <c r="N363" i="2"/>
  <c r="O363" i="2"/>
  <c r="P363" i="2"/>
  <c r="Q363" i="2"/>
  <c r="L419" i="2"/>
  <c r="M419" i="2"/>
  <c r="N419" i="2"/>
  <c r="O419" i="2"/>
  <c r="P419" i="2"/>
  <c r="Q419" i="2"/>
  <c r="L308" i="2"/>
  <c r="M308" i="2"/>
  <c r="N308" i="2"/>
  <c r="O308" i="2"/>
  <c r="P308" i="2"/>
  <c r="Q308" i="2"/>
  <c r="L365" i="2"/>
  <c r="M365" i="2"/>
  <c r="N365" i="2"/>
  <c r="O365" i="2"/>
  <c r="P365" i="2"/>
  <c r="Q365" i="2"/>
  <c r="L321" i="2"/>
  <c r="M321" i="2"/>
  <c r="N321" i="2"/>
  <c r="O321" i="2"/>
  <c r="P321" i="2"/>
  <c r="Q321" i="2"/>
  <c r="L411" i="2"/>
  <c r="M411" i="2"/>
  <c r="N411" i="2"/>
  <c r="O411" i="2"/>
  <c r="P411" i="2"/>
  <c r="Q411" i="2"/>
  <c r="L413" i="2"/>
  <c r="M413" i="2"/>
  <c r="N413" i="2"/>
  <c r="O413" i="2"/>
  <c r="P413" i="2"/>
  <c r="Q413" i="2"/>
  <c r="L367" i="2"/>
  <c r="M367" i="2"/>
  <c r="N367" i="2"/>
  <c r="O367" i="2"/>
  <c r="P367" i="2"/>
  <c r="Q367" i="2"/>
  <c r="L369" i="2"/>
  <c r="M369" i="2"/>
  <c r="N369" i="2"/>
  <c r="O369" i="2"/>
  <c r="P369" i="2"/>
  <c r="Q369" i="2"/>
  <c r="L383" i="2"/>
  <c r="M383" i="2"/>
  <c r="N383" i="2"/>
  <c r="O383" i="2"/>
  <c r="P383" i="2"/>
  <c r="Q383" i="2"/>
  <c r="L443" i="2"/>
  <c r="M443" i="2"/>
  <c r="N443" i="2"/>
  <c r="O443" i="2"/>
  <c r="P443" i="2"/>
  <c r="Q443" i="2"/>
  <c r="L444" i="2"/>
  <c r="M444" i="2"/>
  <c r="N444" i="2"/>
  <c r="O444" i="2"/>
  <c r="P444" i="2"/>
  <c r="Q444" i="2"/>
  <c r="L446" i="2"/>
  <c r="M446" i="2"/>
  <c r="N446" i="2"/>
  <c r="O446" i="2"/>
  <c r="P446" i="2"/>
  <c r="Q446" i="2"/>
  <c r="L447" i="2"/>
  <c r="M447" i="2"/>
  <c r="N447" i="2"/>
  <c r="O447" i="2"/>
  <c r="P447" i="2"/>
  <c r="Q447" i="2"/>
  <c r="L448" i="2"/>
  <c r="M448" i="2"/>
  <c r="N448" i="2"/>
  <c r="O448" i="2"/>
  <c r="P448" i="2"/>
  <c r="Q448" i="2"/>
  <c r="L375" i="2"/>
  <c r="M375" i="2"/>
  <c r="N375" i="2"/>
  <c r="O375" i="2"/>
  <c r="P375" i="2"/>
  <c r="Q375" i="2"/>
  <c r="L373" i="2"/>
  <c r="M373" i="2"/>
  <c r="N373" i="2"/>
  <c r="O373" i="2"/>
  <c r="P373" i="2"/>
  <c r="Q373" i="2"/>
  <c r="L374" i="2"/>
  <c r="M374" i="2"/>
  <c r="N374" i="2"/>
  <c r="O374" i="2"/>
  <c r="P374" i="2"/>
  <c r="Q374" i="2"/>
  <c r="L377" i="2"/>
  <c r="M377" i="2"/>
  <c r="N377" i="2"/>
  <c r="O377" i="2"/>
  <c r="P377" i="2"/>
  <c r="Q377" i="2"/>
  <c r="L384" i="2"/>
  <c r="M384" i="2"/>
  <c r="N384" i="2"/>
  <c r="O384" i="2"/>
  <c r="P384" i="2"/>
  <c r="Q384" i="2"/>
  <c r="L441" i="2"/>
  <c r="M441" i="2"/>
  <c r="N441" i="2"/>
  <c r="O441" i="2"/>
  <c r="P441" i="2"/>
  <c r="Q441" i="2"/>
  <c r="L334" i="2"/>
  <c r="M334" i="2"/>
  <c r="N334" i="2"/>
  <c r="O334" i="2"/>
  <c r="P334" i="2"/>
  <c r="Q334" i="2"/>
  <c r="L336" i="2"/>
  <c r="M336" i="2"/>
  <c r="N336" i="2"/>
  <c r="O336" i="2"/>
  <c r="P336" i="2"/>
  <c r="Q336" i="2"/>
  <c r="L337" i="2"/>
  <c r="M337" i="2"/>
  <c r="N337" i="2"/>
  <c r="O337" i="2"/>
  <c r="P337" i="2"/>
  <c r="Q337" i="2"/>
  <c r="L340" i="2"/>
  <c r="M340" i="2"/>
  <c r="N340" i="2"/>
  <c r="O340" i="2"/>
  <c r="P340" i="2"/>
  <c r="Q340" i="2"/>
  <c r="L342" i="2"/>
  <c r="M342" i="2"/>
  <c r="N342" i="2"/>
  <c r="O342" i="2"/>
  <c r="P342" i="2"/>
  <c r="Q342" i="2"/>
  <c r="L378" i="2"/>
  <c r="M378" i="2"/>
  <c r="N378" i="2"/>
  <c r="O378" i="2"/>
  <c r="P378" i="2"/>
  <c r="Q378" i="2"/>
  <c r="L379" i="2"/>
  <c r="M379" i="2"/>
  <c r="N379" i="2"/>
  <c r="O379" i="2"/>
  <c r="P379" i="2"/>
  <c r="Q379" i="2"/>
  <c r="L380" i="2"/>
  <c r="M380" i="2"/>
  <c r="N380" i="2"/>
  <c r="O380" i="2"/>
  <c r="P380" i="2"/>
  <c r="Q380" i="2"/>
  <c r="L381" i="2"/>
  <c r="M381" i="2"/>
  <c r="N381" i="2"/>
  <c r="O381" i="2"/>
  <c r="P381" i="2"/>
  <c r="Q381" i="2"/>
  <c r="L382" i="2"/>
  <c r="M382" i="2"/>
  <c r="N382" i="2"/>
  <c r="O382" i="2"/>
  <c r="P382" i="2"/>
  <c r="Q382" i="2"/>
  <c r="L343" i="2"/>
  <c r="M343" i="2"/>
  <c r="N343" i="2"/>
  <c r="O343" i="2"/>
  <c r="P343" i="2"/>
  <c r="Q343" i="2"/>
  <c r="L344" i="2"/>
  <c r="M344" i="2"/>
  <c r="N344" i="2"/>
  <c r="O344" i="2"/>
  <c r="P344" i="2"/>
  <c r="Q344" i="2"/>
  <c r="L346" i="2"/>
  <c r="M346" i="2"/>
  <c r="N346" i="2"/>
  <c r="O346" i="2"/>
  <c r="P346" i="2"/>
  <c r="Q346" i="2"/>
  <c r="L347" i="2"/>
  <c r="M347" i="2"/>
  <c r="N347" i="2"/>
  <c r="O347" i="2"/>
  <c r="P347" i="2"/>
  <c r="Q347" i="2"/>
  <c r="L349" i="2"/>
  <c r="M349" i="2"/>
  <c r="N349" i="2"/>
  <c r="O349" i="2"/>
  <c r="P349" i="2"/>
  <c r="Q349" i="2"/>
  <c r="L420" i="2"/>
  <c r="M420" i="2"/>
  <c r="N420" i="2"/>
  <c r="O420" i="2"/>
  <c r="P420" i="2"/>
  <c r="Q420" i="2"/>
  <c r="L353" i="2"/>
  <c r="M353" i="2"/>
  <c r="N353" i="2"/>
  <c r="O353" i="2"/>
  <c r="P353" i="2"/>
  <c r="Q353" i="2"/>
  <c r="L354" i="2"/>
  <c r="M354" i="2"/>
  <c r="N354" i="2"/>
  <c r="O354" i="2"/>
  <c r="P354" i="2"/>
  <c r="Q354" i="2"/>
  <c r="L417" i="2"/>
  <c r="M417" i="2"/>
  <c r="N417" i="2"/>
  <c r="O417" i="2"/>
  <c r="P417" i="2"/>
  <c r="Q417" i="2"/>
  <c r="L467" i="2"/>
  <c r="M467" i="2"/>
  <c r="N467" i="2"/>
  <c r="O467" i="2"/>
  <c r="P467" i="2"/>
  <c r="Q467" i="2"/>
  <c r="L461" i="2"/>
  <c r="M461" i="2"/>
  <c r="N461" i="2"/>
  <c r="O461" i="2"/>
  <c r="P461" i="2"/>
  <c r="Q461" i="2"/>
  <c r="L462" i="2"/>
  <c r="M462" i="2"/>
  <c r="N462" i="2"/>
  <c r="O462" i="2"/>
  <c r="P462" i="2"/>
  <c r="Q462" i="2"/>
  <c r="L463" i="2"/>
  <c r="M463" i="2"/>
  <c r="N463" i="2"/>
  <c r="O463" i="2"/>
  <c r="P463" i="2"/>
  <c r="Q463" i="2"/>
  <c r="L465" i="2"/>
  <c r="M465" i="2"/>
  <c r="N465" i="2"/>
  <c r="O465" i="2"/>
  <c r="P465" i="2"/>
  <c r="Q465" i="2"/>
  <c r="L290" i="2"/>
  <c r="M290" i="2"/>
  <c r="N290" i="2"/>
  <c r="O290" i="2"/>
  <c r="P290" i="2"/>
  <c r="Q290" i="2"/>
  <c r="L291" i="2"/>
  <c r="M291" i="2"/>
  <c r="N291" i="2"/>
  <c r="O291" i="2"/>
  <c r="P291" i="2"/>
  <c r="Q291" i="2"/>
  <c r="L292" i="2"/>
  <c r="M292" i="2"/>
  <c r="N292" i="2"/>
  <c r="O292" i="2"/>
  <c r="P292" i="2"/>
  <c r="Q292" i="2"/>
  <c r="L294" i="2"/>
  <c r="M294" i="2"/>
  <c r="N294" i="2"/>
  <c r="O294" i="2"/>
  <c r="P294" i="2"/>
  <c r="Q294" i="2"/>
  <c r="L492" i="2"/>
  <c r="M492" i="2"/>
  <c r="N492" i="2"/>
  <c r="O492" i="2"/>
  <c r="P492" i="2"/>
  <c r="Q492" i="2"/>
  <c r="L493" i="2"/>
  <c r="M493" i="2"/>
  <c r="N493" i="2"/>
  <c r="O493" i="2"/>
  <c r="P493" i="2"/>
  <c r="Q493" i="2"/>
  <c r="L494" i="2"/>
  <c r="M494" i="2"/>
  <c r="N494" i="2"/>
  <c r="O494" i="2"/>
  <c r="P494" i="2"/>
  <c r="Q494" i="2"/>
  <c r="L474" i="2"/>
  <c r="M474" i="2"/>
  <c r="N474" i="2"/>
  <c r="O474" i="2"/>
  <c r="P474" i="2"/>
  <c r="Q474" i="2"/>
  <c r="L327" i="2"/>
  <c r="M327" i="2"/>
  <c r="N327" i="2"/>
  <c r="O327" i="2"/>
  <c r="P327" i="2"/>
  <c r="Q327" i="2"/>
  <c r="L328" i="2"/>
  <c r="M328" i="2"/>
  <c r="N328" i="2"/>
  <c r="O328" i="2"/>
  <c r="P328" i="2"/>
  <c r="Q328" i="2"/>
  <c r="L329" i="2"/>
  <c r="M329" i="2"/>
  <c r="N329" i="2"/>
  <c r="O329" i="2"/>
  <c r="P329" i="2"/>
  <c r="Q329" i="2"/>
  <c r="L331" i="2"/>
  <c r="M331" i="2"/>
  <c r="N331" i="2"/>
  <c r="O331" i="2"/>
  <c r="P331" i="2"/>
  <c r="Q331" i="2"/>
  <c r="L332" i="2"/>
  <c r="M332" i="2"/>
  <c r="N332" i="2"/>
  <c r="O332" i="2"/>
  <c r="P332" i="2"/>
  <c r="Q332" i="2"/>
  <c r="L402" i="2"/>
  <c r="M402" i="2"/>
  <c r="N402" i="2"/>
  <c r="O402" i="2"/>
  <c r="P402" i="2"/>
  <c r="Q402" i="2"/>
  <c r="L350" i="2"/>
  <c r="M350" i="2"/>
  <c r="N350" i="2"/>
  <c r="O350" i="2"/>
  <c r="P350" i="2"/>
  <c r="Q350" i="2"/>
  <c r="L351" i="2"/>
  <c r="M351" i="2"/>
  <c r="N351" i="2"/>
  <c r="O351" i="2"/>
  <c r="P351" i="2"/>
  <c r="Q351" i="2"/>
  <c r="L352" i="2"/>
  <c r="M352" i="2"/>
  <c r="N352" i="2"/>
  <c r="O352" i="2"/>
  <c r="P352" i="2"/>
  <c r="Q352" i="2"/>
  <c r="L309" i="2"/>
  <c r="M309" i="2"/>
  <c r="N309" i="2"/>
  <c r="O309" i="2"/>
  <c r="P309" i="2"/>
  <c r="Q309" i="2"/>
  <c r="L312" i="2"/>
  <c r="M312" i="2"/>
  <c r="N312" i="2"/>
  <c r="O312" i="2"/>
  <c r="P312" i="2"/>
  <c r="Q312" i="2"/>
  <c r="L315" i="2"/>
  <c r="M315" i="2"/>
  <c r="N315" i="2"/>
  <c r="O315" i="2"/>
  <c r="P315" i="2"/>
  <c r="Q315" i="2"/>
  <c r="L317" i="2"/>
  <c r="M317" i="2"/>
  <c r="N317" i="2"/>
  <c r="O317" i="2"/>
  <c r="P317" i="2"/>
  <c r="Q317" i="2"/>
  <c r="L401" i="2"/>
  <c r="M401" i="2"/>
  <c r="N401" i="2"/>
  <c r="O401" i="2"/>
  <c r="P401" i="2"/>
  <c r="Q401" i="2"/>
  <c r="L497" i="2"/>
  <c r="M497" i="2"/>
  <c r="N497" i="2"/>
  <c r="O497" i="2"/>
  <c r="P497" i="2"/>
  <c r="Q497" i="2"/>
  <c r="L498" i="2"/>
  <c r="M498" i="2"/>
  <c r="N498" i="2"/>
  <c r="O498" i="2"/>
  <c r="P498" i="2"/>
  <c r="Q498" i="2"/>
  <c r="L499" i="2"/>
  <c r="M499" i="2"/>
  <c r="N499" i="2"/>
  <c r="O499" i="2"/>
  <c r="P499" i="2"/>
  <c r="Q499" i="2"/>
  <c r="L501" i="2"/>
  <c r="M501" i="2"/>
  <c r="N501" i="2"/>
  <c r="O501" i="2"/>
  <c r="P501" i="2"/>
  <c r="Q501" i="2"/>
  <c r="L502" i="2"/>
  <c r="M502" i="2"/>
  <c r="N502" i="2"/>
  <c r="O502" i="2"/>
  <c r="P502" i="2"/>
  <c r="Q502" i="2"/>
  <c r="L503" i="2"/>
  <c r="M503" i="2"/>
  <c r="N503" i="2"/>
  <c r="O503" i="2"/>
  <c r="P503" i="2"/>
  <c r="Q503" i="2"/>
  <c r="L504" i="2"/>
  <c r="M504" i="2"/>
  <c r="N504" i="2"/>
  <c r="O504" i="2"/>
  <c r="P504" i="2"/>
  <c r="Q504" i="2"/>
  <c r="L505" i="2"/>
  <c r="M505" i="2"/>
  <c r="N505" i="2"/>
  <c r="O505" i="2"/>
  <c r="P505" i="2"/>
  <c r="Q505" i="2"/>
  <c r="L506" i="2"/>
  <c r="M506" i="2"/>
  <c r="N506" i="2"/>
  <c r="O506" i="2"/>
  <c r="P506" i="2"/>
  <c r="Q506" i="2"/>
  <c r="L507" i="2"/>
  <c r="M507" i="2"/>
  <c r="N507" i="2"/>
  <c r="O507" i="2"/>
  <c r="P507" i="2"/>
  <c r="Q507" i="2"/>
  <c r="L508" i="2"/>
  <c r="M508" i="2"/>
  <c r="N508" i="2"/>
  <c r="O508" i="2"/>
  <c r="P508" i="2"/>
  <c r="Q508" i="2"/>
  <c r="L509" i="2"/>
  <c r="M509" i="2"/>
  <c r="N509" i="2"/>
  <c r="O509" i="2"/>
  <c r="P509" i="2"/>
  <c r="Q509" i="2"/>
  <c r="L477" i="2"/>
  <c r="M477" i="2"/>
  <c r="N477" i="2"/>
  <c r="O477" i="2"/>
  <c r="P477" i="2"/>
  <c r="Q477" i="2"/>
  <c r="L478" i="2"/>
  <c r="M478" i="2"/>
  <c r="N478" i="2"/>
  <c r="O478" i="2"/>
  <c r="P478" i="2"/>
  <c r="Q478" i="2"/>
  <c r="L479" i="2"/>
  <c r="M479" i="2"/>
  <c r="N479" i="2"/>
  <c r="O479" i="2"/>
  <c r="P479" i="2"/>
  <c r="Q479" i="2"/>
  <c r="L480" i="2"/>
  <c r="M480" i="2"/>
  <c r="N480" i="2"/>
  <c r="O480" i="2"/>
  <c r="P480" i="2"/>
  <c r="Q480" i="2"/>
  <c r="L481" i="2"/>
  <c r="M481" i="2"/>
  <c r="N481" i="2"/>
  <c r="O481" i="2"/>
  <c r="P481" i="2"/>
  <c r="Q481" i="2"/>
  <c r="L482" i="2"/>
  <c r="M482" i="2"/>
  <c r="N482" i="2"/>
  <c r="O482" i="2"/>
  <c r="P482" i="2"/>
  <c r="Q482" i="2"/>
  <c r="L483" i="2"/>
  <c r="M483" i="2"/>
  <c r="N483" i="2"/>
  <c r="O483" i="2"/>
  <c r="P483" i="2"/>
  <c r="Q483" i="2"/>
  <c r="L357" i="2"/>
  <c r="M357" i="2"/>
  <c r="N357" i="2"/>
  <c r="O357" i="2"/>
  <c r="P357" i="2"/>
  <c r="Q357" i="2"/>
  <c r="L393" i="2"/>
  <c r="M393" i="2"/>
  <c r="N393" i="2"/>
  <c r="O393" i="2"/>
  <c r="P393" i="2"/>
  <c r="Q393" i="2"/>
  <c r="L410" i="2"/>
  <c r="M410" i="2"/>
  <c r="N410" i="2"/>
  <c r="O410" i="2"/>
  <c r="P410" i="2"/>
  <c r="Q410" i="2"/>
  <c r="L510" i="2"/>
  <c r="M510" i="2"/>
  <c r="N510" i="2"/>
  <c r="O510" i="2"/>
  <c r="P510" i="2"/>
  <c r="Q510" i="2"/>
  <c r="L512" i="2"/>
  <c r="M512" i="2"/>
  <c r="N512" i="2"/>
  <c r="O512" i="2"/>
  <c r="P512" i="2"/>
  <c r="Q512" i="2"/>
  <c r="L513" i="2"/>
  <c r="M513" i="2"/>
  <c r="N513" i="2"/>
  <c r="O513" i="2"/>
  <c r="P513" i="2"/>
  <c r="Q513" i="2"/>
  <c r="L514" i="2"/>
  <c r="M514" i="2"/>
  <c r="N514" i="2"/>
  <c r="O514" i="2"/>
  <c r="P514" i="2"/>
  <c r="Q514" i="2"/>
  <c r="L515" i="2"/>
  <c r="M515" i="2"/>
  <c r="N515" i="2"/>
  <c r="O515" i="2"/>
  <c r="P515" i="2"/>
  <c r="Q515" i="2"/>
  <c r="L516" i="2"/>
  <c r="M516" i="2"/>
  <c r="N516" i="2"/>
  <c r="O516" i="2"/>
  <c r="P516" i="2"/>
  <c r="Q516" i="2"/>
  <c r="L395" i="2"/>
  <c r="M395" i="2"/>
  <c r="N395" i="2"/>
  <c r="O395" i="2"/>
  <c r="P395" i="2"/>
  <c r="Q395" i="2"/>
  <c r="L396" i="2"/>
  <c r="M396" i="2"/>
  <c r="N396" i="2"/>
  <c r="O396" i="2"/>
  <c r="P396" i="2"/>
  <c r="Q396" i="2"/>
  <c r="L397" i="2"/>
  <c r="M397" i="2"/>
  <c r="N397" i="2"/>
  <c r="O397" i="2"/>
  <c r="P397" i="2"/>
  <c r="Q397" i="2"/>
  <c r="L398" i="2"/>
  <c r="M398" i="2"/>
  <c r="N398" i="2"/>
  <c r="O398" i="2"/>
  <c r="P398" i="2"/>
  <c r="Q398" i="2"/>
  <c r="L399" i="2"/>
  <c r="M399" i="2"/>
  <c r="N399" i="2"/>
  <c r="O399" i="2"/>
  <c r="P399" i="2"/>
  <c r="Q399" i="2"/>
  <c r="L400" i="2"/>
  <c r="M400" i="2"/>
  <c r="N400" i="2"/>
  <c r="O400" i="2"/>
  <c r="P400" i="2"/>
  <c r="Q400" i="2"/>
  <c r="L486" i="2"/>
  <c r="M486" i="2"/>
  <c r="N486" i="2"/>
  <c r="O486" i="2"/>
  <c r="P486" i="2"/>
  <c r="Q486" i="2"/>
  <c r="L487" i="2"/>
  <c r="M487" i="2"/>
  <c r="N487" i="2"/>
  <c r="O487" i="2"/>
  <c r="P487" i="2"/>
  <c r="Q487" i="2"/>
  <c r="L489" i="2"/>
  <c r="M489" i="2"/>
  <c r="N489" i="2"/>
  <c r="O489" i="2"/>
  <c r="P489" i="2"/>
  <c r="Q489" i="2"/>
  <c r="L488" i="2"/>
  <c r="M488" i="2"/>
  <c r="N488" i="2"/>
  <c r="O488" i="2"/>
  <c r="P488" i="2"/>
  <c r="Q488" i="2"/>
  <c r="L536" i="2"/>
  <c r="M536" i="2"/>
  <c r="N536" i="2"/>
  <c r="O536" i="2"/>
  <c r="P536" i="2"/>
  <c r="Q536" i="2"/>
  <c r="L537" i="2"/>
  <c r="M537" i="2"/>
  <c r="N537" i="2"/>
  <c r="O537" i="2"/>
  <c r="P537" i="2"/>
  <c r="Q537" i="2"/>
  <c r="L449" i="2"/>
  <c r="M449" i="2"/>
  <c r="N449" i="2"/>
  <c r="O449" i="2"/>
  <c r="P449" i="2"/>
  <c r="Q449" i="2"/>
  <c r="L451" i="2"/>
  <c r="M451" i="2"/>
  <c r="N451" i="2"/>
  <c r="O451" i="2"/>
  <c r="P451" i="2"/>
  <c r="Q451" i="2"/>
  <c r="L453" i="2"/>
  <c r="M453" i="2"/>
  <c r="N453" i="2"/>
  <c r="O453" i="2"/>
  <c r="P453" i="2"/>
  <c r="Q453" i="2"/>
  <c r="L386" i="2"/>
  <c r="M386" i="2"/>
  <c r="N386" i="2"/>
  <c r="O386" i="2"/>
  <c r="P386" i="2"/>
  <c r="Q386" i="2"/>
  <c r="L387" i="2"/>
  <c r="M387" i="2"/>
  <c r="N387" i="2"/>
  <c r="O387" i="2"/>
  <c r="P387" i="2"/>
  <c r="Q387" i="2"/>
  <c r="L388" i="2"/>
  <c r="M388" i="2"/>
  <c r="N388" i="2"/>
  <c r="O388" i="2"/>
  <c r="P388" i="2"/>
  <c r="Q388" i="2"/>
  <c r="L389" i="2"/>
  <c r="M389" i="2"/>
  <c r="N389" i="2"/>
  <c r="O389" i="2"/>
  <c r="P389" i="2"/>
  <c r="Q389" i="2"/>
  <c r="L430" i="2"/>
  <c r="M430" i="2"/>
  <c r="N430" i="2"/>
  <c r="O430" i="2"/>
  <c r="P430" i="2"/>
  <c r="Q430" i="2"/>
  <c r="L431" i="2"/>
  <c r="M431" i="2"/>
  <c r="N431" i="2"/>
  <c r="O431" i="2"/>
  <c r="P431" i="2"/>
  <c r="Q431" i="2"/>
  <c r="L432" i="2"/>
  <c r="M432" i="2"/>
  <c r="N432" i="2"/>
  <c r="O432" i="2"/>
  <c r="P432" i="2"/>
  <c r="Q432" i="2"/>
  <c r="L433" i="2"/>
  <c r="M433" i="2"/>
  <c r="N433" i="2"/>
  <c r="O433" i="2"/>
  <c r="P433" i="2"/>
  <c r="Q433" i="2"/>
  <c r="L434" i="2"/>
  <c r="M434" i="2"/>
  <c r="N434" i="2"/>
  <c r="O434" i="2"/>
  <c r="P434" i="2"/>
  <c r="Q434" i="2"/>
  <c r="L435" i="2"/>
  <c r="M435" i="2"/>
  <c r="N435" i="2"/>
  <c r="O435" i="2"/>
  <c r="P435" i="2"/>
  <c r="Q435" i="2"/>
  <c r="L436" i="2"/>
  <c r="M436" i="2"/>
  <c r="N436" i="2"/>
  <c r="O436" i="2"/>
  <c r="P436" i="2"/>
  <c r="Q436" i="2"/>
  <c r="L437" i="2"/>
  <c r="M437" i="2"/>
  <c r="N437" i="2"/>
  <c r="O437" i="2"/>
  <c r="P437" i="2"/>
  <c r="Q437" i="2"/>
  <c r="L438" i="2"/>
  <c r="M438" i="2"/>
  <c r="N438" i="2"/>
  <c r="O438" i="2"/>
  <c r="P438" i="2"/>
  <c r="Q438" i="2"/>
  <c r="L439" i="2"/>
  <c r="M439" i="2"/>
  <c r="N439" i="2"/>
  <c r="O439" i="2"/>
  <c r="P439" i="2"/>
  <c r="Q439" i="2"/>
  <c r="L297" i="2"/>
  <c r="M297" i="2"/>
  <c r="N297" i="2"/>
  <c r="O297" i="2"/>
  <c r="P297" i="2"/>
  <c r="Q297" i="2"/>
  <c r="L299" i="2"/>
  <c r="M299" i="2"/>
  <c r="N299" i="2"/>
  <c r="O299" i="2"/>
  <c r="P299" i="2"/>
  <c r="Q299" i="2"/>
  <c r="L300" i="2"/>
  <c r="M300" i="2"/>
  <c r="N300" i="2"/>
  <c r="O300" i="2"/>
  <c r="P300" i="2"/>
  <c r="Q300" i="2"/>
  <c r="L319" i="2"/>
  <c r="M319" i="2"/>
  <c r="N319" i="2"/>
  <c r="O319" i="2"/>
  <c r="P319" i="2"/>
  <c r="Q319" i="2"/>
  <c r="L454" i="2"/>
  <c r="M454" i="2"/>
  <c r="N454" i="2"/>
  <c r="O454" i="2"/>
  <c r="P454" i="2"/>
  <c r="Q454" i="2"/>
  <c r="L455" i="2"/>
  <c r="M455" i="2"/>
  <c r="N455" i="2"/>
  <c r="O455" i="2"/>
  <c r="P455" i="2"/>
  <c r="Q455" i="2"/>
  <c r="L456" i="2"/>
  <c r="M456" i="2"/>
  <c r="N456" i="2"/>
  <c r="O456" i="2"/>
  <c r="P456" i="2"/>
  <c r="Q456" i="2"/>
  <c r="L457" i="2"/>
  <c r="M457" i="2"/>
  <c r="N457" i="2"/>
  <c r="O457" i="2"/>
  <c r="P457" i="2"/>
  <c r="Q457" i="2"/>
  <c r="L458" i="2"/>
  <c r="M458" i="2"/>
  <c r="N458" i="2"/>
  <c r="O458" i="2"/>
  <c r="P458" i="2"/>
  <c r="Q458" i="2"/>
  <c r="L459" i="2"/>
  <c r="M459" i="2"/>
  <c r="N459" i="2"/>
  <c r="O459" i="2"/>
  <c r="P459" i="2"/>
  <c r="Q459" i="2"/>
  <c r="L460" i="2"/>
  <c r="M460" i="2"/>
  <c r="N460" i="2"/>
  <c r="O460" i="2"/>
  <c r="P460" i="2"/>
  <c r="Q460" i="2"/>
  <c r="L470" i="2"/>
  <c r="M470" i="2"/>
  <c r="N470" i="2"/>
  <c r="O470" i="2"/>
  <c r="P470" i="2"/>
  <c r="Q470" i="2"/>
  <c r="L471" i="2"/>
  <c r="M471" i="2"/>
  <c r="N471" i="2"/>
  <c r="O471" i="2"/>
  <c r="P471" i="2"/>
  <c r="Q471" i="2"/>
  <c r="L472" i="2"/>
  <c r="M472" i="2"/>
  <c r="N472" i="2"/>
  <c r="O472" i="2"/>
  <c r="P472" i="2"/>
  <c r="Q472" i="2"/>
  <c r="L403" i="2"/>
  <c r="M403" i="2"/>
  <c r="N403" i="2"/>
  <c r="O403" i="2"/>
  <c r="P403" i="2"/>
  <c r="Q403" i="2"/>
  <c r="L405" i="2"/>
  <c r="M405" i="2"/>
  <c r="N405" i="2"/>
  <c r="O405" i="2"/>
  <c r="P405" i="2"/>
  <c r="Q405" i="2"/>
  <c r="L406" i="2"/>
  <c r="M406" i="2"/>
  <c r="N406" i="2"/>
  <c r="O406" i="2"/>
  <c r="P406" i="2"/>
  <c r="Q406" i="2"/>
  <c r="L407" i="2"/>
  <c r="M407" i="2"/>
  <c r="N407" i="2"/>
  <c r="O407" i="2"/>
  <c r="P407" i="2"/>
  <c r="Q407" i="2"/>
  <c r="L409" i="2"/>
  <c r="M409" i="2"/>
  <c r="N409" i="2"/>
  <c r="O409" i="2"/>
  <c r="P409" i="2"/>
  <c r="Q409" i="2"/>
  <c r="L525" i="2"/>
  <c r="M525" i="2"/>
  <c r="N525" i="2"/>
  <c r="O525" i="2"/>
  <c r="P525" i="2"/>
  <c r="Q525" i="2"/>
  <c r="L532" i="2"/>
  <c r="M532" i="2"/>
  <c r="N532" i="2"/>
  <c r="O532" i="2"/>
  <c r="P532" i="2"/>
  <c r="Q532" i="2"/>
  <c r="L524" i="2"/>
  <c r="M524" i="2"/>
  <c r="N524" i="2"/>
  <c r="O524" i="2"/>
  <c r="P524" i="2"/>
  <c r="Q524" i="2"/>
  <c r="L390" i="2"/>
  <c r="M390" i="2"/>
  <c r="N390" i="2"/>
  <c r="O390" i="2"/>
  <c r="P390" i="2"/>
  <c r="Q390" i="2"/>
  <c r="L534" i="2"/>
  <c r="M534" i="2"/>
  <c r="N534" i="2"/>
  <c r="O534" i="2"/>
  <c r="P534" i="2"/>
  <c r="Q534" i="2"/>
  <c r="L535" i="2"/>
  <c r="M535" i="2"/>
  <c r="N535" i="2"/>
  <c r="O535" i="2"/>
  <c r="P535" i="2"/>
  <c r="Q535" i="2"/>
  <c r="L414" i="2"/>
  <c r="M414" i="2"/>
  <c r="N414" i="2"/>
  <c r="O414" i="2"/>
  <c r="P414" i="2"/>
  <c r="Q414" i="2"/>
  <c r="L302" i="2"/>
  <c r="M302" i="2"/>
  <c r="N302" i="2"/>
  <c r="O302" i="2"/>
  <c r="P302" i="2"/>
  <c r="Q302" i="2"/>
  <c r="L303" i="2"/>
  <c r="M303" i="2"/>
  <c r="N303" i="2"/>
  <c r="O303" i="2"/>
  <c r="P303" i="2"/>
  <c r="Q303" i="2"/>
  <c r="L424" i="2"/>
  <c r="M424" i="2"/>
  <c r="N424" i="2"/>
  <c r="O424" i="2"/>
  <c r="P424" i="2"/>
  <c r="Q424" i="2"/>
  <c r="L307" i="2"/>
  <c r="M307" i="2"/>
  <c r="N307" i="2"/>
  <c r="O307" i="2"/>
  <c r="P307" i="2"/>
  <c r="Q307" i="2"/>
  <c r="L322" i="2"/>
  <c r="M322" i="2"/>
  <c r="N322" i="2"/>
  <c r="O322" i="2"/>
  <c r="P322" i="2"/>
  <c r="Q322" i="2"/>
  <c r="L323" i="2"/>
  <c r="M323" i="2"/>
  <c r="N323" i="2"/>
  <c r="O323" i="2"/>
  <c r="P323" i="2"/>
  <c r="Q323" i="2"/>
  <c r="L324" i="2"/>
  <c r="M324" i="2"/>
  <c r="N324" i="2"/>
  <c r="O324" i="2"/>
  <c r="P324" i="2"/>
  <c r="Q324" i="2"/>
  <c r="L325" i="2"/>
  <c r="M325" i="2"/>
  <c r="N325" i="2"/>
  <c r="O325" i="2"/>
  <c r="P325" i="2"/>
  <c r="Q325" i="2"/>
  <c r="L304" i="2"/>
  <c r="M304" i="2"/>
  <c r="N304" i="2"/>
  <c r="O304" i="2"/>
  <c r="P304" i="2"/>
  <c r="Q304" i="2"/>
  <c r="L305" i="2"/>
  <c r="M305" i="2"/>
  <c r="N305" i="2"/>
  <c r="O305" i="2"/>
  <c r="P305" i="2"/>
  <c r="Q305" i="2"/>
  <c r="L306" i="2"/>
  <c r="M306" i="2"/>
  <c r="N306" i="2"/>
  <c r="O306" i="2"/>
  <c r="P306" i="2"/>
  <c r="Q306" i="2"/>
  <c r="L426" i="2"/>
  <c r="M426" i="2"/>
  <c r="N426" i="2"/>
  <c r="O426" i="2"/>
  <c r="P426" i="2"/>
  <c r="Q426" i="2"/>
  <c r="L427" i="2"/>
  <c r="M427" i="2"/>
  <c r="N427" i="2"/>
  <c r="O427" i="2"/>
  <c r="P427" i="2"/>
  <c r="Q427" i="2"/>
  <c r="L422" i="2"/>
  <c r="M422" i="2"/>
  <c r="N422" i="2"/>
  <c r="O422" i="2"/>
  <c r="P422" i="2"/>
  <c r="Q422" i="2"/>
  <c r="L425" i="2"/>
  <c r="M425" i="2"/>
  <c r="N425" i="2"/>
  <c r="O425" i="2"/>
  <c r="P425" i="2"/>
  <c r="Q425" i="2"/>
  <c r="L423" i="2"/>
  <c r="M423" i="2"/>
  <c r="N423" i="2"/>
  <c r="O423" i="2"/>
  <c r="P423" i="2"/>
  <c r="Q423" i="2"/>
  <c r="L428" i="2"/>
  <c r="M428" i="2"/>
  <c r="N428" i="2"/>
  <c r="O428" i="2"/>
  <c r="P428" i="2"/>
  <c r="Q428" i="2"/>
  <c r="L333" i="2"/>
  <c r="M333" i="2"/>
  <c r="N333" i="2"/>
  <c r="O333" i="2"/>
  <c r="P333" i="2"/>
  <c r="Q333" i="2"/>
  <c r="L418" i="2"/>
  <c r="M418" i="2"/>
  <c r="N418" i="2"/>
  <c r="O418" i="2"/>
  <c r="P418" i="2"/>
  <c r="Q418" i="2"/>
  <c r="L364" i="2"/>
  <c r="M364" i="2"/>
  <c r="N364" i="2"/>
  <c r="O364" i="2"/>
  <c r="P364" i="2"/>
  <c r="Q364" i="2"/>
  <c r="L495" i="2"/>
  <c r="M495" i="2"/>
  <c r="N495" i="2"/>
  <c r="O495" i="2"/>
  <c r="P495" i="2"/>
  <c r="Q495" i="2"/>
  <c r="L496" i="2"/>
  <c r="M496" i="2"/>
  <c r="N496" i="2"/>
  <c r="O496" i="2"/>
  <c r="P496" i="2"/>
  <c r="Q496" i="2"/>
  <c r="L468" i="2"/>
  <c r="M468" i="2"/>
  <c r="N468" i="2"/>
  <c r="O468" i="2"/>
  <c r="P468" i="2"/>
  <c r="Q468" i="2"/>
  <c r="L469" i="2"/>
  <c r="M469" i="2"/>
  <c r="N469" i="2"/>
  <c r="O469" i="2"/>
  <c r="P469" i="2"/>
  <c r="Q469" i="2"/>
  <c r="L301" i="2"/>
  <c r="M301" i="2"/>
  <c r="N301" i="2"/>
  <c r="O301" i="2"/>
  <c r="P301" i="2"/>
  <c r="Q301" i="2"/>
  <c r="L280" i="2"/>
  <c r="M280" i="2"/>
  <c r="N280" i="2"/>
  <c r="O280" i="2"/>
  <c r="P280" i="2"/>
  <c r="Q280" i="2"/>
  <c r="L286" i="2"/>
  <c r="M286" i="2"/>
  <c r="N286" i="2"/>
  <c r="O286" i="2"/>
  <c r="P286" i="2"/>
  <c r="Q286" i="2"/>
  <c r="L48" i="2"/>
  <c r="M48" i="2"/>
  <c r="N48" i="2"/>
  <c r="O48" i="2"/>
  <c r="P48" i="2"/>
  <c r="Q48" i="2"/>
  <c r="L226" i="2"/>
  <c r="M226" i="2"/>
  <c r="N226" i="2"/>
  <c r="O226" i="2"/>
  <c r="P226" i="2"/>
  <c r="Q226" i="2"/>
  <c r="L167" i="2"/>
  <c r="M167" i="2"/>
  <c r="N167" i="2"/>
  <c r="O167" i="2"/>
  <c r="P167" i="2"/>
  <c r="Q167" i="2"/>
  <c r="L123" i="2"/>
  <c r="M123" i="2"/>
  <c r="N123" i="2"/>
  <c r="O123" i="2"/>
  <c r="P123" i="2"/>
  <c r="Q123" i="2"/>
  <c r="L238" i="2"/>
  <c r="M238" i="2"/>
  <c r="N238" i="2"/>
  <c r="O238" i="2"/>
  <c r="P238" i="2"/>
  <c r="Q238" i="2"/>
  <c r="L115" i="2"/>
  <c r="M115" i="2"/>
  <c r="N115" i="2"/>
  <c r="O115" i="2"/>
  <c r="P115" i="2"/>
  <c r="Q115" i="2"/>
  <c r="L133" i="2"/>
  <c r="M133" i="2"/>
  <c r="N133" i="2"/>
  <c r="O133" i="2"/>
  <c r="P133" i="2"/>
  <c r="Q133" i="2"/>
  <c r="L69" i="2"/>
  <c r="M69" i="2"/>
  <c r="N69" i="2"/>
  <c r="O69" i="2"/>
  <c r="P69" i="2"/>
  <c r="Q69" i="2"/>
  <c r="L149" i="2"/>
  <c r="M149" i="2"/>
  <c r="N149" i="2"/>
  <c r="O149" i="2"/>
  <c r="P149" i="2"/>
  <c r="Q149" i="2"/>
  <c r="L150" i="2"/>
  <c r="M150" i="2"/>
  <c r="N150" i="2"/>
  <c r="O150" i="2"/>
  <c r="P150" i="2"/>
  <c r="Q150" i="2"/>
  <c r="L158" i="2"/>
  <c r="M158" i="2"/>
  <c r="N158" i="2"/>
  <c r="O158" i="2"/>
  <c r="P158" i="2"/>
  <c r="Q158" i="2"/>
  <c r="L160" i="2"/>
  <c r="M160" i="2"/>
  <c r="N160" i="2"/>
  <c r="O160" i="2"/>
  <c r="P160" i="2"/>
  <c r="Q160" i="2"/>
  <c r="L161" i="2"/>
  <c r="M161" i="2"/>
  <c r="N161" i="2"/>
  <c r="O161" i="2"/>
  <c r="P161" i="2"/>
  <c r="Q161" i="2"/>
  <c r="L181" i="2"/>
  <c r="M181" i="2"/>
  <c r="N181" i="2"/>
  <c r="O181" i="2"/>
  <c r="P181" i="2"/>
  <c r="Q181" i="2"/>
  <c r="L193" i="2"/>
  <c r="M193" i="2"/>
  <c r="N193" i="2"/>
  <c r="O193" i="2"/>
  <c r="P193" i="2"/>
  <c r="Q193" i="2"/>
  <c r="L243" i="2"/>
  <c r="M243" i="2"/>
  <c r="N243" i="2"/>
  <c r="O243" i="2"/>
  <c r="P243" i="2"/>
  <c r="Q243" i="2"/>
  <c r="L250" i="2"/>
  <c r="M250" i="2"/>
  <c r="N250" i="2"/>
  <c r="O250" i="2"/>
  <c r="P250" i="2"/>
  <c r="Q250" i="2"/>
  <c r="L251" i="2"/>
  <c r="M251" i="2"/>
  <c r="N251" i="2"/>
  <c r="O251" i="2"/>
  <c r="P251" i="2"/>
  <c r="Q251" i="2"/>
  <c r="L185" i="2"/>
  <c r="M185" i="2"/>
  <c r="N185" i="2"/>
  <c r="O185" i="2"/>
  <c r="P185" i="2"/>
  <c r="Q185" i="2"/>
  <c r="L257" i="2"/>
  <c r="M257" i="2"/>
  <c r="N257" i="2"/>
  <c r="O257" i="2"/>
  <c r="P257" i="2"/>
  <c r="Q257" i="2"/>
  <c r="L222" i="2"/>
  <c r="M222" i="2"/>
  <c r="N222" i="2"/>
  <c r="O222" i="2"/>
  <c r="P222" i="2"/>
  <c r="Q222" i="2"/>
  <c r="L168" i="2"/>
  <c r="M168" i="2"/>
  <c r="N168" i="2"/>
  <c r="O168" i="2"/>
  <c r="P168" i="2"/>
  <c r="Q168" i="2"/>
  <c r="L169" i="2"/>
  <c r="M169" i="2"/>
  <c r="N169" i="2"/>
  <c r="O169" i="2"/>
  <c r="P169" i="2"/>
  <c r="Q169" i="2"/>
  <c r="L265" i="2"/>
  <c r="M265" i="2"/>
  <c r="N265" i="2"/>
  <c r="O265" i="2"/>
  <c r="P265" i="2"/>
  <c r="Q265" i="2"/>
  <c r="L270" i="2"/>
  <c r="M270" i="2"/>
  <c r="N270" i="2"/>
  <c r="O270" i="2"/>
  <c r="P270" i="2"/>
  <c r="Q270" i="2"/>
  <c r="L109" i="2"/>
  <c r="M109" i="2"/>
  <c r="N109" i="2"/>
  <c r="O109" i="2"/>
  <c r="P109" i="2"/>
  <c r="Q109" i="2"/>
  <c r="L111" i="2"/>
  <c r="M111" i="2"/>
  <c r="N111" i="2"/>
  <c r="O111" i="2"/>
  <c r="P111" i="2"/>
  <c r="Q111" i="2"/>
  <c r="L146" i="2"/>
  <c r="M146" i="2"/>
  <c r="N146" i="2"/>
  <c r="O146" i="2"/>
  <c r="P146" i="2"/>
  <c r="Q146" i="2"/>
  <c r="L208" i="2"/>
  <c r="M208" i="2"/>
  <c r="N208" i="2"/>
  <c r="O208" i="2"/>
  <c r="P208" i="2"/>
  <c r="Q208" i="2"/>
  <c r="L129" i="2"/>
  <c r="M129" i="2"/>
  <c r="N129" i="2"/>
  <c r="O129" i="2"/>
  <c r="P129" i="2"/>
  <c r="Q129" i="2"/>
  <c r="L11" i="2"/>
  <c r="M11" i="2"/>
  <c r="N11" i="2"/>
  <c r="O11" i="2"/>
  <c r="P11" i="2"/>
  <c r="Q11" i="2"/>
  <c r="L13" i="2"/>
  <c r="M13" i="2"/>
  <c r="N13" i="2"/>
  <c r="O13" i="2"/>
  <c r="P13" i="2"/>
  <c r="Q13" i="2"/>
  <c r="L27" i="2"/>
  <c r="M27" i="2"/>
  <c r="N27" i="2"/>
  <c r="O27" i="2"/>
  <c r="P27" i="2"/>
  <c r="Q27" i="2"/>
  <c r="L29" i="2"/>
  <c r="M29" i="2"/>
  <c r="N29" i="2"/>
  <c r="O29" i="2"/>
  <c r="P29" i="2"/>
  <c r="Q29" i="2"/>
  <c r="L26" i="2"/>
  <c r="M26" i="2"/>
  <c r="N26" i="2"/>
  <c r="O26" i="2"/>
  <c r="P26" i="2"/>
  <c r="Q26" i="2"/>
  <c r="L833" i="2"/>
  <c r="M833" i="2"/>
  <c r="N833" i="2"/>
  <c r="O833" i="2"/>
  <c r="P833" i="2"/>
  <c r="Q833" i="2"/>
  <c r="L834" i="2"/>
  <c r="M834" i="2"/>
  <c r="N834" i="2"/>
  <c r="O834" i="2"/>
  <c r="P834" i="2"/>
  <c r="Q834" i="2"/>
  <c r="L622" i="2"/>
  <c r="M622" i="2"/>
  <c r="N622" i="2"/>
  <c r="O622" i="2"/>
  <c r="P622" i="2"/>
  <c r="Q622" i="2"/>
  <c r="L626" i="2"/>
  <c r="M626" i="2"/>
  <c r="N626" i="2"/>
  <c r="O626" i="2"/>
  <c r="P626" i="2"/>
  <c r="Q626" i="2"/>
  <c r="L627" i="2"/>
  <c r="M627" i="2"/>
  <c r="N627" i="2"/>
  <c r="O627" i="2"/>
  <c r="P627" i="2"/>
  <c r="Q627" i="2"/>
  <c r="L628" i="2"/>
  <c r="M628" i="2"/>
  <c r="N628" i="2"/>
  <c r="O628" i="2"/>
  <c r="P628" i="2"/>
  <c r="Q628" i="2"/>
  <c r="L862" i="2"/>
  <c r="M862" i="2"/>
  <c r="N862" i="2"/>
  <c r="O862" i="2"/>
  <c r="P862" i="2"/>
  <c r="Q862" i="2"/>
  <c r="L619" i="2"/>
  <c r="M619" i="2"/>
  <c r="N619" i="2"/>
  <c r="O619" i="2"/>
  <c r="P619" i="2"/>
  <c r="Q619" i="2"/>
  <c r="L861" i="2"/>
  <c r="M861" i="2"/>
  <c r="N861" i="2"/>
  <c r="O861" i="2"/>
  <c r="P861" i="2"/>
  <c r="Q861" i="2"/>
  <c r="L624" i="2"/>
  <c r="M624" i="2"/>
  <c r="N624" i="2"/>
  <c r="O624" i="2"/>
  <c r="P624" i="2"/>
  <c r="Q624" i="2"/>
  <c r="L625" i="2"/>
  <c r="M625" i="2"/>
  <c r="N625" i="2"/>
  <c r="O625" i="2"/>
  <c r="P625" i="2"/>
  <c r="Q625" i="2"/>
  <c r="L750" i="2"/>
  <c r="M750" i="2"/>
  <c r="N750" i="2"/>
  <c r="O750" i="2"/>
  <c r="P750" i="2"/>
  <c r="Q750" i="2"/>
  <c r="L560" i="2"/>
  <c r="M560" i="2"/>
  <c r="N560" i="2"/>
  <c r="O560" i="2"/>
  <c r="P560" i="2"/>
  <c r="Q560" i="2"/>
  <c r="L564" i="2"/>
  <c r="M564" i="2"/>
  <c r="N564" i="2"/>
  <c r="O564" i="2"/>
  <c r="P564" i="2"/>
  <c r="Q564" i="2"/>
  <c r="L567" i="2"/>
  <c r="M567" i="2"/>
  <c r="N567" i="2"/>
  <c r="O567" i="2"/>
  <c r="P567" i="2"/>
  <c r="Q567" i="2"/>
  <c r="L562" i="2"/>
  <c r="M562" i="2"/>
  <c r="N562" i="2"/>
  <c r="O562" i="2"/>
  <c r="P562" i="2"/>
  <c r="Q562" i="2"/>
  <c r="L571" i="2"/>
  <c r="M571" i="2"/>
  <c r="N571" i="2"/>
  <c r="O571" i="2"/>
  <c r="P571" i="2"/>
  <c r="Q571" i="2"/>
  <c r="L573" i="2"/>
  <c r="M573" i="2"/>
  <c r="N573" i="2"/>
  <c r="O573" i="2"/>
  <c r="P573" i="2"/>
  <c r="Q573" i="2"/>
  <c r="L577" i="2"/>
  <c r="M577" i="2"/>
  <c r="N577" i="2"/>
  <c r="O577" i="2"/>
  <c r="P577" i="2"/>
  <c r="Q577" i="2"/>
  <c r="L580" i="2"/>
  <c r="M580" i="2"/>
  <c r="N580" i="2"/>
  <c r="O580" i="2"/>
  <c r="P580" i="2"/>
  <c r="Q580" i="2"/>
  <c r="L572" i="2"/>
  <c r="M572" i="2"/>
  <c r="N572" i="2"/>
  <c r="O572" i="2"/>
  <c r="P572" i="2"/>
  <c r="Q572" i="2"/>
  <c r="L583" i="2"/>
  <c r="M583" i="2"/>
  <c r="N583" i="2"/>
  <c r="O583" i="2"/>
  <c r="P583" i="2"/>
  <c r="Q583" i="2"/>
  <c r="L582" i="2"/>
  <c r="M582" i="2"/>
  <c r="N582" i="2"/>
  <c r="O582" i="2"/>
  <c r="P582" i="2"/>
  <c r="Q582" i="2"/>
  <c r="L818" i="2"/>
  <c r="M818" i="2"/>
  <c r="N818" i="2"/>
  <c r="O818" i="2"/>
  <c r="P818" i="2"/>
  <c r="Q818" i="2"/>
  <c r="L822" i="2"/>
  <c r="M822" i="2"/>
  <c r="N822" i="2"/>
  <c r="O822" i="2"/>
  <c r="P822" i="2"/>
  <c r="Q822" i="2"/>
  <c r="L820" i="2"/>
  <c r="M820" i="2"/>
  <c r="N820" i="2"/>
  <c r="O820" i="2"/>
  <c r="P820" i="2"/>
  <c r="Q820" i="2"/>
  <c r="L925" i="2"/>
  <c r="M925" i="2"/>
  <c r="N925" i="2"/>
  <c r="O925" i="2"/>
  <c r="P925" i="2"/>
  <c r="Q925" i="2"/>
  <c r="L926" i="2"/>
  <c r="M926" i="2"/>
  <c r="N926" i="2"/>
  <c r="O926" i="2"/>
  <c r="P926" i="2"/>
  <c r="Q926" i="2"/>
  <c r="L854" i="2"/>
  <c r="M854" i="2"/>
  <c r="N854" i="2"/>
  <c r="O854" i="2"/>
  <c r="P854" i="2"/>
  <c r="Q854" i="2"/>
  <c r="L856" i="2"/>
  <c r="M856" i="2"/>
  <c r="N856" i="2"/>
  <c r="O856" i="2"/>
  <c r="P856" i="2"/>
  <c r="Q856" i="2"/>
  <c r="L857" i="2"/>
  <c r="M857" i="2"/>
  <c r="N857" i="2"/>
  <c r="O857" i="2"/>
  <c r="P857" i="2"/>
  <c r="Q857" i="2"/>
  <c r="L860" i="2"/>
  <c r="M860" i="2"/>
  <c r="N860" i="2"/>
  <c r="O860" i="2"/>
  <c r="P860" i="2"/>
  <c r="Q860" i="2"/>
  <c r="L965" i="2"/>
  <c r="M965" i="2"/>
  <c r="N965" i="2"/>
  <c r="O965" i="2"/>
  <c r="P965" i="2"/>
  <c r="Q965" i="2"/>
  <c r="L966" i="2"/>
  <c r="M966" i="2"/>
  <c r="N966" i="2"/>
  <c r="O966" i="2"/>
  <c r="P966" i="2"/>
  <c r="Q966" i="2"/>
  <c r="L968" i="2"/>
  <c r="M968" i="2"/>
  <c r="N968" i="2"/>
  <c r="O968" i="2"/>
  <c r="P968" i="2"/>
  <c r="Q968" i="2"/>
  <c r="L969" i="2"/>
  <c r="M969" i="2"/>
  <c r="N969" i="2"/>
  <c r="O969" i="2"/>
  <c r="P969" i="2"/>
  <c r="Q969" i="2"/>
  <c r="L970" i="2"/>
  <c r="M970" i="2"/>
  <c r="N970" i="2"/>
  <c r="O970" i="2"/>
  <c r="P970" i="2"/>
  <c r="Q970" i="2"/>
  <c r="L971" i="2"/>
  <c r="M971" i="2"/>
  <c r="N971" i="2"/>
  <c r="O971" i="2"/>
  <c r="P971" i="2"/>
  <c r="Q971" i="2"/>
  <c r="L972" i="2"/>
  <c r="M972" i="2"/>
  <c r="N972" i="2"/>
  <c r="O972" i="2"/>
  <c r="P972" i="2"/>
  <c r="Q972" i="2"/>
  <c r="L973" i="2"/>
  <c r="M973" i="2"/>
  <c r="N973" i="2"/>
  <c r="O973" i="2"/>
  <c r="P973" i="2"/>
  <c r="Q973" i="2"/>
  <c r="L852" i="2"/>
  <c r="M852" i="2"/>
  <c r="N852" i="2"/>
  <c r="O852" i="2"/>
  <c r="P852" i="2"/>
  <c r="Q852" i="2"/>
  <c r="L853" i="2"/>
  <c r="M853" i="2"/>
  <c r="N853" i="2"/>
  <c r="O853" i="2"/>
  <c r="P853" i="2"/>
  <c r="Q853" i="2"/>
  <c r="L855" i="2"/>
  <c r="M855" i="2"/>
  <c r="N855" i="2"/>
  <c r="O855" i="2"/>
  <c r="P855" i="2"/>
  <c r="Q855" i="2"/>
  <c r="L964" i="2"/>
  <c r="M964" i="2"/>
  <c r="N964" i="2"/>
  <c r="O964" i="2"/>
  <c r="P964" i="2"/>
  <c r="Q964" i="2"/>
  <c r="L967" i="2"/>
  <c r="M967" i="2"/>
  <c r="N967" i="2"/>
  <c r="O967" i="2"/>
  <c r="P967" i="2"/>
  <c r="Q967" i="2"/>
  <c r="L978" i="2"/>
  <c r="M978" i="2"/>
  <c r="N978" i="2"/>
  <c r="O978" i="2"/>
  <c r="P978" i="2"/>
  <c r="Q978" i="2"/>
  <c r="L975" i="2"/>
  <c r="M975" i="2"/>
  <c r="N975" i="2"/>
  <c r="O975" i="2"/>
  <c r="P975" i="2"/>
  <c r="Q975" i="2"/>
  <c r="L545" i="2"/>
  <c r="M545" i="2"/>
  <c r="N545" i="2"/>
  <c r="O545" i="2"/>
  <c r="P545" i="2"/>
  <c r="Q545" i="2"/>
  <c r="L542" i="2"/>
  <c r="M542" i="2"/>
  <c r="N542" i="2"/>
  <c r="O542" i="2"/>
  <c r="P542" i="2"/>
  <c r="Q542" i="2"/>
  <c r="L546" i="2"/>
  <c r="M546" i="2"/>
  <c r="N546" i="2"/>
  <c r="O546" i="2"/>
  <c r="P546" i="2"/>
  <c r="Q546" i="2"/>
  <c r="L909" i="2"/>
  <c r="M909" i="2"/>
  <c r="N909" i="2"/>
  <c r="O909" i="2"/>
  <c r="P909" i="2"/>
  <c r="Q909" i="2"/>
  <c r="L916" i="2"/>
  <c r="M916" i="2"/>
  <c r="N916" i="2"/>
  <c r="O916" i="2"/>
  <c r="P916" i="2"/>
  <c r="Q916" i="2"/>
  <c r="L917" i="2"/>
  <c r="M917" i="2"/>
  <c r="N917" i="2"/>
  <c r="O917" i="2"/>
  <c r="P917" i="2"/>
  <c r="Q917" i="2"/>
  <c r="L912" i="2"/>
  <c r="M912" i="2"/>
  <c r="N912" i="2"/>
  <c r="O912" i="2"/>
  <c r="P912" i="2"/>
  <c r="Q912" i="2"/>
  <c r="L915" i="2"/>
  <c r="M915" i="2"/>
  <c r="N915" i="2"/>
  <c r="O915" i="2"/>
  <c r="P915" i="2"/>
  <c r="Q915" i="2"/>
  <c r="L858" i="2"/>
  <c r="M858" i="2"/>
  <c r="N858" i="2"/>
  <c r="O858" i="2"/>
  <c r="P858" i="2"/>
  <c r="Q858" i="2"/>
  <c r="L905" i="2"/>
  <c r="M905" i="2"/>
  <c r="N905" i="2"/>
  <c r="O905" i="2"/>
  <c r="P905" i="2"/>
  <c r="Q905" i="2"/>
  <c r="L907" i="2"/>
  <c r="M907" i="2"/>
  <c r="N907" i="2"/>
  <c r="O907" i="2"/>
  <c r="P907" i="2"/>
  <c r="Q907" i="2"/>
  <c r="L908" i="2"/>
  <c r="M908" i="2"/>
  <c r="N908" i="2"/>
  <c r="O908" i="2"/>
  <c r="P908" i="2"/>
  <c r="Q908" i="2"/>
  <c r="L904" i="2"/>
  <c r="M904" i="2"/>
  <c r="N904" i="2"/>
  <c r="O904" i="2"/>
  <c r="P904" i="2"/>
  <c r="Q904" i="2"/>
  <c r="L587" i="2"/>
  <c r="M587" i="2"/>
  <c r="N587" i="2"/>
  <c r="O587" i="2"/>
  <c r="P587" i="2"/>
  <c r="Q587" i="2"/>
  <c r="L589" i="2"/>
  <c r="M589" i="2"/>
  <c r="N589" i="2"/>
  <c r="O589" i="2"/>
  <c r="P589" i="2"/>
  <c r="Q589" i="2"/>
  <c r="L595" i="2"/>
  <c r="M595" i="2"/>
  <c r="N595" i="2"/>
  <c r="O595" i="2"/>
  <c r="P595" i="2"/>
  <c r="Q595" i="2"/>
  <c r="L549" i="2"/>
  <c r="M549" i="2"/>
  <c r="N549" i="2"/>
  <c r="O549" i="2"/>
  <c r="P549" i="2"/>
  <c r="Q549" i="2"/>
  <c r="L550" i="2"/>
  <c r="M550" i="2"/>
  <c r="N550" i="2"/>
  <c r="O550" i="2"/>
  <c r="P550" i="2"/>
  <c r="Q550" i="2"/>
  <c r="L552" i="2"/>
  <c r="M552" i="2"/>
  <c r="N552" i="2"/>
  <c r="O552" i="2"/>
  <c r="P552" i="2"/>
  <c r="Q552" i="2"/>
  <c r="L837" i="2"/>
  <c r="M837" i="2"/>
  <c r="N837" i="2"/>
  <c r="O837" i="2"/>
  <c r="P837" i="2"/>
  <c r="Q837" i="2"/>
  <c r="L551" i="2"/>
  <c r="M551" i="2"/>
  <c r="N551" i="2"/>
  <c r="O551" i="2"/>
  <c r="P551" i="2"/>
  <c r="Q551" i="2"/>
  <c r="L554" i="2"/>
  <c r="M554" i="2"/>
  <c r="N554" i="2"/>
  <c r="O554" i="2"/>
  <c r="P554" i="2"/>
  <c r="Q554" i="2"/>
  <c r="L555" i="2"/>
  <c r="M555" i="2"/>
  <c r="N555" i="2"/>
  <c r="O555" i="2"/>
  <c r="P555" i="2"/>
  <c r="Q555" i="2"/>
  <c r="L997" i="2"/>
  <c r="M997" i="2"/>
  <c r="N997" i="2"/>
  <c r="O997" i="2"/>
  <c r="P997" i="2"/>
  <c r="Q997" i="2"/>
  <c r="L768" i="2"/>
  <c r="M768" i="2"/>
  <c r="N768" i="2"/>
  <c r="O768" i="2"/>
  <c r="P768" i="2"/>
  <c r="Q768" i="2"/>
  <c r="L767" i="2"/>
  <c r="M767" i="2"/>
  <c r="N767" i="2"/>
  <c r="O767" i="2"/>
  <c r="P767" i="2"/>
  <c r="Q767" i="2"/>
  <c r="L769" i="2"/>
  <c r="M769" i="2"/>
  <c r="N769" i="2"/>
  <c r="O769" i="2"/>
  <c r="P769" i="2"/>
  <c r="Q769" i="2"/>
  <c r="L761" i="2"/>
  <c r="M761" i="2"/>
  <c r="N761" i="2"/>
  <c r="O761" i="2"/>
  <c r="P761" i="2"/>
  <c r="Q761" i="2"/>
  <c r="L765" i="2"/>
  <c r="M765" i="2"/>
  <c r="N765" i="2"/>
  <c r="O765" i="2"/>
  <c r="P765" i="2"/>
  <c r="Q765" i="2"/>
  <c r="L766" i="2"/>
  <c r="M766" i="2"/>
  <c r="N766" i="2"/>
  <c r="O766" i="2"/>
  <c r="P766" i="2"/>
  <c r="Q766" i="2"/>
  <c r="L690" i="2"/>
  <c r="M690" i="2"/>
  <c r="N690" i="2"/>
  <c r="O690" i="2"/>
  <c r="P690" i="2"/>
  <c r="Q690" i="2"/>
  <c r="L691" i="2"/>
  <c r="M691" i="2"/>
  <c r="N691" i="2"/>
  <c r="O691" i="2"/>
  <c r="P691" i="2"/>
  <c r="Q691" i="2"/>
  <c r="L693" i="2"/>
  <c r="M693" i="2"/>
  <c r="N693" i="2"/>
  <c r="O693" i="2"/>
  <c r="P693" i="2"/>
  <c r="Q693" i="2"/>
  <c r="L696" i="2"/>
  <c r="M696" i="2"/>
  <c r="N696" i="2"/>
  <c r="O696" i="2"/>
  <c r="P696" i="2"/>
  <c r="Q696" i="2"/>
  <c r="L699" i="2"/>
  <c r="M699" i="2"/>
  <c r="N699" i="2"/>
  <c r="O699" i="2"/>
  <c r="P699" i="2"/>
  <c r="Q699" i="2"/>
  <c r="L684" i="2"/>
  <c r="M684" i="2"/>
  <c r="N684" i="2"/>
  <c r="O684" i="2"/>
  <c r="P684" i="2"/>
  <c r="Q684" i="2"/>
  <c r="L686" i="2"/>
  <c r="M686" i="2"/>
  <c r="N686" i="2"/>
  <c r="O686" i="2"/>
  <c r="P686" i="2"/>
  <c r="Q686" i="2"/>
  <c r="L695" i="2"/>
  <c r="M695" i="2"/>
  <c r="N695" i="2"/>
  <c r="O695" i="2"/>
  <c r="P695" i="2"/>
  <c r="Q695" i="2"/>
  <c r="L697" i="2"/>
  <c r="M697" i="2"/>
  <c r="N697" i="2"/>
  <c r="O697" i="2"/>
  <c r="P697" i="2"/>
  <c r="Q697" i="2"/>
  <c r="L752" i="2"/>
  <c r="M752" i="2"/>
  <c r="N752" i="2"/>
  <c r="O752" i="2"/>
  <c r="P752" i="2"/>
  <c r="Q752" i="2"/>
  <c r="L754" i="2"/>
  <c r="M754" i="2"/>
  <c r="N754" i="2"/>
  <c r="O754" i="2"/>
  <c r="P754" i="2"/>
  <c r="Q754" i="2"/>
  <c r="L756" i="2"/>
  <c r="M756" i="2"/>
  <c r="N756" i="2"/>
  <c r="O756" i="2"/>
  <c r="P756" i="2"/>
  <c r="Q756" i="2"/>
  <c r="L707" i="2"/>
  <c r="M707" i="2"/>
  <c r="N707" i="2"/>
  <c r="O707" i="2"/>
  <c r="P707" i="2"/>
  <c r="Q707" i="2"/>
  <c r="L708" i="2"/>
  <c r="M708" i="2"/>
  <c r="N708" i="2"/>
  <c r="O708" i="2"/>
  <c r="P708" i="2"/>
  <c r="Q708" i="2"/>
  <c r="L706" i="2"/>
  <c r="M706" i="2"/>
  <c r="N706" i="2"/>
  <c r="O706" i="2"/>
  <c r="P706" i="2"/>
  <c r="Q706" i="2"/>
  <c r="L701" i="2"/>
  <c r="M701" i="2"/>
  <c r="N701" i="2"/>
  <c r="O701" i="2"/>
  <c r="P701" i="2"/>
  <c r="Q701" i="2"/>
  <c r="L703" i="2"/>
  <c r="M703" i="2"/>
  <c r="N703" i="2"/>
  <c r="O703" i="2"/>
  <c r="P703" i="2"/>
  <c r="Q703" i="2"/>
  <c r="L875" i="2"/>
  <c r="M875" i="2"/>
  <c r="N875" i="2"/>
  <c r="O875" i="2"/>
  <c r="P875" i="2"/>
  <c r="Q875" i="2"/>
  <c r="L869" i="2"/>
  <c r="M869" i="2"/>
  <c r="N869" i="2"/>
  <c r="O869" i="2"/>
  <c r="P869" i="2"/>
  <c r="Q869" i="2"/>
  <c r="L872" i="2"/>
  <c r="M872" i="2"/>
  <c r="N872" i="2"/>
  <c r="O872" i="2"/>
  <c r="P872" i="2"/>
  <c r="Q872" i="2"/>
  <c r="L867" i="2"/>
  <c r="M867" i="2"/>
  <c r="N867" i="2"/>
  <c r="O867" i="2"/>
  <c r="P867" i="2"/>
  <c r="Q867" i="2"/>
  <c r="L873" i="2"/>
  <c r="M873" i="2"/>
  <c r="N873" i="2"/>
  <c r="O873" i="2"/>
  <c r="P873" i="2"/>
  <c r="Q873" i="2"/>
  <c r="L876" i="2"/>
  <c r="M876" i="2"/>
  <c r="N876" i="2"/>
  <c r="O876" i="2"/>
  <c r="P876" i="2"/>
  <c r="Q876" i="2"/>
  <c r="L809" i="2"/>
  <c r="M809" i="2"/>
  <c r="N809" i="2"/>
  <c r="O809" i="2"/>
  <c r="P809" i="2"/>
  <c r="Q809" i="2"/>
  <c r="L774" i="2"/>
  <c r="M774" i="2"/>
  <c r="N774" i="2"/>
  <c r="O774" i="2"/>
  <c r="P774" i="2"/>
  <c r="Q774" i="2"/>
  <c r="L775" i="2"/>
  <c r="M775" i="2"/>
  <c r="N775" i="2"/>
  <c r="O775" i="2"/>
  <c r="P775" i="2"/>
  <c r="Q775" i="2"/>
  <c r="L795" i="2"/>
  <c r="M795" i="2"/>
  <c r="N795" i="2"/>
  <c r="O795" i="2"/>
  <c r="P795" i="2"/>
  <c r="Q795" i="2"/>
  <c r="L808" i="2"/>
  <c r="M808" i="2"/>
  <c r="N808" i="2"/>
  <c r="O808" i="2"/>
  <c r="P808" i="2"/>
  <c r="Q808" i="2"/>
  <c r="L772" i="2"/>
  <c r="M772" i="2"/>
  <c r="N772" i="2"/>
  <c r="O772" i="2"/>
  <c r="P772" i="2"/>
  <c r="Q772" i="2"/>
  <c r="L778" i="2"/>
  <c r="M778" i="2"/>
  <c r="N778" i="2"/>
  <c r="O778" i="2"/>
  <c r="P778" i="2"/>
  <c r="Q778" i="2"/>
  <c r="L779" i="2"/>
  <c r="M779" i="2"/>
  <c r="N779" i="2"/>
  <c r="O779" i="2"/>
  <c r="P779" i="2"/>
  <c r="Q779" i="2"/>
  <c r="L781" i="2"/>
  <c r="M781" i="2"/>
  <c r="N781" i="2"/>
  <c r="O781" i="2"/>
  <c r="P781" i="2"/>
  <c r="Q781" i="2"/>
  <c r="L782" i="2"/>
  <c r="M782" i="2"/>
  <c r="N782" i="2"/>
  <c r="O782" i="2"/>
  <c r="P782" i="2"/>
  <c r="Q782" i="2"/>
  <c r="L792" i="2"/>
  <c r="M792" i="2"/>
  <c r="N792" i="2"/>
  <c r="O792" i="2"/>
  <c r="P792" i="2"/>
  <c r="Q792" i="2"/>
  <c r="L799" i="2"/>
  <c r="M799" i="2"/>
  <c r="N799" i="2"/>
  <c r="O799" i="2"/>
  <c r="P799" i="2"/>
  <c r="Q799" i="2"/>
  <c r="L806" i="2"/>
  <c r="M806" i="2"/>
  <c r="N806" i="2"/>
  <c r="O806" i="2"/>
  <c r="P806" i="2"/>
  <c r="Q806" i="2"/>
  <c r="L807" i="2"/>
  <c r="M807" i="2"/>
  <c r="N807" i="2"/>
  <c r="O807" i="2"/>
  <c r="P807" i="2"/>
  <c r="Q807" i="2"/>
  <c r="L810" i="2"/>
  <c r="M810" i="2"/>
  <c r="N810" i="2"/>
  <c r="O810" i="2"/>
  <c r="P810" i="2"/>
  <c r="Q810" i="2"/>
  <c r="L841" i="2"/>
  <c r="M841" i="2"/>
  <c r="N841" i="2"/>
  <c r="O841" i="2"/>
  <c r="P841" i="2"/>
  <c r="Q841" i="2"/>
  <c r="L783" i="2"/>
  <c r="M783" i="2"/>
  <c r="N783" i="2"/>
  <c r="O783" i="2"/>
  <c r="P783" i="2"/>
  <c r="Q783" i="2"/>
  <c r="L796" i="2"/>
  <c r="M796" i="2"/>
  <c r="N796" i="2"/>
  <c r="O796" i="2"/>
  <c r="P796" i="2"/>
  <c r="Q796" i="2"/>
  <c r="L811" i="2"/>
  <c r="M811" i="2"/>
  <c r="N811" i="2"/>
  <c r="O811" i="2"/>
  <c r="P811" i="2"/>
  <c r="Q811" i="2"/>
  <c r="L794" i="2"/>
  <c r="M794" i="2"/>
  <c r="N794" i="2"/>
  <c r="O794" i="2"/>
  <c r="P794" i="2"/>
  <c r="Q794" i="2"/>
  <c r="L797" i="2"/>
  <c r="M797" i="2"/>
  <c r="N797" i="2"/>
  <c r="O797" i="2"/>
  <c r="P797" i="2"/>
  <c r="Q797" i="2"/>
  <c r="L805" i="2"/>
  <c r="M805" i="2"/>
  <c r="N805" i="2"/>
  <c r="O805" i="2"/>
  <c r="P805" i="2"/>
  <c r="Q805" i="2"/>
  <c r="L597" i="2"/>
  <c r="M597" i="2"/>
  <c r="N597" i="2"/>
  <c r="O597" i="2"/>
  <c r="P597" i="2"/>
  <c r="Q597" i="2"/>
  <c r="L848" i="2"/>
  <c r="M848" i="2"/>
  <c r="N848" i="2"/>
  <c r="O848" i="2"/>
  <c r="P848" i="2"/>
  <c r="Q848" i="2"/>
  <c r="L849" i="2"/>
  <c r="M849" i="2"/>
  <c r="N849" i="2"/>
  <c r="O849" i="2"/>
  <c r="P849" i="2"/>
  <c r="Q849" i="2"/>
  <c r="L979" i="2"/>
  <c r="M979" i="2"/>
  <c r="N979" i="2"/>
  <c r="O979" i="2"/>
  <c r="P979" i="2"/>
  <c r="Q979" i="2"/>
  <c r="L982" i="2"/>
  <c r="M982" i="2"/>
  <c r="N982" i="2"/>
  <c r="O982" i="2"/>
  <c r="P982" i="2"/>
  <c r="Q982" i="2"/>
  <c r="L984" i="2"/>
  <c r="M984" i="2"/>
  <c r="N984" i="2"/>
  <c r="O984" i="2"/>
  <c r="P984" i="2"/>
  <c r="Q984" i="2"/>
  <c r="L617" i="2"/>
  <c r="M617" i="2"/>
  <c r="N617" i="2"/>
  <c r="O617" i="2"/>
  <c r="P617" i="2"/>
  <c r="Q617" i="2"/>
  <c r="L614" i="2"/>
  <c r="M614" i="2"/>
  <c r="N614" i="2"/>
  <c r="O614" i="2"/>
  <c r="P614" i="2"/>
  <c r="Q614" i="2"/>
  <c r="L859" i="2"/>
  <c r="M859" i="2"/>
  <c r="N859" i="2"/>
  <c r="O859" i="2"/>
  <c r="P859" i="2"/>
  <c r="Q859" i="2"/>
  <c r="L986" i="2"/>
  <c r="M986" i="2"/>
  <c r="N986" i="2"/>
  <c r="O986" i="2"/>
  <c r="P986" i="2"/>
  <c r="Q986" i="2"/>
  <c r="L850" i="2"/>
  <c r="M850" i="2"/>
  <c r="N850" i="2"/>
  <c r="O850" i="2"/>
  <c r="P850" i="2"/>
  <c r="Q850" i="2"/>
  <c r="L985" i="2"/>
  <c r="M985" i="2"/>
  <c r="N985" i="2"/>
  <c r="O985" i="2"/>
  <c r="P985" i="2"/>
  <c r="Q985" i="2"/>
  <c r="L987" i="2"/>
  <c r="M987" i="2"/>
  <c r="N987" i="2"/>
  <c r="O987" i="2"/>
  <c r="P987" i="2"/>
  <c r="Q987" i="2"/>
  <c r="L1001" i="2"/>
  <c r="M1001" i="2"/>
  <c r="N1001" i="2"/>
  <c r="O1001" i="2"/>
  <c r="P1001" i="2"/>
  <c r="Q1001" i="2"/>
  <c r="L998" i="2"/>
  <c r="M998" i="2"/>
  <c r="N998" i="2"/>
  <c r="O998" i="2"/>
  <c r="P998" i="2"/>
  <c r="Q998" i="2"/>
  <c r="L1000" i="2"/>
  <c r="M1000" i="2"/>
  <c r="N1000" i="2"/>
  <c r="O1000" i="2"/>
  <c r="P1000" i="2"/>
  <c r="Q1000" i="2"/>
  <c r="L863" i="2"/>
  <c r="M863" i="2"/>
  <c r="N863" i="2"/>
  <c r="O863" i="2"/>
  <c r="P863" i="2"/>
  <c r="Q863" i="2"/>
  <c r="L635" i="2"/>
  <c r="M635" i="2"/>
  <c r="N635" i="2"/>
  <c r="O635" i="2"/>
  <c r="P635" i="2"/>
  <c r="Q635" i="2"/>
  <c r="L651" i="2"/>
  <c r="M651" i="2"/>
  <c r="N651" i="2"/>
  <c r="O651" i="2"/>
  <c r="P651" i="2"/>
  <c r="Q651" i="2"/>
  <c r="L658" i="2"/>
  <c r="M658" i="2"/>
  <c r="N658" i="2"/>
  <c r="O658" i="2"/>
  <c r="P658" i="2"/>
  <c r="Q658" i="2"/>
  <c r="L652" i="2"/>
  <c r="M652" i="2"/>
  <c r="N652" i="2"/>
  <c r="O652" i="2"/>
  <c r="P652" i="2"/>
  <c r="Q652" i="2"/>
  <c r="L656" i="2"/>
  <c r="M656" i="2"/>
  <c r="N656" i="2"/>
  <c r="O656" i="2"/>
  <c r="P656" i="2"/>
  <c r="Q656" i="2"/>
  <c r="L653" i="2"/>
  <c r="M653" i="2"/>
  <c r="N653" i="2"/>
  <c r="O653" i="2"/>
  <c r="P653" i="2"/>
  <c r="Q653" i="2"/>
  <c r="L657" i="2"/>
  <c r="M657" i="2"/>
  <c r="N657" i="2"/>
  <c r="O657" i="2"/>
  <c r="P657" i="2"/>
  <c r="Q657" i="2"/>
  <c r="L1004" i="2"/>
  <c r="M1004" i="2"/>
  <c r="N1004" i="2"/>
  <c r="O1004" i="2"/>
  <c r="P1004" i="2"/>
  <c r="Q1004" i="2"/>
  <c r="L1005" i="2"/>
  <c r="M1005" i="2"/>
  <c r="N1005" i="2"/>
  <c r="O1005" i="2"/>
  <c r="P1005" i="2"/>
  <c r="Q1005" i="2"/>
  <c r="L1006" i="2"/>
  <c r="M1006" i="2"/>
  <c r="N1006" i="2"/>
  <c r="O1006" i="2"/>
  <c r="P1006" i="2"/>
  <c r="Q1006" i="2"/>
  <c r="L661" i="2"/>
  <c r="M661" i="2"/>
  <c r="N661" i="2"/>
  <c r="O661" i="2"/>
  <c r="P661" i="2"/>
  <c r="Q661" i="2"/>
  <c r="L663" i="2"/>
  <c r="M663" i="2"/>
  <c r="N663" i="2"/>
  <c r="O663" i="2"/>
  <c r="P663" i="2"/>
  <c r="Q663" i="2"/>
  <c r="L667" i="2"/>
  <c r="M667" i="2"/>
  <c r="N667" i="2"/>
  <c r="O667" i="2"/>
  <c r="P667" i="2"/>
  <c r="Q667" i="2"/>
  <c r="L668" i="2"/>
  <c r="M668" i="2"/>
  <c r="N668" i="2"/>
  <c r="O668" i="2"/>
  <c r="P668" i="2"/>
  <c r="Q668" i="2"/>
  <c r="L671" i="2"/>
  <c r="M671" i="2"/>
  <c r="N671" i="2"/>
  <c r="O671" i="2"/>
  <c r="P671" i="2"/>
  <c r="Q671" i="2"/>
  <c r="L713" i="2"/>
  <c r="M713" i="2"/>
  <c r="N713" i="2"/>
  <c r="O713" i="2"/>
  <c r="P713" i="2"/>
  <c r="Q713" i="2"/>
  <c r="L721" i="2"/>
  <c r="M721" i="2"/>
  <c r="N721" i="2"/>
  <c r="O721" i="2"/>
  <c r="P721" i="2"/>
  <c r="Q721" i="2"/>
  <c r="L722" i="2"/>
  <c r="M722" i="2"/>
  <c r="N722" i="2"/>
  <c r="O722" i="2"/>
  <c r="P722" i="2"/>
  <c r="Q722" i="2"/>
  <c r="L723" i="2"/>
  <c r="M723" i="2"/>
  <c r="N723" i="2"/>
  <c r="O723" i="2"/>
  <c r="P723" i="2"/>
  <c r="Q723" i="2"/>
  <c r="L726" i="2"/>
  <c r="M726" i="2"/>
  <c r="N726" i="2"/>
  <c r="O726" i="2"/>
  <c r="P726" i="2"/>
  <c r="Q726" i="2"/>
  <c r="L727" i="2"/>
  <c r="M727" i="2"/>
  <c r="N727" i="2"/>
  <c r="O727" i="2"/>
  <c r="P727" i="2"/>
  <c r="Q727" i="2"/>
  <c r="L732" i="2"/>
  <c r="M732" i="2"/>
  <c r="N732" i="2"/>
  <c r="O732" i="2"/>
  <c r="P732" i="2"/>
  <c r="Q732" i="2"/>
  <c r="L738" i="2"/>
  <c r="M738" i="2"/>
  <c r="N738" i="2"/>
  <c r="O738" i="2"/>
  <c r="P738" i="2"/>
  <c r="Q738" i="2"/>
  <c r="L660" i="2"/>
  <c r="M660" i="2"/>
  <c r="N660" i="2"/>
  <c r="O660" i="2"/>
  <c r="P660" i="2"/>
  <c r="Q660" i="2"/>
  <c r="L662" i="2"/>
  <c r="M662" i="2"/>
  <c r="N662" i="2"/>
  <c r="O662" i="2"/>
  <c r="P662" i="2"/>
  <c r="Q662" i="2"/>
  <c r="L664" i="2"/>
  <c r="M664" i="2"/>
  <c r="N664" i="2"/>
  <c r="O664" i="2"/>
  <c r="P664" i="2"/>
  <c r="Q664" i="2"/>
  <c r="L665" i="2"/>
  <c r="M665" i="2"/>
  <c r="N665" i="2"/>
  <c r="O665" i="2"/>
  <c r="P665" i="2"/>
  <c r="Q665" i="2"/>
  <c r="L669" i="2"/>
  <c r="M669" i="2"/>
  <c r="N669" i="2"/>
  <c r="O669" i="2"/>
  <c r="P669" i="2"/>
  <c r="Q669" i="2"/>
  <c r="L672" i="2"/>
  <c r="M672" i="2"/>
  <c r="N672" i="2"/>
  <c r="O672" i="2"/>
  <c r="P672" i="2"/>
  <c r="Q672" i="2"/>
  <c r="L712" i="2"/>
  <c r="M712" i="2"/>
  <c r="N712" i="2"/>
  <c r="O712" i="2"/>
  <c r="P712" i="2"/>
  <c r="Q712" i="2"/>
  <c r="L715" i="2"/>
  <c r="M715" i="2"/>
  <c r="N715" i="2"/>
  <c r="O715" i="2"/>
  <c r="P715" i="2"/>
  <c r="Q715" i="2"/>
  <c r="L716" i="2"/>
  <c r="M716" i="2"/>
  <c r="N716" i="2"/>
  <c r="O716" i="2"/>
  <c r="P716" i="2"/>
  <c r="Q716" i="2"/>
  <c r="L718" i="2"/>
  <c r="M718" i="2"/>
  <c r="N718" i="2"/>
  <c r="O718" i="2"/>
  <c r="P718" i="2"/>
  <c r="Q718" i="2"/>
  <c r="L719" i="2"/>
  <c r="M719" i="2"/>
  <c r="N719" i="2"/>
  <c r="O719" i="2"/>
  <c r="P719" i="2"/>
  <c r="Q719" i="2"/>
  <c r="L720" i="2"/>
  <c r="M720" i="2"/>
  <c r="N720" i="2"/>
  <c r="O720" i="2"/>
  <c r="P720" i="2"/>
  <c r="Q720" i="2"/>
  <c r="L730" i="2"/>
  <c r="M730" i="2"/>
  <c r="N730" i="2"/>
  <c r="O730" i="2"/>
  <c r="P730" i="2"/>
  <c r="Q730" i="2"/>
  <c r="L731" i="2"/>
  <c r="M731" i="2"/>
  <c r="N731" i="2"/>
  <c r="O731" i="2"/>
  <c r="P731" i="2"/>
  <c r="Q731" i="2"/>
  <c r="L735" i="2"/>
  <c r="M735" i="2"/>
  <c r="N735" i="2"/>
  <c r="O735" i="2"/>
  <c r="P735" i="2"/>
  <c r="Q735" i="2"/>
  <c r="L737" i="2"/>
  <c r="M737" i="2"/>
  <c r="N737" i="2"/>
  <c r="O737" i="2"/>
  <c r="P737" i="2"/>
  <c r="Q737" i="2"/>
  <c r="L739" i="2"/>
  <c r="M739" i="2"/>
  <c r="N739" i="2"/>
  <c r="O739" i="2"/>
  <c r="P739" i="2"/>
  <c r="Q739" i="2"/>
  <c r="L740" i="2"/>
  <c r="M740" i="2"/>
  <c r="N740" i="2"/>
  <c r="O740" i="2"/>
  <c r="P740" i="2"/>
  <c r="Q740" i="2"/>
  <c r="L835" i="2"/>
  <c r="M835" i="2"/>
  <c r="N835" i="2"/>
  <c r="O835" i="2"/>
  <c r="P835" i="2"/>
  <c r="Q835" i="2"/>
  <c r="L842" i="2"/>
  <c r="M842" i="2"/>
  <c r="N842" i="2"/>
  <c r="O842" i="2"/>
  <c r="P842" i="2"/>
  <c r="Q842" i="2"/>
  <c r="L736" i="2"/>
  <c r="M736" i="2"/>
  <c r="N736" i="2"/>
  <c r="O736" i="2"/>
  <c r="P736" i="2"/>
  <c r="Q736" i="2"/>
  <c r="L836" i="2"/>
  <c r="M836" i="2"/>
  <c r="N836" i="2"/>
  <c r="O836" i="2"/>
  <c r="P836" i="2"/>
  <c r="Q836" i="2"/>
  <c r="L538" i="2"/>
  <c r="M538" i="2"/>
  <c r="N538" i="2"/>
  <c r="O538" i="2"/>
  <c r="P538" i="2"/>
  <c r="Q538" i="2"/>
  <c r="L937" i="2"/>
  <c r="M937" i="2"/>
  <c r="N937" i="2"/>
  <c r="O937" i="2"/>
  <c r="P937" i="2"/>
  <c r="Q937" i="2"/>
  <c r="L942" i="2"/>
  <c r="M942" i="2"/>
  <c r="N942" i="2"/>
  <c r="O942" i="2"/>
  <c r="P942" i="2"/>
  <c r="Q942" i="2"/>
  <c r="L952" i="2"/>
  <c r="M952" i="2"/>
  <c r="N952" i="2"/>
  <c r="O952" i="2"/>
  <c r="P952" i="2"/>
  <c r="Q952" i="2"/>
  <c r="L953" i="2"/>
  <c r="M953" i="2"/>
  <c r="N953" i="2"/>
  <c r="O953" i="2"/>
  <c r="P953" i="2"/>
  <c r="Q953" i="2"/>
  <c r="L955" i="2"/>
  <c r="M955" i="2"/>
  <c r="N955" i="2"/>
  <c r="O955" i="2"/>
  <c r="P955" i="2"/>
  <c r="Q955" i="2"/>
  <c r="L959" i="2"/>
  <c r="M959" i="2"/>
  <c r="N959" i="2"/>
  <c r="O959" i="2"/>
  <c r="P959" i="2"/>
  <c r="Q959" i="2"/>
  <c r="L960" i="2"/>
  <c r="M960" i="2"/>
  <c r="N960" i="2"/>
  <c r="O960" i="2"/>
  <c r="P960" i="2"/>
  <c r="Q960" i="2"/>
  <c r="L938" i="2"/>
  <c r="M938" i="2"/>
  <c r="N938" i="2"/>
  <c r="O938" i="2"/>
  <c r="P938" i="2"/>
  <c r="Q938" i="2"/>
  <c r="L944" i="2"/>
  <c r="M944" i="2"/>
  <c r="N944" i="2"/>
  <c r="O944" i="2"/>
  <c r="P944" i="2"/>
  <c r="Q944" i="2"/>
  <c r="L950" i="2"/>
  <c r="M950" i="2"/>
  <c r="N950" i="2"/>
  <c r="O950" i="2"/>
  <c r="P950" i="2"/>
  <c r="Q950" i="2"/>
  <c r="L945" i="2"/>
  <c r="M945" i="2"/>
  <c r="N945" i="2"/>
  <c r="O945" i="2"/>
  <c r="P945" i="2"/>
  <c r="Q945" i="2"/>
  <c r="L946" i="2"/>
  <c r="M946" i="2"/>
  <c r="N946" i="2"/>
  <c r="O946" i="2"/>
  <c r="P946" i="2"/>
  <c r="Q946" i="2"/>
  <c r="L951" i="2"/>
  <c r="M951" i="2"/>
  <c r="N951" i="2"/>
  <c r="O951" i="2"/>
  <c r="P951" i="2"/>
  <c r="Q951" i="2"/>
  <c r="L958" i="2"/>
  <c r="M958" i="2"/>
  <c r="N958" i="2"/>
  <c r="O958" i="2"/>
  <c r="P958" i="2"/>
  <c r="Q958" i="2"/>
  <c r="L992" i="2"/>
  <c r="M992" i="2"/>
  <c r="N992" i="2"/>
  <c r="O992" i="2"/>
  <c r="P992" i="2"/>
  <c r="Q992" i="2"/>
  <c r="L996" i="2"/>
  <c r="M996" i="2"/>
  <c r="N996" i="2"/>
  <c r="O996" i="2"/>
  <c r="P996" i="2"/>
  <c r="Q996" i="2"/>
  <c r="L636" i="2"/>
  <c r="M636" i="2"/>
  <c r="N636" i="2"/>
  <c r="O636" i="2"/>
  <c r="P636" i="2"/>
  <c r="Q636" i="2"/>
  <c r="L640" i="2"/>
  <c r="M640" i="2"/>
  <c r="N640" i="2"/>
  <c r="O640" i="2"/>
  <c r="P640" i="2"/>
  <c r="Q640" i="2"/>
  <c r="L745" i="2"/>
  <c r="M745" i="2"/>
  <c r="N745" i="2"/>
  <c r="O745" i="2"/>
  <c r="P745" i="2"/>
  <c r="Q745" i="2"/>
  <c r="L881" i="2"/>
  <c r="M881" i="2"/>
  <c r="N881" i="2"/>
  <c r="O881" i="2"/>
  <c r="P881" i="2"/>
  <c r="Q881" i="2"/>
  <c r="L600" i="2"/>
  <c r="M600" i="2"/>
  <c r="N600" i="2"/>
  <c r="O600" i="2"/>
  <c r="P600" i="2"/>
  <c r="Q600" i="2"/>
  <c r="L935" i="2"/>
  <c r="M935" i="2"/>
  <c r="N935" i="2"/>
  <c r="O935" i="2"/>
  <c r="P935" i="2"/>
  <c r="Q935" i="2"/>
  <c r="L519" i="2"/>
  <c r="M519" i="2"/>
  <c r="N519" i="2"/>
  <c r="O519" i="2"/>
  <c r="P519" i="2"/>
  <c r="Q519" i="2"/>
  <c r="L522" i="2"/>
  <c r="M522" i="2"/>
  <c r="N522" i="2"/>
  <c r="O522" i="2"/>
  <c r="P522" i="2"/>
  <c r="Q522" i="2"/>
  <c r="L421" i="2"/>
  <c r="M421" i="2"/>
  <c r="N421" i="2"/>
  <c r="O421" i="2"/>
  <c r="P421" i="2"/>
  <c r="Q421" i="2"/>
  <c r="L429" i="2"/>
  <c r="M429" i="2"/>
  <c r="N429" i="2"/>
  <c r="O429" i="2"/>
  <c r="P429" i="2"/>
  <c r="Q429" i="2"/>
  <c r="L298" i="2"/>
  <c r="M298" i="2"/>
  <c r="N298" i="2"/>
  <c r="O298" i="2"/>
  <c r="P298" i="2"/>
  <c r="Q298" i="2"/>
  <c r="L318" i="2"/>
  <c r="M318" i="2"/>
  <c r="N318" i="2"/>
  <c r="O318" i="2"/>
  <c r="P318" i="2"/>
  <c r="Q318" i="2"/>
  <c r="L412" i="2"/>
  <c r="M412" i="2"/>
  <c r="N412" i="2"/>
  <c r="O412" i="2"/>
  <c r="P412" i="2"/>
  <c r="Q412" i="2"/>
  <c r="L526" i="2"/>
  <c r="M526" i="2"/>
  <c r="N526" i="2"/>
  <c r="O526" i="2"/>
  <c r="P526" i="2"/>
  <c r="Q526" i="2"/>
  <c r="L527" i="2"/>
  <c r="M527" i="2"/>
  <c r="N527" i="2"/>
  <c r="O527" i="2"/>
  <c r="P527" i="2"/>
  <c r="Q527" i="2"/>
  <c r="L529" i="2"/>
  <c r="M529" i="2"/>
  <c r="N529" i="2"/>
  <c r="O529" i="2"/>
  <c r="P529" i="2"/>
  <c r="Q529" i="2"/>
  <c r="L531" i="2"/>
  <c r="M531" i="2"/>
  <c r="N531" i="2"/>
  <c r="O531" i="2"/>
  <c r="P531" i="2"/>
  <c r="Q531" i="2"/>
  <c r="L404" i="2"/>
  <c r="M404" i="2"/>
  <c r="N404" i="2"/>
  <c r="O404" i="2"/>
  <c r="P404" i="2"/>
  <c r="Q404" i="2"/>
  <c r="L408" i="2"/>
  <c r="M408" i="2"/>
  <c r="N408" i="2"/>
  <c r="O408" i="2"/>
  <c r="P408" i="2"/>
  <c r="Q408" i="2"/>
  <c r="L533" i="2"/>
  <c r="M533" i="2"/>
  <c r="N533" i="2"/>
  <c r="O533" i="2"/>
  <c r="P533" i="2"/>
  <c r="Q533" i="2"/>
  <c r="L521" i="2"/>
  <c r="M521" i="2"/>
  <c r="N521" i="2"/>
  <c r="O521" i="2"/>
  <c r="P521" i="2"/>
  <c r="Q521" i="2"/>
  <c r="L523" i="2"/>
  <c r="M523" i="2"/>
  <c r="N523" i="2"/>
  <c r="O523" i="2"/>
  <c r="P523" i="2"/>
  <c r="Q523" i="2"/>
  <c r="L518" i="2"/>
  <c r="M518" i="2"/>
  <c r="N518" i="2"/>
  <c r="O518" i="2"/>
  <c r="P518" i="2"/>
  <c r="Q518" i="2"/>
  <c r="L394" i="2"/>
  <c r="M394" i="2"/>
  <c r="N394" i="2"/>
  <c r="O394" i="2"/>
  <c r="P394" i="2"/>
  <c r="Q394" i="2"/>
  <c r="L490" i="2"/>
  <c r="M490" i="2"/>
  <c r="N490" i="2"/>
  <c r="O490" i="2"/>
  <c r="P490" i="2"/>
  <c r="Q490" i="2"/>
  <c r="L450" i="2"/>
  <c r="M450" i="2"/>
  <c r="N450" i="2"/>
  <c r="O450" i="2"/>
  <c r="P450" i="2"/>
  <c r="Q450" i="2"/>
  <c r="L452" i="2"/>
  <c r="M452" i="2"/>
  <c r="N452" i="2"/>
  <c r="O452" i="2"/>
  <c r="P452" i="2"/>
  <c r="Q452" i="2"/>
  <c r="L296" i="2"/>
  <c r="M296" i="2"/>
  <c r="N296" i="2"/>
  <c r="O296" i="2"/>
  <c r="P296" i="2"/>
  <c r="Q296" i="2"/>
  <c r="L491" i="2"/>
  <c r="M491" i="2"/>
  <c r="N491" i="2"/>
  <c r="O491" i="2"/>
  <c r="P491" i="2"/>
  <c r="Q491" i="2"/>
  <c r="L511" i="2"/>
  <c r="M511" i="2"/>
  <c r="N511" i="2"/>
  <c r="O511" i="2"/>
  <c r="P511" i="2"/>
  <c r="Q511" i="2"/>
  <c r="L517" i="2"/>
  <c r="M517" i="2"/>
  <c r="N517" i="2"/>
  <c r="O517" i="2"/>
  <c r="P517" i="2"/>
  <c r="Q517" i="2"/>
  <c r="L484" i="2"/>
  <c r="M484" i="2"/>
  <c r="N484" i="2"/>
  <c r="O484" i="2"/>
  <c r="P484" i="2"/>
  <c r="Q484" i="2"/>
  <c r="L485" i="2"/>
  <c r="M485" i="2"/>
  <c r="N485" i="2"/>
  <c r="O485" i="2"/>
  <c r="P485" i="2"/>
  <c r="Q485" i="2"/>
  <c r="L464" i="2"/>
  <c r="M464" i="2"/>
  <c r="N464" i="2"/>
  <c r="O464" i="2"/>
  <c r="P464" i="2"/>
  <c r="Q464" i="2"/>
  <c r="L293" i="2"/>
  <c r="M293" i="2"/>
  <c r="N293" i="2"/>
  <c r="O293" i="2"/>
  <c r="P293" i="2"/>
  <c r="Q293" i="2"/>
  <c r="L295" i="2"/>
  <c r="M295" i="2"/>
  <c r="N295" i="2"/>
  <c r="O295" i="2"/>
  <c r="P295" i="2"/>
  <c r="Q295" i="2"/>
  <c r="L289" i="2"/>
  <c r="M289" i="2"/>
  <c r="N289" i="2"/>
  <c r="O289" i="2"/>
  <c r="P289" i="2"/>
  <c r="Q289" i="2"/>
  <c r="L475" i="2"/>
  <c r="M475" i="2"/>
  <c r="N475" i="2"/>
  <c r="O475" i="2"/>
  <c r="P475" i="2"/>
  <c r="Q475" i="2"/>
  <c r="L326" i="2"/>
  <c r="M326" i="2"/>
  <c r="N326" i="2"/>
  <c r="O326" i="2"/>
  <c r="P326" i="2"/>
  <c r="Q326" i="2"/>
  <c r="L330" i="2"/>
  <c r="M330" i="2"/>
  <c r="N330" i="2"/>
  <c r="O330" i="2"/>
  <c r="P330" i="2"/>
  <c r="Q330" i="2"/>
  <c r="L310" i="2"/>
  <c r="M310" i="2"/>
  <c r="N310" i="2"/>
  <c r="O310" i="2"/>
  <c r="P310" i="2"/>
  <c r="Q310" i="2"/>
  <c r="L335" i="2"/>
  <c r="M335" i="2"/>
  <c r="N335" i="2"/>
  <c r="O335" i="2"/>
  <c r="P335" i="2"/>
  <c r="Q335" i="2"/>
  <c r="L338" i="2"/>
  <c r="M338" i="2"/>
  <c r="N338" i="2"/>
  <c r="O338" i="2"/>
  <c r="P338" i="2"/>
  <c r="Q338" i="2"/>
  <c r="L341" i="2"/>
  <c r="M341" i="2"/>
  <c r="N341" i="2"/>
  <c r="O341" i="2"/>
  <c r="P341" i="2"/>
  <c r="Q341" i="2"/>
  <c r="L415" i="2"/>
  <c r="M415" i="2"/>
  <c r="N415" i="2"/>
  <c r="O415" i="2"/>
  <c r="P415" i="2"/>
  <c r="Q415" i="2"/>
  <c r="L345" i="2"/>
  <c r="M345" i="2"/>
  <c r="N345" i="2"/>
  <c r="O345" i="2"/>
  <c r="P345" i="2"/>
  <c r="Q345" i="2"/>
  <c r="L287" i="2"/>
  <c r="M287" i="2"/>
  <c r="N287" i="2"/>
  <c r="O287" i="2"/>
  <c r="P287" i="2"/>
  <c r="Q287" i="2"/>
  <c r="L348" i="2"/>
  <c r="M348" i="2"/>
  <c r="N348" i="2"/>
  <c r="O348" i="2"/>
  <c r="P348" i="2"/>
  <c r="Q348" i="2"/>
  <c r="L288" i="2"/>
  <c r="M288" i="2"/>
  <c r="N288" i="2"/>
  <c r="O288" i="2"/>
  <c r="P288" i="2"/>
  <c r="Q288" i="2"/>
  <c r="L356" i="2"/>
  <c r="M356" i="2"/>
  <c r="N356" i="2"/>
  <c r="O356" i="2"/>
  <c r="P356" i="2"/>
  <c r="Q356" i="2"/>
  <c r="L355" i="2"/>
  <c r="M355" i="2"/>
  <c r="N355" i="2"/>
  <c r="O355" i="2"/>
  <c r="P355" i="2"/>
  <c r="Q355" i="2"/>
  <c r="L392" i="2"/>
  <c r="M392" i="2"/>
  <c r="N392" i="2"/>
  <c r="O392" i="2"/>
  <c r="P392" i="2"/>
  <c r="Q392" i="2"/>
  <c r="L466" i="2"/>
  <c r="M466" i="2"/>
  <c r="N466" i="2"/>
  <c r="O466" i="2"/>
  <c r="P466" i="2"/>
  <c r="Q466" i="2"/>
  <c r="L320" i="2"/>
  <c r="M320" i="2"/>
  <c r="N320" i="2"/>
  <c r="O320" i="2"/>
  <c r="P320" i="2"/>
  <c r="Q320" i="2"/>
  <c r="L366" i="2"/>
  <c r="M366" i="2"/>
  <c r="N366" i="2"/>
  <c r="O366" i="2"/>
  <c r="P366" i="2"/>
  <c r="Q366" i="2"/>
  <c r="L368" i="2"/>
  <c r="M368" i="2"/>
  <c r="N368" i="2"/>
  <c r="O368" i="2"/>
  <c r="P368" i="2"/>
  <c r="Q368" i="2"/>
  <c r="L370" i="2"/>
  <c r="M370" i="2"/>
  <c r="N370" i="2"/>
  <c r="O370" i="2"/>
  <c r="P370" i="2"/>
  <c r="Q370" i="2"/>
  <c r="L445" i="2"/>
  <c r="M445" i="2"/>
  <c r="N445" i="2"/>
  <c r="O445" i="2"/>
  <c r="P445" i="2"/>
  <c r="Q445" i="2"/>
  <c r="L371" i="2"/>
  <c r="M371" i="2"/>
  <c r="N371" i="2"/>
  <c r="O371" i="2"/>
  <c r="P371" i="2"/>
  <c r="Q371" i="2"/>
  <c r="L372" i="2"/>
  <c r="M372" i="2"/>
  <c r="N372" i="2"/>
  <c r="O372" i="2"/>
  <c r="P372" i="2"/>
  <c r="Q372" i="2"/>
  <c r="L376" i="2"/>
  <c r="M376" i="2"/>
  <c r="N376" i="2"/>
  <c r="O376" i="2"/>
  <c r="P376" i="2"/>
  <c r="Q376" i="2"/>
  <c r="L442" i="2"/>
  <c r="M442" i="2"/>
  <c r="N442" i="2"/>
  <c r="O442" i="2"/>
  <c r="P442" i="2"/>
  <c r="Q442" i="2"/>
  <c r="L339" i="2"/>
  <c r="M339" i="2"/>
  <c r="N339" i="2"/>
  <c r="O339" i="2"/>
  <c r="P339" i="2"/>
  <c r="Q339" i="2"/>
  <c r="L59" i="2"/>
  <c r="M59" i="2"/>
  <c r="N59" i="2"/>
  <c r="O59" i="2"/>
  <c r="P59" i="2"/>
  <c r="Q59" i="2"/>
  <c r="L61" i="2"/>
  <c r="M61" i="2"/>
  <c r="N61" i="2"/>
  <c r="O61" i="2"/>
  <c r="P61" i="2"/>
  <c r="Q61" i="2"/>
  <c r="L43" i="2"/>
  <c r="M43" i="2"/>
  <c r="N43" i="2"/>
  <c r="O43" i="2"/>
  <c r="P43" i="2"/>
  <c r="Q43" i="2"/>
  <c r="L22" i="2"/>
  <c r="M22" i="2"/>
  <c r="N22" i="2"/>
  <c r="O22" i="2"/>
  <c r="P22" i="2"/>
  <c r="Q22" i="2"/>
  <c r="L62" i="2"/>
  <c r="M62" i="2"/>
  <c r="N62" i="2"/>
  <c r="O62" i="2"/>
  <c r="P62" i="2"/>
  <c r="Q62" i="2"/>
  <c r="L1171" i="2"/>
  <c r="M1171" i="2"/>
  <c r="N1171" i="2"/>
  <c r="O1171" i="2"/>
  <c r="P1171" i="2"/>
  <c r="Q1171" i="2"/>
  <c r="L1173" i="2"/>
  <c r="M1173" i="2"/>
  <c r="N1173" i="2"/>
  <c r="O1173" i="2"/>
  <c r="P1173" i="2"/>
  <c r="Q1173" i="2"/>
  <c r="L1314" i="2"/>
  <c r="M1314" i="2"/>
  <c r="N1314" i="2"/>
  <c r="O1314" i="2"/>
  <c r="P1314" i="2"/>
  <c r="Q1314" i="2"/>
  <c r="L1317" i="2"/>
  <c r="M1317" i="2"/>
  <c r="N1317" i="2"/>
  <c r="O1317" i="2"/>
  <c r="P1317" i="2"/>
  <c r="Q1317" i="2"/>
  <c r="L1120" i="2"/>
  <c r="M1120" i="2"/>
  <c r="N1120" i="2"/>
  <c r="O1120" i="2"/>
  <c r="P1120" i="2"/>
  <c r="Q1120" i="2"/>
  <c r="L1119" i="2"/>
  <c r="M1119" i="2"/>
  <c r="N1119" i="2"/>
  <c r="O1119" i="2"/>
  <c r="P1119" i="2"/>
  <c r="Q1119" i="2"/>
  <c r="L1124" i="2"/>
  <c r="M1124" i="2"/>
  <c r="N1124" i="2"/>
  <c r="O1124" i="2"/>
  <c r="P1124" i="2"/>
  <c r="Q1124" i="2"/>
  <c r="L1130" i="2"/>
  <c r="M1130" i="2"/>
  <c r="N1130" i="2"/>
  <c r="O1130" i="2"/>
  <c r="P1130" i="2"/>
  <c r="Q1130" i="2"/>
  <c r="L1144" i="2"/>
  <c r="M1144" i="2"/>
  <c r="N1144" i="2"/>
  <c r="O1144" i="2"/>
  <c r="P1144" i="2"/>
  <c r="Q1144" i="2"/>
  <c r="L1326" i="2"/>
  <c r="M1326" i="2"/>
  <c r="N1326" i="2"/>
  <c r="O1326" i="2"/>
  <c r="P1326" i="2"/>
  <c r="Q1326" i="2"/>
  <c r="L1268" i="2"/>
  <c r="M1268" i="2"/>
  <c r="N1268" i="2"/>
  <c r="O1268" i="2"/>
  <c r="P1268" i="2"/>
  <c r="Q1268" i="2"/>
  <c r="L1285" i="2"/>
  <c r="M1285" i="2"/>
  <c r="N1285" i="2"/>
  <c r="O1285" i="2"/>
  <c r="P1285" i="2"/>
  <c r="Q1285" i="2"/>
  <c r="L1261" i="2"/>
  <c r="M1261" i="2"/>
  <c r="N1261" i="2"/>
  <c r="O1261" i="2"/>
  <c r="P1261" i="2"/>
  <c r="Q1261" i="2"/>
  <c r="L1257" i="2"/>
  <c r="M1257" i="2"/>
  <c r="N1257" i="2"/>
  <c r="O1257" i="2"/>
  <c r="P1257" i="2"/>
  <c r="Q1257" i="2"/>
  <c r="L1260" i="2"/>
  <c r="M1260" i="2"/>
  <c r="N1260" i="2"/>
  <c r="O1260" i="2"/>
  <c r="P1260" i="2"/>
  <c r="Q1260" i="2"/>
  <c r="L1249" i="2"/>
  <c r="M1249" i="2"/>
  <c r="N1249" i="2"/>
  <c r="O1249" i="2"/>
  <c r="P1249" i="2"/>
  <c r="Q1249" i="2"/>
  <c r="L1291" i="2"/>
  <c r="M1291" i="2"/>
  <c r="N1291" i="2"/>
  <c r="O1291" i="2"/>
  <c r="P1291" i="2"/>
  <c r="Q1291" i="2"/>
  <c r="L1295" i="2"/>
  <c r="M1295" i="2"/>
  <c r="N1295" i="2"/>
  <c r="O1295" i="2"/>
  <c r="P1295" i="2"/>
  <c r="Q1295" i="2"/>
  <c r="L1305" i="2"/>
  <c r="M1305" i="2"/>
  <c r="N1305" i="2"/>
  <c r="O1305" i="2"/>
  <c r="P1305" i="2"/>
  <c r="Q1305" i="2"/>
  <c r="L1310" i="2"/>
  <c r="M1310" i="2"/>
  <c r="N1310" i="2"/>
  <c r="O1310" i="2"/>
  <c r="P1310" i="2"/>
  <c r="Q1310" i="2"/>
  <c r="L1311" i="2"/>
  <c r="M1311" i="2"/>
  <c r="N1311" i="2"/>
  <c r="O1311" i="2"/>
  <c r="P1311" i="2"/>
  <c r="Q1311" i="2"/>
  <c r="L1303" i="2"/>
  <c r="M1303" i="2"/>
  <c r="N1303" i="2"/>
  <c r="O1303" i="2"/>
  <c r="P1303" i="2"/>
  <c r="Q1303" i="2"/>
  <c r="L1301" i="2"/>
  <c r="M1301" i="2"/>
  <c r="N1301" i="2"/>
  <c r="O1301" i="2"/>
  <c r="P1301" i="2"/>
  <c r="Q1301" i="2"/>
  <c r="L1379" i="2"/>
  <c r="M1379" i="2"/>
  <c r="N1379" i="2"/>
  <c r="O1379" i="2"/>
  <c r="P1379" i="2"/>
  <c r="Q1379" i="2"/>
  <c r="L1431" i="2"/>
  <c r="M1431" i="2"/>
  <c r="N1431" i="2"/>
  <c r="O1431" i="2"/>
  <c r="P1431" i="2"/>
  <c r="Q1431" i="2"/>
  <c r="L1369" i="2"/>
  <c r="M1369" i="2"/>
  <c r="N1369" i="2"/>
  <c r="O1369" i="2"/>
  <c r="P1369" i="2"/>
  <c r="Q1369" i="2"/>
  <c r="L1498" i="2"/>
  <c r="M1498" i="2"/>
  <c r="N1498" i="2"/>
  <c r="O1498" i="2"/>
  <c r="P1498" i="2"/>
  <c r="Q1498" i="2"/>
  <c r="L1349" i="2"/>
  <c r="M1349" i="2"/>
  <c r="N1349" i="2"/>
  <c r="O1349" i="2"/>
  <c r="P1349" i="2"/>
  <c r="Q1349" i="2"/>
  <c r="L1359" i="2"/>
  <c r="M1359" i="2"/>
  <c r="N1359" i="2"/>
  <c r="O1359" i="2"/>
  <c r="P1359" i="2"/>
  <c r="Q1359" i="2"/>
  <c r="L1286" i="2"/>
  <c r="M1286" i="2"/>
  <c r="N1286" i="2"/>
  <c r="O1286" i="2"/>
  <c r="P1286" i="2"/>
  <c r="Q1286" i="2"/>
  <c r="L1440" i="2"/>
  <c r="M1440" i="2"/>
  <c r="N1440" i="2"/>
  <c r="O1440" i="2"/>
  <c r="P1440" i="2"/>
  <c r="Q1440" i="2"/>
  <c r="L1358" i="2"/>
  <c r="M1358" i="2"/>
  <c r="N1358" i="2"/>
  <c r="O1358" i="2"/>
  <c r="P1358" i="2"/>
  <c r="Q1358" i="2"/>
  <c r="L1526" i="2"/>
  <c r="M1526" i="2"/>
  <c r="N1526" i="2"/>
  <c r="O1526" i="2"/>
  <c r="P1526" i="2"/>
  <c r="Q1526" i="2"/>
  <c r="L1528" i="2"/>
  <c r="M1528" i="2"/>
  <c r="N1528" i="2"/>
  <c r="O1528" i="2"/>
  <c r="P1528" i="2"/>
  <c r="Q1528" i="2"/>
  <c r="L1523" i="2"/>
  <c r="M1523" i="2"/>
  <c r="N1523" i="2"/>
  <c r="O1523" i="2"/>
  <c r="P1523" i="2"/>
  <c r="Q1523" i="2"/>
  <c r="L1527" i="2"/>
  <c r="M1527" i="2"/>
  <c r="N1527" i="2"/>
  <c r="O1527" i="2"/>
  <c r="P1527" i="2"/>
  <c r="Q1527" i="2"/>
  <c r="L1532" i="2"/>
  <c r="M1532" i="2"/>
  <c r="N1532" i="2"/>
  <c r="O1532" i="2"/>
  <c r="P1532" i="2"/>
  <c r="Q1532" i="2"/>
  <c r="L1530" i="2"/>
  <c r="M1530" i="2"/>
  <c r="N1530" i="2"/>
  <c r="O1530" i="2"/>
  <c r="P1530" i="2"/>
  <c r="Q1530" i="2"/>
  <c r="L1485" i="2"/>
  <c r="M1485" i="2"/>
  <c r="N1485" i="2"/>
  <c r="O1485" i="2"/>
  <c r="P1485" i="2"/>
  <c r="Q1485" i="2"/>
  <c r="L1492" i="2"/>
  <c r="M1492" i="2"/>
  <c r="N1492" i="2"/>
  <c r="O1492" i="2"/>
  <c r="P1492" i="2"/>
  <c r="Q1492" i="2"/>
  <c r="L1510" i="2"/>
  <c r="M1510" i="2"/>
  <c r="N1510" i="2"/>
  <c r="O1510" i="2"/>
  <c r="P1510" i="2"/>
  <c r="Q1510" i="2"/>
  <c r="L1513" i="2"/>
  <c r="M1513" i="2"/>
  <c r="N1513" i="2"/>
  <c r="O1513" i="2"/>
  <c r="P1513" i="2"/>
  <c r="Q1513" i="2"/>
  <c r="L1501" i="2"/>
  <c r="M1501" i="2"/>
  <c r="N1501" i="2"/>
  <c r="O1501" i="2"/>
  <c r="P1501" i="2"/>
  <c r="Q1501" i="2"/>
  <c r="L1497" i="2"/>
  <c r="M1497" i="2"/>
  <c r="N1497" i="2"/>
  <c r="O1497" i="2"/>
  <c r="P1497" i="2"/>
  <c r="Q1497" i="2"/>
  <c r="L1522" i="2"/>
  <c r="M1522" i="2"/>
  <c r="N1522" i="2"/>
  <c r="O1522" i="2"/>
  <c r="P1522" i="2"/>
  <c r="Q1522" i="2"/>
  <c r="L1521" i="2"/>
  <c r="M1521" i="2"/>
  <c r="N1521" i="2"/>
  <c r="O1521" i="2"/>
  <c r="P1521" i="2"/>
  <c r="Q1521" i="2"/>
  <c r="L1533" i="2"/>
  <c r="M1533" i="2"/>
  <c r="N1533" i="2"/>
  <c r="O1533" i="2"/>
  <c r="P1533" i="2"/>
  <c r="Q1533" i="2"/>
  <c r="L1152" i="2"/>
  <c r="M1152" i="2"/>
  <c r="N1152" i="2"/>
  <c r="O1152" i="2"/>
  <c r="P1152" i="2"/>
  <c r="Q1152" i="2"/>
  <c r="L1149" i="2"/>
  <c r="M1149" i="2"/>
  <c r="N1149" i="2"/>
  <c r="O1149" i="2"/>
  <c r="P1149" i="2"/>
  <c r="Q1149" i="2"/>
  <c r="L1012" i="2"/>
  <c r="M1012" i="2"/>
  <c r="N1012" i="2"/>
  <c r="O1012" i="2"/>
  <c r="P1012" i="2"/>
  <c r="Q1012" i="2"/>
  <c r="L1016" i="2"/>
  <c r="M1016" i="2"/>
  <c r="N1016" i="2"/>
  <c r="O1016" i="2"/>
  <c r="P1016" i="2"/>
  <c r="Q1016" i="2"/>
  <c r="L1225" i="2"/>
  <c r="M1225" i="2"/>
  <c r="N1225" i="2"/>
  <c r="O1225" i="2"/>
  <c r="P1225" i="2"/>
  <c r="Q1225" i="2"/>
  <c r="L1039" i="2"/>
  <c r="M1039" i="2"/>
  <c r="N1039" i="2"/>
  <c r="O1039" i="2"/>
  <c r="P1039" i="2"/>
  <c r="Q1039" i="2"/>
  <c r="L1040" i="2"/>
  <c r="M1040" i="2"/>
  <c r="N1040" i="2"/>
  <c r="O1040" i="2"/>
  <c r="P1040" i="2"/>
  <c r="Q1040" i="2"/>
  <c r="L1053" i="2"/>
  <c r="M1053" i="2"/>
  <c r="N1053" i="2"/>
  <c r="O1053" i="2"/>
  <c r="P1053" i="2"/>
  <c r="Q1053" i="2"/>
  <c r="L1032" i="2"/>
  <c r="M1032" i="2"/>
  <c r="N1032" i="2"/>
  <c r="O1032" i="2"/>
  <c r="P1032" i="2"/>
  <c r="Q1032" i="2"/>
  <c r="L1057" i="2"/>
  <c r="M1057" i="2"/>
  <c r="N1057" i="2"/>
  <c r="O1057" i="2"/>
  <c r="P1057" i="2"/>
  <c r="Q1057" i="2"/>
  <c r="L1028" i="2"/>
  <c r="M1028" i="2"/>
  <c r="N1028" i="2"/>
  <c r="O1028" i="2"/>
  <c r="P1028" i="2"/>
  <c r="Q1028" i="2"/>
  <c r="L1033" i="2"/>
  <c r="M1033" i="2"/>
  <c r="N1033" i="2"/>
  <c r="O1033" i="2"/>
  <c r="P1033" i="2"/>
  <c r="Q1033" i="2"/>
  <c r="L1045" i="2"/>
  <c r="M1045" i="2"/>
  <c r="N1045" i="2"/>
  <c r="O1045" i="2"/>
  <c r="P1045" i="2"/>
  <c r="Q1045" i="2"/>
  <c r="L1364" i="2"/>
  <c r="M1364" i="2"/>
  <c r="N1364" i="2"/>
  <c r="O1364" i="2"/>
  <c r="P1364" i="2"/>
  <c r="Q1364" i="2"/>
  <c r="L1377" i="2"/>
  <c r="M1377" i="2"/>
  <c r="N1377" i="2"/>
  <c r="O1377" i="2"/>
  <c r="P1377" i="2"/>
  <c r="Q1377" i="2"/>
  <c r="L1376" i="2"/>
  <c r="M1376" i="2"/>
  <c r="N1376" i="2"/>
  <c r="O1376" i="2"/>
  <c r="P1376" i="2"/>
  <c r="Q1376" i="2"/>
  <c r="L1367" i="2"/>
  <c r="M1367" i="2"/>
  <c r="N1367" i="2"/>
  <c r="O1367" i="2"/>
  <c r="P1367" i="2"/>
  <c r="Q1367" i="2"/>
  <c r="L1384" i="2"/>
  <c r="M1384" i="2"/>
  <c r="N1384" i="2"/>
  <c r="O1384" i="2"/>
  <c r="P1384" i="2"/>
  <c r="Q1384" i="2"/>
  <c r="L1169" i="2"/>
  <c r="M1169" i="2"/>
  <c r="N1169" i="2"/>
  <c r="O1169" i="2"/>
  <c r="P1169" i="2"/>
  <c r="Q1169" i="2"/>
  <c r="L1109" i="2"/>
  <c r="M1109" i="2"/>
  <c r="N1109" i="2"/>
  <c r="O1109" i="2"/>
  <c r="P1109" i="2"/>
  <c r="Q1109" i="2"/>
  <c r="L1135" i="2"/>
  <c r="M1135" i="2"/>
  <c r="N1135" i="2"/>
  <c r="O1135" i="2"/>
  <c r="P1135" i="2"/>
  <c r="Q1135" i="2"/>
  <c r="L1168" i="2"/>
  <c r="M1168" i="2"/>
  <c r="N1168" i="2"/>
  <c r="O1168" i="2"/>
  <c r="P1168" i="2"/>
  <c r="Q1168" i="2"/>
  <c r="L1215" i="2"/>
  <c r="M1215" i="2"/>
  <c r="N1215" i="2"/>
  <c r="O1215" i="2"/>
  <c r="P1215" i="2"/>
  <c r="Q1215" i="2"/>
  <c r="L1391" i="2"/>
  <c r="M1391" i="2"/>
  <c r="N1391" i="2"/>
  <c r="O1391" i="2"/>
  <c r="P1391" i="2"/>
  <c r="Q1391" i="2"/>
  <c r="L1390" i="2"/>
  <c r="M1390" i="2"/>
  <c r="N1390" i="2"/>
  <c r="O1390" i="2"/>
  <c r="P1390" i="2"/>
  <c r="Q1390" i="2"/>
  <c r="L1399" i="2"/>
  <c r="M1399" i="2"/>
  <c r="N1399" i="2"/>
  <c r="O1399" i="2"/>
  <c r="P1399" i="2"/>
  <c r="Q1399" i="2"/>
  <c r="L1398" i="2"/>
  <c r="M1398" i="2"/>
  <c r="N1398" i="2"/>
  <c r="O1398" i="2"/>
  <c r="P1398" i="2"/>
  <c r="Q1398" i="2"/>
  <c r="L1403" i="2"/>
  <c r="M1403" i="2"/>
  <c r="N1403" i="2"/>
  <c r="O1403" i="2"/>
  <c r="P1403" i="2"/>
  <c r="Q1403" i="2"/>
  <c r="L1448" i="2"/>
  <c r="M1448" i="2"/>
  <c r="N1448" i="2"/>
  <c r="O1448" i="2"/>
  <c r="P1448" i="2"/>
  <c r="Q1448" i="2"/>
  <c r="L1450" i="2"/>
  <c r="M1450" i="2"/>
  <c r="N1450" i="2"/>
  <c r="O1450" i="2"/>
  <c r="P1450" i="2"/>
  <c r="Q1450" i="2"/>
  <c r="L1452" i="2"/>
  <c r="M1452" i="2"/>
  <c r="N1452" i="2"/>
  <c r="O1452" i="2"/>
  <c r="P1452" i="2"/>
  <c r="Q1452" i="2"/>
  <c r="L1447" i="2"/>
  <c r="M1447" i="2"/>
  <c r="N1447" i="2"/>
  <c r="O1447" i="2"/>
  <c r="P1447" i="2"/>
  <c r="Q1447" i="2"/>
  <c r="L1222" i="2"/>
  <c r="M1222" i="2"/>
  <c r="N1222" i="2"/>
  <c r="O1222" i="2"/>
  <c r="P1222" i="2"/>
  <c r="Q1222" i="2"/>
  <c r="L1212" i="2"/>
  <c r="M1212" i="2"/>
  <c r="N1212" i="2"/>
  <c r="O1212" i="2"/>
  <c r="P1212" i="2"/>
  <c r="Q1212" i="2"/>
  <c r="L1204" i="2"/>
  <c r="M1204" i="2"/>
  <c r="N1204" i="2"/>
  <c r="O1204" i="2"/>
  <c r="P1204" i="2"/>
  <c r="Q1204" i="2"/>
  <c r="L1412" i="2"/>
  <c r="M1412" i="2"/>
  <c r="N1412" i="2"/>
  <c r="O1412" i="2"/>
  <c r="P1412" i="2"/>
  <c r="Q1412" i="2"/>
  <c r="L1432" i="2"/>
  <c r="M1432" i="2"/>
  <c r="N1432" i="2"/>
  <c r="O1432" i="2"/>
  <c r="P1432" i="2"/>
  <c r="Q1432" i="2"/>
  <c r="L1434" i="2"/>
  <c r="M1434" i="2"/>
  <c r="N1434" i="2"/>
  <c r="O1434" i="2"/>
  <c r="P1434" i="2"/>
  <c r="Q1434" i="2"/>
  <c r="L1433" i="2"/>
  <c r="M1433" i="2"/>
  <c r="N1433" i="2"/>
  <c r="O1433" i="2"/>
  <c r="P1433" i="2"/>
  <c r="Q1433" i="2"/>
  <c r="L1423" i="2"/>
  <c r="M1423" i="2"/>
  <c r="N1423" i="2"/>
  <c r="O1423" i="2"/>
  <c r="P1423" i="2"/>
  <c r="Q1423" i="2"/>
  <c r="L1426" i="2"/>
  <c r="M1426" i="2"/>
  <c r="N1426" i="2"/>
  <c r="O1426" i="2"/>
  <c r="P1426" i="2"/>
  <c r="Q1426" i="2"/>
  <c r="L1420" i="2"/>
  <c r="M1420" i="2"/>
  <c r="N1420" i="2"/>
  <c r="O1420" i="2"/>
  <c r="P1420" i="2"/>
  <c r="Q1420" i="2"/>
  <c r="L1241" i="2"/>
  <c r="M1241" i="2"/>
  <c r="N1241" i="2"/>
  <c r="O1241" i="2"/>
  <c r="P1241" i="2"/>
  <c r="Q1241" i="2"/>
  <c r="L1219" i="2"/>
  <c r="M1219" i="2"/>
  <c r="N1219" i="2"/>
  <c r="O1219" i="2"/>
  <c r="P1219" i="2"/>
  <c r="Q1219" i="2"/>
  <c r="L1457" i="2"/>
  <c r="M1457" i="2"/>
  <c r="N1457" i="2"/>
  <c r="O1457" i="2"/>
  <c r="P1457" i="2"/>
  <c r="Q1457" i="2"/>
  <c r="L1458" i="2"/>
  <c r="M1458" i="2"/>
  <c r="N1458" i="2"/>
  <c r="O1458" i="2"/>
  <c r="P1458" i="2"/>
  <c r="Q1458" i="2"/>
  <c r="L1069" i="2"/>
  <c r="M1069" i="2"/>
  <c r="N1069" i="2"/>
  <c r="O1069" i="2"/>
  <c r="P1069" i="2"/>
  <c r="Q1069" i="2"/>
  <c r="L1068" i="2"/>
  <c r="M1068" i="2"/>
  <c r="N1068" i="2"/>
  <c r="O1068" i="2"/>
  <c r="P1068" i="2"/>
  <c r="Q1068" i="2"/>
  <c r="L1354" i="2"/>
  <c r="M1354" i="2"/>
  <c r="N1354" i="2"/>
  <c r="O1354" i="2"/>
  <c r="P1354" i="2"/>
  <c r="Q1354" i="2"/>
  <c r="L1409" i="2"/>
  <c r="M1409" i="2"/>
  <c r="N1409" i="2"/>
  <c r="O1409" i="2"/>
  <c r="P1409" i="2"/>
  <c r="Q1409" i="2"/>
  <c r="L1408" i="2"/>
  <c r="M1408" i="2"/>
  <c r="N1408" i="2"/>
  <c r="O1408" i="2"/>
  <c r="P1408" i="2"/>
  <c r="Q1408" i="2"/>
  <c r="L1410" i="2"/>
  <c r="M1410" i="2"/>
  <c r="N1410" i="2"/>
  <c r="O1410" i="2"/>
  <c r="P1410" i="2"/>
  <c r="Q1410" i="2"/>
  <c r="L1066" i="2"/>
  <c r="M1066" i="2"/>
  <c r="N1066" i="2"/>
  <c r="O1066" i="2"/>
  <c r="P1066" i="2"/>
  <c r="Q1066" i="2"/>
  <c r="L1077" i="2"/>
  <c r="M1077" i="2"/>
  <c r="N1077" i="2"/>
  <c r="O1077" i="2"/>
  <c r="P1077" i="2"/>
  <c r="Q1077" i="2"/>
  <c r="L1075" i="2"/>
  <c r="M1075" i="2"/>
  <c r="N1075" i="2"/>
  <c r="O1075" i="2"/>
  <c r="P1075" i="2"/>
  <c r="Q1075" i="2"/>
  <c r="L1073" i="2"/>
  <c r="M1073" i="2"/>
  <c r="N1073" i="2"/>
  <c r="O1073" i="2"/>
  <c r="P1073" i="2"/>
  <c r="Q1073" i="2"/>
  <c r="L1055" i="2"/>
  <c r="M1055" i="2"/>
  <c r="N1055" i="2"/>
  <c r="O1055" i="2"/>
  <c r="P1055" i="2"/>
  <c r="Q1055" i="2"/>
  <c r="L1404" i="2"/>
  <c r="M1404" i="2"/>
  <c r="N1404" i="2"/>
  <c r="O1404" i="2"/>
  <c r="P1404" i="2"/>
  <c r="Q1404" i="2"/>
  <c r="L1105" i="2"/>
  <c r="M1105" i="2"/>
  <c r="N1105" i="2"/>
  <c r="O1105" i="2"/>
  <c r="P1105" i="2"/>
  <c r="Q1105" i="2"/>
  <c r="L1103" i="2"/>
  <c r="M1103" i="2"/>
  <c r="N1103" i="2"/>
  <c r="O1103" i="2"/>
  <c r="P1103" i="2"/>
  <c r="Q1103" i="2"/>
  <c r="L1108" i="2"/>
  <c r="M1108" i="2"/>
  <c r="N1108" i="2"/>
  <c r="O1108" i="2"/>
  <c r="P1108" i="2"/>
  <c r="Q1108" i="2"/>
  <c r="L1112" i="2"/>
  <c r="M1112" i="2"/>
  <c r="N1112" i="2"/>
  <c r="O1112" i="2"/>
  <c r="P1112" i="2"/>
  <c r="Q1112" i="2"/>
  <c r="L1110" i="2"/>
  <c r="M1110" i="2"/>
  <c r="N1110" i="2"/>
  <c r="O1110" i="2"/>
  <c r="P1110" i="2"/>
  <c r="Q1110" i="2"/>
  <c r="L1114" i="2"/>
  <c r="M1114" i="2"/>
  <c r="N1114" i="2"/>
  <c r="O1114" i="2"/>
  <c r="P1114" i="2"/>
  <c r="Q1114" i="2"/>
  <c r="L1097" i="2"/>
  <c r="M1097" i="2"/>
  <c r="N1097" i="2"/>
  <c r="O1097" i="2"/>
  <c r="P1097" i="2"/>
  <c r="Q1097" i="2"/>
  <c r="L1100" i="2"/>
  <c r="M1100" i="2"/>
  <c r="N1100" i="2"/>
  <c r="O1100" i="2"/>
  <c r="P1100" i="2"/>
  <c r="Q1100" i="2"/>
  <c r="L1237" i="2"/>
  <c r="M1237" i="2"/>
  <c r="N1237" i="2"/>
  <c r="O1237" i="2"/>
  <c r="P1237" i="2"/>
  <c r="Q1237" i="2"/>
  <c r="L1191" i="2"/>
  <c r="M1191" i="2"/>
  <c r="N1191" i="2"/>
  <c r="O1191" i="2"/>
  <c r="P1191" i="2"/>
  <c r="Q1191" i="2"/>
  <c r="L1186" i="2"/>
  <c r="M1186" i="2"/>
  <c r="N1186" i="2"/>
  <c r="O1186" i="2"/>
  <c r="P1186" i="2"/>
  <c r="Q1186" i="2"/>
  <c r="L1163" i="2"/>
  <c r="M1163" i="2"/>
  <c r="N1163" i="2"/>
  <c r="O1163" i="2"/>
  <c r="P1163" i="2"/>
  <c r="Q1163" i="2"/>
  <c r="L1183" i="2"/>
  <c r="M1183" i="2"/>
  <c r="N1183" i="2"/>
  <c r="O1183" i="2"/>
  <c r="P1183" i="2"/>
  <c r="Q1183" i="2"/>
  <c r="L1177" i="2"/>
  <c r="M1177" i="2"/>
  <c r="N1177" i="2"/>
  <c r="O1177" i="2"/>
  <c r="P1177" i="2"/>
  <c r="Q1177" i="2"/>
  <c r="L1176" i="2"/>
  <c r="M1176" i="2"/>
  <c r="N1176" i="2"/>
  <c r="O1176" i="2"/>
  <c r="P1176" i="2"/>
  <c r="Q1176" i="2"/>
  <c r="L1199" i="2"/>
  <c r="M1199" i="2"/>
  <c r="N1199" i="2"/>
  <c r="O1199" i="2"/>
  <c r="P1199" i="2"/>
  <c r="Q1199" i="2"/>
  <c r="L1280" i="2"/>
  <c r="M1280" i="2"/>
  <c r="N1280" i="2"/>
  <c r="O1280" i="2"/>
  <c r="P1280" i="2"/>
  <c r="Q1280" i="2"/>
  <c r="L1275" i="2"/>
  <c r="M1275" i="2"/>
  <c r="N1275" i="2"/>
  <c r="O1275" i="2"/>
  <c r="P1275" i="2"/>
  <c r="Q1275" i="2"/>
  <c r="L1459" i="2"/>
  <c r="M1459" i="2"/>
  <c r="N1459" i="2"/>
  <c r="O1459" i="2"/>
  <c r="P1459" i="2"/>
  <c r="Q1459" i="2"/>
  <c r="L1463" i="2"/>
  <c r="M1463" i="2"/>
  <c r="N1463" i="2"/>
  <c r="O1463" i="2"/>
  <c r="P1463" i="2"/>
  <c r="Q1463" i="2"/>
  <c r="L1465" i="2"/>
  <c r="M1465" i="2"/>
  <c r="N1465" i="2"/>
  <c r="O1465" i="2"/>
  <c r="P1465" i="2"/>
  <c r="Q1465" i="2"/>
  <c r="L1329" i="2"/>
  <c r="M1329" i="2"/>
  <c r="N1329" i="2"/>
  <c r="O1329" i="2"/>
  <c r="P1329" i="2"/>
  <c r="Q1329" i="2"/>
  <c r="L620" i="2"/>
  <c r="M620" i="2"/>
  <c r="N620" i="2"/>
  <c r="O620" i="2"/>
  <c r="P620" i="2"/>
  <c r="Q620" i="2"/>
  <c r="L629" i="2"/>
  <c r="M629" i="2"/>
  <c r="N629" i="2"/>
  <c r="O629" i="2"/>
  <c r="P629" i="2"/>
  <c r="Q629" i="2"/>
  <c r="L630" i="2"/>
  <c r="M630" i="2"/>
  <c r="N630" i="2"/>
  <c r="O630" i="2"/>
  <c r="P630" i="2"/>
  <c r="Q630" i="2"/>
  <c r="L632" i="2"/>
  <c r="M632" i="2"/>
  <c r="N632" i="2"/>
  <c r="O632" i="2"/>
  <c r="P632" i="2"/>
  <c r="Q632" i="2"/>
  <c r="L751" i="2"/>
  <c r="M751" i="2"/>
  <c r="N751" i="2"/>
  <c r="O751" i="2"/>
  <c r="P751" i="2"/>
  <c r="Q751" i="2"/>
  <c r="L977" i="2"/>
  <c r="M977" i="2"/>
  <c r="N977" i="2"/>
  <c r="O977" i="2"/>
  <c r="P977" i="2"/>
  <c r="Q977" i="2"/>
  <c r="L748" i="2"/>
  <c r="M748" i="2"/>
  <c r="N748" i="2"/>
  <c r="O748" i="2"/>
  <c r="P748" i="2"/>
  <c r="Q748" i="2"/>
  <c r="L608" i="2"/>
  <c r="M608" i="2"/>
  <c r="N608" i="2"/>
  <c r="O608" i="2"/>
  <c r="P608" i="2"/>
  <c r="Q608" i="2"/>
  <c r="L851" i="2"/>
  <c r="M851" i="2"/>
  <c r="N851" i="2"/>
  <c r="O851" i="2"/>
  <c r="P851" i="2"/>
  <c r="Q851" i="2"/>
  <c r="L685" i="2"/>
  <c r="M685" i="2"/>
  <c r="N685" i="2"/>
  <c r="O685" i="2"/>
  <c r="P685" i="2"/>
  <c r="Q685" i="2"/>
  <c r="L776" i="2"/>
  <c r="M776" i="2"/>
  <c r="N776" i="2"/>
  <c r="O776" i="2"/>
  <c r="P776" i="2"/>
  <c r="Q776" i="2"/>
  <c r="L791" i="2"/>
  <c r="M791" i="2"/>
  <c r="N791" i="2"/>
  <c r="O791" i="2"/>
  <c r="P791" i="2"/>
  <c r="Q791" i="2"/>
  <c r="L864" i="2"/>
  <c r="M864" i="2"/>
  <c r="N864" i="2"/>
  <c r="O864" i="2"/>
  <c r="P864" i="2"/>
  <c r="Q864" i="2"/>
  <c r="L634" i="2"/>
  <c r="M634" i="2"/>
  <c r="N634" i="2"/>
  <c r="O634" i="2"/>
  <c r="P634" i="2"/>
  <c r="Q634" i="2"/>
  <c r="L787" i="2"/>
  <c r="M787" i="2"/>
  <c r="N787" i="2"/>
  <c r="O787" i="2"/>
  <c r="P787" i="2"/>
  <c r="Q787" i="2"/>
  <c r="L798" i="2"/>
  <c r="M798" i="2"/>
  <c r="N798" i="2"/>
  <c r="O798" i="2"/>
  <c r="P798" i="2"/>
  <c r="Q798" i="2"/>
  <c r="L650" i="2"/>
  <c r="M650" i="2"/>
  <c r="N650" i="2"/>
  <c r="O650" i="2"/>
  <c r="P650" i="2"/>
  <c r="Q650" i="2"/>
  <c r="L802" i="2"/>
  <c r="M802" i="2"/>
  <c r="N802" i="2"/>
  <c r="O802" i="2"/>
  <c r="P802" i="2"/>
  <c r="Q802" i="2"/>
  <c r="L812" i="2"/>
  <c r="M812" i="2"/>
  <c r="N812" i="2"/>
  <c r="O812" i="2"/>
  <c r="P812" i="2"/>
  <c r="Q812" i="2"/>
  <c r="L866" i="2"/>
  <c r="M866" i="2"/>
  <c r="N866" i="2"/>
  <c r="O866" i="2"/>
  <c r="P866" i="2"/>
  <c r="Q866" i="2"/>
  <c r="L670" i="2"/>
  <c r="M670" i="2"/>
  <c r="N670" i="2"/>
  <c r="O670" i="2"/>
  <c r="P670" i="2"/>
  <c r="Q670" i="2"/>
  <c r="L711" i="2"/>
  <c r="M711" i="2"/>
  <c r="N711" i="2"/>
  <c r="O711" i="2"/>
  <c r="P711" i="2"/>
  <c r="Q711" i="2"/>
  <c r="L844" i="2"/>
  <c r="M844" i="2"/>
  <c r="N844" i="2"/>
  <c r="O844" i="2"/>
  <c r="P844" i="2"/>
  <c r="Q844" i="2"/>
  <c r="L710" i="2"/>
  <c r="M710" i="2"/>
  <c r="N710" i="2"/>
  <c r="O710" i="2"/>
  <c r="P710" i="2"/>
  <c r="Q710" i="2"/>
  <c r="L920" i="2"/>
  <c r="M920" i="2"/>
  <c r="N920" i="2"/>
  <c r="O920" i="2"/>
  <c r="P920" i="2"/>
  <c r="Q920" i="2"/>
  <c r="L633" i="2"/>
  <c r="M633" i="2"/>
  <c r="N633" i="2"/>
  <c r="O633" i="2"/>
  <c r="P633" i="2"/>
  <c r="Q633" i="2"/>
  <c r="L760" i="2"/>
  <c r="M760" i="2"/>
  <c r="N760" i="2"/>
  <c r="O760" i="2"/>
  <c r="P760" i="2"/>
  <c r="Q760" i="2"/>
  <c r="L654" i="2"/>
  <c r="M654" i="2"/>
  <c r="N654" i="2"/>
  <c r="O654" i="2"/>
  <c r="P654" i="2"/>
  <c r="Q654" i="2"/>
  <c r="L647" i="2"/>
  <c r="M647" i="2"/>
  <c r="N647" i="2"/>
  <c r="O647" i="2"/>
  <c r="P647" i="2"/>
  <c r="Q647" i="2"/>
  <c r="L473" i="2"/>
  <c r="M473" i="2"/>
  <c r="N473" i="2"/>
  <c r="O473" i="2"/>
  <c r="P473" i="2"/>
  <c r="Q473" i="2"/>
  <c r="L313" i="2"/>
  <c r="M313" i="2"/>
  <c r="N313" i="2"/>
  <c r="O313" i="2"/>
  <c r="P313" i="2"/>
  <c r="Q313" i="2"/>
  <c r="L316" i="2"/>
  <c r="M316" i="2"/>
  <c r="N316" i="2"/>
  <c r="O316" i="2"/>
  <c r="P316" i="2"/>
  <c r="Q316" i="2"/>
  <c r="L500" i="2"/>
  <c r="M500" i="2"/>
  <c r="N500" i="2"/>
  <c r="O500" i="2"/>
  <c r="P500" i="2"/>
  <c r="Q500" i="2"/>
  <c r="L528" i="2"/>
  <c r="M528" i="2"/>
  <c r="N528" i="2"/>
  <c r="O528" i="2"/>
  <c r="P528" i="2"/>
  <c r="Q528" i="2"/>
  <c r="L416" i="2"/>
  <c r="M416" i="2"/>
  <c r="N416" i="2"/>
  <c r="O416" i="2"/>
  <c r="P416" i="2"/>
  <c r="Q416" i="2"/>
  <c r="L358" i="2"/>
  <c r="M358" i="2"/>
  <c r="N358" i="2"/>
  <c r="O358" i="2"/>
  <c r="P358" i="2"/>
  <c r="Q358" i="2"/>
  <c r="L391" i="2"/>
  <c r="M391" i="2"/>
  <c r="N391" i="2"/>
  <c r="O391" i="2"/>
  <c r="P391" i="2"/>
  <c r="Q391" i="2"/>
  <c r="L476" i="2"/>
  <c r="M476" i="2"/>
  <c r="N476" i="2"/>
  <c r="O476" i="2"/>
  <c r="P476" i="2"/>
  <c r="Q476" i="2"/>
  <c r="L520" i="2"/>
  <c r="M520" i="2"/>
  <c r="N520" i="2"/>
  <c r="O520" i="2"/>
  <c r="P520" i="2"/>
  <c r="Q520" i="2"/>
  <c r="L311" i="2"/>
  <c r="M311" i="2"/>
  <c r="N311" i="2"/>
  <c r="O311" i="2"/>
  <c r="P311" i="2"/>
  <c r="Q311" i="2"/>
  <c r="L1741" i="2"/>
  <c r="M1741" i="2"/>
  <c r="N1741" i="2"/>
  <c r="O1741" i="2"/>
  <c r="P1741" i="2"/>
  <c r="Q1741" i="2"/>
  <c r="L1744" i="2"/>
  <c r="M1744" i="2"/>
  <c r="N1744" i="2"/>
  <c r="O1744" i="2"/>
  <c r="P1744" i="2"/>
  <c r="Q1744" i="2"/>
  <c r="L1760" i="2"/>
  <c r="M1760" i="2"/>
  <c r="N1760" i="2"/>
  <c r="O1760" i="2"/>
  <c r="P1760" i="2"/>
  <c r="Q1760" i="2"/>
  <c r="L1822" i="2"/>
  <c r="M1822" i="2"/>
  <c r="N1822" i="2"/>
  <c r="O1822" i="2"/>
  <c r="P1822" i="2"/>
  <c r="Q1822" i="2"/>
  <c r="L1832" i="2"/>
  <c r="M1832" i="2"/>
  <c r="N1832" i="2"/>
  <c r="O1832" i="2"/>
  <c r="P1832" i="2"/>
  <c r="Q1832" i="2"/>
  <c r="L1820" i="2"/>
  <c r="M1820" i="2"/>
  <c r="N1820" i="2"/>
  <c r="O1820" i="2"/>
  <c r="P1820" i="2"/>
  <c r="Q1820" i="2"/>
  <c r="L2234" i="2"/>
  <c r="M2234" i="2"/>
  <c r="N2234" i="2"/>
  <c r="O2234" i="2"/>
  <c r="P2234" i="2"/>
  <c r="Q2234" i="2"/>
  <c r="L1541" i="2"/>
  <c r="M1541" i="2"/>
  <c r="N1541" i="2"/>
  <c r="O1541" i="2"/>
  <c r="P1541" i="2"/>
  <c r="Q1541" i="2"/>
  <c r="L1542" i="2"/>
  <c r="M1542" i="2"/>
  <c r="N1542" i="2"/>
  <c r="O1542" i="2"/>
  <c r="P1542" i="2"/>
  <c r="Q1542" i="2"/>
  <c r="L1729" i="2"/>
  <c r="M1729" i="2"/>
  <c r="N1729" i="2"/>
  <c r="O1729" i="2"/>
  <c r="P1729" i="2"/>
  <c r="Q1729" i="2"/>
  <c r="L1730" i="2"/>
  <c r="M1730" i="2"/>
  <c r="N1730" i="2"/>
  <c r="O1730" i="2"/>
  <c r="P1730" i="2"/>
  <c r="Q1730" i="2"/>
  <c r="L2061" i="2"/>
  <c r="M2061" i="2"/>
  <c r="N2061" i="2"/>
  <c r="O2061" i="2"/>
  <c r="P2061" i="2"/>
  <c r="Q2061" i="2"/>
  <c r="L2064" i="2"/>
  <c r="M2064" i="2"/>
  <c r="N2064" i="2"/>
  <c r="O2064" i="2"/>
  <c r="P2064" i="2"/>
  <c r="Q2064" i="2"/>
  <c r="L2066" i="2"/>
  <c r="M2066" i="2"/>
  <c r="N2066" i="2"/>
  <c r="O2066" i="2"/>
  <c r="P2066" i="2"/>
  <c r="Q2066" i="2"/>
  <c r="L1630" i="2"/>
  <c r="M1630" i="2"/>
  <c r="N1630" i="2"/>
  <c r="O1630" i="2"/>
  <c r="P1630" i="2"/>
  <c r="Q1630" i="2"/>
  <c r="L1633" i="2"/>
  <c r="M1633" i="2"/>
  <c r="N1633" i="2"/>
  <c r="O1633" i="2"/>
  <c r="P1633" i="2"/>
  <c r="Q1633" i="2"/>
  <c r="L2030" i="2"/>
  <c r="M2030" i="2"/>
  <c r="N2030" i="2"/>
  <c r="O2030" i="2"/>
  <c r="P2030" i="2"/>
  <c r="Q2030" i="2"/>
  <c r="L2033" i="2"/>
  <c r="M2033" i="2"/>
  <c r="N2033" i="2"/>
  <c r="O2033" i="2"/>
  <c r="P2033" i="2"/>
  <c r="Q2033" i="2"/>
  <c r="L2034" i="2"/>
  <c r="M2034" i="2"/>
  <c r="N2034" i="2"/>
  <c r="O2034" i="2"/>
  <c r="P2034" i="2"/>
  <c r="Q2034" i="2"/>
  <c r="L2035" i="2"/>
  <c r="M2035" i="2"/>
  <c r="N2035" i="2"/>
  <c r="O2035" i="2"/>
  <c r="P2035" i="2"/>
  <c r="Q2035" i="2"/>
  <c r="L2036" i="2"/>
  <c r="M2036" i="2"/>
  <c r="N2036" i="2"/>
  <c r="O2036" i="2"/>
  <c r="P2036" i="2"/>
  <c r="Q2036" i="2"/>
  <c r="L2090" i="2"/>
  <c r="M2090" i="2"/>
  <c r="N2090" i="2"/>
  <c r="O2090" i="2"/>
  <c r="P2090" i="2"/>
  <c r="Q2090" i="2"/>
  <c r="L2049" i="2"/>
  <c r="M2049" i="2"/>
  <c r="N2049" i="2"/>
  <c r="O2049" i="2"/>
  <c r="P2049" i="2"/>
  <c r="Q2049" i="2"/>
  <c r="L2053" i="2"/>
  <c r="M2053" i="2"/>
  <c r="N2053" i="2"/>
  <c r="O2053" i="2"/>
  <c r="P2053" i="2"/>
  <c r="Q2053" i="2"/>
  <c r="L2093" i="2"/>
  <c r="M2093" i="2"/>
  <c r="N2093" i="2"/>
  <c r="O2093" i="2"/>
  <c r="P2093" i="2"/>
  <c r="Q2093" i="2"/>
  <c r="L1838" i="2"/>
  <c r="M1838" i="2"/>
  <c r="N1838" i="2"/>
  <c r="O1838" i="2"/>
  <c r="P1838" i="2"/>
  <c r="Q1838" i="2"/>
  <c r="L1585" i="2"/>
  <c r="M1585" i="2"/>
  <c r="N1585" i="2"/>
  <c r="O1585" i="2"/>
  <c r="P1585" i="2"/>
  <c r="Q1585" i="2"/>
  <c r="L1571" i="2"/>
  <c r="M1571" i="2"/>
  <c r="N1571" i="2"/>
  <c r="O1571" i="2"/>
  <c r="P1571" i="2"/>
  <c r="Q1571" i="2"/>
  <c r="L1575" i="2"/>
  <c r="M1575" i="2"/>
  <c r="N1575" i="2"/>
  <c r="O1575" i="2"/>
  <c r="P1575" i="2"/>
  <c r="Q1575" i="2"/>
  <c r="L1576" i="2"/>
  <c r="M1576" i="2"/>
  <c r="N1576" i="2"/>
  <c r="O1576" i="2"/>
  <c r="P1576" i="2"/>
  <c r="Q1576" i="2"/>
  <c r="L1578" i="2"/>
  <c r="M1578" i="2"/>
  <c r="N1578" i="2"/>
  <c r="O1578" i="2"/>
  <c r="P1578" i="2"/>
  <c r="Q1578" i="2"/>
  <c r="L1579" i="2"/>
  <c r="M1579" i="2"/>
  <c r="N1579" i="2"/>
  <c r="O1579" i="2"/>
  <c r="P1579" i="2"/>
  <c r="Q1579" i="2"/>
  <c r="L1580" i="2"/>
  <c r="M1580" i="2"/>
  <c r="N1580" i="2"/>
  <c r="O1580" i="2"/>
  <c r="P1580" i="2"/>
  <c r="Q1580" i="2"/>
  <c r="L1581" i="2"/>
  <c r="M1581" i="2"/>
  <c r="N1581" i="2"/>
  <c r="O1581" i="2"/>
  <c r="P1581" i="2"/>
  <c r="Q1581" i="2"/>
  <c r="L1582" i="2"/>
  <c r="M1582" i="2"/>
  <c r="N1582" i="2"/>
  <c r="O1582" i="2"/>
  <c r="P1582" i="2"/>
  <c r="Q1582" i="2"/>
  <c r="L1583" i="2"/>
  <c r="M1583" i="2"/>
  <c r="N1583" i="2"/>
  <c r="O1583" i="2"/>
  <c r="P1583" i="2"/>
  <c r="Q1583" i="2"/>
  <c r="L1790" i="2"/>
  <c r="M1790" i="2"/>
  <c r="N1790" i="2"/>
  <c r="O1790" i="2"/>
  <c r="P1790" i="2"/>
  <c r="Q1790" i="2"/>
  <c r="L1798" i="2"/>
  <c r="M1798" i="2"/>
  <c r="N1798" i="2"/>
  <c r="O1798" i="2"/>
  <c r="P1798" i="2"/>
  <c r="Q1798" i="2"/>
  <c r="L1628" i="2"/>
  <c r="M1628" i="2"/>
  <c r="N1628" i="2"/>
  <c r="O1628" i="2"/>
  <c r="P1628" i="2"/>
  <c r="Q1628" i="2"/>
  <c r="L1998" i="2"/>
  <c r="M1998" i="2"/>
  <c r="N1998" i="2"/>
  <c r="O1998" i="2"/>
  <c r="P1998" i="2"/>
  <c r="Q1998" i="2"/>
  <c r="L1999" i="2"/>
  <c r="M1999" i="2"/>
  <c r="N1999" i="2"/>
  <c r="O1999" i="2"/>
  <c r="P1999" i="2"/>
  <c r="Q1999" i="2"/>
  <c r="L2013" i="2"/>
  <c r="M2013" i="2"/>
  <c r="N2013" i="2"/>
  <c r="O2013" i="2"/>
  <c r="P2013" i="2"/>
  <c r="Q2013" i="2"/>
  <c r="L2014" i="2"/>
  <c r="M2014" i="2"/>
  <c r="N2014" i="2"/>
  <c r="O2014" i="2"/>
  <c r="P2014" i="2"/>
  <c r="Q2014" i="2"/>
  <c r="L2025" i="2"/>
  <c r="M2025" i="2"/>
  <c r="N2025" i="2"/>
  <c r="O2025" i="2"/>
  <c r="P2025" i="2"/>
  <c r="Q2025" i="2"/>
  <c r="L2007" i="2"/>
  <c r="M2007" i="2"/>
  <c r="N2007" i="2"/>
  <c r="O2007" i="2"/>
  <c r="P2007" i="2"/>
  <c r="Q2007" i="2"/>
  <c r="L2212" i="2"/>
  <c r="M2212" i="2"/>
  <c r="N2212" i="2"/>
  <c r="O2212" i="2"/>
  <c r="P2212" i="2"/>
  <c r="Q2212" i="2"/>
  <c r="L1982" i="2"/>
  <c r="M1982" i="2"/>
  <c r="N1982" i="2"/>
  <c r="O1982" i="2"/>
  <c r="P1982" i="2"/>
  <c r="Q1982" i="2"/>
  <c r="L1984" i="2"/>
  <c r="M1984" i="2"/>
  <c r="N1984" i="2"/>
  <c r="O1984" i="2"/>
  <c r="P1984" i="2"/>
  <c r="Q1984" i="2"/>
  <c r="L1986" i="2"/>
  <c r="M1986" i="2"/>
  <c r="N1986" i="2"/>
  <c r="O1986" i="2"/>
  <c r="P1986" i="2"/>
  <c r="Q1986" i="2"/>
  <c r="L1991" i="2"/>
  <c r="M1991" i="2"/>
  <c r="N1991" i="2"/>
  <c r="O1991" i="2"/>
  <c r="P1991" i="2"/>
  <c r="Q1991" i="2"/>
  <c r="L2171" i="2"/>
  <c r="M2171" i="2"/>
  <c r="N2171" i="2"/>
  <c r="O2171" i="2"/>
  <c r="P2171" i="2"/>
  <c r="Q2171" i="2"/>
  <c r="L2145" i="2"/>
  <c r="M2145" i="2"/>
  <c r="N2145" i="2"/>
  <c r="O2145" i="2"/>
  <c r="P2145" i="2"/>
  <c r="Q2145" i="2"/>
  <c r="L2148" i="2"/>
  <c r="M2148" i="2"/>
  <c r="N2148" i="2"/>
  <c r="O2148" i="2"/>
  <c r="P2148" i="2"/>
  <c r="Q2148" i="2"/>
  <c r="L2150" i="2"/>
  <c r="M2150" i="2"/>
  <c r="N2150" i="2"/>
  <c r="O2150" i="2"/>
  <c r="P2150" i="2"/>
  <c r="Q2150" i="2"/>
  <c r="L1713" i="2"/>
  <c r="M1713" i="2"/>
  <c r="N1713" i="2"/>
  <c r="O1713" i="2"/>
  <c r="P1713" i="2"/>
  <c r="Q1713" i="2"/>
  <c r="L2177" i="2"/>
  <c r="M2177" i="2"/>
  <c r="N2177" i="2"/>
  <c r="O2177" i="2"/>
  <c r="P2177" i="2"/>
  <c r="Q2177" i="2"/>
  <c r="L2180" i="2"/>
  <c r="M2180" i="2"/>
  <c r="N2180" i="2"/>
  <c r="O2180" i="2"/>
  <c r="P2180" i="2"/>
  <c r="Q2180" i="2"/>
  <c r="L2182" i="2"/>
  <c r="M2182" i="2"/>
  <c r="N2182" i="2"/>
  <c r="O2182" i="2"/>
  <c r="P2182" i="2"/>
  <c r="Q2182" i="2"/>
  <c r="L2183" i="2"/>
  <c r="M2183" i="2"/>
  <c r="N2183" i="2"/>
  <c r="O2183" i="2"/>
  <c r="P2183" i="2"/>
  <c r="Q2183" i="2"/>
  <c r="L2159" i="2"/>
  <c r="M2159" i="2"/>
  <c r="N2159" i="2"/>
  <c r="O2159" i="2"/>
  <c r="P2159" i="2"/>
  <c r="Q2159" i="2"/>
  <c r="L2142" i="2"/>
  <c r="M2142" i="2"/>
  <c r="N2142" i="2"/>
  <c r="O2142" i="2"/>
  <c r="P2142" i="2"/>
  <c r="Q2142" i="2"/>
  <c r="L1706" i="2"/>
  <c r="M1706" i="2"/>
  <c r="N1706" i="2"/>
  <c r="O1706" i="2"/>
  <c r="P1706" i="2"/>
  <c r="Q1706" i="2"/>
  <c r="L1707" i="2"/>
  <c r="M1707" i="2"/>
  <c r="N1707" i="2"/>
  <c r="O1707" i="2"/>
  <c r="P1707" i="2"/>
  <c r="Q1707" i="2"/>
  <c r="L2155" i="2"/>
  <c r="M2155" i="2"/>
  <c r="N2155" i="2"/>
  <c r="O2155" i="2"/>
  <c r="P2155" i="2"/>
  <c r="Q2155" i="2"/>
  <c r="L2165" i="2"/>
  <c r="M2165" i="2"/>
  <c r="N2165" i="2"/>
  <c r="O2165" i="2"/>
  <c r="P2165" i="2"/>
  <c r="Q2165" i="2"/>
  <c r="L1723" i="2"/>
  <c r="M1723" i="2"/>
  <c r="N1723" i="2"/>
  <c r="O1723" i="2"/>
  <c r="P1723" i="2"/>
  <c r="Q1723" i="2"/>
  <c r="L1724" i="2"/>
  <c r="M1724" i="2"/>
  <c r="N1724" i="2"/>
  <c r="O1724" i="2"/>
  <c r="P1724" i="2"/>
  <c r="Q1724" i="2"/>
  <c r="L1725" i="2"/>
  <c r="M1725" i="2"/>
  <c r="N1725" i="2"/>
  <c r="O1725" i="2"/>
  <c r="P1725" i="2"/>
  <c r="Q1725" i="2"/>
  <c r="L2189" i="2"/>
  <c r="M2189" i="2"/>
  <c r="N2189" i="2"/>
  <c r="O2189" i="2"/>
  <c r="P2189" i="2"/>
  <c r="Q2189" i="2"/>
  <c r="L2193" i="2"/>
  <c r="M2193" i="2"/>
  <c r="N2193" i="2"/>
  <c r="O2193" i="2"/>
  <c r="P2193" i="2"/>
  <c r="Q2193" i="2"/>
  <c r="L2197" i="2"/>
  <c r="M2197" i="2"/>
  <c r="N2197" i="2"/>
  <c r="O2197" i="2"/>
  <c r="P2197" i="2"/>
  <c r="Q2197" i="2"/>
  <c r="L2205" i="2"/>
  <c r="M2205" i="2"/>
  <c r="N2205" i="2"/>
  <c r="O2205" i="2"/>
  <c r="P2205" i="2"/>
  <c r="Q2205" i="2"/>
  <c r="L2206" i="2"/>
  <c r="M2206" i="2"/>
  <c r="N2206" i="2"/>
  <c r="O2206" i="2"/>
  <c r="P2206" i="2"/>
  <c r="Q2206" i="2"/>
  <c r="L1648" i="2"/>
  <c r="M1648" i="2"/>
  <c r="N1648" i="2"/>
  <c r="O1648" i="2"/>
  <c r="P1648" i="2"/>
  <c r="Q1648" i="2"/>
  <c r="L1650" i="2"/>
  <c r="M1650" i="2"/>
  <c r="N1650" i="2"/>
  <c r="O1650" i="2"/>
  <c r="P1650" i="2"/>
  <c r="Q1650" i="2"/>
  <c r="L1651" i="2"/>
  <c r="M1651" i="2"/>
  <c r="N1651" i="2"/>
  <c r="O1651" i="2"/>
  <c r="P1651" i="2"/>
  <c r="Q1651" i="2"/>
  <c r="L1652" i="2"/>
  <c r="M1652" i="2"/>
  <c r="N1652" i="2"/>
  <c r="O1652" i="2"/>
  <c r="P1652" i="2"/>
  <c r="Q1652" i="2"/>
  <c r="L1653" i="2"/>
  <c r="M1653" i="2"/>
  <c r="N1653" i="2"/>
  <c r="O1653" i="2"/>
  <c r="P1653" i="2"/>
  <c r="Q1653" i="2"/>
  <c r="L1654" i="2"/>
  <c r="M1654" i="2"/>
  <c r="N1654" i="2"/>
  <c r="O1654" i="2"/>
  <c r="P1654" i="2"/>
  <c r="Q1654" i="2"/>
  <c r="L1662" i="2"/>
  <c r="M1662" i="2"/>
  <c r="N1662" i="2"/>
  <c r="O1662" i="2"/>
  <c r="P1662" i="2"/>
  <c r="Q1662" i="2"/>
  <c r="L1664" i="2"/>
  <c r="M1664" i="2"/>
  <c r="N1664" i="2"/>
  <c r="O1664" i="2"/>
  <c r="P1664" i="2"/>
  <c r="Q1664" i="2"/>
  <c r="L1665" i="2"/>
  <c r="M1665" i="2"/>
  <c r="N1665" i="2"/>
  <c r="O1665" i="2"/>
  <c r="P1665" i="2"/>
  <c r="Q1665" i="2"/>
  <c r="L2120" i="2"/>
  <c r="M2120" i="2"/>
  <c r="N2120" i="2"/>
  <c r="O2120" i="2"/>
  <c r="P2120" i="2"/>
  <c r="Q2120" i="2"/>
  <c r="L2118" i="2"/>
  <c r="M2118" i="2"/>
  <c r="N2118" i="2"/>
  <c r="O2118" i="2"/>
  <c r="P2118" i="2"/>
  <c r="Q2118" i="2"/>
  <c r="L1696" i="2"/>
  <c r="M1696" i="2"/>
  <c r="N1696" i="2"/>
  <c r="O1696" i="2"/>
  <c r="P1696" i="2"/>
  <c r="Q1696" i="2"/>
  <c r="L1698" i="2"/>
  <c r="M1698" i="2"/>
  <c r="N1698" i="2"/>
  <c r="O1698" i="2"/>
  <c r="P1698" i="2"/>
  <c r="Q1698" i="2"/>
  <c r="L1702" i="2"/>
  <c r="M1702" i="2"/>
  <c r="N1702" i="2"/>
  <c r="O1702" i="2"/>
  <c r="P1702" i="2"/>
  <c r="Q1702" i="2"/>
  <c r="L2133" i="2"/>
  <c r="M2133" i="2"/>
  <c r="N2133" i="2"/>
  <c r="O2133" i="2"/>
  <c r="P2133" i="2"/>
  <c r="Q2133" i="2"/>
  <c r="L1659" i="2"/>
  <c r="M1659" i="2"/>
  <c r="N1659" i="2"/>
  <c r="O1659" i="2"/>
  <c r="P1659" i="2"/>
  <c r="Q1659" i="2"/>
  <c r="L1660" i="2"/>
  <c r="M1660" i="2"/>
  <c r="N1660" i="2"/>
  <c r="O1660" i="2"/>
  <c r="P1660" i="2"/>
  <c r="Q1660" i="2"/>
  <c r="L1669" i="2"/>
  <c r="M1669" i="2"/>
  <c r="N1669" i="2"/>
  <c r="O1669" i="2"/>
  <c r="P1669" i="2"/>
  <c r="Q1669" i="2"/>
  <c r="L1670" i="2"/>
  <c r="M1670" i="2"/>
  <c r="N1670" i="2"/>
  <c r="O1670" i="2"/>
  <c r="P1670" i="2"/>
  <c r="Q1670" i="2"/>
  <c r="L1671" i="2"/>
  <c r="M1671" i="2"/>
  <c r="N1671" i="2"/>
  <c r="O1671" i="2"/>
  <c r="P1671" i="2"/>
  <c r="Q1671" i="2"/>
  <c r="L1673" i="2"/>
  <c r="M1673" i="2"/>
  <c r="N1673" i="2"/>
  <c r="O1673" i="2"/>
  <c r="P1673" i="2"/>
  <c r="Q1673" i="2"/>
  <c r="L1674" i="2"/>
  <c r="M1674" i="2"/>
  <c r="N1674" i="2"/>
  <c r="O1674" i="2"/>
  <c r="P1674" i="2"/>
  <c r="Q1674" i="2"/>
  <c r="L1675" i="2"/>
  <c r="M1675" i="2"/>
  <c r="N1675" i="2"/>
  <c r="O1675" i="2"/>
  <c r="P1675" i="2"/>
  <c r="Q1675" i="2"/>
  <c r="L1676" i="2"/>
  <c r="M1676" i="2"/>
  <c r="N1676" i="2"/>
  <c r="O1676" i="2"/>
  <c r="P1676" i="2"/>
  <c r="Q1676" i="2"/>
  <c r="L1677" i="2"/>
  <c r="M1677" i="2"/>
  <c r="N1677" i="2"/>
  <c r="O1677" i="2"/>
  <c r="P1677" i="2"/>
  <c r="Q1677" i="2"/>
  <c r="L1678" i="2"/>
  <c r="M1678" i="2"/>
  <c r="N1678" i="2"/>
  <c r="O1678" i="2"/>
  <c r="P1678" i="2"/>
  <c r="Q1678" i="2"/>
  <c r="L1679" i="2"/>
  <c r="M1679" i="2"/>
  <c r="N1679" i="2"/>
  <c r="O1679" i="2"/>
  <c r="P1679" i="2"/>
  <c r="Q1679" i="2"/>
  <c r="L1681" i="2"/>
  <c r="M1681" i="2"/>
  <c r="N1681" i="2"/>
  <c r="O1681" i="2"/>
  <c r="P1681" i="2"/>
  <c r="Q1681" i="2"/>
  <c r="L1684" i="2"/>
  <c r="M1684" i="2"/>
  <c r="N1684" i="2"/>
  <c r="O1684" i="2"/>
  <c r="P1684" i="2"/>
  <c r="Q1684" i="2"/>
  <c r="L1688" i="2"/>
  <c r="M1688" i="2"/>
  <c r="N1688" i="2"/>
  <c r="O1688" i="2"/>
  <c r="P1688" i="2"/>
  <c r="Q1688" i="2"/>
  <c r="L1690" i="2"/>
  <c r="M1690" i="2"/>
  <c r="N1690" i="2"/>
  <c r="O1690" i="2"/>
  <c r="P1690" i="2"/>
  <c r="Q1690" i="2"/>
  <c r="L1692" i="2"/>
  <c r="M1692" i="2"/>
  <c r="N1692" i="2"/>
  <c r="O1692" i="2"/>
  <c r="P1692" i="2"/>
  <c r="Q1692" i="2"/>
  <c r="L1693" i="2"/>
  <c r="M1693" i="2"/>
  <c r="N1693" i="2"/>
  <c r="O1693" i="2"/>
  <c r="P1693" i="2"/>
  <c r="Q1693" i="2"/>
  <c r="L2123" i="2"/>
  <c r="M2123" i="2"/>
  <c r="N2123" i="2"/>
  <c r="O2123" i="2"/>
  <c r="P2123" i="2"/>
  <c r="Q2123" i="2"/>
  <c r="L1638" i="2"/>
  <c r="M1638" i="2"/>
  <c r="N1638" i="2"/>
  <c r="O1638" i="2"/>
  <c r="P1638" i="2"/>
  <c r="Q1638" i="2"/>
  <c r="L2097" i="2"/>
  <c r="M2097" i="2"/>
  <c r="N2097" i="2"/>
  <c r="O2097" i="2"/>
  <c r="P2097" i="2"/>
  <c r="Q2097" i="2"/>
  <c r="L2099" i="2"/>
  <c r="M2099" i="2"/>
  <c r="N2099" i="2"/>
  <c r="O2099" i="2"/>
  <c r="P2099" i="2"/>
  <c r="Q2099" i="2"/>
  <c r="L1848" i="2"/>
  <c r="M1848" i="2"/>
  <c r="N1848" i="2"/>
  <c r="O1848" i="2"/>
  <c r="P1848" i="2"/>
  <c r="Q1848" i="2"/>
  <c r="L1851" i="2"/>
  <c r="M1851" i="2"/>
  <c r="N1851" i="2"/>
  <c r="O1851" i="2"/>
  <c r="P1851" i="2"/>
  <c r="Q1851" i="2"/>
  <c r="L1782" i="2"/>
  <c r="M1782" i="2"/>
  <c r="N1782" i="2"/>
  <c r="O1782" i="2"/>
  <c r="P1782" i="2"/>
  <c r="Q1782" i="2"/>
  <c r="L1783" i="2"/>
  <c r="M1783" i="2"/>
  <c r="N1783" i="2"/>
  <c r="O1783" i="2"/>
  <c r="P1783" i="2"/>
  <c r="Q1783" i="2"/>
  <c r="L1784" i="2"/>
  <c r="M1784" i="2"/>
  <c r="N1784" i="2"/>
  <c r="O1784" i="2"/>
  <c r="P1784" i="2"/>
  <c r="Q1784" i="2"/>
  <c r="L1785" i="2"/>
  <c r="M1785" i="2"/>
  <c r="N1785" i="2"/>
  <c r="O1785" i="2"/>
  <c r="P1785" i="2"/>
  <c r="Q1785" i="2"/>
  <c r="L1758" i="2"/>
  <c r="M1758" i="2"/>
  <c r="N1758" i="2"/>
  <c r="O1758" i="2"/>
  <c r="P1758" i="2"/>
  <c r="Q1758" i="2"/>
  <c r="L1761" i="2"/>
  <c r="M1761" i="2"/>
  <c r="N1761" i="2"/>
  <c r="O1761" i="2"/>
  <c r="P1761" i="2"/>
  <c r="Q1761" i="2"/>
  <c r="L1734" i="2"/>
  <c r="M1734" i="2"/>
  <c r="N1734" i="2"/>
  <c r="O1734" i="2"/>
  <c r="P1734" i="2"/>
  <c r="Q1734" i="2"/>
  <c r="L1735" i="2"/>
  <c r="M1735" i="2"/>
  <c r="N1735" i="2"/>
  <c r="O1735" i="2"/>
  <c r="P1735" i="2"/>
  <c r="Q1735" i="2"/>
  <c r="L1736" i="2"/>
  <c r="M1736" i="2"/>
  <c r="N1736" i="2"/>
  <c r="O1736" i="2"/>
  <c r="P1736" i="2"/>
  <c r="Q1736" i="2"/>
  <c r="L1737" i="2"/>
  <c r="M1737" i="2"/>
  <c r="N1737" i="2"/>
  <c r="O1737" i="2"/>
  <c r="P1737" i="2"/>
  <c r="Q1737" i="2"/>
  <c r="L1739" i="2"/>
  <c r="M1739" i="2"/>
  <c r="N1739" i="2"/>
  <c r="O1739" i="2"/>
  <c r="P1739" i="2"/>
  <c r="Q1739" i="2"/>
  <c r="L1742" i="2"/>
  <c r="M1742" i="2"/>
  <c r="N1742" i="2"/>
  <c r="O1742" i="2"/>
  <c r="P1742" i="2"/>
  <c r="Q1742" i="2"/>
  <c r="L1743" i="2"/>
  <c r="M1743" i="2"/>
  <c r="N1743" i="2"/>
  <c r="O1743" i="2"/>
  <c r="P1743" i="2"/>
  <c r="Q1743" i="2"/>
  <c r="L1745" i="2"/>
  <c r="M1745" i="2"/>
  <c r="N1745" i="2"/>
  <c r="O1745" i="2"/>
  <c r="P1745" i="2"/>
  <c r="Q1745" i="2"/>
  <c r="L1748" i="2"/>
  <c r="M1748" i="2"/>
  <c r="N1748" i="2"/>
  <c r="O1748" i="2"/>
  <c r="P1748" i="2"/>
  <c r="Q1748" i="2"/>
  <c r="L1749" i="2"/>
  <c r="M1749" i="2"/>
  <c r="N1749" i="2"/>
  <c r="O1749" i="2"/>
  <c r="P1749" i="2"/>
  <c r="Q1749" i="2"/>
  <c r="L1750" i="2"/>
  <c r="M1750" i="2"/>
  <c r="N1750" i="2"/>
  <c r="O1750" i="2"/>
  <c r="P1750" i="2"/>
  <c r="Q1750" i="2"/>
  <c r="L1548" i="2"/>
  <c r="M1548" i="2"/>
  <c r="N1548" i="2"/>
  <c r="O1548" i="2"/>
  <c r="P1548" i="2"/>
  <c r="Q1548" i="2"/>
  <c r="L1552" i="2"/>
  <c r="M1552" i="2"/>
  <c r="N1552" i="2"/>
  <c r="O1552" i="2"/>
  <c r="P1552" i="2"/>
  <c r="Q1552" i="2"/>
  <c r="L1556" i="2"/>
  <c r="M1556" i="2"/>
  <c r="N1556" i="2"/>
  <c r="O1556" i="2"/>
  <c r="P1556" i="2"/>
  <c r="Q1556" i="2"/>
  <c r="L1557" i="2"/>
  <c r="M1557" i="2"/>
  <c r="N1557" i="2"/>
  <c r="O1557" i="2"/>
  <c r="P1557" i="2"/>
  <c r="Q1557" i="2"/>
  <c r="L1559" i="2"/>
  <c r="M1559" i="2"/>
  <c r="N1559" i="2"/>
  <c r="O1559" i="2"/>
  <c r="P1559" i="2"/>
  <c r="Q1559" i="2"/>
  <c r="L1562" i="2"/>
  <c r="M1562" i="2"/>
  <c r="N1562" i="2"/>
  <c r="O1562" i="2"/>
  <c r="P1562" i="2"/>
  <c r="Q1562" i="2"/>
  <c r="L1754" i="2"/>
  <c r="M1754" i="2"/>
  <c r="N1754" i="2"/>
  <c r="O1754" i="2"/>
  <c r="P1754" i="2"/>
  <c r="Q1754" i="2"/>
  <c r="L1762" i="2"/>
  <c r="M1762" i="2"/>
  <c r="N1762" i="2"/>
  <c r="O1762" i="2"/>
  <c r="P1762" i="2"/>
  <c r="Q1762" i="2"/>
  <c r="L1765" i="2"/>
  <c r="M1765" i="2"/>
  <c r="N1765" i="2"/>
  <c r="O1765" i="2"/>
  <c r="P1765" i="2"/>
  <c r="Q1765" i="2"/>
  <c r="L1767" i="2"/>
  <c r="M1767" i="2"/>
  <c r="N1767" i="2"/>
  <c r="O1767" i="2"/>
  <c r="P1767" i="2"/>
  <c r="Q1767" i="2"/>
  <c r="L1771" i="2"/>
  <c r="M1771" i="2"/>
  <c r="N1771" i="2"/>
  <c r="O1771" i="2"/>
  <c r="P1771" i="2"/>
  <c r="Q1771" i="2"/>
  <c r="L1772" i="2"/>
  <c r="M1772" i="2"/>
  <c r="N1772" i="2"/>
  <c r="O1772" i="2"/>
  <c r="P1772" i="2"/>
  <c r="Q1772" i="2"/>
  <c r="L1775" i="2"/>
  <c r="M1775" i="2"/>
  <c r="N1775" i="2"/>
  <c r="O1775" i="2"/>
  <c r="P1775" i="2"/>
  <c r="Q1775" i="2"/>
  <c r="L1776" i="2"/>
  <c r="M1776" i="2"/>
  <c r="N1776" i="2"/>
  <c r="O1776" i="2"/>
  <c r="P1776" i="2"/>
  <c r="Q1776" i="2"/>
  <c r="L1777" i="2"/>
  <c r="M1777" i="2"/>
  <c r="N1777" i="2"/>
  <c r="O1777" i="2"/>
  <c r="P1777" i="2"/>
  <c r="Q1777" i="2"/>
  <c r="L1882" i="2"/>
  <c r="M1882" i="2"/>
  <c r="N1882" i="2"/>
  <c r="O1882" i="2"/>
  <c r="P1882" i="2"/>
  <c r="Q1882" i="2"/>
  <c r="L1907" i="2"/>
  <c r="M1907" i="2"/>
  <c r="N1907" i="2"/>
  <c r="O1907" i="2"/>
  <c r="P1907" i="2"/>
  <c r="Q1907" i="2"/>
  <c r="L1609" i="2"/>
  <c r="M1609" i="2"/>
  <c r="N1609" i="2"/>
  <c r="O1609" i="2"/>
  <c r="P1609" i="2"/>
  <c r="Q1609" i="2"/>
  <c r="L1610" i="2"/>
  <c r="M1610" i="2"/>
  <c r="N1610" i="2"/>
  <c r="O1610" i="2"/>
  <c r="P1610" i="2"/>
  <c r="Q1610" i="2"/>
  <c r="L1603" i="2"/>
  <c r="M1603" i="2"/>
  <c r="N1603" i="2"/>
  <c r="O1603" i="2"/>
  <c r="P1603" i="2"/>
  <c r="Q1603" i="2"/>
  <c r="L1888" i="2"/>
  <c r="M1888" i="2"/>
  <c r="N1888" i="2"/>
  <c r="O1888" i="2"/>
  <c r="P1888" i="2"/>
  <c r="Q1888" i="2"/>
  <c r="L1889" i="2"/>
  <c r="M1889" i="2"/>
  <c r="N1889" i="2"/>
  <c r="O1889" i="2"/>
  <c r="P1889" i="2"/>
  <c r="Q1889" i="2"/>
  <c r="L1893" i="2"/>
  <c r="M1893" i="2"/>
  <c r="N1893" i="2"/>
  <c r="O1893" i="2"/>
  <c r="P1893" i="2"/>
  <c r="Q1893" i="2"/>
  <c r="L1616" i="2"/>
  <c r="M1616" i="2"/>
  <c r="N1616" i="2"/>
  <c r="O1616" i="2"/>
  <c r="P1616" i="2"/>
  <c r="Q1616" i="2"/>
  <c r="L1943" i="2"/>
  <c r="M1943" i="2"/>
  <c r="N1943" i="2"/>
  <c r="O1943" i="2"/>
  <c r="P1943" i="2"/>
  <c r="Q1943" i="2"/>
  <c r="L1956" i="2"/>
  <c r="M1956" i="2"/>
  <c r="N1956" i="2"/>
  <c r="O1956" i="2"/>
  <c r="P1956" i="2"/>
  <c r="Q1956" i="2"/>
  <c r="L1963" i="2"/>
  <c r="M1963" i="2"/>
  <c r="N1963" i="2"/>
  <c r="O1963" i="2"/>
  <c r="P1963" i="2"/>
  <c r="Q1963" i="2"/>
  <c r="L1966" i="2"/>
  <c r="M1966" i="2"/>
  <c r="N1966" i="2"/>
  <c r="O1966" i="2"/>
  <c r="P1966" i="2"/>
  <c r="Q1966" i="2"/>
  <c r="L1975" i="2"/>
  <c r="M1975" i="2"/>
  <c r="N1975" i="2"/>
  <c r="O1975" i="2"/>
  <c r="P1975" i="2"/>
  <c r="Q1975" i="2"/>
  <c r="L1895" i="2"/>
  <c r="M1895" i="2"/>
  <c r="N1895" i="2"/>
  <c r="O1895" i="2"/>
  <c r="P1895" i="2"/>
  <c r="Q1895" i="2"/>
  <c r="L1896" i="2"/>
  <c r="M1896" i="2"/>
  <c r="N1896" i="2"/>
  <c r="O1896" i="2"/>
  <c r="P1896" i="2"/>
  <c r="Q1896" i="2"/>
  <c r="L1588" i="2"/>
  <c r="M1588" i="2"/>
  <c r="N1588" i="2"/>
  <c r="O1588" i="2"/>
  <c r="P1588" i="2"/>
  <c r="Q1588" i="2"/>
  <c r="L1592" i="2"/>
  <c r="M1592" i="2"/>
  <c r="N1592" i="2"/>
  <c r="O1592" i="2"/>
  <c r="P1592" i="2"/>
  <c r="Q1592" i="2"/>
  <c r="L1593" i="2"/>
  <c r="M1593" i="2"/>
  <c r="N1593" i="2"/>
  <c r="O1593" i="2"/>
  <c r="P1593" i="2"/>
  <c r="Q1593" i="2"/>
  <c r="L1813" i="2"/>
  <c r="M1813" i="2"/>
  <c r="N1813" i="2"/>
  <c r="O1813" i="2"/>
  <c r="P1813" i="2"/>
  <c r="Q1813" i="2"/>
  <c r="L1807" i="2"/>
  <c r="M1807" i="2"/>
  <c r="N1807" i="2"/>
  <c r="O1807" i="2"/>
  <c r="P1807" i="2"/>
  <c r="Q1807" i="2"/>
  <c r="L1859" i="2"/>
  <c r="M1859" i="2"/>
  <c r="N1859" i="2"/>
  <c r="O1859" i="2"/>
  <c r="P1859" i="2"/>
  <c r="Q1859" i="2"/>
  <c r="L1861" i="2"/>
  <c r="M1861" i="2"/>
  <c r="N1861" i="2"/>
  <c r="O1861" i="2"/>
  <c r="P1861" i="2"/>
  <c r="Q1861" i="2"/>
  <c r="L1863" i="2"/>
  <c r="M1863" i="2"/>
  <c r="N1863" i="2"/>
  <c r="O1863" i="2"/>
  <c r="P1863" i="2"/>
  <c r="Q1863" i="2"/>
  <c r="L1864" i="2"/>
  <c r="M1864" i="2"/>
  <c r="N1864" i="2"/>
  <c r="O1864" i="2"/>
  <c r="P1864" i="2"/>
  <c r="Q1864" i="2"/>
  <c r="L1865" i="2"/>
  <c r="M1865" i="2"/>
  <c r="N1865" i="2"/>
  <c r="O1865" i="2"/>
  <c r="P1865" i="2"/>
  <c r="Q1865" i="2"/>
  <c r="L1866" i="2"/>
  <c r="M1866" i="2"/>
  <c r="N1866" i="2"/>
  <c r="O1866" i="2"/>
  <c r="P1866" i="2"/>
  <c r="Q1866" i="2"/>
  <c r="L2073" i="2"/>
  <c r="M2073" i="2"/>
  <c r="N2073" i="2"/>
  <c r="O2073" i="2"/>
  <c r="P2073" i="2"/>
  <c r="Q2073" i="2"/>
  <c r="L1206" i="2"/>
  <c r="M1206" i="2"/>
  <c r="N1206" i="2"/>
  <c r="O1206" i="2"/>
  <c r="P1206" i="2"/>
  <c r="Q1206" i="2"/>
  <c r="L1243" i="2"/>
  <c r="M1243" i="2"/>
  <c r="N1243" i="2"/>
  <c r="O1243" i="2"/>
  <c r="P1243" i="2"/>
  <c r="Q1243" i="2"/>
  <c r="L1190" i="2"/>
  <c r="M1190" i="2"/>
  <c r="N1190" i="2"/>
  <c r="O1190" i="2"/>
  <c r="P1190" i="2"/>
  <c r="Q1190" i="2"/>
  <c r="L1242" i="2"/>
  <c r="M1242" i="2"/>
  <c r="N1242" i="2"/>
  <c r="O1242" i="2"/>
  <c r="P1242" i="2"/>
  <c r="Q1242" i="2"/>
  <c r="L1138" i="2"/>
  <c r="M1138" i="2"/>
  <c r="N1138" i="2"/>
  <c r="O1138" i="2"/>
  <c r="P1138" i="2"/>
  <c r="Q1138" i="2"/>
  <c r="L1519" i="2"/>
  <c r="M1519" i="2"/>
  <c r="N1519" i="2"/>
  <c r="O1519" i="2"/>
  <c r="P1519" i="2"/>
  <c r="Q1519" i="2"/>
  <c r="L1181" i="2"/>
  <c r="M1181" i="2"/>
  <c r="N1181" i="2"/>
  <c r="O1181" i="2"/>
  <c r="P1181" i="2"/>
  <c r="Q1181" i="2"/>
  <c r="L1062" i="2"/>
  <c r="M1062" i="2"/>
  <c r="N1062" i="2"/>
  <c r="O1062" i="2"/>
  <c r="P1062" i="2"/>
  <c r="Q1062" i="2"/>
  <c r="L1180" i="2"/>
  <c r="M1180" i="2"/>
  <c r="N1180" i="2"/>
  <c r="O1180" i="2"/>
  <c r="P1180" i="2"/>
  <c r="Q1180" i="2"/>
  <c r="L1063" i="2"/>
  <c r="M1063" i="2"/>
  <c r="N1063" i="2"/>
  <c r="O1063" i="2"/>
  <c r="P1063" i="2"/>
  <c r="Q1063" i="2"/>
  <c r="L1051" i="2"/>
  <c r="M1051" i="2"/>
  <c r="N1051" i="2"/>
  <c r="O1051" i="2"/>
  <c r="P1051" i="2"/>
  <c r="Q1051" i="2"/>
  <c r="L1211" i="2"/>
  <c r="M1211" i="2"/>
  <c r="N1211" i="2"/>
  <c r="O1211" i="2"/>
  <c r="P1211" i="2"/>
  <c r="Q1211" i="2"/>
  <c r="L1355" i="2"/>
  <c r="M1355" i="2"/>
  <c r="N1355" i="2"/>
  <c r="O1355" i="2"/>
  <c r="P1355" i="2"/>
  <c r="Q1355" i="2"/>
  <c r="L1136" i="2"/>
  <c r="M1136" i="2"/>
  <c r="N1136" i="2"/>
  <c r="O1136" i="2"/>
  <c r="P1136" i="2"/>
  <c r="Q1136" i="2"/>
  <c r="L1208" i="2"/>
  <c r="M1208" i="2"/>
  <c r="N1208" i="2"/>
  <c r="O1208" i="2"/>
  <c r="P1208" i="2"/>
  <c r="Q1208" i="2"/>
  <c r="L1197" i="2"/>
  <c r="M1197" i="2"/>
  <c r="N1197" i="2"/>
  <c r="O1197" i="2"/>
  <c r="P1197" i="2"/>
  <c r="Q1197" i="2"/>
  <c r="L1406" i="2"/>
  <c r="M1406" i="2"/>
  <c r="N1406" i="2"/>
  <c r="O1406" i="2"/>
  <c r="P1406" i="2"/>
  <c r="Q1406" i="2"/>
  <c r="L1454" i="2"/>
  <c r="M1454" i="2"/>
  <c r="N1454" i="2"/>
  <c r="O1454" i="2"/>
  <c r="P1454" i="2"/>
  <c r="Q1454" i="2"/>
  <c r="L1065" i="2"/>
  <c r="M1065" i="2"/>
  <c r="N1065" i="2"/>
  <c r="O1065" i="2"/>
  <c r="P1065" i="2"/>
  <c r="Q1065" i="2"/>
  <c r="L1014" i="2"/>
  <c r="M1014" i="2"/>
  <c r="N1014" i="2"/>
  <c r="O1014" i="2"/>
  <c r="P1014" i="2"/>
  <c r="Q1014" i="2"/>
  <c r="L1491" i="2"/>
  <c r="M1491" i="2"/>
  <c r="N1491" i="2"/>
  <c r="O1491" i="2"/>
  <c r="P1491" i="2"/>
  <c r="Q1491" i="2"/>
  <c r="L1511" i="2"/>
  <c r="M1511" i="2"/>
  <c r="N1511" i="2"/>
  <c r="O1511" i="2"/>
  <c r="P1511" i="2"/>
  <c r="Q1511" i="2"/>
  <c r="L1216" i="2"/>
  <c r="M1216" i="2"/>
  <c r="N1216" i="2"/>
  <c r="O1216" i="2"/>
  <c r="P1216" i="2"/>
  <c r="Q1216" i="2"/>
  <c r="L631" i="2"/>
  <c r="M631" i="2"/>
  <c r="N631" i="2"/>
  <c r="O631" i="2"/>
  <c r="P631" i="2"/>
  <c r="Q631" i="2"/>
  <c r="L694" i="2"/>
  <c r="M694" i="2"/>
  <c r="N694" i="2"/>
  <c r="O694" i="2"/>
  <c r="P694" i="2"/>
  <c r="Q694" i="2"/>
  <c r="L785" i="2"/>
  <c r="M785" i="2"/>
  <c r="N785" i="2"/>
  <c r="O785" i="2"/>
  <c r="P785" i="2"/>
  <c r="Q785" i="2"/>
  <c r="L714" i="2"/>
  <c r="M714" i="2"/>
  <c r="N714" i="2"/>
  <c r="O714" i="2"/>
  <c r="P714" i="2"/>
  <c r="Q714" i="2"/>
  <c r="L717" i="2"/>
  <c r="M717" i="2"/>
  <c r="N717" i="2"/>
  <c r="O717" i="2"/>
  <c r="P717" i="2"/>
  <c r="Q717" i="2"/>
  <c r="L725" i="2"/>
  <c r="M725" i="2"/>
  <c r="N725" i="2"/>
  <c r="O725" i="2"/>
  <c r="P725" i="2"/>
  <c r="Q725" i="2"/>
  <c r="L734" i="2"/>
  <c r="M734" i="2"/>
  <c r="N734" i="2"/>
  <c r="O734" i="2"/>
  <c r="P734" i="2"/>
  <c r="Q734" i="2"/>
  <c r="L843" i="2"/>
  <c r="M843" i="2"/>
  <c r="N843" i="2"/>
  <c r="O843" i="2"/>
  <c r="P843" i="2"/>
  <c r="Q843" i="2"/>
  <c r="L530" i="2"/>
  <c r="M530" i="2"/>
  <c r="N530" i="2"/>
  <c r="O530" i="2"/>
  <c r="P530" i="2"/>
  <c r="Q530" i="2"/>
  <c r="L194" i="2"/>
  <c r="M194" i="2"/>
  <c r="N194" i="2"/>
  <c r="O194" i="2"/>
  <c r="P194" i="2"/>
  <c r="Q194" i="2"/>
  <c r="L2493" i="2"/>
  <c r="M2493" i="2"/>
  <c r="N2493" i="2"/>
  <c r="O2493" i="2"/>
  <c r="P2493" i="2"/>
  <c r="Q2493" i="2"/>
  <c r="L2494" i="2"/>
  <c r="M2494" i="2"/>
  <c r="N2494" i="2"/>
  <c r="O2494" i="2"/>
  <c r="P2494" i="2"/>
  <c r="Q2494" i="2"/>
  <c r="L2495" i="2"/>
  <c r="M2495" i="2"/>
  <c r="N2495" i="2"/>
  <c r="O2495" i="2"/>
  <c r="P2495" i="2"/>
  <c r="Q2495" i="2"/>
  <c r="L2496" i="2"/>
  <c r="M2496" i="2"/>
  <c r="N2496" i="2"/>
  <c r="O2496" i="2"/>
  <c r="P2496" i="2"/>
  <c r="Q2496" i="2"/>
  <c r="L2499" i="2"/>
  <c r="M2499" i="2"/>
  <c r="N2499" i="2"/>
  <c r="O2499" i="2"/>
  <c r="P2499" i="2"/>
  <c r="Q2499" i="2"/>
  <c r="L2497" i="2"/>
  <c r="M2497" i="2"/>
  <c r="N2497" i="2"/>
  <c r="O2497" i="2"/>
  <c r="P2497" i="2"/>
  <c r="Q2497" i="2"/>
  <c r="L2500" i="2"/>
  <c r="M2500" i="2"/>
  <c r="N2500" i="2"/>
  <c r="O2500" i="2"/>
  <c r="P2500" i="2"/>
  <c r="Q2500" i="2"/>
  <c r="L2302" i="2"/>
  <c r="M2302" i="2"/>
  <c r="N2302" i="2"/>
  <c r="O2302" i="2"/>
  <c r="P2302" i="2"/>
  <c r="Q2302" i="2"/>
  <c r="L2460" i="2"/>
  <c r="M2460" i="2"/>
  <c r="N2460" i="2"/>
  <c r="O2460" i="2"/>
  <c r="P2460" i="2"/>
  <c r="Q2460" i="2"/>
  <c r="L2458" i="2"/>
  <c r="M2458" i="2"/>
  <c r="N2458" i="2"/>
  <c r="O2458" i="2"/>
  <c r="P2458" i="2"/>
  <c r="Q2458" i="2"/>
  <c r="L2318" i="2"/>
  <c r="M2318" i="2"/>
  <c r="N2318" i="2"/>
  <c r="O2318" i="2"/>
  <c r="P2318" i="2"/>
  <c r="Q2318" i="2"/>
  <c r="L2320" i="2"/>
  <c r="M2320" i="2"/>
  <c r="N2320" i="2"/>
  <c r="O2320" i="2"/>
  <c r="P2320" i="2"/>
  <c r="Q2320" i="2"/>
  <c r="L2256" i="2"/>
  <c r="M2256" i="2"/>
  <c r="N2256" i="2"/>
  <c r="O2256" i="2"/>
  <c r="P2256" i="2"/>
  <c r="Q2256" i="2"/>
  <c r="L2257" i="2"/>
  <c r="M2257" i="2"/>
  <c r="N2257" i="2"/>
  <c r="O2257" i="2"/>
  <c r="P2257" i="2"/>
  <c r="Q2257" i="2"/>
  <c r="L2266" i="2"/>
  <c r="M2266" i="2"/>
  <c r="N2266" i="2"/>
  <c r="O2266" i="2"/>
  <c r="P2266" i="2"/>
  <c r="Q2266" i="2"/>
  <c r="L2325" i="2"/>
  <c r="M2325" i="2"/>
  <c r="N2325" i="2"/>
  <c r="O2325" i="2"/>
  <c r="P2325" i="2"/>
  <c r="Q2325" i="2"/>
  <c r="L2262" i="2"/>
  <c r="M2262" i="2"/>
  <c r="N2262" i="2"/>
  <c r="O2262" i="2"/>
  <c r="P2262" i="2"/>
  <c r="Q2262" i="2"/>
  <c r="L2263" i="2"/>
  <c r="M2263" i="2"/>
  <c r="N2263" i="2"/>
  <c r="O2263" i="2"/>
  <c r="P2263" i="2"/>
  <c r="Q2263" i="2"/>
  <c r="L2260" i="2"/>
  <c r="M2260" i="2"/>
  <c r="N2260" i="2"/>
  <c r="O2260" i="2"/>
  <c r="P2260" i="2"/>
  <c r="Q2260" i="2"/>
  <c r="L2366" i="2"/>
  <c r="M2366" i="2"/>
  <c r="N2366" i="2"/>
  <c r="O2366" i="2"/>
  <c r="P2366" i="2"/>
  <c r="Q2366" i="2"/>
  <c r="L2430" i="2"/>
  <c r="M2430" i="2"/>
  <c r="N2430" i="2"/>
  <c r="O2430" i="2"/>
  <c r="P2430" i="2"/>
  <c r="Q2430" i="2"/>
  <c r="L2433" i="2"/>
  <c r="M2433" i="2"/>
  <c r="N2433" i="2"/>
  <c r="O2433" i="2"/>
  <c r="P2433" i="2"/>
  <c r="Q2433" i="2"/>
  <c r="L2434" i="2"/>
  <c r="M2434" i="2"/>
  <c r="N2434" i="2"/>
  <c r="O2434" i="2"/>
  <c r="P2434" i="2"/>
  <c r="Q2434" i="2"/>
  <c r="L2486" i="2"/>
  <c r="M2486" i="2"/>
  <c r="N2486" i="2"/>
  <c r="O2486" i="2"/>
  <c r="P2486" i="2"/>
  <c r="Q2486" i="2"/>
  <c r="L2413" i="2"/>
  <c r="M2413" i="2"/>
  <c r="N2413" i="2"/>
  <c r="O2413" i="2"/>
  <c r="P2413" i="2"/>
  <c r="Q2413" i="2"/>
  <c r="L2415" i="2"/>
  <c r="M2415" i="2"/>
  <c r="N2415" i="2"/>
  <c r="O2415" i="2"/>
  <c r="P2415" i="2"/>
  <c r="Q2415" i="2"/>
  <c r="L2277" i="2"/>
  <c r="M2277" i="2"/>
  <c r="N2277" i="2"/>
  <c r="O2277" i="2"/>
  <c r="P2277" i="2"/>
  <c r="Q2277" i="2"/>
  <c r="L2428" i="2"/>
  <c r="M2428" i="2"/>
  <c r="N2428" i="2"/>
  <c r="O2428" i="2"/>
  <c r="P2428" i="2"/>
  <c r="Q2428" i="2"/>
  <c r="L2362" i="2"/>
  <c r="M2362" i="2"/>
  <c r="N2362" i="2"/>
  <c r="O2362" i="2"/>
  <c r="P2362" i="2"/>
  <c r="Q2362" i="2"/>
  <c r="L2307" i="2"/>
  <c r="M2307" i="2"/>
  <c r="N2307" i="2"/>
  <c r="O2307" i="2"/>
  <c r="P2307" i="2"/>
  <c r="Q2307" i="2"/>
  <c r="L2312" i="2"/>
  <c r="M2312" i="2"/>
  <c r="N2312" i="2"/>
  <c r="O2312" i="2"/>
  <c r="P2312" i="2"/>
  <c r="Q2312" i="2"/>
  <c r="L2313" i="2"/>
  <c r="M2313" i="2"/>
  <c r="N2313" i="2"/>
  <c r="O2313" i="2"/>
  <c r="P2313" i="2"/>
  <c r="Q2313" i="2"/>
  <c r="L2309" i="2"/>
  <c r="M2309" i="2"/>
  <c r="N2309" i="2"/>
  <c r="O2309" i="2"/>
  <c r="P2309" i="2"/>
  <c r="Q2309" i="2"/>
  <c r="L2385" i="2"/>
  <c r="M2385" i="2"/>
  <c r="N2385" i="2"/>
  <c r="O2385" i="2"/>
  <c r="P2385" i="2"/>
  <c r="Q2385" i="2"/>
  <c r="L2389" i="2"/>
  <c r="M2389" i="2"/>
  <c r="N2389" i="2"/>
  <c r="O2389" i="2"/>
  <c r="P2389" i="2"/>
  <c r="Q2389" i="2"/>
  <c r="L2386" i="2"/>
  <c r="M2386" i="2"/>
  <c r="N2386" i="2"/>
  <c r="O2386" i="2"/>
  <c r="P2386" i="2"/>
  <c r="Q2386" i="2"/>
  <c r="L2377" i="2"/>
  <c r="M2377" i="2"/>
  <c r="N2377" i="2"/>
  <c r="O2377" i="2"/>
  <c r="P2377" i="2"/>
  <c r="Q2377" i="2"/>
  <c r="L2417" i="2"/>
  <c r="M2417" i="2"/>
  <c r="N2417" i="2"/>
  <c r="O2417" i="2"/>
  <c r="P2417" i="2"/>
  <c r="Q2417" i="2"/>
  <c r="L2461" i="2"/>
  <c r="M2461" i="2"/>
  <c r="N2461" i="2"/>
  <c r="O2461" i="2"/>
  <c r="P2461" i="2"/>
  <c r="Q2461" i="2"/>
  <c r="L2420" i="2"/>
  <c r="M2420" i="2"/>
  <c r="N2420" i="2"/>
  <c r="O2420" i="2"/>
  <c r="P2420" i="2"/>
  <c r="Q2420" i="2"/>
  <c r="L2421" i="2"/>
  <c r="M2421" i="2"/>
  <c r="N2421" i="2"/>
  <c r="O2421" i="2"/>
  <c r="P2421" i="2"/>
  <c r="Q2421" i="2"/>
  <c r="L2402" i="2"/>
  <c r="M2402" i="2"/>
  <c r="N2402" i="2"/>
  <c r="O2402" i="2"/>
  <c r="P2402" i="2"/>
  <c r="Q2402" i="2"/>
  <c r="L2485" i="2"/>
  <c r="M2485" i="2"/>
  <c r="N2485" i="2"/>
  <c r="O2485" i="2"/>
  <c r="P2485" i="2"/>
  <c r="Q2485" i="2"/>
  <c r="L2338" i="2"/>
  <c r="M2338" i="2"/>
  <c r="N2338" i="2"/>
  <c r="O2338" i="2"/>
  <c r="P2338" i="2"/>
  <c r="Q2338" i="2"/>
  <c r="L2334" i="2"/>
  <c r="M2334" i="2"/>
  <c r="N2334" i="2"/>
  <c r="O2334" i="2"/>
  <c r="P2334" i="2"/>
  <c r="Q2334" i="2"/>
  <c r="L2344" i="2"/>
  <c r="M2344" i="2"/>
  <c r="N2344" i="2"/>
  <c r="O2344" i="2"/>
  <c r="P2344" i="2"/>
  <c r="Q2344" i="2"/>
  <c r="L2468" i="2"/>
  <c r="M2468" i="2"/>
  <c r="N2468" i="2"/>
  <c r="O2468" i="2"/>
  <c r="P2468" i="2"/>
  <c r="Q2468" i="2"/>
  <c r="L2471" i="2"/>
  <c r="M2471" i="2"/>
  <c r="N2471" i="2"/>
  <c r="O2471" i="2"/>
  <c r="P2471" i="2"/>
  <c r="Q2471" i="2"/>
  <c r="L2333" i="2"/>
  <c r="M2333" i="2"/>
  <c r="N2333" i="2"/>
  <c r="O2333" i="2"/>
  <c r="P2333" i="2"/>
  <c r="Q2333" i="2"/>
  <c r="L2355" i="2"/>
  <c r="M2355" i="2"/>
  <c r="N2355" i="2"/>
  <c r="O2355" i="2"/>
  <c r="P2355" i="2"/>
  <c r="Q2355" i="2"/>
  <c r="L1834" i="2"/>
  <c r="M1834" i="2"/>
  <c r="N1834" i="2"/>
  <c r="O1834" i="2"/>
  <c r="P1834" i="2"/>
  <c r="Q1834" i="2"/>
  <c r="L1878" i="2"/>
  <c r="M1878" i="2"/>
  <c r="N1878" i="2"/>
  <c r="O1878" i="2"/>
  <c r="P1878" i="2"/>
  <c r="Q1878" i="2"/>
  <c r="L2231" i="2"/>
  <c r="M2231" i="2"/>
  <c r="N2231" i="2"/>
  <c r="O2231" i="2"/>
  <c r="P2231" i="2"/>
  <c r="Q2231" i="2"/>
  <c r="L2059" i="2"/>
  <c r="M2059" i="2"/>
  <c r="N2059" i="2"/>
  <c r="O2059" i="2"/>
  <c r="P2059" i="2"/>
  <c r="Q2059" i="2"/>
  <c r="L2079" i="2"/>
  <c r="M2079" i="2"/>
  <c r="N2079" i="2"/>
  <c r="O2079" i="2"/>
  <c r="P2079" i="2"/>
  <c r="Q2079" i="2"/>
  <c r="L2091" i="2"/>
  <c r="M2091" i="2"/>
  <c r="N2091" i="2"/>
  <c r="O2091" i="2"/>
  <c r="P2091" i="2"/>
  <c r="Q2091" i="2"/>
  <c r="L2092" i="2"/>
  <c r="M2092" i="2"/>
  <c r="N2092" i="2"/>
  <c r="O2092" i="2"/>
  <c r="P2092" i="2"/>
  <c r="Q2092" i="2"/>
  <c r="L1792" i="2"/>
  <c r="M1792" i="2"/>
  <c r="N1792" i="2"/>
  <c r="O1792" i="2"/>
  <c r="P1792" i="2"/>
  <c r="Q1792" i="2"/>
  <c r="L1996" i="2"/>
  <c r="M1996" i="2"/>
  <c r="N1996" i="2"/>
  <c r="O1996" i="2"/>
  <c r="P1996" i="2"/>
  <c r="Q1996" i="2"/>
  <c r="L2000" i="2"/>
  <c r="M2000" i="2"/>
  <c r="N2000" i="2"/>
  <c r="O2000" i="2"/>
  <c r="P2000" i="2"/>
  <c r="Q2000" i="2"/>
  <c r="L2002" i="2"/>
  <c r="M2002" i="2"/>
  <c r="N2002" i="2"/>
  <c r="O2002" i="2"/>
  <c r="P2002" i="2"/>
  <c r="Q2002" i="2"/>
  <c r="L1989" i="2"/>
  <c r="M1989" i="2"/>
  <c r="N1989" i="2"/>
  <c r="O1989" i="2"/>
  <c r="P1989" i="2"/>
  <c r="Q1989" i="2"/>
  <c r="L2174" i="2"/>
  <c r="M2174" i="2"/>
  <c r="N2174" i="2"/>
  <c r="O2174" i="2"/>
  <c r="P2174" i="2"/>
  <c r="Q2174" i="2"/>
  <c r="L2179" i="2"/>
  <c r="M2179" i="2"/>
  <c r="N2179" i="2"/>
  <c r="O2179" i="2"/>
  <c r="P2179" i="2"/>
  <c r="Q2179" i="2"/>
  <c r="L1708" i="2"/>
  <c r="M1708" i="2"/>
  <c r="N1708" i="2"/>
  <c r="O1708" i="2"/>
  <c r="P1708" i="2"/>
  <c r="Q1708" i="2"/>
  <c r="L1647" i="2"/>
  <c r="M1647" i="2"/>
  <c r="N1647" i="2"/>
  <c r="O1647" i="2"/>
  <c r="P1647" i="2"/>
  <c r="Q1647" i="2"/>
  <c r="L1661" i="2"/>
  <c r="M1661" i="2"/>
  <c r="N1661" i="2"/>
  <c r="O1661" i="2"/>
  <c r="P1661" i="2"/>
  <c r="Q1661" i="2"/>
  <c r="L1701" i="2"/>
  <c r="M1701" i="2"/>
  <c r="N1701" i="2"/>
  <c r="O1701" i="2"/>
  <c r="P1701" i="2"/>
  <c r="Q1701" i="2"/>
  <c r="L2116" i="2"/>
  <c r="M2116" i="2"/>
  <c r="N2116" i="2"/>
  <c r="O2116" i="2"/>
  <c r="P2116" i="2"/>
  <c r="Q2116" i="2"/>
  <c r="L1686" i="2"/>
  <c r="M1686" i="2"/>
  <c r="N1686" i="2"/>
  <c r="O1686" i="2"/>
  <c r="P1686" i="2"/>
  <c r="Q1686" i="2"/>
  <c r="L1689" i="2"/>
  <c r="M1689" i="2"/>
  <c r="N1689" i="2"/>
  <c r="O1689" i="2"/>
  <c r="P1689" i="2"/>
  <c r="Q1689" i="2"/>
  <c r="L1694" i="2"/>
  <c r="M1694" i="2"/>
  <c r="N1694" i="2"/>
  <c r="O1694" i="2"/>
  <c r="P1694" i="2"/>
  <c r="Q1694" i="2"/>
  <c r="L1637" i="2"/>
  <c r="M1637" i="2"/>
  <c r="N1637" i="2"/>
  <c r="O1637" i="2"/>
  <c r="P1637" i="2"/>
  <c r="Q1637" i="2"/>
  <c r="L2102" i="2"/>
  <c r="M2102" i="2"/>
  <c r="N2102" i="2"/>
  <c r="O2102" i="2"/>
  <c r="P2102" i="2"/>
  <c r="Q2102" i="2"/>
  <c r="L2104" i="2"/>
  <c r="M2104" i="2"/>
  <c r="N2104" i="2"/>
  <c r="O2104" i="2"/>
  <c r="P2104" i="2"/>
  <c r="Q2104" i="2"/>
  <c r="L1543" i="2"/>
  <c r="M1543" i="2"/>
  <c r="N1543" i="2"/>
  <c r="O1543" i="2"/>
  <c r="P1543" i="2"/>
  <c r="Q1543" i="2"/>
  <c r="L1746" i="2"/>
  <c r="M1746" i="2"/>
  <c r="N1746" i="2"/>
  <c r="O1746" i="2"/>
  <c r="P1746" i="2"/>
  <c r="Q1746" i="2"/>
  <c r="L1747" i="2"/>
  <c r="M1747" i="2"/>
  <c r="N1747" i="2"/>
  <c r="O1747" i="2"/>
  <c r="P1747" i="2"/>
  <c r="Q1747" i="2"/>
  <c r="L1695" i="2"/>
  <c r="M1695" i="2"/>
  <c r="N1695" i="2"/>
  <c r="O1695" i="2"/>
  <c r="P1695" i="2"/>
  <c r="Q1695" i="2"/>
  <c r="L2132" i="2"/>
  <c r="M2132" i="2"/>
  <c r="N2132" i="2"/>
  <c r="O2132" i="2"/>
  <c r="P2132" i="2"/>
  <c r="Q2132" i="2"/>
  <c r="L1751" i="2"/>
  <c r="M1751" i="2"/>
  <c r="N1751" i="2"/>
  <c r="O1751" i="2"/>
  <c r="P1751" i="2"/>
  <c r="Q1751" i="2"/>
  <c r="L1546" i="2"/>
  <c r="M1546" i="2"/>
  <c r="N1546" i="2"/>
  <c r="O1546" i="2"/>
  <c r="P1546" i="2"/>
  <c r="Q1546" i="2"/>
  <c r="L1566" i="2"/>
  <c r="M1566" i="2"/>
  <c r="N1566" i="2"/>
  <c r="O1566" i="2"/>
  <c r="P1566" i="2"/>
  <c r="Q1566" i="2"/>
  <c r="L1753" i="2"/>
  <c r="M1753" i="2"/>
  <c r="N1753" i="2"/>
  <c r="O1753" i="2"/>
  <c r="P1753" i="2"/>
  <c r="Q1753" i="2"/>
  <c r="L1909" i="2"/>
  <c r="M1909" i="2"/>
  <c r="N1909" i="2"/>
  <c r="O1909" i="2"/>
  <c r="P1909" i="2"/>
  <c r="Q1909" i="2"/>
  <c r="L1547" i="2"/>
  <c r="M1547" i="2"/>
  <c r="N1547" i="2"/>
  <c r="O1547" i="2"/>
  <c r="P1547" i="2"/>
  <c r="Q1547" i="2"/>
  <c r="L1550" i="2"/>
  <c r="M1550" i="2"/>
  <c r="N1550" i="2"/>
  <c r="O1550" i="2"/>
  <c r="P1550" i="2"/>
  <c r="Q1550" i="2"/>
  <c r="L1551" i="2"/>
  <c r="M1551" i="2"/>
  <c r="N1551" i="2"/>
  <c r="O1551" i="2"/>
  <c r="P1551" i="2"/>
  <c r="Q1551" i="2"/>
  <c r="L1563" i="2"/>
  <c r="M1563" i="2"/>
  <c r="N1563" i="2"/>
  <c r="O1563" i="2"/>
  <c r="P1563" i="2"/>
  <c r="Q1563" i="2"/>
  <c r="L1565" i="2"/>
  <c r="M1565" i="2"/>
  <c r="N1565" i="2"/>
  <c r="O1565" i="2"/>
  <c r="P1565" i="2"/>
  <c r="Q1565" i="2"/>
  <c r="L1891" i="2"/>
  <c r="M1891" i="2"/>
  <c r="N1891" i="2"/>
  <c r="O1891" i="2"/>
  <c r="P1891" i="2"/>
  <c r="Q1891" i="2"/>
  <c r="L1107" i="2"/>
  <c r="M1107" i="2"/>
  <c r="N1107" i="2"/>
  <c r="O1107" i="2"/>
  <c r="P1107" i="2"/>
  <c r="Q1107" i="2"/>
  <c r="L1451" i="2"/>
  <c r="M1451" i="2"/>
  <c r="N1451" i="2"/>
  <c r="O1451" i="2"/>
  <c r="P1451" i="2"/>
  <c r="Q1451" i="2"/>
  <c r="L1203" i="2"/>
  <c r="M1203" i="2"/>
  <c r="N1203" i="2"/>
  <c r="O1203" i="2"/>
  <c r="P1203" i="2"/>
  <c r="Q1203" i="2"/>
  <c r="L1613" i="2"/>
  <c r="M1613" i="2"/>
  <c r="N1613" i="2"/>
  <c r="O1613" i="2"/>
  <c r="P1613" i="2"/>
  <c r="Q1613" i="2"/>
  <c r="L1618" i="2"/>
  <c r="M1618" i="2"/>
  <c r="N1618" i="2"/>
  <c r="O1618" i="2"/>
  <c r="P1618" i="2"/>
  <c r="Q1618" i="2"/>
  <c r="L1964" i="2"/>
  <c r="M1964" i="2"/>
  <c r="N1964" i="2"/>
  <c r="O1964" i="2"/>
  <c r="P1964" i="2"/>
  <c r="Q1964" i="2"/>
  <c r="L1803" i="2"/>
  <c r="M1803" i="2"/>
  <c r="N1803" i="2"/>
  <c r="O1803" i="2"/>
  <c r="P1803" i="2"/>
  <c r="Q1803" i="2"/>
  <c r="L1587" i="2"/>
  <c r="M1587" i="2"/>
  <c r="N1587" i="2"/>
  <c r="O1587" i="2"/>
  <c r="P1587" i="2"/>
  <c r="Q1587" i="2"/>
  <c r="L1809" i="2"/>
  <c r="M1809" i="2"/>
  <c r="N1809" i="2"/>
  <c r="O1809" i="2"/>
  <c r="P1809" i="2"/>
  <c r="Q1809" i="2"/>
  <c r="L1460" i="2"/>
  <c r="M1460" i="2"/>
  <c r="N1460" i="2"/>
  <c r="O1460" i="2"/>
  <c r="P1460" i="2"/>
  <c r="Q1460" i="2"/>
  <c r="L1360" i="2"/>
  <c r="M1360" i="2"/>
  <c r="N1360" i="2"/>
  <c r="O1360" i="2"/>
  <c r="P1360" i="2"/>
  <c r="Q1360" i="2"/>
  <c r="L1365" i="2"/>
  <c r="M1365" i="2"/>
  <c r="N1365" i="2"/>
  <c r="O1365" i="2"/>
  <c r="P1365" i="2"/>
  <c r="Q1365" i="2"/>
  <c r="L1529" i="2"/>
  <c r="M1529" i="2"/>
  <c r="N1529" i="2"/>
  <c r="O1529" i="2"/>
  <c r="P1529" i="2"/>
  <c r="Q1529" i="2"/>
  <c r="L1495" i="2"/>
  <c r="M1495" i="2"/>
  <c r="N1495" i="2"/>
  <c r="O1495" i="2"/>
  <c r="P1495" i="2"/>
  <c r="Q1495" i="2"/>
  <c r="L1477" i="2"/>
  <c r="M1477" i="2"/>
  <c r="N1477" i="2"/>
  <c r="O1477" i="2"/>
  <c r="P1477" i="2"/>
  <c r="Q1477" i="2"/>
  <c r="L1535" i="2"/>
  <c r="M1535" i="2"/>
  <c r="N1535" i="2"/>
  <c r="O1535" i="2"/>
  <c r="P1535" i="2"/>
  <c r="Q1535" i="2"/>
  <c r="L1047" i="2"/>
  <c r="M1047" i="2"/>
  <c r="N1047" i="2"/>
  <c r="O1047" i="2"/>
  <c r="P1047" i="2"/>
  <c r="Q1047" i="2"/>
  <c r="L1048" i="2"/>
  <c r="M1048" i="2"/>
  <c r="N1048" i="2"/>
  <c r="O1048" i="2"/>
  <c r="P1048" i="2"/>
  <c r="Q1048" i="2"/>
  <c r="L1446" i="2"/>
  <c r="M1446" i="2"/>
  <c r="N1446" i="2"/>
  <c r="O1446" i="2"/>
  <c r="P1446" i="2"/>
  <c r="Q1446" i="2"/>
  <c r="L1207" i="2"/>
  <c r="M1207" i="2"/>
  <c r="N1207" i="2"/>
  <c r="O1207" i="2"/>
  <c r="P1207" i="2"/>
  <c r="Q1207" i="2"/>
  <c r="L1011" i="2"/>
  <c r="M1011" i="2"/>
  <c r="N1011" i="2"/>
  <c r="O1011" i="2"/>
  <c r="P1011" i="2"/>
  <c r="Q1011" i="2"/>
  <c r="L1461" i="2"/>
  <c r="M1461" i="2"/>
  <c r="N1461" i="2"/>
  <c r="O1461" i="2"/>
  <c r="P1461" i="2"/>
  <c r="Q1461" i="2"/>
  <c r="L60" i="2"/>
  <c r="M60" i="2"/>
  <c r="N60" i="2"/>
  <c r="O60" i="2"/>
  <c r="P60" i="2"/>
  <c r="Q60" i="2"/>
  <c r="L440" i="2"/>
  <c r="M440" i="2"/>
  <c r="N440" i="2"/>
  <c r="O440" i="2"/>
  <c r="P440" i="2"/>
  <c r="Q440" i="2"/>
  <c r="L764" i="2"/>
  <c r="M764" i="2"/>
  <c r="N764" i="2"/>
  <c r="O764" i="2"/>
  <c r="P764" i="2"/>
  <c r="Q764" i="2"/>
  <c r="L773" i="2"/>
  <c r="M773" i="2"/>
  <c r="N773" i="2"/>
  <c r="O773" i="2"/>
  <c r="P773" i="2"/>
  <c r="Q773" i="2"/>
  <c r="L729" i="2"/>
  <c r="M729" i="2"/>
  <c r="N729" i="2"/>
  <c r="O729" i="2"/>
  <c r="P729" i="2"/>
  <c r="Q729" i="2"/>
  <c r="L1299" i="2"/>
  <c r="M1299" i="2"/>
  <c r="N1299" i="2"/>
  <c r="O1299" i="2"/>
  <c r="P1299" i="2"/>
  <c r="Q1299" i="2"/>
  <c r="L2722" i="2"/>
  <c r="M2722" i="2"/>
  <c r="N2722" i="2"/>
  <c r="O2722" i="2"/>
  <c r="P2722" i="2"/>
  <c r="Q2722" i="2"/>
  <c r="L2663" i="2"/>
  <c r="M2663" i="2"/>
  <c r="N2663" i="2"/>
  <c r="O2663" i="2"/>
  <c r="P2663" i="2"/>
  <c r="Q2663" i="2"/>
  <c r="L2854" i="2"/>
  <c r="M2854" i="2"/>
  <c r="N2854" i="2"/>
  <c r="O2854" i="2"/>
  <c r="P2854" i="2"/>
  <c r="Q2854" i="2"/>
  <c r="L2595" i="2"/>
  <c r="M2595" i="2"/>
  <c r="N2595" i="2"/>
  <c r="O2595" i="2"/>
  <c r="P2595" i="2"/>
  <c r="Q2595" i="2"/>
  <c r="L2893" i="2"/>
  <c r="M2893" i="2"/>
  <c r="N2893" i="2"/>
  <c r="O2893" i="2"/>
  <c r="P2893" i="2"/>
  <c r="Q2893" i="2"/>
  <c r="L2879" i="2"/>
  <c r="M2879" i="2"/>
  <c r="N2879" i="2"/>
  <c r="O2879" i="2"/>
  <c r="P2879" i="2"/>
  <c r="Q2879" i="2"/>
  <c r="L2617" i="2"/>
  <c r="M2617" i="2"/>
  <c r="N2617" i="2"/>
  <c r="O2617" i="2"/>
  <c r="P2617" i="2"/>
  <c r="Q2617" i="2"/>
  <c r="L2838" i="2"/>
  <c r="M2838" i="2"/>
  <c r="N2838" i="2"/>
  <c r="O2838" i="2"/>
  <c r="P2838" i="2"/>
  <c r="Q2838" i="2"/>
  <c r="L2897" i="2"/>
  <c r="M2897" i="2"/>
  <c r="N2897" i="2"/>
  <c r="O2897" i="2"/>
  <c r="P2897" i="2"/>
  <c r="Q2897" i="2"/>
  <c r="L2880" i="2"/>
  <c r="M2880" i="2"/>
  <c r="N2880" i="2"/>
  <c r="O2880" i="2"/>
  <c r="P2880" i="2"/>
  <c r="Q2880" i="2"/>
  <c r="L2714" i="2"/>
  <c r="M2714" i="2"/>
  <c r="N2714" i="2"/>
  <c r="O2714" i="2"/>
  <c r="P2714" i="2"/>
  <c r="Q2714" i="2"/>
  <c r="L2698" i="2"/>
  <c r="M2698" i="2"/>
  <c r="N2698" i="2"/>
  <c r="O2698" i="2"/>
  <c r="P2698" i="2"/>
  <c r="Q2698" i="2"/>
  <c r="L2675" i="2"/>
  <c r="M2675" i="2"/>
  <c r="N2675" i="2"/>
  <c r="O2675" i="2"/>
  <c r="P2675" i="2"/>
  <c r="Q2675" i="2"/>
  <c r="L2509" i="2"/>
  <c r="M2509" i="2"/>
  <c r="N2509" i="2"/>
  <c r="O2509" i="2"/>
  <c r="P2509" i="2"/>
  <c r="Q2509" i="2"/>
  <c r="L2911" i="2"/>
  <c r="M2911" i="2"/>
  <c r="N2911" i="2"/>
  <c r="O2911" i="2"/>
  <c r="P2911" i="2"/>
  <c r="Q2911" i="2"/>
  <c r="L2627" i="2"/>
  <c r="M2627" i="2"/>
  <c r="N2627" i="2"/>
  <c r="O2627" i="2"/>
  <c r="P2627" i="2"/>
  <c r="Q2627" i="2"/>
  <c r="L2723" i="2"/>
  <c r="M2723" i="2"/>
  <c r="N2723" i="2"/>
  <c r="O2723" i="2"/>
  <c r="P2723" i="2"/>
  <c r="Q2723" i="2"/>
  <c r="L2711" i="2"/>
  <c r="M2711" i="2"/>
  <c r="N2711" i="2"/>
  <c r="O2711" i="2"/>
  <c r="P2711" i="2"/>
  <c r="Q2711" i="2"/>
  <c r="L2718" i="2"/>
  <c r="M2718" i="2"/>
  <c r="N2718" i="2"/>
  <c r="O2718" i="2"/>
  <c r="P2718" i="2"/>
  <c r="Q2718" i="2"/>
  <c r="L2670" i="2"/>
  <c r="M2670" i="2"/>
  <c r="N2670" i="2"/>
  <c r="O2670" i="2"/>
  <c r="P2670" i="2"/>
  <c r="Q2670" i="2"/>
  <c r="L2875" i="2"/>
  <c r="M2875" i="2"/>
  <c r="N2875" i="2"/>
  <c r="O2875" i="2"/>
  <c r="P2875" i="2"/>
  <c r="Q2875" i="2"/>
  <c r="L2526" i="2"/>
  <c r="M2526" i="2"/>
  <c r="N2526" i="2"/>
  <c r="O2526" i="2"/>
  <c r="P2526" i="2"/>
  <c r="Q2526" i="2"/>
  <c r="L2523" i="2"/>
  <c r="M2523" i="2"/>
  <c r="N2523" i="2"/>
  <c r="O2523" i="2"/>
  <c r="P2523" i="2"/>
  <c r="Q2523" i="2"/>
  <c r="L2705" i="2"/>
  <c r="M2705" i="2"/>
  <c r="N2705" i="2"/>
  <c r="O2705" i="2"/>
  <c r="P2705" i="2"/>
  <c r="Q2705" i="2"/>
  <c r="L2706" i="2"/>
  <c r="M2706" i="2"/>
  <c r="N2706" i="2"/>
  <c r="O2706" i="2"/>
  <c r="P2706" i="2"/>
  <c r="Q2706" i="2"/>
  <c r="L2650" i="2"/>
  <c r="M2650" i="2"/>
  <c r="N2650" i="2"/>
  <c r="O2650" i="2"/>
  <c r="P2650" i="2"/>
  <c r="Q2650" i="2"/>
  <c r="L2689" i="2"/>
  <c r="M2689" i="2"/>
  <c r="N2689" i="2"/>
  <c r="O2689" i="2"/>
  <c r="P2689" i="2"/>
  <c r="Q2689" i="2"/>
  <c r="L2652" i="2"/>
  <c r="M2652" i="2"/>
  <c r="N2652" i="2"/>
  <c r="O2652" i="2"/>
  <c r="P2652" i="2"/>
  <c r="Q2652" i="2"/>
  <c r="L2696" i="2"/>
  <c r="M2696" i="2"/>
  <c r="N2696" i="2"/>
  <c r="O2696" i="2"/>
  <c r="P2696" i="2"/>
  <c r="Q2696" i="2"/>
  <c r="L2649" i="2"/>
  <c r="M2649" i="2"/>
  <c r="N2649" i="2"/>
  <c r="O2649" i="2"/>
  <c r="P2649" i="2"/>
  <c r="Q2649" i="2"/>
  <c r="L2685" i="2"/>
  <c r="M2685" i="2"/>
  <c r="N2685" i="2"/>
  <c r="O2685" i="2"/>
  <c r="P2685" i="2"/>
  <c r="Q2685" i="2"/>
  <c r="L2686" i="2"/>
  <c r="M2686" i="2"/>
  <c r="N2686" i="2"/>
  <c r="O2686" i="2"/>
  <c r="P2686" i="2"/>
  <c r="Q2686" i="2"/>
  <c r="L2687" i="2"/>
  <c r="M2687" i="2"/>
  <c r="N2687" i="2"/>
  <c r="O2687" i="2"/>
  <c r="P2687" i="2"/>
  <c r="Q2687" i="2"/>
  <c r="L2918" i="2"/>
  <c r="M2918" i="2"/>
  <c r="N2918" i="2"/>
  <c r="O2918" i="2"/>
  <c r="P2918" i="2"/>
  <c r="Q2918" i="2"/>
  <c r="L2916" i="2"/>
  <c r="M2916" i="2"/>
  <c r="N2916" i="2"/>
  <c r="O2916" i="2"/>
  <c r="P2916" i="2"/>
  <c r="Q2916" i="2"/>
  <c r="L2919" i="2"/>
  <c r="M2919" i="2"/>
  <c r="N2919" i="2"/>
  <c r="O2919" i="2"/>
  <c r="P2919" i="2"/>
  <c r="Q2919" i="2"/>
  <c r="L2913" i="2"/>
  <c r="M2913" i="2"/>
  <c r="N2913" i="2"/>
  <c r="O2913" i="2"/>
  <c r="P2913" i="2"/>
  <c r="Q2913" i="2"/>
  <c r="L2917" i="2"/>
  <c r="M2917" i="2"/>
  <c r="N2917" i="2"/>
  <c r="O2917" i="2"/>
  <c r="P2917" i="2"/>
  <c r="Q2917" i="2"/>
  <c r="L2518" i="2"/>
  <c r="M2518" i="2"/>
  <c r="N2518" i="2"/>
  <c r="O2518" i="2"/>
  <c r="P2518" i="2"/>
  <c r="Q2518" i="2"/>
  <c r="L2507" i="2"/>
  <c r="M2507" i="2"/>
  <c r="N2507" i="2"/>
  <c r="O2507" i="2"/>
  <c r="P2507" i="2"/>
  <c r="Q2507" i="2"/>
  <c r="L2635" i="2"/>
  <c r="M2635" i="2"/>
  <c r="N2635" i="2"/>
  <c r="O2635" i="2"/>
  <c r="P2635" i="2"/>
  <c r="Q2635" i="2"/>
  <c r="L2517" i="2"/>
  <c r="M2517" i="2"/>
  <c r="N2517" i="2"/>
  <c r="O2517" i="2"/>
  <c r="P2517" i="2"/>
  <c r="Q2517" i="2"/>
  <c r="L2646" i="2"/>
  <c r="M2646" i="2"/>
  <c r="N2646" i="2"/>
  <c r="O2646" i="2"/>
  <c r="P2646" i="2"/>
  <c r="Q2646" i="2"/>
  <c r="L2877" i="2"/>
  <c r="M2877" i="2"/>
  <c r="N2877" i="2"/>
  <c r="O2877" i="2"/>
  <c r="P2877" i="2"/>
  <c r="Q2877" i="2"/>
  <c r="L2878" i="2"/>
  <c r="M2878" i="2"/>
  <c r="N2878" i="2"/>
  <c r="O2878" i="2"/>
  <c r="P2878" i="2"/>
  <c r="Q2878" i="2"/>
  <c r="L2653" i="2"/>
  <c r="M2653" i="2"/>
  <c r="N2653" i="2"/>
  <c r="O2653" i="2"/>
  <c r="P2653" i="2"/>
  <c r="Q2653" i="2"/>
  <c r="L2656" i="2"/>
  <c r="M2656" i="2"/>
  <c r="N2656" i="2"/>
  <c r="O2656" i="2"/>
  <c r="P2656" i="2"/>
  <c r="Q2656" i="2"/>
  <c r="L2655" i="2"/>
  <c r="M2655" i="2"/>
  <c r="N2655" i="2"/>
  <c r="O2655" i="2"/>
  <c r="P2655" i="2"/>
  <c r="Q2655" i="2"/>
  <c r="L2527" i="2"/>
  <c r="M2527" i="2"/>
  <c r="N2527" i="2"/>
  <c r="O2527" i="2"/>
  <c r="P2527" i="2"/>
  <c r="Q2527" i="2"/>
  <c r="L2848" i="2"/>
  <c r="M2848" i="2"/>
  <c r="N2848" i="2"/>
  <c r="O2848" i="2"/>
  <c r="P2848" i="2"/>
  <c r="Q2848" i="2"/>
  <c r="L2847" i="2"/>
  <c r="M2847" i="2"/>
  <c r="N2847" i="2"/>
  <c r="O2847" i="2"/>
  <c r="P2847" i="2"/>
  <c r="Q2847" i="2"/>
  <c r="L2791" i="2"/>
  <c r="M2791" i="2"/>
  <c r="N2791" i="2"/>
  <c r="O2791" i="2"/>
  <c r="P2791" i="2"/>
  <c r="Q2791" i="2"/>
  <c r="L2641" i="2"/>
  <c r="M2641" i="2"/>
  <c r="N2641" i="2"/>
  <c r="O2641" i="2"/>
  <c r="P2641" i="2"/>
  <c r="Q2641" i="2"/>
  <c r="L2742" i="2"/>
  <c r="M2742" i="2"/>
  <c r="N2742" i="2"/>
  <c r="O2742" i="2"/>
  <c r="P2742" i="2"/>
  <c r="Q2742" i="2"/>
  <c r="L2516" i="2"/>
  <c r="M2516" i="2"/>
  <c r="N2516" i="2"/>
  <c r="O2516" i="2"/>
  <c r="P2516" i="2"/>
  <c r="Q2516" i="2"/>
  <c r="L2832" i="2"/>
  <c r="M2832" i="2"/>
  <c r="N2832" i="2"/>
  <c r="O2832" i="2"/>
  <c r="P2832" i="2"/>
  <c r="Q2832" i="2"/>
  <c r="L2802" i="2"/>
  <c r="M2802" i="2"/>
  <c r="N2802" i="2"/>
  <c r="O2802" i="2"/>
  <c r="P2802" i="2"/>
  <c r="Q2802" i="2"/>
  <c r="L2776" i="2"/>
  <c r="M2776" i="2"/>
  <c r="N2776" i="2"/>
  <c r="O2776" i="2"/>
  <c r="P2776" i="2"/>
  <c r="Q2776" i="2"/>
  <c r="L2759" i="2"/>
  <c r="M2759" i="2"/>
  <c r="N2759" i="2"/>
  <c r="O2759" i="2"/>
  <c r="P2759" i="2"/>
  <c r="Q2759" i="2"/>
  <c r="L2907" i="2"/>
  <c r="M2907" i="2"/>
  <c r="N2907" i="2"/>
  <c r="O2907" i="2"/>
  <c r="P2907" i="2"/>
  <c r="Q2907" i="2"/>
  <c r="L2898" i="2"/>
  <c r="M2898" i="2"/>
  <c r="N2898" i="2"/>
  <c r="O2898" i="2"/>
  <c r="P2898" i="2"/>
  <c r="Q2898" i="2"/>
  <c r="L2908" i="2"/>
  <c r="M2908" i="2"/>
  <c r="N2908" i="2"/>
  <c r="O2908" i="2"/>
  <c r="P2908" i="2"/>
  <c r="Q2908" i="2"/>
  <c r="L2890" i="2"/>
  <c r="M2890" i="2"/>
  <c r="N2890" i="2"/>
  <c r="O2890" i="2"/>
  <c r="P2890" i="2"/>
  <c r="Q2890" i="2"/>
  <c r="L2891" i="2"/>
  <c r="M2891" i="2"/>
  <c r="N2891" i="2"/>
  <c r="O2891" i="2"/>
  <c r="P2891" i="2"/>
  <c r="Q2891" i="2"/>
  <c r="L2535" i="2"/>
  <c r="M2535" i="2"/>
  <c r="N2535" i="2"/>
  <c r="O2535" i="2"/>
  <c r="P2535" i="2"/>
  <c r="Q2535" i="2"/>
  <c r="L2734" i="2"/>
  <c r="M2734" i="2"/>
  <c r="N2734" i="2"/>
  <c r="O2734" i="2"/>
  <c r="P2734" i="2"/>
  <c r="Q2734" i="2"/>
  <c r="L2551" i="2"/>
  <c r="M2551" i="2"/>
  <c r="N2551" i="2"/>
  <c r="O2551" i="2"/>
  <c r="P2551" i="2"/>
  <c r="Q2551" i="2"/>
  <c r="L2550" i="2"/>
  <c r="M2550" i="2"/>
  <c r="N2550" i="2"/>
  <c r="O2550" i="2"/>
  <c r="P2550" i="2"/>
  <c r="Q2550" i="2"/>
  <c r="L2243" i="2"/>
  <c r="M2243" i="2"/>
  <c r="N2243" i="2"/>
  <c r="O2243" i="2"/>
  <c r="P2243" i="2"/>
  <c r="Q2243" i="2"/>
  <c r="L2294" i="2"/>
  <c r="M2294" i="2"/>
  <c r="N2294" i="2"/>
  <c r="O2294" i="2"/>
  <c r="P2294" i="2"/>
  <c r="Q2294" i="2"/>
  <c r="L2299" i="2"/>
  <c r="M2299" i="2"/>
  <c r="N2299" i="2"/>
  <c r="O2299" i="2"/>
  <c r="P2299" i="2"/>
  <c r="Q2299" i="2"/>
  <c r="L2301" i="2"/>
  <c r="M2301" i="2"/>
  <c r="N2301" i="2"/>
  <c r="O2301" i="2"/>
  <c r="P2301" i="2"/>
  <c r="Q2301" i="2"/>
  <c r="L2288" i="2"/>
  <c r="M2288" i="2"/>
  <c r="N2288" i="2"/>
  <c r="O2288" i="2"/>
  <c r="P2288" i="2"/>
  <c r="Q2288" i="2"/>
  <c r="L2446" i="2"/>
  <c r="M2446" i="2"/>
  <c r="N2446" i="2"/>
  <c r="O2446" i="2"/>
  <c r="P2446" i="2"/>
  <c r="Q2446" i="2"/>
  <c r="L2489" i="2"/>
  <c r="M2489" i="2"/>
  <c r="N2489" i="2"/>
  <c r="O2489" i="2"/>
  <c r="P2489" i="2"/>
  <c r="Q2489" i="2"/>
  <c r="L2490" i="2"/>
  <c r="M2490" i="2"/>
  <c r="N2490" i="2"/>
  <c r="O2490" i="2"/>
  <c r="P2490" i="2"/>
  <c r="Q2490" i="2"/>
  <c r="L2414" i="2"/>
  <c r="M2414" i="2"/>
  <c r="N2414" i="2"/>
  <c r="O2414" i="2"/>
  <c r="P2414" i="2"/>
  <c r="Q2414" i="2"/>
  <c r="L2310" i="2"/>
  <c r="M2310" i="2"/>
  <c r="N2310" i="2"/>
  <c r="O2310" i="2"/>
  <c r="P2310" i="2"/>
  <c r="Q2310" i="2"/>
  <c r="L2314" i="2"/>
  <c r="M2314" i="2"/>
  <c r="N2314" i="2"/>
  <c r="O2314" i="2"/>
  <c r="P2314" i="2"/>
  <c r="Q2314" i="2"/>
  <c r="L2436" i="2"/>
  <c r="M2436" i="2"/>
  <c r="N2436" i="2"/>
  <c r="O2436" i="2"/>
  <c r="P2436" i="2"/>
  <c r="Q2436" i="2"/>
  <c r="L2406" i="2"/>
  <c r="M2406" i="2"/>
  <c r="N2406" i="2"/>
  <c r="O2406" i="2"/>
  <c r="P2406" i="2"/>
  <c r="Q2406" i="2"/>
  <c r="L2352" i="2"/>
  <c r="M2352" i="2"/>
  <c r="N2352" i="2"/>
  <c r="O2352" i="2"/>
  <c r="P2352" i="2"/>
  <c r="Q2352" i="2"/>
  <c r="L2251" i="2"/>
  <c r="M2251" i="2"/>
  <c r="N2251" i="2"/>
  <c r="O2251" i="2"/>
  <c r="P2251" i="2"/>
  <c r="Q2251" i="2"/>
  <c r="L2279" i="2"/>
  <c r="M2279" i="2"/>
  <c r="N2279" i="2"/>
  <c r="O2279" i="2"/>
  <c r="P2279" i="2"/>
  <c r="Q2279" i="2"/>
  <c r="L2242" i="2"/>
  <c r="M2242" i="2"/>
  <c r="N2242" i="2"/>
  <c r="O2242" i="2"/>
  <c r="P2242" i="2"/>
  <c r="Q2242" i="2"/>
  <c r="L2246" i="2"/>
  <c r="M2246" i="2"/>
  <c r="N2246" i="2"/>
  <c r="O2246" i="2"/>
  <c r="P2246" i="2"/>
  <c r="Q2246" i="2"/>
  <c r="L2293" i="2"/>
  <c r="M2293" i="2"/>
  <c r="N2293" i="2"/>
  <c r="O2293" i="2"/>
  <c r="P2293" i="2"/>
  <c r="Q2293" i="2"/>
  <c r="L2287" i="2"/>
  <c r="M2287" i="2"/>
  <c r="N2287" i="2"/>
  <c r="O2287" i="2"/>
  <c r="P2287" i="2"/>
  <c r="Q2287" i="2"/>
  <c r="L2394" i="2"/>
  <c r="M2394" i="2"/>
  <c r="N2394" i="2"/>
  <c r="O2394" i="2"/>
  <c r="P2394" i="2"/>
  <c r="Q2394" i="2"/>
  <c r="L2283" i="2"/>
  <c r="M2283" i="2"/>
  <c r="N2283" i="2"/>
  <c r="O2283" i="2"/>
  <c r="P2283" i="2"/>
  <c r="Q2283" i="2"/>
  <c r="L2390" i="2"/>
  <c r="M2390" i="2"/>
  <c r="N2390" i="2"/>
  <c r="O2390" i="2"/>
  <c r="P2390" i="2"/>
  <c r="Q2390" i="2"/>
  <c r="L2276" i="2"/>
  <c r="M2276" i="2"/>
  <c r="N2276" i="2"/>
  <c r="O2276" i="2"/>
  <c r="P2276" i="2"/>
  <c r="Q2276" i="2"/>
  <c r="L2437" i="2"/>
  <c r="M2437" i="2"/>
  <c r="N2437" i="2"/>
  <c r="O2437" i="2"/>
  <c r="P2437" i="2"/>
  <c r="Q2437" i="2"/>
  <c r="L2400" i="2"/>
  <c r="M2400" i="2"/>
  <c r="N2400" i="2"/>
  <c r="O2400" i="2"/>
  <c r="P2400" i="2"/>
  <c r="Q2400" i="2"/>
  <c r="L2469" i="2"/>
  <c r="M2469" i="2"/>
  <c r="N2469" i="2"/>
  <c r="O2469" i="2"/>
  <c r="P2469" i="2"/>
  <c r="Q2469" i="2"/>
  <c r="L2248" i="2"/>
  <c r="M2248" i="2"/>
  <c r="N2248" i="2"/>
  <c r="O2248" i="2"/>
  <c r="P2248" i="2"/>
  <c r="Q2248" i="2"/>
  <c r="L2254" i="2"/>
  <c r="M2254" i="2"/>
  <c r="N2254" i="2"/>
  <c r="O2254" i="2"/>
  <c r="P2254" i="2"/>
  <c r="Q2254" i="2"/>
  <c r="L2259" i="2"/>
  <c r="M2259" i="2"/>
  <c r="N2259" i="2"/>
  <c r="O2259" i="2"/>
  <c r="P2259" i="2"/>
  <c r="Q2259" i="2"/>
  <c r="L2261" i="2"/>
  <c r="M2261" i="2"/>
  <c r="N2261" i="2"/>
  <c r="O2261" i="2"/>
  <c r="P2261" i="2"/>
  <c r="Q2261" i="2"/>
  <c r="L2289" i="2"/>
  <c r="M2289" i="2"/>
  <c r="N2289" i="2"/>
  <c r="O2289" i="2"/>
  <c r="P2289" i="2"/>
  <c r="Q2289" i="2"/>
  <c r="L2408" i="2"/>
  <c r="M2408" i="2"/>
  <c r="N2408" i="2"/>
  <c r="O2408" i="2"/>
  <c r="P2408" i="2"/>
  <c r="Q2408" i="2"/>
  <c r="L2445" i="2"/>
  <c r="M2445" i="2"/>
  <c r="N2445" i="2"/>
  <c r="O2445" i="2"/>
  <c r="P2445" i="2"/>
  <c r="Q2445" i="2"/>
  <c r="L2487" i="2"/>
  <c r="M2487" i="2"/>
  <c r="N2487" i="2"/>
  <c r="O2487" i="2"/>
  <c r="P2487" i="2"/>
  <c r="Q2487" i="2"/>
  <c r="L2411" i="2"/>
  <c r="M2411" i="2"/>
  <c r="N2411" i="2"/>
  <c r="O2411" i="2"/>
  <c r="P2411" i="2"/>
  <c r="Q2411" i="2"/>
  <c r="L2278" i="2"/>
  <c r="M2278" i="2"/>
  <c r="N2278" i="2"/>
  <c r="O2278" i="2"/>
  <c r="P2278" i="2"/>
  <c r="Q2278" i="2"/>
  <c r="L2308" i="2"/>
  <c r="M2308" i="2"/>
  <c r="N2308" i="2"/>
  <c r="O2308" i="2"/>
  <c r="P2308" i="2"/>
  <c r="Q2308" i="2"/>
  <c r="L2311" i="2"/>
  <c r="M2311" i="2"/>
  <c r="N2311" i="2"/>
  <c r="O2311" i="2"/>
  <c r="P2311" i="2"/>
  <c r="Q2311" i="2"/>
  <c r="L2438" i="2"/>
  <c r="M2438" i="2"/>
  <c r="N2438" i="2"/>
  <c r="O2438" i="2"/>
  <c r="P2438" i="2"/>
  <c r="Q2438" i="2"/>
  <c r="L2404" i="2"/>
  <c r="M2404" i="2"/>
  <c r="N2404" i="2"/>
  <c r="O2404" i="2"/>
  <c r="P2404" i="2"/>
  <c r="Q2404" i="2"/>
  <c r="L2462" i="2"/>
  <c r="M2462" i="2"/>
  <c r="N2462" i="2"/>
  <c r="O2462" i="2"/>
  <c r="P2462" i="2"/>
  <c r="Q2462" i="2"/>
  <c r="L2329" i="2"/>
  <c r="M2329" i="2"/>
  <c r="N2329" i="2"/>
  <c r="O2329" i="2"/>
  <c r="P2329" i="2"/>
  <c r="Q2329" i="2"/>
  <c r="L2416" i="2"/>
  <c r="M2416" i="2"/>
  <c r="N2416" i="2"/>
  <c r="O2416" i="2"/>
  <c r="P2416" i="2"/>
  <c r="Q2416" i="2"/>
  <c r="L1156" i="2"/>
  <c r="M1156" i="2"/>
  <c r="N1156" i="2"/>
  <c r="O1156" i="2"/>
  <c r="P1156" i="2"/>
  <c r="Q1156" i="2"/>
  <c r="L1584" i="2"/>
  <c r="M1584" i="2"/>
  <c r="N1584" i="2"/>
  <c r="O1584" i="2"/>
  <c r="P1584" i="2"/>
  <c r="Q1584" i="2"/>
  <c r="L1800" i="2"/>
  <c r="M1800" i="2"/>
  <c r="N1800" i="2"/>
  <c r="O1800" i="2"/>
  <c r="P1800" i="2"/>
  <c r="Q1800" i="2"/>
  <c r="L1567" i="2"/>
  <c r="M1567" i="2"/>
  <c r="N1567" i="2"/>
  <c r="O1567" i="2"/>
  <c r="P1567" i="2"/>
  <c r="Q1567" i="2"/>
  <c r="L2121" i="2"/>
  <c r="M2121" i="2"/>
  <c r="N2121" i="2"/>
  <c r="O2121" i="2"/>
  <c r="P2121" i="2"/>
  <c r="Q2121" i="2"/>
  <c r="L1697" i="2"/>
  <c r="M1697" i="2"/>
  <c r="N1697" i="2"/>
  <c r="O1697" i="2"/>
  <c r="P1697" i="2"/>
  <c r="Q1697" i="2"/>
  <c r="L1699" i="2"/>
  <c r="M1699" i="2"/>
  <c r="N1699" i="2"/>
  <c r="O1699" i="2"/>
  <c r="P1699" i="2"/>
  <c r="Q1699" i="2"/>
  <c r="L1704" i="2"/>
  <c r="M1704" i="2"/>
  <c r="N1704" i="2"/>
  <c r="O1704" i="2"/>
  <c r="P1704" i="2"/>
  <c r="Q1704" i="2"/>
  <c r="L1685" i="2"/>
  <c r="M1685" i="2"/>
  <c r="N1685" i="2"/>
  <c r="O1685" i="2"/>
  <c r="P1685" i="2"/>
  <c r="Q1685" i="2"/>
  <c r="L1554" i="2"/>
  <c r="M1554" i="2"/>
  <c r="N1554" i="2"/>
  <c r="O1554" i="2"/>
  <c r="P1554" i="2"/>
  <c r="Q1554" i="2"/>
  <c r="L1560" i="2"/>
  <c r="M1560" i="2"/>
  <c r="N1560" i="2"/>
  <c r="O1560" i="2"/>
  <c r="P1560" i="2"/>
  <c r="Q1560" i="2"/>
  <c r="L1545" i="2"/>
  <c r="M1545" i="2"/>
  <c r="N1545" i="2"/>
  <c r="O1545" i="2"/>
  <c r="P1545" i="2"/>
  <c r="Q1545" i="2"/>
  <c r="L210" i="2"/>
  <c r="M210" i="2"/>
  <c r="N210" i="2"/>
  <c r="O210" i="2"/>
  <c r="P210" i="2"/>
  <c r="Q210" i="2"/>
  <c r="L800" i="2"/>
  <c r="M800" i="2"/>
  <c r="N800" i="2"/>
  <c r="O800" i="2"/>
  <c r="P800" i="2"/>
  <c r="Q800" i="2"/>
  <c r="L1239" i="2"/>
  <c r="M1239" i="2"/>
  <c r="N1239" i="2"/>
  <c r="O1239" i="2"/>
  <c r="P1239" i="2"/>
  <c r="Q1239" i="2"/>
  <c r="L1262" i="2"/>
  <c r="M1262" i="2"/>
  <c r="N1262" i="2"/>
  <c r="O1262" i="2"/>
  <c r="P1262" i="2"/>
  <c r="Q1262" i="2"/>
  <c r="L1118" i="2"/>
  <c r="M1118" i="2"/>
  <c r="N1118" i="2"/>
  <c r="O1118" i="2"/>
  <c r="P1118" i="2"/>
  <c r="Q1118" i="2"/>
  <c r="L1392" i="2"/>
  <c r="M1392" i="2"/>
  <c r="N1392" i="2"/>
  <c r="O1392" i="2"/>
  <c r="P1392" i="2"/>
  <c r="Q1392" i="2"/>
  <c r="L1058" i="2"/>
  <c r="M1058" i="2"/>
  <c r="N1058" i="2"/>
  <c r="O1058" i="2"/>
  <c r="P1058" i="2"/>
  <c r="Q1058" i="2"/>
  <c r="L1092" i="2"/>
  <c r="M1092" i="2"/>
  <c r="N1092" i="2"/>
  <c r="O1092" i="2"/>
  <c r="P1092" i="2"/>
  <c r="Q1092" i="2"/>
  <c r="L314" i="2"/>
  <c r="M314" i="2"/>
  <c r="N314" i="2"/>
  <c r="O314" i="2"/>
  <c r="P314" i="2"/>
  <c r="Q314" i="2"/>
  <c r="L801" i="2"/>
  <c r="M801" i="2"/>
  <c r="N801" i="2"/>
  <c r="O801" i="2"/>
  <c r="P801" i="2"/>
  <c r="Q801" i="2"/>
  <c r="L728" i="2"/>
  <c r="M728" i="2"/>
  <c r="N728" i="2"/>
  <c r="O728" i="2"/>
  <c r="P728" i="2"/>
  <c r="Q728" i="2"/>
  <c r="L733" i="2"/>
  <c r="M733" i="2"/>
  <c r="N733" i="2"/>
  <c r="O733" i="2"/>
  <c r="P733" i="2"/>
  <c r="Q733" i="2"/>
  <c r="L1093" i="2"/>
  <c r="M1093" i="2"/>
  <c r="N1093" i="2"/>
  <c r="O1093" i="2"/>
  <c r="P1093" i="2"/>
  <c r="Q1093" i="2"/>
  <c r="L1263" i="2"/>
  <c r="M1263" i="2"/>
  <c r="N1263" i="2"/>
  <c r="O1263" i="2"/>
  <c r="P1263" i="2"/>
  <c r="Q1263" i="2"/>
  <c r="L1508" i="2"/>
  <c r="M1508" i="2"/>
  <c r="N1508" i="2"/>
  <c r="O1508" i="2"/>
  <c r="P1508" i="2"/>
  <c r="Q1508" i="2"/>
  <c r="L1517" i="2"/>
  <c r="M1517" i="2"/>
  <c r="N1517" i="2"/>
  <c r="O1517" i="2"/>
  <c r="P1517" i="2"/>
  <c r="Q1517" i="2"/>
  <c r="L385" i="2"/>
  <c r="M385" i="2"/>
  <c r="N385" i="2"/>
  <c r="O385" i="2"/>
  <c r="P385" i="2"/>
  <c r="Q385" i="2"/>
  <c r="L2938" i="2"/>
  <c r="M2938" i="2"/>
  <c r="N2938" i="2"/>
  <c r="O2938" i="2"/>
  <c r="P2938" i="2"/>
  <c r="Q2938" i="2"/>
  <c r="L3264" i="2"/>
  <c r="M3264" i="2"/>
  <c r="N3264" i="2"/>
  <c r="O3264" i="2"/>
  <c r="P3264" i="2"/>
  <c r="Q3264" i="2"/>
  <c r="L3324" i="2"/>
  <c r="M3324" i="2"/>
  <c r="N3324" i="2"/>
  <c r="O3324" i="2"/>
  <c r="P3324" i="2"/>
  <c r="Q3324" i="2"/>
  <c r="L3287" i="2"/>
  <c r="M3287" i="2"/>
  <c r="N3287" i="2"/>
  <c r="O3287" i="2"/>
  <c r="P3287" i="2"/>
  <c r="Q3287" i="2"/>
  <c r="L3100" i="2"/>
  <c r="M3100" i="2"/>
  <c r="N3100" i="2"/>
  <c r="O3100" i="2"/>
  <c r="P3100" i="2"/>
  <c r="Q3100" i="2"/>
  <c r="L3244" i="2"/>
  <c r="M3244" i="2"/>
  <c r="N3244" i="2"/>
  <c r="O3244" i="2"/>
  <c r="P3244" i="2"/>
  <c r="Q3244" i="2"/>
  <c r="L3010" i="2"/>
  <c r="M3010" i="2"/>
  <c r="N3010" i="2"/>
  <c r="O3010" i="2"/>
  <c r="P3010" i="2"/>
  <c r="Q3010" i="2"/>
  <c r="L2995" i="2"/>
  <c r="M2995" i="2"/>
  <c r="N2995" i="2"/>
  <c r="O2995" i="2"/>
  <c r="P2995" i="2"/>
  <c r="Q2995" i="2"/>
  <c r="L3027" i="2"/>
  <c r="M3027" i="2"/>
  <c r="N3027" i="2"/>
  <c r="O3027" i="2"/>
  <c r="P3027" i="2"/>
  <c r="Q3027" i="2"/>
  <c r="L3048" i="2"/>
  <c r="M3048" i="2"/>
  <c r="N3048" i="2"/>
  <c r="O3048" i="2"/>
  <c r="P3048" i="2"/>
  <c r="Q3048" i="2"/>
  <c r="L3238" i="2"/>
  <c r="M3238" i="2"/>
  <c r="N3238" i="2"/>
  <c r="O3238" i="2"/>
  <c r="P3238" i="2"/>
  <c r="Q3238" i="2"/>
  <c r="L2922" i="2"/>
  <c r="M2922" i="2"/>
  <c r="N2922" i="2"/>
  <c r="O2922" i="2"/>
  <c r="P2922" i="2"/>
  <c r="Q2922" i="2"/>
  <c r="L3116" i="2"/>
  <c r="M3116" i="2"/>
  <c r="N3116" i="2"/>
  <c r="O3116" i="2"/>
  <c r="P3116" i="2"/>
  <c r="Q3116" i="2"/>
  <c r="L3043" i="2"/>
  <c r="M3043" i="2"/>
  <c r="N3043" i="2"/>
  <c r="O3043" i="2"/>
  <c r="P3043" i="2"/>
  <c r="Q3043" i="2"/>
  <c r="L2989" i="2"/>
  <c r="M2989" i="2"/>
  <c r="N2989" i="2"/>
  <c r="O2989" i="2"/>
  <c r="P2989" i="2"/>
  <c r="Q2989" i="2"/>
  <c r="L3194" i="2"/>
  <c r="M3194" i="2"/>
  <c r="N3194" i="2"/>
  <c r="O3194" i="2"/>
  <c r="P3194" i="2"/>
  <c r="Q3194" i="2"/>
  <c r="L3202" i="2"/>
  <c r="M3202" i="2"/>
  <c r="N3202" i="2"/>
  <c r="O3202" i="2"/>
  <c r="P3202" i="2"/>
  <c r="Q3202" i="2"/>
  <c r="L3050" i="2"/>
  <c r="M3050" i="2"/>
  <c r="N3050" i="2"/>
  <c r="O3050" i="2"/>
  <c r="P3050" i="2"/>
  <c r="Q3050" i="2"/>
  <c r="L3323" i="2"/>
  <c r="M3323" i="2"/>
  <c r="N3323" i="2"/>
  <c r="O3323" i="2"/>
  <c r="P3323" i="2"/>
  <c r="Q3323" i="2"/>
  <c r="L3228" i="2"/>
  <c r="M3228" i="2"/>
  <c r="N3228" i="2"/>
  <c r="O3228" i="2"/>
  <c r="P3228" i="2"/>
  <c r="Q3228" i="2"/>
  <c r="L3256" i="2"/>
  <c r="M3256" i="2"/>
  <c r="N3256" i="2"/>
  <c r="O3256" i="2"/>
  <c r="P3256" i="2"/>
  <c r="Q3256" i="2"/>
  <c r="L3065" i="2"/>
  <c r="M3065" i="2"/>
  <c r="N3065" i="2"/>
  <c r="O3065" i="2"/>
  <c r="P3065" i="2"/>
  <c r="Q3065" i="2"/>
  <c r="L3254" i="2"/>
  <c r="M3254" i="2"/>
  <c r="N3254" i="2"/>
  <c r="O3254" i="2"/>
  <c r="P3254" i="2"/>
  <c r="Q3254" i="2"/>
  <c r="L3245" i="2"/>
  <c r="M3245" i="2"/>
  <c r="N3245" i="2"/>
  <c r="O3245" i="2"/>
  <c r="P3245" i="2"/>
  <c r="Q3245" i="2"/>
  <c r="L3252" i="2"/>
  <c r="M3252" i="2"/>
  <c r="N3252" i="2"/>
  <c r="O3252" i="2"/>
  <c r="P3252" i="2"/>
  <c r="Q3252" i="2"/>
  <c r="L3006" i="2"/>
  <c r="M3006" i="2"/>
  <c r="N3006" i="2"/>
  <c r="O3006" i="2"/>
  <c r="P3006" i="2"/>
  <c r="Q3006" i="2"/>
  <c r="L3187" i="2"/>
  <c r="M3187" i="2"/>
  <c r="N3187" i="2"/>
  <c r="O3187" i="2"/>
  <c r="P3187" i="2"/>
  <c r="Q3187" i="2"/>
  <c r="L3023" i="2"/>
  <c r="M3023" i="2"/>
  <c r="N3023" i="2"/>
  <c r="O3023" i="2"/>
  <c r="P3023" i="2"/>
  <c r="Q3023" i="2"/>
  <c r="L3024" i="2"/>
  <c r="M3024" i="2"/>
  <c r="N3024" i="2"/>
  <c r="O3024" i="2"/>
  <c r="P3024" i="2"/>
  <c r="Q3024" i="2"/>
  <c r="L3031" i="2"/>
  <c r="M3031" i="2"/>
  <c r="N3031" i="2"/>
  <c r="O3031" i="2"/>
  <c r="P3031" i="2"/>
  <c r="Q3031" i="2"/>
  <c r="L2930" i="2"/>
  <c r="M2930" i="2"/>
  <c r="N2930" i="2"/>
  <c r="O2930" i="2"/>
  <c r="P2930" i="2"/>
  <c r="Q2930" i="2"/>
  <c r="L3235" i="2"/>
  <c r="M3235" i="2"/>
  <c r="N3235" i="2"/>
  <c r="O3235" i="2"/>
  <c r="P3235" i="2"/>
  <c r="Q3235" i="2"/>
  <c r="L3240" i="2"/>
  <c r="M3240" i="2"/>
  <c r="N3240" i="2"/>
  <c r="O3240" i="2"/>
  <c r="P3240" i="2"/>
  <c r="Q3240" i="2"/>
  <c r="L2921" i="2"/>
  <c r="M2921" i="2"/>
  <c r="N2921" i="2"/>
  <c r="O2921" i="2"/>
  <c r="P2921" i="2"/>
  <c r="Q2921" i="2"/>
  <c r="L3204" i="2"/>
  <c r="M3204" i="2"/>
  <c r="N3204" i="2"/>
  <c r="O3204" i="2"/>
  <c r="P3204" i="2"/>
  <c r="Q3204" i="2"/>
  <c r="L2980" i="2"/>
  <c r="M2980" i="2"/>
  <c r="N2980" i="2"/>
  <c r="O2980" i="2"/>
  <c r="P2980" i="2"/>
  <c r="Q2980" i="2"/>
  <c r="L2981" i="2"/>
  <c r="M2981" i="2"/>
  <c r="N2981" i="2"/>
  <c r="O2981" i="2"/>
  <c r="P2981" i="2"/>
  <c r="Q2981" i="2"/>
  <c r="L3133" i="2"/>
  <c r="M3133" i="2"/>
  <c r="N3133" i="2"/>
  <c r="O3133" i="2"/>
  <c r="P3133" i="2"/>
  <c r="Q3133" i="2"/>
  <c r="L3118" i="2"/>
  <c r="M3118" i="2"/>
  <c r="N3118" i="2"/>
  <c r="O3118" i="2"/>
  <c r="P3118" i="2"/>
  <c r="Q3118" i="2"/>
  <c r="L2972" i="2"/>
  <c r="M2972" i="2"/>
  <c r="N2972" i="2"/>
  <c r="O2972" i="2"/>
  <c r="P2972" i="2"/>
  <c r="Q2972" i="2"/>
  <c r="L2975" i="2"/>
  <c r="M2975" i="2"/>
  <c r="N2975" i="2"/>
  <c r="O2975" i="2"/>
  <c r="P2975" i="2"/>
  <c r="Q2975" i="2"/>
  <c r="L2946" i="2"/>
  <c r="M2946" i="2"/>
  <c r="N2946" i="2"/>
  <c r="O2946" i="2"/>
  <c r="P2946" i="2"/>
  <c r="Q2946" i="2"/>
  <c r="L3184" i="2"/>
  <c r="M3184" i="2"/>
  <c r="N3184" i="2"/>
  <c r="O3184" i="2"/>
  <c r="P3184" i="2"/>
  <c r="Q3184" i="2"/>
  <c r="L3169" i="2"/>
  <c r="M3169" i="2"/>
  <c r="N3169" i="2"/>
  <c r="O3169" i="2"/>
  <c r="P3169" i="2"/>
  <c r="Q3169" i="2"/>
  <c r="L3059" i="2"/>
  <c r="M3059" i="2"/>
  <c r="N3059" i="2"/>
  <c r="O3059" i="2"/>
  <c r="P3059" i="2"/>
  <c r="Q3059" i="2"/>
  <c r="L3265" i="2"/>
  <c r="M3265" i="2"/>
  <c r="N3265" i="2"/>
  <c r="O3265" i="2"/>
  <c r="P3265" i="2"/>
  <c r="Q3265" i="2"/>
  <c r="L3093" i="2"/>
  <c r="M3093" i="2"/>
  <c r="N3093" i="2"/>
  <c r="O3093" i="2"/>
  <c r="P3093" i="2"/>
  <c r="Q3093" i="2"/>
  <c r="L3072" i="2"/>
  <c r="M3072" i="2"/>
  <c r="N3072" i="2"/>
  <c r="O3072" i="2"/>
  <c r="P3072" i="2"/>
  <c r="Q3072" i="2"/>
  <c r="L3112" i="2"/>
  <c r="M3112" i="2"/>
  <c r="N3112" i="2"/>
  <c r="O3112" i="2"/>
  <c r="P3112" i="2"/>
  <c r="Q3112" i="2"/>
  <c r="L3273" i="2"/>
  <c r="M3273" i="2"/>
  <c r="N3273" i="2"/>
  <c r="O3273" i="2"/>
  <c r="P3273" i="2"/>
  <c r="Q3273" i="2"/>
  <c r="L3269" i="2"/>
  <c r="M3269" i="2"/>
  <c r="N3269" i="2"/>
  <c r="O3269" i="2"/>
  <c r="P3269" i="2"/>
  <c r="Q3269" i="2"/>
  <c r="L3092" i="2"/>
  <c r="M3092" i="2"/>
  <c r="N3092" i="2"/>
  <c r="O3092" i="2"/>
  <c r="P3092" i="2"/>
  <c r="Q3092" i="2"/>
  <c r="L3113" i="2"/>
  <c r="M3113" i="2"/>
  <c r="N3113" i="2"/>
  <c r="O3113" i="2"/>
  <c r="P3113" i="2"/>
  <c r="Q3113" i="2"/>
  <c r="L2984" i="2"/>
  <c r="M2984" i="2"/>
  <c r="N2984" i="2"/>
  <c r="O2984" i="2"/>
  <c r="P2984" i="2"/>
  <c r="Q2984" i="2"/>
  <c r="L3152" i="2"/>
  <c r="M3152" i="2"/>
  <c r="N3152" i="2"/>
  <c r="O3152" i="2"/>
  <c r="P3152" i="2"/>
  <c r="Q3152" i="2"/>
  <c r="L3051" i="2"/>
  <c r="M3051" i="2"/>
  <c r="N3051" i="2"/>
  <c r="O3051" i="2"/>
  <c r="P3051" i="2"/>
  <c r="Q3051" i="2"/>
  <c r="L3294" i="2"/>
  <c r="M3294" i="2"/>
  <c r="N3294" i="2"/>
  <c r="O3294" i="2"/>
  <c r="P3294" i="2"/>
  <c r="Q3294" i="2"/>
  <c r="L3276" i="2"/>
  <c r="M3276" i="2"/>
  <c r="N3276" i="2"/>
  <c r="O3276" i="2"/>
  <c r="P3276" i="2"/>
  <c r="Q3276" i="2"/>
  <c r="L3078" i="2"/>
  <c r="M3078" i="2"/>
  <c r="N3078" i="2"/>
  <c r="O3078" i="2"/>
  <c r="P3078" i="2"/>
  <c r="Q3078" i="2"/>
  <c r="L2955" i="2"/>
  <c r="M2955" i="2"/>
  <c r="N2955" i="2"/>
  <c r="O2955" i="2"/>
  <c r="P2955" i="2"/>
  <c r="Q2955" i="2"/>
  <c r="L3258" i="2"/>
  <c r="M3258" i="2"/>
  <c r="N3258" i="2"/>
  <c r="O3258" i="2"/>
  <c r="P3258" i="2"/>
  <c r="Q3258" i="2"/>
  <c r="L3311" i="2"/>
  <c r="M3311" i="2"/>
  <c r="N3311" i="2"/>
  <c r="O3311" i="2"/>
  <c r="P3311" i="2"/>
  <c r="Q3311" i="2"/>
  <c r="L3275" i="2"/>
  <c r="M3275" i="2"/>
  <c r="N3275" i="2"/>
  <c r="O3275" i="2"/>
  <c r="P3275" i="2"/>
  <c r="Q3275" i="2"/>
  <c r="L3045" i="2"/>
  <c r="M3045" i="2"/>
  <c r="N3045" i="2"/>
  <c r="O3045" i="2"/>
  <c r="P3045" i="2"/>
  <c r="Q3045" i="2"/>
  <c r="L3067" i="2"/>
  <c r="M3067" i="2"/>
  <c r="N3067" i="2"/>
  <c r="O3067" i="2"/>
  <c r="P3067" i="2"/>
  <c r="Q3067" i="2"/>
  <c r="L3069" i="2"/>
  <c r="M3069" i="2"/>
  <c r="N3069" i="2"/>
  <c r="O3069" i="2"/>
  <c r="P3069" i="2"/>
  <c r="Q3069" i="2"/>
  <c r="L3106" i="2"/>
  <c r="M3106" i="2"/>
  <c r="N3106" i="2"/>
  <c r="O3106" i="2"/>
  <c r="P3106" i="2"/>
  <c r="Q3106" i="2"/>
  <c r="L3131" i="2"/>
  <c r="M3131" i="2"/>
  <c r="N3131" i="2"/>
  <c r="O3131" i="2"/>
  <c r="P3131" i="2"/>
  <c r="Q3131" i="2"/>
  <c r="L3053" i="2"/>
  <c r="M3053" i="2"/>
  <c r="N3053" i="2"/>
  <c r="O3053" i="2"/>
  <c r="P3053" i="2"/>
  <c r="Q3053" i="2"/>
  <c r="L2979" i="2"/>
  <c r="M2979" i="2"/>
  <c r="N2979" i="2"/>
  <c r="O2979" i="2"/>
  <c r="P2979" i="2"/>
  <c r="Q2979" i="2"/>
  <c r="L3303" i="2"/>
  <c r="M3303" i="2"/>
  <c r="N3303" i="2"/>
  <c r="O3303" i="2"/>
  <c r="P3303" i="2"/>
  <c r="Q3303" i="2"/>
  <c r="L2944" i="2"/>
  <c r="M2944" i="2"/>
  <c r="N2944" i="2"/>
  <c r="O2944" i="2"/>
  <c r="P2944" i="2"/>
  <c r="Q2944" i="2"/>
  <c r="L3103" i="2"/>
  <c r="M3103" i="2"/>
  <c r="N3103" i="2"/>
  <c r="O3103" i="2"/>
  <c r="P3103" i="2"/>
  <c r="Q3103" i="2"/>
  <c r="L3070" i="2"/>
  <c r="M3070" i="2"/>
  <c r="N3070" i="2"/>
  <c r="O3070" i="2"/>
  <c r="P3070" i="2"/>
  <c r="Q3070" i="2"/>
  <c r="L3205" i="2"/>
  <c r="M3205" i="2"/>
  <c r="N3205" i="2"/>
  <c r="O3205" i="2"/>
  <c r="P3205" i="2"/>
  <c r="Q3205" i="2"/>
  <c r="L2992" i="2"/>
  <c r="M2992" i="2"/>
  <c r="N2992" i="2"/>
  <c r="O2992" i="2"/>
  <c r="P2992" i="2"/>
  <c r="Q2992" i="2"/>
  <c r="L3163" i="2"/>
  <c r="M3163" i="2"/>
  <c r="N3163" i="2"/>
  <c r="O3163" i="2"/>
  <c r="P3163" i="2"/>
  <c r="Q3163" i="2"/>
  <c r="L3217" i="2"/>
  <c r="M3217" i="2"/>
  <c r="N3217" i="2"/>
  <c r="O3217" i="2"/>
  <c r="P3217" i="2"/>
  <c r="Q3217" i="2"/>
  <c r="L3220" i="2"/>
  <c r="M3220" i="2"/>
  <c r="N3220" i="2"/>
  <c r="O3220" i="2"/>
  <c r="P3220" i="2"/>
  <c r="Q3220" i="2"/>
  <c r="L3156" i="2"/>
  <c r="M3156" i="2"/>
  <c r="N3156" i="2"/>
  <c r="O3156" i="2"/>
  <c r="P3156" i="2"/>
  <c r="Q3156" i="2"/>
  <c r="L3157" i="2"/>
  <c r="M3157" i="2"/>
  <c r="N3157" i="2"/>
  <c r="O3157" i="2"/>
  <c r="P3157" i="2"/>
  <c r="Q3157" i="2"/>
  <c r="L3301" i="2"/>
  <c r="M3301" i="2"/>
  <c r="N3301" i="2"/>
  <c r="O3301" i="2"/>
  <c r="P3301" i="2"/>
  <c r="Q3301" i="2"/>
  <c r="L2881" i="2"/>
  <c r="M2881" i="2"/>
  <c r="N2881" i="2"/>
  <c r="O2881" i="2"/>
  <c r="P2881" i="2"/>
  <c r="Q2881" i="2"/>
  <c r="L2613" i="2"/>
  <c r="M2613" i="2"/>
  <c r="N2613" i="2"/>
  <c r="O2613" i="2"/>
  <c r="P2613" i="2"/>
  <c r="Q2613" i="2"/>
  <c r="L2699" i="2"/>
  <c r="M2699" i="2"/>
  <c r="N2699" i="2"/>
  <c r="O2699" i="2"/>
  <c r="P2699" i="2"/>
  <c r="Q2699" i="2"/>
  <c r="L2915" i="2"/>
  <c r="M2915" i="2"/>
  <c r="N2915" i="2"/>
  <c r="O2915" i="2"/>
  <c r="P2915" i="2"/>
  <c r="Q2915" i="2"/>
  <c r="L705" i="2"/>
  <c r="M705" i="2"/>
  <c r="N705" i="2"/>
  <c r="O705" i="2"/>
  <c r="P705" i="2"/>
  <c r="Q705" i="2"/>
  <c r="L709" i="2"/>
  <c r="M709" i="2"/>
  <c r="N709" i="2"/>
  <c r="O709" i="2"/>
  <c r="P709" i="2"/>
  <c r="Q709" i="2"/>
  <c r="L741" i="2"/>
  <c r="M741" i="2"/>
  <c r="N741" i="2"/>
  <c r="O741" i="2"/>
  <c r="P741" i="2"/>
  <c r="Q741" i="2"/>
  <c r="L742" i="2"/>
  <c r="M742" i="2"/>
  <c r="N742" i="2"/>
  <c r="O742" i="2"/>
  <c r="P742" i="2"/>
  <c r="Q742" i="2"/>
  <c r="L743" i="2"/>
  <c r="M743" i="2"/>
  <c r="N743" i="2"/>
  <c r="O743" i="2"/>
  <c r="P743" i="2"/>
  <c r="Q743" i="2"/>
  <c r="L868" i="2"/>
  <c r="M868" i="2"/>
  <c r="N868" i="2"/>
  <c r="O868" i="2"/>
  <c r="P868" i="2"/>
  <c r="Q868" i="2"/>
  <c r="L870" i="2"/>
  <c r="M870" i="2"/>
  <c r="N870" i="2"/>
  <c r="O870" i="2"/>
  <c r="P870" i="2"/>
  <c r="Q870" i="2"/>
  <c r="L871" i="2"/>
  <c r="M871" i="2"/>
  <c r="N871" i="2"/>
  <c r="O871" i="2"/>
  <c r="P871" i="2"/>
  <c r="Q871" i="2"/>
  <c r="L874" i="2"/>
  <c r="M874" i="2"/>
  <c r="N874" i="2"/>
  <c r="O874" i="2"/>
  <c r="P874" i="2"/>
  <c r="Q874" i="2"/>
  <c r="L936" i="2"/>
  <c r="M936" i="2"/>
  <c r="N936" i="2"/>
  <c r="O936" i="2"/>
  <c r="P936" i="2"/>
  <c r="Q936" i="2"/>
  <c r="L648" i="2"/>
  <c r="M648" i="2"/>
  <c r="N648" i="2"/>
  <c r="O648" i="2"/>
  <c r="P648" i="2"/>
  <c r="Q648" i="2"/>
  <c r="L771" i="2"/>
  <c r="M771" i="2"/>
  <c r="N771" i="2"/>
  <c r="O771" i="2"/>
  <c r="P771" i="2"/>
  <c r="Q771" i="2"/>
  <c r="L777" i="2"/>
  <c r="M777" i="2"/>
  <c r="N777" i="2"/>
  <c r="O777" i="2"/>
  <c r="P777" i="2"/>
  <c r="Q777" i="2"/>
  <c r="L780" i="2"/>
  <c r="M780" i="2"/>
  <c r="N780" i="2"/>
  <c r="O780" i="2"/>
  <c r="P780" i="2"/>
  <c r="Q780" i="2"/>
  <c r="L784" i="2"/>
  <c r="M784" i="2"/>
  <c r="N784" i="2"/>
  <c r="O784" i="2"/>
  <c r="P784" i="2"/>
  <c r="Q784" i="2"/>
  <c r="L786" i="2"/>
  <c r="M786" i="2"/>
  <c r="N786" i="2"/>
  <c r="O786" i="2"/>
  <c r="P786" i="2"/>
  <c r="Q786" i="2"/>
  <c r="L788" i="2"/>
  <c r="M788" i="2"/>
  <c r="N788" i="2"/>
  <c r="O788" i="2"/>
  <c r="P788" i="2"/>
  <c r="Q788" i="2"/>
  <c r="L789" i="2"/>
  <c r="M789" i="2"/>
  <c r="N789" i="2"/>
  <c r="O789" i="2"/>
  <c r="P789" i="2"/>
  <c r="Q789" i="2"/>
  <c r="L790" i="2"/>
  <c r="M790" i="2"/>
  <c r="N790" i="2"/>
  <c r="O790" i="2"/>
  <c r="P790" i="2"/>
  <c r="Q790" i="2"/>
  <c r="L793" i="2"/>
  <c r="M793" i="2"/>
  <c r="N793" i="2"/>
  <c r="O793" i="2"/>
  <c r="P793" i="2"/>
  <c r="Q793" i="2"/>
  <c r="L803" i="2"/>
  <c r="M803" i="2"/>
  <c r="N803" i="2"/>
  <c r="O803" i="2"/>
  <c r="P803" i="2"/>
  <c r="Q803" i="2"/>
  <c r="L804" i="2"/>
  <c r="M804" i="2"/>
  <c r="N804" i="2"/>
  <c r="O804" i="2"/>
  <c r="P804" i="2"/>
  <c r="Q804" i="2"/>
  <c r="L840" i="2"/>
  <c r="M840" i="2"/>
  <c r="N840" i="2"/>
  <c r="O840" i="2"/>
  <c r="P840" i="2"/>
  <c r="Q840" i="2"/>
  <c r="L813" i="2"/>
  <c r="M813" i="2"/>
  <c r="N813" i="2"/>
  <c r="O813" i="2"/>
  <c r="P813" i="2"/>
  <c r="Q813" i="2"/>
  <c r="L814" i="2"/>
  <c r="M814" i="2"/>
  <c r="N814" i="2"/>
  <c r="O814" i="2"/>
  <c r="P814" i="2"/>
  <c r="Q814" i="2"/>
  <c r="L815" i="2"/>
  <c r="M815" i="2"/>
  <c r="N815" i="2"/>
  <c r="O815" i="2"/>
  <c r="P815" i="2"/>
  <c r="Q815" i="2"/>
  <c r="L598" i="2"/>
  <c r="M598" i="2"/>
  <c r="N598" i="2"/>
  <c r="O598" i="2"/>
  <c r="P598" i="2"/>
  <c r="Q598" i="2"/>
  <c r="L596" i="2"/>
  <c r="M596" i="2"/>
  <c r="N596" i="2"/>
  <c r="O596" i="2"/>
  <c r="P596" i="2"/>
  <c r="Q596" i="2"/>
  <c r="L846" i="2"/>
  <c r="M846" i="2"/>
  <c r="N846" i="2"/>
  <c r="O846" i="2"/>
  <c r="P846" i="2"/>
  <c r="Q846" i="2"/>
  <c r="L847" i="2"/>
  <c r="M847" i="2"/>
  <c r="N847" i="2"/>
  <c r="O847" i="2"/>
  <c r="P847" i="2"/>
  <c r="Q847" i="2"/>
  <c r="L980" i="2"/>
  <c r="M980" i="2"/>
  <c r="N980" i="2"/>
  <c r="O980" i="2"/>
  <c r="P980" i="2"/>
  <c r="Q980" i="2"/>
  <c r="L981" i="2"/>
  <c r="M981" i="2"/>
  <c r="N981" i="2"/>
  <c r="O981" i="2"/>
  <c r="P981" i="2"/>
  <c r="Q981" i="2"/>
  <c r="L983" i="2"/>
  <c r="M983" i="2"/>
  <c r="N983" i="2"/>
  <c r="O983" i="2"/>
  <c r="P983" i="2"/>
  <c r="Q983" i="2"/>
  <c r="L618" i="2"/>
  <c r="M618" i="2"/>
  <c r="N618" i="2"/>
  <c r="O618" i="2"/>
  <c r="P618" i="2"/>
  <c r="Q618" i="2"/>
  <c r="L613" i="2"/>
  <c r="M613" i="2"/>
  <c r="N613" i="2"/>
  <c r="O613" i="2"/>
  <c r="P613" i="2"/>
  <c r="Q613" i="2"/>
  <c r="L615" i="2"/>
  <c r="M615" i="2"/>
  <c r="N615" i="2"/>
  <c r="O615" i="2"/>
  <c r="P615" i="2"/>
  <c r="Q615" i="2"/>
  <c r="L616" i="2"/>
  <c r="M616" i="2"/>
  <c r="N616" i="2"/>
  <c r="O616" i="2"/>
  <c r="P616" i="2"/>
  <c r="Q616" i="2"/>
  <c r="L999" i="2"/>
  <c r="M999" i="2"/>
  <c r="N999" i="2"/>
  <c r="O999" i="2"/>
  <c r="P999" i="2"/>
  <c r="Q999" i="2"/>
  <c r="L865" i="2"/>
  <c r="M865" i="2"/>
  <c r="N865" i="2"/>
  <c r="O865" i="2"/>
  <c r="P865" i="2"/>
  <c r="Q865" i="2"/>
  <c r="L649" i="2"/>
  <c r="M649" i="2"/>
  <c r="N649" i="2"/>
  <c r="O649" i="2"/>
  <c r="P649" i="2"/>
  <c r="Q649" i="2"/>
  <c r="L655" i="2"/>
  <c r="M655" i="2"/>
  <c r="N655" i="2"/>
  <c r="O655" i="2"/>
  <c r="P655" i="2"/>
  <c r="Q655" i="2"/>
  <c r="L659" i="2"/>
  <c r="M659" i="2"/>
  <c r="N659" i="2"/>
  <c r="O659" i="2"/>
  <c r="P659" i="2"/>
  <c r="Q659" i="2"/>
  <c r="L1002" i="2"/>
  <c r="M1002" i="2"/>
  <c r="N1002" i="2"/>
  <c r="O1002" i="2"/>
  <c r="P1002" i="2"/>
  <c r="Q1002" i="2"/>
  <c r="L1003" i="2"/>
  <c r="M1003" i="2"/>
  <c r="N1003" i="2"/>
  <c r="O1003" i="2"/>
  <c r="P1003" i="2"/>
  <c r="Q1003" i="2"/>
  <c r="L666" i="2"/>
  <c r="M666" i="2"/>
  <c r="N666" i="2"/>
  <c r="O666" i="2"/>
  <c r="P666" i="2"/>
  <c r="Q666" i="2"/>
  <c r="L724" i="2"/>
  <c r="M724" i="2"/>
  <c r="N724" i="2"/>
  <c r="O724" i="2"/>
  <c r="P724" i="2"/>
  <c r="Q724" i="2"/>
  <c r="L838" i="2"/>
  <c r="M838" i="2"/>
  <c r="N838" i="2"/>
  <c r="O838" i="2"/>
  <c r="P838" i="2"/>
  <c r="Q838" i="2"/>
  <c r="L539" i="2"/>
  <c r="M539" i="2"/>
  <c r="N539" i="2"/>
  <c r="O539" i="2"/>
  <c r="P539" i="2"/>
  <c r="Q539" i="2"/>
  <c r="L939" i="2"/>
  <c r="M939" i="2"/>
  <c r="N939" i="2"/>
  <c r="O939" i="2"/>
  <c r="P939" i="2"/>
  <c r="Q939" i="2"/>
  <c r="L940" i="2"/>
  <c r="M940" i="2"/>
  <c r="N940" i="2"/>
  <c r="O940" i="2"/>
  <c r="P940" i="2"/>
  <c r="Q940" i="2"/>
  <c r="L941" i="2"/>
  <c r="M941" i="2"/>
  <c r="N941" i="2"/>
  <c r="O941" i="2"/>
  <c r="P941" i="2"/>
  <c r="Q941" i="2"/>
  <c r="L943" i="2"/>
  <c r="M943" i="2"/>
  <c r="N943" i="2"/>
  <c r="O943" i="2"/>
  <c r="P943" i="2"/>
  <c r="Q943" i="2"/>
  <c r="L947" i="2"/>
  <c r="M947" i="2"/>
  <c r="N947" i="2"/>
  <c r="O947" i="2"/>
  <c r="P947" i="2"/>
  <c r="Q947" i="2"/>
  <c r="L948" i="2"/>
  <c r="M948" i="2"/>
  <c r="N948" i="2"/>
  <c r="O948" i="2"/>
  <c r="P948" i="2"/>
  <c r="Q948" i="2"/>
  <c r="L759" i="2"/>
  <c r="M759" i="2"/>
  <c r="N759" i="2"/>
  <c r="O759" i="2"/>
  <c r="P759" i="2"/>
  <c r="Q759" i="2"/>
  <c r="L621" i="2"/>
  <c r="M621" i="2"/>
  <c r="N621" i="2"/>
  <c r="O621" i="2"/>
  <c r="P621" i="2"/>
  <c r="Q621" i="2"/>
  <c r="L623" i="2"/>
  <c r="M623" i="2"/>
  <c r="N623" i="2"/>
  <c r="O623" i="2"/>
  <c r="P623" i="2"/>
  <c r="Q623" i="2"/>
  <c r="L747" i="2"/>
  <c r="M747" i="2"/>
  <c r="N747" i="2"/>
  <c r="O747" i="2"/>
  <c r="P747" i="2"/>
  <c r="Q747" i="2"/>
  <c r="L749" i="2"/>
  <c r="M749" i="2"/>
  <c r="N749" i="2"/>
  <c r="O749" i="2"/>
  <c r="P749" i="2"/>
  <c r="Q749" i="2"/>
  <c r="L556" i="2"/>
  <c r="M556" i="2"/>
  <c r="N556" i="2"/>
  <c r="O556" i="2"/>
  <c r="P556" i="2"/>
  <c r="Q556" i="2"/>
  <c r="L557" i="2"/>
  <c r="M557" i="2"/>
  <c r="N557" i="2"/>
  <c r="O557" i="2"/>
  <c r="P557" i="2"/>
  <c r="Q557" i="2"/>
  <c r="L558" i="2"/>
  <c r="M558" i="2"/>
  <c r="N558" i="2"/>
  <c r="O558" i="2"/>
  <c r="P558" i="2"/>
  <c r="Q558" i="2"/>
  <c r="L559" i="2"/>
  <c r="M559" i="2"/>
  <c r="N559" i="2"/>
  <c r="O559" i="2"/>
  <c r="P559" i="2"/>
  <c r="Q559" i="2"/>
  <c r="L561" i="2"/>
  <c r="M561" i="2"/>
  <c r="N561" i="2"/>
  <c r="O561" i="2"/>
  <c r="P561" i="2"/>
  <c r="Q561" i="2"/>
  <c r="L921" i="2"/>
  <c r="M921" i="2"/>
  <c r="N921" i="2"/>
  <c r="O921" i="2"/>
  <c r="P921" i="2"/>
  <c r="Q921" i="2"/>
  <c r="L922" i="2"/>
  <c r="M922" i="2"/>
  <c r="N922" i="2"/>
  <c r="O922" i="2"/>
  <c r="P922" i="2"/>
  <c r="Q922" i="2"/>
  <c r="L923" i="2"/>
  <c r="M923" i="2"/>
  <c r="N923" i="2"/>
  <c r="O923" i="2"/>
  <c r="P923" i="2"/>
  <c r="Q923" i="2"/>
  <c r="L924" i="2"/>
  <c r="M924" i="2"/>
  <c r="N924" i="2"/>
  <c r="O924" i="2"/>
  <c r="P924" i="2"/>
  <c r="Q924" i="2"/>
  <c r="L884" i="2"/>
  <c r="M884" i="2"/>
  <c r="N884" i="2"/>
  <c r="O884" i="2"/>
  <c r="P884" i="2"/>
  <c r="Q884" i="2"/>
  <c r="L885" i="2"/>
  <c r="M885" i="2"/>
  <c r="N885" i="2"/>
  <c r="O885" i="2"/>
  <c r="P885" i="2"/>
  <c r="Q885" i="2"/>
  <c r="L886" i="2"/>
  <c r="M886" i="2"/>
  <c r="N886" i="2"/>
  <c r="O886" i="2"/>
  <c r="P886" i="2"/>
  <c r="Q886" i="2"/>
  <c r="L887" i="2"/>
  <c r="M887" i="2"/>
  <c r="N887" i="2"/>
  <c r="O887" i="2"/>
  <c r="P887" i="2"/>
  <c r="Q887" i="2"/>
  <c r="L888" i="2"/>
  <c r="M888" i="2"/>
  <c r="N888" i="2"/>
  <c r="O888" i="2"/>
  <c r="P888" i="2"/>
  <c r="Q888" i="2"/>
  <c r="L563" i="2"/>
  <c r="M563" i="2"/>
  <c r="N563" i="2"/>
  <c r="O563" i="2"/>
  <c r="P563" i="2"/>
  <c r="Q563" i="2"/>
  <c r="L565" i="2"/>
  <c r="M565" i="2"/>
  <c r="N565" i="2"/>
  <c r="O565" i="2"/>
  <c r="P565" i="2"/>
  <c r="Q565" i="2"/>
  <c r="L566" i="2"/>
  <c r="M566" i="2"/>
  <c r="N566" i="2"/>
  <c r="O566" i="2"/>
  <c r="P566" i="2"/>
  <c r="Q566" i="2"/>
  <c r="L568" i="2"/>
  <c r="M568" i="2"/>
  <c r="N568" i="2"/>
  <c r="O568" i="2"/>
  <c r="P568" i="2"/>
  <c r="Q568" i="2"/>
  <c r="L569" i="2"/>
  <c r="M569" i="2"/>
  <c r="N569" i="2"/>
  <c r="O569" i="2"/>
  <c r="P569" i="2"/>
  <c r="Q569" i="2"/>
  <c r="L570" i="2"/>
  <c r="M570" i="2"/>
  <c r="N570" i="2"/>
  <c r="O570" i="2"/>
  <c r="P570" i="2"/>
  <c r="Q570" i="2"/>
  <c r="L574" i="2"/>
  <c r="M574" i="2"/>
  <c r="N574" i="2"/>
  <c r="O574" i="2"/>
  <c r="P574" i="2"/>
  <c r="Q574" i="2"/>
  <c r="L575" i="2"/>
  <c r="M575" i="2"/>
  <c r="N575" i="2"/>
  <c r="O575" i="2"/>
  <c r="P575" i="2"/>
  <c r="Q575" i="2"/>
  <c r="L576" i="2"/>
  <c r="M576" i="2"/>
  <c r="N576" i="2"/>
  <c r="O576" i="2"/>
  <c r="P576" i="2"/>
  <c r="Q576" i="2"/>
  <c r="L578" i="2"/>
  <c r="M578" i="2"/>
  <c r="N578" i="2"/>
  <c r="O578" i="2"/>
  <c r="P578" i="2"/>
  <c r="Q578" i="2"/>
  <c r="L579" i="2"/>
  <c r="M579" i="2"/>
  <c r="N579" i="2"/>
  <c r="O579" i="2"/>
  <c r="P579" i="2"/>
  <c r="Q579" i="2"/>
  <c r="L581" i="2"/>
  <c r="M581" i="2"/>
  <c r="N581" i="2"/>
  <c r="O581" i="2"/>
  <c r="P581" i="2"/>
  <c r="Q581" i="2"/>
  <c r="L584" i="2"/>
  <c r="M584" i="2"/>
  <c r="N584" i="2"/>
  <c r="O584" i="2"/>
  <c r="P584" i="2"/>
  <c r="Q584" i="2"/>
  <c r="L585" i="2"/>
  <c r="M585" i="2"/>
  <c r="N585" i="2"/>
  <c r="O585" i="2"/>
  <c r="P585" i="2"/>
  <c r="Q585" i="2"/>
  <c r="L823" i="2"/>
  <c r="M823" i="2"/>
  <c r="N823" i="2"/>
  <c r="O823" i="2"/>
  <c r="P823" i="2"/>
  <c r="Q823" i="2"/>
  <c r="L824" i="2"/>
  <c r="M824" i="2"/>
  <c r="N824" i="2"/>
  <c r="O824" i="2"/>
  <c r="P824" i="2"/>
  <c r="Q824" i="2"/>
  <c r="L819" i="2"/>
  <c r="M819" i="2"/>
  <c r="N819" i="2"/>
  <c r="O819" i="2"/>
  <c r="P819" i="2"/>
  <c r="Q819" i="2"/>
  <c r="L821" i="2"/>
  <c r="M821" i="2"/>
  <c r="N821" i="2"/>
  <c r="O821" i="2"/>
  <c r="P821" i="2"/>
  <c r="Q821" i="2"/>
  <c r="L974" i="2"/>
  <c r="M974" i="2"/>
  <c r="N974" i="2"/>
  <c r="O974" i="2"/>
  <c r="P974" i="2"/>
  <c r="Q974" i="2"/>
  <c r="L976" i="2"/>
  <c r="M976" i="2"/>
  <c r="N976" i="2"/>
  <c r="O976" i="2"/>
  <c r="P976" i="2"/>
  <c r="Q976" i="2"/>
  <c r="L607" i="2"/>
  <c r="M607" i="2"/>
  <c r="N607" i="2"/>
  <c r="O607" i="2"/>
  <c r="P607" i="2"/>
  <c r="Q607" i="2"/>
  <c r="L609" i="2"/>
  <c r="M609" i="2"/>
  <c r="N609" i="2"/>
  <c r="O609" i="2"/>
  <c r="P609" i="2"/>
  <c r="Q609" i="2"/>
  <c r="L610" i="2"/>
  <c r="M610" i="2"/>
  <c r="N610" i="2"/>
  <c r="O610" i="2"/>
  <c r="P610" i="2"/>
  <c r="Q610" i="2"/>
  <c r="L611" i="2"/>
  <c r="M611" i="2"/>
  <c r="N611" i="2"/>
  <c r="O611" i="2"/>
  <c r="P611" i="2"/>
  <c r="Q611" i="2"/>
  <c r="L612" i="2"/>
  <c r="M612" i="2"/>
  <c r="N612" i="2"/>
  <c r="O612" i="2"/>
  <c r="P612" i="2"/>
  <c r="Q612" i="2"/>
  <c r="L543" i="2"/>
  <c r="M543" i="2"/>
  <c r="N543" i="2"/>
  <c r="O543" i="2"/>
  <c r="P543" i="2"/>
  <c r="Q543" i="2"/>
  <c r="L544" i="2"/>
  <c r="M544" i="2"/>
  <c r="N544" i="2"/>
  <c r="O544" i="2"/>
  <c r="P544" i="2"/>
  <c r="Q544" i="2"/>
  <c r="L839" i="2"/>
  <c r="M839" i="2"/>
  <c r="N839" i="2"/>
  <c r="O839" i="2"/>
  <c r="P839" i="2"/>
  <c r="Q839" i="2"/>
  <c r="L910" i="2"/>
  <c r="M910" i="2"/>
  <c r="N910" i="2"/>
  <c r="O910" i="2"/>
  <c r="P910" i="2"/>
  <c r="Q910" i="2"/>
  <c r="L911" i="2"/>
  <c r="M911" i="2"/>
  <c r="N911" i="2"/>
  <c r="O911" i="2"/>
  <c r="P911" i="2"/>
  <c r="Q911" i="2"/>
  <c r="L913" i="2"/>
  <c r="M913" i="2"/>
  <c r="N913" i="2"/>
  <c r="O913" i="2"/>
  <c r="P913" i="2"/>
  <c r="Q913" i="2"/>
  <c r="L914" i="2"/>
  <c r="M914" i="2"/>
  <c r="N914" i="2"/>
  <c r="O914" i="2"/>
  <c r="P914" i="2"/>
  <c r="Q914" i="2"/>
  <c r="L903" i="2"/>
  <c r="M903" i="2"/>
  <c r="N903" i="2"/>
  <c r="O903" i="2"/>
  <c r="P903" i="2"/>
  <c r="Q903" i="2"/>
  <c r="L906" i="2"/>
  <c r="M906" i="2"/>
  <c r="N906" i="2"/>
  <c r="O906" i="2"/>
  <c r="P906" i="2"/>
  <c r="Q906" i="2"/>
  <c r="L882" i="2"/>
  <c r="M882" i="2"/>
  <c r="N882" i="2"/>
  <c r="O882" i="2"/>
  <c r="P882" i="2"/>
  <c r="Q882" i="2"/>
  <c r="L883" i="2"/>
  <c r="M883" i="2"/>
  <c r="N883" i="2"/>
  <c r="O883" i="2"/>
  <c r="P883" i="2"/>
  <c r="Q883" i="2"/>
  <c r="L547" i="2"/>
  <c r="M547" i="2"/>
  <c r="N547" i="2"/>
  <c r="O547" i="2"/>
  <c r="P547" i="2"/>
  <c r="Q547" i="2"/>
  <c r="L586" i="2"/>
  <c r="M586" i="2"/>
  <c r="N586" i="2"/>
  <c r="O586" i="2"/>
  <c r="P586" i="2"/>
  <c r="Q586" i="2"/>
  <c r="L588" i="2"/>
  <c r="M588" i="2"/>
  <c r="N588" i="2"/>
  <c r="O588" i="2"/>
  <c r="P588" i="2"/>
  <c r="Q588" i="2"/>
  <c r="L590" i="2"/>
  <c r="M590" i="2"/>
  <c r="N590" i="2"/>
  <c r="O590" i="2"/>
  <c r="P590" i="2"/>
  <c r="Q590" i="2"/>
  <c r="L591" i="2"/>
  <c r="M591" i="2"/>
  <c r="N591" i="2"/>
  <c r="O591" i="2"/>
  <c r="P591" i="2"/>
  <c r="Q591" i="2"/>
  <c r="L592" i="2"/>
  <c r="M592" i="2"/>
  <c r="N592" i="2"/>
  <c r="O592" i="2"/>
  <c r="P592" i="2"/>
  <c r="Q592" i="2"/>
  <c r="L593" i="2"/>
  <c r="M593" i="2"/>
  <c r="N593" i="2"/>
  <c r="O593" i="2"/>
  <c r="P593" i="2"/>
  <c r="Q593" i="2"/>
  <c r="L594" i="2"/>
  <c r="M594" i="2"/>
  <c r="N594" i="2"/>
  <c r="O594" i="2"/>
  <c r="P594" i="2"/>
  <c r="Q594" i="2"/>
  <c r="L548" i="2"/>
  <c r="M548" i="2"/>
  <c r="N548" i="2"/>
  <c r="O548" i="2"/>
  <c r="P548" i="2"/>
  <c r="Q548" i="2"/>
  <c r="L553" i="2"/>
  <c r="M553" i="2"/>
  <c r="N553" i="2"/>
  <c r="O553" i="2"/>
  <c r="P553" i="2"/>
  <c r="Q553" i="2"/>
  <c r="L770" i="2"/>
  <c r="M770" i="2"/>
  <c r="N770" i="2"/>
  <c r="O770" i="2"/>
  <c r="P770" i="2"/>
  <c r="Q770" i="2"/>
  <c r="L762" i="2"/>
  <c r="M762" i="2"/>
  <c r="N762" i="2"/>
  <c r="O762" i="2"/>
  <c r="P762" i="2"/>
  <c r="Q762" i="2"/>
  <c r="L763" i="2"/>
  <c r="M763" i="2"/>
  <c r="N763" i="2"/>
  <c r="O763" i="2"/>
  <c r="P763" i="2"/>
  <c r="Q763" i="2"/>
  <c r="L673" i="2"/>
  <c r="M673" i="2"/>
  <c r="N673" i="2"/>
  <c r="O673" i="2"/>
  <c r="P673" i="2"/>
  <c r="Q673" i="2"/>
  <c r="L674" i="2"/>
  <c r="M674" i="2"/>
  <c r="N674" i="2"/>
  <c r="O674" i="2"/>
  <c r="P674" i="2"/>
  <c r="Q674" i="2"/>
  <c r="L675" i="2"/>
  <c r="M675" i="2"/>
  <c r="N675" i="2"/>
  <c r="O675" i="2"/>
  <c r="P675" i="2"/>
  <c r="Q675" i="2"/>
  <c r="L676" i="2"/>
  <c r="M676" i="2"/>
  <c r="N676" i="2"/>
  <c r="O676" i="2"/>
  <c r="P676" i="2"/>
  <c r="Q676" i="2"/>
  <c r="L677" i="2"/>
  <c r="M677" i="2"/>
  <c r="N677" i="2"/>
  <c r="O677" i="2"/>
  <c r="P677" i="2"/>
  <c r="Q677" i="2"/>
  <c r="L678" i="2"/>
  <c r="M678" i="2"/>
  <c r="N678" i="2"/>
  <c r="O678" i="2"/>
  <c r="P678" i="2"/>
  <c r="Q678" i="2"/>
  <c r="L679" i="2"/>
  <c r="M679" i="2"/>
  <c r="N679" i="2"/>
  <c r="O679" i="2"/>
  <c r="P679" i="2"/>
  <c r="Q679" i="2"/>
  <c r="L680" i="2"/>
  <c r="M680" i="2"/>
  <c r="N680" i="2"/>
  <c r="O680" i="2"/>
  <c r="P680" i="2"/>
  <c r="Q680" i="2"/>
  <c r="L681" i="2"/>
  <c r="M681" i="2"/>
  <c r="N681" i="2"/>
  <c r="O681" i="2"/>
  <c r="P681" i="2"/>
  <c r="Q681" i="2"/>
  <c r="L682" i="2"/>
  <c r="M682" i="2"/>
  <c r="N682" i="2"/>
  <c r="O682" i="2"/>
  <c r="P682" i="2"/>
  <c r="Q682" i="2"/>
  <c r="L683" i="2"/>
  <c r="M683" i="2"/>
  <c r="N683" i="2"/>
  <c r="O683" i="2"/>
  <c r="P683" i="2"/>
  <c r="Q683" i="2"/>
  <c r="L687" i="2"/>
  <c r="M687" i="2"/>
  <c r="N687" i="2"/>
  <c r="O687" i="2"/>
  <c r="P687" i="2"/>
  <c r="Q687" i="2"/>
  <c r="L688" i="2"/>
  <c r="M688" i="2"/>
  <c r="N688" i="2"/>
  <c r="O688" i="2"/>
  <c r="P688" i="2"/>
  <c r="Q688" i="2"/>
  <c r="L689" i="2"/>
  <c r="M689" i="2"/>
  <c r="N689" i="2"/>
  <c r="O689" i="2"/>
  <c r="P689" i="2"/>
  <c r="Q689" i="2"/>
  <c r="L692" i="2"/>
  <c r="M692" i="2"/>
  <c r="N692" i="2"/>
  <c r="O692" i="2"/>
  <c r="P692" i="2"/>
  <c r="Q692" i="2"/>
  <c r="L698" i="2"/>
  <c r="M698" i="2"/>
  <c r="N698" i="2"/>
  <c r="O698" i="2"/>
  <c r="P698" i="2"/>
  <c r="Q698" i="2"/>
  <c r="L753" i="2"/>
  <c r="M753" i="2"/>
  <c r="N753" i="2"/>
  <c r="O753" i="2"/>
  <c r="P753" i="2"/>
  <c r="Q753" i="2"/>
  <c r="L755" i="2"/>
  <c r="M755" i="2"/>
  <c r="N755" i="2"/>
  <c r="O755" i="2"/>
  <c r="P755" i="2"/>
  <c r="Q755" i="2"/>
  <c r="L700" i="2"/>
  <c r="M700" i="2"/>
  <c r="N700" i="2"/>
  <c r="O700" i="2"/>
  <c r="P700" i="2"/>
  <c r="Q700" i="2"/>
  <c r="L702" i="2"/>
  <c r="M702" i="2"/>
  <c r="N702" i="2"/>
  <c r="O702" i="2"/>
  <c r="P702" i="2"/>
  <c r="Q702" i="2"/>
  <c r="L704" i="2"/>
  <c r="M704" i="2"/>
  <c r="N704" i="2"/>
  <c r="O704" i="2"/>
  <c r="P704" i="2"/>
  <c r="Q704" i="2"/>
  <c r="L2113" i="2"/>
  <c r="M2113" i="2"/>
  <c r="N2113" i="2"/>
  <c r="O2113" i="2"/>
  <c r="P2113" i="2"/>
  <c r="Q2113" i="2"/>
  <c r="L3172" i="2"/>
  <c r="M3172" i="2"/>
  <c r="N3172" i="2"/>
  <c r="O3172" i="2"/>
  <c r="P3172" i="2"/>
  <c r="Q3172" i="2"/>
  <c r="L1632" i="2"/>
  <c r="M1632" i="2"/>
  <c r="N1632" i="2"/>
  <c r="O1632" i="2"/>
  <c r="P1632" i="2"/>
  <c r="Q1632" i="2"/>
  <c r="L1634" i="2"/>
  <c r="M1634" i="2"/>
  <c r="N1634" i="2"/>
  <c r="O1634" i="2"/>
  <c r="P1634" i="2"/>
  <c r="Q1634" i="2"/>
  <c r="L2304" i="2"/>
  <c r="M2304" i="2"/>
  <c r="N2304" i="2"/>
  <c r="O2304" i="2"/>
  <c r="P2304" i="2"/>
  <c r="Q2304" i="2"/>
  <c r="L215" i="2"/>
  <c r="M215" i="2"/>
  <c r="N215" i="2"/>
  <c r="O215" i="2"/>
  <c r="P215" i="2"/>
  <c r="Q215" i="2"/>
  <c r="L213" i="2"/>
  <c r="M213" i="2"/>
  <c r="N213" i="2"/>
  <c r="O213" i="2"/>
  <c r="P213" i="2"/>
  <c r="Q213" i="2"/>
  <c r="L214" i="2"/>
  <c r="M214" i="2"/>
  <c r="N214" i="2"/>
  <c r="O214" i="2"/>
  <c r="P214" i="2"/>
  <c r="Q214" i="2"/>
  <c r="L216" i="2"/>
  <c r="M216" i="2"/>
  <c r="N216" i="2"/>
  <c r="O216" i="2"/>
  <c r="P216" i="2"/>
  <c r="Q216" i="2"/>
  <c r="L217" i="2"/>
  <c r="M217" i="2"/>
  <c r="N217" i="2"/>
  <c r="O217" i="2"/>
  <c r="P217" i="2"/>
  <c r="Q217" i="2"/>
  <c r="L218" i="2"/>
  <c r="M218" i="2"/>
  <c r="N218" i="2"/>
  <c r="O218" i="2"/>
  <c r="P218" i="2"/>
  <c r="Q218" i="2"/>
  <c r="L830" i="2"/>
  <c r="M830" i="2"/>
  <c r="N830" i="2"/>
  <c r="O830" i="2"/>
  <c r="P830" i="2"/>
  <c r="Q830" i="2"/>
  <c r="L831" i="2"/>
  <c r="M831" i="2"/>
  <c r="N831" i="2"/>
  <c r="O831" i="2"/>
  <c r="P831" i="2"/>
  <c r="Q831" i="2"/>
  <c r="L832" i="2"/>
  <c r="M832" i="2"/>
  <c r="N832" i="2"/>
  <c r="O832" i="2"/>
  <c r="P832" i="2"/>
  <c r="Q832" i="2"/>
  <c r="L757" i="2"/>
  <c r="M757" i="2"/>
  <c r="N757" i="2"/>
  <c r="O757" i="2"/>
  <c r="P757" i="2"/>
  <c r="Q757" i="2"/>
  <c r="L758" i="2"/>
  <c r="M758" i="2"/>
  <c r="N758" i="2"/>
  <c r="O758" i="2"/>
  <c r="P758" i="2"/>
  <c r="Q758" i="2"/>
  <c r="Q2899" i="2"/>
  <c r="P2899" i="2"/>
  <c r="O2899" i="2"/>
  <c r="N2899" i="2"/>
  <c r="M2899" i="2"/>
  <c r="L2899" i="2"/>
  <c r="J14" i="3" l="1"/>
  <c r="I14" i="3"/>
  <c r="H14" i="3"/>
  <c r="D10" i="2"/>
  <c r="D2871" i="2"/>
  <c r="D2695" i="2"/>
  <c r="D2691" i="2"/>
  <c r="D2581" i="2"/>
  <c r="D2488" i="2"/>
  <c r="D2472" i="2"/>
  <c r="D2245" i="2"/>
  <c r="D2693" i="2"/>
  <c r="D2688" i="2"/>
  <c r="D2658" i="2"/>
  <c r="D2599" i="2"/>
  <c r="D2103" i="2"/>
  <c r="D3290" i="2"/>
  <c r="D3277" i="2"/>
  <c r="D3272" i="2"/>
  <c r="D3259" i="2"/>
  <c r="D3247" i="2"/>
  <c r="D3213" i="2"/>
  <c r="D3197" i="2"/>
  <c r="D3185" i="2"/>
  <c r="D3165" i="2"/>
  <c r="D3160" i="2"/>
  <c r="D3150" i="2"/>
  <c r="D3141" i="2"/>
  <c r="D3137" i="2"/>
  <c r="D3135" i="2"/>
  <c r="D3125" i="2"/>
  <c r="D3115" i="2"/>
  <c r="D3088" i="2"/>
  <c r="D3086" i="2"/>
  <c r="D3057" i="2"/>
  <c r="D2997" i="2"/>
  <c r="D2969" i="2"/>
  <c r="D2968" i="2"/>
  <c r="D2961" i="2"/>
  <c r="D2959" i="2"/>
  <c r="D2945" i="2"/>
  <c r="D2943" i="2"/>
  <c r="D2899" i="2"/>
  <c r="D2910" i="2"/>
  <c r="D2129" i="2"/>
  <c r="D2284" i="2"/>
  <c r="D1558" i="2"/>
  <c r="D2100" i="2"/>
  <c r="D1992" i="2"/>
  <c r="D1561" i="2"/>
  <c r="D2425" i="2"/>
  <c r="D2405" i="2"/>
  <c r="D2381" i="2"/>
  <c r="D2247" i="2"/>
  <c r="D2241" i="2"/>
  <c r="D385" i="2"/>
  <c r="D2881" i="2"/>
  <c r="D2872" i="2"/>
  <c r="D2773" i="2"/>
  <c r="D2724" i="2"/>
  <c r="D2719" i="2"/>
  <c r="D2717" i="2"/>
  <c r="D2710" i="2"/>
  <c r="D2699" i="2"/>
  <c r="D2679" i="2"/>
  <c r="D2657" i="2"/>
  <c r="D2618" i="2"/>
  <c r="D2615" i="2"/>
  <c r="D2604" i="2"/>
  <c r="D2537" i="2"/>
  <c r="D2520" i="2"/>
  <c r="D1627" i="2"/>
  <c r="D2760" i="2"/>
  <c r="D2755" i="2"/>
  <c r="D2681" i="2"/>
  <c r="D2613" i="2"/>
  <c r="D2548" i="2"/>
  <c r="D2915" i="2"/>
  <c r="D2704" i="2"/>
  <c r="D2654" i="2"/>
  <c r="D2596" i="2"/>
  <c r="D3324" i="2"/>
  <c r="D3323" i="2"/>
  <c r="D3287" i="2"/>
  <c r="D3276" i="2"/>
  <c r="D3265" i="2"/>
  <c r="D3264" i="2"/>
  <c r="D3244" i="2"/>
  <c r="D3238" i="2"/>
  <c r="D3228" i="2"/>
  <c r="D3202" i="2"/>
  <c r="D3194" i="2"/>
  <c r="D3172" i="2"/>
  <c r="D3116" i="2"/>
  <c r="D3112" i="2"/>
  <c r="D3100" i="2"/>
  <c r="D3093" i="2"/>
  <c r="D3078" i="2"/>
  <c r="D3072" i="2"/>
  <c r="D3050" i="2"/>
  <c r="D3048" i="2"/>
  <c r="D3043" i="2"/>
  <c r="D3027" i="2"/>
  <c r="D3010" i="2"/>
  <c r="D2995" i="2"/>
  <c r="D2989" i="2"/>
  <c r="D2979" i="2"/>
  <c r="D2955" i="2"/>
  <c r="D2922" i="2"/>
  <c r="D3311" i="2"/>
  <c r="D3294" i="2"/>
  <c r="D3275" i="2"/>
  <c r="D3269" i="2"/>
  <c r="D3256" i="2"/>
  <c r="D3252" i="2"/>
  <c r="D3245" i="2"/>
  <c r="D3240" i="2"/>
  <c r="D3220" i="2"/>
  <c r="D3205" i="2"/>
  <c r="D3169" i="2"/>
  <c r="D3163" i="2"/>
  <c r="D3157" i="2"/>
  <c r="D3156" i="2"/>
  <c r="D3118" i="2"/>
  <c r="D3113" i="2"/>
  <c r="D3092" i="2"/>
  <c r="D3069" i="2"/>
  <c r="D3067" i="2"/>
  <c r="D3051" i="2"/>
  <c r="D3031" i="2"/>
  <c r="D3024" i="2"/>
  <c r="D3006" i="2"/>
  <c r="D2981" i="2"/>
  <c r="D2946" i="2"/>
  <c r="D2930" i="2"/>
  <c r="D3303" i="2"/>
  <c r="D3301" i="2"/>
  <c r="D3273" i="2"/>
  <c r="D3258" i="2"/>
  <c r="D3254" i="2"/>
  <c r="D3235" i="2"/>
  <c r="D3217" i="2"/>
  <c r="D3204" i="2"/>
  <c r="D3187" i="2"/>
  <c r="D3184" i="2"/>
  <c r="D3152" i="2"/>
  <c r="D3133" i="2"/>
  <c r="D3131" i="2"/>
  <c r="D3106" i="2"/>
  <c r="D3103" i="2"/>
  <c r="D3070" i="2"/>
  <c r="D3065" i="2"/>
  <c r="D3059" i="2"/>
  <c r="D3053" i="2"/>
  <c r="D3045" i="2"/>
  <c r="D3023" i="2"/>
  <c r="D2992" i="2"/>
  <c r="D2984" i="2"/>
  <c r="D2980" i="2"/>
  <c r="D2975" i="2"/>
  <c r="D2972" i="2"/>
  <c r="D2944" i="2"/>
  <c r="D2938" i="2"/>
  <c r="D2921" i="2"/>
  <c r="D1508" i="2"/>
  <c r="D1093" i="2"/>
  <c r="D1092" i="2"/>
  <c r="D800" i="2"/>
  <c r="D2121" i="2"/>
  <c r="D1567" i="2"/>
  <c r="D1685" i="2"/>
  <c r="D1263" i="2"/>
  <c r="D1262" i="2"/>
  <c r="D1239" i="2"/>
  <c r="D2278" i="2"/>
  <c r="D2251" i="2"/>
  <c r="D2490" i="2"/>
  <c r="D2469" i="2"/>
  <c r="D2462" i="2"/>
  <c r="D2446" i="2"/>
  <c r="D2445" i="2"/>
  <c r="D2411" i="2"/>
  <c r="D2408" i="2"/>
  <c r="D2406" i="2"/>
  <c r="D2404" i="2"/>
  <c r="D2400" i="2"/>
  <c r="D2394" i="2"/>
  <c r="D2390" i="2"/>
  <c r="D2329" i="2"/>
  <c r="D2314" i="2"/>
  <c r="D2311" i="2"/>
  <c r="D2308" i="2"/>
  <c r="D2301" i="2"/>
  <c r="D2299" i="2"/>
  <c r="D2294" i="2"/>
  <c r="D2293" i="2"/>
  <c r="D2289" i="2"/>
  <c r="D2288" i="2"/>
  <c r="D2287" i="2"/>
  <c r="D2283" i="2"/>
  <c r="D2276" i="2"/>
  <c r="D2261" i="2"/>
  <c r="D2254" i="2"/>
  <c r="D2248" i="2"/>
  <c r="D2246" i="2"/>
  <c r="D2243" i="2"/>
  <c r="D2242" i="2"/>
  <c r="D2917" i="2"/>
  <c r="D2913" i="2"/>
  <c r="D2908" i="2"/>
  <c r="D2898" i="2"/>
  <c r="D2891" i="2"/>
  <c r="D2880" i="2"/>
  <c r="D2878" i="2"/>
  <c r="D2854" i="2"/>
  <c r="D2847" i="2"/>
  <c r="D2832" i="2"/>
  <c r="D2802" i="2"/>
  <c r="D2791" i="2"/>
  <c r="D2722" i="2"/>
  <c r="D2698" i="2"/>
  <c r="D2670" i="2"/>
  <c r="D2655" i="2"/>
  <c r="D2649" i="2"/>
  <c r="D2646" i="2"/>
  <c r="D2595" i="2"/>
  <c r="D2550" i="2"/>
  <c r="D2523" i="2"/>
  <c r="D2517" i="2"/>
  <c r="D2509" i="2"/>
  <c r="D2919" i="2"/>
  <c r="D2916" i="2"/>
  <c r="D2911" i="2"/>
  <c r="D2907" i="2"/>
  <c r="D2897" i="2"/>
  <c r="D2890" i="2"/>
  <c r="D2879" i="2"/>
  <c r="D2877" i="2"/>
  <c r="D2759" i="2"/>
  <c r="D2742" i="2"/>
  <c r="D2714" i="2"/>
  <c r="D2706" i="2"/>
  <c r="D2696" i="2"/>
  <c r="D2687" i="2"/>
  <c r="D2652" i="2"/>
  <c r="D2635" i="2"/>
  <c r="D2627" i="2"/>
  <c r="D2617" i="2"/>
  <c r="D2535" i="2"/>
  <c r="D2527" i="2"/>
  <c r="D2507" i="2"/>
  <c r="D2416" i="2"/>
  <c r="D2918" i="2"/>
  <c r="D2893" i="2"/>
  <c r="D2848" i="2"/>
  <c r="D2838" i="2"/>
  <c r="D2776" i="2"/>
  <c r="D2734" i="2"/>
  <c r="D2723" i="2"/>
  <c r="D2718" i="2"/>
  <c r="D2711" i="2"/>
  <c r="D2705" i="2"/>
  <c r="D2689" i="2"/>
  <c r="D2686" i="2"/>
  <c r="D2675" i="2"/>
  <c r="D2663" i="2"/>
  <c r="D2656" i="2"/>
  <c r="D2653" i="2"/>
  <c r="D2650" i="2"/>
  <c r="D2641" i="2"/>
  <c r="D2551" i="2"/>
  <c r="D2518" i="2"/>
  <c r="D2516" i="2"/>
  <c r="D3248" i="2"/>
  <c r="D3214" i="2"/>
  <c r="D3212" i="2"/>
  <c r="D3211" i="2"/>
  <c r="D3164" i="2"/>
  <c r="D3327" i="2"/>
  <c r="D3316" i="2"/>
  <c r="D3315" i="2"/>
  <c r="D3305" i="2"/>
  <c r="D3302" i="2"/>
  <c r="D3299" i="2"/>
  <c r="D3283" i="2"/>
  <c r="D3282" i="2"/>
  <c r="D3281" i="2"/>
  <c r="D3280" i="2"/>
  <c r="D3261" i="2"/>
  <c r="D3246" i="2"/>
  <c r="D3242" i="2"/>
  <c r="D3219" i="2"/>
  <c r="D3218" i="2"/>
  <c r="D3216" i="2"/>
  <c r="D3177" i="2"/>
  <c r="D3173" i="2"/>
  <c r="D3143" i="2"/>
  <c r="D3142" i="2"/>
  <c r="D3128" i="2"/>
  <c r="D3127" i="2"/>
  <c r="D3126" i="2"/>
  <c r="D3124" i="2"/>
  <c r="D3123" i="2"/>
  <c r="D3081" i="2"/>
  <c r="D3071" i="2"/>
  <c r="D3055" i="2"/>
  <c r="D2983" i="2"/>
  <c r="D2982" i="2"/>
  <c r="D2958" i="2"/>
  <c r="D2957" i="2"/>
  <c r="D3326" i="2"/>
  <c r="D3312" i="2"/>
  <c r="D3310" i="2"/>
  <c r="D3308" i="2"/>
  <c r="D3297" i="2"/>
  <c r="D3278" i="2"/>
  <c r="D3274" i="2"/>
  <c r="D3237" i="2"/>
  <c r="D3170" i="2"/>
  <c r="D3161" i="2"/>
  <c r="D3153" i="2"/>
  <c r="D3140" i="2"/>
  <c r="D3122" i="2"/>
  <c r="D3114" i="2"/>
  <c r="D3108" i="2"/>
  <c r="D3101" i="2"/>
  <c r="D3090" i="2"/>
  <c r="D3085" i="2"/>
  <c r="D3054" i="2"/>
  <c r="D2986" i="2"/>
  <c r="D2985" i="2"/>
  <c r="D2956" i="2"/>
  <c r="D2954" i="2"/>
  <c r="D2953" i="2"/>
  <c r="D2952" i="2"/>
  <c r="D3325" i="2"/>
  <c r="D3309" i="2"/>
  <c r="D3307" i="2"/>
  <c r="D3304" i="2"/>
  <c r="D3296" i="2"/>
  <c r="D3271" i="2"/>
  <c r="D3270" i="2"/>
  <c r="D3268" i="2"/>
  <c r="D3210" i="2"/>
  <c r="D3209" i="2"/>
  <c r="D3208" i="2"/>
  <c r="D3207" i="2"/>
  <c r="D3206" i="2"/>
  <c r="D3159" i="2"/>
  <c r="D3155" i="2"/>
  <c r="D3154" i="2"/>
  <c r="D3151" i="2"/>
  <c r="D3149" i="2"/>
  <c r="D3139" i="2"/>
  <c r="D3138" i="2"/>
  <c r="D3111" i="2"/>
  <c r="D3110" i="2"/>
  <c r="D3109" i="2"/>
  <c r="D3107" i="2"/>
  <c r="D3096" i="2"/>
  <c r="D3084" i="2"/>
  <c r="D3066" i="2"/>
  <c r="D3049" i="2"/>
  <c r="D3033" i="2"/>
  <c r="D2977" i="2"/>
  <c r="D2951" i="2"/>
  <c r="D2950" i="2"/>
  <c r="D2949" i="2"/>
  <c r="D2948" i="2"/>
  <c r="D2947" i="2"/>
  <c r="D3322" i="2"/>
  <c r="D3321" i="2"/>
  <c r="D3320" i="2"/>
  <c r="D3319" i="2"/>
  <c r="D3318" i="2"/>
  <c r="D3317" i="2"/>
  <c r="D3314" i="2"/>
  <c r="D3313" i="2"/>
  <c r="D3300" i="2"/>
  <c r="D3295" i="2"/>
  <c r="D3293" i="2"/>
  <c r="D3292" i="2"/>
  <c r="D3291" i="2"/>
  <c r="D3289" i="2"/>
  <c r="D3288" i="2"/>
  <c r="D3284" i="2"/>
  <c r="D3267" i="2"/>
  <c r="D3266" i="2"/>
  <c r="D3263" i="2"/>
  <c r="D3257" i="2"/>
  <c r="D3255" i="2"/>
  <c r="D3253" i="2"/>
  <c r="D3251" i="2"/>
  <c r="D3250" i="2"/>
  <c r="D3249" i="2"/>
  <c r="D3243" i="2"/>
  <c r="D3239" i="2"/>
  <c r="D3236" i="2"/>
  <c r="D3234" i="2"/>
  <c r="D3233" i="2"/>
  <c r="D3232" i="2"/>
  <c r="D3231" i="2"/>
  <c r="D3230" i="2"/>
  <c r="D3229" i="2"/>
  <c r="D3227" i="2"/>
  <c r="D3226" i="2"/>
  <c r="D3225" i="2"/>
  <c r="D3224" i="2"/>
  <c r="D3223" i="2"/>
  <c r="D3222" i="2"/>
  <c r="D3221" i="2"/>
  <c r="D3203" i="2"/>
  <c r="D3201" i="2"/>
  <c r="D3200" i="2"/>
  <c r="D3199" i="2"/>
  <c r="D3198" i="2"/>
  <c r="D3196" i="2"/>
  <c r="D3195" i="2"/>
  <c r="D3193" i="2"/>
  <c r="D3192" i="2"/>
  <c r="D3191" i="2"/>
  <c r="D3190" i="2"/>
  <c r="D3189" i="2"/>
  <c r="D3188" i="2"/>
  <c r="D3186" i="2"/>
  <c r="D3183" i="2"/>
  <c r="D3181" i="2"/>
  <c r="D3180" i="2"/>
  <c r="D3179" i="2"/>
  <c r="D3178" i="2"/>
  <c r="D3176" i="2"/>
  <c r="D3175" i="2"/>
  <c r="D3174" i="2"/>
  <c r="D3171" i="2"/>
  <c r="D3168" i="2"/>
  <c r="D3167" i="2"/>
  <c r="D3166" i="2"/>
  <c r="D3158" i="2"/>
  <c r="D3148" i="2"/>
  <c r="D3147" i="2"/>
  <c r="D3146" i="2"/>
  <c r="D3145" i="2"/>
  <c r="D3144" i="2"/>
  <c r="D3136" i="2"/>
  <c r="D3134" i="2"/>
  <c r="D3132" i="2"/>
  <c r="D3130" i="2"/>
  <c r="D3129" i="2"/>
  <c r="D3121" i="2"/>
  <c r="D3120" i="2"/>
  <c r="D3119" i="2"/>
  <c r="D3117" i="2"/>
  <c r="D3105" i="2"/>
  <c r="D3104" i="2"/>
  <c r="D3099" i="2"/>
  <c r="D3098" i="2"/>
  <c r="D3094" i="2"/>
  <c r="D3089" i="2"/>
  <c r="D3087" i="2"/>
  <c r="D3083" i="2"/>
  <c r="D3076" i="2"/>
  <c r="D3074" i="2"/>
  <c r="D3073" i="2"/>
  <c r="D3068" i="2"/>
  <c r="D3064" i="2"/>
  <c r="D3063" i="2"/>
  <c r="D3062" i="2"/>
  <c r="D3061" i="2"/>
  <c r="D3060" i="2"/>
  <c r="D3058" i="2"/>
  <c r="D3047" i="2"/>
  <c r="D3042" i="2"/>
  <c r="D3041" i="2"/>
  <c r="D3040" i="2"/>
  <c r="D3039" i="2"/>
  <c r="D3038" i="2"/>
  <c r="D3037" i="2"/>
  <c r="D3032" i="2"/>
  <c r="D3030" i="2"/>
  <c r="D3029" i="2"/>
  <c r="D3028" i="2"/>
  <c r="D3026" i="2"/>
  <c r="D3025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09" i="2"/>
  <c r="D3008" i="2"/>
  <c r="D3007" i="2"/>
  <c r="D3005" i="2"/>
  <c r="D3004" i="2"/>
  <c r="D3003" i="2"/>
  <c r="D3002" i="2"/>
  <c r="D3001" i="2"/>
  <c r="D3000" i="2"/>
  <c r="D2999" i="2"/>
  <c r="D2998" i="2"/>
  <c r="D2996" i="2"/>
  <c r="D2994" i="2"/>
  <c r="D2993" i="2"/>
  <c r="D2991" i="2"/>
  <c r="D2990" i="2"/>
  <c r="D2988" i="2"/>
  <c r="D2987" i="2"/>
  <c r="D2976" i="2"/>
  <c r="D2974" i="2"/>
  <c r="D2973" i="2"/>
  <c r="D2971" i="2"/>
  <c r="D2970" i="2"/>
  <c r="D2967" i="2"/>
  <c r="D2966" i="2"/>
  <c r="D2965" i="2"/>
  <c r="D2964" i="2"/>
  <c r="D2963" i="2"/>
  <c r="D2962" i="2"/>
  <c r="D2960" i="2"/>
  <c r="D2942" i="2"/>
  <c r="D2941" i="2"/>
  <c r="D2937" i="2"/>
  <c r="D2936" i="2"/>
  <c r="D2935" i="2"/>
  <c r="D2932" i="2"/>
  <c r="D2931" i="2"/>
  <c r="D2929" i="2"/>
  <c r="D2928" i="2"/>
  <c r="D2927" i="2"/>
  <c r="D2926" i="2"/>
  <c r="D3286" i="2"/>
  <c r="D3285" i="2"/>
  <c r="D3262" i="2"/>
  <c r="D3182" i="2"/>
  <c r="D3097" i="2"/>
  <c r="D3079" i="2"/>
  <c r="D3056" i="2"/>
  <c r="D3046" i="2"/>
  <c r="D3035" i="2"/>
  <c r="D2940" i="2"/>
  <c r="D2934" i="2"/>
  <c r="D2925" i="2"/>
  <c r="D3298" i="2"/>
  <c r="D3279" i="2"/>
  <c r="D3260" i="2"/>
  <c r="D3215" i="2"/>
  <c r="D3162" i="2"/>
  <c r="D3095" i="2"/>
  <c r="D3091" i="2"/>
  <c r="D3080" i="2"/>
  <c r="D3034" i="2"/>
  <c r="D2978" i="2"/>
  <c r="D2939" i="2"/>
  <c r="D2933" i="2"/>
  <c r="D2924" i="2"/>
  <c r="D3306" i="2"/>
  <c r="D3241" i="2"/>
  <c r="D3102" i="2"/>
  <c r="D3082" i="2"/>
  <c r="D3077" i="2"/>
  <c r="D3075" i="2"/>
  <c r="D3052" i="2"/>
  <c r="D3044" i="2"/>
  <c r="D3036" i="2"/>
  <c r="D2923" i="2"/>
  <c r="R314" i="2"/>
  <c r="D314" i="2"/>
  <c r="R194" i="2"/>
  <c r="D194" i="2"/>
  <c r="R1517" i="2"/>
  <c r="D1517" i="2"/>
  <c r="R1535" i="2"/>
  <c r="D1535" i="2"/>
  <c r="R1477" i="2"/>
  <c r="D1477" i="2"/>
  <c r="R1446" i="2"/>
  <c r="D1446" i="2"/>
  <c r="R1048" i="2"/>
  <c r="D1048" i="2"/>
  <c r="R1047" i="2"/>
  <c r="D1047" i="2"/>
  <c r="S60" i="2"/>
  <c r="R60" i="2"/>
  <c r="D60" i="2"/>
  <c r="R1564" i="2"/>
  <c r="Q1564" i="2"/>
  <c r="R729" i="2"/>
  <c r="D729" i="2"/>
  <c r="R530" i="2"/>
  <c r="D530" i="2"/>
  <c r="R2092" i="2"/>
  <c r="D2092" i="2"/>
  <c r="R2073" i="2"/>
  <c r="D2073" i="2"/>
  <c r="R1800" i="2"/>
  <c r="D1800" i="2"/>
  <c r="R1704" i="2"/>
  <c r="D1704" i="2"/>
  <c r="R1699" i="2"/>
  <c r="D1699" i="2"/>
  <c r="R1697" i="2"/>
  <c r="D1697" i="2"/>
  <c r="R1584" i="2"/>
  <c r="D1584" i="2"/>
  <c r="R1329" i="2"/>
  <c r="D1329" i="2"/>
  <c r="R1156" i="2"/>
  <c r="D1156" i="2"/>
  <c r="R1065" i="2"/>
  <c r="D1065" i="2"/>
  <c r="R1063" i="2"/>
  <c r="D1063" i="2"/>
  <c r="R2875" i="2"/>
  <c r="D2875" i="2"/>
  <c r="R2685" i="2"/>
  <c r="D2685" i="2"/>
  <c r="R2526" i="2"/>
  <c r="D2526" i="2"/>
  <c r="R2132" i="2"/>
  <c r="D2132" i="2"/>
  <c r="R1891" i="2"/>
  <c r="D1891" i="2"/>
  <c r="R1751" i="2"/>
  <c r="D1751" i="2"/>
  <c r="R1695" i="2"/>
  <c r="D1695" i="2"/>
  <c r="R1565" i="2"/>
  <c r="D1565" i="2"/>
  <c r="R1563" i="2"/>
  <c r="D1563" i="2"/>
  <c r="R1560" i="2"/>
  <c r="D1560" i="2"/>
  <c r="R1554" i="2"/>
  <c r="D1554" i="2"/>
  <c r="R1551" i="2"/>
  <c r="D1551" i="2"/>
  <c r="R1550" i="2"/>
  <c r="D1550" i="2"/>
  <c r="R1547" i="2"/>
  <c r="D1547" i="2"/>
  <c r="R1545" i="2"/>
  <c r="D1545" i="2"/>
  <c r="R773" i="2"/>
  <c r="D773" i="2"/>
  <c r="R764" i="2"/>
  <c r="D764" i="2"/>
  <c r="R1392" i="2"/>
  <c r="D1392" i="2"/>
  <c r="R1299" i="2"/>
  <c r="D1299" i="2"/>
  <c r="R1118" i="2"/>
  <c r="D1118" i="2"/>
  <c r="R1058" i="2"/>
  <c r="D1058" i="2"/>
  <c r="R733" i="2"/>
  <c r="D733" i="2"/>
  <c r="R728" i="2"/>
  <c r="D728" i="2"/>
  <c r="R440" i="2"/>
  <c r="D440" i="2"/>
  <c r="D2489" i="2"/>
  <c r="D2487" i="2"/>
  <c r="D2438" i="2"/>
  <c r="D2437" i="2"/>
  <c r="D2436" i="2"/>
  <c r="D2414" i="2"/>
  <c r="D2352" i="2"/>
  <c r="D2310" i="2"/>
  <c r="D2279" i="2"/>
  <c r="D2259" i="2"/>
  <c r="D801" i="2"/>
  <c r="D210" i="2"/>
  <c r="D1460" i="2"/>
  <c r="D2231" i="2"/>
  <c r="D2179" i="2"/>
  <c r="D2174" i="2"/>
  <c r="D2116" i="2"/>
  <c r="D2104" i="2"/>
  <c r="D2102" i="2"/>
  <c r="D2091" i="2"/>
  <c r="D2079" i="2"/>
  <c r="D2059" i="2"/>
  <c r="D2002" i="2"/>
  <c r="D2000" i="2"/>
  <c r="D1996" i="2"/>
  <c r="D1989" i="2"/>
  <c r="D1964" i="2"/>
  <c r="D1909" i="2"/>
  <c r="D1878" i="2"/>
  <c r="D1834" i="2"/>
  <c r="D1809" i="2"/>
  <c r="D1803" i="2"/>
  <c r="D1792" i="2"/>
  <c r="D1753" i="2"/>
  <c r="D1747" i="2"/>
  <c r="D1746" i="2"/>
  <c r="D1708" i="2"/>
  <c r="D1701" i="2"/>
  <c r="D1694" i="2"/>
  <c r="D1689" i="2"/>
  <c r="D1686" i="2"/>
  <c r="D1661" i="2"/>
  <c r="D1647" i="2"/>
  <c r="D1637" i="2"/>
  <c r="D1618" i="2"/>
  <c r="D1613" i="2"/>
  <c r="D1587" i="2"/>
  <c r="D1566" i="2"/>
  <c r="D1546" i="2"/>
  <c r="D1543" i="2"/>
  <c r="D1529" i="2"/>
  <c r="D1495" i="2"/>
  <c r="D1461" i="2"/>
  <c r="D1451" i="2"/>
  <c r="D1365" i="2"/>
  <c r="D1360" i="2"/>
  <c r="D1207" i="2"/>
  <c r="D1203" i="2"/>
  <c r="D1107" i="2"/>
  <c r="D1011" i="2"/>
  <c r="D2486" i="2"/>
  <c r="D2458" i="2"/>
  <c r="D2421" i="2"/>
  <c r="D2415" i="2"/>
  <c r="D2386" i="2"/>
  <c r="D2344" i="2"/>
  <c r="D2320" i="2"/>
  <c r="D2309" i="2"/>
  <c r="D2302" i="2"/>
  <c r="D2260" i="2"/>
  <c r="D2471" i="2"/>
  <c r="D2434" i="2"/>
  <c r="D2433" i="2"/>
  <c r="D2428" i="2"/>
  <c r="D2420" i="2"/>
  <c r="D2417" i="2"/>
  <c r="D2413" i="2"/>
  <c r="D2366" i="2"/>
  <c r="D2334" i="2"/>
  <c r="D2333" i="2"/>
  <c r="D2318" i="2"/>
  <c r="D2313" i="2"/>
  <c r="D2312" i="2"/>
  <c r="D2307" i="2"/>
  <c r="D2263" i="2"/>
  <c r="D2262" i="2"/>
  <c r="D2257" i="2"/>
  <c r="D2485" i="2"/>
  <c r="D2468" i="2"/>
  <c r="D2461" i="2"/>
  <c r="D2460" i="2"/>
  <c r="D2430" i="2"/>
  <c r="D2402" i="2"/>
  <c r="D2389" i="2"/>
  <c r="D2385" i="2"/>
  <c r="D2377" i="2"/>
  <c r="D2362" i="2"/>
  <c r="D2355" i="2"/>
  <c r="D2338" i="2"/>
  <c r="D2325" i="2"/>
  <c r="D2277" i="2"/>
  <c r="D2266" i="2"/>
  <c r="D2256" i="2"/>
  <c r="D2896" i="2"/>
  <c r="D2895" i="2"/>
  <c r="D2889" i="2"/>
  <c r="D2888" i="2"/>
  <c r="D2887" i="2"/>
  <c r="D2886" i="2"/>
  <c r="D2885" i="2"/>
  <c r="D2870" i="2"/>
  <c r="D2860" i="2"/>
  <c r="D2859" i="2"/>
  <c r="D2858" i="2"/>
  <c r="D2851" i="2"/>
  <c r="D2850" i="2"/>
  <c r="D2849" i="2"/>
  <c r="D2846" i="2"/>
  <c r="D2843" i="2"/>
  <c r="D2837" i="2"/>
  <c r="D2836" i="2"/>
  <c r="D2834" i="2"/>
  <c r="D2828" i="2"/>
  <c r="D2827" i="2"/>
  <c r="D2826" i="2"/>
  <c r="D2820" i="2"/>
  <c r="D2818" i="2"/>
  <c r="D2817" i="2"/>
  <c r="D2816" i="2"/>
  <c r="D2815" i="2"/>
  <c r="D2814" i="2"/>
  <c r="D2812" i="2"/>
  <c r="D2811" i="2"/>
  <c r="D2810" i="2"/>
  <c r="D2803" i="2"/>
  <c r="D2801" i="2"/>
  <c r="D2800" i="2"/>
  <c r="D2798" i="2"/>
  <c r="D2795" i="2"/>
  <c r="D2794" i="2"/>
  <c r="D2793" i="2"/>
  <c r="D2792" i="2"/>
  <c r="D2788" i="2"/>
  <c r="D2787" i="2"/>
  <c r="D2785" i="2"/>
  <c r="D2784" i="2"/>
  <c r="D2782" i="2"/>
  <c r="D2781" i="2"/>
  <c r="D2774" i="2"/>
  <c r="D2772" i="2"/>
  <c r="D2758" i="2"/>
  <c r="D2754" i="2"/>
  <c r="D2747" i="2"/>
  <c r="D2745" i="2"/>
  <c r="D2743" i="2"/>
  <c r="D2740" i="2"/>
  <c r="D2739" i="2"/>
  <c r="D2738" i="2"/>
  <c r="D2737" i="2"/>
  <c r="D2735" i="2"/>
  <c r="D2731" i="2"/>
  <c r="D2730" i="2"/>
  <c r="D2729" i="2"/>
  <c r="D2726" i="2"/>
  <c r="D2725" i="2"/>
  <c r="D2713" i="2"/>
  <c r="D2712" i="2"/>
  <c r="D2697" i="2"/>
  <c r="D2694" i="2"/>
  <c r="D2678" i="2"/>
  <c r="D2674" i="2"/>
  <c r="D2673" i="2"/>
  <c r="D2669" i="2"/>
  <c r="D2668" i="2"/>
  <c r="D2659" i="2"/>
  <c r="D2651" i="2"/>
  <c r="D2648" i="2"/>
  <c r="D2647" i="2"/>
  <c r="D2645" i="2"/>
  <c r="D2644" i="2"/>
  <c r="D2643" i="2"/>
  <c r="D2642" i="2"/>
  <c r="D2637" i="2"/>
  <c r="D2636" i="2"/>
  <c r="D2634" i="2"/>
  <c r="D2633" i="2"/>
  <c r="D2632" i="2"/>
  <c r="D2631" i="2"/>
  <c r="D2625" i="2"/>
  <c r="D2624" i="2"/>
  <c r="D2623" i="2"/>
  <c r="D2622" i="2"/>
  <c r="D2621" i="2"/>
  <c r="D2620" i="2"/>
  <c r="D2619" i="2"/>
  <c r="D2614" i="2"/>
  <c r="D2612" i="2"/>
  <c r="D2611" i="2"/>
  <c r="D2610" i="2"/>
  <c r="D2609" i="2"/>
  <c r="D2608" i="2"/>
  <c r="D2607" i="2"/>
  <c r="D2606" i="2"/>
  <c r="D2605" i="2"/>
  <c r="D2603" i="2"/>
  <c r="D2602" i="2"/>
  <c r="D2601" i="2"/>
  <c r="D2600" i="2"/>
  <c r="D2598" i="2"/>
  <c r="D2597" i="2"/>
  <c r="D2593" i="2"/>
  <c r="D2592" i="2"/>
  <c r="D2591" i="2"/>
  <c r="D2590" i="2"/>
  <c r="D2589" i="2"/>
  <c r="D2576" i="2"/>
  <c r="D2575" i="2"/>
  <c r="D2574" i="2"/>
  <c r="D2573" i="2"/>
  <c r="D2572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2" i="2"/>
  <c r="D2549" i="2"/>
  <c r="D2547" i="2"/>
  <c r="D2546" i="2"/>
  <c r="D2544" i="2"/>
  <c r="D2543" i="2"/>
  <c r="D2542" i="2"/>
  <c r="D2541" i="2"/>
  <c r="D2540" i="2"/>
  <c r="D2539" i="2"/>
  <c r="D2538" i="2"/>
  <c r="D2536" i="2"/>
  <c r="D2534" i="2"/>
  <c r="D2533" i="2"/>
  <c r="D2532" i="2"/>
  <c r="D2531" i="2"/>
  <c r="D2529" i="2"/>
  <c r="D2525" i="2"/>
  <c r="D2524" i="2"/>
  <c r="D2519" i="2"/>
  <c r="D2515" i="2"/>
  <c r="D2508" i="2"/>
  <c r="D2506" i="2"/>
  <c r="D2505" i="2"/>
  <c r="D2504" i="2"/>
  <c r="D2503" i="2"/>
  <c r="D2920" i="2"/>
  <c r="D2909" i="2"/>
  <c r="D2904" i="2"/>
  <c r="D2901" i="2"/>
  <c r="D2894" i="2"/>
  <c r="D2882" i="2"/>
  <c r="D2867" i="2"/>
  <c r="D2864" i="2"/>
  <c r="D2861" i="2"/>
  <c r="D2855" i="2"/>
  <c r="D2852" i="2"/>
  <c r="D2840" i="2"/>
  <c r="D2835" i="2"/>
  <c r="D2833" i="2"/>
  <c r="D2831" i="2"/>
  <c r="D2822" i="2"/>
  <c r="D2819" i="2"/>
  <c r="D2807" i="2"/>
  <c r="D2804" i="2"/>
  <c r="D2796" i="2"/>
  <c r="D2786" i="2"/>
  <c r="D2779" i="2"/>
  <c r="D2769" i="2"/>
  <c r="D2766" i="2"/>
  <c r="D2764" i="2"/>
  <c r="D2761" i="2"/>
  <c r="D2757" i="2"/>
  <c r="D2750" i="2"/>
  <c r="D2749" i="2"/>
  <c r="D2744" i="2"/>
  <c r="D2727" i="2"/>
  <c r="D2720" i="2"/>
  <c r="D2707" i="2"/>
  <c r="D2700" i="2"/>
  <c r="D2682" i="2"/>
  <c r="D2676" i="2"/>
  <c r="D2667" i="2"/>
  <c r="D2661" i="2"/>
  <c r="D2638" i="2"/>
  <c r="D2629" i="2"/>
  <c r="D2616" i="2"/>
  <c r="D2594" i="2"/>
  <c r="D2586" i="2"/>
  <c r="D2584" i="2"/>
  <c r="D2582" i="2"/>
  <c r="D2553" i="2"/>
  <c r="D2522" i="2"/>
  <c r="D2512" i="2"/>
  <c r="D2521" i="2"/>
  <c r="D2578" i="2"/>
  <c r="D2528" i="2"/>
  <c r="D2914" i="2"/>
  <c r="D2912" i="2"/>
  <c r="D2905" i="2"/>
  <c r="D2902" i="2"/>
  <c r="D2892" i="2"/>
  <c r="D2883" i="2"/>
  <c r="D2873" i="2"/>
  <c r="D2868" i="2"/>
  <c r="D2865" i="2"/>
  <c r="D2862" i="2"/>
  <c r="D2856" i="2"/>
  <c r="D2853" i="2"/>
  <c r="D2844" i="2"/>
  <c r="D2841" i="2"/>
  <c r="D2829" i="2"/>
  <c r="D2823" i="2"/>
  <c r="D2821" i="2"/>
  <c r="D2813" i="2"/>
  <c r="D2808" i="2"/>
  <c r="D2805" i="2"/>
  <c r="D2797" i="2"/>
  <c r="D2789" i="2"/>
  <c r="D2778" i="2"/>
  <c r="D2777" i="2"/>
  <c r="D2770" i="2"/>
  <c r="D2767" i="2"/>
  <c r="D2763" i="2"/>
  <c r="D2762" i="2"/>
  <c r="D2753" i="2"/>
  <c r="D2751" i="2"/>
  <c r="D2746" i="2"/>
  <c r="D2736" i="2"/>
  <c r="D2732" i="2"/>
  <c r="D2728" i="2"/>
  <c r="D2721" i="2"/>
  <c r="D2715" i="2"/>
  <c r="D2708" i="2"/>
  <c r="D2701" i="2"/>
  <c r="D2690" i="2"/>
  <c r="D2683" i="2"/>
  <c r="D2677" i="2"/>
  <c r="D2671" i="2"/>
  <c r="D2665" i="2"/>
  <c r="D2662" i="2"/>
  <c r="D2639" i="2"/>
  <c r="D2628" i="2"/>
  <c r="D2587" i="2"/>
  <c r="D2583" i="2"/>
  <c r="D2577" i="2"/>
  <c r="D2554" i="2"/>
  <c r="D2513" i="2"/>
  <c r="D2510" i="2"/>
  <c r="D2530" i="2"/>
  <c r="D2906" i="2"/>
  <c r="D2903" i="2"/>
  <c r="D2900" i="2"/>
  <c r="D2884" i="2"/>
  <c r="D2876" i="2"/>
  <c r="D2874" i="2"/>
  <c r="D2869" i="2"/>
  <c r="D2866" i="2"/>
  <c r="D2863" i="2"/>
  <c r="D2857" i="2"/>
  <c r="D2845" i="2"/>
  <c r="D2842" i="2"/>
  <c r="D2839" i="2"/>
  <c r="D2830" i="2"/>
  <c r="D2825" i="2"/>
  <c r="D2824" i="2"/>
  <c r="D2809" i="2"/>
  <c r="D2806" i="2"/>
  <c r="D2799" i="2"/>
  <c r="D2790" i="2"/>
  <c r="D2783" i="2"/>
  <c r="D2780" i="2"/>
  <c r="D2775" i="2"/>
  <c r="D2771" i="2"/>
  <c r="D2768" i="2"/>
  <c r="D2765" i="2"/>
  <c r="D2756" i="2"/>
  <c r="D2752" i="2"/>
  <c r="D2748" i="2"/>
  <c r="D2741" i="2"/>
  <c r="D2733" i="2"/>
  <c r="D2716" i="2"/>
  <c r="D2709" i="2"/>
  <c r="D2703" i="2"/>
  <c r="D2702" i="2"/>
  <c r="D2692" i="2"/>
  <c r="D2684" i="2"/>
  <c r="D2680" i="2"/>
  <c r="D2672" i="2"/>
  <c r="D2666" i="2"/>
  <c r="D2664" i="2"/>
  <c r="D2660" i="2"/>
  <c r="D2640" i="2"/>
  <c r="D2630" i="2"/>
  <c r="D2626" i="2"/>
  <c r="D2588" i="2"/>
  <c r="D2585" i="2"/>
  <c r="D2580" i="2"/>
  <c r="D2579" i="2"/>
  <c r="D2571" i="2"/>
  <c r="D2555" i="2"/>
  <c r="D2545" i="2"/>
  <c r="D2514" i="2"/>
  <c r="D2511" i="2"/>
  <c r="D218" i="2"/>
  <c r="D217" i="2"/>
  <c r="D216" i="2"/>
  <c r="D215" i="2"/>
  <c r="D214" i="2"/>
  <c r="D213" i="2"/>
  <c r="D843" i="2"/>
  <c r="D785" i="2"/>
  <c r="D734" i="2"/>
  <c r="D725" i="2"/>
  <c r="D717" i="2"/>
  <c r="D714" i="2"/>
  <c r="D694" i="2"/>
  <c r="D631" i="2"/>
  <c r="D1519" i="2"/>
  <c r="D1511" i="2"/>
  <c r="D1491" i="2"/>
  <c r="D1454" i="2"/>
  <c r="D1406" i="2"/>
  <c r="D1355" i="2"/>
  <c r="D1243" i="2"/>
  <c r="D1242" i="2"/>
  <c r="D1216" i="2"/>
  <c r="D1211" i="2"/>
  <c r="D1208" i="2"/>
  <c r="D1206" i="2"/>
  <c r="D1197" i="2"/>
  <c r="D1190" i="2"/>
  <c r="D1181" i="2"/>
  <c r="D1180" i="2"/>
  <c r="D1062" i="2"/>
  <c r="D1051" i="2"/>
  <c r="D1975" i="2"/>
  <c r="D1966" i="2"/>
  <c r="D1963" i="2"/>
  <c r="D1956" i="2"/>
  <c r="D1943" i="2"/>
  <c r="D1896" i="2"/>
  <c r="D1895" i="2"/>
  <c r="D1893" i="2"/>
  <c r="D1889" i="2"/>
  <c r="D1866" i="2"/>
  <c r="D1865" i="2"/>
  <c r="D1864" i="2"/>
  <c r="D1863" i="2"/>
  <c r="D1861" i="2"/>
  <c r="D1859" i="2"/>
  <c r="D1813" i="2"/>
  <c r="D1807" i="2"/>
  <c r="D1616" i="2"/>
  <c r="D1593" i="2"/>
  <c r="D1592" i="2"/>
  <c r="D1588" i="2"/>
  <c r="D1138" i="2"/>
  <c r="D1136" i="2"/>
  <c r="D1014" i="2"/>
  <c r="D1907" i="2"/>
  <c r="D1888" i="2"/>
  <c r="D1882" i="2"/>
  <c r="D1777" i="2"/>
  <c r="D1776" i="2"/>
  <c r="D1775" i="2"/>
  <c r="D1772" i="2"/>
  <c r="D1771" i="2"/>
  <c r="D1767" i="2"/>
  <c r="D1765" i="2"/>
  <c r="D1762" i="2"/>
  <c r="D1754" i="2"/>
  <c r="D1610" i="2"/>
  <c r="D1609" i="2"/>
  <c r="D1603" i="2"/>
  <c r="D1562" i="2"/>
  <c r="D1559" i="2"/>
  <c r="D1557" i="2"/>
  <c r="D1556" i="2"/>
  <c r="D1552" i="2"/>
  <c r="D1548" i="2"/>
  <c r="D2099" i="2"/>
  <c r="D2097" i="2"/>
  <c r="D1851" i="2"/>
  <c r="D1848" i="2"/>
  <c r="D1785" i="2"/>
  <c r="D1784" i="2"/>
  <c r="D1783" i="2"/>
  <c r="D1782" i="2"/>
  <c r="D1761" i="2"/>
  <c r="D1758" i="2"/>
  <c r="D1750" i="2"/>
  <c r="D1749" i="2"/>
  <c r="D1748" i="2"/>
  <c r="D1745" i="2"/>
  <c r="D1743" i="2"/>
  <c r="D1742" i="2"/>
  <c r="D1739" i="2"/>
  <c r="D1737" i="2"/>
  <c r="D1736" i="2"/>
  <c r="D1735" i="2"/>
  <c r="D1734" i="2"/>
  <c r="D1638" i="2"/>
  <c r="D2133" i="2"/>
  <c r="D2123" i="2"/>
  <c r="D2118" i="2"/>
  <c r="D1702" i="2"/>
  <c r="D1698" i="2"/>
  <c r="D1696" i="2"/>
  <c r="D1693" i="2"/>
  <c r="D1692" i="2"/>
  <c r="D1690" i="2"/>
  <c r="D1688" i="2"/>
  <c r="D1684" i="2"/>
  <c r="D1681" i="2"/>
  <c r="D1679" i="2"/>
  <c r="D1678" i="2"/>
  <c r="D1677" i="2"/>
  <c r="D1676" i="2"/>
  <c r="D1675" i="2"/>
  <c r="D1674" i="2"/>
  <c r="D1673" i="2"/>
  <c r="D1671" i="2"/>
  <c r="D1670" i="2"/>
  <c r="D1669" i="2"/>
  <c r="D1660" i="2"/>
  <c r="D1659" i="2"/>
  <c r="D2206" i="2"/>
  <c r="D2205" i="2"/>
  <c r="D2197" i="2"/>
  <c r="D2193" i="2"/>
  <c r="D2189" i="2"/>
  <c r="D2183" i="2"/>
  <c r="D2182" i="2"/>
  <c r="D2180" i="2"/>
  <c r="D2177" i="2"/>
  <c r="D2165" i="2"/>
  <c r="D2159" i="2"/>
  <c r="D2155" i="2"/>
  <c r="D2150" i="2"/>
  <c r="D2148" i="2"/>
  <c r="D2145" i="2"/>
  <c r="D2142" i="2"/>
  <c r="D2120" i="2"/>
  <c r="D1725" i="2"/>
  <c r="D1724" i="2"/>
  <c r="D1723" i="2"/>
  <c r="D1713" i="2"/>
  <c r="D1707" i="2"/>
  <c r="D1706" i="2"/>
  <c r="D1665" i="2"/>
  <c r="D1664" i="2"/>
  <c r="D1662" i="2"/>
  <c r="D1654" i="2"/>
  <c r="D1653" i="2"/>
  <c r="D1652" i="2"/>
  <c r="D1651" i="2"/>
  <c r="D1650" i="2"/>
  <c r="D1648" i="2"/>
  <c r="D2212" i="2"/>
  <c r="D2171" i="2"/>
  <c r="D2025" i="2"/>
  <c r="D2014" i="2"/>
  <c r="D2013" i="2"/>
  <c r="D2007" i="2"/>
  <c r="D1999" i="2"/>
  <c r="D1998" i="2"/>
  <c r="D1991" i="2"/>
  <c r="D1986" i="2"/>
  <c r="D1984" i="2"/>
  <c r="D1982" i="2"/>
  <c r="D1798" i="2"/>
  <c r="D1790" i="2"/>
  <c r="D1628" i="2"/>
  <c r="D1583" i="2"/>
  <c r="D1582" i="2"/>
  <c r="D1581" i="2"/>
  <c r="D1580" i="2"/>
  <c r="D1579" i="2"/>
  <c r="D1578" i="2"/>
  <c r="D1576" i="2"/>
  <c r="D1575" i="2"/>
  <c r="D1571" i="2"/>
  <c r="D2234" i="2"/>
  <c r="D2093" i="2"/>
  <c r="D2090" i="2"/>
  <c r="D2066" i="2"/>
  <c r="D2064" i="2"/>
  <c r="D2061" i="2"/>
  <c r="D2053" i="2"/>
  <c r="D2049" i="2"/>
  <c r="D2036" i="2"/>
  <c r="D2035" i="2"/>
  <c r="D2034" i="2"/>
  <c r="D2033" i="2"/>
  <c r="D2030" i="2"/>
  <c r="D1838" i="2"/>
  <c r="D1832" i="2"/>
  <c r="D1822" i="2"/>
  <c r="D1820" i="2"/>
  <c r="D1760" i="2"/>
  <c r="D1744" i="2"/>
  <c r="D1741" i="2"/>
  <c r="D1730" i="2"/>
  <c r="D1729" i="2"/>
  <c r="D1633" i="2"/>
  <c r="D1630" i="2"/>
  <c r="D1585" i="2"/>
  <c r="D1542" i="2"/>
  <c r="D1541" i="2"/>
  <c r="D2304" i="2"/>
  <c r="D2492" i="2"/>
  <c r="D2491" i="2"/>
  <c r="D2484" i="2"/>
  <c r="D2482" i="2"/>
  <c r="D2481" i="2"/>
  <c r="D2480" i="2"/>
  <c r="D2479" i="2"/>
  <c r="D2478" i="2"/>
  <c r="D2477" i="2"/>
  <c r="D2476" i="2"/>
  <c r="D2475" i="2"/>
  <c r="D2474" i="2"/>
  <c r="D2473" i="2"/>
  <c r="D2470" i="2"/>
  <c r="D2467" i="2"/>
  <c r="D2466" i="2"/>
  <c r="D2463" i="2"/>
  <c r="D2459" i="2"/>
  <c r="D2457" i="2"/>
  <c r="D2456" i="2"/>
  <c r="D2455" i="2"/>
  <c r="D2454" i="2"/>
  <c r="D2453" i="2"/>
  <c r="D2452" i="2"/>
  <c r="D2451" i="2"/>
  <c r="D2450" i="2"/>
  <c r="D2449" i="2"/>
  <c r="D2448" i="2"/>
  <c r="D2447" i="2"/>
  <c r="D2444" i="2"/>
  <c r="D2443" i="2"/>
  <c r="D2442" i="2"/>
  <c r="D2441" i="2"/>
  <c r="D2440" i="2"/>
  <c r="D2439" i="2"/>
  <c r="D2435" i="2"/>
  <c r="D2432" i="2"/>
  <c r="D2431" i="2"/>
  <c r="D2429" i="2"/>
  <c r="D2427" i="2"/>
  <c r="D2426" i="2"/>
  <c r="D2424" i="2"/>
  <c r="D2423" i="2"/>
  <c r="D2422" i="2"/>
  <c r="D2419" i="2"/>
  <c r="D2418" i="2"/>
  <c r="D2412" i="2"/>
  <c r="D2410" i="2"/>
  <c r="D2409" i="2"/>
  <c r="D2407" i="2"/>
  <c r="D2403" i="2"/>
  <c r="D2401" i="2"/>
  <c r="D2399" i="2"/>
  <c r="D2398" i="2"/>
  <c r="D2397" i="2"/>
  <c r="D2396" i="2"/>
  <c r="D2395" i="2"/>
  <c r="D2393" i="2"/>
  <c r="D2392" i="2"/>
  <c r="D2391" i="2"/>
  <c r="D2388" i="2"/>
  <c r="D2387" i="2"/>
  <c r="D2384" i="2"/>
  <c r="D2383" i="2"/>
  <c r="D2382" i="2"/>
  <c r="D2380" i="2"/>
  <c r="D2379" i="2"/>
  <c r="D2378" i="2"/>
  <c r="D2376" i="2"/>
  <c r="D2375" i="2"/>
  <c r="D2374" i="2"/>
  <c r="D2373" i="2"/>
  <c r="D2372" i="2"/>
  <c r="D2371" i="2"/>
  <c r="D2370" i="2"/>
  <c r="D2369" i="2"/>
  <c r="D2368" i="2"/>
  <c r="D2367" i="2"/>
  <c r="D2365" i="2"/>
  <c r="D2364" i="2"/>
  <c r="D2363" i="2"/>
  <c r="D2361" i="2"/>
  <c r="D2360" i="2"/>
  <c r="D2359" i="2"/>
  <c r="D2358" i="2"/>
  <c r="D2357" i="2"/>
  <c r="D2356" i="2"/>
  <c r="D2354" i="2"/>
  <c r="D2353" i="2"/>
  <c r="D2351" i="2"/>
  <c r="D2350" i="2"/>
  <c r="D2349" i="2"/>
  <c r="D2348" i="2"/>
  <c r="D2347" i="2"/>
  <c r="D2346" i="2"/>
  <c r="D2345" i="2"/>
  <c r="D2343" i="2"/>
  <c r="D2342" i="2"/>
  <c r="D2341" i="2"/>
  <c r="D2340" i="2"/>
  <c r="D2339" i="2"/>
  <c r="D2337" i="2"/>
  <c r="D2336" i="2"/>
  <c r="D2335" i="2"/>
  <c r="D2332" i="2"/>
  <c r="D2331" i="2"/>
  <c r="D2330" i="2"/>
  <c r="D2328" i="2"/>
  <c r="D2327" i="2"/>
  <c r="D2326" i="2"/>
  <c r="D2324" i="2"/>
  <c r="D2323" i="2"/>
  <c r="D2322" i="2"/>
  <c r="D2321" i="2"/>
  <c r="D2319" i="2"/>
  <c r="D2317" i="2"/>
  <c r="D2316" i="2"/>
  <c r="D2315" i="2"/>
  <c r="D2306" i="2"/>
  <c r="D2305" i="2"/>
  <c r="D2303" i="2"/>
  <c r="D2300" i="2"/>
  <c r="D2298" i="2"/>
  <c r="D2297" i="2"/>
  <c r="D2296" i="2"/>
  <c r="D2295" i="2"/>
  <c r="D2292" i="2"/>
  <c r="D2291" i="2"/>
  <c r="D2290" i="2"/>
  <c r="D2286" i="2"/>
  <c r="D2285" i="2"/>
  <c r="D2282" i="2"/>
  <c r="D2281" i="2"/>
  <c r="D2280" i="2"/>
  <c r="D2275" i="2"/>
  <c r="D2274" i="2"/>
  <c r="D2273" i="2"/>
  <c r="D2272" i="2"/>
  <c r="D2271" i="2"/>
  <c r="D2270" i="2"/>
  <c r="D2269" i="2"/>
  <c r="D2268" i="2"/>
  <c r="D2267" i="2"/>
  <c r="D2265" i="2"/>
  <c r="D2264" i="2"/>
  <c r="D2258" i="2"/>
  <c r="D2255" i="2"/>
  <c r="D2253" i="2"/>
  <c r="D2252" i="2"/>
  <c r="D2250" i="2"/>
  <c r="D2249" i="2"/>
  <c r="D2244" i="2"/>
  <c r="D528" i="2"/>
  <c r="D358" i="2"/>
  <c r="D62" i="2"/>
  <c r="D22" i="2"/>
  <c r="D520" i="2"/>
  <c r="D500" i="2"/>
  <c r="D476" i="2"/>
  <c r="D473" i="2"/>
  <c r="D416" i="2"/>
  <c r="D391" i="2"/>
  <c r="D316" i="2"/>
  <c r="D313" i="2"/>
  <c r="D311" i="2"/>
  <c r="D977" i="2"/>
  <c r="D920" i="2"/>
  <c r="D866" i="2"/>
  <c r="D864" i="2"/>
  <c r="D851" i="2"/>
  <c r="D844" i="2"/>
  <c r="D812" i="2"/>
  <c r="D802" i="2"/>
  <c r="D798" i="2"/>
  <c r="D791" i="2"/>
  <c r="D787" i="2"/>
  <c r="D776" i="2"/>
  <c r="D760" i="2"/>
  <c r="D751" i="2"/>
  <c r="D748" i="2"/>
  <c r="D711" i="2"/>
  <c r="D710" i="2"/>
  <c r="D685" i="2"/>
  <c r="D670" i="2"/>
  <c r="D654" i="2"/>
  <c r="D650" i="2"/>
  <c r="D647" i="2"/>
  <c r="D634" i="2"/>
  <c r="D633" i="2"/>
  <c r="D632" i="2"/>
  <c r="D630" i="2"/>
  <c r="D629" i="2"/>
  <c r="D620" i="2"/>
  <c r="D608" i="2"/>
  <c r="D1533" i="2"/>
  <c r="D1530" i="2"/>
  <c r="D1501" i="2"/>
  <c r="D1485" i="2"/>
  <c r="D1465" i="2"/>
  <c r="D1433" i="2"/>
  <c r="D1420" i="2"/>
  <c r="D1403" i="2"/>
  <c r="D1376" i="2"/>
  <c r="D1369" i="2"/>
  <c r="D1301" i="2"/>
  <c r="D1275" i="2"/>
  <c r="D1204" i="2"/>
  <c r="D1186" i="2"/>
  <c r="D1130" i="2"/>
  <c r="D1068" i="2"/>
  <c r="D1066" i="2"/>
  <c r="D1055" i="2"/>
  <c r="D1513" i="2"/>
  <c r="D1410" i="2"/>
  <c r="D1404" i="2"/>
  <c r="D1398" i="2"/>
  <c r="D1390" i="2"/>
  <c r="D1358" i="2"/>
  <c r="D1349" i="2"/>
  <c r="D1303" i="2"/>
  <c r="D1268" i="2"/>
  <c r="D1119" i="2"/>
  <c r="D1108" i="2"/>
  <c r="D1073" i="2"/>
  <c r="D1045" i="2"/>
  <c r="D1033" i="2"/>
  <c r="D1532" i="2"/>
  <c r="D1510" i="2"/>
  <c r="D1434" i="2"/>
  <c r="D1412" i="2"/>
  <c r="D1408" i="2"/>
  <c r="D1377" i="2"/>
  <c r="D1311" i="2"/>
  <c r="D1310" i="2"/>
  <c r="D1305" i="2"/>
  <c r="D1285" i="2"/>
  <c r="D1260" i="2"/>
  <c r="D1257" i="2"/>
  <c r="D1215" i="2"/>
  <c r="D1183" i="2"/>
  <c r="D1163" i="2"/>
  <c r="D1144" i="2"/>
  <c r="D1120" i="2"/>
  <c r="D1114" i="2"/>
  <c r="D1075" i="2"/>
  <c r="D1028" i="2"/>
  <c r="D1527" i="2"/>
  <c r="D1492" i="2"/>
  <c r="D1463" i="2"/>
  <c r="D1447" i="2"/>
  <c r="D1440" i="2"/>
  <c r="D1431" i="2"/>
  <c r="D1409" i="2"/>
  <c r="D1354" i="2"/>
  <c r="D1286" i="2"/>
  <c r="D1280" i="2"/>
  <c r="D1225" i="2"/>
  <c r="D1173" i="2"/>
  <c r="D1168" i="2"/>
  <c r="D1149" i="2"/>
  <c r="D1110" i="2"/>
  <c r="D1103" i="2"/>
  <c r="D1077" i="2"/>
  <c r="D1498" i="2"/>
  <c r="D1459" i="2"/>
  <c r="D1426" i="2"/>
  <c r="D1379" i="2"/>
  <c r="D1364" i="2"/>
  <c r="D1295" i="2"/>
  <c r="D1291" i="2"/>
  <c r="D1261" i="2"/>
  <c r="D1237" i="2"/>
  <c r="D1176" i="2"/>
  <c r="D1124" i="2"/>
  <c r="D1112" i="2"/>
  <c r="D1100" i="2"/>
  <c r="D1097" i="2"/>
  <c r="D1040" i="2"/>
  <c r="D1523" i="2"/>
  <c r="D1521" i="2"/>
  <c r="D1497" i="2"/>
  <c r="D1458" i="2"/>
  <c r="D1452" i="2"/>
  <c r="D1432" i="2"/>
  <c r="D1423" i="2"/>
  <c r="D1384" i="2"/>
  <c r="D1359" i="2"/>
  <c r="D1326" i="2"/>
  <c r="D1317" i="2"/>
  <c r="D1249" i="2"/>
  <c r="D1212" i="2"/>
  <c r="D1199" i="2"/>
  <c r="D1177" i="2"/>
  <c r="D1152" i="2"/>
  <c r="D1135" i="2"/>
  <c r="D1109" i="2"/>
  <c r="D1069" i="2"/>
  <c r="D1057" i="2"/>
  <c r="D1039" i="2"/>
  <c r="D1016" i="2"/>
  <c r="D1528" i="2"/>
  <c r="D1526" i="2"/>
  <c r="D1522" i="2"/>
  <c r="D1457" i="2"/>
  <c r="D1450" i="2"/>
  <c r="D1448" i="2"/>
  <c r="D1399" i="2"/>
  <c r="D1391" i="2"/>
  <c r="D1367" i="2"/>
  <c r="D1314" i="2"/>
  <c r="D1241" i="2"/>
  <c r="D1222" i="2"/>
  <c r="D1219" i="2"/>
  <c r="D1191" i="2"/>
  <c r="D1171" i="2"/>
  <c r="D1169" i="2"/>
  <c r="D1105" i="2"/>
  <c r="D1053" i="2"/>
  <c r="D1032" i="2"/>
  <c r="D1012" i="2"/>
  <c r="D2113" i="2"/>
  <c r="D1634" i="2"/>
  <c r="D1632" i="2"/>
  <c r="D2240" i="2"/>
  <c r="D2239" i="2"/>
  <c r="D2238" i="2"/>
  <c r="D2237" i="2"/>
  <c r="D2236" i="2"/>
  <c r="D2235" i="2"/>
  <c r="D2233" i="2"/>
  <c r="D2232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1" i="2"/>
  <c r="D2210" i="2"/>
  <c r="D2209" i="2"/>
  <c r="D2208" i="2"/>
  <c r="D2207" i="2"/>
  <c r="D2204" i="2"/>
  <c r="D2203" i="2"/>
  <c r="D2202" i="2"/>
  <c r="D2201" i="2"/>
  <c r="D2200" i="2"/>
  <c r="D2199" i="2"/>
  <c r="D2198" i="2"/>
  <c r="D2196" i="2"/>
  <c r="D2195" i="2"/>
  <c r="D2194" i="2"/>
  <c r="D2192" i="2"/>
  <c r="D2191" i="2"/>
  <c r="D2190" i="2"/>
  <c r="D2188" i="2"/>
  <c r="D2187" i="2"/>
  <c r="D2186" i="2"/>
  <c r="D2185" i="2"/>
  <c r="D2184" i="2"/>
  <c r="D2181" i="2"/>
  <c r="D2178" i="2"/>
  <c r="D2176" i="2"/>
  <c r="D2175" i="2"/>
  <c r="D2173" i="2"/>
  <c r="D2172" i="2"/>
  <c r="D2170" i="2"/>
  <c r="D2169" i="2"/>
  <c r="D2168" i="2"/>
  <c r="D2167" i="2"/>
  <c r="D2166" i="2"/>
  <c r="D2164" i="2"/>
  <c r="D2163" i="2"/>
  <c r="D2162" i="2"/>
  <c r="D2161" i="2"/>
  <c r="D2160" i="2"/>
  <c r="D2158" i="2"/>
  <c r="D2157" i="2"/>
  <c r="D2156" i="2"/>
  <c r="D2154" i="2"/>
  <c r="D2153" i="2"/>
  <c r="D2152" i="2"/>
  <c r="D2151" i="2"/>
  <c r="D2149" i="2"/>
  <c r="D2147" i="2"/>
  <c r="D2146" i="2"/>
  <c r="D2144" i="2"/>
  <c r="D2143" i="2"/>
  <c r="D2141" i="2"/>
  <c r="D2140" i="2"/>
  <c r="D2139" i="2"/>
  <c r="D2138" i="2"/>
  <c r="D2137" i="2"/>
  <c r="D2136" i="2"/>
  <c r="D2135" i="2"/>
  <c r="D2134" i="2"/>
  <c r="D2131" i="2"/>
  <c r="D2130" i="2"/>
  <c r="D2128" i="2"/>
  <c r="D2127" i="2"/>
  <c r="D2126" i="2"/>
  <c r="D2125" i="2"/>
  <c r="D2124" i="2"/>
  <c r="D2122" i="2"/>
  <c r="D2119" i="2"/>
  <c r="D2117" i="2"/>
  <c r="D2115" i="2"/>
  <c r="D2114" i="2"/>
  <c r="D2112" i="2"/>
  <c r="D2111" i="2"/>
  <c r="D2110" i="2"/>
  <c r="D2109" i="2"/>
  <c r="D2108" i="2"/>
  <c r="D2107" i="2"/>
  <c r="D2106" i="2"/>
  <c r="D2105" i="2"/>
  <c r="D2101" i="2"/>
  <c r="D2098" i="2"/>
  <c r="D2096" i="2"/>
  <c r="D2095" i="2"/>
  <c r="D2094" i="2"/>
  <c r="D2089" i="2"/>
  <c r="D2088" i="2"/>
  <c r="D2087" i="2"/>
  <c r="D2086" i="2"/>
  <c r="D2085" i="2"/>
  <c r="D2084" i="2"/>
  <c r="D2083" i="2"/>
  <c r="D2082" i="2"/>
  <c r="D2081" i="2"/>
  <c r="D2080" i="2"/>
  <c r="D2078" i="2"/>
  <c r="D2077" i="2"/>
  <c r="D2076" i="2"/>
  <c r="D2075" i="2"/>
  <c r="D2074" i="2"/>
  <c r="D2072" i="2"/>
  <c r="D2071" i="2"/>
  <c r="D2070" i="2"/>
  <c r="D2069" i="2"/>
  <c r="D2068" i="2"/>
  <c r="D2067" i="2"/>
  <c r="D2065" i="2"/>
  <c r="D2063" i="2"/>
  <c r="D2062" i="2"/>
  <c r="D2060" i="2"/>
  <c r="D2058" i="2"/>
  <c r="D2057" i="2"/>
  <c r="D2056" i="2"/>
  <c r="D2055" i="2"/>
  <c r="D2054" i="2"/>
  <c r="D2052" i="2"/>
  <c r="D2051" i="2"/>
  <c r="D2050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2" i="2"/>
  <c r="D2031" i="2"/>
  <c r="D2029" i="2"/>
  <c r="D2028" i="2"/>
  <c r="D2027" i="2"/>
  <c r="D2026" i="2"/>
  <c r="D2024" i="2"/>
  <c r="D2023" i="2"/>
  <c r="D2022" i="2"/>
  <c r="D2021" i="2"/>
  <c r="D2020" i="2"/>
  <c r="D2019" i="2"/>
  <c r="D2018" i="2"/>
  <c r="D2017" i="2"/>
  <c r="D2016" i="2"/>
  <c r="D2015" i="2"/>
  <c r="D2012" i="2"/>
  <c r="D2011" i="2"/>
  <c r="D2010" i="2"/>
  <c r="D2009" i="2"/>
  <c r="D2008" i="2"/>
  <c r="D2006" i="2"/>
  <c r="D2005" i="2"/>
  <c r="D2004" i="2"/>
  <c r="D2003" i="2"/>
  <c r="D2001" i="2"/>
  <c r="D1997" i="2"/>
  <c r="D1995" i="2"/>
  <c r="D1994" i="2"/>
  <c r="D1993" i="2"/>
  <c r="D1990" i="2"/>
  <c r="D1988" i="2"/>
  <c r="D1987" i="2"/>
  <c r="D1985" i="2"/>
  <c r="D1983" i="2"/>
  <c r="D1981" i="2"/>
  <c r="D1980" i="2"/>
  <c r="D1979" i="2"/>
  <c r="D1978" i="2"/>
  <c r="D1977" i="2"/>
  <c r="D1976" i="2"/>
  <c r="D1974" i="2"/>
  <c r="D1973" i="2"/>
  <c r="D1972" i="2"/>
  <c r="D1971" i="2"/>
  <c r="D1970" i="2"/>
  <c r="D1969" i="2"/>
  <c r="D1968" i="2"/>
  <c r="D1967" i="2"/>
  <c r="D1965" i="2"/>
  <c r="D1962" i="2"/>
  <c r="D1961" i="2"/>
  <c r="D1960" i="2"/>
  <c r="D1959" i="2"/>
  <c r="D1958" i="2"/>
  <c r="D1957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8" i="2"/>
  <c r="D1906" i="2"/>
  <c r="D1905" i="2"/>
  <c r="D1904" i="2"/>
  <c r="D1903" i="2"/>
  <c r="D1902" i="2"/>
  <c r="D1901" i="2"/>
  <c r="D1900" i="2"/>
  <c r="D1899" i="2"/>
  <c r="D1898" i="2"/>
  <c r="D1897" i="2"/>
  <c r="D1894" i="2"/>
  <c r="D1892" i="2"/>
  <c r="D1890" i="2"/>
  <c r="D1887" i="2"/>
  <c r="D1886" i="2"/>
  <c r="D1885" i="2"/>
  <c r="D1884" i="2"/>
  <c r="D1883" i="2"/>
  <c r="D1881" i="2"/>
  <c r="D1880" i="2"/>
  <c r="D1879" i="2"/>
  <c r="D1877" i="2"/>
  <c r="D1876" i="2"/>
  <c r="D1875" i="2"/>
  <c r="D1874" i="2"/>
  <c r="D1873" i="2"/>
  <c r="D1872" i="2"/>
  <c r="D1871" i="2"/>
  <c r="D1870" i="2"/>
  <c r="D1869" i="2"/>
  <c r="D1868" i="2"/>
  <c r="D1867" i="2"/>
  <c r="D1862" i="2"/>
  <c r="D1860" i="2"/>
  <c r="D1858" i="2"/>
  <c r="D1857" i="2"/>
  <c r="D1856" i="2"/>
  <c r="D1855" i="2"/>
  <c r="D1854" i="2"/>
  <c r="D1853" i="2"/>
  <c r="D1852" i="2"/>
  <c r="D1850" i="2"/>
  <c r="D1849" i="2"/>
  <c r="D1847" i="2"/>
  <c r="D1846" i="2"/>
  <c r="D1845" i="2"/>
  <c r="D1844" i="2"/>
  <c r="D1843" i="2"/>
  <c r="D1842" i="2"/>
  <c r="D1841" i="2"/>
  <c r="D1840" i="2"/>
  <c r="D1839" i="2"/>
  <c r="D1837" i="2"/>
  <c r="D1836" i="2"/>
  <c r="D1835" i="2"/>
  <c r="D1833" i="2"/>
  <c r="D1831" i="2"/>
  <c r="D1830" i="2"/>
  <c r="D1829" i="2"/>
  <c r="D1828" i="2"/>
  <c r="D1827" i="2"/>
  <c r="D1826" i="2"/>
  <c r="D1825" i="2"/>
  <c r="D1824" i="2"/>
  <c r="D1823" i="2"/>
  <c r="D1821" i="2"/>
  <c r="D1819" i="2"/>
  <c r="D1818" i="2"/>
  <c r="D1817" i="2"/>
  <c r="D1816" i="2"/>
  <c r="D1815" i="2"/>
  <c r="D1814" i="2"/>
  <c r="D1812" i="2"/>
  <c r="D1811" i="2"/>
  <c r="D1810" i="2"/>
  <c r="D1808" i="2"/>
  <c r="D1806" i="2"/>
  <c r="D1805" i="2"/>
  <c r="D1804" i="2"/>
  <c r="D1802" i="2"/>
  <c r="D1801" i="2"/>
  <c r="D1799" i="2"/>
  <c r="D1797" i="2"/>
  <c r="D1796" i="2"/>
  <c r="D1795" i="2"/>
  <c r="D1794" i="2"/>
  <c r="D1793" i="2"/>
  <c r="D1791" i="2"/>
  <c r="D1789" i="2"/>
  <c r="D1788" i="2"/>
  <c r="D1787" i="2"/>
  <c r="D1786" i="2"/>
  <c r="D1781" i="2"/>
  <c r="D1780" i="2"/>
  <c r="D1779" i="2"/>
  <c r="D1778" i="2"/>
  <c r="D1774" i="2"/>
  <c r="D1773" i="2"/>
  <c r="D1770" i="2"/>
  <c r="D1769" i="2"/>
  <c r="D1768" i="2"/>
  <c r="D1766" i="2"/>
  <c r="D1764" i="2"/>
  <c r="D1763" i="2"/>
  <c r="D1759" i="2"/>
  <c r="D1757" i="2"/>
  <c r="D1756" i="2"/>
  <c r="D1755" i="2"/>
  <c r="D1752" i="2"/>
  <c r="D1740" i="2"/>
  <c r="D1738" i="2"/>
  <c r="D1733" i="2"/>
  <c r="D1732" i="2"/>
  <c r="D1731" i="2"/>
  <c r="D1728" i="2"/>
  <c r="D1727" i="2"/>
  <c r="D1726" i="2"/>
  <c r="D1722" i="2"/>
  <c r="D1721" i="2"/>
  <c r="D1720" i="2"/>
  <c r="D1719" i="2"/>
  <c r="D1718" i="2"/>
  <c r="D1717" i="2"/>
  <c r="D1716" i="2"/>
  <c r="D1715" i="2"/>
  <c r="D1714" i="2"/>
  <c r="D1712" i="2"/>
  <c r="D1711" i="2"/>
  <c r="D1710" i="2"/>
  <c r="D1709" i="2"/>
  <c r="D1705" i="2"/>
  <c r="D1703" i="2"/>
  <c r="D1700" i="2"/>
  <c r="D1691" i="2"/>
  <c r="D1687" i="2"/>
  <c r="D1683" i="2"/>
  <c r="D1682" i="2"/>
  <c r="D1680" i="2"/>
  <c r="D1672" i="2"/>
  <c r="D1668" i="2"/>
  <c r="D1667" i="2"/>
  <c r="D1666" i="2"/>
  <c r="D1663" i="2"/>
  <c r="D1658" i="2"/>
  <c r="D1657" i="2"/>
  <c r="D1656" i="2"/>
  <c r="D1655" i="2"/>
  <c r="D1649" i="2"/>
  <c r="D1646" i="2"/>
  <c r="D1645" i="2"/>
  <c r="D1644" i="2"/>
  <c r="D1643" i="2"/>
  <c r="D1642" i="2"/>
  <c r="D1641" i="2"/>
  <c r="D1640" i="2"/>
  <c r="D1639" i="2"/>
  <c r="D1636" i="2"/>
  <c r="D1635" i="2"/>
  <c r="D1631" i="2"/>
  <c r="D1629" i="2"/>
  <c r="D1626" i="2"/>
  <c r="D1625" i="2"/>
  <c r="D1624" i="2"/>
  <c r="D1623" i="2"/>
  <c r="D1622" i="2"/>
  <c r="D1621" i="2"/>
  <c r="D1620" i="2"/>
  <c r="D1619" i="2"/>
  <c r="D1617" i="2"/>
  <c r="D1615" i="2"/>
  <c r="D1614" i="2"/>
  <c r="D1612" i="2"/>
  <c r="D1611" i="2"/>
  <c r="D1608" i="2"/>
  <c r="D1607" i="2"/>
  <c r="D1606" i="2"/>
  <c r="D1605" i="2"/>
  <c r="D1604" i="2"/>
  <c r="D1602" i="2"/>
  <c r="D1601" i="2"/>
  <c r="D1600" i="2"/>
  <c r="D1599" i="2"/>
  <c r="D1598" i="2"/>
  <c r="D1597" i="2"/>
  <c r="D1596" i="2"/>
  <c r="D1595" i="2"/>
  <c r="D1594" i="2"/>
  <c r="D1591" i="2"/>
  <c r="D1590" i="2"/>
  <c r="D1589" i="2"/>
  <c r="D1586" i="2"/>
  <c r="D1577" i="2"/>
  <c r="D1574" i="2"/>
  <c r="D1573" i="2"/>
  <c r="D1572" i="2"/>
  <c r="D1570" i="2"/>
  <c r="D1569" i="2"/>
  <c r="D1568" i="2"/>
  <c r="D1555" i="2"/>
  <c r="D1553" i="2"/>
  <c r="D1549" i="2"/>
  <c r="D1544" i="2"/>
  <c r="D1540" i="2"/>
  <c r="D1539" i="2"/>
  <c r="D533" i="2"/>
  <c r="D522" i="2"/>
  <c r="D518" i="2"/>
  <c r="D517" i="2"/>
  <c r="D511" i="2"/>
  <c r="D485" i="2"/>
  <c r="D475" i="2"/>
  <c r="D466" i="2"/>
  <c r="D464" i="2"/>
  <c r="D452" i="2"/>
  <c r="D445" i="2"/>
  <c r="D421" i="2"/>
  <c r="D415" i="2"/>
  <c r="D412" i="2"/>
  <c r="D408" i="2"/>
  <c r="D404" i="2"/>
  <c r="D392" i="2"/>
  <c r="D376" i="2"/>
  <c r="D372" i="2"/>
  <c r="D371" i="2"/>
  <c r="D370" i="2"/>
  <c r="D368" i="2"/>
  <c r="D366" i="2"/>
  <c r="D355" i="2"/>
  <c r="D341" i="2"/>
  <c r="D339" i="2"/>
  <c r="D338" i="2"/>
  <c r="D330" i="2"/>
  <c r="D326" i="2"/>
  <c r="D320" i="2"/>
  <c r="D318" i="2"/>
  <c r="D295" i="2"/>
  <c r="D293" i="2"/>
  <c r="D289" i="2"/>
  <c r="D288" i="2"/>
  <c r="D531" i="2"/>
  <c r="D529" i="2"/>
  <c r="D527" i="2"/>
  <c r="D526" i="2"/>
  <c r="D523" i="2"/>
  <c r="D521" i="2"/>
  <c r="D519" i="2"/>
  <c r="D491" i="2"/>
  <c r="D490" i="2"/>
  <c r="D484" i="2"/>
  <c r="D450" i="2"/>
  <c r="D442" i="2"/>
  <c r="D429" i="2"/>
  <c r="D394" i="2"/>
  <c r="D356" i="2"/>
  <c r="D348" i="2"/>
  <c r="D345" i="2"/>
  <c r="D335" i="2"/>
  <c r="D310" i="2"/>
  <c r="D298" i="2"/>
  <c r="D296" i="2"/>
  <c r="D287" i="2"/>
  <c r="D984" i="2"/>
  <c r="D975" i="2"/>
  <c r="D958" i="2"/>
  <c r="D951" i="2"/>
  <c r="D946" i="2"/>
  <c r="D945" i="2"/>
  <c r="D935" i="2"/>
  <c r="D915" i="2"/>
  <c r="D912" i="2"/>
  <c r="D904" i="2"/>
  <c r="D876" i="2"/>
  <c r="D873" i="2"/>
  <c r="D836" i="2"/>
  <c r="D805" i="2"/>
  <c r="D797" i="2"/>
  <c r="D794" i="2"/>
  <c r="D756" i="2"/>
  <c r="D736" i="2"/>
  <c r="D703" i="2"/>
  <c r="D701" i="2"/>
  <c r="D697" i="2"/>
  <c r="D695" i="2"/>
  <c r="D686" i="2"/>
  <c r="D684" i="2"/>
  <c r="D657" i="2"/>
  <c r="D653" i="2"/>
  <c r="D640" i="2"/>
  <c r="D625" i="2"/>
  <c r="D624" i="2"/>
  <c r="D572" i="2"/>
  <c r="D562" i="2"/>
  <c r="D546" i="2"/>
  <c r="D996" i="2"/>
  <c r="D992" i="2"/>
  <c r="D950" i="2"/>
  <c r="D944" i="2"/>
  <c r="D938" i="2"/>
  <c r="D881" i="2"/>
  <c r="D842" i="2"/>
  <c r="D835" i="2"/>
  <c r="D740" i="2"/>
  <c r="D739" i="2"/>
  <c r="D737" i="2"/>
  <c r="D735" i="2"/>
  <c r="D731" i="2"/>
  <c r="D730" i="2"/>
  <c r="D720" i="2"/>
  <c r="D719" i="2"/>
  <c r="D718" i="2"/>
  <c r="D716" i="2"/>
  <c r="D715" i="2"/>
  <c r="D712" i="2"/>
  <c r="D672" i="2"/>
  <c r="D669" i="2"/>
  <c r="D665" i="2"/>
  <c r="D664" i="2"/>
  <c r="D662" i="2"/>
  <c r="D660" i="2"/>
  <c r="D636" i="2"/>
  <c r="D600" i="2"/>
  <c r="D538" i="2"/>
  <c r="D960" i="2"/>
  <c r="D959" i="2"/>
  <c r="D955" i="2"/>
  <c r="D953" i="2"/>
  <c r="D952" i="2"/>
  <c r="D942" i="2"/>
  <c r="D937" i="2"/>
  <c r="D867" i="2"/>
  <c r="D811" i="2"/>
  <c r="D796" i="2"/>
  <c r="D783" i="2"/>
  <c r="D745" i="2"/>
  <c r="D738" i="2"/>
  <c r="D732" i="2"/>
  <c r="D727" i="2"/>
  <c r="D726" i="2"/>
  <c r="D723" i="2"/>
  <c r="D722" i="2"/>
  <c r="D721" i="2"/>
  <c r="D713" i="2"/>
  <c r="D671" i="2"/>
  <c r="D668" i="2"/>
  <c r="D667" i="2"/>
  <c r="D663" i="2"/>
  <c r="D661" i="2"/>
  <c r="D656" i="2"/>
  <c r="D652" i="2"/>
  <c r="D1006" i="2"/>
  <c r="D1005" i="2"/>
  <c r="D1000" i="2"/>
  <c r="D998" i="2"/>
  <c r="D987" i="2"/>
  <c r="D985" i="2"/>
  <c r="D982" i="2"/>
  <c r="D979" i="2"/>
  <c r="D872" i="2"/>
  <c r="D869" i="2"/>
  <c r="D859" i="2"/>
  <c r="D850" i="2"/>
  <c r="D849" i="2"/>
  <c r="D841" i="2"/>
  <c r="D810" i="2"/>
  <c r="D807" i="2"/>
  <c r="D806" i="2"/>
  <c r="D799" i="2"/>
  <c r="D792" i="2"/>
  <c r="D782" i="2"/>
  <c r="D781" i="2"/>
  <c r="D779" i="2"/>
  <c r="D778" i="2"/>
  <c r="D772" i="2"/>
  <c r="D658" i="2"/>
  <c r="D651" i="2"/>
  <c r="D617" i="2"/>
  <c r="D614" i="2"/>
  <c r="D597" i="2"/>
  <c r="D1004" i="2"/>
  <c r="D1001" i="2"/>
  <c r="D997" i="2"/>
  <c r="D986" i="2"/>
  <c r="D917" i="2"/>
  <c r="D908" i="2"/>
  <c r="D907" i="2"/>
  <c r="D905" i="2"/>
  <c r="D875" i="2"/>
  <c r="D863" i="2"/>
  <c r="D848" i="2"/>
  <c r="D808" i="2"/>
  <c r="D795" i="2"/>
  <c r="D775" i="2"/>
  <c r="D774" i="2"/>
  <c r="D769" i="2"/>
  <c r="D767" i="2"/>
  <c r="D766" i="2"/>
  <c r="D765" i="2"/>
  <c r="D754" i="2"/>
  <c r="D706" i="2"/>
  <c r="D699" i="2"/>
  <c r="D696" i="2"/>
  <c r="D693" i="2"/>
  <c r="D691" i="2"/>
  <c r="D635" i="2"/>
  <c r="D595" i="2"/>
  <c r="D555" i="2"/>
  <c r="D554" i="2"/>
  <c r="D551" i="2"/>
  <c r="D542" i="2"/>
  <c r="D978" i="2"/>
  <c r="D967" i="2"/>
  <c r="D964" i="2"/>
  <c r="D916" i="2"/>
  <c r="D909" i="2"/>
  <c r="D861" i="2"/>
  <c r="D858" i="2"/>
  <c r="D855" i="2"/>
  <c r="D853" i="2"/>
  <c r="D852" i="2"/>
  <c r="D837" i="2"/>
  <c r="D822" i="2"/>
  <c r="D809" i="2"/>
  <c r="D768" i="2"/>
  <c r="D761" i="2"/>
  <c r="D752" i="2"/>
  <c r="D708" i="2"/>
  <c r="D707" i="2"/>
  <c r="D690" i="2"/>
  <c r="D619" i="2"/>
  <c r="D589" i="2"/>
  <c r="D587" i="2"/>
  <c r="D582" i="2"/>
  <c r="D580" i="2"/>
  <c r="D577" i="2"/>
  <c r="D567" i="2"/>
  <c r="D560" i="2"/>
  <c r="D552" i="2"/>
  <c r="D550" i="2"/>
  <c r="D549" i="2"/>
  <c r="D545" i="2"/>
  <c r="D973" i="2"/>
  <c r="D972" i="2"/>
  <c r="D971" i="2"/>
  <c r="D970" i="2"/>
  <c r="D969" i="2"/>
  <c r="D968" i="2"/>
  <c r="D966" i="2"/>
  <c r="D965" i="2"/>
  <c r="D926" i="2"/>
  <c r="D925" i="2"/>
  <c r="D862" i="2"/>
  <c r="D860" i="2"/>
  <c r="D857" i="2"/>
  <c r="D856" i="2"/>
  <c r="D854" i="2"/>
  <c r="D834" i="2"/>
  <c r="D833" i="2"/>
  <c r="D820" i="2"/>
  <c r="D818" i="2"/>
  <c r="D750" i="2"/>
  <c r="D628" i="2"/>
  <c r="D627" i="2"/>
  <c r="D626" i="2"/>
  <c r="D622" i="2"/>
  <c r="D583" i="2"/>
  <c r="D573" i="2"/>
  <c r="D571" i="2"/>
  <c r="D564" i="2"/>
  <c r="D1538" i="2"/>
  <c r="D1537" i="2"/>
  <c r="D1536" i="2"/>
  <c r="D1534" i="2"/>
  <c r="D1531" i="2"/>
  <c r="D1525" i="2"/>
  <c r="D1524" i="2"/>
  <c r="D1520" i="2"/>
  <c r="D1518" i="2"/>
  <c r="D1516" i="2"/>
  <c r="D1515" i="2"/>
  <c r="D1514" i="2"/>
  <c r="D1512" i="2"/>
  <c r="D1509" i="2"/>
  <c r="D1507" i="2"/>
  <c r="D1506" i="2"/>
  <c r="D1505" i="2"/>
  <c r="D1504" i="2"/>
  <c r="D1503" i="2"/>
  <c r="D1502" i="2"/>
  <c r="D1500" i="2"/>
  <c r="D1499" i="2"/>
  <c r="D1496" i="2"/>
  <c r="D1494" i="2"/>
  <c r="D1493" i="2"/>
  <c r="D1490" i="2"/>
  <c r="D1489" i="2"/>
  <c r="D1488" i="2"/>
  <c r="D1487" i="2"/>
  <c r="D1486" i="2"/>
  <c r="D1484" i="2"/>
  <c r="D1483" i="2"/>
  <c r="D1482" i="2"/>
  <c r="D1481" i="2"/>
  <c r="D1480" i="2"/>
  <c r="D1479" i="2"/>
  <c r="D1478" i="2"/>
  <c r="D1476" i="2"/>
  <c r="D1475" i="2"/>
  <c r="D1474" i="2"/>
  <c r="D1473" i="2"/>
  <c r="D1472" i="2"/>
  <c r="D1471" i="2"/>
  <c r="D1470" i="2"/>
  <c r="D1469" i="2"/>
  <c r="D1468" i="2"/>
  <c r="D1467" i="2"/>
  <c r="D1466" i="2"/>
  <c r="D1464" i="2"/>
  <c r="D1462" i="2"/>
  <c r="D1456" i="2"/>
  <c r="D1455" i="2"/>
  <c r="D1453" i="2"/>
  <c r="D1449" i="2"/>
  <c r="D1445" i="2"/>
  <c r="D1444" i="2"/>
  <c r="D1443" i="2"/>
  <c r="D1442" i="2"/>
  <c r="D1441" i="2"/>
  <c r="D1439" i="2"/>
  <c r="D1438" i="2"/>
  <c r="D1437" i="2"/>
  <c r="D1436" i="2"/>
  <c r="D1435" i="2"/>
  <c r="D1430" i="2"/>
  <c r="D1429" i="2"/>
  <c r="D1428" i="2"/>
  <c r="D1427" i="2"/>
  <c r="D1425" i="2"/>
  <c r="D1424" i="2"/>
  <c r="D1422" i="2"/>
  <c r="D1421" i="2"/>
  <c r="D1419" i="2"/>
  <c r="D1418" i="2"/>
  <c r="D1417" i="2"/>
  <c r="D1416" i="2"/>
  <c r="D1415" i="2"/>
  <c r="D1414" i="2"/>
  <c r="D1413" i="2"/>
  <c r="D1411" i="2"/>
  <c r="D1407" i="2"/>
  <c r="D1405" i="2"/>
  <c r="D1402" i="2"/>
  <c r="D1401" i="2"/>
  <c r="D1400" i="2"/>
  <c r="D1397" i="2"/>
  <c r="D1396" i="2"/>
  <c r="D1395" i="2"/>
  <c r="D1394" i="2"/>
  <c r="D1393" i="2"/>
  <c r="D1389" i="2"/>
  <c r="D1388" i="2"/>
  <c r="D1387" i="2"/>
  <c r="D1386" i="2"/>
  <c r="D1385" i="2"/>
  <c r="D1383" i="2"/>
  <c r="D1382" i="2"/>
  <c r="D1381" i="2"/>
  <c r="D1380" i="2"/>
  <c r="D1378" i="2"/>
  <c r="D1375" i="2"/>
  <c r="D1374" i="2"/>
  <c r="D1373" i="2"/>
  <c r="D1372" i="2"/>
  <c r="D1371" i="2"/>
  <c r="D1370" i="2"/>
  <c r="D1368" i="2"/>
  <c r="D1366" i="2"/>
  <c r="D1363" i="2"/>
  <c r="D1362" i="2"/>
  <c r="D1361" i="2"/>
  <c r="D1357" i="2"/>
  <c r="D1356" i="2"/>
  <c r="D1353" i="2"/>
  <c r="D1352" i="2"/>
  <c r="D1351" i="2"/>
  <c r="D1350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8" i="2"/>
  <c r="D1327" i="2"/>
  <c r="D1325" i="2"/>
  <c r="D1324" i="2"/>
  <c r="D1323" i="2"/>
  <c r="D1322" i="2"/>
  <c r="D1321" i="2"/>
  <c r="D1320" i="2"/>
  <c r="D1319" i="2"/>
  <c r="D1318" i="2"/>
  <c r="D1316" i="2"/>
  <c r="D1315" i="2"/>
  <c r="D1313" i="2"/>
  <c r="D1312" i="2"/>
  <c r="D1309" i="2"/>
  <c r="D1308" i="2"/>
  <c r="D1307" i="2"/>
  <c r="D1306" i="2"/>
  <c r="D1304" i="2"/>
  <c r="D1302" i="2"/>
  <c r="D1300" i="2"/>
  <c r="D1298" i="2"/>
  <c r="D1297" i="2"/>
  <c r="D1296" i="2"/>
  <c r="D1294" i="2"/>
  <c r="D1293" i="2"/>
  <c r="D1292" i="2"/>
  <c r="D1290" i="2"/>
  <c r="D1289" i="2"/>
  <c r="D1288" i="2"/>
  <c r="D1287" i="2"/>
  <c r="D1284" i="2"/>
  <c r="D1283" i="2"/>
  <c r="D1282" i="2"/>
  <c r="D1281" i="2"/>
  <c r="D1279" i="2"/>
  <c r="D1278" i="2"/>
  <c r="D1277" i="2"/>
  <c r="D1276" i="2"/>
  <c r="D1274" i="2"/>
  <c r="D1273" i="2"/>
  <c r="D1272" i="2"/>
  <c r="D1271" i="2"/>
  <c r="D1270" i="2"/>
  <c r="D1269" i="2"/>
  <c r="D1267" i="2"/>
  <c r="D1266" i="2"/>
  <c r="D1265" i="2"/>
  <c r="D1264" i="2"/>
  <c r="D1259" i="2"/>
  <c r="D1258" i="2"/>
  <c r="D1256" i="2"/>
  <c r="D1255" i="2"/>
  <c r="D1254" i="2"/>
  <c r="D1253" i="2"/>
  <c r="D1252" i="2"/>
  <c r="D1251" i="2"/>
  <c r="D1250" i="2"/>
  <c r="D1248" i="2"/>
  <c r="D1247" i="2"/>
  <c r="D1246" i="2"/>
  <c r="D1245" i="2"/>
  <c r="D1244" i="2"/>
  <c r="D1240" i="2"/>
  <c r="D1238" i="2"/>
  <c r="D1236" i="2"/>
  <c r="D1235" i="2"/>
  <c r="D1234" i="2"/>
  <c r="D1233" i="2"/>
  <c r="D1232" i="2"/>
  <c r="D1231" i="2"/>
  <c r="D1230" i="2"/>
  <c r="D1229" i="2"/>
  <c r="D1228" i="2"/>
  <c r="D1227" i="2"/>
  <c r="D1226" i="2"/>
  <c r="D1224" i="2"/>
  <c r="D1223" i="2"/>
  <c r="D1221" i="2"/>
  <c r="D1220" i="2"/>
  <c r="D1218" i="2"/>
  <c r="D1217" i="2"/>
  <c r="D1214" i="2"/>
  <c r="D1213" i="2"/>
  <c r="D1210" i="2"/>
  <c r="D1209" i="2"/>
  <c r="D1205" i="2"/>
  <c r="D1202" i="2"/>
  <c r="D1201" i="2"/>
  <c r="D1200" i="2"/>
  <c r="D1198" i="2"/>
  <c r="D1196" i="2"/>
  <c r="D1195" i="2"/>
  <c r="D1194" i="2"/>
  <c r="D1193" i="2"/>
  <c r="D1192" i="2"/>
  <c r="D1189" i="2"/>
  <c r="D1188" i="2"/>
  <c r="D1187" i="2"/>
  <c r="D1185" i="2"/>
  <c r="D1184" i="2"/>
  <c r="D1182" i="2"/>
  <c r="D1179" i="2"/>
  <c r="D1178" i="2"/>
  <c r="D1175" i="2"/>
  <c r="D1174" i="2"/>
  <c r="D1172" i="2"/>
  <c r="D1170" i="2"/>
  <c r="D1167" i="2"/>
  <c r="D1166" i="2"/>
  <c r="D1165" i="2"/>
  <c r="D1164" i="2"/>
  <c r="D1162" i="2"/>
  <c r="D1161" i="2"/>
  <c r="D1160" i="2"/>
  <c r="D1159" i="2"/>
  <c r="D1158" i="2"/>
  <c r="D1157" i="2"/>
  <c r="D1155" i="2"/>
  <c r="D1154" i="2"/>
  <c r="D1153" i="2"/>
  <c r="D1151" i="2"/>
  <c r="D1150" i="2"/>
  <c r="D1148" i="2"/>
  <c r="D1147" i="2"/>
  <c r="D1146" i="2"/>
  <c r="D1145" i="2"/>
  <c r="D1143" i="2"/>
  <c r="D1142" i="2"/>
  <c r="D1141" i="2"/>
  <c r="D1140" i="2"/>
  <c r="D1139" i="2"/>
  <c r="D1137" i="2"/>
  <c r="D1134" i="2"/>
  <c r="D1133" i="2"/>
  <c r="D1132" i="2"/>
  <c r="D1131" i="2"/>
  <c r="D1129" i="2"/>
  <c r="D1128" i="2"/>
  <c r="D1127" i="2"/>
  <c r="D1126" i="2"/>
  <c r="D1125" i="2"/>
  <c r="D1123" i="2"/>
  <c r="D1122" i="2"/>
  <c r="D1121" i="2"/>
  <c r="D1117" i="2"/>
  <c r="D1116" i="2"/>
  <c r="D1115" i="2"/>
  <c r="D1113" i="2"/>
  <c r="D1111" i="2"/>
  <c r="D1106" i="2"/>
  <c r="D1104" i="2"/>
  <c r="D1102" i="2"/>
  <c r="D1101" i="2"/>
  <c r="D1099" i="2"/>
  <c r="D1098" i="2"/>
  <c r="D1096" i="2"/>
  <c r="D1095" i="2"/>
  <c r="D1094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6" i="2"/>
  <c r="D1074" i="2"/>
  <c r="D1072" i="2"/>
  <c r="D1071" i="2"/>
  <c r="D1070" i="2"/>
  <c r="D1067" i="2"/>
  <c r="D1064" i="2"/>
  <c r="D1061" i="2"/>
  <c r="D1060" i="2"/>
  <c r="D1059" i="2"/>
  <c r="D1056" i="2"/>
  <c r="D1054" i="2"/>
  <c r="D1052" i="2"/>
  <c r="D1050" i="2"/>
  <c r="D1049" i="2"/>
  <c r="D1046" i="2"/>
  <c r="D1044" i="2"/>
  <c r="D1043" i="2"/>
  <c r="D1042" i="2"/>
  <c r="D1041" i="2"/>
  <c r="D1038" i="2"/>
  <c r="D1037" i="2"/>
  <c r="D1036" i="2"/>
  <c r="D1035" i="2"/>
  <c r="D1034" i="2"/>
  <c r="D1031" i="2"/>
  <c r="D1030" i="2"/>
  <c r="D1029" i="2"/>
  <c r="D1027" i="2"/>
  <c r="D1026" i="2"/>
  <c r="D1025" i="2"/>
  <c r="D1024" i="2"/>
  <c r="D1023" i="2"/>
  <c r="D1022" i="2"/>
  <c r="D1021" i="2"/>
  <c r="D1020" i="2"/>
  <c r="D1019" i="2"/>
  <c r="D1018" i="2"/>
  <c r="D1017" i="2"/>
  <c r="D1015" i="2"/>
  <c r="D1013" i="2"/>
  <c r="D1010" i="2"/>
  <c r="D1009" i="2"/>
  <c r="D1008" i="2"/>
  <c r="D1007" i="2"/>
  <c r="D61" i="2"/>
  <c r="D59" i="2"/>
  <c r="D13" i="2"/>
  <c r="D11" i="2"/>
  <c r="D27" i="2"/>
  <c r="D8" i="2"/>
  <c r="D2" i="2"/>
  <c r="D286" i="2"/>
  <c r="D280" i="2"/>
  <c r="D270" i="2"/>
  <c r="D265" i="2"/>
  <c r="D257" i="2"/>
  <c r="D251" i="2"/>
  <c r="D250" i="2"/>
  <c r="D243" i="2"/>
  <c r="D238" i="2"/>
  <c r="D226" i="2"/>
  <c r="D222" i="2"/>
  <c r="D208" i="2"/>
  <c r="D193" i="2"/>
  <c r="D185" i="2"/>
  <c r="D181" i="2"/>
  <c r="D169" i="2"/>
  <c r="D168" i="2"/>
  <c r="D167" i="2"/>
  <c r="D161" i="2"/>
  <c r="D160" i="2"/>
  <c r="D158" i="2"/>
  <c r="D150" i="2"/>
  <c r="D149" i="2"/>
  <c r="D146" i="2"/>
  <c r="D133" i="2"/>
  <c r="D129" i="2"/>
  <c r="D123" i="2"/>
  <c r="D115" i="2"/>
  <c r="D111" i="2"/>
  <c r="D109" i="2"/>
  <c r="D69" i="2"/>
  <c r="D48" i="2"/>
  <c r="D35" i="2"/>
  <c r="D29" i="2"/>
  <c r="D26" i="2"/>
  <c r="D448" i="2"/>
  <c r="D447" i="2"/>
  <c r="D446" i="2"/>
  <c r="D444" i="2"/>
  <c r="D443" i="2"/>
  <c r="D441" i="2"/>
  <c r="D419" i="2"/>
  <c r="D413" i="2"/>
  <c r="D411" i="2"/>
  <c r="D384" i="2"/>
  <c r="D383" i="2"/>
  <c r="D377" i="2"/>
  <c r="D374" i="2"/>
  <c r="D373" i="2"/>
  <c r="D369" i="2"/>
  <c r="D367" i="2"/>
  <c r="D365" i="2"/>
  <c r="D363" i="2"/>
  <c r="D362" i="2"/>
  <c r="D361" i="2"/>
  <c r="D360" i="2"/>
  <c r="D359" i="2"/>
  <c r="D321" i="2"/>
  <c r="D308" i="2"/>
  <c r="D465" i="2"/>
  <c r="D463" i="2"/>
  <c r="D462" i="2"/>
  <c r="D461" i="2"/>
  <c r="D420" i="2"/>
  <c r="D417" i="2"/>
  <c r="D382" i="2"/>
  <c r="D381" i="2"/>
  <c r="D380" i="2"/>
  <c r="D379" i="2"/>
  <c r="D378" i="2"/>
  <c r="D354" i="2"/>
  <c r="D353" i="2"/>
  <c r="D349" i="2"/>
  <c r="D347" i="2"/>
  <c r="D346" i="2"/>
  <c r="D344" i="2"/>
  <c r="D343" i="2"/>
  <c r="D342" i="2"/>
  <c r="D340" i="2"/>
  <c r="D337" i="2"/>
  <c r="D336" i="2"/>
  <c r="D334" i="2"/>
  <c r="D494" i="2"/>
  <c r="D493" i="2"/>
  <c r="D492" i="2"/>
  <c r="D474" i="2"/>
  <c r="D467" i="2"/>
  <c r="D402" i="2"/>
  <c r="D401" i="2"/>
  <c r="D352" i="2"/>
  <c r="D351" i="2"/>
  <c r="D350" i="2"/>
  <c r="D332" i="2"/>
  <c r="D331" i="2"/>
  <c r="D329" i="2"/>
  <c r="D328" i="2"/>
  <c r="D327" i="2"/>
  <c r="D317" i="2"/>
  <c r="D315" i="2"/>
  <c r="D312" i="2"/>
  <c r="D294" i="2"/>
  <c r="D292" i="2"/>
  <c r="D291" i="2"/>
  <c r="D290" i="2"/>
  <c r="D516" i="2"/>
  <c r="D515" i="2"/>
  <c r="D514" i="2"/>
  <c r="D513" i="2"/>
  <c r="D512" i="2"/>
  <c r="D510" i="2"/>
  <c r="D509" i="2"/>
  <c r="D508" i="2"/>
  <c r="D507" i="2"/>
  <c r="D506" i="2"/>
  <c r="D505" i="2"/>
  <c r="D504" i="2"/>
  <c r="D503" i="2"/>
  <c r="D502" i="2"/>
  <c r="D501" i="2"/>
  <c r="D499" i="2"/>
  <c r="D498" i="2"/>
  <c r="D497" i="2"/>
  <c r="D488" i="2"/>
  <c r="D483" i="2"/>
  <c r="D482" i="2"/>
  <c r="D481" i="2"/>
  <c r="D480" i="2"/>
  <c r="D479" i="2"/>
  <c r="D478" i="2"/>
  <c r="D477" i="2"/>
  <c r="D410" i="2"/>
  <c r="D393" i="2"/>
  <c r="D357" i="2"/>
  <c r="D309" i="2"/>
  <c r="D537" i="2"/>
  <c r="D536" i="2"/>
  <c r="D489" i="2"/>
  <c r="D487" i="2"/>
  <c r="D486" i="2"/>
  <c r="D453" i="2"/>
  <c r="D451" i="2"/>
  <c r="D449" i="2"/>
  <c r="D439" i="2"/>
  <c r="D438" i="2"/>
  <c r="D437" i="2"/>
  <c r="D436" i="2"/>
  <c r="D435" i="2"/>
  <c r="D434" i="2"/>
  <c r="D433" i="2"/>
  <c r="D432" i="2"/>
  <c r="D431" i="2"/>
  <c r="D430" i="2"/>
  <c r="D400" i="2"/>
  <c r="D399" i="2"/>
  <c r="D398" i="2"/>
  <c r="D397" i="2"/>
  <c r="D396" i="2"/>
  <c r="D395" i="2"/>
  <c r="D389" i="2"/>
  <c r="D388" i="2"/>
  <c r="D387" i="2"/>
  <c r="D386" i="2"/>
  <c r="D300" i="2"/>
  <c r="D299" i="2"/>
  <c r="D532" i="2"/>
  <c r="D525" i="2"/>
  <c r="D524" i="2"/>
  <c r="D472" i="2"/>
  <c r="D471" i="2"/>
  <c r="D470" i="2"/>
  <c r="D460" i="2"/>
  <c r="D459" i="2"/>
  <c r="D458" i="2"/>
  <c r="D457" i="2"/>
  <c r="D456" i="2"/>
  <c r="D455" i="2"/>
  <c r="D454" i="2"/>
  <c r="D409" i="2"/>
  <c r="D407" i="2"/>
  <c r="D406" i="2"/>
  <c r="D405" i="2"/>
  <c r="D403" i="2"/>
  <c r="D319" i="2"/>
  <c r="D297" i="2"/>
  <c r="D535" i="2"/>
  <c r="D534" i="2"/>
  <c r="D496" i="2"/>
  <c r="D495" i="2"/>
  <c r="D469" i="2"/>
  <c r="D468" i="2"/>
  <c r="D428" i="2"/>
  <c r="D427" i="2"/>
  <c r="D426" i="2"/>
  <c r="D425" i="2"/>
  <c r="D424" i="2"/>
  <c r="D423" i="2"/>
  <c r="D422" i="2"/>
  <c r="D418" i="2"/>
  <c r="D414" i="2"/>
  <c r="D390" i="2"/>
  <c r="D375" i="2"/>
  <c r="D364" i="2"/>
  <c r="D333" i="2"/>
  <c r="D325" i="2"/>
  <c r="D324" i="2"/>
  <c r="D323" i="2"/>
  <c r="D322" i="2"/>
  <c r="D307" i="2"/>
  <c r="D306" i="2"/>
  <c r="D305" i="2"/>
  <c r="D304" i="2"/>
  <c r="D303" i="2"/>
  <c r="D302" i="2"/>
  <c r="D301" i="2"/>
  <c r="D1003" i="2"/>
  <c r="D1002" i="2"/>
  <c r="D999" i="2"/>
  <c r="D995" i="2"/>
  <c r="D994" i="2"/>
  <c r="D993" i="2"/>
  <c r="D991" i="2"/>
  <c r="D990" i="2"/>
  <c r="D989" i="2"/>
  <c r="D988" i="2"/>
  <c r="D983" i="2"/>
  <c r="D981" i="2"/>
  <c r="D980" i="2"/>
  <c r="D976" i="2"/>
  <c r="D974" i="2"/>
  <c r="D963" i="2"/>
  <c r="D962" i="2"/>
  <c r="D961" i="2"/>
  <c r="D957" i="2"/>
  <c r="D956" i="2"/>
  <c r="D954" i="2"/>
  <c r="D949" i="2"/>
  <c r="D948" i="2"/>
  <c r="D947" i="2"/>
  <c r="D943" i="2"/>
  <c r="D941" i="2"/>
  <c r="D940" i="2"/>
  <c r="D939" i="2"/>
  <c r="D936" i="2"/>
  <c r="D934" i="2"/>
  <c r="D933" i="2"/>
  <c r="D932" i="2"/>
  <c r="D931" i="2"/>
  <c r="D930" i="2"/>
  <c r="D929" i="2"/>
  <c r="D928" i="2"/>
  <c r="D927" i="2"/>
  <c r="D924" i="2"/>
  <c r="D923" i="2"/>
  <c r="D922" i="2"/>
  <c r="D921" i="2"/>
  <c r="D919" i="2"/>
  <c r="D918" i="2"/>
  <c r="D914" i="2"/>
  <c r="D913" i="2"/>
  <c r="D911" i="2"/>
  <c r="D910" i="2"/>
  <c r="D906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0" i="2"/>
  <c r="D879" i="2"/>
  <c r="D878" i="2"/>
  <c r="D877" i="2"/>
  <c r="D874" i="2"/>
  <c r="D871" i="2"/>
  <c r="D870" i="2"/>
  <c r="D868" i="2"/>
  <c r="D865" i="2"/>
  <c r="D847" i="2"/>
  <c r="D846" i="2"/>
  <c r="D845" i="2"/>
  <c r="D840" i="2"/>
  <c r="D839" i="2"/>
  <c r="D838" i="2"/>
  <c r="D832" i="2"/>
  <c r="D831" i="2"/>
  <c r="D830" i="2"/>
  <c r="D829" i="2"/>
  <c r="D828" i="2"/>
  <c r="D827" i="2"/>
  <c r="D826" i="2"/>
  <c r="D825" i="2"/>
  <c r="D824" i="2"/>
  <c r="D823" i="2"/>
  <c r="D821" i="2"/>
  <c r="D819" i="2"/>
  <c r="D817" i="2"/>
  <c r="D816" i="2"/>
  <c r="D815" i="2"/>
  <c r="D814" i="2"/>
  <c r="D813" i="2"/>
  <c r="D804" i="2"/>
  <c r="D803" i="2"/>
  <c r="D793" i="2"/>
  <c r="D790" i="2"/>
  <c r="D789" i="2"/>
  <c r="D788" i="2"/>
  <c r="D786" i="2"/>
  <c r="D784" i="2"/>
  <c r="D780" i="2"/>
  <c r="D777" i="2"/>
  <c r="D771" i="2"/>
  <c r="D770" i="2"/>
  <c r="D763" i="2"/>
  <c r="D762" i="2"/>
  <c r="D759" i="2"/>
  <c r="D758" i="2"/>
  <c r="D757" i="2"/>
  <c r="D755" i="2"/>
  <c r="D753" i="2"/>
  <c r="D749" i="2"/>
  <c r="D747" i="2"/>
  <c r="D746" i="2"/>
  <c r="D744" i="2"/>
  <c r="D743" i="2"/>
  <c r="D742" i="2"/>
  <c r="D741" i="2"/>
  <c r="D724" i="2"/>
  <c r="D709" i="2"/>
  <c r="D705" i="2"/>
  <c r="D704" i="2"/>
  <c r="D702" i="2"/>
  <c r="D700" i="2"/>
  <c r="D698" i="2"/>
  <c r="D692" i="2"/>
  <c r="D689" i="2"/>
  <c r="D688" i="2"/>
  <c r="D687" i="2"/>
  <c r="D683" i="2"/>
  <c r="D682" i="2"/>
  <c r="D681" i="2"/>
  <c r="D680" i="2"/>
  <c r="D679" i="2"/>
  <c r="D678" i="2"/>
  <c r="D677" i="2"/>
  <c r="D676" i="2"/>
  <c r="D675" i="2"/>
  <c r="D674" i="2"/>
  <c r="D673" i="2"/>
  <c r="D666" i="2"/>
  <c r="D659" i="2"/>
  <c r="D655" i="2"/>
  <c r="D649" i="2"/>
  <c r="D648" i="2"/>
  <c r="D646" i="2"/>
  <c r="D645" i="2"/>
  <c r="D644" i="2"/>
  <c r="D643" i="2"/>
  <c r="D642" i="2"/>
  <c r="D641" i="2"/>
  <c r="D639" i="2"/>
  <c r="D638" i="2"/>
  <c r="D637" i="2"/>
  <c r="D623" i="2"/>
  <c r="D621" i="2"/>
  <c r="D618" i="2"/>
  <c r="D616" i="2"/>
  <c r="D615" i="2"/>
  <c r="D613" i="2"/>
  <c r="D612" i="2"/>
  <c r="D611" i="2"/>
  <c r="D610" i="2"/>
  <c r="D609" i="2"/>
  <c r="D607" i="2"/>
  <c r="D606" i="2"/>
  <c r="D605" i="2"/>
  <c r="D604" i="2"/>
  <c r="D603" i="2"/>
  <c r="D602" i="2"/>
  <c r="D601" i="2"/>
  <c r="D599" i="2"/>
  <c r="D598" i="2"/>
  <c r="D596" i="2"/>
  <c r="D594" i="2"/>
  <c r="D593" i="2"/>
  <c r="D592" i="2"/>
  <c r="D591" i="2"/>
  <c r="D590" i="2"/>
  <c r="D588" i="2"/>
  <c r="D586" i="2"/>
  <c r="D585" i="2"/>
  <c r="D584" i="2"/>
  <c r="D581" i="2"/>
  <c r="D579" i="2"/>
  <c r="D578" i="2"/>
  <c r="D576" i="2"/>
  <c r="D575" i="2"/>
  <c r="D574" i="2"/>
  <c r="D570" i="2"/>
  <c r="D569" i="2"/>
  <c r="D568" i="2"/>
  <c r="D566" i="2"/>
  <c r="D565" i="2"/>
  <c r="D563" i="2"/>
  <c r="D561" i="2"/>
  <c r="D559" i="2"/>
  <c r="D558" i="2"/>
  <c r="D557" i="2"/>
  <c r="D556" i="2"/>
  <c r="D553" i="2"/>
  <c r="D548" i="2"/>
  <c r="D547" i="2"/>
  <c r="D544" i="2"/>
  <c r="D543" i="2"/>
  <c r="D541" i="2"/>
  <c r="D540" i="2"/>
  <c r="D539" i="2"/>
  <c r="D38" i="2"/>
  <c r="D19" i="2"/>
  <c r="D17" i="2"/>
  <c r="D6" i="2"/>
  <c r="D221" i="2"/>
  <c r="D220" i="2"/>
  <c r="D209" i="2"/>
  <c r="D207" i="2"/>
  <c r="D206" i="2"/>
  <c r="D198" i="2"/>
  <c r="D197" i="2"/>
  <c r="D196" i="2"/>
  <c r="D189" i="2"/>
  <c r="D188" i="2"/>
  <c r="D187" i="2"/>
  <c r="D179" i="2"/>
  <c r="D145" i="2"/>
  <c r="D144" i="2"/>
  <c r="D130" i="2"/>
  <c r="D128" i="2"/>
  <c r="D127" i="2"/>
  <c r="D126" i="2"/>
  <c r="D125" i="2"/>
  <c r="D124" i="2"/>
  <c r="D97" i="2"/>
  <c r="D96" i="2"/>
  <c r="D95" i="2"/>
  <c r="D65" i="2"/>
  <c r="D64" i="2"/>
  <c r="D58" i="2"/>
  <c r="D57" i="2"/>
  <c r="D56" i="2"/>
  <c r="D55" i="2"/>
  <c r="D54" i="2"/>
  <c r="D53" i="2"/>
  <c r="D276" i="2"/>
  <c r="D275" i="2"/>
  <c r="D274" i="2"/>
  <c r="D273" i="2"/>
  <c r="D272" i="2"/>
  <c r="D271" i="2"/>
  <c r="D212" i="2"/>
  <c r="D205" i="2"/>
  <c r="D204" i="2"/>
  <c r="D203" i="2"/>
  <c r="D201" i="2"/>
  <c r="D199" i="2"/>
  <c r="D195" i="2"/>
  <c r="D186" i="2"/>
  <c r="D178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77" i="2"/>
  <c r="D76" i="2"/>
  <c r="D75" i="2"/>
  <c r="D74" i="2"/>
  <c r="D73" i="2"/>
  <c r="D72" i="2"/>
  <c r="D269" i="2"/>
  <c r="D268" i="2"/>
  <c r="D267" i="2"/>
  <c r="D266" i="2"/>
  <c r="D264" i="2"/>
  <c r="D263" i="2"/>
  <c r="D219" i="2"/>
  <c r="D174" i="2"/>
  <c r="D173" i="2"/>
  <c r="D170" i="2"/>
  <c r="D132" i="2"/>
  <c r="D131" i="2"/>
  <c r="D113" i="2"/>
  <c r="D112" i="2"/>
  <c r="D110" i="2"/>
  <c r="D108" i="2"/>
  <c r="D107" i="2"/>
  <c r="D106" i="2"/>
  <c r="D105" i="2"/>
  <c r="D104" i="2"/>
  <c r="D103" i="2"/>
  <c r="D102" i="2"/>
  <c r="D101" i="2"/>
  <c r="D99" i="2"/>
  <c r="D98" i="2"/>
  <c r="D80" i="2"/>
  <c r="D79" i="2"/>
  <c r="D78" i="2"/>
  <c r="D262" i="2"/>
  <c r="D261" i="2"/>
  <c r="D260" i="2"/>
  <c r="D259" i="2"/>
  <c r="D258" i="2"/>
  <c r="D256" i="2"/>
  <c r="D253" i="2"/>
  <c r="D252" i="2"/>
  <c r="D249" i="2"/>
  <c r="D248" i="2"/>
  <c r="D247" i="2"/>
  <c r="D246" i="2"/>
  <c r="D245" i="2"/>
  <c r="D244" i="2"/>
  <c r="D242" i="2"/>
  <c r="D241" i="2"/>
  <c r="D224" i="2"/>
  <c r="D223" i="2"/>
  <c r="D184" i="2"/>
  <c r="D180" i="2"/>
  <c r="D141" i="2"/>
  <c r="D140" i="2"/>
  <c r="D139" i="2"/>
  <c r="D138" i="2"/>
  <c r="D137" i="2"/>
  <c r="D136" i="2"/>
  <c r="D202" i="2"/>
  <c r="D166" i="2"/>
  <c r="D165" i="2"/>
  <c r="D164" i="2"/>
  <c r="D163" i="2"/>
  <c r="D162" i="2"/>
  <c r="D159" i="2"/>
  <c r="D157" i="2"/>
  <c r="D156" i="2"/>
  <c r="D155" i="2"/>
  <c r="D154" i="2"/>
  <c r="D153" i="2"/>
  <c r="D152" i="2"/>
  <c r="D151" i="2"/>
  <c r="D148" i="2"/>
  <c r="D147" i="2"/>
  <c r="D143" i="2"/>
  <c r="D142" i="2"/>
  <c r="D100" i="2"/>
  <c r="D71" i="2"/>
  <c r="D70" i="2"/>
  <c r="D68" i="2"/>
  <c r="D67" i="2"/>
  <c r="D66" i="2"/>
  <c r="D255" i="2"/>
  <c r="D240" i="2"/>
  <c r="D239" i="2"/>
  <c r="D237" i="2"/>
  <c r="D236" i="2"/>
  <c r="D235" i="2"/>
  <c r="D234" i="2"/>
  <c r="D233" i="2"/>
  <c r="D232" i="2"/>
  <c r="D231" i="2"/>
  <c r="D230" i="2"/>
  <c r="D229" i="2"/>
  <c r="D228" i="2"/>
  <c r="D211" i="2"/>
  <c r="D183" i="2"/>
  <c r="D177" i="2"/>
  <c r="D176" i="2"/>
  <c r="D175" i="2"/>
  <c r="D172" i="2"/>
  <c r="D171" i="2"/>
  <c r="D134" i="2"/>
  <c r="D122" i="2"/>
  <c r="D121" i="2"/>
  <c r="D120" i="2"/>
  <c r="D119" i="2"/>
  <c r="D118" i="2"/>
  <c r="D117" i="2"/>
  <c r="D116" i="2"/>
  <c r="D114" i="2"/>
  <c r="D285" i="2"/>
  <c r="D284" i="2"/>
  <c r="D283" i="2"/>
  <c r="D282" i="2"/>
  <c r="D281" i="2"/>
  <c r="D279" i="2"/>
  <c r="D278" i="2"/>
  <c r="D277" i="2"/>
  <c r="D254" i="2"/>
  <c r="D227" i="2"/>
  <c r="D225" i="2"/>
  <c r="D200" i="2"/>
  <c r="D192" i="2"/>
  <c r="D191" i="2"/>
  <c r="D190" i="2"/>
  <c r="D182" i="2"/>
  <c r="D135" i="2"/>
  <c r="D63" i="2"/>
  <c r="D52" i="2"/>
  <c r="D51" i="2"/>
  <c r="D50" i="2"/>
  <c r="D49" i="2"/>
  <c r="D47" i="2"/>
  <c r="D46" i="2"/>
  <c r="D45" i="2"/>
  <c r="D44" i="2"/>
  <c r="D43" i="2"/>
  <c r="D42" i="2"/>
  <c r="D41" i="2"/>
  <c r="D40" i="2"/>
  <c r="D39" i="2"/>
  <c r="D37" i="2"/>
  <c r="D36" i="2"/>
  <c r="D34" i="2"/>
  <c r="D31" i="2"/>
  <c r="D30" i="2"/>
  <c r="D25" i="2"/>
  <c r="D24" i="2"/>
  <c r="D23" i="2"/>
  <c r="D21" i="2"/>
  <c r="D20" i="2"/>
  <c r="D18" i="2"/>
  <c r="D15" i="2"/>
  <c r="D9" i="2"/>
  <c r="D7" i="2"/>
  <c r="D5" i="2"/>
  <c r="D4" i="2"/>
  <c r="D3" i="2"/>
  <c r="D33" i="2"/>
  <c r="D28" i="2"/>
  <c r="D16" i="2"/>
  <c r="D14" i="2"/>
  <c r="D12" i="2"/>
  <c r="D32" i="2"/>
  <c r="C29" i="1"/>
  <c r="O3508" i="1" l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07" i="1"/>
  <c r="P3569" i="1"/>
  <c r="C8" i="1" l="1"/>
  <c r="I8" i="1"/>
  <c r="J8" i="1"/>
  <c r="K8" i="1"/>
  <c r="L8" i="1"/>
  <c r="M8" i="1"/>
  <c r="N8" i="1"/>
  <c r="C9" i="1"/>
  <c r="I9" i="1"/>
  <c r="J9" i="1"/>
  <c r="K9" i="1"/>
  <c r="L9" i="1"/>
  <c r="M9" i="1"/>
  <c r="N9" i="1"/>
  <c r="C10" i="1"/>
  <c r="I10" i="1"/>
  <c r="J10" i="1"/>
  <c r="K10" i="1"/>
  <c r="L10" i="1"/>
  <c r="M10" i="1"/>
  <c r="N10" i="1"/>
  <c r="C229" i="1"/>
  <c r="I229" i="1"/>
  <c r="J229" i="1"/>
  <c r="K229" i="1"/>
  <c r="L229" i="1"/>
  <c r="M229" i="1"/>
  <c r="N229" i="1"/>
  <c r="C11" i="1"/>
  <c r="I11" i="1"/>
  <c r="J11" i="1"/>
  <c r="K11" i="1"/>
  <c r="L11" i="1"/>
  <c r="M11" i="1"/>
  <c r="N11" i="1"/>
  <c r="C674" i="1"/>
  <c r="I674" i="1"/>
  <c r="J674" i="1"/>
  <c r="K674" i="1"/>
  <c r="L674" i="1"/>
  <c r="M674" i="1"/>
  <c r="N674" i="1"/>
  <c r="C12" i="1"/>
  <c r="I12" i="1"/>
  <c r="J12" i="1"/>
  <c r="K12" i="1"/>
  <c r="L12" i="1"/>
  <c r="M12" i="1"/>
  <c r="N12" i="1"/>
  <c r="C5738" i="1"/>
  <c r="I5738" i="1"/>
  <c r="J5738" i="1"/>
  <c r="K5738" i="1"/>
  <c r="L5738" i="1"/>
  <c r="M5738" i="1"/>
  <c r="N5738" i="1"/>
  <c r="C676" i="1"/>
  <c r="I676" i="1"/>
  <c r="J676" i="1"/>
  <c r="K676" i="1"/>
  <c r="L676" i="1"/>
  <c r="M676" i="1"/>
  <c r="N676" i="1"/>
  <c r="C3" i="1"/>
  <c r="I3" i="1"/>
  <c r="J3" i="1"/>
  <c r="C677" i="1"/>
  <c r="I677" i="1"/>
  <c r="J677" i="1"/>
  <c r="K677" i="1"/>
  <c r="L677" i="1"/>
  <c r="M677" i="1"/>
  <c r="N677" i="1"/>
  <c r="C4" i="1"/>
  <c r="I4" i="1"/>
  <c r="J4" i="1"/>
  <c r="C13" i="1"/>
  <c r="I13" i="1"/>
  <c r="J13" i="1"/>
  <c r="K13" i="1"/>
  <c r="L13" i="1"/>
  <c r="M13" i="1"/>
  <c r="N13" i="1"/>
  <c r="C5" i="1"/>
  <c r="I5" i="1"/>
  <c r="J5" i="1"/>
  <c r="C230" i="1"/>
  <c r="I230" i="1"/>
  <c r="J230" i="1"/>
  <c r="K230" i="1"/>
  <c r="L230" i="1"/>
  <c r="M230" i="1"/>
  <c r="N230" i="1"/>
  <c r="C14" i="1"/>
  <c r="I14" i="1"/>
  <c r="J14" i="1"/>
  <c r="K14" i="1"/>
  <c r="L14" i="1"/>
  <c r="M14" i="1"/>
  <c r="N14" i="1"/>
  <c r="C231" i="1"/>
  <c r="I231" i="1"/>
  <c r="J231" i="1"/>
  <c r="K231" i="1"/>
  <c r="L231" i="1"/>
  <c r="M231" i="1"/>
  <c r="N231" i="1"/>
  <c r="C15" i="1"/>
  <c r="I15" i="1"/>
  <c r="J15" i="1"/>
  <c r="K15" i="1"/>
  <c r="L15" i="1"/>
  <c r="M15" i="1"/>
  <c r="N15" i="1"/>
  <c r="C16" i="1"/>
  <c r="I16" i="1"/>
  <c r="J16" i="1"/>
  <c r="K16" i="1"/>
  <c r="L16" i="1"/>
  <c r="M16" i="1"/>
  <c r="N16" i="1"/>
  <c r="C2124" i="1"/>
  <c r="I2124" i="1"/>
  <c r="J2124" i="1"/>
  <c r="K2124" i="1"/>
  <c r="L2124" i="1"/>
  <c r="M2124" i="1"/>
  <c r="N2124" i="1"/>
  <c r="C17" i="1"/>
  <c r="I17" i="1"/>
  <c r="J17" i="1"/>
  <c r="K17" i="1"/>
  <c r="L17" i="1"/>
  <c r="M17" i="1"/>
  <c r="N17" i="1"/>
  <c r="C18" i="1"/>
  <c r="I18" i="1"/>
  <c r="J18" i="1"/>
  <c r="K18" i="1"/>
  <c r="L18" i="1"/>
  <c r="M18" i="1"/>
  <c r="N18" i="1"/>
  <c r="C19" i="1"/>
  <c r="I19" i="1"/>
  <c r="J19" i="1"/>
  <c r="K19" i="1"/>
  <c r="L19" i="1"/>
  <c r="M19" i="1"/>
  <c r="N19" i="1"/>
  <c r="C638" i="1"/>
  <c r="I638" i="1"/>
  <c r="J638" i="1"/>
  <c r="K638" i="1"/>
  <c r="L638" i="1"/>
  <c r="M638" i="1"/>
  <c r="N638" i="1"/>
  <c r="C675" i="1"/>
  <c r="I675" i="1"/>
  <c r="J675" i="1"/>
  <c r="K675" i="1"/>
  <c r="L675" i="1"/>
  <c r="M675" i="1"/>
  <c r="N675" i="1"/>
  <c r="C6" i="1"/>
  <c r="I6" i="1"/>
  <c r="J6" i="1"/>
  <c r="C639" i="1"/>
  <c r="I639" i="1"/>
  <c r="J639" i="1"/>
  <c r="K639" i="1"/>
  <c r="L639" i="1"/>
  <c r="M639" i="1"/>
  <c r="N639" i="1"/>
  <c r="C20" i="1"/>
  <c r="I20" i="1"/>
  <c r="J20" i="1"/>
  <c r="K20" i="1"/>
  <c r="L20" i="1"/>
  <c r="M20" i="1"/>
  <c r="N20" i="1"/>
  <c r="C21" i="1"/>
  <c r="I21" i="1"/>
  <c r="J21" i="1"/>
  <c r="K21" i="1"/>
  <c r="L21" i="1"/>
  <c r="M21" i="1"/>
  <c r="N21" i="1"/>
  <c r="C2" i="1"/>
  <c r="I2" i="1"/>
  <c r="J2" i="1"/>
  <c r="C7" i="1"/>
  <c r="I7" i="1"/>
  <c r="J7" i="1"/>
  <c r="C22" i="1"/>
  <c r="I22" i="1"/>
  <c r="J22" i="1"/>
  <c r="K22" i="1"/>
  <c r="L22" i="1"/>
  <c r="M22" i="1"/>
  <c r="N22" i="1"/>
  <c r="C640" i="1"/>
  <c r="I640" i="1"/>
  <c r="J640" i="1"/>
  <c r="K640" i="1"/>
  <c r="L640" i="1"/>
  <c r="M640" i="1"/>
  <c r="N640" i="1"/>
  <c r="C23" i="1"/>
  <c r="I23" i="1"/>
  <c r="J23" i="1"/>
  <c r="K23" i="1"/>
  <c r="L23" i="1"/>
  <c r="M23" i="1"/>
  <c r="N23" i="1"/>
  <c r="C24" i="1"/>
  <c r="I24" i="1"/>
  <c r="J24" i="1"/>
  <c r="K24" i="1"/>
  <c r="L24" i="1"/>
  <c r="M24" i="1"/>
  <c r="N24" i="1"/>
  <c r="C232" i="1"/>
  <c r="I232" i="1"/>
  <c r="J232" i="1"/>
  <c r="K232" i="1"/>
  <c r="L232" i="1"/>
  <c r="M232" i="1"/>
  <c r="N232" i="1"/>
  <c r="C25" i="1"/>
  <c r="I25" i="1"/>
  <c r="J25" i="1"/>
  <c r="K25" i="1"/>
  <c r="L25" i="1"/>
  <c r="M25" i="1"/>
  <c r="N25" i="1"/>
  <c r="C26" i="1"/>
  <c r="I26" i="1"/>
  <c r="J26" i="1"/>
  <c r="K26" i="1"/>
  <c r="L26" i="1"/>
  <c r="M26" i="1"/>
  <c r="N26" i="1"/>
  <c r="C27" i="1"/>
  <c r="I27" i="1"/>
  <c r="J27" i="1"/>
  <c r="K27" i="1"/>
  <c r="L27" i="1"/>
  <c r="M27" i="1"/>
  <c r="N27" i="1"/>
  <c r="C28" i="1"/>
  <c r="I28" i="1"/>
  <c r="J28" i="1"/>
  <c r="K28" i="1"/>
  <c r="L28" i="1"/>
  <c r="M28" i="1"/>
  <c r="N28" i="1"/>
  <c r="C4627" i="1"/>
  <c r="I4627" i="1"/>
  <c r="J4627" i="1"/>
  <c r="K4627" i="1"/>
  <c r="L4627" i="1"/>
  <c r="M4627" i="1"/>
  <c r="N4627" i="1"/>
  <c r="C30" i="1"/>
  <c r="I30" i="1"/>
  <c r="J30" i="1"/>
  <c r="K30" i="1"/>
  <c r="L30" i="1"/>
  <c r="M30" i="1"/>
  <c r="N30" i="1"/>
  <c r="C31" i="1"/>
  <c r="I31" i="1"/>
  <c r="J31" i="1"/>
  <c r="K31" i="1"/>
  <c r="L31" i="1"/>
  <c r="M31" i="1"/>
  <c r="N31" i="1"/>
  <c r="C32" i="1"/>
  <c r="I32" i="1"/>
  <c r="J32" i="1"/>
  <c r="K32" i="1"/>
  <c r="L32" i="1"/>
  <c r="M32" i="1"/>
  <c r="N32" i="1"/>
  <c r="C33" i="1"/>
  <c r="I33" i="1"/>
  <c r="J33" i="1"/>
  <c r="K33" i="1"/>
  <c r="L33" i="1"/>
  <c r="M33" i="1"/>
  <c r="N33" i="1"/>
  <c r="C641" i="1"/>
  <c r="I641" i="1"/>
  <c r="J641" i="1"/>
  <c r="K641" i="1"/>
  <c r="L641" i="1"/>
  <c r="M641" i="1"/>
  <c r="N641" i="1"/>
  <c r="C34" i="1"/>
  <c r="I34" i="1"/>
  <c r="J34" i="1"/>
  <c r="K34" i="1"/>
  <c r="L34" i="1"/>
  <c r="M34" i="1"/>
  <c r="N34" i="1"/>
  <c r="C35" i="1"/>
  <c r="I35" i="1"/>
  <c r="J35" i="1"/>
  <c r="K35" i="1"/>
  <c r="L35" i="1"/>
  <c r="M35" i="1"/>
  <c r="N35" i="1"/>
  <c r="C36" i="1"/>
  <c r="I36" i="1"/>
  <c r="J36" i="1"/>
  <c r="K36" i="1"/>
  <c r="L36" i="1"/>
  <c r="M36" i="1"/>
  <c r="N36" i="1"/>
  <c r="C37" i="1"/>
  <c r="I37" i="1"/>
  <c r="J37" i="1"/>
  <c r="K37" i="1"/>
  <c r="L37" i="1"/>
  <c r="M37" i="1"/>
  <c r="N37" i="1"/>
  <c r="C198" i="1"/>
  <c r="I198" i="1"/>
  <c r="J198" i="1"/>
  <c r="K198" i="1"/>
  <c r="L198" i="1"/>
  <c r="M198" i="1"/>
  <c r="N198" i="1"/>
  <c r="C199" i="1"/>
  <c r="I199" i="1"/>
  <c r="J199" i="1"/>
  <c r="K199" i="1"/>
  <c r="L199" i="1"/>
  <c r="M199" i="1"/>
  <c r="N199" i="1"/>
  <c r="C200" i="1"/>
  <c r="I200" i="1"/>
  <c r="J200" i="1"/>
  <c r="K200" i="1"/>
  <c r="L200" i="1"/>
  <c r="M200" i="1"/>
  <c r="N200" i="1"/>
  <c r="C201" i="1"/>
  <c r="I201" i="1"/>
  <c r="J201" i="1"/>
  <c r="K201" i="1"/>
  <c r="L201" i="1"/>
  <c r="M201" i="1"/>
  <c r="N201" i="1"/>
  <c r="C202" i="1"/>
  <c r="I202" i="1"/>
  <c r="J202" i="1"/>
  <c r="K202" i="1"/>
  <c r="L202" i="1"/>
  <c r="M202" i="1"/>
  <c r="N202" i="1"/>
  <c r="C203" i="1"/>
  <c r="I203" i="1"/>
  <c r="J203" i="1"/>
  <c r="K203" i="1"/>
  <c r="L203" i="1"/>
  <c r="M203" i="1"/>
  <c r="N203" i="1"/>
  <c r="C678" i="1"/>
  <c r="I678" i="1"/>
  <c r="J678" i="1"/>
  <c r="K678" i="1"/>
  <c r="L678" i="1"/>
  <c r="M678" i="1"/>
  <c r="N678" i="1"/>
  <c r="C3569" i="1"/>
  <c r="I3569" i="1"/>
  <c r="J3569" i="1"/>
  <c r="K3569" i="1"/>
  <c r="L3569" i="1"/>
  <c r="M3569" i="1"/>
  <c r="N3569" i="1"/>
  <c r="C679" i="1"/>
  <c r="I679" i="1"/>
  <c r="J679" i="1"/>
  <c r="K679" i="1"/>
  <c r="L679" i="1"/>
  <c r="M679" i="1"/>
  <c r="N679" i="1"/>
  <c r="C2125" i="1"/>
  <c r="I2125" i="1"/>
  <c r="J2125" i="1"/>
  <c r="K2125" i="1"/>
  <c r="L2125" i="1"/>
  <c r="M2125" i="1"/>
  <c r="N2125" i="1"/>
  <c r="C38" i="1"/>
  <c r="I38" i="1"/>
  <c r="J38" i="1"/>
  <c r="K38" i="1"/>
  <c r="L38" i="1"/>
  <c r="M38" i="1"/>
  <c r="N38" i="1"/>
  <c r="C204" i="1"/>
  <c r="I204" i="1"/>
  <c r="J204" i="1"/>
  <c r="K204" i="1"/>
  <c r="L204" i="1"/>
  <c r="M204" i="1"/>
  <c r="N204" i="1"/>
  <c r="C205" i="1"/>
  <c r="I205" i="1"/>
  <c r="J205" i="1"/>
  <c r="K205" i="1"/>
  <c r="L205" i="1"/>
  <c r="M205" i="1"/>
  <c r="N205" i="1"/>
  <c r="C85" i="1"/>
  <c r="I85" i="1"/>
  <c r="J85" i="1"/>
  <c r="K85" i="1"/>
  <c r="L85" i="1"/>
  <c r="M85" i="1"/>
  <c r="N85" i="1"/>
  <c r="C86" i="1"/>
  <c r="I86" i="1"/>
  <c r="J86" i="1"/>
  <c r="K86" i="1"/>
  <c r="L86" i="1"/>
  <c r="M86" i="1"/>
  <c r="N86" i="1"/>
  <c r="C87" i="1"/>
  <c r="I87" i="1"/>
  <c r="J87" i="1"/>
  <c r="K87" i="1"/>
  <c r="L87" i="1"/>
  <c r="M87" i="1"/>
  <c r="N87" i="1"/>
  <c r="C642" i="1"/>
  <c r="I642" i="1"/>
  <c r="J642" i="1"/>
  <c r="K642" i="1"/>
  <c r="L642" i="1"/>
  <c r="M642" i="1"/>
  <c r="N642" i="1"/>
  <c r="C88" i="1"/>
  <c r="I88" i="1"/>
  <c r="J88" i="1"/>
  <c r="K88" i="1"/>
  <c r="L88" i="1"/>
  <c r="M88" i="1"/>
  <c r="N88" i="1"/>
  <c r="C89" i="1"/>
  <c r="I89" i="1"/>
  <c r="J89" i="1"/>
  <c r="K89" i="1"/>
  <c r="L89" i="1"/>
  <c r="M89" i="1"/>
  <c r="N89" i="1"/>
  <c r="C163" i="1"/>
  <c r="I163" i="1"/>
  <c r="J163" i="1"/>
  <c r="K163" i="1"/>
  <c r="L163" i="1"/>
  <c r="M163" i="1"/>
  <c r="N163" i="1"/>
  <c r="C164" i="1"/>
  <c r="I164" i="1"/>
  <c r="J164" i="1"/>
  <c r="K164" i="1"/>
  <c r="L164" i="1"/>
  <c r="M164" i="1"/>
  <c r="N164" i="1"/>
  <c r="C165" i="1"/>
  <c r="I165" i="1"/>
  <c r="J165" i="1"/>
  <c r="K165" i="1"/>
  <c r="L165" i="1"/>
  <c r="M165" i="1"/>
  <c r="N165" i="1"/>
  <c r="C166" i="1"/>
  <c r="I166" i="1"/>
  <c r="J166" i="1"/>
  <c r="K166" i="1"/>
  <c r="L166" i="1"/>
  <c r="M166" i="1"/>
  <c r="N166" i="1"/>
  <c r="C167" i="1"/>
  <c r="I167" i="1"/>
  <c r="J167" i="1"/>
  <c r="K167" i="1"/>
  <c r="L167" i="1"/>
  <c r="M167" i="1"/>
  <c r="N167" i="1"/>
  <c r="C168" i="1"/>
  <c r="I168" i="1"/>
  <c r="J168" i="1"/>
  <c r="K168" i="1"/>
  <c r="L168" i="1"/>
  <c r="M168" i="1"/>
  <c r="N168" i="1"/>
  <c r="C135" i="1"/>
  <c r="I135" i="1"/>
  <c r="J135" i="1"/>
  <c r="K135" i="1"/>
  <c r="L135" i="1"/>
  <c r="M135" i="1"/>
  <c r="N135" i="1"/>
  <c r="C136" i="1"/>
  <c r="I136" i="1"/>
  <c r="J136" i="1"/>
  <c r="K136" i="1"/>
  <c r="L136" i="1"/>
  <c r="M136" i="1"/>
  <c r="N136" i="1"/>
  <c r="C137" i="1"/>
  <c r="I137" i="1"/>
  <c r="J137" i="1"/>
  <c r="K137" i="1"/>
  <c r="L137" i="1"/>
  <c r="M137" i="1"/>
  <c r="N137" i="1"/>
  <c r="C169" i="1"/>
  <c r="I169" i="1"/>
  <c r="J169" i="1"/>
  <c r="K169" i="1"/>
  <c r="L169" i="1"/>
  <c r="M169" i="1"/>
  <c r="N169" i="1"/>
  <c r="C170" i="1"/>
  <c r="I170" i="1"/>
  <c r="J170" i="1"/>
  <c r="K170" i="1"/>
  <c r="L170" i="1"/>
  <c r="M170" i="1"/>
  <c r="N170" i="1"/>
  <c r="C171" i="1"/>
  <c r="I171" i="1"/>
  <c r="J171" i="1"/>
  <c r="K171" i="1"/>
  <c r="L171" i="1"/>
  <c r="M171" i="1"/>
  <c r="N171" i="1"/>
  <c r="C172" i="1"/>
  <c r="I172" i="1"/>
  <c r="J172" i="1"/>
  <c r="K172" i="1"/>
  <c r="L172" i="1"/>
  <c r="M172" i="1"/>
  <c r="N172" i="1"/>
  <c r="C173" i="1"/>
  <c r="I173" i="1"/>
  <c r="J173" i="1"/>
  <c r="K173" i="1"/>
  <c r="L173" i="1"/>
  <c r="M173" i="1"/>
  <c r="N173" i="1"/>
  <c r="C174" i="1"/>
  <c r="I174" i="1"/>
  <c r="J174" i="1"/>
  <c r="K174" i="1"/>
  <c r="L174" i="1"/>
  <c r="M174" i="1"/>
  <c r="N174" i="1"/>
  <c r="C175" i="1"/>
  <c r="I175" i="1"/>
  <c r="J175" i="1"/>
  <c r="K175" i="1"/>
  <c r="L175" i="1"/>
  <c r="M175" i="1"/>
  <c r="N175" i="1"/>
  <c r="C176" i="1"/>
  <c r="I176" i="1"/>
  <c r="J176" i="1"/>
  <c r="K176" i="1"/>
  <c r="L176" i="1"/>
  <c r="M176" i="1"/>
  <c r="N176" i="1"/>
  <c r="C177" i="1"/>
  <c r="I177" i="1"/>
  <c r="J177" i="1"/>
  <c r="K177" i="1"/>
  <c r="L177" i="1"/>
  <c r="M177" i="1"/>
  <c r="N177" i="1"/>
  <c r="C178" i="1"/>
  <c r="I178" i="1"/>
  <c r="J178" i="1"/>
  <c r="K178" i="1"/>
  <c r="L178" i="1"/>
  <c r="M178" i="1"/>
  <c r="N178" i="1"/>
  <c r="C179" i="1"/>
  <c r="I179" i="1"/>
  <c r="J179" i="1"/>
  <c r="K179" i="1"/>
  <c r="L179" i="1"/>
  <c r="M179" i="1"/>
  <c r="N179" i="1"/>
  <c r="C180" i="1"/>
  <c r="I180" i="1"/>
  <c r="J180" i="1"/>
  <c r="K180" i="1"/>
  <c r="L180" i="1"/>
  <c r="M180" i="1"/>
  <c r="N180" i="1"/>
  <c r="C181" i="1"/>
  <c r="I181" i="1"/>
  <c r="J181" i="1"/>
  <c r="K181" i="1"/>
  <c r="L181" i="1"/>
  <c r="M181" i="1"/>
  <c r="N181" i="1"/>
  <c r="C182" i="1"/>
  <c r="I182" i="1"/>
  <c r="J182" i="1"/>
  <c r="K182" i="1"/>
  <c r="L182" i="1"/>
  <c r="M182" i="1"/>
  <c r="N182" i="1"/>
  <c r="C206" i="1"/>
  <c r="I206" i="1"/>
  <c r="J206" i="1"/>
  <c r="K206" i="1"/>
  <c r="L206" i="1"/>
  <c r="M206" i="1"/>
  <c r="N206" i="1"/>
  <c r="C207" i="1"/>
  <c r="I207" i="1"/>
  <c r="J207" i="1"/>
  <c r="K207" i="1"/>
  <c r="L207" i="1"/>
  <c r="M207" i="1"/>
  <c r="N207" i="1"/>
  <c r="C208" i="1"/>
  <c r="I208" i="1"/>
  <c r="J208" i="1"/>
  <c r="K208" i="1"/>
  <c r="L208" i="1"/>
  <c r="M208" i="1"/>
  <c r="N208" i="1"/>
  <c r="C138" i="1"/>
  <c r="I138" i="1"/>
  <c r="J138" i="1"/>
  <c r="K138" i="1"/>
  <c r="L138" i="1"/>
  <c r="M138" i="1"/>
  <c r="N138" i="1"/>
  <c r="C139" i="1"/>
  <c r="I139" i="1"/>
  <c r="J139" i="1"/>
  <c r="K139" i="1"/>
  <c r="L139" i="1"/>
  <c r="M139" i="1"/>
  <c r="N139" i="1"/>
  <c r="C90" i="1"/>
  <c r="I90" i="1"/>
  <c r="J90" i="1"/>
  <c r="K90" i="1"/>
  <c r="L90" i="1"/>
  <c r="M90" i="1"/>
  <c r="N90" i="1"/>
  <c r="C140" i="1"/>
  <c r="I140" i="1"/>
  <c r="J140" i="1"/>
  <c r="K140" i="1"/>
  <c r="L140" i="1"/>
  <c r="M140" i="1"/>
  <c r="N140" i="1"/>
  <c r="C141" i="1"/>
  <c r="I141" i="1"/>
  <c r="J141" i="1"/>
  <c r="K141" i="1"/>
  <c r="L141" i="1"/>
  <c r="M141" i="1"/>
  <c r="N141" i="1"/>
  <c r="C142" i="1"/>
  <c r="I142" i="1"/>
  <c r="J142" i="1"/>
  <c r="K142" i="1"/>
  <c r="L142" i="1"/>
  <c r="M142" i="1"/>
  <c r="N142" i="1"/>
  <c r="C143" i="1"/>
  <c r="I143" i="1"/>
  <c r="J143" i="1"/>
  <c r="K143" i="1"/>
  <c r="L143" i="1"/>
  <c r="M143" i="1"/>
  <c r="N143" i="1"/>
  <c r="C144" i="1"/>
  <c r="I144" i="1"/>
  <c r="J144" i="1"/>
  <c r="K144" i="1"/>
  <c r="L144" i="1"/>
  <c r="M144" i="1"/>
  <c r="N144" i="1"/>
  <c r="C145" i="1"/>
  <c r="I145" i="1"/>
  <c r="J145" i="1"/>
  <c r="K145" i="1"/>
  <c r="L145" i="1"/>
  <c r="M145" i="1"/>
  <c r="N145" i="1"/>
  <c r="C146" i="1"/>
  <c r="I146" i="1"/>
  <c r="J146" i="1"/>
  <c r="K146" i="1"/>
  <c r="L146" i="1"/>
  <c r="M146" i="1"/>
  <c r="N146" i="1"/>
  <c r="C147" i="1"/>
  <c r="I147" i="1"/>
  <c r="J147" i="1"/>
  <c r="K147" i="1"/>
  <c r="L147" i="1"/>
  <c r="M147" i="1"/>
  <c r="N147" i="1"/>
  <c r="C643" i="1"/>
  <c r="I643" i="1"/>
  <c r="J643" i="1"/>
  <c r="K643" i="1"/>
  <c r="L643" i="1"/>
  <c r="M643" i="1"/>
  <c r="N643" i="1"/>
  <c r="C148" i="1"/>
  <c r="I148" i="1"/>
  <c r="J148" i="1"/>
  <c r="K148" i="1"/>
  <c r="L148" i="1"/>
  <c r="M148" i="1"/>
  <c r="N148" i="1"/>
  <c r="C644" i="1"/>
  <c r="I644" i="1"/>
  <c r="J644" i="1"/>
  <c r="K644" i="1"/>
  <c r="L644" i="1"/>
  <c r="M644" i="1"/>
  <c r="N644" i="1"/>
  <c r="C149" i="1"/>
  <c r="I149" i="1"/>
  <c r="J149" i="1"/>
  <c r="K149" i="1"/>
  <c r="L149" i="1"/>
  <c r="M149" i="1"/>
  <c r="N149" i="1"/>
  <c r="C150" i="1"/>
  <c r="I150" i="1"/>
  <c r="J150" i="1"/>
  <c r="K150" i="1"/>
  <c r="L150" i="1"/>
  <c r="M150" i="1"/>
  <c r="N150" i="1"/>
  <c r="C56" i="1"/>
  <c r="I56" i="1"/>
  <c r="J56" i="1"/>
  <c r="K56" i="1"/>
  <c r="L56" i="1"/>
  <c r="M56" i="1"/>
  <c r="N56" i="1"/>
  <c r="C645" i="1"/>
  <c r="I645" i="1"/>
  <c r="J645" i="1"/>
  <c r="K645" i="1"/>
  <c r="L645" i="1"/>
  <c r="M645" i="1"/>
  <c r="N645" i="1"/>
  <c r="C57" i="1"/>
  <c r="I57" i="1"/>
  <c r="J57" i="1"/>
  <c r="K57" i="1"/>
  <c r="L57" i="1"/>
  <c r="M57" i="1"/>
  <c r="N57" i="1"/>
  <c r="C58" i="1"/>
  <c r="I58" i="1"/>
  <c r="J58" i="1"/>
  <c r="K58" i="1"/>
  <c r="L58" i="1"/>
  <c r="M58" i="1"/>
  <c r="N58" i="1"/>
  <c r="C59" i="1"/>
  <c r="I59" i="1"/>
  <c r="J59" i="1"/>
  <c r="K59" i="1"/>
  <c r="L59" i="1"/>
  <c r="M59" i="1"/>
  <c r="N59" i="1"/>
  <c r="C60" i="1"/>
  <c r="I60" i="1"/>
  <c r="J60" i="1"/>
  <c r="K60" i="1"/>
  <c r="L60" i="1"/>
  <c r="M60" i="1"/>
  <c r="N60" i="1"/>
  <c r="C61" i="1"/>
  <c r="I61" i="1"/>
  <c r="J61" i="1"/>
  <c r="K61" i="1"/>
  <c r="L61" i="1"/>
  <c r="M61" i="1"/>
  <c r="N61" i="1"/>
  <c r="C62" i="1"/>
  <c r="I62" i="1"/>
  <c r="J62" i="1"/>
  <c r="K62" i="1"/>
  <c r="L62" i="1"/>
  <c r="M62" i="1"/>
  <c r="N62" i="1"/>
  <c r="C63" i="1"/>
  <c r="I63" i="1"/>
  <c r="J63" i="1"/>
  <c r="K63" i="1"/>
  <c r="L63" i="1"/>
  <c r="M63" i="1"/>
  <c r="N63" i="1"/>
  <c r="C646" i="1"/>
  <c r="I646" i="1"/>
  <c r="J646" i="1"/>
  <c r="K646" i="1"/>
  <c r="L646" i="1"/>
  <c r="M646" i="1"/>
  <c r="N646" i="1"/>
  <c r="C209" i="1"/>
  <c r="I209" i="1"/>
  <c r="J209" i="1"/>
  <c r="K209" i="1"/>
  <c r="L209" i="1"/>
  <c r="M209" i="1"/>
  <c r="N209" i="1"/>
  <c r="C210" i="1"/>
  <c r="I210" i="1"/>
  <c r="J210" i="1"/>
  <c r="K210" i="1"/>
  <c r="L210" i="1"/>
  <c r="M210" i="1"/>
  <c r="N210" i="1"/>
  <c r="C211" i="1"/>
  <c r="I211" i="1"/>
  <c r="J211" i="1"/>
  <c r="K211" i="1"/>
  <c r="L211" i="1"/>
  <c r="M211" i="1"/>
  <c r="N211" i="1"/>
  <c r="C212" i="1"/>
  <c r="I212" i="1"/>
  <c r="J212" i="1"/>
  <c r="K212" i="1"/>
  <c r="L212" i="1"/>
  <c r="M212" i="1"/>
  <c r="N212" i="1"/>
  <c r="C213" i="1"/>
  <c r="I213" i="1"/>
  <c r="J213" i="1"/>
  <c r="K213" i="1"/>
  <c r="L213" i="1"/>
  <c r="M213" i="1"/>
  <c r="N213" i="1"/>
  <c r="C647" i="1"/>
  <c r="I647" i="1"/>
  <c r="J647" i="1"/>
  <c r="K647" i="1"/>
  <c r="L647" i="1"/>
  <c r="M647" i="1"/>
  <c r="N647" i="1"/>
  <c r="C214" i="1"/>
  <c r="I214" i="1"/>
  <c r="J214" i="1"/>
  <c r="K214" i="1"/>
  <c r="L214" i="1"/>
  <c r="M214" i="1"/>
  <c r="N214" i="1"/>
  <c r="C151" i="1"/>
  <c r="I151" i="1"/>
  <c r="J151" i="1"/>
  <c r="K151" i="1"/>
  <c r="L151" i="1"/>
  <c r="M151" i="1"/>
  <c r="N151" i="1"/>
  <c r="C152" i="1"/>
  <c r="I152" i="1"/>
  <c r="J152" i="1"/>
  <c r="K152" i="1"/>
  <c r="L152" i="1"/>
  <c r="M152" i="1"/>
  <c r="N152" i="1"/>
  <c r="C648" i="1"/>
  <c r="I648" i="1"/>
  <c r="J648" i="1"/>
  <c r="K648" i="1"/>
  <c r="L648" i="1"/>
  <c r="M648" i="1"/>
  <c r="N648" i="1"/>
  <c r="C64" i="1"/>
  <c r="I64" i="1"/>
  <c r="J64" i="1"/>
  <c r="K64" i="1"/>
  <c r="L64" i="1"/>
  <c r="M64" i="1"/>
  <c r="N64" i="1"/>
  <c r="C39" i="1"/>
  <c r="I39" i="1"/>
  <c r="J39" i="1"/>
  <c r="K39" i="1"/>
  <c r="L39" i="1"/>
  <c r="M39" i="1"/>
  <c r="N39" i="1"/>
  <c r="C109" i="1"/>
  <c r="I109" i="1"/>
  <c r="J109" i="1"/>
  <c r="K109" i="1"/>
  <c r="L109" i="1"/>
  <c r="M109" i="1"/>
  <c r="N109" i="1"/>
  <c r="C110" i="1"/>
  <c r="I110" i="1"/>
  <c r="J110" i="1"/>
  <c r="K110" i="1"/>
  <c r="L110" i="1"/>
  <c r="M110" i="1"/>
  <c r="N110" i="1"/>
  <c r="C111" i="1"/>
  <c r="I111" i="1"/>
  <c r="J111" i="1"/>
  <c r="K111" i="1"/>
  <c r="L111" i="1"/>
  <c r="M111" i="1"/>
  <c r="N111" i="1"/>
  <c r="C112" i="1"/>
  <c r="I112" i="1"/>
  <c r="J112" i="1"/>
  <c r="K112" i="1"/>
  <c r="L112" i="1"/>
  <c r="M112" i="1"/>
  <c r="N112" i="1"/>
  <c r="C113" i="1"/>
  <c r="I113" i="1"/>
  <c r="J113" i="1"/>
  <c r="K113" i="1"/>
  <c r="L113" i="1"/>
  <c r="M113" i="1"/>
  <c r="N113" i="1"/>
  <c r="C114" i="1"/>
  <c r="I114" i="1"/>
  <c r="J114" i="1"/>
  <c r="K114" i="1"/>
  <c r="L114" i="1"/>
  <c r="M114" i="1"/>
  <c r="N114" i="1"/>
  <c r="C91" i="1"/>
  <c r="I91" i="1"/>
  <c r="J91" i="1"/>
  <c r="K91" i="1"/>
  <c r="L91" i="1"/>
  <c r="M91" i="1"/>
  <c r="N91" i="1"/>
  <c r="C92" i="1"/>
  <c r="I92" i="1"/>
  <c r="J92" i="1"/>
  <c r="K92" i="1"/>
  <c r="L92" i="1"/>
  <c r="M92" i="1"/>
  <c r="N92" i="1"/>
  <c r="C215" i="1"/>
  <c r="I215" i="1"/>
  <c r="J215" i="1"/>
  <c r="K215" i="1"/>
  <c r="L215" i="1"/>
  <c r="M215" i="1"/>
  <c r="N215" i="1"/>
  <c r="C216" i="1"/>
  <c r="I216" i="1"/>
  <c r="J216" i="1"/>
  <c r="K216" i="1"/>
  <c r="L216" i="1"/>
  <c r="M216" i="1"/>
  <c r="N216" i="1"/>
  <c r="C649" i="1"/>
  <c r="I649" i="1"/>
  <c r="J649" i="1"/>
  <c r="K649" i="1"/>
  <c r="L649" i="1"/>
  <c r="M649" i="1"/>
  <c r="N649" i="1"/>
  <c r="C93" i="1"/>
  <c r="I93" i="1"/>
  <c r="J93" i="1"/>
  <c r="K93" i="1"/>
  <c r="L93" i="1"/>
  <c r="M93" i="1"/>
  <c r="N93" i="1"/>
  <c r="C94" i="1"/>
  <c r="I94" i="1"/>
  <c r="J94" i="1"/>
  <c r="K94" i="1"/>
  <c r="L94" i="1"/>
  <c r="M94" i="1"/>
  <c r="N94" i="1"/>
  <c r="C650" i="1"/>
  <c r="I650" i="1"/>
  <c r="J650" i="1"/>
  <c r="K650" i="1"/>
  <c r="L650" i="1"/>
  <c r="M650" i="1"/>
  <c r="N650" i="1"/>
  <c r="C651" i="1"/>
  <c r="I651" i="1"/>
  <c r="J651" i="1"/>
  <c r="K651" i="1"/>
  <c r="L651" i="1"/>
  <c r="M651" i="1"/>
  <c r="N651" i="1"/>
  <c r="C95" i="1"/>
  <c r="I95" i="1"/>
  <c r="J95" i="1"/>
  <c r="K95" i="1"/>
  <c r="L95" i="1"/>
  <c r="M95" i="1"/>
  <c r="N95" i="1"/>
  <c r="C96" i="1"/>
  <c r="I96" i="1"/>
  <c r="J96" i="1"/>
  <c r="K96" i="1"/>
  <c r="L96" i="1"/>
  <c r="M96" i="1"/>
  <c r="N96" i="1"/>
  <c r="C97" i="1"/>
  <c r="I97" i="1"/>
  <c r="J97" i="1"/>
  <c r="K97" i="1"/>
  <c r="L97" i="1"/>
  <c r="M97" i="1"/>
  <c r="N97" i="1"/>
  <c r="C98" i="1"/>
  <c r="I98" i="1"/>
  <c r="J98" i="1"/>
  <c r="K98" i="1"/>
  <c r="L98" i="1"/>
  <c r="M98" i="1"/>
  <c r="N98" i="1"/>
  <c r="C99" i="1"/>
  <c r="I99" i="1"/>
  <c r="J99" i="1"/>
  <c r="K99" i="1"/>
  <c r="L99" i="1"/>
  <c r="M99" i="1"/>
  <c r="N99" i="1"/>
  <c r="C100" i="1"/>
  <c r="I100" i="1"/>
  <c r="J100" i="1"/>
  <c r="K100" i="1"/>
  <c r="L100" i="1"/>
  <c r="M100" i="1"/>
  <c r="N100" i="1"/>
  <c r="C101" i="1"/>
  <c r="I101" i="1"/>
  <c r="J101" i="1"/>
  <c r="K101" i="1"/>
  <c r="L101" i="1"/>
  <c r="M101" i="1"/>
  <c r="N101" i="1"/>
  <c r="C652" i="1"/>
  <c r="I652" i="1"/>
  <c r="J652" i="1"/>
  <c r="K652" i="1"/>
  <c r="L652" i="1"/>
  <c r="M652" i="1"/>
  <c r="N652" i="1"/>
  <c r="C102" i="1"/>
  <c r="I102" i="1"/>
  <c r="J102" i="1"/>
  <c r="K102" i="1"/>
  <c r="L102" i="1"/>
  <c r="M102" i="1"/>
  <c r="N102" i="1"/>
  <c r="C653" i="1"/>
  <c r="I653" i="1"/>
  <c r="J653" i="1"/>
  <c r="K653" i="1"/>
  <c r="L653" i="1"/>
  <c r="M653" i="1"/>
  <c r="N653" i="1"/>
  <c r="C654" i="1"/>
  <c r="I654" i="1"/>
  <c r="J654" i="1"/>
  <c r="K654" i="1"/>
  <c r="L654" i="1"/>
  <c r="M654" i="1"/>
  <c r="N654" i="1"/>
  <c r="C103" i="1"/>
  <c r="I103" i="1"/>
  <c r="J103" i="1"/>
  <c r="K103" i="1"/>
  <c r="L103" i="1"/>
  <c r="M103" i="1"/>
  <c r="N103" i="1"/>
  <c r="C104" i="1"/>
  <c r="I104" i="1"/>
  <c r="J104" i="1"/>
  <c r="K104" i="1"/>
  <c r="L104" i="1"/>
  <c r="M104" i="1"/>
  <c r="N104" i="1"/>
  <c r="C105" i="1"/>
  <c r="I105" i="1"/>
  <c r="J105" i="1"/>
  <c r="K105" i="1"/>
  <c r="L105" i="1"/>
  <c r="M105" i="1"/>
  <c r="N105" i="1"/>
  <c r="C106" i="1"/>
  <c r="I106" i="1"/>
  <c r="J106" i="1"/>
  <c r="K106" i="1"/>
  <c r="L106" i="1"/>
  <c r="M106" i="1"/>
  <c r="N106" i="1"/>
  <c r="C107" i="1"/>
  <c r="I107" i="1"/>
  <c r="J107" i="1"/>
  <c r="K107" i="1"/>
  <c r="L107" i="1"/>
  <c r="M107" i="1"/>
  <c r="N107" i="1"/>
  <c r="C655" i="1"/>
  <c r="I655" i="1"/>
  <c r="J655" i="1"/>
  <c r="K655" i="1"/>
  <c r="L655" i="1"/>
  <c r="M655" i="1"/>
  <c r="N655" i="1"/>
  <c r="C656" i="1"/>
  <c r="I656" i="1"/>
  <c r="J656" i="1"/>
  <c r="K656" i="1"/>
  <c r="L656" i="1"/>
  <c r="M656" i="1"/>
  <c r="N656" i="1"/>
  <c r="C657" i="1"/>
  <c r="I657" i="1"/>
  <c r="J657" i="1"/>
  <c r="K657" i="1"/>
  <c r="L657" i="1"/>
  <c r="M657" i="1"/>
  <c r="N657" i="1"/>
  <c r="C153" i="1"/>
  <c r="I153" i="1"/>
  <c r="J153" i="1"/>
  <c r="K153" i="1"/>
  <c r="L153" i="1"/>
  <c r="M153" i="1"/>
  <c r="N153" i="1"/>
  <c r="C65" i="1"/>
  <c r="I65" i="1"/>
  <c r="J65" i="1"/>
  <c r="K65" i="1"/>
  <c r="L65" i="1"/>
  <c r="M65" i="1"/>
  <c r="N65" i="1"/>
  <c r="C66" i="1"/>
  <c r="I66" i="1"/>
  <c r="J66" i="1"/>
  <c r="K66" i="1"/>
  <c r="L66" i="1"/>
  <c r="M66" i="1"/>
  <c r="N66" i="1"/>
  <c r="C154" i="1"/>
  <c r="I154" i="1"/>
  <c r="J154" i="1"/>
  <c r="K154" i="1"/>
  <c r="L154" i="1"/>
  <c r="M154" i="1"/>
  <c r="N154" i="1"/>
  <c r="C155" i="1"/>
  <c r="I155" i="1"/>
  <c r="J155" i="1"/>
  <c r="K155" i="1"/>
  <c r="L155" i="1"/>
  <c r="M155" i="1"/>
  <c r="N155" i="1"/>
  <c r="C67" i="1"/>
  <c r="I67" i="1"/>
  <c r="J67" i="1"/>
  <c r="K67" i="1"/>
  <c r="L67" i="1"/>
  <c r="M67" i="1"/>
  <c r="N67" i="1"/>
  <c r="C68" i="1"/>
  <c r="I68" i="1"/>
  <c r="J68" i="1"/>
  <c r="K68" i="1"/>
  <c r="L68" i="1"/>
  <c r="M68" i="1"/>
  <c r="N68" i="1"/>
  <c r="C69" i="1"/>
  <c r="I69" i="1"/>
  <c r="J69" i="1"/>
  <c r="K69" i="1"/>
  <c r="L69" i="1"/>
  <c r="M69" i="1"/>
  <c r="N69" i="1"/>
  <c r="C183" i="1"/>
  <c r="I183" i="1"/>
  <c r="J183" i="1"/>
  <c r="K183" i="1"/>
  <c r="L183" i="1"/>
  <c r="M183" i="1"/>
  <c r="N183" i="1"/>
  <c r="C217" i="1"/>
  <c r="I217" i="1"/>
  <c r="J217" i="1"/>
  <c r="K217" i="1"/>
  <c r="L217" i="1"/>
  <c r="M217" i="1"/>
  <c r="N217" i="1"/>
  <c r="C115" i="1"/>
  <c r="I115" i="1"/>
  <c r="J115" i="1"/>
  <c r="K115" i="1"/>
  <c r="L115" i="1"/>
  <c r="M115" i="1"/>
  <c r="N115" i="1"/>
  <c r="C658" i="1"/>
  <c r="I658" i="1"/>
  <c r="J658" i="1"/>
  <c r="K658" i="1"/>
  <c r="L658" i="1"/>
  <c r="M658" i="1"/>
  <c r="N658" i="1"/>
  <c r="C40" i="1"/>
  <c r="I40" i="1"/>
  <c r="J40" i="1"/>
  <c r="K40" i="1"/>
  <c r="L40" i="1"/>
  <c r="M40" i="1"/>
  <c r="N40" i="1"/>
  <c r="C70" i="1"/>
  <c r="I70" i="1"/>
  <c r="J70" i="1"/>
  <c r="K70" i="1"/>
  <c r="L70" i="1"/>
  <c r="M70" i="1"/>
  <c r="N70" i="1"/>
  <c r="C116" i="1"/>
  <c r="I116" i="1"/>
  <c r="J116" i="1"/>
  <c r="K116" i="1"/>
  <c r="L116" i="1"/>
  <c r="M116" i="1"/>
  <c r="N116" i="1"/>
  <c r="C659" i="1"/>
  <c r="I659" i="1"/>
  <c r="J659" i="1"/>
  <c r="K659" i="1"/>
  <c r="L659" i="1"/>
  <c r="M659" i="1"/>
  <c r="N659" i="1"/>
  <c r="C184" i="1"/>
  <c r="I184" i="1"/>
  <c r="J184" i="1"/>
  <c r="K184" i="1"/>
  <c r="L184" i="1"/>
  <c r="M184" i="1"/>
  <c r="N184" i="1"/>
  <c r="C218" i="1"/>
  <c r="I218" i="1"/>
  <c r="J218" i="1"/>
  <c r="K218" i="1"/>
  <c r="L218" i="1"/>
  <c r="M218" i="1"/>
  <c r="N218" i="1"/>
  <c r="C219" i="1"/>
  <c r="I219" i="1"/>
  <c r="J219" i="1"/>
  <c r="K219" i="1"/>
  <c r="L219" i="1"/>
  <c r="M219" i="1"/>
  <c r="N219" i="1"/>
  <c r="C220" i="1"/>
  <c r="I220" i="1"/>
  <c r="J220" i="1"/>
  <c r="K220" i="1"/>
  <c r="L220" i="1"/>
  <c r="M220" i="1"/>
  <c r="N220" i="1"/>
  <c r="C41" i="1"/>
  <c r="I41" i="1"/>
  <c r="J41" i="1"/>
  <c r="K41" i="1"/>
  <c r="L41" i="1"/>
  <c r="M41" i="1"/>
  <c r="N41" i="1"/>
  <c r="C42" i="1"/>
  <c r="I42" i="1"/>
  <c r="J42" i="1"/>
  <c r="K42" i="1"/>
  <c r="L42" i="1"/>
  <c r="M42" i="1"/>
  <c r="N42" i="1"/>
  <c r="C43" i="1"/>
  <c r="I43" i="1"/>
  <c r="J43" i="1"/>
  <c r="K43" i="1"/>
  <c r="L43" i="1"/>
  <c r="M43" i="1"/>
  <c r="N43" i="1"/>
  <c r="C660" i="1"/>
  <c r="I660" i="1"/>
  <c r="J660" i="1"/>
  <c r="K660" i="1"/>
  <c r="L660" i="1"/>
  <c r="M660" i="1"/>
  <c r="N660" i="1"/>
  <c r="C3576" i="1"/>
  <c r="I3576" i="1"/>
  <c r="J3576" i="1"/>
  <c r="K3576" i="1"/>
  <c r="L3576" i="1"/>
  <c r="M3576" i="1"/>
  <c r="N3576" i="1"/>
  <c r="C185" i="1"/>
  <c r="I185" i="1"/>
  <c r="J185" i="1"/>
  <c r="K185" i="1"/>
  <c r="L185" i="1"/>
  <c r="M185" i="1"/>
  <c r="N185" i="1"/>
  <c r="C221" i="1"/>
  <c r="I221" i="1"/>
  <c r="J221" i="1"/>
  <c r="K221" i="1"/>
  <c r="L221" i="1"/>
  <c r="M221" i="1"/>
  <c r="N221" i="1"/>
  <c r="C222" i="1"/>
  <c r="I222" i="1"/>
  <c r="J222" i="1"/>
  <c r="K222" i="1"/>
  <c r="L222" i="1"/>
  <c r="M222" i="1"/>
  <c r="N222" i="1"/>
  <c r="C223" i="1"/>
  <c r="I223" i="1"/>
  <c r="J223" i="1"/>
  <c r="K223" i="1"/>
  <c r="L223" i="1"/>
  <c r="M223" i="1"/>
  <c r="N223" i="1"/>
  <c r="C186" i="1"/>
  <c r="I186" i="1"/>
  <c r="J186" i="1"/>
  <c r="K186" i="1"/>
  <c r="L186" i="1"/>
  <c r="M186" i="1"/>
  <c r="N186" i="1"/>
  <c r="C44" i="1"/>
  <c r="I44" i="1"/>
  <c r="J44" i="1"/>
  <c r="K44" i="1"/>
  <c r="L44" i="1"/>
  <c r="M44" i="1"/>
  <c r="N44" i="1"/>
  <c r="C187" i="1"/>
  <c r="I187" i="1"/>
  <c r="J187" i="1"/>
  <c r="K187" i="1"/>
  <c r="L187" i="1"/>
  <c r="M187" i="1"/>
  <c r="N187" i="1"/>
  <c r="C108" i="1"/>
  <c r="I108" i="1"/>
  <c r="J108" i="1"/>
  <c r="K108" i="1"/>
  <c r="L108" i="1"/>
  <c r="M108" i="1"/>
  <c r="N108" i="1"/>
  <c r="C188" i="1"/>
  <c r="I188" i="1"/>
  <c r="J188" i="1"/>
  <c r="K188" i="1"/>
  <c r="L188" i="1"/>
  <c r="M188" i="1"/>
  <c r="N188" i="1"/>
  <c r="C189" i="1"/>
  <c r="I189" i="1"/>
  <c r="J189" i="1"/>
  <c r="K189" i="1"/>
  <c r="L189" i="1"/>
  <c r="M189" i="1"/>
  <c r="N189" i="1"/>
  <c r="C190" i="1"/>
  <c r="I190" i="1"/>
  <c r="J190" i="1"/>
  <c r="K190" i="1"/>
  <c r="L190" i="1"/>
  <c r="M190" i="1"/>
  <c r="N190" i="1"/>
  <c r="C224" i="1"/>
  <c r="I224" i="1"/>
  <c r="J224" i="1"/>
  <c r="K224" i="1"/>
  <c r="L224" i="1"/>
  <c r="M224" i="1"/>
  <c r="N224" i="1"/>
  <c r="C225" i="1"/>
  <c r="I225" i="1"/>
  <c r="J225" i="1"/>
  <c r="K225" i="1"/>
  <c r="L225" i="1"/>
  <c r="M225" i="1"/>
  <c r="N225" i="1"/>
  <c r="C661" i="1"/>
  <c r="I661" i="1"/>
  <c r="J661" i="1"/>
  <c r="K661" i="1"/>
  <c r="L661" i="1"/>
  <c r="M661" i="1"/>
  <c r="N661" i="1"/>
  <c r="C226" i="1"/>
  <c r="I226" i="1"/>
  <c r="J226" i="1"/>
  <c r="K226" i="1"/>
  <c r="L226" i="1"/>
  <c r="M226" i="1"/>
  <c r="N226" i="1"/>
  <c r="C3476" i="1"/>
  <c r="I3476" i="1"/>
  <c r="J3476" i="1"/>
  <c r="K3476" i="1"/>
  <c r="L3476" i="1"/>
  <c r="M3476" i="1"/>
  <c r="N3476" i="1"/>
  <c r="C71" i="1"/>
  <c r="I71" i="1"/>
  <c r="J71" i="1"/>
  <c r="K71" i="1"/>
  <c r="L71" i="1"/>
  <c r="M71" i="1"/>
  <c r="N71" i="1"/>
  <c r="C191" i="1"/>
  <c r="I191" i="1"/>
  <c r="J191" i="1"/>
  <c r="K191" i="1"/>
  <c r="L191" i="1"/>
  <c r="M191" i="1"/>
  <c r="N191" i="1"/>
  <c r="C2742" i="1"/>
  <c r="I2742" i="1"/>
  <c r="J2742" i="1"/>
  <c r="K2742" i="1"/>
  <c r="L2742" i="1"/>
  <c r="M2742" i="1"/>
  <c r="N2742" i="1"/>
  <c r="C2743" i="1"/>
  <c r="I2743" i="1"/>
  <c r="J2743" i="1"/>
  <c r="K2743" i="1"/>
  <c r="L2743" i="1"/>
  <c r="M2743" i="1"/>
  <c r="N2743" i="1"/>
  <c r="C2744" i="1"/>
  <c r="I2744" i="1"/>
  <c r="J2744" i="1"/>
  <c r="K2744" i="1"/>
  <c r="L2744" i="1"/>
  <c r="M2744" i="1"/>
  <c r="N2744" i="1"/>
  <c r="C2745" i="1"/>
  <c r="I2745" i="1"/>
  <c r="J2745" i="1"/>
  <c r="K2745" i="1"/>
  <c r="L2745" i="1"/>
  <c r="M2745" i="1"/>
  <c r="N2745" i="1"/>
  <c r="C2746" i="1"/>
  <c r="I2746" i="1"/>
  <c r="J2746" i="1"/>
  <c r="K2746" i="1"/>
  <c r="L2746" i="1"/>
  <c r="M2746" i="1"/>
  <c r="N2746" i="1"/>
  <c r="C2747" i="1"/>
  <c r="I2747" i="1"/>
  <c r="J2747" i="1"/>
  <c r="K2747" i="1"/>
  <c r="L2747" i="1"/>
  <c r="M2747" i="1"/>
  <c r="N2747" i="1"/>
  <c r="C156" i="1"/>
  <c r="I156" i="1"/>
  <c r="J156" i="1"/>
  <c r="K156" i="1"/>
  <c r="L156" i="1"/>
  <c r="M156" i="1"/>
  <c r="N156" i="1"/>
  <c r="C227" i="1"/>
  <c r="I227" i="1"/>
  <c r="J227" i="1"/>
  <c r="K227" i="1"/>
  <c r="L227" i="1"/>
  <c r="M227" i="1"/>
  <c r="N227" i="1"/>
  <c r="C228" i="1"/>
  <c r="I228" i="1"/>
  <c r="J228" i="1"/>
  <c r="K228" i="1"/>
  <c r="L228" i="1"/>
  <c r="M228" i="1"/>
  <c r="N228" i="1"/>
  <c r="C662" i="1"/>
  <c r="I662" i="1"/>
  <c r="J662" i="1"/>
  <c r="K662" i="1"/>
  <c r="L662" i="1"/>
  <c r="M662" i="1"/>
  <c r="N662" i="1"/>
  <c r="C117" i="1"/>
  <c r="I117" i="1"/>
  <c r="J117" i="1"/>
  <c r="K117" i="1"/>
  <c r="L117" i="1"/>
  <c r="M117" i="1"/>
  <c r="N117" i="1"/>
  <c r="C118" i="1"/>
  <c r="I118" i="1"/>
  <c r="J118" i="1"/>
  <c r="K118" i="1"/>
  <c r="L118" i="1"/>
  <c r="M118" i="1"/>
  <c r="N118" i="1"/>
  <c r="C45" i="1"/>
  <c r="I45" i="1"/>
  <c r="J45" i="1"/>
  <c r="K45" i="1"/>
  <c r="L45" i="1"/>
  <c r="M45" i="1"/>
  <c r="N45" i="1"/>
  <c r="C663" i="1"/>
  <c r="I663" i="1"/>
  <c r="J663" i="1"/>
  <c r="K663" i="1"/>
  <c r="L663" i="1"/>
  <c r="M663" i="1"/>
  <c r="N663" i="1"/>
  <c r="C46" i="1"/>
  <c r="I46" i="1"/>
  <c r="J46" i="1"/>
  <c r="K46" i="1"/>
  <c r="L46" i="1"/>
  <c r="M46" i="1"/>
  <c r="N46" i="1"/>
  <c r="C72" i="1"/>
  <c r="I72" i="1"/>
  <c r="J72" i="1"/>
  <c r="K72" i="1"/>
  <c r="L72" i="1"/>
  <c r="M72" i="1"/>
  <c r="N72" i="1"/>
  <c r="C73" i="1"/>
  <c r="I73" i="1"/>
  <c r="J73" i="1"/>
  <c r="K73" i="1"/>
  <c r="L73" i="1"/>
  <c r="M73" i="1"/>
  <c r="N73" i="1"/>
  <c r="C74" i="1"/>
  <c r="I74" i="1"/>
  <c r="J74" i="1"/>
  <c r="K74" i="1"/>
  <c r="L74" i="1"/>
  <c r="M74" i="1"/>
  <c r="N74" i="1"/>
  <c r="C75" i="1"/>
  <c r="I75" i="1"/>
  <c r="J75" i="1"/>
  <c r="K75" i="1"/>
  <c r="L75" i="1"/>
  <c r="M75" i="1"/>
  <c r="N75" i="1"/>
  <c r="C76" i="1"/>
  <c r="I76" i="1"/>
  <c r="J76" i="1"/>
  <c r="K76" i="1"/>
  <c r="L76" i="1"/>
  <c r="M76" i="1"/>
  <c r="N76" i="1"/>
  <c r="C77" i="1"/>
  <c r="I77" i="1"/>
  <c r="J77" i="1"/>
  <c r="K77" i="1"/>
  <c r="L77" i="1"/>
  <c r="M77" i="1"/>
  <c r="N77" i="1"/>
  <c r="C78" i="1"/>
  <c r="I78" i="1"/>
  <c r="J78" i="1"/>
  <c r="K78" i="1"/>
  <c r="L78" i="1"/>
  <c r="M78" i="1"/>
  <c r="N78" i="1"/>
  <c r="C79" i="1"/>
  <c r="I79" i="1"/>
  <c r="J79" i="1"/>
  <c r="K79" i="1"/>
  <c r="L79" i="1"/>
  <c r="M79" i="1"/>
  <c r="N79" i="1"/>
  <c r="C80" i="1"/>
  <c r="I80" i="1"/>
  <c r="J80" i="1"/>
  <c r="K80" i="1"/>
  <c r="L80" i="1"/>
  <c r="M80" i="1"/>
  <c r="N80" i="1"/>
  <c r="C81" i="1"/>
  <c r="I81" i="1"/>
  <c r="J81" i="1"/>
  <c r="K81" i="1"/>
  <c r="L81" i="1"/>
  <c r="M81" i="1"/>
  <c r="N81" i="1"/>
  <c r="C664" i="1"/>
  <c r="I664" i="1"/>
  <c r="J664" i="1"/>
  <c r="K664" i="1"/>
  <c r="L664" i="1"/>
  <c r="M664" i="1"/>
  <c r="N664" i="1"/>
  <c r="C82" i="1"/>
  <c r="I82" i="1"/>
  <c r="J82" i="1"/>
  <c r="K82" i="1"/>
  <c r="L82" i="1"/>
  <c r="M82" i="1"/>
  <c r="N82" i="1"/>
  <c r="C83" i="1"/>
  <c r="I83" i="1"/>
  <c r="J83" i="1"/>
  <c r="K83" i="1"/>
  <c r="L83" i="1"/>
  <c r="M83" i="1"/>
  <c r="N83" i="1"/>
  <c r="C119" i="1"/>
  <c r="I119" i="1"/>
  <c r="J119" i="1"/>
  <c r="K119" i="1"/>
  <c r="L119" i="1"/>
  <c r="M119" i="1"/>
  <c r="N119" i="1"/>
  <c r="C120" i="1"/>
  <c r="I120" i="1"/>
  <c r="J120" i="1"/>
  <c r="K120" i="1"/>
  <c r="L120" i="1"/>
  <c r="M120" i="1"/>
  <c r="N120" i="1"/>
  <c r="C665" i="1"/>
  <c r="I665" i="1"/>
  <c r="J665" i="1"/>
  <c r="K665" i="1"/>
  <c r="L665" i="1"/>
  <c r="M665" i="1"/>
  <c r="N665" i="1"/>
  <c r="C121" i="1"/>
  <c r="I121" i="1"/>
  <c r="J121" i="1"/>
  <c r="K121" i="1"/>
  <c r="L121" i="1"/>
  <c r="M121" i="1"/>
  <c r="N121" i="1"/>
  <c r="C122" i="1"/>
  <c r="I122" i="1"/>
  <c r="J122" i="1"/>
  <c r="K122" i="1"/>
  <c r="L122" i="1"/>
  <c r="M122" i="1"/>
  <c r="N122" i="1"/>
  <c r="C123" i="1"/>
  <c r="I123" i="1"/>
  <c r="J123" i="1"/>
  <c r="K123" i="1"/>
  <c r="L123" i="1"/>
  <c r="M123" i="1"/>
  <c r="N123" i="1"/>
  <c r="C124" i="1"/>
  <c r="I124" i="1"/>
  <c r="J124" i="1"/>
  <c r="K124" i="1"/>
  <c r="L124" i="1"/>
  <c r="M124" i="1"/>
  <c r="N124" i="1"/>
  <c r="C125" i="1"/>
  <c r="I125" i="1"/>
  <c r="J125" i="1"/>
  <c r="K125" i="1"/>
  <c r="L125" i="1"/>
  <c r="M125" i="1"/>
  <c r="N125" i="1"/>
  <c r="C126" i="1"/>
  <c r="I126" i="1"/>
  <c r="J126" i="1"/>
  <c r="K126" i="1"/>
  <c r="L126" i="1"/>
  <c r="M126" i="1"/>
  <c r="N126" i="1"/>
  <c r="C666" i="1"/>
  <c r="I666" i="1"/>
  <c r="J666" i="1"/>
  <c r="K666" i="1"/>
  <c r="L666" i="1"/>
  <c r="M666" i="1"/>
  <c r="N666" i="1"/>
  <c r="C667" i="1"/>
  <c r="I667" i="1"/>
  <c r="J667" i="1"/>
  <c r="K667" i="1"/>
  <c r="L667" i="1"/>
  <c r="M667" i="1"/>
  <c r="N667" i="1"/>
  <c r="C127" i="1"/>
  <c r="I127" i="1"/>
  <c r="J127" i="1"/>
  <c r="K127" i="1"/>
  <c r="L127" i="1"/>
  <c r="M127" i="1"/>
  <c r="N127" i="1"/>
  <c r="C128" i="1"/>
  <c r="I128" i="1"/>
  <c r="J128" i="1"/>
  <c r="K128" i="1"/>
  <c r="L128" i="1"/>
  <c r="M128" i="1"/>
  <c r="N128" i="1"/>
  <c r="C47" i="1"/>
  <c r="I47" i="1"/>
  <c r="J47" i="1"/>
  <c r="K47" i="1"/>
  <c r="L47" i="1"/>
  <c r="M47" i="1"/>
  <c r="N47" i="1"/>
  <c r="C84" i="1"/>
  <c r="I84" i="1"/>
  <c r="J84" i="1"/>
  <c r="K84" i="1"/>
  <c r="L84" i="1"/>
  <c r="M84" i="1"/>
  <c r="N84" i="1"/>
  <c r="C129" i="1"/>
  <c r="I129" i="1"/>
  <c r="J129" i="1"/>
  <c r="K129" i="1"/>
  <c r="L129" i="1"/>
  <c r="M129" i="1"/>
  <c r="N129" i="1"/>
  <c r="C668" i="1"/>
  <c r="I668" i="1"/>
  <c r="J668" i="1"/>
  <c r="K668" i="1"/>
  <c r="L668" i="1"/>
  <c r="M668" i="1"/>
  <c r="N668" i="1"/>
  <c r="C130" i="1"/>
  <c r="I130" i="1"/>
  <c r="J130" i="1"/>
  <c r="K130" i="1"/>
  <c r="L130" i="1"/>
  <c r="M130" i="1"/>
  <c r="N130" i="1"/>
  <c r="C131" i="1"/>
  <c r="I131" i="1"/>
  <c r="J131" i="1"/>
  <c r="K131" i="1"/>
  <c r="L131" i="1"/>
  <c r="M131" i="1"/>
  <c r="N131" i="1"/>
  <c r="C132" i="1"/>
  <c r="I132" i="1"/>
  <c r="J132" i="1"/>
  <c r="K132" i="1"/>
  <c r="L132" i="1"/>
  <c r="M132" i="1"/>
  <c r="N132" i="1"/>
  <c r="C133" i="1"/>
  <c r="I133" i="1"/>
  <c r="J133" i="1"/>
  <c r="K133" i="1"/>
  <c r="L133" i="1"/>
  <c r="M133" i="1"/>
  <c r="N133" i="1"/>
  <c r="C134" i="1"/>
  <c r="I134" i="1"/>
  <c r="J134" i="1"/>
  <c r="K134" i="1"/>
  <c r="L134" i="1"/>
  <c r="M134" i="1"/>
  <c r="N134" i="1"/>
  <c r="C157" i="1"/>
  <c r="I157" i="1"/>
  <c r="J157" i="1"/>
  <c r="K157" i="1"/>
  <c r="L157" i="1"/>
  <c r="M157" i="1"/>
  <c r="N157" i="1"/>
  <c r="C158" i="1"/>
  <c r="I158" i="1"/>
  <c r="J158" i="1"/>
  <c r="K158" i="1"/>
  <c r="L158" i="1"/>
  <c r="M158" i="1"/>
  <c r="N158" i="1"/>
  <c r="C669" i="1"/>
  <c r="I669" i="1"/>
  <c r="J669" i="1"/>
  <c r="K669" i="1"/>
  <c r="L669" i="1"/>
  <c r="M669" i="1"/>
  <c r="N669" i="1"/>
  <c r="C159" i="1"/>
  <c r="I159" i="1"/>
  <c r="J159" i="1"/>
  <c r="K159" i="1"/>
  <c r="L159" i="1"/>
  <c r="M159" i="1"/>
  <c r="N159" i="1"/>
  <c r="C160" i="1"/>
  <c r="I160" i="1"/>
  <c r="J160" i="1"/>
  <c r="K160" i="1"/>
  <c r="L160" i="1"/>
  <c r="M160" i="1"/>
  <c r="N160" i="1"/>
  <c r="C161" i="1"/>
  <c r="I161" i="1"/>
  <c r="J161" i="1"/>
  <c r="K161" i="1"/>
  <c r="L161" i="1"/>
  <c r="M161" i="1"/>
  <c r="N161" i="1"/>
  <c r="C162" i="1"/>
  <c r="I162" i="1"/>
  <c r="J162" i="1"/>
  <c r="K162" i="1"/>
  <c r="L162" i="1"/>
  <c r="M162" i="1"/>
  <c r="N162" i="1"/>
  <c r="C670" i="1"/>
  <c r="I670" i="1"/>
  <c r="J670" i="1"/>
  <c r="K670" i="1"/>
  <c r="L670" i="1"/>
  <c r="M670" i="1"/>
  <c r="N670" i="1"/>
  <c r="C192" i="1"/>
  <c r="I192" i="1"/>
  <c r="J192" i="1"/>
  <c r="K192" i="1"/>
  <c r="L192" i="1"/>
  <c r="M192" i="1"/>
  <c r="N192" i="1"/>
  <c r="C193" i="1"/>
  <c r="I193" i="1"/>
  <c r="J193" i="1"/>
  <c r="K193" i="1"/>
  <c r="L193" i="1"/>
  <c r="M193" i="1"/>
  <c r="N193" i="1"/>
  <c r="C194" i="1"/>
  <c r="I194" i="1"/>
  <c r="J194" i="1"/>
  <c r="K194" i="1"/>
  <c r="L194" i="1"/>
  <c r="M194" i="1"/>
  <c r="N194" i="1"/>
  <c r="C195" i="1"/>
  <c r="I195" i="1"/>
  <c r="J195" i="1"/>
  <c r="K195" i="1"/>
  <c r="L195" i="1"/>
  <c r="M195" i="1"/>
  <c r="N195" i="1"/>
  <c r="C196" i="1"/>
  <c r="I196" i="1"/>
  <c r="J196" i="1"/>
  <c r="K196" i="1"/>
  <c r="L196" i="1"/>
  <c r="M196" i="1"/>
  <c r="N196" i="1"/>
  <c r="C197" i="1"/>
  <c r="I197" i="1"/>
  <c r="J197" i="1"/>
  <c r="K197" i="1"/>
  <c r="L197" i="1"/>
  <c r="M197" i="1"/>
  <c r="N197" i="1"/>
  <c r="C48" i="1"/>
  <c r="I48" i="1"/>
  <c r="J48" i="1"/>
  <c r="K48" i="1"/>
  <c r="L48" i="1"/>
  <c r="M48" i="1"/>
  <c r="N48" i="1"/>
  <c r="C49" i="1"/>
  <c r="I49" i="1"/>
  <c r="J49" i="1"/>
  <c r="K49" i="1"/>
  <c r="L49" i="1"/>
  <c r="M49" i="1"/>
  <c r="N49" i="1"/>
  <c r="C50" i="1"/>
  <c r="I50" i="1"/>
  <c r="J50" i="1"/>
  <c r="K50" i="1"/>
  <c r="L50" i="1"/>
  <c r="M50" i="1"/>
  <c r="N50" i="1"/>
  <c r="C671" i="1"/>
  <c r="I671" i="1"/>
  <c r="J671" i="1"/>
  <c r="K671" i="1"/>
  <c r="L671" i="1"/>
  <c r="M671" i="1"/>
  <c r="N671" i="1"/>
  <c r="C51" i="1"/>
  <c r="I51" i="1"/>
  <c r="J51" i="1"/>
  <c r="K51" i="1"/>
  <c r="L51" i="1"/>
  <c r="M51" i="1"/>
  <c r="N51" i="1"/>
  <c r="C52" i="1"/>
  <c r="I52" i="1"/>
  <c r="J52" i="1"/>
  <c r="K52" i="1"/>
  <c r="L52" i="1"/>
  <c r="M52" i="1"/>
  <c r="N52" i="1"/>
  <c r="C53" i="1"/>
  <c r="I53" i="1"/>
  <c r="J53" i="1"/>
  <c r="K53" i="1"/>
  <c r="L53" i="1"/>
  <c r="M53" i="1"/>
  <c r="N53" i="1"/>
  <c r="C54" i="1"/>
  <c r="I54" i="1"/>
  <c r="J54" i="1"/>
  <c r="K54" i="1"/>
  <c r="L54" i="1"/>
  <c r="M54" i="1"/>
  <c r="N54" i="1"/>
  <c r="C55" i="1"/>
  <c r="I55" i="1"/>
  <c r="J55" i="1"/>
  <c r="K55" i="1"/>
  <c r="L55" i="1"/>
  <c r="M55" i="1"/>
  <c r="N55" i="1"/>
  <c r="C672" i="1"/>
  <c r="I672" i="1"/>
  <c r="J672" i="1"/>
  <c r="K672" i="1"/>
  <c r="L672" i="1"/>
  <c r="M672" i="1"/>
  <c r="N672" i="1"/>
  <c r="C1316" i="1"/>
  <c r="I1316" i="1"/>
  <c r="J1316" i="1"/>
  <c r="K1316" i="1"/>
  <c r="L1316" i="1"/>
  <c r="M1316" i="1"/>
  <c r="N1316" i="1"/>
  <c r="C1338" i="1"/>
  <c r="I1338" i="1"/>
  <c r="J1338" i="1"/>
  <c r="K1338" i="1"/>
  <c r="L1338" i="1"/>
  <c r="M1338" i="1"/>
  <c r="N1338" i="1"/>
  <c r="C1339" i="1"/>
  <c r="I1339" i="1"/>
  <c r="J1339" i="1"/>
  <c r="K1339" i="1"/>
  <c r="L1339" i="1"/>
  <c r="M1339" i="1"/>
  <c r="N1339" i="1"/>
  <c r="C569" i="1"/>
  <c r="I569" i="1"/>
  <c r="J569" i="1"/>
  <c r="K569" i="1"/>
  <c r="L569" i="1"/>
  <c r="M569" i="1"/>
  <c r="N569" i="1"/>
  <c r="C570" i="1"/>
  <c r="I570" i="1"/>
  <c r="J570" i="1"/>
  <c r="K570" i="1"/>
  <c r="L570" i="1"/>
  <c r="M570" i="1"/>
  <c r="N570" i="1"/>
  <c r="C571" i="1"/>
  <c r="I571" i="1"/>
  <c r="J571" i="1"/>
  <c r="K571" i="1"/>
  <c r="L571" i="1"/>
  <c r="M571" i="1"/>
  <c r="N571" i="1"/>
  <c r="C1340" i="1"/>
  <c r="I1340" i="1"/>
  <c r="J1340" i="1"/>
  <c r="K1340" i="1"/>
  <c r="L1340" i="1"/>
  <c r="M1340" i="1"/>
  <c r="N1340" i="1"/>
  <c r="C572" i="1"/>
  <c r="I572" i="1"/>
  <c r="J572" i="1"/>
  <c r="K572" i="1"/>
  <c r="L572" i="1"/>
  <c r="M572" i="1"/>
  <c r="N572" i="1"/>
  <c r="C1341" i="1"/>
  <c r="I1341" i="1"/>
  <c r="J1341" i="1"/>
  <c r="K1341" i="1"/>
  <c r="L1341" i="1"/>
  <c r="M1341" i="1"/>
  <c r="N1341" i="1"/>
  <c r="C1317" i="1"/>
  <c r="I1317" i="1"/>
  <c r="J1317" i="1"/>
  <c r="K1317" i="1"/>
  <c r="L1317" i="1"/>
  <c r="M1317" i="1"/>
  <c r="N1317" i="1"/>
  <c r="C489" i="1"/>
  <c r="I489" i="1"/>
  <c r="J489" i="1"/>
  <c r="K489" i="1"/>
  <c r="L489" i="1"/>
  <c r="M489" i="1"/>
  <c r="N489" i="1"/>
  <c r="C1318" i="1"/>
  <c r="I1318" i="1"/>
  <c r="J1318" i="1"/>
  <c r="K1318" i="1"/>
  <c r="L1318" i="1"/>
  <c r="M1318" i="1"/>
  <c r="N1318" i="1"/>
  <c r="C509" i="1"/>
  <c r="I509" i="1"/>
  <c r="J509" i="1"/>
  <c r="K509" i="1"/>
  <c r="L509" i="1"/>
  <c r="M509" i="1"/>
  <c r="N509" i="1"/>
  <c r="C510" i="1"/>
  <c r="I510" i="1"/>
  <c r="J510" i="1"/>
  <c r="K510" i="1"/>
  <c r="L510" i="1"/>
  <c r="M510" i="1"/>
  <c r="N510" i="1"/>
  <c r="C459" i="1"/>
  <c r="I459" i="1"/>
  <c r="J459" i="1"/>
  <c r="K459" i="1"/>
  <c r="L459" i="1"/>
  <c r="M459" i="1"/>
  <c r="N459" i="1"/>
  <c r="C460" i="1"/>
  <c r="I460" i="1"/>
  <c r="J460" i="1"/>
  <c r="K460" i="1"/>
  <c r="L460" i="1"/>
  <c r="M460" i="1"/>
  <c r="N460" i="1"/>
  <c r="C461" i="1"/>
  <c r="I461" i="1"/>
  <c r="J461" i="1"/>
  <c r="K461" i="1"/>
  <c r="L461" i="1"/>
  <c r="M461" i="1"/>
  <c r="N461" i="1"/>
  <c r="C462" i="1"/>
  <c r="I462" i="1"/>
  <c r="J462" i="1"/>
  <c r="K462" i="1"/>
  <c r="L462" i="1"/>
  <c r="M462" i="1"/>
  <c r="N462" i="1"/>
  <c r="C463" i="1"/>
  <c r="I463" i="1"/>
  <c r="J463" i="1"/>
  <c r="K463" i="1"/>
  <c r="L463" i="1"/>
  <c r="M463" i="1"/>
  <c r="N463" i="1"/>
  <c r="C464" i="1"/>
  <c r="I464" i="1"/>
  <c r="J464" i="1"/>
  <c r="K464" i="1"/>
  <c r="L464" i="1"/>
  <c r="M464" i="1"/>
  <c r="N464" i="1"/>
  <c r="C465" i="1"/>
  <c r="I465" i="1"/>
  <c r="J465" i="1"/>
  <c r="K465" i="1"/>
  <c r="L465" i="1"/>
  <c r="M465" i="1"/>
  <c r="N465" i="1"/>
  <c r="C614" i="1"/>
  <c r="I614" i="1"/>
  <c r="J614" i="1"/>
  <c r="K614" i="1"/>
  <c r="L614" i="1"/>
  <c r="M614" i="1"/>
  <c r="N614" i="1"/>
  <c r="C539" i="1"/>
  <c r="I539" i="1"/>
  <c r="J539" i="1"/>
  <c r="K539" i="1"/>
  <c r="L539" i="1"/>
  <c r="M539" i="1"/>
  <c r="N539" i="1"/>
  <c r="C1319" i="1"/>
  <c r="I1319" i="1"/>
  <c r="J1319" i="1"/>
  <c r="K1319" i="1"/>
  <c r="L1319" i="1"/>
  <c r="M1319" i="1"/>
  <c r="N1319" i="1"/>
  <c r="C2115" i="1"/>
  <c r="I2115" i="1"/>
  <c r="J2115" i="1"/>
  <c r="K2115" i="1"/>
  <c r="L2115" i="1"/>
  <c r="M2115" i="1"/>
  <c r="N2115" i="1"/>
  <c r="C573" i="1"/>
  <c r="I573" i="1"/>
  <c r="J573" i="1"/>
  <c r="K573" i="1"/>
  <c r="L573" i="1"/>
  <c r="M573" i="1"/>
  <c r="N573" i="1"/>
  <c r="C2116" i="1"/>
  <c r="I2116" i="1"/>
  <c r="J2116" i="1"/>
  <c r="K2116" i="1"/>
  <c r="L2116" i="1"/>
  <c r="M2116" i="1"/>
  <c r="N2116" i="1"/>
  <c r="C3577" i="1"/>
  <c r="I3577" i="1"/>
  <c r="J3577" i="1"/>
  <c r="K3577" i="1"/>
  <c r="L3577" i="1"/>
  <c r="M3577" i="1"/>
  <c r="N3577" i="1"/>
  <c r="C574" i="1"/>
  <c r="I574" i="1"/>
  <c r="J574" i="1"/>
  <c r="K574" i="1"/>
  <c r="L574" i="1"/>
  <c r="M574" i="1"/>
  <c r="N574" i="1"/>
  <c r="C2117" i="1"/>
  <c r="I2117" i="1"/>
  <c r="J2117" i="1"/>
  <c r="K2117" i="1"/>
  <c r="L2117" i="1"/>
  <c r="M2117" i="1"/>
  <c r="N2117" i="1"/>
  <c r="C575" i="1"/>
  <c r="I575" i="1"/>
  <c r="J575" i="1"/>
  <c r="K575" i="1"/>
  <c r="L575" i="1"/>
  <c r="M575" i="1"/>
  <c r="N575" i="1"/>
  <c r="C1342" i="1"/>
  <c r="I1342" i="1"/>
  <c r="J1342" i="1"/>
  <c r="K1342" i="1"/>
  <c r="L1342" i="1"/>
  <c r="M1342" i="1"/>
  <c r="N1342" i="1"/>
  <c r="C490" i="1"/>
  <c r="I490" i="1"/>
  <c r="J490" i="1"/>
  <c r="K490" i="1"/>
  <c r="L490" i="1"/>
  <c r="M490" i="1"/>
  <c r="N490" i="1"/>
  <c r="C1343" i="1"/>
  <c r="I1343" i="1"/>
  <c r="J1343" i="1"/>
  <c r="K1343" i="1"/>
  <c r="L1343" i="1"/>
  <c r="M1343" i="1"/>
  <c r="N1343" i="1"/>
  <c r="C615" i="1"/>
  <c r="I615" i="1"/>
  <c r="J615" i="1"/>
  <c r="K615" i="1"/>
  <c r="L615" i="1"/>
  <c r="M615" i="1"/>
  <c r="N615" i="1"/>
  <c r="C466" i="1"/>
  <c r="I466" i="1"/>
  <c r="J466" i="1"/>
  <c r="K466" i="1"/>
  <c r="L466" i="1"/>
  <c r="M466" i="1"/>
  <c r="N466" i="1"/>
  <c r="C467" i="1"/>
  <c r="I467" i="1"/>
  <c r="J467" i="1"/>
  <c r="K467" i="1"/>
  <c r="L467" i="1"/>
  <c r="M467" i="1"/>
  <c r="N467" i="1"/>
  <c r="C468" i="1"/>
  <c r="I468" i="1"/>
  <c r="J468" i="1"/>
  <c r="K468" i="1"/>
  <c r="L468" i="1"/>
  <c r="M468" i="1"/>
  <c r="N468" i="1"/>
  <c r="C469" i="1"/>
  <c r="I469" i="1"/>
  <c r="J469" i="1"/>
  <c r="K469" i="1"/>
  <c r="L469" i="1"/>
  <c r="M469" i="1"/>
  <c r="N469" i="1"/>
  <c r="C1344" i="1"/>
  <c r="I1344" i="1"/>
  <c r="J1344" i="1"/>
  <c r="K1344" i="1"/>
  <c r="L1344" i="1"/>
  <c r="M1344" i="1"/>
  <c r="N1344" i="1"/>
  <c r="C576" i="1"/>
  <c r="I576" i="1"/>
  <c r="J576" i="1"/>
  <c r="K576" i="1"/>
  <c r="L576" i="1"/>
  <c r="M576" i="1"/>
  <c r="N576" i="1"/>
  <c r="C577" i="1"/>
  <c r="I577" i="1"/>
  <c r="J577" i="1"/>
  <c r="K577" i="1"/>
  <c r="L577" i="1"/>
  <c r="M577" i="1"/>
  <c r="N577" i="1"/>
  <c r="C578" i="1"/>
  <c r="I578" i="1"/>
  <c r="J578" i="1"/>
  <c r="K578" i="1"/>
  <c r="L578" i="1"/>
  <c r="M578" i="1"/>
  <c r="N578" i="1"/>
  <c r="C1345" i="1"/>
  <c r="I1345" i="1"/>
  <c r="J1345" i="1"/>
  <c r="K1345" i="1"/>
  <c r="L1345" i="1"/>
  <c r="M1345" i="1"/>
  <c r="N1345" i="1"/>
  <c r="C579" i="1"/>
  <c r="I579" i="1"/>
  <c r="J579" i="1"/>
  <c r="K579" i="1"/>
  <c r="L579" i="1"/>
  <c r="M579" i="1"/>
  <c r="N579" i="1"/>
  <c r="C580" i="1"/>
  <c r="I580" i="1"/>
  <c r="J580" i="1"/>
  <c r="K580" i="1"/>
  <c r="L580" i="1"/>
  <c r="M580" i="1"/>
  <c r="N580" i="1"/>
  <c r="C470" i="1"/>
  <c r="I470" i="1"/>
  <c r="J470" i="1"/>
  <c r="K470" i="1"/>
  <c r="L470" i="1"/>
  <c r="M470" i="1"/>
  <c r="N470" i="1"/>
  <c r="C591" i="1"/>
  <c r="I591" i="1"/>
  <c r="J591" i="1"/>
  <c r="K591" i="1"/>
  <c r="L591" i="1"/>
  <c r="M591" i="1"/>
  <c r="N591" i="1"/>
  <c r="C1320" i="1"/>
  <c r="I1320" i="1"/>
  <c r="J1320" i="1"/>
  <c r="K1320" i="1"/>
  <c r="L1320" i="1"/>
  <c r="M1320" i="1"/>
  <c r="N1320" i="1"/>
  <c r="C592" i="1"/>
  <c r="I592" i="1"/>
  <c r="J592" i="1"/>
  <c r="K592" i="1"/>
  <c r="L592" i="1"/>
  <c r="M592" i="1"/>
  <c r="N592" i="1"/>
  <c r="C593" i="1"/>
  <c r="I593" i="1"/>
  <c r="J593" i="1"/>
  <c r="K593" i="1"/>
  <c r="L593" i="1"/>
  <c r="M593" i="1"/>
  <c r="N593" i="1"/>
  <c r="C1346" i="1"/>
  <c r="I1346" i="1"/>
  <c r="J1346" i="1"/>
  <c r="K1346" i="1"/>
  <c r="L1346" i="1"/>
  <c r="M1346" i="1"/>
  <c r="N1346" i="1"/>
  <c r="C1347" i="1"/>
  <c r="I1347" i="1"/>
  <c r="J1347" i="1"/>
  <c r="K1347" i="1"/>
  <c r="L1347" i="1"/>
  <c r="M1347" i="1"/>
  <c r="N1347" i="1"/>
  <c r="C594" i="1"/>
  <c r="I594" i="1"/>
  <c r="J594" i="1"/>
  <c r="K594" i="1"/>
  <c r="L594" i="1"/>
  <c r="M594" i="1"/>
  <c r="N594" i="1"/>
  <c r="C1348" i="1"/>
  <c r="I1348" i="1"/>
  <c r="J1348" i="1"/>
  <c r="K1348" i="1"/>
  <c r="L1348" i="1"/>
  <c r="M1348" i="1"/>
  <c r="N1348" i="1"/>
  <c r="C595" i="1"/>
  <c r="I595" i="1"/>
  <c r="J595" i="1"/>
  <c r="K595" i="1"/>
  <c r="L595" i="1"/>
  <c r="M595" i="1"/>
  <c r="N595" i="1"/>
  <c r="C596" i="1"/>
  <c r="I596" i="1"/>
  <c r="J596" i="1"/>
  <c r="K596" i="1"/>
  <c r="L596" i="1"/>
  <c r="M596" i="1"/>
  <c r="N596" i="1"/>
  <c r="C597" i="1"/>
  <c r="I597" i="1"/>
  <c r="J597" i="1"/>
  <c r="K597" i="1"/>
  <c r="L597" i="1"/>
  <c r="M597" i="1"/>
  <c r="N597" i="1"/>
  <c r="C1321" i="1"/>
  <c r="I1321" i="1"/>
  <c r="J1321" i="1"/>
  <c r="K1321" i="1"/>
  <c r="L1321" i="1"/>
  <c r="M1321" i="1"/>
  <c r="N1321" i="1"/>
  <c r="C598" i="1"/>
  <c r="I598" i="1"/>
  <c r="J598" i="1"/>
  <c r="K598" i="1"/>
  <c r="L598" i="1"/>
  <c r="M598" i="1"/>
  <c r="N598" i="1"/>
  <c r="C599" i="1"/>
  <c r="I599" i="1"/>
  <c r="J599" i="1"/>
  <c r="K599" i="1"/>
  <c r="L599" i="1"/>
  <c r="M599" i="1"/>
  <c r="N599" i="1"/>
  <c r="C1322" i="1"/>
  <c r="I1322" i="1"/>
  <c r="J1322" i="1"/>
  <c r="K1322" i="1"/>
  <c r="L1322" i="1"/>
  <c r="M1322" i="1"/>
  <c r="N1322" i="1"/>
  <c r="C600" i="1"/>
  <c r="I600" i="1"/>
  <c r="J600" i="1"/>
  <c r="K600" i="1"/>
  <c r="L600" i="1"/>
  <c r="M600" i="1"/>
  <c r="N600" i="1"/>
  <c r="C581" i="1"/>
  <c r="I581" i="1"/>
  <c r="J581" i="1"/>
  <c r="K581" i="1"/>
  <c r="L581" i="1"/>
  <c r="M581" i="1"/>
  <c r="N581" i="1"/>
  <c r="C582" i="1"/>
  <c r="I582" i="1"/>
  <c r="J582" i="1"/>
  <c r="K582" i="1"/>
  <c r="L582" i="1"/>
  <c r="M582" i="1"/>
  <c r="N582" i="1"/>
  <c r="C583" i="1"/>
  <c r="I583" i="1"/>
  <c r="J583" i="1"/>
  <c r="K583" i="1"/>
  <c r="L583" i="1"/>
  <c r="M583" i="1"/>
  <c r="N583" i="1"/>
  <c r="C601" i="1"/>
  <c r="I601" i="1"/>
  <c r="J601" i="1"/>
  <c r="K601" i="1"/>
  <c r="L601" i="1"/>
  <c r="M601" i="1"/>
  <c r="N601" i="1"/>
  <c r="C602" i="1"/>
  <c r="I602" i="1"/>
  <c r="J602" i="1"/>
  <c r="K602" i="1"/>
  <c r="L602" i="1"/>
  <c r="M602" i="1"/>
  <c r="N602" i="1"/>
  <c r="C1349" i="1"/>
  <c r="I1349" i="1"/>
  <c r="J1349" i="1"/>
  <c r="K1349" i="1"/>
  <c r="L1349" i="1"/>
  <c r="M1349" i="1"/>
  <c r="N1349" i="1"/>
  <c r="C1323" i="1"/>
  <c r="I1323" i="1"/>
  <c r="J1323" i="1"/>
  <c r="K1323" i="1"/>
  <c r="L1323" i="1"/>
  <c r="M1323" i="1"/>
  <c r="N1323" i="1"/>
  <c r="C540" i="1"/>
  <c r="I540" i="1"/>
  <c r="J540" i="1"/>
  <c r="K540" i="1"/>
  <c r="L540" i="1"/>
  <c r="M540" i="1"/>
  <c r="N540" i="1"/>
  <c r="C2126" i="1"/>
  <c r="I2126" i="1"/>
  <c r="J2126" i="1"/>
  <c r="K2126" i="1"/>
  <c r="L2126" i="1"/>
  <c r="M2126" i="1"/>
  <c r="N2126" i="1"/>
  <c r="C616" i="1"/>
  <c r="I616" i="1"/>
  <c r="J616" i="1"/>
  <c r="K616" i="1"/>
  <c r="L616" i="1"/>
  <c r="M616" i="1"/>
  <c r="N616" i="1"/>
  <c r="C617" i="1"/>
  <c r="I617" i="1"/>
  <c r="J617" i="1"/>
  <c r="K617" i="1"/>
  <c r="L617" i="1"/>
  <c r="M617" i="1"/>
  <c r="N617" i="1"/>
  <c r="C618" i="1"/>
  <c r="I618" i="1"/>
  <c r="J618" i="1"/>
  <c r="K618" i="1"/>
  <c r="L618" i="1"/>
  <c r="M618" i="1"/>
  <c r="N618" i="1"/>
  <c r="C619" i="1"/>
  <c r="I619" i="1"/>
  <c r="J619" i="1"/>
  <c r="K619" i="1"/>
  <c r="L619" i="1"/>
  <c r="M619" i="1"/>
  <c r="N619" i="1"/>
  <c r="C620" i="1"/>
  <c r="I620" i="1"/>
  <c r="J620" i="1"/>
  <c r="K620" i="1"/>
  <c r="L620" i="1"/>
  <c r="M620" i="1"/>
  <c r="N620" i="1"/>
  <c r="C471" i="1"/>
  <c r="I471" i="1"/>
  <c r="J471" i="1"/>
  <c r="K471" i="1"/>
  <c r="L471" i="1"/>
  <c r="M471" i="1"/>
  <c r="N471" i="1"/>
  <c r="C621" i="1"/>
  <c r="I621" i="1"/>
  <c r="J621" i="1"/>
  <c r="K621" i="1"/>
  <c r="L621" i="1"/>
  <c r="M621" i="1"/>
  <c r="N621" i="1"/>
  <c r="C1350" i="1"/>
  <c r="I1350" i="1"/>
  <c r="J1350" i="1"/>
  <c r="K1350" i="1"/>
  <c r="L1350" i="1"/>
  <c r="M1350" i="1"/>
  <c r="N1350" i="1"/>
  <c r="C622" i="1"/>
  <c r="I622" i="1"/>
  <c r="J622" i="1"/>
  <c r="K622" i="1"/>
  <c r="L622" i="1"/>
  <c r="M622" i="1"/>
  <c r="N622" i="1"/>
  <c r="C1351" i="1"/>
  <c r="I1351" i="1"/>
  <c r="J1351" i="1"/>
  <c r="K1351" i="1"/>
  <c r="L1351" i="1"/>
  <c r="M1351" i="1"/>
  <c r="N1351" i="1"/>
  <c r="C623" i="1"/>
  <c r="I623" i="1"/>
  <c r="J623" i="1"/>
  <c r="K623" i="1"/>
  <c r="L623" i="1"/>
  <c r="M623" i="1"/>
  <c r="N623" i="1"/>
  <c r="C1352" i="1"/>
  <c r="I1352" i="1"/>
  <c r="J1352" i="1"/>
  <c r="K1352" i="1"/>
  <c r="L1352" i="1"/>
  <c r="M1352" i="1"/>
  <c r="N1352" i="1"/>
  <c r="C1353" i="1"/>
  <c r="I1353" i="1"/>
  <c r="J1353" i="1"/>
  <c r="K1353" i="1"/>
  <c r="L1353" i="1"/>
  <c r="M1353" i="1"/>
  <c r="N1353" i="1"/>
  <c r="C1354" i="1"/>
  <c r="I1354" i="1"/>
  <c r="J1354" i="1"/>
  <c r="K1354" i="1"/>
  <c r="L1354" i="1"/>
  <c r="M1354" i="1"/>
  <c r="N1354" i="1"/>
  <c r="C624" i="1"/>
  <c r="I624" i="1"/>
  <c r="J624" i="1"/>
  <c r="K624" i="1"/>
  <c r="L624" i="1"/>
  <c r="M624" i="1"/>
  <c r="N624" i="1"/>
  <c r="C625" i="1"/>
  <c r="I625" i="1"/>
  <c r="J625" i="1"/>
  <c r="K625" i="1"/>
  <c r="L625" i="1"/>
  <c r="M625" i="1"/>
  <c r="N625" i="1"/>
  <c r="C472" i="1"/>
  <c r="I472" i="1"/>
  <c r="J472" i="1"/>
  <c r="K472" i="1"/>
  <c r="L472" i="1"/>
  <c r="M472" i="1"/>
  <c r="N472" i="1"/>
  <c r="C1355" i="1"/>
  <c r="I1355" i="1"/>
  <c r="J1355" i="1"/>
  <c r="K1355" i="1"/>
  <c r="L1355" i="1"/>
  <c r="M1355" i="1"/>
  <c r="N1355" i="1"/>
  <c r="C626" i="1"/>
  <c r="I626" i="1"/>
  <c r="J626" i="1"/>
  <c r="K626" i="1"/>
  <c r="L626" i="1"/>
  <c r="M626" i="1"/>
  <c r="N626" i="1"/>
  <c r="C603" i="1"/>
  <c r="I603" i="1"/>
  <c r="J603" i="1"/>
  <c r="K603" i="1"/>
  <c r="L603" i="1"/>
  <c r="M603" i="1"/>
  <c r="N603" i="1"/>
  <c r="C604" i="1"/>
  <c r="I604" i="1"/>
  <c r="J604" i="1"/>
  <c r="K604" i="1"/>
  <c r="L604" i="1"/>
  <c r="M604" i="1"/>
  <c r="N604" i="1"/>
  <c r="C605" i="1"/>
  <c r="I605" i="1"/>
  <c r="J605" i="1"/>
  <c r="K605" i="1"/>
  <c r="L605" i="1"/>
  <c r="M605" i="1"/>
  <c r="N605" i="1"/>
  <c r="C606" i="1"/>
  <c r="I606" i="1"/>
  <c r="J606" i="1"/>
  <c r="K606" i="1"/>
  <c r="L606" i="1"/>
  <c r="M606" i="1"/>
  <c r="N606" i="1"/>
  <c r="C607" i="1"/>
  <c r="I607" i="1"/>
  <c r="J607" i="1"/>
  <c r="K607" i="1"/>
  <c r="L607" i="1"/>
  <c r="M607" i="1"/>
  <c r="N607" i="1"/>
  <c r="C627" i="1"/>
  <c r="I627" i="1"/>
  <c r="J627" i="1"/>
  <c r="K627" i="1"/>
  <c r="L627" i="1"/>
  <c r="M627" i="1"/>
  <c r="N627" i="1"/>
  <c r="C628" i="1"/>
  <c r="I628" i="1"/>
  <c r="J628" i="1"/>
  <c r="K628" i="1"/>
  <c r="L628" i="1"/>
  <c r="M628" i="1"/>
  <c r="N628" i="1"/>
  <c r="C4628" i="1"/>
  <c r="I4628" i="1"/>
  <c r="J4628" i="1"/>
  <c r="K4628" i="1"/>
  <c r="L4628" i="1"/>
  <c r="M4628" i="1"/>
  <c r="N4628" i="1"/>
  <c r="C511" i="1"/>
  <c r="I511" i="1"/>
  <c r="J511" i="1"/>
  <c r="K511" i="1"/>
  <c r="L511" i="1"/>
  <c r="M511" i="1"/>
  <c r="N511" i="1"/>
  <c r="C512" i="1"/>
  <c r="I512" i="1"/>
  <c r="J512" i="1"/>
  <c r="K512" i="1"/>
  <c r="L512" i="1"/>
  <c r="M512" i="1"/>
  <c r="N512" i="1"/>
  <c r="C513" i="1"/>
  <c r="I513" i="1"/>
  <c r="J513" i="1"/>
  <c r="K513" i="1"/>
  <c r="L513" i="1"/>
  <c r="M513" i="1"/>
  <c r="N513" i="1"/>
  <c r="C514" i="1"/>
  <c r="I514" i="1"/>
  <c r="J514" i="1"/>
  <c r="K514" i="1"/>
  <c r="L514" i="1"/>
  <c r="M514" i="1"/>
  <c r="N514" i="1"/>
  <c r="C473" i="1"/>
  <c r="I473" i="1"/>
  <c r="J473" i="1"/>
  <c r="K473" i="1"/>
  <c r="L473" i="1"/>
  <c r="M473" i="1"/>
  <c r="N473" i="1"/>
  <c r="C2118" i="1"/>
  <c r="I2118" i="1"/>
  <c r="J2118" i="1"/>
  <c r="K2118" i="1"/>
  <c r="L2118" i="1"/>
  <c r="M2118" i="1"/>
  <c r="N2118" i="1"/>
  <c r="C1356" i="1"/>
  <c r="I1356" i="1"/>
  <c r="J1356" i="1"/>
  <c r="K1356" i="1"/>
  <c r="L1356" i="1"/>
  <c r="M1356" i="1"/>
  <c r="N1356" i="1"/>
  <c r="C541" i="1"/>
  <c r="I541" i="1"/>
  <c r="J541" i="1"/>
  <c r="K541" i="1"/>
  <c r="L541" i="1"/>
  <c r="M541" i="1"/>
  <c r="N541" i="1"/>
  <c r="C1324" i="1"/>
  <c r="I1324" i="1"/>
  <c r="J1324" i="1"/>
  <c r="K1324" i="1"/>
  <c r="L1324" i="1"/>
  <c r="M1324" i="1"/>
  <c r="N1324" i="1"/>
  <c r="C515" i="1"/>
  <c r="I515" i="1"/>
  <c r="J515" i="1"/>
  <c r="K515" i="1"/>
  <c r="L515" i="1"/>
  <c r="M515" i="1"/>
  <c r="N515" i="1"/>
  <c r="C516" i="1"/>
  <c r="I516" i="1"/>
  <c r="J516" i="1"/>
  <c r="K516" i="1"/>
  <c r="L516" i="1"/>
  <c r="M516" i="1"/>
  <c r="N516" i="1"/>
  <c r="C517" i="1"/>
  <c r="I517" i="1"/>
  <c r="J517" i="1"/>
  <c r="K517" i="1"/>
  <c r="L517" i="1"/>
  <c r="M517" i="1"/>
  <c r="N517" i="1"/>
  <c r="C518" i="1"/>
  <c r="I518" i="1"/>
  <c r="J518" i="1"/>
  <c r="K518" i="1"/>
  <c r="L518" i="1"/>
  <c r="M518" i="1"/>
  <c r="N518" i="1"/>
  <c r="C519" i="1"/>
  <c r="I519" i="1"/>
  <c r="J519" i="1"/>
  <c r="K519" i="1"/>
  <c r="L519" i="1"/>
  <c r="M519" i="1"/>
  <c r="N519" i="1"/>
  <c r="C520" i="1"/>
  <c r="I520" i="1"/>
  <c r="J520" i="1"/>
  <c r="K520" i="1"/>
  <c r="L520" i="1"/>
  <c r="M520" i="1"/>
  <c r="N520" i="1"/>
  <c r="C584" i="1"/>
  <c r="I584" i="1"/>
  <c r="J584" i="1"/>
  <c r="K584" i="1"/>
  <c r="L584" i="1"/>
  <c r="M584" i="1"/>
  <c r="N584" i="1"/>
  <c r="C585" i="1"/>
  <c r="I585" i="1"/>
  <c r="J585" i="1"/>
  <c r="K585" i="1"/>
  <c r="L585" i="1"/>
  <c r="M585" i="1"/>
  <c r="N585" i="1"/>
  <c r="C491" i="1"/>
  <c r="I491" i="1"/>
  <c r="J491" i="1"/>
  <c r="K491" i="1"/>
  <c r="L491" i="1"/>
  <c r="M491" i="1"/>
  <c r="N491" i="1"/>
  <c r="C1357" i="1"/>
  <c r="I1357" i="1"/>
  <c r="J1357" i="1"/>
  <c r="K1357" i="1"/>
  <c r="L1357" i="1"/>
  <c r="M1357" i="1"/>
  <c r="N1357" i="1"/>
  <c r="C492" i="1"/>
  <c r="I492" i="1"/>
  <c r="J492" i="1"/>
  <c r="K492" i="1"/>
  <c r="L492" i="1"/>
  <c r="M492" i="1"/>
  <c r="N492" i="1"/>
  <c r="C493" i="1"/>
  <c r="I493" i="1"/>
  <c r="J493" i="1"/>
  <c r="K493" i="1"/>
  <c r="L493" i="1"/>
  <c r="M493" i="1"/>
  <c r="N493" i="1"/>
  <c r="C494" i="1"/>
  <c r="I494" i="1"/>
  <c r="J494" i="1"/>
  <c r="K494" i="1"/>
  <c r="L494" i="1"/>
  <c r="M494" i="1"/>
  <c r="N494" i="1"/>
  <c r="C1358" i="1"/>
  <c r="I1358" i="1"/>
  <c r="J1358" i="1"/>
  <c r="K1358" i="1"/>
  <c r="L1358" i="1"/>
  <c r="M1358" i="1"/>
  <c r="N1358" i="1"/>
  <c r="C495" i="1"/>
  <c r="I495" i="1"/>
  <c r="J495" i="1"/>
  <c r="K495" i="1"/>
  <c r="L495" i="1"/>
  <c r="M495" i="1"/>
  <c r="N495" i="1"/>
  <c r="C542" i="1"/>
  <c r="I542" i="1"/>
  <c r="J542" i="1"/>
  <c r="K542" i="1"/>
  <c r="L542" i="1"/>
  <c r="M542" i="1"/>
  <c r="N542" i="1"/>
  <c r="C629" i="1"/>
  <c r="I629" i="1"/>
  <c r="J629" i="1"/>
  <c r="K629" i="1"/>
  <c r="L629" i="1"/>
  <c r="M629" i="1"/>
  <c r="N629" i="1"/>
  <c r="C1359" i="1"/>
  <c r="I1359" i="1"/>
  <c r="J1359" i="1"/>
  <c r="K1359" i="1"/>
  <c r="L1359" i="1"/>
  <c r="M1359" i="1"/>
  <c r="N1359" i="1"/>
  <c r="C630" i="1"/>
  <c r="I630" i="1"/>
  <c r="J630" i="1"/>
  <c r="K630" i="1"/>
  <c r="L630" i="1"/>
  <c r="M630" i="1"/>
  <c r="N630" i="1"/>
  <c r="C474" i="1"/>
  <c r="I474" i="1"/>
  <c r="J474" i="1"/>
  <c r="K474" i="1"/>
  <c r="L474" i="1"/>
  <c r="M474" i="1"/>
  <c r="N474" i="1"/>
  <c r="C1360" i="1"/>
  <c r="I1360" i="1"/>
  <c r="J1360" i="1"/>
  <c r="K1360" i="1"/>
  <c r="L1360" i="1"/>
  <c r="M1360" i="1"/>
  <c r="N1360" i="1"/>
  <c r="C2119" i="1"/>
  <c r="I2119" i="1"/>
  <c r="J2119" i="1"/>
  <c r="K2119" i="1"/>
  <c r="L2119" i="1"/>
  <c r="M2119" i="1"/>
  <c r="N2119" i="1"/>
  <c r="C608" i="1"/>
  <c r="I608" i="1"/>
  <c r="J608" i="1"/>
  <c r="K608" i="1"/>
  <c r="L608" i="1"/>
  <c r="M608" i="1"/>
  <c r="N608" i="1"/>
  <c r="C475" i="1"/>
  <c r="I475" i="1"/>
  <c r="J475" i="1"/>
  <c r="K475" i="1"/>
  <c r="L475" i="1"/>
  <c r="M475" i="1"/>
  <c r="N475" i="1"/>
  <c r="C631" i="1"/>
  <c r="I631" i="1"/>
  <c r="J631" i="1"/>
  <c r="K631" i="1"/>
  <c r="L631" i="1"/>
  <c r="M631" i="1"/>
  <c r="N631" i="1"/>
  <c r="C609" i="1"/>
  <c r="I609" i="1"/>
  <c r="J609" i="1"/>
  <c r="K609" i="1"/>
  <c r="L609" i="1"/>
  <c r="M609" i="1"/>
  <c r="N609" i="1"/>
  <c r="C1361" i="1"/>
  <c r="I1361" i="1"/>
  <c r="J1361" i="1"/>
  <c r="K1361" i="1"/>
  <c r="L1361" i="1"/>
  <c r="M1361" i="1"/>
  <c r="N1361" i="1"/>
  <c r="C476" i="1"/>
  <c r="I476" i="1"/>
  <c r="J476" i="1"/>
  <c r="K476" i="1"/>
  <c r="L476" i="1"/>
  <c r="M476" i="1"/>
  <c r="N476" i="1"/>
  <c r="C477" i="1"/>
  <c r="I477" i="1"/>
  <c r="J477" i="1"/>
  <c r="K477" i="1"/>
  <c r="L477" i="1"/>
  <c r="M477" i="1"/>
  <c r="N477" i="1"/>
  <c r="C478" i="1"/>
  <c r="I478" i="1"/>
  <c r="J478" i="1"/>
  <c r="K478" i="1"/>
  <c r="L478" i="1"/>
  <c r="M478" i="1"/>
  <c r="N478" i="1"/>
  <c r="C479" i="1"/>
  <c r="I479" i="1"/>
  <c r="J479" i="1"/>
  <c r="K479" i="1"/>
  <c r="L479" i="1"/>
  <c r="M479" i="1"/>
  <c r="N479" i="1"/>
  <c r="C480" i="1"/>
  <c r="I480" i="1"/>
  <c r="J480" i="1"/>
  <c r="K480" i="1"/>
  <c r="L480" i="1"/>
  <c r="M480" i="1"/>
  <c r="N480" i="1"/>
  <c r="C481" i="1"/>
  <c r="I481" i="1"/>
  <c r="J481" i="1"/>
  <c r="K481" i="1"/>
  <c r="L481" i="1"/>
  <c r="M481" i="1"/>
  <c r="N481" i="1"/>
  <c r="C482" i="1"/>
  <c r="I482" i="1"/>
  <c r="J482" i="1"/>
  <c r="K482" i="1"/>
  <c r="L482" i="1"/>
  <c r="M482" i="1"/>
  <c r="N482" i="1"/>
  <c r="C1325" i="1"/>
  <c r="I1325" i="1"/>
  <c r="J1325" i="1"/>
  <c r="K1325" i="1"/>
  <c r="L1325" i="1"/>
  <c r="M1325" i="1"/>
  <c r="N1325" i="1"/>
  <c r="C3477" i="1"/>
  <c r="I3477" i="1"/>
  <c r="J3477" i="1"/>
  <c r="K3477" i="1"/>
  <c r="L3477" i="1"/>
  <c r="M3477" i="1"/>
  <c r="N3477" i="1"/>
  <c r="C521" i="1"/>
  <c r="I521" i="1"/>
  <c r="J521" i="1"/>
  <c r="K521" i="1"/>
  <c r="L521" i="1"/>
  <c r="M521" i="1"/>
  <c r="N521" i="1"/>
  <c r="C522" i="1"/>
  <c r="I522" i="1"/>
  <c r="J522" i="1"/>
  <c r="K522" i="1"/>
  <c r="L522" i="1"/>
  <c r="M522" i="1"/>
  <c r="N522" i="1"/>
  <c r="C523" i="1"/>
  <c r="I523" i="1"/>
  <c r="J523" i="1"/>
  <c r="K523" i="1"/>
  <c r="L523" i="1"/>
  <c r="M523" i="1"/>
  <c r="N523" i="1"/>
  <c r="C524" i="1"/>
  <c r="I524" i="1"/>
  <c r="J524" i="1"/>
  <c r="K524" i="1"/>
  <c r="L524" i="1"/>
  <c r="M524" i="1"/>
  <c r="N524" i="1"/>
  <c r="C525" i="1"/>
  <c r="I525" i="1"/>
  <c r="J525" i="1"/>
  <c r="K525" i="1"/>
  <c r="L525" i="1"/>
  <c r="M525" i="1"/>
  <c r="N525" i="1"/>
  <c r="C526" i="1"/>
  <c r="I526" i="1"/>
  <c r="J526" i="1"/>
  <c r="K526" i="1"/>
  <c r="L526" i="1"/>
  <c r="M526" i="1"/>
  <c r="N526" i="1"/>
  <c r="C527" i="1"/>
  <c r="I527" i="1"/>
  <c r="J527" i="1"/>
  <c r="K527" i="1"/>
  <c r="L527" i="1"/>
  <c r="M527" i="1"/>
  <c r="N527" i="1"/>
  <c r="C528" i="1"/>
  <c r="I528" i="1"/>
  <c r="J528" i="1"/>
  <c r="K528" i="1"/>
  <c r="L528" i="1"/>
  <c r="M528" i="1"/>
  <c r="N528" i="1"/>
  <c r="C529" i="1"/>
  <c r="I529" i="1"/>
  <c r="J529" i="1"/>
  <c r="K529" i="1"/>
  <c r="L529" i="1"/>
  <c r="M529" i="1"/>
  <c r="N529" i="1"/>
  <c r="C530" i="1"/>
  <c r="I530" i="1"/>
  <c r="J530" i="1"/>
  <c r="K530" i="1"/>
  <c r="L530" i="1"/>
  <c r="M530" i="1"/>
  <c r="N530" i="1"/>
  <c r="C3507" i="1"/>
  <c r="I3507" i="1"/>
  <c r="J3507" i="1"/>
  <c r="K3507" i="1"/>
  <c r="L3507" i="1"/>
  <c r="M3507" i="1"/>
  <c r="N3507" i="1"/>
  <c r="C632" i="1"/>
  <c r="I632" i="1"/>
  <c r="J632" i="1"/>
  <c r="K632" i="1"/>
  <c r="L632" i="1"/>
  <c r="M632" i="1"/>
  <c r="N632" i="1"/>
  <c r="C1326" i="1"/>
  <c r="I1326" i="1"/>
  <c r="J1326" i="1"/>
  <c r="K1326" i="1"/>
  <c r="L1326" i="1"/>
  <c r="M1326" i="1"/>
  <c r="N1326" i="1"/>
  <c r="C633" i="1"/>
  <c r="I633" i="1"/>
  <c r="J633" i="1"/>
  <c r="K633" i="1"/>
  <c r="L633" i="1"/>
  <c r="M633" i="1"/>
  <c r="N633" i="1"/>
  <c r="C634" i="1"/>
  <c r="I634" i="1"/>
  <c r="J634" i="1"/>
  <c r="K634" i="1"/>
  <c r="L634" i="1"/>
  <c r="M634" i="1"/>
  <c r="N634" i="1"/>
  <c r="C1362" i="1"/>
  <c r="I1362" i="1"/>
  <c r="J1362" i="1"/>
  <c r="K1362" i="1"/>
  <c r="L1362" i="1"/>
  <c r="M1362" i="1"/>
  <c r="N1362" i="1"/>
  <c r="C635" i="1"/>
  <c r="I635" i="1"/>
  <c r="J635" i="1"/>
  <c r="K635" i="1"/>
  <c r="L635" i="1"/>
  <c r="M635" i="1"/>
  <c r="N635" i="1"/>
  <c r="C636" i="1"/>
  <c r="I636" i="1"/>
  <c r="J636" i="1"/>
  <c r="K636" i="1"/>
  <c r="L636" i="1"/>
  <c r="M636" i="1"/>
  <c r="N636" i="1"/>
  <c r="C637" i="1"/>
  <c r="I637" i="1"/>
  <c r="J637" i="1"/>
  <c r="K637" i="1"/>
  <c r="L637" i="1"/>
  <c r="M637" i="1"/>
  <c r="N637" i="1"/>
  <c r="C531" i="1"/>
  <c r="I531" i="1"/>
  <c r="J531" i="1"/>
  <c r="K531" i="1"/>
  <c r="L531" i="1"/>
  <c r="M531" i="1"/>
  <c r="N531" i="1"/>
  <c r="C1327" i="1"/>
  <c r="I1327" i="1"/>
  <c r="J1327" i="1"/>
  <c r="K1327" i="1"/>
  <c r="L1327" i="1"/>
  <c r="M1327" i="1"/>
  <c r="N1327" i="1"/>
  <c r="C532" i="1"/>
  <c r="I532" i="1"/>
  <c r="J532" i="1"/>
  <c r="K532" i="1"/>
  <c r="L532" i="1"/>
  <c r="M532" i="1"/>
  <c r="N532" i="1"/>
  <c r="C1363" i="1"/>
  <c r="I1363" i="1"/>
  <c r="J1363" i="1"/>
  <c r="K1363" i="1"/>
  <c r="L1363" i="1"/>
  <c r="M1363" i="1"/>
  <c r="N1363" i="1"/>
  <c r="C533" i="1"/>
  <c r="I533" i="1"/>
  <c r="J533" i="1"/>
  <c r="K533" i="1"/>
  <c r="L533" i="1"/>
  <c r="M533" i="1"/>
  <c r="N533" i="1"/>
  <c r="C496" i="1"/>
  <c r="I496" i="1"/>
  <c r="J496" i="1"/>
  <c r="K496" i="1"/>
  <c r="L496" i="1"/>
  <c r="M496" i="1"/>
  <c r="N496" i="1"/>
  <c r="C497" i="1"/>
  <c r="I497" i="1"/>
  <c r="J497" i="1"/>
  <c r="K497" i="1"/>
  <c r="L497" i="1"/>
  <c r="M497" i="1"/>
  <c r="N497" i="1"/>
  <c r="C498" i="1"/>
  <c r="I498" i="1"/>
  <c r="J498" i="1"/>
  <c r="K498" i="1"/>
  <c r="L498" i="1"/>
  <c r="M498" i="1"/>
  <c r="N498" i="1"/>
  <c r="C499" i="1"/>
  <c r="I499" i="1"/>
  <c r="J499" i="1"/>
  <c r="K499" i="1"/>
  <c r="L499" i="1"/>
  <c r="M499" i="1"/>
  <c r="N499" i="1"/>
  <c r="C500" i="1"/>
  <c r="I500" i="1"/>
  <c r="J500" i="1"/>
  <c r="K500" i="1"/>
  <c r="L500" i="1"/>
  <c r="M500" i="1"/>
  <c r="N500" i="1"/>
  <c r="C501" i="1"/>
  <c r="I501" i="1"/>
  <c r="J501" i="1"/>
  <c r="K501" i="1"/>
  <c r="L501" i="1"/>
  <c r="M501" i="1"/>
  <c r="N501" i="1"/>
  <c r="C502" i="1"/>
  <c r="I502" i="1"/>
  <c r="J502" i="1"/>
  <c r="K502" i="1"/>
  <c r="L502" i="1"/>
  <c r="M502" i="1"/>
  <c r="N502" i="1"/>
  <c r="C610" i="1"/>
  <c r="I610" i="1"/>
  <c r="J610" i="1"/>
  <c r="K610" i="1"/>
  <c r="L610" i="1"/>
  <c r="M610" i="1"/>
  <c r="N610" i="1"/>
  <c r="C611" i="1"/>
  <c r="I611" i="1"/>
  <c r="J611" i="1"/>
  <c r="K611" i="1"/>
  <c r="L611" i="1"/>
  <c r="M611" i="1"/>
  <c r="N611" i="1"/>
  <c r="C612" i="1"/>
  <c r="I612" i="1"/>
  <c r="J612" i="1"/>
  <c r="K612" i="1"/>
  <c r="L612" i="1"/>
  <c r="M612" i="1"/>
  <c r="N612" i="1"/>
  <c r="C1364" i="1"/>
  <c r="I1364" i="1"/>
  <c r="J1364" i="1"/>
  <c r="K1364" i="1"/>
  <c r="L1364" i="1"/>
  <c r="M1364" i="1"/>
  <c r="N1364" i="1"/>
  <c r="C613" i="1"/>
  <c r="I613" i="1"/>
  <c r="J613" i="1"/>
  <c r="K613" i="1"/>
  <c r="L613" i="1"/>
  <c r="M613" i="1"/>
  <c r="N613" i="1"/>
  <c r="C1365" i="1"/>
  <c r="I1365" i="1"/>
  <c r="J1365" i="1"/>
  <c r="K1365" i="1"/>
  <c r="L1365" i="1"/>
  <c r="M1365" i="1"/>
  <c r="N1365" i="1"/>
  <c r="C586" i="1"/>
  <c r="I586" i="1"/>
  <c r="J586" i="1"/>
  <c r="K586" i="1"/>
  <c r="L586" i="1"/>
  <c r="M586" i="1"/>
  <c r="N586" i="1"/>
  <c r="C483" i="1"/>
  <c r="I483" i="1"/>
  <c r="J483" i="1"/>
  <c r="K483" i="1"/>
  <c r="L483" i="1"/>
  <c r="M483" i="1"/>
  <c r="N483" i="1"/>
  <c r="C484" i="1"/>
  <c r="I484" i="1"/>
  <c r="J484" i="1"/>
  <c r="K484" i="1"/>
  <c r="L484" i="1"/>
  <c r="M484" i="1"/>
  <c r="N484" i="1"/>
  <c r="C503" i="1"/>
  <c r="I503" i="1"/>
  <c r="J503" i="1"/>
  <c r="K503" i="1"/>
  <c r="L503" i="1"/>
  <c r="M503" i="1"/>
  <c r="N503" i="1"/>
  <c r="C504" i="1"/>
  <c r="I504" i="1"/>
  <c r="J504" i="1"/>
  <c r="K504" i="1"/>
  <c r="L504" i="1"/>
  <c r="M504" i="1"/>
  <c r="N504" i="1"/>
  <c r="C505" i="1"/>
  <c r="I505" i="1"/>
  <c r="J505" i="1"/>
  <c r="K505" i="1"/>
  <c r="L505" i="1"/>
  <c r="M505" i="1"/>
  <c r="N505" i="1"/>
  <c r="C2120" i="1"/>
  <c r="I2120" i="1"/>
  <c r="J2120" i="1"/>
  <c r="K2120" i="1"/>
  <c r="L2120" i="1"/>
  <c r="M2120" i="1"/>
  <c r="N2120" i="1"/>
  <c r="C587" i="1"/>
  <c r="I587" i="1"/>
  <c r="J587" i="1"/>
  <c r="K587" i="1"/>
  <c r="L587" i="1"/>
  <c r="M587" i="1"/>
  <c r="N587" i="1"/>
  <c r="C1366" i="1"/>
  <c r="I1366" i="1"/>
  <c r="J1366" i="1"/>
  <c r="K1366" i="1"/>
  <c r="L1366" i="1"/>
  <c r="M1366" i="1"/>
  <c r="N1366" i="1"/>
  <c r="C2121" i="1"/>
  <c r="I2121" i="1"/>
  <c r="J2121" i="1"/>
  <c r="K2121" i="1"/>
  <c r="L2121" i="1"/>
  <c r="M2121" i="1"/>
  <c r="N2121" i="1"/>
  <c r="C543" i="1"/>
  <c r="I543" i="1"/>
  <c r="J543" i="1"/>
  <c r="K543" i="1"/>
  <c r="L543" i="1"/>
  <c r="M543" i="1"/>
  <c r="N543" i="1"/>
  <c r="C544" i="1"/>
  <c r="I544" i="1"/>
  <c r="J544" i="1"/>
  <c r="K544" i="1"/>
  <c r="L544" i="1"/>
  <c r="M544" i="1"/>
  <c r="N544" i="1"/>
  <c r="C545" i="1"/>
  <c r="I545" i="1"/>
  <c r="J545" i="1"/>
  <c r="K545" i="1"/>
  <c r="L545" i="1"/>
  <c r="M545" i="1"/>
  <c r="N545" i="1"/>
  <c r="C546" i="1"/>
  <c r="I546" i="1"/>
  <c r="J546" i="1"/>
  <c r="K546" i="1"/>
  <c r="L546" i="1"/>
  <c r="M546" i="1"/>
  <c r="N546" i="1"/>
  <c r="C547" i="1"/>
  <c r="I547" i="1"/>
  <c r="J547" i="1"/>
  <c r="K547" i="1"/>
  <c r="L547" i="1"/>
  <c r="M547" i="1"/>
  <c r="N547" i="1"/>
  <c r="C548" i="1"/>
  <c r="I548" i="1"/>
  <c r="J548" i="1"/>
  <c r="K548" i="1"/>
  <c r="L548" i="1"/>
  <c r="M548" i="1"/>
  <c r="N548" i="1"/>
  <c r="C549" i="1"/>
  <c r="I549" i="1"/>
  <c r="J549" i="1"/>
  <c r="K549" i="1"/>
  <c r="L549" i="1"/>
  <c r="M549" i="1"/>
  <c r="N549" i="1"/>
  <c r="C1328" i="1"/>
  <c r="I1328" i="1"/>
  <c r="J1328" i="1"/>
  <c r="K1328" i="1"/>
  <c r="L1328" i="1"/>
  <c r="M1328" i="1"/>
  <c r="N1328" i="1"/>
  <c r="C1367" i="1"/>
  <c r="I1367" i="1"/>
  <c r="J1367" i="1"/>
  <c r="K1367" i="1"/>
  <c r="L1367" i="1"/>
  <c r="M1367" i="1"/>
  <c r="N1367" i="1"/>
  <c r="C534" i="1"/>
  <c r="I534" i="1"/>
  <c r="J534" i="1"/>
  <c r="K534" i="1"/>
  <c r="L534" i="1"/>
  <c r="M534" i="1"/>
  <c r="N534" i="1"/>
  <c r="C535" i="1"/>
  <c r="I535" i="1"/>
  <c r="J535" i="1"/>
  <c r="K535" i="1"/>
  <c r="L535" i="1"/>
  <c r="M535" i="1"/>
  <c r="N535" i="1"/>
  <c r="C550" i="1"/>
  <c r="I550" i="1"/>
  <c r="J550" i="1"/>
  <c r="K550" i="1"/>
  <c r="L550" i="1"/>
  <c r="M550" i="1"/>
  <c r="N550" i="1"/>
  <c r="C536" i="1"/>
  <c r="I536" i="1"/>
  <c r="J536" i="1"/>
  <c r="K536" i="1"/>
  <c r="L536" i="1"/>
  <c r="M536" i="1"/>
  <c r="N536" i="1"/>
  <c r="C1329" i="1"/>
  <c r="I1329" i="1"/>
  <c r="J1329" i="1"/>
  <c r="K1329" i="1"/>
  <c r="L1329" i="1"/>
  <c r="M1329" i="1"/>
  <c r="N1329" i="1"/>
  <c r="C1330" i="1"/>
  <c r="I1330" i="1"/>
  <c r="J1330" i="1"/>
  <c r="K1330" i="1"/>
  <c r="L1330" i="1"/>
  <c r="M1330" i="1"/>
  <c r="N1330" i="1"/>
  <c r="C588" i="1"/>
  <c r="I588" i="1"/>
  <c r="J588" i="1"/>
  <c r="K588" i="1"/>
  <c r="L588" i="1"/>
  <c r="M588" i="1"/>
  <c r="N588" i="1"/>
  <c r="C589" i="1"/>
  <c r="I589" i="1"/>
  <c r="J589" i="1"/>
  <c r="K589" i="1"/>
  <c r="L589" i="1"/>
  <c r="M589" i="1"/>
  <c r="N589" i="1"/>
  <c r="C590" i="1"/>
  <c r="I590" i="1"/>
  <c r="J590" i="1"/>
  <c r="K590" i="1"/>
  <c r="L590" i="1"/>
  <c r="M590" i="1"/>
  <c r="N590" i="1"/>
  <c r="C485" i="1"/>
  <c r="I485" i="1"/>
  <c r="J485" i="1"/>
  <c r="K485" i="1"/>
  <c r="L485" i="1"/>
  <c r="M485" i="1"/>
  <c r="N485" i="1"/>
  <c r="C486" i="1"/>
  <c r="I486" i="1"/>
  <c r="J486" i="1"/>
  <c r="K486" i="1"/>
  <c r="L486" i="1"/>
  <c r="M486" i="1"/>
  <c r="N486" i="1"/>
  <c r="C551" i="1"/>
  <c r="I551" i="1"/>
  <c r="J551" i="1"/>
  <c r="K551" i="1"/>
  <c r="L551" i="1"/>
  <c r="M551" i="1"/>
  <c r="N551" i="1"/>
  <c r="C552" i="1"/>
  <c r="I552" i="1"/>
  <c r="J552" i="1"/>
  <c r="K552" i="1"/>
  <c r="L552" i="1"/>
  <c r="M552" i="1"/>
  <c r="N552" i="1"/>
  <c r="C553" i="1"/>
  <c r="I553" i="1"/>
  <c r="J553" i="1"/>
  <c r="K553" i="1"/>
  <c r="L553" i="1"/>
  <c r="M553" i="1"/>
  <c r="N553" i="1"/>
  <c r="C2122" i="1"/>
  <c r="I2122" i="1"/>
  <c r="J2122" i="1"/>
  <c r="K2122" i="1"/>
  <c r="L2122" i="1"/>
  <c r="M2122" i="1"/>
  <c r="N2122" i="1"/>
  <c r="C554" i="1"/>
  <c r="I554" i="1"/>
  <c r="J554" i="1"/>
  <c r="K554" i="1"/>
  <c r="L554" i="1"/>
  <c r="M554" i="1"/>
  <c r="N554" i="1"/>
  <c r="C555" i="1"/>
  <c r="I555" i="1"/>
  <c r="J555" i="1"/>
  <c r="K555" i="1"/>
  <c r="L555" i="1"/>
  <c r="M555" i="1"/>
  <c r="N555" i="1"/>
  <c r="C556" i="1"/>
  <c r="I556" i="1"/>
  <c r="J556" i="1"/>
  <c r="K556" i="1"/>
  <c r="L556" i="1"/>
  <c r="M556" i="1"/>
  <c r="N556" i="1"/>
  <c r="C557" i="1"/>
  <c r="I557" i="1"/>
  <c r="J557" i="1"/>
  <c r="K557" i="1"/>
  <c r="L557" i="1"/>
  <c r="M557" i="1"/>
  <c r="N557" i="1"/>
  <c r="C558" i="1"/>
  <c r="I558" i="1"/>
  <c r="J558" i="1"/>
  <c r="K558" i="1"/>
  <c r="L558" i="1"/>
  <c r="M558" i="1"/>
  <c r="N558" i="1"/>
  <c r="C559" i="1"/>
  <c r="I559" i="1"/>
  <c r="J559" i="1"/>
  <c r="K559" i="1"/>
  <c r="L559" i="1"/>
  <c r="M559" i="1"/>
  <c r="N559" i="1"/>
  <c r="C560" i="1"/>
  <c r="I560" i="1"/>
  <c r="J560" i="1"/>
  <c r="K560" i="1"/>
  <c r="L560" i="1"/>
  <c r="M560" i="1"/>
  <c r="N560" i="1"/>
  <c r="C561" i="1"/>
  <c r="I561" i="1"/>
  <c r="J561" i="1"/>
  <c r="K561" i="1"/>
  <c r="L561" i="1"/>
  <c r="M561" i="1"/>
  <c r="N561" i="1"/>
  <c r="C562" i="1"/>
  <c r="I562" i="1"/>
  <c r="J562" i="1"/>
  <c r="K562" i="1"/>
  <c r="L562" i="1"/>
  <c r="M562" i="1"/>
  <c r="N562" i="1"/>
  <c r="C563" i="1"/>
  <c r="I563" i="1"/>
  <c r="J563" i="1"/>
  <c r="K563" i="1"/>
  <c r="L563" i="1"/>
  <c r="M563" i="1"/>
  <c r="N563" i="1"/>
  <c r="C1368" i="1"/>
  <c r="I1368" i="1"/>
  <c r="J1368" i="1"/>
  <c r="K1368" i="1"/>
  <c r="L1368" i="1"/>
  <c r="M1368" i="1"/>
  <c r="N1368" i="1"/>
  <c r="C564" i="1"/>
  <c r="I564" i="1"/>
  <c r="J564" i="1"/>
  <c r="K564" i="1"/>
  <c r="L564" i="1"/>
  <c r="M564" i="1"/>
  <c r="N564" i="1"/>
  <c r="C565" i="1"/>
  <c r="I565" i="1"/>
  <c r="J565" i="1"/>
  <c r="K565" i="1"/>
  <c r="L565" i="1"/>
  <c r="M565" i="1"/>
  <c r="N565" i="1"/>
  <c r="C566" i="1"/>
  <c r="I566" i="1"/>
  <c r="J566" i="1"/>
  <c r="K566" i="1"/>
  <c r="L566" i="1"/>
  <c r="M566" i="1"/>
  <c r="N566" i="1"/>
  <c r="C567" i="1"/>
  <c r="I567" i="1"/>
  <c r="J567" i="1"/>
  <c r="K567" i="1"/>
  <c r="L567" i="1"/>
  <c r="M567" i="1"/>
  <c r="N567" i="1"/>
  <c r="C568" i="1"/>
  <c r="I568" i="1"/>
  <c r="J568" i="1"/>
  <c r="K568" i="1"/>
  <c r="L568" i="1"/>
  <c r="M568" i="1"/>
  <c r="N568" i="1"/>
  <c r="C1369" i="1"/>
  <c r="I1369" i="1"/>
  <c r="J1369" i="1"/>
  <c r="K1369" i="1"/>
  <c r="L1369" i="1"/>
  <c r="M1369" i="1"/>
  <c r="N1369" i="1"/>
  <c r="C1370" i="1"/>
  <c r="I1370" i="1"/>
  <c r="J1370" i="1"/>
  <c r="K1370" i="1"/>
  <c r="L1370" i="1"/>
  <c r="M1370" i="1"/>
  <c r="N1370" i="1"/>
  <c r="C1331" i="1"/>
  <c r="I1331" i="1"/>
  <c r="J1331" i="1"/>
  <c r="K1331" i="1"/>
  <c r="L1331" i="1"/>
  <c r="M1331" i="1"/>
  <c r="N1331" i="1"/>
  <c r="C2123" i="1"/>
  <c r="I2123" i="1"/>
  <c r="J2123" i="1"/>
  <c r="K2123" i="1"/>
  <c r="L2123" i="1"/>
  <c r="M2123" i="1"/>
  <c r="N2123" i="1"/>
  <c r="C1332" i="1"/>
  <c r="I1332" i="1"/>
  <c r="J1332" i="1"/>
  <c r="K1332" i="1"/>
  <c r="L1332" i="1"/>
  <c r="M1332" i="1"/>
  <c r="N1332" i="1"/>
  <c r="C1371" i="1"/>
  <c r="I1371" i="1"/>
  <c r="J1371" i="1"/>
  <c r="K1371" i="1"/>
  <c r="L1371" i="1"/>
  <c r="M1371" i="1"/>
  <c r="N1371" i="1"/>
  <c r="C1333" i="1"/>
  <c r="I1333" i="1"/>
  <c r="J1333" i="1"/>
  <c r="K1333" i="1"/>
  <c r="L1333" i="1"/>
  <c r="M1333" i="1"/>
  <c r="N1333" i="1"/>
  <c r="C506" i="1"/>
  <c r="I506" i="1"/>
  <c r="J506" i="1"/>
  <c r="K506" i="1"/>
  <c r="L506" i="1"/>
  <c r="M506" i="1"/>
  <c r="N506" i="1"/>
  <c r="C507" i="1"/>
  <c r="I507" i="1"/>
  <c r="J507" i="1"/>
  <c r="K507" i="1"/>
  <c r="L507" i="1"/>
  <c r="M507" i="1"/>
  <c r="N507" i="1"/>
  <c r="C1334" i="1"/>
  <c r="I1334" i="1"/>
  <c r="J1334" i="1"/>
  <c r="K1334" i="1"/>
  <c r="L1334" i="1"/>
  <c r="M1334" i="1"/>
  <c r="N1334" i="1"/>
  <c r="C1335" i="1"/>
  <c r="I1335" i="1"/>
  <c r="J1335" i="1"/>
  <c r="K1335" i="1"/>
  <c r="L1335" i="1"/>
  <c r="M1335" i="1"/>
  <c r="N1335" i="1"/>
  <c r="C2127" i="1"/>
  <c r="I2127" i="1"/>
  <c r="J2127" i="1"/>
  <c r="K2127" i="1"/>
  <c r="L2127" i="1"/>
  <c r="M2127" i="1"/>
  <c r="N2127" i="1"/>
  <c r="C1336" i="1"/>
  <c r="I1336" i="1"/>
  <c r="J1336" i="1"/>
  <c r="K1336" i="1"/>
  <c r="L1336" i="1"/>
  <c r="M1336" i="1"/>
  <c r="N1336" i="1"/>
  <c r="C3566" i="1"/>
  <c r="I3566" i="1"/>
  <c r="J3566" i="1"/>
  <c r="K3566" i="1"/>
  <c r="L3566" i="1"/>
  <c r="M3566" i="1"/>
  <c r="N3566" i="1"/>
  <c r="C1337" i="1"/>
  <c r="I1337" i="1"/>
  <c r="J1337" i="1"/>
  <c r="K1337" i="1"/>
  <c r="L1337" i="1"/>
  <c r="M1337" i="1"/>
  <c r="N1337" i="1"/>
  <c r="C508" i="1"/>
  <c r="I508" i="1"/>
  <c r="J508" i="1"/>
  <c r="K508" i="1"/>
  <c r="L508" i="1"/>
  <c r="M508" i="1"/>
  <c r="N508" i="1"/>
  <c r="C1372" i="1"/>
  <c r="I1372" i="1"/>
  <c r="J1372" i="1"/>
  <c r="K1372" i="1"/>
  <c r="L1372" i="1"/>
  <c r="M1372" i="1"/>
  <c r="N1372" i="1"/>
  <c r="C487" i="1"/>
  <c r="I487" i="1"/>
  <c r="J487" i="1"/>
  <c r="K487" i="1"/>
  <c r="L487" i="1"/>
  <c r="M487" i="1"/>
  <c r="N487" i="1"/>
  <c r="C488" i="1"/>
  <c r="I488" i="1"/>
  <c r="J488" i="1"/>
  <c r="K488" i="1"/>
  <c r="L488" i="1"/>
  <c r="M488" i="1"/>
  <c r="N488" i="1"/>
  <c r="C537" i="1"/>
  <c r="I537" i="1"/>
  <c r="J537" i="1"/>
  <c r="K537" i="1"/>
  <c r="L537" i="1"/>
  <c r="M537" i="1"/>
  <c r="N537" i="1"/>
  <c r="C538" i="1"/>
  <c r="I538" i="1"/>
  <c r="J538" i="1"/>
  <c r="K538" i="1"/>
  <c r="L538" i="1"/>
  <c r="M538" i="1"/>
  <c r="N538" i="1"/>
  <c r="C1255" i="1"/>
  <c r="I1255" i="1"/>
  <c r="J1255" i="1"/>
  <c r="K1255" i="1"/>
  <c r="L1255" i="1"/>
  <c r="M1255" i="1"/>
  <c r="N1255" i="1"/>
  <c r="C233" i="1"/>
  <c r="I233" i="1"/>
  <c r="J233" i="1"/>
  <c r="K233" i="1"/>
  <c r="L233" i="1"/>
  <c r="M233" i="1"/>
  <c r="N233" i="1"/>
  <c r="C234" i="1"/>
  <c r="I234" i="1"/>
  <c r="J234" i="1"/>
  <c r="K234" i="1"/>
  <c r="L234" i="1"/>
  <c r="M234" i="1"/>
  <c r="N234" i="1"/>
  <c r="C235" i="1"/>
  <c r="I235" i="1"/>
  <c r="J235" i="1"/>
  <c r="K235" i="1"/>
  <c r="L235" i="1"/>
  <c r="M235" i="1"/>
  <c r="N235" i="1"/>
  <c r="C1168" i="1"/>
  <c r="I1168" i="1"/>
  <c r="J1168" i="1"/>
  <c r="K1168" i="1"/>
  <c r="L1168" i="1"/>
  <c r="M1168" i="1"/>
  <c r="N1168" i="1"/>
  <c r="C236" i="1"/>
  <c r="I236" i="1"/>
  <c r="J236" i="1"/>
  <c r="K236" i="1"/>
  <c r="L236" i="1"/>
  <c r="M236" i="1"/>
  <c r="N236" i="1"/>
  <c r="C237" i="1"/>
  <c r="I237" i="1"/>
  <c r="J237" i="1"/>
  <c r="K237" i="1"/>
  <c r="L237" i="1"/>
  <c r="M237" i="1"/>
  <c r="N237" i="1"/>
  <c r="C1137" i="1"/>
  <c r="I1137" i="1"/>
  <c r="J1137" i="1"/>
  <c r="K1137" i="1"/>
  <c r="L1137" i="1"/>
  <c r="M1137" i="1"/>
  <c r="N1137" i="1"/>
  <c r="C1284" i="1"/>
  <c r="I1284" i="1"/>
  <c r="J1284" i="1"/>
  <c r="K1284" i="1"/>
  <c r="L1284" i="1"/>
  <c r="M1284" i="1"/>
  <c r="N1284" i="1"/>
  <c r="C238" i="1"/>
  <c r="I238" i="1"/>
  <c r="J238" i="1"/>
  <c r="K238" i="1"/>
  <c r="L238" i="1"/>
  <c r="M238" i="1"/>
  <c r="N238" i="1"/>
  <c r="C239" i="1"/>
  <c r="I239" i="1"/>
  <c r="J239" i="1"/>
  <c r="K239" i="1"/>
  <c r="L239" i="1"/>
  <c r="M239" i="1"/>
  <c r="N239" i="1"/>
  <c r="C1138" i="1"/>
  <c r="I1138" i="1"/>
  <c r="J1138" i="1"/>
  <c r="K1138" i="1"/>
  <c r="L1138" i="1"/>
  <c r="M1138" i="1"/>
  <c r="N1138" i="1"/>
  <c r="C1139" i="1"/>
  <c r="I1139" i="1"/>
  <c r="J1139" i="1"/>
  <c r="K1139" i="1"/>
  <c r="L1139" i="1"/>
  <c r="M1139" i="1"/>
  <c r="N1139" i="1"/>
  <c r="C1169" i="1"/>
  <c r="I1169" i="1"/>
  <c r="J1169" i="1"/>
  <c r="K1169" i="1"/>
  <c r="L1169" i="1"/>
  <c r="M1169" i="1"/>
  <c r="N1169" i="1"/>
  <c r="C1140" i="1"/>
  <c r="I1140" i="1"/>
  <c r="J1140" i="1"/>
  <c r="K1140" i="1"/>
  <c r="L1140" i="1"/>
  <c r="M1140" i="1"/>
  <c r="N1140" i="1"/>
  <c r="C240" i="1"/>
  <c r="I240" i="1"/>
  <c r="J240" i="1"/>
  <c r="K240" i="1"/>
  <c r="L240" i="1"/>
  <c r="M240" i="1"/>
  <c r="N240" i="1"/>
  <c r="C1170" i="1"/>
  <c r="I1170" i="1"/>
  <c r="J1170" i="1"/>
  <c r="K1170" i="1"/>
  <c r="L1170" i="1"/>
  <c r="M1170" i="1"/>
  <c r="N1170" i="1"/>
  <c r="C1171" i="1"/>
  <c r="I1171" i="1"/>
  <c r="J1171" i="1"/>
  <c r="K1171" i="1"/>
  <c r="L1171" i="1"/>
  <c r="M1171" i="1"/>
  <c r="N1171" i="1"/>
  <c r="C241" i="1"/>
  <c r="I241" i="1"/>
  <c r="J241" i="1"/>
  <c r="K241" i="1"/>
  <c r="L241" i="1"/>
  <c r="M241" i="1"/>
  <c r="N241" i="1"/>
  <c r="C242" i="1"/>
  <c r="I242" i="1"/>
  <c r="J242" i="1"/>
  <c r="K242" i="1"/>
  <c r="L242" i="1"/>
  <c r="M242" i="1"/>
  <c r="N242" i="1"/>
  <c r="C243" i="1"/>
  <c r="I243" i="1"/>
  <c r="J243" i="1"/>
  <c r="K243" i="1"/>
  <c r="L243" i="1"/>
  <c r="M243" i="1"/>
  <c r="N243" i="1"/>
  <c r="C244" i="1"/>
  <c r="I244" i="1"/>
  <c r="J244" i="1"/>
  <c r="K244" i="1"/>
  <c r="L244" i="1"/>
  <c r="M244" i="1"/>
  <c r="N244" i="1"/>
  <c r="C1141" i="1"/>
  <c r="I1141" i="1"/>
  <c r="J1141" i="1"/>
  <c r="K1141" i="1"/>
  <c r="L1141" i="1"/>
  <c r="M1141" i="1"/>
  <c r="N1141" i="1"/>
  <c r="C245" i="1"/>
  <c r="I245" i="1"/>
  <c r="J245" i="1"/>
  <c r="K245" i="1"/>
  <c r="L245" i="1"/>
  <c r="M245" i="1"/>
  <c r="N245" i="1"/>
  <c r="C246" i="1"/>
  <c r="I246" i="1"/>
  <c r="J246" i="1"/>
  <c r="K246" i="1"/>
  <c r="L246" i="1"/>
  <c r="M246" i="1"/>
  <c r="N246" i="1"/>
  <c r="C247" i="1"/>
  <c r="I247" i="1"/>
  <c r="J247" i="1"/>
  <c r="K247" i="1"/>
  <c r="L247" i="1"/>
  <c r="M247" i="1"/>
  <c r="N247" i="1"/>
  <c r="C248" i="1"/>
  <c r="I248" i="1"/>
  <c r="J248" i="1"/>
  <c r="K248" i="1"/>
  <c r="L248" i="1"/>
  <c r="M248" i="1"/>
  <c r="N248" i="1"/>
  <c r="C249" i="1"/>
  <c r="I249" i="1"/>
  <c r="J249" i="1"/>
  <c r="K249" i="1"/>
  <c r="L249" i="1"/>
  <c r="M249" i="1"/>
  <c r="N249" i="1"/>
  <c r="C250" i="1"/>
  <c r="I250" i="1"/>
  <c r="J250" i="1"/>
  <c r="K250" i="1"/>
  <c r="L250" i="1"/>
  <c r="M250" i="1"/>
  <c r="N250" i="1"/>
  <c r="C1108" i="1"/>
  <c r="I1108" i="1"/>
  <c r="J1108" i="1"/>
  <c r="K1108" i="1"/>
  <c r="L1108" i="1"/>
  <c r="M1108" i="1"/>
  <c r="N1108" i="1"/>
  <c r="C251" i="1"/>
  <c r="I251" i="1"/>
  <c r="J251" i="1"/>
  <c r="K251" i="1"/>
  <c r="L251" i="1"/>
  <c r="M251" i="1"/>
  <c r="N251" i="1"/>
  <c r="C252" i="1"/>
  <c r="I252" i="1"/>
  <c r="J252" i="1"/>
  <c r="K252" i="1"/>
  <c r="L252" i="1"/>
  <c r="M252" i="1"/>
  <c r="N252" i="1"/>
  <c r="C253" i="1"/>
  <c r="I253" i="1"/>
  <c r="J253" i="1"/>
  <c r="K253" i="1"/>
  <c r="L253" i="1"/>
  <c r="M253" i="1"/>
  <c r="N253" i="1"/>
  <c r="C1285" i="1"/>
  <c r="I1285" i="1"/>
  <c r="J1285" i="1"/>
  <c r="K1285" i="1"/>
  <c r="L1285" i="1"/>
  <c r="M1285" i="1"/>
  <c r="N1285" i="1"/>
  <c r="C254" i="1"/>
  <c r="I254" i="1"/>
  <c r="J254" i="1"/>
  <c r="K254" i="1"/>
  <c r="L254" i="1"/>
  <c r="M254" i="1"/>
  <c r="N254" i="1"/>
  <c r="C1109" i="1"/>
  <c r="I1109" i="1"/>
  <c r="J1109" i="1"/>
  <c r="K1109" i="1"/>
  <c r="L1109" i="1"/>
  <c r="M1109" i="1"/>
  <c r="N1109" i="1"/>
  <c r="C255" i="1"/>
  <c r="I255" i="1"/>
  <c r="J255" i="1"/>
  <c r="K255" i="1"/>
  <c r="L255" i="1"/>
  <c r="M255" i="1"/>
  <c r="N255" i="1"/>
  <c r="C256" i="1"/>
  <c r="I256" i="1"/>
  <c r="J256" i="1"/>
  <c r="K256" i="1"/>
  <c r="L256" i="1"/>
  <c r="M256" i="1"/>
  <c r="N256" i="1"/>
  <c r="C1142" i="1"/>
  <c r="I1142" i="1"/>
  <c r="J1142" i="1"/>
  <c r="K1142" i="1"/>
  <c r="L1142" i="1"/>
  <c r="M1142" i="1"/>
  <c r="N1142" i="1"/>
  <c r="C257" i="1"/>
  <c r="I257" i="1"/>
  <c r="J257" i="1"/>
  <c r="K257" i="1"/>
  <c r="L257" i="1"/>
  <c r="M257" i="1"/>
  <c r="N257" i="1"/>
  <c r="C258" i="1"/>
  <c r="I258" i="1"/>
  <c r="J258" i="1"/>
  <c r="K258" i="1"/>
  <c r="L258" i="1"/>
  <c r="M258" i="1"/>
  <c r="N258" i="1"/>
  <c r="C259" i="1"/>
  <c r="I259" i="1"/>
  <c r="J259" i="1"/>
  <c r="K259" i="1"/>
  <c r="L259" i="1"/>
  <c r="M259" i="1"/>
  <c r="N259" i="1"/>
  <c r="C1110" i="1"/>
  <c r="I1110" i="1"/>
  <c r="J1110" i="1"/>
  <c r="K1110" i="1"/>
  <c r="L1110" i="1"/>
  <c r="M1110" i="1"/>
  <c r="N1110" i="1"/>
  <c r="C1286" i="1"/>
  <c r="I1286" i="1"/>
  <c r="J1286" i="1"/>
  <c r="K1286" i="1"/>
  <c r="L1286" i="1"/>
  <c r="M1286" i="1"/>
  <c r="N1286" i="1"/>
  <c r="C1111" i="1"/>
  <c r="I1111" i="1"/>
  <c r="J1111" i="1"/>
  <c r="K1111" i="1"/>
  <c r="L1111" i="1"/>
  <c r="M1111" i="1"/>
  <c r="N1111" i="1"/>
  <c r="C260" i="1"/>
  <c r="I260" i="1"/>
  <c r="J260" i="1"/>
  <c r="K260" i="1"/>
  <c r="L260" i="1"/>
  <c r="M260" i="1"/>
  <c r="N260" i="1"/>
  <c r="C261" i="1"/>
  <c r="I261" i="1"/>
  <c r="J261" i="1"/>
  <c r="K261" i="1"/>
  <c r="L261" i="1"/>
  <c r="M261" i="1"/>
  <c r="N261" i="1"/>
  <c r="C262" i="1"/>
  <c r="I262" i="1"/>
  <c r="J262" i="1"/>
  <c r="K262" i="1"/>
  <c r="L262" i="1"/>
  <c r="M262" i="1"/>
  <c r="N262" i="1"/>
  <c r="C1143" i="1"/>
  <c r="I1143" i="1"/>
  <c r="J1143" i="1"/>
  <c r="K1143" i="1"/>
  <c r="L1143" i="1"/>
  <c r="M1143" i="1"/>
  <c r="N1143" i="1"/>
  <c r="C263" i="1"/>
  <c r="I263" i="1"/>
  <c r="J263" i="1"/>
  <c r="K263" i="1"/>
  <c r="L263" i="1"/>
  <c r="M263" i="1"/>
  <c r="N263" i="1"/>
  <c r="C264" i="1"/>
  <c r="I264" i="1"/>
  <c r="J264" i="1"/>
  <c r="K264" i="1"/>
  <c r="L264" i="1"/>
  <c r="M264" i="1"/>
  <c r="N264" i="1"/>
  <c r="C1144" i="1"/>
  <c r="I1144" i="1"/>
  <c r="J1144" i="1"/>
  <c r="K1144" i="1"/>
  <c r="L1144" i="1"/>
  <c r="M1144" i="1"/>
  <c r="N1144" i="1"/>
  <c r="C265" i="1"/>
  <c r="I265" i="1"/>
  <c r="J265" i="1"/>
  <c r="K265" i="1"/>
  <c r="L265" i="1"/>
  <c r="M265" i="1"/>
  <c r="N265" i="1"/>
  <c r="C1145" i="1"/>
  <c r="I1145" i="1"/>
  <c r="J1145" i="1"/>
  <c r="K1145" i="1"/>
  <c r="L1145" i="1"/>
  <c r="M1145" i="1"/>
  <c r="N1145" i="1"/>
  <c r="C1112" i="1"/>
  <c r="I1112" i="1"/>
  <c r="J1112" i="1"/>
  <c r="K1112" i="1"/>
  <c r="L1112" i="1"/>
  <c r="M1112" i="1"/>
  <c r="N1112" i="1"/>
  <c r="C266" i="1"/>
  <c r="I266" i="1"/>
  <c r="J266" i="1"/>
  <c r="K266" i="1"/>
  <c r="L266" i="1"/>
  <c r="M266" i="1"/>
  <c r="N266" i="1"/>
  <c r="C267" i="1"/>
  <c r="I267" i="1"/>
  <c r="J267" i="1"/>
  <c r="K267" i="1"/>
  <c r="L267" i="1"/>
  <c r="M267" i="1"/>
  <c r="N267" i="1"/>
  <c r="C268" i="1"/>
  <c r="I268" i="1"/>
  <c r="J268" i="1"/>
  <c r="K268" i="1"/>
  <c r="L268" i="1"/>
  <c r="M268" i="1"/>
  <c r="N268" i="1"/>
  <c r="C1146" i="1"/>
  <c r="I1146" i="1"/>
  <c r="J1146" i="1"/>
  <c r="K1146" i="1"/>
  <c r="L1146" i="1"/>
  <c r="M1146" i="1"/>
  <c r="N1146" i="1"/>
  <c r="C269" i="1"/>
  <c r="I269" i="1"/>
  <c r="J269" i="1"/>
  <c r="K269" i="1"/>
  <c r="L269" i="1"/>
  <c r="M269" i="1"/>
  <c r="N269" i="1"/>
  <c r="C1147" i="1"/>
  <c r="I1147" i="1"/>
  <c r="J1147" i="1"/>
  <c r="K1147" i="1"/>
  <c r="L1147" i="1"/>
  <c r="M1147" i="1"/>
  <c r="N1147" i="1"/>
  <c r="C270" i="1"/>
  <c r="I270" i="1"/>
  <c r="J270" i="1"/>
  <c r="K270" i="1"/>
  <c r="L270" i="1"/>
  <c r="M270" i="1"/>
  <c r="N270" i="1"/>
  <c r="C271" i="1"/>
  <c r="I271" i="1"/>
  <c r="J271" i="1"/>
  <c r="K271" i="1"/>
  <c r="L271" i="1"/>
  <c r="M271" i="1"/>
  <c r="N271" i="1"/>
  <c r="C272" i="1"/>
  <c r="I272" i="1"/>
  <c r="J272" i="1"/>
  <c r="K272" i="1"/>
  <c r="L272" i="1"/>
  <c r="M272" i="1"/>
  <c r="N272" i="1"/>
  <c r="C273" i="1"/>
  <c r="I273" i="1"/>
  <c r="J273" i="1"/>
  <c r="K273" i="1"/>
  <c r="L273" i="1"/>
  <c r="M273" i="1"/>
  <c r="N273" i="1"/>
  <c r="C274" i="1"/>
  <c r="I274" i="1"/>
  <c r="J274" i="1"/>
  <c r="K274" i="1"/>
  <c r="L274" i="1"/>
  <c r="M274" i="1"/>
  <c r="N274" i="1"/>
  <c r="C1172" i="1"/>
  <c r="I1172" i="1"/>
  <c r="J1172" i="1"/>
  <c r="K1172" i="1"/>
  <c r="L1172" i="1"/>
  <c r="M1172" i="1"/>
  <c r="N1172" i="1"/>
  <c r="C275" i="1"/>
  <c r="I275" i="1"/>
  <c r="J275" i="1"/>
  <c r="K275" i="1"/>
  <c r="L275" i="1"/>
  <c r="M275" i="1"/>
  <c r="N275" i="1"/>
  <c r="C1199" i="1"/>
  <c r="I1199" i="1"/>
  <c r="J1199" i="1"/>
  <c r="K1199" i="1"/>
  <c r="L1199" i="1"/>
  <c r="M1199" i="1"/>
  <c r="N1199" i="1"/>
  <c r="C276" i="1"/>
  <c r="I276" i="1"/>
  <c r="J276" i="1"/>
  <c r="K276" i="1"/>
  <c r="L276" i="1"/>
  <c r="M276" i="1"/>
  <c r="N276" i="1"/>
  <c r="C277" i="1"/>
  <c r="I277" i="1"/>
  <c r="J277" i="1"/>
  <c r="K277" i="1"/>
  <c r="L277" i="1"/>
  <c r="M277" i="1"/>
  <c r="N277" i="1"/>
  <c r="C1256" i="1"/>
  <c r="I1256" i="1"/>
  <c r="J1256" i="1"/>
  <c r="K1256" i="1"/>
  <c r="L1256" i="1"/>
  <c r="M1256" i="1"/>
  <c r="N1256" i="1"/>
  <c r="C278" i="1"/>
  <c r="I278" i="1"/>
  <c r="J278" i="1"/>
  <c r="K278" i="1"/>
  <c r="L278" i="1"/>
  <c r="M278" i="1"/>
  <c r="N278" i="1"/>
  <c r="C279" i="1"/>
  <c r="I279" i="1"/>
  <c r="J279" i="1"/>
  <c r="K279" i="1"/>
  <c r="L279" i="1"/>
  <c r="M279" i="1"/>
  <c r="N279" i="1"/>
  <c r="C280" i="1"/>
  <c r="I280" i="1"/>
  <c r="J280" i="1"/>
  <c r="K280" i="1"/>
  <c r="L280" i="1"/>
  <c r="M280" i="1"/>
  <c r="N280" i="1"/>
  <c r="C281" i="1"/>
  <c r="I281" i="1"/>
  <c r="J281" i="1"/>
  <c r="K281" i="1"/>
  <c r="L281" i="1"/>
  <c r="M281" i="1"/>
  <c r="N281" i="1"/>
  <c r="C282" i="1"/>
  <c r="I282" i="1"/>
  <c r="J282" i="1"/>
  <c r="K282" i="1"/>
  <c r="L282" i="1"/>
  <c r="M282" i="1"/>
  <c r="N282" i="1"/>
  <c r="C283" i="1"/>
  <c r="I283" i="1"/>
  <c r="J283" i="1"/>
  <c r="K283" i="1"/>
  <c r="L283" i="1"/>
  <c r="M283" i="1"/>
  <c r="N283" i="1"/>
  <c r="C284" i="1"/>
  <c r="I284" i="1"/>
  <c r="J284" i="1"/>
  <c r="K284" i="1"/>
  <c r="L284" i="1"/>
  <c r="M284" i="1"/>
  <c r="N284" i="1"/>
  <c r="C2086" i="1"/>
  <c r="I2086" i="1"/>
  <c r="J2086" i="1"/>
  <c r="K2086" i="1"/>
  <c r="L2086" i="1"/>
  <c r="M2086" i="1"/>
  <c r="N2086" i="1"/>
  <c r="C285" i="1"/>
  <c r="I285" i="1"/>
  <c r="J285" i="1"/>
  <c r="K285" i="1"/>
  <c r="L285" i="1"/>
  <c r="M285" i="1"/>
  <c r="N285" i="1"/>
  <c r="C286" i="1"/>
  <c r="I286" i="1"/>
  <c r="J286" i="1"/>
  <c r="K286" i="1"/>
  <c r="L286" i="1"/>
  <c r="M286" i="1"/>
  <c r="N286" i="1"/>
  <c r="C287" i="1"/>
  <c r="I287" i="1"/>
  <c r="J287" i="1"/>
  <c r="K287" i="1"/>
  <c r="L287" i="1"/>
  <c r="M287" i="1"/>
  <c r="N287" i="1"/>
  <c r="C288" i="1"/>
  <c r="I288" i="1"/>
  <c r="J288" i="1"/>
  <c r="K288" i="1"/>
  <c r="L288" i="1"/>
  <c r="M288" i="1"/>
  <c r="N288" i="1"/>
  <c r="C289" i="1"/>
  <c r="I289" i="1"/>
  <c r="J289" i="1"/>
  <c r="K289" i="1"/>
  <c r="L289" i="1"/>
  <c r="M289" i="1"/>
  <c r="N289" i="1"/>
  <c r="C1200" i="1"/>
  <c r="I1200" i="1"/>
  <c r="J1200" i="1"/>
  <c r="K1200" i="1"/>
  <c r="L1200" i="1"/>
  <c r="M1200" i="1"/>
  <c r="N1200" i="1"/>
  <c r="C290" i="1"/>
  <c r="I290" i="1"/>
  <c r="J290" i="1"/>
  <c r="K290" i="1"/>
  <c r="L290" i="1"/>
  <c r="M290" i="1"/>
  <c r="N290" i="1"/>
  <c r="C291" i="1"/>
  <c r="I291" i="1"/>
  <c r="J291" i="1"/>
  <c r="K291" i="1"/>
  <c r="L291" i="1"/>
  <c r="M291" i="1"/>
  <c r="N291" i="1"/>
  <c r="C1201" i="1"/>
  <c r="I1201" i="1"/>
  <c r="J1201" i="1"/>
  <c r="K1201" i="1"/>
  <c r="L1201" i="1"/>
  <c r="M1201" i="1"/>
  <c r="N1201" i="1"/>
  <c r="C292" i="1"/>
  <c r="I292" i="1"/>
  <c r="J292" i="1"/>
  <c r="K292" i="1"/>
  <c r="L292" i="1"/>
  <c r="M292" i="1"/>
  <c r="N292" i="1"/>
  <c r="C1148" i="1"/>
  <c r="I1148" i="1"/>
  <c r="J1148" i="1"/>
  <c r="K1148" i="1"/>
  <c r="L1148" i="1"/>
  <c r="M1148" i="1"/>
  <c r="N1148" i="1"/>
  <c r="C2087" i="1"/>
  <c r="I2087" i="1"/>
  <c r="J2087" i="1"/>
  <c r="K2087" i="1"/>
  <c r="L2087" i="1"/>
  <c r="M2087" i="1"/>
  <c r="N2087" i="1"/>
  <c r="C293" i="1"/>
  <c r="I293" i="1"/>
  <c r="J293" i="1"/>
  <c r="K293" i="1"/>
  <c r="L293" i="1"/>
  <c r="M293" i="1"/>
  <c r="N293" i="1"/>
  <c r="C1113" i="1"/>
  <c r="I1113" i="1"/>
  <c r="J1113" i="1"/>
  <c r="K1113" i="1"/>
  <c r="L1113" i="1"/>
  <c r="M1113" i="1"/>
  <c r="N1113" i="1"/>
  <c r="C294" i="1"/>
  <c r="I294" i="1"/>
  <c r="J294" i="1"/>
  <c r="K294" i="1"/>
  <c r="L294" i="1"/>
  <c r="M294" i="1"/>
  <c r="N294" i="1"/>
  <c r="C1287" i="1"/>
  <c r="I1287" i="1"/>
  <c r="J1287" i="1"/>
  <c r="K1287" i="1"/>
  <c r="L1287" i="1"/>
  <c r="M1287" i="1"/>
  <c r="N1287" i="1"/>
  <c r="C1288" i="1"/>
  <c r="I1288" i="1"/>
  <c r="J1288" i="1"/>
  <c r="K1288" i="1"/>
  <c r="L1288" i="1"/>
  <c r="M1288" i="1"/>
  <c r="N1288" i="1"/>
  <c r="C1114" i="1"/>
  <c r="I1114" i="1"/>
  <c r="J1114" i="1"/>
  <c r="K1114" i="1"/>
  <c r="L1114" i="1"/>
  <c r="M1114" i="1"/>
  <c r="N1114" i="1"/>
  <c r="C1115" i="1"/>
  <c r="I1115" i="1"/>
  <c r="J1115" i="1"/>
  <c r="K1115" i="1"/>
  <c r="L1115" i="1"/>
  <c r="M1115" i="1"/>
  <c r="N1115" i="1"/>
  <c r="C1116" i="1"/>
  <c r="I1116" i="1"/>
  <c r="J1116" i="1"/>
  <c r="K1116" i="1"/>
  <c r="L1116" i="1"/>
  <c r="M1116" i="1"/>
  <c r="N1116" i="1"/>
  <c r="C2088" i="1"/>
  <c r="I2088" i="1"/>
  <c r="J2088" i="1"/>
  <c r="K2088" i="1"/>
  <c r="L2088" i="1"/>
  <c r="M2088" i="1"/>
  <c r="N2088" i="1"/>
  <c r="C2089" i="1"/>
  <c r="I2089" i="1"/>
  <c r="J2089" i="1"/>
  <c r="K2089" i="1"/>
  <c r="L2089" i="1"/>
  <c r="M2089" i="1"/>
  <c r="N2089" i="1"/>
  <c r="C2734" i="1"/>
  <c r="I2734" i="1"/>
  <c r="J2734" i="1"/>
  <c r="K2734" i="1"/>
  <c r="L2734" i="1"/>
  <c r="M2734" i="1"/>
  <c r="N2734" i="1"/>
  <c r="C2090" i="1"/>
  <c r="I2090" i="1"/>
  <c r="J2090" i="1"/>
  <c r="K2090" i="1"/>
  <c r="L2090" i="1"/>
  <c r="M2090" i="1"/>
  <c r="N2090" i="1"/>
  <c r="C2091" i="1"/>
  <c r="I2091" i="1"/>
  <c r="J2091" i="1"/>
  <c r="K2091" i="1"/>
  <c r="L2091" i="1"/>
  <c r="M2091" i="1"/>
  <c r="N2091" i="1"/>
  <c r="C2092" i="1"/>
  <c r="I2092" i="1"/>
  <c r="J2092" i="1"/>
  <c r="K2092" i="1"/>
  <c r="L2092" i="1"/>
  <c r="M2092" i="1"/>
  <c r="N2092" i="1"/>
  <c r="C1173" i="1"/>
  <c r="I1173" i="1"/>
  <c r="J1173" i="1"/>
  <c r="K1173" i="1"/>
  <c r="L1173" i="1"/>
  <c r="M1173" i="1"/>
  <c r="N1173" i="1"/>
  <c r="C1257" i="1"/>
  <c r="I1257" i="1"/>
  <c r="J1257" i="1"/>
  <c r="K1257" i="1"/>
  <c r="L1257" i="1"/>
  <c r="M1257" i="1"/>
  <c r="N1257" i="1"/>
  <c r="C295" i="1"/>
  <c r="I295" i="1"/>
  <c r="J295" i="1"/>
  <c r="K295" i="1"/>
  <c r="L295" i="1"/>
  <c r="M295" i="1"/>
  <c r="N295" i="1"/>
  <c r="C296" i="1"/>
  <c r="I296" i="1"/>
  <c r="J296" i="1"/>
  <c r="K296" i="1"/>
  <c r="L296" i="1"/>
  <c r="M296" i="1"/>
  <c r="N296" i="1"/>
  <c r="C297" i="1"/>
  <c r="I297" i="1"/>
  <c r="J297" i="1"/>
  <c r="K297" i="1"/>
  <c r="L297" i="1"/>
  <c r="M297" i="1"/>
  <c r="N297" i="1"/>
  <c r="C1289" i="1"/>
  <c r="I1289" i="1"/>
  <c r="J1289" i="1"/>
  <c r="K1289" i="1"/>
  <c r="L1289" i="1"/>
  <c r="M1289" i="1"/>
  <c r="N1289" i="1"/>
  <c r="C298" i="1"/>
  <c r="I298" i="1"/>
  <c r="J298" i="1"/>
  <c r="K298" i="1"/>
  <c r="L298" i="1"/>
  <c r="M298" i="1"/>
  <c r="N298" i="1"/>
  <c r="C299" i="1"/>
  <c r="I299" i="1"/>
  <c r="J299" i="1"/>
  <c r="K299" i="1"/>
  <c r="L299" i="1"/>
  <c r="M299" i="1"/>
  <c r="N299" i="1"/>
  <c r="C300" i="1"/>
  <c r="I300" i="1"/>
  <c r="J300" i="1"/>
  <c r="K300" i="1"/>
  <c r="L300" i="1"/>
  <c r="M300" i="1"/>
  <c r="N300" i="1"/>
  <c r="C301" i="1"/>
  <c r="I301" i="1"/>
  <c r="J301" i="1"/>
  <c r="K301" i="1"/>
  <c r="L301" i="1"/>
  <c r="M301" i="1"/>
  <c r="N301" i="1"/>
  <c r="C302" i="1"/>
  <c r="I302" i="1"/>
  <c r="J302" i="1"/>
  <c r="K302" i="1"/>
  <c r="L302" i="1"/>
  <c r="M302" i="1"/>
  <c r="N302" i="1"/>
  <c r="C303" i="1"/>
  <c r="I303" i="1"/>
  <c r="J303" i="1"/>
  <c r="K303" i="1"/>
  <c r="L303" i="1"/>
  <c r="M303" i="1"/>
  <c r="N303" i="1"/>
  <c r="C2093" i="1"/>
  <c r="I2093" i="1"/>
  <c r="J2093" i="1"/>
  <c r="K2093" i="1"/>
  <c r="L2093" i="1"/>
  <c r="M2093" i="1"/>
  <c r="N2093" i="1"/>
  <c r="C304" i="1"/>
  <c r="I304" i="1"/>
  <c r="J304" i="1"/>
  <c r="K304" i="1"/>
  <c r="L304" i="1"/>
  <c r="M304" i="1"/>
  <c r="N304" i="1"/>
  <c r="C305" i="1"/>
  <c r="I305" i="1"/>
  <c r="J305" i="1"/>
  <c r="K305" i="1"/>
  <c r="L305" i="1"/>
  <c r="M305" i="1"/>
  <c r="N305" i="1"/>
  <c r="C2094" i="1"/>
  <c r="I2094" i="1"/>
  <c r="J2094" i="1"/>
  <c r="K2094" i="1"/>
  <c r="L2094" i="1"/>
  <c r="M2094" i="1"/>
  <c r="N2094" i="1"/>
  <c r="C1202" i="1"/>
  <c r="I1202" i="1"/>
  <c r="J1202" i="1"/>
  <c r="K1202" i="1"/>
  <c r="L1202" i="1"/>
  <c r="M1202" i="1"/>
  <c r="N1202" i="1"/>
  <c r="C1228" i="1"/>
  <c r="I1228" i="1"/>
  <c r="J1228" i="1"/>
  <c r="K1228" i="1"/>
  <c r="L1228" i="1"/>
  <c r="M1228" i="1"/>
  <c r="N1228" i="1"/>
  <c r="C1290" i="1"/>
  <c r="I1290" i="1"/>
  <c r="J1290" i="1"/>
  <c r="K1290" i="1"/>
  <c r="L1290" i="1"/>
  <c r="M1290" i="1"/>
  <c r="N1290" i="1"/>
  <c r="C2095" i="1"/>
  <c r="I2095" i="1"/>
  <c r="J2095" i="1"/>
  <c r="K2095" i="1"/>
  <c r="L2095" i="1"/>
  <c r="M2095" i="1"/>
  <c r="N2095" i="1"/>
  <c r="C306" i="1"/>
  <c r="I306" i="1"/>
  <c r="J306" i="1"/>
  <c r="K306" i="1"/>
  <c r="L306" i="1"/>
  <c r="M306" i="1"/>
  <c r="N306" i="1"/>
  <c r="C1229" i="1"/>
  <c r="I1229" i="1"/>
  <c r="J1229" i="1"/>
  <c r="K1229" i="1"/>
  <c r="L1229" i="1"/>
  <c r="M1229" i="1"/>
  <c r="N1229" i="1"/>
  <c r="C1291" i="1"/>
  <c r="I1291" i="1"/>
  <c r="J1291" i="1"/>
  <c r="K1291" i="1"/>
  <c r="L1291" i="1"/>
  <c r="M1291" i="1"/>
  <c r="N1291" i="1"/>
  <c r="C1203" i="1"/>
  <c r="I1203" i="1"/>
  <c r="J1203" i="1"/>
  <c r="K1203" i="1"/>
  <c r="L1203" i="1"/>
  <c r="M1203" i="1"/>
  <c r="N1203" i="1"/>
  <c r="C307" i="1"/>
  <c r="I307" i="1"/>
  <c r="J307" i="1"/>
  <c r="K307" i="1"/>
  <c r="L307" i="1"/>
  <c r="M307" i="1"/>
  <c r="N307" i="1"/>
  <c r="C1258" i="1"/>
  <c r="I1258" i="1"/>
  <c r="J1258" i="1"/>
  <c r="K1258" i="1"/>
  <c r="L1258" i="1"/>
  <c r="M1258" i="1"/>
  <c r="N1258" i="1"/>
  <c r="C1230" i="1"/>
  <c r="I1230" i="1"/>
  <c r="J1230" i="1"/>
  <c r="K1230" i="1"/>
  <c r="L1230" i="1"/>
  <c r="M1230" i="1"/>
  <c r="N1230" i="1"/>
  <c r="C1259" i="1"/>
  <c r="I1259" i="1"/>
  <c r="J1259" i="1"/>
  <c r="K1259" i="1"/>
  <c r="L1259" i="1"/>
  <c r="M1259" i="1"/>
  <c r="N1259" i="1"/>
  <c r="C1231" i="1"/>
  <c r="I1231" i="1"/>
  <c r="J1231" i="1"/>
  <c r="K1231" i="1"/>
  <c r="L1231" i="1"/>
  <c r="M1231" i="1"/>
  <c r="N1231" i="1"/>
  <c r="C1260" i="1"/>
  <c r="I1260" i="1"/>
  <c r="J1260" i="1"/>
  <c r="K1260" i="1"/>
  <c r="L1260" i="1"/>
  <c r="M1260" i="1"/>
  <c r="N1260" i="1"/>
  <c r="C1261" i="1"/>
  <c r="I1261" i="1"/>
  <c r="J1261" i="1"/>
  <c r="K1261" i="1"/>
  <c r="L1261" i="1"/>
  <c r="M1261" i="1"/>
  <c r="N1261" i="1"/>
  <c r="C308" i="1"/>
  <c r="I308" i="1"/>
  <c r="J308" i="1"/>
  <c r="K308" i="1"/>
  <c r="L308" i="1"/>
  <c r="M308" i="1"/>
  <c r="N308" i="1"/>
  <c r="C1232" i="1"/>
  <c r="I1232" i="1"/>
  <c r="J1232" i="1"/>
  <c r="K1232" i="1"/>
  <c r="L1232" i="1"/>
  <c r="M1232" i="1"/>
  <c r="N1232" i="1"/>
  <c r="C1233" i="1"/>
  <c r="I1233" i="1"/>
  <c r="J1233" i="1"/>
  <c r="K1233" i="1"/>
  <c r="L1233" i="1"/>
  <c r="M1233" i="1"/>
  <c r="N1233" i="1"/>
  <c r="C1262" i="1"/>
  <c r="I1262" i="1"/>
  <c r="J1262" i="1"/>
  <c r="K1262" i="1"/>
  <c r="L1262" i="1"/>
  <c r="M1262" i="1"/>
  <c r="N1262" i="1"/>
  <c r="C2096" i="1"/>
  <c r="I2096" i="1"/>
  <c r="J2096" i="1"/>
  <c r="K2096" i="1"/>
  <c r="L2096" i="1"/>
  <c r="M2096" i="1"/>
  <c r="N2096" i="1"/>
  <c r="C1234" i="1"/>
  <c r="I1234" i="1"/>
  <c r="J1234" i="1"/>
  <c r="K1234" i="1"/>
  <c r="L1234" i="1"/>
  <c r="M1234" i="1"/>
  <c r="N1234" i="1"/>
  <c r="C1263" i="1"/>
  <c r="I1263" i="1"/>
  <c r="J1263" i="1"/>
  <c r="K1263" i="1"/>
  <c r="L1263" i="1"/>
  <c r="M1263" i="1"/>
  <c r="N1263" i="1"/>
  <c r="C309" i="1"/>
  <c r="I309" i="1"/>
  <c r="J309" i="1"/>
  <c r="K309" i="1"/>
  <c r="L309" i="1"/>
  <c r="M309" i="1"/>
  <c r="N309" i="1"/>
  <c r="C310" i="1"/>
  <c r="I310" i="1"/>
  <c r="J310" i="1"/>
  <c r="K310" i="1"/>
  <c r="L310" i="1"/>
  <c r="M310" i="1"/>
  <c r="N310" i="1"/>
  <c r="C311" i="1"/>
  <c r="I311" i="1"/>
  <c r="J311" i="1"/>
  <c r="K311" i="1"/>
  <c r="L311" i="1"/>
  <c r="M311" i="1"/>
  <c r="N311" i="1"/>
  <c r="C312" i="1"/>
  <c r="I312" i="1"/>
  <c r="J312" i="1"/>
  <c r="K312" i="1"/>
  <c r="L312" i="1"/>
  <c r="M312" i="1"/>
  <c r="N312" i="1"/>
  <c r="C313" i="1"/>
  <c r="I313" i="1"/>
  <c r="J313" i="1"/>
  <c r="K313" i="1"/>
  <c r="L313" i="1"/>
  <c r="M313" i="1"/>
  <c r="N313" i="1"/>
  <c r="C314" i="1"/>
  <c r="I314" i="1"/>
  <c r="J314" i="1"/>
  <c r="K314" i="1"/>
  <c r="L314" i="1"/>
  <c r="M314" i="1"/>
  <c r="N314" i="1"/>
  <c r="C315" i="1"/>
  <c r="I315" i="1"/>
  <c r="J315" i="1"/>
  <c r="K315" i="1"/>
  <c r="L315" i="1"/>
  <c r="M315" i="1"/>
  <c r="N315" i="1"/>
  <c r="C316" i="1"/>
  <c r="I316" i="1"/>
  <c r="J316" i="1"/>
  <c r="K316" i="1"/>
  <c r="L316" i="1"/>
  <c r="M316" i="1"/>
  <c r="N316" i="1"/>
  <c r="C317" i="1"/>
  <c r="I317" i="1"/>
  <c r="J317" i="1"/>
  <c r="K317" i="1"/>
  <c r="L317" i="1"/>
  <c r="M317" i="1"/>
  <c r="N317" i="1"/>
  <c r="C318" i="1"/>
  <c r="I318" i="1"/>
  <c r="J318" i="1"/>
  <c r="K318" i="1"/>
  <c r="L318" i="1"/>
  <c r="M318" i="1"/>
  <c r="N318" i="1"/>
  <c r="C319" i="1"/>
  <c r="I319" i="1"/>
  <c r="J319" i="1"/>
  <c r="K319" i="1"/>
  <c r="L319" i="1"/>
  <c r="M319" i="1"/>
  <c r="N319" i="1"/>
  <c r="C1292" i="1"/>
  <c r="I1292" i="1"/>
  <c r="J1292" i="1"/>
  <c r="K1292" i="1"/>
  <c r="L1292" i="1"/>
  <c r="M1292" i="1"/>
  <c r="N1292" i="1"/>
  <c r="C2097" i="1"/>
  <c r="I2097" i="1"/>
  <c r="J2097" i="1"/>
  <c r="K2097" i="1"/>
  <c r="L2097" i="1"/>
  <c r="M2097" i="1"/>
  <c r="N2097" i="1"/>
  <c r="C1293" i="1"/>
  <c r="I1293" i="1"/>
  <c r="J1293" i="1"/>
  <c r="K1293" i="1"/>
  <c r="L1293" i="1"/>
  <c r="M1293" i="1"/>
  <c r="N1293" i="1"/>
  <c r="C320" i="1"/>
  <c r="I320" i="1"/>
  <c r="J320" i="1"/>
  <c r="K320" i="1"/>
  <c r="L320" i="1"/>
  <c r="M320" i="1"/>
  <c r="N320" i="1"/>
  <c r="C321" i="1"/>
  <c r="I321" i="1"/>
  <c r="J321" i="1"/>
  <c r="K321" i="1"/>
  <c r="L321" i="1"/>
  <c r="M321" i="1"/>
  <c r="N321" i="1"/>
  <c r="C322" i="1"/>
  <c r="I322" i="1"/>
  <c r="J322" i="1"/>
  <c r="K322" i="1"/>
  <c r="L322" i="1"/>
  <c r="M322" i="1"/>
  <c r="N322" i="1"/>
  <c r="C1149" i="1"/>
  <c r="I1149" i="1"/>
  <c r="J1149" i="1"/>
  <c r="K1149" i="1"/>
  <c r="L1149" i="1"/>
  <c r="M1149" i="1"/>
  <c r="N1149" i="1"/>
  <c r="C1174" i="1"/>
  <c r="I1174" i="1"/>
  <c r="J1174" i="1"/>
  <c r="K1174" i="1"/>
  <c r="L1174" i="1"/>
  <c r="M1174" i="1"/>
  <c r="N1174" i="1"/>
  <c r="C323" i="1"/>
  <c r="I323" i="1"/>
  <c r="J323" i="1"/>
  <c r="K323" i="1"/>
  <c r="L323" i="1"/>
  <c r="M323" i="1"/>
  <c r="N323" i="1"/>
  <c r="C1175" i="1"/>
  <c r="I1175" i="1"/>
  <c r="J1175" i="1"/>
  <c r="K1175" i="1"/>
  <c r="L1175" i="1"/>
  <c r="M1175" i="1"/>
  <c r="N1175" i="1"/>
  <c r="C2735" i="1"/>
  <c r="I2735" i="1"/>
  <c r="J2735" i="1"/>
  <c r="K2735" i="1"/>
  <c r="L2735" i="1"/>
  <c r="M2735" i="1"/>
  <c r="N2735" i="1"/>
  <c r="C1294" i="1"/>
  <c r="I1294" i="1"/>
  <c r="J1294" i="1"/>
  <c r="K1294" i="1"/>
  <c r="L1294" i="1"/>
  <c r="M1294" i="1"/>
  <c r="N1294" i="1"/>
  <c r="C1176" i="1"/>
  <c r="I1176" i="1"/>
  <c r="J1176" i="1"/>
  <c r="K1176" i="1"/>
  <c r="L1176" i="1"/>
  <c r="M1176" i="1"/>
  <c r="N1176" i="1"/>
  <c r="C1295" i="1"/>
  <c r="I1295" i="1"/>
  <c r="J1295" i="1"/>
  <c r="K1295" i="1"/>
  <c r="L1295" i="1"/>
  <c r="M1295" i="1"/>
  <c r="N1295" i="1"/>
  <c r="C324" i="1"/>
  <c r="I324" i="1"/>
  <c r="J324" i="1"/>
  <c r="K324" i="1"/>
  <c r="L324" i="1"/>
  <c r="M324" i="1"/>
  <c r="N324" i="1"/>
  <c r="C1177" i="1"/>
  <c r="I1177" i="1"/>
  <c r="J1177" i="1"/>
  <c r="K1177" i="1"/>
  <c r="L1177" i="1"/>
  <c r="M1177" i="1"/>
  <c r="N1177" i="1"/>
  <c r="C325" i="1"/>
  <c r="I325" i="1"/>
  <c r="J325" i="1"/>
  <c r="K325" i="1"/>
  <c r="L325" i="1"/>
  <c r="M325" i="1"/>
  <c r="N325" i="1"/>
  <c r="C1296" i="1"/>
  <c r="I1296" i="1"/>
  <c r="J1296" i="1"/>
  <c r="K1296" i="1"/>
  <c r="L1296" i="1"/>
  <c r="M1296" i="1"/>
  <c r="N1296" i="1"/>
  <c r="C326" i="1"/>
  <c r="I326" i="1"/>
  <c r="J326" i="1"/>
  <c r="K326" i="1"/>
  <c r="L326" i="1"/>
  <c r="M326" i="1"/>
  <c r="N326" i="1"/>
  <c r="C1297" i="1"/>
  <c r="I1297" i="1"/>
  <c r="J1297" i="1"/>
  <c r="K1297" i="1"/>
  <c r="L1297" i="1"/>
  <c r="M1297" i="1"/>
  <c r="N1297" i="1"/>
  <c r="C327" i="1"/>
  <c r="I327" i="1"/>
  <c r="J327" i="1"/>
  <c r="K327" i="1"/>
  <c r="L327" i="1"/>
  <c r="M327" i="1"/>
  <c r="N327" i="1"/>
  <c r="C328" i="1"/>
  <c r="I328" i="1"/>
  <c r="J328" i="1"/>
  <c r="K328" i="1"/>
  <c r="L328" i="1"/>
  <c r="M328" i="1"/>
  <c r="N328" i="1"/>
  <c r="C1178" i="1"/>
  <c r="I1178" i="1"/>
  <c r="J1178" i="1"/>
  <c r="K1178" i="1"/>
  <c r="L1178" i="1"/>
  <c r="M1178" i="1"/>
  <c r="N1178" i="1"/>
  <c r="C1150" i="1"/>
  <c r="I1150" i="1"/>
  <c r="J1150" i="1"/>
  <c r="K1150" i="1"/>
  <c r="L1150" i="1"/>
  <c r="M1150" i="1"/>
  <c r="N1150" i="1"/>
  <c r="C1151" i="1"/>
  <c r="I1151" i="1"/>
  <c r="J1151" i="1"/>
  <c r="K1151" i="1"/>
  <c r="L1151" i="1"/>
  <c r="M1151" i="1"/>
  <c r="N1151" i="1"/>
  <c r="C329" i="1"/>
  <c r="I329" i="1"/>
  <c r="J329" i="1"/>
  <c r="K329" i="1"/>
  <c r="L329" i="1"/>
  <c r="M329" i="1"/>
  <c r="N329" i="1"/>
  <c r="C2098" i="1"/>
  <c r="I2098" i="1"/>
  <c r="J2098" i="1"/>
  <c r="K2098" i="1"/>
  <c r="L2098" i="1"/>
  <c r="M2098" i="1"/>
  <c r="N2098" i="1"/>
  <c r="C2099" i="1"/>
  <c r="I2099" i="1"/>
  <c r="J2099" i="1"/>
  <c r="K2099" i="1"/>
  <c r="L2099" i="1"/>
  <c r="M2099" i="1"/>
  <c r="N2099" i="1"/>
  <c r="C1264" i="1"/>
  <c r="I1264" i="1"/>
  <c r="J1264" i="1"/>
  <c r="K1264" i="1"/>
  <c r="L1264" i="1"/>
  <c r="M1264" i="1"/>
  <c r="N1264" i="1"/>
  <c r="C1235" i="1"/>
  <c r="I1235" i="1"/>
  <c r="J1235" i="1"/>
  <c r="K1235" i="1"/>
  <c r="L1235" i="1"/>
  <c r="M1235" i="1"/>
  <c r="N1235" i="1"/>
  <c r="C2736" i="1"/>
  <c r="I2736" i="1"/>
  <c r="J2736" i="1"/>
  <c r="K2736" i="1"/>
  <c r="L2736" i="1"/>
  <c r="M2736" i="1"/>
  <c r="N2736" i="1"/>
  <c r="C1265" i="1"/>
  <c r="I1265" i="1"/>
  <c r="J1265" i="1"/>
  <c r="K1265" i="1"/>
  <c r="L1265" i="1"/>
  <c r="M1265" i="1"/>
  <c r="N1265" i="1"/>
  <c r="C1266" i="1"/>
  <c r="I1266" i="1"/>
  <c r="J1266" i="1"/>
  <c r="K1266" i="1"/>
  <c r="L1266" i="1"/>
  <c r="M1266" i="1"/>
  <c r="N1266" i="1"/>
  <c r="C2737" i="1"/>
  <c r="I2737" i="1"/>
  <c r="J2737" i="1"/>
  <c r="K2737" i="1"/>
  <c r="L2737" i="1"/>
  <c r="M2737" i="1"/>
  <c r="N2737" i="1"/>
  <c r="C1267" i="1"/>
  <c r="I1267" i="1"/>
  <c r="J1267" i="1"/>
  <c r="K1267" i="1"/>
  <c r="L1267" i="1"/>
  <c r="M1267" i="1"/>
  <c r="N1267" i="1"/>
  <c r="C1268" i="1"/>
  <c r="I1268" i="1"/>
  <c r="J1268" i="1"/>
  <c r="K1268" i="1"/>
  <c r="L1268" i="1"/>
  <c r="M1268" i="1"/>
  <c r="N1268" i="1"/>
  <c r="C1269" i="1"/>
  <c r="I1269" i="1"/>
  <c r="J1269" i="1"/>
  <c r="K1269" i="1"/>
  <c r="L1269" i="1"/>
  <c r="M1269" i="1"/>
  <c r="N1269" i="1"/>
  <c r="C1236" i="1"/>
  <c r="I1236" i="1"/>
  <c r="J1236" i="1"/>
  <c r="K1236" i="1"/>
  <c r="L1236" i="1"/>
  <c r="M1236" i="1"/>
  <c r="N1236" i="1"/>
  <c r="C1237" i="1"/>
  <c r="I1237" i="1"/>
  <c r="J1237" i="1"/>
  <c r="K1237" i="1"/>
  <c r="L1237" i="1"/>
  <c r="M1237" i="1"/>
  <c r="N1237" i="1"/>
  <c r="C1238" i="1"/>
  <c r="I1238" i="1"/>
  <c r="J1238" i="1"/>
  <c r="K1238" i="1"/>
  <c r="L1238" i="1"/>
  <c r="M1238" i="1"/>
  <c r="N1238" i="1"/>
  <c r="C330" i="1"/>
  <c r="I330" i="1"/>
  <c r="J330" i="1"/>
  <c r="K330" i="1"/>
  <c r="L330" i="1"/>
  <c r="M330" i="1"/>
  <c r="N330" i="1"/>
  <c r="C2738" i="1"/>
  <c r="I2738" i="1"/>
  <c r="J2738" i="1"/>
  <c r="K2738" i="1"/>
  <c r="L2738" i="1"/>
  <c r="M2738" i="1"/>
  <c r="N2738" i="1"/>
  <c r="C1239" i="1"/>
  <c r="I1239" i="1"/>
  <c r="J1239" i="1"/>
  <c r="K1239" i="1"/>
  <c r="L1239" i="1"/>
  <c r="M1239" i="1"/>
  <c r="N1239" i="1"/>
  <c r="C1240" i="1"/>
  <c r="I1240" i="1"/>
  <c r="J1240" i="1"/>
  <c r="K1240" i="1"/>
  <c r="L1240" i="1"/>
  <c r="M1240" i="1"/>
  <c r="N1240" i="1"/>
  <c r="C3508" i="1"/>
  <c r="I3508" i="1"/>
  <c r="J3508" i="1"/>
  <c r="K3508" i="1"/>
  <c r="L3508" i="1"/>
  <c r="M3508" i="1"/>
  <c r="N3508" i="1"/>
  <c r="C3567" i="1"/>
  <c r="I3567" i="1"/>
  <c r="J3567" i="1"/>
  <c r="K3567" i="1"/>
  <c r="L3567" i="1"/>
  <c r="M3567" i="1"/>
  <c r="N3567" i="1"/>
  <c r="C1270" i="1"/>
  <c r="I1270" i="1"/>
  <c r="J1270" i="1"/>
  <c r="K1270" i="1"/>
  <c r="L1270" i="1"/>
  <c r="M1270" i="1"/>
  <c r="N1270" i="1"/>
  <c r="C1271" i="1"/>
  <c r="I1271" i="1"/>
  <c r="J1271" i="1"/>
  <c r="K1271" i="1"/>
  <c r="L1271" i="1"/>
  <c r="M1271" i="1"/>
  <c r="N1271" i="1"/>
  <c r="C1241" i="1"/>
  <c r="I1241" i="1"/>
  <c r="J1241" i="1"/>
  <c r="K1241" i="1"/>
  <c r="L1241" i="1"/>
  <c r="M1241" i="1"/>
  <c r="N1241" i="1"/>
  <c r="C3509" i="1"/>
  <c r="I3509" i="1"/>
  <c r="J3509" i="1"/>
  <c r="K3509" i="1"/>
  <c r="L3509" i="1"/>
  <c r="M3509" i="1"/>
  <c r="N3509" i="1"/>
  <c r="C2739" i="1"/>
  <c r="I2739" i="1"/>
  <c r="J2739" i="1"/>
  <c r="K2739" i="1"/>
  <c r="L2739" i="1"/>
  <c r="M2739" i="1"/>
  <c r="N2739" i="1"/>
  <c r="C1272" i="1"/>
  <c r="I1272" i="1"/>
  <c r="J1272" i="1"/>
  <c r="K1272" i="1"/>
  <c r="L1272" i="1"/>
  <c r="M1272" i="1"/>
  <c r="N1272" i="1"/>
  <c r="C1298" i="1"/>
  <c r="I1298" i="1"/>
  <c r="J1298" i="1"/>
  <c r="K1298" i="1"/>
  <c r="L1298" i="1"/>
  <c r="M1298" i="1"/>
  <c r="N1298" i="1"/>
  <c r="C1273" i="1"/>
  <c r="I1273" i="1"/>
  <c r="J1273" i="1"/>
  <c r="K1273" i="1"/>
  <c r="L1273" i="1"/>
  <c r="M1273" i="1"/>
  <c r="N1273" i="1"/>
  <c r="C1242" i="1"/>
  <c r="I1242" i="1"/>
  <c r="J1242" i="1"/>
  <c r="K1242" i="1"/>
  <c r="L1242" i="1"/>
  <c r="M1242" i="1"/>
  <c r="N1242" i="1"/>
  <c r="C1274" i="1"/>
  <c r="I1274" i="1"/>
  <c r="J1274" i="1"/>
  <c r="K1274" i="1"/>
  <c r="L1274" i="1"/>
  <c r="M1274" i="1"/>
  <c r="N1274" i="1"/>
  <c r="C1275" i="1"/>
  <c r="I1275" i="1"/>
  <c r="J1275" i="1"/>
  <c r="K1275" i="1"/>
  <c r="L1275" i="1"/>
  <c r="M1275" i="1"/>
  <c r="N1275" i="1"/>
  <c r="C331" i="1"/>
  <c r="I331" i="1"/>
  <c r="J331" i="1"/>
  <c r="K331" i="1"/>
  <c r="L331" i="1"/>
  <c r="M331" i="1"/>
  <c r="N331" i="1"/>
  <c r="C332" i="1"/>
  <c r="I332" i="1"/>
  <c r="J332" i="1"/>
  <c r="K332" i="1"/>
  <c r="L332" i="1"/>
  <c r="M332" i="1"/>
  <c r="N332" i="1"/>
  <c r="C333" i="1"/>
  <c r="I333" i="1"/>
  <c r="J333" i="1"/>
  <c r="K333" i="1"/>
  <c r="L333" i="1"/>
  <c r="M333" i="1"/>
  <c r="N333" i="1"/>
  <c r="C334" i="1"/>
  <c r="I334" i="1"/>
  <c r="J334" i="1"/>
  <c r="K334" i="1"/>
  <c r="L334" i="1"/>
  <c r="M334" i="1"/>
  <c r="N334" i="1"/>
  <c r="C1243" i="1"/>
  <c r="I1243" i="1"/>
  <c r="J1243" i="1"/>
  <c r="K1243" i="1"/>
  <c r="L1243" i="1"/>
  <c r="M1243" i="1"/>
  <c r="N1243" i="1"/>
  <c r="C335" i="1"/>
  <c r="I335" i="1"/>
  <c r="J335" i="1"/>
  <c r="K335" i="1"/>
  <c r="L335" i="1"/>
  <c r="M335" i="1"/>
  <c r="N335" i="1"/>
  <c r="C336" i="1"/>
  <c r="I336" i="1"/>
  <c r="J336" i="1"/>
  <c r="K336" i="1"/>
  <c r="L336" i="1"/>
  <c r="M336" i="1"/>
  <c r="N336" i="1"/>
  <c r="C2100" i="1"/>
  <c r="I2100" i="1"/>
  <c r="J2100" i="1"/>
  <c r="K2100" i="1"/>
  <c r="L2100" i="1"/>
  <c r="M2100" i="1"/>
  <c r="N2100" i="1"/>
  <c r="C337" i="1"/>
  <c r="I337" i="1"/>
  <c r="J337" i="1"/>
  <c r="K337" i="1"/>
  <c r="L337" i="1"/>
  <c r="M337" i="1"/>
  <c r="N337" i="1"/>
  <c r="C1117" i="1"/>
  <c r="I1117" i="1"/>
  <c r="J1117" i="1"/>
  <c r="K1117" i="1"/>
  <c r="L1117" i="1"/>
  <c r="M1117" i="1"/>
  <c r="N1117" i="1"/>
  <c r="C2101" i="1"/>
  <c r="I2101" i="1"/>
  <c r="J2101" i="1"/>
  <c r="K2101" i="1"/>
  <c r="L2101" i="1"/>
  <c r="M2101" i="1"/>
  <c r="N2101" i="1"/>
  <c r="C1152" i="1"/>
  <c r="I1152" i="1"/>
  <c r="J1152" i="1"/>
  <c r="K1152" i="1"/>
  <c r="L1152" i="1"/>
  <c r="M1152" i="1"/>
  <c r="N1152" i="1"/>
  <c r="C338" i="1"/>
  <c r="I338" i="1"/>
  <c r="J338" i="1"/>
  <c r="K338" i="1"/>
  <c r="L338" i="1"/>
  <c r="M338" i="1"/>
  <c r="N338" i="1"/>
  <c r="C1179" i="1"/>
  <c r="I1179" i="1"/>
  <c r="J1179" i="1"/>
  <c r="K1179" i="1"/>
  <c r="L1179" i="1"/>
  <c r="M1179" i="1"/>
  <c r="N1179" i="1"/>
  <c r="C339" i="1"/>
  <c r="I339" i="1"/>
  <c r="J339" i="1"/>
  <c r="K339" i="1"/>
  <c r="L339" i="1"/>
  <c r="M339" i="1"/>
  <c r="N339" i="1"/>
  <c r="C1299" i="1"/>
  <c r="I1299" i="1"/>
  <c r="J1299" i="1"/>
  <c r="K1299" i="1"/>
  <c r="L1299" i="1"/>
  <c r="M1299" i="1"/>
  <c r="N1299" i="1"/>
  <c r="C340" i="1"/>
  <c r="I340" i="1"/>
  <c r="J340" i="1"/>
  <c r="K340" i="1"/>
  <c r="L340" i="1"/>
  <c r="M340" i="1"/>
  <c r="N340" i="1"/>
  <c r="C341" i="1"/>
  <c r="I341" i="1"/>
  <c r="J341" i="1"/>
  <c r="K341" i="1"/>
  <c r="L341" i="1"/>
  <c r="M341" i="1"/>
  <c r="N341" i="1"/>
  <c r="C342" i="1"/>
  <c r="I342" i="1"/>
  <c r="J342" i="1"/>
  <c r="K342" i="1"/>
  <c r="L342" i="1"/>
  <c r="M342" i="1"/>
  <c r="N342" i="1"/>
  <c r="C2102" i="1"/>
  <c r="I2102" i="1"/>
  <c r="J2102" i="1"/>
  <c r="K2102" i="1"/>
  <c r="L2102" i="1"/>
  <c r="M2102" i="1"/>
  <c r="N2102" i="1"/>
  <c r="C1153" i="1"/>
  <c r="I1153" i="1"/>
  <c r="J1153" i="1"/>
  <c r="K1153" i="1"/>
  <c r="L1153" i="1"/>
  <c r="M1153" i="1"/>
  <c r="N1153" i="1"/>
  <c r="C343" i="1"/>
  <c r="I343" i="1"/>
  <c r="J343" i="1"/>
  <c r="K343" i="1"/>
  <c r="L343" i="1"/>
  <c r="M343" i="1"/>
  <c r="N343" i="1"/>
  <c r="C344" i="1"/>
  <c r="I344" i="1"/>
  <c r="J344" i="1"/>
  <c r="K344" i="1"/>
  <c r="L344" i="1"/>
  <c r="M344" i="1"/>
  <c r="N344" i="1"/>
  <c r="C3514" i="1"/>
  <c r="I3514" i="1"/>
  <c r="J3514" i="1"/>
  <c r="K3514" i="1"/>
  <c r="L3514" i="1"/>
  <c r="M3514" i="1"/>
  <c r="N3514" i="1"/>
  <c r="C1180" i="1"/>
  <c r="I1180" i="1"/>
  <c r="J1180" i="1"/>
  <c r="K1180" i="1"/>
  <c r="L1180" i="1"/>
  <c r="M1180" i="1"/>
  <c r="N1180" i="1"/>
  <c r="C1181" i="1"/>
  <c r="I1181" i="1"/>
  <c r="J1181" i="1"/>
  <c r="K1181" i="1"/>
  <c r="L1181" i="1"/>
  <c r="M1181" i="1"/>
  <c r="N1181" i="1"/>
  <c r="C1182" i="1"/>
  <c r="I1182" i="1"/>
  <c r="J1182" i="1"/>
  <c r="K1182" i="1"/>
  <c r="L1182" i="1"/>
  <c r="M1182" i="1"/>
  <c r="N1182" i="1"/>
  <c r="C1154" i="1"/>
  <c r="I1154" i="1"/>
  <c r="J1154" i="1"/>
  <c r="K1154" i="1"/>
  <c r="L1154" i="1"/>
  <c r="M1154" i="1"/>
  <c r="N1154" i="1"/>
  <c r="C1183" i="1"/>
  <c r="I1183" i="1"/>
  <c r="J1183" i="1"/>
  <c r="K1183" i="1"/>
  <c r="L1183" i="1"/>
  <c r="M1183" i="1"/>
  <c r="N1183" i="1"/>
  <c r="C345" i="1"/>
  <c r="I345" i="1"/>
  <c r="J345" i="1"/>
  <c r="K345" i="1"/>
  <c r="L345" i="1"/>
  <c r="M345" i="1"/>
  <c r="N345" i="1"/>
  <c r="C346" i="1"/>
  <c r="I346" i="1"/>
  <c r="J346" i="1"/>
  <c r="K346" i="1"/>
  <c r="L346" i="1"/>
  <c r="M346" i="1"/>
  <c r="N346" i="1"/>
  <c r="C1204" i="1"/>
  <c r="I1204" i="1"/>
  <c r="J1204" i="1"/>
  <c r="K1204" i="1"/>
  <c r="L1204" i="1"/>
  <c r="M1204" i="1"/>
  <c r="N1204" i="1"/>
  <c r="C3515" i="1"/>
  <c r="I3515" i="1"/>
  <c r="J3515" i="1"/>
  <c r="K3515" i="1"/>
  <c r="L3515" i="1"/>
  <c r="M3515" i="1"/>
  <c r="N3515" i="1"/>
  <c r="C1184" i="1"/>
  <c r="I1184" i="1"/>
  <c r="J1184" i="1"/>
  <c r="K1184" i="1"/>
  <c r="L1184" i="1"/>
  <c r="M1184" i="1"/>
  <c r="N1184" i="1"/>
  <c r="C1185" i="1"/>
  <c r="I1185" i="1"/>
  <c r="J1185" i="1"/>
  <c r="K1185" i="1"/>
  <c r="L1185" i="1"/>
  <c r="M1185" i="1"/>
  <c r="N1185" i="1"/>
  <c r="C2103" i="1"/>
  <c r="I2103" i="1"/>
  <c r="J2103" i="1"/>
  <c r="K2103" i="1"/>
  <c r="L2103" i="1"/>
  <c r="M2103" i="1"/>
  <c r="N2103" i="1"/>
  <c r="C347" i="1"/>
  <c r="I347" i="1"/>
  <c r="J347" i="1"/>
  <c r="K347" i="1"/>
  <c r="L347" i="1"/>
  <c r="M347" i="1"/>
  <c r="N347" i="1"/>
  <c r="C1205" i="1"/>
  <c r="I1205" i="1"/>
  <c r="J1205" i="1"/>
  <c r="K1205" i="1"/>
  <c r="L1205" i="1"/>
  <c r="M1205" i="1"/>
  <c r="N1205" i="1"/>
  <c r="C1206" i="1"/>
  <c r="I1206" i="1"/>
  <c r="J1206" i="1"/>
  <c r="K1206" i="1"/>
  <c r="L1206" i="1"/>
  <c r="M1206" i="1"/>
  <c r="N1206" i="1"/>
  <c r="C348" i="1"/>
  <c r="I348" i="1"/>
  <c r="J348" i="1"/>
  <c r="K348" i="1"/>
  <c r="L348" i="1"/>
  <c r="M348" i="1"/>
  <c r="N348" i="1"/>
  <c r="C1207" i="1"/>
  <c r="I1207" i="1"/>
  <c r="J1207" i="1"/>
  <c r="K1207" i="1"/>
  <c r="L1207" i="1"/>
  <c r="M1207" i="1"/>
  <c r="N1207" i="1"/>
  <c r="C1208" i="1"/>
  <c r="I1208" i="1"/>
  <c r="J1208" i="1"/>
  <c r="K1208" i="1"/>
  <c r="L1208" i="1"/>
  <c r="M1208" i="1"/>
  <c r="N1208" i="1"/>
  <c r="C1244" i="1"/>
  <c r="I1244" i="1"/>
  <c r="J1244" i="1"/>
  <c r="K1244" i="1"/>
  <c r="L1244" i="1"/>
  <c r="M1244" i="1"/>
  <c r="N1244" i="1"/>
  <c r="C349" i="1"/>
  <c r="I349" i="1"/>
  <c r="J349" i="1"/>
  <c r="K349" i="1"/>
  <c r="L349" i="1"/>
  <c r="M349" i="1"/>
  <c r="N349" i="1"/>
  <c r="C2740" i="1"/>
  <c r="I2740" i="1"/>
  <c r="J2740" i="1"/>
  <c r="K2740" i="1"/>
  <c r="L2740" i="1"/>
  <c r="M2740" i="1"/>
  <c r="N2740" i="1"/>
  <c r="C350" i="1"/>
  <c r="I350" i="1"/>
  <c r="J350" i="1"/>
  <c r="K350" i="1"/>
  <c r="L350" i="1"/>
  <c r="M350" i="1"/>
  <c r="N350" i="1"/>
  <c r="C2104" i="1"/>
  <c r="I2104" i="1"/>
  <c r="J2104" i="1"/>
  <c r="K2104" i="1"/>
  <c r="L2104" i="1"/>
  <c r="M2104" i="1"/>
  <c r="N2104" i="1"/>
  <c r="C351" i="1"/>
  <c r="I351" i="1"/>
  <c r="J351" i="1"/>
  <c r="K351" i="1"/>
  <c r="L351" i="1"/>
  <c r="M351" i="1"/>
  <c r="N351" i="1"/>
  <c r="C352" i="1"/>
  <c r="I352" i="1"/>
  <c r="J352" i="1"/>
  <c r="K352" i="1"/>
  <c r="L352" i="1"/>
  <c r="M352" i="1"/>
  <c r="N352" i="1"/>
  <c r="C353" i="1"/>
  <c r="I353" i="1"/>
  <c r="J353" i="1"/>
  <c r="K353" i="1"/>
  <c r="L353" i="1"/>
  <c r="M353" i="1"/>
  <c r="N353" i="1"/>
  <c r="C2105" i="1"/>
  <c r="I2105" i="1"/>
  <c r="J2105" i="1"/>
  <c r="K2105" i="1"/>
  <c r="L2105" i="1"/>
  <c r="M2105" i="1"/>
  <c r="N2105" i="1"/>
  <c r="C1209" i="1"/>
  <c r="I1209" i="1"/>
  <c r="J1209" i="1"/>
  <c r="K1209" i="1"/>
  <c r="L1209" i="1"/>
  <c r="M1209" i="1"/>
  <c r="N1209" i="1"/>
  <c r="C354" i="1"/>
  <c r="I354" i="1"/>
  <c r="J354" i="1"/>
  <c r="K354" i="1"/>
  <c r="L354" i="1"/>
  <c r="M354" i="1"/>
  <c r="N354" i="1"/>
  <c r="C1300" i="1"/>
  <c r="I1300" i="1"/>
  <c r="J1300" i="1"/>
  <c r="K1300" i="1"/>
  <c r="L1300" i="1"/>
  <c r="M1300" i="1"/>
  <c r="N1300" i="1"/>
  <c r="C1186" i="1"/>
  <c r="I1186" i="1"/>
  <c r="J1186" i="1"/>
  <c r="K1186" i="1"/>
  <c r="L1186" i="1"/>
  <c r="M1186" i="1"/>
  <c r="N1186" i="1"/>
  <c r="C1245" i="1"/>
  <c r="I1245" i="1"/>
  <c r="J1245" i="1"/>
  <c r="K1245" i="1"/>
  <c r="L1245" i="1"/>
  <c r="M1245" i="1"/>
  <c r="N1245" i="1"/>
  <c r="C1301" i="1"/>
  <c r="I1301" i="1"/>
  <c r="J1301" i="1"/>
  <c r="K1301" i="1"/>
  <c r="L1301" i="1"/>
  <c r="M1301" i="1"/>
  <c r="N1301" i="1"/>
  <c r="C2106" i="1"/>
  <c r="I2106" i="1"/>
  <c r="J2106" i="1"/>
  <c r="K2106" i="1"/>
  <c r="L2106" i="1"/>
  <c r="M2106" i="1"/>
  <c r="N2106" i="1"/>
  <c r="C1210" i="1"/>
  <c r="I1210" i="1"/>
  <c r="J1210" i="1"/>
  <c r="K1210" i="1"/>
  <c r="L1210" i="1"/>
  <c r="M1210" i="1"/>
  <c r="N1210" i="1"/>
  <c r="C4131" i="1"/>
  <c r="I4131" i="1"/>
  <c r="J4131" i="1"/>
  <c r="K4131" i="1"/>
  <c r="L4131" i="1"/>
  <c r="M4131" i="1"/>
  <c r="N4131" i="1"/>
  <c r="C3478" i="1"/>
  <c r="I3478" i="1"/>
  <c r="J3478" i="1"/>
  <c r="K3478" i="1"/>
  <c r="L3478" i="1"/>
  <c r="M3478" i="1"/>
  <c r="N3478" i="1"/>
  <c r="C2107" i="1"/>
  <c r="I2107" i="1"/>
  <c r="J2107" i="1"/>
  <c r="K2107" i="1"/>
  <c r="L2107" i="1"/>
  <c r="M2107" i="1"/>
  <c r="N2107" i="1"/>
  <c r="C355" i="1"/>
  <c r="I355" i="1"/>
  <c r="J355" i="1"/>
  <c r="K355" i="1"/>
  <c r="L355" i="1"/>
  <c r="M355" i="1"/>
  <c r="N355" i="1"/>
  <c r="C356" i="1"/>
  <c r="I356" i="1"/>
  <c r="J356" i="1"/>
  <c r="K356" i="1"/>
  <c r="L356" i="1"/>
  <c r="M356" i="1"/>
  <c r="N356" i="1"/>
  <c r="C1302" i="1"/>
  <c r="I1302" i="1"/>
  <c r="J1302" i="1"/>
  <c r="K1302" i="1"/>
  <c r="L1302" i="1"/>
  <c r="M1302" i="1"/>
  <c r="N1302" i="1"/>
  <c r="C1211" i="1"/>
  <c r="I1211" i="1"/>
  <c r="J1211" i="1"/>
  <c r="K1211" i="1"/>
  <c r="L1211" i="1"/>
  <c r="M1211" i="1"/>
  <c r="N1211" i="1"/>
  <c r="C1212" i="1"/>
  <c r="I1212" i="1"/>
  <c r="J1212" i="1"/>
  <c r="K1212" i="1"/>
  <c r="L1212" i="1"/>
  <c r="M1212" i="1"/>
  <c r="N1212" i="1"/>
  <c r="C1187" i="1"/>
  <c r="I1187" i="1"/>
  <c r="J1187" i="1"/>
  <c r="K1187" i="1"/>
  <c r="L1187" i="1"/>
  <c r="M1187" i="1"/>
  <c r="N1187" i="1"/>
  <c r="C1155" i="1"/>
  <c r="I1155" i="1"/>
  <c r="J1155" i="1"/>
  <c r="K1155" i="1"/>
  <c r="L1155" i="1"/>
  <c r="M1155" i="1"/>
  <c r="N1155" i="1"/>
  <c r="C1213" i="1"/>
  <c r="I1213" i="1"/>
  <c r="J1213" i="1"/>
  <c r="K1213" i="1"/>
  <c r="L1213" i="1"/>
  <c r="M1213" i="1"/>
  <c r="N1213" i="1"/>
  <c r="C1246" i="1"/>
  <c r="I1246" i="1"/>
  <c r="J1246" i="1"/>
  <c r="K1246" i="1"/>
  <c r="L1246" i="1"/>
  <c r="M1246" i="1"/>
  <c r="N1246" i="1"/>
  <c r="C2108" i="1"/>
  <c r="I2108" i="1"/>
  <c r="J2108" i="1"/>
  <c r="K2108" i="1"/>
  <c r="L2108" i="1"/>
  <c r="M2108" i="1"/>
  <c r="N2108" i="1"/>
  <c r="C357" i="1"/>
  <c r="I357" i="1"/>
  <c r="J357" i="1"/>
  <c r="K357" i="1"/>
  <c r="L357" i="1"/>
  <c r="M357" i="1"/>
  <c r="N357" i="1"/>
  <c r="C358" i="1"/>
  <c r="I358" i="1"/>
  <c r="J358" i="1"/>
  <c r="K358" i="1"/>
  <c r="L358" i="1"/>
  <c r="M358" i="1"/>
  <c r="N358" i="1"/>
  <c r="C359" i="1"/>
  <c r="I359" i="1"/>
  <c r="J359" i="1"/>
  <c r="K359" i="1"/>
  <c r="L359" i="1"/>
  <c r="M359" i="1"/>
  <c r="N359" i="1"/>
  <c r="C360" i="1"/>
  <c r="I360" i="1"/>
  <c r="J360" i="1"/>
  <c r="K360" i="1"/>
  <c r="L360" i="1"/>
  <c r="M360" i="1"/>
  <c r="N360" i="1"/>
  <c r="C361" i="1"/>
  <c r="I361" i="1"/>
  <c r="J361" i="1"/>
  <c r="K361" i="1"/>
  <c r="L361" i="1"/>
  <c r="M361" i="1"/>
  <c r="N361" i="1"/>
  <c r="C1118" i="1"/>
  <c r="I1118" i="1"/>
  <c r="J1118" i="1"/>
  <c r="K1118" i="1"/>
  <c r="L1118" i="1"/>
  <c r="M1118" i="1"/>
  <c r="N1118" i="1"/>
  <c r="C362" i="1"/>
  <c r="I362" i="1"/>
  <c r="J362" i="1"/>
  <c r="K362" i="1"/>
  <c r="L362" i="1"/>
  <c r="M362" i="1"/>
  <c r="N362" i="1"/>
  <c r="C1119" i="1"/>
  <c r="I1119" i="1"/>
  <c r="J1119" i="1"/>
  <c r="K1119" i="1"/>
  <c r="L1119" i="1"/>
  <c r="M1119" i="1"/>
  <c r="N1119" i="1"/>
  <c r="C363" i="1"/>
  <c r="I363" i="1"/>
  <c r="J363" i="1"/>
  <c r="K363" i="1"/>
  <c r="L363" i="1"/>
  <c r="M363" i="1"/>
  <c r="N363" i="1"/>
  <c r="C1156" i="1"/>
  <c r="I1156" i="1"/>
  <c r="J1156" i="1"/>
  <c r="K1156" i="1"/>
  <c r="L1156" i="1"/>
  <c r="M1156" i="1"/>
  <c r="N1156" i="1"/>
  <c r="C364" i="1"/>
  <c r="I364" i="1"/>
  <c r="J364" i="1"/>
  <c r="K364" i="1"/>
  <c r="L364" i="1"/>
  <c r="M364" i="1"/>
  <c r="N364" i="1"/>
  <c r="C365" i="1"/>
  <c r="I365" i="1"/>
  <c r="J365" i="1"/>
  <c r="K365" i="1"/>
  <c r="L365" i="1"/>
  <c r="M365" i="1"/>
  <c r="N365" i="1"/>
  <c r="C366" i="1"/>
  <c r="I366" i="1"/>
  <c r="J366" i="1"/>
  <c r="K366" i="1"/>
  <c r="L366" i="1"/>
  <c r="M366" i="1"/>
  <c r="N366" i="1"/>
  <c r="C367" i="1"/>
  <c r="I367" i="1"/>
  <c r="J367" i="1"/>
  <c r="K367" i="1"/>
  <c r="L367" i="1"/>
  <c r="M367" i="1"/>
  <c r="N367" i="1"/>
  <c r="C368" i="1"/>
  <c r="I368" i="1"/>
  <c r="J368" i="1"/>
  <c r="K368" i="1"/>
  <c r="L368" i="1"/>
  <c r="M368" i="1"/>
  <c r="N368" i="1"/>
  <c r="C369" i="1"/>
  <c r="I369" i="1"/>
  <c r="J369" i="1"/>
  <c r="K369" i="1"/>
  <c r="L369" i="1"/>
  <c r="M369" i="1"/>
  <c r="N369" i="1"/>
  <c r="C370" i="1"/>
  <c r="I370" i="1"/>
  <c r="J370" i="1"/>
  <c r="K370" i="1"/>
  <c r="L370" i="1"/>
  <c r="M370" i="1"/>
  <c r="N370" i="1"/>
  <c r="C371" i="1"/>
  <c r="I371" i="1"/>
  <c r="J371" i="1"/>
  <c r="K371" i="1"/>
  <c r="L371" i="1"/>
  <c r="M371" i="1"/>
  <c r="N371" i="1"/>
  <c r="C372" i="1"/>
  <c r="I372" i="1"/>
  <c r="J372" i="1"/>
  <c r="K372" i="1"/>
  <c r="L372" i="1"/>
  <c r="M372" i="1"/>
  <c r="N372" i="1"/>
  <c r="C373" i="1"/>
  <c r="I373" i="1"/>
  <c r="J373" i="1"/>
  <c r="K373" i="1"/>
  <c r="L373" i="1"/>
  <c r="M373" i="1"/>
  <c r="N373" i="1"/>
  <c r="C1120" i="1"/>
  <c r="I1120" i="1"/>
  <c r="J1120" i="1"/>
  <c r="K1120" i="1"/>
  <c r="L1120" i="1"/>
  <c r="M1120" i="1"/>
  <c r="N1120" i="1"/>
  <c r="C1121" i="1"/>
  <c r="I1121" i="1"/>
  <c r="J1121" i="1"/>
  <c r="K1121" i="1"/>
  <c r="L1121" i="1"/>
  <c r="M1121" i="1"/>
  <c r="N1121" i="1"/>
  <c r="C1276" i="1"/>
  <c r="I1276" i="1"/>
  <c r="J1276" i="1"/>
  <c r="K1276" i="1"/>
  <c r="L1276" i="1"/>
  <c r="M1276" i="1"/>
  <c r="N1276" i="1"/>
  <c r="C1303" i="1"/>
  <c r="I1303" i="1"/>
  <c r="J1303" i="1"/>
  <c r="K1303" i="1"/>
  <c r="L1303" i="1"/>
  <c r="M1303" i="1"/>
  <c r="N1303" i="1"/>
  <c r="C1157" i="1"/>
  <c r="I1157" i="1"/>
  <c r="J1157" i="1"/>
  <c r="K1157" i="1"/>
  <c r="L1157" i="1"/>
  <c r="M1157" i="1"/>
  <c r="N1157" i="1"/>
  <c r="C374" i="1"/>
  <c r="I374" i="1"/>
  <c r="J374" i="1"/>
  <c r="K374" i="1"/>
  <c r="L374" i="1"/>
  <c r="M374" i="1"/>
  <c r="N374" i="1"/>
  <c r="C375" i="1"/>
  <c r="I375" i="1"/>
  <c r="J375" i="1"/>
  <c r="K375" i="1"/>
  <c r="L375" i="1"/>
  <c r="M375" i="1"/>
  <c r="N375" i="1"/>
  <c r="C376" i="1"/>
  <c r="I376" i="1"/>
  <c r="J376" i="1"/>
  <c r="K376" i="1"/>
  <c r="L376" i="1"/>
  <c r="M376" i="1"/>
  <c r="N376" i="1"/>
  <c r="C1214" i="1"/>
  <c r="I1214" i="1"/>
  <c r="J1214" i="1"/>
  <c r="K1214" i="1"/>
  <c r="L1214" i="1"/>
  <c r="M1214" i="1"/>
  <c r="N1214" i="1"/>
  <c r="C1277" i="1"/>
  <c r="I1277" i="1"/>
  <c r="J1277" i="1"/>
  <c r="K1277" i="1"/>
  <c r="L1277" i="1"/>
  <c r="M1277" i="1"/>
  <c r="N1277" i="1"/>
  <c r="C2741" i="1"/>
  <c r="I2741" i="1"/>
  <c r="J2741" i="1"/>
  <c r="K2741" i="1"/>
  <c r="L2741" i="1"/>
  <c r="M2741" i="1"/>
  <c r="N2741" i="1"/>
  <c r="C2109" i="1"/>
  <c r="I2109" i="1"/>
  <c r="J2109" i="1"/>
  <c r="K2109" i="1"/>
  <c r="L2109" i="1"/>
  <c r="M2109" i="1"/>
  <c r="N2109" i="1"/>
  <c r="C377" i="1"/>
  <c r="I377" i="1"/>
  <c r="J377" i="1"/>
  <c r="K377" i="1"/>
  <c r="L377" i="1"/>
  <c r="M377" i="1"/>
  <c r="N377" i="1"/>
  <c r="C378" i="1"/>
  <c r="I378" i="1"/>
  <c r="J378" i="1"/>
  <c r="K378" i="1"/>
  <c r="L378" i="1"/>
  <c r="M378" i="1"/>
  <c r="N378" i="1"/>
  <c r="C379" i="1"/>
  <c r="I379" i="1"/>
  <c r="J379" i="1"/>
  <c r="K379" i="1"/>
  <c r="L379" i="1"/>
  <c r="M379" i="1"/>
  <c r="N379" i="1"/>
  <c r="C1188" i="1"/>
  <c r="I1188" i="1"/>
  <c r="J1188" i="1"/>
  <c r="K1188" i="1"/>
  <c r="L1188" i="1"/>
  <c r="M1188" i="1"/>
  <c r="N1188" i="1"/>
  <c r="C1215" i="1"/>
  <c r="I1215" i="1"/>
  <c r="J1215" i="1"/>
  <c r="K1215" i="1"/>
  <c r="L1215" i="1"/>
  <c r="M1215" i="1"/>
  <c r="N1215" i="1"/>
  <c r="C1216" i="1"/>
  <c r="I1216" i="1"/>
  <c r="J1216" i="1"/>
  <c r="K1216" i="1"/>
  <c r="L1216" i="1"/>
  <c r="M1216" i="1"/>
  <c r="N1216" i="1"/>
  <c r="C2110" i="1"/>
  <c r="I2110" i="1"/>
  <c r="J2110" i="1"/>
  <c r="K2110" i="1"/>
  <c r="L2110" i="1"/>
  <c r="M2110" i="1"/>
  <c r="N2110" i="1"/>
  <c r="C1158" i="1"/>
  <c r="I1158" i="1"/>
  <c r="J1158" i="1"/>
  <c r="K1158" i="1"/>
  <c r="L1158" i="1"/>
  <c r="M1158" i="1"/>
  <c r="N1158" i="1"/>
  <c r="C1159" i="1"/>
  <c r="I1159" i="1"/>
  <c r="J1159" i="1"/>
  <c r="K1159" i="1"/>
  <c r="L1159" i="1"/>
  <c r="M1159" i="1"/>
  <c r="N1159" i="1"/>
  <c r="C1122" i="1"/>
  <c r="I1122" i="1"/>
  <c r="J1122" i="1"/>
  <c r="K1122" i="1"/>
  <c r="L1122" i="1"/>
  <c r="M1122" i="1"/>
  <c r="N1122" i="1"/>
  <c r="C1160" i="1"/>
  <c r="I1160" i="1"/>
  <c r="J1160" i="1"/>
  <c r="K1160" i="1"/>
  <c r="L1160" i="1"/>
  <c r="M1160" i="1"/>
  <c r="N1160" i="1"/>
  <c r="C1123" i="1"/>
  <c r="I1123" i="1"/>
  <c r="J1123" i="1"/>
  <c r="K1123" i="1"/>
  <c r="L1123" i="1"/>
  <c r="M1123" i="1"/>
  <c r="N1123" i="1"/>
  <c r="C1124" i="1"/>
  <c r="I1124" i="1"/>
  <c r="J1124" i="1"/>
  <c r="K1124" i="1"/>
  <c r="L1124" i="1"/>
  <c r="M1124" i="1"/>
  <c r="N1124" i="1"/>
  <c r="C1161" i="1"/>
  <c r="I1161" i="1"/>
  <c r="J1161" i="1"/>
  <c r="K1161" i="1"/>
  <c r="L1161" i="1"/>
  <c r="M1161" i="1"/>
  <c r="N1161" i="1"/>
  <c r="C1217" i="1"/>
  <c r="I1217" i="1"/>
  <c r="J1217" i="1"/>
  <c r="K1217" i="1"/>
  <c r="L1217" i="1"/>
  <c r="M1217" i="1"/>
  <c r="N1217" i="1"/>
  <c r="C1125" i="1"/>
  <c r="I1125" i="1"/>
  <c r="J1125" i="1"/>
  <c r="K1125" i="1"/>
  <c r="L1125" i="1"/>
  <c r="M1125" i="1"/>
  <c r="N1125" i="1"/>
  <c r="C1162" i="1"/>
  <c r="I1162" i="1"/>
  <c r="J1162" i="1"/>
  <c r="K1162" i="1"/>
  <c r="L1162" i="1"/>
  <c r="M1162" i="1"/>
  <c r="N1162" i="1"/>
  <c r="C1126" i="1"/>
  <c r="I1126" i="1"/>
  <c r="J1126" i="1"/>
  <c r="K1126" i="1"/>
  <c r="L1126" i="1"/>
  <c r="M1126" i="1"/>
  <c r="N1126" i="1"/>
  <c r="C1189" i="1"/>
  <c r="I1189" i="1"/>
  <c r="J1189" i="1"/>
  <c r="K1189" i="1"/>
  <c r="L1189" i="1"/>
  <c r="M1189" i="1"/>
  <c r="N1189" i="1"/>
  <c r="C2111" i="1"/>
  <c r="I2111" i="1"/>
  <c r="J2111" i="1"/>
  <c r="K2111" i="1"/>
  <c r="L2111" i="1"/>
  <c r="M2111" i="1"/>
  <c r="N2111" i="1"/>
  <c r="C380" i="1"/>
  <c r="I380" i="1"/>
  <c r="J380" i="1"/>
  <c r="K380" i="1"/>
  <c r="L380" i="1"/>
  <c r="M380" i="1"/>
  <c r="N380" i="1"/>
  <c r="C2112" i="1"/>
  <c r="I2112" i="1"/>
  <c r="J2112" i="1"/>
  <c r="K2112" i="1"/>
  <c r="L2112" i="1"/>
  <c r="M2112" i="1"/>
  <c r="N2112" i="1"/>
  <c r="C1247" i="1"/>
  <c r="I1247" i="1"/>
  <c r="J1247" i="1"/>
  <c r="K1247" i="1"/>
  <c r="L1247" i="1"/>
  <c r="M1247" i="1"/>
  <c r="N1247" i="1"/>
  <c r="C381" i="1"/>
  <c r="I381" i="1"/>
  <c r="J381" i="1"/>
  <c r="K381" i="1"/>
  <c r="L381" i="1"/>
  <c r="M381" i="1"/>
  <c r="N381" i="1"/>
  <c r="C1218" i="1"/>
  <c r="I1218" i="1"/>
  <c r="J1218" i="1"/>
  <c r="K1218" i="1"/>
  <c r="L1218" i="1"/>
  <c r="M1218" i="1"/>
  <c r="N1218" i="1"/>
  <c r="C382" i="1"/>
  <c r="I382" i="1"/>
  <c r="J382" i="1"/>
  <c r="K382" i="1"/>
  <c r="L382" i="1"/>
  <c r="M382" i="1"/>
  <c r="N382" i="1"/>
  <c r="C383" i="1"/>
  <c r="I383" i="1"/>
  <c r="J383" i="1"/>
  <c r="K383" i="1"/>
  <c r="L383" i="1"/>
  <c r="M383" i="1"/>
  <c r="N383" i="1"/>
  <c r="C1219" i="1"/>
  <c r="I1219" i="1"/>
  <c r="J1219" i="1"/>
  <c r="K1219" i="1"/>
  <c r="L1219" i="1"/>
  <c r="M1219" i="1"/>
  <c r="N1219" i="1"/>
  <c r="C1304" i="1"/>
  <c r="I1304" i="1"/>
  <c r="J1304" i="1"/>
  <c r="K1304" i="1"/>
  <c r="L1304" i="1"/>
  <c r="M1304" i="1"/>
  <c r="N1304" i="1"/>
  <c r="C384" i="1"/>
  <c r="I384" i="1"/>
  <c r="J384" i="1"/>
  <c r="K384" i="1"/>
  <c r="L384" i="1"/>
  <c r="M384" i="1"/>
  <c r="N384" i="1"/>
  <c r="C1190" i="1"/>
  <c r="I1190" i="1"/>
  <c r="J1190" i="1"/>
  <c r="K1190" i="1"/>
  <c r="L1190" i="1"/>
  <c r="M1190" i="1"/>
  <c r="N1190" i="1"/>
  <c r="C1305" i="1"/>
  <c r="I1305" i="1"/>
  <c r="J1305" i="1"/>
  <c r="K1305" i="1"/>
  <c r="L1305" i="1"/>
  <c r="M1305" i="1"/>
  <c r="N1305" i="1"/>
  <c r="C385" i="1"/>
  <c r="I385" i="1"/>
  <c r="J385" i="1"/>
  <c r="K385" i="1"/>
  <c r="L385" i="1"/>
  <c r="M385" i="1"/>
  <c r="N385" i="1"/>
  <c r="C386" i="1"/>
  <c r="I386" i="1"/>
  <c r="J386" i="1"/>
  <c r="K386" i="1"/>
  <c r="L386" i="1"/>
  <c r="M386" i="1"/>
  <c r="N386" i="1"/>
  <c r="C387" i="1"/>
  <c r="I387" i="1"/>
  <c r="J387" i="1"/>
  <c r="K387" i="1"/>
  <c r="L387" i="1"/>
  <c r="M387" i="1"/>
  <c r="N387" i="1"/>
  <c r="C388" i="1"/>
  <c r="I388" i="1"/>
  <c r="J388" i="1"/>
  <c r="K388" i="1"/>
  <c r="L388" i="1"/>
  <c r="M388" i="1"/>
  <c r="N388" i="1"/>
  <c r="C1278" i="1"/>
  <c r="I1278" i="1"/>
  <c r="J1278" i="1"/>
  <c r="K1278" i="1"/>
  <c r="L1278" i="1"/>
  <c r="M1278" i="1"/>
  <c r="N1278" i="1"/>
  <c r="C389" i="1"/>
  <c r="I389" i="1"/>
  <c r="J389" i="1"/>
  <c r="K389" i="1"/>
  <c r="L389" i="1"/>
  <c r="M389" i="1"/>
  <c r="N389" i="1"/>
  <c r="C390" i="1"/>
  <c r="I390" i="1"/>
  <c r="J390" i="1"/>
  <c r="K390" i="1"/>
  <c r="L390" i="1"/>
  <c r="M390" i="1"/>
  <c r="N390" i="1"/>
  <c r="C391" i="1"/>
  <c r="I391" i="1"/>
  <c r="J391" i="1"/>
  <c r="K391" i="1"/>
  <c r="L391" i="1"/>
  <c r="M391" i="1"/>
  <c r="N391" i="1"/>
  <c r="C392" i="1"/>
  <c r="I392" i="1"/>
  <c r="J392" i="1"/>
  <c r="K392" i="1"/>
  <c r="L392" i="1"/>
  <c r="M392" i="1"/>
  <c r="N392" i="1"/>
  <c r="C393" i="1"/>
  <c r="I393" i="1"/>
  <c r="J393" i="1"/>
  <c r="K393" i="1"/>
  <c r="L393" i="1"/>
  <c r="M393" i="1"/>
  <c r="N393" i="1"/>
  <c r="C394" i="1"/>
  <c r="I394" i="1"/>
  <c r="J394" i="1"/>
  <c r="K394" i="1"/>
  <c r="L394" i="1"/>
  <c r="M394" i="1"/>
  <c r="N394" i="1"/>
  <c r="C395" i="1"/>
  <c r="I395" i="1"/>
  <c r="J395" i="1"/>
  <c r="K395" i="1"/>
  <c r="L395" i="1"/>
  <c r="M395" i="1"/>
  <c r="N395" i="1"/>
  <c r="C396" i="1"/>
  <c r="I396" i="1"/>
  <c r="J396" i="1"/>
  <c r="K396" i="1"/>
  <c r="L396" i="1"/>
  <c r="M396" i="1"/>
  <c r="N396" i="1"/>
  <c r="C397" i="1"/>
  <c r="I397" i="1"/>
  <c r="J397" i="1"/>
  <c r="K397" i="1"/>
  <c r="L397" i="1"/>
  <c r="M397" i="1"/>
  <c r="N397" i="1"/>
  <c r="C398" i="1"/>
  <c r="I398" i="1"/>
  <c r="J398" i="1"/>
  <c r="K398" i="1"/>
  <c r="L398" i="1"/>
  <c r="M398" i="1"/>
  <c r="N398" i="1"/>
  <c r="C399" i="1"/>
  <c r="I399" i="1"/>
  <c r="J399" i="1"/>
  <c r="K399" i="1"/>
  <c r="L399" i="1"/>
  <c r="M399" i="1"/>
  <c r="N399" i="1"/>
  <c r="C400" i="1"/>
  <c r="I400" i="1"/>
  <c r="J400" i="1"/>
  <c r="K400" i="1"/>
  <c r="L400" i="1"/>
  <c r="M400" i="1"/>
  <c r="N400" i="1"/>
  <c r="C401" i="1"/>
  <c r="I401" i="1"/>
  <c r="J401" i="1"/>
  <c r="K401" i="1"/>
  <c r="L401" i="1"/>
  <c r="M401" i="1"/>
  <c r="N401" i="1"/>
  <c r="C402" i="1"/>
  <c r="I402" i="1"/>
  <c r="J402" i="1"/>
  <c r="K402" i="1"/>
  <c r="L402" i="1"/>
  <c r="M402" i="1"/>
  <c r="N402" i="1"/>
  <c r="C403" i="1"/>
  <c r="I403" i="1"/>
  <c r="J403" i="1"/>
  <c r="K403" i="1"/>
  <c r="L403" i="1"/>
  <c r="M403" i="1"/>
  <c r="N403" i="1"/>
  <c r="C404" i="1"/>
  <c r="I404" i="1"/>
  <c r="J404" i="1"/>
  <c r="K404" i="1"/>
  <c r="L404" i="1"/>
  <c r="M404" i="1"/>
  <c r="N404" i="1"/>
  <c r="C405" i="1"/>
  <c r="I405" i="1"/>
  <c r="J405" i="1"/>
  <c r="K405" i="1"/>
  <c r="L405" i="1"/>
  <c r="M405" i="1"/>
  <c r="N405" i="1"/>
  <c r="C406" i="1"/>
  <c r="I406" i="1"/>
  <c r="J406" i="1"/>
  <c r="K406" i="1"/>
  <c r="L406" i="1"/>
  <c r="M406" i="1"/>
  <c r="N406" i="1"/>
  <c r="C407" i="1"/>
  <c r="I407" i="1"/>
  <c r="J407" i="1"/>
  <c r="K407" i="1"/>
  <c r="L407" i="1"/>
  <c r="M407" i="1"/>
  <c r="N407" i="1"/>
  <c r="C408" i="1"/>
  <c r="I408" i="1"/>
  <c r="J408" i="1"/>
  <c r="K408" i="1"/>
  <c r="L408" i="1"/>
  <c r="M408" i="1"/>
  <c r="N408" i="1"/>
  <c r="C409" i="1"/>
  <c r="I409" i="1"/>
  <c r="J409" i="1"/>
  <c r="K409" i="1"/>
  <c r="L409" i="1"/>
  <c r="M409" i="1"/>
  <c r="N409" i="1"/>
  <c r="C410" i="1"/>
  <c r="I410" i="1"/>
  <c r="J410" i="1"/>
  <c r="K410" i="1"/>
  <c r="L410" i="1"/>
  <c r="M410" i="1"/>
  <c r="N410" i="1"/>
  <c r="C1306" i="1"/>
  <c r="I1306" i="1"/>
  <c r="J1306" i="1"/>
  <c r="K1306" i="1"/>
  <c r="L1306" i="1"/>
  <c r="M1306" i="1"/>
  <c r="N1306" i="1"/>
  <c r="C1191" i="1"/>
  <c r="I1191" i="1"/>
  <c r="J1191" i="1"/>
  <c r="K1191" i="1"/>
  <c r="L1191" i="1"/>
  <c r="M1191" i="1"/>
  <c r="N1191" i="1"/>
  <c r="C411" i="1"/>
  <c r="I411" i="1"/>
  <c r="J411" i="1"/>
  <c r="K411" i="1"/>
  <c r="L411" i="1"/>
  <c r="M411" i="1"/>
  <c r="N411" i="1"/>
  <c r="C1192" i="1"/>
  <c r="I1192" i="1"/>
  <c r="J1192" i="1"/>
  <c r="K1192" i="1"/>
  <c r="L1192" i="1"/>
  <c r="M1192" i="1"/>
  <c r="N1192" i="1"/>
  <c r="C1193" i="1"/>
  <c r="I1193" i="1"/>
  <c r="J1193" i="1"/>
  <c r="K1193" i="1"/>
  <c r="L1193" i="1"/>
  <c r="M1193" i="1"/>
  <c r="N1193" i="1"/>
  <c r="C1163" i="1"/>
  <c r="I1163" i="1"/>
  <c r="J1163" i="1"/>
  <c r="K1163" i="1"/>
  <c r="L1163" i="1"/>
  <c r="M1163" i="1"/>
  <c r="N1163" i="1"/>
  <c r="C412" i="1"/>
  <c r="I412" i="1"/>
  <c r="J412" i="1"/>
  <c r="K412" i="1"/>
  <c r="L412" i="1"/>
  <c r="M412" i="1"/>
  <c r="N412" i="1"/>
  <c r="C413" i="1"/>
  <c r="I413" i="1"/>
  <c r="J413" i="1"/>
  <c r="K413" i="1"/>
  <c r="L413" i="1"/>
  <c r="M413" i="1"/>
  <c r="N413" i="1"/>
  <c r="C1307" i="1"/>
  <c r="I1307" i="1"/>
  <c r="J1307" i="1"/>
  <c r="K1307" i="1"/>
  <c r="L1307" i="1"/>
  <c r="M1307" i="1"/>
  <c r="N1307" i="1"/>
  <c r="C414" i="1"/>
  <c r="I414" i="1"/>
  <c r="J414" i="1"/>
  <c r="K414" i="1"/>
  <c r="L414" i="1"/>
  <c r="M414" i="1"/>
  <c r="N414" i="1"/>
  <c r="C415" i="1"/>
  <c r="I415" i="1"/>
  <c r="J415" i="1"/>
  <c r="K415" i="1"/>
  <c r="L415" i="1"/>
  <c r="M415" i="1"/>
  <c r="N415" i="1"/>
  <c r="C1308" i="1"/>
  <c r="I1308" i="1"/>
  <c r="J1308" i="1"/>
  <c r="K1308" i="1"/>
  <c r="L1308" i="1"/>
  <c r="M1308" i="1"/>
  <c r="N1308" i="1"/>
  <c r="C1164" i="1"/>
  <c r="I1164" i="1"/>
  <c r="J1164" i="1"/>
  <c r="K1164" i="1"/>
  <c r="L1164" i="1"/>
  <c r="M1164" i="1"/>
  <c r="N1164" i="1"/>
  <c r="C1194" i="1"/>
  <c r="I1194" i="1"/>
  <c r="J1194" i="1"/>
  <c r="K1194" i="1"/>
  <c r="L1194" i="1"/>
  <c r="M1194" i="1"/>
  <c r="N1194" i="1"/>
  <c r="C416" i="1"/>
  <c r="I416" i="1"/>
  <c r="J416" i="1"/>
  <c r="K416" i="1"/>
  <c r="L416" i="1"/>
  <c r="M416" i="1"/>
  <c r="N416" i="1"/>
  <c r="C417" i="1"/>
  <c r="I417" i="1"/>
  <c r="J417" i="1"/>
  <c r="K417" i="1"/>
  <c r="L417" i="1"/>
  <c r="M417" i="1"/>
  <c r="N417" i="1"/>
  <c r="C2113" i="1"/>
  <c r="I2113" i="1"/>
  <c r="J2113" i="1"/>
  <c r="K2113" i="1"/>
  <c r="L2113" i="1"/>
  <c r="M2113" i="1"/>
  <c r="N2113" i="1"/>
  <c r="C418" i="1"/>
  <c r="I418" i="1"/>
  <c r="J418" i="1"/>
  <c r="K418" i="1"/>
  <c r="L418" i="1"/>
  <c r="M418" i="1"/>
  <c r="N418" i="1"/>
  <c r="C419" i="1"/>
  <c r="I419" i="1"/>
  <c r="J419" i="1"/>
  <c r="K419" i="1"/>
  <c r="L419" i="1"/>
  <c r="M419" i="1"/>
  <c r="N419" i="1"/>
  <c r="C420" i="1"/>
  <c r="I420" i="1"/>
  <c r="J420" i="1"/>
  <c r="K420" i="1"/>
  <c r="L420" i="1"/>
  <c r="M420" i="1"/>
  <c r="N420" i="1"/>
  <c r="C421" i="1"/>
  <c r="I421" i="1"/>
  <c r="J421" i="1"/>
  <c r="K421" i="1"/>
  <c r="L421" i="1"/>
  <c r="M421" i="1"/>
  <c r="N421" i="1"/>
  <c r="C1127" i="1"/>
  <c r="I1127" i="1"/>
  <c r="J1127" i="1"/>
  <c r="K1127" i="1"/>
  <c r="L1127" i="1"/>
  <c r="M1127" i="1"/>
  <c r="N1127" i="1"/>
  <c r="C1128" i="1"/>
  <c r="I1128" i="1"/>
  <c r="J1128" i="1"/>
  <c r="K1128" i="1"/>
  <c r="L1128" i="1"/>
  <c r="M1128" i="1"/>
  <c r="N1128" i="1"/>
  <c r="C422" i="1"/>
  <c r="I422" i="1"/>
  <c r="J422" i="1"/>
  <c r="K422" i="1"/>
  <c r="L422" i="1"/>
  <c r="M422" i="1"/>
  <c r="N422" i="1"/>
  <c r="C423" i="1"/>
  <c r="I423" i="1"/>
  <c r="J423" i="1"/>
  <c r="K423" i="1"/>
  <c r="L423" i="1"/>
  <c r="M423" i="1"/>
  <c r="N423" i="1"/>
  <c r="C424" i="1"/>
  <c r="I424" i="1"/>
  <c r="J424" i="1"/>
  <c r="K424" i="1"/>
  <c r="L424" i="1"/>
  <c r="M424" i="1"/>
  <c r="N424" i="1"/>
  <c r="C425" i="1"/>
  <c r="I425" i="1"/>
  <c r="J425" i="1"/>
  <c r="K425" i="1"/>
  <c r="L425" i="1"/>
  <c r="M425" i="1"/>
  <c r="N425" i="1"/>
  <c r="C426" i="1"/>
  <c r="I426" i="1"/>
  <c r="J426" i="1"/>
  <c r="K426" i="1"/>
  <c r="L426" i="1"/>
  <c r="M426" i="1"/>
  <c r="N426" i="1"/>
  <c r="C427" i="1"/>
  <c r="I427" i="1"/>
  <c r="J427" i="1"/>
  <c r="K427" i="1"/>
  <c r="L427" i="1"/>
  <c r="M427" i="1"/>
  <c r="N427" i="1"/>
  <c r="C428" i="1"/>
  <c r="I428" i="1"/>
  <c r="J428" i="1"/>
  <c r="K428" i="1"/>
  <c r="L428" i="1"/>
  <c r="M428" i="1"/>
  <c r="N428" i="1"/>
  <c r="C429" i="1"/>
  <c r="I429" i="1"/>
  <c r="J429" i="1"/>
  <c r="K429" i="1"/>
  <c r="L429" i="1"/>
  <c r="M429" i="1"/>
  <c r="N429" i="1"/>
  <c r="C1309" i="1"/>
  <c r="I1309" i="1"/>
  <c r="J1309" i="1"/>
  <c r="K1309" i="1"/>
  <c r="L1309" i="1"/>
  <c r="M1309" i="1"/>
  <c r="N1309" i="1"/>
  <c r="C430" i="1"/>
  <c r="I430" i="1"/>
  <c r="J430" i="1"/>
  <c r="K430" i="1"/>
  <c r="L430" i="1"/>
  <c r="M430" i="1"/>
  <c r="N430" i="1"/>
  <c r="C1248" i="1"/>
  <c r="I1248" i="1"/>
  <c r="J1248" i="1"/>
  <c r="K1248" i="1"/>
  <c r="L1248" i="1"/>
  <c r="M1248" i="1"/>
  <c r="N1248" i="1"/>
  <c r="C1279" i="1"/>
  <c r="I1279" i="1"/>
  <c r="J1279" i="1"/>
  <c r="K1279" i="1"/>
  <c r="L1279" i="1"/>
  <c r="M1279" i="1"/>
  <c r="N1279" i="1"/>
  <c r="C431" i="1"/>
  <c r="I431" i="1"/>
  <c r="J431" i="1"/>
  <c r="K431" i="1"/>
  <c r="L431" i="1"/>
  <c r="M431" i="1"/>
  <c r="N431" i="1"/>
  <c r="C432" i="1"/>
  <c r="I432" i="1"/>
  <c r="J432" i="1"/>
  <c r="K432" i="1"/>
  <c r="L432" i="1"/>
  <c r="M432" i="1"/>
  <c r="N432" i="1"/>
  <c r="C433" i="1"/>
  <c r="I433" i="1"/>
  <c r="J433" i="1"/>
  <c r="K433" i="1"/>
  <c r="L433" i="1"/>
  <c r="M433" i="1"/>
  <c r="N433" i="1"/>
  <c r="C1249" i="1"/>
  <c r="I1249" i="1"/>
  <c r="J1249" i="1"/>
  <c r="K1249" i="1"/>
  <c r="L1249" i="1"/>
  <c r="M1249" i="1"/>
  <c r="N1249" i="1"/>
  <c r="C434" i="1"/>
  <c r="I434" i="1"/>
  <c r="J434" i="1"/>
  <c r="K434" i="1"/>
  <c r="L434" i="1"/>
  <c r="M434" i="1"/>
  <c r="N434" i="1"/>
  <c r="C1280" i="1"/>
  <c r="I1280" i="1"/>
  <c r="J1280" i="1"/>
  <c r="K1280" i="1"/>
  <c r="L1280" i="1"/>
  <c r="M1280" i="1"/>
  <c r="N1280" i="1"/>
  <c r="C1310" i="1"/>
  <c r="I1310" i="1"/>
  <c r="J1310" i="1"/>
  <c r="K1310" i="1"/>
  <c r="L1310" i="1"/>
  <c r="M1310" i="1"/>
  <c r="N1310" i="1"/>
  <c r="C1311" i="1"/>
  <c r="I1311" i="1"/>
  <c r="J1311" i="1"/>
  <c r="K1311" i="1"/>
  <c r="L1311" i="1"/>
  <c r="M1311" i="1"/>
  <c r="N1311" i="1"/>
  <c r="C435" i="1"/>
  <c r="I435" i="1"/>
  <c r="J435" i="1"/>
  <c r="K435" i="1"/>
  <c r="L435" i="1"/>
  <c r="M435" i="1"/>
  <c r="N435" i="1"/>
  <c r="C436" i="1"/>
  <c r="I436" i="1"/>
  <c r="J436" i="1"/>
  <c r="K436" i="1"/>
  <c r="L436" i="1"/>
  <c r="M436" i="1"/>
  <c r="N436" i="1"/>
  <c r="C437" i="1"/>
  <c r="I437" i="1"/>
  <c r="J437" i="1"/>
  <c r="K437" i="1"/>
  <c r="L437" i="1"/>
  <c r="M437" i="1"/>
  <c r="N437" i="1"/>
  <c r="C1281" i="1"/>
  <c r="I1281" i="1"/>
  <c r="J1281" i="1"/>
  <c r="K1281" i="1"/>
  <c r="L1281" i="1"/>
  <c r="M1281" i="1"/>
  <c r="N1281" i="1"/>
  <c r="C1312" i="1"/>
  <c r="I1312" i="1"/>
  <c r="J1312" i="1"/>
  <c r="K1312" i="1"/>
  <c r="L1312" i="1"/>
  <c r="M1312" i="1"/>
  <c r="N1312" i="1"/>
  <c r="C1250" i="1"/>
  <c r="I1250" i="1"/>
  <c r="J1250" i="1"/>
  <c r="K1250" i="1"/>
  <c r="L1250" i="1"/>
  <c r="M1250" i="1"/>
  <c r="N1250" i="1"/>
  <c r="C1251" i="1"/>
  <c r="I1251" i="1"/>
  <c r="J1251" i="1"/>
  <c r="K1251" i="1"/>
  <c r="L1251" i="1"/>
  <c r="M1251" i="1"/>
  <c r="N1251" i="1"/>
  <c r="C438" i="1"/>
  <c r="I438" i="1"/>
  <c r="J438" i="1"/>
  <c r="K438" i="1"/>
  <c r="L438" i="1"/>
  <c r="M438" i="1"/>
  <c r="N438" i="1"/>
  <c r="C1252" i="1"/>
  <c r="I1252" i="1"/>
  <c r="J1252" i="1"/>
  <c r="K1252" i="1"/>
  <c r="L1252" i="1"/>
  <c r="M1252" i="1"/>
  <c r="N1252" i="1"/>
  <c r="C439" i="1"/>
  <c r="I439" i="1"/>
  <c r="J439" i="1"/>
  <c r="K439" i="1"/>
  <c r="L439" i="1"/>
  <c r="M439" i="1"/>
  <c r="N439" i="1"/>
  <c r="C440" i="1"/>
  <c r="I440" i="1"/>
  <c r="J440" i="1"/>
  <c r="K440" i="1"/>
  <c r="L440" i="1"/>
  <c r="M440" i="1"/>
  <c r="N440" i="1"/>
  <c r="C1313" i="1"/>
  <c r="I1313" i="1"/>
  <c r="J1313" i="1"/>
  <c r="K1313" i="1"/>
  <c r="L1313" i="1"/>
  <c r="M1313" i="1"/>
  <c r="N1313" i="1"/>
  <c r="C1253" i="1"/>
  <c r="I1253" i="1"/>
  <c r="J1253" i="1"/>
  <c r="K1253" i="1"/>
  <c r="L1253" i="1"/>
  <c r="M1253" i="1"/>
  <c r="N1253" i="1"/>
  <c r="C1254" i="1"/>
  <c r="I1254" i="1"/>
  <c r="J1254" i="1"/>
  <c r="K1254" i="1"/>
  <c r="L1254" i="1"/>
  <c r="M1254" i="1"/>
  <c r="N1254" i="1"/>
  <c r="C441" i="1"/>
  <c r="I441" i="1"/>
  <c r="J441" i="1"/>
  <c r="K441" i="1"/>
  <c r="L441" i="1"/>
  <c r="M441" i="1"/>
  <c r="N441" i="1"/>
  <c r="C442" i="1"/>
  <c r="I442" i="1"/>
  <c r="J442" i="1"/>
  <c r="K442" i="1"/>
  <c r="L442" i="1"/>
  <c r="M442" i="1"/>
  <c r="N442" i="1"/>
  <c r="C443" i="1"/>
  <c r="I443" i="1"/>
  <c r="J443" i="1"/>
  <c r="K443" i="1"/>
  <c r="L443" i="1"/>
  <c r="M443" i="1"/>
  <c r="N443" i="1"/>
  <c r="C1165" i="1"/>
  <c r="I1165" i="1"/>
  <c r="J1165" i="1"/>
  <c r="K1165" i="1"/>
  <c r="L1165" i="1"/>
  <c r="M1165" i="1"/>
  <c r="N1165" i="1"/>
  <c r="C1129" i="1"/>
  <c r="I1129" i="1"/>
  <c r="J1129" i="1"/>
  <c r="K1129" i="1"/>
  <c r="L1129" i="1"/>
  <c r="M1129" i="1"/>
  <c r="N1129" i="1"/>
  <c r="C1130" i="1"/>
  <c r="I1130" i="1"/>
  <c r="J1130" i="1"/>
  <c r="K1130" i="1"/>
  <c r="L1130" i="1"/>
  <c r="M1130" i="1"/>
  <c r="N1130" i="1"/>
  <c r="C1166" i="1"/>
  <c r="I1166" i="1"/>
  <c r="J1166" i="1"/>
  <c r="K1166" i="1"/>
  <c r="L1166" i="1"/>
  <c r="M1166" i="1"/>
  <c r="N1166" i="1"/>
  <c r="C1131" i="1"/>
  <c r="I1131" i="1"/>
  <c r="J1131" i="1"/>
  <c r="K1131" i="1"/>
  <c r="L1131" i="1"/>
  <c r="M1131" i="1"/>
  <c r="N1131" i="1"/>
  <c r="C1132" i="1"/>
  <c r="I1132" i="1"/>
  <c r="J1132" i="1"/>
  <c r="K1132" i="1"/>
  <c r="L1132" i="1"/>
  <c r="M1132" i="1"/>
  <c r="N1132" i="1"/>
  <c r="C1133" i="1"/>
  <c r="I1133" i="1"/>
  <c r="J1133" i="1"/>
  <c r="K1133" i="1"/>
  <c r="L1133" i="1"/>
  <c r="M1133" i="1"/>
  <c r="N1133" i="1"/>
  <c r="C1134" i="1"/>
  <c r="I1134" i="1"/>
  <c r="J1134" i="1"/>
  <c r="K1134" i="1"/>
  <c r="L1134" i="1"/>
  <c r="M1134" i="1"/>
  <c r="N1134" i="1"/>
  <c r="C1135" i="1"/>
  <c r="I1135" i="1"/>
  <c r="J1135" i="1"/>
  <c r="K1135" i="1"/>
  <c r="L1135" i="1"/>
  <c r="M1135" i="1"/>
  <c r="N1135" i="1"/>
  <c r="C1136" i="1"/>
  <c r="I1136" i="1"/>
  <c r="J1136" i="1"/>
  <c r="K1136" i="1"/>
  <c r="L1136" i="1"/>
  <c r="M1136" i="1"/>
  <c r="N1136" i="1"/>
  <c r="C444" i="1"/>
  <c r="I444" i="1"/>
  <c r="J444" i="1"/>
  <c r="K444" i="1"/>
  <c r="L444" i="1"/>
  <c r="M444" i="1"/>
  <c r="N444" i="1"/>
  <c r="C1314" i="1"/>
  <c r="I1314" i="1"/>
  <c r="J1314" i="1"/>
  <c r="K1314" i="1"/>
  <c r="L1314" i="1"/>
  <c r="M1314" i="1"/>
  <c r="N1314" i="1"/>
  <c r="C445" i="1"/>
  <c r="I445" i="1"/>
  <c r="J445" i="1"/>
  <c r="K445" i="1"/>
  <c r="L445" i="1"/>
  <c r="M445" i="1"/>
  <c r="N445" i="1"/>
  <c r="C2114" i="1"/>
  <c r="I2114" i="1"/>
  <c r="J2114" i="1"/>
  <c r="K2114" i="1"/>
  <c r="L2114" i="1"/>
  <c r="M2114" i="1"/>
  <c r="N2114" i="1"/>
  <c r="C1167" i="1"/>
  <c r="I1167" i="1"/>
  <c r="J1167" i="1"/>
  <c r="K1167" i="1"/>
  <c r="L1167" i="1"/>
  <c r="M1167" i="1"/>
  <c r="N1167" i="1"/>
  <c r="C1220" i="1"/>
  <c r="I1220" i="1"/>
  <c r="J1220" i="1"/>
  <c r="K1220" i="1"/>
  <c r="L1220" i="1"/>
  <c r="M1220" i="1"/>
  <c r="N1220" i="1"/>
  <c r="C446" i="1"/>
  <c r="I446" i="1"/>
  <c r="J446" i="1"/>
  <c r="K446" i="1"/>
  <c r="L446" i="1"/>
  <c r="M446" i="1"/>
  <c r="N446" i="1"/>
  <c r="C447" i="1"/>
  <c r="I447" i="1"/>
  <c r="J447" i="1"/>
  <c r="K447" i="1"/>
  <c r="L447" i="1"/>
  <c r="M447" i="1"/>
  <c r="N447" i="1"/>
  <c r="C1221" i="1"/>
  <c r="I1221" i="1"/>
  <c r="J1221" i="1"/>
  <c r="K1221" i="1"/>
  <c r="L1221" i="1"/>
  <c r="M1221" i="1"/>
  <c r="N1221" i="1"/>
  <c r="C448" i="1"/>
  <c r="I448" i="1"/>
  <c r="J448" i="1"/>
  <c r="K448" i="1"/>
  <c r="L448" i="1"/>
  <c r="M448" i="1"/>
  <c r="N448" i="1"/>
  <c r="C1315" i="1"/>
  <c r="I1315" i="1"/>
  <c r="J1315" i="1"/>
  <c r="K1315" i="1"/>
  <c r="L1315" i="1"/>
  <c r="M1315" i="1"/>
  <c r="N1315" i="1"/>
  <c r="C1222" i="1"/>
  <c r="I1222" i="1"/>
  <c r="J1222" i="1"/>
  <c r="K1222" i="1"/>
  <c r="L1222" i="1"/>
  <c r="M1222" i="1"/>
  <c r="N1222" i="1"/>
  <c r="C1195" i="1"/>
  <c r="I1195" i="1"/>
  <c r="J1195" i="1"/>
  <c r="K1195" i="1"/>
  <c r="L1195" i="1"/>
  <c r="M1195" i="1"/>
  <c r="N1195" i="1"/>
  <c r="C1223" i="1"/>
  <c r="I1223" i="1"/>
  <c r="J1223" i="1"/>
  <c r="K1223" i="1"/>
  <c r="L1223" i="1"/>
  <c r="M1223" i="1"/>
  <c r="N1223" i="1"/>
  <c r="C449" i="1"/>
  <c r="I449" i="1"/>
  <c r="J449" i="1"/>
  <c r="K449" i="1"/>
  <c r="L449" i="1"/>
  <c r="M449" i="1"/>
  <c r="N449" i="1"/>
  <c r="C450" i="1"/>
  <c r="I450" i="1"/>
  <c r="J450" i="1"/>
  <c r="K450" i="1"/>
  <c r="L450" i="1"/>
  <c r="M450" i="1"/>
  <c r="N450" i="1"/>
  <c r="C451" i="1"/>
  <c r="I451" i="1"/>
  <c r="J451" i="1"/>
  <c r="K451" i="1"/>
  <c r="L451" i="1"/>
  <c r="M451" i="1"/>
  <c r="N451" i="1"/>
  <c r="C452" i="1"/>
  <c r="I452" i="1"/>
  <c r="J452" i="1"/>
  <c r="K452" i="1"/>
  <c r="L452" i="1"/>
  <c r="M452" i="1"/>
  <c r="N452" i="1"/>
  <c r="C1282" i="1"/>
  <c r="I1282" i="1"/>
  <c r="J1282" i="1"/>
  <c r="K1282" i="1"/>
  <c r="L1282" i="1"/>
  <c r="M1282" i="1"/>
  <c r="N1282" i="1"/>
  <c r="C453" i="1"/>
  <c r="I453" i="1"/>
  <c r="J453" i="1"/>
  <c r="K453" i="1"/>
  <c r="L453" i="1"/>
  <c r="M453" i="1"/>
  <c r="N453" i="1"/>
  <c r="C454" i="1"/>
  <c r="I454" i="1"/>
  <c r="J454" i="1"/>
  <c r="K454" i="1"/>
  <c r="L454" i="1"/>
  <c r="M454" i="1"/>
  <c r="N454" i="1"/>
  <c r="C455" i="1"/>
  <c r="I455" i="1"/>
  <c r="J455" i="1"/>
  <c r="K455" i="1"/>
  <c r="L455" i="1"/>
  <c r="M455" i="1"/>
  <c r="N455" i="1"/>
  <c r="C1283" i="1"/>
  <c r="I1283" i="1"/>
  <c r="J1283" i="1"/>
  <c r="K1283" i="1"/>
  <c r="L1283" i="1"/>
  <c r="M1283" i="1"/>
  <c r="N1283" i="1"/>
  <c r="C1196" i="1"/>
  <c r="I1196" i="1"/>
  <c r="J1196" i="1"/>
  <c r="K1196" i="1"/>
  <c r="L1196" i="1"/>
  <c r="M1196" i="1"/>
  <c r="N1196" i="1"/>
  <c r="C1224" i="1"/>
  <c r="I1224" i="1"/>
  <c r="J1224" i="1"/>
  <c r="K1224" i="1"/>
  <c r="L1224" i="1"/>
  <c r="M1224" i="1"/>
  <c r="N1224" i="1"/>
  <c r="C456" i="1"/>
  <c r="I456" i="1"/>
  <c r="J456" i="1"/>
  <c r="K456" i="1"/>
  <c r="L456" i="1"/>
  <c r="M456" i="1"/>
  <c r="N456" i="1"/>
  <c r="C1225" i="1"/>
  <c r="I1225" i="1"/>
  <c r="J1225" i="1"/>
  <c r="K1225" i="1"/>
  <c r="L1225" i="1"/>
  <c r="M1225" i="1"/>
  <c r="N1225" i="1"/>
  <c r="C1197" i="1"/>
  <c r="I1197" i="1"/>
  <c r="J1197" i="1"/>
  <c r="K1197" i="1"/>
  <c r="L1197" i="1"/>
  <c r="M1197" i="1"/>
  <c r="N1197" i="1"/>
  <c r="C457" i="1"/>
  <c r="I457" i="1"/>
  <c r="J457" i="1"/>
  <c r="K457" i="1"/>
  <c r="L457" i="1"/>
  <c r="M457" i="1"/>
  <c r="N457" i="1"/>
  <c r="C458" i="1"/>
  <c r="I458" i="1"/>
  <c r="J458" i="1"/>
  <c r="K458" i="1"/>
  <c r="L458" i="1"/>
  <c r="M458" i="1"/>
  <c r="N458" i="1"/>
  <c r="C1198" i="1"/>
  <c r="I1198" i="1"/>
  <c r="J1198" i="1"/>
  <c r="K1198" i="1"/>
  <c r="L1198" i="1"/>
  <c r="M1198" i="1"/>
  <c r="N1198" i="1"/>
  <c r="C1226" i="1"/>
  <c r="I1226" i="1"/>
  <c r="J1226" i="1"/>
  <c r="K1226" i="1"/>
  <c r="L1226" i="1"/>
  <c r="M1226" i="1"/>
  <c r="N1226" i="1"/>
  <c r="C1227" i="1"/>
  <c r="I1227" i="1"/>
  <c r="J1227" i="1"/>
  <c r="K1227" i="1"/>
  <c r="L1227" i="1"/>
  <c r="M1227" i="1"/>
  <c r="N1227" i="1"/>
  <c r="C680" i="1"/>
  <c r="I680" i="1"/>
  <c r="J680" i="1"/>
  <c r="K680" i="1"/>
  <c r="L680" i="1"/>
  <c r="M680" i="1"/>
  <c r="N680" i="1"/>
  <c r="C681" i="1"/>
  <c r="I681" i="1"/>
  <c r="J681" i="1"/>
  <c r="K681" i="1"/>
  <c r="L681" i="1"/>
  <c r="M681" i="1"/>
  <c r="N681" i="1"/>
  <c r="C682" i="1"/>
  <c r="I682" i="1"/>
  <c r="J682" i="1"/>
  <c r="K682" i="1"/>
  <c r="L682" i="1"/>
  <c r="M682" i="1"/>
  <c r="N682" i="1"/>
  <c r="C683" i="1"/>
  <c r="I683" i="1"/>
  <c r="J683" i="1"/>
  <c r="K683" i="1"/>
  <c r="L683" i="1"/>
  <c r="M683" i="1"/>
  <c r="N683" i="1"/>
  <c r="C3428" i="1"/>
  <c r="I3428" i="1"/>
  <c r="J3428" i="1"/>
  <c r="K3428" i="1"/>
  <c r="L3428" i="1"/>
  <c r="M3428" i="1"/>
  <c r="N3428" i="1"/>
  <c r="C1921" i="1"/>
  <c r="I1921" i="1"/>
  <c r="J1921" i="1"/>
  <c r="K1921" i="1"/>
  <c r="L1921" i="1"/>
  <c r="M1921" i="1"/>
  <c r="N1921" i="1"/>
  <c r="C684" i="1"/>
  <c r="I684" i="1"/>
  <c r="J684" i="1"/>
  <c r="K684" i="1"/>
  <c r="L684" i="1"/>
  <c r="M684" i="1"/>
  <c r="N684" i="1"/>
  <c r="C2686" i="1"/>
  <c r="I2686" i="1"/>
  <c r="J2686" i="1"/>
  <c r="K2686" i="1"/>
  <c r="L2686" i="1"/>
  <c r="M2686" i="1"/>
  <c r="N2686" i="1"/>
  <c r="C685" i="1"/>
  <c r="I685" i="1"/>
  <c r="J685" i="1"/>
  <c r="K685" i="1"/>
  <c r="L685" i="1"/>
  <c r="M685" i="1"/>
  <c r="N685" i="1"/>
  <c r="C1947" i="1"/>
  <c r="I1947" i="1"/>
  <c r="J1947" i="1"/>
  <c r="K1947" i="1"/>
  <c r="L1947" i="1"/>
  <c r="M1947" i="1"/>
  <c r="N1947" i="1"/>
  <c r="C686" i="1"/>
  <c r="I686" i="1"/>
  <c r="J686" i="1"/>
  <c r="K686" i="1"/>
  <c r="L686" i="1"/>
  <c r="M686" i="1"/>
  <c r="N686" i="1"/>
  <c r="C687" i="1"/>
  <c r="I687" i="1"/>
  <c r="J687" i="1"/>
  <c r="K687" i="1"/>
  <c r="L687" i="1"/>
  <c r="M687" i="1"/>
  <c r="N687" i="1"/>
  <c r="C688" i="1"/>
  <c r="I688" i="1"/>
  <c r="J688" i="1"/>
  <c r="K688" i="1"/>
  <c r="L688" i="1"/>
  <c r="M688" i="1"/>
  <c r="N688" i="1"/>
  <c r="C689" i="1"/>
  <c r="I689" i="1"/>
  <c r="J689" i="1"/>
  <c r="K689" i="1"/>
  <c r="L689" i="1"/>
  <c r="M689" i="1"/>
  <c r="N689" i="1"/>
  <c r="C690" i="1"/>
  <c r="I690" i="1"/>
  <c r="J690" i="1"/>
  <c r="K690" i="1"/>
  <c r="L690" i="1"/>
  <c r="M690" i="1"/>
  <c r="N690" i="1"/>
  <c r="C691" i="1"/>
  <c r="I691" i="1"/>
  <c r="J691" i="1"/>
  <c r="K691" i="1"/>
  <c r="L691" i="1"/>
  <c r="M691" i="1"/>
  <c r="N691" i="1"/>
  <c r="C692" i="1"/>
  <c r="I692" i="1"/>
  <c r="J692" i="1"/>
  <c r="K692" i="1"/>
  <c r="L692" i="1"/>
  <c r="M692" i="1"/>
  <c r="N692" i="1"/>
  <c r="C693" i="1"/>
  <c r="I693" i="1"/>
  <c r="J693" i="1"/>
  <c r="K693" i="1"/>
  <c r="L693" i="1"/>
  <c r="M693" i="1"/>
  <c r="N693" i="1"/>
  <c r="C694" i="1"/>
  <c r="I694" i="1"/>
  <c r="J694" i="1"/>
  <c r="K694" i="1"/>
  <c r="L694" i="1"/>
  <c r="M694" i="1"/>
  <c r="N694" i="1"/>
  <c r="C695" i="1"/>
  <c r="I695" i="1"/>
  <c r="J695" i="1"/>
  <c r="K695" i="1"/>
  <c r="L695" i="1"/>
  <c r="M695" i="1"/>
  <c r="N695" i="1"/>
  <c r="C696" i="1"/>
  <c r="I696" i="1"/>
  <c r="J696" i="1"/>
  <c r="K696" i="1"/>
  <c r="L696" i="1"/>
  <c r="M696" i="1"/>
  <c r="N696" i="1"/>
  <c r="C2016" i="1"/>
  <c r="I2016" i="1"/>
  <c r="J2016" i="1"/>
  <c r="K2016" i="1"/>
  <c r="L2016" i="1"/>
  <c r="M2016" i="1"/>
  <c r="N2016" i="1"/>
  <c r="C697" i="1"/>
  <c r="I697" i="1"/>
  <c r="J697" i="1"/>
  <c r="K697" i="1"/>
  <c r="L697" i="1"/>
  <c r="M697" i="1"/>
  <c r="N697" i="1"/>
  <c r="C698" i="1"/>
  <c r="I698" i="1"/>
  <c r="J698" i="1"/>
  <c r="K698" i="1"/>
  <c r="L698" i="1"/>
  <c r="M698" i="1"/>
  <c r="N698" i="1"/>
  <c r="C699" i="1"/>
  <c r="I699" i="1"/>
  <c r="J699" i="1"/>
  <c r="K699" i="1"/>
  <c r="L699" i="1"/>
  <c r="M699" i="1"/>
  <c r="N699" i="1"/>
  <c r="C1922" i="1"/>
  <c r="I1922" i="1"/>
  <c r="J1922" i="1"/>
  <c r="K1922" i="1"/>
  <c r="L1922" i="1"/>
  <c r="M1922" i="1"/>
  <c r="N1922" i="1"/>
  <c r="C2042" i="1"/>
  <c r="I2042" i="1"/>
  <c r="J2042" i="1"/>
  <c r="K2042" i="1"/>
  <c r="L2042" i="1"/>
  <c r="M2042" i="1"/>
  <c r="N2042" i="1"/>
  <c r="C700" i="1"/>
  <c r="I700" i="1"/>
  <c r="J700" i="1"/>
  <c r="K700" i="1"/>
  <c r="L700" i="1"/>
  <c r="M700" i="1"/>
  <c r="N700" i="1"/>
  <c r="C701" i="1"/>
  <c r="I701" i="1"/>
  <c r="J701" i="1"/>
  <c r="K701" i="1"/>
  <c r="L701" i="1"/>
  <c r="M701" i="1"/>
  <c r="N701" i="1"/>
  <c r="C702" i="1"/>
  <c r="I702" i="1"/>
  <c r="J702" i="1"/>
  <c r="K702" i="1"/>
  <c r="L702" i="1"/>
  <c r="M702" i="1"/>
  <c r="N702" i="1"/>
  <c r="C703" i="1"/>
  <c r="I703" i="1"/>
  <c r="J703" i="1"/>
  <c r="K703" i="1"/>
  <c r="L703" i="1"/>
  <c r="M703" i="1"/>
  <c r="N703" i="1"/>
  <c r="C704" i="1"/>
  <c r="I704" i="1"/>
  <c r="J704" i="1"/>
  <c r="K704" i="1"/>
  <c r="L704" i="1"/>
  <c r="M704" i="1"/>
  <c r="N704" i="1"/>
  <c r="C1948" i="1"/>
  <c r="I1948" i="1"/>
  <c r="J1948" i="1"/>
  <c r="K1948" i="1"/>
  <c r="L1948" i="1"/>
  <c r="M1948" i="1"/>
  <c r="N1948" i="1"/>
  <c r="C1975" i="1"/>
  <c r="I1975" i="1"/>
  <c r="J1975" i="1"/>
  <c r="K1975" i="1"/>
  <c r="L1975" i="1"/>
  <c r="M1975" i="1"/>
  <c r="N1975" i="1"/>
  <c r="C705" i="1"/>
  <c r="I705" i="1"/>
  <c r="J705" i="1"/>
  <c r="K705" i="1"/>
  <c r="L705" i="1"/>
  <c r="M705" i="1"/>
  <c r="N705" i="1"/>
  <c r="C706" i="1"/>
  <c r="I706" i="1"/>
  <c r="J706" i="1"/>
  <c r="K706" i="1"/>
  <c r="L706" i="1"/>
  <c r="M706" i="1"/>
  <c r="N706" i="1"/>
  <c r="C707" i="1"/>
  <c r="I707" i="1"/>
  <c r="J707" i="1"/>
  <c r="K707" i="1"/>
  <c r="L707" i="1"/>
  <c r="M707" i="1"/>
  <c r="N707" i="1"/>
  <c r="C708" i="1"/>
  <c r="I708" i="1"/>
  <c r="J708" i="1"/>
  <c r="K708" i="1"/>
  <c r="L708" i="1"/>
  <c r="M708" i="1"/>
  <c r="N708" i="1"/>
  <c r="C2043" i="1"/>
  <c r="I2043" i="1"/>
  <c r="J2043" i="1"/>
  <c r="K2043" i="1"/>
  <c r="L2043" i="1"/>
  <c r="M2043" i="1"/>
  <c r="N2043" i="1"/>
  <c r="C709" i="1"/>
  <c r="I709" i="1"/>
  <c r="J709" i="1"/>
  <c r="K709" i="1"/>
  <c r="L709" i="1"/>
  <c r="M709" i="1"/>
  <c r="N709" i="1"/>
  <c r="C3570" i="1"/>
  <c r="I3570" i="1"/>
  <c r="J3570" i="1"/>
  <c r="K3570" i="1"/>
  <c r="L3570" i="1"/>
  <c r="M3570" i="1"/>
  <c r="N3570" i="1"/>
  <c r="C3571" i="1"/>
  <c r="I3571" i="1"/>
  <c r="J3571" i="1"/>
  <c r="K3571" i="1"/>
  <c r="L3571" i="1"/>
  <c r="M3571" i="1"/>
  <c r="N3571" i="1"/>
  <c r="C710" i="1"/>
  <c r="I710" i="1"/>
  <c r="J710" i="1"/>
  <c r="K710" i="1"/>
  <c r="L710" i="1"/>
  <c r="M710" i="1"/>
  <c r="N710" i="1"/>
  <c r="C711" i="1"/>
  <c r="I711" i="1"/>
  <c r="J711" i="1"/>
  <c r="K711" i="1"/>
  <c r="L711" i="1"/>
  <c r="M711" i="1"/>
  <c r="N711" i="1"/>
  <c r="C2710" i="1"/>
  <c r="I2710" i="1"/>
  <c r="J2710" i="1"/>
  <c r="K2710" i="1"/>
  <c r="L2710" i="1"/>
  <c r="M2710" i="1"/>
  <c r="N2710" i="1"/>
  <c r="C712" i="1"/>
  <c r="I712" i="1"/>
  <c r="J712" i="1"/>
  <c r="K712" i="1"/>
  <c r="L712" i="1"/>
  <c r="M712" i="1"/>
  <c r="N712" i="1"/>
  <c r="C1923" i="1"/>
  <c r="I1923" i="1"/>
  <c r="J1923" i="1"/>
  <c r="K1923" i="1"/>
  <c r="L1923" i="1"/>
  <c r="M1923" i="1"/>
  <c r="N1923" i="1"/>
  <c r="C713" i="1"/>
  <c r="I713" i="1"/>
  <c r="J713" i="1"/>
  <c r="K713" i="1"/>
  <c r="L713" i="1"/>
  <c r="M713" i="1"/>
  <c r="N713" i="1"/>
  <c r="C2062" i="1"/>
  <c r="I2062" i="1"/>
  <c r="J2062" i="1"/>
  <c r="K2062" i="1"/>
  <c r="L2062" i="1"/>
  <c r="M2062" i="1"/>
  <c r="N2062" i="1"/>
  <c r="C714" i="1"/>
  <c r="I714" i="1"/>
  <c r="J714" i="1"/>
  <c r="K714" i="1"/>
  <c r="L714" i="1"/>
  <c r="M714" i="1"/>
  <c r="N714" i="1"/>
  <c r="C1949" i="1"/>
  <c r="I1949" i="1"/>
  <c r="J1949" i="1"/>
  <c r="K1949" i="1"/>
  <c r="L1949" i="1"/>
  <c r="M1949" i="1"/>
  <c r="N1949" i="1"/>
  <c r="C3510" i="1"/>
  <c r="I3510" i="1"/>
  <c r="J3510" i="1"/>
  <c r="K3510" i="1"/>
  <c r="L3510" i="1"/>
  <c r="M3510" i="1"/>
  <c r="N3510" i="1"/>
  <c r="C715" i="1"/>
  <c r="I715" i="1"/>
  <c r="J715" i="1"/>
  <c r="K715" i="1"/>
  <c r="L715" i="1"/>
  <c r="M715" i="1"/>
  <c r="N715" i="1"/>
  <c r="C716" i="1"/>
  <c r="I716" i="1"/>
  <c r="J716" i="1"/>
  <c r="K716" i="1"/>
  <c r="L716" i="1"/>
  <c r="M716" i="1"/>
  <c r="N716" i="1"/>
  <c r="C717" i="1"/>
  <c r="I717" i="1"/>
  <c r="J717" i="1"/>
  <c r="K717" i="1"/>
  <c r="L717" i="1"/>
  <c r="M717" i="1"/>
  <c r="N717" i="1"/>
  <c r="C2711" i="1"/>
  <c r="I2711" i="1"/>
  <c r="J2711" i="1"/>
  <c r="K2711" i="1"/>
  <c r="L2711" i="1"/>
  <c r="M2711" i="1"/>
  <c r="N2711" i="1"/>
  <c r="C3548" i="1"/>
  <c r="I3548" i="1"/>
  <c r="J3548" i="1"/>
  <c r="K3548" i="1"/>
  <c r="L3548" i="1"/>
  <c r="M3548" i="1"/>
  <c r="N3548" i="1"/>
  <c r="C718" i="1"/>
  <c r="I718" i="1"/>
  <c r="J718" i="1"/>
  <c r="K718" i="1"/>
  <c r="L718" i="1"/>
  <c r="M718" i="1"/>
  <c r="N718" i="1"/>
  <c r="C3549" i="1"/>
  <c r="I3549" i="1"/>
  <c r="J3549" i="1"/>
  <c r="K3549" i="1"/>
  <c r="L3549" i="1"/>
  <c r="M3549" i="1"/>
  <c r="N3549" i="1"/>
  <c r="C2063" i="1"/>
  <c r="I2063" i="1"/>
  <c r="J2063" i="1"/>
  <c r="K2063" i="1"/>
  <c r="L2063" i="1"/>
  <c r="M2063" i="1"/>
  <c r="N2063" i="1"/>
  <c r="C719" i="1"/>
  <c r="I719" i="1"/>
  <c r="J719" i="1"/>
  <c r="K719" i="1"/>
  <c r="L719" i="1"/>
  <c r="M719" i="1"/>
  <c r="N719" i="1"/>
  <c r="C2064" i="1"/>
  <c r="I2064" i="1"/>
  <c r="J2064" i="1"/>
  <c r="K2064" i="1"/>
  <c r="L2064" i="1"/>
  <c r="M2064" i="1"/>
  <c r="N2064" i="1"/>
  <c r="C1950" i="1"/>
  <c r="I1950" i="1"/>
  <c r="J1950" i="1"/>
  <c r="K1950" i="1"/>
  <c r="L1950" i="1"/>
  <c r="M1950" i="1"/>
  <c r="N1950" i="1"/>
  <c r="C720" i="1"/>
  <c r="I720" i="1"/>
  <c r="J720" i="1"/>
  <c r="K720" i="1"/>
  <c r="L720" i="1"/>
  <c r="M720" i="1"/>
  <c r="N720" i="1"/>
  <c r="C721" i="1"/>
  <c r="I721" i="1"/>
  <c r="J721" i="1"/>
  <c r="K721" i="1"/>
  <c r="L721" i="1"/>
  <c r="M721" i="1"/>
  <c r="N721" i="1"/>
  <c r="C722" i="1"/>
  <c r="I722" i="1"/>
  <c r="J722" i="1"/>
  <c r="K722" i="1"/>
  <c r="L722" i="1"/>
  <c r="M722" i="1"/>
  <c r="N722" i="1"/>
  <c r="C2044" i="1"/>
  <c r="I2044" i="1"/>
  <c r="J2044" i="1"/>
  <c r="K2044" i="1"/>
  <c r="L2044" i="1"/>
  <c r="M2044" i="1"/>
  <c r="N2044" i="1"/>
  <c r="C723" i="1"/>
  <c r="I723" i="1"/>
  <c r="J723" i="1"/>
  <c r="K723" i="1"/>
  <c r="L723" i="1"/>
  <c r="M723" i="1"/>
  <c r="N723" i="1"/>
  <c r="C2017" i="1"/>
  <c r="I2017" i="1"/>
  <c r="J2017" i="1"/>
  <c r="K2017" i="1"/>
  <c r="L2017" i="1"/>
  <c r="M2017" i="1"/>
  <c r="N2017" i="1"/>
  <c r="C724" i="1"/>
  <c r="I724" i="1"/>
  <c r="J724" i="1"/>
  <c r="K724" i="1"/>
  <c r="L724" i="1"/>
  <c r="M724" i="1"/>
  <c r="N724" i="1"/>
  <c r="C1996" i="1"/>
  <c r="I1996" i="1"/>
  <c r="J1996" i="1"/>
  <c r="K1996" i="1"/>
  <c r="L1996" i="1"/>
  <c r="M1996" i="1"/>
  <c r="N1996" i="1"/>
  <c r="C725" i="1"/>
  <c r="I725" i="1"/>
  <c r="J725" i="1"/>
  <c r="K725" i="1"/>
  <c r="L725" i="1"/>
  <c r="M725" i="1"/>
  <c r="N725" i="1"/>
  <c r="C726" i="1"/>
  <c r="I726" i="1"/>
  <c r="J726" i="1"/>
  <c r="K726" i="1"/>
  <c r="L726" i="1"/>
  <c r="M726" i="1"/>
  <c r="N726" i="1"/>
  <c r="C727" i="1"/>
  <c r="I727" i="1"/>
  <c r="J727" i="1"/>
  <c r="K727" i="1"/>
  <c r="L727" i="1"/>
  <c r="M727" i="1"/>
  <c r="N727" i="1"/>
  <c r="C728" i="1"/>
  <c r="I728" i="1"/>
  <c r="J728" i="1"/>
  <c r="K728" i="1"/>
  <c r="L728" i="1"/>
  <c r="M728" i="1"/>
  <c r="N728" i="1"/>
  <c r="C729" i="1"/>
  <c r="I729" i="1"/>
  <c r="J729" i="1"/>
  <c r="K729" i="1"/>
  <c r="L729" i="1"/>
  <c r="M729" i="1"/>
  <c r="N729" i="1"/>
  <c r="C730" i="1"/>
  <c r="I730" i="1"/>
  <c r="J730" i="1"/>
  <c r="K730" i="1"/>
  <c r="L730" i="1"/>
  <c r="M730" i="1"/>
  <c r="N730" i="1"/>
  <c r="C731" i="1"/>
  <c r="I731" i="1"/>
  <c r="J731" i="1"/>
  <c r="K731" i="1"/>
  <c r="L731" i="1"/>
  <c r="M731" i="1"/>
  <c r="N731" i="1"/>
  <c r="C732" i="1"/>
  <c r="I732" i="1"/>
  <c r="J732" i="1"/>
  <c r="K732" i="1"/>
  <c r="L732" i="1"/>
  <c r="M732" i="1"/>
  <c r="N732" i="1"/>
  <c r="C733" i="1"/>
  <c r="I733" i="1"/>
  <c r="J733" i="1"/>
  <c r="K733" i="1"/>
  <c r="L733" i="1"/>
  <c r="M733" i="1"/>
  <c r="N733" i="1"/>
  <c r="C734" i="1"/>
  <c r="I734" i="1"/>
  <c r="J734" i="1"/>
  <c r="K734" i="1"/>
  <c r="L734" i="1"/>
  <c r="M734" i="1"/>
  <c r="N734" i="1"/>
  <c r="C735" i="1"/>
  <c r="I735" i="1"/>
  <c r="J735" i="1"/>
  <c r="K735" i="1"/>
  <c r="L735" i="1"/>
  <c r="M735" i="1"/>
  <c r="N735" i="1"/>
  <c r="C736" i="1"/>
  <c r="I736" i="1"/>
  <c r="J736" i="1"/>
  <c r="K736" i="1"/>
  <c r="L736" i="1"/>
  <c r="M736" i="1"/>
  <c r="N736" i="1"/>
  <c r="C737" i="1"/>
  <c r="I737" i="1"/>
  <c r="J737" i="1"/>
  <c r="K737" i="1"/>
  <c r="L737" i="1"/>
  <c r="M737" i="1"/>
  <c r="N737" i="1"/>
  <c r="C738" i="1"/>
  <c r="I738" i="1"/>
  <c r="J738" i="1"/>
  <c r="K738" i="1"/>
  <c r="L738" i="1"/>
  <c r="M738" i="1"/>
  <c r="N738" i="1"/>
  <c r="C4132" i="1"/>
  <c r="I4132" i="1"/>
  <c r="J4132" i="1"/>
  <c r="K4132" i="1"/>
  <c r="L4132" i="1"/>
  <c r="M4132" i="1"/>
  <c r="N4132" i="1"/>
  <c r="C4133" i="1"/>
  <c r="I4133" i="1"/>
  <c r="J4133" i="1"/>
  <c r="K4133" i="1"/>
  <c r="L4133" i="1"/>
  <c r="M4133" i="1"/>
  <c r="N4133" i="1"/>
  <c r="C739" i="1"/>
  <c r="I739" i="1"/>
  <c r="J739" i="1"/>
  <c r="K739" i="1"/>
  <c r="L739" i="1"/>
  <c r="M739" i="1"/>
  <c r="N739" i="1"/>
  <c r="C740" i="1"/>
  <c r="I740" i="1"/>
  <c r="J740" i="1"/>
  <c r="K740" i="1"/>
  <c r="L740" i="1"/>
  <c r="M740" i="1"/>
  <c r="N740" i="1"/>
  <c r="C741" i="1"/>
  <c r="I741" i="1"/>
  <c r="J741" i="1"/>
  <c r="K741" i="1"/>
  <c r="L741" i="1"/>
  <c r="M741" i="1"/>
  <c r="N741" i="1"/>
  <c r="C1976" i="1"/>
  <c r="I1976" i="1"/>
  <c r="J1976" i="1"/>
  <c r="K1976" i="1"/>
  <c r="L1976" i="1"/>
  <c r="M1976" i="1"/>
  <c r="N1976" i="1"/>
  <c r="C742" i="1"/>
  <c r="I742" i="1"/>
  <c r="J742" i="1"/>
  <c r="K742" i="1"/>
  <c r="L742" i="1"/>
  <c r="M742" i="1"/>
  <c r="N742" i="1"/>
  <c r="C743" i="1"/>
  <c r="I743" i="1"/>
  <c r="J743" i="1"/>
  <c r="K743" i="1"/>
  <c r="L743" i="1"/>
  <c r="M743" i="1"/>
  <c r="N743" i="1"/>
  <c r="C1977" i="1"/>
  <c r="I1977" i="1"/>
  <c r="J1977" i="1"/>
  <c r="K1977" i="1"/>
  <c r="L1977" i="1"/>
  <c r="M1977" i="1"/>
  <c r="N1977" i="1"/>
  <c r="C744" i="1"/>
  <c r="I744" i="1"/>
  <c r="J744" i="1"/>
  <c r="K744" i="1"/>
  <c r="L744" i="1"/>
  <c r="M744" i="1"/>
  <c r="N744" i="1"/>
  <c r="C745" i="1"/>
  <c r="I745" i="1"/>
  <c r="J745" i="1"/>
  <c r="K745" i="1"/>
  <c r="L745" i="1"/>
  <c r="M745" i="1"/>
  <c r="N745" i="1"/>
  <c r="C1997" i="1"/>
  <c r="I1997" i="1"/>
  <c r="J1997" i="1"/>
  <c r="K1997" i="1"/>
  <c r="L1997" i="1"/>
  <c r="M1997" i="1"/>
  <c r="N1997" i="1"/>
  <c r="C746" i="1"/>
  <c r="I746" i="1"/>
  <c r="J746" i="1"/>
  <c r="K746" i="1"/>
  <c r="L746" i="1"/>
  <c r="M746" i="1"/>
  <c r="N746" i="1"/>
  <c r="C1924" i="1"/>
  <c r="I1924" i="1"/>
  <c r="J1924" i="1"/>
  <c r="K1924" i="1"/>
  <c r="L1924" i="1"/>
  <c r="M1924" i="1"/>
  <c r="N1924" i="1"/>
  <c r="C747" i="1"/>
  <c r="I747" i="1"/>
  <c r="J747" i="1"/>
  <c r="K747" i="1"/>
  <c r="L747" i="1"/>
  <c r="M747" i="1"/>
  <c r="N747" i="1"/>
  <c r="C3429" i="1"/>
  <c r="I3429" i="1"/>
  <c r="J3429" i="1"/>
  <c r="K3429" i="1"/>
  <c r="L3429" i="1"/>
  <c r="M3429" i="1"/>
  <c r="N3429" i="1"/>
  <c r="C2045" i="1"/>
  <c r="I2045" i="1"/>
  <c r="J2045" i="1"/>
  <c r="K2045" i="1"/>
  <c r="L2045" i="1"/>
  <c r="M2045" i="1"/>
  <c r="N2045" i="1"/>
  <c r="C1951" i="1"/>
  <c r="I1951" i="1"/>
  <c r="J1951" i="1"/>
  <c r="K1951" i="1"/>
  <c r="L1951" i="1"/>
  <c r="M1951" i="1"/>
  <c r="N1951" i="1"/>
  <c r="C1998" i="1"/>
  <c r="I1998" i="1"/>
  <c r="J1998" i="1"/>
  <c r="K1998" i="1"/>
  <c r="L1998" i="1"/>
  <c r="M1998" i="1"/>
  <c r="N1998" i="1"/>
  <c r="C748" i="1"/>
  <c r="I748" i="1"/>
  <c r="J748" i="1"/>
  <c r="K748" i="1"/>
  <c r="L748" i="1"/>
  <c r="M748" i="1"/>
  <c r="N748" i="1"/>
  <c r="C1978" i="1"/>
  <c r="I1978" i="1"/>
  <c r="J1978" i="1"/>
  <c r="K1978" i="1"/>
  <c r="L1978" i="1"/>
  <c r="M1978" i="1"/>
  <c r="N1978" i="1"/>
  <c r="C749" i="1"/>
  <c r="I749" i="1"/>
  <c r="J749" i="1"/>
  <c r="K749" i="1"/>
  <c r="L749" i="1"/>
  <c r="M749" i="1"/>
  <c r="N749" i="1"/>
  <c r="C2018" i="1"/>
  <c r="I2018" i="1"/>
  <c r="J2018" i="1"/>
  <c r="K2018" i="1"/>
  <c r="L2018" i="1"/>
  <c r="M2018" i="1"/>
  <c r="N2018" i="1"/>
  <c r="C750" i="1"/>
  <c r="I750" i="1"/>
  <c r="J750" i="1"/>
  <c r="K750" i="1"/>
  <c r="L750" i="1"/>
  <c r="M750" i="1"/>
  <c r="N750" i="1"/>
  <c r="C751" i="1"/>
  <c r="I751" i="1"/>
  <c r="J751" i="1"/>
  <c r="K751" i="1"/>
  <c r="L751" i="1"/>
  <c r="M751" i="1"/>
  <c r="N751" i="1"/>
  <c r="C752" i="1"/>
  <c r="I752" i="1"/>
  <c r="J752" i="1"/>
  <c r="K752" i="1"/>
  <c r="L752" i="1"/>
  <c r="M752" i="1"/>
  <c r="N752" i="1"/>
  <c r="C3511" i="1"/>
  <c r="I3511" i="1"/>
  <c r="J3511" i="1"/>
  <c r="K3511" i="1"/>
  <c r="L3511" i="1"/>
  <c r="M3511" i="1"/>
  <c r="N3511" i="1"/>
  <c r="C2046" i="1"/>
  <c r="I2046" i="1"/>
  <c r="J2046" i="1"/>
  <c r="K2046" i="1"/>
  <c r="L2046" i="1"/>
  <c r="M2046" i="1"/>
  <c r="N2046" i="1"/>
  <c r="C2019" i="1"/>
  <c r="I2019" i="1"/>
  <c r="J2019" i="1"/>
  <c r="K2019" i="1"/>
  <c r="L2019" i="1"/>
  <c r="M2019" i="1"/>
  <c r="N2019" i="1"/>
  <c r="C753" i="1"/>
  <c r="I753" i="1"/>
  <c r="J753" i="1"/>
  <c r="K753" i="1"/>
  <c r="L753" i="1"/>
  <c r="M753" i="1"/>
  <c r="N753" i="1"/>
  <c r="C754" i="1"/>
  <c r="I754" i="1"/>
  <c r="J754" i="1"/>
  <c r="K754" i="1"/>
  <c r="L754" i="1"/>
  <c r="M754" i="1"/>
  <c r="N754" i="1"/>
  <c r="C755" i="1"/>
  <c r="I755" i="1"/>
  <c r="J755" i="1"/>
  <c r="K755" i="1"/>
  <c r="L755" i="1"/>
  <c r="M755" i="1"/>
  <c r="N755" i="1"/>
  <c r="C1979" i="1"/>
  <c r="I1979" i="1"/>
  <c r="J1979" i="1"/>
  <c r="K1979" i="1"/>
  <c r="L1979" i="1"/>
  <c r="M1979" i="1"/>
  <c r="N1979" i="1"/>
  <c r="C756" i="1"/>
  <c r="I756" i="1"/>
  <c r="J756" i="1"/>
  <c r="K756" i="1"/>
  <c r="L756" i="1"/>
  <c r="M756" i="1"/>
  <c r="N756" i="1"/>
  <c r="C757" i="1"/>
  <c r="I757" i="1"/>
  <c r="J757" i="1"/>
  <c r="K757" i="1"/>
  <c r="L757" i="1"/>
  <c r="M757" i="1"/>
  <c r="N757" i="1"/>
  <c r="C758" i="1"/>
  <c r="I758" i="1"/>
  <c r="J758" i="1"/>
  <c r="K758" i="1"/>
  <c r="L758" i="1"/>
  <c r="M758" i="1"/>
  <c r="N758" i="1"/>
  <c r="C759" i="1"/>
  <c r="I759" i="1"/>
  <c r="J759" i="1"/>
  <c r="K759" i="1"/>
  <c r="L759" i="1"/>
  <c r="M759" i="1"/>
  <c r="N759" i="1"/>
  <c r="C760" i="1"/>
  <c r="I760" i="1"/>
  <c r="J760" i="1"/>
  <c r="K760" i="1"/>
  <c r="L760" i="1"/>
  <c r="M760" i="1"/>
  <c r="N760" i="1"/>
  <c r="C2065" i="1"/>
  <c r="I2065" i="1"/>
  <c r="J2065" i="1"/>
  <c r="K2065" i="1"/>
  <c r="L2065" i="1"/>
  <c r="M2065" i="1"/>
  <c r="N2065" i="1"/>
  <c r="C761" i="1"/>
  <c r="I761" i="1"/>
  <c r="J761" i="1"/>
  <c r="K761" i="1"/>
  <c r="L761" i="1"/>
  <c r="M761" i="1"/>
  <c r="N761" i="1"/>
  <c r="C762" i="1"/>
  <c r="I762" i="1"/>
  <c r="J762" i="1"/>
  <c r="K762" i="1"/>
  <c r="L762" i="1"/>
  <c r="M762" i="1"/>
  <c r="N762" i="1"/>
  <c r="C763" i="1"/>
  <c r="I763" i="1"/>
  <c r="J763" i="1"/>
  <c r="K763" i="1"/>
  <c r="L763" i="1"/>
  <c r="M763" i="1"/>
  <c r="N763" i="1"/>
  <c r="C764" i="1"/>
  <c r="I764" i="1"/>
  <c r="J764" i="1"/>
  <c r="K764" i="1"/>
  <c r="L764" i="1"/>
  <c r="M764" i="1"/>
  <c r="N764" i="1"/>
  <c r="C1952" i="1"/>
  <c r="I1952" i="1"/>
  <c r="J1952" i="1"/>
  <c r="K1952" i="1"/>
  <c r="L1952" i="1"/>
  <c r="M1952" i="1"/>
  <c r="N1952" i="1"/>
  <c r="C2687" i="1"/>
  <c r="I2687" i="1"/>
  <c r="J2687" i="1"/>
  <c r="K2687" i="1"/>
  <c r="L2687" i="1"/>
  <c r="M2687" i="1"/>
  <c r="N2687" i="1"/>
  <c r="C765" i="1"/>
  <c r="I765" i="1"/>
  <c r="J765" i="1"/>
  <c r="K765" i="1"/>
  <c r="L765" i="1"/>
  <c r="M765" i="1"/>
  <c r="N765" i="1"/>
  <c r="C2688" i="1"/>
  <c r="I2688" i="1"/>
  <c r="J2688" i="1"/>
  <c r="K2688" i="1"/>
  <c r="L2688" i="1"/>
  <c r="M2688" i="1"/>
  <c r="N2688" i="1"/>
  <c r="C766" i="1"/>
  <c r="I766" i="1"/>
  <c r="J766" i="1"/>
  <c r="K766" i="1"/>
  <c r="L766" i="1"/>
  <c r="M766" i="1"/>
  <c r="N766" i="1"/>
  <c r="C767" i="1"/>
  <c r="I767" i="1"/>
  <c r="J767" i="1"/>
  <c r="K767" i="1"/>
  <c r="L767" i="1"/>
  <c r="M767" i="1"/>
  <c r="N767" i="1"/>
  <c r="C768" i="1"/>
  <c r="I768" i="1"/>
  <c r="J768" i="1"/>
  <c r="K768" i="1"/>
  <c r="L768" i="1"/>
  <c r="M768" i="1"/>
  <c r="N768" i="1"/>
  <c r="C769" i="1"/>
  <c r="I769" i="1"/>
  <c r="J769" i="1"/>
  <c r="K769" i="1"/>
  <c r="L769" i="1"/>
  <c r="M769" i="1"/>
  <c r="N769" i="1"/>
  <c r="C770" i="1"/>
  <c r="I770" i="1"/>
  <c r="J770" i="1"/>
  <c r="K770" i="1"/>
  <c r="L770" i="1"/>
  <c r="M770" i="1"/>
  <c r="N770" i="1"/>
  <c r="C2020" i="1"/>
  <c r="I2020" i="1"/>
  <c r="J2020" i="1"/>
  <c r="K2020" i="1"/>
  <c r="L2020" i="1"/>
  <c r="M2020" i="1"/>
  <c r="N2020" i="1"/>
  <c r="C771" i="1"/>
  <c r="I771" i="1"/>
  <c r="J771" i="1"/>
  <c r="K771" i="1"/>
  <c r="L771" i="1"/>
  <c r="M771" i="1"/>
  <c r="N771" i="1"/>
  <c r="C772" i="1"/>
  <c r="I772" i="1"/>
  <c r="J772" i="1"/>
  <c r="K772" i="1"/>
  <c r="L772" i="1"/>
  <c r="M772" i="1"/>
  <c r="N772" i="1"/>
  <c r="C773" i="1"/>
  <c r="I773" i="1"/>
  <c r="J773" i="1"/>
  <c r="K773" i="1"/>
  <c r="L773" i="1"/>
  <c r="M773" i="1"/>
  <c r="N773" i="1"/>
  <c r="C774" i="1"/>
  <c r="I774" i="1"/>
  <c r="J774" i="1"/>
  <c r="K774" i="1"/>
  <c r="L774" i="1"/>
  <c r="M774" i="1"/>
  <c r="N774" i="1"/>
  <c r="C1999" i="1"/>
  <c r="I1999" i="1"/>
  <c r="J1999" i="1"/>
  <c r="K1999" i="1"/>
  <c r="L1999" i="1"/>
  <c r="M1999" i="1"/>
  <c r="N1999" i="1"/>
  <c r="C775" i="1"/>
  <c r="I775" i="1"/>
  <c r="J775" i="1"/>
  <c r="K775" i="1"/>
  <c r="L775" i="1"/>
  <c r="M775" i="1"/>
  <c r="N775" i="1"/>
  <c r="C776" i="1"/>
  <c r="I776" i="1"/>
  <c r="J776" i="1"/>
  <c r="K776" i="1"/>
  <c r="L776" i="1"/>
  <c r="M776" i="1"/>
  <c r="N776" i="1"/>
  <c r="C1953" i="1"/>
  <c r="I1953" i="1"/>
  <c r="J1953" i="1"/>
  <c r="K1953" i="1"/>
  <c r="L1953" i="1"/>
  <c r="M1953" i="1"/>
  <c r="N1953" i="1"/>
  <c r="C777" i="1"/>
  <c r="I777" i="1"/>
  <c r="J777" i="1"/>
  <c r="K777" i="1"/>
  <c r="L777" i="1"/>
  <c r="M777" i="1"/>
  <c r="N777" i="1"/>
  <c r="C778" i="1"/>
  <c r="I778" i="1"/>
  <c r="J778" i="1"/>
  <c r="K778" i="1"/>
  <c r="L778" i="1"/>
  <c r="M778" i="1"/>
  <c r="N778" i="1"/>
  <c r="C779" i="1"/>
  <c r="I779" i="1"/>
  <c r="J779" i="1"/>
  <c r="K779" i="1"/>
  <c r="L779" i="1"/>
  <c r="M779" i="1"/>
  <c r="N779" i="1"/>
  <c r="C3550" i="1"/>
  <c r="I3550" i="1"/>
  <c r="J3550" i="1"/>
  <c r="K3550" i="1"/>
  <c r="L3550" i="1"/>
  <c r="M3550" i="1"/>
  <c r="N3550" i="1"/>
  <c r="C780" i="1"/>
  <c r="I780" i="1"/>
  <c r="J780" i="1"/>
  <c r="K780" i="1"/>
  <c r="L780" i="1"/>
  <c r="M780" i="1"/>
  <c r="N780" i="1"/>
  <c r="C781" i="1"/>
  <c r="I781" i="1"/>
  <c r="J781" i="1"/>
  <c r="K781" i="1"/>
  <c r="L781" i="1"/>
  <c r="M781" i="1"/>
  <c r="N781" i="1"/>
  <c r="C782" i="1"/>
  <c r="I782" i="1"/>
  <c r="J782" i="1"/>
  <c r="K782" i="1"/>
  <c r="L782" i="1"/>
  <c r="M782" i="1"/>
  <c r="N782" i="1"/>
  <c r="C783" i="1"/>
  <c r="I783" i="1"/>
  <c r="J783" i="1"/>
  <c r="K783" i="1"/>
  <c r="L783" i="1"/>
  <c r="M783" i="1"/>
  <c r="N783" i="1"/>
  <c r="C784" i="1"/>
  <c r="I784" i="1"/>
  <c r="J784" i="1"/>
  <c r="K784" i="1"/>
  <c r="L784" i="1"/>
  <c r="M784" i="1"/>
  <c r="N784" i="1"/>
  <c r="C785" i="1"/>
  <c r="I785" i="1"/>
  <c r="J785" i="1"/>
  <c r="K785" i="1"/>
  <c r="L785" i="1"/>
  <c r="M785" i="1"/>
  <c r="N785" i="1"/>
  <c r="C2021" i="1"/>
  <c r="I2021" i="1"/>
  <c r="J2021" i="1"/>
  <c r="K2021" i="1"/>
  <c r="L2021" i="1"/>
  <c r="M2021" i="1"/>
  <c r="N2021" i="1"/>
  <c r="C786" i="1"/>
  <c r="I786" i="1"/>
  <c r="J786" i="1"/>
  <c r="K786" i="1"/>
  <c r="L786" i="1"/>
  <c r="M786" i="1"/>
  <c r="N786" i="1"/>
  <c r="C787" i="1"/>
  <c r="I787" i="1"/>
  <c r="J787" i="1"/>
  <c r="K787" i="1"/>
  <c r="L787" i="1"/>
  <c r="M787" i="1"/>
  <c r="N787" i="1"/>
  <c r="C788" i="1"/>
  <c r="I788" i="1"/>
  <c r="J788" i="1"/>
  <c r="K788" i="1"/>
  <c r="L788" i="1"/>
  <c r="M788" i="1"/>
  <c r="N788" i="1"/>
  <c r="C789" i="1"/>
  <c r="I789" i="1"/>
  <c r="J789" i="1"/>
  <c r="K789" i="1"/>
  <c r="L789" i="1"/>
  <c r="M789" i="1"/>
  <c r="N789" i="1"/>
  <c r="C790" i="1"/>
  <c r="I790" i="1"/>
  <c r="J790" i="1"/>
  <c r="K790" i="1"/>
  <c r="L790" i="1"/>
  <c r="M790" i="1"/>
  <c r="N790" i="1"/>
  <c r="C791" i="1"/>
  <c r="I791" i="1"/>
  <c r="J791" i="1"/>
  <c r="K791" i="1"/>
  <c r="L791" i="1"/>
  <c r="M791" i="1"/>
  <c r="N791" i="1"/>
  <c r="C792" i="1"/>
  <c r="I792" i="1"/>
  <c r="J792" i="1"/>
  <c r="K792" i="1"/>
  <c r="L792" i="1"/>
  <c r="M792" i="1"/>
  <c r="N792" i="1"/>
  <c r="C793" i="1"/>
  <c r="I793" i="1"/>
  <c r="J793" i="1"/>
  <c r="K793" i="1"/>
  <c r="L793" i="1"/>
  <c r="M793" i="1"/>
  <c r="N793" i="1"/>
  <c r="C794" i="1"/>
  <c r="I794" i="1"/>
  <c r="J794" i="1"/>
  <c r="K794" i="1"/>
  <c r="L794" i="1"/>
  <c r="M794" i="1"/>
  <c r="N794" i="1"/>
  <c r="C795" i="1"/>
  <c r="I795" i="1"/>
  <c r="J795" i="1"/>
  <c r="K795" i="1"/>
  <c r="L795" i="1"/>
  <c r="M795" i="1"/>
  <c r="N795" i="1"/>
  <c r="C796" i="1"/>
  <c r="I796" i="1"/>
  <c r="J796" i="1"/>
  <c r="K796" i="1"/>
  <c r="L796" i="1"/>
  <c r="M796" i="1"/>
  <c r="N796" i="1"/>
  <c r="C2000" i="1"/>
  <c r="I2000" i="1"/>
  <c r="J2000" i="1"/>
  <c r="K2000" i="1"/>
  <c r="L2000" i="1"/>
  <c r="M2000" i="1"/>
  <c r="N2000" i="1"/>
  <c r="C797" i="1"/>
  <c r="I797" i="1"/>
  <c r="J797" i="1"/>
  <c r="K797" i="1"/>
  <c r="L797" i="1"/>
  <c r="M797" i="1"/>
  <c r="N797" i="1"/>
  <c r="C1980" i="1"/>
  <c r="I1980" i="1"/>
  <c r="J1980" i="1"/>
  <c r="K1980" i="1"/>
  <c r="L1980" i="1"/>
  <c r="M1980" i="1"/>
  <c r="N1980" i="1"/>
  <c r="C798" i="1"/>
  <c r="I798" i="1"/>
  <c r="J798" i="1"/>
  <c r="K798" i="1"/>
  <c r="L798" i="1"/>
  <c r="M798" i="1"/>
  <c r="N798" i="1"/>
  <c r="C799" i="1"/>
  <c r="I799" i="1"/>
  <c r="J799" i="1"/>
  <c r="K799" i="1"/>
  <c r="L799" i="1"/>
  <c r="M799" i="1"/>
  <c r="N799" i="1"/>
  <c r="C2022" i="1"/>
  <c r="I2022" i="1"/>
  <c r="J2022" i="1"/>
  <c r="K2022" i="1"/>
  <c r="L2022" i="1"/>
  <c r="M2022" i="1"/>
  <c r="N2022" i="1"/>
  <c r="C800" i="1"/>
  <c r="I800" i="1"/>
  <c r="J800" i="1"/>
  <c r="K800" i="1"/>
  <c r="L800" i="1"/>
  <c r="M800" i="1"/>
  <c r="N800" i="1"/>
  <c r="C2023" i="1"/>
  <c r="I2023" i="1"/>
  <c r="J2023" i="1"/>
  <c r="K2023" i="1"/>
  <c r="L2023" i="1"/>
  <c r="M2023" i="1"/>
  <c r="N2023" i="1"/>
  <c r="C801" i="1"/>
  <c r="I801" i="1"/>
  <c r="J801" i="1"/>
  <c r="K801" i="1"/>
  <c r="L801" i="1"/>
  <c r="M801" i="1"/>
  <c r="N801" i="1"/>
  <c r="C802" i="1"/>
  <c r="I802" i="1"/>
  <c r="J802" i="1"/>
  <c r="K802" i="1"/>
  <c r="L802" i="1"/>
  <c r="M802" i="1"/>
  <c r="N802" i="1"/>
  <c r="C803" i="1"/>
  <c r="I803" i="1"/>
  <c r="J803" i="1"/>
  <c r="K803" i="1"/>
  <c r="L803" i="1"/>
  <c r="M803" i="1"/>
  <c r="N803" i="1"/>
  <c r="C804" i="1"/>
  <c r="I804" i="1"/>
  <c r="J804" i="1"/>
  <c r="K804" i="1"/>
  <c r="L804" i="1"/>
  <c r="M804" i="1"/>
  <c r="N804" i="1"/>
  <c r="C1954" i="1"/>
  <c r="I1954" i="1"/>
  <c r="J1954" i="1"/>
  <c r="K1954" i="1"/>
  <c r="L1954" i="1"/>
  <c r="M1954" i="1"/>
  <c r="N1954" i="1"/>
  <c r="C805" i="1"/>
  <c r="I805" i="1"/>
  <c r="J805" i="1"/>
  <c r="K805" i="1"/>
  <c r="L805" i="1"/>
  <c r="M805" i="1"/>
  <c r="N805" i="1"/>
  <c r="C806" i="1"/>
  <c r="I806" i="1"/>
  <c r="J806" i="1"/>
  <c r="K806" i="1"/>
  <c r="L806" i="1"/>
  <c r="M806" i="1"/>
  <c r="N806" i="1"/>
  <c r="C807" i="1"/>
  <c r="I807" i="1"/>
  <c r="J807" i="1"/>
  <c r="K807" i="1"/>
  <c r="L807" i="1"/>
  <c r="M807" i="1"/>
  <c r="N807" i="1"/>
  <c r="C808" i="1"/>
  <c r="I808" i="1"/>
  <c r="J808" i="1"/>
  <c r="K808" i="1"/>
  <c r="L808" i="1"/>
  <c r="M808" i="1"/>
  <c r="N808" i="1"/>
  <c r="C2712" i="1"/>
  <c r="I2712" i="1"/>
  <c r="J2712" i="1"/>
  <c r="K2712" i="1"/>
  <c r="L2712" i="1"/>
  <c r="M2712" i="1"/>
  <c r="N2712" i="1"/>
  <c r="C809" i="1"/>
  <c r="I809" i="1"/>
  <c r="J809" i="1"/>
  <c r="K809" i="1"/>
  <c r="L809" i="1"/>
  <c r="M809" i="1"/>
  <c r="N809" i="1"/>
  <c r="C2066" i="1"/>
  <c r="I2066" i="1"/>
  <c r="J2066" i="1"/>
  <c r="K2066" i="1"/>
  <c r="L2066" i="1"/>
  <c r="M2066" i="1"/>
  <c r="N2066" i="1"/>
  <c r="C1925" i="1"/>
  <c r="I1925" i="1"/>
  <c r="J1925" i="1"/>
  <c r="K1925" i="1"/>
  <c r="L1925" i="1"/>
  <c r="M1925" i="1"/>
  <c r="N1925" i="1"/>
  <c r="C2024" i="1"/>
  <c r="I2024" i="1"/>
  <c r="J2024" i="1"/>
  <c r="K2024" i="1"/>
  <c r="L2024" i="1"/>
  <c r="M2024" i="1"/>
  <c r="N2024" i="1"/>
  <c r="C810" i="1"/>
  <c r="I810" i="1"/>
  <c r="J810" i="1"/>
  <c r="K810" i="1"/>
  <c r="L810" i="1"/>
  <c r="M810" i="1"/>
  <c r="N810" i="1"/>
  <c r="C2067" i="1"/>
  <c r="I2067" i="1"/>
  <c r="J2067" i="1"/>
  <c r="K2067" i="1"/>
  <c r="L2067" i="1"/>
  <c r="M2067" i="1"/>
  <c r="N2067" i="1"/>
  <c r="C811" i="1"/>
  <c r="I811" i="1"/>
  <c r="J811" i="1"/>
  <c r="K811" i="1"/>
  <c r="L811" i="1"/>
  <c r="M811" i="1"/>
  <c r="N811" i="1"/>
  <c r="C2001" i="1"/>
  <c r="I2001" i="1"/>
  <c r="J2001" i="1"/>
  <c r="K2001" i="1"/>
  <c r="L2001" i="1"/>
  <c r="M2001" i="1"/>
  <c r="N2001" i="1"/>
  <c r="C812" i="1"/>
  <c r="I812" i="1"/>
  <c r="J812" i="1"/>
  <c r="K812" i="1"/>
  <c r="L812" i="1"/>
  <c r="M812" i="1"/>
  <c r="N812" i="1"/>
  <c r="C2025" i="1"/>
  <c r="I2025" i="1"/>
  <c r="J2025" i="1"/>
  <c r="K2025" i="1"/>
  <c r="L2025" i="1"/>
  <c r="M2025" i="1"/>
  <c r="N2025" i="1"/>
  <c r="C813" i="1"/>
  <c r="I813" i="1"/>
  <c r="J813" i="1"/>
  <c r="K813" i="1"/>
  <c r="L813" i="1"/>
  <c r="M813" i="1"/>
  <c r="N813" i="1"/>
  <c r="C2068" i="1"/>
  <c r="I2068" i="1"/>
  <c r="J2068" i="1"/>
  <c r="K2068" i="1"/>
  <c r="L2068" i="1"/>
  <c r="M2068" i="1"/>
  <c r="N2068" i="1"/>
  <c r="C814" i="1"/>
  <c r="I814" i="1"/>
  <c r="J814" i="1"/>
  <c r="K814" i="1"/>
  <c r="L814" i="1"/>
  <c r="M814" i="1"/>
  <c r="N814" i="1"/>
  <c r="C1926" i="1"/>
  <c r="I1926" i="1"/>
  <c r="J1926" i="1"/>
  <c r="K1926" i="1"/>
  <c r="L1926" i="1"/>
  <c r="M1926" i="1"/>
  <c r="N1926" i="1"/>
  <c r="C2069" i="1"/>
  <c r="I2069" i="1"/>
  <c r="J2069" i="1"/>
  <c r="K2069" i="1"/>
  <c r="L2069" i="1"/>
  <c r="M2069" i="1"/>
  <c r="N2069" i="1"/>
  <c r="C2026" i="1"/>
  <c r="I2026" i="1"/>
  <c r="J2026" i="1"/>
  <c r="K2026" i="1"/>
  <c r="L2026" i="1"/>
  <c r="M2026" i="1"/>
  <c r="N2026" i="1"/>
  <c r="C1955" i="1"/>
  <c r="I1955" i="1"/>
  <c r="J1955" i="1"/>
  <c r="K1955" i="1"/>
  <c r="L1955" i="1"/>
  <c r="M1955" i="1"/>
  <c r="N1955" i="1"/>
  <c r="C815" i="1"/>
  <c r="I815" i="1"/>
  <c r="J815" i="1"/>
  <c r="K815" i="1"/>
  <c r="L815" i="1"/>
  <c r="M815" i="1"/>
  <c r="N815" i="1"/>
  <c r="C2713" i="1"/>
  <c r="I2713" i="1"/>
  <c r="J2713" i="1"/>
  <c r="K2713" i="1"/>
  <c r="L2713" i="1"/>
  <c r="M2713" i="1"/>
  <c r="N2713" i="1"/>
  <c r="C816" i="1"/>
  <c r="I816" i="1"/>
  <c r="J816" i="1"/>
  <c r="K816" i="1"/>
  <c r="L816" i="1"/>
  <c r="M816" i="1"/>
  <c r="N816" i="1"/>
  <c r="C817" i="1"/>
  <c r="I817" i="1"/>
  <c r="J817" i="1"/>
  <c r="K817" i="1"/>
  <c r="L817" i="1"/>
  <c r="M817" i="1"/>
  <c r="N817" i="1"/>
  <c r="C818" i="1"/>
  <c r="I818" i="1"/>
  <c r="J818" i="1"/>
  <c r="K818" i="1"/>
  <c r="L818" i="1"/>
  <c r="M818" i="1"/>
  <c r="N818" i="1"/>
  <c r="C819" i="1"/>
  <c r="I819" i="1"/>
  <c r="J819" i="1"/>
  <c r="K819" i="1"/>
  <c r="L819" i="1"/>
  <c r="M819" i="1"/>
  <c r="N819" i="1"/>
  <c r="C2047" i="1"/>
  <c r="I2047" i="1"/>
  <c r="J2047" i="1"/>
  <c r="K2047" i="1"/>
  <c r="L2047" i="1"/>
  <c r="M2047" i="1"/>
  <c r="N2047" i="1"/>
  <c r="C820" i="1"/>
  <c r="I820" i="1"/>
  <c r="J820" i="1"/>
  <c r="K820" i="1"/>
  <c r="L820" i="1"/>
  <c r="M820" i="1"/>
  <c r="N820" i="1"/>
  <c r="C821" i="1"/>
  <c r="I821" i="1"/>
  <c r="J821" i="1"/>
  <c r="K821" i="1"/>
  <c r="L821" i="1"/>
  <c r="M821" i="1"/>
  <c r="N821" i="1"/>
  <c r="C822" i="1"/>
  <c r="I822" i="1"/>
  <c r="J822" i="1"/>
  <c r="K822" i="1"/>
  <c r="L822" i="1"/>
  <c r="M822" i="1"/>
  <c r="N822" i="1"/>
  <c r="C823" i="1"/>
  <c r="I823" i="1"/>
  <c r="J823" i="1"/>
  <c r="K823" i="1"/>
  <c r="L823" i="1"/>
  <c r="M823" i="1"/>
  <c r="N823" i="1"/>
  <c r="C2048" i="1"/>
  <c r="I2048" i="1"/>
  <c r="J2048" i="1"/>
  <c r="K2048" i="1"/>
  <c r="L2048" i="1"/>
  <c r="M2048" i="1"/>
  <c r="N2048" i="1"/>
  <c r="C824" i="1"/>
  <c r="I824" i="1"/>
  <c r="J824" i="1"/>
  <c r="K824" i="1"/>
  <c r="L824" i="1"/>
  <c r="M824" i="1"/>
  <c r="N824" i="1"/>
  <c r="C825" i="1"/>
  <c r="I825" i="1"/>
  <c r="J825" i="1"/>
  <c r="K825" i="1"/>
  <c r="L825" i="1"/>
  <c r="M825" i="1"/>
  <c r="N825" i="1"/>
  <c r="C2714" i="1"/>
  <c r="I2714" i="1"/>
  <c r="J2714" i="1"/>
  <c r="K2714" i="1"/>
  <c r="L2714" i="1"/>
  <c r="M2714" i="1"/>
  <c r="N2714" i="1"/>
  <c r="C826" i="1"/>
  <c r="I826" i="1"/>
  <c r="J826" i="1"/>
  <c r="K826" i="1"/>
  <c r="L826" i="1"/>
  <c r="M826" i="1"/>
  <c r="N826" i="1"/>
  <c r="C2049" i="1"/>
  <c r="I2049" i="1"/>
  <c r="J2049" i="1"/>
  <c r="K2049" i="1"/>
  <c r="L2049" i="1"/>
  <c r="M2049" i="1"/>
  <c r="N2049" i="1"/>
  <c r="C827" i="1"/>
  <c r="I827" i="1"/>
  <c r="J827" i="1"/>
  <c r="K827" i="1"/>
  <c r="L827" i="1"/>
  <c r="M827" i="1"/>
  <c r="N827" i="1"/>
  <c r="C2715" i="1"/>
  <c r="I2715" i="1"/>
  <c r="J2715" i="1"/>
  <c r="K2715" i="1"/>
  <c r="L2715" i="1"/>
  <c r="M2715" i="1"/>
  <c r="N2715" i="1"/>
  <c r="C828" i="1"/>
  <c r="I828" i="1"/>
  <c r="J828" i="1"/>
  <c r="K828" i="1"/>
  <c r="L828" i="1"/>
  <c r="M828" i="1"/>
  <c r="N828" i="1"/>
  <c r="C2027" i="1"/>
  <c r="I2027" i="1"/>
  <c r="J2027" i="1"/>
  <c r="K2027" i="1"/>
  <c r="L2027" i="1"/>
  <c r="M2027" i="1"/>
  <c r="N2027" i="1"/>
  <c r="C829" i="1"/>
  <c r="I829" i="1"/>
  <c r="J829" i="1"/>
  <c r="K829" i="1"/>
  <c r="L829" i="1"/>
  <c r="M829" i="1"/>
  <c r="N829" i="1"/>
  <c r="C830" i="1"/>
  <c r="I830" i="1"/>
  <c r="J830" i="1"/>
  <c r="K830" i="1"/>
  <c r="L830" i="1"/>
  <c r="M830" i="1"/>
  <c r="N830" i="1"/>
  <c r="C831" i="1"/>
  <c r="I831" i="1"/>
  <c r="J831" i="1"/>
  <c r="K831" i="1"/>
  <c r="L831" i="1"/>
  <c r="M831" i="1"/>
  <c r="N831" i="1"/>
  <c r="C832" i="1"/>
  <c r="I832" i="1"/>
  <c r="J832" i="1"/>
  <c r="K832" i="1"/>
  <c r="L832" i="1"/>
  <c r="M832" i="1"/>
  <c r="N832" i="1"/>
  <c r="C833" i="1"/>
  <c r="I833" i="1"/>
  <c r="J833" i="1"/>
  <c r="K833" i="1"/>
  <c r="L833" i="1"/>
  <c r="M833" i="1"/>
  <c r="N833" i="1"/>
  <c r="C834" i="1"/>
  <c r="I834" i="1"/>
  <c r="J834" i="1"/>
  <c r="K834" i="1"/>
  <c r="L834" i="1"/>
  <c r="M834" i="1"/>
  <c r="N834" i="1"/>
  <c r="C1927" i="1"/>
  <c r="I1927" i="1"/>
  <c r="J1927" i="1"/>
  <c r="K1927" i="1"/>
  <c r="L1927" i="1"/>
  <c r="M1927" i="1"/>
  <c r="N1927" i="1"/>
  <c r="C835" i="1"/>
  <c r="I835" i="1"/>
  <c r="J835" i="1"/>
  <c r="K835" i="1"/>
  <c r="L835" i="1"/>
  <c r="M835" i="1"/>
  <c r="N835" i="1"/>
  <c r="C2002" i="1"/>
  <c r="I2002" i="1"/>
  <c r="J2002" i="1"/>
  <c r="K2002" i="1"/>
  <c r="L2002" i="1"/>
  <c r="M2002" i="1"/>
  <c r="N2002" i="1"/>
  <c r="C836" i="1"/>
  <c r="I836" i="1"/>
  <c r="J836" i="1"/>
  <c r="K836" i="1"/>
  <c r="L836" i="1"/>
  <c r="M836" i="1"/>
  <c r="N836" i="1"/>
  <c r="C837" i="1"/>
  <c r="I837" i="1"/>
  <c r="J837" i="1"/>
  <c r="K837" i="1"/>
  <c r="L837" i="1"/>
  <c r="M837" i="1"/>
  <c r="N837" i="1"/>
  <c r="C1981" i="1"/>
  <c r="I1981" i="1"/>
  <c r="J1981" i="1"/>
  <c r="K1981" i="1"/>
  <c r="L1981" i="1"/>
  <c r="M1981" i="1"/>
  <c r="N1981" i="1"/>
  <c r="C1956" i="1"/>
  <c r="I1956" i="1"/>
  <c r="J1956" i="1"/>
  <c r="K1956" i="1"/>
  <c r="L1956" i="1"/>
  <c r="M1956" i="1"/>
  <c r="N1956" i="1"/>
  <c r="C838" i="1"/>
  <c r="I838" i="1"/>
  <c r="J838" i="1"/>
  <c r="K838" i="1"/>
  <c r="L838" i="1"/>
  <c r="M838" i="1"/>
  <c r="N838" i="1"/>
  <c r="C839" i="1"/>
  <c r="I839" i="1"/>
  <c r="J839" i="1"/>
  <c r="K839" i="1"/>
  <c r="L839" i="1"/>
  <c r="M839" i="1"/>
  <c r="N839" i="1"/>
  <c r="C2716" i="1"/>
  <c r="I2716" i="1"/>
  <c r="J2716" i="1"/>
  <c r="K2716" i="1"/>
  <c r="L2716" i="1"/>
  <c r="M2716" i="1"/>
  <c r="N2716" i="1"/>
  <c r="C2717" i="1"/>
  <c r="I2717" i="1"/>
  <c r="J2717" i="1"/>
  <c r="K2717" i="1"/>
  <c r="L2717" i="1"/>
  <c r="M2717" i="1"/>
  <c r="N2717" i="1"/>
  <c r="C840" i="1"/>
  <c r="I840" i="1"/>
  <c r="J840" i="1"/>
  <c r="K840" i="1"/>
  <c r="L840" i="1"/>
  <c r="M840" i="1"/>
  <c r="N840" i="1"/>
  <c r="C2028" i="1"/>
  <c r="I2028" i="1"/>
  <c r="J2028" i="1"/>
  <c r="K2028" i="1"/>
  <c r="L2028" i="1"/>
  <c r="M2028" i="1"/>
  <c r="N2028" i="1"/>
  <c r="C841" i="1"/>
  <c r="I841" i="1"/>
  <c r="J841" i="1"/>
  <c r="K841" i="1"/>
  <c r="L841" i="1"/>
  <c r="M841" i="1"/>
  <c r="N841" i="1"/>
  <c r="C842" i="1"/>
  <c r="I842" i="1"/>
  <c r="J842" i="1"/>
  <c r="K842" i="1"/>
  <c r="L842" i="1"/>
  <c r="M842" i="1"/>
  <c r="N842" i="1"/>
  <c r="C2070" i="1"/>
  <c r="I2070" i="1"/>
  <c r="J2070" i="1"/>
  <c r="K2070" i="1"/>
  <c r="L2070" i="1"/>
  <c r="M2070" i="1"/>
  <c r="N2070" i="1"/>
  <c r="C843" i="1"/>
  <c r="I843" i="1"/>
  <c r="J843" i="1"/>
  <c r="K843" i="1"/>
  <c r="L843" i="1"/>
  <c r="M843" i="1"/>
  <c r="N843" i="1"/>
  <c r="C844" i="1"/>
  <c r="I844" i="1"/>
  <c r="J844" i="1"/>
  <c r="K844" i="1"/>
  <c r="L844" i="1"/>
  <c r="M844" i="1"/>
  <c r="N844" i="1"/>
  <c r="C845" i="1"/>
  <c r="I845" i="1"/>
  <c r="J845" i="1"/>
  <c r="K845" i="1"/>
  <c r="L845" i="1"/>
  <c r="M845" i="1"/>
  <c r="N845" i="1"/>
  <c r="C2718" i="1"/>
  <c r="I2718" i="1"/>
  <c r="J2718" i="1"/>
  <c r="K2718" i="1"/>
  <c r="L2718" i="1"/>
  <c r="M2718" i="1"/>
  <c r="N2718" i="1"/>
  <c r="C1928" i="1"/>
  <c r="I1928" i="1"/>
  <c r="J1928" i="1"/>
  <c r="K1928" i="1"/>
  <c r="L1928" i="1"/>
  <c r="M1928" i="1"/>
  <c r="N1928" i="1"/>
  <c r="C846" i="1"/>
  <c r="I846" i="1"/>
  <c r="J846" i="1"/>
  <c r="K846" i="1"/>
  <c r="L846" i="1"/>
  <c r="M846" i="1"/>
  <c r="N846" i="1"/>
  <c r="C847" i="1"/>
  <c r="I847" i="1"/>
  <c r="J847" i="1"/>
  <c r="K847" i="1"/>
  <c r="L847" i="1"/>
  <c r="M847" i="1"/>
  <c r="N847" i="1"/>
  <c r="C848" i="1"/>
  <c r="I848" i="1"/>
  <c r="J848" i="1"/>
  <c r="K848" i="1"/>
  <c r="L848" i="1"/>
  <c r="M848" i="1"/>
  <c r="N848" i="1"/>
  <c r="C849" i="1"/>
  <c r="I849" i="1"/>
  <c r="J849" i="1"/>
  <c r="K849" i="1"/>
  <c r="L849" i="1"/>
  <c r="M849" i="1"/>
  <c r="N849" i="1"/>
  <c r="C850" i="1"/>
  <c r="I850" i="1"/>
  <c r="J850" i="1"/>
  <c r="K850" i="1"/>
  <c r="L850" i="1"/>
  <c r="M850" i="1"/>
  <c r="N850" i="1"/>
  <c r="C2719" i="1"/>
  <c r="I2719" i="1"/>
  <c r="J2719" i="1"/>
  <c r="K2719" i="1"/>
  <c r="L2719" i="1"/>
  <c r="M2719" i="1"/>
  <c r="N2719" i="1"/>
  <c r="C851" i="1"/>
  <c r="I851" i="1"/>
  <c r="J851" i="1"/>
  <c r="K851" i="1"/>
  <c r="L851" i="1"/>
  <c r="M851" i="1"/>
  <c r="N851" i="1"/>
  <c r="C1957" i="1"/>
  <c r="I1957" i="1"/>
  <c r="J1957" i="1"/>
  <c r="K1957" i="1"/>
  <c r="L1957" i="1"/>
  <c r="M1957" i="1"/>
  <c r="N1957" i="1"/>
  <c r="C852" i="1"/>
  <c r="I852" i="1"/>
  <c r="J852" i="1"/>
  <c r="K852" i="1"/>
  <c r="L852" i="1"/>
  <c r="M852" i="1"/>
  <c r="N852" i="1"/>
  <c r="C853" i="1"/>
  <c r="I853" i="1"/>
  <c r="J853" i="1"/>
  <c r="K853" i="1"/>
  <c r="L853" i="1"/>
  <c r="M853" i="1"/>
  <c r="N853" i="1"/>
  <c r="C854" i="1"/>
  <c r="I854" i="1"/>
  <c r="J854" i="1"/>
  <c r="K854" i="1"/>
  <c r="L854" i="1"/>
  <c r="M854" i="1"/>
  <c r="N854" i="1"/>
  <c r="C3430" i="1"/>
  <c r="I3430" i="1"/>
  <c r="J3430" i="1"/>
  <c r="K3430" i="1"/>
  <c r="L3430" i="1"/>
  <c r="M3430" i="1"/>
  <c r="N3430" i="1"/>
  <c r="C855" i="1"/>
  <c r="I855" i="1"/>
  <c r="J855" i="1"/>
  <c r="K855" i="1"/>
  <c r="L855" i="1"/>
  <c r="M855" i="1"/>
  <c r="N855" i="1"/>
  <c r="C2071" i="1"/>
  <c r="I2071" i="1"/>
  <c r="J2071" i="1"/>
  <c r="K2071" i="1"/>
  <c r="L2071" i="1"/>
  <c r="M2071" i="1"/>
  <c r="N2071" i="1"/>
  <c r="C856" i="1"/>
  <c r="I856" i="1"/>
  <c r="J856" i="1"/>
  <c r="K856" i="1"/>
  <c r="L856" i="1"/>
  <c r="M856" i="1"/>
  <c r="N856" i="1"/>
  <c r="C2050" i="1"/>
  <c r="I2050" i="1"/>
  <c r="J2050" i="1"/>
  <c r="K2050" i="1"/>
  <c r="L2050" i="1"/>
  <c r="M2050" i="1"/>
  <c r="N2050" i="1"/>
  <c r="C2720" i="1"/>
  <c r="I2720" i="1"/>
  <c r="J2720" i="1"/>
  <c r="K2720" i="1"/>
  <c r="L2720" i="1"/>
  <c r="M2720" i="1"/>
  <c r="N2720" i="1"/>
  <c r="C1982" i="1"/>
  <c r="I1982" i="1"/>
  <c r="J1982" i="1"/>
  <c r="K1982" i="1"/>
  <c r="L1982" i="1"/>
  <c r="M1982" i="1"/>
  <c r="N1982" i="1"/>
  <c r="C857" i="1"/>
  <c r="I857" i="1"/>
  <c r="J857" i="1"/>
  <c r="K857" i="1"/>
  <c r="L857" i="1"/>
  <c r="M857" i="1"/>
  <c r="N857" i="1"/>
  <c r="C2051" i="1"/>
  <c r="I2051" i="1"/>
  <c r="J2051" i="1"/>
  <c r="K2051" i="1"/>
  <c r="L2051" i="1"/>
  <c r="M2051" i="1"/>
  <c r="N2051" i="1"/>
  <c r="C858" i="1"/>
  <c r="I858" i="1"/>
  <c r="J858" i="1"/>
  <c r="K858" i="1"/>
  <c r="L858" i="1"/>
  <c r="M858" i="1"/>
  <c r="N858" i="1"/>
  <c r="C1929" i="1"/>
  <c r="I1929" i="1"/>
  <c r="J1929" i="1"/>
  <c r="K1929" i="1"/>
  <c r="L1929" i="1"/>
  <c r="M1929" i="1"/>
  <c r="N1929" i="1"/>
  <c r="C1983" i="1"/>
  <c r="I1983" i="1"/>
  <c r="J1983" i="1"/>
  <c r="K1983" i="1"/>
  <c r="L1983" i="1"/>
  <c r="M1983" i="1"/>
  <c r="N1983" i="1"/>
  <c r="C859" i="1"/>
  <c r="I859" i="1"/>
  <c r="J859" i="1"/>
  <c r="K859" i="1"/>
  <c r="L859" i="1"/>
  <c r="M859" i="1"/>
  <c r="N859" i="1"/>
  <c r="C860" i="1"/>
  <c r="I860" i="1"/>
  <c r="J860" i="1"/>
  <c r="K860" i="1"/>
  <c r="L860" i="1"/>
  <c r="M860" i="1"/>
  <c r="N860" i="1"/>
  <c r="C861" i="1"/>
  <c r="I861" i="1"/>
  <c r="J861" i="1"/>
  <c r="K861" i="1"/>
  <c r="L861" i="1"/>
  <c r="M861" i="1"/>
  <c r="N861" i="1"/>
  <c r="C862" i="1"/>
  <c r="I862" i="1"/>
  <c r="J862" i="1"/>
  <c r="K862" i="1"/>
  <c r="L862" i="1"/>
  <c r="M862" i="1"/>
  <c r="N862" i="1"/>
  <c r="C1958" i="1"/>
  <c r="I1958" i="1"/>
  <c r="J1958" i="1"/>
  <c r="K1958" i="1"/>
  <c r="L1958" i="1"/>
  <c r="M1958" i="1"/>
  <c r="N1958" i="1"/>
  <c r="C1984" i="1"/>
  <c r="I1984" i="1"/>
  <c r="J1984" i="1"/>
  <c r="K1984" i="1"/>
  <c r="L1984" i="1"/>
  <c r="M1984" i="1"/>
  <c r="N1984" i="1"/>
  <c r="C863" i="1"/>
  <c r="I863" i="1"/>
  <c r="J863" i="1"/>
  <c r="K863" i="1"/>
  <c r="L863" i="1"/>
  <c r="M863" i="1"/>
  <c r="N863" i="1"/>
  <c r="C864" i="1"/>
  <c r="I864" i="1"/>
  <c r="J864" i="1"/>
  <c r="K864" i="1"/>
  <c r="L864" i="1"/>
  <c r="M864" i="1"/>
  <c r="N864" i="1"/>
  <c r="C1985" i="1"/>
  <c r="I1985" i="1"/>
  <c r="J1985" i="1"/>
  <c r="K1985" i="1"/>
  <c r="L1985" i="1"/>
  <c r="M1985" i="1"/>
  <c r="N1985" i="1"/>
  <c r="C865" i="1"/>
  <c r="I865" i="1"/>
  <c r="J865" i="1"/>
  <c r="K865" i="1"/>
  <c r="L865" i="1"/>
  <c r="M865" i="1"/>
  <c r="N865" i="1"/>
  <c r="C866" i="1"/>
  <c r="I866" i="1"/>
  <c r="J866" i="1"/>
  <c r="K866" i="1"/>
  <c r="L866" i="1"/>
  <c r="M866" i="1"/>
  <c r="N866" i="1"/>
  <c r="C867" i="1"/>
  <c r="I867" i="1"/>
  <c r="J867" i="1"/>
  <c r="K867" i="1"/>
  <c r="L867" i="1"/>
  <c r="M867" i="1"/>
  <c r="N867" i="1"/>
  <c r="C1959" i="1"/>
  <c r="I1959" i="1"/>
  <c r="J1959" i="1"/>
  <c r="K1959" i="1"/>
  <c r="L1959" i="1"/>
  <c r="M1959" i="1"/>
  <c r="N1959" i="1"/>
  <c r="C868" i="1"/>
  <c r="I868" i="1"/>
  <c r="J868" i="1"/>
  <c r="K868" i="1"/>
  <c r="L868" i="1"/>
  <c r="M868" i="1"/>
  <c r="N868" i="1"/>
  <c r="C1930" i="1"/>
  <c r="I1930" i="1"/>
  <c r="J1930" i="1"/>
  <c r="K1930" i="1"/>
  <c r="L1930" i="1"/>
  <c r="M1930" i="1"/>
  <c r="N1930" i="1"/>
  <c r="C869" i="1"/>
  <c r="I869" i="1"/>
  <c r="J869" i="1"/>
  <c r="K869" i="1"/>
  <c r="L869" i="1"/>
  <c r="M869" i="1"/>
  <c r="N869" i="1"/>
  <c r="C870" i="1"/>
  <c r="I870" i="1"/>
  <c r="J870" i="1"/>
  <c r="K870" i="1"/>
  <c r="L870" i="1"/>
  <c r="M870" i="1"/>
  <c r="N870" i="1"/>
  <c r="C1960" i="1"/>
  <c r="I1960" i="1"/>
  <c r="J1960" i="1"/>
  <c r="K1960" i="1"/>
  <c r="L1960" i="1"/>
  <c r="M1960" i="1"/>
  <c r="N1960" i="1"/>
  <c r="C871" i="1"/>
  <c r="I871" i="1"/>
  <c r="J871" i="1"/>
  <c r="K871" i="1"/>
  <c r="L871" i="1"/>
  <c r="M871" i="1"/>
  <c r="N871" i="1"/>
  <c r="C2721" i="1"/>
  <c r="I2721" i="1"/>
  <c r="J2721" i="1"/>
  <c r="K2721" i="1"/>
  <c r="L2721" i="1"/>
  <c r="M2721" i="1"/>
  <c r="N2721" i="1"/>
  <c r="C3431" i="1"/>
  <c r="I3431" i="1"/>
  <c r="J3431" i="1"/>
  <c r="K3431" i="1"/>
  <c r="L3431" i="1"/>
  <c r="M3431" i="1"/>
  <c r="N3431" i="1"/>
  <c r="C2722" i="1"/>
  <c r="I2722" i="1"/>
  <c r="J2722" i="1"/>
  <c r="K2722" i="1"/>
  <c r="L2722" i="1"/>
  <c r="M2722" i="1"/>
  <c r="N2722" i="1"/>
  <c r="C872" i="1"/>
  <c r="I872" i="1"/>
  <c r="J872" i="1"/>
  <c r="K872" i="1"/>
  <c r="L872" i="1"/>
  <c r="M872" i="1"/>
  <c r="N872" i="1"/>
  <c r="C873" i="1"/>
  <c r="I873" i="1"/>
  <c r="J873" i="1"/>
  <c r="K873" i="1"/>
  <c r="L873" i="1"/>
  <c r="M873" i="1"/>
  <c r="N873" i="1"/>
  <c r="C2723" i="1"/>
  <c r="I2723" i="1"/>
  <c r="J2723" i="1"/>
  <c r="K2723" i="1"/>
  <c r="L2723" i="1"/>
  <c r="M2723" i="1"/>
  <c r="N2723" i="1"/>
  <c r="C1961" i="1"/>
  <c r="I1961" i="1"/>
  <c r="J1961" i="1"/>
  <c r="K1961" i="1"/>
  <c r="L1961" i="1"/>
  <c r="M1961" i="1"/>
  <c r="N1961" i="1"/>
  <c r="C2072" i="1"/>
  <c r="I2072" i="1"/>
  <c r="J2072" i="1"/>
  <c r="K2072" i="1"/>
  <c r="L2072" i="1"/>
  <c r="M2072" i="1"/>
  <c r="N2072" i="1"/>
  <c r="C1986" i="1"/>
  <c r="I1986" i="1"/>
  <c r="J1986" i="1"/>
  <c r="K1986" i="1"/>
  <c r="L1986" i="1"/>
  <c r="M1986" i="1"/>
  <c r="N1986" i="1"/>
  <c r="C2003" i="1"/>
  <c r="I2003" i="1"/>
  <c r="J2003" i="1"/>
  <c r="K2003" i="1"/>
  <c r="L2003" i="1"/>
  <c r="M2003" i="1"/>
  <c r="N2003" i="1"/>
  <c r="C874" i="1"/>
  <c r="I874" i="1"/>
  <c r="J874" i="1"/>
  <c r="K874" i="1"/>
  <c r="L874" i="1"/>
  <c r="M874" i="1"/>
  <c r="N874" i="1"/>
  <c r="C875" i="1"/>
  <c r="I875" i="1"/>
  <c r="J875" i="1"/>
  <c r="K875" i="1"/>
  <c r="L875" i="1"/>
  <c r="M875" i="1"/>
  <c r="N875" i="1"/>
  <c r="C2073" i="1"/>
  <c r="I2073" i="1"/>
  <c r="J2073" i="1"/>
  <c r="K2073" i="1"/>
  <c r="L2073" i="1"/>
  <c r="M2073" i="1"/>
  <c r="N2073" i="1"/>
  <c r="C876" i="1"/>
  <c r="I876" i="1"/>
  <c r="J876" i="1"/>
  <c r="K876" i="1"/>
  <c r="L876" i="1"/>
  <c r="M876" i="1"/>
  <c r="N876" i="1"/>
  <c r="C877" i="1"/>
  <c r="I877" i="1"/>
  <c r="J877" i="1"/>
  <c r="K877" i="1"/>
  <c r="L877" i="1"/>
  <c r="M877" i="1"/>
  <c r="N877" i="1"/>
  <c r="C878" i="1"/>
  <c r="I878" i="1"/>
  <c r="J878" i="1"/>
  <c r="K878" i="1"/>
  <c r="L878" i="1"/>
  <c r="M878" i="1"/>
  <c r="N878" i="1"/>
  <c r="C1931" i="1"/>
  <c r="I1931" i="1"/>
  <c r="J1931" i="1"/>
  <c r="K1931" i="1"/>
  <c r="L1931" i="1"/>
  <c r="M1931" i="1"/>
  <c r="N1931" i="1"/>
  <c r="C879" i="1"/>
  <c r="I879" i="1"/>
  <c r="J879" i="1"/>
  <c r="K879" i="1"/>
  <c r="L879" i="1"/>
  <c r="M879" i="1"/>
  <c r="N879" i="1"/>
  <c r="C2724" i="1"/>
  <c r="I2724" i="1"/>
  <c r="J2724" i="1"/>
  <c r="K2724" i="1"/>
  <c r="L2724" i="1"/>
  <c r="M2724" i="1"/>
  <c r="N2724" i="1"/>
  <c r="C1962" i="1"/>
  <c r="I1962" i="1"/>
  <c r="J1962" i="1"/>
  <c r="K1962" i="1"/>
  <c r="L1962" i="1"/>
  <c r="M1962" i="1"/>
  <c r="N1962" i="1"/>
  <c r="C880" i="1"/>
  <c r="I880" i="1"/>
  <c r="J880" i="1"/>
  <c r="K880" i="1"/>
  <c r="L880" i="1"/>
  <c r="M880" i="1"/>
  <c r="N880" i="1"/>
  <c r="C2004" i="1"/>
  <c r="I2004" i="1"/>
  <c r="J2004" i="1"/>
  <c r="K2004" i="1"/>
  <c r="L2004" i="1"/>
  <c r="M2004" i="1"/>
  <c r="N2004" i="1"/>
  <c r="C881" i="1"/>
  <c r="I881" i="1"/>
  <c r="J881" i="1"/>
  <c r="K881" i="1"/>
  <c r="L881" i="1"/>
  <c r="M881" i="1"/>
  <c r="N881" i="1"/>
  <c r="C2052" i="1"/>
  <c r="I2052" i="1"/>
  <c r="J2052" i="1"/>
  <c r="K2052" i="1"/>
  <c r="L2052" i="1"/>
  <c r="M2052" i="1"/>
  <c r="N2052" i="1"/>
  <c r="C1932" i="1"/>
  <c r="I1932" i="1"/>
  <c r="J1932" i="1"/>
  <c r="K1932" i="1"/>
  <c r="L1932" i="1"/>
  <c r="M1932" i="1"/>
  <c r="N1932" i="1"/>
  <c r="C882" i="1"/>
  <c r="I882" i="1"/>
  <c r="J882" i="1"/>
  <c r="K882" i="1"/>
  <c r="L882" i="1"/>
  <c r="M882" i="1"/>
  <c r="N882" i="1"/>
  <c r="C883" i="1"/>
  <c r="I883" i="1"/>
  <c r="J883" i="1"/>
  <c r="K883" i="1"/>
  <c r="L883" i="1"/>
  <c r="M883" i="1"/>
  <c r="N883" i="1"/>
  <c r="C884" i="1"/>
  <c r="I884" i="1"/>
  <c r="J884" i="1"/>
  <c r="K884" i="1"/>
  <c r="L884" i="1"/>
  <c r="M884" i="1"/>
  <c r="N884" i="1"/>
  <c r="C885" i="1"/>
  <c r="I885" i="1"/>
  <c r="J885" i="1"/>
  <c r="K885" i="1"/>
  <c r="L885" i="1"/>
  <c r="M885" i="1"/>
  <c r="N885" i="1"/>
  <c r="C886" i="1"/>
  <c r="I886" i="1"/>
  <c r="J886" i="1"/>
  <c r="K886" i="1"/>
  <c r="L886" i="1"/>
  <c r="M886" i="1"/>
  <c r="N886" i="1"/>
  <c r="C887" i="1"/>
  <c r="I887" i="1"/>
  <c r="J887" i="1"/>
  <c r="K887" i="1"/>
  <c r="L887" i="1"/>
  <c r="M887" i="1"/>
  <c r="N887" i="1"/>
  <c r="C888" i="1"/>
  <c r="I888" i="1"/>
  <c r="J888" i="1"/>
  <c r="K888" i="1"/>
  <c r="L888" i="1"/>
  <c r="M888" i="1"/>
  <c r="N888" i="1"/>
  <c r="C1933" i="1"/>
  <c r="I1933" i="1"/>
  <c r="J1933" i="1"/>
  <c r="K1933" i="1"/>
  <c r="L1933" i="1"/>
  <c r="M1933" i="1"/>
  <c r="N1933" i="1"/>
  <c r="C889" i="1"/>
  <c r="I889" i="1"/>
  <c r="J889" i="1"/>
  <c r="K889" i="1"/>
  <c r="L889" i="1"/>
  <c r="M889" i="1"/>
  <c r="N889" i="1"/>
  <c r="C2029" i="1"/>
  <c r="I2029" i="1"/>
  <c r="J2029" i="1"/>
  <c r="K2029" i="1"/>
  <c r="L2029" i="1"/>
  <c r="M2029" i="1"/>
  <c r="N2029" i="1"/>
  <c r="C2725" i="1"/>
  <c r="I2725" i="1"/>
  <c r="J2725" i="1"/>
  <c r="K2725" i="1"/>
  <c r="L2725" i="1"/>
  <c r="M2725" i="1"/>
  <c r="N2725" i="1"/>
  <c r="C890" i="1"/>
  <c r="I890" i="1"/>
  <c r="J890" i="1"/>
  <c r="K890" i="1"/>
  <c r="L890" i="1"/>
  <c r="M890" i="1"/>
  <c r="N890" i="1"/>
  <c r="C891" i="1"/>
  <c r="I891" i="1"/>
  <c r="J891" i="1"/>
  <c r="K891" i="1"/>
  <c r="L891" i="1"/>
  <c r="M891" i="1"/>
  <c r="N891" i="1"/>
  <c r="C1934" i="1"/>
  <c r="I1934" i="1"/>
  <c r="J1934" i="1"/>
  <c r="K1934" i="1"/>
  <c r="L1934" i="1"/>
  <c r="M1934" i="1"/>
  <c r="N1934" i="1"/>
  <c r="C892" i="1"/>
  <c r="I892" i="1"/>
  <c r="J892" i="1"/>
  <c r="K892" i="1"/>
  <c r="L892" i="1"/>
  <c r="M892" i="1"/>
  <c r="N892" i="1"/>
  <c r="C893" i="1"/>
  <c r="I893" i="1"/>
  <c r="J893" i="1"/>
  <c r="K893" i="1"/>
  <c r="L893" i="1"/>
  <c r="M893" i="1"/>
  <c r="N893" i="1"/>
  <c r="C1935" i="1"/>
  <c r="I1935" i="1"/>
  <c r="J1935" i="1"/>
  <c r="K1935" i="1"/>
  <c r="L1935" i="1"/>
  <c r="M1935" i="1"/>
  <c r="N1935" i="1"/>
  <c r="C894" i="1"/>
  <c r="I894" i="1"/>
  <c r="J894" i="1"/>
  <c r="K894" i="1"/>
  <c r="L894" i="1"/>
  <c r="M894" i="1"/>
  <c r="N894" i="1"/>
  <c r="C895" i="1"/>
  <c r="I895" i="1"/>
  <c r="J895" i="1"/>
  <c r="K895" i="1"/>
  <c r="L895" i="1"/>
  <c r="M895" i="1"/>
  <c r="N895" i="1"/>
  <c r="C2005" i="1"/>
  <c r="I2005" i="1"/>
  <c r="J2005" i="1"/>
  <c r="K2005" i="1"/>
  <c r="L2005" i="1"/>
  <c r="M2005" i="1"/>
  <c r="N2005" i="1"/>
  <c r="C896" i="1"/>
  <c r="I896" i="1"/>
  <c r="J896" i="1"/>
  <c r="K896" i="1"/>
  <c r="L896" i="1"/>
  <c r="M896" i="1"/>
  <c r="N896" i="1"/>
  <c r="C897" i="1"/>
  <c r="I897" i="1"/>
  <c r="J897" i="1"/>
  <c r="K897" i="1"/>
  <c r="L897" i="1"/>
  <c r="M897" i="1"/>
  <c r="N897" i="1"/>
  <c r="C898" i="1"/>
  <c r="I898" i="1"/>
  <c r="J898" i="1"/>
  <c r="K898" i="1"/>
  <c r="L898" i="1"/>
  <c r="M898" i="1"/>
  <c r="N898" i="1"/>
  <c r="C899" i="1"/>
  <c r="I899" i="1"/>
  <c r="J899" i="1"/>
  <c r="K899" i="1"/>
  <c r="L899" i="1"/>
  <c r="M899" i="1"/>
  <c r="N899" i="1"/>
  <c r="C900" i="1"/>
  <c r="I900" i="1"/>
  <c r="J900" i="1"/>
  <c r="K900" i="1"/>
  <c r="L900" i="1"/>
  <c r="M900" i="1"/>
  <c r="N900" i="1"/>
  <c r="C901" i="1"/>
  <c r="I901" i="1"/>
  <c r="J901" i="1"/>
  <c r="K901" i="1"/>
  <c r="L901" i="1"/>
  <c r="M901" i="1"/>
  <c r="N901" i="1"/>
  <c r="C902" i="1"/>
  <c r="I902" i="1"/>
  <c r="J902" i="1"/>
  <c r="K902" i="1"/>
  <c r="L902" i="1"/>
  <c r="M902" i="1"/>
  <c r="N902" i="1"/>
  <c r="C903" i="1"/>
  <c r="I903" i="1"/>
  <c r="J903" i="1"/>
  <c r="K903" i="1"/>
  <c r="L903" i="1"/>
  <c r="M903" i="1"/>
  <c r="N903" i="1"/>
  <c r="C904" i="1"/>
  <c r="I904" i="1"/>
  <c r="J904" i="1"/>
  <c r="K904" i="1"/>
  <c r="L904" i="1"/>
  <c r="M904" i="1"/>
  <c r="N904" i="1"/>
  <c r="C905" i="1"/>
  <c r="I905" i="1"/>
  <c r="J905" i="1"/>
  <c r="K905" i="1"/>
  <c r="L905" i="1"/>
  <c r="M905" i="1"/>
  <c r="N905" i="1"/>
  <c r="C906" i="1"/>
  <c r="I906" i="1"/>
  <c r="J906" i="1"/>
  <c r="K906" i="1"/>
  <c r="L906" i="1"/>
  <c r="M906" i="1"/>
  <c r="N906" i="1"/>
  <c r="C1987" i="1"/>
  <c r="I1987" i="1"/>
  <c r="J1987" i="1"/>
  <c r="K1987" i="1"/>
  <c r="L1987" i="1"/>
  <c r="M1987" i="1"/>
  <c r="N1987" i="1"/>
  <c r="C907" i="1"/>
  <c r="I907" i="1"/>
  <c r="J907" i="1"/>
  <c r="K907" i="1"/>
  <c r="L907" i="1"/>
  <c r="M907" i="1"/>
  <c r="N907" i="1"/>
  <c r="C4125" i="1"/>
  <c r="I4125" i="1"/>
  <c r="J4125" i="1"/>
  <c r="K4125" i="1"/>
  <c r="L4125" i="1"/>
  <c r="M4125" i="1"/>
  <c r="N4125" i="1"/>
  <c r="C908" i="1"/>
  <c r="I908" i="1"/>
  <c r="J908" i="1"/>
  <c r="K908" i="1"/>
  <c r="L908" i="1"/>
  <c r="M908" i="1"/>
  <c r="N908" i="1"/>
  <c r="C1936" i="1"/>
  <c r="I1936" i="1"/>
  <c r="J1936" i="1"/>
  <c r="K1936" i="1"/>
  <c r="L1936" i="1"/>
  <c r="M1936" i="1"/>
  <c r="N1936" i="1"/>
  <c r="C2726" i="1"/>
  <c r="I2726" i="1"/>
  <c r="J2726" i="1"/>
  <c r="K2726" i="1"/>
  <c r="L2726" i="1"/>
  <c r="M2726" i="1"/>
  <c r="N2726" i="1"/>
  <c r="C2727" i="1"/>
  <c r="I2727" i="1"/>
  <c r="J2727" i="1"/>
  <c r="K2727" i="1"/>
  <c r="L2727" i="1"/>
  <c r="M2727" i="1"/>
  <c r="N2727" i="1"/>
  <c r="C909" i="1"/>
  <c r="I909" i="1"/>
  <c r="J909" i="1"/>
  <c r="K909" i="1"/>
  <c r="L909" i="1"/>
  <c r="M909" i="1"/>
  <c r="N909" i="1"/>
  <c r="C910" i="1"/>
  <c r="I910" i="1"/>
  <c r="J910" i="1"/>
  <c r="K910" i="1"/>
  <c r="L910" i="1"/>
  <c r="M910" i="1"/>
  <c r="N910" i="1"/>
  <c r="C911" i="1"/>
  <c r="I911" i="1"/>
  <c r="J911" i="1"/>
  <c r="K911" i="1"/>
  <c r="L911" i="1"/>
  <c r="M911" i="1"/>
  <c r="N911" i="1"/>
  <c r="C912" i="1"/>
  <c r="I912" i="1"/>
  <c r="J912" i="1"/>
  <c r="K912" i="1"/>
  <c r="L912" i="1"/>
  <c r="M912" i="1"/>
  <c r="N912" i="1"/>
  <c r="C913" i="1"/>
  <c r="I913" i="1"/>
  <c r="J913" i="1"/>
  <c r="K913" i="1"/>
  <c r="L913" i="1"/>
  <c r="M913" i="1"/>
  <c r="N913" i="1"/>
  <c r="C1963" i="1"/>
  <c r="I1963" i="1"/>
  <c r="J1963" i="1"/>
  <c r="K1963" i="1"/>
  <c r="L1963" i="1"/>
  <c r="M1963" i="1"/>
  <c r="N1963" i="1"/>
  <c r="C914" i="1"/>
  <c r="I914" i="1"/>
  <c r="J914" i="1"/>
  <c r="K914" i="1"/>
  <c r="L914" i="1"/>
  <c r="M914" i="1"/>
  <c r="N914" i="1"/>
  <c r="C915" i="1"/>
  <c r="I915" i="1"/>
  <c r="J915" i="1"/>
  <c r="K915" i="1"/>
  <c r="L915" i="1"/>
  <c r="M915" i="1"/>
  <c r="N915" i="1"/>
  <c r="C916" i="1"/>
  <c r="I916" i="1"/>
  <c r="J916" i="1"/>
  <c r="K916" i="1"/>
  <c r="L916" i="1"/>
  <c r="M916" i="1"/>
  <c r="N916" i="1"/>
  <c r="C917" i="1"/>
  <c r="I917" i="1"/>
  <c r="J917" i="1"/>
  <c r="K917" i="1"/>
  <c r="L917" i="1"/>
  <c r="M917" i="1"/>
  <c r="N917" i="1"/>
  <c r="C918" i="1"/>
  <c r="I918" i="1"/>
  <c r="J918" i="1"/>
  <c r="K918" i="1"/>
  <c r="L918" i="1"/>
  <c r="M918" i="1"/>
  <c r="N918" i="1"/>
  <c r="C919" i="1"/>
  <c r="I919" i="1"/>
  <c r="J919" i="1"/>
  <c r="K919" i="1"/>
  <c r="L919" i="1"/>
  <c r="M919" i="1"/>
  <c r="N919" i="1"/>
  <c r="C920" i="1"/>
  <c r="I920" i="1"/>
  <c r="J920" i="1"/>
  <c r="K920" i="1"/>
  <c r="L920" i="1"/>
  <c r="M920" i="1"/>
  <c r="N920" i="1"/>
  <c r="C2030" i="1"/>
  <c r="I2030" i="1"/>
  <c r="J2030" i="1"/>
  <c r="K2030" i="1"/>
  <c r="L2030" i="1"/>
  <c r="M2030" i="1"/>
  <c r="N2030" i="1"/>
  <c r="C921" i="1"/>
  <c r="I921" i="1"/>
  <c r="J921" i="1"/>
  <c r="K921" i="1"/>
  <c r="L921" i="1"/>
  <c r="M921" i="1"/>
  <c r="N921" i="1"/>
  <c r="C922" i="1"/>
  <c r="I922" i="1"/>
  <c r="J922" i="1"/>
  <c r="K922" i="1"/>
  <c r="L922" i="1"/>
  <c r="M922" i="1"/>
  <c r="N922" i="1"/>
  <c r="C2031" i="1"/>
  <c r="I2031" i="1"/>
  <c r="J2031" i="1"/>
  <c r="K2031" i="1"/>
  <c r="L2031" i="1"/>
  <c r="M2031" i="1"/>
  <c r="N2031" i="1"/>
  <c r="C1988" i="1"/>
  <c r="I1988" i="1"/>
  <c r="J1988" i="1"/>
  <c r="K1988" i="1"/>
  <c r="L1988" i="1"/>
  <c r="M1988" i="1"/>
  <c r="N1988" i="1"/>
  <c r="C4126" i="1"/>
  <c r="I4126" i="1"/>
  <c r="J4126" i="1"/>
  <c r="K4126" i="1"/>
  <c r="L4126" i="1"/>
  <c r="M4126" i="1"/>
  <c r="N4126" i="1"/>
  <c r="C4127" i="1"/>
  <c r="I4127" i="1"/>
  <c r="J4127" i="1"/>
  <c r="K4127" i="1"/>
  <c r="L4127" i="1"/>
  <c r="M4127" i="1"/>
  <c r="N4127" i="1"/>
  <c r="C923" i="1"/>
  <c r="I923" i="1"/>
  <c r="J923" i="1"/>
  <c r="K923" i="1"/>
  <c r="L923" i="1"/>
  <c r="M923" i="1"/>
  <c r="N923" i="1"/>
  <c r="C924" i="1"/>
  <c r="I924" i="1"/>
  <c r="J924" i="1"/>
  <c r="K924" i="1"/>
  <c r="L924" i="1"/>
  <c r="M924" i="1"/>
  <c r="N924" i="1"/>
  <c r="C925" i="1"/>
  <c r="I925" i="1"/>
  <c r="J925" i="1"/>
  <c r="K925" i="1"/>
  <c r="L925" i="1"/>
  <c r="M925" i="1"/>
  <c r="N925" i="1"/>
  <c r="C926" i="1"/>
  <c r="I926" i="1"/>
  <c r="J926" i="1"/>
  <c r="K926" i="1"/>
  <c r="L926" i="1"/>
  <c r="M926" i="1"/>
  <c r="N926" i="1"/>
  <c r="C2053" i="1"/>
  <c r="I2053" i="1"/>
  <c r="J2053" i="1"/>
  <c r="K2053" i="1"/>
  <c r="L2053" i="1"/>
  <c r="M2053" i="1"/>
  <c r="N2053" i="1"/>
  <c r="C927" i="1"/>
  <c r="I927" i="1"/>
  <c r="J927" i="1"/>
  <c r="K927" i="1"/>
  <c r="L927" i="1"/>
  <c r="M927" i="1"/>
  <c r="N927" i="1"/>
  <c r="C928" i="1"/>
  <c r="I928" i="1"/>
  <c r="J928" i="1"/>
  <c r="K928" i="1"/>
  <c r="L928" i="1"/>
  <c r="M928" i="1"/>
  <c r="N928" i="1"/>
  <c r="C929" i="1"/>
  <c r="I929" i="1"/>
  <c r="J929" i="1"/>
  <c r="K929" i="1"/>
  <c r="L929" i="1"/>
  <c r="M929" i="1"/>
  <c r="N929" i="1"/>
  <c r="C930" i="1"/>
  <c r="I930" i="1"/>
  <c r="J930" i="1"/>
  <c r="K930" i="1"/>
  <c r="L930" i="1"/>
  <c r="M930" i="1"/>
  <c r="N930" i="1"/>
  <c r="C931" i="1"/>
  <c r="I931" i="1"/>
  <c r="J931" i="1"/>
  <c r="K931" i="1"/>
  <c r="L931" i="1"/>
  <c r="M931" i="1"/>
  <c r="N931" i="1"/>
  <c r="C932" i="1"/>
  <c r="I932" i="1"/>
  <c r="J932" i="1"/>
  <c r="K932" i="1"/>
  <c r="L932" i="1"/>
  <c r="M932" i="1"/>
  <c r="N932" i="1"/>
  <c r="C2074" i="1"/>
  <c r="I2074" i="1"/>
  <c r="J2074" i="1"/>
  <c r="K2074" i="1"/>
  <c r="L2074" i="1"/>
  <c r="M2074" i="1"/>
  <c r="N2074" i="1"/>
  <c r="C933" i="1"/>
  <c r="I933" i="1"/>
  <c r="J933" i="1"/>
  <c r="K933" i="1"/>
  <c r="L933" i="1"/>
  <c r="M933" i="1"/>
  <c r="N933" i="1"/>
  <c r="C934" i="1"/>
  <c r="I934" i="1"/>
  <c r="J934" i="1"/>
  <c r="K934" i="1"/>
  <c r="L934" i="1"/>
  <c r="M934" i="1"/>
  <c r="N934" i="1"/>
  <c r="C935" i="1"/>
  <c r="I935" i="1"/>
  <c r="J935" i="1"/>
  <c r="K935" i="1"/>
  <c r="L935" i="1"/>
  <c r="M935" i="1"/>
  <c r="N935" i="1"/>
  <c r="C936" i="1"/>
  <c r="I936" i="1"/>
  <c r="J936" i="1"/>
  <c r="K936" i="1"/>
  <c r="L936" i="1"/>
  <c r="M936" i="1"/>
  <c r="N936" i="1"/>
  <c r="C2006" i="1"/>
  <c r="I2006" i="1"/>
  <c r="J2006" i="1"/>
  <c r="K2006" i="1"/>
  <c r="L2006" i="1"/>
  <c r="M2006" i="1"/>
  <c r="N2006" i="1"/>
  <c r="C937" i="1"/>
  <c r="I937" i="1"/>
  <c r="J937" i="1"/>
  <c r="K937" i="1"/>
  <c r="L937" i="1"/>
  <c r="M937" i="1"/>
  <c r="N937" i="1"/>
  <c r="C938" i="1"/>
  <c r="I938" i="1"/>
  <c r="J938" i="1"/>
  <c r="K938" i="1"/>
  <c r="L938" i="1"/>
  <c r="M938" i="1"/>
  <c r="N938" i="1"/>
  <c r="C939" i="1"/>
  <c r="I939" i="1"/>
  <c r="J939" i="1"/>
  <c r="K939" i="1"/>
  <c r="L939" i="1"/>
  <c r="M939" i="1"/>
  <c r="N939" i="1"/>
  <c r="C940" i="1"/>
  <c r="I940" i="1"/>
  <c r="J940" i="1"/>
  <c r="K940" i="1"/>
  <c r="L940" i="1"/>
  <c r="M940" i="1"/>
  <c r="N940" i="1"/>
  <c r="C2032" i="1"/>
  <c r="I2032" i="1"/>
  <c r="J2032" i="1"/>
  <c r="K2032" i="1"/>
  <c r="L2032" i="1"/>
  <c r="M2032" i="1"/>
  <c r="N2032" i="1"/>
  <c r="C2007" i="1"/>
  <c r="I2007" i="1"/>
  <c r="J2007" i="1"/>
  <c r="K2007" i="1"/>
  <c r="L2007" i="1"/>
  <c r="M2007" i="1"/>
  <c r="N2007" i="1"/>
  <c r="C941" i="1"/>
  <c r="I941" i="1"/>
  <c r="J941" i="1"/>
  <c r="K941" i="1"/>
  <c r="L941" i="1"/>
  <c r="M941" i="1"/>
  <c r="N941" i="1"/>
  <c r="C942" i="1"/>
  <c r="I942" i="1"/>
  <c r="J942" i="1"/>
  <c r="K942" i="1"/>
  <c r="L942" i="1"/>
  <c r="M942" i="1"/>
  <c r="N942" i="1"/>
  <c r="C943" i="1"/>
  <c r="I943" i="1"/>
  <c r="J943" i="1"/>
  <c r="K943" i="1"/>
  <c r="L943" i="1"/>
  <c r="M943" i="1"/>
  <c r="N943" i="1"/>
  <c r="C944" i="1"/>
  <c r="I944" i="1"/>
  <c r="J944" i="1"/>
  <c r="K944" i="1"/>
  <c r="L944" i="1"/>
  <c r="M944" i="1"/>
  <c r="N944" i="1"/>
  <c r="C1989" i="1"/>
  <c r="I1989" i="1"/>
  <c r="J1989" i="1"/>
  <c r="K1989" i="1"/>
  <c r="L1989" i="1"/>
  <c r="M1989" i="1"/>
  <c r="N1989" i="1"/>
  <c r="C945" i="1"/>
  <c r="I945" i="1"/>
  <c r="J945" i="1"/>
  <c r="K945" i="1"/>
  <c r="L945" i="1"/>
  <c r="M945" i="1"/>
  <c r="N945" i="1"/>
  <c r="C946" i="1"/>
  <c r="I946" i="1"/>
  <c r="J946" i="1"/>
  <c r="K946" i="1"/>
  <c r="L946" i="1"/>
  <c r="M946" i="1"/>
  <c r="N946" i="1"/>
  <c r="C947" i="1"/>
  <c r="I947" i="1"/>
  <c r="J947" i="1"/>
  <c r="K947" i="1"/>
  <c r="L947" i="1"/>
  <c r="M947" i="1"/>
  <c r="N947" i="1"/>
  <c r="C1990" i="1"/>
  <c r="I1990" i="1"/>
  <c r="J1990" i="1"/>
  <c r="K1990" i="1"/>
  <c r="L1990" i="1"/>
  <c r="M1990" i="1"/>
  <c r="N1990" i="1"/>
  <c r="C948" i="1"/>
  <c r="I948" i="1"/>
  <c r="J948" i="1"/>
  <c r="K948" i="1"/>
  <c r="L948" i="1"/>
  <c r="M948" i="1"/>
  <c r="N948" i="1"/>
  <c r="C949" i="1"/>
  <c r="I949" i="1"/>
  <c r="J949" i="1"/>
  <c r="K949" i="1"/>
  <c r="L949" i="1"/>
  <c r="M949" i="1"/>
  <c r="N949" i="1"/>
  <c r="C950" i="1"/>
  <c r="I950" i="1"/>
  <c r="J950" i="1"/>
  <c r="K950" i="1"/>
  <c r="L950" i="1"/>
  <c r="M950" i="1"/>
  <c r="N950" i="1"/>
  <c r="C3512" i="1"/>
  <c r="I3512" i="1"/>
  <c r="J3512" i="1"/>
  <c r="K3512" i="1"/>
  <c r="L3512" i="1"/>
  <c r="M3512" i="1"/>
  <c r="N3512" i="1"/>
  <c r="C951" i="1"/>
  <c r="I951" i="1"/>
  <c r="J951" i="1"/>
  <c r="K951" i="1"/>
  <c r="L951" i="1"/>
  <c r="M951" i="1"/>
  <c r="N951" i="1"/>
  <c r="C2075" i="1"/>
  <c r="I2075" i="1"/>
  <c r="J2075" i="1"/>
  <c r="K2075" i="1"/>
  <c r="L2075" i="1"/>
  <c r="M2075" i="1"/>
  <c r="N2075" i="1"/>
  <c r="C952" i="1"/>
  <c r="I952" i="1"/>
  <c r="J952" i="1"/>
  <c r="K952" i="1"/>
  <c r="L952" i="1"/>
  <c r="M952" i="1"/>
  <c r="N952" i="1"/>
  <c r="C2054" i="1"/>
  <c r="I2054" i="1"/>
  <c r="J2054" i="1"/>
  <c r="K2054" i="1"/>
  <c r="L2054" i="1"/>
  <c r="M2054" i="1"/>
  <c r="N2054" i="1"/>
  <c r="C953" i="1"/>
  <c r="I953" i="1"/>
  <c r="J953" i="1"/>
  <c r="K953" i="1"/>
  <c r="L953" i="1"/>
  <c r="M953" i="1"/>
  <c r="N953" i="1"/>
  <c r="C2033" i="1"/>
  <c r="I2033" i="1"/>
  <c r="J2033" i="1"/>
  <c r="K2033" i="1"/>
  <c r="L2033" i="1"/>
  <c r="M2033" i="1"/>
  <c r="N2033" i="1"/>
  <c r="C954" i="1"/>
  <c r="I954" i="1"/>
  <c r="J954" i="1"/>
  <c r="K954" i="1"/>
  <c r="L954" i="1"/>
  <c r="M954" i="1"/>
  <c r="N954" i="1"/>
  <c r="C955" i="1"/>
  <c r="I955" i="1"/>
  <c r="J955" i="1"/>
  <c r="K955" i="1"/>
  <c r="L955" i="1"/>
  <c r="M955" i="1"/>
  <c r="N955" i="1"/>
  <c r="C956" i="1"/>
  <c r="I956" i="1"/>
  <c r="J956" i="1"/>
  <c r="K956" i="1"/>
  <c r="L956" i="1"/>
  <c r="M956" i="1"/>
  <c r="N956" i="1"/>
  <c r="C957" i="1"/>
  <c r="I957" i="1"/>
  <c r="J957" i="1"/>
  <c r="K957" i="1"/>
  <c r="L957" i="1"/>
  <c r="M957" i="1"/>
  <c r="N957" i="1"/>
  <c r="C2034" i="1"/>
  <c r="I2034" i="1"/>
  <c r="J2034" i="1"/>
  <c r="K2034" i="1"/>
  <c r="L2034" i="1"/>
  <c r="M2034" i="1"/>
  <c r="N2034" i="1"/>
  <c r="C2035" i="1"/>
  <c r="I2035" i="1"/>
  <c r="J2035" i="1"/>
  <c r="K2035" i="1"/>
  <c r="L2035" i="1"/>
  <c r="M2035" i="1"/>
  <c r="N2035" i="1"/>
  <c r="C958" i="1"/>
  <c r="I958" i="1"/>
  <c r="J958" i="1"/>
  <c r="K958" i="1"/>
  <c r="L958" i="1"/>
  <c r="M958" i="1"/>
  <c r="N958" i="1"/>
  <c r="C959" i="1"/>
  <c r="I959" i="1"/>
  <c r="J959" i="1"/>
  <c r="K959" i="1"/>
  <c r="L959" i="1"/>
  <c r="M959" i="1"/>
  <c r="N959" i="1"/>
  <c r="C1937" i="1"/>
  <c r="I1937" i="1"/>
  <c r="J1937" i="1"/>
  <c r="K1937" i="1"/>
  <c r="L1937" i="1"/>
  <c r="M1937" i="1"/>
  <c r="N1937" i="1"/>
  <c r="C960" i="1"/>
  <c r="I960" i="1"/>
  <c r="J960" i="1"/>
  <c r="K960" i="1"/>
  <c r="L960" i="1"/>
  <c r="M960" i="1"/>
  <c r="N960" i="1"/>
  <c r="C961" i="1"/>
  <c r="I961" i="1"/>
  <c r="J961" i="1"/>
  <c r="K961" i="1"/>
  <c r="L961" i="1"/>
  <c r="M961" i="1"/>
  <c r="N961" i="1"/>
  <c r="C1964" i="1"/>
  <c r="I1964" i="1"/>
  <c r="J1964" i="1"/>
  <c r="K1964" i="1"/>
  <c r="L1964" i="1"/>
  <c r="M1964" i="1"/>
  <c r="N1964" i="1"/>
  <c r="C962" i="1"/>
  <c r="I962" i="1"/>
  <c r="J962" i="1"/>
  <c r="K962" i="1"/>
  <c r="L962" i="1"/>
  <c r="M962" i="1"/>
  <c r="N962" i="1"/>
  <c r="C963" i="1"/>
  <c r="I963" i="1"/>
  <c r="J963" i="1"/>
  <c r="K963" i="1"/>
  <c r="L963" i="1"/>
  <c r="M963" i="1"/>
  <c r="N963" i="1"/>
  <c r="C964" i="1"/>
  <c r="I964" i="1"/>
  <c r="J964" i="1"/>
  <c r="K964" i="1"/>
  <c r="L964" i="1"/>
  <c r="M964" i="1"/>
  <c r="N964" i="1"/>
  <c r="C965" i="1"/>
  <c r="I965" i="1"/>
  <c r="J965" i="1"/>
  <c r="K965" i="1"/>
  <c r="L965" i="1"/>
  <c r="M965" i="1"/>
  <c r="N965" i="1"/>
  <c r="C966" i="1"/>
  <c r="I966" i="1"/>
  <c r="J966" i="1"/>
  <c r="K966" i="1"/>
  <c r="L966" i="1"/>
  <c r="M966" i="1"/>
  <c r="N966" i="1"/>
  <c r="C967" i="1"/>
  <c r="I967" i="1"/>
  <c r="J967" i="1"/>
  <c r="K967" i="1"/>
  <c r="L967" i="1"/>
  <c r="M967" i="1"/>
  <c r="N967" i="1"/>
  <c r="C968" i="1"/>
  <c r="I968" i="1"/>
  <c r="J968" i="1"/>
  <c r="K968" i="1"/>
  <c r="L968" i="1"/>
  <c r="M968" i="1"/>
  <c r="N968" i="1"/>
  <c r="C969" i="1"/>
  <c r="I969" i="1"/>
  <c r="J969" i="1"/>
  <c r="K969" i="1"/>
  <c r="L969" i="1"/>
  <c r="M969" i="1"/>
  <c r="N969" i="1"/>
  <c r="C1965" i="1"/>
  <c r="I1965" i="1"/>
  <c r="J1965" i="1"/>
  <c r="K1965" i="1"/>
  <c r="L1965" i="1"/>
  <c r="M1965" i="1"/>
  <c r="N1965" i="1"/>
  <c r="C970" i="1"/>
  <c r="I970" i="1"/>
  <c r="J970" i="1"/>
  <c r="K970" i="1"/>
  <c r="L970" i="1"/>
  <c r="M970" i="1"/>
  <c r="N970" i="1"/>
  <c r="C971" i="1"/>
  <c r="I971" i="1"/>
  <c r="J971" i="1"/>
  <c r="K971" i="1"/>
  <c r="L971" i="1"/>
  <c r="M971" i="1"/>
  <c r="N971" i="1"/>
  <c r="C3551" i="1"/>
  <c r="I3551" i="1"/>
  <c r="J3551" i="1"/>
  <c r="K3551" i="1"/>
  <c r="L3551" i="1"/>
  <c r="M3551" i="1"/>
  <c r="N3551" i="1"/>
  <c r="C972" i="1"/>
  <c r="I972" i="1"/>
  <c r="J972" i="1"/>
  <c r="K972" i="1"/>
  <c r="L972" i="1"/>
  <c r="M972" i="1"/>
  <c r="N972" i="1"/>
  <c r="C973" i="1"/>
  <c r="I973" i="1"/>
  <c r="J973" i="1"/>
  <c r="K973" i="1"/>
  <c r="L973" i="1"/>
  <c r="M973" i="1"/>
  <c r="N973" i="1"/>
  <c r="C974" i="1"/>
  <c r="I974" i="1"/>
  <c r="J974" i="1"/>
  <c r="K974" i="1"/>
  <c r="L974" i="1"/>
  <c r="M974" i="1"/>
  <c r="N974" i="1"/>
  <c r="C975" i="1"/>
  <c r="I975" i="1"/>
  <c r="J975" i="1"/>
  <c r="K975" i="1"/>
  <c r="L975" i="1"/>
  <c r="M975" i="1"/>
  <c r="N975" i="1"/>
  <c r="C976" i="1"/>
  <c r="I976" i="1"/>
  <c r="J976" i="1"/>
  <c r="K976" i="1"/>
  <c r="L976" i="1"/>
  <c r="M976" i="1"/>
  <c r="N976" i="1"/>
  <c r="C977" i="1"/>
  <c r="I977" i="1"/>
  <c r="J977" i="1"/>
  <c r="K977" i="1"/>
  <c r="L977" i="1"/>
  <c r="M977" i="1"/>
  <c r="N977" i="1"/>
  <c r="C978" i="1"/>
  <c r="I978" i="1"/>
  <c r="J978" i="1"/>
  <c r="K978" i="1"/>
  <c r="L978" i="1"/>
  <c r="M978" i="1"/>
  <c r="N978" i="1"/>
  <c r="C979" i="1"/>
  <c r="I979" i="1"/>
  <c r="J979" i="1"/>
  <c r="K979" i="1"/>
  <c r="L979" i="1"/>
  <c r="M979" i="1"/>
  <c r="N979" i="1"/>
  <c r="C980" i="1"/>
  <c r="I980" i="1"/>
  <c r="J980" i="1"/>
  <c r="K980" i="1"/>
  <c r="L980" i="1"/>
  <c r="M980" i="1"/>
  <c r="N980" i="1"/>
  <c r="C981" i="1"/>
  <c r="I981" i="1"/>
  <c r="J981" i="1"/>
  <c r="K981" i="1"/>
  <c r="L981" i="1"/>
  <c r="M981" i="1"/>
  <c r="N981" i="1"/>
  <c r="C982" i="1"/>
  <c r="I982" i="1"/>
  <c r="J982" i="1"/>
  <c r="K982" i="1"/>
  <c r="L982" i="1"/>
  <c r="M982" i="1"/>
  <c r="N982" i="1"/>
  <c r="C983" i="1"/>
  <c r="I983" i="1"/>
  <c r="J983" i="1"/>
  <c r="K983" i="1"/>
  <c r="L983" i="1"/>
  <c r="M983" i="1"/>
  <c r="N983" i="1"/>
  <c r="C984" i="1"/>
  <c r="I984" i="1"/>
  <c r="J984" i="1"/>
  <c r="K984" i="1"/>
  <c r="L984" i="1"/>
  <c r="M984" i="1"/>
  <c r="N984" i="1"/>
  <c r="C985" i="1"/>
  <c r="I985" i="1"/>
  <c r="J985" i="1"/>
  <c r="K985" i="1"/>
  <c r="L985" i="1"/>
  <c r="M985" i="1"/>
  <c r="N985" i="1"/>
  <c r="C986" i="1"/>
  <c r="I986" i="1"/>
  <c r="J986" i="1"/>
  <c r="K986" i="1"/>
  <c r="L986" i="1"/>
  <c r="M986" i="1"/>
  <c r="N986" i="1"/>
  <c r="C987" i="1"/>
  <c r="I987" i="1"/>
  <c r="J987" i="1"/>
  <c r="K987" i="1"/>
  <c r="L987" i="1"/>
  <c r="M987" i="1"/>
  <c r="N987" i="1"/>
  <c r="C988" i="1"/>
  <c r="I988" i="1"/>
  <c r="J988" i="1"/>
  <c r="K988" i="1"/>
  <c r="L988" i="1"/>
  <c r="M988" i="1"/>
  <c r="N988" i="1"/>
  <c r="C989" i="1"/>
  <c r="I989" i="1"/>
  <c r="J989" i="1"/>
  <c r="K989" i="1"/>
  <c r="L989" i="1"/>
  <c r="M989" i="1"/>
  <c r="N989" i="1"/>
  <c r="C990" i="1"/>
  <c r="I990" i="1"/>
  <c r="J990" i="1"/>
  <c r="K990" i="1"/>
  <c r="L990" i="1"/>
  <c r="M990" i="1"/>
  <c r="N990" i="1"/>
  <c r="C2055" i="1"/>
  <c r="I2055" i="1"/>
  <c r="J2055" i="1"/>
  <c r="K2055" i="1"/>
  <c r="L2055" i="1"/>
  <c r="M2055" i="1"/>
  <c r="N2055" i="1"/>
  <c r="C991" i="1"/>
  <c r="I991" i="1"/>
  <c r="J991" i="1"/>
  <c r="K991" i="1"/>
  <c r="L991" i="1"/>
  <c r="M991" i="1"/>
  <c r="N991" i="1"/>
  <c r="C992" i="1"/>
  <c r="I992" i="1"/>
  <c r="J992" i="1"/>
  <c r="K992" i="1"/>
  <c r="L992" i="1"/>
  <c r="M992" i="1"/>
  <c r="N992" i="1"/>
  <c r="C993" i="1"/>
  <c r="I993" i="1"/>
  <c r="J993" i="1"/>
  <c r="K993" i="1"/>
  <c r="L993" i="1"/>
  <c r="M993" i="1"/>
  <c r="N993" i="1"/>
  <c r="C994" i="1"/>
  <c r="I994" i="1"/>
  <c r="J994" i="1"/>
  <c r="K994" i="1"/>
  <c r="L994" i="1"/>
  <c r="M994" i="1"/>
  <c r="N994" i="1"/>
  <c r="C2008" i="1"/>
  <c r="I2008" i="1"/>
  <c r="J2008" i="1"/>
  <c r="K2008" i="1"/>
  <c r="L2008" i="1"/>
  <c r="M2008" i="1"/>
  <c r="N2008" i="1"/>
  <c r="C2728" i="1"/>
  <c r="I2728" i="1"/>
  <c r="J2728" i="1"/>
  <c r="K2728" i="1"/>
  <c r="L2728" i="1"/>
  <c r="M2728" i="1"/>
  <c r="N2728" i="1"/>
  <c r="C995" i="1"/>
  <c r="I995" i="1"/>
  <c r="J995" i="1"/>
  <c r="K995" i="1"/>
  <c r="L995" i="1"/>
  <c r="M995" i="1"/>
  <c r="N995" i="1"/>
  <c r="C996" i="1"/>
  <c r="I996" i="1"/>
  <c r="J996" i="1"/>
  <c r="K996" i="1"/>
  <c r="L996" i="1"/>
  <c r="M996" i="1"/>
  <c r="N996" i="1"/>
  <c r="C2056" i="1"/>
  <c r="I2056" i="1"/>
  <c r="J2056" i="1"/>
  <c r="K2056" i="1"/>
  <c r="L2056" i="1"/>
  <c r="M2056" i="1"/>
  <c r="N2056" i="1"/>
  <c r="C1966" i="1"/>
  <c r="I1966" i="1"/>
  <c r="J1966" i="1"/>
  <c r="K1966" i="1"/>
  <c r="L1966" i="1"/>
  <c r="M1966" i="1"/>
  <c r="N1966" i="1"/>
  <c r="C3432" i="1"/>
  <c r="I3432" i="1"/>
  <c r="J3432" i="1"/>
  <c r="K3432" i="1"/>
  <c r="L3432" i="1"/>
  <c r="M3432" i="1"/>
  <c r="N3432" i="1"/>
  <c r="C997" i="1"/>
  <c r="I997" i="1"/>
  <c r="J997" i="1"/>
  <c r="K997" i="1"/>
  <c r="L997" i="1"/>
  <c r="M997" i="1"/>
  <c r="N997" i="1"/>
  <c r="C998" i="1"/>
  <c r="I998" i="1"/>
  <c r="J998" i="1"/>
  <c r="K998" i="1"/>
  <c r="L998" i="1"/>
  <c r="M998" i="1"/>
  <c r="N998" i="1"/>
  <c r="C999" i="1"/>
  <c r="I999" i="1"/>
  <c r="J999" i="1"/>
  <c r="K999" i="1"/>
  <c r="L999" i="1"/>
  <c r="M999" i="1"/>
  <c r="N999" i="1"/>
  <c r="C1991" i="1"/>
  <c r="I1991" i="1"/>
  <c r="J1991" i="1"/>
  <c r="K1991" i="1"/>
  <c r="L1991" i="1"/>
  <c r="M1991" i="1"/>
  <c r="N1991" i="1"/>
  <c r="C3433" i="1"/>
  <c r="I3433" i="1"/>
  <c r="J3433" i="1"/>
  <c r="K3433" i="1"/>
  <c r="L3433" i="1"/>
  <c r="M3433" i="1"/>
  <c r="N3433" i="1"/>
  <c r="C1000" i="1"/>
  <c r="I1000" i="1"/>
  <c r="J1000" i="1"/>
  <c r="K1000" i="1"/>
  <c r="L1000" i="1"/>
  <c r="M1000" i="1"/>
  <c r="N1000" i="1"/>
  <c r="C1938" i="1"/>
  <c r="I1938" i="1"/>
  <c r="J1938" i="1"/>
  <c r="K1938" i="1"/>
  <c r="L1938" i="1"/>
  <c r="M1938" i="1"/>
  <c r="N1938" i="1"/>
  <c r="C1001" i="1"/>
  <c r="I1001" i="1"/>
  <c r="J1001" i="1"/>
  <c r="K1001" i="1"/>
  <c r="L1001" i="1"/>
  <c r="M1001" i="1"/>
  <c r="N1001" i="1"/>
  <c r="C2076" i="1"/>
  <c r="I2076" i="1"/>
  <c r="J2076" i="1"/>
  <c r="K2076" i="1"/>
  <c r="L2076" i="1"/>
  <c r="M2076" i="1"/>
  <c r="N2076" i="1"/>
  <c r="C1002" i="1"/>
  <c r="I1002" i="1"/>
  <c r="J1002" i="1"/>
  <c r="K1002" i="1"/>
  <c r="L1002" i="1"/>
  <c r="M1002" i="1"/>
  <c r="N1002" i="1"/>
  <c r="C1003" i="1"/>
  <c r="I1003" i="1"/>
  <c r="J1003" i="1"/>
  <c r="K1003" i="1"/>
  <c r="L1003" i="1"/>
  <c r="M1003" i="1"/>
  <c r="N1003" i="1"/>
  <c r="C1004" i="1"/>
  <c r="I1004" i="1"/>
  <c r="J1004" i="1"/>
  <c r="K1004" i="1"/>
  <c r="L1004" i="1"/>
  <c r="M1004" i="1"/>
  <c r="N1004" i="1"/>
  <c r="C1005" i="1"/>
  <c r="I1005" i="1"/>
  <c r="J1005" i="1"/>
  <c r="K1005" i="1"/>
  <c r="L1005" i="1"/>
  <c r="M1005" i="1"/>
  <c r="N1005" i="1"/>
  <c r="C1006" i="1"/>
  <c r="I1006" i="1"/>
  <c r="J1006" i="1"/>
  <c r="K1006" i="1"/>
  <c r="L1006" i="1"/>
  <c r="M1006" i="1"/>
  <c r="N1006" i="1"/>
  <c r="C1007" i="1"/>
  <c r="I1007" i="1"/>
  <c r="J1007" i="1"/>
  <c r="K1007" i="1"/>
  <c r="L1007" i="1"/>
  <c r="M1007" i="1"/>
  <c r="N1007" i="1"/>
  <c r="C2077" i="1"/>
  <c r="I2077" i="1"/>
  <c r="J2077" i="1"/>
  <c r="K2077" i="1"/>
  <c r="L2077" i="1"/>
  <c r="M2077" i="1"/>
  <c r="N2077" i="1"/>
  <c r="C2036" i="1"/>
  <c r="I2036" i="1"/>
  <c r="J2036" i="1"/>
  <c r="K2036" i="1"/>
  <c r="L2036" i="1"/>
  <c r="M2036" i="1"/>
  <c r="N2036" i="1"/>
  <c r="C1008" i="1"/>
  <c r="I1008" i="1"/>
  <c r="J1008" i="1"/>
  <c r="K1008" i="1"/>
  <c r="L1008" i="1"/>
  <c r="M1008" i="1"/>
  <c r="N1008" i="1"/>
  <c r="C1992" i="1"/>
  <c r="I1992" i="1"/>
  <c r="J1992" i="1"/>
  <c r="K1992" i="1"/>
  <c r="L1992" i="1"/>
  <c r="M1992" i="1"/>
  <c r="N1992" i="1"/>
  <c r="C1009" i="1"/>
  <c r="I1009" i="1"/>
  <c r="J1009" i="1"/>
  <c r="K1009" i="1"/>
  <c r="L1009" i="1"/>
  <c r="M1009" i="1"/>
  <c r="N1009" i="1"/>
  <c r="C1010" i="1"/>
  <c r="I1010" i="1"/>
  <c r="J1010" i="1"/>
  <c r="K1010" i="1"/>
  <c r="L1010" i="1"/>
  <c r="M1010" i="1"/>
  <c r="N1010" i="1"/>
  <c r="C1011" i="1"/>
  <c r="I1011" i="1"/>
  <c r="J1011" i="1"/>
  <c r="K1011" i="1"/>
  <c r="L1011" i="1"/>
  <c r="M1011" i="1"/>
  <c r="N1011" i="1"/>
  <c r="C1012" i="1"/>
  <c r="I1012" i="1"/>
  <c r="J1012" i="1"/>
  <c r="K1012" i="1"/>
  <c r="L1012" i="1"/>
  <c r="M1012" i="1"/>
  <c r="N1012" i="1"/>
  <c r="C1967" i="1"/>
  <c r="I1967" i="1"/>
  <c r="J1967" i="1"/>
  <c r="K1967" i="1"/>
  <c r="L1967" i="1"/>
  <c r="M1967" i="1"/>
  <c r="N1967" i="1"/>
  <c r="C1013" i="1"/>
  <c r="I1013" i="1"/>
  <c r="J1013" i="1"/>
  <c r="K1013" i="1"/>
  <c r="L1013" i="1"/>
  <c r="M1013" i="1"/>
  <c r="N1013" i="1"/>
  <c r="C1014" i="1"/>
  <c r="I1014" i="1"/>
  <c r="J1014" i="1"/>
  <c r="K1014" i="1"/>
  <c r="L1014" i="1"/>
  <c r="M1014" i="1"/>
  <c r="N1014" i="1"/>
  <c r="C1015" i="1"/>
  <c r="I1015" i="1"/>
  <c r="J1015" i="1"/>
  <c r="K1015" i="1"/>
  <c r="L1015" i="1"/>
  <c r="M1015" i="1"/>
  <c r="N1015" i="1"/>
  <c r="C1016" i="1"/>
  <c r="I1016" i="1"/>
  <c r="J1016" i="1"/>
  <c r="K1016" i="1"/>
  <c r="L1016" i="1"/>
  <c r="M1016" i="1"/>
  <c r="N1016" i="1"/>
  <c r="C1017" i="1"/>
  <c r="I1017" i="1"/>
  <c r="J1017" i="1"/>
  <c r="K1017" i="1"/>
  <c r="L1017" i="1"/>
  <c r="M1017" i="1"/>
  <c r="N1017" i="1"/>
  <c r="C2057" i="1"/>
  <c r="I2057" i="1"/>
  <c r="J2057" i="1"/>
  <c r="K2057" i="1"/>
  <c r="L2057" i="1"/>
  <c r="M2057" i="1"/>
  <c r="N2057" i="1"/>
  <c r="C1939" i="1"/>
  <c r="I1939" i="1"/>
  <c r="J1939" i="1"/>
  <c r="K1939" i="1"/>
  <c r="L1939" i="1"/>
  <c r="M1939" i="1"/>
  <c r="N1939" i="1"/>
  <c r="C3513" i="1"/>
  <c r="I3513" i="1"/>
  <c r="J3513" i="1"/>
  <c r="K3513" i="1"/>
  <c r="L3513" i="1"/>
  <c r="M3513" i="1"/>
  <c r="N3513" i="1"/>
  <c r="C1018" i="1"/>
  <c r="I1018" i="1"/>
  <c r="J1018" i="1"/>
  <c r="K1018" i="1"/>
  <c r="L1018" i="1"/>
  <c r="M1018" i="1"/>
  <c r="N1018" i="1"/>
  <c r="C1019" i="1"/>
  <c r="I1019" i="1"/>
  <c r="J1019" i="1"/>
  <c r="K1019" i="1"/>
  <c r="L1019" i="1"/>
  <c r="M1019" i="1"/>
  <c r="N1019" i="1"/>
  <c r="C1020" i="1"/>
  <c r="I1020" i="1"/>
  <c r="J1020" i="1"/>
  <c r="K1020" i="1"/>
  <c r="L1020" i="1"/>
  <c r="M1020" i="1"/>
  <c r="N1020" i="1"/>
  <c r="C1021" i="1"/>
  <c r="I1021" i="1"/>
  <c r="J1021" i="1"/>
  <c r="K1021" i="1"/>
  <c r="L1021" i="1"/>
  <c r="M1021" i="1"/>
  <c r="N1021" i="1"/>
  <c r="C1022" i="1"/>
  <c r="I1022" i="1"/>
  <c r="J1022" i="1"/>
  <c r="K1022" i="1"/>
  <c r="L1022" i="1"/>
  <c r="M1022" i="1"/>
  <c r="N1022" i="1"/>
  <c r="C2058" i="1"/>
  <c r="I2058" i="1"/>
  <c r="J2058" i="1"/>
  <c r="K2058" i="1"/>
  <c r="L2058" i="1"/>
  <c r="M2058" i="1"/>
  <c r="N2058" i="1"/>
  <c r="C1940" i="1"/>
  <c r="I1940" i="1"/>
  <c r="J1940" i="1"/>
  <c r="K1940" i="1"/>
  <c r="L1940" i="1"/>
  <c r="M1940" i="1"/>
  <c r="N1940" i="1"/>
  <c r="C1023" i="1"/>
  <c r="I1023" i="1"/>
  <c r="J1023" i="1"/>
  <c r="K1023" i="1"/>
  <c r="L1023" i="1"/>
  <c r="M1023" i="1"/>
  <c r="N1023" i="1"/>
  <c r="C1024" i="1"/>
  <c r="I1024" i="1"/>
  <c r="J1024" i="1"/>
  <c r="K1024" i="1"/>
  <c r="L1024" i="1"/>
  <c r="M1024" i="1"/>
  <c r="N1024" i="1"/>
  <c r="C1025" i="1"/>
  <c r="I1025" i="1"/>
  <c r="J1025" i="1"/>
  <c r="K1025" i="1"/>
  <c r="L1025" i="1"/>
  <c r="M1025" i="1"/>
  <c r="N1025" i="1"/>
  <c r="C2078" i="1"/>
  <c r="I2078" i="1"/>
  <c r="J2078" i="1"/>
  <c r="K2078" i="1"/>
  <c r="L2078" i="1"/>
  <c r="M2078" i="1"/>
  <c r="N2078" i="1"/>
  <c r="C2059" i="1"/>
  <c r="I2059" i="1"/>
  <c r="J2059" i="1"/>
  <c r="K2059" i="1"/>
  <c r="L2059" i="1"/>
  <c r="M2059" i="1"/>
  <c r="N2059" i="1"/>
  <c r="C1026" i="1"/>
  <c r="I1026" i="1"/>
  <c r="J1026" i="1"/>
  <c r="K1026" i="1"/>
  <c r="L1026" i="1"/>
  <c r="M1026" i="1"/>
  <c r="N1026" i="1"/>
  <c r="C2729" i="1"/>
  <c r="I2729" i="1"/>
  <c r="J2729" i="1"/>
  <c r="K2729" i="1"/>
  <c r="L2729" i="1"/>
  <c r="M2729" i="1"/>
  <c r="N2729" i="1"/>
  <c r="C1027" i="1"/>
  <c r="I1027" i="1"/>
  <c r="J1027" i="1"/>
  <c r="K1027" i="1"/>
  <c r="L1027" i="1"/>
  <c r="M1027" i="1"/>
  <c r="N1027" i="1"/>
  <c r="C2037" i="1"/>
  <c r="I2037" i="1"/>
  <c r="J2037" i="1"/>
  <c r="K2037" i="1"/>
  <c r="L2037" i="1"/>
  <c r="M2037" i="1"/>
  <c r="N2037" i="1"/>
  <c r="C2009" i="1"/>
  <c r="I2009" i="1"/>
  <c r="J2009" i="1"/>
  <c r="K2009" i="1"/>
  <c r="L2009" i="1"/>
  <c r="M2009" i="1"/>
  <c r="N2009" i="1"/>
  <c r="C2060" i="1"/>
  <c r="I2060" i="1"/>
  <c r="J2060" i="1"/>
  <c r="K2060" i="1"/>
  <c r="L2060" i="1"/>
  <c r="M2060" i="1"/>
  <c r="N2060" i="1"/>
  <c r="C1028" i="1"/>
  <c r="I1028" i="1"/>
  <c r="J1028" i="1"/>
  <c r="K1028" i="1"/>
  <c r="L1028" i="1"/>
  <c r="M1028" i="1"/>
  <c r="N1028" i="1"/>
  <c r="C2038" i="1"/>
  <c r="I2038" i="1"/>
  <c r="J2038" i="1"/>
  <c r="K2038" i="1"/>
  <c r="L2038" i="1"/>
  <c r="M2038" i="1"/>
  <c r="N2038" i="1"/>
  <c r="C1029" i="1"/>
  <c r="I1029" i="1"/>
  <c r="J1029" i="1"/>
  <c r="K1029" i="1"/>
  <c r="L1029" i="1"/>
  <c r="M1029" i="1"/>
  <c r="N1029" i="1"/>
  <c r="C1030" i="1"/>
  <c r="I1030" i="1"/>
  <c r="J1030" i="1"/>
  <c r="K1030" i="1"/>
  <c r="L1030" i="1"/>
  <c r="M1030" i="1"/>
  <c r="N1030" i="1"/>
  <c r="C1031" i="1"/>
  <c r="I1031" i="1"/>
  <c r="J1031" i="1"/>
  <c r="K1031" i="1"/>
  <c r="L1031" i="1"/>
  <c r="M1031" i="1"/>
  <c r="N1031" i="1"/>
  <c r="C1032" i="1"/>
  <c r="I1032" i="1"/>
  <c r="J1032" i="1"/>
  <c r="K1032" i="1"/>
  <c r="L1032" i="1"/>
  <c r="M1032" i="1"/>
  <c r="N1032" i="1"/>
  <c r="C1033" i="1"/>
  <c r="I1033" i="1"/>
  <c r="J1033" i="1"/>
  <c r="K1033" i="1"/>
  <c r="L1033" i="1"/>
  <c r="M1033" i="1"/>
  <c r="N1033" i="1"/>
  <c r="C1034" i="1"/>
  <c r="I1034" i="1"/>
  <c r="J1034" i="1"/>
  <c r="K1034" i="1"/>
  <c r="L1034" i="1"/>
  <c r="M1034" i="1"/>
  <c r="N1034" i="1"/>
  <c r="C1035" i="1"/>
  <c r="I1035" i="1"/>
  <c r="J1035" i="1"/>
  <c r="K1035" i="1"/>
  <c r="L1035" i="1"/>
  <c r="M1035" i="1"/>
  <c r="N1035" i="1"/>
  <c r="C2079" i="1"/>
  <c r="I2079" i="1"/>
  <c r="J2079" i="1"/>
  <c r="K2079" i="1"/>
  <c r="L2079" i="1"/>
  <c r="M2079" i="1"/>
  <c r="N2079" i="1"/>
  <c r="C1036" i="1"/>
  <c r="I1036" i="1"/>
  <c r="J1036" i="1"/>
  <c r="K1036" i="1"/>
  <c r="L1036" i="1"/>
  <c r="M1036" i="1"/>
  <c r="N1036" i="1"/>
  <c r="C1037" i="1"/>
  <c r="I1037" i="1"/>
  <c r="J1037" i="1"/>
  <c r="K1037" i="1"/>
  <c r="L1037" i="1"/>
  <c r="M1037" i="1"/>
  <c r="N1037" i="1"/>
  <c r="C1968" i="1"/>
  <c r="I1968" i="1"/>
  <c r="J1968" i="1"/>
  <c r="K1968" i="1"/>
  <c r="L1968" i="1"/>
  <c r="M1968" i="1"/>
  <c r="N1968" i="1"/>
  <c r="C1038" i="1"/>
  <c r="I1038" i="1"/>
  <c r="J1038" i="1"/>
  <c r="K1038" i="1"/>
  <c r="L1038" i="1"/>
  <c r="M1038" i="1"/>
  <c r="N1038" i="1"/>
  <c r="C1039" i="1"/>
  <c r="I1039" i="1"/>
  <c r="J1039" i="1"/>
  <c r="K1039" i="1"/>
  <c r="L1039" i="1"/>
  <c r="M1039" i="1"/>
  <c r="N1039" i="1"/>
  <c r="C1993" i="1"/>
  <c r="I1993" i="1"/>
  <c r="J1993" i="1"/>
  <c r="K1993" i="1"/>
  <c r="L1993" i="1"/>
  <c r="M1993" i="1"/>
  <c r="N1993" i="1"/>
  <c r="C1040" i="1"/>
  <c r="I1040" i="1"/>
  <c r="J1040" i="1"/>
  <c r="K1040" i="1"/>
  <c r="L1040" i="1"/>
  <c r="M1040" i="1"/>
  <c r="N1040" i="1"/>
  <c r="C1041" i="1"/>
  <c r="I1041" i="1"/>
  <c r="J1041" i="1"/>
  <c r="K1041" i="1"/>
  <c r="L1041" i="1"/>
  <c r="M1041" i="1"/>
  <c r="N1041" i="1"/>
  <c r="C1042" i="1"/>
  <c r="I1042" i="1"/>
  <c r="J1042" i="1"/>
  <c r="K1042" i="1"/>
  <c r="L1042" i="1"/>
  <c r="M1042" i="1"/>
  <c r="N1042" i="1"/>
  <c r="C1043" i="1"/>
  <c r="I1043" i="1"/>
  <c r="J1043" i="1"/>
  <c r="K1043" i="1"/>
  <c r="L1043" i="1"/>
  <c r="M1043" i="1"/>
  <c r="N1043" i="1"/>
  <c r="C2010" i="1"/>
  <c r="I2010" i="1"/>
  <c r="J2010" i="1"/>
  <c r="K2010" i="1"/>
  <c r="L2010" i="1"/>
  <c r="M2010" i="1"/>
  <c r="N2010" i="1"/>
  <c r="C1969" i="1"/>
  <c r="I1969" i="1"/>
  <c r="J1969" i="1"/>
  <c r="K1969" i="1"/>
  <c r="L1969" i="1"/>
  <c r="M1969" i="1"/>
  <c r="N1969" i="1"/>
  <c r="C2080" i="1"/>
  <c r="I2080" i="1"/>
  <c r="J2080" i="1"/>
  <c r="K2080" i="1"/>
  <c r="L2080" i="1"/>
  <c r="M2080" i="1"/>
  <c r="N2080" i="1"/>
  <c r="C2039" i="1"/>
  <c r="I2039" i="1"/>
  <c r="J2039" i="1"/>
  <c r="K2039" i="1"/>
  <c r="L2039" i="1"/>
  <c r="M2039" i="1"/>
  <c r="N2039" i="1"/>
  <c r="C1044" i="1"/>
  <c r="I1044" i="1"/>
  <c r="J1044" i="1"/>
  <c r="K1044" i="1"/>
  <c r="L1044" i="1"/>
  <c r="M1044" i="1"/>
  <c r="N1044" i="1"/>
  <c r="C1045" i="1"/>
  <c r="I1045" i="1"/>
  <c r="J1045" i="1"/>
  <c r="K1045" i="1"/>
  <c r="L1045" i="1"/>
  <c r="M1045" i="1"/>
  <c r="N1045" i="1"/>
  <c r="C1046" i="1"/>
  <c r="I1046" i="1"/>
  <c r="J1046" i="1"/>
  <c r="K1046" i="1"/>
  <c r="L1046" i="1"/>
  <c r="M1046" i="1"/>
  <c r="N1046" i="1"/>
  <c r="C1047" i="1"/>
  <c r="I1047" i="1"/>
  <c r="J1047" i="1"/>
  <c r="K1047" i="1"/>
  <c r="L1047" i="1"/>
  <c r="M1047" i="1"/>
  <c r="N1047" i="1"/>
  <c r="C1048" i="1"/>
  <c r="I1048" i="1"/>
  <c r="J1048" i="1"/>
  <c r="K1048" i="1"/>
  <c r="L1048" i="1"/>
  <c r="M1048" i="1"/>
  <c r="N1048" i="1"/>
  <c r="C2011" i="1"/>
  <c r="I2011" i="1"/>
  <c r="J2011" i="1"/>
  <c r="K2011" i="1"/>
  <c r="L2011" i="1"/>
  <c r="M2011" i="1"/>
  <c r="N2011" i="1"/>
  <c r="C1049" i="1"/>
  <c r="I1049" i="1"/>
  <c r="J1049" i="1"/>
  <c r="K1049" i="1"/>
  <c r="L1049" i="1"/>
  <c r="M1049" i="1"/>
  <c r="N1049" i="1"/>
  <c r="C1050" i="1"/>
  <c r="I1050" i="1"/>
  <c r="J1050" i="1"/>
  <c r="K1050" i="1"/>
  <c r="L1050" i="1"/>
  <c r="M1050" i="1"/>
  <c r="N1050" i="1"/>
  <c r="C1051" i="1"/>
  <c r="I1051" i="1"/>
  <c r="J1051" i="1"/>
  <c r="K1051" i="1"/>
  <c r="L1051" i="1"/>
  <c r="M1051" i="1"/>
  <c r="N1051" i="1"/>
  <c r="C1052" i="1"/>
  <c r="I1052" i="1"/>
  <c r="J1052" i="1"/>
  <c r="K1052" i="1"/>
  <c r="L1052" i="1"/>
  <c r="M1052" i="1"/>
  <c r="N1052" i="1"/>
  <c r="C1053" i="1"/>
  <c r="I1053" i="1"/>
  <c r="J1053" i="1"/>
  <c r="K1053" i="1"/>
  <c r="L1053" i="1"/>
  <c r="M1053" i="1"/>
  <c r="N1053" i="1"/>
  <c r="C3572" i="1"/>
  <c r="I3572" i="1"/>
  <c r="J3572" i="1"/>
  <c r="K3572" i="1"/>
  <c r="L3572" i="1"/>
  <c r="M3572" i="1"/>
  <c r="N3572" i="1"/>
  <c r="C2012" i="1"/>
  <c r="I2012" i="1"/>
  <c r="J2012" i="1"/>
  <c r="K2012" i="1"/>
  <c r="L2012" i="1"/>
  <c r="M2012" i="1"/>
  <c r="N2012" i="1"/>
  <c r="C1941" i="1"/>
  <c r="I1941" i="1"/>
  <c r="J1941" i="1"/>
  <c r="K1941" i="1"/>
  <c r="L1941" i="1"/>
  <c r="M1941" i="1"/>
  <c r="N1941" i="1"/>
  <c r="C1054" i="1"/>
  <c r="I1054" i="1"/>
  <c r="J1054" i="1"/>
  <c r="K1054" i="1"/>
  <c r="L1054" i="1"/>
  <c r="M1054" i="1"/>
  <c r="N1054" i="1"/>
  <c r="C1942" i="1"/>
  <c r="I1942" i="1"/>
  <c r="J1942" i="1"/>
  <c r="K1942" i="1"/>
  <c r="L1942" i="1"/>
  <c r="M1942" i="1"/>
  <c r="N1942" i="1"/>
  <c r="C3434" i="1"/>
  <c r="I3434" i="1"/>
  <c r="J3434" i="1"/>
  <c r="K3434" i="1"/>
  <c r="L3434" i="1"/>
  <c r="M3434" i="1"/>
  <c r="N3434" i="1"/>
  <c r="C1970" i="1"/>
  <c r="I1970" i="1"/>
  <c r="J1970" i="1"/>
  <c r="K1970" i="1"/>
  <c r="L1970" i="1"/>
  <c r="M1970" i="1"/>
  <c r="N1970" i="1"/>
  <c r="C1055" i="1"/>
  <c r="I1055" i="1"/>
  <c r="J1055" i="1"/>
  <c r="K1055" i="1"/>
  <c r="L1055" i="1"/>
  <c r="M1055" i="1"/>
  <c r="N1055" i="1"/>
  <c r="C2730" i="1"/>
  <c r="I2730" i="1"/>
  <c r="J2730" i="1"/>
  <c r="K2730" i="1"/>
  <c r="L2730" i="1"/>
  <c r="M2730" i="1"/>
  <c r="N2730" i="1"/>
  <c r="C1056" i="1"/>
  <c r="I1056" i="1"/>
  <c r="J1056" i="1"/>
  <c r="K1056" i="1"/>
  <c r="L1056" i="1"/>
  <c r="M1056" i="1"/>
  <c r="N1056" i="1"/>
  <c r="C1057" i="1"/>
  <c r="I1057" i="1"/>
  <c r="J1057" i="1"/>
  <c r="K1057" i="1"/>
  <c r="L1057" i="1"/>
  <c r="M1057" i="1"/>
  <c r="N1057" i="1"/>
  <c r="C1943" i="1"/>
  <c r="I1943" i="1"/>
  <c r="J1943" i="1"/>
  <c r="K1943" i="1"/>
  <c r="L1943" i="1"/>
  <c r="M1943" i="1"/>
  <c r="N1943" i="1"/>
  <c r="C1971" i="1"/>
  <c r="I1971" i="1"/>
  <c r="J1971" i="1"/>
  <c r="K1971" i="1"/>
  <c r="L1971" i="1"/>
  <c r="M1971" i="1"/>
  <c r="N1971" i="1"/>
  <c r="C1994" i="1"/>
  <c r="I1994" i="1"/>
  <c r="J1994" i="1"/>
  <c r="K1994" i="1"/>
  <c r="L1994" i="1"/>
  <c r="M1994" i="1"/>
  <c r="N1994" i="1"/>
  <c r="C3475" i="1"/>
  <c r="I3475" i="1"/>
  <c r="J3475" i="1"/>
  <c r="K3475" i="1"/>
  <c r="L3475" i="1"/>
  <c r="M3475" i="1"/>
  <c r="N3475" i="1"/>
  <c r="C3435" i="1"/>
  <c r="I3435" i="1"/>
  <c r="J3435" i="1"/>
  <c r="K3435" i="1"/>
  <c r="L3435" i="1"/>
  <c r="M3435" i="1"/>
  <c r="N3435" i="1"/>
  <c r="C1058" i="1"/>
  <c r="I1058" i="1"/>
  <c r="J1058" i="1"/>
  <c r="K1058" i="1"/>
  <c r="L1058" i="1"/>
  <c r="M1058" i="1"/>
  <c r="N1058" i="1"/>
  <c r="C2013" i="1"/>
  <c r="I2013" i="1"/>
  <c r="J2013" i="1"/>
  <c r="K2013" i="1"/>
  <c r="L2013" i="1"/>
  <c r="M2013" i="1"/>
  <c r="N2013" i="1"/>
  <c r="C1059" i="1"/>
  <c r="I1059" i="1"/>
  <c r="J1059" i="1"/>
  <c r="K1059" i="1"/>
  <c r="L1059" i="1"/>
  <c r="M1059" i="1"/>
  <c r="N1059" i="1"/>
  <c r="C2081" i="1"/>
  <c r="I2081" i="1"/>
  <c r="J2081" i="1"/>
  <c r="K2081" i="1"/>
  <c r="L2081" i="1"/>
  <c r="M2081" i="1"/>
  <c r="N2081" i="1"/>
  <c r="C1060" i="1"/>
  <c r="I1060" i="1"/>
  <c r="J1060" i="1"/>
  <c r="K1060" i="1"/>
  <c r="L1060" i="1"/>
  <c r="M1060" i="1"/>
  <c r="N1060" i="1"/>
  <c r="C1061" i="1"/>
  <c r="I1061" i="1"/>
  <c r="J1061" i="1"/>
  <c r="K1061" i="1"/>
  <c r="L1061" i="1"/>
  <c r="M1061" i="1"/>
  <c r="N1061" i="1"/>
  <c r="C1062" i="1"/>
  <c r="I1062" i="1"/>
  <c r="J1062" i="1"/>
  <c r="K1062" i="1"/>
  <c r="L1062" i="1"/>
  <c r="M1062" i="1"/>
  <c r="N1062" i="1"/>
  <c r="C1063" i="1"/>
  <c r="I1063" i="1"/>
  <c r="J1063" i="1"/>
  <c r="K1063" i="1"/>
  <c r="L1063" i="1"/>
  <c r="M1063" i="1"/>
  <c r="N1063" i="1"/>
  <c r="C1064" i="1"/>
  <c r="I1064" i="1"/>
  <c r="J1064" i="1"/>
  <c r="K1064" i="1"/>
  <c r="L1064" i="1"/>
  <c r="M1064" i="1"/>
  <c r="N1064" i="1"/>
  <c r="C1065" i="1"/>
  <c r="I1065" i="1"/>
  <c r="J1065" i="1"/>
  <c r="K1065" i="1"/>
  <c r="L1065" i="1"/>
  <c r="M1065" i="1"/>
  <c r="N1065" i="1"/>
  <c r="C1066" i="1"/>
  <c r="I1066" i="1"/>
  <c r="J1066" i="1"/>
  <c r="K1066" i="1"/>
  <c r="L1066" i="1"/>
  <c r="M1066" i="1"/>
  <c r="N1066" i="1"/>
  <c r="C1067" i="1"/>
  <c r="I1067" i="1"/>
  <c r="J1067" i="1"/>
  <c r="K1067" i="1"/>
  <c r="L1067" i="1"/>
  <c r="M1067" i="1"/>
  <c r="N1067" i="1"/>
  <c r="C1068" i="1"/>
  <c r="I1068" i="1"/>
  <c r="J1068" i="1"/>
  <c r="K1068" i="1"/>
  <c r="L1068" i="1"/>
  <c r="M1068" i="1"/>
  <c r="N1068" i="1"/>
  <c r="C1069" i="1"/>
  <c r="I1069" i="1"/>
  <c r="J1069" i="1"/>
  <c r="K1069" i="1"/>
  <c r="L1069" i="1"/>
  <c r="M1069" i="1"/>
  <c r="N1069" i="1"/>
  <c r="C1070" i="1"/>
  <c r="I1070" i="1"/>
  <c r="J1070" i="1"/>
  <c r="K1070" i="1"/>
  <c r="L1070" i="1"/>
  <c r="M1070" i="1"/>
  <c r="N1070" i="1"/>
  <c r="C3573" i="1"/>
  <c r="I3573" i="1"/>
  <c r="J3573" i="1"/>
  <c r="K3573" i="1"/>
  <c r="L3573" i="1"/>
  <c r="M3573" i="1"/>
  <c r="N3573" i="1"/>
  <c r="C1071" i="1"/>
  <c r="I1071" i="1"/>
  <c r="J1071" i="1"/>
  <c r="K1071" i="1"/>
  <c r="L1071" i="1"/>
  <c r="M1071" i="1"/>
  <c r="N1071" i="1"/>
  <c r="C1072" i="1"/>
  <c r="I1072" i="1"/>
  <c r="J1072" i="1"/>
  <c r="K1072" i="1"/>
  <c r="L1072" i="1"/>
  <c r="M1072" i="1"/>
  <c r="N1072" i="1"/>
  <c r="C1073" i="1"/>
  <c r="I1073" i="1"/>
  <c r="J1073" i="1"/>
  <c r="K1073" i="1"/>
  <c r="L1073" i="1"/>
  <c r="M1073" i="1"/>
  <c r="N1073" i="1"/>
  <c r="C1074" i="1"/>
  <c r="I1074" i="1"/>
  <c r="J1074" i="1"/>
  <c r="K1074" i="1"/>
  <c r="L1074" i="1"/>
  <c r="M1074" i="1"/>
  <c r="N1074" i="1"/>
  <c r="C1075" i="1"/>
  <c r="I1075" i="1"/>
  <c r="J1075" i="1"/>
  <c r="K1075" i="1"/>
  <c r="L1075" i="1"/>
  <c r="M1075" i="1"/>
  <c r="N1075" i="1"/>
  <c r="C1076" i="1"/>
  <c r="I1076" i="1"/>
  <c r="J1076" i="1"/>
  <c r="K1076" i="1"/>
  <c r="L1076" i="1"/>
  <c r="M1076" i="1"/>
  <c r="N1076" i="1"/>
  <c r="C1077" i="1"/>
  <c r="I1077" i="1"/>
  <c r="J1077" i="1"/>
  <c r="K1077" i="1"/>
  <c r="L1077" i="1"/>
  <c r="M1077" i="1"/>
  <c r="N1077" i="1"/>
  <c r="C2082" i="1"/>
  <c r="I2082" i="1"/>
  <c r="J2082" i="1"/>
  <c r="K2082" i="1"/>
  <c r="L2082" i="1"/>
  <c r="M2082" i="1"/>
  <c r="N2082" i="1"/>
  <c r="C1078" i="1"/>
  <c r="I1078" i="1"/>
  <c r="J1078" i="1"/>
  <c r="K1078" i="1"/>
  <c r="L1078" i="1"/>
  <c r="M1078" i="1"/>
  <c r="N1078" i="1"/>
  <c r="C1079" i="1"/>
  <c r="I1079" i="1"/>
  <c r="J1079" i="1"/>
  <c r="K1079" i="1"/>
  <c r="L1079" i="1"/>
  <c r="M1079" i="1"/>
  <c r="N1079" i="1"/>
  <c r="C1080" i="1"/>
  <c r="I1080" i="1"/>
  <c r="J1080" i="1"/>
  <c r="K1080" i="1"/>
  <c r="L1080" i="1"/>
  <c r="M1080" i="1"/>
  <c r="N1080" i="1"/>
  <c r="C1081" i="1"/>
  <c r="I1081" i="1"/>
  <c r="J1081" i="1"/>
  <c r="K1081" i="1"/>
  <c r="L1081" i="1"/>
  <c r="M1081" i="1"/>
  <c r="N1081" i="1"/>
  <c r="C1082" i="1"/>
  <c r="I1082" i="1"/>
  <c r="J1082" i="1"/>
  <c r="K1082" i="1"/>
  <c r="L1082" i="1"/>
  <c r="M1082" i="1"/>
  <c r="N1082" i="1"/>
  <c r="C2731" i="1"/>
  <c r="I2731" i="1"/>
  <c r="J2731" i="1"/>
  <c r="K2731" i="1"/>
  <c r="L2731" i="1"/>
  <c r="M2731" i="1"/>
  <c r="N2731" i="1"/>
  <c r="C2014" i="1"/>
  <c r="I2014" i="1"/>
  <c r="J2014" i="1"/>
  <c r="K2014" i="1"/>
  <c r="L2014" i="1"/>
  <c r="M2014" i="1"/>
  <c r="N2014" i="1"/>
  <c r="C1083" i="1"/>
  <c r="I1083" i="1"/>
  <c r="J1083" i="1"/>
  <c r="K1083" i="1"/>
  <c r="L1083" i="1"/>
  <c r="M1083" i="1"/>
  <c r="N1083" i="1"/>
  <c r="C1084" i="1"/>
  <c r="I1084" i="1"/>
  <c r="J1084" i="1"/>
  <c r="K1084" i="1"/>
  <c r="L1084" i="1"/>
  <c r="M1084" i="1"/>
  <c r="N1084" i="1"/>
  <c r="C3436" i="1"/>
  <c r="I3436" i="1"/>
  <c r="J3436" i="1"/>
  <c r="K3436" i="1"/>
  <c r="L3436" i="1"/>
  <c r="M3436" i="1"/>
  <c r="N3436" i="1"/>
  <c r="C1085" i="1"/>
  <c r="I1085" i="1"/>
  <c r="J1085" i="1"/>
  <c r="K1085" i="1"/>
  <c r="L1085" i="1"/>
  <c r="M1085" i="1"/>
  <c r="N1085" i="1"/>
  <c r="C1972" i="1"/>
  <c r="I1972" i="1"/>
  <c r="J1972" i="1"/>
  <c r="K1972" i="1"/>
  <c r="L1972" i="1"/>
  <c r="M1972" i="1"/>
  <c r="N1972" i="1"/>
  <c r="C1995" i="1"/>
  <c r="I1995" i="1"/>
  <c r="J1995" i="1"/>
  <c r="K1995" i="1"/>
  <c r="L1995" i="1"/>
  <c r="M1995" i="1"/>
  <c r="N1995" i="1"/>
  <c r="C1086" i="1"/>
  <c r="I1086" i="1"/>
  <c r="J1086" i="1"/>
  <c r="K1086" i="1"/>
  <c r="L1086" i="1"/>
  <c r="M1086" i="1"/>
  <c r="N1086" i="1"/>
  <c r="C1087" i="1"/>
  <c r="I1087" i="1"/>
  <c r="J1087" i="1"/>
  <c r="K1087" i="1"/>
  <c r="L1087" i="1"/>
  <c r="M1087" i="1"/>
  <c r="N1087" i="1"/>
  <c r="C2083" i="1"/>
  <c r="I2083" i="1"/>
  <c r="J2083" i="1"/>
  <c r="K2083" i="1"/>
  <c r="L2083" i="1"/>
  <c r="M2083" i="1"/>
  <c r="N2083" i="1"/>
  <c r="C1088" i="1"/>
  <c r="I1088" i="1"/>
  <c r="J1088" i="1"/>
  <c r="K1088" i="1"/>
  <c r="L1088" i="1"/>
  <c r="M1088" i="1"/>
  <c r="N1088" i="1"/>
  <c r="C1089" i="1"/>
  <c r="I1089" i="1"/>
  <c r="J1089" i="1"/>
  <c r="K1089" i="1"/>
  <c r="L1089" i="1"/>
  <c r="M1089" i="1"/>
  <c r="N1089" i="1"/>
  <c r="C1090" i="1"/>
  <c r="I1090" i="1"/>
  <c r="J1090" i="1"/>
  <c r="K1090" i="1"/>
  <c r="L1090" i="1"/>
  <c r="M1090" i="1"/>
  <c r="N1090" i="1"/>
  <c r="C1091" i="1"/>
  <c r="I1091" i="1"/>
  <c r="J1091" i="1"/>
  <c r="K1091" i="1"/>
  <c r="L1091" i="1"/>
  <c r="M1091" i="1"/>
  <c r="N1091" i="1"/>
  <c r="C1092" i="1"/>
  <c r="I1092" i="1"/>
  <c r="J1092" i="1"/>
  <c r="K1092" i="1"/>
  <c r="L1092" i="1"/>
  <c r="M1092" i="1"/>
  <c r="N1092" i="1"/>
  <c r="C1093" i="1"/>
  <c r="I1093" i="1"/>
  <c r="J1093" i="1"/>
  <c r="K1093" i="1"/>
  <c r="L1093" i="1"/>
  <c r="M1093" i="1"/>
  <c r="N1093" i="1"/>
  <c r="C4134" i="1"/>
  <c r="I4134" i="1"/>
  <c r="J4134" i="1"/>
  <c r="K4134" i="1"/>
  <c r="L4134" i="1"/>
  <c r="M4134" i="1"/>
  <c r="N4134" i="1"/>
  <c r="C1094" i="1"/>
  <c r="I1094" i="1"/>
  <c r="J1094" i="1"/>
  <c r="K1094" i="1"/>
  <c r="L1094" i="1"/>
  <c r="M1094" i="1"/>
  <c r="N1094" i="1"/>
  <c r="C2040" i="1"/>
  <c r="I2040" i="1"/>
  <c r="J2040" i="1"/>
  <c r="K2040" i="1"/>
  <c r="L2040" i="1"/>
  <c r="M2040" i="1"/>
  <c r="N2040" i="1"/>
  <c r="C2732" i="1"/>
  <c r="I2732" i="1"/>
  <c r="J2732" i="1"/>
  <c r="K2732" i="1"/>
  <c r="L2732" i="1"/>
  <c r="M2732" i="1"/>
  <c r="N2732" i="1"/>
  <c r="C1095" i="1"/>
  <c r="I1095" i="1"/>
  <c r="J1095" i="1"/>
  <c r="K1095" i="1"/>
  <c r="L1095" i="1"/>
  <c r="M1095" i="1"/>
  <c r="N1095" i="1"/>
  <c r="C2061" i="1"/>
  <c r="I2061" i="1"/>
  <c r="J2061" i="1"/>
  <c r="K2061" i="1"/>
  <c r="L2061" i="1"/>
  <c r="M2061" i="1"/>
  <c r="N2061" i="1"/>
  <c r="C1096" i="1"/>
  <c r="I1096" i="1"/>
  <c r="J1096" i="1"/>
  <c r="K1096" i="1"/>
  <c r="L1096" i="1"/>
  <c r="M1096" i="1"/>
  <c r="N1096" i="1"/>
  <c r="C1097" i="1"/>
  <c r="I1097" i="1"/>
  <c r="J1097" i="1"/>
  <c r="K1097" i="1"/>
  <c r="L1097" i="1"/>
  <c r="M1097" i="1"/>
  <c r="N1097" i="1"/>
  <c r="C1098" i="1"/>
  <c r="I1098" i="1"/>
  <c r="J1098" i="1"/>
  <c r="K1098" i="1"/>
  <c r="L1098" i="1"/>
  <c r="M1098" i="1"/>
  <c r="N1098" i="1"/>
  <c r="C3575" i="1"/>
  <c r="I3575" i="1"/>
  <c r="J3575" i="1"/>
  <c r="K3575" i="1"/>
  <c r="L3575" i="1"/>
  <c r="M3575" i="1"/>
  <c r="N3575" i="1"/>
  <c r="C1099" i="1"/>
  <c r="I1099" i="1"/>
  <c r="J1099" i="1"/>
  <c r="K1099" i="1"/>
  <c r="L1099" i="1"/>
  <c r="M1099" i="1"/>
  <c r="N1099" i="1"/>
  <c r="C2733" i="1"/>
  <c r="I2733" i="1"/>
  <c r="J2733" i="1"/>
  <c r="K2733" i="1"/>
  <c r="L2733" i="1"/>
  <c r="M2733" i="1"/>
  <c r="N2733" i="1"/>
  <c r="C1100" i="1"/>
  <c r="I1100" i="1"/>
  <c r="J1100" i="1"/>
  <c r="K1100" i="1"/>
  <c r="L1100" i="1"/>
  <c r="M1100" i="1"/>
  <c r="N1100" i="1"/>
  <c r="C1973" i="1"/>
  <c r="I1973" i="1"/>
  <c r="J1973" i="1"/>
  <c r="K1973" i="1"/>
  <c r="L1973" i="1"/>
  <c r="M1973" i="1"/>
  <c r="N1973" i="1"/>
  <c r="C1944" i="1"/>
  <c r="I1944" i="1"/>
  <c r="J1944" i="1"/>
  <c r="K1944" i="1"/>
  <c r="L1944" i="1"/>
  <c r="M1944" i="1"/>
  <c r="N1944" i="1"/>
  <c r="C1974" i="1"/>
  <c r="I1974" i="1"/>
  <c r="J1974" i="1"/>
  <c r="K1974" i="1"/>
  <c r="L1974" i="1"/>
  <c r="M1974" i="1"/>
  <c r="N1974" i="1"/>
  <c r="C1101" i="1"/>
  <c r="I1101" i="1"/>
  <c r="J1101" i="1"/>
  <c r="K1101" i="1"/>
  <c r="L1101" i="1"/>
  <c r="M1101" i="1"/>
  <c r="N1101" i="1"/>
  <c r="C1102" i="1"/>
  <c r="I1102" i="1"/>
  <c r="J1102" i="1"/>
  <c r="K1102" i="1"/>
  <c r="L1102" i="1"/>
  <c r="M1102" i="1"/>
  <c r="N1102" i="1"/>
  <c r="C1945" i="1"/>
  <c r="I1945" i="1"/>
  <c r="J1945" i="1"/>
  <c r="K1945" i="1"/>
  <c r="L1945" i="1"/>
  <c r="M1945" i="1"/>
  <c r="N1945" i="1"/>
  <c r="C2015" i="1"/>
  <c r="I2015" i="1"/>
  <c r="J2015" i="1"/>
  <c r="K2015" i="1"/>
  <c r="L2015" i="1"/>
  <c r="M2015" i="1"/>
  <c r="N2015" i="1"/>
  <c r="C1946" i="1"/>
  <c r="I1946" i="1"/>
  <c r="J1946" i="1"/>
  <c r="K1946" i="1"/>
  <c r="L1946" i="1"/>
  <c r="M1946" i="1"/>
  <c r="N1946" i="1"/>
  <c r="C3437" i="1"/>
  <c r="I3437" i="1"/>
  <c r="J3437" i="1"/>
  <c r="K3437" i="1"/>
  <c r="L3437" i="1"/>
  <c r="M3437" i="1"/>
  <c r="N3437" i="1"/>
  <c r="C2084" i="1"/>
  <c r="I2084" i="1"/>
  <c r="J2084" i="1"/>
  <c r="K2084" i="1"/>
  <c r="L2084" i="1"/>
  <c r="M2084" i="1"/>
  <c r="N2084" i="1"/>
  <c r="C1103" i="1"/>
  <c r="I1103" i="1"/>
  <c r="J1103" i="1"/>
  <c r="K1103" i="1"/>
  <c r="L1103" i="1"/>
  <c r="M1103" i="1"/>
  <c r="N1103" i="1"/>
  <c r="C2041" i="1"/>
  <c r="I2041" i="1"/>
  <c r="J2041" i="1"/>
  <c r="K2041" i="1"/>
  <c r="L2041" i="1"/>
  <c r="M2041" i="1"/>
  <c r="N2041" i="1"/>
  <c r="C2085" i="1"/>
  <c r="I2085" i="1"/>
  <c r="J2085" i="1"/>
  <c r="K2085" i="1"/>
  <c r="L2085" i="1"/>
  <c r="M2085" i="1"/>
  <c r="N2085" i="1"/>
  <c r="C1104" i="1"/>
  <c r="I1104" i="1"/>
  <c r="J1104" i="1"/>
  <c r="K1104" i="1"/>
  <c r="L1104" i="1"/>
  <c r="M1104" i="1"/>
  <c r="N1104" i="1"/>
  <c r="C3574" i="1"/>
  <c r="I3574" i="1"/>
  <c r="J3574" i="1"/>
  <c r="K3574" i="1"/>
  <c r="L3574" i="1"/>
  <c r="M3574" i="1"/>
  <c r="N3574" i="1"/>
  <c r="C1105" i="1"/>
  <c r="I1105" i="1"/>
  <c r="J1105" i="1"/>
  <c r="K1105" i="1"/>
  <c r="L1105" i="1"/>
  <c r="M1105" i="1"/>
  <c r="N1105" i="1"/>
  <c r="C1106" i="1"/>
  <c r="I1106" i="1"/>
  <c r="J1106" i="1"/>
  <c r="K1106" i="1"/>
  <c r="L1106" i="1"/>
  <c r="M1106" i="1"/>
  <c r="N1106" i="1"/>
  <c r="C1107" i="1"/>
  <c r="I1107" i="1"/>
  <c r="J1107" i="1"/>
  <c r="K1107" i="1"/>
  <c r="L1107" i="1"/>
  <c r="M1107" i="1"/>
  <c r="N1107" i="1"/>
  <c r="C1457" i="1"/>
  <c r="I1457" i="1"/>
  <c r="J1457" i="1"/>
  <c r="K1457" i="1"/>
  <c r="L1457" i="1"/>
  <c r="M1457" i="1"/>
  <c r="N1457" i="1"/>
  <c r="C1458" i="1"/>
  <c r="I1458" i="1"/>
  <c r="J1458" i="1"/>
  <c r="K1458" i="1"/>
  <c r="L1458" i="1"/>
  <c r="M1458" i="1"/>
  <c r="N1458" i="1"/>
  <c r="C2536" i="1"/>
  <c r="I2536" i="1"/>
  <c r="J2536" i="1"/>
  <c r="K2536" i="1"/>
  <c r="L2536" i="1"/>
  <c r="M2536" i="1"/>
  <c r="N2536" i="1"/>
  <c r="C2537" i="1"/>
  <c r="I2537" i="1"/>
  <c r="J2537" i="1"/>
  <c r="K2537" i="1"/>
  <c r="L2537" i="1"/>
  <c r="M2537" i="1"/>
  <c r="N2537" i="1"/>
  <c r="C3438" i="1"/>
  <c r="I3438" i="1"/>
  <c r="J3438" i="1"/>
  <c r="K3438" i="1"/>
  <c r="L3438" i="1"/>
  <c r="M3438" i="1"/>
  <c r="N3438" i="1"/>
  <c r="C1459" i="1"/>
  <c r="I1459" i="1"/>
  <c r="J1459" i="1"/>
  <c r="K1459" i="1"/>
  <c r="L1459" i="1"/>
  <c r="M1459" i="1"/>
  <c r="N1459" i="1"/>
  <c r="C3516" i="1"/>
  <c r="J3516" i="1"/>
  <c r="K3516" i="1"/>
  <c r="L3516" i="1"/>
  <c r="M3516" i="1"/>
  <c r="N3516" i="1"/>
  <c r="C3439" i="1"/>
  <c r="I3439" i="1"/>
  <c r="J3439" i="1"/>
  <c r="K3439" i="1"/>
  <c r="L3439" i="1"/>
  <c r="M3439" i="1"/>
  <c r="N3439" i="1"/>
  <c r="C3517" i="1"/>
  <c r="I3517" i="1"/>
  <c r="J3517" i="1"/>
  <c r="K3517" i="1"/>
  <c r="L3517" i="1"/>
  <c r="M3517" i="1"/>
  <c r="N3517" i="1"/>
  <c r="C2665" i="1"/>
  <c r="I2665" i="1"/>
  <c r="J2665" i="1"/>
  <c r="K2665" i="1"/>
  <c r="L2665" i="1"/>
  <c r="M2665" i="1"/>
  <c r="N2665" i="1"/>
  <c r="C1460" i="1"/>
  <c r="I1460" i="1"/>
  <c r="J1460" i="1"/>
  <c r="K1460" i="1"/>
  <c r="L1460" i="1"/>
  <c r="M1460" i="1"/>
  <c r="N1460" i="1"/>
  <c r="C3518" i="1"/>
  <c r="I3518" i="1"/>
  <c r="J3518" i="1"/>
  <c r="K3518" i="1"/>
  <c r="L3518" i="1"/>
  <c r="M3518" i="1"/>
  <c r="N3518" i="1"/>
  <c r="C3519" i="1"/>
  <c r="I3519" i="1"/>
  <c r="J3519" i="1"/>
  <c r="K3519" i="1"/>
  <c r="L3519" i="1"/>
  <c r="M3519" i="1"/>
  <c r="N3519" i="1"/>
  <c r="C2666" i="1"/>
  <c r="I2666" i="1"/>
  <c r="J2666" i="1"/>
  <c r="K2666" i="1"/>
  <c r="L2666" i="1"/>
  <c r="M2666" i="1"/>
  <c r="N2666" i="1"/>
  <c r="C1461" i="1"/>
  <c r="I1461" i="1"/>
  <c r="J1461" i="1"/>
  <c r="K1461" i="1"/>
  <c r="L1461" i="1"/>
  <c r="M1461" i="1"/>
  <c r="N1461" i="1"/>
  <c r="C3520" i="1"/>
  <c r="I3520" i="1"/>
  <c r="J3520" i="1"/>
  <c r="K3520" i="1"/>
  <c r="L3520" i="1"/>
  <c r="M3520" i="1"/>
  <c r="N3520" i="1"/>
  <c r="C1462" i="1"/>
  <c r="I1462" i="1"/>
  <c r="J1462" i="1"/>
  <c r="K1462" i="1"/>
  <c r="L1462" i="1"/>
  <c r="M1462" i="1"/>
  <c r="N1462" i="1"/>
  <c r="C2667" i="1"/>
  <c r="I2667" i="1"/>
  <c r="J2667" i="1"/>
  <c r="K2667" i="1"/>
  <c r="L2667" i="1"/>
  <c r="M2667" i="1"/>
  <c r="N2667" i="1"/>
  <c r="C2668" i="1"/>
  <c r="I2668" i="1"/>
  <c r="J2668" i="1"/>
  <c r="K2668" i="1"/>
  <c r="L2668" i="1"/>
  <c r="M2668" i="1"/>
  <c r="N2668" i="1"/>
  <c r="C4639" i="1"/>
  <c r="I4639" i="1"/>
  <c r="J4639" i="1"/>
  <c r="K4639" i="1"/>
  <c r="L4639" i="1"/>
  <c r="M4639" i="1"/>
  <c r="N4639" i="1"/>
  <c r="C2669" i="1"/>
  <c r="I2669" i="1"/>
  <c r="J2669" i="1"/>
  <c r="K2669" i="1"/>
  <c r="L2669" i="1"/>
  <c r="M2669" i="1"/>
  <c r="N2669" i="1"/>
  <c r="C3521" i="1"/>
  <c r="I3521" i="1"/>
  <c r="J3521" i="1"/>
  <c r="K3521" i="1"/>
  <c r="L3521" i="1"/>
  <c r="M3521" i="1"/>
  <c r="N3521" i="1"/>
  <c r="C4636" i="1"/>
  <c r="I4636" i="1"/>
  <c r="J4636" i="1"/>
  <c r="K4636" i="1"/>
  <c r="L4636" i="1"/>
  <c r="M4636" i="1"/>
  <c r="N4636" i="1"/>
  <c r="C2670" i="1"/>
  <c r="I2670" i="1"/>
  <c r="J2670" i="1"/>
  <c r="K2670" i="1"/>
  <c r="L2670" i="1"/>
  <c r="M2670" i="1"/>
  <c r="N2670" i="1"/>
  <c r="C3522" i="1"/>
  <c r="I3522" i="1"/>
  <c r="J3522" i="1"/>
  <c r="K3522" i="1"/>
  <c r="L3522" i="1"/>
  <c r="M3522" i="1"/>
  <c r="N3522" i="1"/>
  <c r="C3568" i="1"/>
  <c r="I3568" i="1"/>
  <c r="N3568" i="1"/>
  <c r="C3523" i="1"/>
  <c r="I3523" i="1"/>
  <c r="J3523" i="1"/>
  <c r="K3523" i="1"/>
  <c r="L3523" i="1"/>
  <c r="M3523" i="1"/>
  <c r="N3523" i="1"/>
  <c r="C3440" i="1"/>
  <c r="I3440" i="1"/>
  <c r="J3440" i="1"/>
  <c r="K3440" i="1"/>
  <c r="L3440" i="1"/>
  <c r="M3440" i="1"/>
  <c r="N3440" i="1"/>
  <c r="C4129" i="1"/>
  <c r="I4129" i="1"/>
  <c r="J4129" i="1"/>
  <c r="K4129" i="1"/>
  <c r="L4129" i="1"/>
  <c r="M4129" i="1"/>
  <c r="N4129" i="1"/>
  <c r="C1463" i="1"/>
  <c r="I1463" i="1"/>
  <c r="J1463" i="1"/>
  <c r="K1463" i="1"/>
  <c r="L1463" i="1"/>
  <c r="M1463" i="1"/>
  <c r="N1463" i="1"/>
  <c r="C1464" i="1"/>
  <c r="I1464" i="1"/>
  <c r="J1464" i="1"/>
  <c r="K1464" i="1"/>
  <c r="L1464" i="1"/>
  <c r="M1464" i="1"/>
  <c r="N1464" i="1"/>
  <c r="C1465" i="1"/>
  <c r="I1465" i="1"/>
  <c r="J1465" i="1"/>
  <c r="K1465" i="1"/>
  <c r="L1465" i="1"/>
  <c r="M1465" i="1"/>
  <c r="N1465" i="1"/>
  <c r="C2563" i="1"/>
  <c r="I2563" i="1"/>
  <c r="J2563" i="1"/>
  <c r="K2563" i="1"/>
  <c r="L2563" i="1"/>
  <c r="M2563" i="1"/>
  <c r="N2563" i="1"/>
  <c r="C1466" i="1"/>
  <c r="I1466" i="1"/>
  <c r="J1466" i="1"/>
  <c r="K1466" i="1"/>
  <c r="L1466" i="1"/>
  <c r="M1466" i="1"/>
  <c r="N1466" i="1"/>
  <c r="C1467" i="1"/>
  <c r="I1467" i="1"/>
  <c r="J1467" i="1"/>
  <c r="K1467" i="1"/>
  <c r="L1467" i="1"/>
  <c r="M1467" i="1"/>
  <c r="N1467" i="1"/>
  <c r="C1468" i="1"/>
  <c r="I1468" i="1"/>
  <c r="J1468" i="1"/>
  <c r="K1468" i="1"/>
  <c r="L1468" i="1"/>
  <c r="M1468" i="1"/>
  <c r="N1468" i="1"/>
  <c r="C2564" i="1"/>
  <c r="I2564" i="1"/>
  <c r="J2564" i="1"/>
  <c r="K2564" i="1"/>
  <c r="L2564" i="1"/>
  <c r="M2564" i="1"/>
  <c r="N2564" i="1"/>
  <c r="C2565" i="1"/>
  <c r="I2565" i="1"/>
  <c r="J2565" i="1"/>
  <c r="K2565" i="1"/>
  <c r="L2565" i="1"/>
  <c r="M2565" i="1"/>
  <c r="N2565" i="1"/>
  <c r="C1469" i="1"/>
  <c r="I1469" i="1"/>
  <c r="J1469" i="1"/>
  <c r="K1469" i="1"/>
  <c r="L1469" i="1"/>
  <c r="M1469" i="1"/>
  <c r="N1469" i="1"/>
  <c r="C2566" i="1"/>
  <c r="I2566" i="1"/>
  <c r="J2566" i="1"/>
  <c r="K2566" i="1"/>
  <c r="L2566" i="1"/>
  <c r="M2566" i="1"/>
  <c r="N2566" i="1"/>
  <c r="C2567" i="1"/>
  <c r="I2567" i="1"/>
  <c r="J2567" i="1"/>
  <c r="K2567" i="1"/>
  <c r="L2567" i="1"/>
  <c r="M2567" i="1"/>
  <c r="N2567" i="1"/>
  <c r="C2568" i="1"/>
  <c r="I2568" i="1"/>
  <c r="J2568" i="1"/>
  <c r="K2568" i="1"/>
  <c r="L2568" i="1"/>
  <c r="M2568" i="1"/>
  <c r="N2568" i="1"/>
  <c r="C2569" i="1"/>
  <c r="I2569" i="1"/>
  <c r="J2569" i="1"/>
  <c r="K2569" i="1"/>
  <c r="L2569" i="1"/>
  <c r="M2569" i="1"/>
  <c r="N2569" i="1"/>
  <c r="C2570" i="1"/>
  <c r="I2570" i="1"/>
  <c r="J2570" i="1"/>
  <c r="K2570" i="1"/>
  <c r="L2570" i="1"/>
  <c r="M2570" i="1"/>
  <c r="N2570" i="1"/>
  <c r="C2571" i="1"/>
  <c r="I2571" i="1"/>
  <c r="J2571" i="1"/>
  <c r="K2571" i="1"/>
  <c r="L2571" i="1"/>
  <c r="M2571" i="1"/>
  <c r="N2571" i="1"/>
  <c r="C3552" i="1"/>
  <c r="I3552" i="1"/>
  <c r="J3552" i="1"/>
  <c r="K3552" i="1"/>
  <c r="L3552" i="1"/>
  <c r="M3552" i="1"/>
  <c r="N3552" i="1"/>
  <c r="C2538" i="1"/>
  <c r="I2538" i="1"/>
  <c r="J2538" i="1"/>
  <c r="K2538" i="1"/>
  <c r="L2538" i="1"/>
  <c r="M2538" i="1"/>
  <c r="N2538" i="1"/>
  <c r="C1470" i="1"/>
  <c r="I1470" i="1"/>
  <c r="J1470" i="1"/>
  <c r="K1470" i="1"/>
  <c r="L1470" i="1"/>
  <c r="M1470" i="1"/>
  <c r="N1470" i="1"/>
  <c r="C3441" i="1"/>
  <c r="I3441" i="1"/>
  <c r="J3441" i="1"/>
  <c r="K3441" i="1"/>
  <c r="L3441" i="1"/>
  <c r="M3441" i="1"/>
  <c r="N3441" i="1"/>
  <c r="C2689" i="1"/>
  <c r="I2689" i="1"/>
  <c r="J2689" i="1"/>
  <c r="K2689" i="1"/>
  <c r="L2689" i="1"/>
  <c r="M2689" i="1"/>
  <c r="N2689" i="1"/>
  <c r="C1471" i="1"/>
  <c r="I1471" i="1"/>
  <c r="J1471" i="1"/>
  <c r="K1471" i="1"/>
  <c r="L1471" i="1"/>
  <c r="M1471" i="1"/>
  <c r="N1471" i="1"/>
  <c r="C1472" i="1"/>
  <c r="I1472" i="1"/>
  <c r="J1472" i="1"/>
  <c r="K1472" i="1"/>
  <c r="L1472" i="1"/>
  <c r="M1472" i="1"/>
  <c r="N1472" i="1"/>
  <c r="C1473" i="1"/>
  <c r="I1473" i="1"/>
  <c r="J1473" i="1"/>
  <c r="K1473" i="1"/>
  <c r="L1473" i="1"/>
  <c r="M1473" i="1"/>
  <c r="N1473" i="1"/>
  <c r="C2690" i="1"/>
  <c r="I2690" i="1"/>
  <c r="J2690" i="1"/>
  <c r="K2690" i="1"/>
  <c r="L2690" i="1"/>
  <c r="M2690" i="1"/>
  <c r="N2690" i="1"/>
  <c r="C2691" i="1"/>
  <c r="I2691" i="1"/>
  <c r="J2691" i="1"/>
  <c r="K2691" i="1"/>
  <c r="L2691" i="1"/>
  <c r="M2691" i="1"/>
  <c r="N2691" i="1"/>
  <c r="C1474" i="1"/>
  <c r="I1474" i="1"/>
  <c r="J1474" i="1"/>
  <c r="K1474" i="1"/>
  <c r="L1474" i="1"/>
  <c r="M1474" i="1"/>
  <c r="N1474" i="1"/>
  <c r="C1475" i="1"/>
  <c r="I1475" i="1"/>
  <c r="J1475" i="1"/>
  <c r="K1475" i="1"/>
  <c r="L1475" i="1"/>
  <c r="M1475" i="1"/>
  <c r="N1475" i="1"/>
  <c r="C1476" i="1"/>
  <c r="I1476" i="1"/>
  <c r="J1476" i="1"/>
  <c r="K1476" i="1"/>
  <c r="L1476" i="1"/>
  <c r="M1476" i="1"/>
  <c r="N1476" i="1"/>
  <c r="C1477" i="1"/>
  <c r="I1477" i="1"/>
  <c r="J1477" i="1"/>
  <c r="K1477" i="1"/>
  <c r="L1477" i="1"/>
  <c r="M1477" i="1"/>
  <c r="N1477" i="1"/>
  <c r="C1478" i="1"/>
  <c r="I1478" i="1"/>
  <c r="J1478" i="1"/>
  <c r="K1478" i="1"/>
  <c r="L1478" i="1"/>
  <c r="M1478" i="1"/>
  <c r="N1478" i="1"/>
  <c r="C1479" i="1"/>
  <c r="I1479" i="1"/>
  <c r="J1479" i="1"/>
  <c r="K1479" i="1"/>
  <c r="L1479" i="1"/>
  <c r="M1479" i="1"/>
  <c r="N1479" i="1"/>
  <c r="C1373" i="1"/>
  <c r="I1373" i="1"/>
  <c r="J1373" i="1"/>
  <c r="K1373" i="1"/>
  <c r="L1373" i="1"/>
  <c r="M1373" i="1"/>
  <c r="N1373" i="1"/>
  <c r="C1374" i="1"/>
  <c r="I1374" i="1"/>
  <c r="J1374" i="1"/>
  <c r="K1374" i="1"/>
  <c r="L1374" i="1"/>
  <c r="M1374" i="1"/>
  <c r="N1374" i="1"/>
  <c r="C1375" i="1"/>
  <c r="I1375" i="1"/>
  <c r="J1375" i="1"/>
  <c r="K1375" i="1"/>
  <c r="L1375" i="1"/>
  <c r="M1375" i="1"/>
  <c r="N1375" i="1"/>
  <c r="C1376" i="1"/>
  <c r="I1376" i="1"/>
  <c r="J1376" i="1"/>
  <c r="K1376" i="1"/>
  <c r="L1376" i="1"/>
  <c r="M1376" i="1"/>
  <c r="N1376" i="1"/>
  <c r="C1480" i="1"/>
  <c r="I1480" i="1"/>
  <c r="J1480" i="1"/>
  <c r="K1480" i="1"/>
  <c r="L1480" i="1"/>
  <c r="M1480" i="1"/>
  <c r="N1480" i="1"/>
  <c r="C1481" i="1"/>
  <c r="I1481" i="1"/>
  <c r="J1481" i="1"/>
  <c r="K1481" i="1"/>
  <c r="L1481" i="1"/>
  <c r="M1481" i="1"/>
  <c r="N1481" i="1"/>
  <c r="C1482" i="1"/>
  <c r="I1482" i="1"/>
  <c r="J1482" i="1"/>
  <c r="K1482" i="1"/>
  <c r="L1482" i="1"/>
  <c r="M1482" i="1"/>
  <c r="N1482" i="1"/>
  <c r="C2671" i="1"/>
  <c r="I2671" i="1"/>
  <c r="J2671" i="1"/>
  <c r="K2671" i="1"/>
  <c r="L2671" i="1"/>
  <c r="M2671" i="1"/>
  <c r="N2671" i="1"/>
  <c r="C1483" i="1"/>
  <c r="I1483" i="1"/>
  <c r="J1483" i="1"/>
  <c r="K1483" i="1"/>
  <c r="L1483" i="1"/>
  <c r="M1483" i="1"/>
  <c r="N1483" i="1"/>
  <c r="C1484" i="1"/>
  <c r="I1484" i="1"/>
  <c r="J1484" i="1"/>
  <c r="K1484" i="1"/>
  <c r="L1484" i="1"/>
  <c r="M1484" i="1"/>
  <c r="N1484" i="1"/>
  <c r="C1485" i="1"/>
  <c r="I1485" i="1"/>
  <c r="J1485" i="1"/>
  <c r="K1485" i="1"/>
  <c r="L1485" i="1"/>
  <c r="M1485" i="1"/>
  <c r="N1485" i="1"/>
  <c r="C1486" i="1"/>
  <c r="I1486" i="1"/>
  <c r="J1486" i="1"/>
  <c r="K1486" i="1"/>
  <c r="L1486" i="1"/>
  <c r="M1486" i="1"/>
  <c r="N1486" i="1"/>
  <c r="C1487" i="1"/>
  <c r="I1487" i="1"/>
  <c r="J1487" i="1"/>
  <c r="K1487" i="1"/>
  <c r="L1487" i="1"/>
  <c r="M1487" i="1"/>
  <c r="N1487" i="1"/>
  <c r="C2672" i="1"/>
  <c r="I2672" i="1"/>
  <c r="J2672" i="1"/>
  <c r="K2672" i="1"/>
  <c r="L2672" i="1"/>
  <c r="M2672" i="1"/>
  <c r="N2672" i="1"/>
  <c r="C2673" i="1"/>
  <c r="I2673" i="1"/>
  <c r="J2673" i="1"/>
  <c r="K2673" i="1"/>
  <c r="L2673" i="1"/>
  <c r="M2673" i="1"/>
  <c r="N2673" i="1"/>
  <c r="C1488" i="1"/>
  <c r="I1488" i="1"/>
  <c r="J1488" i="1"/>
  <c r="K1488" i="1"/>
  <c r="L1488" i="1"/>
  <c r="M1488" i="1"/>
  <c r="N1488" i="1"/>
  <c r="C1489" i="1"/>
  <c r="I1489" i="1"/>
  <c r="J1489" i="1"/>
  <c r="K1489" i="1"/>
  <c r="L1489" i="1"/>
  <c r="M1489" i="1"/>
  <c r="N1489" i="1"/>
  <c r="C3442" i="1"/>
  <c r="I3442" i="1"/>
  <c r="J3442" i="1"/>
  <c r="K3442" i="1"/>
  <c r="L3442" i="1"/>
  <c r="M3442" i="1"/>
  <c r="N3442" i="1"/>
  <c r="C1490" i="1"/>
  <c r="I1490" i="1"/>
  <c r="J1490" i="1"/>
  <c r="K1490" i="1"/>
  <c r="L1490" i="1"/>
  <c r="M1490" i="1"/>
  <c r="N1490" i="1"/>
  <c r="C1491" i="1"/>
  <c r="I1491" i="1"/>
  <c r="J1491" i="1"/>
  <c r="K1491" i="1"/>
  <c r="L1491" i="1"/>
  <c r="M1491" i="1"/>
  <c r="N1491" i="1"/>
  <c r="C2692" i="1"/>
  <c r="I2692" i="1"/>
  <c r="J2692" i="1"/>
  <c r="K2692" i="1"/>
  <c r="L2692" i="1"/>
  <c r="M2692" i="1"/>
  <c r="N2692" i="1"/>
  <c r="C1492" i="1"/>
  <c r="I1492" i="1"/>
  <c r="J1492" i="1"/>
  <c r="K1492" i="1"/>
  <c r="L1492" i="1"/>
  <c r="M1492" i="1"/>
  <c r="N1492" i="1"/>
  <c r="C3443" i="1"/>
  <c r="I3443" i="1"/>
  <c r="J3443" i="1"/>
  <c r="K3443" i="1"/>
  <c r="L3443" i="1"/>
  <c r="M3443" i="1"/>
  <c r="N3443" i="1"/>
  <c r="C1493" i="1"/>
  <c r="I1493" i="1"/>
  <c r="J1493" i="1"/>
  <c r="K1493" i="1"/>
  <c r="L1493" i="1"/>
  <c r="M1493" i="1"/>
  <c r="N1493" i="1"/>
  <c r="C1494" i="1"/>
  <c r="I1494" i="1"/>
  <c r="J1494" i="1"/>
  <c r="K1494" i="1"/>
  <c r="L1494" i="1"/>
  <c r="M1494" i="1"/>
  <c r="N1494" i="1"/>
  <c r="C1495" i="1"/>
  <c r="I1495" i="1"/>
  <c r="J1495" i="1"/>
  <c r="K1495" i="1"/>
  <c r="L1495" i="1"/>
  <c r="M1495" i="1"/>
  <c r="N1495" i="1"/>
  <c r="C1496" i="1"/>
  <c r="I1496" i="1"/>
  <c r="J1496" i="1"/>
  <c r="K1496" i="1"/>
  <c r="L1496" i="1"/>
  <c r="M1496" i="1"/>
  <c r="N1496" i="1"/>
  <c r="C1497" i="1"/>
  <c r="I1497" i="1"/>
  <c r="J1497" i="1"/>
  <c r="K1497" i="1"/>
  <c r="L1497" i="1"/>
  <c r="M1497" i="1"/>
  <c r="N1497" i="1"/>
  <c r="C1498" i="1"/>
  <c r="I1498" i="1"/>
  <c r="J1498" i="1"/>
  <c r="K1498" i="1"/>
  <c r="L1498" i="1"/>
  <c r="M1498" i="1"/>
  <c r="N1498" i="1"/>
  <c r="C1499" i="1"/>
  <c r="I1499" i="1"/>
  <c r="J1499" i="1"/>
  <c r="K1499" i="1"/>
  <c r="L1499" i="1"/>
  <c r="M1499" i="1"/>
  <c r="N1499" i="1"/>
  <c r="C1500" i="1"/>
  <c r="I1500" i="1"/>
  <c r="J1500" i="1"/>
  <c r="K1500" i="1"/>
  <c r="L1500" i="1"/>
  <c r="M1500" i="1"/>
  <c r="N1500" i="1"/>
  <c r="C4611" i="1"/>
  <c r="I4611" i="1"/>
  <c r="J4611" i="1"/>
  <c r="K4611" i="1"/>
  <c r="L4611" i="1"/>
  <c r="M4611" i="1"/>
  <c r="N4611" i="1"/>
  <c r="C2572" i="1"/>
  <c r="I2572" i="1"/>
  <c r="J2572" i="1"/>
  <c r="K2572" i="1"/>
  <c r="L2572" i="1"/>
  <c r="M2572" i="1"/>
  <c r="N2572" i="1"/>
  <c r="C1501" i="1"/>
  <c r="I1501" i="1"/>
  <c r="J1501" i="1"/>
  <c r="K1501" i="1"/>
  <c r="L1501" i="1"/>
  <c r="M1501" i="1"/>
  <c r="N1501" i="1"/>
  <c r="C2539" i="1"/>
  <c r="I2539" i="1"/>
  <c r="J2539" i="1"/>
  <c r="K2539" i="1"/>
  <c r="L2539" i="1"/>
  <c r="M2539" i="1"/>
  <c r="N2539" i="1"/>
  <c r="C1502" i="1"/>
  <c r="I1502" i="1"/>
  <c r="J1502" i="1"/>
  <c r="K1502" i="1"/>
  <c r="L1502" i="1"/>
  <c r="M1502" i="1"/>
  <c r="N1502" i="1"/>
  <c r="C1918" i="1"/>
  <c r="I1918" i="1"/>
  <c r="J1918" i="1"/>
  <c r="K1918" i="1"/>
  <c r="L1918" i="1"/>
  <c r="M1918" i="1"/>
  <c r="N1918" i="1"/>
  <c r="C2540" i="1"/>
  <c r="I2540" i="1"/>
  <c r="J2540" i="1"/>
  <c r="K2540" i="1"/>
  <c r="L2540" i="1"/>
  <c r="M2540" i="1"/>
  <c r="N2540" i="1"/>
  <c r="C1919" i="1"/>
  <c r="I1919" i="1"/>
  <c r="J1919" i="1"/>
  <c r="K1919" i="1"/>
  <c r="L1919" i="1"/>
  <c r="M1919" i="1"/>
  <c r="N1919" i="1"/>
  <c r="C1503" i="1"/>
  <c r="I1503" i="1"/>
  <c r="J1503" i="1"/>
  <c r="K1503" i="1"/>
  <c r="L1503" i="1"/>
  <c r="M1503" i="1"/>
  <c r="N1503" i="1"/>
  <c r="C1504" i="1"/>
  <c r="I1504" i="1"/>
  <c r="J1504" i="1"/>
  <c r="K1504" i="1"/>
  <c r="L1504" i="1"/>
  <c r="M1504" i="1"/>
  <c r="N1504" i="1"/>
  <c r="C3444" i="1"/>
  <c r="I3444" i="1"/>
  <c r="J3444" i="1"/>
  <c r="K3444" i="1"/>
  <c r="L3444" i="1"/>
  <c r="M3444" i="1"/>
  <c r="N3444" i="1"/>
  <c r="C2643" i="1"/>
  <c r="I2643" i="1"/>
  <c r="J2643" i="1"/>
  <c r="K2643" i="1"/>
  <c r="L2643" i="1"/>
  <c r="M2643" i="1"/>
  <c r="N2643" i="1"/>
  <c r="C1505" i="1"/>
  <c r="I1505" i="1"/>
  <c r="J1505" i="1"/>
  <c r="K1505" i="1"/>
  <c r="L1505" i="1"/>
  <c r="M1505" i="1"/>
  <c r="N1505" i="1"/>
  <c r="C1506" i="1"/>
  <c r="I1506" i="1"/>
  <c r="J1506" i="1"/>
  <c r="K1506" i="1"/>
  <c r="L1506" i="1"/>
  <c r="M1506" i="1"/>
  <c r="N1506" i="1"/>
  <c r="C1507" i="1"/>
  <c r="I1507" i="1"/>
  <c r="J1507" i="1"/>
  <c r="K1507" i="1"/>
  <c r="L1507" i="1"/>
  <c r="M1507" i="1"/>
  <c r="N1507" i="1"/>
  <c r="C1508" i="1"/>
  <c r="I1508" i="1"/>
  <c r="J1508" i="1"/>
  <c r="K1508" i="1"/>
  <c r="L1508" i="1"/>
  <c r="M1508" i="1"/>
  <c r="N1508" i="1"/>
  <c r="C1509" i="1"/>
  <c r="I1509" i="1"/>
  <c r="J1509" i="1"/>
  <c r="K1509" i="1"/>
  <c r="L1509" i="1"/>
  <c r="M1509" i="1"/>
  <c r="N1509" i="1"/>
  <c r="C1510" i="1"/>
  <c r="I1510" i="1"/>
  <c r="J1510" i="1"/>
  <c r="K1510" i="1"/>
  <c r="L1510" i="1"/>
  <c r="M1510" i="1"/>
  <c r="N1510" i="1"/>
  <c r="C1511" i="1"/>
  <c r="I1511" i="1"/>
  <c r="J1511" i="1"/>
  <c r="K1511" i="1"/>
  <c r="L1511" i="1"/>
  <c r="M1511" i="1"/>
  <c r="N1511" i="1"/>
  <c r="C1512" i="1"/>
  <c r="I1512" i="1"/>
  <c r="J1512" i="1"/>
  <c r="K1512" i="1"/>
  <c r="L1512" i="1"/>
  <c r="M1512" i="1"/>
  <c r="N1512" i="1"/>
  <c r="C3445" i="1"/>
  <c r="I3445" i="1"/>
  <c r="J3445" i="1"/>
  <c r="K3445" i="1"/>
  <c r="L3445" i="1"/>
  <c r="M3445" i="1"/>
  <c r="N3445" i="1"/>
  <c r="C2587" i="1"/>
  <c r="I2587" i="1"/>
  <c r="J2587" i="1"/>
  <c r="K2587" i="1"/>
  <c r="L2587" i="1"/>
  <c r="M2587" i="1"/>
  <c r="N2587" i="1"/>
  <c r="C1513" i="1"/>
  <c r="I1513" i="1"/>
  <c r="J1513" i="1"/>
  <c r="K1513" i="1"/>
  <c r="L1513" i="1"/>
  <c r="M1513" i="1"/>
  <c r="N1513" i="1"/>
  <c r="C2588" i="1"/>
  <c r="I2588" i="1"/>
  <c r="J2588" i="1"/>
  <c r="K2588" i="1"/>
  <c r="L2588" i="1"/>
  <c r="M2588" i="1"/>
  <c r="N2588" i="1"/>
  <c r="C2589" i="1"/>
  <c r="I2589" i="1"/>
  <c r="J2589" i="1"/>
  <c r="K2589" i="1"/>
  <c r="L2589" i="1"/>
  <c r="M2589" i="1"/>
  <c r="N2589" i="1"/>
  <c r="C2590" i="1"/>
  <c r="I2590" i="1"/>
  <c r="J2590" i="1"/>
  <c r="K2590" i="1"/>
  <c r="L2590" i="1"/>
  <c r="M2590" i="1"/>
  <c r="N2590" i="1"/>
  <c r="C2591" i="1"/>
  <c r="I2591" i="1"/>
  <c r="J2591" i="1"/>
  <c r="K2591" i="1"/>
  <c r="L2591" i="1"/>
  <c r="M2591" i="1"/>
  <c r="N2591" i="1"/>
  <c r="C2592" i="1"/>
  <c r="I2592" i="1"/>
  <c r="J2592" i="1"/>
  <c r="K2592" i="1"/>
  <c r="L2592" i="1"/>
  <c r="M2592" i="1"/>
  <c r="N2592" i="1"/>
  <c r="C1514" i="1"/>
  <c r="I1514" i="1"/>
  <c r="J1514" i="1"/>
  <c r="K1514" i="1"/>
  <c r="L1514" i="1"/>
  <c r="M1514" i="1"/>
  <c r="N1514" i="1"/>
  <c r="C1515" i="1"/>
  <c r="I1515" i="1"/>
  <c r="J1515" i="1"/>
  <c r="K1515" i="1"/>
  <c r="L1515" i="1"/>
  <c r="M1515" i="1"/>
  <c r="N1515" i="1"/>
  <c r="C1516" i="1"/>
  <c r="I1516" i="1"/>
  <c r="J1516" i="1"/>
  <c r="K1516" i="1"/>
  <c r="L1516" i="1"/>
  <c r="M1516" i="1"/>
  <c r="N1516" i="1"/>
  <c r="C1517" i="1"/>
  <c r="I1517" i="1"/>
  <c r="J1517" i="1"/>
  <c r="K1517" i="1"/>
  <c r="L1517" i="1"/>
  <c r="M1517" i="1"/>
  <c r="N1517" i="1"/>
  <c r="C2619" i="1"/>
  <c r="I2619" i="1"/>
  <c r="J2619" i="1"/>
  <c r="K2619" i="1"/>
  <c r="L2619" i="1"/>
  <c r="M2619" i="1"/>
  <c r="N2619" i="1"/>
  <c r="C2620" i="1"/>
  <c r="I2620" i="1"/>
  <c r="J2620" i="1"/>
  <c r="K2620" i="1"/>
  <c r="L2620" i="1"/>
  <c r="M2620" i="1"/>
  <c r="N2620" i="1"/>
  <c r="C3446" i="1"/>
  <c r="I3446" i="1"/>
  <c r="J3446" i="1"/>
  <c r="K3446" i="1"/>
  <c r="L3446" i="1"/>
  <c r="M3446" i="1"/>
  <c r="N3446" i="1"/>
  <c r="C2593" i="1"/>
  <c r="I2593" i="1"/>
  <c r="J2593" i="1"/>
  <c r="K2593" i="1"/>
  <c r="L2593" i="1"/>
  <c r="M2593" i="1"/>
  <c r="N2593" i="1"/>
  <c r="C1518" i="1"/>
  <c r="I1518" i="1"/>
  <c r="J1518" i="1"/>
  <c r="K1518" i="1"/>
  <c r="L1518" i="1"/>
  <c r="M1518" i="1"/>
  <c r="N1518" i="1"/>
  <c r="C2594" i="1"/>
  <c r="I2594" i="1"/>
  <c r="J2594" i="1"/>
  <c r="K2594" i="1"/>
  <c r="L2594" i="1"/>
  <c r="M2594" i="1"/>
  <c r="N2594" i="1"/>
  <c r="C2595" i="1"/>
  <c r="I2595" i="1"/>
  <c r="J2595" i="1"/>
  <c r="K2595" i="1"/>
  <c r="L2595" i="1"/>
  <c r="M2595" i="1"/>
  <c r="N2595" i="1"/>
  <c r="C1519" i="1"/>
  <c r="I1519" i="1"/>
  <c r="J1519" i="1"/>
  <c r="K1519" i="1"/>
  <c r="L1519" i="1"/>
  <c r="M1519" i="1"/>
  <c r="N1519" i="1"/>
  <c r="C1520" i="1"/>
  <c r="I1520" i="1"/>
  <c r="J1520" i="1"/>
  <c r="K1520" i="1"/>
  <c r="L1520" i="1"/>
  <c r="M1520" i="1"/>
  <c r="N1520" i="1"/>
  <c r="C1521" i="1"/>
  <c r="I1521" i="1"/>
  <c r="J1521" i="1"/>
  <c r="K1521" i="1"/>
  <c r="L1521" i="1"/>
  <c r="M1521" i="1"/>
  <c r="N1521" i="1"/>
  <c r="C2621" i="1"/>
  <c r="I2621" i="1"/>
  <c r="J2621" i="1"/>
  <c r="K2621" i="1"/>
  <c r="L2621" i="1"/>
  <c r="M2621" i="1"/>
  <c r="N2621" i="1"/>
  <c r="C2622" i="1"/>
  <c r="I2622" i="1"/>
  <c r="J2622" i="1"/>
  <c r="K2622" i="1"/>
  <c r="L2622" i="1"/>
  <c r="M2622" i="1"/>
  <c r="N2622" i="1"/>
  <c r="C2623" i="1"/>
  <c r="I2623" i="1"/>
  <c r="J2623" i="1"/>
  <c r="K2623" i="1"/>
  <c r="L2623" i="1"/>
  <c r="M2623" i="1"/>
  <c r="N2623" i="1"/>
  <c r="C1522" i="1"/>
  <c r="I1522" i="1"/>
  <c r="J1522" i="1"/>
  <c r="K1522" i="1"/>
  <c r="L1522" i="1"/>
  <c r="M1522" i="1"/>
  <c r="N1522" i="1"/>
  <c r="C2624" i="1"/>
  <c r="I2624" i="1"/>
  <c r="J2624" i="1"/>
  <c r="K2624" i="1"/>
  <c r="L2624" i="1"/>
  <c r="M2624" i="1"/>
  <c r="N2624" i="1"/>
  <c r="C2625" i="1"/>
  <c r="I2625" i="1"/>
  <c r="J2625" i="1"/>
  <c r="K2625" i="1"/>
  <c r="L2625" i="1"/>
  <c r="M2625" i="1"/>
  <c r="N2625" i="1"/>
  <c r="C2626" i="1"/>
  <c r="I2626" i="1"/>
  <c r="J2626" i="1"/>
  <c r="K2626" i="1"/>
  <c r="L2626" i="1"/>
  <c r="M2626" i="1"/>
  <c r="N2626" i="1"/>
  <c r="C2627" i="1"/>
  <c r="I2627" i="1"/>
  <c r="J2627" i="1"/>
  <c r="K2627" i="1"/>
  <c r="L2627" i="1"/>
  <c r="M2627" i="1"/>
  <c r="N2627" i="1"/>
  <c r="C2628" i="1"/>
  <c r="I2628" i="1"/>
  <c r="J2628" i="1"/>
  <c r="K2628" i="1"/>
  <c r="L2628" i="1"/>
  <c r="M2628" i="1"/>
  <c r="N2628" i="1"/>
  <c r="C2629" i="1"/>
  <c r="I2629" i="1"/>
  <c r="J2629" i="1"/>
  <c r="K2629" i="1"/>
  <c r="L2629" i="1"/>
  <c r="M2629" i="1"/>
  <c r="N2629" i="1"/>
  <c r="C2630" i="1"/>
  <c r="I2630" i="1"/>
  <c r="J2630" i="1"/>
  <c r="K2630" i="1"/>
  <c r="L2630" i="1"/>
  <c r="M2630" i="1"/>
  <c r="N2630" i="1"/>
  <c r="C1523" i="1"/>
  <c r="I1523" i="1"/>
  <c r="J1523" i="1"/>
  <c r="K1523" i="1"/>
  <c r="L1523" i="1"/>
  <c r="M1523" i="1"/>
  <c r="N1523" i="1"/>
  <c r="C2631" i="1"/>
  <c r="I2631" i="1"/>
  <c r="J2631" i="1"/>
  <c r="K2631" i="1"/>
  <c r="L2631" i="1"/>
  <c r="M2631" i="1"/>
  <c r="N2631" i="1"/>
  <c r="C1524" i="1"/>
  <c r="I1524" i="1"/>
  <c r="J1524" i="1"/>
  <c r="K1524" i="1"/>
  <c r="L1524" i="1"/>
  <c r="M1524" i="1"/>
  <c r="N1524" i="1"/>
  <c r="C1525" i="1"/>
  <c r="I1525" i="1"/>
  <c r="J1525" i="1"/>
  <c r="K1525" i="1"/>
  <c r="L1525" i="1"/>
  <c r="M1525" i="1"/>
  <c r="N1525" i="1"/>
  <c r="C2632" i="1"/>
  <c r="I2632" i="1"/>
  <c r="J2632" i="1"/>
  <c r="K2632" i="1"/>
  <c r="L2632" i="1"/>
  <c r="M2632" i="1"/>
  <c r="N2632" i="1"/>
  <c r="C4128" i="1"/>
  <c r="I4128" i="1"/>
  <c r="J4128" i="1"/>
  <c r="K4128" i="1"/>
  <c r="L4128" i="1"/>
  <c r="M4128" i="1"/>
  <c r="N4128" i="1"/>
  <c r="C3447" i="1"/>
  <c r="I3447" i="1"/>
  <c r="J3447" i="1"/>
  <c r="K3447" i="1"/>
  <c r="L3447" i="1"/>
  <c r="M3447" i="1"/>
  <c r="N3447" i="1"/>
  <c r="C1526" i="1"/>
  <c r="I1526" i="1"/>
  <c r="J1526" i="1"/>
  <c r="K1526" i="1"/>
  <c r="L1526" i="1"/>
  <c r="M1526" i="1"/>
  <c r="N1526" i="1"/>
  <c r="C2633" i="1"/>
  <c r="I2633" i="1"/>
  <c r="J2633" i="1"/>
  <c r="K2633" i="1"/>
  <c r="L2633" i="1"/>
  <c r="M2633" i="1"/>
  <c r="N2633" i="1"/>
  <c r="C3448" i="1"/>
  <c r="I3448" i="1"/>
  <c r="J3448" i="1"/>
  <c r="K3448" i="1"/>
  <c r="L3448" i="1"/>
  <c r="M3448" i="1"/>
  <c r="N3448" i="1"/>
  <c r="C2634" i="1"/>
  <c r="I2634" i="1"/>
  <c r="J2634" i="1"/>
  <c r="K2634" i="1"/>
  <c r="L2634" i="1"/>
  <c r="M2634" i="1"/>
  <c r="N2634" i="1"/>
  <c r="C1527" i="1"/>
  <c r="I1527" i="1"/>
  <c r="J1527" i="1"/>
  <c r="K1527" i="1"/>
  <c r="L1527" i="1"/>
  <c r="M1527" i="1"/>
  <c r="N1527" i="1"/>
  <c r="C2635" i="1"/>
  <c r="I2635" i="1"/>
  <c r="J2635" i="1"/>
  <c r="K2635" i="1"/>
  <c r="L2635" i="1"/>
  <c r="M2635" i="1"/>
  <c r="N2635" i="1"/>
  <c r="C2636" i="1"/>
  <c r="I2636" i="1"/>
  <c r="J2636" i="1"/>
  <c r="K2636" i="1"/>
  <c r="L2636" i="1"/>
  <c r="M2636" i="1"/>
  <c r="N2636" i="1"/>
  <c r="C3449" i="1"/>
  <c r="I3449" i="1"/>
  <c r="J3449" i="1"/>
  <c r="K3449" i="1"/>
  <c r="L3449" i="1"/>
  <c r="M3449" i="1"/>
  <c r="N3449" i="1"/>
  <c r="C3524" i="1"/>
  <c r="I3524" i="1"/>
  <c r="J3524" i="1"/>
  <c r="K3524" i="1"/>
  <c r="L3524" i="1"/>
  <c r="M3524" i="1"/>
  <c r="N3524" i="1"/>
  <c r="C2637" i="1"/>
  <c r="I2637" i="1"/>
  <c r="J2637" i="1"/>
  <c r="K2637" i="1"/>
  <c r="L2637" i="1"/>
  <c r="M2637" i="1"/>
  <c r="N2637" i="1"/>
  <c r="C3553" i="1"/>
  <c r="I3553" i="1"/>
  <c r="J3553" i="1"/>
  <c r="K3553" i="1"/>
  <c r="L3553" i="1"/>
  <c r="M3553" i="1"/>
  <c r="N3553" i="1"/>
  <c r="C2638" i="1"/>
  <c r="I2638" i="1"/>
  <c r="J2638" i="1"/>
  <c r="K2638" i="1"/>
  <c r="L2638" i="1"/>
  <c r="M2638" i="1"/>
  <c r="N2638" i="1"/>
  <c r="C3554" i="1"/>
  <c r="I3554" i="1"/>
  <c r="J3554" i="1"/>
  <c r="K3554" i="1"/>
  <c r="L3554" i="1"/>
  <c r="M3554" i="1"/>
  <c r="N3554" i="1"/>
  <c r="C1528" i="1"/>
  <c r="I1528" i="1"/>
  <c r="J1528" i="1"/>
  <c r="K1528" i="1"/>
  <c r="L1528" i="1"/>
  <c r="M1528" i="1"/>
  <c r="N1528" i="1"/>
  <c r="C3450" i="1"/>
  <c r="I3450" i="1"/>
  <c r="J3450" i="1"/>
  <c r="K3450" i="1"/>
  <c r="L3450" i="1"/>
  <c r="M3450" i="1"/>
  <c r="N3450" i="1"/>
  <c r="C2639" i="1"/>
  <c r="I2639" i="1"/>
  <c r="J2639" i="1"/>
  <c r="K2639" i="1"/>
  <c r="L2639" i="1"/>
  <c r="M2639" i="1"/>
  <c r="N2639" i="1"/>
  <c r="C1529" i="1"/>
  <c r="I1529" i="1"/>
  <c r="J1529" i="1"/>
  <c r="K1529" i="1"/>
  <c r="L1529" i="1"/>
  <c r="M1529" i="1"/>
  <c r="N1529" i="1"/>
  <c r="C3555" i="1"/>
  <c r="I3555" i="1"/>
  <c r="J3555" i="1"/>
  <c r="K3555" i="1"/>
  <c r="L3555" i="1"/>
  <c r="M3555" i="1"/>
  <c r="N3555" i="1"/>
  <c r="C1530" i="1"/>
  <c r="I1530" i="1"/>
  <c r="J1530" i="1"/>
  <c r="K1530" i="1"/>
  <c r="L1530" i="1"/>
  <c r="M1530" i="1"/>
  <c r="N1530" i="1"/>
  <c r="C2596" i="1"/>
  <c r="I2596" i="1"/>
  <c r="J2596" i="1"/>
  <c r="K2596" i="1"/>
  <c r="L2596" i="1"/>
  <c r="M2596" i="1"/>
  <c r="N2596" i="1"/>
  <c r="C2597" i="1"/>
  <c r="I2597" i="1"/>
  <c r="J2597" i="1"/>
  <c r="K2597" i="1"/>
  <c r="L2597" i="1"/>
  <c r="M2597" i="1"/>
  <c r="N2597" i="1"/>
  <c r="C3451" i="1"/>
  <c r="I3451" i="1"/>
  <c r="J3451" i="1"/>
  <c r="K3451" i="1"/>
  <c r="L3451" i="1"/>
  <c r="M3451" i="1"/>
  <c r="N3451" i="1"/>
  <c r="C1531" i="1"/>
  <c r="I1531" i="1"/>
  <c r="J1531" i="1"/>
  <c r="K1531" i="1"/>
  <c r="L1531" i="1"/>
  <c r="M1531" i="1"/>
  <c r="N1531" i="1"/>
  <c r="C1532" i="1"/>
  <c r="I1532" i="1"/>
  <c r="J1532" i="1"/>
  <c r="K1532" i="1"/>
  <c r="L1532" i="1"/>
  <c r="M1532" i="1"/>
  <c r="N1532" i="1"/>
  <c r="C1533" i="1"/>
  <c r="I1533" i="1"/>
  <c r="J1533" i="1"/>
  <c r="K1533" i="1"/>
  <c r="L1533" i="1"/>
  <c r="M1533" i="1"/>
  <c r="N1533" i="1"/>
  <c r="C1534" i="1"/>
  <c r="I1534" i="1"/>
  <c r="J1534" i="1"/>
  <c r="K1534" i="1"/>
  <c r="L1534" i="1"/>
  <c r="M1534" i="1"/>
  <c r="N1534" i="1"/>
  <c r="C2598" i="1"/>
  <c r="I2598" i="1"/>
  <c r="J2598" i="1"/>
  <c r="K2598" i="1"/>
  <c r="L2598" i="1"/>
  <c r="M2598" i="1"/>
  <c r="N2598" i="1"/>
  <c r="C1535" i="1"/>
  <c r="I1535" i="1"/>
  <c r="J1535" i="1"/>
  <c r="K1535" i="1"/>
  <c r="L1535" i="1"/>
  <c r="M1535" i="1"/>
  <c r="N1535" i="1"/>
  <c r="C1536" i="1"/>
  <c r="I1536" i="1"/>
  <c r="J1536" i="1"/>
  <c r="K1536" i="1"/>
  <c r="L1536" i="1"/>
  <c r="M1536" i="1"/>
  <c r="N1536" i="1"/>
  <c r="C1537" i="1"/>
  <c r="I1537" i="1"/>
  <c r="J1537" i="1"/>
  <c r="K1537" i="1"/>
  <c r="L1537" i="1"/>
  <c r="M1537" i="1"/>
  <c r="N1537" i="1"/>
  <c r="C1538" i="1"/>
  <c r="I1538" i="1"/>
  <c r="J1538" i="1"/>
  <c r="K1538" i="1"/>
  <c r="L1538" i="1"/>
  <c r="M1538" i="1"/>
  <c r="N1538" i="1"/>
  <c r="C1539" i="1"/>
  <c r="I1539" i="1"/>
  <c r="J1539" i="1"/>
  <c r="K1539" i="1"/>
  <c r="L1539" i="1"/>
  <c r="M1539" i="1"/>
  <c r="N1539" i="1"/>
  <c r="C1540" i="1"/>
  <c r="I1540" i="1"/>
  <c r="J1540" i="1"/>
  <c r="K1540" i="1"/>
  <c r="L1540" i="1"/>
  <c r="M1540" i="1"/>
  <c r="N1540" i="1"/>
  <c r="C1541" i="1"/>
  <c r="I1541" i="1"/>
  <c r="J1541" i="1"/>
  <c r="K1541" i="1"/>
  <c r="L1541" i="1"/>
  <c r="M1541" i="1"/>
  <c r="N1541" i="1"/>
  <c r="C1542" i="1"/>
  <c r="I1542" i="1"/>
  <c r="J1542" i="1"/>
  <c r="K1542" i="1"/>
  <c r="L1542" i="1"/>
  <c r="M1542" i="1"/>
  <c r="N1542" i="1"/>
  <c r="C1543" i="1"/>
  <c r="I1543" i="1"/>
  <c r="J1543" i="1"/>
  <c r="K1543" i="1"/>
  <c r="L1543" i="1"/>
  <c r="M1543" i="1"/>
  <c r="N1543" i="1"/>
  <c r="C2599" i="1"/>
  <c r="I2599" i="1"/>
  <c r="J2599" i="1"/>
  <c r="K2599" i="1"/>
  <c r="L2599" i="1"/>
  <c r="M2599" i="1"/>
  <c r="N2599" i="1"/>
  <c r="C2600" i="1"/>
  <c r="I2600" i="1"/>
  <c r="J2600" i="1"/>
  <c r="K2600" i="1"/>
  <c r="L2600" i="1"/>
  <c r="M2600" i="1"/>
  <c r="N2600" i="1"/>
  <c r="C2601" i="1"/>
  <c r="I2601" i="1"/>
  <c r="J2601" i="1"/>
  <c r="K2601" i="1"/>
  <c r="L2601" i="1"/>
  <c r="M2601" i="1"/>
  <c r="N2601" i="1"/>
  <c r="C1544" i="1"/>
  <c r="I1544" i="1"/>
  <c r="J1544" i="1"/>
  <c r="K1544" i="1"/>
  <c r="L1544" i="1"/>
  <c r="M1544" i="1"/>
  <c r="N1544" i="1"/>
  <c r="C1545" i="1"/>
  <c r="I1545" i="1"/>
  <c r="J1545" i="1"/>
  <c r="K1545" i="1"/>
  <c r="L1545" i="1"/>
  <c r="M1545" i="1"/>
  <c r="N1545" i="1"/>
  <c r="C1546" i="1"/>
  <c r="I1546" i="1"/>
  <c r="J1546" i="1"/>
  <c r="K1546" i="1"/>
  <c r="L1546" i="1"/>
  <c r="M1546" i="1"/>
  <c r="N1546" i="1"/>
  <c r="C2541" i="1"/>
  <c r="I2541" i="1"/>
  <c r="J2541" i="1"/>
  <c r="K2541" i="1"/>
  <c r="L2541" i="1"/>
  <c r="M2541" i="1"/>
  <c r="N2541" i="1"/>
  <c r="C2542" i="1"/>
  <c r="I2542" i="1"/>
  <c r="J2542" i="1"/>
  <c r="K2542" i="1"/>
  <c r="L2542" i="1"/>
  <c r="M2542" i="1"/>
  <c r="N2542" i="1"/>
  <c r="C1547" i="1"/>
  <c r="I1547" i="1"/>
  <c r="J1547" i="1"/>
  <c r="K1547" i="1"/>
  <c r="L1547" i="1"/>
  <c r="M1547" i="1"/>
  <c r="N1547" i="1"/>
  <c r="C1548" i="1"/>
  <c r="I1548" i="1"/>
  <c r="J1548" i="1"/>
  <c r="K1548" i="1"/>
  <c r="L1548" i="1"/>
  <c r="M1548" i="1"/>
  <c r="N1548" i="1"/>
  <c r="C1549" i="1"/>
  <c r="I1549" i="1"/>
  <c r="J1549" i="1"/>
  <c r="K1549" i="1"/>
  <c r="L1549" i="1"/>
  <c r="M1549" i="1"/>
  <c r="N1549" i="1"/>
  <c r="C2644" i="1"/>
  <c r="I2644" i="1"/>
  <c r="J2644" i="1"/>
  <c r="K2644" i="1"/>
  <c r="L2644" i="1"/>
  <c r="M2644" i="1"/>
  <c r="N2644" i="1"/>
  <c r="C2645" i="1"/>
  <c r="I2645" i="1"/>
  <c r="J2645" i="1"/>
  <c r="K2645" i="1"/>
  <c r="L2645" i="1"/>
  <c r="M2645" i="1"/>
  <c r="N2645" i="1"/>
  <c r="C2646" i="1"/>
  <c r="I2646" i="1"/>
  <c r="J2646" i="1"/>
  <c r="K2646" i="1"/>
  <c r="L2646" i="1"/>
  <c r="M2646" i="1"/>
  <c r="N2646" i="1"/>
  <c r="C2647" i="1"/>
  <c r="I2647" i="1"/>
  <c r="J2647" i="1"/>
  <c r="K2647" i="1"/>
  <c r="L2647" i="1"/>
  <c r="M2647" i="1"/>
  <c r="N2647" i="1"/>
  <c r="C1550" i="1"/>
  <c r="I1550" i="1"/>
  <c r="J1550" i="1"/>
  <c r="K1550" i="1"/>
  <c r="L1550" i="1"/>
  <c r="M1550" i="1"/>
  <c r="N1550" i="1"/>
  <c r="C2648" i="1"/>
  <c r="I2648" i="1"/>
  <c r="J2648" i="1"/>
  <c r="K2648" i="1"/>
  <c r="L2648" i="1"/>
  <c r="M2648" i="1"/>
  <c r="N2648" i="1"/>
  <c r="C1551" i="1"/>
  <c r="I1551" i="1"/>
  <c r="J1551" i="1"/>
  <c r="K1551" i="1"/>
  <c r="L1551" i="1"/>
  <c r="M1551" i="1"/>
  <c r="N1551" i="1"/>
  <c r="C2543" i="1"/>
  <c r="I2543" i="1"/>
  <c r="J2543" i="1"/>
  <c r="K2543" i="1"/>
  <c r="L2543" i="1"/>
  <c r="M2543" i="1"/>
  <c r="N2543" i="1"/>
  <c r="C2649" i="1"/>
  <c r="I2649" i="1"/>
  <c r="J2649" i="1"/>
  <c r="K2649" i="1"/>
  <c r="L2649" i="1"/>
  <c r="M2649" i="1"/>
  <c r="N2649" i="1"/>
  <c r="C2650" i="1"/>
  <c r="I2650" i="1"/>
  <c r="J2650" i="1"/>
  <c r="K2650" i="1"/>
  <c r="L2650" i="1"/>
  <c r="M2650" i="1"/>
  <c r="N2650" i="1"/>
  <c r="C2544" i="1"/>
  <c r="I2544" i="1"/>
  <c r="J2544" i="1"/>
  <c r="K2544" i="1"/>
  <c r="L2544" i="1"/>
  <c r="M2544" i="1"/>
  <c r="N2544" i="1"/>
  <c r="C2651" i="1"/>
  <c r="I2651" i="1"/>
  <c r="J2651" i="1"/>
  <c r="K2651" i="1"/>
  <c r="L2651" i="1"/>
  <c r="M2651" i="1"/>
  <c r="N2651" i="1"/>
  <c r="C3452" i="1"/>
  <c r="I3452" i="1"/>
  <c r="J3452" i="1"/>
  <c r="K3452" i="1"/>
  <c r="L3452" i="1"/>
  <c r="M3452" i="1"/>
  <c r="N3452" i="1"/>
  <c r="C3453" i="1"/>
  <c r="I3453" i="1"/>
  <c r="J3453" i="1"/>
  <c r="K3453" i="1"/>
  <c r="L3453" i="1"/>
  <c r="M3453" i="1"/>
  <c r="N3453" i="1"/>
  <c r="C2652" i="1"/>
  <c r="I2652" i="1"/>
  <c r="J2652" i="1"/>
  <c r="K2652" i="1"/>
  <c r="L2652" i="1"/>
  <c r="M2652" i="1"/>
  <c r="N2652" i="1"/>
  <c r="C2653" i="1"/>
  <c r="I2653" i="1"/>
  <c r="J2653" i="1"/>
  <c r="K2653" i="1"/>
  <c r="L2653" i="1"/>
  <c r="M2653" i="1"/>
  <c r="N2653" i="1"/>
  <c r="C2654" i="1"/>
  <c r="I2654" i="1"/>
  <c r="J2654" i="1"/>
  <c r="K2654" i="1"/>
  <c r="L2654" i="1"/>
  <c r="M2654" i="1"/>
  <c r="N2654" i="1"/>
  <c r="C3525" i="1"/>
  <c r="I3525" i="1"/>
  <c r="J3525" i="1"/>
  <c r="K3525" i="1"/>
  <c r="L3525" i="1"/>
  <c r="M3525" i="1"/>
  <c r="N3525" i="1"/>
  <c r="C1552" i="1"/>
  <c r="I1552" i="1"/>
  <c r="J1552" i="1"/>
  <c r="K1552" i="1"/>
  <c r="L1552" i="1"/>
  <c r="M1552" i="1"/>
  <c r="N1552" i="1"/>
  <c r="C3454" i="1"/>
  <c r="I3454" i="1"/>
  <c r="J3454" i="1"/>
  <c r="K3454" i="1"/>
  <c r="L3454" i="1"/>
  <c r="M3454" i="1"/>
  <c r="N3454" i="1"/>
  <c r="C2674" i="1"/>
  <c r="I2674" i="1"/>
  <c r="J2674" i="1"/>
  <c r="K2674" i="1"/>
  <c r="L2674" i="1"/>
  <c r="M2674" i="1"/>
  <c r="N2674" i="1"/>
  <c r="C1553" i="1"/>
  <c r="I1553" i="1"/>
  <c r="J1553" i="1"/>
  <c r="K1553" i="1"/>
  <c r="L1553" i="1"/>
  <c r="M1553" i="1"/>
  <c r="N1553" i="1"/>
  <c r="C1554" i="1"/>
  <c r="I1554" i="1"/>
  <c r="J1554" i="1"/>
  <c r="K1554" i="1"/>
  <c r="L1554" i="1"/>
  <c r="M1554" i="1"/>
  <c r="N1554" i="1"/>
  <c r="C1555" i="1"/>
  <c r="I1555" i="1"/>
  <c r="J1555" i="1"/>
  <c r="K1555" i="1"/>
  <c r="L1555" i="1"/>
  <c r="M1555" i="1"/>
  <c r="N1555" i="1"/>
  <c r="C2655" i="1"/>
  <c r="I2655" i="1"/>
  <c r="J2655" i="1"/>
  <c r="K2655" i="1"/>
  <c r="L2655" i="1"/>
  <c r="M2655" i="1"/>
  <c r="N2655" i="1"/>
  <c r="C1556" i="1"/>
  <c r="I1556" i="1"/>
  <c r="J1556" i="1"/>
  <c r="K1556" i="1"/>
  <c r="L1556" i="1"/>
  <c r="M1556" i="1"/>
  <c r="N1556" i="1"/>
  <c r="C2545" i="1"/>
  <c r="I2545" i="1"/>
  <c r="J2545" i="1"/>
  <c r="K2545" i="1"/>
  <c r="L2545" i="1"/>
  <c r="M2545" i="1"/>
  <c r="N2545" i="1"/>
  <c r="C2656" i="1"/>
  <c r="I2656" i="1"/>
  <c r="J2656" i="1"/>
  <c r="K2656" i="1"/>
  <c r="L2656" i="1"/>
  <c r="M2656" i="1"/>
  <c r="N2656" i="1"/>
  <c r="C2675" i="1"/>
  <c r="I2675" i="1"/>
  <c r="J2675" i="1"/>
  <c r="K2675" i="1"/>
  <c r="L2675" i="1"/>
  <c r="M2675" i="1"/>
  <c r="N2675" i="1"/>
  <c r="C1557" i="1"/>
  <c r="I1557" i="1"/>
  <c r="J1557" i="1"/>
  <c r="K1557" i="1"/>
  <c r="L1557" i="1"/>
  <c r="M1557" i="1"/>
  <c r="N1557" i="1"/>
  <c r="C1558" i="1"/>
  <c r="I1558" i="1"/>
  <c r="J1558" i="1"/>
  <c r="K1558" i="1"/>
  <c r="L1558" i="1"/>
  <c r="M1558" i="1"/>
  <c r="N1558" i="1"/>
  <c r="C2676" i="1"/>
  <c r="I2676" i="1"/>
  <c r="J2676" i="1"/>
  <c r="K2676" i="1"/>
  <c r="L2676" i="1"/>
  <c r="M2676" i="1"/>
  <c r="N2676" i="1"/>
  <c r="C1559" i="1"/>
  <c r="I1559" i="1"/>
  <c r="J1559" i="1"/>
  <c r="K1559" i="1"/>
  <c r="L1559" i="1"/>
  <c r="M1559" i="1"/>
  <c r="N1559" i="1"/>
  <c r="C2677" i="1"/>
  <c r="I2677" i="1"/>
  <c r="J2677" i="1"/>
  <c r="K2677" i="1"/>
  <c r="L2677" i="1"/>
  <c r="M2677" i="1"/>
  <c r="N2677" i="1"/>
  <c r="C1560" i="1"/>
  <c r="I1560" i="1"/>
  <c r="J1560" i="1"/>
  <c r="K1560" i="1"/>
  <c r="L1560" i="1"/>
  <c r="M1560" i="1"/>
  <c r="N1560" i="1"/>
  <c r="C1561" i="1"/>
  <c r="I1561" i="1"/>
  <c r="J1561" i="1"/>
  <c r="K1561" i="1"/>
  <c r="L1561" i="1"/>
  <c r="M1561" i="1"/>
  <c r="N1561" i="1"/>
  <c r="C1562" i="1"/>
  <c r="I1562" i="1"/>
  <c r="J1562" i="1"/>
  <c r="K1562" i="1"/>
  <c r="L1562" i="1"/>
  <c r="M1562" i="1"/>
  <c r="N1562" i="1"/>
  <c r="C2678" i="1"/>
  <c r="I2678" i="1"/>
  <c r="J2678" i="1"/>
  <c r="K2678" i="1"/>
  <c r="L2678" i="1"/>
  <c r="M2678" i="1"/>
  <c r="N2678" i="1"/>
  <c r="C2679" i="1"/>
  <c r="I2679" i="1"/>
  <c r="J2679" i="1"/>
  <c r="K2679" i="1"/>
  <c r="L2679" i="1"/>
  <c r="M2679" i="1"/>
  <c r="N2679" i="1"/>
  <c r="C1563" i="1"/>
  <c r="I1563" i="1"/>
  <c r="J1563" i="1"/>
  <c r="K1563" i="1"/>
  <c r="L1563" i="1"/>
  <c r="M1563" i="1"/>
  <c r="N1563" i="1"/>
  <c r="C1564" i="1"/>
  <c r="I1564" i="1"/>
  <c r="J1564" i="1"/>
  <c r="K1564" i="1"/>
  <c r="L1564" i="1"/>
  <c r="M1564" i="1"/>
  <c r="N1564" i="1"/>
  <c r="C2680" i="1"/>
  <c r="I2680" i="1"/>
  <c r="J2680" i="1"/>
  <c r="K2680" i="1"/>
  <c r="L2680" i="1"/>
  <c r="M2680" i="1"/>
  <c r="N2680" i="1"/>
  <c r="C2681" i="1"/>
  <c r="I2681" i="1"/>
  <c r="J2681" i="1"/>
  <c r="K2681" i="1"/>
  <c r="L2681" i="1"/>
  <c r="M2681" i="1"/>
  <c r="N2681" i="1"/>
  <c r="C2682" i="1"/>
  <c r="I2682" i="1"/>
  <c r="J2682" i="1"/>
  <c r="K2682" i="1"/>
  <c r="L2682" i="1"/>
  <c r="M2682" i="1"/>
  <c r="N2682" i="1"/>
  <c r="C1565" i="1"/>
  <c r="I1565" i="1"/>
  <c r="J1565" i="1"/>
  <c r="K1565" i="1"/>
  <c r="L1565" i="1"/>
  <c r="M1565" i="1"/>
  <c r="N1565" i="1"/>
  <c r="C1566" i="1"/>
  <c r="I1566" i="1"/>
  <c r="J1566" i="1"/>
  <c r="K1566" i="1"/>
  <c r="L1566" i="1"/>
  <c r="M1566" i="1"/>
  <c r="N1566" i="1"/>
  <c r="C1567" i="1"/>
  <c r="I1567" i="1"/>
  <c r="J1567" i="1"/>
  <c r="K1567" i="1"/>
  <c r="L1567" i="1"/>
  <c r="M1567" i="1"/>
  <c r="N1567" i="1"/>
  <c r="C1568" i="1"/>
  <c r="I1568" i="1"/>
  <c r="J1568" i="1"/>
  <c r="K1568" i="1"/>
  <c r="L1568" i="1"/>
  <c r="M1568" i="1"/>
  <c r="N1568" i="1"/>
  <c r="C2657" i="1"/>
  <c r="I2657" i="1"/>
  <c r="J2657" i="1"/>
  <c r="K2657" i="1"/>
  <c r="L2657" i="1"/>
  <c r="M2657" i="1"/>
  <c r="N2657" i="1"/>
  <c r="C2658" i="1"/>
  <c r="I2658" i="1"/>
  <c r="J2658" i="1"/>
  <c r="K2658" i="1"/>
  <c r="L2658" i="1"/>
  <c r="M2658" i="1"/>
  <c r="N2658" i="1"/>
  <c r="C2659" i="1"/>
  <c r="I2659" i="1"/>
  <c r="J2659" i="1"/>
  <c r="K2659" i="1"/>
  <c r="L2659" i="1"/>
  <c r="M2659" i="1"/>
  <c r="N2659" i="1"/>
  <c r="C2660" i="1"/>
  <c r="I2660" i="1"/>
  <c r="J2660" i="1"/>
  <c r="K2660" i="1"/>
  <c r="L2660" i="1"/>
  <c r="M2660" i="1"/>
  <c r="N2660" i="1"/>
  <c r="C1569" i="1"/>
  <c r="I1569" i="1"/>
  <c r="J1569" i="1"/>
  <c r="K1569" i="1"/>
  <c r="L1569" i="1"/>
  <c r="M1569" i="1"/>
  <c r="N1569" i="1"/>
  <c r="C1570" i="1"/>
  <c r="I1570" i="1"/>
  <c r="J1570" i="1"/>
  <c r="K1570" i="1"/>
  <c r="L1570" i="1"/>
  <c r="M1570" i="1"/>
  <c r="N1570" i="1"/>
  <c r="C1571" i="1"/>
  <c r="I1571" i="1"/>
  <c r="J1571" i="1"/>
  <c r="K1571" i="1"/>
  <c r="L1571" i="1"/>
  <c r="M1571" i="1"/>
  <c r="N1571" i="1"/>
  <c r="C1572" i="1"/>
  <c r="I1572" i="1"/>
  <c r="J1572" i="1"/>
  <c r="K1572" i="1"/>
  <c r="L1572" i="1"/>
  <c r="M1572" i="1"/>
  <c r="N1572" i="1"/>
  <c r="C2573" i="1"/>
  <c r="I2573" i="1"/>
  <c r="J2573" i="1"/>
  <c r="K2573" i="1"/>
  <c r="L2573" i="1"/>
  <c r="M2573" i="1"/>
  <c r="N2573" i="1"/>
  <c r="C1573" i="1"/>
  <c r="I1573" i="1"/>
  <c r="J1573" i="1"/>
  <c r="K1573" i="1"/>
  <c r="L1573" i="1"/>
  <c r="M1573" i="1"/>
  <c r="N1573" i="1"/>
  <c r="C3455" i="1"/>
  <c r="I3455" i="1"/>
  <c r="J3455" i="1"/>
  <c r="K3455" i="1"/>
  <c r="L3455" i="1"/>
  <c r="M3455" i="1"/>
  <c r="N3455" i="1"/>
  <c r="C1574" i="1"/>
  <c r="I1574" i="1"/>
  <c r="J1574" i="1"/>
  <c r="K1574" i="1"/>
  <c r="L1574" i="1"/>
  <c r="M1574" i="1"/>
  <c r="N1574" i="1"/>
  <c r="C1575" i="1"/>
  <c r="I1575" i="1"/>
  <c r="J1575" i="1"/>
  <c r="K1575" i="1"/>
  <c r="L1575" i="1"/>
  <c r="M1575" i="1"/>
  <c r="N1575" i="1"/>
  <c r="C1576" i="1"/>
  <c r="I1576" i="1"/>
  <c r="J1576" i="1"/>
  <c r="K1576" i="1"/>
  <c r="L1576" i="1"/>
  <c r="M1576" i="1"/>
  <c r="N1576" i="1"/>
  <c r="C1577" i="1"/>
  <c r="I1577" i="1"/>
  <c r="J1577" i="1"/>
  <c r="K1577" i="1"/>
  <c r="L1577" i="1"/>
  <c r="M1577" i="1"/>
  <c r="N1577" i="1"/>
  <c r="C1578" i="1"/>
  <c r="I1578" i="1"/>
  <c r="J1578" i="1"/>
  <c r="K1578" i="1"/>
  <c r="L1578" i="1"/>
  <c r="M1578" i="1"/>
  <c r="N1578" i="1"/>
  <c r="C2574" i="1"/>
  <c r="I2574" i="1"/>
  <c r="J2574" i="1"/>
  <c r="K2574" i="1"/>
  <c r="L2574" i="1"/>
  <c r="M2574" i="1"/>
  <c r="N2574" i="1"/>
  <c r="C1579" i="1"/>
  <c r="I1579" i="1"/>
  <c r="J1579" i="1"/>
  <c r="K1579" i="1"/>
  <c r="L1579" i="1"/>
  <c r="M1579" i="1"/>
  <c r="N1579" i="1"/>
  <c r="C3556" i="1"/>
  <c r="I3556" i="1"/>
  <c r="J3556" i="1"/>
  <c r="K3556" i="1"/>
  <c r="L3556" i="1"/>
  <c r="M3556" i="1"/>
  <c r="N3556" i="1"/>
  <c r="C1580" i="1"/>
  <c r="I1580" i="1"/>
  <c r="J1580" i="1"/>
  <c r="K1580" i="1"/>
  <c r="L1580" i="1"/>
  <c r="M1580" i="1"/>
  <c r="N1580" i="1"/>
  <c r="C1581" i="1"/>
  <c r="I1581" i="1"/>
  <c r="J1581" i="1"/>
  <c r="K1581" i="1"/>
  <c r="L1581" i="1"/>
  <c r="M1581" i="1"/>
  <c r="N1581" i="1"/>
  <c r="C3456" i="1"/>
  <c r="I3456" i="1"/>
  <c r="J3456" i="1"/>
  <c r="K3456" i="1"/>
  <c r="L3456" i="1"/>
  <c r="M3456" i="1"/>
  <c r="N3456" i="1"/>
  <c r="C1582" i="1"/>
  <c r="I1582" i="1"/>
  <c r="J1582" i="1"/>
  <c r="K1582" i="1"/>
  <c r="L1582" i="1"/>
  <c r="M1582" i="1"/>
  <c r="N1582" i="1"/>
  <c r="C1583" i="1"/>
  <c r="I1583" i="1"/>
  <c r="J1583" i="1"/>
  <c r="K1583" i="1"/>
  <c r="L1583" i="1"/>
  <c r="M1583" i="1"/>
  <c r="N1583" i="1"/>
  <c r="C1584" i="1"/>
  <c r="I1584" i="1"/>
  <c r="J1584" i="1"/>
  <c r="K1584" i="1"/>
  <c r="L1584" i="1"/>
  <c r="M1584" i="1"/>
  <c r="N1584" i="1"/>
  <c r="C2693" i="1"/>
  <c r="I2693" i="1"/>
  <c r="J2693" i="1"/>
  <c r="K2693" i="1"/>
  <c r="L2693" i="1"/>
  <c r="M2693" i="1"/>
  <c r="N2693" i="1"/>
  <c r="C1585" i="1"/>
  <c r="I1585" i="1"/>
  <c r="J1585" i="1"/>
  <c r="K1585" i="1"/>
  <c r="L1585" i="1"/>
  <c r="M1585" i="1"/>
  <c r="N1585" i="1"/>
  <c r="C3457" i="1"/>
  <c r="I3457" i="1"/>
  <c r="J3457" i="1"/>
  <c r="K3457" i="1"/>
  <c r="L3457" i="1"/>
  <c r="M3457" i="1"/>
  <c r="N3457" i="1"/>
  <c r="C1586" i="1"/>
  <c r="I1586" i="1"/>
  <c r="J1586" i="1"/>
  <c r="K1586" i="1"/>
  <c r="L1586" i="1"/>
  <c r="M1586" i="1"/>
  <c r="N1586" i="1"/>
  <c r="C1587" i="1"/>
  <c r="I1587" i="1"/>
  <c r="J1587" i="1"/>
  <c r="K1587" i="1"/>
  <c r="L1587" i="1"/>
  <c r="M1587" i="1"/>
  <c r="N1587" i="1"/>
  <c r="C1588" i="1"/>
  <c r="I1588" i="1"/>
  <c r="J1588" i="1"/>
  <c r="K1588" i="1"/>
  <c r="L1588" i="1"/>
  <c r="M1588" i="1"/>
  <c r="N1588" i="1"/>
  <c r="C2694" i="1"/>
  <c r="I2694" i="1"/>
  <c r="J2694" i="1"/>
  <c r="K2694" i="1"/>
  <c r="L2694" i="1"/>
  <c r="M2694" i="1"/>
  <c r="N2694" i="1"/>
  <c r="C1589" i="1"/>
  <c r="I1589" i="1"/>
  <c r="J1589" i="1"/>
  <c r="K1589" i="1"/>
  <c r="L1589" i="1"/>
  <c r="M1589" i="1"/>
  <c r="N1589" i="1"/>
  <c r="C1590" i="1"/>
  <c r="I1590" i="1"/>
  <c r="J1590" i="1"/>
  <c r="K1590" i="1"/>
  <c r="L1590" i="1"/>
  <c r="M1590" i="1"/>
  <c r="N1590" i="1"/>
  <c r="C1591" i="1"/>
  <c r="I1591" i="1"/>
  <c r="J1591" i="1"/>
  <c r="K1591" i="1"/>
  <c r="L1591" i="1"/>
  <c r="M1591" i="1"/>
  <c r="N1591" i="1"/>
  <c r="C1592" i="1"/>
  <c r="I1592" i="1"/>
  <c r="J1592" i="1"/>
  <c r="K1592" i="1"/>
  <c r="L1592" i="1"/>
  <c r="M1592" i="1"/>
  <c r="N1592" i="1"/>
  <c r="C1593" i="1"/>
  <c r="I1593" i="1"/>
  <c r="J1593" i="1"/>
  <c r="K1593" i="1"/>
  <c r="L1593" i="1"/>
  <c r="M1593" i="1"/>
  <c r="N1593" i="1"/>
  <c r="C1594" i="1"/>
  <c r="I1594" i="1"/>
  <c r="J1594" i="1"/>
  <c r="K1594" i="1"/>
  <c r="L1594" i="1"/>
  <c r="M1594" i="1"/>
  <c r="N1594" i="1"/>
  <c r="C2546" i="1"/>
  <c r="I2546" i="1"/>
  <c r="J2546" i="1"/>
  <c r="K2546" i="1"/>
  <c r="L2546" i="1"/>
  <c r="M2546" i="1"/>
  <c r="N2546" i="1"/>
  <c r="C1595" i="1"/>
  <c r="I1595" i="1"/>
  <c r="J1595" i="1"/>
  <c r="K1595" i="1"/>
  <c r="L1595" i="1"/>
  <c r="M1595" i="1"/>
  <c r="N1595" i="1"/>
  <c r="C2547" i="1"/>
  <c r="I2547" i="1"/>
  <c r="J2547" i="1"/>
  <c r="K2547" i="1"/>
  <c r="L2547" i="1"/>
  <c r="M2547" i="1"/>
  <c r="N2547" i="1"/>
  <c r="C1596" i="1"/>
  <c r="I1596" i="1"/>
  <c r="J1596" i="1"/>
  <c r="K1596" i="1"/>
  <c r="L1596" i="1"/>
  <c r="M1596" i="1"/>
  <c r="N1596" i="1"/>
  <c r="C1597" i="1"/>
  <c r="I1597" i="1"/>
  <c r="J1597" i="1"/>
  <c r="K1597" i="1"/>
  <c r="L1597" i="1"/>
  <c r="M1597" i="1"/>
  <c r="N1597" i="1"/>
  <c r="C1598" i="1"/>
  <c r="I1598" i="1"/>
  <c r="J1598" i="1"/>
  <c r="K1598" i="1"/>
  <c r="L1598" i="1"/>
  <c r="M1598" i="1"/>
  <c r="N1598" i="1"/>
  <c r="C1599" i="1"/>
  <c r="I1599" i="1"/>
  <c r="J1599" i="1"/>
  <c r="K1599" i="1"/>
  <c r="L1599" i="1"/>
  <c r="M1599" i="1"/>
  <c r="N1599" i="1"/>
  <c r="C1600" i="1"/>
  <c r="I1600" i="1"/>
  <c r="J1600" i="1"/>
  <c r="K1600" i="1"/>
  <c r="L1600" i="1"/>
  <c r="M1600" i="1"/>
  <c r="N1600" i="1"/>
  <c r="C1601" i="1"/>
  <c r="I1601" i="1"/>
  <c r="J1601" i="1"/>
  <c r="K1601" i="1"/>
  <c r="L1601" i="1"/>
  <c r="M1601" i="1"/>
  <c r="N1601" i="1"/>
  <c r="C1602" i="1"/>
  <c r="I1602" i="1"/>
  <c r="J1602" i="1"/>
  <c r="K1602" i="1"/>
  <c r="L1602" i="1"/>
  <c r="M1602" i="1"/>
  <c r="N1602" i="1"/>
  <c r="C1603" i="1"/>
  <c r="I1603" i="1"/>
  <c r="J1603" i="1"/>
  <c r="K1603" i="1"/>
  <c r="L1603" i="1"/>
  <c r="M1603" i="1"/>
  <c r="N1603" i="1"/>
  <c r="C1604" i="1"/>
  <c r="I1604" i="1"/>
  <c r="J1604" i="1"/>
  <c r="K1604" i="1"/>
  <c r="L1604" i="1"/>
  <c r="M1604" i="1"/>
  <c r="N1604" i="1"/>
  <c r="C2548" i="1"/>
  <c r="I2548" i="1"/>
  <c r="J2548" i="1"/>
  <c r="K2548" i="1"/>
  <c r="L2548" i="1"/>
  <c r="M2548" i="1"/>
  <c r="N2548" i="1"/>
  <c r="C1605" i="1"/>
  <c r="I1605" i="1"/>
  <c r="J1605" i="1"/>
  <c r="K1605" i="1"/>
  <c r="L1605" i="1"/>
  <c r="M1605" i="1"/>
  <c r="N1605" i="1"/>
  <c r="C3458" i="1"/>
  <c r="I3458" i="1"/>
  <c r="J3458" i="1"/>
  <c r="K3458" i="1"/>
  <c r="L3458" i="1"/>
  <c r="M3458" i="1"/>
  <c r="N3458" i="1"/>
  <c r="C1606" i="1"/>
  <c r="I1606" i="1"/>
  <c r="J1606" i="1"/>
  <c r="K1606" i="1"/>
  <c r="L1606" i="1"/>
  <c r="M1606" i="1"/>
  <c r="N1606" i="1"/>
  <c r="C1607" i="1"/>
  <c r="I1607" i="1"/>
  <c r="J1607" i="1"/>
  <c r="K1607" i="1"/>
  <c r="L1607" i="1"/>
  <c r="M1607" i="1"/>
  <c r="N1607" i="1"/>
  <c r="C1608" i="1"/>
  <c r="I1608" i="1"/>
  <c r="J1608" i="1"/>
  <c r="K1608" i="1"/>
  <c r="L1608" i="1"/>
  <c r="M1608" i="1"/>
  <c r="N1608" i="1"/>
  <c r="C2549" i="1"/>
  <c r="I2549" i="1"/>
  <c r="J2549" i="1"/>
  <c r="K2549" i="1"/>
  <c r="L2549" i="1"/>
  <c r="M2549" i="1"/>
  <c r="N2549" i="1"/>
  <c r="C1609" i="1"/>
  <c r="I1609" i="1"/>
  <c r="J1609" i="1"/>
  <c r="K1609" i="1"/>
  <c r="L1609" i="1"/>
  <c r="M1609" i="1"/>
  <c r="N1609" i="1"/>
  <c r="C1610" i="1"/>
  <c r="I1610" i="1"/>
  <c r="J1610" i="1"/>
  <c r="K1610" i="1"/>
  <c r="L1610" i="1"/>
  <c r="M1610" i="1"/>
  <c r="N1610" i="1"/>
  <c r="C1611" i="1"/>
  <c r="I1611" i="1"/>
  <c r="J1611" i="1"/>
  <c r="K1611" i="1"/>
  <c r="L1611" i="1"/>
  <c r="M1611" i="1"/>
  <c r="N1611" i="1"/>
  <c r="C1612" i="1"/>
  <c r="I1612" i="1"/>
  <c r="J1612" i="1"/>
  <c r="K1612" i="1"/>
  <c r="L1612" i="1"/>
  <c r="M1612" i="1"/>
  <c r="N1612" i="1"/>
  <c r="C1613" i="1"/>
  <c r="I1613" i="1"/>
  <c r="J1613" i="1"/>
  <c r="K1613" i="1"/>
  <c r="L1613" i="1"/>
  <c r="M1613" i="1"/>
  <c r="N1613" i="1"/>
  <c r="C1614" i="1"/>
  <c r="I1614" i="1"/>
  <c r="J1614" i="1"/>
  <c r="K1614" i="1"/>
  <c r="L1614" i="1"/>
  <c r="M1614" i="1"/>
  <c r="N1614" i="1"/>
  <c r="C1615" i="1"/>
  <c r="I1615" i="1"/>
  <c r="J1615" i="1"/>
  <c r="K1615" i="1"/>
  <c r="L1615" i="1"/>
  <c r="M1615" i="1"/>
  <c r="N1615" i="1"/>
  <c r="C1616" i="1"/>
  <c r="I1616" i="1"/>
  <c r="J1616" i="1"/>
  <c r="K1616" i="1"/>
  <c r="L1616" i="1"/>
  <c r="M1616" i="1"/>
  <c r="N1616" i="1"/>
  <c r="C1617" i="1"/>
  <c r="I1617" i="1"/>
  <c r="J1617" i="1"/>
  <c r="K1617" i="1"/>
  <c r="L1617" i="1"/>
  <c r="M1617" i="1"/>
  <c r="N1617" i="1"/>
  <c r="C2661" i="1"/>
  <c r="I2661" i="1"/>
  <c r="J2661" i="1"/>
  <c r="K2661" i="1"/>
  <c r="L2661" i="1"/>
  <c r="M2661" i="1"/>
  <c r="N2661" i="1"/>
  <c r="C1618" i="1"/>
  <c r="I1618" i="1"/>
  <c r="J1618" i="1"/>
  <c r="K1618" i="1"/>
  <c r="L1618" i="1"/>
  <c r="M1618" i="1"/>
  <c r="N1618" i="1"/>
  <c r="C1619" i="1"/>
  <c r="I1619" i="1"/>
  <c r="J1619" i="1"/>
  <c r="K1619" i="1"/>
  <c r="L1619" i="1"/>
  <c r="M1619" i="1"/>
  <c r="N1619" i="1"/>
  <c r="C2662" i="1"/>
  <c r="I2662" i="1"/>
  <c r="J2662" i="1"/>
  <c r="K2662" i="1"/>
  <c r="L2662" i="1"/>
  <c r="M2662" i="1"/>
  <c r="N2662" i="1"/>
  <c r="C1620" i="1"/>
  <c r="I1620" i="1"/>
  <c r="J1620" i="1"/>
  <c r="K1620" i="1"/>
  <c r="L1620" i="1"/>
  <c r="M1620" i="1"/>
  <c r="N1620" i="1"/>
  <c r="C1621" i="1"/>
  <c r="I1621" i="1"/>
  <c r="J1621" i="1"/>
  <c r="K1621" i="1"/>
  <c r="L1621" i="1"/>
  <c r="M1621" i="1"/>
  <c r="N1621" i="1"/>
  <c r="C1622" i="1"/>
  <c r="I1622" i="1"/>
  <c r="J1622" i="1"/>
  <c r="K1622" i="1"/>
  <c r="L1622" i="1"/>
  <c r="M1622" i="1"/>
  <c r="N1622" i="1"/>
  <c r="C1623" i="1"/>
  <c r="I1623" i="1"/>
  <c r="J1623" i="1"/>
  <c r="K1623" i="1"/>
  <c r="L1623" i="1"/>
  <c r="M1623" i="1"/>
  <c r="N1623" i="1"/>
  <c r="C1624" i="1"/>
  <c r="I1624" i="1"/>
  <c r="J1624" i="1"/>
  <c r="K1624" i="1"/>
  <c r="L1624" i="1"/>
  <c r="M1624" i="1"/>
  <c r="N1624" i="1"/>
  <c r="C1625" i="1"/>
  <c r="I1625" i="1"/>
  <c r="J1625" i="1"/>
  <c r="K1625" i="1"/>
  <c r="L1625" i="1"/>
  <c r="M1625" i="1"/>
  <c r="N1625" i="1"/>
  <c r="C1626" i="1"/>
  <c r="I1626" i="1"/>
  <c r="J1626" i="1"/>
  <c r="K1626" i="1"/>
  <c r="L1626" i="1"/>
  <c r="M1626" i="1"/>
  <c r="N1626" i="1"/>
  <c r="C2695" i="1"/>
  <c r="I2695" i="1"/>
  <c r="J2695" i="1"/>
  <c r="K2695" i="1"/>
  <c r="L2695" i="1"/>
  <c r="M2695" i="1"/>
  <c r="N2695" i="1"/>
  <c r="C1627" i="1"/>
  <c r="I1627" i="1"/>
  <c r="J1627" i="1"/>
  <c r="K1627" i="1"/>
  <c r="L1627" i="1"/>
  <c r="M1627" i="1"/>
  <c r="N1627" i="1"/>
  <c r="C2696" i="1"/>
  <c r="I2696" i="1"/>
  <c r="J2696" i="1"/>
  <c r="K2696" i="1"/>
  <c r="L2696" i="1"/>
  <c r="M2696" i="1"/>
  <c r="N2696" i="1"/>
  <c r="C1628" i="1"/>
  <c r="I1628" i="1"/>
  <c r="J1628" i="1"/>
  <c r="K1628" i="1"/>
  <c r="L1628" i="1"/>
  <c r="M1628" i="1"/>
  <c r="N1628" i="1"/>
  <c r="C2697" i="1"/>
  <c r="I2697" i="1"/>
  <c r="J2697" i="1"/>
  <c r="K2697" i="1"/>
  <c r="L2697" i="1"/>
  <c r="M2697" i="1"/>
  <c r="N2697" i="1"/>
  <c r="C2698" i="1"/>
  <c r="I2698" i="1"/>
  <c r="J2698" i="1"/>
  <c r="K2698" i="1"/>
  <c r="L2698" i="1"/>
  <c r="M2698" i="1"/>
  <c r="N2698" i="1"/>
  <c r="C2699" i="1"/>
  <c r="I2699" i="1"/>
  <c r="J2699" i="1"/>
  <c r="K2699" i="1"/>
  <c r="L2699" i="1"/>
  <c r="M2699" i="1"/>
  <c r="N2699" i="1"/>
  <c r="C2700" i="1"/>
  <c r="I2700" i="1"/>
  <c r="J2700" i="1"/>
  <c r="K2700" i="1"/>
  <c r="L2700" i="1"/>
  <c r="M2700" i="1"/>
  <c r="N2700" i="1"/>
  <c r="C1629" i="1"/>
  <c r="I1629" i="1"/>
  <c r="J1629" i="1"/>
  <c r="K1629" i="1"/>
  <c r="L1629" i="1"/>
  <c r="M1629" i="1"/>
  <c r="N1629" i="1"/>
  <c r="C1630" i="1"/>
  <c r="I1630" i="1"/>
  <c r="J1630" i="1"/>
  <c r="K1630" i="1"/>
  <c r="L1630" i="1"/>
  <c r="M1630" i="1"/>
  <c r="N1630" i="1"/>
  <c r="C1631" i="1"/>
  <c r="I1631" i="1"/>
  <c r="J1631" i="1"/>
  <c r="K1631" i="1"/>
  <c r="L1631" i="1"/>
  <c r="M1631" i="1"/>
  <c r="N1631" i="1"/>
  <c r="C1632" i="1"/>
  <c r="I1632" i="1"/>
  <c r="J1632" i="1"/>
  <c r="K1632" i="1"/>
  <c r="L1632" i="1"/>
  <c r="M1632" i="1"/>
  <c r="N1632" i="1"/>
  <c r="C1633" i="1"/>
  <c r="I1633" i="1"/>
  <c r="J1633" i="1"/>
  <c r="K1633" i="1"/>
  <c r="L1633" i="1"/>
  <c r="M1633" i="1"/>
  <c r="N1633" i="1"/>
  <c r="C1634" i="1"/>
  <c r="I1634" i="1"/>
  <c r="J1634" i="1"/>
  <c r="K1634" i="1"/>
  <c r="L1634" i="1"/>
  <c r="M1634" i="1"/>
  <c r="N1634" i="1"/>
  <c r="C1635" i="1"/>
  <c r="I1635" i="1"/>
  <c r="J1635" i="1"/>
  <c r="K1635" i="1"/>
  <c r="L1635" i="1"/>
  <c r="M1635" i="1"/>
  <c r="N1635" i="1"/>
  <c r="C1636" i="1"/>
  <c r="I1636" i="1"/>
  <c r="J1636" i="1"/>
  <c r="K1636" i="1"/>
  <c r="L1636" i="1"/>
  <c r="M1636" i="1"/>
  <c r="N1636" i="1"/>
  <c r="C1637" i="1"/>
  <c r="I1637" i="1"/>
  <c r="J1637" i="1"/>
  <c r="K1637" i="1"/>
  <c r="L1637" i="1"/>
  <c r="M1637" i="1"/>
  <c r="N1637" i="1"/>
  <c r="C1638" i="1"/>
  <c r="I1638" i="1"/>
  <c r="J1638" i="1"/>
  <c r="K1638" i="1"/>
  <c r="L1638" i="1"/>
  <c r="M1638" i="1"/>
  <c r="N1638" i="1"/>
  <c r="C1639" i="1"/>
  <c r="I1639" i="1"/>
  <c r="J1639" i="1"/>
  <c r="K1639" i="1"/>
  <c r="L1639" i="1"/>
  <c r="M1639" i="1"/>
  <c r="N1639" i="1"/>
  <c r="C1377" i="1"/>
  <c r="I1377" i="1"/>
  <c r="J1377" i="1"/>
  <c r="K1377" i="1"/>
  <c r="L1377" i="1"/>
  <c r="M1377" i="1"/>
  <c r="N1377" i="1"/>
  <c r="C1378" i="1"/>
  <c r="I1378" i="1"/>
  <c r="J1378" i="1"/>
  <c r="K1378" i="1"/>
  <c r="L1378" i="1"/>
  <c r="M1378" i="1"/>
  <c r="N1378" i="1"/>
  <c r="C1379" i="1"/>
  <c r="I1379" i="1"/>
  <c r="J1379" i="1"/>
  <c r="K1379" i="1"/>
  <c r="L1379" i="1"/>
  <c r="M1379" i="1"/>
  <c r="N1379" i="1"/>
  <c r="C1380" i="1"/>
  <c r="I1380" i="1"/>
  <c r="J1380" i="1"/>
  <c r="K1380" i="1"/>
  <c r="L1380" i="1"/>
  <c r="M1380" i="1"/>
  <c r="N1380" i="1"/>
  <c r="C1381" i="1"/>
  <c r="I1381" i="1"/>
  <c r="J1381" i="1"/>
  <c r="K1381" i="1"/>
  <c r="L1381" i="1"/>
  <c r="M1381" i="1"/>
  <c r="N1381" i="1"/>
  <c r="C1382" i="1"/>
  <c r="I1382" i="1"/>
  <c r="J1382" i="1"/>
  <c r="K1382" i="1"/>
  <c r="L1382" i="1"/>
  <c r="M1382" i="1"/>
  <c r="N1382" i="1"/>
  <c r="C3459" i="1"/>
  <c r="I3459" i="1"/>
  <c r="J3459" i="1"/>
  <c r="K3459" i="1"/>
  <c r="L3459" i="1"/>
  <c r="M3459" i="1"/>
  <c r="N3459" i="1"/>
  <c r="C1383" i="1"/>
  <c r="I1383" i="1"/>
  <c r="J1383" i="1"/>
  <c r="K1383" i="1"/>
  <c r="L1383" i="1"/>
  <c r="M1383" i="1"/>
  <c r="N1383" i="1"/>
  <c r="C1384" i="1"/>
  <c r="I1384" i="1"/>
  <c r="J1384" i="1"/>
  <c r="K1384" i="1"/>
  <c r="L1384" i="1"/>
  <c r="M1384" i="1"/>
  <c r="N1384" i="1"/>
  <c r="C1385" i="1"/>
  <c r="I1385" i="1"/>
  <c r="J1385" i="1"/>
  <c r="K1385" i="1"/>
  <c r="L1385" i="1"/>
  <c r="M1385" i="1"/>
  <c r="N1385" i="1"/>
  <c r="C1386" i="1"/>
  <c r="I1386" i="1"/>
  <c r="J1386" i="1"/>
  <c r="K1386" i="1"/>
  <c r="L1386" i="1"/>
  <c r="M1386" i="1"/>
  <c r="N1386" i="1"/>
  <c r="C1387" i="1"/>
  <c r="I1387" i="1"/>
  <c r="J1387" i="1"/>
  <c r="K1387" i="1"/>
  <c r="L1387" i="1"/>
  <c r="M1387" i="1"/>
  <c r="N1387" i="1"/>
  <c r="C1388" i="1"/>
  <c r="I1388" i="1"/>
  <c r="J1388" i="1"/>
  <c r="K1388" i="1"/>
  <c r="L1388" i="1"/>
  <c r="M1388" i="1"/>
  <c r="N1388" i="1"/>
  <c r="C1389" i="1"/>
  <c r="I1389" i="1"/>
  <c r="J1389" i="1"/>
  <c r="K1389" i="1"/>
  <c r="L1389" i="1"/>
  <c r="M1389" i="1"/>
  <c r="N1389" i="1"/>
  <c r="C1390" i="1"/>
  <c r="I1390" i="1"/>
  <c r="J1390" i="1"/>
  <c r="K1390" i="1"/>
  <c r="L1390" i="1"/>
  <c r="M1390" i="1"/>
  <c r="N1390" i="1"/>
  <c r="C1391" i="1"/>
  <c r="I1391" i="1"/>
  <c r="J1391" i="1"/>
  <c r="K1391" i="1"/>
  <c r="L1391" i="1"/>
  <c r="M1391" i="1"/>
  <c r="N1391" i="1"/>
  <c r="C1392" i="1"/>
  <c r="I1392" i="1"/>
  <c r="J1392" i="1"/>
  <c r="K1392" i="1"/>
  <c r="L1392" i="1"/>
  <c r="M1392" i="1"/>
  <c r="N1392" i="1"/>
  <c r="C1393" i="1"/>
  <c r="I1393" i="1"/>
  <c r="J1393" i="1"/>
  <c r="K1393" i="1"/>
  <c r="L1393" i="1"/>
  <c r="M1393" i="1"/>
  <c r="N1393" i="1"/>
  <c r="C1394" i="1"/>
  <c r="I1394" i="1"/>
  <c r="J1394" i="1"/>
  <c r="K1394" i="1"/>
  <c r="L1394" i="1"/>
  <c r="M1394" i="1"/>
  <c r="N1394" i="1"/>
  <c r="C1395" i="1"/>
  <c r="I1395" i="1"/>
  <c r="J1395" i="1"/>
  <c r="K1395" i="1"/>
  <c r="L1395" i="1"/>
  <c r="M1395" i="1"/>
  <c r="N1395" i="1"/>
  <c r="C1396" i="1"/>
  <c r="I1396" i="1"/>
  <c r="J1396" i="1"/>
  <c r="K1396" i="1"/>
  <c r="L1396" i="1"/>
  <c r="M1396" i="1"/>
  <c r="N1396" i="1"/>
  <c r="C1397" i="1"/>
  <c r="I1397" i="1"/>
  <c r="J1397" i="1"/>
  <c r="K1397" i="1"/>
  <c r="L1397" i="1"/>
  <c r="M1397" i="1"/>
  <c r="N1397" i="1"/>
  <c r="C1398" i="1"/>
  <c r="I1398" i="1"/>
  <c r="J1398" i="1"/>
  <c r="K1398" i="1"/>
  <c r="L1398" i="1"/>
  <c r="M1398" i="1"/>
  <c r="N1398" i="1"/>
  <c r="C1399" i="1"/>
  <c r="I1399" i="1"/>
  <c r="J1399" i="1"/>
  <c r="K1399" i="1"/>
  <c r="L1399" i="1"/>
  <c r="M1399" i="1"/>
  <c r="N1399" i="1"/>
  <c r="C1400" i="1"/>
  <c r="I1400" i="1"/>
  <c r="J1400" i="1"/>
  <c r="K1400" i="1"/>
  <c r="L1400" i="1"/>
  <c r="M1400" i="1"/>
  <c r="N1400" i="1"/>
  <c r="C1401" i="1"/>
  <c r="I1401" i="1"/>
  <c r="J1401" i="1"/>
  <c r="K1401" i="1"/>
  <c r="L1401" i="1"/>
  <c r="M1401" i="1"/>
  <c r="N1401" i="1"/>
  <c r="C1402" i="1"/>
  <c r="I1402" i="1"/>
  <c r="J1402" i="1"/>
  <c r="K1402" i="1"/>
  <c r="L1402" i="1"/>
  <c r="M1402" i="1"/>
  <c r="N1402" i="1"/>
  <c r="C1403" i="1"/>
  <c r="I1403" i="1"/>
  <c r="J1403" i="1"/>
  <c r="K1403" i="1"/>
  <c r="L1403" i="1"/>
  <c r="M1403" i="1"/>
  <c r="N1403" i="1"/>
  <c r="C1404" i="1"/>
  <c r="I1404" i="1"/>
  <c r="J1404" i="1"/>
  <c r="K1404" i="1"/>
  <c r="L1404" i="1"/>
  <c r="M1404" i="1"/>
  <c r="N1404" i="1"/>
  <c r="C1405" i="1"/>
  <c r="I1405" i="1"/>
  <c r="J1405" i="1"/>
  <c r="K1405" i="1"/>
  <c r="L1405" i="1"/>
  <c r="M1405" i="1"/>
  <c r="N1405" i="1"/>
  <c r="C1406" i="1"/>
  <c r="I1406" i="1"/>
  <c r="J1406" i="1"/>
  <c r="K1406" i="1"/>
  <c r="L1406" i="1"/>
  <c r="M1406" i="1"/>
  <c r="N1406" i="1"/>
  <c r="C1407" i="1"/>
  <c r="I1407" i="1"/>
  <c r="J1407" i="1"/>
  <c r="K1407" i="1"/>
  <c r="L1407" i="1"/>
  <c r="M1407" i="1"/>
  <c r="N1407" i="1"/>
  <c r="C1408" i="1"/>
  <c r="I1408" i="1"/>
  <c r="J1408" i="1"/>
  <c r="K1408" i="1"/>
  <c r="L1408" i="1"/>
  <c r="M1408" i="1"/>
  <c r="N1408" i="1"/>
  <c r="C1409" i="1"/>
  <c r="I1409" i="1"/>
  <c r="J1409" i="1"/>
  <c r="K1409" i="1"/>
  <c r="L1409" i="1"/>
  <c r="M1409" i="1"/>
  <c r="N1409" i="1"/>
  <c r="C1410" i="1"/>
  <c r="I1410" i="1"/>
  <c r="J1410" i="1"/>
  <c r="K1410" i="1"/>
  <c r="L1410" i="1"/>
  <c r="M1410" i="1"/>
  <c r="N1410" i="1"/>
  <c r="C1411" i="1"/>
  <c r="I1411" i="1"/>
  <c r="J1411" i="1"/>
  <c r="K1411" i="1"/>
  <c r="L1411" i="1"/>
  <c r="M1411" i="1"/>
  <c r="N1411" i="1"/>
  <c r="C1412" i="1"/>
  <c r="I1412" i="1"/>
  <c r="J1412" i="1"/>
  <c r="K1412" i="1"/>
  <c r="L1412" i="1"/>
  <c r="M1412" i="1"/>
  <c r="N1412" i="1"/>
  <c r="C1413" i="1"/>
  <c r="I1413" i="1"/>
  <c r="J1413" i="1"/>
  <c r="K1413" i="1"/>
  <c r="L1413" i="1"/>
  <c r="M1413" i="1"/>
  <c r="N1413" i="1"/>
  <c r="C1414" i="1"/>
  <c r="I1414" i="1"/>
  <c r="J1414" i="1"/>
  <c r="K1414" i="1"/>
  <c r="L1414" i="1"/>
  <c r="M1414" i="1"/>
  <c r="N1414" i="1"/>
  <c r="C1415" i="1"/>
  <c r="I1415" i="1"/>
  <c r="J1415" i="1"/>
  <c r="K1415" i="1"/>
  <c r="L1415" i="1"/>
  <c r="M1415" i="1"/>
  <c r="N1415" i="1"/>
  <c r="C1416" i="1"/>
  <c r="I1416" i="1"/>
  <c r="J1416" i="1"/>
  <c r="K1416" i="1"/>
  <c r="L1416" i="1"/>
  <c r="M1416" i="1"/>
  <c r="N1416" i="1"/>
  <c r="C1417" i="1"/>
  <c r="I1417" i="1"/>
  <c r="J1417" i="1"/>
  <c r="K1417" i="1"/>
  <c r="L1417" i="1"/>
  <c r="M1417" i="1"/>
  <c r="N1417" i="1"/>
  <c r="C1418" i="1"/>
  <c r="I1418" i="1"/>
  <c r="J1418" i="1"/>
  <c r="K1418" i="1"/>
  <c r="L1418" i="1"/>
  <c r="M1418" i="1"/>
  <c r="N1418" i="1"/>
  <c r="C1419" i="1"/>
  <c r="I1419" i="1"/>
  <c r="J1419" i="1"/>
  <c r="K1419" i="1"/>
  <c r="L1419" i="1"/>
  <c r="M1419" i="1"/>
  <c r="N1419" i="1"/>
  <c r="C1420" i="1"/>
  <c r="I1420" i="1"/>
  <c r="J1420" i="1"/>
  <c r="K1420" i="1"/>
  <c r="L1420" i="1"/>
  <c r="M1420" i="1"/>
  <c r="N1420" i="1"/>
  <c r="C1421" i="1"/>
  <c r="I1421" i="1"/>
  <c r="J1421" i="1"/>
  <c r="K1421" i="1"/>
  <c r="L1421" i="1"/>
  <c r="M1421" i="1"/>
  <c r="N1421" i="1"/>
  <c r="C1422" i="1"/>
  <c r="I1422" i="1"/>
  <c r="J1422" i="1"/>
  <c r="K1422" i="1"/>
  <c r="L1422" i="1"/>
  <c r="M1422" i="1"/>
  <c r="N1422" i="1"/>
  <c r="C1423" i="1"/>
  <c r="I1423" i="1"/>
  <c r="J1423" i="1"/>
  <c r="K1423" i="1"/>
  <c r="L1423" i="1"/>
  <c r="M1423" i="1"/>
  <c r="N1423" i="1"/>
  <c r="C1424" i="1"/>
  <c r="I1424" i="1"/>
  <c r="J1424" i="1"/>
  <c r="K1424" i="1"/>
  <c r="L1424" i="1"/>
  <c r="M1424" i="1"/>
  <c r="N1424" i="1"/>
  <c r="C1425" i="1"/>
  <c r="I1425" i="1"/>
  <c r="J1425" i="1"/>
  <c r="K1425" i="1"/>
  <c r="L1425" i="1"/>
  <c r="M1425" i="1"/>
  <c r="N1425" i="1"/>
  <c r="C1426" i="1"/>
  <c r="I1426" i="1"/>
  <c r="J1426" i="1"/>
  <c r="K1426" i="1"/>
  <c r="L1426" i="1"/>
  <c r="M1426" i="1"/>
  <c r="N1426" i="1"/>
  <c r="C1427" i="1"/>
  <c r="I1427" i="1"/>
  <c r="J1427" i="1"/>
  <c r="K1427" i="1"/>
  <c r="L1427" i="1"/>
  <c r="M1427" i="1"/>
  <c r="N1427" i="1"/>
  <c r="C1428" i="1"/>
  <c r="I1428" i="1"/>
  <c r="J1428" i="1"/>
  <c r="K1428" i="1"/>
  <c r="L1428" i="1"/>
  <c r="M1428" i="1"/>
  <c r="N1428" i="1"/>
  <c r="C1429" i="1"/>
  <c r="I1429" i="1"/>
  <c r="J1429" i="1"/>
  <c r="K1429" i="1"/>
  <c r="L1429" i="1"/>
  <c r="M1429" i="1"/>
  <c r="N1429" i="1"/>
  <c r="C1430" i="1"/>
  <c r="I1430" i="1"/>
  <c r="J1430" i="1"/>
  <c r="K1430" i="1"/>
  <c r="L1430" i="1"/>
  <c r="M1430" i="1"/>
  <c r="N1430" i="1"/>
  <c r="C1431" i="1"/>
  <c r="I1431" i="1"/>
  <c r="J1431" i="1"/>
  <c r="K1431" i="1"/>
  <c r="L1431" i="1"/>
  <c r="M1431" i="1"/>
  <c r="N1431" i="1"/>
  <c r="C1432" i="1"/>
  <c r="I1432" i="1"/>
  <c r="J1432" i="1"/>
  <c r="K1432" i="1"/>
  <c r="L1432" i="1"/>
  <c r="M1432" i="1"/>
  <c r="N1432" i="1"/>
  <c r="C1433" i="1"/>
  <c r="I1433" i="1"/>
  <c r="J1433" i="1"/>
  <c r="K1433" i="1"/>
  <c r="L1433" i="1"/>
  <c r="M1433" i="1"/>
  <c r="N1433" i="1"/>
  <c r="C1434" i="1"/>
  <c r="I1434" i="1"/>
  <c r="J1434" i="1"/>
  <c r="K1434" i="1"/>
  <c r="L1434" i="1"/>
  <c r="M1434" i="1"/>
  <c r="N1434" i="1"/>
  <c r="C1435" i="1"/>
  <c r="I1435" i="1"/>
  <c r="J1435" i="1"/>
  <c r="K1435" i="1"/>
  <c r="L1435" i="1"/>
  <c r="M1435" i="1"/>
  <c r="N1435" i="1"/>
  <c r="C1436" i="1"/>
  <c r="I1436" i="1"/>
  <c r="J1436" i="1"/>
  <c r="K1436" i="1"/>
  <c r="L1436" i="1"/>
  <c r="M1436" i="1"/>
  <c r="N1436" i="1"/>
  <c r="C1437" i="1"/>
  <c r="I1437" i="1"/>
  <c r="J1437" i="1"/>
  <c r="K1437" i="1"/>
  <c r="L1437" i="1"/>
  <c r="M1437" i="1"/>
  <c r="N1437" i="1"/>
  <c r="C1438" i="1"/>
  <c r="I1438" i="1"/>
  <c r="J1438" i="1"/>
  <c r="K1438" i="1"/>
  <c r="L1438" i="1"/>
  <c r="M1438" i="1"/>
  <c r="N1438" i="1"/>
  <c r="C1439" i="1"/>
  <c r="I1439" i="1"/>
  <c r="J1439" i="1"/>
  <c r="K1439" i="1"/>
  <c r="L1439" i="1"/>
  <c r="M1439" i="1"/>
  <c r="N1439" i="1"/>
  <c r="C1640" i="1"/>
  <c r="I1640" i="1"/>
  <c r="J1640" i="1"/>
  <c r="K1640" i="1"/>
  <c r="L1640" i="1"/>
  <c r="M1640" i="1"/>
  <c r="N1640" i="1"/>
  <c r="C1440" i="1"/>
  <c r="I1440" i="1"/>
  <c r="J1440" i="1"/>
  <c r="K1440" i="1"/>
  <c r="L1440" i="1"/>
  <c r="M1440" i="1"/>
  <c r="N1440" i="1"/>
  <c r="C1441" i="1"/>
  <c r="I1441" i="1"/>
  <c r="J1441" i="1"/>
  <c r="K1441" i="1"/>
  <c r="L1441" i="1"/>
  <c r="M1441" i="1"/>
  <c r="N1441" i="1"/>
  <c r="C1442" i="1"/>
  <c r="I1442" i="1"/>
  <c r="J1442" i="1"/>
  <c r="K1442" i="1"/>
  <c r="L1442" i="1"/>
  <c r="M1442" i="1"/>
  <c r="N1442" i="1"/>
  <c r="C1443" i="1"/>
  <c r="I1443" i="1"/>
  <c r="J1443" i="1"/>
  <c r="K1443" i="1"/>
  <c r="L1443" i="1"/>
  <c r="M1443" i="1"/>
  <c r="N1443" i="1"/>
  <c r="C1444" i="1"/>
  <c r="I1444" i="1"/>
  <c r="J1444" i="1"/>
  <c r="K1444" i="1"/>
  <c r="L1444" i="1"/>
  <c r="M1444" i="1"/>
  <c r="N1444" i="1"/>
  <c r="C1445" i="1"/>
  <c r="I1445" i="1"/>
  <c r="J1445" i="1"/>
  <c r="K1445" i="1"/>
  <c r="L1445" i="1"/>
  <c r="M1445" i="1"/>
  <c r="N1445" i="1"/>
  <c r="C1446" i="1"/>
  <c r="I1446" i="1"/>
  <c r="J1446" i="1"/>
  <c r="K1446" i="1"/>
  <c r="L1446" i="1"/>
  <c r="M1446" i="1"/>
  <c r="N1446" i="1"/>
  <c r="C1447" i="1"/>
  <c r="I1447" i="1"/>
  <c r="J1447" i="1"/>
  <c r="K1447" i="1"/>
  <c r="L1447" i="1"/>
  <c r="M1447" i="1"/>
  <c r="N1447" i="1"/>
  <c r="C1448" i="1"/>
  <c r="I1448" i="1"/>
  <c r="J1448" i="1"/>
  <c r="K1448" i="1"/>
  <c r="L1448" i="1"/>
  <c r="M1448" i="1"/>
  <c r="N1448" i="1"/>
  <c r="C1449" i="1"/>
  <c r="I1449" i="1"/>
  <c r="J1449" i="1"/>
  <c r="K1449" i="1"/>
  <c r="L1449" i="1"/>
  <c r="M1449" i="1"/>
  <c r="N1449" i="1"/>
  <c r="C1450" i="1"/>
  <c r="I1450" i="1"/>
  <c r="J1450" i="1"/>
  <c r="K1450" i="1"/>
  <c r="L1450" i="1"/>
  <c r="M1450" i="1"/>
  <c r="N1450" i="1"/>
  <c r="C1451" i="1"/>
  <c r="I1451" i="1"/>
  <c r="J1451" i="1"/>
  <c r="K1451" i="1"/>
  <c r="L1451" i="1"/>
  <c r="M1451" i="1"/>
  <c r="N1451" i="1"/>
  <c r="C1452" i="1"/>
  <c r="I1452" i="1"/>
  <c r="J1452" i="1"/>
  <c r="K1452" i="1"/>
  <c r="L1452" i="1"/>
  <c r="M1452" i="1"/>
  <c r="N1452" i="1"/>
  <c r="C1453" i="1"/>
  <c r="I1453" i="1"/>
  <c r="J1453" i="1"/>
  <c r="K1453" i="1"/>
  <c r="L1453" i="1"/>
  <c r="M1453" i="1"/>
  <c r="N1453" i="1"/>
  <c r="C1454" i="1"/>
  <c r="I1454" i="1"/>
  <c r="J1454" i="1"/>
  <c r="K1454" i="1"/>
  <c r="L1454" i="1"/>
  <c r="M1454" i="1"/>
  <c r="N1454" i="1"/>
  <c r="C1455" i="1"/>
  <c r="I1455" i="1"/>
  <c r="J1455" i="1"/>
  <c r="K1455" i="1"/>
  <c r="L1455" i="1"/>
  <c r="M1455" i="1"/>
  <c r="N1455" i="1"/>
  <c r="C1456" i="1"/>
  <c r="I1456" i="1"/>
  <c r="J1456" i="1"/>
  <c r="K1456" i="1"/>
  <c r="L1456" i="1"/>
  <c r="M1456" i="1"/>
  <c r="N1456" i="1"/>
  <c r="C1641" i="1"/>
  <c r="I1641" i="1"/>
  <c r="J1641" i="1"/>
  <c r="K1641" i="1"/>
  <c r="L1641" i="1"/>
  <c r="M1641" i="1"/>
  <c r="N1641" i="1"/>
  <c r="C1642" i="1"/>
  <c r="I1642" i="1"/>
  <c r="J1642" i="1"/>
  <c r="K1642" i="1"/>
  <c r="L1642" i="1"/>
  <c r="M1642" i="1"/>
  <c r="N1642" i="1"/>
  <c r="C2683" i="1"/>
  <c r="I2683" i="1"/>
  <c r="J2683" i="1"/>
  <c r="K2683" i="1"/>
  <c r="L2683" i="1"/>
  <c r="M2683" i="1"/>
  <c r="N2683" i="1"/>
  <c r="C1643" i="1"/>
  <c r="I1643" i="1"/>
  <c r="J1643" i="1"/>
  <c r="K1643" i="1"/>
  <c r="L1643" i="1"/>
  <c r="M1643" i="1"/>
  <c r="N1643" i="1"/>
  <c r="C1644" i="1"/>
  <c r="I1644" i="1"/>
  <c r="J1644" i="1"/>
  <c r="K1644" i="1"/>
  <c r="L1644" i="1"/>
  <c r="M1644" i="1"/>
  <c r="N1644" i="1"/>
  <c r="C1645" i="1"/>
  <c r="I1645" i="1"/>
  <c r="J1645" i="1"/>
  <c r="K1645" i="1"/>
  <c r="L1645" i="1"/>
  <c r="M1645" i="1"/>
  <c r="N1645" i="1"/>
  <c r="C1646" i="1"/>
  <c r="I1646" i="1"/>
  <c r="J1646" i="1"/>
  <c r="K1646" i="1"/>
  <c r="L1646" i="1"/>
  <c r="M1646" i="1"/>
  <c r="N1646" i="1"/>
  <c r="C1647" i="1"/>
  <c r="I1647" i="1"/>
  <c r="J1647" i="1"/>
  <c r="K1647" i="1"/>
  <c r="L1647" i="1"/>
  <c r="M1647" i="1"/>
  <c r="N1647" i="1"/>
  <c r="C2684" i="1"/>
  <c r="I2684" i="1"/>
  <c r="J2684" i="1"/>
  <c r="K2684" i="1"/>
  <c r="L2684" i="1"/>
  <c r="M2684" i="1"/>
  <c r="N2684" i="1"/>
  <c r="C2701" i="1"/>
  <c r="I2701" i="1"/>
  <c r="J2701" i="1"/>
  <c r="K2701" i="1"/>
  <c r="L2701" i="1"/>
  <c r="M2701" i="1"/>
  <c r="N2701" i="1"/>
  <c r="C1648" i="1"/>
  <c r="I1648" i="1"/>
  <c r="J1648" i="1"/>
  <c r="K1648" i="1"/>
  <c r="L1648" i="1"/>
  <c r="M1648" i="1"/>
  <c r="N1648" i="1"/>
  <c r="C3526" i="1"/>
  <c r="I3526" i="1"/>
  <c r="J3526" i="1"/>
  <c r="K3526" i="1"/>
  <c r="L3526" i="1"/>
  <c r="M3526" i="1"/>
  <c r="N3526" i="1"/>
  <c r="C1649" i="1"/>
  <c r="I1649" i="1"/>
  <c r="J1649" i="1"/>
  <c r="K1649" i="1"/>
  <c r="L1649" i="1"/>
  <c r="M1649" i="1"/>
  <c r="N1649" i="1"/>
  <c r="C2702" i="1"/>
  <c r="I2702" i="1"/>
  <c r="J2702" i="1"/>
  <c r="K2702" i="1"/>
  <c r="L2702" i="1"/>
  <c r="M2702" i="1"/>
  <c r="N2702" i="1"/>
  <c r="C1650" i="1"/>
  <c r="I1650" i="1"/>
  <c r="J1650" i="1"/>
  <c r="K1650" i="1"/>
  <c r="L1650" i="1"/>
  <c r="M1650" i="1"/>
  <c r="N1650" i="1"/>
  <c r="C2703" i="1"/>
  <c r="I2703" i="1"/>
  <c r="J2703" i="1"/>
  <c r="K2703" i="1"/>
  <c r="L2703" i="1"/>
  <c r="M2703" i="1"/>
  <c r="N2703" i="1"/>
  <c r="C2704" i="1"/>
  <c r="I2704" i="1"/>
  <c r="J2704" i="1"/>
  <c r="K2704" i="1"/>
  <c r="L2704" i="1"/>
  <c r="M2704" i="1"/>
  <c r="N2704" i="1"/>
  <c r="C1651" i="1"/>
  <c r="I1651" i="1"/>
  <c r="J1651" i="1"/>
  <c r="K1651" i="1"/>
  <c r="L1651" i="1"/>
  <c r="M1651" i="1"/>
  <c r="N1651" i="1"/>
  <c r="C1652" i="1"/>
  <c r="I1652" i="1"/>
  <c r="J1652" i="1"/>
  <c r="K1652" i="1"/>
  <c r="L1652" i="1"/>
  <c r="M1652" i="1"/>
  <c r="N1652" i="1"/>
  <c r="C1653" i="1"/>
  <c r="I1653" i="1"/>
  <c r="J1653" i="1"/>
  <c r="K1653" i="1"/>
  <c r="L1653" i="1"/>
  <c r="M1653" i="1"/>
  <c r="N1653" i="1"/>
  <c r="C1654" i="1"/>
  <c r="I1654" i="1"/>
  <c r="J1654" i="1"/>
  <c r="K1654" i="1"/>
  <c r="L1654" i="1"/>
  <c r="M1654" i="1"/>
  <c r="N1654" i="1"/>
  <c r="C1655" i="1"/>
  <c r="I1655" i="1"/>
  <c r="J1655" i="1"/>
  <c r="K1655" i="1"/>
  <c r="L1655" i="1"/>
  <c r="M1655" i="1"/>
  <c r="N1655" i="1"/>
  <c r="C1656" i="1"/>
  <c r="I1656" i="1"/>
  <c r="J1656" i="1"/>
  <c r="K1656" i="1"/>
  <c r="L1656" i="1"/>
  <c r="M1656" i="1"/>
  <c r="N1656" i="1"/>
  <c r="C1657" i="1"/>
  <c r="I1657" i="1"/>
  <c r="J1657" i="1"/>
  <c r="K1657" i="1"/>
  <c r="L1657" i="1"/>
  <c r="M1657" i="1"/>
  <c r="N1657" i="1"/>
  <c r="C1658" i="1"/>
  <c r="I1658" i="1"/>
  <c r="J1658" i="1"/>
  <c r="K1658" i="1"/>
  <c r="L1658" i="1"/>
  <c r="M1658" i="1"/>
  <c r="N1658" i="1"/>
  <c r="C1659" i="1"/>
  <c r="I1659" i="1"/>
  <c r="J1659" i="1"/>
  <c r="K1659" i="1"/>
  <c r="L1659" i="1"/>
  <c r="M1659" i="1"/>
  <c r="N1659" i="1"/>
  <c r="C1660" i="1"/>
  <c r="I1660" i="1"/>
  <c r="J1660" i="1"/>
  <c r="K1660" i="1"/>
  <c r="L1660" i="1"/>
  <c r="M1660" i="1"/>
  <c r="N1660" i="1"/>
  <c r="C2685" i="1"/>
  <c r="I2685" i="1"/>
  <c r="J2685" i="1"/>
  <c r="K2685" i="1"/>
  <c r="L2685" i="1"/>
  <c r="M2685" i="1"/>
  <c r="N2685" i="1"/>
  <c r="C1661" i="1"/>
  <c r="I1661" i="1"/>
  <c r="J1661" i="1"/>
  <c r="K1661" i="1"/>
  <c r="L1661" i="1"/>
  <c r="M1661" i="1"/>
  <c r="N1661" i="1"/>
  <c r="C3460" i="1"/>
  <c r="I3460" i="1"/>
  <c r="J3460" i="1"/>
  <c r="K3460" i="1"/>
  <c r="L3460" i="1"/>
  <c r="M3460" i="1"/>
  <c r="N3460" i="1"/>
  <c r="C1662" i="1"/>
  <c r="I1662" i="1"/>
  <c r="J1662" i="1"/>
  <c r="K1662" i="1"/>
  <c r="L1662" i="1"/>
  <c r="M1662" i="1"/>
  <c r="N1662" i="1"/>
  <c r="C1663" i="1"/>
  <c r="I1663" i="1"/>
  <c r="J1663" i="1"/>
  <c r="K1663" i="1"/>
  <c r="L1663" i="1"/>
  <c r="M1663" i="1"/>
  <c r="N1663" i="1"/>
  <c r="C1664" i="1"/>
  <c r="I1664" i="1"/>
  <c r="J1664" i="1"/>
  <c r="K1664" i="1"/>
  <c r="L1664" i="1"/>
  <c r="M1664" i="1"/>
  <c r="N1664" i="1"/>
  <c r="C1665" i="1"/>
  <c r="I1665" i="1"/>
  <c r="J1665" i="1"/>
  <c r="K1665" i="1"/>
  <c r="L1665" i="1"/>
  <c r="M1665" i="1"/>
  <c r="N1665" i="1"/>
  <c r="C1666" i="1"/>
  <c r="I1666" i="1"/>
  <c r="J1666" i="1"/>
  <c r="K1666" i="1"/>
  <c r="L1666" i="1"/>
  <c r="M1666" i="1"/>
  <c r="N1666" i="1"/>
  <c r="C1667" i="1"/>
  <c r="I1667" i="1"/>
  <c r="J1667" i="1"/>
  <c r="K1667" i="1"/>
  <c r="L1667" i="1"/>
  <c r="M1667" i="1"/>
  <c r="N1667" i="1"/>
  <c r="C1668" i="1"/>
  <c r="I1668" i="1"/>
  <c r="J1668" i="1"/>
  <c r="K1668" i="1"/>
  <c r="L1668" i="1"/>
  <c r="M1668" i="1"/>
  <c r="N1668" i="1"/>
  <c r="C1669" i="1"/>
  <c r="I1669" i="1"/>
  <c r="J1669" i="1"/>
  <c r="K1669" i="1"/>
  <c r="L1669" i="1"/>
  <c r="M1669" i="1"/>
  <c r="N1669" i="1"/>
  <c r="C1670" i="1"/>
  <c r="I1670" i="1"/>
  <c r="J1670" i="1"/>
  <c r="K1670" i="1"/>
  <c r="L1670" i="1"/>
  <c r="M1670" i="1"/>
  <c r="N1670" i="1"/>
  <c r="C1671" i="1"/>
  <c r="I1671" i="1"/>
  <c r="J1671" i="1"/>
  <c r="K1671" i="1"/>
  <c r="L1671" i="1"/>
  <c r="M1671" i="1"/>
  <c r="N1671" i="1"/>
  <c r="C1672" i="1"/>
  <c r="I1672" i="1"/>
  <c r="J1672" i="1"/>
  <c r="K1672" i="1"/>
  <c r="L1672" i="1"/>
  <c r="M1672" i="1"/>
  <c r="N1672" i="1"/>
  <c r="C1673" i="1"/>
  <c r="I1673" i="1"/>
  <c r="J1673" i="1"/>
  <c r="K1673" i="1"/>
  <c r="L1673" i="1"/>
  <c r="M1673" i="1"/>
  <c r="N1673" i="1"/>
  <c r="C1674" i="1"/>
  <c r="I1674" i="1"/>
  <c r="J1674" i="1"/>
  <c r="K1674" i="1"/>
  <c r="L1674" i="1"/>
  <c r="M1674" i="1"/>
  <c r="N1674" i="1"/>
  <c r="C1675" i="1"/>
  <c r="I1675" i="1"/>
  <c r="J1675" i="1"/>
  <c r="K1675" i="1"/>
  <c r="L1675" i="1"/>
  <c r="M1675" i="1"/>
  <c r="N1675" i="1"/>
  <c r="C1676" i="1"/>
  <c r="I1676" i="1"/>
  <c r="J1676" i="1"/>
  <c r="K1676" i="1"/>
  <c r="L1676" i="1"/>
  <c r="M1676" i="1"/>
  <c r="N1676" i="1"/>
  <c r="C1677" i="1"/>
  <c r="I1677" i="1"/>
  <c r="J1677" i="1"/>
  <c r="K1677" i="1"/>
  <c r="L1677" i="1"/>
  <c r="M1677" i="1"/>
  <c r="N1677" i="1"/>
  <c r="C1678" i="1"/>
  <c r="I1678" i="1"/>
  <c r="J1678" i="1"/>
  <c r="K1678" i="1"/>
  <c r="L1678" i="1"/>
  <c r="M1678" i="1"/>
  <c r="N1678" i="1"/>
  <c r="C1679" i="1"/>
  <c r="I1679" i="1"/>
  <c r="J1679" i="1"/>
  <c r="K1679" i="1"/>
  <c r="L1679" i="1"/>
  <c r="M1679" i="1"/>
  <c r="N1679" i="1"/>
  <c r="C1680" i="1"/>
  <c r="I1680" i="1"/>
  <c r="J1680" i="1"/>
  <c r="K1680" i="1"/>
  <c r="L1680" i="1"/>
  <c r="M1680" i="1"/>
  <c r="N1680" i="1"/>
  <c r="C1681" i="1"/>
  <c r="I1681" i="1"/>
  <c r="J1681" i="1"/>
  <c r="K1681" i="1"/>
  <c r="L1681" i="1"/>
  <c r="M1681" i="1"/>
  <c r="N1681" i="1"/>
  <c r="C1682" i="1"/>
  <c r="I1682" i="1"/>
  <c r="J1682" i="1"/>
  <c r="K1682" i="1"/>
  <c r="L1682" i="1"/>
  <c r="M1682" i="1"/>
  <c r="N1682" i="1"/>
  <c r="C1683" i="1"/>
  <c r="I1683" i="1"/>
  <c r="J1683" i="1"/>
  <c r="K1683" i="1"/>
  <c r="L1683" i="1"/>
  <c r="M1683" i="1"/>
  <c r="N1683" i="1"/>
  <c r="C1684" i="1"/>
  <c r="I1684" i="1"/>
  <c r="J1684" i="1"/>
  <c r="K1684" i="1"/>
  <c r="L1684" i="1"/>
  <c r="M1684" i="1"/>
  <c r="N1684" i="1"/>
  <c r="C1685" i="1"/>
  <c r="I1685" i="1"/>
  <c r="J1685" i="1"/>
  <c r="K1685" i="1"/>
  <c r="L1685" i="1"/>
  <c r="M1685" i="1"/>
  <c r="N1685" i="1"/>
  <c r="C1686" i="1"/>
  <c r="I1686" i="1"/>
  <c r="J1686" i="1"/>
  <c r="K1686" i="1"/>
  <c r="L1686" i="1"/>
  <c r="M1686" i="1"/>
  <c r="N1686" i="1"/>
  <c r="C1687" i="1"/>
  <c r="I1687" i="1"/>
  <c r="J1687" i="1"/>
  <c r="K1687" i="1"/>
  <c r="L1687" i="1"/>
  <c r="M1687" i="1"/>
  <c r="N1687" i="1"/>
  <c r="C1688" i="1"/>
  <c r="I1688" i="1"/>
  <c r="J1688" i="1"/>
  <c r="K1688" i="1"/>
  <c r="L1688" i="1"/>
  <c r="M1688" i="1"/>
  <c r="N1688" i="1"/>
  <c r="C1689" i="1"/>
  <c r="I1689" i="1"/>
  <c r="J1689" i="1"/>
  <c r="K1689" i="1"/>
  <c r="L1689" i="1"/>
  <c r="M1689" i="1"/>
  <c r="N1689" i="1"/>
  <c r="C1690" i="1"/>
  <c r="I1690" i="1"/>
  <c r="J1690" i="1"/>
  <c r="K1690" i="1"/>
  <c r="L1690" i="1"/>
  <c r="M1690" i="1"/>
  <c r="N1690" i="1"/>
  <c r="C1691" i="1"/>
  <c r="I1691" i="1"/>
  <c r="J1691" i="1"/>
  <c r="K1691" i="1"/>
  <c r="L1691" i="1"/>
  <c r="M1691" i="1"/>
  <c r="N1691" i="1"/>
  <c r="C1692" i="1"/>
  <c r="I1692" i="1"/>
  <c r="J1692" i="1"/>
  <c r="K1692" i="1"/>
  <c r="L1692" i="1"/>
  <c r="M1692" i="1"/>
  <c r="N1692" i="1"/>
  <c r="C1693" i="1"/>
  <c r="I1693" i="1"/>
  <c r="J1693" i="1"/>
  <c r="K1693" i="1"/>
  <c r="L1693" i="1"/>
  <c r="M1693" i="1"/>
  <c r="N1693" i="1"/>
  <c r="C1694" i="1"/>
  <c r="I1694" i="1"/>
  <c r="J1694" i="1"/>
  <c r="K1694" i="1"/>
  <c r="L1694" i="1"/>
  <c r="M1694" i="1"/>
  <c r="N1694" i="1"/>
  <c r="C2705" i="1"/>
  <c r="I2705" i="1"/>
  <c r="J2705" i="1"/>
  <c r="K2705" i="1"/>
  <c r="L2705" i="1"/>
  <c r="M2705" i="1"/>
  <c r="N2705" i="1"/>
  <c r="C1695" i="1"/>
  <c r="I1695" i="1"/>
  <c r="J1695" i="1"/>
  <c r="K1695" i="1"/>
  <c r="L1695" i="1"/>
  <c r="M1695" i="1"/>
  <c r="N1695" i="1"/>
  <c r="C1696" i="1"/>
  <c r="I1696" i="1"/>
  <c r="J1696" i="1"/>
  <c r="K1696" i="1"/>
  <c r="L1696" i="1"/>
  <c r="M1696" i="1"/>
  <c r="N1696" i="1"/>
  <c r="C1697" i="1"/>
  <c r="I1697" i="1"/>
  <c r="J1697" i="1"/>
  <c r="K1697" i="1"/>
  <c r="L1697" i="1"/>
  <c r="M1697" i="1"/>
  <c r="N1697" i="1"/>
  <c r="C1698" i="1"/>
  <c r="I1698" i="1"/>
  <c r="J1698" i="1"/>
  <c r="K1698" i="1"/>
  <c r="L1698" i="1"/>
  <c r="M1698" i="1"/>
  <c r="N1698" i="1"/>
  <c r="C1699" i="1"/>
  <c r="I1699" i="1"/>
  <c r="J1699" i="1"/>
  <c r="K1699" i="1"/>
  <c r="L1699" i="1"/>
  <c r="M1699" i="1"/>
  <c r="N1699" i="1"/>
  <c r="C1700" i="1"/>
  <c r="I1700" i="1"/>
  <c r="J1700" i="1"/>
  <c r="K1700" i="1"/>
  <c r="L1700" i="1"/>
  <c r="M1700" i="1"/>
  <c r="N1700" i="1"/>
  <c r="C1701" i="1"/>
  <c r="I1701" i="1"/>
  <c r="J1701" i="1"/>
  <c r="K1701" i="1"/>
  <c r="L1701" i="1"/>
  <c r="M1701" i="1"/>
  <c r="N1701" i="1"/>
  <c r="C1702" i="1"/>
  <c r="I1702" i="1"/>
  <c r="J1702" i="1"/>
  <c r="K1702" i="1"/>
  <c r="L1702" i="1"/>
  <c r="M1702" i="1"/>
  <c r="N1702" i="1"/>
  <c r="C1703" i="1"/>
  <c r="I1703" i="1"/>
  <c r="J1703" i="1"/>
  <c r="K1703" i="1"/>
  <c r="L1703" i="1"/>
  <c r="M1703" i="1"/>
  <c r="N1703" i="1"/>
  <c r="C1704" i="1"/>
  <c r="I1704" i="1"/>
  <c r="J1704" i="1"/>
  <c r="K1704" i="1"/>
  <c r="L1704" i="1"/>
  <c r="M1704" i="1"/>
  <c r="N1704" i="1"/>
  <c r="C1705" i="1"/>
  <c r="I1705" i="1"/>
  <c r="J1705" i="1"/>
  <c r="K1705" i="1"/>
  <c r="L1705" i="1"/>
  <c r="M1705" i="1"/>
  <c r="N1705" i="1"/>
  <c r="C1706" i="1"/>
  <c r="I1706" i="1"/>
  <c r="J1706" i="1"/>
  <c r="K1706" i="1"/>
  <c r="L1706" i="1"/>
  <c r="M1706" i="1"/>
  <c r="N1706" i="1"/>
  <c r="C2706" i="1"/>
  <c r="I2706" i="1"/>
  <c r="J2706" i="1"/>
  <c r="K2706" i="1"/>
  <c r="L2706" i="1"/>
  <c r="M2706" i="1"/>
  <c r="N2706" i="1"/>
  <c r="C1707" i="1"/>
  <c r="I1707" i="1"/>
  <c r="J1707" i="1"/>
  <c r="K1707" i="1"/>
  <c r="L1707" i="1"/>
  <c r="M1707" i="1"/>
  <c r="N1707" i="1"/>
  <c r="C1708" i="1"/>
  <c r="I1708" i="1"/>
  <c r="J1708" i="1"/>
  <c r="K1708" i="1"/>
  <c r="L1708" i="1"/>
  <c r="M1708" i="1"/>
  <c r="N1708" i="1"/>
  <c r="C1709" i="1"/>
  <c r="I1709" i="1"/>
  <c r="J1709" i="1"/>
  <c r="K1709" i="1"/>
  <c r="L1709" i="1"/>
  <c r="M1709" i="1"/>
  <c r="N1709" i="1"/>
  <c r="C1710" i="1"/>
  <c r="I1710" i="1"/>
  <c r="J1710" i="1"/>
  <c r="K1710" i="1"/>
  <c r="L1710" i="1"/>
  <c r="M1710" i="1"/>
  <c r="N1710" i="1"/>
  <c r="C1711" i="1"/>
  <c r="I1711" i="1"/>
  <c r="J1711" i="1"/>
  <c r="K1711" i="1"/>
  <c r="L1711" i="1"/>
  <c r="M1711" i="1"/>
  <c r="N1711" i="1"/>
  <c r="C1712" i="1"/>
  <c r="I1712" i="1"/>
  <c r="J1712" i="1"/>
  <c r="K1712" i="1"/>
  <c r="L1712" i="1"/>
  <c r="M1712" i="1"/>
  <c r="N1712" i="1"/>
  <c r="C2707" i="1"/>
  <c r="I2707" i="1"/>
  <c r="J2707" i="1"/>
  <c r="K2707" i="1"/>
  <c r="L2707" i="1"/>
  <c r="M2707" i="1"/>
  <c r="N2707" i="1"/>
  <c r="C3461" i="1"/>
  <c r="I3461" i="1"/>
  <c r="J3461" i="1"/>
  <c r="K3461" i="1"/>
  <c r="L3461" i="1"/>
  <c r="M3461" i="1"/>
  <c r="N3461" i="1"/>
  <c r="C1713" i="1"/>
  <c r="I1713" i="1"/>
  <c r="J1713" i="1"/>
  <c r="K1713" i="1"/>
  <c r="L1713" i="1"/>
  <c r="M1713" i="1"/>
  <c r="N1713" i="1"/>
  <c r="C2708" i="1"/>
  <c r="I2708" i="1"/>
  <c r="J2708" i="1"/>
  <c r="K2708" i="1"/>
  <c r="L2708" i="1"/>
  <c r="M2708" i="1"/>
  <c r="N2708" i="1"/>
  <c r="C1714" i="1"/>
  <c r="I1714" i="1"/>
  <c r="J1714" i="1"/>
  <c r="K1714" i="1"/>
  <c r="L1714" i="1"/>
  <c r="M1714" i="1"/>
  <c r="N1714" i="1"/>
  <c r="C1715" i="1"/>
  <c r="I1715" i="1"/>
  <c r="J1715" i="1"/>
  <c r="K1715" i="1"/>
  <c r="L1715" i="1"/>
  <c r="M1715" i="1"/>
  <c r="N1715" i="1"/>
  <c r="C1716" i="1"/>
  <c r="I1716" i="1"/>
  <c r="J1716" i="1"/>
  <c r="K1716" i="1"/>
  <c r="L1716" i="1"/>
  <c r="M1716" i="1"/>
  <c r="N1716" i="1"/>
  <c r="C1717" i="1"/>
  <c r="I1717" i="1"/>
  <c r="J1717" i="1"/>
  <c r="K1717" i="1"/>
  <c r="L1717" i="1"/>
  <c r="M1717" i="1"/>
  <c r="N1717" i="1"/>
  <c r="C1718" i="1"/>
  <c r="I1718" i="1"/>
  <c r="J1718" i="1"/>
  <c r="K1718" i="1"/>
  <c r="L1718" i="1"/>
  <c r="M1718" i="1"/>
  <c r="N1718" i="1"/>
  <c r="C1719" i="1"/>
  <c r="I1719" i="1"/>
  <c r="J1719" i="1"/>
  <c r="K1719" i="1"/>
  <c r="L1719" i="1"/>
  <c r="M1719" i="1"/>
  <c r="N1719" i="1"/>
  <c r="C1720" i="1"/>
  <c r="I1720" i="1"/>
  <c r="J1720" i="1"/>
  <c r="K1720" i="1"/>
  <c r="L1720" i="1"/>
  <c r="M1720" i="1"/>
  <c r="N1720" i="1"/>
  <c r="C1721" i="1"/>
  <c r="I1721" i="1"/>
  <c r="J1721" i="1"/>
  <c r="K1721" i="1"/>
  <c r="L1721" i="1"/>
  <c r="M1721" i="1"/>
  <c r="N1721" i="1"/>
  <c r="C2709" i="1"/>
  <c r="I2709" i="1"/>
  <c r="J2709" i="1"/>
  <c r="K2709" i="1"/>
  <c r="L2709" i="1"/>
  <c r="M2709" i="1"/>
  <c r="N2709" i="1"/>
  <c r="C1722" i="1"/>
  <c r="I1722" i="1"/>
  <c r="J1722" i="1"/>
  <c r="K1722" i="1"/>
  <c r="L1722" i="1"/>
  <c r="M1722" i="1"/>
  <c r="N1722" i="1"/>
  <c r="C1723" i="1"/>
  <c r="I1723" i="1"/>
  <c r="J1723" i="1"/>
  <c r="K1723" i="1"/>
  <c r="L1723" i="1"/>
  <c r="M1723" i="1"/>
  <c r="N1723" i="1"/>
  <c r="C1724" i="1"/>
  <c r="I1724" i="1"/>
  <c r="J1724" i="1"/>
  <c r="K1724" i="1"/>
  <c r="L1724" i="1"/>
  <c r="M1724" i="1"/>
  <c r="N1724" i="1"/>
  <c r="C1725" i="1"/>
  <c r="I1725" i="1"/>
  <c r="J1725" i="1"/>
  <c r="K1725" i="1"/>
  <c r="L1725" i="1"/>
  <c r="M1725" i="1"/>
  <c r="N1725" i="1"/>
  <c r="C1726" i="1"/>
  <c r="I1726" i="1"/>
  <c r="J1726" i="1"/>
  <c r="K1726" i="1"/>
  <c r="L1726" i="1"/>
  <c r="M1726" i="1"/>
  <c r="N1726" i="1"/>
  <c r="C1727" i="1"/>
  <c r="I1727" i="1"/>
  <c r="J1727" i="1"/>
  <c r="K1727" i="1"/>
  <c r="L1727" i="1"/>
  <c r="M1727" i="1"/>
  <c r="N1727" i="1"/>
  <c r="C2575" i="1"/>
  <c r="I2575" i="1"/>
  <c r="J2575" i="1"/>
  <c r="K2575" i="1"/>
  <c r="L2575" i="1"/>
  <c r="M2575" i="1"/>
  <c r="N2575" i="1"/>
  <c r="C1728" i="1"/>
  <c r="I1728" i="1"/>
  <c r="J1728" i="1"/>
  <c r="K1728" i="1"/>
  <c r="L1728" i="1"/>
  <c r="M1728" i="1"/>
  <c r="N1728" i="1"/>
  <c r="C2576" i="1"/>
  <c r="I2576" i="1"/>
  <c r="J2576" i="1"/>
  <c r="K2576" i="1"/>
  <c r="L2576" i="1"/>
  <c r="M2576" i="1"/>
  <c r="N2576" i="1"/>
  <c r="C1729" i="1"/>
  <c r="I1729" i="1"/>
  <c r="J1729" i="1"/>
  <c r="K1729" i="1"/>
  <c r="L1729" i="1"/>
  <c r="M1729" i="1"/>
  <c r="N1729" i="1"/>
  <c r="C2577" i="1"/>
  <c r="I2577" i="1"/>
  <c r="J2577" i="1"/>
  <c r="K2577" i="1"/>
  <c r="L2577" i="1"/>
  <c r="M2577" i="1"/>
  <c r="N2577" i="1"/>
  <c r="C1730" i="1"/>
  <c r="I1730" i="1"/>
  <c r="J1730" i="1"/>
  <c r="K1730" i="1"/>
  <c r="L1730" i="1"/>
  <c r="M1730" i="1"/>
  <c r="N1730" i="1"/>
  <c r="C1731" i="1"/>
  <c r="I1731" i="1"/>
  <c r="J1731" i="1"/>
  <c r="K1731" i="1"/>
  <c r="L1731" i="1"/>
  <c r="M1731" i="1"/>
  <c r="N1731" i="1"/>
  <c r="C3462" i="1"/>
  <c r="I3462" i="1"/>
  <c r="J3462" i="1"/>
  <c r="K3462" i="1"/>
  <c r="L3462" i="1"/>
  <c r="M3462" i="1"/>
  <c r="N3462" i="1"/>
  <c r="C1732" i="1"/>
  <c r="I1732" i="1"/>
  <c r="J1732" i="1"/>
  <c r="K1732" i="1"/>
  <c r="L1732" i="1"/>
  <c r="M1732" i="1"/>
  <c r="N1732" i="1"/>
  <c r="C2578" i="1"/>
  <c r="I2578" i="1"/>
  <c r="J2578" i="1"/>
  <c r="K2578" i="1"/>
  <c r="L2578" i="1"/>
  <c r="M2578" i="1"/>
  <c r="N2578" i="1"/>
  <c r="C4637" i="1"/>
  <c r="I4637" i="1"/>
  <c r="J4637" i="1"/>
  <c r="K4637" i="1"/>
  <c r="L4637" i="1"/>
  <c r="M4637" i="1"/>
  <c r="N4637" i="1"/>
  <c r="C1733" i="1"/>
  <c r="I1733" i="1"/>
  <c r="J1733" i="1"/>
  <c r="K1733" i="1"/>
  <c r="L1733" i="1"/>
  <c r="M1733" i="1"/>
  <c r="N1733" i="1"/>
  <c r="C1734" i="1"/>
  <c r="I1734" i="1"/>
  <c r="J1734" i="1"/>
  <c r="K1734" i="1"/>
  <c r="L1734" i="1"/>
  <c r="M1734" i="1"/>
  <c r="N1734" i="1"/>
  <c r="C1735" i="1"/>
  <c r="I1735" i="1"/>
  <c r="J1735" i="1"/>
  <c r="K1735" i="1"/>
  <c r="L1735" i="1"/>
  <c r="M1735" i="1"/>
  <c r="N1735" i="1"/>
  <c r="C3463" i="1"/>
  <c r="I3463" i="1"/>
  <c r="J3463" i="1"/>
  <c r="K3463" i="1"/>
  <c r="L3463" i="1"/>
  <c r="M3463" i="1"/>
  <c r="N3463" i="1"/>
  <c r="C1736" i="1"/>
  <c r="I1736" i="1"/>
  <c r="J1736" i="1"/>
  <c r="K1736" i="1"/>
  <c r="L1736" i="1"/>
  <c r="M1736" i="1"/>
  <c r="N1736" i="1"/>
  <c r="C2579" i="1"/>
  <c r="I2579" i="1"/>
  <c r="J2579" i="1"/>
  <c r="K2579" i="1"/>
  <c r="L2579" i="1"/>
  <c r="M2579" i="1"/>
  <c r="N2579" i="1"/>
  <c r="C2580" i="1"/>
  <c r="I2580" i="1"/>
  <c r="J2580" i="1"/>
  <c r="K2580" i="1"/>
  <c r="L2580" i="1"/>
  <c r="M2580" i="1"/>
  <c r="N2580" i="1"/>
  <c r="C3464" i="1"/>
  <c r="I3464" i="1"/>
  <c r="J3464" i="1"/>
  <c r="K3464" i="1"/>
  <c r="L3464" i="1"/>
  <c r="M3464" i="1"/>
  <c r="N3464" i="1"/>
  <c r="C1737" i="1"/>
  <c r="I1737" i="1"/>
  <c r="J1737" i="1"/>
  <c r="K1737" i="1"/>
  <c r="L1737" i="1"/>
  <c r="M1737" i="1"/>
  <c r="N1737" i="1"/>
  <c r="C3465" i="1"/>
  <c r="I3465" i="1"/>
  <c r="J3465" i="1"/>
  <c r="K3465" i="1"/>
  <c r="L3465" i="1"/>
  <c r="M3465" i="1"/>
  <c r="N3465" i="1"/>
  <c r="C1738" i="1"/>
  <c r="I1738" i="1"/>
  <c r="J1738" i="1"/>
  <c r="K1738" i="1"/>
  <c r="L1738" i="1"/>
  <c r="M1738" i="1"/>
  <c r="N1738" i="1"/>
  <c r="C1739" i="1"/>
  <c r="I1739" i="1"/>
  <c r="J1739" i="1"/>
  <c r="K1739" i="1"/>
  <c r="L1739" i="1"/>
  <c r="M1739" i="1"/>
  <c r="N1739" i="1"/>
  <c r="C1740" i="1"/>
  <c r="I1740" i="1"/>
  <c r="J1740" i="1"/>
  <c r="K1740" i="1"/>
  <c r="L1740" i="1"/>
  <c r="M1740" i="1"/>
  <c r="N1740" i="1"/>
  <c r="C1741" i="1"/>
  <c r="I1741" i="1"/>
  <c r="J1741" i="1"/>
  <c r="K1741" i="1"/>
  <c r="L1741" i="1"/>
  <c r="M1741" i="1"/>
  <c r="N1741" i="1"/>
  <c r="C2581" i="1"/>
  <c r="I2581" i="1"/>
  <c r="J2581" i="1"/>
  <c r="K2581" i="1"/>
  <c r="L2581" i="1"/>
  <c r="M2581" i="1"/>
  <c r="N2581" i="1"/>
  <c r="C1742" i="1"/>
  <c r="I1742" i="1"/>
  <c r="J1742" i="1"/>
  <c r="K1742" i="1"/>
  <c r="L1742" i="1"/>
  <c r="M1742" i="1"/>
  <c r="N1742" i="1"/>
  <c r="C1743" i="1"/>
  <c r="I1743" i="1"/>
  <c r="J1743" i="1"/>
  <c r="K1743" i="1"/>
  <c r="L1743" i="1"/>
  <c r="M1743" i="1"/>
  <c r="N1743" i="1"/>
  <c r="C1744" i="1"/>
  <c r="I1744" i="1"/>
  <c r="J1744" i="1"/>
  <c r="K1744" i="1"/>
  <c r="L1744" i="1"/>
  <c r="M1744" i="1"/>
  <c r="N1744" i="1"/>
  <c r="C1745" i="1"/>
  <c r="I1745" i="1"/>
  <c r="J1745" i="1"/>
  <c r="K1745" i="1"/>
  <c r="L1745" i="1"/>
  <c r="M1745" i="1"/>
  <c r="N1745" i="1"/>
  <c r="C1746" i="1"/>
  <c r="I1746" i="1"/>
  <c r="J1746" i="1"/>
  <c r="K1746" i="1"/>
  <c r="L1746" i="1"/>
  <c r="M1746" i="1"/>
  <c r="N1746" i="1"/>
  <c r="C2582" i="1"/>
  <c r="I2582" i="1"/>
  <c r="J2582" i="1"/>
  <c r="K2582" i="1"/>
  <c r="L2582" i="1"/>
  <c r="M2582" i="1"/>
  <c r="N2582" i="1"/>
  <c r="C2583" i="1"/>
  <c r="I2583" i="1"/>
  <c r="J2583" i="1"/>
  <c r="K2583" i="1"/>
  <c r="L2583" i="1"/>
  <c r="M2583" i="1"/>
  <c r="N2583" i="1"/>
  <c r="C1747" i="1"/>
  <c r="I1747" i="1"/>
  <c r="J1747" i="1"/>
  <c r="K1747" i="1"/>
  <c r="L1747" i="1"/>
  <c r="M1747" i="1"/>
  <c r="N1747" i="1"/>
  <c r="C1748" i="1"/>
  <c r="I1748" i="1"/>
  <c r="J1748" i="1"/>
  <c r="K1748" i="1"/>
  <c r="L1748" i="1"/>
  <c r="M1748" i="1"/>
  <c r="N1748" i="1"/>
  <c r="C1749" i="1"/>
  <c r="I1749" i="1"/>
  <c r="J1749" i="1"/>
  <c r="K1749" i="1"/>
  <c r="L1749" i="1"/>
  <c r="M1749" i="1"/>
  <c r="N1749" i="1"/>
  <c r="C1750" i="1"/>
  <c r="I1750" i="1"/>
  <c r="J1750" i="1"/>
  <c r="K1750" i="1"/>
  <c r="L1750" i="1"/>
  <c r="M1750" i="1"/>
  <c r="N1750" i="1"/>
  <c r="C1751" i="1"/>
  <c r="I1751" i="1"/>
  <c r="J1751" i="1"/>
  <c r="K1751" i="1"/>
  <c r="L1751" i="1"/>
  <c r="M1751" i="1"/>
  <c r="N1751" i="1"/>
  <c r="C1752" i="1"/>
  <c r="I1752" i="1"/>
  <c r="J1752" i="1"/>
  <c r="K1752" i="1"/>
  <c r="L1752" i="1"/>
  <c r="M1752" i="1"/>
  <c r="N1752" i="1"/>
  <c r="C1753" i="1"/>
  <c r="I1753" i="1"/>
  <c r="J1753" i="1"/>
  <c r="K1753" i="1"/>
  <c r="L1753" i="1"/>
  <c r="M1753" i="1"/>
  <c r="N1753" i="1"/>
  <c r="C1754" i="1"/>
  <c r="I1754" i="1"/>
  <c r="J1754" i="1"/>
  <c r="K1754" i="1"/>
  <c r="L1754" i="1"/>
  <c r="M1754" i="1"/>
  <c r="N1754" i="1"/>
  <c r="C1755" i="1"/>
  <c r="I1755" i="1"/>
  <c r="J1755" i="1"/>
  <c r="K1755" i="1"/>
  <c r="L1755" i="1"/>
  <c r="M1755" i="1"/>
  <c r="N1755" i="1"/>
  <c r="C1756" i="1"/>
  <c r="I1756" i="1"/>
  <c r="J1756" i="1"/>
  <c r="K1756" i="1"/>
  <c r="L1756" i="1"/>
  <c r="M1756" i="1"/>
  <c r="N1756" i="1"/>
  <c r="C2584" i="1"/>
  <c r="I2584" i="1"/>
  <c r="J2584" i="1"/>
  <c r="K2584" i="1"/>
  <c r="L2584" i="1"/>
  <c r="M2584" i="1"/>
  <c r="N2584" i="1"/>
  <c r="C1757" i="1"/>
  <c r="I1757" i="1"/>
  <c r="J1757" i="1"/>
  <c r="K1757" i="1"/>
  <c r="L1757" i="1"/>
  <c r="M1757" i="1"/>
  <c r="N1757" i="1"/>
  <c r="C1758" i="1"/>
  <c r="I1758" i="1"/>
  <c r="J1758" i="1"/>
  <c r="K1758" i="1"/>
  <c r="L1758" i="1"/>
  <c r="M1758" i="1"/>
  <c r="N1758" i="1"/>
  <c r="C1759" i="1"/>
  <c r="I1759" i="1"/>
  <c r="J1759" i="1"/>
  <c r="K1759" i="1"/>
  <c r="L1759" i="1"/>
  <c r="M1759" i="1"/>
  <c r="N1759" i="1"/>
  <c r="C1760" i="1"/>
  <c r="I1760" i="1"/>
  <c r="J1760" i="1"/>
  <c r="K1760" i="1"/>
  <c r="L1760" i="1"/>
  <c r="M1760" i="1"/>
  <c r="N1760" i="1"/>
  <c r="C2550" i="1"/>
  <c r="I2550" i="1"/>
  <c r="J2550" i="1"/>
  <c r="K2550" i="1"/>
  <c r="L2550" i="1"/>
  <c r="M2550" i="1"/>
  <c r="N2550" i="1"/>
  <c r="C1761" i="1"/>
  <c r="I1761" i="1"/>
  <c r="J1761" i="1"/>
  <c r="K1761" i="1"/>
  <c r="L1761" i="1"/>
  <c r="M1761" i="1"/>
  <c r="N1761" i="1"/>
  <c r="C1762" i="1"/>
  <c r="I1762" i="1"/>
  <c r="J1762" i="1"/>
  <c r="K1762" i="1"/>
  <c r="L1762" i="1"/>
  <c r="M1762" i="1"/>
  <c r="N1762" i="1"/>
  <c r="C2551" i="1"/>
  <c r="I2551" i="1"/>
  <c r="J2551" i="1"/>
  <c r="K2551" i="1"/>
  <c r="L2551" i="1"/>
  <c r="M2551" i="1"/>
  <c r="N2551" i="1"/>
  <c r="C2552" i="1"/>
  <c r="I2552" i="1"/>
  <c r="J2552" i="1"/>
  <c r="K2552" i="1"/>
  <c r="L2552" i="1"/>
  <c r="M2552" i="1"/>
  <c r="N2552" i="1"/>
  <c r="C2553" i="1"/>
  <c r="I2553" i="1"/>
  <c r="J2553" i="1"/>
  <c r="K2553" i="1"/>
  <c r="L2553" i="1"/>
  <c r="M2553" i="1"/>
  <c r="N2553" i="1"/>
  <c r="C2554" i="1"/>
  <c r="I2554" i="1"/>
  <c r="J2554" i="1"/>
  <c r="K2554" i="1"/>
  <c r="L2554" i="1"/>
  <c r="M2554" i="1"/>
  <c r="N2554" i="1"/>
  <c r="C1763" i="1"/>
  <c r="I1763" i="1"/>
  <c r="J1763" i="1"/>
  <c r="K1763" i="1"/>
  <c r="L1763" i="1"/>
  <c r="M1763" i="1"/>
  <c r="N1763" i="1"/>
  <c r="C1764" i="1"/>
  <c r="I1764" i="1"/>
  <c r="J1764" i="1"/>
  <c r="K1764" i="1"/>
  <c r="L1764" i="1"/>
  <c r="M1764" i="1"/>
  <c r="N1764" i="1"/>
  <c r="C1765" i="1"/>
  <c r="I1765" i="1"/>
  <c r="J1765" i="1"/>
  <c r="K1765" i="1"/>
  <c r="L1765" i="1"/>
  <c r="M1765" i="1"/>
  <c r="N1765" i="1"/>
  <c r="C1766" i="1"/>
  <c r="I1766" i="1"/>
  <c r="J1766" i="1"/>
  <c r="K1766" i="1"/>
  <c r="L1766" i="1"/>
  <c r="M1766" i="1"/>
  <c r="N1766" i="1"/>
  <c r="C1767" i="1"/>
  <c r="I1767" i="1"/>
  <c r="J1767" i="1"/>
  <c r="K1767" i="1"/>
  <c r="L1767" i="1"/>
  <c r="M1767" i="1"/>
  <c r="N1767" i="1"/>
  <c r="C1768" i="1"/>
  <c r="I1768" i="1"/>
  <c r="J1768" i="1"/>
  <c r="K1768" i="1"/>
  <c r="L1768" i="1"/>
  <c r="M1768" i="1"/>
  <c r="N1768" i="1"/>
  <c r="C1769" i="1"/>
  <c r="I1769" i="1"/>
  <c r="J1769" i="1"/>
  <c r="K1769" i="1"/>
  <c r="L1769" i="1"/>
  <c r="M1769" i="1"/>
  <c r="N1769" i="1"/>
  <c r="C1770" i="1"/>
  <c r="I1770" i="1"/>
  <c r="J1770" i="1"/>
  <c r="K1770" i="1"/>
  <c r="L1770" i="1"/>
  <c r="M1770" i="1"/>
  <c r="N1770" i="1"/>
  <c r="C1771" i="1"/>
  <c r="I1771" i="1"/>
  <c r="J1771" i="1"/>
  <c r="K1771" i="1"/>
  <c r="L1771" i="1"/>
  <c r="M1771" i="1"/>
  <c r="N1771" i="1"/>
  <c r="C1772" i="1"/>
  <c r="I1772" i="1"/>
  <c r="J1772" i="1"/>
  <c r="K1772" i="1"/>
  <c r="L1772" i="1"/>
  <c r="M1772" i="1"/>
  <c r="N1772" i="1"/>
  <c r="C1773" i="1"/>
  <c r="I1773" i="1"/>
  <c r="J1773" i="1"/>
  <c r="K1773" i="1"/>
  <c r="L1773" i="1"/>
  <c r="M1773" i="1"/>
  <c r="N1773" i="1"/>
  <c r="C1774" i="1"/>
  <c r="I1774" i="1"/>
  <c r="J1774" i="1"/>
  <c r="K1774" i="1"/>
  <c r="L1774" i="1"/>
  <c r="M1774" i="1"/>
  <c r="N1774" i="1"/>
  <c r="C2555" i="1"/>
  <c r="I2555" i="1"/>
  <c r="J2555" i="1"/>
  <c r="K2555" i="1"/>
  <c r="L2555" i="1"/>
  <c r="M2555" i="1"/>
  <c r="N2555" i="1"/>
  <c r="C1775" i="1"/>
  <c r="I1775" i="1"/>
  <c r="J1775" i="1"/>
  <c r="K1775" i="1"/>
  <c r="L1775" i="1"/>
  <c r="M1775" i="1"/>
  <c r="N1775" i="1"/>
  <c r="C1776" i="1"/>
  <c r="I1776" i="1"/>
  <c r="J1776" i="1"/>
  <c r="K1776" i="1"/>
  <c r="L1776" i="1"/>
  <c r="M1776" i="1"/>
  <c r="N1776" i="1"/>
  <c r="C1777" i="1"/>
  <c r="I1777" i="1"/>
  <c r="J1777" i="1"/>
  <c r="K1777" i="1"/>
  <c r="L1777" i="1"/>
  <c r="M1777" i="1"/>
  <c r="N1777" i="1"/>
  <c r="C2556" i="1"/>
  <c r="I2556" i="1"/>
  <c r="J2556" i="1"/>
  <c r="K2556" i="1"/>
  <c r="L2556" i="1"/>
  <c r="M2556" i="1"/>
  <c r="N2556" i="1"/>
  <c r="C1778" i="1"/>
  <c r="I1778" i="1"/>
  <c r="J1778" i="1"/>
  <c r="K1778" i="1"/>
  <c r="L1778" i="1"/>
  <c r="M1778" i="1"/>
  <c r="N1778" i="1"/>
  <c r="C1779" i="1"/>
  <c r="I1779" i="1"/>
  <c r="J1779" i="1"/>
  <c r="K1779" i="1"/>
  <c r="L1779" i="1"/>
  <c r="M1779" i="1"/>
  <c r="N1779" i="1"/>
  <c r="C1780" i="1"/>
  <c r="I1780" i="1"/>
  <c r="J1780" i="1"/>
  <c r="K1780" i="1"/>
  <c r="L1780" i="1"/>
  <c r="M1780" i="1"/>
  <c r="N1780" i="1"/>
  <c r="C1781" i="1"/>
  <c r="I1781" i="1"/>
  <c r="J1781" i="1"/>
  <c r="K1781" i="1"/>
  <c r="L1781" i="1"/>
  <c r="M1781" i="1"/>
  <c r="N1781" i="1"/>
  <c r="C1782" i="1"/>
  <c r="I1782" i="1"/>
  <c r="J1782" i="1"/>
  <c r="K1782" i="1"/>
  <c r="L1782" i="1"/>
  <c r="M1782" i="1"/>
  <c r="N1782" i="1"/>
  <c r="C3466" i="1"/>
  <c r="I3466" i="1"/>
  <c r="J3466" i="1"/>
  <c r="K3466" i="1"/>
  <c r="L3466" i="1"/>
  <c r="M3466" i="1"/>
  <c r="N3466" i="1"/>
  <c r="C1783" i="1"/>
  <c r="I1783" i="1"/>
  <c r="J1783" i="1"/>
  <c r="K1783" i="1"/>
  <c r="L1783" i="1"/>
  <c r="M1783" i="1"/>
  <c r="N1783" i="1"/>
  <c r="C2557" i="1"/>
  <c r="I2557" i="1"/>
  <c r="J2557" i="1"/>
  <c r="K2557" i="1"/>
  <c r="L2557" i="1"/>
  <c r="M2557" i="1"/>
  <c r="N2557" i="1"/>
  <c r="C1784" i="1"/>
  <c r="I1784" i="1"/>
  <c r="J1784" i="1"/>
  <c r="K1784" i="1"/>
  <c r="L1784" i="1"/>
  <c r="M1784" i="1"/>
  <c r="N1784" i="1"/>
  <c r="C1785" i="1"/>
  <c r="I1785" i="1"/>
  <c r="J1785" i="1"/>
  <c r="K1785" i="1"/>
  <c r="L1785" i="1"/>
  <c r="M1785" i="1"/>
  <c r="N1785" i="1"/>
  <c r="C2558" i="1"/>
  <c r="I2558" i="1"/>
  <c r="J2558" i="1"/>
  <c r="K2558" i="1"/>
  <c r="L2558" i="1"/>
  <c r="M2558" i="1"/>
  <c r="N2558" i="1"/>
  <c r="C1786" i="1"/>
  <c r="I1786" i="1"/>
  <c r="J1786" i="1"/>
  <c r="K1786" i="1"/>
  <c r="L1786" i="1"/>
  <c r="M1786" i="1"/>
  <c r="N1786" i="1"/>
  <c r="C2559" i="1"/>
  <c r="I2559" i="1"/>
  <c r="J2559" i="1"/>
  <c r="K2559" i="1"/>
  <c r="L2559" i="1"/>
  <c r="M2559" i="1"/>
  <c r="N2559" i="1"/>
  <c r="C1787" i="1"/>
  <c r="I1787" i="1"/>
  <c r="J1787" i="1"/>
  <c r="K1787" i="1"/>
  <c r="L1787" i="1"/>
  <c r="M1787" i="1"/>
  <c r="N1787" i="1"/>
  <c r="C1788" i="1"/>
  <c r="I1788" i="1"/>
  <c r="J1788" i="1"/>
  <c r="K1788" i="1"/>
  <c r="L1788" i="1"/>
  <c r="M1788" i="1"/>
  <c r="N1788" i="1"/>
  <c r="C1789" i="1"/>
  <c r="I1789" i="1"/>
  <c r="J1789" i="1"/>
  <c r="K1789" i="1"/>
  <c r="L1789" i="1"/>
  <c r="M1789" i="1"/>
  <c r="N1789" i="1"/>
  <c r="C1790" i="1"/>
  <c r="I1790" i="1"/>
  <c r="J1790" i="1"/>
  <c r="K1790" i="1"/>
  <c r="L1790" i="1"/>
  <c r="M1790" i="1"/>
  <c r="N1790" i="1"/>
  <c r="C1791" i="1"/>
  <c r="I1791" i="1"/>
  <c r="J1791" i="1"/>
  <c r="K1791" i="1"/>
  <c r="L1791" i="1"/>
  <c r="M1791" i="1"/>
  <c r="N1791" i="1"/>
  <c r="C1792" i="1"/>
  <c r="I1792" i="1"/>
  <c r="J1792" i="1"/>
  <c r="K1792" i="1"/>
  <c r="L1792" i="1"/>
  <c r="M1792" i="1"/>
  <c r="N1792" i="1"/>
  <c r="C3557" i="1"/>
  <c r="I3557" i="1"/>
  <c r="J3557" i="1"/>
  <c r="K3557" i="1"/>
  <c r="L3557" i="1"/>
  <c r="M3557" i="1"/>
  <c r="N3557" i="1"/>
  <c r="C1793" i="1"/>
  <c r="I1793" i="1"/>
  <c r="J1793" i="1"/>
  <c r="K1793" i="1"/>
  <c r="L1793" i="1"/>
  <c r="M1793" i="1"/>
  <c r="N1793" i="1"/>
  <c r="C1794" i="1"/>
  <c r="I1794" i="1"/>
  <c r="J1794" i="1"/>
  <c r="K1794" i="1"/>
  <c r="L1794" i="1"/>
  <c r="M1794" i="1"/>
  <c r="N1794" i="1"/>
  <c r="C1795" i="1"/>
  <c r="I1795" i="1"/>
  <c r="J1795" i="1"/>
  <c r="K1795" i="1"/>
  <c r="L1795" i="1"/>
  <c r="M1795" i="1"/>
  <c r="N1795" i="1"/>
  <c r="C1796" i="1"/>
  <c r="I1796" i="1"/>
  <c r="J1796" i="1"/>
  <c r="K1796" i="1"/>
  <c r="L1796" i="1"/>
  <c r="M1796" i="1"/>
  <c r="N1796" i="1"/>
  <c r="C1797" i="1"/>
  <c r="I1797" i="1"/>
  <c r="J1797" i="1"/>
  <c r="K1797" i="1"/>
  <c r="L1797" i="1"/>
  <c r="M1797" i="1"/>
  <c r="N1797" i="1"/>
  <c r="C3467" i="1"/>
  <c r="I3467" i="1"/>
  <c r="J3467" i="1"/>
  <c r="K3467" i="1"/>
  <c r="L3467" i="1"/>
  <c r="M3467" i="1"/>
  <c r="N3467" i="1"/>
  <c r="C1798" i="1"/>
  <c r="I1798" i="1"/>
  <c r="J1798" i="1"/>
  <c r="K1798" i="1"/>
  <c r="L1798" i="1"/>
  <c r="M1798" i="1"/>
  <c r="N1798" i="1"/>
  <c r="C1799" i="1"/>
  <c r="I1799" i="1"/>
  <c r="J1799" i="1"/>
  <c r="K1799" i="1"/>
  <c r="L1799" i="1"/>
  <c r="M1799" i="1"/>
  <c r="N1799" i="1"/>
  <c r="C1800" i="1"/>
  <c r="I1800" i="1"/>
  <c r="J1800" i="1"/>
  <c r="K1800" i="1"/>
  <c r="L1800" i="1"/>
  <c r="M1800" i="1"/>
  <c r="N1800" i="1"/>
  <c r="C1801" i="1"/>
  <c r="I1801" i="1"/>
  <c r="J1801" i="1"/>
  <c r="K1801" i="1"/>
  <c r="L1801" i="1"/>
  <c r="M1801" i="1"/>
  <c r="N1801" i="1"/>
  <c r="C1802" i="1"/>
  <c r="I1802" i="1"/>
  <c r="J1802" i="1"/>
  <c r="K1802" i="1"/>
  <c r="L1802" i="1"/>
  <c r="M1802" i="1"/>
  <c r="N1802" i="1"/>
  <c r="C1803" i="1"/>
  <c r="I1803" i="1"/>
  <c r="J1803" i="1"/>
  <c r="K1803" i="1"/>
  <c r="L1803" i="1"/>
  <c r="M1803" i="1"/>
  <c r="N1803" i="1"/>
  <c r="C1804" i="1"/>
  <c r="I1804" i="1"/>
  <c r="J1804" i="1"/>
  <c r="K1804" i="1"/>
  <c r="L1804" i="1"/>
  <c r="M1804" i="1"/>
  <c r="N1804" i="1"/>
  <c r="C1805" i="1"/>
  <c r="I1805" i="1"/>
  <c r="J1805" i="1"/>
  <c r="K1805" i="1"/>
  <c r="L1805" i="1"/>
  <c r="M1805" i="1"/>
  <c r="N1805" i="1"/>
  <c r="C1806" i="1"/>
  <c r="I1806" i="1"/>
  <c r="J1806" i="1"/>
  <c r="K1806" i="1"/>
  <c r="L1806" i="1"/>
  <c r="M1806" i="1"/>
  <c r="N1806" i="1"/>
  <c r="C1807" i="1"/>
  <c r="I1807" i="1"/>
  <c r="J1807" i="1"/>
  <c r="K1807" i="1"/>
  <c r="L1807" i="1"/>
  <c r="M1807" i="1"/>
  <c r="N1807" i="1"/>
  <c r="C2560" i="1"/>
  <c r="I2560" i="1"/>
  <c r="J2560" i="1"/>
  <c r="K2560" i="1"/>
  <c r="L2560" i="1"/>
  <c r="M2560" i="1"/>
  <c r="N2560" i="1"/>
  <c r="C3468" i="1"/>
  <c r="I3468" i="1"/>
  <c r="J3468" i="1"/>
  <c r="K3468" i="1"/>
  <c r="L3468" i="1"/>
  <c r="M3468" i="1"/>
  <c r="N3468" i="1"/>
  <c r="C3558" i="1"/>
  <c r="I3558" i="1"/>
  <c r="J3558" i="1"/>
  <c r="K3558" i="1"/>
  <c r="L3558" i="1"/>
  <c r="M3558" i="1"/>
  <c r="N3558" i="1"/>
  <c r="C2561" i="1"/>
  <c r="I2561" i="1"/>
  <c r="J2561" i="1"/>
  <c r="K2561" i="1"/>
  <c r="L2561" i="1"/>
  <c r="M2561" i="1"/>
  <c r="N2561" i="1"/>
  <c r="C1808" i="1"/>
  <c r="I1808" i="1"/>
  <c r="J1808" i="1"/>
  <c r="K1808" i="1"/>
  <c r="L1808" i="1"/>
  <c r="M1808" i="1"/>
  <c r="N1808" i="1"/>
  <c r="C1809" i="1"/>
  <c r="I1809" i="1"/>
  <c r="J1809" i="1"/>
  <c r="K1809" i="1"/>
  <c r="L1809" i="1"/>
  <c r="M1809" i="1"/>
  <c r="N1809" i="1"/>
  <c r="C1810" i="1"/>
  <c r="I1810" i="1"/>
  <c r="J1810" i="1"/>
  <c r="K1810" i="1"/>
  <c r="L1810" i="1"/>
  <c r="M1810" i="1"/>
  <c r="N1810" i="1"/>
  <c r="C2663" i="1"/>
  <c r="I2663" i="1"/>
  <c r="J2663" i="1"/>
  <c r="K2663" i="1"/>
  <c r="L2663" i="1"/>
  <c r="M2663" i="1"/>
  <c r="N2663" i="1"/>
  <c r="C1811" i="1"/>
  <c r="I1811" i="1"/>
  <c r="J1811" i="1"/>
  <c r="K1811" i="1"/>
  <c r="L1811" i="1"/>
  <c r="M1811" i="1"/>
  <c r="N1811" i="1"/>
  <c r="C2664" i="1"/>
  <c r="I2664" i="1"/>
  <c r="J2664" i="1"/>
  <c r="K2664" i="1"/>
  <c r="L2664" i="1"/>
  <c r="M2664" i="1"/>
  <c r="N2664" i="1"/>
  <c r="C4638" i="1"/>
  <c r="I4638" i="1"/>
  <c r="J4638" i="1"/>
  <c r="K4638" i="1"/>
  <c r="L4638" i="1"/>
  <c r="M4638" i="1"/>
  <c r="N4638" i="1"/>
  <c r="C1812" i="1"/>
  <c r="I1812" i="1"/>
  <c r="J1812" i="1"/>
  <c r="K1812" i="1"/>
  <c r="L1812" i="1"/>
  <c r="M1812" i="1"/>
  <c r="N1812" i="1"/>
  <c r="C3469" i="1"/>
  <c r="I3469" i="1"/>
  <c r="J3469" i="1"/>
  <c r="K3469" i="1"/>
  <c r="L3469" i="1"/>
  <c r="M3469" i="1"/>
  <c r="N3469" i="1"/>
  <c r="C5726" i="1"/>
  <c r="I5726" i="1"/>
  <c r="J5726" i="1"/>
  <c r="K5726" i="1"/>
  <c r="L5726" i="1"/>
  <c r="M5726" i="1"/>
  <c r="N5726" i="1"/>
  <c r="C3470" i="1"/>
  <c r="I3470" i="1"/>
  <c r="J3470" i="1"/>
  <c r="K3470" i="1"/>
  <c r="L3470" i="1"/>
  <c r="M3470" i="1"/>
  <c r="N3470" i="1"/>
  <c r="C1813" i="1"/>
  <c r="I1813" i="1"/>
  <c r="J1813" i="1"/>
  <c r="K1813" i="1"/>
  <c r="L1813" i="1"/>
  <c r="M1813" i="1"/>
  <c r="N1813" i="1"/>
  <c r="C1814" i="1"/>
  <c r="I1814" i="1"/>
  <c r="J1814" i="1"/>
  <c r="K1814" i="1"/>
  <c r="L1814" i="1"/>
  <c r="M1814" i="1"/>
  <c r="N1814" i="1"/>
  <c r="C1815" i="1"/>
  <c r="I1815" i="1"/>
  <c r="J1815" i="1"/>
  <c r="K1815" i="1"/>
  <c r="L1815" i="1"/>
  <c r="M1815" i="1"/>
  <c r="N1815" i="1"/>
  <c r="C1816" i="1"/>
  <c r="I1816" i="1"/>
  <c r="J1816" i="1"/>
  <c r="K1816" i="1"/>
  <c r="L1816" i="1"/>
  <c r="M1816" i="1"/>
  <c r="N1816" i="1"/>
  <c r="C1817" i="1"/>
  <c r="I1817" i="1"/>
  <c r="J1817" i="1"/>
  <c r="K1817" i="1"/>
  <c r="L1817" i="1"/>
  <c r="M1817" i="1"/>
  <c r="N1817" i="1"/>
  <c r="C1818" i="1"/>
  <c r="I1818" i="1"/>
  <c r="J1818" i="1"/>
  <c r="K1818" i="1"/>
  <c r="L1818" i="1"/>
  <c r="M1818" i="1"/>
  <c r="N1818" i="1"/>
  <c r="C1819" i="1"/>
  <c r="I1819" i="1"/>
  <c r="J1819" i="1"/>
  <c r="K1819" i="1"/>
  <c r="L1819" i="1"/>
  <c r="M1819" i="1"/>
  <c r="N1819" i="1"/>
  <c r="C1820" i="1"/>
  <c r="I1820" i="1"/>
  <c r="J1820" i="1"/>
  <c r="K1820" i="1"/>
  <c r="L1820" i="1"/>
  <c r="M1820" i="1"/>
  <c r="N1820" i="1"/>
  <c r="C1920" i="1"/>
  <c r="I1920" i="1"/>
  <c r="J1920" i="1"/>
  <c r="K1920" i="1"/>
  <c r="L1920" i="1"/>
  <c r="M1920" i="1"/>
  <c r="N1920" i="1"/>
  <c r="C1821" i="1"/>
  <c r="I1821" i="1"/>
  <c r="J1821" i="1"/>
  <c r="K1821" i="1"/>
  <c r="L1821" i="1"/>
  <c r="M1821" i="1"/>
  <c r="N1821" i="1"/>
  <c r="C1822" i="1"/>
  <c r="I1822" i="1"/>
  <c r="J1822" i="1"/>
  <c r="K1822" i="1"/>
  <c r="L1822" i="1"/>
  <c r="M1822" i="1"/>
  <c r="N1822" i="1"/>
  <c r="C3471" i="1"/>
  <c r="I3471" i="1"/>
  <c r="J3471" i="1"/>
  <c r="K3471" i="1"/>
  <c r="L3471" i="1"/>
  <c r="M3471" i="1"/>
  <c r="N3471" i="1"/>
  <c r="C1823" i="1"/>
  <c r="I1823" i="1"/>
  <c r="J1823" i="1"/>
  <c r="K1823" i="1"/>
  <c r="L1823" i="1"/>
  <c r="M1823" i="1"/>
  <c r="N1823" i="1"/>
  <c r="C2640" i="1"/>
  <c r="I2640" i="1"/>
  <c r="J2640" i="1"/>
  <c r="K2640" i="1"/>
  <c r="L2640" i="1"/>
  <c r="M2640" i="1"/>
  <c r="N2640" i="1"/>
  <c r="C1824" i="1"/>
  <c r="I1824" i="1"/>
  <c r="J1824" i="1"/>
  <c r="K1824" i="1"/>
  <c r="L1824" i="1"/>
  <c r="M1824" i="1"/>
  <c r="N1824" i="1"/>
  <c r="C2602" i="1"/>
  <c r="I2602" i="1"/>
  <c r="J2602" i="1"/>
  <c r="K2602" i="1"/>
  <c r="L2602" i="1"/>
  <c r="M2602" i="1"/>
  <c r="N2602" i="1"/>
  <c r="C4130" i="1"/>
  <c r="I4130" i="1"/>
  <c r="J4130" i="1"/>
  <c r="K4130" i="1"/>
  <c r="L4130" i="1"/>
  <c r="M4130" i="1"/>
  <c r="N4130" i="1"/>
  <c r="C1825" i="1"/>
  <c r="I1825" i="1"/>
  <c r="J1825" i="1"/>
  <c r="K1825" i="1"/>
  <c r="L1825" i="1"/>
  <c r="M1825" i="1"/>
  <c r="N1825" i="1"/>
  <c r="C2641" i="1"/>
  <c r="I2641" i="1"/>
  <c r="J2641" i="1"/>
  <c r="K2641" i="1"/>
  <c r="L2641" i="1"/>
  <c r="M2641" i="1"/>
  <c r="N2641" i="1"/>
  <c r="C1826" i="1"/>
  <c r="I1826" i="1"/>
  <c r="J1826" i="1"/>
  <c r="K1826" i="1"/>
  <c r="L1826" i="1"/>
  <c r="M1826" i="1"/>
  <c r="N1826" i="1"/>
  <c r="C1827" i="1"/>
  <c r="I1827" i="1"/>
  <c r="J1827" i="1"/>
  <c r="K1827" i="1"/>
  <c r="L1827" i="1"/>
  <c r="M1827" i="1"/>
  <c r="N1827" i="1"/>
  <c r="C1828" i="1"/>
  <c r="I1828" i="1"/>
  <c r="J1828" i="1"/>
  <c r="K1828" i="1"/>
  <c r="L1828" i="1"/>
  <c r="M1828" i="1"/>
  <c r="N1828" i="1"/>
  <c r="C1829" i="1"/>
  <c r="I1829" i="1"/>
  <c r="J1829" i="1"/>
  <c r="K1829" i="1"/>
  <c r="L1829" i="1"/>
  <c r="M1829" i="1"/>
  <c r="N1829" i="1"/>
  <c r="C1830" i="1"/>
  <c r="I1830" i="1"/>
  <c r="J1830" i="1"/>
  <c r="K1830" i="1"/>
  <c r="L1830" i="1"/>
  <c r="M1830" i="1"/>
  <c r="N1830" i="1"/>
  <c r="C4641" i="1"/>
  <c r="I4641" i="1"/>
  <c r="J4641" i="1"/>
  <c r="K4641" i="1"/>
  <c r="L4641" i="1"/>
  <c r="M4641" i="1"/>
  <c r="N4641" i="1"/>
  <c r="C1831" i="1"/>
  <c r="I1831" i="1"/>
  <c r="J1831" i="1"/>
  <c r="K1831" i="1"/>
  <c r="L1831" i="1"/>
  <c r="M1831" i="1"/>
  <c r="N1831" i="1"/>
  <c r="C1832" i="1"/>
  <c r="I1832" i="1"/>
  <c r="J1832" i="1"/>
  <c r="K1832" i="1"/>
  <c r="L1832" i="1"/>
  <c r="M1832" i="1"/>
  <c r="N1832" i="1"/>
  <c r="C3527" i="1"/>
  <c r="I3527" i="1"/>
  <c r="J3527" i="1"/>
  <c r="K3527" i="1"/>
  <c r="L3527" i="1"/>
  <c r="M3527" i="1"/>
  <c r="N3527" i="1"/>
  <c r="C2642" i="1"/>
  <c r="I2642" i="1"/>
  <c r="J2642" i="1"/>
  <c r="K2642" i="1"/>
  <c r="L2642" i="1"/>
  <c r="M2642" i="1"/>
  <c r="N2642" i="1"/>
  <c r="C1833" i="1"/>
  <c r="I1833" i="1"/>
  <c r="J1833" i="1"/>
  <c r="K1833" i="1"/>
  <c r="L1833" i="1"/>
  <c r="M1833" i="1"/>
  <c r="N1833" i="1"/>
  <c r="C1834" i="1"/>
  <c r="I1834" i="1"/>
  <c r="J1834" i="1"/>
  <c r="K1834" i="1"/>
  <c r="L1834" i="1"/>
  <c r="M1834" i="1"/>
  <c r="N1834" i="1"/>
  <c r="C1835" i="1"/>
  <c r="I1835" i="1"/>
  <c r="J1835" i="1"/>
  <c r="K1835" i="1"/>
  <c r="L1835" i="1"/>
  <c r="M1835" i="1"/>
  <c r="N1835" i="1"/>
  <c r="C1836" i="1"/>
  <c r="I1836" i="1"/>
  <c r="J1836" i="1"/>
  <c r="K1836" i="1"/>
  <c r="L1836" i="1"/>
  <c r="M1836" i="1"/>
  <c r="N1836" i="1"/>
  <c r="C1837" i="1"/>
  <c r="I1837" i="1"/>
  <c r="J1837" i="1"/>
  <c r="K1837" i="1"/>
  <c r="L1837" i="1"/>
  <c r="M1837" i="1"/>
  <c r="N1837" i="1"/>
  <c r="C1838" i="1"/>
  <c r="I1838" i="1"/>
  <c r="J1838" i="1"/>
  <c r="K1838" i="1"/>
  <c r="L1838" i="1"/>
  <c r="M1838" i="1"/>
  <c r="N1838" i="1"/>
  <c r="C1839" i="1"/>
  <c r="I1839" i="1"/>
  <c r="J1839" i="1"/>
  <c r="K1839" i="1"/>
  <c r="L1839" i="1"/>
  <c r="M1839" i="1"/>
  <c r="N1839" i="1"/>
  <c r="C1840" i="1"/>
  <c r="I1840" i="1"/>
  <c r="J1840" i="1"/>
  <c r="K1840" i="1"/>
  <c r="L1840" i="1"/>
  <c r="M1840" i="1"/>
  <c r="N1840" i="1"/>
  <c r="C2603" i="1"/>
  <c r="I2603" i="1"/>
  <c r="J2603" i="1"/>
  <c r="K2603" i="1"/>
  <c r="L2603" i="1"/>
  <c r="M2603" i="1"/>
  <c r="N2603" i="1"/>
  <c r="C1841" i="1"/>
  <c r="I1841" i="1"/>
  <c r="J1841" i="1"/>
  <c r="K1841" i="1"/>
  <c r="L1841" i="1"/>
  <c r="M1841" i="1"/>
  <c r="N1841" i="1"/>
  <c r="C1842" i="1"/>
  <c r="I1842" i="1"/>
  <c r="J1842" i="1"/>
  <c r="K1842" i="1"/>
  <c r="L1842" i="1"/>
  <c r="M1842" i="1"/>
  <c r="N1842" i="1"/>
  <c r="C2604" i="1"/>
  <c r="I2604" i="1"/>
  <c r="J2604" i="1"/>
  <c r="K2604" i="1"/>
  <c r="L2604" i="1"/>
  <c r="M2604" i="1"/>
  <c r="N2604" i="1"/>
  <c r="C1843" i="1"/>
  <c r="I1843" i="1"/>
  <c r="J1843" i="1"/>
  <c r="K1843" i="1"/>
  <c r="L1843" i="1"/>
  <c r="M1843" i="1"/>
  <c r="N1843" i="1"/>
  <c r="C1844" i="1"/>
  <c r="I1844" i="1"/>
  <c r="J1844" i="1"/>
  <c r="K1844" i="1"/>
  <c r="L1844" i="1"/>
  <c r="M1844" i="1"/>
  <c r="N1844" i="1"/>
  <c r="C2605" i="1"/>
  <c r="I2605" i="1"/>
  <c r="J2605" i="1"/>
  <c r="K2605" i="1"/>
  <c r="L2605" i="1"/>
  <c r="M2605" i="1"/>
  <c r="N2605" i="1"/>
  <c r="C1845" i="1"/>
  <c r="I1845" i="1"/>
  <c r="J1845" i="1"/>
  <c r="K1845" i="1"/>
  <c r="L1845" i="1"/>
  <c r="M1845" i="1"/>
  <c r="N1845" i="1"/>
  <c r="C2606" i="1"/>
  <c r="I2606" i="1"/>
  <c r="J2606" i="1"/>
  <c r="K2606" i="1"/>
  <c r="L2606" i="1"/>
  <c r="M2606" i="1"/>
  <c r="N2606" i="1"/>
  <c r="C1846" i="1"/>
  <c r="I1846" i="1"/>
  <c r="J1846" i="1"/>
  <c r="K1846" i="1"/>
  <c r="L1846" i="1"/>
  <c r="M1846" i="1"/>
  <c r="N1846" i="1"/>
  <c r="C1847" i="1"/>
  <c r="I1847" i="1"/>
  <c r="J1847" i="1"/>
  <c r="K1847" i="1"/>
  <c r="L1847" i="1"/>
  <c r="M1847" i="1"/>
  <c r="N1847" i="1"/>
  <c r="C1848" i="1"/>
  <c r="I1848" i="1"/>
  <c r="J1848" i="1"/>
  <c r="K1848" i="1"/>
  <c r="L1848" i="1"/>
  <c r="M1848" i="1"/>
  <c r="N1848" i="1"/>
  <c r="C1849" i="1"/>
  <c r="I1849" i="1"/>
  <c r="J1849" i="1"/>
  <c r="K1849" i="1"/>
  <c r="L1849" i="1"/>
  <c r="M1849" i="1"/>
  <c r="N1849" i="1"/>
  <c r="C2607" i="1"/>
  <c r="I2607" i="1"/>
  <c r="J2607" i="1"/>
  <c r="K2607" i="1"/>
  <c r="L2607" i="1"/>
  <c r="M2607" i="1"/>
  <c r="N2607" i="1"/>
  <c r="C1850" i="1"/>
  <c r="I1850" i="1"/>
  <c r="J1850" i="1"/>
  <c r="K1850" i="1"/>
  <c r="L1850" i="1"/>
  <c r="M1850" i="1"/>
  <c r="N1850" i="1"/>
  <c r="C1851" i="1"/>
  <c r="I1851" i="1"/>
  <c r="J1851" i="1"/>
  <c r="K1851" i="1"/>
  <c r="L1851" i="1"/>
  <c r="M1851" i="1"/>
  <c r="N1851" i="1"/>
  <c r="C1852" i="1"/>
  <c r="I1852" i="1"/>
  <c r="J1852" i="1"/>
  <c r="K1852" i="1"/>
  <c r="L1852" i="1"/>
  <c r="M1852" i="1"/>
  <c r="N1852" i="1"/>
  <c r="C2608" i="1"/>
  <c r="I2608" i="1"/>
  <c r="J2608" i="1"/>
  <c r="K2608" i="1"/>
  <c r="L2608" i="1"/>
  <c r="M2608" i="1"/>
  <c r="N2608" i="1"/>
  <c r="C1853" i="1"/>
  <c r="I1853" i="1"/>
  <c r="J1853" i="1"/>
  <c r="K1853" i="1"/>
  <c r="L1853" i="1"/>
  <c r="M1853" i="1"/>
  <c r="N1853" i="1"/>
  <c r="C1854" i="1"/>
  <c r="I1854" i="1"/>
  <c r="J1854" i="1"/>
  <c r="K1854" i="1"/>
  <c r="L1854" i="1"/>
  <c r="M1854" i="1"/>
  <c r="N1854" i="1"/>
  <c r="C1855" i="1"/>
  <c r="I1855" i="1"/>
  <c r="J1855" i="1"/>
  <c r="K1855" i="1"/>
  <c r="L1855" i="1"/>
  <c r="M1855" i="1"/>
  <c r="N1855" i="1"/>
  <c r="C1856" i="1"/>
  <c r="I1856" i="1"/>
  <c r="J1856" i="1"/>
  <c r="K1856" i="1"/>
  <c r="L1856" i="1"/>
  <c r="M1856" i="1"/>
  <c r="N1856" i="1"/>
  <c r="C1857" i="1"/>
  <c r="I1857" i="1"/>
  <c r="J1857" i="1"/>
  <c r="K1857" i="1"/>
  <c r="L1857" i="1"/>
  <c r="M1857" i="1"/>
  <c r="N1857" i="1"/>
  <c r="C2609" i="1"/>
  <c r="I2609" i="1"/>
  <c r="J2609" i="1"/>
  <c r="K2609" i="1"/>
  <c r="L2609" i="1"/>
  <c r="M2609" i="1"/>
  <c r="N2609" i="1"/>
  <c r="C1858" i="1"/>
  <c r="I1858" i="1"/>
  <c r="J1858" i="1"/>
  <c r="K1858" i="1"/>
  <c r="L1858" i="1"/>
  <c r="M1858" i="1"/>
  <c r="N1858" i="1"/>
  <c r="C1859" i="1"/>
  <c r="I1859" i="1"/>
  <c r="J1859" i="1"/>
  <c r="K1859" i="1"/>
  <c r="L1859" i="1"/>
  <c r="M1859" i="1"/>
  <c r="N1859" i="1"/>
  <c r="C1860" i="1"/>
  <c r="I1860" i="1"/>
  <c r="J1860" i="1"/>
  <c r="K1860" i="1"/>
  <c r="L1860" i="1"/>
  <c r="M1860" i="1"/>
  <c r="N1860" i="1"/>
  <c r="C1861" i="1"/>
  <c r="I1861" i="1"/>
  <c r="J1861" i="1"/>
  <c r="K1861" i="1"/>
  <c r="L1861" i="1"/>
  <c r="M1861" i="1"/>
  <c r="N1861" i="1"/>
  <c r="C1862" i="1"/>
  <c r="I1862" i="1"/>
  <c r="J1862" i="1"/>
  <c r="K1862" i="1"/>
  <c r="L1862" i="1"/>
  <c r="M1862" i="1"/>
  <c r="N1862" i="1"/>
  <c r="C2585" i="1"/>
  <c r="I2585" i="1"/>
  <c r="J2585" i="1"/>
  <c r="K2585" i="1"/>
  <c r="L2585" i="1"/>
  <c r="M2585" i="1"/>
  <c r="N2585" i="1"/>
  <c r="C1863" i="1"/>
  <c r="I1863" i="1"/>
  <c r="J1863" i="1"/>
  <c r="K1863" i="1"/>
  <c r="L1863" i="1"/>
  <c r="M1863" i="1"/>
  <c r="N1863" i="1"/>
  <c r="C1864" i="1"/>
  <c r="I1864" i="1"/>
  <c r="J1864" i="1"/>
  <c r="K1864" i="1"/>
  <c r="L1864" i="1"/>
  <c r="M1864" i="1"/>
  <c r="N1864" i="1"/>
  <c r="C3472" i="1"/>
  <c r="I3472" i="1"/>
  <c r="J3472" i="1"/>
  <c r="K3472" i="1"/>
  <c r="L3472" i="1"/>
  <c r="M3472" i="1"/>
  <c r="N3472" i="1"/>
  <c r="C1865" i="1"/>
  <c r="I1865" i="1"/>
  <c r="J1865" i="1"/>
  <c r="K1865" i="1"/>
  <c r="L1865" i="1"/>
  <c r="M1865" i="1"/>
  <c r="N1865" i="1"/>
  <c r="C1866" i="1"/>
  <c r="I1866" i="1"/>
  <c r="J1866" i="1"/>
  <c r="K1866" i="1"/>
  <c r="L1866" i="1"/>
  <c r="M1866" i="1"/>
  <c r="N1866" i="1"/>
  <c r="C2610" i="1"/>
  <c r="I2610" i="1"/>
  <c r="J2610" i="1"/>
  <c r="K2610" i="1"/>
  <c r="L2610" i="1"/>
  <c r="M2610" i="1"/>
  <c r="N2610" i="1"/>
  <c r="C1867" i="1"/>
  <c r="I1867" i="1"/>
  <c r="J1867" i="1"/>
  <c r="K1867" i="1"/>
  <c r="L1867" i="1"/>
  <c r="M1867" i="1"/>
  <c r="N1867" i="1"/>
  <c r="C3473" i="1"/>
  <c r="I3473" i="1"/>
  <c r="J3473" i="1"/>
  <c r="K3473" i="1"/>
  <c r="L3473" i="1"/>
  <c r="M3473" i="1"/>
  <c r="N3473" i="1"/>
  <c r="C2611" i="1"/>
  <c r="I2611" i="1"/>
  <c r="J2611" i="1"/>
  <c r="K2611" i="1"/>
  <c r="L2611" i="1"/>
  <c r="M2611" i="1"/>
  <c r="N2611" i="1"/>
  <c r="C1868" i="1"/>
  <c r="I1868" i="1"/>
  <c r="J1868" i="1"/>
  <c r="K1868" i="1"/>
  <c r="L1868" i="1"/>
  <c r="M1868" i="1"/>
  <c r="N1868" i="1"/>
  <c r="C2612" i="1"/>
  <c r="I2612" i="1"/>
  <c r="J2612" i="1"/>
  <c r="K2612" i="1"/>
  <c r="L2612" i="1"/>
  <c r="M2612" i="1"/>
  <c r="N2612" i="1"/>
  <c r="C2613" i="1"/>
  <c r="I2613" i="1"/>
  <c r="J2613" i="1"/>
  <c r="K2613" i="1"/>
  <c r="L2613" i="1"/>
  <c r="M2613" i="1"/>
  <c r="N2613" i="1"/>
  <c r="C1869" i="1"/>
  <c r="I1869" i="1"/>
  <c r="J1869" i="1"/>
  <c r="K1869" i="1"/>
  <c r="L1869" i="1"/>
  <c r="M1869" i="1"/>
  <c r="N1869" i="1"/>
  <c r="C1870" i="1"/>
  <c r="I1870" i="1"/>
  <c r="J1870" i="1"/>
  <c r="K1870" i="1"/>
  <c r="L1870" i="1"/>
  <c r="M1870" i="1"/>
  <c r="N1870" i="1"/>
  <c r="C1871" i="1"/>
  <c r="I1871" i="1"/>
  <c r="J1871" i="1"/>
  <c r="K1871" i="1"/>
  <c r="L1871" i="1"/>
  <c r="M1871" i="1"/>
  <c r="N1871" i="1"/>
  <c r="C1872" i="1"/>
  <c r="I1872" i="1"/>
  <c r="J1872" i="1"/>
  <c r="K1872" i="1"/>
  <c r="L1872" i="1"/>
  <c r="M1872" i="1"/>
  <c r="N1872" i="1"/>
  <c r="C1873" i="1"/>
  <c r="I1873" i="1"/>
  <c r="J1873" i="1"/>
  <c r="K1873" i="1"/>
  <c r="L1873" i="1"/>
  <c r="M1873" i="1"/>
  <c r="N1873" i="1"/>
  <c r="C2614" i="1"/>
  <c r="I2614" i="1"/>
  <c r="J2614" i="1"/>
  <c r="K2614" i="1"/>
  <c r="L2614" i="1"/>
  <c r="M2614" i="1"/>
  <c r="N2614" i="1"/>
  <c r="C1874" i="1"/>
  <c r="I1874" i="1"/>
  <c r="J1874" i="1"/>
  <c r="K1874" i="1"/>
  <c r="L1874" i="1"/>
  <c r="M1874" i="1"/>
  <c r="N1874" i="1"/>
  <c r="C1875" i="1"/>
  <c r="I1875" i="1"/>
  <c r="J1875" i="1"/>
  <c r="K1875" i="1"/>
  <c r="L1875" i="1"/>
  <c r="M1875" i="1"/>
  <c r="N1875" i="1"/>
  <c r="C1876" i="1"/>
  <c r="I1876" i="1"/>
  <c r="J1876" i="1"/>
  <c r="K1876" i="1"/>
  <c r="L1876" i="1"/>
  <c r="M1876" i="1"/>
  <c r="N1876" i="1"/>
  <c r="C2615" i="1"/>
  <c r="I2615" i="1"/>
  <c r="J2615" i="1"/>
  <c r="K2615" i="1"/>
  <c r="L2615" i="1"/>
  <c r="M2615" i="1"/>
  <c r="N2615" i="1"/>
  <c r="C1877" i="1"/>
  <c r="I1877" i="1"/>
  <c r="J1877" i="1"/>
  <c r="K1877" i="1"/>
  <c r="L1877" i="1"/>
  <c r="M1877" i="1"/>
  <c r="N1877" i="1"/>
  <c r="C1878" i="1"/>
  <c r="I1878" i="1"/>
  <c r="J1878" i="1"/>
  <c r="K1878" i="1"/>
  <c r="L1878" i="1"/>
  <c r="M1878" i="1"/>
  <c r="N1878" i="1"/>
  <c r="C1879" i="1"/>
  <c r="I1879" i="1"/>
  <c r="J1879" i="1"/>
  <c r="K1879" i="1"/>
  <c r="L1879" i="1"/>
  <c r="M1879" i="1"/>
  <c r="N1879" i="1"/>
  <c r="C2616" i="1"/>
  <c r="I2616" i="1"/>
  <c r="J2616" i="1"/>
  <c r="K2616" i="1"/>
  <c r="L2616" i="1"/>
  <c r="M2616" i="1"/>
  <c r="N2616" i="1"/>
  <c r="C1880" i="1"/>
  <c r="I1880" i="1"/>
  <c r="J1880" i="1"/>
  <c r="K1880" i="1"/>
  <c r="L1880" i="1"/>
  <c r="M1880" i="1"/>
  <c r="N1880" i="1"/>
  <c r="C1881" i="1"/>
  <c r="I1881" i="1"/>
  <c r="J1881" i="1"/>
  <c r="K1881" i="1"/>
  <c r="L1881" i="1"/>
  <c r="M1881" i="1"/>
  <c r="N1881" i="1"/>
  <c r="C1882" i="1"/>
  <c r="I1882" i="1"/>
  <c r="J1882" i="1"/>
  <c r="K1882" i="1"/>
  <c r="L1882" i="1"/>
  <c r="M1882" i="1"/>
  <c r="N1882" i="1"/>
  <c r="C1883" i="1"/>
  <c r="I1883" i="1"/>
  <c r="J1883" i="1"/>
  <c r="K1883" i="1"/>
  <c r="L1883" i="1"/>
  <c r="M1883" i="1"/>
  <c r="N1883" i="1"/>
  <c r="C1884" i="1"/>
  <c r="I1884" i="1"/>
  <c r="J1884" i="1"/>
  <c r="K1884" i="1"/>
  <c r="L1884" i="1"/>
  <c r="M1884" i="1"/>
  <c r="N1884" i="1"/>
  <c r="C1885" i="1"/>
  <c r="I1885" i="1"/>
  <c r="J1885" i="1"/>
  <c r="K1885" i="1"/>
  <c r="L1885" i="1"/>
  <c r="M1885" i="1"/>
  <c r="N1885" i="1"/>
  <c r="C1886" i="1"/>
  <c r="I1886" i="1"/>
  <c r="J1886" i="1"/>
  <c r="K1886" i="1"/>
  <c r="L1886" i="1"/>
  <c r="M1886" i="1"/>
  <c r="N1886" i="1"/>
  <c r="C2617" i="1"/>
  <c r="I2617" i="1"/>
  <c r="J2617" i="1"/>
  <c r="K2617" i="1"/>
  <c r="L2617" i="1"/>
  <c r="M2617" i="1"/>
  <c r="N2617" i="1"/>
  <c r="C2618" i="1"/>
  <c r="I2618" i="1"/>
  <c r="J2618" i="1"/>
  <c r="K2618" i="1"/>
  <c r="L2618" i="1"/>
  <c r="M2618" i="1"/>
  <c r="N2618" i="1"/>
  <c r="C1887" i="1"/>
  <c r="I1887" i="1"/>
  <c r="J1887" i="1"/>
  <c r="K1887" i="1"/>
  <c r="L1887" i="1"/>
  <c r="M1887" i="1"/>
  <c r="N1887" i="1"/>
  <c r="C1888" i="1"/>
  <c r="I1888" i="1"/>
  <c r="J1888" i="1"/>
  <c r="K1888" i="1"/>
  <c r="L1888" i="1"/>
  <c r="M1888" i="1"/>
  <c r="N1888" i="1"/>
  <c r="C1889" i="1"/>
  <c r="I1889" i="1"/>
  <c r="J1889" i="1"/>
  <c r="K1889" i="1"/>
  <c r="L1889" i="1"/>
  <c r="M1889" i="1"/>
  <c r="N1889" i="1"/>
  <c r="C1890" i="1"/>
  <c r="I1890" i="1"/>
  <c r="J1890" i="1"/>
  <c r="K1890" i="1"/>
  <c r="L1890" i="1"/>
  <c r="M1890" i="1"/>
  <c r="N1890" i="1"/>
  <c r="C1891" i="1"/>
  <c r="I1891" i="1"/>
  <c r="J1891" i="1"/>
  <c r="K1891" i="1"/>
  <c r="L1891" i="1"/>
  <c r="M1891" i="1"/>
  <c r="N1891" i="1"/>
  <c r="C2586" i="1"/>
  <c r="I2586" i="1"/>
  <c r="J2586" i="1"/>
  <c r="K2586" i="1"/>
  <c r="L2586" i="1"/>
  <c r="M2586" i="1"/>
  <c r="N2586" i="1"/>
  <c r="C1892" i="1"/>
  <c r="I1892" i="1"/>
  <c r="J1892" i="1"/>
  <c r="K1892" i="1"/>
  <c r="L1892" i="1"/>
  <c r="M1892" i="1"/>
  <c r="N1892" i="1"/>
  <c r="C1893" i="1"/>
  <c r="I1893" i="1"/>
  <c r="J1893" i="1"/>
  <c r="K1893" i="1"/>
  <c r="L1893" i="1"/>
  <c r="M1893" i="1"/>
  <c r="N1893" i="1"/>
  <c r="C1894" i="1"/>
  <c r="I1894" i="1"/>
  <c r="J1894" i="1"/>
  <c r="K1894" i="1"/>
  <c r="L1894" i="1"/>
  <c r="M1894" i="1"/>
  <c r="N1894" i="1"/>
  <c r="C1895" i="1"/>
  <c r="I1895" i="1"/>
  <c r="J1895" i="1"/>
  <c r="K1895" i="1"/>
  <c r="L1895" i="1"/>
  <c r="M1895" i="1"/>
  <c r="N1895" i="1"/>
  <c r="C1896" i="1"/>
  <c r="I1896" i="1"/>
  <c r="J1896" i="1"/>
  <c r="K1896" i="1"/>
  <c r="L1896" i="1"/>
  <c r="M1896" i="1"/>
  <c r="N1896" i="1"/>
  <c r="C1897" i="1"/>
  <c r="I1897" i="1"/>
  <c r="J1897" i="1"/>
  <c r="K1897" i="1"/>
  <c r="L1897" i="1"/>
  <c r="M1897" i="1"/>
  <c r="N1897" i="1"/>
  <c r="C1898" i="1"/>
  <c r="I1898" i="1"/>
  <c r="J1898" i="1"/>
  <c r="K1898" i="1"/>
  <c r="L1898" i="1"/>
  <c r="M1898" i="1"/>
  <c r="N1898" i="1"/>
  <c r="C1899" i="1"/>
  <c r="I1899" i="1"/>
  <c r="J1899" i="1"/>
  <c r="K1899" i="1"/>
  <c r="L1899" i="1"/>
  <c r="M1899" i="1"/>
  <c r="N1899" i="1"/>
  <c r="C1900" i="1"/>
  <c r="I1900" i="1"/>
  <c r="J1900" i="1"/>
  <c r="K1900" i="1"/>
  <c r="L1900" i="1"/>
  <c r="M1900" i="1"/>
  <c r="N1900" i="1"/>
  <c r="C1901" i="1"/>
  <c r="I1901" i="1"/>
  <c r="J1901" i="1"/>
  <c r="K1901" i="1"/>
  <c r="L1901" i="1"/>
  <c r="M1901" i="1"/>
  <c r="N1901" i="1"/>
  <c r="C1902" i="1"/>
  <c r="I1902" i="1"/>
  <c r="J1902" i="1"/>
  <c r="K1902" i="1"/>
  <c r="L1902" i="1"/>
  <c r="M1902" i="1"/>
  <c r="N1902" i="1"/>
  <c r="C1903" i="1"/>
  <c r="I1903" i="1"/>
  <c r="J1903" i="1"/>
  <c r="K1903" i="1"/>
  <c r="L1903" i="1"/>
  <c r="M1903" i="1"/>
  <c r="N1903" i="1"/>
  <c r="C1904" i="1"/>
  <c r="I1904" i="1"/>
  <c r="J1904" i="1"/>
  <c r="K1904" i="1"/>
  <c r="L1904" i="1"/>
  <c r="M1904" i="1"/>
  <c r="N1904" i="1"/>
  <c r="C1905" i="1"/>
  <c r="I1905" i="1"/>
  <c r="J1905" i="1"/>
  <c r="K1905" i="1"/>
  <c r="L1905" i="1"/>
  <c r="M1905" i="1"/>
  <c r="N1905" i="1"/>
  <c r="C1906" i="1"/>
  <c r="I1906" i="1"/>
  <c r="J1906" i="1"/>
  <c r="K1906" i="1"/>
  <c r="L1906" i="1"/>
  <c r="M1906" i="1"/>
  <c r="N1906" i="1"/>
  <c r="C1907" i="1"/>
  <c r="I1907" i="1"/>
  <c r="J1907" i="1"/>
  <c r="K1907" i="1"/>
  <c r="L1907" i="1"/>
  <c r="M1907" i="1"/>
  <c r="N1907" i="1"/>
  <c r="C1908" i="1"/>
  <c r="I1908" i="1"/>
  <c r="J1908" i="1"/>
  <c r="K1908" i="1"/>
  <c r="L1908" i="1"/>
  <c r="M1908" i="1"/>
  <c r="N1908" i="1"/>
  <c r="C1909" i="1"/>
  <c r="I1909" i="1"/>
  <c r="J1909" i="1"/>
  <c r="K1909" i="1"/>
  <c r="L1909" i="1"/>
  <c r="M1909" i="1"/>
  <c r="N1909" i="1"/>
  <c r="C3474" i="1"/>
  <c r="I3474" i="1"/>
  <c r="J3474" i="1"/>
  <c r="K3474" i="1"/>
  <c r="L3474" i="1"/>
  <c r="M3474" i="1"/>
  <c r="N3474" i="1"/>
  <c r="C1910" i="1"/>
  <c r="I1910" i="1"/>
  <c r="J1910" i="1"/>
  <c r="K1910" i="1"/>
  <c r="L1910" i="1"/>
  <c r="M1910" i="1"/>
  <c r="N1910" i="1"/>
  <c r="C1911" i="1"/>
  <c r="I1911" i="1"/>
  <c r="J1911" i="1"/>
  <c r="K1911" i="1"/>
  <c r="L1911" i="1"/>
  <c r="M1911" i="1"/>
  <c r="N1911" i="1"/>
  <c r="C2562" i="1"/>
  <c r="I2562" i="1"/>
  <c r="J2562" i="1"/>
  <c r="K2562" i="1"/>
  <c r="L2562" i="1"/>
  <c r="M2562" i="1"/>
  <c r="N2562" i="1"/>
  <c r="C1912" i="1"/>
  <c r="I1912" i="1"/>
  <c r="J1912" i="1"/>
  <c r="K1912" i="1"/>
  <c r="L1912" i="1"/>
  <c r="M1912" i="1"/>
  <c r="N1912" i="1"/>
  <c r="C1913" i="1"/>
  <c r="I1913" i="1"/>
  <c r="J1913" i="1"/>
  <c r="K1913" i="1"/>
  <c r="L1913" i="1"/>
  <c r="M1913" i="1"/>
  <c r="N1913" i="1"/>
  <c r="C1914" i="1"/>
  <c r="I1914" i="1"/>
  <c r="J1914" i="1"/>
  <c r="K1914" i="1"/>
  <c r="L1914" i="1"/>
  <c r="M1914" i="1"/>
  <c r="N1914" i="1"/>
  <c r="C1915" i="1"/>
  <c r="I1915" i="1"/>
  <c r="J1915" i="1"/>
  <c r="K1915" i="1"/>
  <c r="L1915" i="1"/>
  <c r="M1915" i="1"/>
  <c r="N1915" i="1"/>
  <c r="C1916" i="1"/>
  <c r="I1916" i="1"/>
  <c r="J1916" i="1"/>
  <c r="K1916" i="1"/>
  <c r="L1916" i="1"/>
  <c r="M1916" i="1"/>
  <c r="N1916" i="1"/>
  <c r="C1917" i="1"/>
  <c r="I1917" i="1"/>
  <c r="J1917" i="1"/>
  <c r="K1917" i="1"/>
  <c r="L1917" i="1"/>
  <c r="M1917" i="1"/>
  <c r="N1917" i="1"/>
  <c r="C4629" i="1"/>
  <c r="I4629" i="1"/>
  <c r="J4629" i="1"/>
  <c r="K4629" i="1"/>
  <c r="L4629" i="1"/>
  <c r="M4629" i="1"/>
  <c r="N4629" i="1"/>
  <c r="C4083" i="1"/>
  <c r="I4083" i="1"/>
  <c r="J4083" i="1"/>
  <c r="K4083" i="1"/>
  <c r="L4083" i="1"/>
  <c r="M4083" i="1"/>
  <c r="N4083" i="1"/>
  <c r="C4084" i="1"/>
  <c r="I4084" i="1"/>
  <c r="J4084" i="1"/>
  <c r="K4084" i="1"/>
  <c r="L4084" i="1"/>
  <c r="M4084" i="1"/>
  <c r="N4084" i="1"/>
  <c r="C2128" i="1"/>
  <c r="I2128" i="1"/>
  <c r="J2128" i="1"/>
  <c r="K2128" i="1"/>
  <c r="L2128" i="1"/>
  <c r="M2128" i="1"/>
  <c r="N2128" i="1"/>
  <c r="C5731" i="1"/>
  <c r="I5731" i="1"/>
  <c r="J5731" i="1"/>
  <c r="K5731" i="1"/>
  <c r="L5731" i="1"/>
  <c r="M5731" i="1"/>
  <c r="N5731" i="1"/>
  <c r="C4085" i="1"/>
  <c r="I4085" i="1"/>
  <c r="J4085" i="1"/>
  <c r="K4085" i="1"/>
  <c r="L4085" i="1"/>
  <c r="M4085" i="1"/>
  <c r="N4085" i="1"/>
  <c r="C4630" i="1"/>
  <c r="I4630" i="1"/>
  <c r="J4630" i="1"/>
  <c r="K4630" i="1"/>
  <c r="L4630" i="1"/>
  <c r="M4630" i="1"/>
  <c r="N4630" i="1"/>
  <c r="C4086" i="1"/>
  <c r="I4086" i="1"/>
  <c r="J4086" i="1"/>
  <c r="K4086" i="1"/>
  <c r="L4086" i="1"/>
  <c r="M4086" i="1"/>
  <c r="N4086" i="1"/>
  <c r="C2129" i="1"/>
  <c r="I2129" i="1"/>
  <c r="J2129" i="1"/>
  <c r="K2129" i="1"/>
  <c r="L2129" i="1"/>
  <c r="M2129" i="1"/>
  <c r="N2129" i="1"/>
  <c r="C2130" i="1"/>
  <c r="I2130" i="1"/>
  <c r="J2130" i="1"/>
  <c r="K2130" i="1"/>
  <c r="L2130" i="1"/>
  <c r="M2130" i="1"/>
  <c r="N2130" i="1"/>
  <c r="C4120" i="1"/>
  <c r="I4120" i="1"/>
  <c r="J4120" i="1"/>
  <c r="K4120" i="1"/>
  <c r="L4120" i="1"/>
  <c r="M4120" i="1"/>
  <c r="N4120" i="1"/>
  <c r="C2131" i="1"/>
  <c r="I2131" i="1"/>
  <c r="J2131" i="1"/>
  <c r="K2131" i="1"/>
  <c r="L2131" i="1"/>
  <c r="M2131" i="1"/>
  <c r="N2131" i="1"/>
  <c r="C2132" i="1"/>
  <c r="I2132" i="1"/>
  <c r="J2132" i="1"/>
  <c r="K2132" i="1"/>
  <c r="L2132" i="1"/>
  <c r="M2132" i="1"/>
  <c r="N2132" i="1"/>
  <c r="C4087" i="1"/>
  <c r="I4087" i="1"/>
  <c r="J4087" i="1"/>
  <c r="K4087" i="1"/>
  <c r="L4087" i="1"/>
  <c r="M4087" i="1"/>
  <c r="N4087" i="1"/>
  <c r="C2133" i="1"/>
  <c r="I2133" i="1"/>
  <c r="J2133" i="1"/>
  <c r="K2133" i="1"/>
  <c r="L2133" i="1"/>
  <c r="M2133" i="1"/>
  <c r="N2133" i="1"/>
  <c r="C3254" i="1"/>
  <c r="I3254" i="1"/>
  <c r="J3254" i="1"/>
  <c r="K3254" i="1"/>
  <c r="L3254" i="1"/>
  <c r="M3254" i="1"/>
  <c r="N3254" i="1"/>
  <c r="C3315" i="1"/>
  <c r="I3315" i="1"/>
  <c r="J3315" i="1"/>
  <c r="K3315" i="1"/>
  <c r="L3315" i="1"/>
  <c r="M3315" i="1"/>
  <c r="N3315" i="1"/>
  <c r="C2134" i="1"/>
  <c r="I2134" i="1"/>
  <c r="J2134" i="1"/>
  <c r="K2134" i="1"/>
  <c r="L2134" i="1"/>
  <c r="M2134" i="1"/>
  <c r="N2134" i="1"/>
  <c r="C3479" i="1"/>
  <c r="I3479" i="1"/>
  <c r="J3479" i="1"/>
  <c r="K3479" i="1"/>
  <c r="L3479" i="1"/>
  <c r="M3479" i="1"/>
  <c r="N3479" i="1"/>
  <c r="C3375" i="1"/>
  <c r="I3375" i="1"/>
  <c r="J3375" i="1"/>
  <c r="K3375" i="1"/>
  <c r="L3375" i="1"/>
  <c r="M3375" i="1"/>
  <c r="N3375" i="1"/>
  <c r="C4088" i="1"/>
  <c r="I4088" i="1"/>
  <c r="J4088" i="1"/>
  <c r="K4088" i="1"/>
  <c r="L4088" i="1"/>
  <c r="M4088" i="1"/>
  <c r="N4088" i="1"/>
  <c r="C3316" i="1"/>
  <c r="I3316" i="1"/>
  <c r="J3316" i="1"/>
  <c r="K3316" i="1"/>
  <c r="L3316" i="1"/>
  <c r="M3316" i="1"/>
  <c r="N3316" i="1"/>
  <c r="C3317" i="1"/>
  <c r="I3317" i="1"/>
  <c r="J3317" i="1"/>
  <c r="K3317" i="1"/>
  <c r="L3317" i="1"/>
  <c r="M3317" i="1"/>
  <c r="N3317" i="1"/>
  <c r="C2135" i="1"/>
  <c r="I2135" i="1"/>
  <c r="J2135" i="1"/>
  <c r="K2135" i="1"/>
  <c r="L2135" i="1"/>
  <c r="M2135" i="1"/>
  <c r="N2135" i="1"/>
  <c r="C2136" i="1"/>
  <c r="I2136" i="1"/>
  <c r="J2136" i="1"/>
  <c r="K2136" i="1"/>
  <c r="L2136" i="1"/>
  <c r="M2136" i="1"/>
  <c r="N2136" i="1"/>
  <c r="C3255" i="1"/>
  <c r="I3255" i="1"/>
  <c r="J3255" i="1"/>
  <c r="K3255" i="1"/>
  <c r="L3255" i="1"/>
  <c r="M3255" i="1"/>
  <c r="N3255" i="1"/>
  <c r="C2137" i="1"/>
  <c r="I2137" i="1"/>
  <c r="J2137" i="1"/>
  <c r="K2137" i="1"/>
  <c r="L2137" i="1"/>
  <c r="M2137" i="1"/>
  <c r="N2137" i="1"/>
  <c r="C2138" i="1"/>
  <c r="I2138" i="1"/>
  <c r="J2138" i="1"/>
  <c r="K2138" i="1"/>
  <c r="L2138" i="1"/>
  <c r="M2138" i="1"/>
  <c r="N2138" i="1"/>
  <c r="C2139" i="1"/>
  <c r="I2139" i="1"/>
  <c r="J2139" i="1"/>
  <c r="K2139" i="1"/>
  <c r="L2139" i="1"/>
  <c r="M2139" i="1"/>
  <c r="N2139" i="1"/>
  <c r="C2140" i="1"/>
  <c r="I2140" i="1"/>
  <c r="J2140" i="1"/>
  <c r="K2140" i="1"/>
  <c r="L2140" i="1"/>
  <c r="M2140" i="1"/>
  <c r="N2140" i="1"/>
  <c r="C2141" i="1"/>
  <c r="I2141" i="1"/>
  <c r="J2141" i="1"/>
  <c r="K2141" i="1"/>
  <c r="L2141" i="1"/>
  <c r="M2141" i="1"/>
  <c r="N2141" i="1"/>
  <c r="C2142" i="1"/>
  <c r="I2142" i="1"/>
  <c r="J2142" i="1"/>
  <c r="K2142" i="1"/>
  <c r="L2142" i="1"/>
  <c r="M2142" i="1"/>
  <c r="N2142" i="1"/>
  <c r="C2143" i="1"/>
  <c r="I2143" i="1"/>
  <c r="J2143" i="1"/>
  <c r="K2143" i="1"/>
  <c r="L2143" i="1"/>
  <c r="M2143" i="1"/>
  <c r="N2143" i="1"/>
  <c r="C2144" i="1"/>
  <c r="I2144" i="1"/>
  <c r="J2144" i="1"/>
  <c r="K2144" i="1"/>
  <c r="L2144" i="1"/>
  <c r="M2144" i="1"/>
  <c r="N2144" i="1"/>
  <c r="C2145" i="1"/>
  <c r="I2145" i="1"/>
  <c r="J2145" i="1"/>
  <c r="K2145" i="1"/>
  <c r="L2145" i="1"/>
  <c r="M2145" i="1"/>
  <c r="N2145" i="1"/>
  <c r="C4089" i="1"/>
  <c r="I4089" i="1"/>
  <c r="J4089" i="1"/>
  <c r="K4089" i="1"/>
  <c r="L4089" i="1"/>
  <c r="M4089" i="1"/>
  <c r="N4089" i="1"/>
  <c r="C3256" i="1"/>
  <c r="I3256" i="1"/>
  <c r="J3256" i="1"/>
  <c r="K3256" i="1"/>
  <c r="L3256" i="1"/>
  <c r="M3256" i="1"/>
  <c r="N3256" i="1"/>
  <c r="C4121" i="1"/>
  <c r="I4121" i="1"/>
  <c r="J4121" i="1"/>
  <c r="K4121" i="1"/>
  <c r="L4121" i="1"/>
  <c r="M4121" i="1"/>
  <c r="N4121" i="1"/>
  <c r="C3480" i="1"/>
  <c r="I3480" i="1"/>
  <c r="J3480" i="1"/>
  <c r="K3480" i="1"/>
  <c r="L3480" i="1"/>
  <c r="M3480" i="1"/>
  <c r="N3480" i="1"/>
  <c r="C2146" i="1"/>
  <c r="I2146" i="1"/>
  <c r="J2146" i="1"/>
  <c r="K2146" i="1"/>
  <c r="L2146" i="1"/>
  <c r="M2146" i="1"/>
  <c r="N2146" i="1"/>
  <c r="C2147" i="1"/>
  <c r="I2147" i="1"/>
  <c r="J2147" i="1"/>
  <c r="K2147" i="1"/>
  <c r="L2147" i="1"/>
  <c r="M2147" i="1"/>
  <c r="N2147" i="1"/>
  <c r="C2148" i="1"/>
  <c r="I2148" i="1"/>
  <c r="J2148" i="1"/>
  <c r="K2148" i="1"/>
  <c r="L2148" i="1"/>
  <c r="M2148" i="1"/>
  <c r="N2148" i="1"/>
  <c r="C4090" i="1"/>
  <c r="I4090" i="1"/>
  <c r="J4090" i="1"/>
  <c r="K4090" i="1"/>
  <c r="L4090" i="1"/>
  <c r="M4090" i="1"/>
  <c r="N4090" i="1"/>
  <c r="C4640" i="1"/>
  <c r="I4640" i="1"/>
  <c r="J4640" i="1"/>
  <c r="K4640" i="1"/>
  <c r="L4640" i="1"/>
  <c r="M4640" i="1"/>
  <c r="N4640" i="1"/>
  <c r="C2149" i="1"/>
  <c r="I2149" i="1"/>
  <c r="J2149" i="1"/>
  <c r="K2149" i="1"/>
  <c r="L2149" i="1"/>
  <c r="M2149" i="1"/>
  <c r="N2149" i="1"/>
  <c r="C2150" i="1"/>
  <c r="I2150" i="1"/>
  <c r="J2150" i="1"/>
  <c r="K2150" i="1"/>
  <c r="L2150" i="1"/>
  <c r="M2150" i="1"/>
  <c r="N2150" i="1"/>
  <c r="C4091" i="1"/>
  <c r="I4091" i="1"/>
  <c r="J4091" i="1"/>
  <c r="K4091" i="1"/>
  <c r="L4091" i="1"/>
  <c r="M4091" i="1"/>
  <c r="N4091" i="1"/>
  <c r="C4092" i="1"/>
  <c r="I4092" i="1"/>
  <c r="J4092" i="1"/>
  <c r="K4092" i="1"/>
  <c r="L4092" i="1"/>
  <c r="M4092" i="1"/>
  <c r="N4092" i="1"/>
  <c r="C4093" i="1"/>
  <c r="I4093" i="1"/>
  <c r="J4093" i="1"/>
  <c r="K4093" i="1"/>
  <c r="L4093" i="1"/>
  <c r="M4093" i="1"/>
  <c r="N4093" i="1"/>
  <c r="C2151" i="1"/>
  <c r="I2151" i="1"/>
  <c r="J2151" i="1"/>
  <c r="K2151" i="1"/>
  <c r="L2151" i="1"/>
  <c r="M2151" i="1"/>
  <c r="N2151" i="1"/>
  <c r="C2152" i="1"/>
  <c r="I2152" i="1"/>
  <c r="J2152" i="1"/>
  <c r="K2152" i="1"/>
  <c r="L2152" i="1"/>
  <c r="M2152" i="1"/>
  <c r="N2152" i="1"/>
  <c r="C2153" i="1"/>
  <c r="I2153" i="1"/>
  <c r="J2153" i="1"/>
  <c r="K2153" i="1"/>
  <c r="L2153" i="1"/>
  <c r="M2153" i="1"/>
  <c r="N2153" i="1"/>
  <c r="C4094" i="1"/>
  <c r="I4094" i="1"/>
  <c r="J4094" i="1"/>
  <c r="K4094" i="1"/>
  <c r="L4094" i="1"/>
  <c r="M4094" i="1"/>
  <c r="N4094" i="1"/>
  <c r="C4095" i="1"/>
  <c r="I4095" i="1"/>
  <c r="J4095" i="1"/>
  <c r="K4095" i="1"/>
  <c r="L4095" i="1"/>
  <c r="M4095" i="1"/>
  <c r="N4095" i="1"/>
  <c r="C2154" i="1"/>
  <c r="I2154" i="1"/>
  <c r="J2154" i="1"/>
  <c r="K2154" i="1"/>
  <c r="L2154" i="1"/>
  <c r="M2154" i="1"/>
  <c r="N2154" i="1"/>
  <c r="C2155" i="1"/>
  <c r="I2155" i="1"/>
  <c r="J2155" i="1"/>
  <c r="K2155" i="1"/>
  <c r="L2155" i="1"/>
  <c r="M2155" i="1"/>
  <c r="N2155" i="1"/>
  <c r="C2156" i="1"/>
  <c r="I2156" i="1"/>
  <c r="J2156" i="1"/>
  <c r="K2156" i="1"/>
  <c r="L2156" i="1"/>
  <c r="M2156" i="1"/>
  <c r="N2156" i="1"/>
  <c r="C2157" i="1"/>
  <c r="I2157" i="1"/>
  <c r="J2157" i="1"/>
  <c r="K2157" i="1"/>
  <c r="L2157" i="1"/>
  <c r="M2157" i="1"/>
  <c r="N2157" i="1"/>
  <c r="C4096" i="1"/>
  <c r="I4096" i="1"/>
  <c r="J4096" i="1"/>
  <c r="K4096" i="1"/>
  <c r="L4096" i="1"/>
  <c r="M4096" i="1"/>
  <c r="N4096" i="1"/>
  <c r="C2158" i="1"/>
  <c r="I2158" i="1"/>
  <c r="J2158" i="1"/>
  <c r="K2158" i="1"/>
  <c r="L2158" i="1"/>
  <c r="M2158" i="1"/>
  <c r="N2158" i="1"/>
  <c r="C4097" i="1"/>
  <c r="I4097" i="1"/>
  <c r="J4097" i="1"/>
  <c r="K4097" i="1"/>
  <c r="L4097" i="1"/>
  <c r="M4097" i="1"/>
  <c r="N4097" i="1"/>
  <c r="C3376" i="1"/>
  <c r="I3376" i="1"/>
  <c r="J3376" i="1"/>
  <c r="K3376" i="1"/>
  <c r="L3376" i="1"/>
  <c r="M3376" i="1"/>
  <c r="N3376" i="1"/>
  <c r="C2159" i="1"/>
  <c r="I2159" i="1"/>
  <c r="J2159" i="1"/>
  <c r="K2159" i="1"/>
  <c r="L2159" i="1"/>
  <c r="M2159" i="1"/>
  <c r="N2159" i="1"/>
  <c r="C2160" i="1"/>
  <c r="I2160" i="1"/>
  <c r="J2160" i="1"/>
  <c r="K2160" i="1"/>
  <c r="L2160" i="1"/>
  <c r="M2160" i="1"/>
  <c r="N2160" i="1"/>
  <c r="C2161" i="1"/>
  <c r="I2161" i="1"/>
  <c r="J2161" i="1"/>
  <c r="K2161" i="1"/>
  <c r="L2161" i="1"/>
  <c r="M2161" i="1"/>
  <c r="N2161" i="1"/>
  <c r="C3377" i="1"/>
  <c r="I3377" i="1"/>
  <c r="J3377" i="1"/>
  <c r="K3377" i="1"/>
  <c r="L3377" i="1"/>
  <c r="M3377" i="1"/>
  <c r="N3377" i="1"/>
  <c r="C2162" i="1"/>
  <c r="I2162" i="1"/>
  <c r="J2162" i="1"/>
  <c r="K2162" i="1"/>
  <c r="L2162" i="1"/>
  <c r="M2162" i="1"/>
  <c r="N2162" i="1"/>
  <c r="C3318" i="1"/>
  <c r="I3318" i="1"/>
  <c r="J3318" i="1"/>
  <c r="K3318" i="1"/>
  <c r="L3318" i="1"/>
  <c r="M3318" i="1"/>
  <c r="N3318" i="1"/>
  <c r="C2163" i="1"/>
  <c r="I2163" i="1"/>
  <c r="J2163" i="1"/>
  <c r="K2163" i="1"/>
  <c r="L2163" i="1"/>
  <c r="M2163" i="1"/>
  <c r="N2163" i="1"/>
  <c r="C2164" i="1"/>
  <c r="I2164" i="1"/>
  <c r="J2164" i="1"/>
  <c r="K2164" i="1"/>
  <c r="L2164" i="1"/>
  <c r="M2164" i="1"/>
  <c r="N2164" i="1"/>
  <c r="C3257" i="1"/>
  <c r="I3257" i="1"/>
  <c r="J3257" i="1"/>
  <c r="K3257" i="1"/>
  <c r="L3257" i="1"/>
  <c r="M3257" i="1"/>
  <c r="N3257" i="1"/>
  <c r="C2165" i="1"/>
  <c r="I2165" i="1"/>
  <c r="J2165" i="1"/>
  <c r="K2165" i="1"/>
  <c r="L2165" i="1"/>
  <c r="M2165" i="1"/>
  <c r="N2165" i="1"/>
  <c r="C2535" i="1"/>
  <c r="I2535" i="1"/>
  <c r="J2535" i="1"/>
  <c r="K2535" i="1"/>
  <c r="L2535" i="1"/>
  <c r="M2535" i="1"/>
  <c r="N2535" i="1"/>
  <c r="C3378" i="1"/>
  <c r="I3378" i="1"/>
  <c r="J3378" i="1"/>
  <c r="K3378" i="1"/>
  <c r="L3378" i="1"/>
  <c r="M3378" i="1"/>
  <c r="N3378" i="1"/>
  <c r="C2166" i="1"/>
  <c r="I2166" i="1"/>
  <c r="J2166" i="1"/>
  <c r="K2166" i="1"/>
  <c r="L2166" i="1"/>
  <c r="M2166" i="1"/>
  <c r="N2166" i="1"/>
  <c r="C3379" i="1"/>
  <c r="I3379" i="1"/>
  <c r="J3379" i="1"/>
  <c r="K3379" i="1"/>
  <c r="L3379" i="1"/>
  <c r="M3379" i="1"/>
  <c r="N3379" i="1"/>
  <c r="C2167" i="1"/>
  <c r="I2167" i="1"/>
  <c r="J2167" i="1"/>
  <c r="K2167" i="1"/>
  <c r="L2167" i="1"/>
  <c r="M2167" i="1"/>
  <c r="N2167" i="1"/>
  <c r="C2168" i="1"/>
  <c r="I2168" i="1"/>
  <c r="J2168" i="1"/>
  <c r="K2168" i="1"/>
  <c r="L2168" i="1"/>
  <c r="M2168" i="1"/>
  <c r="N2168" i="1"/>
  <c r="C2169" i="1"/>
  <c r="I2169" i="1"/>
  <c r="J2169" i="1"/>
  <c r="K2169" i="1"/>
  <c r="L2169" i="1"/>
  <c r="M2169" i="1"/>
  <c r="N2169" i="1"/>
  <c r="C3319" i="1"/>
  <c r="I3319" i="1"/>
  <c r="J3319" i="1"/>
  <c r="K3319" i="1"/>
  <c r="L3319" i="1"/>
  <c r="M3319" i="1"/>
  <c r="N3319" i="1"/>
  <c r="C4098" i="1"/>
  <c r="I4098" i="1"/>
  <c r="J4098" i="1"/>
  <c r="K4098" i="1"/>
  <c r="L4098" i="1"/>
  <c r="M4098" i="1"/>
  <c r="N4098" i="1"/>
  <c r="C3380" i="1"/>
  <c r="I3380" i="1"/>
  <c r="J3380" i="1"/>
  <c r="K3380" i="1"/>
  <c r="L3380" i="1"/>
  <c r="M3380" i="1"/>
  <c r="N3380" i="1"/>
  <c r="C3481" i="1"/>
  <c r="I3481" i="1"/>
  <c r="J3481" i="1"/>
  <c r="K3481" i="1"/>
  <c r="L3481" i="1"/>
  <c r="M3481" i="1"/>
  <c r="N3481" i="1"/>
  <c r="C4099" i="1"/>
  <c r="I4099" i="1"/>
  <c r="J4099" i="1"/>
  <c r="K4099" i="1"/>
  <c r="L4099" i="1"/>
  <c r="M4099" i="1"/>
  <c r="N4099" i="1"/>
  <c r="C3320" i="1"/>
  <c r="I3320" i="1"/>
  <c r="J3320" i="1"/>
  <c r="K3320" i="1"/>
  <c r="L3320" i="1"/>
  <c r="M3320" i="1"/>
  <c r="N3320" i="1"/>
  <c r="C3321" i="1"/>
  <c r="I3321" i="1"/>
  <c r="J3321" i="1"/>
  <c r="K3321" i="1"/>
  <c r="L3321" i="1"/>
  <c r="M3321" i="1"/>
  <c r="N3321" i="1"/>
  <c r="C4100" i="1"/>
  <c r="I4100" i="1"/>
  <c r="J4100" i="1"/>
  <c r="K4100" i="1"/>
  <c r="L4100" i="1"/>
  <c r="M4100" i="1"/>
  <c r="N4100" i="1"/>
  <c r="C2170" i="1"/>
  <c r="I2170" i="1"/>
  <c r="J2170" i="1"/>
  <c r="K2170" i="1"/>
  <c r="L2170" i="1"/>
  <c r="M2170" i="1"/>
  <c r="N2170" i="1"/>
  <c r="C2171" i="1"/>
  <c r="I2171" i="1"/>
  <c r="J2171" i="1"/>
  <c r="K2171" i="1"/>
  <c r="L2171" i="1"/>
  <c r="M2171" i="1"/>
  <c r="N2171" i="1"/>
  <c r="C2172" i="1"/>
  <c r="I2172" i="1"/>
  <c r="J2172" i="1"/>
  <c r="K2172" i="1"/>
  <c r="L2172" i="1"/>
  <c r="M2172" i="1"/>
  <c r="N2172" i="1"/>
  <c r="C3322" i="1"/>
  <c r="I3322" i="1"/>
  <c r="J3322" i="1"/>
  <c r="K3322" i="1"/>
  <c r="L3322" i="1"/>
  <c r="M3322" i="1"/>
  <c r="N3322" i="1"/>
  <c r="C2173" i="1"/>
  <c r="I2173" i="1"/>
  <c r="J2173" i="1"/>
  <c r="K2173" i="1"/>
  <c r="L2173" i="1"/>
  <c r="M2173" i="1"/>
  <c r="N2173" i="1"/>
  <c r="C3381" i="1"/>
  <c r="I3381" i="1"/>
  <c r="J3381" i="1"/>
  <c r="K3381" i="1"/>
  <c r="L3381" i="1"/>
  <c r="M3381" i="1"/>
  <c r="N3381" i="1"/>
  <c r="C2174" i="1"/>
  <c r="I2174" i="1"/>
  <c r="J2174" i="1"/>
  <c r="K2174" i="1"/>
  <c r="L2174" i="1"/>
  <c r="M2174" i="1"/>
  <c r="N2174" i="1"/>
  <c r="C2175" i="1"/>
  <c r="I2175" i="1"/>
  <c r="J2175" i="1"/>
  <c r="K2175" i="1"/>
  <c r="L2175" i="1"/>
  <c r="M2175" i="1"/>
  <c r="N2175" i="1"/>
  <c r="C2176" i="1"/>
  <c r="I2176" i="1"/>
  <c r="J2176" i="1"/>
  <c r="K2176" i="1"/>
  <c r="L2176" i="1"/>
  <c r="M2176" i="1"/>
  <c r="N2176" i="1"/>
  <c r="C2177" i="1"/>
  <c r="I2177" i="1"/>
  <c r="J2177" i="1"/>
  <c r="K2177" i="1"/>
  <c r="L2177" i="1"/>
  <c r="M2177" i="1"/>
  <c r="N2177" i="1"/>
  <c r="C3258" i="1"/>
  <c r="I3258" i="1"/>
  <c r="J3258" i="1"/>
  <c r="K3258" i="1"/>
  <c r="L3258" i="1"/>
  <c r="M3258" i="1"/>
  <c r="N3258" i="1"/>
  <c r="C2178" i="1"/>
  <c r="I2178" i="1"/>
  <c r="J2178" i="1"/>
  <c r="K2178" i="1"/>
  <c r="L2178" i="1"/>
  <c r="M2178" i="1"/>
  <c r="N2178" i="1"/>
  <c r="C2179" i="1"/>
  <c r="I2179" i="1"/>
  <c r="J2179" i="1"/>
  <c r="K2179" i="1"/>
  <c r="L2179" i="1"/>
  <c r="M2179" i="1"/>
  <c r="N2179" i="1"/>
  <c r="C2180" i="1"/>
  <c r="I2180" i="1"/>
  <c r="J2180" i="1"/>
  <c r="K2180" i="1"/>
  <c r="L2180" i="1"/>
  <c r="M2180" i="1"/>
  <c r="N2180" i="1"/>
  <c r="C4101" i="1"/>
  <c r="I4101" i="1"/>
  <c r="J4101" i="1"/>
  <c r="K4101" i="1"/>
  <c r="L4101" i="1"/>
  <c r="M4101" i="1"/>
  <c r="N4101" i="1"/>
  <c r="C2181" i="1"/>
  <c r="I2181" i="1"/>
  <c r="J2181" i="1"/>
  <c r="K2181" i="1"/>
  <c r="L2181" i="1"/>
  <c r="M2181" i="1"/>
  <c r="N2181" i="1"/>
  <c r="C2182" i="1"/>
  <c r="I2182" i="1"/>
  <c r="J2182" i="1"/>
  <c r="K2182" i="1"/>
  <c r="L2182" i="1"/>
  <c r="M2182" i="1"/>
  <c r="N2182" i="1"/>
  <c r="C2183" i="1"/>
  <c r="I2183" i="1"/>
  <c r="J2183" i="1"/>
  <c r="K2183" i="1"/>
  <c r="L2183" i="1"/>
  <c r="M2183" i="1"/>
  <c r="N2183" i="1"/>
  <c r="C3323" i="1"/>
  <c r="I3323" i="1"/>
  <c r="J3323" i="1"/>
  <c r="K3323" i="1"/>
  <c r="L3323" i="1"/>
  <c r="M3323" i="1"/>
  <c r="N3323" i="1"/>
  <c r="C3324" i="1"/>
  <c r="I3324" i="1"/>
  <c r="J3324" i="1"/>
  <c r="K3324" i="1"/>
  <c r="L3324" i="1"/>
  <c r="M3324" i="1"/>
  <c r="N3324" i="1"/>
  <c r="C2184" i="1"/>
  <c r="I2184" i="1"/>
  <c r="J2184" i="1"/>
  <c r="K2184" i="1"/>
  <c r="L2184" i="1"/>
  <c r="M2184" i="1"/>
  <c r="N2184" i="1"/>
  <c r="C2185" i="1"/>
  <c r="I2185" i="1"/>
  <c r="J2185" i="1"/>
  <c r="K2185" i="1"/>
  <c r="L2185" i="1"/>
  <c r="M2185" i="1"/>
  <c r="N2185" i="1"/>
  <c r="C2186" i="1"/>
  <c r="I2186" i="1"/>
  <c r="J2186" i="1"/>
  <c r="K2186" i="1"/>
  <c r="L2186" i="1"/>
  <c r="M2186" i="1"/>
  <c r="N2186" i="1"/>
  <c r="C3259" i="1"/>
  <c r="I3259" i="1"/>
  <c r="J3259" i="1"/>
  <c r="K3259" i="1"/>
  <c r="L3259" i="1"/>
  <c r="M3259" i="1"/>
  <c r="N3259" i="1"/>
  <c r="C2187" i="1"/>
  <c r="I2187" i="1"/>
  <c r="J2187" i="1"/>
  <c r="K2187" i="1"/>
  <c r="L2187" i="1"/>
  <c r="M2187" i="1"/>
  <c r="N2187" i="1"/>
  <c r="C2188" i="1"/>
  <c r="I2188" i="1"/>
  <c r="J2188" i="1"/>
  <c r="K2188" i="1"/>
  <c r="L2188" i="1"/>
  <c r="M2188" i="1"/>
  <c r="N2188" i="1"/>
  <c r="C2189" i="1"/>
  <c r="I2189" i="1"/>
  <c r="J2189" i="1"/>
  <c r="K2189" i="1"/>
  <c r="L2189" i="1"/>
  <c r="M2189" i="1"/>
  <c r="N2189" i="1"/>
  <c r="C2190" i="1"/>
  <c r="I2190" i="1"/>
  <c r="J2190" i="1"/>
  <c r="K2190" i="1"/>
  <c r="L2190" i="1"/>
  <c r="M2190" i="1"/>
  <c r="N2190" i="1"/>
  <c r="C2191" i="1"/>
  <c r="I2191" i="1"/>
  <c r="J2191" i="1"/>
  <c r="K2191" i="1"/>
  <c r="L2191" i="1"/>
  <c r="M2191" i="1"/>
  <c r="N2191" i="1"/>
  <c r="C3382" i="1"/>
  <c r="I3382" i="1"/>
  <c r="J3382" i="1"/>
  <c r="K3382" i="1"/>
  <c r="L3382" i="1"/>
  <c r="M3382" i="1"/>
  <c r="N3382" i="1"/>
  <c r="C2192" i="1"/>
  <c r="I2192" i="1"/>
  <c r="J2192" i="1"/>
  <c r="K2192" i="1"/>
  <c r="L2192" i="1"/>
  <c r="M2192" i="1"/>
  <c r="N2192" i="1"/>
  <c r="C2193" i="1"/>
  <c r="I2193" i="1"/>
  <c r="J2193" i="1"/>
  <c r="K2193" i="1"/>
  <c r="L2193" i="1"/>
  <c r="M2193" i="1"/>
  <c r="N2193" i="1"/>
  <c r="C2194" i="1"/>
  <c r="I2194" i="1"/>
  <c r="J2194" i="1"/>
  <c r="K2194" i="1"/>
  <c r="L2194" i="1"/>
  <c r="M2194" i="1"/>
  <c r="N2194" i="1"/>
  <c r="C2195" i="1"/>
  <c r="I2195" i="1"/>
  <c r="J2195" i="1"/>
  <c r="K2195" i="1"/>
  <c r="L2195" i="1"/>
  <c r="M2195" i="1"/>
  <c r="N2195" i="1"/>
  <c r="C2196" i="1"/>
  <c r="I2196" i="1"/>
  <c r="J2196" i="1"/>
  <c r="K2196" i="1"/>
  <c r="L2196" i="1"/>
  <c r="M2196" i="1"/>
  <c r="N2196" i="1"/>
  <c r="C2197" i="1"/>
  <c r="I2197" i="1"/>
  <c r="J2197" i="1"/>
  <c r="K2197" i="1"/>
  <c r="L2197" i="1"/>
  <c r="M2197" i="1"/>
  <c r="N2197" i="1"/>
  <c r="C2198" i="1"/>
  <c r="I2198" i="1"/>
  <c r="J2198" i="1"/>
  <c r="K2198" i="1"/>
  <c r="L2198" i="1"/>
  <c r="M2198" i="1"/>
  <c r="N2198" i="1"/>
  <c r="C3482" i="1"/>
  <c r="I3482" i="1"/>
  <c r="J3482" i="1"/>
  <c r="K3482" i="1"/>
  <c r="L3482" i="1"/>
  <c r="M3482" i="1"/>
  <c r="N3482" i="1"/>
  <c r="C2199" i="1"/>
  <c r="I2199" i="1"/>
  <c r="J2199" i="1"/>
  <c r="K2199" i="1"/>
  <c r="L2199" i="1"/>
  <c r="M2199" i="1"/>
  <c r="N2199" i="1"/>
  <c r="C2200" i="1"/>
  <c r="I2200" i="1"/>
  <c r="J2200" i="1"/>
  <c r="K2200" i="1"/>
  <c r="L2200" i="1"/>
  <c r="M2200" i="1"/>
  <c r="N2200" i="1"/>
  <c r="C3260" i="1"/>
  <c r="I3260" i="1"/>
  <c r="J3260" i="1"/>
  <c r="K3260" i="1"/>
  <c r="L3260" i="1"/>
  <c r="M3260" i="1"/>
  <c r="N3260" i="1"/>
  <c r="C2201" i="1"/>
  <c r="I2201" i="1"/>
  <c r="J2201" i="1"/>
  <c r="K2201" i="1"/>
  <c r="L2201" i="1"/>
  <c r="M2201" i="1"/>
  <c r="N2201" i="1"/>
  <c r="C2202" i="1"/>
  <c r="I2202" i="1"/>
  <c r="J2202" i="1"/>
  <c r="K2202" i="1"/>
  <c r="L2202" i="1"/>
  <c r="M2202" i="1"/>
  <c r="N2202" i="1"/>
  <c r="C2203" i="1"/>
  <c r="I2203" i="1"/>
  <c r="J2203" i="1"/>
  <c r="K2203" i="1"/>
  <c r="L2203" i="1"/>
  <c r="M2203" i="1"/>
  <c r="N2203" i="1"/>
  <c r="C2204" i="1"/>
  <c r="I2204" i="1"/>
  <c r="J2204" i="1"/>
  <c r="K2204" i="1"/>
  <c r="L2204" i="1"/>
  <c r="M2204" i="1"/>
  <c r="N2204" i="1"/>
  <c r="C2205" i="1"/>
  <c r="I2205" i="1"/>
  <c r="J2205" i="1"/>
  <c r="K2205" i="1"/>
  <c r="L2205" i="1"/>
  <c r="M2205" i="1"/>
  <c r="N2205" i="1"/>
  <c r="C2206" i="1"/>
  <c r="I2206" i="1"/>
  <c r="J2206" i="1"/>
  <c r="K2206" i="1"/>
  <c r="L2206" i="1"/>
  <c r="M2206" i="1"/>
  <c r="N2206" i="1"/>
  <c r="C3261" i="1"/>
  <c r="I3261" i="1"/>
  <c r="J3261" i="1"/>
  <c r="K3261" i="1"/>
  <c r="L3261" i="1"/>
  <c r="M3261" i="1"/>
  <c r="N3261" i="1"/>
  <c r="C2207" i="1"/>
  <c r="I2207" i="1"/>
  <c r="J2207" i="1"/>
  <c r="K2207" i="1"/>
  <c r="L2207" i="1"/>
  <c r="M2207" i="1"/>
  <c r="N2207" i="1"/>
  <c r="C2208" i="1"/>
  <c r="I2208" i="1"/>
  <c r="J2208" i="1"/>
  <c r="K2208" i="1"/>
  <c r="L2208" i="1"/>
  <c r="M2208" i="1"/>
  <c r="N2208" i="1"/>
  <c r="C2209" i="1"/>
  <c r="I2209" i="1"/>
  <c r="J2209" i="1"/>
  <c r="K2209" i="1"/>
  <c r="L2209" i="1"/>
  <c r="M2209" i="1"/>
  <c r="N2209" i="1"/>
  <c r="C3325" i="1"/>
  <c r="I3325" i="1"/>
  <c r="J3325" i="1"/>
  <c r="K3325" i="1"/>
  <c r="L3325" i="1"/>
  <c r="M3325" i="1"/>
  <c r="N3325" i="1"/>
  <c r="C2210" i="1"/>
  <c r="I2210" i="1"/>
  <c r="J2210" i="1"/>
  <c r="K2210" i="1"/>
  <c r="L2210" i="1"/>
  <c r="M2210" i="1"/>
  <c r="N2210" i="1"/>
  <c r="C2211" i="1"/>
  <c r="I2211" i="1"/>
  <c r="J2211" i="1"/>
  <c r="K2211" i="1"/>
  <c r="L2211" i="1"/>
  <c r="M2211" i="1"/>
  <c r="N2211" i="1"/>
  <c r="C2212" i="1"/>
  <c r="I2212" i="1"/>
  <c r="J2212" i="1"/>
  <c r="K2212" i="1"/>
  <c r="L2212" i="1"/>
  <c r="M2212" i="1"/>
  <c r="N2212" i="1"/>
  <c r="C2213" i="1"/>
  <c r="I2213" i="1"/>
  <c r="J2213" i="1"/>
  <c r="K2213" i="1"/>
  <c r="L2213" i="1"/>
  <c r="M2213" i="1"/>
  <c r="N2213" i="1"/>
  <c r="C2214" i="1"/>
  <c r="I2214" i="1"/>
  <c r="J2214" i="1"/>
  <c r="K2214" i="1"/>
  <c r="L2214" i="1"/>
  <c r="M2214" i="1"/>
  <c r="N2214" i="1"/>
  <c r="C2215" i="1"/>
  <c r="I2215" i="1"/>
  <c r="J2215" i="1"/>
  <c r="K2215" i="1"/>
  <c r="L2215" i="1"/>
  <c r="M2215" i="1"/>
  <c r="N2215" i="1"/>
  <c r="C2216" i="1"/>
  <c r="I2216" i="1"/>
  <c r="J2216" i="1"/>
  <c r="K2216" i="1"/>
  <c r="L2216" i="1"/>
  <c r="M2216" i="1"/>
  <c r="N2216" i="1"/>
  <c r="C2217" i="1"/>
  <c r="I2217" i="1"/>
  <c r="J2217" i="1"/>
  <c r="K2217" i="1"/>
  <c r="L2217" i="1"/>
  <c r="M2217" i="1"/>
  <c r="N2217" i="1"/>
  <c r="C2218" i="1"/>
  <c r="I2218" i="1"/>
  <c r="J2218" i="1"/>
  <c r="K2218" i="1"/>
  <c r="L2218" i="1"/>
  <c r="M2218" i="1"/>
  <c r="N2218" i="1"/>
  <c r="C2219" i="1"/>
  <c r="I2219" i="1"/>
  <c r="J2219" i="1"/>
  <c r="K2219" i="1"/>
  <c r="L2219" i="1"/>
  <c r="M2219" i="1"/>
  <c r="N2219" i="1"/>
  <c r="C3262" i="1"/>
  <c r="I3262" i="1"/>
  <c r="J3262" i="1"/>
  <c r="K3262" i="1"/>
  <c r="L3262" i="1"/>
  <c r="M3262" i="1"/>
  <c r="N3262" i="1"/>
  <c r="C2220" i="1"/>
  <c r="I2220" i="1"/>
  <c r="J2220" i="1"/>
  <c r="K2220" i="1"/>
  <c r="L2220" i="1"/>
  <c r="M2220" i="1"/>
  <c r="N2220" i="1"/>
  <c r="C2221" i="1"/>
  <c r="I2221" i="1"/>
  <c r="J2221" i="1"/>
  <c r="K2221" i="1"/>
  <c r="L2221" i="1"/>
  <c r="M2221" i="1"/>
  <c r="N2221" i="1"/>
  <c r="C2222" i="1"/>
  <c r="I2222" i="1"/>
  <c r="J2222" i="1"/>
  <c r="K2222" i="1"/>
  <c r="L2222" i="1"/>
  <c r="M2222" i="1"/>
  <c r="N2222" i="1"/>
  <c r="C4631" i="1"/>
  <c r="I4631" i="1"/>
  <c r="J4631" i="1"/>
  <c r="K4631" i="1"/>
  <c r="L4631" i="1"/>
  <c r="M4631" i="1"/>
  <c r="N4631" i="1"/>
  <c r="C2223" i="1"/>
  <c r="I2223" i="1"/>
  <c r="J2223" i="1"/>
  <c r="K2223" i="1"/>
  <c r="L2223" i="1"/>
  <c r="M2223" i="1"/>
  <c r="N2223" i="1"/>
  <c r="C2224" i="1"/>
  <c r="I2224" i="1"/>
  <c r="J2224" i="1"/>
  <c r="K2224" i="1"/>
  <c r="L2224" i="1"/>
  <c r="M2224" i="1"/>
  <c r="N2224" i="1"/>
  <c r="C2225" i="1"/>
  <c r="I2225" i="1"/>
  <c r="J2225" i="1"/>
  <c r="K2225" i="1"/>
  <c r="L2225" i="1"/>
  <c r="M2225" i="1"/>
  <c r="N2225" i="1"/>
  <c r="C3263" i="1"/>
  <c r="I3263" i="1"/>
  <c r="J3263" i="1"/>
  <c r="K3263" i="1"/>
  <c r="L3263" i="1"/>
  <c r="M3263" i="1"/>
  <c r="N3263" i="1"/>
  <c r="C3383" i="1"/>
  <c r="I3383" i="1"/>
  <c r="J3383" i="1"/>
  <c r="K3383" i="1"/>
  <c r="L3383" i="1"/>
  <c r="M3383" i="1"/>
  <c r="N3383" i="1"/>
  <c r="C2226" i="1"/>
  <c r="I2226" i="1"/>
  <c r="J2226" i="1"/>
  <c r="K2226" i="1"/>
  <c r="L2226" i="1"/>
  <c r="M2226" i="1"/>
  <c r="N2226" i="1"/>
  <c r="C2227" i="1"/>
  <c r="I2227" i="1"/>
  <c r="J2227" i="1"/>
  <c r="K2227" i="1"/>
  <c r="L2227" i="1"/>
  <c r="M2227" i="1"/>
  <c r="N2227" i="1"/>
  <c r="C3264" i="1"/>
  <c r="I3264" i="1"/>
  <c r="J3264" i="1"/>
  <c r="K3264" i="1"/>
  <c r="L3264" i="1"/>
  <c r="M3264" i="1"/>
  <c r="N3264" i="1"/>
  <c r="C4102" i="1"/>
  <c r="I4102" i="1"/>
  <c r="J4102" i="1"/>
  <c r="K4102" i="1"/>
  <c r="L4102" i="1"/>
  <c r="M4102" i="1"/>
  <c r="N4102" i="1"/>
  <c r="C2228" i="1"/>
  <c r="I2228" i="1"/>
  <c r="J2228" i="1"/>
  <c r="K2228" i="1"/>
  <c r="L2228" i="1"/>
  <c r="M2228" i="1"/>
  <c r="N2228" i="1"/>
  <c r="C2229" i="1"/>
  <c r="I2229" i="1"/>
  <c r="J2229" i="1"/>
  <c r="K2229" i="1"/>
  <c r="L2229" i="1"/>
  <c r="M2229" i="1"/>
  <c r="N2229" i="1"/>
  <c r="C2230" i="1"/>
  <c r="I2230" i="1"/>
  <c r="J2230" i="1"/>
  <c r="K2230" i="1"/>
  <c r="L2230" i="1"/>
  <c r="M2230" i="1"/>
  <c r="N2230" i="1"/>
  <c r="C4103" i="1"/>
  <c r="I4103" i="1"/>
  <c r="J4103" i="1"/>
  <c r="K4103" i="1"/>
  <c r="L4103" i="1"/>
  <c r="M4103" i="1"/>
  <c r="N4103" i="1"/>
  <c r="C2231" i="1"/>
  <c r="I2231" i="1"/>
  <c r="J2231" i="1"/>
  <c r="K2231" i="1"/>
  <c r="L2231" i="1"/>
  <c r="M2231" i="1"/>
  <c r="N2231" i="1"/>
  <c r="C2232" i="1"/>
  <c r="I2232" i="1"/>
  <c r="J2232" i="1"/>
  <c r="K2232" i="1"/>
  <c r="L2232" i="1"/>
  <c r="M2232" i="1"/>
  <c r="N2232" i="1"/>
  <c r="C2233" i="1"/>
  <c r="I2233" i="1"/>
  <c r="J2233" i="1"/>
  <c r="K2233" i="1"/>
  <c r="L2233" i="1"/>
  <c r="M2233" i="1"/>
  <c r="N2233" i="1"/>
  <c r="C2234" i="1"/>
  <c r="I2234" i="1"/>
  <c r="J2234" i="1"/>
  <c r="K2234" i="1"/>
  <c r="L2234" i="1"/>
  <c r="M2234" i="1"/>
  <c r="N2234" i="1"/>
  <c r="C2235" i="1"/>
  <c r="I2235" i="1"/>
  <c r="J2235" i="1"/>
  <c r="K2235" i="1"/>
  <c r="L2235" i="1"/>
  <c r="M2235" i="1"/>
  <c r="N2235" i="1"/>
  <c r="C4104" i="1"/>
  <c r="I4104" i="1"/>
  <c r="J4104" i="1"/>
  <c r="K4104" i="1"/>
  <c r="L4104" i="1"/>
  <c r="M4104" i="1"/>
  <c r="N4104" i="1"/>
  <c r="C2236" i="1"/>
  <c r="I2236" i="1"/>
  <c r="J2236" i="1"/>
  <c r="K2236" i="1"/>
  <c r="L2236" i="1"/>
  <c r="M2236" i="1"/>
  <c r="N2236" i="1"/>
  <c r="C3265" i="1"/>
  <c r="I3265" i="1"/>
  <c r="J3265" i="1"/>
  <c r="K3265" i="1"/>
  <c r="L3265" i="1"/>
  <c r="M3265" i="1"/>
  <c r="N3265" i="1"/>
  <c r="C2237" i="1"/>
  <c r="I2237" i="1"/>
  <c r="J2237" i="1"/>
  <c r="K2237" i="1"/>
  <c r="L2237" i="1"/>
  <c r="M2237" i="1"/>
  <c r="N2237" i="1"/>
  <c r="C4105" i="1"/>
  <c r="I4105" i="1"/>
  <c r="J4105" i="1"/>
  <c r="K4105" i="1"/>
  <c r="L4105" i="1"/>
  <c r="M4105" i="1"/>
  <c r="N4105" i="1"/>
  <c r="C4632" i="1"/>
  <c r="I4632" i="1"/>
  <c r="J4632" i="1"/>
  <c r="K4632" i="1"/>
  <c r="L4632" i="1"/>
  <c r="M4632" i="1"/>
  <c r="N4632" i="1"/>
  <c r="C4106" i="1"/>
  <c r="I4106" i="1"/>
  <c r="J4106" i="1"/>
  <c r="K4106" i="1"/>
  <c r="L4106" i="1"/>
  <c r="M4106" i="1"/>
  <c r="N4106" i="1"/>
  <c r="C2238" i="1"/>
  <c r="I2238" i="1"/>
  <c r="J2238" i="1"/>
  <c r="K2238" i="1"/>
  <c r="L2238" i="1"/>
  <c r="M2238" i="1"/>
  <c r="N2238" i="1"/>
  <c r="C4107" i="1"/>
  <c r="I4107" i="1"/>
  <c r="J4107" i="1"/>
  <c r="K4107" i="1"/>
  <c r="L4107" i="1"/>
  <c r="M4107" i="1"/>
  <c r="N4107" i="1"/>
  <c r="C2239" i="1"/>
  <c r="I2239" i="1"/>
  <c r="J2239" i="1"/>
  <c r="K2239" i="1"/>
  <c r="L2239" i="1"/>
  <c r="M2239" i="1"/>
  <c r="N2239" i="1"/>
  <c r="C2240" i="1"/>
  <c r="I2240" i="1"/>
  <c r="J2240" i="1"/>
  <c r="K2240" i="1"/>
  <c r="L2240" i="1"/>
  <c r="M2240" i="1"/>
  <c r="N2240" i="1"/>
  <c r="C4108" i="1"/>
  <c r="I4108" i="1"/>
  <c r="J4108" i="1"/>
  <c r="K4108" i="1"/>
  <c r="L4108" i="1"/>
  <c r="M4108" i="1"/>
  <c r="N4108" i="1"/>
  <c r="C2241" i="1"/>
  <c r="I2241" i="1"/>
  <c r="J2241" i="1"/>
  <c r="K2241" i="1"/>
  <c r="L2241" i="1"/>
  <c r="M2241" i="1"/>
  <c r="N2241" i="1"/>
  <c r="C3326" i="1"/>
  <c r="I3326" i="1"/>
  <c r="J3326" i="1"/>
  <c r="K3326" i="1"/>
  <c r="L3326" i="1"/>
  <c r="M3326" i="1"/>
  <c r="N3326" i="1"/>
  <c r="C3483" i="1"/>
  <c r="I3483" i="1"/>
  <c r="J3483" i="1"/>
  <c r="K3483" i="1"/>
  <c r="L3483" i="1"/>
  <c r="M3483" i="1"/>
  <c r="N3483" i="1"/>
  <c r="C3384" i="1"/>
  <c r="I3384" i="1"/>
  <c r="J3384" i="1"/>
  <c r="K3384" i="1"/>
  <c r="L3384" i="1"/>
  <c r="M3384" i="1"/>
  <c r="N3384" i="1"/>
  <c r="C4032" i="1"/>
  <c r="I4032" i="1"/>
  <c r="J4032" i="1"/>
  <c r="K4032" i="1"/>
  <c r="L4032" i="1"/>
  <c r="M4032" i="1"/>
  <c r="N4032" i="1"/>
  <c r="C3327" i="1"/>
  <c r="I3327" i="1"/>
  <c r="J3327" i="1"/>
  <c r="K3327" i="1"/>
  <c r="L3327" i="1"/>
  <c r="M3327" i="1"/>
  <c r="N3327" i="1"/>
  <c r="C2242" i="1"/>
  <c r="I2242" i="1"/>
  <c r="J2242" i="1"/>
  <c r="K2242" i="1"/>
  <c r="L2242" i="1"/>
  <c r="M2242" i="1"/>
  <c r="N2242" i="1"/>
  <c r="C2243" i="1"/>
  <c r="I2243" i="1"/>
  <c r="J2243" i="1"/>
  <c r="K2243" i="1"/>
  <c r="L2243" i="1"/>
  <c r="M2243" i="1"/>
  <c r="N2243" i="1"/>
  <c r="C3328" i="1"/>
  <c r="I3328" i="1"/>
  <c r="J3328" i="1"/>
  <c r="K3328" i="1"/>
  <c r="L3328" i="1"/>
  <c r="M3328" i="1"/>
  <c r="N3328" i="1"/>
  <c r="C3385" i="1"/>
  <c r="I3385" i="1"/>
  <c r="J3385" i="1"/>
  <c r="K3385" i="1"/>
  <c r="L3385" i="1"/>
  <c r="M3385" i="1"/>
  <c r="N3385" i="1"/>
  <c r="C2244" i="1"/>
  <c r="I2244" i="1"/>
  <c r="J2244" i="1"/>
  <c r="K2244" i="1"/>
  <c r="L2244" i="1"/>
  <c r="M2244" i="1"/>
  <c r="N2244" i="1"/>
  <c r="C2245" i="1"/>
  <c r="I2245" i="1"/>
  <c r="J2245" i="1"/>
  <c r="K2245" i="1"/>
  <c r="L2245" i="1"/>
  <c r="M2245" i="1"/>
  <c r="N2245" i="1"/>
  <c r="C2246" i="1"/>
  <c r="I2246" i="1"/>
  <c r="J2246" i="1"/>
  <c r="K2246" i="1"/>
  <c r="L2246" i="1"/>
  <c r="M2246" i="1"/>
  <c r="N2246" i="1"/>
  <c r="C4633" i="1"/>
  <c r="I4633" i="1"/>
  <c r="J4633" i="1"/>
  <c r="K4633" i="1"/>
  <c r="L4633" i="1"/>
  <c r="M4633" i="1"/>
  <c r="N4633" i="1"/>
  <c r="C2247" i="1"/>
  <c r="I2247" i="1"/>
  <c r="J2247" i="1"/>
  <c r="K2247" i="1"/>
  <c r="L2247" i="1"/>
  <c r="M2247" i="1"/>
  <c r="N2247" i="1"/>
  <c r="C2248" i="1"/>
  <c r="I2248" i="1"/>
  <c r="J2248" i="1"/>
  <c r="K2248" i="1"/>
  <c r="L2248" i="1"/>
  <c r="M2248" i="1"/>
  <c r="N2248" i="1"/>
  <c r="C3329" i="1"/>
  <c r="I3329" i="1"/>
  <c r="J3329" i="1"/>
  <c r="K3329" i="1"/>
  <c r="L3329" i="1"/>
  <c r="M3329" i="1"/>
  <c r="N3329" i="1"/>
  <c r="C2249" i="1"/>
  <c r="I2249" i="1"/>
  <c r="J2249" i="1"/>
  <c r="K2249" i="1"/>
  <c r="L2249" i="1"/>
  <c r="M2249" i="1"/>
  <c r="N2249" i="1"/>
  <c r="C3266" i="1"/>
  <c r="I3266" i="1"/>
  <c r="J3266" i="1"/>
  <c r="K3266" i="1"/>
  <c r="L3266" i="1"/>
  <c r="M3266" i="1"/>
  <c r="N3266" i="1"/>
  <c r="C2250" i="1"/>
  <c r="I2250" i="1"/>
  <c r="J2250" i="1"/>
  <c r="K2250" i="1"/>
  <c r="L2250" i="1"/>
  <c r="M2250" i="1"/>
  <c r="N2250" i="1"/>
  <c r="C2251" i="1"/>
  <c r="I2251" i="1"/>
  <c r="J2251" i="1"/>
  <c r="K2251" i="1"/>
  <c r="L2251" i="1"/>
  <c r="M2251" i="1"/>
  <c r="N2251" i="1"/>
  <c r="C3330" i="1"/>
  <c r="I3330" i="1"/>
  <c r="J3330" i="1"/>
  <c r="K3330" i="1"/>
  <c r="L3330" i="1"/>
  <c r="M3330" i="1"/>
  <c r="N3330" i="1"/>
  <c r="C3331" i="1"/>
  <c r="I3331" i="1"/>
  <c r="J3331" i="1"/>
  <c r="K3331" i="1"/>
  <c r="L3331" i="1"/>
  <c r="M3331" i="1"/>
  <c r="N3331" i="1"/>
  <c r="C2252" i="1"/>
  <c r="I2252" i="1"/>
  <c r="J2252" i="1"/>
  <c r="K2252" i="1"/>
  <c r="L2252" i="1"/>
  <c r="M2252" i="1"/>
  <c r="N2252" i="1"/>
  <c r="C3484" i="1"/>
  <c r="I3484" i="1"/>
  <c r="J3484" i="1"/>
  <c r="K3484" i="1"/>
  <c r="L3484" i="1"/>
  <c r="M3484" i="1"/>
  <c r="N3484" i="1"/>
  <c r="C3485" i="1"/>
  <c r="I3485" i="1"/>
  <c r="J3485" i="1"/>
  <c r="K3485" i="1"/>
  <c r="L3485" i="1"/>
  <c r="M3485" i="1"/>
  <c r="N3485" i="1"/>
  <c r="C3486" i="1"/>
  <c r="I3486" i="1"/>
  <c r="J3486" i="1"/>
  <c r="K3486" i="1"/>
  <c r="L3486" i="1"/>
  <c r="M3486" i="1"/>
  <c r="N3486" i="1"/>
  <c r="C2253" i="1"/>
  <c r="I2253" i="1"/>
  <c r="J2253" i="1"/>
  <c r="K2253" i="1"/>
  <c r="L2253" i="1"/>
  <c r="M2253" i="1"/>
  <c r="N2253" i="1"/>
  <c r="C2254" i="1"/>
  <c r="I2254" i="1"/>
  <c r="J2254" i="1"/>
  <c r="K2254" i="1"/>
  <c r="L2254" i="1"/>
  <c r="M2254" i="1"/>
  <c r="N2254" i="1"/>
  <c r="C2255" i="1"/>
  <c r="I2255" i="1"/>
  <c r="J2255" i="1"/>
  <c r="K2255" i="1"/>
  <c r="L2255" i="1"/>
  <c r="M2255" i="1"/>
  <c r="N2255" i="1"/>
  <c r="C2256" i="1"/>
  <c r="I2256" i="1"/>
  <c r="J2256" i="1"/>
  <c r="K2256" i="1"/>
  <c r="L2256" i="1"/>
  <c r="M2256" i="1"/>
  <c r="N2256" i="1"/>
  <c r="C2257" i="1"/>
  <c r="I2257" i="1"/>
  <c r="J2257" i="1"/>
  <c r="K2257" i="1"/>
  <c r="L2257" i="1"/>
  <c r="M2257" i="1"/>
  <c r="N2257" i="1"/>
  <c r="C2258" i="1"/>
  <c r="I2258" i="1"/>
  <c r="J2258" i="1"/>
  <c r="K2258" i="1"/>
  <c r="L2258" i="1"/>
  <c r="M2258" i="1"/>
  <c r="N2258" i="1"/>
  <c r="C4109" i="1"/>
  <c r="I4109" i="1"/>
  <c r="J4109" i="1"/>
  <c r="K4109" i="1"/>
  <c r="L4109" i="1"/>
  <c r="M4109" i="1"/>
  <c r="N4109" i="1"/>
  <c r="C4110" i="1"/>
  <c r="I4110" i="1"/>
  <c r="J4110" i="1"/>
  <c r="K4110" i="1"/>
  <c r="L4110" i="1"/>
  <c r="M4110" i="1"/>
  <c r="N4110" i="1"/>
  <c r="C2259" i="1"/>
  <c r="I2259" i="1"/>
  <c r="J2259" i="1"/>
  <c r="K2259" i="1"/>
  <c r="L2259" i="1"/>
  <c r="M2259" i="1"/>
  <c r="N2259" i="1"/>
  <c r="C2260" i="1"/>
  <c r="I2260" i="1"/>
  <c r="J2260" i="1"/>
  <c r="K2260" i="1"/>
  <c r="L2260" i="1"/>
  <c r="M2260" i="1"/>
  <c r="N2260" i="1"/>
  <c r="C2261" i="1"/>
  <c r="I2261" i="1"/>
  <c r="J2261" i="1"/>
  <c r="K2261" i="1"/>
  <c r="L2261" i="1"/>
  <c r="M2261" i="1"/>
  <c r="N2261" i="1"/>
  <c r="C2262" i="1"/>
  <c r="I2262" i="1"/>
  <c r="J2262" i="1"/>
  <c r="K2262" i="1"/>
  <c r="L2262" i="1"/>
  <c r="M2262" i="1"/>
  <c r="N2262" i="1"/>
  <c r="C2263" i="1"/>
  <c r="I2263" i="1"/>
  <c r="J2263" i="1"/>
  <c r="K2263" i="1"/>
  <c r="L2263" i="1"/>
  <c r="M2263" i="1"/>
  <c r="N2263" i="1"/>
  <c r="C2264" i="1"/>
  <c r="I2264" i="1"/>
  <c r="J2264" i="1"/>
  <c r="K2264" i="1"/>
  <c r="L2264" i="1"/>
  <c r="M2264" i="1"/>
  <c r="N2264" i="1"/>
  <c r="C2265" i="1"/>
  <c r="I2265" i="1"/>
  <c r="J2265" i="1"/>
  <c r="K2265" i="1"/>
  <c r="L2265" i="1"/>
  <c r="M2265" i="1"/>
  <c r="N2265" i="1"/>
  <c r="C2266" i="1"/>
  <c r="I2266" i="1"/>
  <c r="J2266" i="1"/>
  <c r="K2266" i="1"/>
  <c r="L2266" i="1"/>
  <c r="M2266" i="1"/>
  <c r="N2266" i="1"/>
  <c r="C2267" i="1"/>
  <c r="I2267" i="1"/>
  <c r="J2267" i="1"/>
  <c r="K2267" i="1"/>
  <c r="L2267" i="1"/>
  <c r="M2267" i="1"/>
  <c r="N2267" i="1"/>
  <c r="C2268" i="1"/>
  <c r="I2268" i="1"/>
  <c r="J2268" i="1"/>
  <c r="K2268" i="1"/>
  <c r="L2268" i="1"/>
  <c r="M2268" i="1"/>
  <c r="N2268" i="1"/>
  <c r="C2269" i="1"/>
  <c r="I2269" i="1"/>
  <c r="J2269" i="1"/>
  <c r="K2269" i="1"/>
  <c r="L2269" i="1"/>
  <c r="M2269" i="1"/>
  <c r="N2269" i="1"/>
  <c r="C3386" i="1"/>
  <c r="I3386" i="1"/>
  <c r="J3386" i="1"/>
  <c r="K3386" i="1"/>
  <c r="L3386" i="1"/>
  <c r="M3386" i="1"/>
  <c r="N3386" i="1"/>
  <c r="C2270" i="1"/>
  <c r="I2270" i="1"/>
  <c r="J2270" i="1"/>
  <c r="K2270" i="1"/>
  <c r="L2270" i="1"/>
  <c r="M2270" i="1"/>
  <c r="N2270" i="1"/>
  <c r="C3267" i="1"/>
  <c r="I3267" i="1"/>
  <c r="J3267" i="1"/>
  <c r="K3267" i="1"/>
  <c r="L3267" i="1"/>
  <c r="M3267" i="1"/>
  <c r="N3267" i="1"/>
  <c r="C3268" i="1"/>
  <c r="I3268" i="1"/>
  <c r="J3268" i="1"/>
  <c r="K3268" i="1"/>
  <c r="L3268" i="1"/>
  <c r="M3268" i="1"/>
  <c r="N3268" i="1"/>
  <c r="C2271" i="1"/>
  <c r="I2271" i="1"/>
  <c r="J2271" i="1"/>
  <c r="K2271" i="1"/>
  <c r="L2271" i="1"/>
  <c r="M2271" i="1"/>
  <c r="N2271" i="1"/>
  <c r="C2272" i="1"/>
  <c r="I2272" i="1"/>
  <c r="J2272" i="1"/>
  <c r="K2272" i="1"/>
  <c r="L2272" i="1"/>
  <c r="M2272" i="1"/>
  <c r="N2272" i="1"/>
  <c r="C4111" i="1"/>
  <c r="I4111" i="1"/>
  <c r="J4111" i="1"/>
  <c r="K4111" i="1"/>
  <c r="L4111" i="1"/>
  <c r="M4111" i="1"/>
  <c r="N4111" i="1"/>
  <c r="C2273" i="1"/>
  <c r="I2273" i="1"/>
  <c r="J2273" i="1"/>
  <c r="K2273" i="1"/>
  <c r="L2273" i="1"/>
  <c r="M2273" i="1"/>
  <c r="N2273" i="1"/>
  <c r="C2274" i="1"/>
  <c r="I2274" i="1"/>
  <c r="J2274" i="1"/>
  <c r="K2274" i="1"/>
  <c r="L2274" i="1"/>
  <c r="M2274" i="1"/>
  <c r="N2274" i="1"/>
  <c r="C2275" i="1"/>
  <c r="I2275" i="1"/>
  <c r="J2275" i="1"/>
  <c r="K2275" i="1"/>
  <c r="L2275" i="1"/>
  <c r="M2275" i="1"/>
  <c r="N2275" i="1"/>
  <c r="C2276" i="1"/>
  <c r="I2276" i="1"/>
  <c r="J2276" i="1"/>
  <c r="K2276" i="1"/>
  <c r="L2276" i="1"/>
  <c r="M2276" i="1"/>
  <c r="N2276" i="1"/>
  <c r="C2277" i="1"/>
  <c r="I2277" i="1"/>
  <c r="J2277" i="1"/>
  <c r="K2277" i="1"/>
  <c r="L2277" i="1"/>
  <c r="M2277" i="1"/>
  <c r="N2277" i="1"/>
  <c r="C3269" i="1"/>
  <c r="I3269" i="1"/>
  <c r="J3269" i="1"/>
  <c r="K3269" i="1"/>
  <c r="L3269" i="1"/>
  <c r="M3269" i="1"/>
  <c r="N3269" i="1"/>
  <c r="C4112" i="1"/>
  <c r="I4112" i="1"/>
  <c r="J4112" i="1"/>
  <c r="K4112" i="1"/>
  <c r="L4112" i="1"/>
  <c r="M4112" i="1"/>
  <c r="N4112" i="1"/>
  <c r="C2278" i="1"/>
  <c r="I2278" i="1"/>
  <c r="J2278" i="1"/>
  <c r="K2278" i="1"/>
  <c r="L2278" i="1"/>
  <c r="M2278" i="1"/>
  <c r="N2278" i="1"/>
  <c r="C3332" i="1"/>
  <c r="I3332" i="1"/>
  <c r="J3332" i="1"/>
  <c r="K3332" i="1"/>
  <c r="L3332" i="1"/>
  <c r="M3332" i="1"/>
  <c r="N3332" i="1"/>
  <c r="C5732" i="1"/>
  <c r="I5732" i="1"/>
  <c r="J5732" i="1"/>
  <c r="K5732" i="1"/>
  <c r="L5732" i="1"/>
  <c r="M5732" i="1"/>
  <c r="N5732" i="1"/>
  <c r="C2279" i="1"/>
  <c r="I2279" i="1"/>
  <c r="J2279" i="1"/>
  <c r="K2279" i="1"/>
  <c r="L2279" i="1"/>
  <c r="M2279" i="1"/>
  <c r="N2279" i="1"/>
  <c r="C2280" i="1"/>
  <c r="I2280" i="1"/>
  <c r="J2280" i="1"/>
  <c r="K2280" i="1"/>
  <c r="L2280" i="1"/>
  <c r="M2280" i="1"/>
  <c r="N2280" i="1"/>
  <c r="C2281" i="1"/>
  <c r="I2281" i="1"/>
  <c r="J2281" i="1"/>
  <c r="K2281" i="1"/>
  <c r="L2281" i="1"/>
  <c r="M2281" i="1"/>
  <c r="N2281" i="1"/>
  <c r="C2282" i="1"/>
  <c r="I2282" i="1"/>
  <c r="J2282" i="1"/>
  <c r="K2282" i="1"/>
  <c r="L2282" i="1"/>
  <c r="M2282" i="1"/>
  <c r="N2282" i="1"/>
  <c r="C2283" i="1"/>
  <c r="I2283" i="1"/>
  <c r="J2283" i="1"/>
  <c r="K2283" i="1"/>
  <c r="L2283" i="1"/>
  <c r="M2283" i="1"/>
  <c r="N2283" i="1"/>
  <c r="C2284" i="1"/>
  <c r="I2284" i="1"/>
  <c r="J2284" i="1"/>
  <c r="K2284" i="1"/>
  <c r="L2284" i="1"/>
  <c r="M2284" i="1"/>
  <c r="N2284" i="1"/>
  <c r="C2285" i="1"/>
  <c r="I2285" i="1"/>
  <c r="J2285" i="1"/>
  <c r="K2285" i="1"/>
  <c r="L2285" i="1"/>
  <c r="M2285" i="1"/>
  <c r="N2285" i="1"/>
  <c r="C2286" i="1"/>
  <c r="I2286" i="1"/>
  <c r="J2286" i="1"/>
  <c r="K2286" i="1"/>
  <c r="L2286" i="1"/>
  <c r="M2286" i="1"/>
  <c r="N2286" i="1"/>
  <c r="C2287" i="1"/>
  <c r="I2287" i="1"/>
  <c r="J2287" i="1"/>
  <c r="K2287" i="1"/>
  <c r="L2287" i="1"/>
  <c r="M2287" i="1"/>
  <c r="N2287" i="1"/>
  <c r="C2288" i="1"/>
  <c r="I2288" i="1"/>
  <c r="J2288" i="1"/>
  <c r="K2288" i="1"/>
  <c r="L2288" i="1"/>
  <c r="M2288" i="1"/>
  <c r="N2288" i="1"/>
  <c r="C2289" i="1"/>
  <c r="I2289" i="1"/>
  <c r="J2289" i="1"/>
  <c r="K2289" i="1"/>
  <c r="L2289" i="1"/>
  <c r="M2289" i="1"/>
  <c r="N2289" i="1"/>
  <c r="C2290" i="1"/>
  <c r="I2290" i="1"/>
  <c r="J2290" i="1"/>
  <c r="K2290" i="1"/>
  <c r="L2290" i="1"/>
  <c r="M2290" i="1"/>
  <c r="N2290" i="1"/>
  <c r="C2291" i="1"/>
  <c r="I2291" i="1"/>
  <c r="J2291" i="1"/>
  <c r="K2291" i="1"/>
  <c r="L2291" i="1"/>
  <c r="M2291" i="1"/>
  <c r="N2291" i="1"/>
  <c r="C2292" i="1"/>
  <c r="I2292" i="1"/>
  <c r="J2292" i="1"/>
  <c r="K2292" i="1"/>
  <c r="L2292" i="1"/>
  <c r="M2292" i="1"/>
  <c r="N2292" i="1"/>
  <c r="C2293" i="1"/>
  <c r="I2293" i="1"/>
  <c r="J2293" i="1"/>
  <c r="K2293" i="1"/>
  <c r="L2293" i="1"/>
  <c r="M2293" i="1"/>
  <c r="N2293" i="1"/>
  <c r="C3270" i="1"/>
  <c r="I3270" i="1"/>
  <c r="J3270" i="1"/>
  <c r="K3270" i="1"/>
  <c r="L3270" i="1"/>
  <c r="M3270" i="1"/>
  <c r="N3270" i="1"/>
  <c r="C3387" i="1"/>
  <c r="I3387" i="1"/>
  <c r="J3387" i="1"/>
  <c r="K3387" i="1"/>
  <c r="L3387" i="1"/>
  <c r="M3387" i="1"/>
  <c r="N3387" i="1"/>
  <c r="C3487" i="1"/>
  <c r="I3487" i="1"/>
  <c r="J3487" i="1"/>
  <c r="K3487" i="1"/>
  <c r="L3487" i="1"/>
  <c r="M3487" i="1"/>
  <c r="N3487" i="1"/>
  <c r="C5733" i="1"/>
  <c r="I5733" i="1"/>
  <c r="J5733" i="1"/>
  <c r="K5733" i="1"/>
  <c r="L5733" i="1"/>
  <c r="M5733" i="1"/>
  <c r="N5733" i="1"/>
  <c r="C3488" i="1"/>
  <c r="I3488" i="1"/>
  <c r="J3488" i="1"/>
  <c r="K3488" i="1"/>
  <c r="L3488" i="1"/>
  <c r="M3488" i="1"/>
  <c r="N3488" i="1"/>
  <c r="C4113" i="1"/>
  <c r="I4113" i="1"/>
  <c r="J4113" i="1"/>
  <c r="K4113" i="1"/>
  <c r="L4113" i="1"/>
  <c r="M4113" i="1"/>
  <c r="N4113" i="1"/>
  <c r="C4122" i="1"/>
  <c r="I4122" i="1"/>
  <c r="J4122" i="1"/>
  <c r="K4122" i="1"/>
  <c r="L4122" i="1"/>
  <c r="M4122" i="1"/>
  <c r="N4122" i="1"/>
  <c r="C2294" i="1"/>
  <c r="I2294" i="1"/>
  <c r="J2294" i="1"/>
  <c r="K2294" i="1"/>
  <c r="L2294" i="1"/>
  <c r="M2294" i="1"/>
  <c r="N2294" i="1"/>
  <c r="C3333" i="1"/>
  <c r="I3333" i="1"/>
  <c r="J3333" i="1"/>
  <c r="K3333" i="1"/>
  <c r="L3333" i="1"/>
  <c r="M3333" i="1"/>
  <c r="N3333" i="1"/>
  <c r="C2295" i="1"/>
  <c r="I2295" i="1"/>
  <c r="J2295" i="1"/>
  <c r="K2295" i="1"/>
  <c r="L2295" i="1"/>
  <c r="M2295" i="1"/>
  <c r="N2295" i="1"/>
  <c r="C3489" i="1"/>
  <c r="I3489" i="1"/>
  <c r="J3489" i="1"/>
  <c r="K3489" i="1"/>
  <c r="L3489" i="1"/>
  <c r="M3489" i="1"/>
  <c r="N3489" i="1"/>
  <c r="C2296" i="1"/>
  <c r="I2296" i="1"/>
  <c r="J2296" i="1"/>
  <c r="K2296" i="1"/>
  <c r="L2296" i="1"/>
  <c r="M2296" i="1"/>
  <c r="N2296" i="1"/>
  <c r="C3559" i="1"/>
  <c r="I3559" i="1"/>
  <c r="J3559" i="1"/>
  <c r="K3559" i="1"/>
  <c r="L3559" i="1"/>
  <c r="M3559" i="1"/>
  <c r="N3559" i="1"/>
  <c r="C2297" i="1"/>
  <c r="I2297" i="1"/>
  <c r="J2297" i="1"/>
  <c r="K2297" i="1"/>
  <c r="L2297" i="1"/>
  <c r="M2297" i="1"/>
  <c r="N2297" i="1"/>
  <c r="C2298" i="1"/>
  <c r="I2298" i="1"/>
  <c r="J2298" i="1"/>
  <c r="K2298" i="1"/>
  <c r="L2298" i="1"/>
  <c r="M2298" i="1"/>
  <c r="N2298" i="1"/>
  <c r="C2299" i="1"/>
  <c r="I2299" i="1"/>
  <c r="J2299" i="1"/>
  <c r="K2299" i="1"/>
  <c r="L2299" i="1"/>
  <c r="M2299" i="1"/>
  <c r="N2299" i="1"/>
  <c r="C2300" i="1"/>
  <c r="I2300" i="1"/>
  <c r="J2300" i="1"/>
  <c r="K2300" i="1"/>
  <c r="L2300" i="1"/>
  <c r="M2300" i="1"/>
  <c r="N2300" i="1"/>
  <c r="C2301" i="1"/>
  <c r="I2301" i="1"/>
  <c r="J2301" i="1"/>
  <c r="K2301" i="1"/>
  <c r="L2301" i="1"/>
  <c r="M2301" i="1"/>
  <c r="N2301" i="1"/>
  <c r="C2302" i="1"/>
  <c r="I2302" i="1"/>
  <c r="J2302" i="1"/>
  <c r="K2302" i="1"/>
  <c r="L2302" i="1"/>
  <c r="M2302" i="1"/>
  <c r="N2302" i="1"/>
  <c r="C2303" i="1"/>
  <c r="I2303" i="1"/>
  <c r="J2303" i="1"/>
  <c r="K2303" i="1"/>
  <c r="L2303" i="1"/>
  <c r="M2303" i="1"/>
  <c r="N2303" i="1"/>
  <c r="C2304" i="1"/>
  <c r="I2304" i="1"/>
  <c r="J2304" i="1"/>
  <c r="K2304" i="1"/>
  <c r="L2304" i="1"/>
  <c r="M2304" i="1"/>
  <c r="N2304" i="1"/>
  <c r="C2305" i="1"/>
  <c r="I2305" i="1"/>
  <c r="J2305" i="1"/>
  <c r="K2305" i="1"/>
  <c r="L2305" i="1"/>
  <c r="M2305" i="1"/>
  <c r="N2305" i="1"/>
  <c r="C2306" i="1"/>
  <c r="I2306" i="1"/>
  <c r="J2306" i="1"/>
  <c r="K2306" i="1"/>
  <c r="L2306" i="1"/>
  <c r="M2306" i="1"/>
  <c r="N2306" i="1"/>
  <c r="C2307" i="1"/>
  <c r="I2307" i="1"/>
  <c r="J2307" i="1"/>
  <c r="K2307" i="1"/>
  <c r="L2307" i="1"/>
  <c r="M2307" i="1"/>
  <c r="N2307" i="1"/>
  <c r="C2308" i="1"/>
  <c r="I2308" i="1"/>
  <c r="J2308" i="1"/>
  <c r="K2308" i="1"/>
  <c r="L2308" i="1"/>
  <c r="M2308" i="1"/>
  <c r="N2308" i="1"/>
  <c r="C2309" i="1"/>
  <c r="I2309" i="1"/>
  <c r="J2309" i="1"/>
  <c r="K2309" i="1"/>
  <c r="L2309" i="1"/>
  <c r="M2309" i="1"/>
  <c r="N2309" i="1"/>
  <c r="C2310" i="1"/>
  <c r="I2310" i="1"/>
  <c r="J2310" i="1"/>
  <c r="K2310" i="1"/>
  <c r="L2310" i="1"/>
  <c r="M2310" i="1"/>
  <c r="N2310" i="1"/>
  <c r="C2311" i="1"/>
  <c r="I2311" i="1"/>
  <c r="J2311" i="1"/>
  <c r="K2311" i="1"/>
  <c r="L2311" i="1"/>
  <c r="M2311" i="1"/>
  <c r="N2311" i="1"/>
  <c r="C2312" i="1"/>
  <c r="I2312" i="1"/>
  <c r="J2312" i="1"/>
  <c r="K2312" i="1"/>
  <c r="L2312" i="1"/>
  <c r="M2312" i="1"/>
  <c r="N2312" i="1"/>
  <c r="C2313" i="1"/>
  <c r="I2313" i="1"/>
  <c r="J2313" i="1"/>
  <c r="K2313" i="1"/>
  <c r="L2313" i="1"/>
  <c r="M2313" i="1"/>
  <c r="N2313" i="1"/>
  <c r="C2314" i="1"/>
  <c r="I2314" i="1"/>
  <c r="J2314" i="1"/>
  <c r="K2314" i="1"/>
  <c r="L2314" i="1"/>
  <c r="M2314" i="1"/>
  <c r="N2314" i="1"/>
  <c r="C2315" i="1"/>
  <c r="I2315" i="1"/>
  <c r="J2315" i="1"/>
  <c r="K2315" i="1"/>
  <c r="L2315" i="1"/>
  <c r="M2315" i="1"/>
  <c r="N2315" i="1"/>
  <c r="C2316" i="1"/>
  <c r="I2316" i="1"/>
  <c r="J2316" i="1"/>
  <c r="K2316" i="1"/>
  <c r="L2316" i="1"/>
  <c r="M2316" i="1"/>
  <c r="N2316" i="1"/>
  <c r="C2317" i="1"/>
  <c r="I2317" i="1"/>
  <c r="J2317" i="1"/>
  <c r="K2317" i="1"/>
  <c r="L2317" i="1"/>
  <c r="M2317" i="1"/>
  <c r="N2317" i="1"/>
  <c r="C2318" i="1"/>
  <c r="I2318" i="1"/>
  <c r="J2318" i="1"/>
  <c r="K2318" i="1"/>
  <c r="L2318" i="1"/>
  <c r="M2318" i="1"/>
  <c r="N2318" i="1"/>
  <c r="C2319" i="1"/>
  <c r="I2319" i="1"/>
  <c r="J2319" i="1"/>
  <c r="K2319" i="1"/>
  <c r="L2319" i="1"/>
  <c r="M2319" i="1"/>
  <c r="N2319" i="1"/>
  <c r="C2320" i="1"/>
  <c r="I2320" i="1"/>
  <c r="J2320" i="1"/>
  <c r="K2320" i="1"/>
  <c r="L2320" i="1"/>
  <c r="M2320" i="1"/>
  <c r="N2320" i="1"/>
  <c r="C2321" i="1"/>
  <c r="I2321" i="1"/>
  <c r="J2321" i="1"/>
  <c r="K2321" i="1"/>
  <c r="L2321" i="1"/>
  <c r="M2321" i="1"/>
  <c r="N2321" i="1"/>
  <c r="C3334" i="1"/>
  <c r="I3334" i="1"/>
  <c r="J3334" i="1"/>
  <c r="K3334" i="1"/>
  <c r="L3334" i="1"/>
  <c r="M3334" i="1"/>
  <c r="N3334" i="1"/>
  <c r="C3560" i="1"/>
  <c r="I3560" i="1"/>
  <c r="J3560" i="1"/>
  <c r="K3560" i="1"/>
  <c r="L3560" i="1"/>
  <c r="M3560" i="1"/>
  <c r="N3560" i="1"/>
  <c r="C2322" i="1"/>
  <c r="I2322" i="1"/>
  <c r="J2322" i="1"/>
  <c r="K2322" i="1"/>
  <c r="L2322" i="1"/>
  <c r="M2322" i="1"/>
  <c r="N2322" i="1"/>
  <c r="C2323" i="1"/>
  <c r="I2323" i="1"/>
  <c r="J2323" i="1"/>
  <c r="K2323" i="1"/>
  <c r="L2323" i="1"/>
  <c r="M2323" i="1"/>
  <c r="N2323" i="1"/>
  <c r="C2324" i="1"/>
  <c r="I2324" i="1"/>
  <c r="J2324" i="1"/>
  <c r="K2324" i="1"/>
  <c r="L2324" i="1"/>
  <c r="M2324" i="1"/>
  <c r="N2324" i="1"/>
  <c r="C2325" i="1"/>
  <c r="I2325" i="1"/>
  <c r="J2325" i="1"/>
  <c r="K2325" i="1"/>
  <c r="L2325" i="1"/>
  <c r="M2325" i="1"/>
  <c r="N2325" i="1"/>
  <c r="C2326" i="1"/>
  <c r="I2326" i="1"/>
  <c r="J2326" i="1"/>
  <c r="K2326" i="1"/>
  <c r="L2326" i="1"/>
  <c r="M2326" i="1"/>
  <c r="N2326" i="1"/>
  <c r="C2327" i="1"/>
  <c r="I2327" i="1"/>
  <c r="J2327" i="1"/>
  <c r="K2327" i="1"/>
  <c r="L2327" i="1"/>
  <c r="M2327" i="1"/>
  <c r="N2327" i="1"/>
  <c r="C2328" i="1"/>
  <c r="I2328" i="1"/>
  <c r="J2328" i="1"/>
  <c r="K2328" i="1"/>
  <c r="L2328" i="1"/>
  <c r="M2328" i="1"/>
  <c r="N2328" i="1"/>
  <c r="C3271" i="1"/>
  <c r="I3271" i="1"/>
  <c r="J3271" i="1"/>
  <c r="K3271" i="1"/>
  <c r="L3271" i="1"/>
  <c r="M3271" i="1"/>
  <c r="N3271" i="1"/>
  <c r="C2329" i="1"/>
  <c r="I2329" i="1"/>
  <c r="J2329" i="1"/>
  <c r="K2329" i="1"/>
  <c r="L2329" i="1"/>
  <c r="M2329" i="1"/>
  <c r="N2329" i="1"/>
  <c r="C2330" i="1"/>
  <c r="I2330" i="1"/>
  <c r="J2330" i="1"/>
  <c r="K2330" i="1"/>
  <c r="L2330" i="1"/>
  <c r="M2330" i="1"/>
  <c r="N2330" i="1"/>
  <c r="C2331" i="1"/>
  <c r="I2331" i="1"/>
  <c r="J2331" i="1"/>
  <c r="K2331" i="1"/>
  <c r="L2331" i="1"/>
  <c r="M2331" i="1"/>
  <c r="N2331" i="1"/>
  <c r="C2332" i="1"/>
  <c r="I2332" i="1"/>
  <c r="J2332" i="1"/>
  <c r="K2332" i="1"/>
  <c r="L2332" i="1"/>
  <c r="M2332" i="1"/>
  <c r="N2332" i="1"/>
  <c r="C3335" i="1"/>
  <c r="I3335" i="1"/>
  <c r="J3335" i="1"/>
  <c r="K3335" i="1"/>
  <c r="L3335" i="1"/>
  <c r="M3335" i="1"/>
  <c r="N3335" i="1"/>
  <c r="C2333" i="1"/>
  <c r="I2333" i="1"/>
  <c r="J2333" i="1"/>
  <c r="K2333" i="1"/>
  <c r="L2333" i="1"/>
  <c r="M2333" i="1"/>
  <c r="N2333" i="1"/>
  <c r="C3272" i="1"/>
  <c r="I3272" i="1"/>
  <c r="J3272" i="1"/>
  <c r="K3272" i="1"/>
  <c r="L3272" i="1"/>
  <c r="M3272" i="1"/>
  <c r="N3272" i="1"/>
  <c r="C3490" i="1"/>
  <c r="I3490" i="1"/>
  <c r="J3490" i="1"/>
  <c r="K3490" i="1"/>
  <c r="L3490" i="1"/>
  <c r="M3490" i="1"/>
  <c r="N3490" i="1"/>
  <c r="C3388" i="1"/>
  <c r="I3388" i="1"/>
  <c r="J3388" i="1"/>
  <c r="K3388" i="1"/>
  <c r="L3388" i="1"/>
  <c r="M3388" i="1"/>
  <c r="N3388" i="1"/>
  <c r="C2334" i="1"/>
  <c r="I2334" i="1"/>
  <c r="J2334" i="1"/>
  <c r="K2334" i="1"/>
  <c r="L2334" i="1"/>
  <c r="M2334" i="1"/>
  <c r="N2334" i="1"/>
  <c r="C2335" i="1"/>
  <c r="I2335" i="1"/>
  <c r="J2335" i="1"/>
  <c r="K2335" i="1"/>
  <c r="L2335" i="1"/>
  <c r="M2335" i="1"/>
  <c r="N2335" i="1"/>
  <c r="C2336" i="1"/>
  <c r="I2336" i="1"/>
  <c r="J2336" i="1"/>
  <c r="K2336" i="1"/>
  <c r="L2336" i="1"/>
  <c r="M2336" i="1"/>
  <c r="N2336" i="1"/>
  <c r="C3336" i="1"/>
  <c r="I3336" i="1"/>
  <c r="J3336" i="1"/>
  <c r="K3336" i="1"/>
  <c r="L3336" i="1"/>
  <c r="M3336" i="1"/>
  <c r="N3336" i="1"/>
  <c r="C2337" i="1"/>
  <c r="I2337" i="1"/>
  <c r="J2337" i="1"/>
  <c r="K2337" i="1"/>
  <c r="L2337" i="1"/>
  <c r="M2337" i="1"/>
  <c r="N2337" i="1"/>
  <c r="C3273" i="1"/>
  <c r="I3273" i="1"/>
  <c r="J3273" i="1"/>
  <c r="K3273" i="1"/>
  <c r="L3273" i="1"/>
  <c r="M3273" i="1"/>
  <c r="N3273" i="1"/>
  <c r="C3337" i="1"/>
  <c r="I3337" i="1"/>
  <c r="J3337" i="1"/>
  <c r="K3337" i="1"/>
  <c r="L3337" i="1"/>
  <c r="M3337" i="1"/>
  <c r="N3337" i="1"/>
  <c r="C3274" i="1"/>
  <c r="I3274" i="1"/>
  <c r="J3274" i="1"/>
  <c r="K3274" i="1"/>
  <c r="L3274" i="1"/>
  <c r="M3274" i="1"/>
  <c r="N3274" i="1"/>
  <c r="C3389" i="1"/>
  <c r="I3389" i="1"/>
  <c r="J3389" i="1"/>
  <c r="K3389" i="1"/>
  <c r="L3389" i="1"/>
  <c r="M3389" i="1"/>
  <c r="N3389" i="1"/>
  <c r="C3390" i="1"/>
  <c r="I3390" i="1"/>
  <c r="J3390" i="1"/>
  <c r="K3390" i="1"/>
  <c r="L3390" i="1"/>
  <c r="M3390" i="1"/>
  <c r="N3390" i="1"/>
  <c r="C2338" i="1"/>
  <c r="I2338" i="1"/>
  <c r="J2338" i="1"/>
  <c r="K2338" i="1"/>
  <c r="L2338" i="1"/>
  <c r="M2338" i="1"/>
  <c r="N2338" i="1"/>
  <c r="C2339" i="1"/>
  <c r="I2339" i="1"/>
  <c r="J2339" i="1"/>
  <c r="K2339" i="1"/>
  <c r="L2339" i="1"/>
  <c r="M2339" i="1"/>
  <c r="N2339" i="1"/>
  <c r="C2340" i="1"/>
  <c r="I2340" i="1"/>
  <c r="J2340" i="1"/>
  <c r="K2340" i="1"/>
  <c r="L2340" i="1"/>
  <c r="M2340" i="1"/>
  <c r="N2340" i="1"/>
  <c r="C2341" i="1"/>
  <c r="I2341" i="1"/>
  <c r="J2341" i="1"/>
  <c r="K2341" i="1"/>
  <c r="L2341" i="1"/>
  <c r="M2341" i="1"/>
  <c r="N2341" i="1"/>
  <c r="C2342" i="1"/>
  <c r="I2342" i="1"/>
  <c r="J2342" i="1"/>
  <c r="K2342" i="1"/>
  <c r="L2342" i="1"/>
  <c r="M2342" i="1"/>
  <c r="N2342" i="1"/>
  <c r="C4114" i="1"/>
  <c r="I4114" i="1"/>
  <c r="J4114" i="1"/>
  <c r="K4114" i="1"/>
  <c r="L4114" i="1"/>
  <c r="M4114" i="1"/>
  <c r="N4114" i="1"/>
  <c r="C3391" i="1"/>
  <c r="I3391" i="1"/>
  <c r="J3391" i="1"/>
  <c r="K3391" i="1"/>
  <c r="L3391" i="1"/>
  <c r="M3391" i="1"/>
  <c r="N3391" i="1"/>
  <c r="C2343" i="1"/>
  <c r="I2343" i="1"/>
  <c r="J2343" i="1"/>
  <c r="K2343" i="1"/>
  <c r="L2343" i="1"/>
  <c r="M2343" i="1"/>
  <c r="N2343" i="1"/>
  <c r="C2344" i="1"/>
  <c r="I2344" i="1"/>
  <c r="J2344" i="1"/>
  <c r="K2344" i="1"/>
  <c r="L2344" i="1"/>
  <c r="M2344" i="1"/>
  <c r="N2344" i="1"/>
  <c r="C2345" i="1"/>
  <c r="I2345" i="1"/>
  <c r="J2345" i="1"/>
  <c r="K2345" i="1"/>
  <c r="L2345" i="1"/>
  <c r="M2345" i="1"/>
  <c r="N2345" i="1"/>
  <c r="C3561" i="1"/>
  <c r="I3561" i="1"/>
  <c r="J3561" i="1"/>
  <c r="K3561" i="1"/>
  <c r="L3561" i="1"/>
  <c r="M3561" i="1"/>
  <c r="N3561" i="1"/>
  <c r="C3275" i="1"/>
  <c r="I3275" i="1"/>
  <c r="J3275" i="1"/>
  <c r="K3275" i="1"/>
  <c r="L3275" i="1"/>
  <c r="M3275" i="1"/>
  <c r="N3275" i="1"/>
  <c r="C3276" i="1"/>
  <c r="I3276" i="1"/>
  <c r="J3276" i="1"/>
  <c r="K3276" i="1"/>
  <c r="L3276" i="1"/>
  <c r="M3276" i="1"/>
  <c r="N3276" i="1"/>
  <c r="C3392" i="1"/>
  <c r="I3392" i="1"/>
  <c r="J3392" i="1"/>
  <c r="K3392" i="1"/>
  <c r="L3392" i="1"/>
  <c r="M3392" i="1"/>
  <c r="N3392" i="1"/>
  <c r="C3393" i="1"/>
  <c r="I3393" i="1"/>
  <c r="J3393" i="1"/>
  <c r="K3393" i="1"/>
  <c r="L3393" i="1"/>
  <c r="M3393" i="1"/>
  <c r="N3393" i="1"/>
  <c r="C3338" i="1"/>
  <c r="I3338" i="1"/>
  <c r="J3338" i="1"/>
  <c r="K3338" i="1"/>
  <c r="L3338" i="1"/>
  <c r="M3338" i="1"/>
  <c r="N3338" i="1"/>
  <c r="C3562" i="1"/>
  <c r="I3562" i="1"/>
  <c r="J3562" i="1"/>
  <c r="K3562" i="1"/>
  <c r="L3562" i="1"/>
  <c r="M3562" i="1"/>
  <c r="N3562" i="1"/>
  <c r="C2346" i="1"/>
  <c r="I2346" i="1"/>
  <c r="J2346" i="1"/>
  <c r="K2346" i="1"/>
  <c r="L2346" i="1"/>
  <c r="M2346" i="1"/>
  <c r="N2346" i="1"/>
  <c r="C2347" i="1"/>
  <c r="I2347" i="1"/>
  <c r="J2347" i="1"/>
  <c r="K2347" i="1"/>
  <c r="L2347" i="1"/>
  <c r="M2347" i="1"/>
  <c r="N2347" i="1"/>
  <c r="C3563" i="1"/>
  <c r="I3563" i="1"/>
  <c r="J3563" i="1"/>
  <c r="K3563" i="1"/>
  <c r="L3563" i="1"/>
  <c r="M3563" i="1"/>
  <c r="N3563" i="1"/>
  <c r="C3394" i="1"/>
  <c r="I3394" i="1"/>
  <c r="J3394" i="1"/>
  <c r="K3394" i="1"/>
  <c r="L3394" i="1"/>
  <c r="M3394" i="1"/>
  <c r="N3394" i="1"/>
  <c r="C3339" i="1"/>
  <c r="I3339" i="1"/>
  <c r="J3339" i="1"/>
  <c r="K3339" i="1"/>
  <c r="L3339" i="1"/>
  <c r="M3339" i="1"/>
  <c r="N3339" i="1"/>
  <c r="C2348" i="1"/>
  <c r="I2348" i="1"/>
  <c r="J2348" i="1"/>
  <c r="K2348" i="1"/>
  <c r="L2348" i="1"/>
  <c r="M2348" i="1"/>
  <c r="N2348" i="1"/>
  <c r="C2349" i="1"/>
  <c r="I2349" i="1"/>
  <c r="J2349" i="1"/>
  <c r="K2349" i="1"/>
  <c r="L2349" i="1"/>
  <c r="M2349" i="1"/>
  <c r="N2349" i="1"/>
  <c r="C3564" i="1"/>
  <c r="I3564" i="1"/>
  <c r="J3564" i="1"/>
  <c r="K3564" i="1"/>
  <c r="L3564" i="1"/>
  <c r="M3564" i="1"/>
  <c r="N3564" i="1"/>
  <c r="C2350" i="1"/>
  <c r="I2350" i="1"/>
  <c r="J2350" i="1"/>
  <c r="K2350" i="1"/>
  <c r="L2350" i="1"/>
  <c r="M2350" i="1"/>
  <c r="N2350" i="1"/>
  <c r="C3277" i="1"/>
  <c r="I3277" i="1"/>
  <c r="J3277" i="1"/>
  <c r="K3277" i="1"/>
  <c r="L3277" i="1"/>
  <c r="M3277" i="1"/>
  <c r="N3277" i="1"/>
  <c r="C2351" i="1"/>
  <c r="I2351" i="1"/>
  <c r="J2351" i="1"/>
  <c r="K2351" i="1"/>
  <c r="L2351" i="1"/>
  <c r="M2351" i="1"/>
  <c r="N2351" i="1"/>
  <c r="C3395" i="1"/>
  <c r="I3395" i="1"/>
  <c r="J3395" i="1"/>
  <c r="K3395" i="1"/>
  <c r="L3395" i="1"/>
  <c r="M3395" i="1"/>
  <c r="N3395" i="1"/>
  <c r="C3278" i="1"/>
  <c r="I3278" i="1"/>
  <c r="J3278" i="1"/>
  <c r="K3278" i="1"/>
  <c r="L3278" i="1"/>
  <c r="M3278" i="1"/>
  <c r="N3278" i="1"/>
  <c r="C2352" i="1"/>
  <c r="I2352" i="1"/>
  <c r="J2352" i="1"/>
  <c r="K2352" i="1"/>
  <c r="L2352" i="1"/>
  <c r="M2352" i="1"/>
  <c r="N2352" i="1"/>
  <c r="C2353" i="1"/>
  <c r="I2353" i="1"/>
  <c r="J2353" i="1"/>
  <c r="K2353" i="1"/>
  <c r="L2353" i="1"/>
  <c r="M2353" i="1"/>
  <c r="N2353" i="1"/>
  <c r="C3279" i="1"/>
  <c r="I3279" i="1"/>
  <c r="J3279" i="1"/>
  <c r="K3279" i="1"/>
  <c r="L3279" i="1"/>
  <c r="M3279" i="1"/>
  <c r="N3279" i="1"/>
  <c r="C3340" i="1"/>
  <c r="I3340" i="1"/>
  <c r="J3340" i="1"/>
  <c r="K3340" i="1"/>
  <c r="L3340" i="1"/>
  <c r="M3340" i="1"/>
  <c r="N3340" i="1"/>
  <c r="C2354" i="1"/>
  <c r="I2354" i="1"/>
  <c r="J2354" i="1"/>
  <c r="K2354" i="1"/>
  <c r="L2354" i="1"/>
  <c r="M2354" i="1"/>
  <c r="N2354" i="1"/>
  <c r="C2355" i="1"/>
  <c r="I2355" i="1"/>
  <c r="J2355" i="1"/>
  <c r="K2355" i="1"/>
  <c r="L2355" i="1"/>
  <c r="M2355" i="1"/>
  <c r="N2355" i="1"/>
  <c r="C3396" i="1"/>
  <c r="I3396" i="1"/>
  <c r="J3396" i="1"/>
  <c r="K3396" i="1"/>
  <c r="L3396" i="1"/>
  <c r="M3396" i="1"/>
  <c r="N3396" i="1"/>
  <c r="C2356" i="1"/>
  <c r="I2356" i="1"/>
  <c r="J2356" i="1"/>
  <c r="K2356" i="1"/>
  <c r="L2356" i="1"/>
  <c r="M2356" i="1"/>
  <c r="N2356" i="1"/>
  <c r="C3341" i="1"/>
  <c r="I3341" i="1"/>
  <c r="J3341" i="1"/>
  <c r="K3341" i="1"/>
  <c r="L3341" i="1"/>
  <c r="M3341" i="1"/>
  <c r="N3341" i="1"/>
  <c r="C2357" i="1"/>
  <c r="I2357" i="1"/>
  <c r="J2357" i="1"/>
  <c r="K2357" i="1"/>
  <c r="L2357" i="1"/>
  <c r="M2357" i="1"/>
  <c r="N2357" i="1"/>
  <c r="C2358" i="1"/>
  <c r="I2358" i="1"/>
  <c r="J2358" i="1"/>
  <c r="K2358" i="1"/>
  <c r="L2358" i="1"/>
  <c r="M2358" i="1"/>
  <c r="N2358" i="1"/>
  <c r="C3280" i="1"/>
  <c r="I3280" i="1"/>
  <c r="J3280" i="1"/>
  <c r="K3280" i="1"/>
  <c r="L3280" i="1"/>
  <c r="M3280" i="1"/>
  <c r="N3280" i="1"/>
  <c r="C2359" i="1"/>
  <c r="I2359" i="1"/>
  <c r="J2359" i="1"/>
  <c r="K2359" i="1"/>
  <c r="L2359" i="1"/>
  <c r="M2359" i="1"/>
  <c r="N2359" i="1"/>
  <c r="C2360" i="1"/>
  <c r="I2360" i="1"/>
  <c r="J2360" i="1"/>
  <c r="K2360" i="1"/>
  <c r="L2360" i="1"/>
  <c r="M2360" i="1"/>
  <c r="N2360" i="1"/>
  <c r="C2361" i="1"/>
  <c r="I2361" i="1"/>
  <c r="J2361" i="1"/>
  <c r="K2361" i="1"/>
  <c r="L2361" i="1"/>
  <c r="M2361" i="1"/>
  <c r="N2361" i="1"/>
  <c r="C3342" i="1"/>
  <c r="I3342" i="1"/>
  <c r="J3342" i="1"/>
  <c r="K3342" i="1"/>
  <c r="L3342" i="1"/>
  <c r="M3342" i="1"/>
  <c r="N3342" i="1"/>
  <c r="C2362" i="1"/>
  <c r="I2362" i="1"/>
  <c r="J2362" i="1"/>
  <c r="K2362" i="1"/>
  <c r="L2362" i="1"/>
  <c r="M2362" i="1"/>
  <c r="N2362" i="1"/>
  <c r="C2363" i="1"/>
  <c r="I2363" i="1"/>
  <c r="J2363" i="1"/>
  <c r="K2363" i="1"/>
  <c r="L2363" i="1"/>
  <c r="M2363" i="1"/>
  <c r="N2363" i="1"/>
  <c r="C2364" i="1"/>
  <c r="I2364" i="1"/>
  <c r="J2364" i="1"/>
  <c r="K2364" i="1"/>
  <c r="L2364" i="1"/>
  <c r="M2364" i="1"/>
  <c r="N2364" i="1"/>
  <c r="C2365" i="1"/>
  <c r="I2365" i="1"/>
  <c r="J2365" i="1"/>
  <c r="K2365" i="1"/>
  <c r="L2365" i="1"/>
  <c r="M2365" i="1"/>
  <c r="N2365" i="1"/>
  <c r="C3343" i="1"/>
  <c r="I3343" i="1"/>
  <c r="J3343" i="1"/>
  <c r="K3343" i="1"/>
  <c r="L3343" i="1"/>
  <c r="M3343" i="1"/>
  <c r="N3343" i="1"/>
  <c r="C2366" i="1"/>
  <c r="I2366" i="1"/>
  <c r="J2366" i="1"/>
  <c r="K2366" i="1"/>
  <c r="L2366" i="1"/>
  <c r="M2366" i="1"/>
  <c r="N2366" i="1"/>
  <c r="C2367" i="1"/>
  <c r="I2367" i="1"/>
  <c r="J2367" i="1"/>
  <c r="K2367" i="1"/>
  <c r="L2367" i="1"/>
  <c r="M2367" i="1"/>
  <c r="N2367" i="1"/>
  <c r="C3281" i="1"/>
  <c r="I3281" i="1"/>
  <c r="J3281" i="1"/>
  <c r="K3281" i="1"/>
  <c r="L3281" i="1"/>
  <c r="M3281" i="1"/>
  <c r="N3281" i="1"/>
  <c r="C3397" i="1"/>
  <c r="I3397" i="1"/>
  <c r="J3397" i="1"/>
  <c r="K3397" i="1"/>
  <c r="L3397" i="1"/>
  <c r="M3397" i="1"/>
  <c r="N3397" i="1"/>
  <c r="C3398" i="1"/>
  <c r="I3398" i="1"/>
  <c r="J3398" i="1"/>
  <c r="K3398" i="1"/>
  <c r="L3398" i="1"/>
  <c r="M3398" i="1"/>
  <c r="N3398" i="1"/>
  <c r="C3282" i="1"/>
  <c r="I3282" i="1"/>
  <c r="J3282" i="1"/>
  <c r="K3282" i="1"/>
  <c r="L3282" i="1"/>
  <c r="M3282" i="1"/>
  <c r="N3282" i="1"/>
  <c r="C3399" i="1"/>
  <c r="I3399" i="1"/>
  <c r="J3399" i="1"/>
  <c r="K3399" i="1"/>
  <c r="L3399" i="1"/>
  <c r="M3399" i="1"/>
  <c r="N3399" i="1"/>
  <c r="C3344" i="1"/>
  <c r="I3344" i="1"/>
  <c r="J3344" i="1"/>
  <c r="K3344" i="1"/>
  <c r="L3344" i="1"/>
  <c r="M3344" i="1"/>
  <c r="N3344" i="1"/>
  <c r="C3400" i="1"/>
  <c r="I3400" i="1"/>
  <c r="J3400" i="1"/>
  <c r="K3400" i="1"/>
  <c r="L3400" i="1"/>
  <c r="M3400" i="1"/>
  <c r="N3400" i="1"/>
  <c r="C2368" i="1"/>
  <c r="I2368" i="1"/>
  <c r="J2368" i="1"/>
  <c r="K2368" i="1"/>
  <c r="L2368" i="1"/>
  <c r="M2368" i="1"/>
  <c r="N2368" i="1"/>
  <c r="C3283" i="1"/>
  <c r="I3283" i="1"/>
  <c r="J3283" i="1"/>
  <c r="K3283" i="1"/>
  <c r="L3283" i="1"/>
  <c r="M3283" i="1"/>
  <c r="N3283" i="1"/>
  <c r="C3491" i="1"/>
  <c r="I3491" i="1"/>
  <c r="J3491" i="1"/>
  <c r="K3491" i="1"/>
  <c r="L3491" i="1"/>
  <c r="M3491" i="1"/>
  <c r="N3491" i="1"/>
  <c r="C3345" i="1"/>
  <c r="I3345" i="1"/>
  <c r="J3345" i="1"/>
  <c r="K3345" i="1"/>
  <c r="L3345" i="1"/>
  <c r="M3345" i="1"/>
  <c r="N3345" i="1"/>
  <c r="C3346" i="1"/>
  <c r="I3346" i="1"/>
  <c r="J3346" i="1"/>
  <c r="K3346" i="1"/>
  <c r="L3346" i="1"/>
  <c r="M3346" i="1"/>
  <c r="N3346" i="1"/>
  <c r="C3308" i="1"/>
  <c r="I3308" i="1"/>
  <c r="J3308" i="1"/>
  <c r="K3308" i="1"/>
  <c r="L3308" i="1"/>
  <c r="M3308" i="1"/>
  <c r="N3308" i="1"/>
  <c r="C3401" i="1"/>
  <c r="I3401" i="1"/>
  <c r="J3401" i="1"/>
  <c r="K3401" i="1"/>
  <c r="L3401" i="1"/>
  <c r="M3401" i="1"/>
  <c r="N3401" i="1"/>
  <c r="C2369" i="1"/>
  <c r="I2369" i="1"/>
  <c r="J2369" i="1"/>
  <c r="K2369" i="1"/>
  <c r="L2369" i="1"/>
  <c r="M2369" i="1"/>
  <c r="N2369" i="1"/>
  <c r="C3347" i="1"/>
  <c r="I3347" i="1"/>
  <c r="J3347" i="1"/>
  <c r="K3347" i="1"/>
  <c r="L3347" i="1"/>
  <c r="M3347" i="1"/>
  <c r="N3347" i="1"/>
  <c r="C3284" i="1"/>
  <c r="I3284" i="1"/>
  <c r="J3284" i="1"/>
  <c r="K3284" i="1"/>
  <c r="L3284" i="1"/>
  <c r="M3284" i="1"/>
  <c r="N3284" i="1"/>
  <c r="C2370" i="1"/>
  <c r="I2370" i="1"/>
  <c r="J2370" i="1"/>
  <c r="K2370" i="1"/>
  <c r="L2370" i="1"/>
  <c r="M2370" i="1"/>
  <c r="N2370" i="1"/>
  <c r="C3402" i="1"/>
  <c r="I3402" i="1"/>
  <c r="J3402" i="1"/>
  <c r="K3402" i="1"/>
  <c r="L3402" i="1"/>
  <c r="M3402" i="1"/>
  <c r="N3402" i="1"/>
  <c r="C2371" i="1"/>
  <c r="I2371" i="1"/>
  <c r="J2371" i="1"/>
  <c r="K2371" i="1"/>
  <c r="L2371" i="1"/>
  <c r="M2371" i="1"/>
  <c r="N2371" i="1"/>
  <c r="C2372" i="1"/>
  <c r="I2372" i="1"/>
  <c r="J2372" i="1"/>
  <c r="K2372" i="1"/>
  <c r="L2372" i="1"/>
  <c r="M2372" i="1"/>
  <c r="N2372" i="1"/>
  <c r="C3348" i="1"/>
  <c r="I3348" i="1"/>
  <c r="J3348" i="1"/>
  <c r="K3348" i="1"/>
  <c r="L3348" i="1"/>
  <c r="M3348" i="1"/>
  <c r="N3348" i="1"/>
  <c r="C2373" i="1"/>
  <c r="I2373" i="1"/>
  <c r="J2373" i="1"/>
  <c r="K2373" i="1"/>
  <c r="L2373" i="1"/>
  <c r="M2373" i="1"/>
  <c r="N2373" i="1"/>
  <c r="C2374" i="1"/>
  <c r="I2374" i="1"/>
  <c r="J2374" i="1"/>
  <c r="K2374" i="1"/>
  <c r="L2374" i="1"/>
  <c r="M2374" i="1"/>
  <c r="N2374" i="1"/>
  <c r="C3492" i="1"/>
  <c r="I3492" i="1"/>
  <c r="J3492" i="1"/>
  <c r="K3492" i="1"/>
  <c r="L3492" i="1"/>
  <c r="M3492" i="1"/>
  <c r="N3492" i="1"/>
  <c r="C3285" i="1"/>
  <c r="I3285" i="1"/>
  <c r="J3285" i="1"/>
  <c r="K3285" i="1"/>
  <c r="L3285" i="1"/>
  <c r="M3285" i="1"/>
  <c r="N3285" i="1"/>
  <c r="C3493" i="1"/>
  <c r="I3493" i="1"/>
  <c r="J3493" i="1"/>
  <c r="K3493" i="1"/>
  <c r="L3493" i="1"/>
  <c r="M3493" i="1"/>
  <c r="N3493" i="1"/>
  <c r="C4115" i="1"/>
  <c r="I4115" i="1"/>
  <c r="J4115" i="1"/>
  <c r="K4115" i="1"/>
  <c r="L4115" i="1"/>
  <c r="M4115" i="1"/>
  <c r="N4115" i="1"/>
  <c r="C4006" i="1"/>
  <c r="I4006" i="1"/>
  <c r="J4006" i="1"/>
  <c r="K4006" i="1"/>
  <c r="L4006" i="1"/>
  <c r="M4006" i="1"/>
  <c r="N4006" i="1"/>
  <c r="C2375" i="1"/>
  <c r="I2375" i="1"/>
  <c r="J2375" i="1"/>
  <c r="K2375" i="1"/>
  <c r="L2375" i="1"/>
  <c r="M2375" i="1"/>
  <c r="N2375" i="1"/>
  <c r="C2376" i="1"/>
  <c r="I2376" i="1"/>
  <c r="J2376" i="1"/>
  <c r="K2376" i="1"/>
  <c r="L2376" i="1"/>
  <c r="M2376" i="1"/>
  <c r="N2376" i="1"/>
  <c r="C4634" i="1"/>
  <c r="I4634" i="1"/>
  <c r="J4634" i="1"/>
  <c r="K4634" i="1"/>
  <c r="L4634" i="1"/>
  <c r="M4634" i="1"/>
  <c r="N4634" i="1"/>
  <c r="C2377" i="1"/>
  <c r="I2377" i="1"/>
  <c r="J2377" i="1"/>
  <c r="K2377" i="1"/>
  <c r="L2377" i="1"/>
  <c r="M2377" i="1"/>
  <c r="N2377" i="1"/>
  <c r="C3349" i="1"/>
  <c r="I3349" i="1"/>
  <c r="J3349" i="1"/>
  <c r="K3349" i="1"/>
  <c r="L3349" i="1"/>
  <c r="M3349" i="1"/>
  <c r="N3349" i="1"/>
  <c r="C3350" i="1"/>
  <c r="I3350" i="1"/>
  <c r="J3350" i="1"/>
  <c r="K3350" i="1"/>
  <c r="L3350" i="1"/>
  <c r="M3350" i="1"/>
  <c r="N3350" i="1"/>
  <c r="C3403" i="1"/>
  <c r="I3403" i="1"/>
  <c r="J3403" i="1"/>
  <c r="K3403" i="1"/>
  <c r="L3403" i="1"/>
  <c r="M3403" i="1"/>
  <c r="N3403" i="1"/>
  <c r="C2378" i="1"/>
  <c r="I2378" i="1"/>
  <c r="J2378" i="1"/>
  <c r="K2378" i="1"/>
  <c r="L2378" i="1"/>
  <c r="M2378" i="1"/>
  <c r="N2378" i="1"/>
  <c r="C3286" i="1"/>
  <c r="I3286" i="1"/>
  <c r="J3286" i="1"/>
  <c r="K3286" i="1"/>
  <c r="L3286" i="1"/>
  <c r="M3286" i="1"/>
  <c r="N3286" i="1"/>
  <c r="C2379" i="1"/>
  <c r="I2379" i="1"/>
  <c r="J2379" i="1"/>
  <c r="K2379" i="1"/>
  <c r="L2379" i="1"/>
  <c r="M2379" i="1"/>
  <c r="N2379" i="1"/>
  <c r="C3404" i="1"/>
  <c r="I3404" i="1"/>
  <c r="J3404" i="1"/>
  <c r="K3404" i="1"/>
  <c r="L3404" i="1"/>
  <c r="M3404" i="1"/>
  <c r="N3404" i="1"/>
  <c r="C3405" i="1"/>
  <c r="I3405" i="1"/>
  <c r="J3405" i="1"/>
  <c r="K3405" i="1"/>
  <c r="L3405" i="1"/>
  <c r="M3405" i="1"/>
  <c r="N3405" i="1"/>
  <c r="C3287" i="1"/>
  <c r="I3287" i="1"/>
  <c r="J3287" i="1"/>
  <c r="K3287" i="1"/>
  <c r="L3287" i="1"/>
  <c r="M3287" i="1"/>
  <c r="N3287" i="1"/>
  <c r="C3494" i="1"/>
  <c r="I3494" i="1"/>
  <c r="J3494" i="1"/>
  <c r="K3494" i="1"/>
  <c r="L3494" i="1"/>
  <c r="M3494" i="1"/>
  <c r="N3494" i="1"/>
  <c r="C3351" i="1"/>
  <c r="I3351" i="1"/>
  <c r="J3351" i="1"/>
  <c r="K3351" i="1"/>
  <c r="L3351" i="1"/>
  <c r="M3351" i="1"/>
  <c r="N3351" i="1"/>
  <c r="C3406" i="1"/>
  <c r="I3406" i="1"/>
  <c r="J3406" i="1"/>
  <c r="K3406" i="1"/>
  <c r="L3406" i="1"/>
  <c r="M3406" i="1"/>
  <c r="N3406" i="1"/>
  <c r="C3352" i="1"/>
  <c r="I3352" i="1"/>
  <c r="J3352" i="1"/>
  <c r="K3352" i="1"/>
  <c r="L3352" i="1"/>
  <c r="M3352" i="1"/>
  <c r="N3352" i="1"/>
  <c r="C3353" i="1"/>
  <c r="I3353" i="1"/>
  <c r="J3353" i="1"/>
  <c r="K3353" i="1"/>
  <c r="L3353" i="1"/>
  <c r="M3353" i="1"/>
  <c r="N3353" i="1"/>
  <c r="C3407" i="1"/>
  <c r="I3407" i="1"/>
  <c r="J3407" i="1"/>
  <c r="K3407" i="1"/>
  <c r="L3407" i="1"/>
  <c r="M3407" i="1"/>
  <c r="N3407" i="1"/>
  <c r="C2380" i="1"/>
  <c r="I2380" i="1"/>
  <c r="J2380" i="1"/>
  <c r="K2380" i="1"/>
  <c r="L2380" i="1"/>
  <c r="M2380" i="1"/>
  <c r="N2380" i="1"/>
  <c r="C3408" i="1"/>
  <c r="I3408" i="1"/>
  <c r="J3408" i="1"/>
  <c r="K3408" i="1"/>
  <c r="L3408" i="1"/>
  <c r="M3408" i="1"/>
  <c r="N3408" i="1"/>
  <c r="C3288" i="1"/>
  <c r="I3288" i="1"/>
  <c r="J3288" i="1"/>
  <c r="K3288" i="1"/>
  <c r="L3288" i="1"/>
  <c r="M3288" i="1"/>
  <c r="N3288" i="1"/>
  <c r="C4116" i="1"/>
  <c r="I4116" i="1"/>
  <c r="J4116" i="1"/>
  <c r="K4116" i="1"/>
  <c r="L4116" i="1"/>
  <c r="M4116" i="1"/>
  <c r="N4116" i="1"/>
  <c r="C3289" i="1"/>
  <c r="I3289" i="1"/>
  <c r="J3289" i="1"/>
  <c r="K3289" i="1"/>
  <c r="L3289" i="1"/>
  <c r="M3289" i="1"/>
  <c r="N3289" i="1"/>
  <c r="C3495" i="1"/>
  <c r="I3495" i="1"/>
  <c r="J3495" i="1"/>
  <c r="K3495" i="1"/>
  <c r="L3495" i="1"/>
  <c r="M3495" i="1"/>
  <c r="N3495" i="1"/>
  <c r="C3409" i="1"/>
  <c r="I3409" i="1"/>
  <c r="J3409" i="1"/>
  <c r="K3409" i="1"/>
  <c r="L3409" i="1"/>
  <c r="M3409" i="1"/>
  <c r="N3409" i="1"/>
  <c r="C3496" i="1"/>
  <c r="I3496" i="1"/>
  <c r="J3496" i="1"/>
  <c r="K3496" i="1"/>
  <c r="L3496" i="1"/>
  <c r="M3496" i="1"/>
  <c r="N3496" i="1"/>
  <c r="C3354" i="1"/>
  <c r="I3354" i="1"/>
  <c r="J3354" i="1"/>
  <c r="K3354" i="1"/>
  <c r="L3354" i="1"/>
  <c r="M3354" i="1"/>
  <c r="N3354" i="1"/>
  <c r="C3355" i="1"/>
  <c r="I3355" i="1"/>
  <c r="J3355" i="1"/>
  <c r="K3355" i="1"/>
  <c r="L3355" i="1"/>
  <c r="M3355" i="1"/>
  <c r="N3355" i="1"/>
  <c r="C3290" i="1"/>
  <c r="I3290" i="1"/>
  <c r="J3290" i="1"/>
  <c r="K3290" i="1"/>
  <c r="L3290" i="1"/>
  <c r="M3290" i="1"/>
  <c r="N3290" i="1"/>
  <c r="C2381" i="1"/>
  <c r="I2381" i="1"/>
  <c r="J2381" i="1"/>
  <c r="K2381" i="1"/>
  <c r="L2381" i="1"/>
  <c r="M2381" i="1"/>
  <c r="N2381" i="1"/>
  <c r="C2382" i="1"/>
  <c r="I2382" i="1"/>
  <c r="J2382" i="1"/>
  <c r="K2382" i="1"/>
  <c r="L2382" i="1"/>
  <c r="M2382" i="1"/>
  <c r="N2382" i="1"/>
  <c r="C2383" i="1"/>
  <c r="I2383" i="1"/>
  <c r="J2383" i="1"/>
  <c r="K2383" i="1"/>
  <c r="L2383" i="1"/>
  <c r="M2383" i="1"/>
  <c r="N2383" i="1"/>
  <c r="C2384" i="1"/>
  <c r="I2384" i="1"/>
  <c r="J2384" i="1"/>
  <c r="K2384" i="1"/>
  <c r="L2384" i="1"/>
  <c r="M2384" i="1"/>
  <c r="N2384" i="1"/>
  <c r="C3356" i="1"/>
  <c r="I3356" i="1"/>
  <c r="J3356" i="1"/>
  <c r="K3356" i="1"/>
  <c r="L3356" i="1"/>
  <c r="M3356" i="1"/>
  <c r="N3356" i="1"/>
  <c r="C4056" i="1"/>
  <c r="I4056" i="1"/>
  <c r="J4056" i="1"/>
  <c r="K4056" i="1"/>
  <c r="L4056" i="1"/>
  <c r="M4056" i="1"/>
  <c r="N4056" i="1"/>
  <c r="C4123" i="1"/>
  <c r="I4123" i="1"/>
  <c r="J4123" i="1"/>
  <c r="K4123" i="1"/>
  <c r="L4123" i="1"/>
  <c r="M4123" i="1"/>
  <c r="N4123" i="1"/>
  <c r="C3497" i="1"/>
  <c r="I3497" i="1"/>
  <c r="J3497" i="1"/>
  <c r="K3497" i="1"/>
  <c r="L3497" i="1"/>
  <c r="M3497" i="1"/>
  <c r="N3497" i="1"/>
  <c r="C2385" i="1"/>
  <c r="I2385" i="1"/>
  <c r="J2385" i="1"/>
  <c r="K2385" i="1"/>
  <c r="L2385" i="1"/>
  <c r="M2385" i="1"/>
  <c r="N2385" i="1"/>
  <c r="C4117" i="1"/>
  <c r="I4117" i="1"/>
  <c r="J4117" i="1"/>
  <c r="K4117" i="1"/>
  <c r="L4117" i="1"/>
  <c r="M4117" i="1"/>
  <c r="N4117" i="1"/>
  <c r="C3498" i="1"/>
  <c r="I3498" i="1"/>
  <c r="J3498" i="1"/>
  <c r="K3498" i="1"/>
  <c r="L3498" i="1"/>
  <c r="M3498" i="1"/>
  <c r="N3498" i="1"/>
  <c r="C3499" i="1"/>
  <c r="I3499" i="1"/>
  <c r="J3499" i="1"/>
  <c r="K3499" i="1"/>
  <c r="L3499" i="1"/>
  <c r="M3499" i="1"/>
  <c r="N3499" i="1"/>
  <c r="C2386" i="1"/>
  <c r="I2386" i="1"/>
  <c r="J2386" i="1"/>
  <c r="K2386" i="1"/>
  <c r="L2386" i="1"/>
  <c r="M2386" i="1"/>
  <c r="N2386" i="1"/>
  <c r="C3500" i="1"/>
  <c r="I3500" i="1"/>
  <c r="J3500" i="1"/>
  <c r="K3500" i="1"/>
  <c r="L3500" i="1"/>
  <c r="M3500" i="1"/>
  <c r="N3500" i="1"/>
  <c r="C4118" i="1"/>
  <c r="I4118" i="1"/>
  <c r="J4118" i="1"/>
  <c r="K4118" i="1"/>
  <c r="L4118" i="1"/>
  <c r="M4118" i="1"/>
  <c r="N4118" i="1"/>
  <c r="C2387" i="1"/>
  <c r="I2387" i="1"/>
  <c r="J2387" i="1"/>
  <c r="K2387" i="1"/>
  <c r="L2387" i="1"/>
  <c r="M2387" i="1"/>
  <c r="N2387" i="1"/>
  <c r="C3410" i="1"/>
  <c r="I3410" i="1"/>
  <c r="J3410" i="1"/>
  <c r="K3410" i="1"/>
  <c r="L3410" i="1"/>
  <c r="M3410" i="1"/>
  <c r="N3410" i="1"/>
  <c r="C3357" i="1"/>
  <c r="I3357" i="1"/>
  <c r="J3357" i="1"/>
  <c r="K3357" i="1"/>
  <c r="L3357" i="1"/>
  <c r="M3357" i="1"/>
  <c r="N3357" i="1"/>
  <c r="C3501" i="1"/>
  <c r="I3501" i="1"/>
  <c r="J3501" i="1"/>
  <c r="K3501" i="1"/>
  <c r="L3501" i="1"/>
  <c r="M3501" i="1"/>
  <c r="N3501" i="1"/>
  <c r="C2388" i="1"/>
  <c r="I2388" i="1"/>
  <c r="J2388" i="1"/>
  <c r="K2388" i="1"/>
  <c r="L2388" i="1"/>
  <c r="M2388" i="1"/>
  <c r="N2388" i="1"/>
  <c r="C3502" i="1"/>
  <c r="I3502" i="1"/>
  <c r="J3502" i="1"/>
  <c r="K3502" i="1"/>
  <c r="L3502" i="1"/>
  <c r="M3502" i="1"/>
  <c r="N3502" i="1"/>
  <c r="C3358" i="1"/>
  <c r="I3358" i="1"/>
  <c r="J3358" i="1"/>
  <c r="K3358" i="1"/>
  <c r="L3358" i="1"/>
  <c r="M3358" i="1"/>
  <c r="N3358" i="1"/>
  <c r="C4124" i="1"/>
  <c r="I4124" i="1"/>
  <c r="J4124" i="1"/>
  <c r="K4124" i="1"/>
  <c r="L4124" i="1"/>
  <c r="M4124" i="1"/>
  <c r="N4124" i="1"/>
  <c r="C3291" i="1"/>
  <c r="I3291" i="1"/>
  <c r="J3291" i="1"/>
  <c r="K3291" i="1"/>
  <c r="L3291" i="1"/>
  <c r="M3291" i="1"/>
  <c r="N3291" i="1"/>
  <c r="C2389" i="1"/>
  <c r="I2389" i="1"/>
  <c r="J2389" i="1"/>
  <c r="K2389" i="1"/>
  <c r="L2389" i="1"/>
  <c r="M2389" i="1"/>
  <c r="N2389" i="1"/>
  <c r="C2390" i="1"/>
  <c r="I2390" i="1"/>
  <c r="J2390" i="1"/>
  <c r="K2390" i="1"/>
  <c r="L2390" i="1"/>
  <c r="M2390" i="1"/>
  <c r="N2390" i="1"/>
  <c r="C3411" i="1"/>
  <c r="I3411" i="1"/>
  <c r="J3411" i="1"/>
  <c r="K3411" i="1"/>
  <c r="L3411" i="1"/>
  <c r="M3411" i="1"/>
  <c r="N3411" i="1"/>
  <c r="C2391" i="1"/>
  <c r="I2391" i="1"/>
  <c r="J2391" i="1"/>
  <c r="K2391" i="1"/>
  <c r="L2391" i="1"/>
  <c r="M2391" i="1"/>
  <c r="N2391" i="1"/>
  <c r="C2392" i="1"/>
  <c r="I2392" i="1"/>
  <c r="J2392" i="1"/>
  <c r="K2392" i="1"/>
  <c r="L2392" i="1"/>
  <c r="M2392" i="1"/>
  <c r="N2392" i="1"/>
  <c r="C2393" i="1"/>
  <c r="I2393" i="1"/>
  <c r="J2393" i="1"/>
  <c r="K2393" i="1"/>
  <c r="L2393" i="1"/>
  <c r="M2393" i="1"/>
  <c r="N2393" i="1"/>
  <c r="C2394" i="1"/>
  <c r="I2394" i="1"/>
  <c r="J2394" i="1"/>
  <c r="K2394" i="1"/>
  <c r="L2394" i="1"/>
  <c r="M2394" i="1"/>
  <c r="N2394" i="1"/>
  <c r="C2395" i="1"/>
  <c r="I2395" i="1"/>
  <c r="J2395" i="1"/>
  <c r="K2395" i="1"/>
  <c r="L2395" i="1"/>
  <c r="M2395" i="1"/>
  <c r="N2395" i="1"/>
  <c r="C3359" i="1"/>
  <c r="I3359" i="1"/>
  <c r="J3359" i="1"/>
  <c r="K3359" i="1"/>
  <c r="L3359" i="1"/>
  <c r="M3359" i="1"/>
  <c r="N3359" i="1"/>
  <c r="C3360" i="1"/>
  <c r="I3360" i="1"/>
  <c r="J3360" i="1"/>
  <c r="K3360" i="1"/>
  <c r="L3360" i="1"/>
  <c r="M3360" i="1"/>
  <c r="N3360" i="1"/>
  <c r="C3565" i="1"/>
  <c r="I3565" i="1"/>
  <c r="J3565" i="1"/>
  <c r="K3565" i="1"/>
  <c r="L3565" i="1"/>
  <c r="M3565" i="1"/>
  <c r="N3565" i="1"/>
  <c r="C2396" i="1"/>
  <c r="I2396" i="1"/>
  <c r="J2396" i="1"/>
  <c r="K2396" i="1"/>
  <c r="L2396" i="1"/>
  <c r="M2396" i="1"/>
  <c r="N2396" i="1"/>
  <c r="C3292" i="1"/>
  <c r="I3292" i="1"/>
  <c r="J3292" i="1"/>
  <c r="K3292" i="1"/>
  <c r="L3292" i="1"/>
  <c r="M3292" i="1"/>
  <c r="N3292" i="1"/>
  <c r="C2397" i="1"/>
  <c r="I2397" i="1"/>
  <c r="J2397" i="1"/>
  <c r="K2397" i="1"/>
  <c r="L2397" i="1"/>
  <c r="M2397" i="1"/>
  <c r="N2397" i="1"/>
  <c r="C3293" i="1"/>
  <c r="I3293" i="1"/>
  <c r="J3293" i="1"/>
  <c r="K3293" i="1"/>
  <c r="L3293" i="1"/>
  <c r="M3293" i="1"/>
  <c r="N3293" i="1"/>
  <c r="C3412" i="1"/>
  <c r="I3412" i="1"/>
  <c r="J3412" i="1"/>
  <c r="K3412" i="1"/>
  <c r="L3412" i="1"/>
  <c r="M3412" i="1"/>
  <c r="N3412" i="1"/>
  <c r="C2398" i="1"/>
  <c r="I2398" i="1"/>
  <c r="J2398" i="1"/>
  <c r="K2398" i="1"/>
  <c r="L2398" i="1"/>
  <c r="M2398" i="1"/>
  <c r="N2398" i="1"/>
  <c r="C2399" i="1"/>
  <c r="I2399" i="1"/>
  <c r="J2399" i="1"/>
  <c r="K2399" i="1"/>
  <c r="L2399" i="1"/>
  <c r="M2399" i="1"/>
  <c r="N2399" i="1"/>
  <c r="C2400" i="1"/>
  <c r="I2400" i="1"/>
  <c r="J2400" i="1"/>
  <c r="K2400" i="1"/>
  <c r="L2400" i="1"/>
  <c r="M2400" i="1"/>
  <c r="N2400" i="1"/>
  <c r="C2401" i="1"/>
  <c r="I2401" i="1"/>
  <c r="J2401" i="1"/>
  <c r="K2401" i="1"/>
  <c r="L2401" i="1"/>
  <c r="M2401" i="1"/>
  <c r="N2401" i="1"/>
  <c r="C2402" i="1"/>
  <c r="I2402" i="1"/>
  <c r="J2402" i="1"/>
  <c r="K2402" i="1"/>
  <c r="L2402" i="1"/>
  <c r="M2402" i="1"/>
  <c r="N2402" i="1"/>
  <c r="C2403" i="1"/>
  <c r="I2403" i="1"/>
  <c r="J2403" i="1"/>
  <c r="K2403" i="1"/>
  <c r="L2403" i="1"/>
  <c r="M2403" i="1"/>
  <c r="N2403" i="1"/>
  <c r="C2404" i="1"/>
  <c r="I2404" i="1"/>
  <c r="J2404" i="1"/>
  <c r="K2404" i="1"/>
  <c r="L2404" i="1"/>
  <c r="M2404" i="1"/>
  <c r="N2404" i="1"/>
  <c r="C2405" i="1"/>
  <c r="I2405" i="1"/>
  <c r="J2405" i="1"/>
  <c r="K2405" i="1"/>
  <c r="L2405" i="1"/>
  <c r="M2405" i="1"/>
  <c r="N2405" i="1"/>
  <c r="C2406" i="1"/>
  <c r="I2406" i="1"/>
  <c r="J2406" i="1"/>
  <c r="K2406" i="1"/>
  <c r="L2406" i="1"/>
  <c r="M2406" i="1"/>
  <c r="N2406" i="1"/>
  <c r="C2407" i="1"/>
  <c r="I2407" i="1"/>
  <c r="J2407" i="1"/>
  <c r="K2407" i="1"/>
  <c r="L2407" i="1"/>
  <c r="M2407" i="1"/>
  <c r="N2407" i="1"/>
  <c r="C3413" i="1"/>
  <c r="I3413" i="1"/>
  <c r="J3413" i="1"/>
  <c r="K3413" i="1"/>
  <c r="L3413" i="1"/>
  <c r="M3413" i="1"/>
  <c r="N3413" i="1"/>
  <c r="C3361" i="1"/>
  <c r="I3361" i="1"/>
  <c r="J3361" i="1"/>
  <c r="K3361" i="1"/>
  <c r="L3361" i="1"/>
  <c r="M3361" i="1"/>
  <c r="N3361" i="1"/>
  <c r="C2408" i="1"/>
  <c r="I2408" i="1"/>
  <c r="J2408" i="1"/>
  <c r="K2408" i="1"/>
  <c r="L2408" i="1"/>
  <c r="M2408" i="1"/>
  <c r="N2408" i="1"/>
  <c r="C3294" i="1"/>
  <c r="I3294" i="1"/>
  <c r="J3294" i="1"/>
  <c r="K3294" i="1"/>
  <c r="L3294" i="1"/>
  <c r="M3294" i="1"/>
  <c r="N3294" i="1"/>
  <c r="C3295" i="1"/>
  <c r="I3295" i="1"/>
  <c r="J3295" i="1"/>
  <c r="K3295" i="1"/>
  <c r="L3295" i="1"/>
  <c r="M3295" i="1"/>
  <c r="N3295" i="1"/>
  <c r="C2409" i="1"/>
  <c r="I2409" i="1"/>
  <c r="J2409" i="1"/>
  <c r="K2409" i="1"/>
  <c r="L2409" i="1"/>
  <c r="M2409" i="1"/>
  <c r="N2409" i="1"/>
  <c r="C3414" i="1"/>
  <c r="I3414" i="1"/>
  <c r="J3414" i="1"/>
  <c r="K3414" i="1"/>
  <c r="L3414" i="1"/>
  <c r="M3414" i="1"/>
  <c r="N3414" i="1"/>
  <c r="C3362" i="1"/>
  <c r="I3362" i="1"/>
  <c r="J3362" i="1"/>
  <c r="K3362" i="1"/>
  <c r="L3362" i="1"/>
  <c r="M3362" i="1"/>
  <c r="N3362" i="1"/>
  <c r="C2410" i="1"/>
  <c r="I2410" i="1"/>
  <c r="J2410" i="1"/>
  <c r="K2410" i="1"/>
  <c r="L2410" i="1"/>
  <c r="M2410" i="1"/>
  <c r="N2410" i="1"/>
  <c r="C3296" i="1"/>
  <c r="I3296" i="1"/>
  <c r="J3296" i="1"/>
  <c r="K3296" i="1"/>
  <c r="L3296" i="1"/>
  <c r="M3296" i="1"/>
  <c r="N3296" i="1"/>
  <c r="C2411" i="1"/>
  <c r="I2411" i="1"/>
  <c r="J2411" i="1"/>
  <c r="K2411" i="1"/>
  <c r="L2411" i="1"/>
  <c r="M2411" i="1"/>
  <c r="N2411" i="1"/>
  <c r="C2412" i="1"/>
  <c r="I2412" i="1"/>
  <c r="J2412" i="1"/>
  <c r="K2412" i="1"/>
  <c r="L2412" i="1"/>
  <c r="M2412" i="1"/>
  <c r="N2412" i="1"/>
  <c r="C3415" i="1"/>
  <c r="I3415" i="1"/>
  <c r="J3415" i="1"/>
  <c r="K3415" i="1"/>
  <c r="L3415" i="1"/>
  <c r="M3415" i="1"/>
  <c r="N3415" i="1"/>
  <c r="C2413" i="1"/>
  <c r="I2413" i="1"/>
  <c r="J2413" i="1"/>
  <c r="K2413" i="1"/>
  <c r="L2413" i="1"/>
  <c r="M2413" i="1"/>
  <c r="N2413" i="1"/>
  <c r="C2414" i="1"/>
  <c r="I2414" i="1"/>
  <c r="J2414" i="1"/>
  <c r="K2414" i="1"/>
  <c r="L2414" i="1"/>
  <c r="M2414" i="1"/>
  <c r="N2414" i="1"/>
  <c r="C2415" i="1"/>
  <c r="I2415" i="1"/>
  <c r="J2415" i="1"/>
  <c r="K2415" i="1"/>
  <c r="L2415" i="1"/>
  <c r="M2415" i="1"/>
  <c r="N2415" i="1"/>
  <c r="C4635" i="1"/>
  <c r="I4635" i="1"/>
  <c r="J4635" i="1"/>
  <c r="K4635" i="1"/>
  <c r="L4635" i="1"/>
  <c r="M4635" i="1"/>
  <c r="N4635" i="1"/>
  <c r="C3503" i="1"/>
  <c r="I3503" i="1"/>
  <c r="J3503" i="1"/>
  <c r="K3503" i="1"/>
  <c r="L3503" i="1"/>
  <c r="M3503" i="1"/>
  <c r="N3503" i="1"/>
  <c r="C2416" i="1"/>
  <c r="I2416" i="1"/>
  <c r="J2416" i="1"/>
  <c r="K2416" i="1"/>
  <c r="L2416" i="1"/>
  <c r="M2416" i="1"/>
  <c r="N2416" i="1"/>
  <c r="C2417" i="1"/>
  <c r="I2417" i="1"/>
  <c r="J2417" i="1"/>
  <c r="K2417" i="1"/>
  <c r="L2417" i="1"/>
  <c r="M2417" i="1"/>
  <c r="N2417" i="1"/>
  <c r="C2418" i="1"/>
  <c r="I2418" i="1"/>
  <c r="J2418" i="1"/>
  <c r="K2418" i="1"/>
  <c r="L2418" i="1"/>
  <c r="M2418" i="1"/>
  <c r="N2418" i="1"/>
  <c r="C3416" i="1"/>
  <c r="I3416" i="1"/>
  <c r="J3416" i="1"/>
  <c r="K3416" i="1"/>
  <c r="L3416" i="1"/>
  <c r="M3416" i="1"/>
  <c r="N3416" i="1"/>
  <c r="C2419" i="1"/>
  <c r="I2419" i="1"/>
  <c r="J2419" i="1"/>
  <c r="K2419" i="1"/>
  <c r="L2419" i="1"/>
  <c r="M2419" i="1"/>
  <c r="N2419" i="1"/>
  <c r="C2420" i="1"/>
  <c r="I2420" i="1"/>
  <c r="J2420" i="1"/>
  <c r="K2420" i="1"/>
  <c r="L2420" i="1"/>
  <c r="M2420" i="1"/>
  <c r="N2420" i="1"/>
  <c r="C3363" i="1"/>
  <c r="I3363" i="1"/>
  <c r="J3363" i="1"/>
  <c r="K3363" i="1"/>
  <c r="L3363" i="1"/>
  <c r="M3363" i="1"/>
  <c r="N3363" i="1"/>
  <c r="C2421" i="1"/>
  <c r="I2421" i="1"/>
  <c r="J2421" i="1"/>
  <c r="K2421" i="1"/>
  <c r="L2421" i="1"/>
  <c r="M2421" i="1"/>
  <c r="N2421" i="1"/>
  <c r="C2422" i="1"/>
  <c r="I2422" i="1"/>
  <c r="J2422" i="1"/>
  <c r="K2422" i="1"/>
  <c r="L2422" i="1"/>
  <c r="M2422" i="1"/>
  <c r="N2422" i="1"/>
  <c r="C2423" i="1"/>
  <c r="I2423" i="1"/>
  <c r="J2423" i="1"/>
  <c r="K2423" i="1"/>
  <c r="L2423" i="1"/>
  <c r="M2423" i="1"/>
  <c r="N2423" i="1"/>
  <c r="C2424" i="1"/>
  <c r="I2424" i="1"/>
  <c r="J2424" i="1"/>
  <c r="K2424" i="1"/>
  <c r="L2424" i="1"/>
  <c r="M2424" i="1"/>
  <c r="N2424" i="1"/>
  <c r="C2425" i="1"/>
  <c r="I2425" i="1"/>
  <c r="J2425" i="1"/>
  <c r="K2425" i="1"/>
  <c r="L2425" i="1"/>
  <c r="M2425" i="1"/>
  <c r="N2425" i="1"/>
  <c r="C2426" i="1"/>
  <c r="I2426" i="1"/>
  <c r="J2426" i="1"/>
  <c r="K2426" i="1"/>
  <c r="L2426" i="1"/>
  <c r="M2426" i="1"/>
  <c r="N2426" i="1"/>
  <c r="C2427" i="1"/>
  <c r="I2427" i="1"/>
  <c r="J2427" i="1"/>
  <c r="K2427" i="1"/>
  <c r="L2427" i="1"/>
  <c r="M2427" i="1"/>
  <c r="N2427" i="1"/>
  <c r="C2428" i="1"/>
  <c r="I2428" i="1"/>
  <c r="J2428" i="1"/>
  <c r="K2428" i="1"/>
  <c r="L2428" i="1"/>
  <c r="M2428" i="1"/>
  <c r="N2428" i="1"/>
  <c r="C2429" i="1"/>
  <c r="I2429" i="1"/>
  <c r="J2429" i="1"/>
  <c r="K2429" i="1"/>
  <c r="L2429" i="1"/>
  <c r="M2429" i="1"/>
  <c r="N2429" i="1"/>
  <c r="C2430" i="1"/>
  <c r="I2430" i="1"/>
  <c r="J2430" i="1"/>
  <c r="K2430" i="1"/>
  <c r="L2430" i="1"/>
  <c r="M2430" i="1"/>
  <c r="N2430" i="1"/>
  <c r="C2431" i="1"/>
  <c r="I2431" i="1"/>
  <c r="J2431" i="1"/>
  <c r="K2431" i="1"/>
  <c r="L2431" i="1"/>
  <c r="M2431" i="1"/>
  <c r="N2431" i="1"/>
  <c r="C2432" i="1"/>
  <c r="I2432" i="1"/>
  <c r="J2432" i="1"/>
  <c r="K2432" i="1"/>
  <c r="L2432" i="1"/>
  <c r="M2432" i="1"/>
  <c r="N2432" i="1"/>
  <c r="C4119" i="1"/>
  <c r="I4119" i="1"/>
  <c r="J4119" i="1"/>
  <c r="K4119" i="1"/>
  <c r="L4119" i="1"/>
  <c r="M4119" i="1"/>
  <c r="N4119" i="1"/>
  <c r="C2433" i="1"/>
  <c r="I2433" i="1"/>
  <c r="J2433" i="1"/>
  <c r="K2433" i="1"/>
  <c r="L2433" i="1"/>
  <c r="M2433" i="1"/>
  <c r="N2433" i="1"/>
  <c r="C2434" i="1"/>
  <c r="I2434" i="1"/>
  <c r="J2434" i="1"/>
  <c r="K2434" i="1"/>
  <c r="L2434" i="1"/>
  <c r="M2434" i="1"/>
  <c r="N2434" i="1"/>
  <c r="C2435" i="1"/>
  <c r="I2435" i="1"/>
  <c r="J2435" i="1"/>
  <c r="K2435" i="1"/>
  <c r="L2435" i="1"/>
  <c r="M2435" i="1"/>
  <c r="N2435" i="1"/>
  <c r="C2436" i="1"/>
  <c r="I2436" i="1"/>
  <c r="J2436" i="1"/>
  <c r="K2436" i="1"/>
  <c r="L2436" i="1"/>
  <c r="M2436" i="1"/>
  <c r="N2436" i="1"/>
  <c r="C2437" i="1"/>
  <c r="I2437" i="1"/>
  <c r="J2437" i="1"/>
  <c r="K2437" i="1"/>
  <c r="L2437" i="1"/>
  <c r="M2437" i="1"/>
  <c r="N2437" i="1"/>
  <c r="C2438" i="1"/>
  <c r="I2438" i="1"/>
  <c r="J2438" i="1"/>
  <c r="K2438" i="1"/>
  <c r="L2438" i="1"/>
  <c r="M2438" i="1"/>
  <c r="N2438" i="1"/>
  <c r="C2439" i="1"/>
  <c r="I2439" i="1"/>
  <c r="J2439" i="1"/>
  <c r="K2439" i="1"/>
  <c r="L2439" i="1"/>
  <c r="M2439" i="1"/>
  <c r="N2439" i="1"/>
  <c r="C2440" i="1"/>
  <c r="I2440" i="1"/>
  <c r="J2440" i="1"/>
  <c r="K2440" i="1"/>
  <c r="L2440" i="1"/>
  <c r="M2440" i="1"/>
  <c r="N2440" i="1"/>
  <c r="C3364" i="1"/>
  <c r="I3364" i="1"/>
  <c r="J3364" i="1"/>
  <c r="K3364" i="1"/>
  <c r="L3364" i="1"/>
  <c r="M3364" i="1"/>
  <c r="N3364" i="1"/>
  <c r="C2441" i="1"/>
  <c r="I2441" i="1"/>
  <c r="J2441" i="1"/>
  <c r="K2441" i="1"/>
  <c r="L2441" i="1"/>
  <c r="M2441" i="1"/>
  <c r="N2441" i="1"/>
  <c r="C2442" i="1"/>
  <c r="I2442" i="1"/>
  <c r="J2442" i="1"/>
  <c r="K2442" i="1"/>
  <c r="L2442" i="1"/>
  <c r="M2442" i="1"/>
  <c r="N2442" i="1"/>
  <c r="C2443" i="1"/>
  <c r="I2443" i="1"/>
  <c r="J2443" i="1"/>
  <c r="K2443" i="1"/>
  <c r="L2443" i="1"/>
  <c r="M2443" i="1"/>
  <c r="N2443" i="1"/>
  <c r="C2444" i="1"/>
  <c r="I2444" i="1"/>
  <c r="J2444" i="1"/>
  <c r="K2444" i="1"/>
  <c r="L2444" i="1"/>
  <c r="M2444" i="1"/>
  <c r="N2444" i="1"/>
  <c r="C2445" i="1"/>
  <c r="I2445" i="1"/>
  <c r="J2445" i="1"/>
  <c r="K2445" i="1"/>
  <c r="L2445" i="1"/>
  <c r="M2445" i="1"/>
  <c r="N2445" i="1"/>
  <c r="C2446" i="1"/>
  <c r="I2446" i="1"/>
  <c r="J2446" i="1"/>
  <c r="K2446" i="1"/>
  <c r="L2446" i="1"/>
  <c r="M2446" i="1"/>
  <c r="N2446" i="1"/>
  <c r="C2447" i="1"/>
  <c r="I2447" i="1"/>
  <c r="J2447" i="1"/>
  <c r="K2447" i="1"/>
  <c r="L2447" i="1"/>
  <c r="M2447" i="1"/>
  <c r="N2447" i="1"/>
  <c r="C2448" i="1"/>
  <c r="I2448" i="1"/>
  <c r="J2448" i="1"/>
  <c r="K2448" i="1"/>
  <c r="L2448" i="1"/>
  <c r="M2448" i="1"/>
  <c r="N2448" i="1"/>
  <c r="C2449" i="1"/>
  <c r="I2449" i="1"/>
  <c r="J2449" i="1"/>
  <c r="K2449" i="1"/>
  <c r="L2449" i="1"/>
  <c r="M2449" i="1"/>
  <c r="N2449" i="1"/>
  <c r="C2450" i="1"/>
  <c r="I2450" i="1"/>
  <c r="J2450" i="1"/>
  <c r="K2450" i="1"/>
  <c r="L2450" i="1"/>
  <c r="M2450" i="1"/>
  <c r="N2450" i="1"/>
  <c r="C2451" i="1"/>
  <c r="I2451" i="1"/>
  <c r="J2451" i="1"/>
  <c r="K2451" i="1"/>
  <c r="L2451" i="1"/>
  <c r="M2451" i="1"/>
  <c r="N2451" i="1"/>
  <c r="C2452" i="1"/>
  <c r="I2452" i="1"/>
  <c r="J2452" i="1"/>
  <c r="K2452" i="1"/>
  <c r="L2452" i="1"/>
  <c r="M2452" i="1"/>
  <c r="N2452" i="1"/>
  <c r="C2453" i="1"/>
  <c r="I2453" i="1"/>
  <c r="J2453" i="1"/>
  <c r="K2453" i="1"/>
  <c r="L2453" i="1"/>
  <c r="M2453" i="1"/>
  <c r="N2453" i="1"/>
  <c r="C2454" i="1"/>
  <c r="I2454" i="1"/>
  <c r="J2454" i="1"/>
  <c r="K2454" i="1"/>
  <c r="L2454" i="1"/>
  <c r="M2454" i="1"/>
  <c r="N2454" i="1"/>
  <c r="C2455" i="1"/>
  <c r="I2455" i="1"/>
  <c r="J2455" i="1"/>
  <c r="K2455" i="1"/>
  <c r="L2455" i="1"/>
  <c r="M2455" i="1"/>
  <c r="N2455" i="1"/>
  <c r="C2456" i="1"/>
  <c r="I2456" i="1"/>
  <c r="J2456" i="1"/>
  <c r="K2456" i="1"/>
  <c r="L2456" i="1"/>
  <c r="M2456" i="1"/>
  <c r="N2456" i="1"/>
  <c r="C2457" i="1"/>
  <c r="I2457" i="1"/>
  <c r="J2457" i="1"/>
  <c r="K2457" i="1"/>
  <c r="L2457" i="1"/>
  <c r="M2457" i="1"/>
  <c r="N2457" i="1"/>
  <c r="C2458" i="1"/>
  <c r="I2458" i="1"/>
  <c r="J2458" i="1"/>
  <c r="K2458" i="1"/>
  <c r="L2458" i="1"/>
  <c r="M2458" i="1"/>
  <c r="N2458" i="1"/>
  <c r="C2459" i="1"/>
  <c r="I2459" i="1"/>
  <c r="J2459" i="1"/>
  <c r="K2459" i="1"/>
  <c r="L2459" i="1"/>
  <c r="M2459" i="1"/>
  <c r="N2459" i="1"/>
  <c r="C3365" i="1"/>
  <c r="I3365" i="1"/>
  <c r="J3365" i="1"/>
  <c r="K3365" i="1"/>
  <c r="L3365" i="1"/>
  <c r="M3365" i="1"/>
  <c r="N3365" i="1"/>
  <c r="C2460" i="1"/>
  <c r="I2460" i="1"/>
  <c r="J2460" i="1"/>
  <c r="K2460" i="1"/>
  <c r="L2460" i="1"/>
  <c r="M2460" i="1"/>
  <c r="N2460" i="1"/>
  <c r="C2461" i="1"/>
  <c r="I2461" i="1"/>
  <c r="J2461" i="1"/>
  <c r="K2461" i="1"/>
  <c r="L2461" i="1"/>
  <c r="M2461" i="1"/>
  <c r="N2461" i="1"/>
  <c r="C2462" i="1"/>
  <c r="I2462" i="1"/>
  <c r="J2462" i="1"/>
  <c r="K2462" i="1"/>
  <c r="L2462" i="1"/>
  <c r="M2462" i="1"/>
  <c r="N2462" i="1"/>
  <c r="C2463" i="1"/>
  <c r="I2463" i="1"/>
  <c r="J2463" i="1"/>
  <c r="K2463" i="1"/>
  <c r="L2463" i="1"/>
  <c r="M2463" i="1"/>
  <c r="N2463" i="1"/>
  <c r="C2464" i="1"/>
  <c r="I2464" i="1"/>
  <c r="J2464" i="1"/>
  <c r="K2464" i="1"/>
  <c r="L2464" i="1"/>
  <c r="M2464" i="1"/>
  <c r="N2464" i="1"/>
  <c r="C2465" i="1"/>
  <c r="I2465" i="1"/>
  <c r="J2465" i="1"/>
  <c r="K2465" i="1"/>
  <c r="L2465" i="1"/>
  <c r="M2465" i="1"/>
  <c r="N2465" i="1"/>
  <c r="C3504" i="1"/>
  <c r="I3504" i="1"/>
  <c r="J3504" i="1"/>
  <c r="K3504" i="1"/>
  <c r="L3504" i="1"/>
  <c r="M3504" i="1"/>
  <c r="N3504" i="1"/>
  <c r="C2466" i="1"/>
  <c r="I2466" i="1"/>
  <c r="J2466" i="1"/>
  <c r="K2466" i="1"/>
  <c r="L2466" i="1"/>
  <c r="M2466" i="1"/>
  <c r="N2466" i="1"/>
  <c r="C2467" i="1"/>
  <c r="I2467" i="1"/>
  <c r="J2467" i="1"/>
  <c r="K2467" i="1"/>
  <c r="L2467" i="1"/>
  <c r="M2467" i="1"/>
  <c r="N2467" i="1"/>
  <c r="C2468" i="1"/>
  <c r="I2468" i="1"/>
  <c r="J2468" i="1"/>
  <c r="K2468" i="1"/>
  <c r="L2468" i="1"/>
  <c r="M2468" i="1"/>
  <c r="N2468" i="1"/>
  <c r="C2469" i="1"/>
  <c r="I2469" i="1"/>
  <c r="J2469" i="1"/>
  <c r="K2469" i="1"/>
  <c r="L2469" i="1"/>
  <c r="M2469" i="1"/>
  <c r="N2469" i="1"/>
  <c r="C2470" i="1"/>
  <c r="I2470" i="1"/>
  <c r="J2470" i="1"/>
  <c r="K2470" i="1"/>
  <c r="L2470" i="1"/>
  <c r="M2470" i="1"/>
  <c r="N2470" i="1"/>
  <c r="C2471" i="1"/>
  <c r="I2471" i="1"/>
  <c r="J2471" i="1"/>
  <c r="K2471" i="1"/>
  <c r="L2471" i="1"/>
  <c r="M2471" i="1"/>
  <c r="N2471" i="1"/>
  <c r="C3297" i="1"/>
  <c r="I3297" i="1"/>
  <c r="J3297" i="1"/>
  <c r="K3297" i="1"/>
  <c r="L3297" i="1"/>
  <c r="M3297" i="1"/>
  <c r="N3297" i="1"/>
  <c r="C2472" i="1"/>
  <c r="I2472" i="1"/>
  <c r="J2472" i="1"/>
  <c r="K2472" i="1"/>
  <c r="L2472" i="1"/>
  <c r="M2472" i="1"/>
  <c r="N2472" i="1"/>
  <c r="C2473" i="1"/>
  <c r="I2473" i="1"/>
  <c r="J2473" i="1"/>
  <c r="K2473" i="1"/>
  <c r="L2473" i="1"/>
  <c r="M2473" i="1"/>
  <c r="N2473" i="1"/>
  <c r="C2474" i="1"/>
  <c r="I2474" i="1"/>
  <c r="J2474" i="1"/>
  <c r="K2474" i="1"/>
  <c r="L2474" i="1"/>
  <c r="M2474" i="1"/>
  <c r="N2474" i="1"/>
  <c r="C2475" i="1"/>
  <c r="I2475" i="1"/>
  <c r="J2475" i="1"/>
  <c r="K2475" i="1"/>
  <c r="L2475" i="1"/>
  <c r="M2475" i="1"/>
  <c r="N2475" i="1"/>
  <c r="C2476" i="1"/>
  <c r="I2476" i="1"/>
  <c r="J2476" i="1"/>
  <c r="K2476" i="1"/>
  <c r="L2476" i="1"/>
  <c r="M2476" i="1"/>
  <c r="N2476" i="1"/>
  <c r="C2477" i="1"/>
  <c r="I2477" i="1"/>
  <c r="J2477" i="1"/>
  <c r="K2477" i="1"/>
  <c r="L2477" i="1"/>
  <c r="M2477" i="1"/>
  <c r="N2477" i="1"/>
  <c r="C2478" i="1"/>
  <c r="I2478" i="1"/>
  <c r="J2478" i="1"/>
  <c r="K2478" i="1"/>
  <c r="L2478" i="1"/>
  <c r="M2478" i="1"/>
  <c r="N2478" i="1"/>
  <c r="C2479" i="1"/>
  <c r="I2479" i="1"/>
  <c r="J2479" i="1"/>
  <c r="K2479" i="1"/>
  <c r="L2479" i="1"/>
  <c r="M2479" i="1"/>
  <c r="N2479" i="1"/>
  <c r="C2480" i="1"/>
  <c r="I2480" i="1"/>
  <c r="J2480" i="1"/>
  <c r="K2480" i="1"/>
  <c r="L2480" i="1"/>
  <c r="M2480" i="1"/>
  <c r="N2480" i="1"/>
  <c r="C2481" i="1"/>
  <c r="I2481" i="1"/>
  <c r="J2481" i="1"/>
  <c r="K2481" i="1"/>
  <c r="L2481" i="1"/>
  <c r="M2481" i="1"/>
  <c r="N2481" i="1"/>
  <c r="C3298" i="1"/>
  <c r="I3298" i="1"/>
  <c r="J3298" i="1"/>
  <c r="K3298" i="1"/>
  <c r="L3298" i="1"/>
  <c r="M3298" i="1"/>
  <c r="N3298" i="1"/>
  <c r="C3417" i="1"/>
  <c r="I3417" i="1"/>
  <c r="J3417" i="1"/>
  <c r="K3417" i="1"/>
  <c r="L3417" i="1"/>
  <c r="M3417" i="1"/>
  <c r="N3417" i="1"/>
  <c r="C2482" i="1"/>
  <c r="I2482" i="1"/>
  <c r="J2482" i="1"/>
  <c r="K2482" i="1"/>
  <c r="L2482" i="1"/>
  <c r="M2482" i="1"/>
  <c r="N2482" i="1"/>
  <c r="C2483" i="1"/>
  <c r="I2483" i="1"/>
  <c r="J2483" i="1"/>
  <c r="K2483" i="1"/>
  <c r="L2483" i="1"/>
  <c r="M2483" i="1"/>
  <c r="N2483" i="1"/>
  <c r="C3299" i="1"/>
  <c r="I3299" i="1"/>
  <c r="J3299" i="1"/>
  <c r="K3299" i="1"/>
  <c r="L3299" i="1"/>
  <c r="M3299" i="1"/>
  <c r="N3299" i="1"/>
  <c r="C2484" i="1"/>
  <c r="I2484" i="1"/>
  <c r="J2484" i="1"/>
  <c r="K2484" i="1"/>
  <c r="L2484" i="1"/>
  <c r="M2484" i="1"/>
  <c r="N2484" i="1"/>
  <c r="C2485" i="1"/>
  <c r="I2485" i="1"/>
  <c r="J2485" i="1"/>
  <c r="K2485" i="1"/>
  <c r="L2485" i="1"/>
  <c r="M2485" i="1"/>
  <c r="N2485" i="1"/>
  <c r="C3418" i="1"/>
  <c r="I3418" i="1"/>
  <c r="J3418" i="1"/>
  <c r="K3418" i="1"/>
  <c r="L3418" i="1"/>
  <c r="M3418" i="1"/>
  <c r="N3418" i="1"/>
  <c r="C3419" i="1"/>
  <c r="I3419" i="1"/>
  <c r="J3419" i="1"/>
  <c r="K3419" i="1"/>
  <c r="L3419" i="1"/>
  <c r="M3419" i="1"/>
  <c r="N3419" i="1"/>
  <c r="C3300" i="1"/>
  <c r="I3300" i="1"/>
  <c r="J3300" i="1"/>
  <c r="K3300" i="1"/>
  <c r="L3300" i="1"/>
  <c r="M3300" i="1"/>
  <c r="N3300" i="1"/>
  <c r="C2486" i="1"/>
  <c r="I2486" i="1"/>
  <c r="J2486" i="1"/>
  <c r="K2486" i="1"/>
  <c r="L2486" i="1"/>
  <c r="M2486" i="1"/>
  <c r="N2486" i="1"/>
  <c r="C3366" i="1"/>
  <c r="I3366" i="1"/>
  <c r="J3366" i="1"/>
  <c r="K3366" i="1"/>
  <c r="L3366" i="1"/>
  <c r="M3366" i="1"/>
  <c r="N3366" i="1"/>
  <c r="C2487" i="1"/>
  <c r="I2487" i="1"/>
  <c r="J2487" i="1"/>
  <c r="K2487" i="1"/>
  <c r="L2487" i="1"/>
  <c r="M2487" i="1"/>
  <c r="N2487" i="1"/>
  <c r="C3301" i="1"/>
  <c r="I3301" i="1"/>
  <c r="J3301" i="1"/>
  <c r="K3301" i="1"/>
  <c r="L3301" i="1"/>
  <c r="M3301" i="1"/>
  <c r="N3301" i="1"/>
  <c r="C3367" i="1"/>
  <c r="I3367" i="1"/>
  <c r="J3367" i="1"/>
  <c r="K3367" i="1"/>
  <c r="L3367" i="1"/>
  <c r="M3367" i="1"/>
  <c r="N3367" i="1"/>
  <c r="C3420" i="1"/>
  <c r="I3420" i="1"/>
  <c r="J3420" i="1"/>
  <c r="K3420" i="1"/>
  <c r="L3420" i="1"/>
  <c r="M3420" i="1"/>
  <c r="N3420" i="1"/>
  <c r="C2488" i="1"/>
  <c r="I2488" i="1"/>
  <c r="J2488" i="1"/>
  <c r="K2488" i="1"/>
  <c r="L2488" i="1"/>
  <c r="M2488" i="1"/>
  <c r="N2488" i="1"/>
  <c r="C4057" i="1"/>
  <c r="I4057" i="1"/>
  <c r="J4057" i="1"/>
  <c r="K4057" i="1"/>
  <c r="L4057" i="1"/>
  <c r="M4057" i="1"/>
  <c r="N4057" i="1"/>
  <c r="C2489" i="1"/>
  <c r="I2489" i="1"/>
  <c r="J2489" i="1"/>
  <c r="K2489" i="1"/>
  <c r="L2489" i="1"/>
  <c r="M2489" i="1"/>
  <c r="N2489" i="1"/>
  <c r="C3302" i="1"/>
  <c r="I3302" i="1"/>
  <c r="J3302" i="1"/>
  <c r="K3302" i="1"/>
  <c r="L3302" i="1"/>
  <c r="M3302" i="1"/>
  <c r="N3302" i="1"/>
  <c r="C2490" i="1"/>
  <c r="I2490" i="1"/>
  <c r="J2490" i="1"/>
  <c r="K2490" i="1"/>
  <c r="L2490" i="1"/>
  <c r="M2490" i="1"/>
  <c r="N2490" i="1"/>
  <c r="C2491" i="1"/>
  <c r="I2491" i="1"/>
  <c r="J2491" i="1"/>
  <c r="K2491" i="1"/>
  <c r="L2491" i="1"/>
  <c r="M2491" i="1"/>
  <c r="N2491" i="1"/>
  <c r="C2492" i="1"/>
  <c r="I2492" i="1"/>
  <c r="J2492" i="1"/>
  <c r="K2492" i="1"/>
  <c r="L2492" i="1"/>
  <c r="M2492" i="1"/>
  <c r="N2492" i="1"/>
  <c r="C3368" i="1"/>
  <c r="I3368" i="1"/>
  <c r="J3368" i="1"/>
  <c r="K3368" i="1"/>
  <c r="L3368" i="1"/>
  <c r="M3368" i="1"/>
  <c r="N3368" i="1"/>
  <c r="C2493" i="1"/>
  <c r="I2493" i="1"/>
  <c r="J2493" i="1"/>
  <c r="K2493" i="1"/>
  <c r="L2493" i="1"/>
  <c r="M2493" i="1"/>
  <c r="N2493" i="1"/>
  <c r="C3303" i="1"/>
  <c r="I3303" i="1"/>
  <c r="J3303" i="1"/>
  <c r="K3303" i="1"/>
  <c r="L3303" i="1"/>
  <c r="M3303" i="1"/>
  <c r="N3303" i="1"/>
  <c r="C2494" i="1"/>
  <c r="I2494" i="1"/>
  <c r="J2494" i="1"/>
  <c r="K2494" i="1"/>
  <c r="L2494" i="1"/>
  <c r="M2494" i="1"/>
  <c r="N2494" i="1"/>
  <c r="C2495" i="1"/>
  <c r="I2495" i="1"/>
  <c r="J2495" i="1"/>
  <c r="K2495" i="1"/>
  <c r="L2495" i="1"/>
  <c r="M2495" i="1"/>
  <c r="N2495" i="1"/>
  <c r="C2496" i="1"/>
  <c r="I2496" i="1"/>
  <c r="J2496" i="1"/>
  <c r="K2496" i="1"/>
  <c r="L2496" i="1"/>
  <c r="M2496" i="1"/>
  <c r="N2496" i="1"/>
  <c r="C2497" i="1"/>
  <c r="I2497" i="1"/>
  <c r="J2497" i="1"/>
  <c r="K2497" i="1"/>
  <c r="L2497" i="1"/>
  <c r="M2497" i="1"/>
  <c r="N2497" i="1"/>
  <c r="C2498" i="1"/>
  <c r="I2498" i="1"/>
  <c r="J2498" i="1"/>
  <c r="K2498" i="1"/>
  <c r="L2498" i="1"/>
  <c r="M2498" i="1"/>
  <c r="N2498" i="1"/>
  <c r="C2499" i="1"/>
  <c r="I2499" i="1"/>
  <c r="J2499" i="1"/>
  <c r="K2499" i="1"/>
  <c r="L2499" i="1"/>
  <c r="M2499" i="1"/>
  <c r="N2499" i="1"/>
  <c r="C2500" i="1"/>
  <c r="I2500" i="1"/>
  <c r="J2500" i="1"/>
  <c r="K2500" i="1"/>
  <c r="L2500" i="1"/>
  <c r="M2500" i="1"/>
  <c r="N2500" i="1"/>
  <c r="C2501" i="1"/>
  <c r="I2501" i="1"/>
  <c r="J2501" i="1"/>
  <c r="K2501" i="1"/>
  <c r="L2501" i="1"/>
  <c r="M2501" i="1"/>
  <c r="N2501" i="1"/>
  <c r="C2502" i="1"/>
  <c r="I2502" i="1"/>
  <c r="J2502" i="1"/>
  <c r="K2502" i="1"/>
  <c r="L2502" i="1"/>
  <c r="M2502" i="1"/>
  <c r="N2502" i="1"/>
  <c r="C2503" i="1"/>
  <c r="I2503" i="1"/>
  <c r="J2503" i="1"/>
  <c r="K2503" i="1"/>
  <c r="L2503" i="1"/>
  <c r="M2503" i="1"/>
  <c r="N2503" i="1"/>
  <c r="C3369" i="1"/>
  <c r="I3369" i="1"/>
  <c r="J3369" i="1"/>
  <c r="K3369" i="1"/>
  <c r="L3369" i="1"/>
  <c r="M3369" i="1"/>
  <c r="N3369" i="1"/>
  <c r="C2504" i="1"/>
  <c r="I2504" i="1"/>
  <c r="J2504" i="1"/>
  <c r="K2504" i="1"/>
  <c r="L2504" i="1"/>
  <c r="M2504" i="1"/>
  <c r="N2504" i="1"/>
  <c r="C2505" i="1"/>
  <c r="I2505" i="1"/>
  <c r="J2505" i="1"/>
  <c r="K2505" i="1"/>
  <c r="L2505" i="1"/>
  <c r="M2505" i="1"/>
  <c r="N2505" i="1"/>
  <c r="C2506" i="1"/>
  <c r="I2506" i="1"/>
  <c r="J2506" i="1"/>
  <c r="K2506" i="1"/>
  <c r="L2506" i="1"/>
  <c r="M2506" i="1"/>
  <c r="N2506" i="1"/>
  <c r="C3421" i="1"/>
  <c r="I3421" i="1"/>
  <c r="J3421" i="1"/>
  <c r="K3421" i="1"/>
  <c r="L3421" i="1"/>
  <c r="M3421" i="1"/>
  <c r="N3421" i="1"/>
  <c r="C2507" i="1"/>
  <c r="I2507" i="1"/>
  <c r="J2507" i="1"/>
  <c r="K2507" i="1"/>
  <c r="L2507" i="1"/>
  <c r="M2507" i="1"/>
  <c r="N2507" i="1"/>
  <c r="C2508" i="1"/>
  <c r="I2508" i="1"/>
  <c r="J2508" i="1"/>
  <c r="K2508" i="1"/>
  <c r="L2508" i="1"/>
  <c r="M2508" i="1"/>
  <c r="N2508" i="1"/>
  <c r="C3304" i="1"/>
  <c r="I3304" i="1"/>
  <c r="J3304" i="1"/>
  <c r="K3304" i="1"/>
  <c r="L3304" i="1"/>
  <c r="M3304" i="1"/>
  <c r="N3304" i="1"/>
  <c r="C3505" i="1"/>
  <c r="I3505" i="1"/>
  <c r="J3505" i="1"/>
  <c r="K3505" i="1"/>
  <c r="L3505" i="1"/>
  <c r="M3505" i="1"/>
  <c r="N3505" i="1"/>
  <c r="C2509" i="1"/>
  <c r="I2509" i="1"/>
  <c r="J2509" i="1"/>
  <c r="K2509" i="1"/>
  <c r="L2509" i="1"/>
  <c r="M2509" i="1"/>
  <c r="N2509" i="1"/>
  <c r="C3422" i="1"/>
  <c r="I3422" i="1"/>
  <c r="J3422" i="1"/>
  <c r="K3422" i="1"/>
  <c r="L3422" i="1"/>
  <c r="M3422" i="1"/>
  <c r="N3422" i="1"/>
  <c r="C2510" i="1"/>
  <c r="I2510" i="1"/>
  <c r="J2510" i="1"/>
  <c r="K2510" i="1"/>
  <c r="L2510" i="1"/>
  <c r="M2510" i="1"/>
  <c r="N2510" i="1"/>
  <c r="C3370" i="1"/>
  <c r="I3370" i="1"/>
  <c r="J3370" i="1"/>
  <c r="K3370" i="1"/>
  <c r="L3370" i="1"/>
  <c r="M3370" i="1"/>
  <c r="N3370" i="1"/>
  <c r="C3506" i="1"/>
  <c r="I3506" i="1"/>
  <c r="J3506" i="1"/>
  <c r="K3506" i="1"/>
  <c r="L3506" i="1"/>
  <c r="M3506" i="1"/>
  <c r="N3506" i="1"/>
  <c r="C2511" i="1"/>
  <c r="I2511" i="1"/>
  <c r="J2511" i="1"/>
  <c r="K2511" i="1"/>
  <c r="L2511" i="1"/>
  <c r="M2511" i="1"/>
  <c r="N2511" i="1"/>
  <c r="C3305" i="1"/>
  <c r="I3305" i="1"/>
  <c r="J3305" i="1"/>
  <c r="K3305" i="1"/>
  <c r="L3305" i="1"/>
  <c r="M3305" i="1"/>
  <c r="N3305" i="1"/>
  <c r="C3371" i="1"/>
  <c r="I3371" i="1"/>
  <c r="J3371" i="1"/>
  <c r="K3371" i="1"/>
  <c r="L3371" i="1"/>
  <c r="M3371" i="1"/>
  <c r="N3371" i="1"/>
  <c r="C3423" i="1"/>
  <c r="I3423" i="1"/>
  <c r="J3423" i="1"/>
  <c r="K3423" i="1"/>
  <c r="L3423" i="1"/>
  <c r="M3423" i="1"/>
  <c r="N3423" i="1"/>
  <c r="C2512" i="1"/>
  <c r="I2512" i="1"/>
  <c r="J2512" i="1"/>
  <c r="K2512" i="1"/>
  <c r="L2512" i="1"/>
  <c r="M2512" i="1"/>
  <c r="N2512" i="1"/>
  <c r="C3372" i="1"/>
  <c r="I3372" i="1"/>
  <c r="J3372" i="1"/>
  <c r="K3372" i="1"/>
  <c r="L3372" i="1"/>
  <c r="M3372" i="1"/>
  <c r="N3372" i="1"/>
  <c r="C2513" i="1"/>
  <c r="I2513" i="1"/>
  <c r="J2513" i="1"/>
  <c r="K2513" i="1"/>
  <c r="L2513" i="1"/>
  <c r="M2513" i="1"/>
  <c r="N2513" i="1"/>
  <c r="C3424" i="1"/>
  <c r="I3424" i="1"/>
  <c r="J3424" i="1"/>
  <c r="K3424" i="1"/>
  <c r="L3424" i="1"/>
  <c r="M3424" i="1"/>
  <c r="N3424" i="1"/>
  <c r="C2514" i="1"/>
  <c r="I2514" i="1"/>
  <c r="J2514" i="1"/>
  <c r="K2514" i="1"/>
  <c r="L2514" i="1"/>
  <c r="M2514" i="1"/>
  <c r="N2514" i="1"/>
  <c r="C2515" i="1"/>
  <c r="I2515" i="1"/>
  <c r="J2515" i="1"/>
  <c r="K2515" i="1"/>
  <c r="L2515" i="1"/>
  <c r="M2515" i="1"/>
  <c r="N2515" i="1"/>
  <c r="C2516" i="1"/>
  <c r="I2516" i="1"/>
  <c r="J2516" i="1"/>
  <c r="K2516" i="1"/>
  <c r="L2516" i="1"/>
  <c r="M2516" i="1"/>
  <c r="N2516" i="1"/>
  <c r="C2517" i="1"/>
  <c r="I2517" i="1"/>
  <c r="J2517" i="1"/>
  <c r="K2517" i="1"/>
  <c r="L2517" i="1"/>
  <c r="M2517" i="1"/>
  <c r="N2517" i="1"/>
  <c r="C3425" i="1"/>
  <c r="I3425" i="1"/>
  <c r="J3425" i="1"/>
  <c r="K3425" i="1"/>
  <c r="L3425" i="1"/>
  <c r="M3425" i="1"/>
  <c r="N3425" i="1"/>
  <c r="C3373" i="1"/>
  <c r="I3373" i="1"/>
  <c r="J3373" i="1"/>
  <c r="K3373" i="1"/>
  <c r="L3373" i="1"/>
  <c r="M3373" i="1"/>
  <c r="N3373" i="1"/>
  <c r="C3306" i="1"/>
  <c r="I3306" i="1"/>
  <c r="J3306" i="1"/>
  <c r="K3306" i="1"/>
  <c r="L3306" i="1"/>
  <c r="M3306" i="1"/>
  <c r="N3306" i="1"/>
  <c r="C2518" i="1"/>
  <c r="I2518" i="1"/>
  <c r="J2518" i="1"/>
  <c r="K2518" i="1"/>
  <c r="L2518" i="1"/>
  <c r="M2518" i="1"/>
  <c r="N2518" i="1"/>
  <c r="C3307" i="1"/>
  <c r="I3307" i="1"/>
  <c r="J3307" i="1"/>
  <c r="K3307" i="1"/>
  <c r="L3307" i="1"/>
  <c r="M3307" i="1"/>
  <c r="N3307" i="1"/>
  <c r="C2519" i="1"/>
  <c r="I2519" i="1"/>
  <c r="J2519" i="1"/>
  <c r="K2519" i="1"/>
  <c r="L2519" i="1"/>
  <c r="M2519" i="1"/>
  <c r="N2519" i="1"/>
  <c r="C2520" i="1"/>
  <c r="I2520" i="1"/>
  <c r="J2520" i="1"/>
  <c r="K2520" i="1"/>
  <c r="L2520" i="1"/>
  <c r="M2520" i="1"/>
  <c r="N2520" i="1"/>
  <c r="C2521" i="1"/>
  <c r="I2521" i="1"/>
  <c r="J2521" i="1"/>
  <c r="K2521" i="1"/>
  <c r="L2521" i="1"/>
  <c r="M2521" i="1"/>
  <c r="N2521" i="1"/>
  <c r="C2522" i="1"/>
  <c r="I2522" i="1"/>
  <c r="J2522" i="1"/>
  <c r="K2522" i="1"/>
  <c r="L2522" i="1"/>
  <c r="M2522" i="1"/>
  <c r="N2522" i="1"/>
  <c r="C2523" i="1"/>
  <c r="I2523" i="1"/>
  <c r="J2523" i="1"/>
  <c r="K2523" i="1"/>
  <c r="L2523" i="1"/>
  <c r="M2523" i="1"/>
  <c r="N2523" i="1"/>
  <c r="C2524" i="1"/>
  <c r="I2524" i="1"/>
  <c r="J2524" i="1"/>
  <c r="K2524" i="1"/>
  <c r="L2524" i="1"/>
  <c r="M2524" i="1"/>
  <c r="N2524" i="1"/>
  <c r="C2525" i="1"/>
  <c r="I2525" i="1"/>
  <c r="J2525" i="1"/>
  <c r="K2525" i="1"/>
  <c r="L2525" i="1"/>
  <c r="M2525" i="1"/>
  <c r="N2525" i="1"/>
  <c r="C2526" i="1"/>
  <c r="I2526" i="1"/>
  <c r="J2526" i="1"/>
  <c r="K2526" i="1"/>
  <c r="L2526" i="1"/>
  <c r="M2526" i="1"/>
  <c r="N2526" i="1"/>
  <c r="C2527" i="1"/>
  <c r="I2527" i="1"/>
  <c r="J2527" i="1"/>
  <c r="K2527" i="1"/>
  <c r="L2527" i="1"/>
  <c r="M2527" i="1"/>
  <c r="N2527" i="1"/>
  <c r="C2528" i="1"/>
  <c r="I2528" i="1"/>
  <c r="J2528" i="1"/>
  <c r="K2528" i="1"/>
  <c r="L2528" i="1"/>
  <c r="M2528" i="1"/>
  <c r="N2528" i="1"/>
  <c r="C2529" i="1"/>
  <c r="I2529" i="1"/>
  <c r="J2529" i="1"/>
  <c r="K2529" i="1"/>
  <c r="L2529" i="1"/>
  <c r="M2529" i="1"/>
  <c r="N2529" i="1"/>
  <c r="C2530" i="1"/>
  <c r="I2530" i="1"/>
  <c r="J2530" i="1"/>
  <c r="K2530" i="1"/>
  <c r="L2530" i="1"/>
  <c r="M2530" i="1"/>
  <c r="N2530" i="1"/>
  <c r="C3309" i="1"/>
  <c r="I3309" i="1"/>
  <c r="J3309" i="1"/>
  <c r="K3309" i="1"/>
  <c r="L3309" i="1"/>
  <c r="M3309" i="1"/>
  <c r="N3309" i="1"/>
  <c r="C3426" i="1"/>
  <c r="I3426" i="1"/>
  <c r="J3426" i="1"/>
  <c r="K3426" i="1"/>
  <c r="L3426" i="1"/>
  <c r="M3426" i="1"/>
  <c r="N3426" i="1"/>
  <c r="C2531" i="1"/>
  <c r="I2531" i="1"/>
  <c r="J2531" i="1"/>
  <c r="K2531" i="1"/>
  <c r="L2531" i="1"/>
  <c r="M2531" i="1"/>
  <c r="N2531" i="1"/>
  <c r="C3310" i="1"/>
  <c r="I3310" i="1"/>
  <c r="J3310" i="1"/>
  <c r="K3310" i="1"/>
  <c r="L3310" i="1"/>
  <c r="M3310" i="1"/>
  <c r="N3310" i="1"/>
  <c r="C3311" i="1"/>
  <c r="I3311" i="1"/>
  <c r="J3311" i="1"/>
  <c r="K3311" i="1"/>
  <c r="L3311" i="1"/>
  <c r="M3311" i="1"/>
  <c r="N3311" i="1"/>
  <c r="C3312" i="1"/>
  <c r="I3312" i="1"/>
  <c r="J3312" i="1"/>
  <c r="K3312" i="1"/>
  <c r="L3312" i="1"/>
  <c r="M3312" i="1"/>
  <c r="N3312" i="1"/>
  <c r="C3313" i="1"/>
  <c r="I3313" i="1"/>
  <c r="J3313" i="1"/>
  <c r="K3313" i="1"/>
  <c r="L3313" i="1"/>
  <c r="M3313" i="1"/>
  <c r="N3313" i="1"/>
  <c r="C3374" i="1"/>
  <c r="I3374" i="1"/>
  <c r="J3374" i="1"/>
  <c r="K3374" i="1"/>
  <c r="L3374" i="1"/>
  <c r="M3374" i="1"/>
  <c r="N3374" i="1"/>
  <c r="C2532" i="1"/>
  <c r="I2532" i="1"/>
  <c r="J2532" i="1"/>
  <c r="K2532" i="1"/>
  <c r="L2532" i="1"/>
  <c r="M2532" i="1"/>
  <c r="N2532" i="1"/>
  <c r="C3314" i="1"/>
  <c r="I3314" i="1"/>
  <c r="J3314" i="1"/>
  <c r="K3314" i="1"/>
  <c r="L3314" i="1"/>
  <c r="M3314" i="1"/>
  <c r="N3314" i="1"/>
  <c r="C3427" i="1"/>
  <c r="I3427" i="1"/>
  <c r="J3427" i="1"/>
  <c r="K3427" i="1"/>
  <c r="L3427" i="1"/>
  <c r="M3427" i="1"/>
  <c r="N3427" i="1"/>
  <c r="C2533" i="1"/>
  <c r="I2533" i="1"/>
  <c r="J2533" i="1"/>
  <c r="K2533" i="1"/>
  <c r="L2533" i="1"/>
  <c r="M2533" i="1"/>
  <c r="N2533" i="1"/>
  <c r="C2534" i="1"/>
  <c r="I2534" i="1"/>
  <c r="J2534" i="1"/>
  <c r="K2534" i="1"/>
  <c r="L2534" i="1"/>
  <c r="M2534" i="1"/>
  <c r="N2534" i="1"/>
  <c r="C3019" i="1"/>
  <c r="I3019" i="1"/>
  <c r="J3019" i="1"/>
  <c r="K3019" i="1"/>
  <c r="L3019" i="1"/>
  <c r="M3019" i="1"/>
  <c r="N3019" i="1"/>
  <c r="C3020" i="1"/>
  <c r="I3020" i="1"/>
  <c r="J3020" i="1"/>
  <c r="K3020" i="1"/>
  <c r="L3020" i="1"/>
  <c r="M3020" i="1"/>
  <c r="N3020" i="1"/>
  <c r="C3021" i="1"/>
  <c r="I3021" i="1"/>
  <c r="J3021" i="1"/>
  <c r="K3021" i="1"/>
  <c r="L3021" i="1"/>
  <c r="M3021" i="1"/>
  <c r="N3021" i="1"/>
  <c r="C3022" i="1"/>
  <c r="I3022" i="1"/>
  <c r="J3022" i="1"/>
  <c r="K3022" i="1"/>
  <c r="L3022" i="1"/>
  <c r="M3022" i="1"/>
  <c r="N3022" i="1"/>
  <c r="C4033" i="1"/>
  <c r="I4033" i="1"/>
  <c r="J4033" i="1"/>
  <c r="K4033" i="1"/>
  <c r="L4033" i="1"/>
  <c r="M4033" i="1"/>
  <c r="N4033" i="1"/>
  <c r="C3023" i="1"/>
  <c r="I3023" i="1"/>
  <c r="J3023" i="1"/>
  <c r="K3023" i="1"/>
  <c r="L3023" i="1"/>
  <c r="M3023" i="1"/>
  <c r="N3023" i="1"/>
  <c r="C4058" i="1"/>
  <c r="I4058" i="1"/>
  <c r="J4058" i="1"/>
  <c r="K4058" i="1"/>
  <c r="L4058" i="1"/>
  <c r="M4058" i="1"/>
  <c r="N4058" i="1"/>
  <c r="C2841" i="1"/>
  <c r="I2841" i="1"/>
  <c r="J2841" i="1"/>
  <c r="K2841" i="1"/>
  <c r="L2841" i="1"/>
  <c r="M2841" i="1"/>
  <c r="N2841" i="1"/>
  <c r="C2748" i="1"/>
  <c r="I2748" i="1"/>
  <c r="J2748" i="1"/>
  <c r="K2748" i="1"/>
  <c r="L2748" i="1"/>
  <c r="M2748" i="1"/>
  <c r="N2748" i="1"/>
  <c r="C2935" i="1"/>
  <c r="I2935" i="1"/>
  <c r="J2935" i="1"/>
  <c r="K2935" i="1"/>
  <c r="L2935" i="1"/>
  <c r="M2935" i="1"/>
  <c r="N2935" i="1"/>
  <c r="C2842" i="1"/>
  <c r="I2842" i="1"/>
  <c r="J2842" i="1"/>
  <c r="K2842" i="1"/>
  <c r="L2842" i="1"/>
  <c r="M2842" i="1"/>
  <c r="N2842" i="1"/>
  <c r="C2749" i="1"/>
  <c r="I2749" i="1"/>
  <c r="J2749" i="1"/>
  <c r="K2749" i="1"/>
  <c r="L2749" i="1"/>
  <c r="M2749" i="1"/>
  <c r="N2749" i="1"/>
  <c r="C3024" i="1"/>
  <c r="I3024" i="1"/>
  <c r="J3024" i="1"/>
  <c r="K3024" i="1"/>
  <c r="L3024" i="1"/>
  <c r="M3024" i="1"/>
  <c r="N3024" i="1"/>
  <c r="C4007" i="1"/>
  <c r="I4007" i="1"/>
  <c r="J4007" i="1"/>
  <c r="K4007" i="1"/>
  <c r="L4007" i="1"/>
  <c r="M4007" i="1"/>
  <c r="N4007" i="1"/>
  <c r="C4059" i="1"/>
  <c r="I4059" i="1"/>
  <c r="J4059" i="1"/>
  <c r="K4059" i="1"/>
  <c r="L4059" i="1"/>
  <c r="M4059" i="1"/>
  <c r="N4059" i="1"/>
  <c r="C4008" i="1"/>
  <c r="I4008" i="1"/>
  <c r="J4008" i="1"/>
  <c r="K4008" i="1"/>
  <c r="L4008" i="1"/>
  <c r="M4008" i="1"/>
  <c r="N4008" i="1"/>
  <c r="C3025" i="1"/>
  <c r="I3025" i="1"/>
  <c r="J3025" i="1"/>
  <c r="K3025" i="1"/>
  <c r="L3025" i="1"/>
  <c r="M3025" i="1"/>
  <c r="N3025" i="1"/>
  <c r="C4612" i="1"/>
  <c r="I4612" i="1"/>
  <c r="J4612" i="1"/>
  <c r="K4612" i="1"/>
  <c r="L4612" i="1"/>
  <c r="M4612" i="1"/>
  <c r="N4612" i="1"/>
  <c r="C2934" i="1"/>
  <c r="I2934" i="1"/>
  <c r="J2934" i="1"/>
  <c r="K2934" i="1"/>
  <c r="L2934" i="1"/>
  <c r="M2934" i="1"/>
  <c r="N2934" i="1"/>
  <c r="C2936" i="1"/>
  <c r="I2936" i="1"/>
  <c r="J2936" i="1"/>
  <c r="K2936" i="1"/>
  <c r="L2936" i="1"/>
  <c r="M2936" i="1"/>
  <c r="N2936" i="1"/>
  <c r="C4060" i="1"/>
  <c r="I4060" i="1"/>
  <c r="J4060" i="1"/>
  <c r="K4060" i="1"/>
  <c r="L4060" i="1"/>
  <c r="M4060" i="1"/>
  <c r="N4060" i="1"/>
  <c r="C3026" i="1"/>
  <c r="I3026" i="1"/>
  <c r="J3026" i="1"/>
  <c r="K3026" i="1"/>
  <c r="L3026" i="1"/>
  <c r="M3026" i="1"/>
  <c r="N3026" i="1"/>
  <c r="C3027" i="1"/>
  <c r="I3027" i="1"/>
  <c r="J3027" i="1"/>
  <c r="K3027" i="1"/>
  <c r="L3027" i="1"/>
  <c r="M3027" i="1"/>
  <c r="N3027" i="1"/>
  <c r="C3528" i="1"/>
  <c r="I3528" i="1"/>
  <c r="J3528" i="1"/>
  <c r="K3528" i="1"/>
  <c r="L3528" i="1"/>
  <c r="M3528" i="1"/>
  <c r="N3528" i="1"/>
  <c r="C4034" i="1"/>
  <c r="I4034" i="1"/>
  <c r="J4034" i="1"/>
  <c r="K4034" i="1"/>
  <c r="L4034" i="1"/>
  <c r="M4034" i="1"/>
  <c r="N4034" i="1"/>
  <c r="C2931" i="1"/>
  <c r="I2931" i="1"/>
  <c r="J2931" i="1"/>
  <c r="K2931" i="1"/>
  <c r="L2931" i="1"/>
  <c r="M2931" i="1"/>
  <c r="N2931" i="1"/>
  <c r="C3028" i="1"/>
  <c r="I3028" i="1"/>
  <c r="J3028" i="1"/>
  <c r="K3028" i="1"/>
  <c r="L3028" i="1"/>
  <c r="M3028" i="1"/>
  <c r="N3028" i="1"/>
  <c r="C2840" i="1"/>
  <c r="I2840" i="1"/>
  <c r="J2840" i="1"/>
  <c r="K2840" i="1"/>
  <c r="L2840" i="1"/>
  <c r="M2840" i="1"/>
  <c r="N2840" i="1"/>
  <c r="C3029" i="1"/>
  <c r="I3029" i="1"/>
  <c r="J3029" i="1"/>
  <c r="K3029" i="1"/>
  <c r="L3029" i="1"/>
  <c r="M3029" i="1"/>
  <c r="N3029" i="1"/>
  <c r="C3030" i="1"/>
  <c r="I3030" i="1"/>
  <c r="J3030" i="1"/>
  <c r="K3030" i="1"/>
  <c r="L3030" i="1"/>
  <c r="M3030" i="1"/>
  <c r="N3030" i="1"/>
  <c r="C3031" i="1"/>
  <c r="I3031" i="1"/>
  <c r="J3031" i="1"/>
  <c r="K3031" i="1"/>
  <c r="L3031" i="1"/>
  <c r="M3031" i="1"/>
  <c r="N3031" i="1"/>
  <c r="C3032" i="1"/>
  <c r="I3032" i="1"/>
  <c r="J3032" i="1"/>
  <c r="K3032" i="1"/>
  <c r="L3032" i="1"/>
  <c r="M3032" i="1"/>
  <c r="N3032" i="1"/>
  <c r="C4035" i="1"/>
  <c r="I4035" i="1"/>
  <c r="J4035" i="1"/>
  <c r="K4035" i="1"/>
  <c r="L4035" i="1"/>
  <c r="M4035" i="1"/>
  <c r="N4035" i="1"/>
  <c r="C3033" i="1"/>
  <c r="I3033" i="1"/>
  <c r="J3033" i="1"/>
  <c r="K3033" i="1"/>
  <c r="L3033" i="1"/>
  <c r="M3033" i="1"/>
  <c r="N3033" i="1"/>
  <c r="C4613" i="1"/>
  <c r="I4613" i="1"/>
  <c r="J4613" i="1"/>
  <c r="K4613" i="1"/>
  <c r="L4613" i="1"/>
  <c r="M4613" i="1"/>
  <c r="N4613" i="1"/>
  <c r="C3034" i="1"/>
  <c r="I3034" i="1"/>
  <c r="J3034" i="1"/>
  <c r="K3034" i="1"/>
  <c r="L3034" i="1"/>
  <c r="M3034" i="1"/>
  <c r="N3034" i="1"/>
  <c r="C3035" i="1"/>
  <c r="I3035" i="1"/>
  <c r="J3035" i="1"/>
  <c r="K3035" i="1"/>
  <c r="L3035" i="1"/>
  <c r="M3035" i="1"/>
  <c r="N3035" i="1"/>
  <c r="C3036" i="1"/>
  <c r="I3036" i="1"/>
  <c r="J3036" i="1"/>
  <c r="K3036" i="1"/>
  <c r="L3036" i="1"/>
  <c r="M3036" i="1"/>
  <c r="N3036" i="1"/>
  <c r="C3037" i="1"/>
  <c r="I3037" i="1"/>
  <c r="J3037" i="1"/>
  <c r="K3037" i="1"/>
  <c r="L3037" i="1"/>
  <c r="M3037" i="1"/>
  <c r="N3037" i="1"/>
  <c r="C3038" i="1"/>
  <c r="I3038" i="1"/>
  <c r="J3038" i="1"/>
  <c r="K3038" i="1"/>
  <c r="L3038" i="1"/>
  <c r="M3038" i="1"/>
  <c r="N3038" i="1"/>
  <c r="C3039" i="1"/>
  <c r="I3039" i="1"/>
  <c r="J3039" i="1"/>
  <c r="K3039" i="1"/>
  <c r="L3039" i="1"/>
  <c r="M3039" i="1"/>
  <c r="N3039" i="1"/>
  <c r="C3040" i="1"/>
  <c r="I3040" i="1"/>
  <c r="J3040" i="1"/>
  <c r="K3040" i="1"/>
  <c r="L3040" i="1"/>
  <c r="M3040" i="1"/>
  <c r="N3040" i="1"/>
  <c r="C2750" i="1"/>
  <c r="I2750" i="1"/>
  <c r="J2750" i="1"/>
  <c r="K2750" i="1"/>
  <c r="L2750" i="1"/>
  <c r="M2750" i="1"/>
  <c r="N2750" i="1"/>
  <c r="C3041" i="1"/>
  <c r="I3041" i="1"/>
  <c r="J3041" i="1"/>
  <c r="K3041" i="1"/>
  <c r="L3041" i="1"/>
  <c r="M3041" i="1"/>
  <c r="N3041" i="1"/>
  <c r="C3042" i="1"/>
  <c r="I3042" i="1"/>
  <c r="J3042" i="1"/>
  <c r="K3042" i="1"/>
  <c r="L3042" i="1"/>
  <c r="M3042" i="1"/>
  <c r="N3042" i="1"/>
  <c r="C4606" i="1"/>
  <c r="I4606" i="1"/>
  <c r="J4606" i="1"/>
  <c r="K4606" i="1"/>
  <c r="L4606" i="1"/>
  <c r="M4606" i="1"/>
  <c r="N4606" i="1"/>
  <c r="C3043" i="1"/>
  <c r="I3043" i="1"/>
  <c r="J3043" i="1"/>
  <c r="K3043" i="1"/>
  <c r="L3043" i="1"/>
  <c r="M3043" i="1"/>
  <c r="N3043" i="1"/>
  <c r="C4061" i="1"/>
  <c r="I4061" i="1"/>
  <c r="J4061" i="1"/>
  <c r="K4061" i="1"/>
  <c r="L4061" i="1"/>
  <c r="M4061" i="1"/>
  <c r="N4061" i="1"/>
  <c r="C4009" i="1"/>
  <c r="I4009" i="1"/>
  <c r="J4009" i="1"/>
  <c r="K4009" i="1"/>
  <c r="L4009" i="1"/>
  <c r="M4009" i="1"/>
  <c r="N4009" i="1"/>
  <c r="C3044" i="1"/>
  <c r="I3044" i="1"/>
  <c r="J3044" i="1"/>
  <c r="K3044" i="1"/>
  <c r="L3044" i="1"/>
  <c r="M3044" i="1"/>
  <c r="N3044" i="1"/>
  <c r="C2937" i="1"/>
  <c r="I2937" i="1"/>
  <c r="J2937" i="1"/>
  <c r="K2937" i="1"/>
  <c r="L2937" i="1"/>
  <c r="M2937" i="1"/>
  <c r="N2937" i="1"/>
  <c r="C2843" i="1"/>
  <c r="I2843" i="1"/>
  <c r="J2843" i="1"/>
  <c r="K2843" i="1"/>
  <c r="L2843" i="1"/>
  <c r="M2843" i="1"/>
  <c r="N2843" i="1"/>
  <c r="C2751" i="1"/>
  <c r="I2751" i="1"/>
  <c r="J2751" i="1"/>
  <c r="K2751" i="1"/>
  <c r="L2751" i="1"/>
  <c r="M2751" i="1"/>
  <c r="N2751" i="1"/>
  <c r="C3045" i="1"/>
  <c r="I3045" i="1"/>
  <c r="J3045" i="1"/>
  <c r="K3045" i="1"/>
  <c r="L3045" i="1"/>
  <c r="M3045" i="1"/>
  <c r="N3045" i="1"/>
  <c r="C3046" i="1"/>
  <c r="I3046" i="1"/>
  <c r="J3046" i="1"/>
  <c r="K3046" i="1"/>
  <c r="L3046" i="1"/>
  <c r="M3046" i="1"/>
  <c r="N3046" i="1"/>
  <c r="C3047" i="1"/>
  <c r="I3047" i="1"/>
  <c r="J3047" i="1"/>
  <c r="K3047" i="1"/>
  <c r="L3047" i="1"/>
  <c r="M3047" i="1"/>
  <c r="N3047" i="1"/>
  <c r="C3048" i="1"/>
  <c r="I3048" i="1"/>
  <c r="J3048" i="1"/>
  <c r="K3048" i="1"/>
  <c r="L3048" i="1"/>
  <c r="M3048" i="1"/>
  <c r="N3048" i="1"/>
  <c r="C3049" i="1"/>
  <c r="I3049" i="1"/>
  <c r="J3049" i="1"/>
  <c r="K3049" i="1"/>
  <c r="L3049" i="1"/>
  <c r="M3049" i="1"/>
  <c r="N3049" i="1"/>
  <c r="C3050" i="1"/>
  <c r="I3050" i="1"/>
  <c r="J3050" i="1"/>
  <c r="K3050" i="1"/>
  <c r="L3050" i="1"/>
  <c r="M3050" i="1"/>
  <c r="N3050" i="1"/>
  <c r="C3051" i="1"/>
  <c r="I3051" i="1"/>
  <c r="J3051" i="1"/>
  <c r="K3051" i="1"/>
  <c r="L3051" i="1"/>
  <c r="M3051" i="1"/>
  <c r="N3051" i="1"/>
  <c r="C3052" i="1"/>
  <c r="I3052" i="1"/>
  <c r="J3052" i="1"/>
  <c r="K3052" i="1"/>
  <c r="L3052" i="1"/>
  <c r="M3052" i="1"/>
  <c r="N3052" i="1"/>
  <c r="C3053" i="1"/>
  <c r="I3053" i="1"/>
  <c r="J3053" i="1"/>
  <c r="K3053" i="1"/>
  <c r="L3053" i="1"/>
  <c r="M3053" i="1"/>
  <c r="N3053" i="1"/>
  <c r="C3054" i="1"/>
  <c r="I3054" i="1"/>
  <c r="J3054" i="1"/>
  <c r="K3054" i="1"/>
  <c r="L3054" i="1"/>
  <c r="M3054" i="1"/>
  <c r="N3054" i="1"/>
  <c r="C3055" i="1"/>
  <c r="I3055" i="1"/>
  <c r="J3055" i="1"/>
  <c r="K3055" i="1"/>
  <c r="L3055" i="1"/>
  <c r="M3055" i="1"/>
  <c r="N3055" i="1"/>
  <c r="C3056" i="1"/>
  <c r="I3056" i="1"/>
  <c r="J3056" i="1"/>
  <c r="K3056" i="1"/>
  <c r="L3056" i="1"/>
  <c r="M3056" i="1"/>
  <c r="N3056" i="1"/>
  <c r="C3057" i="1"/>
  <c r="I3057" i="1"/>
  <c r="J3057" i="1"/>
  <c r="K3057" i="1"/>
  <c r="L3057" i="1"/>
  <c r="M3057" i="1"/>
  <c r="N3057" i="1"/>
  <c r="C3058" i="1"/>
  <c r="I3058" i="1"/>
  <c r="J3058" i="1"/>
  <c r="K3058" i="1"/>
  <c r="L3058" i="1"/>
  <c r="M3058" i="1"/>
  <c r="N3058" i="1"/>
  <c r="C3059" i="1"/>
  <c r="I3059" i="1"/>
  <c r="J3059" i="1"/>
  <c r="K3059" i="1"/>
  <c r="L3059" i="1"/>
  <c r="M3059" i="1"/>
  <c r="N3059" i="1"/>
  <c r="C3060" i="1"/>
  <c r="I3060" i="1"/>
  <c r="J3060" i="1"/>
  <c r="K3060" i="1"/>
  <c r="L3060" i="1"/>
  <c r="M3060" i="1"/>
  <c r="N3060" i="1"/>
  <c r="C3061" i="1"/>
  <c r="I3061" i="1"/>
  <c r="J3061" i="1"/>
  <c r="K3061" i="1"/>
  <c r="L3061" i="1"/>
  <c r="M3061" i="1"/>
  <c r="N3061" i="1"/>
  <c r="C2752" i="1"/>
  <c r="I2752" i="1"/>
  <c r="J2752" i="1"/>
  <c r="K2752" i="1"/>
  <c r="L2752" i="1"/>
  <c r="M2752" i="1"/>
  <c r="N2752" i="1"/>
  <c r="C3018" i="1"/>
  <c r="I3018" i="1"/>
  <c r="J3018" i="1"/>
  <c r="K3018" i="1"/>
  <c r="L3018" i="1"/>
  <c r="M3018" i="1"/>
  <c r="N3018" i="1"/>
  <c r="C3062" i="1"/>
  <c r="I3062" i="1"/>
  <c r="J3062" i="1"/>
  <c r="K3062" i="1"/>
  <c r="L3062" i="1"/>
  <c r="M3062" i="1"/>
  <c r="N3062" i="1"/>
  <c r="C3063" i="1"/>
  <c r="I3063" i="1"/>
  <c r="J3063" i="1"/>
  <c r="K3063" i="1"/>
  <c r="L3063" i="1"/>
  <c r="M3063" i="1"/>
  <c r="N3063" i="1"/>
  <c r="C3064" i="1"/>
  <c r="I3064" i="1"/>
  <c r="J3064" i="1"/>
  <c r="K3064" i="1"/>
  <c r="L3064" i="1"/>
  <c r="M3064" i="1"/>
  <c r="N3064" i="1"/>
  <c r="C2930" i="1"/>
  <c r="I2930" i="1"/>
  <c r="J2930" i="1"/>
  <c r="K2930" i="1"/>
  <c r="L2930" i="1"/>
  <c r="M2930" i="1"/>
  <c r="N2930" i="1"/>
  <c r="C3065" i="1"/>
  <c r="I3065" i="1"/>
  <c r="J3065" i="1"/>
  <c r="K3065" i="1"/>
  <c r="L3065" i="1"/>
  <c r="M3065" i="1"/>
  <c r="N3065" i="1"/>
  <c r="C3066" i="1"/>
  <c r="I3066" i="1"/>
  <c r="J3066" i="1"/>
  <c r="K3066" i="1"/>
  <c r="L3066" i="1"/>
  <c r="M3066" i="1"/>
  <c r="N3066" i="1"/>
  <c r="C2844" i="1"/>
  <c r="I2844" i="1"/>
  <c r="J2844" i="1"/>
  <c r="K2844" i="1"/>
  <c r="L2844" i="1"/>
  <c r="M2844" i="1"/>
  <c r="N2844" i="1"/>
  <c r="C2932" i="1"/>
  <c r="I2932" i="1"/>
  <c r="J2932" i="1"/>
  <c r="K2932" i="1"/>
  <c r="L2932" i="1"/>
  <c r="M2932" i="1"/>
  <c r="N2932" i="1"/>
  <c r="C2753" i="1"/>
  <c r="I2753" i="1"/>
  <c r="J2753" i="1"/>
  <c r="K2753" i="1"/>
  <c r="L2753" i="1"/>
  <c r="M2753" i="1"/>
  <c r="N2753" i="1"/>
  <c r="C2754" i="1"/>
  <c r="I2754" i="1"/>
  <c r="J2754" i="1"/>
  <c r="K2754" i="1"/>
  <c r="L2754" i="1"/>
  <c r="M2754" i="1"/>
  <c r="N2754" i="1"/>
  <c r="C5734" i="1"/>
  <c r="I5734" i="1"/>
  <c r="J5734" i="1"/>
  <c r="K5734" i="1"/>
  <c r="L5734" i="1"/>
  <c r="M5734" i="1"/>
  <c r="N5734" i="1"/>
  <c r="C2938" i="1"/>
  <c r="I2938" i="1"/>
  <c r="J2938" i="1"/>
  <c r="K2938" i="1"/>
  <c r="L2938" i="1"/>
  <c r="M2938" i="1"/>
  <c r="N2938" i="1"/>
  <c r="C2933" i="1"/>
  <c r="I2933" i="1"/>
  <c r="J2933" i="1"/>
  <c r="K2933" i="1"/>
  <c r="L2933" i="1"/>
  <c r="M2933" i="1"/>
  <c r="N2933" i="1"/>
  <c r="C2845" i="1"/>
  <c r="I2845" i="1"/>
  <c r="J2845" i="1"/>
  <c r="K2845" i="1"/>
  <c r="L2845" i="1"/>
  <c r="M2845" i="1"/>
  <c r="N2845" i="1"/>
  <c r="C2939" i="1"/>
  <c r="I2939" i="1"/>
  <c r="J2939" i="1"/>
  <c r="K2939" i="1"/>
  <c r="L2939" i="1"/>
  <c r="M2939" i="1"/>
  <c r="N2939" i="1"/>
  <c r="C2755" i="1"/>
  <c r="I2755" i="1"/>
  <c r="J2755" i="1"/>
  <c r="K2755" i="1"/>
  <c r="L2755" i="1"/>
  <c r="M2755" i="1"/>
  <c r="N2755" i="1"/>
  <c r="C2940" i="1"/>
  <c r="I2940" i="1"/>
  <c r="J2940" i="1"/>
  <c r="K2940" i="1"/>
  <c r="L2940" i="1"/>
  <c r="M2940" i="1"/>
  <c r="N2940" i="1"/>
  <c r="C2846" i="1"/>
  <c r="I2846" i="1"/>
  <c r="J2846" i="1"/>
  <c r="K2846" i="1"/>
  <c r="L2846" i="1"/>
  <c r="M2846" i="1"/>
  <c r="N2846" i="1"/>
  <c r="C2756" i="1"/>
  <c r="I2756" i="1"/>
  <c r="J2756" i="1"/>
  <c r="K2756" i="1"/>
  <c r="L2756" i="1"/>
  <c r="M2756" i="1"/>
  <c r="N2756" i="1"/>
  <c r="C3067" i="1"/>
  <c r="I3067" i="1"/>
  <c r="J3067" i="1"/>
  <c r="K3067" i="1"/>
  <c r="L3067" i="1"/>
  <c r="M3067" i="1"/>
  <c r="N3067" i="1"/>
  <c r="C3068" i="1"/>
  <c r="I3068" i="1"/>
  <c r="J3068" i="1"/>
  <c r="K3068" i="1"/>
  <c r="L3068" i="1"/>
  <c r="M3068" i="1"/>
  <c r="N3068" i="1"/>
  <c r="C3069" i="1"/>
  <c r="I3069" i="1"/>
  <c r="J3069" i="1"/>
  <c r="K3069" i="1"/>
  <c r="L3069" i="1"/>
  <c r="M3069" i="1"/>
  <c r="N3069" i="1"/>
  <c r="C3070" i="1"/>
  <c r="I3070" i="1"/>
  <c r="J3070" i="1"/>
  <c r="K3070" i="1"/>
  <c r="L3070" i="1"/>
  <c r="M3070" i="1"/>
  <c r="N3070" i="1"/>
  <c r="C3071" i="1"/>
  <c r="I3071" i="1"/>
  <c r="J3071" i="1"/>
  <c r="K3071" i="1"/>
  <c r="L3071" i="1"/>
  <c r="M3071" i="1"/>
  <c r="N3071" i="1"/>
  <c r="C2941" i="1"/>
  <c r="I2941" i="1"/>
  <c r="J2941" i="1"/>
  <c r="K2941" i="1"/>
  <c r="L2941" i="1"/>
  <c r="M2941" i="1"/>
  <c r="N2941" i="1"/>
  <c r="C4062" i="1"/>
  <c r="I4062" i="1"/>
  <c r="J4062" i="1"/>
  <c r="K4062" i="1"/>
  <c r="L4062" i="1"/>
  <c r="M4062" i="1"/>
  <c r="N4062" i="1"/>
  <c r="C4602" i="1"/>
  <c r="I4602" i="1"/>
  <c r="J4602" i="1"/>
  <c r="K4602" i="1"/>
  <c r="L4602" i="1"/>
  <c r="M4602" i="1"/>
  <c r="N4602" i="1"/>
  <c r="C3072" i="1"/>
  <c r="I3072" i="1"/>
  <c r="J3072" i="1"/>
  <c r="K3072" i="1"/>
  <c r="L3072" i="1"/>
  <c r="M3072" i="1"/>
  <c r="N3072" i="1"/>
  <c r="C3073" i="1"/>
  <c r="I3073" i="1"/>
  <c r="J3073" i="1"/>
  <c r="K3073" i="1"/>
  <c r="L3073" i="1"/>
  <c r="M3073" i="1"/>
  <c r="N3073" i="1"/>
  <c r="C5727" i="1"/>
  <c r="I5727" i="1"/>
  <c r="J5727" i="1"/>
  <c r="K5727" i="1"/>
  <c r="L5727" i="1"/>
  <c r="M5727" i="1"/>
  <c r="N5727" i="1"/>
  <c r="C3074" i="1"/>
  <c r="I3074" i="1"/>
  <c r="J3074" i="1"/>
  <c r="K3074" i="1"/>
  <c r="L3074" i="1"/>
  <c r="M3074" i="1"/>
  <c r="N3074" i="1"/>
  <c r="C3075" i="1"/>
  <c r="I3075" i="1"/>
  <c r="J3075" i="1"/>
  <c r="K3075" i="1"/>
  <c r="L3075" i="1"/>
  <c r="M3075" i="1"/>
  <c r="N3075" i="1"/>
  <c r="C3076" i="1"/>
  <c r="I3076" i="1"/>
  <c r="J3076" i="1"/>
  <c r="K3076" i="1"/>
  <c r="L3076" i="1"/>
  <c r="M3076" i="1"/>
  <c r="N3076" i="1"/>
  <c r="C3077" i="1"/>
  <c r="I3077" i="1"/>
  <c r="J3077" i="1"/>
  <c r="K3077" i="1"/>
  <c r="L3077" i="1"/>
  <c r="M3077" i="1"/>
  <c r="N3077" i="1"/>
  <c r="C4614" i="1"/>
  <c r="I4614" i="1"/>
  <c r="J4614" i="1"/>
  <c r="K4614" i="1"/>
  <c r="L4614" i="1"/>
  <c r="M4614" i="1"/>
  <c r="N4614" i="1"/>
  <c r="C3078" i="1"/>
  <c r="I3078" i="1"/>
  <c r="J3078" i="1"/>
  <c r="K3078" i="1"/>
  <c r="L3078" i="1"/>
  <c r="M3078" i="1"/>
  <c r="N3078" i="1"/>
  <c r="C3079" i="1"/>
  <c r="I3079" i="1"/>
  <c r="J3079" i="1"/>
  <c r="K3079" i="1"/>
  <c r="L3079" i="1"/>
  <c r="M3079" i="1"/>
  <c r="N3079" i="1"/>
  <c r="C3080" i="1"/>
  <c r="I3080" i="1"/>
  <c r="J3080" i="1"/>
  <c r="K3080" i="1"/>
  <c r="L3080" i="1"/>
  <c r="M3080" i="1"/>
  <c r="N3080" i="1"/>
  <c r="C3081" i="1"/>
  <c r="I3081" i="1"/>
  <c r="J3081" i="1"/>
  <c r="K3081" i="1"/>
  <c r="L3081" i="1"/>
  <c r="M3081" i="1"/>
  <c r="N3081" i="1"/>
  <c r="C3082" i="1"/>
  <c r="I3082" i="1"/>
  <c r="J3082" i="1"/>
  <c r="K3082" i="1"/>
  <c r="L3082" i="1"/>
  <c r="M3082" i="1"/>
  <c r="N3082" i="1"/>
  <c r="C3083" i="1"/>
  <c r="I3083" i="1"/>
  <c r="J3083" i="1"/>
  <c r="K3083" i="1"/>
  <c r="L3083" i="1"/>
  <c r="M3083" i="1"/>
  <c r="N3083" i="1"/>
  <c r="C3084" i="1"/>
  <c r="I3084" i="1"/>
  <c r="J3084" i="1"/>
  <c r="K3084" i="1"/>
  <c r="L3084" i="1"/>
  <c r="M3084" i="1"/>
  <c r="N3084" i="1"/>
  <c r="C3085" i="1"/>
  <c r="I3085" i="1"/>
  <c r="J3085" i="1"/>
  <c r="K3085" i="1"/>
  <c r="L3085" i="1"/>
  <c r="M3085" i="1"/>
  <c r="N3085" i="1"/>
  <c r="C2942" i="1"/>
  <c r="I2942" i="1"/>
  <c r="J2942" i="1"/>
  <c r="K2942" i="1"/>
  <c r="L2942" i="1"/>
  <c r="M2942" i="1"/>
  <c r="N2942" i="1"/>
  <c r="C2757" i="1"/>
  <c r="I2757" i="1"/>
  <c r="J2757" i="1"/>
  <c r="K2757" i="1"/>
  <c r="L2757" i="1"/>
  <c r="M2757" i="1"/>
  <c r="N2757" i="1"/>
  <c r="C2943" i="1"/>
  <c r="I2943" i="1"/>
  <c r="J2943" i="1"/>
  <c r="K2943" i="1"/>
  <c r="L2943" i="1"/>
  <c r="M2943" i="1"/>
  <c r="N2943" i="1"/>
  <c r="C2847" i="1"/>
  <c r="I2847" i="1"/>
  <c r="J2847" i="1"/>
  <c r="K2847" i="1"/>
  <c r="L2847" i="1"/>
  <c r="M2847" i="1"/>
  <c r="N2847" i="1"/>
  <c r="C2758" i="1"/>
  <c r="I2758" i="1"/>
  <c r="J2758" i="1"/>
  <c r="K2758" i="1"/>
  <c r="L2758" i="1"/>
  <c r="M2758" i="1"/>
  <c r="N2758" i="1"/>
  <c r="C2848" i="1"/>
  <c r="I2848" i="1"/>
  <c r="J2848" i="1"/>
  <c r="K2848" i="1"/>
  <c r="L2848" i="1"/>
  <c r="M2848" i="1"/>
  <c r="N2848" i="1"/>
  <c r="C3086" i="1"/>
  <c r="I3086" i="1"/>
  <c r="J3086" i="1"/>
  <c r="K3086" i="1"/>
  <c r="L3086" i="1"/>
  <c r="M3086" i="1"/>
  <c r="N3086" i="1"/>
  <c r="C3087" i="1"/>
  <c r="I3087" i="1"/>
  <c r="J3087" i="1"/>
  <c r="K3087" i="1"/>
  <c r="L3087" i="1"/>
  <c r="M3087" i="1"/>
  <c r="N3087" i="1"/>
  <c r="C3088" i="1"/>
  <c r="I3088" i="1"/>
  <c r="J3088" i="1"/>
  <c r="K3088" i="1"/>
  <c r="L3088" i="1"/>
  <c r="M3088" i="1"/>
  <c r="N3088" i="1"/>
  <c r="C4010" i="1"/>
  <c r="I4010" i="1"/>
  <c r="J4010" i="1"/>
  <c r="K4010" i="1"/>
  <c r="L4010" i="1"/>
  <c r="M4010" i="1"/>
  <c r="N4010" i="1"/>
  <c r="C4036" i="1"/>
  <c r="I4036" i="1"/>
  <c r="J4036" i="1"/>
  <c r="K4036" i="1"/>
  <c r="L4036" i="1"/>
  <c r="M4036" i="1"/>
  <c r="N4036" i="1"/>
  <c r="C3089" i="1"/>
  <c r="I3089" i="1"/>
  <c r="J3089" i="1"/>
  <c r="K3089" i="1"/>
  <c r="L3089" i="1"/>
  <c r="M3089" i="1"/>
  <c r="N3089" i="1"/>
  <c r="C4607" i="1"/>
  <c r="I4607" i="1"/>
  <c r="J4607" i="1"/>
  <c r="K4607" i="1"/>
  <c r="L4607" i="1"/>
  <c r="M4607" i="1"/>
  <c r="N4607" i="1"/>
  <c r="C3090" i="1"/>
  <c r="I3090" i="1"/>
  <c r="J3090" i="1"/>
  <c r="K3090" i="1"/>
  <c r="L3090" i="1"/>
  <c r="M3090" i="1"/>
  <c r="N3090" i="1"/>
  <c r="C4615" i="1"/>
  <c r="I4615" i="1"/>
  <c r="J4615" i="1"/>
  <c r="K4615" i="1"/>
  <c r="L4615" i="1"/>
  <c r="M4615" i="1"/>
  <c r="N4615" i="1"/>
  <c r="C2944" i="1"/>
  <c r="I2944" i="1"/>
  <c r="J2944" i="1"/>
  <c r="K2944" i="1"/>
  <c r="L2944" i="1"/>
  <c r="M2944" i="1"/>
  <c r="N2944" i="1"/>
  <c r="C4037" i="1"/>
  <c r="I4037" i="1"/>
  <c r="J4037" i="1"/>
  <c r="K4037" i="1"/>
  <c r="L4037" i="1"/>
  <c r="M4037" i="1"/>
  <c r="N4037" i="1"/>
  <c r="C4616" i="1"/>
  <c r="I4616" i="1"/>
  <c r="J4616" i="1"/>
  <c r="K4616" i="1"/>
  <c r="L4616" i="1"/>
  <c r="M4616" i="1"/>
  <c r="N4616" i="1"/>
  <c r="C3091" i="1"/>
  <c r="I3091" i="1"/>
  <c r="J3091" i="1"/>
  <c r="K3091" i="1"/>
  <c r="L3091" i="1"/>
  <c r="M3091" i="1"/>
  <c r="N3091" i="1"/>
  <c r="C3092" i="1"/>
  <c r="I3092" i="1"/>
  <c r="J3092" i="1"/>
  <c r="K3092" i="1"/>
  <c r="L3092" i="1"/>
  <c r="M3092" i="1"/>
  <c r="N3092" i="1"/>
  <c r="C3093" i="1"/>
  <c r="I3093" i="1"/>
  <c r="J3093" i="1"/>
  <c r="K3093" i="1"/>
  <c r="L3093" i="1"/>
  <c r="M3093" i="1"/>
  <c r="N3093" i="1"/>
  <c r="C3094" i="1"/>
  <c r="I3094" i="1"/>
  <c r="J3094" i="1"/>
  <c r="K3094" i="1"/>
  <c r="L3094" i="1"/>
  <c r="M3094" i="1"/>
  <c r="N3094" i="1"/>
  <c r="C3095" i="1"/>
  <c r="I3095" i="1"/>
  <c r="J3095" i="1"/>
  <c r="K3095" i="1"/>
  <c r="L3095" i="1"/>
  <c r="M3095" i="1"/>
  <c r="N3095" i="1"/>
  <c r="C3096" i="1"/>
  <c r="I3096" i="1"/>
  <c r="J3096" i="1"/>
  <c r="K3096" i="1"/>
  <c r="L3096" i="1"/>
  <c r="M3096" i="1"/>
  <c r="N3096" i="1"/>
  <c r="C3097" i="1"/>
  <c r="I3097" i="1"/>
  <c r="J3097" i="1"/>
  <c r="K3097" i="1"/>
  <c r="L3097" i="1"/>
  <c r="M3097" i="1"/>
  <c r="N3097" i="1"/>
  <c r="C2759" i="1"/>
  <c r="I2759" i="1"/>
  <c r="J2759" i="1"/>
  <c r="K2759" i="1"/>
  <c r="L2759" i="1"/>
  <c r="M2759" i="1"/>
  <c r="N2759" i="1"/>
  <c r="C4038" i="1"/>
  <c r="I4038" i="1"/>
  <c r="J4038" i="1"/>
  <c r="K4038" i="1"/>
  <c r="L4038" i="1"/>
  <c r="M4038" i="1"/>
  <c r="N4038" i="1"/>
  <c r="C3017" i="1"/>
  <c r="I3017" i="1"/>
  <c r="J3017" i="1"/>
  <c r="K3017" i="1"/>
  <c r="L3017" i="1"/>
  <c r="M3017" i="1"/>
  <c r="N3017" i="1"/>
  <c r="C2849" i="1"/>
  <c r="I2849" i="1"/>
  <c r="J2849" i="1"/>
  <c r="K2849" i="1"/>
  <c r="L2849" i="1"/>
  <c r="M2849" i="1"/>
  <c r="N2849" i="1"/>
  <c r="C2945" i="1"/>
  <c r="I2945" i="1"/>
  <c r="J2945" i="1"/>
  <c r="K2945" i="1"/>
  <c r="L2945" i="1"/>
  <c r="M2945" i="1"/>
  <c r="N2945" i="1"/>
  <c r="C2760" i="1"/>
  <c r="I2760" i="1"/>
  <c r="J2760" i="1"/>
  <c r="K2760" i="1"/>
  <c r="L2760" i="1"/>
  <c r="M2760" i="1"/>
  <c r="N2760" i="1"/>
  <c r="C3098" i="1"/>
  <c r="I3098" i="1"/>
  <c r="J3098" i="1"/>
  <c r="K3098" i="1"/>
  <c r="L3098" i="1"/>
  <c r="M3098" i="1"/>
  <c r="N3098" i="1"/>
  <c r="C3099" i="1"/>
  <c r="I3099" i="1"/>
  <c r="J3099" i="1"/>
  <c r="K3099" i="1"/>
  <c r="L3099" i="1"/>
  <c r="M3099" i="1"/>
  <c r="N3099" i="1"/>
  <c r="C3100" i="1"/>
  <c r="I3100" i="1"/>
  <c r="J3100" i="1"/>
  <c r="K3100" i="1"/>
  <c r="L3100" i="1"/>
  <c r="M3100" i="1"/>
  <c r="N3100" i="1"/>
  <c r="C3101" i="1"/>
  <c r="I3101" i="1"/>
  <c r="J3101" i="1"/>
  <c r="K3101" i="1"/>
  <c r="L3101" i="1"/>
  <c r="M3101" i="1"/>
  <c r="N3101" i="1"/>
  <c r="C4039" i="1"/>
  <c r="I4039" i="1"/>
  <c r="J4039" i="1"/>
  <c r="K4039" i="1"/>
  <c r="L4039" i="1"/>
  <c r="M4039" i="1"/>
  <c r="N4039" i="1"/>
  <c r="C3102" i="1"/>
  <c r="I3102" i="1"/>
  <c r="J3102" i="1"/>
  <c r="K3102" i="1"/>
  <c r="L3102" i="1"/>
  <c r="M3102" i="1"/>
  <c r="N3102" i="1"/>
  <c r="C3103" i="1"/>
  <c r="I3103" i="1"/>
  <c r="J3103" i="1"/>
  <c r="K3103" i="1"/>
  <c r="L3103" i="1"/>
  <c r="M3103" i="1"/>
  <c r="N3103" i="1"/>
  <c r="C2946" i="1"/>
  <c r="I2946" i="1"/>
  <c r="J2946" i="1"/>
  <c r="K2946" i="1"/>
  <c r="L2946" i="1"/>
  <c r="M2946" i="1"/>
  <c r="N2946" i="1"/>
  <c r="C2850" i="1"/>
  <c r="I2850" i="1"/>
  <c r="J2850" i="1"/>
  <c r="K2850" i="1"/>
  <c r="L2850" i="1"/>
  <c r="M2850" i="1"/>
  <c r="N2850" i="1"/>
  <c r="C2761" i="1"/>
  <c r="I2761" i="1"/>
  <c r="J2761" i="1"/>
  <c r="K2761" i="1"/>
  <c r="L2761" i="1"/>
  <c r="M2761" i="1"/>
  <c r="N2761" i="1"/>
  <c r="C4011" i="1"/>
  <c r="I4011" i="1"/>
  <c r="J4011" i="1"/>
  <c r="K4011" i="1"/>
  <c r="L4011" i="1"/>
  <c r="M4011" i="1"/>
  <c r="N4011" i="1"/>
  <c r="C3104" i="1"/>
  <c r="I3104" i="1"/>
  <c r="J3104" i="1"/>
  <c r="K3104" i="1"/>
  <c r="L3104" i="1"/>
  <c r="M3104" i="1"/>
  <c r="N3104" i="1"/>
  <c r="C3105" i="1"/>
  <c r="I3105" i="1"/>
  <c r="J3105" i="1"/>
  <c r="K3105" i="1"/>
  <c r="L3105" i="1"/>
  <c r="M3105" i="1"/>
  <c r="N3105" i="1"/>
  <c r="C3106" i="1"/>
  <c r="I3106" i="1"/>
  <c r="J3106" i="1"/>
  <c r="K3106" i="1"/>
  <c r="L3106" i="1"/>
  <c r="M3106" i="1"/>
  <c r="N3106" i="1"/>
  <c r="C3107" i="1"/>
  <c r="I3107" i="1"/>
  <c r="J3107" i="1"/>
  <c r="K3107" i="1"/>
  <c r="L3107" i="1"/>
  <c r="M3107" i="1"/>
  <c r="N3107" i="1"/>
  <c r="C4063" i="1"/>
  <c r="I4063" i="1"/>
  <c r="J4063" i="1"/>
  <c r="K4063" i="1"/>
  <c r="L4063" i="1"/>
  <c r="M4063" i="1"/>
  <c r="N4063" i="1"/>
  <c r="C3108" i="1"/>
  <c r="I3108" i="1"/>
  <c r="J3108" i="1"/>
  <c r="K3108" i="1"/>
  <c r="L3108" i="1"/>
  <c r="M3108" i="1"/>
  <c r="N3108" i="1"/>
  <c r="C3109" i="1"/>
  <c r="I3109" i="1"/>
  <c r="J3109" i="1"/>
  <c r="K3109" i="1"/>
  <c r="L3109" i="1"/>
  <c r="M3109" i="1"/>
  <c r="N3109" i="1"/>
  <c r="C4064" i="1"/>
  <c r="I4064" i="1"/>
  <c r="J4064" i="1"/>
  <c r="K4064" i="1"/>
  <c r="L4064" i="1"/>
  <c r="M4064" i="1"/>
  <c r="N4064" i="1"/>
  <c r="C4012" i="1"/>
  <c r="I4012" i="1"/>
  <c r="J4012" i="1"/>
  <c r="K4012" i="1"/>
  <c r="L4012" i="1"/>
  <c r="M4012" i="1"/>
  <c r="N4012" i="1"/>
  <c r="C3110" i="1"/>
  <c r="I3110" i="1"/>
  <c r="J3110" i="1"/>
  <c r="K3110" i="1"/>
  <c r="L3110" i="1"/>
  <c r="M3110" i="1"/>
  <c r="N3110" i="1"/>
  <c r="C4040" i="1"/>
  <c r="I4040" i="1"/>
  <c r="J4040" i="1"/>
  <c r="K4040" i="1"/>
  <c r="L4040" i="1"/>
  <c r="M4040" i="1"/>
  <c r="N4040" i="1"/>
  <c r="C4013" i="1"/>
  <c r="I4013" i="1"/>
  <c r="J4013" i="1"/>
  <c r="K4013" i="1"/>
  <c r="L4013" i="1"/>
  <c r="M4013" i="1"/>
  <c r="N4013" i="1"/>
  <c r="C4603" i="1"/>
  <c r="I4603" i="1"/>
  <c r="J4603" i="1"/>
  <c r="K4603" i="1"/>
  <c r="L4603" i="1"/>
  <c r="M4603" i="1"/>
  <c r="N4603" i="1"/>
  <c r="C4065" i="1"/>
  <c r="I4065" i="1"/>
  <c r="J4065" i="1"/>
  <c r="K4065" i="1"/>
  <c r="L4065" i="1"/>
  <c r="M4065" i="1"/>
  <c r="N4065" i="1"/>
  <c r="C4014" i="1"/>
  <c r="I4014" i="1"/>
  <c r="J4014" i="1"/>
  <c r="K4014" i="1"/>
  <c r="L4014" i="1"/>
  <c r="M4014" i="1"/>
  <c r="N4014" i="1"/>
  <c r="C4617" i="1"/>
  <c r="I4617" i="1"/>
  <c r="J4617" i="1"/>
  <c r="K4617" i="1"/>
  <c r="L4617" i="1"/>
  <c r="M4617" i="1"/>
  <c r="N4617" i="1"/>
  <c r="C5728" i="1"/>
  <c r="I5728" i="1"/>
  <c r="J5728" i="1"/>
  <c r="K5728" i="1"/>
  <c r="L5728" i="1"/>
  <c r="M5728" i="1"/>
  <c r="N5728" i="1"/>
  <c r="C3111" i="1"/>
  <c r="I3111" i="1"/>
  <c r="J3111" i="1"/>
  <c r="K3111" i="1"/>
  <c r="L3111" i="1"/>
  <c r="M3111" i="1"/>
  <c r="N3111" i="1"/>
  <c r="C2762" i="1"/>
  <c r="I2762" i="1"/>
  <c r="J2762" i="1"/>
  <c r="K2762" i="1"/>
  <c r="L2762" i="1"/>
  <c r="M2762" i="1"/>
  <c r="N2762" i="1"/>
  <c r="C2947" i="1"/>
  <c r="I2947" i="1"/>
  <c r="J2947" i="1"/>
  <c r="K2947" i="1"/>
  <c r="L2947" i="1"/>
  <c r="M2947" i="1"/>
  <c r="N2947" i="1"/>
  <c r="C2851" i="1"/>
  <c r="I2851" i="1"/>
  <c r="J2851" i="1"/>
  <c r="K2851" i="1"/>
  <c r="L2851" i="1"/>
  <c r="M2851" i="1"/>
  <c r="N2851" i="1"/>
  <c r="C4015" i="1"/>
  <c r="I4015" i="1"/>
  <c r="J4015" i="1"/>
  <c r="K4015" i="1"/>
  <c r="L4015" i="1"/>
  <c r="M4015" i="1"/>
  <c r="N4015" i="1"/>
  <c r="C2763" i="1"/>
  <c r="I2763" i="1"/>
  <c r="J2763" i="1"/>
  <c r="K2763" i="1"/>
  <c r="L2763" i="1"/>
  <c r="M2763" i="1"/>
  <c r="N2763" i="1"/>
  <c r="C2852" i="1"/>
  <c r="I2852" i="1"/>
  <c r="J2852" i="1"/>
  <c r="K2852" i="1"/>
  <c r="L2852" i="1"/>
  <c r="M2852" i="1"/>
  <c r="N2852" i="1"/>
  <c r="C2764" i="1"/>
  <c r="I2764" i="1"/>
  <c r="J2764" i="1"/>
  <c r="K2764" i="1"/>
  <c r="L2764" i="1"/>
  <c r="M2764" i="1"/>
  <c r="N2764" i="1"/>
  <c r="C2948" i="1"/>
  <c r="I2948" i="1"/>
  <c r="J2948" i="1"/>
  <c r="K2948" i="1"/>
  <c r="L2948" i="1"/>
  <c r="M2948" i="1"/>
  <c r="N2948" i="1"/>
  <c r="C3112" i="1"/>
  <c r="I3112" i="1"/>
  <c r="J3112" i="1"/>
  <c r="K3112" i="1"/>
  <c r="L3112" i="1"/>
  <c r="M3112" i="1"/>
  <c r="N3112" i="1"/>
  <c r="C3113" i="1"/>
  <c r="I3113" i="1"/>
  <c r="J3113" i="1"/>
  <c r="K3113" i="1"/>
  <c r="L3113" i="1"/>
  <c r="M3113" i="1"/>
  <c r="N3113" i="1"/>
  <c r="C4066" i="1"/>
  <c r="I4066" i="1"/>
  <c r="J4066" i="1"/>
  <c r="K4066" i="1"/>
  <c r="L4066" i="1"/>
  <c r="M4066" i="1"/>
  <c r="N4066" i="1"/>
  <c r="C2853" i="1"/>
  <c r="I2853" i="1"/>
  <c r="J2853" i="1"/>
  <c r="K2853" i="1"/>
  <c r="L2853" i="1"/>
  <c r="M2853" i="1"/>
  <c r="N2853" i="1"/>
  <c r="C2765" i="1"/>
  <c r="I2765" i="1"/>
  <c r="J2765" i="1"/>
  <c r="K2765" i="1"/>
  <c r="L2765" i="1"/>
  <c r="M2765" i="1"/>
  <c r="N2765" i="1"/>
  <c r="C3114" i="1"/>
  <c r="I3114" i="1"/>
  <c r="J3114" i="1"/>
  <c r="K3114" i="1"/>
  <c r="L3114" i="1"/>
  <c r="M3114" i="1"/>
  <c r="N3114" i="1"/>
  <c r="C3115" i="1"/>
  <c r="I3115" i="1"/>
  <c r="J3115" i="1"/>
  <c r="K3115" i="1"/>
  <c r="L3115" i="1"/>
  <c r="M3115" i="1"/>
  <c r="N3115" i="1"/>
  <c r="C4016" i="1"/>
  <c r="I4016" i="1"/>
  <c r="J4016" i="1"/>
  <c r="K4016" i="1"/>
  <c r="L4016" i="1"/>
  <c r="M4016" i="1"/>
  <c r="N4016" i="1"/>
  <c r="C2949" i="1"/>
  <c r="I2949" i="1"/>
  <c r="J2949" i="1"/>
  <c r="K2949" i="1"/>
  <c r="L2949" i="1"/>
  <c r="M2949" i="1"/>
  <c r="N2949" i="1"/>
  <c r="C2854" i="1"/>
  <c r="I2854" i="1"/>
  <c r="J2854" i="1"/>
  <c r="K2854" i="1"/>
  <c r="L2854" i="1"/>
  <c r="M2854" i="1"/>
  <c r="N2854" i="1"/>
  <c r="C3116" i="1"/>
  <c r="I3116" i="1"/>
  <c r="J3116" i="1"/>
  <c r="K3116" i="1"/>
  <c r="L3116" i="1"/>
  <c r="M3116" i="1"/>
  <c r="N3116" i="1"/>
  <c r="C4618" i="1"/>
  <c r="I4618" i="1"/>
  <c r="J4618" i="1"/>
  <c r="K4618" i="1"/>
  <c r="L4618" i="1"/>
  <c r="M4618" i="1"/>
  <c r="N4618" i="1"/>
  <c r="C2766" i="1"/>
  <c r="I2766" i="1"/>
  <c r="J2766" i="1"/>
  <c r="K2766" i="1"/>
  <c r="L2766" i="1"/>
  <c r="M2766" i="1"/>
  <c r="N2766" i="1"/>
  <c r="C4608" i="1"/>
  <c r="I4608" i="1"/>
  <c r="J4608" i="1"/>
  <c r="K4608" i="1"/>
  <c r="L4608" i="1"/>
  <c r="M4608" i="1"/>
  <c r="N4608" i="1"/>
  <c r="C2950" i="1"/>
  <c r="I2950" i="1"/>
  <c r="J2950" i="1"/>
  <c r="K2950" i="1"/>
  <c r="L2950" i="1"/>
  <c r="M2950" i="1"/>
  <c r="N2950" i="1"/>
  <c r="C2855" i="1"/>
  <c r="I2855" i="1"/>
  <c r="J2855" i="1"/>
  <c r="K2855" i="1"/>
  <c r="L2855" i="1"/>
  <c r="M2855" i="1"/>
  <c r="N2855" i="1"/>
  <c r="C2767" i="1"/>
  <c r="I2767" i="1"/>
  <c r="J2767" i="1"/>
  <c r="K2767" i="1"/>
  <c r="L2767" i="1"/>
  <c r="M2767" i="1"/>
  <c r="N2767" i="1"/>
  <c r="C3529" i="1"/>
  <c r="I3529" i="1"/>
  <c r="J3529" i="1"/>
  <c r="K3529" i="1"/>
  <c r="L3529" i="1"/>
  <c r="M3529" i="1"/>
  <c r="N3529" i="1"/>
  <c r="C4017" i="1"/>
  <c r="I4017" i="1"/>
  <c r="J4017" i="1"/>
  <c r="K4017" i="1"/>
  <c r="L4017" i="1"/>
  <c r="M4017" i="1"/>
  <c r="N4017" i="1"/>
  <c r="C4041" i="1"/>
  <c r="I4041" i="1"/>
  <c r="J4041" i="1"/>
  <c r="K4041" i="1"/>
  <c r="L4041" i="1"/>
  <c r="M4041" i="1"/>
  <c r="N4041" i="1"/>
  <c r="C5729" i="1"/>
  <c r="I5729" i="1"/>
  <c r="J5729" i="1"/>
  <c r="K5729" i="1"/>
  <c r="L5729" i="1"/>
  <c r="M5729" i="1"/>
  <c r="N5729" i="1"/>
  <c r="C4018" i="1"/>
  <c r="I4018" i="1"/>
  <c r="J4018" i="1"/>
  <c r="K4018" i="1"/>
  <c r="L4018" i="1"/>
  <c r="M4018" i="1"/>
  <c r="N4018" i="1"/>
  <c r="C2856" i="1"/>
  <c r="I2856" i="1"/>
  <c r="J2856" i="1"/>
  <c r="K2856" i="1"/>
  <c r="L2856" i="1"/>
  <c r="M2856" i="1"/>
  <c r="N2856" i="1"/>
  <c r="C5735" i="1"/>
  <c r="I5735" i="1"/>
  <c r="J5735" i="1"/>
  <c r="K5735" i="1"/>
  <c r="L5735" i="1"/>
  <c r="M5735" i="1"/>
  <c r="N5735" i="1"/>
  <c r="C2768" i="1"/>
  <c r="I2768" i="1"/>
  <c r="J2768" i="1"/>
  <c r="K2768" i="1"/>
  <c r="L2768" i="1"/>
  <c r="M2768" i="1"/>
  <c r="N2768" i="1"/>
  <c r="C5730" i="1"/>
  <c r="I5730" i="1"/>
  <c r="J5730" i="1"/>
  <c r="K5730" i="1"/>
  <c r="L5730" i="1"/>
  <c r="M5730" i="1"/>
  <c r="N5730" i="1"/>
  <c r="C3117" i="1"/>
  <c r="I3117" i="1"/>
  <c r="J3117" i="1"/>
  <c r="K3117" i="1"/>
  <c r="L3117" i="1"/>
  <c r="M3117" i="1"/>
  <c r="N3117" i="1"/>
  <c r="C5736" i="1"/>
  <c r="I5736" i="1"/>
  <c r="J5736" i="1"/>
  <c r="K5736" i="1"/>
  <c r="L5736" i="1"/>
  <c r="M5736" i="1"/>
  <c r="N5736" i="1"/>
  <c r="C4042" i="1"/>
  <c r="I4042" i="1"/>
  <c r="J4042" i="1"/>
  <c r="K4042" i="1"/>
  <c r="L4042" i="1"/>
  <c r="M4042" i="1"/>
  <c r="N4042" i="1"/>
  <c r="C3118" i="1"/>
  <c r="I3118" i="1"/>
  <c r="J3118" i="1"/>
  <c r="K3118" i="1"/>
  <c r="L3118" i="1"/>
  <c r="M3118" i="1"/>
  <c r="N3118" i="1"/>
  <c r="C4067" i="1"/>
  <c r="I4067" i="1"/>
  <c r="J4067" i="1"/>
  <c r="K4067" i="1"/>
  <c r="L4067" i="1"/>
  <c r="M4067" i="1"/>
  <c r="N4067" i="1"/>
  <c r="C4619" i="1"/>
  <c r="I4619" i="1"/>
  <c r="J4619" i="1"/>
  <c r="K4619" i="1"/>
  <c r="L4619" i="1"/>
  <c r="M4619" i="1"/>
  <c r="N4619" i="1"/>
  <c r="C2951" i="1"/>
  <c r="I2951" i="1"/>
  <c r="J2951" i="1"/>
  <c r="K2951" i="1"/>
  <c r="L2951" i="1"/>
  <c r="M2951" i="1"/>
  <c r="N2951" i="1"/>
  <c r="C2857" i="1"/>
  <c r="I2857" i="1"/>
  <c r="J2857" i="1"/>
  <c r="K2857" i="1"/>
  <c r="L2857" i="1"/>
  <c r="M2857" i="1"/>
  <c r="N2857" i="1"/>
  <c r="C2769" i="1"/>
  <c r="I2769" i="1"/>
  <c r="J2769" i="1"/>
  <c r="K2769" i="1"/>
  <c r="L2769" i="1"/>
  <c r="M2769" i="1"/>
  <c r="N2769" i="1"/>
  <c r="C2770" i="1"/>
  <c r="I2770" i="1"/>
  <c r="J2770" i="1"/>
  <c r="K2770" i="1"/>
  <c r="L2770" i="1"/>
  <c r="M2770" i="1"/>
  <c r="N2770" i="1"/>
  <c r="C4604" i="1"/>
  <c r="I4604" i="1"/>
  <c r="J4604" i="1"/>
  <c r="K4604" i="1"/>
  <c r="L4604" i="1"/>
  <c r="M4604" i="1"/>
  <c r="N4604" i="1"/>
  <c r="C4019" i="1"/>
  <c r="I4019" i="1"/>
  <c r="J4019" i="1"/>
  <c r="K4019" i="1"/>
  <c r="L4019" i="1"/>
  <c r="M4019" i="1"/>
  <c r="N4019" i="1"/>
  <c r="C4043" i="1"/>
  <c r="I4043" i="1"/>
  <c r="J4043" i="1"/>
  <c r="K4043" i="1"/>
  <c r="L4043" i="1"/>
  <c r="M4043" i="1"/>
  <c r="N4043" i="1"/>
  <c r="C2952" i="1"/>
  <c r="I2952" i="1"/>
  <c r="J2952" i="1"/>
  <c r="K2952" i="1"/>
  <c r="L2952" i="1"/>
  <c r="M2952" i="1"/>
  <c r="N2952" i="1"/>
  <c r="C2858" i="1"/>
  <c r="I2858" i="1"/>
  <c r="J2858" i="1"/>
  <c r="K2858" i="1"/>
  <c r="L2858" i="1"/>
  <c r="M2858" i="1"/>
  <c r="N2858" i="1"/>
  <c r="C2771" i="1"/>
  <c r="I2771" i="1"/>
  <c r="J2771" i="1"/>
  <c r="K2771" i="1"/>
  <c r="L2771" i="1"/>
  <c r="M2771" i="1"/>
  <c r="N2771" i="1"/>
  <c r="C4620" i="1"/>
  <c r="I4620" i="1"/>
  <c r="J4620" i="1"/>
  <c r="K4620" i="1"/>
  <c r="L4620" i="1"/>
  <c r="M4620" i="1"/>
  <c r="N4620" i="1"/>
  <c r="C4020" i="1"/>
  <c r="I4020" i="1"/>
  <c r="J4020" i="1"/>
  <c r="K4020" i="1"/>
  <c r="L4020" i="1"/>
  <c r="M4020" i="1"/>
  <c r="N4020" i="1"/>
  <c r="C3119" i="1"/>
  <c r="I3119" i="1"/>
  <c r="J3119" i="1"/>
  <c r="K3119" i="1"/>
  <c r="L3119" i="1"/>
  <c r="M3119" i="1"/>
  <c r="N3119" i="1"/>
  <c r="C3120" i="1"/>
  <c r="I3120" i="1"/>
  <c r="J3120" i="1"/>
  <c r="K3120" i="1"/>
  <c r="L3120" i="1"/>
  <c r="M3120" i="1"/>
  <c r="N3120" i="1"/>
  <c r="C4044" i="1"/>
  <c r="I4044" i="1"/>
  <c r="J4044" i="1"/>
  <c r="K4044" i="1"/>
  <c r="L4044" i="1"/>
  <c r="M4044" i="1"/>
  <c r="N4044" i="1"/>
  <c r="C2859" i="1"/>
  <c r="I2859" i="1"/>
  <c r="J2859" i="1"/>
  <c r="K2859" i="1"/>
  <c r="L2859" i="1"/>
  <c r="M2859" i="1"/>
  <c r="N2859" i="1"/>
  <c r="C2772" i="1"/>
  <c r="I2772" i="1"/>
  <c r="J2772" i="1"/>
  <c r="K2772" i="1"/>
  <c r="L2772" i="1"/>
  <c r="M2772" i="1"/>
  <c r="N2772" i="1"/>
  <c r="C4621" i="1"/>
  <c r="I4621" i="1"/>
  <c r="J4621" i="1"/>
  <c r="K4621" i="1"/>
  <c r="L4621" i="1"/>
  <c r="M4621" i="1"/>
  <c r="N4621" i="1"/>
  <c r="C4021" i="1"/>
  <c r="I4021" i="1"/>
  <c r="J4021" i="1"/>
  <c r="K4021" i="1"/>
  <c r="L4021" i="1"/>
  <c r="M4021" i="1"/>
  <c r="N4021" i="1"/>
  <c r="C4622" i="1"/>
  <c r="I4622" i="1"/>
  <c r="J4622" i="1"/>
  <c r="K4622" i="1"/>
  <c r="L4622" i="1"/>
  <c r="M4622" i="1"/>
  <c r="N4622" i="1"/>
  <c r="C2953" i="1"/>
  <c r="I2953" i="1"/>
  <c r="J2953" i="1"/>
  <c r="K2953" i="1"/>
  <c r="L2953" i="1"/>
  <c r="M2953" i="1"/>
  <c r="N2953" i="1"/>
  <c r="C2860" i="1"/>
  <c r="I2860" i="1"/>
  <c r="J2860" i="1"/>
  <c r="K2860" i="1"/>
  <c r="L2860" i="1"/>
  <c r="M2860" i="1"/>
  <c r="N2860" i="1"/>
  <c r="C4068" i="1"/>
  <c r="I4068" i="1"/>
  <c r="J4068" i="1"/>
  <c r="K4068" i="1"/>
  <c r="L4068" i="1"/>
  <c r="M4068" i="1"/>
  <c r="N4068" i="1"/>
  <c r="C4022" i="1"/>
  <c r="I4022" i="1"/>
  <c r="J4022" i="1"/>
  <c r="K4022" i="1"/>
  <c r="L4022" i="1"/>
  <c r="M4022" i="1"/>
  <c r="N4022" i="1"/>
  <c r="C4623" i="1"/>
  <c r="I4623" i="1"/>
  <c r="J4623" i="1"/>
  <c r="K4623" i="1"/>
  <c r="L4623" i="1"/>
  <c r="M4623" i="1"/>
  <c r="N4623" i="1"/>
  <c r="C3121" i="1"/>
  <c r="I3121" i="1"/>
  <c r="J3121" i="1"/>
  <c r="K3121" i="1"/>
  <c r="L3121" i="1"/>
  <c r="M3121" i="1"/>
  <c r="N3121" i="1"/>
  <c r="C3122" i="1"/>
  <c r="I3122" i="1"/>
  <c r="J3122" i="1"/>
  <c r="K3122" i="1"/>
  <c r="L3122" i="1"/>
  <c r="M3122" i="1"/>
  <c r="N3122" i="1"/>
  <c r="C2954" i="1"/>
  <c r="I2954" i="1"/>
  <c r="J2954" i="1"/>
  <c r="K2954" i="1"/>
  <c r="L2954" i="1"/>
  <c r="M2954" i="1"/>
  <c r="N2954" i="1"/>
  <c r="C2861" i="1"/>
  <c r="I2861" i="1"/>
  <c r="J2861" i="1"/>
  <c r="K2861" i="1"/>
  <c r="L2861" i="1"/>
  <c r="M2861" i="1"/>
  <c r="N2861" i="1"/>
  <c r="C3123" i="1"/>
  <c r="I3123" i="1"/>
  <c r="J3123" i="1"/>
  <c r="K3123" i="1"/>
  <c r="L3123" i="1"/>
  <c r="M3123" i="1"/>
  <c r="N3123" i="1"/>
  <c r="C3124" i="1"/>
  <c r="I3124" i="1"/>
  <c r="J3124" i="1"/>
  <c r="K3124" i="1"/>
  <c r="L3124" i="1"/>
  <c r="M3124" i="1"/>
  <c r="N3124" i="1"/>
  <c r="C3125" i="1"/>
  <c r="I3125" i="1"/>
  <c r="J3125" i="1"/>
  <c r="K3125" i="1"/>
  <c r="L3125" i="1"/>
  <c r="M3125" i="1"/>
  <c r="N3125" i="1"/>
  <c r="C2862" i="1"/>
  <c r="I2862" i="1"/>
  <c r="J2862" i="1"/>
  <c r="K2862" i="1"/>
  <c r="L2862" i="1"/>
  <c r="M2862" i="1"/>
  <c r="N2862" i="1"/>
  <c r="C2773" i="1"/>
  <c r="I2773" i="1"/>
  <c r="J2773" i="1"/>
  <c r="K2773" i="1"/>
  <c r="L2773" i="1"/>
  <c r="M2773" i="1"/>
  <c r="N2773" i="1"/>
  <c r="C4023" i="1"/>
  <c r="I4023" i="1"/>
  <c r="J4023" i="1"/>
  <c r="K4023" i="1"/>
  <c r="L4023" i="1"/>
  <c r="M4023" i="1"/>
  <c r="N4023" i="1"/>
  <c r="C3126" i="1"/>
  <c r="I3126" i="1"/>
  <c r="J3126" i="1"/>
  <c r="K3126" i="1"/>
  <c r="L3126" i="1"/>
  <c r="M3126" i="1"/>
  <c r="N3126" i="1"/>
  <c r="C2863" i="1"/>
  <c r="I2863" i="1"/>
  <c r="J2863" i="1"/>
  <c r="K2863" i="1"/>
  <c r="L2863" i="1"/>
  <c r="M2863" i="1"/>
  <c r="N2863" i="1"/>
  <c r="C3127" i="1"/>
  <c r="I3127" i="1"/>
  <c r="J3127" i="1"/>
  <c r="K3127" i="1"/>
  <c r="L3127" i="1"/>
  <c r="M3127" i="1"/>
  <c r="N3127" i="1"/>
  <c r="C3128" i="1"/>
  <c r="I3128" i="1"/>
  <c r="J3128" i="1"/>
  <c r="K3128" i="1"/>
  <c r="L3128" i="1"/>
  <c r="M3128" i="1"/>
  <c r="N3128" i="1"/>
  <c r="C3129" i="1"/>
  <c r="I3129" i="1"/>
  <c r="J3129" i="1"/>
  <c r="K3129" i="1"/>
  <c r="L3129" i="1"/>
  <c r="M3129" i="1"/>
  <c r="N3129" i="1"/>
  <c r="C3130" i="1"/>
  <c r="I3130" i="1"/>
  <c r="J3130" i="1"/>
  <c r="K3130" i="1"/>
  <c r="L3130" i="1"/>
  <c r="M3130" i="1"/>
  <c r="N3130" i="1"/>
  <c r="C2774" i="1"/>
  <c r="I2774" i="1"/>
  <c r="J2774" i="1"/>
  <c r="K2774" i="1"/>
  <c r="L2774" i="1"/>
  <c r="M2774" i="1"/>
  <c r="N2774" i="1"/>
  <c r="C4045" i="1"/>
  <c r="I4045" i="1"/>
  <c r="J4045" i="1"/>
  <c r="K4045" i="1"/>
  <c r="L4045" i="1"/>
  <c r="M4045" i="1"/>
  <c r="N4045" i="1"/>
  <c r="C3131" i="1"/>
  <c r="I3131" i="1"/>
  <c r="J3131" i="1"/>
  <c r="K3131" i="1"/>
  <c r="L3131" i="1"/>
  <c r="M3131" i="1"/>
  <c r="N3131" i="1"/>
  <c r="C2955" i="1"/>
  <c r="I2955" i="1"/>
  <c r="J2955" i="1"/>
  <c r="K2955" i="1"/>
  <c r="L2955" i="1"/>
  <c r="M2955" i="1"/>
  <c r="N2955" i="1"/>
  <c r="C3132" i="1"/>
  <c r="I3132" i="1"/>
  <c r="J3132" i="1"/>
  <c r="K3132" i="1"/>
  <c r="L3132" i="1"/>
  <c r="M3132" i="1"/>
  <c r="N3132" i="1"/>
  <c r="C2864" i="1"/>
  <c r="I2864" i="1"/>
  <c r="J2864" i="1"/>
  <c r="K2864" i="1"/>
  <c r="L2864" i="1"/>
  <c r="M2864" i="1"/>
  <c r="N2864" i="1"/>
  <c r="C3133" i="1"/>
  <c r="I3133" i="1"/>
  <c r="J3133" i="1"/>
  <c r="K3133" i="1"/>
  <c r="L3133" i="1"/>
  <c r="M3133" i="1"/>
  <c r="N3133" i="1"/>
  <c r="C2775" i="1"/>
  <c r="I2775" i="1"/>
  <c r="J2775" i="1"/>
  <c r="K2775" i="1"/>
  <c r="L2775" i="1"/>
  <c r="M2775" i="1"/>
  <c r="N2775" i="1"/>
  <c r="C2956" i="1"/>
  <c r="I2956" i="1"/>
  <c r="J2956" i="1"/>
  <c r="K2956" i="1"/>
  <c r="L2956" i="1"/>
  <c r="M2956" i="1"/>
  <c r="N2956" i="1"/>
  <c r="C2957" i="1"/>
  <c r="I2957" i="1"/>
  <c r="J2957" i="1"/>
  <c r="K2957" i="1"/>
  <c r="L2957" i="1"/>
  <c r="M2957" i="1"/>
  <c r="N2957" i="1"/>
  <c r="C2865" i="1"/>
  <c r="I2865" i="1"/>
  <c r="J2865" i="1"/>
  <c r="K2865" i="1"/>
  <c r="L2865" i="1"/>
  <c r="M2865" i="1"/>
  <c r="N2865" i="1"/>
  <c r="C2776" i="1"/>
  <c r="I2776" i="1"/>
  <c r="J2776" i="1"/>
  <c r="K2776" i="1"/>
  <c r="L2776" i="1"/>
  <c r="M2776" i="1"/>
  <c r="N2776" i="1"/>
  <c r="C2866" i="1"/>
  <c r="I2866" i="1"/>
  <c r="J2866" i="1"/>
  <c r="K2866" i="1"/>
  <c r="L2866" i="1"/>
  <c r="M2866" i="1"/>
  <c r="N2866" i="1"/>
  <c r="C3134" i="1"/>
  <c r="I3134" i="1"/>
  <c r="J3134" i="1"/>
  <c r="K3134" i="1"/>
  <c r="L3134" i="1"/>
  <c r="M3134" i="1"/>
  <c r="N3134" i="1"/>
  <c r="C4609" i="1"/>
  <c r="I4609" i="1"/>
  <c r="J4609" i="1"/>
  <c r="K4609" i="1"/>
  <c r="L4609" i="1"/>
  <c r="M4609" i="1"/>
  <c r="N4609" i="1"/>
  <c r="C2777" i="1"/>
  <c r="I2777" i="1"/>
  <c r="J2777" i="1"/>
  <c r="K2777" i="1"/>
  <c r="L2777" i="1"/>
  <c r="M2777" i="1"/>
  <c r="N2777" i="1"/>
  <c r="C2958" i="1"/>
  <c r="I2958" i="1"/>
  <c r="J2958" i="1"/>
  <c r="K2958" i="1"/>
  <c r="L2958" i="1"/>
  <c r="M2958" i="1"/>
  <c r="N2958" i="1"/>
  <c r="C3135" i="1"/>
  <c r="I3135" i="1"/>
  <c r="J3135" i="1"/>
  <c r="K3135" i="1"/>
  <c r="L3135" i="1"/>
  <c r="M3135" i="1"/>
  <c r="N3135" i="1"/>
  <c r="C4046" i="1"/>
  <c r="I4046" i="1"/>
  <c r="J4046" i="1"/>
  <c r="K4046" i="1"/>
  <c r="L4046" i="1"/>
  <c r="M4046" i="1"/>
  <c r="N4046" i="1"/>
  <c r="C4610" i="1"/>
  <c r="I4610" i="1"/>
  <c r="J4610" i="1"/>
  <c r="K4610" i="1"/>
  <c r="L4610" i="1"/>
  <c r="M4610" i="1"/>
  <c r="N4610" i="1"/>
  <c r="C2959" i="1"/>
  <c r="I2959" i="1"/>
  <c r="J2959" i="1"/>
  <c r="K2959" i="1"/>
  <c r="L2959" i="1"/>
  <c r="M2959" i="1"/>
  <c r="N2959" i="1"/>
  <c r="C2867" i="1"/>
  <c r="I2867" i="1"/>
  <c r="J2867" i="1"/>
  <c r="K2867" i="1"/>
  <c r="L2867" i="1"/>
  <c r="M2867" i="1"/>
  <c r="N2867" i="1"/>
  <c r="C2868" i="1"/>
  <c r="I2868" i="1"/>
  <c r="J2868" i="1"/>
  <c r="K2868" i="1"/>
  <c r="L2868" i="1"/>
  <c r="M2868" i="1"/>
  <c r="N2868" i="1"/>
  <c r="C2960" i="1"/>
  <c r="I2960" i="1"/>
  <c r="J2960" i="1"/>
  <c r="K2960" i="1"/>
  <c r="L2960" i="1"/>
  <c r="M2960" i="1"/>
  <c r="N2960" i="1"/>
  <c r="C2778" i="1"/>
  <c r="I2778" i="1"/>
  <c r="J2778" i="1"/>
  <c r="K2778" i="1"/>
  <c r="L2778" i="1"/>
  <c r="M2778" i="1"/>
  <c r="N2778" i="1"/>
  <c r="C2961" i="1"/>
  <c r="I2961" i="1"/>
  <c r="J2961" i="1"/>
  <c r="K2961" i="1"/>
  <c r="L2961" i="1"/>
  <c r="M2961" i="1"/>
  <c r="N2961" i="1"/>
  <c r="C2869" i="1"/>
  <c r="I2869" i="1"/>
  <c r="J2869" i="1"/>
  <c r="K2869" i="1"/>
  <c r="L2869" i="1"/>
  <c r="M2869" i="1"/>
  <c r="N2869" i="1"/>
  <c r="C2779" i="1"/>
  <c r="I2779" i="1"/>
  <c r="J2779" i="1"/>
  <c r="K2779" i="1"/>
  <c r="L2779" i="1"/>
  <c r="M2779" i="1"/>
  <c r="N2779" i="1"/>
  <c r="C2962" i="1"/>
  <c r="I2962" i="1"/>
  <c r="J2962" i="1"/>
  <c r="K2962" i="1"/>
  <c r="L2962" i="1"/>
  <c r="M2962" i="1"/>
  <c r="N2962" i="1"/>
  <c r="C2870" i="1"/>
  <c r="I2870" i="1"/>
  <c r="J2870" i="1"/>
  <c r="K2870" i="1"/>
  <c r="L2870" i="1"/>
  <c r="M2870" i="1"/>
  <c r="N2870" i="1"/>
  <c r="C2780" i="1"/>
  <c r="I2780" i="1"/>
  <c r="J2780" i="1"/>
  <c r="K2780" i="1"/>
  <c r="L2780" i="1"/>
  <c r="M2780" i="1"/>
  <c r="N2780" i="1"/>
  <c r="C3136" i="1"/>
  <c r="I3136" i="1"/>
  <c r="J3136" i="1"/>
  <c r="K3136" i="1"/>
  <c r="L3136" i="1"/>
  <c r="M3136" i="1"/>
  <c r="N3136" i="1"/>
  <c r="C4624" i="1"/>
  <c r="I4624" i="1"/>
  <c r="J4624" i="1"/>
  <c r="K4624" i="1"/>
  <c r="L4624" i="1"/>
  <c r="M4624" i="1"/>
  <c r="N4624" i="1"/>
  <c r="C3137" i="1"/>
  <c r="I3137" i="1"/>
  <c r="J3137" i="1"/>
  <c r="K3137" i="1"/>
  <c r="L3137" i="1"/>
  <c r="M3137" i="1"/>
  <c r="N3137" i="1"/>
  <c r="C2781" i="1"/>
  <c r="I2781" i="1"/>
  <c r="J2781" i="1"/>
  <c r="K2781" i="1"/>
  <c r="L2781" i="1"/>
  <c r="M2781" i="1"/>
  <c r="N2781" i="1"/>
  <c r="C4024" i="1"/>
  <c r="I4024" i="1"/>
  <c r="J4024" i="1"/>
  <c r="K4024" i="1"/>
  <c r="L4024" i="1"/>
  <c r="M4024" i="1"/>
  <c r="N4024" i="1"/>
  <c r="C2871" i="1"/>
  <c r="I2871" i="1"/>
  <c r="J2871" i="1"/>
  <c r="K2871" i="1"/>
  <c r="L2871" i="1"/>
  <c r="M2871" i="1"/>
  <c r="N2871" i="1"/>
  <c r="C2872" i="1"/>
  <c r="I2872" i="1"/>
  <c r="J2872" i="1"/>
  <c r="K2872" i="1"/>
  <c r="L2872" i="1"/>
  <c r="M2872" i="1"/>
  <c r="N2872" i="1"/>
  <c r="C2963" i="1"/>
  <c r="I2963" i="1"/>
  <c r="J2963" i="1"/>
  <c r="K2963" i="1"/>
  <c r="L2963" i="1"/>
  <c r="M2963" i="1"/>
  <c r="N2963" i="1"/>
  <c r="C2782" i="1"/>
  <c r="I2782" i="1"/>
  <c r="J2782" i="1"/>
  <c r="K2782" i="1"/>
  <c r="L2782" i="1"/>
  <c r="M2782" i="1"/>
  <c r="N2782" i="1"/>
  <c r="C3138" i="1"/>
  <c r="I3138" i="1"/>
  <c r="J3138" i="1"/>
  <c r="K3138" i="1"/>
  <c r="L3138" i="1"/>
  <c r="M3138" i="1"/>
  <c r="N3138" i="1"/>
  <c r="C3139" i="1"/>
  <c r="I3139" i="1"/>
  <c r="J3139" i="1"/>
  <c r="K3139" i="1"/>
  <c r="L3139" i="1"/>
  <c r="M3139" i="1"/>
  <c r="N3139" i="1"/>
  <c r="C2783" i="1"/>
  <c r="I2783" i="1"/>
  <c r="J2783" i="1"/>
  <c r="K2783" i="1"/>
  <c r="L2783" i="1"/>
  <c r="M2783" i="1"/>
  <c r="N2783" i="1"/>
  <c r="C3140" i="1"/>
  <c r="I3140" i="1"/>
  <c r="J3140" i="1"/>
  <c r="K3140" i="1"/>
  <c r="L3140" i="1"/>
  <c r="M3140" i="1"/>
  <c r="N3140" i="1"/>
  <c r="C3141" i="1"/>
  <c r="I3141" i="1"/>
  <c r="J3141" i="1"/>
  <c r="K3141" i="1"/>
  <c r="L3141" i="1"/>
  <c r="M3141" i="1"/>
  <c r="N3141" i="1"/>
  <c r="C2964" i="1"/>
  <c r="I2964" i="1"/>
  <c r="J2964" i="1"/>
  <c r="K2964" i="1"/>
  <c r="L2964" i="1"/>
  <c r="M2964" i="1"/>
  <c r="N2964" i="1"/>
  <c r="C3142" i="1"/>
  <c r="I3142" i="1"/>
  <c r="J3142" i="1"/>
  <c r="K3142" i="1"/>
  <c r="L3142" i="1"/>
  <c r="M3142" i="1"/>
  <c r="N3142" i="1"/>
  <c r="C3143" i="1"/>
  <c r="I3143" i="1"/>
  <c r="J3143" i="1"/>
  <c r="K3143" i="1"/>
  <c r="L3143" i="1"/>
  <c r="M3143" i="1"/>
  <c r="N3143" i="1"/>
  <c r="C2873" i="1"/>
  <c r="I2873" i="1"/>
  <c r="J2873" i="1"/>
  <c r="K2873" i="1"/>
  <c r="L2873" i="1"/>
  <c r="M2873" i="1"/>
  <c r="N2873" i="1"/>
  <c r="C2784" i="1"/>
  <c r="I2784" i="1"/>
  <c r="J2784" i="1"/>
  <c r="K2784" i="1"/>
  <c r="L2784" i="1"/>
  <c r="M2784" i="1"/>
  <c r="N2784" i="1"/>
  <c r="C4069" i="1"/>
  <c r="I4069" i="1"/>
  <c r="J4069" i="1"/>
  <c r="K4069" i="1"/>
  <c r="L4069" i="1"/>
  <c r="M4069" i="1"/>
  <c r="N4069" i="1"/>
  <c r="C3144" i="1"/>
  <c r="I3144" i="1"/>
  <c r="J3144" i="1"/>
  <c r="K3144" i="1"/>
  <c r="L3144" i="1"/>
  <c r="M3144" i="1"/>
  <c r="N3144" i="1"/>
  <c r="C3145" i="1"/>
  <c r="I3145" i="1"/>
  <c r="J3145" i="1"/>
  <c r="K3145" i="1"/>
  <c r="L3145" i="1"/>
  <c r="M3145" i="1"/>
  <c r="N3145" i="1"/>
  <c r="C3146" i="1"/>
  <c r="I3146" i="1"/>
  <c r="J3146" i="1"/>
  <c r="K3146" i="1"/>
  <c r="L3146" i="1"/>
  <c r="M3146" i="1"/>
  <c r="N3146" i="1"/>
  <c r="C3147" i="1"/>
  <c r="I3147" i="1"/>
  <c r="J3147" i="1"/>
  <c r="K3147" i="1"/>
  <c r="L3147" i="1"/>
  <c r="M3147" i="1"/>
  <c r="N3147" i="1"/>
  <c r="C2965" i="1"/>
  <c r="I2965" i="1"/>
  <c r="J2965" i="1"/>
  <c r="K2965" i="1"/>
  <c r="L2965" i="1"/>
  <c r="M2965" i="1"/>
  <c r="N2965" i="1"/>
  <c r="C2874" i="1"/>
  <c r="I2874" i="1"/>
  <c r="J2874" i="1"/>
  <c r="K2874" i="1"/>
  <c r="L2874" i="1"/>
  <c r="M2874" i="1"/>
  <c r="N2874" i="1"/>
  <c r="C3148" i="1"/>
  <c r="I3148" i="1"/>
  <c r="J3148" i="1"/>
  <c r="K3148" i="1"/>
  <c r="L3148" i="1"/>
  <c r="M3148" i="1"/>
  <c r="N3148" i="1"/>
  <c r="C2785" i="1"/>
  <c r="I2785" i="1"/>
  <c r="J2785" i="1"/>
  <c r="K2785" i="1"/>
  <c r="L2785" i="1"/>
  <c r="M2785" i="1"/>
  <c r="N2785" i="1"/>
  <c r="C3149" i="1"/>
  <c r="I3149" i="1"/>
  <c r="J3149" i="1"/>
  <c r="K3149" i="1"/>
  <c r="L3149" i="1"/>
  <c r="M3149" i="1"/>
  <c r="N3149" i="1"/>
  <c r="C3150" i="1"/>
  <c r="I3150" i="1"/>
  <c r="J3150" i="1"/>
  <c r="K3150" i="1"/>
  <c r="L3150" i="1"/>
  <c r="M3150" i="1"/>
  <c r="N3150" i="1"/>
  <c r="C4070" i="1"/>
  <c r="I4070" i="1"/>
  <c r="J4070" i="1"/>
  <c r="K4070" i="1"/>
  <c r="L4070" i="1"/>
  <c r="M4070" i="1"/>
  <c r="N4070" i="1"/>
  <c r="C3151" i="1"/>
  <c r="I3151" i="1"/>
  <c r="J3151" i="1"/>
  <c r="K3151" i="1"/>
  <c r="L3151" i="1"/>
  <c r="M3151" i="1"/>
  <c r="N3151" i="1"/>
  <c r="C2966" i="1"/>
  <c r="I2966" i="1"/>
  <c r="J2966" i="1"/>
  <c r="K2966" i="1"/>
  <c r="L2966" i="1"/>
  <c r="M2966" i="1"/>
  <c r="N2966" i="1"/>
  <c r="C2875" i="1"/>
  <c r="I2875" i="1"/>
  <c r="J2875" i="1"/>
  <c r="K2875" i="1"/>
  <c r="L2875" i="1"/>
  <c r="M2875" i="1"/>
  <c r="N2875" i="1"/>
  <c r="C2786" i="1"/>
  <c r="I2786" i="1"/>
  <c r="J2786" i="1"/>
  <c r="K2786" i="1"/>
  <c r="L2786" i="1"/>
  <c r="M2786" i="1"/>
  <c r="N2786" i="1"/>
  <c r="C2967" i="1"/>
  <c r="I2967" i="1"/>
  <c r="J2967" i="1"/>
  <c r="K2967" i="1"/>
  <c r="L2967" i="1"/>
  <c r="M2967" i="1"/>
  <c r="N2967" i="1"/>
  <c r="C2876" i="1"/>
  <c r="I2876" i="1"/>
  <c r="J2876" i="1"/>
  <c r="K2876" i="1"/>
  <c r="L2876" i="1"/>
  <c r="M2876" i="1"/>
  <c r="N2876" i="1"/>
  <c r="C2787" i="1"/>
  <c r="I2787" i="1"/>
  <c r="J2787" i="1"/>
  <c r="K2787" i="1"/>
  <c r="L2787" i="1"/>
  <c r="M2787" i="1"/>
  <c r="N2787" i="1"/>
  <c r="C3152" i="1"/>
  <c r="I3152" i="1"/>
  <c r="J3152" i="1"/>
  <c r="K3152" i="1"/>
  <c r="L3152" i="1"/>
  <c r="M3152" i="1"/>
  <c r="N3152" i="1"/>
  <c r="C3153" i="1"/>
  <c r="I3153" i="1"/>
  <c r="J3153" i="1"/>
  <c r="K3153" i="1"/>
  <c r="L3153" i="1"/>
  <c r="M3153" i="1"/>
  <c r="N3153" i="1"/>
  <c r="C3154" i="1"/>
  <c r="I3154" i="1"/>
  <c r="J3154" i="1"/>
  <c r="K3154" i="1"/>
  <c r="L3154" i="1"/>
  <c r="M3154" i="1"/>
  <c r="N3154" i="1"/>
  <c r="C2877" i="1"/>
  <c r="I2877" i="1"/>
  <c r="J2877" i="1"/>
  <c r="K2877" i="1"/>
  <c r="L2877" i="1"/>
  <c r="M2877" i="1"/>
  <c r="N2877" i="1"/>
  <c r="C3155" i="1"/>
  <c r="I3155" i="1"/>
  <c r="J3155" i="1"/>
  <c r="K3155" i="1"/>
  <c r="L3155" i="1"/>
  <c r="M3155" i="1"/>
  <c r="N3155" i="1"/>
  <c r="C3156" i="1"/>
  <c r="I3156" i="1"/>
  <c r="J3156" i="1"/>
  <c r="K3156" i="1"/>
  <c r="L3156" i="1"/>
  <c r="M3156" i="1"/>
  <c r="N3156" i="1"/>
  <c r="C3157" i="1"/>
  <c r="I3157" i="1"/>
  <c r="J3157" i="1"/>
  <c r="K3157" i="1"/>
  <c r="L3157" i="1"/>
  <c r="M3157" i="1"/>
  <c r="N3157" i="1"/>
  <c r="C3158" i="1"/>
  <c r="I3158" i="1"/>
  <c r="J3158" i="1"/>
  <c r="K3158" i="1"/>
  <c r="L3158" i="1"/>
  <c r="M3158" i="1"/>
  <c r="N3158" i="1"/>
  <c r="C3159" i="1"/>
  <c r="I3159" i="1"/>
  <c r="J3159" i="1"/>
  <c r="K3159" i="1"/>
  <c r="L3159" i="1"/>
  <c r="M3159" i="1"/>
  <c r="N3159" i="1"/>
  <c r="C2968" i="1"/>
  <c r="I2968" i="1"/>
  <c r="J2968" i="1"/>
  <c r="K2968" i="1"/>
  <c r="L2968" i="1"/>
  <c r="M2968" i="1"/>
  <c r="N2968" i="1"/>
  <c r="C3160" i="1"/>
  <c r="I3160" i="1"/>
  <c r="J3160" i="1"/>
  <c r="K3160" i="1"/>
  <c r="L3160" i="1"/>
  <c r="M3160" i="1"/>
  <c r="N3160" i="1"/>
  <c r="C2878" i="1"/>
  <c r="I2878" i="1"/>
  <c r="J2878" i="1"/>
  <c r="K2878" i="1"/>
  <c r="L2878" i="1"/>
  <c r="M2878" i="1"/>
  <c r="N2878" i="1"/>
  <c r="C2969" i="1"/>
  <c r="I2969" i="1"/>
  <c r="J2969" i="1"/>
  <c r="K2969" i="1"/>
  <c r="L2969" i="1"/>
  <c r="M2969" i="1"/>
  <c r="N2969" i="1"/>
  <c r="C2879" i="1"/>
  <c r="I2879" i="1"/>
  <c r="J2879" i="1"/>
  <c r="K2879" i="1"/>
  <c r="L2879" i="1"/>
  <c r="M2879" i="1"/>
  <c r="N2879" i="1"/>
  <c r="C2788" i="1"/>
  <c r="I2788" i="1"/>
  <c r="J2788" i="1"/>
  <c r="K2788" i="1"/>
  <c r="L2788" i="1"/>
  <c r="M2788" i="1"/>
  <c r="N2788" i="1"/>
  <c r="C2789" i="1"/>
  <c r="I2789" i="1"/>
  <c r="J2789" i="1"/>
  <c r="K2789" i="1"/>
  <c r="L2789" i="1"/>
  <c r="M2789" i="1"/>
  <c r="N2789" i="1"/>
  <c r="C3161" i="1"/>
  <c r="I3161" i="1"/>
  <c r="J3161" i="1"/>
  <c r="K3161" i="1"/>
  <c r="L3161" i="1"/>
  <c r="M3161" i="1"/>
  <c r="N3161" i="1"/>
  <c r="C3162" i="1"/>
  <c r="I3162" i="1"/>
  <c r="J3162" i="1"/>
  <c r="K3162" i="1"/>
  <c r="L3162" i="1"/>
  <c r="M3162" i="1"/>
  <c r="N3162" i="1"/>
  <c r="C3163" i="1"/>
  <c r="I3163" i="1"/>
  <c r="J3163" i="1"/>
  <c r="K3163" i="1"/>
  <c r="L3163" i="1"/>
  <c r="M3163" i="1"/>
  <c r="N3163" i="1"/>
  <c r="C2880" i="1"/>
  <c r="I2880" i="1"/>
  <c r="J2880" i="1"/>
  <c r="K2880" i="1"/>
  <c r="L2880" i="1"/>
  <c r="M2880" i="1"/>
  <c r="N2880" i="1"/>
  <c r="C2790" i="1"/>
  <c r="I2790" i="1"/>
  <c r="J2790" i="1"/>
  <c r="K2790" i="1"/>
  <c r="L2790" i="1"/>
  <c r="M2790" i="1"/>
  <c r="N2790" i="1"/>
  <c r="C2970" i="1"/>
  <c r="I2970" i="1"/>
  <c r="J2970" i="1"/>
  <c r="K2970" i="1"/>
  <c r="L2970" i="1"/>
  <c r="M2970" i="1"/>
  <c r="N2970" i="1"/>
  <c r="C4071" i="1"/>
  <c r="I4071" i="1"/>
  <c r="J4071" i="1"/>
  <c r="K4071" i="1"/>
  <c r="L4071" i="1"/>
  <c r="M4071" i="1"/>
  <c r="N4071" i="1"/>
  <c r="C2971" i="1"/>
  <c r="I2971" i="1"/>
  <c r="J2971" i="1"/>
  <c r="K2971" i="1"/>
  <c r="L2971" i="1"/>
  <c r="M2971" i="1"/>
  <c r="N2971" i="1"/>
  <c r="C3164" i="1"/>
  <c r="I3164" i="1"/>
  <c r="J3164" i="1"/>
  <c r="K3164" i="1"/>
  <c r="L3164" i="1"/>
  <c r="M3164" i="1"/>
  <c r="N3164" i="1"/>
  <c r="C2972" i="1"/>
  <c r="I2972" i="1"/>
  <c r="J2972" i="1"/>
  <c r="K2972" i="1"/>
  <c r="L2972" i="1"/>
  <c r="M2972" i="1"/>
  <c r="N2972" i="1"/>
  <c r="C3165" i="1"/>
  <c r="I3165" i="1"/>
  <c r="J3165" i="1"/>
  <c r="K3165" i="1"/>
  <c r="L3165" i="1"/>
  <c r="M3165" i="1"/>
  <c r="N3165" i="1"/>
  <c r="C3166" i="1"/>
  <c r="I3166" i="1"/>
  <c r="J3166" i="1"/>
  <c r="K3166" i="1"/>
  <c r="L3166" i="1"/>
  <c r="M3166" i="1"/>
  <c r="N3166" i="1"/>
  <c r="C4025" i="1"/>
  <c r="I4025" i="1"/>
  <c r="J4025" i="1"/>
  <c r="K4025" i="1"/>
  <c r="L4025" i="1"/>
  <c r="M4025" i="1"/>
  <c r="N4025" i="1"/>
  <c r="C2791" i="1"/>
  <c r="I2791" i="1"/>
  <c r="J2791" i="1"/>
  <c r="K2791" i="1"/>
  <c r="L2791" i="1"/>
  <c r="M2791" i="1"/>
  <c r="N2791" i="1"/>
  <c r="C2973" i="1"/>
  <c r="I2973" i="1"/>
  <c r="J2973" i="1"/>
  <c r="K2973" i="1"/>
  <c r="L2973" i="1"/>
  <c r="M2973" i="1"/>
  <c r="N2973" i="1"/>
  <c r="C2881" i="1"/>
  <c r="I2881" i="1"/>
  <c r="J2881" i="1"/>
  <c r="K2881" i="1"/>
  <c r="L2881" i="1"/>
  <c r="M2881" i="1"/>
  <c r="N2881" i="1"/>
  <c r="C2792" i="1"/>
  <c r="I2792" i="1"/>
  <c r="J2792" i="1"/>
  <c r="K2792" i="1"/>
  <c r="L2792" i="1"/>
  <c r="M2792" i="1"/>
  <c r="N2792" i="1"/>
  <c r="C3167" i="1"/>
  <c r="I3167" i="1"/>
  <c r="J3167" i="1"/>
  <c r="K3167" i="1"/>
  <c r="L3167" i="1"/>
  <c r="M3167" i="1"/>
  <c r="N3167" i="1"/>
  <c r="C2882" i="1"/>
  <c r="I2882" i="1"/>
  <c r="J2882" i="1"/>
  <c r="K2882" i="1"/>
  <c r="L2882" i="1"/>
  <c r="M2882" i="1"/>
  <c r="N2882" i="1"/>
  <c r="C2793" i="1"/>
  <c r="I2793" i="1"/>
  <c r="J2793" i="1"/>
  <c r="K2793" i="1"/>
  <c r="L2793" i="1"/>
  <c r="M2793" i="1"/>
  <c r="N2793" i="1"/>
  <c r="C2974" i="1"/>
  <c r="I2974" i="1"/>
  <c r="J2974" i="1"/>
  <c r="K2974" i="1"/>
  <c r="L2974" i="1"/>
  <c r="M2974" i="1"/>
  <c r="N2974" i="1"/>
  <c r="C3168" i="1"/>
  <c r="I3168" i="1"/>
  <c r="J3168" i="1"/>
  <c r="K3168" i="1"/>
  <c r="L3168" i="1"/>
  <c r="M3168" i="1"/>
  <c r="N3168" i="1"/>
  <c r="C2883" i="1"/>
  <c r="I2883" i="1"/>
  <c r="J2883" i="1"/>
  <c r="K2883" i="1"/>
  <c r="L2883" i="1"/>
  <c r="M2883" i="1"/>
  <c r="N2883" i="1"/>
  <c r="C2794" i="1"/>
  <c r="I2794" i="1"/>
  <c r="J2794" i="1"/>
  <c r="K2794" i="1"/>
  <c r="L2794" i="1"/>
  <c r="M2794" i="1"/>
  <c r="N2794" i="1"/>
  <c r="C3169" i="1"/>
  <c r="I3169" i="1"/>
  <c r="J3169" i="1"/>
  <c r="K3169" i="1"/>
  <c r="L3169" i="1"/>
  <c r="M3169" i="1"/>
  <c r="N3169" i="1"/>
  <c r="C3170" i="1"/>
  <c r="I3170" i="1"/>
  <c r="J3170" i="1"/>
  <c r="K3170" i="1"/>
  <c r="L3170" i="1"/>
  <c r="M3170" i="1"/>
  <c r="N3170" i="1"/>
  <c r="C3171" i="1"/>
  <c r="I3171" i="1"/>
  <c r="J3171" i="1"/>
  <c r="K3171" i="1"/>
  <c r="L3171" i="1"/>
  <c r="M3171" i="1"/>
  <c r="N3171" i="1"/>
  <c r="C4072" i="1"/>
  <c r="I4072" i="1"/>
  <c r="J4072" i="1"/>
  <c r="K4072" i="1"/>
  <c r="L4072" i="1"/>
  <c r="M4072" i="1"/>
  <c r="N4072" i="1"/>
  <c r="C3172" i="1"/>
  <c r="I3172" i="1"/>
  <c r="J3172" i="1"/>
  <c r="K3172" i="1"/>
  <c r="L3172" i="1"/>
  <c r="M3172" i="1"/>
  <c r="N3172" i="1"/>
  <c r="C2884" i="1"/>
  <c r="I2884" i="1"/>
  <c r="J2884" i="1"/>
  <c r="K2884" i="1"/>
  <c r="L2884" i="1"/>
  <c r="M2884" i="1"/>
  <c r="N2884" i="1"/>
  <c r="C2795" i="1"/>
  <c r="I2795" i="1"/>
  <c r="J2795" i="1"/>
  <c r="K2795" i="1"/>
  <c r="L2795" i="1"/>
  <c r="M2795" i="1"/>
  <c r="N2795" i="1"/>
  <c r="C2975" i="1"/>
  <c r="I2975" i="1"/>
  <c r="J2975" i="1"/>
  <c r="K2975" i="1"/>
  <c r="L2975" i="1"/>
  <c r="M2975" i="1"/>
  <c r="N2975" i="1"/>
  <c r="C2885" i="1"/>
  <c r="I2885" i="1"/>
  <c r="J2885" i="1"/>
  <c r="K2885" i="1"/>
  <c r="L2885" i="1"/>
  <c r="M2885" i="1"/>
  <c r="N2885" i="1"/>
  <c r="C2796" i="1"/>
  <c r="I2796" i="1"/>
  <c r="J2796" i="1"/>
  <c r="K2796" i="1"/>
  <c r="L2796" i="1"/>
  <c r="M2796" i="1"/>
  <c r="N2796" i="1"/>
  <c r="C3173" i="1"/>
  <c r="I3173" i="1"/>
  <c r="J3173" i="1"/>
  <c r="K3173" i="1"/>
  <c r="L3173" i="1"/>
  <c r="M3173" i="1"/>
  <c r="N3173" i="1"/>
  <c r="C2976" i="1"/>
  <c r="I2976" i="1"/>
  <c r="J2976" i="1"/>
  <c r="K2976" i="1"/>
  <c r="L2976" i="1"/>
  <c r="M2976" i="1"/>
  <c r="N2976" i="1"/>
  <c r="C3174" i="1"/>
  <c r="I3174" i="1"/>
  <c r="J3174" i="1"/>
  <c r="K3174" i="1"/>
  <c r="L3174" i="1"/>
  <c r="M3174" i="1"/>
  <c r="N3174" i="1"/>
  <c r="C4026" i="1"/>
  <c r="I4026" i="1"/>
  <c r="J4026" i="1"/>
  <c r="K4026" i="1"/>
  <c r="L4026" i="1"/>
  <c r="M4026" i="1"/>
  <c r="N4026" i="1"/>
  <c r="C4073" i="1"/>
  <c r="I4073" i="1"/>
  <c r="J4073" i="1"/>
  <c r="K4073" i="1"/>
  <c r="L4073" i="1"/>
  <c r="M4073" i="1"/>
  <c r="N4073" i="1"/>
  <c r="C2886" i="1"/>
  <c r="I2886" i="1"/>
  <c r="J2886" i="1"/>
  <c r="K2886" i="1"/>
  <c r="L2886" i="1"/>
  <c r="M2886" i="1"/>
  <c r="N2886" i="1"/>
  <c r="C2797" i="1"/>
  <c r="I2797" i="1"/>
  <c r="J2797" i="1"/>
  <c r="K2797" i="1"/>
  <c r="L2797" i="1"/>
  <c r="M2797" i="1"/>
  <c r="N2797" i="1"/>
  <c r="C2977" i="1"/>
  <c r="I2977" i="1"/>
  <c r="J2977" i="1"/>
  <c r="K2977" i="1"/>
  <c r="L2977" i="1"/>
  <c r="M2977" i="1"/>
  <c r="N2977" i="1"/>
  <c r="C2887" i="1"/>
  <c r="I2887" i="1"/>
  <c r="J2887" i="1"/>
  <c r="K2887" i="1"/>
  <c r="L2887" i="1"/>
  <c r="M2887" i="1"/>
  <c r="N2887" i="1"/>
  <c r="C2798" i="1"/>
  <c r="I2798" i="1"/>
  <c r="J2798" i="1"/>
  <c r="K2798" i="1"/>
  <c r="L2798" i="1"/>
  <c r="M2798" i="1"/>
  <c r="N2798" i="1"/>
  <c r="C2978" i="1"/>
  <c r="I2978" i="1"/>
  <c r="J2978" i="1"/>
  <c r="K2978" i="1"/>
  <c r="L2978" i="1"/>
  <c r="M2978" i="1"/>
  <c r="N2978" i="1"/>
  <c r="C3175" i="1"/>
  <c r="I3175" i="1"/>
  <c r="J3175" i="1"/>
  <c r="K3175" i="1"/>
  <c r="L3175" i="1"/>
  <c r="M3175" i="1"/>
  <c r="N3175" i="1"/>
  <c r="C3176" i="1"/>
  <c r="I3176" i="1"/>
  <c r="J3176" i="1"/>
  <c r="K3176" i="1"/>
  <c r="L3176" i="1"/>
  <c r="M3176" i="1"/>
  <c r="N3176" i="1"/>
  <c r="C2888" i="1"/>
  <c r="I2888" i="1"/>
  <c r="J2888" i="1"/>
  <c r="K2888" i="1"/>
  <c r="L2888" i="1"/>
  <c r="M2888" i="1"/>
  <c r="N2888" i="1"/>
  <c r="C2799" i="1"/>
  <c r="I2799" i="1"/>
  <c r="J2799" i="1"/>
  <c r="K2799" i="1"/>
  <c r="L2799" i="1"/>
  <c r="M2799" i="1"/>
  <c r="N2799" i="1"/>
  <c r="C2979" i="1"/>
  <c r="I2979" i="1"/>
  <c r="J2979" i="1"/>
  <c r="K2979" i="1"/>
  <c r="L2979" i="1"/>
  <c r="M2979" i="1"/>
  <c r="N2979" i="1"/>
  <c r="C3177" i="1"/>
  <c r="I3177" i="1"/>
  <c r="J3177" i="1"/>
  <c r="K3177" i="1"/>
  <c r="L3177" i="1"/>
  <c r="M3177" i="1"/>
  <c r="N3177" i="1"/>
  <c r="C3178" i="1"/>
  <c r="I3178" i="1"/>
  <c r="J3178" i="1"/>
  <c r="K3178" i="1"/>
  <c r="L3178" i="1"/>
  <c r="M3178" i="1"/>
  <c r="N3178" i="1"/>
  <c r="C3179" i="1"/>
  <c r="I3179" i="1"/>
  <c r="J3179" i="1"/>
  <c r="K3179" i="1"/>
  <c r="L3179" i="1"/>
  <c r="M3179" i="1"/>
  <c r="N3179" i="1"/>
  <c r="C3180" i="1"/>
  <c r="I3180" i="1"/>
  <c r="J3180" i="1"/>
  <c r="K3180" i="1"/>
  <c r="L3180" i="1"/>
  <c r="M3180" i="1"/>
  <c r="N3180" i="1"/>
  <c r="C2980" i="1"/>
  <c r="I2980" i="1"/>
  <c r="J2980" i="1"/>
  <c r="K2980" i="1"/>
  <c r="L2980" i="1"/>
  <c r="M2980" i="1"/>
  <c r="N2980" i="1"/>
  <c r="C2889" i="1"/>
  <c r="I2889" i="1"/>
  <c r="J2889" i="1"/>
  <c r="K2889" i="1"/>
  <c r="L2889" i="1"/>
  <c r="M2889" i="1"/>
  <c r="N2889" i="1"/>
  <c r="C2800" i="1"/>
  <c r="I2800" i="1"/>
  <c r="J2800" i="1"/>
  <c r="K2800" i="1"/>
  <c r="L2800" i="1"/>
  <c r="M2800" i="1"/>
  <c r="N2800" i="1"/>
  <c r="C3181" i="1"/>
  <c r="I3181" i="1"/>
  <c r="J3181" i="1"/>
  <c r="K3181" i="1"/>
  <c r="L3181" i="1"/>
  <c r="M3181" i="1"/>
  <c r="N3181" i="1"/>
  <c r="C3182" i="1"/>
  <c r="I3182" i="1"/>
  <c r="J3182" i="1"/>
  <c r="K3182" i="1"/>
  <c r="L3182" i="1"/>
  <c r="M3182" i="1"/>
  <c r="N3182" i="1"/>
  <c r="C3183" i="1"/>
  <c r="I3183" i="1"/>
  <c r="J3183" i="1"/>
  <c r="K3183" i="1"/>
  <c r="L3183" i="1"/>
  <c r="M3183" i="1"/>
  <c r="N3183" i="1"/>
  <c r="C3184" i="1"/>
  <c r="I3184" i="1"/>
  <c r="J3184" i="1"/>
  <c r="K3184" i="1"/>
  <c r="L3184" i="1"/>
  <c r="M3184" i="1"/>
  <c r="N3184" i="1"/>
  <c r="C3185" i="1"/>
  <c r="I3185" i="1"/>
  <c r="J3185" i="1"/>
  <c r="K3185" i="1"/>
  <c r="L3185" i="1"/>
  <c r="M3185" i="1"/>
  <c r="N3185" i="1"/>
  <c r="C2981" i="1"/>
  <c r="I2981" i="1"/>
  <c r="J2981" i="1"/>
  <c r="K2981" i="1"/>
  <c r="L2981" i="1"/>
  <c r="M2981" i="1"/>
  <c r="N2981" i="1"/>
  <c r="C2890" i="1"/>
  <c r="I2890" i="1"/>
  <c r="J2890" i="1"/>
  <c r="K2890" i="1"/>
  <c r="L2890" i="1"/>
  <c r="M2890" i="1"/>
  <c r="N2890" i="1"/>
  <c r="C2801" i="1"/>
  <c r="I2801" i="1"/>
  <c r="J2801" i="1"/>
  <c r="K2801" i="1"/>
  <c r="L2801" i="1"/>
  <c r="M2801" i="1"/>
  <c r="N2801" i="1"/>
  <c r="C3186" i="1"/>
  <c r="I3186" i="1"/>
  <c r="J3186" i="1"/>
  <c r="K3186" i="1"/>
  <c r="L3186" i="1"/>
  <c r="M3186" i="1"/>
  <c r="N3186" i="1"/>
  <c r="C3187" i="1"/>
  <c r="I3187" i="1"/>
  <c r="J3187" i="1"/>
  <c r="K3187" i="1"/>
  <c r="L3187" i="1"/>
  <c r="M3187" i="1"/>
  <c r="N3187" i="1"/>
  <c r="C3188" i="1"/>
  <c r="I3188" i="1"/>
  <c r="J3188" i="1"/>
  <c r="K3188" i="1"/>
  <c r="L3188" i="1"/>
  <c r="M3188" i="1"/>
  <c r="N3188" i="1"/>
  <c r="C2982" i="1"/>
  <c r="I2982" i="1"/>
  <c r="J2982" i="1"/>
  <c r="K2982" i="1"/>
  <c r="L2982" i="1"/>
  <c r="M2982" i="1"/>
  <c r="N2982" i="1"/>
  <c r="C2891" i="1"/>
  <c r="I2891" i="1"/>
  <c r="J2891" i="1"/>
  <c r="K2891" i="1"/>
  <c r="L2891" i="1"/>
  <c r="M2891" i="1"/>
  <c r="N2891" i="1"/>
  <c r="C2892" i="1"/>
  <c r="I2892" i="1"/>
  <c r="J2892" i="1"/>
  <c r="K2892" i="1"/>
  <c r="L2892" i="1"/>
  <c r="M2892" i="1"/>
  <c r="N2892" i="1"/>
  <c r="C2983" i="1"/>
  <c r="I2983" i="1"/>
  <c r="J2983" i="1"/>
  <c r="K2983" i="1"/>
  <c r="L2983" i="1"/>
  <c r="M2983" i="1"/>
  <c r="N2983" i="1"/>
  <c r="C4074" i="1"/>
  <c r="I4074" i="1"/>
  <c r="J4074" i="1"/>
  <c r="K4074" i="1"/>
  <c r="L4074" i="1"/>
  <c r="M4074" i="1"/>
  <c r="N4074" i="1"/>
  <c r="C2984" i="1"/>
  <c r="I2984" i="1"/>
  <c r="J2984" i="1"/>
  <c r="K2984" i="1"/>
  <c r="L2984" i="1"/>
  <c r="M2984" i="1"/>
  <c r="N2984" i="1"/>
  <c r="C3189" i="1"/>
  <c r="I3189" i="1"/>
  <c r="J3189" i="1"/>
  <c r="K3189" i="1"/>
  <c r="L3189" i="1"/>
  <c r="M3189" i="1"/>
  <c r="N3189" i="1"/>
  <c r="C3190" i="1"/>
  <c r="I3190" i="1"/>
  <c r="J3190" i="1"/>
  <c r="K3190" i="1"/>
  <c r="L3190" i="1"/>
  <c r="M3190" i="1"/>
  <c r="N3190" i="1"/>
  <c r="C2893" i="1"/>
  <c r="I2893" i="1"/>
  <c r="J2893" i="1"/>
  <c r="K2893" i="1"/>
  <c r="L2893" i="1"/>
  <c r="M2893" i="1"/>
  <c r="N2893" i="1"/>
  <c r="C3191" i="1"/>
  <c r="I3191" i="1"/>
  <c r="J3191" i="1"/>
  <c r="K3191" i="1"/>
  <c r="L3191" i="1"/>
  <c r="M3191" i="1"/>
  <c r="N3191" i="1"/>
  <c r="C4047" i="1"/>
  <c r="I4047" i="1"/>
  <c r="J4047" i="1"/>
  <c r="K4047" i="1"/>
  <c r="L4047" i="1"/>
  <c r="M4047" i="1"/>
  <c r="N4047" i="1"/>
  <c r="C2985" i="1"/>
  <c r="I2985" i="1"/>
  <c r="J2985" i="1"/>
  <c r="K2985" i="1"/>
  <c r="L2985" i="1"/>
  <c r="M2985" i="1"/>
  <c r="N2985" i="1"/>
  <c r="C2802" i="1"/>
  <c r="I2802" i="1"/>
  <c r="J2802" i="1"/>
  <c r="K2802" i="1"/>
  <c r="L2802" i="1"/>
  <c r="M2802" i="1"/>
  <c r="N2802" i="1"/>
  <c r="C2894" i="1"/>
  <c r="I2894" i="1"/>
  <c r="J2894" i="1"/>
  <c r="K2894" i="1"/>
  <c r="L2894" i="1"/>
  <c r="M2894" i="1"/>
  <c r="N2894" i="1"/>
  <c r="C2803" i="1"/>
  <c r="I2803" i="1"/>
  <c r="J2803" i="1"/>
  <c r="K2803" i="1"/>
  <c r="L2803" i="1"/>
  <c r="M2803" i="1"/>
  <c r="N2803" i="1"/>
  <c r="C3530" i="1"/>
  <c r="I3530" i="1"/>
  <c r="J3530" i="1"/>
  <c r="K3530" i="1"/>
  <c r="L3530" i="1"/>
  <c r="M3530" i="1"/>
  <c r="N3530" i="1"/>
  <c r="C3531" i="1"/>
  <c r="I3531" i="1"/>
  <c r="J3531" i="1"/>
  <c r="K3531" i="1"/>
  <c r="L3531" i="1"/>
  <c r="M3531" i="1"/>
  <c r="N3531" i="1"/>
  <c r="C2895" i="1"/>
  <c r="I2895" i="1"/>
  <c r="J2895" i="1"/>
  <c r="K2895" i="1"/>
  <c r="L2895" i="1"/>
  <c r="M2895" i="1"/>
  <c r="N2895" i="1"/>
  <c r="C2986" i="1"/>
  <c r="I2986" i="1"/>
  <c r="J2986" i="1"/>
  <c r="K2986" i="1"/>
  <c r="L2986" i="1"/>
  <c r="M2986" i="1"/>
  <c r="N2986" i="1"/>
  <c r="C3192" i="1"/>
  <c r="I3192" i="1"/>
  <c r="J3192" i="1"/>
  <c r="K3192" i="1"/>
  <c r="L3192" i="1"/>
  <c r="M3192" i="1"/>
  <c r="N3192" i="1"/>
  <c r="C2804" i="1"/>
  <c r="I2804" i="1"/>
  <c r="J2804" i="1"/>
  <c r="K2804" i="1"/>
  <c r="L2804" i="1"/>
  <c r="M2804" i="1"/>
  <c r="N2804" i="1"/>
  <c r="C3193" i="1"/>
  <c r="I3193" i="1"/>
  <c r="J3193" i="1"/>
  <c r="K3193" i="1"/>
  <c r="L3193" i="1"/>
  <c r="M3193" i="1"/>
  <c r="N3193" i="1"/>
  <c r="C3194" i="1"/>
  <c r="I3194" i="1"/>
  <c r="J3194" i="1"/>
  <c r="K3194" i="1"/>
  <c r="L3194" i="1"/>
  <c r="M3194" i="1"/>
  <c r="N3194" i="1"/>
  <c r="C3195" i="1"/>
  <c r="I3195" i="1"/>
  <c r="J3195" i="1"/>
  <c r="K3195" i="1"/>
  <c r="L3195" i="1"/>
  <c r="M3195" i="1"/>
  <c r="N3195" i="1"/>
  <c r="C3196" i="1"/>
  <c r="I3196" i="1"/>
  <c r="J3196" i="1"/>
  <c r="K3196" i="1"/>
  <c r="L3196" i="1"/>
  <c r="M3196" i="1"/>
  <c r="N3196" i="1"/>
  <c r="C3197" i="1"/>
  <c r="I3197" i="1"/>
  <c r="J3197" i="1"/>
  <c r="K3197" i="1"/>
  <c r="L3197" i="1"/>
  <c r="M3197" i="1"/>
  <c r="N3197" i="1"/>
  <c r="C3198" i="1"/>
  <c r="I3198" i="1"/>
  <c r="J3198" i="1"/>
  <c r="K3198" i="1"/>
  <c r="L3198" i="1"/>
  <c r="M3198" i="1"/>
  <c r="N3198" i="1"/>
  <c r="C3199" i="1"/>
  <c r="I3199" i="1"/>
  <c r="J3199" i="1"/>
  <c r="K3199" i="1"/>
  <c r="L3199" i="1"/>
  <c r="M3199" i="1"/>
  <c r="N3199" i="1"/>
  <c r="C3200" i="1"/>
  <c r="I3200" i="1"/>
  <c r="J3200" i="1"/>
  <c r="K3200" i="1"/>
  <c r="L3200" i="1"/>
  <c r="M3200" i="1"/>
  <c r="N3200" i="1"/>
  <c r="C3201" i="1"/>
  <c r="I3201" i="1"/>
  <c r="J3201" i="1"/>
  <c r="K3201" i="1"/>
  <c r="L3201" i="1"/>
  <c r="M3201" i="1"/>
  <c r="N3201" i="1"/>
  <c r="C2896" i="1"/>
  <c r="I2896" i="1"/>
  <c r="J2896" i="1"/>
  <c r="K2896" i="1"/>
  <c r="L2896" i="1"/>
  <c r="M2896" i="1"/>
  <c r="N2896" i="1"/>
  <c r="C2805" i="1"/>
  <c r="I2805" i="1"/>
  <c r="J2805" i="1"/>
  <c r="K2805" i="1"/>
  <c r="L2805" i="1"/>
  <c r="M2805" i="1"/>
  <c r="N2805" i="1"/>
  <c r="C2987" i="1"/>
  <c r="I2987" i="1"/>
  <c r="J2987" i="1"/>
  <c r="K2987" i="1"/>
  <c r="L2987" i="1"/>
  <c r="M2987" i="1"/>
  <c r="N2987" i="1"/>
  <c r="C2897" i="1"/>
  <c r="I2897" i="1"/>
  <c r="J2897" i="1"/>
  <c r="K2897" i="1"/>
  <c r="L2897" i="1"/>
  <c r="M2897" i="1"/>
  <c r="N2897" i="1"/>
  <c r="C2806" i="1"/>
  <c r="I2806" i="1"/>
  <c r="J2806" i="1"/>
  <c r="K2806" i="1"/>
  <c r="L2806" i="1"/>
  <c r="M2806" i="1"/>
  <c r="N2806" i="1"/>
  <c r="C2988" i="1"/>
  <c r="I2988" i="1"/>
  <c r="J2988" i="1"/>
  <c r="K2988" i="1"/>
  <c r="L2988" i="1"/>
  <c r="M2988" i="1"/>
  <c r="N2988" i="1"/>
  <c r="C2898" i="1"/>
  <c r="I2898" i="1"/>
  <c r="J2898" i="1"/>
  <c r="K2898" i="1"/>
  <c r="L2898" i="1"/>
  <c r="M2898" i="1"/>
  <c r="N2898" i="1"/>
  <c r="C2807" i="1"/>
  <c r="I2807" i="1"/>
  <c r="J2807" i="1"/>
  <c r="K2807" i="1"/>
  <c r="L2807" i="1"/>
  <c r="M2807" i="1"/>
  <c r="N2807" i="1"/>
  <c r="C2989" i="1"/>
  <c r="I2989" i="1"/>
  <c r="J2989" i="1"/>
  <c r="K2989" i="1"/>
  <c r="L2989" i="1"/>
  <c r="M2989" i="1"/>
  <c r="N2989" i="1"/>
  <c r="C3202" i="1"/>
  <c r="I3202" i="1"/>
  <c r="J3202" i="1"/>
  <c r="K3202" i="1"/>
  <c r="L3202" i="1"/>
  <c r="M3202" i="1"/>
  <c r="N3202" i="1"/>
  <c r="C3203" i="1"/>
  <c r="I3203" i="1"/>
  <c r="J3203" i="1"/>
  <c r="K3203" i="1"/>
  <c r="L3203" i="1"/>
  <c r="M3203" i="1"/>
  <c r="N3203" i="1"/>
  <c r="C3204" i="1"/>
  <c r="I3204" i="1"/>
  <c r="J3204" i="1"/>
  <c r="K3204" i="1"/>
  <c r="L3204" i="1"/>
  <c r="M3204" i="1"/>
  <c r="N3204" i="1"/>
  <c r="C2990" i="1"/>
  <c r="I2990" i="1"/>
  <c r="J2990" i="1"/>
  <c r="K2990" i="1"/>
  <c r="L2990" i="1"/>
  <c r="M2990" i="1"/>
  <c r="N2990" i="1"/>
  <c r="C3205" i="1"/>
  <c r="I3205" i="1"/>
  <c r="J3205" i="1"/>
  <c r="K3205" i="1"/>
  <c r="L3205" i="1"/>
  <c r="M3205" i="1"/>
  <c r="N3205" i="1"/>
  <c r="C3206" i="1"/>
  <c r="I3206" i="1"/>
  <c r="J3206" i="1"/>
  <c r="K3206" i="1"/>
  <c r="L3206" i="1"/>
  <c r="M3206" i="1"/>
  <c r="N3206" i="1"/>
  <c r="C2808" i="1"/>
  <c r="I2808" i="1"/>
  <c r="J2808" i="1"/>
  <c r="K2808" i="1"/>
  <c r="L2808" i="1"/>
  <c r="M2808" i="1"/>
  <c r="N2808" i="1"/>
  <c r="C2991" i="1"/>
  <c r="I2991" i="1"/>
  <c r="J2991" i="1"/>
  <c r="K2991" i="1"/>
  <c r="L2991" i="1"/>
  <c r="M2991" i="1"/>
  <c r="N2991" i="1"/>
  <c r="C2899" i="1"/>
  <c r="I2899" i="1"/>
  <c r="J2899" i="1"/>
  <c r="K2899" i="1"/>
  <c r="L2899" i="1"/>
  <c r="M2899" i="1"/>
  <c r="N2899" i="1"/>
  <c r="C2809" i="1"/>
  <c r="I2809" i="1"/>
  <c r="J2809" i="1"/>
  <c r="K2809" i="1"/>
  <c r="L2809" i="1"/>
  <c r="M2809" i="1"/>
  <c r="N2809" i="1"/>
  <c r="C4027" i="1"/>
  <c r="I4027" i="1"/>
  <c r="J4027" i="1"/>
  <c r="K4027" i="1"/>
  <c r="L4027" i="1"/>
  <c r="M4027" i="1"/>
  <c r="N4027" i="1"/>
  <c r="C3207" i="1"/>
  <c r="I3207" i="1"/>
  <c r="J3207" i="1"/>
  <c r="K3207" i="1"/>
  <c r="L3207" i="1"/>
  <c r="M3207" i="1"/>
  <c r="N3207" i="1"/>
  <c r="C2900" i="1"/>
  <c r="I2900" i="1"/>
  <c r="J2900" i="1"/>
  <c r="K2900" i="1"/>
  <c r="L2900" i="1"/>
  <c r="M2900" i="1"/>
  <c r="N2900" i="1"/>
  <c r="C3208" i="1"/>
  <c r="I3208" i="1"/>
  <c r="J3208" i="1"/>
  <c r="K3208" i="1"/>
  <c r="L3208" i="1"/>
  <c r="M3208" i="1"/>
  <c r="N3208" i="1"/>
  <c r="C3209" i="1"/>
  <c r="I3209" i="1"/>
  <c r="J3209" i="1"/>
  <c r="K3209" i="1"/>
  <c r="L3209" i="1"/>
  <c r="M3209" i="1"/>
  <c r="N3209" i="1"/>
  <c r="C3210" i="1"/>
  <c r="I3210" i="1"/>
  <c r="J3210" i="1"/>
  <c r="K3210" i="1"/>
  <c r="L3210" i="1"/>
  <c r="M3210" i="1"/>
  <c r="N3210" i="1"/>
  <c r="C3211" i="1"/>
  <c r="I3211" i="1"/>
  <c r="J3211" i="1"/>
  <c r="K3211" i="1"/>
  <c r="L3211" i="1"/>
  <c r="M3211" i="1"/>
  <c r="N3211" i="1"/>
  <c r="C3532" i="1"/>
  <c r="I3532" i="1"/>
  <c r="J3532" i="1"/>
  <c r="K3532" i="1"/>
  <c r="L3532" i="1"/>
  <c r="M3532" i="1"/>
  <c r="N3532" i="1"/>
  <c r="C3212" i="1"/>
  <c r="I3212" i="1"/>
  <c r="J3212" i="1"/>
  <c r="K3212" i="1"/>
  <c r="L3212" i="1"/>
  <c r="M3212" i="1"/>
  <c r="N3212" i="1"/>
  <c r="C3213" i="1"/>
  <c r="I3213" i="1"/>
  <c r="J3213" i="1"/>
  <c r="K3213" i="1"/>
  <c r="L3213" i="1"/>
  <c r="M3213" i="1"/>
  <c r="N3213" i="1"/>
  <c r="C2992" i="1"/>
  <c r="I2992" i="1"/>
  <c r="J2992" i="1"/>
  <c r="K2992" i="1"/>
  <c r="L2992" i="1"/>
  <c r="M2992" i="1"/>
  <c r="N2992" i="1"/>
  <c r="C2810" i="1"/>
  <c r="I2810" i="1"/>
  <c r="J2810" i="1"/>
  <c r="K2810" i="1"/>
  <c r="L2810" i="1"/>
  <c r="M2810" i="1"/>
  <c r="N2810" i="1"/>
  <c r="C3214" i="1"/>
  <c r="I3214" i="1"/>
  <c r="J3214" i="1"/>
  <c r="K3214" i="1"/>
  <c r="L3214" i="1"/>
  <c r="M3214" i="1"/>
  <c r="N3214" i="1"/>
  <c r="C2901" i="1"/>
  <c r="I2901" i="1"/>
  <c r="J2901" i="1"/>
  <c r="K2901" i="1"/>
  <c r="L2901" i="1"/>
  <c r="M2901" i="1"/>
  <c r="N2901" i="1"/>
  <c r="C2993" i="1"/>
  <c r="I2993" i="1"/>
  <c r="J2993" i="1"/>
  <c r="K2993" i="1"/>
  <c r="L2993" i="1"/>
  <c r="M2993" i="1"/>
  <c r="N2993" i="1"/>
  <c r="C2902" i="1"/>
  <c r="I2902" i="1"/>
  <c r="J2902" i="1"/>
  <c r="K2902" i="1"/>
  <c r="L2902" i="1"/>
  <c r="M2902" i="1"/>
  <c r="N2902" i="1"/>
  <c r="C2811" i="1"/>
  <c r="I2811" i="1"/>
  <c r="J2811" i="1"/>
  <c r="K2811" i="1"/>
  <c r="L2811" i="1"/>
  <c r="M2811" i="1"/>
  <c r="N2811" i="1"/>
  <c r="C2903" i="1"/>
  <c r="I2903" i="1"/>
  <c r="J2903" i="1"/>
  <c r="K2903" i="1"/>
  <c r="L2903" i="1"/>
  <c r="M2903" i="1"/>
  <c r="N2903" i="1"/>
  <c r="C2812" i="1"/>
  <c r="I2812" i="1"/>
  <c r="J2812" i="1"/>
  <c r="K2812" i="1"/>
  <c r="L2812" i="1"/>
  <c r="M2812" i="1"/>
  <c r="N2812" i="1"/>
  <c r="C3215" i="1"/>
  <c r="I3215" i="1"/>
  <c r="J3215" i="1"/>
  <c r="K3215" i="1"/>
  <c r="L3215" i="1"/>
  <c r="M3215" i="1"/>
  <c r="N3215" i="1"/>
  <c r="C3216" i="1"/>
  <c r="I3216" i="1"/>
  <c r="J3216" i="1"/>
  <c r="K3216" i="1"/>
  <c r="L3216" i="1"/>
  <c r="M3216" i="1"/>
  <c r="N3216" i="1"/>
  <c r="C2994" i="1"/>
  <c r="I2994" i="1"/>
  <c r="J2994" i="1"/>
  <c r="K2994" i="1"/>
  <c r="L2994" i="1"/>
  <c r="M2994" i="1"/>
  <c r="N2994" i="1"/>
  <c r="C2995" i="1"/>
  <c r="I2995" i="1"/>
  <c r="J2995" i="1"/>
  <c r="K2995" i="1"/>
  <c r="L2995" i="1"/>
  <c r="M2995" i="1"/>
  <c r="N2995" i="1"/>
  <c r="C2813" i="1"/>
  <c r="I2813" i="1"/>
  <c r="J2813" i="1"/>
  <c r="K2813" i="1"/>
  <c r="L2813" i="1"/>
  <c r="M2813" i="1"/>
  <c r="N2813" i="1"/>
  <c r="C2904" i="1"/>
  <c r="I2904" i="1"/>
  <c r="J2904" i="1"/>
  <c r="K2904" i="1"/>
  <c r="L2904" i="1"/>
  <c r="M2904" i="1"/>
  <c r="N2904" i="1"/>
  <c r="C2905" i="1"/>
  <c r="I2905" i="1"/>
  <c r="J2905" i="1"/>
  <c r="K2905" i="1"/>
  <c r="L2905" i="1"/>
  <c r="M2905" i="1"/>
  <c r="N2905" i="1"/>
  <c r="C3533" i="1"/>
  <c r="I3533" i="1"/>
  <c r="J3533" i="1"/>
  <c r="K3533" i="1"/>
  <c r="L3533" i="1"/>
  <c r="M3533" i="1"/>
  <c r="N3533" i="1"/>
  <c r="C3217" i="1"/>
  <c r="I3217" i="1"/>
  <c r="J3217" i="1"/>
  <c r="K3217" i="1"/>
  <c r="L3217" i="1"/>
  <c r="M3217" i="1"/>
  <c r="N3217" i="1"/>
  <c r="C2814" i="1"/>
  <c r="I2814" i="1"/>
  <c r="J2814" i="1"/>
  <c r="K2814" i="1"/>
  <c r="L2814" i="1"/>
  <c r="M2814" i="1"/>
  <c r="N2814" i="1"/>
  <c r="C2996" i="1"/>
  <c r="I2996" i="1"/>
  <c r="J2996" i="1"/>
  <c r="K2996" i="1"/>
  <c r="L2996" i="1"/>
  <c r="M2996" i="1"/>
  <c r="N2996" i="1"/>
  <c r="C2906" i="1"/>
  <c r="I2906" i="1"/>
  <c r="J2906" i="1"/>
  <c r="K2906" i="1"/>
  <c r="L2906" i="1"/>
  <c r="M2906" i="1"/>
  <c r="N2906" i="1"/>
  <c r="C2997" i="1"/>
  <c r="I2997" i="1"/>
  <c r="J2997" i="1"/>
  <c r="K2997" i="1"/>
  <c r="L2997" i="1"/>
  <c r="M2997" i="1"/>
  <c r="N2997" i="1"/>
  <c r="C2815" i="1"/>
  <c r="I2815" i="1"/>
  <c r="J2815" i="1"/>
  <c r="K2815" i="1"/>
  <c r="L2815" i="1"/>
  <c r="M2815" i="1"/>
  <c r="N2815" i="1"/>
  <c r="C3218" i="1"/>
  <c r="I3218" i="1"/>
  <c r="J3218" i="1"/>
  <c r="K3218" i="1"/>
  <c r="L3218" i="1"/>
  <c r="M3218" i="1"/>
  <c r="N3218" i="1"/>
  <c r="C3219" i="1"/>
  <c r="I3219" i="1"/>
  <c r="J3219" i="1"/>
  <c r="K3219" i="1"/>
  <c r="L3219" i="1"/>
  <c r="M3219" i="1"/>
  <c r="N3219" i="1"/>
  <c r="C2907" i="1"/>
  <c r="I2907" i="1"/>
  <c r="J2907" i="1"/>
  <c r="K2907" i="1"/>
  <c r="L2907" i="1"/>
  <c r="M2907" i="1"/>
  <c r="N2907" i="1"/>
  <c r="C3220" i="1"/>
  <c r="I3220" i="1"/>
  <c r="J3220" i="1"/>
  <c r="K3220" i="1"/>
  <c r="L3220" i="1"/>
  <c r="M3220" i="1"/>
  <c r="N3220" i="1"/>
  <c r="C3221" i="1"/>
  <c r="I3221" i="1"/>
  <c r="J3221" i="1"/>
  <c r="K3221" i="1"/>
  <c r="L3221" i="1"/>
  <c r="M3221" i="1"/>
  <c r="N3221" i="1"/>
  <c r="C3222" i="1"/>
  <c r="I3222" i="1"/>
  <c r="J3222" i="1"/>
  <c r="K3222" i="1"/>
  <c r="L3222" i="1"/>
  <c r="M3222" i="1"/>
  <c r="N3222" i="1"/>
  <c r="C3223" i="1"/>
  <c r="I3223" i="1"/>
  <c r="J3223" i="1"/>
  <c r="K3223" i="1"/>
  <c r="L3223" i="1"/>
  <c r="M3223" i="1"/>
  <c r="N3223" i="1"/>
  <c r="C3224" i="1"/>
  <c r="I3224" i="1"/>
  <c r="J3224" i="1"/>
  <c r="K3224" i="1"/>
  <c r="L3224" i="1"/>
  <c r="M3224" i="1"/>
  <c r="N3224" i="1"/>
  <c r="C2998" i="1"/>
  <c r="I2998" i="1"/>
  <c r="J2998" i="1"/>
  <c r="K2998" i="1"/>
  <c r="L2998" i="1"/>
  <c r="M2998" i="1"/>
  <c r="N2998" i="1"/>
  <c r="C2816" i="1"/>
  <c r="I2816" i="1"/>
  <c r="J2816" i="1"/>
  <c r="K2816" i="1"/>
  <c r="L2816" i="1"/>
  <c r="M2816" i="1"/>
  <c r="N2816" i="1"/>
  <c r="C3225" i="1"/>
  <c r="I3225" i="1"/>
  <c r="J3225" i="1"/>
  <c r="K3225" i="1"/>
  <c r="L3225" i="1"/>
  <c r="M3225" i="1"/>
  <c r="N3225" i="1"/>
  <c r="C4075" i="1"/>
  <c r="I4075" i="1"/>
  <c r="J4075" i="1"/>
  <c r="K4075" i="1"/>
  <c r="L4075" i="1"/>
  <c r="M4075" i="1"/>
  <c r="N4075" i="1"/>
  <c r="C2817" i="1"/>
  <c r="I2817" i="1"/>
  <c r="J2817" i="1"/>
  <c r="K2817" i="1"/>
  <c r="L2817" i="1"/>
  <c r="M2817" i="1"/>
  <c r="N2817" i="1"/>
  <c r="C2999" i="1"/>
  <c r="I2999" i="1"/>
  <c r="J2999" i="1"/>
  <c r="K2999" i="1"/>
  <c r="L2999" i="1"/>
  <c r="M2999" i="1"/>
  <c r="N2999" i="1"/>
  <c r="C3226" i="1"/>
  <c r="I3226" i="1"/>
  <c r="J3226" i="1"/>
  <c r="K3226" i="1"/>
  <c r="L3226" i="1"/>
  <c r="M3226" i="1"/>
  <c r="N3226" i="1"/>
  <c r="C2908" i="1"/>
  <c r="I2908" i="1"/>
  <c r="J2908" i="1"/>
  <c r="K2908" i="1"/>
  <c r="L2908" i="1"/>
  <c r="M2908" i="1"/>
  <c r="N2908" i="1"/>
  <c r="C2818" i="1"/>
  <c r="I2818" i="1"/>
  <c r="J2818" i="1"/>
  <c r="K2818" i="1"/>
  <c r="L2818" i="1"/>
  <c r="M2818" i="1"/>
  <c r="N2818" i="1"/>
  <c r="C3534" i="1"/>
  <c r="I3534" i="1"/>
  <c r="J3534" i="1"/>
  <c r="K3534" i="1"/>
  <c r="L3534" i="1"/>
  <c r="M3534" i="1"/>
  <c r="N3534" i="1"/>
  <c r="C3535" i="1"/>
  <c r="I3535" i="1"/>
  <c r="J3535" i="1"/>
  <c r="K3535" i="1"/>
  <c r="L3535" i="1"/>
  <c r="M3535" i="1"/>
  <c r="N3535" i="1"/>
  <c r="C2909" i="1"/>
  <c r="I2909" i="1"/>
  <c r="J2909" i="1"/>
  <c r="K2909" i="1"/>
  <c r="L2909" i="1"/>
  <c r="M2909" i="1"/>
  <c r="N2909" i="1"/>
  <c r="C2819" i="1"/>
  <c r="I2819" i="1"/>
  <c r="J2819" i="1"/>
  <c r="K2819" i="1"/>
  <c r="L2819" i="1"/>
  <c r="M2819" i="1"/>
  <c r="N2819" i="1"/>
  <c r="C3227" i="1"/>
  <c r="I3227" i="1"/>
  <c r="J3227" i="1"/>
  <c r="K3227" i="1"/>
  <c r="L3227" i="1"/>
  <c r="M3227" i="1"/>
  <c r="N3227" i="1"/>
  <c r="C3000" i="1"/>
  <c r="I3000" i="1"/>
  <c r="J3000" i="1"/>
  <c r="K3000" i="1"/>
  <c r="L3000" i="1"/>
  <c r="M3000" i="1"/>
  <c r="N3000" i="1"/>
  <c r="C2820" i="1"/>
  <c r="I2820" i="1"/>
  <c r="J2820" i="1"/>
  <c r="K2820" i="1"/>
  <c r="L2820" i="1"/>
  <c r="M2820" i="1"/>
  <c r="N2820" i="1"/>
  <c r="C3228" i="1"/>
  <c r="I3228" i="1"/>
  <c r="J3228" i="1"/>
  <c r="K3228" i="1"/>
  <c r="L3228" i="1"/>
  <c r="M3228" i="1"/>
  <c r="N3228" i="1"/>
  <c r="C3229" i="1"/>
  <c r="I3229" i="1"/>
  <c r="J3229" i="1"/>
  <c r="K3229" i="1"/>
  <c r="L3229" i="1"/>
  <c r="M3229" i="1"/>
  <c r="N3229" i="1"/>
  <c r="C3230" i="1"/>
  <c r="I3230" i="1"/>
  <c r="J3230" i="1"/>
  <c r="K3230" i="1"/>
  <c r="L3230" i="1"/>
  <c r="M3230" i="1"/>
  <c r="N3230" i="1"/>
  <c r="C2910" i="1"/>
  <c r="I2910" i="1"/>
  <c r="J2910" i="1"/>
  <c r="K2910" i="1"/>
  <c r="L2910" i="1"/>
  <c r="M2910" i="1"/>
  <c r="N2910" i="1"/>
  <c r="C2821" i="1"/>
  <c r="I2821" i="1"/>
  <c r="J2821" i="1"/>
  <c r="K2821" i="1"/>
  <c r="L2821" i="1"/>
  <c r="M2821" i="1"/>
  <c r="N2821" i="1"/>
  <c r="C3001" i="1"/>
  <c r="I3001" i="1"/>
  <c r="J3001" i="1"/>
  <c r="K3001" i="1"/>
  <c r="L3001" i="1"/>
  <c r="M3001" i="1"/>
  <c r="N3001" i="1"/>
  <c r="C2911" i="1"/>
  <c r="I2911" i="1"/>
  <c r="J2911" i="1"/>
  <c r="K2911" i="1"/>
  <c r="L2911" i="1"/>
  <c r="M2911" i="1"/>
  <c r="N2911" i="1"/>
  <c r="C3002" i="1"/>
  <c r="I3002" i="1"/>
  <c r="J3002" i="1"/>
  <c r="K3002" i="1"/>
  <c r="L3002" i="1"/>
  <c r="M3002" i="1"/>
  <c r="N3002" i="1"/>
  <c r="C3231" i="1"/>
  <c r="I3231" i="1"/>
  <c r="J3231" i="1"/>
  <c r="K3231" i="1"/>
  <c r="L3231" i="1"/>
  <c r="M3231" i="1"/>
  <c r="N3231" i="1"/>
  <c r="C2912" i="1"/>
  <c r="I2912" i="1"/>
  <c r="J2912" i="1"/>
  <c r="K2912" i="1"/>
  <c r="L2912" i="1"/>
  <c r="M2912" i="1"/>
  <c r="N2912" i="1"/>
  <c r="C2822" i="1"/>
  <c r="I2822" i="1"/>
  <c r="J2822" i="1"/>
  <c r="K2822" i="1"/>
  <c r="L2822" i="1"/>
  <c r="M2822" i="1"/>
  <c r="N2822" i="1"/>
  <c r="C2823" i="1"/>
  <c r="I2823" i="1"/>
  <c r="J2823" i="1"/>
  <c r="K2823" i="1"/>
  <c r="L2823" i="1"/>
  <c r="M2823" i="1"/>
  <c r="N2823" i="1"/>
  <c r="C3232" i="1"/>
  <c r="I3232" i="1"/>
  <c r="J3232" i="1"/>
  <c r="K3232" i="1"/>
  <c r="L3232" i="1"/>
  <c r="M3232" i="1"/>
  <c r="N3232" i="1"/>
  <c r="C3233" i="1"/>
  <c r="I3233" i="1"/>
  <c r="J3233" i="1"/>
  <c r="K3233" i="1"/>
  <c r="L3233" i="1"/>
  <c r="M3233" i="1"/>
  <c r="N3233" i="1"/>
  <c r="C5737" i="1"/>
  <c r="I5737" i="1"/>
  <c r="J5737" i="1"/>
  <c r="K5737" i="1"/>
  <c r="L5737" i="1"/>
  <c r="M5737" i="1"/>
  <c r="N5737" i="1"/>
  <c r="C3003" i="1"/>
  <c r="I3003" i="1"/>
  <c r="J3003" i="1"/>
  <c r="K3003" i="1"/>
  <c r="L3003" i="1"/>
  <c r="M3003" i="1"/>
  <c r="N3003" i="1"/>
  <c r="C2913" i="1"/>
  <c r="I2913" i="1"/>
  <c r="J2913" i="1"/>
  <c r="K2913" i="1"/>
  <c r="L2913" i="1"/>
  <c r="M2913" i="1"/>
  <c r="N2913" i="1"/>
  <c r="C4625" i="1"/>
  <c r="I4625" i="1"/>
  <c r="J4625" i="1"/>
  <c r="K4625" i="1"/>
  <c r="L4625" i="1"/>
  <c r="M4625" i="1"/>
  <c r="N4625" i="1"/>
  <c r="C2824" i="1"/>
  <c r="I2824" i="1"/>
  <c r="J2824" i="1"/>
  <c r="K2824" i="1"/>
  <c r="L2824" i="1"/>
  <c r="M2824" i="1"/>
  <c r="N2824" i="1"/>
  <c r="C3234" i="1"/>
  <c r="I3234" i="1"/>
  <c r="J3234" i="1"/>
  <c r="K3234" i="1"/>
  <c r="L3234" i="1"/>
  <c r="M3234" i="1"/>
  <c r="N3234" i="1"/>
  <c r="C3536" i="1"/>
  <c r="I3536" i="1"/>
  <c r="J3536" i="1"/>
  <c r="K3536" i="1"/>
  <c r="L3536" i="1"/>
  <c r="M3536" i="1"/>
  <c r="N3536" i="1"/>
  <c r="C2914" i="1"/>
  <c r="I2914" i="1"/>
  <c r="J2914" i="1"/>
  <c r="K2914" i="1"/>
  <c r="L2914" i="1"/>
  <c r="M2914" i="1"/>
  <c r="N2914" i="1"/>
  <c r="C2825" i="1"/>
  <c r="I2825" i="1"/>
  <c r="J2825" i="1"/>
  <c r="K2825" i="1"/>
  <c r="L2825" i="1"/>
  <c r="M2825" i="1"/>
  <c r="N2825" i="1"/>
  <c r="C3537" i="1"/>
  <c r="I3537" i="1"/>
  <c r="J3537" i="1"/>
  <c r="K3537" i="1"/>
  <c r="L3537" i="1"/>
  <c r="M3537" i="1"/>
  <c r="N3537" i="1"/>
  <c r="C3235" i="1"/>
  <c r="I3235" i="1"/>
  <c r="J3235" i="1"/>
  <c r="K3235" i="1"/>
  <c r="L3235" i="1"/>
  <c r="M3235" i="1"/>
  <c r="N3235" i="1"/>
  <c r="C3004" i="1"/>
  <c r="I3004" i="1"/>
  <c r="J3004" i="1"/>
  <c r="K3004" i="1"/>
  <c r="L3004" i="1"/>
  <c r="M3004" i="1"/>
  <c r="N3004" i="1"/>
  <c r="C3538" i="1"/>
  <c r="I3538" i="1"/>
  <c r="J3538" i="1"/>
  <c r="K3538" i="1"/>
  <c r="L3538" i="1"/>
  <c r="M3538" i="1"/>
  <c r="N3538" i="1"/>
  <c r="C3005" i="1"/>
  <c r="I3005" i="1"/>
  <c r="J3005" i="1"/>
  <c r="K3005" i="1"/>
  <c r="L3005" i="1"/>
  <c r="M3005" i="1"/>
  <c r="N3005" i="1"/>
  <c r="C3006" i="1"/>
  <c r="I3006" i="1"/>
  <c r="J3006" i="1"/>
  <c r="K3006" i="1"/>
  <c r="L3006" i="1"/>
  <c r="M3006" i="1"/>
  <c r="N3006" i="1"/>
  <c r="C2915" i="1"/>
  <c r="I2915" i="1"/>
  <c r="J2915" i="1"/>
  <c r="K2915" i="1"/>
  <c r="L2915" i="1"/>
  <c r="M2915" i="1"/>
  <c r="N2915" i="1"/>
  <c r="C2826" i="1"/>
  <c r="I2826" i="1"/>
  <c r="J2826" i="1"/>
  <c r="K2826" i="1"/>
  <c r="L2826" i="1"/>
  <c r="M2826" i="1"/>
  <c r="N2826" i="1"/>
  <c r="C3007" i="1"/>
  <c r="I3007" i="1"/>
  <c r="J3007" i="1"/>
  <c r="K3007" i="1"/>
  <c r="L3007" i="1"/>
  <c r="M3007" i="1"/>
  <c r="N3007" i="1"/>
  <c r="C2916" i="1"/>
  <c r="I2916" i="1"/>
  <c r="J2916" i="1"/>
  <c r="K2916" i="1"/>
  <c r="L2916" i="1"/>
  <c r="M2916" i="1"/>
  <c r="N2916" i="1"/>
  <c r="C2917" i="1"/>
  <c r="I2917" i="1"/>
  <c r="J2917" i="1"/>
  <c r="K2917" i="1"/>
  <c r="L2917" i="1"/>
  <c r="M2917" i="1"/>
  <c r="N2917" i="1"/>
  <c r="C2827" i="1"/>
  <c r="I2827" i="1"/>
  <c r="J2827" i="1"/>
  <c r="K2827" i="1"/>
  <c r="L2827" i="1"/>
  <c r="M2827" i="1"/>
  <c r="N2827" i="1"/>
  <c r="C3539" i="1"/>
  <c r="I3539" i="1"/>
  <c r="J3539" i="1"/>
  <c r="K3539" i="1"/>
  <c r="L3539" i="1"/>
  <c r="M3539" i="1"/>
  <c r="N3539" i="1"/>
  <c r="C3540" i="1"/>
  <c r="I3540" i="1"/>
  <c r="J3540" i="1"/>
  <c r="K3540" i="1"/>
  <c r="L3540" i="1"/>
  <c r="M3540" i="1"/>
  <c r="N3540" i="1"/>
  <c r="C2828" i="1"/>
  <c r="I2828" i="1"/>
  <c r="J2828" i="1"/>
  <c r="K2828" i="1"/>
  <c r="L2828" i="1"/>
  <c r="M2828" i="1"/>
  <c r="N2828" i="1"/>
  <c r="C3541" i="1"/>
  <c r="I3541" i="1"/>
  <c r="J3541" i="1"/>
  <c r="K3541" i="1"/>
  <c r="L3541" i="1"/>
  <c r="M3541" i="1"/>
  <c r="N3541" i="1"/>
  <c r="C3542" i="1"/>
  <c r="I3542" i="1"/>
  <c r="J3542" i="1"/>
  <c r="K3542" i="1"/>
  <c r="L3542" i="1"/>
  <c r="M3542" i="1"/>
  <c r="N3542" i="1"/>
  <c r="C3236" i="1"/>
  <c r="I3236" i="1"/>
  <c r="J3236" i="1"/>
  <c r="K3236" i="1"/>
  <c r="L3236" i="1"/>
  <c r="M3236" i="1"/>
  <c r="N3236" i="1"/>
  <c r="C2829" i="1"/>
  <c r="I2829" i="1"/>
  <c r="J2829" i="1"/>
  <c r="K2829" i="1"/>
  <c r="L2829" i="1"/>
  <c r="M2829" i="1"/>
  <c r="N2829" i="1"/>
  <c r="C3008" i="1"/>
  <c r="I3008" i="1"/>
  <c r="J3008" i="1"/>
  <c r="K3008" i="1"/>
  <c r="L3008" i="1"/>
  <c r="M3008" i="1"/>
  <c r="N3008" i="1"/>
  <c r="C2918" i="1"/>
  <c r="I2918" i="1"/>
  <c r="J2918" i="1"/>
  <c r="K2918" i="1"/>
  <c r="L2918" i="1"/>
  <c r="M2918" i="1"/>
  <c r="N2918" i="1"/>
  <c r="C2830" i="1"/>
  <c r="I2830" i="1"/>
  <c r="J2830" i="1"/>
  <c r="K2830" i="1"/>
  <c r="L2830" i="1"/>
  <c r="M2830" i="1"/>
  <c r="N2830" i="1"/>
  <c r="C4028" i="1"/>
  <c r="I4028" i="1"/>
  <c r="J4028" i="1"/>
  <c r="K4028" i="1"/>
  <c r="L4028" i="1"/>
  <c r="M4028" i="1"/>
  <c r="N4028" i="1"/>
  <c r="C3237" i="1"/>
  <c r="I3237" i="1"/>
  <c r="J3237" i="1"/>
  <c r="K3237" i="1"/>
  <c r="L3237" i="1"/>
  <c r="M3237" i="1"/>
  <c r="N3237" i="1"/>
  <c r="C3543" i="1"/>
  <c r="I3543" i="1"/>
  <c r="J3543" i="1"/>
  <c r="K3543" i="1"/>
  <c r="L3543" i="1"/>
  <c r="M3543" i="1"/>
  <c r="N3543" i="1"/>
  <c r="C2919" i="1"/>
  <c r="I2919" i="1"/>
  <c r="J2919" i="1"/>
  <c r="K2919" i="1"/>
  <c r="L2919" i="1"/>
  <c r="M2919" i="1"/>
  <c r="N2919" i="1"/>
  <c r="C3253" i="1"/>
  <c r="I3253" i="1"/>
  <c r="J3253" i="1"/>
  <c r="K3253" i="1"/>
  <c r="L3253" i="1"/>
  <c r="M3253" i="1"/>
  <c r="N3253" i="1"/>
  <c r="C3544" i="1"/>
  <c r="I3544" i="1"/>
  <c r="J3544" i="1"/>
  <c r="K3544" i="1"/>
  <c r="L3544" i="1"/>
  <c r="M3544" i="1"/>
  <c r="N3544" i="1"/>
  <c r="C3238" i="1"/>
  <c r="I3238" i="1"/>
  <c r="J3238" i="1"/>
  <c r="K3238" i="1"/>
  <c r="L3238" i="1"/>
  <c r="M3238" i="1"/>
  <c r="N3238" i="1"/>
  <c r="C2920" i="1"/>
  <c r="I2920" i="1"/>
  <c r="J2920" i="1"/>
  <c r="K2920" i="1"/>
  <c r="L2920" i="1"/>
  <c r="M2920" i="1"/>
  <c r="N2920" i="1"/>
  <c r="C2831" i="1"/>
  <c r="I2831" i="1"/>
  <c r="J2831" i="1"/>
  <c r="K2831" i="1"/>
  <c r="L2831" i="1"/>
  <c r="M2831" i="1"/>
  <c r="N2831" i="1"/>
  <c r="C3545" i="1"/>
  <c r="I3545" i="1"/>
  <c r="J3545" i="1"/>
  <c r="K3545" i="1"/>
  <c r="L3545" i="1"/>
  <c r="M3545" i="1"/>
  <c r="N3545" i="1"/>
  <c r="C3239" i="1"/>
  <c r="I3239" i="1"/>
  <c r="J3239" i="1"/>
  <c r="K3239" i="1"/>
  <c r="L3239" i="1"/>
  <c r="M3239" i="1"/>
  <c r="N3239" i="1"/>
  <c r="C3546" i="1"/>
  <c r="I3546" i="1"/>
  <c r="J3546" i="1"/>
  <c r="K3546" i="1"/>
  <c r="L3546" i="1"/>
  <c r="M3546" i="1"/>
  <c r="N3546" i="1"/>
  <c r="C2921" i="1"/>
  <c r="I2921" i="1"/>
  <c r="J2921" i="1"/>
  <c r="K2921" i="1"/>
  <c r="L2921" i="1"/>
  <c r="M2921" i="1"/>
  <c r="N2921" i="1"/>
  <c r="C2832" i="1"/>
  <c r="I2832" i="1"/>
  <c r="J2832" i="1"/>
  <c r="K2832" i="1"/>
  <c r="L2832" i="1"/>
  <c r="M2832" i="1"/>
  <c r="N2832" i="1"/>
  <c r="C3240" i="1"/>
  <c r="I3240" i="1"/>
  <c r="J3240" i="1"/>
  <c r="K3240" i="1"/>
  <c r="L3240" i="1"/>
  <c r="M3240" i="1"/>
  <c r="N3240" i="1"/>
  <c r="C3009" i="1"/>
  <c r="I3009" i="1"/>
  <c r="J3009" i="1"/>
  <c r="K3009" i="1"/>
  <c r="L3009" i="1"/>
  <c r="M3009" i="1"/>
  <c r="N3009" i="1"/>
  <c r="C3547" i="1"/>
  <c r="I3547" i="1"/>
  <c r="J3547" i="1"/>
  <c r="K3547" i="1"/>
  <c r="L3547" i="1"/>
  <c r="M3547" i="1"/>
  <c r="N3547" i="1"/>
  <c r="C2922" i="1"/>
  <c r="I2922" i="1"/>
  <c r="J2922" i="1"/>
  <c r="K2922" i="1"/>
  <c r="L2922" i="1"/>
  <c r="M2922" i="1"/>
  <c r="N2922" i="1"/>
  <c r="C2833" i="1"/>
  <c r="I2833" i="1"/>
  <c r="J2833" i="1"/>
  <c r="K2833" i="1"/>
  <c r="L2833" i="1"/>
  <c r="M2833" i="1"/>
  <c r="N2833" i="1"/>
  <c r="C4029" i="1"/>
  <c r="I4029" i="1"/>
  <c r="J4029" i="1"/>
  <c r="K4029" i="1"/>
  <c r="L4029" i="1"/>
  <c r="M4029" i="1"/>
  <c r="N4029" i="1"/>
  <c r="C3241" i="1"/>
  <c r="I3241" i="1"/>
  <c r="J3241" i="1"/>
  <c r="K3241" i="1"/>
  <c r="L3241" i="1"/>
  <c r="M3241" i="1"/>
  <c r="N3241" i="1"/>
  <c r="C3010" i="1"/>
  <c r="I3010" i="1"/>
  <c r="J3010" i="1"/>
  <c r="K3010" i="1"/>
  <c r="L3010" i="1"/>
  <c r="M3010" i="1"/>
  <c r="N3010" i="1"/>
  <c r="C2923" i="1"/>
  <c r="I2923" i="1"/>
  <c r="J2923" i="1"/>
  <c r="K2923" i="1"/>
  <c r="L2923" i="1"/>
  <c r="M2923" i="1"/>
  <c r="N2923" i="1"/>
  <c r="C2834" i="1"/>
  <c r="I2834" i="1"/>
  <c r="J2834" i="1"/>
  <c r="K2834" i="1"/>
  <c r="L2834" i="1"/>
  <c r="M2834" i="1"/>
  <c r="N2834" i="1"/>
  <c r="C3242" i="1"/>
  <c r="I3242" i="1"/>
  <c r="J3242" i="1"/>
  <c r="K3242" i="1"/>
  <c r="L3242" i="1"/>
  <c r="M3242" i="1"/>
  <c r="N3242" i="1"/>
  <c r="C3243" i="1"/>
  <c r="I3243" i="1"/>
  <c r="J3243" i="1"/>
  <c r="K3243" i="1"/>
  <c r="L3243" i="1"/>
  <c r="M3243" i="1"/>
  <c r="N3243" i="1"/>
  <c r="C3244" i="1"/>
  <c r="I3244" i="1"/>
  <c r="J3244" i="1"/>
  <c r="K3244" i="1"/>
  <c r="L3244" i="1"/>
  <c r="M3244" i="1"/>
  <c r="N3244" i="1"/>
  <c r="C3245" i="1"/>
  <c r="I3245" i="1"/>
  <c r="J3245" i="1"/>
  <c r="K3245" i="1"/>
  <c r="L3245" i="1"/>
  <c r="M3245" i="1"/>
  <c r="N3245" i="1"/>
  <c r="C2835" i="1"/>
  <c r="I2835" i="1"/>
  <c r="J2835" i="1"/>
  <c r="K2835" i="1"/>
  <c r="L2835" i="1"/>
  <c r="M2835" i="1"/>
  <c r="N2835" i="1"/>
  <c r="C4048" i="1"/>
  <c r="I4048" i="1"/>
  <c r="J4048" i="1"/>
  <c r="K4048" i="1"/>
  <c r="L4048" i="1"/>
  <c r="M4048" i="1"/>
  <c r="N4048" i="1"/>
  <c r="C4076" i="1"/>
  <c r="I4076" i="1"/>
  <c r="J4076" i="1"/>
  <c r="K4076" i="1"/>
  <c r="L4076" i="1"/>
  <c r="M4076" i="1"/>
  <c r="N4076" i="1"/>
  <c r="C4049" i="1"/>
  <c r="I4049" i="1"/>
  <c r="J4049" i="1"/>
  <c r="K4049" i="1"/>
  <c r="L4049" i="1"/>
  <c r="M4049" i="1"/>
  <c r="N4049" i="1"/>
  <c r="C4077" i="1"/>
  <c r="I4077" i="1"/>
  <c r="J4077" i="1"/>
  <c r="K4077" i="1"/>
  <c r="L4077" i="1"/>
  <c r="M4077" i="1"/>
  <c r="N4077" i="1"/>
  <c r="C4626" i="1"/>
  <c r="I4626" i="1"/>
  <c r="J4626" i="1"/>
  <c r="K4626" i="1"/>
  <c r="L4626" i="1"/>
  <c r="M4626" i="1"/>
  <c r="N4626" i="1"/>
  <c r="C3011" i="1"/>
  <c r="I3011" i="1"/>
  <c r="J3011" i="1"/>
  <c r="K3011" i="1"/>
  <c r="L3011" i="1"/>
  <c r="M3011" i="1"/>
  <c r="N3011" i="1"/>
  <c r="C2924" i="1"/>
  <c r="I2924" i="1"/>
  <c r="J2924" i="1"/>
  <c r="K2924" i="1"/>
  <c r="L2924" i="1"/>
  <c r="M2924" i="1"/>
  <c r="N2924" i="1"/>
  <c r="C2836" i="1"/>
  <c r="I2836" i="1"/>
  <c r="J2836" i="1"/>
  <c r="K2836" i="1"/>
  <c r="L2836" i="1"/>
  <c r="M2836" i="1"/>
  <c r="N2836" i="1"/>
  <c r="C3246" i="1"/>
  <c r="I3246" i="1"/>
  <c r="J3246" i="1"/>
  <c r="K3246" i="1"/>
  <c r="L3246" i="1"/>
  <c r="M3246" i="1"/>
  <c r="N3246" i="1"/>
  <c r="C3247" i="1"/>
  <c r="I3247" i="1"/>
  <c r="J3247" i="1"/>
  <c r="K3247" i="1"/>
  <c r="L3247" i="1"/>
  <c r="M3247" i="1"/>
  <c r="N3247" i="1"/>
  <c r="C3248" i="1"/>
  <c r="I3248" i="1"/>
  <c r="J3248" i="1"/>
  <c r="K3248" i="1"/>
  <c r="L3248" i="1"/>
  <c r="M3248" i="1"/>
  <c r="N3248" i="1"/>
  <c r="C3249" i="1"/>
  <c r="I3249" i="1"/>
  <c r="J3249" i="1"/>
  <c r="K3249" i="1"/>
  <c r="L3249" i="1"/>
  <c r="M3249" i="1"/>
  <c r="N3249" i="1"/>
  <c r="C3250" i="1"/>
  <c r="I3250" i="1"/>
  <c r="J3250" i="1"/>
  <c r="K3250" i="1"/>
  <c r="L3250" i="1"/>
  <c r="M3250" i="1"/>
  <c r="N3250" i="1"/>
  <c r="C4050" i="1"/>
  <c r="I4050" i="1"/>
  <c r="J4050" i="1"/>
  <c r="K4050" i="1"/>
  <c r="L4050" i="1"/>
  <c r="M4050" i="1"/>
  <c r="N4050" i="1"/>
  <c r="C4078" i="1"/>
  <c r="I4078" i="1"/>
  <c r="J4078" i="1"/>
  <c r="K4078" i="1"/>
  <c r="L4078" i="1"/>
  <c r="M4078" i="1"/>
  <c r="N4078" i="1"/>
  <c r="C2925" i="1"/>
  <c r="I2925" i="1"/>
  <c r="J2925" i="1"/>
  <c r="K2925" i="1"/>
  <c r="L2925" i="1"/>
  <c r="M2925" i="1"/>
  <c r="N2925" i="1"/>
  <c r="C4030" i="1"/>
  <c r="I4030" i="1"/>
  <c r="J4030" i="1"/>
  <c r="K4030" i="1"/>
  <c r="L4030" i="1"/>
  <c r="M4030" i="1"/>
  <c r="N4030" i="1"/>
  <c r="C3012" i="1"/>
  <c r="I3012" i="1"/>
  <c r="J3012" i="1"/>
  <c r="K3012" i="1"/>
  <c r="L3012" i="1"/>
  <c r="M3012" i="1"/>
  <c r="N3012" i="1"/>
  <c r="C3251" i="1"/>
  <c r="I3251" i="1"/>
  <c r="J3251" i="1"/>
  <c r="K3251" i="1"/>
  <c r="L3251" i="1"/>
  <c r="M3251" i="1"/>
  <c r="N3251" i="1"/>
  <c r="C3252" i="1"/>
  <c r="I3252" i="1"/>
  <c r="J3252" i="1"/>
  <c r="K3252" i="1"/>
  <c r="L3252" i="1"/>
  <c r="M3252" i="1"/>
  <c r="N3252" i="1"/>
  <c r="C4051" i="1"/>
  <c r="I4051" i="1"/>
  <c r="J4051" i="1"/>
  <c r="K4051" i="1"/>
  <c r="L4051" i="1"/>
  <c r="M4051" i="1"/>
  <c r="N4051" i="1"/>
  <c r="C4079" i="1"/>
  <c r="I4079" i="1"/>
  <c r="J4079" i="1"/>
  <c r="K4079" i="1"/>
  <c r="L4079" i="1"/>
  <c r="M4079" i="1"/>
  <c r="N4079" i="1"/>
  <c r="C4969" i="1"/>
  <c r="I4969" i="1"/>
  <c r="J4969" i="1"/>
  <c r="K4969" i="1"/>
  <c r="L4969" i="1"/>
  <c r="M4969" i="1"/>
  <c r="N4969" i="1"/>
  <c r="C2837" i="1"/>
  <c r="I2837" i="1"/>
  <c r="J2837" i="1"/>
  <c r="K2837" i="1"/>
  <c r="L2837" i="1"/>
  <c r="M2837" i="1"/>
  <c r="N2837" i="1"/>
  <c r="C3013" i="1"/>
  <c r="I3013" i="1"/>
  <c r="J3013" i="1"/>
  <c r="K3013" i="1"/>
  <c r="L3013" i="1"/>
  <c r="M3013" i="1"/>
  <c r="N3013" i="1"/>
  <c r="C2926" i="1"/>
  <c r="I2926" i="1"/>
  <c r="J2926" i="1"/>
  <c r="K2926" i="1"/>
  <c r="L2926" i="1"/>
  <c r="M2926" i="1"/>
  <c r="N2926" i="1"/>
  <c r="C2838" i="1"/>
  <c r="I2838" i="1"/>
  <c r="J2838" i="1"/>
  <c r="K2838" i="1"/>
  <c r="L2838" i="1"/>
  <c r="M2838" i="1"/>
  <c r="N2838" i="1"/>
  <c r="C3014" i="1"/>
  <c r="I3014" i="1"/>
  <c r="J3014" i="1"/>
  <c r="K3014" i="1"/>
  <c r="L3014" i="1"/>
  <c r="M3014" i="1"/>
  <c r="N3014" i="1"/>
  <c r="C2927" i="1"/>
  <c r="I2927" i="1"/>
  <c r="J2927" i="1"/>
  <c r="K2927" i="1"/>
  <c r="L2927" i="1"/>
  <c r="M2927" i="1"/>
  <c r="N2927" i="1"/>
  <c r="C2839" i="1"/>
  <c r="I2839" i="1"/>
  <c r="J2839" i="1"/>
  <c r="K2839" i="1"/>
  <c r="L2839" i="1"/>
  <c r="M2839" i="1"/>
  <c r="N2839" i="1"/>
  <c r="C4052" i="1"/>
  <c r="I4052" i="1"/>
  <c r="J4052" i="1"/>
  <c r="K4052" i="1"/>
  <c r="L4052" i="1"/>
  <c r="M4052" i="1"/>
  <c r="N4052" i="1"/>
  <c r="C4080" i="1"/>
  <c r="I4080" i="1"/>
  <c r="J4080" i="1"/>
  <c r="K4080" i="1"/>
  <c r="L4080" i="1"/>
  <c r="M4080" i="1"/>
  <c r="N4080" i="1"/>
  <c r="C3015" i="1"/>
  <c r="I3015" i="1"/>
  <c r="J3015" i="1"/>
  <c r="K3015" i="1"/>
  <c r="L3015" i="1"/>
  <c r="M3015" i="1"/>
  <c r="N3015" i="1"/>
  <c r="C4968" i="1"/>
  <c r="I4968" i="1"/>
  <c r="J4968" i="1"/>
  <c r="K4968" i="1"/>
  <c r="L4968" i="1"/>
  <c r="M4968" i="1"/>
  <c r="N4968" i="1"/>
  <c r="C4053" i="1"/>
  <c r="I4053" i="1"/>
  <c r="J4053" i="1"/>
  <c r="K4053" i="1"/>
  <c r="L4053" i="1"/>
  <c r="M4053" i="1"/>
  <c r="N4053" i="1"/>
  <c r="C2928" i="1"/>
  <c r="I2928" i="1"/>
  <c r="J2928" i="1"/>
  <c r="K2928" i="1"/>
  <c r="L2928" i="1"/>
  <c r="M2928" i="1"/>
  <c r="N2928" i="1"/>
  <c r="C4081" i="1"/>
  <c r="I4081" i="1"/>
  <c r="J4081" i="1"/>
  <c r="K4081" i="1"/>
  <c r="L4081" i="1"/>
  <c r="M4081" i="1"/>
  <c r="N4081" i="1"/>
  <c r="C2929" i="1"/>
  <c r="I2929" i="1"/>
  <c r="J2929" i="1"/>
  <c r="K2929" i="1"/>
  <c r="L2929" i="1"/>
  <c r="M2929" i="1"/>
  <c r="N2929" i="1"/>
  <c r="C4605" i="1"/>
  <c r="I4605" i="1"/>
  <c r="J4605" i="1"/>
  <c r="K4605" i="1"/>
  <c r="L4605" i="1"/>
  <c r="M4605" i="1"/>
  <c r="N4605" i="1"/>
  <c r="C4054" i="1"/>
  <c r="I4054" i="1"/>
  <c r="J4054" i="1"/>
  <c r="K4054" i="1"/>
  <c r="L4054" i="1"/>
  <c r="M4054" i="1"/>
  <c r="N4054" i="1"/>
  <c r="C4082" i="1"/>
  <c r="I4082" i="1"/>
  <c r="J4082" i="1"/>
  <c r="K4082" i="1"/>
  <c r="L4082" i="1"/>
  <c r="M4082" i="1"/>
  <c r="N4082" i="1"/>
  <c r="C4031" i="1"/>
  <c r="I4031" i="1"/>
  <c r="J4031" i="1"/>
  <c r="K4031" i="1"/>
  <c r="L4031" i="1"/>
  <c r="M4031" i="1"/>
  <c r="N4031" i="1"/>
  <c r="C4055" i="1"/>
  <c r="I4055" i="1"/>
  <c r="J4055" i="1"/>
  <c r="K4055" i="1"/>
  <c r="L4055" i="1"/>
  <c r="M4055" i="1"/>
  <c r="N4055" i="1"/>
  <c r="C3016" i="1"/>
  <c r="I3016" i="1"/>
  <c r="J3016" i="1"/>
  <c r="K3016" i="1"/>
  <c r="L3016" i="1"/>
  <c r="M3016" i="1"/>
  <c r="N3016" i="1"/>
  <c r="C4491" i="1"/>
  <c r="I4491" i="1"/>
  <c r="J4491" i="1"/>
  <c r="K4491" i="1"/>
  <c r="L4491" i="1"/>
  <c r="M4491" i="1"/>
  <c r="N4491" i="1"/>
  <c r="C4564" i="1"/>
  <c r="I4564" i="1"/>
  <c r="J4564" i="1"/>
  <c r="K4564" i="1"/>
  <c r="L4564" i="1"/>
  <c r="M4564" i="1"/>
  <c r="N4564" i="1"/>
  <c r="C3578" i="1"/>
  <c r="I3578" i="1"/>
  <c r="J3578" i="1"/>
  <c r="K3578" i="1"/>
  <c r="L3578" i="1"/>
  <c r="M3578" i="1"/>
  <c r="N3578" i="1"/>
  <c r="C3592" i="1"/>
  <c r="I3592" i="1"/>
  <c r="J3592" i="1"/>
  <c r="K3592" i="1"/>
  <c r="L3592" i="1"/>
  <c r="M3592" i="1"/>
  <c r="N3592" i="1"/>
  <c r="C3609" i="1"/>
  <c r="I3609" i="1"/>
  <c r="J3609" i="1"/>
  <c r="K3609" i="1"/>
  <c r="L3609" i="1"/>
  <c r="M3609" i="1"/>
  <c r="N3609" i="1"/>
  <c r="C3625" i="1"/>
  <c r="I3625" i="1"/>
  <c r="J3625" i="1"/>
  <c r="K3625" i="1"/>
  <c r="L3625" i="1"/>
  <c r="M3625" i="1"/>
  <c r="N3625" i="1"/>
  <c r="C3626" i="1"/>
  <c r="I3626" i="1"/>
  <c r="J3626" i="1"/>
  <c r="K3626" i="1"/>
  <c r="L3626" i="1"/>
  <c r="M3626" i="1"/>
  <c r="N3626" i="1"/>
  <c r="C3627" i="1"/>
  <c r="I3627" i="1"/>
  <c r="J3627" i="1"/>
  <c r="K3627" i="1"/>
  <c r="L3627" i="1"/>
  <c r="M3627" i="1"/>
  <c r="N3627" i="1"/>
  <c r="C3628" i="1"/>
  <c r="I3628" i="1"/>
  <c r="J3628" i="1"/>
  <c r="K3628" i="1"/>
  <c r="L3628" i="1"/>
  <c r="M3628" i="1"/>
  <c r="N3628" i="1"/>
  <c r="C4529" i="1"/>
  <c r="I4529" i="1"/>
  <c r="J4529" i="1"/>
  <c r="K4529" i="1"/>
  <c r="L4529" i="1"/>
  <c r="M4529" i="1"/>
  <c r="N4529" i="1"/>
  <c r="C3629" i="1"/>
  <c r="I3629" i="1"/>
  <c r="J3629" i="1"/>
  <c r="K3629" i="1"/>
  <c r="L3629" i="1"/>
  <c r="M3629" i="1"/>
  <c r="N3629" i="1"/>
  <c r="C3630" i="1"/>
  <c r="I3630" i="1"/>
  <c r="J3630" i="1"/>
  <c r="K3630" i="1"/>
  <c r="L3630" i="1"/>
  <c r="M3630" i="1"/>
  <c r="N3630" i="1"/>
  <c r="C3593" i="1"/>
  <c r="I3593" i="1"/>
  <c r="J3593" i="1"/>
  <c r="K3593" i="1"/>
  <c r="L3593" i="1"/>
  <c r="M3593" i="1"/>
  <c r="N3593" i="1"/>
  <c r="C3610" i="1"/>
  <c r="I3610" i="1"/>
  <c r="J3610" i="1"/>
  <c r="K3610" i="1"/>
  <c r="L3610" i="1"/>
  <c r="M3610" i="1"/>
  <c r="N3610" i="1"/>
  <c r="C3631" i="1"/>
  <c r="I3631" i="1"/>
  <c r="J3631" i="1"/>
  <c r="K3631" i="1"/>
  <c r="L3631" i="1"/>
  <c r="M3631" i="1"/>
  <c r="N3631" i="1"/>
  <c r="C3632" i="1"/>
  <c r="I3632" i="1"/>
  <c r="J3632" i="1"/>
  <c r="K3632" i="1"/>
  <c r="L3632" i="1"/>
  <c r="M3632" i="1"/>
  <c r="N3632" i="1"/>
  <c r="C3633" i="1"/>
  <c r="I3633" i="1"/>
  <c r="J3633" i="1"/>
  <c r="K3633" i="1"/>
  <c r="L3633" i="1"/>
  <c r="M3633" i="1"/>
  <c r="N3633" i="1"/>
  <c r="C4492" i="1"/>
  <c r="I4492" i="1"/>
  <c r="J4492" i="1"/>
  <c r="K4492" i="1"/>
  <c r="L4492" i="1"/>
  <c r="M4492" i="1"/>
  <c r="N4492" i="1"/>
  <c r="C3594" i="1"/>
  <c r="I3594" i="1"/>
  <c r="J3594" i="1"/>
  <c r="K3594" i="1"/>
  <c r="L3594" i="1"/>
  <c r="M3594" i="1"/>
  <c r="N3594" i="1"/>
  <c r="C3611" i="1"/>
  <c r="I3611" i="1"/>
  <c r="J3611" i="1"/>
  <c r="K3611" i="1"/>
  <c r="L3611" i="1"/>
  <c r="M3611" i="1"/>
  <c r="N3611" i="1"/>
  <c r="C3634" i="1"/>
  <c r="I3634" i="1"/>
  <c r="J3634" i="1"/>
  <c r="K3634" i="1"/>
  <c r="L3634" i="1"/>
  <c r="M3634" i="1"/>
  <c r="N3634" i="1"/>
  <c r="C3635" i="1"/>
  <c r="I3635" i="1"/>
  <c r="J3635" i="1"/>
  <c r="K3635" i="1"/>
  <c r="L3635" i="1"/>
  <c r="M3635" i="1"/>
  <c r="N3635" i="1"/>
  <c r="C5699" i="1"/>
  <c r="I5699" i="1"/>
  <c r="J5699" i="1"/>
  <c r="K5699" i="1"/>
  <c r="L5699" i="1"/>
  <c r="M5699" i="1"/>
  <c r="N5699" i="1"/>
  <c r="C4493" i="1"/>
  <c r="I4493" i="1"/>
  <c r="J4493" i="1"/>
  <c r="K4493" i="1"/>
  <c r="L4493" i="1"/>
  <c r="M4493" i="1"/>
  <c r="N4493" i="1"/>
  <c r="C5700" i="1"/>
  <c r="I5700" i="1"/>
  <c r="J5700" i="1"/>
  <c r="K5700" i="1"/>
  <c r="L5700" i="1"/>
  <c r="M5700" i="1"/>
  <c r="N5700" i="1"/>
  <c r="C4530" i="1"/>
  <c r="I4530" i="1"/>
  <c r="J4530" i="1"/>
  <c r="K4530" i="1"/>
  <c r="L4530" i="1"/>
  <c r="M4530" i="1"/>
  <c r="N4530" i="1"/>
  <c r="C3903" i="1"/>
  <c r="I3903" i="1"/>
  <c r="J3903" i="1"/>
  <c r="K3903" i="1"/>
  <c r="L3903" i="1"/>
  <c r="M3903" i="1"/>
  <c r="N3903" i="1"/>
  <c r="C3904" i="1"/>
  <c r="I3904" i="1"/>
  <c r="J3904" i="1"/>
  <c r="K3904" i="1"/>
  <c r="L3904" i="1"/>
  <c r="M3904" i="1"/>
  <c r="N3904" i="1"/>
  <c r="C3905" i="1"/>
  <c r="I3905" i="1"/>
  <c r="J3905" i="1"/>
  <c r="K3905" i="1"/>
  <c r="L3905" i="1"/>
  <c r="M3905" i="1"/>
  <c r="N3905" i="1"/>
  <c r="C3906" i="1"/>
  <c r="I3906" i="1"/>
  <c r="J3906" i="1"/>
  <c r="K3906" i="1"/>
  <c r="L3906" i="1"/>
  <c r="M3906" i="1"/>
  <c r="N3906" i="1"/>
  <c r="C3907" i="1"/>
  <c r="I3907" i="1"/>
  <c r="J3907" i="1"/>
  <c r="K3907" i="1"/>
  <c r="L3907" i="1"/>
  <c r="M3907" i="1"/>
  <c r="N3907" i="1"/>
  <c r="C3940" i="1"/>
  <c r="I3940" i="1"/>
  <c r="J3940" i="1"/>
  <c r="K3940" i="1"/>
  <c r="L3940" i="1"/>
  <c r="M3940" i="1"/>
  <c r="N3940" i="1"/>
  <c r="C3941" i="1"/>
  <c r="I3941" i="1"/>
  <c r="J3941" i="1"/>
  <c r="K3941" i="1"/>
  <c r="L3941" i="1"/>
  <c r="M3941" i="1"/>
  <c r="N3941" i="1"/>
  <c r="C3942" i="1"/>
  <c r="I3942" i="1"/>
  <c r="J3942" i="1"/>
  <c r="K3942" i="1"/>
  <c r="L3942" i="1"/>
  <c r="M3942" i="1"/>
  <c r="N3942" i="1"/>
  <c r="C4565" i="1"/>
  <c r="I4565" i="1"/>
  <c r="J4565" i="1"/>
  <c r="K4565" i="1"/>
  <c r="L4565" i="1"/>
  <c r="M4565" i="1"/>
  <c r="N4565" i="1"/>
  <c r="C3943" i="1"/>
  <c r="I3943" i="1"/>
  <c r="J3943" i="1"/>
  <c r="K3943" i="1"/>
  <c r="L3943" i="1"/>
  <c r="M3943" i="1"/>
  <c r="N3943" i="1"/>
  <c r="C3967" i="1"/>
  <c r="I3967" i="1"/>
  <c r="J3967" i="1"/>
  <c r="K3967" i="1"/>
  <c r="L3967" i="1"/>
  <c r="M3967" i="1"/>
  <c r="N3967" i="1"/>
  <c r="C3968" i="1"/>
  <c r="I3968" i="1"/>
  <c r="J3968" i="1"/>
  <c r="K3968" i="1"/>
  <c r="L3968" i="1"/>
  <c r="M3968" i="1"/>
  <c r="N3968" i="1"/>
  <c r="C5701" i="1"/>
  <c r="I5701" i="1"/>
  <c r="J5701" i="1"/>
  <c r="K5701" i="1"/>
  <c r="L5701" i="1"/>
  <c r="M5701" i="1"/>
  <c r="N5701" i="1"/>
  <c r="C3636" i="1"/>
  <c r="I3636" i="1"/>
  <c r="J3636" i="1"/>
  <c r="K3636" i="1"/>
  <c r="L3636" i="1"/>
  <c r="M3636" i="1"/>
  <c r="N3636" i="1"/>
  <c r="C5702" i="1"/>
  <c r="I5702" i="1"/>
  <c r="J5702" i="1"/>
  <c r="K5702" i="1"/>
  <c r="L5702" i="1"/>
  <c r="M5702" i="1"/>
  <c r="N5702" i="1"/>
  <c r="C3637" i="1"/>
  <c r="I3637" i="1"/>
  <c r="J3637" i="1"/>
  <c r="K3637" i="1"/>
  <c r="L3637" i="1"/>
  <c r="M3637" i="1"/>
  <c r="N3637" i="1"/>
  <c r="C3638" i="1"/>
  <c r="I3638" i="1"/>
  <c r="J3638" i="1"/>
  <c r="K3638" i="1"/>
  <c r="L3638" i="1"/>
  <c r="M3638" i="1"/>
  <c r="N3638" i="1"/>
  <c r="C3639" i="1"/>
  <c r="I3639" i="1"/>
  <c r="J3639" i="1"/>
  <c r="K3639" i="1"/>
  <c r="L3639" i="1"/>
  <c r="M3639" i="1"/>
  <c r="N3639" i="1"/>
  <c r="C3640" i="1"/>
  <c r="I3640" i="1"/>
  <c r="J3640" i="1"/>
  <c r="K3640" i="1"/>
  <c r="L3640" i="1"/>
  <c r="M3640" i="1"/>
  <c r="N3640" i="1"/>
  <c r="C3641" i="1"/>
  <c r="I3641" i="1"/>
  <c r="J3641" i="1"/>
  <c r="K3641" i="1"/>
  <c r="L3641" i="1"/>
  <c r="M3641" i="1"/>
  <c r="N3641" i="1"/>
  <c r="C3642" i="1"/>
  <c r="I3642" i="1"/>
  <c r="J3642" i="1"/>
  <c r="K3642" i="1"/>
  <c r="L3642" i="1"/>
  <c r="M3642" i="1"/>
  <c r="N3642" i="1"/>
  <c r="C5703" i="1"/>
  <c r="I5703" i="1"/>
  <c r="J5703" i="1"/>
  <c r="K5703" i="1"/>
  <c r="L5703" i="1"/>
  <c r="M5703" i="1"/>
  <c r="N5703" i="1"/>
  <c r="C5704" i="1"/>
  <c r="I5704" i="1"/>
  <c r="J5704" i="1"/>
  <c r="K5704" i="1"/>
  <c r="L5704" i="1"/>
  <c r="M5704" i="1"/>
  <c r="N5704" i="1"/>
  <c r="C3643" i="1"/>
  <c r="I3643" i="1"/>
  <c r="J3643" i="1"/>
  <c r="K3643" i="1"/>
  <c r="L3643" i="1"/>
  <c r="M3643" i="1"/>
  <c r="N3643" i="1"/>
  <c r="C3644" i="1"/>
  <c r="I3644" i="1"/>
  <c r="J3644" i="1"/>
  <c r="K3644" i="1"/>
  <c r="L3644" i="1"/>
  <c r="M3644" i="1"/>
  <c r="N3644" i="1"/>
  <c r="C4494" i="1"/>
  <c r="I4494" i="1"/>
  <c r="J4494" i="1"/>
  <c r="K4494" i="1"/>
  <c r="L4494" i="1"/>
  <c r="M4494" i="1"/>
  <c r="N4494" i="1"/>
  <c r="C3645" i="1"/>
  <c r="I3645" i="1"/>
  <c r="J3645" i="1"/>
  <c r="K3645" i="1"/>
  <c r="L3645" i="1"/>
  <c r="M3645" i="1"/>
  <c r="N3645" i="1"/>
  <c r="C3646" i="1"/>
  <c r="I3646" i="1"/>
  <c r="J3646" i="1"/>
  <c r="K3646" i="1"/>
  <c r="L3646" i="1"/>
  <c r="M3646" i="1"/>
  <c r="N3646" i="1"/>
  <c r="C4495" i="1"/>
  <c r="I4495" i="1"/>
  <c r="J4495" i="1"/>
  <c r="K4495" i="1"/>
  <c r="L4495" i="1"/>
  <c r="M4495" i="1"/>
  <c r="N4495" i="1"/>
  <c r="C3647" i="1"/>
  <c r="I3647" i="1"/>
  <c r="J3647" i="1"/>
  <c r="K3647" i="1"/>
  <c r="L3647" i="1"/>
  <c r="M3647" i="1"/>
  <c r="N3647" i="1"/>
  <c r="C3908" i="1"/>
  <c r="I3908" i="1"/>
  <c r="J3908" i="1"/>
  <c r="K3908" i="1"/>
  <c r="L3908" i="1"/>
  <c r="M3908" i="1"/>
  <c r="N3908" i="1"/>
  <c r="C3595" i="1"/>
  <c r="I3595" i="1"/>
  <c r="J3595" i="1"/>
  <c r="K3595" i="1"/>
  <c r="L3595" i="1"/>
  <c r="M3595" i="1"/>
  <c r="N3595" i="1"/>
  <c r="C4566" i="1"/>
  <c r="I4566" i="1"/>
  <c r="J4566" i="1"/>
  <c r="K4566" i="1"/>
  <c r="L4566" i="1"/>
  <c r="M4566" i="1"/>
  <c r="N4566" i="1"/>
  <c r="C4496" i="1"/>
  <c r="I4496" i="1"/>
  <c r="J4496" i="1"/>
  <c r="K4496" i="1"/>
  <c r="L4496" i="1"/>
  <c r="M4496" i="1"/>
  <c r="N4496" i="1"/>
  <c r="C4531" i="1"/>
  <c r="I4531" i="1"/>
  <c r="J4531" i="1"/>
  <c r="K4531" i="1"/>
  <c r="L4531" i="1"/>
  <c r="M4531" i="1"/>
  <c r="N4531" i="1"/>
  <c r="C3969" i="1"/>
  <c r="I3969" i="1"/>
  <c r="J3969" i="1"/>
  <c r="K3969" i="1"/>
  <c r="L3969" i="1"/>
  <c r="M3969" i="1"/>
  <c r="N3969" i="1"/>
  <c r="C3970" i="1"/>
  <c r="I3970" i="1"/>
  <c r="J3970" i="1"/>
  <c r="K3970" i="1"/>
  <c r="L3970" i="1"/>
  <c r="M3970" i="1"/>
  <c r="N3970" i="1"/>
  <c r="C4497" i="1"/>
  <c r="I4497" i="1"/>
  <c r="J4497" i="1"/>
  <c r="K4497" i="1"/>
  <c r="L4497" i="1"/>
  <c r="M4497" i="1"/>
  <c r="N4497" i="1"/>
  <c r="C3944" i="1"/>
  <c r="I3944" i="1"/>
  <c r="J3944" i="1"/>
  <c r="K3944" i="1"/>
  <c r="L3944" i="1"/>
  <c r="M3944" i="1"/>
  <c r="N3944" i="1"/>
  <c r="C3945" i="1"/>
  <c r="I3945" i="1"/>
  <c r="J3945" i="1"/>
  <c r="K3945" i="1"/>
  <c r="L3945" i="1"/>
  <c r="M3945" i="1"/>
  <c r="N3945" i="1"/>
  <c r="C3648" i="1"/>
  <c r="I3648" i="1"/>
  <c r="J3648" i="1"/>
  <c r="K3648" i="1"/>
  <c r="L3648" i="1"/>
  <c r="M3648" i="1"/>
  <c r="N3648" i="1"/>
  <c r="C3649" i="1"/>
  <c r="I3649" i="1"/>
  <c r="J3649" i="1"/>
  <c r="K3649" i="1"/>
  <c r="L3649" i="1"/>
  <c r="M3649" i="1"/>
  <c r="N3649" i="1"/>
  <c r="C4567" i="1"/>
  <c r="I4567" i="1"/>
  <c r="J4567" i="1"/>
  <c r="K4567" i="1"/>
  <c r="L4567" i="1"/>
  <c r="M4567" i="1"/>
  <c r="N4567" i="1"/>
  <c r="C3650" i="1"/>
  <c r="I3650" i="1"/>
  <c r="J3650" i="1"/>
  <c r="K3650" i="1"/>
  <c r="L3650" i="1"/>
  <c r="M3650" i="1"/>
  <c r="N3650" i="1"/>
  <c r="C3651" i="1"/>
  <c r="I3651" i="1"/>
  <c r="J3651" i="1"/>
  <c r="K3651" i="1"/>
  <c r="L3651" i="1"/>
  <c r="M3651" i="1"/>
  <c r="N3651" i="1"/>
  <c r="C4498" i="1"/>
  <c r="I4498" i="1"/>
  <c r="J4498" i="1"/>
  <c r="K4498" i="1"/>
  <c r="L4498" i="1"/>
  <c r="M4498" i="1"/>
  <c r="N4498" i="1"/>
  <c r="C3652" i="1"/>
  <c r="I3652" i="1"/>
  <c r="J3652" i="1"/>
  <c r="K3652" i="1"/>
  <c r="L3652" i="1"/>
  <c r="M3652" i="1"/>
  <c r="N3652" i="1"/>
  <c r="C3653" i="1"/>
  <c r="I3653" i="1"/>
  <c r="J3653" i="1"/>
  <c r="K3653" i="1"/>
  <c r="L3653" i="1"/>
  <c r="M3653" i="1"/>
  <c r="N3653" i="1"/>
  <c r="C4568" i="1"/>
  <c r="I4568" i="1"/>
  <c r="J4568" i="1"/>
  <c r="K4568" i="1"/>
  <c r="L4568" i="1"/>
  <c r="M4568" i="1"/>
  <c r="N4568" i="1"/>
  <c r="C3654" i="1"/>
  <c r="I3654" i="1"/>
  <c r="J3654" i="1"/>
  <c r="K3654" i="1"/>
  <c r="L3654" i="1"/>
  <c r="M3654" i="1"/>
  <c r="N3654" i="1"/>
  <c r="C5705" i="1"/>
  <c r="I5705" i="1"/>
  <c r="J5705" i="1"/>
  <c r="K5705" i="1"/>
  <c r="L5705" i="1"/>
  <c r="M5705" i="1"/>
  <c r="N5705" i="1"/>
  <c r="C3655" i="1"/>
  <c r="I3655" i="1"/>
  <c r="J3655" i="1"/>
  <c r="K3655" i="1"/>
  <c r="L3655" i="1"/>
  <c r="M3655" i="1"/>
  <c r="N3655" i="1"/>
  <c r="C3656" i="1"/>
  <c r="I3656" i="1"/>
  <c r="J3656" i="1"/>
  <c r="K3656" i="1"/>
  <c r="L3656" i="1"/>
  <c r="M3656" i="1"/>
  <c r="N3656" i="1"/>
  <c r="C3657" i="1"/>
  <c r="I3657" i="1"/>
  <c r="J3657" i="1"/>
  <c r="K3657" i="1"/>
  <c r="L3657" i="1"/>
  <c r="M3657" i="1"/>
  <c r="N3657" i="1"/>
  <c r="C3658" i="1"/>
  <c r="I3658" i="1"/>
  <c r="J3658" i="1"/>
  <c r="K3658" i="1"/>
  <c r="L3658" i="1"/>
  <c r="M3658" i="1"/>
  <c r="N3658" i="1"/>
  <c r="C3659" i="1"/>
  <c r="I3659" i="1"/>
  <c r="J3659" i="1"/>
  <c r="K3659" i="1"/>
  <c r="L3659" i="1"/>
  <c r="M3659" i="1"/>
  <c r="N3659" i="1"/>
  <c r="C3660" i="1"/>
  <c r="I3660" i="1"/>
  <c r="J3660" i="1"/>
  <c r="K3660" i="1"/>
  <c r="L3660" i="1"/>
  <c r="M3660" i="1"/>
  <c r="N3660" i="1"/>
  <c r="C3661" i="1"/>
  <c r="I3661" i="1"/>
  <c r="J3661" i="1"/>
  <c r="K3661" i="1"/>
  <c r="L3661" i="1"/>
  <c r="M3661" i="1"/>
  <c r="N3661" i="1"/>
  <c r="C3662" i="1"/>
  <c r="I3662" i="1"/>
  <c r="J3662" i="1"/>
  <c r="K3662" i="1"/>
  <c r="L3662" i="1"/>
  <c r="M3662" i="1"/>
  <c r="N3662" i="1"/>
  <c r="C4532" i="1"/>
  <c r="I4532" i="1"/>
  <c r="J4532" i="1"/>
  <c r="K4532" i="1"/>
  <c r="L4532" i="1"/>
  <c r="M4532" i="1"/>
  <c r="N4532" i="1"/>
  <c r="C3663" i="1"/>
  <c r="I3663" i="1"/>
  <c r="J3663" i="1"/>
  <c r="K3663" i="1"/>
  <c r="L3663" i="1"/>
  <c r="M3663" i="1"/>
  <c r="N3663" i="1"/>
  <c r="C3664" i="1"/>
  <c r="I3664" i="1"/>
  <c r="J3664" i="1"/>
  <c r="K3664" i="1"/>
  <c r="L3664" i="1"/>
  <c r="M3664" i="1"/>
  <c r="N3664" i="1"/>
  <c r="C3665" i="1"/>
  <c r="I3665" i="1"/>
  <c r="J3665" i="1"/>
  <c r="K3665" i="1"/>
  <c r="L3665" i="1"/>
  <c r="M3665" i="1"/>
  <c r="N3665" i="1"/>
  <c r="C4569" i="1"/>
  <c r="I4569" i="1"/>
  <c r="J4569" i="1"/>
  <c r="K4569" i="1"/>
  <c r="L4569" i="1"/>
  <c r="M4569" i="1"/>
  <c r="N4569" i="1"/>
  <c r="C3666" i="1"/>
  <c r="I3666" i="1"/>
  <c r="J3666" i="1"/>
  <c r="K3666" i="1"/>
  <c r="L3666" i="1"/>
  <c r="M3666" i="1"/>
  <c r="N3666" i="1"/>
  <c r="C3667" i="1"/>
  <c r="I3667" i="1"/>
  <c r="J3667" i="1"/>
  <c r="K3667" i="1"/>
  <c r="L3667" i="1"/>
  <c r="M3667" i="1"/>
  <c r="N3667" i="1"/>
  <c r="C3668" i="1"/>
  <c r="I3668" i="1"/>
  <c r="J3668" i="1"/>
  <c r="K3668" i="1"/>
  <c r="L3668" i="1"/>
  <c r="M3668" i="1"/>
  <c r="N3668" i="1"/>
  <c r="C3669" i="1"/>
  <c r="I3669" i="1"/>
  <c r="J3669" i="1"/>
  <c r="K3669" i="1"/>
  <c r="L3669" i="1"/>
  <c r="M3669" i="1"/>
  <c r="N3669" i="1"/>
  <c r="C3670" i="1"/>
  <c r="I3670" i="1"/>
  <c r="J3670" i="1"/>
  <c r="K3670" i="1"/>
  <c r="L3670" i="1"/>
  <c r="M3670" i="1"/>
  <c r="N3670" i="1"/>
  <c r="C3671" i="1"/>
  <c r="I3671" i="1"/>
  <c r="J3671" i="1"/>
  <c r="K3671" i="1"/>
  <c r="L3671" i="1"/>
  <c r="M3671" i="1"/>
  <c r="N3671" i="1"/>
  <c r="C3672" i="1"/>
  <c r="I3672" i="1"/>
  <c r="J3672" i="1"/>
  <c r="K3672" i="1"/>
  <c r="L3672" i="1"/>
  <c r="M3672" i="1"/>
  <c r="N3672" i="1"/>
  <c r="C3673" i="1"/>
  <c r="I3673" i="1"/>
  <c r="J3673" i="1"/>
  <c r="K3673" i="1"/>
  <c r="L3673" i="1"/>
  <c r="M3673" i="1"/>
  <c r="N3673" i="1"/>
  <c r="C3674" i="1"/>
  <c r="I3674" i="1"/>
  <c r="J3674" i="1"/>
  <c r="K3674" i="1"/>
  <c r="L3674" i="1"/>
  <c r="M3674" i="1"/>
  <c r="N3674" i="1"/>
  <c r="C3675" i="1"/>
  <c r="I3675" i="1"/>
  <c r="J3675" i="1"/>
  <c r="K3675" i="1"/>
  <c r="L3675" i="1"/>
  <c r="M3675" i="1"/>
  <c r="N3675" i="1"/>
  <c r="C3676" i="1"/>
  <c r="I3676" i="1"/>
  <c r="J3676" i="1"/>
  <c r="K3676" i="1"/>
  <c r="L3676" i="1"/>
  <c r="M3676" i="1"/>
  <c r="N3676" i="1"/>
  <c r="C3677" i="1"/>
  <c r="I3677" i="1"/>
  <c r="J3677" i="1"/>
  <c r="K3677" i="1"/>
  <c r="L3677" i="1"/>
  <c r="M3677" i="1"/>
  <c r="N3677" i="1"/>
  <c r="C4499" i="1"/>
  <c r="I4499" i="1"/>
  <c r="J4499" i="1"/>
  <c r="K4499" i="1"/>
  <c r="L4499" i="1"/>
  <c r="M4499" i="1"/>
  <c r="N4499" i="1"/>
  <c r="C4533" i="1"/>
  <c r="I4533" i="1"/>
  <c r="J4533" i="1"/>
  <c r="K4533" i="1"/>
  <c r="L4533" i="1"/>
  <c r="M4533" i="1"/>
  <c r="N4533" i="1"/>
  <c r="C3678" i="1"/>
  <c r="I3678" i="1"/>
  <c r="J3678" i="1"/>
  <c r="K3678" i="1"/>
  <c r="L3678" i="1"/>
  <c r="M3678" i="1"/>
  <c r="N3678" i="1"/>
  <c r="C3679" i="1"/>
  <c r="I3679" i="1"/>
  <c r="J3679" i="1"/>
  <c r="K3679" i="1"/>
  <c r="L3679" i="1"/>
  <c r="M3679" i="1"/>
  <c r="N3679" i="1"/>
  <c r="C4570" i="1"/>
  <c r="I4570" i="1"/>
  <c r="J4570" i="1"/>
  <c r="K4570" i="1"/>
  <c r="L4570" i="1"/>
  <c r="M4570" i="1"/>
  <c r="N4570" i="1"/>
  <c r="C3680" i="1"/>
  <c r="I3680" i="1"/>
  <c r="J3680" i="1"/>
  <c r="K3680" i="1"/>
  <c r="L3680" i="1"/>
  <c r="M3680" i="1"/>
  <c r="N3680" i="1"/>
  <c r="C3681" i="1"/>
  <c r="I3681" i="1"/>
  <c r="J3681" i="1"/>
  <c r="K3681" i="1"/>
  <c r="L3681" i="1"/>
  <c r="M3681" i="1"/>
  <c r="N3681" i="1"/>
  <c r="C3682" i="1"/>
  <c r="I3682" i="1"/>
  <c r="J3682" i="1"/>
  <c r="K3682" i="1"/>
  <c r="L3682" i="1"/>
  <c r="M3682" i="1"/>
  <c r="N3682" i="1"/>
  <c r="C4534" i="1"/>
  <c r="I4534" i="1"/>
  <c r="J4534" i="1"/>
  <c r="K4534" i="1"/>
  <c r="L4534" i="1"/>
  <c r="M4534" i="1"/>
  <c r="N4534" i="1"/>
  <c r="C3683" i="1"/>
  <c r="I3683" i="1"/>
  <c r="J3683" i="1"/>
  <c r="K3683" i="1"/>
  <c r="L3683" i="1"/>
  <c r="M3683" i="1"/>
  <c r="N3683" i="1"/>
  <c r="C3902" i="1"/>
  <c r="I3902" i="1"/>
  <c r="J3902" i="1"/>
  <c r="K3902" i="1"/>
  <c r="L3902" i="1"/>
  <c r="M3902" i="1"/>
  <c r="N3902" i="1"/>
  <c r="C3909" i="1"/>
  <c r="I3909" i="1"/>
  <c r="J3909" i="1"/>
  <c r="K3909" i="1"/>
  <c r="L3909" i="1"/>
  <c r="M3909" i="1"/>
  <c r="N3909" i="1"/>
  <c r="C3684" i="1"/>
  <c r="I3684" i="1"/>
  <c r="J3684" i="1"/>
  <c r="K3684" i="1"/>
  <c r="L3684" i="1"/>
  <c r="M3684" i="1"/>
  <c r="N3684" i="1"/>
  <c r="C3685" i="1"/>
  <c r="I3685" i="1"/>
  <c r="J3685" i="1"/>
  <c r="K3685" i="1"/>
  <c r="L3685" i="1"/>
  <c r="M3685" i="1"/>
  <c r="N3685" i="1"/>
  <c r="C3910" i="1"/>
  <c r="I3910" i="1"/>
  <c r="J3910" i="1"/>
  <c r="K3910" i="1"/>
  <c r="L3910" i="1"/>
  <c r="M3910" i="1"/>
  <c r="N3910" i="1"/>
  <c r="C3612" i="1"/>
  <c r="I3612" i="1"/>
  <c r="J3612" i="1"/>
  <c r="K3612" i="1"/>
  <c r="L3612" i="1"/>
  <c r="M3612" i="1"/>
  <c r="N3612" i="1"/>
  <c r="C3686" i="1"/>
  <c r="I3686" i="1"/>
  <c r="J3686" i="1"/>
  <c r="K3686" i="1"/>
  <c r="L3686" i="1"/>
  <c r="M3686" i="1"/>
  <c r="N3686" i="1"/>
  <c r="C3687" i="1"/>
  <c r="I3687" i="1"/>
  <c r="J3687" i="1"/>
  <c r="K3687" i="1"/>
  <c r="L3687" i="1"/>
  <c r="M3687" i="1"/>
  <c r="N3687" i="1"/>
  <c r="C3596" i="1"/>
  <c r="I3596" i="1"/>
  <c r="J3596" i="1"/>
  <c r="K3596" i="1"/>
  <c r="L3596" i="1"/>
  <c r="M3596" i="1"/>
  <c r="N3596" i="1"/>
  <c r="C3613" i="1"/>
  <c r="I3613" i="1"/>
  <c r="J3613" i="1"/>
  <c r="K3613" i="1"/>
  <c r="L3613" i="1"/>
  <c r="M3613" i="1"/>
  <c r="N3613" i="1"/>
  <c r="C3688" i="1"/>
  <c r="I3688" i="1"/>
  <c r="J3688" i="1"/>
  <c r="K3688" i="1"/>
  <c r="L3688" i="1"/>
  <c r="M3688" i="1"/>
  <c r="N3688" i="1"/>
  <c r="C3579" i="1"/>
  <c r="I3579" i="1"/>
  <c r="J3579" i="1"/>
  <c r="K3579" i="1"/>
  <c r="L3579" i="1"/>
  <c r="M3579" i="1"/>
  <c r="N3579" i="1"/>
  <c r="C3689" i="1"/>
  <c r="I3689" i="1"/>
  <c r="J3689" i="1"/>
  <c r="K3689" i="1"/>
  <c r="L3689" i="1"/>
  <c r="M3689" i="1"/>
  <c r="N3689" i="1"/>
  <c r="C3690" i="1"/>
  <c r="I3690" i="1"/>
  <c r="J3690" i="1"/>
  <c r="K3690" i="1"/>
  <c r="L3690" i="1"/>
  <c r="M3690" i="1"/>
  <c r="N3690" i="1"/>
  <c r="C4571" i="1"/>
  <c r="I4571" i="1"/>
  <c r="J4571" i="1"/>
  <c r="K4571" i="1"/>
  <c r="L4571" i="1"/>
  <c r="M4571" i="1"/>
  <c r="N4571" i="1"/>
  <c r="C3597" i="1"/>
  <c r="I3597" i="1"/>
  <c r="J3597" i="1"/>
  <c r="K3597" i="1"/>
  <c r="L3597" i="1"/>
  <c r="M3597" i="1"/>
  <c r="N3597" i="1"/>
  <c r="C4500" i="1"/>
  <c r="I4500" i="1"/>
  <c r="J4500" i="1"/>
  <c r="K4500" i="1"/>
  <c r="L4500" i="1"/>
  <c r="M4500" i="1"/>
  <c r="N4500" i="1"/>
  <c r="C3614" i="1"/>
  <c r="I3614" i="1"/>
  <c r="J3614" i="1"/>
  <c r="K3614" i="1"/>
  <c r="L3614" i="1"/>
  <c r="M3614" i="1"/>
  <c r="N3614" i="1"/>
  <c r="C3691" i="1"/>
  <c r="I3691" i="1"/>
  <c r="J3691" i="1"/>
  <c r="K3691" i="1"/>
  <c r="L3691" i="1"/>
  <c r="M3691" i="1"/>
  <c r="N3691" i="1"/>
  <c r="C3692" i="1"/>
  <c r="I3692" i="1"/>
  <c r="J3692" i="1"/>
  <c r="K3692" i="1"/>
  <c r="L3692" i="1"/>
  <c r="M3692" i="1"/>
  <c r="N3692" i="1"/>
  <c r="C3693" i="1"/>
  <c r="I3693" i="1"/>
  <c r="J3693" i="1"/>
  <c r="K3693" i="1"/>
  <c r="L3693" i="1"/>
  <c r="M3693" i="1"/>
  <c r="N3693" i="1"/>
  <c r="C3694" i="1"/>
  <c r="I3694" i="1"/>
  <c r="J3694" i="1"/>
  <c r="K3694" i="1"/>
  <c r="L3694" i="1"/>
  <c r="M3694" i="1"/>
  <c r="N3694" i="1"/>
  <c r="C3695" i="1"/>
  <c r="I3695" i="1"/>
  <c r="J3695" i="1"/>
  <c r="K3695" i="1"/>
  <c r="L3695" i="1"/>
  <c r="M3695" i="1"/>
  <c r="N3695" i="1"/>
  <c r="C3696" i="1"/>
  <c r="I3696" i="1"/>
  <c r="J3696" i="1"/>
  <c r="K3696" i="1"/>
  <c r="L3696" i="1"/>
  <c r="M3696" i="1"/>
  <c r="N3696" i="1"/>
  <c r="C4501" i="1"/>
  <c r="I4501" i="1"/>
  <c r="J4501" i="1"/>
  <c r="K4501" i="1"/>
  <c r="L4501" i="1"/>
  <c r="M4501" i="1"/>
  <c r="N4501" i="1"/>
  <c r="C3697" i="1"/>
  <c r="I3697" i="1"/>
  <c r="J3697" i="1"/>
  <c r="K3697" i="1"/>
  <c r="L3697" i="1"/>
  <c r="M3697" i="1"/>
  <c r="N3697" i="1"/>
  <c r="C3698" i="1"/>
  <c r="I3698" i="1"/>
  <c r="J3698" i="1"/>
  <c r="K3698" i="1"/>
  <c r="L3698" i="1"/>
  <c r="M3698" i="1"/>
  <c r="N3698" i="1"/>
  <c r="C3699" i="1"/>
  <c r="I3699" i="1"/>
  <c r="J3699" i="1"/>
  <c r="K3699" i="1"/>
  <c r="L3699" i="1"/>
  <c r="M3699" i="1"/>
  <c r="N3699" i="1"/>
  <c r="C3700" i="1"/>
  <c r="I3700" i="1"/>
  <c r="J3700" i="1"/>
  <c r="K3700" i="1"/>
  <c r="L3700" i="1"/>
  <c r="M3700" i="1"/>
  <c r="N3700" i="1"/>
  <c r="C3701" i="1"/>
  <c r="I3701" i="1"/>
  <c r="J3701" i="1"/>
  <c r="K3701" i="1"/>
  <c r="L3701" i="1"/>
  <c r="M3701" i="1"/>
  <c r="N3701" i="1"/>
  <c r="C4572" i="1"/>
  <c r="I4572" i="1"/>
  <c r="J4572" i="1"/>
  <c r="K4572" i="1"/>
  <c r="L4572" i="1"/>
  <c r="M4572" i="1"/>
  <c r="N4572" i="1"/>
  <c r="C3702" i="1"/>
  <c r="I3702" i="1"/>
  <c r="J3702" i="1"/>
  <c r="K3702" i="1"/>
  <c r="L3702" i="1"/>
  <c r="M3702" i="1"/>
  <c r="N3702" i="1"/>
  <c r="C4535" i="1"/>
  <c r="I4535" i="1"/>
  <c r="J4535" i="1"/>
  <c r="K4535" i="1"/>
  <c r="L4535" i="1"/>
  <c r="M4535" i="1"/>
  <c r="N4535" i="1"/>
  <c r="C3703" i="1"/>
  <c r="I3703" i="1"/>
  <c r="J3703" i="1"/>
  <c r="K3703" i="1"/>
  <c r="L3703" i="1"/>
  <c r="M3703" i="1"/>
  <c r="N3703" i="1"/>
  <c r="C3704" i="1"/>
  <c r="I3704" i="1"/>
  <c r="J3704" i="1"/>
  <c r="K3704" i="1"/>
  <c r="L3704" i="1"/>
  <c r="M3704" i="1"/>
  <c r="N3704" i="1"/>
  <c r="C3705" i="1"/>
  <c r="I3705" i="1"/>
  <c r="J3705" i="1"/>
  <c r="K3705" i="1"/>
  <c r="L3705" i="1"/>
  <c r="M3705" i="1"/>
  <c r="N3705" i="1"/>
  <c r="C3706" i="1"/>
  <c r="I3706" i="1"/>
  <c r="J3706" i="1"/>
  <c r="K3706" i="1"/>
  <c r="L3706" i="1"/>
  <c r="M3706" i="1"/>
  <c r="N3706" i="1"/>
  <c r="C3707" i="1"/>
  <c r="I3707" i="1"/>
  <c r="J3707" i="1"/>
  <c r="K3707" i="1"/>
  <c r="L3707" i="1"/>
  <c r="M3707" i="1"/>
  <c r="N3707" i="1"/>
  <c r="C3708" i="1"/>
  <c r="I3708" i="1"/>
  <c r="J3708" i="1"/>
  <c r="K3708" i="1"/>
  <c r="L3708" i="1"/>
  <c r="M3708" i="1"/>
  <c r="N3708" i="1"/>
  <c r="C3709" i="1"/>
  <c r="I3709" i="1"/>
  <c r="J3709" i="1"/>
  <c r="K3709" i="1"/>
  <c r="L3709" i="1"/>
  <c r="M3709" i="1"/>
  <c r="N3709" i="1"/>
  <c r="C3710" i="1"/>
  <c r="I3710" i="1"/>
  <c r="J3710" i="1"/>
  <c r="K3710" i="1"/>
  <c r="L3710" i="1"/>
  <c r="M3710" i="1"/>
  <c r="N3710" i="1"/>
  <c r="C3711" i="1"/>
  <c r="I3711" i="1"/>
  <c r="J3711" i="1"/>
  <c r="K3711" i="1"/>
  <c r="L3711" i="1"/>
  <c r="M3711" i="1"/>
  <c r="N3711" i="1"/>
  <c r="C3712" i="1"/>
  <c r="I3712" i="1"/>
  <c r="J3712" i="1"/>
  <c r="K3712" i="1"/>
  <c r="L3712" i="1"/>
  <c r="M3712" i="1"/>
  <c r="N3712" i="1"/>
  <c r="C3713" i="1"/>
  <c r="I3713" i="1"/>
  <c r="J3713" i="1"/>
  <c r="K3713" i="1"/>
  <c r="L3713" i="1"/>
  <c r="M3713" i="1"/>
  <c r="N3713" i="1"/>
  <c r="C3714" i="1"/>
  <c r="I3714" i="1"/>
  <c r="J3714" i="1"/>
  <c r="K3714" i="1"/>
  <c r="L3714" i="1"/>
  <c r="M3714" i="1"/>
  <c r="N3714" i="1"/>
  <c r="C3715" i="1"/>
  <c r="I3715" i="1"/>
  <c r="J3715" i="1"/>
  <c r="K3715" i="1"/>
  <c r="L3715" i="1"/>
  <c r="M3715" i="1"/>
  <c r="N3715" i="1"/>
  <c r="C3716" i="1"/>
  <c r="I3716" i="1"/>
  <c r="J3716" i="1"/>
  <c r="K3716" i="1"/>
  <c r="L3716" i="1"/>
  <c r="M3716" i="1"/>
  <c r="N3716" i="1"/>
  <c r="C4502" i="1"/>
  <c r="I4502" i="1"/>
  <c r="J4502" i="1"/>
  <c r="K4502" i="1"/>
  <c r="L4502" i="1"/>
  <c r="M4502" i="1"/>
  <c r="N4502" i="1"/>
  <c r="C3717" i="1"/>
  <c r="I3717" i="1"/>
  <c r="J3717" i="1"/>
  <c r="K3717" i="1"/>
  <c r="L3717" i="1"/>
  <c r="M3717" i="1"/>
  <c r="N3717" i="1"/>
  <c r="C3718" i="1"/>
  <c r="I3718" i="1"/>
  <c r="J3718" i="1"/>
  <c r="K3718" i="1"/>
  <c r="L3718" i="1"/>
  <c r="M3718" i="1"/>
  <c r="N3718" i="1"/>
  <c r="C3719" i="1"/>
  <c r="I3719" i="1"/>
  <c r="J3719" i="1"/>
  <c r="K3719" i="1"/>
  <c r="L3719" i="1"/>
  <c r="M3719" i="1"/>
  <c r="N3719" i="1"/>
  <c r="C3720" i="1"/>
  <c r="I3720" i="1"/>
  <c r="J3720" i="1"/>
  <c r="K3720" i="1"/>
  <c r="L3720" i="1"/>
  <c r="M3720" i="1"/>
  <c r="N3720" i="1"/>
  <c r="C3721" i="1"/>
  <c r="I3721" i="1"/>
  <c r="J3721" i="1"/>
  <c r="K3721" i="1"/>
  <c r="L3721" i="1"/>
  <c r="M3721" i="1"/>
  <c r="N3721" i="1"/>
  <c r="C3722" i="1"/>
  <c r="I3722" i="1"/>
  <c r="J3722" i="1"/>
  <c r="K3722" i="1"/>
  <c r="L3722" i="1"/>
  <c r="M3722" i="1"/>
  <c r="N3722" i="1"/>
  <c r="C3723" i="1"/>
  <c r="I3723" i="1"/>
  <c r="J3723" i="1"/>
  <c r="K3723" i="1"/>
  <c r="L3723" i="1"/>
  <c r="M3723" i="1"/>
  <c r="N3723" i="1"/>
  <c r="C3724" i="1"/>
  <c r="I3724" i="1"/>
  <c r="J3724" i="1"/>
  <c r="K3724" i="1"/>
  <c r="L3724" i="1"/>
  <c r="M3724" i="1"/>
  <c r="N3724" i="1"/>
  <c r="C3725" i="1"/>
  <c r="I3725" i="1"/>
  <c r="J3725" i="1"/>
  <c r="K3725" i="1"/>
  <c r="L3725" i="1"/>
  <c r="M3725" i="1"/>
  <c r="N3725" i="1"/>
  <c r="C4573" i="1"/>
  <c r="I4573" i="1"/>
  <c r="J4573" i="1"/>
  <c r="K4573" i="1"/>
  <c r="L4573" i="1"/>
  <c r="M4573" i="1"/>
  <c r="N4573" i="1"/>
  <c r="C3726" i="1"/>
  <c r="I3726" i="1"/>
  <c r="J3726" i="1"/>
  <c r="K3726" i="1"/>
  <c r="L3726" i="1"/>
  <c r="M3726" i="1"/>
  <c r="N3726" i="1"/>
  <c r="C3727" i="1"/>
  <c r="I3727" i="1"/>
  <c r="J3727" i="1"/>
  <c r="K3727" i="1"/>
  <c r="L3727" i="1"/>
  <c r="M3727" i="1"/>
  <c r="N3727" i="1"/>
  <c r="C3728" i="1"/>
  <c r="I3728" i="1"/>
  <c r="J3728" i="1"/>
  <c r="K3728" i="1"/>
  <c r="L3728" i="1"/>
  <c r="M3728" i="1"/>
  <c r="N3728" i="1"/>
  <c r="C3729" i="1"/>
  <c r="I3729" i="1"/>
  <c r="J3729" i="1"/>
  <c r="K3729" i="1"/>
  <c r="L3729" i="1"/>
  <c r="M3729" i="1"/>
  <c r="N3729" i="1"/>
  <c r="C3730" i="1"/>
  <c r="I3730" i="1"/>
  <c r="J3730" i="1"/>
  <c r="K3730" i="1"/>
  <c r="L3730" i="1"/>
  <c r="M3730" i="1"/>
  <c r="N3730" i="1"/>
  <c r="C3731" i="1"/>
  <c r="I3731" i="1"/>
  <c r="J3731" i="1"/>
  <c r="K3731" i="1"/>
  <c r="L3731" i="1"/>
  <c r="M3731" i="1"/>
  <c r="N3731" i="1"/>
  <c r="C3732" i="1"/>
  <c r="I3732" i="1"/>
  <c r="J3732" i="1"/>
  <c r="K3732" i="1"/>
  <c r="L3732" i="1"/>
  <c r="M3732" i="1"/>
  <c r="N3732" i="1"/>
  <c r="C3733" i="1"/>
  <c r="I3733" i="1"/>
  <c r="J3733" i="1"/>
  <c r="K3733" i="1"/>
  <c r="L3733" i="1"/>
  <c r="M3733" i="1"/>
  <c r="N3733" i="1"/>
  <c r="C3734" i="1"/>
  <c r="I3734" i="1"/>
  <c r="J3734" i="1"/>
  <c r="K3734" i="1"/>
  <c r="L3734" i="1"/>
  <c r="M3734" i="1"/>
  <c r="N3734" i="1"/>
  <c r="C4574" i="1"/>
  <c r="I4574" i="1"/>
  <c r="J4574" i="1"/>
  <c r="K4574" i="1"/>
  <c r="L4574" i="1"/>
  <c r="M4574" i="1"/>
  <c r="N4574" i="1"/>
  <c r="C3735" i="1"/>
  <c r="I3735" i="1"/>
  <c r="J3735" i="1"/>
  <c r="K3735" i="1"/>
  <c r="L3735" i="1"/>
  <c r="M3735" i="1"/>
  <c r="N3735" i="1"/>
  <c r="C3736" i="1"/>
  <c r="I3736" i="1"/>
  <c r="J3736" i="1"/>
  <c r="K3736" i="1"/>
  <c r="L3736" i="1"/>
  <c r="M3736" i="1"/>
  <c r="N3736" i="1"/>
  <c r="C3737" i="1"/>
  <c r="I3737" i="1"/>
  <c r="J3737" i="1"/>
  <c r="K3737" i="1"/>
  <c r="L3737" i="1"/>
  <c r="M3737" i="1"/>
  <c r="N3737" i="1"/>
  <c r="C5706" i="1"/>
  <c r="I5706" i="1"/>
  <c r="J5706" i="1"/>
  <c r="K5706" i="1"/>
  <c r="L5706" i="1"/>
  <c r="M5706" i="1"/>
  <c r="N5706" i="1"/>
  <c r="C3738" i="1"/>
  <c r="I3738" i="1"/>
  <c r="J3738" i="1"/>
  <c r="K3738" i="1"/>
  <c r="L3738" i="1"/>
  <c r="M3738" i="1"/>
  <c r="N3738" i="1"/>
  <c r="C3739" i="1"/>
  <c r="I3739" i="1"/>
  <c r="J3739" i="1"/>
  <c r="K3739" i="1"/>
  <c r="L3739" i="1"/>
  <c r="M3739" i="1"/>
  <c r="N3739" i="1"/>
  <c r="C3740" i="1"/>
  <c r="I3740" i="1"/>
  <c r="J3740" i="1"/>
  <c r="K3740" i="1"/>
  <c r="L3740" i="1"/>
  <c r="M3740" i="1"/>
  <c r="N3740" i="1"/>
  <c r="C3741" i="1"/>
  <c r="I3741" i="1"/>
  <c r="J3741" i="1"/>
  <c r="K3741" i="1"/>
  <c r="L3741" i="1"/>
  <c r="M3741" i="1"/>
  <c r="N3741" i="1"/>
  <c r="C3742" i="1"/>
  <c r="I3742" i="1"/>
  <c r="J3742" i="1"/>
  <c r="K3742" i="1"/>
  <c r="L3742" i="1"/>
  <c r="M3742" i="1"/>
  <c r="N3742" i="1"/>
  <c r="C3743" i="1"/>
  <c r="I3743" i="1"/>
  <c r="J3743" i="1"/>
  <c r="K3743" i="1"/>
  <c r="L3743" i="1"/>
  <c r="M3743" i="1"/>
  <c r="N3743" i="1"/>
  <c r="C3744" i="1"/>
  <c r="I3744" i="1"/>
  <c r="J3744" i="1"/>
  <c r="K3744" i="1"/>
  <c r="L3744" i="1"/>
  <c r="M3744" i="1"/>
  <c r="N3744" i="1"/>
  <c r="C3580" i="1"/>
  <c r="I3580" i="1"/>
  <c r="J3580" i="1"/>
  <c r="K3580" i="1"/>
  <c r="L3580" i="1"/>
  <c r="M3580" i="1"/>
  <c r="N3580" i="1"/>
  <c r="C4503" i="1"/>
  <c r="I4503" i="1"/>
  <c r="J4503" i="1"/>
  <c r="K4503" i="1"/>
  <c r="L4503" i="1"/>
  <c r="M4503" i="1"/>
  <c r="N4503" i="1"/>
  <c r="C3615" i="1"/>
  <c r="I3615" i="1"/>
  <c r="J3615" i="1"/>
  <c r="K3615" i="1"/>
  <c r="L3615" i="1"/>
  <c r="M3615" i="1"/>
  <c r="N3615" i="1"/>
  <c r="C3745" i="1"/>
  <c r="I3745" i="1"/>
  <c r="J3745" i="1"/>
  <c r="K3745" i="1"/>
  <c r="L3745" i="1"/>
  <c r="M3745" i="1"/>
  <c r="N3745" i="1"/>
  <c r="C4575" i="1"/>
  <c r="I4575" i="1"/>
  <c r="J4575" i="1"/>
  <c r="K4575" i="1"/>
  <c r="L4575" i="1"/>
  <c r="M4575" i="1"/>
  <c r="N4575" i="1"/>
  <c r="C3911" i="1"/>
  <c r="I3911" i="1"/>
  <c r="J3911" i="1"/>
  <c r="K3911" i="1"/>
  <c r="L3911" i="1"/>
  <c r="M3911" i="1"/>
  <c r="N3911" i="1"/>
  <c r="C4576" i="1"/>
  <c r="I4576" i="1"/>
  <c r="J4576" i="1"/>
  <c r="K4576" i="1"/>
  <c r="L4576" i="1"/>
  <c r="M4576" i="1"/>
  <c r="N4576" i="1"/>
  <c r="C4536" i="1"/>
  <c r="I4536" i="1"/>
  <c r="J4536" i="1"/>
  <c r="K4536" i="1"/>
  <c r="L4536" i="1"/>
  <c r="M4536" i="1"/>
  <c r="N4536" i="1"/>
  <c r="C3581" i="1"/>
  <c r="I3581" i="1"/>
  <c r="J3581" i="1"/>
  <c r="K3581" i="1"/>
  <c r="L3581" i="1"/>
  <c r="M3581" i="1"/>
  <c r="N3581" i="1"/>
  <c r="C4504" i="1"/>
  <c r="I4504" i="1"/>
  <c r="J4504" i="1"/>
  <c r="K4504" i="1"/>
  <c r="L4504" i="1"/>
  <c r="M4504" i="1"/>
  <c r="N4504" i="1"/>
  <c r="C3946" i="1"/>
  <c r="I3946" i="1"/>
  <c r="J3946" i="1"/>
  <c r="K3946" i="1"/>
  <c r="L3946" i="1"/>
  <c r="M3946" i="1"/>
  <c r="N3946" i="1"/>
  <c r="C3971" i="1"/>
  <c r="I3971" i="1"/>
  <c r="J3971" i="1"/>
  <c r="K3971" i="1"/>
  <c r="L3971" i="1"/>
  <c r="M3971" i="1"/>
  <c r="N3971" i="1"/>
  <c r="C3616" i="1"/>
  <c r="I3616" i="1"/>
  <c r="J3616" i="1"/>
  <c r="K3616" i="1"/>
  <c r="L3616" i="1"/>
  <c r="M3616" i="1"/>
  <c r="N3616" i="1"/>
  <c r="C5707" i="1"/>
  <c r="I5707" i="1"/>
  <c r="J5707" i="1"/>
  <c r="K5707" i="1"/>
  <c r="L5707" i="1"/>
  <c r="M5707" i="1"/>
  <c r="N5707" i="1"/>
  <c r="C3746" i="1"/>
  <c r="I3746" i="1"/>
  <c r="J3746" i="1"/>
  <c r="K3746" i="1"/>
  <c r="L3746" i="1"/>
  <c r="M3746" i="1"/>
  <c r="N3746" i="1"/>
  <c r="C4505" i="1"/>
  <c r="I4505" i="1"/>
  <c r="J4505" i="1"/>
  <c r="K4505" i="1"/>
  <c r="L4505" i="1"/>
  <c r="M4505" i="1"/>
  <c r="N4505" i="1"/>
  <c r="C3747" i="1"/>
  <c r="I3747" i="1"/>
  <c r="J3747" i="1"/>
  <c r="K3747" i="1"/>
  <c r="L3747" i="1"/>
  <c r="M3747" i="1"/>
  <c r="N3747" i="1"/>
  <c r="C3748" i="1"/>
  <c r="I3748" i="1"/>
  <c r="J3748" i="1"/>
  <c r="K3748" i="1"/>
  <c r="L3748" i="1"/>
  <c r="M3748" i="1"/>
  <c r="N3748" i="1"/>
  <c r="C3749" i="1"/>
  <c r="I3749" i="1"/>
  <c r="J3749" i="1"/>
  <c r="K3749" i="1"/>
  <c r="L3749" i="1"/>
  <c r="M3749" i="1"/>
  <c r="N3749" i="1"/>
  <c r="C3750" i="1"/>
  <c r="I3750" i="1"/>
  <c r="J3750" i="1"/>
  <c r="K3750" i="1"/>
  <c r="L3750" i="1"/>
  <c r="M3750" i="1"/>
  <c r="N3750" i="1"/>
  <c r="C3751" i="1"/>
  <c r="I3751" i="1"/>
  <c r="J3751" i="1"/>
  <c r="K3751" i="1"/>
  <c r="L3751" i="1"/>
  <c r="M3751" i="1"/>
  <c r="N3751" i="1"/>
  <c r="C4506" i="1"/>
  <c r="I4506" i="1"/>
  <c r="J4506" i="1"/>
  <c r="K4506" i="1"/>
  <c r="L4506" i="1"/>
  <c r="M4506" i="1"/>
  <c r="N4506" i="1"/>
  <c r="C3912" i="1"/>
  <c r="I3912" i="1"/>
  <c r="J3912" i="1"/>
  <c r="K3912" i="1"/>
  <c r="L3912" i="1"/>
  <c r="M3912" i="1"/>
  <c r="N3912" i="1"/>
  <c r="C4537" i="1"/>
  <c r="I4537" i="1"/>
  <c r="J4537" i="1"/>
  <c r="K4537" i="1"/>
  <c r="L4537" i="1"/>
  <c r="M4537" i="1"/>
  <c r="N4537" i="1"/>
  <c r="C3752" i="1"/>
  <c r="I3752" i="1"/>
  <c r="J3752" i="1"/>
  <c r="K3752" i="1"/>
  <c r="L3752" i="1"/>
  <c r="M3752" i="1"/>
  <c r="N3752" i="1"/>
  <c r="C4538" i="1"/>
  <c r="I4538" i="1"/>
  <c r="J4538" i="1"/>
  <c r="K4538" i="1"/>
  <c r="L4538" i="1"/>
  <c r="M4538" i="1"/>
  <c r="N4538" i="1"/>
  <c r="C4507" i="1"/>
  <c r="I4507" i="1"/>
  <c r="J4507" i="1"/>
  <c r="K4507" i="1"/>
  <c r="L4507" i="1"/>
  <c r="M4507" i="1"/>
  <c r="N4507" i="1"/>
  <c r="C3972" i="1"/>
  <c r="I3972" i="1"/>
  <c r="J3972" i="1"/>
  <c r="K3972" i="1"/>
  <c r="L3972" i="1"/>
  <c r="M3972" i="1"/>
  <c r="N3972" i="1"/>
  <c r="C4577" i="1"/>
  <c r="I4577" i="1"/>
  <c r="J4577" i="1"/>
  <c r="K4577" i="1"/>
  <c r="L4577" i="1"/>
  <c r="M4577" i="1"/>
  <c r="N4577" i="1"/>
  <c r="C3753" i="1"/>
  <c r="I3753" i="1"/>
  <c r="J3753" i="1"/>
  <c r="K3753" i="1"/>
  <c r="L3753" i="1"/>
  <c r="M3753" i="1"/>
  <c r="N3753" i="1"/>
  <c r="C3754" i="1"/>
  <c r="I3754" i="1"/>
  <c r="J3754" i="1"/>
  <c r="K3754" i="1"/>
  <c r="L3754" i="1"/>
  <c r="M3754" i="1"/>
  <c r="N3754" i="1"/>
  <c r="C3582" i="1"/>
  <c r="I3582" i="1"/>
  <c r="J3582" i="1"/>
  <c r="K3582" i="1"/>
  <c r="L3582" i="1"/>
  <c r="M3582" i="1"/>
  <c r="N3582" i="1"/>
  <c r="C3755" i="1"/>
  <c r="I3755" i="1"/>
  <c r="J3755" i="1"/>
  <c r="K3755" i="1"/>
  <c r="L3755" i="1"/>
  <c r="M3755" i="1"/>
  <c r="N3755" i="1"/>
  <c r="C3583" i="1"/>
  <c r="I3583" i="1"/>
  <c r="J3583" i="1"/>
  <c r="K3583" i="1"/>
  <c r="L3583" i="1"/>
  <c r="M3583" i="1"/>
  <c r="N3583" i="1"/>
  <c r="C4578" i="1"/>
  <c r="I4578" i="1"/>
  <c r="J4578" i="1"/>
  <c r="K4578" i="1"/>
  <c r="L4578" i="1"/>
  <c r="M4578" i="1"/>
  <c r="N4578" i="1"/>
  <c r="C3617" i="1"/>
  <c r="I3617" i="1"/>
  <c r="J3617" i="1"/>
  <c r="K3617" i="1"/>
  <c r="L3617" i="1"/>
  <c r="M3617" i="1"/>
  <c r="N3617" i="1"/>
  <c r="C3598" i="1"/>
  <c r="I3598" i="1"/>
  <c r="J3598" i="1"/>
  <c r="K3598" i="1"/>
  <c r="L3598" i="1"/>
  <c r="M3598" i="1"/>
  <c r="N3598" i="1"/>
  <c r="C3756" i="1"/>
  <c r="I3756" i="1"/>
  <c r="J3756" i="1"/>
  <c r="K3756" i="1"/>
  <c r="L3756" i="1"/>
  <c r="M3756" i="1"/>
  <c r="N3756" i="1"/>
  <c r="C3757" i="1"/>
  <c r="I3757" i="1"/>
  <c r="J3757" i="1"/>
  <c r="K3757" i="1"/>
  <c r="L3757" i="1"/>
  <c r="M3757" i="1"/>
  <c r="N3757" i="1"/>
  <c r="C4508" i="1"/>
  <c r="I4508" i="1"/>
  <c r="J4508" i="1"/>
  <c r="K4508" i="1"/>
  <c r="L4508" i="1"/>
  <c r="M4508" i="1"/>
  <c r="N4508" i="1"/>
  <c r="C3973" i="1"/>
  <c r="I3973" i="1"/>
  <c r="J3973" i="1"/>
  <c r="K3973" i="1"/>
  <c r="L3973" i="1"/>
  <c r="M3973" i="1"/>
  <c r="N3973" i="1"/>
  <c r="C3584" i="1"/>
  <c r="I3584" i="1"/>
  <c r="J3584" i="1"/>
  <c r="K3584" i="1"/>
  <c r="L3584" i="1"/>
  <c r="M3584" i="1"/>
  <c r="N3584" i="1"/>
  <c r="C3758" i="1"/>
  <c r="I3758" i="1"/>
  <c r="J3758" i="1"/>
  <c r="K3758" i="1"/>
  <c r="L3758" i="1"/>
  <c r="M3758" i="1"/>
  <c r="N3758" i="1"/>
  <c r="C3913" i="1"/>
  <c r="I3913" i="1"/>
  <c r="J3913" i="1"/>
  <c r="K3913" i="1"/>
  <c r="L3913" i="1"/>
  <c r="M3913" i="1"/>
  <c r="N3913" i="1"/>
  <c r="C3947" i="1"/>
  <c r="I3947" i="1"/>
  <c r="J3947" i="1"/>
  <c r="K3947" i="1"/>
  <c r="L3947" i="1"/>
  <c r="M3947" i="1"/>
  <c r="N3947" i="1"/>
  <c r="C5708" i="1"/>
  <c r="I5708" i="1"/>
  <c r="J5708" i="1"/>
  <c r="K5708" i="1"/>
  <c r="L5708" i="1"/>
  <c r="M5708" i="1"/>
  <c r="N5708" i="1"/>
  <c r="C3759" i="1"/>
  <c r="I3759" i="1"/>
  <c r="J3759" i="1"/>
  <c r="K3759" i="1"/>
  <c r="L3759" i="1"/>
  <c r="M3759" i="1"/>
  <c r="N3759" i="1"/>
  <c r="C5709" i="1"/>
  <c r="I5709" i="1"/>
  <c r="J5709" i="1"/>
  <c r="K5709" i="1"/>
  <c r="L5709" i="1"/>
  <c r="M5709" i="1"/>
  <c r="N5709" i="1"/>
  <c r="C3760" i="1"/>
  <c r="I3760" i="1"/>
  <c r="J3760" i="1"/>
  <c r="K3760" i="1"/>
  <c r="L3760" i="1"/>
  <c r="M3760" i="1"/>
  <c r="N3760" i="1"/>
  <c r="C3948" i="1"/>
  <c r="I3948" i="1"/>
  <c r="J3948" i="1"/>
  <c r="K3948" i="1"/>
  <c r="L3948" i="1"/>
  <c r="M3948" i="1"/>
  <c r="N3948" i="1"/>
  <c r="C3599" i="1"/>
  <c r="I3599" i="1"/>
  <c r="J3599" i="1"/>
  <c r="K3599" i="1"/>
  <c r="L3599" i="1"/>
  <c r="M3599" i="1"/>
  <c r="N3599" i="1"/>
  <c r="C4539" i="1"/>
  <c r="I4539" i="1"/>
  <c r="J4539" i="1"/>
  <c r="K4539" i="1"/>
  <c r="L4539" i="1"/>
  <c r="M4539" i="1"/>
  <c r="N4539" i="1"/>
  <c r="C4579" i="1"/>
  <c r="I4579" i="1"/>
  <c r="J4579" i="1"/>
  <c r="K4579" i="1"/>
  <c r="L4579" i="1"/>
  <c r="M4579" i="1"/>
  <c r="N4579" i="1"/>
  <c r="C3761" i="1"/>
  <c r="I3761" i="1"/>
  <c r="J3761" i="1"/>
  <c r="K3761" i="1"/>
  <c r="L3761" i="1"/>
  <c r="M3761" i="1"/>
  <c r="N3761" i="1"/>
  <c r="C3600" i="1"/>
  <c r="I3600" i="1"/>
  <c r="J3600" i="1"/>
  <c r="K3600" i="1"/>
  <c r="L3600" i="1"/>
  <c r="M3600" i="1"/>
  <c r="N3600" i="1"/>
  <c r="C3914" i="1"/>
  <c r="I3914" i="1"/>
  <c r="J3914" i="1"/>
  <c r="K3914" i="1"/>
  <c r="L3914" i="1"/>
  <c r="M3914" i="1"/>
  <c r="N3914" i="1"/>
  <c r="C3618" i="1"/>
  <c r="I3618" i="1"/>
  <c r="J3618" i="1"/>
  <c r="K3618" i="1"/>
  <c r="L3618" i="1"/>
  <c r="M3618" i="1"/>
  <c r="N3618" i="1"/>
  <c r="C3762" i="1"/>
  <c r="I3762" i="1"/>
  <c r="J3762" i="1"/>
  <c r="K3762" i="1"/>
  <c r="L3762" i="1"/>
  <c r="M3762" i="1"/>
  <c r="N3762" i="1"/>
  <c r="C3763" i="1"/>
  <c r="I3763" i="1"/>
  <c r="J3763" i="1"/>
  <c r="K3763" i="1"/>
  <c r="L3763" i="1"/>
  <c r="M3763" i="1"/>
  <c r="N3763" i="1"/>
  <c r="C4580" i="1"/>
  <c r="I4580" i="1"/>
  <c r="J4580" i="1"/>
  <c r="K4580" i="1"/>
  <c r="L4580" i="1"/>
  <c r="M4580" i="1"/>
  <c r="N4580" i="1"/>
  <c r="C3949" i="1"/>
  <c r="I3949" i="1"/>
  <c r="J3949" i="1"/>
  <c r="K3949" i="1"/>
  <c r="L3949" i="1"/>
  <c r="M3949" i="1"/>
  <c r="N3949" i="1"/>
  <c r="C3585" i="1"/>
  <c r="I3585" i="1"/>
  <c r="J3585" i="1"/>
  <c r="K3585" i="1"/>
  <c r="L3585" i="1"/>
  <c r="M3585" i="1"/>
  <c r="N3585" i="1"/>
  <c r="C4509" i="1"/>
  <c r="I4509" i="1"/>
  <c r="J4509" i="1"/>
  <c r="K4509" i="1"/>
  <c r="L4509" i="1"/>
  <c r="M4509" i="1"/>
  <c r="N4509" i="1"/>
  <c r="C3764" i="1"/>
  <c r="I3764" i="1"/>
  <c r="J3764" i="1"/>
  <c r="K3764" i="1"/>
  <c r="L3764" i="1"/>
  <c r="M3764" i="1"/>
  <c r="N3764" i="1"/>
  <c r="C3765" i="1"/>
  <c r="I3765" i="1"/>
  <c r="J3765" i="1"/>
  <c r="K3765" i="1"/>
  <c r="L3765" i="1"/>
  <c r="M3765" i="1"/>
  <c r="N3765" i="1"/>
  <c r="C4510" i="1"/>
  <c r="I4510" i="1"/>
  <c r="J4510" i="1"/>
  <c r="K4510" i="1"/>
  <c r="L4510" i="1"/>
  <c r="M4510" i="1"/>
  <c r="N4510" i="1"/>
  <c r="C3915" i="1"/>
  <c r="I3915" i="1"/>
  <c r="J3915" i="1"/>
  <c r="K3915" i="1"/>
  <c r="L3915" i="1"/>
  <c r="M3915" i="1"/>
  <c r="N3915" i="1"/>
  <c r="C3950" i="1"/>
  <c r="I3950" i="1"/>
  <c r="J3950" i="1"/>
  <c r="K3950" i="1"/>
  <c r="L3950" i="1"/>
  <c r="M3950" i="1"/>
  <c r="N3950" i="1"/>
  <c r="C3916" i="1"/>
  <c r="I3916" i="1"/>
  <c r="J3916" i="1"/>
  <c r="K3916" i="1"/>
  <c r="L3916" i="1"/>
  <c r="M3916" i="1"/>
  <c r="N3916" i="1"/>
  <c r="C3917" i="1"/>
  <c r="I3917" i="1"/>
  <c r="J3917" i="1"/>
  <c r="K3917" i="1"/>
  <c r="L3917" i="1"/>
  <c r="M3917" i="1"/>
  <c r="N3917" i="1"/>
  <c r="C3918" i="1"/>
  <c r="I3918" i="1"/>
  <c r="J3918" i="1"/>
  <c r="K3918" i="1"/>
  <c r="L3918" i="1"/>
  <c r="M3918" i="1"/>
  <c r="N3918" i="1"/>
  <c r="C4581" i="1"/>
  <c r="I4581" i="1"/>
  <c r="J4581" i="1"/>
  <c r="K4581" i="1"/>
  <c r="L4581" i="1"/>
  <c r="M4581" i="1"/>
  <c r="N4581" i="1"/>
  <c r="C4540" i="1"/>
  <c r="I4540" i="1"/>
  <c r="J4540" i="1"/>
  <c r="K4540" i="1"/>
  <c r="L4540" i="1"/>
  <c r="M4540" i="1"/>
  <c r="N4540" i="1"/>
  <c r="C3951" i="1"/>
  <c r="I3951" i="1"/>
  <c r="J3951" i="1"/>
  <c r="K3951" i="1"/>
  <c r="L3951" i="1"/>
  <c r="M3951" i="1"/>
  <c r="N3951" i="1"/>
  <c r="C5710" i="1"/>
  <c r="I5710" i="1"/>
  <c r="J5710" i="1"/>
  <c r="K5710" i="1"/>
  <c r="L5710" i="1"/>
  <c r="M5710" i="1"/>
  <c r="N5710" i="1"/>
  <c r="C4582" i="1"/>
  <c r="I4582" i="1"/>
  <c r="J4582" i="1"/>
  <c r="K4582" i="1"/>
  <c r="L4582" i="1"/>
  <c r="M4582" i="1"/>
  <c r="N4582" i="1"/>
  <c r="C3766" i="1"/>
  <c r="I3766" i="1"/>
  <c r="J3766" i="1"/>
  <c r="K3766" i="1"/>
  <c r="L3766" i="1"/>
  <c r="M3766" i="1"/>
  <c r="N3766" i="1"/>
  <c r="C4541" i="1"/>
  <c r="I4541" i="1"/>
  <c r="J4541" i="1"/>
  <c r="K4541" i="1"/>
  <c r="L4541" i="1"/>
  <c r="M4541" i="1"/>
  <c r="N4541" i="1"/>
  <c r="C3767" i="1"/>
  <c r="I3767" i="1"/>
  <c r="J3767" i="1"/>
  <c r="K3767" i="1"/>
  <c r="L3767" i="1"/>
  <c r="M3767" i="1"/>
  <c r="N3767" i="1"/>
  <c r="C3768" i="1"/>
  <c r="I3768" i="1"/>
  <c r="J3768" i="1"/>
  <c r="K3768" i="1"/>
  <c r="L3768" i="1"/>
  <c r="M3768" i="1"/>
  <c r="N3768" i="1"/>
  <c r="C3769" i="1"/>
  <c r="I3769" i="1"/>
  <c r="J3769" i="1"/>
  <c r="K3769" i="1"/>
  <c r="L3769" i="1"/>
  <c r="M3769" i="1"/>
  <c r="N3769" i="1"/>
  <c r="C3952" i="1"/>
  <c r="I3952" i="1"/>
  <c r="J3952" i="1"/>
  <c r="K3952" i="1"/>
  <c r="L3952" i="1"/>
  <c r="M3952" i="1"/>
  <c r="N3952" i="1"/>
  <c r="C3974" i="1"/>
  <c r="I3974" i="1"/>
  <c r="J3974" i="1"/>
  <c r="K3974" i="1"/>
  <c r="L3974" i="1"/>
  <c r="M3974" i="1"/>
  <c r="N3974" i="1"/>
  <c r="C3975" i="1"/>
  <c r="I3975" i="1"/>
  <c r="J3975" i="1"/>
  <c r="K3975" i="1"/>
  <c r="L3975" i="1"/>
  <c r="M3975" i="1"/>
  <c r="N3975" i="1"/>
  <c r="C5711" i="1"/>
  <c r="I5711" i="1"/>
  <c r="J5711" i="1"/>
  <c r="K5711" i="1"/>
  <c r="L5711" i="1"/>
  <c r="M5711" i="1"/>
  <c r="N5711" i="1"/>
  <c r="C3976" i="1"/>
  <c r="I3976" i="1"/>
  <c r="J3976" i="1"/>
  <c r="K3976" i="1"/>
  <c r="L3976" i="1"/>
  <c r="M3976" i="1"/>
  <c r="N3976" i="1"/>
  <c r="C3977" i="1"/>
  <c r="I3977" i="1"/>
  <c r="J3977" i="1"/>
  <c r="K3977" i="1"/>
  <c r="L3977" i="1"/>
  <c r="M3977" i="1"/>
  <c r="N3977" i="1"/>
  <c r="C3978" i="1"/>
  <c r="I3978" i="1"/>
  <c r="J3978" i="1"/>
  <c r="K3978" i="1"/>
  <c r="L3978" i="1"/>
  <c r="M3978" i="1"/>
  <c r="N3978" i="1"/>
  <c r="C3770" i="1"/>
  <c r="I3770" i="1"/>
  <c r="J3770" i="1"/>
  <c r="K3770" i="1"/>
  <c r="L3770" i="1"/>
  <c r="M3770" i="1"/>
  <c r="N3770" i="1"/>
  <c r="C3771" i="1"/>
  <c r="I3771" i="1"/>
  <c r="J3771" i="1"/>
  <c r="K3771" i="1"/>
  <c r="L3771" i="1"/>
  <c r="M3771" i="1"/>
  <c r="N3771" i="1"/>
  <c r="C4511" i="1"/>
  <c r="I4511" i="1"/>
  <c r="J4511" i="1"/>
  <c r="K4511" i="1"/>
  <c r="L4511" i="1"/>
  <c r="M4511" i="1"/>
  <c r="N4511" i="1"/>
  <c r="C3772" i="1"/>
  <c r="I3772" i="1"/>
  <c r="J3772" i="1"/>
  <c r="K3772" i="1"/>
  <c r="L3772" i="1"/>
  <c r="M3772" i="1"/>
  <c r="N3772" i="1"/>
  <c r="C4512" i="1"/>
  <c r="I4512" i="1"/>
  <c r="J4512" i="1"/>
  <c r="K4512" i="1"/>
  <c r="L4512" i="1"/>
  <c r="M4512" i="1"/>
  <c r="N4512" i="1"/>
  <c r="C3773" i="1"/>
  <c r="I3773" i="1"/>
  <c r="J3773" i="1"/>
  <c r="K3773" i="1"/>
  <c r="L3773" i="1"/>
  <c r="M3773" i="1"/>
  <c r="N3773" i="1"/>
  <c r="C5712" i="1"/>
  <c r="I5712" i="1"/>
  <c r="J5712" i="1"/>
  <c r="K5712" i="1"/>
  <c r="L5712" i="1"/>
  <c r="M5712" i="1"/>
  <c r="N5712" i="1"/>
  <c r="C3774" i="1"/>
  <c r="I3774" i="1"/>
  <c r="J3774" i="1"/>
  <c r="K3774" i="1"/>
  <c r="L3774" i="1"/>
  <c r="M3774" i="1"/>
  <c r="N3774" i="1"/>
  <c r="C5713" i="1"/>
  <c r="I5713" i="1"/>
  <c r="J5713" i="1"/>
  <c r="K5713" i="1"/>
  <c r="L5713" i="1"/>
  <c r="M5713" i="1"/>
  <c r="N5713" i="1"/>
  <c r="C3919" i="1"/>
  <c r="I3919" i="1"/>
  <c r="J3919" i="1"/>
  <c r="K3919" i="1"/>
  <c r="L3919" i="1"/>
  <c r="M3919" i="1"/>
  <c r="N3919" i="1"/>
  <c r="C3920" i="1"/>
  <c r="I3920" i="1"/>
  <c r="J3920" i="1"/>
  <c r="K3920" i="1"/>
  <c r="L3920" i="1"/>
  <c r="M3920" i="1"/>
  <c r="N3920" i="1"/>
  <c r="C3953" i="1"/>
  <c r="I3953" i="1"/>
  <c r="J3953" i="1"/>
  <c r="K3953" i="1"/>
  <c r="L3953" i="1"/>
  <c r="M3953" i="1"/>
  <c r="N3953" i="1"/>
  <c r="C5714" i="1"/>
  <c r="I5714" i="1"/>
  <c r="J5714" i="1"/>
  <c r="K5714" i="1"/>
  <c r="L5714" i="1"/>
  <c r="M5714" i="1"/>
  <c r="N5714" i="1"/>
  <c r="C3979" i="1"/>
  <c r="I3979" i="1"/>
  <c r="J3979" i="1"/>
  <c r="K3979" i="1"/>
  <c r="L3979" i="1"/>
  <c r="M3979" i="1"/>
  <c r="N3979" i="1"/>
  <c r="C3980" i="1"/>
  <c r="I3980" i="1"/>
  <c r="J3980" i="1"/>
  <c r="K3980" i="1"/>
  <c r="L3980" i="1"/>
  <c r="M3980" i="1"/>
  <c r="N3980" i="1"/>
  <c r="C3775" i="1"/>
  <c r="I3775" i="1"/>
  <c r="J3775" i="1"/>
  <c r="K3775" i="1"/>
  <c r="L3775" i="1"/>
  <c r="M3775" i="1"/>
  <c r="N3775" i="1"/>
  <c r="C3776" i="1"/>
  <c r="I3776" i="1"/>
  <c r="J3776" i="1"/>
  <c r="K3776" i="1"/>
  <c r="L3776" i="1"/>
  <c r="M3776" i="1"/>
  <c r="N3776" i="1"/>
  <c r="C3777" i="1"/>
  <c r="I3777" i="1"/>
  <c r="J3777" i="1"/>
  <c r="K3777" i="1"/>
  <c r="L3777" i="1"/>
  <c r="M3777" i="1"/>
  <c r="N3777" i="1"/>
  <c r="C3778" i="1"/>
  <c r="I3778" i="1"/>
  <c r="J3778" i="1"/>
  <c r="K3778" i="1"/>
  <c r="L3778" i="1"/>
  <c r="M3778" i="1"/>
  <c r="N3778" i="1"/>
  <c r="C3779" i="1"/>
  <c r="I3779" i="1"/>
  <c r="J3779" i="1"/>
  <c r="K3779" i="1"/>
  <c r="L3779" i="1"/>
  <c r="M3779" i="1"/>
  <c r="N3779" i="1"/>
  <c r="C3921" i="1"/>
  <c r="I3921" i="1"/>
  <c r="J3921" i="1"/>
  <c r="K3921" i="1"/>
  <c r="L3921" i="1"/>
  <c r="M3921" i="1"/>
  <c r="N3921" i="1"/>
  <c r="C5715" i="1"/>
  <c r="I5715" i="1"/>
  <c r="J5715" i="1"/>
  <c r="K5715" i="1"/>
  <c r="L5715" i="1"/>
  <c r="M5715" i="1"/>
  <c r="N5715" i="1"/>
  <c r="C3922" i="1"/>
  <c r="I3922" i="1"/>
  <c r="J3922" i="1"/>
  <c r="K3922" i="1"/>
  <c r="L3922" i="1"/>
  <c r="M3922" i="1"/>
  <c r="N3922" i="1"/>
  <c r="C4513" i="1"/>
  <c r="I4513" i="1"/>
  <c r="J4513" i="1"/>
  <c r="K4513" i="1"/>
  <c r="L4513" i="1"/>
  <c r="M4513" i="1"/>
  <c r="N4513" i="1"/>
  <c r="C3954" i="1"/>
  <c r="I3954" i="1"/>
  <c r="J3954" i="1"/>
  <c r="K3954" i="1"/>
  <c r="L3954" i="1"/>
  <c r="M3954" i="1"/>
  <c r="N3954" i="1"/>
  <c r="C3923" i="1"/>
  <c r="I3923" i="1"/>
  <c r="J3923" i="1"/>
  <c r="K3923" i="1"/>
  <c r="L3923" i="1"/>
  <c r="M3923" i="1"/>
  <c r="N3923" i="1"/>
  <c r="C3924" i="1"/>
  <c r="I3924" i="1"/>
  <c r="J3924" i="1"/>
  <c r="K3924" i="1"/>
  <c r="L3924" i="1"/>
  <c r="M3924" i="1"/>
  <c r="N3924" i="1"/>
  <c r="C4542" i="1"/>
  <c r="I4542" i="1"/>
  <c r="J4542" i="1"/>
  <c r="K4542" i="1"/>
  <c r="L4542" i="1"/>
  <c r="M4542" i="1"/>
  <c r="N4542" i="1"/>
  <c r="C4543" i="1"/>
  <c r="I4543" i="1"/>
  <c r="J4543" i="1"/>
  <c r="K4543" i="1"/>
  <c r="L4543" i="1"/>
  <c r="M4543" i="1"/>
  <c r="N4543" i="1"/>
  <c r="C3780" i="1"/>
  <c r="I3780" i="1"/>
  <c r="J3780" i="1"/>
  <c r="K3780" i="1"/>
  <c r="L3780" i="1"/>
  <c r="M3780" i="1"/>
  <c r="N3780" i="1"/>
  <c r="C3925" i="1"/>
  <c r="I3925" i="1"/>
  <c r="J3925" i="1"/>
  <c r="K3925" i="1"/>
  <c r="L3925" i="1"/>
  <c r="M3925" i="1"/>
  <c r="N3925" i="1"/>
  <c r="C5716" i="1"/>
  <c r="I5716" i="1"/>
  <c r="J5716" i="1"/>
  <c r="K5716" i="1"/>
  <c r="L5716" i="1"/>
  <c r="M5716" i="1"/>
  <c r="N5716" i="1"/>
  <c r="C3955" i="1"/>
  <c r="I3955" i="1"/>
  <c r="J3955" i="1"/>
  <c r="K3955" i="1"/>
  <c r="L3955" i="1"/>
  <c r="M3955" i="1"/>
  <c r="N3955" i="1"/>
  <c r="C3601" i="1"/>
  <c r="I3601" i="1"/>
  <c r="J3601" i="1"/>
  <c r="K3601" i="1"/>
  <c r="L3601" i="1"/>
  <c r="M3601" i="1"/>
  <c r="N3601" i="1"/>
  <c r="C4544" i="1"/>
  <c r="I4544" i="1"/>
  <c r="J4544" i="1"/>
  <c r="K4544" i="1"/>
  <c r="L4544" i="1"/>
  <c r="M4544" i="1"/>
  <c r="N4544" i="1"/>
  <c r="C4001" i="1"/>
  <c r="I4001" i="1"/>
  <c r="J4001" i="1"/>
  <c r="K4001" i="1"/>
  <c r="L4001" i="1"/>
  <c r="M4001" i="1"/>
  <c r="N4001" i="1"/>
  <c r="C5717" i="1"/>
  <c r="I5717" i="1"/>
  <c r="J5717" i="1"/>
  <c r="K5717" i="1"/>
  <c r="L5717" i="1"/>
  <c r="M5717" i="1"/>
  <c r="N5717" i="1"/>
  <c r="C3781" i="1"/>
  <c r="I3781" i="1"/>
  <c r="J3781" i="1"/>
  <c r="K3781" i="1"/>
  <c r="L3781" i="1"/>
  <c r="M3781" i="1"/>
  <c r="N3781" i="1"/>
  <c r="C3782" i="1"/>
  <c r="I3782" i="1"/>
  <c r="J3782" i="1"/>
  <c r="K3782" i="1"/>
  <c r="L3782" i="1"/>
  <c r="M3782" i="1"/>
  <c r="N3782" i="1"/>
  <c r="C3783" i="1"/>
  <c r="I3783" i="1"/>
  <c r="J3783" i="1"/>
  <c r="K3783" i="1"/>
  <c r="L3783" i="1"/>
  <c r="M3783" i="1"/>
  <c r="N3783" i="1"/>
  <c r="C4545" i="1"/>
  <c r="I4545" i="1"/>
  <c r="J4545" i="1"/>
  <c r="K4545" i="1"/>
  <c r="L4545" i="1"/>
  <c r="M4545" i="1"/>
  <c r="N4545" i="1"/>
  <c r="C3956" i="1"/>
  <c r="I3956" i="1"/>
  <c r="J3956" i="1"/>
  <c r="K3956" i="1"/>
  <c r="L3956" i="1"/>
  <c r="M3956" i="1"/>
  <c r="N3956" i="1"/>
  <c r="C3784" i="1"/>
  <c r="I3784" i="1"/>
  <c r="J3784" i="1"/>
  <c r="K3784" i="1"/>
  <c r="L3784" i="1"/>
  <c r="M3784" i="1"/>
  <c r="N3784" i="1"/>
  <c r="C4583" i="1"/>
  <c r="I4583" i="1"/>
  <c r="J4583" i="1"/>
  <c r="K4583" i="1"/>
  <c r="L4583" i="1"/>
  <c r="M4583" i="1"/>
  <c r="N4583" i="1"/>
  <c r="C3981" i="1"/>
  <c r="I3981" i="1"/>
  <c r="J3981" i="1"/>
  <c r="K3981" i="1"/>
  <c r="L3981" i="1"/>
  <c r="M3981" i="1"/>
  <c r="N3981" i="1"/>
  <c r="C3785" i="1"/>
  <c r="I3785" i="1"/>
  <c r="J3785" i="1"/>
  <c r="K3785" i="1"/>
  <c r="L3785" i="1"/>
  <c r="M3785" i="1"/>
  <c r="N3785" i="1"/>
  <c r="C3786" i="1"/>
  <c r="I3786" i="1"/>
  <c r="J3786" i="1"/>
  <c r="K3786" i="1"/>
  <c r="L3786" i="1"/>
  <c r="M3786" i="1"/>
  <c r="N3786" i="1"/>
  <c r="C3787" i="1"/>
  <c r="I3787" i="1"/>
  <c r="J3787" i="1"/>
  <c r="K3787" i="1"/>
  <c r="L3787" i="1"/>
  <c r="M3787" i="1"/>
  <c r="N3787" i="1"/>
  <c r="C3982" i="1"/>
  <c r="I3982" i="1"/>
  <c r="J3982" i="1"/>
  <c r="K3982" i="1"/>
  <c r="L3982" i="1"/>
  <c r="M3982" i="1"/>
  <c r="N3982" i="1"/>
  <c r="C3788" i="1"/>
  <c r="I3788" i="1"/>
  <c r="J3788" i="1"/>
  <c r="K3788" i="1"/>
  <c r="L3788" i="1"/>
  <c r="M3788" i="1"/>
  <c r="N3788" i="1"/>
  <c r="C3789" i="1"/>
  <c r="I3789" i="1"/>
  <c r="J3789" i="1"/>
  <c r="K3789" i="1"/>
  <c r="L3789" i="1"/>
  <c r="M3789" i="1"/>
  <c r="N3789" i="1"/>
  <c r="C3790" i="1"/>
  <c r="I3790" i="1"/>
  <c r="J3790" i="1"/>
  <c r="K3790" i="1"/>
  <c r="L3790" i="1"/>
  <c r="M3790" i="1"/>
  <c r="N3790" i="1"/>
  <c r="C3791" i="1"/>
  <c r="I3791" i="1"/>
  <c r="J3791" i="1"/>
  <c r="K3791" i="1"/>
  <c r="L3791" i="1"/>
  <c r="M3791" i="1"/>
  <c r="N3791" i="1"/>
  <c r="C3619" i="1"/>
  <c r="I3619" i="1"/>
  <c r="J3619" i="1"/>
  <c r="K3619" i="1"/>
  <c r="L3619" i="1"/>
  <c r="M3619" i="1"/>
  <c r="N3619" i="1"/>
  <c r="C3792" i="1"/>
  <c r="I3792" i="1"/>
  <c r="J3792" i="1"/>
  <c r="K3792" i="1"/>
  <c r="L3792" i="1"/>
  <c r="M3792" i="1"/>
  <c r="N3792" i="1"/>
  <c r="C4514" i="1"/>
  <c r="I4514" i="1"/>
  <c r="J4514" i="1"/>
  <c r="K4514" i="1"/>
  <c r="L4514" i="1"/>
  <c r="M4514" i="1"/>
  <c r="N4514" i="1"/>
  <c r="C5718" i="1"/>
  <c r="I5718" i="1"/>
  <c r="J5718" i="1"/>
  <c r="K5718" i="1"/>
  <c r="L5718" i="1"/>
  <c r="M5718" i="1"/>
  <c r="N5718" i="1"/>
  <c r="C3793" i="1"/>
  <c r="I3793" i="1"/>
  <c r="J3793" i="1"/>
  <c r="K3793" i="1"/>
  <c r="L3793" i="1"/>
  <c r="M3793" i="1"/>
  <c r="N3793" i="1"/>
  <c r="C4515" i="1"/>
  <c r="I4515" i="1"/>
  <c r="J4515" i="1"/>
  <c r="K4515" i="1"/>
  <c r="L4515" i="1"/>
  <c r="M4515" i="1"/>
  <c r="N4515" i="1"/>
  <c r="C3794" i="1"/>
  <c r="I3794" i="1"/>
  <c r="J3794" i="1"/>
  <c r="K3794" i="1"/>
  <c r="L3794" i="1"/>
  <c r="M3794" i="1"/>
  <c r="N3794" i="1"/>
  <c r="C3795" i="1"/>
  <c r="I3795" i="1"/>
  <c r="J3795" i="1"/>
  <c r="K3795" i="1"/>
  <c r="L3795" i="1"/>
  <c r="M3795" i="1"/>
  <c r="N3795" i="1"/>
  <c r="C3796" i="1"/>
  <c r="I3796" i="1"/>
  <c r="J3796" i="1"/>
  <c r="K3796" i="1"/>
  <c r="L3796" i="1"/>
  <c r="M3796" i="1"/>
  <c r="N3796" i="1"/>
  <c r="C3797" i="1"/>
  <c r="I3797" i="1"/>
  <c r="J3797" i="1"/>
  <c r="K3797" i="1"/>
  <c r="L3797" i="1"/>
  <c r="M3797" i="1"/>
  <c r="N3797" i="1"/>
  <c r="C3798" i="1"/>
  <c r="I3798" i="1"/>
  <c r="J3798" i="1"/>
  <c r="K3798" i="1"/>
  <c r="L3798" i="1"/>
  <c r="M3798" i="1"/>
  <c r="N3798" i="1"/>
  <c r="C3799" i="1"/>
  <c r="I3799" i="1"/>
  <c r="J3799" i="1"/>
  <c r="K3799" i="1"/>
  <c r="L3799" i="1"/>
  <c r="M3799" i="1"/>
  <c r="N3799" i="1"/>
  <c r="C4584" i="1"/>
  <c r="I4584" i="1"/>
  <c r="J4584" i="1"/>
  <c r="K4584" i="1"/>
  <c r="L4584" i="1"/>
  <c r="M4584" i="1"/>
  <c r="N4584" i="1"/>
  <c r="C3800" i="1"/>
  <c r="I3800" i="1"/>
  <c r="J3800" i="1"/>
  <c r="K3800" i="1"/>
  <c r="L3800" i="1"/>
  <c r="M3800" i="1"/>
  <c r="N3800" i="1"/>
  <c r="C3801" i="1"/>
  <c r="I3801" i="1"/>
  <c r="J3801" i="1"/>
  <c r="K3801" i="1"/>
  <c r="L3801" i="1"/>
  <c r="M3801" i="1"/>
  <c r="N3801" i="1"/>
  <c r="C5719" i="1"/>
  <c r="I5719" i="1"/>
  <c r="J5719" i="1"/>
  <c r="K5719" i="1"/>
  <c r="L5719" i="1"/>
  <c r="M5719" i="1"/>
  <c r="N5719" i="1"/>
  <c r="C3802" i="1"/>
  <c r="I3802" i="1"/>
  <c r="J3802" i="1"/>
  <c r="K3802" i="1"/>
  <c r="L3802" i="1"/>
  <c r="M3802" i="1"/>
  <c r="N3802" i="1"/>
  <c r="C3803" i="1"/>
  <c r="I3803" i="1"/>
  <c r="J3803" i="1"/>
  <c r="K3803" i="1"/>
  <c r="L3803" i="1"/>
  <c r="M3803" i="1"/>
  <c r="N3803" i="1"/>
  <c r="C3804" i="1"/>
  <c r="I3804" i="1"/>
  <c r="J3804" i="1"/>
  <c r="K3804" i="1"/>
  <c r="L3804" i="1"/>
  <c r="M3804" i="1"/>
  <c r="N3804" i="1"/>
  <c r="C3805" i="1"/>
  <c r="I3805" i="1"/>
  <c r="J3805" i="1"/>
  <c r="K3805" i="1"/>
  <c r="L3805" i="1"/>
  <c r="M3805" i="1"/>
  <c r="N3805" i="1"/>
  <c r="C4585" i="1"/>
  <c r="I4585" i="1"/>
  <c r="J4585" i="1"/>
  <c r="K4585" i="1"/>
  <c r="L4585" i="1"/>
  <c r="M4585" i="1"/>
  <c r="N4585" i="1"/>
  <c r="C3806" i="1"/>
  <c r="I3806" i="1"/>
  <c r="J3806" i="1"/>
  <c r="K3806" i="1"/>
  <c r="L3806" i="1"/>
  <c r="M3806" i="1"/>
  <c r="N3806" i="1"/>
  <c r="C3602" i="1"/>
  <c r="I3602" i="1"/>
  <c r="J3602" i="1"/>
  <c r="K3602" i="1"/>
  <c r="L3602" i="1"/>
  <c r="M3602" i="1"/>
  <c r="N3602" i="1"/>
  <c r="C3807" i="1"/>
  <c r="I3807" i="1"/>
  <c r="J3807" i="1"/>
  <c r="K3807" i="1"/>
  <c r="L3807" i="1"/>
  <c r="M3807" i="1"/>
  <c r="N3807" i="1"/>
  <c r="C3808" i="1"/>
  <c r="I3808" i="1"/>
  <c r="J3808" i="1"/>
  <c r="K3808" i="1"/>
  <c r="L3808" i="1"/>
  <c r="M3808" i="1"/>
  <c r="N3808" i="1"/>
  <c r="C3809" i="1"/>
  <c r="I3809" i="1"/>
  <c r="J3809" i="1"/>
  <c r="K3809" i="1"/>
  <c r="L3809" i="1"/>
  <c r="M3809" i="1"/>
  <c r="N3809" i="1"/>
  <c r="C3810" i="1"/>
  <c r="I3810" i="1"/>
  <c r="J3810" i="1"/>
  <c r="K3810" i="1"/>
  <c r="L3810" i="1"/>
  <c r="M3810" i="1"/>
  <c r="N3810" i="1"/>
  <c r="C3811" i="1"/>
  <c r="I3811" i="1"/>
  <c r="J3811" i="1"/>
  <c r="K3811" i="1"/>
  <c r="L3811" i="1"/>
  <c r="M3811" i="1"/>
  <c r="N3811" i="1"/>
  <c r="C3812" i="1"/>
  <c r="I3812" i="1"/>
  <c r="J3812" i="1"/>
  <c r="K3812" i="1"/>
  <c r="L3812" i="1"/>
  <c r="M3812" i="1"/>
  <c r="N3812" i="1"/>
  <c r="C3813" i="1"/>
  <c r="I3813" i="1"/>
  <c r="J3813" i="1"/>
  <c r="K3813" i="1"/>
  <c r="L3813" i="1"/>
  <c r="M3813" i="1"/>
  <c r="N3813" i="1"/>
  <c r="C3814" i="1"/>
  <c r="I3814" i="1"/>
  <c r="J3814" i="1"/>
  <c r="K3814" i="1"/>
  <c r="L3814" i="1"/>
  <c r="M3814" i="1"/>
  <c r="N3814" i="1"/>
  <c r="C4516" i="1"/>
  <c r="I4516" i="1"/>
  <c r="J4516" i="1"/>
  <c r="K4516" i="1"/>
  <c r="L4516" i="1"/>
  <c r="M4516" i="1"/>
  <c r="N4516" i="1"/>
  <c r="C3815" i="1"/>
  <c r="I3815" i="1"/>
  <c r="J3815" i="1"/>
  <c r="K3815" i="1"/>
  <c r="L3815" i="1"/>
  <c r="M3815" i="1"/>
  <c r="N3815" i="1"/>
  <c r="C3816" i="1"/>
  <c r="I3816" i="1"/>
  <c r="J3816" i="1"/>
  <c r="K3816" i="1"/>
  <c r="L3816" i="1"/>
  <c r="M3816" i="1"/>
  <c r="N3816" i="1"/>
  <c r="C3817" i="1"/>
  <c r="I3817" i="1"/>
  <c r="J3817" i="1"/>
  <c r="K3817" i="1"/>
  <c r="L3817" i="1"/>
  <c r="M3817" i="1"/>
  <c r="N3817" i="1"/>
  <c r="C3818" i="1"/>
  <c r="I3818" i="1"/>
  <c r="J3818" i="1"/>
  <c r="K3818" i="1"/>
  <c r="L3818" i="1"/>
  <c r="M3818" i="1"/>
  <c r="N3818" i="1"/>
  <c r="C3603" i="1"/>
  <c r="I3603" i="1"/>
  <c r="J3603" i="1"/>
  <c r="K3603" i="1"/>
  <c r="L3603" i="1"/>
  <c r="M3603" i="1"/>
  <c r="N3603" i="1"/>
  <c r="C3983" i="1"/>
  <c r="I3983" i="1"/>
  <c r="J3983" i="1"/>
  <c r="K3983" i="1"/>
  <c r="L3983" i="1"/>
  <c r="M3983" i="1"/>
  <c r="N3983" i="1"/>
  <c r="C3586" i="1"/>
  <c r="I3586" i="1"/>
  <c r="J3586" i="1"/>
  <c r="K3586" i="1"/>
  <c r="L3586" i="1"/>
  <c r="M3586" i="1"/>
  <c r="N3586" i="1"/>
  <c r="C3819" i="1"/>
  <c r="I3819" i="1"/>
  <c r="J3819" i="1"/>
  <c r="K3819" i="1"/>
  <c r="L3819" i="1"/>
  <c r="M3819" i="1"/>
  <c r="N3819" i="1"/>
  <c r="C3820" i="1"/>
  <c r="I3820" i="1"/>
  <c r="J3820" i="1"/>
  <c r="K3820" i="1"/>
  <c r="L3820" i="1"/>
  <c r="M3820" i="1"/>
  <c r="N3820" i="1"/>
  <c r="C3821" i="1"/>
  <c r="I3821" i="1"/>
  <c r="J3821" i="1"/>
  <c r="K3821" i="1"/>
  <c r="L3821" i="1"/>
  <c r="M3821" i="1"/>
  <c r="N3821" i="1"/>
  <c r="C3822" i="1"/>
  <c r="I3822" i="1"/>
  <c r="J3822" i="1"/>
  <c r="K3822" i="1"/>
  <c r="L3822" i="1"/>
  <c r="M3822" i="1"/>
  <c r="N3822" i="1"/>
  <c r="C4546" i="1"/>
  <c r="I4546" i="1"/>
  <c r="J4546" i="1"/>
  <c r="K4546" i="1"/>
  <c r="L4546" i="1"/>
  <c r="M4546" i="1"/>
  <c r="N4546" i="1"/>
  <c r="C3823" i="1"/>
  <c r="I3823" i="1"/>
  <c r="J3823" i="1"/>
  <c r="K3823" i="1"/>
  <c r="L3823" i="1"/>
  <c r="M3823" i="1"/>
  <c r="N3823" i="1"/>
  <c r="C4547" i="1"/>
  <c r="I4547" i="1"/>
  <c r="J4547" i="1"/>
  <c r="K4547" i="1"/>
  <c r="L4547" i="1"/>
  <c r="M4547" i="1"/>
  <c r="N4547" i="1"/>
  <c r="C4548" i="1"/>
  <c r="I4548" i="1"/>
  <c r="J4548" i="1"/>
  <c r="K4548" i="1"/>
  <c r="L4548" i="1"/>
  <c r="M4548" i="1"/>
  <c r="N4548" i="1"/>
  <c r="C3824" i="1"/>
  <c r="I3824" i="1"/>
  <c r="J3824" i="1"/>
  <c r="K3824" i="1"/>
  <c r="L3824" i="1"/>
  <c r="M3824" i="1"/>
  <c r="N3824" i="1"/>
  <c r="C3825" i="1"/>
  <c r="I3825" i="1"/>
  <c r="J3825" i="1"/>
  <c r="K3825" i="1"/>
  <c r="L3825" i="1"/>
  <c r="M3825" i="1"/>
  <c r="N3825" i="1"/>
  <c r="C3826" i="1"/>
  <c r="I3826" i="1"/>
  <c r="J3826" i="1"/>
  <c r="K3826" i="1"/>
  <c r="L3826" i="1"/>
  <c r="M3826" i="1"/>
  <c r="N3826" i="1"/>
  <c r="C3827" i="1"/>
  <c r="I3827" i="1"/>
  <c r="J3827" i="1"/>
  <c r="K3827" i="1"/>
  <c r="L3827" i="1"/>
  <c r="M3827" i="1"/>
  <c r="N3827" i="1"/>
  <c r="C3926" i="1"/>
  <c r="I3926" i="1"/>
  <c r="J3926" i="1"/>
  <c r="K3926" i="1"/>
  <c r="L3926" i="1"/>
  <c r="M3926" i="1"/>
  <c r="N3926" i="1"/>
  <c r="C3620" i="1"/>
  <c r="I3620" i="1"/>
  <c r="J3620" i="1"/>
  <c r="K3620" i="1"/>
  <c r="L3620" i="1"/>
  <c r="M3620" i="1"/>
  <c r="N3620" i="1"/>
  <c r="C3828" i="1"/>
  <c r="I3828" i="1"/>
  <c r="J3828" i="1"/>
  <c r="K3828" i="1"/>
  <c r="L3828" i="1"/>
  <c r="M3828" i="1"/>
  <c r="N3828" i="1"/>
  <c r="C3829" i="1"/>
  <c r="I3829" i="1"/>
  <c r="J3829" i="1"/>
  <c r="K3829" i="1"/>
  <c r="L3829" i="1"/>
  <c r="M3829" i="1"/>
  <c r="N3829" i="1"/>
  <c r="C3927" i="1"/>
  <c r="I3927" i="1"/>
  <c r="J3927" i="1"/>
  <c r="K3927" i="1"/>
  <c r="L3927" i="1"/>
  <c r="M3927" i="1"/>
  <c r="N3927" i="1"/>
  <c r="C3928" i="1"/>
  <c r="I3928" i="1"/>
  <c r="J3928" i="1"/>
  <c r="K3928" i="1"/>
  <c r="L3928" i="1"/>
  <c r="M3928" i="1"/>
  <c r="N3928" i="1"/>
  <c r="C3929" i="1"/>
  <c r="I3929" i="1"/>
  <c r="J3929" i="1"/>
  <c r="K3929" i="1"/>
  <c r="L3929" i="1"/>
  <c r="M3929" i="1"/>
  <c r="N3929" i="1"/>
  <c r="C3587" i="1"/>
  <c r="I3587" i="1"/>
  <c r="J3587" i="1"/>
  <c r="K3587" i="1"/>
  <c r="L3587" i="1"/>
  <c r="M3587" i="1"/>
  <c r="N3587" i="1"/>
  <c r="C3957" i="1"/>
  <c r="I3957" i="1"/>
  <c r="J3957" i="1"/>
  <c r="K3957" i="1"/>
  <c r="L3957" i="1"/>
  <c r="M3957" i="1"/>
  <c r="N3957" i="1"/>
  <c r="C3958" i="1"/>
  <c r="I3958" i="1"/>
  <c r="J3958" i="1"/>
  <c r="K3958" i="1"/>
  <c r="L3958" i="1"/>
  <c r="M3958" i="1"/>
  <c r="N3958" i="1"/>
  <c r="C3984" i="1"/>
  <c r="I3984" i="1"/>
  <c r="J3984" i="1"/>
  <c r="K3984" i="1"/>
  <c r="L3984" i="1"/>
  <c r="M3984" i="1"/>
  <c r="N3984" i="1"/>
  <c r="C3830" i="1"/>
  <c r="I3830" i="1"/>
  <c r="J3830" i="1"/>
  <c r="K3830" i="1"/>
  <c r="L3830" i="1"/>
  <c r="M3830" i="1"/>
  <c r="N3830" i="1"/>
  <c r="C3831" i="1"/>
  <c r="I3831" i="1"/>
  <c r="J3831" i="1"/>
  <c r="K3831" i="1"/>
  <c r="L3831" i="1"/>
  <c r="M3831" i="1"/>
  <c r="N3831" i="1"/>
  <c r="C3832" i="1"/>
  <c r="I3832" i="1"/>
  <c r="J3832" i="1"/>
  <c r="K3832" i="1"/>
  <c r="L3832" i="1"/>
  <c r="M3832" i="1"/>
  <c r="N3832" i="1"/>
  <c r="C4549" i="1"/>
  <c r="I4549" i="1"/>
  <c r="J4549" i="1"/>
  <c r="K4549" i="1"/>
  <c r="L4549" i="1"/>
  <c r="M4549" i="1"/>
  <c r="N4549" i="1"/>
  <c r="C3833" i="1"/>
  <c r="I3833" i="1"/>
  <c r="J3833" i="1"/>
  <c r="K3833" i="1"/>
  <c r="L3833" i="1"/>
  <c r="M3833" i="1"/>
  <c r="N3833" i="1"/>
  <c r="C4586" i="1"/>
  <c r="I4586" i="1"/>
  <c r="J4586" i="1"/>
  <c r="K4586" i="1"/>
  <c r="L4586" i="1"/>
  <c r="M4586" i="1"/>
  <c r="N4586" i="1"/>
  <c r="C3930" i="1"/>
  <c r="I3930" i="1"/>
  <c r="J3930" i="1"/>
  <c r="K3930" i="1"/>
  <c r="L3930" i="1"/>
  <c r="M3930" i="1"/>
  <c r="N3930" i="1"/>
  <c r="C4587" i="1"/>
  <c r="I4587" i="1"/>
  <c r="J4587" i="1"/>
  <c r="K4587" i="1"/>
  <c r="L4587" i="1"/>
  <c r="M4587" i="1"/>
  <c r="N4587" i="1"/>
  <c r="C3834" i="1"/>
  <c r="I3834" i="1"/>
  <c r="J3834" i="1"/>
  <c r="K3834" i="1"/>
  <c r="L3834" i="1"/>
  <c r="M3834" i="1"/>
  <c r="N3834" i="1"/>
  <c r="C3835" i="1"/>
  <c r="I3835" i="1"/>
  <c r="J3835" i="1"/>
  <c r="K3835" i="1"/>
  <c r="L3835" i="1"/>
  <c r="M3835" i="1"/>
  <c r="N3835" i="1"/>
  <c r="C3836" i="1"/>
  <c r="I3836" i="1"/>
  <c r="J3836" i="1"/>
  <c r="K3836" i="1"/>
  <c r="L3836" i="1"/>
  <c r="M3836" i="1"/>
  <c r="N3836" i="1"/>
  <c r="C3837" i="1"/>
  <c r="I3837" i="1"/>
  <c r="J3837" i="1"/>
  <c r="K3837" i="1"/>
  <c r="L3837" i="1"/>
  <c r="M3837" i="1"/>
  <c r="N3837" i="1"/>
  <c r="C4517" i="1"/>
  <c r="I4517" i="1"/>
  <c r="J4517" i="1"/>
  <c r="K4517" i="1"/>
  <c r="L4517" i="1"/>
  <c r="M4517" i="1"/>
  <c r="N4517" i="1"/>
  <c r="C3838" i="1"/>
  <c r="I3838" i="1"/>
  <c r="J3838" i="1"/>
  <c r="K3838" i="1"/>
  <c r="L3838" i="1"/>
  <c r="M3838" i="1"/>
  <c r="N3838" i="1"/>
  <c r="C3839" i="1"/>
  <c r="I3839" i="1"/>
  <c r="J3839" i="1"/>
  <c r="K3839" i="1"/>
  <c r="L3839" i="1"/>
  <c r="M3839" i="1"/>
  <c r="N3839" i="1"/>
  <c r="C3840" i="1"/>
  <c r="I3840" i="1"/>
  <c r="J3840" i="1"/>
  <c r="K3840" i="1"/>
  <c r="L3840" i="1"/>
  <c r="M3840" i="1"/>
  <c r="N3840" i="1"/>
  <c r="C3841" i="1"/>
  <c r="I3841" i="1"/>
  <c r="J3841" i="1"/>
  <c r="K3841" i="1"/>
  <c r="L3841" i="1"/>
  <c r="M3841" i="1"/>
  <c r="N3841" i="1"/>
  <c r="C3842" i="1"/>
  <c r="I3842" i="1"/>
  <c r="J3842" i="1"/>
  <c r="K3842" i="1"/>
  <c r="L3842" i="1"/>
  <c r="M3842" i="1"/>
  <c r="N3842" i="1"/>
  <c r="C4588" i="1"/>
  <c r="I4588" i="1"/>
  <c r="J4588" i="1"/>
  <c r="K4588" i="1"/>
  <c r="L4588" i="1"/>
  <c r="M4588" i="1"/>
  <c r="N4588" i="1"/>
  <c r="C4518" i="1"/>
  <c r="I4518" i="1"/>
  <c r="J4518" i="1"/>
  <c r="K4518" i="1"/>
  <c r="L4518" i="1"/>
  <c r="M4518" i="1"/>
  <c r="N4518" i="1"/>
  <c r="C4550" i="1"/>
  <c r="I4550" i="1"/>
  <c r="J4550" i="1"/>
  <c r="K4550" i="1"/>
  <c r="L4550" i="1"/>
  <c r="M4550" i="1"/>
  <c r="N4550" i="1"/>
  <c r="C3931" i="1"/>
  <c r="I3931" i="1"/>
  <c r="J3931" i="1"/>
  <c r="K3931" i="1"/>
  <c r="L3931" i="1"/>
  <c r="M3931" i="1"/>
  <c r="N3931" i="1"/>
  <c r="C4589" i="1"/>
  <c r="I4589" i="1"/>
  <c r="J4589" i="1"/>
  <c r="K4589" i="1"/>
  <c r="L4589" i="1"/>
  <c r="M4589" i="1"/>
  <c r="N4589" i="1"/>
  <c r="C4002" i="1"/>
  <c r="I4002" i="1"/>
  <c r="J4002" i="1"/>
  <c r="K4002" i="1"/>
  <c r="L4002" i="1"/>
  <c r="M4002" i="1"/>
  <c r="N4002" i="1"/>
  <c r="C4551" i="1"/>
  <c r="I4551" i="1"/>
  <c r="J4551" i="1"/>
  <c r="K4551" i="1"/>
  <c r="L4551" i="1"/>
  <c r="M4551" i="1"/>
  <c r="N4551" i="1"/>
  <c r="C3843" i="1"/>
  <c r="I3843" i="1"/>
  <c r="J3843" i="1"/>
  <c r="K3843" i="1"/>
  <c r="L3843" i="1"/>
  <c r="M3843" i="1"/>
  <c r="N3843" i="1"/>
  <c r="C3844" i="1"/>
  <c r="I3844" i="1"/>
  <c r="J3844" i="1"/>
  <c r="K3844" i="1"/>
  <c r="L3844" i="1"/>
  <c r="M3844" i="1"/>
  <c r="N3844" i="1"/>
  <c r="C4003" i="1"/>
  <c r="I4003" i="1"/>
  <c r="J4003" i="1"/>
  <c r="K4003" i="1"/>
  <c r="L4003" i="1"/>
  <c r="M4003" i="1"/>
  <c r="N4003" i="1"/>
  <c r="C3845" i="1"/>
  <c r="I3845" i="1"/>
  <c r="J3845" i="1"/>
  <c r="K3845" i="1"/>
  <c r="L3845" i="1"/>
  <c r="M3845" i="1"/>
  <c r="N3845" i="1"/>
  <c r="C3588" i="1"/>
  <c r="I3588" i="1"/>
  <c r="J3588" i="1"/>
  <c r="K3588" i="1"/>
  <c r="L3588" i="1"/>
  <c r="M3588" i="1"/>
  <c r="N3588" i="1"/>
  <c r="C4552" i="1"/>
  <c r="I4552" i="1"/>
  <c r="J4552" i="1"/>
  <c r="K4552" i="1"/>
  <c r="L4552" i="1"/>
  <c r="M4552" i="1"/>
  <c r="N4552" i="1"/>
  <c r="C3621" i="1"/>
  <c r="I3621" i="1"/>
  <c r="J3621" i="1"/>
  <c r="K3621" i="1"/>
  <c r="L3621" i="1"/>
  <c r="M3621" i="1"/>
  <c r="N3621" i="1"/>
  <c r="C4519" i="1"/>
  <c r="I4519" i="1"/>
  <c r="J4519" i="1"/>
  <c r="K4519" i="1"/>
  <c r="L4519" i="1"/>
  <c r="M4519" i="1"/>
  <c r="N4519" i="1"/>
  <c r="C4590" i="1"/>
  <c r="I4590" i="1"/>
  <c r="J4590" i="1"/>
  <c r="K4590" i="1"/>
  <c r="L4590" i="1"/>
  <c r="M4590" i="1"/>
  <c r="N4590" i="1"/>
  <c r="C5720" i="1"/>
  <c r="I5720" i="1"/>
  <c r="J5720" i="1"/>
  <c r="K5720" i="1"/>
  <c r="L5720" i="1"/>
  <c r="M5720" i="1"/>
  <c r="N5720" i="1"/>
  <c r="C3846" i="1"/>
  <c r="I3846" i="1"/>
  <c r="J3846" i="1"/>
  <c r="K3846" i="1"/>
  <c r="L3846" i="1"/>
  <c r="M3846" i="1"/>
  <c r="N3846" i="1"/>
  <c r="C3847" i="1"/>
  <c r="I3847" i="1"/>
  <c r="J3847" i="1"/>
  <c r="K3847" i="1"/>
  <c r="L3847" i="1"/>
  <c r="M3847" i="1"/>
  <c r="N3847" i="1"/>
  <c r="C4004" i="1"/>
  <c r="I4004" i="1"/>
  <c r="J4004" i="1"/>
  <c r="K4004" i="1"/>
  <c r="L4004" i="1"/>
  <c r="M4004" i="1"/>
  <c r="N4004" i="1"/>
  <c r="C3604" i="1"/>
  <c r="I3604" i="1"/>
  <c r="J3604" i="1"/>
  <c r="K3604" i="1"/>
  <c r="L3604" i="1"/>
  <c r="M3604" i="1"/>
  <c r="N3604" i="1"/>
  <c r="C3605" i="1"/>
  <c r="I3605" i="1"/>
  <c r="J3605" i="1"/>
  <c r="K3605" i="1"/>
  <c r="L3605" i="1"/>
  <c r="M3605" i="1"/>
  <c r="N3605" i="1"/>
  <c r="C3848" i="1"/>
  <c r="I3848" i="1"/>
  <c r="J3848" i="1"/>
  <c r="K3848" i="1"/>
  <c r="L3848" i="1"/>
  <c r="M3848" i="1"/>
  <c r="N3848" i="1"/>
  <c r="C3849" i="1"/>
  <c r="I3849" i="1"/>
  <c r="J3849" i="1"/>
  <c r="K3849" i="1"/>
  <c r="L3849" i="1"/>
  <c r="M3849" i="1"/>
  <c r="N3849" i="1"/>
  <c r="C4591" i="1"/>
  <c r="I4591" i="1"/>
  <c r="J4591" i="1"/>
  <c r="K4591" i="1"/>
  <c r="L4591" i="1"/>
  <c r="M4591" i="1"/>
  <c r="N4591" i="1"/>
  <c r="C3985" i="1"/>
  <c r="I3985" i="1"/>
  <c r="J3985" i="1"/>
  <c r="K3985" i="1"/>
  <c r="L3985" i="1"/>
  <c r="M3985" i="1"/>
  <c r="N3985" i="1"/>
  <c r="C3850" i="1"/>
  <c r="I3850" i="1"/>
  <c r="J3850" i="1"/>
  <c r="K3850" i="1"/>
  <c r="L3850" i="1"/>
  <c r="M3850" i="1"/>
  <c r="N3850" i="1"/>
  <c r="C3851" i="1"/>
  <c r="I3851" i="1"/>
  <c r="J3851" i="1"/>
  <c r="K3851" i="1"/>
  <c r="L3851" i="1"/>
  <c r="M3851" i="1"/>
  <c r="N3851" i="1"/>
  <c r="C4520" i="1"/>
  <c r="I4520" i="1"/>
  <c r="J4520" i="1"/>
  <c r="K4520" i="1"/>
  <c r="L4520" i="1"/>
  <c r="M4520" i="1"/>
  <c r="N4520" i="1"/>
  <c r="C3852" i="1"/>
  <c r="I3852" i="1"/>
  <c r="J3852" i="1"/>
  <c r="K3852" i="1"/>
  <c r="L3852" i="1"/>
  <c r="M3852" i="1"/>
  <c r="N3852" i="1"/>
  <c r="C3589" i="1"/>
  <c r="I3589" i="1"/>
  <c r="J3589" i="1"/>
  <c r="K3589" i="1"/>
  <c r="L3589" i="1"/>
  <c r="M3589" i="1"/>
  <c r="N3589" i="1"/>
  <c r="C4521" i="1"/>
  <c r="I4521" i="1"/>
  <c r="J4521" i="1"/>
  <c r="K4521" i="1"/>
  <c r="L4521" i="1"/>
  <c r="M4521" i="1"/>
  <c r="N4521" i="1"/>
  <c r="C3986" i="1"/>
  <c r="I3986" i="1"/>
  <c r="J3986" i="1"/>
  <c r="K3986" i="1"/>
  <c r="L3986" i="1"/>
  <c r="M3986" i="1"/>
  <c r="N3986" i="1"/>
  <c r="C3987" i="1"/>
  <c r="I3987" i="1"/>
  <c r="J3987" i="1"/>
  <c r="K3987" i="1"/>
  <c r="L3987" i="1"/>
  <c r="M3987" i="1"/>
  <c r="N3987" i="1"/>
  <c r="C4553" i="1"/>
  <c r="I4553" i="1"/>
  <c r="J4553" i="1"/>
  <c r="K4553" i="1"/>
  <c r="L4553" i="1"/>
  <c r="M4553" i="1"/>
  <c r="N4553" i="1"/>
  <c r="C3853" i="1"/>
  <c r="I3853" i="1"/>
  <c r="J3853" i="1"/>
  <c r="K3853" i="1"/>
  <c r="L3853" i="1"/>
  <c r="M3853" i="1"/>
  <c r="N3853" i="1"/>
  <c r="C3854" i="1"/>
  <c r="I3854" i="1"/>
  <c r="J3854" i="1"/>
  <c r="K3854" i="1"/>
  <c r="L3854" i="1"/>
  <c r="M3854" i="1"/>
  <c r="N3854" i="1"/>
  <c r="C3855" i="1"/>
  <c r="I3855" i="1"/>
  <c r="J3855" i="1"/>
  <c r="K3855" i="1"/>
  <c r="L3855" i="1"/>
  <c r="M3855" i="1"/>
  <c r="N3855" i="1"/>
  <c r="C3856" i="1"/>
  <c r="I3856" i="1"/>
  <c r="J3856" i="1"/>
  <c r="K3856" i="1"/>
  <c r="L3856" i="1"/>
  <c r="M3856" i="1"/>
  <c r="N3856" i="1"/>
  <c r="C3857" i="1"/>
  <c r="I3857" i="1"/>
  <c r="J3857" i="1"/>
  <c r="K3857" i="1"/>
  <c r="L3857" i="1"/>
  <c r="M3857" i="1"/>
  <c r="N3857" i="1"/>
  <c r="C3858" i="1"/>
  <c r="I3858" i="1"/>
  <c r="J3858" i="1"/>
  <c r="K3858" i="1"/>
  <c r="L3858" i="1"/>
  <c r="M3858" i="1"/>
  <c r="N3858" i="1"/>
  <c r="C3859" i="1"/>
  <c r="I3859" i="1"/>
  <c r="J3859" i="1"/>
  <c r="K3859" i="1"/>
  <c r="L3859" i="1"/>
  <c r="M3859" i="1"/>
  <c r="N3859" i="1"/>
  <c r="C4592" i="1"/>
  <c r="I4592" i="1"/>
  <c r="J4592" i="1"/>
  <c r="K4592" i="1"/>
  <c r="L4592" i="1"/>
  <c r="M4592" i="1"/>
  <c r="N4592" i="1"/>
  <c r="C3860" i="1"/>
  <c r="I3860" i="1"/>
  <c r="J3860" i="1"/>
  <c r="K3860" i="1"/>
  <c r="L3860" i="1"/>
  <c r="M3860" i="1"/>
  <c r="N3860" i="1"/>
  <c r="C3861" i="1"/>
  <c r="I3861" i="1"/>
  <c r="J3861" i="1"/>
  <c r="K3861" i="1"/>
  <c r="L3861" i="1"/>
  <c r="M3861" i="1"/>
  <c r="N3861" i="1"/>
  <c r="C3862" i="1"/>
  <c r="I3862" i="1"/>
  <c r="J3862" i="1"/>
  <c r="K3862" i="1"/>
  <c r="L3862" i="1"/>
  <c r="M3862" i="1"/>
  <c r="N3862" i="1"/>
  <c r="C3863" i="1"/>
  <c r="I3863" i="1"/>
  <c r="J3863" i="1"/>
  <c r="K3863" i="1"/>
  <c r="L3863" i="1"/>
  <c r="M3863" i="1"/>
  <c r="N3863" i="1"/>
  <c r="C3864" i="1"/>
  <c r="I3864" i="1"/>
  <c r="J3864" i="1"/>
  <c r="K3864" i="1"/>
  <c r="L3864" i="1"/>
  <c r="M3864" i="1"/>
  <c r="N3864" i="1"/>
  <c r="C3865" i="1"/>
  <c r="I3865" i="1"/>
  <c r="J3865" i="1"/>
  <c r="K3865" i="1"/>
  <c r="L3865" i="1"/>
  <c r="M3865" i="1"/>
  <c r="N3865" i="1"/>
  <c r="C4522" i="1"/>
  <c r="I4522" i="1"/>
  <c r="J4522" i="1"/>
  <c r="K4522" i="1"/>
  <c r="L4522" i="1"/>
  <c r="M4522" i="1"/>
  <c r="N4522" i="1"/>
  <c r="C3866" i="1"/>
  <c r="I3866" i="1"/>
  <c r="J3866" i="1"/>
  <c r="K3866" i="1"/>
  <c r="L3866" i="1"/>
  <c r="M3866" i="1"/>
  <c r="N3866" i="1"/>
  <c r="C3959" i="1"/>
  <c r="I3959" i="1"/>
  <c r="J3959" i="1"/>
  <c r="K3959" i="1"/>
  <c r="L3959" i="1"/>
  <c r="M3959" i="1"/>
  <c r="N3959" i="1"/>
  <c r="C4593" i="1"/>
  <c r="I4593" i="1"/>
  <c r="J4593" i="1"/>
  <c r="K4593" i="1"/>
  <c r="L4593" i="1"/>
  <c r="M4593" i="1"/>
  <c r="N4593" i="1"/>
  <c r="C3867" i="1"/>
  <c r="I3867" i="1"/>
  <c r="J3867" i="1"/>
  <c r="K3867" i="1"/>
  <c r="L3867" i="1"/>
  <c r="M3867" i="1"/>
  <c r="N3867" i="1"/>
  <c r="C4554" i="1"/>
  <c r="I4554" i="1"/>
  <c r="J4554" i="1"/>
  <c r="K4554" i="1"/>
  <c r="L4554" i="1"/>
  <c r="M4554" i="1"/>
  <c r="N4554" i="1"/>
  <c r="C3590" i="1"/>
  <c r="I3590" i="1"/>
  <c r="J3590" i="1"/>
  <c r="K3590" i="1"/>
  <c r="L3590" i="1"/>
  <c r="M3590" i="1"/>
  <c r="N3590" i="1"/>
  <c r="C3988" i="1"/>
  <c r="I3988" i="1"/>
  <c r="J3988" i="1"/>
  <c r="K3988" i="1"/>
  <c r="L3988" i="1"/>
  <c r="M3988" i="1"/>
  <c r="N3988" i="1"/>
  <c r="C3868" i="1"/>
  <c r="I3868" i="1"/>
  <c r="J3868" i="1"/>
  <c r="K3868" i="1"/>
  <c r="L3868" i="1"/>
  <c r="M3868" i="1"/>
  <c r="N3868" i="1"/>
  <c r="C3869" i="1"/>
  <c r="I3869" i="1"/>
  <c r="J3869" i="1"/>
  <c r="K3869" i="1"/>
  <c r="L3869" i="1"/>
  <c r="M3869" i="1"/>
  <c r="N3869" i="1"/>
  <c r="C4523" i="1"/>
  <c r="I4523" i="1"/>
  <c r="J4523" i="1"/>
  <c r="K4523" i="1"/>
  <c r="L4523" i="1"/>
  <c r="M4523" i="1"/>
  <c r="N4523" i="1"/>
  <c r="C3870" i="1"/>
  <c r="I3870" i="1"/>
  <c r="J3870" i="1"/>
  <c r="K3870" i="1"/>
  <c r="L3870" i="1"/>
  <c r="M3870" i="1"/>
  <c r="N3870" i="1"/>
  <c r="C3871" i="1"/>
  <c r="I3871" i="1"/>
  <c r="J3871" i="1"/>
  <c r="K3871" i="1"/>
  <c r="L3871" i="1"/>
  <c r="M3871" i="1"/>
  <c r="N3871" i="1"/>
  <c r="C4594" i="1"/>
  <c r="I4594" i="1"/>
  <c r="J4594" i="1"/>
  <c r="K4594" i="1"/>
  <c r="L4594" i="1"/>
  <c r="M4594" i="1"/>
  <c r="N4594" i="1"/>
  <c r="C4555" i="1"/>
  <c r="I4555" i="1"/>
  <c r="J4555" i="1"/>
  <c r="K4555" i="1"/>
  <c r="L4555" i="1"/>
  <c r="M4555" i="1"/>
  <c r="N4555" i="1"/>
  <c r="C3872" i="1"/>
  <c r="I3872" i="1"/>
  <c r="J3872" i="1"/>
  <c r="K3872" i="1"/>
  <c r="L3872" i="1"/>
  <c r="M3872" i="1"/>
  <c r="N3872" i="1"/>
  <c r="C3873" i="1"/>
  <c r="I3873" i="1"/>
  <c r="J3873" i="1"/>
  <c r="K3873" i="1"/>
  <c r="L3873" i="1"/>
  <c r="M3873" i="1"/>
  <c r="N3873" i="1"/>
  <c r="C4595" i="1"/>
  <c r="I4595" i="1"/>
  <c r="J4595" i="1"/>
  <c r="K4595" i="1"/>
  <c r="L4595" i="1"/>
  <c r="M4595" i="1"/>
  <c r="N4595" i="1"/>
  <c r="C4556" i="1"/>
  <c r="I4556" i="1"/>
  <c r="J4556" i="1"/>
  <c r="K4556" i="1"/>
  <c r="L4556" i="1"/>
  <c r="M4556" i="1"/>
  <c r="N4556" i="1"/>
  <c r="C3874" i="1"/>
  <c r="I3874" i="1"/>
  <c r="J3874" i="1"/>
  <c r="K3874" i="1"/>
  <c r="L3874" i="1"/>
  <c r="M3874" i="1"/>
  <c r="N3874" i="1"/>
  <c r="C3875" i="1"/>
  <c r="I3875" i="1"/>
  <c r="J3875" i="1"/>
  <c r="K3875" i="1"/>
  <c r="L3875" i="1"/>
  <c r="M3875" i="1"/>
  <c r="N3875" i="1"/>
  <c r="C4557" i="1"/>
  <c r="I4557" i="1"/>
  <c r="J4557" i="1"/>
  <c r="K4557" i="1"/>
  <c r="L4557" i="1"/>
  <c r="M4557" i="1"/>
  <c r="N4557" i="1"/>
  <c r="C3989" i="1"/>
  <c r="I3989" i="1"/>
  <c r="J3989" i="1"/>
  <c r="K3989" i="1"/>
  <c r="L3989" i="1"/>
  <c r="M3989" i="1"/>
  <c r="N3989" i="1"/>
  <c r="C5721" i="1"/>
  <c r="I5721" i="1"/>
  <c r="J5721" i="1"/>
  <c r="K5721" i="1"/>
  <c r="L5721" i="1"/>
  <c r="M5721" i="1"/>
  <c r="N5721" i="1"/>
  <c r="C3876" i="1"/>
  <c r="I3876" i="1"/>
  <c r="J3876" i="1"/>
  <c r="K3876" i="1"/>
  <c r="L3876" i="1"/>
  <c r="M3876" i="1"/>
  <c r="N3876" i="1"/>
  <c r="C4005" i="1"/>
  <c r="I4005" i="1"/>
  <c r="J4005" i="1"/>
  <c r="K4005" i="1"/>
  <c r="L4005" i="1"/>
  <c r="M4005" i="1"/>
  <c r="N4005" i="1"/>
  <c r="C3877" i="1"/>
  <c r="I3877" i="1"/>
  <c r="J3877" i="1"/>
  <c r="K3877" i="1"/>
  <c r="L3877" i="1"/>
  <c r="M3877" i="1"/>
  <c r="N3877" i="1"/>
  <c r="C3878" i="1"/>
  <c r="I3878" i="1"/>
  <c r="J3878" i="1"/>
  <c r="K3878" i="1"/>
  <c r="L3878" i="1"/>
  <c r="M3878" i="1"/>
  <c r="N3878" i="1"/>
  <c r="C3879" i="1"/>
  <c r="I3879" i="1"/>
  <c r="J3879" i="1"/>
  <c r="K3879" i="1"/>
  <c r="L3879" i="1"/>
  <c r="M3879" i="1"/>
  <c r="N3879" i="1"/>
  <c r="C4558" i="1"/>
  <c r="I4558" i="1"/>
  <c r="J4558" i="1"/>
  <c r="K4558" i="1"/>
  <c r="L4558" i="1"/>
  <c r="M4558" i="1"/>
  <c r="N4558" i="1"/>
  <c r="C3880" i="1"/>
  <c r="I3880" i="1"/>
  <c r="J3880" i="1"/>
  <c r="K3880" i="1"/>
  <c r="L3880" i="1"/>
  <c r="M3880" i="1"/>
  <c r="N3880" i="1"/>
  <c r="C4524" i="1"/>
  <c r="I4524" i="1"/>
  <c r="J4524" i="1"/>
  <c r="K4524" i="1"/>
  <c r="L4524" i="1"/>
  <c r="M4524" i="1"/>
  <c r="N4524" i="1"/>
  <c r="C3881" i="1"/>
  <c r="I3881" i="1"/>
  <c r="J3881" i="1"/>
  <c r="K3881" i="1"/>
  <c r="L3881" i="1"/>
  <c r="M3881" i="1"/>
  <c r="N3881" i="1"/>
  <c r="C4559" i="1"/>
  <c r="I4559" i="1"/>
  <c r="J4559" i="1"/>
  <c r="K4559" i="1"/>
  <c r="L4559" i="1"/>
  <c r="M4559" i="1"/>
  <c r="N4559" i="1"/>
  <c r="C3882" i="1"/>
  <c r="I3882" i="1"/>
  <c r="J3882" i="1"/>
  <c r="K3882" i="1"/>
  <c r="L3882" i="1"/>
  <c r="M3882" i="1"/>
  <c r="N3882" i="1"/>
  <c r="C4525" i="1"/>
  <c r="I4525" i="1"/>
  <c r="J4525" i="1"/>
  <c r="K4525" i="1"/>
  <c r="L4525" i="1"/>
  <c r="M4525" i="1"/>
  <c r="N4525" i="1"/>
  <c r="C5722" i="1"/>
  <c r="I5722" i="1"/>
  <c r="J5722" i="1"/>
  <c r="K5722" i="1"/>
  <c r="L5722" i="1"/>
  <c r="M5722" i="1"/>
  <c r="N5722" i="1"/>
  <c r="C3606" i="1"/>
  <c r="I3606" i="1"/>
  <c r="J3606" i="1"/>
  <c r="K3606" i="1"/>
  <c r="L3606" i="1"/>
  <c r="M3606" i="1"/>
  <c r="N3606" i="1"/>
  <c r="C3990" i="1"/>
  <c r="I3990" i="1"/>
  <c r="J3990" i="1"/>
  <c r="K3990" i="1"/>
  <c r="L3990" i="1"/>
  <c r="M3990" i="1"/>
  <c r="N3990" i="1"/>
  <c r="C3622" i="1"/>
  <c r="I3622" i="1"/>
  <c r="J3622" i="1"/>
  <c r="K3622" i="1"/>
  <c r="L3622" i="1"/>
  <c r="M3622" i="1"/>
  <c r="N3622" i="1"/>
  <c r="C3883" i="1"/>
  <c r="I3883" i="1"/>
  <c r="J3883" i="1"/>
  <c r="K3883" i="1"/>
  <c r="L3883" i="1"/>
  <c r="M3883" i="1"/>
  <c r="N3883" i="1"/>
  <c r="C4596" i="1"/>
  <c r="I4596" i="1"/>
  <c r="J4596" i="1"/>
  <c r="K4596" i="1"/>
  <c r="L4596" i="1"/>
  <c r="M4596" i="1"/>
  <c r="N4596" i="1"/>
  <c r="C4597" i="1"/>
  <c r="I4597" i="1"/>
  <c r="J4597" i="1"/>
  <c r="K4597" i="1"/>
  <c r="L4597" i="1"/>
  <c r="M4597" i="1"/>
  <c r="N4597" i="1"/>
  <c r="C3884" i="1"/>
  <c r="I3884" i="1"/>
  <c r="J3884" i="1"/>
  <c r="K3884" i="1"/>
  <c r="L3884" i="1"/>
  <c r="M3884" i="1"/>
  <c r="N3884" i="1"/>
  <c r="C3885" i="1"/>
  <c r="I3885" i="1"/>
  <c r="J3885" i="1"/>
  <c r="K3885" i="1"/>
  <c r="L3885" i="1"/>
  <c r="M3885" i="1"/>
  <c r="N3885" i="1"/>
  <c r="C3932" i="1"/>
  <c r="I3932" i="1"/>
  <c r="J3932" i="1"/>
  <c r="K3932" i="1"/>
  <c r="L3932" i="1"/>
  <c r="M3932" i="1"/>
  <c r="N3932" i="1"/>
  <c r="C4560" i="1"/>
  <c r="I4560" i="1"/>
  <c r="J4560" i="1"/>
  <c r="K4560" i="1"/>
  <c r="L4560" i="1"/>
  <c r="M4560" i="1"/>
  <c r="N4560" i="1"/>
  <c r="C3933" i="1"/>
  <c r="I3933" i="1"/>
  <c r="J3933" i="1"/>
  <c r="K3933" i="1"/>
  <c r="L3933" i="1"/>
  <c r="M3933" i="1"/>
  <c r="N3933" i="1"/>
  <c r="C3934" i="1"/>
  <c r="I3934" i="1"/>
  <c r="J3934" i="1"/>
  <c r="K3934" i="1"/>
  <c r="L3934" i="1"/>
  <c r="M3934" i="1"/>
  <c r="N3934" i="1"/>
  <c r="C5723" i="1"/>
  <c r="I5723" i="1"/>
  <c r="J5723" i="1"/>
  <c r="K5723" i="1"/>
  <c r="L5723" i="1"/>
  <c r="M5723" i="1"/>
  <c r="N5723" i="1"/>
  <c r="C4526" i="1"/>
  <c r="I4526" i="1"/>
  <c r="J4526" i="1"/>
  <c r="K4526" i="1"/>
  <c r="L4526" i="1"/>
  <c r="M4526" i="1"/>
  <c r="N4526" i="1"/>
  <c r="C3960" i="1"/>
  <c r="I3960" i="1"/>
  <c r="J3960" i="1"/>
  <c r="K3960" i="1"/>
  <c r="L3960" i="1"/>
  <c r="M3960" i="1"/>
  <c r="N3960" i="1"/>
  <c r="C4561" i="1"/>
  <c r="I4561" i="1"/>
  <c r="J4561" i="1"/>
  <c r="K4561" i="1"/>
  <c r="L4561" i="1"/>
  <c r="M4561" i="1"/>
  <c r="N4561" i="1"/>
  <c r="C4598" i="1"/>
  <c r="I4598" i="1"/>
  <c r="J4598" i="1"/>
  <c r="K4598" i="1"/>
  <c r="L4598" i="1"/>
  <c r="M4598" i="1"/>
  <c r="N4598" i="1"/>
  <c r="C5724" i="1"/>
  <c r="I5724" i="1"/>
  <c r="J5724" i="1"/>
  <c r="K5724" i="1"/>
  <c r="L5724" i="1"/>
  <c r="M5724" i="1"/>
  <c r="N5724" i="1"/>
  <c r="C3961" i="1"/>
  <c r="I3961" i="1"/>
  <c r="J3961" i="1"/>
  <c r="K3961" i="1"/>
  <c r="L3961" i="1"/>
  <c r="M3961" i="1"/>
  <c r="N3961" i="1"/>
  <c r="C3607" i="1"/>
  <c r="I3607" i="1"/>
  <c r="J3607" i="1"/>
  <c r="K3607" i="1"/>
  <c r="L3607" i="1"/>
  <c r="M3607" i="1"/>
  <c r="N3607" i="1"/>
  <c r="C3991" i="1"/>
  <c r="I3991" i="1"/>
  <c r="J3991" i="1"/>
  <c r="K3991" i="1"/>
  <c r="L3991" i="1"/>
  <c r="M3991" i="1"/>
  <c r="N3991" i="1"/>
  <c r="C3992" i="1"/>
  <c r="I3992" i="1"/>
  <c r="J3992" i="1"/>
  <c r="K3992" i="1"/>
  <c r="L3992" i="1"/>
  <c r="M3992" i="1"/>
  <c r="N3992" i="1"/>
  <c r="C3993" i="1"/>
  <c r="I3993" i="1"/>
  <c r="J3993" i="1"/>
  <c r="K3993" i="1"/>
  <c r="L3993" i="1"/>
  <c r="M3993" i="1"/>
  <c r="N3993" i="1"/>
  <c r="C3994" i="1"/>
  <c r="I3994" i="1"/>
  <c r="J3994" i="1"/>
  <c r="K3994" i="1"/>
  <c r="L3994" i="1"/>
  <c r="M3994" i="1"/>
  <c r="N3994" i="1"/>
  <c r="C3886" i="1"/>
  <c r="I3886" i="1"/>
  <c r="J3886" i="1"/>
  <c r="K3886" i="1"/>
  <c r="L3886" i="1"/>
  <c r="M3886" i="1"/>
  <c r="N3886" i="1"/>
  <c r="C3623" i="1"/>
  <c r="I3623" i="1"/>
  <c r="J3623" i="1"/>
  <c r="K3623" i="1"/>
  <c r="L3623" i="1"/>
  <c r="M3623" i="1"/>
  <c r="N3623" i="1"/>
  <c r="C3624" i="1"/>
  <c r="I3624" i="1"/>
  <c r="J3624" i="1"/>
  <c r="K3624" i="1"/>
  <c r="L3624" i="1"/>
  <c r="M3624" i="1"/>
  <c r="N3624" i="1"/>
  <c r="C4599" i="1"/>
  <c r="I4599" i="1"/>
  <c r="J4599" i="1"/>
  <c r="K4599" i="1"/>
  <c r="L4599" i="1"/>
  <c r="M4599" i="1"/>
  <c r="N4599" i="1"/>
  <c r="C3887" i="1"/>
  <c r="I3887" i="1"/>
  <c r="J3887" i="1"/>
  <c r="K3887" i="1"/>
  <c r="L3887" i="1"/>
  <c r="M3887" i="1"/>
  <c r="N3887" i="1"/>
  <c r="C3888" i="1"/>
  <c r="I3888" i="1"/>
  <c r="J3888" i="1"/>
  <c r="K3888" i="1"/>
  <c r="L3888" i="1"/>
  <c r="M3888" i="1"/>
  <c r="N3888" i="1"/>
  <c r="C5725" i="1"/>
  <c r="I5725" i="1"/>
  <c r="J5725" i="1"/>
  <c r="K5725" i="1"/>
  <c r="L5725" i="1"/>
  <c r="M5725" i="1"/>
  <c r="N5725" i="1"/>
  <c r="C3889" i="1"/>
  <c r="I3889" i="1"/>
  <c r="J3889" i="1"/>
  <c r="K3889" i="1"/>
  <c r="L3889" i="1"/>
  <c r="M3889" i="1"/>
  <c r="N3889" i="1"/>
  <c r="C3890" i="1"/>
  <c r="I3890" i="1"/>
  <c r="J3890" i="1"/>
  <c r="K3890" i="1"/>
  <c r="L3890" i="1"/>
  <c r="M3890" i="1"/>
  <c r="N3890" i="1"/>
  <c r="C3891" i="1"/>
  <c r="I3891" i="1"/>
  <c r="J3891" i="1"/>
  <c r="K3891" i="1"/>
  <c r="L3891" i="1"/>
  <c r="M3891" i="1"/>
  <c r="N3891" i="1"/>
  <c r="C4562" i="1"/>
  <c r="I4562" i="1"/>
  <c r="J4562" i="1"/>
  <c r="K4562" i="1"/>
  <c r="L4562" i="1"/>
  <c r="M4562" i="1"/>
  <c r="N4562" i="1"/>
  <c r="C3892" i="1"/>
  <c r="I3892" i="1"/>
  <c r="J3892" i="1"/>
  <c r="K3892" i="1"/>
  <c r="L3892" i="1"/>
  <c r="M3892" i="1"/>
  <c r="N3892" i="1"/>
  <c r="C3935" i="1"/>
  <c r="I3935" i="1"/>
  <c r="J3935" i="1"/>
  <c r="K3935" i="1"/>
  <c r="L3935" i="1"/>
  <c r="M3935" i="1"/>
  <c r="N3935" i="1"/>
  <c r="C3962" i="1"/>
  <c r="I3962" i="1"/>
  <c r="J3962" i="1"/>
  <c r="K3962" i="1"/>
  <c r="L3962" i="1"/>
  <c r="M3962" i="1"/>
  <c r="N3962" i="1"/>
  <c r="C3608" i="1"/>
  <c r="I3608" i="1"/>
  <c r="J3608" i="1"/>
  <c r="K3608" i="1"/>
  <c r="L3608" i="1"/>
  <c r="M3608" i="1"/>
  <c r="N3608" i="1"/>
  <c r="C3995" i="1"/>
  <c r="I3995" i="1"/>
  <c r="J3995" i="1"/>
  <c r="K3995" i="1"/>
  <c r="L3995" i="1"/>
  <c r="M3995" i="1"/>
  <c r="N3995" i="1"/>
  <c r="C3893" i="1"/>
  <c r="I3893" i="1"/>
  <c r="J3893" i="1"/>
  <c r="K3893" i="1"/>
  <c r="L3893" i="1"/>
  <c r="M3893" i="1"/>
  <c r="N3893" i="1"/>
  <c r="C4527" i="1"/>
  <c r="I4527" i="1"/>
  <c r="J4527" i="1"/>
  <c r="K4527" i="1"/>
  <c r="L4527" i="1"/>
  <c r="M4527" i="1"/>
  <c r="N4527" i="1"/>
  <c r="C3996" i="1"/>
  <c r="I3996" i="1"/>
  <c r="J3996" i="1"/>
  <c r="K3996" i="1"/>
  <c r="L3996" i="1"/>
  <c r="M3996" i="1"/>
  <c r="N3996" i="1"/>
  <c r="C4528" i="1"/>
  <c r="I4528" i="1"/>
  <c r="J4528" i="1"/>
  <c r="K4528" i="1"/>
  <c r="L4528" i="1"/>
  <c r="M4528" i="1"/>
  <c r="N4528" i="1"/>
  <c r="C3936" i="1"/>
  <c r="I3936" i="1"/>
  <c r="J3936" i="1"/>
  <c r="K3936" i="1"/>
  <c r="L3936" i="1"/>
  <c r="M3936" i="1"/>
  <c r="N3936" i="1"/>
  <c r="C3997" i="1"/>
  <c r="I3997" i="1"/>
  <c r="J3997" i="1"/>
  <c r="K3997" i="1"/>
  <c r="L3997" i="1"/>
  <c r="M3997" i="1"/>
  <c r="N3997" i="1"/>
  <c r="C3591" i="1"/>
  <c r="I3591" i="1"/>
  <c r="J3591" i="1"/>
  <c r="K3591" i="1"/>
  <c r="L3591" i="1"/>
  <c r="M3591" i="1"/>
  <c r="N3591" i="1"/>
  <c r="C3937" i="1"/>
  <c r="I3937" i="1"/>
  <c r="J3937" i="1"/>
  <c r="K3937" i="1"/>
  <c r="L3937" i="1"/>
  <c r="M3937" i="1"/>
  <c r="N3937" i="1"/>
  <c r="C3963" i="1"/>
  <c r="I3963" i="1"/>
  <c r="J3963" i="1"/>
  <c r="K3963" i="1"/>
  <c r="L3963" i="1"/>
  <c r="M3963" i="1"/>
  <c r="N3963" i="1"/>
  <c r="C3938" i="1"/>
  <c r="I3938" i="1"/>
  <c r="J3938" i="1"/>
  <c r="K3938" i="1"/>
  <c r="L3938" i="1"/>
  <c r="M3938" i="1"/>
  <c r="N3938" i="1"/>
  <c r="C3964" i="1"/>
  <c r="I3964" i="1"/>
  <c r="J3964" i="1"/>
  <c r="K3964" i="1"/>
  <c r="L3964" i="1"/>
  <c r="M3964" i="1"/>
  <c r="N3964" i="1"/>
  <c r="C4563" i="1"/>
  <c r="I4563" i="1"/>
  <c r="J4563" i="1"/>
  <c r="K4563" i="1"/>
  <c r="L4563" i="1"/>
  <c r="M4563" i="1"/>
  <c r="N4563" i="1"/>
  <c r="C3965" i="1"/>
  <c r="I3965" i="1"/>
  <c r="J3965" i="1"/>
  <c r="K3965" i="1"/>
  <c r="L3965" i="1"/>
  <c r="M3965" i="1"/>
  <c r="N3965" i="1"/>
  <c r="C3894" i="1"/>
  <c r="I3894" i="1"/>
  <c r="J3894" i="1"/>
  <c r="K3894" i="1"/>
  <c r="L3894" i="1"/>
  <c r="M3894" i="1"/>
  <c r="N3894" i="1"/>
  <c r="C3895" i="1"/>
  <c r="I3895" i="1"/>
  <c r="J3895" i="1"/>
  <c r="K3895" i="1"/>
  <c r="L3895" i="1"/>
  <c r="M3895" i="1"/>
  <c r="N3895" i="1"/>
  <c r="C3998" i="1"/>
  <c r="I3998" i="1"/>
  <c r="J3998" i="1"/>
  <c r="K3998" i="1"/>
  <c r="L3998" i="1"/>
  <c r="M3998" i="1"/>
  <c r="N3998" i="1"/>
  <c r="C3999" i="1"/>
  <c r="I3999" i="1"/>
  <c r="J3999" i="1"/>
  <c r="K3999" i="1"/>
  <c r="L3999" i="1"/>
  <c r="M3999" i="1"/>
  <c r="N3999" i="1"/>
  <c r="C3896" i="1"/>
  <c r="I3896" i="1"/>
  <c r="J3896" i="1"/>
  <c r="K3896" i="1"/>
  <c r="L3896" i="1"/>
  <c r="M3896" i="1"/>
  <c r="N3896" i="1"/>
  <c r="C3897" i="1"/>
  <c r="I3897" i="1"/>
  <c r="J3897" i="1"/>
  <c r="K3897" i="1"/>
  <c r="L3897" i="1"/>
  <c r="M3897" i="1"/>
  <c r="N3897" i="1"/>
  <c r="C3898" i="1"/>
  <c r="I3898" i="1"/>
  <c r="J3898" i="1"/>
  <c r="K3898" i="1"/>
  <c r="L3898" i="1"/>
  <c r="M3898" i="1"/>
  <c r="N3898" i="1"/>
  <c r="C3899" i="1"/>
  <c r="I3899" i="1"/>
  <c r="J3899" i="1"/>
  <c r="K3899" i="1"/>
  <c r="L3899" i="1"/>
  <c r="M3899" i="1"/>
  <c r="N3899" i="1"/>
  <c r="C3900" i="1"/>
  <c r="I3900" i="1"/>
  <c r="J3900" i="1"/>
  <c r="K3900" i="1"/>
  <c r="L3900" i="1"/>
  <c r="M3900" i="1"/>
  <c r="N3900" i="1"/>
  <c r="C3901" i="1"/>
  <c r="I3901" i="1"/>
  <c r="J3901" i="1"/>
  <c r="K3901" i="1"/>
  <c r="L3901" i="1"/>
  <c r="M3901" i="1"/>
  <c r="N3901" i="1"/>
  <c r="C4600" i="1"/>
  <c r="I4600" i="1"/>
  <c r="J4600" i="1"/>
  <c r="K4600" i="1"/>
  <c r="L4600" i="1"/>
  <c r="M4600" i="1"/>
  <c r="N4600" i="1"/>
  <c r="C4601" i="1"/>
  <c r="I4601" i="1"/>
  <c r="J4601" i="1"/>
  <c r="K4601" i="1"/>
  <c r="L4601" i="1"/>
  <c r="M4601" i="1"/>
  <c r="N4601" i="1"/>
  <c r="C3939" i="1"/>
  <c r="I3939" i="1"/>
  <c r="J3939" i="1"/>
  <c r="K3939" i="1"/>
  <c r="L3939" i="1"/>
  <c r="M3939" i="1"/>
  <c r="N3939" i="1"/>
  <c r="C3966" i="1"/>
  <c r="I3966" i="1"/>
  <c r="J3966" i="1"/>
  <c r="K3966" i="1"/>
  <c r="L3966" i="1"/>
  <c r="M3966" i="1"/>
  <c r="N3966" i="1"/>
  <c r="C4000" i="1"/>
  <c r="I4000" i="1"/>
  <c r="J4000" i="1"/>
  <c r="K4000" i="1"/>
  <c r="L4000" i="1"/>
  <c r="M4000" i="1"/>
  <c r="N4000" i="1"/>
  <c r="N673" i="1"/>
  <c r="M673" i="1"/>
  <c r="L673" i="1"/>
  <c r="K673" i="1"/>
  <c r="J673" i="1"/>
  <c r="I673" i="1"/>
  <c r="C673" i="1"/>
</calcChain>
</file>

<file path=xl/sharedStrings.xml><?xml version="1.0" encoding="utf-8"?>
<sst xmlns="http://schemas.openxmlformats.org/spreadsheetml/2006/main" count="29150" uniqueCount="5947">
  <si>
    <t>OH13-88-61</t>
  </si>
  <si>
    <t>OH15-191-52</t>
  </si>
  <si>
    <t>OH19-19-47</t>
  </si>
  <si>
    <t>OH19-20-15</t>
  </si>
  <si>
    <t>OH19-21-7</t>
  </si>
  <si>
    <t>OH19-21-10</t>
  </si>
  <si>
    <t>OH19-21-47</t>
  </si>
  <si>
    <t>OH19-21-50</t>
  </si>
  <si>
    <t>OH19-21-73</t>
  </si>
  <si>
    <t>OH19-23-9</t>
  </si>
  <si>
    <t>OH19-23-35</t>
  </si>
  <si>
    <t>OH19-23-87</t>
  </si>
  <si>
    <t>OH19-23-99</t>
  </si>
  <si>
    <t>OH19-24-1</t>
  </si>
  <si>
    <t>OH19-24-25</t>
  </si>
  <si>
    <t>OH19-24-64</t>
  </si>
  <si>
    <t>OH19-24-105</t>
  </si>
  <si>
    <t>OH19-25-48</t>
  </si>
  <si>
    <t>OH19-25-111</t>
  </si>
  <si>
    <t>OH19-26-4</t>
  </si>
  <si>
    <t>OH19-26-19</t>
  </si>
  <si>
    <t>OH19-26-36</t>
  </si>
  <si>
    <t>OH19-26-118</t>
  </si>
  <si>
    <t>OH19-27-18</t>
  </si>
  <si>
    <t>OH19-27-36</t>
  </si>
  <si>
    <t>OH19-27-65</t>
  </si>
  <si>
    <t>OH19-27-102</t>
  </si>
  <si>
    <t>OH19-28-7</t>
  </si>
  <si>
    <t>OH19-28-24</t>
  </si>
  <si>
    <t>OH19-28-58</t>
  </si>
  <si>
    <t>OH19-28-60</t>
  </si>
  <si>
    <t>OH19-28-64</t>
  </si>
  <si>
    <t>OH19-28-70</t>
  </si>
  <si>
    <t>OH19-28-87</t>
  </si>
  <si>
    <t>OH19-28-100</t>
  </si>
  <si>
    <t>OH19-29-24</t>
  </si>
  <si>
    <t>OH19-29-54</t>
  </si>
  <si>
    <t>OH19-29-58</t>
  </si>
  <si>
    <t>OH19-29-67</t>
  </si>
  <si>
    <t>OH19-29-81</t>
  </si>
  <si>
    <t>OH19-29-103</t>
  </si>
  <si>
    <t>OH19-30-6</t>
  </si>
  <si>
    <t>OH19-30-21</t>
  </si>
  <si>
    <t>OH19-30-24</t>
  </si>
  <si>
    <t>OH19-30-28</t>
  </si>
  <si>
    <t>OH19-30-36</t>
  </si>
  <si>
    <t>OH19-31-4</t>
  </si>
  <si>
    <t>OH19-31-6</t>
  </si>
  <si>
    <t>OH19-31-11</t>
  </si>
  <si>
    <t>OH19-31-29</t>
  </si>
  <si>
    <t>OH19-31-47</t>
  </si>
  <si>
    <t>OH19-31-49</t>
  </si>
  <si>
    <t>OH19-31-59</t>
  </si>
  <si>
    <t>OH19-31-66</t>
  </si>
  <si>
    <t>OH19-31-84</t>
  </si>
  <si>
    <t>OH19-31-97</t>
  </si>
  <si>
    <t>OH19-32-3</t>
  </si>
  <si>
    <t>OH19-32-31</t>
  </si>
  <si>
    <t>OH19-32-106</t>
  </si>
  <si>
    <t>OH19-33-3</t>
  </si>
  <si>
    <t>OH19-33-23</t>
  </si>
  <si>
    <t>OH19-33-31</t>
  </si>
  <si>
    <t>OH19-33-48</t>
  </si>
  <si>
    <t>OH19-33-91</t>
  </si>
  <si>
    <t>OH19-33-98</t>
  </si>
  <si>
    <t>OH19-34-15</t>
  </si>
  <si>
    <t>OH19-34-33</t>
  </si>
  <si>
    <t>OH19-34-42</t>
  </si>
  <si>
    <t>OH19-34-71</t>
  </si>
  <si>
    <t>OH19-34-73</t>
  </si>
  <si>
    <t>OH19-34-81</t>
  </si>
  <si>
    <t>OH19-34-107</t>
  </si>
  <si>
    <t>OH19-36-1</t>
  </si>
  <si>
    <t>OH19-36-11</t>
  </si>
  <si>
    <t>OH19-36-19</t>
  </si>
  <si>
    <t>OH19-36-22</t>
  </si>
  <si>
    <t>OH19-36-28</t>
  </si>
  <si>
    <t>OH19-36-32</t>
  </si>
  <si>
    <t>OH19-36-37</t>
  </si>
  <si>
    <t>OH19-36-39</t>
  </si>
  <si>
    <t>OH19-36-43</t>
  </si>
  <si>
    <t>OH19-36-51</t>
  </si>
  <si>
    <t>OH19-36-57</t>
  </si>
  <si>
    <t>OH19-36-67</t>
  </si>
  <si>
    <t>OH19-36-75</t>
  </si>
  <si>
    <t>OH19-36-85</t>
  </si>
  <si>
    <t>OH19-36-111</t>
  </si>
  <si>
    <t>OH19-37-61</t>
  </si>
  <si>
    <t>OH19-37-91</t>
  </si>
  <si>
    <t>OH19-37-117</t>
  </si>
  <si>
    <t>OH19-38-21</t>
  </si>
  <si>
    <t>OH19-38-33</t>
  </si>
  <si>
    <t>OH19-38-62</t>
  </si>
  <si>
    <t>OH19-38-73</t>
  </si>
  <si>
    <t>OH19-38-81</t>
  </si>
  <si>
    <t>OH19-38-94</t>
  </si>
  <si>
    <t>OH19-39-19</t>
  </si>
  <si>
    <t>OH19-39-67</t>
  </si>
  <si>
    <t>OH19-40-12</t>
  </si>
  <si>
    <t>OH19-40-28</t>
  </si>
  <si>
    <t>OH19-40-37</t>
  </si>
  <si>
    <t>OH19-40-79</t>
  </si>
  <si>
    <t>OH19-41-5</t>
  </si>
  <si>
    <t>OH19-41-12</t>
  </si>
  <si>
    <t>OH19-41-21</t>
  </si>
  <si>
    <t>OH19-41-40</t>
  </si>
  <si>
    <t>OH19-41-51</t>
  </si>
  <si>
    <t>OH19-41-63</t>
  </si>
  <si>
    <t>OH19-41-68</t>
  </si>
  <si>
    <t>OH19-41-91</t>
  </si>
  <si>
    <t>OH19-41-98</t>
  </si>
  <si>
    <t>OH19-41-106</t>
  </si>
  <si>
    <t>OH19-42-24</t>
  </si>
  <si>
    <t>OH19-42-31</t>
  </si>
  <si>
    <t>OH19-42-57</t>
  </si>
  <si>
    <t>OH19-42-72</t>
  </si>
  <si>
    <t>OH19-42-102</t>
  </si>
  <si>
    <t>OH19-42-118</t>
  </si>
  <si>
    <t>OH19-43-33</t>
  </si>
  <si>
    <t>OH19-43-62</t>
  </si>
  <si>
    <t>OH19-44-6</t>
  </si>
  <si>
    <t>OH19-44-14</t>
  </si>
  <si>
    <t>OH19-44-31</t>
  </si>
  <si>
    <t>OH19-44-43</t>
  </si>
  <si>
    <t>OH19-44-61</t>
  </si>
  <si>
    <t>OH19-44-87</t>
  </si>
  <si>
    <t>OH19-44-105</t>
  </si>
  <si>
    <t>OH19-45-1</t>
  </si>
  <si>
    <t>OH19-45-46</t>
  </si>
  <si>
    <t>OH19-45-49</t>
  </si>
  <si>
    <t>OH19-45-70</t>
  </si>
  <si>
    <t>OH19-45-85</t>
  </si>
  <si>
    <t>OH19-46-8</t>
  </si>
  <si>
    <t>OH19-46-21</t>
  </si>
  <si>
    <t>OH19-46-47</t>
  </si>
  <si>
    <t>OH19-46-64</t>
  </si>
  <si>
    <t>OH19-46-66</t>
  </si>
  <si>
    <t>OH19-46-82</t>
  </si>
  <si>
    <t>OH19-46-83</t>
  </si>
  <si>
    <t>OH19-46-85</t>
  </si>
  <si>
    <t>OH19-46-94</t>
  </si>
  <si>
    <t>OH19-46-100</t>
  </si>
  <si>
    <t>OH19-46-103</t>
  </si>
  <si>
    <t>OH19-47-24</t>
  </si>
  <si>
    <t>OH19-47-46</t>
  </si>
  <si>
    <t>OH19-47-69</t>
  </si>
  <si>
    <t>OH19-47-75</t>
  </si>
  <si>
    <t>OH19-47-95</t>
  </si>
  <si>
    <t>OH19-48-5</t>
  </si>
  <si>
    <t>OH19-48-17</t>
  </si>
  <si>
    <t>OH19-48-24</t>
  </si>
  <si>
    <t>OH19-48-33</t>
  </si>
  <si>
    <t>OH19-48-41</t>
  </si>
  <si>
    <t>OH19-48-42</t>
  </si>
  <si>
    <t>OH19-48-49</t>
  </si>
  <si>
    <t>OH19-48-57</t>
  </si>
  <si>
    <t>OH19-48-91</t>
  </si>
  <si>
    <t>OH19-48-102</t>
  </si>
  <si>
    <t>OH19-48-103</t>
  </si>
  <si>
    <t>OH19-49-3</t>
  </si>
  <si>
    <t>OH19-49-9</t>
  </si>
  <si>
    <t>OH19-49-16</t>
  </si>
  <si>
    <t>OH19-49-35</t>
  </si>
  <si>
    <t>OH19-49-40</t>
  </si>
  <si>
    <t>OH19-49-66</t>
  </si>
  <si>
    <t>OH19-49-91</t>
  </si>
  <si>
    <t>OH19-49-99</t>
  </si>
  <si>
    <t>OH19-49-111</t>
  </si>
  <si>
    <t>OH19-50-7</t>
  </si>
  <si>
    <t>OH19-50-20</t>
  </si>
  <si>
    <t>OH19-50-36</t>
  </si>
  <si>
    <t>OH19-50-63</t>
  </si>
  <si>
    <t>OH19-50-84</t>
  </si>
  <si>
    <t>OH19-51-12</t>
  </si>
  <si>
    <t>OH19-51-15</t>
  </si>
  <si>
    <t>OH19-51-42</t>
  </si>
  <si>
    <t>OH19-51-97</t>
  </si>
  <si>
    <t>OH19-52-16</t>
  </si>
  <si>
    <t>OH19-52-19</t>
  </si>
  <si>
    <t>OH19-52-36</t>
  </si>
  <si>
    <t>OH19-52-53</t>
  </si>
  <si>
    <t>OH19-52-93</t>
  </si>
  <si>
    <t>OH19-53-57</t>
  </si>
  <si>
    <t>OH19-53-82</t>
  </si>
  <si>
    <t>OH19-54-15</t>
  </si>
  <si>
    <t>OH19-54-19</t>
  </si>
  <si>
    <t>OH19-54-33</t>
  </si>
  <si>
    <t>OH19-54-45</t>
  </si>
  <si>
    <t>OH19-54-72</t>
  </si>
  <si>
    <t>OH19-54-78</t>
  </si>
  <si>
    <t>OH19-54-119</t>
  </si>
  <si>
    <t>OH19-55-21</t>
  </si>
  <si>
    <t>OH19-55-61</t>
  </si>
  <si>
    <t>OH19-55-111</t>
  </si>
  <si>
    <t>OH19-56-13</t>
  </si>
  <si>
    <t>OH19-56-18</t>
  </si>
  <si>
    <t>OH19-56-33</t>
  </si>
  <si>
    <t>OH19-56-72</t>
  </si>
  <si>
    <t>OH19-56-95</t>
  </si>
  <si>
    <t>OH19-57-5</t>
  </si>
  <si>
    <t>OH19-57-33</t>
  </si>
  <si>
    <t>OH19-57-70</t>
  </si>
  <si>
    <t>OH19-57-77</t>
  </si>
  <si>
    <t>OH19-57-91</t>
  </si>
  <si>
    <t>OH19-57-119</t>
  </si>
  <si>
    <t>OH19-58-7</t>
  </si>
  <si>
    <t>OH19-58-15</t>
  </si>
  <si>
    <t>OH19-58-41</t>
  </si>
  <si>
    <t>OH19-58-43</t>
  </si>
  <si>
    <t>OH19-58-75</t>
  </si>
  <si>
    <t>OH19-58-81</t>
  </si>
  <si>
    <t>OH19-58-91</t>
  </si>
  <si>
    <t>OH19-58-97</t>
  </si>
  <si>
    <t>OH19-59-7</t>
  </si>
  <si>
    <t>OH19-59-18</t>
  </si>
  <si>
    <t>OH19-59-33</t>
  </si>
  <si>
    <t>OH19-59-72</t>
  </si>
  <si>
    <t>OH19-59-78</t>
  </si>
  <si>
    <t>OH19-60-12</t>
  </si>
  <si>
    <t>OH19-60-49</t>
  </si>
  <si>
    <t>OH19-60-54</t>
  </si>
  <si>
    <t>OH19-60-84</t>
  </si>
  <si>
    <t>OH19-60-96</t>
  </si>
  <si>
    <t>OH19-61-24</t>
  </si>
  <si>
    <t>OH19-61-35</t>
  </si>
  <si>
    <t>OH19-61-39</t>
  </si>
  <si>
    <t>OH19-61-44</t>
  </si>
  <si>
    <t>OH19-61-84</t>
  </si>
  <si>
    <t>OH19-62-2</t>
  </si>
  <si>
    <t>OH19-62-8</t>
  </si>
  <si>
    <t>OH19-62-21</t>
  </si>
  <si>
    <t>OH19-62-27</t>
  </si>
  <si>
    <t>OH19-62-32</t>
  </si>
  <si>
    <t>OH19-62-43</t>
  </si>
  <si>
    <t>OH19-62-48</t>
  </si>
  <si>
    <t>OH19-62-50</t>
  </si>
  <si>
    <t>OH19-62-63</t>
  </si>
  <si>
    <t>OH19-62-68</t>
  </si>
  <si>
    <t>OH19-62-70</t>
  </si>
  <si>
    <t>OH19-62-76</t>
  </si>
  <si>
    <t>OH19-62-91</t>
  </si>
  <si>
    <t>OH19-62-109</t>
  </si>
  <si>
    <t>OH19-62-119</t>
  </si>
  <si>
    <t>OH19-63-6</t>
  </si>
  <si>
    <t>OH19-63-18</t>
  </si>
  <si>
    <t>OH19-63-33</t>
  </si>
  <si>
    <t>OH19-63-43</t>
  </si>
  <si>
    <t>OH19-63-46</t>
  </si>
  <si>
    <t>OH19-63-48</t>
  </si>
  <si>
    <t>OH19-63-68</t>
  </si>
  <si>
    <t>OH19-63-75</t>
  </si>
  <si>
    <t>OH19-63-87</t>
  </si>
  <si>
    <t>OH19-63-92</t>
  </si>
  <si>
    <t>OH19*64-2</t>
  </si>
  <si>
    <t>OH19*64-7</t>
  </si>
  <si>
    <t>OH19*64-25</t>
  </si>
  <si>
    <t>OH19*64-28</t>
  </si>
  <si>
    <t>OH19*64-42</t>
  </si>
  <si>
    <t>OH19*64-59</t>
  </si>
  <si>
    <t>OH19*64-96</t>
  </si>
  <si>
    <t>OH19*64-101</t>
  </si>
  <si>
    <t>OH19*64-113</t>
  </si>
  <si>
    <t>OH19-65-10</t>
  </si>
  <si>
    <t>OH19*65-12</t>
  </si>
  <si>
    <t>OH19*65-16</t>
  </si>
  <si>
    <t>OH19*65-29</t>
  </si>
  <si>
    <t>OH19*65-48</t>
  </si>
  <si>
    <t>OH19-65-72</t>
  </si>
  <si>
    <t>OH19*65-78</t>
  </si>
  <si>
    <t>OH19-65-108</t>
  </si>
  <si>
    <t>OH19-66-19</t>
  </si>
  <si>
    <t>OH19-66-48</t>
  </si>
  <si>
    <t>OH19-66-61</t>
  </si>
  <si>
    <t>OH19-66-72</t>
  </si>
  <si>
    <t>OH19-66-94</t>
  </si>
  <si>
    <t>OH19-66-105</t>
  </si>
  <si>
    <t>OH19-67-7</t>
  </si>
  <si>
    <t>OH19-67-31</t>
  </si>
  <si>
    <t>OH19-67-42</t>
  </si>
  <si>
    <t>OH19-67-82</t>
  </si>
  <si>
    <t>OH19-68-23</t>
  </si>
  <si>
    <t>OH19-68-45</t>
  </si>
  <si>
    <t>OH19-68-67</t>
  </si>
  <si>
    <t>OH19-69-1</t>
  </si>
  <si>
    <t>OH19-69-5</t>
  </si>
  <si>
    <t>OH19-69-23</t>
  </si>
  <si>
    <t>OH19-69-28</t>
  </si>
  <si>
    <t>OH19-69-53</t>
  </si>
  <si>
    <t>OH19-69-65</t>
  </si>
  <si>
    <t>OH19-69-66</t>
  </si>
  <si>
    <t>OH19-69-79</t>
  </si>
  <si>
    <t>OH19-69-81</t>
  </si>
  <si>
    <t>OH19-69-98</t>
  </si>
  <si>
    <t>OH19-70-3</t>
  </si>
  <si>
    <t>OH19-70-11</t>
  </si>
  <si>
    <t>OH19-70-21</t>
  </si>
  <si>
    <t>OH19-70-29</t>
  </si>
  <si>
    <t>OH19-70-45</t>
  </si>
  <si>
    <t>OH19-70-71</t>
  </si>
  <si>
    <t>OH19-70-101</t>
  </si>
  <si>
    <t>OH19-70-102</t>
  </si>
  <si>
    <t>OH19-70-107</t>
  </si>
  <si>
    <t>OH19-71-12</t>
  </si>
  <si>
    <t>OH19-71-23</t>
  </si>
  <si>
    <t>OH19-71-26</t>
  </si>
  <si>
    <t>OH19-71-39</t>
  </si>
  <si>
    <t>OH19-71-58</t>
  </si>
  <si>
    <t>OH19-71-77</t>
  </si>
  <si>
    <t>OH19-71-81</t>
  </si>
  <si>
    <t>OH19-71-89</t>
  </si>
  <si>
    <t>OH19-71-102</t>
  </si>
  <si>
    <t>OH19-71-106</t>
  </si>
  <si>
    <t>OH19-72-3</t>
  </si>
  <si>
    <t>OH19-72-10</t>
  </si>
  <si>
    <t>OH19-72-12</t>
  </si>
  <si>
    <t>OH19-72-47</t>
  </si>
  <si>
    <t>OH19-72-58</t>
  </si>
  <si>
    <t>OH19-72-83</t>
  </si>
  <si>
    <t>OH19-72-96</t>
  </si>
  <si>
    <t>OH19-73-6</t>
  </si>
  <si>
    <t>OH19-73-22</t>
  </si>
  <si>
    <t>OH19-73-26</t>
  </si>
  <si>
    <t>OH19-73-81</t>
  </si>
  <si>
    <t>OH19-74-30</t>
  </si>
  <si>
    <t>OH19-75-9</t>
  </si>
  <si>
    <t>OH19-75-41</t>
  </si>
  <si>
    <t>OH19-75-71</t>
  </si>
  <si>
    <t>OH19-75-83</t>
  </si>
  <si>
    <t>OH19-76-39</t>
  </si>
  <si>
    <t>OH19-76-57</t>
  </si>
  <si>
    <t>OH19-76-99</t>
  </si>
  <si>
    <t>OH19-77-3</t>
  </si>
  <si>
    <t>OH19-77-25</t>
  </si>
  <si>
    <t>OH19-77-48</t>
  </si>
  <si>
    <t>OH19-77-55</t>
  </si>
  <si>
    <t>OH19-77-69</t>
  </si>
  <si>
    <t>OH19-77-92</t>
  </si>
  <si>
    <t>OH19-78-12</t>
  </si>
  <si>
    <t>OH19-78-28</t>
  </si>
  <si>
    <t>OH19-78-55</t>
  </si>
  <si>
    <t>OH19-78-64</t>
  </si>
  <si>
    <t>OH19-78-75</t>
  </si>
  <si>
    <t>OH19-78-78</t>
  </si>
  <si>
    <t>OH19-79-7</t>
  </si>
  <si>
    <t>OH19-79-33</t>
  </si>
  <si>
    <t>OH19-79-38</t>
  </si>
  <si>
    <t>OH19-79-66</t>
  </si>
  <si>
    <t>OH19-79-74</t>
  </si>
  <si>
    <t>OH19-79-111</t>
  </si>
  <si>
    <t>OH19-80-1</t>
  </si>
  <si>
    <t>OH19-81-10</t>
  </si>
  <si>
    <t>OH19-81-15</t>
  </si>
  <si>
    <t>OH19-81-21</t>
  </si>
  <si>
    <t>OH19-81-25</t>
  </si>
  <si>
    <t>OH19-81-38</t>
  </si>
  <si>
    <t>OH19-81-49</t>
  </si>
  <si>
    <t>OH19-81-62</t>
  </si>
  <si>
    <t>OH19-81-68</t>
  </si>
  <si>
    <t>OH19-81-108</t>
  </si>
  <si>
    <t>OH19-82-3</t>
  </si>
  <si>
    <t>OH19-82-12</t>
  </si>
  <si>
    <t>OH19-82-51</t>
  </si>
  <si>
    <t>OH19-82-55</t>
  </si>
  <si>
    <t>OH19-82-71</t>
  </si>
  <si>
    <t>OH19-82-78</t>
  </si>
  <si>
    <t>OH19-82-93</t>
  </si>
  <si>
    <t>OH19-83-3</t>
  </si>
  <si>
    <t>OH19-83-11</t>
  </si>
  <si>
    <t>OH19-83-22</t>
  </si>
  <si>
    <t>OH19-83-82</t>
  </si>
  <si>
    <t>OH19-83-106</t>
  </si>
  <si>
    <t>OH19-84-12</t>
  </si>
  <si>
    <t>OH19-84-53</t>
  </si>
  <si>
    <t>OH19-84-89</t>
  </si>
  <si>
    <t>OH19-86-28</t>
  </si>
  <si>
    <t>OH19-86-63</t>
  </si>
  <si>
    <t>OH19-86-84</t>
  </si>
  <si>
    <t>OH19-87-24</t>
  </si>
  <si>
    <t>OH19-87-67</t>
  </si>
  <si>
    <t>OH19-87-79</t>
  </si>
  <si>
    <t>OH19-87-104</t>
  </si>
  <si>
    <t>OH19-88-5</t>
  </si>
  <si>
    <t>OH19-88-33</t>
  </si>
  <si>
    <t>OH19-88-84</t>
  </si>
  <si>
    <t>OH19-88-100</t>
  </si>
  <si>
    <t>OH19-89-49</t>
  </si>
  <si>
    <t>OH19-89-95</t>
  </si>
  <si>
    <t>OH19-89-98</t>
  </si>
  <si>
    <t>OH19-90-9</t>
  </si>
  <si>
    <t>OH19-90-25</t>
  </si>
  <si>
    <t>OH19-90-59</t>
  </si>
  <si>
    <t>OH19-90-68</t>
  </si>
  <si>
    <t>OH19-90-82</t>
  </si>
  <si>
    <t>OH19-90-87</t>
  </si>
  <si>
    <t>OH19-90-93</t>
  </si>
  <si>
    <t>OH19-90-99</t>
  </si>
  <si>
    <t>OH19-91-33</t>
  </si>
  <si>
    <t>OH19-91-36</t>
  </si>
  <si>
    <t>OH19-91-41</t>
  </si>
  <si>
    <t>OH19-91-51</t>
  </si>
  <si>
    <t>OH19-91-89</t>
  </si>
  <si>
    <t>OH19-91-94</t>
  </si>
  <si>
    <t>OH19-92-16</t>
  </si>
  <si>
    <t>OH19-92-56</t>
  </si>
  <si>
    <t>OH19-92-117</t>
  </si>
  <si>
    <t>OH19-95-12</t>
  </si>
  <si>
    <t>OH19-95-58</t>
  </si>
  <si>
    <t>OH19-95-86</t>
  </si>
  <si>
    <t>OH19-95-97</t>
  </si>
  <si>
    <t>OH19-96-33</t>
  </si>
  <si>
    <t>OH19-96-80</t>
  </si>
  <si>
    <t>OH19-96-88</t>
  </si>
  <si>
    <t>OH19-96-106</t>
  </si>
  <si>
    <t>OH19-96-109</t>
  </si>
  <si>
    <t>OH19-97-34</t>
  </si>
  <si>
    <t>OH19*99-1</t>
  </si>
  <si>
    <t>OH19*99-12</t>
  </si>
  <si>
    <t>OH19*99-24</t>
  </si>
  <si>
    <t>OH19*99-27</t>
  </si>
  <si>
    <t>OH19*99-66</t>
  </si>
  <si>
    <t>OH19*99-73</t>
  </si>
  <si>
    <t>OH19*99-79</t>
  </si>
  <si>
    <t>OH19*99-84</t>
  </si>
  <si>
    <t>OH19*99-87</t>
  </si>
  <si>
    <t>OH19*99-95</t>
  </si>
  <si>
    <t>OH19*99-108</t>
  </si>
  <si>
    <t>OH19-100-42</t>
  </si>
  <si>
    <t>OH19-100-65</t>
  </si>
  <si>
    <t>OH19-100-102</t>
  </si>
  <si>
    <t>OH19-100-105</t>
  </si>
  <si>
    <t>OH19-100-109</t>
  </si>
  <si>
    <t>OH19*101-1</t>
  </si>
  <si>
    <t>OH19*101-35</t>
  </si>
  <si>
    <t>OH19*101-87</t>
  </si>
  <si>
    <t>OH19*101-104</t>
  </si>
  <si>
    <t>OH19*102-76</t>
  </si>
  <si>
    <t>OH19*103-16</t>
  </si>
  <si>
    <t>OH19-103-65</t>
  </si>
  <si>
    <t>OH19*103-77</t>
  </si>
  <si>
    <t>OH19*103-82</t>
  </si>
  <si>
    <t>OH19*104-2</t>
  </si>
  <si>
    <t>OH19*104-8</t>
  </si>
  <si>
    <t>OH19*104-40</t>
  </si>
  <si>
    <t>OH19*104-43</t>
  </si>
  <si>
    <t>OH19*104-63</t>
  </si>
  <si>
    <t>OH19-104-67</t>
  </si>
  <si>
    <t>OH19*104-92</t>
  </si>
  <si>
    <t>OH19*104-102</t>
  </si>
  <si>
    <t>OH19*105-1</t>
  </si>
  <si>
    <t>OH19*105-8</t>
  </si>
  <si>
    <t>OH19*105-25</t>
  </si>
  <si>
    <t>OH19*105-79</t>
  </si>
  <si>
    <t>OH19*106-15</t>
  </si>
  <si>
    <t>OH19*106-19</t>
  </si>
  <si>
    <t>OH19*106-27</t>
  </si>
  <si>
    <t>OH19*106-51</t>
  </si>
  <si>
    <t>OH19-106-55</t>
  </si>
  <si>
    <t>OH19-106-65</t>
  </si>
  <si>
    <t>OH19*106-95</t>
  </si>
  <si>
    <t>OH19-106-97</t>
  </si>
  <si>
    <t>OH19*106-99</t>
  </si>
  <si>
    <t>OH19*106-111</t>
  </si>
  <si>
    <t>OH19-107-46</t>
  </si>
  <si>
    <t>OH19-107-73</t>
  </si>
  <si>
    <t>OH19-107-85</t>
  </si>
  <si>
    <t>OH19-110-36</t>
  </si>
  <si>
    <t>OH19*110-47</t>
  </si>
  <si>
    <t>OH19-110-55</t>
  </si>
  <si>
    <t>OH19*110-111</t>
  </si>
  <si>
    <t>OH19-111-4</t>
  </si>
  <si>
    <t>OH19*111-54</t>
  </si>
  <si>
    <t>OH19*111-102</t>
  </si>
  <si>
    <t>OH19-112-22</t>
  </si>
  <si>
    <t>OH19-112-98</t>
  </si>
  <si>
    <t>OH19-113-1</t>
  </si>
  <si>
    <t>OH19-113-3</t>
  </si>
  <si>
    <t>OH19-113-11</t>
  </si>
  <si>
    <t>OH19-113-19</t>
  </si>
  <si>
    <t>OH19-113-41</t>
  </si>
  <si>
    <t>OH19-113-43</t>
  </si>
  <si>
    <t>OH19-113-50</t>
  </si>
  <si>
    <t>OH19-113-52</t>
  </si>
  <si>
    <t>OH19-113-75</t>
  </si>
  <si>
    <t>OH19-113-89</t>
  </si>
  <si>
    <t>OH19-113-96</t>
  </si>
  <si>
    <t>OH19-113-113</t>
  </si>
  <si>
    <t>OH19-114-20</t>
  </si>
  <si>
    <t>OH19-114-41</t>
  </si>
  <si>
    <t>OH19-115-1</t>
  </si>
  <si>
    <t>OH19-115-19</t>
  </si>
  <si>
    <t>OH19-115-45</t>
  </si>
  <si>
    <t>OH19*115-59</t>
  </si>
  <si>
    <t>OH19-119-5</t>
  </si>
  <si>
    <t>OH19-119-19</t>
  </si>
  <si>
    <t>OH19-119-51</t>
  </si>
  <si>
    <t>OH19-120-19</t>
  </si>
  <si>
    <t>OH19-120-29</t>
  </si>
  <si>
    <t>OH19-120-54</t>
  </si>
  <si>
    <t>OH19-120-99</t>
  </si>
  <si>
    <t>OH19-121-13</t>
  </si>
  <si>
    <t>OH19-121-34</t>
  </si>
  <si>
    <t>OH19-121-42</t>
  </si>
  <si>
    <t>OH19-121-72</t>
  </si>
  <si>
    <t>OH19-121-81</t>
  </si>
  <si>
    <t>OH19-121-87</t>
  </si>
  <si>
    <t>OH19-121-93</t>
  </si>
  <si>
    <t>OH19-121-95</t>
  </si>
  <si>
    <t>OH19-123-18</t>
  </si>
  <si>
    <t>OH19-123-53</t>
  </si>
  <si>
    <t>OH19-123-61</t>
  </si>
  <si>
    <t>OH19-123-96</t>
  </si>
  <si>
    <t>OH19-124-18</t>
  </si>
  <si>
    <t>OH19-124-73</t>
  </si>
  <si>
    <t>OH19-125-18</t>
  </si>
  <si>
    <t>OH19-125-36</t>
  </si>
  <si>
    <t>OH19-125-88</t>
  </si>
  <si>
    <t>OH19-125-94</t>
  </si>
  <si>
    <t>OH19*126-8</t>
  </si>
  <si>
    <t>OH19*126-19</t>
  </si>
  <si>
    <t>OH19-126-39</t>
  </si>
  <si>
    <t>OH19-126-93</t>
  </si>
  <si>
    <t>OH19*127-19</t>
  </si>
  <si>
    <t>OH19*127-42</t>
  </si>
  <si>
    <t>OH19*127-71</t>
  </si>
  <si>
    <t>OH19-127-74</t>
  </si>
  <si>
    <t>OH19-128-41</t>
  </si>
  <si>
    <t>OH19-128-81</t>
  </si>
  <si>
    <t>OH19-129-17</t>
  </si>
  <si>
    <t>OH19-129-33</t>
  </si>
  <si>
    <t>OH19-130-12</t>
  </si>
  <si>
    <t>OH19-130-81</t>
  </si>
  <si>
    <t>OH19-130-91</t>
  </si>
  <si>
    <t>OH19-131-6</t>
  </si>
  <si>
    <t>OH19-131-21</t>
  </si>
  <si>
    <t>OH19-131-48</t>
  </si>
  <si>
    <t>OH19-131-51</t>
  </si>
  <si>
    <t>OH19-131-87</t>
  </si>
  <si>
    <t>OH19-131-91</t>
  </si>
  <si>
    <t>OH19-131-102</t>
  </si>
  <si>
    <t>OH19-132-108</t>
  </si>
  <si>
    <t>OH19-133-78</t>
  </si>
  <si>
    <t>OH19-133-102</t>
  </si>
  <si>
    <t>OH19-134-15</t>
  </si>
  <si>
    <t>OH19-134-19</t>
  </si>
  <si>
    <t>OH19-134-41</t>
  </si>
  <si>
    <t>OH19-134-59</t>
  </si>
  <si>
    <t>OH19-134-95</t>
  </si>
  <si>
    <t>OH19-134-101</t>
  </si>
  <si>
    <t>OH19-135-17</t>
  </si>
  <si>
    <t>OH19-135-19</t>
  </si>
  <si>
    <t>OH19-135-38</t>
  </si>
  <si>
    <t>OH19-135-47</t>
  </si>
  <si>
    <t>OH19-135-65</t>
  </si>
  <si>
    <t>OH19-135-109</t>
  </si>
  <si>
    <t>OH19*137-6</t>
  </si>
  <si>
    <t>OH19*137-21</t>
  </si>
  <si>
    <t>OH19*137-36</t>
  </si>
  <si>
    <t>OH19*137-46</t>
  </si>
  <si>
    <t>OH19*137-76</t>
  </si>
  <si>
    <t>OH19*137-91</t>
  </si>
  <si>
    <t>OH19*137-103</t>
  </si>
  <si>
    <t>OH19*138-14</t>
  </si>
  <si>
    <t>OH19*138-53</t>
  </si>
  <si>
    <t>OH19*138-79</t>
  </si>
  <si>
    <t>OH19-139-54</t>
  </si>
  <si>
    <t>OH19*140-12</t>
  </si>
  <si>
    <t>OH19*140-23</t>
  </si>
  <si>
    <t>OH19*140-27</t>
  </si>
  <si>
    <t>OH19*140-97</t>
  </si>
  <si>
    <t>OH19-141-22</t>
  </si>
  <si>
    <t>OH19-141-25</t>
  </si>
  <si>
    <t>OH19-141-55</t>
  </si>
  <si>
    <t>OH19-141-94</t>
  </si>
  <si>
    <t>OH19-142-39</t>
  </si>
  <si>
    <t>OH19-142-59</t>
  </si>
  <si>
    <t>OH19-142-67</t>
  </si>
  <si>
    <t>OH19-143-25</t>
  </si>
  <si>
    <t>OH19-143-78</t>
  </si>
  <si>
    <t>OH19-144-38</t>
  </si>
  <si>
    <t>OH19-144-62</t>
  </si>
  <si>
    <t>OH19-144-77</t>
  </si>
  <si>
    <t>OH19-144-78</t>
  </si>
  <si>
    <t>OH19-145-5</t>
  </si>
  <si>
    <t>OH19-145-11</t>
  </si>
  <si>
    <t>OH19-145-14</t>
  </si>
  <si>
    <t>OH19-145-37</t>
  </si>
  <si>
    <t>OH19-145-66</t>
  </si>
  <si>
    <t>OH19-145-94</t>
  </si>
  <si>
    <t>OH19-145-101</t>
  </si>
  <si>
    <t>OH19-145-105</t>
  </si>
  <si>
    <t>OH19-146-33</t>
  </si>
  <si>
    <t>OH19-146-42</t>
  </si>
  <si>
    <t>OH19-146-68</t>
  </si>
  <si>
    <t>OH19-146-82</t>
  </si>
  <si>
    <t>OH19-146-112</t>
  </si>
  <si>
    <t>OH19-148-12</t>
  </si>
  <si>
    <t>OH19-148-16</t>
  </si>
  <si>
    <t>OH19-148-39</t>
  </si>
  <si>
    <t>OH19-148-63</t>
  </si>
  <si>
    <t>OH19-149-18</t>
  </si>
  <si>
    <t>OH19-149-33</t>
  </si>
  <si>
    <t>OH19-149-56</t>
  </si>
  <si>
    <t>OH19-150-108</t>
  </si>
  <si>
    <t>OH19-152-5</t>
  </si>
  <si>
    <t>OH19-152-37</t>
  </si>
  <si>
    <t>OH19-152-73</t>
  </si>
  <si>
    <t>OH19-152-110</t>
  </si>
  <si>
    <t>OH19-153-72</t>
  </si>
  <si>
    <t>OH19-153-81</t>
  </si>
  <si>
    <t>OH19-154-1</t>
  </si>
  <si>
    <t>OH19-154-29</t>
  </si>
  <si>
    <t>OH19-155-72</t>
  </si>
  <si>
    <t>OH19*155-94</t>
  </si>
  <si>
    <t>OH19-156-11</t>
  </si>
  <si>
    <t>OH19-156-67</t>
  </si>
  <si>
    <t>OH19*157-21</t>
  </si>
  <si>
    <t>OH19-157-48</t>
  </si>
  <si>
    <t>OH19-157-84</t>
  </si>
  <si>
    <t>OH19-157-94</t>
  </si>
  <si>
    <t>OH19-158-15</t>
  </si>
  <si>
    <t>OH19-158-81</t>
  </si>
  <si>
    <t>OH19-158-91</t>
  </si>
  <si>
    <t>OH19-158-93</t>
  </si>
  <si>
    <t>OH19-159-20</t>
  </si>
  <si>
    <t>OH19-159-60</t>
  </si>
  <si>
    <t>OH19-159-91</t>
  </si>
  <si>
    <t>OH19*160-7</t>
  </si>
  <si>
    <t>OH19*160-13</t>
  </si>
  <si>
    <t>OH19*160-19</t>
  </si>
  <si>
    <t>OH19*160-22</t>
  </si>
  <si>
    <t>OH19-160-28</t>
  </si>
  <si>
    <t>OH19-160-71</t>
  </si>
  <si>
    <t>OH19-160-85</t>
  </si>
  <si>
    <t>OH19-160-93</t>
  </si>
  <si>
    <t>OH19-160-103</t>
  </si>
  <si>
    <t>OH19-160-111</t>
  </si>
  <si>
    <t>OH19-161-6</t>
  </si>
  <si>
    <t>OH19-161-37</t>
  </si>
  <si>
    <t>OH19-161-47</t>
  </si>
  <si>
    <t>OH19-161-65</t>
  </si>
  <si>
    <t>OH19-161-70</t>
  </si>
  <si>
    <t>OH19-162-7</t>
  </si>
  <si>
    <t>OH19-162-25</t>
  </si>
  <si>
    <t>OH19-162-37</t>
  </si>
  <si>
    <t>OH19-162-59</t>
  </si>
  <si>
    <t>OH19-162-97</t>
  </si>
  <si>
    <t>OH19-163-93</t>
  </si>
  <si>
    <t>OH19-163-118</t>
  </si>
  <si>
    <t>OH19-164-11</t>
  </si>
  <si>
    <t>OH19*164-46</t>
  </si>
  <si>
    <t>OH19*164-57</t>
  </si>
  <si>
    <t>OH19-164-59</t>
  </si>
  <si>
    <t>OH19*164-63</t>
  </si>
  <si>
    <t>OH19*164-69</t>
  </si>
  <si>
    <t>OH19*164-76</t>
  </si>
  <si>
    <t>OH19*164-83</t>
  </si>
  <si>
    <t>OH19*164-88</t>
  </si>
  <si>
    <t>OH19-165-12</t>
  </si>
  <si>
    <t>OH19-165-35</t>
  </si>
  <si>
    <t>OH19-165-42</t>
  </si>
  <si>
    <t>OH19-165-72</t>
  </si>
  <si>
    <t>OH19-166-48</t>
  </si>
  <si>
    <t>OH19-166-115</t>
  </si>
  <si>
    <t>OH19-167-5</t>
  </si>
  <si>
    <t>OH19-167-11</t>
  </si>
  <si>
    <t>OH19-167-84</t>
  </si>
  <si>
    <t>OH19-167-98</t>
  </si>
  <si>
    <t>OH19-167-110</t>
  </si>
  <si>
    <t>OH19-167-114</t>
  </si>
  <si>
    <t>OH19-168-24</t>
  </si>
  <si>
    <t>OH19-168-30</t>
  </si>
  <si>
    <t>OH19-168-51</t>
  </si>
  <si>
    <t>OH19-168-54</t>
  </si>
  <si>
    <t>OH19-168-58</t>
  </si>
  <si>
    <t>OH19-168-90</t>
  </si>
  <si>
    <t>OH19-168-105</t>
  </si>
  <si>
    <t>OH20*101-16</t>
  </si>
  <si>
    <t>OH20*101-24</t>
  </si>
  <si>
    <t>OH20*101-31</t>
  </si>
  <si>
    <t>OH20*101-4</t>
  </si>
  <si>
    <t>OH20*10-29</t>
  </si>
  <si>
    <t>OH20*103-112</t>
  </si>
  <si>
    <t>OH20*103-15</t>
  </si>
  <si>
    <t>OH20*103-23</t>
  </si>
  <si>
    <t>OH20*103-49</t>
  </si>
  <si>
    <t>OH20*103-56</t>
  </si>
  <si>
    <t>OH20*103-68</t>
  </si>
  <si>
    <t>OH20*103-79</t>
  </si>
  <si>
    <t>OH20*103-91</t>
  </si>
  <si>
    <t>OH20*103-96</t>
  </si>
  <si>
    <t>OH20*10-63</t>
  </si>
  <si>
    <t>OH20*10-84</t>
  </si>
  <si>
    <t>OH20*11-40</t>
  </si>
  <si>
    <t>OH20*13-104</t>
  </si>
  <si>
    <t>OH20*13-12</t>
  </si>
  <si>
    <t>OH20*13-54</t>
  </si>
  <si>
    <t>OH20*19-12</t>
  </si>
  <si>
    <t>OH20*19-18</t>
  </si>
  <si>
    <t>OH20*19-28</t>
  </si>
  <si>
    <t>OH20*19-66</t>
  </si>
  <si>
    <t>OH20*2-1</t>
  </si>
  <si>
    <t>OH20*2-13</t>
  </si>
  <si>
    <t>OH20*2-20</t>
  </si>
  <si>
    <t>OH20*2-22</t>
  </si>
  <si>
    <t>OH20*24-10</t>
  </si>
  <si>
    <t>OH20*24-108</t>
  </si>
  <si>
    <t>OH20*24-119</t>
  </si>
  <si>
    <t>OH20*24-23</t>
  </si>
  <si>
    <t>OH20*24-49</t>
  </si>
  <si>
    <t>OH20*24-5</t>
  </si>
  <si>
    <t>OH20*24-51</t>
  </si>
  <si>
    <t>OH20*24-71</t>
  </si>
  <si>
    <t>OH20*24-76</t>
  </si>
  <si>
    <t>OH20*24-82</t>
  </si>
  <si>
    <t>OH20*2-49</t>
  </si>
  <si>
    <t>OH20*24-93</t>
  </si>
  <si>
    <t>OH20*25-26</t>
  </si>
  <si>
    <t>OH20*25-80</t>
  </si>
  <si>
    <t>OH20*29-17</t>
  </si>
  <si>
    <t>OH20*27-6</t>
  </si>
  <si>
    <t>OH20*27-89</t>
  </si>
  <si>
    <t>OH20*28-21</t>
  </si>
  <si>
    <t>OH20*28-64</t>
  </si>
  <si>
    <t>OH20*28-73</t>
  </si>
  <si>
    <t>OH20*28-86</t>
  </si>
  <si>
    <t>OH20*29-109</t>
  </si>
  <si>
    <t>OH20*26-32</t>
  </si>
  <si>
    <t>OH20*29-38</t>
  </si>
  <si>
    <t>OH20*29-55</t>
  </si>
  <si>
    <t>OH20*29-62</t>
  </si>
  <si>
    <t>OH20*29-87</t>
  </si>
  <si>
    <t>OH20*2-99</t>
  </si>
  <si>
    <t>OH20*34-22</t>
  </si>
  <si>
    <t>OH20*34-42</t>
  </si>
  <si>
    <t>OH20*35-108</t>
  </si>
  <si>
    <t>OH20*35-34</t>
  </si>
  <si>
    <t>OH20*35-38</t>
  </si>
  <si>
    <t>OH20*35-48</t>
  </si>
  <si>
    <t>OH20*35-53</t>
  </si>
  <si>
    <t>OH20*35-64</t>
  </si>
  <si>
    <t>OH20*35-66</t>
  </si>
  <si>
    <t>OH20*35-76</t>
  </si>
  <si>
    <t>OH20*35-8</t>
  </si>
  <si>
    <t>OH20*35-88</t>
  </si>
  <si>
    <t>OH20*35-98</t>
  </si>
  <si>
    <t>OH20*4-116</t>
  </si>
  <si>
    <t>OH20*4-19</t>
  </si>
  <si>
    <t>OH20*4-2</t>
  </si>
  <si>
    <t>OH20*42*27</t>
  </si>
  <si>
    <t>OH20*42*36</t>
  </si>
  <si>
    <t>OH20*43-25</t>
  </si>
  <si>
    <t>OH20*4-35</t>
  </si>
  <si>
    <t>OH20*43-84</t>
  </si>
  <si>
    <t>OH20*44-107</t>
  </si>
  <si>
    <t>OH20*44-13</t>
  </si>
  <si>
    <t>OH20*4-42</t>
  </si>
  <si>
    <t>OH20*4-43</t>
  </si>
  <si>
    <t>OH20*44-54</t>
  </si>
  <si>
    <t>OH20*44-72</t>
  </si>
  <si>
    <t>OH20*44-9</t>
  </si>
  <si>
    <t>OH20*4-5</t>
  </si>
  <si>
    <t>OH20*45-14</t>
  </si>
  <si>
    <t>OH20*45-2</t>
  </si>
  <si>
    <t>OH20*45-23</t>
  </si>
  <si>
    <t>OH20*45-42</t>
  </si>
  <si>
    <t>OH20*45-53</t>
  </si>
  <si>
    <t>OH20*45-56</t>
  </si>
  <si>
    <t>OH20*45-78</t>
  </si>
  <si>
    <t>OH20*45-79</t>
  </si>
  <si>
    <t>OH20*45-86</t>
  </si>
  <si>
    <t>OH20*45-89</t>
  </si>
  <si>
    <t>OH20*4-61</t>
  </si>
  <si>
    <t>OH20*46-18</t>
  </si>
  <si>
    <t>OH20*46-64</t>
  </si>
  <si>
    <t>OH20*46-96</t>
  </si>
  <si>
    <t>OH20*48-29</t>
  </si>
  <si>
    <t>OH20*48-36</t>
  </si>
  <si>
    <t>OH20*4-84</t>
  </si>
  <si>
    <t>OH20*48-66</t>
  </si>
  <si>
    <t>OH20*48-87</t>
  </si>
  <si>
    <t>OH20*49-1</t>
  </si>
  <si>
    <t>OH20*49-113</t>
  </si>
  <si>
    <t>OH20*49-18</t>
  </si>
  <si>
    <t>OH20*49-25</t>
  </si>
  <si>
    <t>OH20*49-34</t>
  </si>
  <si>
    <t>OH20*49-38</t>
  </si>
  <si>
    <t>OH20*49-78</t>
  </si>
  <si>
    <t>OH20*50-109</t>
  </si>
  <si>
    <t>OH20*50-16</t>
  </si>
  <si>
    <t>OH20*50-36</t>
  </si>
  <si>
    <t>OH20*50-76</t>
  </si>
  <si>
    <t>OH20*87-1</t>
  </si>
  <si>
    <t>OH20*87-24</t>
  </si>
  <si>
    <t>OH20*87-47</t>
  </si>
  <si>
    <t>OH20*87-50</t>
  </si>
  <si>
    <t>OH20*87-52</t>
  </si>
  <si>
    <t>OH20*87-6</t>
  </si>
  <si>
    <t>OH20*87-63</t>
  </si>
  <si>
    <t>OH20*87-72</t>
  </si>
  <si>
    <t>OH20*87-76</t>
  </si>
  <si>
    <t>OH20*87-81</t>
  </si>
  <si>
    <t>OH20*87-88</t>
  </si>
  <si>
    <t>OH20*87-91</t>
  </si>
  <si>
    <t>OH20*9*16</t>
  </si>
  <si>
    <t>OH20*9-19</t>
  </si>
  <si>
    <t>OH20*92-110</t>
  </si>
  <si>
    <t>OH20*92-2</t>
  </si>
  <si>
    <t>OH20*92-21</t>
  </si>
  <si>
    <t>OH20*92-43</t>
  </si>
  <si>
    <t>OH20*92-81</t>
  </si>
  <si>
    <t>OH20*9-29</t>
  </si>
  <si>
    <t>OH20*93-23</t>
  </si>
  <si>
    <t>OH20*93-69</t>
  </si>
  <si>
    <t>OH20*9-42</t>
  </si>
  <si>
    <t>OH20*9-65</t>
  </si>
  <si>
    <t>OH20*9-69</t>
  </si>
  <si>
    <t>OH20*97-81</t>
  </si>
  <si>
    <t>OH20*9-83</t>
  </si>
  <si>
    <t>OH20*9-9</t>
  </si>
  <si>
    <t>OH20*99-10</t>
  </si>
  <si>
    <t>OH20*99-2</t>
  </si>
  <si>
    <t>OH20*99-37</t>
  </si>
  <si>
    <t>OH20*99-48</t>
  </si>
  <si>
    <t>OH20-10-107</t>
  </si>
  <si>
    <t>OH20-10-16</t>
  </si>
  <si>
    <t>OH20-10-26</t>
  </si>
  <si>
    <t>OH20-10-48</t>
  </si>
  <si>
    <t>OH20-10-5</t>
  </si>
  <si>
    <t>OH20-107-106</t>
  </si>
  <si>
    <t>OH20-107-46</t>
  </si>
  <si>
    <t>OH20-107-47</t>
  </si>
  <si>
    <t>OH20-107-51</t>
  </si>
  <si>
    <t>OH20-107-53</t>
  </si>
  <si>
    <t>OH20-107-81</t>
  </si>
  <si>
    <t>OH20-108-30</t>
  </si>
  <si>
    <t>OH20-108-31</t>
  </si>
  <si>
    <t>OH20-108-44</t>
  </si>
  <si>
    <t>OH20-108-53</t>
  </si>
  <si>
    <t>OH20-108-57</t>
  </si>
  <si>
    <t>OH20-10-92</t>
  </si>
  <si>
    <t>OH20-109-73</t>
  </si>
  <si>
    <t>OH20-109-87</t>
  </si>
  <si>
    <t>OH20-109-93</t>
  </si>
  <si>
    <t>OH20-109-96</t>
  </si>
  <si>
    <t>OH20-1-101</t>
  </si>
  <si>
    <t>OH20-110-17</t>
  </si>
  <si>
    <t>OH20-110-26</t>
  </si>
  <si>
    <t>OH20-1-104</t>
  </si>
  <si>
    <t>OH20-1-110</t>
  </si>
  <si>
    <t>OH20-1-12</t>
  </si>
  <si>
    <t>OH20-11-59</t>
  </si>
  <si>
    <t>OH20-1-23</t>
  </si>
  <si>
    <t>OH20-1-27</t>
  </si>
  <si>
    <t>OH20-1-32</t>
  </si>
  <si>
    <t>OH20-13-20</t>
  </si>
  <si>
    <t>OH20-1-33</t>
  </si>
  <si>
    <t>OH20-13-56</t>
  </si>
  <si>
    <t>OH20-13-63</t>
  </si>
  <si>
    <t>OH20-1-38</t>
  </si>
  <si>
    <t>OH20-13-89</t>
  </si>
  <si>
    <t>OH20-13-92</t>
  </si>
  <si>
    <t>OH20-14-18</t>
  </si>
  <si>
    <t>OH20-1-42</t>
  </si>
  <si>
    <t>OH20-1-43</t>
  </si>
  <si>
    <t>OH20-14-58</t>
  </si>
  <si>
    <t>OH20-14-78</t>
  </si>
  <si>
    <t>OH20-1-5</t>
  </si>
  <si>
    <t>OH20-1-56</t>
  </si>
  <si>
    <t>OH20-1-61</t>
  </si>
  <si>
    <t>OH20-16-106</t>
  </si>
  <si>
    <t>OH20-16-18</t>
  </si>
  <si>
    <t>OH20-16-24</t>
  </si>
  <si>
    <t>OH20-16-3</t>
  </si>
  <si>
    <t>OH20-16-42</t>
  </si>
  <si>
    <t>OH20-16-57</t>
  </si>
  <si>
    <t>OH20-16-62</t>
  </si>
  <si>
    <t>OH20-16-78</t>
  </si>
  <si>
    <t>OH20-16-84</t>
  </si>
  <si>
    <t>OH20-16-95</t>
  </si>
  <si>
    <t>OH20-17-110</t>
  </si>
  <si>
    <t>OH20-17-113</t>
  </si>
  <si>
    <t>OH20-17-27</t>
  </si>
  <si>
    <t>OH20-17-3</t>
  </si>
  <si>
    <t>OH20-17-33</t>
  </si>
  <si>
    <t>OH20-17-42</t>
  </si>
  <si>
    <t>OH20-17-47</t>
  </si>
  <si>
    <t>OH20-17-66</t>
  </si>
  <si>
    <t>OH20-18-100</t>
  </si>
  <si>
    <t>OH20-18-108</t>
  </si>
  <si>
    <t>OH20-18-20</t>
  </si>
  <si>
    <t>OH20-18-51</t>
  </si>
  <si>
    <t>OH20-18-56</t>
  </si>
  <si>
    <t>OH20-18-64</t>
  </si>
  <si>
    <t>OH20-18-68</t>
  </si>
  <si>
    <t>OH20-1-88</t>
  </si>
  <si>
    <t>OH20-1-98</t>
  </si>
  <si>
    <t>OH20-20-103</t>
  </si>
  <si>
    <t>OH20-20-108</t>
  </si>
  <si>
    <t>OH20-20-11</t>
  </si>
  <si>
    <t>OH20-20-66</t>
  </si>
  <si>
    <t>OH20-20-86</t>
  </si>
  <si>
    <t>OH20-21-15</t>
  </si>
  <si>
    <t>OH20-21-31</t>
  </si>
  <si>
    <t>OH20-21-6</t>
  </si>
  <si>
    <t>OH20-21-86</t>
  </si>
  <si>
    <t>OH20-22-1</t>
  </si>
  <si>
    <t>OH20-22-13</t>
  </si>
  <si>
    <t>OH20-22-22</t>
  </si>
  <si>
    <t>OH20-22-43</t>
  </si>
  <si>
    <t>OH20-22-56</t>
  </si>
  <si>
    <t>OH20-22-66</t>
  </si>
  <si>
    <t>OH20-23-1</t>
  </si>
  <si>
    <t>OH20-23-17</t>
  </si>
  <si>
    <t>OH20-23-19</t>
  </si>
  <si>
    <t>OH20-23-81</t>
  </si>
  <si>
    <t>OH20-23-86</t>
  </si>
  <si>
    <t>OH20-25-16</t>
  </si>
  <si>
    <t>OH20-25-42</t>
  </si>
  <si>
    <t>OH20-26-1</t>
  </si>
  <si>
    <t>OH20-26-12</t>
  </si>
  <si>
    <t>OH20-26-42</t>
  </si>
  <si>
    <t>OH20-26-73</t>
  </si>
  <si>
    <t>OH20-28-113</t>
  </si>
  <si>
    <t>OH20-28-48</t>
  </si>
  <si>
    <t>OH20-28-56</t>
  </si>
  <si>
    <t>OH20-29-77</t>
  </si>
  <si>
    <t>OH20-30-6</t>
  </si>
  <si>
    <t>OH20-3-10</t>
  </si>
  <si>
    <t>OH20-31-33</t>
  </si>
  <si>
    <t>OH20-31-62</t>
  </si>
  <si>
    <t>OH20-31-98</t>
  </si>
  <si>
    <t>OH20-32-118</t>
  </si>
  <si>
    <t>OH20-3-22</t>
  </si>
  <si>
    <t>OH20-32-29</t>
  </si>
  <si>
    <t>OH20-32-54</t>
  </si>
  <si>
    <t>OH20-3-26</t>
  </si>
  <si>
    <t>OH20-32-7</t>
  </si>
  <si>
    <t>OH20-3-31</t>
  </si>
  <si>
    <t>OH20-33-108</t>
  </si>
  <si>
    <t>OH20-3-35</t>
  </si>
  <si>
    <t>OH20-33-64</t>
  </si>
  <si>
    <t>OH20-3-38</t>
  </si>
  <si>
    <t>OH20-33-86</t>
  </si>
  <si>
    <t>OH20-33-98</t>
  </si>
  <si>
    <t>OH20-3-47</t>
  </si>
  <si>
    <t>OH20-34-86</t>
  </si>
  <si>
    <t>OH20-3-5</t>
  </si>
  <si>
    <t>OH20-3-58</t>
  </si>
  <si>
    <t>OH20-36-1</t>
  </si>
  <si>
    <t>OH20-36-102</t>
  </si>
  <si>
    <t>OH20-36-104</t>
  </si>
  <si>
    <t>OH20-36-108</t>
  </si>
  <si>
    <t>OH20-36-13</t>
  </si>
  <si>
    <t>OH20-36-19</t>
  </si>
  <si>
    <t>OH20-36-2</t>
  </si>
  <si>
    <t>OH20-3-62</t>
  </si>
  <si>
    <t>OH20-36-26</t>
  </si>
  <si>
    <t>OH20-36-32</t>
  </si>
  <si>
    <t>OH20-36-35</t>
  </si>
  <si>
    <t>OH20-36-39</t>
  </si>
  <si>
    <t>OH20-36-51</t>
  </si>
  <si>
    <t>OH20-36-55</t>
  </si>
  <si>
    <t>OH20-36-61</t>
  </si>
  <si>
    <t>OH20-36-78</t>
  </si>
  <si>
    <t>OH20-36-80</t>
  </si>
  <si>
    <t>OH20-36-86</t>
  </si>
  <si>
    <t>OH20-36-9</t>
  </si>
  <si>
    <t>OH20-37-105</t>
  </si>
  <si>
    <t>OH20-37-22</t>
  </si>
  <si>
    <t>OH20-3-73</t>
  </si>
  <si>
    <t>OH20-37-4</t>
  </si>
  <si>
    <t>OH20-37-44</t>
  </si>
  <si>
    <t>OH20-37-52</t>
  </si>
  <si>
    <t>OH20-37-56</t>
  </si>
  <si>
    <t>OH20-3-76</t>
  </si>
  <si>
    <t>OH20-37-74</t>
  </si>
  <si>
    <t>OH20-3-88</t>
  </si>
  <si>
    <t>OH20-39-1</t>
  </si>
  <si>
    <t>OH20-3-91</t>
  </si>
  <si>
    <t>OH20-39-105</t>
  </si>
  <si>
    <t>OH20-39-26</t>
  </si>
  <si>
    <t>OH20-39-31</t>
  </si>
  <si>
    <t>OH20-3-95</t>
  </si>
  <si>
    <t>OH20-39-75</t>
  </si>
  <si>
    <t>OH20-39-79</t>
  </si>
  <si>
    <t>OH20-3-99</t>
  </si>
  <si>
    <t>OH20-39-95</t>
  </si>
  <si>
    <t>OH20-40-10</t>
  </si>
  <si>
    <t>OH20-40-11</t>
  </si>
  <si>
    <t>OH20-40-113</t>
  </si>
  <si>
    <t>OH20-40-56</t>
  </si>
  <si>
    <t>OH20-40-66</t>
  </si>
  <si>
    <t>OH20-40-75</t>
  </si>
  <si>
    <t>OH20-40-80</t>
  </si>
  <si>
    <t>OH20-40-83</t>
  </si>
  <si>
    <t>OH20-41-14</t>
  </si>
  <si>
    <t>OH20-41-20</t>
  </si>
  <si>
    <t>OH20-41-26</t>
  </si>
  <si>
    <t>OH20-41-40</t>
  </si>
  <si>
    <t>OH20-41-46</t>
  </si>
  <si>
    <t>OH20-41-62</t>
  </si>
  <si>
    <t>OH20-41-75</t>
  </si>
  <si>
    <t>OH20-41-88</t>
  </si>
  <si>
    <t>OH20-41-96</t>
  </si>
  <si>
    <t>OH20-46-63</t>
  </si>
  <si>
    <t>OH20-49-5</t>
  </si>
  <si>
    <t>OH20-49-68</t>
  </si>
  <si>
    <t>OH20-51-1</t>
  </si>
  <si>
    <t>OH20-51-21</t>
  </si>
  <si>
    <t>OH20-51-55</t>
  </si>
  <si>
    <t>OH20-5-17</t>
  </si>
  <si>
    <t>OH20-51-75</t>
  </si>
  <si>
    <t>OH20-5-22</t>
  </si>
  <si>
    <t>OH20-52-21</t>
  </si>
  <si>
    <t>OH20-52-66</t>
  </si>
  <si>
    <t>OH20-5-27</t>
  </si>
  <si>
    <t>OH20-52-94</t>
  </si>
  <si>
    <t>OH20-52-97</t>
  </si>
  <si>
    <t>OH20-53-108</t>
  </si>
  <si>
    <t>OH20-53-119</t>
  </si>
  <si>
    <t>OH20-53-17</t>
  </si>
  <si>
    <t>OH20-53-19</t>
  </si>
  <si>
    <t>OH20-5-34</t>
  </si>
  <si>
    <t>OH20-53-42</t>
  </si>
  <si>
    <t>OH20-53-6</t>
  </si>
  <si>
    <t>OH20-53-70</t>
  </si>
  <si>
    <t>OH20-54-10</t>
  </si>
  <si>
    <t>OH20-54-100</t>
  </si>
  <si>
    <t>OH20-54-108</t>
  </si>
  <si>
    <t>OH20-54-23</t>
  </si>
  <si>
    <t>OH20-54-36</t>
  </si>
  <si>
    <t>OH20-54-37</t>
  </si>
  <si>
    <t>OH20-54-43</t>
  </si>
  <si>
    <t>OH20-54-77</t>
  </si>
  <si>
    <t>OH20-54-91</t>
  </si>
  <si>
    <t>OH20-5-53</t>
  </si>
  <si>
    <t>OH20-5-54</t>
  </si>
  <si>
    <t>OH20-56*1</t>
  </si>
  <si>
    <t>OH20-56*109</t>
  </si>
  <si>
    <t>OH20-56*19</t>
  </si>
  <si>
    <t>OH20-56*48</t>
  </si>
  <si>
    <t>OH20-56*68</t>
  </si>
  <si>
    <t>OH20-5-64</t>
  </si>
  <si>
    <t>OH20-56-55</t>
  </si>
  <si>
    <t>OH20-5-71</t>
  </si>
  <si>
    <t>OH20-57-107</t>
  </si>
  <si>
    <t>OH20-57-17</t>
  </si>
  <si>
    <t>OH20-57-27</t>
  </si>
  <si>
    <t>OH20-57-35</t>
  </si>
  <si>
    <t>OH20-57-42</t>
  </si>
  <si>
    <t>OH20-57-51</t>
  </si>
  <si>
    <t>OH20-57-58</t>
  </si>
  <si>
    <t>OH20-57-8</t>
  </si>
  <si>
    <t>OH20-57-87</t>
  </si>
  <si>
    <t>OH20-5-79</t>
  </si>
  <si>
    <t>OH20-57-92</t>
  </si>
  <si>
    <t>OH20-58-13</t>
  </si>
  <si>
    <t>OH20-58-27</t>
  </si>
  <si>
    <t>OH20-58-32</t>
  </si>
  <si>
    <t>OH20-58-35</t>
  </si>
  <si>
    <t>OH20-58-69</t>
  </si>
  <si>
    <t>OH20-58-7</t>
  </si>
  <si>
    <t>OH20-58-73</t>
  </si>
  <si>
    <t>OH20-58-89</t>
  </si>
  <si>
    <t>OH20-59*23</t>
  </si>
  <si>
    <t>OH20-59*33</t>
  </si>
  <si>
    <t>OH20-59*7</t>
  </si>
  <si>
    <t>OH20-59*95</t>
  </si>
  <si>
    <t>OH20-59-49</t>
  </si>
  <si>
    <t>OH20-59-79</t>
  </si>
  <si>
    <t>OH20-5-98</t>
  </si>
  <si>
    <t>OH20-60*17</t>
  </si>
  <si>
    <t>OH20-60*36</t>
  </si>
  <si>
    <t>OH20-60*67</t>
  </si>
  <si>
    <t>OH20-60*77</t>
  </si>
  <si>
    <t>OH20-60-113</t>
  </si>
  <si>
    <t>OH20-60-91</t>
  </si>
  <si>
    <t>OH20-6-102</t>
  </si>
  <si>
    <t>OH20-6-107</t>
  </si>
  <si>
    <t>OH20-61-1</t>
  </si>
  <si>
    <t>OH20-61-23</t>
  </si>
  <si>
    <t>OH20-61-55</t>
  </si>
  <si>
    <t>OH20-61-66</t>
  </si>
  <si>
    <t>OH20-61-82</t>
  </si>
  <si>
    <t>OH20-61-91</t>
  </si>
  <si>
    <t>OH20-6-2</t>
  </si>
  <si>
    <t>OH20-6-21</t>
  </si>
  <si>
    <t>OH20-62-10</t>
  </si>
  <si>
    <t>OH20-62-9</t>
  </si>
  <si>
    <t>OH20-6-33</t>
  </si>
  <si>
    <t>OH20-6-36</t>
  </si>
  <si>
    <t>OH20-64-106</t>
  </si>
  <si>
    <t>OH20-64-117</t>
  </si>
  <si>
    <t>OH20-6-48</t>
  </si>
  <si>
    <t>OH20-64-96</t>
  </si>
  <si>
    <t>OH20-65-104</t>
  </si>
  <si>
    <t>OH20-65-12</t>
  </si>
  <si>
    <t>OH20-6-54</t>
  </si>
  <si>
    <t>OH20-65-53</t>
  </si>
  <si>
    <t>OH20-65-68</t>
  </si>
  <si>
    <t>OH20-65-72</t>
  </si>
  <si>
    <t>OH20-65-93</t>
  </si>
  <si>
    <t>OH20-66*16</t>
  </si>
  <si>
    <t>OH20-66*2</t>
  </si>
  <si>
    <t>OH20-66*43</t>
  </si>
  <si>
    <t>OH20-66-28</t>
  </si>
  <si>
    <t>OH20-66-78</t>
  </si>
  <si>
    <t>OH20-66-81</t>
  </si>
  <si>
    <t>OH20-66-94</t>
  </si>
  <si>
    <t>OH20-67*12</t>
  </si>
  <si>
    <t>OH20-67*41</t>
  </si>
  <si>
    <t>OH20-67*67</t>
  </si>
  <si>
    <t>OH20-6-74</t>
  </si>
  <si>
    <t>OH20-67-54</t>
  </si>
  <si>
    <t>OH20-68-101</t>
  </si>
  <si>
    <t>OH20-68-28</t>
  </si>
  <si>
    <t>OH20-68-61</t>
  </si>
  <si>
    <t>OH20-68-8</t>
  </si>
  <si>
    <t>OH20-69*14</t>
  </si>
  <si>
    <t>OH20-69*19</t>
  </si>
  <si>
    <t>OH20-69*35</t>
  </si>
  <si>
    <t>OH20-69*37</t>
  </si>
  <si>
    <t>OH20-69*49</t>
  </si>
  <si>
    <t>OH20-69*6</t>
  </si>
  <si>
    <t>OH20-69*99</t>
  </si>
  <si>
    <t>OH20-69-112</t>
  </si>
  <si>
    <t>OH20-69-79</t>
  </si>
  <si>
    <t>OH20-70-1</t>
  </si>
  <si>
    <t>OH20-70-107</t>
  </si>
  <si>
    <t>OH20-70-112</t>
  </si>
  <si>
    <t>OH20-70-13</t>
  </si>
  <si>
    <t>OH20-70-41</t>
  </si>
  <si>
    <t>OH20-70-46</t>
  </si>
  <si>
    <t>OH20-70-66</t>
  </si>
  <si>
    <t>OH20-70-78</t>
  </si>
  <si>
    <t>OH20-70-79</t>
  </si>
  <si>
    <t>OH20-70-8</t>
  </si>
  <si>
    <t>OH20-70-97</t>
  </si>
  <si>
    <t>OH20-71*39</t>
  </si>
  <si>
    <t>OH20-71*42</t>
  </si>
  <si>
    <t>OH20-71*48</t>
  </si>
  <si>
    <t>OH20-71*91</t>
  </si>
  <si>
    <t>OH20-7-107</t>
  </si>
  <si>
    <t>OH20-7-113</t>
  </si>
  <si>
    <t>OH20-7-21</t>
  </si>
  <si>
    <t>OH20-72-101</t>
  </si>
  <si>
    <t>OH20-72-115</t>
  </si>
  <si>
    <t>OH20-7-23</t>
  </si>
  <si>
    <t>OH20-72-31</t>
  </si>
  <si>
    <t>OH20-72-38</t>
  </si>
  <si>
    <t>OH20-7-28</t>
  </si>
  <si>
    <t>OH20-73*26</t>
  </si>
  <si>
    <t>OH20-73*58</t>
  </si>
  <si>
    <t>OH20-73*73</t>
  </si>
  <si>
    <t>OH20-73*78</t>
  </si>
  <si>
    <t>OH20-7-36</t>
  </si>
  <si>
    <t>OH20-73-7</t>
  </si>
  <si>
    <t>OH20-74*55</t>
  </si>
  <si>
    <t>OH20-74-21</t>
  </si>
  <si>
    <t>OH20-7-46</t>
  </si>
  <si>
    <t>OH20-75-50</t>
  </si>
  <si>
    <t>OH20-75-78</t>
  </si>
  <si>
    <t>OH20-7-58</t>
  </si>
  <si>
    <t>OH20-76-1</t>
  </si>
  <si>
    <t>OH20-76-24</t>
  </si>
  <si>
    <t>OH20-7-65</t>
  </si>
  <si>
    <t>OH20-76-50</t>
  </si>
  <si>
    <t>OH20-76-56</t>
  </si>
  <si>
    <t>OH20-76-87</t>
  </si>
  <si>
    <t>OH20-7-69</t>
  </si>
  <si>
    <t>OH20-76-98</t>
  </si>
  <si>
    <t>OH20-77*20</t>
  </si>
  <si>
    <t>OH20-77*66</t>
  </si>
  <si>
    <t>OH20-77*7</t>
  </si>
  <si>
    <t>OH20-77*84</t>
  </si>
  <si>
    <t>OH20-78-1</t>
  </si>
  <si>
    <t>OH20-7-81</t>
  </si>
  <si>
    <t>OH20-78-113</t>
  </si>
  <si>
    <t>OH20-78-13</t>
  </si>
  <si>
    <t>OH20-78-22</t>
  </si>
  <si>
    <t>OH20-78-37</t>
  </si>
  <si>
    <t>OH20-7-85</t>
  </si>
  <si>
    <t>OH20-78-53</t>
  </si>
  <si>
    <t>OH20-78-66</t>
  </si>
  <si>
    <t>OH20-78-77</t>
  </si>
  <si>
    <t>OH20-78-89</t>
  </si>
  <si>
    <t>OH20-79-36</t>
  </si>
  <si>
    <t>OH20-79-56</t>
  </si>
  <si>
    <t>OH20-79-68</t>
  </si>
  <si>
    <t>OH20-79-9</t>
  </si>
  <si>
    <t>OH20-80-104</t>
  </si>
  <si>
    <t>OH20-80-108</t>
  </si>
  <si>
    <t>OH20-80-111</t>
  </si>
  <si>
    <t>OH20-80-115</t>
  </si>
  <si>
    <t>OH20-80-13</t>
  </si>
  <si>
    <t>OH20-80-25</t>
  </si>
  <si>
    <t>OH20-80-44</t>
  </si>
  <si>
    <t>OH20-80-65</t>
  </si>
  <si>
    <t>OH20-80-8</t>
  </si>
  <si>
    <t>OH20-81*113</t>
  </si>
  <si>
    <t>OH20-81*12</t>
  </si>
  <si>
    <t>OH20-81*35</t>
  </si>
  <si>
    <t>OH20-81*5</t>
  </si>
  <si>
    <t>OH20-81*52</t>
  </si>
  <si>
    <t>OH20-81*71</t>
  </si>
  <si>
    <t>OH20-8-108</t>
  </si>
  <si>
    <t>OH20-82-12</t>
  </si>
  <si>
    <t>OH20-82-78</t>
  </si>
  <si>
    <t>OH20-8-28</t>
  </si>
  <si>
    <t>OH20-82-94</t>
  </si>
  <si>
    <t>OH20-82-99</t>
  </si>
  <si>
    <t>OH20-83*115</t>
  </si>
  <si>
    <t>OH20-83*19</t>
  </si>
  <si>
    <t>OH20-83*34</t>
  </si>
  <si>
    <t>OH20-83*57</t>
  </si>
  <si>
    <t>OH20-83*95</t>
  </si>
  <si>
    <t>OH20-83-6</t>
  </si>
  <si>
    <t>OH20-84-116</t>
  </si>
  <si>
    <t>OH20-84-2</t>
  </si>
  <si>
    <t>OH20-84-21</t>
  </si>
  <si>
    <t>OH20-84-35</t>
  </si>
  <si>
    <t>OH20-84-36</t>
  </si>
  <si>
    <t>OH20-84-44</t>
  </si>
  <si>
    <t>OH20-84-47</t>
  </si>
  <si>
    <t>OH20-84-5</t>
  </si>
  <si>
    <t>OH20-84-52</t>
  </si>
  <si>
    <t>OH20-84-63</t>
  </si>
  <si>
    <t>OH20-84-79</t>
  </si>
  <si>
    <t>OH20-84-9</t>
  </si>
  <si>
    <t>OH20-84-92</t>
  </si>
  <si>
    <t>OH20-85-111</t>
  </si>
  <si>
    <t>OH20-85-119</t>
  </si>
  <si>
    <t>OH20-85-33</t>
  </si>
  <si>
    <t>OH20-85-41</t>
  </si>
  <si>
    <t>OH20-85-42</t>
  </si>
  <si>
    <t>OH20-85-44</t>
  </si>
  <si>
    <t>OH20-85-5</t>
  </si>
  <si>
    <t>OH20-85-53</t>
  </si>
  <si>
    <t>OH20-85-78</t>
  </si>
  <si>
    <t>OH20-85-8</t>
  </si>
  <si>
    <t>OH20-86*1</t>
  </si>
  <si>
    <t>OH20-86*100</t>
  </si>
  <si>
    <t>OH20-86*109</t>
  </si>
  <si>
    <t>OH20-86*24</t>
  </si>
  <si>
    <t>OH20-86*36</t>
  </si>
  <si>
    <t>OH20-86*53</t>
  </si>
  <si>
    <t>OH20-86*71</t>
  </si>
  <si>
    <t>OH20-86*78</t>
  </si>
  <si>
    <t>OH20-8-65</t>
  </si>
  <si>
    <t>OH20-8-72</t>
  </si>
  <si>
    <t>OH20-88-118</t>
  </si>
  <si>
    <t>OH20-88-18</t>
  </si>
  <si>
    <t>OH20-8-84</t>
  </si>
  <si>
    <t>OH20-88-61</t>
  </si>
  <si>
    <t>OH20-88-87</t>
  </si>
  <si>
    <t>OH20-89-80</t>
  </si>
  <si>
    <t>OH20-90*108</t>
  </si>
  <si>
    <t>OH20-90*13</t>
  </si>
  <si>
    <t>OH20-90*31</t>
  </si>
  <si>
    <t>OH20-90*66</t>
  </si>
  <si>
    <t>OH20-91*104</t>
  </si>
  <si>
    <t>OH20-91*25</t>
  </si>
  <si>
    <t>OH20-91*49</t>
  </si>
  <si>
    <t>OH20-91*91</t>
  </si>
  <si>
    <t>OH20-92-35</t>
  </si>
  <si>
    <t>OH20-93-8</t>
  </si>
  <si>
    <t>OH20-93-87</t>
  </si>
  <si>
    <t>OH20-94-13</t>
  </si>
  <si>
    <t>OH20-94-2</t>
  </si>
  <si>
    <t>OH20-94-25</t>
  </si>
  <si>
    <t>OH20-94-32</t>
  </si>
  <si>
    <t>OH20-94-34</t>
  </si>
  <si>
    <t>OH20-94-37</t>
  </si>
  <si>
    <t>OH20-94-52</t>
  </si>
  <si>
    <t>OH20-94-67</t>
  </si>
  <si>
    <t>OH20-94-69</t>
  </si>
  <si>
    <t>OH20-94-85</t>
  </si>
  <si>
    <t>OH20-94-97</t>
  </si>
  <si>
    <t>OH20-95-101</t>
  </si>
  <si>
    <t>OH20-95-104</t>
  </si>
  <si>
    <t>OH20-95-29</t>
  </si>
  <si>
    <t>OH20-95-49</t>
  </si>
  <si>
    <t>OH20-95-5</t>
  </si>
  <si>
    <t>OH20-95-73</t>
  </si>
  <si>
    <t>OH20-95-99</t>
  </si>
  <si>
    <t>OH20-96-11</t>
  </si>
  <si>
    <t>OH20-96-111</t>
  </si>
  <si>
    <t>OH20-96-116</t>
  </si>
  <si>
    <t>OH20-96-14</t>
  </si>
  <si>
    <t>OH20-96-34</t>
  </si>
  <si>
    <t>OH20-96-35</t>
  </si>
  <si>
    <t>OH20-96-36</t>
  </si>
  <si>
    <t>OH20-96-48</t>
  </si>
  <si>
    <t>OH20-96-53</t>
  </si>
  <si>
    <t>OH20-96-71</t>
  </si>
  <si>
    <t>OH20-96-76</t>
  </si>
  <si>
    <t>OH20-96-85</t>
  </si>
  <si>
    <t>OH20-96-9</t>
  </si>
  <si>
    <t>OH20-96-99</t>
  </si>
  <si>
    <t>OH20-97-26</t>
  </si>
  <si>
    <t>OH20-97-32</t>
  </si>
  <si>
    <t>OH20-98-104</t>
  </si>
  <si>
    <t>OH20-98-23</t>
  </si>
  <si>
    <t>OH20-98-32</t>
  </si>
  <si>
    <t>OH20-98-35</t>
  </si>
  <si>
    <t>OH20-98-39</t>
  </si>
  <si>
    <t>OH20-98-54</t>
  </si>
  <si>
    <t>OH20-98-72</t>
  </si>
  <si>
    <t>OH20-98-9</t>
  </si>
  <si>
    <t>OH18-153-78</t>
  </si>
  <si>
    <t>OH18-150-72</t>
  </si>
  <si>
    <t>OH18-151-6</t>
  </si>
  <si>
    <t>OH18-153-61</t>
  </si>
  <si>
    <t>OH18-151-51</t>
  </si>
  <si>
    <t>OH18-152-30</t>
  </si>
  <si>
    <t>OH18-152-27</t>
  </si>
  <si>
    <t>OH18-150-90</t>
  </si>
  <si>
    <t>OH18-153-96</t>
  </si>
  <si>
    <t>OH18-150-77</t>
  </si>
  <si>
    <t>OH18*150-2</t>
  </si>
  <si>
    <t>OH18-149-90</t>
  </si>
  <si>
    <t>OH18-150-22</t>
  </si>
  <si>
    <t>OH18-153-39</t>
  </si>
  <si>
    <t>OH18-150-73</t>
  </si>
  <si>
    <t>OH18-153-41</t>
  </si>
  <si>
    <t>OH18-151-102</t>
  </si>
  <si>
    <t>OH18-153-85</t>
  </si>
  <si>
    <t>OH18-152-10</t>
  </si>
  <si>
    <t>OH18-153-90</t>
  </si>
  <si>
    <t>OH18-150-61</t>
  </si>
  <si>
    <t>OH18-150-66</t>
  </si>
  <si>
    <t>OH18-153-93</t>
  </si>
  <si>
    <t>OH18-153-43</t>
  </si>
  <si>
    <t>OH18-151-19</t>
  </si>
  <si>
    <t>OH18-152-42</t>
  </si>
  <si>
    <t>OH18-149-49</t>
  </si>
  <si>
    <t>OH18-152-75</t>
  </si>
  <si>
    <t>OH18-152-57</t>
  </si>
  <si>
    <t>OH18-150-21</t>
  </si>
  <si>
    <t>OH18-149-13</t>
  </si>
  <si>
    <t>OH18-149-83</t>
  </si>
  <si>
    <t>OH18-152-54</t>
  </si>
  <si>
    <t>OH18-151-79</t>
  </si>
  <si>
    <t>OH18-152-4</t>
  </si>
  <si>
    <t>OH18-152-33</t>
  </si>
  <si>
    <t>OH18-153-44</t>
  </si>
  <si>
    <t>OH18*150-1</t>
  </si>
  <si>
    <t>OH18-150-28</t>
  </si>
  <si>
    <t>OH18-149-32</t>
  </si>
  <si>
    <t>OH18-153-48</t>
  </si>
  <si>
    <t>OH18-151-15</t>
  </si>
  <si>
    <t>OH18-152-34</t>
  </si>
  <si>
    <t>OH18-149-77</t>
  </si>
  <si>
    <t>OH18-149-19</t>
  </si>
  <si>
    <t>OH18-150-42</t>
  </si>
  <si>
    <t>OH18-153-12</t>
  </si>
  <si>
    <t>OH18-149-55</t>
  </si>
  <si>
    <t>OH18-151-71</t>
  </si>
  <si>
    <t>OH18-149-74</t>
  </si>
  <si>
    <t>OH18-150-83</t>
  </si>
  <si>
    <t>OH18-150-37</t>
  </si>
  <si>
    <t>OH18-151-36</t>
  </si>
  <si>
    <t>OH18*149-48</t>
  </si>
  <si>
    <t>OH18-149-11</t>
  </si>
  <si>
    <t>OH18-152-90</t>
  </si>
  <si>
    <t>OH18-152-21</t>
  </si>
  <si>
    <t>OH18-153-81</t>
  </si>
  <si>
    <t>OH18-150-46</t>
  </si>
  <si>
    <t>OH18-152-44</t>
  </si>
  <si>
    <t>OH18*150-15</t>
  </si>
  <si>
    <t>OH18-149-1</t>
  </si>
  <si>
    <t>OH18-153-37</t>
  </si>
  <si>
    <t>OH18-150-53</t>
  </si>
  <si>
    <t>OH18-149-85</t>
  </si>
  <si>
    <t>OH18-153-79</t>
  </si>
  <si>
    <t>OH18-149-25</t>
  </si>
  <si>
    <t>OH18-152-39</t>
  </si>
  <si>
    <t>OH18-152-66</t>
  </si>
  <si>
    <t>OH18-152-17</t>
  </si>
  <si>
    <t>OH18-150-84</t>
  </si>
  <si>
    <t>OH18-153-62</t>
  </si>
  <si>
    <t>OH18-151-99</t>
  </si>
  <si>
    <t>OH18-150-107</t>
  </si>
  <si>
    <t>OH18-152-62</t>
  </si>
  <si>
    <t>OH18-149-73</t>
  </si>
  <si>
    <t>OH18-149-44</t>
  </si>
  <si>
    <t>OH18-151-73</t>
  </si>
  <si>
    <t>OH14-318-31</t>
  </si>
  <si>
    <t>OH18-153-91</t>
  </si>
  <si>
    <t>OH18-152-81</t>
  </si>
  <si>
    <t>OH18-150-55</t>
  </si>
  <si>
    <t>OH18-150-39</t>
  </si>
  <si>
    <t>OH18-150-99</t>
  </si>
  <si>
    <t>OH18-151-91</t>
  </si>
  <si>
    <t>OH14-317-50</t>
  </si>
  <si>
    <t>OH14-318-42</t>
  </si>
  <si>
    <t>OH14-314-43</t>
  </si>
  <si>
    <t>OH14-311-1</t>
  </si>
  <si>
    <t>OH14-311-71</t>
  </si>
  <si>
    <t>OH13-49-22</t>
  </si>
  <si>
    <t>OH13-174-16</t>
  </si>
  <si>
    <t>OH13-163-11</t>
  </si>
  <si>
    <t>OH13-168-18</t>
  </si>
  <si>
    <t>OH14-112-34</t>
  </si>
  <si>
    <t>OH15-131-31</t>
  </si>
  <si>
    <t>OH21-1-2</t>
  </si>
  <si>
    <t>OH21-1-20</t>
  </si>
  <si>
    <t>OH21-1-26</t>
  </si>
  <si>
    <t>OH21-1-28</t>
  </si>
  <si>
    <t>OH21-1-38</t>
  </si>
  <si>
    <t>OH21-1-51</t>
  </si>
  <si>
    <t>OH21-1-55</t>
  </si>
  <si>
    <t>OH21-1-65</t>
  </si>
  <si>
    <t>OH21-1-74</t>
  </si>
  <si>
    <t>OH21-1-77</t>
  </si>
  <si>
    <t>OH21-1-93</t>
  </si>
  <si>
    <t>OH21-2-25</t>
  </si>
  <si>
    <t>OH21-2-29</t>
  </si>
  <si>
    <t>OH21-2-32</t>
  </si>
  <si>
    <t>OH21-2-41</t>
  </si>
  <si>
    <t>OH21-2-56</t>
  </si>
  <si>
    <t>OH21-2-58</t>
  </si>
  <si>
    <t>OH21-2-62</t>
  </si>
  <si>
    <t>OH21-2-66</t>
  </si>
  <si>
    <t>OH21-2-74</t>
  </si>
  <si>
    <t>OH21-2-99</t>
  </si>
  <si>
    <t>OH21*2-118</t>
  </si>
  <si>
    <t>OH21*3-14</t>
  </si>
  <si>
    <t>OH21*3-45</t>
  </si>
  <si>
    <t>OH21*3-54</t>
  </si>
  <si>
    <t>OH21*3-83</t>
  </si>
  <si>
    <t>OH21*3-105</t>
  </si>
  <si>
    <t>OH21*4-29</t>
  </si>
  <si>
    <t>OH21*4-57</t>
  </si>
  <si>
    <t>OH21-4-78</t>
  </si>
  <si>
    <t>OH21*4-97</t>
  </si>
  <si>
    <t>OH21-4-117</t>
  </si>
  <si>
    <t>OH21-5-10</t>
  </si>
  <si>
    <t>OH21-5-14</t>
  </si>
  <si>
    <t>OH21-5-15</t>
  </si>
  <si>
    <t>OH21-5-22</t>
  </si>
  <si>
    <t>OH21-5-33</t>
  </si>
  <si>
    <t>OH21-5-35</t>
  </si>
  <si>
    <t>OH21-5-41</t>
  </si>
  <si>
    <t>OH21-5-47</t>
  </si>
  <si>
    <t>OH21-5-48</t>
  </si>
  <si>
    <t>OH21-5-50</t>
  </si>
  <si>
    <t>OH21-5-52</t>
  </si>
  <si>
    <t>OH21-5-58</t>
  </si>
  <si>
    <t>OH21-5-63</t>
  </si>
  <si>
    <t>OH21-5-68</t>
  </si>
  <si>
    <t>OH21-5-76</t>
  </si>
  <si>
    <t>OH21-5-79</t>
  </si>
  <si>
    <t>OH21-5-84</t>
  </si>
  <si>
    <t>OH21-6-2</t>
  </si>
  <si>
    <t>OH21-6-11</t>
  </si>
  <si>
    <t>OH21-6-13</t>
  </si>
  <si>
    <t>OH21-6-15</t>
  </si>
  <si>
    <t>OH21-6-24</t>
  </si>
  <si>
    <t>OH21-6-48</t>
  </si>
  <si>
    <t>OH21-6-50</t>
  </si>
  <si>
    <t>OH21-6-57</t>
  </si>
  <si>
    <t>OH21-6-63</t>
  </si>
  <si>
    <t>OH21-6-91</t>
  </si>
  <si>
    <t>OH21-6-93</t>
  </si>
  <si>
    <t>OH21-7-3</t>
  </si>
  <si>
    <t>OH21-7-20</t>
  </si>
  <si>
    <t>OH21-7-69</t>
  </si>
  <si>
    <t>OH21-7-92</t>
  </si>
  <si>
    <t>OH21-7-107</t>
  </si>
  <si>
    <t>OH21-8-3</t>
  </si>
  <si>
    <t>OH21-8-4</t>
  </si>
  <si>
    <t>OH21-8-20</t>
  </si>
  <si>
    <t>OH21-8-52</t>
  </si>
  <si>
    <t>OH21-8-57</t>
  </si>
  <si>
    <t>OH21-8-67</t>
  </si>
  <si>
    <t>OH21-8-73</t>
  </si>
  <si>
    <t>OH21-8-102</t>
  </si>
  <si>
    <t>OH21-8-116</t>
  </si>
  <si>
    <t>OH21-9-48</t>
  </si>
  <si>
    <t>OH21-9-69</t>
  </si>
  <si>
    <t>OH21-9-72</t>
  </si>
  <si>
    <t>OH21-9-81</t>
  </si>
  <si>
    <t>OH21-9-91</t>
  </si>
  <si>
    <t>OH21-10-27</t>
  </si>
  <si>
    <t>OH21-10-70</t>
  </si>
  <si>
    <t>OH21-10-84</t>
  </si>
  <si>
    <t>OH21-10-96</t>
  </si>
  <si>
    <t>OH21*12-37</t>
  </si>
  <si>
    <t>OH21*12-50</t>
  </si>
  <si>
    <t>OH21*12-51</t>
  </si>
  <si>
    <t>OH21*12-67</t>
  </si>
  <si>
    <t>OH21*12-69</t>
  </si>
  <si>
    <t>OH21*12-117</t>
  </si>
  <si>
    <t>OH21-13-8</t>
  </si>
  <si>
    <t>OH21*13-23</t>
  </si>
  <si>
    <t>OH21-13-51</t>
  </si>
  <si>
    <t>OH21*13-61</t>
  </si>
  <si>
    <t>OH21*13-69</t>
  </si>
  <si>
    <t>OH21-13-105</t>
  </si>
  <si>
    <t>OH21*13-109</t>
  </si>
  <si>
    <t>OH21*13-117</t>
  </si>
  <si>
    <t>OH21*14-9</t>
  </si>
  <si>
    <t>OH21*14-13</t>
  </si>
  <si>
    <t>OH21*14-34</t>
  </si>
  <si>
    <t>OH21*14-64</t>
  </si>
  <si>
    <t>OH21*109-2</t>
  </si>
  <si>
    <t>OH21*14-70</t>
  </si>
  <si>
    <t>OH21*109-6</t>
  </si>
  <si>
    <t>OH21*14-97</t>
  </si>
  <si>
    <t>OH21*14-111</t>
  </si>
  <si>
    <t>OH21-15-21</t>
  </si>
  <si>
    <t>OH21-15-27</t>
  </si>
  <si>
    <t>OH21-15-33</t>
  </si>
  <si>
    <t>OH21-15-39</t>
  </si>
  <si>
    <t>OH21-15-46</t>
  </si>
  <si>
    <t>OH21-15-73</t>
  </si>
  <si>
    <t>OH21-15-81</t>
  </si>
  <si>
    <t>OH21-15-86</t>
  </si>
  <si>
    <t>OH21-15-111</t>
  </si>
  <si>
    <t>OH21-16-2</t>
  </si>
  <si>
    <t>OH21-16-23</t>
  </si>
  <si>
    <t>OH21-16-81</t>
  </si>
  <si>
    <t>OH21*17-2</t>
  </si>
  <si>
    <t>OH21-17-8</t>
  </si>
  <si>
    <t>OH21-17-89</t>
  </si>
  <si>
    <t>OH21*18-14</t>
  </si>
  <si>
    <t>OH21*18-15</t>
  </si>
  <si>
    <t>OH21*18-27</t>
  </si>
  <si>
    <t>OH21*18-32</t>
  </si>
  <si>
    <t>OH21*18-42</t>
  </si>
  <si>
    <t>OH21*18-81</t>
  </si>
  <si>
    <t>OH21*18-82</t>
  </si>
  <si>
    <t>OH21*18-118</t>
  </si>
  <si>
    <t>OH21-19-26</t>
  </si>
  <si>
    <t>OH21*19-97</t>
  </si>
  <si>
    <t>OH21-20-16</t>
  </si>
  <si>
    <t>OH21-20-39</t>
  </si>
  <si>
    <t>OH21-20-83</t>
  </si>
  <si>
    <t>OH21*20-86</t>
  </si>
  <si>
    <t>OH21-22-18</t>
  </si>
  <si>
    <t>OH21*22-29</t>
  </si>
  <si>
    <t>OH21*22-35</t>
  </si>
  <si>
    <t>OH21-22-77</t>
  </si>
  <si>
    <t>OH21*22-92</t>
  </si>
  <si>
    <t>OH21*22-96</t>
  </si>
  <si>
    <t>OH21*22-113</t>
  </si>
  <si>
    <t>OH21*24-8</t>
  </si>
  <si>
    <t>OH21*24-18</t>
  </si>
  <si>
    <t>OH21-24-24</t>
  </si>
  <si>
    <t>OH21*24-56</t>
  </si>
  <si>
    <t>OH21-24-75</t>
  </si>
  <si>
    <t>OH21-24-79</t>
  </si>
  <si>
    <t>OH21-24-85</t>
  </si>
  <si>
    <t>OH21-24-98</t>
  </si>
  <si>
    <t>OH21-24-106</t>
  </si>
  <si>
    <t>OH21*25-19</t>
  </si>
  <si>
    <t>OH21*25-96</t>
  </si>
  <si>
    <t>OH21*26-2</t>
  </si>
  <si>
    <t>OH21*26-56</t>
  </si>
  <si>
    <t>OH21*27-7</t>
  </si>
  <si>
    <t>OH21*27-38</t>
  </si>
  <si>
    <t>OH21*27-69</t>
  </si>
  <si>
    <t>OH21*27-96</t>
  </si>
  <si>
    <t>OH21*28-7</t>
  </si>
  <si>
    <t>OH21*28-11</t>
  </si>
  <si>
    <t>OH21*28-15</t>
  </si>
  <si>
    <t>OH21*28-24</t>
  </si>
  <si>
    <t>OH21*28-48</t>
  </si>
  <si>
    <t>OH21*28-71</t>
  </si>
  <si>
    <t>OH21*28-78</t>
  </si>
  <si>
    <t>OH21*28-84</t>
  </si>
  <si>
    <t>OH21*28-113</t>
  </si>
  <si>
    <t>OH21-29-12</t>
  </si>
  <si>
    <t>OH21*29-33</t>
  </si>
  <si>
    <t>OH21-29-47</t>
  </si>
  <si>
    <t>OH21-29-76</t>
  </si>
  <si>
    <t>OH21-29-100</t>
  </si>
  <si>
    <t>OH21-30-19</t>
  </si>
  <si>
    <t>OH21*30-50</t>
  </si>
  <si>
    <t>OH21*33-12</t>
  </si>
  <si>
    <t>OH21-33-23</t>
  </si>
  <si>
    <t>OH21*33-27</t>
  </si>
  <si>
    <t>OH21*33-62</t>
  </si>
  <si>
    <t>OH21*33-83</t>
  </si>
  <si>
    <t>OH21*33-105</t>
  </si>
  <si>
    <t>OH21*33-119</t>
  </si>
  <si>
    <t>OH21-35-18</t>
  </si>
  <si>
    <t>OH21-35-84</t>
  </si>
  <si>
    <t>OH21-36-9</t>
  </si>
  <si>
    <t>OH21-36-17</t>
  </si>
  <si>
    <t>OH21-36-53</t>
  </si>
  <si>
    <t>OH21-39-52</t>
  </si>
  <si>
    <t>OH21-40-12</t>
  </si>
  <si>
    <t>OH21-40-54</t>
  </si>
  <si>
    <t>OH21-41-48</t>
  </si>
  <si>
    <t>OH21-43-3</t>
  </si>
  <si>
    <t>OH21-43-22</t>
  </si>
  <si>
    <t>OH21-43-28</t>
  </si>
  <si>
    <t>OH21-43-42</t>
  </si>
  <si>
    <t>OH21-43-64</t>
  </si>
  <si>
    <t>OH21-43-66</t>
  </si>
  <si>
    <t>OH21-43-101</t>
  </si>
  <si>
    <t>OH21-43-104</t>
  </si>
  <si>
    <t>OH21-43-118</t>
  </si>
  <si>
    <t>OH21-44-95</t>
  </si>
  <si>
    <t>OH21-46-62</t>
  </si>
  <si>
    <t>OH21-46-88</t>
  </si>
  <si>
    <t>OH21-47-32</t>
  </si>
  <si>
    <t>OH21-48-54</t>
  </si>
  <si>
    <t>OH21-48-102</t>
  </si>
  <si>
    <t>OH21-49-32</t>
  </si>
  <si>
    <t>OH21-49-37</t>
  </si>
  <si>
    <t>OH21-51-41</t>
  </si>
  <si>
    <t>OH21-51-59</t>
  </si>
  <si>
    <t>OH21-51-71</t>
  </si>
  <si>
    <t>OH21-51-77</t>
  </si>
  <si>
    <t>OH21-51-86</t>
  </si>
  <si>
    <t>OH21-51-100</t>
  </si>
  <si>
    <t>OH21-51-112</t>
  </si>
  <si>
    <t>OH21-51-116</t>
  </si>
  <si>
    <t>OH21-52-2</t>
  </si>
  <si>
    <t>OH21-52-16</t>
  </si>
  <si>
    <t>OH21-52-17</t>
  </si>
  <si>
    <t>OH21-52-22</t>
  </si>
  <si>
    <t>OH21-52-26</t>
  </si>
  <si>
    <t>OH21-52-33</t>
  </si>
  <si>
    <t>OH21-52-39</t>
  </si>
  <si>
    <t>OH21-52-47</t>
  </si>
  <si>
    <t>OH21-52-52</t>
  </si>
  <si>
    <t>OH21-52-64</t>
  </si>
  <si>
    <t>OH21-52-77</t>
  </si>
  <si>
    <t>OH21-52-88</t>
  </si>
  <si>
    <t>OH21-52-91</t>
  </si>
  <si>
    <t>OH21-52-107</t>
  </si>
  <si>
    <t>OH21-52-110</t>
  </si>
  <si>
    <t>OH21-52-112</t>
  </si>
  <si>
    <t>OH21-53-10</t>
  </si>
  <si>
    <t>OH21-53-16</t>
  </si>
  <si>
    <t>OH21-53-22</t>
  </si>
  <si>
    <t>OH21-53-40</t>
  </si>
  <si>
    <t>OH21-53-76</t>
  </si>
  <si>
    <t>OH21-53-79</t>
  </si>
  <si>
    <t>OH21-53-81</t>
  </si>
  <si>
    <t>OH21-53-106</t>
  </si>
  <si>
    <t>OH21-54-12</t>
  </si>
  <si>
    <t>OH21-54-14</t>
  </si>
  <si>
    <t>OH21-54-18</t>
  </si>
  <si>
    <t>OH21-54-43</t>
  </si>
  <si>
    <t>OH21-54-65</t>
  </si>
  <si>
    <t>OH21-54-71</t>
  </si>
  <si>
    <t>OH21-54-78</t>
  </si>
  <si>
    <t>OH21-54-106</t>
  </si>
  <si>
    <t>OH21-55-6</t>
  </si>
  <si>
    <t>OH21-55-10</t>
  </si>
  <si>
    <t>OH21-55-12</t>
  </si>
  <si>
    <t>OH21-55-46</t>
  </si>
  <si>
    <t>OH21-55-52</t>
  </si>
  <si>
    <t>OH21-55-53</t>
  </si>
  <si>
    <t>OH21*68-36</t>
  </si>
  <si>
    <t>OH21*68-47</t>
  </si>
  <si>
    <t>OH21*68-55</t>
  </si>
  <si>
    <t>OH21*68-56</t>
  </si>
  <si>
    <t>OH21*68-96</t>
  </si>
  <si>
    <t>OH21*68-102</t>
  </si>
  <si>
    <t>OH21-71-82</t>
  </si>
  <si>
    <t>OH21-71-86</t>
  </si>
  <si>
    <t>OH21-72-40</t>
  </si>
  <si>
    <t>OH21-72-50</t>
  </si>
  <si>
    <t>OH21-72-108</t>
  </si>
  <si>
    <t>OH21*76-55</t>
  </si>
  <si>
    <t>OH21-78-26</t>
  </si>
  <si>
    <t>OH21-78-38</t>
  </si>
  <si>
    <t>OH21-78-40</t>
  </si>
  <si>
    <t>OH21-78-56</t>
  </si>
  <si>
    <t>OH21-78-66</t>
  </si>
  <si>
    <t>OH21-78-68</t>
  </si>
  <si>
    <t>OH21-78-78</t>
  </si>
  <si>
    <t>OH21*79-2</t>
  </si>
  <si>
    <t>OH21*79-4</t>
  </si>
  <si>
    <t>OH21*79-12</t>
  </si>
  <si>
    <t>OH21*79-15</t>
  </si>
  <si>
    <t>OH21*79-36</t>
  </si>
  <si>
    <t>OH21*79-40</t>
  </si>
  <si>
    <t>OH21*79-50</t>
  </si>
  <si>
    <t>OH21*79-56</t>
  </si>
  <si>
    <t>OH21*79-66</t>
  </si>
  <si>
    <t>OH21-79-78</t>
  </si>
  <si>
    <t>OH21*79-82</t>
  </si>
  <si>
    <t>OH21*79-84</t>
  </si>
  <si>
    <t>OH21*79-88</t>
  </si>
  <si>
    <t>OH21*79-89</t>
  </si>
  <si>
    <t>OH21*79-104</t>
  </si>
  <si>
    <t>OH21*79-111</t>
  </si>
  <si>
    <t>OH21-81-4</t>
  </si>
  <si>
    <t>OH21*81-12</t>
  </si>
  <si>
    <t>OH21*81-17</t>
  </si>
  <si>
    <t>OH21*81-28</t>
  </si>
  <si>
    <t>OH21-81-46</t>
  </si>
  <si>
    <t>OH21-81-66</t>
  </si>
  <si>
    <t>OH21*82-26</t>
  </si>
  <si>
    <t>OH21*82*31</t>
  </si>
  <si>
    <t>OH21*82-42</t>
  </si>
  <si>
    <t>OH21*82-86</t>
  </si>
  <si>
    <t>OH21*82-116</t>
  </si>
  <si>
    <t>OH21*83-10</t>
  </si>
  <si>
    <t>OH21-83-17</t>
  </si>
  <si>
    <t>OH21*83-22</t>
  </si>
  <si>
    <t>OH21*83-28</t>
  </si>
  <si>
    <t>OH21*83-31</t>
  </si>
  <si>
    <t>OH21*83-42</t>
  </si>
  <si>
    <t>OH21*83-57</t>
  </si>
  <si>
    <t>OH21*83-62</t>
  </si>
  <si>
    <t>OH21*83-63</t>
  </si>
  <si>
    <t>OH21*84-91</t>
  </si>
  <si>
    <t>OH21*85-6</t>
  </si>
  <si>
    <t>OH21*85-22</t>
  </si>
  <si>
    <t>OH21*85*53</t>
  </si>
  <si>
    <t>OH21*85-56</t>
  </si>
  <si>
    <t>OH21*85-65</t>
  </si>
  <si>
    <t>OH21*85-97</t>
  </si>
  <si>
    <t>OH21*85-108</t>
  </si>
  <si>
    <t>OH21*85-113</t>
  </si>
  <si>
    <t>OH21*86-3</t>
  </si>
  <si>
    <t>OH21*86*11</t>
  </si>
  <si>
    <t>OH21*86-17</t>
  </si>
  <si>
    <t>OH21*86-42</t>
  </si>
  <si>
    <t>OH21-86*48</t>
  </si>
  <si>
    <t>OH21-86-72</t>
  </si>
  <si>
    <t>OH21*87-22</t>
  </si>
  <si>
    <t>OH21*88-5</t>
  </si>
  <si>
    <t>OH21*88-10</t>
  </si>
  <si>
    <t>OH21*88-20</t>
  </si>
  <si>
    <t>OH21*88-21</t>
  </si>
  <si>
    <t>OH21*88-59</t>
  </si>
  <si>
    <t>OH21*88*61</t>
  </si>
  <si>
    <t>OH21*88*78</t>
  </si>
  <si>
    <t>OH21*88-86</t>
  </si>
  <si>
    <t>OH21*88-104</t>
  </si>
  <si>
    <t>OH21*88-106</t>
  </si>
  <si>
    <t>OH21*89-24</t>
  </si>
  <si>
    <t>OH21*89-36</t>
  </si>
  <si>
    <t>OH21*89-66</t>
  </si>
  <si>
    <t>OH21*89-92</t>
  </si>
  <si>
    <t>OH21*89-98</t>
  </si>
  <si>
    <t>OH21-89-100</t>
  </si>
  <si>
    <t>OH21-90-2</t>
  </si>
  <si>
    <t>OH21-90-8</t>
  </si>
  <si>
    <t>OH21-90-14</t>
  </si>
  <si>
    <t>OH21-90-40</t>
  </si>
  <si>
    <t>OH21-90-46</t>
  </si>
  <si>
    <t>OH21-90-62</t>
  </si>
  <si>
    <t>OH21-90-67</t>
  </si>
  <si>
    <t>OH21-90-75</t>
  </si>
  <si>
    <t>OH21-90-89</t>
  </si>
  <si>
    <t>OH21-90-98</t>
  </si>
  <si>
    <t>OH21-90-106</t>
  </si>
  <si>
    <t>OH21-90-1028</t>
  </si>
  <si>
    <t>OH21-91-3</t>
  </si>
  <si>
    <t>OH21-91-10</t>
  </si>
  <si>
    <t>OH21-91-17</t>
  </si>
  <si>
    <t>OH21-91-24</t>
  </si>
  <si>
    <t>OH21-91-33</t>
  </si>
  <si>
    <t>OH21-91-42</t>
  </si>
  <si>
    <t>OH21-91-45</t>
  </si>
  <si>
    <t>OH21-91-47</t>
  </si>
  <si>
    <t>OH21-91-54</t>
  </si>
  <si>
    <t>OH21-91-64</t>
  </si>
  <si>
    <t>OH21-91-68</t>
  </si>
  <si>
    <t>OH21-91-76</t>
  </si>
  <si>
    <t>OH21-91-86</t>
  </si>
  <si>
    <t>OH21-91-89</t>
  </si>
  <si>
    <t>OH21-91-92</t>
  </si>
  <si>
    <t>OH21-91-99</t>
  </si>
  <si>
    <t>OH21-92-2</t>
  </si>
  <si>
    <t>OH21-92-16</t>
  </si>
  <si>
    <t>OH21-92-22</t>
  </si>
  <si>
    <t>OH21-92-35</t>
  </si>
  <si>
    <t>OH21-92-51</t>
  </si>
  <si>
    <t>OH21-92-54</t>
  </si>
  <si>
    <t>OH21-92-70</t>
  </si>
  <si>
    <t>OH21-92-78</t>
  </si>
  <si>
    <t>OH21-92-84</t>
  </si>
  <si>
    <t>OH21-92-105</t>
  </si>
  <si>
    <t>OH21*93-71</t>
  </si>
  <si>
    <t>OH21-95-35</t>
  </si>
  <si>
    <t>OH21-95-46</t>
  </si>
  <si>
    <t>OH21-95-54</t>
  </si>
  <si>
    <t>OH21-95-86</t>
  </si>
  <si>
    <t>OH21-95-106</t>
  </si>
  <si>
    <t>OH21*96-18</t>
  </si>
  <si>
    <t>OH21*96-21</t>
  </si>
  <si>
    <t>OH21*96-28</t>
  </si>
  <si>
    <t>OH21*96-33</t>
  </si>
  <si>
    <t>OH21*96-35</t>
  </si>
  <si>
    <t>OH21*96-41</t>
  </si>
  <si>
    <t>OH21*96-47</t>
  </si>
  <si>
    <t>OH21*96-54</t>
  </si>
  <si>
    <t>OH21*96-59</t>
  </si>
  <si>
    <t>OH21*96*74</t>
  </si>
  <si>
    <t>OH21*96-76</t>
  </si>
  <si>
    <t>OH21-96-80</t>
  </si>
  <si>
    <t>OH21-97-4</t>
  </si>
  <si>
    <t>OH21-97-7</t>
  </si>
  <si>
    <t>OH21-97-12</t>
  </si>
  <si>
    <t>OH21-97-33</t>
  </si>
  <si>
    <t>OH21-97-61</t>
  </si>
  <si>
    <t>OH21-97-72</t>
  </si>
  <si>
    <t>OH21-97-84</t>
  </si>
  <si>
    <t>OH21-97-92</t>
  </si>
  <si>
    <t>OH21-97-106</t>
  </si>
  <si>
    <t>OH21-97-108</t>
  </si>
  <si>
    <t>OH21-98-21</t>
  </si>
  <si>
    <t>OH21-98-23</t>
  </si>
  <si>
    <t>OH21-98-27</t>
  </si>
  <si>
    <t>OH21-98-32</t>
  </si>
  <si>
    <t>OH21-98-34</t>
  </si>
  <si>
    <t>OH21*98-41</t>
  </si>
  <si>
    <t>OH21-98-74</t>
  </si>
  <si>
    <t>OH21-98-82</t>
  </si>
  <si>
    <t>OH21-98-86</t>
  </si>
  <si>
    <t>OH21-98-110</t>
  </si>
  <si>
    <t>OH21-99-72</t>
  </si>
  <si>
    <t>OH21-99-77</t>
  </si>
  <si>
    <t>OH21-99-88</t>
  </si>
  <si>
    <t>OH21-99-108</t>
  </si>
  <si>
    <t>OH21-100-42</t>
  </si>
  <si>
    <t>OH21-100-53</t>
  </si>
  <si>
    <t>OH21-100-66</t>
  </si>
  <si>
    <t>OH21-100-80</t>
  </si>
  <si>
    <t>OH21*101-39</t>
  </si>
  <si>
    <t>OH21*101-66</t>
  </si>
  <si>
    <t>OH21*103-21</t>
  </si>
  <si>
    <t>OH21*103-24</t>
  </si>
  <si>
    <t>OH21*103-77</t>
  </si>
  <si>
    <t>OH21*103-88</t>
  </si>
  <si>
    <t>OH21*103-94</t>
  </si>
  <si>
    <t>OH21*103-96</t>
  </si>
  <si>
    <t>OH21-104-5</t>
  </si>
  <si>
    <t>OH21-104-9</t>
  </si>
  <si>
    <t>OH21-104-10</t>
  </si>
  <si>
    <t>OH21-104-20</t>
  </si>
  <si>
    <t>OH21-104-28</t>
  </si>
  <si>
    <t>OH21-104-37</t>
  </si>
  <si>
    <t>OH21-104-57</t>
  </si>
  <si>
    <t>OH21-104-83</t>
  </si>
  <si>
    <t>OH21-104-99</t>
  </si>
  <si>
    <t>OH21-104-100</t>
  </si>
  <si>
    <t>OH21-105-25</t>
  </si>
  <si>
    <t>OH21-105-45</t>
  </si>
  <si>
    <t>OH21-105-59</t>
  </si>
  <si>
    <t>OH21*105-89</t>
  </si>
  <si>
    <t>OH21*105-97</t>
  </si>
  <si>
    <t>OH21*109-84</t>
  </si>
  <si>
    <t>OH21*110-16</t>
  </si>
  <si>
    <t>OH21*110-46</t>
  </si>
  <si>
    <t>OH21*110-53</t>
  </si>
  <si>
    <t>OH21*110-93</t>
  </si>
  <si>
    <t>OH21-111-56</t>
  </si>
  <si>
    <t>OH21-111-58</t>
  </si>
  <si>
    <t>OH21-111-85</t>
  </si>
  <si>
    <t>OH21-111-88</t>
  </si>
  <si>
    <t>OH21*111-93</t>
  </si>
  <si>
    <t>OH21*111-102</t>
  </si>
  <si>
    <t>OH21-112-3</t>
  </si>
  <si>
    <t>OH21-112-4</t>
  </si>
  <si>
    <t>OH21-112-12</t>
  </si>
  <si>
    <t>OH21-112-19</t>
  </si>
  <si>
    <t>OH21*112-64</t>
  </si>
  <si>
    <t>OH21-112-104</t>
  </si>
  <si>
    <t>OH21-112-108</t>
  </si>
  <si>
    <t>OH21-113-3</t>
  </si>
  <si>
    <t>OH21-113-19</t>
  </si>
  <si>
    <t>OH21-113-42</t>
  </si>
  <si>
    <t>OH21-113-63</t>
  </si>
  <si>
    <t>OH21-113-94</t>
  </si>
  <si>
    <t>OH21-113-116</t>
  </si>
  <si>
    <t>OH21-114-4</t>
  </si>
  <si>
    <t>OH21-114-14</t>
  </si>
  <si>
    <t>OH21-114-40</t>
  </si>
  <si>
    <t>OH21-114-42</t>
  </si>
  <si>
    <t>OH21-114-78</t>
  </si>
  <si>
    <t>OH21-114-119</t>
  </si>
  <si>
    <t>OH21-115-11</t>
  </si>
  <si>
    <t>OH21-115-18</t>
  </si>
  <si>
    <t>OH21-115-42</t>
  </si>
  <si>
    <t>OH21-115-43</t>
  </si>
  <si>
    <t>OH21-115-84</t>
  </si>
  <si>
    <t>OH21-115-86</t>
  </si>
  <si>
    <t>OH21-115-94</t>
  </si>
  <si>
    <t>OH21-115-96</t>
  </si>
  <si>
    <t>OH21-115-102</t>
  </si>
  <si>
    <t>OH21-115-111</t>
  </si>
  <si>
    <t>OH21-116-7</t>
  </si>
  <si>
    <t>OH21-116-21</t>
  </si>
  <si>
    <t>OH21-116-23</t>
  </si>
  <si>
    <t>OH21-116-40</t>
  </si>
  <si>
    <t>OH21-116-41</t>
  </si>
  <si>
    <t>OH21-116-48</t>
  </si>
  <si>
    <t>OH21-116-54</t>
  </si>
  <si>
    <t>OH21-116-56</t>
  </si>
  <si>
    <t>OH21-116-58</t>
  </si>
  <si>
    <t>OH21-116-64</t>
  </si>
  <si>
    <t>OH21-116-75</t>
  </si>
  <si>
    <t>OH21-116-81</t>
  </si>
  <si>
    <t>OH21-116-93</t>
  </si>
  <si>
    <t>OH21-116-100</t>
  </si>
  <si>
    <t>OH21-116-102</t>
  </si>
  <si>
    <t>OH21-116-105</t>
  </si>
  <si>
    <t>OH21-116-106</t>
  </si>
  <si>
    <t>OH21-116-108</t>
  </si>
  <si>
    <t>OH21-116-116</t>
  </si>
  <si>
    <t>OH21*117-4</t>
  </si>
  <si>
    <t>OH21*117-12</t>
  </si>
  <si>
    <t>OH21*117-18</t>
  </si>
  <si>
    <t>OH21-117-27</t>
  </si>
  <si>
    <t>OH21-117-36</t>
  </si>
  <si>
    <t>OH21*117-41</t>
  </si>
  <si>
    <t>OH21*117-44</t>
  </si>
  <si>
    <t>OH21-117-47</t>
  </si>
  <si>
    <t>OH21*117-53</t>
  </si>
  <si>
    <t>OH21*117-54</t>
  </si>
  <si>
    <t>OH21*117-58</t>
  </si>
  <si>
    <t>OH21*117-64</t>
  </si>
  <si>
    <t>OH21-117-72</t>
  </si>
  <si>
    <t>OH21*117-78</t>
  </si>
  <si>
    <t>OH21-117-81</t>
  </si>
  <si>
    <t>OH21*117-89</t>
  </si>
  <si>
    <t>OH21*117-92</t>
  </si>
  <si>
    <t>OH21*117-94</t>
  </si>
  <si>
    <t>OH21-117-98</t>
  </si>
  <si>
    <t>OH21-117-101</t>
  </si>
  <si>
    <t>OH21*117-102</t>
  </si>
  <si>
    <t>OH21-117-106</t>
  </si>
  <si>
    <t>OH21-117-111</t>
  </si>
  <si>
    <t>OH21*117-117</t>
  </si>
  <si>
    <t>OH21-118-2</t>
  </si>
  <si>
    <t>OH21*118-15</t>
  </si>
  <si>
    <t>OH21*118-17</t>
  </si>
  <si>
    <t>OH21*118-23</t>
  </si>
  <si>
    <t>OH21*118-24</t>
  </si>
  <si>
    <t>OH21*118-25</t>
  </si>
  <si>
    <t>OH21*118-26</t>
  </si>
  <si>
    <t>OH21*118-35</t>
  </si>
  <si>
    <t>OH21*118-41</t>
  </si>
  <si>
    <t>OH21*118-45</t>
  </si>
  <si>
    <t>OH21-118-57</t>
  </si>
  <si>
    <t>OH21*118-62</t>
  </si>
  <si>
    <t>OH21*118-65</t>
  </si>
  <si>
    <t>OH21-118-66</t>
  </si>
  <si>
    <t>OH21-118-67</t>
  </si>
  <si>
    <t>OH21*118-74</t>
  </si>
  <si>
    <t>OH21*118-78</t>
  </si>
  <si>
    <t>OH21*118-81</t>
  </si>
  <si>
    <t>OH21-118-82</t>
  </si>
  <si>
    <t>OH21*118-88</t>
  </si>
  <si>
    <t>OH21*118-116</t>
  </si>
  <si>
    <t>OH21*109-12</t>
  </si>
  <si>
    <t>OH21*109-63</t>
  </si>
  <si>
    <t>OH21*109-75</t>
  </si>
  <si>
    <t>OH21-55-59</t>
  </si>
  <si>
    <t>OH21-55-104</t>
  </si>
  <si>
    <t>OH21-55-118</t>
  </si>
  <si>
    <t>OH21*68-2</t>
  </si>
  <si>
    <t>OH21*68-18</t>
  </si>
  <si>
    <t>OH21*68-27</t>
  </si>
  <si>
    <t>OH21*106-48</t>
  </si>
  <si>
    <t>OH21-107-17</t>
  </si>
  <si>
    <t>OH21-107-37</t>
  </si>
  <si>
    <t>OH21-107-68</t>
  </si>
  <si>
    <t>OH21-108-84</t>
  </si>
  <si>
    <t>OH16-184-77</t>
  </si>
  <si>
    <t>OH13-16-25</t>
  </si>
  <si>
    <t>OH13-16-69</t>
  </si>
  <si>
    <t>OH16-111-57</t>
  </si>
  <si>
    <t>OH16-140-58</t>
  </si>
  <si>
    <t>OH16-84-33</t>
  </si>
  <si>
    <t>OH16-119-64</t>
  </si>
  <si>
    <t>OH16-111-65</t>
  </si>
  <si>
    <t>OH16-68-56</t>
  </si>
  <si>
    <t>OH16-113-49</t>
  </si>
  <si>
    <t>OH16-201-8</t>
  </si>
  <si>
    <t>OH16-46-33</t>
  </si>
  <si>
    <t>OH16-110-48</t>
  </si>
  <si>
    <t>OH16-112-14</t>
  </si>
  <si>
    <t>OH16-201-2</t>
  </si>
  <si>
    <t>OH16-112-36</t>
  </si>
  <si>
    <t>OH16-116-28</t>
  </si>
  <si>
    <t>OH16-82-16</t>
  </si>
  <si>
    <t>OH16-70-27</t>
  </si>
  <si>
    <t>OH16-108-68</t>
  </si>
  <si>
    <t>OH16-141-45</t>
  </si>
  <si>
    <t>OH16-191-63</t>
  </si>
  <si>
    <t>OH16-84-21</t>
  </si>
  <si>
    <t>OH16-141-10</t>
  </si>
  <si>
    <t>OH16-143-4</t>
  </si>
  <si>
    <t>OH16-112-29</t>
  </si>
  <si>
    <t>OH16-192-24</t>
  </si>
  <si>
    <t>OH16-197-68</t>
  </si>
  <si>
    <t>OH16-113-29</t>
  </si>
  <si>
    <t>OH16-82-53</t>
  </si>
  <si>
    <t>OH16-82-13</t>
  </si>
  <si>
    <t>OH16-140-23</t>
  </si>
  <si>
    <t>OH16-47-75</t>
  </si>
  <si>
    <t>OH16-201-14</t>
  </si>
  <si>
    <t>OH16-114-32</t>
  </si>
  <si>
    <t>OH16-172-36</t>
  </si>
  <si>
    <t>OH16-172-51</t>
  </si>
  <si>
    <t>OH16-111-4</t>
  </si>
  <si>
    <t>OH16-118-4</t>
  </si>
  <si>
    <t>OH16-47-67</t>
  </si>
  <si>
    <t>OH16-84-17</t>
  </si>
  <si>
    <t>OH16-117-58</t>
  </si>
  <si>
    <t>OH16-195-32</t>
  </si>
  <si>
    <t>OH16-141-29</t>
  </si>
  <si>
    <t>OH16-172-67</t>
  </si>
  <si>
    <t>OH16-192-65</t>
  </si>
  <si>
    <t>OH16-120-47</t>
  </si>
  <si>
    <t>OH16-47-69</t>
  </si>
  <si>
    <t>OH16-197-52</t>
  </si>
  <si>
    <t>OH16-117-4</t>
  </si>
  <si>
    <t>OH16-82-27</t>
  </si>
  <si>
    <t>OH16-67-58</t>
  </si>
  <si>
    <t>OH16-189-41</t>
  </si>
  <si>
    <t>OH16-190-59</t>
  </si>
  <si>
    <t>OH16-109-46</t>
  </si>
  <si>
    <t>OH16-202-4</t>
  </si>
  <si>
    <t>OH16-109-78</t>
  </si>
  <si>
    <t>OH16-113-4</t>
  </si>
  <si>
    <t>OH16-114-33</t>
  </si>
  <si>
    <t>OH16-197-8</t>
  </si>
  <si>
    <t>OH16-108-50</t>
  </si>
  <si>
    <t>OH16-117-19</t>
  </si>
  <si>
    <t>OH16-116-59</t>
  </si>
  <si>
    <t>OH16-141-5</t>
  </si>
  <si>
    <t>OH16-82-76</t>
  </si>
  <si>
    <t>OH16-113-59</t>
  </si>
  <si>
    <t>OH16-173-24</t>
  </si>
  <si>
    <t>OH16-109-44</t>
  </si>
  <si>
    <t>OH16-201-20</t>
  </si>
  <si>
    <t>OH16-115-49</t>
  </si>
  <si>
    <t>OH16-82-57</t>
  </si>
  <si>
    <t>OH16-67-2</t>
  </si>
  <si>
    <t>OH16-110-57</t>
  </si>
  <si>
    <t>OH16-114-76</t>
  </si>
  <si>
    <t>OH16-82-1</t>
  </si>
  <si>
    <t>OH16-176-28</t>
  </si>
  <si>
    <t>OH16-84-53</t>
  </si>
  <si>
    <t>OH16-116-23</t>
  </si>
  <si>
    <t>OH16-142-49</t>
  </si>
  <si>
    <t>OH16-173-64</t>
  </si>
  <si>
    <t>OH16-117-31</t>
  </si>
  <si>
    <t>OH16-82-44</t>
  </si>
  <si>
    <t>OH16-118-52</t>
  </si>
  <si>
    <t>OH16-140-27</t>
  </si>
  <si>
    <t>OH16-139-26</t>
  </si>
  <si>
    <t>OH16-116-31</t>
  </si>
  <si>
    <t>OH16-142-28</t>
  </si>
  <si>
    <t>OH16-201-4</t>
  </si>
  <si>
    <t>OH16-113-57</t>
  </si>
  <si>
    <t>OH16-142-47</t>
  </si>
  <si>
    <t>OH16-142-57</t>
  </si>
  <si>
    <t>OH16-84-13</t>
  </si>
  <si>
    <t>OH16-84-61</t>
  </si>
  <si>
    <t>OH16-70-4</t>
  </si>
  <si>
    <t>OH16-176-68</t>
  </si>
  <si>
    <t>OH16-141-16</t>
  </si>
  <si>
    <t>OH16-201-10</t>
  </si>
  <si>
    <t>OH14-66-74</t>
  </si>
  <si>
    <t>OH14-66-6</t>
  </si>
  <si>
    <t>OH14-213-45</t>
  </si>
  <si>
    <t>OH14-85-21</t>
  </si>
  <si>
    <t>OH14-204-60</t>
  </si>
  <si>
    <t>OH14-91-24</t>
  </si>
  <si>
    <t>OH14-145-44</t>
  </si>
  <si>
    <t>OH14-143-15</t>
  </si>
  <si>
    <t>OH14-123-5</t>
  </si>
  <si>
    <t>OH14-223-54</t>
  </si>
  <si>
    <t>OH14-131-61</t>
  </si>
  <si>
    <t>OH14-68-48</t>
  </si>
  <si>
    <t>OH14-67-70</t>
  </si>
  <si>
    <t>OH14-82-53</t>
  </si>
  <si>
    <t>OH14-85-12</t>
  </si>
  <si>
    <t>OH14-180-47</t>
  </si>
  <si>
    <t>OH14-204-71</t>
  </si>
  <si>
    <t>OH14-92-38</t>
  </si>
  <si>
    <t>OH14-145-76</t>
  </si>
  <si>
    <t>OH14-143-21</t>
  </si>
  <si>
    <t>OH14-123-74</t>
  </si>
  <si>
    <t>OH14-220-62</t>
  </si>
  <si>
    <t>OH14-130-35</t>
  </si>
  <si>
    <t>OH14-67-42</t>
  </si>
  <si>
    <t>OH14-83-68</t>
  </si>
  <si>
    <t>OH14-87-68</t>
  </si>
  <si>
    <t>OH14-180-3</t>
  </si>
  <si>
    <t>OH14-140-38</t>
  </si>
  <si>
    <t>OH14-92-51</t>
  </si>
  <si>
    <t>OH14-144-5</t>
  </si>
  <si>
    <t>OH14-144-55</t>
  </si>
  <si>
    <t>OH14-123-1</t>
  </si>
  <si>
    <t>OH14-208-37</t>
  </si>
  <si>
    <t>OH14-220-55</t>
  </si>
  <si>
    <t>OH14-68-3</t>
  </si>
  <si>
    <t>OH14-72-22</t>
  </si>
  <si>
    <t>OH14-84-37</t>
  </si>
  <si>
    <t>OH14-209-75</t>
  </si>
  <si>
    <t>OH14-67-14</t>
  </si>
  <si>
    <t>OH14-140-76</t>
  </si>
  <si>
    <t>OH14-207-26</t>
  </si>
  <si>
    <t>OH14-144-41</t>
  </si>
  <si>
    <t>OH14-123-76</t>
  </si>
  <si>
    <t>OH14-130-65</t>
  </si>
  <si>
    <t>OH14-137-35</t>
  </si>
  <si>
    <t>OH14-66-55</t>
  </si>
  <si>
    <t>OH14-73-53</t>
  </si>
  <si>
    <t>OH14-82-27</t>
  </si>
  <si>
    <t>OH14-175-50</t>
  </si>
  <si>
    <t>OH14-129-61</t>
  </si>
  <si>
    <t>OH14-88-42</t>
  </si>
  <si>
    <t>OH14-91-77</t>
  </si>
  <si>
    <t>OH14-144-12</t>
  </si>
  <si>
    <t>OH14-168-19</t>
  </si>
  <si>
    <t>OH14-216-68</t>
  </si>
  <si>
    <t>OH14-213-56</t>
  </si>
  <si>
    <t>OH14-218-4</t>
  </si>
  <si>
    <t>OH14-216-31</t>
  </si>
  <si>
    <t>OH14-69-16</t>
  </si>
  <si>
    <t>OH14-51-2</t>
  </si>
  <si>
    <t>OH14-177-9</t>
  </si>
  <si>
    <t>OH14-128-10</t>
  </si>
  <si>
    <t>OH14-92-76</t>
  </si>
  <si>
    <t>OH14-48-23</t>
  </si>
  <si>
    <t>OH14-143-35</t>
  </si>
  <si>
    <t>OH14-168-41</t>
  </si>
  <si>
    <t>OH14-123-31</t>
  </si>
  <si>
    <t>OH14-130-42</t>
  </si>
  <si>
    <t>OH14-137-15</t>
  </si>
  <si>
    <t>OH14-68-62</t>
  </si>
  <si>
    <t>OH14-70-64</t>
  </si>
  <si>
    <t>OH14-53-73</t>
  </si>
  <si>
    <t>OH14-177-4</t>
  </si>
  <si>
    <t>OH14-204-69</t>
  </si>
  <si>
    <t>OH14-207-36</t>
  </si>
  <si>
    <t>OH14-145-34</t>
  </si>
  <si>
    <t>OH14-143-38</t>
  </si>
  <si>
    <t>OH14-124-37</t>
  </si>
  <si>
    <t>OH14-130-3</t>
  </si>
  <si>
    <t>OH14-216-47</t>
  </si>
  <si>
    <t>OH14-213-36</t>
  </si>
  <si>
    <t>OH14-53-51</t>
  </si>
  <si>
    <t>OH14-181-28</t>
  </si>
  <si>
    <t>OH14-128-44</t>
  </si>
  <si>
    <t>OH14-92-24</t>
  </si>
  <si>
    <t>OH14-143-75</t>
  </si>
  <si>
    <t>OH14-145-7</t>
  </si>
  <si>
    <t>OH14-92-32</t>
  </si>
  <si>
    <t>OH14-132-17</t>
  </si>
  <si>
    <t>OH14-135-50</t>
  </si>
  <si>
    <t>OH14-93-36</t>
  </si>
  <si>
    <t>OH14-188-56</t>
  </si>
  <si>
    <t>OH14-216-77</t>
  </si>
  <si>
    <t>OH14-107-37</t>
  </si>
  <si>
    <t>OH14-155-17</t>
  </si>
  <si>
    <t>OH14-138-12</t>
  </si>
  <si>
    <t>OH13-72-27</t>
  </si>
  <si>
    <t>OH14-136-68</t>
  </si>
  <si>
    <t>OH14-95-74</t>
  </si>
  <si>
    <t>OH14-214-42</t>
  </si>
  <si>
    <t>OH14-214-75</t>
  </si>
  <si>
    <t>OH14-221-27</t>
  </si>
  <si>
    <t>OH14-222-49</t>
  </si>
  <si>
    <t>OH13-48-13</t>
  </si>
  <si>
    <t>OH14-135-2</t>
  </si>
  <si>
    <t>OH14-95-30</t>
  </si>
  <si>
    <t>OH14-50-70</t>
  </si>
  <si>
    <t>OH14-216-75</t>
  </si>
  <si>
    <t>OH14-221-11</t>
  </si>
  <si>
    <t>OH14-155-15</t>
  </si>
  <si>
    <t>OH13-50-10</t>
  </si>
  <si>
    <t>OH14-135-76</t>
  </si>
  <si>
    <t>OH14-95-8</t>
  </si>
  <si>
    <t>OH14-50-53</t>
  </si>
  <si>
    <t>OH14-214-79</t>
  </si>
  <si>
    <t>OH14-111-51</t>
  </si>
  <si>
    <t>OH14-154-15</t>
  </si>
  <si>
    <t>OH13-84-11</t>
  </si>
  <si>
    <t>OH14-136-52</t>
  </si>
  <si>
    <t>OH14-94-75</t>
  </si>
  <si>
    <t>OH14-119-23</t>
  </si>
  <si>
    <t>OH14-138-67</t>
  </si>
  <si>
    <t>OH14-221-3</t>
  </si>
  <si>
    <t>OH14-155-41</t>
  </si>
  <si>
    <t>OH13-329-31</t>
  </si>
  <si>
    <t>OH13-312-60</t>
  </si>
  <si>
    <t>OH14-137-2</t>
  </si>
  <si>
    <t>OH14-95-43</t>
  </si>
  <si>
    <t>OH14-119-56</t>
  </si>
  <si>
    <t>OH14-109-76</t>
  </si>
  <si>
    <t>OH14-221-19</t>
  </si>
  <si>
    <t>OH14-155-45</t>
  </si>
  <si>
    <t>OH13-138-25</t>
  </si>
  <si>
    <t>OH14-218-6</t>
  </si>
  <si>
    <t>OH14-188-16</t>
  </si>
  <si>
    <t>OH14-216-79</t>
  </si>
  <si>
    <t>OH14-108-67</t>
  </si>
  <si>
    <t>OH14-110-22</t>
  </si>
  <si>
    <t>OH14-154-51</t>
  </si>
  <si>
    <t>OH13-174-54</t>
  </si>
  <si>
    <t>OH14-220-51</t>
  </si>
  <si>
    <t>OH14-187-38</t>
  </si>
  <si>
    <t>OH14-139-45</t>
  </si>
  <si>
    <t>OH14-109-42</t>
  </si>
  <si>
    <t>OH14-154-63</t>
  </si>
  <si>
    <t>OH14-208-69</t>
  </si>
  <si>
    <t>OH13-186-22</t>
  </si>
  <si>
    <t>OH17-3-73</t>
  </si>
  <si>
    <t>OH17-5-51</t>
  </si>
  <si>
    <t>OH17-8-57</t>
  </si>
  <si>
    <t>OH17-10-77</t>
  </si>
  <si>
    <t>OH17-13-71</t>
  </si>
  <si>
    <t>OH17-16-52</t>
  </si>
  <si>
    <t>OH17-18-36</t>
  </si>
  <si>
    <t>OH17-4-21</t>
  </si>
  <si>
    <t>OH17-6-18</t>
  </si>
  <si>
    <t>OH17-8-68</t>
  </si>
  <si>
    <t>OH17-11-28</t>
  </si>
  <si>
    <t>OH17-14-18</t>
  </si>
  <si>
    <t>OH17-16-71</t>
  </si>
  <si>
    <t>OH17-18-47</t>
  </si>
  <si>
    <t>OH17-4-37</t>
  </si>
  <si>
    <t>OH17-6-39</t>
  </si>
  <si>
    <t>OH17-9-17</t>
  </si>
  <si>
    <t>OH17-11-47</t>
  </si>
  <si>
    <t>OH17-14-24</t>
  </si>
  <si>
    <t>OH17-16-73</t>
  </si>
  <si>
    <t>OH17-18-52</t>
  </si>
  <si>
    <t>OH13-321-18</t>
  </si>
  <si>
    <t>OH17-4-41</t>
  </si>
  <si>
    <t>OH17-6-65</t>
  </si>
  <si>
    <t>OH17-9-31</t>
  </si>
  <si>
    <t>OH17-12-3</t>
  </si>
  <si>
    <t>OH17-14-36</t>
  </si>
  <si>
    <t>OH17-17-23</t>
  </si>
  <si>
    <t>OH17-18-63</t>
  </si>
  <si>
    <t>OH17-2-1</t>
  </si>
  <si>
    <t>OH17-4-71</t>
  </si>
  <si>
    <t>OH17-6-71</t>
  </si>
  <si>
    <t>OH17-9-36</t>
  </si>
  <si>
    <t>OH17-12-68</t>
  </si>
  <si>
    <t>OH17-14-48</t>
  </si>
  <si>
    <t>OH17-17-26</t>
  </si>
  <si>
    <t>OH17-21-11</t>
  </si>
  <si>
    <t>OH17-3-1</t>
  </si>
  <si>
    <t>OH17-5-6</t>
  </si>
  <si>
    <t>OH17-7-5</t>
  </si>
  <si>
    <t>OH17-10-3</t>
  </si>
  <si>
    <t>OH17-12-71</t>
  </si>
  <si>
    <t>OH17-15-42</t>
  </si>
  <si>
    <t>OH17-17-49</t>
  </si>
  <si>
    <t>OH17-22-55</t>
  </si>
  <si>
    <t>OH17-3-18</t>
  </si>
  <si>
    <t>OH17-5-7</t>
  </si>
  <si>
    <t>OH17-7-49</t>
  </si>
  <si>
    <t>OH17-10-11</t>
  </si>
  <si>
    <t>OH17-13-23</t>
  </si>
  <si>
    <t>OH17-15-68</t>
  </si>
  <si>
    <t>OH17-18-5</t>
  </si>
  <si>
    <t>OH17-3-38</t>
  </si>
  <si>
    <t>OH17-5-27</t>
  </si>
  <si>
    <t>OH17-8-26</t>
  </si>
  <si>
    <t>OH17-10-17</t>
  </si>
  <si>
    <t>OH17-13-28</t>
  </si>
  <si>
    <t>OH17-16-23</t>
  </si>
  <si>
    <t>OH17-18-22</t>
  </si>
  <si>
    <t>OH17-23-4</t>
  </si>
  <si>
    <t>OH17-24-15</t>
  </si>
  <si>
    <t>OH17-29-32</t>
  </si>
  <si>
    <t>OH17-38-11</t>
  </si>
  <si>
    <t>OH17-46-52</t>
  </si>
  <si>
    <t>OH17-52-4</t>
  </si>
  <si>
    <t>OH17-55-48</t>
  </si>
  <si>
    <t>OH17-62-11</t>
  </si>
  <si>
    <t>OH17-64-26</t>
  </si>
  <si>
    <t>OH17-65-13</t>
  </si>
  <si>
    <t>OH17-69-2</t>
  </si>
  <si>
    <t>OH17-70-73</t>
  </si>
  <si>
    <t>OH17-23-18</t>
  </si>
  <si>
    <t>OH17-24-36</t>
  </si>
  <si>
    <t>OH17-29-52</t>
  </si>
  <si>
    <t>OH17-38-71</t>
  </si>
  <si>
    <t>OH17-46-72</t>
  </si>
  <si>
    <t>OH17-53-30</t>
  </si>
  <si>
    <t>OH17-56-31</t>
  </si>
  <si>
    <t>OH17-62-37</t>
  </si>
  <si>
    <t>OH17-64-37</t>
  </si>
  <si>
    <t>OH17-65-35</t>
  </si>
  <si>
    <t>OH17-69-18</t>
  </si>
  <si>
    <t>OH17-71-1</t>
  </si>
  <si>
    <t>OH17-23-30</t>
  </si>
  <si>
    <t>OH17-24-52</t>
  </si>
  <si>
    <t>OH17-29-73</t>
  </si>
  <si>
    <t>OH17-39-11</t>
  </si>
  <si>
    <t>OH17-48-47</t>
  </si>
  <si>
    <t>OH17-53-51</t>
  </si>
  <si>
    <t>OH17-56-32</t>
  </si>
  <si>
    <t>OH17-62-43</t>
  </si>
  <si>
    <t>OH17-64-49</t>
  </si>
  <si>
    <t>OH17-65-59</t>
  </si>
  <si>
    <t>OH17-70-8</t>
  </si>
  <si>
    <t>OH17-71-28</t>
  </si>
  <si>
    <t>OH17-23-52</t>
  </si>
  <si>
    <t>OH17-24-55</t>
  </si>
  <si>
    <t>OH17-29-74</t>
  </si>
  <si>
    <t>OH17-43-1</t>
  </si>
  <si>
    <t>OH17-48-68</t>
  </si>
  <si>
    <t>OH17-54-11</t>
  </si>
  <si>
    <t>OH17-56-76</t>
  </si>
  <si>
    <t>OH17-62-55</t>
  </si>
  <si>
    <t>OH17-64-54</t>
  </si>
  <si>
    <t>OH17-65-66</t>
  </si>
  <si>
    <t>OH17-70-10</t>
  </si>
  <si>
    <t>OH17-71-51</t>
  </si>
  <si>
    <t>OH17-23-56</t>
  </si>
  <si>
    <t>OH17-24-76</t>
  </si>
  <si>
    <t>OH17-30-55</t>
  </si>
  <si>
    <t>OH17-43-6</t>
  </si>
  <si>
    <t>OH17-49-23</t>
  </si>
  <si>
    <t>OH17-54-27</t>
  </si>
  <si>
    <t>OH17-58-23</t>
  </si>
  <si>
    <t>OH17-62-62</t>
  </si>
  <si>
    <t>OH17-64-58</t>
  </si>
  <si>
    <t>OH17-65-72</t>
  </si>
  <si>
    <t>OH17-70-41</t>
  </si>
  <si>
    <t>OH17-72-11</t>
  </si>
  <si>
    <t>OH17-23-75</t>
  </si>
  <si>
    <t>OH17-25-17</t>
  </si>
  <si>
    <t>OH17-34-47</t>
  </si>
  <si>
    <t>OH17-43-45</t>
  </si>
  <si>
    <t>OH17-49-39</t>
  </si>
  <si>
    <t>OH17-54-39</t>
  </si>
  <si>
    <t>OH17-58-35</t>
  </si>
  <si>
    <t>OH17-63-51</t>
  </si>
  <si>
    <t>OH17-64-65</t>
  </si>
  <si>
    <t>OH17-66-67</t>
  </si>
  <si>
    <t>OH17-70-47</t>
  </si>
  <si>
    <t>OH17-72-51</t>
  </si>
  <si>
    <t>OH17-24-5</t>
  </si>
  <si>
    <t>OH17-25-57</t>
  </si>
  <si>
    <t>OH17-34-57</t>
  </si>
  <si>
    <t>OH17-44-29</t>
  </si>
  <si>
    <t>OH17-49-71</t>
  </si>
  <si>
    <t>OH17-54-69</t>
  </si>
  <si>
    <t>OH17-59-29</t>
  </si>
  <si>
    <t>OH17-64-19</t>
  </si>
  <si>
    <t>OH17-65-8</t>
  </si>
  <si>
    <t>OH17-67-11</t>
  </si>
  <si>
    <t>OH17-70-68</t>
  </si>
  <si>
    <t>OH17-24-10</t>
  </si>
  <si>
    <t>OH17-29-11</t>
  </si>
  <si>
    <t>OH17-36-44</t>
  </si>
  <si>
    <t>OH17-46-10</t>
  </si>
  <si>
    <t>OH17-51-3</t>
  </si>
  <si>
    <t>OH17-55-4</t>
  </si>
  <si>
    <t>OH17-60-73</t>
  </si>
  <si>
    <t>OH17-64-22</t>
  </si>
  <si>
    <t>OH17-65-12</t>
  </si>
  <si>
    <t>OH17-68-61</t>
  </si>
  <si>
    <t>OH17-70-71</t>
  </si>
  <si>
    <t>OH17-73-3</t>
  </si>
  <si>
    <t>OH17-77-21</t>
  </si>
  <si>
    <t>OH17-82-18</t>
  </si>
  <si>
    <t>OH17-83-59</t>
  </si>
  <si>
    <t>OH17-86-1</t>
  </si>
  <si>
    <t>OH17-90-14</t>
  </si>
  <si>
    <t>OH17-92-53</t>
  </si>
  <si>
    <t>OH17-94-18</t>
  </si>
  <si>
    <t>OH17-95-68</t>
  </si>
  <si>
    <t>OH17-97-11</t>
  </si>
  <si>
    <t>OH17-73-25</t>
  </si>
  <si>
    <t>OH17-78-36</t>
  </si>
  <si>
    <t>OH17-82-26</t>
  </si>
  <si>
    <t>OH17-83-65</t>
  </si>
  <si>
    <t>OH17-86-15</t>
  </si>
  <si>
    <t>OH17-91-65</t>
  </si>
  <si>
    <t>OH17-92-71</t>
  </si>
  <si>
    <t>OH17-93-55</t>
  </si>
  <si>
    <t>OH17-94-22</t>
  </si>
  <si>
    <t>OH17-96-3</t>
  </si>
  <si>
    <t>OH17-97-17</t>
  </si>
  <si>
    <t>OH17-73-32</t>
  </si>
  <si>
    <t>OH17-81-14</t>
  </si>
  <si>
    <t>OH17-82-43</t>
  </si>
  <si>
    <t>OH17-83-75</t>
  </si>
  <si>
    <t>OH17-87-78</t>
  </si>
  <si>
    <t>OH17-90-19</t>
  </si>
  <si>
    <t>OH17-93-4</t>
  </si>
  <si>
    <t>OH17-94-58</t>
  </si>
  <si>
    <t>OH17-96-6</t>
  </si>
  <si>
    <t>OH17-73-45</t>
  </si>
  <si>
    <t>OH17-81-27</t>
  </si>
  <si>
    <t>OH17-82-53</t>
  </si>
  <si>
    <t>OH17-84-7</t>
  </si>
  <si>
    <t>OH17-88-2</t>
  </si>
  <si>
    <t>OH17-91-73</t>
  </si>
  <si>
    <t>OH17-93-59</t>
  </si>
  <si>
    <t>OH17-94-66</t>
  </si>
  <si>
    <t>OH17-96-24</t>
  </si>
  <si>
    <t>OH17-97-43</t>
  </si>
  <si>
    <t>OH17-73-62</t>
  </si>
  <si>
    <t>OH17-81-49</t>
  </si>
  <si>
    <t>OH17-82-70</t>
  </si>
  <si>
    <t>OH17-84-15</t>
  </si>
  <si>
    <t>OH17-88-34</t>
  </si>
  <si>
    <t>OH17-90-30</t>
  </si>
  <si>
    <t>OH17-92-4</t>
  </si>
  <si>
    <t>OH17-93-13</t>
  </si>
  <si>
    <t>OH17-96-28</t>
  </si>
  <si>
    <t>OH17-97-65</t>
  </si>
  <si>
    <t>OH17-76-27</t>
  </si>
  <si>
    <t>OH17-81-71</t>
  </si>
  <si>
    <t>OH17-83-3</t>
  </si>
  <si>
    <t>OH17-84-63</t>
  </si>
  <si>
    <t>OH17-89-36</t>
  </si>
  <si>
    <t>OH17-90-64</t>
  </si>
  <si>
    <t>OH17-92-14</t>
  </si>
  <si>
    <t>OH17-93-15</t>
  </si>
  <si>
    <t>OH17-93-69</t>
  </si>
  <si>
    <t>OH17-95-15</t>
  </si>
  <si>
    <t>OH17-96-32</t>
  </si>
  <si>
    <t>OH17-76-50</t>
  </si>
  <si>
    <t>OH17-81-73</t>
  </si>
  <si>
    <t>OH17-83-25</t>
  </si>
  <si>
    <t>OH17-85-22</t>
  </si>
  <si>
    <t>OH17-90-3</t>
  </si>
  <si>
    <t>OH17-92-21</t>
  </si>
  <si>
    <t>OH17-95-24</t>
  </si>
  <si>
    <t>OH17-76-53</t>
  </si>
  <si>
    <t>OH17-81-76</t>
  </si>
  <si>
    <t>OH17-83-39</t>
  </si>
  <si>
    <t>OH17-85-73</t>
  </si>
  <si>
    <t>OH17-90-68</t>
  </si>
  <si>
    <t>OH17-93-33</t>
  </si>
  <si>
    <t>OH17-94-14</t>
  </si>
  <si>
    <t>OH17-95-47</t>
  </si>
  <si>
    <t>OH17-96-59</t>
  </si>
  <si>
    <t>OH17-98-7</t>
  </si>
  <si>
    <t>OH13-317-70</t>
  </si>
  <si>
    <t>OH17-101-48</t>
  </si>
  <si>
    <t>OH17-102-27</t>
  </si>
  <si>
    <t>OH17-103-24</t>
  </si>
  <si>
    <t>OH17-105-64</t>
  </si>
  <si>
    <t>OH17-108-58</t>
  </si>
  <si>
    <t>OH17-113-15</t>
  </si>
  <si>
    <t>OH17-117-26</t>
  </si>
  <si>
    <t>OH17-119-14</t>
  </si>
  <si>
    <t>OH17-121-34</t>
  </si>
  <si>
    <t>OH17-123-71</t>
  </si>
  <si>
    <t>OH17-98-17</t>
  </si>
  <si>
    <t>OH17-100-26</t>
  </si>
  <si>
    <t>OH17-101-53</t>
  </si>
  <si>
    <t>OH17-102-38</t>
  </si>
  <si>
    <t>OH17-103-47</t>
  </si>
  <si>
    <t>OH17-106-76</t>
  </si>
  <si>
    <t>OH17-109-9</t>
  </si>
  <si>
    <t>OH17-113-45</t>
  </si>
  <si>
    <t>OH17-117-59</t>
  </si>
  <si>
    <t>OH17-119-21</t>
  </si>
  <si>
    <t>OH17-121-39</t>
  </si>
  <si>
    <t>OH17-124-46</t>
  </si>
  <si>
    <t>OH17-98-27</t>
  </si>
  <si>
    <t>OH13-111-17</t>
  </si>
  <si>
    <t>OH17-101-57</t>
  </si>
  <si>
    <t>OH17-102-42</t>
  </si>
  <si>
    <t>OH17-103-67</t>
  </si>
  <si>
    <t>OH17-107-9</t>
  </si>
  <si>
    <t>OH17-109-10</t>
  </si>
  <si>
    <t>OH17-115-37</t>
  </si>
  <si>
    <t>OH17-117-75</t>
  </si>
  <si>
    <t>OH17-119-28</t>
  </si>
  <si>
    <t>OH17-122-17</t>
  </si>
  <si>
    <t>OH17-124-63</t>
  </si>
  <si>
    <t>OH17-98-53</t>
  </si>
  <si>
    <t>OH17-100-56</t>
  </si>
  <si>
    <t>OH17-101-65</t>
  </si>
  <si>
    <t>OH17-102-51</t>
  </si>
  <si>
    <t>OH17-103-76</t>
  </si>
  <si>
    <t>OH17-107-34</t>
  </si>
  <si>
    <t>OH17-109-62</t>
  </si>
  <si>
    <t>OH17-115-67</t>
  </si>
  <si>
    <t>OH17-118-2</t>
  </si>
  <si>
    <t>OH17-119-52</t>
  </si>
  <si>
    <t>OH17-122-27</t>
  </si>
  <si>
    <t>OH17-124-70</t>
  </si>
  <si>
    <t>OH17-98-70</t>
  </si>
  <si>
    <t>OH17-101-17</t>
  </si>
  <si>
    <t>OH17-101-72</t>
  </si>
  <si>
    <t>OH17-103-6</t>
  </si>
  <si>
    <t>OH17-104-32</t>
  </si>
  <si>
    <t>OH17-107-62</t>
  </si>
  <si>
    <t>OH17-109-65</t>
  </si>
  <si>
    <t>OH17-116-44</t>
  </si>
  <si>
    <t>OH17-118-9</t>
  </si>
  <si>
    <t>OH17-120-17</t>
  </si>
  <si>
    <t>OH17-122-64</t>
  </si>
  <si>
    <t>OH17-125-41</t>
  </si>
  <si>
    <t>OH17-99-36</t>
  </si>
  <si>
    <t>OH13-107-35</t>
  </si>
  <si>
    <t>OH13-157-65</t>
  </si>
  <si>
    <t>OH17-103-13</t>
  </si>
  <si>
    <t>OH17-104-35</t>
  </si>
  <si>
    <t>OH17-110-16</t>
  </si>
  <si>
    <t>OH17-116-59</t>
  </si>
  <si>
    <t>OH17-118-27</t>
  </si>
  <si>
    <t>OH17-120-42</t>
  </si>
  <si>
    <t>OH17-123-3</t>
  </si>
  <si>
    <t>OH17-125-48</t>
  </si>
  <si>
    <t>OH17-100-1</t>
  </si>
  <si>
    <t>OH17-101-38</t>
  </si>
  <si>
    <t>OH17-101-74</t>
  </si>
  <si>
    <t>OH13-179-36</t>
  </si>
  <si>
    <t>OH17-104-55</t>
  </si>
  <si>
    <t>OH17-108-6</t>
  </si>
  <si>
    <t>OH17-110-73</t>
  </si>
  <si>
    <t>OH17-116-73</t>
  </si>
  <si>
    <t>OH17-118-48</t>
  </si>
  <si>
    <t>OH17-120-63</t>
  </si>
  <si>
    <t>OH17-123-24</t>
  </si>
  <si>
    <t>OH17-100-13</t>
  </si>
  <si>
    <t>OH17-101-47</t>
  </si>
  <si>
    <t>OH17-102-8</t>
  </si>
  <si>
    <t>OH17-103-16</t>
  </si>
  <si>
    <t>OH17-104-76</t>
  </si>
  <si>
    <t>OH17-108-22</t>
  </si>
  <si>
    <t>OH17-111-59</t>
  </si>
  <si>
    <t>OH17-117-13</t>
  </si>
  <si>
    <t>OH17-118-52</t>
  </si>
  <si>
    <t>OH17-121-16</t>
  </si>
  <si>
    <t>OH17-123-28</t>
  </si>
  <si>
    <t>OH17-126-4</t>
  </si>
  <si>
    <t>OH17-132-18</t>
  </si>
  <si>
    <t>OH17-134-54</t>
  </si>
  <si>
    <t>OH17-139-17</t>
  </si>
  <si>
    <t>OH17-142-3</t>
  </si>
  <si>
    <t>OH17-146-35</t>
  </si>
  <si>
    <t>OH17-148-49</t>
  </si>
  <si>
    <t>OH17-151-29</t>
  </si>
  <si>
    <t>OH17-153-45</t>
  </si>
  <si>
    <t>OH17-155-31</t>
  </si>
  <si>
    <t>OH17-156-20</t>
  </si>
  <si>
    <t>OH17-156-65</t>
  </si>
  <si>
    <t>OH17-126-63</t>
  </si>
  <si>
    <t>OH17-132-52</t>
  </si>
  <si>
    <t>OH17-134-63</t>
  </si>
  <si>
    <t>OH17-139-37</t>
  </si>
  <si>
    <t>OH17-142-52</t>
  </si>
  <si>
    <t>OH17-146-49</t>
  </si>
  <si>
    <t>OH17-148-52</t>
  </si>
  <si>
    <t>OH17-151-57</t>
  </si>
  <si>
    <t>OH17-153-52</t>
  </si>
  <si>
    <t>OH17-155-34</t>
  </si>
  <si>
    <t>OH17-156-22</t>
  </si>
  <si>
    <t>OH17-157-1</t>
  </si>
  <si>
    <t>OH17-127-47</t>
  </si>
  <si>
    <t>OH17-133-32</t>
  </si>
  <si>
    <t>OH17-137-25</t>
  </si>
  <si>
    <t>OH17-139-46</t>
  </si>
  <si>
    <t>OH17-143-55</t>
  </si>
  <si>
    <t>OH17-147-68</t>
  </si>
  <si>
    <t>OH17-148-73</t>
  </si>
  <si>
    <t>OH17-151-73</t>
  </si>
  <si>
    <t>OH17-153-71</t>
  </si>
  <si>
    <t>OH17-155-36</t>
  </si>
  <si>
    <t>OH17-156-23</t>
  </si>
  <si>
    <t>OH17-157-6</t>
  </si>
  <si>
    <t>OH17-127-62</t>
  </si>
  <si>
    <t>OH17-133-43</t>
  </si>
  <si>
    <t>OH17-137-55</t>
  </si>
  <si>
    <t>OH17-139-49</t>
  </si>
  <si>
    <t>OH17-144-30</t>
  </si>
  <si>
    <t>OH17-147-74</t>
  </si>
  <si>
    <t>OH17-149-36</t>
  </si>
  <si>
    <t>OH17-152-5</t>
  </si>
  <si>
    <t>OH17-153-77</t>
  </si>
  <si>
    <t>OH17-155-38</t>
  </si>
  <si>
    <t>OH17-156-25</t>
  </si>
  <si>
    <t>OH17-157-14</t>
  </si>
  <si>
    <t>OH17-130-7</t>
  </si>
  <si>
    <t>OH17-133-48</t>
  </si>
  <si>
    <t>OH17-138-14</t>
  </si>
  <si>
    <t>OH17-140-25</t>
  </si>
  <si>
    <t>OH17-144-38</t>
  </si>
  <si>
    <t>OH17-148-4</t>
  </si>
  <si>
    <t>OH17-150-2</t>
  </si>
  <si>
    <t>OH17-152-35</t>
  </si>
  <si>
    <t>OH17-153-78</t>
  </si>
  <si>
    <t>OH17-155-39</t>
  </si>
  <si>
    <t>OH17-156-40</t>
  </si>
  <si>
    <t>OH17-157-18</t>
  </si>
  <si>
    <t>OH17-130-54</t>
  </si>
  <si>
    <t>OH17-133-73</t>
  </si>
  <si>
    <t>OH17-138-25</t>
  </si>
  <si>
    <t>OH17-140-37</t>
  </si>
  <si>
    <t>OH17-145-5</t>
  </si>
  <si>
    <t>OH17-148-15</t>
  </si>
  <si>
    <t>OH17-150-33</t>
  </si>
  <si>
    <t>OH17-152-41</t>
  </si>
  <si>
    <t>OH17-153-79</t>
  </si>
  <si>
    <t>OH17-155-53</t>
  </si>
  <si>
    <t>OH17-156-60</t>
  </si>
  <si>
    <t>OH17-157-21</t>
  </si>
  <si>
    <t>OH17-131-8</t>
  </si>
  <si>
    <t>OH17-134-33</t>
  </si>
  <si>
    <t>OH17-138-32</t>
  </si>
  <si>
    <t>OH17-141-19</t>
  </si>
  <si>
    <t>OH17-146-1</t>
  </si>
  <si>
    <t>OH17-148-29</t>
  </si>
  <si>
    <t>OH17-150-75</t>
  </si>
  <si>
    <t>OH17-152-59</t>
  </si>
  <si>
    <t>OH17-154-20</t>
  </si>
  <si>
    <t>OH17-155-68</t>
  </si>
  <si>
    <t>OH17-156-63</t>
  </si>
  <si>
    <t>OH17-131-36</t>
  </si>
  <si>
    <t>OH17-134-45</t>
  </si>
  <si>
    <t>OH17-139-15</t>
  </si>
  <si>
    <t>OH17-141-61</t>
  </si>
  <si>
    <t>OH17-146-31</t>
  </si>
  <si>
    <t>OH17-148-36</t>
  </si>
  <si>
    <t>OH17-151-17</t>
  </si>
  <si>
    <t>OH17-153-17</t>
  </si>
  <si>
    <t>OH17-155-28</t>
  </si>
  <si>
    <t>OH17-155-69</t>
  </si>
  <si>
    <t>OH17-156-64</t>
  </si>
  <si>
    <t>OH17-157-29</t>
  </si>
  <si>
    <t>OH17-157-75</t>
  </si>
  <si>
    <t>OH17-158-53</t>
  </si>
  <si>
    <t>OH17-159-14</t>
  </si>
  <si>
    <t>OH17-160-4</t>
  </si>
  <si>
    <t>OH17-160-74</t>
  </si>
  <si>
    <t>OH17-162-48</t>
  </si>
  <si>
    <t>OH17-164-73</t>
  </si>
  <si>
    <t>OH17-166-42</t>
  </si>
  <si>
    <t>OH17-168-2</t>
  </si>
  <si>
    <t>OH17-170-13</t>
  </si>
  <si>
    <t>OH17-171-5</t>
  </si>
  <si>
    <t>OH17-157-35</t>
  </si>
  <si>
    <t>OH17-158-2</t>
  </si>
  <si>
    <t>OH17-158-65</t>
  </si>
  <si>
    <t>OH17-159-16</t>
  </si>
  <si>
    <t>OH17-160-11</t>
  </si>
  <si>
    <t>OH17-160-75</t>
  </si>
  <si>
    <t>OH17-162-68</t>
  </si>
  <si>
    <t>OH17-165-9</t>
  </si>
  <si>
    <t>OH17-166-51</t>
  </si>
  <si>
    <t>OH17-168-6</t>
  </si>
  <si>
    <t>OH17-170-37</t>
  </si>
  <si>
    <t>OH17-171-11</t>
  </si>
  <si>
    <t>OH17-157-37</t>
  </si>
  <si>
    <t>OH17-158-6</t>
  </si>
  <si>
    <t>OH17-158-72</t>
  </si>
  <si>
    <t>OH17-159-23</t>
  </si>
  <si>
    <t>OH17-160-20</t>
  </si>
  <si>
    <t>OH17-160-80</t>
  </si>
  <si>
    <t>OH17-164-1</t>
  </si>
  <si>
    <t>OH17-165-36</t>
  </si>
  <si>
    <t>OH17-167-22</t>
  </si>
  <si>
    <t>OH17-168-40</t>
  </si>
  <si>
    <t>OH17-170-42</t>
  </si>
  <si>
    <t>OH17-171-19</t>
  </si>
  <si>
    <t>OH17-157-47</t>
  </si>
  <si>
    <t>OH17-158-7</t>
  </si>
  <si>
    <t>OH17-158-80</t>
  </si>
  <si>
    <t>OH17-159-25</t>
  </si>
  <si>
    <t>OH17-160-43</t>
  </si>
  <si>
    <t>OH17-161-1</t>
  </si>
  <si>
    <t>OH17-164-4</t>
  </si>
  <si>
    <t>OH17-165-57</t>
  </si>
  <si>
    <t>OH17-167-37</t>
  </si>
  <si>
    <t>OH17-169-18</t>
  </si>
  <si>
    <t>OH17-170-50</t>
  </si>
  <si>
    <t>OH17-171-26</t>
  </si>
  <si>
    <t>OH17-157-50</t>
  </si>
  <si>
    <t>OH17-158-12</t>
  </si>
  <si>
    <t>OH17-159-3</t>
  </si>
  <si>
    <t>OH17-159-30</t>
  </si>
  <si>
    <t>OH17-160-48</t>
  </si>
  <si>
    <t>OH17-162-21</t>
  </si>
  <si>
    <t>OH17-164-42</t>
  </si>
  <si>
    <t>OH17-165-66</t>
  </si>
  <si>
    <t>OH17-167-38</t>
  </si>
  <si>
    <t>OH17-169-22</t>
  </si>
  <si>
    <t>OH17-170-56</t>
  </si>
  <si>
    <t>OH17-171-27</t>
  </si>
  <si>
    <t>OH17-157-54</t>
  </si>
  <si>
    <t>OH17-158-20</t>
  </si>
  <si>
    <t>OH17-159-5</t>
  </si>
  <si>
    <t>OH17-159-34</t>
  </si>
  <si>
    <t>OH17-160-52</t>
  </si>
  <si>
    <t>OH17-162-28</t>
  </si>
  <si>
    <t>OH17-164-43</t>
  </si>
  <si>
    <t>OH17-165-75</t>
  </si>
  <si>
    <t>OH17-167-42</t>
  </si>
  <si>
    <t>OH17-169-70</t>
  </si>
  <si>
    <t>OH17-170-60</t>
  </si>
  <si>
    <t>OH17-171-43</t>
  </si>
  <si>
    <t>OH17-157-61</t>
  </si>
  <si>
    <t>OH17-158-43</t>
  </si>
  <si>
    <t>OH17-159-9</t>
  </si>
  <si>
    <t>OH17-159-40</t>
  </si>
  <si>
    <t>OH17-160-56</t>
  </si>
  <si>
    <t>OH17-162-36</t>
  </si>
  <si>
    <t>OH17-164-45</t>
  </si>
  <si>
    <t>OH17-165-77</t>
  </si>
  <si>
    <t>OH17-167-58</t>
  </si>
  <si>
    <t>OH17-170-6</t>
  </si>
  <si>
    <t>OH17-170-66</t>
  </si>
  <si>
    <t>OH17-157-65</t>
  </si>
  <si>
    <t>OH17-158-49</t>
  </si>
  <si>
    <t>OH17-159-13</t>
  </si>
  <si>
    <t>OH17-159-55</t>
  </si>
  <si>
    <t>OH17-160-60</t>
  </si>
  <si>
    <t>OH17-162-40</t>
  </si>
  <si>
    <t>OH17-164-55</t>
  </si>
  <si>
    <t>OH17-166-40</t>
  </si>
  <si>
    <t>OH17-167-70</t>
  </si>
  <si>
    <t>OH17-170-9</t>
  </si>
  <si>
    <t>OH17-170-80</t>
  </si>
  <si>
    <t>OH17-185-63</t>
  </si>
  <si>
    <t>OH17-186-69</t>
  </si>
  <si>
    <t>OH17-188-47</t>
  </si>
  <si>
    <t>OH17-190-16</t>
  </si>
  <si>
    <t>OH17-192-15</t>
  </si>
  <si>
    <t>OH17-193-17</t>
  </si>
  <si>
    <t>OH17-193-59</t>
  </si>
  <si>
    <t>OH17-194-31</t>
  </si>
  <si>
    <t>OH17-205-45</t>
  </si>
  <si>
    <t>OH17-206-37</t>
  </si>
  <si>
    <t>OH17-207-9</t>
  </si>
  <si>
    <t>OH17-207-67</t>
  </si>
  <si>
    <t>OH17-186-19</t>
  </si>
  <si>
    <t>OH17-188-51</t>
  </si>
  <si>
    <t>OH17-190-20</t>
  </si>
  <si>
    <t>OH17-192-23</t>
  </si>
  <si>
    <t>OH17-193-26</t>
  </si>
  <si>
    <t>OH17-193-63</t>
  </si>
  <si>
    <t>OH17-205-6</t>
  </si>
  <si>
    <t>OH17-205-63</t>
  </si>
  <si>
    <t>OH17-206-45</t>
  </si>
  <si>
    <t>OH17-207-13</t>
  </si>
  <si>
    <t>OH17-208-6</t>
  </si>
  <si>
    <t>OH17-186-21</t>
  </si>
  <si>
    <t>OH17-187-29</t>
  </si>
  <si>
    <t>OH17-188-59</t>
  </si>
  <si>
    <t>OH17-191-3</t>
  </si>
  <si>
    <t>OH17-192-51</t>
  </si>
  <si>
    <t>OH17-193-43</t>
  </si>
  <si>
    <t>OH17-193-66</t>
  </si>
  <si>
    <t>OH17-205-9</t>
  </si>
  <si>
    <t>OH17-205-65</t>
  </si>
  <si>
    <t>OH17-206-55</t>
  </si>
  <si>
    <t>OH17-207-30</t>
  </si>
  <si>
    <t>OH17-208-10</t>
  </si>
  <si>
    <t>OH17-186-25</t>
  </si>
  <si>
    <t>OH17-187-45</t>
  </si>
  <si>
    <t>OH17-188-80</t>
  </si>
  <si>
    <t>OH17-191-34</t>
  </si>
  <si>
    <t>OH17-192-67</t>
  </si>
  <si>
    <t>OH17-193-47</t>
  </si>
  <si>
    <t>OH17-193-67</t>
  </si>
  <si>
    <t>OH17-205-13</t>
  </si>
  <si>
    <t>OH17-206-60</t>
  </si>
  <si>
    <t>OH17-207-33</t>
  </si>
  <si>
    <t>OH17-208-17</t>
  </si>
  <si>
    <t>OH17-186-34</t>
  </si>
  <si>
    <t>OH17-187-52</t>
  </si>
  <si>
    <t>OH17-189-13</t>
  </si>
  <si>
    <t>OH17-192-70</t>
  </si>
  <si>
    <t>OH17-193-49</t>
  </si>
  <si>
    <t>OH17-193-71</t>
  </si>
  <si>
    <t>OH17-205-20</t>
  </si>
  <si>
    <t>OH17-206-8</t>
  </si>
  <si>
    <t>OH17-206-61</t>
  </si>
  <si>
    <t>OH17-207-41</t>
  </si>
  <si>
    <t>OH17-208-24</t>
  </si>
  <si>
    <t>OH17-186-36</t>
  </si>
  <si>
    <t>OH17-188-2</t>
  </si>
  <si>
    <t>OH17-189-30</t>
  </si>
  <si>
    <t>OH17-191-49</t>
  </si>
  <si>
    <t>OH17-192-74</t>
  </si>
  <si>
    <t>OH17-193-51</t>
  </si>
  <si>
    <t>OH17-193-77</t>
  </si>
  <si>
    <t>OH17-205-26</t>
  </si>
  <si>
    <t>OH17-206-18</t>
  </si>
  <si>
    <t>OH17-207-46</t>
  </si>
  <si>
    <t>OH17-208-32</t>
  </si>
  <si>
    <t>OH17-186-42</t>
  </si>
  <si>
    <t>OH17-188-12</t>
  </si>
  <si>
    <t>OH17-190-1</t>
  </si>
  <si>
    <t>OH17-191-63</t>
  </si>
  <si>
    <t>OH17-192-75</t>
  </si>
  <si>
    <t>OH17-193-53</t>
  </si>
  <si>
    <t>OH17-194-11</t>
  </si>
  <si>
    <t>OH17-205-38</t>
  </si>
  <si>
    <t>OH17-206-32</t>
  </si>
  <si>
    <t>OH17-206-71</t>
  </si>
  <si>
    <t>OH17-207-47</t>
  </si>
  <si>
    <t>OH17-186-67</t>
  </si>
  <si>
    <t>OH17-188-42</t>
  </si>
  <si>
    <t>OH17-190-4</t>
  </si>
  <si>
    <t>OH17-191-77</t>
  </si>
  <si>
    <t>OH17-193-9</t>
  </si>
  <si>
    <t>OH17-193-55</t>
  </si>
  <si>
    <t>OH17-194-18</t>
  </si>
  <si>
    <t>OH17-205-43</t>
  </si>
  <si>
    <t>OH17-206-35</t>
  </si>
  <si>
    <t>OH17-206-73</t>
  </si>
  <si>
    <t>OH17-207-50</t>
  </si>
  <si>
    <t>OH16-117-14</t>
  </si>
  <si>
    <t>OH16-109-64</t>
  </si>
  <si>
    <t>OH16-178-5</t>
  </si>
  <si>
    <t>OH16-174-8</t>
  </si>
  <si>
    <t>OH16-59-50</t>
  </si>
  <si>
    <t>OH16-201-41</t>
  </si>
  <si>
    <t>OH16-160-23</t>
  </si>
  <si>
    <t>OH16-162-46</t>
  </si>
  <si>
    <t>OH16-103-24</t>
  </si>
  <si>
    <t>OH16-200-38</t>
  </si>
  <si>
    <t>OH16-160-26</t>
  </si>
  <si>
    <t>OH16-160-31</t>
  </si>
  <si>
    <t>OH16-191-70</t>
  </si>
  <si>
    <t>OH16-196-4</t>
  </si>
  <si>
    <t>OH16-161-14</t>
  </si>
  <si>
    <t>OH16-198-32</t>
  </si>
  <si>
    <t>OH16-102-73</t>
  </si>
  <si>
    <t>OH16-122-17</t>
  </si>
  <si>
    <t>OH16-163-3</t>
  </si>
  <si>
    <t>OH16-178-68</t>
  </si>
  <si>
    <t>OH16-121-46</t>
  </si>
  <si>
    <t>OH16-134-34</t>
  </si>
  <si>
    <t>OH16-161-53</t>
  </si>
  <si>
    <t>OH16-162-14</t>
  </si>
  <si>
    <t>OH16-113-61</t>
  </si>
  <si>
    <t>OH16-46-71</t>
  </si>
  <si>
    <t>OH16-161-72</t>
  </si>
  <si>
    <t>OH16-59-17</t>
  </si>
  <si>
    <t>OH16-55-18</t>
  </si>
  <si>
    <t>OH16-134-50</t>
  </si>
  <si>
    <t>OH16-179-28</t>
  </si>
  <si>
    <t>OH16-163-7</t>
  </si>
  <si>
    <t>OH16-121-7</t>
  </si>
  <si>
    <t>OH16-121-65</t>
  </si>
  <si>
    <t>OH16-165-2</t>
  </si>
  <si>
    <t>OH16-160-4</t>
  </si>
  <si>
    <t>OH16-117-33</t>
  </si>
  <si>
    <t>OH16-110-13</t>
  </si>
  <si>
    <t>OH16-175-75</t>
  </si>
  <si>
    <t>OH16-103-64</t>
  </si>
  <si>
    <t>OH16-134-32</t>
  </si>
  <si>
    <t>OH16-106-61</t>
  </si>
  <si>
    <t>OH16-160-45</t>
  </si>
  <si>
    <t>OH16-165-72</t>
  </si>
  <si>
    <t>OH16-121-13</t>
  </si>
  <si>
    <t>OH16-121-25</t>
  </si>
  <si>
    <t>OH16-179-68</t>
  </si>
  <si>
    <t>OH16-178-33</t>
  </si>
  <si>
    <t>OH16-192-67</t>
  </si>
  <si>
    <t>OH16-176-56</t>
  </si>
  <si>
    <t>OH16-169-1</t>
  </si>
  <si>
    <t>OH16-180-6</t>
  </si>
  <si>
    <t>OH16-107-1</t>
  </si>
  <si>
    <t>OH16-164-75</t>
  </si>
  <si>
    <t>OH16-180-77</t>
  </si>
  <si>
    <t>OH16-165-36</t>
  </si>
  <si>
    <t>OH16-105-31</t>
  </si>
  <si>
    <t>OH16-55-32</t>
  </si>
  <si>
    <t>OH16-178-64</t>
  </si>
  <si>
    <t>OH16-161-8</t>
  </si>
  <si>
    <t>OH16-201-12</t>
  </si>
  <si>
    <t>OH16-68-26</t>
  </si>
  <si>
    <t>OH16-161-12</t>
  </si>
  <si>
    <t>OH16-134-12</t>
  </si>
  <si>
    <t>OH16-106-56</t>
  </si>
  <si>
    <t>OH16-165-52</t>
  </si>
  <si>
    <t>OH16-161-47</t>
  </si>
  <si>
    <t>OH16-158-15</t>
  </si>
  <si>
    <t>OH16-107-27</t>
  </si>
  <si>
    <t>OH16-122-24</t>
  </si>
  <si>
    <t>OH16-169-7</t>
  </si>
  <si>
    <t>OH16-175-1</t>
  </si>
  <si>
    <t>OH16-84-76</t>
  </si>
  <si>
    <t>OH16-141-27</t>
  </si>
  <si>
    <t>OH16-185-57</t>
  </si>
  <si>
    <t>OH16-106-32</t>
  </si>
  <si>
    <t>OH16-55-51</t>
  </si>
  <si>
    <t>OH16-169-49</t>
  </si>
  <si>
    <t>OH16-175-65</t>
  </si>
  <si>
    <t>OH16-161-57</t>
  </si>
  <si>
    <t>OH16-61-47</t>
  </si>
  <si>
    <t>OH16-122-45</t>
  </si>
  <si>
    <t>OH16-161-22</t>
  </si>
  <si>
    <t>OH16-202-16</t>
  </si>
  <si>
    <t>OH16-158-41</t>
  </si>
  <si>
    <t>OH16-162-74</t>
  </si>
  <si>
    <t>OH16-59-71</t>
  </si>
  <si>
    <t>OH16-57-72</t>
  </si>
  <si>
    <t>OH16-161-31</t>
  </si>
  <si>
    <t>OH16-163-63</t>
  </si>
  <si>
    <t>OH16-198-60</t>
  </si>
  <si>
    <t>OH16-103-25</t>
  </si>
  <si>
    <t>OH16-133-7</t>
  </si>
  <si>
    <t>OH16-164-12</t>
  </si>
  <si>
    <t>OH17-208-34</t>
  </si>
  <si>
    <t>OH17-210-3</t>
  </si>
  <si>
    <t>OH17-210-55</t>
  </si>
  <si>
    <t>OH17-211-22</t>
  </si>
  <si>
    <t>OH17-213-59</t>
  </si>
  <si>
    <t>OH17-215-41</t>
  </si>
  <si>
    <t>OH17-218-21</t>
  </si>
  <si>
    <t>OH13-88-34</t>
  </si>
  <si>
    <t>OH17-208-36</t>
  </si>
  <si>
    <t>OH17-210-4</t>
  </si>
  <si>
    <t>OH17-210-58</t>
  </si>
  <si>
    <t>OH17-211-26</t>
  </si>
  <si>
    <t>OH17-212-72</t>
  </si>
  <si>
    <t>OH17-213-70</t>
  </si>
  <si>
    <t>OH17-215-43</t>
  </si>
  <si>
    <t>OH17-218-33</t>
  </si>
  <si>
    <t>OH13-87-12</t>
  </si>
  <si>
    <t>OH17-208-38</t>
  </si>
  <si>
    <t>OH17-210-13</t>
  </si>
  <si>
    <t>OH17-210-61</t>
  </si>
  <si>
    <t>OH17-211-39</t>
  </si>
  <si>
    <t>OH17-213-13</t>
  </si>
  <si>
    <t>OH17-214-3</t>
  </si>
  <si>
    <t>OH17-215-59</t>
  </si>
  <si>
    <t>OH17-218-44</t>
  </si>
  <si>
    <t>OH13-312-55</t>
  </si>
  <si>
    <t>OH13-160-38</t>
  </si>
  <si>
    <t>OH17-210-15</t>
  </si>
  <si>
    <t>OH17-210-63</t>
  </si>
  <si>
    <t>OH17-211-48</t>
  </si>
  <si>
    <t>OH17-213-21</t>
  </si>
  <si>
    <t>OH17-214-18</t>
  </si>
  <si>
    <t>OH17-216-7</t>
  </si>
  <si>
    <t>OH13-126-32</t>
  </si>
  <si>
    <t>OH13-171-32</t>
  </si>
  <si>
    <t>OH13-161-51</t>
  </si>
  <si>
    <t>OH17-209-28</t>
  </si>
  <si>
    <t>OH17-210-69</t>
  </si>
  <si>
    <t>OH17-211-51</t>
  </si>
  <si>
    <t>OH17-213-24</t>
  </si>
  <si>
    <t>OH17-214-26</t>
  </si>
  <si>
    <t>OH17-216-11</t>
  </si>
  <si>
    <t>OH13-85-68</t>
  </si>
  <si>
    <t>OH13-64-29</t>
  </si>
  <si>
    <t>OH17-209-51</t>
  </si>
  <si>
    <t>OH17-210-25</t>
  </si>
  <si>
    <t>OH17-211-12</t>
  </si>
  <si>
    <t>OH17-211-52</t>
  </si>
  <si>
    <t>OH17-213-31</t>
  </si>
  <si>
    <t>OH17-215-2</t>
  </si>
  <si>
    <t>OH17-216-42</t>
  </si>
  <si>
    <t>OH13-321-23</t>
  </si>
  <si>
    <t>OH13-63-24</t>
  </si>
  <si>
    <t>OH17-209-53</t>
  </si>
  <si>
    <t>OH17-210-35</t>
  </si>
  <si>
    <t>OH17-211-14</t>
  </si>
  <si>
    <t>OH17-212-4</t>
  </si>
  <si>
    <t>OH17-213-32</t>
  </si>
  <si>
    <t>OH17-215-4</t>
  </si>
  <si>
    <t>OH17-216-50</t>
  </si>
  <si>
    <t>OH13-83-12</t>
  </si>
  <si>
    <t>OH13-79-31</t>
  </si>
  <si>
    <t>OH17-209-71</t>
  </si>
  <si>
    <t>OH17-210-52</t>
  </si>
  <si>
    <t>OH17-211-21</t>
  </si>
  <si>
    <t>OH17-212-56</t>
  </si>
  <si>
    <t>OH17-213-39</t>
  </si>
  <si>
    <t>OH17-215-16</t>
  </si>
  <si>
    <t>OH17-217-4</t>
  </si>
  <si>
    <t>OH13-85-16</t>
  </si>
  <si>
    <t>OH13-81-21</t>
  </si>
  <si>
    <t>OH16-165-11</t>
  </si>
  <si>
    <t>OH16-61-1</t>
  </si>
  <si>
    <t>OH16-106-8</t>
  </si>
  <si>
    <t>OH16-162-77</t>
  </si>
  <si>
    <t>OH16-184-41</t>
  </si>
  <si>
    <t>OH16-146-8</t>
  </si>
  <si>
    <t>OH16-146-48</t>
  </si>
  <si>
    <t>OH16-39-25</t>
  </si>
  <si>
    <t>OH16-198-72</t>
  </si>
  <si>
    <t>OH16-183-35</t>
  </si>
  <si>
    <t>OH16-99-41</t>
  </si>
  <si>
    <t>OH16-136-52</t>
  </si>
  <si>
    <t>OH16-162-55</t>
  </si>
  <si>
    <t>OH16-133-24</t>
  </si>
  <si>
    <t>OH16-180-72</t>
  </si>
  <si>
    <t>OH16-179-3</t>
  </si>
  <si>
    <t>OH16-184-56</t>
  </si>
  <si>
    <t>OH16-39-71</t>
  </si>
  <si>
    <t>OH16-154-12</t>
  </si>
  <si>
    <t>OH16-42-17</t>
  </si>
  <si>
    <t>OH16-185-23</t>
  </si>
  <si>
    <t>OH16-184-73</t>
  </si>
  <si>
    <t>OH16-138-68</t>
  </si>
  <si>
    <t>OH16-137-43</t>
  </si>
  <si>
    <t>OH16-161-71</t>
  </si>
  <si>
    <t>OH16-122-64</t>
  </si>
  <si>
    <t>OH16-107-8</t>
  </si>
  <si>
    <t>OH16-162-48</t>
  </si>
  <si>
    <t>OH16-182-35</t>
  </si>
  <si>
    <t>OH16-186-67</t>
  </si>
  <si>
    <t>OH16-39-33</t>
  </si>
  <si>
    <t>OH16-74-13</t>
  </si>
  <si>
    <t>OH16-181-47</t>
  </si>
  <si>
    <t>OH16-124-71</t>
  </si>
  <si>
    <t>OH16-86-44</t>
  </si>
  <si>
    <t>OH16-136-16</t>
  </si>
  <si>
    <t>OH16-180-52</t>
  </si>
  <si>
    <t>OH16-121-27</t>
  </si>
  <si>
    <t>OH16-45-56</t>
  </si>
  <si>
    <t>OH16-160-18</t>
  </si>
  <si>
    <t>OH16-42-59</t>
  </si>
  <si>
    <t>OH16-88-63</t>
  </si>
  <si>
    <t>OH16-138-72</t>
  </si>
  <si>
    <t>OH16-182-28</t>
  </si>
  <si>
    <t>OH16-42-66</t>
  </si>
  <si>
    <t>OH16-153-8</t>
  </si>
  <si>
    <t>OH16-200-34</t>
  </si>
  <si>
    <t>OH16-199-65</t>
  </si>
  <si>
    <t>OH16-107-64</t>
  </si>
  <si>
    <t>OH16-55-4</t>
  </si>
  <si>
    <t>OH16-44-52</t>
  </si>
  <si>
    <t>OH16-93-44</t>
  </si>
  <si>
    <t>OH16-183-31</t>
  </si>
  <si>
    <t>OH16-123-12</t>
  </si>
  <si>
    <t>OH16-87-11</t>
  </si>
  <si>
    <t>OH16-42-70</t>
  </si>
  <si>
    <t>OH16-87-32</t>
  </si>
  <si>
    <t>OH16-152-42</t>
  </si>
  <si>
    <t>OH16-153-16</t>
  </si>
  <si>
    <t>OH16-58-37</t>
  </si>
  <si>
    <t>OH16-62-22</t>
  </si>
  <si>
    <t>OH16-162-11</t>
  </si>
  <si>
    <t>OH16-162-23</t>
  </si>
  <si>
    <t>OH16-151-1</t>
  </si>
  <si>
    <t>OH16-99-21</t>
  </si>
  <si>
    <t>OH16-87-62</t>
  </si>
  <si>
    <t>OH16-42-8</t>
  </si>
  <si>
    <t>OH16-183-68</t>
  </si>
  <si>
    <t>OH16-88-59</t>
  </si>
  <si>
    <t>OH16-96-26</t>
  </si>
  <si>
    <t>OH16-182-64</t>
  </si>
  <si>
    <t>OH16-56-32</t>
  </si>
  <si>
    <t>OH16-102-7</t>
  </si>
  <si>
    <t>OH16-175-61</t>
  </si>
  <si>
    <t>OH16-182-3</t>
  </si>
  <si>
    <t>OH16-185-22</t>
  </si>
  <si>
    <t>OH16-154-52</t>
  </si>
  <si>
    <t>OH16-199-69</t>
  </si>
  <si>
    <t>OH16-182-6</t>
  </si>
  <si>
    <t>OH16-198-69</t>
  </si>
  <si>
    <t>OH16-98-59</t>
  </si>
  <si>
    <t>OH16-186-11</t>
  </si>
  <si>
    <t>OH16-59-41</t>
  </si>
  <si>
    <t>OH16-55-67</t>
  </si>
  <si>
    <t>OH16-160-73</t>
  </si>
  <si>
    <t>OH16-184-17</t>
  </si>
  <si>
    <t>OH16-185-41</t>
  </si>
  <si>
    <t>OH16-96-4</t>
  </si>
  <si>
    <t>OH16-87-36</t>
  </si>
  <si>
    <t>OH16-42-36</t>
  </si>
  <si>
    <t>OH16-184-19</t>
  </si>
  <si>
    <t>OH16-96-18</t>
  </si>
  <si>
    <t>OH16-87-17</t>
  </si>
  <si>
    <t>OH16-182-23</t>
  </si>
  <si>
    <t>OH16-183-62</t>
  </si>
  <si>
    <t>OH16-184-58</t>
  </si>
  <si>
    <t>OH16-186-25</t>
  </si>
  <si>
    <t>OH16-154-34</t>
  </si>
  <si>
    <t>OH16-182-50</t>
  </si>
  <si>
    <t>OH16-52-26</t>
  </si>
  <si>
    <t>OH16-166-27</t>
  </si>
  <si>
    <t>OH16-155-18</t>
  </si>
  <si>
    <t>OH16-79-64</t>
  </si>
  <si>
    <t>OH16-77-64</t>
  </si>
  <si>
    <t>OH16-80-32</t>
  </si>
  <si>
    <t>OH16-185-29</t>
  </si>
  <si>
    <t>OH16-184-27</t>
  </si>
  <si>
    <t>OH16-185-59</t>
  </si>
  <si>
    <t>OH16-99-73</t>
  </si>
  <si>
    <t>OH16-199-60</t>
  </si>
  <si>
    <t>OH16-183-29</t>
  </si>
  <si>
    <t>OH16-52-72</t>
  </si>
  <si>
    <t>OH16-76-16</t>
  </si>
  <si>
    <t>OH16-166-13</t>
  </si>
  <si>
    <t>OH16-81-4</t>
  </si>
  <si>
    <t>OH16-79-27</t>
  </si>
  <si>
    <t>OH16-155-38</t>
  </si>
  <si>
    <t>OH16-185-12</t>
  </si>
  <si>
    <t>OH16-182-26</t>
  </si>
  <si>
    <t>OH16-185-36</t>
  </si>
  <si>
    <t>OH16-201-52</t>
  </si>
  <si>
    <t>OH16-154-41</t>
  </si>
  <si>
    <t>OH16-183-49</t>
  </si>
  <si>
    <t>OH16-79-8</t>
  </si>
  <si>
    <t>OH16-167-31</t>
  </si>
  <si>
    <t>OH16-167-67</t>
  </si>
  <si>
    <t>OH16-80-65</t>
  </si>
  <si>
    <t>OH16-101-4</t>
  </si>
  <si>
    <t>OH16-156-52</t>
  </si>
  <si>
    <t>OH16-42-46</t>
  </si>
  <si>
    <t>OH16-184-62</t>
  </si>
  <si>
    <t>OH16-88-7</t>
  </si>
  <si>
    <t>OH16-136-24</t>
  </si>
  <si>
    <t>OH16-39-76</t>
  </si>
  <si>
    <t>OH16-184-9</t>
  </si>
  <si>
    <t>OH16-52-76</t>
  </si>
  <si>
    <t>OH16-168-7</t>
  </si>
  <si>
    <t>OH16-167-76</t>
  </si>
  <si>
    <t>OH16-147-17</t>
  </si>
  <si>
    <t>OH16-77-24</t>
  </si>
  <si>
    <t>OH16-168-48</t>
  </si>
  <si>
    <t>OH16-183-71</t>
  </si>
  <si>
    <t>OH16-182-75</t>
  </si>
  <si>
    <t>OH16-124-11</t>
  </si>
  <si>
    <t>OH16-199-77</t>
  </si>
  <si>
    <t>OH16-184-49</t>
  </si>
  <si>
    <t>OH16-76-30</t>
  </si>
  <si>
    <t>OH16-167-44</t>
  </si>
  <si>
    <t>OH16-168-56</t>
  </si>
  <si>
    <t>OH16-167-72</t>
  </si>
  <si>
    <t>OH16-52-13</t>
  </si>
  <si>
    <t>OH16-79-43</t>
  </si>
  <si>
    <t>OH16-168-74</t>
  </si>
  <si>
    <t>OH16-183-51</t>
  </si>
  <si>
    <t>OH16-182-56</t>
  </si>
  <si>
    <t>OH16-98-67</t>
  </si>
  <si>
    <t>OH16-96-39</t>
  </si>
  <si>
    <t>OH16-41-5</t>
  </si>
  <si>
    <t>OH16-76-72</t>
  </si>
  <si>
    <t>OH16-167-27</t>
  </si>
  <si>
    <t>OH16-155-75</t>
  </si>
  <si>
    <t>OH16-167-29</t>
  </si>
  <si>
    <t>OH16-92-28</t>
  </si>
  <si>
    <t>OH16-80-1</t>
  </si>
  <si>
    <t>OH16-167-18</t>
  </si>
  <si>
    <t>OH16-42-10</t>
  </si>
  <si>
    <t>OH16-184-3</t>
  </si>
  <si>
    <t>OH16-154-48</t>
  </si>
  <si>
    <t>OH16-154-37</t>
  </si>
  <si>
    <t>OH16-185-76</t>
  </si>
  <si>
    <t>OH16-91-33</t>
  </si>
  <si>
    <t>OH16-157-10</t>
  </si>
  <si>
    <t>OH16-168-46</t>
  </si>
  <si>
    <t>OH16-51-13</t>
  </si>
  <si>
    <t>OH16-77-32</t>
  </si>
  <si>
    <t>OH16-41-59</t>
  </si>
  <si>
    <t>OH16-183-17</t>
  </si>
  <si>
    <t>OH16-153-56</t>
  </si>
  <si>
    <t>OH16-153-72</t>
  </si>
  <si>
    <t>OH16-185-68</t>
  </si>
  <si>
    <t>OH16-76-47</t>
  </si>
  <si>
    <t>OH16-157-27</t>
  </si>
  <si>
    <t>OH16-199-44</t>
  </si>
  <si>
    <t>OH16-79-56</t>
  </si>
  <si>
    <t>OH16-81-12</t>
  </si>
  <si>
    <t>OH16-170-3</t>
  </si>
  <si>
    <t>OH16-155-53</t>
  </si>
  <si>
    <t>OH16-198-4</t>
  </si>
  <si>
    <t>OH16-100-37</t>
  </si>
  <si>
    <t>OH16-77-56</t>
  </si>
  <si>
    <t>OH16-156-56</t>
  </si>
  <si>
    <t>OH16-155-11</t>
  </si>
  <si>
    <t>OH16-155-57</t>
  </si>
  <si>
    <t>OH16-92-18</t>
  </si>
  <si>
    <t>OH16-72-49</t>
  </si>
  <si>
    <t>OH16-127-25</t>
  </si>
  <si>
    <t>OH16-72-23</t>
  </si>
  <si>
    <t>OH16-193-28</t>
  </si>
  <si>
    <t>OH16-168-42</t>
  </si>
  <si>
    <t>OH16-155-31</t>
  </si>
  <si>
    <t>OH16-92-25</t>
  </si>
  <si>
    <t>OH16-100-28</t>
  </si>
  <si>
    <t>OH16-155-71</t>
  </si>
  <si>
    <t>OH16-199-40</t>
  </si>
  <si>
    <t>OH16-78-23</t>
  </si>
  <si>
    <t>OH16-170-72</t>
  </si>
  <si>
    <t>OH16-65-37</t>
  </si>
  <si>
    <t>OH16-73-35</t>
  </si>
  <si>
    <t>OH16-49-64</t>
  </si>
  <si>
    <t>OH16-43-55</t>
  </si>
  <si>
    <t>OH16-166-76</t>
  </si>
  <si>
    <t>OH16-198-23</t>
  </si>
  <si>
    <t>OH16-78-30</t>
  </si>
  <si>
    <t>OH16-51-46</t>
  </si>
  <si>
    <t>OH16-199-34</t>
  </si>
  <si>
    <t>OH16-167-4</t>
  </si>
  <si>
    <t>OH16-157-71</t>
  </si>
  <si>
    <t>OH16-81-25</t>
  </si>
  <si>
    <t>OH16-43-8</t>
  </si>
  <si>
    <t>OH16-187-12</t>
  </si>
  <si>
    <t>OH16-49-28</t>
  </si>
  <si>
    <t>OH16-73-42</t>
  </si>
  <si>
    <t>OH16-168-4</t>
  </si>
  <si>
    <t>OH16-166-24</t>
  </si>
  <si>
    <t>OH16-80-28</t>
  </si>
  <si>
    <t>OH16-170-16</t>
  </si>
  <si>
    <t>OH16-76-3</t>
  </si>
  <si>
    <t>OH16-166-36</t>
  </si>
  <si>
    <t>OH16-91-67</t>
  </si>
  <si>
    <t>OH16-101-18</t>
  </si>
  <si>
    <t>OH16-129-8</t>
  </si>
  <si>
    <t>OH16-71-68</t>
  </si>
  <si>
    <t>OH16-149-33</t>
  </si>
  <si>
    <t>OH16-49-18</t>
  </si>
  <si>
    <t>OH16-168-23</t>
  </si>
  <si>
    <t>OH16-168-71</t>
  </si>
  <si>
    <t>OH16-147-2</t>
  </si>
  <si>
    <t>OH16-91-16</t>
  </si>
  <si>
    <t>OH16-168-66</t>
  </si>
  <si>
    <t>OH16-168-63</t>
  </si>
  <si>
    <t>OH16-147-32</t>
  </si>
  <si>
    <t>OH16-43-41</t>
  </si>
  <si>
    <t>OH16-149-42</t>
  </si>
  <si>
    <t>OH16-65-52</t>
  </si>
  <si>
    <t>OH16-43-64</t>
  </si>
  <si>
    <t>OH16-65-1</t>
  </si>
  <si>
    <t>OH16-198-14</t>
  </si>
  <si>
    <t>OH16-147-73</t>
  </si>
  <si>
    <t>OH16-91-61</t>
  </si>
  <si>
    <t>OH16-52-3</t>
  </si>
  <si>
    <t>OH16-166-73</t>
  </si>
  <si>
    <t>OH16-166-11</t>
  </si>
  <si>
    <t>OH16-147-50</t>
  </si>
  <si>
    <t>OH16-194-38</t>
  </si>
  <si>
    <t>OH16-50-70</t>
  </si>
  <si>
    <t>OH16-187-49</t>
  </si>
  <si>
    <t>OH16-193-8</t>
  </si>
  <si>
    <t>OH16-148-70</t>
  </si>
  <si>
    <t>OH16-78-15</t>
  </si>
  <si>
    <t>OH16-77-36</t>
  </si>
  <si>
    <t>OH16-147-37</t>
  </si>
  <si>
    <t>OH16-147-53</t>
  </si>
  <si>
    <t>OH16-166-63</t>
  </si>
  <si>
    <t>OH16-166-30</t>
  </si>
  <si>
    <t>OH16-91-53</t>
  </si>
  <si>
    <t>OH16-72-59</t>
  </si>
  <si>
    <t>OH16-50-48</t>
  </si>
  <si>
    <t>OH16-71-27</t>
  </si>
  <si>
    <t>OH16-71-63</t>
  </si>
  <si>
    <t>OH16-168-57</t>
  </si>
  <si>
    <t>OH16-92-36</t>
  </si>
  <si>
    <t>OH16-79-15</t>
  </si>
  <si>
    <t>OH16-147-10</t>
  </si>
  <si>
    <t>OH16-78-7</t>
  </si>
  <si>
    <t>OH16-166-54</t>
  </si>
  <si>
    <t>OH16-52-42</t>
  </si>
  <si>
    <t>OH16-126-64</t>
  </si>
  <si>
    <t>OH16-127-68</t>
  </si>
  <si>
    <t>OH16-199-52</t>
  </si>
  <si>
    <t>OH16-129-47</t>
  </si>
  <si>
    <t>OH16-129-3</t>
  </si>
  <si>
    <t>OH16-127-3</t>
  </si>
  <si>
    <t>OH15-88-34</t>
  </si>
  <si>
    <t>OH15-138-10</t>
  </si>
  <si>
    <t>OH15-184-66</t>
  </si>
  <si>
    <t>OH15-192-16</t>
  </si>
  <si>
    <t>OH15-201-10</t>
  </si>
  <si>
    <t>OH15-90-41</t>
  </si>
  <si>
    <t>OH15-90-48</t>
  </si>
  <si>
    <t>OH15-133-27</t>
  </si>
  <si>
    <t>OH15-194-73</t>
  </si>
  <si>
    <t>OH15-36-45</t>
  </si>
  <si>
    <t>OH16-49-10</t>
  </si>
  <si>
    <t>OH16-126-6</t>
  </si>
  <si>
    <t>OH15-88-72</t>
  </si>
  <si>
    <t>OH15-112-56</t>
  </si>
  <si>
    <t>OH15-173-29</t>
  </si>
  <si>
    <t>OH15-199-51</t>
  </si>
  <si>
    <t>OH15-92-69</t>
  </si>
  <si>
    <t>OH15-91-50</t>
  </si>
  <si>
    <t>OH15-89-75</t>
  </si>
  <si>
    <t>OH15-109-5</t>
  </si>
  <si>
    <t>OH15-194-40</t>
  </si>
  <si>
    <t>OH15-67-41</t>
  </si>
  <si>
    <t>OH16-148-56</t>
  </si>
  <si>
    <t>OH15-71-11</t>
  </si>
  <si>
    <t>OH15-114-67</t>
  </si>
  <si>
    <t>OH15-143-2</t>
  </si>
  <si>
    <t>OH15-199-12</t>
  </si>
  <si>
    <t>OH15-114-74</t>
  </si>
  <si>
    <t>OH15-88-66</t>
  </si>
  <si>
    <t>OH15-88-9</t>
  </si>
  <si>
    <t>OH15-194-32</t>
  </si>
  <si>
    <t>OH15-194-67</t>
  </si>
  <si>
    <t>OH15-67-6</t>
  </si>
  <si>
    <t>OH16-43-49</t>
  </si>
  <si>
    <t>OH13-10-45</t>
  </si>
  <si>
    <t>OH15-59-14</t>
  </si>
  <si>
    <t>OH15-138-32</t>
  </si>
  <si>
    <t>OH15-199-8</t>
  </si>
  <si>
    <t>OH15-196-78</t>
  </si>
  <si>
    <t>OH15-52-12</t>
  </si>
  <si>
    <t>OH15-87-37</t>
  </si>
  <si>
    <t>OH15-53-73</t>
  </si>
  <si>
    <t>OH15-196-4</t>
  </si>
  <si>
    <t>OH15-195-31</t>
  </si>
  <si>
    <t>OH15-67-9</t>
  </si>
  <si>
    <t>OH13-314-18</t>
  </si>
  <si>
    <t>OH15-70-19</t>
  </si>
  <si>
    <t>OH15-113-13</t>
  </si>
  <si>
    <t>OH15-200-28</t>
  </si>
  <si>
    <t>OH15-201-52</t>
  </si>
  <si>
    <t>OH15-52-44</t>
  </si>
  <si>
    <t>OH15-89-6</t>
  </si>
  <si>
    <t>OH15-88-8</t>
  </si>
  <si>
    <t>OH15-194-33</t>
  </si>
  <si>
    <t>OH15-52-48</t>
  </si>
  <si>
    <t>OH15-67-29</t>
  </si>
  <si>
    <t>OH16-72-77</t>
  </si>
  <si>
    <t>OH13-159-34</t>
  </si>
  <si>
    <t>OH15-88-26</t>
  </si>
  <si>
    <t>OH15-138-44</t>
  </si>
  <si>
    <t>OH15-199-2</t>
  </si>
  <si>
    <t>OH15-58-14</t>
  </si>
  <si>
    <t>OH15-53-67</t>
  </si>
  <si>
    <t>OH15-89-68</t>
  </si>
  <si>
    <t>OH15-89-4</t>
  </si>
  <si>
    <t>OH15-53-49</t>
  </si>
  <si>
    <t>OH15-52-10</t>
  </si>
  <si>
    <t>OH15-110-67</t>
  </si>
  <si>
    <t>OH16-194-64</t>
  </si>
  <si>
    <t>OH13-67-66</t>
  </si>
  <si>
    <t>OH15-118-66</t>
  </si>
  <si>
    <t>OH15-138-64</t>
  </si>
  <si>
    <t>OH15-199-15</t>
  </si>
  <si>
    <t>OH15-202-42</t>
  </si>
  <si>
    <t>OH15-61-72</t>
  </si>
  <si>
    <t>OH15-89-28</t>
  </si>
  <si>
    <t>OH15-135-52</t>
  </si>
  <si>
    <t>OH15-194-38</t>
  </si>
  <si>
    <t>OH15-61-6</t>
  </si>
  <si>
    <t>OH16-194-59</t>
  </si>
  <si>
    <t>OH15-115-68</t>
  </si>
  <si>
    <t>OH15-113-30</t>
  </si>
  <si>
    <t>OH15-165-51</t>
  </si>
  <si>
    <t>OH15-195-51</t>
  </si>
  <si>
    <t>OH15-93-10</t>
  </si>
  <si>
    <t>OH15-91-43</t>
  </si>
  <si>
    <t>OH15-60-70</t>
  </si>
  <si>
    <t>OH15-109-70</t>
  </si>
  <si>
    <t>OH15-194-62</t>
  </si>
  <si>
    <t>OH15-49-3</t>
  </si>
  <si>
    <t>OH15-98-23</t>
  </si>
  <si>
    <t>OH15-38-30</t>
  </si>
  <si>
    <t>OH15-193-60</t>
  </si>
  <si>
    <t>OH15-36-36</t>
  </si>
  <si>
    <t>OH15-86-24</t>
  </si>
  <si>
    <t>OH15-82-16</t>
  </si>
  <si>
    <t>OH15-81-34</t>
  </si>
  <si>
    <t>OH15-67-26</t>
  </si>
  <si>
    <t>OH15-68-10</t>
  </si>
  <si>
    <t>OH15-65-52</t>
  </si>
  <si>
    <t>OH15-104-9</t>
  </si>
  <si>
    <t>OH15-99-52</t>
  </si>
  <si>
    <t>OH15-191-76</t>
  </si>
  <si>
    <t>OH15-193-72</t>
  </si>
  <si>
    <t>OH15-35-8</t>
  </si>
  <si>
    <t>OH15-66-43</t>
  </si>
  <si>
    <t>OH15-66-55</t>
  </si>
  <si>
    <t>OH15-83-48</t>
  </si>
  <si>
    <t>OH15-67-13</t>
  </si>
  <si>
    <t>OH15-56-48</t>
  </si>
  <si>
    <t>OH15-106-25</t>
  </si>
  <si>
    <t>OH15-142-4</t>
  </si>
  <si>
    <t>OH15-131-10</t>
  </si>
  <si>
    <t>OH15-109-26</t>
  </si>
  <si>
    <t>OH15-191-62</t>
  </si>
  <si>
    <t>OH15-47-17</t>
  </si>
  <si>
    <t>OH15-37-43</t>
  </si>
  <si>
    <t>OH15-66-16</t>
  </si>
  <si>
    <t>OH15-66-23</t>
  </si>
  <si>
    <t>OH15-86-22</t>
  </si>
  <si>
    <t>OH15-81-46</t>
  </si>
  <si>
    <t>OH15-63-76</t>
  </si>
  <si>
    <t>OH15-107-64</t>
  </si>
  <si>
    <t>OH15-132-27</t>
  </si>
  <si>
    <t>OH15-142-56</t>
  </si>
  <si>
    <t>OH15-37-31</t>
  </si>
  <si>
    <t>OH15-193-70</t>
  </si>
  <si>
    <t>OH15-50-19</t>
  </si>
  <si>
    <t>OH15-35-36</t>
  </si>
  <si>
    <t>OH15-78-64</t>
  </si>
  <si>
    <t>OH15-79-44</t>
  </si>
  <si>
    <t>OH15-85-70</t>
  </si>
  <si>
    <t>OH15-86-45</t>
  </si>
  <si>
    <t>OH15-64-17</t>
  </si>
  <si>
    <t>OH15-131-44</t>
  </si>
  <si>
    <t>OH15-130-58</t>
  </si>
  <si>
    <t>OH15-141-7</t>
  </si>
  <si>
    <t>OH15-110-50</t>
  </si>
  <si>
    <t>OH15-193-63</t>
  </si>
  <si>
    <t>OH15-193-52</t>
  </si>
  <si>
    <t>OH15-38-27</t>
  </si>
  <si>
    <t>OH15-78-43</t>
  </si>
  <si>
    <t>OH15-80-76</t>
  </si>
  <si>
    <t>OH15-80-16</t>
  </si>
  <si>
    <t>OH15-130-12</t>
  </si>
  <si>
    <t>OH15-69-13</t>
  </si>
  <si>
    <t>OH15-142-32</t>
  </si>
  <si>
    <t>OH15-130-23</t>
  </si>
  <si>
    <t>OH15-130-76</t>
  </si>
  <si>
    <t>OH15-37-1</t>
  </si>
  <si>
    <t>OH15-193-54</t>
  </si>
  <si>
    <t>OH15-193-62</t>
  </si>
  <si>
    <t>OH15-82-30</t>
  </si>
  <si>
    <t>OH15-66-74</t>
  </si>
  <si>
    <t>OH15-66-3</t>
  </si>
  <si>
    <t>OH15-66-11</t>
  </si>
  <si>
    <t>OH15-163-48</t>
  </si>
  <si>
    <t>OH15-69-30</t>
  </si>
  <si>
    <t>OH15-141-31</t>
  </si>
  <si>
    <t>OH15-108-6</t>
  </si>
  <si>
    <t>OH15-141-48</t>
  </si>
  <si>
    <t>OH15-191-66</t>
  </si>
  <si>
    <t>OH15-191-74</t>
  </si>
  <si>
    <t>OH15-85-22</t>
  </si>
  <si>
    <t>OH15-81-56</t>
  </si>
  <si>
    <t>OH15-79-71</t>
  </si>
  <si>
    <t>OH15-67-54</t>
  </si>
  <si>
    <t>OH15-193-2</t>
  </si>
  <si>
    <t>OH15-69-10</t>
  </si>
  <si>
    <t>OH15-132-4</t>
  </si>
  <si>
    <t>OH15-106-74</t>
  </si>
  <si>
    <t>OH15-38-6</t>
  </si>
  <si>
    <t>OH15-47-8</t>
  </si>
  <si>
    <t>OH15-49-42</t>
  </si>
  <si>
    <t>OH15-86-1</t>
  </si>
  <si>
    <t>OH15-85-32</t>
  </si>
  <si>
    <t>OH15-85-53</t>
  </si>
  <si>
    <t>OH15-79-38</t>
  </si>
  <si>
    <t>OH15-194-78</t>
  </si>
  <si>
    <t>OH15-63-64</t>
  </si>
  <si>
    <t>OH15-107-7</t>
  </si>
  <si>
    <t>OH15-107-27</t>
  </si>
  <si>
    <t>OH15-142-28</t>
  </si>
  <si>
    <t>OH15-54-63</t>
  </si>
  <si>
    <t>OH15-153-7</t>
  </si>
  <si>
    <t>OH15-155-53</t>
  </si>
  <si>
    <t>OH15-186-47</t>
  </si>
  <si>
    <t>OH15-185-45</t>
  </si>
  <si>
    <t>OH15-137-4</t>
  </si>
  <si>
    <t>OH15-170-54</t>
  </si>
  <si>
    <t>OH15-191-45</t>
  </si>
  <si>
    <t>OH15-195-5</t>
  </si>
  <si>
    <t>OH14-112-47</t>
  </si>
  <si>
    <t>OH14-97-72</t>
  </si>
  <si>
    <t>OH15-159-14</t>
  </si>
  <si>
    <t>OH15-55-24</t>
  </si>
  <si>
    <t>OH15-149-64</t>
  </si>
  <si>
    <t>OH15-150-47</t>
  </si>
  <si>
    <t>OH15-186-18</t>
  </si>
  <si>
    <t>OH15-196-7</t>
  </si>
  <si>
    <t>OH15-137-12</t>
  </si>
  <si>
    <t>OH15-184-76</t>
  </si>
  <si>
    <t>OH15-183-48</t>
  </si>
  <si>
    <t>OH15-191-50</t>
  </si>
  <si>
    <t>OH14-112-15</t>
  </si>
  <si>
    <t>OH14-97-30</t>
  </si>
  <si>
    <t>OH15-160-69</t>
  </si>
  <si>
    <t>OH15-101-10</t>
  </si>
  <si>
    <t>OH15-157-42</t>
  </si>
  <si>
    <t>OH15-150-32</t>
  </si>
  <si>
    <t>OH15-192-36</t>
  </si>
  <si>
    <t>OH15-197-65</t>
  </si>
  <si>
    <t>OH15-182-49</t>
  </si>
  <si>
    <t>OH15-42-28</t>
  </si>
  <si>
    <t>OH15-184-18</t>
  </si>
  <si>
    <t>OH15-197-50</t>
  </si>
  <si>
    <t>OH14-215-79</t>
  </si>
  <si>
    <t>OH15-159-44</t>
  </si>
  <si>
    <t>OH15-55-68</t>
  </si>
  <si>
    <t>OH15-157-28</t>
  </si>
  <si>
    <t>OH15-148-74</t>
  </si>
  <si>
    <t>OH15-185-2</t>
  </si>
  <si>
    <t>OH15-42-56</t>
  </si>
  <si>
    <t>OH15-149-71</t>
  </si>
  <si>
    <t>OH15-179-25</t>
  </si>
  <si>
    <t>OH15-181-36</t>
  </si>
  <si>
    <t>OH14-112-72</t>
  </si>
  <si>
    <t>OH14-96-41</t>
  </si>
  <si>
    <t>OH15-194-29</t>
  </si>
  <si>
    <t>OH15-101-43</t>
  </si>
  <si>
    <t>OH15-162-57</t>
  </si>
  <si>
    <t>OH15-152-29</t>
  </si>
  <si>
    <t>OH15-192-43</t>
  </si>
  <si>
    <t>OH15-45-23</t>
  </si>
  <si>
    <t>OH15-170-64</t>
  </si>
  <si>
    <t>OH15-170-23</t>
  </si>
  <si>
    <t>OH15-182-58</t>
  </si>
  <si>
    <t>OH15-42-1</t>
  </si>
  <si>
    <t>OH14-218-43</t>
  </si>
  <si>
    <t>OH14-97-15</t>
  </si>
  <si>
    <t>OH15-55-36</t>
  </si>
  <si>
    <t>OH15-161-61</t>
  </si>
  <si>
    <t>OH15-162-31</t>
  </si>
  <si>
    <t>OH15-149-24</t>
  </si>
  <si>
    <t>OH15-196-33</t>
  </si>
  <si>
    <t>OH15-44-28</t>
  </si>
  <si>
    <t>OH15-183-67</t>
  </si>
  <si>
    <t>OH15-182-16</t>
  </si>
  <si>
    <t>OH15-44-77</t>
  </si>
  <si>
    <t>OH15-46-22</t>
  </si>
  <si>
    <t>OH14-96-53</t>
  </si>
  <si>
    <t>OH14-97-53</t>
  </si>
  <si>
    <t>OH15-194-1</t>
  </si>
  <si>
    <t>OH15-161-14</t>
  </si>
  <si>
    <t>OH15-150-72</t>
  </si>
  <si>
    <t>OH15-148-9</t>
  </si>
  <si>
    <t>OH15-186-12</t>
  </si>
  <si>
    <t>OH15-167-29</t>
  </si>
  <si>
    <t>OH15-181-59</t>
  </si>
  <si>
    <t>OH15-184-52</t>
  </si>
  <si>
    <t>OH15-184-77</t>
  </si>
  <si>
    <t>OH15-46-26</t>
  </si>
  <si>
    <t>OH14-215-75</t>
  </si>
  <si>
    <t>OH15-55-49</t>
  </si>
  <si>
    <t>OH15-149-30</t>
  </si>
  <si>
    <t>OH15-152-51</t>
  </si>
  <si>
    <t>OH15-151-48</t>
  </si>
  <si>
    <t>OH15-55-16</t>
  </si>
  <si>
    <t>OH15-127-27</t>
  </si>
  <si>
    <t>OH15-170-2</t>
  </si>
  <si>
    <t>OH15-44-4</t>
  </si>
  <si>
    <t>OH15-195-18</t>
  </si>
  <si>
    <t>OH13-80-48</t>
  </si>
  <si>
    <t>OH14-215-69</t>
  </si>
  <si>
    <t>OH14-98-62</t>
  </si>
  <si>
    <t>OH14-102-51</t>
  </si>
  <si>
    <t>OH14-56-22</t>
  </si>
  <si>
    <t>OH14-81-58</t>
  </si>
  <si>
    <t>OH14-152-76</t>
  </si>
  <si>
    <t>OH14-58-33</t>
  </si>
  <si>
    <t>OH14-206-46</t>
  </si>
  <si>
    <t>OH14-173-49</t>
  </si>
  <si>
    <t>OH14-121-12</t>
  </si>
  <si>
    <t>OH14-197-41</t>
  </si>
  <si>
    <t>OH14-193-42</t>
  </si>
  <si>
    <t>OH14-184-23</t>
  </si>
  <si>
    <t>OH14-99-1</t>
  </si>
  <si>
    <t>OH14-102-44</t>
  </si>
  <si>
    <t>OH14-118-4</t>
  </si>
  <si>
    <t>OH14-208-29</t>
  </si>
  <si>
    <t>OH14-60-67</t>
  </si>
  <si>
    <t>OH14-64-72</t>
  </si>
  <si>
    <t>OH14-172-64</t>
  </si>
  <si>
    <t>OH14-202-69</t>
  </si>
  <si>
    <t>OH14-198-45</t>
  </si>
  <si>
    <t>OH14-194-56</t>
  </si>
  <si>
    <t>OH14-99-64</t>
  </si>
  <si>
    <t>OH14-104-12</t>
  </si>
  <si>
    <t>OH14-174-65</t>
  </si>
  <si>
    <t>OH14-153-68</t>
  </si>
  <si>
    <t>OH14-61-50</t>
  </si>
  <si>
    <t>OH14-63-64</t>
  </si>
  <si>
    <t>OH14-121-74</t>
  </si>
  <si>
    <t>OH14-199-16</t>
  </si>
  <si>
    <t>OH14-196-25</t>
  </si>
  <si>
    <t>OH14-201-34</t>
  </si>
  <si>
    <t>OH14-210-35</t>
  </si>
  <si>
    <t>OH14-106-21</t>
  </si>
  <si>
    <t>OH14-103-63</t>
  </si>
  <si>
    <t>OH14-153-18</t>
  </si>
  <si>
    <t>OH14-58-71</t>
  </si>
  <si>
    <t>OH14-60-61</t>
  </si>
  <si>
    <t>OH14-64-17</t>
  </si>
  <si>
    <t>OH14-121-27</t>
  </si>
  <si>
    <t>OH14-195-30</t>
  </si>
  <si>
    <t>OH14-192-63</t>
  </si>
  <si>
    <t>OH14-197-43</t>
  </si>
  <si>
    <t>OH14-100-72</t>
  </si>
  <si>
    <t>OH14-104-72</t>
  </si>
  <si>
    <t>OH14-98-72</t>
  </si>
  <si>
    <t>OH14-212-36</t>
  </si>
  <si>
    <t>OH14-208-25</t>
  </si>
  <si>
    <t>OH14-61-18</t>
  </si>
  <si>
    <t>OH14-150-33</t>
  </si>
  <si>
    <t>OH14-121-9</t>
  </si>
  <si>
    <t>OH14-195-22</t>
  </si>
  <si>
    <t>OH14-198-53</t>
  </si>
  <si>
    <t>OH14-196-39</t>
  </si>
  <si>
    <t>OH14-199-69</t>
  </si>
  <si>
    <t>OH14-101-35</t>
  </si>
  <si>
    <t>OH14-105-46</t>
  </si>
  <si>
    <t>OH14-81-24</t>
  </si>
  <si>
    <t>OH14-153-56</t>
  </si>
  <si>
    <t>OH14-59-13</t>
  </si>
  <si>
    <t>OH14-207-50</t>
  </si>
  <si>
    <t>OH14-150-29</t>
  </si>
  <si>
    <t>OH14-122-50</t>
  </si>
  <si>
    <t>OH14-199-10</t>
  </si>
  <si>
    <t>OH14-197-78</t>
  </si>
  <si>
    <t>OH14-195-76</t>
  </si>
  <si>
    <t>OH14-211-18</t>
  </si>
  <si>
    <t>OH14-54-19</t>
  </si>
  <si>
    <t>OH14-206-54</t>
  </si>
  <si>
    <t>OH14-152-4</t>
  </si>
  <si>
    <t>OH14-59-3</t>
  </si>
  <si>
    <t>OH14-222-71</t>
  </si>
  <si>
    <t>OH14-151-62</t>
  </si>
  <si>
    <t>OH14-121-56</t>
  </si>
  <si>
    <t>OH14-197-54</t>
  </si>
  <si>
    <t>OH14-142-69</t>
  </si>
  <si>
    <t>OH14-54-75</t>
  </si>
  <si>
    <t>OH14-204-15</t>
  </si>
  <si>
    <t>OH14-153-58</t>
  </si>
  <si>
    <t>OH14-59-63</t>
  </si>
  <si>
    <t>OH14-62-4</t>
  </si>
  <si>
    <t>OH14-149-50</t>
  </si>
  <si>
    <t>OH14-220-44</t>
  </si>
  <si>
    <t>OH14-195-36</t>
  </si>
  <si>
    <t>OH14-183-36</t>
  </si>
  <si>
    <t>OH18-7-32</t>
  </si>
  <si>
    <t>OH18-8-39</t>
  </si>
  <si>
    <t>OH18-10-78</t>
  </si>
  <si>
    <t>OH18-12-35</t>
  </si>
  <si>
    <t>OH18-13-53</t>
  </si>
  <si>
    <t>OH18*14-80</t>
  </si>
  <si>
    <t>OH18-20-78</t>
  </si>
  <si>
    <t>OH18-22-89</t>
  </si>
  <si>
    <t>OH18*1-10</t>
  </si>
  <si>
    <t>OH18-2-80</t>
  </si>
  <si>
    <t>OH18-4-72</t>
  </si>
  <si>
    <t>OH18-7*39</t>
  </si>
  <si>
    <t>OH18-8-42</t>
  </si>
  <si>
    <t>OH18*11-16</t>
  </si>
  <si>
    <t>OH18-12-61</t>
  </si>
  <si>
    <t>OH18-13-78</t>
  </si>
  <si>
    <t>OH18-14-94</t>
  </si>
  <si>
    <t>OH18*19-39</t>
  </si>
  <si>
    <t>OH18-21-15</t>
  </si>
  <si>
    <t>OH18-22-93</t>
  </si>
  <si>
    <t>OH18*1-25</t>
  </si>
  <si>
    <t>OH18-2-91</t>
  </si>
  <si>
    <t>OH18-4*79</t>
  </si>
  <si>
    <t>OH18-7*66</t>
  </si>
  <si>
    <t>OH18-8-94</t>
  </si>
  <si>
    <t>OH18*11-19</t>
  </si>
  <si>
    <t>OH18-12-79</t>
  </si>
  <si>
    <t>OH18-13-119</t>
  </si>
  <si>
    <t>OH18-15-3</t>
  </si>
  <si>
    <t>OH18*19-40</t>
  </si>
  <si>
    <t>OH18-21-29</t>
  </si>
  <si>
    <t>OH18-22-98</t>
  </si>
  <si>
    <t>OH18*1-54</t>
  </si>
  <si>
    <t>OH18-3*25</t>
  </si>
  <si>
    <t>OH18-4*108</t>
  </si>
  <si>
    <t>OH18-7-74</t>
  </si>
  <si>
    <t>OH18-8-100</t>
  </si>
  <si>
    <t>OH18*11-34</t>
  </si>
  <si>
    <t>OH18-12-86</t>
  </si>
  <si>
    <t>OH18*14-18</t>
  </si>
  <si>
    <t>OH18-16-6</t>
  </si>
  <si>
    <t>OH18*19-64</t>
  </si>
  <si>
    <t>OH18-21-35</t>
  </si>
  <si>
    <t>OH18-22-111</t>
  </si>
  <si>
    <t>OH18*1-63</t>
  </si>
  <si>
    <t>OH18-3*73</t>
  </si>
  <si>
    <t>OH18-5*38</t>
  </si>
  <si>
    <t>OH18-8-4</t>
  </si>
  <si>
    <t>OH18-10-3</t>
  </si>
  <si>
    <t>OH18*11-71</t>
  </si>
  <si>
    <t>OH18-12-98</t>
  </si>
  <si>
    <t>OH18-14-24</t>
  </si>
  <si>
    <t>OH18-16-16</t>
  </si>
  <si>
    <t>OH18-20-6</t>
  </si>
  <si>
    <t>OH18-21-50</t>
  </si>
  <si>
    <t>OH18-23-98</t>
  </si>
  <si>
    <t>OH18*1-87</t>
  </si>
  <si>
    <t>OH18-4-7</t>
  </si>
  <si>
    <t>OH18-7-1</t>
  </si>
  <si>
    <t>OH18-8-12</t>
  </si>
  <si>
    <t>OH18-10-16</t>
  </si>
  <si>
    <t>OH18-11-101</t>
  </si>
  <si>
    <t>OH18-13-3</t>
  </si>
  <si>
    <t>OH18-14-48</t>
  </si>
  <si>
    <t>OH18-16-88</t>
  </si>
  <si>
    <t>OH18-20-53</t>
  </si>
  <si>
    <t>OH18-21-57</t>
  </si>
  <si>
    <t>OH18-24-21</t>
  </si>
  <si>
    <t>OH18*1-94</t>
  </si>
  <si>
    <t>OH18-4*16</t>
  </si>
  <si>
    <t>OH18-7*13</t>
  </si>
  <si>
    <t>OH18-8-24</t>
  </si>
  <si>
    <t>OH18-10-32</t>
  </si>
  <si>
    <t>OH18*11-110</t>
  </si>
  <si>
    <t>OH18-13-15</t>
  </si>
  <si>
    <t>OH18*14-69</t>
  </si>
  <si>
    <t>OH18-17-87</t>
  </si>
  <si>
    <t>OH18-20-65</t>
  </si>
  <si>
    <t>OH18-22-78</t>
  </si>
  <si>
    <t>OH18-24-86</t>
  </si>
  <si>
    <t>OH18-4-51</t>
  </si>
  <si>
    <t>OH18-7-18</t>
  </si>
  <si>
    <t>OH18-8-32</t>
  </si>
  <si>
    <t>OH18-10-75</t>
  </si>
  <si>
    <t>OH18-12-3</t>
  </si>
  <si>
    <t>OH18-13-43</t>
  </si>
  <si>
    <t>OH18*14-72</t>
  </si>
  <si>
    <t>OH18-18-66</t>
  </si>
  <si>
    <t>OH18-20-67</t>
  </si>
  <si>
    <t>OH18-22-83</t>
  </si>
  <si>
    <t>OH18-25-31</t>
  </si>
  <si>
    <t>OH18-27-34</t>
  </si>
  <si>
    <t>OH18-30-53</t>
  </si>
  <si>
    <t>OH18-32-27</t>
  </si>
  <si>
    <t>OH18-34-59</t>
  </si>
  <si>
    <t>OH18*35-20</t>
  </si>
  <si>
    <t>OH18-37-1</t>
  </si>
  <si>
    <t>OH18-38-3</t>
  </si>
  <si>
    <t>OH18*41-8</t>
  </si>
  <si>
    <t>OH18-43-1</t>
  </si>
  <si>
    <t>OH18-43-79</t>
  </si>
  <si>
    <t>OH18-44-62</t>
  </si>
  <si>
    <t>OH18-27-84</t>
  </si>
  <si>
    <t>OH18*28-103</t>
  </si>
  <si>
    <t>OH18-30-112</t>
  </si>
  <si>
    <t>OH18-32-45</t>
  </si>
  <si>
    <t>OH18*34-65</t>
  </si>
  <si>
    <t>OH18-35-50</t>
  </si>
  <si>
    <t>OH18-37-11</t>
  </si>
  <si>
    <t>OH18-38-34</t>
  </si>
  <si>
    <t>OH18-41-15</t>
  </si>
  <si>
    <t>OH18-43-5</t>
  </si>
  <si>
    <t>OH18-43-81</t>
  </si>
  <si>
    <t>OH18-44-64</t>
  </si>
  <si>
    <t>OH18-27-87</t>
  </si>
  <si>
    <t>OH18-29-2</t>
  </si>
  <si>
    <t>OH18-31-6</t>
  </si>
  <si>
    <t>OH18-32-48</t>
  </si>
  <si>
    <t>OH18*34-83</t>
  </si>
  <si>
    <t>OH18-37-16</t>
  </si>
  <si>
    <t>OH18-38-46</t>
  </si>
  <si>
    <t>OH18*41-27</t>
  </si>
  <si>
    <t>OH18-43-17</t>
  </si>
  <si>
    <t>OH18-44-92</t>
  </si>
  <si>
    <t>OH18-27-115</t>
  </si>
  <si>
    <t>OH18-29-87</t>
  </si>
  <si>
    <t>OH18-31-21</t>
  </si>
  <si>
    <t>OH18-34-15</t>
  </si>
  <si>
    <t>OH18*34-93</t>
  </si>
  <si>
    <t>OH18*35-62</t>
  </si>
  <si>
    <t>OH18-38-53</t>
  </si>
  <si>
    <t>OH18*41-48</t>
  </si>
  <si>
    <t>OH18-43-34</t>
  </si>
  <si>
    <t>OH18-43-110</t>
  </si>
  <si>
    <t>OH18-45-15</t>
  </si>
  <si>
    <t>OH18-27-117</t>
  </si>
  <si>
    <t>OH18-29-103</t>
  </si>
  <si>
    <t>OH18-31-27</t>
  </si>
  <si>
    <t>OH18*34-24</t>
  </si>
  <si>
    <t>OH18*34-113</t>
  </si>
  <si>
    <t>OH18-36-71</t>
  </si>
  <si>
    <t>OH18-37-49</t>
  </si>
  <si>
    <t>OH18-38-94</t>
  </si>
  <si>
    <t>OH18-41-87</t>
  </si>
  <si>
    <t>OH18-43-38</t>
  </si>
  <si>
    <t>OH18-44-2</t>
  </si>
  <si>
    <t>OH18-45-39</t>
  </si>
  <si>
    <t>OH18*28-35</t>
  </si>
  <si>
    <t>OH18-30-31</t>
  </si>
  <si>
    <t>OH18-31-67</t>
  </si>
  <si>
    <t>OH18*34-25</t>
  </si>
  <si>
    <t>OH18*34-119</t>
  </si>
  <si>
    <t>OH18-36-76</t>
  </si>
  <si>
    <t>OH18-37-65</t>
  </si>
  <si>
    <t>OH18-39-1</t>
  </si>
  <si>
    <t>OH18*41-101</t>
  </si>
  <si>
    <t>OH18-43-44</t>
  </si>
  <si>
    <t>OH18-44-6</t>
  </si>
  <si>
    <t>OH18-45-40</t>
  </si>
  <si>
    <t>OH18*28-76</t>
  </si>
  <si>
    <t>OH18-30-33</t>
  </si>
  <si>
    <t>OH18-31-80</t>
  </si>
  <si>
    <t>OH18*34-37</t>
  </si>
  <si>
    <t>OH18-35-1</t>
  </si>
  <si>
    <t>OH18-37-76</t>
  </si>
  <si>
    <t>OH18-39-93</t>
  </si>
  <si>
    <t>OH18-42-66</t>
  </si>
  <si>
    <t>OH18-43-54</t>
  </si>
  <si>
    <t>OH18-44-20</t>
  </si>
  <si>
    <t>OH18-45-69</t>
  </si>
  <si>
    <t>OH18*28-77</t>
  </si>
  <si>
    <t>OH18-30-52</t>
  </si>
  <si>
    <t>OH18-32-2</t>
  </si>
  <si>
    <t>OH18*34-54</t>
  </si>
  <si>
    <t>OH18*35-4</t>
  </si>
  <si>
    <t>OH18-36-93</t>
  </si>
  <si>
    <t>OH18-37-88</t>
  </si>
  <si>
    <t>OH18-40-68</t>
  </si>
  <si>
    <t>OH18-42-69</t>
  </si>
  <si>
    <t>OH18-43-65</t>
  </si>
  <si>
    <t>OH18-44-24</t>
  </si>
  <si>
    <t>OH18-45-84</t>
  </si>
  <si>
    <t>OH18-45-85</t>
  </si>
  <si>
    <t>OH18-46-106</t>
  </si>
  <si>
    <t>OH18-48-63</t>
  </si>
  <si>
    <t>OH18-49-34</t>
  </si>
  <si>
    <t>OH18-51-6</t>
  </si>
  <si>
    <t>OH18-52-4</t>
  </si>
  <si>
    <t>OH18*54-8</t>
  </si>
  <si>
    <t>OH18*54-84</t>
  </si>
  <si>
    <t>OH18-55-17</t>
  </si>
  <si>
    <t>OH18-56-27</t>
  </si>
  <si>
    <t>OH18-57-99</t>
  </si>
  <si>
    <t>OH18-58-98</t>
  </si>
  <si>
    <t>OH18-45-87</t>
  </si>
  <si>
    <t>OH18-47-70</t>
  </si>
  <si>
    <t>OH18*48-68</t>
  </si>
  <si>
    <t>OH18-49-51</t>
  </si>
  <si>
    <t>OH18-51-19</t>
  </si>
  <si>
    <t>OH18-52-22</t>
  </si>
  <si>
    <t>OH18-54-17</t>
  </si>
  <si>
    <t>OH18-55-26</t>
  </si>
  <si>
    <t>OH18-56-80</t>
  </si>
  <si>
    <t>OH18-57-108</t>
  </si>
  <si>
    <t>OH18-59-7</t>
  </si>
  <si>
    <t>OH18-45-98</t>
  </si>
  <si>
    <t>OH18-48-7</t>
  </si>
  <si>
    <t>OH18-48-69</t>
  </si>
  <si>
    <t>OH18-49-64</t>
  </si>
  <si>
    <t>OH18-51-25</t>
  </si>
  <si>
    <t>OH18-52-39</t>
  </si>
  <si>
    <t>OH18-54-26</t>
  </si>
  <si>
    <t>OH18-54-86</t>
  </si>
  <si>
    <t>OH18-55-48</t>
  </si>
  <si>
    <t>OH18-57-10</t>
  </si>
  <si>
    <t>OH18-58-16</t>
  </si>
  <si>
    <t>OH18-59-40</t>
  </si>
  <si>
    <t>OH18-45-102</t>
  </si>
  <si>
    <t>OH18-48-11</t>
  </si>
  <si>
    <t>OH18*48-106</t>
  </si>
  <si>
    <t>OH18-49-76</t>
  </si>
  <si>
    <t>OH18-51-40</t>
  </si>
  <si>
    <t>OH18-52-71</t>
  </si>
  <si>
    <t>OH18*54-37</t>
  </si>
  <si>
    <t>OH18*54-87</t>
  </si>
  <si>
    <t>OH18-55-54</t>
  </si>
  <si>
    <t>OH18-57-21</t>
  </si>
  <si>
    <t>OH18-58-20</t>
  </si>
  <si>
    <t>OH18-59-63</t>
  </si>
  <si>
    <t>OH18-46-1</t>
  </si>
  <si>
    <t>OH18*48-32</t>
  </si>
  <si>
    <t>OH18-48-112</t>
  </si>
  <si>
    <t>OH18-49-112</t>
  </si>
  <si>
    <t>OH18-51-66</t>
  </si>
  <si>
    <t>OH18-52-93</t>
  </si>
  <si>
    <t>OH18*54-48</t>
  </si>
  <si>
    <t>OH18-54-96</t>
  </si>
  <si>
    <t>OH18-55-81</t>
  </si>
  <si>
    <t>OH18-57-26</t>
  </si>
  <si>
    <t>OH18-58-31</t>
  </si>
  <si>
    <t>OH18-59-75</t>
  </si>
  <si>
    <t>OH18-46-36</t>
  </si>
  <si>
    <t>OH18-48-34</t>
  </si>
  <si>
    <t>OH18-49-5</t>
  </si>
  <si>
    <t>OH18-49-118</t>
  </si>
  <si>
    <t>OH18-51-96</t>
  </si>
  <si>
    <t>OH18-53-67</t>
  </si>
  <si>
    <t>OH18*54-119</t>
  </si>
  <si>
    <t>OH18-55-84</t>
  </si>
  <si>
    <t>OH18-57-57</t>
  </si>
  <si>
    <t>OH18-58-41</t>
  </si>
  <si>
    <t>OH18-46-83</t>
  </si>
  <si>
    <t>OH18-48-51</t>
  </si>
  <si>
    <t>OH18-49-16</t>
  </si>
  <si>
    <t>OH18-50-39</t>
  </si>
  <si>
    <t>OH18-51-102</t>
  </si>
  <si>
    <t>OH18-54-1</t>
  </si>
  <si>
    <t>OH18-54-54</t>
  </si>
  <si>
    <t>OH18-55-1</t>
  </si>
  <si>
    <t>OH18-55-86</t>
  </si>
  <si>
    <t>OH18-57-73</t>
  </si>
  <si>
    <t>OH18-58-63</t>
  </si>
  <si>
    <t>OH18-59-87</t>
  </si>
  <si>
    <t>OH18-46-89</t>
  </si>
  <si>
    <t>OH18-49-29</t>
  </si>
  <si>
    <t>OH18-50-87</t>
  </si>
  <si>
    <t>OH18-51-105</t>
  </si>
  <si>
    <t>OH18-54-5</t>
  </si>
  <si>
    <t>OH18-54-81</t>
  </si>
  <si>
    <t>OH18-55-5</t>
  </si>
  <si>
    <t>OH18-55-96</t>
  </si>
  <si>
    <t>OH18-57-84</t>
  </si>
  <si>
    <t>OH18-58-70</t>
  </si>
  <si>
    <t>OH18-59-94</t>
  </si>
  <si>
    <t>OH18-59-104</t>
  </si>
  <si>
    <t>OH18-61-31</t>
  </si>
  <si>
    <t>OH18-63-69</t>
  </si>
  <si>
    <t>OH18*64-53</t>
  </si>
  <si>
    <t>OH18-65-61</t>
  </si>
  <si>
    <t>OH18-67-96</t>
  </si>
  <si>
    <t>OH18*68-106</t>
  </si>
  <si>
    <t>OH18*70-78</t>
  </si>
  <si>
    <t>OH18*73-63</t>
  </si>
  <si>
    <t>OH18*75-8</t>
  </si>
  <si>
    <t>OH18*75-79</t>
  </si>
  <si>
    <t>OH18-60-2</t>
  </si>
  <si>
    <t>OH18-61-36</t>
  </si>
  <si>
    <t>OH18-62-21</t>
  </si>
  <si>
    <t>OH18-63-89</t>
  </si>
  <si>
    <t>OH18*64-64</t>
  </si>
  <si>
    <t>OH18-65-101</t>
  </si>
  <si>
    <t>OH18*67-119</t>
  </si>
  <si>
    <t>OH18*69-14</t>
  </si>
  <si>
    <t>OH18*70-93</t>
  </si>
  <si>
    <t>OH18*73-76</t>
  </si>
  <si>
    <t>OH18*75-20</t>
  </si>
  <si>
    <t>OH18*75-83</t>
  </si>
  <si>
    <t>OH18-60-56</t>
  </si>
  <si>
    <t>OH18-61-62</t>
  </si>
  <si>
    <t>OH18-62-29</t>
  </si>
  <si>
    <t>OH18-63-92</t>
  </si>
  <si>
    <t>OH18*64-89</t>
  </si>
  <si>
    <t>OH18-66-9</t>
  </si>
  <si>
    <t>OH18*68-1</t>
  </si>
  <si>
    <t>OH18*69-34</t>
  </si>
  <si>
    <t>OH18-71-39</t>
  </si>
  <si>
    <t>OH18-73-92</t>
  </si>
  <si>
    <t>OH18*75-33</t>
  </si>
  <si>
    <t>OH18*75-86</t>
  </si>
  <si>
    <t>OH18-60-75</t>
  </si>
  <si>
    <t>OH18-61-81</t>
  </si>
  <si>
    <t>OH18*62-62</t>
  </si>
  <si>
    <t>OH18-63-104</t>
  </si>
  <si>
    <t>OH18-65-13</t>
  </si>
  <si>
    <t>OH18-67-12</t>
  </si>
  <si>
    <t>OH18*68-25</t>
  </si>
  <si>
    <t>OH18*69-42</t>
  </si>
  <si>
    <t>OH18*71-42</t>
  </si>
  <si>
    <t>OH18-73-102</t>
  </si>
  <si>
    <t>OH18*75-35</t>
  </si>
  <si>
    <t>OH18*75-99</t>
  </si>
  <si>
    <t>OH18-61-1</t>
  </si>
  <si>
    <t>OH18-61-89</t>
  </si>
  <si>
    <t>OH18-62-64</t>
  </si>
  <si>
    <t>OH18-64-13</t>
  </si>
  <si>
    <t>OH18-65-17</t>
  </si>
  <si>
    <t>OH18-67-18</t>
  </si>
  <si>
    <t>OH18*68-40</t>
  </si>
  <si>
    <t>OH18*69-54</t>
  </si>
  <si>
    <t>OH18*71-51</t>
  </si>
  <si>
    <t>OH18*73-115</t>
  </si>
  <si>
    <t>OH18*75-42</t>
  </si>
  <si>
    <t>OH18*75-109</t>
  </si>
  <si>
    <t>OH18-61-5</t>
  </si>
  <si>
    <t>OH18-62-3</t>
  </si>
  <si>
    <t>OH18-62-97</t>
  </si>
  <si>
    <t>OH18-64-15</t>
  </si>
  <si>
    <t>OH18-65-31</t>
  </si>
  <si>
    <t>OH18-67-28</t>
  </si>
  <si>
    <t>OH18*68-55</t>
  </si>
  <si>
    <t>OH18*69-63</t>
  </si>
  <si>
    <t>OH18-73-22</t>
  </si>
  <si>
    <t>OH18*74-88</t>
  </si>
  <si>
    <t>OH18*75-54</t>
  </si>
  <si>
    <t>OH18*76-3</t>
  </si>
  <si>
    <t>OH18-61-13</t>
  </si>
  <si>
    <t>OH18-62-7</t>
  </si>
  <si>
    <t>OH18-62-107</t>
  </si>
  <si>
    <t>OH18*64-22</t>
  </si>
  <si>
    <t>OH18-65-54</t>
  </si>
  <si>
    <t>OH18*67-48</t>
  </si>
  <si>
    <t>OH18*68-82</t>
  </si>
  <si>
    <t>OH18*69-97</t>
  </si>
  <si>
    <t>OH18*73-38</t>
  </si>
  <si>
    <t>OH18*75-2</t>
  </si>
  <si>
    <t>OH18*75-58</t>
  </si>
  <si>
    <t>OH18*76-4</t>
  </si>
  <si>
    <t>OH18-61-25</t>
  </si>
  <si>
    <t>OH18-62-9</t>
  </si>
  <si>
    <t>OH18-63-51</t>
  </si>
  <si>
    <t>OH18-64-28</t>
  </si>
  <si>
    <t>OH18-65-57</t>
  </si>
  <si>
    <t>OH18-67-78</t>
  </si>
  <si>
    <t>OH18*68-97</t>
  </si>
  <si>
    <t>OH18*70-54</t>
  </si>
  <si>
    <t>OH18*73-51</t>
  </si>
  <si>
    <t>OH18*75-4</t>
  </si>
  <si>
    <t>OH18*75-77</t>
  </si>
  <si>
    <t>OH18*76-10</t>
  </si>
  <si>
    <t>OH18-76-12</t>
  </si>
  <si>
    <t>OH18*76-49</t>
  </si>
  <si>
    <t>OH18-78-39</t>
  </si>
  <si>
    <t>OH18*79-7</t>
  </si>
  <si>
    <t>OH18*79-119</t>
  </si>
  <si>
    <t>OH18-83-7</t>
  </si>
  <si>
    <t>OH18-84-22</t>
  </si>
  <si>
    <t>OH18*85-45</t>
  </si>
  <si>
    <t>OH18-88-36</t>
  </si>
  <si>
    <t>OH18-89-58</t>
  </si>
  <si>
    <t>OH18*90-29</t>
  </si>
  <si>
    <t>OH18-91-19</t>
  </si>
  <si>
    <t>OH18*76-16</t>
  </si>
  <si>
    <t>OH18-76-56</t>
  </si>
  <si>
    <t>OH18-78-44</t>
  </si>
  <si>
    <t>OH18*79-18</t>
  </si>
  <si>
    <t>OH18-81-12</t>
  </si>
  <si>
    <t>OH18-83-37</t>
  </si>
  <si>
    <t>OH18*84-51</t>
  </si>
  <si>
    <t>OH18*85-72</t>
  </si>
  <si>
    <t>OH18-88-46</t>
  </si>
  <si>
    <t>OH18-89-73</t>
  </si>
  <si>
    <t>OH18*90-47</t>
  </si>
  <si>
    <t>OH18-91-38</t>
  </si>
  <si>
    <t>OH18*76-27</t>
  </si>
  <si>
    <t>OH18*76-68</t>
  </si>
  <si>
    <t>OH18-78-72</t>
  </si>
  <si>
    <t>OH18*79-36</t>
  </si>
  <si>
    <t>OH18-81-26</t>
  </si>
  <si>
    <t>OH18-83-42</t>
  </si>
  <si>
    <t>OH18-84-63</t>
  </si>
  <si>
    <t>OH18-86-54</t>
  </si>
  <si>
    <t>OH18-88-80</t>
  </si>
  <si>
    <t>OH18-89-89</t>
  </si>
  <si>
    <t>OH18*90-59</t>
  </si>
  <si>
    <t>OH18-91-49</t>
  </si>
  <si>
    <t>OH18-76-75</t>
  </si>
  <si>
    <t>OH18*78-96</t>
  </si>
  <si>
    <t>OH18-79-48</t>
  </si>
  <si>
    <t>OH18-81-66</t>
  </si>
  <si>
    <t>OH18-83-61</t>
  </si>
  <si>
    <t>OH18*84-73</t>
  </si>
  <si>
    <t>OH18-86-64</t>
  </si>
  <si>
    <t>OH18-88-89</t>
  </si>
  <si>
    <t>OH18*90-1</t>
  </si>
  <si>
    <t>OH18-90-61</t>
  </si>
  <si>
    <t>OH18-91-64</t>
  </si>
  <si>
    <t>OH18*76-29</t>
  </si>
  <si>
    <t>OH18*76-102</t>
  </si>
  <si>
    <t>OH18-78-108</t>
  </si>
  <si>
    <t>OH18*79-56</t>
  </si>
  <si>
    <t>OH18-81-83</t>
  </si>
  <si>
    <t>OH18-83-80</t>
  </si>
  <si>
    <t>OH18-85-6</t>
  </si>
  <si>
    <t>OH18-88-96</t>
  </si>
  <si>
    <t>OH18*90-6</t>
  </si>
  <si>
    <t>OH18-90-78</t>
  </si>
  <si>
    <t>OH18-91-73</t>
  </si>
  <si>
    <t>OH18*76-35</t>
  </si>
  <si>
    <t>OH18-76-110</t>
  </si>
  <si>
    <t>OH18-78-110</t>
  </si>
  <si>
    <t>OH18*79-73</t>
  </si>
  <si>
    <t>OH18-81-109</t>
  </si>
  <si>
    <t>OH18-83-88</t>
  </si>
  <si>
    <t>OH18*85-10</t>
  </si>
  <si>
    <t>OH18-88-4</t>
  </si>
  <si>
    <t>OH18-88-98</t>
  </si>
  <si>
    <t>OH18*90-9</t>
  </si>
  <si>
    <t>OH18*90-96</t>
  </si>
  <si>
    <t>OH18-91-79</t>
  </si>
  <si>
    <t>OH18*76-47</t>
  </si>
  <si>
    <t>OH18*78-25</t>
  </si>
  <si>
    <t>OH18*79-3</t>
  </si>
  <si>
    <t>OH18*79-82</t>
  </si>
  <si>
    <t>OH18-82-48</t>
  </si>
  <si>
    <t>OH18-83-111</t>
  </si>
  <si>
    <t>OH18*85-21</t>
  </si>
  <si>
    <t>OH18-88-12</t>
  </si>
  <si>
    <t>OH18-88-107</t>
  </si>
  <si>
    <t>OH18-90-21</t>
  </si>
  <si>
    <t>OH18-90-108</t>
  </si>
  <si>
    <t>OH18-92-42</t>
  </si>
  <si>
    <t>OH18*76-48</t>
  </si>
  <si>
    <t>OH18-78-33</t>
  </si>
  <si>
    <t>OH18*79-104</t>
  </si>
  <si>
    <t>OH18-83-3</t>
  </si>
  <si>
    <t>OH18*84-15</t>
  </si>
  <si>
    <t>OH18*85-26</t>
  </si>
  <si>
    <t>OH18-88-32</t>
  </si>
  <si>
    <t>OH18-89-46</t>
  </si>
  <si>
    <t>OH18*90-24</t>
  </si>
  <si>
    <t>OH18-91-6</t>
  </si>
  <si>
    <t>OH18-92-47</t>
  </si>
  <si>
    <t>OH18-92-48</t>
  </si>
  <si>
    <t>OH18-93-37</t>
  </si>
  <si>
    <t>OH18-93-113</t>
  </si>
  <si>
    <t>OH18-96-6</t>
  </si>
  <si>
    <t>OH18-97-64</t>
  </si>
  <si>
    <t>OH18-98-40</t>
  </si>
  <si>
    <t>OH18-99-26</t>
  </si>
  <si>
    <t>OH18-101-8</t>
  </si>
  <si>
    <t>OH18*101-85</t>
  </si>
  <si>
    <t>OH18-103-57</t>
  </si>
  <si>
    <t>OH18-92-73</t>
  </si>
  <si>
    <t>OH18-93-40</t>
  </si>
  <si>
    <t>OH18-94-27</t>
  </si>
  <si>
    <t>OH18-94-111</t>
  </si>
  <si>
    <t>OH18-96-12</t>
  </si>
  <si>
    <t>OH18-97-68</t>
  </si>
  <si>
    <t>OH18-99-49</t>
  </si>
  <si>
    <t>OH18-101-21</t>
  </si>
  <si>
    <t>OH18-102-6</t>
  </si>
  <si>
    <t>OH18*102-89</t>
  </si>
  <si>
    <t>OH18-103-75</t>
  </si>
  <si>
    <t>OH18-92-82</t>
  </si>
  <si>
    <t>OH18-93-43</t>
  </si>
  <si>
    <t>OH18-94-32</t>
  </si>
  <si>
    <t>OH18*95-8</t>
  </si>
  <si>
    <t>OH18-97-17</t>
  </si>
  <si>
    <t>OH18-97-84</t>
  </si>
  <si>
    <t>OH18-98-68</t>
  </si>
  <si>
    <t>OH18-99-64</t>
  </si>
  <si>
    <t>OH18*101-24</t>
  </si>
  <si>
    <t>OH18-102-20</t>
  </si>
  <si>
    <t>OH18-102-96</t>
  </si>
  <si>
    <t>OH18-103-93</t>
  </si>
  <si>
    <t>OH18-93-2</t>
  </si>
  <si>
    <t>OH18-93-45</t>
  </si>
  <si>
    <t>OH18-94-56</t>
  </si>
  <si>
    <t>OH18*95-18</t>
  </si>
  <si>
    <t>OH18-97-24</t>
  </si>
  <si>
    <t>OH18-97-105</t>
  </si>
  <si>
    <t>OH18-98-70</t>
  </si>
  <si>
    <t>OH18-99-78</t>
  </si>
  <si>
    <t>OH18-101-33</t>
  </si>
  <si>
    <t>OH18-102-23</t>
  </si>
  <si>
    <t>OH18-103-3</t>
  </si>
  <si>
    <t>OH18-103-101</t>
  </si>
  <si>
    <t>OH18-93-65</t>
  </si>
  <si>
    <t>OH18-94-66</t>
  </si>
  <si>
    <t>OH18*95-27</t>
  </si>
  <si>
    <t>OH18-97-46</t>
  </si>
  <si>
    <t>OH18-98-4</t>
  </si>
  <si>
    <t>OH18-98-74</t>
  </si>
  <si>
    <t>OH18-99-88</t>
  </si>
  <si>
    <t>OH18-101-40</t>
  </si>
  <si>
    <t>OH18*102-29</t>
  </si>
  <si>
    <t>OH18-103-16</t>
  </si>
  <si>
    <t>OH18*104-3</t>
  </si>
  <si>
    <t>OH18-93-74</t>
  </si>
  <si>
    <t>OH18-94-83</t>
  </si>
  <si>
    <t>OH18*95-76</t>
  </si>
  <si>
    <t>OH18-97-49</t>
  </si>
  <si>
    <t>OH18-98-16</t>
  </si>
  <si>
    <t>OH18-98-86</t>
  </si>
  <si>
    <t>OH18-99-94</t>
  </si>
  <si>
    <t>OH18*101-54</t>
  </si>
  <si>
    <t>OH18-102-44</t>
  </si>
  <si>
    <t>OH18-103-23</t>
  </si>
  <si>
    <t>OH18*104-6</t>
  </si>
  <si>
    <t>OH18-93-16</t>
  </si>
  <si>
    <t>OH18-93-76</t>
  </si>
  <si>
    <t>OH18-94-85</t>
  </si>
  <si>
    <t>OH18*95-81</t>
  </si>
  <si>
    <t>OH18-97-52</t>
  </si>
  <si>
    <t>OH18-98-20</t>
  </si>
  <si>
    <t>OH18-98-94</t>
  </si>
  <si>
    <t>OH18-99-117</t>
  </si>
  <si>
    <t>OH18*101-64</t>
  </si>
  <si>
    <t>OH18-102-65</t>
  </si>
  <si>
    <t>OH18-103-39</t>
  </si>
  <si>
    <t>OH18*104-22</t>
  </si>
  <si>
    <t>OH18-93-25</t>
  </si>
  <si>
    <t>OH18-93-77</t>
  </si>
  <si>
    <t>OH18-94-99</t>
  </si>
  <si>
    <t>OH18*95-93</t>
  </si>
  <si>
    <t>OH18-97-59</t>
  </si>
  <si>
    <t>OH18-98-36</t>
  </si>
  <si>
    <t>OH18-99-16</t>
  </si>
  <si>
    <t>OH18-101-3</t>
  </si>
  <si>
    <t>OH18-101-74</t>
  </si>
  <si>
    <t>OH18-102-72</t>
  </si>
  <si>
    <t>OH18-103-53</t>
  </si>
  <si>
    <t>OH18-104-34</t>
  </si>
  <si>
    <t>OH18*104-74</t>
  </si>
  <si>
    <t>OH18*105-35</t>
  </si>
  <si>
    <t>OH18-106-52</t>
  </si>
  <si>
    <t>OH18-108-20</t>
  </si>
  <si>
    <t>OH18-108-64</t>
  </si>
  <si>
    <t>OH18-109-98</t>
  </si>
  <si>
    <t>OH18-111-36</t>
  </si>
  <si>
    <t>OH18*112-23</t>
  </si>
  <si>
    <t>OH18*112-82</t>
  </si>
  <si>
    <t>OH18-113-67</t>
  </si>
  <si>
    <t>OH18-104-37</t>
  </si>
  <si>
    <t>OH18-104-85</t>
  </si>
  <si>
    <t>OH18*105-42</t>
  </si>
  <si>
    <t>OH18-106-72</t>
  </si>
  <si>
    <t>OH18-108-24</t>
  </si>
  <si>
    <t>OH18-108-73</t>
  </si>
  <si>
    <t>OH18-109-2</t>
  </si>
  <si>
    <t>OH18-109-115</t>
  </si>
  <si>
    <t>OH18-111-74</t>
  </si>
  <si>
    <t>OH18*112-33</t>
  </si>
  <si>
    <t>OH18*112-83</t>
  </si>
  <si>
    <t>OH18-113-94</t>
  </si>
  <si>
    <t>OH18*104-42</t>
  </si>
  <si>
    <t>OH18*104-99</t>
  </si>
  <si>
    <t>OH18*105-58</t>
  </si>
  <si>
    <t>OH18-107-82</t>
  </si>
  <si>
    <t>OH18-108-26</t>
  </si>
  <si>
    <t>OH18-108-74</t>
  </si>
  <si>
    <t>OH18-109-9</t>
  </si>
  <si>
    <t>OH18-110-42</t>
  </si>
  <si>
    <t>OH18-111-88</t>
  </si>
  <si>
    <t>OH18*112-42</t>
  </si>
  <si>
    <t>OH18*112-86</t>
  </si>
  <si>
    <t>OH18-113-109</t>
  </si>
  <si>
    <t>OH18*104-46</t>
  </si>
  <si>
    <t>OH18*104-100</t>
  </si>
  <si>
    <t>OH18*105-89</t>
  </si>
  <si>
    <t>OH18-107-103</t>
  </si>
  <si>
    <t>OH18-108-29</t>
  </si>
  <si>
    <t>OH18-108-82</t>
  </si>
  <si>
    <t>OH18-111-1</t>
  </si>
  <si>
    <t>OH18-111-92</t>
  </si>
  <si>
    <t>OH18*112-46</t>
  </si>
  <si>
    <t>OH18*112-92</t>
  </si>
  <si>
    <t>OH18-114-3</t>
  </si>
  <si>
    <t>OH18*104-54</t>
  </si>
  <si>
    <t>OH18*104-106</t>
  </si>
  <si>
    <t>OH18*105-93</t>
  </si>
  <si>
    <t>OH18-108-2</t>
  </si>
  <si>
    <t>OH18-108-40</t>
  </si>
  <si>
    <t>OH18-108-96</t>
  </si>
  <si>
    <t>OH18-109-54</t>
  </si>
  <si>
    <t>OH18-111-12</t>
  </si>
  <si>
    <t>OH18-111-100</t>
  </si>
  <si>
    <t>OH18-112-52</t>
  </si>
  <si>
    <t>OH18-112-100</t>
  </si>
  <si>
    <t>OH18*104-61</t>
  </si>
  <si>
    <t>OH18*104-107</t>
  </si>
  <si>
    <t>OH18*105-108</t>
  </si>
  <si>
    <t>OH18-108-6</t>
  </si>
  <si>
    <t>OH18-108-55</t>
  </si>
  <si>
    <t>OH18-108-98</t>
  </si>
  <si>
    <t>OH18-111-18</t>
  </si>
  <si>
    <t>OH18*112-2</t>
  </si>
  <si>
    <t>OH18*112-55</t>
  </si>
  <si>
    <t>OH18*112-112</t>
  </si>
  <si>
    <t>OH18*104-119</t>
  </si>
  <si>
    <t>OH18*105-113</t>
  </si>
  <si>
    <t>OH18-108-14</t>
  </si>
  <si>
    <t>OH18-108-58</t>
  </si>
  <si>
    <t>OH18-108-101</t>
  </si>
  <si>
    <t>OH18-109-78</t>
  </si>
  <si>
    <t>OH18*112-14</t>
  </si>
  <si>
    <t>OH18*112-61</t>
  </si>
  <si>
    <t>OH18-112-117</t>
  </si>
  <si>
    <t>OH18-114-43</t>
  </si>
  <si>
    <t>OH18*104-71</t>
  </si>
  <si>
    <t>OH18*105-13</t>
  </si>
  <si>
    <t>OH18-106-4</t>
  </si>
  <si>
    <t>OH18-108-62</t>
  </si>
  <si>
    <t>OH18-108-110</t>
  </si>
  <si>
    <t>OH18-109-91</t>
  </si>
  <si>
    <t>OH18-111-35</t>
  </si>
  <si>
    <t>OH18*112-18</t>
  </si>
  <si>
    <t>OH18*112-72</t>
  </si>
  <si>
    <t>OH18-113-49</t>
  </si>
  <si>
    <t>OH18-114-56</t>
  </si>
  <si>
    <t>OH18-114-58</t>
  </si>
  <si>
    <t>OH18*115-24</t>
  </si>
  <si>
    <t>OH18-116-54</t>
  </si>
  <si>
    <t>OH18-119-110</t>
  </si>
  <si>
    <t>OH18-122-70</t>
  </si>
  <si>
    <t>OH18-125-67</t>
  </si>
  <si>
    <t>OH18-126-106</t>
  </si>
  <si>
    <t>OH18-127-105</t>
  </si>
  <si>
    <t>OH18-114-84</t>
  </si>
  <si>
    <t>OH18-115-42</t>
  </si>
  <si>
    <t>OH18-116-76</t>
  </si>
  <si>
    <t>OH18-120-6</t>
  </si>
  <si>
    <t>OH18-120-99</t>
  </si>
  <si>
    <t>OH18-122-84</t>
  </si>
  <si>
    <t>OH18-125-80</t>
  </si>
  <si>
    <t>OH18-127-11</t>
  </si>
  <si>
    <t>OH18-127-119</t>
  </si>
  <si>
    <t>OH18-114-88</t>
  </si>
  <si>
    <t>OH18*115-48</t>
  </si>
  <si>
    <t>OH18-117-48</t>
  </si>
  <si>
    <t>OH18-120-10</t>
  </si>
  <si>
    <t>OH18-121-24</t>
  </si>
  <si>
    <t>OH18-123-77</t>
  </si>
  <si>
    <t>OH18-125-91</t>
  </si>
  <si>
    <t>OH18-127-19</t>
  </si>
  <si>
    <t>OH18-114-115</t>
  </si>
  <si>
    <t>OH18*115-49</t>
  </si>
  <si>
    <t>OH18-117-58</t>
  </si>
  <si>
    <t>OH18-120-22</t>
  </si>
  <si>
    <t>OH18-121-41</t>
  </si>
  <si>
    <t>OH18-123-95</t>
  </si>
  <si>
    <t>OH18-125-94</t>
  </si>
  <si>
    <t>OH18-127-23</t>
  </si>
  <si>
    <t>OH18*115-1</t>
  </si>
  <si>
    <t>OH18*115-104</t>
  </si>
  <si>
    <t>OH18-117-71</t>
  </si>
  <si>
    <t>OH18-120-25</t>
  </si>
  <si>
    <t>OH18-121-75</t>
  </si>
  <si>
    <t>OH18-125-5</t>
  </si>
  <si>
    <t>OH18-125-105</t>
  </si>
  <si>
    <t>OH18-127-29</t>
  </si>
  <si>
    <t>OH18*115-6</t>
  </si>
  <si>
    <t>OH18*115-108</t>
  </si>
  <si>
    <t>OH18-117-107</t>
  </si>
  <si>
    <t>OH18-120-37</t>
  </si>
  <si>
    <t>OH18-121-111</t>
  </si>
  <si>
    <t>OH18-125-13</t>
  </si>
  <si>
    <t>OH18-126-13</t>
  </si>
  <si>
    <t>OH18-127-72</t>
  </si>
  <si>
    <t>OH18-116-6</t>
  </si>
  <si>
    <t>OH18-120-52</t>
  </si>
  <si>
    <t>OH18-122-21</t>
  </si>
  <si>
    <t>OH18-125-25</t>
  </si>
  <si>
    <t>OH18-126-55</t>
  </si>
  <si>
    <t>OH18-127-78</t>
  </si>
  <si>
    <t>OH18-116-28</t>
  </si>
  <si>
    <t>OH18-119-35</t>
  </si>
  <si>
    <t>OH18-120-66</t>
  </si>
  <si>
    <t>OH18-122-44</t>
  </si>
  <si>
    <t>OH18-125-66</t>
  </si>
  <si>
    <t>OH18-126-67</t>
  </si>
  <si>
    <t>OH18-127-88</t>
  </si>
  <si>
    <t>OH22*11-27</t>
  </si>
  <si>
    <t xml:space="preserve">05247A1-7-7-3-1/07419A1-16-1-1-16-1-1 </t>
  </si>
  <si>
    <t>VARDEV</t>
  </si>
  <si>
    <t>23YR1</t>
  </si>
  <si>
    <t xml:space="preserve"> </t>
  </si>
  <si>
    <t>OH22*24-118</t>
  </si>
  <si>
    <t xml:space="preserve">OH14-82-53/OH14-70-64 </t>
  </si>
  <si>
    <t>OH22*24-39</t>
  </si>
  <si>
    <t>OH22*25-40</t>
  </si>
  <si>
    <t xml:space="preserve">OH14-82-53/OH13-80-48 </t>
  </si>
  <si>
    <t>OH22*25-86</t>
  </si>
  <si>
    <t>OH22*26-22</t>
  </si>
  <si>
    <t>OH22*26-28</t>
  </si>
  <si>
    <t>OH22*26-3</t>
  </si>
  <si>
    <t>OH22*26-40</t>
  </si>
  <si>
    <t>OH22*24-91</t>
  </si>
  <si>
    <t>24YR2-1</t>
  </si>
  <si>
    <t>OH22*26-70</t>
  </si>
  <si>
    <t>OH22*26-73</t>
  </si>
  <si>
    <t>OH22*44-16</t>
  </si>
  <si>
    <t xml:space="preserve">OH14-112-72/OH12-194-24 </t>
  </si>
  <si>
    <t>OH22*46-40</t>
  </si>
  <si>
    <t xml:space="preserve">OH14-112-34/OH12-194-24 </t>
  </si>
  <si>
    <t>OH22*55-117</t>
  </si>
  <si>
    <t xml:space="preserve">OH13-88-61/OH12-196-24 </t>
  </si>
  <si>
    <t>OH22*57-79</t>
  </si>
  <si>
    <t xml:space="preserve">OH13-88-61/OH12-195-22 </t>
  </si>
  <si>
    <t>OH22*66-38</t>
  </si>
  <si>
    <t xml:space="preserve">OH14-70-64/OH13-80-48 </t>
  </si>
  <si>
    <t>OH22*66-94</t>
  </si>
  <si>
    <t>OH22*71-42</t>
  </si>
  <si>
    <t xml:space="preserve">OH14-70-64/OH12-195-22 </t>
  </si>
  <si>
    <t>OH22*77-78</t>
  </si>
  <si>
    <t xml:space="preserve">OH13-88-61/OH12-317-55  </t>
  </si>
  <si>
    <t>OH22*82-71</t>
  </si>
  <si>
    <t xml:space="preserve">OH13-88-61/KY06C-2067-16-7-1 </t>
  </si>
  <si>
    <t>OH22*82-93</t>
  </si>
  <si>
    <t>OH22*86-72</t>
  </si>
  <si>
    <t xml:space="preserve">OH13-88-61/OH14-112-34 </t>
  </si>
  <si>
    <t>OH22*87-20</t>
  </si>
  <si>
    <t xml:space="preserve">OH13-88-61/OH14-82-53 </t>
  </si>
  <si>
    <t>OH22*88-106</t>
  </si>
  <si>
    <t>OH22*89-24</t>
  </si>
  <si>
    <t xml:space="preserve">OH13-88-61/OH14-70-64 </t>
  </si>
  <si>
    <t>OH22-12-105</t>
  </si>
  <si>
    <t xml:space="preserve">  </t>
  </si>
  <si>
    <t>OH22-12-28</t>
  </si>
  <si>
    <t>OH22-12-87</t>
  </si>
  <si>
    <t>OH22-13-51</t>
  </si>
  <si>
    <t xml:space="preserve">05247A1-7-7-3-1/OH12-195-22 </t>
  </si>
  <si>
    <t>OH22-17-6</t>
  </si>
  <si>
    <t xml:space="preserve">KY09C-1245-99-8-5/OH14-70-64 </t>
  </si>
  <si>
    <t>OH22-20-65</t>
  </si>
  <si>
    <t xml:space="preserve">OH14-112-72/KY09C-1245-99-15-1 </t>
  </si>
  <si>
    <t>OH22-22-45</t>
  </si>
  <si>
    <t xml:space="preserve">OH14-82-53/05247A1-7-7-3-1 </t>
  </si>
  <si>
    <t>OH22-2-54</t>
  </si>
  <si>
    <t xml:space="preserve">OH14-112-72/05247A1-7-7-3-1 </t>
  </si>
  <si>
    <t>OH22-26-84</t>
  </si>
  <si>
    <t>OH22-29-86</t>
  </si>
  <si>
    <t xml:space="preserve">OH14-112-34/07419A1-16-1-1-16-1-1 </t>
  </si>
  <si>
    <t>OH22-37-9</t>
  </si>
  <si>
    <t xml:space="preserve">OH14-112-34/OH14-82-53 </t>
  </si>
  <si>
    <t>OH22-4-1</t>
  </si>
  <si>
    <t xml:space="preserve">OH14-112-72/OH12-196-24 </t>
  </si>
  <si>
    <t>OH22-42-50</t>
  </si>
  <si>
    <t xml:space="preserve">OH14-112-34/OH12-196-24 </t>
  </si>
  <si>
    <t>OH22-45-20</t>
  </si>
  <si>
    <t xml:space="preserve">OH14-112-34/OH12-195-22 </t>
  </si>
  <si>
    <t>OH22-52-10</t>
  </si>
  <si>
    <t xml:space="preserve">OH14-82-53/KY06C-2067-16-7-1 </t>
  </si>
  <si>
    <t>OH22-53-64</t>
  </si>
  <si>
    <t xml:space="preserve">OH14-82-53/VA14W-29 </t>
  </si>
  <si>
    <t>OH22-58-7</t>
  </si>
  <si>
    <t xml:space="preserve">OH13-88-61/OH12-194-24 </t>
  </si>
  <si>
    <t>OH22-69-25</t>
  </si>
  <si>
    <t xml:space="preserve">OH14-70-64/OH12-196-24 </t>
  </si>
  <si>
    <t>OH22-85-78</t>
  </si>
  <si>
    <t xml:space="preserve">OH13-88-61/OH14-112-72 </t>
  </si>
  <si>
    <t>OH22-86-38</t>
  </si>
  <si>
    <t>OH22-88-95</t>
  </si>
  <si>
    <t>OH22*24-11</t>
  </si>
  <si>
    <t>24YR2-2</t>
  </si>
  <si>
    <t>OH22*26-98</t>
  </si>
  <si>
    <t>OH22*27-50</t>
  </si>
  <si>
    <t>OH22*27-64</t>
  </si>
  <si>
    <t>OH22*3-1</t>
  </si>
  <si>
    <t xml:space="preserve">OH14-112-72/OH14-70-64 </t>
  </si>
  <si>
    <t>OH22*3-31</t>
  </si>
  <si>
    <t>OH22*3-54</t>
  </si>
  <si>
    <t>OH22*46-78</t>
  </si>
  <si>
    <t>OH22*53-31</t>
  </si>
  <si>
    <t>OH22*54-110</t>
  </si>
  <si>
    <t>OH22*54-33</t>
  </si>
  <si>
    <t>OH22*57-67</t>
  </si>
  <si>
    <t>OH22*58-104</t>
  </si>
  <si>
    <t>OH22*62-82</t>
  </si>
  <si>
    <t xml:space="preserve">OH14-82-53/OH09-207-68 </t>
  </si>
  <si>
    <t>OH22*66-110</t>
  </si>
  <si>
    <t>OH22*67-103</t>
  </si>
  <si>
    <t>OH22*70-53</t>
  </si>
  <si>
    <t>OH22*71-76</t>
  </si>
  <si>
    <t>OH22*72-25</t>
  </si>
  <si>
    <t>OH22*74-43</t>
  </si>
  <si>
    <t xml:space="preserve">OH14-70-64/OH12-194-24 </t>
  </si>
  <si>
    <t>OH22*77-74</t>
  </si>
  <si>
    <t>OH22*8-1</t>
  </si>
  <si>
    <t xml:space="preserve">05247A1-7-7-3-1/KY09C-1245-99-15-1 </t>
  </si>
  <si>
    <t>OH22*82-107</t>
  </si>
  <si>
    <t>OH22*83-1</t>
  </si>
  <si>
    <t>OH22*85-118</t>
  </si>
  <si>
    <t>OH22*87-74</t>
  </si>
  <si>
    <t>OH22*88-39</t>
  </si>
  <si>
    <t>OH22*90-47</t>
  </si>
  <si>
    <t>OH22-11-32</t>
  </si>
  <si>
    <t>OH22-12-40</t>
  </si>
  <si>
    <t>OH22-14-48</t>
  </si>
  <si>
    <t xml:space="preserve">05247A1-7-7-3-1/OH12-194-24 </t>
  </si>
  <si>
    <t>OH22-19-86</t>
  </si>
  <si>
    <t>OH22-20-87</t>
  </si>
  <si>
    <t>OH22-23-71</t>
  </si>
  <si>
    <t>OH22-27-82</t>
  </si>
  <si>
    <t>OH22-28-28</t>
  </si>
  <si>
    <t xml:space="preserve">OH14-82-53/OH12-194-24 </t>
  </si>
  <si>
    <t>OH22-33-54</t>
  </si>
  <si>
    <t>OH22-36-44</t>
  </si>
  <si>
    <t xml:space="preserve">OH14-112-34/05247A1-7-7-3-1 </t>
  </si>
  <si>
    <t>OH22-37-16</t>
  </si>
  <si>
    <t>OH22-37-88</t>
  </si>
  <si>
    <t>OH22-43-45</t>
  </si>
  <si>
    <t>OH22-4-45</t>
  </si>
  <si>
    <t>OH22-44-63</t>
  </si>
  <si>
    <t>OH22-45-103</t>
  </si>
  <si>
    <t>OH22-45-46</t>
  </si>
  <si>
    <t>OH22-51-91</t>
  </si>
  <si>
    <t>OH22-65-91</t>
  </si>
  <si>
    <t xml:space="preserve">OH14-70-64/05247A1-7-7-3-1 </t>
  </si>
  <si>
    <t>OH22-7-39</t>
  </si>
  <si>
    <t xml:space="preserve">05247A1-7-7-3-1/KY09C-1245-99-8-5 </t>
  </si>
  <si>
    <t>OH22-76-50</t>
  </si>
  <si>
    <t xml:space="preserve">OH13-88-61/07419A1-16-1-1-16-1-1 </t>
  </si>
  <si>
    <t>OH22-79-24</t>
  </si>
  <si>
    <t xml:space="preserve">OH13-88-61/05247A1-7-7-3-1 </t>
  </si>
  <si>
    <t>OH22-86-21</t>
  </si>
  <si>
    <t>OH22-86-33</t>
  </si>
  <si>
    <t>OH22-88-1</t>
  </si>
  <si>
    <t>OH22-9-107</t>
  </si>
  <si>
    <t xml:space="preserve">05247A1-7-7-3-1/OH14-70-64 </t>
  </si>
  <si>
    <t>OH22-92-87</t>
  </si>
  <si>
    <t xml:space="preserve">OH12-196-24/05247A1-7-7-3-1 </t>
  </si>
  <si>
    <t>OH22-97-48</t>
  </si>
  <si>
    <t xml:space="preserve">OH12-195-22/OH12-194-24 </t>
  </si>
  <si>
    <t>OH22*25-64</t>
  </si>
  <si>
    <t>24YR2-3</t>
  </si>
  <si>
    <t>OH22*25-92</t>
  </si>
  <si>
    <t>OH22*25-98</t>
  </si>
  <si>
    <t>OH22*27-36</t>
  </si>
  <si>
    <t>OH22*41-106</t>
  </si>
  <si>
    <t xml:space="preserve">OH14-112-34/OH13-80-48 </t>
  </si>
  <si>
    <t>OH22*54-2</t>
  </si>
  <si>
    <t>OH22*54-22</t>
  </si>
  <si>
    <t>OH22*57-38</t>
  </si>
  <si>
    <t>OH22*58-40</t>
  </si>
  <si>
    <t>OH22*58-45</t>
  </si>
  <si>
    <t>OH22*60-44</t>
  </si>
  <si>
    <t xml:space="preserve">OH14-70-64/KY09C-1245-99-15-1 </t>
  </si>
  <si>
    <t>OH22*61-101</t>
  </si>
  <si>
    <t xml:space="preserve">OH14-70-64/KY06C-2067-16-7-1 </t>
  </si>
  <si>
    <t>OH22*65-12</t>
  </si>
  <si>
    <t>OH22*66-96</t>
  </si>
  <si>
    <t>OH22*67-56</t>
  </si>
  <si>
    <t>OH22*69-50</t>
  </si>
  <si>
    <t>OH22*71-7</t>
  </si>
  <si>
    <t>OH22*73-65</t>
  </si>
  <si>
    <t>OH22*83-99</t>
  </si>
  <si>
    <t>OH22*85-24</t>
  </si>
  <si>
    <t>OH22*85-8</t>
  </si>
  <si>
    <t>OH22*87-40</t>
  </si>
  <si>
    <t>OH22*87-7</t>
  </si>
  <si>
    <t>OH22*8-89</t>
  </si>
  <si>
    <t>OH22*88-94</t>
  </si>
  <si>
    <t>OH22*89-64</t>
  </si>
  <si>
    <t>OH22-1-24</t>
  </si>
  <si>
    <t xml:space="preserve">OH14-112-72/MI14R0267 </t>
  </si>
  <si>
    <t>OH22-12-69</t>
  </si>
  <si>
    <t>OH22-19-8</t>
  </si>
  <si>
    <t>OH22-21-51</t>
  </si>
  <si>
    <t xml:space="preserve">05247A1-7-7-3-1/MO151425 </t>
  </si>
  <si>
    <t>OH22-24-8</t>
  </si>
  <si>
    <t>OH22-28-70</t>
  </si>
  <si>
    <t>OH22-33-14</t>
  </si>
  <si>
    <t>OH22-33-99</t>
  </si>
  <si>
    <t>OH22-37-27</t>
  </si>
  <si>
    <t>OH22-37-94</t>
  </si>
  <si>
    <t>OH22-43-75</t>
  </si>
  <si>
    <t>OH22-45-24</t>
  </si>
  <si>
    <t>OH22-45-70</t>
  </si>
  <si>
    <t>OH22-45-84</t>
  </si>
  <si>
    <t>OH22-46-15</t>
  </si>
  <si>
    <t>OH22-4-70</t>
  </si>
  <si>
    <t>OH22-49-24</t>
  </si>
  <si>
    <t xml:space="preserve">OH14-82-53/KY09C-1245-99-15-1 </t>
  </si>
  <si>
    <t>OH22-64-96</t>
  </si>
  <si>
    <t>OH22-69-1</t>
  </si>
  <si>
    <t>OH22-72-63</t>
  </si>
  <si>
    <t>OH22-7-37</t>
  </si>
  <si>
    <t>OH22-77-27</t>
  </si>
  <si>
    <t>OH22-82-57</t>
  </si>
  <si>
    <t>OH22-86-117</t>
  </si>
  <si>
    <t>OH22-86-84</t>
  </si>
  <si>
    <t>OH22-93-20</t>
  </si>
  <si>
    <t xml:space="preserve">OH12-196-24/OH09-207-68 </t>
  </si>
  <si>
    <t>OH22-96-69</t>
  </si>
  <si>
    <t>OH22*26-78</t>
  </si>
  <si>
    <t>OH22*27-14</t>
  </si>
  <si>
    <t>OH22*29-75</t>
  </si>
  <si>
    <t>OH22*3-101</t>
  </si>
  <si>
    <t>OH22*31-42</t>
  </si>
  <si>
    <t xml:space="preserve">OH14-112-34/KY09C-1245-99-8-5 </t>
  </si>
  <si>
    <t>OH22*3-22</t>
  </si>
  <si>
    <t>OH22*3-24</t>
  </si>
  <si>
    <t>OH22*3-3</t>
  </si>
  <si>
    <t>OH22*34-116</t>
  </si>
  <si>
    <t xml:space="preserve">OH14-112-34/KY06C-2067-16-7-1 </t>
  </si>
  <si>
    <t>OH22*34-27</t>
  </si>
  <si>
    <t>OH22*34-34</t>
  </si>
  <si>
    <t>OH22*34-42</t>
  </si>
  <si>
    <t>OH22*34-55</t>
  </si>
  <si>
    <t>OH22*34-69</t>
  </si>
  <si>
    <t>OH22*34-88</t>
  </si>
  <si>
    <t>OH22*3-66</t>
  </si>
  <si>
    <t>OH22*38-100</t>
  </si>
  <si>
    <t xml:space="preserve">OH14-112-34/OH14-70-64 </t>
  </si>
  <si>
    <t>OH22*38-104</t>
  </si>
  <si>
    <t>OH22*38-112</t>
  </si>
  <si>
    <t>OH22*38-25</t>
  </si>
  <si>
    <t>OH22*38-32</t>
  </si>
  <si>
    <t>OH22*38-36</t>
  </si>
  <si>
    <t>OH22*38-8</t>
  </si>
  <si>
    <t>OH22*3-95</t>
  </si>
  <si>
    <t>OH22*41-32</t>
  </si>
  <si>
    <t>OH22*44-85</t>
  </si>
  <si>
    <t>OH22*46-25</t>
  </si>
  <si>
    <t>OH22*46-51</t>
  </si>
  <si>
    <t>OH22*46-72</t>
  </si>
  <si>
    <t>OH22*47-21</t>
  </si>
  <si>
    <t xml:space="preserve">OH14-112-34/OH09-207-68 </t>
  </si>
  <si>
    <t>OH22*47-42</t>
  </si>
  <si>
    <t>OH22*47-57</t>
  </si>
  <si>
    <t>OH22*50-58</t>
  </si>
  <si>
    <t xml:space="preserve">OH14-82-53/KY06C-1178-16-10-3 </t>
  </si>
  <si>
    <t>OH22*50-74</t>
  </si>
  <si>
    <t>OH22*50-99</t>
  </si>
  <si>
    <t>OH22*51-72</t>
  </si>
  <si>
    <t>OH22*52-40</t>
  </si>
  <si>
    <t>OH22*54-116</t>
  </si>
  <si>
    <t>OH22*54-27</t>
  </si>
  <si>
    <t>OH22*54-56</t>
  </si>
  <si>
    <t>OH22*54-86</t>
  </si>
  <si>
    <t>OH22*54-92</t>
  </si>
  <si>
    <t>OH22*55-103</t>
  </si>
  <si>
    <t>OH22*55-19</t>
  </si>
  <si>
    <t>OH22*55-67</t>
  </si>
  <si>
    <t>OH22*55-7</t>
  </si>
  <si>
    <t>OH22*56-93</t>
  </si>
  <si>
    <t xml:space="preserve">OH14-70-64/MO151425 </t>
  </si>
  <si>
    <t>OH22*57-21</t>
  </si>
  <si>
    <t>OH22*57-97</t>
  </si>
  <si>
    <t>OH22*58-13</t>
  </si>
  <si>
    <t>OH22*58-85</t>
  </si>
  <si>
    <t>OH22*59-23</t>
  </si>
  <si>
    <t xml:space="preserve">OH13-88-61/OH09-207-68 </t>
  </si>
  <si>
    <t>OH22*59-47</t>
  </si>
  <si>
    <t>OH22*59-75</t>
  </si>
  <si>
    <t>OH22*59-9</t>
  </si>
  <si>
    <t>OH22*59-93</t>
  </si>
  <si>
    <t>OH22*60-17</t>
  </si>
  <si>
    <t>OH22*60-68</t>
  </si>
  <si>
    <t>OH22*60-89</t>
  </si>
  <si>
    <t>OH22*61-12</t>
  </si>
  <si>
    <t>OH22*61-46</t>
  </si>
  <si>
    <t>OH22*61-72</t>
  </si>
  <si>
    <t>OH22*61-75</t>
  </si>
  <si>
    <t>OH22*62-39</t>
  </si>
  <si>
    <t>OH22*62-69</t>
  </si>
  <si>
    <t>OH22*62-96</t>
  </si>
  <si>
    <t>OH22*63-78</t>
  </si>
  <si>
    <t xml:space="preserve">OH14-70-64/VA14W-29 </t>
  </si>
  <si>
    <t>OH22*64-58</t>
  </si>
  <si>
    <t>OH22*64-78</t>
  </si>
  <si>
    <t>OH22*65-100</t>
  </si>
  <si>
    <t>OH22*65-26</t>
  </si>
  <si>
    <t>OH22*65-39</t>
  </si>
  <si>
    <t>OH22*65-79</t>
  </si>
  <si>
    <t>OH22*66-10</t>
  </si>
  <si>
    <t>OH22*66-24</t>
  </si>
  <si>
    <t>OH22*66-46</t>
  </si>
  <si>
    <t>OH22*66-58</t>
  </si>
  <si>
    <t>OH22*67-10</t>
  </si>
  <si>
    <t>OH22*67-117</t>
  </si>
  <si>
    <t>OH22*67-18</t>
  </si>
  <si>
    <t>OH22*67-2</t>
  </si>
  <si>
    <t>OH22*67-27</t>
  </si>
  <si>
    <t>OH22*67-34</t>
  </si>
  <si>
    <t>OH22*67-42</t>
  </si>
  <si>
    <t>OH22*67-62</t>
  </si>
  <si>
    <t>OH22*67-7</t>
  </si>
  <si>
    <t>OH22*67-88</t>
  </si>
  <si>
    <t>OH22*69-34</t>
  </si>
  <si>
    <t>OH22*70-110</t>
  </si>
  <si>
    <t>OH22*70-18</t>
  </si>
  <si>
    <t>OH22*70-21</t>
  </si>
  <si>
    <t>OH22*70-35</t>
  </si>
  <si>
    <t>OH22*70-57</t>
  </si>
  <si>
    <t>OH22*70-63</t>
  </si>
  <si>
    <t>OH22*70-87</t>
  </si>
  <si>
    <t>OH22*71-102</t>
  </si>
  <si>
    <t>OH22*71-24</t>
  </si>
  <si>
    <t>OH22*71-36</t>
  </si>
  <si>
    <t>OH22*71-53</t>
  </si>
  <si>
    <t>OH22*72-43</t>
  </si>
  <si>
    <t>OH22*72-52</t>
  </si>
  <si>
    <t>OH22*72-99</t>
  </si>
  <si>
    <t>OH22*73-112</t>
  </si>
  <si>
    <t>OH22*73-13</t>
  </si>
  <si>
    <t>OH22*73-22</t>
  </si>
  <si>
    <t>OH22*73-34</t>
  </si>
  <si>
    <t>OH22*74-20</t>
  </si>
  <si>
    <t>OH22*74-34</t>
  </si>
  <si>
    <t>OH22*74-73</t>
  </si>
  <si>
    <t>OH22*75-110</t>
  </si>
  <si>
    <t xml:space="preserve">OH14-70-64/OH09-207-68 </t>
  </si>
  <si>
    <t>OH22*75-54</t>
  </si>
  <si>
    <t>OH22*75-7</t>
  </si>
  <si>
    <t>OH22*76-13</t>
  </si>
  <si>
    <t>OH22*76-43</t>
  </si>
  <si>
    <t>OH22*76-9</t>
  </si>
  <si>
    <t>OH22*77-16</t>
  </si>
  <si>
    <t>OH22*77-42</t>
  </si>
  <si>
    <t>OH22*77-56</t>
  </si>
  <si>
    <t>OH22*78-23</t>
  </si>
  <si>
    <t xml:space="preserve">OH13-88-61/MO151425 </t>
  </si>
  <si>
    <t>OH22*79-69</t>
  </si>
  <si>
    <t>OH22*80-10</t>
  </si>
  <si>
    <t xml:space="preserve">OH13-88-61/KY09C-1245-99-8-5 </t>
  </si>
  <si>
    <t>OH22*80-44</t>
  </si>
  <si>
    <t>OH22*80-61</t>
  </si>
  <si>
    <t>OH22*80-77</t>
  </si>
  <si>
    <t>OH22*80-94</t>
  </si>
  <si>
    <t>OH22*81-108</t>
  </si>
  <si>
    <t xml:space="preserve">OH13-88-61/KY06C-1178-16-10-3 </t>
  </si>
  <si>
    <t>OH22*8-112</t>
  </si>
  <si>
    <t>OH22*81-35</t>
  </si>
  <si>
    <t>OH22*81-50</t>
  </si>
  <si>
    <t>OH22*81-8</t>
  </si>
  <si>
    <t>OH22*81-84</t>
  </si>
  <si>
    <t>OH22*82-109</t>
  </si>
  <si>
    <t>OH22*82-41</t>
  </si>
  <si>
    <t>OH22*82-65</t>
  </si>
  <si>
    <t>OH22*83-27</t>
  </si>
  <si>
    <t>OH22*83-33</t>
  </si>
  <si>
    <t>OH22*83-69</t>
  </si>
  <si>
    <t>OH22*85-101</t>
  </si>
  <si>
    <t>OH22*85-44</t>
  </si>
  <si>
    <t>OH22*86-14</t>
  </si>
  <si>
    <t>OH22*86-18</t>
  </si>
  <si>
    <t>OH22*86-5</t>
  </si>
  <si>
    <t>OH22*86-53</t>
  </si>
  <si>
    <t>OH22*89-1</t>
  </si>
  <si>
    <t>OH22*89-33</t>
  </si>
  <si>
    <t>OH22*89-80</t>
  </si>
  <si>
    <t>OH22*90-27</t>
  </si>
  <si>
    <t>OH22*90-64</t>
  </si>
  <si>
    <t>OH22*90-8</t>
  </si>
  <si>
    <t>OH22*93-93</t>
  </si>
  <si>
    <t>OH22-100-41</t>
  </si>
  <si>
    <t>OH22-10-29</t>
  </si>
  <si>
    <t xml:space="preserve">05247A1-7-7-3-1/OH14-222-49 </t>
  </si>
  <si>
    <t>OH22-10-39</t>
  </si>
  <si>
    <t>OH22-10-55</t>
  </si>
  <si>
    <t>OH22-10-93</t>
  </si>
  <si>
    <t>OH22-11-109</t>
  </si>
  <si>
    <t>OH22-11-11</t>
  </si>
  <si>
    <t>OH22-11-21</t>
  </si>
  <si>
    <t>OH22-12-21</t>
  </si>
  <si>
    <t>OH22-12-23</t>
  </si>
  <si>
    <t>OH22-12-3</t>
  </si>
  <si>
    <t>OH22-12-94</t>
  </si>
  <si>
    <t>OH22-13-31</t>
  </si>
  <si>
    <t>OH22-13-38</t>
  </si>
  <si>
    <t>OH22-14-85</t>
  </si>
  <si>
    <t>OH22-16-22</t>
  </si>
  <si>
    <t>OH22-16-61</t>
  </si>
  <si>
    <t>OH22-17-20</t>
  </si>
  <si>
    <t>OH22-17-36</t>
  </si>
  <si>
    <t>OH22-17-78</t>
  </si>
  <si>
    <t>OH22-18-44</t>
  </si>
  <si>
    <t xml:space="preserve">OH14-112-72/07419A1-16-1-1-16-1-1 </t>
  </si>
  <si>
    <t>OH22-18-78</t>
  </si>
  <si>
    <t>OH22-19-15</t>
  </si>
  <si>
    <t>OH22-19-51</t>
  </si>
  <si>
    <t>OH22-19-87</t>
  </si>
  <si>
    <t>OH22-19-93</t>
  </si>
  <si>
    <t>OH22-19-94</t>
  </si>
  <si>
    <t>OH22-20-113</t>
  </si>
  <si>
    <t>OH22-20-69</t>
  </si>
  <si>
    <t>OH22-20-81</t>
  </si>
  <si>
    <t>OH22-21-17</t>
  </si>
  <si>
    <t>OH22-21-3</t>
  </si>
  <si>
    <t>OH22-21-31</t>
  </si>
  <si>
    <t>OH22-21-63</t>
  </si>
  <si>
    <t>OH22-21-99</t>
  </si>
  <si>
    <t>OH22-22-1</t>
  </si>
  <si>
    <t>OH22-22-107</t>
  </si>
  <si>
    <t>OH22-22-26</t>
  </si>
  <si>
    <t>OH22-22-7</t>
  </si>
  <si>
    <t>OH22-22-80</t>
  </si>
  <si>
    <t>OH22-2-31</t>
  </si>
  <si>
    <t>OH22-23-112</t>
  </si>
  <si>
    <t>OH22-23-21</t>
  </si>
  <si>
    <t>OH22-23-33</t>
  </si>
  <si>
    <t>OH22-24-117</t>
  </si>
  <si>
    <t>OH22-24-18</t>
  </si>
  <si>
    <t>OH22-24-31</t>
  </si>
  <si>
    <t>OH22-24-35</t>
  </si>
  <si>
    <t>OH22-24-66</t>
  </si>
  <si>
    <t>OH22-24-72</t>
  </si>
  <si>
    <t>OH22-24-98</t>
  </si>
  <si>
    <t>OH22-25-20</t>
  </si>
  <si>
    <t>OH22-25-34</t>
  </si>
  <si>
    <t>OH22-25-56</t>
  </si>
  <si>
    <t>OH22-2-58</t>
  </si>
  <si>
    <t>OH22-2-70</t>
  </si>
  <si>
    <t>OH22-2-73</t>
  </si>
  <si>
    <t>OH22-28-10</t>
  </si>
  <si>
    <t>OH22-2-82</t>
  </si>
  <si>
    <t>OH22-28-34</t>
  </si>
  <si>
    <t>OH22-28-58</t>
  </si>
  <si>
    <t>OH22-29-100</t>
  </si>
  <si>
    <t>OH22-29-16</t>
  </si>
  <si>
    <t>OH22-29-24</t>
  </si>
  <si>
    <t>OH22-29-92</t>
  </si>
  <si>
    <t>OH22-30-18</t>
  </si>
  <si>
    <t>OH22-30-52</t>
  </si>
  <si>
    <t>OH22-31-38</t>
  </si>
  <si>
    <t>OH22-31-66</t>
  </si>
  <si>
    <t>OH22-31-73</t>
  </si>
  <si>
    <t>OH22-32-17</t>
  </si>
  <si>
    <t xml:space="preserve">OH14-112-34/KY06C-1178-16-10-3 </t>
  </si>
  <si>
    <t>OH22-32-37</t>
  </si>
  <si>
    <t>OH22-32-51</t>
  </si>
  <si>
    <t>OH22-33-10</t>
  </si>
  <si>
    <t>OH22-33-34</t>
  </si>
  <si>
    <t>OH22-33-73</t>
  </si>
  <si>
    <t>OH22-34-15</t>
  </si>
  <si>
    <t>OH22-34-24</t>
  </si>
  <si>
    <t>OH22-34-75</t>
  </si>
  <si>
    <t>OH22-36-112</t>
  </si>
  <si>
    <t>OH22-36-77</t>
  </si>
  <si>
    <t>OH22-37-44</t>
  </si>
  <si>
    <t>OH22-4-107</t>
  </si>
  <si>
    <t>OH22-41-12</t>
  </si>
  <si>
    <t>OH22-41-46</t>
  </si>
  <si>
    <t>OH22-41-54</t>
  </si>
  <si>
    <t>OH22-41-96</t>
  </si>
  <si>
    <t>OH22-42-22</t>
  </si>
  <si>
    <t>OH22-4-23</t>
  </si>
  <si>
    <t>OH22-42-54</t>
  </si>
  <si>
    <t>OH22-42-70</t>
  </si>
  <si>
    <t>OH22-42-75</t>
  </si>
  <si>
    <t>OH22-42-98</t>
  </si>
  <si>
    <t>OH22-43-40</t>
  </si>
  <si>
    <t>OH22-43-64</t>
  </si>
  <si>
    <t>OH22-43-99</t>
  </si>
  <si>
    <t>OH22-44-103</t>
  </si>
  <si>
    <t>OH22-44-23</t>
  </si>
  <si>
    <t>OH22-44-45</t>
  </si>
  <si>
    <t>OH22-4-56</t>
  </si>
  <si>
    <t>OH22-45-81</t>
  </si>
  <si>
    <t>OH22-46-89</t>
  </si>
  <si>
    <t>OH22-49-28</t>
  </si>
  <si>
    <t>OH22-49-47</t>
  </si>
  <si>
    <t>OH22-49-74</t>
  </si>
  <si>
    <t>OH22-49-89</t>
  </si>
  <si>
    <t>OH22-50-107</t>
  </si>
  <si>
    <t>OH22-50-27</t>
  </si>
  <si>
    <t>OH22-51-106</t>
  </si>
  <si>
    <t>OH22-51-12</t>
  </si>
  <si>
    <t>OH22-51-24</t>
  </si>
  <si>
    <t>OH22-5-16</t>
  </si>
  <si>
    <t>OH22-51-82</t>
  </si>
  <si>
    <t>OH22-5-2</t>
  </si>
  <si>
    <t>OH22-52-36</t>
  </si>
  <si>
    <t>OH22-52-73</t>
  </si>
  <si>
    <t>OH22-5-28</t>
  </si>
  <si>
    <t>OH22-52-94</t>
  </si>
  <si>
    <t>OH22-53-26</t>
  </si>
  <si>
    <t>OH22-5-46</t>
  </si>
  <si>
    <t>OH22-55-111</t>
  </si>
  <si>
    <t>OH22-55-39</t>
  </si>
  <si>
    <t>OH22-56-11</t>
  </si>
  <si>
    <t>OH22-57-46</t>
  </si>
  <si>
    <t>OH22-57-76</t>
  </si>
  <si>
    <t>OH22-58-27</t>
  </si>
  <si>
    <t>OH22-58-64</t>
  </si>
  <si>
    <t>OH22-5-88</t>
  </si>
  <si>
    <t>OH22-6-104</t>
  </si>
  <si>
    <t xml:space="preserve">OH14-112-72/OH12-195-22 </t>
  </si>
  <si>
    <t>OH22-61-19</t>
  </si>
  <si>
    <t>OH22-61-96</t>
  </si>
  <si>
    <t>OH22-6-31</t>
  </si>
  <si>
    <t>OH22-64-21</t>
  </si>
  <si>
    <t>OH22-64-92</t>
  </si>
  <si>
    <t>OH22-65-48</t>
  </si>
  <si>
    <t>OH22-65-56</t>
  </si>
  <si>
    <t>OH22-65-85</t>
  </si>
  <si>
    <t>OH22-69-10</t>
  </si>
  <si>
    <t>OH22-69-104</t>
  </si>
  <si>
    <t>OH22-69-13</t>
  </si>
  <si>
    <t>OH22-69-68</t>
  </si>
  <si>
    <t>OH22-70-72</t>
  </si>
  <si>
    <t>OH22-7-1</t>
  </si>
  <si>
    <t>OH22-72-15</t>
  </si>
  <si>
    <t>OH22-73-91</t>
  </si>
  <si>
    <t>OH22-74-24</t>
  </si>
  <si>
    <t>OH22-7-65</t>
  </si>
  <si>
    <t>OH22-76-56</t>
  </si>
  <si>
    <t>OH22-7-71</t>
  </si>
  <si>
    <t>OH22-78-88</t>
  </si>
  <si>
    <t>OH22-7-89</t>
  </si>
  <si>
    <t>OH22-79-46</t>
  </si>
  <si>
    <t>OH22-79-59</t>
  </si>
  <si>
    <t>OH22-7-98</t>
  </si>
  <si>
    <t>OH22-8-106</t>
  </si>
  <si>
    <t>OH22-82-84</t>
  </si>
  <si>
    <t>OH22-83-89</t>
  </si>
  <si>
    <t>OH22-85-4</t>
  </si>
  <si>
    <t>OH22-85-74</t>
  </si>
  <si>
    <t>OH22-86-111</t>
  </si>
  <si>
    <t>OH22-86-24</t>
  </si>
  <si>
    <t>OH22-86-4</t>
  </si>
  <si>
    <t>OH22-86-9</t>
  </si>
  <si>
    <t>OH22-87-95</t>
  </si>
  <si>
    <t>OH22-8-83</t>
  </si>
  <si>
    <t>OH22-8-86</t>
  </si>
  <si>
    <t>OH22-9-23</t>
  </si>
  <si>
    <t>OH22-92-32</t>
  </si>
  <si>
    <t>OH22-93-100</t>
  </si>
  <si>
    <t>OH22-9-32</t>
  </si>
  <si>
    <t>OH22-93-36</t>
  </si>
  <si>
    <t>OH22-9-37</t>
  </si>
  <si>
    <t>OH22-94-111</t>
  </si>
  <si>
    <t xml:space="preserve">OH12-195-22/OH13-80-48 </t>
  </si>
  <si>
    <t>OH22-94-27</t>
  </si>
  <si>
    <t>OH22-95-105</t>
  </si>
  <si>
    <t xml:space="preserve">OH12-195-22/OH13-314-18 </t>
  </si>
  <si>
    <t>OH22-95-15</t>
  </si>
  <si>
    <t>OH22-95-34</t>
  </si>
  <si>
    <t>OH22-95-39</t>
  </si>
  <si>
    <t>OH22-95-71</t>
  </si>
  <si>
    <t>OH22-95-86</t>
  </si>
  <si>
    <t>OH22-96-15</t>
  </si>
  <si>
    <t>OH22-96-23</t>
  </si>
  <si>
    <t>OH22-96-35</t>
  </si>
  <si>
    <t>OH22-96-61</t>
  </si>
  <si>
    <t>OH22-97-116</t>
  </si>
  <si>
    <t>OH22-97-2</t>
  </si>
  <si>
    <t>OH22-97-26</t>
  </si>
  <si>
    <t>OH22-97-74</t>
  </si>
  <si>
    <t>OH22-97-78</t>
  </si>
  <si>
    <t>OH22-97-84</t>
  </si>
  <si>
    <t>OH22-9-80</t>
  </si>
  <si>
    <t>OH22-98-112</t>
  </si>
  <si>
    <t>OH22-98-34</t>
  </si>
  <si>
    <t>OH22-98-76</t>
  </si>
  <si>
    <t>OH22-9-9</t>
  </si>
  <si>
    <t>OH22-99-100</t>
  </si>
  <si>
    <t xml:space="preserve">OH12-196-24/KY09C-1245-99-15-1 </t>
  </si>
  <si>
    <t>OH22-99-76</t>
  </si>
  <si>
    <t>OH23*13-65</t>
  </si>
  <si>
    <t xml:space="preserve">OH15-90-41/OH16-182-26 </t>
  </si>
  <si>
    <t>24YR1</t>
  </si>
  <si>
    <t>OH23*34-5</t>
  </si>
  <si>
    <t xml:space="preserve">16_50/OH16-142-57 </t>
  </si>
  <si>
    <t>OH23*34-53</t>
  </si>
  <si>
    <t>OH23*34-77</t>
  </si>
  <si>
    <t>OH23*34-87</t>
  </si>
  <si>
    <t>OH23*38-15</t>
  </si>
  <si>
    <t xml:space="preserve">3_53/OH13-88-61 </t>
  </si>
  <si>
    <t>OH23*38-49</t>
  </si>
  <si>
    <t>OH23*38-64</t>
  </si>
  <si>
    <t>OH23*39-3</t>
  </si>
  <si>
    <t xml:space="preserve">15_50/OH15-90-41 </t>
  </si>
  <si>
    <t>OH23*40-55</t>
  </si>
  <si>
    <t xml:space="preserve">3_53/OH15-191-52 </t>
  </si>
  <si>
    <t>OH23*4-1</t>
  </si>
  <si>
    <t xml:space="preserve">OH14-216-47/OH16-179-28 </t>
  </si>
  <si>
    <t>OH23*4-10</t>
  </si>
  <si>
    <t>OH23*4-115</t>
  </si>
  <si>
    <t>OH23*4-17</t>
  </si>
  <si>
    <t>OH23*4-25</t>
  </si>
  <si>
    <t>OH23*4-31</t>
  </si>
  <si>
    <t>OH23*43-103</t>
  </si>
  <si>
    <t xml:space="preserve">8_22/OH13-88-61 </t>
  </si>
  <si>
    <t>OH23*43-111</t>
  </si>
  <si>
    <t>OH23*43-18</t>
  </si>
  <si>
    <t>OH23*43-57</t>
  </si>
  <si>
    <t>OH23*43-72</t>
  </si>
  <si>
    <t>OH23*43-8</t>
  </si>
  <si>
    <t>OH23*43-91</t>
  </si>
  <si>
    <t>OH23*4-43</t>
  </si>
  <si>
    <t>OH23*45-34</t>
  </si>
  <si>
    <t xml:space="preserve">8_22/OH16-168-23 </t>
  </si>
  <si>
    <t>OH23*45-88</t>
  </si>
  <si>
    <t>OH23*46-21</t>
  </si>
  <si>
    <t xml:space="preserve">16_50/OH15-191-52 </t>
  </si>
  <si>
    <t>OH23*46-3</t>
  </si>
  <si>
    <t>OH23*46-39</t>
  </si>
  <si>
    <t>OH23*46-46</t>
  </si>
  <si>
    <t>OH23*46-76</t>
  </si>
  <si>
    <t>OH23*4-73</t>
  </si>
  <si>
    <t>OH23*47-31</t>
  </si>
  <si>
    <t xml:space="preserve">11_60/KOKOSING </t>
  </si>
  <si>
    <t>OH23*47-71</t>
  </si>
  <si>
    <t>OH23*47-83</t>
  </si>
  <si>
    <t>OH23*5-11</t>
  </si>
  <si>
    <t xml:space="preserve">OH14-216-47/OH16-182-26 </t>
  </si>
  <si>
    <t>OH23*5-13</t>
  </si>
  <si>
    <t>OH23*5-19</t>
  </si>
  <si>
    <t>OH23*5-41</t>
  </si>
  <si>
    <t>OH23*5-45</t>
  </si>
  <si>
    <t>OH23*55-23</t>
  </si>
  <si>
    <t xml:space="preserve">14_2/OH13-88-61 </t>
  </si>
  <si>
    <t>OH23*55-32</t>
  </si>
  <si>
    <t>OH23*55-63</t>
  </si>
  <si>
    <t>OH23*6-23</t>
  </si>
  <si>
    <t xml:space="preserve">OH14-222-49/OH16-162-23 </t>
  </si>
  <si>
    <t>OH23*63-1</t>
  </si>
  <si>
    <t xml:space="preserve">OH13-88-61/OH16-184-77 </t>
  </si>
  <si>
    <t>OH23*63-10</t>
  </si>
  <si>
    <t>OH23*63-109</t>
  </si>
  <si>
    <t>OH23*63-19</t>
  </si>
  <si>
    <t>OH23*63-23</t>
  </si>
  <si>
    <t>OH23*63-33</t>
  </si>
  <si>
    <t>OH23*63-47</t>
  </si>
  <si>
    <t>OH23*63-58</t>
  </si>
  <si>
    <t>OH23*63-68</t>
  </si>
  <si>
    <t>OH23*63-69</t>
  </si>
  <si>
    <t>OH23*63-75</t>
  </si>
  <si>
    <t>OH23*63-82</t>
  </si>
  <si>
    <t>OH23*63-87</t>
  </si>
  <si>
    <t>OH23*64-32</t>
  </si>
  <si>
    <t xml:space="preserve">16_50/KOKOSING </t>
  </si>
  <si>
    <t>OH23*64-37</t>
  </si>
  <si>
    <t>OH23*64-87</t>
  </si>
  <si>
    <t>OH23*65-13</t>
  </si>
  <si>
    <t xml:space="preserve">16_50/OH15-90-41 </t>
  </si>
  <si>
    <t>OH23*66-105</t>
  </si>
  <si>
    <t xml:space="preserve">16_50/OH16-168-23 </t>
  </si>
  <si>
    <t>OH23*66-106</t>
  </si>
  <si>
    <t>OH23*66-67</t>
  </si>
  <si>
    <t>OH23*67-107</t>
  </si>
  <si>
    <t xml:space="preserve">16_50/OH16-182-26 </t>
  </si>
  <si>
    <t>OH23*67-73</t>
  </si>
  <si>
    <t>OH23*67-79</t>
  </si>
  <si>
    <t>OH23*69-29</t>
  </si>
  <si>
    <t xml:space="preserve">21_89/OH16-168-23 </t>
  </si>
  <si>
    <t>OH23*69-36</t>
  </si>
  <si>
    <t>OH23*69-5</t>
  </si>
  <si>
    <t>OH23*69-72</t>
  </si>
  <si>
    <t>OH23*69-89</t>
  </si>
  <si>
    <t>OH23*70-21</t>
  </si>
  <si>
    <t xml:space="preserve">21_89/OH16-182-26 </t>
  </si>
  <si>
    <t>OH23*70-73</t>
  </si>
  <si>
    <t>OH23*74-40</t>
  </si>
  <si>
    <t xml:space="preserve">IL14-DC-64-95-118/OH16-142-57 </t>
  </si>
  <si>
    <t>OH23*74-5</t>
  </si>
  <si>
    <t>OH23*74-95</t>
  </si>
  <si>
    <t>OH23*77-1</t>
  </si>
  <si>
    <t xml:space="preserve">IL14-DC-64-95-118/OH16-182-26 </t>
  </si>
  <si>
    <t>OH23*77-103</t>
  </si>
  <si>
    <t>OH23*77-13</t>
  </si>
  <si>
    <t>OH23*77-16</t>
  </si>
  <si>
    <t>OH23*77-19</t>
  </si>
  <si>
    <t>OH23*77-27</t>
  </si>
  <si>
    <t>OH23*77-3</t>
  </si>
  <si>
    <t>OH23*77-39</t>
  </si>
  <si>
    <t>OH23*77-85</t>
  </si>
  <si>
    <t>OH23*77-95</t>
  </si>
  <si>
    <t>OH23*79-10</t>
  </si>
  <si>
    <t xml:space="preserve">OH13-88-61/OH15-191-52 </t>
  </si>
  <si>
    <t>OH23*79-113</t>
  </si>
  <si>
    <t>OH23*79-13</t>
  </si>
  <si>
    <t>OH23*79-19</t>
  </si>
  <si>
    <t>OH23*79-3</t>
  </si>
  <si>
    <t>OH23*79-38</t>
  </si>
  <si>
    <t>OH23*79-64</t>
  </si>
  <si>
    <t>OH23*79-69</t>
  </si>
  <si>
    <t>OH23*79-81</t>
  </si>
  <si>
    <t>OH23*79-84</t>
  </si>
  <si>
    <t>OH23*79-89</t>
  </si>
  <si>
    <t>OH23*80-109</t>
  </si>
  <si>
    <t xml:space="preserve">OH13-88-61/OH16-142-57 </t>
  </si>
  <si>
    <t>OH23*80-11</t>
  </si>
  <si>
    <t>OH23*80-27</t>
  </si>
  <si>
    <t>OH23*80-43</t>
  </si>
  <si>
    <t>OH23*80-45</t>
  </si>
  <si>
    <t>OH23*80-55</t>
  </si>
  <si>
    <t>OH23*80-67</t>
  </si>
  <si>
    <t>OH23*80-78</t>
  </si>
  <si>
    <t>OH23*80-87</t>
  </si>
  <si>
    <t>OH23*80-92</t>
  </si>
  <si>
    <t>OH23*81-108</t>
  </si>
  <si>
    <t xml:space="preserve">OH13-88-61/OH16-168-23 </t>
  </si>
  <si>
    <t>OH23*81-15</t>
  </si>
  <si>
    <t>OH23*82-21</t>
  </si>
  <si>
    <t xml:space="preserve">OH13-88-61/OH16-172-51 </t>
  </si>
  <si>
    <t>OH23*82-25</t>
  </si>
  <si>
    <t>OH23*82-59</t>
  </si>
  <si>
    <t>OH23*82-62</t>
  </si>
  <si>
    <t>OH23*82-79</t>
  </si>
  <si>
    <t>OH23*83-103</t>
  </si>
  <si>
    <t xml:space="preserve">OH13-88-61/OH16-179-28 </t>
  </si>
  <si>
    <t>OH23*83-29</t>
  </si>
  <si>
    <t>OH23*83-45</t>
  </si>
  <si>
    <t>OH23*83-72</t>
  </si>
  <si>
    <t>OH23*83-73</t>
  </si>
  <si>
    <t>OH23*83-85</t>
  </si>
  <si>
    <t>OH23*83-96</t>
  </si>
  <si>
    <t>OH23*85-116</t>
  </si>
  <si>
    <t xml:space="preserve">OH14-216-47/OH15-191-52 </t>
  </si>
  <si>
    <t>OH23*85-25</t>
  </si>
  <si>
    <t>OH23*85-53</t>
  </si>
  <si>
    <t>OH23*85-6</t>
  </si>
  <si>
    <t>OH23*85-63</t>
  </si>
  <si>
    <t>OH23*85-94</t>
  </si>
  <si>
    <t>OH23-11-109</t>
  </si>
  <si>
    <t xml:space="preserve">OH15-191-52/OH16-199-44 </t>
  </si>
  <si>
    <t>OH23-11-24</t>
  </si>
  <si>
    <t>OH23-11-4</t>
  </si>
  <si>
    <t>OH23-11-61</t>
  </si>
  <si>
    <t>OH23-11-64</t>
  </si>
  <si>
    <t>OH23-12-105</t>
  </si>
  <si>
    <t xml:space="preserve">OH15-90-41/OH16-179-28 </t>
  </si>
  <si>
    <t>OH23-12-11</t>
  </si>
  <si>
    <t>OH23-12-113</t>
  </si>
  <si>
    <t>OH23-12-14</t>
  </si>
  <si>
    <t>OH23-12-17</t>
  </si>
  <si>
    <t>OH23-12-31</t>
  </si>
  <si>
    <t>OH23-1-24</t>
  </si>
  <si>
    <t xml:space="preserve">8_22/OH15-90-41 </t>
  </si>
  <si>
    <t>OH23-12-53</t>
  </si>
  <si>
    <t>OH23-12-57</t>
  </si>
  <si>
    <t>OH23-12-59</t>
  </si>
  <si>
    <t>OH23-12-66</t>
  </si>
  <si>
    <t>OH23-12-76</t>
  </si>
  <si>
    <t>OH23-12-89</t>
  </si>
  <si>
    <t>OH23-13-111</t>
  </si>
  <si>
    <t>OH23-13-12</t>
  </si>
  <si>
    <t>OH23-13-28</t>
  </si>
  <si>
    <t>OH23-1-33</t>
  </si>
  <si>
    <t>OH23-13-41</t>
  </si>
  <si>
    <t>OH23-13-52</t>
  </si>
  <si>
    <t>OH23-13-58</t>
  </si>
  <si>
    <t>OH23-13-6</t>
  </si>
  <si>
    <t>OH23-13-75</t>
  </si>
  <si>
    <t>OH23-13-92</t>
  </si>
  <si>
    <t>OH23-14-100</t>
  </si>
  <si>
    <t xml:space="preserve">OH16-142-57/OH15-165-51 </t>
  </si>
  <si>
    <t>OH23-14-12</t>
  </si>
  <si>
    <t>OH23-1-42</t>
  </si>
  <si>
    <t>OH23-14-37</t>
  </si>
  <si>
    <t>OH23-14-51</t>
  </si>
  <si>
    <t>OH23-14-56</t>
  </si>
  <si>
    <t>OH23-151-1</t>
  </si>
  <si>
    <t>OH15-191-52/OH16-184-77</t>
  </si>
  <si>
    <t>24DH1GO</t>
  </si>
  <si>
    <t>OH23-151-10</t>
  </si>
  <si>
    <t>OH23-151-100</t>
  </si>
  <si>
    <t>24DH1</t>
  </si>
  <si>
    <t>OH23-151-11</t>
  </si>
  <si>
    <t>OH23-151-14</t>
  </si>
  <si>
    <t>OH23-151-15</t>
  </si>
  <si>
    <t>OH23-151-17</t>
  </si>
  <si>
    <t>OH23-151-18</t>
  </si>
  <si>
    <t>OH23-151-19</t>
  </si>
  <si>
    <t>OH23-151-20</t>
  </si>
  <si>
    <t>OH23-151-21</t>
  </si>
  <si>
    <t>OH23-151-22</t>
  </si>
  <si>
    <t>OH23-151-23</t>
  </si>
  <si>
    <t>OH23-151-24</t>
  </si>
  <si>
    <t>OH23-151-26</t>
  </si>
  <si>
    <t>OH23-151-27</t>
  </si>
  <si>
    <t>OH23-151-28</t>
  </si>
  <si>
    <t>OH23-151-29</t>
  </si>
  <si>
    <t>OH23-151-33</t>
  </si>
  <si>
    <t>OH23-151-34</t>
  </si>
  <si>
    <t>OH23-151-36</t>
  </si>
  <si>
    <t>OH23-151-37</t>
  </si>
  <si>
    <t>OH23-151-39</t>
  </si>
  <si>
    <t>OH23-151-4</t>
  </si>
  <si>
    <t>OH23-15-14</t>
  </si>
  <si>
    <t>OH23-151-41</t>
  </si>
  <si>
    <t>OH23-151-42</t>
  </si>
  <si>
    <t>OH23-151-43</t>
  </si>
  <si>
    <t>OH23-151-45</t>
  </si>
  <si>
    <t>OH23-151-46</t>
  </si>
  <si>
    <t>OH23-151-47</t>
  </si>
  <si>
    <t>OH23-151-48</t>
  </si>
  <si>
    <t>OH23-151-49</t>
  </si>
  <si>
    <t>OH23-151-50</t>
  </si>
  <si>
    <t>OH23-151-52</t>
  </si>
  <si>
    <t>OH23-151-53</t>
  </si>
  <si>
    <t>OH23-151-54</t>
  </si>
  <si>
    <t>OH23-151-58</t>
  </si>
  <si>
    <t>OH23-151-59</t>
  </si>
  <si>
    <t>OH23-151-6</t>
  </si>
  <si>
    <t>OH23-151-60</t>
  </si>
  <si>
    <t>OH23-151-61</t>
  </si>
  <si>
    <t>OH23-151-62</t>
  </si>
  <si>
    <t>OH23-151-63</t>
  </si>
  <si>
    <t>OH23-151-65</t>
  </si>
  <si>
    <t>OH23-151-66</t>
  </si>
  <si>
    <t>OH23-151-67</t>
  </si>
  <si>
    <t>OH23-151-69</t>
  </si>
  <si>
    <t>OH23-151-7</t>
  </si>
  <si>
    <t>OH23-151-70</t>
  </si>
  <si>
    <t>OH23-151-74</t>
  </si>
  <si>
    <t>OH23-151-75</t>
  </si>
  <si>
    <t>OH23-151-77</t>
  </si>
  <si>
    <t>OH23-151-79</t>
  </si>
  <si>
    <t>OH23-151-81</t>
  </si>
  <si>
    <t>OH23-151-83</t>
  </si>
  <si>
    <t>OH23-151-84</t>
  </si>
  <si>
    <t>OH23-151-85</t>
  </si>
  <si>
    <t>OH23-151-86</t>
  </si>
  <si>
    <t>OH23-151-87</t>
  </si>
  <si>
    <t>OH23-151-88</t>
  </si>
  <si>
    <t>OH23-151-9</t>
  </si>
  <si>
    <t>OH23-151-91</t>
  </si>
  <si>
    <t>OH23-151-94</t>
  </si>
  <si>
    <t>OH23-151-95</t>
  </si>
  <si>
    <t>OH23-151-96</t>
  </si>
  <si>
    <t>OH23-151-97</t>
  </si>
  <si>
    <t>OH23-151-99</t>
  </si>
  <si>
    <t>OH23-152-1</t>
  </si>
  <si>
    <t>OH23-152-14</t>
  </si>
  <si>
    <t>OH23-152-15</t>
  </si>
  <si>
    <t>OH23-152-16</t>
  </si>
  <si>
    <t>OH23-152-19</t>
  </si>
  <si>
    <t>OH23-152-2</t>
  </si>
  <si>
    <t>OH23-152-20</t>
  </si>
  <si>
    <t>OH23-152-22</t>
  </si>
  <si>
    <t>OH23-152-24</t>
  </si>
  <si>
    <t>OH23-152-25</t>
  </si>
  <si>
    <t>OH23-152-27</t>
  </si>
  <si>
    <t>OH23-152-3</t>
  </si>
  <si>
    <t>OH23-152-30</t>
  </si>
  <si>
    <t>OH23-152-31</t>
  </si>
  <si>
    <t>OH23-152-34</t>
  </si>
  <si>
    <t>OH23-152-35</t>
  </si>
  <si>
    <t>OH23-152-36</t>
  </si>
  <si>
    <t>OH23-152-37</t>
  </si>
  <si>
    <t>OH23-152-39</t>
  </si>
  <si>
    <t>OH23-152-41</t>
  </si>
  <si>
    <t>OH23-152-48</t>
  </si>
  <si>
    <t>OH23-152-54</t>
  </si>
  <si>
    <t>OH23-152-57</t>
  </si>
  <si>
    <t>OH23-152-58</t>
  </si>
  <si>
    <t>OH23-152-59</t>
  </si>
  <si>
    <t>OH23-152-6</t>
  </si>
  <si>
    <t>OH23-152-61</t>
  </si>
  <si>
    <t>OH23-152-64</t>
  </si>
  <si>
    <t>OH23-152-65</t>
  </si>
  <si>
    <t>OH23-152-7</t>
  </si>
  <si>
    <t>OH23-153-1</t>
  </si>
  <si>
    <t>OH23-153-10</t>
  </si>
  <si>
    <t>OH23-153-100</t>
  </si>
  <si>
    <t>OH23-153-11</t>
  </si>
  <si>
    <t>OH23-153-12</t>
  </si>
  <si>
    <t>OH23-153-14</t>
  </si>
  <si>
    <t>OH23-153-15</t>
  </si>
  <si>
    <t>OH23-153-16</t>
  </si>
  <si>
    <t>OH23-153-17</t>
  </si>
  <si>
    <t>OH23-153-18</t>
  </si>
  <si>
    <t>OH23-153-19</t>
  </si>
  <si>
    <t>OH23-153-2</t>
  </si>
  <si>
    <t>OH23-153-20</t>
  </si>
  <si>
    <t>OH23-153-25</t>
  </si>
  <si>
    <t>OH23-153-26</t>
  </si>
  <si>
    <t>OH23-153-28</t>
  </si>
  <si>
    <t>OH23-153-29</t>
  </si>
  <si>
    <t>OH23-153-3</t>
  </si>
  <si>
    <t>OH23-153-30</t>
  </si>
  <si>
    <t>OH23-153-33</t>
  </si>
  <si>
    <t>OH23-153-34</t>
  </si>
  <si>
    <t>OH23-153-35</t>
  </si>
  <si>
    <t>OH23-153-36</t>
  </si>
  <si>
    <t>OH23-153-39</t>
  </si>
  <si>
    <t>OH23-153-4</t>
  </si>
  <si>
    <t>OH23-153-40</t>
  </si>
  <si>
    <t>OH23-153-44</t>
  </si>
  <si>
    <t>OH23-153-46</t>
  </si>
  <si>
    <t>OH23-153-47</t>
  </si>
  <si>
    <t>OH23-153-48</t>
  </si>
  <si>
    <t>OH23-153-50</t>
  </si>
  <si>
    <t>OH23-153-51</t>
  </si>
  <si>
    <t>OH23-153-52</t>
  </si>
  <si>
    <t>OH23-153-53</t>
  </si>
  <si>
    <t>OH23-153-54</t>
  </si>
  <si>
    <t>OH23-153-55</t>
  </si>
  <si>
    <t>OH23-153-57</t>
  </si>
  <si>
    <t>OH23-153-58</t>
  </si>
  <si>
    <t>OH23-153-59</t>
  </si>
  <si>
    <t>OH23-153-60</t>
  </si>
  <si>
    <t>OH23-153-61</t>
  </si>
  <si>
    <t>OH23-153-65</t>
  </si>
  <si>
    <t>OH23-153-66</t>
  </si>
  <si>
    <t>OH23-153-67</t>
  </si>
  <si>
    <t>OH23-153-68</t>
  </si>
  <si>
    <t>OH23-153-69</t>
  </si>
  <si>
    <t>OH23-15-37</t>
  </si>
  <si>
    <t>OH23-153-72</t>
  </si>
  <si>
    <t>OH23-153-73</t>
  </si>
  <si>
    <t>OH23-153-74</t>
  </si>
  <si>
    <t>OH23-153-76</t>
  </si>
  <si>
    <t>OH23-153-78</t>
  </si>
  <si>
    <t>OH23-153-80</t>
  </si>
  <si>
    <t>OH23-153-81</t>
  </si>
  <si>
    <t>OH23-153-85</t>
  </si>
  <si>
    <t>OH23-153-86</t>
  </si>
  <si>
    <t>OH23-153-87</t>
  </si>
  <si>
    <t>OH23-153-9</t>
  </si>
  <si>
    <t>OH23-153-92</t>
  </si>
  <si>
    <t>OH23-153-94</t>
  </si>
  <si>
    <t>OH23-153-95</t>
  </si>
  <si>
    <t>OH23-153-99</t>
  </si>
  <si>
    <t>OH23-1-54</t>
  </si>
  <si>
    <t>OH23-15-40</t>
  </si>
  <si>
    <t>OH23-154-1</t>
  </si>
  <si>
    <t>IL15-2639/OH15-191-52</t>
  </si>
  <si>
    <t>24DH2GO</t>
  </si>
  <si>
    <t>OH23-154-10</t>
  </si>
  <si>
    <t>24DH2</t>
  </si>
  <si>
    <t>OH23-154-100</t>
  </si>
  <si>
    <t>OH23-154-102</t>
  </si>
  <si>
    <t>OH23-154-103</t>
  </si>
  <si>
    <t>OH23-154-104</t>
  </si>
  <si>
    <t>OH23-154-106</t>
  </si>
  <si>
    <t>OH23-154-107</t>
  </si>
  <si>
    <t>OH23-154-108</t>
  </si>
  <si>
    <t>OH23-154-109</t>
  </si>
  <si>
    <t>OH23-154-15</t>
  </si>
  <si>
    <t>OH23-154-17</t>
  </si>
  <si>
    <t>OH23-154-18</t>
  </si>
  <si>
    <t>OH23-154-19</t>
  </si>
  <si>
    <t>OH23-154-21</t>
  </si>
  <si>
    <t>OH23-154-22</t>
  </si>
  <si>
    <t>OH23-154-23</t>
  </si>
  <si>
    <t>OH23-154-24</t>
  </si>
  <si>
    <t>OH23-154-25</t>
  </si>
  <si>
    <t>OH23-154-26</t>
  </si>
  <si>
    <t>OH23-154-27</t>
  </si>
  <si>
    <t>OH23-154-28</t>
  </si>
  <si>
    <t>OH23-154-29</t>
  </si>
  <si>
    <t>OH23-154-3</t>
  </si>
  <si>
    <t>OH23-154-31</t>
  </si>
  <si>
    <t>OH23-154-32</t>
  </si>
  <si>
    <t>OH23-154-33</t>
  </si>
  <si>
    <t>OH23-154-36</t>
  </si>
  <si>
    <t>OH23-154-37</t>
  </si>
  <si>
    <t>OH23-154-38</t>
  </si>
  <si>
    <t>OH23-154-39</t>
  </si>
  <si>
    <t>OH23-154-40</t>
  </si>
  <si>
    <t>OH23-154-41</t>
  </si>
  <si>
    <t>OH23-154-42</t>
  </si>
  <si>
    <t>OH23-154-43</t>
  </si>
  <si>
    <t>OH23-154-45</t>
  </si>
  <si>
    <t>OH23-154-47</t>
  </si>
  <si>
    <t>OH23-154-49</t>
  </si>
  <si>
    <t>OH23-154-5</t>
  </si>
  <si>
    <t>OH23-154-51</t>
  </si>
  <si>
    <t>OH23-154-52</t>
  </si>
  <si>
    <t>OH23-154-55</t>
  </si>
  <si>
    <t>OH23-154-57</t>
  </si>
  <si>
    <t>OH23-154-58</t>
  </si>
  <si>
    <t>OH23-154-59</t>
  </si>
  <si>
    <t>OH23-154-60</t>
  </si>
  <si>
    <t>OH23-154-61</t>
  </si>
  <si>
    <t>OH23-154-63</t>
  </si>
  <si>
    <t>OH23-154-65</t>
  </si>
  <si>
    <t>OH23-154-67</t>
  </si>
  <si>
    <t>OH23-154-69</t>
  </si>
  <si>
    <t>OH23-154-7</t>
  </si>
  <si>
    <t>OH23-15-47</t>
  </si>
  <si>
    <t>OH23-154-70</t>
  </si>
  <si>
    <t>OH23-154-71</t>
  </si>
  <si>
    <t>OH23-154-72</t>
  </si>
  <si>
    <t>OH23-154-74</t>
  </si>
  <si>
    <t>OH23-154-75</t>
  </si>
  <si>
    <t>OH23-154-78</t>
  </si>
  <si>
    <t>OH23-154-79</t>
  </si>
  <si>
    <t>OH23-154-8</t>
  </si>
  <si>
    <t>OH23-154-80</t>
  </si>
  <si>
    <t>OH23-154-82</t>
  </si>
  <si>
    <t>OH23-154-83</t>
  </si>
  <si>
    <t>OH23-154-84</t>
  </si>
  <si>
    <t>OH23-154-86</t>
  </si>
  <si>
    <t>OH23-154-89</t>
  </si>
  <si>
    <t>OH23-154-9</t>
  </si>
  <si>
    <t>OH23-154-90</t>
  </si>
  <si>
    <t>OH23-154-93</t>
  </si>
  <si>
    <t>OH23-154-95</t>
  </si>
  <si>
    <t>OH23-154-96</t>
  </si>
  <si>
    <t>OH23-154-97</t>
  </si>
  <si>
    <t>OH23-15-50</t>
  </si>
  <si>
    <t>OH23-155-1</t>
  </si>
  <si>
    <t>OH23-155-10</t>
  </si>
  <si>
    <t>OH23-155-101</t>
  </si>
  <si>
    <t>OH23-155-102</t>
  </si>
  <si>
    <t>OH23-155-104</t>
  </si>
  <si>
    <t>OH23-155-105</t>
  </si>
  <si>
    <t>OH23-155-107</t>
  </si>
  <si>
    <t>OH23-155-108</t>
  </si>
  <si>
    <t>OH23-155-13</t>
  </si>
  <si>
    <t>OH23-155-15</t>
  </si>
  <si>
    <t>OH23-155-17</t>
  </si>
  <si>
    <t>OH23-155-20</t>
  </si>
  <si>
    <t>OH23-155-22</t>
  </si>
  <si>
    <t>OH23-155-23</t>
  </si>
  <si>
    <t>OH23-155-24</t>
  </si>
  <si>
    <t>OH23-155-25</t>
  </si>
  <si>
    <t>OH23-155-26</t>
  </si>
  <si>
    <t>OH23-155-27</t>
  </si>
  <si>
    <t>OH23-155-29</t>
  </si>
  <si>
    <t>OH23-155-3</t>
  </si>
  <si>
    <t>OH23-155-30</t>
  </si>
  <si>
    <t>OH23-155-31</t>
  </si>
  <si>
    <t>OH23-155-33</t>
  </si>
  <si>
    <t>OH23-155-34</t>
  </si>
  <si>
    <t>OH23-155-35</t>
  </si>
  <si>
    <t>OH23-155-36</t>
  </si>
  <si>
    <t>OH23-155-37</t>
  </si>
  <si>
    <t>OH23-155-38</t>
  </si>
  <si>
    <t>OH23-155-4</t>
  </si>
  <si>
    <t>OH23-155-41</t>
  </si>
  <si>
    <t>OH23-155-43</t>
  </si>
  <si>
    <t>OH23-155-44</t>
  </si>
  <si>
    <t>OH23-155-45</t>
  </si>
  <si>
    <t>OH23-155-46</t>
  </si>
  <si>
    <t>OH23-155-48</t>
  </si>
  <si>
    <t>OH23-155-5</t>
  </si>
  <si>
    <t>OH23-155-50</t>
  </si>
  <si>
    <t>OH23-155-52</t>
  </si>
  <si>
    <t>OH23-155-53</t>
  </si>
  <si>
    <t>OH23-155-54</t>
  </si>
  <si>
    <t>OH23-155-55</t>
  </si>
  <si>
    <t>OH23-155-56</t>
  </si>
  <si>
    <t>OH23-155-59</t>
  </si>
  <si>
    <t>OH23-155-60</t>
  </si>
  <si>
    <t>OH23-155-61</t>
  </si>
  <si>
    <t>OH23-155-62</t>
  </si>
  <si>
    <t>OH23-155-64</t>
  </si>
  <si>
    <t>OH23-155-65</t>
  </si>
  <si>
    <t>OH23-155-68</t>
  </si>
  <si>
    <t>OH23-155-69</t>
  </si>
  <si>
    <t>OH23-155-70</t>
  </si>
  <si>
    <t>OH23-155-72</t>
  </si>
  <si>
    <t>OH23-155-73</t>
  </si>
  <si>
    <t>OH23-155-75</t>
  </si>
  <si>
    <t>OH23-155-78</t>
  </si>
  <si>
    <t>OH23-155-79</t>
  </si>
  <si>
    <t>OH23-155-82</t>
  </si>
  <si>
    <t>OH23-155-83</t>
  </si>
  <si>
    <t>OH23-155-84</t>
  </si>
  <si>
    <t>OH23-155-85</t>
  </si>
  <si>
    <t>OH23-155-87</t>
  </si>
  <si>
    <t>OH23-155-9</t>
  </si>
  <si>
    <t>OH23-155-90</t>
  </si>
  <si>
    <t>OH23-155-91</t>
  </si>
  <si>
    <t>OH23-155-93</t>
  </si>
  <si>
    <t>OH23-155-96</t>
  </si>
  <si>
    <t>OH23-155-97</t>
  </si>
  <si>
    <t>OH23-155-99</t>
  </si>
  <si>
    <t>OH23-156-10</t>
  </si>
  <si>
    <t>OH23-156-11</t>
  </si>
  <si>
    <t>OH23-156-13</t>
  </si>
  <si>
    <t>OH23-156-16</t>
  </si>
  <si>
    <t>OH23-156-17</t>
  </si>
  <si>
    <t>OH23-156-18</t>
  </si>
  <si>
    <t>OH23-156-19</t>
  </si>
  <si>
    <t>OH23-156-22</t>
  </si>
  <si>
    <t>OH23-156-23</t>
  </si>
  <si>
    <t>OH23-156-25</t>
  </si>
  <si>
    <t>OH23-156-26</t>
  </si>
  <si>
    <t>OH23-156-27</t>
  </si>
  <si>
    <t>OH23-156-28</t>
  </si>
  <si>
    <t>OH23-156-30</t>
  </si>
  <si>
    <t>OH23-156-31</t>
  </si>
  <si>
    <t>OH23-156-32</t>
  </si>
  <si>
    <t>OH23-156-33</t>
  </si>
  <si>
    <t>OH23-156-36</t>
  </si>
  <si>
    <t>OH23-156-37</t>
  </si>
  <si>
    <t>OH23-156-38</t>
  </si>
  <si>
    <t>OH23-156-39</t>
  </si>
  <si>
    <t>OH23-156-4</t>
  </si>
  <si>
    <t>OH23-156-40</t>
  </si>
  <si>
    <t>OH23-156-42</t>
  </si>
  <si>
    <t>OH23-156-5</t>
  </si>
  <si>
    <t>OH23-156-6</t>
  </si>
  <si>
    <t>OH23-156-7</t>
  </si>
  <si>
    <t>OH23-156-9</t>
  </si>
  <si>
    <t>OH23-15-77</t>
  </si>
  <si>
    <t>OH23-15-95</t>
  </si>
  <si>
    <t>OH23-16-110</t>
  </si>
  <si>
    <t xml:space="preserve">OH16-142-57/OH15-90-41 </t>
  </si>
  <si>
    <t>OH23-16-87</t>
  </si>
  <si>
    <t>OH23-17-32</t>
  </si>
  <si>
    <t xml:space="preserve">OH16-162-23/OH16-140-23 </t>
  </si>
  <si>
    <t>OH23-17-45</t>
  </si>
  <si>
    <t>OH23-17-56</t>
  </si>
  <si>
    <t>OH23-17-7</t>
  </si>
  <si>
    <t>OH23-17-81</t>
  </si>
  <si>
    <t>OH23-17-89</t>
  </si>
  <si>
    <t>OH23-17-93</t>
  </si>
  <si>
    <t>OH23-1-84</t>
  </si>
  <si>
    <t>OH23-20-15</t>
  </si>
  <si>
    <t xml:space="preserve">OH16-179-28/OH13-314-18 </t>
  </si>
  <si>
    <t>OH23-20-19</t>
  </si>
  <si>
    <t>OH23-20-26</t>
  </si>
  <si>
    <t>OH23-20-3</t>
  </si>
  <si>
    <t>OH23-20-4</t>
  </si>
  <si>
    <t>OH23-20-47</t>
  </si>
  <si>
    <t>OH23-20-52</t>
  </si>
  <si>
    <t>OH23-20-79</t>
  </si>
  <si>
    <t>OH23-20-99</t>
  </si>
  <si>
    <t>OH23-21-10</t>
  </si>
  <si>
    <t xml:space="preserve">OH16-179-28/OH15-88-34 </t>
  </si>
  <si>
    <t>OH23-21-115</t>
  </si>
  <si>
    <t>OH23-21-33</t>
  </si>
  <si>
    <t>OH23-21-40</t>
  </si>
  <si>
    <t>OH23-21-47</t>
  </si>
  <si>
    <t>OH23-21-71</t>
  </si>
  <si>
    <t>OH23-21-75</t>
  </si>
  <si>
    <t>OH23-22-117</t>
  </si>
  <si>
    <t xml:space="preserve">OH16-179-28/OH15-90-41 </t>
  </si>
  <si>
    <t>OH23-22-19</t>
  </si>
  <si>
    <t>OH23-22-33</t>
  </si>
  <si>
    <t>OH23-22-4</t>
  </si>
  <si>
    <t>OH23-22-41</t>
  </si>
  <si>
    <t>OH23-22-44</t>
  </si>
  <si>
    <t>OH23-22-45</t>
  </si>
  <si>
    <t>OH23-22-53</t>
  </si>
  <si>
    <t>OH23-22-71</t>
  </si>
  <si>
    <t>OH23-22-87</t>
  </si>
  <si>
    <t>OH23-22-94</t>
  </si>
  <si>
    <t>OH23-23-55</t>
  </si>
  <si>
    <t xml:space="preserve">OH16-179-28/OH16-166-63 </t>
  </si>
  <si>
    <t>OH23-23-87</t>
  </si>
  <si>
    <t>OH23-23-97</t>
  </si>
  <si>
    <t>OH23-24-11</t>
  </si>
  <si>
    <t xml:space="preserve">OH16-182-26/OH15-192-36 </t>
  </si>
  <si>
    <t>OH23-24-113</t>
  </si>
  <si>
    <t>OH23-24-22</t>
  </si>
  <si>
    <t>OH23-24-49</t>
  </si>
  <si>
    <t>OH23-24-91</t>
  </si>
  <si>
    <t>OH23-24-97</t>
  </si>
  <si>
    <t>OH23-25-107</t>
  </si>
  <si>
    <t xml:space="preserve">OH16-182-26/OH16-168-23 </t>
  </si>
  <si>
    <t>OH23-25-21</t>
  </si>
  <si>
    <t>OH23-25-26</t>
  </si>
  <si>
    <t>OH23-25-29</t>
  </si>
  <si>
    <t>OH23-25-4</t>
  </si>
  <si>
    <t>OH23-25-41</t>
  </si>
  <si>
    <t>OH23-25-47</t>
  </si>
  <si>
    <t>OH23-25-65</t>
  </si>
  <si>
    <t>OH23-25-75</t>
  </si>
  <si>
    <t>OH23-25-93</t>
  </si>
  <si>
    <t>OH23-26-51</t>
  </si>
  <si>
    <t xml:space="preserve">11_60/OH16-182-26 </t>
  </si>
  <si>
    <t>OH23-26-58</t>
  </si>
  <si>
    <t>OH23-26-81</t>
  </si>
  <si>
    <t>OH23-27-87</t>
  </si>
  <si>
    <t xml:space="preserve">OH16-199-44/OH11-118-18 </t>
  </si>
  <si>
    <t>OH23-28-105</t>
  </si>
  <si>
    <t xml:space="preserve">12_41/OH14-222-49 </t>
  </si>
  <si>
    <t>OH23-28-41</t>
  </si>
  <si>
    <t>OH23-28-7</t>
  </si>
  <si>
    <t>OH23-28-93</t>
  </si>
  <si>
    <t>OH23-29-105</t>
  </si>
  <si>
    <t xml:space="preserve">13_39/OH15-191-52 </t>
  </si>
  <si>
    <t>OH23-29-106</t>
  </si>
  <si>
    <t>OH23-29-17</t>
  </si>
  <si>
    <t>OH23-29-23</t>
  </si>
  <si>
    <t>OH23-29-27</t>
  </si>
  <si>
    <t>OH23-29-3</t>
  </si>
  <si>
    <t>OH23-29-31</t>
  </si>
  <si>
    <t>OH23-29-47</t>
  </si>
  <si>
    <t>OH23-29-53</t>
  </si>
  <si>
    <t>OH23-29-74</t>
  </si>
  <si>
    <t>OH23-29-87</t>
  </si>
  <si>
    <t>OH23-29-9</t>
  </si>
  <si>
    <t>OH23-30-49</t>
  </si>
  <si>
    <t xml:space="preserve">13_39/OH16-182-26 </t>
  </si>
  <si>
    <t>OH23-30-86</t>
  </si>
  <si>
    <t>OH23-30-97</t>
  </si>
  <si>
    <t>OH23-31-104</t>
  </si>
  <si>
    <t xml:space="preserve">14_2/OH14-222-49 </t>
  </si>
  <si>
    <t>OH23-3-15</t>
  </si>
  <si>
    <t xml:space="preserve">OH14-216-47/OH16-162-23 </t>
  </si>
  <si>
    <t>OH23-32-2</t>
  </si>
  <si>
    <t xml:space="preserve">14_2/OH16-182-26 </t>
  </si>
  <si>
    <t>OH23-32-29</t>
  </si>
  <si>
    <t>OH23-32-40</t>
  </si>
  <si>
    <t>OH23-32-46</t>
  </si>
  <si>
    <t>OH23-32-82</t>
  </si>
  <si>
    <t>OH23-32-94</t>
  </si>
  <si>
    <t>OH23-33-11</t>
  </si>
  <si>
    <t xml:space="preserve">15_50/OH14-222-49 </t>
  </si>
  <si>
    <t>OH23-33-23</t>
  </si>
  <si>
    <t>OH23-33-25</t>
  </si>
  <si>
    <t>OH23-33-4</t>
  </si>
  <si>
    <t>OH23-33-53</t>
  </si>
  <si>
    <t>OH23-33-61</t>
  </si>
  <si>
    <t>OH23-33-74</t>
  </si>
  <si>
    <t>OH23-33-95</t>
  </si>
  <si>
    <t>OH23-35-1</t>
  </si>
  <si>
    <t xml:space="preserve">OH14-222-49/OH15-79-44 </t>
  </si>
  <si>
    <t>OH23-35-53</t>
  </si>
  <si>
    <t>OH23-36-14</t>
  </si>
  <si>
    <t xml:space="preserve">OH15-90-41/OH15-63-64 </t>
  </si>
  <si>
    <t>OH23-36-32</t>
  </si>
  <si>
    <t>OH23-36-33</t>
  </si>
  <si>
    <t>OH23-36-61</t>
  </si>
  <si>
    <t>OH23-36-70</t>
  </si>
  <si>
    <t>OH23-36-85</t>
  </si>
  <si>
    <t>OH23-36-89</t>
  </si>
  <si>
    <t>OH23-37-1</t>
  </si>
  <si>
    <t>OH23-37-110</t>
  </si>
  <si>
    <t>OH23-37-23</t>
  </si>
  <si>
    <t>OH23-37-25</t>
  </si>
  <si>
    <t>OH23-37-31</t>
  </si>
  <si>
    <t>OH23-37-33</t>
  </si>
  <si>
    <t>OH23-37-39</t>
  </si>
  <si>
    <t>OH23-37-43</t>
  </si>
  <si>
    <t>OH23-37-75</t>
  </si>
  <si>
    <t>OH23-37-93</t>
  </si>
  <si>
    <t>OH23-3-9</t>
  </si>
  <si>
    <t>OH23-39-101</t>
  </si>
  <si>
    <t>OH23-3-92</t>
  </si>
  <si>
    <t>OH23-39-29</t>
  </si>
  <si>
    <t>OH23-39-45</t>
  </si>
  <si>
    <t>OH23-39-76</t>
  </si>
  <si>
    <t>OH23-40-107</t>
  </si>
  <si>
    <t>OH23-40-19</t>
  </si>
  <si>
    <t>OH23-40-43</t>
  </si>
  <si>
    <t>OH23-40-59</t>
  </si>
  <si>
    <t>OH23-40-93</t>
  </si>
  <si>
    <t>OH23-41-34</t>
  </si>
  <si>
    <t xml:space="preserve">3_53/OH16-142-57 </t>
  </si>
  <si>
    <t>OH23-41-58</t>
  </si>
  <si>
    <t>OH23-41-88</t>
  </si>
  <si>
    <t>OH23-42-21</t>
  </si>
  <si>
    <t xml:space="preserve">8_22/KOKOSING </t>
  </si>
  <si>
    <t>OH23-43-38</t>
  </si>
  <si>
    <t>OH23-44-55</t>
  </si>
  <si>
    <t xml:space="preserve">8_22/OH14-222-49 </t>
  </si>
  <si>
    <t>OH23-45-1</t>
  </si>
  <si>
    <t>OH23-45-119</t>
  </si>
  <si>
    <t>OH23-45-41</t>
  </si>
  <si>
    <t>OH23-45-61</t>
  </si>
  <si>
    <t>OH23-45-63</t>
  </si>
  <si>
    <t>OH23-45-71</t>
  </si>
  <si>
    <t>OH23-46-115</t>
  </si>
  <si>
    <t>OH23-46-119</t>
  </si>
  <si>
    <t>OH23-46-20</t>
  </si>
  <si>
    <t>OH23-46-44</t>
  </si>
  <si>
    <t>OH23-46-55</t>
  </si>
  <si>
    <t>OH23-46-56</t>
  </si>
  <si>
    <t>OH23-46-7</t>
  </si>
  <si>
    <t>OH23-46-70</t>
  </si>
  <si>
    <t>OH23-46-75</t>
  </si>
  <si>
    <t>OH23-46-82</t>
  </si>
  <si>
    <t>OH23-46-89</t>
  </si>
  <si>
    <t>OH23-46-91</t>
  </si>
  <si>
    <t>OH23-47-75</t>
  </si>
  <si>
    <t>OH23-48-116</t>
  </si>
  <si>
    <t xml:space="preserve">39_60/OH15-90-41 </t>
  </si>
  <si>
    <t>OH23-48-13</t>
  </si>
  <si>
    <t>OH23-48-17</t>
  </si>
  <si>
    <t>OH23-48-3</t>
  </si>
  <si>
    <t>OH23-48-33</t>
  </si>
  <si>
    <t>OH23-48-34</t>
  </si>
  <si>
    <t>OH23-48-5</t>
  </si>
  <si>
    <t>OH23-48-52</t>
  </si>
  <si>
    <t>OH23-48-58</t>
  </si>
  <si>
    <t>OH23-48-69</t>
  </si>
  <si>
    <t>OH23-48-73</t>
  </si>
  <si>
    <t>OH23-48-77</t>
  </si>
  <si>
    <t>OH23-48-85</t>
  </si>
  <si>
    <t>OH23-49-104</t>
  </si>
  <si>
    <t xml:space="preserve">13_39/KOKOSING </t>
  </si>
  <si>
    <t>OH23-49-24</t>
  </si>
  <si>
    <t>OH23-49-51</t>
  </si>
  <si>
    <t>OH23-49-58</t>
  </si>
  <si>
    <t>OH23-49-9</t>
  </si>
  <si>
    <t>OH23-50-115</t>
  </si>
  <si>
    <t xml:space="preserve">13_39/OH14-222-49 </t>
  </si>
  <si>
    <t>OH23-51-87</t>
  </si>
  <si>
    <t xml:space="preserve">13_39/OH15-90-41 </t>
  </si>
  <si>
    <t>OH23-52-109</t>
  </si>
  <si>
    <t xml:space="preserve">13_39/OH16-142-57 </t>
  </si>
  <si>
    <t>OH23-52-17</t>
  </si>
  <si>
    <t>OH23-52-23</t>
  </si>
  <si>
    <t>OH23-52-64</t>
  </si>
  <si>
    <t>OH23-52-8</t>
  </si>
  <si>
    <t>OH23-52-98</t>
  </si>
  <si>
    <t>OH23-53-11</t>
  </si>
  <si>
    <t xml:space="preserve">14_2/KOKOSING </t>
  </si>
  <si>
    <t>OH23-53-29</t>
  </si>
  <si>
    <t>OH23-53-43</t>
  </si>
  <si>
    <t>OH23-53-59</t>
  </si>
  <si>
    <t>OH23-53-65</t>
  </si>
  <si>
    <t>OH23-53-73</t>
  </si>
  <si>
    <t>OH23-53-83</t>
  </si>
  <si>
    <t>OH23-53-88</t>
  </si>
  <si>
    <t>OH23-54-109</t>
  </si>
  <si>
    <t xml:space="preserve">39_60/OH16-182-26 </t>
  </si>
  <si>
    <t>OH23-54-111</t>
  </si>
  <si>
    <t>OH23-54-14</t>
  </si>
  <si>
    <t>OH23-54-2</t>
  </si>
  <si>
    <t>OH23-54-23</t>
  </si>
  <si>
    <t>OH23-54-49</t>
  </si>
  <si>
    <t>OH23-54-58</t>
  </si>
  <si>
    <t>OH23-54-73</t>
  </si>
  <si>
    <t>OH23-55-106</t>
  </si>
  <si>
    <t>OH23-55-49</t>
  </si>
  <si>
    <t>OH23-55-5</t>
  </si>
  <si>
    <t>OH23-55-76</t>
  </si>
  <si>
    <t>OH23-56-10</t>
  </si>
  <si>
    <t xml:space="preserve">14_2/OH15-191-52 </t>
  </si>
  <si>
    <t>OH23-56-107</t>
  </si>
  <si>
    <t>OH23-56-115</t>
  </si>
  <si>
    <t>OH23-56-16</t>
  </si>
  <si>
    <t>OH23-56-23</t>
  </si>
  <si>
    <t>OH23-56-33</t>
  </si>
  <si>
    <t>OH23-56-45</t>
  </si>
  <si>
    <t>OH23-56-50</t>
  </si>
  <si>
    <t>OH23-56-53</t>
  </si>
  <si>
    <t>OH23-56-59</t>
  </si>
  <si>
    <t>OH23-56-65</t>
  </si>
  <si>
    <t>OH23-56-73</t>
  </si>
  <si>
    <t>OH23-56-8</t>
  </si>
  <si>
    <t>OH23-56-80</t>
  </si>
  <si>
    <t>OH23-56-94</t>
  </si>
  <si>
    <t>OH23-57-19</t>
  </si>
  <si>
    <t xml:space="preserve">14_2/OH15-90-41 </t>
  </si>
  <si>
    <t>OH23-57-41</t>
  </si>
  <si>
    <t>OH23-57-47</t>
  </si>
  <si>
    <t>OH23-57-71</t>
  </si>
  <si>
    <t>OH23-57-89</t>
  </si>
  <si>
    <t>OH23-58-1</t>
  </si>
  <si>
    <t xml:space="preserve">14_2/OH16-142-57 </t>
  </si>
  <si>
    <t>OH23-58-105</t>
  </si>
  <si>
    <t>OH23-5-82</t>
  </si>
  <si>
    <t>OH23-58-20</t>
  </si>
  <si>
    <t>OH23-58-25</t>
  </si>
  <si>
    <t>OH23-58-39</t>
  </si>
  <si>
    <t>OH23-58-59</t>
  </si>
  <si>
    <t>OH23-5-87</t>
  </si>
  <si>
    <t>OH23-58-76</t>
  </si>
  <si>
    <t>OH23-59-100</t>
  </si>
  <si>
    <t xml:space="preserve">14_2/OH16-168-23 </t>
  </si>
  <si>
    <t>OH23-59-102</t>
  </si>
  <si>
    <t>OH23-59-113</t>
  </si>
  <si>
    <t>OH23-59-17</t>
  </si>
  <si>
    <t>OH23-59-19</t>
  </si>
  <si>
    <t>OH23-59-40</t>
  </si>
  <si>
    <t>OH23-5-98</t>
  </si>
  <si>
    <t>OH23-60-105</t>
  </si>
  <si>
    <t xml:space="preserve">15_50/OH16-142-57 </t>
  </si>
  <si>
    <t>OH23-60-117</t>
  </si>
  <si>
    <t>OH23-60-21</t>
  </si>
  <si>
    <t>OH23-60-3</t>
  </si>
  <si>
    <t>OH23-60-32</t>
  </si>
  <si>
    <t>OH23-60-53</t>
  </si>
  <si>
    <t>OH23-60-59</t>
  </si>
  <si>
    <t>OH23-61-104</t>
  </si>
  <si>
    <t>OH23-61-2</t>
  </si>
  <si>
    <t>OH23-61-21</t>
  </si>
  <si>
    <t>OH23-61-4</t>
  </si>
  <si>
    <t>OH23-61-51</t>
  </si>
  <si>
    <t>OH23-61-70</t>
  </si>
  <si>
    <t>OH23-61-88</t>
  </si>
  <si>
    <t>OH23-61-99</t>
  </si>
  <si>
    <t>OH23-62-3</t>
  </si>
  <si>
    <t xml:space="preserve">15_50/OH16-168-23 </t>
  </si>
  <si>
    <t>OH23-62-34</t>
  </si>
  <si>
    <t>OH23-62-95</t>
  </si>
  <si>
    <t>OH23-63-110</t>
  </si>
  <si>
    <t>OH23-63-51</t>
  </si>
  <si>
    <t>OH23-63-61</t>
  </si>
  <si>
    <t>OH23-63-93</t>
  </si>
  <si>
    <t>OH23-6-41</t>
  </si>
  <si>
    <t>OH23-65-43</t>
  </si>
  <si>
    <t>OH23-65-59</t>
  </si>
  <si>
    <t>OH23-6-62</t>
  </si>
  <si>
    <t>OH23-6-65</t>
  </si>
  <si>
    <t>OH23-66-88</t>
  </si>
  <si>
    <t>OH23-67-23</t>
  </si>
  <si>
    <t>OH23-67-43</t>
  </si>
  <si>
    <t>OH23-67-58</t>
  </si>
  <si>
    <t>OH23-67-69</t>
  </si>
  <si>
    <t>OH23-6-79</t>
  </si>
  <si>
    <t>OH23-68-113</t>
  </si>
  <si>
    <t xml:space="preserve">OH14-222-49/OH16-142-57 </t>
  </si>
  <si>
    <t>OH23-68-23</t>
  </si>
  <si>
    <t>OH23-68-3</t>
  </si>
  <si>
    <t>OH23-68-41</t>
  </si>
  <si>
    <t>OH23-68-47</t>
  </si>
  <si>
    <t>OH23-68-69</t>
  </si>
  <si>
    <t>OH23-68-73</t>
  </si>
  <si>
    <t>OH23-68-76</t>
  </si>
  <si>
    <t>OH23-6-88</t>
  </si>
  <si>
    <t>OH23-6-9</t>
  </si>
  <si>
    <t>OH23-69-22</t>
  </si>
  <si>
    <t>OH23-6-95</t>
  </si>
  <si>
    <t>OH23-70-3</t>
  </si>
  <si>
    <t>OH23-70-53</t>
  </si>
  <si>
    <t>OH23-7-106</t>
  </si>
  <si>
    <t xml:space="preserve">OH14-222-49/OH16-182-26 </t>
  </si>
  <si>
    <t>OH23-71-10</t>
  </si>
  <si>
    <t xml:space="preserve">39_60/KOKOSING </t>
  </si>
  <si>
    <t>OH23-71-119</t>
  </si>
  <si>
    <t>OH23-71-37</t>
  </si>
  <si>
    <t>OH23-71-41</t>
  </si>
  <si>
    <t>OH23-71-44</t>
  </si>
  <si>
    <t>OH23-71-61</t>
  </si>
  <si>
    <t>OH23-71-69</t>
  </si>
  <si>
    <t>OH23-7-19</t>
  </si>
  <si>
    <t>OH23-71-99</t>
  </si>
  <si>
    <t>OH23-72-103</t>
  </si>
  <si>
    <t xml:space="preserve">39_60/OH15-191-52 </t>
  </si>
  <si>
    <t>OH23-72-105</t>
  </si>
  <si>
    <t>OH23-72-11</t>
  </si>
  <si>
    <t>OH23-72-26</t>
  </si>
  <si>
    <t>OH23-72-43</t>
  </si>
  <si>
    <t>OH23-72-51</t>
  </si>
  <si>
    <t>OH23-72-70</t>
  </si>
  <si>
    <t>OH23-72-79</t>
  </si>
  <si>
    <t>OH23-72-9</t>
  </si>
  <si>
    <t>OH23-72-94</t>
  </si>
  <si>
    <t>OH23-7-31</t>
  </si>
  <si>
    <t>OH23-73-112</t>
  </si>
  <si>
    <t xml:space="preserve">39_60/OH16-168-23 </t>
  </si>
  <si>
    <t>OH23-73-13</t>
  </si>
  <si>
    <t>OH23-73-31</t>
  </si>
  <si>
    <t>OH23-73-47</t>
  </si>
  <si>
    <t>OH23-73-55</t>
  </si>
  <si>
    <t>OH23-73-57</t>
  </si>
  <si>
    <t>OH23-73-6</t>
  </si>
  <si>
    <t>OH23-73-77</t>
  </si>
  <si>
    <t>OH23-73-84</t>
  </si>
  <si>
    <t>OH23-73-94</t>
  </si>
  <si>
    <t>OH23-74-111</t>
  </si>
  <si>
    <t>OH23-7-42</t>
  </si>
  <si>
    <t>OH23-74-23</t>
  </si>
  <si>
    <t>OH23-7-43</t>
  </si>
  <si>
    <t>OH23-74-46</t>
  </si>
  <si>
    <t>OH23-74-7</t>
  </si>
  <si>
    <t>OH23-74-76</t>
  </si>
  <si>
    <t>OH23-74-94</t>
  </si>
  <si>
    <t>OH23-75-100</t>
  </si>
  <si>
    <t xml:space="preserve">OH15-191-52/OH16-142-57 </t>
  </si>
  <si>
    <t>OH23-75-107</t>
  </si>
  <si>
    <t>OH23-75-15</t>
  </si>
  <si>
    <t>OH23-75-31</t>
  </si>
  <si>
    <t>OH23-75-34</t>
  </si>
  <si>
    <t>OH23-75-41</t>
  </si>
  <si>
    <t>OH23-75-7</t>
  </si>
  <si>
    <t>OH23-75-82</t>
  </si>
  <si>
    <t>OH23-7-59</t>
  </si>
  <si>
    <t>OH23-75-91</t>
  </si>
  <si>
    <t>OH23-75-95</t>
  </si>
  <si>
    <t>OH23-77-101</t>
  </si>
  <si>
    <t>OH23-77-28</t>
  </si>
  <si>
    <t>OH23-77-37</t>
  </si>
  <si>
    <t>OH23-77-51</t>
  </si>
  <si>
    <t>OH23-77-57</t>
  </si>
  <si>
    <t>OH23-77-63</t>
  </si>
  <si>
    <t>OH23-77-71</t>
  </si>
  <si>
    <t>OH23-77-81</t>
  </si>
  <si>
    <t>OH23-78-1</t>
  </si>
  <si>
    <t xml:space="preserve">IL14-DC-64-95-118/OH16-184-77 </t>
  </si>
  <si>
    <t>OH23-78-12</t>
  </si>
  <si>
    <t>OH23-78-19</t>
  </si>
  <si>
    <t>OH23-78-21</t>
  </si>
  <si>
    <t>OH23-78-27</t>
  </si>
  <si>
    <t>OH23-78-33</t>
  </si>
  <si>
    <t>OH23-78-49</t>
  </si>
  <si>
    <t>OH23-78-57</t>
  </si>
  <si>
    <t>OH23-78-58</t>
  </si>
  <si>
    <t>OH23-78-66</t>
  </si>
  <si>
    <t>OH23-78-73</t>
  </si>
  <si>
    <t>OH23-78-81</t>
  </si>
  <si>
    <t>OH23-78-86</t>
  </si>
  <si>
    <t>OH23-78-91</t>
  </si>
  <si>
    <t>OH23-79-1</t>
  </si>
  <si>
    <t>OH23-7-91</t>
  </si>
  <si>
    <t>OH23-79-108</t>
  </si>
  <si>
    <t>OH23-79-109</t>
  </si>
  <si>
    <t>OH23-79-115</t>
  </si>
  <si>
    <t>OH23-79-117</t>
  </si>
  <si>
    <t>OH23-79-16</t>
  </si>
  <si>
    <t>OH23-79-28</t>
  </si>
  <si>
    <t>OH23-79-37</t>
  </si>
  <si>
    <t>OH23-79-45</t>
  </si>
  <si>
    <t>OH23-79-52</t>
  </si>
  <si>
    <t>OH23-79-55</t>
  </si>
  <si>
    <t>OH23-79-74</t>
  </si>
  <si>
    <t>OH23-79-78</t>
  </si>
  <si>
    <t>OH23-80-104</t>
  </si>
  <si>
    <t>OH23-80-52</t>
  </si>
  <si>
    <t>OH23-8-11</t>
  </si>
  <si>
    <t xml:space="preserve">3_53/OH16-182-26 </t>
  </si>
  <si>
    <t>OH23-81-113</t>
  </si>
  <si>
    <t>OH23-81-39</t>
  </si>
  <si>
    <t>OH23-81-67</t>
  </si>
  <si>
    <t>OH23-8-23</t>
  </si>
  <si>
    <t>OH23-82-43</t>
  </si>
  <si>
    <t>OH23-82-65</t>
  </si>
  <si>
    <t>OH23-82-7</t>
  </si>
  <si>
    <t>OH23-82-74</t>
  </si>
  <si>
    <t>OH23-82-93</t>
  </si>
  <si>
    <t>OH23-82-95</t>
  </si>
  <si>
    <t>OH23-83-108</t>
  </si>
  <si>
    <t>OH23-83-11</t>
  </si>
  <si>
    <t>OH23-83-117</t>
  </si>
  <si>
    <t>OH23-83-17</t>
  </si>
  <si>
    <t>OH23-83-19</t>
  </si>
  <si>
    <t>OH23-83-4</t>
  </si>
  <si>
    <t>OH23-8-34</t>
  </si>
  <si>
    <t>OH23-83-40</t>
  </si>
  <si>
    <t>OH23-83-47</t>
  </si>
  <si>
    <t>OH23-83-67</t>
  </si>
  <si>
    <t>OH23-83-70</t>
  </si>
  <si>
    <t>OH23-83-76</t>
  </si>
  <si>
    <t>OH23-84-1</t>
  </si>
  <si>
    <t xml:space="preserve">OH14-216-47/OH14-222-49 </t>
  </si>
  <si>
    <t>OH23-84-112</t>
  </si>
  <si>
    <t>OH23-84-53</t>
  </si>
  <si>
    <t>OH23-85-36</t>
  </si>
  <si>
    <t>OH23-8-55</t>
  </si>
  <si>
    <t>OH23-85-55</t>
  </si>
  <si>
    <t>OH23-85-9</t>
  </si>
  <si>
    <t>OH23-8-63</t>
  </si>
  <si>
    <t>OH23-8-7</t>
  </si>
  <si>
    <t>OH23-8-71</t>
  </si>
  <si>
    <t>OH23-8-74</t>
  </si>
  <si>
    <t>OH23-9-113</t>
  </si>
  <si>
    <t xml:space="preserve">OH15-191-52/OH15-90-41 </t>
  </si>
  <si>
    <t>OH23-9-18</t>
  </si>
  <si>
    <t>OH23-9-26</t>
  </si>
  <si>
    <t>OH23-9-41</t>
  </si>
  <si>
    <t>OH23-9-47</t>
  </si>
  <si>
    <t>OH23-9-53</t>
  </si>
  <si>
    <t>OH23-9-6</t>
  </si>
  <si>
    <t>OH23-9-80</t>
  </si>
  <si>
    <t>OH23-9-81</t>
  </si>
  <si>
    <t>OH23-9-87</t>
  </si>
  <si>
    <t>OH23-9-91</t>
  </si>
  <si>
    <t>OH13</t>
  </si>
  <si>
    <t>OH14</t>
  </si>
  <si>
    <t>OH15</t>
  </si>
  <si>
    <t>OH16</t>
  </si>
  <si>
    <t>OH17</t>
  </si>
  <si>
    <t>OH18</t>
  </si>
  <si>
    <t>OH19</t>
  </si>
  <si>
    <t>OH20</t>
  </si>
  <si>
    <t>OH21</t>
  </si>
  <si>
    <t>OH22</t>
  </si>
  <si>
    <t>OH23</t>
  </si>
  <si>
    <t>YR1</t>
  </si>
  <si>
    <t>YR2</t>
  </si>
  <si>
    <t>YR3</t>
  </si>
  <si>
    <t>YR4</t>
  </si>
  <si>
    <t>YR5</t>
  </si>
  <si>
    <t>21YR3</t>
  </si>
  <si>
    <t>22YR4</t>
  </si>
  <si>
    <t>19YR1</t>
  </si>
  <si>
    <t>20YR2</t>
  </si>
  <si>
    <t>COHORT</t>
  </si>
  <si>
    <t>NAME</t>
  </si>
  <si>
    <t>PEDIGREE</t>
  </si>
  <si>
    <t>14YR1</t>
  </si>
  <si>
    <t>15YR2</t>
  </si>
  <si>
    <t>16YR3</t>
  </si>
  <si>
    <t>17YR4</t>
  </si>
  <si>
    <t>NAM</t>
  </si>
  <si>
    <t>GS</t>
  </si>
  <si>
    <t>Most Recent (MR)</t>
  </si>
  <si>
    <t>MR-1</t>
  </si>
  <si>
    <t>MR-2</t>
  </si>
  <si>
    <t>MR-3</t>
  </si>
  <si>
    <t>MR-4</t>
  </si>
  <si>
    <t>MR-5</t>
  </si>
  <si>
    <t>sum</t>
  </si>
  <si>
    <t>project</t>
  </si>
  <si>
    <t>.</t>
  </si>
  <si>
    <t>DIVERSIT</t>
  </si>
  <si>
    <t>1-&gt;2</t>
  </si>
  <si>
    <t>2-&gt;3</t>
  </si>
  <si>
    <t>3-&gt;4</t>
  </si>
  <si>
    <t>??%</t>
  </si>
  <si>
    <t>Total</t>
  </si>
  <si>
    <t># Lines</t>
  </si>
  <si>
    <t>% Advanced</t>
  </si>
  <si>
    <t>Cohort</t>
  </si>
  <si>
    <t>Project</t>
  </si>
  <si>
    <t>Year of Testing</t>
  </si>
  <si>
    <t>&lt;- # assessments of genome changes due to advancement</t>
  </si>
  <si>
    <t>&lt;- # assessments of advancement strategy (PS, GS, PS_GS, etc)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</si>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</sst>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41">
    <xf numFmtId="0" fontId="0" fillId="0" borderId="0" xfId="0"/>
    <xf numFmtId="0" fontId="20" fillId="0" borderId="0" xfId="0" applyFont="1"/>
    <xf numFmtId="0" fontId="20" fillId="33" borderId="0" xfId="0" applyFont="1" applyFill="1"/>
    <xf numFmtId="0" fontId="20" fillId="34" borderId="0" xfId="0" applyFont="1" applyFill="1"/>
    <xf numFmtId="0" fontId="21" fillId="0" borderId="0" xfId="0" applyFont="1" applyAlignment="1">
      <alignment horizontal="left"/>
    </xf>
    <xf numFmtId="0" fontId="20" fillId="0" borderId="0" xfId="43" applyFont="1" applyAlignment="1">
      <alignment horizontal="left"/>
    </xf>
    <xf numFmtId="49" fontId="21" fillId="0" borderId="0" xfId="0" applyNumberFormat="1" applyFont="1" applyAlignment="1">
      <alignment horizontal="left"/>
    </xf>
    <xf numFmtId="0" fontId="20" fillId="0" borderId="0" xfId="43" applyFont="1" applyAlignment="1">
      <alignment horizontal="left" wrapText="1"/>
    </xf>
    <xf numFmtId="0" fontId="20" fillId="0" borderId="0" xfId="0" applyFont="1" applyAlignment="1">
      <alignment horizontal="left"/>
    </xf>
    <xf numFmtId="0" fontId="20" fillId="35" borderId="0" xfId="0" applyFont="1" applyFill="1"/>
    <xf numFmtId="0" fontId="20" fillId="36" borderId="0" xfId="0" applyFont="1" applyFill="1"/>
    <xf numFmtId="0" fontId="20" fillId="36" borderId="0" xfId="43" applyFont="1" applyFill="1" applyAlignment="1">
      <alignment horizontal="left"/>
    </xf>
    <xf numFmtId="0" fontId="20" fillId="36" borderId="0" xfId="43" applyFont="1" applyFill="1" applyAlignment="1">
      <alignment horizontal="left" wrapText="1"/>
    </xf>
    <xf numFmtId="0" fontId="20" fillId="36" borderId="0" xfId="0" applyFont="1" applyFill="1" applyAlignment="1">
      <alignment horizontal="left"/>
    </xf>
    <xf numFmtId="0" fontId="23" fillId="0" borderId="0" xfId="0" applyFont="1"/>
    <xf numFmtId="0" fontId="22" fillId="37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22" fillId="35" borderId="10" xfId="0" applyFont="1" applyFill="1" applyBorder="1" applyAlignment="1">
      <alignment horizontal="center" vertical="top" wrapText="1"/>
    </xf>
    <xf numFmtId="0" fontId="22" fillId="35" borderId="11" xfId="0" applyFont="1" applyFill="1" applyBorder="1" applyAlignment="1">
      <alignment horizontal="center" vertical="top" wrapText="1"/>
    </xf>
    <xf numFmtId="0" fontId="22" fillId="0" borderId="10" xfId="0" applyFont="1" applyBorder="1" applyAlignment="1">
      <alignment vertical="top" wrapText="1"/>
    </xf>
    <xf numFmtId="164" fontId="23" fillId="35" borderId="10" xfId="1" applyNumberFormat="1" applyFont="1" applyFill="1" applyBorder="1" applyAlignment="1">
      <alignment horizontal="center"/>
    </xf>
    <xf numFmtId="164" fontId="23" fillId="35" borderId="11" xfId="1" applyNumberFormat="1" applyFont="1" applyFill="1" applyBorder="1" applyAlignment="1">
      <alignment horizontal="center"/>
    </xf>
    <xf numFmtId="0" fontId="23" fillId="0" borderId="10" xfId="0" applyFont="1" applyBorder="1"/>
    <xf numFmtId="0" fontId="23" fillId="35" borderId="10" xfId="0" applyFont="1" applyFill="1" applyBorder="1" applyAlignment="1">
      <alignment horizontal="center"/>
    </xf>
    <xf numFmtId="0" fontId="23" fillId="35" borderId="11" xfId="0" applyFont="1" applyFill="1" applyBorder="1" applyAlignment="1">
      <alignment horizontal="center"/>
    </xf>
    <xf numFmtId="0" fontId="22" fillId="0" borderId="0" xfId="0" applyFont="1" applyAlignment="1">
      <alignment vertical="top" wrapText="1"/>
    </xf>
    <xf numFmtId="164" fontId="23" fillId="0" borderId="0" xfId="1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23" fillId="38" borderId="10" xfId="0" applyFont="1" applyFill="1" applyBorder="1"/>
    <xf numFmtId="164" fontId="23" fillId="39" borderId="10" xfId="1" applyNumberFormat="1" applyFont="1" applyFill="1" applyBorder="1" applyAlignment="1">
      <alignment horizontal="center"/>
    </xf>
    <xf numFmtId="164" fontId="23" fillId="39" borderId="11" xfId="1" applyNumberFormat="1" applyFont="1" applyFill="1" applyBorder="1" applyAlignment="1">
      <alignment horizontal="center"/>
    </xf>
    <xf numFmtId="164" fontId="24" fillId="39" borderId="10" xfId="1" applyNumberFormat="1" applyFont="1" applyFill="1" applyBorder="1" applyAlignment="1">
      <alignment horizontal="center"/>
    </xf>
    <xf numFmtId="0" fontId="24" fillId="39" borderId="10" xfId="0" applyFont="1" applyFill="1" applyBorder="1" applyAlignment="1">
      <alignment horizontal="center"/>
    </xf>
    <xf numFmtId="164" fontId="24" fillId="39" borderId="11" xfId="1" applyNumberFormat="1" applyFont="1" applyFill="1" applyBorder="1" applyAlignment="1">
      <alignment horizontal="center"/>
    </xf>
    <xf numFmtId="0" fontId="24" fillId="39" borderId="11" xfId="0" applyFont="1" applyFill="1" applyBorder="1" applyAlignment="1">
      <alignment horizontal="center"/>
    </xf>
    <xf numFmtId="1" fontId="23" fillId="39" borderId="10" xfId="1" applyNumberFormat="1" applyFont="1" applyFill="1" applyBorder="1" applyAlignment="1">
      <alignment horizontal="center"/>
    </xf>
    <xf numFmtId="1" fontId="24" fillId="39" borderId="10" xfId="1" applyNumberFormat="1" applyFont="1" applyFill="1" applyBorder="1" applyAlignment="1">
      <alignment horizontal="center"/>
    </xf>
    <xf numFmtId="0" fontId="23" fillId="36" borderId="10" xfId="0" applyFont="1" applyFill="1" applyBorder="1" applyAlignment="1">
      <alignment horizontal="center"/>
    </xf>
    <xf numFmtId="0" fontId="23" fillId="35" borderId="10" xfId="0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0" fillId="0" borderId="0" xfId="0" applyFon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1" xfId="43" xr:uid="{00000000-0005-0000-0000-000023000000}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K:\CFAES\_Legacy\OARDCWIN\HCS\Wheat\Breeding,%20Variety%20and%20Population%20Development\Core%20Data%20Files%20(Accession,%20Wheat%20EG,%20Templates,%20etc)\Master%20Files\Accession%202023-10-20.xlsx" TargetMode="External"/><Relationship Id="rId1" Type="http://schemas.openxmlformats.org/officeDocument/2006/relationships/externalLinkPath" Target="file:///K:\CFAES\_Legacy\OARDCWIN\HCS\Wheat\Breeding,%20Variety%20and%20Population%20Development\Core%20Data%20Files%20(Accession,%20Wheat%20EG,%20Templates,%20etc)\Master%20Files\Accession%202023-10-20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K:\CFAES\_Legacy\OARDCWIN\HCS\Wheat\Breeding,%20Variety%20and%20Population%20Development\Field%20Data\2022%20Field%20Data\YR3-2022%20V5.xlsx" TargetMode="External"/><Relationship Id="rId1" Type="http://schemas.openxmlformats.org/officeDocument/2006/relationships/externalLinkPath" Target="file:///K:\CFAES\_Legacy\OARDCWIN\HCS\Wheat\Breeding,%20Variety%20and%20Population%20Development\Field%20Data\2022%20Field%20Data\YR3-2022%20V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 ACCESSIONS"/>
      <sheetName val="UPDATED"/>
      <sheetName val="NEW ENTRIES"/>
    </sheetNames>
    <sheetDataSet>
      <sheetData sheetId="0">
        <row r="2">
          <cell r="A2" t="str">
            <v>OH05-107-75</v>
          </cell>
          <cell r="B2" t="str">
            <v>OH684/PIONEER25R26</v>
          </cell>
          <cell r="D2" t="str">
            <v>OSU</v>
          </cell>
          <cell r="E2" t="str">
            <v>GLSTGEN</v>
          </cell>
          <cell r="F2" t="str">
            <v xml:space="preserve"> </v>
          </cell>
        </row>
        <row r="3">
          <cell r="A3" t="str">
            <v>OH10-100-28</v>
          </cell>
          <cell r="B3" t="str">
            <v>IL96-24851-1/B980582</v>
          </cell>
          <cell r="C3" t="str">
            <v xml:space="preserve">. </v>
          </cell>
          <cell r="D3" t="str">
            <v xml:space="preserve">OSU </v>
          </cell>
          <cell r="E3" t="str">
            <v xml:space="preserve">VARDEV </v>
          </cell>
          <cell r="F3" t="str">
            <v xml:space="preserve"> </v>
          </cell>
        </row>
        <row r="4">
          <cell r="A4" t="str">
            <v>OH10-100-41</v>
          </cell>
          <cell r="B4" t="str">
            <v>IL96-24851-1/B980582</v>
          </cell>
          <cell r="C4" t="str">
            <v xml:space="preserve">. </v>
          </cell>
          <cell r="D4" t="str">
            <v xml:space="preserve">OSU </v>
          </cell>
          <cell r="E4" t="str">
            <v xml:space="preserve">VARDEV </v>
          </cell>
          <cell r="F4" t="str">
            <v xml:space="preserve"> </v>
          </cell>
        </row>
        <row r="5">
          <cell r="A5" t="str">
            <v>OH10-102-56</v>
          </cell>
          <cell r="B5" t="str">
            <v>M99-2408/P.981359C1-4-2-1-8</v>
          </cell>
          <cell r="C5" t="str">
            <v xml:space="preserve">. </v>
          </cell>
          <cell r="D5" t="str">
            <v xml:space="preserve">OSU </v>
          </cell>
          <cell r="E5" t="str">
            <v xml:space="preserve">VARDEV </v>
          </cell>
          <cell r="F5" t="str">
            <v xml:space="preserve"> </v>
          </cell>
        </row>
        <row r="6">
          <cell r="A6" t="str">
            <v>OH10-102-73</v>
          </cell>
          <cell r="B6" t="str">
            <v>M99-2408/P.981359C1-4-2-1-8</v>
          </cell>
          <cell r="C6" t="str">
            <v xml:space="preserve">. </v>
          </cell>
          <cell r="D6" t="str">
            <v xml:space="preserve">OSU </v>
          </cell>
          <cell r="E6" t="str">
            <v xml:space="preserve">VARDEV </v>
          </cell>
          <cell r="F6" t="str">
            <v xml:space="preserve"> </v>
          </cell>
        </row>
        <row r="7">
          <cell r="A7" t="str">
            <v>OH10-103-15</v>
          </cell>
          <cell r="B7" t="str">
            <v>M99-2408/P.981359C1-4-2-1-8</v>
          </cell>
          <cell r="C7" t="str">
            <v xml:space="preserve">. </v>
          </cell>
          <cell r="D7" t="str">
            <v xml:space="preserve">OSU </v>
          </cell>
          <cell r="E7" t="str">
            <v xml:space="preserve">VARDEV </v>
          </cell>
          <cell r="F7" t="str">
            <v xml:space="preserve"> </v>
          </cell>
        </row>
        <row r="8">
          <cell r="A8" t="str">
            <v>OH10-103-41</v>
          </cell>
          <cell r="B8" t="str">
            <v>M99-2408/P.981359C1-4-2-1-8</v>
          </cell>
          <cell r="C8" t="str">
            <v xml:space="preserve">. </v>
          </cell>
          <cell r="D8" t="str">
            <v xml:space="preserve">OSU </v>
          </cell>
          <cell r="E8" t="str">
            <v xml:space="preserve">VARDEV </v>
          </cell>
          <cell r="F8" t="str">
            <v xml:space="preserve"> </v>
          </cell>
        </row>
        <row r="9">
          <cell r="A9" t="str">
            <v>OH10-103-68</v>
          </cell>
          <cell r="B9" t="str">
            <v>M99-2408/P.981359C1-4-2-1-8</v>
          </cell>
          <cell r="C9" t="str">
            <v xml:space="preserve">. </v>
          </cell>
          <cell r="D9" t="str">
            <v xml:space="preserve">OSU </v>
          </cell>
          <cell r="E9" t="str">
            <v xml:space="preserve">VARDEV </v>
          </cell>
          <cell r="F9" t="str">
            <v xml:space="preserve"> </v>
          </cell>
        </row>
        <row r="10">
          <cell r="A10" t="str">
            <v>OH10-104-1</v>
          </cell>
          <cell r="B10" t="str">
            <v>IL96-24851-1/IL00-8061</v>
          </cell>
          <cell r="C10" t="str">
            <v xml:space="preserve">. </v>
          </cell>
          <cell r="D10" t="str">
            <v xml:space="preserve">OSU </v>
          </cell>
          <cell r="E10" t="str">
            <v xml:space="preserve">VARDEV </v>
          </cell>
          <cell r="F10" t="str">
            <v xml:space="preserve"> </v>
          </cell>
        </row>
        <row r="11">
          <cell r="A11" t="str">
            <v>OH10-104-41</v>
          </cell>
          <cell r="B11" t="str">
            <v>IL96-24851-1/IL00-8061</v>
          </cell>
          <cell r="C11" t="str">
            <v xml:space="preserve">. </v>
          </cell>
          <cell r="D11" t="str">
            <v xml:space="preserve">OSU </v>
          </cell>
          <cell r="E11" t="str">
            <v xml:space="preserve">VARDEV </v>
          </cell>
          <cell r="F11" t="str">
            <v xml:space="preserve"> </v>
          </cell>
        </row>
        <row r="12">
          <cell r="A12" t="str">
            <v>OH10-105-49</v>
          </cell>
          <cell r="B12" t="str">
            <v>IL96-24851-1/IL00-8061</v>
          </cell>
          <cell r="C12" t="str">
            <v xml:space="preserve">. </v>
          </cell>
          <cell r="D12" t="str">
            <v xml:space="preserve">OSU </v>
          </cell>
          <cell r="E12" t="str">
            <v xml:space="preserve">VARDEV </v>
          </cell>
          <cell r="F12" t="str">
            <v xml:space="preserve"> </v>
          </cell>
        </row>
        <row r="13">
          <cell r="A13" t="str">
            <v>OH10-105-66</v>
          </cell>
          <cell r="B13" t="str">
            <v>IL96-24851-1/IL00-8061</v>
          </cell>
          <cell r="C13" t="str">
            <v xml:space="preserve">. </v>
          </cell>
          <cell r="D13" t="str">
            <v xml:space="preserve">OSU </v>
          </cell>
          <cell r="E13" t="str">
            <v xml:space="preserve">VARDEV </v>
          </cell>
          <cell r="F13" t="str">
            <v xml:space="preserve"> </v>
          </cell>
        </row>
        <row r="14">
          <cell r="A14" t="str">
            <v>OH10-105-71</v>
          </cell>
          <cell r="B14" t="str">
            <v>IL96-24851-1/IL00-8061</v>
          </cell>
          <cell r="C14" t="str">
            <v xml:space="preserve">. </v>
          </cell>
          <cell r="D14" t="str">
            <v xml:space="preserve">OSU </v>
          </cell>
          <cell r="E14" t="str">
            <v xml:space="preserve">VARDEV </v>
          </cell>
          <cell r="F14" t="str">
            <v xml:space="preserve"> </v>
          </cell>
        </row>
        <row r="15">
          <cell r="A15" t="str">
            <v>OH10-107-18</v>
          </cell>
          <cell r="B15" t="str">
            <v>OH01-7653/TAM110</v>
          </cell>
          <cell r="C15" t="str">
            <v xml:space="preserve">. </v>
          </cell>
          <cell r="D15" t="str">
            <v xml:space="preserve">OSU </v>
          </cell>
          <cell r="E15" t="str">
            <v xml:space="preserve">VARDEV </v>
          </cell>
          <cell r="F15" t="str">
            <v xml:space="preserve"> </v>
          </cell>
        </row>
        <row r="16">
          <cell r="A16" t="str">
            <v>OH10-108-12</v>
          </cell>
          <cell r="B16" t="str">
            <v>OH01-7653/KARL92</v>
          </cell>
          <cell r="C16" t="str">
            <v xml:space="preserve">. </v>
          </cell>
          <cell r="D16" t="str">
            <v xml:space="preserve">OSU </v>
          </cell>
          <cell r="E16" t="str">
            <v xml:space="preserve">VARDEV </v>
          </cell>
          <cell r="F16" t="str">
            <v xml:space="preserve"> </v>
          </cell>
        </row>
        <row r="17">
          <cell r="A17" t="str">
            <v>OH10-110-2</v>
          </cell>
          <cell r="B17" t="str">
            <v>OH01-7664/TAM110</v>
          </cell>
          <cell r="C17" t="str">
            <v xml:space="preserve">. </v>
          </cell>
          <cell r="D17" t="str">
            <v xml:space="preserve">OSU </v>
          </cell>
          <cell r="E17" t="str">
            <v xml:space="preserve">VARDEV </v>
          </cell>
          <cell r="F17" t="str">
            <v xml:space="preserve"> </v>
          </cell>
        </row>
        <row r="18">
          <cell r="A18" t="str">
            <v>OH10-111-63</v>
          </cell>
          <cell r="B18" t="str">
            <v>OH02-15673/TAM110</v>
          </cell>
          <cell r="C18" t="str">
            <v xml:space="preserve">. </v>
          </cell>
          <cell r="D18" t="str">
            <v xml:space="preserve">OSU </v>
          </cell>
          <cell r="E18" t="str">
            <v xml:space="preserve">VARDEV </v>
          </cell>
          <cell r="F18" t="str">
            <v xml:space="preserve"> </v>
          </cell>
        </row>
        <row r="19">
          <cell r="A19" t="str">
            <v>OH10-114-8</v>
          </cell>
          <cell r="B19" t="str">
            <v>OH02-7217/TAM110</v>
          </cell>
          <cell r="C19" t="str">
            <v xml:space="preserve">. </v>
          </cell>
          <cell r="D19" t="str">
            <v xml:space="preserve">OSU </v>
          </cell>
          <cell r="E19" t="str">
            <v xml:space="preserve">VARDEV </v>
          </cell>
          <cell r="F19" t="str">
            <v xml:space="preserve"> </v>
          </cell>
        </row>
        <row r="20">
          <cell r="A20" t="str">
            <v>OH10-115-38</v>
          </cell>
          <cell r="B20" t="str">
            <v>OH02-7217/KARL92</v>
          </cell>
          <cell r="C20" t="str">
            <v xml:space="preserve">. </v>
          </cell>
          <cell r="D20" t="str">
            <v xml:space="preserve">OSU </v>
          </cell>
          <cell r="E20" t="str">
            <v xml:space="preserve">VARDEV </v>
          </cell>
          <cell r="F20" t="str">
            <v xml:space="preserve"> </v>
          </cell>
        </row>
        <row r="21">
          <cell r="A21" t="str">
            <v>OH10-115-46</v>
          </cell>
          <cell r="B21" t="str">
            <v>OH02-7217/KARL92</v>
          </cell>
          <cell r="C21" t="str">
            <v xml:space="preserve">. </v>
          </cell>
          <cell r="D21" t="str">
            <v xml:space="preserve">OSU </v>
          </cell>
          <cell r="E21" t="str">
            <v xml:space="preserve">VARDEV </v>
          </cell>
          <cell r="F21" t="str">
            <v xml:space="preserve"> </v>
          </cell>
        </row>
        <row r="22">
          <cell r="A22" t="str">
            <v>OH10-115-6</v>
          </cell>
          <cell r="B22" t="str">
            <v>OH02-7217/KARL92</v>
          </cell>
          <cell r="C22" t="str">
            <v xml:space="preserve">. </v>
          </cell>
          <cell r="D22" t="str">
            <v xml:space="preserve">OSU </v>
          </cell>
          <cell r="E22" t="str">
            <v xml:space="preserve">VARDEV </v>
          </cell>
          <cell r="F22" t="str">
            <v xml:space="preserve"> </v>
          </cell>
        </row>
        <row r="23">
          <cell r="A23" t="str">
            <v>OH10-115-73</v>
          </cell>
          <cell r="B23" t="str">
            <v>OH02-7217/KARL92</v>
          </cell>
          <cell r="C23" t="str">
            <v xml:space="preserve">. </v>
          </cell>
          <cell r="D23" t="str">
            <v xml:space="preserve">OSU </v>
          </cell>
          <cell r="E23" t="str">
            <v xml:space="preserve">VARDEV </v>
          </cell>
          <cell r="F23" t="str">
            <v xml:space="preserve"> </v>
          </cell>
        </row>
        <row r="24">
          <cell r="A24" t="str">
            <v>OH10-117-11</v>
          </cell>
          <cell r="B24" t="str">
            <v>COKER68-8/PATTON</v>
          </cell>
          <cell r="C24" t="str">
            <v xml:space="preserve">. </v>
          </cell>
          <cell r="D24" t="str">
            <v xml:space="preserve">OSU </v>
          </cell>
          <cell r="E24" t="str">
            <v xml:space="preserve">VARDEV </v>
          </cell>
          <cell r="F24" t="str">
            <v xml:space="preserve"> </v>
          </cell>
        </row>
        <row r="25">
          <cell r="A25" t="str">
            <v>OH10-117-39</v>
          </cell>
          <cell r="B25" t="str">
            <v>COKER68-8/PATTON</v>
          </cell>
          <cell r="C25" t="str">
            <v xml:space="preserve">. </v>
          </cell>
          <cell r="D25" t="str">
            <v xml:space="preserve">OSU </v>
          </cell>
          <cell r="E25" t="str">
            <v xml:space="preserve">VARDEV </v>
          </cell>
          <cell r="F25" t="str">
            <v xml:space="preserve"> </v>
          </cell>
        </row>
        <row r="26">
          <cell r="A26" t="str">
            <v>OH10-117-45</v>
          </cell>
          <cell r="B26" t="str">
            <v>COKER68-8/PATTON</v>
          </cell>
          <cell r="C26" t="str">
            <v xml:space="preserve">. </v>
          </cell>
          <cell r="D26" t="str">
            <v xml:space="preserve">OSU </v>
          </cell>
          <cell r="E26" t="str">
            <v xml:space="preserve">VARDEV </v>
          </cell>
          <cell r="F26" t="str">
            <v xml:space="preserve"> </v>
          </cell>
        </row>
        <row r="27">
          <cell r="A27" t="str">
            <v>OH10-118-26</v>
          </cell>
          <cell r="B27" t="str">
            <v>COKER68-8/PATTON</v>
          </cell>
          <cell r="C27" t="str">
            <v xml:space="preserve">. </v>
          </cell>
          <cell r="D27" t="str">
            <v xml:space="preserve">OSU </v>
          </cell>
          <cell r="E27" t="str">
            <v xml:space="preserve">VARDEV </v>
          </cell>
          <cell r="F27" t="str">
            <v xml:space="preserve"> </v>
          </cell>
        </row>
        <row r="28">
          <cell r="A28" t="str">
            <v>OH10-118-4</v>
          </cell>
          <cell r="B28" t="str">
            <v>COKER68-8/PATTON</v>
          </cell>
          <cell r="C28" t="str">
            <v xml:space="preserve">. </v>
          </cell>
          <cell r="D28" t="str">
            <v xml:space="preserve">OSU </v>
          </cell>
          <cell r="E28" t="str">
            <v xml:space="preserve">VARDEV </v>
          </cell>
          <cell r="F28" t="str">
            <v xml:space="preserve"> </v>
          </cell>
        </row>
        <row r="29">
          <cell r="A29" t="str">
            <v>OH10-118-41</v>
          </cell>
          <cell r="B29" t="str">
            <v>COKER68-8/PATTON</v>
          </cell>
          <cell r="C29" t="str">
            <v xml:space="preserve">. </v>
          </cell>
          <cell r="D29" t="str">
            <v xml:space="preserve">OSU </v>
          </cell>
          <cell r="E29" t="str">
            <v xml:space="preserve">VARDEV </v>
          </cell>
          <cell r="F29" t="str">
            <v xml:space="preserve"> </v>
          </cell>
        </row>
        <row r="30">
          <cell r="A30" t="str">
            <v>OH10-118-50</v>
          </cell>
          <cell r="B30" t="str">
            <v>COKER68-8/PATTON</v>
          </cell>
          <cell r="C30" t="str">
            <v xml:space="preserve">. </v>
          </cell>
          <cell r="D30" t="str">
            <v xml:space="preserve">OSU </v>
          </cell>
          <cell r="E30" t="str">
            <v xml:space="preserve">VARDEV </v>
          </cell>
          <cell r="F30" t="str">
            <v xml:space="preserve"> </v>
          </cell>
        </row>
        <row r="31">
          <cell r="A31" t="str">
            <v>OH10-124-25</v>
          </cell>
          <cell r="B31" t="str">
            <v>9819RB-D1-30/OH02-13581</v>
          </cell>
          <cell r="C31" t="str">
            <v xml:space="preserve">. </v>
          </cell>
          <cell r="D31" t="str">
            <v xml:space="preserve">OSU </v>
          </cell>
          <cell r="E31" t="str">
            <v xml:space="preserve">VARDEV </v>
          </cell>
          <cell r="F31" t="str">
            <v xml:space="preserve"> </v>
          </cell>
        </row>
        <row r="32">
          <cell r="A32" t="str">
            <v>OH10-126-10</v>
          </cell>
          <cell r="B32" t="str">
            <v>9819RB-D1-42/OH01-7664</v>
          </cell>
          <cell r="C32" t="str">
            <v xml:space="preserve">. </v>
          </cell>
          <cell r="D32" t="str">
            <v xml:space="preserve">OSU </v>
          </cell>
          <cell r="E32" t="str">
            <v xml:space="preserve">VARDEV </v>
          </cell>
          <cell r="F32" t="str">
            <v xml:space="preserve"> </v>
          </cell>
        </row>
        <row r="33">
          <cell r="A33" t="str">
            <v>OH10-127-14</v>
          </cell>
          <cell r="B33" t="str">
            <v>9819RB-D1-42/OH01-7664</v>
          </cell>
          <cell r="C33" t="str">
            <v xml:space="preserve">. </v>
          </cell>
          <cell r="D33" t="str">
            <v xml:space="preserve">OSU </v>
          </cell>
          <cell r="E33" t="str">
            <v xml:space="preserve">VARDEV </v>
          </cell>
          <cell r="F33" t="str">
            <v xml:space="preserve"> </v>
          </cell>
        </row>
        <row r="34">
          <cell r="A34" t="str">
            <v>OH10-127-24</v>
          </cell>
          <cell r="B34" t="str">
            <v>9819RB-D1-42/OH01-7664</v>
          </cell>
          <cell r="C34" t="str">
            <v xml:space="preserve">. </v>
          </cell>
          <cell r="D34" t="str">
            <v xml:space="preserve">OSU </v>
          </cell>
          <cell r="E34" t="str">
            <v xml:space="preserve">VARDEV </v>
          </cell>
          <cell r="F34" t="str">
            <v xml:space="preserve"> </v>
          </cell>
        </row>
        <row r="35">
          <cell r="A35" t="str">
            <v>OH10-129-25</v>
          </cell>
          <cell r="B35" t="str">
            <v>OH776/9819RB-D1-42</v>
          </cell>
          <cell r="C35" t="str">
            <v xml:space="preserve">. </v>
          </cell>
          <cell r="D35" t="str">
            <v xml:space="preserve">OSU </v>
          </cell>
          <cell r="E35" t="str">
            <v xml:space="preserve">VARDEV </v>
          </cell>
          <cell r="F35" t="str">
            <v xml:space="preserve"> </v>
          </cell>
        </row>
        <row r="36">
          <cell r="A36" t="str">
            <v>OH10-129-39</v>
          </cell>
          <cell r="B36" t="str">
            <v>OH776/9819RB-D1-42</v>
          </cell>
          <cell r="C36" t="str">
            <v xml:space="preserve">. </v>
          </cell>
          <cell r="D36" t="str">
            <v xml:space="preserve">OSU </v>
          </cell>
          <cell r="E36" t="str">
            <v xml:space="preserve">VARDEV </v>
          </cell>
          <cell r="F36" t="str">
            <v xml:space="preserve"> </v>
          </cell>
        </row>
        <row r="37">
          <cell r="A37" t="str">
            <v>OH10-129-47</v>
          </cell>
          <cell r="B37" t="str">
            <v>OH776/9819RB-D1-42</v>
          </cell>
          <cell r="C37" t="str">
            <v xml:space="preserve">. </v>
          </cell>
          <cell r="D37" t="str">
            <v xml:space="preserve">OSU </v>
          </cell>
          <cell r="E37" t="str">
            <v xml:space="preserve">VARDEV </v>
          </cell>
          <cell r="F37" t="str">
            <v xml:space="preserve"> </v>
          </cell>
        </row>
        <row r="38">
          <cell r="A38" t="str">
            <v>OH10-129-77</v>
          </cell>
          <cell r="B38" t="str">
            <v>OH776/9819RB-D1-42</v>
          </cell>
          <cell r="C38" t="str">
            <v xml:space="preserve">. </v>
          </cell>
          <cell r="D38" t="str">
            <v xml:space="preserve">OSU </v>
          </cell>
          <cell r="E38" t="str">
            <v xml:space="preserve">VARDEV </v>
          </cell>
          <cell r="F38" t="str">
            <v xml:space="preserve"> </v>
          </cell>
        </row>
        <row r="39">
          <cell r="A39" t="str">
            <v>OH10-130-23</v>
          </cell>
          <cell r="B39" t="str">
            <v>OH776/9819RB-D1-42</v>
          </cell>
          <cell r="C39" t="str">
            <v xml:space="preserve">. </v>
          </cell>
          <cell r="D39" t="str">
            <v xml:space="preserve">OSU </v>
          </cell>
          <cell r="E39" t="str">
            <v xml:space="preserve">VARDEV </v>
          </cell>
          <cell r="F39" t="str">
            <v xml:space="preserve"> </v>
          </cell>
        </row>
        <row r="40">
          <cell r="A40" t="str">
            <v>OH10-130-37</v>
          </cell>
          <cell r="B40" t="str">
            <v>OH776/9819RB-D1-42</v>
          </cell>
          <cell r="C40" t="str">
            <v xml:space="preserve">. </v>
          </cell>
          <cell r="D40" t="str">
            <v xml:space="preserve">OSU </v>
          </cell>
          <cell r="E40" t="str">
            <v xml:space="preserve">VARDEV </v>
          </cell>
          <cell r="F40" t="str">
            <v xml:space="preserve"> </v>
          </cell>
        </row>
        <row r="41">
          <cell r="A41" t="str">
            <v>OH10-130-38</v>
          </cell>
          <cell r="B41" t="str">
            <v>OH776/9819RB-D1-42</v>
          </cell>
          <cell r="C41" t="str">
            <v xml:space="preserve">. </v>
          </cell>
          <cell r="D41" t="str">
            <v xml:space="preserve">OSU </v>
          </cell>
          <cell r="E41" t="str">
            <v xml:space="preserve">VARDEV </v>
          </cell>
          <cell r="F41" t="str">
            <v xml:space="preserve"> </v>
          </cell>
        </row>
        <row r="42">
          <cell r="A42" t="str">
            <v>OH10-131-16</v>
          </cell>
          <cell r="B42" t="str">
            <v>OH776/9819RB-D1-42</v>
          </cell>
          <cell r="C42" t="str">
            <v xml:space="preserve">. </v>
          </cell>
          <cell r="D42" t="str">
            <v xml:space="preserve">OSU </v>
          </cell>
          <cell r="E42" t="str">
            <v xml:space="preserve">VARDEV </v>
          </cell>
          <cell r="F42" t="str">
            <v xml:space="preserve"> </v>
          </cell>
        </row>
        <row r="43">
          <cell r="A43" t="str">
            <v>OH10-131-33</v>
          </cell>
          <cell r="B43" t="str">
            <v>OH776/9819RB-D1-42</v>
          </cell>
          <cell r="C43" t="str">
            <v xml:space="preserve">. </v>
          </cell>
          <cell r="D43" t="str">
            <v xml:space="preserve">OSU </v>
          </cell>
          <cell r="E43" t="str">
            <v xml:space="preserve">VARDEV </v>
          </cell>
          <cell r="F43" t="str">
            <v xml:space="preserve"> </v>
          </cell>
        </row>
        <row r="44">
          <cell r="A44" t="str">
            <v>OH10-131-36</v>
          </cell>
          <cell r="B44" t="str">
            <v>OH776/9819RB-D1-42</v>
          </cell>
          <cell r="C44" t="str">
            <v xml:space="preserve">. </v>
          </cell>
          <cell r="D44" t="str">
            <v xml:space="preserve">OSU </v>
          </cell>
          <cell r="E44" t="str">
            <v xml:space="preserve">VARDEV </v>
          </cell>
          <cell r="F44" t="str">
            <v xml:space="preserve"> </v>
          </cell>
        </row>
        <row r="45">
          <cell r="A45" t="str">
            <v>OH10-132-28</v>
          </cell>
          <cell r="B45" t="str">
            <v>OH01-7664/9819RB-D1-80</v>
          </cell>
          <cell r="C45" t="str">
            <v xml:space="preserve">. </v>
          </cell>
          <cell r="D45" t="str">
            <v xml:space="preserve">OSU </v>
          </cell>
          <cell r="E45" t="str">
            <v xml:space="preserve">VARDEV </v>
          </cell>
          <cell r="F45" t="str">
            <v xml:space="preserve"> </v>
          </cell>
        </row>
        <row r="46">
          <cell r="A46" t="str">
            <v>OH10-132-36</v>
          </cell>
          <cell r="B46" t="str">
            <v>OH01-7664/9819RB-D1-80</v>
          </cell>
          <cell r="C46" t="str">
            <v xml:space="preserve">. </v>
          </cell>
          <cell r="D46" t="str">
            <v xml:space="preserve">OSU </v>
          </cell>
          <cell r="E46" t="str">
            <v xml:space="preserve">VARDEV </v>
          </cell>
          <cell r="F46" t="str">
            <v xml:space="preserve"> </v>
          </cell>
        </row>
        <row r="47">
          <cell r="A47" t="str">
            <v>OH10-132-43</v>
          </cell>
          <cell r="B47" t="str">
            <v>OH01-7664/9819RB-D1-80</v>
          </cell>
          <cell r="C47" t="str">
            <v xml:space="preserve">. </v>
          </cell>
          <cell r="D47" t="str">
            <v xml:space="preserve">OSU </v>
          </cell>
          <cell r="E47" t="str">
            <v xml:space="preserve">VARDEV </v>
          </cell>
          <cell r="F47" t="str">
            <v xml:space="preserve"> </v>
          </cell>
        </row>
        <row r="48">
          <cell r="A48" t="str">
            <v>OH10-132-52</v>
          </cell>
          <cell r="B48" t="str">
            <v>OH01-7664/9819RB-D1-80</v>
          </cell>
          <cell r="C48" t="str">
            <v xml:space="preserve">. </v>
          </cell>
          <cell r="D48" t="str">
            <v xml:space="preserve">OSU </v>
          </cell>
          <cell r="E48" t="str">
            <v xml:space="preserve">VARDEV </v>
          </cell>
          <cell r="F48" t="str">
            <v xml:space="preserve"> </v>
          </cell>
        </row>
        <row r="49">
          <cell r="A49" t="str">
            <v>OH10-133-19</v>
          </cell>
          <cell r="B49" t="str">
            <v>9819RB-D1-80/OH02-3409</v>
          </cell>
          <cell r="C49" t="str">
            <v xml:space="preserve">. </v>
          </cell>
          <cell r="D49" t="str">
            <v xml:space="preserve">OSU </v>
          </cell>
          <cell r="E49" t="str">
            <v xml:space="preserve">VARDEV </v>
          </cell>
          <cell r="F49" t="str">
            <v xml:space="preserve"> </v>
          </cell>
        </row>
        <row r="50">
          <cell r="A50" t="str">
            <v>OH10-133-27</v>
          </cell>
          <cell r="B50" t="str">
            <v>9819RB-D1-80/OH02-3409</v>
          </cell>
          <cell r="C50" t="str">
            <v xml:space="preserve">. </v>
          </cell>
          <cell r="D50" t="str">
            <v xml:space="preserve">OSU </v>
          </cell>
          <cell r="E50" t="str">
            <v xml:space="preserve">VARDEV </v>
          </cell>
          <cell r="F50" t="str">
            <v xml:space="preserve"> </v>
          </cell>
        </row>
        <row r="51">
          <cell r="A51" t="str">
            <v>OH10-134-14</v>
          </cell>
          <cell r="B51" t="str">
            <v>9819RB-D1-80/OH02-3409</v>
          </cell>
          <cell r="C51" t="str">
            <v xml:space="preserve">. </v>
          </cell>
          <cell r="D51" t="str">
            <v xml:space="preserve">OSU </v>
          </cell>
          <cell r="E51" t="str">
            <v xml:space="preserve">VARDEV </v>
          </cell>
          <cell r="F51" t="str">
            <v xml:space="preserve"> </v>
          </cell>
        </row>
        <row r="52">
          <cell r="A52" t="str">
            <v>OH10-134-36</v>
          </cell>
          <cell r="B52" t="str">
            <v>9819RB-D1-80/OH02-3409</v>
          </cell>
          <cell r="C52" t="str">
            <v xml:space="preserve">. </v>
          </cell>
          <cell r="D52" t="str">
            <v xml:space="preserve">OSU </v>
          </cell>
          <cell r="E52" t="str">
            <v xml:space="preserve">VARDEV </v>
          </cell>
          <cell r="F52" t="str">
            <v xml:space="preserve"> </v>
          </cell>
        </row>
        <row r="53">
          <cell r="A53" t="str">
            <v>OH10-135-64</v>
          </cell>
          <cell r="B53" t="str">
            <v>9819RB-D1-80/OH02-3409</v>
          </cell>
          <cell r="C53" t="str">
            <v xml:space="preserve">. </v>
          </cell>
          <cell r="D53" t="str">
            <v xml:space="preserve">OSU </v>
          </cell>
          <cell r="E53" t="str">
            <v xml:space="preserve">VARDEV </v>
          </cell>
          <cell r="F53" t="str">
            <v xml:space="preserve"> </v>
          </cell>
        </row>
        <row r="54">
          <cell r="A54" t="str">
            <v>OH10-136-12</v>
          </cell>
          <cell r="B54" t="str">
            <v>OH02-12686/OH02-13581</v>
          </cell>
          <cell r="C54" t="str">
            <v xml:space="preserve">. </v>
          </cell>
          <cell r="D54" t="str">
            <v xml:space="preserve">OSU </v>
          </cell>
          <cell r="E54" t="str">
            <v xml:space="preserve">VARDEV </v>
          </cell>
          <cell r="F54" t="str">
            <v xml:space="preserve"> </v>
          </cell>
        </row>
        <row r="55">
          <cell r="A55" t="str">
            <v>OH10-137-42</v>
          </cell>
          <cell r="B55" t="str">
            <v>OH02-12686/OH02-13581</v>
          </cell>
          <cell r="C55" t="str">
            <v xml:space="preserve">. </v>
          </cell>
          <cell r="D55" t="str">
            <v xml:space="preserve">OSU </v>
          </cell>
          <cell r="E55" t="str">
            <v xml:space="preserve">VARDEV </v>
          </cell>
          <cell r="F55" t="str">
            <v xml:space="preserve"> </v>
          </cell>
        </row>
        <row r="56">
          <cell r="A56" t="str">
            <v>OH10-137-68</v>
          </cell>
          <cell r="B56" t="str">
            <v>OH02-12686/OH02-13581</v>
          </cell>
          <cell r="C56" t="str">
            <v xml:space="preserve">. </v>
          </cell>
          <cell r="D56" t="str">
            <v xml:space="preserve">OSU </v>
          </cell>
          <cell r="E56" t="str">
            <v xml:space="preserve">VARDEV </v>
          </cell>
          <cell r="F56" t="str">
            <v xml:space="preserve"> </v>
          </cell>
        </row>
        <row r="57">
          <cell r="A57" t="str">
            <v>OH10-138-29</v>
          </cell>
          <cell r="B57" t="str">
            <v>OH02-12686/OH02-13581</v>
          </cell>
          <cell r="C57" t="str">
            <v xml:space="preserve">. </v>
          </cell>
          <cell r="D57" t="str">
            <v xml:space="preserve">OSU </v>
          </cell>
          <cell r="E57" t="str">
            <v xml:space="preserve">VARDEV </v>
          </cell>
          <cell r="F57" t="str">
            <v xml:space="preserve"> </v>
          </cell>
        </row>
        <row r="58">
          <cell r="A58" t="str">
            <v>OH10-138-9</v>
          </cell>
          <cell r="B58" t="str">
            <v>OH02-12686/OH02-13581</v>
          </cell>
          <cell r="C58" t="str">
            <v xml:space="preserve">. </v>
          </cell>
          <cell r="D58" t="str">
            <v xml:space="preserve">OSU </v>
          </cell>
          <cell r="E58" t="str">
            <v xml:space="preserve">VARDEV </v>
          </cell>
          <cell r="F58" t="str">
            <v xml:space="preserve"> </v>
          </cell>
        </row>
        <row r="59">
          <cell r="A59" t="str">
            <v>OH10-139-24</v>
          </cell>
          <cell r="B59" t="str">
            <v>OH02-3409/OH02-12686</v>
          </cell>
          <cell r="C59" t="str">
            <v xml:space="preserve">. </v>
          </cell>
          <cell r="D59" t="str">
            <v xml:space="preserve">OSU </v>
          </cell>
          <cell r="E59" t="str">
            <v xml:space="preserve">VARDEV </v>
          </cell>
          <cell r="F59" t="str">
            <v xml:space="preserve"> </v>
          </cell>
        </row>
        <row r="60">
          <cell r="A60" t="str">
            <v>OH10-139-31</v>
          </cell>
          <cell r="B60" t="str">
            <v>OH02-3409/OH02-12686</v>
          </cell>
          <cell r="C60" t="str">
            <v xml:space="preserve">. </v>
          </cell>
          <cell r="D60" t="str">
            <v xml:space="preserve">OSU </v>
          </cell>
          <cell r="E60" t="str">
            <v xml:space="preserve">VARDEV </v>
          </cell>
          <cell r="F60" t="str">
            <v xml:space="preserve"> </v>
          </cell>
        </row>
        <row r="61">
          <cell r="A61" t="str">
            <v>OH10-139-36</v>
          </cell>
          <cell r="B61" t="str">
            <v>OH02-3409/OH02-12686</v>
          </cell>
          <cell r="C61" t="str">
            <v xml:space="preserve">. </v>
          </cell>
          <cell r="D61" t="str">
            <v xml:space="preserve">OSU </v>
          </cell>
          <cell r="E61" t="str">
            <v xml:space="preserve">VARDEV </v>
          </cell>
          <cell r="F61" t="str">
            <v xml:space="preserve"> </v>
          </cell>
        </row>
        <row r="62">
          <cell r="A62" t="str">
            <v>OH10-140-39</v>
          </cell>
          <cell r="B62" t="str">
            <v>OH02-3409/OH02-12686</v>
          </cell>
          <cell r="C62" t="str">
            <v xml:space="preserve">. </v>
          </cell>
          <cell r="D62" t="str">
            <v xml:space="preserve">OSU </v>
          </cell>
          <cell r="E62" t="str">
            <v xml:space="preserve">VARDEV </v>
          </cell>
          <cell r="F62" t="str">
            <v xml:space="preserve"> </v>
          </cell>
        </row>
        <row r="63">
          <cell r="A63" t="str">
            <v>OH10-140-49</v>
          </cell>
          <cell r="B63" t="str">
            <v>OH02-3409/OH02-12686</v>
          </cell>
          <cell r="C63" t="str">
            <v xml:space="preserve">. </v>
          </cell>
          <cell r="D63" t="str">
            <v xml:space="preserve">OSU </v>
          </cell>
          <cell r="E63" t="str">
            <v xml:space="preserve">VARDEV </v>
          </cell>
          <cell r="F63" t="str">
            <v xml:space="preserve"> </v>
          </cell>
        </row>
        <row r="64">
          <cell r="A64" t="str">
            <v>OH10-140-7</v>
          </cell>
          <cell r="B64" t="str">
            <v>OH02-3409/OH02-12686</v>
          </cell>
          <cell r="C64" t="str">
            <v xml:space="preserve">. </v>
          </cell>
          <cell r="D64" t="str">
            <v xml:space="preserve">OSU </v>
          </cell>
          <cell r="E64" t="str">
            <v xml:space="preserve">VARDEV </v>
          </cell>
          <cell r="F64" t="str">
            <v xml:space="preserve"> </v>
          </cell>
        </row>
        <row r="65">
          <cell r="A65" t="str">
            <v>OH10-141-72</v>
          </cell>
          <cell r="B65" t="str">
            <v>OH02-3409/OH02-12686</v>
          </cell>
          <cell r="C65" t="str">
            <v xml:space="preserve">. </v>
          </cell>
          <cell r="D65" t="str">
            <v xml:space="preserve">OSU </v>
          </cell>
          <cell r="E65" t="str">
            <v xml:space="preserve">VARDEV </v>
          </cell>
          <cell r="F65" t="str">
            <v xml:space="preserve"> </v>
          </cell>
        </row>
        <row r="66">
          <cell r="A66" t="str">
            <v>OH10-147-11</v>
          </cell>
          <cell r="B66" t="str">
            <v>B980582/MO011174</v>
          </cell>
          <cell r="C66" t="str">
            <v xml:space="preserve">. </v>
          </cell>
          <cell r="D66" t="str">
            <v xml:space="preserve">OSU </v>
          </cell>
          <cell r="E66" t="str">
            <v xml:space="preserve">VARDEV </v>
          </cell>
          <cell r="F66" t="str">
            <v xml:space="preserve"> </v>
          </cell>
        </row>
        <row r="67">
          <cell r="A67" t="str">
            <v>OH10-148-44</v>
          </cell>
          <cell r="B67" t="str">
            <v>B980582/MO011174</v>
          </cell>
          <cell r="C67" t="str">
            <v xml:space="preserve">. </v>
          </cell>
          <cell r="D67" t="str">
            <v xml:space="preserve">OSU </v>
          </cell>
          <cell r="E67" t="str">
            <v xml:space="preserve">VARDEV </v>
          </cell>
          <cell r="F67" t="str">
            <v xml:space="preserve"> </v>
          </cell>
        </row>
        <row r="68">
          <cell r="A68" t="str">
            <v>OH10-149-23</v>
          </cell>
          <cell r="B68" t="str">
            <v>B980582/OH01-75</v>
          </cell>
          <cell r="C68" t="str">
            <v xml:space="preserve">. </v>
          </cell>
          <cell r="D68" t="str">
            <v xml:space="preserve">OSU </v>
          </cell>
          <cell r="E68" t="str">
            <v xml:space="preserve">VARDEV </v>
          </cell>
          <cell r="F68" t="str">
            <v xml:space="preserve"> </v>
          </cell>
        </row>
        <row r="69">
          <cell r="A69" t="str">
            <v>OH10-149-6</v>
          </cell>
          <cell r="B69" t="str">
            <v>B980582/OH01-75</v>
          </cell>
          <cell r="C69" t="str">
            <v xml:space="preserve">. </v>
          </cell>
          <cell r="D69" t="str">
            <v xml:space="preserve">OSU </v>
          </cell>
          <cell r="E69" t="str">
            <v xml:space="preserve">VARDEV </v>
          </cell>
          <cell r="F69" t="str">
            <v xml:space="preserve"> </v>
          </cell>
        </row>
        <row r="70">
          <cell r="A70" t="str">
            <v>OH10-150-57</v>
          </cell>
          <cell r="B70" t="str">
            <v>B980582/OH01-75</v>
          </cell>
          <cell r="C70" t="str">
            <v xml:space="preserve">. </v>
          </cell>
          <cell r="D70" t="str">
            <v xml:space="preserve">OSU </v>
          </cell>
          <cell r="E70" t="str">
            <v xml:space="preserve">VARDEV </v>
          </cell>
          <cell r="F70" t="str">
            <v xml:space="preserve"> </v>
          </cell>
        </row>
        <row r="71">
          <cell r="A71" t="str">
            <v>OH10-153-6</v>
          </cell>
          <cell r="B71" t="str">
            <v>B980582/OH753</v>
          </cell>
          <cell r="C71" t="str">
            <v xml:space="preserve">. </v>
          </cell>
          <cell r="D71" t="str">
            <v xml:space="preserve">OSU </v>
          </cell>
          <cell r="E71" t="str">
            <v xml:space="preserve">VARDEV </v>
          </cell>
          <cell r="F71" t="str">
            <v xml:space="preserve"> </v>
          </cell>
        </row>
        <row r="72">
          <cell r="A72" t="str">
            <v>OH10-153-65</v>
          </cell>
          <cell r="B72" t="str">
            <v>B980582/OH753</v>
          </cell>
          <cell r="C72" t="str">
            <v xml:space="preserve">. </v>
          </cell>
          <cell r="D72" t="str">
            <v xml:space="preserve">OSU </v>
          </cell>
          <cell r="E72" t="str">
            <v xml:space="preserve">VARDEV </v>
          </cell>
          <cell r="F72" t="str">
            <v xml:space="preserve"> </v>
          </cell>
        </row>
        <row r="73">
          <cell r="A73" t="str">
            <v>OH10-154-21</v>
          </cell>
          <cell r="B73" t="str">
            <v>B980582/OH753</v>
          </cell>
          <cell r="C73" t="str">
            <v xml:space="preserve">. </v>
          </cell>
          <cell r="D73" t="str">
            <v xml:space="preserve">OSU </v>
          </cell>
          <cell r="E73" t="str">
            <v xml:space="preserve">VARDEV </v>
          </cell>
          <cell r="F73" t="str">
            <v xml:space="preserve"> </v>
          </cell>
        </row>
        <row r="74">
          <cell r="A74" t="str">
            <v>OH10-154-22</v>
          </cell>
          <cell r="B74" t="str">
            <v>B980582/OH753</v>
          </cell>
          <cell r="C74" t="str">
            <v xml:space="preserve">. </v>
          </cell>
          <cell r="D74" t="str">
            <v xml:space="preserve">OSU </v>
          </cell>
          <cell r="E74" t="str">
            <v xml:space="preserve">VARDEV </v>
          </cell>
          <cell r="F74" t="str">
            <v xml:space="preserve"> </v>
          </cell>
        </row>
        <row r="75">
          <cell r="A75" t="str">
            <v>OH10-154-32</v>
          </cell>
          <cell r="B75" t="str">
            <v>B980582/OH753</v>
          </cell>
          <cell r="C75" t="str">
            <v xml:space="preserve">. </v>
          </cell>
          <cell r="D75" t="str">
            <v xml:space="preserve">OSU </v>
          </cell>
          <cell r="E75" t="str">
            <v xml:space="preserve">VARDEV </v>
          </cell>
          <cell r="F75" t="str">
            <v xml:space="preserve"> </v>
          </cell>
        </row>
        <row r="76">
          <cell r="A76" t="str">
            <v>OH10-154-35</v>
          </cell>
          <cell r="B76" t="str">
            <v>B980582/OH753</v>
          </cell>
          <cell r="C76" t="str">
            <v xml:space="preserve">. </v>
          </cell>
          <cell r="D76" t="str">
            <v xml:space="preserve">OSU </v>
          </cell>
          <cell r="E76" t="str">
            <v xml:space="preserve">VARDEV </v>
          </cell>
          <cell r="F76" t="str">
            <v xml:space="preserve"> </v>
          </cell>
        </row>
        <row r="77">
          <cell r="A77" t="str">
            <v>OH10-157-5</v>
          </cell>
          <cell r="B77" t="str">
            <v>B980582/P.99608C1-1-3</v>
          </cell>
          <cell r="C77" t="str">
            <v xml:space="preserve">. </v>
          </cell>
          <cell r="D77" t="str">
            <v xml:space="preserve">OSU </v>
          </cell>
          <cell r="E77" t="str">
            <v xml:space="preserve">VARDEV </v>
          </cell>
          <cell r="F77" t="str">
            <v xml:space="preserve"> </v>
          </cell>
        </row>
        <row r="78">
          <cell r="A78" t="str">
            <v>OH10-157-77</v>
          </cell>
          <cell r="B78" t="str">
            <v>B980582/P.99608C1-1-3</v>
          </cell>
          <cell r="C78" t="str">
            <v xml:space="preserve">. </v>
          </cell>
          <cell r="D78" t="str">
            <v xml:space="preserve">OSU </v>
          </cell>
          <cell r="E78" t="str">
            <v xml:space="preserve">VARDEV </v>
          </cell>
          <cell r="F78" t="str">
            <v xml:space="preserve"> </v>
          </cell>
        </row>
        <row r="79">
          <cell r="A79" t="str">
            <v>OH10-158-16</v>
          </cell>
          <cell r="B79" t="str">
            <v>B980582/P.99608C1-1-3</v>
          </cell>
          <cell r="C79" t="str">
            <v xml:space="preserve">. </v>
          </cell>
          <cell r="D79" t="str">
            <v xml:space="preserve">OSU </v>
          </cell>
          <cell r="E79" t="str">
            <v xml:space="preserve">VARDEV </v>
          </cell>
          <cell r="F79" t="str">
            <v xml:space="preserve"> </v>
          </cell>
        </row>
        <row r="80">
          <cell r="A80" t="str">
            <v>OH10-159-19</v>
          </cell>
          <cell r="B80" t="str">
            <v>IL00-8061/B980582</v>
          </cell>
          <cell r="C80" t="str">
            <v xml:space="preserve">. </v>
          </cell>
          <cell r="D80" t="str">
            <v xml:space="preserve">OSU </v>
          </cell>
          <cell r="E80" t="str">
            <v xml:space="preserve">MSU </v>
          </cell>
          <cell r="F80" t="str">
            <v xml:space="preserve"> </v>
          </cell>
        </row>
        <row r="81">
          <cell r="A81" t="str">
            <v>OH10-159-27</v>
          </cell>
          <cell r="B81" t="str">
            <v>IL00-8061/B980582</v>
          </cell>
          <cell r="C81" t="str">
            <v xml:space="preserve">. </v>
          </cell>
          <cell r="D81" t="str">
            <v xml:space="preserve">OSU </v>
          </cell>
          <cell r="E81" t="str">
            <v xml:space="preserve">MSU </v>
          </cell>
          <cell r="F81" t="str">
            <v xml:space="preserve"> </v>
          </cell>
        </row>
        <row r="82">
          <cell r="A82" t="str">
            <v>OH10-159-38</v>
          </cell>
          <cell r="B82" t="str">
            <v>IL00-8061/B980582</v>
          </cell>
          <cell r="C82" t="str">
            <v xml:space="preserve">. </v>
          </cell>
          <cell r="D82" t="str">
            <v xml:space="preserve">OSU </v>
          </cell>
          <cell r="E82" t="str">
            <v xml:space="preserve">MSU </v>
          </cell>
          <cell r="F82" t="str">
            <v xml:space="preserve"> </v>
          </cell>
        </row>
        <row r="83">
          <cell r="A83" t="str">
            <v>OH10-159-43</v>
          </cell>
          <cell r="B83" t="str">
            <v>IL00-8061/B980582</v>
          </cell>
          <cell r="C83" t="str">
            <v xml:space="preserve">. </v>
          </cell>
          <cell r="D83" t="str">
            <v xml:space="preserve">OSU </v>
          </cell>
          <cell r="E83" t="str">
            <v xml:space="preserve">VARDEV+M </v>
          </cell>
          <cell r="F83" t="str">
            <v xml:space="preserve"> </v>
          </cell>
        </row>
        <row r="84">
          <cell r="A84" t="str">
            <v>OH10-159-49</v>
          </cell>
          <cell r="B84" t="str">
            <v>IL00-8061/B980582</v>
          </cell>
          <cell r="C84" t="str">
            <v xml:space="preserve">. </v>
          </cell>
          <cell r="D84" t="str">
            <v xml:space="preserve">OSU </v>
          </cell>
          <cell r="E84" t="str">
            <v xml:space="preserve">MSU </v>
          </cell>
          <cell r="F84" t="str">
            <v xml:space="preserve"> </v>
          </cell>
        </row>
        <row r="85">
          <cell r="A85" t="str">
            <v>OH10-159-57</v>
          </cell>
          <cell r="B85" t="str">
            <v>IL00-8061/B980582</v>
          </cell>
          <cell r="C85" t="str">
            <v xml:space="preserve">. </v>
          </cell>
          <cell r="D85" t="str">
            <v xml:space="preserve">OSU </v>
          </cell>
          <cell r="E85" t="str">
            <v xml:space="preserve">MSU </v>
          </cell>
          <cell r="F85" t="str">
            <v xml:space="preserve"> </v>
          </cell>
        </row>
        <row r="86">
          <cell r="A86" t="str">
            <v>OH10-159-63</v>
          </cell>
          <cell r="B86" t="str">
            <v>IL00-8061/B980582</v>
          </cell>
          <cell r="C86" t="str">
            <v xml:space="preserve">. </v>
          </cell>
          <cell r="D86" t="str">
            <v xml:space="preserve">OSU </v>
          </cell>
          <cell r="E86" t="str">
            <v xml:space="preserve">MSU </v>
          </cell>
          <cell r="F86" t="str">
            <v xml:space="preserve"> </v>
          </cell>
        </row>
        <row r="87">
          <cell r="A87" t="str">
            <v>OH10-159-67</v>
          </cell>
          <cell r="B87" t="str">
            <v>IL00-8061/B980582</v>
          </cell>
          <cell r="C87" t="str">
            <v xml:space="preserve">. </v>
          </cell>
          <cell r="D87" t="str">
            <v xml:space="preserve">OSU </v>
          </cell>
          <cell r="E87" t="str">
            <v xml:space="preserve">VARDEV+M </v>
          </cell>
          <cell r="F87" t="str">
            <v xml:space="preserve"> </v>
          </cell>
        </row>
        <row r="88">
          <cell r="A88" t="str">
            <v>OH10-159-69</v>
          </cell>
          <cell r="B88" t="str">
            <v>IL00-8061/B980582</v>
          </cell>
          <cell r="C88" t="str">
            <v xml:space="preserve">. </v>
          </cell>
          <cell r="D88" t="str">
            <v xml:space="preserve">OSU </v>
          </cell>
          <cell r="E88" t="str">
            <v xml:space="preserve">MSU </v>
          </cell>
          <cell r="F88" t="str">
            <v xml:space="preserve"> </v>
          </cell>
        </row>
        <row r="89">
          <cell r="A89" t="str">
            <v>OH10-159-7</v>
          </cell>
          <cell r="B89" t="str">
            <v>IL00-8061/B980582</v>
          </cell>
          <cell r="C89" t="str">
            <v xml:space="preserve">. </v>
          </cell>
          <cell r="D89" t="str">
            <v xml:space="preserve">OSU </v>
          </cell>
          <cell r="E89" t="str">
            <v xml:space="preserve">MSU </v>
          </cell>
          <cell r="F89" t="str">
            <v xml:space="preserve"> </v>
          </cell>
        </row>
        <row r="90">
          <cell r="A90" t="str">
            <v>OH10-160-15</v>
          </cell>
          <cell r="B90" t="str">
            <v>IL00-8061/B980582</v>
          </cell>
          <cell r="C90" t="str">
            <v xml:space="preserve">. </v>
          </cell>
          <cell r="D90" t="str">
            <v xml:space="preserve">OSU </v>
          </cell>
          <cell r="E90" t="str">
            <v xml:space="preserve">MSU </v>
          </cell>
          <cell r="F90" t="str">
            <v xml:space="preserve"> </v>
          </cell>
        </row>
        <row r="91">
          <cell r="A91" t="str">
            <v>OH10-160-16</v>
          </cell>
          <cell r="B91" t="str">
            <v>IL00-8061/B980582</v>
          </cell>
          <cell r="C91" t="str">
            <v xml:space="preserve">. </v>
          </cell>
          <cell r="D91" t="str">
            <v xml:space="preserve">OSU </v>
          </cell>
          <cell r="E91" t="str">
            <v xml:space="preserve">MSU </v>
          </cell>
          <cell r="F91" t="str">
            <v xml:space="preserve"> </v>
          </cell>
        </row>
        <row r="92">
          <cell r="A92" t="str">
            <v>OH10-160-21</v>
          </cell>
          <cell r="B92" t="str">
            <v>IL00-8061/B980582</v>
          </cell>
          <cell r="C92" t="str">
            <v xml:space="preserve">. </v>
          </cell>
          <cell r="D92" t="str">
            <v xml:space="preserve">OSU </v>
          </cell>
          <cell r="E92" t="str">
            <v xml:space="preserve">MSU </v>
          </cell>
          <cell r="F92" t="str">
            <v xml:space="preserve"> </v>
          </cell>
        </row>
        <row r="93">
          <cell r="A93" t="str">
            <v>OH10-160-22</v>
          </cell>
          <cell r="B93" t="str">
            <v>IL00-8061/B980582</v>
          </cell>
          <cell r="C93" t="str">
            <v xml:space="preserve">. </v>
          </cell>
          <cell r="D93" t="str">
            <v xml:space="preserve">OSU </v>
          </cell>
          <cell r="E93" t="str">
            <v xml:space="preserve">MSU </v>
          </cell>
          <cell r="F93" t="str">
            <v xml:space="preserve"> </v>
          </cell>
        </row>
        <row r="94">
          <cell r="A94" t="str">
            <v>OH10-160-24</v>
          </cell>
          <cell r="B94" t="str">
            <v>IL00-8061/B980582</v>
          </cell>
          <cell r="C94" t="str">
            <v xml:space="preserve">. </v>
          </cell>
          <cell r="D94" t="str">
            <v xml:space="preserve">OSU </v>
          </cell>
          <cell r="E94" t="str">
            <v xml:space="preserve">MSU </v>
          </cell>
          <cell r="F94" t="str">
            <v xml:space="preserve"> </v>
          </cell>
        </row>
        <row r="95">
          <cell r="A95" t="str">
            <v>OH10-160-29</v>
          </cell>
          <cell r="B95" t="str">
            <v>IL00-8061/B980582</v>
          </cell>
          <cell r="C95" t="str">
            <v xml:space="preserve">. </v>
          </cell>
          <cell r="D95" t="str">
            <v xml:space="preserve">OSU </v>
          </cell>
          <cell r="E95" t="str">
            <v xml:space="preserve">MSU </v>
          </cell>
          <cell r="F95" t="str">
            <v xml:space="preserve"> </v>
          </cell>
        </row>
        <row r="96">
          <cell r="A96" t="str">
            <v>OH10-160-43</v>
          </cell>
          <cell r="B96" t="str">
            <v>IL00-8061/B980582</v>
          </cell>
          <cell r="C96" t="str">
            <v xml:space="preserve">. </v>
          </cell>
          <cell r="D96" t="str">
            <v xml:space="preserve">OSU </v>
          </cell>
          <cell r="E96" t="str">
            <v xml:space="preserve">MSU </v>
          </cell>
          <cell r="F96" t="str">
            <v xml:space="preserve"> </v>
          </cell>
        </row>
        <row r="97">
          <cell r="A97" t="str">
            <v>OH10-160-44</v>
          </cell>
          <cell r="B97" t="str">
            <v>IL00-8061/B980582</v>
          </cell>
          <cell r="C97" t="str">
            <v xml:space="preserve">. </v>
          </cell>
          <cell r="D97" t="str">
            <v xml:space="preserve">OSU </v>
          </cell>
          <cell r="E97" t="str">
            <v xml:space="preserve">MSU </v>
          </cell>
          <cell r="F97" t="str">
            <v xml:space="preserve"> </v>
          </cell>
        </row>
        <row r="98">
          <cell r="A98" t="str">
            <v>OH10-160-56</v>
          </cell>
          <cell r="B98" t="str">
            <v>IL00-8061/B980582</v>
          </cell>
          <cell r="C98" t="str">
            <v xml:space="preserve">. </v>
          </cell>
          <cell r="D98" t="str">
            <v xml:space="preserve">OSU </v>
          </cell>
          <cell r="E98" t="str">
            <v xml:space="preserve">MSU </v>
          </cell>
          <cell r="F98" t="str">
            <v xml:space="preserve"> </v>
          </cell>
        </row>
        <row r="99">
          <cell r="A99" t="str">
            <v>OH10-160-6</v>
          </cell>
          <cell r="B99" t="str">
            <v>IL00-8061/B980582</v>
          </cell>
          <cell r="C99" t="str">
            <v xml:space="preserve">. </v>
          </cell>
          <cell r="D99" t="str">
            <v xml:space="preserve">OSU </v>
          </cell>
          <cell r="E99" t="str">
            <v xml:space="preserve">MSU </v>
          </cell>
          <cell r="F99" t="str">
            <v xml:space="preserve"> </v>
          </cell>
        </row>
        <row r="100">
          <cell r="A100" t="str">
            <v>OH10-160-62</v>
          </cell>
          <cell r="B100" t="str">
            <v>IL00-8061/B980582</v>
          </cell>
          <cell r="C100" t="str">
            <v xml:space="preserve">. </v>
          </cell>
          <cell r="D100" t="str">
            <v xml:space="preserve">OSU </v>
          </cell>
          <cell r="E100" t="str">
            <v xml:space="preserve">MSU </v>
          </cell>
          <cell r="F100" t="str">
            <v xml:space="preserve"> </v>
          </cell>
        </row>
        <row r="101">
          <cell r="A101" t="str">
            <v>OH10-160-64</v>
          </cell>
          <cell r="B101" t="str">
            <v>IL00-8061/B980582</v>
          </cell>
          <cell r="C101" t="str">
            <v xml:space="preserve">. </v>
          </cell>
          <cell r="D101" t="str">
            <v xml:space="preserve">OSU </v>
          </cell>
          <cell r="E101" t="str">
            <v xml:space="preserve">MSU </v>
          </cell>
          <cell r="F101" t="str">
            <v xml:space="preserve"> </v>
          </cell>
        </row>
        <row r="102">
          <cell r="A102" t="str">
            <v>OH10-161-1</v>
          </cell>
          <cell r="B102" t="str">
            <v>IL00-8061/CECIL</v>
          </cell>
          <cell r="C102" t="str">
            <v xml:space="preserve">. </v>
          </cell>
          <cell r="D102" t="str">
            <v xml:space="preserve">OSU </v>
          </cell>
          <cell r="E102" t="str">
            <v xml:space="preserve">FHB </v>
          </cell>
          <cell r="F102" t="str">
            <v xml:space="preserve"> </v>
          </cell>
        </row>
        <row r="103">
          <cell r="A103" t="str">
            <v>OH10-161-14</v>
          </cell>
          <cell r="B103" t="str">
            <v>IL00-8061/CECIL</v>
          </cell>
          <cell r="C103" t="str">
            <v xml:space="preserve">. </v>
          </cell>
          <cell r="D103" t="str">
            <v xml:space="preserve">OSU </v>
          </cell>
          <cell r="E103" t="str">
            <v xml:space="preserve">FHB </v>
          </cell>
          <cell r="F103" t="str">
            <v xml:space="preserve"> </v>
          </cell>
        </row>
        <row r="104">
          <cell r="A104" t="str">
            <v>OH10-161-17</v>
          </cell>
          <cell r="B104" t="str">
            <v>IL00-8061/CECIL</v>
          </cell>
          <cell r="C104" t="str">
            <v xml:space="preserve">. </v>
          </cell>
          <cell r="D104" t="str">
            <v xml:space="preserve">OSU </v>
          </cell>
          <cell r="E104" t="str">
            <v xml:space="preserve">FHB </v>
          </cell>
          <cell r="F104" t="str">
            <v xml:space="preserve"> </v>
          </cell>
        </row>
        <row r="105">
          <cell r="A105" t="str">
            <v>OH10-161-2</v>
          </cell>
          <cell r="B105" t="str">
            <v>IL00-8061/CECIL</v>
          </cell>
          <cell r="C105" t="str">
            <v xml:space="preserve">. </v>
          </cell>
          <cell r="D105" t="str">
            <v xml:space="preserve">OSU </v>
          </cell>
          <cell r="E105" t="str">
            <v xml:space="preserve">FHB </v>
          </cell>
          <cell r="F105" t="str">
            <v xml:space="preserve"> </v>
          </cell>
        </row>
        <row r="106">
          <cell r="A106" t="str">
            <v>OH10-161-21</v>
          </cell>
          <cell r="B106" t="str">
            <v>IL00-8061/CECIL</v>
          </cell>
          <cell r="C106" t="str">
            <v xml:space="preserve">. </v>
          </cell>
          <cell r="D106" t="str">
            <v xml:space="preserve">OSU </v>
          </cell>
          <cell r="E106" t="str">
            <v xml:space="preserve">FHB </v>
          </cell>
          <cell r="F106" t="str">
            <v xml:space="preserve"> </v>
          </cell>
        </row>
        <row r="107">
          <cell r="A107" t="str">
            <v>OH10-161-28</v>
          </cell>
          <cell r="B107" t="str">
            <v>IL00-8061/CECIL</v>
          </cell>
          <cell r="C107" t="str">
            <v xml:space="preserve">. </v>
          </cell>
          <cell r="D107" t="str">
            <v xml:space="preserve">OSU </v>
          </cell>
          <cell r="E107" t="str">
            <v xml:space="preserve">FHB </v>
          </cell>
          <cell r="F107" t="str">
            <v xml:space="preserve"> </v>
          </cell>
        </row>
        <row r="108">
          <cell r="A108" t="str">
            <v>OH10-161-31</v>
          </cell>
          <cell r="B108" t="str">
            <v>IL00-8061/CECIL</v>
          </cell>
          <cell r="C108" t="str">
            <v xml:space="preserve">. </v>
          </cell>
          <cell r="D108" t="str">
            <v xml:space="preserve">OSU </v>
          </cell>
          <cell r="E108" t="str">
            <v xml:space="preserve">FHB </v>
          </cell>
          <cell r="F108" t="str">
            <v xml:space="preserve"> </v>
          </cell>
        </row>
        <row r="109">
          <cell r="A109" t="str">
            <v>OH10-161-37</v>
          </cell>
          <cell r="B109" t="str">
            <v>IL00-8061/CECIL</v>
          </cell>
          <cell r="C109" t="str">
            <v xml:space="preserve">. </v>
          </cell>
          <cell r="D109" t="str">
            <v xml:space="preserve">OSU </v>
          </cell>
          <cell r="E109" t="str">
            <v xml:space="preserve">FHB </v>
          </cell>
          <cell r="F109" t="str">
            <v xml:space="preserve"> </v>
          </cell>
        </row>
        <row r="110">
          <cell r="A110" t="str">
            <v>OH10-161-39</v>
          </cell>
          <cell r="B110" t="str">
            <v>IL00-8061/CECIL</v>
          </cell>
          <cell r="C110" t="str">
            <v xml:space="preserve">. </v>
          </cell>
          <cell r="D110" t="str">
            <v xml:space="preserve">OSU </v>
          </cell>
          <cell r="E110" t="str">
            <v xml:space="preserve">FHB </v>
          </cell>
          <cell r="F110" t="str">
            <v xml:space="preserve"> </v>
          </cell>
        </row>
        <row r="111">
          <cell r="A111" t="str">
            <v>OH10-161-42</v>
          </cell>
          <cell r="B111" t="str">
            <v>IL00-8061/CECIL</v>
          </cell>
          <cell r="C111" t="str">
            <v xml:space="preserve">. </v>
          </cell>
          <cell r="D111" t="str">
            <v xml:space="preserve">OSU </v>
          </cell>
          <cell r="E111" t="str">
            <v xml:space="preserve">FHB </v>
          </cell>
          <cell r="F111" t="str">
            <v xml:space="preserve"> </v>
          </cell>
        </row>
        <row r="112">
          <cell r="A112" t="str">
            <v>OH10-161-52</v>
          </cell>
          <cell r="B112" t="str">
            <v>IL00-8061/CECIL</v>
          </cell>
          <cell r="C112" t="str">
            <v xml:space="preserve">. </v>
          </cell>
          <cell r="D112" t="str">
            <v xml:space="preserve">OSU </v>
          </cell>
          <cell r="E112" t="str">
            <v xml:space="preserve">FHB </v>
          </cell>
          <cell r="F112" t="str">
            <v xml:space="preserve"> </v>
          </cell>
        </row>
        <row r="113">
          <cell r="A113" t="str">
            <v>OH10-161-58</v>
          </cell>
          <cell r="B113" t="str">
            <v>IL00-8061/CECIL</v>
          </cell>
          <cell r="C113" t="str">
            <v xml:space="preserve">. </v>
          </cell>
          <cell r="D113" t="str">
            <v xml:space="preserve">OSU </v>
          </cell>
          <cell r="E113" t="str">
            <v xml:space="preserve">FHB </v>
          </cell>
          <cell r="F113" t="str">
            <v xml:space="preserve"> </v>
          </cell>
        </row>
        <row r="114">
          <cell r="A114" t="str">
            <v>OH10-161-68</v>
          </cell>
          <cell r="B114" t="str">
            <v>IL00-8061/CECIL</v>
          </cell>
          <cell r="C114" t="str">
            <v xml:space="preserve">. </v>
          </cell>
          <cell r="D114" t="str">
            <v xml:space="preserve">OSU </v>
          </cell>
          <cell r="E114" t="str">
            <v xml:space="preserve">FHB </v>
          </cell>
          <cell r="F114" t="str">
            <v xml:space="preserve"> </v>
          </cell>
        </row>
        <row r="115">
          <cell r="A115" t="str">
            <v>OH10-164-28</v>
          </cell>
          <cell r="B115" t="str">
            <v>IL00-8061/IL97-6268</v>
          </cell>
          <cell r="C115" t="str">
            <v xml:space="preserve">. </v>
          </cell>
          <cell r="D115" t="str">
            <v xml:space="preserve">OSU </v>
          </cell>
          <cell r="E115" t="str">
            <v xml:space="preserve">VARDEV </v>
          </cell>
          <cell r="F115" t="str">
            <v xml:space="preserve"> </v>
          </cell>
        </row>
        <row r="116">
          <cell r="A116" t="str">
            <v>OH10-164-62</v>
          </cell>
          <cell r="B116" t="str">
            <v>IL00-8061/IL97-6268</v>
          </cell>
          <cell r="C116" t="str">
            <v xml:space="preserve">. </v>
          </cell>
          <cell r="D116" t="str">
            <v xml:space="preserve">OSU </v>
          </cell>
          <cell r="E116" t="str">
            <v xml:space="preserve">VARDEV </v>
          </cell>
          <cell r="F116" t="str">
            <v xml:space="preserve"> </v>
          </cell>
        </row>
        <row r="117">
          <cell r="A117" t="str">
            <v>OH10-164-72</v>
          </cell>
          <cell r="B117" t="str">
            <v>IL00-8061/IL97-6268</v>
          </cell>
          <cell r="C117" t="str">
            <v xml:space="preserve">. </v>
          </cell>
          <cell r="D117" t="str">
            <v xml:space="preserve">OSU </v>
          </cell>
          <cell r="E117" t="str">
            <v xml:space="preserve">VARDEV </v>
          </cell>
          <cell r="F117" t="str">
            <v xml:space="preserve"> </v>
          </cell>
        </row>
        <row r="118">
          <cell r="A118" t="str">
            <v>OH10-165-29</v>
          </cell>
          <cell r="B118" t="str">
            <v>IL00-8061/IL97-6268</v>
          </cell>
          <cell r="C118" t="str">
            <v xml:space="preserve">. </v>
          </cell>
          <cell r="D118" t="str">
            <v xml:space="preserve">OSU </v>
          </cell>
          <cell r="E118" t="str">
            <v xml:space="preserve">VARDEV </v>
          </cell>
          <cell r="F118" t="str">
            <v xml:space="preserve"> </v>
          </cell>
        </row>
        <row r="119">
          <cell r="A119" t="str">
            <v>OH10-165-5</v>
          </cell>
          <cell r="B119" t="str">
            <v>IL00-8061/IL97-6268</v>
          </cell>
          <cell r="C119" t="str">
            <v xml:space="preserve">. </v>
          </cell>
          <cell r="D119" t="str">
            <v xml:space="preserve">OSU </v>
          </cell>
          <cell r="E119" t="str">
            <v xml:space="preserve">VARDEV </v>
          </cell>
          <cell r="F119" t="str">
            <v xml:space="preserve"> </v>
          </cell>
        </row>
        <row r="120">
          <cell r="A120" t="str">
            <v>OH10-165-71</v>
          </cell>
          <cell r="B120" t="str">
            <v>IL00-8061/IL97-6268</v>
          </cell>
          <cell r="C120" t="str">
            <v xml:space="preserve">. </v>
          </cell>
          <cell r="D120" t="str">
            <v xml:space="preserve">OSU </v>
          </cell>
          <cell r="E120" t="str">
            <v xml:space="preserve">VARDEV </v>
          </cell>
          <cell r="F120" t="str">
            <v xml:space="preserve"> </v>
          </cell>
        </row>
        <row r="121">
          <cell r="A121" t="str">
            <v>OH10-165-77</v>
          </cell>
          <cell r="B121" t="str">
            <v>IL00-8061/IL97-6268</v>
          </cell>
          <cell r="C121" t="str">
            <v xml:space="preserve">. </v>
          </cell>
          <cell r="D121" t="str">
            <v xml:space="preserve">OSU </v>
          </cell>
          <cell r="E121" t="str">
            <v xml:space="preserve">VARDEV </v>
          </cell>
          <cell r="F121" t="str">
            <v xml:space="preserve"> </v>
          </cell>
        </row>
        <row r="122">
          <cell r="A122" t="str">
            <v>OH10-169-45</v>
          </cell>
          <cell r="B122" t="str">
            <v>IL00-8061/OH01-7664</v>
          </cell>
          <cell r="C122" t="str">
            <v xml:space="preserve">. </v>
          </cell>
          <cell r="D122" t="str">
            <v xml:space="preserve">OSU </v>
          </cell>
          <cell r="E122" t="str">
            <v xml:space="preserve">VARDEV </v>
          </cell>
          <cell r="F122" t="str">
            <v xml:space="preserve"> </v>
          </cell>
        </row>
        <row r="123">
          <cell r="A123" t="str">
            <v>OH10-170-3</v>
          </cell>
          <cell r="B123" t="str">
            <v>IL00-8061/OH01-7664</v>
          </cell>
          <cell r="C123" t="str">
            <v xml:space="preserve">. </v>
          </cell>
          <cell r="D123" t="str">
            <v xml:space="preserve">OSU </v>
          </cell>
          <cell r="E123" t="str">
            <v xml:space="preserve">VARDEV </v>
          </cell>
          <cell r="F123" t="str">
            <v xml:space="preserve"> </v>
          </cell>
        </row>
        <row r="124">
          <cell r="A124" t="str">
            <v>OH10-171-66</v>
          </cell>
          <cell r="B124" t="str">
            <v>IL00-8061/OH02-13581</v>
          </cell>
          <cell r="C124" t="str">
            <v xml:space="preserve">. </v>
          </cell>
          <cell r="D124" t="str">
            <v xml:space="preserve">OSU </v>
          </cell>
          <cell r="E124" t="str">
            <v xml:space="preserve">VARDEV </v>
          </cell>
          <cell r="F124" t="str">
            <v xml:space="preserve"> </v>
          </cell>
        </row>
        <row r="125">
          <cell r="A125" t="str">
            <v>OH10-172-17</v>
          </cell>
          <cell r="B125" t="str">
            <v>IL00-8061/OH02-13581</v>
          </cell>
          <cell r="C125" t="str">
            <v xml:space="preserve">. </v>
          </cell>
          <cell r="D125" t="str">
            <v xml:space="preserve">OSU </v>
          </cell>
          <cell r="E125" t="str">
            <v xml:space="preserve">VARDEV </v>
          </cell>
          <cell r="F125" t="str">
            <v xml:space="preserve"> </v>
          </cell>
        </row>
        <row r="126">
          <cell r="A126" t="str">
            <v>OH10-172-25</v>
          </cell>
          <cell r="B126" t="str">
            <v>IL00-8061/OH02-13581</v>
          </cell>
          <cell r="C126" t="str">
            <v xml:space="preserve">. </v>
          </cell>
          <cell r="D126" t="str">
            <v xml:space="preserve">OSU </v>
          </cell>
          <cell r="E126" t="str">
            <v xml:space="preserve">VARDEV </v>
          </cell>
          <cell r="F126" t="str">
            <v xml:space="preserve"> </v>
          </cell>
        </row>
        <row r="127">
          <cell r="A127" t="str">
            <v>OH10-173-13</v>
          </cell>
          <cell r="B127" t="str">
            <v>IL97-6268/B980582</v>
          </cell>
          <cell r="C127" t="str">
            <v xml:space="preserve">. </v>
          </cell>
          <cell r="D127" t="str">
            <v xml:space="preserve">OSU </v>
          </cell>
          <cell r="E127" t="str">
            <v xml:space="preserve">VARDEV </v>
          </cell>
          <cell r="F127" t="str">
            <v xml:space="preserve"> </v>
          </cell>
        </row>
        <row r="128">
          <cell r="A128" t="str">
            <v>OH10-173-5</v>
          </cell>
          <cell r="B128" t="str">
            <v>IL97-6268/B980582</v>
          </cell>
          <cell r="C128" t="str">
            <v xml:space="preserve">. </v>
          </cell>
          <cell r="D128" t="str">
            <v xml:space="preserve">OSU </v>
          </cell>
          <cell r="E128" t="str">
            <v xml:space="preserve">VARDEV </v>
          </cell>
          <cell r="F128" t="str">
            <v xml:space="preserve"> </v>
          </cell>
        </row>
        <row r="129">
          <cell r="A129" t="str">
            <v>OH10-175-13</v>
          </cell>
          <cell r="B129" t="str">
            <v>IL97-6268/OH01-7664</v>
          </cell>
          <cell r="C129" t="str">
            <v xml:space="preserve">. </v>
          </cell>
          <cell r="D129" t="str">
            <v xml:space="preserve">OSU </v>
          </cell>
          <cell r="E129" t="str">
            <v xml:space="preserve">VARDEV </v>
          </cell>
          <cell r="F129" t="str">
            <v xml:space="preserve"> </v>
          </cell>
        </row>
        <row r="130">
          <cell r="A130" t="str">
            <v>OH10-175-55</v>
          </cell>
          <cell r="B130" t="str">
            <v>IL97-6268/OH01-7664</v>
          </cell>
          <cell r="C130" t="str">
            <v xml:space="preserve">. </v>
          </cell>
          <cell r="D130" t="str">
            <v xml:space="preserve">OSU </v>
          </cell>
          <cell r="E130" t="str">
            <v xml:space="preserve">VARDEV </v>
          </cell>
          <cell r="F130" t="str">
            <v xml:space="preserve"> </v>
          </cell>
        </row>
        <row r="131">
          <cell r="A131" t="str">
            <v>OH10-175-76</v>
          </cell>
          <cell r="B131" t="str">
            <v>IL97-6268/OH01-7664</v>
          </cell>
          <cell r="C131" t="str">
            <v xml:space="preserve">. </v>
          </cell>
          <cell r="D131" t="str">
            <v xml:space="preserve">OSU </v>
          </cell>
          <cell r="E131" t="str">
            <v xml:space="preserve">VARDEV </v>
          </cell>
          <cell r="F131" t="str">
            <v xml:space="preserve"> </v>
          </cell>
        </row>
        <row r="132">
          <cell r="A132" t="str">
            <v>OH10-176-13</v>
          </cell>
          <cell r="B132" t="str">
            <v>IL97-6268/OH01-7664</v>
          </cell>
          <cell r="C132" t="str">
            <v xml:space="preserve">. </v>
          </cell>
          <cell r="D132" t="str">
            <v xml:space="preserve">OSU </v>
          </cell>
          <cell r="E132" t="str">
            <v xml:space="preserve">VARDEV </v>
          </cell>
          <cell r="F132" t="str">
            <v xml:space="preserve"> </v>
          </cell>
        </row>
        <row r="133">
          <cell r="A133" t="str">
            <v>OH10-176-26</v>
          </cell>
          <cell r="B133" t="str">
            <v>IL97-6268/OH01-7664</v>
          </cell>
          <cell r="C133" t="str">
            <v xml:space="preserve">. </v>
          </cell>
          <cell r="D133" t="str">
            <v xml:space="preserve">OSU </v>
          </cell>
          <cell r="E133" t="str">
            <v xml:space="preserve">VARDEV </v>
          </cell>
          <cell r="F133" t="str">
            <v xml:space="preserve"> </v>
          </cell>
        </row>
        <row r="134">
          <cell r="A134" t="str">
            <v>OH10-176-63</v>
          </cell>
          <cell r="B134" t="str">
            <v>IL97-6268/OH01-7664</v>
          </cell>
          <cell r="C134" t="str">
            <v xml:space="preserve">. </v>
          </cell>
          <cell r="D134" t="str">
            <v xml:space="preserve">OSU </v>
          </cell>
          <cell r="E134" t="str">
            <v xml:space="preserve">VARDEV </v>
          </cell>
          <cell r="F134" t="str">
            <v xml:space="preserve"> </v>
          </cell>
        </row>
        <row r="135">
          <cell r="A135" t="str">
            <v>OH10-177-12</v>
          </cell>
          <cell r="B135" t="str">
            <v>IL97-6268/OH01-7664</v>
          </cell>
          <cell r="C135" t="str">
            <v xml:space="preserve">. </v>
          </cell>
          <cell r="D135" t="str">
            <v xml:space="preserve">OSU </v>
          </cell>
          <cell r="E135" t="str">
            <v xml:space="preserve">VARDEV </v>
          </cell>
          <cell r="F135" t="str">
            <v xml:space="preserve"> </v>
          </cell>
        </row>
        <row r="136">
          <cell r="A136" t="str">
            <v>OH10-177-13</v>
          </cell>
          <cell r="B136" t="str">
            <v>IL97-6268/OH01-7664</v>
          </cell>
          <cell r="C136" t="str">
            <v xml:space="preserve">. </v>
          </cell>
          <cell r="D136" t="str">
            <v xml:space="preserve">OSU </v>
          </cell>
          <cell r="E136" t="str">
            <v xml:space="preserve">VARDEV </v>
          </cell>
          <cell r="F136" t="str">
            <v xml:space="preserve"> </v>
          </cell>
        </row>
        <row r="137">
          <cell r="A137" t="str">
            <v>OH10-177-44</v>
          </cell>
          <cell r="B137" t="str">
            <v>IL97-6268/OH01-7664</v>
          </cell>
          <cell r="C137" t="str">
            <v xml:space="preserve">. </v>
          </cell>
          <cell r="D137" t="str">
            <v xml:space="preserve">OSU </v>
          </cell>
          <cell r="E137" t="str">
            <v xml:space="preserve">VARDEV </v>
          </cell>
          <cell r="F137" t="str">
            <v xml:space="preserve"> </v>
          </cell>
        </row>
        <row r="138">
          <cell r="A138" t="str">
            <v>OH10-177-68</v>
          </cell>
          <cell r="B138" t="str">
            <v>IL97-6268/OH01-7664</v>
          </cell>
          <cell r="C138" t="str">
            <v xml:space="preserve">. </v>
          </cell>
          <cell r="D138" t="str">
            <v xml:space="preserve">OSU </v>
          </cell>
          <cell r="E138" t="str">
            <v xml:space="preserve">VARDEV </v>
          </cell>
          <cell r="F138" t="str">
            <v xml:space="preserve"> </v>
          </cell>
        </row>
        <row r="139">
          <cell r="A139" t="str">
            <v>OH10-177-69</v>
          </cell>
          <cell r="B139" t="str">
            <v>IL97-6268/OH01-7664</v>
          </cell>
          <cell r="C139" t="str">
            <v xml:space="preserve">. </v>
          </cell>
          <cell r="D139" t="str">
            <v xml:space="preserve">OSU </v>
          </cell>
          <cell r="E139" t="str">
            <v xml:space="preserve">VARDEV </v>
          </cell>
          <cell r="F139" t="str">
            <v xml:space="preserve"> </v>
          </cell>
        </row>
        <row r="140">
          <cell r="A140" t="str">
            <v>OH10-177-72</v>
          </cell>
          <cell r="B140" t="str">
            <v>IL97-6268/OH01-7664</v>
          </cell>
          <cell r="C140" t="str">
            <v xml:space="preserve">. </v>
          </cell>
          <cell r="D140" t="str">
            <v xml:space="preserve">OSU </v>
          </cell>
          <cell r="E140" t="str">
            <v xml:space="preserve">VARDEV </v>
          </cell>
          <cell r="F140" t="str">
            <v xml:space="preserve"> </v>
          </cell>
        </row>
        <row r="141">
          <cell r="A141" t="str">
            <v>OH10-177-77</v>
          </cell>
          <cell r="B141" t="str">
            <v>IL97-6268/OH01-7664</v>
          </cell>
          <cell r="C141" t="str">
            <v xml:space="preserve">. </v>
          </cell>
          <cell r="D141" t="str">
            <v xml:space="preserve">OSU </v>
          </cell>
          <cell r="E141" t="str">
            <v xml:space="preserve">VARDEV </v>
          </cell>
          <cell r="F141" t="str">
            <v xml:space="preserve"> </v>
          </cell>
        </row>
        <row r="142">
          <cell r="A142" t="str">
            <v>OH10-179-13</v>
          </cell>
          <cell r="B142" t="str">
            <v>IL97-6268/OH776</v>
          </cell>
          <cell r="C142" t="str">
            <v xml:space="preserve">. </v>
          </cell>
          <cell r="D142" t="str">
            <v xml:space="preserve">OSU </v>
          </cell>
          <cell r="E142" t="str">
            <v xml:space="preserve">VARDEV </v>
          </cell>
          <cell r="F142" t="str">
            <v xml:space="preserve"> </v>
          </cell>
        </row>
        <row r="143">
          <cell r="A143" t="str">
            <v>OH10-180-14</v>
          </cell>
          <cell r="B143" t="str">
            <v>IL97-6268/P.99608C1-1-3</v>
          </cell>
          <cell r="C143" t="str">
            <v xml:space="preserve">. </v>
          </cell>
          <cell r="D143" t="str">
            <v xml:space="preserve">OSU </v>
          </cell>
          <cell r="E143" t="str">
            <v xml:space="preserve">VARDEV </v>
          </cell>
          <cell r="F143" t="str">
            <v xml:space="preserve"> </v>
          </cell>
        </row>
        <row r="144">
          <cell r="A144" t="str">
            <v>OH10-180-2</v>
          </cell>
          <cell r="B144" t="str">
            <v>IL97-6268/P.99608C1-1-3</v>
          </cell>
          <cell r="C144" t="str">
            <v xml:space="preserve">. </v>
          </cell>
          <cell r="D144" t="str">
            <v xml:space="preserve">OSU </v>
          </cell>
          <cell r="E144" t="str">
            <v xml:space="preserve">VARDEV </v>
          </cell>
          <cell r="F144" t="str">
            <v xml:space="preserve"> </v>
          </cell>
        </row>
        <row r="145">
          <cell r="A145" t="str">
            <v>OH10-180-22</v>
          </cell>
          <cell r="B145" t="str">
            <v>IL97-6268/P.99608C1-1-3</v>
          </cell>
          <cell r="C145" t="str">
            <v xml:space="preserve">. </v>
          </cell>
          <cell r="D145" t="str">
            <v xml:space="preserve">OSU </v>
          </cell>
          <cell r="E145" t="str">
            <v xml:space="preserve">VARDEV </v>
          </cell>
          <cell r="F145" t="str">
            <v xml:space="preserve"> </v>
          </cell>
        </row>
        <row r="146">
          <cell r="A146" t="str">
            <v>OH10-180-30</v>
          </cell>
          <cell r="B146" t="str">
            <v>IL97-6268/P.99608C1-1-3</v>
          </cell>
          <cell r="C146" t="str">
            <v xml:space="preserve">. </v>
          </cell>
          <cell r="D146" t="str">
            <v xml:space="preserve">OSU </v>
          </cell>
          <cell r="E146" t="str">
            <v xml:space="preserve">VARDEV </v>
          </cell>
          <cell r="F146" t="str">
            <v xml:space="preserve"> </v>
          </cell>
        </row>
        <row r="147">
          <cell r="A147" t="str">
            <v>OH10-180-55</v>
          </cell>
          <cell r="B147" t="str">
            <v>IL97-6268/P.99608C1-1-3</v>
          </cell>
          <cell r="C147" t="str">
            <v xml:space="preserve">. </v>
          </cell>
          <cell r="D147" t="str">
            <v xml:space="preserve">OSU </v>
          </cell>
          <cell r="E147" t="str">
            <v xml:space="preserve">VARDEV </v>
          </cell>
          <cell r="F147" t="str">
            <v xml:space="preserve"> </v>
          </cell>
        </row>
        <row r="148">
          <cell r="A148" t="str">
            <v>OH10-180-69</v>
          </cell>
          <cell r="B148" t="str">
            <v>IL97-6268/P.99608C1-1-3</v>
          </cell>
          <cell r="C148" t="str">
            <v xml:space="preserve">. </v>
          </cell>
          <cell r="D148" t="str">
            <v xml:space="preserve">OSU </v>
          </cell>
          <cell r="E148" t="str">
            <v xml:space="preserve">VARDEV </v>
          </cell>
          <cell r="F148" t="str">
            <v xml:space="preserve"> </v>
          </cell>
        </row>
        <row r="149">
          <cell r="A149" t="str">
            <v>OH10-181-36</v>
          </cell>
          <cell r="B149" t="str">
            <v>IL97-6268/P.99608C1-1-3</v>
          </cell>
          <cell r="C149" t="str">
            <v xml:space="preserve">. </v>
          </cell>
          <cell r="D149" t="str">
            <v xml:space="preserve">OSU </v>
          </cell>
          <cell r="E149" t="str">
            <v xml:space="preserve">VARDEV </v>
          </cell>
          <cell r="F149" t="str">
            <v xml:space="preserve"> </v>
          </cell>
        </row>
        <row r="150">
          <cell r="A150" t="str">
            <v>OH10-181-52</v>
          </cell>
          <cell r="B150" t="str">
            <v>IL97-6268/P.99608C1-1-3</v>
          </cell>
          <cell r="C150" t="str">
            <v xml:space="preserve">. </v>
          </cell>
          <cell r="D150" t="str">
            <v xml:space="preserve">OSU </v>
          </cell>
          <cell r="E150" t="str">
            <v xml:space="preserve">VARDEV </v>
          </cell>
          <cell r="F150" t="str">
            <v xml:space="preserve"> </v>
          </cell>
        </row>
        <row r="151">
          <cell r="A151" t="str">
            <v>OH10-182-11</v>
          </cell>
          <cell r="B151" t="str">
            <v>IL97-6268/P.99608C1-1-3</v>
          </cell>
          <cell r="C151" t="str">
            <v xml:space="preserve">. </v>
          </cell>
          <cell r="D151" t="str">
            <v xml:space="preserve">OSU </v>
          </cell>
          <cell r="E151" t="str">
            <v xml:space="preserve">VARDEV </v>
          </cell>
          <cell r="F151" t="str">
            <v xml:space="preserve"> </v>
          </cell>
        </row>
        <row r="152">
          <cell r="A152" t="str">
            <v>OH10-182-34</v>
          </cell>
          <cell r="B152" t="str">
            <v>IL97-6268/P.99608C1-1-3</v>
          </cell>
          <cell r="C152" t="str">
            <v xml:space="preserve">. </v>
          </cell>
          <cell r="D152" t="str">
            <v xml:space="preserve">OSU </v>
          </cell>
          <cell r="E152" t="str">
            <v xml:space="preserve">VARDEV </v>
          </cell>
          <cell r="F152" t="str">
            <v xml:space="preserve"> </v>
          </cell>
        </row>
        <row r="153">
          <cell r="A153" t="str">
            <v>OH10-182-7</v>
          </cell>
          <cell r="B153" t="str">
            <v>IL97-6268/P.99608C1-1-3</v>
          </cell>
          <cell r="C153" t="str">
            <v xml:space="preserve">. </v>
          </cell>
          <cell r="D153" t="str">
            <v xml:space="preserve">OSU </v>
          </cell>
          <cell r="E153" t="str">
            <v xml:space="preserve">VARDEV </v>
          </cell>
          <cell r="F153" t="str">
            <v xml:space="preserve"> </v>
          </cell>
        </row>
        <row r="154">
          <cell r="A154" t="str">
            <v>OH10-183-36</v>
          </cell>
          <cell r="B154" t="str">
            <v>IL97-6268/TW110-062</v>
          </cell>
          <cell r="C154" t="str">
            <v xml:space="preserve">. </v>
          </cell>
          <cell r="D154" t="str">
            <v xml:space="preserve">OSU </v>
          </cell>
          <cell r="E154" t="str">
            <v xml:space="preserve">VARDEV </v>
          </cell>
          <cell r="F154" t="str">
            <v xml:space="preserve"> </v>
          </cell>
        </row>
        <row r="155">
          <cell r="A155" t="str">
            <v>OH10-184-17</v>
          </cell>
          <cell r="B155" t="str">
            <v>BRANSON/B980582</v>
          </cell>
          <cell r="C155" t="str">
            <v xml:space="preserve">. </v>
          </cell>
          <cell r="D155" t="str">
            <v xml:space="preserve">OSU </v>
          </cell>
          <cell r="E155" t="str">
            <v xml:space="preserve">MSU </v>
          </cell>
          <cell r="F155" t="str">
            <v xml:space="preserve"> </v>
          </cell>
        </row>
        <row r="156">
          <cell r="A156" t="str">
            <v>OH10-184-32</v>
          </cell>
          <cell r="B156" t="str">
            <v>BRANSON/B980582</v>
          </cell>
          <cell r="C156" t="str">
            <v xml:space="preserve">. </v>
          </cell>
          <cell r="D156" t="str">
            <v xml:space="preserve">OSU </v>
          </cell>
          <cell r="E156" t="str">
            <v xml:space="preserve">VARDEV+M </v>
          </cell>
          <cell r="F156" t="str">
            <v xml:space="preserve"> </v>
          </cell>
        </row>
        <row r="157">
          <cell r="A157" t="str">
            <v>OH10-184-35</v>
          </cell>
          <cell r="B157" t="str">
            <v>BRANSON/B980582</v>
          </cell>
          <cell r="C157" t="str">
            <v xml:space="preserve">. </v>
          </cell>
          <cell r="D157" t="str">
            <v xml:space="preserve">OSU </v>
          </cell>
          <cell r="E157" t="str">
            <v xml:space="preserve">VARDEV+M </v>
          </cell>
          <cell r="F157" t="str">
            <v xml:space="preserve"> </v>
          </cell>
        </row>
        <row r="158">
          <cell r="A158" t="str">
            <v>OH10-184-44</v>
          </cell>
          <cell r="B158" t="str">
            <v>BRANSON/B980582</v>
          </cell>
          <cell r="C158" t="str">
            <v xml:space="preserve">. </v>
          </cell>
          <cell r="D158" t="str">
            <v xml:space="preserve">OSU </v>
          </cell>
          <cell r="E158" t="str">
            <v xml:space="preserve">VARDEV+M </v>
          </cell>
          <cell r="F158" t="str">
            <v xml:space="preserve"> </v>
          </cell>
        </row>
        <row r="159">
          <cell r="A159" t="str">
            <v>OH10-184-62</v>
          </cell>
          <cell r="B159" t="str">
            <v>BRANSON/B980582</v>
          </cell>
          <cell r="C159" t="str">
            <v xml:space="preserve">. </v>
          </cell>
          <cell r="D159" t="str">
            <v xml:space="preserve">OSU </v>
          </cell>
          <cell r="E159" t="str">
            <v xml:space="preserve">MSU </v>
          </cell>
          <cell r="F159" t="str">
            <v xml:space="preserve"> </v>
          </cell>
        </row>
        <row r="160">
          <cell r="A160" t="str">
            <v>OH10-184-71</v>
          </cell>
          <cell r="B160" t="str">
            <v>BRANSON/B980582</v>
          </cell>
          <cell r="C160" t="str">
            <v xml:space="preserve">. </v>
          </cell>
          <cell r="D160" t="str">
            <v xml:space="preserve">OSU </v>
          </cell>
          <cell r="E160" t="str">
            <v xml:space="preserve">MSU </v>
          </cell>
          <cell r="F160" t="str">
            <v xml:space="preserve"> </v>
          </cell>
        </row>
        <row r="161">
          <cell r="A161" t="str">
            <v>OH10-184-75</v>
          </cell>
          <cell r="B161" t="str">
            <v>BRANSON/B980582</v>
          </cell>
          <cell r="C161" t="str">
            <v xml:space="preserve">. </v>
          </cell>
          <cell r="D161" t="str">
            <v xml:space="preserve">OSU </v>
          </cell>
          <cell r="E161" t="str">
            <v xml:space="preserve">MSU </v>
          </cell>
          <cell r="F161" t="str">
            <v xml:space="preserve"> </v>
          </cell>
        </row>
        <row r="162">
          <cell r="A162" t="str">
            <v>OH10-184-9</v>
          </cell>
          <cell r="B162" t="str">
            <v>BRANSON/B980582</v>
          </cell>
          <cell r="C162" t="str">
            <v xml:space="preserve">. </v>
          </cell>
          <cell r="D162" t="str">
            <v xml:space="preserve">OSU </v>
          </cell>
          <cell r="E162" t="str">
            <v xml:space="preserve">MSU </v>
          </cell>
          <cell r="F162" t="str">
            <v xml:space="preserve"> </v>
          </cell>
        </row>
        <row r="163">
          <cell r="A163" t="str">
            <v>OH10-185-23</v>
          </cell>
          <cell r="B163" t="str">
            <v>BRANSON/B980582</v>
          </cell>
          <cell r="C163" t="str">
            <v xml:space="preserve">. </v>
          </cell>
          <cell r="D163" t="str">
            <v xml:space="preserve">OSU </v>
          </cell>
          <cell r="E163" t="str">
            <v xml:space="preserve">VARDEV+M </v>
          </cell>
          <cell r="F163" t="str">
            <v xml:space="preserve"> </v>
          </cell>
        </row>
        <row r="164">
          <cell r="A164" t="str">
            <v>OH10-185-31</v>
          </cell>
          <cell r="B164" t="str">
            <v>BRANSON/B980582</v>
          </cell>
          <cell r="C164" t="str">
            <v xml:space="preserve">. </v>
          </cell>
          <cell r="D164" t="str">
            <v xml:space="preserve">OSU </v>
          </cell>
          <cell r="E164" t="str">
            <v xml:space="preserve">MSU </v>
          </cell>
          <cell r="F164" t="str">
            <v xml:space="preserve"> </v>
          </cell>
        </row>
        <row r="165">
          <cell r="A165" t="str">
            <v>OH10-185-39</v>
          </cell>
          <cell r="B165" t="str">
            <v>BRANSON/B980582</v>
          </cell>
          <cell r="C165" t="str">
            <v xml:space="preserve">. </v>
          </cell>
          <cell r="D165" t="str">
            <v xml:space="preserve">OSU </v>
          </cell>
          <cell r="E165" t="str">
            <v xml:space="preserve">MSU </v>
          </cell>
          <cell r="F165" t="str">
            <v xml:space="preserve"> </v>
          </cell>
        </row>
        <row r="166">
          <cell r="A166" t="str">
            <v>OH10-185-45</v>
          </cell>
          <cell r="B166" t="str">
            <v>BRANSON/B980582</v>
          </cell>
          <cell r="C166" t="str">
            <v xml:space="preserve">. </v>
          </cell>
          <cell r="D166" t="str">
            <v xml:space="preserve">OSU </v>
          </cell>
          <cell r="E166" t="str">
            <v xml:space="preserve">MSU </v>
          </cell>
          <cell r="F166" t="str">
            <v xml:space="preserve"> </v>
          </cell>
        </row>
        <row r="167">
          <cell r="A167" t="str">
            <v>OH10-185-54</v>
          </cell>
          <cell r="B167" t="str">
            <v>BRANSON/B980582</v>
          </cell>
          <cell r="C167" t="str">
            <v xml:space="preserve">. </v>
          </cell>
          <cell r="D167" t="str">
            <v xml:space="preserve">OSU </v>
          </cell>
          <cell r="E167" t="str">
            <v xml:space="preserve">MSU </v>
          </cell>
          <cell r="F167" t="str">
            <v xml:space="preserve"> </v>
          </cell>
        </row>
        <row r="168">
          <cell r="A168" t="str">
            <v>OH10-185-69</v>
          </cell>
          <cell r="B168" t="str">
            <v>BRANSON/B980582</v>
          </cell>
          <cell r="C168" t="str">
            <v xml:space="preserve">. </v>
          </cell>
          <cell r="D168" t="str">
            <v xml:space="preserve">OSU </v>
          </cell>
          <cell r="E168" t="str">
            <v xml:space="preserve">VARDEV+M </v>
          </cell>
          <cell r="F168" t="str">
            <v xml:space="preserve"> </v>
          </cell>
        </row>
        <row r="169">
          <cell r="A169" t="str">
            <v>OH10-189-12</v>
          </cell>
          <cell r="B169" t="str">
            <v>BRANSON/CECIL</v>
          </cell>
          <cell r="C169" t="str">
            <v xml:space="preserve">. </v>
          </cell>
          <cell r="D169" t="str">
            <v xml:space="preserve">OSU </v>
          </cell>
          <cell r="E169" t="str">
            <v xml:space="preserve">VARDEV </v>
          </cell>
          <cell r="F169" t="str">
            <v xml:space="preserve"> </v>
          </cell>
        </row>
        <row r="170">
          <cell r="A170" t="str">
            <v>OH10-189-44</v>
          </cell>
          <cell r="B170" t="str">
            <v>BRANSON/CECIL</v>
          </cell>
          <cell r="C170" t="str">
            <v xml:space="preserve">. </v>
          </cell>
          <cell r="D170" t="str">
            <v xml:space="preserve">OSU </v>
          </cell>
          <cell r="E170" t="str">
            <v xml:space="preserve">VARDEV </v>
          </cell>
          <cell r="F170" t="str">
            <v xml:space="preserve"> </v>
          </cell>
        </row>
        <row r="171">
          <cell r="A171" t="str">
            <v>OH10-198-25</v>
          </cell>
          <cell r="B171" t="str">
            <v>BRANSON/IL96-24851-1</v>
          </cell>
          <cell r="C171" t="str">
            <v xml:space="preserve">. </v>
          </cell>
          <cell r="D171" t="str">
            <v xml:space="preserve">OSU </v>
          </cell>
          <cell r="E171" t="str">
            <v xml:space="preserve">VARDEV </v>
          </cell>
          <cell r="F171" t="str">
            <v xml:space="preserve"> </v>
          </cell>
        </row>
        <row r="172">
          <cell r="A172" t="str">
            <v>OH10-198-36</v>
          </cell>
          <cell r="B172" t="str">
            <v>BRANSON/IL96-24851-1</v>
          </cell>
          <cell r="C172" t="str">
            <v xml:space="preserve">. </v>
          </cell>
          <cell r="D172" t="str">
            <v xml:space="preserve">OSU </v>
          </cell>
          <cell r="E172" t="str">
            <v xml:space="preserve">VARDEV </v>
          </cell>
          <cell r="F172" t="str">
            <v xml:space="preserve"> </v>
          </cell>
        </row>
        <row r="173">
          <cell r="A173" t="str">
            <v>OH10-199-50</v>
          </cell>
          <cell r="B173" t="str">
            <v>BRANSON/IL96-24851-1</v>
          </cell>
          <cell r="C173" t="str">
            <v xml:space="preserve">. </v>
          </cell>
          <cell r="D173" t="str">
            <v xml:space="preserve">OSU </v>
          </cell>
          <cell r="E173" t="str">
            <v xml:space="preserve">VARDEV </v>
          </cell>
          <cell r="F173" t="str">
            <v xml:space="preserve"> </v>
          </cell>
        </row>
        <row r="174">
          <cell r="A174" t="str">
            <v>OH10-199-58</v>
          </cell>
          <cell r="B174" t="str">
            <v>BRANSON/IL96-24851-1</v>
          </cell>
          <cell r="C174" t="str">
            <v xml:space="preserve">. </v>
          </cell>
          <cell r="D174" t="str">
            <v xml:space="preserve">OSU </v>
          </cell>
          <cell r="E174" t="str">
            <v xml:space="preserve">VARDEV </v>
          </cell>
          <cell r="F174" t="str">
            <v xml:space="preserve"> </v>
          </cell>
        </row>
        <row r="175">
          <cell r="A175" t="str">
            <v>OH10-199-6</v>
          </cell>
          <cell r="B175" t="str">
            <v>BRANSON/IL96-24851-1</v>
          </cell>
          <cell r="C175" t="str">
            <v xml:space="preserve">. </v>
          </cell>
          <cell r="D175" t="str">
            <v xml:space="preserve">OSU </v>
          </cell>
          <cell r="E175" t="str">
            <v xml:space="preserve">VARDEV </v>
          </cell>
          <cell r="F175" t="str">
            <v xml:space="preserve"> </v>
          </cell>
        </row>
        <row r="176">
          <cell r="A176" t="str">
            <v>OH10-200-23</v>
          </cell>
          <cell r="B176" t="str">
            <v>BRANSON/IL96-24851-1</v>
          </cell>
          <cell r="C176" t="str">
            <v xml:space="preserve">. </v>
          </cell>
          <cell r="D176" t="str">
            <v xml:space="preserve">OSU </v>
          </cell>
          <cell r="E176" t="str">
            <v xml:space="preserve">VARDEV </v>
          </cell>
          <cell r="F176" t="str">
            <v xml:space="preserve"> </v>
          </cell>
        </row>
        <row r="177">
          <cell r="A177" t="str">
            <v>OH10-200-26</v>
          </cell>
          <cell r="B177" t="str">
            <v>BRANSON/IL96-24851-1</v>
          </cell>
          <cell r="C177" t="str">
            <v xml:space="preserve">. </v>
          </cell>
          <cell r="D177" t="str">
            <v xml:space="preserve">OSU </v>
          </cell>
          <cell r="E177" t="str">
            <v xml:space="preserve">VARDEV </v>
          </cell>
          <cell r="F177" t="str">
            <v xml:space="preserve"> </v>
          </cell>
        </row>
        <row r="178">
          <cell r="A178" t="str">
            <v>OH10-200-70</v>
          </cell>
          <cell r="B178" t="str">
            <v>BRANSON/IL96-24851-1</v>
          </cell>
          <cell r="C178" t="str">
            <v xml:space="preserve">. </v>
          </cell>
          <cell r="D178" t="str">
            <v xml:space="preserve">OSU </v>
          </cell>
          <cell r="E178" t="str">
            <v xml:space="preserve">VARDEV </v>
          </cell>
          <cell r="F178" t="str">
            <v xml:space="preserve"> </v>
          </cell>
        </row>
        <row r="179">
          <cell r="A179" t="str">
            <v>OH10-201-13</v>
          </cell>
          <cell r="B179" t="str">
            <v>BRANSON/M99-2408</v>
          </cell>
          <cell r="C179" t="str">
            <v xml:space="preserve">. </v>
          </cell>
          <cell r="D179" t="str">
            <v xml:space="preserve">OSU </v>
          </cell>
          <cell r="E179" t="str">
            <v xml:space="preserve">VARDEV </v>
          </cell>
          <cell r="F179" t="str">
            <v xml:space="preserve"> </v>
          </cell>
        </row>
        <row r="180">
          <cell r="A180" t="str">
            <v>OH10-201-2</v>
          </cell>
          <cell r="B180" t="str">
            <v>BRANSON/M99-2408</v>
          </cell>
          <cell r="C180" t="str">
            <v xml:space="preserve">. </v>
          </cell>
          <cell r="D180" t="str">
            <v xml:space="preserve">OSU </v>
          </cell>
          <cell r="E180" t="str">
            <v xml:space="preserve">VARDEV </v>
          </cell>
          <cell r="F180" t="str">
            <v xml:space="preserve"> </v>
          </cell>
        </row>
        <row r="181">
          <cell r="A181" t="str">
            <v>OH10-201-49</v>
          </cell>
          <cell r="B181" t="str">
            <v>BRANSON/M99-2408</v>
          </cell>
          <cell r="C181" t="str">
            <v xml:space="preserve">. </v>
          </cell>
          <cell r="D181" t="str">
            <v xml:space="preserve">OSU </v>
          </cell>
          <cell r="E181" t="str">
            <v xml:space="preserve">VARDEV </v>
          </cell>
          <cell r="F181" t="str">
            <v xml:space="preserve"> </v>
          </cell>
        </row>
        <row r="182">
          <cell r="A182" t="str">
            <v>OH10-201-52</v>
          </cell>
          <cell r="B182" t="str">
            <v>BRANSON/M99-2408</v>
          </cell>
          <cell r="C182" t="str">
            <v xml:space="preserve">. </v>
          </cell>
          <cell r="D182" t="str">
            <v xml:space="preserve">OSU </v>
          </cell>
          <cell r="E182" t="str">
            <v xml:space="preserve">VARDEV </v>
          </cell>
          <cell r="F182" t="str">
            <v xml:space="preserve"> </v>
          </cell>
        </row>
        <row r="183">
          <cell r="A183" t="str">
            <v>OH10-201-73</v>
          </cell>
          <cell r="B183" t="str">
            <v>BRANSON/M99-2408</v>
          </cell>
          <cell r="C183" t="str">
            <v xml:space="preserve">. </v>
          </cell>
          <cell r="D183" t="str">
            <v xml:space="preserve">OSU </v>
          </cell>
          <cell r="E183" t="str">
            <v xml:space="preserve">VARDEV </v>
          </cell>
          <cell r="F183" t="str">
            <v xml:space="preserve"> </v>
          </cell>
        </row>
        <row r="184">
          <cell r="A184" t="str">
            <v>OH10-202-14</v>
          </cell>
          <cell r="B184" t="str">
            <v>BRANSON/M99-2408</v>
          </cell>
          <cell r="C184" t="str">
            <v xml:space="preserve">. </v>
          </cell>
          <cell r="D184" t="str">
            <v xml:space="preserve">OSU </v>
          </cell>
          <cell r="E184" t="str">
            <v xml:space="preserve">VARDEV </v>
          </cell>
          <cell r="F184" t="str">
            <v xml:space="preserve"> </v>
          </cell>
        </row>
        <row r="185">
          <cell r="A185" t="str">
            <v>OH10-202-31</v>
          </cell>
          <cell r="B185" t="str">
            <v>BRANSON/M99-2408</v>
          </cell>
          <cell r="C185" t="str">
            <v xml:space="preserve">. </v>
          </cell>
          <cell r="D185" t="str">
            <v xml:space="preserve">OSU </v>
          </cell>
          <cell r="E185" t="str">
            <v xml:space="preserve">VARDEV </v>
          </cell>
          <cell r="F185" t="str">
            <v xml:space="preserve"> </v>
          </cell>
        </row>
        <row r="186">
          <cell r="A186" t="str">
            <v>OH10-202-47</v>
          </cell>
          <cell r="B186" t="str">
            <v>BRANSON/M99-2408</v>
          </cell>
          <cell r="C186" t="str">
            <v xml:space="preserve">. </v>
          </cell>
          <cell r="D186" t="str">
            <v xml:space="preserve">OSU </v>
          </cell>
          <cell r="E186" t="str">
            <v xml:space="preserve">VARDEV </v>
          </cell>
          <cell r="F186" t="str">
            <v xml:space="preserve"> </v>
          </cell>
        </row>
        <row r="187">
          <cell r="A187" t="str">
            <v>OH10-202-5</v>
          </cell>
          <cell r="B187" t="str">
            <v>BRANSON/M99-2408</v>
          </cell>
          <cell r="C187" t="str">
            <v xml:space="preserve">. </v>
          </cell>
          <cell r="D187" t="str">
            <v xml:space="preserve">OSU </v>
          </cell>
          <cell r="E187" t="str">
            <v xml:space="preserve">VARDEV </v>
          </cell>
          <cell r="F187" t="str">
            <v xml:space="preserve"> </v>
          </cell>
        </row>
        <row r="188">
          <cell r="A188" t="str">
            <v>OH10-203-21</v>
          </cell>
          <cell r="B188" t="str">
            <v>BRANSON/M99-2408</v>
          </cell>
          <cell r="C188" t="str">
            <v xml:space="preserve">. </v>
          </cell>
          <cell r="D188" t="str">
            <v xml:space="preserve">OSU </v>
          </cell>
          <cell r="E188" t="str">
            <v xml:space="preserve">VARDEV </v>
          </cell>
          <cell r="F188" t="str">
            <v xml:space="preserve"> </v>
          </cell>
        </row>
        <row r="189">
          <cell r="A189" t="str">
            <v>OH10-207-36</v>
          </cell>
          <cell r="B189" t="str">
            <v>BRANSON/OH01-6167</v>
          </cell>
          <cell r="C189" t="str">
            <v xml:space="preserve">. </v>
          </cell>
          <cell r="D189" t="str">
            <v xml:space="preserve">OSU </v>
          </cell>
          <cell r="E189" t="str">
            <v xml:space="preserve">VARDEV </v>
          </cell>
          <cell r="F189" t="str">
            <v xml:space="preserve"> </v>
          </cell>
        </row>
        <row r="190">
          <cell r="A190" t="str">
            <v>OH10-207-52</v>
          </cell>
          <cell r="B190" t="str">
            <v>BRANSON/OH01-6167</v>
          </cell>
          <cell r="C190" t="str">
            <v xml:space="preserve">. </v>
          </cell>
          <cell r="D190" t="str">
            <v xml:space="preserve">OSU </v>
          </cell>
          <cell r="E190" t="str">
            <v xml:space="preserve">VARDEV </v>
          </cell>
          <cell r="F190" t="str">
            <v xml:space="preserve"> </v>
          </cell>
        </row>
        <row r="191">
          <cell r="A191" t="str">
            <v>OH10-207-6</v>
          </cell>
          <cell r="B191" t="str">
            <v>BRANSON/OH01-6167</v>
          </cell>
          <cell r="C191" t="str">
            <v xml:space="preserve">. </v>
          </cell>
          <cell r="D191" t="str">
            <v xml:space="preserve">OSU </v>
          </cell>
          <cell r="E191" t="str">
            <v xml:space="preserve">VARDEV </v>
          </cell>
          <cell r="F191" t="str">
            <v xml:space="preserve"> </v>
          </cell>
        </row>
        <row r="192">
          <cell r="A192" t="str">
            <v>OH10-208-17</v>
          </cell>
          <cell r="B192" t="str">
            <v>BRANSON/OH01-6167</v>
          </cell>
          <cell r="C192" t="str">
            <v xml:space="preserve">. </v>
          </cell>
          <cell r="D192" t="str">
            <v xml:space="preserve">OSU </v>
          </cell>
          <cell r="E192" t="str">
            <v xml:space="preserve">VARDEV </v>
          </cell>
          <cell r="F192" t="str">
            <v xml:space="preserve"> </v>
          </cell>
        </row>
        <row r="193">
          <cell r="A193" t="str">
            <v>OH10-208-33</v>
          </cell>
          <cell r="B193" t="str">
            <v>BRANSON/OH01-6167</v>
          </cell>
          <cell r="C193" t="str">
            <v xml:space="preserve">. </v>
          </cell>
          <cell r="D193" t="str">
            <v xml:space="preserve">OSU </v>
          </cell>
          <cell r="E193" t="str">
            <v xml:space="preserve">VARDEV </v>
          </cell>
          <cell r="F193" t="str">
            <v xml:space="preserve"> </v>
          </cell>
        </row>
        <row r="194">
          <cell r="A194" t="str">
            <v>OH10-209-78</v>
          </cell>
          <cell r="B194" t="str">
            <v>OH01-75/BRANSON</v>
          </cell>
          <cell r="C194" t="str">
            <v xml:space="preserve">. </v>
          </cell>
          <cell r="D194" t="str">
            <v xml:space="preserve">OSU </v>
          </cell>
          <cell r="E194" t="str">
            <v xml:space="preserve">VARDEV </v>
          </cell>
          <cell r="F194" t="str">
            <v xml:space="preserve"> </v>
          </cell>
        </row>
        <row r="195">
          <cell r="A195" t="str">
            <v>OH10-210-22</v>
          </cell>
          <cell r="B195" t="str">
            <v>9819RB-D1-30/OH02-13581</v>
          </cell>
          <cell r="C195" t="str">
            <v xml:space="preserve">. </v>
          </cell>
          <cell r="D195" t="str">
            <v xml:space="preserve">OSU </v>
          </cell>
          <cell r="E195" t="str">
            <v xml:space="preserve">VARDEV </v>
          </cell>
          <cell r="F195" t="str">
            <v xml:space="preserve"> </v>
          </cell>
        </row>
        <row r="196">
          <cell r="A196" t="str">
            <v>OH10-210-50</v>
          </cell>
          <cell r="B196" t="str">
            <v>9819RB-D1-30/OH02-13581</v>
          </cell>
          <cell r="C196" t="str">
            <v xml:space="preserve">. </v>
          </cell>
          <cell r="D196" t="str">
            <v xml:space="preserve">OSU </v>
          </cell>
          <cell r="E196" t="str">
            <v xml:space="preserve">VARDEV </v>
          </cell>
          <cell r="F196" t="str">
            <v xml:space="preserve"> </v>
          </cell>
        </row>
        <row r="197">
          <cell r="A197" t="str">
            <v>OH10-212-36</v>
          </cell>
          <cell r="B197" t="str">
            <v>Selectionfrom2x611-112(OH684/CASS94Afromcimmy</v>
          </cell>
          <cell r="C197" t="str">
            <v xml:space="preserve">. </v>
          </cell>
          <cell r="D197" t="str">
            <v xml:space="preserve">OSU </v>
          </cell>
          <cell r="E197" t="str">
            <v xml:space="preserve">VARDEV </v>
          </cell>
          <cell r="F197" t="str">
            <v xml:space="preserve"> </v>
          </cell>
        </row>
        <row r="198">
          <cell r="A198" t="str">
            <v>OH10-212-44</v>
          </cell>
          <cell r="B198" t="str">
            <v>Selectionfrom2x611-112(OH684/CASS94Afromcimmy</v>
          </cell>
          <cell r="C198" t="str">
            <v xml:space="preserve">. </v>
          </cell>
          <cell r="D198" t="str">
            <v xml:space="preserve">OSU </v>
          </cell>
          <cell r="E198" t="str">
            <v xml:space="preserve">VARDEV </v>
          </cell>
          <cell r="F198" t="str">
            <v xml:space="preserve"> </v>
          </cell>
        </row>
        <row r="199">
          <cell r="A199" t="str">
            <v>OH10-212-61</v>
          </cell>
          <cell r="B199" t="str">
            <v>Selectionfrom2x611-112(OH684/CASS94Afromcimmy</v>
          </cell>
          <cell r="C199" t="str">
            <v xml:space="preserve">. </v>
          </cell>
          <cell r="D199" t="str">
            <v xml:space="preserve">OSU </v>
          </cell>
          <cell r="E199" t="str">
            <v xml:space="preserve">VARDEV </v>
          </cell>
          <cell r="F199" t="str">
            <v xml:space="preserve"> </v>
          </cell>
        </row>
        <row r="200">
          <cell r="A200" t="str">
            <v>OH10-212-68</v>
          </cell>
          <cell r="B200" t="str">
            <v>Selectionfrom2x611-112(OH684/CASS94Afromcimmy</v>
          </cell>
          <cell r="C200" t="str">
            <v xml:space="preserve">. </v>
          </cell>
          <cell r="D200" t="str">
            <v xml:space="preserve">OSU </v>
          </cell>
          <cell r="E200" t="str">
            <v xml:space="preserve">VARDEV </v>
          </cell>
          <cell r="F200" t="str">
            <v xml:space="preserve"> </v>
          </cell>
        </row>
        <row r="201">
          <cell r="A201" t="str">
            <v>OH10-217-43</v>
          </cell>
          <cell r="B201" t="str">
            <v>BRANSON/OH753</v>
          </cell>
          <cell r="C201" t="str">
            <v xml:space="preserve">. </v>
          </cell>
          <cell r="D201" t="str">
            <v xml:space="preserve">OSU </v>
          </cell>
          <cell r="E201" t="str">
            <v xml:space="preserve">VARDEV </v>
          </cell>
          <cell r="F201" t="str">
            <v xml:space="preserve"> </v>
          </cell>
        </row>
        <row r="202">
          <cell r="A202" t="str">
            <v>OH10-217-51</v>
          </cell>
          <cell r="B202" t="str">
            <v>BRANSON/OH753</v>
          </cell>
          <cell r="C202" t="str">
            <v xml:space="preserve">. </v>
          </cell>
          <cell r="D202" t="str">
            <v xml:space="preserve">OSU </v>
          </cell>
          <cell r="E202" t="str">
            <v xml:space="preserve">VARDEV </v>
          </cell>
          <cell r="F202" t="str">
            <v xml:space="preserve"> </v>
          </cell>
        </row>
        <row r="203">
          <cell r="A203" t="str">
            <v>OH10-218-1</v>
          </cell>
          <cell r="B203" t="str">
            <v>P.99608C1-1-3/BRANSON</v>
          </cell>
          <cell r="C203" t="str">
            <v xml:space="preserve">. </v>
          </cell>
          <cell r="D203" t="str">
            <v xml:space="preserve">OSU </v>
          </cell>
          <cell r="E203" t="str">
            <v xml:space="preserve">VARDEV </v>
          </cell>
          <cell r="F203" t="str">
            <v xml:space="preserve"> </v>
          </cell>
        </row>
        <row r="204">
          <cell r="A204" t="str">
            <v>OH10-218-32</v>
          </cell>
          <cell r="B204" t="str">
            <v>P.99608C1-1-3/BRANSON</v>
          </cell>
          <cell r="C204" t="str">
            <v xml:space="preserve">. </v>
          </cell>
          <cell r="D204" t="str">
            <v xml:space="preserve">OSU </v>
          </cell>
          <cell r="E204" t="str">
            <v xml:space="preserve">VARDEV </v>
          </cell>
          <cell r="F204" t="str">
            <v xml:space="preserve"> </v>
          </cell>
        </row>
        <row r="205">
          <cell r="A205" t="str">
            <v>OH10-218-34</v>
          </cell>
          <cell r="B205" t="str">
            <v>P.99608C1-1-3/BRANSON</v>
          </cell>
          <cell r="C205" t="str">
            <v xml:space="preserve">. </v>
          </cell>
          <cell r="D205" t="str">
            <v xml:space="preserve">OSU </v>
          </cell>
          <cell r="E205" t="str">
            <v xml:space="preserve">VARDEV </v>
          </cell>
          <cell r="F205" t="str">
            <v xml:space="preserve"> </v>
          </cell>
        </row>
        <row r="206">
          <cell r="A206" t="str">
            <v>OH10-218-53</v>
          </cell>
          <cell r="B206" t="str">
            <v>P.99608C1-1-3/BRANSON</v>
          </cell>
          <cell r="C206" t="str">
            <v xml:space="preserve">. </v>
          </cell>
          <cell r="D206" t="str">
            <v xml:space="preserve">OSU </v>
          </cell>
          <cell r="E206" t="str">
            <v xml:space="preserve">VARDEV </v>
          </cell>
          <cell r="F206" t="str">
            <v xml:space="preserve"> </v>
          </cell>
        </row>
        <row r="207">
          <cell r="A207" t="str">
            <v>OH10-218-6</v>
          </cell>
          <cell r="B207" t="str">
            <v>P.99608C1-1-3/BRANSON</v>
          </cell>
          <cell r="C207" t="str">
            <v xml:space="preserve">. </v>
          </cell>
          <cell r="D207" t="str">
            <v xml:space="preserve">OSU </v>
          </cell>
          <cell r="E207" t="str">
            <v xml:space="preserve">VARDEV </v>
          </cell>
          <cell r="F207" t="str">
            <v xml:space="preserve"> </v>
          </cell>
        </row>
        <row r="208">
          <cell r="A208" t="str">
            <v>OH10-218-66</v>
          </cell>
          <cell r="B208" t="str">
            <v>P.99608C1-1-3/BRANSON</v>
          </cell>
          <cell r="C208" t="str">
            <v xml:space="preserve">. </v>
          </cell>
          <cell r="D208" t="str">
            <v xml:space="preserve">OSU </v>
          </cell>
          <cell r="E208" t="str">
            <v xml:space="preserve">VARDEV </v>
          </cell>
          <cell r="F208" t="str">
            <v xml:space="preserve"> </v>
          </cell>
        </row>
        <row r="209">
          <cell r="A209" t="str">
            <v>OH10-218-68</v>
          </cell>
          <cell r="B209" t="str">
            <v>P.99608C1-1-3/BRANSON</v>
          </cell>
          <cell r="C209" t="str">
            <v xml:space="preserve">. </v>
          </cell>
          <cell r="D209" t="str">
            <v xml:space="preserve">OSU </v>
          </cell>
          <cell r="E209" t="str">
            <v xml:space="preserve">VARDEV </v>
          </cell>
          <cell r="F209" t="str">
            <v xml:space="preserve"> </v>
          </cell>
        </row>
        <row r="210">
          <cell r="A210" t="str">
            <v>OH10-219-23</v>
          </cell>
          <cell r="B210" t="str">
            <v>P.99608C1-1-3/BRANSON</v>
          </cell>
          <cell r="C210" t="str">
            <v xml:space="preserve">. </v>
          </cell>
          <cell r="D210" t="str">
            <v xml:space="preserve">OSU </v>
          </cell>
          <cell r="E210" t="str">
            <v xml:space="preserve">VARDEV </v>
          </cell>
          <cell r="F210" t="str">
            <v xml:space="preserve"> </v>
          </cell>
        </row>
        <row r="211">
          <cell r="A211" t="str">
            <v>OH10-219-30</v>
          </cell>
          <cell r="B211" t="str">
            <v>P.99608C1-1-3/BRANSON</v>
          </cell>
          <cell r="C211" t="str">
            <v xml:space="preserve">. </v>
          </cell>
          <cell r="D211" t="str">
            <v xml:space="preserve">OSU </v>
          </cell>
          <cell r="E211" t="str">
            <v xml:space="preserve">VARDEV </v>
          </cell>
          <cell r="F211" t="str">
            <v xml:space="preserve"> </v>
          </cell>
        </row>
        <row r="212">
          <cell r="A212" t="str">
            <v>OH10-219-33</v>
          </cell>
          <cell r="B212" t="str">
            <v>P.99608C1-1-3/BRANSON</v>
          </cell>
          <cell r="C212" t="str">
            <v xml:space="preserve">. </v>
          </cell>
          <cell r="D212" t="str">
            <v xml:space="preserve">OSU </v>
          </cell>
          <cell r="E212" t="str">
            <v xml:space="preserve">VARDEV </v>
          </cell>
          <cell r="F212" t="str">
            <v xml:space="preserve"> </v>
          </cell>
        </row>
        <row r="213">
          <cell r="A213" t="str">
            <v>OH10-219-50</v>
          </cell>
          <cell r="B213" t="str">
            <v>P.99608C1-1-3/BRANSON</v>
          </cell>
          <cell r="C213" t="str">
            <v xml:space="preserve">. </v>
          </cell>
          <cell r="D213" t="str">
            <v xml:space="preserve">OSU </v>
          </cell>
          <cell r="E213" t="str">
            <v xml:space="preserve">VARDEV </v>
          </cell>
          <cell r="F213" t="str">
            <v xml:space="preserve"> </v>
          </cell>
        </row>
        <row r="214">
          <cell r="A214" t="str">
            <v>OH10-219-63</v>
          </cell>
          <cell r="B214" t="str">
            <v>P.99608C1-1-3/BRANSON</v>
          </cell>
          <cell r="C214" t="str">
            <v xml:space="preserve">. </v>
          </cell>
          <cell r="D214" t="str">
            <v xml:space="preserve">OSU </v>
          </cell>
          <cell r="E214" t="str">
            <v xml:space="preserve">VARDEV </v>
          </cell>
          <cell r="F214" t="str">
            <v xml:space="preserve"> </v>
          </cell>
        </row>
        <row r="215">
          <cell r="A215" t="str">
            <v>OH10-219-76</v>
          </cell>
          <cell r="B215" t="str">
            <v>P.99608C1-1-3/BRANSON</v>
          </cell>
          <cell r="C215" t="str">
            <v xml:space="preserve">. </v>
          </cell>
          <cell r="D215" t="str">
            <v xml:space="preserve">OSU </v>
          </cell>
          <cell r="E215" t="str">
            <v xml:space="preserve">VARDEV </v>
          </cell>
          <cell r="F215" t="str">
            <v xml:space="preserve"> </v>
          </cell>
        </row>
        <row r="216">
          <cell r="A216" t="str">
            <v>OH10-220-22</v>
          </cell>
          <cell r="B216" t="str">
            <v>P.99608C1-1-3/BRANSON</v>
          </cell>
          <cell r="C216" t="str">
            <v xml:space="preserve">. </v>
          </cell>
          <cell r="D216" t="str">
            <v xml:space="preserve">OSU </v>
          </cell>
          <cell r="E216" t="str">
            <v xml:space="preserve">VARDEV </v>
          </cell>
          <cell r="F216" t="str">
            <v xml:space="preserve"> </v>
          </cell>
        </row>
        <row r="217">
          <cell r="A217" t="str">
            <v>OH10-220-50</v>
          </cell>
          <cell r="B217" t="str">
            <v>P.99608C1-1-3/BRANSON</v>
          </cell>
          <cell r="C217" t="str">
            <v xml:space="preserve">. </v>
          </cell>
          <cell r="D217" t="str">
            <v xml:space="preserve">OSU </v>
          </cell>
          <cell r="E217" t="str">
            <v xml:space="preserve">VARDEV </v>
          </cell>
          <cell r="F217" t="str">
            <v xml:space="preserve"> </v>
          </cell>
        </row>
        <row r="218">
          <cell r="A218" t="str">
            <v>OH10-220-59</v>
          </cell>
          <cell r="B218" t="str">
            <v>P.99608C1-1-3/BRANSON</v>
          </cell>
          <cell r="C218" t="str">
            <v xml:space="preserve">. </v>
          </cell>
          <cell r="D218" t="str">
            <v xml:space="preserve">OSU </v>
          </cell>
          <cell r="E218" t="str">
            <v xml:space="preserve">VARDEV </v>
          </cell>
          <cell r="F218" t="str">
            <v xml:space="preserve"> </v>
          </cell>
        </row>
        <row r="219">
          <cell r="A219" t="str">
            <v>OH10-220-66</v>
          </cell>
          <cell r="B219" t="str">
            <v>P.99608C1-1-3/BRANSON</v>
          </cell>
          <cell r="C219" t="str">
            <v xml:space="preserve">. </v>
          </cell>
          <cell r="D219" t="str">
            <v xml:space="preserve">OSU </v>
          </cell>
          <cell r="E219" t="str">
            <v xml:space="preserve">VARDEV </v>
          </cell>
          <cell r="F219" t="str">
            <v xml:space="preserve"> </v>
          </cell>
        </row>
        <row r="220">
          <cell r="A220" t="str">
            <v>OH10-221-31</v>
          </cell>
          <cell r="B220" t="str">
            <v>P.99608C1-1-3/BRANSON</v>
          </cell>
          <cell r="C220" t="str">
            <v xml:space="preserve">. </v>
          </cell>
          <cell r="D220" t="str">
            <v xml:space="preserve">OSU </v>
          </cell>
          <cell r="E220" t="str">
            <v xml:space="preserve">VARDEV </v>
          </cell>
          <cell r="F220" t="str">
            <v xml:space="preserve"> </v>
          </cell>
        </row>
        <row r="221">
          <cell r="A221" t="str">
            <v>OH10-221-61</v>
          </cell>
          <cell r="B221" t="str">
            <v>P.99608C1-1-3/BRANSON</v>
          </cell>
          <cell r="C221" t="str">
            <v xml:space="preserve">. </v>
          </cell>
          <cell r="D221" t="str">
            <v xml:space="preserve">OSU </v>
          </cell>
          <cell r="E221" t="str">
            <v xml:space="preserve">VARDEV </v>
          </cell>
          <cell r="F221" t="str">
            <v xml:space="preserve"> </v>
          </cell>
        </row>
        <row r="222">
          <cell r="A222" t="str">
            <v>OH10-221-65</v>
          </cell>
          <cell r="B222" t="str">
            <v>P.99608C1-1-3/BRANSON</v>
          </cell>
          <cell r="C222" t="str">
            <v xml:space="preserve">. </v>
          </cell>
          <cell r="D222" t="str">
            <v xml:space="preserve">OSU </v>
          </cell>
          <cell r="E222" t="str">
            <v xml:space="preserve">VARDEV </v>
          </cell>
          <cell r="F222" t="str">
            <v xml:space="preserve"> </v>
          </cell>
        </row>
        <row r="223">
          <cell r="A223" t="str">
            <v>OH10-228-54</v>
          </cell>
          <cell r="B223" t="str">
            <v>M99-2408/CECIL</v>
          </cell>
          <cell r="C223" t="str">
            <v xml:space="preserve">. </v>
          </cell>
          <cell r="D223" t="str">
            <v xml:space="preserve">OSU </v>
          </cell>
          <cell r="E223" t="str">
            <v xml:space="preserve">VARDEV </v>
          </cell>
          <cell r="F223" t="str">
            <v xml:space="preserve"> </v>
          </cell>
        </row>
        <row r="224">
          <cell r="A224" t="str">
            <v>OH10-229-63</v>
          </cell>
          <cell r="B224" t="str">
            <v>M99-2408/D8006</v>
          </cell>
          <cell r="C224" t="str">
            <v xml:space="preserve">. </v>
          </cell>
          <cell r="D224" t="str">
            <v xml:space="preserve">OSU </v>
          </cell>
          <cell r="E224" t="str">
            <v xml:space="preserve">VARDEV </v>
          </cell>
          <cell r="F224" t="str">
            <v xml:space="preserve"> </v>
          </cell>
        </row>
        <row r="225">
          <cell r="A225" t="str">
            <v>OH10-230-22</v>
          </cell>
          <cell r="B225" t="str">
            <v>M99-2408/D8006</v>
          </cell>
          <cell r="C225" t="str">
            <v xml:space="preserve">. </v>
          </cell>
          <cell r="D225" t="str">
            <v xml:space="preserve">OSU </v>
          </cell>
          <cell r="E225" t="str">
            <v xml:space="preserve">VARDEV </v>
          </cell>
          <cell r="F225" t="str">
            <v xml:space="preserve"> </v>
          </cell>
        </row>
        <row r="226">
          <cell r="A226" t="str">
            <v>OH10-230-58</v>
          </cell>
          <cell r="B226" t="str">
            <v>M99-2408/D8006</v>
          </cell>
          <cell r="C226" t="str">
            <v xml:space="preserve">. </v>
          </cell>
          <cell r="D226" t="str">
            <v xml:space="preserve">OSU </v>
          </cell>
          <cell r="E226" t="str">
            <v xml:space="preserve">VARDEV </v>
          </cell>
          <cell r="F226" t="str">
            <v xml:space="preserve"> </v>
          </cell>
        </row>
        <row r="227">
          <cell r="A227" t="str">
            <v>OH10-230-64</v>
          </cell>
          <cell r="B227" t="str">
            <v>M99-2408/D8006</v>
          </cell>
          <cell r="C227" t="str">
            <v xml:space="preserve">. </v>
          </cell>
          <cell r="D227" t="str">
            <v xml:space="preserve">OSU </v>
          </cell>
          <cell r="E227" t="str">
            <v xml:space="preserve">VARDEV </v>
          </cell>
          <cell r="F227" t="str">
            <v xml:space="preserve"> </v>
          </cell>
        </row>
        <row r="228">
          <cell r="A228" t="str">
            <v>OH10-231-1</v>
          </cell>
          <cell r="B228" t="str">
            <v>M99-2408/IL97-6268</v>
          </cell>
          <cell r="C228" t="str">
            <v xml:space="preserve">. </v>
          </cell>
          <cell r="D228" t="str">
            <v xml:space="preserve">OSU </v>
          </cell>
          <cell r="E228" t="str">
            <v xml:space="preserve">VARDEV </v>
          </cell>
          <cell r="F228" t="str">
            <v xml:space="preserve"> </v>
          </cell>
        </row>
        <row r="229">
          <cell r="A229" t="str">
            <v>OH10-231-11</v>
          </cell>
          <cell r="B229" t="str">
            <v>M99-2408/IL97-6268</v>
          </cell>
          <cell r="C229" t="str">
            <v xml:space="preserve">. </v>
          </cell>
          <cell r="D229" t="str">
            <v xml:space="preserve">OSU </v>
          </cell>
          <cell r="E229" t="str">
            <v xml:space="preserve">VARDEV </v>
          </cell>
          <cell r="F229" t="str">
            <v xml:space="preserve"> </v>
          </cell>
        </row>
        <row r="230">
          <cell r="A230" t="str">
            <v>OH10-231-34</v>
          </cell>
          <cell r="B230" t="str">
            <v>M99-2408/IL97-6268</v>
          </cell>
          <cell r="C230" t="str">
            <v xml:space="preserve">. </v>
          </cell>
          <cell r="D230" t="str">
            <v xml:space="preserve">OSU </v>
          </cell>
          <cell r="E230" t="str">
            <v xml:space="preserve">VARDEV </v>
          </cell>
          <cell r="F230" t="str">
            <v xml:space="preserve"> </v>
          </cell>
        </row>
        <row r="231">
          <cell r="A231" t="str">
            <v>OH10-231-69</v>
          </cell>
          <cell r="B231" t="str">
            <v>M99-2408/IL97-6268</v>
          </cell>
          <cell r="C231" t="str">
            <v xml:space="preserve">. </v>
          </cell>
          <cell r="D231" t="str">
            <v xml:space="preserve">OSU </v>
          </cell>
          <cell r="E231" t="str">
            <v xml:space="preserve">VARDEV </v>
          </cell>
          <cell r="F231" t="str">
            <v xml:space="preserve"> </v>
          </cell>
        </row>
        <row r="232">
          <cell r="A232" t="str">
            <v>OH10-232-23</v>
          </cell>
          <cell r="B232" t="str">
            <v>M99-2408/IL97-6268</v>
          </cell>
          <cell r="C232" t="str">
            <v xml:space="preserve">. </v>
          </cell>
          <cell r="D232" t="str">
            <v xml:space="preserve">OSU </v>
          </cell>
          <cell r="E232" t="str">
            <v xml:space="preserve">VARDEV </v>
          </cell>
          <cell r="F232" t="str">
            <v xml:space="preserve"> </v>
          </cell>
        </row>
        <row r="233">
          <cell r="A233" t="str">
            <v>OH10-232-29</v>
          </cell>
          <cell r="B233" t="str">
            <v>M99-2408/IL97-6268</v>
          </cell>
          <cell r="C233" t="str">
            <v xml:space="preserve">. </v>
          </cell>
          <cell r="D233" t="str">
            <v xml:space="preserve">OSU </v>
          </cell>
          <cell r="E233" t="str">
            <v xml:space="preserve">VARDEV </v>
          </cell>
          <cell r="F233" t="str">
            <v xml:space="preserve"> </v>
          </cell>
        </row>
        <row r="234">
          <cell r="A234" t="str">
            <v>OH10-232-44</v>
          </cell>
          <cell r="B234" t="str">
            <v>M99-2408/IL97-6268</v>
          </cell>
          <cell r="C234" t="str">
            <v xml:space="preserve">. </v>
          </cell>
          <cell r="D234" t="str">
            <v xml:space="preserve">OSU </v>
          </cell>
          <cell r="E234" t="str">
            <v xml:space="preserve">VARDEV </v>
          </cell>
          <cell r="F234" t="str">
            <v xml:space="preserve"> </v>
          </cell>
        </row>
        <row r="235">
          <cell r="A235" t="str">
            <v>OH10-232-58</v>
          </cell>
          <cell r="B235" t="str">
            <v>M99-2408/IL97-6268</v>
          </cell>
          <cell r="C235" t="str">
            <v xml:space="preserve">. </v>
          </cell>
          <cell r="D235" t="str">
            <v xml:space="preserve">OSU </v>
          </cell>
          <cell r="E235" t="str">
            <v xml:space="preserve">VARDEV </v>
          </cell>
          <cell r="F235" t="str">
            <v xml:space="preserve"> </v>
          </cell>
        </row>
        <row r="236">
          <cell r="A236" t="str">
            <v>OH10-232-68</v>
          </cell>
          <cell r="B236" t="str">
            <v>M99-2408/IL97-6268</v>
          </cell>
          <cell r="C236" t="str">
            <v xml:space="preserve">. </v>
          </cell>
          <cell r="D236" t="str">
            <v xml:space="preserve">OSU </v>
          </cell>
          <cell r="E236" t="str">
            <v xml:space="preserve">VARDEV </v>
          </cell>
          <cell r="F236" t="str">
            <v xml:space="preserve"> </v>
          </cell>
        </row>
        <row r="237">
          <cell r="A237" t="str">
            <v>OH10-232-69</v>
          </cell>
          <cell r="B237" t="str">
            <v>M99-2408/IL97-6268</v>
          </cell>
          <cell r="C237" t="str">
            <v xml:space="preserve">. </v>
          </cell>
          <cell r="D237" t="str">
            <v xml:space="preserve">OSU </v>
          </cell>
          <cell r="E237" t="str">
            <v xml:space="preserve">VARDEV </v>
          </cell>
          <cell r="F237" t="str">
            <v xml:space="preserve"> </v>
          </cell>
        </row>
        <row r="238">
          <cell r="A238" t="str">
            <v>OH10-232-76</v>
          </cell>
          <cell r="B238" t="str">
            <v>M99-2408/IL97-6268</v>
          </cell>
          <cell r="C238" t="str">
            <v xml:space="preserve">. </v>
          </cell>
          <cell r="D238" t="str">
            <v xml:space="preserve">OSU </v>
          </cell>
          <cell r="E238" t="str">
            <v xml:space="preserve">VARDEV </v>
          </cell>
          <cell r="F238" t="str">
            <v xml:space="preserve"> </v>
          </cell>
        </row>
        <row r="239">
          <cell r="A239" t="str">
            <v>OH10-232-78</v>
          </cell>
          <cell r="B239" t="str">
            <v>M99-2408/IL97-6268</v>
          </cell>
          <cell r="C239" t="str">
            <v xml:space="preserve">. </v>
          </cell>
          <cell r="D239" t="str">
            <v xml:space="preserve">OSU </v>
          </cell>
          <cell r="E239" t="str">
            <v xml:space="preserve">VARDEV </v>
          </cell>
          <cell r="F239" t="str">
            <v xml:space="preserve"> </v>
          </cell>
        </row>
        <row r="240">
          <cell r="A240" t="str">
            <v>OH10-233-24</v>
          </cell>
          <cell r="B240" t="str">
            <v>M99-2408/MO011174</v>
          </cell>
          <cell r="C240" t="str">
            <v xml:space="preserve">. </v>
          </cell>
          <cell r="D240" t="str">
            <v xml:space="preserve">OSU </v>
          </cell>
          <cell r="E240" t="str">
            <v xml:space="preserve">VARDEV </v>
          </cell>
          <cell r="F240" t="str">
            <v xml:space="preserve"> </v>
          </cell>
        </row>
        <row r="241">
          <cell r="A241" t="str">
            <v>OH10-233-74</v>
          </cell>
          <cell r="B241" t="str">
            <v>M99-2408/MO011174</v>
          </cell>
          <cell r="C241" t="str">
            <v xml:space="preserve">. </v>
          </cell>
          <cell r="D241" t="str">
            <v xml:space="preserve">OSU </v>
          </cell>
          <cell r="E241" t="str">
            <v xml:space="preserve">VARDEV </v>
          </cell>
          <cell r="F241" t="str">
            <v xml:space="preserve"> </v>
          </cell>
        </row>
        <row r="242">
          <cell r="A242" t="str">
            <v>OH10-234-27</v>
          </cell>
          <cell r="B242" t="str">
            <v>M99-2408/MO011174</v>
          </cell>
          <cell r="C242" t="str">
            <v xml:space="preserve">. </v>
          </cell>
          <cell r="D242" t="str">
            <v xml:space="preserve">OSU </v>
          </cell>
          <cell r="E242" t="str">
            <v xml:space="preserve">VARDEV </v>
          </cell>
          <cell r="F242" t="str">
            <v xml:space="preserve"> </v>
          </cell>
        </row>
        <row r="243">
          <cell r="A243" t="str">
            <v>OH10-234-43</v>
          </cell>
          <cell r="B243" t="str">
            <v>M99-2408/MO011174</v>
          </cell>
          <cell r="C243" t="str">
            <v xml:space="preserve">. </v>
          </cell>
          <cell r="D243" t="str">
            <v xml:space="preserve">OSU </v>
          </cell>
          <cell r="E243" t="str">
            <v xml:space="preserve">VARDEV </v>
          </cell>
          <cell r="F243" t="str">
            <v xml:space="preserve"> </v>
          </cell>
        </row>
        <row r="244">
          <cell r="A244" t="str">
            <v>OH10-234-73</v>
          </cell>
          <cell r="B244" t="str">
            <v>M99-2408/MO011174</v>
          </cell>
          <cell r="C244" t="str">
            <v xml:space="preserve">. </v>
          </cell>
          <cell r="D244" t="str">
            <v xml:space="preserve">OSU </v>
          </cell>
          <cell r="E244" t="str">
            <v xml:space="preserve">VARDEV </v>
          </cell>
          <cell r="F244" t="str">
            <v xml:space="preserve"> </v>
          </cell>
        </row>
        <row r="245">
          <cell r="A245" t="str">
            <v>OH10-235-16</v>
          </cell>
          <cell r="B245" t="str">
            <v>M99-2408/OH01-6167</v>
          </cell>
          <cell r="C245" t="str">
            <v xml:space="preserve">. </v>
          </cell>
          <cell r="D245" t="str">
            <v xml:space="preserve">OSU </v>
          </cell>
          <cell r="E245" t="str">
            <v xml:space="preserve">VARDEV </v>
          </cell>
          <cell r="F245" t="str">
            <v xml:space="preserve"> </v>
          </cell>
        </row>
        <row r="246">
          <cell r="A246" t="str">
            <v>OH10-235-41</v>
          </cell>
          <cell r="B246" t="str">
            <v>M99-2408/OH01-6167</v>
          </cell>
          <cell r="C246" t="str">
            <v xml:space="preserve">. </v>
          </cell>
          <cell r="D246" t="str">
            <v xml:space="preserve">OSU </v>
          </cell>
          <cell r="E246" t="str">
            <v xml:space="preserve">VARDEV </v>
          </cell>
          <cell r="F246" t="str">
            <v xml:space="preserve"> </v>
          </cell>
        </row>
        <row r="247">
          <cell r="A247" t="str">
            <v>OH10-235-9</v>
          </cell>
          <cell r="B247" t="str">
            <v>M99-2408/OH01-6167</v>
          </cell>
          <cell r="C247" t="str">
            <v xml:space="preserve">. </v>
          </cell>
          <cell r="D247" t="str">
            <v xml:space="preserve">OSU </v>
          </cell>
          <cell r="E247" t="str">
            <v xml:space="preserve">VARDEV </v>
          </cell>
          <cell r="F247" t="str">
            <v xml:space="preserve"> </v>
          </cell>
        </row>
        <row r="248">
          <cell r="A248" t="str">
            <v>OH10-236-53</v>
          </cell>
          <cell r="B248" t="str">
            <v>M99-2408/OH01-6167</v>
          </cell>
          <cell r="C248" t="str">
            <v xml:space="preserve">. </v>
          </cell>
          <cell r="D248" t="str">
            <v xml:space="preserve">OSU </v>
          </cell>
          <cell r="E248" t="str">
            <v xml:space="preserve">VARDEV </v>
          </cell>
          <cell r="F248" t="str">
            <v xml:space="preserve"> </v>
          </cell>
        </row>
        <row r="249">
          <cell r="A249" t="str">
            <v>OH10-237-11</v>
          </cell>
          <cell r="B249" t="str">
            <v>M99-2408/OH01-75</v>
          </cell>
          <cell r="C249" t="str">
            <v xml:space="preserve">. </v>
          </cell>
          <cell r="D249" t="str">
            <v xml:space="preserve">OSU </v>
          </cell>
          <cell r="E249" t="str">
            <v xml:space="preserve">VARDEV </v>
          </cell>
          <cell r="F249" t="str">
            <v xml:space="preserve"> </v>
          </cell>
        </row>
        <row r="250">
          <cell r="A250" t="str">
            <v>OH10-237-22</v>
          </cell>
          <cell r="B250" t="str">
            <v>M99-2408/OH01-75</v>
          </cell>
          <cell r="C250" t="str">
            <v xml:space="preserve">. </v>
          </cell>
          <cell r="D250" t="str">
            <v xml:space="preserve">OSU </v>
          </cell>
          <cell r="E250" t="str">
            <v xml:space="preserve">VARDEV </v>
          </cell>
          <cell r="F250" t="str">
            <v xml:space="preserve"> </v>
          </cell>
        </row>
        <row r="251">
          <cell r="A251" t="str">
            <v>OH10-237-52</v>
          </cell>
          <cell r="B251" t="str">
            <v>M99-2408/OH01-75</v>
          </cell>
          <cell r="C251" t="str">
            <v xml:space="preserve">. </v>
          </cell>
          <cell r="D251" t="str">
            <v xml:space="preserve">OSU </v>
          </cell>
          <cell r="E251" t="str">
            <v xml:space="preserve">VARDEV </v>
          </cell>
          <cell r="F251" t="str">
            <v xml:space="preserve"> </v>
          </cell>
        </row>
        <row r="252">
          <cell r="A252" t="str">
            <v>OH10-238-42</v>
          </cell>
          <cell r="B252" t="str">
            <v>M99-2408/OH01-75</v>
          </cell>
          <cell r="C252" t="str">
            <v xml:space="preserve">. </v>
          </cell>
          <cell r="D252" t="str">
            <v xml:space="preserve">OSU </v>
          </cell>
          <cell r="E252" t="str">
            <v xml:space="preserve">VARDEV </v>
          </cell>
          <cell r="F252" t="str">
            <v xml:space="preserve"> </v>
          </cell>
        </row>
        <row r="253">
          <cell r="A253" t="str">
            <v>OH10-244-58</v>
          </cell>
          <cell r="B253" t="str">
            <v>M99-2408/OH753</v>
          </cell>
          <cell r="C253" t="str">
            <v xml:space="preserve">. </v>
          </cell>
          <cell r="D253" t="str">
            <v xml:space="preserve">OSU </v>
          </cell>
          <cell r="E253" t="str">
            <v xml:space="preserve">VARDEV </v>
          </cell>
          <cell r="F253" t="str">
            <v xml:space="preserve"> </v>
          </cell>
        </row>
        <row r="254">
          <cell r="A254" t="str">
            <v>OH10-245-10</v>
          </cell>
          <cell r="B254" t="str">
            <v>M99-2408/P.99608C1-1-3</v>
          </cell>
          <cell r="C254" t="str">
            <v xml:space="preserve">. </v>
          </cell>
          <cell r="D254" t="str">
            <v xml:space="preserve">OSU </v>
          </cell>
          <cell r="E254" t="str">
            <v xml:space="preserve">VARDEV </v>
          </cell>
          <cell r="F254" t="str">
            <v xml:space="preserve"> </v>
          </cell>
        </row>
        <row r="255">
          <cell r="A255" t="str">
            <v>OH10-245-14</v>
          </cell>
          <cell r="B255" t="str">
            <v>M99-2408/P.99608C1-1-3</v>
          </cell>
          <cell r="C255" t="str">
            <v xml:space="preserve">. </v>
          </cell>
          <cell r="D255" t="str">
            <v xml:space="preserve">OSU </v>
          </cell>
          <cell r="E255" t="str">
            <v xml:space="preserve">VARDEV </v>
          </cell>
          <cell r="F255" t="str">
            <v xml:space="preserve"> </v>
          </cell>
        </row>
        <row r="256">
          <cell r="A256" t="str">
            <v>OH10-245-30</v>
          </cell>
          <cell r="B256" t="str">
            <v>M99-2408/P.99608C1-1-3</v>
          </cell>
          <cell r="C256" t="str">
            <v xml:space="preserve">. </v>
          </cell>
          <cell r="D256" t="str">
            <v xml:space="preserve">OSU </v>
          </cell>
          <cell r="E256" t="str">
            <v xml:space="preserve">VARDEV </v>
          </cell>
          <cell r="F256" t="str">
            <v xml:space="preserve"> </v>
          </cell>
        </row>
        <row r="257">
          <cell r="A257" t="str">
            <v>OH10-245-50</v>
          </cell>
          <cell r="B257" t="str">
            <v>M99-2408/P.99608C1-1-3</v>
          </cell>
          <cell r="C257" t="str">
            <v xml:space="preserve">. </v>
          </cell>
          <cell r="D257" t="str">
            <v xml:space="preserve">OSU </v>
          </cell>
          <cell r="E257" t="str">
            <v xml:space="preserve">VARDEV </v>
          </cell>
          <cell r="F257" t="str">
            <v xml:space="preserve"> </v>
          </cell>
        </row>
        <row r="258">
          <cell r="A258" t="str">
            <v>OH10-245-62</v>
          </cell>
          <cell r="B258" t="str">
            <v>M99-2408/P.99608C1-1-3</v>
          </cell>
          <cell r="C258" t="str">
            <v xml:space="preserve">. </v>
          </cell>
          <cell r="D258" t="str">
            <v xml:space="preserve">OSU </v>
          </cell>
          <cell r="E258" t="str">
            <v xml:space="preserve">VARDEV </v>
          </cell>
          <cell r="F258" t="str">
            <v xml:space="preserve"> </v>
          </cell>
        </row>
        <row r="259">
          <cell r="A259" t="str">
            <v>OH10-246-1</v>
          </cell>
          <cell r="B259" t="str">
            <v>M99-2408/P.99608C1-1-3</v>
          </cell>
          <cell r="C259" t="str">
            <v xml:space="preserve">. </v>
          </cell>
          <cell r="D259" t="str">
            <v xml:space="preserve">OSU </v>
          </cell>
          <cell r="E259" t="str">
            <v xml:space="preserve">VARDEV </v>
          </cell>
          <cell r="F259" t="str">
            <v xml:space="preserve"> </v>
          </cell>
        </row>
        <row r="260">
          <cell r="A260" t="str">
            <v>OH10-246-35</v>
          </cell>
          <cell r="B260" t="str">
            <v>M99-2408/P.99608C1-1-3</v>
          </cell>
          <cell r="C260" t="str">
            <v xml:space="preserve">. </v>
          </cell>
          <cell r="D260" t="str">
            <v xml:space="preserve">OSU </v>
          </cell>
          <cell r="E260" t="str">
            <v xml:space="preserve">VARDEV </v>
          </cell>
          <cell r="F260" t="str">
            <v xml:space="preserve"> </v>
          </cell>
        </row>
        <row r="261">
          <cell r="A261" t="str">
            <v>OH10-246-57</v>
          </cell>
          <cell r="B261" t="str">
            <v>M99-2408/P.99608C1-1-3</v>
          </cell>
          <cell r="C261" t="str">
            <v xml:space="preserve">. </v>
          </cell>
          <cell r="D261" t="str">
            <v xml:space="preserve">OSU </v>
          </cell>
          <cell r="E261" t="str">
            <v xml:space="preserve">VARDEV </v>
          </cell>
          <cell r="F261" t="str">
            <v xml:space="preserve"> </v>
          </cell>
        </row>
        <row r="262">
          <cell r="A262" t="str">
            <v>OH10-246-74</v>
          </cell>
          <cell r="B262" t="str">
            <v>M99-2408/P.99608C1-1-3</v>
          </cell>
          <cell r="C262" t="str">
            <v xml:space="preserve">. </v>
          </cell>
          <cell r="D262" t="str">
            <v xml:space="preserve">OSU </v>
          </cell>
          <cell r="E262" t="str">
            <v xml:space="preserve">VARDEV </v>
          </cell>
          <cell r="F262" t="str">
            <v xml:space="preserve"> </v>
          </cell>
        </row>
        <row r="263">
          <cell r="A263" t="str">
            <v>OH10-247-19</v>
          </cell>
          <cell r="B263" t="str">
            <v>M99-2408/P.99608C1-1-3</v>
          </cell>
          <cell r="C263" t="str">
            <v xml:space="preserve">. </v>
          </cell>
          <cell r="D263" t="str">
            <v xml:space="preserve">OSU </v>
          </cell>
          <cell r="E263" t="str">
            <v xml:space="preserve">VARDEV </v>
          </cell>
          <cell r="F263" t="str">
            <v xml:space="preserve"> </v>
          </cell>
        </row>
        <row r="264">
          <cell r="A264" t="str">
            <v>OH10-247-21</v>
          </cell>
          <cell r="B264" t="str">
            <v>M99-2408/P.99608C1-1-3</v>
          </cell>
          <cell r="C264" t="str">
            <v xml:space="preserve">. </v>
          </cell>
          <cell r="D264" t="str">
            <v xml:space="preserve">OSU </v>
          </cell>
          <cell r="E264" t="str">
            <v xml:space="preserve">VARDEV </v>
          </cell>
          <cell r="F264" t="str">
            <v xml:space="preserve"> </v>
          </cell>
        </row>
        <row r="265">
          <cell r="A265" t="str">
            <v>OH10-247-55</v>
          </cell>
          <cell r="B265" t="str">
            <v>M99-2408/P.99608C1-1-3</v>
          </cell>
          <cell r="C265" t="str">
            <v xml:space="preserve">. </v>
          </cell>
          <cell r="D265" t="str">
            <v xml:space="preserve">OSU </v>
          </cell>
          <cell r="E265" t="str">
            <v xml:space="preserve">VARDEV </v>
          </cell>
          <cell r="F265" t="str">
            <v xml:space="preserve"> </v>
          </cell>
        </row>
        <row r="266">
          <cell r="A266" t="str">
            <v>OH10-253-15</v>
          </cell>
          <cell r="B266" t="str">
            <v>MO980829/IL97-6268</v>
          </cell>
          <cell r="C266" t="str">
            <v xml:space="preserve">. </v>
          </cell>
          <cell r="D266" t="str">
            <v xml:space="preserve">OSU </v>
          </cell>
          <cell r="E266" t="str">
            <v xml:space="preserve">VARDEV </v>
          </cell>
          <cell r="F266" t="str">
            <v xml:space="preserve"> </v>
          </cell>
        </row>
        <row r="267">
          <cell r="A267" t="str">
            <v>OH10-253-54</v>
          </cell>
          <cell r="B267" t="str">
            <v>MO980829/IL97-6268</v>
          </cell>
          <cell r="C267" t="str">
            <v xml:space="preserve">. </v>
          </cell>
          <cell r="D267" t="str">
            <v xml:space="preserve">OSU </v>
          </cell>
          <cell r="E267" t="str">
            <v xml:space="preserve">VARDEV </v>
          </cell>
          <cell r="F267" t="str">
            <v xml:space="preserve"> </v>
          </cell>
        </row>
        <row r="268">
          <cell r="A268" t="str">
            <v>OH10-253-65</v>
          </cell>
          <cell r="B268" t="str">
            <v>MO980829/IL97-6268</v>
          </cell>
          <cell r="C268" t="str">
            <v xml:space="preserve">. </v>
          </cell>
          <cell r="D268" t="str">
            <v xml:space="preserve">OSU </v>
          </cell>
          <cell r="E268" t="str">
            <v xml:space="preserve">VARDEV </v>
          </cell>
          <cell r="F268" t="str">
            <v xml:space="preserve"> </v>
          </cell>
        </row>
        <row r="269">
          <cell r="A269" t="str">
            <v>OH10-254-44</v>
          </cell>
          <cell r="B269" t="str">
            <v>MO980829/IL97-6268</v>
          </cell>
          <cell r="C269" t="str">
            <v xml:space="preserve">. </v>
          </cell>
          <cell r="D269" t="str">
            <v xml:space="preserve">OSU </v>
          </cell>
          <cell r="E269" t="str">
            <v xml:space="preserve">VARDEV </v>
          </cell>
          <cell r="F269" t="str">
            <v xml:space="preserve"> </v>
          </cell>
        </row>
        <row r="270">
          <cell r="A270" t="str">
            <v>OH10-255-64</v>
          </cell>
          <cell r="B270" t="str">
            <v>OH01-7664/MO980829</v>
          </cell>
          <cell r="C270" t="str">
            <v xml:space="preserve">. </v>
          </cell>
          <cell r="D270" t="str">
            <v xml:space="preserve">OSU </v>
          </cell>
          <cell r="E270" t="str">
            <v xml:space="preserve">VARDEV </v>
          </cell>
          <cell r="F270" t="str">
            <v xml:space="preserve"> </v>
          </cell>
        </row>
        <row r="271">
          <cell r="A271" t="str">
            <v>OH10-256-64</v>
          </cell>
          <cell r="B271" t="str">
            <v>OH01-7664/MO980829</v>
          </cell>
          <cell r="C271" t="str">
            <v xml:space="preserve">. </v>
          </cell>
          <cell r="D271" t="str">
            <v xml:space="preserve">OSU </v>
          </cell>
          <cell r="E271" t="str">
            <v xml:space="preserve">VARDEV </v>
          </cell>
          <cell r="F271" t="str">
            <v xml:space="preserve"> </v>
          </cell>
        </row>
        <row r="272">
          <cell r="A272" t="str">
            <v>OH10-257-10</v>
          </cell>
          <cell r="B272" t="str">
            <v>OH02-12686/MO980829</v>
          </cell>
          <cell r="C272" t="str">
            <v xml:space="preserve">. </v>
          </cell>
          <cell r="D272" t="str">
            <v xml:space="preserve">OSU </v>
          </cell>
          <cell r="E272" t="str">
            <v xml:space="preserve">VARDEV </v>
          </cell>
          <cell r="F272" t="str">
            <v xml:space="preserve"> </v>
          </cell>
        </row>
        <row r="273">
          <cell r="A273" t="str">
            <v>OH10-257-19</v>
          </cell>
          <cell r="B273" t="str">
            <v>OH02-12686/MO980829</v>
          </cell>
          <cell r="C273" t="str">
            <v xml:space="preserve">. </v>
          </cell>
          <cell r="D273" t="str">
            <v xml:space="preserve">OSU </v>
          </cell>
          <cell r="E273" t="str">
            <v xml:space="preserve">VARDEV </v>
          </cell>
          <cell r="F273" t="str">
            <v xml:space="preserve"> </v>
          </cell>
        </row>
        <row r="274">
          <cell r="A274" t="str">
            <v>OH10-257-2</v>
          </cell>
          <cell r="B274" t="str">
            <v>OH02-12686/MO980829</v>
          </cell>
          <cell r="C274" t="str">
            <v xml:space="preserve">. </v>
          </cell>
          <cell r="D274" t="str">
            <v xml:space="preserve">OSU </v>
          </cell>
          <cell r="E274" t="str">
            <v xml:space="preserve">VARDEV </v>
          </cell>
          <cell r="F274" t="str">
            <v xml:space="preserve"> </v>
          </cell>
        </row>
        <row r="275">
          <cell r="A275" t="str">
            <v>OH10-257-26</v>
          </cell>
          <cell r="B275" t="str">
            <v>OH02-12686/MO980829</v>
          </cell>
          <cell r="C275" t="str">
            <v xml:space="preserve">. </v>
          </cell>
          <cell r="D275" t="str">
            <v xml:space="preserve">OSU </v>
          </cell>
          <cell r="E275" t="str">
            <v xml:space="preserve">VARDEV </v>
          </cell>
          <cell r="F275" t="str">
            <v xml:space="preserve"> </v>
          </cell>
        </row>
        <row r="276">
          <cell r="A276" t="str">
            <v>OH10-257-3</v>
          </cell>
          <cell r="B276" t="str">
            <v>OH02-12686/MO980829</v>
          </cell>
          <cell r="C276" t="str">
            <v xml:space="preserve">. </v>
          </cell>
          <cell r="D276" t="str">
            <v xml:space="preserve">OSU </v>
          </cell>
          <cell r="E276" t="str">
            <v xml:space="preserve">VARDEV </v>
          </cell>
          <cell r="F276" t="str">
            <v xml:space="preserve"> </v>
          </cell>
        </row>
        <row r="277">
          <cell r="A277" t="str">
            <v>OH10-257-33</v>
          </cell>
          <cell r="B277" t="str">
            <v>OH02-12686/MO980829</v>
          </cell>
          <cell r="C277" t="str">
            <v xml:space="preserve">. </v>
          </cell>
          <cell r="D277" t="str">
            <v xml:space="preserve">OSU </v>
          </cell>
          <cell r="E277" t="str">
            <v xml:space="preserve">VARDEV </v>
          </cell>
          <cell r="F277" t="str">
            <v xml:space="preserve"> </v>
          </cell>
        </row>
        <row r="278">
          <cell r="A278" t="str">
            <v>OH10-257-50</v>
          </cell>
          <cell r="B278" t="str">
            <v>OH02-12686/MO980829</v>
          </cell>
          <cell r="C278" t="str">
            <v xml:space="preserve">. </v>
          </cell>
          <cell r="D278" t="str">
            <v xml:space="preserve">OSU </v>
          </cell>
          <cell r="E278" t="str">
            <v xml:space="preserve">VARDEV </v>
          </cell>
          <cell r="F278" t="str">
            <v xml:space="preserve"> </v>
          </cell>
        </row>
        <row r="279">
          <cell r="A279" t="str">
            <v>OH10-258-12</v>
          </cell>
          <cell r="B279" t="str">
            <v>OH02-12686/MO980829</v>
          </cell>
          <cell r="C279" t="str">
            <v xml:space="preserve">. </v>
          </cell>
          <cell r="D279" t="str">
            <v xml:space="preserve">OSU </v>
          </cell>
          <cell r="E279" t="str">
            <v xml:space="preserve">VARDEV </v>
          </cell>
          <cell r="F279" t="str">
            <v xml:space="preserve"> </v>
          </cell>
        </row>
        <row r="280">
          <cell r="A280" t="str">
            <v>OH10-258-18</v>
          </cell>
          <cell r="B280" t="str">
            <v>OH02-12686/MO980829</v>
          </cell>
          <cell r="C280" t="str">
            <v xml:space="preserve">. </v>
          </cell>
          <cell r="D280" t="str">
            <v xml:space="preserve">OSU </v>
          </cell>
          <cell r="E280" t="str">
            <v xml:space="preserve">VARDEV </v>
          </cell>
          <cell r="F280" t="str">
            <v xml:space="preserve"> </v>
          </cell>
        </row>
        <row r="281">
          <cell r="A281" t="str">
            <v>OH10-258-51</v>
          </cell>
          <cell r="B281" t="str">
            <v>OH02-12686/MO980829</v>
          </cell>
          <cell r="C281" t="str">
            <v xml:space="preserve">. </v>
          </cell>
          <cell r="D281" t="str">
            <v xml:space="preserve">OSU </v>
          </cell>
          <cell r="E281" t="str">
            <v xml:space="preserve">VARDEV </v>
          </cell>
          <cell r="F281" t="str">
            <v xml:space="preserve"> </v>
          </cell>
        </row>
        <row r="282">
          <cell r="A282" t="str">
            <v>OH10-258-58</v>
          </cell>
          <cell r="B282" t="str">
            <v>OH02-12686/MO980829</v>
          </cell>
          <cell r="C282" t="str">
            <v xml:space="preserve">. </v>
          </cell>
          <cell r="D282" t="str">
            <v xml:space="preserve">OSU </v>
          </cell>
          <cell r="E282" t="str">
            <v xml:space="preserve">VARDEV </v>
          </cell>
          <cell r="F282" t="str">
            <v xml:space="preserve"> </v>
          </cell>
        </row>
        <row r="283">
          <cell r="A283" t="str">
            <v>OH10-258-65</v>
          </cell>
          <cell r="B283" t="str">
            <v>OH02-12686/MO980829</v>
          </cell>
          <cell r="C283" t="str">
            <v xml:space="preserve">. </v>
          </cell>
          <cell r="D283" t="str">
            <v xml:space="preserve">OSU </v>
          </cell>
          <cell r="E283" t="str">
            <v xml:space="preserve">VARDEV </v>
          </cell>
          <cell r="F283" t="str">
            <v xml:space="preserve"> </v>
          </cell>
        </row>
        <row r="284">
          <cell r="A284" t="str">
            <v>OH10-259-17</v>
          </cell>
          <cell r="B284" t="str">
            <v>OH02-12686/MO980829</v>
          </cell>
          <cell r="C284" t="str">
            <v xml:space="preserve">. </v>
          </cell>
          <cell r="D284" t="str">
            <v xml:space="preserve">OSU </v>
          </cell>
          <cell r="E284" t="str">
            <v xml:space="preserve">VARDEV </v>
          </cell>
          <cell r="F284" t="str">
            <v xml:space="preserve"> </v>
          </cell>
        </row>
        <row r="285">
          <cell r="A285" t="str">
            <v>OH10-259-25</v>
          </cell>
          <cell r="B285" t="str">
            <v>OH02-12686/MO980829</v>
          </cell>
          <cell r="C285" t="str">
            <v xml:space="preserve">. </v>
          </cell>
          <cell r="D285" t="str">
            <v xml:space="preserve">OSU </v>
          </cell>
          <cell r="E285" t="str">
            <v xml:space="preserve">VARDEV </v>
          </cell>
          <cell r="F285" t="str">
            <v xml:space="preserve"> </v>
          </cell>
        </row>
        <row r="286">
          <cell r="A286" t="str">
            <v>OH10-259-45</v>
          </cell>
          <cell r="B286" t="str">
            <v>OH02-12686/MO980829</v>
          </cell>
          <cell r="C286" t="str">
            <v xml:space="preserve">. </v>
          </cell>
          <cell r="D286" t="str">
            <v xml:space="preserve">OSU </v>
          </cell>
          <cell r="E286" t="str">
            <v xml:space="preserve">VARDEV </v>
          </cell>
          <cell r="F286" t="str">
            <v xml:space="preserve"> </v>
          </cell>
        </row>
        <row r="287">
          <cell r="A287" t="str">
            <v>OH10-259-5</v>
          </cell>
          <cell r="B287" t="str">
            <v>OH02-12686/MO980829</v>
          </cell>
          <cell r="C287" t="str">
            <v xml:space="preserve">. </v>
          </cell>
          <cell r="D287" t="str">
            <v xml:space="preserve">OSU </v>
          </cell>
          <cell r="E287" t="str">
            <v xml:space="preserve">VARDEV </v>
          </cell>
          <cell r="F287" t="str">
            <v xml:space="preserve"> </v>
          </cell>
        </row>
        <row r="288">
          <cell r="A288" t="str">
            <v>OH10-259-54</v>
          </cell>
          <cell r="B288" t="str">
            <v>OH02-12686/MO980829</v>
          </cell>
          <cell r="C288" t="str">
            <v xml:space="preserve">. </v>
          </cell>
          <cell r="D288" t="str">
            <v xml:space="preserve">OSU </v>
          </cell>
          <cell r="E288" t="str">
            <v xml:space="preserve">VARDEV </v>
          </cell>
          <cell r="F288" t="str">
            <v xml:space="preserve"> </v>
          </cell>
        </row>
        <row r="289">
          <cell r="A289" t="str">
            <v>OH10-259-56</v>
          </cell>
          <cell r="B289" t="str">
            <v>OH02-12686/MO980829</v>
          </cell>
          <cell r="C289" t="str">
            <v xml:space="preserve">. </v>
          </cell>
          <cell r="D289" t="str">
            <v xml:space="preserve">OSU </v>
          </cell>
          <cell r="E289" t="str">
            <v xml:space="preserve">VARDEV </v>
          </cell>
          <cell r="F289" t="str">
            <v xml:space="preserve"> </v>
          </cell>
        </row>
        <row r="290">
          <cell r="A290" t="str">
            <v>OH10-259-63</v>
          </cell>
          <cell r="B290" t="str">
            <v>OH02-12686/MO980829</v>
          </cell>
          <cell r="C290" t="str">
            <v xml:space="preserve">. </v>
          </cell>
          <cell r="D290" t="str">
            <v xml:space="preserve">OSU </v>
          </cell>
          <cell r="E290" t="str">
            <v xml:space="preserve">VARDEV </v>
          </cell>
          <cell r="F290" t="str">
            <v xml:space="preserve"> </v>
          </cell>
        </row>
        <row r="291">
          <cell r="A291" t="str">
            <v>OH10-259-78</v>
          </cell>
          <cell r="B291" t="str">
            <v>OH02-12686/MO980829</v>
          </cell>
          <cell r="C291" t="str">
            <v xml:space="preserve">. </v>
          </cell>
          <cell r="D291" t="str">
            <v xml:space="preserve">OSU </v>
          </cell>
          <cell r="E291" t="str">
            <v xml:space="preserve">VARDEV </v>
          </cell>
          <cell r="F291" t="str">
            <v xml:space="preserve"> </v>
          </cell>
        </row>
        <row r="292">
          <cell r="A292" t="str">
            <v>OH10-259-9</v>
          </cell>
          <cell r="B292" t="str">
            <v>OH02-12686/MO980829</v>
          </cell>
          <cell r="C292" t="str">
            <v xml:space="preserve">. </v>
          </cell>
          <cell r="D292" t="str">
            <v xml:space="preserve">OSU </v>
          </cell>
          <cell r="E292" t="str">
            <v xml:space="preserve">VARDEV </v>
          </cell>
          <cell r="F292" t="str">
            <v xml:space="preserve"> </v>
          </cell>
        </row>
        <row r="293">
          <cell r="A293" t="str">
            <v>OH10-260-10</v>
          </cell>
          <cell r="B293" t="str">
            <v>OH02-12686/MO980829</v>
          </cell>
          <cell r="C293" t="str">
            <v xml:space="preserve">. </v>
          </cell>
          <cell r="D293" t="str">
            <v xml:space="preserve">OSU </v>
          </cell>
          <cell r="E293" t="str">
            <v xml:space="preserve">VARDEV </v>
          </cell>
          <cell r="F293" t="str">
            <v xml:space="preserve"> </v>
          </cell>
        </row>
        <row r="294">
          <cell r="A294" t="str">
            <v>OH10-260-19</v>
          </cell>
          <cell r="B294" t="str">
            <v>OH02-12686/MO980829</v>
          </cell>
          <cell r="C294" t="str">
            <v xml:space="preserve">. </v>
          </cell>
          <cell r="D294" t="str">
            <v xml:space="preserve">OSU </v>
          </cell>
          <cell r="E294" t="str">
            <v xml:space="preserve">VARDEV </v>
          </cell>
          <cell r="F294" t="str">
            <v xml:space="preserve"> </v>
          </cell>
        </row>
        <row r="295">
          <cell r="A295" t="str">
            <v>OH10-260-29</v>
          </cell>
          <cell r="B295" t="str">
            <v>OH02-12686/MO980829</v>
          </cell>
          <cell r="C295" t="str">
            <v xml:space="preserve">. </v>
          </cell>
          <cell r="D295" t="str">
            <v xml:space="preserve">OSU </v>
          </cell>
          <cell r="E295" t="str">
            <v xml:space="preserve">VARDEV </v>
          </cell>
          <cell r="F295" t="str">
            <v xml:space="preserve"> </v>
          </cell>
        </row>
        <row r="296">
          <cell r="A296" t="str">
            <v>OH10-260-69</v>
          </cell>
          <cell r="B296" t="str">
            <v>OH02-12686/MO980829</v>
          </cell>
          <cell r="C296" t="str">
            <v xml:space="preserve">. </v>
          </cell>
          <cell r="D296" t="str">
            <v xml:space="preserve">OSU </v>
          </cell>
          <cell r="E296" t="str">
            <v xml:space="preserve">VARDEV </v>
          </cell>
          <cell r="F296" t="str">
            <v xml:space="preserve"> </v>
          </cell>
        </row>
        <row r="297">
          <cell r="A297" t="str">
            <v>OH10-260-75</v>
          </cell>
          <cell r="B297" t="str">
            <v>OH02-12686/MO980829</v>
          </cell>
          <cell r="C297" t="str">
            <v xml:space="preserve">. </v>
          </cell>
          <cell r="D297" t="str">
            <v xml:space="preserve">OSU </v>
          </cell>
          <cell r="E297" t="str">
            <v xml:space="preserve">VARDEV </v>
          </cell>
          <cell r="F297" t="str">
            <v xml:space="preserve"> </v>
          </cell>
        </row>
        <row r="298">
          <cell r="A298" t="str">
            <v>OH10-260-78</v>
          </cell>
          <cell r="B298" t="str">
            <v>OH02-12686/MO980829</v>
          </cell>
          <cell r="C298" t="str">
            <v xml:space="preserve">. </v>
          </cell>
          <cell r="D298" t="str">
            <v xml:space="preserve">OSU </v>
          </cell>
          <cell r="E298" t="str">
            <v xml:space="preserve">VARDEV </v>
          </cell>
          <cell r="F298" t="str">
            <v xml:space="preserve"> </v>
          </cell>
        </row>
        <row r="299">
          <cell r="A299" t="str">
            <v>OH10-261-63</v>
          </cell>
          <cell r="B299" t="str">
            <v>OH02-12686/MO980829</v>
          </cell>
          <cell r="C299" t="str">
            <v xml:space="preserve">. </v>
          </cell>
          <cell r="D299" t="str">
            <v xml:space="preserve">OSU </v>
          </cell>
          <cell r="E299" t="str">
            <v xml:space="preserve">VARDEV </v>
          </cell>
          <cell r="F299" t="str">
            <v xml:space="preserve"> </v>
          </cell>
        </row>
        <row r="300">
          <cell r="A300" t="str">
            <v>OH10-262-48</v>
          </cell>
          <cell r="B300" t="str">
            <v>OH02-12686/MO980829</v>
          </cell>
          <cell r="C300" t="str">
            <v xml:space="preserve">. </v>
          </cell>
          <cell r="D300" t="str">
            <v xml:space="preserve">OSU </v>
          </cell>
          <cell r="E300" t="str">
            <v xml:space="preserve">VARDEV </v>
          </cell>
          <cell r="F300" t="str">
            <v xml:space="preserve"> </v>
          </cell>
        </row>
        <row r="301">
          <cell r="A301" t="str">
            <v>OH10-265-17</v>
          </cell>
          <cell r="B301" t="str">
            <v>MO980829/OH708</v>
          </cell>
          <cell r="C301" t="str">
            <v xml:space="preserve">. </v>
          </cell>
          <cell r="D301" t="str">
            <v xml:space="preserve">OSU </v>
          </cell>
          <cell r="E301" t="str">
            <v xml:space="preserve">VARDEV </v>
          </cell>
          <cell r="F301" t="str">
            <v xml:space="preserve"> </v>
          </cell>
        </row>
        <row r="302">
          <cell r="A302" t="str">
            <v>OH10-265-43</v>
          </cell>
          <cell r="B302" t="str">
            <v>MO980829/OH708</v>
          </cell>
          <cell r="C302" t="str">
            <v xml:space="preserve">. </v>
          </cell>
          <cell r="D302" t="str">
            <v xml:space="preserve">OSU </v>
          </cell>
          <cell r="E302" t="str">
            <v xml:space="preserve">VARDEV </v>
          </cell>
          <cell r="F302" t="str">
            <v xml:space="preserve"> </v>
          </cell>
        </row>
        <row r="303">
          <cell r="A303" t="str">
            <v>OH10-266-46</v>
          </cell>
          <cell r="B303" t="str">
            <v>P.99608C1-1-3/MO980829</v>
          </cell>
          <cell r="C303" t="str">
            <v xml:space="preserve">. </v>
          </cell>
          <cell r="D303" t="str">
            <v xml:space="preserve">OSU </v>
          </cell>
          <cell r="E303" t="str">
            <v xml:space="preserve">VARDEV </v>
          </cell>
          <cell r="F303" t="str">
            <v xml:space="preserve"> </v>
          </cell>
        </row>
        <row r="304">
          <cell r="A304" t="str">
            <v>OH10-267-37</v>
          </cell>
          <cell r="B304" t="str">
            <v>P.99608C1-1-3/MO980829</v>
          </cell>
          <cell r="C304" t="str">
            <v xml:space="preserve">. </v>
          </cell>
          <cell r="D304" t="str">
            <v xml:space="preserve">OSU </v>
          </cell>
          <cell r="E304" t="str">
            <v xml:space="preserve">VARDEV </v>
          </cell>
          <cell r="F304" t="str">
            <v xml:space="preserve"> </v>
          </cell>
        </row>
        <row r="305">
          <cell r="A305" t="str">
            <v>OH10-267-56</v>
          </cell>
          <cell r="B305" t="str">
            <v>P.99608C1-1-3/MO980829</v>
          </cell>
          <cell r="C305" t="str">
            <v xml:space="preserve">. </v>
          </cell>
          <cell r="D305" t="str">
            <v xml:space="preserve">OSU </v>
          </cell>
          <cell r="E305" t="str">
            <v xml:space="preserve">VARDEV </v>
          </cell>
          <cell r="F305" t="str">
            <v xml:space="preserve"> </v>
          </cell>
        </row>
        <row r="306">
          <cell r="A306" t="str">
            <v>OH10-270-10</v>
          </cell>
          <cell r="B306" t="str">
            <v>OH708/IL97-6268</v>
          </cell>
          <cell r="C306" t="str">
            <v xml:space="preserve">. </v>
          </cell>
          <cell r="D306" t="str">
            <v xml:space="preserve">OSU </v>
          </cell>
          <cell r="E306" t="str">
            <v xml:space="preserve">VARDEV </v>
          </cell>
          <cell r="F306" t="str">
            <v xml:space="preserve"> </v>
          </cell>
        </row>
        <row r="307">
          <cell r="A307" t="str">
            <v>OH10-270-14</v>
          </cell>
          <cell r="B307" t="str">
            <v>OH708/IL97-6268</v>
          </cell>
          <cell r="C307" t="str">
            <v xml:space="preserve">. </v>
          </cell>
          <cell r="D307" t="str">
            <v xml:space="preserve">OSU </v>
          </cell>
          <cell r="E307" t="str">
            <v xml:space="preserve">VARDEV </v>
          </cell>
          <cell r="F307" t="str">
            <v xml:space="preserve"> </v>
          </cell>
        </row>
        <row r="308">
          <cell r="A308" t="str">
            <v>OH10-272-21</v>
          </cell>
          <cell r="B308" t="str">
            <v>OH708/IL97-6268</v>
          </cell>
          <cell r="C308" t="str">
            <v xml:space="preserve">. </v>
          </cell>
          <cell r="D308" t="str">
            <v xml:space="preserve">OSU </v>
          </cell>
          <cell r="E308" t="str">
            <v xml:space="preserve">VARDEV </v>
          </cell>
          <cell r="F308" t="str">
            <v xml:space="preserve"> </v>
          </cell>
        </row>
        <row r="309">
          <cell r="A309" t="str">
            <v>OH10-272-48</v>
          </cell>
          <cell r="B309" t="str">
            <v>OH708/IL97-6268</v>
          </cell>
          <cell r="C309" t="str">
            <v xml:space="preserve">. </v>
          </cell>
          <cell r="D309" t="str">
            <v xml:space="preserve">OSU </v>
          </cell>
          <cell r="E309" t="str">
            <v xml:space="preserve">VARDEV </v>
          </cell>
          <cell r="F309" t="str">
            <v xml:space="preserve"> </v>
          </cell>
        </row>
        <row r="310">
          <cell r="A310" t="str">
            <v>OH10-272-59</v>
          </cell>
          <cell r="B310" t="str">
            <v>OH708/IL97-6268</v>
          </cell>
          <cell r="C310" t="str">
            <v xml:space="preserve">. </v>
          </cell>
          <cell r="D310" t="str">
            <v xml:space="preserve">OSU </v>
          </cell>
          <cell r="E310" t="str">
            <v xml:space="preserve">VARDEV </v>
          </cell>
          <cell r="F310" t="str">
            <v xml:space="preserve"> </v>
          </cell>
        </row>
        <row r="311">
          <cell r="A311" t="str">
            <v>OH10-272-75</v>
          </cell>
          <cell r="B311" t="str">
            <v>OH708/IL97-6268</v>
          </cell>
          <cell r="C311" t="str">
            <v xml:space="preserve">. </v>
          </cell>
          <cell r="D311" t="str">
            <v xml:space="preserve">OSU </v>
          </cell>
          <cell r="E311" t="str">
            <v xml:space="preserve">VARDEV </v>
          </cell>
          <cell r="F311" t="str">
            <v xml:space="preserve"> </v>
          </cell>
        </row>
        <row r="312">
          <cell r="A312" t="str">
            <v>OH10-275-68</v>
          </cell>
          <cell r="B312" t="str">
            <v>OH708/P.99608C1-1-3</v>
          </cell>
          <cell r="C312" t="str">
            <v xml:space="preserve">. </v>
          </cell>
          <cell r="D312" t="str">
            <v xml:space="preserve">OSU </v>
          </cell>
          <cell r="E312" t="str">
            <v xml:space="preserve">VARDEV </v>
          </cell>
          <cell r="F312" t="str">
            <v xml:space="preserve"> </v>
          </cell>
        </row>
        <row r="313">
          <cell r="A313" t="str">
            <v>OH10-275-8</v>
          </cell>
          <cell r="B313" t="str">
            <v>OH708/P.99608C1-1-3</v>
          </cell>
          <cell r="C313" t="str">
            <v xml:space="preserve">. </v>
          </cell>
          <cell r="D313" t="str">
            <v xml:space="preserve">OSU </v>
          </cell>
          <cell r="E313" t="str">
            <v xml:space="preserve">VARDEV </v>
          </cell>
          <cell r="F313" t="str">
            <v xml:space="preserve"> </v>
          </cell>
        </row>
        <row r="314">
          <cell r="A314" t="str">
            <v>OH10-276-31</v>
          </cell>
          <cell r="B314" t="str">
            <v>OH708/P.99608C1-1-3</v>
          </cell>
          <cell r="C314" t="str">
            <v xml:space="preserve">. </v>
          </cell>
          <cell r="D314" t="str">
            <v xml:space="preserve">OSU </v>
          </cell>
          <cell r="E314" t="str">
            <v xml:space="preserve">VARDEV </v>
          </cell>
          <cell r="F314" t="str">
            <v xml:space="preserve"> </v>
          </cell>
        </row>
        <row r="315">
          <cell r="A315" t="str">
            <v>OH10-276-43</v>
          </cell>
          <cell r="B315" t="str">
            <v>OH708/P.99608C1-1-3</v>
          </cell>
          <cell r="C315" t="str">
            <v xml:space="preserve">. </v>
          </cell>
          <cell r="D315" t="str">
            <v xml:space="preserve">OSU </v>
          </cell>
          <cell r="E315" t="str">
            <v xml:space="preserve">VARDEV </v>
          </cell>
          <cell r="F315" t="str">
            <v xml:space="preserve"> </v>
          </cell>
        </row>
        <row r="316">
          <cell r="A316" t="str">
            <v>OH10-277-16</v>
          </cell>
          <cell r="B316" t="str">
            <v>OH708/P.99608C1-1-3</v>
          </cell>
          <cell r="C316" t="str">
            <v xml:space="preserve">. </v>
          </cell>
          <cell r="D316" t="str">
            <v xml:space="preserve">OSU </v>
          </cell>
          <cell r="E316" t="str">
            <v xml:space="preserve">VARDEV </v>
          </cell>
          <cell r="F316" t="str">
            <v xml:space="preserve"> </v>
          </cell>
        </row>
        <row r="317">
          <cell r="A317" t="str">
            <v>OH10-278-24</v>
          </cell>
          <cell r="B317" t="str">
            <v>P.981359C1-4-2-1-8/B980582</v>
          </cell>
          <cell r="C317" t="str">
            <v xml:space="preserve">. </v>
          </cell>
          <cell r="D317" t="str">
            <v xml:space="preserve">OSU </v>
          </cell>
          <cell r="E317" t="str">
            <v xml:space="preserve">VARDEV </v>
          </cell>
          <cell r="F317" t="str">
            <v xml:space="preserve"> </v>
          </cell>
        </row>
        <row r="318">
          <cell r="A318" t="str">
            <v>OH10-279-66</v>
          </cell>
          <cell r="B318" t="str">
            <v>P.981359C1-4-2-1-8/B980582</v>
          </cell>
          <cell r="C318" t="str">
            <v xml:space="preserve">. </v>
          </cell>
          <cell r="D318" t="str">
            <v xml:space="preserve">OSU </v>
          </cell>
          <cell r="E318" t="str">
            <v xml:space="preserve">VARDEV </v>
          </cell>
          <cell r="F318" t="str">
            <v xml:space="preserve"> </v>
          </cell>
        </row>
        <row r="319">
          <cell r="A319" t="str">
            <v>OH10-280-12</v>
          </cell>
          <cell r="B319" t="str">
            <v>P.981359C1-4-2-1-8/D9044-1</v>
          </cell>
          <cell r="C319" t="str">
            <v xml:space="preserve">. </v>
          </cell>
          <cell r="D319" t="str">
            <v xml:space="preserve">OSU </v>
          </cell>
          <cell r="E319" t="str">
            <v xml:space="preserve">MSU </v>
          </cell>
          <cell r="F319" t="str">
            <v xml:space="preserve"> </v>
          </cell>
        </row>
        <row r="320">
          <cell r="A320" t="str">
            <v>OH10-280-19</v>
          </cell>
          <cell r="B320" t="str">
            <v>P.981359C1-4-2-1-8/D9044-1</v>
          </cell>
          <cell r="C320" t="str">
            <v xml:space="preserve">. </v>
          </cell>
          <cell r="D320" t="str">
            <v xml:space="preserve">OSU </v>
          </cell>
          <cell r="E320" t="str">
            <v xml:space="preserve">MSU </v>
          </cell>
          <cell r="F320" t="str">
            <v xml:space="preserve"> </v>
          </cell>
        </row>
        <row r="321">
          <cell r="A321" t="str">
            <v>OH10-280-21</v>
          </cell>
          <cell r="B321" t="str">
            <v>P.981359C1-4-2-1-8/D9044-1</v>
          </cell>
          <cell r="C321" t="str">
            <v xml:space="preserve">. </v>
          </cell>
          <cell r="D321" t="str">
            <v xml:space="preserve">OSU </v>
          </cell>
          <cell r="E321" t="str">
            <v xml:space="preserve">MSU </v>
          </cell>
          <cell r="F321" t="str">
            <v xml:space="preserve"> </v>
          </cell>
        </row>
        <row r="322">
          <cell r="A322" t="str">
            <v>OH10-280-24</v>
          </cell>
          <cell r="B322" t="str">
            <v>P.981359C1-4-2-1-8/D9044-1</v>
          </cell>
          <cell r="C322" t="str">
            <v xml:space="preserve">. </v>
          </cell>
          <cell r="D322" t="str">
            <v xml:space="preserve">OSU </v>
          </cell>
          <cell r="E322" t="str">
            <v xml:space="preserve">MSU </v>
          </cell>
          <cell r="F322" t="str">
            <v xml:space="preserve"> </v>
          </cell>
        </row>
        <row r="323">
          <cell r="A323" t="str">
            <v>OH10-280-28</v>
          </cell>
          <cell r="B323" t="str">
            <v>P.981359C1-4-2-1-8/D9044-1</v>
          </cell>
          <cell r="C323" t="str">
            <v xml:space="preserve">. </v>
          </cell>
          <cell r="D323" t="str">
            <v xml:space="preserve">OSU </v>
          </cell>
          <cell r="E323" t="str">
            <v xml:space="preserve">MSU </v>
          </cell>
          <cell r="F323" t="str">
            <v xml:space="preserve"> </v>
          </cell>
        </row>
        <row r="324">
          <cell r="A324" t="str">
            <v>OH10-280-29</v>
          </cell>
          <cell r="B324" t="str">
            <v>P.981359C1-4-2-1-8/D9044-1</v>
          </cell>
          <cell r="C324" t="str">
            <v xml:space="preserve">. </v>
          </cell>
          <cell r="D324" t="str">
            <v xml:space="preserve">OSU </v>
          </cell>
          <cell r="E324" t="str">
            <v xml:space="preserve">MSU </v>
          </cell>
          <cell r="F324" t="str">
            <v xml:space="preserve"> </v>
          </cell>
        </row>
        <row r="325">
          <cell r="A325" t="str">
            <v>OH10-280-3</v>
          </cell>
          <cell r="B325" t="str">
            <v>P.981359C1-4-2-1-8/D9044-1</v>
          </cell>
          <cell r="C325" t="str">
            <v xml:space="preserve">. </v>
          </cell>
          <cell r="D325" t="str">
            <v xml:space="preserve">OSU </v>
          </cell>
          <cell r="E325" t="str">
            <v xml:space="preserve">MSU </v>
          </cell>
          <cell r="F325" t="str">
            <v xml:space="preserve"> </v>
          </cell>
        </row>
        <row r="326">
          <cell r="A326" t="str">
            <v>OH10-280-37</v>
          </cell>
          <cell r="B326" t="str">
            <v>P.981359C1-4-2-1-8/D9044-1</v>
          </cell>
          <cell r="C326" t="str">
            <v xml:space="preserve">. </v>
          </cell>
          <cell r="D326" t="str">
            <v xml:space="preserve">OSU </v>
          </cell>
          <cell r="E326" t="str">
            <v xml:space="preserve">MSU </v>
          </cell>
          <cell r="F326" t="str">
            <v xml:space="preserve"> </v>
          </cell>
        </row>
        <row r="327">
          <cell r="A327" t="str">
            <v>OH10-280-49</v>
          </cell>
          <cell r="B327" t="str">
            <v>P.981359C1-4-2-1-8/D9044-1</v>
          </cell>
          <cell r="C327" t="str">
            <v xml:space="preserve">. </v>
          </cell>
          <cell r="D327" t="str">
            <v xml:space="preserve">OSU </v>
          </cell>
          <cell r="E327" t="str">
            <v xml:space="preserve">MSU </v>
          </cell>
          <cell r="F327" t="str">
            <v xml:space="preserve"> </v>
          </cell>
        </row>
        <row r="328">
          <cell r="A328" t="str">
            <v>OH10-280-51</v>
          </cell>
          <cell r="B328" t="str">
            <v>P.981359C1-4-2-1-8/D9044-1</v>
          </cell>
          <cell r="C328" t="str">
            <v xml:space="preserve">. </v>
          </cell>
          <cell r="D328" t="str">
            <v xml:space="preserve">OSU </v>
          </cell>
          <cell r="E328" t="str">
            <v xml:space="preserve">MSU </v>
          </cell>
          <cell r="F328" t="str">
            <v xml:space="preserve"> </v>
          </cell>
        </row>
        <row r="329">
          <cell r="A329" t="str">
            <v>OH10-280-53</v>
          </cell>
          <cell r="B329" t="str">
            <v>P.981359C1-4-2-1-8/D9044-1</v>
          </cell>
          <cell r="C329" t="str">
            <v xml:space="preserve">. </v>
          </cell>
          <cell r="D329" t="str">
            <v xml:space="preserve">OSU </v>
          </cell>
          <cell r="E329" t="str">
            <v xml:space="preserve">MSU </v>
          </cell>
          <cell r="F329" t="str">
            <v xml:space="preserve"> </v>
          </cell>
        </row>
        <row r="330">
          <cell r="A330" t="str">
            <v>OH10-280-58</v>
          </cell>
          <cell r="B330" t="str">
            <v>P.981359C1-4-2-1-8/D9044-1</v>
          </cell>
          <cell r="C330" t="str">
            <v xml:space="preserve">. </v>
          </cell>
          <cell r="D330" t="str">
            <v xml:space="preserve">OSU </v>
          </cell>
          <cell r="E330" t="str">
            <v xml:space="preserve">MSU </v>
          </cell>
          <cell r="F330" t="str">
            <v xml:space="preserve"> </v>
          </cell>
        </row>
        <row r="331">
          <cell r="A331" t="str">
            <v>OH10-280-67</v>
          </cell>
          <cell r="B331" t="str">
            <v>P.981359C1-4-2-1-8/D9044-1</v>
          </cell>
          <cell r="C331" t="str">
            <v xml:space="preserve">. </v>
          </cell>
          <cell r="D331" t="str">
            <v xml:space="preserve">OSU </v>
          </cell>
          <cell r="E331" t="str">
            <v xml:space="preserve">MSU </v>
          </cell>
          <cell r="F331" t="str">
            <v xml:space="preserve"> </v>
          </cell>
        </row>
        <row r="332">
          <cell r="A332" t="str">
            <v>OH10-280-69</v>
          </cell>
          <cell r="B332" t="str">
            <v>P.981359C1-4-2-1-8/D9044-1</v>
          </cell>
          <cell r="C332" t="str">
            <v xml:space="preserve">. </v>
          </cell>
          <cell r="D332" t="str">
            <v xml:space="preserve">OSU </v>
          </cell>
          <cell r="E332" t="str">
            <v xml:space="preserve">MSU </v>
          </cell>
          <cell r="F332" t="str">
            <v xml:space="preserve"> </v>
          </cell>
        </row>
        <row r="333">
          <cell r="A333" t="str">
            <v>OH10-280-78</v>
          </cell>
          <cell r="B333" t="str">
            <v>P.981359C1-4-2-1-8/D9044-1</v>
          </cell>
          <cell r="C333" t="str">
            <v xml:space="preserve">. </v>
          </cell>
          <cell r="D333" t="str">
            <v xml:space="preserve">OSU </v>
          </cell>
          <cell r="E333" t="str">
            <v xml:space="preserve">MSU </v>
          </cell>
          <cell r="F333" t="str">
            <v xml:space="preserve"> </v>
          </cell>
        </row>
        <row r="334">
          <cell r="A334" t="str">
            <v>OH10-280-9</v>
          </cell>
          <cell r="B334" t="str">
            <v>P.981359C1-4-2-1-8/D9044-1</v>
          </cell>
          <cell r="C334" t="str">
            <v xml:space="preserve">. </v>
          </cell>
          <cell r="D334" t="str">
            <v xml:space="preserve">OSU </v>
          </cell>
          <cell r="E334" t="str">
            <v xml:space="preserve">MSU </v>
          </cell>
          <cell r="F334" t="str">
            <v xml:space="preserve"> </v>
          </cell>
        </row>
        <row r="335">
          <cell r="A335" t="str">
            <v>OH10-281-10</v>
          </cell>
          <cell r="B335" t="str">
            <v>P.981359C1-4-2-1-8/D9044-1</v>
          </cell>
          <cell r="C335" t="str">
            <v xml:space="preserve">. </v>
          </cell>
          <cell r="D335" t="str">
            <v xml:space="preserve">OSU </v>
          </cell>
          <cell r="E335" t="str">
            <v xml:space="preserve">MSU </v>
          </cell>
          <cell r="F335" t="str">
            <v xml:space="preserve"> </v>
          </cell>
        </row>
        <row r="336">
          <cell r="A336" t="str">
            <v>OH10-281-14</v>
          </cell>
          <cell r="B336" t="str">
            <v>P.981359C1-4-2-1-8/D9044-1</v>
          </cell>
          <cell r="C336" t="str">
            <v xml:space="preserve">. </v>
          </cell>
          <cell r="D336" t="str">
            <v xml:space="preserve">OSU </v>
          </cell>
          <cell r="E336" t="str">
            <v xml:space="preserve">MSU </v>
          </cell>
          <cell r="F336" t="str">
            <v xml:space="preserve"> </v>
          </cell>
        </row>
        <row r="337">
          <cell r="A337" t="str">
            <v>OH10-281-32</v>
          </cell>
          <cell r="B337" t="str">
            <v>P.981359C1-4-2-1-8/D9044-1</v>
          </cell>
          <cell r="C337" t="str">
            <v xml:space="preserve">. </v>
          </cell>
          <cell r="D337" t="str">
            <v xml:space="preserve">OSU </v>
          </cell>
          <cell r="E337" t="str">
            <v xml:space="preserve">MSU </v>
          </cell>
          <cell r="F337" t="str">
            <v xml:space="preserve"> </v>
          </cell>
        </row>
        <row r="338">
          <cell r="A338" t="str">
            <v>OH10-281-42</v>
          </cell>
          <cell r="B338" t="str">
            <v>P.981359C1-4-2-1-8/D9044-1</v>
          </cell>
          <cell r="C338" t="str">
            <v xml:space="preserve">. </v>
          </cell>
          <cell r="D338" t="str">
            <v xml:space="preserve">OSU </v>
          </cell>
          <cell r="E338" t="str">
            <v xml:space="preserve">VARDEV+M </v>
          </cell>
          <cell r="F338" t="str">
            <v xml:space="preserve"> </v>
          </cell>
        </row>
        <row r="339">
          <cell r="A339" t="str">
            <v>OH10-281-49</v>
          </cell>
          <cell r="B339" t="str">
            <v>P.981359C1-4-2-1-8/D9044-1</v>
          </cell>
          <cell r="C339" t="str">
            <v xml:space="preserve">. </v>
          </cell>
          <cell r="D339" t="str">
            <v xml:space="preserve">OSU </v>
          </cell>
          <cell r="E339" t="str">
            <v xml:space="preserve">MSU </v>
          </cell>
          <cell r="F339" t="str">
            <v xml:space="preserve"> </v>
          </cell>
        </row>
        <row r="340">
          <cell r="A340" t="str">
            <v>OH10-281-50</v>
          </cell>
          <cell r="B340" t="str">
            <v>P.981359C1-4-2-1-8/D9044-1</v>
          </cell>
          <cell r="C340" t="str">
            <v xml:space="preserve">. </v>
          </cell>
          <cell r="D340" t="str">
            <v xml:space="preserve">OSU </v>
          </cell>
          <cell r="E340" t="str">
            <v xml:space="preserve">VARDEV+M </v>
          </cell>
          <cell r="F340" t="str">
            <v xml:space="preserve"> </v>
          </cell>
        </row>
        <row r="341">
          <cell r="A341" t="str">
            <v>OH10-281-55</v>
          </cell>
          <cell r="B341" t="str">
            <v>P.981359C1-4-2-1-8/D9044-1</v>
          </cell>
          <cell r="C341" t="str">
            <v xml:space="preserve">. </v>
          </cell>
          <cell r="D341" t="str">
            <v xml:space="preserve">OSU </v>
          </cell>
          <cell r="E341" t="str">
            <v xml:space="preserve">MSU </v>
          </cell>
          <cell r="F341" t="str">
            <v xml:space="preserve"> </v>
          </cell>
        </row>
        <row r="342">
          <cell r="A342" t="str">
            <v>OH10-281-6</v>
          </cell>
          <cell r="B342" t="str">
            <v>P.981359C1-4-2-1-8/D9044-1</v>
          </cell>
          <cell r="C342" t="str">
            <v xml:space="preserve">. </v>
          </cell>
          <cell r="D342" t="str">
            <v xml:space="preserve">OSU </v>
          </cell>
          <cell r="E342" t="str">
            <v xml:space="preserve">MSU </v>
          </cell>
          <cell r="F342" t="str">
            <v xml:space="preserve"> </v>
          </cell>
        </row>
        <row r="343">
          <cell r="A343" t="str">
            <v>OH10-281-63</v>
          </cell>
          <cell r="B343" t="str">
            <v>P.981359C1-4-2-1-8/D9044-1</v>
          </cell>
          <cell r="C343" t="str">
            <v xml:space="preserve">. </v>
          </cell>
          <cell r="D343" t="str">
            <v xml:space="preserve">OSU </v>
          </cell>
          <cell r="E343" t="str">
            <v xml:space="preserve">MSU </v>
          </cell>
          <cell r="F343" t="str">
            <v xml:space="preserve"> </v>
          </cell>
        </row>
        <row r="344">
          <cell r="A344" t="str">
            <v>OH10-281-64</v>
          </cell>
          <cell r="B344" t="str">
            <v>P.981359C1-4-2-1-8/D9044-1</v>
          </cell>
          <cell r="C344" t="str">
            <v xml:space="preserve">. </v>
          </cell>
          <cell r="D344" t="str">
            <v xml:space="preserve">OSU </v>
          </cell>
          <cell r="E344" t="str">
            <v xml:space="preserve">VARDEV+M </v>
          </cell>
          <cell r="F344" t="str">
            <v xml:space="preserve"> </v>
          </cell>
        </row>
        <row r="345">
          <cell r="A345" t="str">
            <v>OH10-281-67</v>
          </cell>
          <cell r="B345" t="str">
            <v>P.981359C1-4-2-1-8/D9044-1</v>
          </cell>
          <cell r="C345" t="str">
            <v xml:space="preserve">. </v>
          </cell>
          <cell r="D345" t="str">
            <v xml:space="preserve">OSU </v>
          </cell>
          <cell r="E345" t="str">
            <v xml:space="preserve">MSU </v>
          </cell>
          <cell r="F345" t="str">
            <v xml:space="preserve"> </v>
          </cell>
        </row>
        <row r="346">
          <cell r="A346" t="str">
            <v>OH10-281-78</v>
          </cell>
          <cell r="B346" t="str">
            <v>P.981359C1-4-2-1-8/D9044-1</v>
          </cell>
          <cell r="C346" t="str">
            <v xml:space="preserve">. </v>
          </cell>
          <cell r="D346" t="str">
            <v xml:space="preserve">OSU </v>
          </cell>
          <cell r="E346" t="str">
            <v xml:space="preserve">MSU </v>
          </cell>
          <cell r="F346" t="str">
            <v xml:space="preserve"> </v>
          </cell>
        </row>
        <row r="347">
          <cell r="A347" t="str">
            <v>OH10-283-78</v>
          </cell>
          <cell r="B347" t="str">
            <v>P.981359C1-4-2-1-8/BRANSON</v>
          </cell>
          <cell r="C347" t="str">
            <v xml:space="preserve">. </v>
          </cell>
          <cell r="D347" t="str">
            <v xml:space="preserve">OSU </v>
          </cell>
          <cell r="E347" t="str">
            <v xml:space="preserve">VARDEV </v>
          </cell>
          <cell r="F347" t="str">
            <v xml:space="preserve"> </v>
          </cell>
        </row>
        <row r="348">
          <cell r="A348" t="str">
            <v>OH10-283-8</v>
          </cell>
          <cell r="B348" t="str">
            <v>P.981359C1-4-2-1-8/BRANSON</v>
          </cell>
          <cell r="C348" t="str">
            <v xml:space="preserve">. </v>
          </cell>
          <cell r="D348" t="str">
            <v xml:space="preserve">OSU </v>
          </cell>
          <cell r="E348" t="str">
            <v xml:space="preserve">VARDEV </v>
          </cell>
          <cell r="F348" t="str">
            <v xml:space="preserve"> </v>
          </cell>
        </row>
        <row r="349">
          <cell r="A349" t="str">
            <v>OH10-286-57</v>
          </cell>
          <cell r="B349" t="str">
            <v>P.981359C1-4-2-1-8/NY91017-8080</v>
          </cell>
          <cell r="C349" t="str">
            <v xml:space="preserve">. </v>
          </cell>
          <cell r="D349" t="str">
            <v xml:space="preserve">OSU </v>
          </cell>
          <cell r="E349" t="str">
            <v xml:space="preserve">VARDEV </v>
          </cell>
          <cell r="F349" t="str">
            <v xml:space="preserve"> </v>
          </cell>
        </row>
        <row r="350">
          <cell r="A350" t="str">
            <v>OH10-287-46</v>
          </cell>
          <cell r="B350" t="str">
            <v>P.981359C1-4-2-1-8/OH01-75</v>
          </cell>
          <cell r="C350" t="str">
            <v xml:space="preserve">. </v>
          </cell>
          <cell r="D350" t="str">
            <v xml:space="preserve">OSU </v>
          </cell>
          <cell r="E350" t="str">
            <v xml:space="preserve">VARDEV </v>
          </cell>
          <cell r="F350" t="str">
            <v xml:space="preserve"> </v>
          </cell>
        </row>
        <row r="351">
          <cell r="A351" t="str">
            <v>OH10-287-70</v>
          </cell>
          <cell r="B351" t="str">
            <v>P.981359C1-4-2-1-8/OH01-75</v>
          </cell>
          <cell r="C351" t="str">
            <v xml:space="preserve">. </v>
          </cell>
          <cell r="D351" t="str">
            <v xml:space="preserve">OSU </v>
          </cell>
          <cell r="E351" t="str">
            <v xml:space="preserve">VARDEV </v>
          </cell>
          <cell r="F351" t="str">
            <v xml:space="preserve"> </v>
          </cell>
        </row>
        <row r="352">
          <cell r="A352" t="str">
            <v>OH10-288-42</v>
          </cell>
          <cell r="B352" t="str">
            <v>P.981359C1-4-2-1-8/OH01-75</v>
          </cell>
          <cell r="C352" t="str">
            <v xml:space="preserve">. </v>
          </cell>
          <cell r="D352" t="str">
            <v xml:space="preserve">OSU </v>
          </cell>
          <cell r="E352" t="str">
            <v xml:space="preserve">VARDEV </v>
          </cell>
          <cell r="F352" t="str">
            <v xml:space="preserve"> </v>
          </cell>
        </row>
        <row r="353">
          <cell r="A353" t="str">
            <v>OH10-290-47</v>
          </cell>
          <cell r="B353" t="str">
            <v>OH01-7664/P.981359C1-4-2-1-8</v>
          </cell>
          <cell r="C353" t="str">
            <v xml:space="preserve">. </v>
          </cell>
          <cell r="D353" t="str">
            <v xml:space="preserve">OSU </v>
          </cell>
          <cell r="E353" t="str">
            <v xml:space="preserve">VARDEV </v>
          </cell>
          <cell r="F353" t="str">
            <v xml:space="preserve"> </v>
          </cell>
        </row>
        <row r="354">
          <cell r="A354" t="str">
            <v>OH10-291-13</v>
          </cell>
          <cell r="B354" t="str">
            <v>OH02-12686/P.981359C1-4-2-1-8</v>
          </cell>
          <cell r="C354" t="str">
            <v xml:space="preserve">. </v>
          </cell>
          <cell r="D354" t="str">
            <v xml:space="preserve">OSU </v>
          </cell>
          <cell r="E354" t="str">
            <v xml:space="preserve">MSU </v>
          </cell>
          <cell r="F354" t="str">
            <v xml:space="preserve"> </v>
          </cell>
        </row>
        <row r="355">
          <cell r="A355" t="str">
            <v>OH10-291-18</v>
          </cell>
          <cell r="B355" t="str">
            <v>OH02-12686/P.981359C1-4-2-1-8</v>
          </cell>
          <cell r="C355" t="str">
            <v xml:space="preserve">. </v>
          </cell>
          <cell r="D355" t="str">
            <v xml:space="preserve">OSU </v>
          </cell>
          <cell r="E355" t="str">
            <v xml:space="preserve">MSU </v>
          </cell>
          <cell r="F355" t="str">
            <v xml:space="preserve"> </v>
          </cell>
        </row>
        <row r="356">
          <cell r="A356" t="str">
            <v>OH10-291-31</v>
          </cell>
          <cell r="B356" t="str">
            <v>OH02-12686/P.981359C1-4-2-1-8</v>
          </cell>
          <cell r="C356" t="str">
            <v xml:space="preserve">. </v>
          </cell>
          <cell r="D356" t="str">
            <v xml:space="preserve">OSU </v>
          </cell>
          <cell r="E356" t="str">
            <v xml:space="preserve">MSU </v>
          </cell>
          <cell r="F356" t="str">
            <v xml:space="preserve"> </v>
          </cell>
        </row>
        <row r="357">
          <cell r="A357" t="str">
            <v>OH10-291-33</v>
          </cell>
          <cell r="B357" t="str">
            <v>OH02-12686/P.981359C1-4-2-1-8</v>
          </cell>
          <cell r="C357" t="str">
            <v xml:space="preserve">. </v>
          </cell>
          <cell r="D357" t="str">
            <v xml:space="preserve">OSU </v>
          </cell>
          <cell r="E357" t="str">
            <v xml:space="preserve">VARDEV+M </v>
          </cell>
          <cell r="F357" t="str">
            <v xml:space="preserve"> </v>
          </cell>
        </row>
        <row r="358">
          <cell r="A358" t="str">
            <v>OH10-291-36</v>
          </cell>
          <cell r="B358" t="str">
            <v>OH02-12686/P.981359C1-4-2-1-8</v>
          </cell>
          <cell r="C358" t="str">
            <v xml:space="preserve">. </v>
          </cell>
          <cell r="D358" t="str">
            <v xml:space="preserve">OSU </v>
          </cell>
          <cell r="E358" t="str">
            <v xml:space="preserve">MSU </v>
          </cell>
          <cell r="F358" t="str">
            <v xml:space="preserve"> </v>
          </cell>
        </row>
        <row r="359">
          <cell r="A359" t="str">
            <v>OH10-291-41</v>
          </cell>
          <cell r="B359" t="str">
            <v>OH02-12686/P.981359C1-4-2-1-8</v>
          </cell>
          <cell r="C359" t="str">
            <v xml:space="preserve">. </v>
          </cell>
          <cell r="D359" t="str">
            <v xml:space="preserve">OSU </v>
          </cell>
          <cell r="E359" t="str">
            <v xml:space="preserve">MSU </v>
          </cell>
          <cell r="F359" t="str">
            <v xml:space="preserve"> </v>
          </cell>
        </row>
        <row r="360">
          <cell r="A360" t="str">
            <v>OH10-291-45</v>
          </cell>
          <cell r="B360" t="str">
            <v>OH02-12686/P.981359C1-4-2-1-8</v>
          </cell>
          <cell r="C360" t="str">
            <v xml:space="preserve">. </v>
          </cell>
          <cell r="D360" t="str">
            <v xml:space="preserve">OSU </v>
          </cell>
          <cell r="E360" t="str">
            <v xml:space="preserve">MSU </v>
          </cell>
          <cell r="F360" t="str">
            <v xml:space="preserve"> </v>
          </cell>
        </row>
        <row r="361">
          <cell r="A361" t="str">
            <v>OH10-291-50</v>
          </cell>
          <cell r="B361" t="str">
            <v>OH02-12686/P.981359C1-4-2-1-8</v>
          </cell>
          <cell r="C361" t="str">
            <v xml:space="preserve">. </v>
          </cell>
          <cell r="D361" t="str">
            <v xml:space="preserve">OSU </v>
          </cell>
          <cell r="E361" t="str">
            <v xml:space="preserve">VARDEV+M </v>
          </cell>
          <cell r="F361" t="str">
            <v xml:space="preserve"> </v>
          </cell>
        </row>
        <row r="362">
          <cell r="A362" t="str">
            <v>OH10-291-6</v>
          </cell>
          <cell r="B362" t="str">
            <v>OH02-12686/P.981359C1-4-2-1-8</v>
          </cell>
          <cell r="C362" t="str">
            <v xml:space="preserve">. </v>
          </cell>
          <cell r="D362" t="str">
            <v xml:space="preserve">OSU </v>
          </cell>
          <cell r="E362" t="str">
            <v xml:space="preserve">MSU </v>
          </cell>
          <cell r="F362" t="str">
            <v xml:space="preserve"> </v>
          </cell>
        </row>
        <row r="363">
          <cell r="A363" t="str">
            <v>OH10-291-9</v>
          </cell>
          <cell r="B363" t="str">
            <v>OH02-12686/P.981359C1-4-2-1-8</v>
          </cell>
          <cell r="C363" t="str">
            <v xml:space="preserve">. </v>
          </cell>
          <cell r="D363" t="str">
            <v xml:space="preserve">OSU </v>
          </cell>
          <cell r="E363" t="str">
            <v xml:space="preserve">MSU </v>
          </cell>
          <cell r="F363" t="str">
            <v xml:space="preserve"> </v>
          </cell>
        </row>
        <row r="364">
          <cell r="A364" t="str">
            <v>OH10-292-21</v>
          </cell>
          <cell r="B364" t="str">
            <v>OH02-12686/P.981359C1-4-2-1-8</v>
          </cell>
          <cell r="C364" t="str">
            <v xml:space="preserve">. </v>
          </cell>
          <cell r="D364" t="str">
            <v xml:space="preserve">OSU </v>
          </cell>
          <cell r="E364" t="str">
            <v xml:space="preserve">VARDEV+M </v>
          </cell>
          <cell r="F364" t="str">
            <v xml:space="preserve"> </v>
          </cell>
        </row>
        <row r="365">
          <cell r="A365" t="str">
            <v>OH10-292-22</v>
          </cell>
          <cell r="B365" t="str">
            <v>OH02-12686/P.981359C1-4-2-1-8</v>
          </cell>
          <cell r="C365" t="str">
            <v xml:space="preserve">. </v>
          </cell>
          <cell r="D365" t="str">
            <v xml:space="preserve">OSU </v>
          </cell>
          <cell r="E365" t="str">
            <v xml:space="preserve">MSU </v>
          </cell>
          <cell r="F365" t="str">
            <v xml:space="preserve"> </v>
          </cell>
        </row>
        <row r="366">
          <cell r="A366" t="str">
            <v>OH10-292-25</v>
          </cell>
          <cell r="B366" t="str">
            <v>OH02-12686/P.981359C1-4-2-1-8</v>
          </cell>
          <cell r="C366" t="str">
            <v xml:space="preserve">. </v>
          </cell>
          <cell r="D366" t="str">
            <v xml:space="preserve">OSU </v>
          </cell>
          <cell r="E366" t="str">
            <v xml:space="preserve">MSU </v>
          </cell>
          <cell r="F366" t="str">
            <v xml:space="preserve"> </v>
          </cell>
        </row>
        <row r="367">
          <cell r="A367" t="str">
            <v>OH10-292-3</v>
          </cell>
          <cell r="B367" t="str">
            <v>OH02-12686/P.981359C1-4-2-1-8</v>
          </cell>
          <cell r="C367" t="str">
            <v xml:space="preserve">. </v>
          </cell>
          <cell r="D367" t="str">
            <v xml:space="preserve">OSU </v>
          </cell>
          <cell r="E367" t="str">
            <v xml:space="preserve">MSU </v>
          </cell>
          <cell r="F367" t="str">
            <v xml:space="preserve"> </v>
          </cell>
        </row>
        <row r="368">
          <cell r="A368" t="str">
            <v>OH10-292-35</v>
          </cell>
          <cell r="B368" t="str">
            <v>OH02-12686/P.981359C1-4-2-1-8</v>
          </cell>
          <cell r="C368" t="str">
            <v xml:space="preserve">. </v>
          </cell>
          <cell r="D368" t="str">
            <v xml:space="preserve">OSU </v>
          </cell>
          <cell r="E368" t="str">
            <v xml:space="preserve">MSU </v>
          </cell>
          <cell r="F368" t="str">
            <v xml:space="preserve"> </v>
          </cell>
        </row>
        <row r="369">
          <cell r="A369" t="str">
            <v>OH10-292-6</v>
          </cell>
          <cell r="B369" t="str">
            <v>OH02-12686/P.981359C1-4-2-1-8</v>
          </cell>
          <cell r="C369" t="str">
            <v xml:space="preserve">. </v>
          </cell>
          <cell r="D369" t="str">
            <v xml:space="preserve">OSU </v>
          </cell>
          <cell r="E369" t="str">
            <v xml:space="preserve">VARDEV+M </v>
          </cell>
          <cell r="F369" t="str">
            <v xml:space="preserve"> </v>
          </cell>
        </row>
        <row r="370">
          <cell r="A370" t="str">
            <v>OH10-292-69</v>
          </cell>
          <cell r="B370" t="str">
            <v>OH02-12686/P.981359C1-4-2-1-8</v>
          </cell>
          <cell r="C370" t="str">
            <v xml:space="preserve">. </v>
          </cell>
          <cell r="D370" t="str">
            <v xml:space="preserve">OSU </v>
          </cell>
          <cell r="E370" t="str">
            <v xml:space="preserve">MSU </v>
          </cell>
          <cell r="F370" t="str">
            <v xml:space="preserve"> </v>
          </cell>
        </row>
        <row r="371">
          <cell r="A371" t="str">
            <v>OH10-292-70</v>
          </cell>
          <cell r="B371" t="str">
            <v>OH02-12686/P.981359C1-4-2-1-8</v>
          </cell>
          <cell r="C371" t="str">
            <v xml:space="preserve">. </v>
          </cell>
          <cell r="D371" t="str">
            <v xml:space="preserve">OSU </v>
          </cell>
          <cell r="E371" t="str">
            <v xml:space="preserve">MSU </v>
          </cell>
          <cell r="F371" t="str">
            <v xml:space="preserve"> </v>
          </cell>
        </row>
        <row r="372">
          <cell r="A372" t="str">
            <v>OH10-292-77</v>
          </cell>
          <cell r="B372" t="str">
            <v>OH02-12686/P.981359C1-4-2-1-8</v>
          </cell>
          <cell r="C372" t="str">
            <v xml:space="preserve">. </v>
          </cell>
          <cell r="D372" t="str">
            <v xml:space="preserve">OSU </v>
          </cell>
          <cell r="E372" t="str">
            <v xml:space="preserve">MSU </v>
          </cell>
          <cell r="F372" t="str">
            <v xml:space="preserve"> </v>
          </cell>
        </row>
        <row r="373">
          <cell r="A373" t="str">
            <v>OH10-293-18</v>
          </cell>
          <cell r="B373" t="str">
            <v>OH02-12686/P.981359C1-4-2-1-8</v>
          </cell>
          <cell r="C373" t="str">
            <v xml:space="preserve">. </v>
          </cell>
          <cell r="D373" t="str">
            <v xml:space="preserve">OSU </v>
          </cell>
          <cell r="E373" t="str">
            <v xml:space="preserve">MSU </v>
          </cell>
          <cell r="F373" t="str">
            <v xml:space="preserve"> </v>
          </cell>
        </row>
        <row r="374">
          <cell r="A374" t="str">
            <v>OH10-293-25</v>
          </cell>
          <cell r="B374" t="str">
            <v>OH02-12686/P.981359C1-4-2-1-8</v>
          </cell>
          <cell r="C374" t="str">
            <v xml:space="preserve">. </v>
          </cell>
          <cell r="D374" t="str">
            <v xml:space="preserve">OSU </v>
          </cell>
          <cell r="E374" t="str">
            <v xml:space="preserve">MSU </v>
          </cell>
          <cell r="F374" t="str">
            <v xml:space="preserve"> </v>
          </cell>
        </row>
        <row r="375">
          <cell r="A375" t="str">
            <v>OH10-293-26</v>
          </cell>
          <cell r="B375" t="str">
            <v>OH02-12686/P.981359C1-4-2-1-8</v>
          </cell>
          <cell r="C375" t="str">
            <v xml:space="preserve">. </v>
          </cell>
          <cell r="D375" t="str">
            <v xml:space="preserve">OSU </v>
          </cell>
          <cell r="E375" t="str">
            <v xml:space="preserve">MSU </v>
          </cell>
          <cell r="F375" t="str">
            <v xml:space="preserve"> </v>
          </cell>
        </row>
        <row r="376">
          <cell r="A376" t="str">
            <v>OH10-293-33</v>
          </cell>
          <cell r="B376" t="str">
            <v>OH02-12686/P.981359C1-4-2-1-8</v>
          </cell>
          <cell r="C376" t="str">
            <v xml:space="preserve">. </v>
          </cell>
          <cell r="D376" t="str">
            <v xml:space="preserve">OSU </v>
          </cell>
          <cell r="E376" t="str">
            <v xml:space="preserve">MSU </v>
          </cell>
          <cell r="F376" t="str">
            <v xml:space="preserve"> </v>
          </cell>
        </row>
        <row r="377">
          <cell r="A377" t="str">
            <v>OH10-293-55</v>
          </cell>
          <cell r="B377" t="str">
            <v>OH02-12686/P.981359C1-4-2-1-8</v>
          </cell>
          <cell r="C377" t="str">
            <v xml:space="preserve">. </v>
          </cell>
          <cell r="D377" t="str">
            <v xml:space="preserve">OSU </v>
          </cell>
          <cell r="E377" t="str">
            <v xml:space="preserve">MSU </v>
          </cell>
          <cell r="F377" t="str">
            <v xml:space="preserve"> </v>
          </cell>
        </row>
        <row r="378">
          <cell r="A378" t="str">
            <v>OH10-293-66</v>
          </cell>
          <cell r="B378" t="str">
            <v>OH02-12686/P.981359C1-4-2-1-8</v>
          </cell>
          <cell r="C378" t="str">
            <v xml:space="preserve">. </v>
          </cell>
          <cell r="D378" t="str">
            <v xml:space="preserve">OSU </v>
          </cell>
          <cell r="E378" t="str">
            <v xml:space="preserve">MSU </v>
          </cell>
          <cell r="F378" t="str">
            <v xml:space="preserve"> </v>
          </cell>
        </row>
        <row r="379">
          <cell r="A379" t="str">
            <v>OH10-296-39</v>
          </cell>
          <cell r="B379" t="str">
            <v>OH776/P.981359C1-4-2-1-8</v>
          </cell>
          <cell r="C379" t="str">
            <v xml:space="preserve">. </v>
          </cell>
          <cell r="D379" t="str">
            <v xml:space="preserve">OSU </v>
          </cell>
          <cell r="E379" t="str">
            <v xml:space="preserve">VARDEV </v>
          </cell>
          <cell r="F379" t="str">
            <v xml:space="preserve"> </v>
          </cell>
        </row>
        <row r="380">
          <cell r="A380" t="str">
            <v>OH10-296-70</v>
          </cell>
          <cell r="B380" t="str">
            <v>OH776/P.981359C1-4-2-1-8</v>
          </cell>
          <cell r="C380" t="str">
            <v xml:space="preserve">. </v>
          </cell>
          <cell r="D380" t="str">
            <v xml:space="preserve">OSU </v>
          </cell>
          <cell r="E380" t="str">
            <v xml:space="preserve">VARDEV </v>
          </cell>
          <cell r="F380" t="str">
            <v xml:space="preserve"> </v>
          </cell>
        </row>
        <row r="381">
          <cell r="A381" t="str">
            <v>OH10-297-75</v>
          </cell>
          <cell r="B381" t="str">
            <v>OH776/P.981359C1-4-2-1-8</v>
          </cell>
          <cell r="C381" t="str">
            <v xml:space="preserve">. </v>
          </cell>
          <cell r="D381" t="str">
            <v xml:space="preserve">OSU </v>
          </cell>
          <cell r="E381" t="str">
            <v xml:space="preserve">VARDEV </v>
          </cell>
          <cell r="F381" t="str">
            <v xml:space="preserve"> </v>
          </cell>
        </row>
        <row r="382">
          <cell r="A382" t="str">
            <v>OH10-298-11</v>
          </cell>
          <cell r="B382" t="str">
            <v>P.99608C1-1-3/P.981359C1-4-2-1-8</v>
          </cell>
          <cell r="C382" t="str">
            <v xml:space="preserve">. </v>
          </cell>
          <cell r="D382" t="str">
            <v xml:space="preserve">OSU </v>
          </cell>
          <cell r="E382" t="str">
            <v xml:space="preserve">VARDEV </v>
          </cell>
          <cell r="F382" t="str">
            <v xml:space="preserve"> </v>
          </cell>
        </row>
        <row r="383">
          <cell r="A383" t="str">
            <v>OH10-298-2</v>
          </cell>
          <cell r="B383" t="str">
            <v>P.99608C1-1-3/P.981359C1-4-2-1-8</v>
          </cell>
          <cell r="C383" t="str">
            <v xml:space="preserve">. </v>
          </cell>
          <cell r="D383" t="str">
            <v xml:space="preserve">OSU </v>
          </cell>
          <cell r="E383" t="str">
            <v xml:space="preserve">VARDEV </v>
          </cell>
          <cell r="F383" t="str">
            <v xml:space="preserve"> </v>
          </cell>
        </row>
        <row r="384">
          <cell r="A384" t="str">
            <v>OH10-299-62</v>
          </cell>
          <cell r="B384" t="str">
            <v>P.99608C1-1-3/P.981359C1-4-2-1-8</v>
          </cell>
          <cell r="C384" t="str">
            <v xml:space="preserve">. </v>
          </cell>
          <cell r="D384" t="str">
            <v xml:space="preserve">OSU </v>
          </cell>
          <cell r="E384" t="str">
            <v xml:space="preserve">VARDEV </v>
          </cell>
          <cell r="F384" t="str">
            <v xml:space="preserve"> </v>
          </cell>
        </row>
        <row r="385">
          <cell r="A385" t="str">
            <v>OH10-299-67</v>
          </cell>
          <cell r="B385" t="str">
            <v>P.99608C1-1-3/P.981359C1-4-2-1-8</v>
          </cell>
          <cell r="C385" t="str">
            <v xml:space="preserve">. </v>
          </cell>
          <cell r="D385" t="str">
            <v xml:space="preserve">OSU </v>
          </cell>
          <cell r="E385" t="str">
            <v xml:space="preserve">VARDEV </v>
          </cell>
          <cell r="F385" t="str">
            <v xml:space="preserve"> </v>
          </cell>
        </row>
        <row r="386">
          <cell r="A386" t="str">
            <v>OH10-299-76</v>
          </cell>
          <cell r="B386" t="str">
            <v>P.99608C1-1-3/P.981359C1-4-2-1-8</v>
          </cell>
          <cell r="C386" t="str">
            <v xml:space="preserve">. </v>
          </cell>
          <cell r="D386" t="str">
            <v xml:space="preserve">OSU </v>
          </cell>
          <cell r="E386" t="str">
            <v xml:space="preserve">VARDEV </v>
          </cell>
          <cell r="F386" t="str">
            <v xml:space="preserve"> </v>
          </cell>
        </row>
        <row r="387">
          <cell r="A387" t="str">
            <v>OH10-300-1</v>
          </cell>
          <cell r="B387" t="str">
            <v>OH02-12686/MO980829</v>
          </cell>
          <cell r="C387" t="str">
            <v xml:space="preserve">. </v>
          </cell>
          <cell r="D387" t="str">
            <v xml:space="preserve">OSU </v>
          </cell>
          <cell r="E387" t="str">
            <v xml:space="preserve">VARDEV </v>
          </cell>
          <cell r="F387" t="str">
            <v xml:space="preserve"> </v>
          </cell>
        </row>
        <row r="388">
          <cell r="A388" t="str">
            <v>OH10-300-27</v>
          </cell>
          <cell r="B388" t="str">
            <v>OH02-12686/MO980829</v>
          </cell>
          <cell r="C388" t="str">
            <v xml:space="preserve">. </v>
          </cell>
          <cell r="D388" t="str">
            <v xml:space="preserve">OSU </v>
          </cell>
          <cell r="E388" t="str">
            <v xml:space="preserve">VARDEV </v>
          </cell>
          <cell r="F388" t="str">
            <v xml:space="preserve"> </v>
          </cell>
        </row>
        <row r="389">
          <cell r="A389" t="str">
            <v>OH10-300-3</v>
          </cell>
          <cell r="B389" t="str">
            <v>OH02-12686/MO980829</v>
          </cell>
          <cell r="C389" t="str">
            <v xml:space="preserve">. </v>
          </cell>
          <cell r="D389" t="str">
            <v xml:space="preserve">OSU </v>
          </cell>
          <cell r="E389" t="str">
            <v xml:space="preserve">VARDEV </v>
          </cell>
          <cell r="F389" t="str">
            <v xml:space="preserve"> </v>
          </cell>
        </row>
        <row r="390">
          <cell r="A390" t="str">
            <v>OH10-300-30</v>
          </cell>
          <cell r="B390" t="str">
            <v>OH02-12686/MO980829</v>
          </cell>
          <cell r="C390" t="str">
            <v xml:space="preserve">. </v>
          </cell>
          <cell r="D390" t="str">
            <v xml:space="preserve">OSU </v>
          </cell>
          <cell r="E390" t="str">
            <v xml:space="preserve">VARDEV </v>
          </cell>
          <cell r="F390" t="str">
            <v xml:space="preserve"> </v>
          </cell>
        </row>
        <row r="391">
          <cell r="A391" t="str">
            <v>OH10-300-40</v>
          </cell>
          <cell r="B391" t="str">
            <v>OH02-12686/MO980829</v>
          </cell>
          <cell r="C391" t="str">
            <v xml:space="preserve">. </v>
          </cell>
          <cell r="D391" t="str">
            <v xml:space="preserve">OSU </v>
          </cell>
          <cell r="E391" t="str">
            <v xml:space="preserve">VARDEV </v>
          </cell>
          <cell r="F391" t="str">
            <v xml:space="preserve"> </v>
          </cell>
        </row>
        <row r="392">
          <cell r="A392" t="str">
            <v>OH10-300-61</v>
          </cell>
          <cell r="B392" t="str">
            <v>OH02-12686/MO980829</v>
          </cell>
          <cell r="C392" t="str">
            <v xml:space="preserve">. </v>
          </cell>
          <cell r="D392" t="str">
            <v xml:space="preserve">OSU </v>
          </cell>
          <cell r="E392" t="str">
            <v xml:space="preserve">VARDEV </v>
          </cell>
          <cell r="F392" t="str">
            <v xml:space="preserve"> </v>
          </cell>
        </row>
        <row r="393">
          <cell r="A393" t="str">
            <v>OH10-300-8</v>
          </cell>
          <cell r="B393" t="str">
            <v>OH02-12686/MO980829</v>
          </cell>
          <cell r="C393" t="str">
            <v xml:space="preserve">. </v>
          </cell>
          <cell r="D393" t="str">
            <v xml:space="preserve">OSU </v>
          </cell>
          <cell r="E393" t="str">
            <v xml:space="preserve">VARDEV </v>
          </cell>
          <cell r="F393" t="str">
            <v xml:space="preserve"> </v>
          </cell>
        </row>
        <row r="394">
          <cell r="A394" t="str">
            <v>OH10-301-17</v>
          </cell>
          <cell r="B394" t="str">
            <v>M99-2408/OH01-75</v>
          </cell>
          <cell r="C394" t="str">
            <v xml:space="preserve">. </v>
          </cell>
          <cell r="D394" t="str">
            <v xml:space="preserve">OSU </v>
          </cell>
          <cell r="E394" t="str">
            <v xml:space="preserve">VARDEV </v>
          </cell>
          <cell r="F394" t="str">
            <v xml:space="preserve"> </v>
          </cell>
        </row>
        <row r="395">
          <cell r="A395" t="str">
            <v>OH10-301-33</v>
          </cell>
          <cell r="B395" t="str">
            <v>TRUMAN/IL00-8061</v>
          </cell>
          <cell r="C395" t="str">
            <v xml:space="preserve">. </v>
          </cell>
          <cell r="D395" t="str">
            <v xml:space="preserve">OSU </v>
          </cell>
          <cell r="E395" t="str">
            <v xml:space="preserve">VARDEV </v>
          </cell>
          <cell r="F395" t="str">
            <v xml:space="preserve"> </v>
          </cell>
        </row>
        <row r="396">
          <cell r="A396" t="str">
            <v>OH10-301-61</v>
          </cell>
          <cell r="B396" t="str">
            <v>TRUMAN/IL00-8061</v>
          </cell>
          <cell r="C396" t="str">
            <v xml:space="preserve">. </v>
          </cell>
          <cell r="D396" t="str">
            <v xml:space="preserve">OSU </v>
          </cell>
          <cell r="E396" t="str">
            <v xml:space="preserve">VARDEV </v>
          </cell>
          <cell r="F396" t="str">
            <v xml:space="preserve"> </v>
          </cell>
        </row>
        <row r="397">
          <cell r="A397" t="str">
            <v>OH10-301-7</v>
          </cell>
          <cell r="B397" t="str">
            <v>M99-2408/OH01-75</v>
          </cell>
          <cell r="C397" t="str">
            <v xml:space="preserve">. </v>
          </cell>
          <cell r="D397" t="str">
            <v xml:space="preserve">OSU </v>
          </cell>
          <cell r="E397" t="str">
            <v xml:space="preserve">VARDEV </v>
          </cell>
          <cell r="F397" t="str">
            <v xml:space="preserve"> </v>
          </cell>
        </row>
        <row r="398">
          <cell r="A398" t="str">
            <v>OH10-301-9</v>
          </cell>
          <cell r="B398" t="str">
            <v>M99-2408/OH01-75</v>
          </cell>
          <cell r="C398" t="str">
            <v xml:space="preserve">. </v>
          </cell>
          <cell r="D398" t="str">
            <v xml:space="preserve">OSU </v>
          </cell>
          <cell r="E398" t="str">
            <v xml:space="preserve">VARDEV </v>
          </cell>
          <cell r="F398" t="str">
            <v xml:space="preserve"> </v>
          </cell>
        </row>
        <row r="399">
          <cell r="A399" t="str">
            <v>OH10-302-43</v>
          </cell>
          <cell r="B399" t="str">
            <v>OH02-3409/OH02-12686</v>
          </cell>
          <cell r="C399" t="str">
            <v xml:space="preserve">. </v>
          </cell>
          <cell r="D399" t="str">
            <v xml:space="preserve">OSU </v>
          </cell>
          <cell r="E399" t="str">
            <v xml:space="preserve">VARDEV </v>
          </cell>
          <cell r="F399" t="str">
            <v xml:space="preserve"> </v>
          </cell>
        </row>
        <row r="400">
          <cell r="A400" t="str">
            <v>OH10-302-56</v>
          </cell>
          <cell r="B400" t="str">
            <v>OH02-3409/OH02-12686</v>
          </cell>
          <cell r="C400" t="str">
            <v xml:space="preserve">. </v>
          </cell>
          <cell r="D400" t="str">
            <v xml:space="preserve">OSU </v>
          </cell>
          <cell r="E400" t="str">
            <v xml:space="preserve">VARDEV </v>
          </cell>
          <cell r="F400" t="str">
            <v xml:space="preserve"> </v>
          </cell>
        </row>
        <row r="401">
          <cell r="A401" t="str">
            <v>OH10-302-77</v>
          </cell>
          <cell r="B401" t="str">
            <v>OH02-3409/OH02-12686</v>
          </cell>
          <cell r="C401" t="str">
            <v xml:space="preserve">. </v>
          </cell>
          <cell r="D401" t="str">
            <v xml:space="preserve">OSU </v>
          </cell>
          <cell r="E401" t="str">
            <v xml:space="preserve">VARDEV </v>
          </cell>
          <cell r="F401" t="str">
            <v xml:space="preserve"> </v>
          </cell>
        </row>
        <row r="402">
          <cell r="A402" t="str">
            <v>OH10-303-1</v>
          </cell>
          <cell r="B402" t="str">
            <v>M99-2408/D8006</v>
          </cell>
          <cell r="C402" t="str">
            <v xml:space="preserve">. </v>
          </cell>
          <cell r="D402" t="str">
            <v xml:space="preserve">OSU </v>
          </cell>
          <cell r="E402" t="str">
            <v xml:space="preserve">VARDEV </v>
          </cell>
          <cell r="F402" t="str">
            <v xml:space="preserve"> </v>
          </cell>
        </row>
        <row r="403">
          <cell r="A403" t="str">
            <v>OH10-303-11</v>
          </cell>
          <cell r="B403" t="str">
            <v>M99-2408/D8006</v>
          </cell>
          <cell r="C403" t="str">
            <v xml:space="preserve">. </v>
          </cell>
          <cell r="D403" t="str">
            <v xml:space="preserve">OSU </v>
          </cell>
          <cell r="E403" t="str">
            <v xml:space="preserve">VARDEV </v>
          </cell>
          <cell r="F403" t="str">
            <v xml:space="preserve"> </v>
          </cell>
        </row>
        <row r="404">
          <cell r="A404" t="str">
            <v>OH10-303-22</v>
          </cell>
          <cell r="B404" t="str">
            <v>BRANSON/TRUMAN</v>
          </cell>
          <cell r="C404" t="str">
            <v xml:space="preserve">. </v>
          </cell>
          <cell r="D404" t="str">
            <v xml:space="preserve">OSU </v>
          </cell>
          <cell r="E404" t="str">
            <v xml:space="preserve">VARDEV </v>
          </cell>
          <cell r="F404" t="str">
            <v xml:space="preserve"> </v>
          </cell>
        </row>
        <row r="405">
          <cell r="A405" t="str">
            <v>OH10-303-79</v>
          </cell>
          <cell r="B405" t="str">
            <v>BRANSON/TRUMAN</v>
          </cell>
          <cell r="C405" t="str">
            <v xml:space="preserve">. </v>
          </cell>
          <cell r="D405" t="str">
            <v xml:space="preserve">OSU </v>
          </cell>
          <cell r="E405" t="str">
            <v xml:space="preserve">VARDEV </v>
          </cell>
          <cell r="F405" t="str">
            <v xml:space="preserve"> </v>
          </cell>
        </row>
        <row r="406">
          <cell r="A406" t="str">
            <v>OH10-304-15</v>
          </cell>
          <cell r="B406" t="str">
            <v>OH01-7664/BRANSON</v>
          </cell>
          <cell r="C406" t="str">
            <v xml:space="preserve">. </v>
          </cell>
          <cell r="D406" t="str">
            <v xml:space="preserve">OSU </v>
          </cell>
          <cell r="E406" t="str">
            <v xml:space="preserve">VARDEV </v>
          </cell>
          <cell r="F406" t="str">
            <v xml:space="preserve"> </v>
          </cell>
        </row>
        <row r="407">
          <cell r="A407" t="str">
            <v>OH10-304-23</v>
          </cell>
          <cell r="B407" t="str">
            <v>IL00-8061/M99-2408</v>
          </cell>
          <cell r="C407" t="str">
            <v xml:space="preserve">. </v>
          </cell>
          <cell r="D407" t="str">
            <v xml:space="preserve">OSU </v>
          </cell>
          <cell r="E407" t="str">
            <v xml:space="preserve">VARDEV </v>
          </cell>
          <cell r="F407" t="str">
            <v xml:space="preserve"> </v>
          </cell>
        </row>
        <row r="408">
          <cell r="A408" t="str">
            <v>OH10-304-31</v>
          </cell>
          <cell r="B408" t="str">
            <v>IL00-8061/M99-2408</v>
          </cell>
          <cell r="C408" t="str">
            <v xml:space="preserve">. </v>
          </cell>
          <cell r="D408" t="str">
            <v xml:space="preserve">OSU </v>
          </cell>
          <cell r="E408" t="str">
            <v xml:space="preserve">VARDEV </v>
          </cell>
          <cell r="F408" t="str">
            <v xml:space="preserve"> </v>
          </cell>
        </row>
        <row r="409">
          <cell r="A409" t="str">
            <v>OH10-304-4</v>
          </cell>
          <cell r="B409" t="str">
            <v>IL00-8061/M99-2408</v>
          </cell>
          <cell r="C409" t="str">
            <v xml:space="preserve">. </v>
          </cell>
          <cell r="D409" t="str">
            <v xml:space="preserve">OSU </v>
          </cell>
          <cell r="E409" t="str">
            <v xml:space="preserve">VARDEV </v>
          </cell>
          <cell r="F409" t="str">
            <v xml:space="preserve"> </v>
          </cell>
        </row>
        <row r="410">
          <cell r="A410" t="str">
            <v>OH10-304-50</v>
          </cell>
          <cell r="B410" t="str">
            <v>IL00-8061/M99-2408</v>
          </cell>
          <cell r="C410" t="str">
            <v xml:space="preserve">. </v>
          </cell>
          <cell r="D410" t="str">
            <v xml:space="preserve">OSU </v>
          </cell>
          <cell r="E410" t="str">
            <v xml:space="preserve">VARDEV </v>
          </cell>
          <cell r="F410" t="str">
            <v xml:space="preserve"> </v>
          </cell>
        </row>
        <row r="411">
          <cell r="A411" t="str">
            <v>OH10-304-55</v>
          </cell>
          <cell r="B411" t="str">
            <v>IL00-8061/M99-2408</v>
          </cell>
          <cell r="C411" t="str">
            <v xml:space="preserve">. </v>
          </cell>
          <cell r="D411" t="str">
            <v xml:space="preserve">OSU </v>
          </cell>
          <cell r="E411" t="str">
            <v xml:space="preserve">VARDEV </v>
          </cell>
          <cell r="F411" t="str">
            <v xml:space="preserve"> </v>
          </cell>
        </row>
        <row r="412">
          <cell r="A412" t="str">
            <v>OH10-305-13</v>
          </cell>
          <cell r="B412" t="str">
            <v>TRUMAN/3X442(=TRUMAN/MARINGA)</v>
          </cell>
          <cell r="C412" t="str">
            <v xml:space="preserve">. </v>
          </cell>
          <cell r="D412" t="str">
            <v xml:space="preserve">OSU </v>
          </cell>
          <cell r="E412" t="str">
            <v xml:space="preserve">VARDEV </v>
          </cell>
          <cell r="F412" t="str">
            <v xml:space="preserve"> </v>
          </cell>
        </row>
        <row r="413">
          <cell r="A413" t="str">
            <v>OH10-305-26</v>
          </cell>
          <cell r="B413" t="str">
            <v>M99-2408/P.981359C1-4-2-1-8</v>
          </cell>
          <cell r="C413" t="str">
            <v xml:space="preserve">. </v>
          </cell>
          <cell r="D413" t="str">
            <v xml:space="preserve">OSU </v>
          </cell>
          <cell r="E413" t="str">
            <v xml:space="preserve">VARDEV </v>
          </cell>
          <cell r="F413" t="str">
            <v xml:space="preserve"> </v>
          </cell>
        </row>
        <row r="414">
          <cell r="A414" t="str">
            <v>OH10-305-30</v>
          </cell>
          <cell r="B414" t="str">
            <v>M99-2408/P.981359C1-4-2-1-8</v>
          </cell>
          <cell r="C414" t="str">
            <v xml:space="preserve">. </v>
          </cell>
          <cell r="D414" t="str">
            <v xml:space="preserve">OSU </v>
          </cell>
          <cell r="E414" t="str">
            <v xml:space="preserve">VARDEV </v>
          </cell>
          <cell r="F414" t="str">
            <v xml:space="preserve"> </v>
          </cell>
        </row>
        <row r="415">
          <cell r="A415" t="str">
            <v>OH10-305-38</v>
          </cell>
          <cell r="B415" t="str">
            <v>M99-2408/P.981359C1-4-2-1-8</v>
          </cell>
          <cell r="C415" t="str">
            <v xml:space="preserve">. </v>
          </cell>
          <cell r="D415" t="str">
            <v xml:space="preserve">OSU </v>
          </cell>
          <cell r="E415" t="str">
            <v xml:space="preserve">VARDEV </v>
          </cell>
          <cell r="F415" t="str">
            <v xml:space="preserve"> </v>
          </cell>
        </row>
        <row r="416">
          <cell r="A416" t="str">
            <v>OH10-305-43</v>
          </cell>
          <cell r="B416" t="str">
            <v>M99-2408/P.981359C1-4-2-1-8</v>
          </cell>
          <cell r="C416" t="str">
            <v xml:space="preserve">. </v>
          </cell>
          <cell r="D416" t="str">
            <v xml:space="preserve">OSU </v>
          </cell>
          <cell r="E416" t="str">
            <v xml:space="preserve">VARDEV </v>
          </cell>
          <cell r="F416" t="str">
            <v xml:space="preserve"> </v>
          </cell>
        </row>
        <row r="417">
          <cell r="A417" t="str">
            <v>OH10-305-69</v>
          </cell>
          <cell r="B417" t="str">
            <v>M99-2408/P.981359C1-4-2-1-8</v>
          </cell>
          <cell r="C417" t="str">
            <v xml:space="preserve">. </v>
          </cell>
          <cell r="D417" t="str">
            <v xml:space="preserve">OSU </v>
          </cell>
          <cell r="E417" t="str">
            <v xml:space="preserve">VARDEV </v>
          </cell>
          <cell r="F417" t="str">
            <v xml:space="preserve"> </v>
          </cell>
        </row>
        <row r="418">
          <cell r="A418" t="str">
            <v>OH10-306-3</v>
          </cell>
          <cell r="B418" t="str">
            <v>OH708/P.99608C1-1-3</v>
          </cell>
          <cell r="C418" t="str">
            <v xml:space="preserve">. </v>
          </cell>
          <cell r="D418" t="str">
            <v xml:space="preserve">OSU </v>
          </cell>
          <cell r="E418" t="str">
            <v xml:space="preserve">VARDEV </v>
          </cell>
          <cell r="F418" t="str">
            <v xml:space="preserve"> </v>
          </cell>
        </row>
        <row r="419">
          <cell r="A419" t="str">
            <v>OH10-306-42</v>
          </cell>
          <cell r="B419" t="str">
            <v>P.981359C1-4-2-1-8/BRANSON</v>
          </cell>
          <cell r="C419" t="str">
            <v xml:space="preserve">. </v>
          </cell>
          <cell r="D419" t="str">
            <v xml:space="preserve">OSU </v>
          </cell>
          <cell r="E419" t="str">
            <v xml:space="preserve">VARDEV </v>
          </cell>
          <cell r="F419" t="str">
            <v xml:space="preserve"> </v>
          </cell>
        </row>
        <row r="420">
          <cell r="A420" t="str">
            <v>OH10-306-54</v>
          </cell>
          <cell r="B420" t="str">
            <v>P.981359C1-4-2-1-8/BRANSON</v>
          </cell>
          <cell r="C420" t="str">
            <v xml:space="preserve">. </v>
          </cell>
          <cell r="D420" t="str">
            <v xml:space="preserve">OSU </v>
          </cell>
          <cell r="E420" t="str">
            <v xml:space="preserve">VARDEV </v>
          </cell>
          <cell r="F420" t="str">
            <v xml:space="preserve"> </v>
          </cell>
        </row>
        <row r="421">
          <cell r="A421" t="str">
            <v>OH10-306-70</v>
          </cell>
          <cell r="B421" t="str">
            <v>P.981359C1-4-2-1-8/BRANSON</v>
          </cell>
          <cell r="C421" t="str">
            <v xml:space="preserve">. </v>
          </cell>
          <cell r="D421" t="str">
            <v xml:space="preserve">OSU </v>
          </cell>
          <cell r="E421" t="str">
            <v xml:space="preserve">VARDEV </v>
          </cell>
          <cell r="F421" t="str">
            <v xml:space="preserve"> </v>
          </cell>
        </row>
        <row r="422">
          <cell r="A422" t="str">
            <v>OH10-307-49</v>
          </cell>
          <cell r="B422" t="str">
            <v>IL00-8061/OH02-13581</v>
          </cell>
          <cell r="C422" t="str">
            <v xml:space="preserve">. </v>
          </cell>
          <cell r="D422" t="str">
            <v xml:space="preserve">OSU </v>
          </cell>
          <cell r="E422" t="str">
            <v xml:space="preserve">VARDEV </v>
          </cell>
          <cell r="F422" t="str">
            <v xml:space="preserve"> </v>
          </cell>
        </row>
        <row r="423">
          <cell r="A423" t="str">
            <v>OH10-308-14</v>
          </cell>
          <cell r="B423" t="str">
            <v>BRANSON/M99-2408</v>
          </cell>
          <cell r="C423" t="str">
            <v xml:space="preserve">. </v>
          </cell>
          <cell r="D423" t="str">
            <v xml:space="preserve">OSU </v>
          </cell>
          <cell r="E423" t="str">
            <v xml:space="preserve">VARDEV </v>
          </cell>
          <cell r="F423" t="str">
            <v xml:space="preserve"> </v>
          </cell>
        </row>
        <row r="424">
          <cell r="A424" t="str">
            <v>OH10-308-26</v>
          </cell>
          <cell r="B424" t="str">
            <v>BRANSON/M99-2408</v>
          </cell>
          <cell r="C424" t="str">
            <v xml:space="preserve">. </v>
          </cell>
          <cell r="D424" t="str">
            <v xml:space="preserve">OSU </v>
          </cell>
          <cell r="E424" t="str">
            <v xml:space="preserve">VARDEV </v>
          </cell>
          <cell r="F424" t="str">
            <v xml:space="preserve"> </v>
          </cell>
        </row>
        <row r="425">
          <cell r="A425" t="str">
            <v>OH10-308-34</v>
          </cell>
          <cell r="B425" t="str">
            <v>BRANSON/M99-2408</v>
          </cell>
          <cell r="C425" t="str">
            <v xml:space="preserve">. </v>
          </cell>
          <cell r="D425" t="str">
            <v xml:space="preserve">OSU </v>
          </cell>
          <cell r="E425" t="str">
            <v xml:space="preserve">VARDEV </v>
          </cell>
          <cell r="F425" t="str">
            <v xml:space="preserve"> </v>
          </cell>
        </row>
        <row r="426">
          <cell r="A426" t="str">
            <v>OH10-309-22</v>
          </cell>
          <cell r="B426" t="str">
            <v>CECIL/OH02-12686</v>
          </cell>
          <cell r="C426" t="str">
            <v xml:space="preserve">. </v>
          </cell>
          <cell r="D426" t="str">
            <v xml:space="preserve">OSU </v>
          </cell>
          <cell r="E426" t="str">
            <v xml:space="preserve">VARDEV </v>
          </cell>
          <cell r="F426" t="str">
            <v xml:space="preserve"> </v>
          </cell>
        </row>
        <row r="427">
          <cell r="A427" t="str">
            <v>OH10-309-45</v>
          </cell>
          <cell r="B427" t="str">
            <v>CECIL/OH02-12686</v>
          </cell>
          <cell r="C427" t="str">
            <v xml:space="preserve">. </v>
          </cell>
          <cell r="D427" t="str">
            <v xml:space="preserve">OSU </v>
          </cell>
          <cell r="E427" t="str">
            <v xml:space="preserve">VARDEV </v>
          </cell>
          <cell r="F427" t="str">
            <v xml:space="preserve"> </v>
          </cell>
        </row>
        <row r="428">
          <cell r="A428" t="str">
            <v>OH10-310-20</v>
          </cell>
          <cell r="B428" t="str">
            <v>OH02-12686/OH02-13581</v>
          </cell>
          <cell r="C428" t="str">
            <v xml:space="preserve">. </v>
          </cell>
          <cell r="D428" t="str">
            <v xml:space="preserve">OSU </v>
          </cell>
          <cell r="E428" t="str">
            <v xml:space="preserve">VARDEV </v>
          </cell>
          <cell r="F428" t="str">
            <v xml:space="preserve"> </v>
          </cell>
        </row>
        <row r="429">
          <cell r="A429" t="str">
            <v>OH10-310-32</v>
          </cell>
          <cell r="B429" t="str">
            <v>OH02-12686/OH02-13581</v>
          </cell>
          <cell r="C429" t="str">
            <v xml:space="preserve">. </v>
          </cell>
          <cell r="D429" t="str">
            <v xml:space="preserve">OSU </v>
          </cell>
          <cell r="E429" t="str">
            <v xml:space="preserve">VARDEV </v>
          </cell>
          <cell r="F429" t="str">
            <v xml:space="preserve"> </v>
          </cell>
        </row>
        <row r="430">
          <cell r="A430" t="str">
            <v>OH10-310-60</v>
          </cell>
          <cell r="B430" t="str">
            <v>OH02-12686/OH02-13581</v>
          </cell>
          <cell r="C430" t="str">
            <v xml:space="preserve">. </v>
          </cell>
          <cell r="D430" t="str">
            <v xml:space="preserve">OSU </v>
          </cell>
          <cell r="E430" t="str">
            <v xml:space="preserve">VARDEV </v>
          </cell>
          <cell r="F430" t="str">
            <v xml:space="preserve"> </v>
          </cell>
        </row>
        <row r="431">
          <cell r="A431" t="str">
            <v>OH10-310-70</v>
          </cell>
          <cell r="B431" t="str">
            <v>OH02-12686/OH02-13581</v>
          </cell>
          <cell r="C431" t="str">
            <v xml:space="preserve">. </v>
          </cell>
          <cell r="D431" t="str">
            <v xml:space="preserve">OSU </v>
          </cell>
          <cell r="E431" t="str">
            <v xml:space="preserve">VARDEV </v>
          </cell>
          <cell r="F431" t="str">
            <v xml:space="preserve"> </v>
          </cell>
        </row>
        <row r="432">
          <cell r="A432" t="str">
            <v>OH10-311-22</v>
          </cell>
          <cell r="B432" t="str">
            <v>M99-2408/IL97-6268</v>
          </cell>
          <cell r="C432" t="str">
            <v xml:space="preserve">. </v>
          </cell>
          <cell r="D432" t="str">
            <v xml:space="preserve">OSU </v>
          </cell>
          <cell r="E432" t="str">
            <v xml:space="preserve">VARDEV </v>
          </cell>
          <cell r="F432" t="str">
            <v xml:space="preserve"> </v>
          </cell>
        </row>
        <row r="433">
          <cell r="A433" t="str">
            <v>OH10-311-34</v>
          </cell>
          <cell r="B433" t="str">
            <v>M99-2408/IL97-6268</v>
          </cell>
          <cell r="C433" t="str">
            <v xml:space="preserve">. </v>
          </cell>
          <cell r="D433" t="str">
            <v xml:space="preserve">OSU </v>
          </cell>
          <cell r="E433" t="str">
            <v xml:space="preserve">VARDEV </v>
          </cell>
          <cell r="F433" t="str">
            <v xml:space="preserve"> </v>
          </cell>
        </row>
        <row r="434">
          <cell r="A434" t="str">
            <v>OH10-311-37</v>
          </cell>
          <cell r="B434" t="str">
            <v>M99-2408/IL97-6268</v>
          </cell>
          <cell r="C434" t="str">
            <v xml:space="preserve">. </v>
          </cell>
          <cell r="D434" t="str">
            <v xml:space="preserve">OSU </v>
          </cell>
          <cell r="E434" t="str">
            <v xml:space="preserve">VARDEV </v>
          </cell>
          <cell r="F434" t="str">
            <v xml:space="preserve"> </v>
          </cell>
        </row>
        <row r="435">
          <cell r="A435" t="str">
            <v>OH10-312-2</v>
          </cell>
          <cell r="B435" t="str">
            <v>M99-2408/CECIL</v>
          </cell>
          <cell r="C435" t="str">
            <v xml:space="preserve">. </v>
          </cell>
          <cell r="D435" t="str">
            <v xml:space="preserve">OSU </v>
          </cell>
          <cell r="E435" t="str">
            <v xml:space="preserve">VARDEV </v>
          </cell>
          <cell r="F435" t="str">
            <v xml:space="preserve"> </v>
          </cell>
        </row>
        <row r="436">
          <cell r="A436" t="str">
            <v>OH10-312-23</v>
          </cell>
          <cell r="B436" t="str">
            <v>IL97-6268/P.99608C1-1-3</v>
          </cell>
          <cell r="C436" t="str">
            <v xml:space="preserve">. </v>
          </cell>
          <cell r="D436" t="str">
            <v xml:space="preserve">OSU </v>
          </cell>
          <cell r="E436" t="str">
            <v xml:space="preserve">VARDEV </v>
          </cell>
          <cell r="F436" t="str">
            <v xml:space="preserve"> </v>
          </cell>
        </row>
        <row r="437">
          <cell r="A437" t="str">
            <v>OH10-313-39</v>
          </cell>
          <cell r="B437" t="str">
            <v>981359C1-4-2-1-8/OH708</v>
          </cell>
          <cell r="C437" t="str">
            <v xml:space="preserve">. </v>
          </cell>
          <cell r="D437" t="str">
            <v xml:space="preserve">OSU </v>
          </cell>
          <cell r="E437" t="str">
            <v xml:space="preserve">VARDEV </v>
          </cell>
          <cell r="F437" t="str">
            <v xml:space="preserve"> </v>
          </cell>
        </row>
        <row r="438">
          <cell r="A438" t="str">
            <v>OH10-314-11</v>
          </cell>
          <cell r="B438" t="str">
            <v>MO980829/IL97-6268</v>
          </cell>
          <cell r="C438" t="str">
            <v xml:space="preserve">. </v>
          </cell>
          <cell r="D438" t="str">
            <v xml:space="preserve">OSU </v>
          </cell>
          <cell r="E438" t="str">
            <v xml:space="preserve">VARDEV </v>
          </cell>
          <cell r="F438" t="str">
            <v xml:space="preserve"> </v>
          </cell>
        </row>
        <row r="439">
          <cell r="A439" t="str">
            <v>OH10-314-30</v>
          </cell>
          <cell r="B439" t="str">
            <v>OH01-7664/9819RB-D1-80</v>
          </cell>
          <cell r="C439" t="str">
            <v xml:space="preserve">. </v>
          </cell>
          <cell r="D439" t="str">
            <v xml:space="preserve">OSU </v>
          </cell>
          <cell r="E439" t="str">
            <v xml:space="preserve">VARDEV </v>
          </cell>
          <cell r="F439" t="str">
            <v xml:space="preserve"> </v>
          </cell>
        </row>
        <row r="440">
          <cell r="A440" t="str">
            <v>OH10-314-38</v>
          </cell>
          <cell r="B440" t="str">
            <v>OH01-7664/9819RB-D1-80</v>
          </cell>
          <cell r="C440" t="str">
            <v xml:space="preserve">. </v>
          </cell>
          <cell r="D440" t="str">
            <v xml:space="preserve">OSU </v>
          </cell>
          <cell r="E440" t="str">
            <v xml:space="preserve">VARDEV </v>
          </cell>
          <cell r="F440" t="str">
            <v xml:space="preserve"> </v>
          </cell>
        </row>
        <row r="441">
          <cell r="A441" t="str">
            <v>OH10-315-10</v>
          </cell>
          <cell r="B441" t="str">
            <v>M99-2408/OH02-12686</v>
          </cell>
          <cell r="C441" t="str">
            <v xml:space="preserve">. </v>
          </cell>
          <cell r="D441" t="str">
            <v xml:space="preserve">OSU </v>
          </cell>
          <cell r="E441" t="str">
            <v xml:space="preserve">VARDEV </v>
          </cell>
          <cell r="F441" t="str">
            <v xml:space="preserve"> </v>
          </cell>
        </row>
        <row r="442">
          <cell r="A442" t="str">
            <v>OH10-315-12</v>
          </cell>
          <cell r="B442" t="str">
            <v>M99-2408/OH02-12686</v>
          </cell>
          <cell r="C442" t="str">
            <v xml:space="preserve">. </v>
          </cell>
          <cell r="D442" t="str">
            <v xml:space="preserve">OSU </v>
          </cell>
          <cell r="E442" t="str">
            <v xml:space="preserve">VARDEV </v>
          </cell>
          <cell r="F442" t="str">
            <v xml:space="preserve"> </v>
          </cell>
        </row>
        <row r="443">
          <cell r="A443" t="str">
            <v>OH10-315-17</v>
          </cell>
          <cell r="B443" t="str">
            <v>M99-2408/OH02-12686</v>
          </cell>
          <cell r="C443" t="str">
            <v xml:space="preserve">. </v>
          </cell>
          <cell r="D443" t="str">
            <v xml:space="preserve">OSU </v>
          </cell>
          <cell r="E443" t="str">
            <v xml:space="preserve">VARDEV </v>
          </cell>
          <cell r="F443" t="str">
            <v xml:space="preserve"> </v>
          </cell>
        </row>
        <row r="444">
          <cell r="A444" t="str">
            <v>OH10-315-67</v>
          </cell>
          <cell r="B444" t="str">
            <v>M99-2408/OH02-12686</v>
          </cell>
          <cell r="C444" t="str">
            <v xml:space="preserve">. </v>
          </cell>
          <cell r="D444" t="str">
            <v xml:space="preserve">OSU </v>
          </cell>
          <cell r="E444" t="str">
            <v xml:space="preserve">VARDEV </v>
          </cell>
          <cell r="F444" t="str">
            <v xml:space="preserve"> </v>
          </cell>
        </row>
        <row r="445">
          <cell r="A445" t="str">
            <v>OH10-315-73</v>
          </cell>
          <cell r="B445" t="str">
            <v>M99-2408/OH02-12686</v>
          </cell>
          <cell r="C445" t="str">
            <v xml:space="preserve">. </v>
          </cell>
          <cell r="D445" t="str">
            <v xml:space="preserve">OSU </v>
          </cell>
          <cell r="E445" t="str">
            <v xml:space="preserve">VARDEV </v>
          </cell>
          <cell r="F445" t="str">
            <v xml:space="preserve"> </v>
          </cell>
        </row>
        <row r="446">
          <cell r="A446" t="str">
            <v>OH10-315-76</v>
          </cell>
          <cell r="B446" t="str">
            <v>M99-2408/OH02-12686</v>
          </cell>
          <cell r="C446" t="str">
            <v xml:space="preserve">. </v>
          </cell>
          <cell r="D446" t="str">
            <v xml:space="preserve">OSU </v>
          </cell>
          <cell r="E446" t="str">
            <v xml:space="preserve">VARDEV </v>
          </cell>
          <cell r="F446" t="str">
            <v xml:space="preserve"> </v>
          </cell>
        </row>
        <row r="447">
          <cell r="A447" t="str">
            <v>OH10-316-18</v>
          </cell>
          <cell r="B447" t="str">
            <v>M99-2408/OH02-12686</v>
          </cell>
          <cell r="C447" t="str">
            <v xml:space="preserve">. </v>
          </cell>
          <cell r="D447" t="str">
            <v xml:space="preserve">OSU </v>
          </cell>
          <cell r="E447" t="str">
            <v xml:space="preserve">VARDEV </v>
          </cell>
          <cell r="F447" t="str">
            <v xml:space="preserve"> </v>
          </cell>
        </row>
        <row r="448">
          <cell r="A448" t="str">
            <v>OH10-316-54</v>
          </cell>
          <cell r="B448" t="str">
            <v>M99-2408/OH02-12686</v>
          </cell>
          <cell r="C448" t="str">
            <v xml:space="preserve">. </v>
          </cell>
          <cell r="D448" t="str">
            <v xml:space="preserve">OSU </v>
          </cell>
          <cell r="E448" t="str">
            <v xml:space="preserve">VARDEV </v>
          </cell>
          <cell r="F448" t="str">
            <v xml:space="preserve"> </v>
          </cell>
        </row>
        <row r="449">
          <cell r="A449" t="str">
            <v>OH10-316-68</v>
          </cell>
          <cell r="B449" t="str">
            <v>OH02-7217/TAM110</v>
          </cell>
          <cell r="C449" t="str">
            <v xml:space="preserve">. </v>
          </cell>
          <cell r="D449" t="str">
            <v xml:space="preserve">OSU </v>
          </cell>
          <cell r="E449" t="str">
            <v xml:space="preserve">VARDEV </v>
          </cell>
          <cell r="F449" t="str">
            <v xml:space="preserve"> </v>
          </cell>
        </row>
        <row r="450">
          <cell r="A450" t="str">
            <v>OH10-316-79</v>
          </cell>
          <cell r="B450" t="str">
            <v>OH02-7217/TAM110</v>
          </cell>
          <cell r="C450" t="str">
            <v xml:space="preserve">. </v>
          </cell>
          <cell r="D450" t="str">
            <v xml:space="preserve">OSU </v>
          </cell>
          <cell r="E450" t="str">
            <v xml:space="preserve">VARDEV </v>
          </cell>
          <cell r="F450" t="str">
            <v xml:space="preserve"> </v>
          </cell>
        </row>
        <row r="451">
          <cell r="A451" t="str">
            <v>OH10-317-59</v>
          </cell>
          <cell r="B451" t="str">
            <v>M99-2408/99608C1-1-3</v>
          </cell>
          <cell r="C451" t="str">
            <v xml:space="preserve">. </v>
          </cell>
          <cell r="D451" t="str">
            <v xml:space="preserve">OSU </v>
          </cell>
          <cell r="E451" t="str">
            <v xml:space="preserve">VARDEV </v>
          </cell>
          <cell r="F451" t="str">
            <v xml:space="preserve"> </v>
          </cell>
        </row>
        <row r="452">
          <cell r="A452" t="str">
            <v>OH10-318-18</v>
          </cell>
          <cell r="B452" t="str">
            <v>FromMGuttieri2009</v>
          </cell>
          <cell r="C452" t="str">
            <v xml:space="preserve">. </v>
          </cell>
          <cell r="D452" t="str">
            <v xml:space="preserve">OSU </v>
          </cell>
          <cell r="E452" t="str">
            <v xml:space="preserve">VARDEV </v>
          </cell>
          <cell r="F452" t="str">
            <v xml:space="preserve"> </v>
          </cell>
        </row>
        <row r="453">
          <cell r="A453" t="str">
            <v>OH10-318-21</v>
          </cell>
          <cell r="B453" t="str">
            <v>FromMGuttieri2009</v>
          </cell>
          <cell r="C453" t="str">
            <v xml:space="preserve">. </v>
          </cell>
          <cell r="D453" t="str">
            <v xml:space="preserve">OSU </v>
          </cell>
          <cell r="E453" t="str">
            <v xml:space="preserve">VARDEV </v>
          </cell>
          <cell r="F453" t="str">
            <v xml:space="preserve"> </v>
          </cell>
        </row>
        <row r="454">
          <cell r="A454" t="str">
            <v>OH10-318-29</v>
          </cell>
          <cell r="B454" t="str">
            <v>FromMGuttieri2009</v>
          </cell>
          <cell r="C454" t="str">
            <v xml:space="preserve">. </v>
          </cell>
          <cell r="D454" t="str">
            <v xml:space="preserve">OSU </v>
          </cell>
          <cell r="E454" t="str">
            <v xml:space="preserve">VARDEV </v>
          </cell>
          <cell r="F454" t="str">
            <v xml:space="preserve"> </v>
          </cell>
        </row>
        <row r="455">
          <cell r="A455" t="str">
            <v>OH10-318-41</v>
          </cell>
          <cell r="B455" t="str">
            <v>FromMGuttieri2009</v>
          </cell>
          <cell r="C455" t="str">
            <v xml:space="preserve">. </v>
          </cell>
          <cell r="D455" t="str">
            <v xml:space="preserve">OSU </v>
          </cell>
          <cell r="E455" t="str">
            <v xml:space="preserve">VARDEV </v>
          </cell>
          <cell r="F455" t="str">
            <v xml:space="preserve"> </v>
          </cell>
        </row>
        <row r="456">
          <cell r="A456" t="str">
            <v>OH10-318-58</v>
          </cell>
          <cell r="B456" t="str">
            <v>FromMGuttieri2009</v>
          </cell>
          <cell r="C456" t="str">
            <v xml:space="preserve">. </v>
          </cell>
          <cell r="D456" t="str">
            <v xml:space="preserve">OSU </v>
          </cell>
          <cell r="E456" t="str">
            <v xml:space="preserve">VARDEV </v>
          </cell>
          <cell r="F456" t="str">
            <v xml:space="preserve"> </v>
          </cell>
        </row>
        <row r="457">
          <cell r="A457" t="str">
            <v>OH10-318-63</v>
          </cell>
          <cell r="B457" t="str">
            <v>FromMGuttieri2009</v>
          </cell>
          <cell r="C457" t="str">
            <v xml:space="preserve">. </v>
          </cell>
          <cell r="D457" t="str">
            <v xml:space="preserve">OSU </v>
          </cell>
          <cell r="E457" t="str">
            <v xml:space="preserve">VARDEV </v>
          </cell>
          <cell r="F457" t="str">
            <v xml:space="preserve"> </v>
          </cell>
        </row>
        <row r="458">
          <cell r="A458" t="str">
            <v>OH10-318-69</v>
          </cell>
          <cell r="B458" t="str">
            <v>FromMGuttieri2009</v>
          </cell>
          <cell r="C458" t="str">
            <v xml:space="preserve">. </v>
          </cell>
          <cell r="D458" t="str">
            <v xml:space="preserve">OSU </v>
          </cell>
          <cell r="E458" t="str">
            <v xml:space="preserve">VARDEV </v>
          </cell>
          <cell r="F458" t="str">
            <v xml:space="preserve"> </v>
          </cell>
        </row>
        <row r="459">
          <cell r="A459" t="str">
            <v>OH10-318-7</v>
          </cell>
          <cell r="B459" t="str">
            <v>FromMGuttieri2009</v>
          </cell>
          <cell r="C459" t="str">
            <v xml:space="preserve">. </v>
          </cell>
          <cell r="D459" t="str">
            <v xml:space="preserve">OSU </v>
          </cell>
          <cell r="E459" t="str">
            <v xml:space="preserve">VARDEV </v>
          </cell>
          <cell r="F459" t="str">
            <v xml:space="preserve"> </v>
          </cell>
        </row>
        <row r="460">
          <cell r="A460" t="str">
            <v>OH10-69-12</v>
          </cell>
          <cell r="B460" t="str">
            <v>OH01-75/OH902</v>
          </cell>
          <cell r="C460" t="str">
            <v xml:space="preserve">. </v>
          </cell>
          <cell r="D460" t="str">
            <v xml:space="preserve">OSU </v>
          </cell>
          <cell r="E460" t="str">
            <v xml:space="preserve">VARDEV </v>
          </cell>
          <cell r="F460" t="str">
            <v xml:space="preserve"> </v>
          </cell>
        </row>
        <row r="461">
          <cell r="A461" t="str">
            <v>OH10-69-44</v>
          </cell>
          <cell r="B461" t="str">
            <v>OH01-75/OH902</v>
          </cell>
          <cell r="C461" t="str">
            <v xml:space="preserve">. </v>
          </cell>
          <cell r="D461" t="str">
            <v xml:space="preserve">OSU </v>
          </cell>
          <cell r="E461" t="str">
            <v xml:space="preserve">VARDEV </v>
          </cell>
          <cell r="F461" t="str">
            <v xml:space="preserve"> </v>
          </cell>
        </row>
        <row r="462">
          <cell r="A462" t="str">
            <v>OH10-70-26</v>
          </cell>
          <cell r="B462" t="str">
            <v>OH02-13581/OH902</v>
          </cell>
          <cell r="C462" t="str">
            <v xml:space="preserve">. </v>
          </cell>
          <cell r="D462" t="str">
            <v xml:space="preserve">OSU </v>
          </cell>
          <cell r="E462" t="str">
            <v xml:space="preserve">VARDEV </v>
          </cell>
          <cell r="F462" t="str">
            <v xml:space="preserve"> </v>
          </cell>
        </row>
        <row r="463">
          <cell r="A463" t="str">
            <v>OH10-70-57</v>
          </cell>
          <cell r="B463" t="str">
            <v>OH02-13581/OH902</v>
          </cell>
          <cell r="C463" t="str">
            <v xml:space="preserve">. </v>
          </cell>
          <cell r="D463" t="str">
            <v xml:space="preserve">OSU </v>
          </cell>
          <cell r="E463" t="str">
            <v xml:space="preserve">VARDEV </v>
          </cell>
          <cell r="F463" t="str">
            <v xml:space="preserve"> </v>
          </cell>
        </row>
        <row r="464">
          <cell r="A464" t="str">
            <v>OH10-72-72</v>
          </cell>
          <cell r="B464" t="str">
            <v>PIONEER25R18/3X417</v>
          </cell>
          <cell r="C464" t="str">
            <v xml:space="preserve">. </v>
          </cell>
          <cell r="D464" t="str">
            <v xml:space="preserve">OSU </v>
          </cell>
          <cell r="E464" t="str">
            <v xml:space="preserve">VARDEV </v>
          </cell>
          <cell r="F464" t="str">
            <v xml:space="preserve"> </v>
          </cell>
        </row>
        <row r="465">
          <cell r="A465" t="str">
            <v>OH10-74-69</v>
          </cell>
          <cell r="B465" t="str">
            <v>OH708/3X420</v>
          </cell>
          <cell r="C465" t="str">
            <v xml:space="preserve">. </v>
          </cell>
          <cell r="D465" t="str">
            <v xml:space="preserve">OSU </v>
          </cell>
          <cell r="E465" t="str">
            <v xml:space="preserve">VARDEV </v>
          </cell>
          <cell r="F465" t="str">
            <v xml:space="preserve"> </v>
          </cell>
        </row>
        <row r="466">
          <cell r="A466" t="str">
            <v>OH10-76-58</v>
          </cell>
          <cell r="B466" t="str">
            <v>PIONEER25R18/3X430</v>
          </cell>
          <cell r="C466" t="str">
            <v xml:space="preserve">. </v>
          </cell>
          <cell r="D466" t="str">
            <v xml:space="preserve">OSU </v>
          </cell>
          <cell r="E466" t="str">
            <v xml:space="preserve">VARDEV </v>
          </cell>
          <cell r="F466" t="str">
            <v xml:space="preserve"> </v>
          </cell>
        </row>
        <row r="467">
          <cell r="A467" t="str">
            <v>OH10-76-64</v>
          </cell>
          <cell r="B467" t="str">
            <v>PIONEER25R18/3X430</v>
          </cell>
          <cell r="C467" t="str">
            <v xml:space="preserve">. </v>
          </cell>
          <cell r="D467" t="str">
            <v xml:space="preserve">OSU </v>
          </cell>
          <cell r="E467" t="str">
            <v xml:space="preserve">VARDEV </v>
          </cell>
          <cell r="F467" t="str">
            <v xml:space="preserve"> </v>
          </cell>
        </row>
        <row r="468">
          <cell r="A468" t="str">
            <v>OH10-77-3</v>
          </cell>
          <cell r="B468" t="str">
            <v>PIONEER25R18/3X430</v>
          </cell>
          <cell r="C468" t="str">
            <v xml:space="preserve">. </v>
          </cell>
          <cell r="D468" t="str">
            <v xml:space="preserve">OSU </v>
          </cell>
          <cell r="E468" t="str">
            <v xml:space="preserve">VARDEV </v>
          </cell>
          <cell r="F468" t="str">
            <v xml:space="preserve"> </v>
          </cell>
        </row>
        <row r="469">
          <cell r="A469" t="str">
            <v>OH10-83-22</v>
          </cell>
          <cell r="B469" t="str">
            <v>PIONEER25R18/3X443</v>
          </cell>
          <cell r="C469" t="str">
            <v xml:space="preserve">. </v>
          </cell>
          <cell r="D469" t="str">
            <v xml:space="preserve">OSU </v>
          </cell>
          <cell r="E469" t="str">
            <v xml:space="preserve">VARDEV </v>
          </cell>
          <cell r="F469" t="str">
            <v xml:space="preserve"> </v>
          </cell>
        </row>
        <row r="470">
          <cell r="A470" t="str">
            <v>OH10-86-29</v>
          </cell>
          <cell r="B470" t="str">
            <v>OH685/3X480</v>
          </cell>
          <cell r="C470" t="str">
            <v xml:space="preserve">. </v>
          </cell>
          <cell r="D470" t="str">
            <v xml:space="preserve">OSU </v>
          </cell>
          <cell r="E470" t="str">
            <v xml:space="preserve">VARDEV </v>
          </cell>
          <cell r="F470" t="str">
            <v xml:space="preserve"> </v>
          </cell>
        </row>
        <row r="471">
          <cell r="A471" t="str">
            <v>OH10-93-18</v>
          </cell>
          <cell r="B471" t="str">
            <v>IL96-24851-1/M99-2408</v>
          </cell>
          <cell r="C471" t="str">
            <v xml:space="preserve">. </v>
          </cell>
          <cell r="D471" t="str">
            <v xml:space="preserve">OSU </v>
          </cell>
          <cell r="E471" t="str">
            <v xml:space="preserve">VARDEV </v>
          </cell>
          <cell r="F471" t="str">
            <v xml:space="preserve"> </v>
          </cell>
        </row>
        <row r="472">
          <cell r="A472" t="str">
            <v>OH10-93-24</v>
          </cell>
          <cell r="B472" t="str">
            <v>IL96-24851-1/M99-2408</v>
          </cell>
          <cell r="C472" t="str">
            <v xml:space="preserve">. </v>
          </cell>
          <cell r="D472" t="str">
            <v xml:space="preserve">OSU </v>
          </cell>
          <cell r="E472" t="str">
            <v xml:space="preserve">VARDEV </v>
          </cell>
          <cell r="F472" t="str">
            <v xml:space="preserve"> </v>
          </cell>
        </row>
        <row r="473">
          <cell r="A473" t="str">
            <v>OH10-93-61</v>
          </cell>
          <cell r="B473" t="str">
            <v>IL96-24851-1/M99-2408</v>
          </cell>
          <cell r="C473" t="str">
            <v xml:space="preserve">. </v>
          </cell>
          <cell r="D473" t="str">
            <v xml:space="preserve">OSU </v>
          </cell>
          <cell r="E473" t="str">
            <v xml:space="preserve">VARDEV </v>
          </cell>
          <cell r="F473" t="str">
            <v xml:space="preserve"> </v>
          </cell>
        </row>
        <row r="474">
          <cell r="A474" t="str">
            <v>OH10-94-10</v>
          </cell>
          <cell r="B474" t="str">
            <v>IL96-24851-1/M99-2408</v>
          </cell>
          <cell r="C474" t="str">
            <v xml:space="preserve">. </v>
          </cell>
          <cell r="D474" t="str">
            <v xml:space="preserve">OSU </v>
          </cell>
          <cell r="E474" t="str">
            <v xml:space="preserve">VARDEV </v>
          </cell>
          <cell r="F474" t="str">
            <v xml:space="preserve"> </v>
          </cell>
        </row>
        <row r="475">
          <cell r="A475" t="str">
            <v>OH10-94-36</v>
          </cell>
          <cell r="B475" t="str">
            <v>IL96-24851-1/M99-2408</v>
          </cell>
          <cell r="C475" t="str">
            <v xml:space="preserve">. </v>
          </cell>
          <cell r="D475" t="str">
            <v xml:space="preserve">OSU </v>
          </cell>
          <cell r="E475" t="str">
            <v xml:space="preserve">VARDEV </v>
          </cell>
          <cell r="F475" t="str">
            <v xml:space="preserve"> </v>
          </cell>
        </row>
        <row r="476">
          <cell r="A476" t="str">
            <v>OH10-94-37</v>
          </cell>
          <cell r="B476" t="str">
            <v>IL96-24851-1/M99-2408</v>
          </cell>
          <cell r="C476" t="str">
            <v xml:space="preserve">. </v>
          </cell>
          <cell r="D476" t="str">
            <v xml:space="preserve">OSU </v>
          </cell>
          <cell r="E476" t="str">
            <v xml:space="preserve">VARDEV </v>
          </cell>
          <cell r="F476" t="str">
            <v xml:space="preserve"> </v>
          </cell>
        </row>
        <row r="477">
          <cell r="A477" t="str">
            <v>OH10-94-46</v>
          </cell>
          <cell r="B477" t="str">
            <v>IL96-24851-1/M99-2408</v>
          </cell>
          <cell r="C477" t="str">
            <v xml:space="preserve">. </v>
          </cell>
          <cell r="D477" t="str">
            <v xml:space="preserve">OSU </v>
          </cell>
          <cell r="E477" t="str">
            <v xml:space="preserve">VARDEV </v>
          </cell>
          <cell r="F477" t="str">
            <v xml:space="preserve"> </v>
          </cell>
        </row>
        <row r="478">
          <cell r="A478" t="str">
            <v>OH10-94-74</v>
          </cell>
          <cell r="B478" t="str">
            <v>IL96-24851-1/M99-2408</v>
          </cell>
          <cell r="C478" t="str">
            <v xml:space="preserve">. </v>
          </cell>
          <cell r="D478" t="str">
            <v xml:space="preserve">OSU </v>
          </cell>
          <cell r="E478" t="str">
            <v xml:space="preserve">VARDEV </v>
          </cell>
          <cell r="F478" t="str">
            <v xml:space="preserve"> </v>
          </cell>
        </row>
        <row r="479">
          <cell r="A479" t="str">
            <v>OH10-95-14</v>
          </cell>
          <cell r="B479" t="str">
            <v>IL96-24851-1/M99-2408</v>
          </cell>
          <cell r="C479" t="str">
            <v xml:space="preserve">. </v>
          </cell>
          <cell r="D479" t="str">
            <v xml:space="preserve">OSU </v>
          </cell>
          <cell r="E479" t="str">
            <v xml:space="preserve">VARDEV </v>
          </cell>
          <cell r="F479" t="str">
            <v xml:space="preserve"> </v>
          </cell>
        </row>
        <row r="480">
          <cell r="A480" t="str">
            <v>OH10-95-37</v>
          </cell>
          <cell r="B480" t="str">
            <v>IL96-24851-1/M99-2408</v>
          </cell>
          <cell r="C480" t="str">
            <v xml:space="preserve">. </v>
          </cell>
          <cell r="D480" t="str">
            <v xml:space="preserve">OSU </v>
          </cell>
          <cell r="E480" t="str">
            <v xml:space="preserve">VARDEV </v>
          </cell>
          <cell r="F480" t="str">
            <v xml:space="preserve"> </v>
          </cell>
        </row>
        <row r="481">
          <cell r="A481" t="str">
            <v>OH10-99-70</v>
          </cell>
          <cell r="B481" t="str">
            <v>IL96-24851-1/B980582</v>
          </cell>
          <cell r="C481" t="str">
            <v xml:space="preserve">. </v>
          </cell>
          <cell r="D481" t="str">
            <v xml:space="preserve">OSU </v>
          </cell>
          <cell r="E481" t="str">
            <v xml:space="preserve">VARDEV </v>
          </cell>
          <cell r="F481" t="str">
            <v xml:space="preserve"> </v>
          </cell>
        </row>
        <row r="482">
          <cell r="A482" t="str">
            <v>OH10-99-77</v>
          </cell>
          <cell r="B482" t="str">
            <v>IL96-24851-1/B980582</v>
          </cell>
          <cell r="C482" t="str">
            <v xml:space="preserve">. </v>
          </cell>
          <cell r="D482" t="str">
            <v xml:space="preserve">OSU </v>
          </cell>
          <cell r="E482" t="str">
            <v xml:space="preserve">VARDEV </v>
          </cell>
          <cell r="F482" t="str">
            <v xml:space="preserve"> </v>
          </cell>
        </row>
        <row r="483">
          <cell r="A483">
            <v>1891</v>
          </cell>
          <cell r="B483" t="str">
            <v>F122/OH452//KY83-38/EXCEL</v>
          </cell>
          <cell r="C483" t="str">
            <v xml:space="preserve">  </v>
          </cell>
          <cell r="D483" t="str">
            <v>OSU</v>
          </cell>
          <cell r="E483" t="str">
            <v xml:space="preserve">  </v>
          </cell>
          <cell r="F483" t="str">
            <v xml:space="preserve">  </v>
          </cell>
        </row>
        <row r="484">
          <cell r="A484">
            <v>4486</v>
          </cell>
          <cell r="C484" t="str">
            <v xml:space="preserve">  </v>
          </cell>
          <cell r="D484" t="str">
            <v>OSU</v>
          </cell>
          <cell r="E484" t="str">
            <v xml:space="preserve">  </v>
          </cell>
          <cell r="F484" t="str">
            <v xml:space="preserve">  </v>
          </cell>
        </row>
        <row r="485">
          <cell r="A485">
            <v>6891</v>
          </cell>
          <cell r="B485" t="str">
            <v>PIONEER2548/F122//KY83-38/OH452</v>
          </cell>
          <cell r="C485" t="str">
            <v xml:space="preserve">  </v>
          </cell>
          <cell r="D485" t="str">
            <v>OSU</v>
          </cell>
          <cell r="E485" t="str">
            <v xml:space="preserve">  </v>
          </cell>
          <cell r="F485" t="str">
            <v xml:space="preserve">  </v>
          </cell>
        </row>
        <row r="486">
          <cell r="A486">
            <v>10291</v>
          </cell>
          <cell r="B486" t="str">
            <v>F122/OH452//MO11769/EXCEL</v>
          </cell>
          <cell r="C486" t="str">
            <v xml:space="preserve">  </v>
          </cell>
          <cell r="D486" t="str">
            <v>OSU</v>
          </cell>
          <cell r="E486" t="str">
            <v xml:space="preserve">  </v>
          </cell>
          <cell r="F486" t="str">
            <v xml:space="preserve">  </v>
          </cell>
        </row>
        <row r="487">
          <cell r="A487">
            <v>10391</v>
          </cell>
          <cell r="B487" t="str">
            <v>NS62-38/FREEDOM//MO11769/EXCEL</v>
          </cell>
          <cell r="C487" t="str">
            <v xml:space="preserve">  </v>
          </cell>
          <cell r="D487" t="str">
            <v>OSU</v>
          </cell>
          <cell r="E487" t="str">
            <v xml:space="preserve">  </v>
          </cell>
          <cell r="F487" t="str">
            <v xml:space="preserve">  </v>
          </cell>
        </row>
        <row r="488">
          <cell r="A488">
            <v>11191</v>
          </cell>
          <cell r="B488" t="str">
            <v>PIONEER2548/PRESTO//MO11769/EXCEL</v>
          </cell>
          <cell r="C488" t="str">
            <v xml:space="preserve">  </v>
          </cell>
          <cell r="D488" t="str">
            <v>OSU</v>
          </cell>
          <cell r="E488" t="str">
            <v xml:space="preserve">  </v>
          </cell>
          <cell r="F488" t="str">
            <v xml:space="preserve">  </v>
          </cell>
        </row>
        <row r="489">
          <cell r="A489">
            <v>12391</v>
          </cell>
          <cell r="B489" t="str">
            <v>F122/FREEDOM//MO11769/OH436</v>
          </cell>
          <cell r="C489" t="str">
            <v xml:space="preserve">  </v>
          </cell>
          <cell r="D489" t="str">
            <v>OSU</v>
          </cell>
          <cell r="E489" t="str">
            <v xml:space="preserve">  </v>
          </cell>
          <cell r="F489" t="str">
            <v xml:space="preserve">  </v>
          </cell>
        </row>
        <row r="490">
          <cell r="A490">
            <v>13891</v>
          </cell>
          <cell r="B490" t="str">
            <v>IL84-3010/F122//MO11769/OH436</v>
          </cell>
          <cell r="C490" t="str">
            <v xml:space="preserve">  </v>
          </cell>
          <cell r="D490" t="str">
            <v>OSU</v>
          </cell>
          <cell r="E490" t="str">
            <v xml:space="preserve">  </v>
          </cell>
          <cell r="F490" t="str">
            <v xml:space="preserve">  </v>
          </cell>
        </row>
        <row r="491">
          <cell r="A491">
            <v>14391</v>
          </cell>
          <cell r="B491" t="str">
            <v>F122/FREEDOM//MO11769/OH452</v>
          </cell>
          <cell r="C491" t="str">
            <v xml:space="preserve">  </v>
          </cell>
          <cell r="D491" t="str">
            <v>OSU</v>
          </cell>
          <cell r="E491" t="str">
            <v xml:space="preserve">  </v>
          </cell>
          <cell r="F491" t="str">
            <v xml:space="preserve">  </v>
          </cell>
        </row>
        <row r="492">
          <cell r="A492">
            <v>14891</v>
          </cell>
          <cell r="B492" t="str">
            <v>NS62-38/OH436//MO11769/OH452</v>
          </cell>
          <cell r="C492" t="str">
            <v xml:space="preserve">  </v>
          </cell>
          <cell r="D492" t="str">
            <v>OSU</v>
          </cell>
          <cell r="E492" t="str">
            <v xml:space="preserve">  </v>
          </cell>
          <cell r="F492" t="str">
            <v xml:space="preserve">  </v>
          </cell>
        </row>
        <row r="493">
          <cell r="A493">
            <v>15591</v>
          </cell>
          <cell r="B493" t="str">
            <v>PIONEER2548/F122//MO11769/OH452</v>
          </cell>
          <cell r="C493" t="str">
            <v xml:space="preserve">  </v>
          </cell>
          <cell r="D493" t="str">
            <v>OSU</v>
          </cell>
          <cell r="E493" t="str">
            <v xml:space="preserve">  </v>
          </cell>
          <cell r="F493" t="str">
            <v xml:space="preserve">  </v>
          </cell>
        </row>
        <row r="494">
          <cell r="A494">
            <v>15691</v>
          </cell>
          <cell r="B494" t="str">
            <v>PIONEER2548/NS62-38//MO11769/OH452</v>
          </cell>
          <cell r="C494" t="str">
            <v xml:space="preserve">  </v>
          </cell>
          <cell r="D494" t="str">
            <v>OSU</v>
          </cell>
          <cell r="E494" t="str">
            <v xml:space="preserve">  </v>
          </cell>
          <cell r="F494" t="str">
            <v xml:space="preserve">  </v>
          </cell>
        </row>
        <row r="495">
          <cell r="A495">
            <v>17991</v>
          </cell>
          <cell r="B495" t="str">
            <v>IL84-3010/PRESTO//PIONEER2548/FREEDOM</v>
          </cell>
          <cell r="C495" t="str">
            <v xml:space="preserve">  </v>
          </cell>
          <cell r="D495" t="str">
            <v>OSU</v>
          </cell>
          <cell r="E495" t="str">
            <v xml:space="preserve">  </v>
          </cell>
          <cell r="F495" t="str">
            <v xml:space="preserve">  </v>
          </cell>
        </row>
        <row r="496">
          <cell r="A496">
            <v>18591</v>
          </cell>
          <cell r="B496" t="str">
            <v>PRESTO/FREEDOM//PIONEER2548/EXCEL</v>
          </cell>
          <cell r="C496" t="str">
            <v xml:space="preserve">  </v>
          </cell>
          <cell r="D496" t="str">
            <v>OSU</v>
          </cell>
          <cell r="E496" t="str">
            <v xml:space="preserve">  </v>
          </cell>
          <cell r="F496" t="str">
            <v xml:space="preserve">  </v>
          </cell>
        </row>
        <row r="497">
          <cell r="A497">
            <v>24791</v>
          </cell>
          <cell r="B497" t="str">
            <v>YUGOSLAVM.F./OH452//IL84-3010/FREEDOM</v>
          </cell>
          <cell r="C497" t="str">
            <v xml:space="preserve">  </v>
          </cell>
          <cell r="D497" t="str">
            <v>OSU</v>
          </cell>
          <cell r="E497" t="str">
            <v xml:space="preserve">  </v>
          </cell>
          <cell r="F497" t="str">
            <v xml:space="preserve">  </v>
          </cell>
        </row>
        <row r="498">
          <cell r="A498">
            <v>24991</v>
          </cell>
          <cell r="B498" t="str">
            <v>PRESTO/OH436/IL84-3010/FREEDOM</v>
          </cell>
          <cell r="C498" t="str">
            <v xml:space="preserve">  </v>
          </cell>
          <cell r="D498" t="str">
            <v>OSU</v>
          </cell>
          <cell r="E498" t="str">
            <v xml:space="preserve">  </v>
          </cell>
          <cell r="F498" t="str">
            <v xml:space="preserve">  </v>
          </cell>
        </row>
        <row r="499">
          <cell r="A499">
            <v>26191</v>
          </cell>
          <cell r="B499" t="str">
            <v>MO11769/F122//IL84-3010/FREEDOM</v>
          </cell>
          <cell r="C499" t="str">
            <v xml:space="preserve">  </v>
          </cell>
          <cell r="D499" t="str">
            <v>OSU</v>
          </cell>
          <cell r="E499" t="str">
            <v xml:space="preserve">  </v>
          </cell>
          <cell r="F499" t="str">
            <v xml:space="preserve">  </v>
          </cell>
        </row>
        <row r="500">
          <cell r="A500">
            <v>26291</v>
          </cell>
          <cell r="B500" t="str">
            <v>MO11769/NS62-38//IL84-3010/FREEDOM</v>
          </cell>
          <cell r="C500" t="str">
            <v xml:space="preserve">  </v>
          </cell>
          <cell r="D500" t="str">
            <v>OSU</v>
          </cell>
          <cell r="E500" t="str">
            <v xml:space="preserve">  </v>
          </cell>
          <cell r="F500" t="str">
            <v xml:space="preserve">  </v>
          </cell>
        </row>
        <row r="501">
          <cell r="A501">
            <v>26391</v>
          </cell>
          <cell r="B501" t="str">
            <v>PIONEER2548/YUGOSLAVM.F.//IL84-3010/FREE</v>
          </cell>
          <cell r="C501" t="str">
            <v xml:space="preserve">  </v>
          </cell>
          <cell r="D501" t="str">
            <v>OSU</v>
          </cell>
          <cell r="E501" t="str">
            <v xml:space="preserve">  </v>
          </cell>
          <cell r="F501" t="str">
            <v xml:space="preserve">  </v>
          </cell>
        </row>
        <row r="502">
          <cell r="A502">
            <v>27291</v>
          </cell>
          <cell r="B502" t="str">
            <v>PRESTO/OH436/IL84-3010/EXCEL</v>
          </cell>
          <cell r="C502" t="str">
            <v xml:space="preserve">  </v>
          </cell>
          <cell r="D502" t="str">
            <v>OSU</v>
          </cell>
          <cell r="E502" t="str">
            <v xml:space="preserve">  </v>
          </cell>
          <cell r="F502" t="str">
            <v xml:space="preserve">  </v>
          </cell>
        </row>
        <row r="503">
          <cell r="A503">
            <v>30691</v>
          </cell>
          <cell r="B503" t="str">
            <v>PIONEER2548/PRESTO//IL84-3010/OH436</v>
          </cell>
          <cell r="C503" t="str">
            <v xml:space="preserve">  </v>
          </cell>
          <cell r="D503" t="str">
            <v>OSU</v>
          </cell>
          <cell r="E503" t="str">
            <v xml:space="preserve">  </v>
          </cell>
          <cell r="F503" t="str">
            <v xml:space="preserve">  </v>
          </cell>
        </row>
        <row r="504">
          <cell r="A504">
            <v>34586</v>
          </cell>
          <cell r="C504" t="str">
            <v xml:space="preserve">  </v>
          </cell>
          <cell r="D504" t="str">
            <v>OSU</v>
          </cell>
          <cell r="E504" t="str">
            <v xml:space="preserve">  </v>
          </cell>
          <cell r="F504" t="str">
            <v xml:space="preserve">  </v>
          </cell>
        </row>
        <row r="505">
          <cell r="A505">
            <v>652812</v>
          </cell>
          <cell r="C505" t="str">
            <v xml:space="preserve">  </v>
          </cell>
          <cell r="D505" t="str">
            <v>OSU</v>
          </cell>
          <cell r="E505" t="str">
            <v xml:space="preserve">  </v>
          </cell>
          <cell r="F505" t="str">
            <v xml:space="preserve">  </v>
          </cell>
        </row>
        <row r="506">
          <cell r="A506" t="str">
            <v>10090RAB-045-1</v>
          </cell>
          <cell r="B506" t="str">
            <v>20783-1-1/5083-14-4</v>
          </cell>
          <cell r="C506" t="str">
            <v xml:space="preserve">  </v>
          </cell>
          <cell r="D506" t="str">
            <v>OSU</v>
          </cell>
          <cell r="E506" t="str">
            <v xml:space="preserve">  </v>
          </cell>
          <cell r="F506" t="str">
            <v xml:space="preserve">  </v>
          </cell>
        </row>
        <row r="507">
          <cell r="A507" t="str">
            <v>10194AC-13</v>
          </cell>
          <cell r="B507" t="str">
            <v>OH513/OH515</v>
          </cell>
          <cell r="C507" t="str">
            <v xml:space="preserve">  </v>
          </cell>
          <cell r="D507" t="str">
            <v>OSU</v>
          </cell>
          <cell r="E507" t="str">
            <v xml:space="preserve">  </v>
          </cell>
          <cell r="F507" t="str">
            <v xml:space="preserve">  </v>
          </cell>
        </row>
        <row r="508">
          <cell r="A508" t="str">
            <v>10594AC-16</v>
          </cell>
          <cell r="B508" t="str">
            <v>OH529/OH506</v>
          </cell>
          <cell r="C508" t="str">
            <v xml:space="preserve">  </v>
          </cell>
          <cell r="D508" t="str">
            <v>OSU</v>
          </cell>
          <cell r="E508" t="str">
            <v xml:space="preserve">  </v>
          </cell>
          <cell r="F508" t="str">
            <v xml:space="preserve">  </v>
          </cell>
        </row>
        <row r="509">
          <cell r="A509" t="str">
            <v>10594AC-42</v>
          </cell>
          <cell r="B509" t="str">
            <v>OH529/OH506</v>
          </cell>
          <cell r="C509" t="str">
            <v xml:space="preserve">  </v>
          </cell>
          <cell r="D509" t="str">
            <v>OSU</v>
          </cell>
          <cell r="E509" t="str">
            <v xml:space="preserve">  </v>
          </cell>
          <cell r="F509" t="str">
            <v xml:space="preserve">  </v>
          </cell>
        </row>
        <row r="510">
          <cell r="A510" t="str">
            <v>10694AC-56</v>
          </cell>
          <cell r="B510" t="str">
            <v>OH529/OH513</v>
          </cell>
          <cell r="C510" t="str">
            <v xml:space="preserve">  </v>
          </cell>
          <cell r="D510" t="str">
            <v>OSU</v>
          </cell>
          <cell r="E510" t="str">
            <v xml:space="preserve">  </v>
          </cell>
          <cell r="F510" t="str">
            <v xml:space="preserve">  </v>
          </cell>
        </row>
        <row r="511">
          <cell r="A511" t="str">
            <v>107089-36-1</v>
          </cell>
          <cell r="B511" t="str">
            <v>OH464/OH414</v>
          </cell>
          <cell r="C511" t="str">
            <v xml:space="preserve">  </v>
          </cell>
          <cell r="D511" t="str">
            <v>OSU</v>
          </cell>
          <cell r="E511" t="str">
            <v xml:space="preserve">  </v>
          </cell>
          <cell r="F511" t="str">
            <v xml:space="preserve">  </v>
          </cell>
        </row>
        <row r="512">
          <cell r="A512" t="str">
            <v>10794ABC-12</v>
          </cell>
          <cell r="B512" t="str">
            <v>OH529/OH515</v>
          </cell>
          <cell r="C512" t="str">
            <v xml:space="preserve">  </v>
          </cell>
          <cell r="D512" t="str">
            <v>OSU</v>
          </cell>
          <cell r="E512" t="str">
            <v xml:space="preserve">  </v>
          </cell>
          <cell r="F512" t="str">
            <v xml:space="preserve">  </v>
          </cell>
        </row>
        <row r="513">
          <cell r="A513" t="str">
            <v>10794ABC-60</v>
          </cell>
          <cell r="B513" t="str">
            <v>OH529/OH515</v>
          </cell>
          <cell r="C513" t="str">
            <v xml:space="preserve">  </v>
          </cell>
          <cell r="D513" t="str">
            <v>OSU</v>
          </cell>
          <cell r="E513" t="str">
            <v xml:space="preserve">  </v>
          </cell>
          <cell r="F513" t="str">
            <v xml:space="preserve">  </v>
          </cell>
        </row>
        <row r="514">
          <cell r="A514" t="str">
            <v>108889AB-29-1</v>
          </cell>
          <cell r="B514" t="str">
            <v>MCNAIR1003/CALDWELL//MCNAIR1003</v>
          </cell>
          <cell r="C514" t="str">
            <v xml:space="preserve">  </v>
          </cell>
          <cell r="D514" t="str">
            <v>OSU</v>
          </cell>
          <cell r="E514" t="str">
            <v xml:space="preserve">  </v>
          </cell>
          <cell r="F514" t="str">
            <v xml:space="preserve">  </v>
          </cell>
        </row>
        <row r="515">
          <cell r="A515" t="str">
            <v>10890RAB-021-3</v>
          </cell>
          <cell r="B515" t="str">
            <v>19583-17-3/5083-14-4</v>
          </cell>
          <cell r="C515" t="str">
            <v xml:space="preserve">  </v>
          </cell>
          <cell r="D515" t="str">
            <v>OSU</v>
          </cell>
          <cell r="E515" t="str">
            <v xml:space="preserve">  </v>
          </cell>
          <cell r="F515" t="str">
            <v xml:space="preserve">  </v>
          </cell>
        </row>
        <row r="516">
          <cell r="A516" t="str">
            <v>11090RAB-057-2</v>
          </cell>
          <cell r="B516" t="str">
            <v>19583-17-3/8383-42-1</v>
          </cell>
          <cell r="C516" t="str">
            <v xml:space="preserve">  </v>
          </cell>
          <cell r="D516" t="str">
            <v>OSU</v>
          </cell>
          <cell r="E516" t="str">
            <v xml:space="preserve">  </v>
          </cell>
          <cell r="F516" t="str">
            <v xml:space="preserve">  </v>
          </cell>
        </row>
        <row r="517">
          <cell r="A517" t="str">
            <v>11094AC-11</v>
          </cell>
          <cell r="B517" t="str">
            <v>OH536/OH506</v>
          </cell>
          <cell r="C517" t="str">
            <v xml:space="preserve">  </v>
          </cell>
          <cell r="D517" t="str">
            <v>OSU</v>
          </cell>
          <cell r="E517" t="str">
            <v xml:space="preserve">  </v>
          </cell>
          <cell r="F517" t="str">
            <v xml:space="preserve">  </v>
          </cell>
        </row>
        <row r="518">
          <cell r="A518" t="str">
            <v>11094AC-15</v>
          </cell>
          <cell r="B518" t="str">
            <v>OH536/OH506</v>
          </cell>
          <cell r="C518" t="str">
            <v xml:space="preserve">  </v>
          </cell>
          <cell r="D518" t="str">
            <v>OSU</v>
          </cell>
          <cell r="E518" t="str">
            <v xml:space="preserve">  </v>
          </cell>
          <cell r="F518" t="str">
            <v xml:space="preserve">  </v>
          </cell>
        </row>
        <row r="519">
          <cell r="A519" t="str">
            <v>11094AC-50</v>
          </cell>
          <cell r="B519" t="str">
            <v>OH536/OH506</v>
          </cell>
          <cell r="C519" t="str">
            <v xml:space="preserve">  </v>
          </cell>
          <cell r="D519" t="str">
            <v>OSU</v>
          </cell>
          <cell r="E519" t="str">
            <v xml:space="preserve">  </v>
          </cell>
          <cell r="F519" t="str">
            <v xml:space="preserve">  </v>
          </cell>
        </row>
        <row r="520">
          <cell r="A520" t="str">
            <v>11290AC-037-1</v>
          </cell>
          <cell r="B520" t="str">
            <v>9783-14-2/1783-20-5</v>
          </cell>
          <cell r="C520" t="str">
            <v xml:space="preserve">  </v>
          </cell>
          <cell r="D520" t="str">
            <v>OSU</v>
          </cell>
          <cell r="E520" t="str">
            <v xml:space="preserve">  </v>
          </cell>
          <cell r="F520" t="str">
            <v xml:space="preserve">  </v>
          </cell>
        </row>
        <row r="521">
          <cell r="A521" t="str">
            <v>11391AB</v>
          </cell>
          <cell r="B521" t="str">
            <v>PIONEER2548/NS62-38//MO11769/EXCEL</v>
          </cell>
          <cell r="C521" t="str">
            <v xml:space="preserve">  </v>
          </cell>
          <cell r="D521" t="str">
            <v>OSU</v>
          </cell>
          <cell r="E521" t="str">
            <v xml:space="preserve">  </v>
          </cell>
          <cell r="F521" t="str">
            <v xml:space="preserve">  </v>
          </cell>
        </row>
        <row r="522">
          <cell r="A522" t="str">
            <v>11590AC-025-2</v>
          </cell>
          <cell r="B522" t="str">
            <v>9783-14-2/5083-14-4</v>
          </cell>
          <cell r="C522" t="str">
            <v xml:space="preserve">  </v>
          </cell>
          <cell r="D522" t="str">
            <v>OSU</v>
          </cell>
          <cell r="E522" t="str">
            <v xml:space="preserve">  </v>
          </cell>
          <cell r="F522" t="str">
            <v xml:space="preserve">  </v>
          </cell>
        </row>
        <row r="523">
          <cell r="A523" t="str">
            <v>11791AB</v>
          </cell>
          <cell r="B523" t="str">
            <v>IL84-3010/NS62-38//MO11769/EXCEL</v>
          </cell>
          <cell r="C523" t="str">
            <v xml:space="preserve">  </v>
          </cell>
          <cell r="D523" t="str">
            <v>OSU</v>
          </cell>
          <cell r="E523" t="str">
            <v xml:space="preserve">  </v>
          </cell>
          <cell r="F523" t="str">
            <v xml:space="preserve">  </v>
          </cell>
        </row>
        <row r="524">
          <cell r="A524" t="str">
            <v>11991AB</v>
          </cell>
          <cell r="B524" t="str">
            <v>YUGOSLAVM.F./EXCEL//MO11769/OH436</v>
          </cell>
          <cell r="C524" t="str">
            <v xml:space="preserve">  </v>
          </cell>
          <cell r="D524" t="str">
            <v>OSU</v>
          </cell>
          <cell r="E524" t="str">
            <v xml:space="preserve">  </v>
          </cell>
          <cell r="F524" t="str">
            <v xml:space="preserve">  </v>
          </cell>
        </row>
        <row r="525">
          <cell r="A525" t="str">
            <v>12485-23-2</v>
          </cell>
          <cell r="B525" t="str">
            <v>NOT AVAILABLE</v>
          </cell>
          <cell r="C525" t="str">
            <v xml:space="preserve">  </v>
          </cell>
          <cell r="D525" t="str">
            <v>OSU</v>
          </cell>
          <cell r="E525" t="str">
            <v xml:space="preserve">  </v>
          </cell>
          <cell r="F525" t="str">
            <v xml:space="preserve">  </v>
          </cell>
        </row>
        <row r="526">
          <cell r="A526" t="str">
            <v>12591AB</v>
          </cell>
          <cell r="B526" t="str">
            <v>F122/OH452//MO11769/OH436</v>
          </cell>
          <cell r="C526" t="str">
            <v xml:space="preserve">  </v>
          </cell>
          <cell r="D526" t="str">
            <v>OSU</v>
          </cell>
          <cell r="E526" t="str">
            <v xml:space="preserve">  </v>
          </cell>
          <cell r="F526" t="str">
            <v xml:space="preserve">  </v>
          </cell>
        </row>
        <row r="527">
          <cell r="A527" t="str">
            <v>13591AB</v>
          </cell>
          <cell r="B527" t="str">
            <v>PIONEER2548/F122//MO11769/OH436</v>
          </cell>
          <cell r="C527" t="str">
            <v xml:space="preserve">  </v>
          </cell>
          <cell r="D527" t="str">
            <v>OSU</v>
          </cell>
          <cell r="E527" t="str">
            <v xml:space="preserve">  </v>
          </cell>
          <cell r="F527" t="str">
            <v xml:space="preserve">  </v>
          </cell>
        </row>
        <row r="528">
          <cell r="A528" t="str">
            <v>1390RB-E-27-1</v>
          </cell>
          <cell r="B528" t="str">
            <v>MO11769/OH436</v>
          </cell>
          <cell r="C528" t="str">
            <v xml:space="preserve">  </v>
          </cell>
          <cell r="D528" t="str">
            <v>OSU</v>
          </cell>
          <cell r="E528" t="str">
            <v xml:space="preserve">  </v>
          </cell>
          <cell r="F528" t="str">
            <v xml:space="preserve">  </v>
          </cell>
        </row>
        <row r="529">
          <cell r="A529" t="str">
            <v>13991AB</v>
          </cell>
          <cell r="B529" t="str">
            <v>IL84-3010/NS62-38//MO11769/OH436</v>
          </cell>
          <cell r="C529" t="str">
            <v xml:space="preserve">  </v>
          </cell>
          <cell r="D529" t="str">
            <v>OSU</v>
          </cell>
          <cell r="E529" t="str">
            <v xml:space="preserve">  </v>
          </cell>
          <cell r="F529" t="str">
            <v xml:space="preserve">  </v>
          </cell>
        </row>
        <row r="530">
          <cell r="A530" t="str">
            <v>14091AB</v>
          </cell>
          <cell r="B530" t="str">
            <v>YUGOSLAVM.F./FREEDOM//MO11769/OH452</v>
          </cell>
          <cell r="C530" t="str">
            <v xml:space="preserve">  </v>
          </cell>
          <cell r="D530" t="str">
            <v>OSU</v>
          </cell>
          <cell r="E530" t="str">
            <v xml:space="preserve">  </v>
          </cell>
          <cell r="F530" t="str">
            <v xml:space="preserve">  </v>
          </cell>
        </row>
        <row r="531">
          <cell r="A531" t="str">
            <v>14486A-C-17-1</v>
          </cell>
          <cell r="B531" t="str">
            <v>NOT AVAILABLE</v>
          </cell>
          <cell r="C531" t="str">
            <v xml:space="preserve">  </v>
          </cell>
          <cell r="D531" t="str">
            <v>OSU</v>
          </cell>
          <cell r="E531" t="str">
            <v xml:space="preserve">  </v>
          </cell>
          <cell r="F531" t="str">
            <v xml:space="preserve">  </v>
          </cell>
        </row>
        <row r="532">
          <cell r="A532" t="str">
            <v>14590AB-058-3</v>
          </cell>
          <cell r="B532" t="str">
            <v>LUMAI1/CALDWELL</v>
          </cell>
          <cell r="C532" t="str">
            <v xml:space="preserve">  </v>
          </cell>
          <cell r="D532" t="str">
            <v>OSU</v>
          </cell>
          <cell r="E532" t="str">
            <v xml:space="preserve">  </v>
          </cell>
          <cell r="F532" t="str">
            <v xml:space="preserve">  </v>
          </cell>
        </row>
        <row r="533">
          <cell r="A533" t="str">
            <v>14884-12-1</v>
          </cell>
          <cell r="B533" t="str">
            <v>NOT AVAILABLE</v>
          </cell>
          <cell r="C533" t="str">
            <v xml:space="preserve">  </v>
          </cell>
          <cell r="D533" t="str">
            <v>OSU</v>
          </cell>
          <cell r="E533" t="str">
            <v xml:space="preserve">  </v>
          </cell>
          <cell r="F533" t="str">
            <v xml:space="preserve">  </v>
          </cell>
        </row>
        <row r="534">
          <cell r="A534" t="str">
            <v>14884-12-4</v>
          </cell>
          <cell r="B534" t="str">
            <v>NOT AVAILABLE</v>
          </cell>
          <cell r="C534" t="str">
            <v xml:space="preserve">  </v>
          </cell>
          <cell r="D534" t="str">
            <v>OSU</v>
          </cell>
          <cell r="E534" t="str">
            <v xml:space="preserve">  </v>
          </cell>
          <cell r="F534" t="str">
            <v xml:space="preserve">  </v>
          </cell>
        </row>
        <row r="535">
          <cell r="A535" t="str">
            <v>14886-12-1</v>
          </cell>
          <cell r="B535" t="str">
            <v>NOT AVAILABLE</v>
          </cell>
          <cell r="C535" t="str">
            <v xml:space="preserve">  </v>
          </cell>
          <cell r="D535" t="str">
            <v>OSU</v>
          </cell>
          <cell r="E535" t="str">
            <v xml:space="preserve">  </v>
          </cell>
          <cell r="F535" t="str">
            <v xml:space="preserve">  </v>
          </cell>
        </row>
        <row r="536">
          <cell r="A536" t="str">
            <v>14894(2)-1</v>
          </cell>
          <cell r="B536" t="str">
            <v>NOT AVAILABLE</v>
          </cell>
          <cell r="C536" t="str">
            <v xml:space="preserve">  </v>
          </cell>
          <cell r="D536" t="str">
            <v>OSU</v>
          </cell>
          <cell r="E536" t="str">
            <v xml:space="preserve">  </v>
          </cell>
          <cell r="F536" t="str">
            <v xml:space="preserve">  </v>
          </cell>
        </row>
        <row r="537">
          <cell r="A537" t="str">
            <v>14894(2)-10</v>
          </cell>
          <cell r="B537" t="str">
            <v>NOT AVAILABLE</v>
          </cell>
          <cell r="C537" t="str">
            <v xml:space="preserve">  </v>
          </cell>
          <cell r="D537" t="str">
            <v>OSU</v>
          </cell>
          <cell r="E537" t="str">
            <v xml:space="preserve">  </v>
          </cell>
          <cell r="F537" t="str">
            <v xml:space="preserve">  </v>
          </cell>
        </row>
        <row r="538">
          <cell r="A538" t="str">
            <v>14894(2)-11</v>
          </cell>
          <cell r="B538" t="str">
            <v>NOT AVAILABLE</v>
          </cell>
          <cell r="C538" t="str">
            <v xml:space="preserve">  </v>
          </cell>
          <cell r="D538" t="str">
            <v>OSU</v>
          </cell>
          <cell r="E538" t="str">
            <v xml:space="preserve">  </v>
          </cell>
          <cell r="F538" t="str">
            <v xml:space="preserve">  </v>
          </cell>
        </row>
        <row r="539">
          <cell r="A539" t="str">
            <v>14894(2)-12</v>
          </cell>
          <cell r="B539" t="str">
            <v>NOT AVAILABLE</v>
          </cell>
          <cell r="C539" t="str">
            <v xml:space="preserve">  </v>
          </cell>
          <cell r="D539" t="str">
            <v>OSU</v>
          </cell>
          <cell r="E539" t="str">
            <v xml:space="preserve">  </v>
          </cell>
          <cell r="F539" t="str">
            <v xml:space="preserve">  </v>
          </cell>
        </row>
        <row r="540">
          <cell r="A540" t="str">
            <v>14894(2)-13</v>
          </cell>
          <cell r="B540" t="str">
            <v>NOT AVAILABLE</v>
          </cell>
          <cell r="C540" t="str">
            <v xml:space="preserve">  </v>
          </cell>
          <cell r="D540" t="str">
            <v>OSU</v>
          </cell>
          <cell r="E540" t="str">
            <v xml:space="preserve">  </v>
          </cell>
          <cell r="F540" t="str">
            <v xml:space="preserve">  </v>
          </cell>
        </row>
        <row r="541">
          <cell r="A541" t="str">
            <v>14894(2)-14</v>
          </cell>
          <cell r="B541" t="str">
            <v>NOT AVAILABLE</v>
          </cell>
          <cell r="C541" t="str">
            <v xml:space="preserve">  </v>
          </cell>
          <cell r="D541" t="str">
            <v>OSU</v>
          </cell>
          <cell r="E541" t="str">
            <v xml:space="preserve">  </v>
          </cell>
          <cell r="F541" t="str">
            <v xml:space="preserve">  </v>
          </cell>
        </row>
        <row r="542">
          <cell r="A542" t="str">
            <v>14894(2)-16</v>
          </cell>
          <cell r="B542" t="str">
            <v>NOT AVAILABLE</v>
          </cell>
          <cell r="C542" t="str">
            <v xml:space="preserve">  </v>
          </cell>
          <cell r="D542" t="str">
            <v>OSU</v>
          </cell>
          <cell r="E542" t="str">
            <v xml:space="preserve">  </v>
          </cell>
          <cell r="F542" t="str">
            <v xml:space="preserve">  </v>
          </cell>
        </row>
        <row r="543">
          <cell r="A543" t="str">
            <v>14894(2)-17</v>
          </cell>
          <cell r="B543" t="str">
            <v>NOT AVAILABLE</v>
          </cell>
          <cell r="C543" t="str">
            <v xml:space="preserve">  </v>
          </cell>
          <cell r="D543" t="str">
            <v>OSU</v>
          </cell>
          <cell r="E543" t="str">
            <v xml:space="preserve">  </v>
          </cell>
          <cell r="F543" t="str">
            <v xml:space="preserve">  </v>
          </cell>
        </row>
        <row r="544">
          <cell r="A544" t="str">
            <v>14894(2)-18</v>
          </cell>
          <cell r="B544" t="str">
            <v>NOT AVAILABLE</v>
          </cell>
          <cell r="C544" t="str">
            <v xml:space="preserve">  </v>
          </cell>
          <cell r="D544" t="str">
            <v>OSU</v>
          </cell>
          <cell r="E544" t="str">
            <v xml:space="preserve">  </v>
          </cell>
          <cell r="F544" t="str">
            <v xml:space="preserve">  </v>
          </cell>
        </row>
        <row r="545">
          <cell r="A545" t="str">
            <v>14894(2)-19</v>
          </cell>
          <cell r="B545" t="str">
            <v>NOT AVAILABLE</v>
          </cell>
          <cell r="C545" t="str">
            <v xml:space="preserve">  </v>
          </cell>
          <cell r="D545" t="str">
            <v>OSU</v>
          </cell>
          <cell r="E545" t="str">
            <v xml:space="preserve">  </v>
          </cell>
          <cell r="F545" t="str">
            <v xml:space="preserve">  </v>
          </cell>
        </row>
        <row r="546">
          <cell r="A546" t="str">
            <v>14894(2)-2</v>
          </cell>
          <cell r="B546" t="str">
            <v>NOT AVAILABLE</v>
          </cell>
          <cell r="C546" t="str">
            <v xml:space="preserve">  </v>
          </cell>
          <cell r="D546" t="str">
            <v>OSU</v>
          </cell>
          <cell r="E546" t="str">
            <v xml:space="preserve">  </v>
          </cell>
          <cell r="F546" t="str">
            <v xml:space="preserve">  </v>
          </cell>
        </row>
        <row r="547">
          <cell r="A547" t="str">
            <v>14894(2)-4</v>
          </cell>
          <cell r="B547" t="str">
            <v>NOT AVAILABLE</v>
          </cell>
          <cell r="C547" t="str">
            <v xml:space="preserve">  </v>
          </cell>
          <cell r="D547" t="str">
            <v>OSU</v>
          </cell>
          <cell r="E547" t="str">
            <v xml:space="preserve">  </v>
          </cell>
          <cell r="F547" t="str">
            <v xml:space="preserve">  </v>
          </cell>
        </row>
        <row r="548">
          <cell r="A548" t="str">
            <v>14894(2)-5</v>
          </cell>
          <cell r="B548" t="str">
            <v>NOT AVAILABLE</v>
          </cell>
          <cell r="C548" t="str">
            <v xml:space="preserve">  </v>
          </cell>
          <cell r="D548" t="str">
            <v>OSU</v>
          </cell>
          <cell r="E548" t="str">
            <v xml:space="preserve">  </v>
          </cell>
          <cell r="F548" t="str">
            <v xml:space="preserve">  </v>
          </cell>
        </row>
        <row r="549">
          <cell r="A549" t="str">
            <v>14894(2)-8</v>
          </cell>
          <cell r="B549" t="str">
            <v>NOT AVAILABLE</v>
          </cell>
          <cell r="C549" t="str">
            <v xml:space="preserve">  </v>
          </cell>
          <cell r="D549" t="str">
            <v>OSU</v>
          </cell>
          <cell r="E549" t="str">
            <v xml:space="preserve">  </v>
          </cell>
          <cell r="F549" t="str">
            <v xml:space="preserve">  </v>
          </cell>
        </row>
        <row r="550">
          <cell r="A550" t="str">
            <v>14894(2)-9</v>
          </cell>
          <cell r="B550" t="str">
            <v>NOT AVAILABLE</v>
          </cell>
          <cell r="C550" t="str">
            <v xml:space="preserve">  </v>
          </cell>
          <cell r="D550" t="str">
            <v>OSU</v>
          </cell>
          <cell r="E550" t="str">
            <v xml:space="preserve">  </v>
          </cell>
          <cell r="F550" t="str">
            <v xml:space="preserve">  </v>
          </cell>
        </row>
        <row r="551">
          <cell r="A551" t="str">
            <v>14894(23-1)-10</v>
          </cell>
          <cell r="B551" t="str">
            <v>NOT AVAILABLE</v>
          </cell>
          <cell r="C551" t="str">
            <v xml:space="preserve">  </v>
          </cell>
          <cell r="D551" t="str">
            <v>OSU</v>
          </cell>
          <cell r="E551" t="str">
            <v xml:space="preserve">  </v>
          </cell>
          <cell r="F551" t="str">
            <v xml:space="preserve">  </v>
          </cell>
        </row>
        <row r="552">
          <cell r="A552" t="str">
            <v>14894(23-1)-12</v>
          </cell>
          <cell r="B552" t="str">
            <v>NOT AVAILABLE</v>
          </cell>
          <cell r="C552" t="str">
            <v xml:space="preserve">  </v>
          </cell>
          <cell r="D552" t="str">
            <v>OSU</v>
          </cell>
          <cell r="E552" t="str">
            <v xml:space="preserve">  </v>
          </cell>
          <cell r="F552" t="str">
            <v xml:space="preserve">  </v>
          </cell>
        </row>
        <row r="553">
          <cell r="A553" t="str">
            <v>14894(23-1)-13</v>
          </cell>
          <cell r="B553" t="str">
            <v>NOT AVAILABLE</v>
          </cell>
          <cell r="C553" t="str">
            <v xml:space="preserve">  </v>
          </cell>
          <cell r="D553" t="str">
            <v>OSU</v>
          </cell>
          <cell r="E553" t="str">
            <v xml:space="preserve">  </v>
          </cell>
          <cell r="F553" t="str">
            <v xml:space="preserve">  </v>
          </cell>
        </row>
        <row r="554">
          <cell r="A554" t="str">
            <v>14894(23-1)-16</v>
          </cell>
          <cell r="B554" t="str">
            <v>NOT AVAILABLE</v>
          </cell>
          <cell r="C554" t="str">
            <v xml:space="preserve">  </v>
          </cell>
          <cell r="D554" t="str">
            <v>OSU</v>
          </cell>
          <cell r="E554" t="str">
            <v xml:space="preserve">  </v>
          </cell>
          <cell r="F554" t="str">
            <v xml:space="preserve">  </v>
          </cell>
        </row>
        <row r="555">
          <cell r="A555" t="str">
            <v>14894(23-1)-17</v>
          </cell>
          <cell r="B555" t="str">
            <v>NOT AVAILABLE</v>
          </cell>
          <cell r="C555" t="str">
            <v xml:space="preserve">  </v>
          </cell>
          <cell r="D555" t="str">
            <v>OSU</v>
          </cell>
          <cell r="E555" t="str">
            <v xml:space="preserve">  </v>
          </cell>
          <cell r="F555" t="str">
            <v xml:space="preserve">  </v>
          </cell>
        </row>
        <row r="556">
          <cell r="A556" t="str">
            <v>14894(23-1)-18</v>
          </cell>
          <cell r="B556" t="str">
            <v>NOT AVAILABLE</v>
          </cell>
          <cell r="C556" t="str">
            <v xml:space="preserve">  </v>
          </cell>
          <cell r="D556" t="str">
            <v>OSU</v>
          </cell>
          <cell r="E556" t="str">
            <v xml:space="preserve">  </v>
          </cell>
          <cell r="F556" t="str">
            <v xml:space="preserve">  </v>
          </cell>
        </row>
        <row r="557">
          <cell r="A557" t="str">
            <v>14894(23-1)-19</v>
          </cell>
          <cell r="B557" t="str">
            <v>NOT AVAILABLE</v>
          </cell>
          <cell r="C557" t="str">
            <v xml:space="preserve">  </v>
          </cell>
          <cell r="D557" t="str">
            <v>OSU</v>
          </cell>
          <cell r="E557" t="str">
            <v xml:space="preserve">  </v>
          </cell>
          <cell r="F557" t="str">
            <v xml:space="preserve">  </v>
          </cell>
        </row>
        <row r="558">
          <cell r="A558" t="str">
            <v>14894(23-1)-2</v>
          </cell>
          <cell r="B558" t="str">
            <v>NOT AVAILABLE</v>
          </cell>
          <cell r="C558" t="str">
            <v xml:space="preserve">  </v>
          </cell>
          <cell r="D558" t="str">
            <v>OSU</v>
          </cell>
          <cell r="E558" t="str">
            <v xml:space="preserve">  </v>
          </cell>
          <cell r="F558" t="str">
            <v xml:space="preserve">  </v>
          </cell>
        </row>
        <row r="559">
          <cell r="A559" t="str">
            <v>14894(23-1)-20</v>
          </cell>
          <cell r="B559" t="str">
            <v>NOT AVAILABLE</v>
          </cell>
          <cell r="C559" t="str">
            <v xml:space="preserve">  </v>
          </cell>
          <cell r="D559" t="str">
            <v>OSU</v>
          </cell>
          <cell r="E559" t="str">
            <v xml:space="preserve">  </v>
          </cell>
          <cell r="F559" t="str">
            <v xml:space="preserve">  </v>
          </cell>
        </row>
        <row r="560">
          <cell r="A560" t="str">
            <v>14894(23-1)-3</v>
          </cell>
          <cell r="B560" t="str">
            <v>NOT AVAILABLE</v>
          </cell>
          <cell r="C560" t="str">
            <v xml:space="preserve">  </v>
          </cell>
          <cell r="D560" t="str">
            <v>OSU</v>
          </cell>
          <cell r="E560" t="str">
            <v xml:space="preserve">  </v>
          </cell>
          <cell r="F560" t="str">
            <v xml:space="preserve">  </v>
          </cell>
        </row>
        <row r="561">
          <cell r="A561" t="str">
            <v>14894(23-1)-4</v>
          </cell>
          <cell r="B561" t="str">
            <v>NOT AVAILABLE</v>
          </cell>
          <cell r="C561" t="str">
            <v xml:space="preserve">  </v>
          </cell>
          <cell r="D561" t="str">
            <v>OSU</v>
          </cell>
          <cell r="E561" t="str">
            <v xml:space="preserve">  </v>
          </cell>
          <cell r="F561" t="str">
            <v xml:space="preserve">  </v>
          </cell>
        </row>
        <row r="562">
          <cell r="A562" t="str">
            <v>14894(23-1)-5</v>
          </cell>
          <cell r="B562" t="str">
            <v>NOT AVAILABLE</v>
          </cell>
          <cell r="C562" t="str">
            <v xml:space="preserve">  </v>
          </cell>
          <cell r="D562" t="str">
            <v>OSU</v>
          </cell>
          <cell r="E562" t="str">
            <v xml:space="preserve">  </v>
          </cell>
          <cell r="F562" t="str">
            <v xml:space="preserve">  </v>
          </cell>
        </row>
        <row r="563">
          <cell r="A563" t="str">
            <v>14894(23-1)-6</v>
          </cell>
          <cell r="B563" t="str">
            <v>NOT AVAILABLE</v>
          </cell>
          <cell r="C563" t="str">
            <v xml:space="preserve">  </v>
          </cell>
          <cell r="D563" t="str">
            <v>OSU</v>
          </cell>
          <cell r="E563" t="str">
            <v xml:space="preserve">  </v>
          </cell>
          <cell r="F563" t="str">
            <v xml:space="preserve">  </v>
          </cell>
        </row>
        <row r="564">
          <cell r="A564" t="str">
            <v>14894(23-1)-7</v>
          </cell>
          <cell r="B564" t="str">
            <v>NOT AVAILABLE</v>
          </cell>
          <cell r="C564" t="str">
            <v xml:space="preserve">  </v>
          </cell>
          <cell r="D564" t="str">
            <v>OSU</v>
          </cell>
          <cell r="E564" t="str">
            <v xml:space="preserve">  </v>
          </cell>
          <cell r="F564" t="str">
            <v xml:space="preserve">  </v>
          </cell>
        </row>
        <row r="565">
          <cell r="A565" t="str">
            <v>14894(23-1)-8</v>
          </cell>
          <cell r="B565" t="str">
            <v>NOT AVAILABLE</v>
          </cell>
          <cell r="C565" t="str">
            <v xml:space="preserve">  </v>
          </cell>
          <cell r="D565" t="str">
            <v>OSU</v>
          </cell>
          <cell r="E565" t="str">
            <v xml:space="preserve">  </v>
          </cell>
          <cell r="F565" t="str">
            <v xml:space="preserve">  </v>
          </cell>
        </row>
        <row r="566">
          <cell r="A566" t="str">
            <v>14894(23-1)-9</v>
          </cell>
          <cell r="B566" t="str">
            <v>NOT AVAILABLE</v>
          </cell>
          <cell r="C566" t="str">
            <v xml:space="preserve">  </v>
          </cell>
          <cell r="D566" t="str">
            <v>OSU</v>
          </cell>
          <cell r="E566" t="str">
            <v xml:space="preserve">  </v>
          </cell>
          <cell r="F566" t="str">
            <v xml:space="preserve">  </v>
          </cell>
        </row>
        <row r="567">
          <cell r="A567" t="str">
            <v>16490RAB-030-3</v>
          </cell>
          <cell r="B567" t="str">
            <v>NY6432-10/TWAIN</v>
          </cell>
          <cell r="C567" t="str">
            <v xml:space="preserve">  </v>
          </cell>
          <cell r="D567" t="str">
            <v>OSU</v>
          </cell>
          <cell r="E567" t="str">
            <v xml:space="preserve">  </v>
          </cell>
          <cell r="F567" t="str">
            <v xml:space="preserve">  </v>
          </cell>
        </row>
        <row r="568">
          <cell r="A568" t="str">
            <v>16594AC-13</v>
          </cell>
          <cell r="B568" t="str">
            <v>OH462/FREEDOM</v>
          </cell>
          <cell r="C568" t="str">
            <v xml:space="preserve">  </v>
          </cell>
          <cell r="D568" t="str">
            <v>OSU</v>
          </cell>
          <cell r="E568" t="str">
            <v xml:space="preserve">  </v>
          </cell>
          <cell r="F568" t="str">
            <v xml:space="preserve">  </v>
          </cell>
        </row>
        <row r="569">
          <cell r="A569" t="str">
            <v>16594AC-27</v>
          </cell>
          <cell r="B569" t="str">
            <v>OH462/FREEDOM</v>
          </cell>
          <cell r="C569" t="str">
            <v xml:space="preserve">  </v>
          </cell>
          <cell r="D569" t="str">
            <v>OSU</v>
          </cell>
          <cell r="E569" t="str">
            <v xml:space="preserve">  </v>
          </cell>
          <cell r="F569" t="str">
            <v xml:space="preserve">  </v>
          </cell>
        </row>
        <row r="570">
          <cell r="A570" t="str">
            <v>16594AC-29</v>
          </cell>
          <cell r="B570" t="str">
            <v>OH462/FREEDOM</v>
          </cell>
          <cell r="C570" t="str">
            <v xml:space="preserve">  </v>
          </cell>
          <cell r="D570" t="str">
            <v>OSU</v>
          </cell>
          <cell r="E570" t="str">
            <v xml:space="preserve">  </v>
          </cell>
          <cell r="F570" t="str">
            <v xml:space="preserve">  </v>
          </cell>
        </row>
        <row r="571">
          <cell r="A571" t="str">
            <v>16594AC-35</v>
          </cell>
          <cell r="B571" t="str">
            <v>OH462/FREEDOM</v>
          </cell>
          <cell r="C571" t="str">
            <v xml:space="preserve">  </v>
          </cell>
          <cell r="D571" t="str">
            <v>OSU</v>
          </cell>
          <cell r="E571" t="str">
            <v xml:space="preserve">  </v>
          </cell>
          <cell r="F571" t="str">
            <v xml:space="preserve">  </v>
          </cell>
        </row>
        <row r="572">
          <cell r="A572" t="str">
            <v>16594AC-41</v>
          </cell>
          <cell r="B572" t="str">
            <v>OH462/FREEDOM</v>
          </cell>
          <cell r="C572" t="str">
            <v xml:space="preserve">  </v>
          </cell>
          <cell r="D572" t="str">
            <v>OSU</v>
          </cell>
          <cell r="E572" t="str">
            <v xml:space="preserve">  </v>
          </cell>
          <cell r="F572" t="str">
            <v xml:space="preserve">  </v>
          </cell>
        </row>
        <row r="573">
          <cell r="A573" t="str">
            <v>16594AC-55</v>
          </cell>
          <cell r="B573" t="str">
            <v>OH462/FREEDOM</v>
          </cell>
          <cell r="C573" t="str">
            <v xml:space="preserve">  </v>
          </cell>
          <cell r="D573" t="str">
            <v>OSU</v>
          </cell>
          <cell r="E573" t="str">
            <v xml:space="preserve">  </v>
          </cell>
          <cell r="F573" t="str">
            <v xml:space="preserve">  </v>
          </cell>
        </row>
        <row r="574">
          <cell r="A574" t="str">
            <v>16694AC-13</v>
          </cell>
          <cell r="B574" t="str">
            <v>OH462/COKER9663</v>
          </cell>
          <cell r="C574" t="str">
            <v xml:space="preserve">  </v>
          </cell>
          <cell r="D574" t="str">
            <v>OSU</v>
          </cell>
          <cell r="E574" t="str">
            <v xml:space="preserve">  </v>
          </cell>
          <cell r="F574" t="str">
            <v xml:space="preserve">  </v>
          </cell>
        </row>
        <row r="575">
          <cell r="A575" t="str">
            <v>16694AC-5</v>
          </cell>
          <cell r="B575" t="str">
            <v>OH462/COKER9663</v>
          </cell>
          <cell r="C575" t="str">
            <v xml:space="preserve">  </v>
          </cell>
          <cell r="D575" t="str">
            <v>OSU</v>
          </cell>
          <cell r="E575" t="str">
            <v xml:space="preserve">  </v>
          </cell>
          <cell r="F575" t="str">
            <v xml:space="preserve">  </v>
          </cell>
        </row>
        <row r="576">
          <cell r="A576" t="str">
            <v>16794C-25</v>
          </cell>
          <cell r="B576" t="str">
            <v>OH462/MO12048</v>
          </cell>
          <cell r="C576" t="str">
            <v xml:space="preserve">  </v>
          </cell>
          <cell r="D576" t="str">
            <v>OSU</v>
          </cell>
          <cell r="E576" t="str">
            <v xml:space="preserve">  </v>
          </cell>
          <cell r="F576" t="str">
            <v xml:space="preserve">  </v>
          </cell>
        </row>
        <row r="577">
          <cell r="A577" t="str">
            <v>1690AD-15-1</v>
          </cell>
          <cell r="B577" t="str">
            <v>PIONEER2548/EXCEL</v>
          </cell>
          <cell r="C577" t="str">
            <v xml:space="preserve">  </v>
          </cell>
          <cell r="D577" t="str">
            <v>OSU</v>
          </cell>
          <cell r="E577" t="str">
            <v xml:space="preserve">  </v>
          </cell>
          <cell r="F577" t="str">
            <v xml:space="preserve">  </v>
          </cell>
        </row>
        <row r="578">
          <cell r="A578" t="str">
            <v>17094AB-28</v>
          </cell>
          <cell r="B578" t="str">
            <v>OH464/OH462</v>
          </cell>
          <cell r="C578" t="str">
            <v xml:space="preserve">  </v>
          </cell>
          <cell r="D578" t="str">
            <v>OSU</v>
          </cell>
          <cell r="E578" t="str">
            <v xml:space="preserve">  </v>
          </cell>
          <cell r="F578" t="str">
            <v xml:space="preserve">  </v>
          </cell>
        </row>
        <row r="579">
          <cell r="A579" t="str">
            <v>17094AB-54</v>
          </cell>
          <cell r="B579" t="str">
            <v>OH464/OH462</v>
          </cell>
          <cell r="C579" t="str">
            <v xml:space="preserve">  </v>
          </cell>
          <cell r="D579" t="str">
            <v>OSU</v>
          </cell>
          <cell r="E579" t="str">
            <v xml:space="preserve">  </v>
          </cell>
          <cell r="F579" t="str">
            <v xml:space="preserve">  </v>
          </cell>
        </row>
        <row r="580">
          <cell r="A580" t="str">
            <v>17194AC-12</v>
          </cell>
          <cell r="B580" t="str">
            <v>OH464/1683-07-3</v>
          </cell>
          <cell r="C580" t="str">
            <v xml:space="preserve">  </v>
          </cell>
          <cell r="D580" t="str">
            <v>OSU</v>
          </cell>
          <cell r="E580" t="str">
            <v xml:space="preserve">  </v>
          </cell>
          <cell r="F580" t="str">
            <v xml:space="preserve">  </v>
          </cell>
        </row>
        <row r="581">
          <cell r="A581" t="str">
            <v>17390AB-035-1</v>
          </cell>
          <cell r="B581" t="str">
            <v>KY83-75/GR863</v>
          </cell>
          <cell r="C581" t="str">
            <v xml:space="preserve">  </v>
          </cell>
          <cell r="D581" t="str">
            <v>OSU</v>
          </cell>
          <cell r="E581" t="str">
            <v xml:space="preserve">  </v>
          </cell>
          <cell r="F581" t="str">
            <v xml:space="preserve">  </v>
          </cell>
        </row>
        <row r="582">
          <cell r="A582" t="str">
            <v>17494AC-18</v>
          </cell>
          <cell r="B582" t="str">
            <v>OH498/N2351</v>
          </cell>
          <cell r="C582" t="str">
            <v xml:space="preserve">  </v>
          </cell>
          <cell r="D582" t="str">
            <v>OSU</v>
          </cell>
          <cell r="E582" t="str">
            <v xml:space="preserve">  </v>
          </cell>
          <cell r="F582" t="str">
            <v xml:space="preserve">  </v>
          </cell>
        </row>
        <row r="583">
          <cell r="A583" t="str">
            <v>17590AB-002-3</v>
          </cell>
          <cell r="B583" t="str">
            <v>FL8172-G10/CALDWELL</v>
          </cell>
          <cell r="C583" t="str">
            <v xml:space="preserve">  </v>
          </cell>
          <cell r="D583" t="str">
            <v>OSU</v>
          </cell>
          <cell r="E583" t="str">
            <v xml:space="preserve">  </v>
          </cell>
          <cell r="F583" t="str">
            <v xml:space="preserve">  </v>
          </cell>
        </row>
        <row r="584">
          <cell r="A584" t="str">
            <v>17594AC-31</v>
          </cell>
          <cell r="B584" t="str">
            <v>OH498/N2351</v>
          </cell>
          <cell r="C584" t="str">
            <v xml:space="preserve">  </v>
          </cell>
          <cell r="D584" t="str">
            <v>OSU</v>
          </cell>
          <cell r="E584" t="str">
            <v xml:space="preserve">  </v>
          </cell>
          <cell r="F584" t="str">
            <v xml:space="preserve">  </v>
          </cell>
        </row>
        <row r="585">
          <cell r="A585" t="str">
            <v>17690AB-038-2</v>
          </cell>
          <cell r="B585" t="str">
            <v>FL8172-G10/TWAIN</v>
          </cell>
          <cell r="C585" t="str">
            <v xml:space="preserve">  </v>
          </cell>
          <cell r="D585" t="str">
            <v>OSU</v>
          </cell>
          <cell r="E585" t="str">
            <v xml:space="preserve">  </v>
          </cell>
          <cell r="F585" t="str">
            <v xml:space="preserve">  </v>
          </cell>
        </row>
        <row r="586">
          <cell r="A586" t="str">
            <v>17694AC-40</v>
          </cell>
          <cell r="B586" t="str">
            <v>OH519/OH498</v>
          </cell>
          <cell r="C586" t="str">
            <v xml:space="preserve">  </v>
          </cell>
          <cell r="D586" t="str">
            <v>OSU</v>
          </cell>
          <cell r="E586" t="str">
            <v xml:space="preserve">  </v>
          </cell>
          <cell r="F586" t="str">
            <v xml:space="preserve">  </v>
          </cell>
        </row>
        <row r="587">
          <cell r="A587" t="str">
            <v>17694AC-52</v>
          </cell>
          <cell r="B587" t="str">
            <v>OH519/OH498</v>
          </cell>
          <cell r="C587" t="str">
            <v xml:space="preserve">  </v>
          </cell>
          <cell r="D587" t="str">
            <v>OSU</v>
          </cell>
          <cell r="E587" t="str">
            <v xml:space="preserve">  </v>
          </cell>
          <cell r="F587" t="str">
            <v xml:space="preserve">  </v>
          </cell>
        </row>
        <row r="588">
          <cell r="A588" t="str">
            <v>17794ABR-3</v>
          </cell>
          <cell r="B588" t="str">
            <v>OH519/6084AB-17-1</v>
          </cell>
          <cell r="C588" t="str">
            <v xml:space="preserve">  </v>
          </cell>
          <cell r="D588" t="str">
            <v>OSU</v>
          </cell>
          <cell r="E588" t="str">
            <v xml:space="preserve">  </v>
          </cell>
          <cell r="F588" t="str">
            <v xml:space="preserve">  </v>
          </cell>
        </row>
        <row r="589">
          <cell r="A589" t="str">
            <v>17894BC-27</v>
          </cell>
          <cell r="B589" t="str">
            <v>OH519/10584-08-1</v>
          </cell>
          <cell r="C589" t="str">
            <v xml:space="preserve">  </v>
          </cell>
          <cell r="D589" t="str">
            <v>OSU</v>
          </cell>
          <cell r="E589" t="str">
            <v xml:space="preserve">  </v>
          </cell>
          <cell r="F589" t="str">
            <v xml:space="preserve">  </v>
          </cell>
        </row>
        <row r="590">
          <cell r="A590" t="str">
            <v>17894BC-60</v>
          </cell>
          <cell r="B590" t="str">
            <v>OH519/10584-08-1</v>
          </cell>
          <cell r="C590" t="str">
            <v xml:space="preserve">  </v>
          </cell>
          <cell r="D590" t="str">
            <v>OSU</v>
          </cell>
          <cell r="E590" t="str">
            <v xml:space="preserve">  </v>
          </cell>
          <cell r="F590" t="str">
            <v xml:space="preserve">  </v>
          </cell>
        </row>
        <row r="591">
          <cell r="A591" t="str">
            <v>1790RAD-44-1</v>
          </cell>
          <cell r="B591" t="str">
            <v>PIONEER2548/OH436</v>
          </cell>
          <cell r="C591" t="str">
            <v xml:space="preserve">  </v>
          </cell>
          <cell r="D591" t="str">
            <v>OSU</v>
          </cell>
          <cell r="E591" t="str">
            <v xml:space="preserve">  </v>
          </cell>
          <cell r="F591" t="str">
            <v xml:space="preserve">  </v>
          </cell>
        </row>
        <row r="592">
          <cell r="A592" t="str">
            <v>18194AB-21</v>
          </cell>
          <cell r="B592" t="str">
            <v>OH521/18986A-C-32-1</v>
          </cell>
          <cell r="C592" t="str">
            <v xml:space="preserve">  </v>
          </cell>
          <cell r="D592" t="str">
            <v>OSU</v>
          </cell>
          <cell r="E592" t="str">
            <v xml:space="preserve">  </v>
          </cell>
          <cell r="F592" t="str">
            <v xml:space="preserve">  </v>
          </cell>
        </row>
        <row r="593">
          <cell r="A593" t="str">
            <v>18194AB-57</v>
          </cell>
          <cell r="B593" t="str">
            <v>OH521/18986A-C-32-1</v>
          </cell>
          <cell r="C593" t="str">
            <v xml:space="preserve">  </v>
          </cell>
          <cell r="D593" t="str">
            <v>OSU</v>
          </cell>
          <cell r="E593" t="str">
            <v xml:space="preserve">  </v>
          </cell>
          <cell r="F593" t="str">
            <v xml:space="preserve">  </v>
          </cell>
        </row>
        <row r="594">
          <cell r="A594" t="str">
            <v>18494BC-48</v>
          </cell>
          <cell r="B594" t="str">
            <v>OH528/MO9965-52</v>
          </cell>
          <cell r="C594" t="str">
            <v xml:space="preserve">  </v>
          </cell>
          <cell r="D594" t="str">
            <v>OSU</v>
          </cell>
          <cell r="E594" t="str">
            <v xml:space="preserve">  </v>
          </cell>
          <cell r="F594" t="str">
            <v xml:space="preserve">  </v>
          </cell>
        </row>
        <row r="595">
          <cell r="A595" t="str">
            <v>18594AC-14</v>
          </cell>
          <cell r="B595" t="str">
            <v>OH528/VA91-54-21</v>
          </cell>
          <cell r="C595" t="str">
            <v xml:space="preserve">  </v>
          </cell>
          <cell r="D595" t="str">
            <v>OSU</v>
          </cell>
          <cell r="E595" t="str">
            <v xml:space="preserve">  </v>
          </cell>
          <cell r="F595" t="str">
            <v xml:space="preserve">  </v>
          </cell>
        </row>
        <row r="596">
          <cell r="A596" t="str">
            <v>18594AC-36</v>
          </cell>
          <cell r="B596" t="str">
            <v>OH528/VA91-54-21</v>
          </cell>
          <cell r="C596" t="str">
            <v xml:space="preserve">  </v>
          </cell>
          <cell r="D596" t="str">
            <v>OSU</v>
          </cell>
          <cell r="E596" t="str">
            <v xml:space="preserve">  </v>
          </cell>
          <cell r="F596" t="str">
            <v xml:space="preserve">  </v>
          </cell>
        </row>
        <row r="597">
          <cell r="A597" t="str">
            <v>18594AC-45</v>
          </cell>
          <cell r="B597" t="str">
            <v>OH528/VA91-54-21</v>
          </cell>
          <cell r="C597" t="str">
            <v xml:space="preserve">  </v>
          </cell>
          <cell r="D597" t="str">
            <v>OSU</v>
          </cell>
          <cell r="E597" t="str">
            <v xml:space="preserve">  </v>
          </cell>
          <cell r="F597" t="str">
            <v xml:space="preserve">  </v>
          </cell>
        </row>
        <row r="598">
          <cell r="A598" t="str">
            <v>18789AB-28-1</v>
          </cell>
          <cell r="B598" t="str">
            <v>COKER9835/OH374//HOWELL/GR876</v>
          </cell>
          <cell r="C598" t="str">
            <v xml:space="preserve">  </v>
          </cell>
          <cell r="D598" t="str">
            <v>OSU</v>
          </cell>
          <cell r="E598" t="str">
            <v xml:space="preserve">  </v>
          </cell>
          <cell r="F598" t="str">
            <v xml:space="preserve">  </v>
          </cell>
        </row>
        <row r="599">
          <cell r="A599" t="str">
            <v>18791AB</v>
          </cell>
          <cell r="B599" t="str">
            <v>F122/OH436//PIONEER2548/EXCEL</v>
          </cell>
          <cell r="C599" t="str">
            <v xml:space="preserve">  </v>
          </cell>
          <cell r="D599" t="str">
            <v>OSU</v>
          </cell>
          <cell r="E599" t="str">
            <v xml:space="preserve">  </v>
          </cell>
          <cell r="F599" t="str">
            <v xml:space="preserve">  </v>
          </cell>
        </row>
        <row r="600">
          <cell r="A600" t="str">
            <v>18894A-18</v>
          </cell>
          <cell r="B600" t="str">
            <v>OH531/COKER9663</v>
          </cell>
          <cell r="C600" t="str">
            <v xml:space="preserve">  </v>
          </cell>
          <cell r="D600" t="str">
            <v>OSU</v>
          </cell>
          <cell r="E600" t="str">
            <v xml:space="preserve">  </v>
          </cell>
          <cell r="F600" t="str">
            <v xml:space="preserve">  </v>
          </cell>
        </row>
        <row r="601">
          <cell r="A601" t="str">
            <v>18994AB-15</v>
          </cell>
          <cell r="B601" t="str">
            <v>OH531/MO91-348</v>
          </cell>
          <cell r="C601" t="str">
            <v xml:space="preserve">  </v>
          </cell>
          <cell r="D601" t="str">
            <v>OSU</v>
          </cell>
          <cell r="E601" t="str">
            <v xml:space="preserve">  </v>
          </cell>
          <cell r="F601" t="str">
            <v xml:space="preserve">  </v>
          </cell>
        </row>
        <row r="602">
          <cell r="A602" t="str">
            <v>18994AB-56</v>
          </cell>
          <cell r="B602" t="str">
            <v>OH531/MO91-348</v>
          </cell>
          <cell r="C602" t="str">
            <v xml:space="preserve">  </v>
          </cell>
          <cell r="D602" t="str">
            <v>OSU</v>
          </cell>
          <cell r="E602" t="str">
            <v xml:space="preserve">  </v>
          </cell>
          <cell r="F602" t="str">
            <v xml:space="preserve">  </v>
          </cell>
        </row>
        <row r="603">
          <cell r="A603" t="str">
            <v>190-010-3</v>
          </cell>
          <cell r="B603" t="str">
            <v>P2551/GR876//TWAIN/CARD./3/P2555/DYNASTY//BECKER/CALD.</v>
          </cell>
          <cell r="C603" t="str">
            <v xml:space="preserve">  </v>
          </cell>
          <cell r="D603" t="str">
            <v>OSU</v>
          </cell>
          <cell r="E603" t="str">
            <v xml:space="preserve">  </v>
          </cell>
          <cell r="F603" t="str">
            <v xml:space="preserve">  </v>
          </cell>
        </row>
        <row r="604">
          <cell r="A604" t="str">
            <v>190-015-1</v>
          </cell>
          <cell r="B604" t="str">
            <v>P2551/GR876//TWAIN/CARD./3/P2555/DYNASTY//BECKER/CALD.</v>
          </cell>
          <cell r="C604" t="str">
            <v xml:space="preserve">  </v>
          </cell>
          <cell r="D604" t="str">
            <v>OSU</v>
          </cell>
          <cell r="E604" t="str">
            <v xml:space="preserve">  </v>
          </cell>
          <cell r="F604" t="str">
            <v xml:space="preserve">  </v>
          </cell>
        </row>
        <row r="605">
          <cell r="A605" t="str">
            <v>190-026-1</v>
          </cell>
          <cell r="B605" t="str">
            <v>P2551/GR876//TWAIN/CARD./3/P2555/DYNASTY//BECKER/CALD.</v>
          </cell>
          <cell r="C605" t="str">
            <v xml:space="preserve">  </v>
          </cell>
          <cell r="D605" t="str">
            <v>OSU</v>
          </cell>
          <cell r="E605" t="str">
            <v xml:space="preserve">  </v>
          </cell>
          <cell r="F605" t="str">
            <v xml:space="preserve">  </v>
          </cell>
        </row>
        <row r="606">
          <cell r="A606" t="str">
            <v>190-042-1</v>
          </cell>
          <cell r="B606" t="str">
            <v>P2551/GR876//TWAIN/CARD./3/P2555/DYNASTY//BECKER/CALD.</v>
          </cell>
          <cell r="C606" t="str">
            <v xml:space="preserve">  </v>
          </cell>
          <cell r="D606" t="str">
            <v>OSU</v>
          </cell>
          <cell r="E606" t="str">
            <v xml:space="preserve">  </v>
          </cell>
          <cell r="F606" t="str">
            <v xml:space="preserve">  </v>
          </cell>
        </row>
        <row r="607">
          <cell r="A607" t="str">
            <v>190-044-1</v>
          </cell>
          <cell r="B607" t="str">
            <v>P2551/GR876//TWAIN/CARD./3/P2555/DYNASTY//BECKER/CALD.</v>
          </cell>
          <cell r="C607" t="str">
            <v xml:space="preserve">  </v>
          </cell>
          <cell r="D607" t="str">
            <v>OSU</v>
          </cell>
          <cell r="E607" t="str">
            <v xml:space="preserve">  </v>
          </cell>
          <cell r="F607" t="str">
            <v xml:space="preserve">  </v>
          </cell>
        </row>
        <row r="608">
          <cell r="A608" t="str">
            <v>190-047-1</v>
          </cell>
          <cell r="B608" t="str">
            <v>P2551/GR876//TWAIN/CARD./3/P2555/DYNASTY//BECKER/CALD.</v>
          </cell>
          <cell r="C608" t="str">
            <v xml:space="preserve">  </v>
          </cell>
          <cell r="D608" t="str">
            <v>OSU</v>
          </cell>
          <cell r="E608" t="str">
            <v xml:space="preserve">  </v>
          </cell>
          <cell r="F608" t="str">
            <v xml:space="preserve">  </v>
          </cell>
        </row>
        <row r="609">
          <cell r="A609" t="str">
            <v>190-048-3</v>
          </cell>
          <cell r="B609" t="str">
            <v>P2551/GR876//TWAIN/CARD./3/P2555/DYNASTY//BECKER/CALD.</v>
          </cell>
          <cell r="C609" t="str">
            <v xml:space="preserve">  </v>
          </cell>
          <cell r="D609" t="str">
            <v>OSU</v>
          </cell>
          <cell r="E609" t="str">
            <v xml:space="preserve">  </v>
          </cell>
          <cell r="F609" t="str">
            <v xml:space="preserve">  </v>
          </cell>
        </row>
        <row r="610">
          <cell r="A610" t="str">
            <v>190-055-3</v>
          </cell>
          <cell r="B610" t="str">
            <v>P2551/GR876//TWAIN/CARD./3/P2555/DYNASTY//BECKER/CALD.</v>
          </cell>
          <cell r="C610" t="str">
            <v xml:space="preserve">  </v>
          </cell>
          <cell r="D610" t="str">
            <v>OSU</v>
          </cell>
          <cell r="E610" t="str">
            <v xml:space="preserve">  </v>
          </cell>
          <cell r="F610" t="str">
            <v xml:space="preserve">  </v>
          </cell>
        </row>
        <row r="611">
          <cell r="A611" t="str">
            <v>190-063-2</v>
          </cell>
          <cell r="B611" t="str">
            <v>P2551/GR876//TWAIN/CARD./3/P2555/DYNASTY//BECKER/CALD.</v>
          </cell>
          <cell r="C611" t="str">
            <v xml:space="preserve">  </v>
          </cell>
          <cell r="D611" t="str">
            <v>OSU</v>
          </cell>
          <cell r="E611" t="str">
            <v xml:space="preserve">  </v>
          </cell>
          <cell r="F611" t="str">
            <v xml:space="preserve">  </v>
          </cell>
        </row>
        <row r="612">
          <cell r="A612" t="str">
            <v>190-081-2</v>
          </cell>
          <cell r="B612" t="str">
            <v>P2551/GR876//TWAIN/CARD./3/P2555/DYNASTY//BECKER/CALD.</v>
          </cell>
          <cell r="C612" t="str">
            <v xml:space="preserve">  </v>
          </cell>
          <cell r="D612" t="str">
            <v>OSU</v>
          </cell>
          <cell r="E612" t="str">
            <v xml:space="preserve">  </v>
          </cell>
          <cell r="F612" t="str">
            <v xml:space="preserve">  </v>
          </cell>
        </row>
        <row r="613">
          <cell r="A613" t="str">
            <v>190-083-1</v>
          </cell>
          <cell r="B613" t="str">
            <v>P2551/GR876//TWAIN/CARD./3/P2555/DYNASTY//BECKER/CALD.</v>
          </cell>
          <cell r="C613" t="str">
            <v xml:space="preserve">  </v>
          </cell>
          <cell r="D613" t="str">
            <v>OSU</v>
          </cell>
          <cell r="E613" t="str">
            <v xml:space="preserve">  </v>
          </cell>
          <cell r="F613" t="str">
            <v xml:space="preserve">  </v>
          </cell>
        </row>
        <row r="614">
          <cell r="A614" t="str">
            <v>190-094-1</v>
          </cell>
          <cell r="B614" t="str">
            <v>P2551/GR876//TWAIN/CARD./3/P2555/DYNASTY//BECKER/CALD.</v>
          </cell>
          <cell r="C614" t="str">
            <v xml:space="preserve">  </v>
          </cell>
          <cell r="D614" t="str">
            <v>OSU</v>
          </cell>
          <cell r="E614" t="str">
            <v xml:space="preserve">  </v>
          </cell>
          <cell r="F614" t="str">
            <v xml:space="preserve">  </v>
          </cell>
        </row>
        <row r="615">
          <cell r="A615" t="str">
            <v>190-096-2</v>
          </cell>
          <cell r="B615" t="str">
            <v>P2551/GR876//TWAIN/CARD./3/P2555/DYNASTY//BECKER/CALD.</v>
          </cell>
          <cell r="C615" t="str">
            <v xml:space="preserve">  </v>
          </cell>
          <cell r="D615" t="str">
            <v>OSU</v>
          </cell>
          <cell r="E615" t="str">
            <v xml:space="preserve">  </v>
          </cell>
          <cell r="F615" t="str">
            <v xml:space="preserve">  </v>
          </cell>
        </row>
        <row r="616">
          <cell r="A616" t="str">
            <v>190-099-2</v>
          </cell>
          <cell r="B616" t="str">
            <v>P2551/GR876//TWAIN/CARD./3/P2555/DYNASTY//BECKER/CALD.</v>
          </cell>
          <cell r="C616" t="str">
            <v xml:space="preserve">  </v>
          </cell>
          <cell r="D616" t="str">
            <v>OSU</v>
          </cell>
          <cell r="E616" t="str">
            <v xml:space="preserve">  </v>
          </cell>
          <cell r="F616" t="str">
            <v xml:space="preserve">  </v>
          </cell>
        </row>
        <row r="617">
          <cell r="A617" t="str">
            <v>19094BC-49</v>
          </cell>
          <cell r="B617" t="str">
            <v>1683-07-3/ABI89-45-80</v>
          </cell>
          <cell r="C617" t="str">
            <v xml:space="preserve">  </v>
          </cell>
          <cell r="D617" t="str">
            <v>OSU</v>
          </cell>
          <cell r="E617" t="str">
            <v xml:space="preserve">  </v>
          </cell>
          <cell r="F617" t="str">
            <v xml:space="preserve">  </v>
          </cell>
        </row>
        <row r="618">
          <cell r="A618" t="str">
            <v>19491AB</v>
          </cell>
          <cell r="B618" t="str">
            <v>KY83-38/F122//PIONEER2548/EXCEL</v>
          </cell>
          <cell r="C618" t="str">
            <v xml:space="preserve">  </v>
          </cell>
          <cell r="D618" t="str">
            <v>OSU</v>
          </cell>
          <cell r="E618" t="str">
            <v xml:space="preserve">  </v>
          </cell>
          <cell r="F618" t="str">
            <v xml:space="preserve">  </v>
          </cell>
        </row>
        <row r="619">
          <cell r="A619" t="str">
            <v>19494C-24</v>
          </cell>
          <cell r="B619" t="str">
            <v>6084AB-17-1/FREEDOM</v>
          </cell>
          <cell r="C619" t="str">
            <v xml:space="preserve">  </v>
          </cell>
          <cell r="D619" t="str">
            <v>OSU</v>
          </cell>
          <cell r="E619" t="str">
            <v xml:space="preserve">  </v>
          </cell>
          <cell r="F619" t="str">
            <v xml:space="preserve">  </v>
          </cell>
        </row>
        <row r="620">
          <cell r="A620" t="str">
            <v>19494C-29</v>
          </cell>
          <cell r="B620" t="str">
            <v>6084AB-17-1/FREEDOM</v>
          </cell>
          <cell r="C620" t="str">
            <v xml:space="preserve">  </v>
          </cell>
          <cell r="D620" t="str">
            <v>OSU</v>
          </cell>
          <cell r="E620" t="str">
            <v xml:space="preserve">  </v>
          </cell>
          <cell r="F620" t="str">
            <v xml:space="preserve">  </v>
          </cell>
        </row>
        <row r="621">
          <cell r="A621" t="str">
            <v>19594AC-26</v>
          </cell>
          <cell r="B621" t="str">
            <v>6084AB-17-1/GA831585</v>
          </cell>
          <cell r="C621" t="str">
            <v xml:space="preserve">  </v>
          </cell>
          <cell r="D621" t="str">
            <v>OSU</v>
          </cell>
          <cell r="E621" t="str">
            <v xml:space="preserve">  </v>
          </cell>
          <cell r="F621" t="str">
            <v xml:space="preserve">  </v>
          </cell>
        </row>
        <row r="622">
          <cell r="A622" t="str">
            <v>19594AC-38</v>
          </cell>
          <cell r="B622" t="str">
            <v>6084AB-17-1/GA831585</v>
          </cell>
          <cell r="C622" t="str">
            <v xml:space="preserve">  </v>
          </cell>
          <cell r="D622" t="str">
            <v>OSU</v>
          </cell>
          <cell r="E622" t="str">
            <v xml:space="preserve">  </v>
          </cell>
          <cell r="F622" t="str">
            <v xml:space="preserve">  </v>
          </cell>
        </row>
        <row r="623">
          <cell r="A623" t="str">
            <v>19794A-12</v>
          </cell>
          <cell r="B623" t="str">
            <v>6084AB-17-1/MO12277</v>
          </cell>
          <cell r="C623" t="str">
            <v xml:space="preserve">  </v>
          </cell>
          <cell r="D623" t="str">
            <v>OSU</v>
          </cell>
          <cell r="E623" t="str">
            <v xml:space="preserve">  </v>
          </cell>
          <cell r="F623" t="str">
            <v xml:space="preserve">  </v>
          </cell>
        </row>
        <row r="624">
          <cell r="A624" t="str">
            <v>19894C-31</v>
          </cell>
          <cell r="B624" t="str">
            <v>10584-08-1/FREEDOM</v>
          </cell>
          <cell r="C624" t="str">
            <v xml:space="preserve">  </v>
          </cell>
          <cell r="D624" t="str">
            <v>OSU</v>
          </cell>
          <cell r="E624" t="str">
            <v xml:space="preserve">  </v>
          </cell>
          <cell r="F624" t="str">
            <v xml:space="preserve">  </v>
          </cell>
        </row>
        <row r="625">
          <cell r="A625" t="str">
            <v>19994B-2</v>
          </cell>
          <cell r="B625" t="str">
            <v>10584-0801/COKER9663</v>
          </cell>
          <cell r="C625" t="str">
            <v xml:space="preserve">  </v>
          </cell>
          <cell r="D625" t="str">
            <v>OSU</v>
          </cell>
          <cell r="E625" t="str">
            <v xml:space="preserve">  </v>
          </cell>
          <cell r="F625" t="str">
            <v xml:space="preserve">  </v>
          </cell>
        </row>
        <row r="626">
          <cell r="A626" t="str">
            <v>19994B-28</v>
          </cell>
          <cell r="B626" t="str">
            <v>10584-0801/COKER9663</v>
          </cell>
          <cell r="C626" t="str">
            <v xml:space="preserve">  </v>
          </cell>
          <cell r="D626" t="str">
            <v>OSU</v>
          </cell>
          <cell r="E626" t="str">
            <v xml:space="preserve">  </v>
          </cell>
          <cell r="F626" t="str">
            <v xml:space="preserve">  </v>
          </cell>
        </row>
        <row r="627">
          <cell r="A627" t="str">
            <v>19994B-59</v>
          </cell>
          <cell r="B627" t="str">
            <v>10584-0801/COKER9663</v>
          </cell>
          <cell r="C627" t="str">
            <v xml:space="preserve">  </v>
          </cell>
          <cell r="D627" t="str">
            <v>OSU</v>
          </cell>
          <cell r="E627" t="str">
            <v xml:space="preserve">  </v>
          </cell>
          <cell r="F627" t="str">
            <v xml:space="preserve">  </v>
          </cell>
        </row>
        <row r="628">
          <cell r="A628" t="str">
            <v>20391AB</v>
          </cell>
          <cell r="B628" t="str">
            <v>YUGOSLAVM.F./EXCEL//PIONEER2548/OH436</v>
          </cell>
          <cell r="C628" t="str">
            <v xml:space="preserve">  </v>
          </cell>
          <cell r="D628" t="str">
            <v>OSU</v>
          </cell>
          <cell r="E628" t="str">
            <v xml:space="preserve">  </v>
          </cell>
          <cell r="F628" t="str">
            <v xml:space="preserve">  </v>
          </cell>
        </row>
        <row r="629">
          <cell r="A629" t="str">
            <v>20794AC-47</v>
          </cell>
          <cell r="B629" t="str">
            <v>39685-12-2/MO12048</v>
          </cell>
          <cell r="C629" t="str">
            <v xml:space="preserve">  </v>
          </cell>
          <cell r="D629" t="str">
            <v>OSU</v>
          </cell>
          <cell r="E629" t="str">
            <v xml:space="preserve">  </v>
          </cell>
          <cell r="F629" t="str">
            <v xml:space="preserve">  </v>
          </cell>
        </row>
        <row r="630">
          <cell r="A630" t="str">
            <v>20994AC-14</v>
          </cell>
          <cell r="B630" t="str">
            <v>39685-12-2/N2351</v>
          </cell>
          <cell r="C630" t="str">
            <v xml:space="preserve">  </v>
          </cell>
          <cell r="D630" t="str">
            <v>OSU</v>
          </cell>
          <cell r="E630" t="str">
            <v xml:space="preserve">  </v>
          </cell>
          <cell r="F630" t="str">
            <v xml:space="preserve">  </v>
          </cell>
        </row>
        <row r="631">
          <cell r="A631" t="str">
            <v>20994AC-9</v>
          </cell>
          <cell r="B631" t="str">
            <v>39685-12-2/N2351</v>
          </cell>
          <cell r="C631" t="str">
            <v xml:space="preserve">  </v>
          </cell>
          <cell r="D631" t="str">
            <v>OSU</v>
          </cell>
          <cell r="E631" t="str">
            <v xml:space="preserve">  </v>
          </cell>
          <cell r="F631" t="str">
            <v xml:space="preserve">  </v>
          </cell>
        </row>
        <row r="632">
          <cell r="A632" t="str">
            <v>21191AB</v>
          </cell>
          <cell r="B632" t="str">
            <v>NS62-38/EXCEL//PIONEER2548/OH436</v>
          </cell>
          <cell r="C632" t="str">
            <v xml:space="preserve">  </v>
          </cell>
          <cell r="D632" t="str">
            <v>OSU</v>
          </cell>
          <cell r="E632" t="str">
            <v xml:space="preserve">  </v>
          </cell>
          <cell r="F632" t="str">
            <v xml:space="preserve">  </v>
          </cell>
        </row>
        <row r="633">
          <cell r="A633" t="str">
            <v>21391AB</v>
          </cell>
          <cell r="B633" t="str">
            <v>KY83-38/YUGOSLAVM.F.//PIONEER2548/OH436</v>
          </cell>
          <cell r="C633" t="str">
            <v xml:space="preserve">  </v>
          </cell>
          <cell r="D633" t="str">
            <v>OSU</v>
          </cell>
          <cell r="E633" t="str">
            <v xml:space="preserve">  </v>
          </cell>
          <cell r="F633" t="str">
            <v xml:space="preserve">  </v>
          </cell>
        </row>
        <row r="634">
          <cell r="A634" t="str">
            <v>21591AB</v>
          </cell>
          <cell r="B634" t="str">
            <v>KY83-38/F122//PIONEER2548/OH436</v>
          </cell>
          <cell r="C634" t="str">
            <v xml:space="preserve">  </v>
          </cell>
          <cell r="D634" t="str">
            <v>OSU</v>
          </cell>
          <cell r="E634" t="str">
            <v xml:space="preserve">  </v>
          </cell>
          <cell r="F634" t="str">
            <v xml:space="preserve">  </v>
          </cell>
        </row>
        <row r="635">
          <cell r="A635" t="str">
            <v>21689AB-21-1</v>
          </cell>
          <cell r="B635" t="str">
            <v>KY83-60/OH416//COKER9835/OH374</v>
          </cell>
          <cell r="C635" t="str">
            <v xml:space="preserve">  </v>
          </cell>
          <cell r="D635" t="str">
            <v>OSU</v>
          </cell>
          <cell r="E635" t="str">
            <v xml:space="preserve">  </v>
          </cell>
          <cell r="F635" t="str">
            <v xml:space="preserve">  </v>
          </cell>
        </row>
        <row r="636">
          <cell r="A636" t="str">
            <v>21794AC-16</v>
          </cell>
          <cell r="B636" t="str">
            <v>L890690/18986A-C-32-1</v>
          </cell>
          <cell r="C636" t="str">
            <v xml:space="preserve">  </v>
          </cell>
          <cell r="D636" t="str">
            <v>OSU</v>
          </cell>
          <cell r="E636" t="str">
            <v xml:space="preserve">  </v>
          </cell>
          <cell r="F636" t="str">
            <v xml:space="preserve">  </v>
          </cell>
        </row>
        <row r="637">
          <cell r="A637" t="str">
            <v>21794AC-21</v>
          </cell>
          <cell r="B637" t="str">
            <v>L890690/18986A-C-32-1</v>
          </cell>
          <cell r="C637" t="str">
            <v xml:space="preserve">  </v>
          </cell>
          <cell r="D637" t="str">
            <v>OSU</v>
          </cell>
          <cell r="E637" t="str">
            <v xml:space="preserve">  </v>
          </cell>
          <cell r="F637" t="str">
            <v xml:space="preserve">  </v>
          </cell>
        </row>
        <row r="638">
          <cell r="A638" t="str">
            <v>2190RAD-37-1</v>
          </cell>
          <cell r="B638" t="str">
            <v>ILL84-3010/OH436</v>
          </cell>
          <cell r="C638" t="str">
            <v xml:space="preserve">  </v>
          </cell>
          <cell r="D638" t="str">
            <v>OSU</v>
          </cell>
          <cell r="E638" t="str">
            <v xml:space="preserve">  </v>
          </cell>
          <cell r="F638" t="str">
            <v xml:space="preserve">  </v>
          </cell>
        </row>
        <row r="639">
          <cell r="A639" t="str">
            <v>2190RAD-37-2</v>
          </cell>
          <cell r="B639" t="str">
            <v>ILL84-3010/OH436</v>
          </cell>
          <cell r="C639" t="str">
            <v xml:space="preserve">  </v>
          </cell>
          <cell r="D639" t="str">
            <v>OSU</v>
          </cell>
          <cell r="E639" t="str">
            <v xml:space="preserve">  </v>
          </cell>
          <cell r="F639" t="str">
            <v xml:space="preserve">  </v>
          </cell>
        </row>
        <row r="640">
          <cell r="A640" t="str">
            <v>22091AB</v>
          </cell>
          <cell r="B640" t="str">
            <v>IL84-3010/YUGOSLAVM.F.//PIONEER2548/OH43</v>
          </cell>
          <cell r="C640" t="str">
            <v xml:space="preserve">  </v>
          </cell>
          <cell r="D640" t="str">
            <v>OSU</v>
          </cell>
          <cell r="E640" t="str">
            <v xml:space="preserve">  </v>
          </cell>
          <cell r="F640" t="str">
            <v xml:space="preserve">  </v>
          </cell>
        </row>
        <row r="641">
          <cell r="A641" t="str">
            <v>22291AB</v>
          </cell>
          <cell r="B641" t="str">
            <v>IL84-3010/F122//PIONEER2548/OH436</v>
          </cell>
          <cell r="C641" t="str">
            <v xml:space="preserve">  </v>
          </cell>
          <cell r="D641" t="str">
            <v>OSU</v>
          </cell>
          <cell r="E641" t="str">
            <v xml:space="preserve">  </v>
          </cell>
          <cell r="F641" t="str">
            <v xml:space="preserve">  </v>
          </cell>
        </row>
        <row r="642">
          <cell r="A642" t="str">
            <v>22691AB</v>
          </cell>
          <cell r="B642" t="str">
            <v>YUGOSLAVM.F./OH436//PIONEER2548/OH452</v>
          </cell>
          <cell r="C642" t="str">
            <v xml:space="preserve">  </v>
          </cell>
          <cell r="D642" t="str">
            <v>OSU</v>
          </cell>
          <cell r="E642" t="str">
            <v xml:space="preserve">  </v>
          </cell>
          <cell r="F642" t="str">
            <v xml:space="preserve">  </v>
          </cell>
        </row>
        <row r="643">
          <cell r="A643" t="str">
            <v>22889AB-05-1</v>
          </cell>
          <cell r="B643" t="str">
            <v>KY83-60/FREEDOM//HOWELL/OH416</v>
          </cell>
          <cell r="C643" t="str">
            <v xml:space="preserve">  </v>
          </cell>
          <cell r="D643" t="str">
            <v>OSU</v>
          </cell>
          <cell r="E643" t="str">
            <v xml:space="preserve">  </v>
          </cell>
          <cell r="F643" t="str">
            <v xml:space="preserve">  </v>
          </cell>
        </row>
        <row r="644">
          <cell r="A644" t="str">
            <v>2294AC-53</v>
          </cell>
          <cell r="B644" t="str">
            <v>ABI89-4580/OH515</v>
          </cell>
          <cell r="C644" t="str">
            <v xml:space="preserve">  </v>
          </cell>
          <cell r="D644" t="str">
            <v>OSU</v>
          </cell>
          <cell r="E644" t="str">
            <v xml:space="preserve">  </v>
          </cell>
          <cell r="F644" t="str">
            <v xml:space="preserve">  </v>
          </cell>
        </row>
        <row r="645">
          <cell r="A645" t="str">
            <v>23091AB</v>
          </cell>
          <cell r="B645" t="str">
            <v>F122/EXCEL//PIONEER2548/OH452</v>
          </cell>
          <cell r="C645" t="str">
            <v xml:space="preserve">  </v>
          </cell>
          <cell r="D645" t="str">
            <v>OSU</v>
          </cell>
          <cell r="E645" t="str">
            <v xml:space="preserve">  </v>
          </cell>
          <cell r="F645" t="str">
            <v xml:space="preserve">  </v>
          </cell>
        </row>
        <row r="646">
          <cell r="A646" t="str">
            <v>23191AB</v>
          </cell>
          <cell r="B646" t="str">
            <v>F122/OH436//PIONEER2548/OH452</v>
          </cell>
          <cell r="C646" t="str">
            <v xml:space="preserve">  </v>
          </cell>
          <cell r="D646" t="str">
            <v>OSU</v>
          </cell>
          <cell r="E646" t="str">
            <v xml:space="preserve">  </v>
          </cell>
          <cell r="F646" t="str">
            <v xml:space="preserve">  </v>
          </cell>
        </row>
        <row r="647">
          <cell r="A647" t="str">
            <v>24191AB</v>
          </cell>
          <cell r="B647" t="str">
            <v>IL84-3010/YUGOSLAVM.F.//PIONEER2548/OH452</v>
          </cell>
          <cell r="C647" t="str">
            <v xml:space="preserve">  </v>
          </cell>
          <cell r="D647" t="str">
            <v>OSU</v>
          </cell>
          <cell r="E647" t="str">
            <v xml:space="preserve">  </v>
          </cell>
          <cell r="F647" t="str">
            <v xml:space="preserve">  </v>
          </cell>
        </row>
        <row r="648">
          <cell r="A648" t="str">
            <v>24491AB</v>
          </cell>
          <cell r="B648" t="str">
            <v>IL84-3010/NS62-38//PIONEER2548/OH452</v>
          </cell>
          <cell r="C648" t="str">
            <v xml:space="preserve">  </v>
          </cell>
          <cell r="D648" t="str">
            <v>OSU</v>
          </cell>
          <cell r="E648" t="str">
            <v xml:space="preserve">  </v>
          </cell>
          <cell r="F648" t="str">
            <v xml:space="preserve">  </v>
          </cell>
        </row>
        <row r="649">
          <cell r="A649" t="str">
            <v>2494AC-29</v>
          </cell>
          <cell r="B649" t="str">
            <v>CATOCTIN/OH483</v>
          </cell>
          <cell r="C649" t="str">
            <v xml:space="preserve">  </v>
          </cell>
          <cell r="D649" t="str">
            <v>OSU</v>
          </cell>
          <cell r="E649" t="str">
            <v xml:space="preserve">  </v>
          </cell>
          <cell r="F649" t="str">
            <v xml:space="preserve">  </v>
          </cell>
        </row>
        <row r="650">
          <cell r="A650" t="str">
            <v>2494AC-3</v>
          </cell>
          <cell r="B650" t="str">
            <v>CATOCTIN/OH483</v>
          </cell>
          <cell r="C650" t="str">
            <v xml:space="preserve">  </v>
          </cell>
          <cell r="D650" t="str">
            <v>OSU</v>
          </cell>
          <cell r="E650" t="str">
            <v xml:space="preserve">  </v>
          </cell>
          <cell r="F650" t="str">
            <v xml:space="preserve">  </v>
          </cell>
        </row>
        <row r="651">
          <cell r="A651" t="str">
            <v>2688AC-13-2</v>
          </cell>
          <cell r="B651" t="str">
            <v>NOT AVAILABLE</v>
          </cell>
          <cell r="C651" t="str">
            <v xml:space="preserve">  </v>
          </cell>
          <cell r="D651" t="str">
            <v>OSU</v>
          </cell>
          <cell r="E651" t="str">
            <v xml:space="preserve">  </v>
          </cell>
          <cell r="F651" t="str">
            <v xml:space="preserve">  </v>
          </cell>
        </row>
        <row r="652">
          <cell r="A652" t="str">
            <v>2694AC-2</v>
          </cell>
          <cell r="B652" t="str">
            <v>CATOCTIN/OH513</v>
          </cell>
          <cell r="C652" t="str">
            <v xml:space="preserve">  </v>
          </cell>
          <cell r="D652" t="str">
            <v>OSU</v>
          </cell>
          <cell r="E652" t="str">
            <v xml:space="preserve">  </v>
          </cell>
          <cell r="F652" t="str">
            <v xml:space="preserve">  </v>
          </cell>
        </row>
        <row r="653">
          <cell r="A653" t="str">
            <v>2694AC-53</v>
          </cell>
          <cell r="B653" t="str">
            <v>CATOCTIN/OH513</v>
          </cell>
          <cell r="C653" t="str">
            <v xml:space="preserve">  </v>
          </cell>
          <cell r="D653" t="str">
            <v>OSU</v>
          </cell>
          <cell r="E653" t="str">
            <v xml:space="preserve">  </v>
          </cell>
          <cell r="F653" t="str">
            <v xml:space="preserve">  </v>
          </cell>
        </row>
        <row r="654">
          <cell r="A654" t="str">
            <v>27388R,A-C-38-2</v>
          </cell>
          <cell r="B654" t="str">
            <v>NOT AVAILABLE</v>
          </cell>
          <cell r="C654" t="str">
            <v xml:space="preserve">  </v>
          </cell>
          <cell r="D654" t="str">
            <v>OSU</v>
          </cell>
          <cell r="E654" t="str">
            <v xml:space="preserve">  </v>
          </cell>
          <cell r="F654" t="str">
            <v xml:space="preserve">  </v>
          </cell>
        </row>
        <row r="655">
          <cell r="A655" t="str">
            <v>27391AB</v>
          </cell>
          <cell r="B655" t="str">
            <v>F122/OH436//IL84-3010/EXCEL</v>
          </cell>
          <cell r="C655" t="str">
            <v xml:space="preserve">  </v>
          </cell>
          <cell r="D655" t="str">
            <v>OSU</v>
          </cell>
          <cell r="E655" t="str">
            <v xml:space="preserve">  </v>
          </cell>
          <cell r="F655" t="str">
            <v xml:space="preserve">  </v>
          </cell>
        </row>
        <row r="656">
          <cell r="A656" t="str">
            <v>27591AC</v>
          </cell>
          <cell r="B656" t="str">
            <v>NS62-38/OH436//IL84-3010/EXCEL</v>
          </cell>
          <cell r="C656" t="str">
            <v xml:space="preserve">  </v>
          </cell>
          <cell r="D656" t="str">
            <v>OSU</v>
          </cell>
          <cell r="E656" t="str">
            <v xml:space="preserve">  </v>
          </cell>
          <cell r="F656" t="str">
            <v xml:space="preserve">  </v>
          </cell>
        </row>
        <row r="657">
          <cell r="A657" t="str">
            <v>2891AB</v>
          </cell>
          <cell r="B657" t="str">
            <v>IL84-3010/YUGOSLAVM.F.//KY83-38/EXCEL</v>
          </cell>
          <cell r="C657" t="str">
            <v xml:space="preserve">  </v>
          </cell>
          <cell r="D657" t="str">
            <v>OSU</v>
          </cell>
          <cell r="E657" t="str">
            <v xml:space="preserve">  </v>
          </cell>
          <cell r="F657" t="str">
            <v xml:space="preserve">  </v>
          </cell>
        </row>
        <row r="658">
          <cell r="A658" t="str">
            <v>290-076-1</v>
          </cell>
          <cell r="B658" t="str">
            <v>P2555/GR863//GR860/PACER/3/MO10501/OH374//AUBURN/CARD.</v>
          </cell>
          <cell r="C658" t="str">
            <v xml:space="preserve">  </v>
          </cell>
          <cell r="D658" t="str">
            <v>OSU</v>
          </cell>
          <cell r="E658" t="str">
            <v xml:space="preserve">  </v>
          </cell>
          <cell r="F658" t="str">
            <v xml:space="preserve">  </v>
          </cell>
        </row>
        <row r="659">
          <cell r="A659" t="str">
            <v>290-088-2</v>
          </cell>
          <cell r="B659" t="str">
            <v>P2555/GR863//GR860/PACER/3/MO10501/OH374//AUBURN/CARD.</v>
          </cell>
          <cell r="C659" t="str">
            <v xml:space="preserve">  </v>
          </cell>
          <cell r="D659" t="str">
            <v>OSU</v>
          </cell>
          <cell r="E659" t="str">
            <v xml:space="preserve">  </v>
          </cell>
          <cell r="F659" t="str">
            <v xml:space="preserve">  </v>
          </cell>
        </row>
        <row r="660">
          <cell r="A660" t="str">
            <v>290-094-2</v>
          </cell>
          <cell r="B660" t="str">
            <v>P2555/GR863//GR860/PACER/3/MO10501/OH374//AUBURN/CARD.</v>
          </cell>
          <cell r="C660" t="str">
            <v xml:space="preserve">  </v>
          </cell>
          <cell r="D660" t="str">
            <v>OSU</v>
          </cell>
          <cell r="E660" t="str">
            <v xml:space="preserve">  </v>
          </cell>
          <cell r="F660" t="str">
            <v xml:space="preserve">  </v>
          </cell>
        </row>
        <row r="661">
          <cell r="A661" t="str">
            <v>2994AC-1</v>
          </cell>
          <cell r="B661" t="str">
            <v>CATOCTIN/OH536</v>
          </cell>
          <cell r="C661" t="str">
            <v xml:space="preserve">  </v>
          </cell>
          <cell r="D661" t="str">
            <v>OSU</v>
          </cell>
          <cell r="E661" t="str">
            <v xml:space="preserve">  </v>
          </cell>
          <cell r="F661" t="str">
            <v xml:space="preserve">  </v>
          </cell>
        </row>
        <row r="662">
          <cell r="A662" t="str">
            <v>2994AC-20</v>
          </cell>
          <cell r="B662" t="str">
            <v>CATOCTIN/OH536</v>
          </cell>
          <cell r="C662" t="str">
            <v xml:space="preserve">  </v>
          </cell>
          <cell r="D662" t="str">
            <v>OSU</v>
          </cell>
          <cell r="E662" t="str">
            <v xml:space="preserve">  </v>
          </cell>
          <cell r="F662" t="str">
            <v xml:space="preserve">  </v>
          </cell>
        </row>
        <row r="663">
          <cell r="A663" t="str">
            <v>2994AC-52</v>
          </cell>
          <cell r="B663" t="str">
            <v>CATOCTIN/OH536</v>
          </cell>
          <cell r="C663" t="str">
            <v xml:space="preserve">  </v>
          </cell>
          <cell r="D663" t="str">
            <v>OSU</v>
          </cell>
          <cell r="E663" t="str">
            <v xml:space="preserve">  </v>
          </cell>
          <cell r="F663" t="str">
            <v xml:space="preserve">  </v>
          </cell>
        </row>
        <row r="664">
          <cell r="A664" t="str">
            <v>2D-2R</v>
          </cell>
          <cell r="B664" t="str">
            <v>NOT AVAILABLE</v>
          </cell>
          <cell r="C664" t="str">
            <v xml:space="preserve">  </v>
          </cell>
          <cell r="D664" t="str">
            <v>OSU</v>
          </cell>
          <cell r="E664" t="str">
            <v xml:space="preserve">  </v>
          </cell>
          <cell r="F664" t="str">
            <v xml:space="preserve">  </v>
          </cell>
        </row>
        <row r="665">
          <cell r="A665" t="str">
            <v>31591AB</v>
          </cell>
          <cell r="B665" t="str">
            <v>F122/OH436//IL84-3010/OH452</v>
          </cell>
          <cell r="C665" t="str">
            <v xml:space="preserve">  </v>
          </cell>
          <cell r="D665" t="str">
            <v>OSU</v>
          </cell>
          <cell r="E665" t="str">
            <v xml:space="preserve">  </v>
          </cell>
          <cell r="F665" t="str">
            <v xml:space="preserve">  </v>
          </cell>
        </row>
        <row r="666">
          <cell r="A666" t="str">
            <v>31691AB</v>
          </cell>
          <cell r="B666" t="str">
            <v>NS62-38/FREEDOM//IL84-3010/OH452</v>
          </cell>
          <cell r="C666" t="str">
            <v xml:space="preserve">  </v>
          </cell>
          <cell r="D666" t="str">
            <v>OSU</v>
          </cell>
          <cell r="E666" t="str">
            <v xml:space="preserve">  </v>
          </cell>
          <cell r="F666" t="str">
            <v xml:space="preserve">  </v>
          </cell>
        </row>
        <row r="667">
          <cell r="A667" t="str">
            <v>3191AB</v>
          </cell>
          <cell r="B667" t="str">
            <v>YUGOSLAVM.F./FREEDOM//KY83-38/OH436</v>
          </cell>
          <cell r="C667" t="str">
            <v xml:space="preserve">  </v>
          </cell>
          <cell r="D667" t="str">
            <v>OSU</v>
          </cell>
          <cell r="E667" t="str">
            <v xml:space="preserve">  </v>
          </cell>
          <cell r="F667" t="str">
            <v xml:space="preserve">  </v>
          </cell>
        </row>
        <row r="668">
          <cell r="A668" t="str">
            <v>3194AC-21</v>
          </cell>
          <cell r="B668" t="str">
            <v>JACKSON/OH483</v>
          </cell>
          <cell r="C668" t="str">
            <v xml:space="preserve">  </v>
          </cell>
          <cell r="D668" t="str">
            <v>OSU</v>
          </cell>
          <cell r="E668" t="str">
            <v xml:space="preserve">  </v>
          </cell>
          <cell r="F668" t="str">
            <v xml:space="preserve">  </v>
          </cell>
        </row>
        <row r="669">
          <cell r="A669" t="str">
            <v>33891R-12-2</v>
          </cell>
          <cell r="B669" t="str">
            <v>TAISHANG4/CARDINAL//PIONEER2555</v>
          </cell>
          <cell r="C669" t="str">
            <v xml:space="preserve">  </v>
          </cell>
          <cell r="D669" t="str">
            <v>OSU</v>
          </cell>
          <cell r="E669" t="str">
            <v xml:space="preserve">  </v>
          </cell>
          <cell r="F669" t="str">
            <v xml:space="preserve">  </v>
          </cell>
        </row>
        <row r="670">
          <cell r="A670" t="str">
            <v>34586-20-1</v>
          </cell>
          <cell r="B670" t="str">
            <v>NOT AVAILABLE</v>
          </cell>
          <cell r="C670" t="str">
            <v xml:space="preserve">  </v>
          </cell>
          <cell r="D670" t="str">
            <v>OSU</v>
          </cell>
          <cell r="E670" t="str">
            <v xml:space="preserve">  </v>
          </cell>
          <cell r="F670" t="str">
            <v xml:space="preserve">  </v>
          </cell>
        </row>
        <row r="671">
          <cell r="A671" t="str">
            <v>3594AC-3</v>
          </cell>
          <cell r="B671" t="str">
            <v>JACKSON/OH536</v>
          </cell>
          <cell r="C671" t="str">
            <v xml:space="preserve">  </v>
          </cell>
          <cell r="D671" t="str">
            <v>OSU</v>
          </cell>
          <cell r="E671" t="str">
            <v xml:space="preserve">  </v>
          </cell>
          <cell r="F671" t="str">
            <v xml:space="preserve">  </v>
          </cell>
        </row>
        <row r="672">
          <cell r="A672" t="str">
            <v>3594AC-32</v>
          </cell>
          <cell r="B672" t="str">
            <v>JACKSON/OH536</v>
          </cell>
          <cell r="C672" t="str">
            <v xml:space="preserve">  </v>
          </cell>
          <cell r="D672" t="str">
            <v>OSU</v>
          </cell>
          <cell r="E672" t="str">
            <v xml:space="preserve">  </v>
          </cell>
          <cell r="F672" t="str">
            <v xml:space="preserve">  </v>
          </cell>
        </row>
        <row r="673">
          <cell r="A673" t="str">
            <v>3687-35-2</v>
          </cell>
          <cell r="B673" t="str">
            <v>NOT AVAILABLE</v>
          </cell>
          <cell r="C673" t="str">
            <v xml:space="preserve">  </v>
          </cell>
          <cell r="D673" t="str">
            <v>OSU</v>
          </cell>
          <cell r="E673" t="str">
            <v xml:space="preserve">  </v>
          </cell>
          <cell r="F673" t="str">
            <v xml:space="preserve">  </v>
          </cell>
        </row>
        <row r="674">
          <cell r="A674" t="str">
            <v>36891AB-37-2</v>
          </cell>
          <cell r="B674" t="str">
            <v>FL8172-G10/TWAIN//PIONEER2555</v>
          </cell>
          <cell r="C674" t="str">
            <v xml:space="preserve">  </v>
          </cell>
          <cell r="D674" t="str">
            <v>OSU</v>
          </cell>
          <cell r="E674" t="str">
            <v xml:space="preserve">  </v>
          </cell>
          <cell r="F674" t="str">
            <v xml:space="preserve">  </v>
          </cell>
        </row>
        <row r="675">
          <cell r="A675" t="str">
            <v>3694-33</v>
          </cell>
          <cell r="B675" t="str">
            <v>JACKSON/P.8417C1-9-3-2</v>
          </cell>
          <cell r="C675" t="str">
            <v xml:space="preserve">  </v>
          </cell>
          <cell r="D675" t="str">
            <v>OSU</v>
          </cell>
          <cell r="E675" t="str">
            <v xml:space="preserve">  </v>
          </cell>
          <cell r="F675" t="str">
            <v xml:space="preserve">  </v>
          </cell>
        </row>
        <row r="676">
          <cell r="A676" t="str">
            <v>3794AC-2</v>
          </cell>
          <cell r="B676" t="str">
            <v>JACKSON/T408</v>
          </cell>
          <cell r="C676" t="str">
            <v xml:space="preserve">  </v>
          </cell>
          <cell r="D676" t="str">
            <v>OSU</v>
          </cell>
          <cell r="E676" t="str">
            <v xml:space="preserve">  </v>
          </cell>
          <cell r="F676" t="str">
            <v xml:space="preserve">  </v>
          </cell>
        </row>
        <row r="677">
          <cell r="A677" t="str">
            <v>3794AC-32</v>
          </cell>
          <cell r="B677" t="str">
            <v>JACKSON/T408</v>
          </cell>
          <cell r="C677" t="str">
            <v xml:space="preserve">  </v>
          </cell>
          <cell r="D677" t="str">
            <v>OSU</v>
          </cell>
          <cell r="E677" t="str">
            <v xml:space="preserve">  </v>
          </cell>
          <cell r="F677" t="str">
            <v xml:space="preserve">  </v>
          </cell>
        </row>
        <row r="678">
          <cell r="A678" t="str">
            <v>3794AC-40</v>
          </cell>
          <cell r="B678" t="str">
            <v>JACKSON/T408</v>
          </cell>
          <cell r="C678" t="str">
            <v xml:space="preserve">  </v>
          </cell>
          <cell r="D678" t="str">
            <v>OSU</v>
          </cell>
          <cell r="E678" t="str">
            <v xml:space="preserve">  </v>
          </cell>
          <cell r="F678" t="str">
            <v xml:space="preserve">  </v>
          </cell>
        </row>
        <row r="679">
          <cell r="A679" t="str">
            <v>3794AC-45</v>
          </cell>
          <cell r="B679" t="str">
            <v>JACKSON/T408</v>
          </cell>
          <cell r="C679" t="str">
            <v xml:space="preserve">  </v>
          </cell>
          <cell r="D679" t="str">
            <v>OSU</v>
          </cell>
          <cell r="E679" t="str">
            <v xml:space="preserve">  </v>
          </cell>
          <cell r="F679" t="str">
            <v xml:space="preserve">  </v>
          </cell>
        </row>
        <row r="680">
          <cell r="A680" t="str">
            <v>3894AC-41</v>
          </cell>
          <cell r="B680" t="str">
            <v>JACKSON/T814</v>
          </cell>
          <cell r="C680" t="str">
            <v xml:space="preserve">  </v>
          </cell>
          <cell r="D680" t="str">
            <v>OSU</v>
          </cell>
          <cell r="E680" t="str">
            <v xml:space="preserve">  </v>
          </cell>
          <cell r="F680" t="str">
            <v xml:space="preserve">  </v>
          </cell>
        </row>
        <row r="681">
          <cell r="A681" t="str">
            <v>38952-11-2</v>
          </cell>
          <cell r="B681" t="str">
            <v>NOT AVAILABLE</v>
          </cell>
          <cell r="C681" t="str">
            <v xml:space="preserve">  </v>
          </cell>
          <cell r="D681" t="str">
            <v>OSU</v>
          </cell>
          <cell r="E681" t="str">
            <v xml:space="preserve">  </v>
          </cell>
          <cell r="F681" t="str">
            <v xml:space="preserve">  </v>
          </cell>
        </row>
        <row r="682">
          <cell r="A682" t="str">
            <v>38985-11-2</v>
          </cell>
          <cell r="B682" t="str">
            <v>NOT AVAILABLE</v>
          </cell>
          <cell r="C682" t="str">
            <v xml:space="preserve">  </v>
          </cell>
          <cell r="D682" t="str">
            <v>OSU</v>
          </cell>
          <cell r="E682" t="str">
            <v xml:space="preserve">  </v>
          </cell>
          <cell r="F682" t="str">
            <v xml:space="preserve">  </v>
          </cell>
        </row>
        <row r="683">
          <cell r="A683" t="str">
            <v>390-071-3</v>
          </cell>
          <cell r="B683" t="str">
            <v>P2551/GR876//TWAIN/CARD./3/P2555/GR860/PACER</v>
          </cell>
          <cell r="C683" t="str">
            <v xml:space="preserve">  </v>
          </cell>
          <cell r="D683" t="str">
            <v>OSU</v>
          </cell>
          <cell r="E683" t="str">
            <v xml:space="preserve">  </v>
          </cell>
          <cell r="F683" t="str">
            <v xml:space="preserve">  </v>
          </cell>
        </row>
        <row r="684">
          <cell r="A684" t="str">
            <v>39889-03-2</v>
          </cell>
          <cell r="B684" t="str">
            <v>ADENA/WHEELER//TTN/TOROPI/3/TTN/SCOTTY//GR855/ARK</v>
          </cell>
          <cell r="C684" t="str">
            <v xml:space="preserve">  </v>
          </cell>
          <cell r="D684" t="str">
            <v>OSU</v>
          </cell>
          <cell r="E684" t="str">
            <v xml:space="preserve">  </v>
          </cell>
          <cell r="F684" t="str">
            <v xml:space="preserve">  </v>
          </cell>
        </row>
        <row r="685">
          <cell r="A685" t="str">
            <v>4194AC-16</v>
          </cell>
          <cell r="B685" t="str">
            <v>L890690/OH506</v>
          </cell>
          <cell r="C685" t="str">
            <v xml:space="preserve">  </v>
          </cell>
          <cell r="D685" t="str">
            <v>OSU</v>
          </cell>
          <cell r="E685" t="str">
            <v xml:space="preserve">  </v>
          </cell>
          <cell r="F685" t="str">
            <v xml:space="preserve">  </v>
          </cell>
        </row>
        <row r="686">
          <cell r="A686" t="str">
            <v>4294AE-3</v>
          </cell>
          <cell r="B686" t="str">
            <v>L890690/OH513</v>
          </cell>
          <cell r="C686" t="str">
            <v xml:space="preserve">  </v>
          </cell>
          <cell r="D686" t="str">
            <v>OSU</v>
          </cell>
          <cell r="E686" t="str">
            <v xml:space="preserve">  </v>
          </cell>
          <cell r="F686" t="str">
            <v xml:space="preserve">  </v>
          </cell>
        </row>
        <row r="687">
          <cell r="A687" t="str">
            <v>4294AE-42</v>
          </cell>
          <cell r="B687" t="str">
            <v>L890690/OH513</v>
          </cell>
          <cell r="C687" t="str">
            <v xml:space="preserve">  </v>
          </cell>
          <cell r="D687" t="str">
            <v>OSU</v>
          </cell>
          <cell r="E687" t="str">
            <v xml:space="preserve">  </v>
          </cell>
          <cell r="F687" t="str">
            <v xml:space="preserve">  </v>
          </cell>
        </row>
        <row r="688">
          <cell r="A688" t="str">
            <v>4294AE-49</v>
          </cell>
          <cell r="B688" t="str">
            <v>L890690/OH513</v>
          </cell>
          <cell r="C688" t="str">
            <v xml:space="preserve">  </v>
          </cell>
          <cell r="D688" t="str">
            <v>OSU</v>
          </cell>
          <cell r="E688" t="str">
            <v xml:space="preserve">  </v>
          </cell>
          <cell r="F688" t="str">
            <v xml:space="preserve">  </v>
          </cell>
        </row>
        <row r="689">
          <cell r="A689" t="str">
            <v>42989-34-1</v>
          </cell>
          <cell r="B689" t="str">
            <v>KY83-60/GR876//OH419/OH416</v>
          </cell>
          <cell r="C689" t="str">
            <v xml:space="preserve">  </v>
          </cell>
          <cell r="D689" t="str">
            <v>OSU</v>
          </cell>
          <cell r="E689" t="str">
            <v xml:space="preserve">  </v>
          </cell>
          <cell r="F689" t="str">
            <v xml:space="preserve">  </v>
          </cell>
        </row>
        <row r="690">
          <cell r="A690" t="str">
            <v>4391AB</v>
          </cell>
          <cell r="B690" t="str">
            <v>MO11769/F122//KY83-38/OH436</v>
          </cell>
          <cell r="C690" t="str">
            <v xml:space="preserve">  </v>
          </cell>
          <cell r="D690" t="str">
            <v>OSU</v>
          </cell>
          <cell r="E690" t="str">
            <v xml:space="preserve">  </v>
          </cell>
          <cell r="F690" t="str">
            <v xml:space="preserve">  </v>
          </cell>
        </row>
        <row r="691">
          <cell r="A691" t="str">
            <v>4394AC-28</v>
          </cell>
          <cell r="B691" t="str">
            <v>L890690/OH515</v>
          </cell>
          <cell r="C691" t="str">
            <v xml:space="preserve">  </v>
          </cell>
          <cell r="D691" t="str">
            <v>OSU</v>
          </cell>
          <cell r="E691" t="str">
            <v xml:space="preserve">  </v>
          </cell>
          <cell r="F691" t="str">
            <v xml:space="preserve">  </v>
          </cell>
        </row>
        <row r="692">
          <cell r="A692" t="str">
            <v>44491AB-11-1</v>
          </cell>
          <cell r="B692" t="str">
            <v>KY83-75/GR863//WAKEFIELD</v>
          </cell>
          <cell r="C692" t="str">
            <v xml:space="preserve">  </v>
          </cell>
          <cell r="D692" t="str">
            <v>OSU</v>
          </cell>
          <cell r="E692" t="str">
            <v xml:space="preserve">  </v>
          </cell>
          <cell r="F692" t="str">
            <v xml:space="preserve">  </v>
          </cell>
        </row>
        <row r="693">
          <cell r="A693" t="str">
            <v>4486A-C-17-1</v>
          </cell>
          <cell r="B693" t="str">
            <v>NOT AVAILABLE</v>
          </cell>
          <cell r="C693" t="str">
            <v xml:space="preserve">  </v>
          </cell>
          <cell r="D693" t="str">
            <v>OSU</v>
          </cell>
          <cell r="E693" t="str">
            <v xml:space="preserve">  </v>
          </cell>
          <cell r="F693" t="str">
            <v xml:space="preserve">  </v>
          </cell>
        </row>
        <row r="694">
          <cell r="A694" t="str">
            <v>4491AB</v>
          </cell>
          <cell r="B694" t="str">
            <v>MO11769/NS62-38//KY83-38/OH436</v>
          </cell>
          <cell r="C694" t="str">
            <v xml:space="preserve">  </v>
          </cell>
          <cell r="D694" t="str">
            <v>OSU</v>
          </cell>
          <cell r="E694" t="str">
            <v xml:space="preserve">  </v>
          </cell>
          <cell r="F694" t="str">
            <v xml:space="preserve">  </v>
          </cell>
        </row>
        <row r="695">
          <cell r="A695" t="str">
            <v>4594AC-31</v>
          </cell>
          <cell r="B695" t="str">
            <v>L890690/OH529</v>
          </cell>
          <cell r="C695" t="str">
            <v xml:space="preserve">  </v>
          </cell>
          <cell r="D695" t="str">
            <v>OSU</v>
          </cell>
          <cell r="E695" t="str">
            <v xml:space="preserve">  </v>
          </cell>
          <cell r="F695" t="str">
            <v xml:space="preserve">  </v>
          </cell>
        </row>
        <row r="696">
          <cell r="A696" t="str">
            <v>4594AC-56</v>
          </cell>
          <cell r="B696" t="str">
            <v>L890690/OH529</v>
          </cell>
          <cell r="C696" t="str">
            <v xml:space="preserve">  </v>
          </cell>
          <cell r="D696" t="str">
            <v>OSU</v>
          </cell>
          <cell r="E696" t="str">
            <v xml:space="preserve">  </v>
          </cell>
          <cell r="F696" t="str">
            <v xml:space="preserve">  </v>
          </cell>
        </row>
        <row r="697">
          <cell r="A697" t="str">
            <v>47089AB-14-1</v>
          </cell>
          <cell r="B697" t="str">
            <v>BLUEBOYII/CLARK//HOWELL/OH416</v>
          </cell>
          <cell r="C697" t="str">
            <v xml:space="preserve">  </v>
          </cell>
          <cell r="D697" t="str">
            <v>OSU</v>
          </cell>
          <cell r="E697" t="str">
            <v xml:space="preserve">  </v>
          </cell>
          <cell r="F697" t="str">
            <v xml:space="preserve">  </v>
          </cell>
        </row>
        <row r="698">
          <cell r="A698" t="str">
            <v>47089AB-24-2</v>
          </cell>
          <cell r="B698" t="str">
            <v>BLUEBOYII/CLARK//HOWELL/OH416</v>
          </cell>
          <cell r="C698" t="str">
            <v xml:space="preserve">  </v>
          </cell>
          <cell r="D698" t="str">
            <v>OSU</v>
          </cell>
          <cell r="E698" t="str">
            <v xml:space="preserve">  </v>
          </cell>
          <cell r="F698" t="str">
            <v xml:space="preserve">  </v>
          </cell>
        </row>
        <row r="699">
          <cell r="A699" t="str">
            <v>4894-1</v>
          </cell>
          <cell r="B699" t="str">
            <v>L890690/T814</v>
          </cell>
          <cell r="C699" t="str">
            <v xml:space="preserve">  </v>
          </cell>
          <cell r="D699" t="str">
            <v>OSU</v>
          </cell>
          <cell r="E699" t="str">
            <v xml:space="preserve">  </v>
          </cell>
          <cell r="F699" t="str">
            <v xml:space="preserve">  </v>
          </cell>
        </row>
        <row r="700">
          <cell r="A700" t="str">
            <v>490-024-1</v>
          </cell>
          <cell r="B700" t="str">
            <v>P2551/GR876//TWAIN/CARD./3/MO10501/OH374//AUBURN/CARD.</v>
          </cell>
          <cell r="C700" t="str">
            <v xml:space="preserve">  </v>
          </cell>
          <cell r="D700" t="str">
            <v>OSU</v>
          </cell>
          <cell r="E700" t="str">
            <v xml:space="preserve">  </v>
          </cell>
          <cell r="F700" t="str">
            <v xml:space="preserve">  </v>
          </cell>
        </row>
        <row r="701">
          <cell r="A701" t="str">
            <v>49091AB-05-2</v>
          </cell>
          <cell r="B701" t="str">
            <v>TAISHANG1/PIONEER2548//CARDINAL</v>
          </cell>
          <cell r="C701" t="str">
            <v xml:space="preserve">  </v>
          </cell>
          <cell r="D701" t="str">
            <v>OSU</v>
          </cell>
          <cell r="E701" t="str">
            <v xml:space="preserve">  </v>
          </cell>
          <cell r="F701" t="str">
            <v xml:space="preserve">  </v>
          </cell>
        </row>
        <row r="702">
          <cell r="A702" t="str">
            <v>5088B-D-32-1</v>
          </cell>
          <cell r="B702" t="str">
            <v>NOT AVAILABLE</v>
          </cell>
          <cell r="C702" t="str">
            <v xml:space="preserve">  </v>
          </cell>
          <cell r="D702" t="str">
            <v>OSU</v>
          </cell>
          <cell r="E702" t="str">
            <v xml:space="preserve">  </v>
          </cell>
          <cell r="F702" t="str">
            <v xml:space="preserve">  </v>
          </cell>
        </row>
        <row r="703">
          <cell r="A703" t="str">
            <v>50891AB-39-2</v>
          </cell>
          <cell r="B703" t="str">
            <v>NE80413/CALDWELL//CARDINAL</v>
          </cell>
          <cell r="C703" t="str">
            <v xml:space="preserve">  </v>
          </cell>
          <cell r="D703" t="str">
            <v>OSU</v>
          </cell>
          <cell r="E703" t="str">
            <v xml:space="preserve">  </v>
          </cell>
          <cell r="F703" t="str">
            <v xml:space="preserve">  </v>
          </cell>
        </row>
        <row r="704">
          <cell r="A704" t="str">
            <v>5090RAD-18-1</v>
          </cell>
          <cell r="B704" t="str">
            <v>PIONEER2548/NS62-38</v>
          </cell>
          <cell r="C704" t="str">
            <v xml:space="preserve">  </v>
          </cell>
          <cell r="D704" t="str">
            <v>OSU</v>
          </cell>
          <cell r="E704" t="str">
            <v xml:space="preserve">  </v>
          </cell>
          <cell r="F704" t="str">
            <v xml:space="preserve">  </v>
          </cell>
        </row>
        <row r="705">
          <cell r="A705" t="str">
            <v>51291AB-20-1</v>
          </cell>
          <cell r="B705" t="str">
            <v>NY6432-10/CALDWELL//CARDINAL</v>
          </cell>
          <cell r="C705" t="str">
            <v xml:space="preserve">  </v>
          </cell>
          <cell r="D705" t="str">
            <v>OSU</v>
          </cell>
          <cell r="E705" t="str">
            <v xml:space="preserve">  </v>
          </cell>
          <cell r="F705" t="str">
            <v xml:space="preserve">  </v>
          </cell>
        </row>
        <row r="706">
          <cell r="A706" t="str">
            <v>52591AB-12-1</v>
          </cell>
          <cell r="B706" t="str">
            <v>FL8172-G10/GR863//CARDINAL</v>
          </cell>
          <cell r="C706" t="str">
            <v xml:space="preserve">  </v>
          </cell>
          <cell r="D706" t="str">
            <v>OSU</v>
          </cell>
          <cell r="E706" t="str">
            <v xml:space="preserve">  </v>
          </cell>
          <cell r="F706" t="str">
            <v xml:space="preserve">  </v>
          </cell>
        </row>
        <row r="707">
          <cell r="A707" t="str">
            <v>5394AC-15</v>
          </cell>
          <cell r="B707" t="str">
            <v>MENDON/OH529</v>
          </cell>
          <cell r="C707" t="str">
            <v xml:space="preserve">  </v>
          </cell>
          <cell r="D707" t="str">
            <v>OSU</v>
          </cell>
          <cell r="E707" t="str">
            <v xml:space="preserve">  </v>
          </cell>
          <cell r="F707" t="str">
            <v xml:space="preserve">  </v>
          </cell>
        </row>
        <row r="708">
          <cell r="A708" t="str">
            <v>5394AC-48</v>
          </cell>
          <cell r="B708" t="str">
            <v>MENDON/OH529</v>
          </cell>
          <cell r="C708" t="str">
            <v xml:space="preserve">  </v>
          </cell>
          <cell r="D708" t="str">
            <v>OSU</v>
          </cell>
          <cell r="E708" t="str">
            <v xml:space="preserve">  </v>
          </cell>
          <cell r="F708" t="str">
            <v xml:space="preserve">  </v>
          </cell>
        </row>
        <row r="709">
          <cell r="A709" t="str">
            <v>5491AB</v>
          </cell>
          <cell r="B709" t="str">
            <v>IL84-3010/NS62-38//KY83-38/OH452</v>
          </cell>
          <cell r="C709" t="str">
            <v xml:space="preserve">  </v>
          </cell>
          <cell r="D709" t="str">
            <v>OSU</v>
          </cell>
          <cell r="E709" t="str">
            <v xml:space="preserve">  </v>
          </cell>
          <cell r="F709" t="str">
            <v xml:space="preserve">  </v>
          </cell>
        </row>
        <row r="710">
          <cell r="A710" t="str">
            <v>54987-11-2</v>
          </cell>
          <cell r="B710" t="str">
            <v>NOT AVAILABLE</v>
          </cell>
          <cell r="C710" t="str">
            <v xml:space="preserve">  </v>
          </cell>
          <cell r="D710" t="str">
            <v>OSU</v>
          </cell>
          <cell r="E710" t="str">
            <v xml:space="preserve">  </v>
          </cell>
          <cell r="F710" t="str">
            <v xml:space="preserve">  </v>
          </cell>
        </row>
        <row r="711">
          <cell r="A711" t="str">
            <v>5594AC-54</v>
          </cell>
          <cell r="B711" t="str">
            <v>P.84171C1-9-3-2/OH479</v>
          </cell>
          <cell r="C711" t="str">
            <v xml:space="preserve">  </v>
          </cell>
          <cell r="D711" t="str">
            <v>OSU</v>
          </cell>
          <cell r="E711" t="str">
            <v xml:space="preserve">  </v>
          </cell>
          <cell r="F711" t="str">
            <v xml:space="preserve">  </v>
          </cell>
        </row>
        <row r="712">
          <cell r="A712" t="str">
            <v>5694AC-13</v>
          </cell>
          <cell r="B712" t="str">
            <v>P.84171C1-9-3-2/OH483</v>
          </cell>
          <cell r="C712" t="str">
            <v xml:space="preserve">  </v>
          </cell>
          <cell r="D712" t="str">
            <v>OSU</v>
          </cell>
          <cell r="E712" t="str">
            <v xml:space="preserve">  </v>
          </cell>
          <cell r="F712" t="str">
            <v xml:space="preserve">  </v>
          </cell>
        </row>
        <row r="713">
          <cell r="A713" t="str">
            <v>5694AC-5</v>
          </cell>
          <cell r="B713" t="str">
            <v>P.84171C1-9-3-2/OH483</v>
          </cell>
          <cell r="C713" t="str">
            <v xml:space="preserve">  </v>
          </cell>
          <cell r="D713" t="str">
            <v>OSU</v>
          </cell>
          <cell r="E713" t="str">
            <v xml:space="preserve">  </v>
          </cell>
          <cell r="F713" t="str">
            <v xml:space="preserve">  </v>
          </cell>
        </row>
        <row r="714">
          <cell r="A714" t="str">
            <v>5694AC-55</v>
          </cell>
          <cell r="B714" t="str">
            <v>P.84171C1-9-3-2/OH483</v>
          </cell>
          <cell r="C714" t="str">
            <v xml:space="preserve">  </v>
          </cell>
          <cell r="D714" t="str">
            <v>OSU</v>
          </cell>
          <cell r="E714" t="str">
            <v xml:space="preserve">  </v>
          </cell>
          <cell r="F714" t="str">
            <v xml:space="preserve">  </v>
          </cell>
        </row>
        <row r="715">
          <cell r="A715" t="str">
            <v>5694AC-9</v>
          </cell>
          <cell r="B715" t="str">
            <v>P.84171C1-9-3-2/OH483</v>
          </cell>
          <cell r="C715" t="str">
            <v xml:space="preserve">  </v>
          </cell>
          <cell r="D715" t="str">
            <v>OSU</v>
          </cell>
          <cell r="E715" t="str">
            <v xml:space="preserve">  </v>
          </cell>
          <cell r="F715" t="str">
            <v xml:space="preserve">  </v>
          </cell>
        </row>
        <row r="716">
          <cell r="A716" t="str">
            <v>5794AB-38</v>
          </cell>
          <cell r="B716" t="str">
            <v>P.84171C1-9-3-2/OH515</v>
          </cell>
          <cell r="C716" t="str">
            <v xml:space="preserve">  </v>
          </cell>
          <cell r="D716" t="str">
            <v>OSU</v>
          </cell>
          <cell r="E716" t="str">
            <v xml:space="preserve">  </v>
          </cell>
          <cell r="F716" t="str">
            <v xml:space="preserve">  </v>
          </cell>
        </row>
        <row r="717">
          <cell r="A717" t="str">
            <v>58489AB-15-1</v>
          </cell>
          <cell r="B717" t="str">
            <v>WIX1336-8/COKER9835//HOWELL/GR876</v>
          </cell>
          <cell r="C717" t="str">
            <v xml:space="preserve">  </v>
          </cell>
          <cell r="D717" t="str">
            <v>OSU</v>
          </cell>
          <cell r="E717" t="str">
            <v xml:space="preserve">  </v>
          </cell>
          <cell r="F717" t="str">
            <v xml:space="preserve">  </v>
          </cell>
        </row>
        <row r="718">
          <cell r="A718" t="str">
            <v>5894AC-3</v>
          </cell>
          <cell r="B718" t="str">
            <v>P.84171C1-9-3-2/OH521</v>
          </cell>
          <cell r="C718" t="str">
            <v xml:space="preserve">  </v>
          </cell>
          <cell r="D718" t="str">
            <v>OSU</v>
          </cell>
          <cell r="E718" t="str">
            <v xml:space="preserve">  </v>
          </cell>
          <cell r="F718" t="str">
            <v xml:space="preserve">  </v>
          </cell>
        </row>
        <row r="719">
          <cell r="A719" t="str">
            <v>5894AC-40</v>
          </cell>
          <cell r="B719" t="str">
            <v>P.84171C1-9-3-2/OH521</v>
          </cell>
          <cell r="C719" t="str">
            <v xml:space="preserve">  </v>
          </cell>
          <cell r="D719" t="str">
            <v>OSU</v>
          </cell>
          <cell r="E719" t="str">
            <v xml:space="preserve">  </v>
          </cell>
          <cell r="F719" t="str">
            <v xml:space="preserve">  </v>
          </cell>
        </row>
        <row r="720">
          <cell r="A720" t="str">
            <v>590-011-2</v>
          </cell>
          <cell r="B720" t="str">
            <v>P2555/DYNASTY//BECKER/CALD./3/P2555/GR863//GR860/PACER</v>
          </cell>
          <cell r="C720" t="str">
            <v xml:space="preserve">  </v>
          </cell>
          <cell r="D720" t="str">
            <v>OSU</v>
          </cell>
          <cell r="E720" t="str">
            <v xml:space="preserve">  </v>
          </cell>
          <cell r="F720" t="str">
            <v xml:space="preserve">  </v>
          </cell>
        </row>
        <row r="721">
          <cell r="A721" t="str">
            <v>590-069-3</v>
          </cell>
          <cell r="B721" t="str">
            <v>P2555/DYNASTY//BECKER/CALD./3/P2555/GR863//GR860/PACER</v>
          </cell>
          <cell r="C721" t="str">
            <v xml:space="preserve">  </v>
          </cell>
          <cell r="D721" t="str">
            <v>OSU</v>
          </cell>
          <cell r="E721" t="str">
            <v xml:space="preserve">  </v>
          </cell>
          <cell r="F721" t="str">
            <v xml:space="preserve">  </v>
          </cell>
        </row>
        <row r="722">
          <cell r="A722" t="str">
            <v>59891-22-2</v>
          </cell>
          <cell r="B722" t="str">
            <v>FL8172-G10/PIONEER2548//OH436</v>
          </cell>
          <cell r="C722" t="str">
            <v xml:space="preserve">  </v>
          </cell>
          <cell r="D722" t="str">
            <v>OSU</v>
          </cell>
          <cell r="E722" t="str">
            <v xml:space="preserve">  </v>
          </cell>
          <cell r="F722" t="str">
            <v xml:space="preserve">  </v>
          </cell>
        </row>
        <row r="723">
          <cell r="A723" t="str">
            <v>5990ARA-B-058-2</v>
          </cell>
          <cell r="B723" t="str">
            <v>22683-3-4/7583-04-1</v>
          </cell>
          <cell r="C723" t="str">
            <v xml:space="preserve">  </v>
          </cell>
          <cell r="D723" t="str">
            <v>OSU</v>
          </cell>
          <cell r="E723" t="str">
            <v xml:space="preserve">  </v>
          </cell>
          <cell r="F723" t="str">
            <v xml:space="preserve">  </v>
          </cell>
        </row>
        <row r="724">
          <cell r="A724" t="str">
            <v>5994ABC-15</v>
          </cell>
          <cell r="B724" t="str">
            <v>P.84171C1-9-3-2/OH529</v>
          </cell>
          <cell r="C724" t="str">
            <v xml:space="preserve">  </v>
          </cell>
          <cell r="D724" t="str">
            <v>OSU</v>
          </cell>
          <cell r="E724" t="str">
            <v xml:space="preserve">  </v>
          </cell>
          <cell r="F724" t="str">
            <v xml:space="preserve">  </v>
          </cell>
        </row>
        <row r="725">
          <cell r="A725" t="str">
            <v>5994ABC-30</v>
          </cell>
          <cell r="B725" t="str">
            <v>P.84171C1-9-3-2/OH529</v>
          </cell>
          <cell r="C725" t="str">
            <v xml:space="preserve">  </v>
          </cell>
          <cell r="D725" t="str">
            <v>OSU</v>
          </cell>
          <cell r="E725" t="str">
            <v xml:space="preserve">  </v>
          </cell>
          <cell r="F725" t="str">
            <v xml:space="preserve">  </v>
          </cell>
        </row>
        <row r="726">
          <cell r="A726" t="str">
            <v>5994ABC-45</v>
          </cell>
          <cell r="B726" t="str">
            <v>P.84171C1-9-3-2/OH529</v>
          </cell>
          <cell r="C726" t="str">
            <v xml:space="preserve">  </v>
          </cell>
          <cell r="D726" t="str">
            <v>OSU</v>
          </cell>
          <cell r="E726" t="str">
            <v xml:space="preserve">  </v>
          </cell>
          <cell r="F726" t="str">
            <v xml:space="preserve">  </v>
          </cell>
        </row>
        <row r="727">
          <cell r="A727" t="str">
            <v>6094AC-20</v>
          </cell>
          <cell r="B727" t="str">
            <v>P.84171C1-9-3-2/OH536</v>
          </cell>
          <cell r="C727" t="str">
            <v xml:space="preserve">  </v>
          </cell>
          <cell r="D727" t="str">
            <v>OSU</v>
          </cell>
          <cell r="E727" t="str">
            <v xml:space="preserve">  </v>
          </cell>
          <cell r="F727" t="str">
            <v xml:space="preserve">  </v>
          </cell>
        </row>
        <row r="728">
          <cell r="A728" t="str">
            <v>6094AC-28</v>
          </cell>
          <cell r="B728" t="str">
            <v>P.84171C1-9-3-2/OH536</v>
          </cell>
          <cell r="C728" t="str">
            <v xml:space="preserve">  </v>
          </cell>
          <cell r="D728" t="str">
            <v>OSU</v>
          </cell>
          <cell r="E728" t="str">
            <v xml:space="preserve">  </v>
          </cell>
          <cell r="F728" t="str">
            <v xml:space="preserve">  </v>
          </cell>
        </row>
        <row r="729">
          <cell r="A729" t="str">
            <v>6094AC-44</v>
          </cell>
          <cell r="B729" t="str">
            <v>P.84171C1-9-3-2/OH536</v>
          </cell>
          <cell r="C729" t="str">
            <v xml:space="preserve">  </v>
          </cell>
          <cell r="D729" t="str">
            <v>OSU</v>
          </cell>
          <cell r="E729" t="str">
            <v xml:space="preserve">  </v>
          </cell>
          <cell r="F729" t="str">
            <v xml:space="preserve">  </v>
          </cell>
        </row>
        <row r="730">
          <cell r="A730" t="str">
            <v>6190RAC-014-3</v>
          </cell>
          <cell r="B730" t="str">
            <v>22683-3-4/9783-14-2</v>
          </cell>
          <cell r="C730" t="str">
            <v xml:space="preserve">  </v>
          </cell>
          <cell r="D730" t="str">
            <v>OSU</v>
          </cell>
          <cell r="E730" t="str">
            <v xml:space="preserve">  </v>
          </cell>
          <cell r="F730" t="str">
            <v xml:space="preserve">  </v>
          </cell>
        </row>
        <row r="731">
          <cell r="A731" t="str">
            <v>6194AC-3</v>
          </cell>
          <cell r="B731" t="str">
            <v>P.84171C1-9-3-2/CATOCTIN</v>
          </cell>
          <cell r="C731" t="str">
            <v xml:space="preserve">  </v>
          </cell>
          <cell r="D731" t="str">
            <v>OSU</v>
          </cell>
          <cell r="E731" t="str">
            <v xml:space="preserve">  </v>
          </cell>
          <cell r="F731" t="str">
            <v xml:space="preserve">  </v>
          </cell>
        </row>
        <row r="732">
          <cell r="A732" t="str">
            <v>6290AB-011-2</v>
          </cell>
          <cell r="B732" t="str">
            <v>22683-3-4/19583-17-3</v>
          </cell>
          <cell r="C732" t="str">
            <v xml:space="preserve">  </v>
          </cell>
          <cell r="D732" t="str">
            <v>OSU</v>
          </cell>
          <cell r="E732" t="str">
            <v xml:space="preserve">  </v>
          </cell>
          <cell r="F732" t="str">
            <v xml:space="preserve">  </v>
          </cell>
        </row>
        <row r="733">
          <cell r="A733" t="str">
            <v>6290AB-052-1</v>
          </cell>
          <cell r="B733" t="str">
            <v>22683-3-4/19583-17-3</v>
          </cell>
          <cell r="C733" t="str">
            <v xml:space="preserve">  </v>
          </cell>
          <cell r="D733" t="str">
            <v>OSU</v>
          </cell>
          <cell r="E733" t="str">
            <v xml:space="preserve">  </v>
          </cell>
          <cell r="F733" t="str">
            <v xml:space="preserve">  </v>
          </cell>
        </row>
        <row r="734">
          <cell r="A734" t="str">
            <v>6294AC-37</v>
          </cell>
          <cell r="B734" t="str">
            <v>P.84171C1-9-3-2/JACKSON</v>
          </cell>
          <cell r="C734" t="str">
            <v xml:space="preserve">  </v>
          </cell>
          <cell r="D734" t="str">
            <v>OSU</v>
          </cell>
          <cell r="E734" t="str">
            <v xml:space="preserve">  </v>
          </cell>
          <cell r="F734" t="str">
            <v xml:space="preserve">  </v>
          </cell>
        </row>
        <row r="735">
          <cell r="A735" t="str">
            <v>6394AC-35</v>
          </cell>
          <cell r="B735" t="str">
            <v>P.84171C1-9-3-2/MENDON</v>
          </cell>
          <cell r="C735" t="str">
            <v xml:space="preserve">  </v>
          </cell>
          <cell r="D735" t="str">
            <v>OSU</v>
          </cell>
          <cell r="E735" t="str">
            <v xml:space="preserve">  </v>
          </cell>
          <cell r="F735" t="str">
            <v xml:space="preserve">  </v>
          </cell>
        </row>
        <row r="736">
          <cell r="A736" t="str">
            <v>6394AC-58</v>
          </cell>
          <cell r="B736" t="str">
            <v>P.84171C1-9-3-2/MENDON</v>
          </cell>
          <cell r="C736" t="str">
            <v xml:space="preserve">  </v>
          </cell>
          <cell r="D736" t="str">
            <v>OSU</v>
          </cell>
          <cell r="E736" t="str">
            <v xml:space="preserve">  </v>
          </cell>
          <cell r="F736" t="str">
            <v xml:space="preserve">  </v>
          </cell>
        </row>
        <row r="737">
          <cell r="A737" t="str">
            <v>64091AC-11-2</v>
          </cell>
          <cell r="B737" t="str">
            <v>GLORY/OH449</v>
          </cell>
          <cell r="C737" t="str">
            <v xml:space="preserve">  </v>
          </cell>
          <cell r="D737" t="str">
            <v>OSU</v>
          </cell>
          <cell r="E737" t="str">
            <v xml:space="preserve">  </v>
          </cell>
          <cell r="F737" t="str">
            <v xml:space="preserve">  </v>
          </cell>
        </row>
        <row r="738">
          <cell r="A738" t="str">
            <v>64091AC-32-2</v>
          </cell>
          <cell r="B738" t="str">
            <v>GLORY/OH449</v>
          </cell>
          <cell r="C738" t="str">
            <v xml:space="preserve">  </v>
          </cell>
          <cell r="D738" t="str">
            <v>OSU</v>
          </cell>
          <cell r="E738" t="str">
            <v xml:space="preserve">  </v>
          </cell>
          <cell r="F738" t="str">
            <v xml:space="preserve">  </v>
          </cell>
        </row>
        <row r="739">
          <cell r="A739" t="str">
            <v>64391AC-29-1</v>
          </cell>
          <cell r="B739" t="str">
            <v>GLORY/HOPEWELL</v>
          </cell>
          <cell r="C739" t="str">
            <v xml:space="preserve">  </v>
          </cell>
          <cell r="D739" t="str">
            <v>OSU</v>
          </cell>
          <cell r="E739" t="str">
            <v xml:space="preserve">  </v>
          </cell>
          <cell r="F739" t="str">
            <v xml:space="preserve">  </v>
          </cell>
        </row>
        <row r="740">
          <cell r="A740" t="str">
            <v>64391AC-29-2</v>
          </cell>
          <cell r="B740" t="str">
            <v>GLORY/HOPEWELL</v>
          </cell>
          <cell r="C740" t="str">
            <v xml:space="preserve">  </v>
          </cell>
          <cell r="D740" t="str">
            <v>OSU</v>
          </cell>
          <cell r="E740" t="str">
            <v xml:space="preserve">  </v>
          </cell>
          <cell r="F740" t="str">
            <v xml:space="preserve">  </v>
          </cell>
        </row>
        <row r="741">
          <cell r="A741" t="str">
            <v>64591AB-32-2</v>
          </cell>
          <cell r="B741" t="str">
            <v>GLORY/IL84-3010</v>
          </cell>
          <cell r="C741" t="str">
            <v xml:space="preserve">  </v>
          </cell>
          <cell r="D741" t="str">
            <v>OSU</v>
          </cell>
          <cell r="E741" t="str">
            <v xml:space="preserve">  </v>
          </cell>
          <cell r="F741" t="str">
            <v xml:space="preserve">  </v>
          </cell>
        </row>
        <row r="742">
          <cell r="A742" t="str">
            <v>64791AC-37-2</v>
          </cell>
          <cell r="B742" t="str">
            <v>GLORY/IN79424H1-20-2-74-39</v>
          </cell>
          <cell r="C742" t="str">
            <v xml:space="preserve">  </v>
          </cell>
          <cell r="D742" t="str">
            <v>OSU</v>
          </cell>
          <cell r="E742" t="str">
            <v xml:space="preserve">  </v>
          </cell>
          <cell r="F742" t="str">
            <v xml:space="preserve">  </v>
          </cell>
        </row>
        <row r="743">
          <cell r="A743" t="str">
            <v>6494ABC-23</v>
          </cell>
          <cell r="B743" t="str">
            <v>P.84171C1-9-3-2/MENDON</v>
          </cell>
          <cell r="C743" t="str">
            <v xml:space="preserve">  </v>
          </cell>
          <cell r="D743" t="str">
            <v>OSU</v>
          </cell>
          <cell r="E743" t="str">
            <v xml:space="preserve">  </v>
          </cell>
          <cell r="F743" t="str">
            <v xml:space="preserve">  </v>
          </cell>
        </row>
        <row r="744">
          <cell r="A744" t="str">
            <v>6494ABC-56</v>
          </cell>
          <cell r="B744" t="str">
            <v>P.84171C1-9-3-2/MENDON</v>
          </cell>
          <cell r="C744" t="str">
            <v xml:space="preserve">  </v>
          </cell>
          <cell r="D744" t="str">
            <v>OSU</v>
          </cell>
          <cell r="E744" t="str">
            <v xml:space="preserve">  </v>
          </cell>
          <cell r="F744" t="str">
            <v xml:space="preserve">  </v>
          </cell>
        </row>
        <row r="745">
          <cell r="A745" t="str">
            <v>65489-20-1</v>
          </cell>
          <cell r="B745" t="str">
            <v>KY83-60/OH419//HOWELL/OH389</v>
          </cell>
          <cell r="C745" t="str">
            <v xml:space="preserve">  </v>
          </cell>
          <cell r="D745" t="str">
            <v>OSU</v>
          </cell>
          <cell r="E745" t="str">
            <v xml:space="preserve">  </v>
          </cell>
          <cell r="F745" t="str">
            <v xml:space="preserve">  </v>
          </cell>
        </row>
        <row r="746">
          <cell r="A746" t="str">
            <v>65489-56-1</v>
          </cell>
          <cell r="B746" t="str">
            <v>KY83-60/OH419//HOWELL/OH389</v>
          </cell>
          <cell r="C746" t="str">
            <v xml:space="preserve">  </v>
          </cell>
          <cell r="D746" t="str">
            <v>OSU</v>
          </cell>
          <cell r="E746" t="str">
            <v xml:space="preserve">  </v>
          </cell>
          <cell r="F746" t="str">
            <v xml:space="preserve">  </v>
          </cell>
        </row>
        <row r="747">
          <cell r="A747" t="str">
            <v>65591AB-03-2</v>
          </cell>
          <cell r="B747" t="str">
            <v>GR915/HOPEWELL</v>
          </cell>
          <cell r="C747" t="str">
            <v xml:space="preserve">  </v>
          </cell>
          <cell r="D747" t="str">
            <v>OSU</v>
          </cell>
          <cell r="E747" t="str">
            <v xml:space="preserve">  </v>
          </cell>
          <cell r="F747" t="str">
            <v xml:space="preserve">  </v>
          </cell>
        </row>
        <row r="748">
          <cell r="A748" t="str">
            <v>6594AC-34</v>
          </cell>
          <cell r="B748" t="str">
            <v>P.84171C1-9-3-2/PIONEER2571</v>
          </cell>
          <cell r="C748" t="str">
            <v xml:space="preserve">  </v>
          </cell>
          <cell r="D748" t="str">
            <v>OSU</v>
          </cell>
          <cell r="E748" t="str">
            <v xml:space="preserve">  </v>
          </cell>
          <cell r="F748" t="str">
            <v xml:space="preserve">  </v>
          </cell>
        </row>
        <row r="749">
          <cell r="A749" t="str">
            <v>66291AB-24-1</v>
          </cell>
          <cell r="B749" t="str">
            <v>ABI85-81/OH414</v>
          </cell>
          <cell r="C749" t="str">
            <v xml:space="preserve">  </v>
          </cell>
          <cell r="D749" t="str">
            <v>OSU</v>
          </cell>
          <cell r="E749" t="str">
            <v xml:space="preserve">  </v>
          </cell>
          <cell r="F749" t="str">
            <v xml:space="preserve">  </v>
          </cell>
        </row>
        <row r="750">
          <cell r="A750" t="str">
            <v>6694AC-18</v>
          </cell>
          <cell r="B750" t="str">
            <v>P.84171C1-9-3-2/T814</v>
          </cell>
          <cell r="C750" t="str">
            <v xml:space="preserve">  </v>
          </cell>
          <cell r="D750" t="str">
            <v>OSU</v>
          </cell>
          <cell r="E750" t="str">
            <v xml:space="preserve">  </v>
          </cell>
          <cell r="F750" t="str">
            <v xml:space="preserve">  </v>
          </cell>
        </row>
        <row r="751">
          <cell r="A751" t="str">
            <v>6694AC-39</v>
          </cell>
          <cell r="B751" t="str">
            <v>P.84171C1-9-3-2/T814</v>
          </cell>
          <cell r="C751" t="str">
            <v xml:space="preserve">  </v>
          </cell>
          <cell r="D751" t="str">
            <v>OSU</v>
          </cell>
          <cell r="E751" t="str">
            <v xml:space="preserve">  </v>
          </cell>
          <cell r="F751" t="str">
            <v xml:space="preserve">  </v>
          </cell>
        </row>
        <row r="752">
          <cell r="A752" t="str">
            <v>66991AB-25-1</v>
          </cell>
          <cell r="B752" t="str">
            <v>ABI85-81/IL84-3010</v>
          </cell>
          <cell r="C752" t="str">
            <v xml:space="preserve">  </v>
          </cell>
          <cell r="D752" t="str">
            <v>OSU</v>
          </cell>
          <cell r="E752" t="str">
            <v xml:space="preserve">  </v>
          </cell>
          <cell r="F752" t="str">
            <v xml:space="preserve">  </v>
          </cell>
        </row>
        <row r="753">
          <cell r="A753" t="str">
            <v>67391AB-31-1</v>
          </cell>
          <cell r="B753" t="str">
            <v>PIONEER2548/FREEDOM</v>
          </cell>
          <cell r="C753" t="str">
            <v xml:space="preserve">  </v>
          </cell>
          <cell r="D753" t="str">
            <v>OSU</v>
          </cell>
          <cell r="E753" t="str">
            <v xml:space="preserve">  </v>
          </cell>
          <cell r="F753" t="str">
            <v xml:space="preserve">  </v>
          </cell>
        </row>
        <row r="754">
          <cell r="A754" t="str">
            <v>67491AB-34-1</v>
          </cell>
          <cell r="B754" t="str">
            <v>PIONEER2548/OH414</v>
          </cell>
          <cell r="C754" t="str">
            <v xml:space="preserve">  </v>
          </cell>
          <cell r="D754" t="str">
            <v>OSU</v>
          </cell>
          <cell r="E754" t="str">
            <v xml:space="preserve">  </v>
          </cell>
          <cell r="F754" t="str">
            <v xml:space="preserve">  </v>
          </cell>
        </row>
        <row r="755">
          <cell r="A755" t="str">
            <v>67591ABR-39-1</v>
          </cell>
          <cell r="B755" t="str">
            <v>PIONEER2548/OH448</v>
          </cell>
          <cell r="C755" t="str">
            <v xml:space="preserve">  </v>
          </cell>
          <cell r="D755" t="str">
            <v>OSU</v>
          </cell>
          <cell r="E755" t="str">
            <v xml:space="preserve">  </v>
          </cell>
          <cell r="F755" t="str">
            <v xml:space="preserve">  </v>
          </cell>
        </row>
        <row r="756">
          <cell r="A756" t="str">
            <v>6790-42-1</v>
          </cell>
          <cell r="B756" t="str">
            <v>22083-2-1/1783-20-5</v>
          </cell>
          <cell r="C756" t="str">
            <v xml:space="preserve">  </v>
          </cell>
          <cell r="D756" t="str">
            <v>OSU</v>
          </cell>
          <cell r="E756" t="str">
            <v xml:space="preserve">  </v>
          </cell>
          <cell r="F756" t="str">
            <v xml:space="preserve">  </v>
          </cell>
        </row>
        <row r="757">
          <cell r="A757" t="str">
            <v>6794ABC-32</v>
          </cell>
          <cell r="B757" t="str">
            <v>T408/OH506</v>
          </cell>
          <cell r="C757" t="str">
            <v xml:space="preserve">  </v>
          </cell>
          <cell r="D757" t="str">
            <v>OSU</v>
          </cell>
          <cell r="E757" t="str">
            <v xml:space="preserve">  </v>
          </cell>
          <cell r="F757" t="str">
            <v xml:space="preserve">  </v>
          </cell>
        </row>
        <row r="758">
          <cell r="A758" t="str">
            <v>68391-36-1</v>
          </cell>
          <cell r="B758" t="str">
            <v>PIONEER2548/PIONEER2545</v>
          </cell>
          <cell r="C758" t="str">
            <v xml:space="preserve">  </v>
          </cell>
          <cell r="D758" t="str">
            <v>OSU</v>
          </cell>
          <cell r="E758" t="str">
            <v xml:space="preserve">  </v>
          </cell>
          <cell r="F758" t="str">
            <v xml:space="preserve">  </v>
          </cell>
        </row>
        <row r="759">
          <cell r="A759" t="str">
            <v>68591AB-38-2</v>
          </cell>
          <cell r="B759" t="str">
            <v>OH451/OH414</v>
          </cell>
          <cell r="C759" t="str">
            <v xml:space="preserve">  </v>
          </cell>
          <cell r="D759" t="str">
            <v>OSU</v>
          </cell>
          <cell r="E759" t="str">
            <v xml:space="preserve">  </v>
          </cell>
          <cell r="F759" t="str">
            <v xml:space="preserve">  </v>
          </cell>
        </row>
        <row r="760">
          <cell r="A760" t="str">
            <v>68791AC-40-1</v>
          </cell>
          <cell r="B760" t="str">
            <v>OH451/OH449</v>
          </cell>
          <cell r="C760" t="str">
            <v xml:space="preserve">  </v>
          </cell>
          <cell r="D760" t="str">
            <v>OSU</v>
          </cell>
          <cell r="E760" t="str">
            <v xml:space="preserve">  </v>
          </cell>
          <cell r="F760" t="str">
            <v xml:space="preserve">  </v>
          </cell>
        </row>
        <row r="761">
          <cell r="A761" t="str">
            <v>6894AC-2</v>
          </cell>
          <cell r="B761" t="str">
            <v>T408/OH515</v>
          </cell>
          <cell r="C761" t="str">
            <v xml:space="preserve">  </v>
          </cell>
          <cell r="D761" t="str">
            <v>OSU</v>
          </cell>
          <cell r="E761" t="str">
            <v xml:space="preserve">  </v>
          </cell>
          <cell r="F761" t="str">
            <v xml:space="preserve">  </v>
          </cell>
        </row>
        <row r="762">
          <cell r="A762" t="str">
            <v>6894AC-3</v>
          </cell>
          <cell r="B762" t="str">
            <v>T408/OH515</v>
          </cell>
          <cell r="C762" t="str">
            <v xml:space="preserve">  </v>
          </cell>
          <cell r="D762" t="str">
            <v>OSU</v>
          </cell>
          <cell r="E762" t="str">
            <v xml:space="preserve">  </v>
          </cell>
          <cell r="F762" t="str">
            <v xml:space="preserve">  </v>
          </cell>
        </row>
        <row r="763">
          <cell r="A763" t="str">
            <v>6894AC-53</v>
          </cell>
          <cell r="B763" t="str">
            <v>T408/OH515</v>
          </cell>
          <cell r="C763" t="str">
            <v xml:space="preserve">  </v>
          </cell>
          <cell r="D763" t="str">
            <v>OSU</v>
          </cell>
          <cell r="E763" t="str">
            <v xml:space="preserve">  </v>
          </cell>
          <cell r="F763" t="str">
            <v xml:space="preserve">  </v>
          </cell>
        </row>
        <row r="764">
          <cell r="A764" t="str">
            <v>6894AC-7</v>
          </cell>
          <cell r="B764" t="str">
            <v>T408/OH515</v>
          </cell>
          <cell r="C764" t="str">
            <v xml:space="preserve">  </v>
          </cell>
          <cell r="D764" t="str">
            <v>OSU</v>
          </cell>
          <cell r="E764" t="str">
            <v xml:space="preserve">  </v>
          </cell>
          <cell r="F764" t="str">
            <v xml:space="preserve">  </v>
          </cell>
        </row>
        <row r="765">
          <cell r="A765" t="str">
            <v>690-087-3</v>
          </cell>
          <cell r="B765" t="str">
            <v>P2555/DYNASTY/BECK./CALD./3/MO10501/OH374//AUBURN/CARD</v>
          </cell>
          <cell r="C765" t="str">
            <v xml:space="preserve">  </v>
          </cell>
          <cell r="D765" t="str">
            <v>OSU</v>
          </cell>
          <cell r="E765" t="str">
            <v xml:space="preserve">  </v>
          </cell>
          <cell r="F765" t="str">
            <v xml:space="preserve">  </v>
          </cell>
        </row>
        <row r="766">
          <cell r="A766" t="str">
            <v>69291AC-09-1</v>
          </cell>
          <cell r="B766" t="str">
            <v>OH451/IL84-3010</v>
          </cell>
          <cell r="C766" t="str">
            <v xml:space="preserve">  </v>
          </cell>
          <cell r="D766" t="str">
            <v>OSU</v>
          </cell>
          <cell r="E766" t="str">
            <v xml:space="preserve">  </v>
          </cell>
          <cell r="F766" t="str">
            <v xml:space="preserve">  </v>
          </cell>
        </row>
        <row r="767">
          <cell r="A767" t="str">
            <v>6D-6R</v>
          </cell>
          <cell r="B767" t="str">
            <v>NOT AVAILABLE</v>
          </cell>
          <cell r="C767" t="str">
            <v xml:space="preserve">  </v>
          </cell>
          <cell r="D767" t="str">
            <v>OSU</v>
          </cell>
          <cell r="E767" t="str">
            <v xml:space="preserve">  </v>
          </cell>
          <cell r="F767" t="str">
            <v xml:space="preserve">  </v>
          </cell>
        </row>
        <row r="768">
          <cell r="A768" t="str">
            <v>7194AB-14</v>
          </cell>
          <cell r="B768" t="str">
            <v>T408/OH536</v>
          </cell>
          <cell r="C768" t="str">
            <v xml:space="preserve">  </v>
          </cell>
          <cell r="D768" t="str">
            <v>OSU</v>
          </cell>
          <cell r="E768" t="str">
            <v xml:space="preserve">  </v>
          </cell>
          <cell r="F768" t="str">
            <v xml:space="preserve">  </v>
          </cell>
        </row>
        <row r="769">
          <cell r="A769" t="str">
            <v>7194AB-18</v>
          </cell>
          <cell r="B769" t="str">
            <v>T408/OH536</v>
          </cell>
          <cell r="C769" t="str">
            <v xml:space="preserve">  </v>
          </cell>
          <cell r="D769" t="str">
            <v>OSU</v>
          </cell>
          <cell r="E769" t="str">
            <v xml:space="preserve">  </v>
          </cell>
          <cell r="F769" t="str">
            <v xml:space="preserve">  </v>
          </cell>
        </row>
        <row r="770">
          <cell r="A770" t="str">
            <v>7294AC-4</v>
          </cell>
          <cell r="B770" t="str">
            <v>T408/ABI89-4580</v>
          </cell>
          <cell r="C770" t="str">
            <v xml:space="preserve">  </v>
          </cell>
          <cell r="D770" t="str">
            <v>OSU</v>
          </cell>
          <cell r="E770" t="str">
            <v xml:space="preserve">  </v>
          </cell>
          <cell r="F770" t="str">
            <v xml:space="preserve">  </v>
          </cell>
        </row>
        <row r="771">
          <cell r="A771" t="str">
            <v>7394AC-44</v>
          </cell>
          <cell r="B771" t="str">
            <v>T408/CATOCTIN</v>
          </cell>
          <cell r="C771" t="str">
            <v xml:space="preserve">  </v>
          </cell>
          <cell r="D771" t="str">
            <v>OSU</v>
          </cell>
          <cell r="E771" t="str">
            <v xml:space="preserve">  </v>
          </cell>
          <cell r="F771" t="str">
            <v xml:space="preserve">  </v>
          </cell>
        </row>
        <row r="772">
          <cell r="A772" t="str">
            <v>7494AC-22</v>
          </cell>
          <cell r="B772" t="str">
            <v>T408/L890690</v>
          </cell>
          <cell r="C772" t="str">
            <v xml:space="preserve">  </v>
          </cell>
          <cell r="D772" t="str">
            <v>OSU</v>
          </cell>
          <cell r="E772" t="str">
            <v xml:space="preserve">  </v>
          </cell>
          <cell r="F772" t="str">
            <v xml:space="preserve">  </v>
          </cell>
        </row>
        <row r="773">
          <cell r="A773" t="str">
            <v>7590AB-020-1</v>
          </cell>
          <cell r="B773" t="str">
            <v>22083-2-1/20783-1-1</v>
          </cell>
          <cell r="C773" t="str">
            <v xml:space="preserve">  </v>
          </cell>
          <cell r="D773" t="str">
            <v>OSU</v>
          </cell>
          <cell r="E773" t="str">
            <v xml:space="preserve">  </v>
          </cell>
          <cell r="F773" t="str">
            <v xml:space="preserve">  </v>
          </cell>
        </row>
        <row r="774">
          <cell r="A774" t="str">
            <v>7694-39</v>
          </cell>
          <cell r="B774" t="str">
            <v>T408/PIONEER2571</v>
          </cell>
          <cell r="C774" t="str">
            <v xml:space="preserve">  </v>
          </cell>
          <cell r="D774" t="str">
            <v>OSU</v>
          </cell>
          <cell r="E774" t="str">
            <v xml:space="preserve">  </v>
          </cell>
          <cell r="F774" t="str">
            <v xml:space="preserve">  </v>
          </cell>
        </row>
        <row r="775">
          <cell r="A775" t="str">
            <v>7891AB</v>
          </cell>
          <cell r="B775" t="str">
            <v>F122/EXCEL//MO11769/FREEDOM</v>
          </cell>
          <cell r="C775" t="str">
            <v xml:space="preserve">  </v>
          </cell>
          <cell r="D775" t="str">
            <v>OSU</v>
          </cell>
          <cell r="E775" t="str">
            <v xml:space="preserve">  </v>
          </cell>
          <cell r="F775" t="str">
            <v xml:space="preserve">  </v>
          </cell>
        </row>
        <row r="776">
          <cell r="A776" t="str">
            <v>7894AC-35</v>
          </cell>
          <cell r="B776" t="str">
            <v>PIONEER2571/OH483</v>
          </cell>
          <cell r="C776" t="str">
            <v xml:space="preserve">  </v>
          </cell>
          <cell r="D776" t="str">
            <v>OSU</v>
          </cell>
          <cell r="E776" t="str">
            <v xml:space="preserve">  </v>
          </cell>
          <cell r="F776" t="str">
            <v xml:space="preserve">  </v>
          </cell>
        </row>
        <row r="777">
          <cell r="A777" t="str">
            <v>7894AC-59</v>
          </cell>
          <cell r="B777" t="str">
            <v>PIONEER2571/OH483</v>
          </cell>
          <cell r="C777" t="str">
            <v xml:space="preserve">  </v>
          </cell>
          <cell r="D777" t="str">
            <v>OSU</v>
          </cell>
          <cell r="E777" t="str">
            <v xml:space="preserve">  </v>
          </cell>
          <cell r="F777" t="str">
            <v xml:space="preserve">  </v>
          </cell>
        </row>
        <row r="778">
          <cell r="A778" t="str">
            <v>7991AB</v>
          </cell>
          <cell r="B778" t="str">
            <v>F122/OH436//MO11769/FREEDOM</v>
          </cell>
          <cell r="C778" t="str">
            <v xml:space="preserve">  </v>
          </cell>
          <cell r="D778" t="str">
            <v>OSU</v>
          </cell>
          <cell r="E778" t="str">
            <v xml:space="preserve">  </v>
          </cell>
          <cell r="F778" t="str">
            <v xml:space="preserve">  </v>
          </cell>
        </row>
        <row r="779">
          <cell r="A779" t="str">
            <v>8190RAB-046-1</v>
          </cell>
          <cell r="B779" t="str">
            <v>21483-10-3/5083-14-4</v>
          </cell>
          <cell r="C779" t="str">
            <v xml:space="preserve">  </v>
          </cell>
          <cell r="D779" t="str">
            <v>OSU</v>
          </cell>
          <cell r="E779" t="str">
            <v xml:space="preserve">  </v>
          </cell>
          <cell r="F779" t="str">
            <v xml:space="preserve">  </v>
          </cell>
        </row>
        <row r="780">
          <cell r="A780" t="str">
            <v>8194AC-10</v>
          </cell>
          <cell r="B780" t="str">
            <v>PIONEER2571/OH515</v>
          </cell>
          <cell r="C780" t="str">
            <v xml:space="preserve">  </v>
          </cell>
          <cell r="D780" t="str">
            <v>OSU</v>
          </cell>
          <cell r="E780" t="str">
            <v xml:space="preserve">  </v>
          </cell>
          <cell r="F780" t="str">
            <v xml:space="preserve">  </v>
          </cell>
        </row>
        <row r="781">
          <cell r="A781" t="str">
            <v>8294AC-27</v>
          </cell>
          <cell r="B781" t="str">
            <v>PIONEER2571/OH521</v>
          </cell>
          <cell r="C781" t="str">
            <v xml:space="preserve">  </v>
          </cell>
          <cell r="D781" t="str">
            <v>OSU</v>
          </cell>
          <cell r="E781" t="str">
            <v xml:space="preserve">  </v>
          </cell>
          <cell r="F781" t="str">
            <v xml:space="preserve">  </v>
          </cell>
        </row>
        <row r="782">
          <cell r="A782" t="str">
            <v>8394AC-19</v>
          </cell>
          <cell r="B782" t="str">
            <v>PIONEER2571/OH529</v>
          </cell>
          <cell r="C782" t="str">
            <v xml:space="preserve">  </v>
          </cell>
          <cell r="D782" t="str">
            <v>OSU</v>
          </cell>
          <cell r="E782" t="str">
            <v xml:space="preserve">  </v>
          </cell>
          <cell r="F782" t="str">
            <v xml:space="preserve">  </v>
          </cell>
        </row>
        <row r="783">
          <cell r="A783" t="str">
            <v>84171C1-9-3-2</v>
          </cell>
          <cell r="B783" t="str">
            <v>NOT AVAILABLE</v>
          </cell>
          <cell r="C783" t="str">
            <v xml:space="preserve">  </v>
          </cell>
          <cell r="D783" t="str">
            <v>PUR</v>
          </cell>
          <cell r="E783" t="str">
            <v xml:space="preserve">  </v>
          </cell>
          <cell r="F783" t="str">
            <v xml:space="preserve">  </v>
          </cell>
        </row>
        <row r="784">
          <cell r="A784" t="str">
            <v>85004/MEXICO354</v>
          </cell>
          <cell r="B784" t="str">
            <v>NOT AVAILABLE</v>
          </cell>
          <cell r="C784" t="str">
            <v xml:space="preserve">  </v>
          </cell>
          <cell r="D784" t="str">
            <v>CHINA</v>
          </cell>
          <cell r="E784" t="str">
            <v xml:space="preserve">FHB </v>
          </cell>
          <cell r="F784" t="str">
            <v xml:space="preserve">  </v>
          </cell>
        </row>
        <row r="785">
          <cell r="A785" t="str">
            <v>86364RA1-4-2-7</v>
          </cell>
          <cell r="B785" t="str">
            <v>INW9241//Clark/IL79-1458</v>
          </cell>
          <cell r="C785" t="str">
            <v xml:space="preserve">  </v>
          </cell>
          <cell r="D785" t="str">
            <v>PUR</v>
          </cell>
          <cell r="E785" t="str">
            <v xml:space="preserve">  </v>
          </cell>
          <cell r="F785" t="str">
            <v xml:space="preserve">  </v>
          </cell>
        </row>
        <row r="786">
          <cell r="A786" t="str">
            <v>8690RAB-024-2</v>
          </cell>
          <cell r="B786" t="str">
            <v>21483-10-3/20783-1-1</v>
          </cell>
          <cell r="C786" t="str">
            <v xml:space="preserve">  </v>
          </cell>
          <cell r="D786" t="str">
            <v>PUR</v>
          </cell>
          <cell r="E786" t="str">
            <v xml:space="preserve">  </v>
          </cell>
          <cell r="F786" t="str">
            <v xml:space="preserve">  </v>
          </cell>
        </row>
        <row r="787">
          <cell r="A787" t="str">
            <v>8690RAB-053-2</v>
          </cell>
          <cell r="B787" t="str">
            <v>21483-10-3/20783-1-1</v>
          </cell>
          <cell r="C787" t="str">
            <v xml:space="preserve">  </v>
          </cell>
          <cell r="D787" t="str">
            <v>PUR</v>
          </cell>
          <cell r="E787" t="str">
            <v xml:space="preserve">  </v>
          </cell>
          <cell r="F787" t="str">
            <v xml:space="preserve">  </v>
          </cell>
        </row>
        <row r="788">
          <cell r="A788" t="str">
            <v>8791AB</v>
          </cell>
          <cell r="B788" t="str">
            <v>KY83-38/NS62-38//MO11769/FREEDOM</v>
          </cell>
          <cell r="C788" t="str">
            <v xml:space="preserve">  </v>
          </cell>
          <cell r="D788" t="str">
            <v>OSU</v>
          </cell>
          <cell r="E788" t="str">
            <v xml:space="preserve">  </v>
          </cell>
          <cell r="F788" t="str">
            <v xml:space="preserve">  </v>
          </cell>
        </row>
        <row r="789">
          <cell r="A789" t="str">
            <v>88204RB1-2-1-6-34</v>
          </cell>
          <cell r="B789" t="str">
            <v>81405B1/INW8841//8276C1</v>
          </cell>
          <cell r="C789" t="str">
            <v xml:space="preserve">  </v>
          </cell>
          <cell r="D789" t="str">
            <v>PUR</v>
          </cell>
          <cell r="E789" t="str">
            <v xml:space="preserve">  </v>
          </cell>
          <cell r="F789" t="str">
            <v xml:space="preserve">  </v>
          </cell>
        </row>
        <row r="790">
          <cell r="A790" t="str">
            <v>88288A1-15-1-4-4-2-7</v>
          </cell>
          <cell r="B790" t="str">
            <v>AUBURN/COKER84-27//84187H1</v>
          </cell>
          <cell r="C790" t="str">
            <v xml:space="preserve">  </v>
          </cell>
          <cell r="D790" t="str">
            <v>PUR</v>
          </cell>
          <cell r="E790" t="str">
            <v xml:space="preserve">  </v>
          </cell>
          <cell r="F790" t="str">
            <v xml:space="preserve">  </v>
          </cell>
        </row>
        <row r="791">
          <cell r="A791" t="str">
            <v>88288C1-6-1-2</v>
          </cell>
          <cell r="B791" t="str">
            <v>NOT AVAILABLE</v>
          </cell>
          <cell r="C791" t="str">
            <v xml:space="preserve">  </v>
          </cell>
          <cell r="D791" t="str">
            <v>PUR</v>
          </cell>
          <cell r="E791" t="str">
            <v xml:space="preserve">  </v>
          </cell>
          <cell r="F791" t="str">
            <v xml:space="preserve">  </v>
          </cell>
        </row>
        <row r="792">
          <cell r="A792" t="str">
            <v>8894AB-1</v>
          </cell>
          <cell r="B792" t="str">
            <v>PIONEER2571/T408</v>
          </cell>
          <cell r="C792" t="str">
            <v xml:space="preserve">  </v>
          </cell>
          <cell r="D792" t="str">
            <v>OSU</v>
          </cell>
          <cell r="E792" t="str">
            <v xml:space="preserve">  </v>
          </cell>
          <cell r="F792" t="str">
            <v xml:space="preserve">  </v>
          </cell>
        </row>
        <row r="793">
          <cell r="A793" t="str">
            <v>8894AB-39</v>
          </cell>
          <cell r="B793" t="str">
            <v>PIONEER2571/T408</v>
          </cell>
          <cell r="C793" t="str">
            <v xml:space="preserve">  </v>
          </cell>
          <cell r="D793" t="str">
            <v>OSU</v>
          </cell>
          <cell r="E793" t="str">
            <v xml:space="preserve">  </v>
          </cell>
          <cell r="F793" t="str">
            <v xml:space="preserve">  </v>
          </cell>
        </row>
        <row r="794">
          <cell r="A794" t="str">
            <v>8894AB-51</v>
          </cell>
          <cell r="B794" t="str">
            <v>PIONEER2571/T408</v>
          </cell>
          <cell r="C794" t="str">
            <v xml:space="preserve">  </v>
          </cell>
          <cell r="D794" t="str">
            <v>OSU</v>
          </cell>
          <cell r="E794" t="str">
            <v xml:space="preserve">  </v>
          </cell>
          <cell r="F794" t="str">
            <v xml:space="preserve">  </v>
          </cell>
        </row>
        <row r="795">
          <cell r="A795" t="str">
            <v>890AC-27-2</v>
          </cell>
          <cell r="B795" t="str">
            <v>KY83-38/EXCEL</v>
          </cell>
          <cell r="C795" t="str">
            <v xml:space="preserve">  </v>
          </cell>
          <cell r="D795" t="str">
            <v>OSU</v>
          </cell>
          <cell r="E795" t="str">
            <v xml:space="preserve">  </v>
          </cell>
          <cell r="F795" t="str">
            <v xml:space="preserve">  </v>
          </cell>
        </row>
        <row r="796">
          <cell r="A796" t="str">
            <v>890AD-27-2</v>
          </cell>
          <cell r="B796" t="str">
            <v>KY83-38/EXCEL</v>
          </cell>
          <cell r="C796" t="str">
            <v xml:space="preserve">  </v>
          </cell>
          <cell r="D796" t="str">
            <v>OSU</v>
          </cell>
          <cell r="E796" t="str">
            <v xml:space="preserve">  </v>
          </cell>
          <cell r="F796" t="str">
            <v xml:space="preserve">  </v>
          </cell>
        </row>
        <row r="797">
          <cell r="A797" t="str">
            <v>890AD-57-2</v>
          </cell>
          <cell r="B797" t="str">
            <v>KY83-38/EXCEL</v>
          </cell>
          <cell r="C797" t="str">
            <v xml:space="preserve">  </v>
          </cell>
          <cell r="D797" t="str">
            <v>OSU</v>
          </cell>
          <cell r="E797" t="str">
            <v xml:space="preserve">  </v>
          </cell>
          <cell r="F797" t="str">
            <v xml:space="preserve">  </v>
          </cell>
        </row>
        <row r="798">
          <cell r="A798" t="str">
            <v>89204A8-1-59</v>
          </cell>
          <cell r="B798" t="str">
            <v>NOT AVAILABLE</v>
          </cell>
          <cell r="C798" t="str">
            <v xml:space="preserve">  </v>
          </cell>
          <cell r="D798" t="str">
            <v>PUR</v>
          </cell>
          <cell r="E798" t="str">
            <v xml:space="preserve">  </v>
          </cell>
          <cell r="F798" t="str">
            <v xml:space="preserve">  </v>
          </cell>
        </row>
        <row r="799">
          <cell r="A799" t="str">
            <v>8990AC-025-3</v>
          </cell>
          <cell r="B799" t="str">
            <v>21183-2-4/2183-1-2</v>
          </cell>
          <cell r="C799" t="str">
            <v xml:space="preserve">  </v>
          </cell>
          <cell r="D799" t="str">
            <v>OSU</v>
          </cell>
          <cell r="E799" t="str">
            <v xml:space="preserve">  </v>
          </cell>
          <cell r="F799" t="str">
            <v xml:space="preserve">  </v>
          </cell>
        </row>
        <row r="800">
          <cell r="A800" t="str">
            <v>8994AC-30</v>
          </cell>
          <cell r="B800" t="str">
            <v>PIONEER2571/T814</v>
          </cell>
          <cell r="C800" t="str">
            <v xml:space="preserve">  </v>
          </cell>
          <cell r="D800" t="str">
            <v>OSU</v>
          </cell>
          <cell r="E800" t="str">
            <v xml:space="preserve">  </v>
          </cell>
          <cell r="F800" t="str">
            <v xml:space="preserve">  </v>
          </cell>
        </row>
        <row r="801">
          <cell r="A801" t="str">
            <v>8994AC-38</v>
          </cell>
          <cell r="B801" t="str">
            <v>PIONEER2571/T814</v>
          </cell>
          <cell r="C801" t="str">
            <v xml:space="preserve">  </v>
          </cell>
          <cell r="D801" t="str">
            <v>OSU</v>
          </cell>
          <cell r="E801" t="str">
            <v xml:space="preserve">  </v>
          </cell>
          <cell r="F801" t="str">
            <v xml:space="preserve">  </v>
          </cell>
        </row>
        <row r="802">
          <cell r="A802" t="str">
            <v>901525A4-x-17-6-1</v>
          </cell>
          <cell r="B802" t="str">
            <v>85383RB1/86104RB1</v>
          </cell>
          <cell r="C802" t="str">
            <v xml:space="preserve">  </v>
          </cell>
          <cell r="D802" t="str">
            <v>PUR</v>
          </cell>
          <cell r="E802" t="str">
            <v xml:space="preserve">  </v>
          </cell>
          <cell r="F802" t="str">
            <v xml:space="preserve">  </v>
          </cell>
        </row>
        <row r="803">
          <cell r="A803" t="str">
            <v>9094AC-29</v>
          </cell>
          <cell r="B803" t="str">
            <v>T814/OH521</v>
          </cell>
          <cell r="C803" t="str">
            <v xml:space="preserve">  </v>
          </cell>
          <cell r="D803" t="str">
            <v>OSU</v>
          </cell>
          <cell r="E803" t="str">
            <v xml:space="preserve">  </v>
          </cell>
          <cell r="F803" t="str">
            <v xml:space="preserve">  </v>
          </cell>
        </row>
        <row r="804">
          <cell r="A804" t="str">
            <v>91193D1-10-2</v>
          </cell>
          <cell r="B804" t="str">
            <v>851423A1/88288C1</v>
          </cell>
          <cell r="C804" t="str">
            <v xml:space="preserve">  </v>
          </cell>
          <cell r="D804" t="str">
            <v>PUR</v>
          </cell>
          <cell r="E804" t="str">
            <v xml:space="preserve">  </v>
          </cell>
          <cell r="F804" t="str">
            <v xml:space="preserve">  </v>
          </cell>
        </row>
        <row r="805">
          <cell r="A805" t="str">
            <v>9194AC-15</v>
          </cell>
          <cell r="B805" t="str">
            <v>T814/OH536</v>
          </cell>
          <cell r="C805" t="str">
            <v xml:space="preserve">  </v>
          </cell>
          <cell r="D805" t="str">
            <v>OSU</v>
          </cell>
          <cell r="E805" t="str">
            <v xml:space="preserve">  </v>
          </cell>
          <cell r="F805" t="str">
            <v xml:space="preserve">  </v>
          </cell>
        </row>
        <row r="806">
          <cell r="A806" t="str">
            <v>9194AC-57</v>
          </cell>
          <cell r="B806" t="str">
            <v>T814/OH536</v>
          </cell>
          <cell r="C806" t="str">
            <v xml:space="preserve">  </v>
          </cell>
          <cell r="D806" t="str">
            <v>OSU</v>
          </cell>
          <cell r="E806" t="str">
            <v xml:space="preserve">  </v>
          </cell>
          <cell r="F806" t="str">
            <v xml:space="preserve">  </v>
          </cell>
        </row>
        <row r="807">
          <cell r="A807" t="str">
            <v>92118B4-2</v>
          </cell>
          <cell r="B807" t="str">
            <v>NOT AVAILABLE</v>
          </cell>
          <cell r="C807" t="str">
            <v xml:space="preserve">  </v>
          </cell>
          <cell r="D807" t="str">
            <v>PUR</v>
          </cell>
          <cell r="E807" t="str">
            <v xml:space="preserve">  </v>
          </cell>
          <cell r="F807" t="str">
            <v xml:space="preserve">  </v>
          </cell>
        </row>
        <row r="808">
          <cell r="A808" t="str">
            <v>92145E8-7-7-1-9-1</v>
          </cell>
          <cell r="B808" t="str">
            <v>NOT AVAILABLE</v>
          </cell>
          <cell r="C808" t="str">
            <v xml:space="preserve">  </v>
          </cell>
          <cell r="D808" t="str">
            <v>PUR</v>
          </cell>
          <cell r="E808" t="str">
            <v xml:space="preserve">  </v>
          </cell>
          <cell r="F808" t="str">
            <v xml:space="preserve">  </v>
          </cell>
        </row>
        <row r="809">
          <cell r="A809" t="str">
            <v>92201D5-2-2-1-2</v>
          </cell>
          <cell r="B809" t="str">
            <v>NOT AVAILABLE</v>
          </cell>
          <cell r="C809" t="str">
            <v xml:space="preserve">  </v>
          </cell>
          <cell r="D809" t="str">
            <v>PUR</v>
          </cell>
          <cell r="E809" t="str">
            <v xml:space="preserve">  </v>
          </cell>
          <cell r="F809" t="str">
            <v xml:space="preserve">  </v>
          </cell>
        </row>
        <row r="810">
          <cell r="A810" t="str">
            <v>92227C5-1-1</v>
          </cell>
          <cell r="B810" t="str">
            <v>8698C2/844030H1//831800/Grant</v>
          </cell>
          <cell r="C810" t="str">
            <v xml:space="preserve">  </v>
          </cell>
          <cell r="D810" t="str">
            <v>PUR</v>
          </cell>
          <cell r="E810" t="str">
            <v xml:space="preserve">  </v>
          </cell>
          <cell r="F810" t="str">
            <v xml:space="preserve">  </v>
          </cell>
        </row>
        <row r="811">
          <cell r="A811" t="str">
            <v>92316A2-14-2</v>
          </cell>
          <cell r="B811" t="str">
            <v>NOT AVAILABLE</v>
          </cell>
          <cell r="C811" t="str">
            <v xml:space="preserve">  </v>
          </cell>
          <cell r="D811" t="str">
            <v>PUR</v>
          </cell>
          <cell r="E811" t="str">
            <v xml:space="preserve">  </v>
          </cell>
          <cell r="F811" t="str">
            <v xml:space="preserve">  </v>
          </cell>
        </row>
        <row r="812">
          <cell r="A812" t="str">
            <v>92823A1-1-2-3-5</v>
          </cell>
          <cell r="B812" t="str">
            <v>NOT AVAILABLE</v>
          </cell>
          <cell r="C812" t="str">
            <v xml:space="preserve">  </v>
          </cell>
          <cell r="D812" t="str">
            <v>PUR</v>
          </cell>
          <cell r="E812" t="str">
            <v xml:space="preserve">  </v>
          </cell>
          <cell r="F812" t="str">
            <v xml:space="preserve">  </v>
          </cell>
        </row>
        <row r="813">
          <cell r="A813" t="str">
            <v>92823A1-1-4-4-5</v>
          </cell>
          <cell r="B813" t="str">
            <v>Ning7840/Clark*4</v>
          </cell>
          <cell r="C813" t="str">
            <v xml:space="preserve">  </v>
          </cell>
          <cell r="D813" t="str">
            <v>PUR</v>
          </cell>
          <cell r="E813" t="str">
            <v xml:space="preserve">  </v>
          </cell>
          <cell r="F813" t="str">
            <v xml:space="preserve">  </v>
          </cell>
        </row>
        <row r="814">
          <cell r="A814" t="str">
            <v>92829A1-1-1-3-3</v>
          </cell>
          <cell r="B814" t="str">
            <v>Ning7840/Clark*4</v>
          </cell>
          <cell r="C814" t="str">
            <v xml:space="preserve">  </v>
          </cell>
          <cell r="D814" t="str">
            <v>PUR</v>
          </cell>
          <cell r="E814" t="str">
            <v xml:space="preserve">  </v>
          </cell>
          <cell r="F814" t="str">
            <v xml:space="preserve">  </v>
          </cell>
        </row>
        <row r="815">
          <cell r="A815" t="str">
            <v>9294AC-3</v>
          </cell>
          <cell r="B815" t="str">
            <v>T814/ABI89-4580</v>
          </cell>
          <cell r="C815" t="str">
            <v xml:space="preserve">  </v>
          </cell>
          <cell r="D815" t="str">
            <v>OSU</v>
          </cell>
          <cell r="E815" t="str">
            <v xml:space="preserve">  </v>
          </cell>
          <cell r="F815" t="str">
            <v xml:space="preserve">  </v>
          </cell>
        </row>
        <row r="816">
          <cell r="A816" t="str">
            <v>9390ACR-011-1</v>
          </cell>
          <cell r="B816" t="str">
            <v>21183-2-4/8383-42-1</v>
          </cell>
          <cell r="C816" t="str">
            <v xml:space="preserve">  </v>
          </cell>
          <cell r="D816" t="str">
            <v>OSU</v>
          </cell>
          <cell r="E816" t="str">
            <v xml:space="preserve">  </v>
          </cell>
          <cell r="F816" t="str">
            <v xml:space="preserve">  </v>
          </cell>
        </row>
        <row r="817">
          <cell r="A817" t="str">
            <v>9391AB</v>
          </cell>
          <cell r="B817" t="str">
            <v>IL84-3010/F122//MO11769/FREEDOM</v>
          </cell>
          <cell r="C817" t="str">
            <v xml:space="preserve">  </v>
          </cell>
          <cell r="D817" t="str">
            <v>OSU</v>
          </cell>
          <cell r="E817" t="str">
            <v xml:space="preserve">  </v>
          </cell>
          <cell r="F817" t="str">
            <v xml:space="preserve">  </v>
          </cell>
        </row>
        <row r="818">
          <cell r="A818" t="str">
            <v>94989AB-03-1</v>
          </cell>
          <cell r="B818" t="str">
            <v>STOZHER/OH423//EXCEL</v>
          </cell>
          <cell r="C818" t="str">
            <v xml:space="preserve">  </v>
          </cell>
          <cell r="D818" t="str">
            <v>OSU</v>
          </cell>
          <cell r="E818" t="str">
            <v xml:space="preserve">  </v>
          </cell>
          <cell r="F818" t="str">
            <v xml:space="preserve">  </v>
          </cell>
        </row>
        <row r="819">
          <cell r="A819" t="str">
            <v>9694AC-14</v>
          </cell>
          <cell r="B819" t="str">
            <v>OH483/OH506</v>
          </cell>
          <cell r="C819" t="str">
            <v xml:space="preserve">  </v>
          </cell>
          <cell r="D819" t="str">
            <v>OSU</v>
          </cell>
          <cell r="E819" t="str">
            <v xml:space="preserve">  </v>
          </cell>
          <cell r="F819" t="str">
            <v xml:space="preserve">  </v>
          </cell>
        </row>
        <row r="820">
          <cell r="A820" t="str">
            <v>9694AC-15</v>
          </cell>
          <cell r="B820" t="str">
            <v>OH483/OH506</v>
          </cell>
          <cell r="C820" t="str">
            <v xml:space="preserve">  </v>
          </cell>
          <cell r="D820" t="str">
            <v>OSU</v>
          </cell>
          <cell r="E820" t="str">
            <v xml:space="preserve">  </v>
          </cell>
          <cell r="F820" t="str">
            <v xml:space="preserve">  </v>
          </cell>
        </row>
        <row r="821">
          <cell r="A821" t="str">
            <v>9694AC-22</v>
          </cell>
          <cell r="B821" t="str">
            <v>OH483/OH506</v>
          </cell>
          <cell r="C821" t="str">
            <v xml:space="preserve">  </v>
          </cell>
          <cell r="D821" t="str">
            <v>OSU</v>
          </cell>
          <cell r="E821" t="str">
            <v xml:space="preserve">  </v>
          </cell>
          <cell r="F821" t="str">
            <v xml:space="preserve">  </v>
          </cell>
        </row>
        <row r="822">
          <cell r="A822" t="str">
            <v>9694AC-28</v>
          </cell>
          <cell r="B822" t="str">
            <v>OH483/OH506</v>
          </cell>
          <cell r="C822" t="str">
            <v xml:space="preserve">  </v>
          </cell>
          <cell r="D822" t="str">
            <v>OSU</v>
          </cell>
          <cell r="E822" t="str">
            <v xml:space="preserve">  </v>
          </cell>
          <cell r="F822" t="str">
            <v xml:space="preserve">  </v>
          </cell>
        </row>
        <row r="823">
          <cell r="A823" t="str">
            <v>9794AC-19</v>
          </cell>
          <cell r="B823" t="str">
            <v>OH483/OH536</v>
          </cell>
          <cell r="C823" t="str">
            <v xml:space="preserve">  </v>
          </cell>
          <cell r="D823" t="str">
            <v>OSU</v>
          </cell>
          <cell r="E823" t="str">
            <v xml:space="preserve">  </v>
          </cell>
          <cell r="F823" t="str">
            <v xml:space="preserve">  </v>
          </cell>
        </row>
        <row r="824">
          <cell r="A824" t="str">
            <v>9890RAB-006-1</v>
          </cell>
          <cell r="B824" t="str">
            <v>20783-1-1/2183-1-2</v>
          </cell>
          <cell r="C824" t="str">
            <v xml:space="preserve">  </v>
          </cell>
          <cell r="D824" t="str">
            <v>OSU</v>
          </cell>
          <cell r="E824" t="str">
            <v xml:space="preserve">  </v>
          </cell>
          <cell r="F824" t="str">
            <v xml:space="preserve">  </v>
          </cell>
        </row>
        <row r="825">
          <cell r="A825" t="str">
            <v>9894AC-27</v>
          </cell>
          <cell r="B825" t="str">
            <v>OH506/OH515</v>
          </cell>
          <cell r="C825" t="str">
            <v xml:space="preserve">  </v>
          </cell>
          <cell r="D825" t="str">
            <v>OSU</v>
          </cell>
          <cell r="E825" t="str">
            <v xml:space="preserve">  </v>
          </cell>
          <cell r="F825" t="str">
            <v xml:space="preserve">  </v>
          </cell>
        </row>
        <row r="826">
          <cell r="A826" t="str">
            <v>9894AC-47</v>
          </cell>
          <cell r="B826" t="str">
            <v>OH506/OH515</v>
          </cell>
          <cell r="C826" t="str">
            <v xml:space="preserve">  </v>
          </cell>
          <cell r="D826" t="str">
            <v>OSU</v>
          </cell>
          <cell r="E826" t="str">
            <v xml:space="preserve">  </v>
          </cell>
          <cell r="F826" t="str">
            <v xml:space="preserve">  </v>
          </cell>
        </row>
        <row r="827">
          <cell r="A827" t="str">
            <v>9894AC-52</v>
          </cell>
          <cell r="B827" t="str">
            <v>OH506/OH515</v>
          </cell>
          <cell r="C827" t="str">
            <v xml:space="preserve">  </v>
          </cell>
          <cell r="D827" t="str">
            <v>OSU</v>
          </cell>
          <cell r="E827" t="str">
            <v xml:space="preserve">  </v>
          </cell>
          <cell r="F827" t="str">
            <v xml:space="preserve">  </v>
          </cell>
        </row>
        <row r="828">
          <cell r="A828" t="str">
            <v>9994ABR-10</v>
          </cell>
          <cell r="B828" t="str">
            <v>OH506/OH521</v>
          </cell>
          <cell r="C828" t="str">
            <v xml:space="preserve">  </v>
          </cell>
          <cell r="D828" t="str">
            <v>OSU</v>
          </cell>
          <cell r="E828" t="str">
            <v xml:space="preserve">  </v>
          </cell>
          <cell r="F828" t="str">
            <v xml:space="preserve">  </v>
          </cell>
        </row>
        <row r="829">
          <cell r="A829" t="str">
            <v>9994ABR-49</v>
          </cell>
          <cell r="B829" t="str">
            <v>OH506/OH521</v>
          </cell>
          <cell r="C829" t="str">
            <v xml:space="preserve">  </v>
          </cell>
          <cell r="D829" t="str">
            <v>OSU</v>
          </cell>
          <cell r="E829" t="str">
            <v xml:space="preserve">  </v>
          </cell>
          <cell r="F829" t="str">
            <v xml:space="preserve">  </v>
          </cell>
        </row>
        <row r="830">
          <cell r="A830" t="str">
            <v>9994ABR-57</v>
          </cell>
          <cell r="B830" t="str">
            <v>OH506/OH521</v>
          </cell>
          <cell r="C830" t="str">
            <v xml:space="preserve">  </v>
          </cell>
          <cell r="D830" t="str">
            <v>OSU</v>
          </cell>
          <cell r="E830" t="str">
            <v xml:space="preserve">  </v>
          </cell>
          <cell r="F830" t="str">
            <v xml:space="preserve">  </v>
          </cell>
        </row>
        <row r="831">
          <cell r="A831" t="str">
            <v>A92-3122</v>
          </cell>
          <cell r="B831" t="str">
            <v>NOT AVAILABLE</v>
          </cell>
          <cell r="C831" t="str">
            <v xml:space="preserve">  </v>
          </cell>
          <cell r="D831" t="str">
            <v>SYN</v>
          </cell>
          <cell r="E831" t="str">
            <v xml:space="preserve">  </v>
          </cell>
          <cell r="F831" t="str">
            <v xml:space="preserve">  </v>
          </cell>
        </row>
        <row r="832">
          <cell r="A832" t="str">
            <v>A93-6227</v>
          </cell>
          <cell r="B832" t="str">
            <v>NOT AVAILABLE</v>
          </cell>
          <cell r="C832" t="str">
            <v xml:space="preserve">  </v>
          </cell>
          <cell r="D832" t="str">
            <v>SYN</v>
          </cell>
          <cell r="E832" t="str">
            <v xml:space="preserve">  </v>
          </cell>
          <cell r="F832" t="str">
            <v xml:space="preserve">  </v>
          </cell>
        </row>
        <row r="833">
          <cell r="A833" t="str">
            <v>ABI89-45-80</v>
          </cell>
          <cell r="B833" t="str">
            <v>NOT AVAILABLE</v>
          </cell>
          <cell r="C833" t="str">
            <v xml:space="preserve">  </v>
          </cell>
          <cell r="D833" t="str">
            <v>NA</v>
          </cell>
          <cell r="E833" t="str">
            <v xml:space="preserve">  </v>
          </cell>
          <cell r="F833" t="str">
            <v xml:space="preserve">  </v>
          </cell>
        </row>
        <row r="834">
          <cell r="A834" t="str">
            <v>ABI98-4417A</v>
          </cell>
          <cell r="B834" t="str">
            <v>NOT AVAILABLE</v>
          </cell>
          <cell r="C834" t="str">
            <v xml:space="preserve">  </v>
          </cell>
          <cell r="D834" t="str">
            <v>NA</v>
          </cell>
          <cell r="E834" t="str">
            <v xml:space="preserve">  </v>
          </cell>
          <cell r="F834" t="str">
            <v xml:space="preserve">  </v>
          </cell>
        </row>
        <row r="835">
          <cell r="A835" t="str">
            <v>AS485-23-2</v>
          </cell>
          <cell r="C835" t="str">
            <v xml:space="preserve">  </v>
          </cell>
          <cell r="D835" t="str">
            <v>UAR</v>
          </cell>
          <cell r="E835" t="str">
            <v xml:space="preserve">  </v>
          </cell>
          <cell r="F835" t="str">
            <v xml:space="preserve">  </v>
          </cell>
        </row>
        <row r="836">
          <cell r="A836" t="str">
            <v>BECKER</v>
          </cell>
          <cell r="B836" t="str">
            <v>HART/VA66-54-10</v>
          </cell>
          <cell r="C836" t="str">
            <v xml:space="preserve">OH234 </v>
          </cell>
          <cell r="D836" t="str">
            <v>OSU</v>
          </cell>
          <cell r="E836" t="str">
            <v xml:space="preserve">  </v>
          </cell>
          <cell r="F836" t="str">
            <v xml:space="preserve">  </v>
          </cell>
        </row>
        <row r="837">
          <cell r="A837" t="str">
            <v>BEZOSTAYA-1</v>
          </cell>
          <cell r="C837" t="str">
            <v xml:space="preserve">  </v>
          </cell>
          <cell r="D837" t="str">
            <v>ROMANIA</v>
          </cell>
          <cell r="E837" t="str">
            <v xml:space="preserve">FHB </v>
          </cell>
          <cell r="F837" t="str">
            <v xml:space="preserve">  </v>
          </cell>
        </row>
        <row r="838">
          <cell r="A838" t="str">
            <v>BL930390</v>
          </cell>
          <cell r="C838" t="str">
            <v xml:space="preserve">  </v>
          </cell>
          <cell r="D838" t="str">
            <v>NA</v>
          </cell>
          <cell r="E838" t="str">
            <v xml:space="preserve">  </v>
          </cell>
          <cell r="F838" t="str">
            <v xml:space="preserve">  </v>
          </cell>
        </row>
        <row r="839">
          <cell r="A839" t="str">
            <v>BULK-36913791AB15</v>
          </cell>
          <cell r="B839" t="str">
            <v>F122/FREEDOM//KY83-38/OH436orF122/EXCEL//KY83-38/OH436</v>
          </cell>
          <cell r="C839" t="str">
            <v xml:space="preserve">  </v>
          </cell>
          <cell r="D839" t="str">
            <v>OSU</v>
          </cell>
          <cell r="E839" t="str">
            <v xml:space="preserve">  </v>
          </cell>
          <cell r="F839" t="str">
            <v xml:space="preserve">  </v>
          </cell>
        </row>
        <row r="840">
          <cell r="A840" t="str">
            <v>BULK36913791AB-22</v>
          </cell>
          <cell r="B840" t="str">
            <v>F122/FREEDOM//KY83-38/OH436orF122/EXCEL//KY83-38/OH436</v>
          </cell>
          <cell r="C840" t="str">
            <v xml:space="preserve">  </v>
          </cell>
          <cell r="D840" t="str">
            <v>OSU</v>
          </cell>
          <cell r="E840" t="str">
            <v xml:space="preserve">  </v>
          </cell>
          <cell r="F840" t="str">
            <v xml:space="preserve">  </v>
          </cell>
        </row>
        <row r="841">
          <cell r="A841" t="str">
            <v>BULK36913791AB-27</v>
          </cell>
          <cell r="B841" t="str">
            <v>F122/FREEDOM//KY83-38/OH436orF122/EXCEL//KY83-38/OH436</v>
          </cell>
          <cell r="C841" t="str">
            <v xml:space="preserve">  </v>
          </cell>
          <cell r="D841" t="str">
            <v>OSU</v>
          </cell>
          <cell r="E841" t="str">
            <v xml:space="preserve">  </v>
          </cell>
          <cell r="F841" t="str">
            <v xml:space="preserve">  </v>
          </cell>
        </row>
        <row r="842">
          <cell r="A842" t="str">
            <v>BULK36913791AB-31</v>
          </cell>
          <cell r="B842" t="str">
            <v>F122/FREEDOM//KY83-38/OH436orF122/EXCEL//KY83-38/OH436</v>
          </cell>
          <cell r="C842" t="str">
            <v xml:space="preserve">  </v>
          </cell>
          <cell r="D842" t="str">
            <v>OSU</v>
          </cell>
          <cell r="E842" t="str">
            <v xml:space="preserve">  </v>
          </cell>
          <cell r="F842" t="str">
            <v xml:space="preserve">  </v>
          </cell>
        </row>
        <row r="843">
          <cell r="A843" t="str">
            <v>BULK36913791AB-33</v>
          </cell>
          <cell r="B843" t="str">
            <v>F122/FREEDOM//KY83-38/OH436orF122/EXCEL//KY83-38/OH436</v>
          </cell>
          <cell r="C843" t="str">
            <v xml:space="preserve">  </v>
          </cell>
          <cell r="D843" t="str">
            <v>OSU</v>
          </cell>
          <cell r="E843" t="str">
            <v xml:space="preserve">  </v>
          </cell>
          <cell r="F843" t="str">
            <v xml:space="preserve">  </v>
          </cell>
        </row>
        <row r="844">
          <cell r="A844" t="str">
            <v>BULK36913791AB-34</v>
          </cell>
          <cell r="B844" t="str">
            <v>F122/FREEDOM//KY83-38/OH436orF122/EXCEL//KY83-38/OH436</v>
          </cell>
          <cell r="C844" t="str">
            <v xml:space="preserve">  </v>
          </cell>
          <cell r="D844" t="str">
            <v>OSU</v>
          </cell>
          <cell r="E844" t="str">
            <v xml:space="preserve">  </v>
          </cell>
          <cell r="F844" t="str">
            <v xml:space="preserve">  </v>
          </cell>
        </row>
        <row r="845">
          <cell r="A845" t="str">
            <v>BULK36913791AB-67</v>
          </cell>
          <cell r="B845" t="str">
            <v>F122/FREEDOM//KY83-38/OH436orF122/EXCEL//KY83-38/OH436</v>
          </cell>
          <cell r="C845" t="str">
            <v xml:space="preserve">  </v>
          </cell>
          <cell r="D845" t="str">
            <v>OSU</v>
          </cell>
          <cell r="E845" t="str">
            <v xml:space="preserve">  </v>
          </cell>
          <cell r="F845" t="str">
            <v xml:space="preserve">  </v>
          </cell>
        </row>
        <row r="846">
          <cell r="A846" t="str">
            <v>CARDINAL</v>
          </cell>
          <cell r="B846" t="str">
            <v>LOGAN*2/3/VA63-52-12/LOGAN//BLUEBOY</v>
          </cell>
          <cell r="C846" t="str">
            <v xml:space="preserve">OH244 </v>
          </cell>
          <cell r="D846" t="str">
            <v>OSU</v>
          </cell>
          <cell r="E846" t="str">
            <v xml:space="preserve">  </v>
          </cell>
          <cell r="F846" t="str">
            <v xml:space="preserve">  </v>
          </cell>
        </row>
        <row r="847">
          <cell r="A847" t="str">
            <v>CENTENARIO</v>
          </cell>
          <cell r="C847" t="str">
            <v xml:space="preserve">  </v>
          </cell>
          <cell r="D847" t="str">
            <v>NA</v>
          </cell>
          <cell r="E847" t="str">
            <v xml:space="preserve">FHB </v>
          </cell>
          <cell r="F847" t="str">
            <v xml:space="preserve">  </v>
          </cell>
        </row>
        <row r="848">
          <cell r="A848" t="str">
            <v>CHELSEA</v>
          </cell>
          <cell r="B848" t="str">
            <v>SWD71242-16H-01H-OP/B2141//B5219</v>
          </cell>
          <cell r="C848" t="str">
            <v xml:space="preserve">C5023 </v>
          </cell>
          <cell r="D848" t="str">
            <v>MSU</v>
          </cell>
          <cell r="E848" t="str">
            <v xml:space="preserve">  </v>
          </cell>
          <cell r="F848" t="str">
            <v xml:space="preserve">  </v>
          </cell>
        </row>
        <row r="849">
          <cell r="A849" t="str">
            <v>CI14114</v>
          </cell>
          <cell r="C849" t="str">
            <v xml:space="preserve">  </v>
          </cell>
          <cell r="D849" t="str">
            <v>NSGC</v>
          </cell>
          <cell r="E849" t="str">
            <v xml:space="preserve">  </v>
          </cell>
          <cell r="F849" t="str">
            <v xml:space="preserve">  </v>
          </cell>
        </row>
        <row r="850">
          <cell r="A850" t="str">
            <v>CI14118</v>
          </cell>
          <cell r="C850" t="str">
            <v xml:space="preserve">  </v>
          </cell>
          <cell r="D850" t="str">
            <v>NSGC</v>
          </cell>
          <cell r="E850" t="str">
            <v xml:space="preserve">  </v>
          </cell>
          <cell r="F850" t="str">
            <v xml:space="preserve">  </v>
          </cell>
        </row>
        <row r="851">
          <cell r="A851" t="str">
            <v>CI14120</v>
          </cell>
          <cell r="C851" t="str">
            <v xml:space="preserve">  </v>
          </cell>
          <cell r="D851" t="str">
            <v>NSGC</v>
          </cell>
          <cell r="E851" t="str">
            <v xml:space="preserve">  </v>
          </cell>
          <cell r="F851" t="str">
            <v xml:space="preserve">  </v>
          </cell>
        </row>
        <row r="852">
          <cell r="A852" t="str">
            <v>CI14123</v>
          </cell>
          <cell r="C852" t="str">
            <v xml:space="preserve">  </v>
          </cell>
          <cell r="D852" t="str">
            <v>NSGC</v>
          </cell>
          <cell r="E852" t="str">
            <v xml:space="preserve">  </v>
          </cell>
          <cell r="F852" t="str">
            <v xml:space="preserve">  </v>
          </cell>
        </row>
        <row r="853">
          <cell r="A853" t="str">
            <v>CI14125</v>
          </cell>
          <cell r="C853" t="str">
            <v xml:space="preserve">  </v>
          </cell>
          <cell r="D853" t="str">
            <v>NSGC</v>
          </cell>
          <cell r="E853" t="str">
            <v xml:space="preserve">  </v>
          </cell>
          <cell r="F853" t="str">
            <v xml:space="preserve">  </v>
          </cell>
        </row>
        <row r="854">
          <cell r="A854" t="str">
            <v>CIMMYT-FHB-1</v>
          </cell>
          <cell r="B854" t="str">
            <v>SHA3/CBRD</v>
          </cell>
          <cell r="C854" t="str">
            <v xml:space="preserve">-0SHG-2GH-0FGR-0FGR </v>
          </cell>
          <cell r="D854" t="str">
            <v>CIMMYT-MO</v>
          </cell>
          <cell r="E854" t="str">
            <v xml:space="preserve">FHB </v>
          </cell>
          <cell r="F854" t="str">
            <v xml:space="preserve">  </v>
          </cell>
        </row>
        <row r="855">
          <cell r="A855" t="str">
            <v>CIMMYT-FHB-10</v>
          </cell>
          <cell r="B855" t="str">
            <v>CATBIRD</v>
          </cell>
          <cell r="C855" t="str">
            <v xml:space="preserve">CM91045-5Y-0M-0Y-4M- </v>
          </cell>
          <cell r="D855" t="str">
            <v>CIMMYT-MO</v>
          </cell>
          <cell r="E855" t="str">
            <v xml:space="preserve">FHB </v>
          </cell>
          <cell r="F855" t="str">
            <v xml:space="preserve">  </v>
          </cell>
        </row>
        <row r="856">
          <cell r="A856" t="str">
            <v>CIMMYT-FHB-11</v>
          </cell>
          <cell r="B856" t="str">
            <v>CHUM18//JUP/BJY</v>
          </cell>
          <cell r="C856" t="str">
            <v xml:space="preserve">CM91046-7Y-0M-0Y-4M- </v>
          </cell>
          <cell r="D856" t="str">
            <v>CIMMYT-MO</v>
          </cell>
          <cell r="E856" t="str">
            <v xml:space="preserve">FHB </v>
          </cell>
          <cell r="F856" t="str">
            <v xml:space="preserve">  </v>
          </cell>
        </row>
        <row r="857">
          <cell r="A857" t="str">
            <v>CIMMYT-FHB-12</v>
          </cell>
          <cell r="B857" t="str">
            <v>CHUM18//JUP/BJY</v>
          </cell>
          <cell r="C857" t="str">
            <v xml:space="preserve">CM91046-7Y-0M-0Y-4M- </v>
          </cell>
          <cell r="D857" t="str">
            <v>CIMMYT-MO</v>
          </cell>
          <cell r="E857" t="str">
            <v xml:space="preserve">FHB </v>
          </cell>
          <cell r="F857" t="str">
            <v xml:space="preserve">  </v>
          </cell>
        </row>
        <row r="858">
          <cell r="A858" t="str">
            <v>CIMMYT-FHB-13</v>
          </cell>
          <cell r="B858" t="str">
            <v>NS73/PCI//B143.241.2/3/NING8647</v>
          </cell>
          <cell r="C858" t="str">
            <v xml:space="preserve">0SHG-8GH-0FGR-0FGR </v>
          </cell>
          <cell r="D858" t="str">
            <v>CIMMYT-MO</v>
          </cell>
          <cell r="E858" t="str">
            <v xml:space="preserve">FHB </v>
          </cell>
          <cell r="F858" t="str">
            <v xml:space="preserve">  </v>
          </cell>
        </row>
        <row r="859">
          <cell r="A859" t="str">
            <v>CIMMYT-FHB-14</v>
          </cell>
          <cell r="B859" t="str">
            <v>MIANYANG81-5//PCB084.985/JIANZIMAI</v>
          </cell>
          <cell r="C859" t="str">
            <v xml:space="preserve">0SHG-15GH-0FGR-0FGR </v>
          </cell>
          <cell r="D859" t="str">
            <v>CIMMYT-MO</v>
          </cell>
          <cell r="E859" t="str">
            <v xml:space="preserve">FHB </v>
          </cell>
          <cell r="F859" t="str">
            <v xml:space="preserve">  </v>
          </cell>
        </row>
        <row r="860">
          <cell r="A860" t="str">
            <v>CIMMYT-FHB-15</v>
          </cell>
          <cell r="B860" t="str">
            <v>MIANYANG81-5//PCB084.985/JIANZIMAI</v>
          </cell>
          <cell r="C860" t="str">
            <v xml:space="preserve">0SHG-16GH-0FGR-0FGR </v>
          </cell>
          <cell r="D860" t="str">
            <v>CIMMYT-MO</v>
          </cell>
          <cell r="E860" t="str">
            <v xml:space="preserve">FHB </v>
          </cell>
          <cell r="F860" t="str">
            <v xml:space="preserve">  </v>
          </cell>
        </row>
        <row r="861">
          <cell r="A861" t="str">
            <v>CIMMYT-FHB-16</v>
          </cell>
          <cell r="B861" t="str">
            <v>PCB084.985/JIANZIMAI//8744</v>
          </cell>
          <cell r="C861" t="str">
            <v xml:space="preserve">0SHG-6GH-0FGR-0FGR </v>
          </cell>
          <cell r="D861" t="str">
            <v>CIMMYT-MO</v>
          </cell>
          <cell r="E861" t="str">
            <v xml:space="preserve">FHB </v>
          </cell>
          <cell r="F861" t="str">
            <v xml:space="preserve">  </v>
          </cell>
        </row>
        <row r="862">
          <cell r="A862" t="str">
            <v>CIMMYT-FHB-17</v>
          </cell>
          <cell r="B862" t="str">
            <v>SHANGAI</v>
          </cell>
          <cell r="C862" t="str">
            <v xml:space="preserve">0SHG-13GH-0FGR-0FGR </v>
          </cell>
          <cell r="D862" t="str">
            <v>CIMMYT-MO</v>
          </cell>
          <cell r="E862" t="str">
            <v xml:space="preserve">FHB </v>
          </cell>
          <cell r="F862" t="str">
            <v xml:space="preserve">  </v>
          </cell>
        </row>
        <row r="863">
          <cell r="A863" t="str">
            <v>CIMMYT-FHB-18</v>
          </cell>
          <cell r="B863" t="str">
            <v>SHANGAI</v>
          </cell>
          <cell r="C863" t="str">
            <v xml:space="preserve">0SHG-19GH-0FGR-0FGR </v>
          </cell>
          <cell r="D863" t="str">
            <v>CIMMYT-MO</v>
          </cell>
          <cell r="E863" t="str">
            <v xml:space="preserve">FHB </v>
          </cell>
          <cell r="F863" t="str">
            <v xml:space="preserve">  </v>
          </cell>
        </row>
        <row r="864">
          <cell r="A864" t="str">
            <v>CIMMYT-FHB-19</v>
          </cell>
          <cell r="B864" t="str">
            <v>SHANGAI</v>
          </cell>
          <cell r="C864" t="str">
            <v xml:space="preserve">0SHG-8GH-0FGR-0FGR </v>
          </cell>
          <cell r="D864" t="str">
            <v>CIMMYT-MO</v>
          </cell>
          <cell r="E864" t="str">
            <v xml:space="preserve">FHB </v>
          </cell>
          <cell r="F864" t="str">
            <v xml:space="preserve">  </v>
          </cell>
        </row>
        <row r="865">
          <cell r="A865" t="str">
            <v>CIMMYT-FHB-2</v>
          </cell>
          <cell r="B865" t="str">
            <v>SHA3/CBRD</v>
          </cell>
          <cell r="C865" t="str">
            <v xml:space="preserve">-0SHG-1GH-0FGR-0FGR </v>
          </cell>
          <cell r="D865" t="str">
            <v>CIMMYT-MO</v>
          </cell>
          <cell r="E865" t="str">
            <v xml:space="preserve">FHB </v>
          </cell>
          <cell r="F865" t="str">
            <v xml:space="preserve">  </v>
          </cell>
        </row>
        <row r="866">
          <cell r="A866" t="str">
            <v>CIMMYT-FHB-20</v>
          </cell>
          <cell r="B866" t="str">
            <v>SHANGAI</v>
          </cell>
          <cell r="C866" t="str">
            <v xml:space="preserve">0SHG-58GH-0FGR-0FGR </v>
          </cell>
          <cell r="D866" t="str">
            <v>CIMMYT-MO</v>
          </cell>
          <cell r="E866" t="str">
            <v xml:space="preserve">FHB </v>
          </cell>
          <cell r="F866" t="str">
            <v xml:space="preserve">  </v>
          </cell>
        </row>
        <row r="867">
          <cell r="A867" t="str">
            <v>CIMMYT-FHB-21</v>
          </cell>
          <cell r="B867" t="str">
            <v>GOV/AZ//MUS/3/DODO/4/BOW</v>
          </cell>
          <cell r="C867" t="str">
            <v xml:space="preserve">CM79515-044Y-1M-02Y- </v>
          </cell>
          <cell r="D867" t="str">
            <v>CIMMYT-MO</v>
          </cell>
          <cell r="E867" t="str">
            <v xml:space="preserve">FHB </v>
          </cell>
          <cell r="F867" t="str">
            <v xml:space="preserve">  </v>
          </cell>
        </row>
        <row r="868">
          <cell r="A868" t="str">
            <v>CIMMYT-FHB-22</v>
          </cell>
          <cell r="B868" t="str">
            <v>GOV/AZ//MUS/3/DODO/4/BOW</v>
          </cell>
          <cell r="C868" t="str">
            <v xml:space="preserve">CM79515-044Y-1M-02Y- </v>
          </cell>
          <cell r="D868" t="str">
            <v>CIMMYT-MO</v>
          </cell>
          <cell r="E868" t="str">
            <v xml:space="preserve">FHB </v>
          </cell>
          <cell r="F868" t="str">
            <v xml:space="preserve">  </v>
          </cell>
        </row>
        <row r="869">
          <cell r="A869" t="str">
            <v>CIMMYT-FHB-23</v>
          </cell>
          <cell r="B869" t="str">
            <v>RECURRENTSELECTION1</v>
          </cell>
          <cell r="C869" t="str">
            <v xml:space="preserve">2SCM </v>
          </cell>
          <cell r="D869" t="str">
            <v>CIMMYT-MO</v>
          </cell>
          <cell r="E869" t="str">
            <v xml:space="preserve">FHB </v>
          </cell>
          <cell r="F869" t="str">
            <v xml:space="preserve">  </v>
          </cell>
        </row>
        <row r="870">
          <cell r="A870" t="str">
            <v>CIMMYT-FHB-24</v>
          </cell>
          <cell r="B870" t="str">
            <v>NG8675/NING8645</v>
          </cell>
          <cell r="C870" t="str">
            <v xml:space="preserve">3SCM </v>
          </cell>
          <cell r="D870" t="str">
            <v>CIMMYT-MO</v>
          </cell>
          <cell r="E870" t="str">
            <v xml:space="preserve">FHB </v>
          </cell>
          <cell r="F870" t="str">
            <v xml:space="preserve">  </v>
          </cell>
        </row>
        <row r="871">
          <cell r="A871" t="str">
            <v>CIMMYT-FHB-25</v>
          </cell>
          <cell r="B871" t="str">
            <v>SODAT/SUM3//NING820/3/NING8626</v>
          </cell>
          <cell r="C871" t="str">
            <v xml:space="preserve">2SCM-0CHN-015Y-2SCM </v>
          </cell>
          <cell r="D871" t="str">
            <v>CIMMYT-MO</v>
          </cell>
          <cell r="E871" t="str">
            <v xml:space="preserve">FHB </v>
          </cell>
          <cell r="F871" t="str">
            <v xml:space="preserve">  </v>
          </cell>
        </row>
        <row r="872">
          <cell r="A872" t="str">
            <v>CIMMYT-FHB-26</v>
          </cell>
          <cell r="B872" t="str">
            <v>NG8201/KAUZ</v>
          </cell>
          <cell r="C872" t="str">
            <v xml:space="preserve">CM98310-0M-2Y-030M-5 </v>
          </cell>
          <cell r="D872" t="str">
            <v>CIMMYT-MO</v>
          </cell>
          <cell r="E872" t="str">
            <v xml:space="preserve">FHB </v>
          </cell>
          <cell r="F872" t="str">
            <v xml:space="preserve">  </v>
          </cell>
        </row>
        <row r="873">
          <cell r="A873" t="str">
            <v>CIMMYT-FHB-27</v>
          </cell>
          <cell r="B873" t="str">
            <v>JIAN85.11//SUZHOU7906/NING8249</v>
          </cell>
          <cell r="C873" t="str">
            <v xml:space="preserve">1SCM </v>
          </cell>
          <cell r="D873" t="str">
            <v>CIMMYT-MO</v>
          </cell>
          <cell r="E873" t="str">
            <v xml:space="preserve">FHB </v>
          </cell>
          <cell r="F873" t="str">
            <v xml:space="preserve">  </v>
          </cell>
        </row>
        <row r="874">
          <cell r="A874" t="str">
            <v>CIMMYT-FHB-3</v>
          </cell>
          <cell r="B874" t="str">
            <v>NG8675/CBRD</v>
          </cell>
          <cell r="C874" t="str">
            <v xml:space="preserve">CMSS92Y00639S-2-2SCM </v>
          </cell>
          <cell r="D874" t="str">
            <v>CIMMYT-MO</v>
          </cell>
          <cell r="E874" t="str">
            <v xml:space="preserve">FHB </v>
          </cell>
          <cell r="F874" t="str">
            <v xml:space="preserve">  </v>
          </cell>
        </row>
        <row r="875">
          <cell r="A875" t="str">
            <v>CIMMYT-FHB-4</v>
          </cell>
          <cell r="B875" t="str">
            <v>NG8675/CBRD</v>
          </cell>
          <cell r="C875" t="str">
            <v xml:space="preserve">CMSS92Y00639S-5-5SCM </v>
          </cell>
          <cell r="D875" t="str">
            <v>CIMMYT-MO</v>
          </cell>
          <cell r="E875" t="str">
            <v xml:space="preserve">FHB </v>
          </cell>
          <cell r="F875" t="str">
            <v xml:space="preserve">  </v>
          </cell>
        </row>
        <row r="876">
          <cell r="A876" t="str">
            <v>CIMMYT-FHB-5</v>
          </cell>
          <cell r="B876" t="str">
            <v>NG8675/CBRD</v>
          </cell>
          <cell r="C876" t="str">
            <v xml:space="preserve">CMSS92Y00639S-4-1SCM </v>
          </cell>
          <cell r="D876" t="str">
            <v>CIMMYT-MO</v>
          </cell>
          <cell r="E876" t="str">
            <v xml:space="preserve">FHB </v>
          </cell>
          <cell r="F876" t="str">
            <v xml:space="preserve">  </v>
          </cell>
        </row>
        <row r="877">
          <cell r="A877" t="str">
            <v>CIMMYT-FHB-6</v>
          </cell>
          <cell r="B877" t="str">
            <v>MILAN/SHA7</v>
          </cell>
          <cell r="C877" t="str">
            <v xml:space="preserve">CM97550-0M-2Y-030H-3 </v>
          </cell>
          <cell r="D877" t="str">
            <v>CIMMYT-MO</v>
          </cell>
          <cell r="E877" t="str">
            <v xml:space="preserve">FHB </v>
          </cell>
          <cell r="F877" t="str">
            <v xml:space="preserve">  </v>
          </cell>
        </row>
        <row r="878">
          <cell r="A878" t="str">
            <v>CIMMYT-FHB-7</v>
          </cell>
          <cell r="B878" t="str">
            <v>MILAN/SHA7</v>
          </cell>
          <cell r="C878" t="str">
            <v xml:space="preserve">CM97550-0M-2Y-030H-3 </v>
          </cell>
          <cell r="D878" t="str">
            <v>CIMMYT-MO</v>
          </cell>
          <cell r="E878" t="str">
            <v xml:space="preserve">FHB </v>
          </cell>
          <cell r="F878" t="str">
            <v xml:space="preserve">  </v>
          </cell>
        </row>
        <row r="879">
          <cell r="A879" t="str">
            <v>CIMMYT-FHB-8</v>
          </cell>
          <cell r="B879" t="str">
            <v>CATBIRD</v>
          </cell>
          <cell r="C879" t="str">
            <v xml:space="preserve">CM91045-5Y-0M-0Y-4M- </v>
          </cell>
          <cell r="D879" t="str">
            <v>CIMMYT-MO</v>
          </cell>
          <cell r="E879" t="str">
            <v xml:space="preserve">FHB </v>
          </cell>
          <cell r="F879" t="str">
            <v xml:space="preserve">  </v>
          </cell>
        </row>
        <row r="880">
          <cell r="A880" t="str">
            <v>CIMMYT-FHB-9</v>
          </cell>
          <cell r="B880" t="str">
            <v>CATBIRD</v>
          </cell>
          <cell r="C880" t="str">
            <v xml:space="preserve">CM91045-9Y-0M-0Y-5M- </v>
          </cell>
          <cell r="D880" t="str">
            <v>CIMMYT-MO</v>
          </cell>
          <cell r="E880" t="str">
            <v xml:space="preserve">FHB </v>
          </cell>
          <cell r="F880" t="str">
            <v xml:space="preserve">  </v>
          </cell>
        </row>
        <row r="881">
          <cell r="A881" t="str">
            <v>CIMMYT-Ta-FHB-1</v>
          </cell>
          <cell r="B881" t="str">
            <v>TURACO/5/CHIR3/4/SIREN//ALTAR84/AE.SQUARROSA(205)/3/3*BUC</v>
          </cell>
          <cell r="C881" t="str">
            <v xml:space="preserve">CASS94Y00034S-24PR-2 </v>
          </cell>
          <cell r="D881" t="str">
            <v>CIMMYT-MO</v>
          </cell>
          <cell r="E881" t="str">
            <v xml:space="preserve">FHB </v>
          </cell>
          <cell r="F881" t="str">
            <v xml:space="preserve">  </v>
          </cell>
        </row>
        <row r="882">
          <cell r="A882" t="str">
            <v>CIMMYT-Ta-FHB-10</v>
          </cell>
          <cell r="B882" t="str">
            <v>BCN/3/68112/WARD//AE.SQUARROSA(369)</v>
          </cell>
          <cell r="C882" t="str">
            <v xml:space="preserve">CASS94Y00125S-5Y-2M- </v>
          </cell>
          <cell r="D882" t="str">
            <v>CIMMYT-MO</v>
          </cell>
          <cell r="E882" t="str">
            <v xml:space="preserve">FHB </v>
          </cell>
          <cell r="F882" t="str">
            <v xml:space="preserve">  </v>
          </cell>
        </row>
        <row r="883">
          <cell r="A883" t="str">
            <v>CIMMYT-Ta-FHB-11</v>
          </cell>
          <cell r="B883" t="str">
            <v>CHIR3/5/CS/TH.CU//GLEN/3/ALD/PVN/4/CS/LE.RA//2*CS/3/CNO79</v>
          </cell>
          <cell r="C883" t="str">
            <v xml:space="preserve">CIGM93.612-1Y-2B-0PR </v>
          </cell>
          <cell r="D883" t="str">
            <v>CIMMYT-MO</v>
          </cell>
          <cell r="E883" t="str">
            <v xml:space="preserve">FHB </v>
          </cell>
          <cell r="F883" t="str">
            <v xml:space="preserve">  </v>
          </cell>
        </row>
        <row r="884">
          <cell r="A884" t="str">
            <v>CIMMYT-Ta-FHB-12</v>
          </cell>
          <cell r="B884" t="str">
            <v>CS/TH.CU//GLEN/3/ALD/PVN/4/CS/LE.RA//2*CS/3/CNO79</v>
          </cell>
          <cell r="C884" t="str">
            <v xml:space="preserve">CIGM88.750-4PR-2B-0P </v>
          </cell>
          <cell r="D884" t="str">
            <v>CIMMYT-MO</v>
          </cell>
          <cell r="E884" t="str">
            <v xml:space="preserve">FHB </v>
          </cell>
          <cell r="F884" t="str">
            <v xml:space="preserve">  </v>
          </cell>
        </row>
        <row r="885">
          <cell r="A885" t="str">
            <v>CIMMYT-Ta-FHB-13</v>
          </cell>
          <cell r="B885" t="str">
            <v>BCN*2//CROC1/AE.SQUARROSA(886)</v>
          </cell>
          <cell r="C885" t="str">
            <v xml:space="preserve">CASS94GH00499F-9Y-01 </v>
          </cell>
          <cell r="D885" t="str">
            <v>CIMMYT-MO</v>
          </cell>
          <cell r="E885" t="str">
            <v xml:space="preserve">FHB </v>
          </cell>
          <cell r="F885" t="str">
            <v xml:space="preserve">  </v>
          </cell>
        </row>
        <row r="886">
          <cell r="A886" t="str">
            <v>CIMMYT-Ta-FHB-14</v>
          </cell>
          <cell r="B886" t="str">
            <v>MAYOOR</v>
          </cell>
          <cell r="C886" t="str">
            <v xml:space="preserve">CIGM84.295-1M-1PR-3M </v>
          </cell>
          <cell r="D886" t="str">
            <v>CIMMYT-MO</v>
          </cell>
          <cell r="E886" t="str">
            <v xml:space="preserve">FHB </v>
          </cell>
          <cell r="F886" t="str">
            <v xml:space="preserve">  </v>
          </cell>
        </row>
        <row r="887">
          <cell r="A887" t="str">
            <v>CIMMYT-Ta-FHB-15</v>
          </cell>
          <cell r="B887" t="str">
            <v>CROC1/AE.SQUARROSA(205)/5/BR12*3/4/IAS55*4/CI14123/3/IAS55*4/EG.AUS//IAS55…</v>
          </cell>
          <cell r="C887" t="str">
            <v xml:space="preserve">CIGM90.252-3Y-3B-0PR </v>
          </cell>
          <cell r="D887" t="str">
            <v>CIMMYT-MO</v>
          </cell>
          <cell r="E887" t="str">
            <v xml:space="preserve">  </v>
          </cell>
          <cell r="F887" t="str">
            <v xml:space="preserve">  </v>
          </cell>
        </row>
        <row r="888">
          <cell r="A888" t="str">
            <v>CIMMYT-Ta-FHB-16</v>
          </cell>
          <cell r="B888" t="str">
            <v>BUC//RUFF/AE.SQ/3/MAIZ</v>
          </cell>
          <cell r="C888" t="str">
            <v xml:space="preserve">CIGM92.767-0Y-0B </v>
          </cell>
          <cell r="D888" t="str">
            <v>CIMMYT-MO</v>
          </cell>
          <cell r="E888" t="str">
            <v xml:space="preserve">FHB </v>
          </cell>
          <cell r="F888" t="str">
            <v xml:space="preserve">  </v>
          </cell>
        </row>
        <row r="889">
          <cell r="A889" t="str">
            <v>CIMMYT-Ta-FHB-17</v>
          </cell>
          <cell r="B889" t="str">
            <v>BUC//RUFF/AE.SQ/3/MAIZ</v>
          </cell>
          <cell r="C889" t="str">
            <v xml:space="preserve">CIGM92.767-0B </v>
          </cell>
          <cell r="D889" t="str">
            <v>CIMMYT-MO</v>
          </cell>
          <cell r="E889" t="str">
            <v xml:space="preserve">FHB </v>
          </cell>
          <cell r="F889" t="str">
            <v xml:space="preserve">  </v>
          </cell>
        </row>
        <row r="890">
          <cell r="A890" t="str">
            <v>CIMMYT-Ta-FHB-18</v>
          </cell>
          <cell r="B890" t="str">
            <v>SABUF/5/BCN/4/RABI//GS/CRA/3/AE.SQUARROSA(190)</v>
          </cell>
          <cell r="C890" t="str">
            <v xml:space="preserve">CASS94Y00042S-32PR-1 </v>
          </cell>
          <cell r="D890" t="str">
            <v>CIMMYT-MO</v>
          </cell>
          <cell r="E890" t="str">
            <v xml:space="preserve">FHB </v>
          </cell>
          <cell r="F890" t="str">
            <v xml:space="preserve">  </v>
          </cell>
        </row>
        <row r="891">
          <cell r="A891" t="str">
            <v>CIMMYT-Ta-FHB-19</v>
          </cell>
          <cell r="B891" t="str">
            <v>CHIRYA.1</v>
          </cell>
          <cell r="C891" t="str">
            <v xml:space="preserve">CIGM87.110-3PR-4M-1P </v>
          </cell>
          <cell r="D891" t="str">
            <v>CIMMYT-MO</v>
          </cell>
          <cell r="E891" t="str">
            <v xml:space="preserve">FHB </v>
          </cell>
          <cell r="F891" t="str">
            <v xml:space="preserve">  </v>
          </cell>
        </row>
        <row r="892">
          <cell r="A892" t="str">
            <v>CIMMYT-Ta-FHB-2</v>
          </cell>
          <cell r="B892" t="str">
            <v>BCN//DOY1/AE.SQUARROSA(447)</v>
          </cell>
          <cell r="C892" t="str">
            <v xml:space="preserve">CASS94Y00006S-53PR-2 </v>
          </cell>
          <cell r="D892" t="str">
            <v>CIMMYT-MO</v>
          </cell>
          <cell r="E892" t="str">
            <v xml:space="preserve">FHB </v>
          </cell>
          <cell r="F892" t="str">
            <v xml:space="preserve">  </v>
          </cell>
        </row>
        <row r="893">
          <cell r="A893" t="str">
            <v>CIMMYT-Ta-FHB-20</v>
          </cell>
          <cell r="B893" t="str">
            <v>LCK59.61/AE.SQUARROSA(313)</v>
          </cell>
          <cell r="C893" t="str">
            <v xml:space="preserve">CIGM90.812 </v>
          </cell>
          <cell r="D893" t="str">
            <v>CIMMYT-MO</v>
          </cell>
          <cell r="E893" t="str">
            <v xml:space="preserve">FHB </v>
          </cell>
          <cell r="F893" t="str">
            <v xml:space="preserve">  </v>
          </cell>
        </row>
        <row r="894">
          <cell r="A894" t="str">
            <v>CIMMYT-Ta-FHB-21</v>
          </cell>
          <cell r="B894" t="str">
            <v>CS/LE.RA//CS/3/PVN</v>
          </cell>
          <cell r="C894" t="str">
            <v xml:space="preserve">CIGM81.1282-3B-3B-0M </v>
          </cell>
          <cell r="D894" t="str">
            <v>CIMMYT-MO</v>
          </cell>
          <cell r="E894" t="str">
            <v xml:space="preserve">FHB </v>
          </cell>
          <cell r="F894" t="str">
            <v xml:space="preserve">  </v>
          </cell>
        </row>
        <row r="895">
          <cell r="A895" t="str">
            <v>CIMMYT-Ta-FHB-3</v>
          </cell>
          <cell r="B895" t="str">
            <v>MAYOOR//TKSN1081/AE.SQUARROSA(222)</v>
          </cell>
          <cell r="C895" t="str">
            <v xml:space="preserve">CASS94Y00009S-18PR-3 </v>
          </cell>
          <cell r="D895" t="str">
            <v>CIMMYT-MO</v>
          </cell>
          <cell r="E895" t="str">
            <v xml:space="preserve">FHB </v>
          </cell>
          <cell r="F895" t="str">
            <v xml:space="preserve">  </v>
          </cell>
        </row>
        <row r="896">
          <cell r="A896" t="str">
            <v>CIMMYT-Ta-FHB-4</v>
          </cell>
          <cell r="B896" t="str">
            <v>MAYOOR//TKSN1081/AE.SQUARROSA(222)</v>
          </cell>
          <cell r="C896" t="str">
            <v xml:space="preserve">CASS94Y00009S-50PR-2 </v>
          </cell>
          <cell r="D896" t="str">
            <v>CIMMYT-MO</v>
          </cell>
          <cell r="E896" t="str">
            <v xml:space="preserve">FHB </v>
          </cell>
          <cell r="F896" t="str">
            <v xml:space="preserve">  </v>
          </cell>
        </row>
        <row r="897">
          <cell r="A897" t="str">
            <v>CIMMYT-Ta-FHB-5</v>
          </cell>
          <cell r="B897" t="str">
            <v>MAYOOR//TKSN1081/AE.SQUARROSA(222)</v>
          </cell>
          <cell r="C897" t="str">
            <v xml:space="preserve">CASS94Y00009S-10PR-2 </v>
          </cell>
          <cell r="D897" t="str">
            <v>CIMMYT-MO</v>
          </cell>
          <cell r="E897" t="str">
            <v xml:space="preserve">FHB </v>
          </cell>
          <cell r="F897" t="str">
            <v xml:space="preserve">  </v>
          </cell>
        </row>
        <row r="898">
          <cell r="A898" t="str">
            <v>CIMMYT-Ta-FHB-6</v>
          </cell>
          <cell r="B898" t="str">
            <v>MAYOOR//TKSN1081/AE.SQUARROSA(222)</v>
          </cell>
          <cell r="C898" t="str">
            <v xml:space="preserve">CASS94Y00009S-37PR-2 </v>
          </cell>
          <cell r="D898" t="str">
            <v>CIMMYT-MO</v>
          </cell>
          <cell r="E898" t="str">
            <v xml:space="preserve">FHB </v>
          </cell>
          <cell r="F898" t="str">
            <v xml:space="preserve">  </v>
          </cell>
        </row>
        <row r="899">
          <cell r="A899" t="str">
            <v>CIMMYT-Ta-FHB-7</v>
          </cell>
          <cell r="B899" t="str">
            <v>MAYOOR//TKSN1081/AE.SQUARROSA(222)</v>
          </cell>
          <cell r="C899" t="str">
            <v xml:space="preserve">CASS94Y00009S-2PR-4B </v>
          </cell>
          <cell r="D899" t="str">
            <v>CIMMYT-MO</v>
          </cell>
          <cell r="E899" t="str">
            <v xml:space="preserve">FHB </v>
          </cell>
          <cell r="F899" t="str">
            <v xml:space="preserve">  </v>
          </cell>
        </row>
        <row r="900">
          <cell r="A900" t="str">
            <v>CIMMYT-Ta-FHB-8</v>
          </cell>
          <cell r="B900" t="str">
            <v>OPATA/5/CPI/GEDIZ/3/GOO//JO69/CRA/4/AE.SQUARROSA(223)</v>
          </cell>
          <cell r="C900" t="str">
            <v xml:space="preserve">CASS94Y00215S-5Y-1M- </v>
          </cell>
          <cell r="D900" t="str">
            <v>CIMMYT-MO</v>
          </cell>
          <cell r="E900" t="str">
            <v xml:space="preserve">FHB </v>
          </cell>
          <cell r="F900" t="str">
            <v xml:space="preserve">  </v>
          </cell>
        </row>
        <row r="901">
          <cell r="A901" t="str">
            <v>CIMMYT-Ta-FHB-9</v>
          </cell>
          <cell r="B901" t="str">
            <v>MAYOOR/5/CS/TH.CU//GLEN/3/ALD/PVN/4/CS/LE.RA//2*CS/3/CNO79</v>
          </cell>
          <cell r="C901" t="str">
            <v xml:space="preserve">CIGM93.619-3Y-2B-0PR </v>
          </cell>
          <cell r="D901" t="str">
            <v>CIMMYT-MO</v>
          </cell>
          <cell r="E901" t="str">
            <v xml:space="preserve">FHB </v>
          </cell>
          <cell r="F901" t="str">
            <v xml:space="preserve">  </v>
          </cell>
        </row>
        <row r="902">
          <cell r="A902" t="str">
            <v>CJ8809</v>
          </cell>
          <cell r="C902" t="str">
            <v xml:space="preserve">  </v>
          </cell>
          <cell r="D902" t="str">
            <v>CHINA</v>
          </cell>
          <cell r="E902" t="str">
            <v xml:space="preserve">FHB </v>
          </cell>
          <cell r="F902" t="str">
            <v xml:space="preserve">  </v>
          </cell>
        </row>
        <row r="903">
          <cell r="A903" t="str">
            <v>CJ9306</v>
          </cell>
          <cell r="C903" t="str">
            <v xml:space="preserve">  </v>
          </cell>
          <cell r="D903" t="str">
            <v>CHINA</v>
          </cell>
          <cell r="E903" t="str">
            <v xml:space="preserve">FHB </v>
          </cell>
          <cell r="F903" t="str">
            <v xml:space="preserve">  </v>
          </cell>
        </row>
        <row r="904">
          <cell r="A904" t="str">
            <v>CJ9311</v>
          </cell>
          <cell r="C904" t="str">
            <v xml:space="preserve">  </v>
          </cell>
          <cell r="D904" t="str">
            <v>CHINA</v>
          </cell>
          <cell r="E904" t="str">
            <v xml:space="preserve">FHB </v>
          </cell>
          <cell r="F904" t="str">
            <v xml:space="preserve">  </v>
          </cell>
        </row>
        <row r="905">
          <cell r="A905" t="str">
            <v>CJ9403</v>
          </cell>
          <cell r="C905" t="str">
            <v xml:space="preserve">  </v>
          </cell>
          <cell r="D905" t="str">
            <v>CHINA</v>
          </cell>
          <cell r="E905" t="str">
            <v xml:space="preserve">FHB </v>
          </cell>
          <cell r="F905" t="str">
            <v xml:space="preserve">  </v>
          </cell>
        </row>
        <row r="906">
          <cell r="A906" t="str">
            <v>CJ9602</v>
          </cell>
          <cell r="C906" t="str">
            <v xml:space="preserve">  </v>
          </cell>
          <cell r="D906" t="str">
            <v>CHINA</v>
          </cell>
          <cell r="E906" t="str">
            <v xml:space="preserve">FHB </v>
          </cell>
          <cell r="F906" t="str">
            <v xml:space="preserve">  </v>
          </cell>
        </row>
        <row r="907">
          <cell r="A907" t="str">
            <v>CJ9804</v>
          </cell>
          <cell r="C907" t="str">
            <v xml:space="preserve">  </v>
          </cell>
          <cell r="D907" t="str">
            <v>CHINA</v>
          </cell>
          <cell r="E907" t="str">
            <v xml:space="preserve">FHB </v>
          </cell>
          <cell r="F907" t="str">
            <v xml:space="preserve">  </v>
          </cell>
        </row>
        <row r="908">
          <cell r="A908" t="str">
            <v>CJ9807</v>
          </cell>
          <cell r="C908" t="str">
            <v xml:space="preserve">  </v>
          </cell>
          <cell r="D908" t="str">
            <v>CHINA</v>
          </cell>
          <cell r="E908" t="str">
            <v xml:space="preserve">FHB </v>
          </cell>
          <cell r="F908" t="str">
            <v xml:space="preserve">  </v>
          </cell>
        </row>
        <row r="909">
          <cell r="A909" t="str">
            <v>CJ9815</v>
          </cell>
          <cell r="C909" t="str">
            <v xml:space="preserve">  </v>
          </cell>
          <cell r="D909" t="str">
            <v>CHINA</v>
          </cell>
          <cell r="E909" t="str">
            <v xml:space="preserve">FHB </v>
          </cell>
          <cell r="F909" t="str">
            <v xml:space="preserve">  </v>
          </cell>
        </row>
        <row r="910">
          <cell r="A910" t="str">
            <v>CLARITY</v>
          </cell>
          <cell r="B910" t="str">
            <v>PIONEER2551/MD55-286-21</v>
          </cell>
          <cell r="C910" t="str">
            <v xml:space="preserve">OH546;13884-19-1 </v>
          </cell>
          <cell r="D910" t="str">
            <v>OSU</v>
          </cell>
          <cell r="E910" t="str">
            <v xml:space="preserve">  </v>
          </cell>
          <cell r="F910" t="str">
            <v xml:space="preserve">  </v>
          </cell>
        </row>
        <row r="911">
          <cell r="A911" t="str">
            <v>Cltr10198</v>
          </cell>
          <cell r="C911" t="str">
            <v xml:space="preserve">  </v>
          </cell>
          <cell r="D911" t="str">
            <v>CHINA</v>
          </cell>
          <cell r="E911" t="str">
            <v xml:space="preserve">FHB </v>
          </cell>
          <cell r="F911" t="str">
            <v xml:space="preserve">  </v>
          </cell>
        </row>
        <row r="912">
          <cell r="A912" t="str">
            <v>Cltr10216</v>
          </cell>
          <cell r="C912" t="str">
            <v xml:space="preserve">  </v>
          </cell>
          <cell r="D912" t="str">
            <v>CHINA</v>
          </cell>
          <cell r="E912" t="str">
            <v xml:space="preserve">FHB </v>
          </cell>
          <cell r="F912" t="str">
            <v xml:space="preserve">  </v>
          </cell>
        </row>
        <row r="913">
          <cell r="A913" t="str">
            <v>Cltr10353</v>
          </cell>
          <cell r="C913" t="str">
            <v xml:space="preserve">  </v>
          </cell>
          <cell r="D913" t="str">
            <v>CHINA</v>
          </cell>
          <cell r="E913" t="str">
            <v xml:space="preserve">FHB </v>
          </cell>
          <cell r="F913" t="str">
            <v xml:space="preserve">  </v>
          </cell>
        </row>
        <row r="914">
          <cell r="A914" t="str">
            <v>Cltr12470</v>
          </cell>
          <cell r="C914" t="str">
            <v xml:space="preserve">FRONTANA </v>
          </cell>
          <cell r="D914" t="str">
            <v>BRAZIL</v>
          </cell>
          <cell r="E914" t="str">
            <v xml:space="preserve">FHB </v>
          </cell>
          <cell r="F914" t="str">
            <v xml:space="preserve">  </v>
          </cell>
        </row>
        <row r="915">
          <cell r="A915" t="str">
            <v>Cltr13136</v>
          </cell>
          <cell r="C915" t="str">
            <v xml:space="preserve">RIONEGRO </v>
          </cell>
          <cell r="D915" t="str">
            <v>BRAZIL</v>
          </cell>
          <cell r="E915" t="str">
            <v xml:space="preserve">FHB </v>
          </cell>
          <cell r="F915" t="str">
            <v xml:space="preserve">  </v>
          </cell>
        </row>
        <row r="916">
          <cell r="A916" t="str">
            <v>Cltr14371</v>
          </cell>
          <cell r="C916" t="str">
            <v xml:space="preserve">8475-59 </v>
          </cell>
          <cell r="D916" t="str">
            <v>BRAZIL</v>
          </cell>
          <cell r="E916" t="str">
            <v xml:space="preserve">FHB </v>
          </cell>
          <cell r="F916" t="str">
            <v xml:space="preserve">  </v>
          </cell>
        </row>
        <row r="917">
          <cell r="A917" t="str">
            <v>Cltr5087</v>
          </cell>
          <cell r="C917" t="str">
            <v xml:space="preserve">  </v>
          </cell>
          <cell r="D917" t="str">
            <v>CHINA</v>
          </cell>
          <cell r="E917" t="str">
            <v xml:space="preserve">FHB </v>
          </cell>
          <cell r="F917" t="str">
            <v xml:space="preserve">  </v>
          </cell>
        </row>
        <row r="918">
          <cell r="A918" t="str">
            <v>Cltr5103</v>
          </cell>
          <cell r="C918">
            <v>274</v>
          </cell>
          <cell r="D918" t="str">
            <v>ARGENTINA</v>
          </cell>
          <cell r="E918" t="str">
            <v xml:space="preserve">FHB </v>
          </cell>
          <cell r="F918" t="str">
            <v xml:space="preserve">  </v>
          </cell>
        </row>
        <row r="919">
          <cell r="A919" t="str">
            <v>Cltr9429</v>
          </cell>
          <cell r="C919" t="str">
            <v xml:space="preserve">  </v>
          </cell>
          <cell r="D919" t="str">
            <v>CHINA</v>
          </cell>
          <cell r="E919" t="str">
            <v xml:space="preserve">FHB </v>
          </cell>
          <cell r="F919" t="str">
            <v xml:space="preserve">  </v>
          </cell>
        </row>
        <row r="920">
          <cell r="A920" t="str">
            <v>Cltr9506</v>
          </cell>
          <cell r="C920" t="str">
            <v xml:space="preserve">  </v>
          </cell>
          <cell r="D920" t="str">
            <v>CHINA</v>
          </cell>
          <cell r="E920" t="str">
            <v xml:space="preserve">FHB </v>
          </cell>
          <cell r="F920" t="str">
            <v xml:space="preserve">  </v>
          </cell>
        </row>
        <row r="921">
          <cell r="A921" t="str">
            <v>DYNASTY</v>
          </cell>
          <cell r="C921" t="str">
            <v xml:space="preserve">OH265 </v>
          </cell>
          <cell r="D921" t="str">
            <v>OSU</v>
          </cell>
          <cell r="E921" t="str">
            <v xml:space="preserve">  </v>
          </cell>
          <cell r="F921" t="str">
            <v xml:space="preserve">  </v>
          </cell>
        </row>
        <row r="922">
          <cell r="A922" t="str">
            <v>EMAI6</v>
          </cell>
          <cell r="C922" t="str">
            <v xml:space="preserve">  </v>
          </cell>
          <cell r="D922" t="str">
            <v>CHINA</v>
          </cell>
          <cell r="E922" t="str">
            <v xml:space="preserve">FHB </v>
          </cell>
          <cell r="F922" t="str">
            <v xml:space="preserve">  </v>
          </cell>
        </row>
        <row r="923">
          <cell r="A923" t="str">
            <v>ER-MAI9</v>
          </cell>
          <cell r="C923" t="str">
            <v xml:space="preserve">  </v>
          </cell>
          <cell r="D923" t="str">
            <v>CHINA</v>
          </cell>
          <cell r="E923" t="str">
            <v xml:space="preserve">FHB </v>
          </cell>
          <cell r="F923" t="str">
            <v xml:space="preserve">  </v>
          </cell>
        </row>
        <row r="924">
          <cell r="A924" t="str">
            <v>EXCEL</v>
          </cell>
          <cell r="B924" t="str">
            <v>P.5672A7-1-1-1-2/ARTHUR//LOGAN/TIMWIN</v>
          </cell>
          <cell r="C924" t="str">
            <v xml:space="preserve">OH286 </v>
          </cell>
          <cell r="D924" t="str">
            <v>OSU</v>
          </cell>
          <cell r="E924" t="str">
            <v xml:space="preserve">  </v>
          </cell>
          <cell r="F924" t="str">
            <v xml:space="preserve">  </v>
          </cell>
        </row>
        <row r="925">
          <cell r="A925" t="str">
            <v>FHB143</v>
          </cell>
          <cell r="B925" t="str">
            <v>Harus/Frontana</v>
          </cell>
          <cell r="C925" t="str">
            <v xml:space="preserve">  </v>
          </cell>
          <cell r="D925" t="str">
            <v>DAS</v>
          </cell>
          <cell r="E925" t="str">
            <v>FHB</v>
          </cell>
          <cell r="F925" t="str">
            <v xml:space="preserve">  </v>
          </cell>
        </row>
        <row r="926">
          <cell r="A926" t="str">
            <v>FHB147</v>
          </cell>
          <cell r="B926" t="str">
            <v>Harus/Frontana</v>
          </cell>
          <cell r="C926" t="str">
            <v xml:space="preserve">  </v>
          </cell>
          <cell r="D926" t="str">
            <v>DAS</v>
          </cell>
          <cell r="E926" t="str">
            <v>FHB</v>
          </cell>
          <cell r="F926" t="str">
            <v xml:space="preserve">  </v>
          </cell>
        </row>
        <row r="927">
          <cell r="A927" t="str">
            <v>FHB148</v>
          </cell>
          <cell r="B927" t="str">
            <v>Harus/Frontana</v>
          </cell>
          <cell r="C927" t="str">
            <v xml:space="preserve">  </v>
          </cell>
          <cell r="D927" t="str">
            <v>DAS</v>
          </cell>
          <cell r="E927" t="str">
            <v>FHB</v>
          </cell>
          <cell r="F927" t="str">
            <v xml:space="preserve">  </v>
          </cell>
        </row>
        <row r="928">
          <cell r="A928" t="str">
            <v>FHB161</v>
          </cell>
          <cell r="B928" t="str">
            <v>Harus/Frontana</v>
          </cell>
          <cell r="C928" t="str">
            <v xml:space="preserve">  </v>
          </cell>
          <cell r="D928" t="str">
            <v>DAS</v>
          </cell>
          <cell r="E928" t="str">
            <v>FHB</v>
          </cell>
          <cell r="F928" t="str">
            <v xml:space="preserve">  </v>
          </cell>
        </row>
        <row r="929">
          <cell r="A929" t="str">
            <v>FL931339A5</v>
          </cell>
          <cell r="C929" t="str">
            <v xml:space="preserve">  </v>
          </cell>
          <cell r="D929" t="str">
            <v>UFL</v>
          </cell>
          <cell r="E929" t="str">
            <v xml:space="preserve">  </v>
          </cell>
          <cell r="F929" t="str">
            <v xml:space="preserve">  </v>
          </cell>
        </row>
        <row r="930">
          <cell r="A930" t="str">
            <v>FREEDOM</v>
          </cell>
          <cell r="B930" t="str">
            <v>GR876/OH217</v>
          </cell>
          <cell r="C930" t="str">
            <v xml:space="preserve">OH413;118880-10 </v>
          </cell>
          <cell r="D930" t="str">
            <v>OSU</v>
          </cell>
          <cell r="E930" t="str">
            <v xml:space="preserve">FHB </v>
          </cell>
          <cell r="F930" t="str">
            <v xml:space="preserve">  </v>
          </cell>
        </row>
        <row r="931">
          <cell r="A931" t="str">
            <v>FRONTANA</v>
          </cell>
          <cell r="C931" t="str">
            <v xml:space="preserve">  </v>
          </cell>
          <cell r="D931" t="str">
            <v>BRAZIL</v>
          </cell>
          <cell r="E931" t="str">
            <v xml:space="preserve">  </v>
          </cell>
          <cell r="F931" t="str">
            <v xml:space="preserve">  </v>
          </cell>
        </row>
        <row r="932">
          <cell r="A932" t="str">
            <v>FRONTIERA</v>
          </cell>
          <cell r="C932" t="str">
            <v xml:space="preserve">  </v>
          </cell>
          <cell r="D932" t="str">
            <v>NSGC</v>
          </cell>
          <cell r="E932" t="str">
            <v xml:space="preserve">FHB </v>
          </cell>
          <cell r="F932" t="str">
            <v xml:space="preserve">  </v>
          </cell>
        </row>
        <row r="933">
          <cell r="A933" t="str">
            <v>FU5114</v>
          </cell>
          <cell r="C933" t="str">
            <v xml:space="preserve">  </v>
          </cell>
          <cell r="D933" t="str">
            <v>CHINA</v>
          </cell>
          <cell r="E933" t="str">
            <v xml:space="preserve">  </v>
          </cell>
          <cell r="F933" t="str">
            <v xml:space="preserve">  </v>
          </cell>
        </row>
        <row r="934">
          <cell r="A934" t="str">
            <v>FUJIAN5114</v>
          </cell>
          <cell r="C934" t="str">
            <v xml:space="preserve">  </v>
          </cell>
          <cell r="D934" t="str">
            <v>CHINA</v>
          </cell>
          <cell r="E934" t="str">
            <v xml:space="preserve">FHB </v>
          </cell>
          <cell r="F934" t="str">
            <v xml:space="preserve">  </v>
          </cell>
        </row>
        <row r="935">
          <cell r="A935" t="str">
            <v>FUJIAN5125</v>
          </cell>
          <cell r="C935" t="str">
            <v xml:space="preserve">  </v>
          </cell>
          <cell r="D935" t="str">
            <v>CHINA</v>
          </cell>
          <cell r="E935" t="str">
            <v xml:space="preserve">FHB </v>
          </cell>
          <cell r="F935" t="str">
            <v xml:space="preserve">  </v>
          </cell>
        </row>
        <row r="936">
          <cell r="A936" t="str">
            <v>FUJIAN60096</v>
          </cell>
          <cell r="C936" t="str">
            <v xml:space="preserve">  </v>
          </cell>
          <cell r="D936" t="str">
            <v>CHINA</v>
          </cell>
          <cell r="E936" t="str">
            <v xml:space="preserve">FHB </v>
          </cell>
          <cell r="F936" t="str">
            <v xml:space="preserve">  </v>
          </cell>
        </row>
        <row r="937">
          <cell r="A937" t="str">
            <v>FUNDULEA01R</v>
          </cell>
          <cell r="C937" t="str">
            <v xml:space="preserve">  </v>
          </cell>
          <cell r="D937" t="str">
            <v>ROMANIA</v>
          </cell>
          <cell r="E937" t="str">
            <v xml:space="preserve">FHB </v>
          </cell>
          <cell r="F937" t="str">
            <v xml:space="preserve">  </v>
          </cell>
        </row>
        <row r="938">
          <cell r="A938" t="str">
            <v>FUNDULEA143-T3-103</v>
          </cell>
          <cell r="C938" t="str">
            <v xml:space="preserve">  </v>
          </cell>
          <cell r="D938" t="str">
            <v>ROMANIA</v>
          </cell>
          <cell r="E938" t="str">
            <v xml:space="preserve">FHB </v>
          </cell>
          <cell r="F938" t="str">
            <v xml:space="preserve">  </v>
          </cell>
        </row>
        <row r="939">
          <cell r="A939" t="str">
            <v>FUNDULEA183P5</v>
          </cell>
          <cell r="C939" t="str">
            <v xml:space="preserve">  </v>
          </cell>
          <cell r="D939" t="str">
            <v>ROMANIA</v>
          </cell>
          <cell r="E939" t="str">
            <v xml:space="preserve">FHB </v>
          </cell>
          <cell r="F939" t="str">
            <v xml:space="preserve">  </v>
          </cell>
        </row>
        <row r="940">
          <cell r="A940" t="str">
            <v>FUNDULEA483</v>
          </cell>
          <cell r="C940" t="str">
            <v xml:space="preserve">  </v>
          </cell>
          <cell r="D940" t="str">
            <v>ROMANIA</v>
          </cell>
          <cell r="E940" t="str">
            <v xml:space="preserve">FHB </v>
          </cell>
          <cell r="F940" t="str">
            <v xml:space="preserve">  </v>
          </cell>
        </row>
        <row r="941">
          <cell r="A941" t="str">
            <v>G3566</v>
          </cell>
          <cell r="C941" t="str">
            <v xml:space="preserve">  </v>
          </cell>
          <cell r="D941" t="str">
            <v>LIM</v>
          </cell>
          <cell r="E941" t="str">
            <v xml:space="preserve">  </v>
          </cell>
          <cell r="F941" t="str">
            <v xml:space="preserve">  </v>
          </cell>
        </row>
        <row r="942">
          <cell r="A942" t="str">
            <v>GA84438</v>
          </cell>
          <cell r="C942" t="str">
            <v xml:space="preserve">  </v>
          </cell>
          <cell r="D942" t="str">
            <v>UGA</v>
          </cell>
          <cell r="E942" t="str">
            <v xml:space="preserve">  </v>
          </cell>
          <cell r="F942" t="str">
            <v xml:space="preserve">  </v>
          </cell>
        </row>
        <row r="943">
          <cell r="A943" t="str">
            <v>GLORY</v>
          </cell>
          <cell r="B943" t="str">
            <v>TYLER/PIONEER2550</v>
          </cell>
          <cell r="C943" t="str">
            <v xml:space="preserve">OH470 </v>
          </cell>
          <cell r="D943" t="str">
            <v>OSU</v>
          </cell>
          <cell r="E943" t="str">
            <v xml:space="preserve">  </v>
          </cell>
          <cell r="F943" t="str">
            <v xml:space="preserve">  </v>
          </cell>
        </row>
        <row r="944">
          <cell r="A944" t="str">
            <v>GR855</v>
          </cell>
          <cell r="B944" t="str">
            <v>HART/VA66-54-10</v>
          </cell>
          <cell r="C944" t="str">
            <v xml:space="preserve">OH235 </v>
          </cell>
          <cell r="D944" t="str">
            <v>OSU</v>
          </cell>
          <cell r="E944" t="str">
            <v xml:space="preserve">  </v>
          </cell>
          <cell r="F944" t="str">
            <v xml:space="preserve">  </v>
          </cell>
        </row>
        <row r="945">
          <cell r="A945" t="str">
            <v>GR860</v>
          </cell>
          <cell r="B945" t="str">
            <v>C517/LOGAN//MOW8184/VA66-54-10</v>
          </cell>
          <cell r="C945" t="str">
            <v xml:space="preserve">OH260 </v>
          </cell>
          <cell r="D945" t="str">
            <v>OSU</v>
          </cell>
          <cell r="E945" t="str">
            <v xml:space="preserve">  </v>
          </cell>
          <cell r="F945" t="str">
            <v xml:space="preserve">  </v>
          </cell>
        </row>
        <row r="946">
          <cell r="A946" t="str">
            <v>GR863</v>
          </cell>
          <cell r="B946" t="str">
            <v>XELAJU66/LOGAN//ABE</v>
          </cell>
          <cell r="C946" t="str">
            <v xml:space="preserve">OH256 </v>
          </cell>
          <cell r="D946" t="str">
            <v>OSU</v>
          </cell>
          <cell r="E946" t="str">
            <v xml:space="preserve">  </v>
          </cell>
          <cell r="F946" t="str">
            <v xml:space="preserve">  </v>
          </cell>
        </row>
        <row r="947">
          <cell r="A947" t="str">
            <v>GR876</v>
          </cell>
          <cell r="B947" t="str">
            <v>HART/VA66-54-10//KAVKAZ/P.6693</v>
          </cell>
          <cell r="C947" t="str">
            <v xml:space="preserve">OH257 </v>
          </cell>
          <cell r="D947" t="str">
            <v>OSU</v>
          </cell>
          <cell r="E947" t="str">
            <v xml:space="preserve">  </v>
          </cell>
          <cell r="F947" t="str">
            <v xml:space="preserve">  </v>
          </cell>
        </row>
        <row r="948">
          <cell r="A948" t="str">
            <v>GR915</v>
          </cell>
          <cell r="C948" t="str">
            <v>OH394</v>
          </cell>
          <cell r="D948" t="str">
            <v>OSU</v>
          </cell>
          <cell r="E948" t="str">
            <v xml:space="preserve">  </v>
          </cell>
          <cell r="F948" t="str">
            <v xml:space="preserve">  </v>
          </cell>
        </row>
        <row r="949">
          <cell r="A949" t="str">
            <v>GRANT</v>
          </cell>
          <cell r="C949" t="str">
            <v xml:space="preserve">  </v>
          </cell>
          <cell r="D949" t="str">
            <v>OSU</v>
          </cell>
          <cell r="E949" t="str">
            <v xml:space="preserve">  </v>
          </cell>
          <cell r="F949" t="str">
            <v xml:space="preserve">  </v>
          </cell>
        </row>
        <row r="950">
          <cell r="A950" t="str">
            <v>HOUSER</v>
          </cell>
          <cell r="C950" t="str">
            <v xml:space="preserve">  </v>
          </cell>
          <cell r="D950" t="str">
            <v>COR</v>
          </cell>
          <cell r="E950" t="str">
            <v xml:space="preserve">WW </v>
          </cell>
          <cell r="F950" t="str">
            <v xml:space="preserve">  </v>
          </cell>
        </row>
        <row r="951">
          <cell r="A951" t="str">
            <v>HOWELL</v>
          </cell>
          <cell r="C951" t="str">
            <v xml:space="preserve">  </v>
          </cell>
          <cell r="D951" t="str">
            <v>OSU</v>
          </cell>
          <cell r="E951" t="str">
            <v xml:space="preserve">  </v>
          </cell>
          <cell r="F951" t="str">
            <v xml:space="preserve">  </v>
          </cell>
        </row>
        <row r="952">
          <cell r="A952" t="str">
            <v>IL87-1917-1</v>
          </cell>
          <cell r="C952" t="str">
            <v xml:space="preserve">  </v>
          </cell>
          <cell r="D952" t="str">
            <v>UIL</v>
          </cell>
          <cell r="E952" t="str">
            <v xml:space="preserve">  </v>
          </cell>
          <cell r="F952" t="str">
            <v xml:space="preserve">  </v>
          </cell>
        </row>
        <row r="953">
          <cell r="A953" t="str">
            <v>IL87-2834-1</v>
          </cell>
          <cell r="B953" t="str">
            <v>TYLER/HOWELL</v>
          </cell>
          <cell r="C953" t="str">
            <v xml:space="preserve">  </v>
          </cell>
          <cell r="D953" t="str">
            <v>UIL</v>
          </cell>
          <cell r="E953" t="str">
            <v xml:space="preserve">  </v>
          </cell>
          <cell r="F953" t="str">
            <v xml:space="preserve">  </v>
          </cell>
        </row>
        <row r="954">
          <cell r="A954" t="str">
            <v>IL91-14163</v>
          </cell>
          <cell r="B954" t="str">
            <v>PS840024/Caldwell</v>
          </cell>
          <cell r="C954" t="str">
            <v xml:space="preserve">  </v>
          </cell>
          <cell r="D954" t="str">
            <v>UIL</v>
          </cell>
          <cell r="E954" t="str">
            <v xml:space="preserve">  </v>
          </cell>
          <cell r="F954" t="str">
            <v xml:space="preserve">  </v>
          </cell>
        </row>
        <row r="955">
          <cell r="A955" t="str">
            <v>IL91-14167</v>
          </cell>
          <cell r="C955" t="str">
            <v xml:space="preserve">  </v>
          </cell>
          <cell r="D955" t="str">
            <v>UIL</v>
          </cell>
          <cell r="E955" t="str">
            <v xml:space="preserve">  </v>
          </cell>
          <cell r="F955" t="str">
            <v xml:space="preserve">  </v>
          </cell>
        </row>
        <row r="956">
          <cell r="A956" t="str">
            <v>IL93-3137</v>
          </cell>
          <cell r="B956" t="str">
            <v>IL87-3721/IL84-3511</v>
          </cell>
          <cell r="C956" t="str">
            <v xml:space="preserve">  </v>
          </cell>
          <cell r="D956" t="str">
            <v>UIL</v>
          </cell>
          <cell r="E956" t="str">
            <v xml:space="preserve">  </v>
          </cell>
          <cell r="F956" t="str">
            <v xml:space="preserve">  </v>
          </cell>
        </row>
        <row r="957">
          <cell r="A957" t="str">
            <v>IL94-2894</v>
          </cell>
          <cell r="B957" t="str">
            <v>IL85-3132-1/PSRW71</v>
          </cell>
          <cell r="C957" t="str">
            <v xml:space="preserve">  </v>
          </cell>
          <cell r="D957" t="str">
            <v>UIL</v>
          </cell>
          <cell r="E957" t="str">
            <v xml:space="preserve">  </v>
          </cell>
          <cell r="F957" t="str">
            <v xml:space="preserve">  </v>
          </cell>
        </row>
        <row r="958">
          <cell r="A958" t="str">
            <v>IL94-6727</v>
          </cell>
          <cell r="B958" t="str">
            <v>IL87-3721/2*IL85-3132-1</v>
          </cell>
          <cell r="C958" t="str">
            <v xml:space="preserve">  </v>
          </cell>
          <cell r="D958" t="str">
            <v>UIL</v>
          </cell>
          <cell r="E958" t="str">
            <v xml:space="preserve">  </v>
          </cell>
          <cell r="F958" t="str">
            <v xml:space="preserve">  </v>
          </cell>
        </row>
        <row r="959">
          <cell r="A959" t="str">
            <v>IL94-6734</v>
          </cell>
          <cell r="B959" t="str">
            <v>IL87-3721/2*IL85-3132-1</v>
          </cell>
          <cell r="C959" t="str">
            <v xml:space="preserve">  </v>
          </cell>
          <cell r="D959" t="str">
            <v>UIL</v>
          </cell>
          <cell r="E959" t="str">
            <v xml:space="preserve">  </v>
          </cell>
          <cell r="F959" t="str">
            <v xml:space="preserve">  </v>
          </cell>
        </row>
        <row r="960">
          <cell r="A960" t="str">
            <v>IL94-6858</v>
          </cell>
          <cell r="B960" t="str">
            <v>IL87-372/IL87-6512//PSRW71</v>
          </cell>
          <cell r="C960" t="str">
            <v xml:space="preserve">  </v>
          </cell>
          <cell r="D960" t="str">
            <v>UIL</v>
          </cell>
          <cell r="E960" t="str">
            <v xml:space="preserve">  </v>
          </cell>
          <cell r="F960" t="str">
            <v xml:space="preserve">  </v>
          </cell>
        </row>
        <row r="961">
          <cell r="A961" t="str">
            <v>IL95-4159</v>
          </cell>
          <cell r="C961" t="str">
            <v xml:space="preserve">  </v>
          </cell>
          <cell r="D961" t="str">
            <v>UIL</v>
          </cell>
          <cell r="E961" t="str">
            <v xml:space="preserve">  </v>
          </cell>
          <cell r="F961" t="str">
            <v xml:space="preserve">  </v>
          </cell>
        </row>
        <row r="962">
          <cell r="A962" t="str">
            <v>IN83127E1-24-5-2-1-3</v>
          </cell>
          <cell r="C962" t="str">
            <v xml:space="preserve">  </v>
          </cell>
          <cell r="D962" t="str">
            <v>PUR</v>
          </cell>
          <cell r="E962" t="str">
            <v xml:space="preserve">  </v>
          </cell>
          <cell r="F962" t="str">
            <v xml:space="preserve">  </v>
          </cell>
        </row>
        <row r="963">
          <cell r="A963" t="str">
            <v>JACKSON</v>
          </cell>
          <cell r="C963" t="str">
            <v xml:space="preserve">  </v>
          </cell>
          <cell r="D963" t="str">
            <v>NSGC</v>
          </cell>
          <cell r="E963" t="str">
            <v xml:space="preserve">  </v>
          </cell>
          <cell r="F963" t="str">
            <v xml:space="preserve">  </v>
          </cell>
        </row>
        <row r="964">
          <cell r="A964" t="str">
            <v>KAVKAZ</v>
          </cell>
          <cell r="C964" t="str">
            <v xml:space="preserve">  </v>
          </cell>
          <cell r="D964" t="str">
            <v>NSGC</v>
          </cell>
          <cell r="E964" t="str">
            <v xml:space="preserve">  </v>
          </cell>
          <cell r="F964" t="str">
            <v xml:space="preserve">  </v>
          </cell>
        </row>
        <row r="965">
          <cell r="A965" t="str">
            <v>KY90C-042-37-1</v>
          </cell>
          <cell r="C965" t="str">
            <v xml:space="preserve">  </v>
          </cell>
          <cell r="D965" t="str">
            <v>UKY</v>
          </cell>
          <cell r="E965" t="str">
            <v xml:space="preserve">  </v>
          </cell>
          <cell r="F965" t="str">
            <v xml:space="preserve">  </v>
          </cell>
        </row>
        <row r="966">
          <cell r="A966" t="str">
            <v>KY90C-054-39</v>
          </cell>
          <cell r="C966" t="str">
            <v xml:space="preserve">  </v>
          </cell>
          <cell r="D966" t="str">
            <v>UKY</v>
          </cell>
          <cell r="E966" t="str">
            <v xml:space="preserve">  </v>
          </cell>
          <cell r="F966" t="str">
            <v xml:space="preserve">  </v>
          </cell>
        </row>
        <row r="967">
          <cell r="A967" t="str">
            <v>L89060</v>
          </cell>
          <cell r="C967" t="str">
            <v xml:space="preserve">  </v>
          </cell>
          <cell r="D967" t="str">
            <v>COKER?</v>
          </cell>
          <cell r="E967" t="str">
            <v xml:space="preserve">  </v>
          </cell>
          <cell r="F967" t="str">
            <v xml:space="preserve">  </v>
          </cell>
        </row>
        <row r="968">
          <cell r="A968" t="str">
            <v>L900810</v>
          </cell>
          <cell r="C968" t="str">
            <v xml:space="preserve">  </v>
          </cell>
          <cell r="D968" t="str">
            <v>COKER?</v>
          </cell>
          <cell r="E968" t="str">
            <v xml:space="preserve">  </v>
          </cell>
          <cell r="F968" t="str">
            <v xml:space="preserve">  </v>
          </cell>
        </row>
        <row r="969">
          <cell r="A969" t="str">
            <v>L900819</v>
          </cell>
          <cell r="C969" t="str">
            <v xml:space="preserve">  </v>
          </cell>
          <cell r="D969" t="str">
            <v>COKER?</v>
          </cell>
          <cell r="E969" t="str">
            <v xml:space="preserve">  </v>
          </cell>
          <cell r="F969" t="str">
            <v xml:space="preserve">  </v>
          </cell>
        </row>
        <row r="970">
          <cell r="A970" t="str">
            <v>L910097</v>
          </cell>
          <cell r="C970" t="str">
            <v xml:space="preserve">  </v>
          </cell>
          <cell r="D970" t="str">
            <v>COKER?</v>
          </cell>
          <cell r="E970" t="str">
            <v xml:space="preserve">  </v>
          </cell>
          <cell r="F970" t="str">
            <v xml:space="preserve">  </v>
          </cell>
        </row>
        <row r="971">
          <cell r="A971" t="str">
            <v>L920520</v>
          </cell>
          <cell r="C971" t="str">
            <v xml:space="preserve">  </v>
          </cell>
          <cell r="D971" t="str">
            <v>COKER?</v>
          </cell>
          <cell r="E971" t="str">
            <v xml:space="preserve">  </v>
          </cell>
          <cell r="F971" t="str">
            <v xml:space="preserve">  </v>
          </cell>
        </row>
        <row r="972">
          <cell r="A972" t="str">
            <v>L930605</v>
          </cell>
          <cell r="C972" t="str">
            <v xml:space="preserve">  </v>
          </cell>
          <cell r="D972" t="str">
            <v>COKER?</v>
          </cell>
          <cell r="E972" t="str">
            <v xml:space="preserve">  </v>
          </cell>
          <cell r="F972" t="str">
            <v xml:space="preserve">  </v>
          </cell>
        </row>
        <row r="973">
          <cell r="A973" t="str">
            <v>MENDON</v>
          </cell>
          <cell r="C973" t="str">
            <v xml:space="preserve">  </v>
          </cell>
          <cell r="D973" t="str">
            <v>NSGC</v>
          </cell>
          <cell r="E973" t="str">
            <v xml:space="preserve">  </v>
          </cell>
          <cell r="F973" t="str">
            <v xml:space="preserve">  </v>
          </cell>
        </row>
        <row r="974">
          <cell r="A974" t="str">
            <v>MENTANA</v>
          </cell>
          <cell r="C974" t="str">
            <v xml:space="preserve">  </v>
          </cell>
          <cell r="D974" t="str">
            <v>NSGC</v>
          </cell>
          <cell r="E974" t="str">
            <v xml:space="preserve">FHB </v>
          </cell>
          <cell r="F974" t="str">
            <v xml:space="preserve">  </v>
          </cell>
        </row>
        <row r="975">
          <cell r="A975" t="str">
            <v>MO91-348</v>
          </cell>
          <cell r="C975" t="str">
            <v xml:space="preserve">  </v>
          </cell>
          <cell r="D975" t="str">
            <v>UMO</v>
          </cell>
          <cell r="E975" t="str">
            <v xml:space="preserve">  </v>
          </cell>
          <cell r="F975" t="str">
            <v xml:space="preserve">  </v>
          </cell>
        </row>
        <row r="976">
          <cell r="A976" t="str">
            <v>MO92-599</v>
          </cell>
          <cell r="C976" t="str">
            <v xml:space="preserve">  </v>
          </cell>
          <cell r="D976" t="str">
            <v>UMO</v>
          </cell>
          <cell r="E976" t="str">
            <v xml:space="preserve">  </v>
          </cell>
          <cell r="F976" t="str">
            <v xml:space="preserve">  </v>
          </cell>
        </row>
        <row r="977">
          <cell r="A977" t="str">
            <v>MO940189</v>
          </cell>
          <cell r="B977" t="str">
            <v>MO10501/Reeds1008</v>
          </cell>
          <cell r="C977" t="str">
            <v xml:space="preserve">  </v>
          </cell>
          <cell r="D977" t="str">
            <v>UMO</v>
          </cell>
          <cell r="E977" t="str">
            <v xml:space="preserve">  </v>
          </cell>
          <cell r="F977" t="str">
            <v xml:space="preserve">  </v>
          </cell>
        </row>
        <row r="978">
          <cell r="A978" t="str">
            <v>MO95-106</v>
          </cell>
          <cell r="B978" t="str">
            <v>MO10501*6/Amigo</v>
          </cell>
          <cell r="C978" t="str">
            <v xml:space="preserve">  </v>
          </cell>
          <cell r="D978" t="str">
            <v>UMO</v>
          </cell>
          <cell r="E978" t="str">
            <v xml:space="preserve">  </v>
          </cell>
          <cell r="F978" t="str">
            <v xml:space="preserve">  </v>
          </cell>
        </row>
        <row r="979">
          <cell r="A979" t="str">
            <v>MO95-128</v>
          </cell>
          <cell r="B979" t="str">
            <v>MO10501*6/Glennson</v>
          </cell>
          <cell r="C979" t="str">
            <v xml:space="preserve">  </v>
          </cell>
          <cell r="D979" t="str">
            <v>UMO</v>
          </cell>
          <cell r="E979" t="str">
            <v xml:space="preserve">  </v>
          </cell>
          <cell r="F979" t="str">
            <v xml:space="preserve">  </v>
          </cell>
        </row>
        <row r="980">
          <cell r="A980" t="str">
            <v>MO95-248</v>
          </cell>
          <cell r="B980" t="str">
            <v>Becker*6/Amigo</v>
          </cell>
          <cell r="C980" t="str">
            <v xml:space="preserve">  </v>
          </cell>
          <cell r="D980" t="str">
            <v>UMO</v>
          </cell>
          <cell r="E980" t="str">
            <v xml:space="preserve">  </v>
          </cell>
          <cell r="F980" t="str">
            <v xml:space="preserve">  </v>
          </cell>
        </row>
        <row r="981">
          <cell r="A981" t="str">
            <v>MO95-96</v>
          </cell>
          <cell r="B981" t="str">
            <v>Becker*6/Glennson</v>
          </cell>
          <cell r="C981" t="str">
            <v xml:space="preserve">  </v>
          </cell>
          <cell r="D981" t="str">
            <v>UMO</v>
          </cell>
          <cell r="E981" t="str">
            <v xml:space="preserve">  </v>
          </cell>
          <cell r="F981" t="str">
            <v xml:space="preserve">  </v>
          </cell>
        </row>
        <row r="982">
          <cell r="A982" t="str">
            <v>MO960112</v>
          </cell>
          <cell r="B982" t="str">
            <v>MO11769/Madison</v>
          </cell>
          <cell r="C982" t="str">
            <v xml:space="preserve">  </v>
          </cell>
          <cell r="D982" t="str">
            <v>UMO</v>
          </cell>
          <cell r="E982" t="str">
            <v xml:space="preserve">  </v>
          </cell>
          <cell r="F982" t="str">
            <v xml:space="preserve">  </v>
          </cell>
        </row>
        <row r="983">
          <cell r="A983" t="str">
            <v>MO960309</v>
          </cell>
          <cell r="B983" t="str">
            <v>MO11728/NASW85-94</v>
          </cell>
          <cell r="C983" t="str">
            <v xml:space="preserve">  </v>
          </cell>
          <cell r="D983" t="str">
            <v>UMO</v>
          </cell>
          <cell r="E983" t="str">
            <v xml:space="preserve">  </v>
          </cell>
          <cell r="F983" t="str">
            <v xml:space="preserve">  </v>
          </cell>
        </row>
        <row r="984">
          <cell r="A984" t="str">
            <v>MO960815</v>
          </cell>
          <cell r="B984" t="str">
            <v>NASW85-94/MO11769</v>
          </cell>
          <cell r="C984" t="str">
            <v xml:space="preserve">  </v>
          </cell>
          <cell r="D984" t="str">
            <v>UMO</v>
          </cell>
          <cell r="E984" t="str">
            <v xml:space="preserve">  </v>
          </cell>
          <cell r="F984" t="str">
            <v xml:space="preserve">  </v>
          </cell>
        </row>
        <row r="985">
          <cell r="A985" t="str">
            <v>MUTANTAT1</v>
          </cell>
          <cell r="C985" t="str">
            <v xml:space="preserve">  </v>
          </cell>
          <cell r="D985" t="str">
            <v>CHINA</v>
          </cell>
          <cell r="E985" t="str">
            <v xml:space="preserve">FHB </v>
          </cell>
          <cell r="F985" t="str">
            <v xml:space="preserve">  </v>
          </cell>
        </row>
        <row r="986">
          <cell r="A986" t="str">
            <v>MUTANTAT2</v>
          </cell>
          <cell r="C986" t="str">
            <v xml:space="preserve">  </v>
          </cell>
          <cell r="D986" t="str">
            <v>CHINA</v>
          </cell>
          <cell r="E986" t="str">
            <v xml:space="preserve">FHB </v>
          </cell>
          <cell r="F986" t="str">
            <v xml:space="preserve">  </v>
          </cell>
        </row>
        <row r="987">
          <cell r="A987" t="str">
            <v>ND2603</v>
          </cell>
          <cell r="C987" t="str">
            <v xml:space="preserve">  </v>
          </cell>
          <cell r="D987" t="str">
            <v>NDS</v>
          </cell>
          <cell r="E987" t="str">
            <v xml:space="preserve">FHB </v>
          </cell>
          <cell r="F987" t="str">
            <v xml:space="preserve">  </v>
          </cell>
        </row>
        <row r="988">
          <cell r="A988" t="str">
            <v>ND2928</v>
          </cell>
          <cell r="C988" t="str">
            <v xml:space="preserve">  </v>
          </cell>
          <cell r="D988" t="str">
            <v>NDS</v>
          </cell>
          <cell r="E988" t="str">
            <v xml:space="preserve">FHB </v>
          </cell>
          <cell r="F988" t="str">
            <v xml:space="preserve">  </v>
          </cell>
        </row>
        <row r="989">
          <cell r="A989" t="str">
            <v>ND2955</v>
          </cell>
          <cell r="C989" t="str">
            <v xml:space="preserve">  </v>
          </cell>
          <cell r="D989" t="str">
            <v>NDS</v>
          </cell>
          <cell r="E989" t="str">
            <v xml:space="preserve">FHB </v>
          </cell>
          <cell r="F989" t="str">
            <v xml:space="preserve">  </v>
          </cell>
        </row>
        <row r="990">
          <cell r="A990" t="str">
            <v>NING7840</v>
          </cell>
          <cell r="C990" t="str">
            <v xml:space="preserve">  </v>
          </cell>
          <cell r="D990" t="str">
            <v>CHINA</v>
          </cell>
          <cell r="E990" t="str">
            <v xml:space="preserve">FHB </v>
          </cell>
          <cell r="F990" t="str">
            <v xml:space="preserve">  </v>
          </cell>
        </row>
        <row r="991">
          <cell r="A991" t="str">
            <v>NING8306</v>
          </cell>
          <cell r="C991" t="str">
            <v xml:space="preserve">  </v>
          </cell>
          <cell r="D991" t="str">
            <v>CHINA</v>
          </cell>
          <cell r="E991" t="str">
            <v xml:space="preserve">FHB </v>
          </cell>
          <cell r="F991" t="str">
            <v xml:space="preserve">  </v>
          </cell>
        </row>
        <row r="992">
          <cell r="A992" t="str">
            <v>NING8331</v>
          </cell>
          <cell r="C992" t="str">
            <v xml:space="preserve">  </v>
          </cell>
          <cell r="D992" t="str">
            <v>CHINA</v>
          </cell>
          <cell r="E992" t="str">
            <v xml:space="preserve">FHB </v>
          </cell>
          <cell r="F992" t="str">
            <v xml:space="preserve">  </v>
          </cell>
        </row>
        <row r="993">
          <cell r="A993" t="str">
            <v>NING89401</v>
          </cell>
          <cell r="C993" t="str">
            <v xml:space="preserve">  </v>
          </cell>
          <cell r="D993" t="str">
            <v>CHINA</v>
          </cell>
          <cell r="E993" t="str">
            <v xml:space="preserve">FHB </v>
          </cell>
          <cell r="F993" t="str">
            <v xml:space="preserve">  </v>
          </cell>
        </row>
        <row r="994">
          <cell r="A994" t="str">
            <v>NING894037</v>
          </cell>
          <cell r="C994" t="str">
            <v xml:space="preserve">  </v>
          </cell>
          <cell r="D994" t="str">
            <v>CHINA</v>
          </cell>
          <cell r="E994" t="str">
            <v xml:space="preserve">FHB </v>
          </cell>
          <cell r="F994" t="str">
            <v xml:space="preserve">  </v>
          </cell>
        </row>
        <row r="995">
          <cell r="A995" t="str">
            <v>NING96242</v>
          </cell>
          <cell r="C995" t="str">
            <v xml:space="preserve">  </v>
          </cell>
          <cell r="D995" t="str">
            <v>CHINA</v>
          </cell>
          <cell r="E995" t="str">
            <v xml:space="preserve">FHB </v>
          </cell>
          <cell r="F995" t="str">
            <v xml:space="preserve">  </v>
          </cell>
        </row>
        <row r="996">
          <cell r="A996" t="str">
            <v>NINGMAI9</v>
          </cell>
          <cell r="C996" t="str">
            <v xml:space="preserve">  </v>
          </cell>
          <cell r="D996" t="str">
            <v>CHINA</v>
          </cell>
          <cell r="E996" t="str">
            <v xml:space="preserve">FHB </v>
          </cell>
          <cell r="F996" t="str">
            <v xml:space="preserve">  </v>
          </cell>
        </row>
        <row r="997">
          <cell r="A997" t="str">
            <v>NOBEAKABOZUS</v>
          </cell>
          <cell r="C997" t="str">
            <v xml:space="preserve">  </v>
          </cell>
          <cell r="D997" t="str">
            <v>JAPAN</v>
          </cell>
          <cell r="E997" t="str">
            <v>FHB</v>
          </cell>
          <cell r="F997" t="str">
            <v xml:space="preserve">  </v>
          </cell>
        </row>
        <row r="998">
          <cell r="A998" t="str">
            <v>NY87048W-7388</v>
          </cell>
          <cell r="C998" t="str">
            <v xml:space="preserve">  </v>
          </cell>
          <cell r="D998" t="str">
            <v>COR</v>
          </cell>
          <cell r="E998" t="str">
            <v xml:space="preserve">WW </v>
          </cell>
          <cell r="F998" t="str">
            <v xml:space="preserve">  </v>
          </cell>
        </row>
        <row r="999">
          <cell r="A999" t="str">
            <v>NY88061W-1-6057</v>
          </cell>
          <cell r="C999" t="str">
            <v xml:space="preserve">  </v>
          </cell>
          <cell r="D999" t="str">
            <v>COR</v>
          </cell>
          <cell r="E999" t="str">
            <v xml:space="preserve">WW </v>
          </cell>
          <cell r="F999" t="str">
            <v xml:space="preserve">  </v>
          </cell>
        </row>
        <row r="1000">
          <cell r="A1000" t="str">
            <v>OH11-100-21</v>
          </cell>
          <cell r="B1000" t="str">
            <v>OH02-15978/IL01-11934</v>
          </cell>
          <cell r="C1000" t="str">
            <v xml:space="preserve">6x032 </v>
          </cell>
          <cell r="D1000" t="str">
            <v xml:space="preserve">OSU </v>
          </cell>
          <cell r="F1000" t="str">
            <v xml:space="preserve">  </v>
          </cell>
        </row>
        <row r="1001">
          <cell r="A1001" t="str">
            <v>OH11-102-64</v>
          </cell>
          <cell r="B1001" t="str">
            <v>OH776/IL01-11934</v>
          </cell>
          <cell r="C1001" t="str">
            <v xml:space="preserve">6x039 </v>
          </cell>
          <cell r="D1001" t="str">
            <v xml:space="preserve">OSU </v>
          </cell>
          <cell r="F1001" t="str">
            <v xml:space="preserve">  </v>
          </cell>
        </row>
        <row r="1002">
          <cell r="A1002" t="str">
            <v>OH11-106-44</v>
          </cell>
          <cell r="B1002" t="str">
            <v>OH776/OH02-7217</v>
          </cell>
          <cell r="C1002" t="str">
            <v xml:space="preserve">6x041 </v>
          </cell>
          <cell r="D1002" t="str">
            <v xml:space="preserve">OSU </v>
          </cell>
          <cell r="F1002" t="str">
            <v xml:space="preserve">  </v>
          </cell>
        </row>
        <row r="1003">
          <cell r="A1003" t="str">
            <v>OH11-106-72</v>
          </cell>
          <cell r="B1003" t="str">
            <v>OH776/OH02-7217</v>
          </cell>
          <cell r="C1003" t="str">
            <v xml:space="preserve">6x041 </v>
          </cell>
          <cell r="D1003" t="str">
            <v xml:space="preserve">OSU </v>
          </cell>
          <cell r="F1003" t="str">
            <v xml:space="preserve">  </v>
          </cell>
        </row>
        <row r="1004">
          <cell r="A1004" t="str">
            <v>OH11-106-76</v>
          </cell>
          <cell r="B1004" t="str">
            <v>OH776/OH02-7217</v>
          </cell>
          <cell r="C1004" t="str">
            <v xml:space="preserve">6x041 </v>
          </cell>
          <cell r="D1004" t="str">
            <v xml:space="preserve">OSU </v>
          </cell>
          <cell r="F1004" t="str">
            <v xml:space="preserve">  </v>
          </cell>
        </row>
        <row r="1005">
          <cell r="A1005" t="str">
            <v>OH11-107-31</v>
          </cell>
          <cell r="B1005" t="str">
            <v>OH776/P.981543A1-1-9-2</v>
          </cell>
          <cell r="C1005" t="str">
            <v xml:space="preserve">6x043 </v>
          </cell>
          <cell r="D1005" t="str">
            <v xml:space="preserve">OSU </v>
          </cell>
          <cell r="F1005" t="str">
            <v xml:space="preserve">  </v>
          </cell>
        </row>
        <row r="1006">
          <cell r="A1006" t="str">
            <v>OH11-107-64</v>
          </cell>
          <cell r="B1006" t="str">
            <v>OH776/P.981543A1-1-9-2</v>
          </cell>
          <cell r="C1006" t="str">
            <v xml:space="preserve">6x043 </v>
          </cell>
          <cell r="D1006" t="str">
            <v xml:space="preserve">OSU </v>
          </cell>
          <cell r="F1006" t="str">
            <v xml:space="preserve">  </v>
          </cell>
        </row>
        <row r="1007">
          <cell r="A1007" t="str">
            <v>OH11-108-43</v>
          </cell>
          <cell r="B1007" t="str">
            <v>OH776/P.981543A1-1-9-2</v>
          </cell>
          <cell r="C1007" t="str">
            <v xml:space="preserve">6x043 </v>
          </cell>
          <cell r="D1007" t="str">
            <v xml:space="preserve">OSU </v>
          </cell>
          <cell r="F1007" t="str">
            <v xml:space="preserve">  </v>
          </cell>
        </row>
        <row r="1008">
          <cell r="A1008" t="str">
            <v>OH11-108-56</v>
          </cell>
          <cell r="B1008" t="str">
            <v>OH776/P.981543A1-1-9-2</v>
          </cell>
          <cell r="C1008" t="str">
            <v xml:space="preserve">6x043 </v>
          </cell>
          <cell r="D1008" t="str">
            <v xml:space="preserve">OSU </v>
          </cell>
          <cell r="F1008" t="str">
            <v xml:space="preserve">  </v>
          </cell>
        </row>
        <row r="1009">
          <cell r="A1009" t="str">
            <v>OH11-110-6</v>
          </cell>
          <cell r="B1009" t="str">
            <v>P.99840C4-8-3-6/IL01-11934</v>
          </cell>
          <cell r="C1009" t="str">
            <v xml:space="preserve">6x045 </v>
          </cell>
          <cell r="D1009" t="str">
            <v xml:space="preserve">OSU </v>
          </cell>
          <cell r="F1009" t="str">
            <v xml:space="preserve">  </v>
          </cell>
        </row>
        <row r="1010">
          <cell r="A1010" t="str">
            <v>OH11-111-25</v>
          </cell>
          <cell r="B1010" t="str">
            <v>P.99840C4-8-3-6/OH02-7217</v>
          </cell>
          <cell r="C1010" t="str">
            <v xml:space="preserve">6x047 </v>
          </cell>
          <cell r="D1010" t="str">
            <v xml:space="preserve">OSU </v>
          </cell>
          <cell r="F1010" t="str">
            <v xml:space="preserve">  </v>
          </cell>
        </row>
        <row r="1011">
          <cell r="A1011" t="str">
            <v>OH11-111-76</v>
          </cell>
          <cell r="B1011" t="str">
            <v>P.99840C4-8-3-6/OH02-7217</v>
          </cell>
          <cell r="C1011" t="str">
            <v xml:space="preserve">6x047 </v>
          </cell>
          <cell r="D1011" t="str">
            <v xml:space="preserve">OSU </v>
          </cell>
          <cell r="F1011" t="str">
            <v xml:space="preserve">  </v>
          </cell>
        </row>
        <row r="1012">
          <cell r="A1012" t="str">
            <v>OH11-112-30</v>
          </cell>
          <cell r="B1012" t="str">
            <v>P.99840C4-8-3-6/OH02-7217</v>
          </cell>
          <cell r="C1012" t="str">
            <v xml:space="preserve">6x047 </v>
          </cell>
          <cell r="D1012" t="str">
            <v xml:space="preserve">OSU </v>
          </cell>
          <cell r="F1012" t="str">
            <v xml:space="preserve">  </v>
          </cell>
        </row>
        <row r="1013">
          <cell r="A1013" t="str">
            <v>OH11-112-46</v>
          </cell>
          <cell r="B1013" t="str">
            <v>P.99840C4-8-3-6/OH02-7217</v>
          </cell>
          <cell r="C1013" t="str">
            <v xml:space="preserve">6x047 </v>
          </cell>
          <cell r="D1013" t="str">
            <v xml:space="preserve">OSU </v>
          </cell>
          <cell r="F1013" t="str">
            <v xml:space="preserve">  </v>
          </cell>
        </row>
        <row r="1014">
          <cell r="A1014" t="str">
            <v>OH11-112-54</v>
          </cell>
          <cell r="B1014" t="str">
            <v>P.99840C4-8-3-6/OH02-7217</v>
          </cell>
          <cell r="C1014" t="str">
            <v xml:space="preserve">6x047 </v>
          </cell>
          <cell r="D1014" t="str">
            <v xml:space="preserve">OSU </v>
          </cell>
          <cell r="F1014" t="str">
            <v xml:space="preserve">  </v>
          </cell>
        </row>
        <row r="1015">
          <cell r="A1015" t="str">
            <v>OH11-113-1</v>
          </cell>
          <cell r="B1015" t="str">
            <v>P.99840C4-8-3-6/OH02-7217</v>
          </cell>
          <cell r="C1015" t="str">
            <v xml:space="preserve">6x047 </v>
          </cell>
          <cell r="D1015" t="str">
            <v xml:space="preserve">OSU </v>
          </cell>
          <cell r="F1015" t="str">
            <v xml:space="preserve">  </v>
          </cell>
        </row>
        <row r="1016">
          <cell r="A1016" t="str">
            <v>OH11-113-25</v>
          </cell>
          <cell r="B1016" t="str">
            <v>P.99840C4-8-3-6/OH02-7217</v>
          </cell>
          <cell r="C1016" t="str">
            <v xml:space="preserve">6x047 </v>
          </cell>
          <cell r="D1016" t="str">
            <v xml:space="preserve">OSU </v>
          </cell>
          <cell r="F1016" t="str">
            <v xml:space="preserve">  </v>
          </cell>
        </row>
        <row r="1017">
          <cell r="A1017" t="str">
            <v>OH11-114-37</v>
          </cell>
          <cell r="B1017" t="str">
            <v>OH02-13567/(5x690=TRUMAN/IL00-8061)</v>
          </cell>
          <cell r="C1017" t="str">
            <v xml:space="preserve">6x049 </v>
          </cell>
          <cell r="D1017" t="str">
            <v xml:space="preserve">OSU </v>
          </cell>
          <cell r="F1017" t="str">
            <v xml:space="preserve">  </v>
          </cell>
        </row>
        <row r="1018">
          <cell r="A1018" t="str">
            <v>OH11-114-43</v>
          </cell>
          <cell r="B1018" t="str">
            <v>OH02-13567/(5x690=TRUMAN/IL00-8061)</v>
          </cell>
          <cell r="C1018" t="str">
            <v xml:space="preserve">6x049 </v>
          </cell>
          <cell r="D1018" t="str">
            <v xml:space="preserve">OSU </v>
          </cell>
          <cell r="F1018" t="str">
            <v xml:space="preserve">  </v>
          </cell>
        </row>
        <row r="1019">
          <cell r="A1019" t="str">
            <v>OH11-114-51</v>
          </cell>
          <cell r="B1019" t="str">
            <v>OH02-13567/(5x690=TRUMAN/IL00-8061)</v>
          </cell>
          <cell r="C1019" t="str">
            <v xml:space="preserve">6x049 </v>
          </cell>
          <cell r="D1019" t="str">
            <v xml:space="preserve">OSU </v>
          </cell>
          <cell r="F1019" t="str">
            <v xml:space="preserve">  </v>
          </cell>
        </row>
        <row r="1020">
          <cell r="A1020" t="str">
            <v>OH11-114-66</v>
          </cell>
          <cell r="B1020" t="str">
            <v>OH02-13567/(5x690=TRUMAN/IL00-8061)</v>
          </cell>
          <cell r="C1020" t="str">
            <v xml:space="preserve">6x049 </v>
          </cell>
          <cell r="D1020" t="str">
            <v xml:space="preserve">OSU </v>
          </cell>
          <cell r="F1020" t="str">
            <v xml:space="preserve">  </v>
          </cell>
        </row>
        <row r="1021">
          <cell r="A1021" t="str">
            <v>OH11-114-74</v>
          </cell>
          <cell r="B1021" t="str">
            <v>OH02-13567/(5x690=TRUMAN/IL00-8061)</v>
          </cell>
          <cell r="C1021" t="str">
            <v xml:space="preserve">6x049 </v>
          </cell>
          <cell r="D1021" t="str">
            <v xml:space="preserve">OSU </v>
          </cell>
          <cell r="F1021" t="str">
            <v xml:space="preserve">  </v>
          </cell>
        </row>
        <row r="1022">
          <cell r="A1022" t="str">
            <v>OH11-114-9</v>
          </cell>
          <cell r="B1022" t="str">
            <v>OH02-13567/(5x690=TRUMAN/IL00-8061)</v>
          </cell>
          <cell r="C1022" t="str">
            <v xml:space="preserve">6x049 </v>
          </cell>
          <cell r="D1022" t="str">
            <v xml:space="preserve">OSU </v>
          </cell>
          <cell r="F1022" t="str">
            <v xml:space="preserve">  </v>
          </cell>
        </row>
        <row r="1023">
          <cell r="A1023" t="str">
            <v>OH11-115-13</v>
          </cell>
          <cell r="B1023" t="str">
            <v>OH02-13567/(5x690=TRUMAN/IL00-8061)</v>
          </cell>
          <cell r="C1023" t="str">
            <v xml:space="preserve">6x049 </v>
          </cell>
          <cell r="D1023" t="str">
            <v xml:space="preserve">OSU </v>
          </cell>
          <cell r="F1023" t="str">
            <v xml:space="preserve">  </v>
          </cell>
        </row>
        <row r="1024">
          <cell r="A1024" t="str">
            <v>OH11-115-25</v>
          </cell>
          <cell r="B1024" t="str">
            <v>OH02-13567/(5x690=TRUMAN/IL00-8061)</v>
          </cell>
          <cell r="C1024" t="str">
            <v xml:space="preserve">6x049 </v>
          </cell>
          <cell r="D1024" t="str">
            <v xml:space="preserve">OSU </v>
          </cell>
          <cell r="F1024" t="str">
            <v xml:space="preserve">  </v>
          </cell>
        </row>
        <row r="1025">
          <cell r="A1025" t="str">
            <v>OH11-115-47</v>
          </cell>
          <cell r="B1025" t="str">
            <v>OH02-13567/(5x690=TRUMAN/IL00-8061)</v>
          </cell>
          <cell r="C1025" t="str">
            <v xml:space="preserve">6x049 </v>
          </cell>
          <cell r="D1025" t="str">
            <v xml:space="preserve">OSU </v>
          </cell>
          <cell r="F1025" t="str">
            <v xml:space="preserve">  </v>
          </cell>
        </row>
        <row r="1026">
          <cell r="A1026" t="str">
            <v>OH11-117-10</v>
          </cell>
          <cell r="B1026" t="str">
            <v>P.99840C4-8-3-6/(5x690=TRUMAN/IL00-8061)</v>
          </cell>
          <cell r="C1026" t="str">
            <v xml:space="preserve">6x052 </v>
          </cell>
          <cell r="D1026" t="str">
            <v xml:space="preserve">OSU </v>
          </cell>
          <cell r="F1026" t="str">
            <v xml:space="preserve">  </v>
          </cell>
        </row>
        <row r="1027">
          <cell r="A1027" t="str">
            <v>OH11-117-31</v>
          </cell>
          <cell r="B1027" t="str">
            <v>P.99840C4-8-3-6/(5x690=TRUMAN/IL00-8061)</v>
          </cell>
          <cell r="C1027" t="str">
            <v xml:space="preserve">6x052 </v>
          </cell>
          <cell r="D1027" t="str">
            <v xml:space="preserve">OSU </v>
          </cell>
          <cell r="F1027" t="str">
            <v xml:space="preserve">  </v>
          </cell>
        </row>
        <row r="1028">
          <cell r="A1028" t="str">
            <v>OH11-117-34</v>
          </cell>
          <cell r="B1028" t="str">
            <v>P.99840C4-8-3-6/(5x690=TRUMAN/IL00-8061)</v>
          </cell>
          <cell r="C1028" t="str">
            <v xml:space="preserve">6x052 </v>
          </cell>
          <cell r="D1028" t="str">
            <v xml:space="preserve">OSU </v>
          </cell>
          <cell r="F1028" t="str">
            <v xml:space="preserve">  </v>
          </cell>
        </row>
        <row r="1029">
          <cell r="A1029" t="str">
            <v>OH11-118-57</v>
          </cell>
          <cell r="B1029" t="str">
            <v>P.99840C4-8-3-6/(5x690=TRUMAN/IL00-8061)</v>
          </cell>
          <cell r="C1029" t="str">
            <v xml:space="preserve">6x052 </v>
          </cell>
          <cell r="D1029" t="str">
            <v xml:space="preserve">OSU </v>
          </cell>
          <cell r="F1029" t="str">
            <v xml:space="preserve">  </v>
          </cell>
        </row>
        <row r="1030">
          <cell r="A1030" t="str">
            <v>OH11-118-67</v>
          </cell>
          <cell r="B1030" t="str">
            <v>P.99840C4-8-3-6/(5x690=TRUMAN/IL00-8061)</v>
          </cell>
          <cell r="C1030" t="str">
            <v xml:space="preserve">6x052 </v>
          </cell>
          <cell r="D1030" t="str">
            <v xml:space="preserve">OSU </v>
          </cell>
          <cell r="F1030" t="str">
            <v xml:space="preserve">  </v>
          </cell>
        </row>
        <row r="1031">
          <cell r="A1031" t="str">
            <v>OH11-119-67</v>
          </cell>
          <cell r="B1031" t="str">
            <v>OH01-7664/(5x692=IL96-24851/M99-2408)</v>
          </cell>
          <cell r="C1031" t="str">
            <v xml:space="preserve">6x053 </v>
          </cell>
          <cell r="D1031" t="str">
            <v xml:space="preserve">OSU </v>
          </cell>
          <cell r="F1031" t="str">
            <v xml:space="preserve">  </v>
          </cell>
        </row>
        <row r="1032">
          <cell r="A1032" t="str">
            <v>OH11-119-72</v>
          </cell>
          <cell r="B1032" t="str">
            <v>OH01-7664/(5x692=IL96-24851/M99-2408)</v>
          </cell>
          <cell r="C1032" t="str">
            <v xml:space="preserve">6x053 </v>
          </cell>
          <cell r="D1032" t="str">
            <v xml:space="preserve">OSU </v>
          </cell>
          <cell r="F1032" t="str">
            <v xml:space="preserve">  </v>
          </cell>
        </row>
        <row r="1033">
          <cell r="A1033" t="str">
            <v>OH11-120-24</v>
          </cell>
          <cell r="B1033" t="str">
            <v>OH01-7664/(5x692=IL96-24851/M99-2408)</v>
          </cell>
          <cell r="C1033" t="str">
            <v xml:space="preserve">6x053 </v>
          </cell>
          <cell r="D1033" t="str">
            <v xml:space="preserve">OSU </v>
          </cell>
          <cell r="F1033" t="str">
            <v xml:space="preserve">  </v>
          </cell>
        </row>
        <row r="1034">
          <cell r="A1034" t="str">
            <v>OH11-120-52</v>
          </cell>
          <cell r="B1034" t="str">
            <v>OH01-7664/(5x692=IL96-24851/M99-2408)</v>
          </cell>
          <cell r="C1034" t="str">
            <v xml:space="preserve">6x053 </v>
          </cell>
          <cell r="D1034" t="str">
            <v xml:space="preserve">OSU </v>
          </cell>
          <cell r="F1034" t="str">
            <v xml:space="preserve">  </v>
          </cell>
        </row>
        <row r="1035">
          <cell r="A1035" t="str">
            <v>OH11-121-19</v>
          </cell>
          <cell r="B1035" t="str">
            <v>OH02-13567/(5x692=IL96-24851/M99-2408)</v>
          </cell>
          <cell r="C1035" t="str">
            <v xml:space="preserve">6x054 </v>
          </cell>
          <cell r="D1035" t="str">
            <v xml:space="preserve">OSU </v>
          </cell>
          <cell r="F1035" t="str">
            <v xml:space="preserve">  </v>
          </cell>
        </row>
        <row r="1036">
          <cell r="A1036" t="str">
            <v>OH11-121-48</v>
          </cell>
          <cell r="B1036" t="str">
            <v>OH02-13567/(5x692=IL96-24851/M99-2408)</v>
          </cell>
          <cell r="C1036" t="str">
            <v xml:space="preserve">6x054 </v>
          </cell>
          <cell r="D1036" t="str">
            <v xml:space="preserve">OSU </v>
          </cell>
          <cell r="F1036" t="str">
            <v xml:space="preserve">  </v>
          </cell>
        </row>
        <row r="1037">
          <cell r="A1037" t="str">
            <v>OH11-121-59</v>
          </cell>
          <cell r="B1037" t="str">
            <v>OH02-13567/(5x692=IL96-24851/M99-2408)</v>
          </cell>
          <cell r="C1037" t="str">
            <v xml:space="preserve">6x054 </v>
          </cell>
          <cell r="D1037" t="str">
            <v xml:space="preserve">OSU </v>
          </cell>
          <cell r="F1037" t="str">
            <v xml:space="preserve">  </v>
          </cell>
        </row>
        <row r="1038">
          <cell r="A1038" t="str">
            <v>OH11-123-29</v>
          </cell>
          <cell r="B1038" t="str">
            <v>OH02-12686/(5x691=RCATL24/B980582)</v>
          </cell>
          <cell r="C1038" t="str">
            <v xml:space="preserve">6x057 </v>
          </cell>
          <cell r="D1038" t="str">
            <v xml:space="preserve">OSU </v>
          </cell>
          <cell r="F1038" t="str">
            <v xml:space="preserve">  </v>
          </cell>
        </row>
        <row r="1039">
          <cell r="A1039" t="str">
            <v>OH11-124-1</v>
          </cell>
          <cell r="B1039" t="str">
            <v>OH02-12686/(5x691=RCATL24/B980582)</v>
          </cell>
          <cell r="C1039" t="str">
            <v xml:space="preserve">6x057 </v>
          </cell>
          <cell r="D1039" t="str">
            <v xml:space="preserve">OSU </v>
          </cell>
          <cell r="F1039" t="str">
            <v xml:space="preserve">  </v>
          </cell>
        </row>
        <row r="1040">
          <cell r="A1040" t="str">
            <v>OH11-124-47</v>
          </cell>
          <cell r="B1040" t="str">
            <v>OH02-12686/(5x691=RCATL24/B980582)</v>
          </cell>
          <cell r="C1040" t="str">
            <v xml:space="preserve">6x057 </v>
          </cell>
          <cell r="D1040" t="str">
            <v xml:space="preserve">OSU </v>
          </cell>
          <cell r="F1040" t="str">
            <v xml:space="preserve">  </v>
          </cell>
        </row>
        <row r="1041">
          <cell r="A1041" t="str">
            <v>OH11-124-8</v>
          </cell>
          <cell r="B1041" t="str">
            <v>OH02-12686/(5x691=RCATL24/B980582)</v>
          </cell>
          <cell r="C1041" t="str">
            <v xml:space="preserve">6x057 </v>
          </cell>
          <cell r="D1041" t="str">
            <v xml:space="preserve">OSU </v>
          </cell>
          <cell r="F1041" t="str">
            <v xml:space="preserve">  </v>
          </cell>
        </row>
        <row r="1042">
          <cell r="A1042" t="str">
            <v>OH11-127-15</v>
          </cell>
          <cell r="B1042" t="str">
            <v>OH02-7217/(5x693=INW0412/MO980829)</v>
          </cell>
          <cell r="C1042" t="str">
            <v xml:space="preserve">6x061 </v>
          </cell>
          <cell r="D1042" t="str">
            <v xml:space="preserve">OSU </v>
          </cell>
          <cell r="F1042" t="str">
            <v xml:space="preserve">  </v>
          </cell>
        </row>
        <row r="1043">
          <cell r="A1043" t="str">
            <v>OH11-127-72</v>
          </cell>
          <cell r="B1043" t="str">
            <v>OH02-7217/(5x693=INW0412/MO980829)</v>
          </cell>
          <cell r="C1043" t="str">
            <v xml:space="preserve">6x061 </v>
          </cell>
          <cell r="D1043" t="str">
            <v xml:space="preserve">OSU </v>
          </cell>
          <cell r="F1043" t="str">
            <v xml:space="preserve">  </v>
          </cell>
        </row>
        <row r="1044">
          <cell r="A1044" t="str">
            <v>OH11-128-43</v>
          </cell>
          <cell r="B1044" t="str">
            <v>OH02-7217/(5x693=INW0412/MO980829)</v>
          </cell>
          <cell r="C1044" t="str">
            <v xml:space="preserve">6x061 </v>
          </cell>
          <cell r="D1044" t="str">
            <v xml:space="preserve">OSU </v>
          </cell>
          <cell r="F1044" t="str">
            <v xml:space="preserve">  </v>
          </cell>
        </row>
        <row r="1045">
          <cell r="A1045" t="str">
            <v>OH11-128-45</v>
          </cell>
          <cell r="B1045" t="str">
            <v>OH02-7217/(5x693=INW0412/MO980829)</v>
          </cell>
          <cell r="C1045" t="str">
            <v xml:space="preserve">6x061 </v>
          </cell>
          <cell r="D1045" t="str">
            <v xml:space="preserve">OSU </v>
          </cell>
          <cell r="F1045" t="str">
            <v xml:space="preserve">  </v>
          </cell>
        </row>
        <row r="1046">
          <cell r="A1046" t="str">
            <v>OH11-128-6</v>
          </cell>
          <cell r="B1046" t="str">
            <v>OH02-7217/(5x693=INW0412/MO980829)</v>
          </cell>
          <cell r="C1046" t="str">
            <v xml:space="preserve">6x061 </v>
          </cell>
          <cell r="D1046" t="str">
            <v xml:space="preserve">OSU </v>
          </cell>
          <cell r="F1046" t="str">
            <v xml:space="preserve">  </v>
          </cell>
        </row>
        <row r="1047">
          <cell r="A1047" t="str">
            <v>OH11-129-2</v>
          </cell>
          <cell r="B1047" t="str">
            <v>OH02-7217/(5x693=INW0412/MO980829)</v>
          </cell>
          <cell r="C1047" t="str">
            <v xml:space="preserve">6x061 </v>
          </cell>
          <cell r="D1047" t="str">
            <v xml:space="preserve">OSU </v>
          </cell>
          <cell r="F1047" t="str">
            <v xml:space="preserve">  </v>
          </cell>
        </row>
        <row r="1048">
          <cell r="A1048" t="str">
            <v>OH11-129-45</v>
          </cell>
          <cell r="B1048" t="str">
            <v>OH02-7217/(5x693=INW0412/MO980829)</v>
          </cell>
          <cell r="C1048" t="str">
            <v xml:space="preserve">6x061 </v>
          </cell>
          <cell r="D1048" t="str">
            <v xml:space="preserve">OSU </v>
          </cell>
          <cell r="F1048" t="str">
            <v xml:space="preserve">  </v>
          </cell>
        </row>
        <row r="1049">
          <cell r="A1049" t="str">
            <v>OH11-129-78</v>
          </cell>
          <cell r="B1049" t="str">
            <v>OH02-7217/(5x693=INW0412/MO980829)</v>
          </cell>
          <cell r="C1049" t="str">
            <v xml:space="preserve">6x061 </v>
          </cell>
          <cell r="D1049" t="str">
            <v xml:space="preserve">OSU </v>
          </cell>
          <cell r="F1049" t="str">
            <v xml:space="preserve">  </v>
          </cell>
        </row>
        <row r="1050">
          <cell r="A1050" t="str">
            <v>OH11-129-8</v>
          </cell>
          <cell r="B1050" t="str">
            <v>OH02-7217/(5x693=INW0412/MO980829)</v>
          </cell>
          <cell r="C1050" t="str">
            <v xml:space="preserve">6x061 </v>
          </cell>
          <cell r="D1050" t="str">
            <v xml:space="preserve">OSU </v>
          </cell>
          <cell r="F1050" t="str">
            <v xml:space="preserve">  </v>
          </cell>
        </row>
        <row r="1051">
          <cell r="A1051" t="str">
            <v>OH11-130-14</v>
          </cell>
          <cell r="B1051" t="str">
            <v>OH776/(5x694=RCATL24/IL00-8061)</v>
          </cell>
          <cell r="C1051" t="str">
            <v xml:space="preserve">6x062 </v>
          </cell>
          <cell r="D1051" t="str">
            <v xml:space="preserve">OSU </v>
          </cell>
          <cell r="F1051" t="str">
            <v xml:space="preserve">  </v>
          </cell>
        </row>
        <row r="1052">
          <cell r="A1052" t="str">
            <v>OH11-130-32</v>
          </cell>
          <cell r="B1052" t="str">
            <v>OH776/(5x694=RCATL24/IL00-8061)</v>
          </cell>
          <cell r="C1052" t="str">
            <v xml:space="preserve">6x062 </v>
          </cell>
          <cell r="D1052" t="str">
            <v xml:space="preserve">OSU </v>
          </cell>
          <cell r="F1052" t="str">
            <v xml:space="preserve">  </v>
          </cell>
        </row>
        <row r="1053">
          <cell r="A1053" t="str">
            <v>OH11-130-34</v>
          </cell>
          <cell r="B1053" t="str">
            <v>OH776/(5x694=RCATL24/IL00-8061)</v>
          </cell>
          <cell r="C1053" t="str">
            <v xml:space="preserve">6x062 </v>
          </cell>
          <cell r="D1053" t="str">
            <v xml:space="preserve">OSU </v>
          </cell>
          <cell r="F1053" t="str">
            <v xml:space="preserve">  </v>
          </cell>
        </row>
        <row r="1054">
          <cell r="A1054" t="str">
            <v>OH11-130-37</v>
          </cell>
          <cell r="B1054" t="str">
            <v>OH776/(5x694=RCATL24/IL00-8061)</v>
          </cell>
          <cell r="C1054" t="str">
            <v xml:space="preserve">6x062 </v>
          </cell>
          <cell r="D1054" t="str">
            <v xml:space="preserve">OSU </v>
          </cell>
          <cell r="F1054" t="str">
            <v xml:space="preserve">  </v>
          </cell>
        </row>
        <row r="1055">
          <cell r="A1055" t="str">
            <v>OH11-131-38</v>
          </cell>
          <cell r="B1055" t="str">
            <v>OH776/(5x694=RCATL24/IL00-8061)</v>
          </cell>
          <cell r="C1055" t="str">
            <v xml:space="preserve">6x062 </v>
          </cell>
          <cell r="D1055" t="str">
            <v xml:space="preserve">OSU </v>
          </cell>
          <cell r="F1055" t="str">
            <v xml:space="preserve">  </v>
          </cell>
        </row>
        <row r="1056">
          <cell r="A1056" t="str">
            <v>OH11-131-62</v>
          </cell>
          <cell r="B1056" t="str">
            <v>OH776/(5x694=RCATL24/IL00-8061)</v>
          </cell>
          <cell r="C1056" t="str">
            <v xml:space="preserve">6x062 </v>
          </cell>
          <cell r="D1056" t="str">
            <v xml:space="preserve">OSU </v>
          </cell>
          <cell r="F1056" t="str">
            <v xml:space="preserve">  </v>
          </cell>
        </row>
        <row r="1057">
          <cell r="A1057" t="str">
            <v>OH11-132-24</v>
          </cell>
          <cell r="B1057" t="str">
            <v>P.99840C4-8-3-6/(5x694=RCATL24/IL00-8061)</v>
          </cell>
          <cell r="C1057" t="str">
            <v xml:space="preserve">6x063 </v>
          </cell>
          <cell r="D1057" t="str">
            <v xml:space="preserve">OSU </v>
          </cell>
          <cell r="F1057" t="str">
            <v xml:space="preserve">  </v>
          </cell>
        </row>
        <row r="1058">
          <cell r="A1058" t="str">
            <v>OH11-132-56</v>
          </cell>
          <cell r="B1058" t="str">
            <v>P.99840C4-8-3-6/(5x694=RCATL24/IL00-8061)</v>
          </cell>
          <cell r="C1058" t="str">
            <v xml:space="preserve">6x063 </v>
          </cell>
          <cell r="D1058" t="str">
            <v xml:space="preserve">OSU </v>
          </cell>
          <cell r="F1058" t="str">
            <v xml:space="preserve">  </v>
          </cell>
        </row>
        <row r="1059">
          <cell r="A1059" t="str">
            <v>OH11-133-10</v>
          </cell>
          <cell r="B1059" t="str">
            <v>P.99840C4-8-3-6/(5x694=RCATL24/IL00-8061)</v>
          </cell>
          <cell r="C1059" t="str">
            <v xml:space="preserve">6x063 </v>
          </cell>
          <cell r="D1059" t="str">
            <v xml:space="preserve">OSU </v>
          </cell>
          <cell r="F1059" t="str">
            <v xml:space="preserve">  </v>
          </cell>
        </row>
        <row r="1060">
          <cell r="A1060" t="str">
            <v>OH11-133-3</v>
          </cell>
          <cell r="B1060" t="str">
            <v>P.99840C4-8-3-6/(5x694=RCATL24/IL00-8061)</v>
          </cell>
          <cell r="C1060" t="str">
            <v xml:space="preserve">6x063 </v>
          </cell>
          <cell r="D1060" t="str">
            <v xml:space="preserve">OSU </v>
          </cell>
          <cell r="F1060" t="str">
            <v xml:space="preserve">  </v>
          </cell>
        </row>
        <row r="1061">
          <cell r="A1061" t="str">
            <v>OH11-133-38</v>
          </cell>
          <cell r="B1061" t="str">
            <v>P.99840C4-8-3-6/(5x694=RCATL24/IL00-8061)</v>
          </cell>
          <cell r="C1061" t="str">
            <v xml:space="preserve">6x063 </v>
          </cell>
          <cell r="D1061" t="str">
            <v xml:space="preserve">OSU </v>
          </cell>
          <cell r="F1061" t="str">
            <v xml:space="preserve">  </v>
          </cell>
        </row>
        <row r="1062">
          <cell r="A1062" t="str">
            <v>OH11-133-5</v>
          </cell>
          <cell r="B1062" t="str">
            <v>P.99840C4-8-3-6/(5x694=RCATL24/IL00-8061)</v>
          </cell>
          <cell r="C1062" t="str">
            <v xml:space="preserve">6x063 </v>
          </cell>
          <cell r="D1062" t="str">
            <v xml:space="preserve">OSU </v>
          </cell>
          <cell r="F1062" t="str">
            <v xml:space="preserve">  </v>
          </cell>
        </row>
        <row r="1063">
          <cell r="A1063" t="str">
            <v>OH11-135-57</v>
          </cell>
          <cell r="B1063" t="str">
            <v>OH01-7653/(5x695=IL96-24851/B980582)</v>
          </cell>
          <cell r="C1063" t="str">
            <v xml:space="preserve">6x065 </v>
          </cell>
          <cell r="D1063" t="str">
            <v xml:space="preserve">OSU </v>
          </cell>
          <cell r="F1063" t="str">
            <v xml:space="preserve">  </v>
          </cell>
        </row>
        <row r="1064">
          <cell r="A1064" t="str">
            <v>OH11-136-54</v>
          </cell>
          <cell r="B1064" t="str">
            <v>OH02-13567/(5x695=IL96-24851/B980582)</v>
          </cell>
          <cell r="C1064" t="str">
            <v xml:space="preserve">6x066 </v>
          </cell>
          <cell r="D1064" t="str">
            <v xml:space="preserve">OSU </v>
          </cell>
          <cell r="F1064" t="str">
            <v xml:space="preserve">  </v>
          </cell>
        </row>
        <row r="1065">
          <cell r="A1065" t="str">
            <v>OH11-136-71</v>
          </cell>
          <cell r="B1065" t="str">
            <v>OH02-13567/(5x695=IL96-24851/B980582)</v>
          </cell>
          <cell r="C1065" t="str">
            <v xml:space="preserve">6x066 </v>
          </cell>
          <cell r="D1065" t="str">
            <v xml:space="preserve">OSU </v>
          </cell>
          <cell r="F1065" t="str">
            <v xml:space="preserve">  </v>
          </cell>
        </row>
        <row r="1066">
          <cell r="A1066" t="str">
            <v>OH11-137-14</v>
          </cell>
          <cell r="B1066" t="str">
            <v>OH02-13567/(5x695=IL96-24851/B980582)</v>
          </cell>
          <cell r="C1066" t="str">
            <v xml:space="preserve">6x066 </v>
          </cell>
          <cell r="D1066" t="str">
            <v xml:space="preserve">OSU </v>
          </cell>
          <cell r="F1066" t="str">
            <v xml:space="preserve">  </v>
          </cell>
        </row>
        <row r="1067">
          <cell r="A1067" t="str">
            <v>OH11-137-41</v>
          </cell>
          <cell r="B1067" t="str">
            <v>OH02-13567/(5x695=IL96-24851/B980582)</v>
          </cell>
          <cell r="C1067" t="str">
            <v xml:space="preserve">6x066 </v>
          </cell>
          <cell r="D1067" t="str">
            <v xml:space="preserve">OSU </v>
          </cell>
          <cell r="F1067" t="str">
            <v xml:space="preserve">  </v>
          </cell>
        </row>
        <row r="1068">
          <cell r="A1068" t="str">
            <v>OH11-138-21</v>
          </cell>
          <cell r="B1068" t="str">
            <v>OH02-12686/(5x695=IL96-24851/B980582)</v>
          </cell>
          <cell r="C1068" t="str">
            <v xml:space="preserve">6x067 </v>
          </cell>
          <cell r="D1068" t="str">
            <v xml:space="preserve">OSU </v>
          </cell>
          <cell r="F1068" t="str">
            <v xml:space="preserve">  </v>
          </cell>
        </row>
        <row r="1069">
          <cell r="A1069" t="str">
            <v>OH11-138-23</v>
          </cell>
          <cell r="B1069" t="str">
            <v>OH02-12686/(5x695=IL96-24851/B980582)</v>
          </cell>
          <cell r="C1069" t="str">
            <v xml:space="preserve">6x067 </v>
          </cell>
          <cell r="D1069" t="str">
            <v xml:space="preserve">OSU </v>
          </cell>
          <cell r="F1069" t="str">
            <v xml:space="preserve">  </v>
          </cell>
        </row>
        <row r="1070">
          <cell r="A1070" t="str">
            <v>OH11-138-26</v>
          </cell>
          <cell r="B1070" t="str">
            <v>OH02-12686/(5x695=IL96-24851/B980582)</v>
          </cell>
          <cell r="C1070" t="str">
            <v xml:space="preserve">6x067 </v>
          </cell>
          <cell r="D1070" t="str">
            <v xml:space="preserve">OSU </v>
          </cell>
          <cell r="F1070" t="str">
            <v xml:space="preserve">  </v>
          </cell>
        </row>
        <row r="1071">
          <cell r="A1071" t="str">
            <v>OH11-138-77</v>
          </cell>
          <cell r="B1071" t="str">
            <v>OH02-12686/(5x695=IL96-24851/B980582)</v>
          </cell>
          <cell r="C1071" t="str">
            <v xml:space="preserve">6x067 </v>
          </cell>
          <cell r="D1071" t="str">
            <v xml:space="preserve">OSU </v>
          </cell>
          <cell r="F1071" t="str">
            <v xml:space="preserve">  </v>
          </cell>
        </row>
        <row r="1072">
          <cell r="A1072" t="str">
            <v>OH11-138-8</v>
          </cell>
          <cell r="B1072" t="str">
            <v>OH02-12686/(5x695=IL96-24851/B980582)</v>
          </cell>
          <cell r="C1072" t="str">
            <v xml:space="preserve">6x067 </v>
          </cell>
          <cell r="D1072" t="str">
            <v xml:space="preserve">OSU </v>
          </cell>
          <cell r="F1072" t="str">
            <v xml:space="preserve">  </v>
          </cell>
        </row>
        <row r="1073">
          <cell r="A1073" t="str">
            <v>OH11-139-24</v>
          </cell>
          <cell r="B1073" t="str">
            <v>OH02-12686/(5x695=IL96-24851/B980582)</v>
          </cell>
          <cell r="C1073" t="str">
            <v xml:space="preserve">6x067 </v>
          </cell>
          <cell r="D1073" t="str">
            <v xml:space="preserve">OSU </v>
          </cell>
          <cell r="F1073" t="str">
            <v xml:space="preserve">  </v>
          </cell>
        </row>
        <row r="1074">
          <cell r="A1074" t="str">
            <v>OH11-139-4</v>
          </cell>
          <cell r="B1074" t="str">
            <v>OH02-12686/(5x695=IL96-24851/B980582)</v>
          </cell>
          <cell r="C1074" t="str">
            <v xml:space="preserve">6x067 </v>
          </cell>
          <cell r="D1074" t="str">
            <v xml:space="preserve">OSU </v>
          </cell>
          <cell r="F1074" t="str">
            <v xml:space="preserve">  </v>
          </cell>
        </row>
        <row r="1075">
          <cell r="A1075" t="str">
            <v>OH11-139-41</v>
          </cell>
          <cell r="B1075" t="str">
            <v>OH02-12686/(5x695=IL96-24851/B980582)</v>
          </cell>
          <cell r="C1075" t="str">
            <v xml:space="preserve">6x067 </v>
          </cell>
          <cell r="D1075" t="str">
            <v xml:space="preserve">OSU </v>
          </cell>
          <cell r="F1075" t="str">
            <v xml:space="preserve">  </v>
          </cell>
        </row>
        <row r="1076">
          <cell r="A1076" t="str">
            <v>OH11-139-42</v>
          </cell>
          <cell r="B1076" t="str">
            <v>OH02-12686/(5x695=IL96-24851/B980582)</v>
          </cell>
          <cell r="C1076" t="str">
            <v xml:space="preserve">6x067 </v>
          </cell>
          <cell r="D1076" t="str">
            <v xml:space="preserve">OSU </v>
          </cell>
          <cell r="F1076" t="str">
            <v xml:space="preserve">  </v>
          </cell>
        </row>
        <row r="1077">
          <cell r="A1077" t="str">
            <v>OH11-139-70</v>
          </cell>
          <cell r="B1077" t="str">
            <v>OH02-12686/(5x695=IL96-24851/B980582)</v>
          </cell>
          <cell r="C1077" t="str">
            <v xml:space="preserve">6x067 </v>
          </cell>
          <cell r="D1077" t="str">
            <v xml:space="preserve">OSU </v>
          </cell>
          <cell r="F1077" t="str">
            <v xml:space="preserve">  </v>
          </cell>
        </row>
        <row r="1078">
          <cell r="A1078" t="str">
            <v>OH11-140-16</v>
          </cell>
          <cell r="B1078" t="str">
            <v>OH02-12686/(5x695=IL96-24851/B980582)</v>
          </cell>
          <cell r="C1078" t="str">
            <v xml:space="preserve">6x067 </v>
          </cell>
          <cell r="D1078" t="str">
            <v xml:space="preserve">OSU </v>
          </cell>
          <cell r="F1078" t="str">
            <v xml:space="preserve">  </v>
          </cell>
        </row>
        <row r="1079">
          <cell r="A1079" t="str">
            <v>OH11-140-2</v>
          </cell>
          <cell r="B1079" t="str">
            <v>OH02-12686/(5x695=IL96-24851/B980582)</v>
          </cell>
          <cell r="C1079" t="str">
            <v xml:space="preserve">6x067 </v>
          </cell>
          <cell r="D1079" t="str">
            <v xml:space="preserve">OSU </v>
          </cell>
          <cell r="F1079" t="str">
            <v xml:space="preserve">  </v>
          </cell>
        </row>
        <row r="1080">
          <cell r="A1080" t="str">
            <v>OH11-140-24</v>
          </cell>
          <cell r="B1080" t="str">
            <v>OH02-12686/(5x695=IL96-24851/B980582)</v>
          </cell>
          <cell r="C1080" t="str">
            <v xml:space="preserve">6x067 </v>
          </cell>
          <cell r="D1080" t="str">
            <v xml:space="preserve">OSU </v>
          </cell>
          <cell r="F1080" t="str">
            <v xml:space="preserve">  </v>
          </cell>
        </row>
        <row r="1081">
          <cell r="A1081" t="str">
            <v>OH11-140-31</v>
          </cell>
          <cell r="B1081" t="str">
            <v>OH02-12686/(5x695=IL96-24851/B980582)</v>
          </cell>
          <cell r="C1081" t="str">
            <v xml:space="preserve">6x067 </v>
          </cell>
          <cell r="D1081" t="str">
            <v xml:space="preserve">OSU </v>
          </cell>
          <cell r="F1081" t="str">
            <v xml:space="preserve">  </v>
          </cell>
        </row>
        <row r="1082">
          <cell r="A1082" t="str">
            <v>OH11-140-36</v>
          </cell>
          <cell r="B1082" t="str">
            <v>OH02-12686/(5x695=IL96-24851/B980582)</v>
          </cell>
          <cell r="C1082" t="str">
            <v xml:space="preserve">6x067 </v>
          </cell>
          <cell r="D1082" t="str">
            <v xml:space="preserve">OSU </v>
          </cell>
          <cell r="F1082" t="str">
            <v xml:space="preserve">  </v>
          </cell>
        </row>
        <row r="1083">
          <cell r="A1083" t="str">
            <v>OH11-140-44</v>
          </cell>
          <cell r="B1083" t="str">
            <v>OH02-12686/(5x695=IL96-24851/B980582)</v>
          </cell>
          <cell r="C1083" t="str">
            <v xml:space="preserve">6x067 </v>
          </cell>
          <cell r="D1083" t="str">
            <v xml:space="preserve">OSU </v>
          </cell>
          <cell r="F1083" t="str">
            <v xml:space="preserve">  </v>
          </cell>
        </row>
        <row r="1084">
          <cell r="A1084" t="str">
            <v>OH11-140-68</v>
          </cell>
          <cell r="B1084" t="str">
            <v>OH02-12686/(5x695=IL96-24851/B980582)</v>
          </cell>
          <cell r="C1084" t="str">
            <v xml:space="preserve">6x067 </v>
          </cell>
          <cell r="D1084" t="str">
            <v xml:space="preserve">OSU </v>
          </cell>
          <cell r="F1084" t="str">
            <v xml:space="preserve">  </v>
          </cell>
        </row>
        <row r="1085">
          <cell r="A1085" t="str">
            <v>OH11-142-42</v>
          </cell>
          <cell r="B1085" t="str">
            <v>OH02-13567/(5x696=INW0412/M99-2408)</v>
          </cell>
          <cell r="C1085" t="str">
            <v xml:space="preserve">6x068 </v>
          </cell>
          <cell r="D1085" t="str">
            <v xml:space="preserve">OSU </v>
          </cell>
          <cell r="F1085" t="str">
            <v xml:space="preserve">  </v>
          </cell>
        </row>
        <row r="1086">
          <cell r="A1086" t="str">
            <v>OH11-143-22</v>
          </cell>
          <cell r="B1086" t="str">
            <v>OH01-7664/(5x696=INW0412/M99-2408)</v>
          </cell>
          <cell r="C1086" t="str">
            <v xml:space="preserve">6x069 </v>
          </cell>
          <cell r="D1086" t="str">
            <v xml:space="preserve">OSU </v>
          </cell>
          <cell r="F1086" t="str">
            <v xml:space="preserve">  </v>
          </cell>
        </row>
        <row r="1087">
          <cell r="A1087" t="str">
            <v>OH11-144-1</v>
          </cell>
          <cell r="B1087" t="str">
            <v>OH01-7664/(5x696=INW0412/M99-2408)</v>
          </cell>
          <cell r="C1087" t="str">
            <v xml:space="preserve">6x069 </v>
          </cell>
          <cell r="D1087" t="str">
            <v xml:space="preserve">OSU </v>
          </cell>
          <cell r="F1087" t="str">
            <v xml:space="preserve">  </v>
          </cell>
        </row>
        <row r="1088">
          <cell r="A1088" t="str">
            <v>OH11-144-16</v>
          </cell>
          <cell r="B1088" t="str">
            <v>OH01-7664/(5x696=INW0412/M99-2408)</v>
          </cell>
          <cell r="C1088" t="str">
            <v xml:space="preserve">6x069 </v>
          </cell>
          <cell r="D1088" t="str">
            <v xml:space="preserve">OSU </v>
          </cell>
          <cell r="F1088" t="str">
            <v xml:space="preserve">  </v>
          </cell>
        </row>
        <row r="1089">
          <cell r="A1089" t="str">
            <v>OH11-145-32</v>
          </cell>
          <cell r="B1089" t="str">
            <v>OH02-7217/(5x697=97397J1-4-1-4-7/MO980829)</v>
          </cell>
          <cell r="C1089" t="str">
            <v xml:space="preserve">6x072 </v>
          </cell>
          <cell r="D1089" t="str">
            <v xml:space="preserve">OSU </v>
          </cell>
          <cell r="F1089" t="str">
            <v xml:space="preserve">  </v>
          </cell>
        </row>
        <row r="1090">
          <cell r="A1090" t="str">
            <v>OH11-146-23</v>
          </cell>
          <cell r="B1090" t="str">
            <v>OH02-7217/(5x697=97397J1-4-1-4-7/MO980829)</v>
          </cell>
          <cell r="C1090" t="str">
            <v xml:space="preserve">6x072 </v>
          </cell>
          <cell r="D1090" t="str">
            <v xml:space="preserve">OSU </v>
          </cell>
          <cell r="F1090" t="str">
            <v xml:space="preserve">  </v>
          </cell>
        </row>
        <row r="1091">
          <cell r="A1091" t="str">
            <v>OH11-146-27</v>
          </cell>
          <cell r="B1091" t="str">
            <v>OH02-7217/(5x697=97397J1-4-1-4-7/MO980829)</v>
          </cell>
          <cell r="C1091" t="str">
            <v xml:space="preserve">6x072 </v>
          </cell>
          <cell r="D1091" t="str">
            <v xml:space="preserve">OSU </v>
          </cell>
          <cell r="F1091" t="str">
            <v xml:space="preserve">  </v>
          </cell>
        </row>
        <row r="1092">
          <cell r="A1092" t="str">
            <v>OH11-147-43</v>
          </cell>
          <cell r="B1092" t="str">
            <v>P.99840C4-8-3-6/(5x699=IL00-8061/IL96-24851-1)</v>
          </cell>
          <cell r="C1092" t="str">
            <v xml:space="preserve">6x077 </v>
          </cell>
          <cell r="D1092" t="str">
            <v xml:space="preserve">OSU </v>
          </cell>
          <cell r="F1092" t="str">
            <v xml:space="preserve">  </v>
          </cell>
        </row>
        <row r="1093">
          <cell r="A1093" t="str">
            <v>OH11-147-46</v>
          </cell>
          <cell r="B1093" t="str">
            <v>P.99840C4-8-3-6/(5x699=IL00-8061/IL96-24851-1)</v>
          </cell>
          <cell r="C1093" t="str">
            <v xml:space="preserve">6x077 </v>
          </cell>
          <cell r="D1093" t="str">
            <v xml:space="preserve">OSU </v>
          </cell>
          <cell r="F1093" t="str">
            <v xml:space="preserve">  </v>
          </cell>
        </row>
        <row r="1094">
          <cell r="A1094" t="str">
            <v>OH11-147-49</v>
          </cell>
          <cell r="B1094" t="str">
            <v>P.99840C4-8-3-6/(5x699=IL00-8061/IL96-24851-1)</v>
          </cell>
          <cell r="C1094" t="str">
            <v xml:space="preserve">6x077 </v>
          </cell>
          <cell r="D1094" t="str">
            <v xml:space="preserve">OSU </v>
          </cell>
          <cell r="F1094" t="str">
            <v xml:space="preserve">  </v>
          </cell>
        </row>
        <row r="1095">
          <cell r="A1095" t="str">
            <v>OH11-149-14</v>
          </cell>
          <cell r="B1095" t="str">
            <v>OH776/(5x699=IL00-8061/IL96-24851-1)</v>
          </cell>
          <cell r="C1095" t="str">
            <v xml:space="preserve">6x078 </v>
          </cell>
          <cell r="D1095" t="str">
            <v xml:space="preserve">OSU </v>
          </cell>
          <cell r="F1095" t="str">
            <v xml:space="preserve">  </v>
          </cell>
        </row>
        <row r="1096">
          <cell r="A1096" t="str">
            <v>OH11-150-54</v>
          </cell>
          <cell r="B1096" t="str">
            <v>OH02-13567/(5x699=IL00-8061/IL96-24851-1)</v>
          </cell>
          <cell r="C1096" t="str">
            <v xml:space="preserve">6x079 </v>
          </cell>
          <cell r="D1096" t="str">
            <v xml:space="preserve">OSU </v>
          </cell>
          <cell r="F1096" t="str">
            <v xml:space="preserve">  </v>
          </cell>
        </row>
        <row r="1097">
          <cell r="A1097" t="str">
            <v>OH11-151-51</v>
          </cell>
          <cell r="B1097" t="str">
            <v>KY97C-0067-2/M01-4377</v>
          </cell>
          <cell r="C1097" t="str">
            <v xml:space="preserve">6x081 </v>
          </cell>
          <cell r="D1097" t="str">
            <v xml:space="preserve">OSU </v>
          </cell>
          <cell r="F1097" t="str">
            <v xml:space="preserve">  </v>
          </cell>
        </row>
        <row r="1098">
          <cell r="A1098" t="str">
            <v>OH11-152-44</v>
          </cell>
          <cell r="B1098" t="str">
            <v>KY97C-0067-2/M01-4377</v>
          </cell>
          <cell r="C1098" t="str">
            <v xml:space="preserve">6x081 </v>
          </cell>
          <cell r="D1098" t="str">
            <v xml:space="preserve">OSU </v>
          </cell>
          <cell r="F1098" t="str">
            <v xml:space="preserve">  </v>
          </cell>
        </row>
        <row r="1099">
          <cell r="A1099" t="str">
            <v>OH11-152-73</v>
          </cell>
          <cell r="B1099" t="str">
            <v>KY97C-0067-2/M01-4377</v>
          </cell>
          <cell r="C1099" t="str">
            <v xml:space="preserve">6x081 </v>
          </cell>
          <cell r="D1099" t="str">
            <v xml:space="preserve">OSU </v>
          </cell>
          <cell r="F1099" t="str">
            <v xml:space="preserve">  </v>
          </cell>
        </row>
        <row r="1100">
          <cell r="A1100" t="str">
            <v>OH11-152-77</v>
          </cell>
          <cell r="B1100" t="str">
            <v>KY97C-0067-2/M01-4377</v>
          </cell>
          <cell r="C1100" t="str">
            <v xml:space="preserve">6x081 </v>
          </cell>
          <cell r="D1100" t="str">
            <v xml:space="preserve">OSU </v>
          </cell>
          <cell r="F1100" t="str">
            <v xml:space="preserve">  </v>
          </cell>
        </row>
        <row r="1101">
          <cell r="A1101" t="str">
            <v>OH11-153-31</v>
          </cell>
          <cell r="B1101" t="str">
            <v>KY97C-0067-2/OH02-7217</v>
          </cell>
          <cell r="C1101" t="str">
            <v xml:space="preserve">6x086 </v>
          </cell>
          <cell r="D1101" t="str">
            <v xml:space="preserve">OSU </v>
          </cell>
          <cell r="F1101" t="str">
            <v xml:space="preserve">  </v>
          </cell>
        </row>
        <row r="1102">
          <cell r="A1102" t="str">
            <v>OH11-153-51</v>
          </cell>
          <cell r="B1102" t="str">
            <v>KY97C-0067-2/OH02-7217</v>
          </cell>
          <cell r="C1102" t="str">
            <v xml:space="preserve">6x086 </v>
          </cell>
          <cell r="D1102" t="str">
            <v xml:space="preserve">OSU </v>
          </cell>
          <cell r="F1102" t="str">
            <v xml:space="preserve">  </v>
          </cell>
        </row>
        <row r="1103">
          <cell r="A1103" t="str">
            <v>OH11-153-62</v>
          </cell>
          <cell r="B1103" t="str">
            <v>KY97C-0067-2/OH02-7217</v>
          </cell>
          <cell r="C1103" t="str">
            <v xml:space="preserve">6x086 </v>
          </cell>
          <cell r="D1103" t="str">
            <v xml:space="preserve">OSU </v>
          </cell>
          <cell r="F1103" t="str">
            <v xml:space="preserve">  </v>
          </cell>
        </row>
        <row r="1104">
          <cell r="A1104" t="str">
            <v>OH11-154-45</v>
          </cell>
          <cell r="B1104" t="str">
            <v>KY97C-0067-2/OH02-7217</v>
          </cell>
          <cell r="C1104" t="str">
            <v xml:space="preserve">6x086 </v>
          </cell>
          <cell r="D1104" t="str">
            <v xml:space="preserve">OSU </v>
          </cell>
          <cell r="F1104" t="str">
            <v xml:space="preserve">  </v>
          </cell>
        </row>
        <row r="1105">
          <cell r="A1105" t="str">
            <v>OH11-156-33</v>
          </cell>
          <cell r="B1105" t="str">
            <v>E1007/B990081</v>
          </cell>
          <cell r="C1105" t="str">
            <v xml:space="preserve">6x089 </v>
          </cell>
          <cell r="D1105" t="str">
            <v xml:space="preserve">OSU </v>
          </cell>
          <cell r="F1105" t="str">
            <v xml:space="preserve">  </v>
          </cell>
        </row>
        <row r="1106">
          <cell r="A1106" t="str">
            <v>OH11-157-47</v>
          </cell>
          <cell r="B1106" t="str">
            <v>E1007/B990081</v>
          </cell>
          <cell r="C1106" t="str">
            <v xml:space="preserve">6x089 </v>
          </cell>
          <cell r="D1106" t="str">
            <v xml:space="preserve">OSU </v>
          </cell>
          <cell r="F1106" t="str">
            <v xml:space="preserve">  </v>
          </cell>
        </row>
        <row r="1107">
          <cell r="A1107" t="str">
            <v>OH11-158-21</v>
          </cell>
          <cell r="B1107" t="str">
            <v>E1007/IL00-8061</v>
          </cell>
          <cell r="C1107" t="str">
            <v xml:space="preserve">6x090 </v>
          </cell>
          <cell r="D1107" t="str">
            <v xml:space="preserve">OSU </v>
          </cell>
          <cell r="F1107" t="str">
            <v xml:space="preserve">  </v>
          </cell>
        </row>
        <row r="1108">
          <cell r="A1108" t="str">
            <v>OH11-159-11</v>
          </cell>
          <cell r="B1108" t="str">
            <v>E1007/IL00-8109</v>
          </cell>
          <cell r="C1108" t="str">
            <v xml:space="preserve">6x091 </v>
          </cell>
          <cell r="D1108" t="str">
            <v xml:space="preserve">OSU </v>
          </cell>
          <cell r="F1108" t="str">
            <v xml:space="preserve">  </v>
          </cell>
        </row>
        <row r="1109">
          <cell r="A1109" t="str">
            <v>OH11-159-29</v>
          </cell>
          <cell r="B1109" t="str">
            <v>E1007/IL00-8109</v>
          </cell>
          <cell r="C1109" t="str">
            <v xml:space="preserve">6x091 </v>
          </cell>
          <cell r="D1109" t="str">
            <v xml:space="preserve">OSU </v>
          </cell>
          <cell r="F1109" t="str">
            <v xml:space="preserve">  </v>
          </cell>
        </row>
        <row r="1110">
          <cell r="A1110" t="str">
            <v>OH11-159-34</v>
          </cell>
          <cell r="B1110" t="str">
            <v>E1007/IL00-8109</v>
          </cell>
          <cell r="C1110" t="str">
            <v xml:space="preserve">6x091 </v>
          </cell>
          <cell r="D1110" t="str">
            <v xml:space="preserve">OSU </v>
          </cell>
          <cell r="F1110" t="str">
            <v xml:space="preserve">  </v>
          </cell>
        </row>
        <row r="1111">
          <cell r="A1111" t="str">
            <v>OH11-160-48</v>
          </cell>
          <cell r="B1111" t="str">
            <v>E1007/IL00-8109</v>
          </cell>
          <cell r="C1111" t="str">
            <v xml:space="preserve">6x091 </v>
          </cell>
          <cell r="D1111" t="str">
            <v xml:space="preserve">OSU </v>
          </cell>
          <cell r="F1111" t="str">
            <v xml:space="preserve">  </v>
          </cell>
        </row>
        <row r="1112">
          <cell r="A1112" t="str">
            <v>OH11-161-48</v>
          </cell>
          <cell r="B1112" t="str">
            <v>E1007/IL01-16170</v>
          </cell>
          <cell r="C1112" t="str">
            <v xml:space="preserve">6x092 </v>
          </cell>
          <cell r="D1112" t="str">
            <v xml:space="preserve">OSU </v>
          </cell>
          <cell r="F1112" t="str">
            <v xml:space="preserve">  </v>
          </cell>
        </row>
        <row r="1113">
          <cell r="A1113" t="str">
            <v>OH11-162-35</v>
          </cell>
          <cell r="B1113" t="str">
            <v>E1007/IL99-12976</v>
          </cell>
          <cell r="C1113" t="str">
            <v xml:space="preserve">6x093 </v>
          </cell>
          <cell r="D1113" t="str">
            <v xml:space="preserve">OSU </v>
          </cell>
          <cell r="F1113" t="str">
            <v xml:space="preserve">  </v>
          </cell>
        </row>
        <row r="1114">
          <cell r="A1114" t="str">
            <v>OH11-162-45</v>
          </cell>
          <cell r="B1114" t="str">
            <v>E1007/IL99-12976</v>
          </cell>
          <cell r="C1114" t="str">
            <v xml:space="preserve">6x093 </v>
          </cell>
          <cell r="D1114" t="str">
            <v xml:space="preserve">OSU </v>
          </cell>
          <cell r="F1114" t="str">
            <v xml:space="preserve">  </v>
          </cell>
        </row>
        <row r="1115">
          <cell r="A1115" t="str">
            <v>OH11-163-33</v>
          </cell>
          <cell r="B1115" t="str">
            <v>E1007/OH02-12686</v>
          </cell>
          <cell r="C1115" t="str">
            <v xml:space="preserve">6x097 </v>
          </cell>
          <cell r="D1115" t="str">
            <v xml:space="preserve">OSU </v>
          </cell>
          <cell r="F1115" t="str">
            <v xml:space="preserve">  </v>
          </cell>
        </row>
        <row r="1116">
          <cell r="A1116" t="str">
            <v>OH11-164-68</v>
          </cell>
          <cell r="B1116" t="str">
            <v>E1007/OH02-12686</v>
          </cell>
          <cell r="C1116" t="str">
            <v xml:space="preserve">6x097 </v>
          </cell>
          <cell r="D1116" t="str">
            <v xml:space="preserve">OSU </v>
          </cell>
          <cell r="F1116" t="str">
            <v xml:space="preserve">  </v>
          </cell>
        </row>
        <row r="1117">
          <cell r="A1117" t="str">
            <v>OH11-165-23</v>
          </cell>
          <cell r="B1117" t="str">
            <v>E1007/OH02-13567</v>
          </cell>
          <cell r="C1117" t="str">
            <v xml:space="preserve">6x098 </v>
          </cell>
          <cell r="D1117" t="str">
            <v xml:space="preserve">OSU </v>
          </cell>
          <cell r="F1117" t="str">
            <v xml:space="preserve">  </v>
          </cell>
        </row>
        <row r="1118">
          <cell r="A1118" t="str">
            <v>OH11-165-53</v>
          </cell>
          <cell r="B1118" t="str">
            <v>E1007/OH02-13567</v>
          </cell>
          <cell r="C1118" t="str">
            <v xml:space="preserve">6x098 </v>
          </cell>
          <cell r="D1118" t="str">
            <v xml:space="preserve">OSU </v>
          </cell>
          <cell r="F1118" t="str">
            <v xml:space="preserve">  </v>
          </cell>
        </row>
        <row r="1119">
          <cell r="A1119" t="str">
            <v>OH11-165-9</v>
          </cell>
          <cell r="B1119" t="str">
            <v>E1007/OH02-13567</v>
          </cell>
          <cell r="C1119" t="str">
            <v xml:space="preserve">6x098 </v>
          </cell>
          <cell r="D1119" t="str">
            <v xml:space="preserve">OSU </v>
          </cell>
          <cell r="F1119" t="str">
            <v xml:space="preserve">  </v>
          </cell>
        </row>
        <row r="1120">
          <cell r="A1120" t="str">
            <v>OH11-166-1</v>
          </cell>
          <cell r="B1120" t="str">
            <v>E1007/OH02-15978</v>
          </cell>
          <cell r="C1120" t="str">
            <v xml:space="preserve">6x099 </v>
          </cell>
          <cell r="D1120" t="str">
            <v xml:space="preserve">OSU </v>
          </cell>
          <cell r="F1120" t="str">
            <v xml:space="preserve">  </v>
          </cell>
        </row>
        <row r="1121">
          <cell r="A1121" t="str">
            <v>OH11-166-13</v>
          </cell>
          <cell r="B1121" t="str">
            <v>E1007/OH02-15978</v>
          </cell>
          <cell r="C1121" t="str">
            <v xml:space="preserve">6x099 </v>
          </cell>
          <cell r="D1121" t="str">
            <v xml:space="preserve">OSU </v>
          </cell>
          <cell r="F1121" t="str">
            <v xml:space="preserve">  </v>
          </cell>
        </row>
        <row r="1122">
          <cell r="A1122" t="str">
            <v>OH11-166-36</v>
          </cell>
          <cell r="B1122" t="str">
            <v>E1007/OH02-15978</v>
          </cell>
          <cell r="C1122" t="str">
            <v xml:space="preserve">6x099 </v>
          </cell>
          <cell r="D1122" t="str">
            <v xml:space="preserve">OSU </v>
          </cell>
          <cell r="F1122" t="str">
            <v xml:space="preserve">  </v>
          </cell>
        </row>
        <row r="1123">
          <cell r="A1123" t="str">
            <v>OH11-167-25</v>
          </cell>
          <cell r="B1123" t="str">
            <v>X00-1079/M01-4377</v>
          </cell>
          <cell r="C1123" t="str">
            <v xml:space="preserve">6x107 </v>
          </cell>
          <cell r="D1123" t="str">
            <v xml:space="preserve">OSU </v>
          </cell>
          <cell r="F1123" t="str">
            <v xml:space="preserve">  </v>
          </cell>
        </row>
        <row r="1124">
          <cell r="A1124" t="str">
            <v>OH11-168-34</v>
          </cell>
          <cell r="B1124" t="str">
            <v>X00-1079/M01-4377</v>
          </cell>
          <cell r="C1124" t="str">
            <v xml:space="preserve">6x107 </v>
          </cell>
          <cell r="D1124" t="str">
            <v xml:space="preserve">OSU </v>
          </cell>
          <cell r="F1124" t="str">
            <v xml:space="preserve">  </v>
          </cell>
        </row>
        <row r="1125">
          <cell r="A1125" t="str">
            <v>OH11-168-66</v>
          </cell>
          <cell r="B1125" t="str">
            <v>X00-1079/M01-4377</v>
          </cell>
          <cell r="C1125" t="str">
            <v xml:space="preserve">6x107 </v>
          </cell>
          <cell r="D1125" t="str">
            <v xml:space="preserve">OSU </v>
          </cell>
          <cell r="F1125" t="str">
            <v xml:space="preserve">  </v>
          </cell>
        </row>
        <row r="1126">
          <cell r="A1126" t="str">
            <v>OH11-171-13</v>
          </cell>
          <cell r="B1126" t="str">
            <v>X00-1079/OH02-15978</v>
          </cell>
          <cell r="C1126" t="str">
            <v xml:space="preserve">6x111 </v>
          </cell>
          <cell r="D1126" t="str">
            <v xml:space="preserve">OSU </v>
          </cell>
          <cell r="F1126" t="str">
            <v xml:space="preserve">  </v>
          </cell>
        </row>
        <row r="1127">
          <cell r="A1127" t="str">
            <v>OH11-171-53</v>
          </cell>
          <cell r="B1127" t="str">
            <v>X00-1079/OH02-15978</v>
          </cell>
          <cell r="C1127" t="str">
            <v xml:space="preserve">6x111 </v>
          </cell>
          <cell r="D1127" t="str">
            <v xml:space="preserve">OSU </v>
          </cell>
          <cell r="F1127" t="str">
            <v xml:space="preserve">  </v>
          </cell>
        </row>
        <row r="1128">
          <cell r="A1128" t="str">
            <v>OH11-171-58</v>
          </cell>
          <cell r="B1128" t="str">
            <v>X00-1079/OH02-15978</v>
          </cell>
          <cell r="C1128" t="str">
            <v xml:space="preserve">6x111 </v>
          </cell>
          <cell r="D1128" t="str">
            <v xml:space="preserve">OSU </v>
          </cell>
          <cell r="F1128" t="str">
            <v xml:space="preserve">  </v>
          </cell>
        </row>
        <row r="1129">
          <cell r="A1129" t="str">
            <v>OH11-174-19</v>
          </cell>
          <cell r="B1129" t="str">
            <v>M01-4377/IL00-8061</v>
          </cell>
          <cell r="C1129" t="str">
            <v xml:space="preserve">6x114 </v>
          </cell>
          <cell r="D1129" t="str">
            <v xml:space="preserve">OSU </v>
          </cell>
          <cell r="F1129" t="str">
            <v xml:space="preserve">  </v>
          </cell>
        </row>
        <row r="1130">
          <cell r="A1130" t="str">
            <v>OH11-175-21</v>
          </cell>
          <cell r="B1130" t="str">
            <v>M01-4377/OH01-7664</v>
          </cell>
          <cell r="C1130" t="str">
            <v xml:space="preserve">6x120 </v>
          </cell>
          <cell r="D1130" t="str">
            <v xml:space="preserve">OSU </v>
          </cell>
          <cell r="F1130" t="str">
            <v xml:space="preserve">  </v>
          </cell>
        </row>
        <row r="1131">
          <cell r="A1131" t="str">
            <v>OH11-175-24</v>
          </cell>
          <cell r="B1131" t="str">
            <v>M01-4377/OH01-7664</v>
          </cell>
          <cell r="C1131" t="str">
            <v xml:space="preserve">6x120 </v>
          </cell>
          <cell r="D1131" t="str">
            <v xml:space="preserve">OSU </v>
          </cell>
          <cell r="F1131" t="str">
            <v xml:space="preserve">  </v>
          </cell>
        </row>
        <row r="1132">
          <cell r="A1132" t="str">
            <v>OH11-175-41</v>
          </cell>
          <cell r="B1132" t="str">
            <v>M01-4377/OH01-7664</v>
          </cell>
          <cell r="C1132" t="str">
            <v xml:space="preserve">6x120 </v>
          </cell>
          <cell r="D1132" t="str">
            <v xml:space="preserve">OSU </v>
          </cell>
          <cell r="F1132" t="str">
            <v xml:space="preserve">  </v>
          </cell>
        </row>
        <row r="1133">
          <cell r="A1133" t="str">
            <v>OH11-175-5</v>
          </cell>
          <cell r="B1133" t="str">
            <v>M01-4377/OH01-7664</v>
          </cell>
          <cell r="C1133" t="str">
            <v xml:space="preserve">6x120 </v>
          </cell>
          <cell r="D1133" t="str">
            <v xml:space="preserve">OSU </v>
          </cell>
          <cell r="F1133" t="str">
            <v xml:space="preserve">  </v>
          </cell>
        </row>
        <row r="1134">
          <cell r="A1134" t="str">
            <v>OH11-176-38</v>
          </cell>
          <cell r="B1134" t="str">
            <v>M01-4377/OH01-7664</v>
          </cell>
          <cell r="C1134" t="str">
            <v xml:space="preserve">6x120 </v>
          </cell>
          <cell r="D1134" t="str">
            <v xml:space="preserve">OSU </v>
          </cell>
          <cell r="F1134" t="str">
            <v xml:space="preserve">  </v>
          </cell>
        </row>
        <row r="1135">
          <cell r="A1135" t="str">
            <v>OH11-176-73</v>
          </cell>
          <cell r="B1135" t="str">
            <v>M01-4377/OH01-7664</v>
          </cell>
          <cell r="C1135" t="str">
            <v xml:space="preserve">6x120 </v>
          </cell>
          <cell r="D1135" t="str">
            <v xml:space="preserve">OSU </v>
          </cell>
          <cell r="F1135" t="str">
            <v xml:space="preserve">  </v>
          </cell>
        </row>
        <row r="1136">
          <cell r="A1136" t="str">
            <v>OH11-177-58</v>
          </cell>
          <cell r="B1136" t="str">
            <v>M01-4377/OH02-13567</v>
          </cell>
          <cell r="C1136" t="str">
            <v xml:space="preserve">6x122 </v>
          </cell>
          <cell r="D1136" t="str">
            <v xml:space="preserve">OSU </v>
          </cell>
          <cell r="F1136" t="str">
            <v xml:space="preserve">  </v>
          </cell>
        </row>
        <row r="1137">
          <cell r="A1137" t="str">
            <v>OH11-177-64</v>
          </cell>
          <cell r="B1137" t="str">
            <v>M01-4377/OH02-13567</v>
          </cell>
          <cell r="C1137" t="str">
            <v xml:space="preserve">6x122 </v>
          </cell>
          <cell r="D1137" t="str">
            <v xml:space="preserve">OSU </v>
          </cell>
          <cell r="F1137" t="str">
            <v xml:space="preserve">  </v>
          </cell>
        </row>
        <row r="1138">
          <cell r="A1138" t="str">
            <v>OH11-179-29</v>
          </cell>
          <cell r="B1138" t="str">
            <v>M01-4377/OH02-13567</v>
          </cell>
          <cell r="C1138" t="str">
            <v xml:space="preserve">6x122 </v>
          </cell>
          <cell r="D1138" t="str">
            <v xml:space="preserve">OSU </v>
          </cell>
          <cell r="F1138" t="str">
            <v xml:space="preserve">  </v>
          </cell>
        </row>
        <row r="1139">
          <cell r="A1139" t="str">
            <v>OH11-180-57</v>
          </cell>
          <cell r="B1139" t="str">
            <v>M01-4377/P.992178A3-1-1</v>
          </cell>
          <cell r="C1139" t="str">
            <v xml:space="preserve">6x126 </v>
          </cell>
          <cell r="D1139" t="str">
            <v xml:space="preserve">OSU </v>
          </cell>
          <cell r="F1139" t="str">
            <v xml:space="preserve">  </v>
          </cell>
        </row>
        <row r="1140">
          <cell r="A1140" t="str">
            <v>OH11-181-62</v>
          </cell>
          <cell r="B1140" t="str">
            <v>M01-4377/P.992178A3-1-1</v>
          </cell>
          <cell r="C1140" t="str">
            <v xml:space="preserve">6x126 </v>
          </cell>
          <cell r="D1140" t="str">
            <v xml:space="preserve">OSU </v>
          </cell>
          <cell r="F1140" t="str">
            <v xml:space="preserve">  </v>
          </cell>
        </row>
        <row r="1141">
          <cell r="A1141" t="str">
            <v>OH11-183-38</v>
          </cell>
          <cell r="B1141" t="str">
            <v>M01-4377/X00-1079</v>
          </cell>
          <cell r="C1141" t="str">
            <v xml:space="preserve">6x127 </v>
          </cell>
          <cell r="D1141" t="str">
            <v xml:space="preserve">OSU </v>
          </cell>
          <cell r="F1141" t="str">
            <v xml:space="preserve">  </v>
          </cell>
        </row>
        <row r="1142">
          <cell r="A1142" t="str">
            <v>OH11-185-44</v>
          </cell>
          <cell r="B1142" t="str">
            <v>M01-4377/X00-1079</v>
          </cell>
          <cell r="C1142" t="str">
            <v xml:space="preserve">6x127 </v>
          </cell>
          <cell r="D1142" t="str">
            <v xml:space="preserve">OSU </v>
          </cell>
          <cell r="F1142" t="str">
            <v xml:space="preserve">  </v>
          </cell>
        </row>
        <row r="1143">
          <cell r="A1143" t="str">
            <v>OH11-185-71</v>
          </cell>
          <cell r="B1143" t="str">
            <v>M01-4377/X00-1079</v>
          </cell>
          <cell r="C1143" t="str">
            <v xml:space="preserve">6x127 </v>
          </cell>
          <cell r="D1143" t="str">
            <v xml:space="preserve">OSU </v>
          </cell>
          <cell r="F1143" t="str">
            <v xml:space="preserve">  </v>
          </cell>
        </row>
        <row r="1144">
          <cell r="A1144" t="str">
            <v>OH11-186-68</v>
          </cell>
          <cell r="B1144" t="str">
            <v>COYOTE/OH02-13567</v>
          </cell>
          <cell r="C1144" t="str">
            <v xml:space="preserve">6x129 </v>
          </cell>
          <cell r="D1144" t="str">
            <v xml:space="preserve">OSU </v>
          </cell>
          <cell r="F1144" t="str">
            <v xml:space="preserve">  </v>
          </cell>
        </row>
        <row r="1145">
          <cell r="A1145" t="str">
            <v>OH11-187-17</v>
          </cell>
          <cell r="B1145" t="str">
            <v>COYOTE/OH02-13567</v>
          </cell>
          <cell r="C1145" t="str">
            <v xml:space="preserve">6x129 </v>
          </cell>
          <cell r="D1145" t="str">
            <v xml:space="preserve">OSU </v>
          </cell>
          <cell r="F1145" t="str">
            <v xml:space="preserve">  </v>
          </cell>
        </row>
        <row r="1146">
          <cell r="A1146" t="str">
            <v>OH11-190-54</v>
          </cell>
          <cell r="B1146" t="str">
            <v>COYOTE/IL01-16170</v>
          </cell>
          <cell r="C1146" t="str">
            <v xml:space="preserve">6x131 </v>
          </cell>
          <cell r="D1146" t="str">
            <v xml:space="preserve">OSU </v>
          </cell>
          <cell r="F1146" t="str">
            <v xml:space="preserve">  </v>
          </cell>
        </row>
        <row r="1147">
          <cell r="A1147" t="str">
            <v>OH11-192-77</v>
          </cell>
          <cell r="B1147" t="str">
            <v>MO030118/IL00-8109</v>
          </cell>
          <cell r="C1147" t="str">
            <v xml:space="preserve">6x149 </v>
          </cell>
          <cell r="D1147" t="str">
            <v xml:space="preserve">OSU </v>
          </cell>
          <cell r="F1147" t="str">
            <v xml:space="preserve">  </v>
          </cell>
        </row>
        <row r="1148">
          <cell r="A1148" t="str">
            <v>OH11-193-13</v>
          </cell>
          <cell r="B1148" t="str">
            <v>MO030118/IL00-8109</v>
          </cell>
          <cell r="C1148" t="str">
            <v xml:space="preserve">6x149 </v>
          </cell>
          <cell r="D1148" t="str">
            <v xml:space="preserve">OSU </v>
          </cell>
          <cell r="F1148" t="str">
            <v xml:space="preserve">  </v>
          </cell>
        </row>
        <row r="1149">
          <cell r="A1149" t="str">
            <v>OH11-193-58</v>
          </cell>
          <cell r="B1149" t="str">
            <v>MO030118/IL00-8109</v>
          </cell>
          <cell r="C1149" t="str">
            <v xml:space="preserve">6x149 </v>
          </cell>
          <cell r="D1149" t="str">
            <v xml:space="preserve">OSU </v>
          </cell>
          <cell r="F1149" t="str">
            <v xml:space="preserve">  </v>
          </cell>
        </row>
        <row r="1150">
          <cell r="A1150" t="str">
            <v>OH11-194-41</v>
          </cell>
          <cell r="B1150" t="str">
            <v>MO030118/E1007</v>
          </cell>
          <cell r="C1150" t="str">
            <v xml:space="preserve">6x150 </v>
          </cell>
          <cell r="D1150" t="str">
            <v xml:space="preserve">OSU </v>
          </cell>
          <cell r="F1150" t="str">
            <v xml:space="preserve">  </v>
          </cell>
        </row>
        <row r="1151">
          <cell r="A1151" t="str">
            <v>OH11-195-6</v>
          </cell>
          <cell r="B1151" t="str">
            <v>MO030118/E1007</v>
          </cell>
          <cell r="C1151" t="str">
            <v xml:space="preserve">6x150 </v>
          </cell>
          <cell r="D1151" t="str">
            <v xml:space="preserve">OSU </v>
          </cell>
          <cell r="F1151" t="str">
            <v xml:space="preserve">  </v>
          </cell>
        </row>
        <row r="1152">
          <cell r="A1152" t="str">
            <v>OH11-195-66</v>
          </cell>
          <cell r="B1152" t="str">
            <v>MO030118/E1007</v>
          </cell>
          <cell r="C1152" t="str">
            <v xml:space="preserve">6x150 </v>
          </cell>
          <cell r="D1152" t="str">
            <v xml:space="preserve">OSU </v>
          </cell>
          <cell r="F1152" t="str">
            <v xml:space="preserve">  </v>
          </cell>
        </row>
        <row r="1153">
          <cell r="A1153" t="str">
            <v>OH11-196-58</v>
          </cell>
          <cell r="B1153" t="str">
            <v>MO030118/IL01-16170</v>
          </cell>
          <cell r="C1153" t="str">
            <v xml:space="preserve">6x152 </v>
          </cell>
          <cell r="D1153" t="str">
            <v xml:space="preserve">OSU </v>
          </cell>
          <cell r="F1153" t="str">
            <v xml:space="preserve">  </v>
          </cell>
        </row>
        <row r="1154">
          <cell r="A1154" t="str">
            <v>OH11-197-21</v>
          </cell>
          <cell r="B1154" t="str">
            <v>MO030118/IL01-16170</v>
          </cell>
          <cell r="C1154" t="str">
            <v xml:space="preserve">6x152 </v>
          </cell>
          <cell r="D1154" t="str">
            <v xml:space="preserve">OSU </v>
          </cell>
          <cell r="F1154" t="str">
            <v xml:space="preserve">  </v>
          </cell>
        </row>
        <row r="1155">
          <cell r="A1155" t="str">
            <v>OH11-199-25</v>
          </cell>
          <cell r="B1155" t="str">
            <v>MO030118/IL99-15867</v>
          </cell>
          <cell r="C1155" t="str">
            <v xml:space="preserve">6x154 </v>
          </cell>
          <cell r="D1155" t="str">
            <v xml:space="preserve">OSU </v>
          </cell>
          <cell r="F1155" t="str">
            <v xml:space="preserve">  </v>
          </cell>
        </row>
        <row r="1156">
          <cell r="A1156" t="str">
            <v>OH11-199-5</v>
          </cell>
          <cell r="B1156" t="str">
            <v>MO030118/IL99-15867</v>
          </cell>
          <cell r="C1156" t="str">
            <v xml:space="preserve">6x154 </v>
          </cell>
          <cell r="D1156" t="str">
            <v xml:space="preserve">OSU </v>
          </cell>
          <cell r="F1156" t="str">
            <v xml:space="preserve">  </v>
          </cell>
        </row>
        <row r="1157">
          <cell r="A1157" t="str">
            <v>OH11-199-63</v>
          </cell>
          <cell r="B1157" t="str">
            <v>MO030118/IL99-15867</v>
          </cell>
          <cell r="C1157" t="str">
            <v xml:space="preserve">6x154 </v>
          </cell>
          <cell r="D1157" t="str">
            <v xml:space="preserve">OSU </v>
          </cell>
          <cell r="F1157" t="str">
            <v xml:space="preserve">  </v>
          </cell>
        </row>
        <row r="1158">
          <cell r="A1158" t="str">
            <v>OH11-199-65</v>
          </cell>
          <cell r="B1158" t="str">
            <v>MO030118/IL99-15867</v>
          </cell>
          <cell r="C1158" t="str">
            <v xml:space="preserve">6x154 </v>
          </cell>
          <cell r="D1158" t="str">
            <v xml:space="preserve">OSU </v>
          </cell>
          <cell r="F1158" t="str">
            <v xml:space="preserve">  </v>
          </cell>
        </row>
        <row r="1159">
          <cell r="A1159" t="str">
            <v>OH11-200-23</v>
          </cell>
          <cell r="B1159" t="str">
            <v>MO030118/KY97C-0067-2</v>
          </cell>
          <cell r="C1159" t="str">
            <v xml:space="preserve">6x155 </v>
          </cell>
          <cell r="D1159" t="str">
            <v xml:space="preserve">OSU </v>
          </cell>
          <cell r="F1159" t="str">
            <v xml:space="preserve">  </v>
          </cell>
        </row>
        <row r="1160">
          <cell r="A1160" t="str">
            <v>OH11-201-72</v>
          </cell>
          <cell r="B1160" t="str">
            <v>MO030118/KY97C-0067-2</v>
          </cell>
          <cell r="C1160" t="str">
            <v xml:space="preserve">6x155 </v>
          </cell>
          <cell r="D1160" t="str">
            <v xml:space="preserve">OSU </v>
          </cell>
          <cell r="F1160" t="str">
            <v xml:space="preserve">  </v>
          </cell>
        </row>
        <row r="1161">
          <cell r="A1161" t="str">
            <v>OH11-201-74</v>
          </cell>
          <cell r="B1161" t="str">
            <v>MO030118/KY97C-0067-2</v>
          </cell>
          <cell r="C1161" t="str">
            <v xml:space="preserve">6x155 </v>
          </cell>
          <cell r="D1161" t="str">
            <v xml:space="preserve">OSU </v>
          </cell>
          <cell r="F1161" t="str">
            <v xml:space="preserve">  </v>
          </cell>
        </row>
        <row r="1162">
          <cell r="A1162" t="str">
            <v>OH11-202-66</v>
          </cell>
          <cell r="B1162" t="str">
            <v>MO030118/M01-4377</v>
          </cell>
          <cell r="C1162" t="str">
            <v xml:space="preserve">6x156 </v>
          </cell>
          <cell r="D1162" t="str">
            <v xml:space="preserve">OSU </v>
          </cell>
          <cell r="F1162" t="str">
            <v xml:space="preserve">  </v>
          </cell>
        </row>
        <row r="1163">
          <cell r="A1163" t="str">
            <v>OH11-203-73</v>
          </cell>
          <cell r="B1163" t="str">
            <v>MO030118/M01-4377</v>
          </cell>
          <cell r="C1163" t="str">
            <v xml:space="preserve">6x156 </v>
          </cell>
          <cell r="D1163" t="str">
            <v xml:space="preserve">OSU </v>
          </cell>
          <cell r="F1163" t="str">
            <v xml:space="preserve">  </v>
          </cell>
        </row>
        <row r="1164">
          <cell r="A1164" t="str">
            <v>OH11-203-77</v>
          </cell>
          <cell r="B1164" t="str">
            <v>MO030118/M01-4377</v>
          </cell>
          <cell r="C1164" t="str">
            <v xml:space="preserve">6x156 </v>
          </cell>
          <cell r="D1164" t="str">
            <v xml:space="preserve">OSU </v>
          </cell>
          <cell r="F1164" t="str">
            <v xml:space="preserve">  </v>
          </cell>
        </row>
        <row r="1165">
          <cell r="A1165" t="str">
            <v>OH11-204-41</v>
          </cell>
          <cell r="B1165" t="str">
            <v>MO030118/P.992178A3-1-1</v>
          </cell>
          <cell r="C1165" t="str">
            <v xml:space="preserve">6x157 </v>
          </cell>
          <cell r="D1165" t="str">
            <v xml:space="preserve">OSU </v>
          </cell>
          <cell r="F1165" t="str">
            <v xml:space="preserve">  </v>
          </cell>
        </row>
        <row r="1166">
          <cell r="A1166" t="str">
            <v>OH11-204-65</v>
          </cell>
          <cell r="B1166" t="str">
            <v>MO030118/P.992178A3-1-1</v>
          </cell>
          <cell r="C1166" t="str">
            <v xml:space="preserve">6x157 </v>
          </cell>
          <cell r="D1166" t="str">
            <v xml:space="preserve">OSU </v>
          </cell>
          <cell r="F1166" t="str">
            <v xml:space="preserve">  </v>
          </cell>
        </row>
        <row r="1167">
          <cell r="A1167" t="str">
            <v>OH11-204-78</v>
          </cell>
          <cell r="B1167" t="str">
            <v>MO030118/P.992178A3-1-1</v>
          </cell>
          <cell r="C1167" t="str">
            <v xml:space="preserve">6x157 </v>
          </cell>
          <cell r="D1167" t="str">
            <v xml:space="preserve">OSU </v>
          </cell>
          <cell r="F1167" t="str">
            <v xml:space="preserve">  </v>
          </cell>
        </row>
        <row r="1168">
          <cell r="A1168" t="str">
            <v>OH11-205-49</v>
          </cell>
          <cell r="B1168" t="str">
            <v>MO030118/P.992178A3-1-1</v>
          </cell>
          <cell r="C1168" t="str">
            <v xml:space="preserve">6x157 </v>
          </cell>
          <cell r="D1168" t="str">
            <v xml:space="preserve">OSU </v>
          </cell>
          <cell r="F1168" t="str">
            <v xml:space="preserve">  </v>
          </cell>
        </row>
        <row r="1169">
          <cell r="A1169" t="str">
            <v>OH11-206-33</v>
          </cell>
          <cell r="B1169" t="str">
            <v>MO030118/OH02-13567</v>
          </cell>
          <cell r="C1169" t="str">
            <v xml:space="preserve">6x161 </v>
          </cell>
          <cell r="D1169" t="str">
            <v xml:space="preserve">OSU </v>
          </cell>
          <cell r="F1169" t="str">
            <v xml:space="preserve">  </v>
          </cell>
        </row>
        <row r="1170">
          <cell r="A1170" t="str">
            <v>OH11-207-77</v>
          </cell>
          <cell r="B1170" t="str">
            <v>MO030118/OH02-13567</v>
          </cell>
          <cell r="C1170" t="str">
            <v xml:space="preserve">6x161 </v>
          </cell>
          <cell r="D1170" t="str">
            <v xml:space="preserve">OSU </v>
          </cell>
          <cell r="F1170" t="str">
            <v xml:space="preserve">  </v>
          </cell>
        </row>
        <row r="1171">
          <cell r="A1171" t="str">
            <v>OH11-208-65</v>
          </cell>
          <cell r="B1171" t="str">
            <v>MO030118/OH02-13567</v>
          </cell>
          <cell r="C1171" t="str">
            <v xml:space="preserve">6x161 </v>
          </cell>
          <cell r="D1171" t="str">
            <v xml:space="preserve">OSU </v>
          </cell>
          <cell r="F1171" t="str">
            <v xml:space="preserve">  </v>
          </cell>
        </row>
        <row r="1172">
          <cell r="A1172" t="str">
            <v>OH11-209-45</v>
          </cell>
          <cell r="B1172" t="str">
            <v>MO030118/OH01-7664</v>
          </cell>
          <cell r="C1172" t="str">
            <v xml:space="preserve">6x162 </v>
          </cell>
          <cell r="D1172" t="str">
            <v xml:space="preserve">OSU </v>
          </cell>
          <cell r="F1172" t="str">
            <v xml:space="preserve">  </v>
          </cell>
        </row>
        <row r="1173">
          <cell r="A1173" t="str">
            <v>OH11-209-64</v>
          </cell>
          <cell r="B1173" t="str">
            <v>MO030118/OH01-7664</v>
          </cell>
          <cell r="C1173" t="str">
            <v xml:space="preserve">6x162 </v>
          </cell>
          <cell r="D1173" t="str">
            <v xml:space="preserve">OSU </v>
          </cell>
          <cell r="F1173" t="str">
            <v xml:space="preserve">  </v>
          </cell>
        </row>
        <row r="1174">
          <cell r="A1174" t="str">
            <v>OH11-209-72</v>
          </cell>
          <cell r="B1174" t="str">
            <v>MO030118/OH01-7664</v>
          </cell>
          <cell r="C1174" t="str">
            <v xml:space="preserve">6x162 </v>
          </cell>
          <cell r="D1174" t="str">
            <v xml:space="preserve">OSU </v>
          </cell>
          <cell r="F1174" t="str">
            <v xml:space="preserve">  </v>
          </cell>
        </row>
        <row r="1175">
          <cell r="A1175" t="str">
            <v>OH11-210-45</v>
          </cell>
          <cell r="B1175" t="str">
            <v>MO030118/OH01-7664</v>
          </cell>
          <cell r="C1175" t="str">
            <v xml:space="preserve">6x162 </v>
          </cell>
          <cell r="D1175" t="str">
            <v xml:space="preserve">OSU </v>
          </cell>
          <cell r="F1175" t="str">
            <v xml:space="preserve">  </v>
          </cell>
        </row>
        <row r="1176">
          <cell r="A1176" t="str">
            <v>OH11-212-13</v>
          </cell>
          <cell r="B1176" t="str">
            <v>MO030118/BRANSON</v>
          </cell>
          <cell r="C1176" t="str">
            <v xml:space="preserve">6x163 </v>
          </cell>
          <cell r="D1176" t="str">
            <v xml:space="preserve">OSU </v>
          </cell>
          <cell r="F1176" t="str">
            <v xml:space="preserve">  </v>
          </cell>
        </row>
        <row r="1177">
          <cell r="A1177" t="str">
            <v>OH11-212-4</v>
          </cell>
          <cell r="B1177" t="str">
            <v>MO030118/BRANSON</v>
          </cell>
          <cell r="C1177" t="str">
            <v xml:space="preserve">6x163 </v>
          </cell>
          <cell r="D1177" t="str">
            <v xml:space="preserve">OSU </v>
          </cell>
          <cell r="F1177" t="str">
            <v xml:space="preserve">  </v>
          </cell>
        </row>
        <row r="1178">
          <cell r="A1178" t="str">
            <v>OH11-212-56</v>
          </cell>
          <cell r="B1178" t="str">
            <v>MO030118/BRANSON</v>
          </cell>
          <cell r="C1178" t="str">
            <v xml:space="preserve">6x163 </v>
          </cell>
          <cell r="D1178" t="str">
            <v xml:space="preserve">OSU </v>
          </cell>
          <cell r="F1178" t="str">
            <v xml:space="preserve">  </v>
          </cell>
        </row>
        <row r="1179">
          <cell r="A1179" t="str">
            <v>OH11-213-10</v>
          </cell>
          <cell r="B1179" t="str">
            <v>MO030118/BRANSON</v>
          </cell>
          <cell r="C1179" t="str">
            <v xml:space="preserve">6x163 </v>
          </cell>
          <cell r="D1179" t="str">
            <v xml:space="preserve">OSU </v>
          </cell>
          <cell r="F1179" t="str">
            <v xml:space="preserve">  </v>
          </cell>
        </row>
        <row r="1180">
          <cell r="A1180" t="str">
            <v>OH11-213-43</v>
          </cell>
          <cell r="B1180" t="str">
            <v>MO030118/BRANSON</v>
          </cell>
          <cell r="C1180" t="str">
            <v xml:space="preserve">6x163 </v>
          </cell>
          <cell r="D1180" t="str">
            <v xml:space="preserve">OSU </v>
          </cell>
          <cell r="F1180" t="str">
            <v xml:space="preserve">  </v>
          </cell>
        </row>
        <row r="1181">
          <cell r="A1181" t="str">
            <v>OH11-213-52</v>
          </cell>
          <cell r="B1181" t="str">
            <v>MO030118/BRANSON</v>
          </cell>
          <cell r="C1181" t="str">
            <v xml:space="preserve">6x163 </v>
          </cell>
          <cell r="D1181" t="str">
            <v xml:space="preserve">OSU </v>
          </cell>
          <cell r="F1181" t="str">
            <v xml:space="preserve">  </v>
          </cell>
        </row>
        <row r="1182">
          <cell r="A1182" t="str">
            <v>OH11-214-68</v>
          </cell>
          <cell r="B1182" t="str">
            <v>MO030118/BRANSON</v>
          </cell>
          <cell r="C1182" t="str">
            <v xml:space="preserve">6x163 </v>
          </cell>
          <cell r="D1182" t="str">
            <v xml:space="preserve">OSU </v>
          </cell>
          <cell r="F1182" t="str">
            <v xml:space="preserve">  </v>
          </cell>
        </row>
        <row r="1183">
          <cell r="A1183" t="str">
            <v>OH11-215-78</v>
          </cell>
          <cell r="B1183" t="str">
            <v>MO030118/IL00-8061</v>
          </cell>
          <cell r="C1183" t="str">
            <v xml:space="preserve">6x164 </v>
          </cell>
          <cell r="D1183" t="str">
            <v xml:space="preserve">OSU </v>
          </cell>
          <cell r="F1183" t="str">
            <v xml:space="preserve">  </v>
          </cell>
        </row>
        <row r="1184">
          <cell r="A1184" t="str">
            <v>OH11-217-42</v>
          </cell>
          <cell r="B1184" t="str">
            <v>P.99608C1-1-3-4/IL99-15867</v>
          </cell>
          <cell r="C1184" t="str">
            <v xml:space="preserve">6x168 </v>
          </cell>
          <cell r="D1184" t="str">
            <v xml:space="preserve">OSU </v>
          </cell>
          <cell r="F1184" t="str">
            <v xml:space="preserve">  </v>
          </cell>
        </row>
        <row r="1185">
          <cell r="A1185" t="str">
            <v>OH11-217-5</v>
          </cell>
          <cell r="B1185" t="str">
            <v>P.99608C1-1-3-4/IL99-15867</v>
          </cell>
          <cell r="C1185" t="str">
            <v xml:space="preserve">6x168 </v>
          </cell>
          <cell r="D1185" t="str">
            <v xml:space="preserve">OSU </v>
          </cell>
          <cell r="F1185" t="str">
            <v xml:space="preserve">  </v>
          </cell>
        </row>
        <row r="1186">
          <cell r="A1186" t="str">
            <v>OH11-217-68</v>
          </cell>
          <cell r="B1186" t="str">
            <v>P.99608C1-1-3-4/IL99-15867</v>
          </cell>
          <cell r="C1186" t="str">
            <v xml:space="preserve">6x168 </v>
          </cell>
          <cell r="D1186" t="str">
            <v xml:space="preserve">OSU </v>
          </cell>
          <cell r="F1186" t="str">
            <v xml:space="preserve">  </v>
          </cell>
        </row>
        <row r="1187">
          <cell r="A1187" t="str">
            <v>OH11-217-75</v>
          </cell>
          <cell r="B1187" t="str">
            <v>P.99608C1-1-3-4/IL99-15867</v>
          </cell>
          <cell r="C1187" t="str">
            <v xml:space="preserve">6x168 </v>
          </cell>
          <cell r="D1187" t="str">
            <v xml:space="preserve">OSU </v>
          </cell>
          <cell r="F1187" t="str">
            <v xml:space="preserve">  </v>
          </cell>
        </row>
        <row r="1188">
          <cell r="A1188" t="str">
            <v>OH11-218-34</v>
          </cell>
          <cell r="B1188" t="str">
            <v>P.99608C1-1-3-4/IL99-15867</v>
          </cell>
          <cell r="C1188" t="str">
            <v xml:space="preserve">6x168 </v>
          </cell>
          <cell r="D1188" t="str">
            <v xml:space="preserve">OSU </v>
          </cell>
          <cell r="F1188" t="str">
            <v xml:space="preserve">  </v>
          </cell>
        </row>
        <row r="1189">
          <cell r="A1189" t="str">
            <v>OH11-218-66</v>
          </cell>
          <cell r="B1189" t="str">
            <v>P.99608C1-1-3-4/IL99-15867</v>
          </cell>
          <cell r="C1189" t="str">
            <v xml:space="preserve">6x168 </v>
          </cell>
          <cell r="D1189" t="str">
            <v xml:space="preserve">OSU </v>
          </cell>
          <cell r="F1189" t="str">
            <v xml:space="preserve">  </v>
          </cell>
        </row>
        <row r="1190">
          <cell r="A1190" t="str">
            <v>OH11-218-69</v>
          </cell>
          <cell r="B1190" t="str">
            <v>P.99608C1-1-3-4/IL99-15867</v>
          </cell>
          <cell r="C1190" t="str">
            <v xml:space="preserve">6x168 </v>
          </cell>
          <cell r="D1190" t="str">
            <v xml:space="preserve">OSU </v>
          </cell>
          <cell r="F1190" t="str">
            <v xml:space="preserve">  </v>
          </cell>
        </row>
        <row r="1191">
          <cell r="A1191" t="str">
            <v>OH11-218-9</v>
          </cell>
          <cell r="B1191" t="str">
            <v>P.99608C1-1-3-4/IL99-15867</v>
          </cell>
          <cell r="C1191" t="str">
            <v xml:space="preserve">6x168 </v>
          </cell>
          <cell r="D1191" t="str">
            <v xml:space="preserve">OSU </v>
          </cell>
          <cell r="F1191" t="str">
            <v xml:space="preserve">  </v>
          </cell>
        </row>
        <row r="1192">
          <cell r="A1192" t="str">
            <v>OH11-219-45</v>
          </cell>
          <cell r="B1192" t="str">
            <v>P.99608C1-1-3-4/IL99-15867</v>
          </cell>
          <cell r="C1192" t="str">
            <v xml:space="preserve">6x168 </v>
          </cell>
          <cell r="D1192" t="str">
            <v xml:space="preserve">OSU </v>
          </cell>
          <cell r="F1192" t="str">
            <v xml:space="preserve">  </v>
          </cell>
        </row>
        <row r="1193">
          <cell r="A1193" t="str">
            <v>OH11-219-66</v>
          </cell>
          <cell r="B1193" t="str">
            <v>P.99608C1-1-3-4/IL99-15867</v>
          </cell>
          <cell r="C1193" t="str">
            <v xml:space="preserve">6x168 </v>
          </cell>
          <cell r="D1193" t="str">
            <v xml:space="preserve">OSU </v>
          </cell>
          <cell r="F1193" t="str">
            <v xml:space="preserve">  </v>
          </cell>
        </row>
        <row r="1194">
          <cell r="A1194" t="str">
            <v>OH11-219-70</v>
          </cell>
          <cell r="B1194" t="str">
            <v>P.99608C1-1-3-4/IL99-15867</v>
          </cell>
          <cell r="C1194" t="str">
            <v xml:space="preserve">6x168 </v>
          </cell>
          <cell r="D1194" t="str">
            <v xml:space="preserve">OSU </v>
          </cell>
          <cell r="F1194" t="str">
            <v xml:space="preserve">  </v>
          </cell>
        </row>
        <row r="1195">
          <cell r="A1195" t="str">
            <v>OH11-220-56</v>
          </cell>
          <cell r="B1195" t="str">
            <v>P.99608C1-1-3-4/M01-4377</v>
          </cell>
          <cell r="C1195" t="str">
            <v xml:space="preserve">6x169 </v>
          </cell>
          <cell r="D1195" t="str">
            <v xml:space="preserve">OSU </v>
          </cell>
          <cell r="F1195" t="str">
            <v xml:space="preserve">  </v>
          </cell>
        </row>
        <row r="1196">
          <cell r="A1196" t="str">
            <v>OH11-221-38</v>
          </cell>
          <cell r="B1196" t="str">
            <v>P.99608C1-1-3-4/OH01-7664</v>
          </cell>
          <cell r="C1196" t="str">
            <v xml:space="preserve">6x170 </v>
          </cell>
          <cell r="D1196" t="str">
            <v xml:space="preserve">OSU </v>
          </cell>
          <cell r="F1196" t="str">
            <v xml:space="preserve">  </v>
          </cell>
        </row>
        <row r="1197">
          <cell r="A1197" t="str">
            <v>OH11-221-42</v>
          </cell>
          <cell r="B1197" t="str">
            <v>P.99608C1-1-3-4/OH01-7664</v>
          </cell>
          <cell r="C1197" t="str">
            <v xml:space="preserve">6x170 </v>
          </cell>
          <cell r="D1197" t="str">
            <v xml:space="preserve">OSU </v>
          </cell>
          <cell r="F1197" t="str">
            <v xml:space="preserve">  </v>
          </cell>
        </row>
        <row r="1198">
          <cell r="A1198" t="str">
            <v>OH11-221-63</v>
          </cell>
          <cell r="B1198" t="str">
            <v>P.99608C1-1-3-4/OH01-7664</v>
          </cell>
          <cell r="C1198" t="str">
            <v xml:space="preserve">6x170 </v>
          </cell>
          <cell r="D1198" t="str">
            <v xml:space="preserve">OSU </v>
          </cell>
          <cell r="F1198" t="str">
            <v xml:space="preserve">  </v>
          </cell>
        </row>
        <row r="1199">
          <cell r="A1199" t="str">
            <v>OH11-222-17</v>
          </cell>
          <cell r="B1199" t="str">
            <v>P.99608C1-1-3-4/OH01-7664</v>
          </cell>
          <cell r="C1199" t="str">
            <v xml:space="preserve">6x170 </v>
          </cell>
          <cell r="D1199" t="str">
            <v xml:space="preserve">OSU </v>
          </cell>
          <cell r="F1199" t="str">
            <v xml:space="preserve">  </v>
          </cell>
        </row>
        <row r="1200">
          <cell r="A1200" t="str">
            <v>OH11-222-6</v>
          </cell>
          <cell r="B1200" t="str">
            <v>P.99608C1-1-3-4/OH01-7664</v>
          </cell>
          <cell r="C1200" t="str">
            <v xml:space="preserve">6x170 </v>
          </cell>
          <cell r="D1200" t="str">
            <v xml:space="preserve">OSU </v>
          </cell>
          <cell r="F1200" t="str">
            <v xml:space="preserve">  </v>
          </cell>
        </row>
        <row r="1201">
          <cell r="A1201" t="str">
            <v>OH11-223-31</v>
          </cell>
          <cell r="B1201" t="str">
            <v>P.99608C1-1-3-4/OH02-7217</v>
          </cell>
          <cell r="C1201" t="str">
            <v xml:space="preserve">6x171 </v>
          </cell>
          <cell r="D1201" t="str">
            <v xml:space="preserve">OSU </v>
          </cell>
          <cell r="F1201" t="str">
            <v xml:space="preserve">  </v>
          </cell>
        </row>
        <row r="1202">
          <cell r="A1202" t="str">
            <v>OH11-223-48</v>
          </cell>
          <cell r="B1202" t="str">
            <v>P.99608C1-1-3-4/OH02-7217</v>
          </cell>
          <cell r="C1202" t="str">
            <v xml:space="preserve">6x171 </v>
          </cell>
          <cell r="D1202" t="str">
            <v xml:space="preserve">OSU </v>
          </cell>
          <cell r="F1202" t="str">
            <v xml:space="preserve">  </v>
          </cell>
        </row>
        <row r="1203">
          <cell r="A1203" t="str">
            <v>OH11-223-53</v>
          </cell>
          <cell r="B1203" t="str">
            <v>P.99608C1-1-3-4/OH02-7217</v>
          </cell>
          <cell r="C1203" t="str">
            <v xml:space="preserve">6x171 </v>
          </cell>
          <cell r="D1203" t="str">
            <v xml:space="preserve">OSU </v>
          </cell>
          <cell r="F1203" t="str">
            <v xml:space="preserve">  </v>
          </cell>
        </row>
        <row r="1204">
          <cell r="A1204" t="str">
            <v>OH11-223-65</v>
          </cell>
          <cell r="B1204" t="str">
            <v>P.99608C1-1-3-4/OH02-7217</v>
          </cell>
          <cell r="C1204" t="str">
            <v xml:space="preserve">6x171 </v>
          </cell>
          <cell r="D1204" t="str">
            <v xml:space="preserve">OSU </v>
          </cell>
          <cell r="F1204" t="str">
            <v xml:space="preserve">  </v>
          </cell>
        </row>
        <row r="1205">
          <cell r="A1205" t="str">
            <v>OH11-224-16</v>
          </cell>
          <cell r="B1205" t="str">
            <v>P.99608C1-1-3-4/OH02-7217</v>
          </cell>
          <cell r="C1205" t="str">
            <v xml:space="preserve">6x171 </v>
          </cell>
          <cell r="D1205" t="str">
            <v xml:space="preserve">OSU </v>
          </cell>
          <cell r="F1205" t="str">
            <v xml:space="preserve">  </v>
          </cell>
        </row>
        <row r="1206">
          <cell r="A1206" t="str">
            <v>OH11-224-26</v>
          </cell>
          <cell r="B1206" t="str">
            <v>P.99608C1-1-3-4/OH02-7217</v>
          </cell>
          <cell r="C1206" t="str">
            <v xml:space="preserve">6x171 </v>
          </cell>
          <cell r="D1206" t="str">
            <v xml:space="preserve">OSU </v>
          </cell>
          <cell r="F1206" t="str">
            <v xml:space="preserve">  </v>
          </cell>
        </row>
        <row r="1207">
          <cell r="A1207" t="str">
            <v>OH11-224-35</v>
          </cell>
          <cell r="B1207" t="str">
            <v>P.99608C1-1-3-4/OH02-7217</v>
          </cell>
          <cell r="C1207" t="str">
            <v xml:space="preserve">6x171 </v>
          </cell>
          <cell r="D1207" t="str">
            <v xml:space="preserve">OSU </v>
          </cell>
          <cell r="F1207" t="str">
            <v xml:space="preserve">  </v>
          </cell>
        </row>
        <row r="1208">
          <cell r="A1208" t="str">
            <v>OH11-224-43</v>
          </cell>
          <cell r="B1208" t="str">
            <v>P.99608C1-1-3-4/OH02-7217</v>
          </cell>
          <cell r="C1208" t="str">
            <v xml:space="preserve">6x171 </v>
          </cell>
          <cell r="D1208" t="str">
            <v xml:space="preserve">OSU </v>
          </cell>
          <cell r="F1208" t="str">
            <v xml:space="preserve">  </v>
          </cell>
        </row>
        <row r="1209">
          <cell r="A1209" t="str">
            <v>OH11-224-57</v>
          </cell>
          <cell r="B1209" t="str">
            <v>P.99608C1-1-3-4/OH02-7217</v>
          </cell>
          <cell r="C1209" t="str">
            <v xml:space="preserve">6x171 </v>
          </cell>
          <cell r="D1209" t="str">
            <v xml:space="preserve">OSU </v>
          </cell>
          <cell r="F1209" t="str">
            <v xml:space="preserve">  </v>
          </cell>
        </row>
        <row r="1210">
          <cell r="A1210" t="str">
            <v>OH11-224-61</v>
          </cell>
          <cell r="B1210" t="str">
            <v>P.99608C1-1-3-4/OH02-7217</v>
          </cell>
          <cell r="C1210" t="str">
            <v xml:space="preserve">6x171 </v>
          </cell>
          <cell r="D1210" t="str">
            <v xml:space="preserve">OSU </v>
          </cell>
          <cell r="F1210" t="str">
            <v xml:space="preserve">  </v>
          </cell>
        </row>
        <row r="1211">
          <cell r="A1211" t="str">
            <v>OH11-224-77</v>
          </cell>
          <cell r="B1211" t="str">
            <v>P.99608C1-1-3-4/OH02-7217</v>
          </cell>
          <cell r="C1211" t="str">
            <v xml:space="preserve">6x171 </v>
          </cell>
          <cell r="D1211" t="str">
            <v xml:space="preserve">OSU </v>
          </cell>
          <cell r="F1211" t="str">
            <v xml:space="preserve">  </v>
          </cell>
        </row>
        <row r="1212">
          <cell r="A1212" t="str">
            <v>OH11-225-18</v>
          </cell>
          <cell r="B1212" t="str">
            <v>P.99608C1-1-3-4/OH02-7217</v>
          </cell>
          <cell r="C1212" t="str">
            <v xml:space="preserve">6x171 </v>
          </cell>
          <cell r="D1212" t="str">
            <v xml:space="preserve">OSU </v>
          </cell>
          <cell r="F1212" t="str">
            <v xml:space="preserve">  </v>
          </cell>
        </row>
        <row r="1213">
          <cell r="A1213" t="str">
            <v>OH11-225-72</v>
          </cell>
          <cell r="B1213" t="str">
            <v>P.99608C1-1-3-4/OH02-7217</v>
          </cell>
          <cell r="C1213" t="str">
            <v xml:space="preserve">6x171 </v>
          </cell>
          <cell r="D1213" t="str">
            <v xml:space="preserve">OSU </v>
          </cell>
          <cell r="F1213" t="str">
            <v xml:space="preserve">  </v>
          </cell>
        </row>
        <row r="1214">
          <cell r="A1214" t="str">
            <v>OH11-226-56</v>
          </cell>
          <cell r="B1214" t="str">
            <v>P.99608C1-1-3-4/OH02-12686</v>
          </cell>
          <cell r="C1214" t="str">
            <v xml:space="preserve">6x172 </v>
          </cell>
          <cell r="D1214" t="str">
            <v xml:space="preserve">OSU </v>
          </cell>
          <cell r="F1214" t="str">
            <v xml:space="preserve">  </v>
          </cell>
        </row>
        <row r="1215">
          <cell r="A1215" t="str">
            <v>OH11-226-69</v>
          </cell>
          <cell r="B1215" t="str">
            <v>P.99608C1-1-3-4/OH02-12686</v>
          </cell>
          <cell r="C1215" t="str">
            <v xml:space="preserve">6x172 </v>
          </cell>
          <cell r="D1215" t="str">
            <v xml:space="preserve">OSU </v>
          </cell>
          <cell r="F1215" t="str">
            <v xml:space="preserve">  </v>
          </cell>
        </row>
        <row r="1216">
          <cell r="A1216" t="str">
            <v>OH11-227-37</v>
          </cell>
          <cell r="B1216" t="str">
            <v>P.99608C1-1-3-4/OH02-12686</v>
          </cell>
          <cell r="C1216" t="str">
            <v xml:space="preserve">6x172 </v>
          </cell>
          <cell r="D1216" t="str">
            <v xml:space="preserve">OSU </v>
          </cell>
          <cell r="F1216" t="str">
            <v xml:space="preserve">  </v>
          </cell>
        </row>
        <row r="1217">
          <cell r="A1217" t="str">
            <v>OH11-227-50</v>
          </cell>
          <cell r="B1217" t="str">
            <v>P.99608C1-1-3-4/OH02-12686</v>
          </cell>
          <cell r="C1217" t="str">
            <v xml:space="preserve">6x172 </v>
          </cell>
          <cell r="D1217" t="str">
            <v xml:space="preserve">OSU </v>
          </cell>
          <cell r="F1217" t="str">
            <v xml:space="preserve">  </v>
          </cell>
        </row>
        <row r="1218">
          <cell r="A1218" t="str">
            <v>OH11-227-74</v>
          </cell>
          <cell r="B1218" t="str">
            <v>P.99608C1-1-3-4/OH02-12686</v>
          </cell>
          <cell r="C1218" t="str">
            <v xml:space="preserve">6x172 </v>
          </cell>
          <cell r="D1218" t="str">
            <v xml:space="preserve">OSU </v>
          </cell>
          <cell r="F1218" t="str">
            <v xml:space="preserve">  </v>
          </cell>
        </row>
        <row r="1219">
          <cell r="A1219" t="str">
            <v>OH11-228-22</v>
          </cell>
          <cell r="B1219" t="str">
            <v>P.99608C1-1-3-4/OH02-12686</v>
          </cell>
          <cell r="C1219" t="str">
            <v xml:space="preserve">6x172 </v>
          </cell>
          <cell r="D1219" t="str">
            <v xml:space="preserve">OSU </v>
          </cell>
          <cell r="F1219" t="str">
            <v xml:space="preserve">  </v>
          </cell>
        </row>
        <row r="1220">
          <cell r="A1220" t="str">
            <v>OH11-228-49</v>
          </cell>
          <cell r="B1220" t="str">
            <v>P.99608C1-1-3-4/OH02-12686</v>
          </cell>
          <cell r="C1220" t="str">
            <v xml:space="preserve">6x172 </v>
          </cell>
          <cell r="D1220" t="str">
            <v xml:space="preserve">OSU </v>
          </cell>
          <cell r="F1220" t="str">
            <v xml:space="preserve">  </v>
          </cell>
        </row>
        <row r="1221">
          <cell r="A1221" t="str">
            <v>OH11-229-34</v>
          </cell>
          <cell r="B1221" t="str">
            <v>P.99608C1-1-3-4/OH02-15987</v>
          </cell>
          <cell r="C1221" t="str">
            <v xml:space="preserve">6x173 </v>
          </cell>
          <cell r="D1221" t="str">
            <v xml:space="preserve">OSU </v>
          </cell>
          <cell r="F1221" t="str">
            <v xml:space="preserve">  </v>
          </cell>
        </row>
        <row r="1222">
          <cell r="A1222" t="str">
            <v>OH11-230-14</v>
          </cell>
          <cell r="B1222" t="str">
            <v>P.99608C1-1-3-4/OH02-15987</v>
          </cell>
          <cell r="C1222" t="str">
            <v xml:space="preserve">6x173 </v>
          </cell>
          <cell r="D1222" t="str">
            <v xml:space="preserve">OSU </v>
          </cell>
          <cell r="F1222" t="str">
            <v xml:space="preserve">  </v>
          </cell>
        </row>
        <row r="1223">
          <cell r="A1223" t="str">
            <v>OH11-231-54</v>
          </cell>
          <cell r="B1223" t="str">
            <v>P.99608C1-1-3-4/OH02-13567</v>
          </cell>
          <cell r="C1223" t="str">
            <v xml:space="preserve">6x174 </v>
          </cell>
          <cell r="D1223" t="str">
            <v xml:space="preserve">OSU </v>
          </cell>
          <cell r="F1223" t="str">
            <v xml:space="preserve">  </v>
          </cell>
        </row>
        <row r="1224">
          <cell r="A1224" t="str">
            <v>OH11-232-10</v>
          </cell>
          <cell r="B1224" t="str">
            <v>P.99608C1-1-3-4/OH02-13567</v>
          </cell>
          <cell r="C1224" t="str">
            <v xml:space="preserve">6x174 </v>
          </cell>
          <cell r="D1224" t="str">
            <v xml:space="preserve">OSU </v>
          </cell>
          <cell r="F1224" t="str">
            <v xml:space="preserve">  </v>
          </cell>
        </row>
        <row r="1225">
          <cell r="A1225" t="str">
            <v>OH11-232-42</v>
          </cell>
          <cell r="B1225" t="str">
            <v>P.99608C1-1-3-4/OH02-13567</v>
          </cell>
          <cell r="C1225" t="str">
            <v xml:space="preserve">6x174 </v>
          </cell>
          <cell r="D1225" t="str">
            <v xml:space="preserve">OSU </v>
          </cell>
          <cell r="F1225" t="str">
            <v xml:space="preserve">  </v>
          </cell>
        </row>
        <row r="1226">
          <cell r="A1226" t="str">
            <v>OH11-232-74</v>
          </cell>
          <cell r="B1226" t="str">
            <v>P.99608C1-1-3-4/OH02-13567</v>
          </cell>
          <cell r="C1226" t="str">
            <v xml:space="preserve">6x174 </v>
          </cell>
          <cell r="D1226" t="str">
            <v xml:space="preserve">OSU </v>
          </cell>
          <cell r="F1226" t="str">
            <v xml:space="preserve">  </v>
          </cell>
        </row>
        <row r="1227">
          <cell r="A1227" t="str">
            <v>OH11-234-77</v>
          </cell>
          <cell r="B1227" t="str">
            <v>KY97C-0067-2/IL00-8109</v>
          </cell>
          <cell r="C1227" t="str">
            <v xml:space="preserve">6x176 </v>
          </cell>
          <cell r="D1227" t="str">
            <v xml:space="preserve">OSU </v>
          </cell>
          <cell r="F1227" t="str">
            <v xml:space="preserve">  </v>
          </cell>
        </row>
        <row r="1228">
          <cell r="A1228" t="str">
            <v>OH11-235-61</v>
          </cell>
          <cell r="B1228" t="str">
            <v>KY97C-0067-2/IL00-8109</v>
          </cell>
          <cell r="C1228" t="str">
            <v xml:space="preserve">6x176 </v>
          </cell>
          <cell r="D1228" t="str">
            <v xml:space="preserve">OSU </v>
          </cell>
          <cell r="F1228" t="str">
            <v xml:space="preserve">  </v>
          </cell>
        </row>
        <row r="1229">
          <cell r="A1229" t="str">
            <v>OH11-238-10</v>
          </cell>
          <cell r="B1229" t="str">
            <v>KY97C-0067-2/IL99-15867</v>
          </cell>
          <cell r="C1229" t="str">
            <v xml:space="preserve">6x179 </v>
          </cell>
          <cell r="D1229" t="str">
            <v xml:space="preserve">OSU </v>
          </cell>
          <cell r="F1229" t="str">
            <v xml:space="preserve">  </v>
          </cell>
        </row>
        <row r="1230">
          <cell r="A1230" t="str">
            <v>OH11-238-15</v>
          </cell>
          <cell r="B1230" t="str">
            <v>KY97C-0067-2/IL99-15867</v>
          </cell>
          <cell r="C1230" t="str">
            <v xml:space="preserve">6x179 </v>
          </cell>
          <cell r="D1230" t="str">
            <v xml:space="preserve">OSU </v>
          </cell>
          <cell r="F1230" t="str">
            <v xml:space="preserve">  </v>
          </cell>
        </row>
        <row r="1231">
          <cell r="A1231" t="str">
            <v>OH11-238-33</v>
          </cell>
          <cell r="B1231" t="str">
            <v>KY97C-0067-2/IL99-15867</v>
          </cell>
          <cell r="C1231" t="str">
            <v xml:space="preserve">6x179 </v>
          </cell>
          <cell r="D1231" t="str">
            <v xml:space="preserve">OSU </v>
          </cell>
          <cell r="F1231" t="str">
            <v xml:space="preserve">  </v>
          </cell>
        </row>
        <row r="1232">
          <cell r="A1232" t="str">
            <v>OH11-239-1</v>
          </cell>
          <cell r="B1232" t="str">
            <v>OH02-12686/(6x016=OH02-12686/PIO25R47)</v>
          </cell>
          <cell r="C1232" t="str">
            <v xml:space="preserve">7x007 </v>
          </cell>
          <cell r="D1232" t="str">
            <v xml:space="preserve">OSU </v>
          </cell>
          <cell r="F1232" t="str">
            <v xml:space="preserve">  </v>
          </cell>
        </row>
        <row r="1233">
          <cell r="A1233" t="str">
            <v>OH11-239-12</v>
          </cell>
          <cell r="B1233" t="str">
            <v>OH02-12686/(6x016=OH02-12686/PIO25R47)</v>
          </cell>
          <cell r="C1233" t="str">
            <v xml:space="preserve">7x007 </v>
          </cell>
          <cell r="D1233" t="str">
            <v xml:space="preserve">OSU </v>
          </cell>
          <cell r="F1233" t="str">
            <v xml:space="preserve">  </v>
          </cell>
        </row>
        <row r="1234">
          <cell r="A1234" t="str">
            <v>OH11-239-13</v>
          </cell>
          <cell r="B1234" t="str">
            <v>OH02-12686/(6x016=OH02-12686/PIO25R47)</v>
          </cell>
          <cell r="C1234" t="str">
            <v xml:space="preserve">7x007 </v>
          </cell>
          <cell r="D1234" t="str">
            <v xml:space="preserve">OSU </v>
          </cell>
          <cell r="F1234" t="str">
            <v xml:space="preserve">  </v>
          </cell>
        </row>
        <row r="1235">
          <cell r="A1235" t="str">
            <v>OH11-239-26</v>
          </cell>
          <cell r="B1235" t="str">
            <v>OH02-12686/(6x016=OH02-12686/PIO25R47)</v>
          </cell>
          <cell r="C1235" t="str">
            <v xml:space="preserve">7x007 </v>
          </cell>
          <cell r="D1235" t="str">
            <v xml:space="preserve">OSU </v>
          </cell>
          <cell r="F1235" t="str">
            <v xml:space="preserve">  </v>
          </cell>
        </row>
        <row r="1236">
          <cell r="A1236" t="str">
            <v>OH11-239-45</v>
          </cell>
          <cell r="B1236" t="str">
            <v>OH02-12686/(6x016=OH02-12686/PIO25R47)</v>
          </cell>
          <cell r="C1236" t="str">
            <v xml:space="preserve">7x007 </v>
          </cell>
          <cell r="D1236" t="str">
            <v xml:space="preserve">OSU </v>
          </cell>
          <cell r="F1236" t="str">
            <v xml:space="preserve">  </v>
          </cell>
        </row>
        <row r="1237">
          <cell r="A1237" t="str">
            <v>OH11-239-53</v>
          </cell>
          <cell r="B1237" t="str">
            <v>OH02-12686/(6x016=OH02-12686/PIO25R47)</v>
          </cell>
          <cell r="C1237" t="str">
            <v xml:space="preserve">7x007 </v>
          </cell>
          <cell r="D1237" t="str">
            <v xml:space="preserve">OSU </v>
          </cell>
          <cell r="F1237" t="str">
            <v xml:space="preserve">  </v>
          </cell>
        </row>
        <row r="1238">
          <cell r="A1238" t="str">
            <v>OH11-239-56</v>
          </cell>
          <cell r="B1238" t="str">
            <v>OH02-12686/(6x016=OH02-12686/PIO25R47)</v>
          </cell>
          <cell r="C1238" t="str">
            <v xml:space="preserve">7x007 </v>
          </cell>
          <cell r="D1238" t="str">
            <v xml:space="preserve">OSU </v>
          </cell>
          <cell r="F1238" t="str">
            <v xml:space="preserve">  </v>
          </cell>
        </row>
        <row r="1239">
          <cell r="A1239" t="str">
            <v>OH11-239-64</v>
          </cell>
          <cell r="B1239" t="str">
            <v>OH02-12686/(6x016=OH02-12686/PIO25R47)</v>
          </cell>
          <cell r="C1239" t="str">
            <v xml:space="preserve">7x007 </v>
          </cell>
          <cell r="D1239" t="str">
            <v xml:space="preserve">OSU </v>
          </cell>
          <cell r="F1239" t="str">
            <v xml:space="preserve">  </v>
          </cell>
        </row>
        <row r="1240">
          <cell r="A1240" t="str">
            <v>OH11-239-70</v>
          </cell>
          <cell r="B1240" t="str">
            <v>OH02-12686/(6x016=OH02-12686/PIO25R47)</v>
          </cell>
          <cell r="C1240" t="str">
            <v xml:space="preserve">7x007 </v>
          </cell>
          <cell r="D1240" t="str">
            <v xml:space="preserve">OSU </v>
          </cell>
          <cell r="F1240" t="str">
            <v xml:space="preserve">  </v>
          </cell>
        </row>
        <row r="1241">
          <cell r="A1241" t="str">
            <v>OH11-239-72</v>
          </cell>
          <cell r="B1241" t="str">
            <v>OH02-12686/(6x016=OH02-12686/PIO25R47)</v>
          </cell>
          <cell r="C1241" t="str">
            <v xml:space="preserve">7x007 </v>
          </cell>
          <cell r="D1241" t="str">
            <v xml:space="preserve">OSU </v>
          </cell>
          <cell r="F1241" t="str">
            <v xml:space="preserve">  </v>
          </cell>
        </row>
        <row r="1242">
          <cell r="A1242" t="str">
            <v>OH11-240-1</v>
          </cell>
          <cell r="B1242" t="str">
            <v>OH02-12686/(6x016=OH02-12686/PIO25R47)</v>
          </cell>
          <cell r="C1242" t="str">
            <v xml:space="preserve">7x007 </v>
          </cell>
          <cell r="D1242" t="str">
            <v xml:space="preserve">OSU </v>
          </cell>
          <cell r="F1242" t="str">
            <v xml:space="preserve">  </v>
          </cell>
        </row>
        <row r="1243">
          <cell r="A1243" t="str">
            <v>OH11-240-12</v>
          </cell>
          <cell r="B1243" t="str">
            <v>OH02-12686/(6x016=OH02-12686/PIO25R47)</v>
          </cell>
          <cell r="C1243" t="str">
            <v xml:space="preserve">7x007 </v>
          </cell>
          <cell r="D1243" t="str">
            <v xml:space="preserve">OSU </v>
          </cell>
          <cell r="F1243" t="str">
            <v xml:space="preserve">  </v>
          </cell>
        </row>
        <row r="1244">
          <cell r="A1244" t="str">
            <v>OH11-240-21</v>
          </cell>
          <cell r="B1244" t="str">
            <v>OH02-12686/(6x016=OH02-12686/PIO25R47)</v>
          </cell>
          <cell r="C1244" t="str">
            <v xml:space="preserve">7x007 </v>
          </cell>
          <cell r="D1244" t="str">
            <v xml:space="preserve">OSU </v>
          </cell>
          <cell r="F1244" t="str">
            <v xml:space="preserve">  </v>
          </cell>
        </row>
        <row r="1245">
          <cell r="A1245" t="str">
            <v>OH11-240-24</v>
          </cell>
          <cell r="B1245" t="str">
            <v>OH02-12686/(6x016=OH02-12686/PIO25R47)</v>
          </cell>
          <cell r="C1245" t="str">
            <v xml:space="preserve">7x007 </v>
          </cell>
          <cell r="D1245" t="str">
            <v xml:space="preserve">OSU </v>
          </cell>
          <cell r="F1245" t="str">
            <v xml:space="preserve">  </v>
          </cell>
        </row>
        <row r="1246">
          <cell r="A1246" t="str">
            <v>OH11-240-28</v>
          </cell>
          <cell r="B1246" t="str">
            <v>OH02-12686/(6x016=OH02-12686/PIO25R47)</v>
          </cell>
          <cell r="C1246" t="str">
            <v xml:space="preserve">7x007 </v>
          </cell>
          <cell r="D1246" t="str">
            <v xml:space="preserve">OSU </v>
          </cell>
          <cell r="F1246" t="str">
            <v xml:space="preserve">  </v>
          </cell>
        </row>
        <row r="1247">
          <cell r="A1247" t="str">
            <v>OH11-240-31</v>
          </cell>
          <cell r="B1247" t="str">
            <v>OH02-12686/(6x016=OH02-12686/PIO25R47)</v>
          </cell>
          <cell r="C1247" t="str">
            <v xml:space="preserve">7x007 </v>
          </cell>
          <cell r="D1247" t="str">
            <v xml:space="preserve">OSU </v>
          </cell>
          <cell r="F1247" t="str">
            <v xml:space="preserve">  </v>
          </cell>
        </row>
        <row r="1248">
          <cell r="A1248" t="str">
            <v>OH11-240-42</v>
          </cell>
          <cell r="B1248" t="str">
            <v>OH02-12686/(6x016=OH02-12686/PIO25R47)</v>
          </cell>
          <cell r="C1248" t="str">
            <v xml:space="preserve">7x007 </v>
          </cell>
          <cell r="D1248" t="str">
            <v xml:space="preserve">OSU </v>
          </cell>
          <cell r="F1248" t="str">
            <v xml:space="preserve">  </v>
          </cell>
        </row>
        <row r="1249">
          <cell r="A1249" t="str">
            <v>OH11-240-44</v>
          </cell>
          <cell r="B1249" t="str">
            <v>OH02-12686/(6x016=OH02-12686/PIO25R47)</v>
          </cell>
          <cell r="C1249" t="str">
            <v xml:space="preserve">7x007 </v>
          </cell>
          <cell r="D1249" t="str">
            <v xml:space="preserve">OSU </v>
          </cell>
          <cell r="F1249" t="str">
            <v xml:space="preserve">  </v>
          </cell>
        </row>
        <row r="1250">
          <cell r="A1250" t="str">
            <v>OH11-240-49</v>
          </cell>
          <cell r="B1250" t="str">
            <v>OH02-12686/(6x016=OH02-12686/PIO25R47)</v>
          </cell>
          <cell r="C1250" t="str">
            <v xml:space="preserve">7x007 </v>
          </cell>
          <cell r="D1250" t="str">
            <v xml:space="preserve">OSU </v>
          </cell>
          <cell r="F1250" t="str">
            <v xml:space="preserve">  </v>
          </cell>
        </row>
        <row r="1251">
          <cell r="A1251" t="str">
            <v>OH11-240-61</v>
          </cell>
          <cell r="B1251" t="str">
            <v>OH02-12686/(6x016=OH02-12686/PIO25R47)</v>
          </cell>
          <cell r="C1251" t="str">
            <v xml:space="preserve">7x007 </v>
          </cell>
          <cell r="D1251" t="str">
            <v xml:space="preserve">OSU </v>
          </cell>
          <cell r="F1251" t="str">
            <v xml:space="preserve">  </v>
          </cell>
        </row>
        <row r="1252">
          <cell r="A1252" t="str">
            <v>OH11-240-64</v>
          </cell>
          <cell r="B1252" t="str">
            <v>OH02-12686/(6x016=OH02-12686/PIO25R47)</v>
          </cell>
          <cell r="C1252" t="str">
            <v xml:space="preserve">7x007 </v>
          </cell>
          <cell r="D1252" t="str">
            <v xml:space="preserve">OSU </v>
          </cell>
          <cell r="F1252" t="str">
            <v xml:space="preserve">  </v>
          </cell>
        </row>
        <row r="1253">
          <cell r="A1253" t="str">
            <v>OH11-240-73</v>
          </cell>
          <cell r="B1253" t="str">
            <v>OH02-12686/(6x016=OH02-12686/PIO25R47)</v>
          </cell>
          <cell r="C1253" t="str">
            <v xml:space="preserve">7x007 </v>
          </cell>
          <cell r="D1253" t="str">
            <v xml:space="preserve">OSU </v>
          </cell>
          <cell r="F1253" t="str">
            <v xml:space="preserve">  </v>
          </cell>
        </row>
        <row r="1254">
          <cell r="A1254" t="str">
            <v>OH11-241-13</v>
          </cell>
          <cell r="B1254" t="str">
            <v>OH02-12686/(6x016=OH02-12686/PIO25R47)</v>
          </cell>
          <cell r="C1254" t="str">
            <v xml:space="preserve">7x007 </v>
          </cell>
          <cell r="D1254" t="str">
            <v xml:space="preserve">OSU </v>
          </cell>
          <cell r="F1254" t="str">
            <v xml:space="preserve">  </v>
          </cell>
        </row>
        <row r="1255">
          <cell r="A1255" t="str">
            <v>OH11-241-29</v>
          </cell>
          <cell r="B1255" t="str">
            <v>OH02-12686/(6x016=OH02-12686/PIO25R47)</v>
          </cell>
          <cell r="C1255" t="str">
            <v xml:space="preserve">7x007 </v>
          </cell>
          <cell r="D1255" t="str">
            <v xml:space="preserve">OSU </v>
          </cell>
          <cell r="F1255" t="str">
            <v xml:space="preserve">  </v>
          </cell>
        </row>
        <row r="1256">
          <cell r="A1256" t="str">
            <v>OH11-241-34</v>
          </cell>
          <cell r="B1256" t="str">
            <v>OH02-12686/(6x016=OH02-12686/PIO25R47)</v>
          </cell>
          <cell r="C1256" t="str">
            <v xml:space="preserve">7x007 </v>
          </cell>
          <cell r="D1256" t="str">
            <v xml:space="preserve">OSU </v>
          </cell>
          <cell r="F1256" t="str">
            <v xml:space="preserve">  </v>
          </cell>
        </row>
        <row r="1257">
          <cell r="A1257" t="str">
            <v>OH11-241-41</v>
          </cell>
          <cell r="B1257" t="str">
            <v>OH02-12686/(6x016=OH02-12686/PIO25R47)</v>
          </cell>
          <cell r="C1257" t="str">
            <v xml:space="preserve">7x007 </v>
          </cell>
          <cell r="D1257" t="str">
            <v xml:space="preserve">OSU </v>
          </cell>
          <cell r="F1257" t="str">
            <v xml:space="preserve">  </v>
          </cell>
        </row>
        <row r="1258">
          <cell r="A1258" t="str">
            <v>OH11-241-46</v>
          </cell>
          <cell r="B1258" t="str">
            <v>OH02-12686/(6x016=OH02-12686/PIO25R47)</v>
          </cell>
          <cell r="C1258" t="str">
            <v xml:space="preserve">7x007 </v>
          </cell>
          <cell r="D1258" t="str">
            <v xml:space="preserve">OSU </v>
          </cell>
          <cell r="F1258" t="str">
            <v xml:space="preserve">  </v>
          </cell>
        </row>
        <row r="1259">
          <cell r="A1259" t="str">
            <v>OH11-241-50</v>
          </cell>
          <cell r="B1259" t="str">
            <v>OH02-12686/(6x016=OH02-12686/PIO25R47)</v>
          </cell>
          <cell r="C1259" t="str">
            <v xml:space="preserve">7x007 </v>
          </cell>
          <cell r="D1259" t="str">
            <v xml:space="preserve">OSU </v>
          </cell>
          <cell r="F1259" t="str">
            <v xml:space="preserve">  </v>
          </cell>
        </row>
        <row r="1260">
          <cell r="A1260" t="str">
            <v>OH11-241-57</v>
          </cell>
          <cell r="B1260" t="str">
            <v>OH02-12686/(6x016=OH02-12686/PIO25R47)</v>
          </cell>
          <cell r="C1260" t="str">
            <v xml:space="preserve">7x007 </v>
          </cell>
          <cell r="D1260" t="str">
            <v xml:space="preserve">OSU </v>
          </cell>
          <cell r="F1260" t="str">
            <v xml:space="preserve">  </v>
          </cell>
        </row>
        <row r="1261">
          <cell r="A1261" t="str">
            <v>OH11-241-7</v>
          </cell>
          <cell r="B1261" t="str">
            <v>OH02-12686/(6x016=OH02-12686/PIO25R47)</v>
          </cell>
          <cell r="C1261" t="str">
            <v xml:space="preserve">7x007 </v>
          </cell>
          <cell r="D1261" t="str">
            <v xml:space="preserve">OSU </v>
          </cell>
          <cell r="F1261" t="str">
            <v xml:space="preserve">  </v>
          </cell>
        </row>
        <row r="1262">
          <cell r="A1262" t="str">
            <v>OH11-242-33</v>
          </cell>
          <cell r="B1262" t="str">
            <v>OH02-12686/(6x016=OH02-12686/PIO25R47)</v>
          </cell>
          <cell r="C1262" t="str">
            <v xml:space="preserve">7x007 </v>
          </cell>
          <cell r="D1262" t="str">
            <v xml:space="preserve">OSU </v>
          </cell>
          <cell r="F1262" t="str">
            <v xml:space="preserve">  </v>
          </cell>
        </row>
        <row r="1263">
          <cell r="A1263" t="str">
            <v>OH11-242-54</v>
          </cell>
          <cell r="B1263" t="str">
            <v>OH02-12686/(6x016=OH02-12686/PIO25R47)</v>
          </cell>
          <cell r="C1263" t="str">
            <v xml:space="preserve">7x007 </v>
          </cell>
          <cell r="D1263" t="str">
            <v xml:space="preserve">OSU </v>
          </cell>
          <cell r="F1263" t="str">
            <v xml:space="preserve">  </v>
          </cell>
        </row>
        <row r="1264">
          <cell r="A1264" t="str">
            <v>OH11-242-56</v>
          </cell>
          <cell r="B1264" t="str">
            <v>OH02-12686/(6x016=OH02-12686/PIO25R47)</v>
          </cell>
          <cell r="C1264" t="str">
            <v xml:space="preserve">7x007 </v>
          </cell>
          <cell r="D1264" t="str">
            <v xml:space="preserve">OSU </v>
          </cell>
          <cell r="F1264" t="str">
            <v xml:space="preserve">  </v>
          </cell>
        </row>
        <row r="1265">
          <cell r="A1265" t="str">
            <v>OH11-242-58</v>
          </cell>
          <cell r="B1265" t="str">
            <v>OH02-12686/(6x016=OH02-12686/PIO25R47)</v>
          </cell>
          <cell r="C1265" t="str">
            <v xml:space="preserve">7x007 </v>
          </cell>
          <cell r="D1265" t="str">
            <v xml:space="preserve">OSU </v>
          </cell>
          <cell r="F1265" t="str">
            <v xml:space="preserve">  </v>
          </cell>
        </row>
        <row r="1266">
          <cell r="A1266" t="str">
            <v>OH11-242-77</v>
          </cell>
          <cell r="B1266" t="str">
            <v>OH02-12686/(6x016=OH02-12686/PIO25R47)</v>
          </cell>
          <cell r="C1266" t="str">
            <v xml:space="preserve">7x007 </v>
          </cell>
          <cell r="D1266" t="str">
            <v xml:space="preserve">OSU </v>
          </cell>
          <cell r="F1266" t="str">
            <v xml:space="preserve">  </v>
          </cell>
        </row>
        <row r="1267">
          <cell r="A1267" t="str">
            <v>OH11-242-78</v>
          </cell>
          <cell r="B1267" t="str">
            <v>OH02-12686/(6x016=OH02-12686/PIO25R47)</v>
          </cell>
          <cell r="C1267" t="str">
            <v xml:space="preserve">7x007 </v>
          </cell>
          <cell r="D1267" t="str">
            <v xml:space="preserve">OSU </v>
          </cell>
          <cell r="F1267" t="str">
            <v xml:space="preserve">  </v>
          </cell>
        </row>
        <row r="1268">
          <cell r="A1268" t="str">
            <v>OH11-243-1</v>
          </cell>
          <cell r="B1268" t="str">
            <v>OH02-12686/(6x016=OH02-12686/PIO25R47)</v>
          </cell>
          <cell r="C1268" t="str">
            <v xml:space="preserve">7x007 </v>
          </cell>
          <cell r="D1268" t="str">
            <v xml:space="preserve">OSU </v>
          </cell>
          <cell r="F1268" t="str">
            <v xml:space="preserve">  </v>
          </cell>
        </row>
        <row r="1269">
          <cell r="A1269" t="str">
            <v>OH11-243-14</v>
          </cell>
          <cell r="B1269" t="str">
            <v>OH02-12686/(6x016=OH02-12686/PIO25R47)</v>
          </cell>
          <cell r="C1269" t="str">
            <v xml:space="preserve">7x007 </v>
          </cell>
          <cell r="D1269" t="str">
            <v xml:space="preserve">OSU </v>
          </cell>
          <cell r="F1269" t="str">
            <v xml:space="preserve">  </v>
          </cell>
        </row>
        <row r="1270">
          <cell r="A1270" t="str">
            <v>OH11-243-37</v>
          </cell>
          <cell r="B1270" t="str">
            <v>OH02-12686/(6x016=OH02-12686/PIO25R47)</v>
          </cell>
          <cell r="C1270" t="str">
            <v xml:space="preserve">7x007 </v>
          </cell>
          <cell r="D1270" t="str">
            <v xml:space="preserve">OSU </v>
          </cell>
          <cell r="F1270" t="str">
            <v xml:space="preserve">  </v>
          </cell>
        </row>
        <row r="1271">
          <cell r="A1271" t="str">
            <v>OH11-243-62</v>
          </cell>
          <cell r="B1271" t="str">
            <v>OH02-12686/(6x016=OH02-12686/PIO25R47)</v>
          </cell>
          <cell r="C1271" t="str">
            <v xml:space="preserve">7x007 </v>
          </cell>
          <cell r="D1271" t="str">
            <v xml:space="preserve">OSU </v>
          </cell>
          <cell r="F1271" t="str">
            <v xml:space="preserve">  </v>
          </cell>
        </row>
        <row r="1272">
          <cell r="A1272" t="str">
            <v>OH11-243-7</v>
          </cell>
          <cell r="B1272" t="str">
            <v>OH02-12686/(6x016=OH02-12686/PIO25R47)</v>
          </cell>
          <cell r="C1272" t="str">
            <v xml:space="preserve">7x007 </v>
          </cell>
          <cell r="D1272" t="str">
            <v xml:space="preserve">OSU </v>
          </cell>
          <cell r="F1272" t="str">
            <v xml:space="preserve">  </v>
          </cell>
        </row>
        <row r="1273">
          <cell r="A1273" t="str">
            <v>OH11-243-70</v>
          </cell>
          <cell r="B1273" t="str">
            <v>OH02-12686/(6x016=OH02-12686/PIO25R47)</v>
          </cell>
          <cell r="C1273" t="str">
            <v xml:space="preserve">7x007 </v>
          </cell>
          <cell r="D1273" t="str">
            <v xml:space="preserve">OSU </v>
          </cell>
          <cell r="F1273" t="str">
            <v xml:space="preserve">  </v>
          </cell>
        </row>
        <row r="1274">
          <cell r="A1274" t="str">
            <v>OH11-244-17</v>
          </cell>
          <cell r="B1274" t="str">
            <v>OH02-12686/(6x016=OH02-12686/PIO25R47)</v>
          </cell>
          <cell r="C1274" t="str">
            <v xml:space="preserve">7x007 </v>
          </cell>
          <cell r="D1274" t="str">
            <v xml:space="preserve">OSU </v>
          </cell>
          <cell r="F1274" t="str">
            <v xml:space="preserve">  </v>
          </cell>
        </row>
        <row r="1275">
          <cell r="A1275" t="str">
            <v>OH11-244-26</v>
          </cell>
          <cell r="B1275" t="str">
            <v>OH02-12686/(6x016=OH02-12686/PIO25R47)</v>
          </cell>
          <cell r="C1275" t="str">
            <v xml:space="preserve">7x007 </v>
          </cell>
          <cell r="D1275" t="str">
            <v xml:space="preserve">OSU </v>
          </cell>
          <cell r="F1275" t="str">
            <v xml:space="preserve">  </v>
          </cell>
        </row>
        <row r="1276">
          <cell r="A1276" t="str">
            <v>OH11-244-30</v>
          </cell>
          <cell r="B1276" t="str">
            <v>OH02-12686/(6x016=OH02-12686/PIO25R47)</v>
          </cell>
          <cell r="C1276" t="str">
            <v xml:space="preserve">7x007 </v>
          </cell>
          <cell r="D1276" t="str">
            <v xml:space="preserve">OSU </v>
          </cell>
          <cell r="F1276" t="str">
            <v xml:space="preserve">  </v>
          </cell>
        </row>
        <row r="1277">
          <cell r="A1277" t="str">
            <v>OH11-244-46</v>
          </cell>
          <cell r="B1277" t="str">
            <v>OH02-12686/(6x016=OH02-12686/PIO25R47)</v>
          </cell>
          <cell r="C1277" t="str">
            <v xml:space="preserve">7x007 </v>
          </cell>
          <cell r="D1277" t="str">
            <v xml:space="preserve">OSU </v>
          </cell>
          <cell r="F1277" t="str">
            <v xml:space="preserve">  </v>
          </cell>
        </row>
        <row r="1278">
          <cell r="A1278" t="str">
            <v>OH11-244-47</v>
          </cell>
          <cell r="B1278" t="str">
            <v>OH02-12686/(6x016=OH02-12686/PIO25R47)</v>
          </cell>
          <cell r="C1278" t="str">
            <v xml:space="preserve">7x007 </v>
          </cell>
          <cell r="D1278" t="str">
            <v xml:space="preserve">OSU </v>
          </cell>
          <cell r="F1278" t="str">
            <v xml:space="preserve">  </v>
          </cell>
        </row>
        <row r="1279">
          <cell r="A1279" t="str">
            <v>OH11-244-52</v>
          </cell>
          <cell r="B1279" t="str">
            <v>OH02-12686/(6x016=OH02-12686/PIO25R47)</v>
          </cell>
          <cell r="C1279" t="str">
            <v xml:space="preserve">7x007 </v>
          </cell>
          <cell r="D1279" t="str">
            <v xml:space="preserve">OSU </v>
          </cell>
          <cell r="F1279" t="str">
            <v xml:space="preserve">  </v>
          </cell>
        </row>
        <row r="1280">
          <cell r="A1280" t="str">
            <v>OH11-244-58</v>
          </cell>
          <cell r="B1280" t="str">
            <v>OH02-12686/(6x016=OH02-12686/PIO25R47)</v>
          </cell>
          <cell r="C1280" t="str">
            <v xml:space="preserve">7x007 </v>
          </cell>
          <cell r="D1280" t="str">
            <v xml:space="preserve">OSU </v>
          </cell>
          <cell r="F1280" t="str">
            <v xml:space="preserve">  </v>
          </cell>
        </row>
        <row r="1281">
          <cell r="A1281" t="str">
            <v>OH11-244-68</v>
          </cell>
          <cell r="B1281" t="str">
            <v>OH02-12686/(6x016=OH02-12686/PIO25R47)</v>
          </cell>
          <cell r="C1281" t="str">
            <v xml:space="preserve">7x007 </v>
          </cell>
          <cell r="D1281" t="str">
            <v xml:space="preserve">OSU </v>
          </cell>
          <cell r="F1281" t="str">
            <v xml:space="preserve">  </v>
          </cell>
        </row>
        <row r="1282">
          <cell r="A1282" t="str">
            <v>OH11-245-69</v>
          </cell>
          <cell r="B1282" t="str">
            <v>COYOTE/(6x029=OH02-13567/PIO25R47)</v>
          </cell>
          <cell r="C1282" t="str">
            <v xml:space="preserve">7x013 </v>
          </cell>
          <cell r="D1282" t="str">
            <v xml:space="preserve">OSU </v>
          </cell>
          <cell r="F1282" t="str">
            <v xml:space="preserve">  </v>
          </cell>
        </row>
        <row r="1283">
          <cell r="A1283" t="str">
            <v>OH11-247-69</v>
          </cell>
          <cell r="B1283" t="str">
            <v>COYOTE/(6x029=OH02-13567/PIO25R47)</v>
          </cell>
          <cell r="C1283" t="str">
            <v xml:space="preserve">7x013 </v>
          </cell>
          <cell r="D1283" t="str">
            <v xml:space="preserve">OSU </v>
          </cell>
          <cell r="F1283" t="str">
            <v xml:space="preserve">  </v>
          </cell>
        </row>
        <row r="1284">
          <cell r="A1284" t="str">
            <v>OH11-249-21</v>
          </cell>
          <cell r="B1284" t="str">
            <v>OH02-12686/(6x029=OH02-13567/PIO25R47)</v>
          </cell>
          <cell r="C1284" t="str">
            <v xml:space="preserve">7x016 </v>
          </cell>
          <cell r="D1284" t="str">
            <v xml:space="preserve">OSU </v>
          </cell>
          <cell r="F1284" t="str">
            <v xml:space="preserve">  </v>
          </cell>
        </row>
        <row r="1285">
          <cell r="A1285" t="str">
            <v>OH11-249-36</v>
          </cell>
          <cell r="B1285" t="str">
            <v>OH02-12686/(6x029=OH02-13567/PIO25R47)</v>
          </cell>
          <cell r="C1285" t="str">
            <v xml:space="preserve">7x016 </v>
          </cell>
          <cell r="D1285" t="str">
            <v xml:space="preserve">OSU </v>
          </cell>
          <cell r="F1285" t="str">
            <v xml:space="preserve">  </v>
          </cell>
        </row>
        <row r="1286">
          <cell r="A1286" t="str">
            <v>OH11-249-76</v>
          </cell>
          <cell r="B1286" t="str">
            <v>OH02-12686/(6x029=OH02-13567/PIO25R47)</v>
          </cell>
          <cell r="C1286" t="str">
            <v xml:space="preserve">7x016 </v>
          </cell>
          <cell r="D1286" t="str">
            <v xml:space="preserve">OSU </v>
          </cell>
          <cell r="F1286" t="str">
            <v xml:space="preserve">  </v>
          </cell>
        </row>
        <row r="1287">
          <cell r="A1287" t="str">
            <v>OH11-250-28</v>
          </cell>
          <cell r="B1287" t="str">
            <v>OH02-12686/(6x029=OH02-13567/PIO25R47)</v>
          </cell>
          <cell r="C1287" t="str">
            <v xml:space="preserve">7x016 </v>
          </cell>
          <cell r="D1287" t="str">
            <v xml:space="preserve">OSU </v>
          </cell>
          <cell r="F1287" t="str">
            <v xml:space="preserve">  </v>
          </cell>
        </row>
        <row r="1288">
          <cell r="A1288" t="str">
            <v>OH11-250-34</v>
          </cell>
          <cell r="B1288" t="str">
            <v>OH02-12686/(6x029=OH02-13567/PIO25R47)</v>
          </cell>
          <cell r="C1288" t="str">
            <v xml:space="preserve">7x016 </v>
          </cell>
          <cell r="D1288" t="str">
            <v xml:space="preserve">OSU </v>
          </cell>
          <cell r="F1288" t="str">
            <v xml:space="preserve">  </v>
          </cell>
        </row>
        <row r="1289">
          <cell r="A1289" t="str">
            <v>OH11-250-36</v>
          </cell>
          <cell r="B1289" t="str">
            <v>OH02-12686/(6x029=OH02-13567/PIO25R47)</v>
          </cell>
          <cell r="C1289" t="str">
            <v xml:space="preserve">7x016 </v>
          </cell>
          <cell r="D1289" t="str">
            <v xml:space="preserve">OSU </v>
          </cell>
          <cell r="F1289" t="str">
            <v xml:space="preserve">  </v>
          </cell>
        </row>
        <row r="1290">
          <cell r="A1290" t="str">
            <v>OH11-250-64</v>
          </cell>
          <cell r="B1290" t="str">
            <v>OH02-12686/(6x029=OH02-13567/PIO25R47)</v>
          </cell>
          <cell r="C1290" t="str">
            <v xml:space="preserve">7x016 </v>
          </cell>
          <cell r="D1290" t="str">
            <v xml:space="preserve">OSU </v>
          </cell>
          <cell r="F1290" t="str">
            <v xml:space="preserve">  </v>
          </cell>
        </row>
        <row r="1291">
          <cell r="A1291" t="str">
            <v>OH11-250-76</v>
          </cell>
          <cell r="B1291" t="str">
            <v>OH02-12686/(6x029=OH02-13567/PIO25R47)</v>
          </cell>
          <cell r="C1291" t="str">
            <v xml:space="preserve">7x016 </v>
          </cell>
          <cell r="D1291" t="str">
            <v xml:space="preserve">OSU </v>
          </cell>
          <cell r="F1291" t="str">
            <v xml:space="preserve">  </v>
          </cell>
        </row>
        <row r="1292">
          <cell r="A1292" t="str">
            <v>OH11-252-3</v>
          </cell>
          <cell r="B1292" t="str">
            <v>P.992178A3-1-1/(6x135=PIO25R47/IL99-12976)</v>
          </cell>
          <cell r="C1292" t="str">
            <v xml:space="preserve">7x034 </v>
          </cell>
          <cell r="D1292" t="str">
            <v xml:space="preserve">OSU </v>
          </cell>
          <cell r="F1292" t="str">
            <v xml:space="preserve">  </v>
          </cell>
        </row>
        <row r="1293">
          <cell r="A1293" t="str">
            <v>OH11-253-32</v>
          </cell>
          <cell r="B1293" t="str">
            <v>P.992178A3-1-1/(6x135=PIO25R47/IL99-12976)</v>
          </cell>
          <cell r="C1293" t="str">
            <v xml:space="preserve">7x034 </v>
          </cell>
          <cell r="D1293" t="str">
            <v xml:space="preserve">OSU </v>
          </cell>
          <cell r="F1293" t="str">
            <v xml:space="preserve">  </v>
          </cell>
        </row>
        <row r="1294">
          <cell r="A1294" t="str">
            <v>OH11-253-70</v>
          </cell>
          <cell r="B1294" t="str">
            <v>P.992178A3-1-1/(6x135=PIO25R47/IL99-12976)</v>
          </cell>
          <cell r="C1294" t="str">
            <v xml:space="preserve">7x034 </v>
          </cell>
          <cell r="D1294" t="str">
            <v xml:space="preserve">OSU </v>
          </cell>
          <cell r="F1294" t="str">
            <v xml:space="preserve">  </v>
          </cell>
        </row>
        <row r="1295">
          <cell r="A1295" t="str">
            <v>OH11-254-62</v>
          </cell>
          <cell r="B1295" t="str">
            <v>P.992178A3-1-1/(6x135=PIO25R47/IL99-12976)</v>
          </cell>
          <cell r="C1295" t="str">
            <v xml:space="preserve">7x034 </v>
          </cell>
          <cell r="D1295" t="str">
            <v xml:space="preserve">OSU </v>
          </cell>
          <cell r="F1295" t="str">
            <v xml:space="preserve">  </v>
          </cell>
        </row>
        <row r="1296">
          <cell r="A1296" t="str">
            <v>OH11-255-3</v>
          </cell>
          <cell r="B1296" t="str">
            <v>VA03W-409/(6x137=PIO25R47/IL99-15867)</v>
          </cell>
          <cell r="C1296" t="str">
            <v xml:space="preserve">7x045 </v>
          </cell>
          <cell r="D1296" t="str">
            <v xml:space="preserve">OSU </v>
          </cell>
          <cell r="F1296" t="str">
            <v xml:space="preserve">  </v>
          </cell>
        </row>
        <row r="1297">
          <cell r="A1297" t="str">
            <v>OH11-255-42</v>
          </cell>
          <cell r="B1297" t="str">
            <v>VA03W-409/(6x137=PIO25R47/IL99-15867)</v>
          </cell>
          <cell r="C1297" t="str">
            <v xml:space="preserve">7x045 </v>
          </cell>
          <cell r="D1297" t="str">
            <v xml:space="preserve">OSU </v>
          </cell>
          <cell r="F1297" t="str">
            <v xml:space="preserve">  </v>
          </cell>
        </row>
        <row r="1298">
          <cell r="A1298" t="str">
            <v>OH11-255-46</v>
          </cell>
          <cell r="B1298" t="str">
            <v>VA03W-409/(6x137=PIO25R47/IL99-15867)</v>
          </cell>
          <cell r="C1298" t="str">
            <v xml:space="preserve">7x045 </v>
          </cell>
          <cell r="D1298" t="str">
            <v xml:space="preserve">OSU </v>
          </cell>
          <cell r="F1298" t="str">
            <v xml:space="preserve">  </v>
          </cell>
        </row>
        <row r="1299">
          <cell r="A1299" t="str">
            <v>OH11-255-55</v>
          </cell>
          <cell r="B1299" t="str">
            <v>VA03W-409/(6x137=PIO25R47/IL99-15867)</v>
          </cell>
          <cell r="C1299" t="str">
            <v xml:space="preserve">7x045 </v>
          </cell>
          <cell r="D1299" t="str">
            <v xml:space="preserve">OSU </v>
          </cell>
          <cell r="F1299" t="str">
            <v xml:space="preserve">  </v>
          </cell>
        </row>
        <row r="1300">
          <cell r="A1300" t="str">
            <v>OH11-256-37</v>
          </cell>
          <cell r="B1300" t="str">
            <v>VA03W-409/(6x137=PIO25R47/IL99-15867)</v>
          </cell>
          <cell r="C1300" t="str">
            <v xml:space="preserve">7x045 </v>
          </cell>
          <cell r="D1300" t="str">
            <v xml:space="preserve">OSU </v>
          </cell>
          <cell r="F1300" t="str">
            <v xml:space="preserve">  </v>
          </cell>
        </row>
        <row r="1301">
          <cell r="A1301" t="str">
            <v>OH11-257-50</v>
          </cell>
          <cell r="B1301" t="str">
            <v>VA03W-409/(6x137=PIO25R47/IL99-15867)</v>
          </cell>
          <cell r="C1301" t="str">
            <v xml:space="preserve">7x045 </v>
          </cell>
          <cell r="D1301" t="str">
            <v xml:space="preserve">OSU </v>
          </cell>
          <cell r="F1301" t="str">
            <v xml:space="preserve">  </v>
          </cell>
        </row>
        <row r="1302">
          <cell r="A1302" t="str">
            <v>OH11-258-13</v>
          </cell>
          <cell r="B1302" t="str">
            <v>P.992178A3-1-1/(6x138=PIO25R47/P.99608C1-1-3-4)</v>
          </cell>
          <cell r="C1302" t="str">
            <v xml:space="preserve">7x049 </v>
          </cell>
          <cell r="D1302" t="str">
            <v xml:space="preserve">OSU </v>
          </cell>
          <cell r="F1302" t="str">
            <v xml:space="preserve">  </v>
          </cell>
        </row>
        <row r="1303">
          <cell r="A1303" t="str">
            <v>OH11-258-73</v>
          </cell>
          <cell r="B1303" t="str">
            <v>P.992178A3-1-1/(6x138=PIO25R47/P.99608C1-1-3-4)</v>
          </cell>
          <cell r="C1303" t="str">
            <v xml:space="preserve">7x049 </v>
          </cell>
          <cell r="D1303" t="str">
            <v xml:space="preserve">OSU </v>
          </cell>
          <cell r="F1303" t="str">
            <v xml:space="preserve">  </v>
          </cell>
        </row>
        <row r="1304">
          <cell r="A1304" t="str">
            <v>OH11-259-12</v>
          </cell>
          <cell r="B1304" t="str">
            <v>P.992178A3-1-1/(6x138=PIO25R47/P.99608C1-1-3-4)</v>
          </cell>
          <cell r="C1304" t="str">
            <v xml:space="preserve">7x049 </v>
          </cell>
          <cell r="D1304" t="str">
            <v xml:space="preserve">OSU </v>
          </cell>
          <cell r="F1304" t="str">
            <v xml:space="preserve">  </v>
          </cell>
        </row>
        <row r="1305">
          <cell r="A1305" t="str">
            <v>OH11-259-42</v>
          </cell>
          <cell r="B1305" t="str">
            <v>P.992178A3-1-1/(6x138=PIO25R47/P.99608C1-1-3-4)</v>
          </cell>
          <cell r="C1305" t="str">
            <v xml:space="preserve">7x049 </v>
          </cell>
          <cell r="D1305" t="str">
            <v xml:space="preserve">OSU </v>
          </cell>
          <cell r="F1305" t="str">
            <v xml:space="preserve">  </v>
          </cell>
        </row>
        <row r="1306">
          <cell r="A1306" t="str">
            <v>OH11-259-70</v>
          </cell>
          <cell r="B1306" t="str">
            <v>P.992178A3-1-1/(6x138=PIO25R47/P.99608C1-1-3-4)</v>
          </cell>
          <cell r="C1306" t="str">
            <v xml:space="preserve">7x049 </v>
          </cell>
          <cell r="D1306" t="str">
            <v xml:space="preserve">OSU </v>
          </cell>
          <cell r="F1306" t="str">
            <v xml:space="preserve">  </v>
          </cell>
        </row>
        <row r="1307">
          <cell r="A1307" t="str">
            <v>OH11-260-52</v>
          </cell>
          <cell r="B1307" t="str">
            <v>COYOTE/COOPER</v>
          </cell>
          <cell r="C1307" t="str">
            <v xml:space="preserve">7x061 </v>
          </cell>
          <cell r="D1307" t="str">
            <v xml:space="preserve">OSU </v>
          </cell>
          <cell r="F1307" t="str">
            <v xml:space="preserve">  </v>
          </cell>
        </row>
        <row r="1308">
          <cell r="A1308" t="str">
            <v>OH11-262-71</v>
          </cell>
          <cell r="B1308" t="str">
            <v>COYOTE/COOPER</v>
          </cell>
          <cell r="C1308" t="str">
            <v xml:space="preserve">7x061 </v>
          </cell>
          <cell r="D1308" t="str">
            <v xml:space="preserve">OSU </v>
          </cell>
          <cell r="F1308" t="str">
            <v xml:space="preserve">  </v>
          </cell>
        </row>
        <row r="1309">
          <cell r="A1309" t="str">
            <v>OH11-265-11</v>
          </cell>
          <cell r="B1309" t="str">
            <v>KY97C-0519-04-07/COYOTE</v>
          </cell>
          <cell r="C1309" t="str">
            <v xml:space="preserve">7x070 </v>
          </cell>
          <cell r="D1309" t="str">
            <v xml:space="preserve">OSU </v>
          </cell>
          <cell r="F1309" t="str">
            <v xml:space="preserve">  </v>
          </cell>
        </row>
        <row r="1310">
          <cell r="A1310" t="str">
            <v>OH11-265-5</v>
          </cell>
          <cell r="B1310" t="str">
            <v>KY97C-0519-04-07/COYOTE</v>
          </cell>
          <cell r="C1310" t="str">
            <v xml:space="preserve">7x070 </v>
          </cell>
          <cell r="D1310" t="str">
            <v xml:space="preserve">OSU </v>
          </cell>
          <cell r="F1310" t="str">
            <v xml:space="preserve">  </v>
          </cell>
        </row>
        <row r="1311">
          <cell r="A1311" t="str">
            <v>OH11-268-38</v>
          </cell>
          <cell r="B1311" t="str">
            <v>OH02-15978/OH02-12686</v>
          </cell>
          <cell r="C1311" t="str">
            <v xml:space="preserve">7x088 </v>
          </cell>
          <cell r="D1311" t="str">
            <v xml:space="preserve">OSU </v>
          </cell>
          <cell r="F1311" t="str">
            <v xml:space="preserve">  </v>
          </cell>
        </row>
        <row r="1312">
          <cell r="A1312" t="str">
            <v>OH11-269-25</v>
          </cell>
          <cell r="B1312" t="str">
            <v>OH02-15978/OH02-12686</v>
          </cell>
          <cell r="C1312" t="str">
            <v xml:space="preserve">7x088 </v>
          </cell>
          <cell r="D1312" t="str">
            <v xml:space="preserve">OSU </v>
          </cell>
          <cell r="F1312" t="str">
            <v xml:space="preserve">  </v>
          </cell>
        </row>
        <row r="1313">
          <cell r="A1313" t="str">
            <v>OH11-269-26</v>
          </cell>
          <cell r="B1313" t="str">
            <v>OH02-15978/OH02-12686</v>
          </cell>
          <cell r="C1313" t="str">
            <v xml:space="preserve">7x088 </v>
          </cell>
          <cell r="D1313" t="str">
            <v xml:space="preserve">OSU </v>
          </cell>
          <cell r="F1313" t="str">
            <v xml:space="preserve">  </v>
          </cell>
        </row>
        <row r="1314">
          <cell r="A1314" t="str">
            <v>OH11-270-35</v>
          </cell>
          <cell r="B1314" t="str">
            <v>OH02-15978/OH02-12686</v>
          </cell>
          <cell r="C1314" t="str">
            <v xml:space="preserve">7x088 </v>
          </cell>
          <cell r="D1314" t="str">
            <v xml:space="preserve">OSU </v>
          </cell>
          <cell r="F1314" t="str">
            <v xml:space="preserve">  </v>
          </cell>
        </row>
        <row r="1315">
          <cell r="A1315" t="str">
            <v>OH11-270-39</v>
          </cell>
          <cell r="B1315" t="str">
            <v>OH02-15978/OH02-12686</v>
          </cell>
          <cell r="C1315" t="str">
            <v xml:space="preserve">7x088 </v>
          </cell>
          <cell r="D1315" t="str">
            <v xml:space="preserve">OSU </v>
          </cell>
          <cell r="F1315" t="str">
            <v xml:space="preserve">  </v>
          </cell>
        </row>
        <row r="1316">
          <cell r="A1316" t="str">
            <v>OH11-270-78</v>
          </cell>
          <cell r="B1316" t="str">
            <v>OH02-15978/OH02-12686</v>
          </cell>
          <cell r="C1316" t="str">
            <v xml:space="preserve">7x088 </v>
          </cell>
          <cell r="D1316" t="str">
            <v xml:space="preserve">OSU </v>
          </cell>
          <cell r="F1316" t="str">
            <v xml:space="preserve">  </v>
          </cell>
        </row>
        <row r="1317">
          <cell r="A1317" t="str">
            <v>OH11-271-58</v>
          </cell>
          <cell r="B1317" t="str">
            <v>COOPER/OH02-13567</v>
          </cell>
          <cell r="C1317" t="str">
            <v xml:space="preserve">7x095 </v>
          </cell>
          <cell r="D1317" t="str">
            <v xml:space="preserve">OSU </v>
          </cell>
          <cell r="F1317" t="str">
            <v xml:space="preserve">  </v>
          </cell>
        </row>
        <row r="1318">
          <cell r="A1318" t="str">
            <v>OH11-272-2</v>
          </cell>
          <cell r="B1318" t="str">
            <v>COOPER/OH02-13567</v>
          </cell>
          <cell r="C1318" t="str">
            <v xml:space="preserve">7x095 </v>
          </cell>
          <cell r="D1318" t="str">
            <v xml:space="preserve">OSU </v>
          </cell>
          <cell r="F1318" t="str">
            <v xml:space="preserve">  </v>
          </cell>
        </row>
        <row r="1319">
          <cell r="A1319" t="str">
            <v>OH11-272-76</v>
          </cell>
          <cell r="B1319" t="str">
            <v>COOPER/OH02-13567</v>
          </cell>
          <cell r="C1319" t="str">
            <v xml:space="preserve">7x095 </v>
          </cell>
          <cell r="D1319" t="str">
            <v xml:space="preserve">OSU </v>
          </cell>
          <cell r="F1319" t="str">
            <v xml:space="preserve">  </v>
          </cell>
        </row>
        <row r="1320">
          <cell r="A1320" t="str">
            <v>OH11-273-62</v>
          </cell>
          <cell r="B1320" t="str">
            <v>COOPER/OH02-13567</v>
          </cell>
          <cell r="C1320" t="str">
            <v xml:space="preserve">7x095 </v>
          </cell>
          <cell r="D1320" t="str">
            <v xml:space="preserve">OSU </v>
          </cell>
          <cell r="F1320" t="str">
            <v xml:space="preserve">  </v>
          </cell>
        </row>
        <row r="1321">
          <cell r="A1321" t="str">
            <v>OH11-273-72</v>
          </cell>
          <cell r="B1321" t="str">
            <v>COOPER/OH02-13567</v>
          </cell>
          <cell r="C1321" t="str">
            <v xml:space="preserve">7x095 </v>
          </cell>
          <cell r="D1321" t="str">
            <v xml:space="preserve">OSU </v>
          </cell>
          <cell r="F1321" t="str">
            <v xml:space="preserve">  </v>
          </cell>
        </row>
        <row r="1322">
          <cell r="A1322" t="str">
            <v>OH11-275-22</v>
          </cell>
          <cell r="B1322" t="str">
            <v>VA03W-409/OH02-13567</v>
          </cell>
          <cell r="C1322" t="str">
            <v xml:space="preserve">7x098 </v>
          </cell>
          <cell r="D1322" t="str">
            <v xml:space="preserve">OSU </v>
          </cell>
          <cell r="F1322" t="str">
            <v xml:space="preserve">  </v>
          </cell>
        </row>
        <row r="1323">
          <cell r="A1323" t="str">
            <v>OH11-276-27</v>
          </cell>
          <cell r="B1323" t="str">
            <v>VA03W-409/OH02-13567</v>
          </cell>
          <cell r="C1323" t="str">
            <v xml:space="preserve">7x098 </v>
          </cell>
          <cell r="D1323" t="str">
            <v xml:space="preserve">OSU </v>
          </cell>
          <cell r="F1323" t="str">
            <v xml:space="preserve">  </v>
          </cell>
        </row>
        <row r="1324">
          <cell r="A1324" t="str">
            <v>OH11-276-55</v>
          </cell>
          <cell r="B1324" t="str">
            <v>VA03W-409/OH02-13567</v>
          </cell>
          <cell r="C1324" t="str">
            <v xml:space="preserve">7x098 </v>
          </cell>
          <cell r="D1324" t="str">
            <v xml:space="preserve">OSU </v>
          </cell>
          <cell r="F1324" t="str">
            <v xml:space="preserve">  </v>
          </cell>
        </row>
        <row r="1325">
          <cell r="A1325" t="str">
            <v>OH11-276-66</v>
          </cell>
          <cell r="B1325" t="str">
            <v>VA03W-409/OH02-13567</v>
          </cell>
          <cell r="C1325" t="str">
            <v xml:space="preserve">7x098 </v>
          </cell>
          <cell r="D1325" t="str">
            <v xml:space="preserve">OSU </v>
          </cell>
          <cell r="F1325" t="str">
            <v xml:space="preserve">  </v>
          </cell>
        </row>
        <row r="1326">
          <cell r="A1326" t="str">
            <v>OH11-277-16</v>
          </cell>
          <cell r="B1326" t="str">
            <v>VA03W-409/P.992178A3-1-1</v>
          </cell>
          <cell r="C1326" t="str">
            <v xml:space="preserve">7x108 </v>
          </cell>
          <cell r="D1326" t="str">
            <v xml:space="preserve">OSU </v>
          </cell>
          <cell r="F1326" t="str">
            <v xml:space="preserve">  </v>
          </cell>
        </row>
        <row r="1327">
          <cell r="A1327" t="str">
            <v>OH11-277-50</v>
          </cell>
          <cell r="B1327" t="str">
            <v>VA03W-409/P.992178A3-1-1</v>
          </cell>
          <cell r="C1327" t="str">
            <v xml:space="preserve">7x108 </v>
          </cell>
          <cell r="D1327" t="str">
            <v xml:space="preserve">OSU </v>
          </cell>
          <cell r="F1327" t="str">
            <v xml:space="preserve">  </v>
          </cell>
        </row>
        <row r="1328">
          <cell r="A1328" t="str">
            <v>OH11-277-7</v>
          </cell>
          <cell r="B1328" t="str">
            <v>VA03W-409/P.992178A3-1-1</v>
          </cell>
          <cell r="C1328" t="str">
            <v xml:space="preserve">7x108 </v>
          </cell>
          <cell r="D1328" t="str">
            <v xml:space="preserve">OSU </v>
          </cell>
          <cell r="F1328" t="str">
            <v xml:space="preserve">  </v>
          </cell>
        </row>
        <row r="1329">
          <cell r="A1329" t="str">
            <v>OH11-278-25</v>
          </cell>
          <cell r="B1329" t="str">
            <v>VA03W-409/P.992178A3-1-1</v>
          </cell>
          <cell r="C1329" t="str">
            <v xml:space="preserve">7x108 </v>
          </cell>
          <cell r="D1329" t="str">
            <v xml:space="preserve">OSU </v>
          </cell>
          <cell r="F1329" t="str">
            <v xml:space="preserve">  </v>
          </cell>
        </row>
        <row r="1330">
          <cell r="A1330" t="str">
            <v>OH11-279-62</v>
          </cell>
          <cell r="B1330" t="str">
            <v>VA03W-409/P.992178A3-1-1</v>
          </cell>
          <cell r="C1330" t="str">
            <v xml:space="preserve">7x108 </v>
          </cell>
          <cell r="D1330" t="str">
            <v xml:space="preserve">OSU </v>
          </cell>
          <cell r="F1330" t="str">
            <v xml:space="preserve">  </v>
          </cell>
        </row>
        <row r="1331">
          <cell r="A1331" t="str">
            <v>OH11-280-4</v>
          </cell>
          <cell r="B1331" t="str">
            <v>COOPER/VA03W-409</v>
          </cell>
          <cell r="C1331" t="str">
            <v xml:space="preserve">7x110 </v>
          </cell>
          <cell r="D1331" t="str">
            <v xml:space="preserve">OSU </v>
          </cell>
          <cell r="F1331" t="str">
            <v xml:space="preserve">  </v>
          </cell>
        </row>
        <row r="1332">
          <cell r="A1332" t="str">
            <v>OH11-280-49</v>
          </cell>
          <cell r="B1332" t="str">
            <v>COOPER/VA03W-409</v>
          </cell>
          <cell r="C1332" t="str">
            <v xml:space="preserve">7x110 </v>
          </cell>
          <cell r="D1332" t="str">
            <v xml:space="preserve">OSU </v>
          </cell>
          <cell r="F1332" t="str">
            <v xml:space="preserve">  </v>
          </cell>
        </row>
        <row r="1333">
          <cell r="A1333" t="str">
            <v>OH11-281-11</v>
          </cell>
          <cell r="B1333" t="str">
            <v>COOPER/VA03W-409</v>
          </cell>
          <cell r="C1333" t="str">
            <v xml:space="preserve">7x110 </v>
          </cell>
          <cell r="D1333" t="str">
            <v xml:space="preserve">OSU </v>
          </cell>
          <cell r="F1333" t="str">
            <v xml:space="preserve">  </v>
          </cell>
        </row>
        <row r="1334">
          <cell r="A1334" t="str">
            <v>OH11-281-22</v>
          </cell>
          <cell r="B1334" t="str">
            <v>COOPER/VA03W-409</v>
          </cell>
          <cell r="C1334" t="str">
            <v xml:space="preserve">7x110 </v>
          </cell>
          <cell r="D1334" t="str">
            <v xml:space="preserve">OSU </v>
          </cell>
          <cell r="F1334" t="str">
            <v xml:space="preserve">  </v>
          </cell>
        </row>
        <row r="1335">
          <cell r="A1335" t="str">
            <v>OH11-281-24</v>
          </cell>
          <cell r="B1335" t="str">
            <v>COOPER/VA03W-409</v>
          </cell>
          <cell r="C1335" t="str">
            <v xml:space="preserve">7x110 </v>
          </cell>
          <cell r="D1335" t="str">
            <v xml:space="preserve">OSU </v>
          </cell>
          <cell r="F1335" t="str">
            <v xml:space="preserve">  </v>
          </cell>
        </row>
        <row r="1336">
          <cell r="A1336" t="str">
            <v>OH11-281-25</v>
          </cell>
          <cell r="B1336" t="str">
            <v>COOPER/VA03W-409</v>
          </cell>
          <cell r="C1336" t="str">
            <v xml:space="preserve">7x110 </v>
          </cell>
          <cell r="D1336" t="str">
            <v xml:space="preserve">OSU </v>
          </cell>
          <cell r="F1336" t="str">
            <v xml:space="preserve">  </v>
          </cell>
        </row>
        <row r="1337">
          <cell r="A1337" t="str">
            <v>OH11-281-41</v>
          </cell>
          <cell r="B1337" t="str">
            <v>COOPER/VA03W-409</v>
          </cell>
          <cell r="C1337" t="str">
            <v xml:space="preserve">7x110 </v>
          </cell>
          <cell r="D1337" t="str">
            <v xml:space="preserve">OSU </v>
          </cell>
          <cell r="F1337" t="str">
            <v xml:space="preserve">  </v>
          </cell>
        </row>
        <row r="1338">
          <cell r="A1338" t="str">
            <v>OH11-281-66</v>
          </cell>
          <cell r="B1338" t="str">
            <v>COOPER/VA03W-409</v>
          </cell>
          <cell r="C1338" t="str">
            <v xml:space="preserve">7x110 </v>
          </cell>
          <cell r="D1338" t="str">
            <v xml:space="preserve">OSU </v>
          </cell>
          <cell r="F1338" t="str">
            <v xml:space="preserve">  </v>
          </cell>
        </row>
        <row r="1339">
          <cell r="A1339" t="str">
            <v>OH11-281-69</v>
          </cell>
          <cell r="B1339" t="str">
            <v>COOPER/VA03W-409</v>
          </cell>
          <cell r="C1339" t="str">
            <v xml:space="preserve">7x110 </v>
          </cell>
          <cell r="D1339" t="str">
            <v xml:space="preserve">OSU </v>
          </cell>
          <cell r="F1339" t="str">
            <v xml:space="preserve">  </v>
          </cell>
        </row>
        <row r="1340">
          <cell r="A1340" t="str">
            <v>OH11-282-24</v>
          </cell>
          <cell r="B1340" t="str">
            <v>COOPER/VA03W-409</v>
          </cell>
          <cell r="C1340" t="str">
            <v xml:space="preserve">7x110 </v>
          </cell>
          <cell r="D1340" t="str">
            <v xml:space="preserve">OSU </v>
          </cell>
          <cell r="F1340" t="str">
            <v xml:space="preserve">  </v>
          </cell>
        </row>
        <row r="1341">
          <cell r="A1341" t="str">
            <v>OH11-282-33</v>
          </cell>
          <cell r="B1341" t="str">
            <v>COOPER/VA03W-409</v>
          </cell>
          <cell r="C1341" t="str">
            <v xml:space="preserve">7x110 </v>
          </cell>
          <cell r="D1341" t="str">
            <v xml:space="preserve">OSU </v>
          </cell>
          <cell r="F1341" t="str">
            <v xml:space="preserve">  </v>
          </cell>
        </row>
        <row r="1342">
          <cell r="A1342" t="str">
            <v>OH11-282-43</v>
          </cell>
          <cell r="B1342" t="str">
            <v>COOPER/VA03W-409</v>
          </cell>
          <cell r="C1342" t="str">
            <v xml:space="preserve">7x110 </v>
          </cell>
          <cell r="D1342" t="str">
            <v xml:space="preserve">OSU </v>
          </cell>
          <cell r="F1342" t="str">
            <v xml:space="preserve">  </v>
          </cell>
        </row>
        <row r="1343">
          <cell r="A1343" t="str">
            <v>OH11-282-45</v>
          </cell>
          <cell r="B1343" t="str">
            <v>COOPER/VA03W-409</v>
          </cell>
          <cell r="C1343" t="str">
            <v xml:space="preserve">7x110 </v>
          </cell>
          <cell r="D1343" t="str">
            <v xml:space="preserve">OSU </v>
          </cell>
          <cell r="F1343" t="str">
            <v xml:space="preserve">  </v>
          </cell>
        </row>
        <row r="1344">
          <cell r="A1344" t="str">
            <v>OH11-282-5</v>
          </cell>
          <cell r="B1344" t="str">
            <v>COOPER/VA03W-409</v>
          </cell>
          <cell r="C1344" t="str">
            <v xml:space="preserve">7x110 </v>
          </cell>
          <cell r="D1344" t="str">
            <v xml:space="preserve">OSU </v>
          </cell>
          <cell r="F1344" t="str">
            <v xml:space="preserve">  </v>
          </cell>
        </row>
        <row r="1345">
          <cell r="A1345" t="str">
            <v>OH11-282-67</v>
          </cell>
          <cell r="B1345" t="str">
            <v>COOPER/VA03W-409</v>
          </cell>
          <cell r="C1345" t="str">
            <v xml:space="preserve">7x110 </v>
          </cell>
          <cell r="D1345" t="str">
            <v xml:space="preserve">OSU </v>
          </cell>
          <cell r="F1345" t="str">
            <v xml:space="preserve">  </v>
          </cell>
        </row>
        <row r="1346">
          <cell r="A1346" t="str">
            <v>OH11-282-74</v>
          </cell>
          <cell r="B1346" t="str">
            <v>COOPER/VA03W-409</v>
          </cell>
          <cell r="C1346" t="str">
            <v xml:space="preserve">7x110 </v>
          </cell>
          <cell r="D1346" t="str">
            <v xml:space="preserve">OSU </v>
          </cell>
          <cell r="F1346" t="str">
            <v xml:space="preserve">  </v>
          </cell>
        </row>
        <row r="1347">
          <cell r="A1347" t="str">
            <v>OH11-282-9</v>
          </cell>
          <cell r="B1347" t="str">
            <v>COOPER/VA03W-409</v>
          </cell>
          <cell r="C1347" t="str">
            <v xml:space="preserve">7x110 </v>
          </cell>
          <cell r="D1347" t="str">
            <v xml:space="preserve">OSU </v>
          </cell>
          <cell r="F1347" t="str">
            <v xml:space="preserve">  </v>
          </cell>
        </row>
        <row r="1348">
          <cell r="A1348" t="str">
            <v>OH11-283-13</v>
          </cell>
          <cell r="B1348" t="str">
            <v>OH01-12686/IL01-11445</v>
          </cell>
          <cell r="C1348" t="str">
            <v xml:space="preserve">6x008 </v>
          </cell>
          <cell r="D1348" t="str">
            <v xml:space="preserve">OSU </v>
          </cell>
          <cell r="F1348" t="str">
            <v xml:space="preserve">  </v>
          </cell>
        </row>
        <row r="1349">
          <cell r="A1349" t="str">
            <v>OH11-283-24</v>
          </cell>
          <cell r="B1349" t="str">
            <v>OH01-12686/IL01-11445</v>
          </cell>
          <cell r="C1349" t="str">
            <v xml:space="preserve">6x008 </v>
          </cell>
          <cell r="D1349" t="str">
            <v xml:space="preserve">OSU </v>
          </cell>
          <cell r="F1349" t="str">
            <v xml:space="preserve">  </v>
          </cell>
        </row>
        <row r="1350">
          <cell r="A1350" t="str">
            <v>OH11-283-25</v>
          </cell>
          <cell r="B1350" t="str">
            <v>OH01-12686/IL01-11445</v>
          </cell>
          <cell r="C1350" t="str">
            <v xml:space="preserve">6x008 </v>
          </cell>
          <cell r="D1350" t="str">
            <v xml:space="preserve">OSU </v>
          </cell>
          <cell r="F1350" t="str">
            <v xml:space="preserve">  </v>
          </cell>
        </row>
        <row r="1351">
          <cell r="A1351" t="str">
            <v>OH11-283-69</v>
          </cell>
          <cell r="B1351" t="str">
            <v>OH02-12686/OH01-7664</v>
          </cell>
          <cell r="C1351" t="str">
            <v xml:space="preserve">6x012 </v>
          </cell>
          <cell r="D1351" t="str">
            <v xml:space="preserve">OSU </v>
          </cell>
          <cell r="F1351" t="str">
            <v xml:space="preserve">  </v>
          </cell>
        </row>
        <row r="1352">
          <cell r="A1352" t="str">
            <v>OH11-283-73</v>
          </cell>
          <cell r="B1352" t="str">
            <v>OH02-12686/OH01-7664</v>
          </cell>
          <cell r="C1352" t="str">
            <v xml:space="preserve">6x012 </v>
          </cell>
          <cell r="D1352" t="str">
            <v xml:space="preserve">OSU </v>
          </cell>
          <cell r="F1352" t="str">
            <v xml:space="preserve">  </v>
          </cell>
        </row>
        <row r="1353">
          <cell r="A1353" t="str">
            <v>OH11-284-32</v>
          </cell>
          <cell r="B1353" t="str">
            <v>OH02-12686/OH01-7664</v>
          </cell>
          <cell r="C1353" t="str">
            <v xml:space="preserve">6x040 </v>
          </cell>
          <cell r="D1353" t="str">
            <v xml:space="preserve">OSU </v>
          </cell>
          <cell r="F1353" t="str">
            <v xml:space="preserve">  </v>
          </cell>
        </row>
        <row r="1354">
          <cell r="A1354" t="str">
            <v>OH11-284-53</v>
          </cell>
          <cell r="B1354" t="str">
            <v>OH776/OH02-7217</v>
          </cell>
          <cell r="C1354" t="str">
            <v xml:space="preserve">6x041 </v>
          </cell>
          <cell r="D1354" t="str">
            <v xml:space="preserve">OSU </v>
          </cell>
          <cell r="F1354" t="str">
            <v xml:space="preserve">  </v>
          </cell>
        </row>
        <row r="1355">
          <cell r="A1355" t="str">
            <v>OH11-285-60</v>
          </cell>
          <cell r="B1355" t="str">
            <v>VA03W-409/(6x137=PIO25R47/IL99-15867)</v>
          </cell>
          <cell r="C1355" t="str">
            <v xml:space="preserve">7x045 </v>
          </cell>
          <cell r="D1355" t="str">
            <v xml:space="preserve">OSU </v>
          </cell>
          <cell r="F1355" t="str">
            <v xml:space="preserve">  </v>
          </cell>
        </row>
        <row r="1356">
          <cell r="A1356" t="str">
            <v>OH11-285-62</v>
          </cell>
          <cell r="B1356" t="str">
            <v>VA03W-409/(6x137=PIO25R47/IL99-15867)</v>
          </cell>
          <cell r="C1356" t="str">
            <v xml:space="preserve">7x045 </v>
          </cell>
          <cell r="D1356" t="str">
            <v xml:space="preserve">OSU </v>
          </cell>
          <cell r="F1356" t="str">
            <v xml:space="preserve">  </v>
          </cell>
        </row>
        <row r="1357">
          <cell r="A1357" t="str">
            <v>OH11-285-64</v>
          </cell>
          <cell r="B1357" t="str">
            <v>VA03W-409/(6x137=PIO25R47/IL99-15867)</v>
          </cell>
          <cell r="C1357" t="str">
            <v xml:space="preserve">7x045 </v>
          </cell>
          <cell r="D1357" t="str">
            <v xml:space="preserve">OSU </v>
          </cell>
          <cell r="F1357" t="str">
            <v xml:space="preserve">  </v>
          </cell>
        </row>
        <row r="1358">
          <cell r="A1358" t="str">
            <v>OH11-286-46</v>
          </cell>
          <cell r="B1358" t="str">
            <v>P.99840C4-8-3-6/(5x699=IL00-8061/IL96-24851-1)</v>
          </cell>
          <cell r="C1358" t="str">
            <v xml:space="preserve">6x077 </v>
          </cell>
          <cell r="D1358" t="str">
            <v xml:space="preserve">OSU </v>
          </cell>
          <cell r="F1358" t="str">
            <v xml:space="preserve">  </v>
          </cell>
        </row>
        <row r="1359">
          <cell r="A1359" t="str">
            <v>OH11-286-76</v>
          </cell>
          <cell r="B1359" t="str">
            <v>OH02-13567/(5x699=IL00-8061/IL96-24851-1)</v>
          </cell>
          <cell r="C1359" t="str">
            <v xml:space="preserve">6x079 </v>
          </cell>
          <cell r="D1359" t="str">
            <v xml:space="preserve">OSU </v>
          </cell>
          <cell r="F1359" t="str">
            <v xml:space="preserve">  </v>
          </cell>
        </row>
        <row r="1360">
          <cell r="A1360" t="str">
            <v>OH11-286-8</v>
          </cell>
          <cell r="B1360" t="str">
            <v>OH02-7217/(5x693=INW0412/MO980829)</v>
          </cell>
          <cell r="C1360" t="str">
            <v xml:space="preserve">6x061 </v>
          </cell>
          <cell r="D1360" t="str">
            <v xml:space="preserve">OSU </v>
          </cell>
          <cell r="F1360" t="str">
            <v xml:space="preserve">  </v>
          </cell>
        </row>
        <row r="1361">
          <cell r="A1361" t="str">
            <v>OH11-287-24</v>
          </cell>
          <cell r="B1361" t="str">
            <v>OH02-7217/(5x697=97397J1-4-1-4-7/MO980829)</v>
          </cell>
          <cell r="C1361" t="str">
            <v xml:space="preserve">6x072 </v>
          </cell>
          <cell r="D1361" t="str">
            <v xml:space="preserve">OSU </v>
          </cell>
          <cell r="F1361" t="str">
            <v xml:space="preserve">  </v>
          </cell>
        </row>
        <row r="1362">
          <cell r="A1362" t="str">
            <v>OH11-287-44</v>
          </cell>
          <cell r="B1362" t="str">
            <v>OH02-7217/(5x697=97397J1-4-1-4-7/MO980829)</v>
          </cell>
          <cell r="C1362" t="str">
            <v xml:space="preserve">6x072 </v>
          </cell>
          <cell r="D1362" t="str">
            <v xml:space="preserve">OSU </v>
          </cell>
          <cell r="F1362" t="str">
            <v xml:space="preserve">  </v>
          </cell>
        </row>
        <row r="1363">
          <cell r="A1363" t="str">
            <v>OH11-287-60</v>
          </cell>
          <cell r="B1363" t="str">
            <v>OH02-12686/(5x695=IL96-24851/B980582)</v>
          </cell>
          <cell r="C1363" t="str">
            <v xml:space="preserve">6x067 </v>
          </cell>
          <cell r="D1363" t="str">
            <v xml:space="preserve">OSU </v>
          </cell>
          <cell r="F1363" t="str">
            <v xml:space="preserve">  </v>
          </cell>
        </row>
        <row r="1364">
          <cell r="A1364" t="str">
            <v>OH11-287-64</v>
          </cell>
          <cell r="B1364" t="str">
            <v>OH02-12686/(5x695=IL96-24851/B980582)</v>
          </cell>
          <cell r="C1364" t="str">
            <v xml:space="preserve">6x067 </v>
          </cell>
          <cell r="D1364" t="str">
            <v xml:space="preserve">OSU </v>
          </cell>
          <cell r="F1364" t="str">
            <v xml:space="preserve">  </v>
          </cell>
        </row>
        <row r="1365">
          <cell r="A1365" t="str">
            <v>OH11-288-17</v>
          </cell>
          <cell r="B1365" t="str">
            <v>COYOTE/OH02-13567</v>
          </cell>
          <cell r="C1365" t="str">
            <v xml:space="preserve">6x129 </v>
          </cell>
          <cell r="D1365" t="str">
            <v xml:space="preserve">OSU </v>
          </cell>
          <cell r="F1365" t="str">
            <v xml:space="preserve">  </v>
          </cell>
        </row>
        <row r="1366">
          <cell r="A1366" t="str">
            <v>OH11-288-62</v>
          </cell>
          <cell r="B1366" t="str">
            <v>VA03W-409/OH02-13567</v>
          </cell>
          <cell r="C1366" t="str">
            <v xml:space="preserve">7x098 </v>
          </cell>
          <cell r="D1366" t="str">
            <v xml:space="preserve">OSU </v>
          </cell>
          <cell r="F1366" t="str">
            <v xml:space="preserve">  </v>
          </cell>
        </row>
        <row r="1367">
          <cell r="A1367" t="str">
            <v>OH11-289-17</v>
          </cell>
          <cell r="B1367" t="str">
            <v>P.99608C1-1-3-4/OH02-12686</v>
          </cell>
          <cell r="C1367" t="str">
            <v xml:space="preserve">6x172 </v>
          </cell>
          <cell r="D1367" t="str">
            <v xml:space="preserve">OSU </v>
          </cell>
          <cell r="F1367" t="str">
            <v xml:space="preserve">  </v>
          </cell>
        </row>
        <row r="1368">
          <cell r="A1368" t="str">
            <v>OH11-289-7</v>
          </cell>
          <cell r="B1368" t="str">
            <v>P.99608C1-1-3-4/OH02-12686</v>
          </cell>
          <cell r="C1368" t="str">
            <v xml:space="preserve">6x172 </v>
          </cell>
          <cell r="D1368" t="str">
            <v xml:space="preserve">OSU </v>
          </cell>
          <cell r="F1368" t="str">
            <v xml:space="preserve">  </v>
          </cell>
        </row>
        <row r="1369">
          <cell r="A1369" t="str">
            <v>OH11-289-9</v>
          </cell>
          <cell r="B1369" t="str">
            <v>P.99608C1-1-3-4/OH02-12686</v>
          </cell>
          <cell r="C1369" t="str">
            <v xml:space="preserve">6x172 </v>
          </cell>
          <cell r="D1369" t="str">
            <v xml:space="preserve">OSU </v>
          </cell>
          <cell r="F1369" t="str">
            <v xml:space="preserve">  </v>
          </cell>
        </row>
        <row r="1370">
          <cell r="A1370" t="str">
            <v>OH11-291-32</v>
          </cell>
          <cell r="B1370" t="str">
            <v>OH02-12686/(6x016=OH02-12686/PIO25R47)</v>
          </cell>
          <cell r="C1370" t="str">
            <v xml:space="preserve">7x007 </v>
          </cell>
          <cell r="D1370" t="str">
            <v xml:space="preserve">OSU </v>
          </cell>
          <cell r="F1370" t="str">
            <v xml:space="preserve">  </v>
          </cell>
        </row>
        <row r="1371">
          <cell r="A1371" t="str">
            <v>OH11-291-40</v>
          </cell>
          <cell r="B1371" t="str">
            <v>OH02-12686/(6x016=OH02-12686/PIO25R47)</v>
          </cell>
          <cell r="C1371" t="str">
            <v xml:space="preserve">7x007 </v>
          </cell>
          <cell r="D1371" t="str">
            <v xml:space="preserve">OSU </v>
          </cell>
          <cell r="F1371" t="str">
            <v xml:space="preserve">  </v>
          </cell>
        </row>
        <row r="1372">
          <cell r="A1372" t="str">
            <v>OH11-291-44</v>
          </cell>
          <cell r="B1372" t="str">
            <v>OH02-12686/(6x016=OH02-12686/PIO25R47)</v>
          </cell>
          <cell r="C1372" t="str">
            <v xml:space="preserve">7x007 </v>
          </cell>
          <cell r="D1372" t="str">
            <v xml:space="preserve">OSU </v>
          </cell>
          <cell r="F1372" t="str">
            <v xml:space="preserve">  </v>
          </cell>
        </row>
        <row r="1373">
          <cell r="A1373" t="str">
            <v>OH11-291-8</v>
          </cell>
          <cell r="B1373" t="str">
            <v>OH02-12686/(6x016=OH02-12686/PIO25R47)</v>
          </cell>
          <cell r="C1373" t="str">
            <v xml:space="preserve">7x007 </v>
          </cell>
          <cell r="D1373" t="str">
            <v xml:space="preserve">OSU </v>
          </cell>
          <cell r="F1373" t="str">
            <v xml:space="preserve">  </v>
          </cell>
        </row>
        <row r="1374">
          <cell r="A1374" t="str">
            <v>OH11-292-16</v>
          </cell>
          <cell r="B1374" t="str">
            <v>P.99608C1-1-3-4/OH02-13567</v>
          </cell>
          <cell r="C1374" t="str">
            <v xml:space="preserve">6x174 </v>
          </cell>
          <cell r="D1374" t="str">
            <v xml:space="preserve">OSU </v>
          </cell>
          <cell r="F1374" t="str">
            <v xml:space="preserve">  </v>
          </cell>
        </row>
        <row r="1375">
          <cell r="A1375" t="str">
            <v>OH11-292-68</v>
          </cell>
          <cell r="B1375" t="str">
            <v>COOPER/OH02-13567</v>
          </cell>
          <cell r="C1375" t="str">
            <v xml:space="preserve">7x095 </v>
          </cell>
          <cell r="D1375" t="str">
            <v xml:space="preserve">OSU </v>
          </cell>
          <cell r="F1375" t="str">
            <v xml:space="preserve">  </v>
          </cell>
        </row>
        <row r="1376">
          <cell r="A1376" t="str">
            <v>OH11-293-16</v>
          </cell>
          <cell r="B1376" t="str">
            <v>OH02-12686/(6x016=OH02-12686/PIO25R47)</v>
          </cell>
          <cell r="C1376" t="str">
            <v xml:space="preserve">7x007 </v>
          </cell>
          <cell r="D1376" t="str">
            <v xml:space="preserve">OSU </v>
          </cell>
          <cell r="F1376" t="str">
            <v xml:space="preserve">  </v>
          </cell>
        </row>
        <row r="1377">
          <cell r="A1377" t="str">
            <v>OH11-293-21</v>
          </cell>
          <cell r="B1377" t="str">
            <v>OH02-12686/(6x016=OH02-12686/PIO25R47)</v>
          </cell>
          <cell r="C1377" t="str">
            <v xml:space="preserve">7x007 </v>
          </cell>
          <cell r="D1377" t="str">
            <v xml:space="preserve">OSU </v>
          </cell>
          <cell r="F1377" t="str">
            <v xml:space="preserve">  </v>
          </cell>
        </row>
        <row r="1378">
          <cell r="A1378" t="str">
            <v>OH11-293-56</v>
          </cell>
          <cell r="B1378" t="str">
            <v>COOPER/VA03W-409</v>
          </cell>
          <cell r="C1378" t="str">
            <v xml:space="preserve">7x110 </v>
          </cell>
          <cell r="D1378" t="str">
            <v xml:space="preserve">OSU </v>
          </cell>
          <cell r="F1378" t="str">
            <v xml:space="preserve">  </v>
          </cell>
        </row>
        <row r="1379">
          <cell r="A1379" t="str">
            <v>OH11-293-6</v>
          </cell>
          <cell r="B1379" t="str">
            <v>OH02-12686/(6x016=OH02-12686/PIO25R47)</v>
          </cell>
          <cell r="C1379" t="str">
            <v xml:space="preserve">7x007 </v>
          </cell>
          <cell r="D1379" t="str">
            <v xml:space="preserve">OSU </v>
          </cell>
          <cell r="F1379" t="str">
            <v xml:space="preserve">  </v>
          </cell>
        </row>
        <row r="1380">
          <cell r="A1380" t="str">
            <v>OH11-293-64</v>
          </cell>
          <cell r="B1380" t="str">
            <v>COOPER/VA03W-409</v>
          </cell>
          <cell r="C1380" t="str">
            <v xml:space="preserve">7x110 </v>
          </cell>
          <cell r="D1380" t="str">
            <v xml:space="preserve">OSU </v>
          </cell>
          <cell r="F1380" t="str">
            <v xml:space="preserve">  </v>
          </cell>
        </row>
        <row r="1381">
          <cell r="A1381" t="str">
            <v>OH11-73-41</v>
          </cell>
          <cell r="B1381" t="str">
            <v>MO011126/P.99840C4-8-3-6</v>
          </cell>
          <cell r="C1381" t="str">
            <v xml:space="preserve">6x006 </v>
          </cell>
          <cell r="D1381" t="str">
            <v xml:space="preserve">OSU </v>
          </cell>
          <cell r="F1381" t="str">
            <v xml:space="preserve">  </v>
          </cell>
        </row>
        <row r="1382">
          <cell r="A1382" t="str">
            <v>OH11-74-43</v>
          </cell>
          <cell r="B1382" t="str">
            <v>MO011126/P.99840C4-8-3-6</v>
          </cell>
          <cell r="C1382" t="str">
            <v xml:space="preserve">6x006 </v>
          </cell>
          <cell r="D1382" t="str">
            <v xml:space="preserve">OSU </v>
          </cell>
          <cell r="F1382" t="str">
            <v xml:space="preserve">  </v>
          </cell>
        </row>
        <row r="1383">
          <cell r="A1383" t="str">
            <v>OH11-74-64</v>
          </cell>
          <cell r="B1383" t="str">
            <v>MO011126/P.99840C4-8-3-6</v>
          </cell>
          <cell r="C1383" t="str">
            <v xml:space="preserve">6x006 </v>
          </cell>
          <cell r="D1383" t="str">
            <v xml:space="preserve">OSU </v>
          </cell>
          <cell r="F1383" t="str">
            <v xml:space="preserve">  </v>
          </cell>
        </row>
        <row r="1384">
          <cell r="A1384" t="str">
            <v>OH11-75-36</v>
          </cell>
          <cell r="B1384" t="str">
            <v>OH02-12686/IL01-11445</v>
          </cell>
          <cell r="C1384" t="str">
            <v xml:space="preserve">6x008 </v>
          </cell>
          <cell r="D1384" t="str">
            <v xml:space="preserve">OSU </v>
          </cell>
          <cell r="F1384" t="str">
            <v xml:space="preserve">  </v>
          </cell>
        </row>
        <row r="1385">
          <cell r="A1385" t="str">
            <v>OH11-75-77</v>
          </cell>
          <cell r="B1385" t="str">
            <v>OH02-12686/IL01-11445</v>
          </cell>
          <cell r="C1385" t="str">
            <v xml:space="preserve">6x008 </v>
          </cell>
          <cell r="D1385" t="str">
            <v xml:space="preserve">OSU </v>
          </cell>
          <cell r="F1385" t="str">
            <v xml:space="preserve">  </v>
          </cell>
        </row>
        <row r="1386">
          <cell r="A1386" t="str">
            <v>OH11-76-37</v>
          </cell>
          <cell r="B1386" t="str">
            <v>OH02-12686/IL01-11445</v>
          </cell>
          <cell r="C1386" t="str">
            <v xml:space="preserve">6x008 </v>
          </cell>
          <cell r="D1386" t="str">
            <v xml:space="preserve">OSU </v>
          </cell>
          <cell r="F1386" t="str">
            <v xml:space="preserve">  </v>
          </cell>
        </row>
        <row r="1387">
          <cell r="A1387" t="str">
            <v>OH11-77-1</v>
          </cell>
          <cell r="B1387" t="str">
            <v>OH02-12686/IL01-11934</v>
          </cell>
          <cell r="C1387" t="str">
            <v xml:space="preserve">6x009 </v>
          </cell>
          <cell r="D1387" t="str">
            <v xml:space="preserve">OSU </v>
          </cell>
          <cell r="F1387" t="str">
            <v xml:space="preserve">  </v>
          </cell>
        </row>
        <row r="1388">
          <cell r="A1388" t="str">
            <v>OH11-77-17</v>
          </cell>
          <cell r="B1388" t="str">
            <v>OH02-12686/IL01-11934</v>
          </cell>
          <cell r="C1388" t="str">
            <v xml:space="preserve">6x009 </v>
          </cell>
          <cell r="D1388" t="str">
            <v xml:space="preserve">OSU </v>
          </cell>
          <cell r="F1388" t="str">
            <v xml:space="preserve">  </v>
          </cell>
        </row>
        <row r="1389">
          <cell r="A1389" t="str">
            <v>OH11-77-36</v>
          </cell>
          <cell r="B1389" t="str">
            <v>OH02-12686/IL01-11934</v>
          </cell>
          <cell r="C1389" t="str">
            <v xml:space="preserve">6x009 </v>
          </cell>
          <cell r="D1389" t="str">
            <v xml:space="preserve">OSU </v>
          </cell>
          <cell r="F1389" t="str">
            <v xml:space="preserve">  </v>
          </cell>
        </row>
        <row r="1390">
          <cell r="A1390" t="str">
            <v>OH11-77-38</v>
          </cell>
          <cell r="B1390" t="str">
            <v>OH02-12686/IL01-11934</v>
          </cell>
          <cell r="C1390" t="str">
            <v xml:space="preserve">6x009 </v>
          </cell>
          <cell r="D1390" t="str">
            <v xml:space="preserve">OSU </v>
          </cell>
          <cell r="F1390" t="str">
            <v xml:space="preserve">  </v>
          </cell>
        </row>
        <row r="1391">
          <cell r="A1391" t="str">
            <v>OH11-78-13</v>
          </cell>
          <cell r="B1391" t="str">
            <v>OH02-12686/IL01-11934</v>
          </cell>
          <cell r="C1391" t="str">
            <v xml:space="preserve">6x009 </v>
          </cell>
          <cell r="D1391" t="str">
            <v xml:space="preserve">OSU </v>
          </cell>
          <cell r="F1391" t="str">
            <v xml:space="preserve">  </v>
          </cell>
        </row>
        <row r="1392">
          <cell r="A1392" t="str">
            <v>OH11-78-31</v>
          </cell>
          <cell r="B1392" t="str">
            <v>OH02-12686/IL01-11934</v>
          </cell>
          <cell r="C1392" t="str">
            <v xml:space="preserve">6x009 </v>
          </cell>
          <cell r="D1392" t="str">
            <v xml:space="preserve">OSU </v>
          </cell>
          <cell r="F1392" t="str">
            <v xml:space="preserve">  </v>
          </cell>
        </row>
        <row r="1393">
          <cell r="A1393" t="str">
            <v>OH11-78-57</v>
          </cell>
          <cell r="B1393" t="str">
            <v>OH02-12686/IL01-11934</v>
          </cell>
          <cell r="C1393" t="str">
            <v xml:space="preserve">6x009 </v>
          </cell>
          <cell r="D1393" t="str">
            <v xml:space="preserve">OSU </v>
          </cell>
          <cell r="F1393" t="str">
            <v xml:space="preserve">  </v>
          </cell>
        </row>
        <row r="1394">
          <cell r="A1394" t="str">
            <v>OH11-78-72</v>
          </cell>
          <cell r="B1394" t="str">
            <v>OH02-12686/IL01-11934</v>
          </cell>
          <cell r="C1394" t="str">
            <v xml:space="preserve">6x009 </v>
          </cell>
          <cell r="D1394" t="str">
            <v xml:space="preserve">OSU </v>
          </cell>
          <cell r="F1394" t="str">
            <v xml:space="preserve">  </v>
          </cell>
        </row>
        <row r="1395">
          <cell r="A1395" t="str">
            <v>OH11-78-9</v>
          </cell>
          <cell r="B1395" t="str">
            <v>OH02-12686/IL01-11934</v>
          </cell>
          <cell r="C1395" t="str">
            <v xml:space="preserve">6x009 </v>
          </cell>
          <cell r="D1395" t="str">
            <v xml:space="preserve">OSU </v>
          </cell>
          <cell r="F1395" t="str">
            <v xml:space="preserve">  </v>
          </cell>
        </row>
        <row r="1396">
          <cell r="A1396" t="str">
            <v>OH11-79-17</v>
          </cell>
          <cell r="B1396" t="str">
            <v>OH02-12686/OH01-7664</v>
          </cell>
          <cell r="C1396" t="str">
            <v xml:space="preserve">6x012 </v>
          </cell>
          <cell r="D1396" t="str">
            <v xml:space="preserve">OSU </v>
          </cell>
          <cell r="F1396" t="str">
            <v xml:space="preserve">  </v>
          </cell>
        </row>
        <row r="1397">
          <cell r="A1397" t="str">
            <v>OH11-79-53</v>
          </cell>
          <cell r="B1397" t="str">
            <v>OH02-12686/OH01-7664</v>
          </cell>
          <cell r="C1397" t="str">
            <v xml:space="preserve">6x012 </v>
          </cell>
          <cell r="D1397" t="str">
            <v xml:space="preserve">OSU </v>
          </cell>
          <cell r="F1397" t="str">
            <v xml:space="preserve">  </v>
          </cell>
        </row>
        <row r="1398">
          <cell r="A1398" t="str">
            <v>OH11-80-53</v>
          </cell>
          <cell r="B1398" t="str">
            <v>OH02-12686/OH01-7664</v>
          </cell>
          <cell r="C1398" t="str">
            <v xml:space="preserve">6x012 </v>
          </cell>
          <cell r="D1398" t="str">
            <v xml:space="preserve">OSU </v>
          </cell>
          <cell r="F1398" t="str">
            <v xml:space="preserve">  </v>
          </cell>
        </row>
        <row r="1399">
          <cell r="A1399" t="str">
            <v>OH11-80-9</v>
          </cell>
          <cell r="B1399" t="str">
            <v>OH02-12686/OH01-7664</v>
          </cell>
          <cell r="C1399" t="str">
            <v xml:space="preserve">6x012 </v>
          </cell>
          <cell r="D1399" t="str">
            <v xml:space="preserve">OSU </v>
          </cell>
          <cell r="F1399" t="str">
            <v xml:space="preserve">  </v>
          </cell>
        </row>
        <row r="1400">
          <cell r="A1400" t="str">
            <v>OH11-81-15</v>
          </cell>
          <cell r="B1400" t="str">
            <v>OH02-12686/P.99840C4-8-3-6</v>
          </cell>
          <cell r="C1400" t="str">
            <v xml:space="preserve">6x015 </v>
          </cell>
          <cell r="D1400" t="str">
            <v xml:space="preserve">OSU </v>
          </cell>
          <cell r="F1400" t="str">
            <v xml:space="preserve">  </v>
          </cell>
        </row>
        <row r="1401">
          <cell r="A1401" t="str">
            <v>OH11-82-24</v>
          </cell>
          <cell r="B1401" t="str">
            <v>OH02-12686/P.99840C4-8-3-6</v>
          </cell>
          <cell r="C1401" t="str">
            <v xml:space="preserve">6x015 </v>
          </cell>
          <cell r="D1401" t="str">
            <v xml:space="preserve">OSU </v>
          </cell>
          <cell r="F1401" t="str">
            <v xml:space="preserve">  </v>
          </cell>
        </row>
        <row r="1402">
          <cell r="A1402" t="str">
            <v>OH11-82-25</v>
          </cell>
          <cell r="B1402" t="str">
            <v>OH02-12686/P.99840C4-8-3-6</v>
          </cell>
          <cell r="C1402" t="str">
            <v xml:space="preserve">6x015 </v>
          </cell>
          <cell r="D1402" t="str">
            <v xml:space="preserve">OSU </v>
          </cell>
          <cell r="F1402" t="str">
            <v xml:space="preserve">  </v>
          </cell>
        </row>
        <row r="1403">
          <cell r="A1403" t="str">
            <v>OH11-82-44</v>
          </cell>
          <cell r="B1403" t="str">
            <v>OH02-12686/P.99840C4-8-3-6</v>
          </cell>
          <cell r="C1403" t="str">
            <v xml:space="preserve">6x015 </v>
          </cell>
          <cell r="D1403" t="str">
            <v xml:space="preserve">OSU </v>
          </cell>
          <cell r="F1403" t="str">
            <v xml:space="preserve">  </v>
          </cell>
        </row>
        <row r="1404">
          <cell r="A1404" t="str">
            <v>OH11-82-47</v>
          </cell>
          <cell r="B1404" t="str">
            <v>OH02-12686/P.99840C4-8-3-6</v>
          </cell>
          <cell r="C1404" t="str">
            <v xml:space="preserve">6x015 </v>
          </cell>
          <cell r="D1404" t="str">
            <v xml:space="preserve">OSU </v>
          </cell>
          <cell r="F1404" t="str">
            <v xml:space="preserve">  </v>
          </cell>
        </row>
        <row r="1405">
          <cell r="A1405" t="str">
            <v>OH11-82-52</v>
          </cell>
          <cell r="B1405" t="str">
            <v>OH02-12686/P.99840C4-8-3-6</v>
          </cell>
          <cell r="C1405" t="str">
            <v xml:space="preserve">6x015 </v>
          </cell>
          <cell r="D1405" t="str">
            <v xml:space="preserve">OSU </v>
          </cell>
          <cell r="F1405" t="str">
            <v xml:space="preserve">  </v>
          </cell>
        </row>
        <row r="1406">
          <cell r="A1406" t="str">
            <v>OH11-82-67</v>
          </cell>
          <cell r="B1406" t="str">
            <v>OH02-12686/P.99840C4-8-3-6</v>
          </cell>
          <cell r="C1406" t="str">
            <v xml:space="preserve">6x015 </v>
          </cell>
          <cell r="D1406" t="str">
            <v xml:space="preserve">OSU </v>
          </cell>
          <cell r="F1406" t="str">
            <v xml:space="preserve">  </v>
          </cell>
        </row>
        <row r="1407">
          <cell r="A1407" t="str">
            <v>OH11-82-72</v>
          </cell>
          <cell r="B1407" t="str">
            <v>OH02-12686/P.99840C4-8-3-6</v>
          </cell>
          <cell r="C1407" t="str">
            <v xml:space="preserve">6x015 </v>
          </cell>
          <cell r="D1407" t="str">
            <v xml:space="preserve">OSU </v>
          </cell>
          <cell r="F1407" t="str">
            <v xml:space="preserve">  </v>
          </cell>
        </row>
        <row r="1408">
          <cell r="A1408" t="str">
            <v>OH11-85-75</v>
          </cell>
          <cell r="B1408" t="str">
            <v>OH02-13567/IL01-11445</v>
          </cell>
          <cell r="C1408" t="str">
            <v xml:space="preserve">6x018 </v>
          </cell>
          <cell r="D1408" t="str">
            <v xml:space="preserve">OSU </v>
          </cell>
          <cell r="F1408" t="str">
            <v xml:space="preserve">  </v>
          </cell>
        </row>
        <row r="1409">
          <cell r="A1409" t="str">
            <v>OH11-86-52</v>
          </cell>
          <cell r="B1409" t="str">
            <v>OH02-13567/IL01-11445</v>
          </cell>
          <cell r="C1409" t="str">
            <v xml:space="preserve">6x018 </v>
          </cell>
          <cell r="D1409" t="str">
            <v xml:space="preserve">OSU </v>
          </cell>
          <cell r="F1409" t="str">
            <v xml:space="preserve">  </v>
          </cell>
        </row>
        <row r="1410">
          <cell r="A1410" t="str">
            <v>OH11-92-11</v>
          </cell>
          <cell r="B1410" t="str">
            <v>OH02-13567/OH02-7217</v>
          </cell>
          <cell r="C1410" t="str">
            <v xml:space="preserve">6x025 </v>
          </cell>
          <cell r="D1410" t="str">
            <v xml:space="preserve">OSU </v>
          </cell>
          <cell r="F1410" t="str">
            <v xml:space="preserve">  </v>
          </cell>
        </row>
        <row r="1411">
          <cell r="A1411" t="str">
            <v>OH11-92-35</v>
          </cell>
          <cell r="B1411" t="str">
            <v>OH02-13567/OH02-7217</v>
          </cell>
          <cell r="C1411" t="str">
            <v xml:space="preserve">6x025 </v>
          </cell>
          <cell r="D1411" t="str">
            <v xml:space="preserve">OSU </v>
          </cell>
          <cell r="F1411" t="str">
            <v xml:space="preserve">  </v>
          </cell>
        </row>
        <row r="1412">
          <cell r="A1412" t="str">
            <v>OH11-94-35</v>
          </cell>
          <cell r="B1412" t="str">
            <v>OH02-13567/OH776</v>
          </cell>
          <cell r="C1412" t="str">
            <v xml:space="preserve">6x026 </v>
          </cell>
          <cell r="D1412" t="str">
            <v xml:space="preserve">OSU </v>
          </cell>
          <cell r="F1412" t="str">
            <v xml:space="preserve">  </v>
          </cell>
        </row>
        <row r="1413">
          <cell r="A1413" t="str">
            <v>OH11-95-2</v>
          </cell>
          <cell r="B1413" t="str">
            <v>OH02-13567/P.99840C4-8-3-6</v>
          </cell>
          <cell r="C1413" t="str">
            <v xml:space="preserve">6x028 </v>
          </cell>
          <cell r="D1413" t="str">
            <v xml:space="preserve">OSU </v>
          </cell>
          <cell r="F1413" t="str">
            <v xml:space="preserve">  </v>
          </cell>
        </row>
        <row r="1414">
          <cell r="A1414" t="str">
            <v>OH11-95-39</v>
          </cell>
          <cell r="B1414" t="str">
            <v>OH02-13567/P.99840C4-8-3-6</v>
          </cell>
          <cell r="C1414" t="str">
            <v xml:space="preserve">6x028 </v>
          </cell>
          <cell r="D1414" t="str">
            <v xml:space="preserve">OSU </v>
          </cell>
          <cell r="F1414" t="str">
            <v xml:space="preserve">  </v>
          </cell>
        </row>
        <row r="1415">
          <cell r="A1415" t="str">
            <v>OH11-95-52</v>
          </cell>
          <cell r="B1415" t="str">
            <v>OH02-13567/P.99840C4-8-3-6</v>
          </cell>
          <cell r="C1415" t="str">
            <v xml:space="preserve">6x028 </v>
          </cell>
          <cell r="D1415" t="str">
            <v xml:space="preserve">OSU </v>
          </cell>
          <cell r="F1415" t="str">
            <v xml:space="preserve">  </v>
          </cell>
        </row>
        <row r="1416">
          <cell r="A1416" t="str">
            <v>OH11-96-28</v>
          </cell>
          <cell r="B1416" t="str">
            <v>OH02-13567/P.99840C4-8-3-6</v>
          </cell>
          <cell r="C1416" t="str">
            <v xml:space="preserve">6x028 </v>
          </cell>
          <cell r="D1416" t="str">
            <v xml:space="preserve">OSU </v>
          </cell>
          <cell r="F1416" t="str">
            <v xml:space="preserve">  </v>
          </cell>
        </row>
        <row r="1417">
          <cell r="A1417" t="str">
            <v>OH217</v>
          </cell>
          <cell r="B1417" t="str">
            <v>LOGAN*3/3/VA63-52-12/LOGAN//BLUEBOY</v>
          </cell>
          <cell r="C1417" t="str">
            <v xml:space="preserve">  </v>
          </cell>
          <cell r="D1417" t="str">
            <v>OSU</v>
          </cell>
          <cell r="E1417" t="str">
            <v xml:space="preserve">  </v>
          </cell>
          <cell r="F1417" t="str">
            <v xml:space="preserve">  </v>
          </cell>
        </row>
        <row r="1418">
          <cell r="A1418" t="str">
            <v>OH329</v>
          </cell>
          <cell r="C1418" t="str">
            <v xml:space="preserve">67476-16 </v>
          </cell>
          <cell r="D1418" t="str">
            <v>OSU</v>
          </cell>
          <cell r="E1418" t="str">
            <v xml:space="preserve">  </v>
          </cell>
          <cell r="F1418" t="str">
            <v xml:space="preserve">  </v>
          </cell>
        </row>
        <row r="1419">
          <cell r="A1419" t="str">
            <v>OH330</v>
          </cell>
          <cell r="C1419" t="str">
            <v xml:space="preserve">R39876-10 </v>
          </cell>
          <cell r="D1419" t="str">
            <v>OSU</v>
          </cell>
          <cell r="E1419" t="str">
            <v xml:space="preserve">  </v>
          </cell>
          <cell r="F1419" t="str">
            <v xml:space="preserve">  </v>
          </cell>
        </row>
        <row r="1420">
          <cell r="A1420" t="str">
            <v>OH331</v>
          </cell>
          <cell r="C1420" t="str">
            <v xml:space="preserve">R33976-2 </v>
          </cell>
          <cell r="D1420" t="str">
            <v>OSU</v>
          </cell>
          <cell r="E1420" t="str">
            <v xml:space="preserve">  </v>
          </cell>
          <cell r="F1420" t="str">
            <v xml:space="preserve">  </v>
          </cell>
        </row>
        <row r="1421">
          <cell r="A1421" t="str">
            <v>OH332</v>
          </cell>
          <cell r="C1421" t="str">
            <v xml:space="preserve">11473-14 </v>
          </cell>
          <cell r="D1421" t="str">
            <v>OSU</v>
          </cell>
          <cell r="E1421" t="str">
            <v xml:space="preserve">  </v>
          </cell>
          <cell r="F1421" t="str">
            <v xml:space="preserve">  </v>
          </cell>
        </row>
        <row r="1422">
          <cell r="A1422" t="str">
            <v>OH333</v>
          </cell>
          <cell r="C1422" t="str">
            <v xml:space="preserve">14573-31 </v>
          </cell>
          <cell r="D1422" t="str">
            <v>OSU</v>
          </cell>
          <cell r="E1422" t="str">
            <v xml:space="preserve">  </v>
          </cell>
          <cell r="F1422" t="str">
            <v xml:space="preserve">  </v>
          </cell>
        </row>
        <row r="1423">
          <cell r="A1423" t="str">
            <v>OH334</v>
          </cell>
          <cell r="C1423" t="str">
            <v xml:space="preserve">6175D35 </v>
          </cell>
          <cell r="D1423" t="str">
            <v>OSU</v>
          </cell>
          <cell r="E1423" t="str">
            <v xml:space="preserve">  </v>
          </cell>
          <cell r="F1423" t="str">
            <v xml:space="preserve">  </v>
          </cell>
        </row>
        <row r="1424">
          <cell r="A1424" t="str">
            <v>OH335</v>
          </cell>
          <cell r="C1424" t="str">
            <v xml:space="preserve">23676-15 </v>
          </cell>
          <cell r="D1424" t="str">
            <v>OSU</v>
          </cell>
          <cell r="E1424" t="str">
            <v xml:space="preserve">  </v>
          </cell>
          <cell r="F1424" t="str">
            <v xml:space="preserve">  </v>
          </cell>
        </row>
        <row r="1425">
          <cell r="A1425" t="str">
            <v>OH336</v>
          </cell>
          <cell r="C1425" t="str">
            <v xml:space="preserve">R25276-1 </v>
          </cell>
          <cell r="D1425" t="str">
            <v>OSU</v>
          </cell>
          <cell r="E1425" t="str">
            <v xml:space="preserve">  </v>
          </cell>
          <cell r="F1425" t="str">
            <v xml:space="preserve">  </v>
          </cell>
        </row>
        <row r="1426">
          <cell r="A1426" t="str">
            <v>OH337</v>
          </cell>
          <cell r="C1426" t="str">
            <v xml:space="preserve">R37276-6 </v>
          </cell>
          <cell r="D1426" t="str">
            <v>OSU</v>
          </cell>
          <cell r="E1426" t="str">
            <v xml:space="preserve">  </v>
          </cell>
          <cell r="F1426" t="str">
            <v xml:space="preserve">  </v>
          </cell>
        </row>
        <row r="1427">
          <cell r="A1427" t="str">
            <v>OH338</v>
          </cell>
          <cell r="C1427" t="str">
            <v xml:space="preserve">14174-9-2 </v>
          </cell>
          <cell r="D1427" t="str">
            <v>OSU</v>
          </cell>
          <cell r="E1427" t="str">
            <v xml:space="preserve">  </v>
          </cell>
          <cell r="F1427" t="str">
            <v xml:space="preserve">  </v>
          </cell>
        </row>
        <row r="1428">
          <cell r="A1428" t="str">
            <v>OH339</v>
          </cell>
          <cell r="C1428" t="str">
            <v xml:space="preserve">R9176-12 </v>
          </cell>
          <cell r="D1428" t="str">
            <v>OSU</v>
          </cell>
          <cell r="E1428" t="str">
            <v xml:space="preserve">  </v>
          </cell>
          <cell r="F1428" t="str">
            <v xml:space="preserve">  </v>
          </cell>
        </row>
        <row r="1429">
          <cell r="A1429" t="str">
            <v>OH340</v>
          </cell>
          <cell r="C1429" t="str">
            <v xml:space="preserve">R9876-19 </v>
          </cell>
          <cell r="D1429" t="str">
            <v>OSU</v>
          </cell>
          <cell r="E1429" t="str">
            <v xml:space="preserve">  </v>
          </cell>
          <cell r="F1429" t="str">
            <v xml:space="preserve">  </v>
          </cell>
        </row>
        <row r="1430">
          <cell r="A1430" t="str">
            <v>OH341</v>
          </cell>
          <cell r="C1430" t="str">
            <v xml:space="preserve">17976-7 </v>
          </cell>
          <cell r="D1430" t="str">
            <v>OSU</v>
          </cell>
          <cell r="E1430" t="str">
            <v xml:space="preserve">  </v>
          </cell>
          <cell r="F1430" t="str">
            <v xml:space="preserve">  </v>
          </cell>
        </row>
        <row r="1431">
          <cell r="A1431" t="str">
            <v>OH342</v>
          </cell>
          <cell r="C1431" t="str">
            <v xml:space="preserve">R30376-8 </v>
          </cell>
          <cell r="D1431" t="str">
            <v>OSU</v>
          </cell>
          <cell r="E1431" t="str">
            <v xml:space="preserve">  </v>
          </cell>
          <cell r="F1431" t="str">
            <v xml:space="preserve">  </v>
          </cell>
        </row>
        <row r="1432">
          <cell r="A1432" t="str">
            <v>OH343</v>
          </cell>
          <cell r="C1432" t="str">
            <v xml:space="preserve">R33976-1 </v>
          </cell>
          <cell r="D1432" t="str">
            <v>OSU</v>
          </cell>
          <cell r="E1432" t="str">
            <v xml:space="preserve">  </v>
          </cell>
          <cell r="F1432" t="str">
            <v xml:space="preserve">  </v>
          </cell>
        </row>
        <row r="1433">
          <cell r="A1433" t="str">
            <v>OH344</v>
          </cell>
          <cell r="C1433" t="str">
            <v xml:space="preserve">68476-1 </v>
          </cell>
          <cell r="D1433" t="str">
            <v>OSU</v>
          </cell>
          <cell r="E1433" t="str">
            <v xml:space="preserve">  </v>
          </cell>
          <cell r="F1433" t="str">
            <v xml:space="preserve">  </v>
          </cell>
        </row>
        <row r="1434">
          <cell r="A1434" t="str">
            <v>OH345</v>
          </cell>
          <cell r="C1434" t="str">
            <v xml:space="preserve">22272(F4)-96 </v>
          </cell>
          <cell r="D1434" t="str">
            <v>OSU</v>
          </cell>
          <cell r="E1434" t="str">
            <v xml:space="preserve">  </v>
          </cell>
          <cell r="F1434" t="str">
            <v xml:space="preserve">  </v>
          </cell>
        </row>
        <row r="1435">
          <cell r="A1435" t="str">
            <v>OH346</v>
          </cell>
          <cell r="C1435" t="str">
            <v xml:space="preserve">15673(F4)-69 </v>
          </cell>
          <cell r="D1435" t="str">
            <v>OSU</v>
          </cell>
          <cell r="E1435" t="str">
            <v xml:space="preserve">  </v>
          </cell>
          <cell r="F1435" t="str">
            <v xml:space="preserve">  </v>
          </cell>
        </row>
        <row r="1436">
          <cell r="A1436" t="str">
            <v>OH347</v>
          </cell>
          <cell r="C1436" t="str">
            <v xml:space="preserve">42777-15 </v>
          </cell>
          <cell r="D1436" t="str">
            <v>OSU</v>
          </cell>
          <cell r="E1436" t="str">
            <v xml:space="preserve">  </v>
          </cell>
          <cell r="F1436" t="str">
            <v xml:space="preserve">  </v>
          </cell>
        </row>
        <row r="1437">
          <cell r="A1437" t="str">
            <v>OH348</v>
          </cell>
          <cell r="C1437" t="str">
            <v xml:space="preserve">45277-05 </v>
          </cell>
          <cell r="D1437" t="str">
            <v>OSU</v>
          </cell>
          <cell r="E1437" t="str">
            <v xml:space="preserve">  </v>
          </cell>
          <cell r="F1437" t="str">
            <v xml:space="preserve">  </v>
          </cell>
        </row>
        <row r="1438">
          <cell r="A1438" t="str">
            <v>OH349</v>
          </cell>
          <cell r="C1438" t="str">
            <v xml:space="preserve">14273(F4)-36 </v>
          </cell>
          <cell r="D1438" t="str">
            <v>OSU</v>
          </cell>
          <cell r="E1438" t="str">
            <v xml:space="preserve">  </v>
          </cell>
          <cell r="F1438" t="str">
            <v xml:space="preserve">  </v>
          </cell>
        </row>
        <row r="1439">
          <cell r="A1439" t="str">
            <v>OH350</v>
          </cell>
          <cell r="C1439" t="str">
            <v xml:space="preserve">32877-03 </v>
          </cell>
          <cell r="D1439" t="str">
            <v>OSU</v>
          </cell>
          <cell r="E1439" t="str">
            <v xml:space="preserve">  </v>
          </cell>
          <cell r="F1439" t="str">
            <v xml:space="preserve">  </v>
          </cell>
        </row>
        <row r="1440">
          <cell r="A1440" t="str">
            <v>OH351</v>
          </cell>
          <cell r="C1440" t="str">
            <v xml:space="preserve">64376-11 </v>
          </cell>
          <cell r="D1440" t="str">
            <v>OSU</v>
          </cell>
          <cell r="E1440" t="str">
            <v xml:space="preserve">  </v>
          </cell>
          <cell r="F1440" t="str">
            <v xml:space="preserve">  </v>
          </cell>
        </row>
        <row r="1441">
          <cell r="A1441" t="str">
            <v>OH352</v>
          </cell>
          <cell r="C1441" t="str">
            <v xml:space="preserve">R34878-16 </v>
          </cell>
          <cell r="D1441" t="str">
            <v>OSU</v>
          </cell>
          <cell r="E1441" t="str">
            <v xml:space="preserve">  </v>
          </cell>
          <cell r="F1441" t="str">
            <v xml:space="preserve">  </v>
          </cell>
        </row>
        <row r="1442">
          <cell r="A1442" t="str">
            <v>OH353</v>
          </cell>
          <cell r="C1442" t="str">
            <v xml:space="preserve">R44576-5 </v>
          </cell>
          <cell r="D1442" t="str">
            <v>OSU</v>
          </cell>
          <cell r="E1442" t="str">
            <v xml:space="preserve">  </v>
          </cell>
          <cell r="F1442" t="str">
            <v xml:space="preserve">  </v>
          </cell>
        </row>
        <row r="1443">
          <cell r="A1443" t="str">
            <v>OH354</v>
          </cell>
          <cell r="C1443" t="str">
            <v xml:space="preserve">R10076-4 </v>
          </cell>
          <cell r="D1443" t="str">
            <v>OSU</v>
          </cell>
          <cell r="E1443" t="str">
            <v xml:space="preserve">  </v>
          </cell>
          <cell r="F1443" t="str">
            <v xml:space="preserve">  </v>
          </cell>
        </row>
        <row r="1444">
          <cell r="A1444" t="str">
            <v>OH356</v>
          </cell>
          <cell r="C1444" t="str">
            <v xml:space="preserve">22272(F4)-54 </v>
          </cell>
          <cell r="D1444" t="str">
            <v>OSU</v>
          </cell>
          <cell r="E1444" t="str">
            <v xml:space="preserve">  </v>
          </cell>
          <cell r="F1444" t="str">
            <v xml:space="preserve">  </v>
          </cell>
        </row>
        <row r="1445">
          <cell r="A1445" t="str">
            <v>OH357</v>
          </cell>
          <cell r="C1445" t="str">
            <v xml:space="preserve">R9476-9 </v>
          </cell>
          <cell r="D1445" t="str">
            <v>OSU</v>
          </cell>
          <cell r="E1445" t="str">
            <v xml:space="preserve">  </v>
          </cell>
          <cell r="F1445" t="str">
            <v xml:space="preserve">  </v>
          </cell>
        </row>
        <row r="1446">
          <cell r="A1446" t="str">
            <v>OH358</v>
          </cell>
          <cell r="C1446" t="str">
            <v xml:space="preserve">31578-38 </v>
          </cell>
          <cell r="D1446" t="str">
            <v>OSU</v>
          </cell>
          <cell r="E1446" t="str">
            <v xml:space="preserve">  </v>
          </cell>
          <cell r="F1446" t="str">
            <v xml:space="preserve">  </v>
          </cell>
        </row>
        <row r="1447">
          <cell r="A1447" t="str">
            <v>OH359</v>
          </cell>
          <cell r="C1447" t="str">
            <v xml:space="preserve">42277-06 </v>
          </cell>
          <cell r="D1447" t="str">
            <v>OSU</v>
          </cell>
          <cell r="E1447" t="str">
            <v xml:space="preserve">  </v>
          </cell>
          <cell r="F1447" t="str">
            <v xml:space="preserve">  </v>
          </cell>
        </row>
        <row r="1448">
          <cell r="A1448" t="str">
            <v>OH360</v>
          </cell>
          <cell r="C1448" t="str">
            <v xml:space="preserve">44277-15 </v>
          </cell>
          <cell r="D1448" t="str">
            <v>OSU</v>
          </cell>
          <cell r="E1448" t="str">
            <v xml:space="preserve">  </v>
          </cell>
          <cell r="F1448" t="str">
            <v xml:space="preserve">  </v>
          </cell>
        </row>
        <row r="1449">
          <cell r="A1449" t="str">
            <v>OH361</v>
          </cell>
          <cell r="C1449" t="str">
            <v xml:space="preserve">R72378-26 </v>
          </cell>
          <cell r="D1449" t="str">
            <v>OSU</v>
          </cell>
          <cell r="E1449" t="str">
            <v xml:space="preserve">  </v>
          </cell>
          <cell r="F1449" t="str">
            <v xml:space="preserve">  </v>
          </cell>
        </row>
        <row r="1450">
          <cell r="A1450" t="str">
            <v>OH362</v>
          </cell>
          <cell r="C1450" t="str">
            <v xml:space="preserve">R9376-1 </v>
          </cell>
          <cell r="D1450" t="str">
            <v>OSU</v>
          </cell>
          <cell r="E1450" t="str">
            <v xml:space="preserve">  </v>
          </cell>
          <cell r="F1450" t="str">
            <v xml:space="preserve">  </v>
          </cell>
        </row>
        <row r="1451">
          <cell r="A1451" t="str">
            <v>OH363</v>
          </cell>
          <cell r="C1451" t="str">
            <v xml:space="preserve">15673(F4)-10 </v>
          </cell>
          <cell r="D1451" t="str">
            <v>OSU</v>
          </cell>
          <cell r="E1451" t="str">
            <v xml:space="preserve">  </v>
          </cell>
          <cell r="F1451" t="str">
            <v xml:space="preserve">  </v>
          </cell>
        </row>
        <row r="1452">
          <cell r="A1452" t="str">
            <v>OH364</v>
          </cell>
          <cell r="C1452" t="str">
            <v xml:space="preserve">R32878-17 </v>
          </cell>
          <cell r="D1452" t="str">
            <v>OSU</v>
          </cell>
          <cell r="E1452" t="str">
            <v xml:space="preserve">  </v>
          </cell>
          <cell r="F1452" t="str">
            <v xml:space="preserve">  </v>
          </cell>
        </row>
        <row r="1453">
          <cell r="A1453" t="str">
            <v>OH365</v>
          </cell>
          <cell r="C1453" t="str">
            <v xml:space="preserve">R39976A;B-11 </v>
          </cell>
          <cell r="D1453" t="str">
            <v>OSU</v>
          </cell>
          <cell r="E1453" t="str">
            <v xml:space="preserve">  </v>
          </cell>
          <cell r="F1453" t="str">
            <v xml:space="preserve">  </v>
          </cell>
        </row>
        <row r="1454">
          <cell r="A1454" t="str">
            <v>OH366</v>
          </cell>
          <cell r="C1454" t="str">
            <v xml:space="preserve">14373(F4)-34 </v>
          </cell>
          <cell r="D1454" t="str">
            <v>OSU</v>
          </cell>
          <cell r="E1454" t="str">
            <v xml:space="preserve">  </v>
          </cell>
          <cell r="F1454" t="str">
            <v xml:space="preserve">  </v>
          </cell>
        </row>
        <row r="1455">
          <cell r="A1455" t="str">
            <v>OH367</v>
          </cell>
          <cell r="C1455" t="str">
            <v xml:space="preserve">R34278-27 </v>
          </cell>
          <cell r="D1455" t="str">
            <v>OSU</v>
          </cell>
          <cell r="E1455" t="str">
            <v xml:space="preserve">  </v>
          </cell>
          <cell r="F1455" t="str">
            <v xml:space="preserve">  </v>
          </cell>
        </row>
        <row r="1456">
          <cell r="A1456" t="str">
            <v>OH368</v>
          </cell>
          <cell r="C1456" t="str">
            <v xml:space="preserve">R41576-6 </v>
          </cell>
          <cell r="D1456" t="str">
            <v>OSU</v>
          </cell>
          <cell r="E1456" t="str">
            <v xml:space="preserve">  </v>
          </cell>
          <cell r="F1456" t="str">
            <v xml:space="preserve">  </v>
          </cell>
        </row>
        <row r="1457">
          <cell r="A1457" t="str">
            <v>OH369</v>
          </cell>
          <cell r="C1457" t="str">
            <v xml:space="preserve">42777-01 </v>
          </cell>
          <cell r="D1457" t="str">
            <v>OSU</v>
          </cell>
          <cell r="E1457" t="str">
            <v xml:space="preserve">  </v>
          </cell>
          <cell r="F1457" t="str">
            <v xml:space="preserve">  </v>
          </cell>
        </row>
        <row r="1458">
          <cell r="A1458" t="str">
            <v>OH370</v>
          </cell>
          <cell r="C1458" t="str">
            <v xml:space="preserve">15573(F4)-34 </v>
          </cell>
          <cell r="D1458" t="str">
            <v>OSU</v>
          </cell>
          <cell r="E1458" t="str">
            <v xml:space="preserve">  </v>
          </cell>
          <cell r="F1458" t="str">
            <v xml:space="preserve">  </v>
          </cell>
        </row>
        <row r="1459">
          <cell r="A1459" t="str">
            <v>OH371</v>
          </cell>
          <cell r="C1459" t="str">
            <v xml:space="preserve">R46876-3 </v>
          </cell>
          <cell r="D1459" t="str">
            <v>OSU</v>
          </cell>
          <cell r="E1459" t="str">
            <v xml:space="preserve">  </v>
          </cell>
          <cell r="F1459" t="str">
            <v xml:space="preserve">  </v>
          </cell>
        </row>
        <row r="1460">
          <cell r="A1460" t="str">
            <v>OH372</v>
          </cell>
          <cell r="C1460" t="str">
            <v xml:space="preserve">67476-4 </v>
          </cell>
          <cell r="D1460" t="str">
            <v>OSU</v>
          </cell>
          <cell r="E1460" t="str">
            <v xml:space="preserve">  </v>
          </cell>
          <cell r="F1460" t="str">
            <v xml:space="preserve">  </v>
          </cell>
        </row>
        <row r="1461">
          <cell r="A1461" t="str">
            <v>OH373</v>
          </cell>
          <cell r="C1461" t="str">
            <v xml:space="preserve">44877-40 </v>
          </cell>
          <cell r="D1461" t="str">
            <v>OSU</v>
          </cell>
          <cell r="E1461" t="str">
            <v xml:space="preserve">  </v>
          </cell>
          <cell r="F1461" t="str">
            <v xml:space="preserve">  </v>
          </cell>
        </row>
        <row r="1462">
          <cell r="A1462" t="str">
            <v>OH374</v>
          </cell>
          <cell r="C1462" t="str">
            <v xml:space="preserve">12673(F4)-35 </v>
          </cell>
          <cell r="D1462" t="str">
            <v>OSU</v>
          </cell>
          <cell r="E1462" t="str">
            <v xml:space="preserve">  </v>
          </cell>
          <cell r="F1462" t="str">
            <v xml:space="preserve">  </v>
          </cell>
        </row>
        <row r="1463">
          <cell r="A1463" t="str">
            <v>OH375</v>
          </cell>
          <cell r="C1463" t="str">
            <v xml:space="preserve">12673(F4)-44 </v>
          </cell>
          <cell r="D1463" t="str">
            <v>OSU</v>
          </cell>
          <cell r="E1463" t="str">
            <v xml:space="preserve">  </v>
          </cell>
          <cell r="F1463" t="str">
            <v xml:space="preserve">  </v>
          </cell>
        </row>
        <row r="1464">
          <cell r="A1464" t="str">
            <v>OH376</v>
          </cell>
          <cell r="C1464" t="str">
            <v xml:space="preserve">15575-20-01 </v>
          </cell>
          <cell r="D1464" t="str">
            <v>OSU</v>
          </cell>
          <cell r="E1464" t="str">
            <v xml:space="preserve">  </v>
          </cell>
          <cell r="F1464" t="str">
            <v xml:space="preserve">  </v>
          </cell>
        </row>
        <row r="1465">
          <cell r="A1465" t="str">
            <v>OH377</v>
          </cell>
          <cell r="C1465" t="str">
            <v xml:space="preserve">15673(F4)-08 </v>
          </cell>
          <cell r="D1465" t="str">
            <v>OSU</v>
          </cell>
          <cell r="E1465" t="str">
            <v xml:space="preserve">  </v>
          </cell>
          <cell r="F1465" t="str">
            <v xml:space="preserve">  </v>
          </cell>
        </row>
        <row r="1466">
          <cell r="A1466" t="str">
            <v>OH378</v>
          </cell>
          <cell r="C1466" t="str">
            <v xml:space="preserve">32877-10 </v>
          </cell>
          <cell r="D1466" t="str">
            <v>OSU</v>
          </cell>
          <cell r="E1466" t="str">
            <v xml:space="preserve">  </v>
          </cell>
          <cell r="F1466" t="str">
            <v xml:space="preserve">  </v>
          </cell>
        </row>
        <row r="1467">
          <cell r="A1467" t="str">
            <v>OH379</v>
          </cell>
          <cell r="C1467" t="str">
            <v xml:space="preserve">32877-13 </v>
          </cell>
          <cell r="D1467" t="str">
            <v>OSU</v>
          </cell>
          <cell r="E1467" t="str">
            <v xml:space="preserve">  </v>
          </cell>
          <cell r="F1467" t="str">
            <v xml:space="preserve">  </v>
          </cell>
        </row>
        <row r="1468">
          <cell r="A1468" t="str">
            <v>OH380</v>
          </cell>
          <cell r="C1468" t="str">
            <v xml:space="preserve">44877-17 </v>
          </cell>
          <cell r="D1468" t="str">
            <v>OSU</v>
          </cell>
          <cell r="E1468" t="str">
            <v xml:space="preserve">  </v>
          </cell>
          <cell r="F1468" t="str">
            <v xml:space="preserve">  </v>
          </cell>
        </row>
        <row r="1469">
          <cell r="A1469" t="str">
            <v>OH381</v>
          </cell>
          <cell r="C1469" t="str">
            <v xml:space="preserve">CALDWELL </v>
          </cell>
          <cell r="D1469" t="str">
            <v>OSU</v>
          </cell>
          <cell r="E1469" t="str">
            <v xml:space="preserve">  </v>
          </cell>
          <cell r="F1469" t="str">
            <v xml:space="preserve">  </v>
          </cell>
        </row>
        <row r="1470">
          <cell r="A1470" t="str">
            <v>OH382</v>
          </cell>
          <cell r="C1470" t="str">
            <v xml:space="preserve">R72378-30 </v>
          </cell>
          <cell r="D1470" t="str">
            <v>OSU</v>
          </cell>
          <cell r="E1470" t="str">
            <v xml:space="preserve">  </v>
          </cell>
          <cell r="F1470" t="str">
            <v xml:space="preserve">  </v>
          </cell>
        </row>
        <row r="1471">
          <cell r="A1471" t="str">
            <v>OH383</v>
          </cell>
          <cell r="C1471" t="str">
            <v xml:space="preserve">33778-18 </v>
          </cell>
          <cell r="D1471" t="str">
            <v>OSU</v>
          </cell>
          <cell r="E1471" t="str">
            <v xml:space="preserve">  </v>
          </cell>
          <cell r="F1471" t="str">
            <v xml:space="preserve">  </v>
          </cell>
        </row>
        <row r="1472">
          <cell r="A1472" t="str">
            <v>OH384</v>
          </cell>
          <cell r="C1472" t="str">
            <v xml:space="preserve">47978-14 </v>
          </cell>
          <cell r="D1472" t="str">
            <v>OSU</v>
          </cell>
          <cell r="E1472" t="str">
            <v xml:space="preserve">  </v>
          </cell>
          <cell r="F1472" t="str">
            <v xml:space="preserve">  </v>
          </cell>
        </row>
        <row r="1473">
          <cell r="A1473" t="str">
            <v>OH385</v>
          </cell>
          <cell r="C1473" t="str">
            <v xml:space="preserve">49378-11 </v>
          </cell>
          <cell r="D1473" t="str">
            <v>OSU</v>
          </cell>
          <cell r="E1473" t="str">
            <v xml:space="preserve">  </v>
          </cell>
          <cell r="F1473" t="str">
            <v xml:space="preserve">  </v>
          </cell>
        </row>
        <row r="1474">
          <cell r="A1474" t="str">
            <v>OH386</v>
          </cell>
          <cell r="C1474" t="str">
            <v xml:space="preserve">60878B-10 </v>
          </cell>
          <cell r="D1474" t="str">
            <v>OSU</v>
          </cell>
          <cell r="E1474" t="str">
            <v xml:space="preserve">  </v>
          </cell>
          <cell r="F1474" t="str">
            <v xml:space="preserve">  </v>
          </cell>
        </row>
        <row r="1475">
          <cell r="A1475" t="str">
            <v>OH387</v>
          </cell>
          <cell r="C1475" t="str">
            <v xml:space="preserve">TYLER </v>
          </cell>
          <cell r="D1475" t="str">
            <v>OSU</v>
          </cell>
          <cell r="E1475" t="str">
            <v xml:space="preserve">  </v>
          </cell>
          <cell r="F1475" t="str">
            <v xml:space="preserve">  </v>
          </cell>
        </row>
        <row r="1476">
          <cell r="A1476" t="str">
            <v>OH388</v>
          </cell>
          <cell r="C1476" t="str">
            <v xml:space="preserve">15573(F4)-12 </v>
          </cell>
          <cell r="D1476" t="str">
            <v>OSU</v>
          </cell>
          <cell r="E1476" t="str">
            <v xml:space="preserve">  </v>
          </cell>
          <cell r="F1476" t="str">
            <v xml:space="preserve">  </v>
          </cell>
        </row>
        <row r="1477">
          <cell r="A1477" t="str">
            <v>OH389</v>
          </cell>
          <cell r="C1477" t="str">
            <v xml:space="preserve">19877X1Y5-06 </v>
          </cell>
          <cell r="D1477" t="str">
            <v>OSU</v>
          </cell>
          <cell r="E1477" t="str">
            <v xml:space="preserve">  </v>
          </cell>
          <cell r="F1477" t="str">
            <v xml:space="preserve">  </v>
          </cell>
        </row>
        <row r="1478">
          <cell r="A1478" t="str">
            <v>OH390</v>
          </cell>
          <cell r="C1478" t="str">
            <v xml:space="preserve">TITAN </v>
          </cell>
          <cell r="D1478" t="str">
            <v>OSU</v>
          </cell>
          <cell r="E1478" t="str">
            <v xml:space="preserve">  </v>
          </cell>
          <cell r="F1478" t="str">
            <v xml:space="preserve">  </v>
          </cell>
        </row>
        <row r="1479">
          <cell r="A1479" t="str">
            <v>OH391</v>
          </cell>
          <cell r="C1479" t="str">
            <v xml:space="preserve">R35978-17 </v>
          </cell>
          <cell r="D1479" t="str">
            <v>OSU</v>
          </cell>
          <cell r="E1479" t="str">
            <v xml:space="preserve">  </v>
          </cell>
          <cell r="F1479" t="str">
            <v xml:space="preserve">  </v>
          </cell>
        </row>
        <row r="1480">
          <cell r="A1480" t="str">
            <v>OH392</v>
          </cell>
          <cell r="C1480" t="str">
            <v xml:space="preserve">R54878-19 </v>
          </cell>
          <cell r="D1480" t="str">
            <v>OSU</v>
          </cell>
          <cell r="E1480" t="str">
            <v xml:space="preserve">  </v>
          </cell>
          <cell r="F1480" t="str">
            <v xml:space="preserve">  </v>
          </cell>
        </row>
        <row r="1481">
          <cell r="A1481" t="str">
            <v>OH393</v>
          </cell>
          <cell r="C1481" t="str">
            <v xml:space="preserve">17379-4 </v>
          </cell>
          <cell r="D1481" t="str">
            <v>OSU</v>
          </cell>
          <cell r="E1481" t="str">
            <v xml:space="preserve">  </v>
          </cell>
          <cell r="F1481" t="str">
            <v xml:space="preserve">  </v>
          </cell>
        </row>
        <row r="1482">
          <cell r="A1482" t="str">
            <v>OH394</v>
          </cell>
          <cell r="C1482" t="str">
            <v xml:space="preserve">23179-4 </v>
          </cell>
          <cell r="D1482" t="str">
            <v>OSU</v>
          </cell>
          <cell r="E1482" t="str">
            <v xml:space="preserve">  </v>
          </cell>
          <cell r="F1482" t="str">
            <v xml:space="preserve">  </v>
          </cell>
        </row>
        <row r="1483">
          <cell r="A1483" t="str">
            <v>OH395</v>
          </cell>
          <cell r="C1483" t="str">
            <v xml:space="preserve">27879A-5 </v>
          </cell>
          <cell r="D1483" t="str">
            <v>OSU</v>
          </cell>
          <cell r="E1483" t="str">
            <v xml:space="preserve">  </v>
          </cell>
          <cell r="F1483" t="str">
            <v xml:space="preserve">  </v>
          </cell>
        </row>
        <row r="1484">
          <cell r="A1484" t="str">
            <v>OH396</v>
          </cell>
          <cell r="C1484" t="str">
            <v xml:space="preserve">12673(F4)-66 </v>
          </cell>
          <cell r="D1484" t="str">
            <v>OSU</v>
          </cell>
          <cell r="E1484" t="str">
            <v xml:space="preserve">  </v>
          </cell>
          <cell r="F1484" t="str">
            <v xml:space="preserve">  </v>
          </cell>
        </row>
        <row r="1485">
          <cell r="A1485" t="str">
            <v>OH397</v>
          </cell>
          <cell r="C1485" t="str">
            <v xml:space="preserve">OH260 </v>
          </cell>
          <cell r="D1485" t="str">
            <v>OSU</v>
          </cell>
          <cell r="E1485" t="str">
            <v xml:space="preserve">  </v>
          </cell>
          <cell r="F1485" t="str">
            <v xml:space="preserve">  </v>
          </cell>
        </row>
        <row r="1486">
          <cell r="A1486" t="str">
            <v>OH398</v>
          </cell>
          <cell r="C1486" t="str">
            <v xml:space="preserve">OH260-1 </v>
          </cell>
          <cell r="D1486" t="str">
            <v>OSU</v>
          </cell>
          <cell r="E1486" t="str">
            <v xml:space="preserve">  </v>
          </cell>
          <cell r="F1486" t="str">
            <v xml:space="preserve">  </v>
          </cell>
        </row>
        <row r="1487">
          <cell r="A1487" t="str">
            <v>OH399</v>
          </cell>
          <cell r="C1487" t="str">
            <v xml:space="preserve">15573(F4)-21 </v>
          </cell>
          <cell r="D1487" t="str">
            <v>OSU</v>
          </cell>
          <cell r="E1487" t="str">
            <v xml:space="preserve">  </v>
          </cell>
          <cell r="F1487" t="str">
            <v xml:space="preserve">  </v>
          </cell>
        </row>
        <row r="1488">
          <cell r="A1488" t="str">
            <v>OH400</v>
          </cell>
          <cell r="C1488" t="str">
            <v xml:space="preserve">65678-1 </v>
          </cell>
          <cell r="D1488" t="str">
            <v>OSU</v>
          </cell>
          <cell r="E1488" t="str">
            <v xml:space="preserve">  </v>
          </cell>
          <cell r="F1488" t="str">
            <v xml:space="preserve">  </v>
          </cell>
        </row>
        <row r="1489">
          <cell r="A1489" t="str">
            <v>OH401</v>
          </cell>
          <cell r="C1489" t="str">
            <v xml:space="preserve">6379B-8 </v>
          </cell>
          <cell r="D1489" t="str">
            <v>OSU</v>
          </cell>
          <cell r="E1489" t="str">
            <v xml:space="preserve">  </v>
          </cell>
          <cell r="F1489" t="str">
            <v xml:space="preserve">  </v>
          </cell>
        </row>
        <row r="1490">
          <cell r="A1490" t="str">
            <v>OH402</v>
          </cell>
          <cell r="C1490" t="str">
            <v xml:space="preserve">11379-2 </v>
          </cell>
          <cell r="D1490" t="str">
            <v>OSU</v>
          </cell>
          <cell r="E1490" t="str">
            <v xml:space="preserve">  </v>
          </cell>
          <cell r="F1490" t="str">
            <v xml:space="preserve">  </v>
          </cell>
        </row>
        <row r="1491">
          <cell r="A1491" t="str">
            <v>OH403</v>
          </cell>
          <cell r="C1491" t="str">
            <v xml:space="preserve">5079-15 </v>
          </cell>
          <cell r="D1491" t="str">
            <v>OSU</v>
          </cell>
          <cell r="E1491" t="str">
            <v xml:space="preserve">  </v>
          </cell>
          <cell r="F1491" t="str">
            <v xml:space="preserve">  </v>
          </cell>
        </row>
        <row r="1492">
          <cell r="A1492" t="str">
            <v>OH404</v>
          </cell>
          <cell r="C1492" t="str">
            <v xml:space="preserve">380AB&amp;R-06 </v>
          </cell>
          <cell r="D1492" t="str">
            <v>OSU</v>
          </cell>
          <cell r="E1492" t="str">
            <v xml:space="preserve">  </v>
          </cell>
          <cell r="F1492" t="str">
            <v xml:space="preserve">  </v>
          </cell>
        </row>
        <row r="1493">
          <cell r="A1493" t="str">
            <v>OH405</v>
          </cell>
          <cell r="C1493" t="str">
            <v xml:space="preserve">380AB&amp;R-14 </v>
          </cell>
          <cell r="D1493" t="str">
            <v>OSU</v>
          </cell>
          <cell r="E1493" t="str">
            <v xml:space="preserve">  </v>
          </cell>
          <cell r="F1493" t="str">
            <v xml:space="preserve">  </v>
          </cell>
        </row>
        <row r="1494">
          <cell r="A1494" t="str">
            <v>OH406</v>
          </cell>
          <cell r="C1494" t="str">
            <v xml:space="preserve">780AB&amp;R-12 </v>
          </cell>
          <cell r="D1494" t="str">
            <v>OSU</v>
          </cell>
          <cell r="E1494" t="str">
            <v xml:space="preserve">  </v>
          </cell>
          <cell r="F1494" t="str">
            <v xml:space="preserve">  </v>
          </cell>
        </row>
        <row r="1495">
          <cell r="A1495" t="str">
            <v>OH407</v>
          </cell>
          <cell r="C1495" t="str">
            <v xml:space="preserve">780AB&amp;R-25 </v>
          </cell>
          <cell r="D1495" t="str">
            <v>OSU</v>
          </cell>
          <cell r="E1495" t="str">
            <v xml:space="preserve">  </v>
          </cell>
          <cell r="F1495" t="str">
            <v xml:space="preserve">  </v>
          </cell>
        </row>
        <row r="1496">
          <cell r="A1496" t="str">
            <v>OH408</v>
          </cell>
          <cell r="C1496" t="str">
            <v xml:space="preserve">980-24 </v>
          </cell>
          <cell r="D1496" t="str">
            <v>OSU</v>
          </cell>
          <cell r="E1496" t="str">
            <v xml:space="preserve">  </v>
          </cell>
          <cell r="F1496" t="str">
            <v xml:space="preserve">  </v>
          </cell>
        </row>
        <row r="1497">
          <cell r="A1497" t="str">
            <v>OH409</v>
          </cell>
          <cell r="C1497" t="str">
            <v xml:space="preserve">1980-19 </v>
          </cell>
          <cell r="D1497" t="str">
            <v>OSU</v>
          </cell>
          <cell r="E1497" t="str">
            <v xml:space="preserve">  </v>
          </cell>
          <cell r="F1497" t="str">
            <v xml:space="preserve">  </v>
          </cell>
        </row>
        <row r="1498">
          <cell r="A1498" t="str">
            <v>OH410</v>
          </cell>
          <cell r="C1498" t="str">
            <v xml:space="preserve">5880BC-23 </v>
          </cell>
          <cell r="D1498" t="str">
            <v>OSU</v>
          </cell>
          <cell r="E1498" t="str">
            <v xml:space="preserve">  </v>
          </cell>
          <cell r="F1498" t="str">
            <v xml:space="preserve">  </v>
          </cell>
        </row>
        <row r="1499">
          <cell r="A1499" t="str">
            <v>OH411</v>
          </cell>
          <cell r="C1499" t="str">
            <v xml:space="preserve">10380AB&amp;R-56 </v>
          </cell>
          <cell r="D1499" t="str">
            <v>OSU</v>
          </cell>
          <cell r="E1499" t="str">
            <v xml:space="preserve">  </v>
          </cell>
          <cell r="F1499" t="str">
            <v xml:space="preserve">  </v>
          </cell>
        </row>
        <row r="1500">
          <cell r="A1500" t="str">
            <v>OH412</v>
          </cell>
          <cell r="C1500" t="str">
            <v xml:space="preserve">10380AB&amp;R-77 </v>
          </cell>
          <cell r="D1500" t="str">
            <v>OSU</v>
          </cell>
          <cell r="E1500" t="str">
            <v xml:space="preserve">  </v>
          </cell>
          <cell r="F1500" t="str">
            <v xml:space="preserve">  </v>
          </cell>
        </row>
        <row r="1501">
          <cell r="A1501" t="str">
            <v>OH413</v>
          </cell>
          <cell r="C1501" t="str">
            <v xml:space="preserve">11880-10 </v>
          </cell>
          <cell r="D1501" t="str">
            <v>OSU</v>
          </cell>
          <cell r="E1501" t="str">
            <v xml:space="preserve">  </v>
          </cell>
          <cell r="F1501" t="str">
            <v xml:space="preserve">  </v>
          </cell>
        </row>
        <row r="1502">
          <cell r="A1502" t="str">
            <v>OH414</v>
          </cell>
          <cell r="C1502" t="str">
            <v xml:space="preserve">14680-15 </v>
          </cell>
          <cell r="D1502" t="str">
            <v>OSU</v>
          </cell>
          <cell r="E1502" t="str">
            <v xml:space="preserve">  </v>
          </cell>
          <cell r="F1502" t="str">
            <v xml:space="preserve">  </v>
          </cell>
        </row>
        <row r="1503">
          <cell r="A1503" t="str">
            <v>OH415</v>
          </cell>
          <cell r="C1503" t="str">
            <v xml:space="preserve">14880AB&amp;R-05 </v>
          </cell>
          <cell r="D1503" t="str">
            <v>OSU</v>
          </cell>
          <cell r="E1503" t="str">
            <v xml:space="preserve">  </v>
          </cell>
          <cell r="F1503" t="str">
            <v xml:space="preserve">  </v>
          </cell>
        </row>
        <row r="1504">
          <cell r="A1504" t="str">
            <v>OH416</v>
          </cell>
          <cell r="C1504" t="str">
            <v xml:space="preserve">22080AB-25 </v>
          </cell>
          <cell r="D1504" t="str">
            <v>OSU</v>
          </cell>
          <cell r="E1504" t="str">
            <v xml:space="preserve">  </v>
          </cell>
          <cell r="F1504" t="str">
            <v xml:space="preserve">  </v>
          </cell>
        </row>
        <row r="1505">
          <cell r="A1505" t="str">
            <v>OH417</v>
          </cell>
          <cell r="C1505" t="str">
            <v xml:space="preserve">11880-06 </v>
          </cell>
          <cell r="D1505" t="str">
            <v>OSU</v>
          </cell>
          <cell r="E1505" t="str">
            <v xml:space="preserve">  </v>
          </cell>
          <cell r="F1505" t="str">
            <v xml:space="preserve">  </v>
          </cell>
        </row>
        <row r="1506">
          <cell r="A1506" t="str">
            <v>OH418</v>
          </cell>
          <cell r="C1506" t="str">
            <v xml:space="preserve">17480-06 </v>
          </cell>
          <cell r="D1506" t="str">
            <v>OSU</v>
          </cell>
          <cell r="E1506" t="str">
            <v xml:space="preserve">  </v>
          </cell>
          <cell r="F1506" t="str">
            <v xml:space="preserve">  </v>
          </cell>
        </row>
        <row r="1507">
          <cell r="A1507" t="str">
            <v>OH419</v>
          </cell>
          <cell r="C1507" t="str">
            <v xml:space="preserve">9180AB&amp;R-49 </v>
          </cell>
          <cell r="D1507" t="str">
            <v>OSU</v>
          </cell>
          <cell r="E1507" t="str">
            <v xml:space="preserve">  </v>
          </cell>
          <cell r="F1507" t="str">
            <v xml:space="preserve">  </v>
          </cell>
        </row>
        <row r="1508">
          <cell r="A1508" t="str">
            <v>OH420</v>
          </cell>
          <cell r="C1508" t="str">
            <v xml:space="preserve">8280AB-05 </v>
          </cell>
          <cell r="D1508" t="str">
            <v>OSU</v>
          </cell>
          <cell r="E1508" t="str">
            <v xml:space="preserve">  </v>
          </cell>
          <cell r="F1508" t="str">
            <v xml:space="preserve">  </v>
          </cell>
        </row>
        <row r="1509">
          <cell r="A1509" t="str">
            <v>OH421</v>
          </cell>
          <cell r="C1509" t="str">
            <v xml:space="preserve">17980AB&amp;R-20 </v>
          </cell>
          <cell r="D1509" t="str">
            <v>OSU</v>
          </cell>
          <cell r="E1509" t="str">
            <v xml:space="preserve">  </v>
          </cell>
          <cell r="F1509" t="str">
            <v xml:space="preserve">  </v>
          </cell>
        </row>
        <row r="1510">
          <cell r="A1510" t="str">
            <v>OH422</v>
          </cell>
          <cell r="C1510" t="str">
            <v xml:space="preserve">8880AB-67 </v>
          </cell>
          <cell r="D1510" t="str">
            <v>OSU</v>
          </cell>
          <cell r="E1510" t="str">
            <v xml:space="preserve">  </v>
          </cell>
          <cell r="F1510" t="str">
            <v xml:space="preserve">  </v>
          </cell>
        </row>
        <row r="1511">
          <cell r="A1511" t="str">
            <v>OH423</v>
          </cell>
          <cell r="C1511" t="str">
            <v xml:space="preserve">13080-77 </v>
          </cell>
          <cell r="D1511" t="str">
            <v>OSU</v>
          </cell>
          <cell r="E1511" t="str">
            <v xml:space="preserve">  </v>
          </cell>
          <cell r="F1511" t="str">
            <v xml:space="preserve">  </v>
          </cell>
        </row>
        <row r="1512">
          <cell r="A1512" t="str">
            <v>OH424</v>
          </cell>
          <cell r="C1512" t="str">
            <v xml:space="preserve">12280-30 </v>
          </cell>
          <cell r="D1512" t="str">
            <v>OSU</v>
          </cell>
          <cell r="E1512" t="str">
            <v xml:space="preserve">  </v>
          </cell>
          <cell r="F1512" t="str">
            <v xml:space="preserve">  </v>
          </cell>
        </row>
        <row r="1513">
          <cell r="A1513" t="str">
            <v>OH425</v>
          </cell>
          <cell r="C1513" t="str">
            <v xml:space="preserve">8280AB-19 </v>
          </cell>
          <cell r="D1513" t="str">
            <v>OSU</v>
          </cell>
          <cell r="E1513" t="str">
            <v xml:space="preserve">  </v>
          </cell>
          <cell r="F1513" t="str">
            <v xml:space="preserve">  </v>
          </cell>
        </row>
        <row r="1514">
          <cell r="A1514" t="str">
            <v>OH426</v>
          </cell>
          <cell r="C1514" t="str">
            <v xml:space="preserve">17980AB&amp;R-12 </v>
          </cell>
          <cell r="D1514" t="str">
            <v>OSU</v>
          </cell>
          <cell r="E1514" t="str">
            <v xml:space="preserve">  </v>
          </cell>
          <cell r="F1514" t="str">
            <v xml:space="preserve">  </v>
          </cell>
        </row>
        <row r="1515">
          <cell r="A1515" t="str">
            <v>OH427</v>
          </cell>
          <cell r="C1515" t="str">
            <v xml:space="preserve">10780AB-47 </v>
          </cell>
          <cell r="D1515" t="str">
            <v>OSU</v>
          </cell>
          <cell r="E1515" t="str">
            <v xml:space="preserve">  </v>
          </cell>
          <cell r="F1515" t="str">
            <v xml:space="preserve">  </v>
          </cell>
        </row>
        <row r="1516">
          <cell r="A1516" t="str">
            <v>OH428</v>
          </cell>
          <cell r="C1516" t="str">
            <v xml:space="preserve">11880-03 </v>
          </cell>
          <cell r="D1516" t="str">
            <v>OSU</v>
          </cell>
          <cell r="E1516" t="str">
            <v xml:space="preserve">  </v>
          </cell>
          <cell r="F1516" t="str">
            <v xml:space="preserve">  </v>
          </cell>
        </row>
        <row r="1517">
          <cell r="A1517" t="str">
            <v>OH429</v>
          </cell>
          <cell r="C1517" t="str">
            <v xml:space="preserve">OH265-1 </v>
          </cell>
          <cell r="D1517" t="str">
            <v>OSU</v>
          </cell>
          <cell r="E1517" t="str">
            <v xml:space="preserve">  </v>
          </cell>
          <cell r="F1517" t="str">
            <v xml:space="preserve">  </v>
          </cell>
        </row>
        <row r="1518">
          <cell r="A1518" t="str">
            <v>OH430</v>
          </cell>
          <cell r="C1518" t="str">
            <v xml:space="preserve">10280AB-43 </v>
          </cell>
          <cell r="D1518" t="str">
            <v>OSU</v>
          </cell>
          <cell r="E1518" t="str">
            <v xml:space="preserve">  </v>
          </cell>
          <cell r="F1518" t="str">
            <v xml:space="preserve">  </v>
          </cell>
        </row>
        <row r="1519">
          <cell r="A1519" t="str">
            <v>OH431</v>
          </cell>
          <cell r="C1519" t="str">
            <v xml:space="preserve">13080-28 </v>
          </cell>
          <cell r="D1519" t="str">
            <v>OSU</v>
          </cell>
          <cell r="E1519" t="str">
            <v xml:space="preserve">  </v>
          </cell>
          <cell r="F1519" t="str">
            <v xml:space="preserve">  </v>
          </cell>
        </row>
        <row r="1520">
          <cell r="A1520" t="str">
            <v>OH432</v>
          </cell>
          <cell r="C1520" t="str">
            <v xml:space="preserve">13380ABC-13 </v>
          </cell>
          <cell r="D1520" t="str">
            <v>OSU</v>
          </cell>
          <cell r="E1520" t="str">
            <v xml:space="preserve">  </v>
          </cell>
          <cell r="F1520" t="str">
            <v xml:space="preserve">  </v>
          </cell>
        </row>
        <row r="1521">
          <cell r="A1521" t="str">
            <v>OH433</v>
          </cell>
          <cell r="C1521" t="str">
            <v xml:space="preserve">7480B-03 </v>
          </cell>
          <cell r="D1521" t="str">
            <v>OSU</v>
          </cell>
          <cell r="E1521" t="str">
            <v xml:space="preserve">  </v>
          </cell>
          <cell r="F1521" t="str">
            <v xml:space="preserve">  </v>
          </cell>
        </row>
        <row r="1522">
          <cell r="A1522" t="str">
            <v>OH434</v>
          </cell>
          <cell r="C1522" t="str">
            <v xml:space="preserve">R4679-17 </v>
          </cell>
          <cell r="D1522" t="str">
            <v>OSU</v>
          </cell>
          <cell r="E1522" t="str">
            <v xml:space="preserve">  </v>
          </cell>
          <cell r="F1522" t="str">
            <v xml:space="preserve">  </v>
          </cell>
        </row>
        <row r="1523">
          <cell r="A1523" t="str">
            <v>OH435</v>
          </cell>
          <cell r="C1523" t="str">
            <v xml:space="preserve">15580&amp;R-01 </v>
          </cell>
          <cell r="D1523" t="str">
            <v>OSU</v>
          </cell>
          <cell r="E1523" t="str">
            <v xml:space="preserve">  </v>
          </cell>
          <cell r="F1523" t="str">
            <v xml:space="preserve">  </v>
          </cell>
        </row>
        <row r="1524">
          <cell r="A1524" t="str">
            <v>OH436</v>
          </cell>
          <cell r="C1524" t="str">
            <v xml:space="preserve">OH260-3 </v>
          </cell>
          <cell r="D1524" t="str">
            <v>OSU</v>
          </cell>
          <cell r="E1524" t="str">
            <v xml:space="preserve">  </v>
          </cell>
          <cell r="F1524" t="str">
            <v xml:space="preserve">  </v>
          </cell>
        </row>
        <row r="1525">
          <cell r="A1525" t="str">
            <v>OH437</v>
          </cell>
          <cell r="C1525" t="str">
            <v xml:space="preserve">11880AB-49 </v>
          </cell>
          <cell r="D1525" t="str">
            <v>OSU</v>
          </cell>
          <cell r="E1525" t="str">
            <v xml:space="preserve">  </v>
          </cell>
          <cell r="F1525" t="str">
            <v xml:space="preserve">  </v>
          </cell>
        </row>
        <row r="1526">
          <cell r="A1526" t="str">
            <v>OH438</v>
          </cell>
          <cell r="C1526" t="str">
            <v xml:space="preserve">10380AB&amp;R-67 </v>
          </cell>
          <cell r="D1526" t="str">
            <v>OSU</v>
          </cell>
          <cell r="E1526" t="str">
            <v xml:space="preserve">  </v>
          </cell>
          <cell r="F1526" t="str">
            <v xml:space="preserve">  </v>
          </cell>
        </row>
        <row r="1527">
          <cell r="A1527" t="str">
            <v>OH439</v>
          </cell>
          <cell r="C1527" t="str">
            <v xml:space="preserve">5979-26 </v>
          </cell>
          <cell r="D1527" t="str">
            <v>OSU</v>
          </cell>
          <cell r="E1527" t="str">
            <v xml:space="preserve">  </v>
          </cell>
          <cell r="F1527" t="str">
            <v xml:space="preserve">  </v>
          </cell>
        </row>
        <row r="1528">
          <cell r="A1528" t="str">
            <v>OH440</v>
          </cell>
          <cell r="C1528" t="str">
            <v xml:space="preserve">8280AB-30 </v>
          </cell>
          <cell r="D1528" t="str">
            <v>OSU</v>
          </cell>
          <cell r="E1528" t="str">
            <v xml:space="preserve">  </v>
          </cell>
          <cell r="F1528" t="str">
            <v xml:space="preserve">  </v>
          </cell>
        </row>
        <row r="1529">
          <cell r="A1529" t="str">
            <v>OH441</v>
          </cell>
          <cell r="C1529" t="str">
            <v xml:space="preserve">10380AB&amp;R-70 </v>
          </cell>
          <cell r="D1529" t="str">
            <v>OSU</v>
          </cell>
          <cell r="E1529" t="str">
            <v xml:space="preserve">  </v>
          </cell>
          <cell r="F1529" t="str">
            <v xml:space="preserve">  </v>
          </cell>
        </row>
        <row r="1530">
          <cell r="A1530" t="str">
            <v>OH442</v>
          </cell>
          <cell r="C1530" t="str">
            <v xml:space="preserve">880&amp;R-17 </v>
          </cell>
          <cell r="D1530" t="str">
            <v>OSU</v>
          </cell>
          <cell r="E1530" t="str">
            <v xml:space="preserve">  </v>
          </cell>
          <cell r="F1530" t="str">
            <v xml:space="preserve">  </v>
          </cell>
        </row>
        <row r="1531">
          <cell r="A1531" t="str">
            <v>OH443</v>
          </cell>
          <cell r="C1531" t="str">
            <v xml:space="preserve">7480B-04 </v>
          </cell>
          <cell r="D1531" t="str">
            <v>OSU</v>
          </cell>
          <cell r="E1531" t="str">
            <v xml:space="preserve">  </v>
          </cell>
          <cell r="F1531" t="str">
            <v xml:space="preserve">  </v>
          </cell>
        </row>
        <row r="1532">
          <cell r="A1532" t="str">
            <v>OH444</v>
          </cell>
          <cell r="C1532" t="str">
            <v xml:space="preserve">OH265-3 </v>
          </cell>
          <cell r="D1532" t="str">
            <v>OSU</v>
          </cell>
          <cell r="E1532" t="str">
            <v xml:space="preserve">  </v>
          </cell>
          <cell r="F1532" t="str">
            <v xml:space="preserve">  </v>
          </cell>
        </row>
        <row r="1533">
          <cell r="A1533" t="str">
            <v>OH445</v>
          </cell>
          <cell r="C1533" t="str">
            <v xml:space="preserve">11180-10 </v>
          </cell>
          <cell r="D1533" t="str">
            <v>OSU</v>
          </cell>
          <cell r="E1533" t="str">
            <v xml:space="preserve">  </v>
          </cell>
          <cell r="F1533" t="str">
            <v xml:space="preserve">  </v>
          </cell>
        </row>
        <row r="1534">
          <cell r="A1534" t="str">
            <v>OH446</v>
          </cell>
          <cell r="C1534" t="str">
            <v xml:space="preserve">21881-02 </v>
          </cell>
          <cell r="D1534" t="str">
            <v>OSU</v>
          </cell>
          <cell r="E1534" t="str">
            <v xml:space="preserve">  </v>
          </cell>
          <cell r="F1534" t="str">
            <v xml:space="preserve">  </v>
          </cell>
        </row>
        <row r="1535">
          <cell r="A1535" t="str">
            <v>OH447</v>
          </cell>
          <cell r="C1535" t="str">
            <v xml:space="preserve">07981-05-3 </v>
          </cell>
          <cell r="D1535" t="str">
            <v>OSU</v>
          </cell>
          <cell r="E1535" t="str">
            <v xml:space="preserve">  </v>
          </cell>
          <cell r="F1535" t="str">
            <v xml:space="preserve">  </v>
          </cell>
        </row>
        <row r="1536">
          <cell r="A1536" t="str">
            <v>OH448</v>
          </cell>
          <cell r="C1536" t="str">
            <v xml:space="preserve">07981-14-3 </v>
          </cell>
          <cell r="D1536" t="str">
            <v>OSU</v>
          </cell>
          <cell r="E1536" t="str">
            <v xml:space="preserve">  </v>
          </cell>
          <cell r="F1536" t="str">
            <v xml:space="preserve">  </v>
          </cell>
        </row>
        <row r="1537">
          <cell r="A1537" t="str">
            <v>OH449</v>
          </cell>
          <cell r="B1537" t="str">
            <v>tyler/piox689d</v>
          </cell>
          <cell r="C1537" t="str">
            <v xml:space="preserve">21281BR-11-1 </v>
          </cell>
          <cell r="D1537" t="str">
            <v>OSU</v>
          </cell>
          <cell r="E1537" t="str">
            <v xml:space="preserve">  </v>
          </cell>
          <cell r="F1537" t="str">
            <v xml:space="preserve">  </v>
          </cell>
        </row>
        <row r="1538">
          <cell r="A1538" t="str">
            <v>OH450</v>
          </cell>
          <cell r="C1538" t="str">
            <v xml:space="preserve">21981-11-2 </v>
          </cell>
          <cell r="D1538" t="str">
            <v>OSU</v>
          </cell>
          <cell r="E1538" t="str">
            <v xml:space="preserve">  </v>
          </cell>
          <cell r="F1538" t="str">
            <v xml:space="preserve">  </v>
          </cell>
        </row>
        <row r="1539">
          <cell r="A1539" t="str">
            <v>OH451</v>
          </cell>
          <cell r="C1539" t="str">
            <v xml:space="preserve">42681R-04-3 </v>
          </cell>
          <cell r="D1539" t="str">
            <v>OSU</v>
          </cell>
          <cell r="E1539" t="str">
            <v xml:space="preserve">  </v>
          </cell>
          <cell r="F1539" t="str">
            <v xml:space="preserve">  </v>
          </cell>
        </row>
        <row r="1540">
          <cell r="A1540" t="str">
            <v>OH452</v>
          </cell>
          <cell r="C1540" t="str">
            <v xml:space="preserve">42681R-17-3 </v>
          </cell>
          <cell r="D1540" t="str">
            <v>OSU</v>
          </cell>
          <cell r="E1540" t="str">
            <v xml:space="preserve">  </v>
          </cell>
          <cell r="F1540" t="str">
            <v xml:space="preserve">  </v>
          </cell>
        </row>
        <row r="1541">
          <cell r="A1541" t="str">
            <v>OH453</v>
          </cell>
          <cell r="C1541" t="str">
            <v xml:space="preserve">R20281-16-2 </v>
          </cell>
          <cell r="D1541" t="str">
            <v>OSU</v>
          </cell>
          <cell r="E1541" t="str">
            <v xml:space="preserve">  </v>
          </cell>
          <cell r="F1541" t="str">
            <v xml:space="preserve">  </v>
          </cell>
        </row>
        <row r="1542">
          <cell r="A1542" t="str">
            <v>OH454</v>
          </cell>
          <cell r="C1542" t="str">
            <v xml:space="preserve">20677X3Y1-17 </v>
          </cell>
          <cell r="D1542" t="str">
            <v>OSU</v>
          </cell>
          <cell r="E1542" t="str">
            <v xml:space="preserve">  </v>
          </cell>
          <cell r="F1542" t="str">
            <v xml:space="preserve">  </v>
          </cell>
        </row>
        <row r="1543">
          <cell r="A1543" t="str">
            <v>OH455</v>
          </cell>
          <cell r="C1543" t="str">
            <v xml:space="preserve">OH260-6 </v>
          </cell>
          <cell r="D1543" t="str">
            <v>OSU</v>
          </cell>
          <cell r="E1543" t="str">
            <v xml:space="preserve">  </v>
          </cell>
          <cell r="F1543" t="str">
            <v xml:space="preserve">  </v>
          </cell>
        </row>
        <row r="1544">
          <cell r="A1544" t="str">
            <v>OH456</v>
          </cell>
          <cell r="C1544" t="str">
            <v xml:space="preserve">R53278-16 </v>
          </cell>
          <cell r="D1544" t="str">
            <v>OSU</v>
          </cell>
          <cell r="E1544" t="str">
            <v xml:space="preserve">  </v>
          </cell>
          <cell r="F1544" t="str">
            <v xml:space="preserve">  </v>
          </cell>
        </row>
        <row r="1545">
          <cell r="A1545" t="str">
            <v>OH457</v>
          </cell>
          <cell r="C1545" t="str">
            <v xml:space="preserve">16380ABC-12 </v>
          </cell>
          <cell r="D1545" t="str">
            <v>OSU</v>
          </cell>
          <cell r="E1545" t="str">
            <v xml:space="preserve">  </v>
          </cell>
          <cell r="F1545" t="str">
            <v xml:space="preserve">  </v>
          </cell>
        </row>
        <row r="1546">
          <cell r="A1546" t="str">
            <v>OH458</v>
          </cell>
          <cell r="C1546" t="str">
            <v xml:space="preserve">1980-14 </v>
          </cell>
          <cell r="D1546" t="str">
            <v>OSU</v>
          </cell>
          <cell r="E1546" t="str">
            <v xml:space="preserve">  </v>
          </cell>
          <cell r="F1546" t="str">
            <v xml:space="preserve">  </v>
          </cell>
        </row>
        <row r="1547">
          <cell r="A1547" t="str">
            <v>OH459</v>
          </cell>
          <cell r="C1547" t="str">
            <v xml:space="preserve">18980AB-06 </v>
          </cell>
          <cell r="D1547" t="str">
            <v>OSU</v>
          </cell>
          <cell r="E1547" t="str">
            <v xml:space="preserve">  </v>
          </cell>
          <cell r="F1547" t="str">
            <v xml:space="preserve">  </v>
          </cell>
        </row>
        <row r="1548">
          <cell r="A1548" t="str">
            <v>OH460</v>
          </cell>
          <cell r="C1548" t="str">
            <v xml:space="preserve">8880AB-61 </v>
          </cell>
          <cell r="D1548" t="str">
            <v>OSU</v>
          </cell>
          <cell r="E1548" t="str">
            <v xml:space="preserve">  </v>
          </cell>
          <cell r="F1548" t="str">
            <v xml:space="preserve">  </v>
          </cell>
        </row>
        <row r="1549">
          <cell r="A1549" t="str">
            <v>OH461</v>
          </cell>
          <cell r="C1549" t="str">
            <v xml:space="preserve">9180AB&amp;R-19 </v>
          </cell>
          <cell r="D1549" t="str">
            <v>OSU</v>
          </cell>
          <cell r="E1549" t="str">
            <v xml:space="preserve">  </v>
          </cell>
          <cell r="F1549" t="str">
            <v xml:space="preserve">  </v>
          </cell>
        </row>
        <row r="1550">
          <cell r="A1550" t="str">
            <v>OH462</v>
          </cell>
          <cell r="C1550" t="str">
            <v xml:space="preserve">12080-05 </v>
          </cell>
          <cell r="D1550" t="str">
            <v>OSU</v>
          </cell>
          <cell r="E1550" t="str">
            <v xml:space="preserve">  </v>
          </cell>
          <cell r="F1550" t="str">
            <v xml:space="preserve">  </v>
          </cell>
        </row>
        <row r="1551">
          <cell r="A1551" t="str">
            <v>OH463</v>
          </cell>
          <cell r="C1551" t="str">
            <v xml:space="preserve">19081-03 </v>
          </cell>
          <cell r="D1551" t="str">
            <v>OSU</v>
          </cell>
          <cell r="E1551" t="str">
            <v xml:space="preserve">  </v>
          </cell>
          <cell r="F1551" t="str">
            <v xml:space="preserve">  </v>
          </cell>
        </row>
        <row r="1552">
          <cell r="A1552" t="str">
            <v>OH464</v>
          </cell>
          <cell r="C1552" t="str">
            <v xml:space="preserve">R02781-06-5 </v>
          </cell>
          <cell r="D1552" t="str">
            <v>OSU</v>
          </cell>
          <cell r="E1552" t="str">
            <v xml:space="preserve">  </v>
          </cell>
          <cell r="F1552" t="str">
            <v xml:space="preserve">  </v>
          </cell>
        </row>
        <row r="1553">
          <cell r="A1553" t="str">
            <v>OH465</v>
          </cell>
          <cell r="C1553" t="str">
            <v xml:space="preserve">R04381-72-2 </v>
          </cell>
          <cell r="D1553" t="str">
            <v>OSU</v>
          </cell>
          <cell r="E1553" t="str">
            <v xml:space="preserve">  </v>
          </cell>
          <cell r="F1553" t="str">
            <v xml:space="preserve">  </v>
          </cell>
        </row>
        <row r="1554">
          <cell r="A1554" t="str">
            <v>OH466</v>
          </cell>
          <cell r="C1554" t="str">
            <v xml:space="preserve">R06981-12-3 </v>
          </cell>
          <cell r="D1554" t="str">
            <v>OSU</v>
          </cell>
          <cell r="E1554" t="str">
            <v xml:space="preserve">  </v>
          </cell>
          <cell r="F1554" t="str">
            <v xml:space="preserve">  </v>
          </cell>
        </row>
        <row r="1555">
          <cell r="A1555" t="str">
            <v>OH467</v>
          </cell>
          <cell r="C1555" t="str">
            <v xml:space="preserve">R14381*-16-3 </v>
          </cell>
          <cell r="D1555" t="str">
            <v>OSU</v>
          </cell>
          <cell r="E1555" t="str">
            <v xml:space="preserve">  </v>
          </cell>
          <cell r="F1555" t="str">
            <v xml:space="preserve">  </v>
          </cell>
        </row>
        <row r="1556">
          <cell r="A1556" t="str">
            <v>OH468</v>
          </cell>
          <cell r="C1556" t="str">
            <v xml:space="preserve">16981BC-12-3 </v>
          </cell>
          <cell r="D1556" t="str">
            <v>OSU</v>
          </cell>
          <cell r="E1556" t="str">
            <v xml:space="preserve">  </v>
          </cell>
          <cell r="F1556" t="str">
            <v xml:space="preserve">  </v>
          </cell>
        </row>
        <row r="1557">
          <cell r="A1557" t="str">
            <v>OH469</v>
          </cell>
          <cell r="C1557" t="str">
            <v xml:space="preserve">20681R-09-3 </v>
          </cell>
          <cell r="D1557" t="str">
            <v>OSU</v>
          </cell>
          <cell r="E1557" t="str">
            <v xml:space="preserve">  </v>
          </cell>
          <cell r="F1557" t="str">
            <v xml:space="preserve">  </v>
          </cell>
        </row>
        <row r="1558">
          <cell r="A1558" t="str">
            <v>OH470</v>
          </cell>
          <cell r="C1558" t="str">
            <v xml:space="preserve">21281BR-11-3 </v>
          </cell>
          <cell r="D1558" t="str">
            <v>OSU</v>
          </cell>
          <cell r="E1558" t="str">
            <v xml:space="preserve">  </v>
          </cell>
          <cell r="F1558" t="str">
            <v xml:space="preserve">  </v>
          </cell>
        </row>
        <row r="1559">
          <cell r="A1559" t="str">
            <v>OH471</v>
          </cell>
          <cell r="C1559" t="str">
            <v xml:space="preserve">21281BR-29-2 </v>
          </cell>
          <cell r="D1559" t="str">
            <v>OSU</v>
          </cell>
          <cell r="E1559" t="str">
            <v xml:space="preserve">  </v>
          </cell>
          <cell r="F1559" t="str">
            <v xml:space="preserve">  </v>
          </cell>
        </row>
        <row r="1560">
          <cell r="A1560" t="str">
            <v>OH472</v>
          </cell>
          <cell r="C1560" t="str">
            <v xml:space="preserve">41081R-17-1 </v>
          </cell>
          <cell r="D1560" t="str">
            <v>OSU</v>
          </cell>
          <cell r="E1560" t="str">
            <v xml:space="preserve">  </v>
          </cell>
          <cell r="F1560" t="str">
            <v xml:space="preserve">  </v>
          </cell>
        </row>
        <row r="1561">
          <cell r="A1561" t="str">
            <v>OH473</v>
          </cell>
          <cell r="C1561" t="str">
            <v xml:space="preserve">42681R-13-3 </v>
          </cell>
          <cell r="D1561" t="str">
            <v>OSU</v>
          </cell>
          <cell r="E1561" t="str">
            <v xml:space="preserve">  </v>
          </cell>
          <cell r="F1561" t="str">
            <v xml:space="preserve">  </v>
          </cell>
        </row>
        <row r="1562">
          <cell r="A1562" t="str">
            <v>OH474</v>
          </cell>
          <cell r="C1562" t="str">
            <v xml:space="preserve">R43881-31-2 </v>
          </cell>
          <cell r="D1562" t="str">
            <v>OSU</v>
          </cell>
          <cell r="E1562" t="str">
            <v xml:space="preserve">  </v>
          </cell>
          <cell r="F1562" t="str">
            <v xml:space="preserve">  </v>
          </cell>
        </row>
        <row r="1563">
          <cell r="A1563" t="str">
            <v>OH475</v>
          </cell>
          <cell r="C1563" t="str">
            <v xml:space="preserve">R02881-03-2 </v>
          </cell>
          <cell r="D1563" t="str">
            <v>OSU</v>
          </cell>
          <cell r="E1563" t="str">
            <v xml:space="preserve">  </v>
          </cell>
          <cell r="F1563" t="str">
            <v xml:space="preserve">  </v>
          </cell>
        </row>
        <row r="1564">
          <cell r="A1564" t="str">
            <v>OH476</v>
          </cell>
          <cell r="C1564" t="str">
            <v xml:space="preserve">880&amp;R-03 </v>
          </cell>
          <cell r="D1564" t="str">
            <v>OSU</v>
          </cell>
          <cell r="E1564" t="str">
            <v xml:space="preserve">  </v>
          </cell>
          <cell r="F1564" t="str">
            <v xml:space="preserve">  </v>
          </cell>
        </row>
        <row r="1565">
          <cell r="A1565" t="str">
            <v>OH477</v>
          </cell>
          <cell r="C1565" t="str">
            <v xml:space="preserve">11780AB-14 </v>
          </cell>
          <cell r="D1565" t="str">
            <v>OSU</v>
          </cell>
          <cell r="E1565" t="str">
            <v xml:space="preserve">  </v>
          </cell>
          <cell r="F1565" t="str">
            <v xml:space="preserve">  </v>
          </cell>
        </row>
        <row r="1566">
          <cell r="A1566" t="str">
            <v>OH478</v>
          </cell>
          <cell r="C1566" t="str">
            <v xml:space="preserve">R05381-03-3 </v>
          </cell>
          <cell r="D1566" t="str">
            <v>OSU</v>
          </cell>
          <cell r="E1566" t="str">
            <v xml:space="preserve">  </v>
          </cell>
          <cell r="F1566" t="str">
            <v xml:space="preserve">  </v>
          </cell>
        </row>
        <row r="1567">
          <cell r="A1567" t="str">
            <v>OH479</v>
          </cell>
          <cell r="C1567" t="str">
            <v xml:space="preserve">05680AB-09-4 </v>
          </cell>
          <cell r="D1567" t="str">
            <v>OSU</v>
          </cell>
          <cell r="E1567" t="str">
            <v xml:space="preserve">  </v>
          </cell>
          <cell r="F1567" t="str">
            <v xml:space="preserve">  </v>
          </cell>
        </row>
        <row r="1568">
          <cell r="A1568" t="str">
            <v>OH480</v>
          </cell>
          <cell r="C1568" t="str">
            <v xml:space="preserve">R15881-01-1 </v>
          </cell>
          <cell r="D1568" t="str">
            <v>OSU</v>
          </cell>
          <cell r="E1568" t="str">
            <v xml:space="preserve">  </v>
          </cell>
          <cell r="F1568" t="str">
            <v xml:space="preserve">  </v>
          </cell>
        </row>
        <row r="1569">
          <cell r="A1569" t="str">
            <v>OH481</v>
          </cell>
          <cell r="C1569" t="str">
            <v xml:space="preserve">42681R-02-3 </v>
          </cell>
          <cell r="D1569" t="str">
            <v>OSU</v>
          </cell>
          <cell r="E1569" t="str">
            <v xml:space="preserve">  </v>
          </cell>
          <cell r="F1569" t="str">
            <v xml:space="preserve">  </v>
          </cell>
        </row>
        <row r="1570">
          <cell r="A1570" t="str">
            <v>OH482</v>
          </cell>
          <cell r="C1570" t="str">
            <v xml:space="preserve">42781R-12-2 </v>
          </cell>
          <cell r="D1570" t="str">
            <v>OSU</v>
          </cell>
          <cell r="E1570" t="str">
            <v xml:space="preserve">  </v>
          </cell>
          <cell r="F1570" t="str">
            <v xml:space="preserve">  </v>
          </cell>
        </row>
        <row r="1571">
          <cell r="A1571" t="str">
            <v>OH483</v>
          </cell>
          <cell r="C1571" t="str">
            <v xml:space="preserve">R02881-09-1 </v>
          </cell>
          <cell r="D1571" t="str">
            <v>OSU</v>
          </cell>
          <cell r="E1571" t="str">
            <v xml:space="preserve">  </v>
          </cell>
          <cell r="F1571" t="str">
            <v xml:space="preserve">  </v>
          </cell>
        </row>
        <row r="1572">
          <cell r="A1572" t="str">
            <v>OH484</v>
          </cell>
          <cell r="C1572" t="str">
            <v xml:space="preserve">R06281-01-3 </v>
          </cell>
          <cell r="D1572" t="str">
            <v>OSU</v>
          </cell>
          <cell r="E1572" t="str">
            <v xml:space="preserve">  </v>
          </cell>
          <cell r="F1572" t="str">
            <v xml:space="preserve">  </v>
          </cell>
        </row>
        <row r="1573">
          <cell r="A1573" t="str">
            <v>OH485</v>
          </cell>
          <cell r="C1573" t="str">
            <v xml:space="preserve">22281AB-79-3 </v>
          </cell>
          <cell r="D1573" t="str">
            <v>OSU</v>
          </cell>
          <cell r="E1573" t="str">
            <v xml:space="preserve">  </v>
          </cell>
          <cell r="F1573" t="str">
            <v xml:space="preserve">  </v>
          </cell>
        </row>
        <row r="1574">
          <cell r="A1574" t="str">
            <v>OH486</v>
          </cell>
          <cell r="C1574" t="str">
            <v xml:space="preserve">40881ABC-03-3 </v>
          </cell>
          <cell r="D1574" t="str">
            <v>OSU</v>
          </cell>
          <cell r="E1574" t="str">
            <v xml:space="preserve">  </v>
          </cell>
          <cell r="F1574" t="str">
            <v xml:space="preserve">  </v>
          </cell>
        </row>
        <row r="1575">
          <cell r="A1575" t="str">
            <v>OH487</v>
          </cell>
          <cell r="C1575" t="str">
            <v xml:space="preserve">R20281-28-2 </v>
          </cell>
          <cell r="D1575" t="str">
            <v>OSU</v>
          </cell>
          <cell r="E1575" t="str">
            <v xml:space="preserve">  </v>
          </cell>
          <cell r="F1575" t="str">
            <v xml:space="preserve">  </v>
          </cell>
        </row>
        <row r="1576">
          <cell r="A1576" t="str">
            <v>OH488</v>
          </cell>
          <cell r="C1576" t="str">
            <v xml:space="preserve">21881-02-2 </v>
          </cell>
          <cell r="D1576" t="str">
            <v>OSU</v>
          </cell>
          <cell r="E1576" t="str">
            <v xml:space="preserve">  </v>
          </cell>
          <cell r="F1576" t="str">
            <v xml:space="preserve">  </v>
          </cell>
        </row>
        <row r="1577">
          <cell r="A1577" t="str">
            <v>OH489</v>
          </cell>
          <cell r="C1577" t="str">
            <v xml:space="preserve">R19182B-33-1 </v>
          </cell>
          <cell r="D1577" t="str">
            <v>OSU</v>
          </cell>
          <cell r="E1577" t="str">
            <v xml:space="preserve">  </v>
          </cell>
          <cell r="F1577" t="str">
            <v xml:space="preserve">  </v>
          </cell>
        </row>
        <row r="1578">
          <cell r="A1578" t="str">
            <v>OH490</v>
          </cell>
          <cell r="C1578" t="str">
            <v xml:space="preserve">R19182B-33-2 </v>
          </cell>
          <cell r="D1578" t="str">
            <v>OSU</v>
          </cell>
          <cell r="E1578" t="str">
            <v xml:space="preserve">  </v>
          </cell>
          <cell r="F1578" t="str">
            <v xml:space="preserve">  </v>
          </cell>
        </row>
        <row r="1579">
          <cell r="A1579" t="str">
            <v>OH491</v>
          </cell>
          <cell r="C1579" t="str">
            <v xml:space="preserve">14382AB-84-2 </v>
          </cell>
          <cell r="D1579" t="str">
            <v>OSU</v>
          </cell>
          <cell r="E1579" t="str">
            <v xml:space="preserve">  </v>
          </cell>
          <cell r="F1579" t="str">
            <v xml:space="preserve">  </v>
          </cell>
        </row>
        <row r="1580">
          <cell r="A1580" t="str">
            <v>OH492</v>
          </cell>
          <cell r="C1580" t="str">
            <v xml:space="preserve">24482-02-1 </v>
          </cell>
          <cell r="D1580" t="str">
            <v>OSU</v>
          </cell>
          <cell r="E1580" t="str">
            <v xml:space="preserve">  </v>
          </cell>
          <cell r="F1580" t="str">
            <v xml:space="preserve">  </v>
          </cell>
        </row>
        <row r="1581">
          <cell r="A1581" t="str">
            <v>OH493</v>
          </cell>
          <cell r="C1581" t="str">
            <v xml:space="preserve">24482-02-2 </v>
          </cell>
          <cell r="D1581" t="str">
            <v>OSU</v>
          </cell>
          <cell r="E1581" t="str">
            <v xml:space="preserve">  </v>
          </cell>
          <cell r="F1581" t="str">
            <v xml:space="preserve">  </v>
          </cell>
        </row>
        <row r="1582">
          <cell r="A1582" t="str">
            <v>OH494</v>
          </cell>
          <cell r="C1582" t="str">
            <v xml:space="preserve">25482-19-1 </v>
          </cell>
          <cell r="D1582" t="str">
            <v>OSU</v>
          </cell>
          <cell r="E1582" t="str">
            <v xml:space="preserve">  </v>
          </cell>
          <cell r="F1582" t="str">
            <v xml:space="preserve">  </v>
          </cell>
        </row>
        <row r="1583">
          <cell r="A1583" t="str">
            <v>OH495</v>
          </cell>
          <cell r="C1583" t="str">
            <v xml:space="preserve">26382-02-1 </v>
          </cell>
          <cell r="D1583" t="str">
            <v>OSU</v>
          </cell>
          <cell r="E1583" t="str">
            <v xml:space="preserve">  </v>
          </cell>
          <cell r="F1583" t="str">
            <v xml:space="preserve">  </v>
          </cell>
        </row>
        <row r="1584">
          <cell r="A1584" t="str">
            <v>OH496</v>
          </cell>
          <cell r="C1584" t="str">
            <v xml:space="preserve">26382-32-2 </v>
          </cell>
          <cell r="D1584" t="str">
            <v>OSU</v>
          </cell>
          <cell r="E1584" t="str">
            <v xml:space="preserve">  </v>
          </cell>
          <cell r="F1584" t="str">
            <v xml:space="preserve">  </v>
          </cell>
        </row>
        <row r="1585">
          <cell r="A1585" t="str">
            <v>OH497</v>
          </cell>
          <cell r="C1585" t="str">
            <v xml:space="preserve">26582-15-1 </v>
          </cell>
          <cell r="D1585" t="str">
            <v>OSU</v>
          </cell>
          <cell r="E1585" t="str">
            <v xml:space="preserve">  </v>
          </cell>
          <cell r="F1585" t="str">
            <v xml:space="preserve">  </v>
          </cell>
        </row>
        <row r="1586">
          <cell r="A1586" t="str">
            <v>OH498</v>
          </cell>
          <cell r="C1586" t="str">
            <v xml:space="preserve">21281A-07-2 </v>
          </cell>
          <cell r="D1586" t="str">
            <v>OSU</v>
          </cell>
          <cell r="E1586" t="str">
            <v xml:space="preserve">  </v>
          </cell>
          <cell r="F1586" t="str">
            <v xml:space="preserve">  </v>
          </cell>
        </row>
        <row r="1587">
          <cell r="A1587" t="str">
            <v>OH499</v>
          </cell>
          <cell r="C1587" t="str">
            <v xml:space="preserve">19382AB-57-2 </v>
          </cell>
          <cell r="D1587" t="str">
            <v>OSU</v>
          </cell>
          <cell r="E1587" t="str">
            <v xml:space="preserve">  </v>
          </cell>
          <cell r="F1587" t="str">
            <v xml:space="preserve">  </v>
          </cell>
        </row>
        <row r="1588">
          <cell r="A1588" t="str">
            <v>OH500</v>
          </cell>
          <cell r="C1588" t="str">
            <v xml:space="preserve">14382AB-83-2 </v>
          </cell>
          <cell r="D1588" t="str">
            <v>OSU</v>
          </cell>
          <cell r="E1588" t="str">
            <v xml:space="preserve">  </v>
          </cell>
          <cell r="F1588" t="str">
            <v xml:space="preserve">  </v>
          </cell>
        </row>
        <row r="1589">
          <cell r="A1589" t="str">
            <v>OH501</v>
          </cell>
          <cell r="C1589" t="str">
            <v xml:space="preserve">19782B-23-2 </v>
          </cell>
          <cell r="D1589" t="str">
            <v>OSU</v>
          </cell>
          <cell r="E1589" t="str">
            <v xml:space="preserve">  </v>
          </cell>
          <cell r="F1589" t="str">
            <v xml:space="preserve">  </v>
          </cell>
        </row>
        <row r="1590">
          <cell r="A1590" t="str">
            <v>OH502</v>
          </cell>
          <cell r="C1590" t="str">
            <v xml:space="preserve">22482-22-1 </v>
          </cell>
          <cell r="D1590" t="str">
            <v>OSU</v>
          </cell>
          <cell r="E1590" t="str">
            <v xml:space="preserve">  </v>
          </cell>
          <cell r="F1590" t="str">
            <v xml:space="preserve">  </v>
          </cell>
        </row>
        <row r="1591">
          <cell r="A1591" t="str">
            <v>OH503</v>
          </cell>
          <cell r="C1591" t="str">
            <v xml:space="preserve">24482-13-2 </v>
          </cell>
          <cell r="D1591" t="str">
            <v>OSU</v>
          </cell>
          <cell r="E1591" t="str">
            <v xml:space="preserve">  </v>
          </cell>
          <cell r="F1591" t="str">
            <v xml:space="preserve">  </v>
          </cell>
        </row>
        <row r="1592">
          <cell r="A1592" t="str">
            <v>OH504</v>
          </cell>
          <cell r="C1592" t="str">
            <v xml:space="preserve">24482-36-1 </v>
          </cell>
          <cell r="D1592" t="str">
            <v>OSU</v>
          </cell>
          <cell r="E1592" t="str">
            <v xml:space="preserve">  </v>
          </cell>
          <cell r="F1592" t="str">
            <v xml:space="preserve">  </v>
          </cell>
        </row>
        <row r="1593">
          <cell r="A1593" t="str">
            <v>OH505</v>
          </cell>
          <cell r="C1593" t="str">
            <v xml:space="preserve">24982-05-1 </v>
          </cell>
          <cell r="D1593" t="str">
            <v>OSU</v>
          </cell>
          <cell r="E1593" t="str">
            <v xml:space="preserve">  </v>
          </cell>
          <cell r="F1593" t="str">
            <v xml:space="preserve">  </v>
          </cell>
        </row>
        <row r="1594">
          <cell r="A1594" t="str">
            <v>OH506</v>
          </cell>
          <cell r="C1594" t="str">
            <v xml:space="preserve">25182-29-1 </v>
          </cell>
          <cell r="D1594" t="str">
            <v>OSU</v>
          </cell>
          <cell r="E1594" t="str">
            <v xml:space="preserve">  </v>
          </cell>
          <cell r="F1594" t="str">
            <v xml:space="preserve">  </v>
          </cell>
        </row>
        <row r="1595">
          <cell r="A1595" t="str">
            <v>OH507</v>
          </cell>
          <cell r="C1595" t="str">
            <v xml:space="preserve">25182-29-3 </v>
          </cell>
          <cell r="D1595" t="str">
            <v>OSU</v>
          </cell>
          <cell r="E1595" t="str">
            <v xml:space="preserve">  </v>
          </cell>
          <cell r="F1595" t="str">
            <v xml:space="preserve">  </v>
          </cell>
        </row>
        <row r="1596">
          <cell r="A1596" t="str">
            <v>OH508</v>
          </cell>
          <cell r="C1596" t="str">
            <v xml:space="preserve">26382-07-2 </v>
          </cell>
          <cell r="D1596" t="str">
            <v>OSU</v>
          </cell>
          <cell r="E1596" t="str">
            <v xml:space="preserve">  </v>
          </cell>
          <cell r="F1596" t="str">
            <v xml:space="preserve">  </v>
          </cell>
        </row>
        <row r="1597">
          <cell r="A1597" t="str">
            <v>OH509</v>
          </cell>
          <cell r="C1597" t="str">
            <v xml:space="preserve">26382-14-1 </v>
          </cell>
          <cell r="D1597" t="str">
            <v>OSU</v>
          </cell>
          <cell r="E1597" t="str">
            <v xml:space="preserve">  </v>
          </cell>
          <cell r="F1597" t="str">
            <v xml:space="preserve">  </v>
          </cell>
        </row>
        <row r="1598">
          <cell r="A1598" t="str">
            <v>OH510</v>
          </cell>
          <cell r="C1598" t="str">
            <v xml:space="preserve">26382-32-1 </v>
          </cell>
          <cell r="D1598" t="str">
            <v>OSU</v>
          </cell>
          <cell r="E1598" t="str">
            <v xml:space="preserve">  </v>
          </cell>
          <cell r="F1598" t="str">
            <v xml:space="preserve">  </v>
          </cell>
        </row>
        <row r="1599">
          <cell r="A1599" t="str">
            <v>OH511</v>
          </cell>
          <cell r="C1599" t="str">
            <v xml:space="preserve">26582-15-2 </v>
          </cell>
          <cell r="D1599" t="str">
            <v>OSU</v>
          </cell>
          <cell r="E1599" t="str">
            <v xml:space="preserve">  </v>
          </cell>
          <cell r="F1599" t="str">
            <v xml:space="preserve">  </v>
          </cell>
        </row>
        <row r="1600">
          <cell r="A1600" t="str">
            <v>OH512</v>
          </cell>
          <cell r="C1600" t="str">
            <v xml:space="preserve">21281A-07-1 </v>
          </cell>
          <cell r="D1600" t="str">
            <v>OSU</v>
          </cell>
          <cell r="E1600" t="str">
            <v xml:space="preserve">  </v>
          </cell>
          <cell r="F1600" t="str">
            <v xml:space="preserve">  </v>
          </cell>
        </row>
        <row r="1601">
          <cell r="A1601" t="str">
            <v>OH513</v>
          </cell>
          <cell r="C1601" t="str">
            <v xml:space="preserve">25982-30-2 </v>
          </cell>
          <cell r="D1601" t="str">
            <v>OSU</v>
          </cell>
          <cell r="E1601" t="str">
            <v xml:space="preserve">  </v>
          </cell>
          <cell r="F1601" t="str">
            <v xml:space="preserve">  </v>
          </cell>
        </row>
        <row r="1602">
          <cell r="A1602" t="str">
            <v>OH514</v>
          </cell>
          <cell r="C1602" t="str">
            <v xml:space="preserve">45181-25-1 </v>
          </cell>
          <cell r="D1602" t="str">
            <v>OSU</v>
          </cell>
          <cell r="E1602" t="str">
            <v xml:space="preserve">  </v>
          </cell>
          <cell r="F1602" t="str">
            <v xml:space="preserve">  </v>
          </cell>
        </row>
        <row r="1603">
          <cell r="A1603" t="str">
            <v>OH515</v>
          </cell>
          <cell r="B1603" t="str">
            <v>TYLER/MARDLER//CARDINAL/CALDWELL</v>
          </cell>
          <cell r="C1603" t="str">
            <v xml:space="preserve">20783-01-1 </v>
          </cell>
          <cell r="D1603" t="str">
            <v>OSU</v>
          </cell>
          <cell r="E1603" t="str">
            <v xml:space="preserve">  </v>
          </cell>
          <cell r="F1603" t="str">
            <v xml:space="preserve">  </v>
          </cell>
        </row>
        <row r="1604">
          <cell r="A1604" t="str">
            <v>OH516</v>
          </cell>
          <cell r="C1604" t="str">
            <v xml:space="preserve">22683-03-2 </v>
          </cell>
          <cell r="D1604" t="str">
            <v>OSU</v>
          </cell>
          <cell r="E1604" t="str">
            <v xml:space="preserve">  </v>
          </cell>
          <cell r="F1604" t="str">
            <v xml:space="preserve">  </v>
          </cell>
        </row>
        <row r="1605">
          <cell r="A1605" t="str">
            <v>OH517</v>
          </cell>
          <cell r="C1605" t="str">
            <v xml:space="preserve">18980AB-56 </v>
          </cell>
          <cell r="D1605" t="str">
            <v>OSU</v>
          </cell>
          <cell r="E1605" t="str">
            <v xml:space="preserve">  </v>
          </cell>
          <cell r="F1605" t="str">
            <v xml:space="preserve">  </v>
          </cell>
        </row>
        <row r="1606">
          <cell r="A1606" t="str">
            <v>OH518</v>
          </cell>
          <cell r="C1606" t="str">
            <v xml:space="preserve">04181-02-3 </v>
          </cell>
          <cell r="D1606" t="str">
            <v>OSU</v>
          </cell>
          <cell r="E1606" t="str">
            <v xml:space="preserve">  </v>
          </cell>
          <cell r="F1606" t="str">
            <v xml:space="preserve">  </v>
          </cell>
        </row>
        <row r="1607">
          <cell r="A1607" t="str">
            <v>OH519</v>
          </cell>
          <cell r="C1607" t="str">
            <v xml:space="preserve">13481-14-3 </v>
          </cell>
          <cell r="D1607" t="str">
            <v>OSU</v>
          </cell>
          <cell r="E1607" t="str">
            <v xml:space="preserve">  </v>
          </cell>
          <cell r="F1607" t="str">
            <v xml:space="preserve">  </v>
          </cell>
        </row>
        <row r="1608">
          <cell r="A1608" t="str">
            <v>OH520</v>
          </cell>
          <cell r="C1608" t="str">
            <v xml:space="preserve">25982-33-1 </v>
          </cell>
          <cell r="D1608" t="str">
            <v>OSU</v>
          </cell>
          <cell r="E1608" t="str">
            <v xml:space="preserve">  </v>
          </cell>
          <cell r="F1608" t="str">
            <v xml:space="preserve">  </v>
          </cell>
        </row>
        <row r="1609">
          <cell r="A1609" t="str">
            <v>OH521</v>
          </cell>
          <cell r="C1609">
            <v>2367718</v>
          </cell>
          <cell r="D1609" t="str">
            <v>OSU</v>
          </cell>
          <cell r="E1609" t="str">
            <v xml:space="preserve">  </v>
          </cell>
          <cell r="F1609" t="str">
            <v xml:space="preserve">  </v>
          </cell>
        </row>
        <row r="1610">
          <cell r="A1610" t="str">
            <v>OH522</v>
          </cell>
          <cell r="C1610" t="str">
            <v xml:space="preserve">07981-14-1 </v>
          </cell>
          <cell r="D1610" t="str">
            <v>OSU</v>
          </cell>
          <cell r="E1610" t="str">
            <v xml:space="preserve">  </v>
          </cell>
          <cell r="F1610" t="str">
            <v xml:space="preserve">  </v>
          </cell>
        </row>
        <row r="1611">
          <cell r="A1611" t="str">
            <v>OH523</v>
          </cell>
          <cell r="C1611" t="str">
            <v xml:space="preserve">24982-15-2 </v>
          </cell>
          <cell r="D1611" t="str">
            <v>OSU</v>
          </cell>
          <cell r="E1611" t="str">
            <v xml:space="preserve">  </v>
          </cell>
          <cell r="F1611" t="str">
            <v xml:space="preserve">  </v>
          </cell>
        </row>
        <row r="1612">
          <cell r="A1612" t="str">
            <v>OH524</v>
          </cell>
          <cell r="C1612" t="str">
            <v xml:space="preserve">42681R-17-4 </v>
          </cell>
          <cell r="D1612" t="str">
            <v>OSU</v>
          </cell>
          <cell r="E1612" t="str">
            <v xml:space="preserve">  </v>
          </cell>
          <cell r="F1612" t="str">
            <v xml:space="preserve">  </v>
          </cell>
        </row>
        <row r="1613">
          <cell r="A1613" t="str">
            <v>OH525</v>
          </cell>
          <cell r="C1613">
            <v>103367</v>
          </cell>
          <cell r="D1613" t="str">
            <v>OSU</v>
          </cell>
          <cell r="E1613" t="str">
            <v xml:space="preserve">  </v>
          </cell>
          <cell r="F1613" t="str">
            <v xml:space="preserve">  </v>
          </cell>
        </row>
        <row r="1614">
          <cell r="A1614" t="str">
            <v>OH526</v>
          </cell>
          <cell r="C1614">
            <v>2075765</v>
          </cell>
          <cell r="D1614" t="str">
            <v>OSU</v>
          </cell>
          <cell r="E1614" t="str">
            <v xml:space="preserve">  </v>
          </cell>
          <cell r="F1614" t="str">
            <v xml:space="preserve">  </v>
          </cell>
        </row>
        <row r="1615">
          <cell r="A1615" t="str">
            <v>OH527</v>
          </cell>
          <cell r="C1615" t="str">
            <v xml:space="preserve">14983-09-3 </v>
          </cell>
          <cell r="D1615" t="str">
            <v>OSU</v>
          </cell>
          <cell r="E1615" t="str">
            <v xml:space="preserve">  </v>
          </cell>
          <cell r="F1615" t="str">
            <v xml:space="preserve">  </v>
          </cell>
        </row>
        <row r="1616">
          <cell r="A1616" t="str">
            <v>OH528</v>
          </cell>
          <cell r="C1616" t="str">
            <v xml:space="preserve">17283-10-4 </v>
          </cell>
          <cell r="D1616" t="str">
            <v>OSU</v>
          </cell>
          <cell r="E1616" t="str">
            <v xml:space="preserve">  </v>
          </cell>
          <cell r="F1616" t="str">
            <v xml:space="preserve">  </v>
          </cell>
        </row>
        <row r="1617">
          <cell r="A1617" t="str">
            <v>OH529</v>
          </cell>
          <cell r="C1617" t="str">
            <v xml:space="preserve">28083-09-2 </v>
          </cell>
          <cell r="D1617" t="str">
            <v>OSU</v>
          </cell>
          <cell r="E1617" t="str">
            <v xml:space="preserve">  </v>
          </cell>
          <cell r="F1617" t="str">
            <v xml:space="preserve">  </v>
          </cell>
        </row>
        <row r="1618">
          <cell r="A1618" t="str">
            <v>OH530</v>
          </cell>
          <cell r="C1618" t="str">
            <v xml:space="preserve">17683-38 </v>
          </cell>
          <cell r="D1618" t="str">
            <v>OSU</v>
          </cell>
          <cell r="E1618" t="str">
            <v xml:space="preserve">  </v>
          </cell>
          <cell r="F1618" t="str">
            <v xml:space="preserve">  </v>
          </cell>
        </row>
        <row r="1619">
          <cell r="A1619" t="str">
            <v>OH531</v>
          </cell>
          <cell r="C1619" t="str">
            <v xml:space="preserve">684-11-2 </v>
          </cell>
          <cell r="D1619" t="str">
            <v>OSU</v>
          </cell>
          <cell r="E1619" t="str">
            <v xml:space="preserve">  </v>
          </cell>
          <cell r="F1619" t="str">
            <v xml:space="preserve">  </v>
          </cell>
        </row>
        <row r="1620">
          <cell r="A1620" t="str">
            <v>OH532</v>
          </cell>
          <cell r="C1620" t="str">
            <v xml:space="preserve">1184-45-2 </v>
          </cell>
          <cell r="D1620" t="str">
            <v>OSU</v>
          </cell>
          <cell r="E1620" t="str">
            <v xml:space="preserve">  </v>
          </cell>
          <cell r="F1620" t="str">
            <v xml:space="preserve">  </v>
          </cell>
        </row>
        <row r="1621">
          <cell r="A1621" t="str">
            <v>OH533</v>
          </cell>
          <cell r="C1621" t="str">
            <v xml:space="preserve">2884-21-1 </v>
          </cell>
          <cell r="D1621" t="str">
            <v>OSU</v>
          </cell>
          <cell r="E1621" t="str">
            <v xml:space="preserve">  </v>
          </cell>
          <cell r="F1621" t="str">
            <v xml:space="preserve">  </v>
          </cell>
        </row>
        <row r="1622">
          <cell r="A1622" t="str">
            <v>OH534</v>
          </cell>
          <cell r="C1622" t="str">
            <v xml:space="preserve">5884-24-3 </v>
          </cell>
          <cell r="D1622" t="str">
            <v>OSU</v>
          </cell>
          <cell r="E1622" t="str">
            <v xml:space="preserve">  </v>
          </cell>
          <cell r="F1622" t="str">
            <v xml:space="preserve">  </v>
          </cell>
        </row>
        <row r="1623">
          <cell r="A1623" t="str">
            <v>OH535</v>
          </cell>
          <cell r="C1623" t="str">
            <v xml:space="preserve">5884-29-3 </v>
          </cell>
          <cell r="D1623" t="str">
            <v>OSU</v>
          </cell>
          <cell r="E1623" t="str">
            <v xml:space="preserve">  </v>
          </cell>
          <cell r="F1623" t="str">
            <v xml:space="preserve">  </v>
          </cell>
        </row>
        <row r="1624">
          <cell r="A1624" t="str">
            <v>OH537</v>
          </cell>
          <cell r="C1624" t="str">
            <v xml:space="preserve">26382-05-1 </v>
          </cell>
          <cell r="D1624" t="str">
            <v>OSU</v>
          </cell>
          <cell r="E1624" t="str">
            <v xml:space="preserve">  </v>
          </cell>
          <cell r="F1624" t="str">
            <v xml:space="preserve">  </v>
          </cell>
        </row>
        <row r="1625">
          <cell r="A1625" t="str">
            <v>OH538</v>
          </cell>
          <cell r="C1625" t="str">
            <v xml:space="preserve">7484AB-35-2 </v>
          </cell>
          <cell r="D1625" t="str">
            <v>OSU</v>
          </cell>
          <cell r="E1625" t="str">
            <v xml:space="preserve">  </v>
          </cell>
          <cell r="F1625" t="str">
            <v xml:space="preserve">  </v>
          </cell>
        </row>
        <row r="1626">
          <cell r="A1626" t="str">
            <v>OH539</v>
          </cell>
          <cell r="C1626" t="str">
            <v xml:space="preserve">4984-27-1 </v>
          </cell>
          <cell r="D1626" t="str">
            <v>OSU</v>
          </cell>
          <cell r="E1626" t="str">
            <v xml:space="preserve">  </v>
          </cell>
          <cell r="F1626" t="str">
            <v xml:space="preserve">  </v>
          </cell>
        </row>
        <row r="1627">
          <cell r="A1627" t="str">
            <v>OH540</v>
          </cell>
          <cell r="C1627" t="str">
            <v xml:space="preserve">10584-02-1 </v>
          </cell>
          <cell r="D1627" t="str">
            <v>OSU</v>
          </cell>
          <cell r="E1627" t="str">
            <v xml:space="preserve">  </v>
          </cell>
          <cell r="F1627" t="str">
            <v xml:space="preserve">  </v>
          </cell>
        </row>
        <row r="1628">
          <cell r="A1628" t="str">
            <v>OH541</v>
          </cell>
          <cell r="C1628" t="str">
            <v xml:space="preserve">11281R-16-2 </v>
          </cell>
          <cell r="D1628" t="str">
            <v>OSU</v>
          </cell>
          <cell r="E1628" t="str">
            <v xml:space="preserve">  </v>
          </cell>
          <cell r="F1628" t="str">
            <v xml:space="preserve">  </v>
          </cell>
        </row>
        <row r="1629">
          <cell r="A1629" t="str">
            <v>OH542</v>
          </cell>
          <cell r="C1629" t="str">
            <v xml:space="preserve">19682A-72-1 </v>
          </cell>
          <cell r="D1629" t="str">
            <v>OSU</v>
          </cell>
          <cell r="E1629" t="str">
            <v xml:space="preserve">  </v>
          </cell>
          <cell r="F1629" t="str">
            <v xml:space="preserve">  </v>
          </cell>
        </row>
        <row r="1630">
          <cell r="A1630" t="str">
            <v>OH543</v>
          </cell>
          <cell r="C1630" t="str">
            <v xml:space="preserve">28682-02-2 </v>
          </cell>
          <cell r="D1630" t="str">
            <v>OSU</v>
          </cell>
          <cell r="E1630" t="str">
            <v xml:space="preserve">  </v>
          </cell>
          <cell r="F1630" t="str">
            <v xml:space="preserve">  </v>
          </cell>
        </row>
        <row r="1631">
          <cell r="A1631" t="str">
            <v>OH544</v>
          </cell>
          <cell r="B1631" t="str">
            <v>DYNASTY/MD55-586-21</v>
          </cell>
          <cell r="C1631" t="str">
            <v xml:space="preserve">4184-13-2 </v>
          </cell>
          <cell r="D1631" t="str">
            <v>OSU</v>
          </cell>
          <cell r="E1631" t="str">
            <v xml:space="preserve">  </v>
          </cell>
          <cell r="F1631" t="str">
            <v xml:space="preserve">  </v>
          </cell>
        </row>
        <row r="1632">
          <cell r="A1632" t="str">
            <v>OH545</v>
          </cell>
          <cell r="C1632" t="str">
            <v xml:space="preserve">7484AB-17-1 </v>
          </cell>
          <cell r="D1632" t="str">
            <v>OSU</v>
          </cell>
          <cell r="E1632" t="str">
            <v xml:space="preserve">  </v>
          </cell>
          <cell r="F1632" t="str">
            <v xml:space="preserve">  </v>
          </cell>
        </row>
        <row r="1633">
          <cell r="A1633" t="str">
            <v>OH546</v>
          </cell>
          <cell r="B1633" t="str">
            <v>PIONEER2551/MD559286-21</v>
          </cell>
          <cell r="C1633" t="str">
            <v xml:space="preserve">  </v>
          </cell>
          <cell r="D1633" t="str">
            <v>OSU</v>
          </cell>
          <cell r="E1633" t="str">
            <v xml:space="preserve">  </v>
          </cell>
          <cell r="F1633" t="str">
            <v xml:space="preserve">  </v>
          </cell>
        </row>
        <row r="1634">
          <cell r="A1634" t="str">
            <v>OH547</v>
          </cell>
          <cell r="C1634" t="str">
            <v xml:space="preserve">10584-06-1 </v>
          </cell>
          <cell r="D1634" t="str">
            <v>OSU</v>
          </cell>
          <cell r="E1634" t="str">
            <v xml:space="preserve">  </v>
          </cell>
          <cell r="F1634" t="str">
            <v xml:space="preserve">  </v>
          </cell>
        </row>
        <row r="1635">
          <cell r="A1635" t="str">
            <v>OH548</v>
          </cell>
          <cell r="C1635" t="str">
            <v xml:space="preserve">13884-19-2 </v>
          </cell>
          <cell r="D1635" t="str">
            <v>OSU</v>
          </cell>
          <cell r="E1635" t="str">
            <v xml:space="preserve">  </v>
          </cell>
          <cell r="F1635" t="str">
            <v xml:space="preserve">  </v>
          </cell>
        </row>
        <row r="1636">
          <cell r="A1636" t="str">
            <v>OH549</v>
          </cell>
          <cell r="C1636" t="str">
            <v xml:space="preserve">1784-06-4 </v>
          </cell>
          <cell r="D1636" t="str">
            <v>OSU</v>
          </cell>
          <cell r="E1636" t="str">
            <v xml:space="preserve">  </v>
          </cell>
          <cell r="F1636" t="str">
            <v xml:space="preserve">  </v>
          </cell>
        </row>
        <row r="1637">
          <cell r="A1637" t="str">
            <v>OH550</v>
          </cell>
          <cell r="C1637">
            <v>359614</v>
          </cell>
          <cell r="D1637" t="str">
            <v>OSU</v>
          </cell>
          <cell r="E1637" t="str">
            <v xml:space="preserve">  </v>
          </cell>
          <cell r="F1637" t="str">
            <v xml:space="preserve">  </v>
          </cell>
        </row>
        <row r="1638">
          <cell r="A1638" t="str">
            <v>OH551</v>
          </cell>
          <cell r="C1638" t="str">
            <v xml:space="preserve">10284A-08-2 </v>
          </cell>
          <cell r="D1638" t="str">
            <v>OSU</v>
          </cell>
          <cell r="E1638" t="str">
            <v xml:space="preserve">  </v>
          </cell>
          <cell r="F1638" t="str">
            <v xml:space="preserve">  </v>
          </cell>
        </row>
        <row r="1639">
          <cell r="A1639" t="str">
            <v>OH553</v>
          </cell>
          <cell r="C1639" t="str">
            <v xml:space="preserve">22484A-22-2 </v>
          </cell>
          <cell r="D1639" t="str">
            <v>OSU</v>
          </cell>
          <cell r="E1639" t="str">
            <v xml:space="preserve">  </v>
          </cell>
          <cell r="F1639" t="str">
            <v xml:space="preserve">  </v>
          </cell>
        </row>
        <row r="1640">
          <cell r="A1640" t="str">
            <v>OH554</v>
          </cell>
          <cell r="C1640" t="str">
            <v xml:space="preserve">1985-19-1 </v>
          </cell>
          <cell r="D1640" t="str">
            <v>OSU</v>
          </cell>
          <cell r="E1640" t="str">
            <v xml:space="preserve">  </v>
          </cell>
          <cell r="F1640" t="str">
            <v xml:space="preserve">  </v>
          </cell>
        </row>
        <row r="1641">
          <cell r="A1641" t="str">
            <v>OH555</v>
          </cell>
          <cell r="C1641" t="str">
            <v xml:space="preserve">41185-26-2 </v>
          </cell>
          <cell r="D1641" t="str">
            <v>OSU</v>
          </cell>
          <cell r="E1641" t="str">
            <v xml:space="preserve">  </v>
          </cell>
          <cell r="F1641" t="str">
            <v xml:space="preserve">  </v>
          </cell>
        </row>
        <row r="1642">
          <cell r="A1642" t="str">
            <v>OH556</v>
          </cell>
          <cell r="C1642" t="str">
            <v xml:space="preserve">39685-12-2 </v>
          </cell>
          <cell r="D1642" t="str">
            <v>OSU</v>
          </cell>
          <cell r="E1642" t="str">
            <v xml:space="preserve">  </v>
          </cell>
          <cell r="F1642" t="str">
            <v xml:space="preserve">  </v>
          </cell>
        </row>
        <row r="1643">
          <cell r="A1643" t="str">
            <v>OH557</v>
          </cell>
          <cell r="C1643" t="str">
            <v xml:space="preserve">25982-19-1 </v>
          </cell>
          <cell r="D1643" t="str">
            <v>OSU</v>
          </cell>
          <cell r="E1643" t="str">
            <v xml:space="preserve">  </v>
          </cell>
          <cell r="F1643" t="str">
            <v xml:space="preserve">  </v>
          </cell>
        </row>
        <row r="1644">
          <cell r="A1644" t="str">
            <v>OH558</v>
          </cell>
          <cell r="C1644" t="str">
            <v xml:space="preserve">45381-21-1 </v>
          </cell>
          <cell r="D1644" t="str">
            <v>OSU</v>
          </cell>
          <cell r="E1644" t="str">
            <v xml:space="preserve">  </v>
          </cell>
          <cell r="F1644" t="str">
            <v xml:space="preserve">  </v>
          </cell>
        </row>
        <row r="1645">
          <cell r="A1645" t="str">
            <v>OH559</v>
          </cell>
          <cell r="C1645" t="str">
            <v xml:space="preserve">28783-11-4 </v>
          </cell>
          <cell r="D1645" t="str">
            <v>OSU</v>
          </cell>
          <cell r="E1645" t="str">
            <v xml:space="preserve">  </v>
          </cell>
          <cell r="F1645" t="str">
            <v xml:space="preserve">  </v>
          </cell>
        </row>
        <row r="1646">
          <cell r="A1646" t="str">
            <v>OH560</v>
          </cell>
          <cell r="C1646" t="str">
            <v xml:space="preserve">18183-25-1 </v>
          </cell>
          <cell r="D1646" t="str">
            <v>OSU</v>
          </cell>
          <cell r="E1646" t="str">
            <v xml:space="preserve">  </v>
          </cell>
          <cell r="F1646" t="str">
            <v xml:space="preserve">  </v>
          </cell>
        </row>
        <row r="1647">
          <cell r="A1647" t="str">
            <v>OH562</v>
          </cell>
          <cell r="C1647" t="str">
            <v xml:space="preserve">17683-39 </v>
          </cell>
          <cell r="D1647" t="str">
            <v>OSU</v>
          </cell>
          <cell r="E1647" t="str">
            <v xml:space="preserve">  </v>
          </cell>
          <cell r="F1647" t="str">
            <v xml:space="preserve">  </v>
          </cell>
        </row>
        <row r="1648">
          <cell r="A1648" t="str">
            <v>OH563</v>
          </cell>
          <cell r="C1648" t="str">
            <v xml:space="preserve">5484-15-2 </v>
          </cell>
          <cell r="D1648" t="str">
            <v>OSU</v>
          </cell>
          <cell r="E1648" t="str">
            <v xml:space="preserve">  </v>
          </cell>
          <cell r="F1648" t="str">
            <v xml:space="preserve">  </v>
          </cell>
        </row>
        <row r="1649">
          <cell r="A1649" t="str">
            <v>OH564</v>
          </cell>
          <cell r="C1649" t="str">
            <v xml:space="preserve">9284-14-3 </v>
          </cell>
          <cell r="D1649" t="str">
            <v>OSU</v>
          </cell>
          <cell r="E1649" t="str">
            <v xml:space="preserve">  </v>
          </cell>
          <cell r="F1649" t="str">
            <v xml:space="preserve">  </v>
          </cell>
        </row>
        <row r="1650">
          <cell r="A1650" t="str">
            <v>OH565</v>
          </cell>
          <cell r="C1650" t="str">
            <v xml:space="preserve">1683-07-3 </v>
          </cell>
          <cell r="D1650" t="str">
            <v>OSU</v>
          </cell>
          <cell r="E1650" t="str">
            <v xml:space="preserve">  </v>
          </cell>
          <cell r="F1650" t="str">
            <v xml:space="preserve">  </v>
          </cell>
        </row>
        <row r="1651">
          <cell r="A1651" t="str">
            <v>OH566</v>
          </cell>
          <cell r="B1651" t="str">
            <v>OH220/MARDLER//GR860/CALDWELL</v>
          </cell>
          <cell r="C1651">
            <v>2075766</v>
          </cell>
          <cell r="D1651" t="str">
            <v>OSU</v>
          </cell>
          <cell r="E1651" t="str">
            <v xml:space="preserve">  </v>
          </cell>
          <cell r="F1651" t="str">
            <v xml:space="preserve">  </v>
          </cell>
        </row>
        <row r="1652">
          <cell r="A1652" t="str">
            <v>OH567</v>
          </cell>
          <cell r="C1652" t="str">
            <v xml:space="preserve">29283A;B-20-1 </v>
          </cell>
          <cell r="D1652" t="str">
            <v>OSU</v>
          </cell>
          <cell r="E1652" t="str">
            <v xml:space="preserve">  </v>
          </cell>
          <cell r="F1652" t="str">
            <v xml:space="preserve">  </v>
          </cell>
        </row>
        <row r="1653">
          <cell r="A1653" t="str">
            <v>OH568</v>
          </cell>
          <cell r="C1653">
            <v>943914</v>
          </cell>
          <cell r="D1653" t="str">
            <v>OSU</v>
          </cell>
          <cell r="E1653" t="str">
            <v xml:space="preserve">  </v>
          </cell>
          <cell r="F1653" t="str">
            <v xml:space="preserve">  </v>
          </cell>
        </row>
        <row r="1654">
          <cell r="A1654" t="str">
            <v>OH569</v>
          </cell>
          <cell r="B1654" t="str">
            <v>P.71761A4-31-5-33/MO55-286-21</v>
          </cell>
          <cell r="C1654" t="str">
            <v xml:space="preserve">10584-08-1 </v>
          </cell>
          <cell r="D1654" t="str">
            <v>OSU</v>
          </cell>
          <cell r="E1654" t="str">
            <v xml:space="preserve">  </v>
          </cell>
          <cell r="F1654" t="str">
            <v xml:space="preserve">  </v>
          </cell>
        </row>
        <row r="1655">
          <cell r="A1655" t="str">
            <v>OH570</v>
          </cell>
          <cell r="C1655" t="str">
            <v xml:space="preserve">30584-37-2 </v>
          </cell>
          <cell r="D1655" t="str">
            <v>OSU</v>
          </cell>
          <cell r="E1655" t="str">
            <v xml:space="preserve">  </v>
          </cell>
          <cell r="F1655" t="str">
            <v xml:space="preserve">  </v>
          </cell>
        </row>
        <row r="1656">
          <cell r="A1656" t="str">
            <v>OH571</v>
          </cell>
          <cell r="C1656" t="str">
            <v xml:space="preserve">26885ABC-45-1 </v>
          </cell>
          <cell r="D1656" t="str">
            <v>OSU</v>
          </cell>
          <cell r="E1656" t="str">
            <v xml:space="preserve">  </v>
          </cell>
          <cell r="F1656" t="str">
            <v xml:space="preserve">  </v>
          </cell>
        </row>
        <row r="1657">
          <cell r="A1657" t="str">
            <v>OH572</v>
          </cell>
          <cell r="C1657" t="str">
            <v xml:space="preserve">R28785B-05-1 </v>
          </cell>
          <cell r="D1657" t="str">
            <v>OSU</v>
          </cell>
          <cell r="E1657" t="str">
            <v xml:space="preserve">  </v>
          </cell>
          <cell r="F1657" t="str">
            <v xml:space="preserve">  </v>
          </cell>
        </row>
        <row r="1658">
          <cell r="A1658" t="str">
            <v>OH573</v>
          </cell>
          <cell r="C1658" t="str">
            <v xml:space="preserve">R36585AB-30-2 </v>
          </cell>
          <cell r="D1658" t="str">
            <v>OSU</v>
          </cell>
          <cell r="E1658" t="str">
            <v xml:space="preserve">  </v>
          </cell>
          <cell r="F1658" t="str">
            <v xml:space="preserve">  </v>
          </cell>
        </row>
        <row r="1659">
          <cell r="A1659" t="str">
            <v>OH574</v>
          </cell>
          <cell r="C1659" t="str">
            <v xml:space="preserve">38785AB-08-1 </v>
          </cell>
          <cell r="D1659" t="str">
            <v>OSU</v>
          </cell>
          <cell r="E1659" t="str">
            <v xml:space="preserve">  </v>
          </cell>
          <cell r="F1659" t="str">
            <v xml:space="preserve">  </v>
          </cell>
        </row>
        <row r="1660">
          <cell r="A1660" t="str">
            <v>OH575</v>
          </cell>
          <cell r="C1660" t="str">
            <v xml:space="preserve">39685-06-1 </v>
          </cell>
          <cell r="D1660" t="str">
            <v>OSU</v>
          </cell>
          <cell r="E1660" t="str">
            <v xml:space="preserve">  </v>
          </cell>
          <cell r="F1660" t="str">
            <v xml:space="preserve">  </v>
          </cell>
        </row>
        <row r="1661">
          <cell r="A1661" t="str">
            <v>OH576</v>
          </cell>
          <cell r="C1661" t="str">
            <v xml:space="preserve">39685-06-3 </v>
          </cell>
          <cell r="D1661" t="str">
            <v>OSU</v>
          </cell>
          <cell r="E1661" t="str">
            <v xml:space="preserve">  </v>
          </cell>
          <cell r="F1661" t="str">
            <v xml:space="preserve">  </v>
          </cell>
        </row>
        <row r="1662">
          <cell r="A1662" t="str">
            <v>OH577</v>
          </cell>
          <cell r="C1662" t="str">
            <v xml:space="preserve">39685-12-1 </v>
          </cell>
          <cell r="D1662" t="str">
            <v>OSU</v>
          </cell>
          <cell r="E1662" t="str">
            <v xml:space="preserve">  </v>
          </cell>
          <cell r="F1662" t="str">
            <v xml:space="preserve">  </v>
          </cell>
        </row>
        <row r="1663">
          <cell r="A1663" t="str">
            <v>OH578</v>
          </cell>
          <cell r="C1663" t="str">
            <v xml:space="preserve">11884-37-1 </v>
          </cell>
          <cell r="D1663" t="str">
            <v>OSU</v>
          </cell>
          <cell r="E1663" t="str">
            <v xml:space="preserve">  </v>
          </cell>
          <cell r="F1663" t="str">
            <v xml:space="preserve">  </v>
          </cell>
        </row>
        <row r="1664">
          <cell r="A1664" t="str">
            <v>OH579</v>
          </cell>
          <cell r="C1664" t="str">
            <v xml:space="preserve">3086-25-2 </v>
          </cell>
          <cell r="D1664" t="str">
            <v>OSU</v>
          </cell>
          <cell r="E1664" t="str">
            <v xml:space="preserve">  </v>
          </cell>
          <cell r="F1664" t="str">
            <v xml:space="preserve">  </v>
          </cell>
        </row>
        <row r="1665">
          <cell r="A1665" t="str">
            <v>OH580</v>
          </cell>
          <cell r="C1665" t="str">
            <v xml:space="preserve">9186AB-20-2 </v>
          </cell>
          <cell r="D1665" t="str">
            <v>OSU</v>
          </cell>
          <cell r="E1665" t="str">
            <v xml:space="preserve">  </v>
          </cell>
          <cell r="F1665" t="str">
            <v xml:space="preserve">  </v>
          </cell>
        </row>
        <row r="1666">
          <cell r="A1666" t="str">
            <v>OH581</v>
          </cell>
          <cell r="B1666" t="str">
            <v>OH257/CALDWELL//PIONEER2550</v>
          </cell>
          <cell r="C1666" t="str">
            <v xml:space="preserve">15086AB-29-2 </v>
          </cell>
          <cell r="D1666" t="str">
            <v>OSU</v>
          </cell>
          <cell r="E1666" t="str">
            <v xml:space="preserve">  </v>
          </cell>
          <cell r="F1666" t="str">
            <v xml:space="preserve">  </v>
          </cell>
        </row>
        <row r="1667">
          <cell r="A1667" t="str">
            <v>OH582</v>
          </cell>
          <cell r="C1667" t="str">
            <v xml:space="preserve">16986-17-1 </v>
          </cell>
          <cell r="D1667" t="str">
            <v>OSU</v>
          </cell>
          <cell r="E1667" t="str">
            <v xml:space="preserve">  </v>
          </cell>
          <cell r="F1667" t="str">
            <v xml:space="preserve">  </v>
          </cell>
        </row>
        <row r="1668">
          <cell r="A1668" t="str">
            <v>OH584</v>
          </cell>
          <cell r="C1668" t="str">
            <v xml:space="preserve">39685-06-2 </v>
          </cell>
          <cell r="D1668" t="str">
            <v>OSU</v>
          </cell>
          <cell r="E1668" t="str">
            <v xml:space="preserve">  </v>
          </cell>
          <cell r="F1668" t="str">
            <v xml:space="preserve">  </v>
          </cell>
        </row>
        <row r="1669">
          <cell r="A1669" t="str">
            <v>OH585</v>
          </cell>
          <cell r="B1669" t="str">
            <v>COKER797/GR860</v>
          </cell>
          <cell r="C1669" t="str">
            <v xml:space="preserve">42285AB-10-2 </v>
          </cell>
          <cell r="D1669" t="str">
            <v>OSU</v>
          </cell>
          <cell r="E1669" t="str">
            <v xml:space="preserve">  </v>
          </cell>
          <cell r="F1669" t="str">
            <v xml:space="preserve">  </v>
          </cell>
        </row>
        <row r="1670">
          <cell r="A1670" t="str">
            <v>OH586</v>
          </cell>
          <cell r="C1670" t="str">
            <v xml:space="preserve">R28785B-17-1 </v>
          </cell>
          <cell r="D1670" t="str">
            <v>OSU</v>
          </cell>
          <cell r="E1670" t="str">
            <v xml:space="preserve">  </v>
          </cell>
          <cell r="F1670" t="str">
            <v xml:space="preserve">  </v>
          </cell>
        </row>
        <row r="1671">
          <cell r="A1671" t="str">
            <v>OH587</v>
          </cell>
          <cell r="C1671" t="str">
            <v xml:space="preserve">3086-18-2 </v>
          </cell>
          <cell r="D1671" t="str">
            <v>OSU</v>
          </cell>
          <cell r="E1671" t="str">
            <v xml:space="preserve">  </v>
          </cell>
          <cell r="F1671" t="str">
            <v xml:space="preserve">  </v>
          </cell>
        </row>
        <row r="1672">
          <cell r="A1672" t="str">
            <v>OH588</v>
          </cell>
          <cell r="C1672" t="str">
            <v xml:space="preserve">5386-25-1 </v>
          </cell>
          <cell r="D1672" t="str">
            <v>OSU</v>
          </cell>
          <cell r="E1672" t="str">
            <v xml:space="preserve">  </v>
          </cell>
          <cell r="F1672" t="str">
            <v xml:space="preserve">  </v>
          </cell>
        </row>
        <row r="1673">
          <cell r="A1673" t="str">
            <v>OH589</v>
          </cell>
          <cell r="C1673" t="str">
            <v xml:space="preserve">8886-61-2 </v>
          </cell>
          <cell r="D1673" t="str">
            <v>OSU</v>
          </cell>
          <cell r="E1673" t="str">
            <v xml:space="preserve">  </v>
          </cell>
          <cell r="F1673" t="str">
            <v xml:space="preserve">  </v>
          </cell>
        </row>
        <row r="1674">
          <cell r="A1674" t="str">
            <v>OH591</v>
          </cell>
          <cell r="C1674" t="str">
            <v xml:space="preserve">14986-02-2 </v>
          </cell>
          <cell r="D1674" t="str">
            <v>OSU</v>
          </cell>
          <cell r="E1674" t="str">
            <v xml:space="preserve">  </v>
          </cell>
          <cell r="F1674" t="str">
            <v xml:space="preserve">  </v>
          </cell>
        </row>
        <row r="1675">
          <cell r="A1675" t="str">
            <v>OH592</v>
          </cell>
          <cell r="C1675" t="str">
            <v xml:space="preserve">15286A-04-1 </v>
          </cell>
          <cell r="D1675" t="str">
            <v>OSU</v>
          </cell>
          <cell r="E1675" t="str">
            <v xml:space="preserve">  </v>
          </cell>
          <cell r="F1675" t="str">
            <v xml:space="preserve">  </v>
          </cell>
        </row>
        <row r="1676">
          <cell r="A1676" t="str">
            <v>OH593</v>
          </cell>
          <cell r="C1676" t="str">
            <v xml:space="preserve">15586AB-08-2 </v>
          </cell>
          <cell r="D1676" t="str">
            <v>OSU</v>
          </cell>
          <cell r="E1676" t="str">
            <v xml:space="preserve">  </v>
          </cell>
          <cell r="F1676" t="str">
            <v xml:space="preserve">  </v>
          </cell>
        </row>
        <row r="1677">
          <cell r="A1677" t="str">
            <v>OH594</v>
          </cell>
          <cell r="C1677" t="str">
            <v xml:space="preserve">20386AB-14-1 </v>
          </cell>
          <cell r="D1677" t="str">
            <v>OSU</v>
          </cell>
          <cell r="E1677" t="str">
            <v xml:space="preserve">  </v>
          </cell>
          <cell r="F1677" t="str">
            <v xml:space="preserve">  </v>
          </cell>
        </row>
        <row r="1678">
          <cell r="A1678" t="str">
            <v>OH595</v>
          </cell>
          <cell r="C1678" t="str">
            <v xml:space="preserve">3487R-06-2 </v>
          </cell>
          <cell r="D1678" t="str">
            <v>OSU</v>
          </cell>
          <cell r="E1678" t="str">
            <v xml:space="preserve">  </v>
          </cell>
          <cell r="F1678" t="str">
            <v xml:space="preserve">  </v>
          </cell>
        </row>
        <row r="1679">
          <cell r="A1679" t="str">
            <v>OH596</v>
          </cell>
          <cell r="C1679" t="str">
            <v xml:space="preserve">5387-"07-2 </v>
          </cell>
          <cell r="D1679" t="str">
            <v>OSU</v>
          </cell>
          <cell r="E1679" t="str">
            <v xml:space="preserve">  </v>
          </cell>
          <cell r="F1679" t="str">
            <v xml:space="preserve">  </v>
          </cell>
        </row>
        <row r="1680">
          <cell r="A1680" t="str">
            <v>OH597</v>
          </cell>
          <cell r="C1680" t="str">
            <v xml:space="preserve">27387-07-2 </v>
          </cell>
          <cell r="D1680" t="str">
            <v>OSU</v>
          </cell>
          <cell r="E1680" t="str">
            <v xml:space="preserve">  </v>
          </cell>
          <cell r="F1680" t="str">
            <v xml:space="preserve">  </v>
          </cell>
        </row>
        <row r="1681">
          <cell r="A1681" t="str">
            <v>OH598</v>
          </cell>
          <cell r="C1681" t="str">
            <v xml:space="preserve">31887A-09-1 </v>
          </cell>
          <cell r="D1681" t="str">
            <v>OSU</v>
          </cell>
          <cell r="E1681" t="str">
            <v xml:space="preserve">  </v>
          </cell>
          <cell r="F1681" t="str">
            <v xml:space="preserve">  </v>
          </cell>
        </row>
        <row r="1682">
          <cell r="A1682" t="str">
            <v>OH600</v>
          </cell>
          <cell r="C1682" t="str">
            <v xml:space="preserve">54987-126-1 </v>
          </cell>
          <cell r="D1682" t="str">
            <v>OSU</v>
          </cell>
          <cell r="E1682" t="str">
            <v xml:space="preserve">  </v>
          </cell>
          <cell r="F1682" t="str">
            <v xml:space="preserve">  </v>
          </cell>
        </row>
        <row r="1683">
          <cell r="A1683" t="str">
            <v>OH601</v>
          </cell>
          <cell r="C1683" t="str">
            <v xml:space="preserve">  </v>
          </cell>
          <cell r="D1683" t="str">
            <v>OSU</v>
          </cell>
          <cell r="E1683" t="str">
            <v xml:space="preserve">  </v>
          </cell>
          <cell r="F1683" t="str">
            <v xml:space="preserve">  </v>
          </cell>
        </row>
        <row r="1684">
          <cell r="A1684" t="str">
            <v>OH602</v>
          </cell>
          <cell r="C1684" t="str">
            <v xml:space="preserve">32785ABR-26-1 </v>
          </cell>
          <cell r="D1684" t="str">
            <v>OSU</v>
          </cell>
          <cell r="E1684" t="str">
            <v xml:space="preserve">  </v>
          </cell>
          <cell r="F1684" t="str">
            <v xml:space="preserve">  </v>
          </cell>
        </row>
        <row r="1685">
          <cell r="A1685" t="str">
            <v>OH603</v>
          </cell>
          <cell r="C1685" t="str">
            <v xml:space="preserve">39685-03-3 </v>
          </cell>
          <cell r="D1685" t="str">
            <v>OSU</v>
          </cell>
          <cell r="E1685" t="str">
            <v xml:space="preserve">  </v>
          </cell>
          <cell r="F1685" t="str">
            <v xml:space="preserve">  </v>
          </cell>
        </row>
        <row r="1686">
          <cell r="A1686" t="str">
            <v>OH604</v>
          </cell>
          <cell r="C1686" t="str">
            <v xml:space="preserve">6384-007-1 </v>
          </cell>
          <cell r="D1686" t="str">
            <v>OSU</v>
          </cell>
          <cell r="E1686" t="str">
            <v xml:space="preserve">  </v>
          </cell>
          <cell r="F1686" t="str">
            <v xml:space="preserve">  </v>
          </cell>
        </row>
        <row r="1687">
          <cell r="A1687" t="str">
            <v>OH605</v>
          </cell>
          <cell r="B1687" t="str">
            <v>GR876/DYNASTY//PIONEER2550</v>
          </cell>
          <cell r="C1687" t="str">
            <v xml:space="preserve">15386A-14-1 </v>
          </cell>
          <cell r="D1687" t="str">
            <v>OSU</v>
          </cell>
          <cell r="E1687" t="str">
            <v xml:space="preserve">  </v>
          </cell>
          <cell r="F1687" t="str">
            <v xml:space="preserve">  </v>
          </cell>
        </row>
        <row r="1688">
          <cell r="A1688" t="str">
            <v>OH607</v>
          </cell>
          <cell r="B1688" t="str">
            <v>VA79-52-6/DYNASTY//TAM107/EXCEL</v>
          </cell>
          <cell r="C1688" t="str">
            <v xml:space="preserve">2187-21-2 </v>
          </cell>
          <cell r="D1688" t="str">
            <v>OSU</v>
          </cell>
          <cell r="E1688" t="str">
            <v xml:space="preserve">  </v>
          </cell>
          <cell r="F1688" t="str">
            <v xml:space="preserve">  </v>
          </cell>
        </row>
        <row r="1689">
          <cell r="A1689" t="str">
            <v>OH610</v>
          </cell>
          <cell r="C1689" t="str">
            <v xml:space="preserve">14087-01-2 </v>
          </cell>
          <cell r="D1689" t="str">
            <v>OSU</v>
          </cell>
          <cell r="E1689" t="str">
            <v xml:space="preserve">  </v>
          </cell>
          <cell r="F1689" t="str">
            <v xml:space="preserve">  </v>
          </cell>
        </row>
        <row r="1690">
          <cell r="A1690" t="str">
            <v>OH611</v>
          </cell>
          <cell r="B1690" t="str">
            <v>OH185/PA345//TTN/ELVA/3/ADENA/AUBURN//GR855/ROUSSALKA</v>
          </cell>
          <cell r="C1690" t="str">
            <v xml:space="preserve">688AR;AB-30-2 </v>
          </cell>
          <cell r="D1690" t="str">
            <v>OSU</v>
          </cell>
          <cell r="E1690" t="str">
            <v xml:space="preserve">  </v>
          </cell>
          <cell r="F1690" t="str">
            <v xml:space="preserve">  </v>
          </cell>
        </row>
        <row r="1691">
          <cell r="A1691" t="str">
            <v>OH612</v>
          </cell>
          <cell r="B1691" t="str">
            <v>OH185/PIKE//GR855/TOROPI/3/OH236/PA345//TTN/IAS20</v>
          </cell>
          <cell r="C1691" t="str">
            <v xml:space="preserve">17688-50-2 </v>
          </cell>
          <cell r="D1691" t="str">
            <v>OSU</v>
          </cell>
          <cell r="E1691" t="str">
            <v xml:space="preserve">  </v>
          </cell>
          <cell r="F1691" t="str">
            <v xml:space="preserve">  </v>
          </cell>
        </row>
        <row r="1692">
          <cell r="A1692" t="str">
            <v>OH613</v>
          </cell>
          <cell r="B1692" t="str">
            <v>2086/5386PIONEER2550/EXCEL//FL302/GR876</v>
          </cell>
          <cell r="C1692" t="str">
            <v xml:space="preserve">23787-34-2 </v>
          </cell>
          <cell r="D1692" t="str">
            <v>OSU</v>
          </cell>
          <cell r="E1692" t="str">
            <v xml:space="preserve">  </v>
          </cell>
          <cell r="F1692" t="str">
            <v xml:space="preserve">  </v>
          </cell>
        </row>
        <row r="1693">
          <cell r="A1693" t="str">
            <v>OH614</v>
          </cell>
          <cell r="C1693" t="str">
            <v xml:space="preserve">27188R;AC-19-1 </v>
          </cell>
          <cell r="D1693" t="str">
            <v>OSU</v>
          </cell>
          <cell r="E1693" t="str">
            <v xml:space="preserve">  </v>
          </cell>
          <cell r="F1693" t="str">
            <v xml:space="preserve">  </v>
          </cell>
        </row>
        <row r="1694">
          <cell r="A1694" t="str">
            <v>OH615</v>
          </cell>
          <cell r="C1694" t="str">
            <v xml:space="preserve">23787-15-2 </v>
          </cell>
          <cell r="D1694" t="str">
            <v>OSU</v>
          </cell>
          <cell r="E1694" t="str">
            <v xml:space="preserve">  </v>
          </cell>
          <cell r="F1694" t="str">
            <v xml:space="preserve">  </v>
          </cell>
        </row>
        <row r="1695">
          <cell r="A1695" t="str">
            <v>OH616</v>
          </cell>
          <cell r="B1695" t="str">
            <v>OH407/GR876</v>
          </cell>
          <cell r="C1695" t="str">
            <v xml:space="preserve">33988-07-1 </v>
          </cell>
          <cell r="D1695" t="str">
            <v>OSU</v>
          </cell>
          <cell r="E1695" t="str">
            <v xml:space="preserve">  </v>
          </cell>
          <cell r="F1695" t="str">
            <v xml:space="preserve">  </v>
          </cell>
        </row>
        <row r="1696">
          <cell r="A1696" t="str">
            <v>OH618</v>
          </cell>
          <cell r="C1696" t="str">
            <v xml:space="preserve">2688AC-02-2 </v>
          </cell>
          <cell r="D1696" t="str">
            <v>OSU</v>
          </cell>
          <cell r="E1696" t="str">
            <v xml:space="preserve">  </v>
          </cell>
          <cell r="F1696" t="str">
            <v xml:space="preserve">  </v>
          </cell>
        </row>
        <row r="1697">
          <cell r="A1697" t="str">
            <v>OH619</v>
          </cell>
          <cell r="C1697" t="str">
            <v xml:space="preserve">34587-"09-1 </v>
          </cell>
          <cell r="D1697" t="str">
            <v>OSU</v>
          </cell>
          <cell r="E1697" t="str">
            <v xml:space="preserve">  </v>
          </cell>
          <cell r="F1697" t="str">
            <v xml:space="preserve">  </v>
          </cell>
        </row>
        <row r="1698">
          <cell r="A1698" t="str">
            <v>OH620</v>
          </cell>
          <cell r="C1698" t="str">
            <v xml:space="preserve">2785-"12-3 </v>
          </cell>
          <cell r="D1698" t="str">
            <v>OSU</v>
          </cell>
          <cell r="E1698" t="str">
            <v xml:space="preserve">  </v>
          </cell>
          <cell r="F1698" t="str">
            <v xml:space="preserve">  </v>
          </cell>
        </row>
        <row r="1699">
          <cell r="A1699" t="str">
            <v>OH621</v>
          </cell>
          <cell r="C1699" t="str">
            <v xml:space="preserve">32785ABR-26-2 </v>
          </cell>
          <cell r="D1699" t="str">
            <v>OSU</v>
          </cell>
          <cell r="E1699" t="str">
            <v xml:space="preserve">  </v>
          </cell>
          <cell r="F1699" t="str">
            <v xml:space="preserve">  </v>
          </cell>
        </row>
        <row r="1700">
          <cell r="A1700" t="str">
            <v>OH622</v>
          </cell>
          <cell r="B1700" t="str">
            <v>IN77249RC1-133/BECKER</v>
          </cell>
          <cell r="C1700" t="str">
            <v xml:space="preserve">7986C-09-2 </v>
          </cell>
          <cell r="D1700" t="str">
            <v>OSU</v>
          </cell>
          <cell r="E1700" t="str">
            <v xml:space="preserve">  </v>
          </cell>
          <cell r="F1700" t="str">
            <v xml:space="preserve">  </v>
          </cell>
        </row>
        <row r="1701">
          <cell r="A1701" t="str">
            <v>OH623</v>
          </cell>
          <cell r="B1701" t="str">
            <v>MD55-220-76/DYNASTY</v>
          </cell>
          <cell r="C1701" t="str">
            <v xml:space="preserve">10186ABD-07-2 </v>
          </cell>
          <cell r="D1701" t="str">
            <v>OSU</v>
          </cell>
          <cell r="E1701" t="str">
            <v xml:space="preserve">  </v>
          </cell>
          <cell r="F1701" t="str">
            <v xml:space="preserve">  </v>
          </cell>
        </row>
        <row r="1702">
          <cell r="A1702" t="str">
            <v>OH624</v>
          </cell>
          <cell r="B1702" t="str">
            <v>OH398/DYNASTY</v>
          </cell>
          <cell r="C1702" t="str">
            <v xml:space="preserve">55687-04-1 </v>
          </cell>
          <cell r="D1702" t="str">
            <v>OSU</v>
          </cell>
          <cell r="E1702" t="str">
            <v xml:space="preserve">  </v>
          </cell>
          <cell r="F1702" t="str">
            <v xml:space="preserve">  </v>
          </cell>
        </row>
        <row r="1703">
          <cell r="A1703" t="str">
            <v>OH626</v>
          </cell>
          <cell r="B1703" t="str">
            <v>KY83-60/OH389(G3I5)</v>
          </cell>
          <cell r="C1703" t="str">
            <v xml:space="preserve">21688-18-2 </v>
          </cell>
          <cell r="D1703" t="str">
            <v>OSU</v>
          </cell>
          <cell r="E1703" t="str">
            <v xml:space="preserve">  </v>
          </cell>
          <cell r="F1703" t="str">
            <v xml:space="preserve">  </v>
          </cell>
        </row>
        <row r="1704">
          <cell r="A1704" t="str">
            <v>OH627</v>
          </cell>
          <cell r="C1704" t="str">
            <v xml:space="preserve">488AC-29-2 </v>
          </cell>
          <cell r="D1704" t="str">
            <v>OSU</v>
          </cell>
          <cell r="E1704" t="str">
            <v xml:space="preserve">  </v>
          </cell>
          <cell r="F1704" t="str">
            <v xml:space="preserve">  </v>
          </cell>
        </row>
        <row r="1705">
          <cell r="A1705" t="str">
            <v>OH628</v>
          </cell>
          <cell r="C1705" t="str">
            <v xml:space="preserve">2388A;RA-42-2 </v>
          </cell>
          <cell r="D1705" t="str">
            <v>OSU</v>
          </cell>
          <cell r="E1705" t="str">
            <v xml:space="preserve">  </v>
          </cell>
          <cell r="F1705" t="str">
            <v xml:space="preserve">  </v>
          </cell>
        </row>
        <row r="1706">
          <cell r="A1706" t="str">
            <v>OH630</v>
          </cell>
          <cell r="C1706" t="str">
            <v xml:space="preserve">24087A;R-20-1 </v>
          </cell>
          <cell r="D1706" t="str">
            <v>OSU</v>
          </cell>
          <cell r="E1706" t="str">
            <v xml:space="preserve">  </v>
          </cell>
          <cell r="F1706" t="str">
            <v xml:space="preserve">  </v>
          </cell>
        </row>
        <row r="1707">
          <cell r="A1707" t="str">
            <v>OH631</v>
          </cell>
          <cell r="B1707" t="str">
            <v>OH416/GR876</v>
          </cell>
          <cell r="C1707" t="str">
            <v xml:space="preserve">54987-11-2 </v>
          </cell>
          <cell r="D1707" t="str">
            <v>OSU</v>
          </cell>
          <cell r="E1707" t="str">
            <v xml:space="preserve">  </v>
          </cell>
          <cell r="F1707" t="str">
            <v xml:space="preserve">  </v>
          </cell>
        </row>
        <row r="1708">
          <cell r="A1708" t="str">
            <v>OH632</v>
          </cell>
          <cell r="C1708" t="str">
            <v xml:space="preserve">19189-15-2 </v>
          </cell>
          <cell r="D1708" t="str">
            <v>OSU</v>
          </cell>
          <cell r="E1708" t="str">
            <v xml:space="preserve">  </v>
          </cell>
          <cell r="F1708" t="str">
            <v xml:space="preserve">  </v>
          </cell>
        </row>
        <row r="1709">
          <cell r="A1709" t="str">
            <v>OH635</v>
          </cell>
          <cell r="C1709" t="str">
            <v xml:space="preserve">59589R;AB-05-2 </v>
          </cell>
          <cell r="D1709" t="str">
            <v>OSU</v>
          </cell>
          <cell r="E1709" t="str">
            <v xml:space="preserve">  </v>
          </cell>
          <cell r="F1709" t="str">
            <v xml:space="preserve">  </v>
          </cell>
        </row>
        <row r="1710">
          <cell r="A1710" t="str">
            <v>OH636</v>
          </cell>
          <cell r="C1710" t="str">
            <v xml:space="preserve">86589AC-18-1 </v>
          </cell>
          <cell r="D1710" t="str">
            <v>OSU</v>
          </cell>
          <cell r="E1710" t="str">
            <v xml:space="preserve">  </v>
          </cell>
          <cell r="F1710" t="str">
            <v xml:space="preserve">  </v>
          </cell>
        </row>
        <row r="1711">
          <cell r="A1711" t="str">
            <v>OH638</v>
          </cell>
          <cell r="C1711" t="str">
            <v xml:space="preserve">107389AB-12-1 </v>
          </cell>
          <cell r="D1711" t="str">
            <v>OSU</v>
          </cell>
          <cell r="E1711" t="str">
            <v xml:space="preserve">  </v>
          </cell>
          <cell r="F1711" t="str">
            <v xml:space="preserve">  </v>
          </cell>
        </row>
        <row r="1712">
          <cell r="A1712" t="str">
            <v>OH640</v>
          </cell>
          <cell r="B1712" t="str">
            <v>OH464/CARDINAL</v>
          </cell>
          <cell r="C1712" t="str">
            <v xml:space="preserve">107389AB-24-1 </v>
          </cell>
          <cell r="D1712" t="str">
            <v>OSU</v>
          </cell>
          <cell r="E1712" t="str">
            <v xml:space="preserve">  </v>
          </cell>
          <cell r="F1712" t="str">
            <v xml:space="preserve">  </v>
          </cell>
        </row>
        <row r="1713">
          <cell r="A1713" t="str">
            <v>OH641</v>
          </cell>
          <cell r="B1713" t="str">
            <v>OH464/GR876</v>
          </cell>
          <cell r="C1713" t="str">
            <v xml:space="preserve">107489-14-2 </v>
          </cell>
          <cell r="D1713" t="str">
            <v>OSU</v>
          </cell>
          <cell r="E1713" t="str">
            <v xml:space="preserve">  </v>
          </cell>
          <cell r="F1713" t="str">
            <v xml:space="preserve">  </v>
          </cell>
        </row>
        <row r="1714">
          <cell r="A1714" t="str">
            <v>PATTERSON</v>
          </cell>
          <cell r="B1714" t="str">
            <v>P.69184B8-21-1-1-2-4*2/CALDWELL</v>
          </cell>
          <cell r="C1714" t="str">
            <v>P80311A1-20-3-31</v>
          </cell>
          <cell r="D1714" t="str">
            <v>PUR</v>
          </cell>
          <cell r="E1714" t="str">
            <v xml:space="preserve">  </v>
          </cell>
          <cell r="F1714" t="str">
            <v xml:space="preserve">  </v>
          </cell>
        </row>
        <row r="1715">
          <cell r="A1715" t="str">
            <v>PATTON</v>
          </cell>
          <cell r="B1715" t="str">
            <v>SW85*94/IN82104B1-3-2</v>
          </cell>
          <cell r="C1715" t="str">
            <v>A94-1084</v>
          </cell>
          <cell r="D1715" t="str">
            <v>SYN</v>
          </cell>
          <cell r="E1715" t="str">
            <v xml:space="preserve">  </v>
          </cell>
          <cell r="F1715" t="str">
            <v xml:space="preserve">  </v>
          </cell>
        </row>
        <row r="1716">
          <cell r="A1716" t="str">
            <v>PI182561</v>
          </cell>
          <cell r="B1716" t="str">
            <v>Plant Introduction - GRIN</v>
          </cell>
          <cell r="C1716" t="str">
            <v xml:space="preserve">SIN CHUNAGA </v>
          </cell>
          <cell r="D1716" t="str">
            <v>JAPAN</v>
          </cell>
          <cell r="E1716" t="str">
            <v xml:space="preserve">FHB </v>
          </cell>
          <cell r="F1716" t="str">
            <v xml:space="preserve">  </v>
          </cell>
        </row>
        <row r="1717">
          <cell r="A1717" t="str">
            <v>PI182568</v>
          </cell>
          <cell r="B1717" t="str">
            <v>Plant Introduction - GRIN</v>
          </cell>
          <cell r="C1717" t="str">
            <v xml:space="preserve">NORIN 34 </v>
          </cell>
          <cell r="D1717" t="str">
            <v>JAPAN</v>
          </cell>
          <cell r="E1717" t="str">
            <v xml:space="preserve">FHB </v>
          </cell>
          <cell r="F1717" t="str">
            <v xml:space="preserve">  </v>
          </cell>
        </row>
        <row r="1718">
          <cell r="A1718" t="str">
            <v>PI182586</v>
          </cell>
          <cell r="B1718" t="str">
            <v>Plant Introduction - GRIN</v>
          </cell>
          <cell r="C1718" t="str">
            <v xml:space="preserve">NORIN 43 </v>
          </cell>
          <cell r="D1718" t="str">
            <v>JAPAN</v>
          </cell>
          <cell r="E1718" t="str">
            <v xml:space="preserve">FHB </v>
          </cell>
          <cell r="F1718" t="str">
            <v xml:space="preserve">  </v>
          </cell>
        </row>
        <row r="1719">
          <cell r="A1719" t="str">
            <v>PI182591</v>
          </cell>
          <cell r="B1719" t="str">
            <v>Plant Introduction - GRIN</v>
          </cell>
          <cell r="C1719" t="str">
            <v xml:space="preserve">NORIN 61 </v>
          </cell>
          <cell r="D1719" t="str">
            <v>JAPAN</v>
          </cell>
          <cell r="E1719" t="str">
            <v xml:space="preserve">FHB </v>
          </cell>
          <cell r="F1719" t="str">
            <v xml:space="preserve">  </v>
          </cell>
        </row>
        <row r="1720">
          <cell r="A1720" t="str">
            <v>PI214392</v>
          </cell>
          <cell r="B1720" t="str">
            <v>Plant Introduction - GRIN</v>
          </cell>
          <cell r="C1720" t="str">
            <v xml:space="preserve">COLOTANA 266/51 </v>
          </cell>
          <cell r="D1720" t="str">
            <v>BRAZIL</v>
          </cell>
          <cell r="E1720" t="str">
            <v xml:space="preserve">FHB </v>
          </cell>
          <cell r="F1720" t="str">
            <v xml:space="preserve">  </v>
          </cell>
        </row>
        <row r="1721">
          <cell r="A1721" t="str">
            <v>PI214394</v>
          </cell>
          <cell r="B1721" t="str">
            <v>Plant Introduction - GRIN</v>
          </cell>
          <cell r="C1721" t="str">
            <v xml:space="preserve">COLOTANA 1085/50 </v>
          </cell>
          <cell r="D1721" t="str">
            <v>BRAZIL</v>
          </cell>
          <cell r="E1721" t="str">
            <v xml:space="preserve">FHB </v>
          </cell>
          <cell r="F1721" t="str">
            <v xml:space="preserve">  </v>
          </cell>
        </row>
        <row r="1722">
          <cell r="A1722" t="str">
            <v>PI221386</v>
          </cell>
          <cell r="B1722" t="str">
            <v>Plant Introduction - GRIN</v>
          </cell>
          <cell r="C1722" t="str">
            <v xml:space="preserve">ZEMUN POLJE 806/13 </v>
          </cell>
          <cell r="D1722" t="str">
            <v>YUGOSLAV</v>
          </cell>
          <cell r="E1722" t="str">
            <v xml:space="preserve">FHB </v>
          </cell>
          <cell r="F1722" t="str">
            <v xml:space="preserve">  </v>
          </cell>
        </row>
        <row r="1723">
          <cell r="A1723" t="str">
            <v>PI221388</v>
          </cell>
          <cell r="B1723" t="str">
            <v>Plant Introduction - GRIN</v>
          </cell>
          <cell r="C1723" t="str">
            <v xml:space="preserve">ZEMUN POLJE 905/8 </v>
          </cell>
          <cell r="D1723" t="str">
            <v>YUGOSLAV</v>
          </cell>
          <cell r="E1723" t="str">
            <v xml:space="preserve">FHB </v>
          </cell>
          <cell r="F1723" t="str">
            <v xml:space="preserve">  </v>
          </cell>
        </row>
        <row r="1724">
          <cell r="A1724" t="str">
            <v>PI251544</v>
          </cell>
          <cell r="B1724" t="str">
            <v>Plant Introduction - GRIN</v>
          </cell>
          <cell r="C1724" t="str">
            <v>KRUSHEVATZ  22</v>
          </cell>
          <cell r="D1724" t="str">
            <v>YUGOSLAV</v>
          </cell>
          <cell r="E1724" t="str">
            <v xml:space="preserve">FHB </v>
          </cell>
          <cell r="F1724" t="str">
            <v xml:space="preserve">  </v>
          </cell>
        </row>
        <row r="1725">
          <cell r="A1725" t="str">
            <v>PI306504</v>
          </cell>
          <cell r="B1725" t="str">
            <v>Plant Introduction - GRIN</v>
          </cell>
          <cell r="C1725" t="str">
            <v xml:space="preserve">BANJA LUKA 6 </v>
          </cell>
          <cell r="D1725" t="str">
            <v>YUGOSLAV</v>
          </cell>
          <cell r="E1725" t="str">
            <v xml:space="preserve">FHB </v>
          </cell>
          <cell r="F1725" t="str">
            <v xml:space="preserve">  </v>
          </cell>
        </row>
        <row r="1726">
          <cell r="A1726" t="str">
            <v>PI344465</v>
          </cell>
          <cell r="B1726" t="str">
            <v>Plant Introduction - GRIN</v>
          </cell>
          <cell r="C1726" t="str">
            <v xml:space="preserve">LAUREANO ALVAREZ LAAH </v>
          </cell>
          <cell r="D1726" t="str">
            <v>ARGENTINA</v>
          </cell>
          <cell r="E1726" t="str">
            <v xml:space="preserve">FHB </v>
          </cell>
          <cell r="F1726" t="str">
            <v xml:space="preserve">  </v>
          </cell>
        </row>
        <row r="1727">
          <cell r="A1727" t="str">
            <v>PI345731</v>
          </cell>
          <cell r="B1727" t="str">
            <v>Plant Introduction - GRIN</v>
          </cell>
          <cell r="C1727" t="str">
            <v xml:space="preserve">TEZANOS PINTO SPRECOZ </v>
          </cell>
          <cell r="D1727" t="str">
            <v>ARGENTINA</v>
          </cell>
          <cell r="E1727" t="str">
            <v xml:space="preserve">FHB </v>
          </cell>
          <cell r="F1727" t="str">
            <v xml:space="preserve">  </v>
          </cell>
        </row>
        <row r="1728">
          <cell r="A1728" t="str">
            <v>PI349478</v>
          </cell>
          <cell r="B1728" t="str">
            <v>Plant Introduction - GRIN</v>
          </cell>
          <cell r="C1728" t="str">
            <v xml:space="preserve">193C </v>
          </cell>
          <cell r="D1728" t="str">
            <v>SWITZERLAND</v>
          </cell>
          <cell r="E1728" t="str">
            <v xml:space="preserve">FHB </v>
          </cell>
          <cell r="F1728" t="str">
            <v xml:space="preserve">  </v>
          </cell>
        </row>
        <row r="1729">
          <cell r="A1729" t="str">
            <v>PI352118</v>
          </cell>
          <cell r="B1729" t="str">
            <v>Plant Introduction - GRIN</v>
          </cell>
          <cell r="C1729" t="str">
            <v xml:space="preserve">62FF70 </v>
          </cell>
          <cell r="D1729" t="str">
            <v>SWITZERLAND</v>
          </cell>
          <cell r="E1729" t="str">
            <v xml:space="preserve">FHB </v>
          </cell>
          <cell r="F1729" t="str">
            <v xml:space="preserve">  </v>
          </cell>
        </row>
        <row r="1730">
          <cell r="A1730" t="str">
            <v>PI362450</v>
          </cell>
          <cell r="B1730" t="str">
            <v>Plant Introduction - GRIN</v>
          </cell>
          <cell r="C1730" t="str">
            <v xml:space="preserve">III/19-A </v>
          </cell>
          <cell r="D1730" t="str">
            <v>YUGOSLAV</v>
          </cell>
          <cell r="E1730" t="str">
            <v xml:space="preserve">FHB </v>
          </cell>
          <cell r="F1730" t="str">
            <v xml:space="preserve">  </v>
          </cell>
        </row>
        <row r="1731">
          <cell r="A1731" t="str">
            <v>PI362463</v>
          </cell>
          <cell r="B1731" t="str">
            <v>Plant Introduction - GRIN</v>
          </cell>
          <cell r="C1731" t="str">
            <v xml:space="preserve">IV/1-A </v>
          </cell>
          <cell r="D1731" t="str">
            <v>YUGOSLAV</v>
          </cell>
          <cell r="E1731" t="str">
            <v xml:space="preserve">FHB </v>
          </cell>
          <cell r="F1731" t="str">
            <v xml:space="preserve">  </v>
          </cell>
        </row>
        <row r="1732">
          <cell r="A1732" t="str">
            <v>PI362477</v>
          </cell>
          <cell r="B1732" t="str">
            <v>Plant Introduction - GRIN</v>
          </cell>
          <cell r="C1732" t="str">
            <v xml:space="preserve">IV/6-A </v>
          </cell>
          <cell r="D1732" t="str">
            <v>YUGOSLAV</v>
          </cell>
          <cell r="E1732" t="str">
            <v xml:space="preserve">FHB </v>
          </cell>
          <cell r="F1732" t="str">
            <v xml:space="preserve">  </v>
          </cell>
        </row>
        <row r="1733">
          <cell r="A1733" t="str">
            <v>PI382154</v>
          </cell>
          <cell r="B1733" t="str">
            <v>Plant Introduction - GRIN</v>
          </cell>
          <cell r="C1733" t="str">
            <v xml:space="preserve">NYUBAI </v>
          </cell>
          <cell r="D1733" t="str">
            <v>JAPAN</v>
          </cell>
          <cell r="E1733" t="str">
            <v xml:space="preserve">FHB </v>
          </cell>
          <cell r="F1733" t="str">
            <v xml:space="preserve">  </v>
          </cell>
        </row>
        <row r="1734">
          <cell r="A1734" t="str">
            <v>PI382161</v>
          </cell>
          <cell r="B1734" t="str">
            <v>Plant Introduction - GRIN</v>
          </cell>
          <cell r="C1734" t="str">
            <v xml:space="preserve">TOKAI 66 </v>
          </cell>
          <cell r="D1734" t="str">
            <v>BRAZIL</v>
          </cell>
          <cell r="E1734" t="str">
            <v xml:space="preserve">FHB </v>
          </cell>
          <cell r="F1734" t="str">
            <v xml:space="preserve">  </v>
          </cell>
        </row>
        <row r="1735">
          <cell r="A1735" t="str">
            <v>PI382167</v>
          </cell>
          <cell r="B1735" t="str">
            <v>Plant Introduction - GRIN</v>
          </cell>
          <cell r="C1735" t="str">
            <v xml:space="preserve">16-52-9 </v>
          </cell>
          <cell r="D1735" t="str">
            <v>BRAZIL</v>
          </cell>
          <cell r="E1735" t="str">
            <v xml:space="preserve">FHB </v>
          </cell>
          <cell r="F1735" t="str">
            <v xml:space="preserve">  </v>
          </cell>
        </row>
        <row r="1736">
          <cell r="A1736" t="str">
            <v>PI410916</v>
          </cell>
          <cell r="B1736" t="str">
            <v>Plant Introduction - GRIN</v>
          </cell>
          <cell r="C1736" t="str">
            <v xml:space="preserve">SIETE CERROS 66 </v>
          </cell>
          <cell r="D1736" t="str">
            <v>MEXICO</v>
          </cell>
          <cell r="E1736" t="str">
            <v xml:space="preserve">HEAT </v>
          </cell>
          <cell r="F1736" t="str">
            <v xml:space="preserve">  </v>
          </cell>
        </row>
        <row r="1737">
          <cell r="A1737" t="str">
            <v>PI411132</v>
          </cell>
          <cell r="B1737" t="str">
            <v>Plant Introduction - GRIN</v>
          </cell>
          <cell r="C1737" t="str">
            <v xml:space="preserve">GOGATSU KOMUGI </v>
          </cell>
          <cell r="D1737" t="str">
            <v>JAPAN</v>
          </cell>
          <cell r="E1737" t="str">
            <v xml:space="preserve">FHB </v>
          </cell>
          <cell r="F1737" t="str">
            <v xml:space="preserve">  </v>
          </cell>
        </row>
        <row r="1738">
          <cell r="A1738" t="str">
            <v>PI434987</v>
          </cell>
          <cell r="B1738" t="str">
            <v>Plant Introduction - GRIN</v>
          </cell>
          <cell r="C1738" t="str">
            <v xml:space="preserve">ESTANZUELA YOUNG </v>
          </cell>
          <cell r="D1738" t="str">
            <v>URUGUAY</v>
          </cell>
          <cell r="E1738" t="str">
            <v xml:space="preserve">FHB </v>
          </cell>
          <cell r="F1738" t="str">
            <v xml:space="preserve">  </v>
          </cell>
        </row>
        <row r="1739">
          <cell r="A1739" t="str">
            <v>PI471920</v>
          </cell>
          <cell r="B1739" t="str">
            <v>Plant Introduction - GRIN</v>
          </cell>
          <cell r="C1739" t="str">
            <v xml:space="preserve">GLENNSON 81 </v>
          </cell>
          <cell r="D1739" t="str">
            <v>MEXICO</v>
          </cell>
          <cell r="E1739" t="str">
            <v xml:space="preserve">HEAT </v>
          </cell>
          <cell r="F1739" t="str">
            <v xml:space="preserve">  </v>
          </cell>
        </row>
        <row r="1740">
          <cell r="A1740" t="str">
            <v>PI519790</v>
          </cell>
          <cell r="B1740" t="str">
            <v>Plant Introduction - GRIN</v>
          </cell>
          <cell r="C1740" t="str">
            <v xml:space="preserve">274-1-118 </v>
          </cell>
          <cell r="D1740" t="str">
            <v>URUGUAY</v>
          </cell>
          <cell r="E1740" t="str">
            <v xml:space="preserve">FHB </v>
          </cell>
          <cell r="F1740" t="str">
            <v xml:space="preserve">  </v>
          </cell>
        </row>
        <row r="1741">
          <cell r="A1741" t="str">
            <v>PI520498</v>
          </cell>
          <cell r="B1741" t="str">
            <v>Plant Introduction - GRIN</v>
          </cell>
          <cell r="C1741" t="str">
            <v xml:space="preserve">JACUI </v>
          </cell>
          <cell r="D1741" t="str">
            <v>BRAZIL</v>
          </cell>
          <cell r="E1741" t="str">
            <v xml:space="preserve">FHB </v>
          </cell>
          <cell r="F1741" t="str">
            <v xml:space="preserve">  </v>
          </cell>
        </row>
        <row r="1742">
          <cell r="A1742" t="str">
            <v>PI584934</v>
          </cell>
          <cell r="B1742" t="str">
            <v>Plant Introduction - GRIN</v>
          </cell>
          <cell r="C1742" t="str">
            <v xml:space="preserve">WHESTPHALEN </v>
          </cell>
          <cell r="D1742" t="str">
            <v>BRAZIL</v>
          </cell>
          <cell r="E1742" t="str">
            <v xml:space="preserve">FHB </v>
          </cell>
          <cell r="F1742" t="str">
            <v xml:space="preserve">  </v>
          </cell>
        </row>
        <row r="1743">
          <cell r="A1743" t="str">
            <v>PI591774</v>
          </cell>
          <cell r="B1743" t="str">
            <v>Plant Introduction - GRIN</v>
          </cell>
          <cell r="C1743" t="str">
            <v xml:space="preserve">SERI 82 </v>
          </cell>
          <cell r="D1743" t="str">
            <v>MEXICO</v>
          </cell>
          <cell r="E1743" t="str">
            <v xml:space="preserve">HEAT </v>
          </cell>
          <cell r="F1743" t="str">
            <v xml:space="preserve">  </v>
          </cell>
        </row>
        <row r="1744">
          <cell r="A1744" t="str">
            <v>PI81791</v>
          </cell>
          <cell r="B1744" t="str">
            <v>Plant Introduction - GRIN</v>
          </cell>
          <cell r="C1744" t="str">
            <v xml:space="preserve">SAPPORO HARU KOMUGI JUGO </v>
          </cell>
          <cell r="D1744" t="str">
            <v>JAPAN</v>
          </cell>
          <cell r="E1744" t="str">
            <v xml:space="preserve">FHB </v>
          </cell>
          <cell r="F1744" t="str">
            <v xml:space="preserve">  </v>
          </cell>
        </row>
        <row r="1745">
          <cell r="A1745" t="str">
            <v>PIONEER2510</v>
          </cell>
          <cell r="C1745" t="str">
            <v xml:space="preserve">  </v>
          </cell>
          <cell r="D1745" t="str">
            <v>PIO</v>
          </cell>
          <cell r="E1745" t="str">
            <v xml:space="preserve">  </v>
          </cell>
          <cell r="F1745" t="str">
            <v xml:space="preserve">  </v>
          </cell>
        </row>
        <row r="1746">
          <cell r="A1746" t="str">
            <v>PIONEER2540</v>
          </cell>
          <cell r="C1746" t="str">
            <v xml:space="preserve">  </v>
          </cell>
          <cell r="D1746" t="str">
            <v>PIO</v>
          </cell>
          <cell r="E1746" t="str">
            <v xml:space="preserve">  </v>
          </cell>
          <cell r="F1746" t="str">
            <v xml:space="preserve">  </v>
          </cell>
        </row>
        <row r="1747">
          <cell r="A1747" t="str">
            <v>PIONEER2545</v>
          </cell>
          <cell r="C1747" t="str">
            <v xml:space="preserve">  </v>
          </cell>
          <cell r="D1747" t="str">
            <v>PIO</v>
          </cell>
          <cell r="E1747" t="str">
            <v xml:space="preserve">  </v>
          </cell>
          <cell r="F1747" t="str">
            <v xml:space="preserve">  </v>
          </cell>
        </row>
        <row r="1748">
          <cell r="A1748" t="str">
            <v>PIONEER2548</v>
          </cell>
          <cell r="B1748" t="str">
            <v>HADDEN*2/3/GA1123//N10-B/TENMARQ/4/MOW6582/REDCOAT/5/CK68-15/4/ETOILEDECHOISY//THORNE/CLARKAN/3/PAWNEE/IN3848A5</v>
          </cell>
          <cell r="C1748" t="str">
            <v xml:space="preserve">  </v>
          </cell>
          <cell r="D1748" t="str">
            <v>PIO</v>
          </cell>
          <cell r="E1748" t="str">
            <v xml:space="preserve">  </v>
          </cell>
          <cell r="F1748" t="str">
            <v xml:space="preserve">  </v>
          </cell>
        </row>
        <row r="1749">
          <cell r="A1749" t="str">
            <v>PIONEER2571</v>
          </cell>
          <cell r="C1749" t="str">
            <v xml:space="preserve">  </v>
          </cell>
          <cell r="D1749" t="str">
            <v>PIO</v>
          </cell>
          <cell r="E1749" t="str">
            <v xml:space="preserve">  </v>
          </cell>
          <cell r="F1749" t="str">
            <v xml:space="preserve">  </v>
          </cell>
        </row>
        <row r="1750">
          <cell r="A1750" t="str">
            <v>PIONEER25R18</v>
          </cell>
          <cell r="C1750" t="str">
            <v xml:space="preserve">  </v>
          </cell>
          <cell r="D1750" t="str">
            <v>PIO</v>
          </cell>
          <cell r="E1750" t="str">
            <v xml:space="preserve">  </v>
          </cell>
          <cell r="F1750" t="str">
            <v xml:space="preserve">  </v>
          </cell>
        </row>
        <row r="1751">
          <cell r="A1751" t="str">
            <v>R28785B-5-3</v>
          </cell>
          <cell r="C1751" t="str">
            <v xml:space="preserve">  </v>
          </cell>
          <cell r="D1751" t="str">
            <v>NA</v>
          </cell>
          <cell r="E1751" t="str">
            <v xml:space="preserve">  </v>
          </cell>
          <cell r="F1751" t="str">
            <v xml:space="preserve">  </v>
          </cell>
        </row>
        <row r="1752">
          <cell r="A1752" t="str">
            <v>RINGOSTAR</v>
          </cell>
          <cell r="C1752" t="str">
            <v xml:space="preserve">  </v>
          </cell>
          <cell r="D1752" t="str">
            <v>HUNGARY-MESTERHAZY</v>
          </cell>
          <cell r="E1752" t="str">
            <v>FHB</v>
          </cell>
          <cell r="F1752" t="str">
            <v xml:space="preserve">  </v>
          </cell>
        </row>
        <row r="1753">
          <cell r="A1753" t="str">
            <v>SB107</v>
          </cell>
          <cell r="C1753" t="str">
            <v xml:space="preserve">  </v>
          </cell>
          <cell r="D1753" t="str">
            <v>CHINA-NA</v>
          </cell>
          <cell r="E1753" t="str">
            <v xml:space="preserve">FHB </v>
          </cell>
          <cell r="F1753" t="str">
            <v xml:space="preserve">  </v>
          </cell>
        </row>
        <row r="1754">
          <cell r="A1754" t="str">
            <v>SB108</v>
          </cell>
          <cell r="C1754" t="str">
            <v xml:space="preserve">  </v>
          </cell>
          <cell r="D1754" t="str">
            <v>CHINA-NA</v>
          </cell>
          <cell r="E1754" t="str">
            <v xml:space="preserve">FHB </v>
          </cell>
          <cell r="F1754" t="str">
            <v xml:space="preserve">  </v>
          </cell>
        </row>
        <row r="1755">
          <cell r="A1755" t="str">
            <v>SB109</v>
          </cell>
          <cell r="C1755" t="str">
            <v xml:space="preserve">  </v>
          </cell>
          <cell r="D1755" t="str">
            <v>CHINA-NA</v>
          </cell>
          <cell r="E1755" t="str">
            <v xml:space="preserve">FHB </v>
          </cell>
          <cell r="F1755" t="str">
            <v xml:space="preserve">  </v>
          </cell>
        </row>
        <row r="1756">
          <cell r="A1756" t="str">
            <v>SB110</v>
          </cell>
          <cell r="C1756" t="str">
            <v xml:space="preserve">  </v>
          </cell>
          <cell r="D1756" t="str">
            <v>CHINA-NA</v>
          </cell>
          <cell r="E1756" t="str">
            <v xml:space="preserve">FHB </v>
          </cell>
          <cell r="F1756" t="str">
            <v xml:space="preserve">  </v>
          </cell>
        </row>
        <row r="1757">
          <cell r="A1757" t="str">
            <v>SB111</v>
          </cell>
          <cell r="C1757" t="str">
            <v xml:space="preserve">  </v>
          </cell>
          <cell r="D1757" t="str">
            <v>CHINA-NA</v>
          </cell>
          <cell r="E1757" t="str">
            <v xml:space="preserve">FHB </v>
          </cell>
          <cell r="F1757" t="str">
            <v xml:space="preserve">  </v>
          </cell>
        </row>
        <row r="1758">
          <cell r="A1758" t="str">
            <v>SB114</v>
          </cell>
          <cell r="C1758" t="str">
            <v xml:space="preserve">  </v>
          </cell>
          <cell r="D1758" t="str">
            <v>CHINA-NA</v>
          </cell>
          <cell r="E1758" t="str">
            <v xml:space="preserve">FHB </v>
          </cell>
          <cell r="F1758" t="str">
            <v xml:space="preserve">  </v>
          </cell>
        </row>
        <row r="1759">
          <cell r="A1759" t="str">
            <v>SB115</v>
          </cell>
          <cell r="C1759" t="str">
            <v xml:space="preserve">  </v>
          </cell>
          <cell r="D1759" t="str">
            <v>CHINA-NA</v>
          </cell>
          <cell r="E1759" t="str">
            <v xml:space="preserve">FHB </v>
          </cell>
          <cell r="F1759" t="str">
            <v xml:space="preserve">  </v>
          </cell>
        </row>
        <row r="1760">
          <cell r="A1760" t="str">
            <v>SB116</v>
          </cell>
          <cell r="C1760" t="str">
            <v xml:space="preserve">  </v>
          </cell>
          <cell r="D1760" t="str">
            <v>CHINA-NA</v>
          </cell>
          <cell r="E1760" t="str">
            <v xml:space="preserve">FHB </v>
          </cell>
          <cell r="F1760" t="str">
            <v xml:space="preserve">  </v>
          </cell>
        </row>
        <row r="1761">
          <cell r="A1761" t="str">
            <v>SH19089</v>
          </cell>
          <cell r="C1761" t="str">
            <v xml:space="preserve">  </v>
          </cell>
          <cell r="D1761" t="str">
            <v>CHINA</v>
          </cell>
          <cell r="E1761" t="str">
            <v xml:space="preserve">FHB </v>
          </cell>
          <cell r="F1761" t="str">
            <v xml:space="preserve">  </v>
          </cell>
        </row>
        <row r="1762">
          <cell r="A1762" t="str">
            <v>SHANN85</v>
          </cell>
          <cell r="C1762" t="str">
            <v xml:space="preserve">  </v>
          </cell>
          <cell r="D1762" t="str">
            <v>NA</v>
          </cell>
          <cell r="E1762" t="str">
            <v xml:space="preserve">FHB </v>
          </cell>
          <cell r="F1762" t="str">
            <v xml:space="preserve">  </v>
          </cell>
        </row>
        <row r="1763">
          <cell r="A1763" t="str">
            <v>SHENGKANG1</v>
          </cell>
          <cell r="C1763" t="str">
            <v xml:space="preserve">  </v>
          </cell>
          <cell r="D1763" t="str">
            <v>CHINA</v>
          </cell>
          <cell r="E1763" t="str">
            <v xml:space="preserve">FHB </v>
          </cell>
          <cell r="F1763" t="str">
            <v xml:space="preserve">  </v>
          </cell>
        </row>
        <row r="1764">
          <cell r="A1764" t="str">
            <v>SHINCHUNAGA</v>
          </cell>
          <cell r="C1764" t="str">
            <v xml:space="preserve">SHICHUNAGA??? </v>
          </cell>
          <cell r="D1764" t="str">
            <v>NA</v>
          </cell>
          <cell r="E1764" t="str">
            <v xml:space="preserve">FHB </v>
          </cell>
          <cell r="F1764" t="str">
            <v xml:space="preserve">  </v>
          </cell>
        </row>
        <row r="1765">
          <cell r="A1765" t="str">
            <v>SUMAI2</v>
          </cell>
          <cell r="C1765" t="str">
            <v xml:space="preserve">  </v>
          </cell>
          <cell r="D1765" t="str">
            <v>CHINA</v>
          </cell>
          <cell r="E1765" t="str">
            <v xml:space="preserve">FHB </v>
          </cell>
          <cell r="F1765" t="str">
            <v xml:space="preserve">  </v>
          </cell>
        </row>
        <row r="1766">
          <cell r="A1766" t="str">
            <v>SUMAI-3</v>
          </cell>
          <cell r="C1766" t="str">
            <v xml:space="preserve">  </v>
          </cell>
          <cell r="D1766" t="str">
            <v>CHINA</v>
          </cell>
          <cell r="E1766" t="str">
            <v xml:space="preserve">FHB </v>
          </cell>
          <cell r="F1766" t="str">
            <v xml:space="preserve">  </v>
          </cell>
        </row>
        <row r="1767">
          <cell r="A1767" t="str">
            <v>SUMAI-49</v>
          </cell>
          <cell r="C1767" t="str">
            <v xml:space="preserve">  </v>
          </cell>
          <cell r="D1767" t="str">
            <v>CHINA</v>
          </cell>
          <cell r="E1767" t="str">
            <v xml:space="preserve">  </v>
          </cell>
          <cell r="F1767" t="str">
            <v xml:space="preserve">  </v>
          </cell>
        </row>
        <row r="1768">
          <cell r="A1768" t="str">
            <v>SURPRESA</v>
          </cell>
          <cell r="C1768" t="str">
            <v xml:space="preserve">  </v>
          </cell>
          <cell r="D1768" t="str">
            <v>NA</v>
          </cell>
          <cell r="E1768" t="str">
            <v xml:space="preserve">FHB </v>
          </cell>
          <cell r="F1768" t="str">
            <v xml:space="preserve">  </v>
          </cell>
        </row>
        <row r="1769">
          <cell r="A1769" t="str">
            <v>SZEGED</v>
          </cell>
          <cell r="C1769" t="str">
            <v xml:space="preserve">  </v>
          </cell>
          <cell r="D1769" t="str">
            <v>HUNGARY</v>
          </cell>
          <cell r="E1769" t="str">
            <v>FHB</v>
          </cell>
          <cell r="F1769" t="str">
            <v xml:space="preserve">  </v>
          </cell>
        </row>
        <row r="1770">
          <cell r="A1770" t="str">
            <v>TANG158</v>
          </cell>
          <cell r="C1770" t="str">
            <v xml:space="preserve">  </v>
          </cell>
          <cell r="D1770" t="str">
            <v>NA</v>
          </cell>
          <cell r="E1770" t="str">
            <v xml:space="preserve">FHB </v>
          </cell>
          <cell r="F1770" t="str">
            <v xml:space="preserve">  </v>
          </cell>
        </row>
        <row r="1771">
          <cell r="A1771" t="str">
            <v>TFSL037</v>
          </cell>
          <cell r="C1771" t="str">
            <v xml:space="preserve">  </v>
          </cell>
          <cell r="D1771" t="str">
            <v>CHINA</v>
          </cell>
          <cell r="E1771" t="str">
            <v xml:space="preserve">FHB </v>
          </cell>
          <cell r="F1771" t="str">
            <v xml:space="preserve">  </v>
          </cell>
        </row>
        <row r="1772">
          <cell r="A1772" t="str">
            <v>TITAN</v>
          </cell>
          <cell r="B1772" t="str">
            <v>TN1434(LUCAS*2/CI12530)/1057-33(NORIN10/BREVOR//LUCAS)(F4)</v>
          </cell>
          <cell r="C1772" t="str">
            <v xml:space="preserve">TN1640 </v>
          </cell>
          <cell r="D1772" t="str">
            <v>UTN</v>
          </cell>
          <cell r="E1772" t="str">
            <v xml:space="preserve">  </v>
          </cell>
          <cell r="F1772" t="str">
            <v xml:space="preserve">  </v>
          </cell>
        </row>
        <row r="1773">
          <cell r="A1773" t="str">
            <v>TURDA195</v>
          </cell>
          <cell r="C1773" t="str">
            <v xml:space="preserve">  </v>
          </cell>
          <cell r="D1773" t="str">
            <v>ROMANIA</v>
          </cell>
          <cell r="E1773" t="str">
            <v xml:space="preserve">FHB </v>
          </cell>
          <cell r="F1773" t="str">
            <v xml:space="preserve">  </v>
          </cell>
        </row>
        <row r="1774">
          <cell r="A1774" t="str">
            <v>TURDA2317-90</v>
          </cell>
          <cell r="C1774" t="str">
            <v xml:space="preserve">  </v>
          </cell>
          <cell r="D1774" t="str">
            <v>ROMANIA</v>
          </cell>
          <cell r="E1774" t="str">
            <v xml:space="preserve">FHB </v>
          </cell>
          <cell r="F1774" t="str">
            <v xml:space="preserve">  </v>
          </cell>
        </row>
        <row r="1775">
          <cell r="A1775" t="str">
            <v>TURDA95</v>
          </cell>
          <cell r="C1775" t="str">
            <v xml:space="preserve">  </v>
          </cell>
          <cell r="D1775" t="str">
            <v>ROMANIA</v>
          </cell>
          <cell r="E1775" t="str">
            <v xml:space="preserve">FHB </v>
          </cell>
          <cell r="F1775" t="str">
            <v xml:space="preserve">  </v>
          </cell>
        </row>
        <row r="1776">
          <cell r="A1776" t="str">
            <v>TW97239</v>
          </cell>
          <cell r="C1776" t="str">
            <v xml:space="preserve">  </v>
          </cell>
          <cell r="D1776" t="str">
            <v>DAS</v>
          </cell>
          <cell r="E1776" t="str">
            <v xml:space="preserve">WW </v>
          </cell>
          <cell r="F1776" t="str">
            <v xml:space="preserve">  </v>
          </cell>
        </row>
        <row r="1777">
          <cell r="A1777" t="str">
            <v>VA96-54-372</v>
          </cell>
          <cell r="C1777" t="str">
            <v xml:space="preserve">  </v>
          </cell>
          <cell r="D1777" t="str">
            <v>VAT</v>
          </cell>
          <cell r="E1777" t="str">
            <v xml:space="preserve">  </v>
          </cell>
          <cell r="F1777" t="str">
            <v xml:space="preserve">  </v>
          </cell>
        </row>
        <row r="1778">
          <cell r="A1778" t="str">
            <v>VA96W-429</v>
          </cell>
          <cell r="B1778" t="str">
            <v>VA71-54-147//COKER68-15/IN65309C7-18-2-3-2</v>
          </cell>
          <cell r="C1778" t="str">
            <v xml:space="preserve">  </v>
          </cell>
          <cell r="D1778" t="str">
            <v>VAT</v>
          </cell>
          <cell r="E1778" t="str">
            <v xml:space="preserve">  </v>
          </cell>
          <cell r="F1778" t="str">
            <v xml:space="preserve">  </v>
          </cell>
        </row>
        <row r="1779">
          <cell r="A1779" t="str">
            <v>VA97W-375</v>
          </cell>
          <cell r="C1779" t="str">
            <v xml:space="preserve">  </v>
          </cell>
          <cell r="D1779" t="str">
            <v>VAT</v>
          </cell>
          <cell r="E1779" t="str">
            <v xml:space="preserve">  </v>
          </cell>
          <cell r="F1779" t="str">
            <v xml:space="preserve">  </v>
          </cell>
        </row>
        <row r="1780">
          <cell r="A1780" t="str">
            <v>W14</v>
          </cell>
          <cell r="C1780" t="str">
            <v xml:space="preserve">  </v>
          </cell>
          <cell r="D1780" t="str">
            <v>CHINA</v>
          </cell>
          <cell r="E1780" t="str">
            <v xml:space="preserve">FHB </v>
          </cell>
          <cell r="F1780" t="str">
            <v xml:space="preserve">  </v>
          </cell>
        </row>
        <row r="1781">
          <cell r="A1781" t="str">
            <v>WANG-SHU-BAI</v>
          </cell>
          <cell r="C1781" t="str">
            <v xml:space="preserve">  </v>
          </cell>
          <cell r="D1781" t="str">
            <v>CHINA</v>
          </cell>
          <cell r="E1781" t="str">
            <v xml:space="preserve">FHB </v>
          </cell>
          <cell r="F1781" t="str">
            <v xml:space="preserve">  </v>
          </cell>
        </row>
        <row r="1782">
          <cell r="A1782" t="str">
            <v>YANGMAI9</v>
          </cell>
          <cell r="C1782" t="str">
            <v xml:space="preserve">  </v>
          </cell>
          <cell r="D1782" t="str">
            <v>CHINA</v>
          </cell>
          <cell r="E1782" t="str">
            <v xml:space="preserve">FHB </v>
          </cell>
          <cell r="F1782" t="str">
            <v xml:space="preserve">  </v>
          </cell>
        </row>
        <row r="1783">
          <cell r="A1783" t="str">
            <v>YAN-SHI9</v>
          </cell>
          <cell r="C1783" t="str">
            <v xml:space="preserve">  </v>
          </cell>
          <cell r="D1783" t="str">
            <v>CHINA</v>
          </cell>
          <cell r="E1783" t="str">
            <v xml:space="preserve">FHB </v>
          </cell>
          <cell r="F1783" t="str">
            <v xml:space="preserve">  </v>
          </cell>
        </row>
        <row r="1784">
          <cell r="A1784" t="str">
            <v>YUMAI7</v>
          </cell>
          <cell r="C1784" t="str">
            <v xml:space="preserve">  </v>
          </cell>
          <cell r="D1784" t="str">
            <v>CHINA</v>
          </cell>
          <cell r="E1784" t="str">
            <v xml:space="preserve">FHB </v>
          </cell>
          <cell r="F1784" t="str">
            <v xml:space="preserve">  </v>
          </cell>
        </row>
        <row r="1785">
          <cell r="A1785" t="str">
            <v>ZHINGHUA1</v>
          </cell>
          <cell r="C1785" t="str">
            <v xml:space="preserve">  </v>
          </cell>
          <cell r="D1785" t="str">
            <v>CHINA</v>
          </cell>
          <cell r="E1785" t="str">
            <v xml:space="preserve">FHB </v>
          </cell>
          <cell r="F1785" t="str">
            <v xml:space="preserve">  </v>
          </cell>
        </row>
        <row r="1786">
          <cell r="A1786" t="str">
            <v>ZM10782</v>
          </cell>
          <cell r="C1786" t="str">
            <v xml:space="preserve">  </v>
          </cell>
          <cell r="D1786" t="str">
            <v>CHINA</v>
          </cell>
          <cell r="E1786" t="str">
            <v xml:space="preserve">  </v>
          </cell>
          <cell r="F1786" t="str">
            <v xml:space="preserve">  </v>
          </cell>
        </row>
        <row r="1787">
          <cell r="A1787" t="str">
            <v>ZM7430</v>
          </cell>
          <cell r="C1787" t="str">
            <v xml:space="preserve">  </v>
          </cell>
          <cell r="D1787" t="str">
            <v>CHINA</v>
          </cell>
          <cell r="E1787" t="str">
            <v xml:space="preserve">  </v>
          </cell>
          <cell r="F1787" t="str">
            <v xml:space="preserve">  </v>
          </cell>
        </row>
        <row r="1788">
          <cell r="A1788" t="str">
            <v>ZM7482</v>
          </cell>
          <cell r="C1788" t="str">
            <v xml:space="preserve">  </v>
          </cell>
          <cell r="D1788" t="str">
            <v>CHINA</v>
          </cell>
          <cell r="E1788" t="str">
            <v xml:space="preserve">  </v>
          </cell>
          <cell r="F1788" t="str">
            <v xml:space="preserve">  </v>
          </cell>
        </row>
        <row r="1789">
          <cell r="A1789" t="str">
            <v>ZM8707</v>
          </cell>
          <cell r="C1789" t="str">
            <v xml:space="preserve">  </v>
          </cell>
          <cell r="D1789" t="str">
            <v>CHINA</v>
          </cell>
          <cell r="E1789" t="str">
            <v xml:space="preserve">  </v>
          </cell>
          <cell r="F1789" t="str">
            <v xml:space="preserve">  </v>
          </cell>
        </row>
        <row r="1790">
          <cell r="A1790" t="str">
            <v>ZM8725</v>
          </cell>
          <cell r="C1790" t="str">
            <v xml:space="preserve">  </v>
          </cell>
          <cell r="D1790" t="str">
            <v>CHINA</v>
          </cell>
          <cell r="E1790" t="str">
            <v xml:space="preserve">  </v>
          </cell>
          <cell r="F1790" t="str">
            <v xml:space="preserve">  </v>
          </cell>
        </row>
        <row r="1791">
          <cell r="A1791" t="str">
            <v>ZOMBAR</v>
          </cell>
          <cell r="C1791" t="str">
            <v xml:space="preserve">  </v>
          </cell>
          <cell r="D1791" t="str">
            <v>HUNGARY-MESTERHAZY</v>
          </cell>
          <cell r="E1791" t="str">
            <v>FHB</v>
          </cell>
          <cell r="F1791" t="str">
            <v xml:space="preserve">  </v>
          </cell>
        </row>
        <row r="1792">
          <cell r="A1792" t="str">
            <v>OH659</v>
          </cell>
          <cell r="B1792" t="str">
            <v>P2551/GR876//TWAIN/CARD./3/P2555/DYNASTY//BECKER/CALD.</v>
          </cell>
          <cell r="C1792" t="str">
            <v xml:space="preserve">190-039-1 </v>
          </cell>
          <cell r="D1792" t="str">
            <v>OSU</v>
          </cell>
          <cell r="E1792" t="str">
            <v xml:space="preserve">  </v>
          </cell>
          <cell r="F1792" t="str">
            <v xml:space="preserve">00ARN1 </v>
          </cell>
          <cell r="G1792" t="str">
            <v>99ARN1</v>
          </cell>
          <cell r="H1792" t="str">
            <v>98ARN2</v>
          </cell>
        </row>
        <row r="1793">
          <cell r="A1793" t="str">
            <v>OH688</v>
          </cell>
          <cell r="B1793" t="str">
            <v>KY83-60/OH419//HOWELL/OH389</v>
          </cell>
          <cell r="C1793" t="str">
            <v xml:space="preserve">65489-20-1 </v>
          </cell>
          <cell r="D1793" t="str">
            <v>OSU</v>
          </cell>
          <cell r="E1793" t="str">
            <v xml:space="preserve">  </v>
          </cell>
          <cell r="F1793" t="str">
            <v xml:space="preserve">00ARN1 </v>
          </cell>
          <cell r="G1793" t="str">
            <v>99PR1</v>
          </cell>
        </row>
        <row r="1794">
          <cell r="A1794" t="str">
            <v>OH689</v>
          </cell>
          <cell r="B1794" t="str">
            <v>BLUEBOYII/CLARK//HOWELL/OH416</v>
          </cell>
          <cell r="C1794" t="str">
            <v xml:space="preserve">47089AB-14-1 </v>
          </cell>
          <cell r="D1794" t="str">
            <v>OSU</v>
          </cell>
          <cell r="E1794" t="str">
            <v xml:space="preserve">  </v>
          </cell>
          <cell r="F1794" t="str">
            <v xml:space="preserve">00ARN1 </v>
          </cell>
          <cell r="G1794" t="str">
            <v>99PR1</v>
          </cell>
        </row>
        <row r="1795">
          <cell r="A1795" t="str">
            <v>OH690</v>
          </cell>
          <cell r="B1795" t="str">
            <v>WIX1336-8/COKER9835//HOWELL/GR876</v>
          </cell>
          <cell r="C1795" t="str">
            <v xml:space="preserve">58489AB-15-1 </v>
          </cell>
          <cell r="D1795" t="str">
            <v>OSU</v>
          </cell>
          <cell r="E1795" t="str">
            <v xml:space="preserve">  </v>
          </cell>
          <cell r="F1795" t="str">
            <v xml:space="preserve">00ARN1 </v>
          </cell>
          <cell r="G1795" t="str">
            <v>99PR1</v>
          </cell>
        </row>
        <row r="1796">
          <cell r="A1796" t="str">
            <v>OH691</v>
          </cell>
          <cell r="B1796" t="str">
            <v>P2551/GR876//TWAIN/CARD./3/P2555/DYNASTY//BECKER/CALD.</v>
          </cell>
          <cell r="C1796" t="str">
            <v xml:space="preserve">190-055-3 </v>
          </cell>
          <cell r="D1796" t="str">
            <v>OSU</v>
          </cell>
          <cell r="E1796" t="str">
            <v xml:space="preserve">  </v>
          </cell>
          <cell r="F1796" t="str">
            <v xml:space="preserve">00ARN1 </v>
          </cell>
          <cell r="G1796" t="str">
            <v>99PR1</v>
          </cell>
        </row>
        <row r="1797">
          <cell r="A1797" t="str">
            <v>OH692</v>
          </cell>
          <cell r="B1797" t="str">
            <v>P2551/GR876//TWAIN/CARD./3/P2555/DYNASTY//BECKER/CALD.</v>
          </cell>
          <cell r="C1797" t="str">
            <v xml:space="preserve">190-081-2 </v>
          </cell>
          <cell r="D1797" t="str">
            <v>OSU</v>
          </cell>
          <cell r="E1797" t="str">
            <v xml:space="preserve">  </v>
          </cell>
          <cell r="F1797" t="str">
            <v xml:space="preserve">00ARN1 </v>
          </cell>
          <cell r="G1797" t="str">
            <v>99PR1</v>
          </cell>
        </row>
        <row r="1798">
          <cell r="A1798" t="str">
            <v>OH694</v>
          </cell>
          <cell r="B1798" t="str">
            <v>P2551/GR876//TWAIN/CARD./3/P2555/DYNASTY//BECKER/CALD.</v>
          </cell>
          <cell r="C1798" t="str">
            <v xml:space="preserve">190-096-2 </v>
          </cell>
          <cell r="D1798" t="str">
            <v>OSU</v>
          </cell>
          <cell r="E1798" t="str">
            <v xml:space="preserve">  </v>
          </cell>
          <cell r="F1798" t="str">
            <v xml:space="preserve">00ARN1 </v>
          </cell>
          <cell r="G1798" t="str">
            <v>99PR1</v>
          </cell>
        </row>
        <row r="1799">
          <cell r="A1799" t="str">
            <v>OH696</v>
          </cell>
          <cell r="B1799" t="str">
            <v>LUMAI1/CALDWELL</v>
          </cell>
          <cell r="C1799" t="str">
            <v xml:space="preserve">14590AB-058-3 </v>
          </cell>
          <cell r="D1799" t="str">
            <v>OSU</v>
          </cell>
          <cell r="E1799" t="str">
            <v xml:space="preserve">  </v>
          </cell>
          <cell r="F1799" t="str">
            <v xml:space="preserve">00ARN1 </v>
          </cell>
          <cell r="G1799" t="str">
            <v>99PR2</v>
          </cell>
        </row>
        <row r="1800">
          <cell r="A1800" t="str">
            <v>OH697</v>
          </cell>
          <cell r="B1800" t="str">
            <v>MO11769/OH436</v>
          </cell>
          <cell r="C1800" t="str">
            <v xml:space="preserve">1390RB-E-27-1 </v>
          </cell>
          <cell r="D1800" t="str">
            <v>OSU</v>
          </cell>
          <cell r="E1800" t="str">
            <v xml:space="preserve">  </v>
          </cell>
          <cell r="F1800" t="str">
            <v xml:space="preserve">00ARN1 </v>
          </cell>
          <cell r="G1800" t="str">
            <v>99PR2</v>
          </cell>
        </row>
        <row r="1801">
          <cell r="A1801" t="str">
            <v>OH698</v>
          </cell>
          <cell r="B1801" t="str">
            <v>ILL84-3010/OH436</v>
          </cell>
          <cell r="C1801" t="str">
            <v xml:space="preserve">2190RAD-37-2 </v>
          </cell>
          <cell r="D1801" t="str">
            <v>OSU</v>
          </cell>
          <cell r="E1801" t="str">
            <v xml:space="preserve">  </v>
          </cell>
          <cell r="F1801" t="str">
            <v xml:space="preserve">00ARN1 </v>
          </cell>
          <cell r="G1801" t="str">
            <v>99PR2</v>
          </cell>
        </row>
        <row r="1802">
          <cell r="A1802" t="str">
            <v>OH700</v>
          </cell>
          <cell r="B1802" t="str">
            <v>OH451/OH449</v>
          </cell>
          <cell r="C1802" t="str">
            <v xml:space="preserve">68791AC-40-1 </v>
          </cell>
          <cell r="D1802" t="str">
            <v>OSU</v>
          </cell>
          <cell r="E1802" t="str">
            <v xml:space="preserve">  </v>
          </cell>
          <cell r="F1802" t="str">
            <v xml:space="preserve">00ARN1 </v>
          </cell>
          <cell r="G1802" t="str">
            <v>99PR3</v>
          </cell>
        </row>
        <row r="1803">
          <cell r="A1803" t="str">
            <v>OH701</v>
          </cell>
          <cell r="B1803" t="str">
            <v>TAISHANG4/CARDINAL//PIONEER2555</v>
          </cell>
          <cell r="C1803" t="str">
            <v xml:space="preserve">33891R-12-2 </v>
          </cell>
          <cell r="D1803" t="str">
            <v>OSU</v>
          </cell>
          <cell r="E1803" t="str">
            <v xml:space="preserve">  </v>
          </cell>
          <cell r="F1803" t="str">
            <v xml:space="preserve">00ARN1 </v>
          </cell>
          <cell r="G1803" t="str">
            <v>99PR3</v>
          </cell>
        </row>
        <row r="1804">
          <cell r="A1804" t="str">
            <v>OH702</v>
          </cell>
          <cell r="B1804" t="str">
            <v>NE80413/CALDWELL//CARDINAL</v>
          </cell>
          <cell r="C1804" t="str">
            <v xml:space="preserve">50891AB-39-2 </v>
          </cell>
          <cell r="D1804" t="str">
            <v>OSU</v>
          </cell>
          <cell r="E1804" t="str">
            <v xml:space="preserve">  </v>
          </cell>
          <cell r="F1804" t="str">
            <v xml:space="preserve">00ARN1 </v>
          </cell>
          <cell r="G1804" t="str">
            <v>99PR3</v>
          </cell>
        </row>
        <row r="1805">
          <cell r="A1805" t="str">
            <v>OH703</v>
          </cell>
          <cell r="B1805" t="str">
            <v>OH451/IL84-3010</v>
          </cell>
          <cell r="C1805" t="str">
            <v xml:space="preserve">69291AC-09-1 </v>
          </cell>
          <cell r="D1805" t="str">
            <v>OSU</v>
          </cell>
          <cell r="E1805" t="str">
            <v xml:space="preserve">  </v>
          </cell>
          <cell r="F1805" t="str">
            <v xml:space="preserve">00ARN1 </v>
          </cell>
          <cell r="G1805" t="str">
            <v>99PR3</v>
          </cell>
        </row>
        <row r="1806">
          <cell r="A1806" t="str">
            <v>OH704</v>
          </cell>
          <cell r="B1806" t="str">
            <v>KY83-38/NS62-38//MO11769/FREEDOM</v>
          </cell>
          <cell r="C1806" t="str">
            <v xml:space="preserve">8791AB </v>
          </cell>
          <cell r="D1806" t="str">
            <v>OSU</v>
          </cell>
          <cell r="E1806" t="str">
            <v xml:space="preserve">  </v>
          </cell>
          <cell r="F1806" t="str">
            <v xml:space="preserve">00ARN1 </v>
          </cell>
          <cell r="G1806" t="str">
            <v>99PR3</v>
          </cell>
        </row>
        <row r="1807">
          <cell r="A1807" t="str">
            <v>OH705</v>
          </cell>
          <cell r="B1807" t="str">
            <v>F122/FREEDOM//MO11769/OH436</v>
          </cell>
          <cell r="C1807" t="str">
            <v xml:space="preserve">  </v>
          </cell>
          <cell r="D1807" t="str">
            <v>OSU</v>
          </cell>
          <cell r="E1807" t="str">
            <v xml:space="preserve">  </v>
          </cell>
          <cell r="F1807" t="str">
            <v xml:space="preserve">00ARN1 </v>
          </cell>
          <cell r="G1807" t="str">
            <v>99PR3</v>
          </cell>
        </row>
        <row r="1808">
          <cell r="A1808" t="str">
            <v>OH706</v>
          </cell>
          <cell r="B1808" t="str">
            <v>YUGOSLAVM.F./OH436//PIONEER2548/OH452</v>
          </cell>
          <cell r="C1808" t="str">
            <v xml:space="preserve">22691AB </v>
          </cell>
          <cell r="D1808" t="str">
            <v>OSU</v>
          </cell>
          <cell r="E1808" t="str">
            <v xml:space="preserve">  </v>
          </cell>
          <cell r="F1808" t="str">
            <v xml:space="preserve">00ARN1 </v>
          </cell>
          <cell r="G1808" t="str">
            <v>99PR3</v>
          </cell>
        </row>
        <row r="1809">
          <cell r="A1809" t="str">
            <v>OH707</v>
          </cell>
          <cell r="B1809" t="str">
            <v>GLORY/HOPEWELL</v>
          </cell>
          <cell r="C1809" t="str">
            <v xml:space="preserve">64391AC-29-2 </v>
          </cell>
          <cell r="D1809" t="str">
            <v>OSU</v>
          </cell>
          <cell r="E1809" t="str">
            <v xml:space="preserve">  </v>
          </cell>
          <cell r="F1809" t="str">
            <v xml:space="preserve">00ARN1 </v>
          </cell>
          <cell r="G1809" t="str">
            <v>99PR4</v>
          </cell>
        </row>
        <row r="1810">
          <cell r="A1810" t="str">
            <v>OH599</v>
          </cell>
          <cell r="B1810" t="str">
            <v>PS840026/OH416</v>
          </cell>
          <cell r="C1810" t="str">
            <v xml:space="preserve">41887BC-20-2 </v>
          </cell>
          <cell r="D1810" t="str">
            <v>OSU</v>
          </cell>
          <cell r="E1810" t="str">
            <v xml:space="preserve">  </v>
          </cell>
          <cell r="F1810" t="str">
            <v>00ESPN;WPERF</v>
          </cell>
          <cell r="G1810" t="str">
            <v>99ESPN;5SA;UE</v>
          </cell>
        </row>
        <row r="1811">
          <cell r="A1811" t="str">
            <v>OH639</v>
          </cell>
          <cell r="B1811" t="str">
            <v>OH464/CARDINAL</v>
          </cell>
          <cell r="C1811" t="str">
            <v xml:space="preserve">107389AB-12-2 </v>
          </cell>
          <cell r="D1811" t="str">
            <v>OSU</v>
          </cell>
          <cell r="E1811" t="str">
            <v xml:space="preserve">  </v>
          </cell>
          <cell r="F1811" t="str">
            <v>00ESPN;WPERF</v>
          </cell>
          <cell r="G1811" t="str">
            <v>99ESPN;5SP</v>
          </cell>
        </row>
        <row r="1812">
          <cell r="A1812" t="str">
            <v>OH642</v>
          </cell>
          <cell r="B1812" t="str">
            <v>PIONEER2555/HOWELL//MO11781/GR876</v>
          </cell>
          <cell r="C1812" t="str">
            <v xml:space="preserve">73789-22-1 </v>
          </cell>
          <cell r="D1812" t="str">
            <v>OSU</v>
          </cell>
          <cell r="E1812" t="str">
            <v xml:space="preserve">  </v>
          </cell>
          <cell r="F1812" t="str">
            <v>00ESPN;WPERF</v>
          </cell>
          <cell r="G1812" t="str">
            <v>99ARN1</v>
          </cell>
        </row>
        <row r="1813">
          <cell r="A1813" t="str">
            <v>OH663</v>
          </cell>
          <cell r="B1813" t="str">
            <v>21483-10-3/20783-1-1</v>
          </cell>
          <cell r="C1813" t="str">
            <v xml:space="preserve">8690R;AB-039-1 </v>
          </cell>
          <cell r="D1813" t="str">
            <v>OSU</v>
          </cell>
          <cell r="E1813" t="str">
            <v xml:space="preserve">  </v>
          </cell>
          <cell r="F1813" t="str">
            <v>00ESPN;WPERF</v>
          </cell>
          <cell r="G1813" t="str">
            <v>99ARN1</v>
          </cell>
          <cell r="H1813" t="str">
            <v>98ARN2</v>
          </cell>
        </row>
        <row r="1814">
          <cell r="A1814" t="str">
            <v>OH667</v>
          </cell>
          <cell r="B1814" t="str">
            <v>MCNAIR1003/CALDWELL//MCNAIR1003</v>
          </cell>
          <cell r="C1814" t="str">
            <v xml:space="preserve">10889AB-29-1 </v>
          </cell>
          <cell r="D1814" t="str">
            <v>OSU</v>
          </cell>
          <cell r="E1814" t="str">
            <v xml:space="preserve">  </v>
          </cell>
          <cell r="F1814" t="str">
            <v>00ESPN;WPERF</v>
          </cell>
          <cell r="G1814" t="str">
            <v>99ARN2</v>
          </cell>
        </row>
        <row r="1815">
          <cell r="A1815" t="str">
            <v>OH671</v>
          </cell>
          <cell r="B1815" t="str">
            <v>PIO.2551/GR876//TWAIN/CARDINAL/3/PIONEER2555/DYNASTY//BECKER/CALDWELL</v>
          </cell>
          <cell r="C1815" t="str">
            <v xml:space="preserve">190-015-1 </v>
          </cell>
          <cell r="D1815" t="str">
            <v>OSU</v>
          </cell>
          <cell r="E1815" t="str">
            <v xml:space="preserve">  </v>
          </cell>
          <cell r="F1815" t="str">
            <v>00ESPN;WPERF</v>
          </cell>
          <cell r="G1815" t="str">
            <v>99ARN2</v>
          </cell>
        </row>
        <row r="1816">
          <cell r="A1816" t="str">
            <v>OH661</v>
          </cell>
          <cell r="B1816" t="str">
            <v>22683-4-4/21483-10-3</v>
          </cell>
          <cell r="C1816" t="str">
            <v xml:space="preserve">6590-024-2 </v>
          </cell>
          <cell r="D1816" t="str">
            <v>OSU</v>
          </cell>
          <cell r="E1816" t="str">
            <v xml:space="preserve">  </v>
          </cell>
          <cell r="F1816" t="str">
            <v>00ESPN;WPERF;5SA</v>
          </cell>
          <cell r="G1816" t="str">
            <v>99ARN1</v>
          </cell>
          <cell r="H1816" t="str">
            <v>98ARN2</v>
          </cell>
        </row>
        <row r="1817">
          <cell r="A1817" t="str">
            <v>OH633</v>
          </cell>
          <cell r="B1817" t="str">
            <v>BLUEBOYII/CLARK//HOWELL/OH416</v>
          </cell>
          <cell r="C1817" t="str">
            <v xml:space="preserve">47089AB-25-1 </v>
          </cell>
          <cell r="D1817" t="str">
            <v>OSU</v>
          </cell>
          <cell r="E1817" t="str">
            <v xml:space="preserve">  </v>
          </cell>
          <cell r="F1817" t="str">
            <v>00ESPN;WPERF;5SA;5SP</v>
          </cell>
          <cell r="G1817" t="str">
            <v>99ARN1</v>
          </cell>
        </row>
        <row r="1818">
          <cell r="A1818" t="str">
            <v>OH650</v>
          </cell>
          <cell r="B1818" t="str">
            <v>PIONEER2555/OH374//COKER9835/FREEDOM</v>
          </cell>
          <cell r="C1818" t="str">
            <v xml:space="preserve">29389-08-1 </v>
          </cell>
          <cell r="D1818" t="str">
            <v>OSU</v>
          </cell>
          <cell r="E1818" t="str">
            <v xml:space="preserve">  </v>
          </cell>
          <cell r="F1818" t="str">
            <v>00ESPN;WPERF;UE;5SA</v>
          </cell>
          <cell r="G1818" t="str">
            <v>99ESPN</v>
          </cell>
          <cell r="H1818" t="str">
            <v>98ARN2</v>
          </cell>
        </row>
        <row r="1819">
          <cell r="A1819" t="str">
            <v>92145E8-7-7-3</v>
          </cell>
          <cell r="B1819" t="str">
            <v>NOT AVAILABLE</v>
          </cell>
          <cell r="C1819" t="str">
            <v xml:space="preserve">  </v>
          </cell>
          <cell r="D1819" t="str">
            <v>PUR</v>
          </cell>
          <cell r="E1819" t="str">
            <v xml:space="preserve">  </v>
          </cell>
          <cell r="F1819" t="str">
            <v xml:space="preserve">015A </v>
          </cell>
        </row>
        <row r="1820">
          <cell r="A1820" t="str">
            <v>9388A2-5-1-4-5</v>
          </cell>
          <cell r="B1820" t="str">
            <v>NOT AVAILABLE</v>
          </cell>
          <cell r="C1820" t="str">
            <v xml:space="preserve">  </v>
          </cell>
          <cell r="D1820" t="str">
            <v>PUR</v>
          </cell>
          <cell r="E1820" t="str">
            <v xml:space="preserve">  </v>
          </cell>
          <cell r="F1820" t="str">
            <v xml:space="preserve">015A </v>
          </cell>
        </row>
        <row r="1821">
          <cell r="A1821" t="str">
            <v>961341A3-1-4</v>
          </cell>
          <cell r="B1821" t="str">
            <v>NOT AVAILABLE</v>
          </cell>
          <cell r="C1821" t="str">
            <v xml:space="preserve">  </v>
          </cell>
          <cell r="D1821" t="str">
            <v>PUR</v>
          </cell>
          <cell r="E1821" t="str">
            <v xml:space="preserve">  </v>
          </cell>
          <cell r="F1821" t="str">
            <v xml:space="preserve">015A </v>
          </cell>
        </row>
        <row r="1822">
          <cell r="A1822" t="str">
            <v>97395C1-1-4</v>
          </cell>
          <cell r="B1822" t="str">
            <v>NOT AVAILABLE</v>
          </cell>
          <cell r="C1822" t="str">
            <v xml:space="preserve">  </v>
          </cell>
          <cell r="D1822" t="str">
            <v>OSU</v>
          </cell>
          <cell r="E1822" t="str">
            <v xml:space="preserve">  </v>
          </cell>
          <cell r="F1822" t="str">
            <v xml:space="preserve">015A </v>
          </cell>
        </row>
        <row r="1823">
          <cell r="A1823" t="str">
            <v>IL94-2667</v>
          </cell>
          <cell r="C1823" t="str">
            <v xml:space="preserve">  </v>
          </cell>
          <cell r="D1823" t="str">
            <v>UIL</v>
          </cell>
          <cell r="E1823" t="str">
            <v xml:space="preserve">  </v>
          </cell>
          <cell r="F1823" t="str">
            <v xml:space="preserve">015A </v>
          </cell>
        </row>
        <row r="1824">
          <cell r="A1824" t="str">
            <v>IL94-6522</v>
          </cell>
          <cell r="C1824" t="str">
            <v xml:space="preserve">  </v>
          </cell>
          <cell r="D1824" t="str">
            <v>UIL</v>
          </cell>
          <cell r="E1824" t="str">
            <v xml:space="preserve">  </v>
          </cell>
          <cell r="F1824" t="str">
            <v xml:space="preserve">015A </v>
          </cell>
        </row>
        <row r="1825">
          <cell r="A1825" t="str">
            <v>IL96-2526</v>
          </cell>
          <cell r="C1825" t="str">
            <v xml:space="preserve">  </v>
          </cell>
          <cell r="D1825" t="str">
            <v>UIL</v>
          </cell>
          <cell r="E1825" t="str">
            <v xml:space="preserve">  </v>
          </cell>
          <cell r="F1825" t="str">
            <v xml:space="preserve">015A </v>
          </cell>
        </row>
        <row r="1826">
          <cell r="A1826" t="str">
            <v>KY93C-0228-5-2</v>
          </cell>
          <cell r="C1826" t="str">
            <v xml:space="preserve">  </v>
          </cell>
          <cell r="D1826" t="str">
            <v>UKY</v>
          </cell>
          <cell r="E1826" t="str">
            <v xml:space="preserve">  </v>
          </cell>
          <cell r="F1826" t="str">
            <v xml:space="preserve">015A </v>
          </cell>
        </row>
        <row r="1827">
          <cell r="A1827" t="str">
            <v>KY93C-0403-14-1</v>
          </cell>
          <cell r="C1827" t="str">
            <v xml:space="preserve">  </v>
          </cell>
          <cell r="D1827" t="str">
            <v>UKY</v>
          </cell>
          <cell r="E1827" t="str">
            <v xml:space="preserve">  </v>
          </cell>
          <cell r="F1827" t="str">
            <v xml:space="preserve">015A </v>
          </cell>
        </row>
        <row r="1828">
          <cell r="A1828" t="str">
            <v>KY94C-0270-17-2</v>
          </cell>
          <cell r="C1828" t="str">
            <v xml:space="preserve">  </v>
          </cell>
          <cell r="D1828" t="str">
            <v>UKY</v>
          </cell>
          <cell r="E1828" t="str">
            <v xml:space="preserve">  </v>
          </cell>
          <cell r="F1828" t="str">
            <v xml:space="preserve">015A </v>
          </cell>
        </row>
        <row r="1829">
          <cell r="A1829" t="str">
            <v>MO960827</v>
          </cell>
          <cell r="C1829" t="str">
            <v xml:space="preserve">  </v>
          </cell>
          <cell r="D1829" t="str">
            <v>UMO</v>
          </cell>
          <cell r="E1829" t="str">
            <v xml:space="preserve">  </v>
          </cell>
          <cell r="F1829" t="str">
            <v xml:space="preserve">015A </v>
          </cell>
        </row>
        <row r="1830">
          <cell r="A1830" t="str">
            <v>MO980428</v>
          </cell>
          <cell r="C1830" t="str">
            <v xml:space="preserve">  </v>
          </cell>
          <cell r="D1830" t="str">
            <v>UMO</v>
          </cell>
          <cell r="E1830" t="str">
            <v xml:space="preserve">  </v>
          </cell>
          <cell r="F1830" t="str">
            <v xml:space="preserve">015A </v>
          </cell>
        </row>
        <row r="1831">
          <cell r="A1831" t="str">
            <v>MO980927</v>
          </cell>
          <cell r="C1831" t="str">
            <v xml:space="preserve">  </v>
          </cell>
          <cell r="D1831" t="str">
            <v>UMO</v>
          </cell>
          <cell r="E1831" t="str">
            <v xml:space="preserve">  </v>
          </cell>
          <cell r="F1831" t="str">
            <v xml:space="preserve">015A </v>
          </cell>
        </row>
        <row r="1832">
          <cell r="A1832" t="str">
            <v>KASKASKIA</v>
          </cell>
          <cell r="B1832" t="str">
            <v>IL77-2933/IL77-3956//PIKE/CALDWELL</v>
          </cell>
          <cell r="C1832" t="str">
            <v xml:space="preserve">  </v>
          </cell>
          <cell r="D1832" t="str">
            <v>UIL</v>
          </cell>
          <cell r="E1832" t="str">
            <v xml:space="preserve">  </v>
          </cell>
          <cell r="F1832" t="str">
            <v xml:space="preserve">015A;5P </v>
          </cell>
        </row>
        <row r="1833">
          <cell r="A1833" t="str">
            <v>86364RA1-4-2-7-12</v>
          </cell>
          <cell r="B1833" t="str">
            <v>NOT AVAILABLE</v>
          </cell>
          <cell r="C1833" t="str">
            <v xml:space="preserve">  </v>
          </cell>
          <cell r="D1833" t="str">
            <v>PUR</v>
          </cell>
          <cell r="E1833" t="str">
            <v xml:space="preserve">  </v>
          </cell>
          <cell r="F1833" t="str">
            <v xml:space="preserve">015P </v>
          </cell>
        </row>
        <row r="1834">
          <cell r="A1834" t="str">
            <v>9346A1-2-5-5-2</v>
          </cell>
          <cell r="B1834" t="str">
            <v>NOT AVAILABLE</v>
          </cell>
          <cell r="C1834" t="str">
            <v xml:space="preserve">  </v>
          </cell>
          <cell r="D1834" t="str">
            <v>PUR</v>
          </cell>
          <cell r="E1834" t="str">
            <v xml:space="preserve">  </v>
          </cell>
          <cell r="F1834" t="str">
            <v xml:space="preserve">015P </v>
          </cell>
        </row>
        <row r="1835">
          <cell r="A1835" t="str">
            <v>9560RB1-8-1</v>
          </cell>
          <cell r="B1835" t="str">
            <v>NOT AVAILABLE</v>
          </cell>
          <cell r="C1835" t="str">
            <v xml:space="preserve">  </v>
          </cell>
          <cell r="D1835" t="str">
            <v>OSU</v>
          </cell>
          <cell r="E1835" t="str">
            <v xml:space="preserve">  </v>
          </cell>
          <cell r="F1835" t="str">
            <v xml:space="preserve">015P </v>
          </cell>
        </row>
        <row r="1836">
          <cell r="A1836" t="str">
            <v>IL96-3514</v>
          </cell>
          <cell r="C1836" t="str">
            <v xml:space="preserve">  </v>
          </cell>
          <cell r="D1836" t="str">
            <v>UIL</v>
          </cell>
          <cell r="E1836" t="str">
            <v xml:space="preserve">  </v>
          </cell>
          <cell r="F1836" t="str">
            <v xml:space="preserve">015P </v>
          </cell>
        </row>
        <row r="1837">
          <cell r="A1837" t="str">
            <v>KY96C-0104-2</v>
          </cell>
          <cell r="C1837" t="str">
            <v xml:space="preserve">  </v>
          </cell>
          <cell r="D1837" t="str">
            <v>UKY</v>
          </cell>
          <cell r="E1837" t="str">
            <v xml:space="preserve">  </v>
          </cell>
          <cell r="F1837" t="str">
            <v xml:space="preserve">015P </v>
          </cell>
        </row>
        <row r="1838">
          <cell r="A1838" t="str">
            <v>KY96C-0136-2</v>
          </cell>
          <cell r="C1838" t="str">
            <v xml:space="preserve">  </v>
          </cell>
          <cell r="D1838" t="str">
            <v>UKY</v>
          </cell>
          <cell r="E1838" t="str">
            <v xml:space="preserve">  </v>
          </cell>
          <cell r="F1838" t="str">
            <v xml:space="preserve">015P </v>
          </cell>
        </row>
        <row r="1839">
          <cell r="A1839" t="str">
            <v>KY96C-0176-8</v>
          </cell>
          <cell r="C1839" t="str">
            <v xml:space="preserve">  </v>
          </cell>
          <cell r="D1839" t="str">
            <v>UKY</v>
          </cell>
          <cell r="E1839" t="str">
            <v xml:space="preserve">  </v>
          </cell>
          <cell r="F1839" t="str">
            <v xml:space="preserve">015P </v>
          </cell>
        </row>
        <row r="1840">
          <cell r="A1840" t="str">
            <v>KY96C-0210-1</v>
          </cell>
          <cell r="C1840" t="str">
            <v xml:space="preserve">  </v>
          </cell>
          <cell r="D1840" t="str">
            <v>UKY</v>
          </cell>
          <cell r="E1840" t="str">
            <v xml:space="preserve">  </v>
          </cell>
          <cell r="F1840" t="str">
            <v xml:space="preserve">015P </v>
          </cell>
        </row>
        <row r="1841">
          <cell r="A1841" t="str">
            <v>MO981712</v>
          </cell>
          <cell r="C1841" t="str">
            <v xml:space="preserve">  </v>
          </cell>
          <cell r="D1841" t="str">
            <v>UMO</v>
          </cell>
          <cell r="E1841" t="str">
            <v xml:space="preserve">  </v>
          </cell>
          <cell r="F1841" t="str">
            <v xml:space="preserve">015P </v>
          </cell>
        </row>
        <row r="1842">
          <cell r="A1842" t="str">
            <v>OH709</v>
          </cell>
          <cell r="B1842" t="str">
            <v>PSR-W71/IRENA//HOPEWELL/VA85-54-290</v>
          </cell>
          <cell r="C1842" t="str">
            <v xml:space="preserve">19993AB-23 </v>
          </cell>
          <cell r="D1842" t="str">
            <v>OSU</v>
          </cell>
          <cell r="E1842" t="str">
            <v xml:space="preserve">  </v>
          </cell>
          <cell r="F1842" t="str">
            <v xml:space="preserve">01ARN </v>
          </cell>
          <cell r="G1842" t="str">
            <v>00PR2</v>
          </cell>
        </row>
        <row r="1843">
          <cell r="A1843" t="str">
            <v>OH710</v>
          </cell>
          <cell r="B1843" t="str">
            <v>PION.2545/FRONDOSO/GR915/SUSQUEHANNA</v>
          </cell>
          <cell r="C1843" t="str">
            <v xml:space="preserve">7093-3 </v>
          </cell>
          <cell r="D1843" t="str">
            <v>OSU</v>
          </cell>
          <cell r="E1843" t="str">
            <v xml:space="preserve">  </v>
          </cell>
          <cell r="F1843" t="str">
            <v xml:space="preserve">01ARN </v>
          </cell>
          <cell r="G1843" t="str">
            <v>00PR1</v>
          </cell>
        </row>
        <row r="1844">
          <cell r="A1844" t="str">
            <v>OH711</v>
          </cell>
          <cell r="B1844" t="str">
            <v>OH326/FK15//OH285/DYNASTY/3/PION.2551/OWW70226//OH308/ADDER</v>
          </cell>
          <cell r="C1844" t="str">
            <v xml:space="preserve">2593AC-7 </v>
          </cell>
          <cell r="D1844" t="str">
            <v>OSU</v>
          </cell>
          <cell r="E1844" t="str">
            <v xml:space="preserve">  </v>
          </cell>
          <cell r="F1844" t="str">
            <v xml:space="preserve">01ARN </v>
          </cell>
          <cell r="G1844" t="str">
            <v>00PR5</v>
          </cell>
        </row>
        <row r="1845">
          <cell r="A1845" t="str">
            <v>OH714</v>
          </cell>
          <cell r="B1845" t="str">
            <v>PION.2545/BEGRA//GR915/VA85-54-290</v>
          </cell>
          <cell r="C1845" t="str">
            <v xml:space="preserve">8893-2 </v>
          </cell>
          <cell r="D1845" t="str">
            <v>OSU</v>
          </cell>
          <cell r="E1845" t="str">
            <v xml:space="preserve">  </v>
          </cell>
          <cell r="F1845" t="str">
            <v xml:space="preserve">01ARN </v>
          </cell>
          <cell r="G1845" t="str">
            <v>00PR1</v>
          </cell>
        </row>
        <row r="1846">
          <cell r="A1846" t="str">
            <v>OH715</v>
          </cell>
          <cell r="B1846" t="str">
            <v>OH326/FK15//OH285/DYNASTY/3/PION.2551/OWW70226//OH308/ADDER</v>
          </cell>
          <cell r="C1846" t="str">
            <v xml:space="preserve">2593AC-20 </v>
          </cell>
          <cell r="D1846" t="str">
            <v>OSU</v>
          </cell>
          <cell r="E1846" t="str">
            <v xml:space="preserve">  </v>
          </cell>
          <cell r="F1846" t="str">
            <v xml:space="preserve">01ARN </v>
          </cell>
          <cell r="G1846" t="str">
            <v>00PR5</v>
          </cell>
        </row>
        <row r="1847">
          <cell r="A1847" t="str">
            <v>OH716</v>
          </cell>
          <cell r="B1847" t="str">
            <v>HOPEWELL/PSR-W71//PION.2545/IRENA</v>
          </cell>
          <cell r="C1847" t="str">
            <v xml:space="preserve">12293-7 </v>
          </cell>
          <cell r="D1847" t="str">
            <v>OSU</v>
          </cell>
          <cell r="E1847" t="str">
            <v xml:space="preserve">  </v>
          </cell>
          <cell r="F1847" t="str">
            <v xml:space="preserve">01ARN </v>
          </cell>
          <cell r="G1847" t="str">
            <v>00PR2</v>
          </cell>
        </row>
        <row r="1848">
          <cell r="A1848" t="str">
            <v>OH717</v>
          </cell>
          <cell r="B1848" t="str">
            <v>OH331/F29-76//OH336/MOW10501/3/PION.2551/OWW70226//OH308/ADDER</v>
          </cell>
          <cell r="C1848" t="str">
            <v xml:space="preserve">5793AC-18 </v>
          </cell>
          <cell r="D1848" t="str">
            <v>OSU</v>
          </cell>
          <cell r="E1848" t="str">
            <v xml:space="preserve">  </v>
          </cell>
          <cell r="F1848" t="str">
            <v xml:space="preserve">01ARN </v>
          </cell>
          <cell r="G1848" t="str">
            <v>00PR1</v>
          </cell>
        </row>
        <row r="1849">
          <cell r="A1849" t="str">
            <v>OH722</v>
          </cell>
          <cell r="B1849" t="str">
            <v>PSR-W71/FRONDOSO//GR915/IL85-3132-1</v>
          </cell>
          <cell r="C1849" t="str">
            <v xml:space="preserve">15093-13 </v>
          </cell>
          <cell r="D1849" t="str">
            <v>OSU</v>
          </cell>
          <cell r="E1849" t="str">
            <v xml:space="preserve">  </v>
          </cell>
          <cell r="F1849" t="str">
            <v xml:space="preserve">01ARN </v>
          </cell>
          <cell r="G1849" t="str">
            <v>00PR2</v>
          </cell>
        </row>
        <row r="1850">
          <cell r="A1850" t="str">
            <v>OH723</v>
          </cell>
          <cell r="B1850" t="str">
            <v>PSR-W71/IRENA//OH448/IL85-3132-1</v>
          </cell>
          <cell r="C1850" t="str">
            <v xml:space="preserve">19093-9 </v>
          </cell>
          <cell r="D1850" t="str">
            <v>OSU</v>
          </cell>
          <cell r="E1850" t="str">
            <v xml:space="preserve">  </v>
          </cell>
          <cell r="F1850" t="str">
            <v xml:space="preserve">01ARN </v>
          </cell>
          <cell r="G1850" t="str">
            <v>00PR2</v>
          </cell>
        </row>
        <row r="1851">
          <cell r="A1851" t="str">
            <v>OH724</v>
          </cell>
          <cell r="B1851" t="str">
            <v>VA85-54-290/BEGRA//HOPEWELL/PSR-W71</v>
          </cell>
          <cell r="C1851" t="str">
            <v xml:space="preserve">26993B-20 </v>
          </cell>
          <cell r="D1851" t="str">
            <v>OSU</v>
          </cell>
          <cell r="E1851" t="str">
            <v xml:space="preserve">  </v>
          </cell>
          <cell r="F1851" t="str">
            <v xml:space="preserve">01ARN </v>
          </cell>
          <cell r="G1851" t="str">
            <v>00PR3</v>
          </cell>
        </row>
        <row r="1852">
          <cell r="A1852" t="str">
            <v>OH725</v>
          </cell>
          <cell r="B1852" t="str">
            <v>P2551/OWW70266//OH308/ADDER/3/PION.2551/F29-76//OH308/DYNASTY</v>
          </cell>
          <cell r="C1852" t="str">
            <v xml:space="preserve">6093AC-22 </v>
          </cell>
          <cell r="D1852" t="str">
            <v>OSU</v>
          </cell>
          <cell r="E1852" t="str">
            <v xml:space="preserve">  </v>
          </cell>
          <cell r="F1852" t="str">
            <v xml:space="preserve">01ARN </v>
          </cell>
        </row>
        <row r="1853">
          <cell r="A1853" t="str">
            <v>OH726</v>
          </cell>
          <cell r="B1853" t="str">
            <v>OH448/IL85-3132-1//PION.2545/IRENA</v>
          </cell>
          <cell r="C1853" t="str">
            <v xml:space="preserve">11493-18 </v>
          </cell>
          <cell r="D1853" t="str">
            <v>OSU</v>
          </cell>
          <cell r="E1853" t="str">
            <v xml:space="preserve">  </v>
          </cell>
          <cell r="F1853" t="str">
            <v xml:space="preserve">01ARN </v>
          </cell>
          <cell r="G1853" t="str">
            <v>00PR2</v>
          </cell>
        </row>
        <row r="1854">
          <cell r="A1854" t="str">
            <v>OH727</v>
          </cell>
          <cell r="B1854" t="str">
            <v>OH285/F29-76//OH336/PION.2551/3/OH326/FK15/OH285/DYNASTY</v>
          </cell>
          <cell r="C1854" t="str">
            <v xml:space="preserve">1093ABR-28 </v>
          </cell>
          <cell r="D1854" t="str">
            <v>OSU</v>
          </cell>
          <cell r="E1854" t="str">
            <v xml:space="preserve">  </v>
          </cell>
          <cell r="F1854" t="str">
            <v xml:space="preserve">01ARN </v>
          </cell>
        </row>
        <row r="1855">
          <cell r="A1855" t="str">
            <v>OH728</v>
          </cell>
          <cell r="B1855" t="str">
            <v>ZM8725/HOPEWELL</v>
          </cell>
          <cell r="C1855" t="str">
            <v xml:space="preserve">53793-3 </v>
          </cell>
          <cell r="D1855" t="str">
            <v>OSU</v>
          </cell>
          <cell r="E1855" t="str">
            <v xml:space="preserve">  </v>
          </cell>
          <cell r="F1855" t="str">
            <v xml:space="preserve">01ARN </v>
          </cell>
          <cell r="G1855" t="str">
            <v>00PR4</v>
          </cell>
        </row>
        <row r="1856">
          <cell r="A1856" t="str">
            <v>OH729</v>
          </cell>
          <cell r="B1856" t="str">
            <v>PION.2551/NORMAN//OH308/ADDER/3/OH326/FK15//OH331/TYPER</v>
          </cell>
          <cell r="C1856" t="str">
            <v xml:space="preserve">3493ABR-14 </v>
          </cell>
          <cell r="D1856" t="str">
            <v>OSU</v>
          </cell>
          <cell r="E1856" t="str">
            <v xml:space="preserve">  </v>
          </cell>
          <cell r="F1856" t="str">
            <v xml:space="preserve">01ARN </v>
          </cell>
          <cell r="G1856" t="str">
            <v>00PR5</v>
          </cell>
        </row>
        <row r="1857">
          <cell r="A1857" t="str">
            <v>GR962</v>
          </cell>
          <cell r="C1857" t="str">
            <v>OH489</v>
          </cell>
          <cell r="D1857" t="str">
            <v>OSU</v>
          </cell>
          <cell r="E1857" t="str">
            <v xml:space="preserve">  </v>
          </cell>
          <cell r="F1857" t="str">
            <v xml:space="preserve">01ESP </v>
          </cell>
        </row>
        <row r="1858">
          <cell r="A1858" t="str">
            <v>OH687</v>
          </cell>
          <cell r="B1858" t="str">
            <v>PIONEER2548/PIONEER2545</v>
          </cell>
          <cell r="C1858" t="str">
            <v xml:space="preserve">68391-36-1 </v>
          </cell>
          <cell r="D1858" t="str">
            <v>OSU</v>
          </cell>
          <cell r="E1858" t="str">
            <v xml:space="preserve">  </v>
          </cell>
          <cell r="F1858" t="str">
            <v xml:space="preserve">01ESP;5A;UE </v>
          </cell>
          <cell r="G1858" t="str">
            <v>00ESP;WPERF;5SP</v>
          </cell>
          <cell r="H1858" t="str">
            <v>99ARN2</v>
          </cell>
        </row>
        <row r="1859">
          <cell r="A1859" t="str">
            <v>OH693</v>
          </cell>
          <cell r="B1859" t="str">
            <v>P2555/GR863//GR860/PACER/3/MO10501/OH374//AUBURN/CARD.</v>
          </cell>
          <cell r="C1859" t="str">
            <v xml:space="preserve">  </v>
          </cell>
          <cell r="D1859" t="str">
            <v>OSU</v>
          </cell>
          <cell r="E1859" t="str">
            <v xml:space="preserve">  </v>
          </cell>
          <cell r="F1859" t="str">
            <v xml:space="preserve">01ESP;5P </v>
          </cell>
          <cell r="G1859" t="str">
            <v>00ARN</v>
          </cell>
          <cell r="H1859" t="str">
            <v>99PR1</v>
          </cell>
        </row>
        <row r="1860">
          <cell r="A1860" t="str">
            <v>OH695</v>
          </cell>
          <cell r="B1860" t="str">
            <v>P2551/GR876//TWAIN/CARD./3/P2555/DYNASTY//BECKER/CALD.</v>
          </cell>
          <cell r="C1860" t="str">
            <v xml:space="preserve">190-048-3 </v>
          </cell>
          <cell r="D1860" t="str">
            <v>OSU</v>
          </cell>
          <cell r="E1860" t="str">
            <v xml:space="preserve">  </v>
          </cell>
          <cell r="F1860" t="str">
            <v xml:space="preserve">01ESP;5P </v>
          </cell>
          <cell r="G1860" t="str">
            <v>00ARN</v>
          </cell>
          <cell r="H1860" t="str">
            <v>99PR1</v>
          </cell>
        </row>
        <row r="1861">
          <cell r="A1861" t="str">
            <v>OH699</v>
          </cell>
          <cell r="B1861" t="str">
            <v>GLORY/OH449</v>
          </cell>
          <cell r="C1861" t="str">
            <v xml:space="preserve">64091AC-11-2 </v>
          </cell>
          <cell r="D1861" t="str">
            <v>OSU</v>
          </cell>
          <cell r="E1861" t="str">
            <v xml:space="preserve">  </v>
          </cell>
          <cell r="F1861" t="str">
            <v xml:space="preserve">01ESP;5P </v>
          </cell>
          <cell r="G1861" t="str">
            <v>00ARN</v>
          </cell>
          <cell r="H1861" t="str">
            <v>99PR2</v>
          </cell>
        </row>
        <row r="1862">
          <cell r="A1862" t="str">
            <v>1693-80</v>
          </cell>
          <cell r="B1862" t="str">
            <v>NOT AVAILABLE</v>
          </cell>
          <cell r="C1862" t="str">
            <v xml:space="preserve">  </v>
          </cell>
          <cell r="D1862" t="str">
            <v>OSU</v>
          </cell>
          <cell r="E1862" t="str">
            <v xml:space="preserve">  </v>
          </cell>
          <cell r="F1862" t="str">
            <v xml:space="preserve">01PR1 </v>
          </cell>
        </row>
        <row r="1863">
          <cell r="A1863" t="str">
            <v>17294C-39</v>
          </cell>
          <cell r="B1863" t="str">
            <v>OH498/COKER9663</v>
          </cell>
          <cell r="C1863" t="str">
            <v xml:space="preserve">  </v>
          </cell>
          <cell r="D1863" t="str">
            <v>OSU</v>
          </cell>
          <cell r="E1863" t="str">
            <v xml:space="preserve">  </v>
          </cell>
          <cell r="F1863" t="str">
            <v xml:space="preserve">01PR1 </v>
          </cell>
        </row>
        <row r="1864">
          <cell r="A1864" t="str">
            <v>18994AB-5</v>
          </cell>
          <cell r="B1864" t="str">
            <v>OH531/MO91-348</v>
          </cell>
          <cell r="C1864" t="str">
            <v xml:space="preserve">  </v>
          </cell>
          <cell r="D1864" t="str">
            <v>OSU</v>
          </cell>
          <cell r="E1864" t="str">
            <v xml:space="preserve">  </v>
          </cell>
          <cell r="F1864" t="str">
            <v xml:space="preserve">01PR1 </v>
          </cell>
        </row>
        <row r="1865">
          <cell r="A1865" t="str">
            <v>19793-24</v>
          </cell>
          <cell r="B1865" t="str">
            <v>NOT AVAILABLE</v>
          </cell>
          <cell r="C1865" t="str">
            <v xml:space="preserve">  </v>
          </cell>
          <cell r="D1865" t="str">
            <v>OSU</v>
          </cell>
          <cell r="E1865" t="str">
            <v xml:space="preserve">  </v>
          </cell>
          <cell r="F1865" t="str">
            <v xml:space="preserve">01PR1 </v>
          </cell>
        </row>
        <row r="1866">
          <cell r="A1866" t="str">
            <v>20694AB-11</v>
          </cell>
          <cell r="B1866" t="str">
            <v>39685-12-2/GA831585</v>
          </cell>
          <cell r="C1866" t="str">
            <v xml:space="preserve">  </v>
          </cell>
          <cell r="D1866" t="str">
            <v>OSU</v>
          </cell>
          <cell r="E1866" t="str">
            <v xml:space="preserve">  </v>
          </cell>
          <cell r="F1866" t="str">
            <v xml:space="preserve">01PR1 </v>
          </cell>
        </row>
        <row r="1867">
          <cell r="A1867" t="str">
            <v>20994A-C-9</v>
          </cell>
          <cell r="B1867" t="str">
            <v>NOT AVAILABLE</v>
          </cell>
          <cell r="C1867" t="str">
            <v xml:space="preserve">  </v>
          </cell>
          <cell r="D1867" t="str">
            <v>OSU</v>
          </cell>
          <cell r="E1867" t="str">
            <v xml:space="preserve">  </v>
          </cell>
          <cell r="F1867" t="str">
            <v xml:space="preserve">01PR1 </v>
          </cell>
        </row>
        <row r="1868">
          <cell r="A1868" t="str">
            <v>21893-6</v>
          </cell>
          <cell r="B1868" t="str">
            <v>NOT AVAILABLE</v>
          </cell>
          <cell r="C1868" t="str">
            <v xml:space="preserve">  </v>
          </cell>
          <cell r="D1868" t="str">
            <v>OSU</v>
          </cell>
          <cell r="E1868" t="str">
            <v xml:space="preserve">  </v>
          </cell>
          <cell r="F1868" t="str">
            <v xml:space="preserve">01PR1 </v>
          </cell>
        </row>
        <row r="1869">
          <cell r="A1869" t="str">
            <v>2293-45</v>
          </cell>
          <cell r="B1869" t="str">
            <v>NOT AVAILABLE</v>
          </cell>
          <cell r="C1869" t="str">
            <v xml:space="preserve">  </v>
          </cell>
          <cell r="D1869" t="str">
            <v>OSU</v>
          </cell>
          <cell r="E1869" t="str">
            <v xml:space="preserve">  </v>
          </cell>
          <cell r="F1869" t="str">
            <v xml:space="preserve">01PR1 </v>
          </cell>
        </row>
        <row r="1870">
          <cell r="A1870" t="str">
            <v>2694AC-34</v>
          </cell>
          <cell r="B1870" t="str">
            <v>CATOCTIN/OH513</v>
          </cell>
          <cell r="C1870" t="str">
            <v xml:space="preserve">  </v>
          </cell>
          <cell r="D1870" t="str">
            <v>OSU</v>
          </cell>
          <cell r="E1870" t="str">
            <v xml:space="preserve">  </v>
          </cell>
          <cell r="F1870" t="str">
            <v xml:space="preserve">01PR1 </v>
          </cell>
        </row>
        <row r="1871">
          <cell r="A1871" t="str">
            <v>3194AC-32</v>
          </cell>
          <cell r="B1871" t="str">
            <v>JACKSON/OH483</v>
          </cell>
          <cell r="C1871" t="str">
            <v xml:space="preserve">  </v>
          </cell>
          <cell r="D1871" t="str">
            <v>OSU</v>
          </cell>
          <cell r="E1871" t="str">
            <v xml:space="preserve">  </v>
          </cell>
          <cell r="F1871" t="str">
            <v xml:space="preserve">01PR1 </v>
          </cell>
        </row>
        <row r="1872">
          <cell r="A1872" t="str">
            <v>3594AC-13</v>
          </cell>
          <cell r="B1872" t="str">
            <v>JACKSON/OH536</v>
          </cell>
          <cell r="C1872" t="str">
            <v xml:space="preserve">  </v>
          </cell>
          <cell r="D1872" t="str">
            <v>OSU</v>
          </cell>
          <cell r="E1872" t="str">
            <v xml:space="preserve">  </v>
          </cell>
          <cell r="F1872" t="str">
            <v xml:space="preserve">01PR1 </v>
          </cell>
        </row>
        <row r="1873">
          <cell r="A1873" t="str">
            <v>4793AC-22</v>
          </cell>
          <cell r="B1873" t="str">
            <v>NOT AVAILABLE</v>
          </cell>
          <cell r="C1873" t="str">
            <v xml:space="preserve">  </v>
          </cell>
          <cell r="D1873" t="str">
            <v>OSU</v>
          </cell>
          <cell r="E1873" t="str">
            <v xml:space="preserve">  </v>
          </cell>
          <cell r="F1873" t="str">
            <v xml:space="preserve">01PR1 </v>
          </cell>
        </row>
        <row r="1874">
          <cell r="A1874" t="str">
            <v>53793-2</v>
          </cell>
          <cell r="B1874" t="str">
            <v>NOT AVAILABLE</v>
          </cell>
          <cell r="C1874" t="str">
            <v xml:space="preserve">  </v>
          </cell>
          <cell r="D1874" t="str">
            <v>OSU</v>
          </cell>
          <cell r="E1874" t="str">
            <v xml:space="preserve">  </v>
          </cell>
          <cell r="F1874" t="str">
            <v xml:space="preserve">01PR1 </v>
          </cell>
        </row>
        <row r="1875">
          <cell r="A1875" t="str">
            <v>53793-4</v>
          </cell>
          <cell r="B1875" t="str">
            <v>NOT AVAILABLE</v>
          </cell>
          <cell r="C1875" t="str">
            <v xml:space="preserve">  </v>
          </cell>
          <cell r="D1875" t="str">
            <v>OSU</v>
          </cell>
          <cell r="E1875" t="str">
            <v xml:space="preserve">  </v>
          </cell>
          <cell r="F1875" t="str">
            <v xml:space="preserve">01PR1 </v>
          </cell>
        </row>
        <row r="1876">
          <cell r="A1876" t="str">
            <v>53793-6</v>
          </cell>
          <cell r="B1876" t="str">
            <v>NOT AVAILABLE</v>
          </cell>
          <cell r="C1876" t="str">
            <v xml:space="preserve">  </v>
          </cell>
          <cell r="D1876" t="str">
            <v>OSU</v>
          </cell>
          <cell r="E1876" t="str">
            <v xml:space="preserve">  </v>
          </cell>
          <cell r="F1876" t="str">
            <v xml:space="preserve">01PR1 </v>
          </cell>
        </row>
        <row r="1877">
          <cell r="A1877" t="str">
            <v>5393AC-29</v>
          </cell>
          <cell r="B1877" t="str">
            <v>NOT AVAILABLE</v>
          </cell>
          <cell r="C1877" t="str">
            <v xml:space="preserve">  </v>
          </cell>
          <cell r="D1877" t="str">
            <v>OSU</v>
          </cell>
          <cell r="E1877" t="str">
            <v xml:space="preserve">  </v>
          </cell>
          <cell r="F1877" t="str">
            <v xml:space="preserve">01PR1 </v>
          </cell>
        </row>
        <row r="1878">
          <cell r="A1878" t="str">
            <v>55893-17</v>
          </cell>
          <cell r="B1878" t="str">
            <v>NOT AVAILABLE</v>
          </cell>
          <cell r="C1878" t="str">
            <v xml:space="preserve">  </v>
          </cell>
          <cell r="D1878" t="str">
            <v>OSU</v>
          </cell>
          <cell r="E1878" t="str">
            <v xml:space="preserve">  </v>
          </cell>
          <cell r="F1878" t="str">
            <v xml:space="preserve">01PR1 </v>
          </cell>
        </row>
        <row r="1879">
          <cell r="A1879" t="str">
            <v>6093AC-3</v>
          </cell>
          <cell r="B1879" t="str">
            <v>NOT AVAILABLE</v>
          </cell>
          <cell r="C1879" t="str">
            <v xml:space="preserve">  </v>
          </cell>
          <cell r="D1879" t="str">
            <v>OSU</v>
          </cell>
          <cell r="E1879" t="str">
            <v xml:space="preserve">  </v>
          </cell>
          <cell r="F1879" t="str">
            <v xml:space="preserve">01PR1 </v>
          </cell>
        </row>
        <row r="1880">
          <cell r="A1880" t="str">
            <v>9294AC-21</v>
          </cell>
          <cell r="B1880" t="str">
            <v>T814/ABI89-4580</v>
          </cell>
          <cell r="C1880" t="str">
            <v xml:space="preserve">  </v>
          </cell>
          <cell r="D1880" t="str">
            <v>OSU</v>
          </cell>
          <cell r="E1880" t="str">
            <v xml:space="preserve">  </v>
          </cell>
          <cell r="F1880" t="str">
            <v xml:space="preserve">01PR1 </v>
          </cell>
        </row>
        <row r="1881">
          <cell r="A1881" t="str">
            <v>10194AC-21</v>
          </cell>
          <cell r="B1881" t="str">
            <v>OH513/OH515</v>
          </cell>
          <cell r="C1881" t="str">
            <v xml:space="preserve">  </v>
          </cell>
          <cell r="D1881" t="str">
            <v>OSU</v>
          </cell>
          <cell r="E1881" t="str">
            <v xml:space="preserve">  </v>
          </cell>
          <cell r="F1881" t="str">
            <v xml:space="preserve">01PR2 </v>
          </cell>
        </row>
        <row r="1882">
          <cell r="A1882" t="str">
            <v>11094AC-24</v>
          </cell>
          <cell r="B1882" t="str">
            <v>OH536/OH506</v>
          </cell>
          <cell r="C1882" t="str">
            <v xml:space="preserve">  </v>
          </cell>
          <cell r="D1882" t="str">
            <v>OSU</v>
          </cell>
          <cell r="E1882" t="str">
            <v xml:space="preserve">  </v>
          </cell>
          <cell r="F1882" t="str">
            <v xml:space="preserve">01PR2 </v>
          </cell>
        </row>
        <row r="1883">
          <cell r="A1883" t="str">
            <v>16694AC-16</v>
          </cell>
          <cell r="B1883" t="str">
            <v>OH462/COKER9663</v>
          </cell>
          <cell r="C1883" t="str">
            <v xml:space="preserve">  </v>
          </cell>
          <cell r="D1883" t="str">
            <v>OSU</v>
          </cell>
          <cell r="E1883" t="str">
            <v xml:space="preserve">  </v>
          </cell>
          <cell r="F1883" t="str">
            <v xml:space="preserve">01PR2 </v>
          </cell>
        </row>
        <row r="1884">
          <cell r="A1884" t="str">
            <v>1793-26</v>
          </cell>
          <cell r="B1884" t="str">
            <v>NOT AVAILABLE</v>
          </cell>
          <cell r="C1884" t="str">
            <v xml:space="preserve">  </v>
          </cell>
          <cell r="D1884" t="str">
            <v>OSU</v>
          </cell>
          <cell r="E1884" t="str">
            <v xml:space="preserve">  </v>
          </cell>
          <cell r="F1884" t="str">
            <v xml:space="preserve">01PR2 </v>
          </cell>
        </row>
        <row r="1885">
          <cell r="A1885" t="str">
            <v>18594AC-26</v>
          </cell>
          <cell r="B1885" t="str">
            <v>OH528/VA91-54-21</v>
          </cell>
          <cell r="C1885" t="str">
            <v xml:space="preserve">  </v>
          </cell>
          <cell r="D1885" t="str">
            <v>OSU</v>
          </cell>
          <cell r="E1885" t="str">
            <v xml:space="preserve">  </v>
          </cell>
          <cell r="F1885" t="str">
            <v xml:space="preserve">01PR2 </v>
          </cell>
        </row>
        <row r="1886">
          <cell r="A1886" t="str">
            <v>193-67</v>
          </cell>
          <cell r="B1886" t="str">
            <v>NOT AVAILABLE</v>
          </cell>
          <cell r="C1886" t="str">
            <v xml:space="preserve">  </v>
          </cell>
          <cell r="D1886" t="str">
            <v>OSU</v>
          </cell>
          <cell r="E1886" t="str">
            <v xml:space="preserve">  </v>
          </cell>
          <cell r="F1886" t="str">
            <v xml:space="preserve">01PR2 </v>
          </cell>
        </row>
        <row r="1887">
          <cell r="A1887" t="str">
            <v>193-74</v>
          </cell>
          <cell r="B1887" t="str">
            <v>NOT AVAILABLE</v>
          </cell>
          <cell r="C1887" t="str">
            <v xml:space="preserve">  </v>
          </cell>
          <cell r="D1887" t="str">
            <v>OSU</v>
          </cell>
          <cell r="E1887" t="str">
            <v xml:space="preserve">  </v>
          </cell>
          <cell r="F1887" t="str">
            <v xml:space="preserve">01PR2 </v>
          </cell>
        </row>
        <row r="1888">
          <cell r="A1888" t="str">
            <v>19994B-40</v>
          </cell>
          <cell r="B1888" t="str">
            <v>10584-0801/COKER9663</v>
          </cell>
          <cell r="C1888" t="str">
            <v xml:space="preserve">  </v>
          </cell>
          <cell r="D1888" t="str">
            <v>OSU</v>
          </cell>
          <cell r="E1888" t="str">
            <v xml:space="preserve">  </v>
          </cell>
          <cell r="F1888" t="str">
            <v xml:space="preserve">01PR2 </v>
          </cell>
        </row>
        <row r="1889">
          <cell r="A1889" t="str">
            <v>20694AB-17</v>
          </cell>
          <cell r="B1889" t="str">
            <v>39685-12-2/GA831585</v>
          </cell>
          <cell r="C1889" t="str">
            <v xml:space="preserve">  </v>
          </cell>
          <cell r="D1889" t="str">
            <v>OSU</v>
          </cell>
          <cell r="E1889" t="str">
            <v xml:space="preserve">  </v>
          </cell>
          <cell r="F1889" t="str">
            <v xml:space="preserve">01PR2 </v>
          </cell>
        </row>
        <row r="1890">
          <cell r="A1890" t="str">
            <v>20694AB-36</v>
          </cell>
          <cell r="B1890" t="str">
            <v>39685-12-2/GA831585</v>
          </cell>
          <cell r="C1890" t="str">
            <v xml:space="preserve">  </v>
          </cell>
          <cell r="D1890" t="str">
            <v>OSU</v>
          </cell>
          <cell r="E1890" t="str">
            <v xml:space="preserve">  </v>
          </cell>
          <cell r="F1890" t="str">
            <v xml:space="preserve">01PR2 </v>
          </cell>
        </row>
        <row r="1891">
          <cell r="A1891" t="str">
            <v>3193-20</v>
          </cell>
          <cell r="B1891" t="str">
            <v>NOT AVAILABLE</v>
          </cell>
          <cell r="C1891" t="str">
            <v xml:space="preserve">  </v>
          </cell>
          <cell r="D1891" t="str">
            <v>OSU</v>
          </cell>
          <cell r="E1891" t="str">
            <v xml:space="preserve">  </v>
          </cell>
          <cell r="F1891" t="str">
            <v xml:space="preserve">01PR2 </v>
          </cell>
        </row>
        <row r="1892">
          <cell r="A1892" t="str">
            <v>3594AC-19</v>
          </cell>
          <cell r="B1892" t="str">
            <v>JACKSON/OH536</v>
          </cell>
          <cell r="C1892" t="str">
            <v xml:space="preserve">  </v>
          </cell>
          <cell r="D1892" t="str">
            <v>OSU</v>
          </cell>
          <cell r="E1892" t="str">
            <v xml:space="preserve">  </v>
          </cell>
          <cell r="F1892" t="str">
            <v xml:space="preserve">01PR2 </v>
          </cell>
        </row>
        <row r="1893">
          <cell r="A1893" t="str">
            <v>3594AC-24</v>
          </cell>
          <cell r="B1893" t="str">
            <v>JACKSON/OH536</v>
          </cell>
          <cell r="C1893" t="str">
            <v xml:space="preserve">  </v>
          </cell>
          <cell r="D1893" t="str">
            <v>OSU</v>
          </cell>
          <cell r="E1893" t="str">
            <v xml:space="preserve">  </v>
          </cell>
          <cell r="F1893" t="str">
            <v xml:space="preserve">01PR2 </v>
          </cell>
        </row>
        <row r="1894">
          <cell r="A1894" t="str">
            <v>4794-55</v>
          </cell>
          <cell r="B1894" t="str">
            <v>L890690/PIONEER2571</v>
          </cell>
          <cell r="C1894" t="str">
            <v xml:space="preserve">  </v>
          </cell>
          <cell r="D1894" t="str">
            <v>OSU</v>
          </cell>
          <cell r="E1894" t="str">
            <v xml:space="preserve">  </v>
          </cell>
          <cell r="F1894" t="str">
            <v xml:space="preserve">01PR2 </v>
          </cell>
        </row>
        <row r="1895">
          <cell r="A1895" t="str">
            <v>592-14</v>
          </cell>
          <cell r="B1895" t="str">
            <v>NOT AVAILABLE</v>
          </cell>
          <cell r="C1895" t="str">
            <v xml:space="preserve">  </v>
          </cell>
          <cell r="D1895" t="str">
            <v>OSU</v>
          </cell>
          <cell r="E1895" t="str">
            <v xml:space="preserve">  </v>
          </cell>
          <cell r="F1895" t="str">
            <v xml:space="preserve">01PR2 </v>
          </cell>
        </row>
        <row r="1896">
          <cell r="A1896" t="str">
            <v>693-22</v>
          </cell>
          <cell r="B1896" t="str">
            <v>NOT AVAILABLE</v>
          </cell>
          <cell r="C1896" t="str">
            <v xml:space="preserve">  </v>
          </cell>
          <cell r="D1896" t="str">
            <v>OSU</v>
          </cell>
          <cell r="E1896" t="str">
            <v xml:space="preserve">  </v>
          </cell>
          <cell r="F1896" t="str">
            <v xml:space="preserve">01PR2 </v>
          </cell>
        </row>
        <row r="1897">
          <cell r="A1897" t="str">
            <v>9294AC-37</v>
          </cell>
          <cell r="B1897" t="str">
            <v>T814/ABI89-4580</v>
          </cell>
          <cell r="C1897" t="str">
            <v xml:space="preserve">  </v>
          </cell>
          <cell r="D1897" t="str">
            <v>OSU</v>
          </cell>
          <cell r="E1897" t="str">
            <v xml:space="preserve">  </v>
          </cell>
          <cell r="F1897" t="str">
            <v xml:space="preserve">01PR2 </v>
          </cell>
        </row>
        <row r="1898">
          <cell r="A1898" t="str">
            <v>10694AC-40</v>
          </cell>
          <cell r="B1898" t="str">
            <v>OH529/OH513</v>
          </cell>
          <cell r="C1898" t="str">
            <v xml:space="preserve">  </v>
          </cell>
          <cell r="D1898" t="str">
            <v>OSU</v>
          </cell>
          <cell r="E1898" t="str">
            <v xml:space="preserve">  </v>
          </cell>
          <cell r="F1898" t="str">
            <v xml:space="preserve">01PR3 </v>
          </cell>
        </row>
        <row r="1899">
          <cell r="A1899" t="str">
            <v>16694AC-20</v>
          </cell>
          <cell r="B1899" t="str">
            <v>OH462/COKER9663</v>
          </cell>
          <cell r="C1899" t="str">
            <v xml:space="preserve">  </v>
          </cell>
          <cell r="D1899" t="str">
            <v>OSU</v>
          </cell>
          <cell r="E1899" t="str">
            <v xml:space="preserve">  </v>
          </cell>
          <cell r="F1899" t="str">
            <v xml:space="preserve">01PR3 </v>
          </cell>
        </row>
        <row r="1900">
          <cell r="A1900" t="str">
            <v>17594AC-25</v>
          </cell>
          <cell r="B1900" t="str">
            <v>OH498/N2351</v>
          </cell>
          <cell r="C1900" t="str">
            <v xml:space="preserve">  </v>
          </cell>
          <cell r="D1900" t="str">
            <v>OSU</v>
          </cell>
          <cell r="E1900" t="str">
            <v xml:space="preserve">  </v>
          </cell>
          <cell r="F1900" t="str">
            <v xml:space="preserve">01PR3 </v>
          </cell>
        </row>
        <row r="1901">
          <cell r="A1901" t="str">
            <v>2293-3</v>
          </cell>
          <cell r="B1901" t="str">
            <v>NOT AVAILABLE</v>
          </cell>
          <cell r="C1901" t="str">
            <v xml:space="preserve">  </v>
          </cell>
          <cell r="D1901" t="str">
            <v>OSU</v>
          </cell>
          <cell r="E1901" t="str">
            <v xml:space="preserve">  </v>
          </cell>
          <cell r="F1901" t="str">
            <v xml:space="preserve">01PR3 </v>
          </cell>
        </row>
        <row r="1902">
          <cell r="A1902" t="str">
            <v>2394AC-36</v>
          </cell>
          <cell r="B1902" t="str">
            <v>ABI89-4580/OH536</v>
          </cell>
          <cell r="C1902" t="str">
            <v xml:space="preserve">  </v>
          </cell>
          <cell r="D1902" t="str">
            <v>OSU</v>
          </cell>
          <cell r="E1902" t="str">
            <v xml:space="preserve">  </v>
          </cell>
          <cell r="F1902" t="str">
            <v xml:space="preserve">01PR3 </v>
          </cell>
        </row>
        <row r="1903">
          <cell r="A1903" t="str">
            <v>2994AC-46</v>
          </cell>
          <cell r="B1903" t="str">
            <v>CATOCTIN/OH536</v>
          </cell>
          <cell r="C1903" t="str">
            <v xml:space="preserve">  </v>
          </cell>
          <cell r="D1903" t="str">
            <v>OSU</v>
          </cell>
          <cell r="E1903" t="str">
            <v xml:space="preserve">  </v>
          </cell>
          <cell r="F1903" t="str">
            <v xml:space="preserve">01PR3 </v>
          </cell>
        </row>
        <row r="1904">
          <cell r="A1904" t="str">
            <v>3594AC-14</v>
          </cell>
          <cell r="B1904" t="str">
            <v>JACKSON/OH536</v>
          </cell>
          <cell r="C1904" t="str">
            <v xml:space="preserve">  </v>
          </cell>
          <cell r="D1904" t="str">
            <v>OSU</v>
          </cell>
          <cell r="E1904" t="str">
            <v xml:space="preserve">  </v>
          </cell>
          <cell r="F1904" t="str">
            <v xml:space="preserve">01PR3 </v>
          </cell>
        </row>
        <row r="1905">
          <cell r="A1905" t="str">
            <v>3694-41</v>
          </cell>
          <cell r="B1905" t="str">
            <v>JACKSON/P.8417C1-9-3-2</v>
          </cell>
          <cell r="C1905" t="str">
            <v xml:space="preserve">  </v>
          </cell>
          <cell r="D1905" t="str">
            <v>OSU</v>
          </cell>
          <cell r="E1905" t="str">
            <v xml:space="preserve">  </v>
          </cell>
          <cell r="F1905" t="str">
            <v xml:space="preserve">01PR3 </v>
          </cell>
        </row>
        <row r="1906">
          <cell r="A1906" t="str">
            <v>3893-71</v>
          </cell>
          <cell r="B1906" t="str">
            <v>NOT AVAILABLE</v>
          </cell>
          <cell r="C1906" t="str">
            <v xml:space="preserve">  </v>
          </cell>
          <cell r="D1906" t="str">
            <v>OSU</v>
          </cell>
          <cell r="E1906" t="str">
            <v xml:space="preserve">  </v>
          </cell>
          <cell r="F1906" t="str">
            <v xml:space="preserve">01PR3 </v>
          </cell>
        </row>
        <row r="1907">
          <cell r="A1907" t="str">
            <v>4894-10</v>
          </cell>
          <cell r="B1907" t="str">
            <v>L890690/T814</v>
          </cell>
          <cell r="C1907" t="str">
            <v xml:space="preserve">  </v>
          </cell>
          <cell r="D1907" t="str">
            <v>OSU</v>
          </cell>
          <cell r="E1907" t="str">
            <v xml:space="preserve">  </v>
          </cell>
          <cell r="F1907" t="str">
            <v xml:space="preserve">01PR3 </v>
          </cell>
        </row>
        <row r="1908">
          <cell r="A1908" t="str">
            <v>5294AC-38</v>
          </cell>
          <cell r="B1908" t="str">
            <v>MENDON/OH521</v>
          </cell>
          <cell r="C1908" t="str">
            <v xml:space="preserve">  </v>
          </cell>
          <cell r="D1908" t="str">
            <v>OSU</v>
          </cell>
          <cell r="E1908" t="str">
            <v xml:space="preserve">  </v>
          </cell>
          <cell r="F1908" t="str">
            <v xml:space="preserve">01PR3 </v>
          </cell>
        </row>
        <row r="1909">
          <cell r="A1909" t="str">
            <v>5494AC-40</v>
          </cell>
          <cell r="B1909" t="str">
            <v>MENDON/OH536</v>
          </cell>
          <cell r="C1909" t="str">
            <v xml:space="preserve">  </v>
          </cell>
          <cell r="D1909" t="str">
            <v>OSU</v>
          </cell>
          <cell r="E1909" t="str">
            <v xml:space="preserve">  </v>
          </cell>
          <cell r="F1909" t="str">
            <v xml:space="preserve">01PR3 </v>
          </cell>
        </row>
        <row r="1910">
          <cell r="A1910" t="str">
            <v>593-53</v>
          </cell>
          <cell r="B1910" t="str">
            <v>NOT AVAILABLE</v>
          </cell>
          <cell r="C1910" t="str">
            <v xml:space="preserve">  </v>
          </cell>
          <cell r="D1910" t="str">
            <v>OSU</v>
          </cell>
          <cell r="E1910" t="str">
            <v xml:space="preserve">  </v>
          </cell>
          <cell r="F1910" t="str">
            <v xml:space="preserve">01PR3 </v>
          </cell>
        </row>
        <row r="1911">
          <cell r="A1911" t="str">
            <v>8894AB-37</v>
          </cell>
          <cell r="B1911" t="str">
            <v>PIONEER2571/T408</v>
          </cell>
          <cell r="C1911" t="str">
            <v xml:space="preserve">  </v>
          </cell>
          <cell r="D1911" t="str">
            <v>OSU</v>
          </cell>
          <cell r="E1911" t="str">
            <v xml:space="preserve">  </v>
          </cell>
          <cell r="F1911" t="str">
            <v xml:space="preserve">01PR3 </v>
          </cell>
        </row>
        <row r="1912">
          <cell r="A1912" t="str">
            <v>8894AC-38</v>
          </cell>
          <cell r="B1912" t="str">
            <v>NOT AVAILABLE</v>
          </cell>
          <cell r="C1912" t="str">
            <v xml:space="preserve">  </v>
          </cell>
          <cell r="D1912" t="str">
            <v>OSU</v>
          </cell>
          <cell r="E1912" t="str">
            <v xml:space="preserve">  </v>
          </cell>
          <cell r="F1912" t="str">
            <v xml:space="preserve">01PR3 </v>
          </cell>
        </row>
        <row r="1913">
          <cell r="A1913" t="str">
            <v>9194AC-14</v>
          </cell>
          <cell r="B1913" t="str">
            <v>T814/OH536</v>
          </cell>
          <cell r="C1913" t="str">
            <v xml:space="preserve">  </v>
          </cell>
          <cell r="D1913" t="str">
            <v>OSU</v>
          </cell>
          <cell r="E1913" t="str">
            <v xml:space="preserve">  </v>
          </cell>
          <cell r="F1913" t="str">
            <v xml:space="preserve">01PR3 </v>
          </cell>
        </row>
        <row r="1914">
          <cell r="A1914" t="str">
            <v>9194AC-35</v>
          </cell>
          <cell r="B1914" t="str">
            <v>T814/OH536</v>
          </cell>
          <cell r="C1914" t="str">
            <v xml:space="preserve">  </v>
          </cell>
          <cell r="D1914" t="str">
            <v>OSU</v>
          </cell>
          <cell r="E1914" t="str">
            <v xml:space="preserve">  </v>
          </cell>
          <cell r="F1914" t="str">
            <v xml:space="preserve">01PR3 </v>
          </cell>
        </row>
        <row r="1915">
          <cell r="A1915" t="str">
            <v>9294AC-16</v>
          </cell>
          <cell r="B1915" t="str">
            <v>T814/ABI89-4580</v>
          </cell>
          <cell r="C1915" t="str">
            <v xml:space="preserve">  </v>
          </cell>
          <cell r="D1915" t="str">
            <v>OSU</v>
          </cell>
          <cell r="E1915" t="str">
            <v xml:space="preserve">  </v>
          </cell>
          <cell r="F1915" t="str">
            <v xml:space="preserve">01PR3 </v>
          </cell>
        </row>
        <row r="1916">
          <cell r="A1916" t="str">
            <v>9294AC-49</v>
          </cell>
          <cell r="B1916" t="str">
            <v>T814/ABI89-4580</v>
          </cell>
          <cell r="C1916" t="str">
            <v xml:space="preserve">  </v>
          </cell>
          <cell r="D1916" t="str">
            <v>OSU</v>
          </cell>
          <cell r="E1916" t="str">
            <v xml:space="preserve">  </v>
          </cell>
          <cell r="F1916" t="str">
            <v xml:space="preserve">01PR3 </v>
          </cell>
        </row>
        <row r="1917">
          <cell r="A1917" t="str">
            <v>9694AC-26</v>
          </cell>
          <cell r="B1917" t="str">
            <v>OH483/OH506</v>
          </cell>
          <cell r="C1917" t="str">
            <v xml:space="preserve">  </v>
          </cell>
          <cell r="D1917" t="str">
            <v>OSU</v>
          </cell>
          <cell r="E1917" t="str">
            <v xml:space="preserve">  </v>
          </cell>
          <cell r="F1917" t="str">
            <v xml:space="preserve">01PR3 </v>
          </cell>
        </row>
        <row r="1918">
          <cell r="A1918">
            <v>10496</v>
          </cell>
          <cell r="C1918" t="str">
            <v xml:space="preserve">  </v>
          </cell>
          <cell r="D1918" t="str">
            <v>OSU</v>
          </cell>
          <cell r="E1918" t="str">
            <v xml:space="preserve">  </v>
          </cell>
          <cell r="F1918" t="str">
            <v xml:space="preserve">01PR4 </v>
          </cell>
        </row>
        <row r="1919">
          <cell r="A1919" t="str">
            <v>10394AC-28</v>
          </cell>
          <cell r="B1919" t="str">
            <v>OH513/OH536</v>
          </cell>
          <cell r="C1919" t="str">
            <v xml:space="preserve">  </v>
          </cell>
          <cell r="D1919" t="str">
            <v>OSU</v>
          </cell>
          <cell r="E1919" t="str">
            <v xml:space="preserve">  </v>
          </cell>
          <cell r="F1919" t="str">
            <v xml:space="preserve">01PR4 </v>
          </cell>
        </row>
        <row r="1920">
          <cell r="A1920" t="str">
            <v>11194AC-46</v>
          </cell>
          <cell r="B1920" t="str">
            <v>OH536/OH515</v>
          </cell>
          <cell r="C1920" t="str">
            <v xml:space="preserve">  </v>
          </cell>
          <cell r="D1920" t="str">
            <v>OSU</v>
          </cell>
          <cell r="E1920" t="str">
            <v xml:space="preserve">  </v>
          </cell>
          <cell r="F1920" t="str">
            <v xml:space="preserve">01PR4 </v>
          </cell>
        </row>
        <row r="1921">
          <cell r="A1921" t="str">
            <v>1493-44</v>
          </cell>
          <cell r="B1921" t="str">
            <v>NOT AVAILABLE</v>
          </cell>
          <cell r="C1921" t="str">
            <v xml:space="preserve">  </v>
          </cell>
          <cell r="D1921" t="str">
            <v>OSU</v>
          </cell>
          <cell r="E1921" t="str">
            <v xml:space="preserve">  </v>
          </cell>
          <cell r="F1921" t="str">
            <v xml:space="preserve">01PR4 </v>
          </cell>
        </row>
        <row r="1922">
          <cell r="A1922" t="str">
            <v>1693-76</v>
          </cell>
          <cell r="B1922" t="str">
            <v>NOT AVAILABLE</v>
          </cell>
          <cell r="C1922" t="str">
            <v xml:space="preserve">  </v>
          </cell>
          <cell r="D1922" t="str">
            <v>OSU</v>
          </cell>
          <cell r="E1922" t="str">
            <v xml:space="preserve">  </v>
          </cell>
          <cell r="F1922" t="str">
            <v xml:space="preserve">01PR4 </v>
          </cell>
        </row>
        <row r="1923">
          <cell r="A1923" t="str">
            <v>18894A-24</v>
          </cell>
          <cell r="B1923" t="str">
            <v>OH531/COKER9663</v>
          </cell>
          <cell r="C1923" t="str">
            <v xml:space="preserve">  </v>
          </cell>
          <cell r="D1923" t="str">
            <v>OSU</v>
          </cell>
          <cell r="E1923" t="str">
            <v xml:space="preserve">  </v>
          </cell>
          <cell r="F1923" t="str">
            <v xml:space="preserve">01PR4 </v>
          </cell>
        </row>
        <row r="1924">
          <cell r="A1924" t="str">
            <v>193-37</v>
          </cell>
          <cell r="B1924" t="str">
            <v>NOT AVAILABLE</v>
          </cell>
          <cell r="C1924" t="str">
            <v xml:space="preserve">  </v>
          </cell>
          <cell r="D1924" t="str">
            <v>OSU</v>
          </cell>
          <cell r="E1924" t="str">
            <v xml:space="preserve">  </v>
          </cell>
          <cell r="F1924" t="str">
            <v xml:space="preserve">01PR4 </v>
          </cell>
        </row>
        <row r="1925">
          <cell r="A1925" t="str">
            <v>2293-31</v>
          </cell>
          <cell r="B1925" t="str">
            <v>NOT AVAILABLE</v>
          </cell>
          <cell r="C1925" t="str">
            <v xml:space="preserve">  </v>
          </cell>
          <cell r="D1925" t="str">
            <v>OSU</v>
          </cell>
          <cell r="E1925" t="str">
            <v xml:space="preserve">  </v>
          </cell>
          <cell r="F1925" t="str">
            <v xml:space="preserve">01PR4 </v>
          </cell>
        </row>
        <row r="1926">
          <cell r="A1926" t="str">
            <v>2393-9</v>
          </cell>
          <cell r="B1926" t="str">
            <v>NOT AVAILABLE</v>
          </cell>
          <cell r="C1926" t="str">
            <v xml:space="preserve">  </v>
          </cell>
          <cell r="D1926" t="str">
            <v>OSU</v>
          </cell>
          <cell r="E1926" t="str">
            <v xml:space="preserve">  </v>
          </cell>
          <cell r="F1926" t="str">
            <v xml:space="preserve">01PR4 </v>
          </cell>
        </row>
        <row r="1927">
          <cell r="A1927" t="str">
            <v>3594AC-45</v>
          </cell>
          <cell r="B1927" t="str">
            <v>JACKSON/OH536</v>
          </cell>
          <cell r="C1927" t="str">
            <v xml:space="preserve">  </v>
          </cell>
          <cell r="D1927" t="str">
            <v>OSU</v>
          </cell>
          <cell r="E1927" t="str">
            <v xml:space="preserve">  </v>
          </cell>
          <cell r="F1927" t="str">
            <v xml:space="preserve">01PR4 </v>
          </cell>
        </row>
        <row r="1928">
          <cell r="A1928" t="str">
            <v>4794-40</v>
          </cell>
          <cell r="B1928" t="str">
            <v>L890690/PIONEER2571</v>
          </cell>
          <cell r="C1928" t="str">
            <v xml:space="preserve">  </v>
          </cell>
          <cell r="D1928" t="str">
            <v>OSU</v>
          </cell>
          <cell r="E1928" t="str">
            <v xml:space="preserve">  </v>
          </cell>
          <cell r="F1928" t="str">
            <v xml:space="preserve">01PR4 </v>
          </cell>
        </row>
        <row r="1929">
          <cell r="A1929" t="str">
            <v>593-10</v>
          </cell>
          <cell r="B1929" t="str">
            <v>NOT AVAILABLE</v>
          </cell>
          <cell r="C1929" t="str">
            <v xml:space="preserve">  </v>
          </cell>
          <cell r="D1929" t="str">
            <v>OSU</v>
          </cell>
          <cell r="E1929" t="str">
            <v xml:space="preserve">  </v>
          </cell>
          <cell r="F1929" t="str">
            <v xml:space="preserve">01PR4 </v>
          </cell>
        </row>
        <row r="1930">
          <cell r="A1930" t="str">
            <v>693-62</v>
          </cell>
          <cell r="B1930" t="str">
            <v>NOT AVAILABLE</v>
          </cell>
          <cell r="C1930" t="str">
            <v xml:space="preserve">  </v>
          </cell>
          <cell r="D1930" t="str">
            <v>OSU</v>
          </cell>
          <cell r="E1930" t="str">
            <v xml:space="preserve">  </v>
          </cell>
          <cell r="F1930" t="str">
            <v xml:space="preserve">01PR4 </v>
          </cell>
        </row>
        <row r="1931">
          <cell r="A1931" t="str">
            <v>7894AC-3</v>
          </cell>
          <cell r="B1931" t="str">
            <v>PIONEER2571/OH483</v>
          </cell>
          <cell r="C1931" t="str">
            <v xml:space="preserve">  </v>
          </cell>
          <cell r="D1931" t="str">
            <v>OSU</v>
          </cell>
          <cell r="E1931" t="str">
            <v xml:space="preserve">  </v>
          </cell>
          <cell r="F1931" t="str">
            <v xml:space="preserve">01PR4 </v>
          </cell>
        </row>
        <row r="1932">
          <cell r="A1932" t="str">
            <v>8394AC-42</v>
          </cell>
          <cell r="B1932" t="str">
            <v>PIONEER2571/OH529</v>
          </cell>
          <cell r="C1932" t="str">
            <v xml:space="preserve">  </v>
          </cell>
          <cell r="D1932" t="str">
            <v>OSU</v>
          </cell>
          <cell r="E1932" t="str">
            <v xml:space="preserve">  </v>
          </cell>
          <cell r="F1932" t="str">
            <v xml:space="preserve">01PR4 </v>
          </cell>
        </row>
        <row r="1933">
          <cell r="A1933" t="str">
            <v>893-24</v>
          </cell>
          <cell r="B1933" t="str">
            <v>NOT AVAILABLE</v>
          </cell>
          <cell r="C1933" t="str">
            <v xml:space="preserve">  </v>
          </cell>
          <cell r="D1933" t="str">
            <v>OSU</v>
          </cell>
          <cell r="E1933" t="str">
            <v xml:space="preserve">  </v>
          </cell>
          <cell r="F1933" t="str">
            <v xml:space="preserve">01PR4 </v>
          </cell>
        </row>
        <row r="1934">
          <cell r="A1934" t="str">
            <v>9294AC-7</v>
          </cell>
          <cell r="B1934" t="str">
            <v>T814/ABI89-4580</v>
          </cell>
          <cell r="C1934" t="str">
            <v xml:space="preserve">  </v>
          </cell>
          <cell r="D1934" t="str">
            <v>OSU</v>
          </cell>
          <cell r="E1934" t="str">
            <v xml:space="preserve">  </v>
          </cell>
          <cell r="F1934" t="str">
            <v xml:space="preserve">01PR4 </v>
          </cell>
        </row>
        <row r="1935">
          <cell r="A1935" t="str">
            <v>16594AC-8</v>
          </cell>
          <cell r="B1935" t="str">
            <v>OH462/FREEDOM</v>
          </cell>
          <cell r="C1935" t="str">
            <v xml:space="preserve">  </v>
          </cell>
          <cell r="D1935" t="str">
            <v>OSU</v>
          </cell>
          <cell r="E1935" t="str">
            <v xml:space="preserve">  </v>
          </cell>
          <cell r="F1935" t="str">
            <v xml:space="preserve">01PR5 </v>
          </cell>
        </row>
        <row r="1936">
          <cell r="A1936" t="str">
            <v>1693-10</v>
          </cell>
          <cell r="B1936" t="str">
            <v>NOT AVAILABLE</v>
          </cell>
          <cell r="C1936" t="str">
            <v xml:space="preserve">  </v>
          </cell>
          <cell r="D1936" t="str">
            <v>OSU</v>
          </cell>
          <cell r="E1936" t="str">
            <v xml:space="preserve">  </v>
          </cell>
          <cell r="F1936" t="str">
            <v xml:space="preserve">01PR5 </v>
          </cell>
        </row>
        <row r="1937">
          <cell r="A1937" t="str">
            <v>17294C-60</v>
          </cell>
          <cell r="B1937" t="str">
            <v>OH498/COKER9663</v>
          </cell>
          <cell r="C1937" t="str">
            <v xml:space="preserve">  </v>
          </cell>
          <cell r="D1937" t="str">
            <v>OSU</v>
          </cell>
          <cell r="E1937" t="str">
            <v xml:space="preserve">  </v>
          </cell>
          <cell r="F1937" t="str">
            <v xml:space="preserve">01PR5 </v>
          </cell>
        </row>
        <row r="1938">
          <cell r="A1938" t="str">
            <v>17694AC-3</v>
          </cell>
          <cell r="B1938" t="str">
            <v>OH519/OH498</v>
          </cell>
          <cell r="C1938" t="str">
            <v xml:space="preserve">  </v>
          </cell>
          <cell r="D1938" t="str">
            <v>OSU</v>
          </cell>
          <cell r="E1938" t="str">
            <v xml:space="preserve">  </v>
          </cell>
          <cell r="F1938" t="str">
            <v xml:space="preserve">01PR5 </v>
          </cell>
        </row>
        <row r="1939">
          <cell r="A1939" t="str">
            <v>18994AB-43</v>
          </cell>
          <cell r="B1939" t="str">
            <v>OH531/MO91-348</v>
          </cell>
          <cell r="C1939" t="str">
            <v xml:space="preserve">  </v>
          </cell>
          <cell r="D1939" t="str">
            <v>OSU</v>
          </cell>
          <cell r="E1939" t="str">
            <v xml:space="preserve">  </v>
          </cell>
          <cell r="F1939" t="str">
            <v xml:space="preserve">01PR5 </v>
          </cell>
        </row>
        <row r="1940">
          <cell r="A1940" t="str">
            <v>193-70</v>
          </cell>
          <cell r="B1940" t="str">
            <v>NOT AVAILABLE</v>
          </cell>
          <cell r="C1940" t="str">
            <v xml:space="preserve">  </v>
          </cell>
          <cell r="D1940" t="str">
            <v>OSU</v>
          </cell>
          <cell r="E1940" t="str">
            <v xml:space="preserve">  </v>
          </cell>
          <cell r="F1940" t="str">
            <v xml:space="preserve">01PR5 </v>
          </cell>
        </row>
        <row r="1941">
          <cell r="A1941" t="str">
            <v>2294AC-3</v>
          </cell>
          <cell r="B1941" t="str">
            <v>ABI89-4580/OH515</v>
          </cell>
          <cell r="C1941" t="str">
            <v xml:space="preserve">  </v>
          </cell>
          <cell r="D1941" t="str">
            <v>OSU</v>
          </cell>
          <cell r="E1941" t="str">
            <v xml:space="preserve">  </v>
          </cell>
          <cell r="F1941" t="str">
            <v xml:space="preserve">01PR5 </v>
          </cell>
        </row>
        <row r="1942">
          <cell r="A1942" t="str">
            <v>2393-29</v>
          </cell>
          <cell r="B1942" t="str">
            <v>NOT AVAILABLE</v>
          </cell>
          <cell r="C1942" t="str">
            <v xml:space="preserve">  </v>
          </cell>
          <cell r="D1942" t="str">
            <v>OSU</v>
          </cell>
          <cell r="E1942" t="str">
            <v xml:space="preserve">  </v>
          </cell>
          <cell r="F1942" t="str">
            <v xml:space="preserve">01PR5 </v>
          </cell>
        </row>
        <row r="1943">
          <cell r="A1943" t="str">
            <v>3093-30</v>
          </cell>
          <cell r="B1943" t="str">
            <v>NOT AVAILABLE</v>
          </cell>
          <cell r="C1943" t="str">
            <v xml:space="preserve">  </v>
          </cell>
          <cell r="D1943" t="str">
            <v>OSU</v>
          </cell>
          <cell r="E1943" t="str">
            <v xml:space="preserve">  </v>
          </cell>
          <cell r="F1943" t="str">
            <v xml:space="preserve">01PR5 </v>
          </cell>
        </row>
        <row r="1944">
          <cell r="A1944" t="str">
            <v>593-27</v>
          </cell>
          <cell r="B1944" t="str">
            <v>NOT AVAILABLE</v>
          </cell>
          <cell r="C1944" t="str">
            <v xml:space="preserve">  </v>
          </cell>
          <cell r="D1944" t="str">
            <v>OSU</v>
          </cell>
          <cell r="E1944" t="str">
            <v xml:space="preserve">  </v>
          </cell>
          <cell r="F1944" t="str">
            <v xml:space="preserve">01PR5 </v>
          </cell>
        </row>
        <row r="1945">
          <cell r="A1945" t="str">
            <v>6494ABC-9</v>
          </cell>
          <cell r="B1945" t="str">
            <v>P.84171C1-9-3-2/MENDON</v>
          </cell>
          <cell r="C1945" t="str">
            <v xml:space="preserve">  </v>
          </cell>
          <cell r="D1945" t="str">
            <v>OSU</v>
          </cell>
          <cell r="E1945" t="str">
            <v xml:space="preserve">  </v>
          </cell>
          <cell r="F1945" t="str">
            <v xml:space="preserve">01PR5 </v>
          </cell>
        </row>
        <row r="1946">
          <cell r="A1946" t="str">
            <v>7494AC-9</v>
          </cell>
          <cell r="B1946" t="str">
            <v>T408/L890690</v>
          </cell>
          <cell r="C1946" t="str">
            <v xml:space="preserve">  </v>
          </cell>
          <cell r="D1946" t="str">
            <v>OSU</v>
          </cell>
          <cell r="E1946" t="str">
            <v xml:space="preserve">  </v>
          </cell>
          <cell r="F1946" t="str">
            <v xml:space="preserve">01PR5 </v>
          </cell>
        </row>
        <row r="1947">
          <cell r="A1947" t="str">
            <v>8994AC-50</v>
          </cell>
          <cell r="B1947" t="str">
            <v>PIONEER2571/T814</v>
          </cell>
          <cell r="C1947" t="str">
            <v xml:space="preserve">  </v>
          </cell>
          <cell r="D1947" t="str">
            <v>OSU</v>
          </cell>
          <cell r="E1947" t="str">
            <v xml:space="preserve">  </v>
          </cell>
          <cell r="F1947" t="str">
            <v xml:space="preserve">01PR5 </v>
          </cell>
        </row>
        <row r="1948">
          <cell r="A1948" t="str">
            <v>9194AC-3</v>
          </cell>
          <cell r="B1948" t="str">
            <v>T814/OH536</v>
          </cell>
          <cell r="C1948" t="str">
            <v xml:space="preserve">  </v>
          </cell>
          <cell r="D1948" t="str">
            <v>OSU</v>
          </cell>
          <cell r="E1948" t="str">
            <v xml:space="preserve">  </v>
          </cell>
          <cell r="F1948" t="str">
            <v xml:space="preserve">01PR5 </v>
          </cell>
        </row>
        <row r="1949">
          <cell r="A1949" t="str">
            <v>9394AC-37</v>
          </cell>
          <cell r="B1949" t="str">
            <v>T814/CATOCTIN</v>
          </cell>
          <cell r="C1949" t="str">
            <v xml:space="preserve">  </v>
          </cell>
          <cell r="D1949" t="str">
            <v>OSU</v>
          </cell>
          <cell r="E1949" t="str">
            <v xml:space="preserve">  </v>
          </cell>
          <cell r="F1949" t="str">
            <v xml:space="preserve">01PR5 </v>
          </cell>
        </row>
        <row r="1950">
          <cell r="A1950">
            <v>12196</v>
          </cell>
          <cell r="C1950" t="str">
            <v xml:space="preserve">  </v>
          </cell>
          <cell r="D1950" t="str">
            <v>OSU</v>
          </cell>
          <cell r="E1950" t="str">
            <v xml:space="preserve">  </v>
          </cell>
          <cell r="F1950" t="str">
            <v xml:space="preserve">01SPN </v>
          </cell>
        </row>
        <row r="1951">
          <cell r="A1951" t="str">
            <v>10194AC-25</v>
          </cell>
          <cell r="B1951" t="str">
            <v>OH513/OH515</v>
          </cell>
          <cell r="C1951" t="str">
            <v xml:space="preserve">  </v>
          </cell>
          <cell r="D1951" t="str">
            <v>OSU</v>
          </cell>
          <cell r="E1951" t="str">
            <v xml:space="preserve">  </v>
          </cell>
          <cell r="F1951" t="str">
            <v xml:space="preserve">01SPN </v>
          </cell>
        </row>
        <row r="1952">
          <cell r="A1952" t="str">
            <v>10294AC-42</v>
          </cell>
          <cell r="B1952" t="str">
            <v>OH513/OH521</v>
          </cell>
          <cell r="C1952" t="str">
            <v xml:space="preserve">  </v>
          </cell>
          <cell r="D1952" t="str">
            <v>OSU</v>
          </cell>
          <cell r="E1952" t="str">
            <v xml:space="preserve">  </v>
          </cell>
          <cell r="F1952" t="str">
            <v xml:space="preserve">01SPN </v>
          </cell>
        </row>
        <row r="1953">
          <cell r="A1953" t="str">
            <v>10594AC-9</v>
          </cell>
          <cell r="B1953" t="str">
            <v>OH529/OH506</v>
          </cell>
          <cell r="C1953" t="str">
            <v xml:space="preserve">  </v>
          </cell>
          <cell r="D1953" t="str">
            <v>OSU</v>
          </cell>
          <cell r="E1953" t="str">
            <v xml:space="preserve">  </v>
          </cell>
          <cell r="F1953" t="str">
            <v xml:space="preserve">01SPN </v>
          </cell>
        </row>
        <row r="1954">
          <cell r="A1954" t="str">
            <v>10794ABC-1</v>
          </cell>
          <cell r="B1954" t="str">
            <v>OH529/OH515</v>
          </cell>
          <cell r="C1954" t="str">
            <v xml:space="preserve">  </v>
          </cell>
          <cell r="D1954" t="str">
            <v>OSU</v>
          </cell>
          <cell r="E1954" t="str">
            <v xml:space="preserve">  </v>
          </cell>
          <cell r="F1954" t="str">
            <v xml:space="preserve">01SPN </v>
          </cell>
        </row>
        <row r="1955">
          <cell r="A1955" t="str">
            <v>10794ABC-36</v>
          </cell>
          <cell r="B1955" t="str">
            <v>OH529/OH515</v>
          </cell>
          <cell r="C1955" t="str">
            <v xml:space="preserve">  </v>
          </cell>
          <cell r="D1955" t="str">
            <v>OSU</v>
          </cell>
          <cell r="E1955" t="str">
            <v xml:space="preserve">  </v>
          </cell>
          <cell r="F1955" t="str">
            <v xml:space="preserve">01SPN </v>
          </cell>
        </row>
        <row r="1956">
          <cell r="A1956" t="str">
            <v>11194AC-29</v>
          </cell>
          <cell r="B1956" t="str">
            <v>OH536/OH515</v>
          </cell>
          <cell r="C1956" t="str">
            <v xml:space="preserve">  </v>
          </cell>
          <cell r="D1956" t="str">
            <v>OSU</v>
          </cell>
          <cell r="E1956" t="str">
            <v xml:space="preserve">  </v>
          </cell>
          <cell r="F1956" t="str">
            <v xml:space="preserve">01SPN </v>
          </cell>
        </row>
        <row r="1957">
          <cell r="A1957" t="str">
            <v>11194AC-45</v>
          </cell>
          <cell r="B1957" t="str">
            <v>OH536/OH515</v>
          </cell>
          <cell r="C1957" t="str">
            <v xml:space="preserve">  </v>
          </cell>
          <cell r="D1957" t="str">
            <v>OSU</v>
          </cell>
          <cell r="E1957" t="str">
            <v xml:space="preserve">  </v>
          </cell>
          <cell r="F1957" t="str">
            <v xml:space="preserve">01SPN </v>
          </cell>
        </row>
        <row r="1958">
          <cell r="A1958" t="str">
            <v>11194AC-60</v>
          </cell>
          <cell r="B1958" t="str">
            <v>OH536/OH515</v>
          </cell>
          <cell r="C1958" t="str">
            <v xml:space="preserve">  </v>
          </cell>
          <cell r="D1958" t="str">
            <v>OSU</v>
          </cell>
          <cell r="E1958" t="str">
            <v xml:space="preserve">  </v>
          </cell>
          <cell r="F1958" t="str">
            <v xml:space="preserve">01SPN </v>
          </cell>
        </row>
        <row r="1959">
          <cell r="A1959" t="str">
            <v>11294AB-17</v>
          </cell>
          <cell r="B1959" t="str">
            <v>OH536/OH521</v>
          </cell>
          <cell r="C1959" t="str">
            <v xml:space="preserve">  </v>
          </cell>
          <cell r="D1959" t="str">
            <v>OSU</v>
          </cell>
          <cell r="E1959" t="str">
            <v xml:space="preserve">  </v>
          </cell>
          <cell r="F1959" t="str">
            <v xml:space="preserve">01SPN </v>
          </cell>
        </row>
        <row r="1960">
          <cell r="A1960" t="str">
            <v>16494AC-13</v>
          </cell>
          <cell r="B1960" t="str">
            <v>OH462/ABI89-45-80</v>
          </cell>
          <cell r="C1960" t="str">
            <v xml:space="preserve">  </v>
          </cell>
          <cell r="D1960" t="str">
            <v>OSU</v>
          </cell>
          <cell r="E1960" t="str">
            <v xml:space="preserve">  </v>
          </cell>
          <cell r="F1960" t="str">
            <v xml:space="preserve">01SPN </v>
          </cell>
        </row>
        <row r="1961">
          <cell r="A1961" t="str">
            <v>16494AC-2</v>
          </cell>
          <cell r="B1961" t="str">
            <v>OH462/ABI89-45-80</v>
          </cell>
          <cell r="C1961" t="str">
            <v xml:space="preserve">  </v>
          </cell>
          <cell r="D1961" t="str">
            <v>OSU</v>
          </cell>
          <cell r="E1961" t="str">
            <v xml:space="preserve">  </v>
          </cell>
          <cell r="F1961" t="str">
            <v xml:space="preserve">01SPN </v>
          </cell>
        </row>
        <row r="1962">
          <cell r="A1962" t="str">
            <v>16494AC-3</v>
          </cell>
          <cell r="B1962" t="str">
            <v>OH462/ABI89-45-80</v>
          </cell>
          <cell r="C1962" t="str">
            <v xml:space="preserve">  </v>
          </cell>
          <cell r="D1962" t="str">
            <v>OSU</v>
          </cell>
          <cell r="E1962" t="str">
            <v xml:space="preserve">  </v>
          </cell>
          <cell r="F1962" t="str">
            <v xml:space="preserve">01SPN </v>
          </cell>
        </row>
        <row r="1963">
          <cell r="A1963" t="str">
            <v>16594AC-47</v>
          </cell>
          <cell r="B1963" t="str">
            <v>OH462/FREEDOM</v>
          </cell>
          <cell r="C1963" t="str">
            <v xml:space="preserve">  </v>
          </cell>
          <cell r="D1963" t="str">
            <v>OSU</v>
          </cell>
          <cell r="E1963" t="str">
            <v xml:space="preserve">  </v>
          </cell>
          <cell r="F1963" t="str">
            <v xml:space="preserve">01SPN </v>
          </cell>
        </row>
        <row r="1964">
          <cell r="A1964" t="str">
            <v>16694AC-28</v>
          </cell>
          <cell r="B1964" t="str">
            <v>OH462/COKER9663</v>
          </cell>
          <cell r="C1964" t="str">
            <v xml:space="preserve">  </v>
          </cell>
          <cell r="D1964" t="str">
            <v>OSU</v>
          </cell>
          <cell r="E1964" t="str">
            <v xml:space="preserve">  </v>
          </cell>
          <cell r="F1964" t="str">
            <v xml:space="preserve">01SPN </v>
          </cell>
        </row>
        <row r="1965">
          <cell r="A1965" t="str">
            <v>16694AC-38</v>
          </cell>
          <cell r="B1965" t="str">
            <v>OH462/COKER9663</v>
          </cell>
          <cell r="C1965" t="str">
            <v xml:space="preserve">  </v>
          </cell>
          <cell r="D1965" t="str">
            <v>OSU</v>
          </cell>
          <cell r="E1965" t="str">
            <v xml:space="preserve">  </v>
          </cell>
          <cell r="F1965" t="str">
            <v xml:space="preserve">01SPN </v>
          </cell>
        </row>
        <row r="1966">
          <cell r="A1966" t="str">
            <v>16694AC-59</v>
          </cell>
          <cell r="B1966" t="str">
            <v>OH462/COKER9663</v>
          </cell>
          <cell r="C1966" t="str">
            <v xml:space="preserve">  </v>
          </cell>
          <cell r="D1966" t="str">
            <v>OSU</v>
          </cell>
          <cell r="E1966" t="str">
            <v xml:space="preserve">  </v>
          </cell>
          <cell r="F1966" t="str">
            <v xml:space="preserve">01SPN </v>
          </cell>
        </row>
        <row r="1967">
          <cell r="A1967" t="str">
            <v>16794C-21</v>
          </cell>
          <cell r="B1967" t="str">
            <v>OH462/MO12048</v>
          </cell>
          <cell r="C1967" t="str">
            <v xml:space="preserve">  </v>
          </cell>
          <cell r="D1967" t="str">
            <v>OSU</v>
          </cell>
          <cell r="E1967" t="str">
            <v xml:space="preserve">  </v>
          </cell>
          <cell r="F1967" t="str">
            <v xml:space="preserve">01SPN </v>
          </cell>
        </row>
        <row r="1968">
          <cell r="A1968" t="str">
            <v>16794C-58</v>
          </cell>
          <cell r="B1968" t="str">
            <v>OH462/MO12048</v>
          </cell>
          <cell r="C1968" t="str">
            <v xml:space="preserve">  </v>
          </cell>
          <cell r="D1968" t="str">
            <v>OSU</v>
          </cell>
          <cell r="E1968" t="str">
            <v xml:space="preserve">  </v>
          </cell>
          <cell r="F1968" t="str">
            <v xml:space="preserve">01SPN </v>
          </cell>
        </row>
        <row r="1969">
          <cell r="A1969" t="str">
            <v>1693-21</v>
          </cell>
          <cell r="B1969" t="str">
            <v>NOT AVAILABLE</v>
          </cell>
          <cell r="C1969" t="str">
            <v xml:space="preserve">  </v>
          </cell>
          <cell r="D1969" t="str">
            <v>OSU</v>
          </cell>
          <cell r="E1969" t="str">
            <v xml:space="preserve">  </v>
          </cell>
          <cell r="F1969" t="str">
            <v xml:space="preserve">01SPN </v>
          </cell>
        </row>
        <row r="1970">
          <cell r="A1970" t="str">
            <v>1693-34</v>
          </cell>
          <cell r="B1970" t="str">
            <v>NOT AVAILABLE</v>
          </cell>
          <cell r="C1970" t="str">
            <v xml:space="preserve">  </v>
          </cell>
          <cell r="D1970" t="str">
            <v>OSU</v>
          </cell>
          <cell r="E1970" t="str">
            <v xml:space="preserve">  </v>
          </cell>
          <cell r="F1970" t="str">
            <v xml:space="preserve">01SPN </v>
          </cell>
        </row>
        <row r="1971">
          <cell r="A1971" t="str">
            <v>1693-66</v>
          </cell>
          <cell r="B1971" t="str">
            <v>NOT AVAILABLE</v>
          </cell>
          <cell r="C1971" t="str">
            <v xml:space="preserve">  </v>
          </cell>
          <cell r="D1971" t="str">
            <v>OSU</v>
          </cell>
          <cell r="E1971" t="str">
            <v xml:space="preserve">  </v>
          </cell>
          <cell r="F1971" t="str">
            <v xml:space="preserve">01SPN </v>
          </cell>
        </row>
        <row r="1972">
          <cell r="A1972" t="str">
            <v>17094AB-35</v>
          </cell>
          <cell r="B1972" t="str">
            <v>OH464/OH462</v>
          </cell>
          <cell r="C1972" t="str">
            <v xml:space="preserve">  </v>
          </cell>
          <cell r="D1972" t="str">
            <v>OSU</v>
          </cell>
          <cell r="E1972" t="str">
            <v xml:space="preserve">  </v>
          </cell>
          <cell r="F1972" t="str">
            <v xml:space="preserve">01SPN </v>
          </cell>
        </row>
        <row r="1973">
          <cell r="A1973" t="str">
            <v>17194AC-43</v>
          </cell>
          <cell r="B1973" t="str">
            <v>OH464/1683-07-3</v>
          </cell>
          <cell r="C1973" t="str">
            <v xml:space="preserve">  </v>
          </cell>
          <cell r="D1973" t="str">
            <v>OSU</v>
          </cell>
          <cell r="E1973" t="str">
            <v xml:space="preserve">  </v>
          </cell>
          <cell r="F1973" t="str">
            <v xml:space="preserve">01SPN </v>
          </cell>
        </row>
        <row r="1974">
          <cell r="A1974" t="str">
            <v>17394AB-45</v>
          </cell>
          <cell r="B1974" t="str">
            <v>OH498/MO9965-52</v>
          </cell>
          <cell r="C1974" t="str">
            <v xml:space="preserve">  </v>
          </cell>
          <cell r="D1974" t="str">
            <v>OSU</v>
          </cell>
          <cell r="E1974" t="str">
            <v xml:space="preserve">  </v>
          </cell>
          <cell r="F1974" t="str">
            <v xml:space="preserve">01SPN </v>
          </cell>
        </row>
        <row r="1975">
          <cell r="A1975" t="str">
            <v>17394AB-57</v>
          </cell>
          <cell r="B1975" t="str">
            <v>OH498/MO9965-52</v>
          </cell>
          <cell r="C1975" t="str">
            <v xml:space="preserve">  </v>
          </cell>
          <cell r="D1975" t="str">
            <v>OSU</v>
          </cell>
          <cell r="E1975" t="str">
            <v xml:space="preserve">  </v>
          </cell>
          <cell r="F1975" t="str">
            <v xml:space="preserve">01SPN </v>
          </cell>
        </row>
        <row r="1976">
          <cell r="A1976" t="str">
            <v>17694AC-57</v>
          </cell>
          <cell r="B1976" t="str">
            <v>OH519/OH498</v>
          </cell>
          <cell r="C1976" t="str">
            <v xml:space="preserve">  </v>
          </cell>
          <cell r="D1976" t="str">
            <v>OSU</v>
          </cell>
          <cell r="E1976" t="str">
            <v xml:space="preserve">  </v>
          </cell>
          <cell r="F1976" t="str">
            <v xml:space="preserve">01SPN </v>
          </cell>
        </row>
        <row r="1977">
          <cell r="A1977" t="str">
            <v>17894BC-13</v>
          </cell>
          <cell r="B1977" t="str">
            <v>OH519/10584-08-1</v>
          </cell>
          <cell r="C1977" t="str">
            <v xml:space="preserve">  </v>
          </cell>
          <cell r="D1977" t="str">
            <v>OSU</v>
          </cell>
          <cell r="E1977" t="str">
            <v xml:space="preserve">  </v>
          </cell>
          <cell r="F1977" t="str">
            <v xml:space="preserve">01SPN </v>
          </cell>
        </row>
        <row r="1978">
          <cell r="A1978" t="str">
            <v>17894BC-25</v>
          </cell>
          <cell r="B1978" t="str">
            <v>OH519/10584-08-1</v>
          </cell>
          <cell r="C1978" t="str">
            <v xml:space="preserve">  </v>
          </cell>
          <cell r="D1978" t="str">
            <v>OSU</v>
          </cell>
          <cell r="E1978" t="str">
            <v xml:space="preserve">  </v>
          </cell>
          <cell r="F1978" t="str">
            <v xml:space="preserve">01SPN </v>
          </cell>
        </row>
        <row r="1979">
          <cell r="A1979" t="str">
            <v>17994AC-53</v>
          </cell>
          <cell r="B1979" t="str">
            <v>OH519/30584-37-2</v>
          </cell>
          <cell r="C1979" t="str">
            <v xml:space="preserve">  </v>
          </cell>
          <cell r="D1979" t="str">
            <v>OSU</v>
          </cell>
          <cell r="E1979" t="str">
            <v xml:space="preserve">  </v>
          </cell>
          <cell r="F1979" t="str">
            <v xml:space="preserve">01SPN </v>
          </cell>
        </row>
        <row r="1980">
          <cell r="A1980" t="str">
            <v>18594AC-21</v>
          </cell>
          <cell r="B1980" t="str">
            <v>OH528/VA91-54-21</v>
          </cell>
          <cell r="C1980" t="str">
            <v xml:space="preserve">  </v>
          </cell>
          <cell r="D1980" t="str">
            <v>OSU</v>
          </cell>
          <cell r="E1980" t="str">
            <v xml:space="preserve">  </v>
          </cell>
          <cell r="F1980" t="str">
            <v xml:space="preserve">01SPN </v>
          </cell>
        </row>
        <row r="1981">
          <cell r="A1981" t="str">
            <v>18894A-33</v>
          </cell>
          <cell r="B1981" t="str">
            <v>OH531/COKER9663</v>
          </cell>
          <cell r="C1981" t="str">
            <v xml:space="preserve">  </v>
          </cell>
          <cell r="D1981" t="str">
            <v>OSU</v>
          </cell>
          <cell r="E1981" t="str">
            <v xml:space="preserve">  </v>
          </cell>
          <cell r="F1981" t="str">
            <v xml:space="preserve">01SPN </v>
          </cell>
        </row>
        <row r="1982">
          <cell r="A1982" t="str">
            <v>18994AB-23</v>
          </cell>
          <cell r="B1982" t="str">
            <v>OH531/MO91-348</v>
          </cell>
          <cell r="C1982" t="str">
            <v xml:space="preserve">  </v>
          </cell>
          <cell r="D1982" t="str">
            <v>OSU</v>
          </cell>
          <cell r="E1982" t="str">
            <v xml:space="preserve">  </v>
          </cell>
          <cell r="F1982" t="str">
            <v xml:space="preserve">01SPN </v>
          </cell>
        </row>
        <row r="1983">
          <cell r="A1983" t="str">
            <v>18994AB-58</v>
          </cell>
          <cell r="B1983" t="str">
            <v>OH531/MO91-348</v>
          </cell>
          <cell r="C1983" t="str">
            <v xml:space="preserve">  </v>
          </cell>
          <cell r="D1983" t="str">
            <v>OSU</v>
          </cell>
          <cell r="E1983" t="str">
            <v xml:space="preserve">  </v>
          </cell>
          <cell r="F1983" t="str">
            <v xml:space="preserve">01SPN </v>
          </cell>
        </row>
        <row r="1984">
          <cell r="A1984" t="str">
            <v>193-52</v>
          </cell>
          <cell r="B1984" t="str">
            <v>NOT AVAILABLE</v>
          </cell>
          <cell r="C1984" t="str">
            <v xml:space="preserve">  </v>
          </cell>
          <cell r="D1984" t="str">
            <v>OSU</v>
          </cell>
          <cell r="E1984" t="str">
            <v xml:space="preserve">  </v>
          </cell>
          <cell r="F1984" t="str">
            <v xml:space="preserve">01SPN </v>
          </cell>
        </row>
        <row r="1985">
          <cell r="A1985" t="str">
            <v>1993-39</v>
          </cell>
          <cell r="B1985" t="str">
            <v>NOT AVAILABLE</v>
          </cell>
          <cell r="C1985" t="str">
            <v xml:space="preserve">  </v>
          </cell>
          <cell r="D1985" t="str">
            <v>OSU</v>
          </cell>
          <cell r="E1985" t="str">
            <v xml:space="preserve">  </v>
          </cell>
          <cell r="F1985" t="str">
            <v xml:space="preserve">01SPN </v>
          </cell>
        </row>
        <row r="1986">
          <cell r="A1986" t="str">
            <v>19994B-41</v>
          </cell>
          <cell r="B1986" t="str">
            <v>10584-0801/COKER9663</v>
          </cell>
          <cell r="C1986" t="str">
            <v xml:space="preserve">  </v>
          </cell>
          <cell r="D1986" t="str">
            <v>OSU</v>
          </cell>
          <cell r="E1986" t="str">
            <v xml:space="preserve">  </v>
          </cell>
          <cell r="F1986" t="str">
            <v xml:space="preserve">01SPN </v>
          </cell>
        </row>
        <row r="1987">
          <cell r="A1987" t="str">
            <v>19994B-8</v>
          </cell>
          <cell r="B1987" t="str">
            <v>10584-0801/COKER9663</v>
          </cell>
          <cell r="C1987" t="str">
            <v xml:space="preserve">  </v>
          </cell>
          <cell r="D1987" t="str">
            <v>OSU</v>
          </cell>
          <cell r="E1987" t="str">
            <v xml:space="preserve">  </v>
          </cell>
          <cell r="F1987" t="str">
            <v xml:space="preserve">01SPN </v>
          </cell>
        </row>
        <row r="1988">
          <cell r="A1988" t="str">
            <v>20094AC-42</v>
          </cell>
          <cell r="B1988" t="str">
            <v>10584-08-1/MO12048</v>
          </cell>
          <cell r="C1988" t="str">
            <v xml:space="preserve">  </v>
          </cell>
          <cell r="D1988" t="str">
            <v>OSU</v>
          </cell>
          <cell r="E1988" t="str">
            <v xml:space="preserve">  </v>
          </cell>
          <cell r="F1988" t="str">
            <v xml:space="preserve">01SPN </v>
          </cell>
        </row>
        <row r="1989">
          <cell r="A1989" t="str">
            <v>20694AB-27</v>
          </cell>
          <cell r="B1989" t="str">
            <v>39685-12-2/GA831585</v>
          </cell>
          <cell r="C1989" t="str">
            <v xml:space="preserve">  </v>
          </cell>
          <cell r="D1989" t="str">
            <v>OSU</v>
          </cell>
          <cell r="E1989" t="str">
            <v xml:space="preserve">  </v>
          </cell>
          <cell r="F1989" t="str">
            <v xml:space="preserve">01SPN </v>
          </cell>
        </row>
        <row r="1990">
          <cell r="A1990" t="str">
            <v>20694AB-5</v>
          </cell>
          <cell r="B1990" t="str">
            <v>39685-12-2/GA831585</v>
          </cell>
          <cell r="C1990" t="str">
            <v xml:space="preserve">  </v>
          </cell>
          <cell r="D1990" t="str">
            <v>OSU</v>
          </cell>
          <cell r="E1990" t="str">
            <v xml:space="preserve">  </v>
          </cell>
          <cell r="F1990" t="str">
            <v xml:space="preserve">01SPN </v>
          </cell>
        </row>
        <row r="1991">
          <cell r="A1991" t="str">
            <v>2194AC-9</v>
          </cell>
          <cell r="B1991" t="str">
            <v>ABI89-4580/OH483</v>
          </cell>
          <cell r="C1991" t="str">
            <v xml:space="preserve">  </v>
          </cell>
          <cell r="D1991" t="str">
            <v>OSU</v>
          </cell>
          <cell r="E1991" t="str">
            <v xml:space="preserve">  </v>
          </cell>
          <cell r="F1991" t="str">
            <v xml:space="preserve">01SPN </v>
          </cell>
        </row>
        <row r="1992">
          <cell r="A1992" t="str">
            <v>2294AC-21</v>
          </cell>
          <cell r="B1992" t="str">
            <v>ABI89-4580/OH515</v>
          </cell>
          <cell r="C1992" t="str">
            <v xml:space="preserve">  </v>
          </cell>
          <cell r="D1992" t="str">
            <v>OSU</v>
          </cell>
          <cell r="E1992" t="str">
            <v xml:space="preserve">  </v>
          </cell>
          <cell r="F1992" t="str">
            <v xml:space="preserve">01SPN </v>
          </cell>
        </row>
        <row r="1993">
          <cell r="A1993" t="str">
            <v>2393-13</v>
          </cell>
          <cell r="B1993" t="str">
            <v>NOT AVAILABLE</v>
          </cell>
          <cell r="C1993" t="str">
            <v xml:space="preserve">  </v>
          </cell>
          <cell r="D1993" t="str">
            <v>OSU</v>
          </cell>
          <cell r="E1993" t="str">
            <v xml:space="preserve">  </v>
          </cell>
          <cell r="F1993" t="str">
            <v xml:space="preserve">01SPN </v>
          </cell>
        </row>
        <row r="1994">
          <cell r="A1994" t="str">
            <v>2393-51</v>
          </cell>
          <cell r="B1994" t="str">
            <v>NOT AVAILABLE</v>
          </cell>
          <cell r="C1994" t="str">
            <v xml:space="preserve">  </v>
          </cell>
          <cell r="D1994" t="str">
            <v>OSU</v>
          </cell>
          <cell r="E1994" t="str">
            <v xml:space="preserve">  </v>
          </cell>
          <cell r="F1994" t="str">
            <v xml:space="preserve">01SPN </v>
          </cell>
        </row>
        <row r="1995">
          <cell r="A1995" t="str">
            <v>2394AC-37</v>
          </cell>
          <cell r="B1995" t="str">
            <v>ABI89-4580/OH536</v>
          </cell>
          <cell r="C1995" t="str">
            <v xml:space="preserve">  </v>
          </cell>
          <cell r="D1995" t="str">
            <v>OSU</v>
          </cell>
          <cell r="E1995" t="str">
            <v xml:space="preserve">  </v>
          </cell>
          <cell r="F1995" t="str">
            <v xml:space="preserve">01SPN </v>
          </cell>
        </row>
        <row r="1996">
          <cell r="A1996" t="str">
            <v>2494AC-49</v>
          </cell>
          <cell r="B1996" t="str">
            <v>CATOCTIN/OH483</v>
          </cell>
          <cell r="C1996" t="str">
            <v xml:space="preserve">  </v>
          </cell>
          <cell r="D1996" t="str">
            <v>OSU</v>
          </cell>
          <cell r="E1996" t="str">
            <v xml:space="preserve">  </v>
          </cell>
          <cell r="F1996" t="str">
            <v xml:space="preserve">01SPN </v>
          </cell>
        </row>
        <row r="1997">
          <cell r="A1997" t="str">
            <v>2594AC-20</v>
          </cell>
          <cell r="B1997" t="str">
            <v>CATOCTIN/OH506</v>
          </cell>
          <cell r="C1997" t="str">
            <v xml:space="preserve">  </v>
          </cell>
          <cell r="D1997" t="str">
            <v>OSU</v>
          </cell>
          <cell r="E1997" t="str">
            <v xml:space="preserve">  </v>
          </cell>
          <cell r="F1997" t="str">
            <v xml:space="preserve">01SPN </v>
          </cell>
        </row>
        <row r="1998">
          <cell r="A1998" t="str">
            <v>2894AB-3</v>
          </cell>
          <cell r="B1998" t="str">
            <v>CATOCTIN/OH529</v>
          </cell>
          <cell r="C1998" t="str">
            <v xml:space="preserve">  </v>
          </cell>
          <cell r="D1998" t="str">
            <v>OSU</v>
          </cell>
          <cell r="E1998" t="str">
            <v xml:space="preserve">  </v>
          </cell>
          <cell r="F1998" t="str">
            <v xml:space="preserve">01SPN </v>
          </cell>
        </row>
        <row r="1999">
          <cell r="A1999" t="str">
            <v>3193-54</v>
          </cell>
          <cell r="B1999" t="str">
            <v>NOT AVAILABLE</v>
          </cell>
          <cell r="C1999" t="str">
            <v xml:space="preserve">  </v>
          </cell>
          <cell r="D1999" t="str">
            <v>OSU</v>
          </cell>
          <cell r="E1999" t="str">
            <v xml:space="preserve">  </v>
          </cell>
          <cell r="F1999" t="str">
            <v xml:space="preserve">01SPN </v>
          </cell>
        </row>
        <row r="2000">
          <cell r="A2000" t="str">
            <v>3193-78</v>
          </cell>
          <cell r="B2000" t="str">
            <v>NOT AVAILABLE</v>
          </cell>
          <cell r="C2000" t="str">
            <v xml:space="preserve">  </v>
          </cell>
          <cell r="D2000" t="str">
            <v>OSU</v>
          </cell>
          <cell r="E2000" t="str">
            <v xml:space="preserve">  </v>
          </cell>
          <cell r="F2000" t="str">
            <v xml:space="preserve">01SPN </v>
          </cell>
        </row>
        <row r="2001">
          <cell r="A2001" t="str">
            <v>3194AC-27</v>
          </cell>
          <cell r="B2001" t="str">
            <v>JACKSON/OH483</v>
          </cell>
          <cell r="C2001" t="str">
            <v xml:space="preserve">  </v>
          </cell>
          <cell r="D2001" t="str">
            <v>OSU</v>
          </cell>
          <cell r="E2001" t="str">
            <v xml:space="preserve">  </v>
          </cell>
          <cell r="F2001" t="str">
            <v xml:space="preserve">01SPN </v>
          </cell>
        </row>
        <row r="2002">
          <cell r="A2002" t="str">
            <v>3393-20</v>
          </cell>
          <cell r="B2002" t="str">
            <v>NOT AVAILABLE</v>
          </cell>
          <cell r="C2002" t="str">
            <v xml:space="preserve">  </v>
          </cell>
          <cell r="D2002" t="str">
            <v>OSU</v>
          </cell>
          <cell r="E2002" t="str">
            <v xml:space="preserve">  </v>
          </cell>
          <cell r="F2002" t="str">
            <v xml:space="preserve">01SPN </v>
          </cell>
        </row>
        <row r="2003">
          <cell r="A2003" t="str">
            <v>3393-31</v>
          </cell>
          <cell r="B2003" t="str">
            <v>NOT AVAILABLE</v>
          </cell>
          <cell r="C2003" t="str">
            <v xml:space="preserve">  </v>
          </cell>
          <cell r="D2003" t="str">
            <v>OSU</v>
          </cell>
          <cell r="E2003" t="str">
            <v xml:space="preserve">  </v>
          </cell>
          <cell r="F2003" t="str">
            <v xml:space="preserve">01SPN </v>
          </cell>
        </row>
        <row r="2004">
          <cell r="A2004" t="str">
            <v>3494AC-48</v>
          </cell>
          <cell r="B2004" t="str">
            <v>JACKSON/OH521</v>
          </cell>
          <cell r="C2004" t="str">
            <v xml:space="preserve">  </v>
          </cell>
          <cell r="D2004" t="str">
            <v>OSU</v>
          </cell>
          <cell r="E2004" t="str">
            <v xml:space="preserve">  </v>
          </cell>
          <cell r="F2004" t="str">
            <v xml:space="preserve">01SPN </v>
          </cell>
        </row>
        <row r="2005">
          <cell r="A2005" t="str">
            <v>3593-67</v>
          </cell>
          <cell r="B2005" t="str">
            <v>NOT AVAILABLE</v>
          </cell>
          <cell r="C2005" t="str">
            <v xml:space="preserve">  </v>
          </cell>
          <cell r="D2005" t="str">
            <v>OSU</v>
          </cell>
          <cell r="E2005" t="str">
            <v xml:space="preserve">  </v>
          </cell>
          <cell r="F2005" t="str">
            <v xml:space="preserve">01SPN </v>
          </cell>
        </row>
        <row r="2006">
          <cell r="A2006" t="str">
            <v>3693-28</v>
          </cell>
          <cell r="B2006" t="str">
            <v>NOT AVAILABLE</v>
          </cell>
          <cell r="C2006" t="str">
            <v xml:space="preserve">  </v>
          </cell>
          <cell r="D2006" t="str">
            <v>OSU</v>
          </cell>
          <cell r="E2006" t="str">
            <v xml:space="preserve">  </v>
          </cell>
          <cell r="F2006" t="str">
            <v xml:space="preserve">01SPN </v>
          </cell>
        </row>
        <row r="2007">
          <cell r="A2007" t="str">
            <v>3693-52</v>
          </cell>
          <cell r="B2007" t="str">
            <v>NOT AVAILABLE</v>
          </cell>
          <cell r="C2007" t="str">
            <v xml:space="preserve">  </v>
          </cell>
          <cell r="D2007" t="str">
            <v>OSU</v>
          </cell>
          <cell r="E2007" t="str">
            <v xml:space="preserve">  </v>
          </cell>
          <cell r="F2007" t="str">
            <v xml:space="preserve">01SPN </v>
          </cell>
        </row>
        <row r="2008">
          <cell r="A2008" t="str">
            <v>3793-28</v>
          </cell>
          <cell r="B2008" t="str">
            <v>NOT AVAILABLE</v>
          </cell>
          <cell r="C2008" t="str">
            <v xml:space="preserve">  </v>
          </cell>
          <cell r="D2008" t="str">
            <v>OSU</v>
          </cell>
          <cell r="E2008" t="str">
            <v xml:space="preserve">  </v>
          </cell>
          <cell r="F2008" t="str">
            <v xml:space="preserve">01SPN </v>
          </cell>
        </row>
        <row r="2009">
          <cell r="A2009" t="str">
            <v>3794AD-2</v>
          </cell>
          <cell r="B2009" t="str">
            <v>JACKSON/T408</v>
          </cell>
          <cell r="C2009" t="str">
            <v xml:space="preserve">  </v>
          </cell>
          <cell r="D2009" t="str">
            <v>OSU</v>
          </cell>
          <cell r="E2009" t="str">
            <v xml:space="preserve">  </v>
          </cell>
          <cell r="F2009" t="str">
            <v xml:space="preserve">01SPN </v>
          </cell>
        </row>
        <row r="2010">
          <cell r="A2010" t="str">
            <v>3794AD-40</v>
          </cell>
          <cell r="B2010" t="str">
            <v>JACKSON/T408</v>
          </cell>
          <cell r="C2010" t="str">
            <v xml:space="preserve">  </v>
          </cell>
          <cell r="D2010" t="str">
            <v>OSU</v>
          </cell>
          <cell r="E2010" t="str">
            <v xml:space="preserve">  </v>
          </cell>
          <cell r="F2010" t="str">
            <v xml:space="preserve">01SPN </v>
          </cell>
        </row>
        <row r="2011">
          <cell r="A2011" t="str">
            <v>3794AD-45</v>
          </cell>
          <cell r="B2011" t="str">
            <v>JACKSON/T408</v>
          </cell>
          <cell r="C2011" t="str">
            <v xml:space="preserve">  </v>
          </cell>
          <cell r="D2011" t="str">
            <v>OSU</v>
          </cell>
          <cell r="E2011" t="str">
            <v xml:space="preserve">  </v>
          </cell>
          <cell r="F2011" t="str">
            <v xml:space="preserve">01SPN </v>
          </cell>
        </row>
        <row r="2012">
          <cell r="A2012" t="str">
            <v>4094AC-56</v>
          </cell>
          <cell r="B2012" t="str">
            <v>L890690/OH483</v>
          </cell>
          <cell r="C2012" t="str">
            <v xml:space="preserve">  </v>
          </cell>
          <cell r="D2012" t="str">
            <v>OSU</v>
          </cell>
          <cell r="E2012" t="str">
            <v xml:space="preserve">  </v>
          </cell>
          <cell r="F2012" t="str">
            <v xml:space="preserve">01SPN </v>
          </cell>
        </row>
        <row r="2013">
          <cell r="A2013" t="str">
            <v>4193-40</v>
          </cell>
          <cell r="B2013" t="str">
            <v>NOT AVAILABLE</v>
          </cell>
          <cell r="C2013" t="str">
            <v xml:space="preserve">  </v>
          </cell>
          <cell r="D2013" t="str">
            <v>OSU</v>
          </cell>
          <cell r="E2013" t="str">
            <v xml:space="preserve">  </v>
          </cell>
          <cell r="F2013" t="str">
            <v xml:space="preserve">01SPN </v>
          </cell>
        </row>
        <row r="2014">
          <cell r="A2014" t="str">
            <v>4294AE-52</v>
          </cell>
          <cell r="B2014" t="str">
            <v>L890690/OH513</v>
          </cell>
          <cell r="C2014" t="str">
            <v xml:space="preserve">  </v>
          </cell>
          <cell r="D2014" t="str">
            <v>OSU</v>
          </cell>
          <cell r="E2014" t="str">
            <v xml:space="preserve">  </v>
          </cell>
          <cell r="F2014" t="str">
            <v xml:space="preserve">01SPN </v>
          </cell>
        </row>
        <row r="2015">
          <cell r="A2015" t="str">
            <v>4593-22</v>
          </cell>
          <cell r="B2015" t="str">
            <v>NOT AVAILABLE</v>
          </cell>
          <cell r="C2015" t="str">
            <v xml:space="preserve">  </v>
          </cell>
          <cell r="D2015" t="str">
            <v>OSU</v>
          </cell>
          <cell r="E2015" t="str">
            <v xml:space="preserve">  </v>
          </cell>
          <cell r="F2015" t="str">
            <v xml:space="preserve">01SPN </v>
          </cell>
        </row>
        <row r="2016">
          <cell r="A2016" t="str">
            <v>4693-35</v>
          </cell>
          <cell r="B2016" t="str">
            <v>NOT AVAILABLE</v>
          </cell>
          <cell r="C2016" t="str">
            <v xml:space="preserve">  </v>
          </cell>
          <cell r="D2016" t="str">
            <v>OSU</v>
          </cell>
          <cell r="E2016" t="str">
            <v xml:space="preserve">  </v>
          </cell>
          <cell r="F2016" t="str">
            <v xml:space="preserve">01SPN </v>
          </cell>
        </row>
        <row r="2017">
          <cell r="A2017" t="str">
            <v>4794-53</v>
          </cell>
          <cell r="B2017" t="str">
            <v>L890690/PIONEER2571</v>
          </cell>
          <cell r="C2017" t="str">
            <v xml:space="preserve">  </v>
          </cell>
          <cell r="D2017" t="str">
            <v>OSU</v>
          </cell>
          <cell r="E2017" t="str">
            <v xml:space="preserve">  </v>
          </cell>
          <cell r="F2017" t="str">
            <v xml:space="preserve">01SPN </v>
          </cell>
        </row>
        <row r="2018">
          <cell r="A2018" t="str">
            <v>493-18</v>
          </cell>
          <cell r="B2018" t="str">
            <v>NOT AVAILABLE</v>
          </cell>
          <cell r="C2018" t="str">
            <v xml:space="preserve">  </v>
          </cell>
          <cell r="D2018" t="str">
            <v>OSU</v>
          </cell>
          <cell r="E2018" t="str">
            <v xml:space="preserve">  </v>
          </cell>
          <cell r="F2018" t="str">
            <v xml:space="preserve">01SPN </v>
          </cell>
        </row>
        <row r="2019">
          <cell r="A2019" t="str">
            <v>493-56</v>
          </cell>
          <cell r="B2019" t="str">
            <v>NOT AVAILABLE</v>
          </cell>
          <cell r="C2019" t="str">
            <v xml:space="preserve">  </v>
          </cell>
          <cell r="D2019" t="str">
            <v>OSU</v>
          </cell>
          <cell r="E2019" t="str">
            <v xml:space="preserve">  </v>
          </cell>
          <cell r="F2019" t="str">
            <v xml:space="preserve">01SPN </v>
          </cell>
        </row>
        <row r="2020">
          <cell r="A2020" t="str">
            <v>493-72</v>
          </cell>
          <cell r="B2020" t="str">
            <v>NOT AVAILABLE</v>
          </cell>
          <cell r="C2020" t="str">
            <v xml:space="preserve">  </v>
          </cell>
          <cell r="D2020" t="str">
            <v>OSU</v>
          </cell>
          <cell r="E2020" t="str">
            <v xml:space="preserve">  </v>
          </cell>
          <cell r="F2020" t="str">
            <v xml:space="preserve">01SPN </v>
          </cell>
        </row>
        <row r="2021">
          <cell r="A2021" t="str">
            <v>493-73</v>
          </cell>
          <cell r="B2021" t="str">
            <v>NOT AVAILABLE</v>
          </cell>
          <cell r="C2021" t="str">
            <v xml:space="preserve">  </v>
          </cell>
          <cell r="D2021" t="str">
            <v>OSU</v>
          </cell>
          <cell r="E2021" t="str">
            <v xml:space="preserve">  </v>
          </cell>
          <cell r="F2021" t="str">
            <v xml:space="preserve">01SPN </v>
          </cell>
        </row>
        <row r="2022">
          <cell r="A2022" t="str">
            <v>5494AC-35</v>
          </cell>
          <cell r="B2022" t="str">
            <v>MENDON/OH536</v>
          </cell>
          <cell r="C2022" t="str">
            <v xml:space="preserve">  </v>
          </cell>
          <cell r="D2022" t="str">
            <v>OSU</v>
          </cell>
          <cell r="E2022" t="str">
            <v xml:space="preserve">  </v>
          </cell>
          <cell r="F2022" t="str">
            <v xml:space="preserve">01SPN </v>
          </cell>
        </row>
        <row r="2023">
          <cell r="A2023" t="str">
            <v>5694AC-28</v>
          </cell>
          <cell r="B2023" t="str">
            <v>P.84171C1-9-3-2/OH483</v>
          </cell>
          <cell r="C2023" t="str">
            <v xml:space="preserve">  </v>
          </cell>
          <cell r="D2023" t="str">
            <v>OSU</v>
          </cell>
          <cell r="E2023" t="str">
            <v xml:space="preserve">  </v>
          </cell>
          <cell r="F2023" t="str">
            <v xml:space="preserve">01SPN </v>
          </cell>
        </row>
        <row r="2024">
          <cell r="A2024" t="str">
            <v>5794AB-33</v>
          </cell>
          <cell r="B2024" t="str">
            <v>P.84171C1-9-3-2/OH515</v>
          </cell>
          <cell r="C2024" t="str">
            <v xml:space="preserve">  </v>
          </cell>
          <cell r="D2024" t="str">
            <v>OSU</v>
          </cell>
          <cell r="E2024" t="str">
            <v xml:space="preserve">  </v>
          </cell>
          <cell r="F2024" t="str">
            <v xml:space="preserve">01SPN </v>
          </cell>
        </row>
        <row r="2025">
          <cell r="A2025" t="str">
            <v>5794AB-39</v>
          </cell>
          <cell r="B2025" t="str">
            <v>P.84171C1-9-3-2/OH515</v>
          </cell>
          <cell r="C2025" t="str">
            <v xml:space="preserve">  </v>
          </cell>
          <cell r="D2025" t="str">
            <v>OSU</v>
          </cell>
          <cell r="E2025" t="str">
            <v xml:space="preserve">  </v>
          </cell>
          <cell r="F2025" t="str">
            <v xml:space="preserve">01SPN </v>
          </cell>
        </row>
        <row r="2026">
          <cell r="A2026" t="str">
            <v>6093-1</v>
          </cell>
          <cell r="B2026" t="str">
            <v>NOT AVAILABLE</v>
          </cell>
          <cell r="C2026" t="str">
            <v xml:space="preserve">  </v>
          </cell>
          <cell r="D2026" t="str">
            <v>OSU</v>
          </cell>
          <cell r="E2026" t="str">
            <v xml:space="preserve">  </v>
          </cell>
          <cell r="F2026" t="str">
            <v xml:space="preserve">01SPN </v>
          </cell>
        </row>
        <row r="2027">
          <cell r="A2027" t="str">
            <v>6093-22</v>
          </cell>
          <cell r="B2027" t="str">
            <v>NOT AVAILABLE</v>
          </cell>
          <cell r="C2027" t="str">
            <v xml:space="preserve">  </v>
          </cell>
          <cell r="D2027" t="str">
            <v>OSU</v>
          </cell>
          <cell r="E2027" t="str">
            <v xml:space="preserve">  </v>
          </cell>
          <cell r="F2027" t="str">
            <v xml:space="preserve">01SPN </v>
          </cell>
        </row>
        <row r="2028">
          <cell r="A2028" t="str">
            <v>6093-7</v>
          </cell>
          <cell r="B2028" t="str">
            <v>NOT AVAILABLE</v>
          </cell>
          <cell r="C2028" t="str">
            <v xml:space="preserve">  </v>
          </cell>
          <cell r="D2028" t="str">
            <v>OSU</v>
          </cell>
          <cell r="E2028" t="str">
            <v xml:space="preserve">  </v>
          </cell>
          <cell r="F2028" t="str">
            <v xml:space="preserve">01SPN </v>
          </cell>
        </row>
        <row r="2029">
          <cell r="A2029" t="str">
            <v>6193-39</v>
          </cell>
          <cell r="B2029" t="str">
            <v>NOT AVAILABLE</v>
          </cell>
          <cell r="C2029" t="str">
            <v xml:space="preserve">  </v>
          </cell>
          <cell r="D2029" t="str">
            <v>OSU</v>
          </cell>
          <cell r="E2029" t="str">
            <v xml:space="preserve">  </v>
          </cell>
          <cell r="F2029" t="str">
            <v xml:space="preserve">01SPN </v>
          </cell>
        </row>
        <row r="2030">
          <cell r="A2030" t="str">
            <v>6594AC-13</v>
          </cell>
          <cell r="B2030" t="str">
            <v>P.84171C1-9-3-2/PIONEER2571</v>
          </cell>
          <cell r="C2030" t="str">
            <v xml:space="preserve">  </v>
          </cell>
          <cell r="D2030" t="str">
            <v>OSU</v>
          </cell>
          <cell r="E2030" t="str">
            <v xml:space="preserve">  </v>
          </cell>
          <cell r="F2030" t="str">
            <v xml:space="preserve">01SPN </v>
          </cell>
        </row>
        <row r="2031">
          <cell r="A2031" t="str">
            <v>693-16</v>
          </cell>
          <cell r="B2031" t="str">
            <v>NOT AVAILABLE</v>
          </cell>
          <cell r="C2031" t="str">
            <v xml:space="preserve">  </v>
          </cell>
          <cell r="D2031" t="str">
            <v>OSU</v>
          </cell>
          <cell r="E2031" t="str">
            <v xml:space="preserve">  </v>
          </cell>
          <cell r="F2031" t="str">
            <v xml:space="preserve">01SPN </v>
          </cell>
        </row>
        <row r="2032">
          <cell r="A2032" t="str">
            <v>693-9</v>
          </cell>
          <cell r="B2032" t="str">
            <v>NOT AVAILABLE</v>
          </cell>
          <cell r="C2032" t="str">
            <v xml:space="preserve">  </v>
          </cell>
          <cell r="D2032" t="str">
            <v>OSU</v>
          </cell>
          <cell r="E2032" t="str">
            <v xml:space="preserve">  </v>
          </cell>
          <cell r="F2032" t="str">
            <v xml:space="preserve">01SPN </v>
          </cell>
        </row>
        <row r="2033">
          <cell r="A2033" t="str">
            <v>7094-21</v>
          </cell>
          <cell r="B2033" t="str">
            <v>T408/OH529</v>
          </cell>
          <cell r="C2033" t="str">
            <v xml:space="preserve">  </v>
          </cell>
          <cell r="D2033" t="str">
            <v>OSU</v>
          </cell>
          <cell r="E2033" t="str">
            <v xml:space="preserve">  </v>
          </cell>
          <cell r="F2033" t="str">
            <v xml:space="preserve">01SPN </v>
          </cell>
        </row>
        <row r="2034">
          <cell r="A2034" t="str">
            <v>7094-52</v>
          </cell>
          <cell r="B2034" t="str">
            <v>T408/OH529</v>
          </cell>
          <cell r="C2034" t="str">
            <v xml:space="preserve">  </v>
          </cell>
          <cell r="D2034" t="str">
            <v>OSU</v>
          </cell>
          <cell r="E2034" t="str">
            <v xml:space="preserve">  </v>
          </cell>
          <cell r="F2034" t="str">
            <v xml:space="preserve">01SPN </v>
          </cell>
        </row>
        <row r="2035">
          <cell r="A2035" t="str">
            <v>7194AB-38</v>
          </cell>
          <cell r="B2035" t="str">
            <v>T408/OH536</v>
          </cell>
          <cell r="C2035" t="str">
            <v xml:space="preserve">  </v>
          </cell>
          <cell r="D2035" t="str">
            <v>OSU</v>
          </cell>
          <cell r="E2035" t="str">
            <v xml:space="preserve">  </v>
          </cell>
          <cell r="F2035" t="str">
            <v xml:space="preserve">01SPN </v>
          </cell>
        </row>
        <row r="2036">
          <cell r="A2036" t="str">
            <v>7194AB-43</v>
          </cell>
          <cell r="B2036" t="str">
            <v>T408/OH536</v>
          </cell>
          <cell r="C2036" t="str">
            <v xml:space="preserve">  </v>
          </cell>
          <cell r="D2036" t="str">
            <v>OSU</v>
          </cell>
          <cell r="E2036" t="str">
            <v xml:space="preserve">  </v>
          </cell>
          <cell r="F2036" t="str">
            <v xml:space="preserve">01SPN </v>
          </cell>
        </row>
        <row r="2037">
          <cell r="A2037" t="str">
            <v>7494AC-16</v>
          </cell>
          <cell r="B2037" t="str">
            <v>T408/L890690</v>
          </cell>
          <cell r="C2037" t="str">
            <v xml:space="preserve">  </v>
          </cell>
          <cell r="D2037" t="str">
            <v>OSU</v>
          </cell>
          <cell r="E2037" t="str">
            <v xml:space="preserve">  </v>
          </cell>
          <cell r="F2037" t="str">
            <v xml:space="preserve">01SPN </v>
          </cell>
        </row>
        <row r="2038">
          <cell r="A2038" t="str">
            <v>7494AC-18</v>
          </cell>
          <cell r="B2038" t="str">
            <v>T408/L890690</v>
          </cell>
          <cell r="C2038" t="str">
            <v xml:space="preserve">  </v>
          </cell>
          <cell r="D2038" t="str">
            <v>OSU</v>
          </cell>
          <cell r="E2038" t="str">
            <v xml:space="preserve">  </v>
          </cell>
          <cell r="F2038" t="str">
            <v xml:space="preserve">01SPN </v>
          </cell>
        </row>
        <row r="2039">
          <cell r="A2039" t="str">
            <v>7494AC-21</v>
          </cell>
          <cell r="B2039" t="str">
            <v>T408/L890690</v>
          </cell>
          <cell r="C2039" t="str">
            <v xml:space="preserve">  </v>
          </cell>
          <cell r="D2039" t="str">
            <v>OSU</v>
          </cell>
          <cell r="E2039" t="str">
            <v xml:space="preserve">  </v>
          </cell>
          <cell r="F2039" t="str">
            <v xml:space="preserve">01SPN </v>
          </cell>
        </row>
        <row r="2040">
          <cell r="A2040" t="str">
            <v>7494AC-48</v>
          </cell>
          <cell r="B2040" t="str">
            <v>T408/L890690</v>
          </cell>
          <cell r="C2040" t="str">
            <v xml:space="preserve">  </v>
          </cell>
          <cell r="D2040" t="str">
            <v>OSU</v>
          </cell>
          <cell r="E2040" t="str">
            <v xml:space="preserve">  </v>
          </cell>
          <cell r="F2040" t="str">
            <v xml:space="preserve">01SPN </v>
          </cell>
        </row>
        <row r="2041">
          <cell r="A2041" t="str">
            <v>7494AC-5</v>
          </cell>
          <cell r="B2041" t="str">
            <v>T408/L890690</v>
          </cell>
          <cell r="C2041" t="str">
            <v xml:space="preserve">  </v>
          </cell>
          <cell r="D2041" t="str">
            <v>OSU</v>
          </cell>
          <cell r="E2041" t="str">
            <v xml:space="preserve">  </v>
          </cell>
          <cell r="F2041" t="str">
            <v xml:space="preserve">01SPN </v>
          </cell>
        </row>
        <row r="2042">
          <cell r="A2042" t="str">
            <v>7894AC-33</v>
          </cell>
          <cell r="B2042" t="str">
            <v>PIONEER2571/OH483</v>
          </cell>
          <cell r="C2042" t="str">
            <v xml:space="preserve">  </v>
          </cell>
          <cell r="D2042" t="str">
            <v>OSU</v>
          </cell>
          <cell r="E2042" t="str">
            <v xml:space="preserve">  </v>
          </cell>
          <cell r="F2042" t="str">
            <v xml:space="preserve">01SPN </v>
          </cell>
        </row>
        <row r="2043">
          <cell r="A2043" t="str">
            <v>793-8</v>
          </cell>
          <cell r="B2043" t="str">
            <v>NOT AVAILABLE</v>
          </cell>
          <cell r="C2043" t="str">
            <v xml:space="preserve">  </v>
          </cell>
          <cell r="D2043" t="str">
            <v>OSU</v>
          </cell>
          <cell r="E2043" t="str">
            <v xml:space="preserve">  </v>
          </cell>
          <cell r="F2043" t="str">
            <v xml:space="preserve">01SPN </v>
          </cell>
        </row>
        <row r="2044">
          <cell r="A2044" t="str">
            <v>7994AC-28</v>
          </cell>
          <cell r="B2044" t="str">
            <v>PIONEER2571/OH506</v>
          </cell>
          <cell r="C2044" t="str">
            <v xml:space="preserve">  </v>
          </cell>
          <cell r="D2044" t="str">
            <v>OSU</v>
          </cell>
          <cell r="E2044" t="str">
            <v xml:space="preserve">  </v>
          </cell>
          <cell r="F2044" t="str">
            <v xml:space="preserve">01SPN </v>
          </cell>
        </row>
        <row r="2045">
          <cell r="A2045" t="str">
            <v>8194AC-29</v>
          </cell>
          <cell r="B2045" t="str">
            <v>PIONEER2571/OH515</v>
          </cell>
          <cell r="C2045" t="str">
            <v xml:space="preserve">  </v>
          </cell>
          <cell r="D2045" t="str">
            <v>OSU</v>
          </cell>
          <cell r="E2045" t="str">
            <v xml:space="preserve">  </v>
          </cell>
          <cell r="F2045" t="str">
            <v xml:space="preserve">01SPN </v>
          </cell>
        </row>
        <row r="2046">
          <cell r="A2046" t="str">
            <v>8294AC-16</v>
          </cell>
          <cell r="B2046" t="str">
            <v>PIONEER2571/OH521</v>
          </cell>
          <cell r="C2046" t="str">
            <v xml:space="preserve">  </v>
          </cell>
          <cell r="D2046" t="str">
            <v>OSU</v>
          </cell>
          <cell r="E2046" t="str">
            <v xml:space="preserve">  </v>
          </cell>
          <cell r="F2046" t="str">
            <v xml:space="preserve">01SPN </v>
          </cell>
        </row>
        <row r="2047">
          <cell r="A2047" t="str">
            <v>8394AC-23</v>
          </cell>
          <cell r="B2047" t="str">
            <v>PIONEER2571/OH529</v>
          </cell>
          <cell r="C2047" t="str">
            <v xml:space="preserve">  </v>
          </cell>
          <cell r="D2047" t="str">
            <v>OSU</v>
          </cell>
          <cell r="E2047" t="str">
            <v xml:space="preserve">  </v>
          </cell>
          <cell r="F2047" t="str">
            <v xml:space="preserve">01SPN </v>
          </cell>
        </row>
        <row r="2048">
          <cell r="A2048" t="str">
            <v>8894AB-12</v>
          </cell>
          <cell r="B2048" t="str">
            <v>PIONEER2571/T408</v>
          </cell>
          <cell r="C2048" t="str">
            <v xml:space="preserve">  </v>
          </cell>
          <cell r="D2048" t="str">
            <v>OSU</v>
          </cell>
          <cell r="E2048" t="str">
            <v xml:space="preserve">  </v>
          </cell>
          <cell r="F2048" t="str">
            <v xml:space="preserve">01SPN </v>
          </cell>
        </row>
        <row r="2049">
          <cell r="A2049" t="str">
            <v>8894AB-9</v>
          </cell>
          <cell r="B2049" t="str">
            <v>PIONEER2571/T408</v>
          </cell>
          <cell r="C2049" t="str">
            <v xml:space="preserve">  </v>
          </cell>
          <cell r="D2049" t="str">
            <v>OSU</v>
          </cell>
          <cell r="E2049" t="str">
            <v xml:space="preserve">  </v>
          </cell>
          <cell r="F2049" t="str">
            <v xml:space="preserve">01SPN </v>
          </cell>
        </row>
        <row r="2050">
          <cell r="A2050" t="str">
            <v>893-2</v>
          </cell>
          <cell r="B2050" t="str">
            <v>NOT AVAILABLE</v>
          </cell>
          <cell r="C2050" t="str">
            <v xml:space="preserve">  </v>
          </cell>
          <cell r="D2050" t="str">
            <v>OSU</v>
          </cell>
          <cell r="E2050" t="str">
            <v xml:space="preserve">  </v>
          </cell>
          <cell r="F2050" t="str">
            <v xml:space="preserve">01SPN </v>
          </cell>
        </row>
        <row r="2051">
          <cell r="A2051" t="str">
            <v>893-47</v>
          </cell>
          <cell r="B2051" t="str">
            <v>NOT AVAILABLE</v>
          </cell>
          <cell r="C2051" t="str">
            <v xml:space="preserve">  </v>
          </cell>
          <cell r="D2051" t="str">
            <v>OSU</v>
          </cell>
          <cell r="E2051" t="str">
            <v xml:space="preserve">  </v>
          </cell>
          <cell r="F2051" t="str">
            <v xml:space="preserve">01SPN </v>
          </cell>
        </row>
        <row r="2052">
          <cell r="A2052" t="str">
            <v>8994AC-21</v>
          </cell>
          <cell r="B2052" t="str">
            <v>PIONEER2571/T814</v>
          </cell>
          <cell r="C2052" t="str">
            <v xml:space="preserve">  </v>
          </cell>
          <cell r="D2052" t="str">
            <v>OSU</v>
          </cell>
          <cell r="E2052" t="str">
            <v xml:space="preserve">  </v>
          </cell>
          <cell r="F2052" t="str">
            <v xml:space="preserve">01SPN </v>
          </cell>
        </row>
        <row r="2053">
          <cell r="A2053" t="str">
            <v>8994AC-22</v>
          </cell>
          <cell r="B2053" t="str">
            <v>PIONEER2571/T814</v>
          </cell>
          <cell r="C2053" t="str">
            <v xml:space="preserve">  </v>
          </cell>
          <cell r="D2053" t="str">
            <v>OSU</v>
          </cell>
          <cell r="E2053" t="str">
            <v xml:space="preserve">  </v>
          </cell>
          <cell r="F2053" t="str">
            <v xml:space="preserve">01SPN </v>
          </cell>
        </row>
        <row r="2054">
          <cell r="A2054" t="str">
            <v>8994AC-6</v>
          </cell>
          <cell r="B2054" t="str">
            <v>PIONEER2571/T814</v>
          </cell>
          <cell r="C2054" t="str">
            <v xml:space="preserve">  </v>
          </cell>
          <cell r="D2054" t="str">
            <v>OSU</v>
          </cell>
          <cell r="E2054" t="str">
            <v xml:space="preserve">  </v>
          </cell>
          <cell r="F2054" t="str">
            <v xml:space="preserve">01SPN </v>
          </cell>
        </row>
        <row r="2055">
          <cell r="A2055" t="str">
            <v>9094AC-4</v>
          </cell>
          <cell r="B2055" t="str">
            <v>T814/OH521</v>
          </cell>
          <cell r="C2055" t="str">
            <v xml:space="preserve">  </v>
          </cell>
          <cell r="D2055" t="str">
            <v>OSU</v>
          </cell>
          <cell r="E2055" t="str">
            <v xml:space="preserve">  </v>
          </cell>
          <cell r="F2055" t="str">
            <v xml:space="preserve">01SPN </v>
          </cell>
        </row>
        <row r="2056">
          <cell r="A2056" t="str">
            <v>9294AC-40</v>
          </cell>
          <cell r="B2056" t="str">
            <v>T814/ABI89-4580</v>
          </cell>
          <cell r="C2056" t="str">
            <v xml:space="preserve">  </v>
          </cell>
          <cell r="D2056" t="str">
            <v>OSU</v>
          </cell>
          <cell r="E2056" t="str">
            <v xml:space="preserve">  </v>
          </cell>
          <cell r="F2056" t="str">
            <v xml:space="preserve">01SPN </v>
          </cell>
        </row>
        <row r="2057">
          <cell r="A2057" t="str">
            <v>9594AC-18</v>
          </cell>
          <cell r="B2057" t="str">
            <v>T814/MENDON</v>
          </cell>
          <cell r="C2057" t="str">
            <v xml:space="preserve">  </v>
          </cell>
          <cell r="D2057" t="str">
            <v>OSU</v>
          </cell>
          <cell r="E2057" t="str">
            <v xml:space="preserve">  </v>
          </cell>
          <cell r="F2057" t="str">
            <v xml:space="preserve">01SPN </v>
          </cell>
        </row>
        <row r="2058">
          <cell r="A2058" t="str">
            <v>9794AC-58</v>
          </cell>
          <cell r="B2058" t="str">
            <v>OH483/OH536</v>
          </cell>
          <cell r="C2058" t="str">
            <v xml:space="preserve">  </v>
          </cell>
          <cell r="D2058" t="str">
            <v>OSU</v>
          </cell>
          <cell r="E2058" t="str">
            <v xml:space="preserve">  </v>
          </cell>
          <cell r="F2058" t="str">
            <v xml:space="preserve">01SPN </v>
          </cell>
        </row>
        <row r="2059">
          <cell r="A2059" t="str">
            <v>9894AC-26</v>
          </cell>
          <cell r="B2059" t="str">
            <v>OH506/OH515</v>
          </cell>
          <cell r="C2059" t="str">
            <v xml:space="preserve">  </v>
          </cell>
          <cell r="D2059" t="str">
            <v>OSU</v>
          </cell>
          <cell r="E2059" t="str">
            <v xml:space="preserve">  </v>
          </cell>
          <cell r="F2059" t="str">
            <v xml:space="preserve">01SPN </v>
          </cell>
        </row>
        <row r="2060">
          <cell r="A2060" t="str">
            <v>9894AC-34</v>
          </cell>
          <cell r="B2060" t="str">
            <v>OH506/OH515</v>
          </cell>
          <cell r="C2060" t="str">
            <v xml:space="preserve">  </v>
          </cell>
          <cell r="D2060" t="str">
            <v>OSU</v>
          </cell>
          <cell r="E2060" t="str">
            <v xml:space="preserve">  </v>
          </cell>
          <cell r="F2060" t="str">
            <v xml:space="preserve">01SPN </v>
          </cell>
        </row>
        <row r="2061">
          <cell r="A2061" t="str">
            <v>993-54</v>
          </cell>
          <cell r="B2061" t="str">
            <v>NOT AVAILABLE</v>
          </cell>
          <cell r="C2061" t="str">
            <v xml:space="preserve">  </v>
          </cell>
          <cell r="D2061" t="str">
            <v>OSU</v>
          </cell>
          <cell r="E2061" t="str">
            <v xml:space="preserve">  </v>
          </cell>
          <cell r="F2061" t="str">
            <v xml:space="preserve">01SPN </v>
          </cell>
        </row>
        <row r="2062">
          <cell r="A2062" t="str">
            <v>9994AB&amp;R-49</v>
          </cell>
          <cell r="B2062" t="str">
            <v>OH506/OH521</v>
          </cell>
          <cell r="C2062" t="str">
            <v xml:space="preserve">  </v>
          </cell>
          <cell r="D2062" t="str">
            <v>OSU</v>
          </cell>
          <cell r="E2062" t="str">
            <v xml:space="preserve">  </v>
          </cell>
          <cell r="F2062" t="str">
            <v xml:space="preserve">01SPN </v>
          </cell>
        </row>
        <row r="2063">
          <cell r="A2063" t="str">
            <v>91202RB1-3-3-19</v>
          </cell>
          <cell r="B2063" t="str">
            <v>NOT AVAILABLE</v>
          </cell>
          <cell r="C2063" t="str">
            <v xml:space="preserve">  </v>
          </cell>
          <cell r="D2063" t="str">
            <v>PUR</v>
          </cell>
          <cell r="E2063" t="str">
            <v xml:space="preserve">  </v>
          </cell>
          <cell r="F2063" t="str">
            <v xml:space="preserve">01UE </v>
          </cell>
        </row>
        <row r="2064">
          <cell r="A2064" t="str">
            <v>92145E8-7-7-1-9</v>
          </cell>
          <cell r="B2064" t="str">
            <v>NOT AVAILABLE</v>
          </cell>
          <cell r="C2064" t="str">
            <v xml:space="preserve">  </v>
          </cell>
          <cell r="D2064" t="str">
            <v>PUR</v>
          </cell>
          <cell r="E2064" t="str">
            <v xml:space="preserve">  </v>
          </cell>
          <cell r="F2064" t="str">
            <v xml:space="preserve">01UE </v>
          </cell>
        </row>
        <row r="2065">
          <cell r="A2065" t="str">
            <v>92201D5-2-29</v>
          </cell>
          <cell r="B2065" t="str">
            <v>NOT AVAILABLE</v>
          </cell>
          <cell r="C2065" t="str">
            <v xml:space="preserve">  </v>
          </cell>
          <cell r="D2065" t="str">
            <v>PUR</v>
          </cell>
          <cell r="E2065" t="str">
            <v xml:space="preserve">  </v>
          </cell>
          <cell r="F2065" t="str">
            <v xml:space="preserve">01UE </v>
          </cell>
        </row>
        <row r="2066">
          <cell r="A2066" t="str">
            <v>AR584A-3-1-3</v>
          </cell>
          <cell r="C2066" t="str">
            <v xml:space="preserve">  </v>
          </cell>
          <cell r="D2066" t="str">
            <v>UAR</v>
          </cell>
          <cell r="E2066" t="str">
            <v xml:space="preserve">  </v>
          </cell>
          <cell r="F2066" t="str">
            <v xml:space="preserve">01UE </v>
          </cell>
        </row>
        <row r="2067">
          <cell r="A2067" t="str">
            <v>B950770</v>
          </cell>
          <cell r="C2067" t="str">
            <v xml:space="preserve">  </v>
          </cell>
          <cell r="D2067" t="str">
            <v>GEN</v>
          </cell>
          <cell r="E2067" t="str">
            <v xml:space="preserve">  </v>
          </cell>
          <cell r="F2067" t="str">
            <v xml:space="preserve">01UE </v>
          </cell>
        </row>
        <row r="2068">
          <cell r="A2068" t="str">
            <v>B961160</v>
          </cell>
          <cell r="C2068" t="str">
            <v xml:space="preserve">  </v>
          </cell>
          <cell r="D2068" t="str">
            <v>GEN</v>
          </cell>
          <cell r="E2068" t="str">
            <v xml:space="preserve">  </v>
          </cell>
          <cell r="F2068" t="str">
            <v xml:space="preserve">01UE </v>
          </cell>
        </row>
        <row r="2069">
          <cell r="A2069" t="str">
            <v>CALDWELL</v>
          </cell>
          <cell r="B2069" t="str">
            <v>BENHURSIB*2/SIETECERROS</v>
          </cell>
          <cell r="C2069" t="str">
            <v xml:space="preserve">P.65256A1-8-7 </v>
          </cell>
          <cell r="D2069" t="str">
            <v>PUR</v>
          </cell>
          <cell r="E2069" t="str">
            <v xml:space="preserve">  </v>
          </cell>
          <cell r="F2069" t="str">
            <v xml:space="preserve">01UE </v>
          </cell>
        </row>
        <row r="2070">
          <cell r="A2070" t="str">
            <v>G09093</v>
          </cell>
          <cell r="B2070" t="str">
            <v>IL84-3010/T812</v>
          </cell>
          <cell r="C2070" t="str">
            <v xml:space="preserve">  </v>
          </cell>
          <cell r="D2070" t="str">
            <v>LIM</v>
          </cell>
          <cell r="E2070" t="str">
            <v xml:space="preserve">  </v>
          </cell>
          <cell r="F2070" t="str">
            <v xml:space="preserve">01UE </v>
          </cell>
        </row>
        <row r="2071">
          <cell r="A2071" t="str">
            <v>G09107</v>
          </cell>
          <cell r="C2071" t="str">
            <v xml:space="preserve">  </v>
          </cell>
          <cell r="D2071" t="str">
            <v>LIM</v>
          </cell>
          <cell r="E2071" t="str">
            <v xml:space="preserve">  </v>
          </cell>
          <cell r="F2071" t="str">
            <v xml:space="preserve">01UE </v>
          </cell>
        </row>
        <row r="2072">
          <cell r="A2072" t="str">
            <v>G09108</v>
          </cell>
          <cell r="C2072" t="str">
            <v xml:space="preserve">  </v>
          </cell>
          <cell r="D2072" t="str">
            <v>LIM</v>
          </cell>
          <cell r="E2072" t="str">
            <v xml:space="preserve">  </v>
          </cell>
          <cell r="F2072" t="str">
            <v xml:space="preserve">01UE </v>
          </cell>
        </row>
        <row r="2073">
          <cell r="A2073" t="str">
            <v>HONEY</v>
          </cell>
          <cell r="B2073" t="str">
            <v>DYNASTY/3/NASW84-345/COKER9835//OH419/OH389</v>
          </cell>
          <cell r="C2073" t="str">
            <v xml:space="preserve">  </v>
          </cell>
          <cell r="D2073" t="str">
            <v>SUN</v>
          </cell>
          <cell r="E2073" t="str">
            <v xml:space="preserve">  </v>
          </cell>
          <cell r="F2073" t="str">
            <v xml:space="preserve">01UE </v>
          </cell>
        </row>
        <row r="2074">
          <cell r="A2074" t="str">
            <v>IL94-1653</v>
          </cell>
          <cell r="B2074" t="str">
            <v>MoW12213/Il87-3235-1</v>
          </cell>
          <cell r="C2074" t="str">
            <v xml:space="preserve">  </v>
          </cell>
          <cell r="D2074" t="str">
            <v>UIL</v>
          </cell>
          <cell r="E2074" t="str">
            <v xml:space="preserve">  </v>
          </cell>
          <cell r="F2074" t="str">
            <v xml:space="preserve">01UE </v>
          </cell>
        </row>
        <row r="2075">
          <cell r="A2075" t="str">
            <v>IL95-4162</v>
          </cell>
          <cell r="B2075" t="str">
            <v>PSRW71/Howell/IL84-4046</v>
          </cell>
          <cell r="C2075" t="str">
            <v xml:space="preserve">  </v>
          </cell>
          <cell r="D2075" t="str">
            <v>UIL</v>
          </cell>
          <cell r="E2075" t="str">
            <v xml:space="preserve">  </v>
          </cell>
          <cell r="F2075" t="str">
            <v xml:space="preserve">01UE </v>
          </cell>
        </row>
        <row r="2076">
          <cell r="A2076" t="str">
            <v>IL95-947</v>
          </cell>
          <cell r="C2076" t="str">
            <v xml:space="preserve">  </v>
          </cell>
          <cell r="D2076" t="str">
            <v>UIL</v>
          </cell>
          <cell r="E2076" t="str">
            <v xml:space="preserve">  </v>
          </cell>
          <cell r="F2076" t="str">
            <v xml:space="preserve">01UE </v>
          </cell>
        </row>
        <row r="2077">
          <cell r="A2077" t="str">
            <v>KY91C-171-24</v>
          </cell>
          <cell r="C2077" t="str">
            <v xml:space="preserve">  </v>
          </cell>
          <cell r="D2077" t="str">
            <v>UKY</v>
          </cell>
          <cell r="E2077" t="str">
            <v xml:space="preserve">  </v>
          </cell>
          <cell r="F2077" t="str">
            <v xml:space="preserve">01UE </v>
          </cell>
        </row>
        <row r="2078">
          <cell r="A2078" t="str">
            <v>M97-1048</v>
          </cell>
          <cell r="C2078" t="str">
            <v xml:space="preserve">  </v>
          </cell>
          <cell r="D2078" t="str">
            <v>SYN</v>
          </cell>
          <cell r="E2078" t="str">
            <v xml:space="preserve">  </v>
          </cell>
          <cell r="F2078" t="str">
            <v xml:space="preserve">01UE </v>
          </cell>
        </row>
        <row r="2079">
          <cell r="A2079" t="str">
            <v>M97-1171</v>
          </cell>
          <cell r="C2079" t="str">
            <v xml:space="preserve">  </v>
          </cell>
          <cell r="D2079" t="str">
            <v>SYN</v>
          </cell>
          <cell r="E2079" t="str">
            <v xml:space="preserve">  </v>
          </cell>
          <cell r="F2079" t="str">
            <v xml:space="preserve">01UE </v>
          </cell>
        </row>
        <row r="2080">
          <cell r="A2080" t="str">
            <v>M97-1381</v>
          </cell>
          <cell r="C2080" t="str">
            <v xml:space="preserve">  </v>
          </cell>
          <cell r="D2080" t="str">
            <v>SYN</v>
          </cell>
          <cell r="E2080" t="str">
            <v xml:space="preserve">  </v>
          </cell>
          <cell r="F2080" t="str">
            <v xml:space="preserve">01UE </v>
          </cell>
        </row>
        <row r="2081">
          <cell r="A2081" t="str">
            <v>SUNNY</v>
          </cell>
          <cell r="C2081" t="str">
            <v xml:space="preserve">  </v>
          </cell>
          <cell r="D2081" t="str">
            <v>SUN</v>
          </cell>
          <cell r="E2081" t="str">
            <v xml:space="preserve">  </v>
          </cell>
          <cell r="F2081" t="str">
            <v xml:space="preserve">01UE </v>
          </cell>
        </row>
        <row r="2082">
          <cell r="A2082" t="str">
            <v>T123</v>
          </cell>
          <cell r="C2082" t="str">
            <v xml:space="preserve">  </v>
          </cell>
          <cell r="D2082" t="str">
            <v>TRI</v>
          </cell>
          <cell r="E2082" t="str">
            <v xml:space="preserve">  </v>
          </cell>
          <cell r="F2082" t="str">
            <v xml:space="preserve">01UE </v>
          </cell>
        </row>
        <row r="2083">
          <cell r="A2083" t="str">
            <v>TW005-008</v>
          </cell>
          <cell r="C2083" t="str">
            <v xml:space="preserve">  </v>
          </cell>
          <cell r="D2083" t="str">
            <v>DAS</v>
          </cell>
          <cell r="E2083" t="str">
            <v xml:space="preserve">  </v>
          </cell>
          <cell r="F2083" t="str">
            <v xml:space="preserve">01UE </v>
          </cell>
        </row>
        <row r="2084">
          <cell r="A2084" t="str">
            <v>TW97613</v>
          </cell>
          <cell r="C2084" t="str">
            <v xml:space="preserve">  </v>
          </cell>
          <cell r="D2084" t="str">
            <v>DAS</v>
          </cell>
          <cell r="E2084" t="str">
            <v xml:space="preserve">  </v>
          </cell>
          <cell r="F2084" t="str">
            <v xml:space="preserve">01UE </v>
          </cell>
        </row>
        <row r="2085">
          <cell r="A2085" t="str">
            <v>VA97W-206</v>
          </cell>
          <cell r="C2085" t="str">
            <v xml:space="preserve">  </v>
          </cell>
          <cell r="D2085" t="str">
            <v>VAT</v>
          </cell>
          <cell r="E2085" t="str">
            <v xml:space="preserve">  </v>
          </cell>
          <cell r="F2085" t="str">
            <v xml:space="preserve">01UE </v>
          </cell>
        </row>
        <row r="2086">
          <cell r="A2086" t="str">
            <v>VA99W-564</v>
          </cell>
          <cell r="C2086" t="str">
            <v xml:space="preserve">  </v>
          </cell>
          <cell r="D2086" t="str">
            <v>VAT</v>
          </cell>
          <cell r="E2086" t="str">
            <v xml:space="preserve">  </v>
          </cell>
          <cell r="F2086" t="str">
            <v xml:space="preserve">01UE </v>
          </cell>
        </row>
        <row r="2087">
          <cell r="A2087" t="str">
            <v>ZORRO</v>
          </cell>
          <cell r="C2087" t="str">
            <v xml:space="preserve">  </v>
          </cell>
          <cell r="D2087" t="str">
            <v>SUN</v>
          </cell>
          <cell r="E2087" t="str">
            <v xml:space="preserve">  </v>
          </cell>
          <cell r="F2087" t="str">
            <v xml:space="preserve">01UE </v>
          </cell>
        </row>
        <row r="2088">
          <cell r="A2088" t="str">
            <v>AR839-27-1-3</v>
          </cell>
          <cell r="C2088" t="str">
            <v xml:space="preserve">  </v>
          </cell>
          <cell r="D2088" t="str">
            <v>UAR</v>
          </cell>
          <cell r="E2088" t="str">
            <v xml:space="preserve">  </v>
          </cell>
          <cell r="F2088" t="str">
            <v xml:space="preserve">01UE:US </v>
          </cell>
        </row>
        <row r="2089">
          <cell r="A2089" t="str">
            <v>COKER9375</v>
          </cell>
          <cell r="C2089" t="str">
            <v xml:space="preserve">B960457 </v>
          </cell>
          <cell r="D2089" t="str">
            <v>SYN</v>
          </cell>
          <cell r="E2089" t="str">
            <v xml:space="preserve">  </v>
          </cell>
          <cell r="F2089" t="str">
            <v xml:space="preserve">01UE:US </v>
          </cell>
        </row>
        <row r="2090">
          <cell r="A2090" t="str">
            <v>AGS2000</v>
          </cell>
          <cell r="B2090" t="str">
            <v>PIONEER2555/PF84301//FL302</v>
          </cell>
          <cell r="C2090" t="str">
            <v>GA89482E7</v>
          </cell>
          <cell r="D2090" t="str">
            <v>UGA</v>
          </cell>
          <cell r="E2090" t="str">
            <v xml:space="preserve">  </v>
          </cell>
          <cell r="F2090" t="str">
            <v xml:space="preserve">01US </v>
          </cell>
        </row>
        <row r="2091">
          <cell r="A2091" t="str">
            <v>AWD97*6940</v>
          </cell>
          <cell r="C2091" t="str">
            <v xml:space="preserve">  </v>
          </cell>
          <cell r="D2091" t="str">
            <v>SYN</v>
          </cell>
          <cell r="E2091" t="str">
            <v xml:space="preserve">  </v>
          </cell>
          <cell r="F2091" t="str">
            <v xml:space="preserve">01US </v>
          </cell>
        </row>
        <row r="2092">
          <cell r="A2092" t="str">
            <v>AWD97*6961</v>
          </cell>
          <cell r="C2092" t="str">
            <v xml:space="preserve">  </v>
          </cell>
          <cell r="D2092" t="str">
            <v>SYN</v>
          </cell>
          <cell r="E2092" t="str">
            <v xml:space="preserve">  </v>
          </cell>
          <cell r="F2092" t="str">
            <v xml:space="preserve">01US </v>
          </cell>
        </row>
        <row r="2093">
          <cell r="A2093" t="str">
            <v>AWD97-6075</v>
          </cell>
          <cell r="C2093" t="str">
            <v xml:space="preserve">  </v>
          </cell>
          <cell r="D2093" t="str">
            <v>SYN</v>
          </cell>
          <cell r="E2093" t="str">
            <v xml:space="preserve">  </v>
          </cell>
          <cell r="F2093" t="str">
            <v xml:space="preserve">01US </v>
          </cell>
        </row>
        <row r="2094">
          <cell r="A2094" t="str">
            <v>AWD97-6740</v>
          </cell>
          <cell r="C2094" t="str">
            <v xml:space="preserve">  </v>
          </cell>
          <cell r="D2094" t="str">
            <v>SYN</v>
          </cell>
          <cell r="E2094" t="str">
            <v xml:space="preserve">  </v>
          </cell>
          <cell r="F2094" t="str">
            <v xml:space="preserve">01US </v>
          </cell>
        </row>
        <row r="2095">
          <cell r="A2095" t="str">
            <v>B950943</v>
          </cell>
          <cell r="C2095" t="str">
            <v xml:space="preserve">  </v>
          </cell>
          <cell r="D2095" t="str">
            <v>GEN</v>
          </cell>
          <cell r="E2095" t="str">
            <v xml:space="preserve">  </v>
          </cell>
          <cell r="F2095" t="str">
            <v xml:space="preserve">01US </v>
          </cell>
        </row>
        <row r="2096">
          <cell r="A2096" t="str">
            <v>B960208</v>
          </cell>
          <cell r="C2096" t="str">
            <v xml:space="preserve">  </v>
          </cell>
          <cell r="D2096" t="str">
            <v>GEN</v>
          </cell>
          <cell r="E2096" t="str">
            <v xml:space="preserve">  </v>
          </cell>
          <cell r="F2096" t="str">
            <v xml:space="preserve">01US </v>
          </cell>
        </row>
        <row r="2097">
          <cell r="A2097" t="str">
            <v>COKER9663</v>
          </cell>
          <cell r="B2097" t="str">
            <v>IN71761A4-31-5-48/FL302</v>
          </cell>
          <cell r="C2097" t="str">
            <v>L900819</v>
          </cell>
          <cell r="D2097" t="str">
            <v>SYN</v>
          </cell>
          <cell r="E2097" t="str">
            <v xml:space="preserve">  </v>
          </cell>
          <cell r="F2097" t="str">
            <v xml:space="preserve">01US </v>
          </cell>
        </row>
        <row r="2098">
          <cell r="A2098" t="str">
            <v>COKER9835</v>
          </cell>
          <cell r="C2098" t="str">
            <v xml:space="preserve">  </v>
          </cell>
          <cell r="D2098" t="str">
            <v>SYN</v>
          </cell>
          <cell r="E2098" t="str">
            <v xml:space="preserve">  </v>
          </cell>
          <cell r="F2098" t="str">
            <v xml:space="preserve">01US </v>
          </cell>
        </row>
        <row r="2099">
          <cell r="A2099" t="str">
            <v>F/G921188E43</v>
          </cell>
          <cell r="C2099" t="str">
            <v xml:space="preserve">  </v>
          </cell>
          <cell r="D2099" t="str">
            <v>UFL</v>
          </cell>
          <cell r="E2099" t="str">
            <v xml:space="preserve">  </v>
          </cell>
          <cell r="F2099" t="str">
            <v xml:space="preserve">01US </v>
          </cell>
        </row>
        <row r="2100">
          <cell r="A2100" t="str">
            <v>G/F90524E1</v>
          </cell>
          <cell r="C2100" t="str">
            <v xml:space="preserve">  </v>
          </cell>
          <cell r="D2100" t="str">
            <v>UGA</v>
          </cell>
          <cell r="E2100" t="str">
            <v xml:space="preserve">  </v>
          </cell>
          <cell r="F2100" t="str">
            <v xml:space="preserve">01US </v>
          </cell>
        </row>
        <row r="2101">
          <cell r="A2101" t="str">
            <v>G/F921221E16</v>
          </cell>
          <cell r="C2101" t="str">
            <v xml:space="preserve">  </v>
          </cell>
          <cell r="D2101" t="str">
            <v>UGA</v>
          </cell>
          <cell r="E2101" t="str">
            <v xml:space="preserve">  </v>
          </cell>
          <cell r="F2101" t="str">
            <v xml:space="preserve">01US </v>
          </cell>
        </row>
        <row r="2102">
          <cell r="A2102" t="str">
            <v>G09080</v>
          </cell>
          <cell r="C2102" t="str">
            <v xml:space="preserve">  </v>
          </cell>
          <cell r="D2102" t="str">
            <v>LIM</v>
          </cell>
          <cell r="E2102" t="str">
            <v xml:space="preserve">  </v>
          </cell>
          <cell r="F2102" t="str">
            <v xml:space="preserve">01US </v>
          </cell>
        </row>
        <row r="2103">
          <cell r="A2103" t="str">
            <v>G09088</v>
          </cell>
          <cell r="C2103" t="str">
            <v xml:space="preserve">  </v>
          </cell>
          <cell r="D2103" t="str">
            <v>LIM</v>
          </cell>
          <cell r="E2103" t="str">
            <v xml:space="preserve">  </v>
          </cell>
          <cell r="F2103" t="str">
            <v xml:space="preserve">01US </v>
          </cell>
        </row>
        <row r="2104">
          <cell r="A2104" t="str">
            <v>G09091</v>
          </cell>
          <cell r="C2104" t="str">
            <v xml:space="preserve">  </v>
          </cell>
          <cell r="D2104" t="str">
            <v>LIM</v>
          </cell>
          <cell r="E2104" t="str">
            <v xml:space="preserve">  </v>
          </cell>
          <cell r="F2104" t="str">
            <v xml:space="preserve">01US </v>
          </cell>
        </row>
        <row r="2105">
          <cell r="A2105" t="str">
            <v>G09138</v>
          </cell>
          <cell r="C2105" t="str">
            <v xml:space="preserve">  </v>
          </cell>
          <cell r="D2105" t="str">
            <v>LIM</v>
          </cell>
          <cell r="E2105" t="str">
            <v xml:space="preserve">  </v>
          </cell>
          <cell r="F2105" t="str">
            <v xml:space="preserve">01US </v>
          </cell>
        </row>
        <row r="2106">
          <cell r="A2106" t="str">
            <v>LA90185G3-1-3-4-2</v>
          </cell>
          <cell r="C2106" t="str">
            <v xml:space="preserve">  </v>
          </cell>
          <cell r="D2106" t="str">
            <v>LSU</v>
          </cell>
          <cell r="E2106" t="str">
            <v xml:space="preserve">  </v>
          </cell>
          <cell r="F2106" t="str">
            <v xml:space="preserve">01US </v>
          </cell>
        </row>
        <row r="2107">
          <cell r="A2107" t="str">
            <v>LA90518PB43-3-1-4</v>
          </cell>
          <cell r="C2107" t="str">
            <v xml:space="preserve">  </v>
          </cell>
          <cell r="D2107" t="str">
            <v>LSU</v>
          </cell>
          <cell r="E2107" t="str">
            <v xml:space="preserve">  </v>
          </cell>
          <cell r="F2107" t="str">
            <v xml:space="preserve">01US </v>
          </cell>
        </row>
        <row r="2108">
          <cell r="A2108" t="str">
            <v>LA9397D5-3-3</v>
          </cell>
          <cell r="C2108" t="str">
            <v xml:space="preserve">  </v>
          </cell>
          <cell r="D2108" t="str">
            <v>LSU</v>
          </cell>
          <cell r="E2108" t="str">
            <v xml:space="preserve">  </v>
          </cell>
          <cell r="F2108" t="str">
            <v xml:space="preserve">01US </v>
          </cell>
        </row>
        <row r="2109">
          <cell r="A2109" t="str">
            <v>MASON</v>
          </cell>
          <cell r="C2109" t="str">
            <v xml:space="preserve">  </v>
          </cell>
          <cell r="D2109" t="str">
            <v>VAT</v>
          </cell>
          <cell r="E2109" t="str">
            <v xml:space="preserve">  </v>
          </cell>
          <cell r="F2109" t="str">
            <v xml:space="preserve">01US </v>
          </cell>
        </row>
        <row r="2110">
          <cell r="A2110" t="str">
            <v>MDV26-30</v>
          </cell>
          <cell r="C2110" t="str">
            <v xml:space="preserve">  </v>
          </cell>
          <cell r="D2110" t="str">
            <v>UMD</v>
          </cell>
          <cell r="E2110" t="str">
            <v xml:space="preserve">  </v>
          </cell>
          <cell r="F2110" t="str">
            <v xml:space="preserve">01US </v>
          </cell>
        </row>
        <row r="2111">
          <cell r="A2111" t="str">
            <v>NC96-13155</v>
          </cell>
          <cell r="C2111" t="str">
            <v xml:space="preserve">  </v>
          </cell>
          <cell r="D2111" t="str">
            <v>NCS</v>
          </cell>
          <cell r="E2111" t="str">
            <v xml:space="preserve">  </v>
          </cell>
          <cell r="F2111" t="str">
            <v xml:space="preserve">01US </v>
          </cell>
        </row>
        <row r="2112">
          <cell r="A2112" t="str">
            <v>NC96-13156</v>
          </cell>
          <cell r="C2112" t="str">
            <v xml:space="preserve">  </v>
          </cell>
          <cell r="D2112" t="str">
            <v>NCS</v>
          </cell>
          <cell r="E2112" t="str">
            <v xml:space="preserve">  </v>
          </cell>
          <cell r="F2112" t="str">
            <v xml:space="preserve">01US </v>
          </cell>
        </row>
        <row r="2113">
          <cell r="A2113" t="str">
            <v>NC96-13965</v>
          </cell>
          <cell r="C2113" t="str">
            <v xml:space="preserve">  </v>
          </cell>
          <cell r="D2113" t="str">
            <v>NCS</v>
          </cell>
          <cell r="E2113" t="str">
            <v xml:space="preserve">  </v>
          </cell>
          <cell r="F2113" t="str">
            <v xml:space="preserve">01US </v>
          </cell>
        </row>
        <row r="2114">
          <cell r="A2114" t="str">
            <v>S9412192</v>
          </cell>
          <cell r="C2114" t="str">
            <v xml:space="preserve">  </v>
          </cell>
          <cell r="D2114" t="str">
            <v>NA</v>
          </cell>
          <cell r="E2114" t="str">
            <v xml:space="preserve">  </v>
          </cell>
          <cell r="F2114" t="str">
            <v xml:space="preserve">01US </v>
          </cell>
        </row>
        <row r="2115">
          <cell r="A2115" t="str">
            <v>TX91-57</v>
          </cell>
          <cell r="C2115" t="str">
            <v xml:space="preserve">  </v>
          </cell>
          <cell r="D2115" t="str">
            <v>TAM</v>
          </cell>
          <cell r="E2115" t="str">
            <v xml:space="preserve">  </v>
          </cell>
          <cell r="F2115" t="str">
            <v xml:space="preserve">01US </v>
          </cell>
        </row>
        <row r="2116">
          <cell r="A2116" t="str">
            <v>TX96D1320</v>
          </cell>
          <cell r="C2116" t="str">
            <v xml:space="preserve">  </v>
          </cell>
          <cell r="D2116" t="str">
            <v>TAM</v>
          </cell>
          <cell r="E2116" t="str">
            <v xml:space="preserve">  </v>
          </cell>
          <cell r="F2116" t="str">
            <v xml:space="preserve">01US </v>
          </cell>
        </row>
        <row r="2117">
          <cell r="A2117" t="str">
            <v>TX97D6737</v>
          </cell>
          <cell r="C2117" t="str">
            <v xml:space="preserve">  </v>
          </cell>
          <cell r="D2117" t="str">
            <v>TAM</v>
          </cell>
          <cell r="E2117" t="str">
            <v xml:space="preserve">  </v>
          </cell>
          <cell r="F2117" t="str">
            <v xml:space="preserve">01US </v>
          </cell>
        </row>
        <row r="2118">
          <cell r="A2118" t="str">
            <v>VA99W-169</v>
          </cell>
          <cell r="C2118" t="str">
            <v xml:space="preserve">  </v>
          </cell>
          <cell r="D2118" t="str">
            <v>VAT</v>
          </cell>
          <cell r="E2118" t="str">
            <v xml:space="preserve">  </v>
          </cell>
          <cell r="F2118" t="str">
            <v xml:space="preserve">01US </v>
          </cell>
        </row>
        <row r="2119">
          <cell r="A2119" t="str">
            <v>91193D1-10-2-112-57</v>
          </cell>
          <cell r="B2119" t="str">
            <v>P851423/INW9853</v>
          </cell>
          <cell r="D2119" t="str">
            <v>PUR</v>
          </cell>
          <cell r="F2119" t="str">
            <v>025SA</v>
          </cell>
          <cell r="G2119" t="str">
            <v>5SA</v>
          </cell>
        </row>
        <row r="2120">
          <cell r="A2120" t="str">
            <v>93149A1-5-2-6</v>
          </cell>
          <cell r="B2120" t="str">
            <v>INW9241/Clark/PI351564/3/Clark/4/Roazon/Caldwell*2//Clark/PI262636</v>
          </cell>
          <cell r="D2120" t="str">
            <v>PUR</v>
          </cell>
          <cell r="F2120" t="str">
            <v>025SA</v>
          </cell>
        </row>
        <row r="2121">
          <cell r="A2121" t="str">
            <v>93149A1-5-4-2-6</v>
          </cell>
          <cell r="B2121" t="str">
            <v>INW9241/CLARK//PI351564/3/CLARK/4/ROAZON/CALDWELL*2//CLARK/PI1262636</v>
          </cell>
          <cell r="C2121" t="str">
            <v xml:space="preserve">  </v>
          </cell>
          <cell r="D2121" t="str">
            <v>PUR</v>
          </cell>
          <cell r="E2121" t="str">
            <v xml:space="preserve">  </v>
          </cell>
          <cell r="F2121" t="str">
            <v>025SA</v>
          </cell>
          <cell r="G2121" t="str">
            <v xml:space="preserve">015P </v>
          </cell>
        </row>
        <row r="2122">
          <cell r="A2122" t="str">
            <v>9672B1-9-2</v>
          </cell>
          <cell r="B2122" t="str">
            <v>P86927/917//INW9824/P9218</v>
          </cell>
          <cell r="D2122" t="str">
            <v>PUR</v>
          </cell>
          <cell r="F2122" t="str">
            <v>025SA</v>
          </cell>
        </row>
        <row r="2123">
          <cell r="A2123" t="str">
            <v>IL97-3578</v>
          </cell>
          <cell r="B2123" t="str">
            <v>IL90-6364/Pioneer2571</v>
          </cell>
          <cell r="C2123" t="str">
            <v xml:space="preserve">  </v>
          </cell>
          <cell r="D2123" t="str">
            <v>UIL</v>
          </cell>
          <cell r="E2123" t="str">
            <v xml:space="preserve">  </v>
          </cell>
          <cell r="F2123" t="str">
            <v>025SA</v>
          </cell>
          <cell r="G2123" t="str">
            <v xml:space="preserve">015P </v>
          </cell>
        </row>
        <row r="2124">
          <cell r="A2124" t="str">
            <v>IL97-3950</v>
          </cell>
          <cell r="B2124" t="str">
            <v>Y88-3a/IL85-3132-1//APClemens</v>
          </cell>
          <cell r="C2124" t="str">
            <v xml:space="preserve">  </v>
          </cell>
          <cell r="D2124" t="str">
            <v>UIL</v>
          </cell>
          <cell r="E2124" t="str">
            <v xml:space="preserve">  </v>
          </cell>
          <cell r="F2124" t="str">
            <v>025SA</v>
          </cell>
          <cell r="G2124" t="str">
            <v xml:space="preserve">015P </v>
          </cell>
        </row>
        <row r="2125">
          <cell r="A2125" t="str">
            <v>KY93C-1004-8-2</v>
          </cell>
          <cell r="B2125" t="str">
            <v>ABI87-6876/2545//2510</v>
          </cell>
          <cell r="D2125" t="str">
            <v>UKY</v>
          </cell>
          <cell r="F2125" t="str">
            <v>025SA</v>
          </cell>
        </row>
        <row r="2126">
          <cell r="A2126" t="str">
            <v>KY93C-1509-20-3</v>
          </cell>
          <cell r="B2126" t="str">
            <v>KY83C-004/KY85C-49-25//2545</v>
          </cell>
          <cell r="D2126" t="str">
            <v>UKY</v>
          </cell>
          <cell r="F2126" t="str">
            <v>025SA</v>
          </cell>
        </row>
        <row r="2127">
          <cell r="A2127" t="str">
            <v>MO990619</v>
          </cell>
          <cell r="B2127" t="str">
            <v>MO10501/IL85-3132</v>
          </cell>
          <cell r="C2127" t="str">
            <v xml:space="preserve">  </v>
          </cell>
          <cell r="D2127" t="str">
            <v>UMO</v>
          </cell>
          <cell r="E2127" t="str">
            <v xml:space="preserve">  </v>
          </cell>
          <cell r="F2127" t="str">
            <v>025SA</v>
          </cell>
          <cell r="G2127" t="str">
            <v xml:space="preserve">015P </v>
          </cell>
        </row>
        <row r="2128">
          <cell r="A2128" t="str">
            <v>MO990636</v>
          </cell>
          <cell r="B2128" t="str">
            <v>MO11489/MO9965-35</v>
          </cell>
          <cell r="C2128" t="str">
            <v xml:space="preserve">  </v>
          </cell>
          <cell r="D2128" t="str">
            <v>UMO</v>
          </cell>
          <cell r="E2128" t="str">
            <v xml:space="preserve">  </v>
          </cell>
          <cell r="F2128" t="str">
            <v>025SA</v>
          </cell>
          <cell r="G2128" t="str">
            <v xml:space="preserve">015P </v>
          </cell>
        </row>
        <row r="2129">
          <cell r="A2129" t="str">
            <v>961337A13-7-2</v>
          </cell>
          <cell r="B2129" t="str">
            <v>P91213//INW9824/P9218/3/P107/PATTERSON</v>
          </cell>
          <cell r="D2129" t="str">
            <v>PUR</v>
          </cell>
          <cell r="F2129" t="str">
            <v>025SP</v>
          </cell>
        </row>
        <row r="2130">
          <cell r="A2130" t="str">
            <v>IL98-4364</v>
          </cell>
          <cell r="B2130" t="str">
            <v>OH530/Patterson</v>
          </cell>
          <cell r="D2130" t="str">
            <v>UIL</v>
          </cell>
          <cell r="F2130" t="str">
            <v>025SP</v>
          </cell>
        </row>
        <row r="2131">
          <cell r="A2131" t="str">
            <v>KY96C-0724-1</v>
          </cell>
          <cell r="B2131" t="str">
            <v>KY86C-61-8/2628</v>
          </cell>
          <cell r="D2131" t="str">
            <v>UKY</v>
          </cell>
          <cell r="F2131" t="str">
            <v>025SP</v>
          </cell>
        </row>
        <row r="2132">
          <cell r="A2132" t="str">
            <v>KY97C-0049-5</v>
          </cell>
          <cell r="B2132" t="str">
            <v>Elkhart/2552//KY86C-61-8</v>
          </cell>
          <cell r="D2132" t="str">
            <v>UKY</v>
          </cell>
          <cell r="F2132" t="str">
            <v>025SP</v>
          </cell>
        </row>
        <row r="2133">
          <cell r="A2133" t="str">
            <v>KY97C-0135-3</v>
          </cell>
          <cell r="B2133" t="str">
            <v>2684/KY87C-264-10-37//2552</v>
          </cell>
          <cell r="D2133" t="str">
            <v>UKY</v>
          </cell>
          <cell r="F2133" t="str">
            <v>025SP</v>
          </cell>
        </row>
        <row r="2134">
          <cell r="A2134" t="str">
            <v>97395B1-4-5-9</v>
          </cell>
          <cell r="B2134" t="str">
            <v>INW9811/ERNIE//INW9824/ERNIE</v>
          </cell>
          <cell r="D2134" t="str">
            <v>PUR</v>
          </cell>
          <cell r="F2134" t="str">
            <v>025SP;NU</v>
          </cell>
        </row>
        <row r="2135">
          <cell r="A2135" t="str">
            <v>OH735</v>
          </cell>
          <cell r="B2135" t="str">
            <v>T814/ABI89-4580</v>
          </cell>
          <cell r="C2135" t="str">
            <v xml:space="preserve">9294AC-26 </v>
          </cell>
          <cell r="D2135" t="str">
            <v>OSU</v>
          </cell>
          <cell r="E2135" t="str">
            <v xml:space="preserve">  </v>
          </cell>
          <cell r="F2135" t="str">
            <v>02ARN</v>
          </cell>
          <cell r="G2135" t="str">
            <v xml:space="preserve">01PR1 </v>
          </cell>
        </row>
        <row r="2136">
          <cell r="A2136" t="str">
            <v>OH737</v>
          </cell>
          <cell r="B2136" t="str">
            <v>T814/ABI89-4580</v>
          </cell>
          <cell r="C2136" t="str">
            <v xml:space="preserve">9294AC-57 </v>
          </cell>
          <cell r="D2136" t="str">
            <v>OSU</v>
          </cell>
          <cell r="E2136" t="str">
            <v xml:space="preserve">  </v>
          </cell>
          <cell r="F2136" t="str">
            <v>02ARN</v>
          </cell>
          <cell r="G2136" t="str">
            <v xml:space="preserve">01PR1 </v>
          </cell>
        </row>
        <row r="2137">
          <cell r="A2137" t="str">
            <v>OH739</v>
          </cell>
          <cell r="B2137" t="str">
            <v>OH331/F29-76//OH336/MOW10501/3/OH308/OWW70226//OH331/DYNASTY</v>
          </cell>
          <cell r="C2137" t="str">
            <v xml:space="preserve">1793-23 </v>
          </cell>
          <cell r="D2137" t="str">
            <v>OSU</v>
          </cell>
          <cell r="E2137" t="str">
            <v xml:space="preserve">  </v>
          </cell>
          <cell r="F2137" t="str">
            <v>02ARN</v>
          </cell>
          <cell r="G2137" t="str">
            <v xml:space="preserve">01PR2 </v>
          </cell>
        </row>
        <row r="2138">
          <cell r="A2138" t="str">
            <v>OH741</v>
          </cell>
          <cell r="B2138" t="str">
            <v>OH331/F29-76//OH336/MOW10501/3/OH308/OWW70226//OH331/DYNASTY</v>
          </cell>
          <cell r="C2138" t="str">
            <v xml:space="preserve">1793-27 </v>
          </cell>
          <cell r="D2138" t="str">
            <v>OSU</v>
          </cell>
          <cell r="E2138" t="str">
            <v xml:space="preserve">  </v>
          </cell>
          <cell r="F2138" t="str">
            <v>02ARN</v>
          </cell>
          <cell r="G2138" t="str">
            <v xml:space="preserve">01PR2 </v>
          </cell>
        </row>
        <row r="2139">
          <cell r="A2139" t="str">
            <v>OH742</v>
          </cell>
          <cell r="B2139" t="str">
            <v>ABI89-4580/OH515</v>
          </cell>
          <cell r="C2139" t="str">
            <v xml:space="preserve">2294AC-43 </v>
          </cell>
          <cell r="D2139" t="str">
            <v>OSU</v>
          </cell>
          <cell r="E2139" t="str">
            <v xml:space="preserve">  </v>
          </cell>
          <cell r="F2139" t="str">
            <v>02ARN</v>
          </cell>
          <cell r="G2139" t="str">
            <v xml:space="preserve">01PR2 </v>
          </cell>
        </row>
        <row r="2140">
          <cell r="A2140" t="str">
            <v>OH745</v>
          </cell>
          <cell r="B2140" t="str">
            <v>OH464/1683-07-3</v>
          </cell>
          <cell r="C2140" t="str">
            <v xml:space="preserve">17194AC-55 </v>
          </cell>
          <cell r="D2140" t="str">
            <v>OSU</v>
          </cell>
          <cell r="E2140" t="str">
            <v xml:space="preserve">  </v>
          </cell>
          <cell r="F2140" t="str">
            <v>02ARN</v>
          </cell>
          <cell r="G2140" t="str">
            <v xml:space="preserve">01PR3 </v>
          </cell>
        </row>
        <row r="2141">
          <cell r="A2141" t="str">
            <v>OH746</v>
          </cell>
          <cell r="B2141" t="str">
            <v>CATOCTIN/OH513</v>
          </cell>
          <cell r="C2141" t="str">
            <v xml:space="preserve">2694AC-5 </v>
          </cell>
          <cell r="D2141" t="str">
            <v>OSU</v>
          </cell>
          <cell r="E2141" t="str">
            <v xml:space="preserve">  </v>
          </cell>
          <cell r="F2141" t="str">
            <v>02ARN</v>
          </cell>
          <cell r="G2141" t="str">
            <v xml:space="preserve">01PR4 </v>
          </cell>
        </row>
        <row r="2142">
          <cell r="A2142" t="str">
            <v>OH747</v>
          </cell>
          <cell r="B2142" t="str">
            <v>PIONEER2571/OH483</v>
          </cell>
          <cell r="C2142" t="str">
            <v xml:space="preserve">7894AC-19 </v>
          </cell>
          <cell r="D2142" t="str">
            <v>OSU</v>
          </cell>
          <cell r="E2142" t="str">
            <v xml:space="preserve">  </v>
          </cell>
          <cell r="F2142" t="str">
            <v>02ARN</v>
          </cell>
          <cell r="G2142" t="str">
            <v xml:space="preserve">01PR4 </v>
          </cell>
        </row>
        <row r="2143">
          <cell r="A2143" t="str">
            <v>OH748</v>
          </cell>
          <cell r="B2143" t="str">
            <v>PIONEER2571/CATOCTIN</v>
          </cell>
          <cell r="C2143" t="str">
            <v xml:space="preserve">8594ABC-34 </v>
          </cell>
          <cell r="D2143" t="str">
            <v>OSU</v>
          </cell>
          <cell r="E2143" t="str">
            <v xml:space="preserve">  </v>
          </cell>
          <cell r="F2143" t="str">
            <v>02ARN</v>
          </cell>
          <cell r="G2143" t="str">
            <v xml:space="preserve">01PR4 </v>
          </cell>
        </row>
        <row r="2144">
          <cell r="A2144" t="str">
            <v>OH749</v>
          </cell>
          <cell r="B2144" t="str">
            <v>CATOCTIN/OH529</v>
          </cell>
          <cell r="C2144" t="str">
            <v xml:space="preserve">2894AB-31 </v>
          </cell>
          <cell r="D2144" t="str">
            <v>OSU</v>
          </cell>
          <cell r="E2144" t="str">
            <v xml:space="preserve">  </v>
          </cell>
          <cell r="F2144" t="str">
            <v>02ARN</v>
          </cell>
          <cell r="G2144" t="str">
            <v xml:space="preserve">01PR4 </v>
          </cell>
        </row>
        <row r="2145">
          <cell r="A2145" t="str">
            <v>OH752</v>
          </cell>
          <cell r="B2145" t="str">
            <v>PIONEER2571/T814</v>
          </cell>
          <cell r="C2145" t="str">
            <v xml:space="preserve">8994AC-57 </v>
          </cell>
          <cell r="D2145" t="str">
            <v>OSU</v>
          </cell>
          <cell r="E2145" t="str">
            <v xml:space="preserve">  </v>
          </cell>
          <cell r="F2145" t="str">
            <v>02ARN</v>
          </cell>
          <cell r="G2145" t="str">
            <v xml:space="preserve">01PR5 </v>
          </cell>
        </row>
        <row r="2146">
          <cell r="A2146" t="str">
            <v>OH754</v>
          </cell>
          <cell r="B2146" t="str">
            <v>L89060/OH529</v>
          </cell>
          <cell r="C2146" t="str">
            <v xml:space="preserve">4594AC-57 </v>
          </cell>
          <cell r="D2146" t="str">
            <v>OSU</v>
          </cell>
          <cell r="E2146" t="str">
            <v xml:space="preserve">  </v>
          </cell>
          <cell r="F2146" t="str">
            <v>02ARN</v>
          </cell>
          <cell r="G2146" t="str">
            <v xml:space="preserve">01PR5 </v>
          </cell>
        </row>
        <row r="2147">
          <cell r="A2147" t="str">
            <v>OH755</v>
          </cell>
          <cell r="B2147" t="str">
            <v>OH519/10584-08-1</v>
          </cell>
          <cell r="C2147" t="str">
            <v xml:space="preserve">17894BC-43 </v>
          </cell>
          <cell r="D2147" t="str">
            <v>OSU</v>
          </cell>
          <cell r="E2147" t="str">
            <v xml:space="preserve">  </v>
          </cell>
          <cell r="F2147" t="str">
            <v>02ARN</v>
          </cell>
          <cell r="G2147" t="str">
            <v xml:space="preserve">01PR5 </v>
          </cell>
        </row>
        <row r="2148">
          <cell r="A2148" t="str">
            <v>OH756</v>
          </cell>
          <cell r="B2148" t="str">
            <v>T408/OH536</v>
          </cell>
          <cell r="C2148" t="str">
            <v xml:space="preserve">7194AB-5 </v>
          </cell>
          <cell r="D2148" t="str">
            <v>OSU</v>
          </cell>
          <cell r="E2148" t="str">
            <v xml:space="preserve">  </v>
          </cell>
          <cell r="F2148" t="str">
            <v>02ARN</v>
          </cell>
          <cell r="G2148" t="str">
            <v xml:space="preserve">01PR5 </v>
          </cell>
        </row>
        <row r="2149">
          <cell r="A2149" t="str">
            <v>OH757</v>
          </cell>
          <cell r="B2149" t="str">
            <v>OH536/OH521</v>
          </cell>
          <cell r="C2149" t="str">
            <v xml:space="preserve">11294AB-35 </v>
          </cell>
          <cell r="D2149" t="str">
            <v>OSU</v>
          </cell>
          <cell r="E2149" t="str">
            <v xml:space="preserve">  </v>
          </cell>
          <cell r="F2149" t="str">
            <v>02ARN</v>
          </cell>
          <cell r="G2149" t="str">
            <v xml:space="preserve">01PR5 </v>
          </cell>
        </row>
        <row r="2150">
          <cell r="A2150" t="str">
            <v>OH713</v>
          </cell>
          <cell r="B2150" t="str">
            <v>ZM8725/HOPEWELL</v>
          </cell>
          <cell r="C2150" t="str">
            <v xml:space="preserve">53793-21 </v>
          </cell>
          <cell r="D2150" t="str">
            <v>OSU</v>
          </cell>
          <cell r="E2150" t="str">
            <v xml:space="preserve">  </v>
          </cell>
          <cell r="F2150" t="str">
            <v>02ESPN</v>
          </cell>
          <cell r="G2150" t="str">
            <v xml:space="preserve">01ARN </v>
          </cell>
          <cell r="H2150" t="str">
            <v>00PR4</v>
          </cell>
        </row>
        <row r="2151">
          <cell r="A2151" t="str">
            <v>OH718</v>
          </cell>
          <cell r="B2151" t="str">
            <v>VA85-54-290/IRENA//GLORY/PSR-W71</v>
          </cell>
          <cell r="C2151" t="str">
            <v xml:space="preserve">28293-25 </v>
          </cell>
          <cell r="D2151" t="str">
            <v>OSU</v>
          </cell>
          <cell r="E2151" t="str">
            <v xml:space="preserve">  </v>
          </cell>
          <cell r="F2151" t="str">
            <v>02ESPN</v>
          </cell>
          <cell r="G2151" t="str">
            <v xml:space="preserve">01ARN </v>
          </cell>
          <cell r="H2151" t="str">
            <v>00PR3</v>
          </cell>
        </row>
        <row r="2152">
          <cell r="A2152" t="str">
            <v>OH721</v>
          </cell>
          <cell r="B2152" t="str">
            <v>ZM8725/HOPEWELL</v>
          </cell>
          <cell r="C2152" t="str">
            <v xml:space="preserve">53793-5 </v>
          </cell>
          <cell r="D2152" t="str">
            <v>OSU</v>
          </cell>
          <cell r="E2152" t="str">
            <v xml:space="preserve">  </v>
          </cell>
          <cell r="F2152" t="str">
            <v>02ESPN</v>
          </cell>
          <cell r="G2152" t="str">
            <v xml:space="preserve">01ARN </v>
          </cell>
          <cell r="H2152" t="str">
            <v>00PR4</v>
          </cell>
        </row>
        <row r="2153">
          <cell r="A2153" t="str">
            <v>OH684</v>
          </cell>
          <cell r="B2153" t="str">
            <v>GLORY/OH449</v>
          </cell>
          <cell r="C2153" t="str">
            <v xml:space="preserve">64091AC-32-2 </v>
          </cell>
          <cell r="D2153" t="str">
            <v>OSU</v>
          </cell>
          <cell r="E2153" t="str">
            <v xml:space="preserve">  </v>
          </cell>
          <cell r="F2153" t="str">
            <v>02ESPN;5SA;UE</v>
          </cell>
          <cell r="G2153" t="str">
            <v xml:space="preserve">01ESP;5A;UE </v>
          </cell>
          <cell r="H2153" t="str">
            <v>00ESP;WPERF;5SP</v>
          </cell>
          <cell r="I2153" t="str">
            <v>99ARN2</v>
          </cell>
        </row>
        <row r="2154">
          <cell r="A2154" t="str">
            <v>OH685</v>
          </cell>
          <cell r="B2154" t="str">
            <v>GLORY/OH449</v>
          </cell>
          <cell r="C2154" t="str">
            <v xml:space="preserve">64391AC-29-1 </v>
          </cell>
          <cell r="D2154" t="str">
            <v>OSU</v>
          </cell>
          <cell r="E2154" t="str">
            <v xml:space="preserve">  </v>
          </cell>
          <cell r="F2154" t="str">
            <v>02ESPN;5SA;UE</v>
          </cell>
          <cell r="G2154" t="str">
            <v xml:space="preserve">01ESP;5A;UE </v>
          </cell>
          <cell r="H2154" t="str">
            <v>00ESP;WPERF;5SP</v>
          </cell>
          <cell r="I2154" t="str">
            <v>99ARN2</v>
          </cell>
        </row>
        <row r="2155">
          <cell r="A2155" t="str">
            <v>OH719</v>
          </cell>
          <cell r="B2155" t="str">
            <v>ZM8725/HOPEWELL</v>
          </cell>
          <cell r="C2155" t="str">
            <v xml:space="preserve">53793-11 </v>
          </cell>
          <cell r="D2155" t="str">
            <v>OSU</v>
          </cell>
          <cell r="E2155" t="str">
            <v xml:space="preserve">  </v>
          </cell>
          <cell r="F2155" t="str">
            <v>02ESPN;5SP</v>
          </cell>
          <cell r="G2155" t="str">
            <v xml:space="preserve">01ARN </v>
          </cell>
          <cell r="H2155" t="str">
            <v>00PR4</v>
          </cell>
        </row>
        <row r="2156">
          <cell r="A2156" t="str">
            <v>OH720</v>
          </cell>
          <cell r="B2156" t="str">
            <v>ZM8725/HOPEWELL</v>
          </cell>
          <cell r="C2156" t="str">
            <v xml:space="preserve">53793-9 </v>
          </cell>
          <cell r="D2156" t="str">
            <v>OSU</v>
          </cell>
          <cell r="E2156" t="str">
            <v xml:space="preserve">  </v>
          </cell>
          <cell r="F2156" t="str">
            <v>02ESPN;5SP</v>
          </cell>
          <cell r="G2156" t="str">
            <v xml:space="preserve">01ARN </v>
          </cell>
          <cell r="H2156" t="str">
            <v>00PR4</v>
          </cell>
        </row>
        <row r="2157">
          <cell r="A2157" t="str">
            <v>OH901</v>
          </cell>
          <cell r="B2157" t="str">
            <v>NING7840/GLORY//OH526</v>
          </cell>
          <cell r="C2157" t="str">
            <v>24795AC-17</v>
          </cell>
          <cell r="D2157" t="str">
            <v>OSU</v>
          </cell>
          <cell r="F2157" t="str">
            <v>02FHBSGB1</v>
          </cell>
        </row>
        <row r="2158">
          <cell r="A2158" t="str">
            <v>OH906</v>
          </cell>
          <cell r="B2158" t="str">
            <v>NING7840/GLORY//OH526</v>
          </cell>
          <cell r="C2158" t="str">
            <v>24795AC-3</v>
          </cell>
          <cell r="D2158" t="str">
            <v>OSU</v>
          </cell>
          <cell r="F2158" t="str">
            <v>02FHBSGB1</v>
          </cell>
        </row>
        <row r="2159">
          <cell r="A2159" t="str">
            <v>OH910</v>
          </cell>
          <cell r="B2159" t="str">
            <v>NING8331/FREEDOM//OH519/10584-08-1</v>
          </cell>
          <cell r="C2159" t="str">
            <v>19495-1</v>
          </cell>
          <cell r="D2159" t="str">
            <v>OSU</v>
          </cell>
          <cell r="F2159" t="str">
            <v>02FHBSGB1</v>
          </cell>
        </row>
        <row r="2160">
          <cell r="A2160" t="str">
            <v>OH911</v>
          </cell>
          <cell r="B2160" t="str">
            <v>NING7840/GLORY//OH526</v>
          </cell>
          <cell r="C2160" t="str">
            <v>24795AC-21</v>
          </cell>
          <cell r="D2160" t="str">
            <v>OSU</v>
          </cell>
          <cell r="F2160" t="str">
            <v>02FHBSGB1</v>
          </cell>
        </row>
        <row r="2161">
          <cell r="A2161" t="str">
            <v>OH913</v>
          </cell>
          <cell r="B2161" t="str">
            <v>NING7840/GLORY//OH526</v>
          </cell>
          <cell r="C2161" t="str">
            <v>24795AC-1</v>
          </cell>
          <cell r="D2161" t="str">
            <v>OSU</v>
          </cell>
          <cell r="F2161" t="str">
            <v>02FHBSGB1</v>
          </cell>
        </row>
        <row r="2162">
          <cell r="A2162" t="str">
            <v>OH914</v>
          </cell>
          <cell r="B2162" t="str">
            <v>ZM10782/FREEDOM//30584-37-2/VA91-54-219</v>
          </cell>
          <cell r="C2162" t="str">
            <v>21395-17</v>
          </cell>
          <cell r="D2162" t="str">
            <v>OSU</v>
          </cell>
          <cell r="F2162" t="str">
            <v>02FHBSGB1</v>
          </cell>
        </row>
        <row r="2163">
          <cell r="A2163" t="str">
            <v>OH915</v>
          </cell>
          <cell r="B2163" t="str">
            <v>NING8331/FREEDOM//OH519/10584-08-1</v>
          </cell>
          <cell r="C2163" t="str">
            <v>19495-1</v>
          </cell>
          <cell r="D2163" t="str">
            <v>OSU</v>
          </cell>
          <cell r="F2163" t="str">
            <v>02FHBSGB1</v>
          </cell>
        </row>
        <row r="2164">
          <cell r="A2164" t="str">
            <v>OH917</v>
          </cell>
          <cell r="B2164" t="str">
            <v>NING7840/FREEDOM//OH528/VA91-54-219</v>
          </cell>
          <cell r="C2164" t="str">
            <v>20895-8</v>
          </cell>
          <cell r="D2164" t="str">
            <v>OSU</v>
          </cell>
          <cell r="F2164" t="str">
            <v>02FHBSGB1</v>
          </cell>
        </row>
        <row r="2165">
          <cell r="A2165" t="str">
            <v>OH918</v>
          </cell>
          <cell r="B2165" t="str">
            <v>ZM10782/FREEDOM//30584-37-2/VA91-54-219</v>
          </cell>
          <cell r="C2165" t="str">
            <v>21395-29</v>
          </cell>
          <cell r="D2165" t="str">
            <v>OSU</v>
          </cell>
          <cell r="F2165" t="str">
            <v>02FHBSGB1</v>
          </cell>
        </row>
        <row r="2166">
          <cell r="A2166" t="str">
            <v>OH919</v>
          </cell>
          <cell r="B2166" t="str">
            <v>NING7840/GLORY//OH526</v>
          </cell>
          <cell r="C2166" t="str">
            <v>24795AC-4</v>
          </cell>
          <cell r="D2166" t="str">
            <v>OSU</v>
          </cell>
          <cell r="F2166" t="str">
            <v>02FHBSGB1</v>
          </cell>
        </row>
        <row r="2167">
          <cell r="A2167" t="str">
            <v>OH920</v>
          </cell>
          <cell r="B2167" t="str">
            <v>NING7840/FREEDOM//OH528/VA91-54-219</v>
          </cell>
          <cell r="C2167" t="str">
            <v>20895-29</v>
          </cell>
          <cell r="D2167" t="str">
            <v>OSU</v>
          </cell>
          <cell r="F2167" t="str">
            <v>02FHBSGB1</v>
          </cell>
        </row>
        <row r="2168">
          <cell r="A2168" t="str">
            <v>OH921</v>
          </cell>
          <cell r="B2168" t="str">
            <v>NING7840/FREEDOM//OH528/VA91-54-219</v>
          </cell>
          <cell r="C2168" t="str">
            <v>20895-8</v>
          </cell>
          <cell r="D2168" t="str">
            <v>OSU</v>
          </cell>
          <cell r="F2168" t="str">
            <v>02FHBSGB1</v>
          </cell>
        </row>
        <row r="2169">
          <cell r="A2169" t="str">
            <v>OH922</v>
          </cell>
          <cell r="B2169" t="str">
            <v>ZM10782/FREEDOM//30584-37-2/VA91-54-219</v>
          </cell>
          <cell r="C2169" t="str">
            <v>21395-8</v>
          </cell>
          <cell r="D2169" t="str">
            <v>OSU</v>
          </cell>
          <cell r="F2169" t="str">
            <v>02FHBSGB1</v>
          </cell>
        </row>
        <row r="2170">
          <cell r="A2170" t="str">
            <v>OH923</v>
          </cell>
          <cell r="B2170" t="str">
            <v>NING7840/GLORY//OH526</v>
          </cell>
          <cell r="C2170" t="str">
            <v>24795AC-27</v>
          </cell>
          <cell r="D2170" t="str">
            <v>OSU</v>
          </cell>
          <cell r="F2170" t="str">
            <v>02FHBSGB2</v>
          </cell>
        </row>
        <row r="2171">
          <cell r="A2171" t="str">
            <v>OH924</v>
          </cell>
          <cell r="B2171" t="str">
            <v>NING7840/GLORY//OH526</v>
          </cell>
          <cell r="C2171" t="str">
            <v>24795AC-4</v>
          </cell>
          <cell r="D2171" t="str">
            <v>OSU</v>
          </cell>
          <cell r="F2171" t="str">
            <v>02FHBSGB2</v>
          </cell>
        </row>
        <row r="2172">
          <cell r="A2172" t="str">
            <v>OH925</v>
          </cell>
          <cell r="B2172" t="str">
            <v>ZM10782/FREEDOM//30584-37-2/VA91-54-219</v>
          </cell>
          <cell r="C2172" t="str">
            <v>21395-11</v>
          </cell>
          <cell r="D2172" t="str">
            <v>OSU</v>
          </cell>
          <cell r="F2172" t="str">
            <v>02FHBSGB2</v>
          </cell>
        </row>
        <row r="2173">
          <cell r="A2173" t="str">
            <v>OH926</v>
          </cell>
          <cell r="B2173" t="str">
            <v>NING8331/FREEDOM//OH519/10584-08-1</v>
          </cell>
          <cell r="C2173" t="str">
            <v>19495-25</v>
          </cell>
          <cell r="D2173" t="str">
            <v>OSU</v>
          </cell>
          <cell r="F2173" t="str">
            <v>02FHBSGB2</v>
          </cell>
        </row>
        <row r="2174">
          <cell r="A2174" t="str">
            <v>OH927</v>
          </cell>
          <cell r="B2174" t="str">
            <v>NING8331/FREEDOM//OH519/10584-08-1</v>
          </cell>
          <cell r="C2174" t="str">
            <v>19495-25</v>
          </cell>
          <cell r="D2174" t="str">
            <v>OSU</v>
          </cell>
          <cell r="F2174" t="str">
            <v>02FHBSGB2</v>
          </cell>
        </row>
        <row r="2175">
          <cell r="A2175" t="str">
            <v>OH928</v>
          </cell>
          <cell r="B2175" t="str">
            <v>NING7840/GLORY//OH526</v>
          </cell>
          <cell r="C2175" t="str">
            <v>24795AC-20</v>
          </cell>
          <cell r="D2175" t="str">
            <v>OSU</v>
          </cell>
          <cell r="F2175" t="str">
            <v>02FHBSGB2</v>
          </cell>
        </row>
        <row r="2176">
          <cell r="A2176" t="str">
            <v>OH929</v>
          </cell>
          <cell r="B2176" t="str">
            <v>ZM10782/FREEDOM//30584-37-2/VA91-54-219</v>
          </cell>
          <cell r="C2176" t="str">
            <v>21395-20</v>
          </cell>
          <cell r="D2176" t="str">
            <v>OSU</v>
          </cell>
          <cell r="F2176" t="str">
            <v>02FHBSGB2</v>
          </cell>
        </row>
        <row r="2177">
          <cell r="A2177" t="str">
            <v>OH930</v>
          </cell>
          <cell r="B2177" t="str">
            <v>ZM10782/FREEDOM//30584-37-2/VA91-54-219</v>
          </cell>
          <cell r="C2177" t="str">
            <v>21395-17</v>
          </cell>
          <cell r="D2177" t="str">
            <v>OSU</v>
          </cell>
          <cell r="F2177" t="str">
            <v>02FHBSGB2</v>
          </cell>
        </row>
        <row r="2178">
          <cell r="A2178" t="str">
            <v>OH931</v>
          </cell>
          <cell r="B2178" t="str">
            <v>NING7840/FREEDOM//OH528/VA91-54-219</v>
          </cell>
          <cell r="C2178" t="str">
            <v>20895-1</v>
          </cell>
          <cell r="D2178" t="str">
            <v>OSU</v>
          </cell>
          <cell r="F2178" t="str">
            <v>02FHBSGB2</v>
          </cell>
        </row>
        <row r="2179">
          <cell r="A2179" t="str">
            <v>OH932</v>
          </cell>
          <cell r="B2179" t="str">
            <v>NING7840/FREEDOM//OH528/VA91-54-219</v>
          </cell>
          <cell r="C2179" t="str">
            <v>20895-20</v>
          </cell>
          <cell r="D2179" t="str">
            <v>OSU</v>
          </cell>
          <cell r="F2179" t="str">
            <v>02FHBSGB2</v>
          </cell>
        </row>
        <row r="2180">
          <cell r="A2180" t="str">
            <v>OH934</v>
          </cell>
          <cell r="B2180" t="str">
            <v>SUMAI3/OH542//OH528/MO9965-52</v>
          </cell>
          <cell r="C2180" t="str">
            <v>20595-21</v>
          </cell>
          <cell r="D2180" t="str">
            <v>OSU</v>
          </cell>
          <cell r="F2180" t="str">
            <v>02FHBSGB2</v>
          </cell>
        </row>
        <row r="2181">
          <cell r="A2181" t="str">
            <v>OH935</v>
          </cell>
          <cell r="B2181" t="str">
            <v>ZM10782/FREEDOM//30584-37-2/VA91-54-219</v>
          </cell>
          <cell r="C2181" t="str">
            <v>21395-8</v>
          </cell>
          <cell r="D2181" t="str">
            <v>OSU</v>
          </cell>
          <cell r="F2181" t="str">
            <v>02FHBSGB2</v>
          </cell>
        </row>
        <row r="2182">
          <cell r="A2182" t="str">
            <v>OH936</v>
          </cell>
          <cell r="B2182" t="str">
            <v>NING7840/GLORY//OH526</v>
          </cell>
          <cell r="C2182" t="str">
            <v>24795AC-28</v>
          </cell>
          <cell r="D2182" t="str">
            <v>OSU</v>
          </cell>
          <cell r="F2182" t="str">
            <v>02FHBSGB2</v>
          </cell>
        </row>
        <row r="2183">
          <cell r="A2183" t="str">
            <v>OH938</v>
          </cell>
          <cell r="B2183" t="str">
            <v>ZM10782/FREEDOM//30584-37-2/VA91-54-219</v>
          </cell>
          <cell r="C2183" t="str">
            <v>21395-27</v>
          </cell>
          <cell r="D2183" t="str">
            <v>OSU</v>
          </cell>
          <cell r="F2183" t="str">
            <v>02FHBSGB2</v>
          </cell>
        </row>
        <row r="2184">
          <cell r="A2184" t="str">
            <v>OH939</v>
          </cell>
          <cell r="B2184" t="str">
            <v>ZM10782/FREEDOM//30584-37-2/VA91-54-219</v>
          </cell>
          <cell r="C2184" t="str">
            <v>21395-9</v>
          </cell>
          <cell r="D2184" t="str">
            <v>OSU</v>
          </cell>
          <cell r="F2184" t="str">
            <v>02FHBSGB2</v>
          </cell>
        </row>
        <row r="2185">
          <cell r="A2185" t="str">
            <v>OH940</v>
          </cell>
          <cell r="B2185" t="str">
            <v>ZM10782/FREEDOM//30584-37-2/VA91-54-219</v>
          </cell>
          <cell r="C2185" t="str">
            <v>21395-22</v>
          </cell>
          <cell r="D2185" t="str">
            <v>OSU</v>
          </cell>
          <cell r="F2185" t="str">
            <v>02FHBSGB2</v>
          </cell>
        </row>
        <row r="2186">
          <cell r="A2186" t="str">
            <v>OH941</v>
          </cell>
          <cell r="B2186" t="str">
            <v>NING7840/GLORY//OH526</v>
          </cell>
          <cell r="C2186" t="str">
            <v>24795AC-28</v>
          </cell>
          <cell r="D2186" t="str">
            <v>OSU</v>
          </cell>
          <cell r="F2186" t="str">
            <v>02FHBSGB2</v>
          </cell>
        </row>
        <row r="2187">
          <cell r="A2187" t="str">
            <v>OH942</v>
          </cell>
          <cell r="B2187" t="str">
            <v>ZM10782/FREEDOM//30584-37-2/VA91-54-219</v>
          </cell>
          <cell r="C2187" t="str">
            <v>21395-18</v>
          </cell>
          <cell r="D2187" t="str">
            <v>OSU</v>
          </cell>
          <cell r="F2187" t="str">
            <v>02FHBSGB2</v>
          </cell>
        </row>
        <row r="2188">
          <cell r="A2188" t="str">
            <v>OH944</v>
          </cell>
          <cell r="B2188" t="str">
            <v>NING7840/GLORY//OH526</v>
          </cell>
          <cell r="C2188" t="str">
            <v>24795AC-17</v>
          </cell>
          <cell r="D2188" t="str">
            <v>OSU</v>
          </cell>
          <cell r="F2188" t="str">
            <v>02FHBSGB2</v>
          </cell>
        </row>
        <row r="2189">
          <cell r="A2189" t="str">
            <v>G970252W</v>
          </cell>
          <cell r="B2189" t="str">
            <v>RAEDER/CG70654//KARL92</v>
          </cell>
          <cell r="D2189" t="str">
            <v>GOE</v>
          </cell>
          <cell r="F2189" t="str">
            <v>02NRPN</v>
          </cell>
        </row>
        <row r="2190">
          <cell r="A2190" t="str">
            <v>KHARKOF</v>
          </cell>
          <cell r="D2190" t="str">
            <v>NA</v>
          </cell>
          <cell r="F2190" t="str">
            <v>02NRPN</v>
          </cell>
        </row>
        <row r="2191">
          <cell r="A2191" t="str">
            <v>NE96737</v>
          </cell>
          <cell r="B2191" t="str">
            <v>N95L421N87V106/NE88582</v>
          </cell>
          <cell r="D2191" t="str">
            <v>UNE</v>
          </cell>
          <cell r="F2191" t="str">
            <v>02NRPN</v>
          </cell>
        </row>
        <row r="2192">
          <cell r="A2192" t="str">
            <v>NE98471</v>
          </cell>
          <cell r="B2192" t="str">
            <v>NE90461/NIOBRARA</v>
          </cell>
          <cell r="D2192" t="str">
            <v>UNE</v>
          </cell>
          <cell r="F2192" t="str">
            <v>02NRPN</v>
          </cell>
        </row>
        <row r="2193">
          <cell r="A2193" t="str">
            <v>NE98503</v>
          </cell>
          <cell r="B2193" t="str">
            <v>NE89523/NE90461</v>
          </cell>
          <cell r="D2193" t="str">
            <v>UNE</v>
          </cell>
          <cell r="F2193" t="str">
            <v>02NRPN</v>
          </cell>
        </row>
        <row r="2194">
          <cell r="A2194" t="str">
            <v>NE99533</v>
          </cell>
          <cell r="B2194" t="str">
            <v>TX90V7912/ABILENE</v>
          </cell>
          <cell r="D2194" t="str">
            <v>UNE</v>
          </cell>
          <cell r="F2194" t="str">
            <v>02NRPN</v>
          </cell>
        </row>
        <row r="2195">
          <cell r="A2195" t="str">
            <v>Nekota</v>
          </cell>
          <cell r="D2195" t="str">
            <v>UNE</v>
          </cell>
          <cell r="F2195" t="str">
            <v>02NRPN</v>
          </cell>
        </row>
        <row r="2196">
          <cell r="A2196" t="str">
            <v>NUPLAINS</v>
          </cell>
          <cell r="D2196" t="str">
            <v>NA</v>
          </cell>
          <cell r="F2196" t="str">
            <v>02NRPN</v>
          </cell>
        </row>
        <row r="2197">
          <cell r="A2197" t="str">
            <v>NW97S277</v>
          </cell>
          <cell r="B2197" t="str">
            <v>Pronghorn/Arlin</v>
          </cell>
          <cell r="D2197" t="str">
            <v>UNE</v>
          </cell>
          <cell r="F2197" t="str">
            <v>02NRPN</v>
          </cell>
        </row>
        <row r="2198">
          <cell r="A2198" t="str">
            <v>NW98S078</v>
          </cell>
          <cell r="B2198" t="str">
            <v>NE90518/Arlin</v>
          </cell>
          <cell r="D2198" t="str">
            <v>UNE</v>
          </cell>
          <cell r="F2198" t="str">
            <v>02NRPN</v>
          </cell>
        </row>
        <row r="2199">
          <cell r="A2199" t="str">
            <v>NW99L7042</v>
          </cell>
          <cell r="B2199" t="str">
            <v>KM602-90/NE89657//Arlin</v>
          </cell>
          <cell r="D2199" t="str">
            <v>UNE</v>
          </cell>
          <cell r="F2199" t="str">
            <v>02NRPN</v>
          </cell>
        </row>
        <row r="2200">
          <cell r="A2200" t="str">
            <v>ROUGHRIDER</v>
          </cell>
          <cell r="D2200" t="str">
            <v>NA</v>
          </cell>
          <cell r="F2200" t="str">
            <v>02NRPN</v>
          </cell>
        </row>
        <row r="2201">
          <cell r="A2201" t="str">
            <v>SD92107-3</v>
          </cell>
          <cell r="B2201" t="str">
            <v>Brule//Bennett/Chisholm/3/Arapahoe</v>
          </cell>
          <cell r="D2201" t="str">
            <v>SDS</v>
          </cell>
          <cell r="F2201" t="str">
            <v>02NRPN</v>
          </cell>
        </row>
        <row r="2202">
          <cell r="A2202" t="str">
            <v>SD92107-5</v>
          </cell>
          <cell r="B2202" t="str">
            <v>Brule//Bennett/Chisholm/3/Arapahoe</v>
          </cell>
          <cell r="D2202" t="str">
            <v>SDS</v>
          </cell>
          <cell r="F2202" t="str">
            <v>02NRPN</v>
          </cell>
        </row>
        <row r="2203">
          <cell r="A2203" t="str">
            <v>97395B1-4-2-7</v>
          </cell>
          <cell r="B2203" t="str">
            <v>INW9811/ERNIE//INW9824/ERNIE</v>
          </cell>
          <cell r="D2203" t="str">
            <v>PUR</v>
          </cell>
          <cell r="F2203" t="str">
            <v>02NU</v>
          </cell>
        </row>
        <row r="2204">
          <cell r="A2204" t="str">
            <v>97397J1-4-1-4</v>
          </cell>
          <cell r="B2204" t="str">
            <v>96204//GOLDFIELD/INW9824</v>
          </cell>
          <cell r="D2204" t="str">
            <v>PUR</v>
          </cell>
          <cell r="F2204" t="str">
            <v>02NU</v>
          </cell>
        </row>
        <row r="2205">
          <cell r="A2205" t="str">
            <v>981128A1-23-1</v>
          </cell>
          <cell r="B2205" t="str">
            <v>INW9824/PATTON</v>
          </cell>
          <cell r="D2205" t="str">
            <v>PUR</v>
          </cell>
          <cell r="F2205" t="str">
            <v>02NU</v>
          </cell>
        </row>
        <row r="2206">
          <cell r="A2206" t="str">
            <v>981238A1-1-11</v>
          </cell>
          <cell r="B2206" t="str">
            <v>ERNIE//91193/X117</v>
          </cell>
          <cell r="D2206" t="str">
            <v>PUR</v>
          </cell>
          <cell r="F2206" t="str">
            <v>02NU</v>
          </cell>
        </row>
        <row r="2207">
          <cell r="A2207" t="str">
            <v>IL96-6472</v>
          </cell>
          <cell r="B2207" t="str">
            <v>IL90-11637/L880437</v>
          </cell>
          <cell r="D2207" t="str">
            <v>UIL</v>
          </cell>
          <cell r="F2207" t="str">
            <v>02NU</v>
          </cell>
        </row>
        <row r="2208">
          <cell r="A2208" t="str">
            <v>IL97-1828</v>
          </cell>
          <cell r="B2208" t="str">
            <v>P8183I1-16-2-1-2-3-3/IL90-4813</v>
          </cell>
          <cell r="D2208" t="str">
            <v>UIL</v>
          </cell>
          <cell r="F2208" t="str">
            <v>02NU</v>
          </cell>
        </row>
        <row r="2209">
          <cell r="A2209" t="str">
            <v>IL97-7010</v>
          </cell>
          <cell r="B2209" t="str">
            <v>IL90-6364//IL90-9464/Ning7840</v>
          </cell>
          <cell r="D2209" t="str">
            <v>UIL</v>
          </cell>
          <cell r="F2209" t="str">
            <v>02NU</v>
          </cell>
        </row>
        <row r="2210">
          <cell r="A2210" t="str">
            <v>IL98-6718</v>
          </cell>
          <cell r="B2210" t="str">
            <v>IL89-14800/Patterson</v>
          </cell>
          <cell r="D2210" t="str">
            <v>UIL</v>
          </cell>
          <cell r="F2210" t="str">
            <v>02NU</v>
          </cell>
        </row>
        <row r="2211">
          <cell r="A2211" t="str">
            <v>KY92C-0158-63</v>
          </cell>
          <cell r="B2211" t="str">
            <v>VA85-54-290/KY85C-35-4</v>
          </cell>
          <cell r="D2211" t="str">
            <v>UKY</v>
          </cell>
          <cell r="F2211" t="str">
            <v>02NU</v>
          </cell>
        </row>
        <row r="2212">
          <cell r="A2212" t="str">
            <v>M95-2994-1</v>
          </cell>
          <cell r="B2212" t="str">
            <v>E86-42/SW85*94</v>
          </cell>
          <cell r="D2212" t="str">
            <v>SYN</v>
          </cell>
          <cell r="F2212" t="str">
            <v>02NU</v>
          </cell>
        </row>
        <row r="2213">
          <cell r="A2213" t="str">
            <v>MDV11-52</v>
          </cell>
          <cell r="B2213" t="str">
            <v>Coker9803/Freedom</v>
          </cell>
          <cell r="D2213" t="str">
            <v>UMD</v>
          </cell>
          <cell r="F2213" t="str">
            <v>02NU</v>
          </cell>
        </row>
        <row r="2214">
          <cell r="A2214" t="str">
            <v>MILLENNIUM</v>
          </cell>
          <cell r="B2214" t="str">
            <v>Arapahoe/Abilene/NE86488</v>
          </cell>
          <cell r="D2214" t="str">
            <v>UNE</v>
          </cell>
          <cell r="F2214" t="str">
            <v>02NU</v>
          </cell>
        </row>
        <row r="2215">
          <cell r="A2215" t="str">
            <v>MO000925</v>
          </cell>
          <cell r="B2215" t="str">
            <v>MO12278/Coker9663</v>
          </cell>
          <cell r="D2215" t="str">
            <v>UMO</v>
          </cell>
          <cell r="F2215" t="str">
            <v>02NU</v>
          </cell>
        </row>
        <row r="2216">
          <cell r="A2216" t="str">
            <v>MO000926</v>
          </cell>
          <cell r="B2216" t="str">
            <v>Ernie/APHickory</v>
          </cell>
          <cell r="D2216" t="str">
            <v>UMO</v>
          </cell>
          <cell r="F2216" t="str">
            <v>02NU</v>
          </cell>
        </row>
        <row r="2217">
          <cell r="A2217" t="str">
            <v>MO000969</v>
          </cell>
          <cell r="B2217" t="str">
            <v>MO12278/Pioneer2571</v>
          </cell>
          <cell r="D2217" t="str">
            <v>UMO</v>
          </cell>
          <cell r="F2217" t="str">
            <v>02NU</v>
          </cell>
        </row>
        <row r="2218">
          <cell r="A2218" t="str">
            <v>VA01W-447</v>
          </cell>
          <cell r="B2218" t="str">
            <v>WUHAN//90-52-82/COKER9835/3/COKER9803</v>
          </cell>
          <cell r="D2218" t="str">
            <v>VAT</v>
          </cell>
          <cell r="F2218" t="str">
            <v>02NU</v>
          </cell>
        </row>
        <row r="2219">
          <cell r="A2219" t="str">
            <v>VA01W-461</v>
          </cell>
          <cell r="B2219" t="str">
            <v>PC-11(SHANGHAI4/CHILL"S":SCAB-RES)/3/92-51-39(IN71761A4-31-5-48//71-54-147/MCN1813)//FFR555W/RCT/4/COKER9803</v>
          </cell>
          <cell r="D2219" t="str">
            <v>VAT</v>
          </cell>
          <cell r="F2219" t="str">
            <v>02NU</v>
          </cell>
        </row>
        <row r="2220">
          <cell r="A2220" t="str">
            <v>VA01W-462</v>
          </cell>
          <cell r="B2220" t="str">
            <v>PC-7(CHILL"S"/YM16:SCABRES)/3/92-51-39//COKER9803/RCT/4/93-52-55</v>
          </cell>
          <cell r="D2220" t="str">
            <v>VAT</v>
          </cell>
          <cell r="F2220" t="str">
            <v>02NU</v>
          </cell>
        </row>
        <row r="2221">
          <cell r="A2221" t="str">
            <v>VA01W-465</v>
          </cell>
          <cell r="B2221" t="str">
            <v>PC-7(CHILL"S"/YM16:SCABRES)/PIONEER2548//PIONEER2684</v>
          </cell>
          <cell r="D2221" t="str">
            <v>VAT</v>
          </cell>
          <cell r="F2221" t="str">
            <v>02NU</v>
          </cell>
        </row>
        <row r="2222">
          <cell r="A2222" t="str">
            <v>VA01W-469</v>
          </cell>
          <cell r="B2222" t="str">
            <v>MADISON/VR95B717</v>
          </cell>
          <cell r="D2222" t="str">
            <v>VAT</v>
          </cell>
          <cell r="F2222" t="str">
            <v>02NU</v>
          </cell>
        </row>
        <row r="2223">
          <cell r="A2223" t="str">
            <v>OH801</v>
          </cell>
          <cell r="B2223" t="str">
            <v>FREEDOM/OH515</v>
          </cell>
          <cell r="C2223" t="str">
            <v>295ABR</v>
          </cell>
          <cell r="D2223" t="str">
            <v>OSU</v>
          </cell>
          <cell r="E2223" t="str">
            <v>VARDEV</v>
          </cell>
          <cell r="F2223" t="str">
            <v>02PRN1</v>
          </cell>
        </row>
        <row r="2224">
          <cell r="A2224" t="str">
            <v>OH803</v>
          </cell>
          <cell r="B2224" t="str">
            <v>FREEDOM/OH530</v>
          </cell>
          <cell r="C2224" t="str">
            <v>395A</v>
          </cell>
          <cell r="D2224" t="str">
            <v>OSU</v>
          </cell>
          <cell r="E2224" t="str">
            <v>VARDEV</v>
          </cell>
          <cell r="F2224" t="str">
            <v>02PRN1</v>
          </cell>
        </row>
        <row r="2225">
          <cell r="A2225" t="str">
            <v>OH805</v>
          </cell>
          <cell r="B2225" t="str">
            <v>FREEDOM/OH530</v>
          </cell>
          <cell r="C2225" t="str">
            <v>395A</v>
          </cell>
          <cell r="D2225" t="str">
            <v>OSU</v>
          </cell>
          <cell r="E2225" t="str">
            <v>VARDEV</v>
          </cell>
          <cell r="F2225" t="str">
            <v>02PRN1</v>
          </cell>
        </row>
        <row r="2226">
          <cell r="A2226" t="str">
            <v>OH807</v>
          </cell>
          <cell r="B2226" t="str">
            <v>FREEDOM/OH530</v>
          </cell>
          <cell r="C2226" t="str">
            <v>395A</v>
          </cell>
          <cell r="D2226" t="str">
            <v>OSU</v>
          </cell>
          <cell r="E2226" t="str">
            <v>VARDEV</v>
          </cell>
          <cell r="F2226" t="str">
            <v>02PRN1</v>
          </cell>
        </row>
        <row r="2227">
          <cell r="A2227" t="str">
            <v>OH808</v>
          </cell>
          <cell r="B2227" t="str">
            <v>FREEDOM/GRANT</v>
          </cell>
          <cell r="C2227" t="str">
            <v>1195B</v>
          </cell>
          <cell r="D2227" t="str">
            <v>OSU</v>
          </cell>
          <cell r="E2227" t="str">
            <v>VARDEV</v>
          </cell>
          <cell r="F2227" t="str">
            <v>02PRN1</v>
          </cell>
        </row>
        <row r="2228">
          <cell r="A2228" t="str">
            <v>OH809</v>
          </cell>
          <cell r="B2228" t="str">
            <v>FREEDOM/GRANT</v>
          </cell>
          <cell r="C2228" t="str">
            <v>1195B</v>
          </cell>
          <cell r="D2228" t="str">
            <v>OSU</v>
          </cell>
          <cell r="E2228" t="str">
            <v>VARDEV</v>
          </cell>
          <cell r="F2228" t="str">
            <v>02PRN1</v>
          </cell>
        </row>
        <row r="2229">
          <cell r="A2229" t="str">
            <v>OH810</v>
          </cell>
          <cell r="B2229" t="str">
            <v>FREEDOM/GRANT</v>
          </cell>
          <cell r="C2229" t="str">
            <v>1195B</v>
          </cell>
          <cell r="D2229" t="str">
            <v>OSU</v>
          </cell>
          <cell r="E2229" t="str">
            <v>VARDEV</v>
          </cell>
          <cell r="F2229" t="str">
            <v>02PRN1</v>
          </cell>
        </row>
        <row r="2230">
          <cell r="A2230" t="str">
            <v>OH812</v>
          </cell>
          <cell r="B2230" t="str">
            <v>OH498/GRANT</v>
          </cell>
          <cell r="C2230" t="str">
            <v>1285A</v>
          </cell>
          <cell r="D2230" t="str">
            <v>OSU</v>
          </cell>
          <cell r="E2230" t="str">
            <v>VARDEV</v>
          </cell>
          <cell r="F2230" t="str">
            <v>02PRN1</v>
          </cell>
        </row>
        <row r="2231">
          <cell r="A2231" t="str">
            <v>OH813</v>
          </cell>
          <cell r="B2231" t="str">
            <v>OH498/GRANT</v>
          </cell>
          <cell r="C2231" t="str">
            <v>1285A</v>
          </cell>
          <cell r="D2231" t="str">
            <v>OSU</v>
          </cell>
          <cell r="E2231" t="str">
            <v>VARDEV</v>
          </cell>
          <cell r="F2231" t="str">
            <v>02PRN1</v>
          </cell>
        </row>
        <row r="2232">
          <cell r="A2232" t="str">
            <v>OH814</v>
          </cell>
          <cell r="B2232" t="str">
            <v>OH515/GRANT</v>
          </cell>
          <cell r="C2232" t="str">
            <v>1395A</v>
          </cell>
          <cell r="D2232" t="str">
            <v>OSU</v>
          </cell>
          <cell r="E2232" t="str">
            <v>VARDEV</v>
          </cell>
          <cell r="F2232" t="str">
            <v>02PRN1</v>
          </cell>
        </row>
        <row r="2233">
          <cell r="A2233" t="str">
            <v>OH815</v>
          </cell>
          <cell r="B2233" t="str">
            <v>OH515/GRANT</v>
          </cell>
          <cell r="C2233" t="str">
            <v>1395A</v>
          </cell>
          <cell r="D2233" t="str">
            <v>OSU</v>
          </cell>
          <cell r="E2233" t="str">
            <v>VARDEV</v>
          </cell>
          <cell r="F2233" t="str">
            <v>02PRN1</v>
          </cell>
        </row>
        <row r="2234">
          <cell r="A2234" t="str">
            <v>OH816</v>
          </cell>
          <cell r="B2234" t="str">
            <v>OH530/GRANT</v>
          </cell>
          <cell r="C2234" t="str">
            <v>1495A</v>
          </cell>
          <cell r="D2234" t="str">
            <v>OSU</v>
          </cell>
          <cell r="E2234" t="str">
            <v>VARDEV</v>
          </cell>
          <cell r="F2234" t="str">
            <v>02PRN1</v>
          </cell>
        </row>
        <row r="2235">
          <cell r="A2235" t="str">
            <v>OH817</v>
          </cell>
          <cell r="B2235" t="str">
            <v>OH530/GRANT</v>
          </cell>
          <cell r="C2235" t="str">
            <v>1495A</v>
          </cell>
          <cell r="D2235" t="str">
            <v>OSU</v>
          </cell>
          <cell r="E2235" t="str">
            <v>VARDEV</v>
          </cell>
          <cell r="F2235" t="str">
            <v>02PRN1</v>
          </cell>
        </row>
        <row r="2236">
          <cell r="A2236" t="str">
            <v>OH818</v>
          </cell>
          <cell r="B2236" t="str">
            <v>OH530/GRANT</v>
          </cell>
          <cell r="C2236" t="str">
            <v>1495A</v>
          </cell>
          <cell r="D2236" t="str">
            <v>OSU</v>
          </cell>
          <cell r="E2236" t="str">
            <v>VARDEV</v>
          </cell>
          <cell r="F2236" t="str">
            <v>02PRN1</v>
          </cell>
        </row>
        <row r="2237">
          <cell r="A2237" t="str">
            <v>OH819</v>
          </cell>
          <cell r="B2237" t="str">
            <v>OH530/GRANT</v>
          </cell>
          <cell r="C2237" t="str">
            <v>1495A</v>
          </cell>
          <cell r="D2237" t="str">
            <v>OSU</v>
          </cell>
          <cell r="E2237" t="str">
            <v>VARDEV</v>
          </cell>
          <cell r="F2237" t="str">
            <v>02PRN1</v>
          </cell>
        </row>
        <row r="2238">
          <cell r="A2238" t="str">
            <v>OH820</v>
          </cell>
          <cell r="B2238" t="str">
            <v>OH530/GRANT</v>
          </cell>
          <cell r="C2238" t="str">
            <v>1495A</v>
          </cell>
          <cell r="D2238" t="str">
            <v>OSU</v>
          </cell>
          <cell r="E2238" t="str">
            <v>VARDEV</v>
          </cell>
          <cell r="F2238" t="str">
            <v>02PRN1</v>
          </cell>
        </row>
        <row r="2239">
          <cell r="A2239" t="str">
            <v>OH821</v>
          </cell>
          <cell r="B2239" t="str">
            <v>VA91-54-219/GRANT</v>
          </cell>
          <cell r="C2239" t="str">
            <v>1595B</v>
          </cell>
          <cell r="D2239" t="str">
            <v>OSU</v>
          </cell>
          <cell r="E2239" t="str">
            <v>VARDEV</v>
          </cell>
          <cell r="F2239" t="str">
            <v>02PRN1</v>
          </cell>
        </row>
        <row r="2240">
          <cell r="A2240" t="str">
            <v>OH823</v>
          </cell>
          <cell r="B2240" t="str">
            <v>GA84438/GRANT</v>
          </cell>
          <cell r="C2240" t="str">
            <v>1695A</v>
          </cell>
          <cell r="D2240" t="str">
            <v>OSU</v>
          </cell>
          <cell r="E2240" t="str">
            <v>VARDEV</v>
          </cell>
          <cell r="F2240" t="str">
            <v>02PRN1</v>
          </cell>
        </row>
        <row r="2241">
          <cell r="A2241" t="str">
            <v>OH824</v>
          </cell>
          <cell r="B2241" t="str">
            <v>COKER9663/GRANT</v>
          </cell>
          <cell r="C2241" t="str">
            <v>1895C</v>
          </cell>
          <cell r="D2241" t="str">
            <v>OSU</v>
          </cell>
          <cell r="E2241" t="str">
            <v>VARDEV</v>
          </cell>
          <cell r="F2241" t="str">
            <v>02PRN2</v>
          </cell>
        </row>
        <row r="2242">
          <cell r="A2242" t="str">
            <v>OH825</v>
          </cell>
          <cell r="B2242" t="str">
            <v>COKER9663/GRANT</v>
          </cell>
          <cell r="C2242" t="str">
            <v>1895C</v>
          </cell>
          <cell r="D2242" t="str">
            <v>OSU</v>
          </cell>
          <cell r="E2242" t="str">
            <v>VARDEV</v>
          </cell>
          <cell r="F2242" t="str">
            <v>02PRN2</v>
          </cell>
        </row>
        <row r="2243">
          <cell r="A2243" t="str">
            <v>OH826</v>
          </cell>
          <cell r="B2243" t="str">
            <v>COKER9663/GRANT</v>
          </cell>
          <cell r="C2243" t="str">
            <v>1895C</v>
          </cell>
          <cell r="D2243" t="str">
            <v>OSU</v>
          </cell>
          <cell r="E2243" t="str">
            <v>VARDEV</v>
          </cell>
          <cell r="F2243" t="str">
            <v>02PRN2</v>
          </cell>
        </row>
        <row r="2244">
          <cell r="A2244" t="str">
            <v>OH827</v>
          </cell>
          <cell r="B2244" t="str">
            <v>OH587/VA91-54-219</v>
          </cell>
          <cell r="C2244" t="str">
            <v>2595B</v>
          </cell>
          <cell r="D2244" t="str">
            <v>OSU</v>
          </cell>
          <cell r="E2244" t="str">
            <v>VARDEV</v>
          </cell>
          <cell r="F2244" t="str">
            <v>02PRN2</v>
          </cell>
        </row>
        <row r="2245">
          <cell r="A2245" t="str">
            <v>OH828</v>
          </cell>
          <cell r="B2245" t="str">
            <v>VA91-54-219/OH528</v>
          </cell>
          <cell r="C2245" t="str">
            <v>4385BR</v>
          </cell>
          <cell r="D2245" t="str">
            <v>OSU</v>
          </cell>
          <cell r="E2245" t="str">
            <v>VARDEV</v>
          </cell>
          <cell r="F2245" t="str">
            <v>02PRN2</v>
          </cell>
        </row>
        <row r="2246">
          <cell r="A2246" t="str">
            <v>OH830</v>
          </cell>
          <cell r="B2246" t="str">
            <v>VA91-54-219/OH528</v>
          </cell>
          <cell r="C2246" t="str">
            <v>4385BR</v>
          </cell>
          <cell r="D2246" t="str">
            <v>OSU</v>
          </cell>
          <cell r="E2246" t="str">
            <v>VARDEV</v>
          </cell>
          <cell r="F2246" t="str">
            <v>02PRN2</v>
          </cell>
        </row>
        <row r="2247">
          <cell r="A2247" t="str">
            <v>OH831</v>
          </cell>
          <cell r="B2247" t="str">
            <v>VA91-54-219/OH528</v>
          </cell>
          <cell r="C2247" t="str">
            <v>4385BR</v>
          </cell>
          <cell r="D2247" t="str">
            <v>OSU</v>
          </cell>
          <cell r="E2247" t="str">
            <v>VARDEV</v>
          </cell>
          <cell r="F2247" t="str">
            <v>02PRN2</v>
          </cell>
        </row>
        <row r="2248">
          <cell r="A2248" t="str">
            <v>OH832</v>
          </cell>
          <cell r="B2248" t="str">
            <v>VA91-54-219/OH528</v>
          </cell>
          <cell r="C2248" t="str">
            <v>4385BR</v>
          </cell>
          <cell r="D2248" t="str">
            <v>OSU</v>
          </cell>
          <cell r="E2248" t="str">
            <v>VARDEV</v>
          </cell>
          <cell r="F2248" t="str">
            <v>02PRN2</v>
          </cell>
        </row>
        <row r="2249">
          <cell r="A2249" t="str">
            <v>OH833</v>
          </cell>
          <cell r="B2249" t="str">
            <v>GA84438/OH530</v>
          </cell>
          <cell r="C2249" t="str">
            <v>6595B</v>
          </cell>
          <cell r="D2249" t="str">
            <v>OSU</v>
          </cell>
          <cell r="E2249" t="str">
            <v>VARDEV</v>
          </cell>
          <cell r="F2249" t="str">
            <v>02PRN2</v>
          </cell>
        </row>
        <row r="2250">
          <cell r="A2250" t="str">
            <v>OH835</v>
          </cell>
          <cell r="B2250" t="str">
            <v>12485-23-2/FREEDOM</v>
          </cell>
          <cell r="C2250" t="str">
            <v>8895A</v>
          </cell>
          <cell r="D2250" t="str">
            <v>OSU</v>
          </cell>
          <cell r="E2250" t="str">
            <v>VARDEV</v>
          </cell>
          <cell r="F2250" t="str">
            <v>02PRN2</v>
          </cell>
        </row>
        <row r="2251">
          <cell r="A2251" t="str">
            <v>OH836</v>
          </cell>
          <cell r="B2251" t="str">
            <v>OH534/12485-23-2</v>
          </cell>
          <cell r="C2251" t="str">
            <v>9395A</v>
          </cell>
          <cell r="D2251" t="str">
            <v>OSU</v>
          </cell>
          <cell r="E2251" t="str">
            <v>VARDEV</v>
          </cell>
          <cell r="F2251" t="str">
            <v>02PRN2</v>
          </cell>
        </row>
        <row r="2252">
          <cell r="A2252" t="str">
            <v>OH837</v>
          </cell>
          <cell r="B2252" t="str">
            <v>OH534/12485-23-2</v>
          </cell>
          <cell r="C2252" t="str">
            <v>9395A</v>
          </cell>
          <cell r="D2252" t="str">
            <v>OSU</v>
          </cell>
          <cell r="E2252" t="str">
            <v>VARDEV</v>
          </cell>
          <cell r="F2252" t="str">
            <v>02PRN2</v>
          </cell>
        </row>
        <row r="2253">
          <cell r="A2253" t="str">
            <v>OH838</v>
          </cell>
          <cell r="B2253" t="str">
            <v>OH534/12485-23-2</v>
          </cell>
          <cell r="C2253" t="str">
            <v>9395A</v>
          </cell>
          <cell r="D2253" t="str">
            <v>OSU</v>
          </cell>
          <cell r="E2253" t="str">
            <v>VARDEV</v>
          </cell>
          <cell r="F2253" t="str">
            <v>02PRN2</v>
          </cell>
        </row>
        <row r="2254">
          <cell r="A2254" t="str">
            <v>OH840</v>
          </cell>
          <cell r="B2254" t="str">
            <v>OH534/12485-23-2</v>
          </cell>
          <cell r="C2254" t="str">
            <v>9395A</v>
          </cell>
          <cell r="D2254" t="str">
            <v>OSU</v>
          </cell>
          <cell r="E2254" t="str">
            <v>VARDEV</v>
          </cell>
          <cell r="F2254" t="str">
            <v>02PRN2</v>
          </cell>
        </row>
        <row r="2255">
          <cell r="A2255" t="str">
            <v>OH841</v>
          </cell>
          <cell r="B2255" t="str">
            <v>OH534/12485-23-2</v>
          </cell>
          <cell r="C2255" t="str">
            <v>9395A</v>
          </cell>
          <cell r="D2255" t="str">
            <v>OSU</v>
          </cell>
          <cell r="E2255" t="str">
            <v>VARDEV</v>
          </cell>
          <cell r="F2255" t="str">
            <v>02PRN2</v>
          </cell>
        </row>
        <row r="2256">
          <cell r="A2256" t="str">
            <v>OH842</v>
          </cell>
          <cell r="B2256" t="str">
            <v>12485-23-2/OH563</v>
          </cell>
          <cell r="C2256" t="str">
            <v>9595B</v>
          </cell>
          <cell r="D2256" t="str">
            <v>OSU</v>
          </cell>
          <cell r="E2256" t="str">
            <v>VARDEV</v>
          </cell>
          <cell r="F2256" t="str">
            <v>02PRN2</v>
          </cell>
        </row>
        <row r="2257">
          <cell r="A2257" t="str">
            <v>OH843</v>
          </cell>
          <cell r="B2257" t="str">
            <v>12485-23-2/OH563</v>
          </cell>
          <cell r="C2257" t="str">
            <v>9595B</v>
          </cell>
          <cell r="D2257" t="str">
            <v>OSU</v>
          </cell>
          <cell r="E2257" t="str">
            <v>VARDEV</v>
          </cell>
          <cell r="F2257" t="str">
            <v>02PRN2</v>
          </cell>
        </row>
        <row r="2258">
          <cell r="A2258" t="str">
            <v>OH844</v>
          </cell>
          <cell r="B2258" t="str">
            <v>12485-23-2/OH563</v>
          </cell>
          <cell r="C2258" t="str">
            <v>9595B</v>
          </cell>
          <cell r="D2258" t="str">
            <v>OSU</v>
          </cell>
          <cell r="E2258" t="str">
            <v>VARDEV</v>
          </cell>
          <cell r="F2258" t="str">
            <v>02PRN2</v>
          </cell>
        </row>
        <row r="2259">
          <cell r="A2259" t="str">
            <v>OH845</v>
          </cell>
          <cell r="B2259" t="str">
            <v>12485-23-2/OH563</v>
          </cell>
          <cell r="C2259" t="str">
            <v>9595B</v>
          </cell>
          <cell r="D2259" t="str">
            <v>OSU</v>
          </cell>
          <cell r="E2259" t="str">
            <v>VARDEV</v>
          </cell>
          <cell r="F2259" t="str">
            <v>02PRN2</v>
          </cell>
        </row>
        <row r="2260">
          <cell r="A2260" t="str">
            <v>OH846</v>
          </cell>
          <cell r="B2260" t="str">
            <v>12485-23-2/OH587</v>
          </cell>
          <cell r="C2260">
            <v>9695</v>
          </cell>
          <cell r="D2260" t="str">
            <v>OSU</v>
          </cell>
          <cell r="E2260" t="str">
            <v>VARDEV</v>
          </cell>
          <cell r="F2260" t="str">
            <v>02PRN2</v>
          </cell>
        </row>
        <row r="2261">
          <cell r="A2261" t="str">
            <v>OH848</v>
          </cell>
          <cell r="B2261" t="str">
            <v>4486A-C-17-1/OH550</v>
          </cell>
          <cell r="C2261" t="str">
            <v>13095B</v>
          </cell>
          <cell r="D2261" t="str">
            <v>OSU</v>
          </cell>
          <cell r="E2261" t="str">
            <v>VARDEV</v>
          </cell>
          <cell r="F2261" t="str">
            <v>02PRN3</v>
          </cell>
        </row>
        <row r="2262">
          <cell r="A2262" t="str">
            <v>OH849</v>
          </cell>
          <cell r="B2262" t="str">
            <v>4486A-C-17-1/OH567</v>
          </cell>
          <cell r="C2262" t="str">
            <v>13295B</v>
          </cell>
          <cell r="D2262" t="str">
            <v>OSU</v>
          </cell>
          <cell r="E2262" t="str">
            <v>VARDEV</v>
          </cell>
          <cell r="F2262" t="str">
            <v>02PRN3</v>
          </cell>
        </row>
        <row r="2263">
          <cell r="A2263" t="str">
            <v>OH850</v>
          </cell>
          <cell r="B2263" t="str">
            <v>OH498/OH572</v>
          </cell>
          <cell r="C2263" t="str">
            <v>13595A</v>
          </cell>
          <cell r="D2263" t="str">
            <v>OSU</v>
          </cell>
          <cell r="E2263" t="str">
            <v>VARDEV</v>
          </cell>
          <cell r="F2263" t="str">
            <v>02PRN3</v>
          </cell>
        </row>
        <row r="2264">
          <cell r="A2264" t="str">
            <v>OH851</v>
          </cell>
          <cell r="B2264" t="str">
            <v>OH498/OH572</v>
          </cell>
          <cell r="C2264" t="str">
            <v>13595A</v>
          </cell>
          <cell r="D2264" t="str">
            <v>OSU</v>
          </cell>
          <cell r="E2264" t="str">
            <v>VARDEV</v>
          </cell>
          <cell r="F2264" t="str">
            <v>02PRN3</v>
          </cell>
        </row>
        <row r="2265">
          <cell r="A2265" t="str">
            <v>OH852</v>
          </cell>
          <cell r="B2265" t="str">
            <v>OH572/OH550</v>
          </cell>
          <cell r="C2265" t="str">
            <v>14095A</v>
          </cell>
          <cell r="D2265" t="str">
            <v>OSU</v>
          </cell>
          <cell r="E2265" t="str">
            <v>VARDEV</v>
          </cell>
          <cell r="F2265" t="str">
            <v>02PRN3</v>
          </cell>
        </row>
        <row r="2266">
          <cell r="A2266" t="str">
            <v>OH853</v>
          </cell>
          <cell r="B2266" t="str">
            <v>OH572/OH550</v>
          </cell>
          <cell r="C2266" t="str">
            <v>14095A</v>
          </cell>
          <cell r="D2266" t="str">
            <v>OSU</v>
          </cell>
          <cell r="E2266" t="str">
            <v>VARDEV</v>
          </cell>
          <cell r="F2266" t="str">
            <v>02PRN3</v>
          </cell>
        </row>
        <row r="2267">
          <cell r="A2267" t="str">
            <v>OH854</v>
          </cell>
          <cell r="B2267" t="str">
            <v>OH572/OH550</v>
          </cell>
          <cell r="C2267" t="str">
            <v>14095A</v>
          </cell>
          <cell r="D2267" t="str">
            <v>OSU</v>
          </cell>
          <cell r="E2267" t="str">
            <v>VARDEV</v>
          </cell>
          <cell r="F2267" t="str">
            <v>02PRN3</v>
          </cell>
        </row>
        <row r="2268">
          <cell r="A2268" t="str">
            <v>OH855</v>
          </cell>
          <cell r="B2268" t="str">
            <v>OH572/OH567</v>
          </cell>
          <cell r="C2268" t="str">
            <v>14295B</v>
          </cell>
          <cell r="D2268" t="str">
            <v>OSU</v>
          </cell>
          <cell r="E2268" t="str">
            <v>VARDEV</v>
          </cell>
          <cell r="F2268" t="str">
            <v>02PRN3</v>
          </cell>
        </row>
        <row r="2269">
          <cell r="A2269" t="str">
            <v>OH856</v>
          </cell>
          <cell r="B2269" t="str">
            <v>OH572/OH567</v>
          </cell>
          <cell r="C2269" t="str">
            <v>14295B</v>
          </cell>
          <cell r="D2269" t="str">
            <v>OSU</v>
          </cell>
          <cell r="E2269" t="str">
            <v>VARDEV</v>
          </cell>
          <cell r="F2269" t="str">
            <v>02PRN3</v>
          </cell>
        </row>
        <row r="2270">
          <cell r="A2270" t="str">
            <v>OH857</v>
          </cell>
          <cell r="B2270" t="str">
            <v>OH498/OH567</v>
          </cell>
          <cell r="C2270" t="str">
            <v>14495A</v>
          </cell>
          <cell r="D2270" t="str">
            <v>OSU</v>
          </cell>
          <cell r="E2270" t="str">
            <v>VARDEV</v>
          </cell>
          <cell r="F2270" t="str">
            <v>02PRN3</v>
          </cell>
        </row>
        <row r="2271">
          <cell r="A2271" t="str">
            <v>OH858</v>
          </cell>
          <cell r="B2271" t="str">
            <v>OH513/OH567</v>
          </cell>
          <cell r="C2271" t="str">
            <v>14795A</v>
          </cell>
          <cell r="D2271" t="str">
            <v>OSU</v>
          </cell>
          <cell r="E2271" t="str">
            <v>VARDEV</v>
          </cell>
          <cell r="F2271" t="str">
            <v>02PRN3</v>
          </cell>
        </row>
        <row r="2272">
          <cell r="A2272" t="str">
            <v>OH859</v>
          </cell>
          <cell r="B2272" t="str">
            <v>OH498/OH563</v>
          </cell>
          <cell r="C2272" t="str">
            <v>15295B</v>
          </cell>
          <cell r="D2272" t="str">
            <v>OSU</v>
          </cell>
          <cell r="E2272" t="str">
            <v>VARDEV</v>
          </cell>
          <cell r="F2272" t="str">
            <v>02PRN3</v>
          </cell>
        </row>
        <row r="2273">
          <cell r="A2273" t="str">
            <v>OH860</v>
          </cell>
          <cell r="B2273" t="str">
            <v>OH498/OH563</v>
          </cell>
          <cell r="C2273" t="str">
            <v>15295B</v>
          </cell>
          <cell r="D2273" t="str">
            <v>OSU</v>
          </cell>
          <cell r="E2273" t="str">
            <v>VARDEV</v>
          </cell>
          <cell r="F2273" t="str">
            <v>02PRN3</v>
          </cell>
        </row>
        <row r="2274">
          <cell r="A2274" t="str">
            <v>OH861</v>
          </cell>
          <cell r="B2274" t="str">
            <v>OH498/OH563</v>
          </cell>
          <cell r="C2274" t="str">
            <v>15295B</v>
          </cell>
          <cell r="D2274" t="str">
            <v>OSU</v>
          </cell>
          <cell r="E2274" t="str">
            <v>VARDEV</v>
          </cell>
          <cell r="F2274" t="str">
            <v>02PRN3</v>
          </cell>
        </row>
        <row r="2275">
          <cell r="A2275" t="str">
            <v>OH862</v>
          </cell>
          <cell r="B2275" t="str">
            <v>OH498/OH563</v>
          </cell>
          <cell r="C2275" t="str">
            <v>15295B</v>
          </cell>
          <cell r="D2275" t="str">
            <v>OSU</v>
          </cell>
          <cell r="E2275" t="str">
            <v>VARDEV</v>
          </cell>
          <cell r="F2275" t="str">
            <v>02PRN3</v>
          </cell>
        </row>
        <row r="2276">
          <cell r="A2276" t="str">
            <v>OH864</v>
          </cell>
          <cell r="B2276" t="str">
            <v>OH498/OH563</v>
          </cell>
          <cell r="C2276" t="str">
            <v>15295B</v>
          </cell>
          <cell r="D2276" t="str">
            <v>OSU</v>
          </cell>
          <cell r="E2276" t="str">
            <v>VARDEV</v>
          </cell>
          <cell r="F2276" t="str">
            <v>02PRN3</v>
          </cell>
        </row>
        <row r="2277">
          <cell r="A2277" t="str">
            <v>OH865</v>
          </cell>
          <cell r="B2277" t="str">
            <v>OH563/OH530</v>
          </cell>
          <cell r="C2277" t="str">
            <v>15495A</v>
          </cell>
          <cell r="D2277" t="str">
            <v>OSU</v>
          </cell>
          <cell r="E2277" t="str">
            <v>VARDEV</v>
          </cell>
          <cell r="F2277" t="str">
            <v>02PRN3</v>
          </cell>
        </row>
        <row r="2278">
          <cell r="A2278" t="str">
            <v>OH866</v>
          </cell>
          <cell r="B2278" t="str">
            <v>OH563/OH530</v>
          </cell>
          <cell r="C2278" t="str">
            <v>15495A</v>
          </cell>
          <cell r="D2278" t="str">
            <v>OSU</v>
          </cell>
          <cell r="E2278" t="str">
            <v>VARDEV</v>
          </cell>
          <cell r="F2278" t="str">
            <v>02PRN3</v>
          </cell>
        </row>
        <row r="2279">
          <cell r="A2279" t="str">
            <v>OH867</v>
          </cell>
          <cell r="B2279" t="str">
            <v>OH498/OH550</v>
          </cell>
          <cell r="C2279" t="str">
            <v>15795B</v>
          </cell>
          <cell r="D2279" t="str">
            <v>OSU</v>
          </cell>
          <cell r="E2279" t="str">
            <v>VARDEV</v>
          </cell>
          <cell r="F2279" t="str">
            <v>02PRN3</v>
          </cell>
        </row>
        <row r="2280">
          <cell r="A2280" t="str">
            <v>OH868</v>
          </cell>
          <cell r="B2280" t="str">
            <v>OH498/OH550</v>
          </cell>
          <cell r="C2280" t="str">
            <v>15795B</v>
          </cell>
          <cell r="D2280" t="str">
            <v>OSU</v>
          </cell>
          <cell r="E2280" t="str">
            <v>VARDEV</v>
          </cell>
          <cell r="F2280" t="str">
            <v>02PRN3</v>
          </cell>
        </row>
        <row r="2281">
          <cell r="A2281" t="str">
            <v>OH869</v>
          </cell>
          <cell r="B2281" t="str">
            <v>OH534/OH498</v>
          </cell>
          <cell r="C2281" t="str">
            <v>16495A</v>
          </cell>
          <cell r="D2281" t="str">
            <v>OSU</v>
          </cell>
          <cell r="E2281" t="str">
            <v>VARDEV</v>
          </cell>
          <cell r="F2281" t="str">
            <v>02PRN3</v>
          </cell>
        </row>
        <row r="2282">
          <cell r="A2282" t="str">
            <v>OH870</v>
          </cell>
          <cell r="B2282" t="str">
            <v>OH534/OH498</v>
          </cell>
          <cell r="C2282" t="str">
            <v>16495A</v>
          </cell>
          <cell r="D2282" t="str">
            <v>OSU</v>
          </cell>
          <cell r="E2282" t="str">
            <v>VARDEV</v>
          </cell>
          <cell r="F2282" t="str">
            <v>02PRN3</v>
          </cell>
        </row>
        <row r="2283">
          <cell r="A2283" t="str">
            <v>OH847</v>
          </cell>
          <cell r="B2283" t="str">
            <v>14884-12-1/FREEDOM</v>
          </cell>
          <cell r="C2283" t="str">
            <v>10195B</v>
          </cell>
          <cell r="D2283" t="str">
            <v>OSU</v>
          </cell>
          <cell r="E2283" t="str">
            <v>VARDEV</v>
          </cell>
          <cell r="F2283" t="str">
            <v>02PRN4</v>
          </cell>
        </row>
        <row r="2284">
          <cell r="A2284" t="str">
            <v>OH871</v>
          </cell>
          <cell r="B2284" t="str">
            <v>OH534/VA91-54-219</v>
          </cell>
          <cell r="C2284" t="str">
            <v>16595A</v>
          </cell>
          <cell r="D2284" t="str">
            <v>OSU</v>
          </cell>
          <cell r="E2284" t="str">
            <v>VARDEV</v>
          </cell>
          <cell r="F2284" t="str">
            <v>02PRN4</v>
          </cell>
        </row>
        <row r="2285">
          <cell r="A2285" t="str">
            <v>OH872</v>
          </cell>
          <cell r="B2285" t="str">
            <v>OH534/VA91-54-219</v>
          </cell>
          <cell r="C2285" t="str">
            <v>16595A</v>
          </cell>
          <cell r="D2285" t="str">
            <v>OSU</v>
          </cell>
          <cell r="E2285" t="str">
            <v>VARDEV</v>
          </cell>
          <cell r="F2285" t="str">
            <v>02PRN4</v>
          </cell>
        </row>
        <row r="2286">
          <cell r="A2286" t="str">
            <v>OH873</v>
          </cell>
          <cell r="B2286" t="str">
            <v>OH534/VA91-54-219</v>
          </cell>
          <cell r="C2286" t="str">
            <v>16595A</v>
          </cell>
          <cell r="D2286" t="str">
            <v>OSU</v>
          </cell>
          <cell r="E2286" t="str">
            <v>VARDEV</v>
          </cell>
          <cell r="F2286" t="str">
            <v>02PRN4</v>
          </cell>
        </row>
        <row r="2287">
          <cell r="A2287" t="str">
            <v>OH874</v>
          </cell>
          <cell r="B2287" t="str">
            <v>OH534/VA91-54-219</v>
          </cell>
          <cell r="C2287" t="str">
            <v>16595A</v>
          </cell>
          <cell r="D2287" t="str">
            <v>OSU</v>
          </cell>
          <cell r="E2287" t="str">
            <v>VARDEV</v>
          </cell>
          <cell r="F2287" t="str">
            <v>02PRN4</v>
          </cell>
        </row>
        <row r="2288">
          <cell r="A2288" t="str">
            <v>OH875</v>
          </cell>
          <cell r="B2288" t="str">
            <v>OH534/VA91-54-219</v>
          </cell>
          <cell r="C2288" t="str">
            <v>16595A</v>
          </cell>
          <cell r="D2288" t="str">
            <v>OSU</v>
          </cell>
          <cell r="E2288" t="str">
            <v>VARDEV</v>
          </cell>
          <cell r="F2288" t="str">
            <v>02PRN4</v>
          </cell>
        </row>
        <row r="2289">
          <cell r="A2289" t="str">
            <v>OH876</v>
          </cell>
          <cell r="B2289" t="str">
            <v>OH534/VA91-54-219</v>
          </cell>
          <cell r="C2289" t="str">
            <v>16595A</v>
          </cell>
          <cell r="D2289" t="str">
            <v>OSU</v>
          </cell>
          <cell r="E2289" t="str">
            <v>VARDEV</v>
          </cell>
          <cell r="F2289" t="str">
            <v>02PRN4</v>
          </cell>
        </row>
        <row r="2290">
          <cell r="A2290" t="str">
            <v>OH877</v>
          </cell>
          <cell r="B2290" t="str">
            <v>OH534/VA91-54-219</v>
          </cell>
          <cell r="C2290" t="str">
            <v>16595A</v>
          </cell>
          <cell r="D2290" t="str">
            <v>OSU</v>
          </cell>
          <cell r="E2290" t="str">
            <v>VARDEV</v>
          </cell>
          <cell r="F2290" t="str">
            <v>02PRN4</v>
          </cell>
        </row>
        <row r="2291">
          <cell r="A2291" t="str">
            <v>OH878</v>
          </cell>
          <cell r="B2291" t="str">
            <v>OH534/VA91-54-219</v>
          </cell>
          <cell r="C2291" t="str">
            <v>16595A</v>
          </cell>
          <cell r="D2291" t="str">
            <v>OSU</v>
          </cell>
          <cell r="E2291" t="str">
            <v>VARDEV</v>
          </cell>
          <cell r="F2291" t="str">
            <v>02PRN4</v>
          </cell>
        </row>
        <row r="2292">
          <cell r="A2292" t="str">
            <v>OH879</v>
          </cell>
          <cell r="B2292" t="str">
            <v>OH534/OH530</v>
          </cell>
          <cell r="C2292" t="str">
            <v>16695R</v>
          </cell>
          <cell r="D2292" t="str">
            <v>OSU</v>
          </cell>
          <cell r="E2292" t="str">
            <v>VARDEV</v>
          </cell>
          <cell r="F2292" t="str">
            <v>02PRN4</v>
          </cell>
        </row>
        <row r="2293">
          <cell r="A2293" t="str">
            <v>OH880</v>
          </cell>
          <cell r="B2293" t="str">
            <v>OH534/OH530</v>
          </cell>
          <cell r="C2293" t="str">
            <v>16695R</v>
          </cell>
          <cell r="D2293" t="str">
            <v>OSU</v>
          </cell>
          <cell r="E2293" t="str">
            <v>VARDEV</v>
          </cell>
          <cell r="F2293" t="str">
            <v>02PRN4</v>
          </cell>
        </row>
        <row r="2294">
          <cell r="A2294" t="str">
            <v>OH881</v>
          </cell>
          <cell r="B2294" t="str">
            <v>OH534/OH513</v>
          </cell>
          <cell r="C2294" t="str">
            <v>16895A</v>
          </cell>
          <cell r="D2294" t="str">
            <v>OSU</v>
          </cell>
          <cell r="E2294" t="str">
            <v>VARDEV</v>
          </cell>
          <cell r="F2294" t="str">
            <v>02PRN4</v>
          </cell>
        </row>
        <row r="2295">
          <cell r="A2295" t="str">
            <v>OH883</v>
          </cell>
          <cell r="B2295" t="str">
            <v>OH534/OH563</v>
          </cell>
          <cell r="C2295" t="str">
            <v>16995AB</v>
          </cell>
          <cell r="D2295" t="str">
            <v>OSU</v>
          </cell>
          <cell r="E2295" t="str">
            <v>VARDEV</v>
          </cell>
          <cell r="F2295" t="str">
            <v>02PRN4</v>
          </cell>
        </row>
        <row r="2296">
          <cell r="A2296" t="str">
            <v>OH884</v>
          </cell>
          <cell r="B2296" t="str">
            <v>OH534/OH563</v>
          </cell>
          <cell r="C2296" t="str">
            <v>16995AB</v>
          </cell>
          <cell r="D2296" t="str">
            <v>OSU</v>
          </cell>
          <cell r="E2296" t="str">
            <v>VARDEV</v>
          </cell>
          <cell r="F2296" t="str">
            <v>02PRN4</v>
          </cell>
        </row>
        <row r="2297">
          <cell r="A2297" t="str">
            <v>OH887</v>
          </cell>
          <cell r="B2297" t="str">
            <v>FREEDOM/OH587</v>
          </cell>
          <cell r="C2297">
            <v>1095</v>
          </cell>
          <cell r="D2297" t="str">
            <v>OSU</v>
          </cell>
          <cell r="E2297" t="str">
            <v>VARDEV</v>
          </cell>
          <cell r="F2297" t="str">
            <v>02PRN4</v>
          </cell>
        </row>
        <row r="2298">
          <cell r="A2298" t="str">
            <v>OH888</v>
          </cell>
          <cell r="B2298" t="str">
            <v>12485-23-2/FREEDOM</v>
          </cell>
          <cell r="C2298">
            <v>8895</v>
          </cell>
          <cell r="D2298" t="str">
            <v>OSU</v>
          </cell>
          <cell r="E2298" t="str">
            <v>VARDEV</v>
          </cell>
          <cell r="F2298" t="str">
            <v>02PRN4</v>
          </cell>
        </row>
        <row r="2299">
          <cell r="A2299" t="str">
            <v>OH889</v>
          </cell>
          <cell r="B2299" t="str">
            <v>12485-23-2/FREEDOM</v>
          </cell>
          <cell r="C2299">
            <v>8895</v>
          </cell>
          <cell r="D2299" t="str">
            <v>OSU</v>
          </cell>
          <cell r="E2299" t="str">
            <v>VARDEV</v>
          </cell>
          <cell r="F2299" t="str">
            <v>02PRN4</v>
          </cell>
        </row>
        <row r="2300">
          <cell r="A2300" t="str">
            <v>OH893</v>
          </cell>
          <cell r="B2300" t="str">
            <v>SUMAI-3/HOPEWELL//OH526</v>
          </cell>
          <cell r="C2300">
            <v>24395</v>
          </cell>
          <cell r="D2300" t="str">
            <v>OSU</v>
          </cell>
          <cell r="E2300" t="str">
            <v>VARDEV</v>
          </cell>
          <cell r="F2300" t="str">
            <v>02PRN4</v>
          </cell>
        </row>
        <row r="2301">
          <cell r="A2301" t="str">
            <v>OH894</v>
          </cell>
          <cell r="B2301" t="str">
            <v>SUMAI-3/HOPEWELL//OH526</v>
          </cell>
          <cell r="C2301">
            <v>24395</v>
          </cell>
          <cell r="D2301" t="str">
            <v>OSU</v>
          </cell>
          <cell r="E2301" t="str">
            <v>VARDEV</v>
          </cell>
          <cell r="F2301" t="str">
            <v>02PRN4</v>
          </cell>
        </row>
        <row r="2302">
          <cell r="A2302" t="str">
            <v>OH895</v>
          </cell>
          <cell r="B2302" t="str">
            <v>SUMAI-3/HOPEWELL//OH526</v>
          </cell>
          <cell r="C2302">
            <v>24395</v>
          </cell>
          <cell r="D2302" t="str">
            <v>OSU</v>
          </cell>
          <cell r="E2302" t="str">
            <v>VARDEV</v>
          </cell>
          <cell r="F2302" t="str">
            <v>02PRN4</v>
          </cell>
        </row>
        <row r="2303">
          <cell r="A2303" t="str">
            <v>OH757b</v>
          </cell>
          <cell r="B2303" t="str">
            <v>OH285/F29-76//OH336/PIO2551/3/OH285/FK15//OH330/MOW10501</v>
          </cell>
          <cell r="C2303" t="str">
            <v xml:space="preserve">193-54 </v>
          </cell>
          <cell r="D2303" t="str">
            <v>OSU</v>
          </cell>
          <cell r="E2303" t="str">
            <v>VARDEV</v>
          </cell>
          <cell r="F2303" t="str">
            <v>02PRN5</v>
          </cell>
          <cell r="G2303" t="str">
            <v xml:space="preserve">01SPN </v>
          </cell>
        </row>
        <row r="2304">
          <cell r="A2304" t="str">
            <v>OH759</v>
          </cell>
          <cell r="B2304" t="str">
            <v>OH331/F29-76//OH336/MOW10501/3/OH326/FK15//OH285/DYNASTY</v>
          </cell>
          <cell r="C2304" t="str">
            <v xml:space="preserve">2693-77 </v>
          </cell>
          <cell r="D2304" t="str">
            <v>OSU</v>
          </cell>
          <cell r="E2304" t="str">
            <v>VARDEV</v>
          </cell>
          <cell r="F2304" t="str">
            <v>02PRN5</v>
          </cell>
          <cell r="G2304" t="str">
            <v xml:space="preserve">01SPN </v>
          </cell>
        </row>
        <row r="2305">
          <cell r="A2305" t="str">
            <v>OH760</v>
          </cell>
          <cell r="B2305" t="str">
            <v>OH331/OWW74056//OH336/ADDER/3/OH530/OWW74056//OH331/MOW10501</v>
          </cell>
          <cell r="C2305" t="str">
            <v xml:space="preserve">4693-65 </v>
          </cell>
          <cell r="D2305" t="str">
            <v>OSU</v>
          </cell>
          <cell r="E2305" t="str">
            <v>VARDEV</v>
          </cell>
          <cell r="F2305" t="str">
            <v>02PRN5</v>
          </cell>
          <cell r="G2305" t="str">
            <v xml:space="preserve">01SPN </v>
          </cell>
        </row>
        <row r="2306">
          <cell r="A2306" t="str">
            <v>OH761</v>
          </cell>
          <cell r="B2306" t="str">
            <v>OH331/F29-76//OH336/MOW10501/3/PIO2551/F29-76//OH308/DYNASTY</v>
          </cell>
          <cell r="C2306" t="str">
            <v xml:space="preserve">5593-22 </v>
          </cell>
          <cell r="D2306" t="str">
            <v>OSU</v>
          </cell>
          <cell r="E2306" t="str">
            <v>VARDEV</v>
          </cell>
          <cell r="F2306" t="str">
            <v>02PRN5</v>
          </cell>
          <cell r="G2306" t="str">
            <v xml:space="preserve">01SPN </v>
          </cell>
        </row>
        <row r="2307">
          <cell r="A2307" t="str">
            <v>OH762</v>
          </cell>
          <cell r="B2307" t="str">
            <v>OH331/F29-76//OH336/MOW10501/3/OH285/F29-76//OH336/PIO2551</v>
          </cell>
          <cell r="C2307" t="str">
            <v xml:space="preserve">693-56 </v>
          </cell>
          <cell r="D2307" t="str">
            <v>OSU</v>
          </cell>
          <cell r="E2307" t="str">
            <v>VARDEV</v>
          </cell>
          <cell r="F2307" t="str">
            <v>02PRN5</v>
          </cell>
          <cell r="G2307" t="str">
            <v xml:space="preserve">01SPN </v>
          </cell>
        </row>
        <row r="2308">
          <cell r="A2308" t="str">
            <v>OH763</v>
          </cell>
          <cell r="B2308" t="str">
            <v>PIO2551/OWW70226//OH308/ADDER/3/OH308/OWW70226//OH331/DYNASTY</v>
          </cell>
          <cell r="C2308" t="str">
            <v xml:space="preserve">1693-48 </v>
          </cell>
          <cell r="D2308" t="str">
            <v>OSU</v>
          </cell>
          <cell r="E2308" t="str">
            <v>VARDEV</v>
          </cell>
          <cell r="F2308" t="str">
            <v>02PRN5</v>
          </cell>
          <cell r="G2308" t="str">
            <v xml:space="preserve">01SPN </v>
          </cell>
        </row>
        <row r="2309">
          <cell r="A2309" t="str">
            <v>OH764</v>
          </cell>
          <cell r="B2309" t="str">
            <v>OH331/F29-76//OH336/MOW10501/3/OH326/FK15//OH331/TYLER</v>
          </cell>
          <cell r="C2309" t="str">
            <v xml:space="preserve">3693-29 </v>
          </cell>
          <cell r="D2309" t="str">
            <v>OSU</v>
          </cell>
          <cell r="E2309" t="str">
            <v>VARDEV</v>
          </cell>
          <cell r="F2309" t="str">
            <v>02PRN5</v>
          </cell>
          <cell r="G2309" t="str">
            <v xml:space="preserve">01SPN </v>
          </cell>
        </row>
        <row r="2310">
          <cell r="A2310" t="str">
            <v>OH765</v>
          </cell>
          <cell r="B2310" t="str">
            <v>10584-0801/COKER9663</v>
          </cell>
          <cell r="C2310" t="str">
            <v xml:space="preserve">19994B-45 </v>
          </cell>
          <cell r="D2310" t="str">
            <v>OSU</v>
          </cell>
          <cell r="E2310" t="str">
            <v>VARDEV</v>
          </cell>
          <cell r="F2310" t="str">
            <v>02PRN5</v>
          </cell>
          <cell r="G2310" t="str">
            <v xml:space="preserve">01SPN </v>
          </cell>
        </row>
        <row r="2311">
          <cell r="A2311" t="str">
            <v>OH766</v>
          </cell>
          <cell r="B2311" t="str">
            <v>10584-08-1/MO12048</v>
          </cell>
          <cell r="C2311" t="str">
            <v xml:space="preserve">20094AC-27 </v>
          </cell>
          <cell r="D2311" t="str">
            <v>OSU</v>
          </cell>
          <cell r="E2311" t="str">
            <v>VARDEV</v>
          </cell>
          <cell r="F2311" t="str">
            <v>02PRN5</v>
          </cell>
          <cell r="G2311" t="str">
            <v xml:space="preserve">01SPN </v>
          </cell>
        </row>
        <row r="2312">
          <cell r="A2312" t="str">
            <v>OH767</v>
          </cell>
          <cell r="B2312" t="str">
            <v>CATOCTIN/OH483</v>
          </cell>
          <cell r="C2312" t="str">
            <v xml:space="preserve">2494AC-39 </v>
          </cell>
          <cell r="D2312" t="str">
            <v>OSU</v>
          </cell>
          <cell r="E2312" t="str">
            <v>VARDEV</v>
          </cell>
          <cell r="F2312" t="str">
            <v>02PRN5</v>
          </cell>
          <cell r="G2312" t="str">
            <v xml:space="preserve">01SPN </v>
          </cell>
        </row>
        <row r="2313">
          <cell r="A2313" t="str">
            <v>OH769</v>
          </cell>
          <cell r="B2313" t="str">
            <v>CATOCTIN/OH536</v>
          </cell>
          <cell r="C2313" t="str">
            <v xml:space="preserve">2994AC-37 </v>
          </cell>
          <cell r="D2313" t="str">
            <v>OSU</v>
          </cell>
          <cell r="E2313" t="str">
            <v>VARDEV</v>
          </cell>
          <cell r="F2313" t="str">
            <v>02PRN5</v>
          </cell>
          <cell r="G2313" t="str">
            <v xml:space="preserve">01SPN </v>
          </cell>
        </row>
        <row r="2314">
          <cell r="A2314" t="str">
            <v>OH771</v>
          </cell>
          <cell r="B2314" t="str">
            <v>JACKSON/OH521</v>
          </cell>
          <cell r="C2314" t="str">
            <v xml:space="preserve">3494AC-10 </v>
          </cell>
          <cell r="D2314" t="str">
            <v>OSU</v>
          </cell>
          <cell r="E2314" t="str">
            <v>VARDEV</v>
          </cell>
          <cell r="F2314" t="str">
            <v>02PRN5</v>
          </cell>
          <cell r="G2314" t="str">
            <v xml:space="preserve">01SPN </v>
          </cell>
        </row>
        <row r="2315">
          <cell r="A2315" t="str">
            <v>OH774</v>
          </cell>
          <cell r="B2315" t="str">
            <v>OH462/COKER9663</v>
          </cell>
          <cell r="C2315" t="str">
            <v xml:space="preserve">16694AC-58 </v>
          </cell>
          <cell r="D2315" t="str">
            <v>OSU</v>
          </cell>
          <cell r="E2315" t="str">
            <v>VARDEV</v>
          </cell>
          <cell r="F2315" t="str">
            <v>02PRN5</v>
          </cell>
          <cell r="G2315" t="str">
            <v xml:space="preserve">01SPN </v>
          </cell>
        </row>
        <row r="2316">
          <cell r="A2316" t="str">
            <v>OH781</v>
          </cell>
          <cell r="B2316" t="str">
            <v>OH536/OH506</v>
          </cell>
          <cell r="C2316" t="str">
            <v xml:space="preserve">11094AC-14 </v>
          </cell>
          <cell r="D2316" t="str">
            <v>OSU</v>
          </cell>
          <cell r="E2316" t="str">
            <v>VARDEV</v>
          </cell>
          <cell r="F2316" t="str">
            <v>02PRN5</v>
          </cell>
          <cell r="G2316" t="str">
            <v xml:space="preserve">01SPN </v>
          </cell>
        </row>
        <row r="2317">
          <cell r="A2317" t="str">
            <v>OH799</v>
          </cell>
          <cell r="B2317" t="str">
            <v>PIO2551/F29-76//OH308/DYNASTY/3/OH308/OWW70226//OH331/DYNASTY</v>
          </cell>
          <cell r="C2317" t="str">
            <v xml:space="preserve">1493-63 </v>
          </cell>
          <cell r="D2317" t="str">
            <v>OSU</v>
          </cell>
          <cell r="E2317" t="str">
            <v>VARDEV</v>
          </cell>
          <cell r="F2317" t="str">
            <v>02PRN5</v>
          </cell>
          <cell r="G2317" t="str">
            <v xml:space="preserve">01SPN </v>
          </cell>
        </row>
        <row r="2318">
          <cell r="A2318" t="str">
            <v>OH890</v>
          </cell>
          <cell r="B2318" t="str">
            <v>ZM7482/FREEDOM//OH521/18986A-2-32-1</v>
          </cell>
          <cell r="C2318">
            <v>20295</v>
          </cell>
          <cell r="D2318" t="str">
            <v>OSU</v>
          </cell>
          <cell r="E2318" t="str">
            <v>VARDEV</v>
          </cell>
          <cell r="F2318" t="str">
            <v>02PRN5</v>
          </cell>
        </row>
        <row r="2319">
          <cell r="A2319" t="str">
            <v>OH891</v>
          </cell>
          <cell r="B2319" t="str">
            <v>SUMAI-3/OH542//1683-7-3/ABI189-45-80</v>
          </cell>
          <cell r="C2319">
            <v>21095</v>
          </cell>
          <cell r="D2319" t="str">
            <v>OSU</v>
          </cell>
          <cell r="E2319" t="str">
            <v>VARDEV</v>
          </cell>
          <cell r="F2319" t="str">
            <v>02PRN5</v>
          </cell>
        </row>
        <row r="2320">
          <cell r="A2320" t="str">
            <v>OH892</v>
          </cell>
          <cell r="B2320" t="str">
            <v>SUMAI-3/OH542//1683-7-3/ABI189-45-80</v>
          </cell>
          <cell r="C2320">
            <v>21095</v>
          </cell>
          <cell r="D2320" t="str">
            <v>OSU</v>
          </cell>
          <cell r="E2320" t="str">
            <v>VARDEV</v>
          </cell>
          <cell r="F2320" t="str">
            <v>02PRN5</v>
          </cell>
        </row>
        <row r="2321">
          <cell r="A2321" t="str">
            <v>OH778</v>
          </cell>
          <cell r="B2321" t="str">
            <v>OH513/OH515</v>
          </cell>
          <cell r="C2321" t="str">
            <v xml:space="preserve">10194AC-33 </v>
          </cell>
          <cell r="D2321" t="str">
            <v>OSU</v>
          </cell>
          <cell r="E2321" t="str">
            <v>VARDEV</v>
          </cell>
          <cell r="F2321" t="str">
            <v>02PRN6</v>
          </cell>
          <cell r="G2321" t="str">
            <v xml:space="preserve">01SPN </v>
          </cell>
        </row>
        <row r="2322">
          <cell r="A2322" t="str">
            <v>OH779</v>
          </cell>
          <cell r="B2322" t="str">
            <v>OH519/10584-08-1</v>
          </cell>
          <cell r="C2322" t="str">
            <v xml:space="preserve">17894BC-34 </v>
          </cell>
          <cell r="D2322" t="str">
            <v>OSU</v>
          </cell>
          <cell r="E2322" t="str">
            <v>VARDEV</v>
          </cell>
          <cell r="F2322" t="str">
            <v>02PRN6</v>
          </cell>
          <cell r="G2322" t="str">
            <v xml:space="preserve">01SPN </v>
          </cell>
        </row>
        <row r="2323">
          <cell r="A2323" t="str">
            <v>OH780</v>
          </cell>
          <cell r="B2323" t="str">
            <v>OH519/10584-08-1</v>
          </cell>
          <cell r="C2323" t="str">
            <v xml:space="preserve">17894BC-46 </v>
          </cell>
          <cell r="D2323" t="str">
            <v>OSU</v>
          </cell>
          <cell r="E2323" t="str">
            <v>VARDEV</v>
          </cell>
          <cell r="F2323" t="str">
            <v>02PRN6</v>
          </cell>
          <cell r="G2323" t="str">
            <v xml:space="preserve">01SPN </v>
          </cell>
        </row>
        <row r="2324">
          <cell r="A2324" t="str">
            <v>OH782</v>
          </cell>
          <cell r="B2324" t="str">
            <v>P.84171C1-9-3-2/JACKSON</v>
          </cell>
          <cell r="C2324" t="str">
            <v xml:space="preserve">6294AC-36 </v>
          </cell>
          <cell r="D2324" t="str">
            <v>OSU</v>
          </cell>
          <cell r="E2324" t="str">
            <v>VARDEV</v>
          </cell>
          <cell r="F2324" t="str">
            <v>02PRN6</v>
          </cell>
          <cell r="G2324" t="str">
            <v xml:space="preserve">01SPN </v>
          </cell>
        </row>
        <row r="2325">
          <cell r="A2325" t="str">
            <v>OH784</v>
          </cell>
          <cell r="B2325" t="str">
            <v>P.84171C1-9-3-2/MENDON</v>
          </cell>
          <cell r="C2325" t="str">
            <v xml:space="preserve">6394AC-32 </v>
          </cell>
          <cell r="D2325" t="str">
            <v>OSU</v>
          </cell>
          <cell r="E2325" t="str">
            <v>VARDEV</v>
          </cell>
          <cell r="F2325" t="str">
            <v>02PRN6</v>
          </cell>
          <cell r="G2325" t="str">
            <v xml:space="preserve">01SPN </v>
          </cell>
        </row>
        <row r="2326">
          <cell r="A2326" t="str">
            <v>OH785</v>
          </cell>
          <cell r="B2326" t="str">
            <v>P.84171C1-9-3-2/MENDON</v>
          </cell>
          <cell r="C2326" t="str">
            <v xml:space="preserve">6494ABC-47 </v>
          </cell>
          <cell r="D2326" t="str">
            <v>OSU</v>
          </cell>
          <cell r="E2326" t="str">
            <v>VARDEV</v>
          </cell>
          <cell r="F2326" t="str">
            <v>02PRN6</v>
          </cell>
          <cell r="G2326" t="str">
            <v xml:space="preserve">01SPN </v>
          </cell>
        </row>
        <row r="2327">
          <cell r="A2327" t="str">
            <v>OH786</v>
          </cell>
          <cell r="B2327" t="str">
            <v>PIONEER2571/MENDON</v>
          </cell>
          <cell r="C2327" t="str">
            <v xml:space="preserve">8794A-53 </v>
          </cell>
          <cell r="D2327" t="str">
            <v>OSU</v>
          </cell>
          <cell r="E2327" t="str">
            <v>VARDEV</v>
          </cell>
          <cell r="F2327" t="str">
            <v>02PRN6</v>
          </cell>
          <cell r="G2327" t="str">
            <v xml:space="preserve">01SPN </v>
          </cell>
        </row>
        <row r="2328">
          <cell r="A2328" t="str">
            <v>OH787</v>
          </cell>
          <cell r="B2328" t="str">
            <v>PIONEER2571/OH483</v>
          </cell>
          <cell r="C2328" t="str">
            <v xml:space="preserve">7894AC-7 </v>
          </cell>
          <cell r="D2328" t="str">
            <v>OSU</v>
          </cell>
          <cell r="E2328" t="str">
            <v>VARDEV</v>
          </cell>
          <cell r="F2328" t="str">
            <v>02PRN6</v>
          </cell>
          <cell r="G2328" t="str">
            <v xml:space="preserve">01SPN </v>
          </cell>
        </row>
        <row r="2329">
          <cell r="A2329" t="str">
            <v>OH789</v>
          </cell>
          <cell r="B2329" t="str">
            <v>PIONEER2571/OH483</v>
          </cell>
          <cell r="C2329" t="str">
            <v xml:space="preserve">7894AC-28 </v>
          </cell>
          <cell r="D2329" t="str">
            <v>OSU</v>
          </cell>
          <cell r="E2329" t="str">
            <v>VARDEV</v>
          </cell>
          <cell r="F2329" t="str">
            <v>02PRN6</v>
          </cell>
          <cell r="G2329" t="str">
            <v xml:space="preserve">01SPN </v>
          </cell>
        </row>
        <row r="2330">
          <cell r="A2330" t="str">
            <v>OH791</v>
          </cell>
          <cell r="B2330" t="str">
            <v>PIONEER2571/OH506</v>
          </cell>
          <cell r="C2330" t="str">
            <v xml:space="preserve">7994AC-14 </v>
          </cell>
          <cell r="D2330" t="str">
            <v>OSU</v>
          </cell>
          <cell r="E2330" t="str">
            <v>VARDEV</v>
          </cell>
          <cell r="F2330" t="str">
            <v>02PRN6</v>
          </cell>
          <cell r="G2330" t="str">
            <v xml:space="preserve">01SPN </v>
          </cell>
        </row>
        <row r="2331">
          <cell r="A2331" t="str">
            <v>OH792</v>
          </cell>
          <cell r="B2331" t="str">
            <v>PIONEER2571/T408</v>
          </cell>
          <cell r="C2331" t="str">
            <v xml:space="preserve">8894AB-38 </v>
          </cell>
          <cell r="D2331" t="str">
            <v>OSU</v>
          </cell>
          <cell r="E2331" t="str">
            <v>VARDEV</v>
          </cell>
          <cell r="F2331" t="str">
            <v>02PRN6</v>
          </cell>
          <cell r="G2331" t="str">
            <v xml:space="preserve">01SPN </v>
          </cell>
        </row>
        <row r="2332">
          <cell r="A2332" t="str">
            <v>OH793</v>
          </cell>
          <cell r="B2332" t="str">
            <v>PIONEER2571/T408</v>
          </cell>
          <cell r="C2332" t="str">
            <v xml:space="preserve">8894AB-43 </v>
          </cell>
          <cell r="D2332" t="str">
            <v>OSU</v>
          </cell>
          <cell r="E2332" t="str">
            <v>VARDEV</v>
          </cell>
          <cell r="F2332" t="str">
            <v>02PRN6</v>
          </cell>
          <cell r="G2332" t="str">
            <v xml:space="preserve">01SPN </v>
          </cell>
        </row>
        <row r="2333">
          <cell r="A2333" t="str">
            <v>OH794</v>
          </cell>
          <cell r="B2333" t="str">
            <v>PIONEER2571/T814</v>
          </cell>
          <cell r="C2333" t="str">
            <v xml:space="preserve">8994AC-44 </v>
          </cell>
          <cell r="D2333" t="str">
            <v>OSU</v>
          </cell>
          <cell r="E2333" t="str">
            <v>VARDEV</v>
          </cell>
          <cell r="F2333" t="str">
            <v>02PRN6</v>
          </cell>
          <cell r="G2333" t="str">
            <v xml:space="preserve">01SPN </v>
          </cell>
        </row>
        <row r="2334">
          <cell r="A2334" t="str">
            <v>OH795</v>
          </cell>
          <cell r="B2334" t="str">
            <v>PIONEER2571/T814</v>
          </cell>
          <cell r="C2334" t="str">
            <v xml:space="preserve">8994AC-41 </v>
          </cell>
          <cell r="D2334" t="str">
            <v>OSU</v>
          </cell>
          <cell r="E2334" t="str">
            <v>VARDEV</v>
          </cell>
          <cell r="F2334" t="str">
            <v>02PRN6</v>
          </cell>
          <cell r="G2334" t="str">
            <v xml:space="preserve">01SPN </v>
          </cell>
        </row>
        <row r="2335">
          <cell r="A2335" t="str">
            <v>OH796</v>
          </cell>
          <cell r="B2335" t="str">
            <v>T408/OH536</v>
          </cell>
          <cell r="C2335" t="str">
            <v xml:space="preserve">7194AB-13 </v>
          </cell>
          <cell r="D2335" t="str">
            <v>OSU</v>
          </cell>
          <cell r="E2335" t="str">
            <v>VARDEV</v>
          </cell>
          <cell r="F2335" t="str">
            <v>02PRN6</v>
          </cell>
          <cell r="G2335" t="str">
            <v xml:space="preserve">01SPN </v>
          </cell>
        </row>
        <row r="2336">
          <cell r="A2336" t="str">
            <v>OH797</v>
          </cell>
          <cell r="B2336" t="str">
            <v>T408/OH536</v>
          </cell>
          <cell r="C2336" t="str">
            <v xml:space="preserve">7194AB-47 </v>
          </cell>
          <cell r="D2336" t="str">
            <v>OSU</v>
          </cell>
          <cell r="E2336" t="str">
            <v>VARDEV</v>
          </cell>
          <cell r="F2336" t="str">
            <v>02PRN6</v>
          </cell>
          <cell r="G2336" t="str">
            <v xml:space="preserve">01SPN </v>
          </cell>
        </row>
        <row r="2337">
          <cell r="A2337" t="str">
            <v>OH798</v>
          </cell>
          <cell r="B2337" t="str">
            <v>T814/OH536</v>
          </cell>
          <cell r="C2337" t="str">
            <v xml:space="preserve">9194AC-5 </v>
          </cell>
          <cell r="D2337" t="str">
            <v>OSU</v>
          </cell>
          <cell r="E2337" t="str">
            <v>VARDEV</v>
          </cell>
          <cell r="F2337" t="str">
            <v>02PRN6</v>
          </cell>
          <cell r="G2337" t="str">
            <v xml:space="preserve">01SPN </v>
          </cell>
        </row>
        <row r="2338">
          <cell r="A2338" t="str">
            <v>OH01-1002</v>
          </cell>
          <cell r="B2338" t="str">
            <v>MO92-599/OH526</v>
          </cell>
          <cell r="C2338" t="str">
            <v>2296A</v>
          </cell>
          <cell r="D2338" t="str">
            <v>OSU</v>
          </cell>
          <cell r="E2338" t="str">
            <v>VARDEV</v>
          </cell>
          <cell r="F2338" t="str">
            <v>02SPN</v>
          </cell>
        </row>
        <row r="2339">
          <cell r="A2339" t="str">
            <v>OH01-1019</v>
          </cell>
          <cell r="B2339" t="str">
            <v>MO92-599/OH526</v>
          </cell>
          <cell r="C2339" t="str">
            <v>2296A</v>
          </cell>
          <cell r="D2339" t="str">
            <v>OSU</v>
          </cell>
          <cell r="E2339" t="str">
            <v>VARDEV</v>
          </cell>
          <cell r="F2339" t="str">
            <v>02SPN</v>
          </cell>
        </row>
        <row r="2340">
          <cell r="A2340" t="str">
            <v>OH01-1031</v>
          </cell>
          <cell r="B2340" t="str">
            <v>MO92-599/OH526</v>
          </cell>
          <cell r="C2340" t="str">
            <v>2296A</v>
          </cell>
          <cell r="D2340" t="str">
            <v>OSU</v>
          </cell>
          <cell r="E2340" t="str">
            <v>VARDEV</v>
          </cell>
          <cell r="F2340" t="str">
            <v>02SPN</v>
          </cell>
        </row>
        <row r="2341">
          <cell r="A2341" t="str">
            <v>OH01-1062</v>
          </cell>
          <cell r="B2341" t="str">
            <v>MO92-599/OH569</v>
          </cell>
          <cell r="C2341" t="str">
            <v>2496A</v>
          </cell>
          <cell r="D2341" t="str">
            <v>OSU</v>
          </cell>
          <cell r="E2341" t="str">
            <v>VARDEV</v>
          </cell>
          <cell r="F2341" t="str">
            <v>02SPN</v>
          </cell>
        </row>
        <row r="2342">
          <cell r="A2342" t="str">
            <v>OH01-1081</v>
          </cell>
          <cell r="B2342" t="str">
            <v>MO92-599/OH569</v>
          </cell>
          <cell r="C2342" t="str">
            <v>2496A</v>
          </cell>
          <cell r="D2342" t="str">
            <v>OSU</v>
          </cell>
          <cell r="E2342" t="str">
            <v>VARDEV</v>
          </cell>
          <cell r="F2342" t="str">
            <v>02SPN</v>
          </cell>
        </row>
        <row r="2343">
          <cell r="A2343" t="str">
            <v>OH01-1099</v>
          </cell>
          <cell r="B2343" t="str">
            <v>MO92-599/OH569</v>
          </cell>
          <cell r="C2343" t="str">
            <v>2496A</v>
          </cell>
          <cell r="D2343" t="str">
            <v>OSU</v>
          </cell>
          <cell r="E2343" t="str">
            <v>VARDEV</v>
          </cell>
          <cell r="F2343" t="str">
            <v>02SPN</v>
          </cell>
        </row>
        <row r="2344">
          <cell r="A2344" t="str">
            <v>OH01-1211</v>
          </cell>
          <cell r="B2344" t="str">
            <v>OH526/HOPEWELL</v>
          </cell>
          <cell r="C2344">
            <v>2896</v>
          </cell>
          <cell r="D2344" t="str">
            <v>OSU</v>
          </cell>
          <cell r="E2344" t="str">
            <v>VARDEV</v>
          </cell>
          <cell r="F2344" t="str">
            <v>02SPN</v>
          </cell>
        </row>
        <row r="2345">
          <cell r="A2345" t="str">
            <v>OH01-1224</v>
          </cell>
          <cell r="B2345" t="str">
            <v>OH526/HOPEWELL</v>
          </cell>
          <cell r="C2345">
            <v>2896</v>
          </cell>
          <cell r="D2345" t="str">
            <v>OSU</v>
          </cell>
          <cell r="E2345" t="str">
            <v>VARDEV</v>
          </cell>
          <cell r="F2345" t="str">
            <v>02SPN</v>
          </cell>
        </row>
        <row r="2346">
          <cell r="A2346" t="str">
            <v>OH01-1232</v>
          </cell>
          <cell r="B2346" t="str">
            <v>OH526/HOPEWELL</v>
          </cell>
          <cell r="C2346">
            <v>2896</v>
          </cell>
          <cell r="D2346" t="str">
            <v>OSU</v>
          </cell>
          <cell r="E2346" t="str">
            <v>VARDEV</v>
          </cell>
          <cell r="F2346" t="str">
            <v>02SPN</v>
          </cell>
        </row>
        <row r="2347">
          <cell r="A2347" t="str">
            <v>OH01-1241</v>
          </cell>
          <cell r="B2347" t="str">
            <v>OH526/HOPEWELL</v>
          </cell>
          <cell r="C2347">
            <v>2896</v>
          </cell>
          <cell r="D2347" t="str">
            <v>OSU</v>
          </cell>
          <cell r="E2347" t="str">
            <v>VARDEV</v>
          </cell>
          <cell r="F2347" t="str">
            <v>02SPN</v>
          </cell>
        </row>
        <row r="2348">
          <cell r="A2348" t="str">
            <v>OH01-1262</v>
          </cell>
          <cell r="B2348" t="str">
            <v>OH526/HOPEWELL</v>
          </cell>
          <cell r="C2348">
            <v>2896</v>
          </cell>
          <cell r="D2348" t="str">
            <v>OSU</v>
          </cell>
          <cell r="E2348" t="str">
            <v>VARDEV</v>
          </cell>
          <cell r="F2348" t="str">
            <v>02SPN</v>
          </cell>
        </row>
        <row r="2349">
          <cell r="A2349" t="str">
            <v>OH01-1304</v>
          </cell>
          <cell r="B2349" t="str">
            <v>FOSTER/IN83127E1-24-5-2-1-31</v>
          </cell>
          <cell r="C2349" t="str">
            <v>4396R</v>
          </cell>
          <cell r="D2349" t="str">
            <v>OSU</v>
          </cell>
          <cell r="E2349" t="str">
            <v>C&amp;M</v>
          </cell>
          <cell r="F2349" t="str">
            <v>02SPN</v>
          </cell>
        </row>
        <row r="2350">
          <cell r="A2350" t="str">
            <v>OH01-1319</v>
          </cell>
          <cell r="B2350" t="str">
            <v>FOSTER/IN83127E1-24-5-2-1-31</v>
          </cell>
          <cell r="C2350" t="str">
            <v>4396R</v>
          </cell>
          <cell r="D2350" t="str">
            <v>OSU</v>
          </cell>
          <cell r="E2350" t="str">
            <v>VARDEV</v>
          </cell>
          <cell r="F2350" t="str">
            <v>02SPN</v>
          </cell>
        </row>
        <row r="2351">
          <cell r="A2351" t="str">
            <v>OH01-1348</v>
          </cell>
          <cell r="B2351" t="str">
            <v>FOSTER/IN83127E1-24-5-2-1-31</v>
          </cell>
          <cell r="C2351" t="str">
            <v>4396R</v>
          </cell>
          <cell r="D2351" t="str">
            <v>OSU</v>
          </cell>
          <cell r="E2351" t="str">
            <v>C&amp;M</v>
          </cell>
          <cell r="F2351" t="str">
            <v>02SPN</v>
          </cell>
        </row>
        <row r="2352">
          <cell r="A2352" t="str">
            <v>OH01-1459</v>
          </cell>
          <cell r="B2352" t="str">
            <v>PIONEER2548/HOPEWELL</v>
          </cell>
          <cell r="C2352" t="str">
            <v>6896AB</v>
          </cell>
          <cell r="D2352" t="str">
            <v>OSU</v>
          </cell>
          <cell r="E2352" t="str">
            <v>VARDEV</v>
          </cell>
          <cell r="F2352" t="str">
            <v>02SPN</v>
          </cell>
        </row>
        <row r="2353">
          <cell r="A2353" t="str">
            <v>OH01-147</v>
          </cell>
          <cell r="B2353" t="str">
            <v>L910097/MO02-599</v>
          </cell>
          <cell r="C2353" t="str">
            <v>796A</v>
          </cell>
          <cell r="D2353" t="str">
            <v>OSU</v>
          </cell>
          <cell r="E2353" t="str">
            <v>VARDEV</v>
          </cell>
          <cell r="F2353" t="str">
            <v>02SPN</v>
          </cell>
        </row>
        <row r="2354">
          <cell r="A2354" t="str">
            <v>OH01-1498</v>
          </cell>
          <cell r="B2354" t="str">
            <v>PIONEER2548/HOPEWELL</v>
          </cell>
          <cell r="C2354" t="str">
            <v>6896AB</v>
          </cell>
          <cell r="D2354" t="str">
            <v>OSU</v>
          </cell>
          <cell r="E2354" t="str">
            <v>VARDEV</v>
          </cell>
          <cell r="F2354" t="str">
            <v>02SPN</v>
          </cell>
        </row>
        <row r="2355">
          <cell r="A2355" t="str">
            <v>OH01-1555</v>
          </cell>
          <cell r="B2355" t="str">
            <v>PIONEER2548/IN83127E1-24-5-2-1-31</v>
          </cell>
          <cell r="C2355" t="str">
            <v>7096R</v>
          </cell>
          <cell r="D2355" t="str">
            <v>OSU</v>
          </cell>
          <cell r="E2355" t="str">
            <v>VARDEV</v>
          </cell>
          <cell r="F2355" t="str">
            <v>02SPN</v>
          </cell>
        </row>
        <row r="2356">
          <cell r="A2356" t="str">
            <v>OH01-1627</v>
          </cell>
          <cell r="B2356" t="str">
            <v>PIONEER2548/OH569</v>
          </cell>
          <cell r="C2356">
            <v>7296</v>
          </cell>
          <cell r="D2356" t="str">
            <v>OSU</v>
          </cell>
          <cell r="E2356" t="str">
            <v>VARDEV</v>
          </cell>
          <cell r="F2356" t="str">
            <v>02SPN</v>
          </cell>
        </row>
        <row r="2357">
          <cell r="A2357" t="str">
            <v>OH01-1653</v>
          </cell>
          <cell r="B2357" t="str">
            <v>PIONEER2548/OH569</v>
          </cell>
          <cell r="C2357">
            <v>7296</v>
          </cell>
          <cell r="D2357" t="str">
            <v>OSU</v>
          </cell>
          <cell r="E2357" t="str">
            <v>VARDEV</v>
          </cell>
          <cell r="F2357" t="str">
            <v>02SPN</v>
          </cell>
        </row>
        <row r="2358">
          <cell r="A2358" t="str">
            <v>OH01-1659</v>
          </cell>
          <cell r="B2358" t="str">
            <v>PIONEER2548/OH569</v>
          </cell>
          <cell r="C2358">
            <v>7296</v>
          </cell>
          <cell r="D2358" t="str">
            <v>OSU</v>
          </cell>
          <cell r="E2358" t="str">
            <v>C&amp;M</v>
          </cell>
          <cell r="F2358" t="str">
            <v>02SPN</v>
          </cell>
        </row>
        <row r="2359">
          <cell r="A2359" t="str">
            <v>OH01-1706</v>
          </cell>
          <cell r="B2359" t="str">
            <v>PIONEER2548/OH581</v>
          </cell>
          <cell r="C2359" t="str">
            <v>7396A</v>
          </cell>
          <cell r="D2359" t="str">
            <v>OSU</v>
          </cell>
          <cell r="E2359" t="str">
            <v>VARDEV</v>
          </cell>
          <cell r="F2359" t="str">
            <v>02SPN</v>
          </cell>
        </row>
        <row r="2360">
          <cell r="A2360" t="str">
            <v>OH01-1743</v>
          </cell>
          <cell r="B2360" t="str">
            <v>PIONEER2548/OH581</v>
          </cell>
          <cell r="C2360" t="str">
            <v>7396A</v>
          </cell>
          <cell r="D2360" t="str">
            <v>OSU</v>
          </cell>
          <cell r="E2360" t="str">
            <v>VARDEV</v>
          </cell>
          <cell r="F2360" t="str">
            <v>02SPN</v>
          </cell>
        </row>
        <row r="2361">
          <cell r="A2361" t="str">
            <v>OH01-1774</v>
          </cell>
          <cell r="B2361" t="str">
            <v>OH581/HOPEWELL</v>
          </cell>
          <cell r="C2361" t="str">
            <v>7696AB</v>
          </cell>
          <cell r="D2361" t="str">
            <v>OSU</v>
          </cell>
          <cell r="E2361" t="str">
            <v>VARDEV</v>
          </cell>
          <cell r="F2361" t="str">
            <v>02SPN</v>
          </cell>
        </row>
        <row r="2362">
          <cell r="A2362" t="str">
            <v>OH01-179</v>
          </cell>
          <cell r="B2362" t="str">
            <v>L910097/OH507</v>
          </cell>
          <cell r="C2362">
            <v>896</v>
          </cell>
          <cell r="D2362" t="str">
            <v>OSU</v>
          </cell>
          <cell r="E2362" t="str">
            <v>VARDEV</v>
          </cell>
          <cell r="F2362" t="str">
            <v>02SPN</v>
          </cell>
        </row>
        <row r="2363">
          <cell r="A2363" t="str">
            <v>OH01-1815</v>
          </cell>
          <cell r="B2363" t="str">
            <v>OH581/HOPEWELL</v>
          </cell>
          <cell r="C2363" t="str">
            <v>7696AB</v>
          </cell>
          <cell r="D2363" t="str">
            <v>OSU</v>
          </cell>
          <cell r="E2363" t="str">
            <v>VARDEV</v>
          </cell>
          <cell r="F2363" t="str">
            <v>02SPN</v>
          </cell>
        </row>
        <row r="2364">
          <cell r="A2364" t="str">
            <v>OH01-1836</v>
          </cell>
          <cell r="B2364" t="str">
            <v>OH581/HOPEWELL</v>
          </cell>
          <cell r="C2364" t="str">
            <v>7696AB</v>
          </cell>
          <cell r="D2364" t="str">
            <v>OSU</v>
          </cell>
          <cell r="E2364" t="str">
            <v>VARDEV</v>
          </cell>
          <cell r="F2364" t="str">
            <v>02SPN</v>
          </cell>
        </row>
        <row r="2365">
          <cell r="A2365" t="str">
            <v>OH01-1923</v>
          </cell>
          <cell r="B2365" t="str">
            <v>OH581/OH569</v>
          </cell>
          <cell r="C2365" t="str">
            <v>8096R</v>
          </cell>
          <cell r="D2365" t="str">
            <v>OSU</v>
          </cell>
          <cell r="E2365" t="str">
            <v>VARDEV</v>
          </cell>
          <cell r="F2365" t="str">
            <v>02SPN</v>
          </cell>
        </row>
        <row r="2366">
          <cell r="A2366" t="str">
            <v>OH01-1970</v>
          </cell>
          <cell r="B2366" t="str">
            <v>OH581/OH569</v>
          </cell>
          <cell r="C2366" t="str">
            <v>8096R</v>
          </cell>
          <cell r="D2366" t="str">
            <v>OSU</v>
          </cell>
          <cell r="E2366" t="str">
            <v>VARDEV</v>
          </cell>
          <cell r="F2366" t="str">
            <v>02SPN</v>
          </cell>
        </row>
        <row r="2367">
          <cell r="A2367" t="str">
            <v>OH01-1975</v>
          </cell>
          <cell r="B2367" t="str">
            <v>OH581/OH569</v>
          </cell>
          <cell r="C2367" t="str">
            <v>8096R</v>
          </cell>
          <cell r="D2367" t="str">
            <v>OSU</v>
          </cell>
          <cell r="E2367" t="str">
            <v>VARDEV</v>
          </cell>
          <cell r="F2367" t="str">
            <v>02SPN</v>
          </cell>
        </row>
        <row r="2368">
          <cell r="A2368" t="str">
            <v>OH01-2017</v>
          </cell>
          <cell r="B2368" t="str">
            <v>FREEDOM/VA91-54-2`9//OH515/GA84438</v>
          </cell>
          <cell r="C2368">
            <v>10796</v>
          </cell>
          <cell r="D2368" t="str">
            <v>OSU</v>
          </cell>
          <cell r="E2368" t="str">
            <v>VARDEV</v>
          </cell>
          <cell r="F2368" t="str">
            <v>02SPN</v>
          </cell>
        </row>
        <row r="2369">
          <cell r="A2369" t="str">
            <v>OH01-2024</v>
          </cell>
          <cell r="B2369" t="str">
            <v>FREEDOM/VA91-54-2`9//OH515/GA84438</v>
          </cell>
          <cell r="C2369">
            <v>10796</v>
          </cell>
          <cell r="D2369" t="str">
            <v>OSU</v>
          </cell>
          <cell r="E2369" t="str">
            <v>VARDEV</v>
          </cell>
          <cell r="F2369" t="str">
            <v>02SPN</v>
          </cell>
        </row>
        <row r="2370">
          <cell r="A2370" t="str">
            <v>OH01-2037</v>
          </cell>
          <cell r="B2370" t="str">
            <v>FREEDOM/VA91-54-2`9//OH515/GA84438</v>
          </cell>
          <cell r="C2370">
            <v>10796</v>
          </cell>
          <cell r="D2370" t="str">
            <v>OSU</v>
          </cell>
          <cell r="E2370" t="str">
            <v>VARDEV</v>
          </cell>
          <cell r="F2370" t="str">
            <v>02SPN</v>
          </cell>
        </row>
        <row r="2371">
          <cell r="A2371" t="str">
            <v>OH01-2041</v>
          </cell>
          <cell r="B2371" t="str">
            <v>FREEDOM/VA91-54-2`9//OH515/GA84438</v>
          </cell>
          <cell r="C2371">
            <v>10796</v>
          </cell>
          <cell r="D2371" t="str">
            <v>OSU</v>
          </cell>
          <cell r="E2371" t="str">
            <v>C&amp;M</v>
          </cell>
          <cell r="F2371" t="str">
            <v>02SPN</v>
          </cell>
        </row>
        <row r="2372">
          <cell r="A2372" t="str">
            <v>OH01-2062</v>
          </cell>
          <cell r="B2372" t="str">
            <v>FREEDOM/VA91-54-2`9//OH515/GA84438</v>
          </cell>
          <cell r="C2372">
            <v>10796</v>
          </cell>
          <cell r="D2372" t="str">
            <v>OSU</v>
          </cell>
          <cell r="E2372" t="str">
            <v>VARDEV</v>
          </cell>
          <cell r="F2372" t="str">
            <v>02SPN</v>
          </cell>
        </row>
        <row r="2373">
          <cell r="A2373" t="str">
            <v>OH01-2109</v>
          </cell>
          <cell r="B2373" t="str">
            <v>OH587/OH528//OH513/R28785B-5-3</v>
          </cell>
          <cell r="C2373">
            <v>12796</v>
          </cell>
          <cell r="D2373" t="str">
            <v>OSU</v>
          </cell>
          <cell r="E2373" t="str">
            <v>VARDEV</v>
          </cell>
          <cell r="F2373" t="str">
            <v>02SPN</v>
          </cell>
        </row>
        <row r="2374">
          <cell r="A2374" t="str">
            <v>OH01-211</v>
          </cell>
          <cell r="B2374" t="str">
            <v>L910097/OH507</v>
          </cell>
          <cell r="C2374">
            <v>896</v>
          </cell>
          <cell r="D2374" t="str">
            <v>OSU</v>
          </cell>
          <cell r="E2374" t="str">
            <v>VARDEV</v>
          </cell>
          <cell r="F2374" t="str">
            <v>02SPN</v>
          </cell>
        </row>
        <row r="2375">
          <cell r="A2375" t="str">
            <v>OH01-2122</v>
          </cell>
          <cell r="B2375" t="str">
            <v>OH587/OH528//OH513/R28785B-5-3</v>
          </cell>
          <cell r="C2375">
            <v>12796</v>
          </cell>
          <cell r="D2375" t="str">
            <v>OSU</v>
          </cell>
          <cell r="E2375" t="str">
            <v>VARDEV</v>
          </cell>
          <cell r="F2375" t="str">
            <v>02SPN</v>
          </cell>
        </row>
        <row r="2376">
          <cell r="A2376" t="str">
            <v>OH01-215</v>
          </cell>
          <cell r="B2376" t="str">
            <v>L910097/OH507</v>
          </cell>
          <cell r="C2376">
            <v>896</v>
          </cell>
          <cell r="D2376" t="str">
            <v>OSU</v>
          </cell>
          <cell r="E2376" t="str">
            <v>VARDEV</v>
          </cell>
          <cell r="F2376" t="str">
            <v>02SPN</v>
          </cell>
        </row>
        <row r="2377">
          <cell r="A2377" t="str">
            <v>OH01-2170</v>
          </cell>
          <cell r="B2377" t="str">
            <v>COKER9663/OH528//OH530/OH567</v>
          </cell>
          <cell r="C2377">
            <v>14096</v>
          </cell>
          <cell r="D2377" t="str">
            <v>OSU</v>
          </cell>
          <cell r="E2377" t="str">
            <v>VARDEV</v>
          </cell>
          <cell r="F2377" t="str">
            <v>02SPN</v>
          </cell>
        </row>
        <row r="2378">
          <cell r="A2378" t="str">
            <v>OH01-2194</v>
          </cell>
          <cell r="B2378" t="str">
            <v>COKER9663/OH528//OH530/OH567</v>
          </cell>
          <cell r="C2378">
            <v>14096</v>
          </cell>
          <cell r="D2378" t="str">
            <v>OSU</v>
          </cell>
          <cell r="E2378" t="str">
            <v>C&amp;M</v>
          </cell>
          <cell r="F2378" t="str">
            <v>02SPN</v>
          </cell>
        </row>
        <row r="2379">
          <cell r="A2379" t="str">
            <v>OH01-2213</v>
          </cell>
          <cell r="B2379" t="str">
            <v>COKER9663/OH528//OH530/OH567</v>
          </cell>
          <cell r="C2379">
            <v>14096</v>
          </cell>
          <cell r="D2379" t="str">
            <v>OSU</v>
          </cell>
          <cell r="E2379" t="str">
            <v>VARDEV</v>
          </cell>
          <cell r="F2379" t="str">
            <v>02SPN</v>
          </cell>
        </row>
        <row r="2380">
          <cell r="A2380" t="str">
            <v>OH01-2269</v>
          </cell>
          <cell r="B2380" t="str">
            <v>OH515/COKER9663//OH513/OH567</v>
          </cell>
          <cell r="C2380">
            <v>14396</v>
          </cell>
          <cell r="D2380" t="str">
            <v>OSU</v>
          </cell>
          <cell r="E2380" t="str">
            <v>VARDEV</v>
          </cell>
          <cell r="F2380" t="str">
            <v>02SPN</v>
          </cell>
        </row>
        <row r="2381">
          <cell r="A2381" t="str">
            <v>OH01-2284</v>
          </cell>
          <cell r="B2381" t="str">
            <v>OH515/COKER9663//OH513/OH567</v>
          </cell>
          <cell r="C2381">
            <v>14396</v>
          </cell>
          <cell r="D2381" t="str">
            <v>OSU</v>
          </cell>
          <cell r="E2381" t="str">
            <v>VARDEV</v>
          </cell>
          <cell r="F2381" t="str">
            <v>02SPN</v>
          </cell>
        </row>
        <row r="2382">
          <cell r="A2382" t="str">
            <v>OH01-2305</v>
          </cell>
          <cell r="B2382" t="str">
            <v>OH515/COKER9663//OH513/OH567</v>
          </cell>
          <cell r="C2382">
            <v>14396</v>
          </cell>
          <cell r="D2382" t="str">
            <v>OSU</v>
          </cell>
          <cell r="E2382" t="str">
            <v>VARDEV</v>
          </cell>
          <cell r="F2382" t="str">
            <v>02SPN</v>
          </cell>
        </row>
        <row r="2383">
          <cell r="A2383" t="str">
            <v>OH01-2336</v>
          </cell>
          <cell r="B2383" t="str">
            <v>OH530/COKER9663//COKER9663/GA844-38</v>
          </cell>
          <cell r="C2383">
            <v>14696</v>
          </cell>
          <cell r="D2383" t="str">
            <v>OSU</v>
          </cell>
          <cell r="E2383" t="str">
            <v>VARDEV</v>
          </cell>
          <cell r="F2383" t="str">
            <v>02SPN</v>
          </cell>
        </row>
        <row r="2384">
          <cell r="A2384" t="str">
            <v>OH01-242</v>
          </cell>
          <cell r="B2384" t="str">
            <v>L910097/OH526</v>
          </cell>
          <cell r="C2384" t="str">
            <v>996AB</v>
          </cell>
          <cell r="D2384" t="str">
            <v>OSU</v>
          </cell>
          <cell r="E2384" t="str">
            <v>SGB;VARDEV</v>
          </cell>
          <cell r="F2384" t="str">
            <v>02SPN</v>
          </cell>
        </row>
        <row r="2385">
          <cell r="A2385" t="str">
            <v>OH01-2484</v>
          </cell>
          <cell r="B2385" t="str">
            <v>OH498/R28785B-5-3//12485-23-2/OH563</v>
          </cell>
          <cell r="C2385">
            <v>15396</v>
          </cell>
          <cell r="D2385" t="str">
            <v>OSU</v>
          </cell>
          <cell r="E2385" t="str">
            <v>VARDEV</v>
          </cell>
          <cell r="F2385" t="str">
            <v>02SPN</v>
          </cell>
        </row>
        <row r="2386">
          <cell r="A2386" t="str">
            <v>OH01-2495</v>
          </cell>
          <cell r="B2386" t="str">
            <v>OH498/R28785B-5-3//12485-23-2/OH563</v>
          </cell>
          <cell r="C2386">
            <v>15396</v>
          </cell>
          <cell r="D2386" t="str">
            <v>OSU</v>
          </cell>
          <cell r="E2386" t="str">
            <v>VARDEV</v>
          </cell>
          <cell r="F2386" t="str">
            <v>02SPN</v>
          </cell>
        </row>
        <row r="2387">
          <cell r="A2387" t="str">
            <v>OH01-2532</v>
          </cell>
          <cell r="B2387" t="str">
            <v>OH498/R28785B-5-3//12485-23-2/OH563</v>
          </cell>
          <cell r="C2387">
            <v>15396</v>
          </cell>
          <cell r="D2387" t="str">
            <v>OSU</v>
          </cell>
          <cell r="E2387" t="str">
            <v>VARDEV</v>
          </cell>
          <cell r="F2387" t="str">
            <v>02SPN</v>
          </cell>
        </row>
        <row r="2388">
          <cell r="A2388" t="str">
            <v>OH01-2544</v>
          </cell>
          <cell r="B2388" t="str">
            <v>OH498/R28785B-5-3//12485-23-2/OH563</v>
          </cell>
          <cell r="C2388">
            <v>15396</v>
          </cell>
          <cell r="D2388" t="str">
            <v>OSU</v>
          </cell>
          <cell r="E2388" t="str">
            <v>VARDEV</v>
          </cell>
          <cell r="F2388" t="str">
            <v>02SPN</v>
          </cell>
        </row>
        <row r="2389">
          <cell r="A2389" t="str">
            <v>OH01-265</v>
          </cell>
          <cell r="B2389" t="str">
            <v>L910097/OH526</v>
          </cell>
          <cell r="C2389" t="str">
            <v>996AB</v>
          </cell>
          <cell r="D2389" t="str">
            <v>OSU</v>
          </cell>
          <cell r="E2389" t="str">
            <v>SGB;VARDEV</v>
          </cell>
          <cell r="F2389" t="str">
            <v>02SPN</v>
          </cell>
        </row>
        <row r="2390">
          <cell r="A2390" t="str">
            <v>OH01-2670</v>
          </cell>
          <cell r="B2390" t="str">
            <v>OH534/12485-23-2//FREEDOM/OH572</v>
          </cell>
          <cell r="C2390">
            <v>16296</v>
          </cell>
          <cell r="D2390" t="str">
            <v>OSU</v>
          </cell>
          <cell r="E2390" t="str">
            <v>VARDEV</v>
          </cell>
          <cell r="F2390" t="str">
            <v>02SPN</v>
          </cell>
        </row>
        <row r="2391">
          <cell r="A2391" t="str">
            <v>OH01-287</v>
          </cell>
          <cell r="B2391" t="str">
            <v>L910097/OH526</v>
          </cell>
          <cell r="C2391" t="str">
            <v>996AB</v>
          </cell>
          <cell r="D2391" t="str">
            <v>OSU</v>
          </cell>
          <cell r="E2391" t="str">
            <v>SGB;VARDEV</v>
          </cell>
          <cell r="F2391" t="str">
            <v>02SPN</v>
          </cell>
        </row>
        <row r="2392">
          <cell r="A2392" t="str">
            <v>OH01-2961</v>
          </cell>
          <cell r="B2392" t="str">
            <v>FREEDOM/OH567//OH513/VA91-54-219</v>
          </cell>
          <cell r="C2392">
            <v>20196</v>
          </cell>
          <cell r="D2392" t="str">
            <v>OSU</v>
          </cell>
          <cell r="E2392" t="str">
            <v>VARDEV</v>
          </cell>
          <cell r="F2392" t="str">
            <v>02SPN</v>
          </cell>
        </row>
        <row r="2393">
          <cell r="A2393" t="str">
            <v>OH01-2979</v>
          </cell>
          <cell r="B2393" t="str">
            <v>FREEDOM/OH567//OH513/VA91-54-219</v>
          </cell>
          <cell r="C2393">
            <v>20196</v>
          </cell>
          <cell r="D2393" t="str">
            <v>OSU</v>
          </cell>
          <cell r="E2393" t="str">
            <v>VARDEV</v>
          </cell>
          <cell r="F2393" t="str">
            <v>02SPN</v>
          </cell>
        </row>
        <row r="2394">
          <cell r="A2394" t="str">
            <v>OH01-3042</v>
          </cell>
          <cell r="B2394" t="str">
            <v>FREEDOM/OH563//OH534/OH563</v>
          </cell>
          <cell r="C2394">
            <v>20996</v>
          </cell>
          <cell r="D2394" t="str">
            <v>OSU</v>
          </cell>
          <cell r="E2394" t="str">
            <v>VARDEV</v>
          </cell>
          <cell r="F2394" t="str">
            <v>02SPN</v>
          </cell>
        </row>
        <row r="2395">
          <cell r="A2395" t="str">
            <v>OH01-3051</v>
          </cell>
          <cell r="B2395" t="str">
            <v>FREEDOM/OH563//OH534/OH563</v>
          </cell>
          <cell r="C2395">
            <v>20996</v>
          </cell>
          <cell r="D2395" t="str">
            <v>OSU</v>
          </cell>
          <cell r="E2395" t="str">
            <v>VARDEV</v>
          </cell>
          <cell r="F2395" t="str">
            <v>02SPN</v>
          </cell>
        </row>
        <row r="2396">
          <cell r="A2396" t="str">
            <v>OH01-3068</v>
          </cell>
          <cell r="B2396" t="str">
            <v>FREEDOM/OH563//OH534/OH563</v>
          </cell>
          <cell r="C2396">
            <v>20996</v>
          </cell>
          <cell r="D2396" t="str">
            <v>OSU</v>
          </cell>
          <cell r="E2396" t="str">
            <v>VARDEV</v>
          </cell>
          <cell r="F2396" t="str">
            <v>02SPN</v>
          </cell>
        </row>
        <row r="2397">
          <cell r="A2397" t="str">
            <v>OH01-311</v>
          </cell>
          <cell r="B2397" t="str">
            <v>L910097/OH526</v>
          </cell>
          <cell r="C2397" t="str">
            <v>996AB</v>
          </cell>
          <cell r="D2397" t="str">
            <v>OSU</v>
          </cell>
          <cell r="E2397" t="str">
            <v>SGB;VARDEV</v>
          </cell>
          <cell r="F2397" t="str">
            <v>02SPN</v>
          </cell>
        </row>
        <row r="2398">
          <cell r="A2398" t="str">
            <v>OH01-3113</v>
          </cell>
          <cell r="B2398" t="str">
            <v>OH534/OH513//14884-12-1/VA91-54-219</v>
          </cell>
          <cell r="C2398">
            <v>23196</v>
          </cell>
          <cell r="D2398" t="str">
            <v>OSU</v>
          </cell>
          <cell r="E2398" t="str">
            <v>VARDEV</v>
          </cell>
          <cell r="F2398" t="str">
            <v>02SPN</v>
          </cell>
        </row>
        <row r="2399">
          <cell r="A2399" t="str">
            <v>OH01-3135</v>
          </cell>
          <cell r="B2399" t="str">
            <v>OH534/OH513//14884-12-1/VA91-54-219</v>
          </cell>
          <cell r="C2399">
            <v>23196</v>
          </cell>
          <cell r="D2399" t="str">
            <v>OSU</v>
          </cell>
          <cell r="E2399" t="str">
            <v>VARDEV</v>
          </cell>
          <cell r="F2399" t="str">
            <v>02SPN</v>
          </cell>
        </row>
        <row r="2400">
          <cell r="A2400" t="str">
            <v>OH01-3151</v>
          </cell>
          <cell r="B2400" t="str">
            <v>OH534/OH513//14884-12-1/VA91-54-219</v>
          </cell>
          <cell r="C2400">
            <v>23196</v>
          </cell>
          <cell r="D2400" t="str">
            <v>OSU</v>
          </cell>
          <cell r="E2400" t="str">
            <v>VARDEV</v>
          </cell>
          <cell r="F2400" t="str">
            <v>02SPN</v>
          </cell>
        </row>
        <row r="2401">
          <cell r="A2401" t="str">
            <v>OH01-3171</v>
          </cell>
          <cell r="B2401" t="str">
            <v>OH534/OH513//14884-12-1/VA91-54-219</v>
          </cell>
          <cell r="C2401">
            <v>23196</v>
          </cell>
          <cell r="D2401" t="str">
            <v>OSU</v>
          </cell>
          <cell r="E2401" t="str">
            <v>VARDEV</v>
          </cell>
          <cell r="F2401" t="str">
            <v>02SPN</v>
          </cell>
        </row>
        <row r="2402">
          <cell r="A2402" t="str">
            <v>OH01-3187</v>
          </cell>
          <cell r="B2402" t="str">
            <v>OH534/OH513//14884-12-1/VA91-54-219</v>
          </cell>
          <cell r="C2402">
            <v>23196</v>
          </cell>
          <cell r="D2402" t="str">
            <v>OSU</v>
          </cell>
          <cell r="E2402" t="str">
            <v>VARDEV</v>
          </cell>
          <cell r="F2402" t="str">
            <v>02SPN</v>
          </cell>
        </row>
        <row r="2403">
          <cell r="A2403" t="str">
            <v>OH01-3264</v>
          </cell>
          <cell r="B2403" t="str">
            <v>OH534/OH563//OH498/ABI98-4417A</v>
          </cell>
          <cell r="C2403">
            <v>23496</v>
          </cell>
          <cell r="D2403" t="str">
            <v>OSU</v>
          </cell>
          <cell r="E2403" t="str">
            <v>VARDEV</v>
          </cell>
          <cell r="F2403" t="str">
            <v>02SPN</v>
          </cell>
        </row>
        <row r="2404">
          <cell r="A2404" t="str">
            <v>OH01-3285</v>
          </cell>
          <cell r="B2404" t="str">
            <v>COKER9704/5-2-3687</v>
          </cell>
          <cell r="C2404" t="str">
            <v>23796AB</v>
          </cell>
          <cell r="D2404" t="str">
            <v>OSU</v>
          </cell>
          <cell r="E2404" t="str">
            <v>VARDEV</v>
          </cell>
          <cell r="F2404" t="str">
            <v>02SPN</v>
          </cell>
        </row>
        <row r="2405">
          <cell r="A2405" t="str">
            <v>OH01-332</v>
          </cell>
          <cell r="B2405" t="str">
            <v>L910097/OH532</v>
          </cell>
          <cell r="C2405">
            <v>1096</v>
          </cell>
          <cell r="D2405" t="str">
            <v>OSU</v>
          </cell>
          <cell r="E2405" t="str">
            <v>VARDEV</v>
          </cell>
          <cell r="F2405" t="str">
            <v>02SPN</v>
          </cell>
        </row>
        <row r="2406">
          <cell r="A2406" t="str">
            <v>OH01-3343</v>
          </cell>
          <cell r="B2406" t="str">
            <v>COKER9704/5-2-3687</v>
          </cell>
          <cell r="C2406" t="str">
            <v>23796AB</v>
          </cell>
          <cell r="D2406" t="str">
            <v>OSU</v>
          </cell>
          <cell r="E2406" t="str">
            <v>VARDEV</v>
          </cell>
          <cell r="F2406" t="str">
            <v>02SPN</v>
          </cell>
        </row>
        <row r="2407">
          <cell r="A2407" t="str">
            <v>OH01-3466</v>
          </cell>
          <cell r="B2407" t="str">
            <v>G3566/COKER9704</v>
          </cell>
          <cell r="C2407" t="str">
            <v>24196R</v>
          </cell>
          <cell r="D2407" t="str">
            <v>OSU</v>
          </cell>
          <cell r="E2407" t="str">
            <v>VARDEV</v>
          </cell>
          <cell r="F2407" t="str">
            <v>02SPN</v>
          </cell>
        </row>
        <row r="2408">
          <cell r="A2408" t="str">
            <v>OH01-3499</v>
          </cell>
          <cell r="B2408" t="str">
            <v>G3566/COKER9704</v>
          </cell>
          <cell r="C2408" t="str">
            <v>24196R</v>
          </cell>
          <cell r="D2408" t="str">
            <v>OSU</v>
          </cell>
          <cell r="E2408" t="str">
            <v>VARDEV</v>
          </cell>
          <cell r="F2408" t="str">
            <v>02SPN</v>
          </cell>
        </row>
        <row r="2409">
          <cell r="A2409" t="str">
            <v>OH01-352</v>
          </cell>
          <cell r="B2409" t="str">
            <v>L910097/OH532</v>
          </cell>
          <cell r="C2409">
            <v>1096</v>
          </cell>
          <cell r="D2409" t="str">
            <v>OSU</v>
          </cell>
          <cell r="E2409" t="str">
            <v>VARDEV</v>
          </cell>
          <cell r="F2409" t="str">
            <v>02SPN</v>
          </cell>
        </row>
        <row r="2410">
          <cell r="A2410" t="str">
            <v>OH01-3530</v>
          </cell>
          <cell r="B2410" t="str">
            <v>COKER9704/38985-11-2</v>
          </cell>
          <cell r="C2410" t="str">
            <v>24596AR</v>
          </cell>
          <cell r="D2410" t="str">
            <v>OSU</v>
          </cell>
          <cell r="E2410" t="str">
            <v>VARDEV</v>
          </cell>
          <cell r="F2410" t="str">
            <v>02SPN</v>
          </cell>
        </row>
        <row r="2411">
          <cell r="A2411" t="str">
            <v>OH01-3577</v>
          </cell>
          <cell r="B2411" t="str">
            <v>COKER9704/38985-11-2</v>
          </cell>
          <cell r="C2411" t="str">
            <v>24596AR</v>
          </cell>
          <cell r="D2411" t="str">
            <v>OSU</v>
          </cell>
          <cell r="E2411" t="str">
            <v>VARDEV</v>
          </cell>
          <cell r="F2411" t="str">
            <v>02SPN</v>
          </cell>
        </row>
        <row r="2412">
          <cell r="A2412" t="str">
            <v>OH01-3615</v>
          </cell>
          <cell r="B2412" t="str">
            <v>COKER9704/5088B-D-32-1</v>
          </cell>
          <cell r="C2412" t="str">
            <v>24796ABR</v>
          </cell>
          <cell r="D2412" t="str">
            <v>OSU</v>
          </cell>
          <cell r="E2412" t="str">
            <v>VARDEV</v>
          </cell>
          <cell r="F2412" t="str">
            <v>02SPN</v>
          </cell>
        </row>
        <row r="2413">
          <cell r="A2413" t="str">
            <v>OH01-3653</v>
          </cell>
          <cell r="B2413" t="str">
            <v>COKER9704/5088B-D-32-1</v>
          </cell>
          <cell r="C2413" t="str">
            <v>24796ABR</v>
          </cell>
          <cell r="D2413" t="str">
            <v>OSU</v>
          </cell>
          <cell r="E2413" t="str">
            <v>VARDEV</v>
          </cell>
          <cell r="F2413" t="str">
            <v>02SPN</v>
          </cell>
        </row>
        <row r="2414">
          <cell r="A2414" t="str">
            <v>OH01-3659</v>
          </cell>
          <cell r="B2414" t="str">
            <v>COKER9704/5088B-D-32-1</v>
          </cell>
          <cell r="C2414" t="str">
            <v>24796ABR</v>
          </cell>
          <cell r="D2414" t="str">
            <v>OSU</v>
          </cell>
          <cell r="E2414" t="str">
            <v>VARDEV</v>
          </cell>
          <cell r="F2414" t="str">
            <v>02SPN</v>
          </cell>
        </row>
        <row r="2415">
          <cell r="A2415" t="str">
            <v>OH01-3667</v>
          </cell>
          <cell r="B2415" t="str">
            <v>COKER9704/5088B-D-32-1</v>
          </cell>
          <cell r="C2415" t="str">
            <v>24796ABR</v>
          </cell>
          <cell r="D2415" t="str">
            <v>OSU</v>
          </cell>
          <cell r="E2415" t="str">
            <v>VARDEV</v>
          </cell>
          <cell r="F2415" t="str">
            <v>02SPN</v>
          </cell>
        </row>
        <row r="2416">
          <cell r="A2416" t="str">
            <v>OH01-3676</v>
          </cell>
          <cell r="B2416" t="str">
            <v>COKER9704/5088B-D-32-1</v>
          </cell>
          <cell r="C2416" t="str">
            <v>24796ABR</v>
          </cell>
          <cell r="D2416" t="str">
            <v>OSU</v>
          </cell>
          <cell r="E2416" t="str">
            <v>VARDEV</v>
          </cell>
          <cell r="F2416" t="str">
            <v>02SPN</v>
          </cell>
        </row>
        <row r="2417">
          <cell r="A2417" t="str">
            <v>OH01-3687</v>
          </cell>
          <cell r="B2417" t="str">
            <v>5088B-D-32-1/38985-11-2</v>
          </cell>
          <cell r="C2417" t="str">
            <v>25496A</v>
          </cell>
          <cell r="D2417" t="str">
            <v>OSU</v>
          </cell>
          <cell r="E2417" t="str">
            <v>VARDEV</v>
          </cell>
          <cell r="F2417" t="str">
            <v>02SPN</v>
          </cell>
        </row>
        <row r="2418">
          <cell r="A2418" t="str">
            <v>OH01-3747</v>
          </cell>
          <cell r="B2418" t="str">
            <v>5088B-D-32-1/38985-11-2</v>
          </cell>
          <cell r="C2418" t="str">
            <v>25496A</v>
          </cell>
          <cell r="D2418" t="str">
            <v>OSU</v>
          </cell>
          <cell r="E2418" t="str">
            <v>C&amp;M</v>
          </cell>
          <cell r="F2418" t="str">
            <v>02SPN</v>
          </cell>
        </row>
        <row r="2419">
          <cell r="A2419" t="str">
            <v>OH01-3771</v>
          </cell>
          <cell r="B2419" t="str">
            <v>G3566/OH601</v>
          </cell>
          <cell r="C2419" t="str">
            <v>27196AB</v>
          </cell>
          <cell r="D2419" t="str">
            <v>OSU</v>
          </cell>
          <cell r="E2419" t="str">
            <v>VARDEV</v>
          </cell>
          <cell r="F2419" t="str">
            <v>02SPN</v>
          </cell>
        </row>
        <row r="2420">
          <cell r="A2420" t="str">
            <v>OH01-381</v>
          </cell>
          <cell r="B2420" t="str">
            <v>L910097/OH532</v>
          </cell>
          <cell r="C2420">
            <v>1096</v>
          </cell>
          <cell r="D2420" t="str">
            <v>OSU</v>
          </cell>
          <cell r="E2420" t="str">
            <v>VARDEV</v>
          </cell>
          <cell r="F2420" t="str">
            <v>02SPN</v>
          </cell>
        </row>
        <row r="2421">
          <cell r="A2421" t="str">
            <v>OH01-3935</v>
          </cell>
          <cell r="B2421" t="str">
            <v>IN83127E1-24-5-2-1-31/HOPEWELL</v>
          </cell>
          <cell r="C2421" t="str">
            <v>27696AB</v>
          </cell>
          <cell r="D2421" t="str">
            <v>OSU</v>
          </cell>
          <cell r="E2421" t="str">
            <v>VARDEV</v>
          </cell>
          <cell r="F2421" t="str">
            <v>02SPN</v>
          </cell>
        </row>
        <row r="2422">
          <cell r="A2422" t="str">
            <v>OH01-4016</v>
          </cell>
          <cell r="B2422" t="str">
            <v>IN83127E1-24-5-2-1-31/OH601</v>
          </cell>
          <cell r="C2422" t="str">
            <v>27896AB</v>
          </cell>
          <cell r="D2422" t="str">
            <v>OSU</v>
          </cell>
          <cell r="E2422" t="str">
            <v>VARDEV</v>
          </cell>
          <cell r="F2422" t="str">
            <v>02SPN</v>
          </cell>
        </row>
        <row r="2423">
          <cell r="A2423" t="str">
            <v>OH01-4038</v>
          </cell>
          <cell r="B2423" t="str">
            <v>IN83127E1-24-5-2-1-31/OH601</v>
          </cell>
          <cell r="C2423" t="str">
            <v>27896AB</v>
          </cell>
          <cell r="D2423" t="str">
            <v>OSU</v>
          </cell>
          <cell r="E2423" t="str">
            <v>VARDEV</v>
          </cell>
          <cell r="F2423" t="str">
            <v>02SPN</v>
          </cell>
        </row>
        <row r="2424">
          <cell r="A2424" t="str">
            <v>OH01-407</v>
          </cell>
          <cell r="B2424" t="str">
            <v>L910097/OH569</v>
          </cell>
          <cell r="C2424">
            <v>1196</v>
          </cell>
          <cell r="D2424" t="str">
            <v>OSU</v>
          </cell>
          <cell r="E2424" t="str">
            <v>SGB;VARDEV</v>
          </cell>
          <cell r="F2424" t="str">
            <v>02SPN</v>
          </cell>
        </row>
        <row r="2425">
          <cell r="A2425" t="str">
            <v>OH01-4071</v>
          </cell>
          <cell r="B2425" t="str">
            <v>IN83127E1-24-5-2-1-31/OH601</v>
          </cell>
          <cell r="C2425" t="str">
            <v>27896AB</v>
          </cell>
          <cell r="D2425" t="str">
            <v>OSU</v>
          </cell>
          <cell r="E2425" t="str">
            <v>VARDEV</v>
          </cell>
          <cell r="F2425" t="str">
            <v>02SPN</v>
          </cell>
        </row>
        <row r="2426">
          <cell r="A2426" t="str">
            <v>OH01-4074</v>
          </cell>
          <cell r="B2426" t="str">
            <v>IN83127E1-24-5-2-1-31/OH601</v>
          </cell>
          <cell r="C2426" t="str">
            <v>27896AB</v>
          </cell>
          <cell r="D2426" t="str">
            <v>OSU</v>
          </cell>
          <cell r="E2426" t="str">
            <v>VARDEV</v>
          </cell>
          <cell r="F2426" t="str">
            <v>02SPN</v>
          </cell>
        </row>
        <row r="2427">
          <cell r="A2427" t="str">
            <v>OH01-4116</v>
          </cell>
          <cell r="B2427" t="str">
            <v>38985-11-2/OH601</v>
          </cell>
          <cell r="C2427" t="str">
            <v>29686AB</v>
          </cell>
          <cell r="D2427" t="str">
            <v>OSU</v>
          </cell>
          <cell r="E2427" t="str">
            <v>VARDEV</v>
          </cell>
          <cell r="F2427" t="str">
            <v>02SPN</v>
          </cell>
        </row>
        <row r="2428">
          <cell r="A2428" t="str">
            <v>OH01-4134</v>
          </cell>
          <cell r="B2428" t="str">
            <v>38985-11-2/OH601</v>
          </cell>
          <cell r="C2428" t="str">
            <v>29686AB</v>
          </cell>
          <cell r="D2428" t="str">
            <v>OSU</v>
          </cell>
          <cell r="E2428" t="str">
            <v>VARDEV</v>
          </cell>
          <cell r="F2428" t="str">
            <v>02SPN</v>
          </cell>
        </row>
        <row r="2429">
          <cell r="A2429" t="str">
            <v>OH01-4191</v>
          </cell>
          <cell r="B2429" t="str">
            <v>COKER9704/FREEDOM//25396</v>
          </cell>
          <cell r="C2429">
            <v>196</v>
          </cell>
          <cell r="D2429" t="str">
            <v>OSU</v>
          </cell>
          <cell r="E2429" t="str">
            <v>VARDEV</v>
          </cell>
          <cell r="F2429" t="str">
            <v>02SPN</v>
          </cell>
        </row>
        <row r="2430">
          <cell r="A2430" t="str">
            <v>OH01-421</v>
          </cell>
          <cell r="B2430" t="str">
            <v>L910097/OH569</v>
          </cell>
          <cell r="C2430">
            <v>1196</v>
          </cell>
          <cell r="D2430" t="str">
            <v>OSU</v>
          </cell>
          <cell r="E2430" t="str">
            <v>SGB;VARDEV</v>
          </cell>
          <cell r="F2430" t="str">
            <v>02SPN</v>
          </cell>
        </row>
        <row r="2431">
          <cell r="A2431" t="str">
            <v>OH01-4223</v>
          </cell>
          <cell r="B2431" t="str">
            <v>COKER9704/FREEDOM//25396</v>
          </cell>
          <cell r="C2431">
            <v>196</v>
          </cell>
          <cell r="D2431" t="str">
            <v>OSU</v>
          </cell>
          <cell r="E2431" t="str">
            <v>VARDEV</v>
          </cell>
          <cell r="F2431" t="str">
            <v>02SPN</v>
          </cell>
        </row>
        <row r="2432">
          <cell r="A2432" t="str">
            <v>OH01-4227</v>
          </cell>
          <cell r="B2432" t="str">
            <v>COKER9704/FREEDOM//25396</v>
          </cell>
          <cell r="C2432">
            <v>196</v>
          </cell>
          <cell r="D2432" t="str">
            <v>OSU</v>
          </cell>
          <cell r="E2432" t="str">
            <v>VARDEV</v>
          </cell>
          <cell r="F2432" t="str">
            <v>02SPN</v>
          </cell>
        </row>
        <row r="2433">
          <cell r="A2433" t="str">
            <v>OH01-4262</v>
          </cell>
          <cell r="B2433" t="str">
            <v>COKER9704/IN83127E1-24-5-2-1-31</v>
          </cell>
          <cell r="C2433" t="str">
            <v>596A</v>
          </cell>
          <cell r="D2433" t="str">
            <v>OSU</v>
          </cell>
          <cell r="E2433" t="str">
            <v>VARDEV</v>
          </cell>
          <cell r="F2433" t="str">
            <v>02SPN</v>
          </cell>
        </row>
        <row r="2434">
          <cell r="A2434" t="str">
            <v>OH01-436</v>
          </cell>
          <cell r="B2434" t="str">
            <v>L910097/OH569</v>
          </cell>
          <cell r="C2434">
            <v>1196</v>
          </cell>
          <cell r="D2434" t="str">
            <v>OSU</v>
          </cell>
          <cell r="E2434" t="str">
            <v>SGB;VARDEV</v>
          </cell>
          <cell r="F2434" t="str">
            <v>02SPN</v>
          </cell>
        </row>
        <row r="2435">
          <cell r="A2435" t="str">
            <v>OH01-4390</v>
          </cell>
          <cell r="B2435" t="str">
            <v>IL87-1917-1/OH526</v>
          </cell>
          <cell r="C2435" t="str">
            <v>2996R</v>
          </cell>
          <cell r="D2435" t="str">
            <v>OSU</v>
          </cell>
          <cell r="E2435" t="str">
            <v>VARDEV</v>
          </cell>
          <cell r="F2435" t="str">
            <v>02SPN</v>
          </cell>
        </row>
        <row r="2436">
          <cell r="A2436" t="str">
            <v>OH01-4399</v>
          </cell>
          <cell r="B2436" t="str">
            <v>IL87-1917-1/OH526</v>
          </cell>
          <cell r="C2436" t="str">
            <v>2996R</v>
          </cell>
          <cell r="D2436" t="str">
            <v>OSU</v>
          </cell>
          <cell r="E2436" t="str">
            <v>VARDEV</v>
          </cell>
          <cell r="F2436" t="str">
            <v>02SPN</v>
          </cell>
        </row>
        <row r="2437">
          <cell r="A2437" t="str">
            <v>OH01-4436</v>
          </cell>
          <cell r="B2437" t="str">
            <v>FOSTER/OH526</v>
          </cell>
          <cell r="C2437" t="str">
            <v>3296AR</v>
          </cell>
          <cell r="D2437" t="str">
            <v>OSU</v>
          </cell>
          <cell r="E2437" t="str">
            <v>C&amp;M</v>
          </cell>
          <cell r="F2437" t="str">
            <v>02SPN</v>
          </cell>
        </row>
        <row r="2438">
          <cell r="A2438" t="str">
            <v>OH01-4456</v>
          </cell>
          <cell r="B2438" t="str">
            <v>FOSTER/OH526</v>
          </cell>
          <cell r="C2438" t="str">
            <v>3296AR</v>
          </cell>
          <cell r="D2438" t="str">
            <v>OSU</v>
          </cell>
          <cell r="E2438" t="str">
            <v>VARDEV</v>
          </cell>
          <cell r="F2438" t="str">
            <v>02SPN</v>
          </cell>
        </row>
        <row r="2439">
          <cell r="A2439" t="str">
            <v>OH01-448</v>
          </cell>
          <cell r="B2439" t="str">
            <v>L910097/OH569</v>
          </cell>
          <cell r="C2439">
            <v>1196</v>
          </cell>
          <cell r="D2439" t="str">
            <v>OSU</v>
          </cell>
          <cell r="E2439" t="str">
            <v>SGB;VARDEV</v>
          </cell>
          <cell r="F2439" t="str">
            <v>02SPN</v>
          </cell>
        </row>
        <row r="2440">
          <cell r="A2440" t="str">
            <v>OH01-451</v>
          </cell>
          <cell r="B2440" t="str">
            <v>L910097/OH569</v>
          </cell>
          <cell r="C2440">
            <v>1196</v>
          </cell>
          <cell r="D2440" t="str">
            <v>OSU</v>
          </cell>
          <cell r="E2440" t="str">
            <v>SGB;VARDEV</v>
          </cell>
          <cell r="F2440" t="str">
            <v>02SPN</v>
          </cell>
        </row>
        <row r="2441">
          <cell r="A2441" t="str">
            <v>OH01-4522</v>
          </cell>
          <cell r="B2441" t="str">
            <v>OH526/OH581</v>
          </cell>
          <cell r="C2441" t="str">
            <v>3696A</v>
          </cell>
          <cell r="D2441" t="str">
            <v>OSU</v>
          </cell>
          <cell r="E2441" t="str">
            <v>VARDEV</v>
          </cell>
          <cell r="F2441" t="str">
            <v>02SPN</v>
          </cell>
        </row>
        <row r="2442">
          <cell r="A2442" t="str">
            <v>OH01-4531</v>
          </cell>
          <cell r="B2442" t="str">
            <v>OH526/OH581</v>
          </cell>
          <cell r="C2442" t="str">
            <v>3696A</v>
          </cell>
          <cell r="D2442" t="str">
            <v>OSU</v>
          </cell>
          <cell r="E2442" t="str">
            <v>VARDEV</v>
          </cell>
          <cell r="F2442" t="str">
            <v>02SPN</v>
          </cell>
        </row>
        <row r="2443">
          <cell r="A2443" t="str">
            <v>OH01-4534</v>
          </cell>
          <cell r="B2443" t="str">
            <v>OH526/PIONEER2548</v>
          </cell>
          <cell r="C2443" t="str">
            <v>3896B</v>
          </cell>
          <cell r="D2443" t="str">
            <v>OSU</v>
          </cell>
          <cell r="E2443" t="str">
            <v>VARDEV</v>
          </cell>
          <cell r="F2443" t="str">
            <v>02SPN</v>
          </cell>
        </row>
        <row r="2444">
          <cell r="A2444" t="str">
            <v>OH01-4538</v>
          </cell>
          <cell r="B2444" t="str">
            <v>OH526/PIONEER2548</v>
          </cell>
          <cell r="C2444" t="str">
            <v>3896B</v>
          </cell>
          <cell r="D2444" t="str">
            <v>OSU</v>
          </cell>
          <cell r="E2444" t="str">
            <v>VARDEV</v>
          </cell>
          <cell r="F2444" t="str">
            <v>02SPN</v>
          </cell>
        </row>
        <row r="2445">
          <cell r="A2445" t="str">
            <v>OH01-454</v>
          </cell>
          <cell r="B2445" t="str">
            <v>L910097/OH569</v>
          </cell>
          <cell r="C2445">
            <v>1196</v>
          </cell>
          <cell r="D2445" t="str">
            <v>OSU</v>
          </cell>
          <cell r="E2445" t="str">
            <v>SGB;VARDEV</v>
          </cell>
          <cell r="F2445" t="str">
            <v>02SPN</v>
          </cell>
        </row>
        <row r="2446">
          <cell r="A2446" t="str">
            <v>OH01-4559</v>
          </cell>
          <cell r="B2446" t="str">
            <v>OH526/PIONEER2548</v>
          </cell>
          <cell r="C2446" t="str">
            <v>3896B</v>
          </cell>
          <cell r="D2446" t="str">
            <v>OSU</v>
          </cell>
          <cell r="E2446" t="str">
            <v>VARDEV</v>
          </cell>
          <cell r="F2446" t="str">
            <v>02SPN</v>
          </cell>
        </row>
        <row r="2447">
          <cell r="A2447" t="str">
            <v>OH01-4565</v>
          </cell>
          <cell r="B2447" t="str">
            <v>OH526/PIONEER2548</v>
          </cell>
          <cell r="C2447" t="str">
            <v>3896B</v>
          </cell>
          <cell r="D2447" t="str">
            <v>OSU</v>
          </cell>
          <cell r="E2447" t="str">
            <v>VARDEV</v>
          </cell>
          <cell r="F2447" t="str">
            <v>02SPN</v>
          </cell>
        </row>
        <row r="2448">
          <cell r="A2448" t="str">
            <v>OH01-4570</v>
          </cell>
          <cell r="B2448" t="str">
            <v>OH526/PIONEER2548</v>
          </cell>
          <cell r="C2448" t="str">
            <v>3896B</v>
          </cell>
          <cell r="D2448" t="str">
            <v>OSU</v>
          </cell>
          <cell r="E2448" t="str">
            <v>VARDEV</v>
          </cell>
          <cell r="F2448" t="str">
            <v>02SPN</v>
          </cell>
        </row>
        <row r="2449">
          <cell r="A2449" t="str">
            <v>OH01-4598</v>
          </cell>
          <cell r="B2449" t="str">
            <v>OH507/OH532</v>
          </cell>
          <cell r="C2449" t="str">
            <v>5596AB</v>
          </cell>
          <cell r="D2449" t="str">
            <v>OSU</v>
          </cell>
          <cell r="E2449" t="str">
            <v>VARDEV</v>
          </cell>
          <cell r="F2449" t="str">
            <v>02SPN</v>
          </cell>
        </row>
        <row r="2450">
          <cell r="A2450" t="str">
            <v>OH01-4694</v>
          </cell>
          <cell r="B2450" t="str">
            <v>OH507/PIONEER2548</v>
          </cell>
          <cell r="C2450" t="str">
            <v>5896A</v>
          </cell>
          <cell r="D2450" t="str">
            <v>OSU</v>
          </cell>
          <cell r="E2450" t="str">
            <v>VARDEV</v>
          </cell>
          <cell r="F2450" t="str">
            <v>02SPN</v>
          </cell>
        </row>
        <row r="2451">
          <cell r="A2451" t="str">
            <v>OH01-4868</v>
          </cell>
          <cell r="B2451" t="str">
            <v>PIONEER2548/FREEDOM</v>
          </cell>
          <cell r="C2451" t="str">
            <v>6796B</v>
          </cell>
          <cell r="D2451" t="str">
            <v>OSU</v>
          </cell>
          <cell r="E2451" t="str">
            <v>VARDEV</v>
          </cell>
          <cell r="F2451" t="str">
            <v>02SPN</v>
          </cell>
        </row>
        <row r="2452">
          <cell r="A2452" t="str">
            <v>OH01-4906</v>
          </cell>
          <cell r="B2452" t="str">
            <v>PIONEER2548/FREEDOM</v>
          </cell>
          <cell r="C2452" t="str">
            <v>6796B</v>
          </cell>
          <cell r="D2452" t="str">
            <v>OSU</v>
          </cell>
          <cell r="E2452" t="str">
            <v>VARDEV</v>
          </cell>
          <cell r="F2452" t="str">
            <v>02SPN</v>
          </cell>
        </row>
        <row r="2453">
          <cell r="A2453" t="str">
            <v>OH01-4927</v>
          </cell>
          <cell r="B2453" t="str">
            <v>PIONEER2548/IL87-1917-1</v>
          </cell>
          <cell r="C2453" t="str">
            <v>6996B</v>
          </cell>
          <cell r="D2453" t="str">
            <v>OSU</v>
          </cell>
          <cell r="E2453" t="str">
            <v>VARDEV</v>
          </cell>
          <cell r="F2453" t="str">
            <v>02SPN</v>
          </cell>
        </row>
        <row r="2454">
          <cell r="A2454" t="str">
            <v>OH01-4932</v>
          </cell>
          <cell r="B2454" t="str">
            <v>PIONEER2548/IL87-1917-1</v>
          </cell>
          <cell r="C2454" t="str">
            <v>6996B</v>
          </cell>
          <cell r="D2454" t="str">
            <v>OSU</v>
          </cell>
          <cell r="E2454" t="str">
            <v>VARDEV</v>
          </cell>
          <cell r="F2454" t="str">
            <v>02SPN</v>
          </cell>
        </row>
        <row r="2455">
          <cell r="A2455" t="str">
            <v>OH01-4936</v>
          </cell>
          <cell r="B2455" t="str">
            <v>PIONEER2548/IL87-1917-1</v>
          </cell>
          <cell r="C2455" t="str">
            <v>6996B</v>
          </cell>
          <cell r="D2455" t="str">
            <v>OSU</v>
          </cell>
          <cell r="E2455" t="str">
            <v>VARDEV</v>
          </cell>
          <cell r="F2455" t="str">
            <v>02SPN</v>
          </cell>
        </row>
        <row r="2456">
          <cell r="A2456" t="str">
            <v>OH01-5035</v>
          </cell>
          <cell r="B2456" t="str">
            <v>PIONEER2548/PIONEER2545</v>
          </cell>
          <cell r="C2456">
            <v>7496</v>
          </cell>
          <cell r="D2456" t="str">
            <v>OSU</v>
          </cell>
          <cell r="E2456" t="str">
            <v>VARDEV</v>
          </cell>
          <cell r="F2456" t="str">
            <v>02SPN</v>
          </cell>
        </row>
        <row r="2457">
          <cell r="A2457" t="str">
            <v>OH01-5039</v>
          </cell>
          <cell r="B2457" t="str">
            <v>PIONEER2548/PIONEER2545</v>
          </cell>
          <cell r="C2457">
            <v>7496</v>
          </cell>
          <cell r="D2457" t="str">
            <v>OSU</v>
          </cell>
          <cell r="E2457" t="str">
            <v>VARDEV</v>
          </cell>
          <cell r="F2457" t="str">
            <v>02SPN</v>
          </cell>
        </row>
        <row r="2458">
          <cell r="A2458" t="str">
            <v>OH01-5042</v>
          </cell>
          <cell r="B2458" t="str">
            <v>PIONEER2548/PIONEER2545</v>
          </cell>
          <cell r="C2458">
            <v>7496</v>
          </cell>
          <cell r="D2458" t="str">
            <v>OSU</v>
          </cell>
          <cell r="E2458" t="str">
            <v>VARDEV</v>
          </cell>
          <cell r="F2458" t="str">
            <v>02SPN</v>
          </cell>
        </row>
        <row r="2459">
          <cell r="A2459" t="str">
            <v>OH01-5054</v>
          </cell>
          <cell r="B2459" t="str">
            <v>PIONEER2548/PIONEER2545</v>
          </cell>
          <cell r="C2459">
            <v>7496</v>
          </cell>
          <cell r="D2459" t="str">
            <v>OSU</v>
          </cell>
          <cell r="E2459" t="str">
            <v>VARDEV</v>
          </cell>
          <cell r="F2459" t="str">
            <v>02SPN</v>
          </cell>
        </row>
        <row r="2460">
          <cell r="A2460" t="str">
            <v>OH01-5059</v>
          </cell>
          <cell r="B2460" t="str">
            <v>PIONEER2548/PIONEER2545</v>
          </cell>
          <cell r="C2460">
            <v>7496</v>
          </cell>
          <cell r="D2460" t="str">
            <v>OSU</v>
          </cell>
          <cell r="E2460" t="str">
            <v>VARDEV</v>
          </cell>
          <cell r="F2460" t="str">
            <v>02SPN</v>
          </cell>
        </row>
        <row r="2461">
          <cell r="A2461" t="str">
            <v>OH01-5078</v>
          </cell>
          <cell r="B2461" t="str">
            <v>IL87-1917-1/OH581</v>
          </cell>
          <cell r="C2461" t="str">
            <v>7796R</v>
          </cell>
          <cell r="D2461" t="str">
            <v>OSU</v>
          </cell>
          <cell r="E2461" t="str">
            <v>VARDEV</v>
          </cell>
          <cell r="F2461" t="str">
            <v>02SPN</v>
          </cell>
        </row>
        <row r="2462">
          <cell r="A2462" t="str">
            <v>OH01-5104</v>
          </cell>
          <cell r="B2462" t="str">
            <v>IL87-1917-1/OH581</v>
          </cell>
          <cell r="C2462" t="str">
            <v>7796R</v>
          </cell>
          <cell r="D2462" t="str">
            <v>OSU</v>
          </cell>
          <cell r="E2462" t="str">
            <v>VARDEV</v>
          </cell>
          <cell r="F2462" t="str">
            <v>02SPN</v>
          </cell>
        </row>
        <row r="2463">
          <cell r="A2463" t="str">
            <v>OH01-5192</v>
          </cell>
          <cell r="B2463" t="str">
            <v>OH569/FREEDOM</v>
          </cell>
          <cell r="C2463">
            <v>8296</v>
          </cell>
          <cell r="D2463" t="str">
            <v>OSU</v>
          </cell>
          <cell r="E2463" t="str">
            <v>C&amp;M</v>
          </cell>
          <cell r="F2463" t="str">
            <v>02SPN</v>
          </cell>
        </row>
        <row r="2464">
          <cell r="A2464" t="str">
            <v>OH01-5210</v>
          </cell>
          <cell r="B2464" t="str">
            <v>OH569/FREEDOM</v>
          </cell>
          <cell r="C2464">
            <v>8296</v>
          </cell>
          <cell r="D2464" t="str">
            <v>OSU</v>
          </cell>
          <cell r="E2464" t="str">
            <v>VARDEV</v>
          </cell>
          <cell r="F2464" t="str">
            <v>02SPN</v>
          </cell>
        </row>
        <row r="2465">
          <cell r="A2465" t="str">
            <v>OH01-523</v>
          </cell>
          <cell r="B2465" t="str">
            <v>L910097/OH581</v>
          </cell>
          <cell r="C2465" t="str">
            <v>1296B</v>
          </cell>
          <cell r="D2465" t="str">
            <v>OSU</v>
          </cell>
          <cell r="E2465" t="str">
            <v>VARDEV</v>
          </cell>
          <cell r="F2465" t="str">
            <v>02SPN</v>
          </cell>
        </row>
        <row r="2466">
          <cell r="A2466" t="str">
            <v>OH01-5233</v>
          </cell>
          <cell r="B2466" t="str">
            <v>OH569/HOPEWELL</v>
          </cell>
          <cell r="C2466">
            <v>8396</v>
          </cell>
          <cell r="D2466" t="str">
            <v>OSU</v>
          </cell>
          <cell r="E2466" t="str">
            <v>VARDEV</v>
          </cell>
          <cell r="F2466" t="str">
            <v>02SPN</v>
          </cell>
        </row>
        <row r="2467">
          <cell r="A2467" t="str">
            <v>OH01-5327</v>
          </cell>
          <cell r="B2467" t="str">
            <v>IL87-1917-1/HOPEWELL</v>
          </cell>
          <cell r="C2467">
            <v>8996</v>
          </cell>
          <cell r="D2467" t="str">
            <v>OSU</v>
          </cell>
          <cell r="E2467" t="str">
            <v>VARDEV</v>
          </cell>
          <cell r="F2467" t="str">
            <v>02SPN</v>
          </cell>
        </row>
        <row r="2468">
          <cell r="A2468" t="str">
            <v>OH01-5381</v>
          </cell>
          <cell r="B2468" t="str">
            <v>IN83127E1-24-5-2-1-31/IL87-1917-1</v>
          </cell>
          <cell r="C2468" t="str">
            <v>9096R</v>
          </cell>
          <cell r="D2468" t="str">
            <v>OSU</v>
          </cell>
          <cell r="E2468" t="str">
            <v>VARDEV</v>
          </cell>
          <cell r="F2468" t="str">
            <v>02SPN</v>
          </cell>
        </row>
        <row r="2469">
          <cell r="A2469" t="str">
            <v>OH01-5404</v>
          </cell>
          <cell r="B2469" t="str">
            <v>FREEDOM/HOPEWELL</v>
          </cell>
          <cell r="C2469" t="str">
            <v>9296R</v>
          </cell>
          <cell r="D2469" t="str">
            <v>OSU</v>
          </cell>
          <cell r="E2469" t="str">
            <v>VARDEV</v>
          </cell>
          <cell r="F2469" t="str">
            <v>02SPN</v>
          </cell>
        </row>
        <row r="2470">
          <cell r="A2470" t="str">
            <v>OH01-5426</v>
          </cell>
          <cell r="B2470" t="str">
            <v>FREEDOM/HOPEWELL</v>
          </cell>
          <cell r="C2470" t="str">
            <v>9296R</v>
          </cell>
          <cell r="D2470" t="str">
            <v>OSU</v>
          </cell>
          <cell r="E2470" t="str">
            <v>VARDEV</v>
          </cell>
          <cell r="F2470" t="str">
            <v>02SPN</v>
          </cell>
        </row>
        <row r="2471">
          <cell r="A2471" t="str">
            <v>OH01-5443</v>
          </cell>
          <cell r="B2471" t="str">
            <v>HOPEWELL/PIONEER2545</v>
          </cell>
          <cell r="C2471">
            <v>9496</v>
          </cell>
          <cell r="D2471" t="str">
            <v>OSU</v>
          </cell>
          <cell r="E2471" t="str">
            <v>VARDEV</v>
          </cell>
          <cell r="F2471" t="str">
            <v>02SPN</v>
          </cell>
        </row>
        <row r="2472">
          <cell r="A2472" t="str">
            <v>OH01-5458</v>
          </cell>
          <cell r="B2472" t="str">
            <v>HOPEWELL/PIONEER2545</v>
          </cell>
          <cell r="C2472">
            <v>9496</v>
          </cell>
          <cell r="D2472" t="str">
            <v>OSU</v>
          </cell>
          <cell r="E2472" t="str">
            <v>VARDEV</v>
          </cell>
          <cell r="F2472" t="str">
            <v>02SPN</v>
          </cell>
        </row>
        <row r="2473">
          <cell r="A2473" t="str">
            <v>OH01-547</v>
          </cell>
          <cell r="B2473" t="str">
            <v>L910097/OH581</v>
          </cell>
          <cell r="C2473" t="str">
            <v>1296B</v>
          </cell>
          <cell r="D2473" t="str">
            <v>OSU</v>
          </cell>
          <cell r="E2473" t="str">
            <v>VARDEV</v>
          </cell>
          <cell r="F2473" t="str">
            <v>02SPN</v>
          </cell>
        </row>
        <row r="2474">
          <cell r="A2474" t="str">
            <v>OH01-5509</v>
          </cell>
          <cell r="B2474" t="str">
            <v>FREEDOM/IN83127E1-24-5-2-1-31</v>
          </cell>
          <cell r="C2474" t="str">
            <v>9596R</v>
          </cell>
          <cell r="D2474" t="str">
            <v>OSU</v>
          </cell>
          <cell r="E2474" t="str">
            <v>C&amp;M</v>
          </cell>
          <cell r="F2474" t="str">
            <v>02SPN</v>
          </cell>
        </row>
        <row r="2475">
          <cell r="A2475" t="str">
            <v>OH01-5530</v>
          </cell>
          <cell r="B2475" t="str">
            <v>FREEDOM/IN83127E1-24-5-2-1-31</v>
          </cell>
          <cell r="C2475" t="str">
            <v>9596R</v>
          </cell>
          <cell r="D2475" t="str">
            <v>OSU</v>
          </cell>
          <cell r="E2475" t="str">
            <v>VARDEV</v>
          </cell>
          <cell r="F2475" t="str">
            <v>02SPN</v>
          </cell>
        </row>
        <row r="2476">
          <cell r="A2476" t="str">
            <v>OH01-5568</v>
          </cell>
          <cell r="B2476" t="str">
            <v>OH532/PIONEER2545</v>
          </cell>
          <cell r="C2476" t="str">
            <v>9896AB</v>
          </cell>
          <cell r="D2476" t="str">
            <v>OSU</v>
          </cell>
          <cell r="E2476" t="str">
            <v>VARDEV</v>
          </cell>
          <cell r="F2476" t="str">
            <v>02SPN</v>
          </cell>
        </row>
        <row r="2477">
          <cell r="A2477" t="str">
            <v>OH01-5763</v>
          </cell>
          <cell r="B2477" t="str">
            <v>FREEDOM/OH530//OH513/OH530</v>
          </cell>
          <cell r="C2477">
            <v>10496</v>
          </cell>
          <cell r="D2477" t="str">
            <v>OSU</v>
          </cell>
          <cell r="E2477" t="str">
            <v>C&amp;M</v>
          </cell>
          <cell r="F2477" t="str">
            <v>02SPN</v>
          </cell>
        </row>
        <row r="2478">
          <cell r="A2478" t="str">
            <v>OH01-5776</v>
          </cell>
          <cell r="B2478" t="str">
            <v>FREEDOM/OH530//OH513/OH530</v>
          </cell>
          <cell r="C2478">
            <v>10496</v>
          </cell>
          <cell r="D2478" t="str">
            <v>OSU</v>
          </cell>
          <cell r="E2478" t="str">
            <v>C&amp;M</v>
          </cell>
          <cell r="F2478" t="str">
            <v>02SPN</v>
          </cell>
        </row>
        <row r="2479">
          <cell r="A2479" t="str">
            <v>OH01-5799</v>
          </cell>
          <cell r="B2479" t="str">
            <v>FREEDOM/OH530//OH513/OH530</v>
          </cell>
          <cell r="C2479">
            <v>10496</v>
          </cell>
          <cell r="D2479" t="str">
            <v>OSU</v>
          </cell>
          <cell r="E2479" t="str">
            <v>VARDEV</v>
          </cell>
          <cell r="F2479" t="str">
            <v>02SPN</v>
          </cell>
        </row>
        <row r="2480">
          <cell r="A2480" t="str">
            <v>OH01-5807</v>
          </cell>
          <cell r="B2480" t="str">
            <v>FREEDOM/OH530//OH513/OH530</v>
          </cell>
          <cell r="C2480">
            <v>10496</v>
          </cell>
          <cell r="D2480" t="str">
            <v>OSU</v>
          </cell>
          <cell r="E2480" t="str">
            <v>VARDEV</v>
          </cell>
          <cell r="F2480" t="str">
            <v>02SPN</v>
          </cell>
        </row>
        <row r="2481">
          <cell r="A2481" t="str">
            <v>OH01-5877</v>
          </cell>
          <cell r="B2481" t="str">
            <v>FREEDOM/ABI189-4417A//12485-23-2/OH563</v>
          </cell>
          <cell r="C2481">
            <v>11196</v>
          </cell>
          <cell r="D2481" t="str">
            <v>OSU</v>
          </cell>
          <cell r="E2481" t="str">
            <v>VARDEV</v>
          </cell>
          <cell r="F2481" t="str">
            <v>02SPN</v>
          </cell>
        </row>
        <row r="2482">
          <cell r="A2482" t="str">
            <v>OH01-5885</v>
          </cell>
          <cell r="B2482" t="str">
            <v>FREEDOM/ABI189-4417A//12485-23-2/OH563</v>
          </cell>
          <cell r="C2482">
            <v>11196</v>
          </cell>
          <cell r="D2482" t="str">
            <v>OSU</v>
          </cell>
          <cell r="E2482" t="str">
            <v>C&amp;M</v>
          </cell>
          <cell r="F2482" t="str">
            <v>02SPN</v>
          </cell>
        </row>
        <row r="2483">
          <cell r="A2483" t="str">
            <v>OH01-5886</v>
          </cell>
          <cell r="B2483" t="str">
            <v>FREEDOM/ABI189-4417A//12485-23-2/OH563</v>
          </cell>
          <cell r="C2483">
            <v>11196</v>
          </cell>
          <cell r="D2483" t="str">
            <v>OSU</v>
          </cell>
          <cell r="E2483" t="str">
            <v>C&amp;M</v>
          </cell>
          <cell r="F2483" t="str">
            <v>02SPN</v>
          </cell>
        </row>
        <row r="2484">
          <cell r="A2484" t="str">
            <v>OH01-5902</v>
          </cell>
          <cell r="B2484" t="str">
            <v>FREEDOM/ABI189-4417A//12485-23-2/OH563</v>
          </cell>
          <cell r="C2484">
            <v>11196</v>
          </cell>
          <cell r="D2484" t="str">
            <v>OSU</v>
          </cell>
          <cell r="E2484" t="str">
            <v>VARDEV</v>
          </cell>
          <cell r="F2484" t="str">
            <v>02SPN</v>
          </cell>
        </row>
        <row r="2485">
          <cell r="A2485" t="str">
            <v>OH01-5905</v>
          </cell>
          <cell r="B2485" t="str">
            <v>FREEDOM/ABI189-4417A//12485-23-2/OH563</v>
          </cell>
          <cell r="C2485">
            <v>11196</v>
          </cell>
          <cell r="D2485" t="str">
            <v>OSU</v>
          </cell>
          <cell r="E2485" t="str">
            <v>VARDEV</v>
          </cell>
          <cell r="F2485" t="str">
            <v>02SPN</v>
          </cell>
        </row>
        <row r="2486">
          <cell r="A2486" t="str">
            <v>OH01-5950</v>
          </cell>
          <cell r="B2486" t="str">
            <v>FREEDOM/ABI189-4417A//OH513/VA91-54-219</v>
          </cell>
          <cell r="C2486">
            <v>11296</v>
          </cell>
          <cell r="D2486" t="str">
            <v>OSU</v>
          </cell>
          <cell r="E2486" t="str">
            <v>VARDEV</v>
          </cell>
          <cell r="F2486" t="str">
            <v>02SPN</v>
          </cell>
        </row>
        <row r="2487">
          <cell r="A2487" t="str">
            <v>OH01-5963</v>
          </cell>
          <cell r="B2487" t="str">
            <v>FREEDOM/ABI189-4417A//OH513/VA91-54-219</v>
          </cell>
          <cell r="C2487">
            <v>11296</v>
          </cell>
          <cell r="D2487" t="str">
            <v>OSU</v>
          </cell>
          <cell r="E2487" t="str">
            <v>VARDEV</v>
          </cell>
          <cell r="F2487" t="str">
            <v>02SPN</v>
          </cell>
        </row>
        <row r="2488">
          <cell r="A2488" t="str">
            <v>OH01-6010</v>
          </cell>
          <cell r="B2488" t="str">
            <v>FREEDOM/OH585//34586-20-1/OH530</v>
          </cell>
          <cell r="C2488">
            <v>11396</v>
          </cell>
          <cell r="D2488" t="str">
            <v>OSU</v>
          </cell>
          <cell r="E2488" t="str">
            <v>VARDEV</v>
          </cell>
          <cell r="F2488" t="str">
            <v>02SPN</v>
          </cell>
        </row>
        <row r="2489">
          <cell r="A2489" t="str">
            <v>OH01-6016</v>
          </cell>
          <cell r="B2489" t="str">
            <v>FREEDOM/OH585//34586-20-1/OH530</v>
          </cell>
          <cell r="C2489">
            <v>11396</v>
          </cell>
          <cell r="D2489" t="str">
            <v>OSU</v>
          </cell>
          <cell r="E2489" t="str">
            <v>C&amp;M</v>
          </cell>
          <cell r="F2489" t="str">
            <v>02SPN</v>
          </cell>
        </row>
        <row r="2490">
          <cell r="A2490" t="str">
            <v>OH01-6072</v>
          </cell>
          <cell r="B2490" t="str">
            <v>FREEDOM/GRANT//VA91-54-219/ABI89-4417A</v>
          </cell>
          <cell r="C2490">
            <v>11596</v>
          </cell>
          <cell r="D2490" t="str">
            <v>OSU</v>
          </cell>
          <cell r="E2490" t="str">
            <v>VARDEV</v>
          </cell>
          <cell r="F2490" t="str">
            <v>02SPN</v>
          </cell>
        </row>
        <row r="2491">
          <cell r="A2491" t="str">
            <v>OH01-6094</v>
          </cell>
          <cell r="B2491" t="str">
            <v>FREEDOM/GRANT//VA91-54-219/OH550</v>
          </cell>
          <cell r="C2491">
            <v>11896</v>
          </cell>
          <cell r="D2491" t="str">
            <v>OSU</v>
          </cell>
          <cell r="E2491" t="str">
            <v>VARDEV</v>
          </cell>
          <cell r="F2491" t="str">
            <v>02SPN</v>
          </cell>
        </row>
        <row r="2492">
          <cell r="A2492" t="str">
            <v>OH01-610</v>
          </cell>
          <cell r="B2492" t="str">
            <v>L910097/PIONEER2545</v>
          </cell>
          <cell r="C2492">
            <v>1396</v>
          </cell>
          <cell r="D2492" t="str">
            <v>OSU</v>
          </cell>
          <cell r="E2492" t="str">
            <v>VARDEV</v>
          </cell>
          <cell r="F2492" t="str">
            <v>02SPN</v>
          </cell>
        </row>
        <row r="2493">
          <cell r="A2493" t="str">
            <v>OH01-6247</v>
          </cell>
          <cell r="B2493" t="str">
            <v>R28785B-5-3/OH550//OH567/OH550</v>
          </cell>
          <cell r="C2493">
            <v>15496</v>
          </cell>
          <cell r="D2493" t="str">
            <v>OSU</v>
          </cell>
          <cell r="E2493" t="str">
            <v>VARDEV</v>
          </cell>
          <cell r="F2493" t="str">
            <v>02SPN</v>
          </cell>
        </row>
        <row r="2494">
          <cell r="A2494" t="str">
            <v>OH01-6287</v>
          </cell>
          <cell r="B2494" t="str">
            <v>R28785B-5-3/OH550//OH567/OH550</v>
          </cell>
          <cell r="C2494">
            <v>15496</v>
          </cell>
          <cell r="D2494" t="str">
            <v>OSU</v>
          </cell>
          <cell r="E2494" t="str">
            <v>VARDEV</v>
          </cell>
          <cell r="F2494" t="str">
            <v>02SPN</v>
          </cell>
        </row>
        <row r="2495">
          <cell r="A2495" t="str">
            <v>OH01-6311</v>
          </cell>
          <cell r="B2495" t="str">
            <v>R28785B-5-3//GA84438//OH585</v>
          </cell>
          <cell r="C2495">
            <v>15596</v>
          </cell>
          <cell r="D2495" t="str">
            <v>OSU</v>
          </cell>
          <cell r="E2495" t="str">
            <v>VARDEV</v>
          </cell>
          <cell r="F2495" t="str">
            <v>02SPN</v>
          </cell>
        </row>
        <row r="2496">
          <cell r="A2496" t="str">
            <v>OH01-6318</v>
          </cell>
          <cell r="B2496" t="str">
            <v>R28785B-5-3//GA84438//OH585</v>
          </cell>
          <cell r="C2496">
            <v>15596</v>
          </cell>
          <cell r="D2496" t="str">
            <v>OSU</v>
          </cell>
          <cell r="E2496" t="str">
            <v>VARDEV</v>
          </cell>
          <cell r="F2496" t="str">
            <v>02SPN</v>
          </cell>
        </row>
        <row r="2497">
          <cell r="A2497" t="str">
            <v>OH01-6323</v>
          </cell>
          <cell r="B2497" t="str">
            <v>12485-23-2/R28785B-5-3//OH513/OH572</v>
          </cell>
          <cell r="C2497">
            <v>15596</v>
          </cell>
          <cell r="D2497" t="str">
            <v>OSU</v>
          </cell>
          <cell r="E2497" t="str">
            <v>VARDEV</v>
          </cell>
          <cell r="F2497" t="str">
            <v>02SPN</v>
          </cell>
        </row>
        <row r="2498">
          <cell r="A2498" t="str">
            <v>OH01-6363</v>
          </cell>
          <cell r="B2498" t="str">
            <v>R28785B-5-3//GA84438//OH585</v>
          </cell>
          <cell r="C2498">
            <v>15896</v>
          </cell>
          <cell r="D2498" t="str">
            <v>OSU</v>
          </cell>
          <cell r="E2498" t="str">
            <v>VARDEV</v>
          </cell>
          <cell r="F2498" t="str">
            <v>02SPN</v>
          </cell>
        </row>
        <row r="2499">
          <cell r="A2499" t="str">
            <v>OH01-6402</v>
          </cell>
          <cell r="B2499" t="str">
            <v>OH534/12485-23-2//FREEDOM/R28785B-5-3</v>
          </cell>
          <cell r="C2499">
            <v>16196</v>
          </cell>
          <cell r="D2499" t="str">
            <v>OSU</v>
          </cell>
          <cell r="E2499" t="str">
            <v>VARDEV</v>
          </cell>
          <cell r="F2499" t="str">
            <v>02SPN</v>
          </cell>
        </row>
        <row r="2500">
          <cell r="A2500" t="str">
            <v>OH01-6416</v>
          </cell>
          <cell r="B2500" t="str">
            <v>OH534/12485-23-2//FREEDOM/R28785B-5-3</v>
          </cell>
          <cell r="C2500">
            <v>16196</v>
          </cell>
          <cell r="D2500" t="str">
            <v>OSU</v>
          </cell>
          <cell r="E2500" t="str">
            <v>VARDEV</v>
          </cell>
          <cell r="F2500" t="str">
            <v>02SPN</v>
          </cell>
        </row>
        <row r="2501">
          <cell r="A2501" t="str">
            <v>OH01-6448</v>
          </cell>
          <cell r="B2501" t="str">
            <v>OH534/12485-23-2//FREEDOM/R28785B-5-3</v>
          </cell>
          <cell r="C2501">
            <v>16196</v>
          </cell>
          <cell r="D2501" t="str">
            <v>OSU</v>
          </cell>
          <cell r="E2501" t="str">
            <v>VARDEV</v>
          </cell>
          <cell r="F2501" t="str">
            <v>02SPN</v>
          </cell>
        </row>
        <row r="2502">
          <cell r="A2502" t="str">
            <v>OH01-6452</v>
          </cell>
          <cell r="B2502" t="str">
            <v>OH534/12485-23-2//FREEDOM/R28785B-5-3</v>
          </cell>
          <cell r="C2502">
            <v>16196</v>
          </cell>
          <cell r="D2502" t="str">
            <v>OSU</v>
          </cell>
          <cell r="E2502" t="str">
            <v>C&amp;M</v>
          </cell>
          <cell r="F2502" t="str">
            <v>02SPN</v>
          </cell>
        </row>
        <row r="2503">
          <cell r="A2503" t="str">
            <v>OH01-6481</v>
          </cell>
          <cell r="B2503" t="str">
            <v>14884-12-1/OH513//OH530/OH567</v>
          </cell>
          <cell r="C2503">
            <v>17496</v>
          </cell>
          <cell r="D2503" t="str">
            <v>OSU</v>
          </cell>
          <cell r="E2503" t="str">
            <v>VARDEV</v>
          </cell>
          <cell r="F2503" t="str">
            <v>02SPN</v>
          </cell>
        </row>
        <row r="2504">
          <cell r="A2504" t="str">
            <v>OH01-6528</v>
          </cell>
          <cell r="B2504" t="str">
            <v>OH530/OH572//COKER9663/VA91-54-219</v>
          </cell>
          <cell r="C2504">
            <v>19196</v>
          </cell>
          <cell r="D2504" t="str">
            <v>OSU</v>
          </cell>
          <cell r="E2504" t="str">
            <v>C&amp;M</v>
          </cell>
          <cell r="F2504" t="str">
            <v>02SPN</v>
          </cell>
        </row>
        <row r="2505">
          <cell r="A2505" t="str">
            <v>OH01-6554</v>
          </cell>
          <cell r="B2505" t="str">
            <v>OH530/OH572//COKER9663/VA91-54-219</v>
          </cell>
          <cell r="C2505">
            <v>19196</v>
          </cell>
          <cell r="D2505" t="str">
            <v>OSU</v>
          </cell>
          <cell r="E2505" t="str">
            <v>VARDEV</v>
          </cell>
          <cell r="F2505" t="str">
            <v>02SPN</v>
          </cell>
        </row>
        <row r="2506">
          <cell r="A2506" t="str">
            <v>OH01-6582</v>
          </cell>
          <cell r="B2506" t="str">
            <v>OH534/OH572//OH515/COKER9663</v>
          </cell>
          <cell r="C2506">
            <v>19496</v>
          </cell>
          <cell r="D2506" t="str">
            <v>OSU</v>
          </cell>
          <cell r="E2506" t="str">
            <v>VARDEV</v>
          </cell>
          <cell r="F2506" t="str">
            <v>02SPN</v>
          </cell>
        </row>
        <row r="2507">
          <cell r="A2507" t="str">
            <v>OH01-6610</v>
          </cell>
          <cell r="B2507" t="str">
            <v>OH534/OH572//OH515/COKER9663</v>
          </cell>
          <cell r="C2507">
            <v>19496</v>
          </cell>
          <cell r="D2507" t="str">
            <v>OSU</v>
          </cell>
          <cell r="E2507" t="str">
            <v>VARDEV</v>
          </cell>
          <cell r="F2507" t="str">
            <v>02SPN</v>
          </cell>
        </row>
        <row r="2508">
          <cell r="A2508" t="str">
            <v>OH01-6630</v>
          </cell>
          <cell r="B2508" t="str">
            <v>OH534/OH567//12485-23-2/34586-20-1</v>
          </cell>
          <cell r="C2508">
            <v>20696</v>
          </cell>
          <cell r="D2508" t="str">
            <v>OSU</v>
          </cell>
          <cell r="E2508" t="str">
            <v>VARDEV</v>
          </cell>
          <cell r="F2508" t="str">
            <v>02SPN</v>
          </cell>
        </row>
        <row r="2509">
          <cell r="A2509" t="str">
            <v>OH01-6715</v>
          </cell>
          <cell r="B2509" t="str">
            <v>OH498/OH550//GA84438/OH530</v>
          </cell>
          <cell r="C2509">
            <v>21396</v>
          </cell>
          <cell r="D2509" t="str">
            <v>OSU</v>
          </cell>
          <cell r="E2509" t="str">
            <v>VARDEV</v>
          </cell>
          <cell r="F2509" t="str">
            <v>02SPN</v>
          </cell>
        </row>
        <row r="2510">
          <cell r="A2510" t="str">
            <v>OH01-68</v>
          </cell>
          <cell r="B2510" t="str">
            <v>L910097/IL87-2834-1</v>
          </cell>
          <cell r="C2510">
            <v>496</v>
          </cell>
          <cell r="D2510" t="str">
            <v>OSU</v>
          </cell>
          <cell r="E2510" t="str">
            <v>VARDEV</v>
          </cell>
          <cell r="F2510" t="str">
            <v>02SPN</v>
          </cell>
        </row>
        <row r="2511">
          <cell r="A2511" t="str">
            <v>OH01-6823</v>
          </cell>
          <cell r="B2511" t="str">
            <v>OH534/VA91-54-219//COKER9663/OH528</v>
          </cell>
          <cell r="C2511">
            <v>22196</v>
          </cell>
          <cell r="D2511" t="str">
            <v>OSU</v>
          </cell>
          <cell r="E2511" t="str">
            <v>VARDEV</v>
          </cell>
          <cell r="F2511" t="str">
            <v>02SPN</v>
          </cell>
        </row>
        <row r="2512">
          <cell r="A2512" t="str">
            <v>OH01-683</v>
          </cell>
          <cell r="B2512" t="str">
            <v>MO92-599/IL87-2834-1</v>
          </cell>
          <cell r="C2512" t="str">
            <v>1896AB</v>
          </cell>
          <cell r="D2512" t="str">
            <v>OSU</v>
          </cell>
          <cell r="E2512" t="str">
            <v>VARDEV</v>
          </cell>
          <cell r="F2512" t="str">
            <v>02SPN</v>
          </cell>
        </row>
        <row r="2513">
          <cell r="A2513" t="str">
            <v>OH01-6868</v>
          </cell>
          <cell r="B2513" t="str">
            <v>COKER9704/HOPEWELL</v>
          </cell>
          <cell r="C2513">
            <v>23996</v>
          </cell>
          <cell r="D2513" t="str">
            <v>OSU</v>
          </cell>
          <cell r="E2513" t="str">
            <v>VARDEV</v>
          </cell>
          <cell r="F2513" t="str">
            <v>02SPN</v>
          </cell>
        </row>
        <row r="2514">
          <cell r="A2514" t="str">
            <v>OH01-6892</v>
          </cell>
          <cell r="B2514" t="str">
            <v>OH601/COKER9704</v>
          </cell>
          <cell r="C2514" t="str">
            <v>24396R</v>
          </cell>
          <cell r="D2514" t="str">
            <v>OSU</v>
          </cell>
          <cell r="E2514" t="str">
            <v>VARDEV</v>
          </cell>
          <cell r="F2514" t="str">
            <v>02SPN</v>
          </cell>
        </row>
        <row r="2515">
          <cell r="A2515" t="str">
            <v>OH01-6915</v>
          </cell>
          <cell r="B2515" t="str">
            <v>OH601/COKER9704</v>
          </cell>
          <cell r="C2515" t="str">
            <v>24396R</v>
          </cell>
          <cell r="D2515" t="str">
            <v>OSU</v>
          </cell>
          <cell r="E2515" t="str">
            <v>VARDEV</v>
          </cell>
          <cell r="F2515" t="str">
            <v>02SPN</v>
          </cell>
        </row>
        <row r="2516">
          <cell r="A2516" t="str">
            <v>OH01-6950</v>
          </cell>
          <cell r="B2516" t="str">
            <v>5088B-D-32-1/HOPEWELL</v>
          </cell>
          <cell r="C2516">
            <v>25096</v>
          </cell>
          <cell r="D2516" t="str">
            <v>OSU</v>
          </cell>
          <cell r="E2516" t="str">
            <v>VARDEV</v>
          </cell>
          <cell r="F2516" t="str">
            <v>02SPN</v>
          </cell>
        </row>
        <row r="2517">
          <cell r="A2517" t="str">
            <v>OH01-7026</v>
          </cell>
          <cell r="B2517" t="str">
            <v>5088B-D-32-1/IN83127E1-24-5-2-1-31</v>
          </cell>
          <cell r="C2517" t="str">
            <v>25196AB</v>
          </cell>
          <cell r="D2517" t="str">
            <v>OSU</v>
          </cell>
          <cell r="E2517" t="str">
            <v>VARDEV</v>
          </cell>
          <cell r="F2517" t="str">
            <v>02SPN</v>
          </cell>
        </row>
        <row r="2518">
          <cell r="A2518" t="str">
            <v>OH01-7063</v>
          </cell>
          <cell r="B2518" t="str">
            <v>OH601/5088B-D-32-1</v>
          </cell>
          <cell r="C2518" t="str">
            <v>25596R</v>
          </cell>
          <cell r="D2518" t="str">
            <v>OSU</v>
          </cell>
          <cell r="E2518" t="str">
            <v>VARDEV</v>
          </cell>
          <cell r="F2518" t="str">
            <v>02SPN</v>
          </cell>
        </row>
        <row r="2519">
          <cell r="A2519" t="str">
            <v>OH01-7094</v>
          </cell>
          <cell r="B2519" t="str">
            <v>OH600/5088B-D-32-1</v>
          </cell>
          <cell r="C2519" t="str">
            <v>25796R</v>
          </cell>
          <cell r="D2519" t="str">
            <v>OSU</v>
          </cell>
          <cell r="E2519" t="str">
            <v>VARDEV</v>
          </cell>
          <cell r="F2519" t="str">
            <v>02SPN</v>
          </cell>
        </row>
        <row r="2520">
          <cell r="A2520" t="str">
            <v>OH01-71</v>
          </cell>
          <cell r="B2520" t="str">
            <v>L910097/IL87-2834-1</v>
          </cell>
          <cell r="C2520">
            <v>496</v>
          </cell>
          <cell r="D2520" t="str">
            <v>OSU</v>
          </cell>
          <cell r="E2520" t="str">
            <v>VARDEV</v>
          </cell>
          <cell r="F2520" t="str">
            <v>02SPN</v>
          </cell>
        </row>
        <row r="2521">
          <cell r="A2521" t="str">
            <v>OH01-7108</v>
          </cell>
          <cell r="B2521" t="str">
            <v>OH600/5088B-D-32-1</v>
          </cell>
          <cell r="C2521" t="str">
            <v>25796R</v>
          </cell>
          <cell r="D2521" t="str">
            <v>OSU</v>
          </cell>
          <cell r="E2521" t="str">
            <v>VARDEV</v>
          </cell>
          <cell r="F2521" t="str">
            <v>02SPN</v>
          </cell>
        </row>
        <row r="2522">
          <cell r="A2522" t="str">
            <v>OH01-718</v>
          </cell>
          <cell r="B2522" t="str">
            <v>MO92-599/IL87-2834-1</v>
          </cell>
          <cell r="C2522" t="str">
            <v>1896AB</v>
          </cell>
          <cell r="D2522" t="str">
            <v>OSU</v>
          </cell>
          <cell r="E2522" t="str">
            <v>VARDEV</v>
          </cell>
          <cell r="F2522" t="str">
            <v>02SPN</v>
          </cell>
        </row>
        <row r="2523">
          <cell r="A2523" t="str">
            <v>OH01-723</v>
          </cell>
          <cell r="B2523" t="str">
            <v>MO92-599/IN83127E1-24-5-2-1-31</v>
          </cell>
          <cell r="C2523" t="str">
            <v>1996AB</v>
          </cell>
          <cell r="D2523" t="str">
            <v>OSU</v>
          </cell>
          <cell r="E2523" t="str">
            <v>VARDEV</v>
          </cell>
          <cell r="F2523" t="str">
            <v>02SPN</v>
          </cell>
        </row>
        <row r="2524">
          <cell r="A2524" t="str">
            <v>OH01-7318</v>
          </cell>
          <cell r="B2524" t="str">
            <v>G3566/HOPEWELL</v>
          </cell>
          <cell r="C2524">
            <v>26896</v>
          </cell>
          <cell r="D2524" t="str">
            <v>OSU</v>
          </cell>
          <cell r="E2524" t="str">
            <v>VARDEV</v>
          </cell>
          <cell r="F2524" t="str">
            <v>02SPN</v>
          </cell>
        </row>
        <row r="2525">
          <cell r="A2525" t="str">
            <v>OH01-7322</v>
          </cell>
          <cell r="B2525" t="str">
            <v>G3566/HOPEWELL</v>
          </cell>
          <cell r="C2525">
            <v>26896</v>
          </cell>
          <cell r="D2525" t="str">
            <v>OSU</v>
          </cell>
          <cell r="E2525" t="str">
            <v>VARDEV</v>
          </cell>
          <cell r="F2525" t="str">
            <v>02SPN</v>
          </cell>
        </row>
        <row r="2526">
          <cell r="A2526" t="str">
            <v>OH01-7331</v>
          </cell>
          <cell r="B2526" t="str">
            <v>G3566/HOPEWELL</v>
          </cell>
          <cell r="C2526">
            <v>26896</v>
          </cell>
          <cell r="D2526" t="str">
            <v>OSU</v>
          </cell>
          <cell r="E2526" t="str">
            <v>VARDEV</v>
          </cell>
          <cell r="F2526" t="str">
            <v>02SPN</v>
          </cell>
        </row>
        <row r="2527">
          <cell r="A2527" t="str">
            <v>OH01-7334</v>
          </cell>
          <cell r="B2527" t="str">
            <v>G3566/HOPEWELL</v>
          </cell>
          <cell r="C2527">
            <v>26896</v>
          </cell>
          <cell r="D2527" t="str">
            <v>OSU</v>
          </cell>
          <cell r="E2527" t="str">
            <v>VARDEV</v>
          </cell>
          <cell r="F2527" t="str">
            <v>02SPN</v>
          </cell>
        </row>
        <row r="2528">
          <cell r="A2528" t="str">
            <v>OH01-7346</v>
          </cell>
          <cell r="B2528" t="str">
            <v>G3566/HOPEWELL</v>
          </cell>
          <cell r="C2528">
            <v>26896</v>
          </cell>
          <cell r="D2528" t="str">
            <v>OSU</v>
          </cell>
          <cell r="E2528" t="str">
            <v>VARDEV</v>
          </cell>
          <cell r="F2528" t="str">
            <v>02SPN</v>
          </cell>
        </row>
        <row r="2529">
          <cell r="A2529" t="str">
            <v>OH01-738</v>
          </cell>
          <cell r="B2529" t="str">
            <v>MO92-599/IN83127E1-24-5-2-1-31</v>
          </cell>
          <cell r="C2529" t="str">
            <v>1996AB</v>
          </cell>
          <cell r="D2529" t="str">
            <v>OSU</v>
          </cell>
          <cell r="E2529" t="str">
            <v>VARDEV</v>
          </cell>
          <cell r="F2529" t="str">
            <v>02SPN</v>
          </cell>
        </row>
        <row r="2530">
          <cell r="A2530" t="str">
            <v>OH01-7415</v>
          </cell>
          <cell r="B2530" t="str">
            <v>IN83127E1-24-5-2-1-31/38995-11-2</v>
          </cell>
          <cell r="C2530" t="str">
            <v>28096A</v>
          </cell>
          <cell r="D2530" t="str">
            <v>OSU</v>
          </cell>
          <cell r="E2530" t="str">
            <v>VARDEV</v>
          </cell>
          <cell r="F2530" t="str">
            <v>02SPN</v>
          </cell>
        </row>
        <row r="2531">
          <cell r="A2531" t="str">
            <v>OH01-7441</v>
          </cell>
          <cell r="B2531" t="str">
            <v>IN83127E1-24-5-2-1-31/38995-11-2</v>
          </cell>
          <cell r="C2531" t="str">
            <v>28096A</v>
          </cell>
          <cell r="D2531" t="str">
            <v>OSU</v>
          </cell>
          <cell r="E2531" t="str">
            <v>VARDEV</v>
          </cell>
          <cell r="F2531" t="str">
            <v>02SPN</v>
          </cell>
        </row>
        <row r="2532">
          <cell r="A2532" t="str">
            <v>OH01-745</v>
          </cell>
          <cell r="B2532" t="str">
            <v>MO92-599/IN83127E1-24-5-2-1-31</v>
          </cell>
          <cell r="C2532" t="str">
            <v>1996AB</v>
          </cell>
          <cell r="D2532" t="str">
            <v>OSU</v>
          </cell>
          <cell r="E2532" t="str">
            <v>VARDEV</v>
          </cell>
          <cell r="F2532" t="str">
            <v>02SPN</v>
          </cell>
        </row>
        <row r="2533">
          <cell r="A2533" t="str">
            <v>OH01-7530</v>
          </cell>
          <cell r="B2533" t="str">
            <v>38952-11-2/OH600</v>
          </cell>
          <cell r="C2533" t="str">
            <v>28696R</v>
          </cell>
          <cell r="D2533" t="str">
            <v>OSU</v>
          </cell>
          <cell r="E2533" t="str">
            <v>VARDEV</v>
          </cell>
          <cell r="F2533" t="str">
            <v>02SPN</v>
          </cell>
        </row>
        <row r="2534">
          <cell r="A2534" t="str">
            <v>OH01-7541</v>
          </cell>
          <cell r="B2534" t="str">
            <v>38952-11-2/OH600</v>
          </cell>
          <cell r="C2534" t="str">
            <v>28696R</v>
          </cell>
          <cell r="D2534" t="str">
            <v>OSU</v>
          </cell>
          <cell r="E2534" t="str">
            <v>VARDEV</v>
          </cell>
          <cell r="F2534" t="str">
            <v>02SPN</v>
          </cell>
        </row>
        <row r="2535">
          <cell r="A2535" t="str">
            <v>OH01-770</v>
          </cell>
          <cell r="B2535" t="str">
            <v>MO92-599/IN83127E1-24-5-2-1-31</v>
          </cell>
          <cell r="C2535" t="str">
            <v>1996AB</v>
          </cell>
          <cell r="D2535" t="str">
            <v>OSU</v>
          </cell>
          <cell r="E2535" t="str">
            <v>VARDEV</v>
          </cell>
          <cell r="F2535" t="str">
            <v>02SPN</v>
          </cell>
        </row>
        <row r="2536">
          <cell r="A2536" t="str">
            <v>OH01-803</v>
          </cell>
          <cell r="B2536" t="str">
            <v>MO92-599/FOSTER</v>
          </cell>
          <cell r="C2536" t="str">
            <v>2096AB</v>
          </cell>
          <cell r="D2536" t="str">
            <v>OSU</v>
          </cell>
          <cell r="E2536" t="str">
            <v>QUAL;VARDEV</v>
          </cell>
          <cell r="F2536" t="str">
            <v>02SPN</v>
          </cell>
        </row>
        <row r="2537">
          <cell r="A2537" t="str">
            <v>OH01-808</v>
          </cell>
          <cell r="B2537" t="str">
            <v>MO92-599/FOSTER</v>
          </cell>
          <cell r="C2537" t="str">
            <v>2096AB</v>
          </cell>
          <cell r="D2537" t="str">
            <v>OSU</v>
          </cell>
          <cell r="E2537" t="str">
            <v>QUAL;VARDEV</v>
          </cell>
          <cell r="F2537" t="str">
            <v>02SPN</v>
          </cell>
        </row>
        <row r="2538">
          <cell r="A2538" t="str">
            <v>OH01-815</v>
          </cell>
          <cell r="B2538" t="str">
            <v>MO92-599/FOSTER</v>
          </cell>
          <cell r="C2538" t="str">
            <v>2096AB</v>
          </cell>
          <cell r="D2538" t="str">
            <v>OSU</v>
          </cell>
          <cell r="E2538" t="str">
            <v>QUAL;VARDEV</v>
          </cell>
          <cell r="F2538" t="str">
            <v>02SPN</v>
          </cell>
        </row>
        <row r="2539">
          <cell r="A2539" t="str">
            <v>OH01-816</v>
          </cell>
          <cell r="B2539" t="str">
            <v>MO92-599/FOSTER</v>
          </cell>
          <cell r="C2539" t="str">
            <v>2096AB</v>
          </cell>
          <cell r="D2539" t="str">
            <v>OSU</v>
          </cell>
          <cell r="E2539" t="str">
            <v>QUAL;VARDEV</v>
          </cell>
          <cell r="F2539" t="str">
            <v>02SPN</v>
          </cell>
        </row>
        <row r="2540">
          <cell r="A2540" t="str">
            <v>OH01-824</v>
          </cell>
          <cell r="B2540" t="str">
            <v>MO92-599/FOSTER</v>
          </cell>
          <cell r="C2540" t="str">
            <v>2096AB</v>
          </cell>
          <cell r="D2540" t="str">
            <v>OSU</v>
          </cell>
          <cell r="E2540" t="str">
            <v>QUAL;VARDEV</v>
          </cell>
          <cell r="F2540" t="str">
            <v>02SPN</v>
          </cell>
        </row>
        <row r="2541">
          <cell r="A2541" t="str">
            <v>OH01-832</v>
          </cell>
          <cell r="B2541" t="str">
            <v>MO92-599/FOSTER</v>
          </cell>
          <cell r="C2541" t="str">
            <v>2096AB</v>
          </cell>
          <cell r="D2541" t="str">
            <v>OSU</v>
          </cell>
          <cell r="E2541" t="str">
            <v>QUAL;VARDEV</v>
          </cell>
          <cell r="F2541" t="str">
            <v>02SPN</v>
          </cell>
        </row>
        <row r="2542">
          <cell r="A2542" t="str">
            <v>OH01-833</v>
          </cell>
          <cell r="B2542" t="str">
            <v>MO92-599/FOSTER</v>
          </cell>
          <cell r="C2542" t="str">
            <v>2096AB</v>
          </cell>
          <cell r="D2542" t="str">
            <v>OSU</v>
          </cell>
          <cell r="E2542" t="str">
            <v>QUAL;VARDEV</v>
          </cell>
          <cell r="F2542" t="str">
            <v>02SPN</v>
          </cell>
        </row>
        <row r="2543">
          <cell r="A2543" t="str">
            <v>OH01-846</v>
          </cell>
          <cell r="B2543" t="str">
            <v>MO92-599/FOSTER</v>
          </cell>
          <cell r="C2543" t="str">
            <v>2096AB</v>
          </cell>
          <cell r="D2543" t="str">
            <v>OSU</v>
          </cell>
          <cell r="E2543" t="str">
            <v>QUAL;VARDEV</v>
          </cell>
          <cell r="F2543" t="str">
            <v>02SPN</v>
          </cell>
        </row>
        <row r="2544">
          <cell r="A2544" t="str">
            <v>OH01-847</v>
          </cell>
          <cell r="B2544" t="str">
            <v>MO92-599/FOSTER</v>
          </cell>
          <cell r="C2544" t="str">
            <v>2096AB</v>
          </cell>
          <cell r="D2544" t="str">
            <v>OSU</v>
          </cell>
          <cell r="E2544" t="str">
            <v>C&amp;M</v>
          </cell>
          <cell r="F2544" t="str">
            <v>02SPN</v>
          </cell>
        </row>
        <row r="2545">
          <cell r="A2545" t="str">
            <v>OH01-861</v>
          </cell>
          <cell r="B2545" t="str">
            <v>MO92-599/FOSTER</v>
          </cell>
          <cell r="C2545" t="str">
            <v>2096AB</v>
          </cell>
          <cell r="D2545" t="str">
            <v>OSU</v>
          </cell>
          <cell r="E2545" t="str">
            <v>QUAL;VARDEV</v>
          </cell>
          <cell r="F2545" t="str">
            <v>02SPN</v>
          </cell>
        </row>
        <row r="2546">
          <cell r="A2546" t="str">
            <v>OH01-878</v>
          </cell>
          <cell r="B2546" t="str">
            <v>MO92-599/FOSTER</v>
          </cell>
          <cell r="C2546" t="str">
            <v>2096AB</v>
          </cell>
          <cell r="D2546" t="str">
            <v>OSU</v>
          </cell>
          <cell r="E2546" t="str">
            <v>QUAL;VARDEV</v>
          </cell>
          <cell r="F2546" t="str">
            <v>02SPN</v>
          </cell>
        </row>
        <row r="2547">
          <cell r="A2547" t="str">
            <v>OH01-924</v>
          </cell>
          <cell r="B2547" t="str">
            <v>MO92-599/OH507</v>
          </cell>
          <cell r="C2547">
            <v>2196</v>
          </cell>
          <cell r="D2547" t="str">
            <v>OSU</v>
          </cell>
          <cell r="E2547" t="str">
            <v>VARDEV</v>
          </cell>
          <cell r="F2547" t="str">
            <v>02SPN</v>
          </cell>
        </row>
        <row r="2548">
          <cell r="A2548" t="str">
            <v>OH01-952</v>
          </cell>
          <cell r="B2548" t="str">
            <v>MO92-599/OH507</v>
          </cell>
          <cell r="C2548">
            <v>2196</v>
          </cell>
          <cell r="D2548" t="str">
            <v>OSU</v>
          </cell>
          <cell r="E2548" t="str">
            <v>VARDEV</v>
          </cell>
          <cell r="F2548" t="str">
            <v>02SPN</v>
          </cell>
        </row>
        <row r="2549">
          <cell r="A2549" t="str">
            <v>OH01-994</v>
          </cell>
          <cell r="B2549" t="str">
            <v>MO92-599/OH526</v>
          </cell>
          <cell r="C2549" t="str">
            <v>2296A</v>
          </cell>
          <cell r="D2549" t="str">
            <v>OSU</v>
          </cell>
          <cell r="E2549" t="str">
            <v>VARDEV</v>
          </cell>
          <cell r="F2549" t="str">
            <v>02SPN</v>
          </cell>
        </row>
        <row r="2550">
          <cell r="A2550" t="str">
            <v>CO99508</v>
          </cell>
          <cell r="B2550" t="str">
            <v>Akron/Halt//4*Akron</v>
          </cell>
          <cell r="D2550" t="str">
            <v>CSU</v>
          </cell>
          <cell r="F2550" t="str">
            <v>02SRPN</v>
          </cell>
        </row>
        <row r="2551">
          <cell r="A2551" t="str">
            <v>CO99534</v>
          </cell>
          <cell r="B2551" t="str">
            <v>Akron/Halt//4*Akron</v>
          </cell>
          <cell r="D2551" t="str">
            <v>CSU</v>
          </cell>
          <cell r="F2551" t="str">
            <v>02SRPN</v>
          </cell>
        </row>
        <row r="2552">
          <cell r="A2552" t="str">
            <v>G970019</v>
          </cell>
          <cell r="B2552" t="str">
            <v>KARL92/TOMAHAWK</v>
          </cell>
          <cell r="D2552" t="str">
            <v>GOE</v>
          </cell>
          <cell r="F2552" t="str">
            <v>02SRPN</v>
          </cell>
        </row>
        <row r="2553">
          <cell r="A2553" t="str">
            <v>G970454</v>
          </cell>
          <cell r="B2553" t="str">
            <v>G399/ARLIN//HAVEN</v>
          </cell>
          <cell r="D2553" t="str">
            <v>GOE</v>
          </cell>
          <cell r="F2553" t="str">
            <v>02SRPN</v>
          </cell>
        </row>
        <row r="2554">
          <cell r="A2554" t="str">
            <v>G970466</v>
          </cell>
          <cell r="B2554" t="str">
            <v>CG9119021/CG60725//KARL92</v>
          </cell>
          <cell r="D2554" t="str">
            <v>GOE</v>
          </cell>
          <cell r="F2554" t="str">
            <v>02SRPN</v>
          </cell>
        </row>
        <row r="2555">
          <cell r="A2555" t="str">
            <v>KS940786-17-2</v>
          </cell>
          <cell r="B2555" t="str">
            <v>U1275-1-4-2-2/KS85W663-7-4-2//JAGGER</v>
          </cell>
          <cell r="D2555" t="str">
            <v>KSU</v>
          </cell>
          <cell r="F2555" t="str">
            <v>02SRPN</v>
          </cell>
        </row>
        <row r="2556">
          <cell r="A2556" t="str">
            <v>NI98439</v>
          </cell>
          <cell r="B2556" t="str">
            <v>NE90476/(10Ax88-1643)X10927592-1-5</v>
          </cell>
          <cell r="D2556" t="str">
            <v>UNE</v>
          </cell>
          <cell r="F2556" t="str">
            <v>02SRPN</v>
          </cell>
        </row>
        <row r="2557">
          <cell r="A2557" t="str">
            <v>OK95616-98-6756</v>
          </cell>
          <cell r="B2557" t="str">
            <v>TXGH13622/2180</v>
          </cell>
          <cell r="D2557" t="str">
            <v>OKS</v>
          </cell>
          <cell r="F2557" t="str">
            <v>02SRPN</v>
          </cell>
        </row>
        <row r="2558">
          <cell r="A2558" t="str">
            <v>OK96717-99-6756</v>
          </cell>
          <cell r="B2558" t="str">
            <v>Abilene/2180//Chisholm</v>
          </cell>
          <cell r="D2558" t="str">
            <v>OKS</v>
          </cell>
          <cell r="F2558" t="str">
            <v>02SRPN</v>
          </cell>
        </row>
        <row r="2559">
          <cell r="A2559" t="str">
            <v>OK98697</v>
          </cell>
          <cell r="B2559" t="str">
            <v>TAM200/HBB313E//2158seln</v>
          </cell>
          <cell r="D2559" t="str">
            <v>OKS</v>
          </cell>
          <cell r="F2559" t="str">
            <v>02SRPN</v>
          </cell>
        </row>
        <row r="2560">
          <cell r="A2560" t="str">
            <v>SCOUT66</v>
          </cell>
          <cell r="D2560" t="str">
            <v>NA</v>
          </cell>
          <cell r="F2560" t="str">
            <v>02SRPN</v>
          </cell>
        </row>
        <row r="2561">
          <cell r="A2561" t="str">
            <v>T003X</v>
          </cell>
          <cell r="B2561" t="str">
            <v>hybrid</v>
          </cell>
          <cell r="D2561" t="str">
            <v>TRI</v>
          </cell>
          <cell r="F2561" t="str">
            <v>02SRPN</v>
          </cell>
        </row>
        <row r="2562">
          <cell r="A2562" t="str">
            <v>T004X </v>
          </cell>
          <cell r="B2562" t="str">
            <v>hybrid</v>
          </cell>
          <cell r="D2562" t="str">
            <v>TRI</v>
          </cell>
          <cell r="F2562" t="str">
            <v>02SRPN</v>
          </cell>
        </row>
        <row r="2563">
          <cell r="A2563" t="str">
            <v>T128</v>
          </cell>
          <cell r="B2563" t="str">
            <v>T70/2*T83</v>
          </cell>
          <cell r="D2563" t="str">
            <v>TRI</v>
          </cell>
          <cell r="F2563" t="str">
            <v>02SRPN</v>
          </cell>
        </row>
        <row r="2564">
          <cell r="A2564" t="str">
            <v>T129</v>
          </cell>
          <cell r="B2564" t="str">
            <v>T70/2*T83</v>
          </cell>
          <cell r="D2564" t="str">
            <v>TRI</v>
          </cell>
          <cell r="F2564" t="str">
            <v>02SRPN</v>
          </cell>
        </row>
        <row r="2565">
          <cell r="A2565" t="str">
            <v>TAM107</v>
          </cell>
          <cell r="D2565" t="str">
            <v>TAM</v>
          </cell>
          <cell r="F2565" t="str">
            <v>02SRPN</v>
          </cell>
        </row>
        <row r="2566">
          <cell r="A2566" t="str">
            <v>TX97A0122</v>
          </cell>
          <cell r="B2566" t="str">
            <v>TX88V4328/TX87V1613//TX87V1233-1</v>
          </cell>
          <cell r="D2566" t="str">
            <v>TAM</v>
          </cell>
          <cell r="F2566" t="str">
            <v>02SRPN</v>
          </cell>
        </row>
        <row r="2567">
          <cell r="A2567" t="str">
            <v>TX97A0169</v>
          </cell>
          <cell r="B2567" t="str">
            <v>(TX88A7397)TX71A562-6*4/AMI*4//LGO/3/TX88V5431</v>
          </cell>
          <cell r="D2567" t="str">
            <v>TAM</v>
          </cell>
          <cell r="F2567" t="str">
            <v>02SRPN</v>
          </cell>
        </row>
        <row r="2568">
          <cell r="A2568" t="str">
            <v>TX97A0244</v>
          </cell>
          <cell r="B2568" t="str">
            <v>TAM105*4/AMI*5//LGO/3/STURDY</v>
          </cell>
          <cell r="D2568" t="str">
            <v>TAM</v>
          </cell>
          <cell r="F2568" t="str">
            <v>02SRPN</v>
          </cell>
        </row>
        <row r="2569">
          <cell r="A2569" t="str">
            <v>TX97V2838</v>
          </cell>
          <cell r="B2569" t="str">
            <v>U1254-1-5-2-1/TX81V6582</v>
          </cell>
          <cell r="D2569" t="str">
            <v>TAM</v>
          </cell>
          <cell r="F2569" t="str">
            <v>02SRPN</v>
          </cell>
        </row>
        <row r="2570">
          <cell r="A2570" t="str">
            <v>TX98D2423</v>
          </cell>
          <cell r="B2570" t="str">
            <v>2163*W3453/W2441</v>
          </cell>
          <cell r="D2570" t="str">
            <v>TAM</v>
          </cell>
          <cell r="F2570" t="str">
            <v>02SRPN</v>
          </cell>
        </row>
        <row r="2571">
          <cell r="A2571" t="str">
            <v>TX98V6239</v>
          </cell>
          <cell r="B2571" t="str">
            <v>TX97V1613/KS91WGRC11</v>
          </cell>
          <cell r="D2571" t="str">
            <v>TAM</v>
          </cell>
          <cell r="F2571" t="str">
            <v>02SRPN</v>
          </cell>
        </row>
        <row r="2572">
          <cell r="A2572" t="str">
            <v>TX98V9437</v>
          </cell>
          <cell r="B2572" t="str">
            <v>MADSEN/TAM-202//TX89V4138</v>
          </cell>
          <cell r="D2572" t="str">
            <v>TAM</v>
          </cell>
          <cell r="F2572" t="str">
            <v>02SRPN</v>
          </cell>
        </row>
        <row r="2573">
          <cell r="A2573" t="str">
            <v>TX99D4151</v>
          </cell>
          <cell r="B2573" t="str">
            <v>Bulkselection(AFS93175)</v>
          </cell>
          <cell r="D2573" t="str">
            <v>TAM</v>
          </cell>
          <cell r="F2573" t="str">
            <v>02SRPN</v>
          </cell>
        </row>
        <row r="2574">
          <cell r="A2574" t="str">
            <v>W98-362</v>
          </cell>
          <cell r="B2574" t="str">
            <v>Abilene/Jagger</v>
          </cell>
          <cell r="D2574" t="str">
            <v>SYN</v>
          </cell>
          <cell r="F2574" t="str">
            <v>02SRPN</v>
          </cell>
        </row>
        <row r="2575">
          <cell r="A2575" t="str">
            <v>NE98632</v>
          </cell>
          <cell r="B2575" t="str">
            <v>NIOBRARA/NE91525</v>
          </cell>
          <cell r="D2575" t="str">
            <v>UNE</v>
          </cell>
          <cell r="F2575" t="str">
            <v>02SRPN;NU</v>
          </cell>
        </row>
        <row r="2576">
          <cell r="A2576" t="str">
            <v>92212RC4-3-137-2</v>
          </cell>
          <cell r="B2576" t="str">
            <v>88288C1/881072RA5/3/GRANT//CLARK/TYLER</v>
          </cell>
          <cell r="C2576" t="str">
            <v xml:space="preserve">  </v>
          </cell>
          <cell r="D2576" t="str">
            <v>PUR</v>
          </cell>
          <cell r="E2576" t="str">
            <v xml:space="preserve">  </v>
          </cell>
          <cell r="F2576" t="str">
            <v>02UE</v>
          </cell>
          <cell r="G2576" t="str">
            <v xml:space="preserve">01UE </v>
          </cell>
        </row>
        <row r="2577">
          <cell r="A2577" t="str">
            <v>92226E2-5-3</v>
          </cell>
          <cell r="B2577" t="str">
            <v>86982/844030//86350/831800</v>
          </cell>
          <cell r="D2577" t="str">
            <v>PUR</v>
          </cell>
          <cell r="F2577" t="str">
            <v>02UE</v>
          </cell>
        </row>
        <row r="2578">
          <cell r="A2578" t="str">
            <v>961337A13-7-3</v>
          </cell>
          <cell r="B2578" t="str">
            <v>91213//92823/9218/3/P107</v>
          </cell>
          <cell r="D2578" t="str">
            <v>PUR</v>
          </cell>
          <cell r="F2578" t="str">
            <v>02UE</v>
          </cell>
        </row>
        <row r="2579">
          <cell r="A2579" t="str">
            <v>AR839-28-1-2</v>
          </cell>
          <cell r="B2579" t="str">
            <v>TERREL101/PIONEER2580</v>
          </cell>
          <cell r="C2579" t="str">
            <v xml:space="preserve">  </v>
          </cell>
          <cell r="D2579" t="str">
            <v>UAR</v>
          </cell>
          <cell r="E2579" t="str">
            <v xml:space="preserve">  </v>
          </cell>
          <cell r="F2579" t="str">
            <v>02UE</v>
          </cell>
          <cell r="G2579" t="str">
            <v xml:space="preserve">01UE </v>
          </cell>
        </row>
        <row r="2580">
          <cell r="A2580" t="str">
            <v>B961378</v>
          </cell>
          <cell r="B2580" t="str">
            <v>PS840061/Saluda//Coker9877</v>
          </cell>
          <cell r="D2580" t="str">
            <v>SYN</v>
          </cell>
          <cell r="F2580" t="str">
            <v>02UE</v>
          </cell>
        </row>
        <row r="2581">
          <cell r="A2581" t="str">
            <v>B970051</v>
          </cell>
          <cell r="B2581" t="str">
            <v>Coker9907/IL84-3010</v>
          </cell>
          <cell r="D2581" t="str">
            <v>SYN</v>
          </cell>
          <cell r="F2581" t="str">
            <v>02UE</v>
          </cell>
        </row>
        <row r="2582">
          <cell r="A2582" t="str">
            <v>B970123</v>
          </cell>
          <cell r="B2582" t="str">
            <v>Coker9803/Coker9134</v>
          </cell>
          <cell r="D2582" t="str">
            <v>SYN</v>
          </cell>
          <cell r="F2582" t="str">
            <v>02UE</v>
          </cell>
        </row>
        <row r="2583">
          <cell r="A2583" t="str">
            <v>COOPER</v>
          </cell>
          <cell r="B2583" t="str">
            <v>Pio.2510/Jackson</v>
          </cell>
          <cell r="C2583" t="str">
            <v>M98-2023</v>
          </cell>
          <cell r="D2583" t="str">
            <v>SYN</v>
          </cell>
          <cell r="F2583" t="str">
            <v>02UE</v>
          </cell>
        </row>
        <row r="2584">
          <cell r="A2584" t="str">
            <v>G86244</v>
          </cell>
          <cell r="B2584" t="str">
            <v>IL84-3010/T812</v>
          </cell>
          <cell r="D2584" t="str">
            <v>LIM</v>
          </cell>
          <cell r="F2584" t="str">
            <v>02UE</v>
          </cell>
        </row>
        <row r="2585">
          <cell r="A2585" t="str">
            <v>G96332</v>
          </cell>
          <cell r="B2585" t="str">
            <v>ABI89-4584A/T814</v>
          </cell>
          <cell r="D2585" t="str">
            <v>GEN</v>
          </cell>
          <cell r="F2585" t="str">
            <v>02UE</v>
          </cell>
        </row>
        <row r="2586">
          <cell r="A2586" t="str">
            <v>G97041</v>
          </cell>
          <cell r="B2586" t="str">
            <v>Pacer/OH286</v>
          </cell>
          <cell r="D2586" t="str">
            <v>GEN</v>
          </cell>
          <cell r="F2586" t="str">
            <v>02UE</v>
          </cell>
        </row>
        <row r="2587">
          <cell r="A2587" t="str">
            <v>IL96-346</v>
          </cell>
          <cell r="B2587" t="str">
            <v>Pio.2510/IL85-3132-1</v>
          </cell>
          <cell r="D2587" t="str">
            <v>UIL</v>
          </cell>
          <cell r="F2587" t="str">
            <v>02UE</v>
          </cell>
          <cell r="G2587" t="str">
            <v>015A</v>
          </cell>
        </row>
        <row r="2588">
          <cell r="A2588" t="str">
            <v>IL97-2422</v>
          </cell>
          <cell r="B2588" t="str">
            <v>Y88-3a/IL90-8458</v>
          </cell>
          <cell r="D2588" t="str">
            <v>UIL</v>
          </cell>
          <cell r="F2588" t="str">
            <v>02UE</v>
          </cell>
        </row>
        <row r="2589">
          <cell r="A2589" t="str">
            <v>JEKYL</v>
          </cell>
          <cell r="B2589" t="str">
            <v>T814/OH436//Dynasty</v>
          </cell>
          <cell r="D2589" t="str">
            <v>SUN</v>
          </cell>
          <cell r="F2589" t="str">
            <v>02UE</v>
          </cell>
        </row>
        <row r="2590">
          <cell r="A2590" t="str">
            <v>KY90C-42-37-1</v>
          </cell>
          <cell r="B2590" t="str">
            <v>LB63/Freedom</v>
          </cell>
          <cell r="D2590" t="str">
            <v>UKY</v>
          </cell>
          <cell r="F2590" t="str">
            <v>02UE</v>
          </cell>
        </row>
        <row r="2591">
          <cell r="A2591" t="str">
            <v>MO960903</v>
          </cell>
          <cell r="B2591" t="str">
            <v>IL85-2872/MO10501</v>
          </cell>
          <cell r="C2591" t="str">
            <v xml:space="preserve">  </v>
          </cell>
          <cell r="D2591" t="str">
            <v>UMO</v>
          </cell>
          <cell r="E2591" t="str">
            <v xml:space="preserve">  </v>
          </cell>
          <cell r="F2591" t="str">
            <v>02UE</v>
          </cell>
          <cell r="G2591" t="str">
            <v xml:space="preserve">01UE </v>
          </cell>
        </row>
        <row r="2592">
          <cell r="A2592" t="str">
            <v>T124</v>
          </cell>
          <cell r="B2592" t="str">
            <v>T814*2/COKER747/ROAZON</v>
          </cell>
          <cell r="C2592" t="str">
            <v xml:space="preserve">  </v>
          </cell>
          <cell r="D2592" t="str">
            <v>TRI</v>
          </cell>
          <cell r="E2592" t="str">
            <v xml:space="preserve">  </v>
          </cell>
          <cell r="F2592" t="str">
            <v>02UE</v>
          </cell>
          <cell r="G2592" t="str">
            <v xml:space="preserve">01UE </v>
          </cell>
        </row>
        <row r="2593">
          <cell r="A2593" t="str">
            <v>TW043-008</v>
          </cell>
          <cell r="B2593" t="str">
            <v>Pio.2510/Freedom</v>
          </cell>
          <cell r="D2593" t="str">
            <v>DAS</v>
          </cell>
          <cell r="F2593" t="str">
            <v>02UE</v>
          </cell>
        </row>
        <row r="2594">
          <cell r="A2594" t="str">
            <v>Z98*912</v>
          </cell>
          <cell r="B2594" t="str">
            <v>P2580/U89-6A</v>
          </cell>
          <cell r="D2594" t="str">
            <v>WES</v>
          </cell>
          <cell r="F2594" t="str">
            <v>02UE</v>
          </cell>
        </row>
        <row r="2595">
          <cell r="A2595" t="str">
            <v>Z98-919</v>
          </cell>
          <cell r="B2595" t="str">
            <v>P2580/U89-6A</v>
          </cell>
          <cell r="D2595" t="str">
            <v>WES</v>
          </cell>
          <cell r="F2595" t="str">
            <v>02UE</v>
          </cell>
        </row>
        <row r="2596">
          <cell r="A2596" t="str">
            <v>KY90C-054-6</v>
          </cell>
          <cell r="B2596" t="str">
            <v>FFR555W/PIONEER2548</v>
          </cell>
          <cell r="C2596" t="str">
            <v xml:space="preserve">  </v>
          </cell>
          <cell r="D2596" t="str">
            <v>UKY</v>
          </cell>
          <cell r="E2596" t="str">
            <v xml:space="preserve">  </v>
          </cell>
          <cell r="F2596" t="str">
            <v>02UE; NU</v>
          </cell>
          <cell r="G2596" t="str">
            <v xml:space="preserve">01UE </v>
          </cell>
        </row>
        <row r="2597">
          <cell r="A2597" t="str">
            <v>M94*1549-1</v>
          </cell>
          <cell r="B2597" t="str">
            <v>SW85*36/SW85-145</v>
          </cell>
          <cell r="D2597" t="str">
            <v>SYN</v>
          </cell>
          <cell r="F2597" t="str">
            <v>02UE;NU</v>
          </cell>
        </row>
        <row r="2598">
          <cell r="A2598" t="str">
            <v>AR-LA85411</v>
          </cell>
          <cell r="B2598" t="str">
            <v>FR81-19/SALUDA</v>
          </cell>
          <cell r="C2598" t="str">
            <v xml:space="preserve">  </v>
          </cell>
          <cell r="D2598" t="str">
            <v>LSU</v>
          </cell>
          <cell r="E2598" t="str">
            <v xml:space="preserve">  </v>
          </cell>
          <cell r="F2598" t="str">
            <v>02US</v>
          </cell>
          <cell r="G2598" t="str">
            <v xml:space="preserve">01US </v>
          </cell>
        </row>
        <row r="2599">
          <cell r="A2599" t="str">
            <v>AWD98*9762</v>
          </cell>
          <cell r="B2599" t="str">
            <v>AWSW85*5377/Pio.2555</v>
          </cell>
          <cell r="D2599" t="str">
            <v>SYN</v>
          </cell>
          <cell r="F2599" t="str">
            <v>02US</v>
          </cell>
        </row>
        <row r="2600">
          <cell r="A2600" t="str">
            <v>AWD98*9764</v>
          </cell>
          <cell r="B2600" t="str">
            <v>AWSW85*5377/Pio.2555</v>
          </cell>
          <cell r="D2600" t="str">
            <v>SYN</v>
          </cell>
          <cell r="F2600" t="str">
            <v>02US</v>
          </cell>
        </row>
        <row r="2601">
          <cell r="A2601" t="str">
            <v>AWD98*9770</v>
          </cell>
          <cell r="B2601" t="str">
            <v>AW89D-4776/Pio.2555</v>
          </cell>
          <cell r="D2601" t="str">
            <v>SYN</v>
          </cell>
          <cell r="F2601" t="str">
            <v>02US</v>
          </cell>
        </row>
        <row r="2602">
          <cell r="A2602" t="str">
            <v>AWD98-9213</v>
          </cell>
          <cell r="B2602" t="str">
            <v>Ck9134/Pio.2555</v>
          </cell>
          <cell r="D2602" t="str">
            <v>SYN</v>
          </cell>
          <cell r="F2602" t="str">
            <v>02US</v>
          </cell>
        </row>
        <row r="2603">
          <cell r="A2603" t="str">
            <v>B970205</v>
          </cell>
          <cell r="B2603" t="str">
            <v>Coker9835/IL84-3010</v>
          </cell>
          <cell r="D2603" t="str">
            <v>SYN</v>
          </cell>
          <cell r="F2603" t="str">
            <v>02US</v>
          </cell>
        </row>
        <row r="2604">
          <cell r="A2604" t="str">
            <v>B971155</v>
          </cell>
          <cell r="B2604" t="str">
            <v>CBL18*2//Auburn*2/Parker(CBL18=Ck68-15*5/Russia76)</v>
          </cell>
          <cell r="D2604" t="str">
            <v>SYN</v>
          </cell>
          <cell r="F2604" t="str">
            <v>02US</v>
          </cell>
        </row>
        <row r="2605">
          <cell r="A2605" t="str">
            <v>COKER9312</v>
          </cell>
          <cell r="B2605" t="str">
            <v>PS840061/Saluda//Coker9803</v>
          </cell>
          <cell r="C2605" t="str">
            <v>B961416</v>
          </cell>
          <cell r="D2605" t="str">
            <v>SYN</v>
          </cell>
          <cell r="F2605" t="str">
            <v>02US</v>
          </cell>
        </row>
        <row r="2606">
          <cell r="A2606" t="str">
            <v>F/G931587E53</v>
          </cell>
          <cell r="B2606" t="str">
            <v>84386/87467</v>
          </cell>
          <cell r="D2606" t="str">
            <v>UFL</v>
          </cell>
          <cell r="F2606" t="str">
            <v>02US</v>
          </cell>
        </row>
        <row r="2607">
          <cell r="A2607" t="str">
            <v>G/F92485E15</v>
          </cell>
          <cell r="B2607" t="str">
            <v>GA831276(SALUDA/FL74265)/GA861278(GORE/FL302)</v>
          </cell>
          <cell r="C2607" t="str">
            <v xml:space="preserve">  </v>
          </cell>
          <cell r="D2607" t="str">
            <v>UGA</v>
          </cell>
          <cell r="E2607" t="str">
            <v xml:space="preserve">  </v>
          </cell>
          <cell r="F2607" t="str">
            <v>02US</v>
          </cell>
          <cell r="G2607" t="str">
            <v xml:space="preserve">01US </v>
          </cell>
        </row>
        <row r="2608">
          <cell r="A2608" t="str">
            <v>G/F931463E27</v>
          </cell>
          <cell r="B2608" t="str">
            <v>87583/87467</v>
          </cell>
          <cell r="D2608" t="str">
            <v>UGA</v>
          </cell>
          <cell r="F2608" t="str">
            <v>02US</v>
          </cell>
        </row>
        <row r="2609">
          <cell r="A2609" t="str">
            <v>G09139</v>
          </cell>
          <cell r="B2609" t="str">
            <v>Sawyer/T812//C86-33</v>
          </cell>
          <cell r="D2609" t="str">
            <v>LIM</v>
          </cell>
          <cell r="F2609" t="str">
            <v>02US</v>
          </cell>
          <cell r="G2609" t="str">
            <v xml:space="preserve">01UE </v>
          </cell>
        </row>
        <row r="2610">
          <cell r="A2610" t="str">
            <v>G96330</v>
          </cell>
          <cell r="B2610" t="str">
            <v>L900819//C916/T812</v>
          </cell>
          <cell r="D2610" t="str">
            <v>GEN</v>
          </cell>
          <cell r="F2610" t="str">
            <v>02US</v>
          </cell>
        </row>
        <row r="2611">
          <cell r="A2611" t="str">
            <v>G97066</v>
          </cell>
          <cell r="B2611" t="str">
            <v>C916/T812</v>
          </cell>
          <cell r="D2611" t="str">
            <v>GEN</v>
          </cell>
          <cell r="F2611" t="str">
            <v>02US</v>
          </cell>
        </row>
        <row r="2612">
          <cell r="A2612" t="str">
            <v>LA9354D9-3-1</v>
          </cell>
          <cell r="B2612" t="str">
            <v>T63/8512A8//Ck762/IN79197A7-3</v>
          </cell>
          <cell r="D2612" t="str">
            <v>LSU</v>
          </cell>
          <cell r="F2612" t="str">
            <v>02US</v>
          </cell>
        </row>
        <row r="2613">
          <cell r="A2613" t="str">
            <v>LA9397D5-2-2</v>
          </cell>
          <cell r="B2613" t="str">
            <v>FFR502W/8576A53-2-1(Ck762/IN791907A7-3)</v>
          </cell>
          <cell r="D2613" t="str">
            <v>LSU</v>
          </cell>
          <cell r="F2613" t="str">
            <v>02US</v>
          </cell>
        </row>
        <row r="2614">
          <cell r="A2614" t="str">
            <v>LA94242-D4-2</v>
          </cell>
          <cell r="B2614" t="str">
            <v>VA92-54-104/FL85238-C3-AB3(Moreysib)</v>
          </cell>
          <cell r="D2614" t="str">
            <v>LSU</v>
          </cell>
          <cell r="F2614" t="str">
            <v>02US</v>
          </cell>
        </row>
        <row r="2615">
          <cell r="A2615" t="str">
            <v>MDV71-19</v>
          </cell>
          <cell r="B2615" t="str">
            <v>COKER983//GA-ANDY/VA90-21-20</v>
          </cell>
          <cell r="C2615" t="str">
            <v xml:space="preserve">  </v>
          </cell>
          <cell r="D2615" t="str">
            <v>UMD</v>
          </cell>
          <cell r="E2615" t="str">
            <v xml:space="preserve">  </v>
          </cell>
          <cell r="F2615" t="str">
            <v>02US</v>
          </cell>
          <cell r="G2615" t="str">
            <v xml:space="preserve">01US </v>
          </cell>
        </row>
        <row r="2616">
          <cell r="A2616" t="str">
            <v>NC98-26192</v>
          </cell>
          <cell r="B2616" t="str">
            <v>P81401A1-4-2-1/Saluda/3/P2555/C9907//MV14/Wakefield</v>
          </cell>
          <cell r="D2616" t="str">
            <v>NCS</v>
          </cell>
          <cell r="F2616" t="str">
            <v>02US</v>
          </cell>
        </row>
        <row r="2617">
          <cell r="A2617" t="str">
            <v>SC952746</v>
          </cell>
          <cell r="B2617" t="str">
            <v>VA71-54-147/COKER68-15//EA9/3/MD55220/EA9//SENECA</v>
          </cell>
          <cell r="C2617" t="str">
            <v xml:space="preserve">  </v>
          </cell>
          <cell r="D2617" t="str">
            <v>CLE</v>
          </cell>
          <cell r="E2617" t="str">
            <v xml:space="preserve">  </v>
          </cell>
          <cell r="F2617" t="str">
            <v>02US</v>
          </cell>
          <cell r="G2617" t="str">
            <v>01US</v>
          </cell>
        </row>
        <row r="2618">
          <cell r="A2618" t="str">
            <v>TNX-01-1</v>
          </cell>
          <cell r="B2618" t="str">
            <v>Coker747/ABI90-8369-718</v>
          </cell>
          <cell r="D2618" t="str">
            <v>UTN</v>
          </cell>
          <cell r="F2618" t="str">
            <v>02US</v>
          </cell>
        </row>
        <row r="2619">
          <cell r="A2619" t="str">
            <v>TX97-167</v>
          </cell>
          <cell r="B2619" t="str">
            <v>ADDER//YX84U4408/PAVON76</v>
          </cell>
          <cell r="C2619" t="str">
            <v xml:space="preserve">  </v>
          </cell>
          <cell r="D2619" t="str">
            <v>TAM</v>
          </cell>
          <cell r="E2619" t="str">
            <v xml:space="preserve">  </v>
          </cell>
          <cell r="F2619" t="str">
            <v>02US</v>
          </cell>
          <cell r="G2619" t="str">
            <v xml:space="preserve">01US </v>
          </cell>
        </row>
        <row r="2620">
          <cell r="A2620" t="str">
            <v>TX98D2106</v>
          </cell>
          <cell r="B2620" t="str">
            <v>CALDWELL/FL302//COKER797</v>
          </cell>
          <cell r="C2620" t="str">
            <v xml:space="preserve">  </v>
          </cell>
          <cell r="D2620" t="str">
            <v>TAM</v>
          </cell>
          <cell r="E2620" t="str">
            <v xml:space="preserve">  </v>
          </cell>
          <cell r="F2620" t="str">
            <v>02US</v>
          </cell>
          <cell r="G2620" t="str">
            <v xml:space="preserve">01US </v>
          </cell>
        </row>
        <row r="2621">
          <cell r="A2621" t="str">
            <v>TX98D2577</v>
          </cell>
          <cell r="B2621" t="str">
            <v>Adder//TX84U4408/Pavon76</v>
          </cell>
          <cell r="D2621" t="str">
            <v>TAM</v>
          </cell>
          <cell r="F2621" t="str">
            <v>02US</v>
          </cell>
        </row>
        <row r="2622">
          <cell r="A2622" t="str">
            <v>TX99D4709</v>
          </cell>
          <cell r="B2622" t="str">
            <v>TX87U7121/TX89D6452</v>
          </cell>
          <cell r="D2622" t="str">
            <v>TAM</v>
          </cell>
          <cell r="F2622" t="str">
            <v>02US</v>
          </cell>
        </row>
        <row r="2623">
          <cell r="A2623" t="str">
            <v>VA99W-200</v>
          </cell>
          <cell r="B2623" t="str">
            <v>VA91-54-343(IN71761A4-31-5-48//VA7154-147//MCNAIR1813)/VA91-54-222(ROANE"S")</v>
          </cell>
          <cell r="C2623" t="str">
            <v xml:space="preserve">  </v>
          </cell>
          <cell r="D2623" t="str">
            <v>VAT</v>
          </cell>
          <cell r="E2623" t="str">
            <v xml:space="preserve">  </v>
          </cell>
          <cell r="F2623" t="str">
            <v>02US</v>
          </cell>
          <cell r="G2623" t="str">
            <v xml:space="preserve">01US </v>
          </cell>
        </row>
        <row r="2624">
          <cell r="A2624" t="str">
            <v>91202RB1-3-3-19-92</v>
          </cell>
          <cell r="B2624" t="str">
            <v>81404A1//Clark*2/Cotipora</v>
          </cell>
          <cell r="D2624" t="str">
            <v>PUR</v>
          </cell>
          <cell r="E2624" t="str">
            <v>VARDEV</v>
          </cell>
          <cell r="F2624" t="str">
            <v>035STA</v>
          </cell>
        </row>
        <row r="2625">
          <cell r="A2625" t="str">
            <v>92145A2-4-6-2-8</v>
          </cell>
          <cell r="B2625" t="str">
            <v>Coker8427/Cotipora//831800A1</v>
          </cell>
          <cell r="D2625" t="str">
            <v>PUR</v>
          </cell>
          <cell r="E2625" t="str">
            <v>VARDEV</v>
          </cell>
          <cell r="F2625" t="str">
            <v>035STA</v>
          </cell>
        </row>
        <row r="2626">
          <cell r="A2626" t="str">
            <v>96378A2-4-8</v>
          </cell>
          <cell r="B2626" t="str">
            <v>9218A5/86928RC10//ABI89-4580/Patterson/3/P107</v>
          </cell>
          <cell r="D2626" t="str">
            <v>PUR</v>
          </cell>
          <cell r="E2626" t="str">
            <v>VARDEV</v>
          </cell>
          <cell r="F2626" t="str">
            <v>035STA</v>
          </cell>
        </row>
        <row r="2627">
          <cell r="A2627" t="str">
            <v>IL98-13404</v>
          </cell>
          <cell r="B2627" t="str">
            <v>IL87-2834-1/2*IL90-6364</v>
          </cell>
          <cell r="D2627" t="str">
            <v>UIL</v>
          </cell>
          <cell r="E2627" t="str">
            <v>VARDEV</v>
          </cell>
          <cell r="F2627" t="str">
            <v>035STA</v>
          </cell>
        </row>
        <row r="2628">
          <cell r="A2628" t="str">
            <v>IL98-4632</v>
          </cell>
          <cell r="B2628" t="str">
            <v>OH530/IL90-6364</v>
          </cell>
          <cell r="D2628" t="str">
            <v>UIL</v>
          </cell>
          <cell r="F2628" t="str">
            <v>035STA</v>
          </cell>
          <cell r="G2628" t="str">
            <v>025SP</v>
          </cell>
        </row>
        <row r="2629">
          <cell r="A2629" t="str">
            <v>IL98-5258</v>
          </cell>
          <cell r="B2629" t="str">
            <v>IL87-2834-1/Patterson</v>
          </cell>
          <cell r="D2629" t="str">
            <v>UIL</v>
          </cell>
          <cell r="F2629" t="str">
            <v>035STA</v>
          </cell>
          <cell r="G2629" t="str">
            <v>025SP</v>
          </cell>
        </row>
        <row r="2630">
          <cell r="A2630" t="str">
            <v>IL98-5278</v>
          </cell>
          <cell r="B2630" t="str">
            <v>IL89-1687/Pioneer2571</v>
          </cell>
          <cell r="D2630" t="str">
            <v>UIL</v>
          </cell>
          <cell r="F2630" t="str">
            <v>035STA</v>
          </cell>
          <cell r="G2630" t="str">
            <v>025SP</v>
          </cell>
        </row>
        <row r="2631">
          <cell r="A2631" t="str">
            <v>KY93C-1238-17-4</v>
          </cell>
          <cell r="B2631" t="str">
            <v>VA87-54-558/KY83C-004//2510</v>
          </cell>
          <cell r="D2631" t="str">
            <v>UKY</v>
          </cell>
          <cell r="E2631" t="str">
            <v>VARDEV</v>
          </cell>
          <cell r="F2631" t="str">
            <v>035STA</v>
          </cell>
        </row>
        <row r="2632">
          <cell r="A2632" t="str">
            <v>KY93C-1238-17-5</v>
          </cell>
          <cell r="B2632" t="str">
            <v>VA87-54-558/KY83C-004//2510</v>
          </cell>
          <cell r="D2632" t="str">
            <v>UKY</v>
          </cell>
          <cell r="F2632" t="str">
            <v>035STA</v>
          </cell>
          <cell r="G2632" t="str">
            <v>025SA</v>
          </cell>
        </row>
        <row r="2633">
          <cell r="A2633" t="str">
            <v>KY94C-0325-40-2</v>
          </cell>
          <cell r="B2633" t="str">
            <v>KY84C-009-5-0/T44-1//KY85C-33-24</v>
          </cell>
          <cell r="D2633" t="str">
            <v>UKY</v>
          </cell>
          <cell r="E2633" t="str">
            <v>VARDEV</v>
          </cell>
          <cell r="F2633" t="str">
            <v>035STA</v>
          </cell>
        </row>
        <row r="2634">
          <cell r="A2634" t="str">
            <v>MO000155</v>
          </cell>
          <cell r="B2634" t="str">
            <v>Pioneer2510/Ernie</v>
          </cell>
          <cell r="D2634" t="str">
            <v>UMO</v>
          </cell>
          <cell r="E2634" t="str">
            <v>VARDEV</v>
          </cell>
          <cell r="F2634" t="str">
            <v>035STA</v>
          </cell>
          <cell r="G2634" t="str">
            <v>025SP</v>
          </cell>
        </row>
        <row r="2635">
          <cell r="A2635" t="str">
            <v>MO000156</v>
          </cell>
          <cell r="B2635" t="str">
            <v>MO92-599/MO12258</v>
          </cell>
          <cell r="D2635" t="str">
            <v>UMO</v>
          </cell>
          <cell r="E2635" t="str">
            <v>VARDEV</v>
          </cell>
          <cell r="F2635" t="str">
            <v>035STA</v>
          </cell>
          <cell r="G2635" t="str">
            <v>025SP</v>
          </cell>
        </row>
        <row r="2636">
          <cell r="A2636" t="str">
            <v>MO000917</v>
          </cell>
          <cell r="B2636" t="str">
            <v>MO91-1003/Coker9474</v>
          </cell>
          <cell r="D2636" t="str">
            <v>UMO</v>
          </cell>
          <cell r="E2636" t="str">
            <v>VARDEV</v>
          </cell>
          <cell r="F2636" t="str">
            <v>035STA</v>
          </cell>
          <cell r="G2636" t="str">
            <v>025SP</v>
          </cell>
        </row>
        <row r="2637">
          <cell r="A2637" t="str">
            <v>KY93C-0403-23-1</v>
          </cell>
          <cell r="B2637" t="str">
            <v>VA88-52-69/KY83C-004//2510</v>
          </cell>
          <cell r="D2637" t="str">
            <v>UKY</v>
          </cell>
          <cell r="E2637" t="str">
            <v>VARDEV</v>
          </cell>
          <cell r="F2637" t="str">
            <v>035STA; NU</v>
          </cell>
        </row>
        <row r="2638">
          <cell r="A2638" t="str">
            <v>DECLARATION</v>
          </cell>
          <cell r="B2638" t="str">
            <v>MADISON/PIONEERXW571//PIONEER2548</v>
          </cell>
          <cell r="C2638" t="str">
            <v xml:space="preserve">KY90C-292-4-1 </v>
          </cell>
          <cell r="D2638" t="str">
            <v>UKY</v>
          </cell>
          <cell r="E2638" t="str">
            <v xml:space="preserve">  </v>
          </cell>
          <cell r="F2638" t="str">
            <v>035STA;5STP</v>
          </cell>
          <cell r="G2638" t="str">
            <v>02UE</v>
          </cell>
          <cell r="H2638" t="str">
            <v xml:space="preserve">01UE </v>
          </cell>
        </row>
        <row r="2639">
          <cell r="A2639" t="str">
            <v>96169RE2-3-6-4</v>
          </cell>
          <cell r="B2639" t="str">
            <v>Freedom//INW9824/86281RE1/Patterson</v>
          </cell>
          <cell r="D2639" t="str">
            <v>PUR</v>
          </cell>
          <cell r="E2639" t="str">
            <v>VARDEV</v>
          </cell>
          <cell r="F2639" t="str">
            <v>035STP</v>
          </cell>
        </row>
        <row r="2640">
          <cell r="A2640" t="str">
            <v>97395B1-4-3-8-4</v>
          </cell>
          <cell r="B2640" t="str">
            <v>INW9811/Ernie//INW9824/Ernie</v>
          </cell>
          <cell r="D2640" t="str">
            <v>PUR</v>
          </cell>
          <cell r="E2640" t="str">
            <v>VARDEV</v>
          </cell>
          <cell r="F2640" t="str">
            <v>035STP</v>
          </cell>
        </row>
        <row r="2641">
          <cell r="A2641" t="str">
            <v>IL98-5453</v>
          </cell>
          <cell r="B2641" t="str">
            <v>IL89-1687/IL90-6364</v>
          </cell>
          <cell r="D2641" t="str">
            <v>UIL</v>
          </cell>
          <cell r="E2641" t="str">
            <v>VARDEV</v>
          </cell>
          <cell r="F2641" t="str">
            <v>035STP</v>
          </cell>
        </row>
        <row r="2642">
          <cell r="A2642" t="str">
            <v>KY97C-0067-1</v>
          </cell>
          <cell r="B2642" t="str">
            <v>Elkhart/VA74-54-549//2552</v>
          </cell>
          <cell r="D2642" t="str">
            <v>UKY</v>
          </cell>
          <cell r="E2642" t="str">
            <v>VARDEV</v>
          </cell>
          <cell r="F2642" t="str">
            <v>035STP</v>
          </cell>
        </row>
        <row r="2643">
          <cell r="A2643" t="str">
            <v>KY97C-0077-1</v>
          </cell>
          <cell r="B2643" t="str">
            <v>Elkhart/KY87C-428-6//2552</v>
          </cell>
          <cell r="D2643" t="str">
            <v>UKY</v>
          </cell>
          <cell r="E2643" t="str">
            <v>VARDEV</v>
          </cell>
          <cell r="F2643" t="str">
            <v>035STP</v>
          </cell>
        </row>
        <row r="2644">
          <cell r="A2644" t="str">
            <v>KY97C-0092-2-1</v>
          </cell>
          <cell r="B2644" t="str">
            <v>2552/KY87C-42-8-5//2580</v>
          </cell>
          <cell r="D2644" t="str">
            <v>UKY</v>
          </cell>
          <cell r="E2644" t="str">
            <v>VARDEV</v>
          </cell>
          <cell r="F2644" t="str">
            <v>035STP</v>
          </cell>
        </row>
        <row r="2645">
          <cell r="A2645" t="str">
            <v>KY97C-0092-2-2</v>
          </cell>
          <cell r="B2645" t="str">
            <v>2552/KY87C-42-8-5//2580</v>
          </cell>
          <cell r="D2645" t="str">
            <v>UKY</v>
          </cell>
          <cell r="E2645" t="str">
            <v>VARDEV</v>
          </cell>
          <cell r="F2645" t="str">
            <v>035STP</v>
          </cell>
        </row>
        <row r="2646">
          <cell r="A2646" t="str">
            <v>MO010219</v>
          </cell>
          <cell r="B2646" t="str">
            <v>MO92-599/OH498</v>
          </cell>
          <cell r="D2646" t="str">
            <v>UMO</v>
          </cell>
          <cell r="E2646" t="str">
            <v>VARDEV</v>
          </cell>
          <cell r="F2646" t="str">
            <v>035STP</v>
          </cell>
        </row>
        <row r="2647">
          <cell r="A2647" t="str">
            <v>MO010276</v>
          </cell>
          <cell r="B2647" t="str">
            <v>MO94-103/Pioneer2552</v>
          </cell>
          <cell r="D2647" t="str">
            <v>UMO</v>
          </cell>
          <cell r="E2647" t="str">
            <v>VARDEV</v>
          </cell>
          <cell r="F2647" t="str">
            <v>035STP</v>
          </cell>
        </row>
        <row r="2648">
          <cell r="A2648" t="str">
            <v>MO010304</v>
          </cell>
          <cell r="B2648" t="str">
            <v>MO94-046/Pioneer2552</v>
          </cell>
          <cell r="D2648" t="str">
            <v>UMO</v>
          </cell>
          <cell r="E2648" t="str">
            <v>VARDEV</v>
          </cell>
          <cell r="F2648" t="str">
            <v>035STP</v>
          </cell>
        </row>
        <row r="2649">
          <cell r="A2649" t="str">
            <v>MO010341</v>
          </cell>
          <cell r="B2649" t="str">
            <v>MO94-179/Sunbri</v>
          </cell>
          <cell r="D2649" t="str">
            <v>UMO</v>
          </cell>
          <cell r="E2649" t="str">
            <v>VARDEV</v>
          </cell>
          <cell r="F2649" t="str">
            <v>035STP</v>
          </cell>
        </row>
        <row r="2650">
          <cell r="A2650" t="str">
            <v>OH758</v>
          </cell>
          <cell r="B2650" t="str">
            <v>PIO2551/OWW70226//OH308/ADDER/3/OH285/F29-76//OH336/PIO2551</v>
          </cell>
          <cell r="C2650" t="str">
            <v xml:space="preserve">593-20 </v>
          </cell>
          <cell r="D2650" t="str">
            <v>OSU</v>
          </cell>
          <cell r="E2650" t="str">
            <v>VARDEV</v>
          </cell>
          <cell r="F2650" t="str">
            <v>03ARN</v>
          </cell>
          <cell r="G2650" t="str">
            <v>02PRN5</v>
          </cell>
          <cell r="H2650" t="str">
            <v xml:space="preserve">01SPN </v>
          </cell>
        </row>
        <row r="2651">
          <cell r="A2651" t="str">
            <v>OH770</v>
          </cell>
          <cell r="B2651" t="str">
            <v>CATOCTIN/OH536</v>
          </cell>
          <cell r="C2651" t="str">
            <v xml:space="preserve">2994AC-7 </v>
          </cell>
          <cell r="D2651" t="str">
            <v>OSU</v>
          </cell>
          <cell r="E2651" t="str">
            <v>VARDEV</v>
          </cell>
          <cell r="F2651" t="str">
            <v>03ARN</v>
          </cell>
          <cell r="G2651" t="str">
            <v>02PRN5</v>
          </cell>
          <cell r="H2651" t="str">
            <v xml:space="preserve">01SPN </v>
          </cell>
        </row>
        <row r="2652">
          <cell r="A2652" t="str">
            <v>OH773</v>
          </cell>
          <cell r="B2652" t="str">
            <v>L890690/OH515</v>
          </cell>
          <cell r="C2652" t="str">
            <v xml:space="preserve">4394AC-3 </v>
          </cell>
          <cell r="D2652" t="str">
            <v>OSU</v>
          </cell>
          <cell r="E2652" t="str">
            <v>VARDEV</v>
          </cell>
          <cell r="F2652" t="str">
            <v>03ARN</v>
          </cell>
          <cell r="G2652" t="str">
            <v>02PRN5</v>
          </cell>
          <cell r="H2652" t="str">
            <v xml:space="preserve">01SPN </v>
          </cell>
        </row>
        <row r="2653">
          <cell r="A2653" t="str">
            <v>OH775</v>
          </cell>
          <cell r="B2653" t="str">
            <v>OH513/OH515</v>
          </cell>
          <cell r="C2653" t="str">
            <v xml:space="preserve">10194AC-38 </v>
          </cell>
          <cell r="D2653" t="str">
            <v>OSU</v>
          </cell>
          <cell r="E2653" t="str">
            <v>VARDEV</v>
          </cell>
          <cell r="F2653" t="str">
            <v>03ARN</v>
          </cell>
          <cell r="G2653" t="str">
            <v>02PRN6</v>
          </cell>
          <cell r="H2653" t="str">
            <v xml:space="preserve">01SPN </v>
          </cell>
        </row>
        <row r="2654">
          <cell r="A2654" t="str">
            <v>OH777</v>
          </cell>
          <cell r="B2654" t="str">
            <v>OH513/OH515</v>
          </cell>
          <cell r="C2654" t="str">
            <v xml:space="preserve">10194AC-7 </v>
          </cell>
          <cell r="D2654" t="str">
            <v>OSU</v>
          </cell>
          <cell r="E2654" t="str">
            <v>VARDEV</v>
          </cell>
          <cell r="F2654" t="str">
            <v>03ARN</v>
          </cell>
          <cell r="G2654" t="str">
            <v>02PRN6</v>
          </cell>
          <cell r="H2654" t="str">
            <v xml:space="preserve">01SPN </v>
          </cell>
        </row>
        <row r="2655">
          <cell r="A2655" t="str">
            <v>OH783</v>
          </cell>
          <cell r="B2655" t="str">
            <v>P.84171C1-9-3-2/MENDON</v>
          </cell>
          <cell r="C2655" t="str">
            <v xml:space="preserve">6494ABC-17 </v>
          </cell>
          <cell r="D2655" t="str">
            <v>OSU</v>
          </cell>
          <cell r="E2655" t="str">
            <v>VARDEV</v>
          </cell>
          <cell r="F2655" t="str">
            <v>03ARN</v>
          </cell>
          <cell r="G2655" t="str">
            <v>02PRN6</v>
          </cell>
          <cell r="H2655" t="str">
            <v xml:space="preserve">01SPN </v>
          </cell>
        </row>
        <row r="2656">
          <cell r="A2656" t="str">
            <v>OH802</v>
          </cell>
          <cell r="B2656" t="str">
            <v>FREEDOM/OH515</v>
          </cell>
          <cell r="C2656" t="str">
            <v>295ABR</v>
          </cell>
          <cell r="D2656" t="str">
            <v>OSU</v>
          </cell>
          <cell r="E2656" t="str">
            <v>VARDEV</v>
          </cell>
          <cell r="F2656" t="str">
            <v>03ARN</v>
          </cell>
          <cell r="G2656" t="str">
            <v>02PRN1</v>
          </cell>
        </row>
        <row r="2657">
          <cell r="A2657" t="str">
            <v>OH806</v>
          </cell>
          <cell r="B2657" t="str">
            <v>FREEDOM/OH530</v>
          </cell>
          <cell r="C2657" t="str">
            <v>395A</v>
          </cell>
          <cell r="D2657" t="str">
            <v>OSU</v>
          </cell>
          <cell r="E2657" t="str">
            <v>VARDEV</v>
          </cell>
          <cell r="F2657" t="str">
            <v>03ARN</v>
          </cell>
          <cell r="G2657" t="str">
            <v>02PRN1</v>
          </cell>
        </row>
        <row r="2658">
          <cell r="A2658" t="str">
            <v>OH811</v>
          </cell>
          <cell r="B2658" t="str">
            <v>OH498/GRANT</v>
          </cell>
          <cell r="C2658" t="str">
            <v>1285A</v>
          </cell>
          <cell r="D2658" t="str">
            <v>OSU</v>
          </cell>
          <cell r="E2658" t="str">
            <v>VARDEV</v>
          </cell>
          <cell r="F2658" t="str">
            <v>03ARN</v>
          </cell>
          <cell r="G2658" t="str">
            <v>02PRN1</v>
          </cell>
        </row>
        <row r="2659">
          <cell r="A2659" t="str">
            <v>OH822</v>
          </cell>
          <cell r="B2659" t="str">
            <v>VA91-54-219/GRANT</v>
          </cell>
          <cell r="C2659" t="str">
            <v>1595B</v>
          </cell>
          <cell r="D2659" t="str">
            <v>OSU</v>
          </cell>
          <cell r="E2659" t="str">
            <v>VARDEV</v>
          </cell>
          <cell r="F2659" t="str">
            <v>03ARN</v>
          </cell>
          <cell r="G2659" t="str">
            <v>02PRN1</v>
          </cell>
        </row>
        <row r="2660">
          <cell r="A2660" t="str">
            <v>OH834</v>
          </cell>
          <cell r="B2660" t="str">
            <v>OH530/OH515</v>
          </cell>
          <cell r="C2660" t="str">
            <v>7195A</v>
          </cell>
          <cell r="D2660" t="str">
            <v>OSU</v>
          </cell>
          <cell r="E2660" t="str">
            <v>VARDEV</v>
          </cell>
          <cell r="F2660" t="str">
            <v>03ARN</v>
          </cell>
          <cell r="G2660" t="str">
            <v>02PRN2</v>
          </cell>
        </row>
        <row r="2661">
          <cell r="A2661" t="str">
            <v>OH839</v>
          </cell>
          <cell r="B2661" t="str">
            <v>OH534/12485-23-2</v>
          </cell>
          <cell r="C2661" t="str">
            <v>9395A</v>
          </cell>
          <cell r="D2661" t="str">
            <v>OSU</v>
          </cell>
          <cell r="E2661" t="str">
            <v>VARDEV</v>
          </cell>
          <cell r="F2661" t="str">
            <v>03ARN</v>
          </cell>
          <cell r="G2661" t="str">
            <v>02PRN2</v>
          </cell>
        </row>
        <row r="2662">
          <cell r="A2662" t="str">
            <v>OH863</v>
          </cell>
          <cell r="B2662" t="str">
            <v>OH498/OH563</v>
          </cell>
          <cell r="C2662" t="str">
            <v>15295B</v>
          </cell>
          <cell r="D2662" t="str">
            <v>OSU</v>
          </cell>
          <cell r="E2662" t="str">
            <v>VARDEV</v>
          </cell>
          <cell r="F2662" t="str">
            <v>03ARN</v>
          </cell>
          <cell r="G2662" t="str">
            <v>02PRN3</v>
          </cell>
        </row>
        <row r="2663">
          <cell r="A2663" t="str">
            <v>OH882</v>
          </cell>
          <cell r="B2663" t="str">
            <v>OH534/OH563</v>
          </cell>
          <cell r="C2663" t="str">
            <v>16995AB</v>
          </cell>
          <cell r="D2663" t="str">
            <v>OSU</v>
          </cell>
          <cell r="E2663" t="str">
            <v>VARDEV</v>
          </cell>
          <cell r="F2663" t="str">
            <v>03ARN</v>
          </cell>
          <cell r="G2663" t="str">
            <v>02PRN4</v>
          </cell>
        </row>
        <row r="2664">
          <cell r="A2664" t="str">
            <v>OH885</v>
          </cell>
          <cell r="B2664" t="str">
            <v>FREEDOM/OH515</v>
          </cell>
          <cell r="C2664">
            <v>295</v>
          </cell>
          <cell r="D2664" t="str">
            <v>OSU</v>
          </cell>
          <cell r="E2664" t="str">
            <v>VARDEV</v>
          </cell>
          <cell r="F2664" t="str">
            <v>03ARN</v>
          </cell>
          <cell r="G2664" t="str">
            <v>02PRN4</v>
          </cell>
        </row>
        <row r="2665">
          <cell r="A2665" t="str">
            <v>OH886</v>
          </cell>
          <cell r="B2665" t="str">
            <v>FREEDOM/OH530</v>
          </cell>
          <cell r="C2665">
            <v>395</v>
          </cell>
          <cell r="D2665" t="str">
            <v>OSU</v>
          </cell>
          <cell r="E2665" t="str">
            <v>VARDEV</v>
          </cell>
          <cell r="F2665" t="str">
            <v>03ARN</v>
          </cell>
          <cell r="G2665" t="str">
            <v>02PRN4</v>
          </cell>
        </row>
        <row r="2666">
          <cell r="A2666" t="str">
            <v>OH645</v>
          </cell>
          <cell r="B2666" t="str">
            <v>PIONEER2555/CLARK//HOWELL/OH389</v>
          </cell>
          <cell r="C2666" t="str">
            <v xml:space="preserve">  </v>
          </cell>
          <cell r="D2666" t="str">
            <v>OSU</v>
          </cell>
          <cell r="E2666" t="str">
            <v xml:space="preserve">  </v>
          </cell>
          <cell r="F2666" t="str">
            <v>03ESPN</v>
          </cell>
          <cell r="G2666" t="str">
            <v>02ESPN;5SA;UE</v>
          </cell>
          <cell r="H2666" t="str">
            <v xml:space="preserve">01ESP;5SA;UE </v>
          </cell>
          <cell r="I2666" t="str">
            <v>00ESP;WPERF;UE;5SA</v>
          </cell>
          <cell r="J2666" t="str">
            <v>99ESPN</v>
          </cell>
          <cell r="K2666" t="str">
            <v>98ARN2</v>
          </cell>
        </row>
        <row r="2667">
          <cell r="A2667" t="str">
            <v>OH740</v>
          </cell>
          <cell r="B2667" t="str">
            <v>L89060/OH529</v>
          </cell>
          <cell r="C2667" t="str">
            <v xml:space="preserve">4594AC-56 </v>
          </cell>
          <cell r="D2667" t="str">
            <v>OSU</v>
          </cell>
          <cell r="E2667" t="str">
            <v xml:space="preserve">  </v>
          </cell>
          <cell r="F2667" t="str">
            <v>03ESPN</v>
          </cell>
          <cell r="G2667" t="str">
            <v>02ARN</v>
          </cell>
          <cell r="H2667" t="str">
            <v xml:space="preserve">01PR2 </v>
          </cell>
        </row>
        <row r="2668">
          <cell r="A2668" t="str">
            <v>OH744</v>
          </cell>
          <cell r="C2668" t="str">
            <v xml:space="preserve">42494AE-3 </v>
          </cell>
          <cell r="D2668" t="str">
            <v>OSU</v>
          </cell>
          <cell r="E2668" t="str">
            <v xml:space="preserve">  </v>
          </cell>
          <cell r="F2668" t="str">
            <v>03ESPN</v>
          </cell>
          <cell r="G2668" t="str">
            <v>02ARN</v>
          </cell>
          <cell r="H2668" t="str">
            <v xml:space="preserve">01PR3 </v>
          </cell>
        </row>
        <row r="2669">
          <cell r="A2669" t="str">
            <v>OH738</v>
          </cell>
          <cell r="B2669" t="str">
            <v>L890690/T814</v>
          </cell>
          <cell r="C2669" t="str">
            <v xml:space="preserve">4894-54 </v>
          </cell>
          <cell r="D2669" t="str">
            <v>OSU</v>
          </cell>
          <cell r="E2669" t="str">
            <v xml:space="preserve">  </v>
          </cell>
          <cell r="F2669" t="str">
            <v>03ESPN;035SA</v>
          </cell>
          <cell r="G2669" t="str">
            <v>02ARN</v>
          </cell>
          <cell r="H2669" t="str">
            <v xml:space="preserve">01PR2 </v>
          </cell>
        </row>
        <row r="2670">
          <cell r="A2670" t="str">
            <v>OH750</v>
          </cell>
          <cell r="B2670" t="str">
            <v>OH536/OH506</v>
          </cell>
          <cell r="C2670" t="str">
            <v xml:space="preserve">11094AC-11 </v>
          </cell>
          <cell r="D2670" t="str">
            <v>OSU</v>
          </cell>
          <cell r="E2670" t="str">
            <v xml:space="preserve">  </v>
          </cell>
          <cell r="F2670" t="str">
            <v>03ESPN;035SP</v>
          </cell>
          <cell r="G2670" t="str">
            <v>02ARN</v>
          </cell>
          <cell r="H2670" t="str">
            <v xml:space="preserve">01PR4 </v>
          </cell>
        </row>
        <row r="2671">
          <cell r="A2671" t="str">
            <v>CECIL</v>
          </cell>
          <cell r="B2671" t="str">
            <v>BLUEBOY2/CLARK//HOWELL/OH416</v>
          </cell>
          <cell r="C2671" t="str">
            <v xml:space="preserve">OH669;  47089AB-24-2 </v>
          </cell>
          <cell r="D2671" t="str">
            <v>OSU</v>
          </cell>
          <cell r="E2671" t="str">
            <v xml:space="preserve">  </v>
          </cell>
          <cell r="F2671" t="str">
            <v>03ESPN;UE</v>
          </cell>
          <cell r="G2671" t="str">
            <v>02ESPN;5SA;UE</v>
          </cell>
          <cell r="H2671" t="str">
            <v xml:space="preserve">01ESP;5P </v>
          </cell>
          <cell r="I2671" t="str">
            <v>00ESP;WPERF</v>
          </cell>
          <cell r="J2671" t="str">
            <v>99AR2</v>
          </cell>
        </row>
        <row r="2672">
          <cell r="A2672" t="str">
            <v>OH712</v>
          </cell>
          <cell r="B2672" t="str">
            <v>IL85-3132-1/FRONDOSO//OH449/VA85-54-290</v>
          </cell>
          <cell r="C2672" t="str">
            <v xml:space="preserve">39693-22 </v>
          </cell>
          <cell r="D2672" t="str">
            <v>OSU</v>
          </cell>
          <cell r="E2672" t="str">
            <v xml:space="preserve">  </v>
          </cell>
          <cell r="F2672" t="str">
            <v>03ESPN;UE;5SA</v>
          </cell>
          <cell r="G2672" t="str">
            <v>02ESPN;5SP</v>
          </cell>
          <cell r="H2672" t="str">
            <v xml:space="preserve">01ARN </v>
          </cell>
          <cell r="I2672" t="str">
            <v>00PR4</v>
          </cell>
        </row>
        <row r="2673">
          <cell r="A2673" t="str">
            <v>OH902</v>
          </cell>
          <cell r="B2673" t="str">
            <v>ZM10782/FREEDOM//30584-37-2/VA91-54-219</v>
          </cell>
          <cell r="C2673" t="str">
            <v>21395-25</v>
          </cell>
          <cell r="D2673" t="str">
            <v>OSU</v>
          </cell>
          <cell r="F2673" t="str">
            <v>03FHBSGB</v>
          </cell>
          <cell r="G2673" t="str">
            <v>02FHBSGB1</v>
          </cell>
        </row>
        <row r="2674">
          <cell r="A2674" t="str">
            <v>OH903</v>
          </cell>
          <cell r="B2674" t="str">
            <v>NING7840/GLORY//OH526</v>
          </cell>
          <cell r="C2674" t="str">
            <v>24795AC-3</v>
          </cell>
          <cell r="D2674" t="str">
            <v>OSU</v>
          </cell>
          <cell r="F2674" t="str">
            <v>03FHBSGB</v>
          </cell>
          <cell r="G2674" t="str">
            <v>02FHBSGB1</v>
          </cell>
        </row>
        <row r="2675">
          <cell r="A2675" t="str">
            <v>OH904</v>
          </cell>
          <cell r="B2675" t="str">
            <v>ZM10782/FREEDOM//30584-37-2/VA91-54-219</v>
          </cell>
          <cell r="C2675" t="str">
            <v>21395-25</v>
          </cell>
          <cell r="D2675" t="str">
            <v>OSU</v>
          </cell>
          <cell r="F2675" t="str">
            <v>03FHBSGB</v>
          </cell>
          <cell r="G2675" t="str">
            <v>02FHBSGB1</v>
          </cell>
        </row>
        <row r="2676">
          <cell r="A2676" t="str">
            <v>OH905</v>
          </cell>
          <cell r="B2676" t="str">
            <v>NING7840/GLORY//OH526</v>
          </cell>
          <cell r="C2676" t="str">
            <v>24795AC-20</v>
          </cell>
          <cell r="D2676" t="str">
            <v>OSU</v>
          </cell>
          <cell r="F2676" t="str">
            <v>03FHBSGB</v>
          </cell>
          <cell r="G2676" t="str">
            <v>02FHBSGB1</v>
          </cell>
        </row>
        <row r="2677">
          <cell r="A2677" t="str">
            <v>OH907</v>
          </cell>
          <cell r="B2677" t="str">
            <v>NING7840/GLORY//OH526</v>
          </cell>
          <cell r="C2677" t="str">
            <v>24795AC-12</v>
          </cell>
          <cell r="D2677" t="str">
            <v>OSU</v>
          </cell>
          <cell r="F2677" t="str">
            <v>03FHBSGB</v>
          </cell>
          <cell r="G2677" t="str">
            <v>02FHBSGB1</v>
          </cell>
        </row>
        <row r="2678">
          <cell r="A2678" t="str">
            <v>OH908</v>
          </cell>
          <cell r="B2678" t="str">
            <v>NING7840/GLORY//OH526</v>
          </cell>
          <cell r="C2678" t="str">
            <v>24795AC-6</v>
          </cell>
          <cell r="D2678" t="str">
            <v>OSU</v>
          </cell>
          <cell r="F2678" t="str">
            <v>03FHBSGB</v>
          </cell>
          <cell r="G2678" t="str">
            <v>02FHBSGB1</v>
          </cell>
        </row>
        <row r="2679">
          <cell r="A2679" t="str">
            <v>OH909</v>
          </cell>
          <cell r="B2679" t="str">
            <v>ZM10782/FREEDOM//30584-37-2/VA91-54-219</v>
          </cell>
          <cell r="C2679" t="str">
            <v>21395-10</v>
          </cell>
          <cell r="D2679" t="str">
            <v>OSU</v>
          </cell>
          <cell r="F2679" t="str">
            <v>03FHBSGB</v>
          </cell>
          <cell r="G2679" t="str">
            <v>02FHBSGB1</v>
          </cell>
        </row>
        <row r="2680">
          <cell r="A2680" t="str">
            <v>OH912</v>
          </cell>
          <cell r="B2680" t="str">
            <v>ZM10782/FREEDOM//30584-37-2/VA91-54-219</v>
          </cell>
          <cell r="C2680" t="str">
            <v>21395-20</v>
          </cell>
          <cell r="D2680" t="str">
            <v>OSU</v>
          </cell>
          <cell r="F2680" t="str">
            <v>03FHBSGB</v>
          </cell>
          <cell r="G2680" t="str">
            <v>02FHBSGB1</v>
          </cell>
        </row>
        <row r="2681">
          <cell r="A2681" t="str">
            <v>OH916</v>
          </cell>
          <cell r="B2681" t="str">
            <v>NING7840/GLORY//OH526</v>
          </cell>
          <cell r="C2681" t="str">
            <v>24795AC-26</v>
          </cell>
          <cell r="D2681" t="str">
            <v>OSU</v>
          </cell>
          <cell r="F2681" t="str">
            <v>03FHBSGB</v>
          </cell>
          <cell r="G2681" t="str">
            <v>02FHBSGB1</v>
          </cell>
        </row>
        <row r="2682">
          <cell r="A2682" t="str">
            <v>OH933</v>
          </cell>
          <cell r="B2682" t="str">
            <v>ZM10782/FREEDOM//30584-37-2/VA91-54-219</v>
          </cell>
          <cell r="C2682" t="str">
            <v>21395-18</v>
          </cell>
          <cell r="D2682" t="str">
            <v>OSU</v>
          </cell>
          <cell r="F2682" t="str">
            <v>03FHBSGB</v>
          </cell>
          <cell r="G2682" t="str">
            <v>02FHBSGB2</v>
          </cell>
        </row>
        <row r="2683">
          <cell r="A2683" t="str">
            <v>OH937</v>
          </cell>
          <cell r="B2683" t="str">
            <v>NING7840/GLORY//OH526</v>
          </cell>
          <cell r="C2683" t="str">
            <v>24795AC-17</v>
          </cell>
          <cell r="D2683" t="str">
            <v>OSU</v>
          </cell>
          <cell r="F2683" t="str">
            <v>03FHBSGB</v>
          </cell>
          <cell r="G2683" t="str">
            <v>02FHBSGB2</v>
          </cell>
        </row>
        <row r="2684">
          <cell r="A2684" t="str">
            <v>OH943</v>
          </cell>
          <cell r="B2684" t="str">
            <v>NING8331/FREEDOM//OH519/10584-08-1</v>
          </cell>
          <cell r="C2684" t="str">
            <v>19495-25</v>
          </cell>
          <cell r="D2684" t="str">
            <v>OSU</v>
          </cell>
          <cell r="F2684" t="str">
            <v>03FHBSGB</v>
          </cell>
          <cell r="G2684" t="str">
            <v>02FHBSGB2</v>
          </cell>
        </row>
        <row r="2685">
          <cell r="A2685" t="str">
            <v>OH02-16001</v>
          </cell>
          <cell r="B2685" t="str">
            <v>VA96W-247/PIONEER26R61</v>
          </cell>
          <cell r="C2685" t="str">
            <v xml:space="preserve">VA1 </v>
          </cell>
          <cell r="D2685" t="str">
            <v>OSU</v>
          </cell>
          <cell r="E2685" t="str">
            <v>GLSTMAP</v>
          </cell>
          <cell r="F2685" t="str">
            <v>03GLSTMAP</v>
          </cell>
        </row>
        <row r="2686">
          <cell r="A2686" t="str">
            <v>OH02-16002</v>
          </cell>
          <cell r="B2686" t="str">
            <v>VA96W-247/PIONEER26R61</v>
          </cell>
          <cell r="C2686" t="str">
            <v xml:space="preserve">VA1 </v>
          </cell>
          <cell r="D2686" t="str">
            <v>OSU</v>
          </cell>
          <cell r="E2686" t="str">
            <v>GLSTMAP</v>
          </cell>
          <cell r="F2686" t="str">
            <v>03GLSTMAP</v>
          </cell>
        </row>
        <row r="2687">
          <cell r="A2687" t="str">
            <v>OH02-16003</v>
          </cell>
          <cell r="B2687" t="str">
            <v>VA96W-247/PIONEER26R61</v>
          </cell>
          <cell r="C2687" t="str">
            <v xml:space="preserve">VA1 </v>
          </cell>
          <cell r="D2687" t="str">
            <v>OSU</v>
          </cell>
          <cell r="E2687" t="str">
            <v>GLSTMAP</v>
          </cell>
          <cell r="F2687" t="str">
            <v>03GLSTMAP</v>
          </cell>
        </row>
        <row r="2688">
          <cell r="A2688" t="str">
            <v>OH02-16004</v>
          </cell>
          <cell r="B2688" t="str">
            <v>VA96W-247/PIONEER26R61</v>
          </cell>
          <cell r="C2688" t="str">
            <v xml:space="preserve">VA1 </v>
          </cell>
          <cell r="D2688" t="str">
            <v>OSU</v>
          </cell>
          <cell r="E2688" t="str">
            <v>GLSTMAP</v>
          </cell>
          <cell r="F2688" t="str">
            <v>03GLSTMAP</v>
          </cell>
        </row>
        <row r="2689">
          <cell r="A2689" t="str">
            <v>OH02-16005</v>
          </cell>
          <cell r="B2689" t="str">
            <v>VA96W-247/PIONEER26R61</v>
          </cell>
          <cell r="C2689" t="str">
            <v xml:space="preserve">VA1 </v>
          </cell>
          <cell r="D2689" t="str">
            <v>OSU</v>
          </cell>
          <cell r="E2689" t="str">
            <v>GLSTMAP</v>
          </cell>
          <cell r="F2689" t="str">
            <v>03GLSTMAP</v>
          </cell>
        </row>
        <row r="2690">
          <cell r="A2690" t="str">
            <v>OH02-16006</v>
          </cell>
          <cell r="B2690" t="str">
            <v>VA96W-247/PIONEER26R61</v>
          </cell>
          <cell r="C2690" t="str">
            <v xml:space="preserve">VA1 </v>
          </cell>
          <cell r="D2690" t="str">
            <v>OSU</v>
          </cell>
          <cell r="E2690" t="str">
            <v>GLSTMAP</v>
          </cell>
          <cell r="F2690" t="str">
            <v>03GLSTMAP</v>
          </cell>
        </row>
        <row r="2691">
          <cell r="A2691" t="str">
            <v>OH02-16007</v>
          </cell>
          <cell r="B2691" t="str">
            <v>VA96W-247/PIONEER26R61</v>
          </cell>
          <cell r="C2691" t="str">
            <v xml:space="preserve">VA1 </v>
          </cell>
          <cell r="D2691" t="str">
            <v>OSU</v>
          </cell>
          <cell r="E2691" t="str">
            <v>GLSTMAP</v>
          </cell>
          <cell r="F2691" t="str">
            <v>03GLSTMAP</v>
          </cell>
        </row>
        <row r="2692">
          <cell r="A2692" t="str">
            <v>OH02-16008</v>
          </cell>
          <cell r="B2692" t="str">
            <v>VA96W-247/PIONEER26R61</v>
          </cell>
          <cell r="C2692" t="str">
            <v xml:space="preserve">VA1 </v>
          </cell>
          <cell r="D2692" t="str">
            <v>OSU</v>
          </cell>
          <cell r="E2692" t="str">
            <v>GLSTMAP</v>
          </cell>
          <cell r="F2692" t="str">
            <v>03GLSTMAP</v>
          </cell>
        </row>
        <row r="2693">
          <cell r="A2693" t="str">
            <v>OH02-16009</v>
          </cell>
          <cell r="B2693" t="str">
            <v>VA96W-247/PIONEER26R61</v>
          </cell>
          <cell r="C2693" t="str">
            <v xml:space="preserve">VA1 </v>
          </cell>
          <cell r="D2693" t="str">
            <v>OSU</v>
          </cell>
          <cell r="E2693" t="str">
            <v>GLSTMAP</v>
          </cell>
          <cell r="F2693" t="str">
            <v>03GLSTMAP</v>
          </cell>
        </row>
        <row r="2694">
          <cell r="A2694" t="str">
            <v>OH02-16010</v>
          </cell>
          <cell r="B2694" t="str">
            <v>VA96W-247/PIONEER26R61</v>
          </cell>
          <cell r="C2694" t="str">
            <v xml:space="preserve">VA1 </v>
          </cell>
          <cell r="D2694" t="str">
            <v>OSU</v>
          </cell>
          <cell r="E2694" t="str">
            <v>GLSTMAP</v>
          </cell>
          <cell r="F2694" t="str">
            <v>03GLSTMAP</v>
          </cell>
        </row>
        <row r="2695">
          <cell r="A2695" t="str">
            <v>OH02-16011</v>
          </cell>
          <cell r="B2695" t="str">
            <v>VA96W-247/PIONEER26R61</v>
          </cell>
          <cell r="C2695" t="str">
            <v xml:space="preserve">VA1 </v>
          </cell>
          <cell r="D2695" t="str">
            <v>OSU</v>
          </cell>
          <cell r="E2695" t="str">
            <v>GLSTMAP</v>
          </cell>
          <cell r="F2695" t="str">
            <v>03GLSTMAP</v>
          </cell>
        </row>
        <row r="2696">
          <cell r="A2696" t="str">
            <v>OH02-16012</v>
          </cell>
          <cell r="B2696" t="str">
            <v>VA96W-247/PIONEER26R61</v>
          </cell>
          <cell r="C2696" t="str">
            <v xml:space="preserve">VA1 </v>
          </cell>
          <cell r="D2696" t="str">
            <v>OSU</v>
          </cell>
          <cell r="E2696" t="str">
            <v>GLSTMAP</v>
          </cell>
          <cell r="F2696" t="str">
            <v>03GLSTMAP</v>
          </cell>
        </row>
        <row r="2697">
          <cell r="A2697" t="str">
            <v>OH02-16013</v>
          </cell>
          <cell r="B2697" t="str">
            <v>VA96W-247/PIONEER26R61</v>
          </cell>
          <cell r="C2697" t="str">
            <v xml:space="preserve">VA1 </v>
          </cell>
          <cell r="D2697" t="str">
            <v>OSU</v>
          </cell>
          <cell r="E2697" t="str">
            <v>GLSTMAP</v>
          </cell>
          <cell r="F2697" t="str">
            <v>03GLSTMAP</v>
          </cell>
        </row>
        <row r="2698">
          <cell r="A2698" t="str">
            <v>OH02-16014</v>
          </cell>
          <cell r="B2698" t="str">
            <v>VA96W-247/PIONEER26R61</v>
          </cell>
          <cell r="C2698" t="str">
            <v xml:space="preserve">VA1 </v>
          </cell>
          <cell r="D2698" t="str">
            <v>OSU</v>
          </cell>
          <cell r="E2698" t="str">
            <v>GLSTMAP</v>
          </cell>
          <cell r="F2698" t="str">
            <v>03GLSTMAP</v>
          </cell>
        </row>
        <row r="2699">
          <cell r="A2699" t="str">
            <v>OH02-16015</v>
          </cell>
          <cell r="B2699" t="str">
            <v>VA96W-247/PIONEER26R61</v>
          </cell>
          <cell r="C2699" t="str">
            <v xml:space="preserve">VA1 </v>
          </cell>
          <cell r="D2699" t="str">
            <v>OSU</v>
          </cell>
          <cell r="E2699" t="str">
            <v>GLSTMAP</v>
          </cell>
          <cell r="F2699" t="str">
            <v>03GLSTMAP</v>
          </cell>
        </row>
        <row r="2700">
          <cell r="A2700" t="str">
            <v>OH02-16016</v>
          </cell>
          <cell r="B2700" t="str">
            <v>VA96W-247/PIONEER26R61</v>
          </cell>
          <cell r="C2700" t="str">
            <v xml:space="preserve">VA1 </v>
          </cell>
          <cell r="D2700" t="str">
            <v>OSU</v>
          </cell>
          <cell r="E2700" t="str">
            <v>GLSTMAP</v>
          </cell>
          <cell r="F2700" t="str">
            <v>03GLSTMAP</v>
          </cell>
        </row>
        <row r="2701">
          <cell r="A2701" t="str">
            <v>OH02-16017</v>
          </cell>
          <cell r="B2701" t="str">
            <v>VA96W-247/PIONEER26R61</v>
          </cell>
          <cell r="C2701" t="str">
            <v xml:space="preserve">VA1 </v>
          </cell>
          <cell r="D2701" t="str">
            <v>OSU</v>
          </cell>
          <cell r="E2701" t="str">
            <v>GLSTMAP</v>
          </cell>
          <cell r="F2701" t="str">
            <v>03GLSTMAP</v>
          </cell>
        </row>
        <row r="2702">
          <cell r="A2702" t="str">
            <v>OH02-16018</v>
          </cell>
          <cell r="B2702" t="str">
            <v>VA96W-247/PIONEER26R61</v>
          </cell>
          <cell r="C2702" t="str">
            <v xml:space="preserve">VA1 </v>
          </cell>
          <cell r="D2702" t="str">
            <v>OSU</v>
          </cell>
          <cell r="E2702" t="str">
            <v>GLSTMAP</v>
          </cell>
          <cell r="F2702" t="str">
            <v>03GLSTMAP</v>
          </cell>
        </row>
        <row r="2703">
          <cell r="A2703" t="str">
            <v>OH02-16019</v>
          </cell>
          <cell r="B2703" t="str">
            <v>VA96W-247/PIONEER26R61</v>
          </cell>
          <cell r="C2703" t="str">
            <v xml:space="preserve">VA1 </v>
          </cell>
          <cell r="D2703" t="str">
            <v>OSU</v>
          </cell>
          <cell r="E2703" t="str">
            <v>GLSTMAP</v>
          </cell>
          <cell r="F2703" t="str">
            <v>03GLSTMAP</v>
          </cell>
        </row>
        <row r="2704">
          <cell r="A2704" t="str">
            <v>OH02-16021</v>
          </cell>
          <cell r="B2704" t="str">
            <v>VA96W-247/PIONEER26R61</v>
          </cell>
          <cell r="C2704" t="str">
            <v xml:space="preserve">VA1 </v>
          </cell>
          <cell r="D2704" t="str">
            <v>OSU</v>
          </cell>
          <cell r="E2704" t="str">
            <v>GLSTMAP</v>
          </cell>
          <cell r="F2704" t="str">
            <v>03GLSTMAP</v>
          </cell>
        </row>
        <row r="2705">
          <cell r="A2705" t="str">
            <v>OH02-16022</v>
          </cell>
          <cell r="B2705" t="str">
            <v>VA96W-247/PIONEER26R61</v>
          </cell>
          <cell r="C2705" t="str">
            <v xml:space="preserve">VA1 </v>
          </cell>
          <cell r="D2705" t="str">
            <v>OSU</v>
          </cell>
          <cell r="E2705" t="str">
            <v>GLSTMAP</v>
          </cell>
          <cell r="F2705" t="str">
            <v>03GLSTMAP</v>
          </cell>
        </row>
        <row r="2706">
          <cell r="A2706" t="str">
            <v>OH02-16023</v>
          </cell>
          <cell r="B2706" t="str">
            <v>VA96W-247/PIONEER26R61</v>
          </cell>
          <cell r="C2706" t="str">
            <v xml:space="preserve">VA1 </v>
          </cell>
          <cell r="D2706" t="str">
            <v>OSU</v>
          </cell>
          <cell r="E2706" t="str">
            <v>GLSTMAP</v>
          </cell>
          <cell r="F2706" t="str">
            <v>03GLSTMAP</v>
          </cell>
        </row>
        <row r="2707">
          <cell r="A2707" t="str">
            <v>OH02-16024</v>
          </cell>
          <cell r="B2707" t="str">
            <v>VA96W-247/PIONEER26R61</v>
          </cell>
          <cell r="C2707" t="str">
            <v xml:space="preserve">VA1 </v>
          </cell>
          <cell r="D2707" t="str">
            <v>OSU</v>
          </cell>
          <cell r="E2707" t="str">
            <v>GLSTMAP</v>
          </cell>
          <cell r="F2707" t="str">
            <v>03GLSTMAP</v>
          </cell>
        </row>
        <row r="2708">
          <cell r="A2708" t="str">
            <v>OH02-16025</v>
          </cell>
          <cell r="B2708" t="str">
            <v>VA96W-247/PIONEER26R61</v>
          </cell>
          <cell r="C2708" t="str">
            <v xml:space="preserve">VA1 </v>
          </cell>
          <cell r="D2708" t="str">
            <v>OSU</v>
          </cell>
          <cell r="E2708" t="str">
            <v>GLSTMAP</v>
          </cell>
          <cell r="F2708" t="str">
            <v>03GLSTMAP</v>
          </cell>
        </row>
        <row r="2709">
          <cell r="A2709" t="str">
            <v>OH02-16026</v>
          </cell>
          <cell r="B2709" t="str">
            <v>VA96W-247/PIONEER26R61</v>
          </cell>
          <cell r="C2709" t="str">
            <v xml:space="preserve">VA1 </v>
          </cell>
          <cell r="D2709" t="str">
            <v>OSU</v>
          </cell>
          <cell r="E2709" t="str">
            <v>GLSTMAP</v>
          </cell>
          <cell r="F2709" t="str">
            <v>03GLSTMAP</v>
          </cell>
        </row>
        <row r="2710">
          <cell r="A2710" t="str">
            <v>OH02-16027</v>
          </cell>
          <cell r="B2710" t="str">
            <v>VA96W-247/PIONEER26R61</v>
          </cell>
          <cell r="C2710" t="str">
            <v xml:space="preserve">VA1 </v>
          </cell>
          <cell r="D2710" t="str">
            <v>OSU</v>
          </cell>
          <cell r="E2710" t="str">
            <v>GLSTMAP</v>
          </cell>
          <cell r="F2710" t="str">
            <v>03GLSTMAP</v>
          </cell>
        </row>
        <row r="2711">
          <cell r="A2711" t="str">
            <v>OH02-16028</v>
          </cell>
          <cell r="B2711" t="str">
            <v>VA96W-247/PIONEER26R61</v>
          </cell>
          <cell r="C2711" t="str">
            <v xml:space="preserve">VA1 </v>
          </cell>
          <cell r="D2711" t="str">
            <v>OSU</v>
          </cell>
          <cell r="E2711" t="str">
            <v>GLSTMAP</v>
          </cell>
          <cell r="F2711" t="str">
            <v>03GLSTMAP</v>
          </cell>
        </row>
        <row r="2712">
          <cell r="A2712" t="str">
            <v>OH02-16029</v>
          </cell>
          <cell r="B2712" t="str">
            <v>VA96W-247/PIONEER26R61</v>
          </cell>
          <cell r="C2712" t="str">
            <v xml:space="preserve">VA1 </v>
          </cell>
          <cell r="D2712" t="str">
            <v>OSU</v>
          </cell>
          <cell r="E2712" t="str">
            <v>GLSTMAP</v>
          </cell>
          <cell r="F2712" t="str">
            <v>03GLSTMAP</v>
          </cell>
        </row>
        <row r="2713">
          <cell r="A2713" t="str">
            <v>OH02-16030</v>
          </cell>
          <cell r="B2713" t="str">
            <v>VA96W-247/PIONEER26R61</v>
          </cell>
          <cell r="C2713" t="str">
            <v xml:space="preserve">VA1 </v>
          </cell>
          <cell r="D2713" t="str">
            <v>OSU</v>
          </cell>
          <cell r="E2713" t="str">
            <v>GLSTMAP</v>
          </cell>
          <cell r="F2713" t="str">
            <v>03GLSTMAP</v>
          </cell>
        </row>
        <row r="2714">
          <cell r="A2714" t="str">
            <v>OH02-16031</v>
          </cell>
          <cell r="B2714" t="str">
            <v>VA96W-247/PIONEER26R61</v>
          </cell>
          <cell r="C2714" t="str">
            <v xml:space="preserve">VA1 </v>
          </cell>
          <cell r="D2714" t="str">
            <v>OSU</v>
          </cell>
          <cell r="E2714" t="str">
            <v>GLSTMAP</v>
          </cell>
          <cell r="F2714" t="str">
            <v>03GLSTMAP</v>
          </cell>
        </row>
        <row r="2715">
          <cell r="A2715" t="str">
            <v>OH02-16032</v>
          </cell>
          <cell r="B2715" t="str">
            <v>VA96W-247/PIONEER26R61</v>
          </cell>
          <cell r="C2715" t="str">
            <v xml:space="preserve">VA1 </v>
          </cell>
          <cell r="D2715" t="str">
            <v>OSU</v>
          </cell>
          <cell r="E2715" t="str">
            <v>GLSTMAP</v>
          </cell>
          <cell r="F2715" t="str">
            <v>03GLSTMAP</v>
          </cell>
        </row>
        <row r="2716">
          <cell r="A2716" t="str">
            <v>OH02-16033</v>
          </cell>
          <cell r="B2716" t="str">
            <v>VA96W-247/PIONEER26R61</v>
          </cell>
          <cell r="C2716" t="str">
            <v xml:space="preserve">VA1 </v>
          </cell>
          <cell r="D2716" t="str">
            <v>OSU</v>
          </cell>
          <cell r="E2716" t="str">
            <v>GLSTMAP</v>
          </cell>
          <cell r="F2716" t="str">
            <v>03GLSTMAP</v>
          </cell>
        </row>
        <row r="2717">
          <cell r="A2717" t="str">
            <v>OH02-16034</v>
          </cell>
          <cell r="B2717" t="str">
            <v>VA96W-247/PIONEER26R61</v>
          </cell>
          <cell r="C2717" t="str">
            <v xml:space="preserve">VA1 </v>
          </cell>
          <cell r="D2717" t="str">
            <v>OSU</v>
          </cell>
          <cell r="E2717" t="str">
            <v>GLSTMAP</v>
          </cell>
          <cell r="F2717" t="str">
            <v>03GLSTMAP</v>
          </cell>
        </row>
        <row r="2718">
          <cell r="A2718" t="str">
            <v>OH02-16035</v>
          </cell>
          <cell r="B2718" t="str">
            <v>VA96W-247/PIONEER26R61</v>
          </cell>
          <cell r="C2718" t="str">
            <v xml:space="preserve">VA1 </v>
          </cell>
          <cell r="D2718" t="str">
            <v>OSU</v>
          </cell>
          <cell r="E2718" t="str">
            <v>GLSTMAP</v>
          </cell>
          <cell r="F2718" t="str">
            <v>03GLSTMAP</v>
          </cell>
        </row>
        <row r="2719">
          <cell r="A2719" t="str">
            <v>OH02-16036</v>
          </cell>
          <cell r="B2719" t="str">
            <v>VA96W-247/PIONEER26R61</v>
          </cell>
          <cell r="C2719" t="str">
            <v xml:space="preserve">VA1 </v>
          </cell>
          <cell r="D2719" t="str">
            <v>OSU</v>
          </cell>
          <cell r="E2719" t="str">
            <v>GLSTMAP</v>
          </cell>
          <cell r="F2719" t="str">
            <v>03GLSTMAP</v>
          </cell>
        </row>
        <row r="2720">
          <cell r="A2720" t="str">
            <v>OH02-16037</v>
          </cell>
          <cell r="B2720" t="str">
            <v>VA96W-247/PIONEER26R61</v>
          </cell>
          <cell r="C2720" t="str">
            <v xml:space="preserve">VA1 </v>
          </cell>
          <cell r="D2720" t="str">
            <v>OSU</v>
          </cell>
          <cell r="E2720" t="str">
            <v>GLSTMAP</v>
          </cell>
          <cell r="F2720" t="str">
            <v>03GLSTMAP</v>
          </cell>
        </row>
        <row r="2721">
          <cell r="A2721" t="str">
            <v>OH02-16038</v>
          </cell>
          <cell r="B2721" t="str">
            <v>VA96W-247/PIONEER26R61</v>
          </cell>
          <cell r="C2721" t="str">
            <v xml:space="preserve">VA1 </v>
          </cell>
          <cell r="D2721" t="str">
            <v>OSU</v>
          </cell>
          <cell r="E2721" t="str">
            <v>GLSTMAP</v>
          </cell>
          <cell r="F2721" t="str">
            <v>03GLSTMAP</v>
          </cell>
        </row>
        <row r="2722">
          <cell r="A2722" t="str">
            <v>OH02-16039</v>
          </cell>
          <cell r="B2722" t="str">
            <v>VA96W-247/PIONEER26R61</v>
          </cell>
          <cell r="C2722" t="str">
            <v xml:space="preserve">VA1 </v>
          </cell>
          <cell r="D2722" t="str">
            <v>OSU</v>
          </cell>
          <cell r="E2722" t="str">
            <v>GLSTMAP</v>
          </cell>
          <cell r="F2722" t="str">
            <v>03GLSTMAP</v>
          </cell>
        </row>
        <row r="2723">
          <cell r="A2723" t="str">
            <v>OH02-16041</v>
          </cell>
          <cell r="B2723" t="str">
            <v>VA96W-247/PIONEER26R61</v>
          </cell>
          <cell r="C2723" t="str">
            <v xml:space="preserve">VA1 </v>
          </cell>
          <cell r="D2723" t="str">
            <v>OSU</v>
          </cell>
          <cell r="E2723" t="str">
            <v>GLSTMAP</v>
          </cell>
          <cell r="F2723" t="str">
            <v>03GLSTMAP</v>
          </cell>
        </row>
        <row r="2724">
          <cell r="A2724" t="str">
            <v>OH02-16042</v>
          </cell>
          <cell r="B2724" t="str">
            <v>VA96W-247/PIONEER26R61</v>
          </cell>
          <cell r="C2724" t="str">
            <v xml:space="preserve">VA1 </v>
          </cell>
          <cell r="D2724" t="str">
            <v>OSU</v>
          </cell>
          <cell r="E2724" t="str">
            <v>GLSTMAP</v>
          </cell>
          <cell r="F2724" t="str">
            <v>03GLSTMAP</v>
          </cell>
        </row>
        <row r="2725">
          <cell r="A2725" t="str">
            <v>OH02-16043</v>
          </cell>
          <cell r="B2725" t="str">
            <v>VA96W-247/PIONEER26R61</v>
          </cell>
          <cell r="C2725" t="str">
            <v xml:space="preserve">VA1 </v>
          </cell>
          <cell r="D2725" t="str">
            <v>OSU</v>
          </cell>
          <cell r="E2725" t="str">
            <v>GLSTMAP</v>
          </cell>
          <cell r="F2725" t="str">
            <v>03GLSTMAP</v>
          </cell>
        </row>
        <row r="2726">
          <cell r="A2726" t="str">
            <v>OH02-16045</v>
          </cell>
          <cell r="B2726" t="str">
            <v>VA96W-247/PIONEER26R61</v>
          </cell>
          <cell r="C2726" t="str">
            <v xml:space="preserve">VA1 </v>
          </cell>
          <cell r="D2726" t="str">
            <v>OSU</v>
          </cell>
          <cell r="E2726" t="str">
            <v>GLSTMAP</v>
          </cell>
          <cell r="F2726" t="str">
            <v>03GLSTMAP</v>
          </cell>
        </row>
        <row r="2727">
          <cell r="A2727" t="str">
            <v>OH02-16046</v>
          </cell>
          <cell r="B2727" t="str">
            <v>VA96W-247/PIONEER26R61</v>
          </cell>
          <cell r="C2727" t="str">
            <v xml:space="preserve">VA1 </v>
          </cell>
          <cell r="D2727" t="str">
            <v>OSU</v>
          </cell>
          <cell r="E2727" t="str">
            <v>GLSTMAP</v>
          </cell>
          <cell r="F2727" t="str">
            <v>03GLSTMAP</v>
          </cell>
        </row>
        <row r="2728">
          <cell r="A2728" t="str">
            <v>OH02-16047</v>
          </cell>
          <cell r="B2728" t="str">
            <v>VA96W-247/PIONEER26R61</v>
          </cell>
          <cell r="C2728" t="str">
            <v xml:space="preserve">VA1 </v>
          </cell>
          <cell r="D2728" t="str">
            <v>OSU</v>
          </cell>
          <cell r="E2728" t="str">
            <v>GLSTMAP</v>
          </cell>
          <cell r="F2728" t="str">
            <v>03GLSTMAP</v>
          </cell>
        </row>
        <row r="2729">
          <cell r="A2729" t="str">
            <v>OH02-16048</v>
          </cell>
          <cell r="B2729" t="str">
            <v>VA96W-247/PIONEER26R61</v>
          </cell>
          <cell r="C2729" t="str">
            <v xml:space="preserve">VA1 </v>
          </cell>
          <cell r="D2729" t="str">
            <v>OSU</v>
          </cell>
          <cell r="E2729" t="str">
            <v>GLSTMAP</v>
          </cell>
          <cell r="F2729" t="str">
            <v>03GLSTMAP</v>
          </cell>
        </row>
        <row r="2730">
          <cell r="A2730" t="str">
            <v>OH02-16049</v>
          </cell>
          <cell r="B2730" t="str">
            <v>VA96W-247/PIONEER26R61</v>
          </cell>
          <cell r="C2730" t="str">
            <v xml:space="preserve">VA1 </v>
          </cell>
          <cell r="D2730" t="str">
            <v>OSU</v>
          </cell>
          <cell r="E2730" t="str">
            <v>GLSTMAP</v>
          </cell>
          <cell r="F2730" t="str">
            <v>03GLSTMAP</v>
          </cell>
        </row>
        <row r="2731">
          <cell r="A2731" t="str">
            <v>OH02-16050</v>
          </cell>
          <cell r="B2731" t="str">
            <v>VA96W-247/PIONEER26R61</v>
          </cell>
          <cell r="C2731" t="str">
            <v xml:space="preserve">VA1 </v>
          </cell>
          <cell r="D2731" t="str">
            <v>OSU</v>
          </cell>
          <cell r="E2731" t="str">
            <v>GLSTMAP</v>
          </cell>
          <cell r="F2731" t="str">
            <v>03GLSTMAP</v>
          </cell>
        </row>
        <row r="2732">
          <cell r="A2732" t="str">
            <v>OH02-16051</v>
          </cell>
          <cell r="B2732" t="str">
            <v>VA96W-247/PIONEER26R61</v>
          </cell>
          <cell r="C2732" t="str">
            <v xml:space="preserve">VA1 </v>
          </cell>
          <cell r="D2732" t="str">
            <v>OSU</v>
          </cell>
          <cell r="E2732" t="str">
            <v>GLSTMAP</v>
          </cell>
          <cell r="F2732" t="str">
            <v>03GLSTMAP</v>
          </cell>
        </row>
        <row r="2733">
          <cell r="A2733" t="str">
            <v>OH02-16052</v>
          </cell>
          <cell r="B2733" t="str">
            <v>VA96W-247/PIONEER26R61</v>
          </cell>
          <cell r="C2733" t="str">
            <v xml:space="preserve">VA1 </v>
          </cell>
          <cell r="D2733" t="str">
            <v>OSU</v>
          </cell>
          <cell r="E2733" t="str">
            <v>GLSTMAP</v>
          </cell>
          <cell r="F2733" t="str">
            <v>03GLSTMAP</v>
          </cell>
        </row>
        <row r="2734">
          <cell r="A2734" t="str">
            <v>OH02-16053</v>
          </cell>
          <cell r="B2734" t="str">
            <v>VA96W-247/PIONEER26R61</v>
          </cell>
          <cell r="C2734" t="str">
            <v xml:space="preserve">VA1 </v>
          </cell>
          <cell r="D2734" t="str">
            <v>OSU</v>
          </cell>
          <cell r="E2734" t="str">
            <v>GLSTMAP</v>
          </cell>
          <cell r="F2734" t="str">
            <v>03GLSTMAP</v>
          </cell>
        </row>
        <row r="2735">
          <cell r="A2735" t="str">
            <v>OH02-16054</v>
          </cell>
          <cell r="B2735" t="str">
            <v>VA96W-247/PIONEER26R61</v>
          </cell>
          <cell r="C2735" t="str">
            <v xml:space="preserve">VA1 </v>
          </cell>
          <cell r="D2735" t="str">
            <v>OSU</v>
          </cell>
          <cell r="E2735" t="str">
            <v>GLSTMAP</v>
          </cell>
          <cell r="F2735" t="str">
            <v>03GLSTMAP</v>
          </cell>
        </row>
        <row r="2736">
          <cell r="A2736" t="str">
            <v>OH02-16055</v>
          </cell>
          <cell r="B2736" t="str">
            <v>VA96W-247/PIONEER26R61</v>
          </cell>
          <cell r="C2736" t="str">
            <v xml:space="preserve">VA1 </v>
          </cell>
          <cell r="D2736" t="str">
            <v>OSU</v>
          </cell>
          <cell r="E2736" t="str">
            <v>GLSTMAP</v>
          </cell>
          <cell r="F2736" t="str">
            <v>03GLSTMAP</v>
          </cell>
        </row>
        <row r="2737">
          <cell r="A2737" t="str">
            <v>OH02-16056</v>
          </cell>
          <cell r="B2737" t="str">
            <v>VA96W-247/PIONEER26R61</v>
          </cell>
          <cell r="C2737" t="str">
            <v xml:space="preserve">VA1 </v>
          </cell>
          <cell r="D2737" t="str">
            <v>OSU</v>
          </cell>
          <cell r="E2737" t="str">
            <v>GLSTMAP</v>
          </cell>
          <cell r="F2737" t="str">
            <v>03GLSTMAP</v>
          </cell>
        </row>
        <row r="2738">
          <cell r="A2738" t="str">
            <v>OH02-16057</v>
          </cell>
          <cell r="B2738" t="str">
            <v>VA96W-247/PIONEER26R61</v>
          </cell>
          <cell r="C2738" t="str">
            <v xml:space="preserve">VA1 </v>
          </cell>
          <cell r="D2738" t="str">
            <v>OSU</v>
          </cell>
          <cell r="E2738" t="str">
            <v>GLSTMAP</v>
          </cell>
          <cell r="F2738" t="str">
            <v>03GLSTMAP</v>
          </cell>
        </row>
        <row r="2739">
          <cell r="A2739" t="str">
            <v>OH02-16058</v>
          </cell>
          <cell r="B2739" t="str">
            <v>VA96W-247/PIONEER26R61</v>
          </cell>
          <cell r="C2739" t="str">
            <v xml:space="preserve">VA1 </v>
          </cell>
          <cell r="D2739" t="str">
            <v>OSU</v>
          </cell>
          <cell r="E2739" t="str">
            <v>GLSTMAP</v>
          </cell>
          <cell r="F2739" t="str">
            <v>03GLSTMAP</v>
          </cell>
        </row>
        <row r="2740">
          <cell r="A2740" t="str">
            <v>OH02-16059</v>
          </cell>
          <cell r="B2740" t="str">
            <v>VA96W-247/PIONEER26R61</v>
          </cell>
          <cell r="C2740" t="str">
            <v xml:space="preserve">VA1 </v>
          </cell>
          <cell r="D2740" t="str">
            <v>OSU</v>
          </cell>
          <cell r="E2740" t="str">
            <v>GLSTMAP</v>
          </cell>
          <cell r="F2740" t="str">
            <v>03GLSTMAP</v>
          </cell>
        </row>
        <row r="2741">
          <cell r="A2741" t="str">
            <v>OH02-16061</v>
          </cell>
          <cell r="B2741" t="str">
            <v>VA96W-247/PIONEER26R61</v>
          </cell>
          <cell r="C2741" t="str">
            <v xml:space="preserve">VA1 </v>
          </cell>
          <cell r="D2741" t="str">
            <v>OSU</v>
          </cell>
          <cell r="E2741" t="str">
            <v>GLSTMAP</v>
          </cell>
          <cell r="F2741" t="str">
            <v>03GLSTMAP</v>
          </cell>
        </row>
        <row r="2742">
          <cell r="A2742" t="str">
            <v>OH02-16062</v>
          </cell>
          <cell r="B2742" t="str">
            <v>VA96W-247/PIONEER26R61</v>
          </cell>
          <cell r="C2742" t="str">
            <v xml:space="preserve">VA1 </v>
          </cell>
          <cell r="D2742" t="str">
            <v>OSU</v>
          </cell>
          <cell r="E2742" t="str">
            <v>GLSTMAP</v>
          </cell>
          <cell r="F2742" t="str">
            <v>03GLSTMAP</v>
          </cell>
        </row>
        <row r="2743">
          <cell r="A2743" t="str">
            <v>OH02-16063</v>
          </cell>
          <cell r="B2743" t="str">
            <v>VA96W-247/PIONEER26R61</v>
          </cell>
          <cell r="C2743" t="str">
            <v xml:space="preserve">VA1 </v>
          </cell>
          <cell r="D2743" t="str">
            <v>OSU</v>
          </cell>
          <cell r="E2743" t="str">
            <v>GLSTMAP</v>
          </cell>
          <cell r="F2743" t="str">
            <v>03GLSTMAP</v>
          </cell>
        </row>
        <row r="2744">
          <cell r="A2744" t="str">
            <v>OH02-16064</v>
          </cell>
          <cell r="B2744" t="str">
            <v>VA96W-247/PIONEER26R61</v>
          </cell>
          <cell r="C2744" t="str">
            <v xml:space="preserve">VA1 </v>
          </cell>
          <cell r="D2744" t="str">
            <v>OSU</v>
          </cell>
          <cell r="E2744" t="str">
            <v>GLSTMAP</v>
          </cell>
          <cell r="F2744" t="str">
            <v>03GLSTMAP</v>
          </cell>
        </row>
        <row r="2745">
          <cell r="A2745" t="str">
            <v>OH02-16065</v>
          </cell>
          <cell r="B2745" t="str">
            <v>VA96W-247/PIONEER26R61</v>
          </cell>
          <cell r="C2745" t="str">
            <v xml:space="preserve">VA1 </v>
          </cell>
          <cell r="D2745" t="str">
            <v>OSU</v>
          </cell>
          <cell r="E2745" t="str">
            <v>GLSTMAP</v>
          </cell>
          <cell r="F2745" t="str">
            <v>03GLSTMAP</v>
          </cell>
        </row>
        <row r="2746">
          <cell r="A2746" t="str">
            <v>OH02-16066</v>
          </cell>
          <cell r="B2746" t="str">
            <v>VA96W-247/PIONEER26R61</v>
          </cell>
          <cell r="C2746" t="str">
            <v xml:space="preserve">VA1 </v>
          </cell>
          <cell r="D2746" t="str">
            <v>OSU</v>
          </cell>
          <cell r="E2746" t="str">
            <v>GLSTMAP</v>
          </cell>
          <cell r="F2746" t="str">
            <v>03GLSTMAP</v>
          </cell>
        </row>
        <row r="2747">
          <cell r="A2747" t="str">
            <v>OH02-16067</v>
          </cell>
          <cell r="B2747" t="str">
            <v>VA96W-247/PIONEER26R61</v>
          </cell>
          <cell r="C2747" t="str">
            <v xml:space="preserve">VA1 </v>
          </cell>
          <cell r="D2747" t="str">
            <v>OSU</v>
          </cell>
          <cell r="E2747" t="str">
            <v>GLSTMAP</v>
          </cell>
          <cell r="F2747" t="str">
            <v>03GLSTMAP</v>
          </cell>
        </row>
        <row r="2748">
          <cell r="A2748" t="str">
            <v>OH02-16068</v>
          </cell>
          <cell r="B2748" t="str">
            <v>VA96W-247/PIONEER26R61</v>
          </cell>
          <cell r="C2748" t="str">
            <v xml:space="preserve">VA1 </v>
          </cell>
          <cell r="D2748" t="str">
            <v>OSU</v>
          </cell>
          <cell r="E2748" t="str">
            <v>GLSTMAP</v>
          </cell>
          <cell r="F2748" t="str">
            <v>03GLSTMAP</v>
          </cell>
        </row>
        <row r="2749">
          <cell r="A2749" t="str">
            <v>OH02-16069</v>
          </cell>
          <cell r="B2749" t="str">
            <v>VA96W-247/PIONEER26R61</v>
          </cell>
          <cell r="C2749" t="str">
            <v xml:space="preserve">VA1 </v>
          </cell>
          <cell r="D2749" t="str">
            <v>OSU</v>
          </cell>
          <cell r="E2749" t="str">
            <v>GLSTMAP</v>
          </cell>
          <cell r="F2749" t="str">
            <v>03GLSTMAP</v>
          </cell>
        </row>
        <row r="2750">
          <cell r="A2750" t="str">
            <v>OH02-16070</v>
          </cell>
          <cell r="B2750" t="str">
            <v>VA96W-247/PIONEER26R61</v>
          </cell>
          <cell r="C2750" t="str">
            <v xml:space="preserve">VA1 </v>
          </cell>
          <cell r="D2750" t="str">
            <v>OSU</v>
          </cell>
          <cell r="E2750" t="str">
            <v>GLSTMAP</v>
          </cell>
          <cell r="F2750" t="str">
            <v>03GLSTMAP</v>
          </cell>
        </row>
        <row r="2751">
          <cell r="A2751" t="str">
            <v>OH02-16071</v>
          </cell>
          <cell r="B2751" t="str">
            <v>VA96W-247/PIONEER26R61</v>
          </cell>
          <cell r="C2751" t="str">
            <v xml:space="preserve">VA1 </v>
          </cell>
          <cell r="D2751" t="str">
            <v>OSU</v>
          </cell>
          <cell r="E2751" t="str">
            <v>GLSTMAP</v>
          </cell>
          <cell r="F2751" t="str">
            <v>03GLSTMAP</v>
          </cell>
        </row>
        <row r="2752">
          <cell r="A2752" t="str">
            <v>OH02-16072</v>
          </cell>
          <cell r="B2752" t="str">
            <v>VA96W-247/PIONEER26R61</v>
          </cell>
          <cell r="C2752" t="str">
            <v xml:space="preserve">VA1 </v>
          </cell>
          <cell r="D2752" t="str">
            <v>OSU</v>
          </cell>
          <cell r="E2752" t="str">
            <v>GLSTMAP</v>
          </cell>
          <cell r="F2752" t="str">
            <v>03GLSTMAP</v>
          </cell>
        </row>
        <row r="2753">
          <cell r="A2753" t="str">
            <v>OH02-16073</v>
          </cell>
          <cell r="B2753" t="str">
            <v>VA96W-247/PIONEER26R61</v>
          </cell>
          <cell r="C2753" t="str">
            <v xml:space="preserve">VA1 </v>
          </cell>
          <cell r="D2753" t="str">
            <v>OSU</v>
          </cell>
          <cell r="E2753" t="str">
            <v>GLSTMAP</v>
          </cell>
          <cell r="F2753" t="str">
            <v>03GLSTMAP</v>
          </cell>
        </row>
        <row r="2754">
          <cell r="A2754" t="str">
            <v>OH02-16074</v>
          </cell>
          <cell r="B2754" t="str">
            <v>VA96W-247/PIONEER26R61</v>
          </cell>
          <cell r="C2754" t="str">
            <v xml:space="preserve">VA1 </v>
          </cell>
          <cell r="D2754" t="str">
            <v>OSU</v>
          </cell>
          <cell r="E2754" t="str">
            <v>GLSTMAP</v>
          </cell>
          <cell r="F2754" t="str">
            <v>03GLSTMAP</v>
          </cell>
        </row>
        <row r="2755">
          <cell r="A2755" t="str">
            <v>OH02-16075</v>
          </cell>
          <cell r="B2755" t="str">
            <v>VA96W-247/PIONEER26R61</v>
          </cell>
          <cell r="C2755" t="str">
            <v xml:space="preserve">VA1 </v>
          </cell>
          <cell r="D2755" t="str">
            <v>OSU</v>
          </cell>
          <cell r="E2755" t="str">
            <v>GLSTMAP</v>
          </cell>
          <cell r="F2755" t="str">
            <v>03GLSTMAP</v>
          </cell>
        </row>
        <row r="2756">
          <cell r="A2756" t="str">
            <v>OH02-16076</v>
          </cell>
          <cell r="B2756" t="str">
            <v>VA96W-247/PIONEER26R61</v>
          </cell>
          <cell r="C2756" t="str">
            <v xml:space="preserve">VA1 </v>
          </cell>
          <cell r="D2756" t="str">
            <v>OSU</v>
          </cell>
          <cell r="E2756" t="str">
            <v>GLSTMAP</v>
          </cell>
          <cell r="F2756" t="str">
            <v>03GLSTMAP</v>
          </cell>
        </row>
        <row r="2757">
          <cell r="A2757" t="str">
            <v>OH02-16077</v>
          </cell>
          <cell r="B2757" t="str">
            <v>VA96W-247/PIONEER26R61</v>
          </cell>
          <cell r="C2757" t="str">
            <v xml:space="preserve">VA1 </v>
          </cell>
          <cell r="D2757" t="str">
            <v>OSU</v>
          </cell>
          <cell r="E2757" t="str">
            <v>GLSTMAP</v>
          </cell>
          <cell r="F2757" t="str">
            <v>03GLSTMAP</v>
          </cell>
        </row>
        <row r="2758">
          <cell r="A2758" t="str">
            <v>OH02-16078</v>
          </cell>
          <cell r="B2758" t="str">
            <v>VA96W-247/PIONEER26R61</v>
          </cell>
          <cell r="C2758" t="str">
            <v xml:space="preserve">VA1 </v>
          </cell>
          <cell r="D2758" t="str">
            <v>OSU</v>
          </cell>
          <cell r="E2758" t="str">
            <v>GLSTMAP</v>
          </cell>
          <cell r="F2758" t="str">
            <v>03GLSTMAP</v>
          </cell>
        </row>
        <row r="2759">
          <cell r="A2759" t="str">
            <v>OH02-16081</v>
          </cell>
          <cell r="B2759" t="str">
            <v>VA96W-247/PIONEER26R61</v>
          </cell>
          <cell r="C2759" t="str">
            <v xml:space="preserve">VA1 </v>
          </cell>
          <cell r="D2759" t="str">
            <v>OSU</v>
          </cell>
          <cell r="E2759" t="str">
            <v>GLSTMAP</v>
          </cell>
          <cell r="F2759" t="str">
            <v>03GLSTMAP</v>
          </cell>
        </row>
        <row r="2760">
          <cell r="A2760" t="str">
            <v>OH02-16082</v>
          </cell>
          <cell r="B2760" t="str">
            <v>VA96W-247/PIONEER26R61</v>
          </cell>
          <cell r="C2760" t="str">
            <v xml:space="preserve">VA1 </v>
          </cell>
          <cell r="D2760" t="str">
            <v>OSU</v>
          </cell>
          <cell r="E2760" t="str">
            <v>GLSTMAP</v>
          </cell>
          <cell r="F2760" t="str">
            <v>03GLSTMAP</v>
          </cell>
        </row>
        <row r="2761">
          <cell r="A2761" t="str">
            <v>OH02-16083</v>
          </cell>
          <cell r="B2761" t="str">
            <v>VA96W-247/PIONEER26R61</v>
          </cell>
          <cell r="C2761" t="str">
            <v xml:space="preserve">VA1 </v>
          </cell>
          <cell r="D2761" t="str">
            <v>OSU</v>
          </cell>
          <cell r="E2761" t="str">
            <v>GLSTMAP</v>
          </cell>
          <cell r="F2761" t="str">
            <v>03GLSTMAP</v>
          </cell>
        </row>
        <row r="2762">
          <cell r="A2762" t="str">
            <v>OH02-16084</v>
          </cell>
          <cell r="B2762" t="str">
            <v>VA96W-247/PIONEER26R61</v>
          </cell>
          <cell r="C2762" t="str">
            <v xml:space="preserve">VA1 </v>
          </cell>
          <cell r="D2762" t="str">
            <v>OSU</v>
          </cell>
          <cell r="E2762" t="str">
            <v>GLSTMAP</v>
          </cell>
          <cell r="F2762" t="str">
            <v>03GLSTMAP</v>
          </cell>
        </row>
        <row r="2763">
          <cell r="A2763" t="str">
            <v>OH02-16085</v>
          </cell>
          <cell r="B2763" t="str">
            <v>VA96W-247/PIONEER26R61</v>
          </cell>
          <cell r="C2763" t="str">
            <v xml:space="preserve">VA1 </v>
          </cell>
          <cell r="D2763" t="str">
            <v>OSU</v>
          </cell>
          <cell r="E2763" t="str">
            <v>GLSTMAP</v>
          </cell>
          <cell r="F2763" t="str">
            <v>03GLSTMAP</v>
          </cell>
        </row>
        <row r="2764">
          <cell r="A2764" t="str">
            <v>OH02-16086</v>
          </cell>
          <cell r="B2764" t="str">
            <v>VA96W-247/PIONEER26R61</v>
          </cell>
          <cell r="C2764" t="str">
            <v xml:space="preserve">VA1 </v>
          </cell>
          <cell r="D2764" t="str">
            <v>OSU</v>
          </cell>
          <cell r="E2764" t="str">
            <v>GLSTMAP</v>
          </cell>
          <cell r="F2764" t="str">
            <v>03GLSTMAP</v>
          </cell>
        </row>
        <row r="2765">
          <cell r="A2765" t="str">
            <v>OH02-16087</v>
          </cell>
          <cell r="B2765" t="str">
            <v>VA96W-247/PIONEER26R61</v>
          </cell>
          <cell r="C2765" t="str">
            <v xml:space="preserve">VA1 </v>
          </cell>
          <cell r="D2765" t="str">
            <v>OSU</v>
          </cell>
          <cell r="E2765" t="str">
            <v>GLSTMAP</v>
          </cell>
          <cell r="F2765" t="str">
            <v>03GLSTMAP</v>
          </cell>
        </row>
        <row r="2766">
          <cell r="A2766" t="str">
            <v>OH02-16088</v>
          </cell>
          <cell r="B2766" t="str">
            <v>VA96W-247/PIONEER26R61</v>
          </cell>
          <cell r="C2766" t="str">
            <v xml:space="preserve">VA1 </v>
          </cell>
          <cell r="D2766" t="str">
            <v>OSU</v>
          </cell>
          <cell r="E2766" t="str">
            <v>GLSTMAP</v>
          </cell>
          <cell r="F2766" t="str">
            <v>03GLSTMAP</v>
          </cell>
        </row>
        <row r="2767">
          <cell r="A2767" t="str">
            <v>OH02-16089</v>
          </cell>
          <cell r="B2767" t="str">
            <v>VA96W-247/PIONEER26R61</v>
          </cell>
          <cell r="C2767" t="str">
            <v xml:space="preserve">VA1 </v>
          </cell>
          <cell r="D2767" t="str">
            <v>OSU</v>
          </cell>
          <cell r="E2767" t="str">
            <v>GLSTMAP</v>
          </cell>
          <cell r="F2767" t="str">
            <v>03GLSTMAP</v>
          </cell>
        </row>
        <row r="2768">
          <cell r="A2768" t="str">
            <v>OH02-16090</v>
          </cell>
          <cell r="B2768" t="str">
            <v>VA96W-247/PIONEER26R61</v>
          </cell>
          <cell r="C2768" t="str">
            <v xml:space="preserve">VA1 </v>
          </cell>
          <cell r="D2768" t="str">
            <v>OSU</v>
          </cell>
          <cell r="E2768" t="str">
            <v>GLSTMAP</v>
          </cell>
          <cell r="F2768" t="str">
            <v>03GLSTMAP</v>
          </cell>
        </row>
        <row r="2769">
          <cell r="A2769" t="str">
            <v>OH02-16091</v>
          </cell>
          <cell r="B2769" t="str">
            <v>VA96W-247/PIONEER26R61</v>
          </cell>
          <cell r="C2769" t="str">
            <v xml:space="preserve">VA1 </v>
          </cell>
          <cell r="D2769" t="str">
            <v>OSU</v>
          </cell>
          <cell r="E2769" t="str">
            <v>GLSTMAP</v>
          </cell>
          <cell r="F2769" t="str">
            <v>03GLSTMAP</v>
          </cell>
        </row>
        <row r="2770">
          <cell r="A2770" t="str">
            <v>OH02-16092</v>
          </cell>
          <cell r="B2770" t="str">
            <v>VA96W-247/PIONEER26R61</v>
          </cell>
          <cell r="C2770" t="str">
            <v xml:space="preserve">VA1 </v>
          </cell>
          <cell r="D2770" t="str">
            <v>OSU</v>
          </cell>
          <cell r="E2770" t="str">
            <v>GLSTMAP</v>
          </cell>
          <cell r="F2770" t="str">
            <v>03GLSTMAP</v>
          </cell>
        </row>
        <row r="2771">
          <cell r="A2771" t="str">
            <v>OH02-16093</v>
          </cell>
          <cell r="B2771" t="str">
            <v>VA96W-247/PIONEER26R61</v>
          </cell>
          <cell r="C2771" t="str">
            <v xml:space="preserve">VA1 </v>
          </cell>
          <cell r="D2771" t="str">
            <v>OSU</v>
          </cell>
          <cell r="E2771" t="str">
            <v>GLSTMAP</v>
          </cell>
          <cell r="F2771" t="str">
            <v>03GLSTMAP</v>
          </cell>
        </row>
        <row r="2772">
          <cell r="A2772" t="str">
            <v>OH02-16094</v>
          </cell>
          <cell r="B2772" t="str">
            <v>VA96W-247/PIONEER26R61</v>
          </cell>
          <cell r="C2772" t="str">
            <v xml:space="preserve">VA1 </v>
          </cell>
          <cell r="D2772" t="str">
            <v>OSU</v>
          </cell>
          <cell r="E2772" t="str">
            <v>GLSTMAP</v>
          </cell>
          <cell r="F2772" t="str">
            <v>03GLSTMAP</v>
          </cell>
        </row>
        <row r="2773">
          <cell r="A2773" t="str">
            <v>OH02-16095</v>
          </cell>
          <cell r="B2773" t="str">
            <v>VA96W-247/PIONEER26R61</v>
          </cell>
          <cell r="C2773" t="str">
            <v xml:space="preserve">VA1 </v>
          </cell>
          <cell r="D2773" t="str">
            <v>OSU</v>
          </cell>
          <cell r="E2773" t="str">
            <v>GLSTMAP</v>
          </cell>
          <cell r="F2773" t="str">
            <v>03GLSTMAP</v>
          </cell>
        </row>
        <row r="2774">
          <cell r="A2774" t="str">
            <v>OH02-16096</v>
          </cell>
          <cell r="B2774" t="str">
            <v>VA96W-247/PIONEER26R61</v>
          </cell>
          <cell r="C2774" t="str">
            <v xml:space="preserve">VA1 </v>
          </cell>
          <cell r="D2774" t="str">
            <v>OSU</v>
          </cell>
          <cell r="E2774" t="str">
            <v>GLSTMAP</v>
          </cell>
          <cell r="F2774" t="str">
            <v>03GLSTMAP</v>
          </cell>
        </row>
        <row r="2775">
          <cell r="A2775" t="str">
            <v>OH02-16097</v>
          </cell>
          <cell r="B2775" t="str">
            <v>VA96W-247/PIONEER26R61</v>
          </cell>
          <cell r="C2775" t="str">
            <v xml:space="preserve">VA1 </v>
          </cell>
          <cell r="D2775" t="str">
            <v>OSU</v>
          </cell>
          <cell r="E2775" t="str">
            <v>GLSTMAP</v>
          </cell>
          <cell r="F2775" t="str">
            <v>03GLSTMAP</v>
          </cell>
        </row>
        <row r="2776">
          <cell r="A2776" t="str">
            <v>OH02-16098</v>
          </cell>
          <cell r="B2776" t="str">
            <v>VA96W-247/PIONEER26R61</v>
          </cell>
          <cell r="C2776" t="str">
            <v xml:space="preserve">VA1 </v>
          </cell>
          <cell r="D2776" t="str">
            <v>OSU</v>
          </cell>
          <cell r="E2776" t="str">
            <v>GLSTMAP</v>
          </cell>
          <cell r="F2776" t="str">
            <v>03GLSTMAP</v>
          </cell>
        </row>
        <row r="2777">
          <cell r="A2777" t="str">
            <v>OH02-16099</v>
          </cell>
          <cell r="B2777" t="str">
            <v>VA96W-247/PIONEER26R61</v>
          </cell>
          <cell r="C2777" t="str">
            <v xml:space="preserve">VA1 </v>
          </cell>
          <cell r="D2777" t="str">
            <v>OSU</v>
          </cell>
          <cell r="E2777" t="str">
            <v>GLSTMAP</v>
          </cell>
          <cell r="F2777" t="str">
            <v>03GLSTMAP</v>
          </cell>
        </row>
        <row r="2778">
          <cell r="A2778" t="str">
            <v>OH02-16101</v>
          </cell>
          <cell r="B2778" t="str">
            <v>VA96W-247/PIONEER26R61</v>
          </cell>
          <cell r="C2778" t="str">
            <v xml:space="preserve">VA1 </v>
          </cell>
          <cell r="D2778" t="str">
            <v>OSU</v>
          </cell>
          <cell r="E2778" t="str">
            <v>GLSTMAP</v>
          </cell>
          <cell r="F2778" t="str">
            <v>03GLSTMAP</v>
          </cell>
        </row>
        <row r="2779">
          <cell r="A2779" t="str">
            <v>OH02-16102</v>
          </cell>
          <cell r="B2779" t="str">
            <v>VA96W-247/PIONEER26R61</v>
          </cell>
          <cell r="C2779" t="str">
            <v xml:space="preserve">VA1 </v>
          </cell>
          <cell r="D2779" t="str">
            <v>OSU</v>
          </cell>
          <cell r="E2779" t="str">
            <v>GLSTMAP</v>
          </cell>
          <cell r="F2779" t="str">
            <v>03GLSTMAP</v>
          </cell>
        </row>
        <row r="2780">
          <cell r="A2780" t="str">
            <v>OH02-16103</v>
          </cell>
          <cell r="B2780" t="str">
            <v>VA96W-247/PIONEER26R61</v>
          </cell>
          <cell r="C2780" t="str">
            <v xml:space="preserve">VA1 </v>
          </cell>
          <cell r="D2780" t="str">
            <v>OSU</v>
          </cell>
          <cell r="E2780" t="str">
            <v>GLSTMAP</v>
          </cell>
          <cell r="F2780" t="str">
            <v>03GLSTMAP</v>
          </cell>
        </row>
        <row r="2781">
          <cell r="A2781" t="str">
            <v>OH02-16104</v>
          </cell>
          <cell r="B2781" t="str">
            <v>VA96W-247/PIONEER26R61</v>
          </cell>
          <cell r="C2781" t="str">
            <v xml:space="preserve">VA1 </v>
          </cell>
          <cell r="D2781" t="str">
            <v>OSU</v>
          </cell>
          <cell r="E2781" t="str">
            <v>GLSTMAP</v>
          </cell>
          <cell r="F2781" t="str">
            <v>03GLSTMAP</v>
          </cell>
        </row>
        <row r="2782">
          <cell r="A2782" t="str">
            <v>OH02-16105</v>
          </cell>
          <cell r="B2782" t="str">
            <v>VA96W-247/PIONEER26R61</v>
          </cell>
          <cell r="C2782" t="str">
            <v xml:space="preserve">VA1 </v>
          </cell>
          <cell r="D2782" t="str">
            <v>OSU</v>
          </cell>
          <cell r="E2782" t="str">
            <v>GLSTMAP</v>
          </cell>
          <cell r="F2782" t="str">
            <v>03GLSTMAP</v>
          </cell>
        </row>
        <row r="2783">
          <cell r="A2783" t="str">
            <v>OH02-16106</v>
          </cell>
          <cell r="B2783" t="str">
            <v>VA96W-247/PIONEER26R61</v>
          </cell>
          <cell r="C2783" t="str">
            <v xml:space="preserve">VA1 </v>
          </cell>
          <cell r="D2783" t="str">
            <v>OSU</v>
          </cell>
          <cell r="E2783" t="str">
            <v>GLSTMAP</v>
          </cell>
          <cell r="F2783" t="str">
            <v>03GLSTMAP</v>
          </cell>
        </row>
        <row r="2784">
          <cell r="A2784" t="str">
            <v>OH02-16107</v>
          </cell>
          <cell r="B2784" t="str">
            <v>VA96W-247/PIONEER26R61</v>
          </cell>
          <cell r="C2784" t="str">
            <v xml:space="preserve">VA1 </v>
          </cell>
          <cell r="D2784" t="str">
            <v>OSU</v>
          </cell>
          <cell r="E2784" t="str">
            <v>GLSTMAP</v>
          </cell>
          <cell r="F2784" t="str">
            <v>03GLSTMAP</v>
          </cell>
        </row>
        <row r="2785">
          <cell r="A2785" t="str">
            <v>OH02-16108</v>
          </cell>
          <cell r="B2785" t="str">
            <v>VA96W-247/PIONEER26R61</v>
          </cell>
          <cell r="C2785" t="str">
            <v xml:space="preserve">VA1 </v>
          </cell>
          <cell r="D2785" t="str">
            <v>OSU</v>
          </cell>
          <cell r="E2785" t="str">
            <v>GLSTMAP</v>
          </cell>
          <cell r="F2785" t="str">
            <v>03GLSTMAP</v>
          </cell>
        </row>
        <row r="2786">
          <cell r="A2786" t="str">
            <v>OH02-16109</v>
          </cell>
          <cell r="B2786" t="str">
            <v>VA96W-247/PIONEER26R61</v>
          </cell>
          <cell r="C2786" t="str">
            <v xml:space="preserve">VA1 </v>
          </cell>
          <cell r="D2786" t="str">
            <v>OSU</v>
          </cell>
          <cell r="E2786" t="str">
            <v>GLSTMAP</v>
          </cell>
          <cell r="F2786" t="str">
            <v>03GLSTMAP</v>
          </cell>
        </row>
        <row r="2787">
          <cell r="A2787" t="str">
            <v>OH02-16110</v>
          </cell>
          <cell r="B2787" t="str">
            <v>VA96W-247/PIONEER26R61</v>
          </cell>
          <cell r="C2787" t="str">
            <v xml:space="preserve">VA1 </v>
          </cell>
          <cell r="D2787" t="str">
            <v>OSU</v>
          </cell>
          <cell r="E2787" t="str">
            <v>GLSTMAP</v>
          </cell>
          <cell r="F2787" t="str">
            <v>03GLSTMAP</v>
          </cell>
        </row>
        <row r="2788">
          <cell r="A2788" t="str">
            <v>OH02-16111</v>
          </cell>
          <cell r="B2788" t="str">
            <v>VA96W-247/PIONEER26R61</v>
          </cell>
          <cell r="C2788" t="str">
            <v xml:space="preserve">VA1 </v>
          </cell>
          <cell r="D2788" t="str">
            <v>OSU</v>
          </cell>
          <cell r="E2788" t="str">
            <v>GLSTMAP</v>
          </cell>
          <cell r="F2788" t="str">
            <v>03GLSTMAP</v>
          </cell>
        </row>
        <row r="2789">
          <cell r="A2789" t="str">
            <v>OH02-16112</v>
          </cell>
          <cell r="B2789" t="str">
            <v>VA96W-247/PIONEER26R61</v>
          </cell>
          <cell r="C2789" t="str">
            <v xml:space="preserve">VA1 </v>
          </cell>
          <cell r="D2789" t="str">
            <v>OSU</v>
          </cell>
          <cell r="E2789" t="str">
            <v>GLSTMAP</v>
          </cell>
          <cell r="F2789" t="str">
            <v>03GLSTMAP</v>
          </cell>
        </row>
        <row r="2790">
          <cell r="A2790" t="str">
            <v>OH02-16113</v>
          </cell>
          <cell r="B2790" t="str">
            <v>VA96W-247/PIONEER26R61</v>
          </cell>
          <cell r="C2790" t="str">
            <v xml:space="preserve">VA1 </v>
          </cell>
          <cell r="D2790" t="str">
            <v>OSU</v>
          </cell>
          <cell r="E2790" t="str">
            <v>GLSTMAP</v>
          </cell>
          <cell r="F2790" t="str">
            <v>03GLSTMAP</v>
          </cell>
        </row>
        <row r="2791">
          <cell r="A2791" t="str">
            <v>OH02-16115</v>
          </cell>
          <cell r="B2791" t="str">
            <v>VA96W-247/PIONEER26R61</v>
          </cell>
          <cell r="C2791" t="str">
            <v xml:space="preserve">VA1 </v>
          </cell>
          <cell r="D2791" t="str">
            <v>OSU</v>
          </cell>
          <cell r="E2791" t="str">
            <v>GLSTMAP</v>
          </cell>
          <cell r="F2791" t="str">
            <v>03GLSTMAP</v>
          </cell>
        </row>
        <row r="2792">
          <cell r="A2792" t="str">
            <v>OH02-16116</v>
          </cell>
          <cell r="B2792" t="str">
            <v>VA96W-247/PIONEER26R61</v>
          </cell>
          <cell r="C2792" t="str">
            <v xml:space="preserve">VA1 </v>
          </cell>
          <cell r="D2792" t="str">
            <v>OSU</v>
          </cell>
          <cell r="E2792" t="str">
            <v>GLSTMAP</v>
          </cell>
          <cell r="F2792" t="str">
            <v>03GLSTMAP</v>
          </cell>
        </row>
        <row r="2793">
          <cell r="A2793" t="str">
            <v>OH02-16117</v>
          </cell>
          <cell r="B2793" t="str">
            <v>VA96W-247/PIONEER26R61</v>
          </cell>
          <cell r="C2793" t="str">
            <v xml:space="preserve">VA1 </v>
          </cell>
          <cell r="D2793" t="str">
            <v>OSU</v>
          </cell>
          <cell r="E2793" t="str">
            <v>GLSTMAP</v>
          </cell>
          <cell r="F2793" t="str">
            <v>03GLSTMAP</v>
          </cell>
        </row>
        <row r="2794">
          <cell r="A2794" t="str">
            <v>OH02-16118</v>
          </cell>
          <cell r="B2794" t="str">
            <v>VA96W-247/PIONEER26R61</v>
          </cell>
          <cell r="C2794" t="str">
            <v xml:space="preserve">VA1 </v>
          </cell>
          <cell r="D2794" t="str">
            <v>OSU</v>
          </cell>
          <cell r="E2794" t="str">
            <v>GLSTMAP</v>
          </cell>
          <cell r="F2794" t="str">
            <v>03GLSTMAP</v>
          </cell>
        </row>
        <row r="2795">
          <cell r="A2795" t="str">
            <v>OH02-16119</v>
          </cell>
          <cell r="B2795" t="str">
            <v>VA96W-247/PIONEER26R61</v>
          </cell>
          <cell r="C2795" t="str">
            <v xml:space="preserve">VA1 </v>
          </cell>
          <cell r="D2795" t="str">
            <v>OSU</v>
          </cell>
          <cell r="E2795" t="str">
            <v>GLSTMAP</v>
          </cell>
          <cell r="F2795" t="str">
            <v>03GLSTMAP</v>
          </cell>
        </row>
        <row r="2796">
          <cell r="A2796" t="str">
            <v>OH02-16121</v>
          </cell>
          <cell r="B2796" t="str">
            <v>VA96W-247/PIONEER26R61</v>
          </cell>
          <cell r="C2796" t="str">
            <v xml:space="preserve">VA1 </v>
          </cell>
          <cell r="D2796" t="str">
            <v>OSU</v>
          </cell>
          <cell r="E2796" t="str">
            <v>GLSTMAP</v>
          </cell>
          <cell r="F2796" t="str">
            <v>03GLSTMAP</v>
          </cell>
        </row>
        <row r="2797">
          <cell r="A2797" t="str">
            <v>OH02-16122</v>
          </cell>
          <cell r="B2797" t="str">
            <v>VA96W-247/PIONEER26R61</v>
          </cell>
          <cell r="C2797" t="str">
            <v xml:space="preserve">VA1 </v>
          </cell>
          <cell r="D2797" t="str">
            <v>OSU</v>
          </cell>
          <cell r="E2797" t="str">
            <v>GLSTMAP</v>
          </cell>
          <cell r="F2797" t="str">
            <v>03GLSTMAP</v>
          </cell>
        </row>
        <row r="2798">
          <cell r="A2798" t="str">
            <v>OH02-16123</v>
          </cell>
          <cell r="B2798" t="str">
            <v>VA96W-247/PIONEER26R61</v>
          </cell>
          <cell r="C2798" t="str">
            <v xml:space="preserve">VA1 </v>
          </cell>
          <cell r="D2798" t="str">
            <v>OSU</v>
          </cell>
          <cell r="E2798" t="str">
            <v>GLSTMAP</v>
          </cell>
          <cell r="F2798" t="str">
            <v>03GLSTMAP</v>
          </cell>
        </row>
        <row r="2799">
          <cell r="A2799" t="str">
            <v>OH02-16124</v>
          </cell>
          <cell r="B2799" t="str">
            <v>VA96W-247/PIONEER26R61</v>
          </cell>
          <cell r="C2799" t="str">
            <v xml:space="preserve">VA1 </v>
          </cell>
          <cell r="D2799" t="str">
            <v>OSU</v>
          </cell>
          <cell r="E2799" t="str">
            <v>GLSTMAP</v>
          </cell>
          <cell r="F2799" t="str">
            <v>03GLSTMAP</v>
          </cell>
        </row>
        <row r="2800">
          <cell r="A2800" t="str">
            <v>OH02-16125</v>
          </cell>
          <cell r="B2800" t="str">
            <v>VA96W-247/PIONEER26R61</v>
          </cell>
          <cell r="C2800" t="str">
            <v xml:space="preserve">VA1 </v>
          </cell>
          <cell r="D2800" t="str">
            <v>OSU</v>
          </cell>
          <cell r="E2800" t="str">
            <v>GLSTMAP</v>
          </cell>
          <cell r="F2800" t="str">
            <v>03GLSTMAP</v>
          </cell>
        </row>
        <row r="2801">
          <cell r="A2801" t="str">
            <v>OH02-16126</v>
          </cell>
          <cell r="B2801" t="str">
            <v>VA96W-247/PIONEER26R61</v>
          </cell>
          <cell r="C2801" t="str">
            <v xml:space="preserve">VA1 </v>
          </cell>
          <cell r="D2801" t="str">
            <v>OSU</v>
          </cell>
          <cell r="E2801" t="str">
            <v>GLSTMAP</v>
          </cell>
          <cell r="F2801" t="str">
            <v>03GLSTMAP</v>
          </cell>
        </row>
        <row r="2802">
          <cell r="A2802" t="str">
            <v>OH02-16127</v>
          </cell>
          <cell r="B2802" t="str">
            <v>VA96W-247/PIONEER26R61</v>
          </cell>
          <cell r="C2802" t="str">
            <v xml:space="preserve">VA1 </v>
          </cell>
          <cell r="D2802" t="str">
            <v>OSU</v>
          </cell>
          <cell r="E2802" t="str">
            <v>GLSTMAP</v>
          </cell>
          <cell r="F2802" t="str">
            <v>03GLSTMAP</v>
          </cell>
        </row>
        <row r="2803">
          <cell r="A2803" t="str">
            <v>OH02-16128</v>
          </cell>
          <cell r="B2803" t="str">
            <v>VA96W-247/PIONEER26R61</v>
          </cell>
          <cell r="C2803" t="str">
            <v xml:space="preserve">VA1 </v>
          </cell>
          <cell r="D2803" t="str">
            <v>OSU</v>
          </cell>
          <cell r="E2803" t="str">
            <v>GLSTMAP</v>
          </cell>
          <cell r="F2803" t="str">
            <v>03GLSTMAP</v>
          </cell>
        </row>
        <row r="2804">
          <cell r="A2804" t="str">
            <v>OH02-16129</v>
          </cell>
          <cell r="B2804" t="str">
            <v>VA96W-247/PIONEER26R61</v>
          </cell>
          <cell r="C2804" t="str">
            <v xml:space="preserve">VA1 </v>
          </cell>
          <cell r="D2804" t="str">
            <v>OSU</v>
          </cell>
          <cell r="E2804" t="str">
            <v>GLSTMAP</v>
          </cell>
          <cell r="F2804" t="str">
            <v>03GLSTMAP</v>
          </cell>
        </row>
        <row r="2805">
          <cell r="A2805" t="str">
            <v>OH02-16130</v>
          </cell>
          <cell r="B2805" t="str">
            <v>VA96W-247/PIONEER26R61</v>
          </cell>
          <cell r="C2805" t="str">
            <v xml:space="preserve">VA1 </v>
          </cell>
          <cell r="D2805" t="str">
            <v>OSU</v>
          </cell>
          <cell r="E2805" t="str">
            <v>GLSTMAP</v>
          </cell>
          <cell r="F2805" t="str">
            <v>03GLSTMAP</v>
          </cell>
        </row>
        <row r="2806">
          <cell r="A2806" t="str">
            <v>OH02-16131</v>
          </cell>
          <cell r="B2806" t="str">
            <v>VA96W-247/PIONEER26R61</v>
          </cell>
          <cell r="C2806" t="str">
            <v xml:space="preserve">VA1 </v>
          </cell>
          <cell r="D2806" t="str">
            <v>OSU</v>
          </cell>
          <cell r="E2806" t="str">
            <v>GLSTMAP</v>
          </cell>
          <cell r="F2806" t="str">
            <v>03GLSTMAP</v>
          </cell>
        </row>
        <row r="2807">
          <cell r="A2807" t="str">
            <v>OH02-16132</v>
          </cell>
          <cell r="B2807" t="str">
            <v>VA96W-247/PIONEER26R61</v>
          </cell>
          <cell r="C2807" t="str">
            <v xml:space="preserve">VA1 </v>
          </cell>
          <cell r="D2807" t="str">
            <v>OSU</v>
          </cell>
          <cell r="E2807" t="str">
            <v>GLSTMAP</v>
          </cell>
          <cell r="F2807" t="str">
            <v>03GLSTMAP</v>
          </cell>
        </row>
        <row r="2808">
          <cell r="A2808" t="str">
            <v>OH02-16133</v>
          </cell>
          <cell r="B2808" t="str">
            <v>VA96W-247/PIONEER26R61</v>
          </cell>
          <cell r="C2808" t="str">
            <v xml:space="preserve">VA1 </v>
          </cell>
          <cell r="D2808" t="str">
            <v>OSU</v>
          </cell>
          <cell r="E2808" t="str">
            <v>GLSTMAP</v>
          </cell>
          <cell r="F2808" t="str">
            <v>03GLSTMAP</v>
          </cell>
        </row>
        <row r="2809">
          <cell r="A2809" t="str">
            <v>OH02-16134</v>
          </cell>
          <cell r="B2809" t="str">
            <v>VA96W-247/PIONEER26R61</v>
          </cell>
          <cell r="C2809" t="str">
            <v xml:space="preserve">VA1 </v>
          </cell>
          <cell r="D2809" t="str">
            <v>OSU</v>
          </cell>
          <cell r="E2809" t="str">
            <v>GLSTMAP</v>
          </cell>
          <cell r="F2809" t="str">
            <v>03GLSTMAP</v>
          </cell>
        </row>
        <row r="2810">
          <cell r="A2810" t="str">
            <v>OH02-16135</v>
          </cell>
          <cell r="B2810" t="str">
            <v>VA96W-247/PIONEER26R61</v>
          </cell>
          <cell r="C2810" t="str">
            <v xml:space="preserve">VA1 </v>
          </cell>
          <cell r="D2810" t="str">
            <v>OSU</v>
          </cell>
          <cell r="E2810" t="str">
            <v>GLSTMAP</v>
          </cell>
          <cell r="F2810" t="str">
            <v>03GLSTMAP</v>
          </cell>
        </row>
        <row r="2811">
          <cell r="A2811" t="str">
            <v>OH02-16136</v>
          </cell>
          <cell r="B2811" t="str">
            <v>VA96W-247/PIONEER26R61</v>
          </cell>
          <cell r="C2811" t="str">
            <v xml:space="preserve">VA1 </v>
          </cell>
          <cell r="D2811" t="str">
            <v>OSU</v>
          </cell>
          <cell r="E2811" t="str">
            <v>GLSTMAP</v>
          </cell>
          <cell r="F2811" t="str">
            <v>03GLSTMAP</v>
          </cell>
        </row>
        <row r="2812">
          <cell r="A2812" t="str">
            <v>OH02-16137</v>
          </cell>
          <cell r="B2812" t="str">
            <v>VA96W-247/PIONEER26R61</v>
          </cell>
          <cell r="C2812" t="str">
            <v xml:space="preserve">VA1 </v>
          </cell>
          <cell r="D2812" t="str">
            <v>OSU</v>
          </cell>
          <cell r="E2812" t="str">
            <v>GLSTMAP</v>
          </cell>
          <cell r="F2812" t="str">
            <v>03GLSTMAP</v>
          </cell>
        </row>
        <row r="2813">
          <cell r="A2813" t="str">
            <v>OH02-16138</v>
          </cell>
          <cell r="B2813" t="str">
            <v>VA96W-247/PIONEER26R61</v>
          </cell>
          <cell r="C2813" t="str">
            <v xml:space="preserve">VA1 </v>
          </cell>
          <cell r="D2813" t="str">
            <v>OSU</v>
          </cell>
          <cell r="E2813" t="str">
            <v>GLSTMAP</v>
          </cell>
          <cell r="F2813" t="str">
            <v>03GLSTMAP</v>
          </cell>
        </row>
        <row r="2814">
          <cell r="A2814" t="str">
            <v>OH02-16139</v>
          </cell>
          <cell r="B2814" t="str">
            <v>VA96W-247/PIONEER26R61</v>
          </cell>
          <cell r="C2814" t="str">
            <v xml:space="preserve">VA1 </v>
          </cell>
          <cell r="D2814" t="str">
            <v>OSU</v>
          </cell>
          <cell r="E2814" t="str">
            <v>GLSTMAP</v>
          </cell>
          <cell r="F2814" t="str">
            <v>03GLSTMAP</v>
          </cell>
        </row>
        <row r="2815">
          <cell r="A2815" t="str">
            <v>OH02-16141</v>
          </cell>
          <cell r="B2815" t="str">
            <v>VA96W-247/PIONEER26R61</v>
          </cell>
          <cell r="C2815" t="str">
            <v xml:space="preserve">VA1 </v>
          </cell>
          <cell r="D2815" t="str">
            <v>OSU</v>
          </cell>
          <cell r="E2815" t="str">
            <v>GLSTMAP</v>
          </cell>
          <cell r="F2815" t="str">
            <v>03GLSTMAP</v>
          </cell>
        </row>
        <row r="2816">
          <cell r="A2816" t="str">
            <v>OH02-16142</v>
          </cell>
          <cell r="B2816" t="str">
            <v>VA96W-247/PIONEER26R61</v>
          </cell>
          <cell r="C2816" t="str">
            <v xml:space="preserve">VA1 </v>
          </cell>
          <cell r="D2816" t="str">
            <v>OSU</v>
          </cell>
          <cell r="E2816" t="str">
            <v>GLSTMAP</v>
          </cell>
          <cell r="F2816" t="str">
            <v>03GLSTMAP</v>
          </cell>
        </row>
        <row r="2817">
          <cell r="A2817" t="str">
            <v>OH02-16143</v>
          </cell>
          <cell r="B2817" t="str">
            <v>VA96W-247/PIONEER26R61</v>
          </cell>
          <cell r="C2817" t="str">
            <v xml:space="preserve">VA1 </v>
          </cell>
          <cell r="D2817" t="str">
            <v>OSU</v>
          </cell>
          <cell r="E2817" t="str">
            <v>GLSTMAP</v>
          </cell>
          <cell r="F2817" t="str">
            <v>03GLSTMAP</v>
          </cell>
        </row>
        <row r="2818">
          <cell r="A2818" t="str">
            <v>OH02-16144</v>
          </cell>
          <cell r="B2818" t="str">
            <v>VA96W-247/PIONEER26R61</v>
          </cell>
          <cell r="C2818" t="str">
            <v xml:space="preserve">VA1 </v>
          </cell>
          <cell r="D2818" t="str">
            <v>OSU</v>
          </cell>
          <cell r="E2818" t="str">
            <v>GLSTMAP</v>
          </cell>
          <cell r="F2818" t="str">
            <v>03GLSTMAP</v>
          </cell>
        </row>
        <row r="2819">
          <cell r="A2819" t="str">
            <v>OH02-16145</v>
          </cell>
          <cell r="B2819" t="str">
            <v>VA96W-247/PIONEER26R61</v>
          </cell>
          <cell r="C2819" t="str">
            <v xml:space="preserve">VA1 </v>
          </cell>
          <cell r="D2819" t="str">
            <v>OSU</v>
          </cell>
          <cell r="E2819" t="str">
            <v>GLSTMAP</v>
          </cell>
          <cell r="F2819" t="str">
            <v>03GLSTMAP</v>
          </cell>
        </row>
        <row r="2820">
          <cell r="A2820" t="str">
            <v>OH02-16146</v>
          </cell>
          <cell r="B2820" t="str">
            <v>VA96W-247/PIONEER26R61</v>
          </cell>
          <cell r="C2820" t="str">
            <v xml:space="preserve">VA1 </v>
          </cell>
          <cell r="D2820" t="str">
            <v>OSU</v>
          </cell>
          <cell r="E2820" t="str">
            <v>GLSTMAP</v>
          </cell>
          <cell r="F2820" t="str">
            <v>03GLSTMAP</v>
          </cell>
        </row>
        <row r="2821">
          <cell r="A2821" t="str">
            <v>OH02-16147</v>
          </cell>
          <cell r="B2821" t="str">
            <v>VA96W-247/PIONEER26R61</v>
          </cell>
          <cell r="C2821" t="str">
            <v xml:space="preserve">VA1 </v>
          </cell>
          <cell r="D2821" t="str">
            <v>OSU</v>
          </cell>
          <cell r="E2821" t="str">
            <v>GLSTMAP</v>
          </cell>
          <cell r="F2821" t="str">
            <v>03GLSTMAP</v>
          </cell>
        </row>
        <row r="2822">
          <cell r="A2822" t="str">
            <v>OH02-16148</v>
          </cell>
          <cell r="B2822" t="str">
            <v>VA96W-247/PIONEER26R61</v>
          </cell>
          <cell r="C2822" t="str">
            <v xml:space="preserve">VA1 </v>
          </cell>
          <cell r="D2822" t="str">
            <v>OSU</v>
          </cell>
          <cell r="E2822" t="str">
            <v>GLSTMAP</v>
          </cell>
          <cell r="F2822" t="str">
            <v>03GLSTMAP</v>
          </cell>
        </row>
        <row r="2823">
          <cell r="A2823" t="str">
            <v>OH02-16149</v>
          </cell>
          <cell r="B2823" t="str">
            <v>VA96W-247/PIONEER26R61</v>
          </cell>
          <cell r="C2823" t="str">
            <v xml:space="preserve">VA1 </v>
          </cell>
          <cell r="D2823" t="str">
            <v>OSU</v>
          </cell>
          <cell r="E2823" t="str">
            <v>GLSTMAP</v>
          </cell>
          <cell r="F2823" t="str">
            <v>03GLSTMAP</v>
          </cell>
        </row>
        <row r="2824">
          <cell r="A2824" t="str">
            <v>OH02-16150</v>
          </cell>
          <cell r="B2824" t="str">
            <v>VA96W-247/PIONEER26R61</v>
          </cell>
          <cell r="C2824" t="str">
            <v xml:space="preserve">VA1 </v>
          </cell>
          <cell r="D2824" t="str">
            <v>OSU</v>
          </cell>
          <cell r="E2824" t="str">
            <v>GLSTMAP</v>
          </cell>
          <cell r="F2824" t="str">
            <v>03GLSTMAP</v>
          </cell>
        </row>
        <row r="2825">
          <cell r="A2825" t="str">
            <v>OH02-16151</v>
          </cell>
          <cell r="B2825" t="str">
            <v>VA96W-247/PIONEER26R61</v>
          </cell>
          <cell r="C2825" t="str">
            <v xml:space="preserve">VA1 </v>
          </cell>
          <cell r="D2825" t="str">
            <v>OSU</v>
          </cell>
          <cell r="E2825" t="str">
            <v>GLSTMAP</v>
          </cell>
          <cell r="F2825" t="str">
            <v>03GLSTMAP</v>
          </cell>
        </row>
        <row r="2826">
          <cell r="A2826" t="str">
            <v>OH02-16152</v>
          </cell>
          <cell r="B2826" t="str">
            <v>VA96W-247/PIONEER26R61</v>
          </cell>
          <cell r="C2826" t="str">
            <v xml:space="preserve">VA1 </v>
          </cell>
          <cell r="D2826" t="str">
            <v>OSU</v>
          </cell>
          <cell r="E2826" t="str">
            <v>GLSTMAP</v>
          </cell>
          <cell r="F2826" t="str">
            <v>03GLSTMAP</v>
          </cell>
        </row>
        <row r="2827">
          <cell r="A2827" t="str">
            <v>OH02-16153</v>
          </cell>
          <cell r="B2827" t="str">
            <v>VA96W-247/PIONEER26R61</v>
          </cell>
          <cell r="C2827" t="str">
            <v xml:space="preserve">VA1 </v>
          </cell>
          <cell r="D2827" t="str">
            <v>OSU</v>
          </cell>
          <cell r="E2827" t="str">
            <v>GLSTMAP</v>
          </cell>
          <cell r="F2827" t="str">
            <v>03GLSTMAP</v>
          </cell>
        </row>
        <row r="2828">
          <cell r="A2828" t="str">
            <v>OH02-16154</v>
          </cell>
          <cell r="B2828" t="str">
            <v>VA96W-247/PIONEER26R61</v>
          </cell>
          <cell r="C2828" t="str">
            <v xml:space="preserve">VA1 </v>
          </cell>
          <cell r="D2828" t="str">
            <v>OSU</v>
          </cell>
          <cell r="E2828" t="str">
            <v>GLSTMAP</v>
          </cell>
          <cell r="F2828" t="str">
            <v>03GLSTMAP</v>
          </cell>
        </row>
        <row r="2829">
          <cell r="A2829" t="str">
            <v>OH02-16155</v>
          </cell>
          <cell r="B2829" t="str">
            <v>VA96W-247/PIONEER26R61</v>
          </cell>
          <cell r="C2829" t="str">
            <v xml:space="preserve">VA1 </v>
          </cell>
          <cell r="D2829" t="str">
            <v>OSU</v>
          </cell>
          <cell r="E2829" t="str">
            <v>GLSTMAP</v>
          </cell>
          <cell r="F2829" t="str">
            <v>03GLSTMAP</v>
          </cell>
        </row>
        <row r="2830">
          <cell r="A2830" t="str">
            <v>OH02-16156</v>
          </cell>
          <cell r="B2830" t="str">
            <v>VA96W-247/PIONEER26R61</v>
          </cell>
          <cell r="C2830" t="str">
            <v xml:space="preserve">VA1 </v>
          </cell>
          <cell r="D2830" t="str">
            <v>OSU</v>
          </cell>
          <cell r="E2830" t="str">
            <v>GLSTMAP</v>
          </cell>
          <cell r="F2830" t="str">
            <v>03GLSTMAP</v>
          </cell>
        </row>
        <row r="2831">
          <cell r="A2831" t="str">
            <v>OH02-16157</v>
          </cell>
          <cell r="B2831" t="str">
            <v>VA96W-247/PIONEER26R61</v>
          </cell>
          <cell r="C2831" t="str">
            <v xml:space="preserve">VA1 </v>
          </cell>
          <cell r="D2831" t="str">
            <v>OSU</v>
          </cell>
          <cell r="E2831" t="str">
            <v>GLSTMAP</v>
          </cell>
          <cell r="F2831" t="str">
            <v>03GLSTMAP</v>
          </cell>
        </row>
        <row r="2832">
          <cell r="A2832" t="str">
            <v>OH02-16158</v>
          </cell>
          <cell r="B2832" t="str">
            <v>VA96W-247/PIONEER26R61</v>
          </cell>
          <cell r="C2832" t="str">
            <v xml:space="preserve">VA1 </v>
          </cell>
          <cell r="D2832" t="str">
            <v>OSU</v>
          </cell>
          <cell r="E2832" t="str">
            <v>GLSTMAP</v>
          </cell>
          <cell r="F2832" t="str">
            <v>03GLSTMAP</v>
          </cell>
        </row>
        <row r="2833">
          <cell r="A2833" t="str">
            <v>OH02-16161</v>
          </cell>
          <cell r="B2833" t="str">
            <v>VA96W-247/PIONEER26R46</v>
          </cell>
          <cell r="C2833" t="str">
            <v>VA2</v>
          </cell>
          <cell r="D2833" t="str">
            <v>OSU</v>
          </cell>
          <cell r="E2833" t="str">
            <v>GLSTMAP</v>
          </cell>
          <cell r="F2833" t="str">
            <v>03GLSTMAP</v>
          </cell>
        </row>
        <row r="2834">
          <cell r="A2834" t="str">
            <v>OH02-16162</v>
          </cell>
          <cell r="B2834" t="str">
            <v>VA96W-247/PIONEER26R46</v>
          </cell>
          <cell r="C2834" t="str">
            <v>VA2</v>
          </cell>
          <cell r="D2834" t="str">
            <v>OSU</v>
          </cell>
          <cell r="E2834" t="str">
            <v>GLSTMAP</v>
          </cell>
          <cell r="F2834" t="str">
            <v>03GLSTMAP</v>
          </cell>
        </row>
        <row r="2835">
          <cell r="A2835" t="str">
            <v>OH02-16163</v>
          </cell>
          <cell r="B2835" t="str">
            <v>VA96W-247/PIONEER26R46</v>
          </cell>
          <cell r="C2835" t="str">
            <v>VA2</v>
          </cell>
          <cell r="D2835" t="str">
            <v>OSU</v>
          </cell>
          <cell r="E2835" t="str">
            <v>GLSTMAP</v>
          </cell>
          <cell r="F2835" t="str">
            <v>03GLSTMAP</v>
          </cell>
        </row>
        <row r="2836">
          <cell r="A2836" t="str">
            <v>OH02-16164</v>
          </cell>
          <cell r="B2836" t="str">
            <v>VA96W-247/PIONEER26R46</v>
          </cell>
          <cell r="C2836" t="str">
            <v>VA2</v>
          </cell>
          <cell r="D2836" t="str">
            <v>OSU</v>
          </cell>
          <cell r="E2836" t="str">
            <v>GLSTMAP</v>
          </cell>
          <cell r="F2836" t="str">
            <v>03GLSTMAP</v>
          </cell>
        </row>
        <row r="2837">
          <cell r="A2837" t="str">
            <v>OH02-16165</v>
          </cell>
          <cell r="B2837" t="str">
            <v>VA96W-247/PIONEER26R46</v>
          </cell>
          <cell r="C2837" t="str">
            <v>VA2</v>
          </cell>
          <cell r="D2837" t="str">
            <v>OSU</v>
          </cell>
          <cell r="E2837" t="str">
            <v>GLSTMAP</v>
          </cell>
          <cell r="F2837" t="str">
            <v>03GLSTMAP</v>
          </cell>
        </row>
        <row r="2838">
          <cell r="A2838" t="str">
            <v>OH02-16166</v>
          </cell>
          <cell r="B2838" t="str">
            <v>VA96W-247/PIONEER26R46</v>
          </cell>
          <cell r="C2838" t="str">
            <v>VA2</v>
          </cell>
          <cell r="D2838" t="str">
            <v>OSU</v>
          </cell>
          <cell r="E2838" t="str">
            <v>GLSTMAP</v>
          </cell>
          <cell r="F2838" t="str">
            <v>03GLSTMAP</v>
          </cell>
        </row>
        <row r="2839">
          <cell r="A2839" t="str">
            <v>OH02-16167</v>
          </cell>
          <cell r="B2839" t="str">
            <v>VA96W-247/PIONEER26R46</v>
          </cell>
          <cell r="C2839" t="str">
            <v>VA2</v>
          </cell>
          <cell r="D2839" t="str">
            <v>OSU</v>
          </cell>
          <cell r="E2839" t="str">
            <v>GLSTMAP</v>
          </cell>
          <cell r="F2839" t="str">
            <v>03GLSTMAP</v>
          </cell>
        </row>
        <row r="2840">
          <cell r="A2840" t="str">
            <v>OH02-16168</v>
          </cell>
          <cell r="B2840" t="str">
            <v>VA96W-247/PIONEER26R46</v>
          </cell>
          <cell r="C2840" t="str">
            <v>VA2</v>
          </cell>
          <cell r="D2840" t="str">
            <v>OSU</v>
          </cell>
          <cell r="E2840" t="str">
            <v>GLSTMAP</v>
          </cell>
          <cell r="F2840" t="str">
            <v>03GLSTMAP</v>
          </cell>
        </row>
        <row r="2841">
          <cell r="A2841" t="str">
            <v>OH02-16169</v>
          </cell>
          <cell r="B2841" t="str">
            <v>VA96W-247/PIONEER26R46</v>
          </cell>
          <cell r="C2841" t="str">
            <v>VA2</v>
          </cell>
          <cell r="D2841" t="str">
            <v>OSU</v>
          </cell>
          <cell r="E2841" t="str">
            <v>GLSTMAP</v>
          </cell>
          <cell r="F2841" t="str">
            <v>03GLSTMAP</v>
          </cell>
        </row>
        <row r="2842">
          <cell r="A2842" t="str">
            <v>OH02-16170</v>
          </cell>
          <cell r="B2842" t="str">
            <v>VA96W-247/PIONEER26R46</v>
          </cell>
          <cell r="C2842" t="str">
            <v>VA2</v>
          </cell>
          <cell r="D2842" t="str">
            <v>OSU</v>
          </cell>
          <cell r="E2842" t="str">
            <v>GLSTMAP</v>
          </cell>
          <cell r="F2842" t="str">
            <v>03GLSTMAP</v>
          </cell>
        </row>
        <row r="2843">
          <cell r="A2843" t="str">
            <v>OH02-16171</v>
          </cell>
          <cell r="B2843" t="str">
            <v>VA96W-247/PIONEER26R46</v>
          </cell>
          <cell r="C2843" t="str">
            <v>VA2</v>
          </cell>
          <cell r="D2843" t="str">
            <v>OSU</v>
          </cell>
          <cell r="E2843" t="str">
            <v>GLSTMAP</v>
          </cell>
          <cell r="F2843" t="str">
            <v>03GLSTMAP</v>
          </cell>
        </row>
        <row r="2844">
          <cell r="A2844" t="str">
            <v>OH02-16172</v>
          </cell>
          <cell r="B2844" t="str">
            <v>VA96W-247/PIONEER26R46</v>
          </cell>
          <cell r="C2844" t="str">
            <v>VA2</v>
          </cell>
          <cell r="D2844" t="str">
            <v>OSU</v>
          </cell>
          <cell r="E2844" t="str">
            <v>GLSTMAP</v>
          </cell>
          <cell r="F2844" t="str">
            <v>03GLSTMAP</v>
          </cell>
        </row>
        <row r="2845">
          <cell r="A2845" t="str">
            <v>OH02-16173</v>
          </cell>
          <cell r="B2845" t="str">
            <v>VA96W-247/PIONEER26R46</v>
          </cell>
          <cell r="C2845" t="str">
            <v>VA2</v>
          </cell>
          <cell r="D2845" t="str">
            <v>OSU</v>
          </cell>
          <cell r="E2845" t="str">
            <v>GLSTMAP</v>
          </cell>
          <cell r="F2845" t="str">
            <v>03GLSTMAP</v>
          </cell>
        </row>
        <row r="2846">
          <cell r="A2846" t="str">
            <v>OH02-16174</v>
          </cell>
          <cell r="B2846" t="str">
            <v>VA96W-247/PIONEER26R46</v>
          </cell>
          <cell r="C2846" t="str">
            <v>VA2</v>
          </cell>
          <cell r="D2846" t="str">
            <v>OSU</v>
          </cell>
          <cell r="E2846" t="str">
            <v>GLSTMAP</v>
          </cell>
          <cell r="F2846" t="str">
            <v>03GLSTMAP</v>
          </cell>
        </row>
        <row r="2847">
          <cell r="A2847" t="str">
            <v>OH02-16175</v>
          </cell>
          <cell r="B2847" t="str">
            <v>VA96W-247/PIONEER26R46</v>
          </cell>
          <cell r="C2847" t="str">
            <v>VA2</v>
          </cell>
          <cell r="D2847" t="str">
            <v>OSU</v>
          </cell>
          <cell r="E2847" t="str">
            <v>GLSTMAP</v>
          </cell>
          <cell r="F2847" t="str">
            <v>03GLSTMAP</v>
          </cell>
        </row>
        <row r="2848">
          <cell r="A2848" t="str">
            <v>OH02-16176</v>
          </cell>
          <cell r="B2848" t="str">
            <v>VA96W-247/PIONEER26R46</v>
          </cell>
          <cell r="C2848" t="str">
            <v>VA2</v>
          </cell>
          <cell r="D2848" t="str">
            <v>OSU</v>
          </cell>
          <cell r="E2848" t="str">
            <v>GLSTMAP</v>
          </cell>
          <cell r="F2848" t="str">
            <v>03GLSTMAP</v>
          </cell>
        </row>
        <row r="2849">
          <cell r="A2849" t="str">
            <v>OH02-16177</v>
          </cell>
          <cell r="B2849" t="str">
            <v>VA96W-247/PIONEER26R46</v>
          </cell>
          <cell r="C2849" t="str">
            <v>VA2</v>
          </cell>
          <cell r="D2849" t="str">
            <v>OSU</v>
          </cell>
          <cell r="E2849" t="str">
            <v>GLSTMAP</v>
          </cell>
          <cell r="F2849" t="str">
            <v>03GLSTMAP</v>
          </cell>
        </row>
        <row r="2850">
          <cell r="A2850" t="str">
            <v>OH02-16178</v>
          </cell>
          <cell r="B2850" t="str">
            <v>VA96W-247/PIONEER26R46</v>
          </cell>
          <cell r="C2850" t="str">
            <v>VA2</v>
          </cell>
          <cell r="D2850" t="str">
            <v>OSU</v>
          </cell>
          <cell r="E2850" t="str">
            <v>GLSTMAP</v>
          </cell>
          <cell r="F2850" t="str">
            <v>03GLSTMAP</v>
          </cell>
        </row>
        <row r="2851">
          <cell r="A2851" t="str">
            <v>OH02-16179</v>
          </cell>
          <cell r="B2851" t="str">
            <v>VA96W-247/PIONEER26R46</v>
          </cell>
          <cell r="C2851" t="str">
            <v>VA2</v>
          </cell>
          <cell r="D2851" t="str">
            <v>OSU</v>
          </cell>
          <cell r="E2851" t="str">
            <v>GLSTMAP</v>
          </cell>
          <cell r="F2851" t="str">
            <v>03GLSTMAP</v>
          </cell>
        </row>
        <row r="2852">
          <cell r="A2852" t="str">
            <v>OH02-16181</v>
          </cell>
          <cell r="B2852" t="str">
            <v>VA96W-247/PIONEER26R46</v>
          </cell>
          <cell r="C2852" t="str">
            <v>VA2</v>
          </cell>
          <cell r="D2852" t="str">
            <v>OSU</v>
          </cell>
          <cell r="E2852" t="str">
            <v>GLSTMAP</v>
          </cell>
          <cell r="F2852" t="str">
            <v>03GLSTMAP</v>
          </cell>
        </row>
        <row r="2853">
          <cell r="A2853" t="str">
            <v>OH02-16182</v>
          </cell>
          <cell r="B2853" t="str">
            <v>VA96W-247/PIONEER26R46</v>
          </cell>
          <cell r="C2853" t="str">
            <v>VA2</v>
          </cell>
          <cell r="D2853" t="str">
            <v>OSU</v>
          </cell>
          <cell r="E2853" t="str">
            <v>GLSTMAP</v>
          </cell>
          <cell r="F2853" t="str">
            <v>03GLSTMAP</v>
          </cell>
        </row>
        <row r="2854">
          <cell r="A2854" t="str">
            <v>OH02-16183</v>
          </cell>
          <cell r="B2854" t="str">
            <v>VA96W-247/PIONEER26R46</v>
          </cell>
          <cell r="C2854" t="str">
            <v>VA2</v>
          </cell>
          <cell r="D2854" t="str">
            <v>OSU</v>
          </cell>
          <cell r="E2854" t="str">
            <v>GLSTMAP</v>
          </cell>
          <cell r="F2854" t="str">
            <v>03GLSTMAP</v>
          </cell>
        </row>
        <row r="2855">
          <cell r="A2855" t="str">
            <v>OH02-16185</v>
          </cell>
          <cell r="B2855" t="str">
            <v>VA96W-247/PIONEER26R46</v>
          </cell>
          <cell r="C2855" t="str">
            <v>VA2</v>
          </cell>
          <cell r="D2855" t="str">
            <v>OSU</v>
          </cell>
          <cell r="E2855" t="str">
            <v>GLSTMAP</v>
          </cell>
          <cell r="F2855" t="str">
            <v>03GLSTMAP</v>
          </cell>
        </row>
        <row r="2856">
          <cell r="A2856" t="str">
            <v>OH02-16186</v>
          </cell>
          <cell r="B2856" t="str">
            <v>VA96W-247/PIONEER26R46</v>
          </cell>
          <cell r="C2856" t="str">
            <v>VA2</v>
          </cell>
          <cell r="D2856" t="str">
            <v>OSU</v>
          </cell>
          <cell r="E2856" t="str">
            <v>GLSTMAP</v>
          </cell>
          <cell r="F2856" t="str">
            <v>03GLSTMAP</v>
          </cell>
        </row>
        <row r="2857">
          <cell r="A2857" t="str">
            <v>OH02-16187</v>
          </cell>
          <cell r="B2857" t="str">
            <v>VA96W-247/PIONEER26R46</v>
          </cell>
          <cell r="C2857" t="str">
            <v>VA2</v>
          </cell>
          <cell r="D2857" t="str">
            <v>OSU</v>
          </cell>
          <cell r="E2857" t="str">
            <v>GLSTMAP</v>
          </cell>
          <cell r="F2857" t="str">
            <v>03GLSTMAP</v>
          </cell>
        </row>
        <row r="2858">
          <cell r="A2858" t="str">
            <v>OH02-16188</v>
          </cell>
          <cell r="B2858" t="str">
            <v>VA96W-247/PIONEER26R46</v>
          </cell>
          <cell r="C2858" t="str">
            <v>VA2</v>
          </cell>
          <cell r="D2858" t="str">
            <v>OSU</v>
          </cell>
          <cell r="E2858" t="str">
            <v>GLSTMAP</v>
          </cell>
          <cell r="F2858" t="str">
            <v>03GLSTMAP</v>
          </cell>
        </row>
        <row r="2859">
          <cell r="A2859" t="str">
            <v>OH02-16189</v>
          </cell>
          <cell r="B2859" t="str">
            <v>VA96W-247/PIONEER26R46</v>
          </cell>
          <cell r="C2859" t="str">
            <v>VA2</v>
          </cell>
          <cell r="D2859" t="str">
            <v>OSU</v>
          </cell>
          <cell r="E2859" t="str">
            <v>GLSTMAP</v>
          </cell>
          <cell r="F2859" t="str">
            <v>03GLSTMAP</v>
          </cell>
        </row>
        <row r="2860">
          <cell r="A2860" t="str">
            <v>OH02-16190</v>
          </cell>
          <cell r="B2860" t="str">
            <v>VA96W-247/PIONEER26R46</v>
          </cell>
          <cell r="C2860" t="str">
            <v>VA2</v>
          </cell>
          <cell r="D2860" t="str">
            <v>OSU</v>
          </cell>
          <cell r="E2860" t="str">
            <v>GLSTMAP</v>
          </cell>
          <cell r="F2860" t="str">
            <v>03GLSTMAP</v>
          </cell>
        </row>
        <row r="2861">
          <cell r="A2861" t="str">
            <v>OH02-16191</v>
          </cell>
          <cell r="B2861" t="str">
            <v>VA96W-247/PIONEER26R46</v>
          </cell>
          <cell r="C2861" t="str">
            <v>VA2</v>
          </cell>
          <cell r="D2861" t="str">
            <v>OSU</v>
          </cell>
          <cell r="E2861" t="str">
            <v>GLSTMAP</v>
          </cell>
          <cell r="F2861" t="str">
            <v>03GLSTMAP</v>
          </cell>
        </row>
        <row r="2862">
          <cell r="A2862" t="str">
            <v>OH02-16192</v>
          </cell>
          <cell r="B2862" t="str">
            <v>VA96W-247/PIONEER26R46</v>
          </cell>
          <cell r="C2862" t="str">
            <v>VA2</v>
          </cell>
          <cell r="D2862" t="str">
            <v>OSU</v>
          </cell>
          <cell r="E2862" t="str">
            <v>GLSTMAP</v>
          </cell>
          <cell r="F2862" t="str">
            <v>03GLSTMAP</v>
          </cell>
        </row>
        <row r="2863">
          <cell r="A2863" t="str">
            <v>OH02-16193</v>
          </cell>
          <cell r="B2863" t="str">
            <v>VA96W-247/PIONEER26R46</v>
          </cell>
          <cell r="C2863" t="str">
            <v>VA2</v>
          </cell>
          <cell r="D2863" t="str">
            <v>OSU</v>
          </cell>
          <cell r="E2863" t="str">
            <v>GLSTMAP</v>
          </cell>
          <cell r="F2863" t="str">
            <v>03GLSTMAP</v>
          </cell>
        </row>
        <row r="2864">
          <cell r="A2864" t="str">
            <v>OH02-16194</v>
          </cell>
          <cell r="B2864" t="str">
            <v>VA96W-247/PIONEER26R46</v>
          </cell>
          <cell r="C2864" t="str">
            <v>VA2</v>
          </cell>
          <cell r="D2864" t="str">
            <v>OSU</v>
          </cell>
          <cell r="E2864" t="str">
            <v>GLSTMAP</v>
          </cell>
          <cell r="F2864" t="str">
            <v>03GLSTMAP</v>
          </cell>
        </row>
        <row r="2865">
          <cell r="A2865" t="str">
            <v>OH02-16195</v>
          </cell>
          <cell r="B2865" t="str">
            <v>VA96W-247/PIONEER26R46</v>
          </cell>
          <cell r="C2865" t="str">
            <v>VA2</v>
          </cell>
          <cell r="D2865" t="str">
            <v>OSU</v>
          </cell>
          <cell r="E2865" t="str">
            <v>GLSTMAP</v>
          </cell>
          <cell r="F2865" t="str">
            <v>03GLSTMAP</v>
          </cell>
        </row>
        <row r="2866">
          <cell r="A2866" t="str">
            <v>OH02-16196</v>
          </cell>
          <cell r="B2866" t="str">
            <v>VA96W-247/PIONEER26R46</v>
          </cell>
          <cell r="C2866" t="str">
            <v>VA2</v>
          </cell>
          <cell r="D2866" t="str">
            <v>OSU</v>
          </cell>
          <cell r="E2866" t="str">
            <v>GLSTMAP</v>
          </cell>
          <cell r="F2866" t="str">
            <v>03GLSTMAP</v>
          </cell>
        </row>
        <row r="2867">
          <cell r="A2867" t="str">
            <v>OH02-16197</v>
          </cell>
          <cell r="B2867" t="str">
            <v>VA96W-247/PIONEER26R46</v>
          </cell>
          <cell r="C2867" t="str">
            <v>VA2</v>
          </cell>
          <cell r="D2867" t="str">
            <v>OSU</v>
          </cell>
          <cell r="E2867" t="str">
            <v>GLSTMAP</v>
          </cell>
          <cell r="F2867" t="str">
            <v>03GLSTMAP</v>
          </cell>
        </row>
        <row r="2868">
          <cell r="A2868" t="str">
            <v>OH02-16198</v>
          </cell>
          <cell r="B2868" t="str">
            <v>VA96W-247/PIONEER26R46</v>
          </cell>
          <cell r="C2868" t="str">
            <v>VA2</v>
          </cell>
          <cell r="D2868" t="str">
            <v>OSU</v>
          </cell>
          <cell r="E2868" t="str">
            <v>GLSTMAP</v>
          </cell>
          <cell r="F2868" t="str">
            <v>03GLSTMAP</v>
          </cell>
        </row>
        <row r="2869">
          <cell r="A2869" t="str">
            <v>OH02-16199</v>
          </cell>
          <cell r="B2869" t="str">
            <v>VA96W-247/PIONEER26R46</v>
          </cell>
          <cell r="C2869" t="str">
            <v>VA2</v>
          </cell>
          <cell r="D2869" t="str">
            <v>OSU</v>
          </cell>
          <cell r="E2869" t="str">
            <v>GLSTMAP</v>
          </cell>
          <cell r="F2869" t="str">
            <v>03GLSTMAP</v>
          </cell>
        </row>
        <row r="2870">
          <cell r="A2870" t="str">
            <v>OH02-16201</v>
          </cell>
          <cell r="B2870" t="str">
            <v>VA96W-247/PIONEER26R46</v>
          </cell>
          <cell r="C2870" t="str">
            <v>VA2</v>
          </cell>
          <cell r="D2870" t="str">
            <v>OSU</v>
          </cell>
          <cell r="E2870" t="str">
            <v>GLSTMAP</v>
          </cell>
          <cell r="F2870" t="str">
            <v>03GLSTMAP</v>
          </cell>
        </row>
        <row r="2871">
          <cell r="A2871" t="str">
            <v>OH02-16202</v>
          </cell>
          <cell r="B2871" t="str">
            <v>VA96W-247/PIONEER26R46</v>
          </cell>
          <cell r="C2871" t="str">
            <v>VA2</v>
          </cell>
          <cell r="D2871" t="str">
            <v>OSU</v>
          </cell>
          <cell r="E2871" t="str">
            <v>GLSTMAP</v>
          </cell>
          <cell r="F2871" t="str">
            <v>03GLSTMAP</v>
          </cell>
        </row>
        <row r="2872">
          <cell r="A2872" t="str">
            <v>OH02-16203</v>
          </cell>
          <cell r="B2872" t="str">
            <v>VA96W-247/PIONEER26R46</v>
          </cell>
          <cell r="C2872" t="str">
            <v>VA2</v>
          </cell>
          <cell r="D2872" t="str">
            <v>OSU</v>
          </cell>
          <cell r="E2872" t="str">
            <v>GLSTMAP</v>
          </cell>
          <cell r="F2872" t="str">
            <v>03GLSTMAP</v>
          </cell>
        </row>
        <row r="2873">
          <cell r="A2873" t="str">
            <v>OH02-16204</v>
          </cell>
          <cell r="B2873" t="str">
            <v>VA96W-247/PIONEER26R46</v>
          </cell>
          <cell r="C2873" t="str">
            <v>VA2</v>
          </cell>
          <cell r="D2873" t="str">
            <v>OSU</v>
          </cell>
          <cell r="E2873" t="str">
            <v>GLSTMAP</v>
          </cell>
          <cell r="F2873" t="str">
            <v>03GLSTMAP</v>
          </cell>
        </row>
        <row r="2874">
          <cell r="A2874" t="str">
            <v>OH02-16205</v>
          </cell>
          <cell r="B2874" t="str">
            <v>VA96W-247/PIONEER26R46</v>
          </cell>
          <cell r="C2874" t="str">
            <v>VA2</v>
          </cell>
          <cell r="D2874" t="str">
            <v>OSU</v>
          </cell>
          <cell r="E2874" t="str">
            <v>GLSTMAP</v>
          </cell>
          <cell r="F2874" t="str">
            <v>03GLSTMAP</v>
          </cell>
        </row>
        <row r="2875">
          <cell r="A2875" t="str">
            <v>OH02-16206</v>
          </cell>
          <cell r="B2875" t="str">
            <v>VA96W-247/PIONEER26R46</v>
          </cell>
          <cell r="C2875" t="str">
            <v>VA2</v>
          </cell>
          <cell r="D2875" t="str">
            <v>OSU</v>
          </cell>
          <cell r="E2875" t="str">
            <v>GLSTMAP</v>
          </cell>
          <cell r="F2875" t="str">
            <v>03GLSTMAP</v>
          </cell>
        </row>
        <row r="2876">
          <cell r="A2876" t="str">
            <v>OH02-16207</v>
          </cell>
          <cell r="B2876" t="str">
            <v>VA96W-247/PIONEER26R46</v>
          </cell>
          <cell r="C2876" t="str">
            <v>VA2</v>
          </cell>
          <cell r="D2876" t="str">
            <v>OSU</v>
          </cell>
          <cell r="E2876" t="str">
            <v>GLSTMAP</v>
          </cell>
          <cell r="F2876" t="str">
            <v>03GLSTMAP</v>
          </cell>
        </row>
        <row r="2877">
          <cell r="A2877" t="str">
            <v>OH02-16208</v>
          </cell>
          <cell r="B2877" t="str">
            <v>VA96W-247/PIONEER26R46</v>
          </cell>
          <cell r="C2877" t="str">
            <v>VA2</v>
          </cell>
          <cell r="D2877" t="str">
            <v>OSU</v>
          </cell>
          <cell r="E2877" t="str">
            <v>GLSTMAP</v>
          </cell>
          <cell r="F2877" t="str">
            <v>03GLSTMAP</v>
          </cell>
        </row>
        <row r="2878">
          <cell r="A2878" t="str">
            <v>OH02-16209</v>
          </cell>
          <cell r="B2878" t="str">
            <v>VA96W-247/PIONEER26R46</v>
          </cell>
          <cell r="C2878" t="str">
            <v>VA2</v>
          </cell>
          <cell r="D2878" t="str">
            <v>OSU</v>
          </cell>
          <cell r="E2878" t="str">
            <v>GLSTMAP</v>
          </cell>
          <cell r="F2878" t="str">
            <v>03GLSTMAP</v>
          </cell>
        </row>
        <row r="2879">
          <cell r="A2879" t="str">
            <v>OH02-16210</v>
          </cell>
          <cell r="B2879" t="str">
            <v>VA96W-247/PIONEER26R46</v>
          </cell>
          <cell r="C2879" t="str">
            <v>VA2</v>
          </cell>
          <cell r="D2879" t="str">
            <v>OSU</v>
          </cell>
          <cell r="E2879" t="str">
            <v>GLSTMAP</v>
          </cell>
          <cell r="F2879" t="str">
            <v>03GLSTMAP</v>
          </cell>
        </row>
        <row r="2880">
          <cell r="A2880" t="str">
            <v>OH02-16211</v>
          </cell>
          <cell r="B2880" t="str">
            <v>VA96W-247/PIONEER26R46</v>
          </cell>
          <cell r="C2880" t="str">
            <v>VA2</v>
          </cell>
          <cell r="D2880" t="str">
            <v>OSU</v>
          </cell>
          <cell r="E2880" t="str">
            <v>GLSTMAP</v>
          </cell>
          <cell r="F2880" t="str">
            <v>03GLSTMAP</v>
          </cell>
        </row>
        <row r="2881">
          <cell r="A2881" t="str">
            <v>OH02-16212</v>
          </cell>
          <cell r="B2881" t="str">
            <v>VA96W-247/PIONEER26R46</v>
          </cell>
          <cell r="C2881" t="str">
            <v>VA2</v>
          </cell>
          <cell r="D2881" t="str">
            <v>OSU</v>
          </cell>
          <cell r="E2881" t="str">
            <v>GLSTMAP</v>
          </cell>
          <cell r="F2881" t="str">
            <v>03GLSTMAP</v>
          </cell>
        </row>
        <row r="2882">
          <cell r="A2882" t="str">
            <v>OH02-16213</v>
          </cell>
          <cell r="B2882" t="str">
            <v>VA96W-247/PIONEER26R46</v>
          </cell>
          <cell r="C2882" t="str">
            <v>VA2</v>
          </cell>
          <cell r="D2882" t="str">
            <v>OSU</v>
          </cell>
          <cell r="E2882" t="str">
            <v>GLSTMAP</v>
          </cell>
          <cell r="F2882" t="str">
            <v>03GLSTMAP</v>
          </cell>
        </row>
        <row r="2883">
          <cell r="A2883" t="str">
            <v>OH02-16214</v>
          </cell>
          <cell r="B2883" t="str">
            <v>VA96W-247/PIONEER26R46</v>
          </cell>
          <cell r="C2883" t="str">
            <v>VA2</v>
          </cell>
          <cell r="D2883" t="str">
            <v>OSU</v>
          </cell>
          <cell r="E2883" t="str">
            <v>GLSTMAP</v>
          </cell>
          <cell r="F2883" t="str">
            <v>03GLSTMAP</v>
          </cell>
        </row>
        <row r="2884">
          <cell r="A2884" t="str">
            <v>OH02-16215</v>
          </cell>
          <cell r="B2884" t="str">
            <v>VA96W-247/PIONEER26R46</v>
          </cell>
          <cell r="C2884" t="str">
            <v>VA2</v>
          </cell>
          <cell r="D2884" t="str">
            <v>OSU</v>
          </cell>
          <cell r="E2884" t="str">
            <v>GLSTMAP</v>
          </cell>
          <cell r="F2884" t="str">
            <v>03GLSTMAP</v>
          </cell>
        </row>
        <row r="2885">
          <cell r="A2885" t="str">
            <v>OH02-16216</v>
          </cell>
          <cell r="B2885" t="str">
            <v>VA96W-247/PIONEER26R46</v>
          </cell>
          <cell r="C2885" t="str">
            <v>VA2</v>
          </cell>
          <cell r="D2885" t="str">
            <v>OSU</v>
          </cell>
          <cell r="E2885" t="str">
            <v>GLSTMAP</v>
          </cell>
          <cell r="F2885" t="str">
            <v>03GLSTMAP</v>
          </cell>
        </row>
        <row r="2886">
          <cell r="A2886" t="str">
            <v>OH02-16217</v>
          </cell>
          <cell r="B2886" t="str">
            <v>VA96W-247/PIONEER26R46</v>
          </cell>
          <cell r="C2886" t="str">
            <v>VA2</v>
          </cell>
          <cell r="D2886" t="str">
            <v>OSU</v>
          </cell>
          <cell r="E2886" t="str">
            <v>GLSTMAP</v>
          </cell>
          <cell r="F2886" t="str">
            <v>03GLSTMAP</v>
          </cell>
        </row>
        <row r="2887">
          <cell r="A2887" t="str">
            <v>OH02-16218</v>
          </cell>
          <cell r="B2887" t="str">
            <v>VA96W-247/PIONEER26R46</v>
          </cell>
          <cell r="C2887" t="str">
            <v>VA2</v>
          </cell>
          <cell r="D2887" t="str">
            <v>OSU</v>
          </cell>
          <cell r="E2887" t="str">
            <v>GLSTMAP</v>
          </cell>
          <cell r="F2887" t="str">
            <v>03GLSTMAP</v>
          </cell>
        </row>
        <row r="2888">
          <cell r="A2888" t="str">
            <v>OH02-16219</v>
          </cell>
          <cell r="B2888" t="str">
            <v>VA96W-247/PIONEER26R46</v>
          </cell>
          <cell r="C2888" t="str">
            <v>VA2</v>
          </cell>
          <cell r="D2888" t="str">
            <v>OSU</v>
          </cell>
          <cell r="E2888" t="str">
            <v>GLSTMAP</v>
          </cell>
          <cell r="F2888" t="str">
            <v>03GLSTMAP</v>
          </cell>
        </row>
        <row r="2889">
          <cell r="A2889" t="str">
            <v>OH02-16221</v>
          </cell>
          <cell r="B2889" t="str">
            <v>VA96W-247/PIONEER26R46</v>
          </cell>
          <cell r="C2889" t="str">
            <v>VA2</v>
          </cell>
          <cell r="D2889" t="str">
            <v>OSU</v>
          </cell>
          <cell r="E2889" t="str">
            <v>GLSTMAP</v>
          </cell>
          <cell r="F2889" t="str">
            <v>03GLSTMAP</v>
          </cell>
        </row>
        <row r="2890">
          <cell r="A2890" t="str">
            <v>OH02-16222</v>
          </cell>
          <cell r="B2890" t="str">
            <v>VA96W-247/PIONEER26R46</v>
          </cell>
          <cell r="C2890" t="str">
            <v>VA2</v>
          </cell>
          <cell r="D2890" t="str">
            <v>OSU</v>
          </cell>
          <cell r="E2890" t="str">
            <v>GLSTMAP</v>
          </cell>
          <cell r="F2890" t="str">
            <v>03GLSTMAP</v>
          </cell>
        </row>
        <row r="2891">
          <cell r="A2891" t="str">
            <v>OH02-16223</v>
          </cell>
          <cell r="B2891" t="str">
            <v>VA96W-247/PIONEER26R46</v>
          </cell>
          <cell r="C2891" t="str">
            <v>VA2</v>
          </cell>
          <cell r="D2891" t="str">
            <v>OSU</v>
          </cell>
          <cell r="E2891" t="str">
            <v>GLSTMAP</v>
          </cell>
          <cell r="F2891" t="str">
            <v>03GLSTMAP</v>
          </cell>
        </row>
        <row r="2892">
          <cell r="A2892" t="str">
            <v>OH02-16224</v>
          </cell>
          <cell r="B2892" t="str">
            <v>VA96W-247/PIONEER26R46</v>
          </cell>
          <cell r="C2892" t="str">
            <v>VA2</v>
          </cell>
          <cell r="D2892" t="str">
            <v>OSU</v>
          </cell>
          <cell r="E2892" t="str">
            <v>GLSTMAP</v>
          </cell>
          <cell r="F2892" t="str">
            <v>03GLSTMAP</v>
          </cell>
        </row>
        <row r="2893">
          <cell r="A2893" t="str">
            <v>OH02-16225</v>
          </cell>
          <cell r="B2893" t="str">
            <v>VA96W-247/PIONEER26R46</v>
          </cell>
          <cell r="C2893" t="str">
            <v>VA2</v>
          </cell>
          <cell r="D2893" t="str">
            <v>OSU</v>
          </cell>
          <cell r="E2893" t="str">
            <v>GLSTMAP</v>
          </cell>
          <cell r="F2893" t="str">
            <v>03GLSTMAP</v>
          </cell>
        </row>
        <row r="2894">
          <cell r="A2894" t="str">
            <v>OH02-16226</v>
          </cell>
          <cell r="B2894" t="str">
            <v>VA96W-247/PIONEER26R46</v>
          </cell>
          <cell r="C2894" t="str">
            <v>VA2</v>
          </cell>
          <cell r="D2894" t="str">
            <v>OSU</v>
          </cell>
          <cell r="E2894" t="str">
            <v>GLSTMAP</v>
          </cell>
          <cell r="F2894" t="str">
            <v>03GLSTMAP</v>
          </cell>
        </row>
        <row r="2895">
          <cell r="A2895" t="str">
            <v>OH02-16227</v>
          </cell>
          <cell r="B2895" t="str">
            <v>VA96W-247/PIONEER26R46</v>
          </cell>
          <cell r="C2895" t="str">
            <v>VA2</v>
          </cell>
          <cell r="D2895" t="str">
            <v>OSU</v>
          </cell>
          <cell r="E2895" t="str">
            <v>GLSTMAP</v>
          </cell>
          <cell r="F2895" t="str">
            <v>03GLSTMAP</v>
          </cell>
        </row>
        <row r="2896">
          <cell r="A2896" t="str">
            <v>OH02-16228</v>
          </cell>
          <cell r="B2896" t="str">
            <v>VA96W-247/PIONEER26R46</v>
          </cell>
          <cell r="C2896" t="str">
            <v>VA2</v>
          </cell>
          <cell r="D2896" t="str">
            <v>OSU</v>
          </cell>
          <cell r="E2896" t="str">
            <v>GLSTMAP</v>
          </cell>
          <cell r="F2896" t="str">
            <v>03GLSTMAP</v>
          </cell>
        </row>
        <row r="2897">
          <cell r="A2897" t="str">
            <v>OH02-16229</v>
          </cell>
          <cell r="B2897" t="str">
            <v>VA96W-247/PIONEER26R46</v>
          </cell>
          <cell r="C2897" t="str">
            <v>VA2</v>
          </cell>
          <cell r="D2897" t="str">
            <v>OSU</v>
          </cell>
          <cell r="E2897" t="str">
            <v>GLSTMAP</v>
          </cell>
          <cell r="F2897" t="str">
            <v>03GLSTMAP</v>
          </cell>
        </row>
        <row r="2898">
          <cell r="A2898" t="str">
            <v>OH02-16230</v>
          </cell>
          <cell r="B2898" t="str">
            <v>VA96W-247/PIONEER26R46</v>
          </cell>
          <cell r="C2898" t="str">
            <v>VA2</v>
          </cell>
          <cell r="D2898" t="str">
            <v>OSU</v>
          </cell>
          <cell r="E2898" t="str">
            <v>GLSTMAP</v>
          </cell>
          <cell r="F2898" t="str">
            <v>03GLSTMAP</v>
          </cell>
        </row>
        <row r="2899">
          <cell r="A2899" t="str">
            <v>OH02-16231</v>
          </cell>
          <cell r="B2899" t="str">
            <v>VA96W-247/PIONEER26R46</v>
          </cell>
          <cell r="C2899" t="str">
            <v>VA2</v>
          </cell>
          <cell r="D2899" t="str">
            <v>OSU</v>
          </cell>
          <cell r="E2899" t="str">
            <v>GLSTMAP</v>
          </cell>
          <cell r="F2899" t="str">
            <v>03GLSTMAP</v>
          </cell>
        </row>
        <row r="2900">
          <cell r="A2900" t="str">
            <v>OH02-16232</v>
          </cell>
          <cell r="B2900" t="str">
            <v>VA96W-247/PIONEER26R46</v>
          </cell>
          <cell r="C2900" t="str">
            <v>VA2</v>
          </cell>
          <cell r="D2900" t="str">
            <v>OSU</v>
          </cell>
          <cell r="E2900" t="str">
            <v>GLSTMAP</v>
          </cell>
          <cell r="F2900" t="str">
            <v>03GLSTMAP</v>
          </cell>
        </row>
        <row r="2901">
          <cell r="A2901" t="str">
            <v>OH02-16233</v>
          </cell>
          <cell r="B2901" t="str">
            <v>VA96W-247/PIONEER26R46</v>
          </cell>
          <cell r="C2901" t="str">
            <v>VA2</v>
          </cell>
          <cell r="D2901" t="str">
            <v>OSU</v>
          </cell>
          <cell r="E2901" t="str">
            <v>GLSTMAP</v>
          </cell>
          <cell r="F2901" t="str">
            <v>03GLSTMAP</v>
          </cell>
        </row>
        <row r="2902">
          <cell r="A2902" t="str">
            <v>OH02-16234</v>
          </cell>
          <cell r="B2902" t="str">
            <v>VA96W-247/PIONEER26R46</v>
          </cell>
          <cell r="C2902" t="str">
            <v>VA2</v>
          </cell>
          <cell r="D2902" t="str">
            <v>OSU</v>
          </cell>
          <cell r="E2902" t="str">
            <v>GLSTMAP</v>
          </cell>
          <cell r="F2902" t="str">
            <v>03GLSTMAP</v>
          </cell>
        </row>
        <row r="2903">
          <cell r="A2903" t="str">
            <v>OH02-16235</v>
          </cell>
          <cell r="B2903" t="str">
            <v>VA96W-247/PIONEER26R46</v>
          </cell>
          <cell r="C2903" t="str">
            <v>VA2</v>
          </cell>
          <cell r="D2903" t="str">
            <v>OSU</v>
          </cell>
          <cell r="E2903" t="str">
            <v>GLSTMAP</v>
          </cell>
          <cell r="F2903" t="str">
            <v>03GLSTMAP</v>
          </cell>
        </row>
        <row r="2904">
          <cell r="A2904" t="str">
            <v>OH02-16236</v>
          </cell>
          <cell r="B2904" t="str">
            <v>VA96W-247/PIONEER26R46</v>
          </cell>
          <cell r="C2904" t="str">
            <v>VA2</v>
          </cell>
          <cell r="D2904" t="str">
            <v>OSU</v>
          </cell>
          <cell r="E2904" t="str">
            <v>GLSTMAP</v>
          </cell>
          <cell r="F2904" t="str">
            <v>03GLSTMAP</v>
          </cell>
        </row>
        <row r="2905">
          <cell r="A2905" t="str">
            <v>OH02-16237</v>
          </cell>
          <cell r="B2905" t="str">
            <v>VA96W-247/PIONEER26R46</v>
          </cell>
          <cell r="C2905" t="str">
            <v>VA2</v>
          </cell>
          <cell r="D2905" t="str">
            <v>OSU</v>
          </cell>
          <cell r="E2905" t="str">
            <v>GLSTMAP</v>
          </cell>
          <cell r="F2905" t="str">
            <v>03GLSTMAP</v>
          </cell>
        </row>
        <row r="2906">
          <cell r="A2906" t="str">
            <v>OH02-16238</v>
          </cell>
          <cell r="B2906" t="str">
            <v>VA96W-247/PIONEER26R46</v>
          </cell>
          <cell r="C2906" t="str">
            <v>VA2</v>
          </cell>
          <cell r="D2906" t="str">
            <v>OSU</v>
          </cell>
          <cell r="E2906" t="str">
            <v>GLSTMAP</v>
          </cell>
          <cell r="F2906" t="str">
            <v>03GLSTMAP</v>
          </cell>
        </row>
        <row r="2907">
          <cell r="A2907" t="str">
            <v>OH02-16241</v>
          </cell>
          <cell r="B2907" t="str">
            <v>VA96W-247/PIONEER26R46</v>
          </cell>
          <cell r="C2907" t="str">
            <v>VA2</v>
          </cell>
          <cell r="D2907" t="str">
            <v>OSU</v>
          </cell>
          <cell r="E2907" t="str">
            <v>GLSTMAP</v>
          </cell>
          <cell r="F2907" t="str">
            <v>03GLSTMAP</v>
          </cell>
        </row>
        <row r="2908">
          <cell r="A2908" t="str">
            <v>OH02-16242</v>
          </cell>
          <cell r="B2908" t="str">
            <v>VA96W-247/PIONEER26R46</v>
          </cell>
          <cell r="C2908" t="str">
            <v>VA2</v>
          </cell>
          <cell r="D2908" t="str">
            <v>OSU</v>
          </cell>
          <cell r="E2908" t="str">
            <v>GLSTMAP</v>
          </cell>
          <cell r="F2908" t="str">
            <v>03GLSTMAP</v>
          </cell>
        </row>
        <row r="2909">
          <cell r="A2909" t="str">
            <v>OH02-16243</v>
          </cell>
          <cell r="B2909" t="str">
            <v>VA96W-247/PIONEER26R46</v>
          </cell>
          <cell r="C2909" t="str">
            <v>VA2</v>
          </cell>
          <cell r="D2909" t="str">
            <v>OSU</v>
          </cell>
          <cell r="E2909" t="str">
            <v>GLSTMAP</v>
          </cell>
          <cell r="F2909" t="str">
            <v>03GLSTMAP</v>
          </cell>
        </row>
        <row r="2910">
          <cell r="A2910" t="str">
            <v>OH02-16244</v>
          </cell>
          <cell r="B2910" t="str">
            <v>VA96W-247/PIONEER26R46</v>
          </cell>
          <cell r="C2910" t="str">
            <v>VA2</v>
          </cell>
          <cell r="D2910" t="str">
            <v>OSU</v>
          </cell>
          <cell r="E2910" t="str">
            <v>GLSTMAP</v>
          </cell>
          <cell r="F2910" t="str">
            <v>03GLSTMAP</v>
          </cell>
        </row>
        <row r="2911">
          <cell r="A2911" t="str">
            <v>OH02-16245</v>
          </cell>
          <cell r="B2911" t="str">
            <v>VA96W-247/PIONEER26R46</v>
          </cell>
          <cell r="C2911" t="str">
            <v>VA2</v>
          </cell>
          <cell r="D2911" t="str">
            <v>OSU</v>
          </cell>
          <cell r="E2911" t="str">
            <v>GLSTMAP</v>
          </cell>
          <cell r="F2911" t="str">
            <v>03GLSTMAP</v>
          </cell>
        </row>
        <row r="2912">
          <cell r="A2912" t="str">
            <v>OH02-16246</v>
          </cell>
          <cell r="B2912" t="str">
            <v>VA96W-247/PIONEER26R46</v>
          </cell>
          <cell r="C2912" t="str">
            <v>VA2</v>
          </cell>
          <cell r="D2912" t="str">
            <v>OSU</v>
          </cell>
          <cell r="E2912" t="str">
            <v>GLSTMAP</v>
          </cell>
          <cell r="F2912" t="str">
            <v>03GLSTMAP</v>
          </cell>
        </row>
        <row r="2913">
          <cell r="A2913" t="str">
            <v>OH02-16247</v>
          </cell>
          <cell r="B2913" t="str">
            <v>VA96W-247/PIONEER26R46</v>
          </cell>
          <cell r="C2913" t="str">
            <v>VA2</v>
          </cell>
          <cell r="D2913" t="str">
            <v>OSU</v>
          </cell>
          <cell r="E2913" t="str">
            <v>GLSTMAP</v>
          </cell>
          <cell r="F2913" t="str">
            <v>03GLSTMAP</v>
          </cell>
        </row>
        <row r="2914">
          <cell r="A2914" t="str">
            <v>OH02-16248</v>
          </cell>
          <cell r="B2914" t="str">
            <v>VA96W-247/PIONEER26R46</v>
          </cell>
          <cell r="C2914" t="str">
            <v>VA2</v>
          </cell>
          <cell r="D2914" t="str">
            <v>OSU</v>
          </cell>
          <cell r="E2914" t="str">
            <v>GLSTMAP</v>
          </cell>
          <cell r="F2914" t="str">
            <v>03GLSTMAP</v>
          </cell>
        </row>
        <row r="2915">
          <cell r="A2915" t="str">
            <v>OH02-16249</v>
          </cell>
          <cell r="B2915" t="str">
            <v>VA96W-247/PIONEER26R46</v>
          </cell>
          <cell r="C2915" t="str">
            <v>VA2</v>
          </cell>
          <cell r="D2915" t="str">
            <v>OSU</v>
          </cell>
          <cell r="E2915" t="str">
            <v>GLSTMAP</v>
          </cell>
          <cell r="F2915" t="str">
            <v>03GLSTMAP</v>
          </cell>
        </row>
        <row r="2916">
          <cell r="A2916" t="str">
            <v>OH02-16250</v>
          </cell>
          <cell r="B2916" t="str">
            <v>VA96W-247/PIONEER26R46</v>
          </cell>
          <cell r="C2916" t="str">
            <v>VA2</v>
          </cell>
          <cell r="D2916" t="str">
            <v>OSU</v>
          </cell>
          <cell r="E2916" t="str">
            <v>GLSTMAP</v>
          </cell>
          <cell r="F2916" t="str">
            <v>03GLSTMAP</v>
          </cell>
        </row>
        <row r="2917">
          <cell r="A2917" t="str">
            <v>OH02-16251</v>
          </cell>
          <cell r="B2917" t="str">
            <v>VA96W-247/PIONEER26R46</v>
          </cell>
          <cell r="C2917" t="str">
            <v>VA2</v>
          </cell>
          <cell r="D2917" t="str">
            <v>OSU</v>
          </cell>
          <cell r="E2917" t="str">
            <v>GLSTMAP</v>
          </cell>
          <cell r="F2917" t="str">
            <v>03GLSTMAP</v>
          </cell>
        </row>
        <row r="2918">
          <cell r="A2918" t="str">
            <v>OH02-16252</v>
          </cell>
          <cell r="B2918" t="str">
            <v>VA96W-247/PIONEER26R46</v>
          </cell>
          <cell r="C2918" t="str">
            <v>VA2</v>
          </cell>
          <cell r="D2918" t="str">
            <v>OSU</v>
          </cell>
          <cell r="E2918" t="str">
            <v>GLSTMAP</v>
          </cell>
          <cell r="F2918" t="str">
            <v>03GLSTMAP</v>
          </cell>
        </row>
        <row r="2919">
          <cell r="A2919" t="str">
            <v>OH02-16253</v>
          </cell>
          <cell r="B2919" t="str">
            <v>VA96W-247/PIONEER26R46</v>
          </cell>
          <cell r="C2919" t="str">
            <v>VA2</v>
          </cell>
          <cell r="D2919" t="str">
            <v>OSU</v>
          </cell>
          <cell r="E2919" t="str">
            <v>GLSTMAP</v>
          </cell>
          <cell r="F2919" t="str">
            <v>03GLSTMAP</v>
          </cell>
        </row>
        <row r="2920">
          <cell r="A2920" t="str">
            <v>OH02-16254</v>
          </cell>
          <cell r="B2920" t="str">
            <v>VA96W-247/PIONEER26R46</v>
          </cell>
          <cell r="C2920" t="str">
            <v>VA2</v>
          </cell>
          <cell r="D2920" t="str">
            <v>OSU</v>
          </cell>
          <cell r="E2920" t="str">
            <v>GLSTMAP</v>
          </cell>
          <cell r="F2920" t="str">
            <v>03GLSTMAP</v>
          </cell>
        </row>
        <row r="2921">
          <cell r="A2921" t="str">
            <v>OH02-16255</v>
          </cell>
          <cell r="B2921" t="str">
            <v>VA96W-247/PIONEER26R46</v>
          </cell>
          <cell r="C2921" t="str">
            <v>VA2</v>
          </cell>
          <cell r="D2921" t="str">
            <v>OSU</v>
          </cell>
          <cell r="E2921" t="str">
            <v>GLSTMAP</v>
          </cell>
          <cell r="F2921" t="str">
            <v>03GLSTMAP</v>
          </cell>
        </row>
        <row r="2922">
          <cell r="A2922" t="str">
            <v>OH02-16256</v>
          </cell>
          <cell r="B2922" t="str">
            <v>VA96W-247/PIONEER26R46</v>
          </cell>
          <cell r="C2922" t="str">
            <v>VA2</v>
          </cell>
          <cell r="D2922" t="str">
            <v>OSU</v>
          </cell>
          <cell r="E2922" t="str">
            <v>GLSTMAP</v>
          </cell>
          <cell r="F2922" t="str">
            <v>03GLSTMAP</v>
          </cell>
        </row>
        <row r="2923">
          <cell r="A2923" t="str">
            <v>OH02-16257</v>
          </cell>
          <cell r="B2923" t="str">
            <v>VA96W-247/PIONEER26R46</v>
          </cell>
          <cell r="C2923" t="str">
            <v>VA2</v>
          </cell>
          <cell r="D2923" t="str">
            <v>OSU</v>
          </cell>
          <cell r="E2923" t="str">
            <v>GLSTMAP</v>
          </cell>
          <cell r="F2923" t="str">
            <v>03GLSTMAP</v>
          </cell>
        </row>
        <row r="2924">
          <cell r="A2924" t="str">
            <v>OH02-16258</v>
          </cell>
          <cell r="B2924" t="str">
            <v>VA96W-247/PIONEER26R46</v>
          </cell>
          <cell r="C2924" t="str">
            <v>VA2</v>
          </cell>
          <cell r="D2924" t="str">
            <v>OSU</v>
          </cell>
          <cell r="E2924" t="str">
            <v>GLSTMAP</v>
          </cell>
          <cell r="F2924" t="str">
            <v>03GLSTMAP</v>
          </cell>
        </row>
        <row r="2925">
          <cell r="A2925" t="str">
            <v>OH02-16259</v>
          </cell>
          <cell r="B2925" t="str">
            <v>VA96W-247/PIONEER26R46</v>
          </cell>
          <cell r="C2925" t="str">
            <v>VA2</v>
          </cell>
          <cell r="D2925" t="str">
            <v>OSU</v>
          </cell>
          <cell r="E2925" t="str">
            <v>GLSTMAP</v>
          </cell>
          <cell r="F2925" t="str">
            <v>03GLSTMAP</v>
          </cell>
        </row>
        <row r="2926">
          <cell r="A2926" t="str">
            <v>OH02-16261</v>
          </cell>
          <cell r="B2926" t="str">
            <v>VA96W-247/PIONEER26R46</v>
          </cell>
          <cell r="C2926" t="str">
            <v>VA2</v>
          </cell>
          <cell r="D2926" t="str">
            <v>OSU</v>
          </cell>
          <cell r="E2926" t="str">
            <v>GLSTMAP</v>
          </cell>
          <cell r="F2926" t="str">
            <v>03GLSTMAP</v>
          </cell>
        </row>
        <row r="2927">
          <cell r="A2927" t="str">
            <v>OH02-16262</v>
          </cell>
          <cell r="B2927" t="str">
            <v>VA96W-247/PIONEER26R46</v>
          </cell>
          <cell r="C2927" t="str">
            <v>VA2</v>
          </cell>
          <cell r="D2927" t="str">
            <v>OSU</v>
          </cell>
          <cell r="E2927" t="str">
            <v>GLSTMAP</v>
          </cell>
          <cell r="F2927" t="str">
            <v>03GLSTMAP</v>
          </cell>
        </row>
        <row r="2928">
          <cell r="A2928" t="str">
            <v>OH02-16263</v>
          </cell>
          <cell r="B2928" t="str">
            <v>VA96W-247/PIONEER26R46</v>
          </cell>
          <cell r="C2928" t="str">
            <v>VA2</v>
          </cell>
          <cell r="D2928" t="str">
            <v>OSU</v>
          </cell>
          <cell r="E2928" t="str">
            <v>GLSTMAP</v>
          </cell>
          <cell r="F2928" t="str">
            <v>03GLSTMAP</v>
          </cell>
        </row>
        <row r="2929">
          <cell r="A2929" t="str">
            <v>OH02-16264</v>
          </cell>
          <cell r="B2929" t="str">
            <v>VA96W-247/PIONEER26R46</v>
          </cell>
          <cell r="C2929" t="str">
            <v>VA2</v>
          </cell>
          <cell r="D2929" t="str">
            <v>OSU</v>
          </cell>
          <cell r="E2929" t="str">
            <v>GLSTMAP</v>
          </cell>
          <cell r="F2929" t="str">
            <v>03GLSTMAP</v>
          </cell>
        </row>
        <row r="2930">
          <cell r="A2930" t="str">
            <v>OH02-16265</v>
          </cell>
          <cell r="B2930" t="str">
            <v>VA96W-247/PIONEER26R46</v>
          </cell>
          <cell r="C2930" t="str">
            <v>VA2</v>
          </cell>
          <cell r="D2930" t="str">
            <v>OSU</v>
          </cell>
          <cell r="E2930" t="str">
            <v>GLSTMAP</v>
          </cell>
          <cell r="F2930" t="str">
            <v>03GLSTMAP</v>
          </cell>
        </row>
        <row r="2931">
          <cell r="A2931" t="str">
            <v>OH02-16266</v>
          </cell>
          <cell r="B2931" t="str">
            <v>VA96W-247/PIONEER26R46</v>
          </cell>
          <cell r="C2931" t="str">
            <v>VA2</v>
          </cell>
          <cell r="D2931" t="str">
            <v>OSU</v>
          </cell>
          <cell r="E2931" t="str">
            <v>GLSTMAP</v>
          </cell>
          <cell r="F2931" t="str">
            <v>03GLSTMAP</v>
          </cell>
        </row>
        <row r="2932">
          <cell r="A2932" t="str">
            <v>OH02-16267</v>
          </cell>
          <cell r="B2932" t="str">
            <v>VA96W-247/PIONEER26R46</v>
          </cell>
          <cell r="C2932" t="str">
            <v>VA2</v>
          </cell>
          <cell r="D2932" t="str">
            <v>OSU</v>
          </cell>
          <cell r="E2932" t="str">
            <v>GLSTMAP</v>
          </cell>
          <cell r="F2932" t="str">
            <v>03GLSTMAP</v>
          </cell>
        </row>
        <row r="2933">
          <cell r="A2933" t="str">
            <v>OH02-16268</v>
          </cell>
          <cell r="B2933" t="str">
            <v>VA96W-247/PIONEER26R46</v>
          </cell>
          <cell r="C2933" t="str">
            <v>VA2</v>
          </cell>
          <cell r="D2933" t="str">
            <v>OSU</v>
          </cell>
          <cell r="E2933" t="str">
            <v>GLSTMAP</v>
          </cell>
          <cell r="F2933" t="str">
            <v>03GLSTMAP</v>
          </cell>
        </row>
        <row r="2934">
          <cell r="A2934" t="str">
            <v>OH02-16269</v>
          </cell>
          <cell r="B2934" t="str">
            <v>VA96W-247/PIONEER26R46</v>
          </cell>
          <cell r="C2934" t="str">
            <v>VA2</v>
          </cell>
          <cell r="D2934" t="str">
            <v>OSU</v>
          </cell>
          <cell r="E2934" t="str">
            <v>GLSTMAP</v>
          </cell>
          <cell r="F2934" t="str">
            <v>03GLSTMAP</v>
          </cell>
        </row>
        <row r="2935">
          <cell r="A2935" t="str">
            <v>OH02-16270</v>
          </cell>
          <cell r="B2935" t="str">
            <v>VA96W-247/PIONEER26R46</v>
          </cell>
          <cell r="C2935" t="str">
            <v>VA2</v>
          </cell>
          <cell r="D2935" t="str">
            <v>OSU</v>
          </cell>
          <cell r="E2935" t="str">
            <v>GLSTMAP</v>
          </cell>
          <cell r="F2935" t="str">
            <v>03GLSTMAP</v>
          </cell>
        </row>
        <row r="2936">
          <cell r="A2936" t="str">
            <v>OH02-16271</v>
          </cell>
          <cell r="B2936" t="str">
            <v>VA96W-247/PIONEER26R46</v>
          </cell>
          <cell r="C2936" t="str">
            <v>VA2</v>
          </cell>
          <cell r="D2936" t="str">
            <v>OSU</v>
          </cell>
          <cell r="E2936" t="str">
            <v>GLSTMAP</v>
          </cell>
          <cell r="F2936" t="str">
            <v>03GLSTMAP</v>
          </cell>
        </row>
        <row r="2937">
          <cell r="A2937" t="str">
            <v>OH02-16272</v>
          </cell>
          <cell r="B2937" t="str">
            <v>VA96W-247/PIONEER26R46</v>
          </cell>
          <cell r="C2937" t="str">
            <v>VA2</v>
          </cell>
          <cell r="D2937" t="str">
            <v>OSU</v>
          </cell>
          <cell r="E2937" t="str">
            <v>GLSTMAP</v>
          </cell>
          <cell r="F2937" t="str">
            <v>03GLSTMAP</v>
          </cell>
        </row>
        <row r="2938">
          <cell r="A2938" t="str">
            <v>OH02-16273</v>
          </cell>
          <cell r="B2938" t="str">
            <v>VA96W-247/PIONEER26R46</v>
          </cell>
          <cell r="C2938" t="str">
            <v>VA2</v>
          </cell>
          <cell r="D2938" t="str">
            <v>OSU</v>
          </cell>
          <cell r="E2938" t="str">
            <v>GLSTMAP</v>
          </cell>
          <cell r="F2938" t="str">
            <v>03GLSTMAP</v>
          </cell>
        </row>
        <row r="2939">
          <cell r="A2939" t="str">
            <v>OH02-16274</v>
          </cell>
          <cell r="B2939" t="str">
            <v>VA96W-247/PIONEER26R46</v>
          </cell>
          <cell r="C2939" t="str">
            <v>VA2</v>
          </cell>
          <cell r="D2939" t="str">
            <v>OSU</v>
          </cell>
          <cell r="E2939" t="str">
            <v>GLSTMAP</v>
          </cell>
          <cell r="F2939" t="str">
            <v>03GLSTMAP</v>
          </cell>
        </row>
        <row r="2940">
          <cell r="A2940" t="str">
            <v>OH02-16275</v>
          </cell>
          <cell r="B2940" t="str">
            <v>VA96W-247/PIONEER26R46</v>
          </cell>
          <cell r="C2940" t="str">
            <v>VA2</v>
          </cell>
          <cell r="D2940" t="str">
            <v>OSU</v>
          </cell>
          <cell r="E2940" t="str">
            <v>GLSTMAP</v>
          </cell>
          <cell r="F2940" t="str">
            <v>03GLSTMAP</v>
          </cell>
        </row>
        <row r="2941">
          <cell r="A2941" t="str">
            <v>OH02-16276</v>
          </cell>
          <cell r="B2941" t="str">
            <v>VA96W-247/PIONEER26R46</v>
          </cell>
          <cell r="C2941" t="str">
            <v>VA2</v>
          </cell>
          <cell r="D2941" t="str">
            <v>OSU</v>
          </cell>
          <cell r="E2941" t="str">
            <v>GLSTMAP</v>
          </cell>
          <cell r="F2941" t="str">
            <v>03GLSTMAP</v>
          </cell>
        </row>
        <row r="2942">
          <cell r="A2942" t="str">
            <v>OH02-16277</v>
          </cell>
          <cell r="B2942" t="str">
            <v>VA96W-247/PIONEER26R46</v>
          </cell>
          <cell r="C2942" t="str">
            <v>VA2</v>
          </cell>
          <cell r="D2942" t="str">
            <v>OSU</v>
          </cell>
          <cell r="E2942" t="str">
            <v>GLSTMAP</v>
          </cell>
          <cell r="F2942" t="str">
            <v>03GLSTMAP</v>
          </cell>
        </row>
        <row r="2943">
          <cell r="A2943" t="str">
            <v>OH02-16278</v>
          </cell>
          <cell r="B2943" t="str">
            <v>VA96W-247/PIONEER26R46</v>
          </cell>
          <cell r="C2943" t="str">
            <v>VA2</v>
          </cell>
          <cell r="D2943" t="str">
            <v>OSU</v>
          </cell>
          <cell r="E2943" t="str">
            <v>GLSTMAP</v>
          </cell>
          <cell r="F2943" t="str">
            <v>03GLSTMAP</v>
          </cell>
        </row>
        <row r="2944">
          <cell r="A2944" t="str">
            <v>OH02-16279</v>
          </cell>
          <cell r="B2944" t="str">
            <v>VA96W-247/PIONEER26R46</v>
          </cell>
          <cell r="C2944" t="str">
            <v>VA2</v>
          </cell>
          <cell r="D2944" t="str">
            <v>OSU</v>
          </cell>
          <cell r="E2944" t="str">
            <v>GLSTMAP</v>
          </cell>
          <cell r="F2944" t="str">
            <v>03GLSTMAP</v>
          </cell>
        </row>
        <row r="2945">
          <cell r="A2945" t="str">
            <v>OH02-16281</v>
          </cell>
          <cell r="B2945" t="str">
            <v>VA96W-247/PIONEER26R46</v>
          </cell>
          <cell r="C2945" t="str">
            <v>VA2</v>
          </cell>
          <cell r="D2945" t="str">
            <v>OSU</v>
          </cell>
          <cell r="E2945" t="str">
            <v>GLSTMAP</v>
          </cell>
          <cell r="F2945" t="str">
            <v>03GLSTMAP</v>
          </cell>
        </row>
        <row r="2946">
          <cell r="A2946" t="str">
            <v>OH02-16282</v>
          </cell>
          <cell r="B2946" t="str">
            <v>VA96W-247/PIONEER26R46</v>
          </cell>
          <cell r="C2946" t="str">
            <v>VA2</v>
          </cell>
          <cell r="D2946" t="str">
            <v>OSU</v>
          </cell>
          <cell r="E2946" t="str">
            <v>GLSTMAP</v>
          </cell>
          <cell r="F2946" t="str">
            <v>03GLSTMAP</v>
          </cell>
        </row>
        <row r="2947">
          <cell r="A2947" t="str">
            <v>OH02-16283</v>
          </cell>
          <cell r="B2947" t="str">
            <v>VA96W-247/PIONEER26R46</v>
          </cell>
          <cell r="C2947" t="str">
            <v>VA2</v>
          </cell>
          <cell r="D2947" t="str">
            <v>OSU</v>
          </cell>
          <cell r="E2947" t="str">
            <v>GLSTMAP</v>
          </cell>
          <cell r="F2947" t="str">
            <v>03GLSTMAP</v>
          </cell>
        </row>
        <row r="2948">
          <cell r="A2948" t="str">
            <v>OH02-16284</v>
          </cell>
          <cell r="B2948" t="str">
            <v>VA96W-247/PIONEER26R46</v>
          </cell>
          <cell r="C2948" t="str">
            <v>VA2</v>
          </cell>
          <cell r="D2948" t="str">
            <v>OSU</v>
          </cell>
          <cell r="E2948" t="str">
            <v>GLSTMAP</v>
          </cell>
          <cell r="F2948" t="str">
            <v>03GLSTMAP</v>
          </cell>
        </row>
        <row r="2949">
          <cell r="A2949" t="str">
            <v>OH02-16285</v>
          </cell>
          <cell r="B2949" t="str">
            <v>VA96W-247/PIONEER26R46</v>
          </cell>
          <cell r="C2949" t="str">
            <v>VA2</v>
          </cell>
          <cell r="D2949" t="str">
            <v>OSU</v>
          </cell>
          <cell r="E2949" t="str">
            <v>GLSTMAP</v>
          </cell>
          <cell r="F2949" t="str">
            <v>03GLSTMAP</v>
          </cell>
        </row>
        <row r="2950">
          <cell r="A2950" t="str">
            <v>OH02-16286</v>
          </cell>
          <cell r="B2950" t="str">
            <v>VA96W-247/PIONEER26R46</v>
          </cell>
          <cell r="C2950" t="str">
            <v>VA2</v>
          </cell>
          <cell r="D2950" t="str">
            <v>OSU</v>
          </cell>
          <cell r="E2950" t="str">
            <v>GLSTMAP</v>
          </cell>
          <cell r="F2950" t="str">
            <v>03GLSTMAP</v>
          </cell>
        </row>
        <row r="2951">
          <cell r="A2951" t="str">
            <v>OH02-16287</v>
          </cell>
          <cell r="B2951" t="str">
            <v>VA96W-247/PIONEER26R46</v>
          </cell>
          <cell r="C2951" t="str">
            <v>VA2</v>
          </cell>
          <cell r="D2951" t="str">
            <v>OSU</v>
          </cell>
          <cell r="E2951" t="str">
            <v>GLSTMAP</v>
          </cell>
          <cell r="F2951" t="str">
            <v>03GLSTMAP</v>
          </cell>
        </row>
        <row r="2952">
          <cell r="A2952" t="str">
            <v>OH02-16288</v>
          </cell>
          <cell r="B2952" t="str">
            <v>VA96W-247/PIONEER26R46</v>
          </cell>
          <cell r="C2952" t="str">
            <v>VA2</v>
          </cell>
          <cell r="D2952" t="str">
            <v>OSU</v>
          </cell>
          <cell r="E2952" t="str">
            <v>GLSTMAP</v>
          </cell>
          <cell r="F2952" t="str">
            <v>03GLSTMAP</v>
          </cell>
        </row>
        <row r="2953">
          <cell r="A2953" t="str">
            <v>OH02-16289</v>
          </cell>
          <cell r="B2953" t="str">
            <v>VA96W-247/PIONEER26R46</v>
          </cell>
          <cell r="C2953" t="str">
            <v>VA2</v>
          </cell>
          <cell r="D2953" t="str">
            <v>OSU</v>
          </cell>
          <cell r="E2953" t="str">
            <v>GLSTMAP</v>
          </cell>
          <cell r="F2953" t="str">
            <v>03GLSTMAP</v>
          </cell>
        </row>
        <row r="2954">
          <cell r="A2954" t="str">
            <v>OH02-16290</v>
          </cell>
          <cell r="B2954" t="str">
            <v>VA96W-247/PIONEER26R46</v>
          </cell>
          <cell r="C2954" t="str">
            <v>VA2</v>
          </cell>
          <cell r="D2954" t="str">
            <v>OSU</v>
          </cell>
          <cell r="E2954" t="str">
            <v>GLSTMAP</v>
          </cell>
          <cell r="F2954" t="str">
            <v>03GLSTMAP</v>
          </cell>
        </row>
        <row r="2955">
          <cell r="A2955" t="str">
            <v>OH02-16291</v>
          </cell>
          <cell r="B2955" t="str">
            <v>VA96W-247/PIONEER26R46</v>
          </cell>
          <cell r="C2955" t="str">
            <v>VA2</v>
          </cell>
          <cell r="D2955" t="str">
            <v>OSU</v>
          </cell>
          <cell r="E2955" t="str">
            <v>GLSTMAP</v>
          </cell>
          <cell r="F2955" t="str">
            <v>03GLSTMAP</v>
          </cell>
        </row>
        <row r="2956">
          <cell r="A2956" t="str">
            <v>OH02-16292</v>
          </cell>
          <cell r="B2956" t="str">
            <v>VA96W-247/PIONEER26R46</v>
          </cell>
          <cell r="C2956" t="str">
            <v>VA2</v>
          </cell>
          <cell r="D2956" t="str">
            <v>OSU</v>
          </cell>
          <cell r="E2956" t="str">
            <v>GLSTMAP</v>
          </cell>
          <cell r="F2956" t="str">
            <v>03GLSTMAP</v>
          </cell>
        </row>
        <row r="2957">
          <cell r="A2957" t="str">
            <v>OH02-16293</v>
          </cell>
          <cell r="B2957" t="str">
            <v>VA96W-247/PIONEER26R46</v>
          </cell>
          <cell r="C2957" t="str">
            <v>VA2</v>
          </cell>
          <cell r="D2957" t="str">
            <v>OSU</v>
          </cell>
          <cell r="E2957" t="str">
            <v>GLSTMAP</v>
          </cell>
          <cell r="F2957" t="str">
            <v>03GLSTMAP</v>
          </cell>
        </row>
        <row r="2958">
          <cell r="A2958" t="str">
            <v>OH02-16294</v>
          </cell>
          <cell r="B2958" t="str">
            <v>VA96W-247/PIONEER26R46</v>
          </cell>
          <cell r="C2958" t="str">
            <v>VA2</v>
          </cell>
          <cell r="D2958" t="str">
            <v>OSU</v>
          </cell>
          <cell r="E2958" t="str">
            <v>GLSTMAP</v>
          </cell>
          <cell r="F2958" t="str">
            <v>03GLSTMAP</v>
          </cell>
        </row>
        <row r="2959">
          <cell r="A2959" t="str">
            <v>OH02-16295</v>
          </cell>
          <cell r="B2959" t="str">
            <v>VA96W-247/PIONEER26R46</v>
          </cell>
          <cell r="C2959" t="str">
            <v>VA2</v>
          </cell>
          <cell r="D2959" t="str">
            <v>OSU</v>
          </cell>
          <cell r="E2959" t="str">
            <v>GLSTMAP</v>
          </cell>
          <cell r="F2959" t="str">
            <v>03GLSTMAP</v>
          </cell>
        </row>
        <row r="2960">
          <cell r="A2960" t="str">
            <v>OH02-16296</v>
          </cell>
          <cell r="B2960" t="str">
            <v>VA96W-247/PIONEER26R46</v>
          </cell>
          <cell r="C2960" t="str">
            <v>VA2</v>
          </cell>
          <cell r="D2960" t="str">
            <v>OSU</v>
          </cell>
          <cell r="E2960" t="str">
            <v>GLSTMAP</v>
          </cell>
          <cell r="F2960" t="str">
            <v>03GLSTMAP</v>
          </cell>
        </row>
        <row r="2961">
          <cell r="A2961" t="str">
            <v>OH02-16297</v>
          </cell>
          <cell r="B2961" t="str">
            <v>VA96W-247/PIONEER26R46</v>
          </cell>
          <cell r="C2961" t="str">
            <v>VA2</v>
          </cell>
          <cell r="D2961" t="str">
            <v>OSU</v>
          </cell>
          <cell r="E2961" t="str">
            <v>GLSTMAP</v>
          </cell>
          <cell r="F2961" t="str">
            <v>03GLSTMAP</v>
          </cell>
        </row>
        <row r="2962">
          <cell r="A2962" t="str">
            <v>OH02-16298</v>
          </cell>
          <cell r="B2962" t="str">
            <v>VA96W-247/PIONEER26R46</v>
          </cell>
          <cell r="C2962" t="str">
            <v>VA2</v>
          </cell>
          <cell r="D2962" t="str">
            <v>OSU</v>
          </cell>
          <cell r="E2962" t="str">
            <v>GLSTMAP</v>
          </cell>
          <cell r="F2962" t="str">
            <v>03GLSTMAP</v>
          </cell>
        </row>
        <row r="2963">
          <cell r="A2963" t="str">
            <v>OH02-16299</v>
          </cell>
          <cell r="B2963" t="str">
            <v>VA96W-247/PIONEER26R46</v>
          </cell>
          <cell r="C2963" t="str">
            <v>VA2</v>
          </cell>
          <cell r="D2963" t="str">
            <v>OSU</v>
          </cell>
          <cell r="E2963" t="str">
            <v>GLSTMAP</v>
          </cell>
          <cell r="F2963" t="str">
            <v>03GLSTMAP</v>
          </cell>
        </row>
        <row r="2964">
          <cell r="A2964" t="str">
            <v>OH02-16301</v>
          </cell>
          <cell r="B2964" t="str">
            <v>VA96W-247/PIONEER26R46</v>
          </cell>
          <cell r="C2964" t="str">
            <v>VA2</v>
          </cell>
          <cell r="D2964" t="str">
            <v>OSU</v>
          </cell>
          <cell r="E2964" t="str">
            <v>GLSTMAP</v>
          </cell>
          <cell r="F2964" t="str">
            <v>03GLSTMAP</v>
          </cell>
        </row>
        <row r="2965">
          <cell r="A2965" t="str">
            <v>OH02-16302</v>
          </cell>
          <cell r="B2965" t="str">
            <v>VA96W-247/PIONEER26R46</v>
          </cell>
          <cell r="C2965" t="str">
            <v>VA2</v>
          </cell>
          <cell r="D2965" t="str">
            <v>OSU</v>
          </cell>
          <cell r="E2965" t="str">
            <v>GLSTMAP</v>
          </cell>
          <cell r="F2965" t="str">
            <v>03GLSTMAP</v>
          </cell>
        </row>
        <row r="2966">
          <cell r="A2966" t="str">
            <v>OH02-16303</v>
          </cell>
          <cell r="B2966" t="str">
            <v>VA96W-247/PIONEER26R46</v>
          </cell>
          <cell r="C2966" t="str">
            <v>VA2</v>
          </cell>
          <cell r="D2966" t="str">
            <v>OSU</v>
          </cell>
          <cell r="E2966" t="str">
            <v>GLSTMAP</v>
          </cell>
          <cell r="F2966" t="str">
            <v>03GLSTMAP</v>
          </cell>
        </row>
        <row r="2967">
          <cell r="A2967" t="str">
            <v>OH02-16304</v>
          </cell>
          <cell r="B2967" t="str">
            <v>VA96W-247/PIONEER26R46</v>
          </cell>
          <cell r="C2967" t="str">
            <v>VA2</v>
          </cell>
          <cell r="D2967" t="str">
            <v>OSU</v>
          </cell>
          <cell r="E2967" t="str">
            <v>GLSTMAP</v>
          </cell>
          <cell r="F2967" t="str">
            <v>03GLSTMAP</v>
          </cell>
        </row>
        <row r="2968">
          <cell r="A2968" t="str">
            <v>OH02-16305</v>
          </cell>
          <cell r="B2968" t="str">
            <v>VA96W-247/PIONEER26R46</v>
          </cell>
          <cell r="C2968" t="str">
            <v>VA2</v>
          </cell>
          <cell r="D2968" t="str">
            <v>OSU</v>
          </cell>
          <cell r="E2968" t="str">
            <v>GLSTMAP</v>
          </cell>
          <cell r="F2968" t="str">
            <v>03GLSTMAP</v>
          </cell>
        </row>
        <row r="2969">
          <cell r="A2969" t="str">
            <v>OH02-16306</v>
          </cell>
          <cell r="B2969" t="str">
            <v>VA96W-247/PIONEER26R46</v>
          </cell>
          <cell r="C2969" t="str">
            <v>VA2</v>
          </cell>
          <cell r="D2969" t="str">
            <v>OSU</v>
          </cell>
          <cell r="E2969" t="str">
            <v>GLSTMAP</v>
          </cell>
          <cell r="F2969" t="str">
            <v>03GLSTMAP</v>
          </cell>
        </row>
        <row r="2970">
          <cell r="A2970" t="str">
            <v>OH02-16307</v>
          </cell>
          <cell r="B2970" t="str">
            <v>VA96W-247/PIONEER26R46</v>
          </cell>
          <cell r="C2970" t="str">
            <v>VA2</v>
          </cell>
          <cell r="D2970" t="str">
            <v>OSU</v>
          </cell>
          <cell r="E2970" t="str">
            <v>GLSTMAP</v>
          </cell>
          <cell r="F2970" t="str">
            <v>03GLSTMAP</v>
          </cell>
        </row>
        <row r="2971">
          <cell r="A2971" t="str">
            <v>OH02-16308</v>
          </cell>
          <cell r="B2971" t="str">
            <v>VA96W-247/PIONEER26R46</v>
          </cell>
          <cell r="C2971" t="str">
            <v>VA2</v>
          </cell>
          <cell r="D2971" t="str">
            <v>OSU</v>
          </cell>
          <cell r="E2971" t="str">
            <v>GLSTMAP</v>
          </cell>
          <cell r="F2971" t="str">
            <v>03GLSTMAP</v>
          </cell>
        </row>
        <row r="2972">
          <cell r="A2972" t="str">
            <v>OH02-16309</v>
          </cell>
          <cell r="B2972" t="str">
            <v>VA96W-247/PIONEER26R46</v>
          </cell>
          <cell r="C2972" t="str">
            <v>VA2</v>
          </cell>
          <cell r="D2972" t="str">
            <v>OSU</v>
          </cell>
          <cell r="E2972" t="str">
            <v>GLSTMAP</v>
          </cell>
          <cell r="F2972" t="str">
            <v>03GLSTMAP</v>
          </cell>
        </row>
        <row r="2973">
          <cell r="A2973" t="str">
            <v>OH02-16310</v>
          </cell>
          <cell r="B2973" t="str">
            <v>VA96W-247/PIONEER26R46</v>
          </cell>
          <cell r="C2973" t="str">
            <v>VA2</v>
          </cell>
          <cell r="D2973" t="str">
            <v>OSU</v>
          </cell>
          <cell r="E2973" t="str">
            <v>GLSTMAP</v>
          </cell>
          <cell r="F2973" t="str">
            <v>03GLSTMAP</v>
          </cell>
        </row>
        <row r="2974">
          <cell r="A2974" t="str">
            <v>OH02-16311</v>
          </cell>
          <cell r="B2974" t="str">
            <v>VA96W-247/PIONEER26R46</v>
          </cell>
          <cell r="C2974" t="str">
            <v>VA2</v>
          </cell>
          <cell r="D2974" t="str">
            <v>OSU</v>
          </cell>
          <cell r="E2974" t="str">
            <v>GLSTMAP</v>
          </cell>
          <cell r="F2974" t="str">
            <v>03GLSTMAP</v>
          </cell>
        </row>
        <row r="2975">
          <cell r="A2975" t="str">
            <v>OH02-16312</v>
          </cell>
          <cell r="B2975" t="str">
            <v>VA96W-247/PIONEER26R46</v>
          </cell>
          <cell r="C2975" t="str">
            <v>VA2</v>
          </cell>
          <cell r="D2975" t="str">
            <v>OSU</v>
          </cell>
          <cell r="E2975" t="str">
            <v>GLSTMAP</v>
          </cell>
          <cell r="F2975" t="str">
            <v>03GLSTMAP</v>
          </cell>
        </row>
        <row r="2976">
          <cell r="A2976" t="str">
            <v>OH02-16313</v>
          </cell>
          <cell r="B2976" t="str">
            <v>VA96W-247/PIONEER26R46</v>
          </cell>
          <cell r="C2976" t="str">
            <v>VA2</v>
          </cell>
          <cell r="D2976" t="str">
            <v>OSU</v>
          </cell>
          <cell r="E2976" t="str">
            <v>GLSTMAP</v>
          </cell>
          <cell r="F2976" t="str">
            <v>03GLSTMAP</v>
          </cell>
        </row>
        <row r="2977">
          <cell r="A2977" t="str">
            <v>OH02-16314</v>
          </cell>
          <cell r="B2977" t="str">
            <v>VA96W-247/PIONEER26R46</v>
          </cell>
          <cell r="C2977" t="str">
            <v>VA2</v>
          </cell>
          <cell r="D2977" t="str">
            <v>OSU</v>
          </cell>
          <cell r="E2977" t="str">
            <v>GLSTMAP</v>
          </cell>
          <cell r="F2977" t="str">
            <v>03GLSTMAP</v>
          </cell>
        </row>
        <row r="2978">
          <cell r="A2978" t="str">
            <v>OH02-16315</v>
          </cell>
          <cell r="B2978" t="str">
            <v>VA96W-247/PIONEER26R46</v>
          </cell>
          <cell r="C2978" t="str">
            <v>VA2</v>
          </cell>
          <cell r="D2978" t="str">
            <v>OSU</v>
          </cell>
          <cell r="E2978" t="str">
            <v>GLSTMAP</v>
          </cell>
          <cell r="F2978" t="str">
            <v>03GLSTMAP</v>
          </cell>
        </row>
        <row r="2979">
          <cell r="A2979" t="str">
            <v>OH02-16316</v>
          </cell>
          <cell r="B2979" t="str">
            <v>VA96W-247/PIONEER26R46</v>
          </cell>
          <cell r="C2979" t="str">
            <v>VA2</v>
          </cell>
          <cell r="D2979" t="str">
            <v>OSU</v>
          </cell>
          <cell r="E2979" t="str">
            <v>GLSTMAP</v>
          </cell>
          <cell r="F2979" t="str">
            <v>03GLSTMAP</v>
          </cell>
        </row>
        <row r="2980">
          <cell r="A2980" t="str">
            <v>OH02-16317</v>
          </cell>
          <cell r="B2980" t="str">
            <v>VA96W-247/PIONEER26R46</v>
          </cell>
          <cell r="C2980" t="str">
            <v>VA2</v>
          </cell>
          <cell r="D2980" t="str">
            <v>OSU</v>
          </cell>
          <cell r="E2980" t="str">
            <v>GLSTMAP</v>
          </cell>
          <cell r="F2980" t="str">
            <v>03GLSTMAP</v>
          </cell>
        </row>
        <row r="2981">
          <cell r="A2981" t="str">
            <v>OH02-16318</v>
          </cell>
          <cell r="B2981" t="str">
            <v>VA96W-247/PIONEER26R46</v>
          </cell>
          <cell r="C2981" t="str">
            <v>VA2</v>
          </cell>
          <cell r="D2981" t="str">
            <v>OSU</v>
          </cell>
          <cell r="E2981" t="str">
            <v>GLSTMAP</v>
          </cell>
          <cell r="F2981" t="str">
            <v>03GLSTMAP</v>
          </cell>
        </row>
        <row r="2982">
          <cell r="A2982" t="str">
            <v>OH02-16698</v>
          </cell>
          <cell r="B2982" t="str">
            <v>PIONEER2643/VA97W-375</v>
          </cell>
          <cell r="C2982" t="str">
            <v>VA5</v>
          </cell>
          <cell r="D2982" t="str">
            <v>OSU</v>
          </cell>
          <cell r="E2982" t="str">
            <v>GLST</v>
          </cell>
          <cell r="F2982" t="str">
            <v>03GLSTMAP</v>
          </cell>
        </row>
        <row r="2983">
          <cell r="A2983" t="str">
            <v>OH02-16709</v>
          </cell>
          <cell r="B2983" t="str">
            <v>PIONEER2643/VA97W-375</v>
          </cell>
          <cell r="C2983" t="str">
            <v>VA5</v>
          </cell>
          <cell r="D2983" t="str">
            <v>OSU</v>
          </cell>
          <cell r="E2983" t="str">
            <v>GLST</v>
          </cell>
          <cell r="F2983" t="str">
            <v>03GLSTMAP</v>
          </cell>
        </row>
        <row r="2984">
          <cell r="A2984" t="str">
            <v>OH02-16715</v>
          </cell>
          <cell r="B2984" t="str">
            <v>PIONEER2643/VA97W-375</v>
          </cell>
          <cell r="C2984" t="str">
            <v>VA5</v>
          </cell>
          <cell r="D2984" t="str">
            <v>OSU</v>
          </cell>
          <cell r="E2984" t="str">
            <v>GLST</v>
          </cell>
          <cell r="F2984" t="str">
            <v>03GLSTMAP</v>
          </cell>
        </row>
        <row r="2985">
          <cell r="A2985" t="str">
            <v>OH02-16721</v>
          </cell>
          <cell r="B2985" t="str">
            <v>PIONEER2643/VA97W-375</v>
          </cell>
          <cell r="C2985" t="str">
            <v>VA5</v>
          </cell>
          <cell r="D2985" t="str">
            <v>OSU</v>
          </cell>
          <cell r="E2985" t="str">
            <v>GLST</v>
          </cell>
          <cell r="F2985" t="str">
            <v>03GLSTMAP</v>
          </cell>
        </row>
        <row r="2986">
          <cell r="A2986" t="str">
            <v>OH02-16747</v>
          </cell>
          <cell r="B2986" t="str">
            <v>PIONEER2643/VA97W-375</v>
          </cell>
          <cell r="C2986" t="str">
            <v>VA5</v>
          </cell>
          <cell r="D2986" t="str">
            <v>OSU</v>
          </cell>
          <cell r="E2986" t="str">
            <v>GLST</v>
          </cell>
          <cell r="F2986" t="str">
            <v>03GLSTMAP</v>
          </cell>
        </row>
        <row r="2987">
          <cell r="A2987" t="str">
            <v>OH02-16785</v>
          </cell>
          <cell r="B2987" t="str">
            <v>PIONEER2643/VA97W-375</v>
          </cell>
          <cell r="C2987" t="str">
            <v>VA5</v>
          </cell>
          <cell r="D2987" t="str">
            <v>OSU</v>
          </cell>
          <cell r="E2987" t="str">
            <v>GLST</v>
          </cell>
          <cell r="F2987" t="str">
            <v>03GLSTMAP</v>
          </cell>
        </row>
        <row r="2988">
          <cell r="A2988" t="str">
            <v>OH02-16792</v>
          </cell>
          <cell r="B2988" t="str">
            <v>PIONEER2643/VA97W-375</v>
          </cell>
          <cell r="C2988" t="str">
            <v>VA5</v>
          </cell>
          <cell r="D2988" t="str">
            <v>OSU</v>
          </cell>
          <cell r="E2988" t="str">
            <v>GLST</v>
          </cell>
          <cell r="F2988" t="str">
            <v>03GLSTMAP</v>
          </cell>
        </row>
        <row r="2989">
          <cell r="A2989" t="str">
            <v>OH02-16322</v>
          </cell>
          <cell r="B2989" t="str">
            <v>VA96W-391/PIONEER26R61</v>
          </cell>
          <cell r="C2989" t="str">
            <v>VA3</v>
          </cell>
          <cell r="D2989" t="str">
            <v>OSU</v>
          </cell>
          <cell r="E2989" t="str">
            <v>GLST</v>
          </cell>
          <cell r="F2989" t="str">
            <v>03GLSTSXS</v>
          </cell>
        </row>
        <row r="2990">
          <cell r="A2990" t="str">
            <v>OH02-16324</v>
          </cell>
          <cell r="B2990" t="str">
            <v>VA96W-391/PIONEER26R61</v>
          </cell>
          <cell r="C2990" t="str">
            <v>VA3</v>
          </cell>
          <cell r="D2990" t="str">
            <v>OSU</v>
          </cell>
          <cell r="E2990" t="str">
            <v>GLST</v>
          </cell>
          <cell r="F2990" t="str">
            <v>03GLSTSXS</v>
          </cell>
        </row>
        <row r="2991">
          <cell r="A2991" t="str">
            <v>OH02-16326</v>
          </cell>
          <cell r="B2991" t="str">
            <v>VA96W-391/PIONEER26R61</v>
          </cell>
          <cell r="C2991" t="str">
            <v>VA3</v>
          </cell>
          <cell r="D2991" t="str">
            <v>OSU</v>
          </cell>
          <cell r="E2991" t="str">
            <v>GLST</v>
          </cell>
          <cell r="F2991" t="str">
            <v>03GLSTSXS</v>
          </cell>
        </row>
        <row r="2992">
          <cell r="A2992" t="str">
            <v>OH02-16328</v>
          </cell>
          <cell r="B2992" t="str">
            <v>VA96W-391/PIONEER26R61</v>
          </cell>
          <cell r="C2992" t="str">
            <v>VA3</v>
          </cell>
          <cell r="D2992" t="str">
            <v>OSU</v>
          </cell>
          <cell r="E2992" t="str">
            <v>GLST</v>
          </cell>
          <cell r="F2992" t="str">
            <v>03GLSTSXS</v>
          </cell>
        </row>
        <row r="2993">
          <cell r="A2993" t="str">
            <v>OH02-16330</v>
          </cell>
          <cell r="B2993" t="str">
            <v>VA96W-391/PIONEER26R61</v>
          </cell>
          <cell r="C2993" t="str">
            <v>VA3</v>
          </cell>
          <cell r="D2993" t="str">
            <v>OSU</v>
          </cell>
          <cell r="E2993" t="str">
            <v>GLST</v>
          </cell>
          <cell r="F2993" t="str">
            <v>03GLSTSXS</v>
          </cell>
        </row>
        <row r="2994">
          <cell r="A2994" t="str">
            <v>OH02-16332</v>
          </cell>
          <cell r="B2994" t="str">
            <v>VA96W-391/PIONEER26R61</v>
          </cell>
          <cell r="C2994" t="str">
            <v>VA3</v>
          </cell>
          <cell r="D2994" t="str">
            <v>OSU</v>
          </cell>
          <cell r="E2994" t="str">
            <v>GLST</v>
          </cell>
          <cell r="F2994" t="str">
            <v>03GLSTSXS</v>
          </cell>
        </row>
        <row r="2995">
          <cell r="A2995" t="str">
            <v>OH02-16334</v>
          </cell>
          <cell r="B2995" t="str">
            <v>VA96W-391/PIONEER26R61</v>
          </cell>
          <cell r="C2995" t="str">
            <v>VA3</v>
          </cell>
          <cell r="D2995" t="str">
            <v>OSU</v>
          </cell>
          <cell r="E2995" t="str">
            <v>GLST</v>
          </cell>
          <cell r="F2995" t="str">
            <v>03GLSTSXS</v>
          </cell>
        </row>
        <row r="2996">
          <cell r="A2996" t="str">
            <v>OH02-16335</v>
          </cell>
          <cell r="B2996" t="str">
            <v>VA96W-391/PIONEER26R61</v>
          </cell>
          <cell r="C2996" t="str">
            <v>VA3</v>
          </cell>
          <cell r="D2996" t="str">
            <v>OSU</v>
          </cell>
          <cell r="E2996" t="str">
            <v>GLST</v>
          </cell>
          <cell r="F2996" t="str">
            <v>03GLSTSXS</v>
          </cell>
        </row>
        <row r="2997">
          <cell r="A2997" t="str">
            <v>OH02-16338</v>
          </cell>
          <cell r="B2997" t="str">
            <v>VA96W-391/PIONEER26R61</v>
          </cell>
          <cell r="C2997" t="str">
            <v>VA3</v>
          </cell>
          <cell r="D2997" t="str">
            <v>OSU</v>
          </cell>
          <cell r="E2997" t="str">
            <v>GLST</v>
          </cell>
          <cell r="F2997" t="str">
            <v>03GLSTSXS</v>
          </cell>
        </row>
        <row r="2998">
          <cell r="A2998" t="str">
            <v>OH02-16342</v>
          </cell>
          <cell r="B2998" t="str">
            <v>VA96W-391/PIONEER26R61</v>
          </cell>
          <cell r="C2998" t="str">
            <v>VA3</v>
          </cell>
          <cell r="D2998" t="str">
            <v>OSU</v>
          </cell>
          <cell r="E2998" t="str">
            <v>GLST</v>
          </cell>
          <cell r="F2998" t="str">
            <v>03GLSTSXS</v>
          </cell>
        </row>
        <row r="2999">
          <cell r="A2999" t="str">
            <v>OH02-16344</v>
          </cell>
          <cell r="B2999" t="str">
            <v>VA96W-391/PIONEER26R61</v>
          </cell>
          <cell r="C2999" t="str">
            <v>VA3</v>
          </cell>
          <cell r="D2999" t="str">
            <v>OSU</v>
          </cell>
          <cell r="E2999" t="str">
            <v>GLST</v>
          </cell>
          <cell r="F2999" t="str">
            <v>03GLSTSXS</v>
          </cell>
        </row>
        <row r="3000">
          <cell r="A3000" t="str">
            <v>OH02-16346</v>
          </cell>
          <cell r="B3000" t="str">
            <v>VA96W-391/PIONEER26R61</v>
          </cell>
          <cell r="C3000" t="str">
            <v>VA3</v>
          </cell>
          <cell r="D3000" t="str">
            <v>OSU</v>
          </cell>
          <cell r="E3000" t="str">
            <v>GLST</v>
          </cell>
          <cell r="F3000" t="str">
            <v>03GLSTSXS</v>
          </cell>
        </row>
        <row r="3001">
          <cell r="A3001" t="str">
            <v>OH02-16347</v>
          </cell>
          <cell r="B3001" t="str">
            <v>VA96W-391/PIONEER26R61</v>
          </cell>
          <cell r="C3001" t="str">
            <v>VA3</v>
          </cell>
          <cell r="D3001" t="str">
            <v>OSU</v>
          </cell>
          <cell r="E3001" t="str">
            <v>GLST</v>
          </cell>
          <cell r="F3001" t="str">
            <v>03GLSTSXS</v>
          </cell>
        </row>
        <row r="3002">
          <cell r="A3002" t="str">
            <v>OH02-16348</v>
          </cell>
          <cell r="B3002" t="str">
            <v>VA96W-391/PIONEER26R61</v>
          </cell>
          <cell r="C3002" t="str">
            <v>VA3</v>
          </cell>
          <cell r="D3002" t="str">
            <v>OSU</v>
          </cell>
          <cell r="E3002" t="str">
            <v>GLST</v>
          </cell>
          <cell r="F3002" t="str">
            <v>03GLSTSXS</v>
          </cell>
        </row>
        <row r="3003">
          <cell r="A3003" t="str">
            <v>OH02-16350</v>
          </cell>
          <cell r="B3003" t="str">
            <v>VA96W-391/PIONEER26R61</v>
          </cell>
          <cell r="C3003" t="str">
            <v>VA3</v>
          </cell>
          <cell r="D3003" t="str">
            <v>OSU</v>
          </cell>
          <cell r="E3003" t="str">
            <v>GLST</v>
          </cell>
          <cell r="F3003" t="str">
            <v>03GLSTSXS</v>
          </cell>
        </row>
        <row r="3004">
          <cell r="A3004" t="str">
            <v>OH02-16351</v>
          </cell>
          <cell r="B3004" t="str">
            <v>VA96W-391/PIONEER26R61</v>
          </cell>
          <cell r="C3004" t="str">
            <v>VA3</v>
          </cell>
          <cell r="D3004" t="str">
            <v>OSU</v>
          </cell>
          <cell r="E3004" t="str">
            <v>GLST</v>
          </cell>
          <cell r="F3004" t="str">
            <v>03GLSTSXS</v>
          </cell>
        </row>
        <row r="3005">
          <cell r="A3005" t="str">
            <v>OH02-16354</v>
          </cell>
          <cell r="B3005" t="str">
            <v>VA96W-391/PIONEER26R61</v>
          </cell>
          <cell r="C3005" t="str">
            <v>VA3</v>
          </cell>
          <cell r="D3005" t="str">
            <v>OSU</v>
          </cell>
          <cell r="E3005" t="str">
            <v>GLST</v>
          </cell>
          <cell r="F3005" t="str">
            <v>03GLSTSXS</v>
          </cell>
        </row>
        <row r="3006">
          <cell r="A3006" t="str">
            <v>OH02-16357</v>
          </cell>
          <cell r="B3006" t="str">
            <v>VA96W-391/PIONEER26R61</v>
          </cell>
          <cell r="C3006" t="str">
            <v>VA3</v>
          </cell>
          <cell r="D3006" t="str">
            <v>OSU</v>
          </cell>
          <cell r="E3006" t="str">
            <v>GLST</v>
          </cell>
          <cell r="F3006" t="str">
            <v>03GLSTSXS</v>
          </cell>
        </row>
        <row r="3007">
          <cell r="A3007" t="str">
            <v>OH02-16358</v>
          </cell>
          <cell r="B3007" t="str">
            <v>VA96W-391/PIONEER26R61</v>
          </cell>
          <cell r="C3007" t="str">
            <v>VA3</v>
          </cell>
          <cell r="D3007" t="str">
            <v>OSU</v>
          </cell>
          <cell r="E3007" t="str">
            <v>GLST</v>
          </cell>
          <cell r="F3007" t="str">
            <v>03GLSTSXS</v>
          </cell>
        </row>
        <row r="3008">
          <cell r="A3008" t="str">
            <v>OH02-16359</v>
          </cell>
          <cell r="B3008" t="str">
            <v>VA96W-391/PIONEER26R61</v>
          </cell>
          <cell r="C3008" t="str">
            <v>VA3</v>
          </cell>
          <cell r="D3008" t="str">
            <v>OSU</v>
          </cell>
          <cell r="E3008" t="str">
            <v>GLST</v>
          </cell>
          <cell r="F3008" t="str">
            <v>03GLSTSXS</v>
          </cell>
        </row>
        <row r="3009">
          <cell r="A3009" t="str">
            <v>OH02-16361</v>
          </cell>
          <cell r="B3009" t="str">
            <v>VA96W-391/PIONEER26R61</v>
          </cell>
          <cell r="C3009" t="str">
            <v>VA3</v>
          </cell>
          <cell r="D3009" t="str">
            <v>OSU</v>
          </cell>
          <cell r="E3009" t="str">
            <v>GLST</v>
          </cell>
          <cell r="F3009" t="str">
            <v>03GLSTSXS</v>
          </cell>
        </row>
        <row r="3010">
          <cell r="A3010" t="str">
            <v>OH02-16362</v>
          </cell>
          <cell r="B3010" t="str">
            <v>VA96W-391/PIONEER26R61</v>
          </cell>
          <cell r="C3010" t="str">
            <v>VA3</v>
          </cell>
          <cell r="D3010" t="str">
            <v>OSU</v>
          </cell>
          <cell r="E3010" t="str">
            <v>GLST</v>
          </cell>
          <cell r="F3010" t="str">
            <v>03GLSTSXS</v>
          </cell>
        </row>
        <row r="3011">
          <cell r="A3011" t="str">
            <v>OH02-16363</v>
          </cell>
          <cell r="B3011" t="str">
            <v>VA96W-391/PIONEER26R61</v>
          </cell>
          <cell r="C3011" t="str">
            <v>VA3</v>
          </cell>
          <cell r="D3011" t="str">
            <v>OSU</v>
          </cell>
          <cell r="E3011" t="str">
            <v>GLST</v>
          </cell>
          <cell r="F3011" t="str">
            <v>03GLSTSXS</v>
          </cell>
        </row>
        <row r="3012">
          <cell r="A3012" t="str">
            <v>OH02-16366</v>
          </cell>
          <cell r="B3012" t="str">
            <v>VA96W-391/PIONEER26R61</v>
          </cell>
          <cell r="C3012" t="str">
            <v>VA3</v>
          </cell>
          <cell r="D3012" t="str">
            <v>OSU</v>
          </cell>
          <cell r="E3012" t="str">
            <v>GLST</v>
          </cell>
          <cell r="F3012" t="str">
            <v>03GLSTSXS</v>
          </cell>
        </row>
        <row r="3013">
          <cell r="A3013" t="str">
            <v>OH02-16368</v>
          </cell>
          <cell r="B3013" t="str">
            <v>VA96W-391/PIONEER26R61</v>
          </cell>
          <cell r="C3013" t="str">
            <v>VA3</v>
          </cell>
          <cell r="D3013" t="str">
            <v>OSU</v>
          </cell>
          <cell r="E3013" t="str">
            <v>GLST</v>
          </cell>
          <cell r="F3013" t="str">
            <v>03GLSTSXS</v>
          </cell>
        </row>
        <row r="3014">
          <cell r="A3014" t="str">
            <v>OH02-16369</v>
          </cell>
          <cell r="B3014" t="str">
            <v>VA96W-391/PIONEER26R61</v>
          </cell>
          <cell r="C3014" t="str">
            <v>VA3</v>
          </cell>
          <cell r="D3014" t="str">
            <v>OSU</v>
          </cell>
          <cell r="E3014" t="str">
            <v>GLST</v>
          </cell>
          <cell r="F3014" t="str">
            <v>03GLSTSXS</v>
          </cell>
        </row>
        <row r="3015">
          <cell r="A3015" t="str">
            <v>OH02-16374</v>
          </cell>
          <cell r="B3015" t="str">
            <v>VA96W-391/PIONEER26R61</v>
          </cell>
          <cell r="C3015" t="str">
            <v>VA3</v>
          </cell>
          <cell r="D3015" t="str">
            <v>OSU</v>
          </cell>
          <cell r="E3015" t="str">
            <v>GLST</v>
          </cell>
          <cell r="F3015" t="str">
            <v>03GLSTSXS</v>
          </cell>
        </row>
        <row r="3016">
          <cell r="A3016" t="str">
            <v>OH02-16375</v>
          </cell>
          <cell r="B3016" t="str">
            <v>VA96W-391/PIONEER26R61</v>
          </cell>
          <cell r="C3016" t="str">
            <v>VA3</v>
          </cell>
          <cell r="D3016" t="str">
            <v>OSU</v>
          </cell>
          <cell r="E3016" t="str">
            <v>GLST</v>
          </cell>
          <cell r="F3016" t="str">
            <v>03GLSTSXS</v>
          </cell>
        </row>
        <row r="3017">
          <cell r="A3017" t="str">
            <v>OH02-16378</v>
          </cell>
          <cell r="B3017" t="str">
            <v>VA96W-391/PIONEER26R61</v>
          </cell>
          <cell r="C3017" t="str">
            <v>VA3</v>
          </cell>
          <cell r="D3017" t="str">
            <v>OSU</v>
          </cell>
          <cell r="E3017" t="str">
            <v>GLST</v>
          </cell>
          <cell r="F3017" t="str">
            <v>03GLSTSXS</v>
          </cell>
        </row>
        <row r="3018">
          <cell r="A3018" t="str">
            <v>OH02-16381</v>
          </cell>
          <cell r="B3018" t="str">
            <v>VA96W-391/PIONEER26R61</v>
          </cell>
          <cell r="C3018" t="str">
            <v>VA3</v>
          </cell>
          <cell r="D3018" t="str">
            <v>OSU</v>
          </cell>
          <cell r="E3018" t="str">
            <v>GLST</v>
          </cell>
          <cell r="F3018" t="str">
            <v>03GLSTSXS</v>
          </cell>
        </row>
        <row r="3019">
          <cell r="A3019" t="str">
            <v>OH02-16383</v>
          </cell>
          <cell r="B3019" t="str">
            <v>VA96W-391/PIONEER26R61</v>
          </cell>
          <cell r="C3019" t="str">
            <v>VA3</v>
          </cell>
          <cell r="D3019" t="str">
            <v>OSU</v>
          </cell>
          <cell r="E3019" t="str">
            <v>GLST</v>
          </cell>
          <cell r="F3019" t="str">
            <v>03GLSTSXS</v>
          </cell>
        </row>
        <row r="3020">
          <cell r="A3020" t="str">
            <v>OH02-16386</v>
          </cell>
          <cell r="B3020" t="str">
            <v>VA96W-391/PIONEER26R61</v>
          </cell>
          <cell r="C3020" t="str">
            <v>VA3</v>
          </cell>
          <cell r="D3020" t="str">
            <v>OSU</v>
          </cell>
          <cell r="E3020" t="str">
            <v>GLST</v>
          </cell>
          <cell r="F3020" t="str">
            <v>03GLSTSXS</v>
          </cell>
        </row>
        <row r="3021">
          <cell r="A3021" t="str">
            <v>OH02-16390</v>
          </cell>
          <cell r="B3021" t="str">
            <v>VA96W-391/PIONEER26R61</v>
          </cell>
          <cell r="C3021" t="str">
            <v>VA3</v>
          </cell>
          <cell r="D3021" t="str">
            <v>OSU</v>
          </cell>
          <cell r="E3021" t="str">
            <v>GLST</v>
          </cell>
          <cell r="F3021" t="str">
            <v>03GLSTSXS</v>
          </cell>
        </row>
        <row r="3022">
          <cell r="A3022" t="str">
            <v>OH02-16391</v>
          </cell>
          <cell r="B3022" t="str">
            <v>VA96W-391/PIONEER26R61</v>
          </cell>
          <cell r="C3022" t="str">
            <v>VA3</v>
          </cell>
          <cell r="D3022" t="str">
            <v>OSU</v>
          </cell>
          <cell r="E3022" t="str">
            <v>GLST</v>
          </cell>
          <cell r="F3022" t="str">
            <v>03GLSTSXS</v>
          </cell>
        </row>
        <row r="3023">
          <cell r="A3023" t="str">
            <v>OH02-16394</v>
          </cell>
          <cell r="B3023" t="str">
            <v>VA96W-391/PIONEER26R61</v>
          </cell>
          <cell r="C3023" t="str">
            <v>VA3</v>
          </cell>
          <cell r="D3023" t="str">
            <v>OSU</v>
          </cell>
          <cell r="E3023" t="str">
            <v>GLST</v>
          </cell>
          <cell r="F3023" t="str">
            <v>03GLSTSXS</v>
          </cell>
        </row>
        <row r="3024">
          <cell r="A3024" t="str">
            <v>OH02-16397</v>
          </cell>
          <cell r="B3024" t="str">
            <v>VA96W-391/PIONEER26R61</v>
          </cell>
          <cell r="C3024" t="str">
            <v>VA3</v>
          </cell>
          <cell r="D3024" t="str">
            <v>OSU</v>
          </cell>
          <cell r="E3024" t="str">
            <v>GLST</v>
          </cell>
          <cell r="F3024" t="str">
            <v>03GLSTSXS</v>
          </cell>
        </row>
        <row r="3025">
          <cell r="A3025" t="str">
            <v>OH02-16398</v>
          </cell>
          <cell r="B3025" t="str">
            <v>VA96W-391/PIONEER26R61</v>
          </cell>
          <cell r="C3025" t="str">
            <v>VA3</v>
          </cell>
          <cell r="D3025" t="str">
            <v>OSU</v>
          </cell>
          <cell r="E3025" t="str">
            <v>GLST</v>
          </cell>
          <cell r="F3025" t="str">
            <v>03GLSTSXS</v>
          </cell>
        </row>
        <row r="3026">
          <cell r="A3026" t="str">
            <v>OH02-16404</v>
          </cell>
          <cell r="B3026" t="str">
            <v>VA96W-391/PIONEER26R61</v>
          </cell>
          <cell r="C3026" t="str">
            <v>VA3</v>
          </cell>
          <cell r="D3026" t="str">
            <v>OSU</v>
          </cell>
          <cell r="E3026" t="str">
            <v>GLST</v>
          </cell>
          <cell r="F3026" t="str">
            <v>03GLSTSXS</v>
          </cell>
        </row>
        <row r="3027">
          <cell r="A3027" t="str">
            <v>OH02-16408</v>
          </cell>
          <cell r="B3027" t="str">
            <v>VA96W-391/PIONEER26R61</v>
          </cell>
          <cell r="C3027" t="str">
            <v>VA3</v>
          </cell>
          <cell r="D3027" t="str">
            <v>OSU</v>
          </cell>
          <cell r="E3027" t="str">
            <v>GLST</v>
          </cell>
          <cell r="F3027" t="str">
            <v>03GLSTSXS</v>
          </cell>
        </row>
        <row r="3028">
          <cell r="A3028" t="str">
            <v>OH02-16409</v>
          </cell>
          <cell r="B3028" t="str">
            <v>VA96W-391/PIONEER26R61</v>
          </cell>
          <cell r="C3028" t="str">
            <v>VA3</v>
          </cell>
          <cell r="D3028" t="str">
            <v>OSU</v>
          </cell>
          <cell r="E3028" t="str">
            <v>GLST</v>
          </cell>
          <cell r="F3028" t="str">
            <v>03GLSTSXS</v>
          </cell>
        </row>
        <row r="3029">
          <cell r="A3029" t="str">
            <v>OH02-16412</v>
          </cell>
          <cell r="B3029" t="str">
            <v>VA96W-391/PIONEER26R61</v>
          </cell>
          <cell r="C3029" t="str">
            <v>VA3</v>
          </cell>
          <cell r="D3029" t="str">
            <v>OSU</v>
          </cell>
          <cell r="E3029" t="str">
            <v>GLST</v>
          </cell>
          <cell r="F3029" t="str">
            <v>03GLSTSXS</v>
          </cell>
        </row>
        <row r="3030">
          <cell r="A3030" t="str">
            <v>OH02-16413</v>
          </cell>
          <cell r="B3030" t="str">
            <v>VA96W-391/PIONEER26R61</v>
          </cell>
          <cell r="C3030" t="str">
            <v>VA3</v>
          </cell>
          <cell r="D3030" t="str">
            <v>OSU</v>
          </cell>
          <cell r="E3030" t="str">
            <v>GLST</v>
          </cell>
          <cell r="F3030" t="str">
            <v>03GLSTSXS</v>
          </cell>
        </row>
        <row r="3031">
          <cell r="A3031" t="str">
            <v>OH02-16415</v>
          </cell>
          <cell r="B3031" t="str">
            <v>VA96W-391/PIONEER26R61</v>
          </cell>
          <cell r="C3031" t="str">
            <v>VA3</v>
          </cell>
          <cell r="D3031" t="str">
            <v>OSU</v>
          </cell>
          <cell r="E3031" t="str">
            <v>GLST</v>
          </cell>
          <cell r="F3031" t="str">
            <v>03GLSTSXS</v>
          </cell>
        </row>
        <row r="3032">
          <cell r="A3032" t="str">
            <v>OH02-16417</v>
          </cell>
          <cell r="B3032" t="str">
            <v>VA96W-391/PIONEER26R61</v>
          </cell>
          <cell r="C3032" t="str">
            <v>VA3</v>
          </cell>
          <cell r="D3032" t="str">
            <v>OSU</v>
          </cell>
          <cell r="E3032" t="str">
            <v>GLST</v>
          </cell>
          <cell r="F3032" t="str">
            <v>03GLSTSXS</v>
          </cell>
        </row>
        <row r="3033">
          <cell r="A3033" t="str">
            <v>OH02-16418</v>
          </cell>
          <cell r="B3033" t="str">
            <v>VA96W-391/PIONEER26R61</v>
          </cell>
          <cell r="C3033" t="str">
            <v>VA3</v>
          </cell>
          <cell r="D3033" t="str">
            <v>OSU</v>
          </cell>
          <cell r="E3033" t="str">
            <v>GLST</v>
          </cell>
          <cell r="F3033" t="str">
            <v>03GLSTSXS</v>
          </cell>
        </row>
        <row r="3034">
          <cell r="A3034" t="str">
            <v>OH02-16421</v>
          </cell>
          <cell r="B3034" t="str">
            <v>VA96W-391/PIONEER26R61</v>
          </cell>
          <cell r="C3034" t="str">
            <v>VA3</v>
          </cell>
          <cell r="D3034" t="str">
            <v>OSU</v>
          </cell>
          <cell r="E3034" t="str">
            <v>GLST</v>
          </cell>
          <cell r="F3034" t="str">
            <v>03GLSTSXS</v>
          </cell>
        </row>
        <row r="3035">
          <cell r="A3035" t="str">
            <v>OH02-16424</v>
          </cell>
          <cell r="B3035" t="str">
            <v>VA96W-391/PIONEER26R61</v>
          </cell>
          <cell r="C3035" t="str">
            <v>VA3</v>
          </cell>
          <cell r="D3035" t="str">
            <v>OSU</v>
          </cell>
          <cell r="E3035" t="str">
            <v>GLST</v>
          </cell>
          <cell r="F3035" t="str">
            <v>03GLSTSXS</v>
          </cell>
        </row>
        <row r="3036">
          <cell r="A3036" t="str">
            <v>OH02-16427</v>
          </cell>
          <cell r="B3036" t="str">
            <v>VA96W-391/PIONEER26R61</v>
          </cell>
          <cell r="C3036" t="str">
            <v>VA3</v>
          </cell>
          <cell r="D3036" t="str">
            <v>OSU</v>
          </cell>
          <cell r="E3036" t="str">
            <v>GLST</v>
          </cell>
          <cell r="F3036" t="str">
            <v>03GLSTSXS</v>
          </cell>
        </row>
        <row r="3037">
          <cell r="A3037" t="str">
            <v>OH02-16428</v>
          </cell>
          <cell r="B3037" t="str">
            <v>VA96W-391/PIONEER26R61</v>
          </cell>
          <cell r="C3037" t="str">
            <v>VA3</v>
          </cell>
          <cell r="D3037" t="str">
            <v>OSU</v>
          </cell>
          <cell r="E3037" t="str">
            <v>GLST</v>
          </cell>
          <cell r="F3037" t="str">
            <v>03GLSTSXS</v>
          </cell>
        </row>
        <row r="3038">
          <cell r="A3038" t="str">
            <v>OH02-16430</v>
          </cell>
          <cell r="B3038" t="str">
            <v>VA96W-391/PIONEER26R61</v>
          </cell>
          <cell r="C3038" t="str">
            <v>VA3</v>
          </cell>
          <cell r="D3038" t="str">
            <v>OSU</v>
          </cell>
          <cell r="E3038" t="str">
            <v>GLST</v>
          </cell>
          <cell r="F3038" t="str">
            <v>03GLSTSXS</v>
          </cell>
        </row>
        <row r="3039">
          <cell r="A3039" t="str">
            <v>OH02-16433</v>
          </cell>
          <cell r="B3039" t="str">
            <v>VA96W-391/PIONEER26R61</v>
          </cell>
          <cell r="C3039" t="str">
            <v>VA3</v>
          </cell>
          <cell r="D3039" t="str">
            <v>OSU</v>
          </cell>
          <cell r="E3039" t="str">
            <v>GLST</v>
          </cell>
          <cell r="F3039" t="str">
            <v>03GLSTSXS</v>
          </cell>
        </row>
        <row r="3040">
          <cell r="A3040" t="str">
            <v>OH02-16434</v>
          </cell>
          <cell r="B3040" t="str">
            <v>VA96W-391/PIONEER26R61</v>
          </cell>
          <cell r="C3040" t="str">
            <v>VA3</v>
          </cell>
          <cell r="D3040" t="str">
            <v>OSU</v>
          </cell>
          <cell r="E3040" t="str">
            <v>GLST</v>
          </cell>
          <cell r="F3040" t="str">
            <v>03GLSTSXS</v>
          </cell>
        </row>
        <row r="3041">
          <cell r="A3041" t="str">
            <v>OH02-16438</v>
          </cell>
          <cell r="B3041" t="str">
            <v>VA96W-391/PIONEER26R61</v>
          </cell>
          <cell r="C3041" t="str">
            <v>VA3</v>
          </cell>
          <cell r="D3041" t="str">
            <v>OSU</v>
          </cell>
          <cell r="E3041" t="str">
            <v>GLST</v>
          </cell>
          <cell r="F3041" t="str">
            <v>03GLSTSXS</v>
          </cell>
        </row>
        <row r="3042">
          <cell r="A3042" t="str">
            <v>OH02-16439</v>
          </cell>
          <cell r="B3042" t="str">
            <v>VA96W-391/PIONEER26R61</v>
          </cell>
          <cell r="C3042" t="str">
            <v>VA3</v>
          </cell>
          <cell r="D3042" t="str">
            <v>OSU</v>
          </cell>
          <cell r="E3042" t="str">
            <v>GLST</v>
          </cell>
          <cell r="F3042" t="str">
            <v>03GLSTSXS</v>
          </cell>
        </row>
        <row r="3043">
          <cell r="A3043" t="str">
            <v>OH02-16446</v>
          </cell>
          <cell r="B3043" t="str">
            <v>VA96W-391/PIONEER26R61</v>
          </cell>
          <cell r="C3043" t="str">
            <v>VA3</v>
          </cell>
          <cell r="D3043" t="str">
            <v>OSU</v>
          </cell>
          <cell r="E3043" t="str">
            <v>GLST</v>
          </cell>
          <cell r="F3043" t="str">
            <v>03GLSTSXS</v>
          </cell>
        </row>
        <row r="3044">
          <cell r="A3044" t="str">
            <v>OH02-16447</v>
          </cell>
          <cell r="B3044" t="str">
            <v>VA96W-391/PIONEER26R61</v>
          </cell>
          <cell r="C3044" t="str">
            <v>VA3</v>
          </cell>
          <cell r="D3044" t="str">
            <v>OSU</v>
          </cell>
          <cell r="E3044" t="str">
            <v>GLST</v>
          </cell>
          <cell r="F3044" t="str">
            <v>03GLSTSXS</v>
          </cell>
        </row>
        <row r="3045">
          <cell r="A3045" t="str">
            <v>OH02-16448</v>
          </cell>
          <cell r="B3045" t="str">
            <v>VA96W-391/PIONEER26R61</v>
          </cell>
          <cell r="C3045" t="str">
            <v>VA3</v>
          </cell>
          <cell r="D3045" t="str">
            <v>OSU</v>
          </cell>
          <cell r="E3045" t="str">
            <v>GLST</v>
          </cell>
          <cell r="F3045" t="str">
            <v>03GLSTSXS</v>
          </cell>
        </row>
        <row r="3046">
          <cell r="A3046" t="str">
            <v>OH02-16449</v>
          </cell>
          <cell r="B3046" t="str">
            <v>VA96W-391/PIONEER26R61</v>
          </cell>
          <cell r="C3046" t="str">
            <v>VA3</v>
          </cell>
          <cell r="D3046" t="str">
            <v>OSU</v>
          </cell>
          <cell r="E3046" t="str">
            <v>GLST</v>
          </cell>
          <cell r="F3046" t="str">
            <v>03GLSTSXS</v>
          </cell>
        </row>
        <row r="3047">
          <cell r="A3047" t="str">
            <v>OH02-16451</v>
          </cell>
          <cell r="B3047" t="str">
            <v>VA96W-391/PIONEER26R61</v>
          </cell>
          <cell r="C3047" t="str">
            <v>VA3</v>
          </cell>
          <cell r="D3047" t="str">
            <v>OSU</v>
          </cell>
          <cell r="E3047" t="str">
            <v>GLST</v>
          </cell>
          <cell r="F3047" t="str">
            <v>03GLSTSXS</v>
          </cell>
        </row>
        <row r="3048">
          <cell r="A3048" t="str">
            <v>OH02-16452</v>
          </cell>
          <cell r="B3048" t="str">
            <v>VA96W-391/PIONEER26R61</v>
          </cell>
          <cell r="C3048" t="str">
            <v>VA3</v>
          </cell>
          <cell r="D3048" t="str">
            <v>OSU</v>
          </cell>
          <cell r="E3048" t="str">
            <v>GLST</v>
          </cell>
          <cell r="F3048" t="str">
            <v>03GLSTSXS</v>
          </cell>
        </row>
        <row r="3049">
          <cell r="A3049" t="str">
            <v>OH02-16453</v>
          </cell>
          <cell r="B3049" t="str">
            <v>VA96W-391/PIONEER26R61</v>
          </cell>
          <cell r="C3049" t="str">
            <v>VA3</v>
          </cell>
          <cell r="D3049" t="str">
            <v>OSU</v>
          </cell>
          <cell r="E3049" t="str">
            <v>GLST</v>
          </cell>
          <cell r="F3049" t="str">
            <v>03GLSTSXS</v>
          </cell>
        </row>
        <row r="3050">
          <cell r="A3050" t="str">
            <v>OH02-16456</v>
          </cell>
          <cell r="B3050" t="str">
            <v>VA96W-391/PIONEER26R61</v>
          </cell>
          <cell r="C3050" t="str">
            <v>VA3</v>
          </cell>
          <cell r="D3050" t="str">
            <v>OSU</v>
          </cell>
          <cell r="E3050" t="str">
            <v>GLST</v>
          </cell>
          <cell r="F3050" t="str">
            <v>03GLSTSXS</v>
          </cell>
        </row>
        <row r="3051">
          <cell r="A3051" t="str">
            <v>OH02-16461</v>
          </cell>
          <cell r="B3051" t="str">
            <v>VA96W-391/PIONEER26R61</v>
          </cell>
          <cell r="C3051" t="str">
            <v>VA3</v>
          </cell>
          <cell r="D3051" t="str">
            <v>OSU</v>
          </cell>
          <cell r="E3051" t="str">
            <v>GLST</v>
          </cell>
          <cell r="F3051" t="str">
            <v>03GLSTSXS</v>
          </cell>
        </row>
        <row r="3052">
          <cell r="A3052" t="str">
            <v>OH02-16462</v>
          </cell>
          <cell r="B3052" t="str">
            <v>VA96W-391/PIONEER26R61</v>
          </cell>
          <cell r="C3052" t="str">
            <v>VA3</v>
          </cell>
          <cell r="D3052" t="str">
            <v>OSU</v>
          </cell>
          <cell r="E3052" t="str">
            <v>GLST</v>
          </cell>
          <cell r="F3052" t="str">
            <v>03GLSTSXS</v>
          </cell>
        </row>
        <row r="3053">
          <cell r="A3053" t="str">
            <v>OH02-16464</v>
          </cell>
          <cell r="B3053" t="str">
            <v>VA96W-391/PIONEER26R61</v>
          </cell>
          <cell r="C3053" t="str">
            <v>VA3</v>
          </cell>
          <cell r="D3053" t="str">
            <v>OSU</v>
          </cell>
          <cell r="E3053" t="str">
            <v>GLST</v>
          </cell>
          <cell r="F3053" t="str">
            <v>03GLSTSXS</v>
          </cell>
        </row>
        <row r="3054">
          <cell r="A3054" t="str">
            <v>OH02-16466</v>
          </cell>
          <cell r="B3054" t="str">
            <v>VA96W-391/PIONEER26R61</v>
          </cell>
          <cell r="C3054" t="str">
            <v>VA3</v>
          </cell>
          <cell r="D3054" t="str">
            <v>OSU</v>
          </cell>
          <cell r="E3054" t="str">
            <v>GLST</v>
          </cell>
          <cell r="F3054" t="str">
            <v>03GLSTSXS</v>
          </cell>
        </row>
        <row r="3055">
          <cell r="A3055" t="str">
            <v>OH02-16470</v>
          </cell>
          <cell r="B3055" t="str">
            <v>VA96W-391/PIONEER26R61</v>
          </cell>
          <cell r="C3055" t="str">
            <v>VA3</v>
          </cell>
          <cell r="D3055" t="str">
            <v>OSU</v>
          </cell>
          <cell r="E3055" t="str">
            <v>GLST</v>
          </cell>
          <cell r="F3055" t="str">
            <v>03GLSTSXS</v>
          </cell>
        </row>
        <row r="3056">
          <cell r="A3056" t="str">
            <v>OH02-16471</v>
          </cell>
          <cell r="B3056" t="str">
            <v>VA96W-391/PIONEER26R61</v>
          </cell>
          <cell r="C3056" t="str">
            <v>VA3</v>
          </cell>
          <cell r="D3056" t="str">
            <v>OSU</v>
          </cell>
          <cell r="E3056" t="str">
            <v>GLST</v>
          </cell>
          <cell r="F3056" t="str">
            <v>03GLSTSXS</v>
          </cell>
        </row>
        <row r="3057">
          <cell r="A3057" t="str">
            <v>OH02-16477</v>
          </cell>
          <cell r="B3057" t="str">
            <v>VA96W-391/PIONEER26R61</v>
          </cell>
          <cell r="C3057" t="str">
            <v>VA3</v>
          </cell>
          <cell r="D3057" t="str">
            <v>OSU</v>
          </cell>
          <cell r="E3057" t="str">
            <v>GLST</v>
          </cell>
          <cell r="F3057" t="str">
            <v>03GLSTSXS</v>
          </cell>
        </row>
        <row r="3058">
          <cell r="A3058" t="str">
            <v>OH02-16478</v>
          </cell>
          <cell r="B3058" t="str">
            <v>VA96W-391/PIONEER26R61</v>
          </cell>
          <cell r="C3058" t="str">
            <v>VA3</v>
          </cell>
          <cell r="D3058" t="str">
            <v>OSU</v>
          </cell>
          <cell r="E3058" t="str">
            <v>GLST</v>
          </cell>
          <cell r="F3058" t="str">
            <v>03GLSTSXS</v>
          </cell>
        </row>
        <row r="3059">
          <cell r="A3059" t="str">
            <v>OH02-16482</v>
          </cell>
          <cell r="B3059" t="str">
            <v>PIONEER26R61/USG3209</v>
          </cell>
          <cell r="C3059" t="str">
            <v>VA4</v>
          </cell>
          <cell r="D3059" t="str">
            <v>OSU</v>
          </cell>
          <cell r="E3059" t="str">
            <v>GLST</v>
          </cell>
          <cell r="F3059" t="str">
            <v>03GLSTSXS</v>
          </cell>
        </row>
        <row r="3060">
          <cell r="A3060" t="str">
            <v>OH02-16484</v>
          </cell>
          <cell r="B3060" t="str">
            <v>PIONEER26R61/USG3209</v>
          </cell>
          <cell r="C3060" t="str">
            <v>VA4</v>
          </cell>
          <cell r="D3060" t="str">
            <v>OSU</v>
          </cell>
          <cell r="E3060" t="str">
            <v>GLST</v>
          </cell>
          <cell r="F3060" t="str">
            <v>03GLSTSXS</v>
          </cell>
        </row>
        <row r="3061">
          <cell r="A3061" t="str">
            <v>OH02-16492</v>
          </cell>
          <cell r="B3061" t="str">
            <v>PIONEER26R61/USG3209</v>
          </cell>
          <cell r="C3061" t="str">
            <v>VA4</v>
          </cell>
          <cell r="D3061" t="str">
            <v>OSU</v>
          </cell>
          <cell r="E3061" t="str">
            <v>GLST</v>
          </cell>
          <cell r="F3061" t="str">
            <v>03GLSTSXS</v>
          </cell>
        </row>
        <row r="3062">
          <cell r="A3062" t="str">
            <v>OH02-16495</v>
          </cell>
          <cell r="B3062" t="str">
            <v>PIONEER26R61/USG3209</v>
          </cell>
          <cell r="C3062" t="str">
            <v>VA4</v>
          </cell>
          <cell r="D3062" t="str">
            <v>OSU</v>
          </cell>
          <cell r="E3062" t="str">
            <v>GLST</v>
          </cell>
          <cell r="F3062" t="str">
            <v>03GLSTSXS</v>
          </cell>
        </row>
        <row r="3063">
          <cell r="A3063" t="str">
            <v>OH02-16497</v>
          </cell>
          <cell r="B3063" t="str">
            <v>PIONEER26R61/USG3209</v>
          </cell>
          <cell r="C3063" t="str">
            <v>VA4</v>
          </cell>
          <cell r="D3063" t="str">
            <v>OSU</v>
          </cell>
          <cell r="E3063" t="str">
            <v>GLST</v>
          </cell>
          <cell r="F3063" t="str">
            <v>03GLSTSXS</v>
          </cell>
        </row>
        <row r="3064">
          <cell r="A3064" t="str">
            <v>OH02-16499</v>
          </cell>
          <cell r="B3064" t="str">
            <v>PIONEER26R61/USG3209</v>
          </cell>
          <cell r="C3064" t="str">
            <v>VA4</v>
          </cell>
          <cell r="D3064" t="str">
            <v>OSU</v>
          </cell>
          <cell r="E3064" t="str">
            <v>GLST</v>
          </cell>
          <cell r="F3064" t="str">
            <v>03GLSTSXS</v>
          </cell>
        </row>
        <row r="3065">
          <cell r="A3065" t="str">
            <v>OH02-16503</v>
          </cell>
          <cell r="B3065" t="str">
            <v>PIONEER26R61/USG3209</v>
          </cell>
          <cell r="C3065" t="str">
            <v>VA4</v>
          </cell>
          <cell r="D3065" t="str">
            <v>OSU</v>
          </cell>
          <cell r="E3065" t="str">
            <v>GLST</v>
          </cell>
          <cell r="F3065" t="str">
            <v>03GLSTSXS</v>
          </cell>
        </row>
        <row r="3066">
          <cell r="A3066" t="str">
            <v>OH02-16506</v>
          </cell>
          <cell r="B3066" t="str">
            <v>PIONEER26R61/USG3209</v>
          </cell>
          <cell r="C3066" t="str">
            <v>VA4</v>
          </cell>
          <cell r="D3066" t="str">
            <v>OSU</v>
          </cell>
          <cell r="E3066" t="str">
            <v>GLST</v>
          </cell>
          <cell r="F3066" t="str">
            <v>03GLSTSXS</v>
          </cell>
        </row>
        <row r="3067">
          <cell r="A3067" t="str">
            <v>OH02-16511</v>
          </cell>
          <cell r="B3067" t="str">
            <v>PIONEER26R61/USG3209</v>
          </cell>
          <cell r="C3067" t="str">
            <v>VA4</v>
          </cell>
          <cell r="D3067" t="str">
            <v>OSU</v>
          </cell>
          <cell r="E3067" t="str">
            <v>GLST</v>
          </cell>
          <cell r="F3067" t="str">
            <v>03GLSTSXS</v>
          </cell>
        </row>
        <row r="3068">
          <cell r="A3068" t="str">
            <v>OH02-16514</v>
          </cell>
          <cell r="B3068" t="str">
            <v>PIONEER26R61/USG3209</v>
          </cell>
          <cell r="C3068" t="str">
            <v>VA4</v>
          </cell>
          <cell r="D3068" t="str">
            <v>OSU</v>
          </cell>
          <cell r="E3068" t="str">
            <v>GLST</v>
          </cell>
          <cell r="F3068" t="str">
            <v>03GLSTSXS</v>
          </cell>
        </row>
        <row r="3069">
          <cell r="A3069" t="str">
            <v>OH02-16515</v>
          </cell>
          <cell r="B3069" t="str">
            <v>PIONEER26R61/USG3209</v>
          </cell>
          <cell r="C3069" t="str">
            <v>VA4</v>
          </cell>
          <cell r="D3069" t="str">
            <v>OSU</v>
          </cell>
          <cell r="E3069" t="str">
            <v>GLST</v>
          </cell>
          <cell r="F3069" t="str">
            <v>03GLSTSXS</v>
          </cell>
        </row>
        <row r="3070">
          <cell r="A3070" t="str">
            <v>OH02-16517</v>
          </cell>
          <cell r="B3070" t="str">
            <v>PIONEER26R61/USG3209</v>
          </cell>
          <cell r="C3070" t="str">
            <v>VA4</v>
          </cell>
          <cell r="D3070" t="str">
            <v>OSU</v>
          </cell>
          <cell r="E3070" t="str">
            <v>GLST</v>
          </cell>
          <cell r="F3070" t="str">
            <v>03GLSTSXS</v>
          </cell>
        </row>
        <row r="3071">
          <cell r="A3071" t="str">
            <v>OH02-16519</v>
          </cell>
          <cell r="B3071" t="str">
            <v>PIONEER26R61/USG3209</v>
          </cell>
          <cell r="C3071" t="str">
            <v>VA4</v>
          </cell>
          <cell r="D3071" t="str">
            <v>OSU</v>
          </cell>
          <cell r="E3071" t="str">
            <v>GLST</v>
          </cell>
          <cell r="F3071" t="str">
            <v>03GLSTSXS</v>
          </cell>
        </row>
        <row r="3072">
          <cell r="A3072" t="str">
            <v>OH02-16527</v>
          </cell>
          <cell r="B3072" t="str">
            <v>PIONEER26R61/USG3209</v>
          </cell>
          <cell r="C3072" t="str">
            <v>VA4</v>
          </cell>
          <cell r="D3072" t="str">
            <v>OSU</v>
          </cell>
          <cell r="E3072" t="str">
            <v>GLST</v>
          </cell>
          <cell r="F3072" t="str">
            <v>03GLSTSXS</v>
          </cell>
        </row>
        <row r="3073">
          <cell r="A3073" t="str">
            <v>OH02-16528</v>
          </cell>
          <cell r="B3073" t="str">
            <v>PIONEER26R61/USG3209</v>
          </cell>
          <cell r="C3073" t="str">
            <v>VA4</v>
          </cell>
          <cell r="D3073" t="str">
            <v>OSU</v>
          </cell>
          <cell r="E3073" t="str">
            <v>GLST</v>
          </cell>
          <cell r="F3073" t="str">
            <v>03GLSTSXS</v>
          </cell>
        </row>
        <row r="3074">
          <cell r="A3074" t="str">
            <v>OH02-16532</v>
          </cell>
          <cell r="B3074" t="str">
            <v>PIONEER26R61/USG3209</v>
          </cell>
          <cell r="C3074" t="str">
            <v>VA4</v>
          </cell>
          <cell r="D3074" t="str">
            <v>OSU</v>
          </cell>
          <cell r="E3074" t="str">
            <v>GLST</v>
          </cell>
          <cell r="F3074" t="str">
            <v>03GLSTSXS</v>
          </cell>
        </row>
        <row r="3075">
          <cell r="A3075" t="str">
            <v>OH02-16533</v>
          </cell>
          <cell r="B3075" t="str">
            <v>PIONEER26R61/USG3209</v>
          </cell>
          <cell r="C3075" t="str">
            <v>VA4</v>
          </cell>
          <cell r="D3075" t="str">
            <v>OSU</v>
          </cell>
          <cell r="E3075" t="str">
            <v>GLST</v>
          </cell>
          <cell r="F3075" t="str">
            <v>03GLSTSXS</v>
          </cell>
        </row>
        <row r="3076">
          <cell r="A3076" t="str">
            <v>OH02-16536</v>
          </cell>
          <cell r="B3076" t="str">
            <v>PIONEER26R61/USG3209</v>
          </cell>
          <cell r="C3076" t="str">
            <v>VA4</v>
          </cell>
          <cell r="D3076" t="str">
            <v>OSU</v>
          </cell>
          <cell r="E3076" t="str">
            <v>GLST</v>
          </cell>
          <cell r="F3076" t="str">
            <v>03GLSTSXS</v>
          </cell>
        </row>
        <row r="3077">
          <cell r="A3077" t="str">
            <v>OH02-16541</v>
          </cell>
          <cell r="B3077" t="str">
            <v>PIONEER26R61/USG3209</v>
          </cell>
          <cell r="C3077" t="str">
            <v>VA4</v>
          </cell>
          <cell r="D3077" t="str">
            <v>OSU</v>
          </cell>
          <cell r="E3077" t="str">
            <v>GLST</v>
          </cell>
          <cell r="F3077" t="str">
            <v>03GLSTSXS</v>
          </cell>
        </row>
        <row r="3078">
          <cell r="A3078" t="str">
            <v>OH02-16542</v>
          </cell>
          <cell r="B3078" t="str">
            <v>PIONEER26R61/USG3209</v>
          </cell>
          <cell r="C3078" t="str">
            <v>VA4</v>
          </cell>
          <cell r="D3078" t="str">
            <v>OSU</v>
          </cell>
          <cell r="E3078" t="str">
            <v>GLST</v>
          </cell>
          <cell r="F3078" t="str">
            <v>03GLSTSXS</v>
          </cell>
        </row>
        <row r="3079">
          <cell r="A3079" t="str">
            <v>OH02-16549</v>
          </cell>
          <cell r="B3079" t="str">
            <v>PIONEER26R61/USG3209</v>
          </cell>
          <cell r="C3079" t="str">
            <v>VA4</v>
          </cell>
          <cell r="D3079" t="str">
            <v>OSU</v>
          </cell>
          <cell r="E3079" t="str">
            <v>GLST</v>
          </cell>
          <cell r="F3079" t="str">
            <v>03GLSTSXS</v>
          </cell>
        </row>
        <row r="3080">
          <cell r="A3080" t="str">
            <v>OH02-16551</v>
          </cell>
          <cell r="B3080" t="str">
            <v>PIONEER26R61/USG3209</v>
          </cell>
          <cell r="C3080" t="str">
            <v>VA4</v>
          </cell>
          <cell r="D3080" t="str">
            <v>OSU</v>
          </cell>
          <cell r="E3080" t="str">
            <v>GLST</v>
          </cell>
          <cell r="F3080" t="str">
            <v>03GLSTSXS</v>
          </cell>
        </row>
        <row r="3081">
          <cell r="A3081" t="str">
            <v>OH02-16555</v>
          </cell>
          <cell r="B3081" t="str">
            <v>PIONEER26R61/USG3209</v>
          </cell>
          <cell r="C3081" t="str">
            <v>VA4</v>
          </cell>
          <cell r="D3081" t="str">
            <v>OSU</v>
          </cell>
          <cell r="E3081" t="str">
            <v>GLST</v>
          </cell>
          <cell r="F3081" t="str">
            <v>03GLSTSXS</v>
          </cell>
        </row>
        <row r="3082">
          <cell r="A3082" t="str">
            <v>OH02-16556</v>
          </cell>
          <cell r="B3082" t="str">
            <v>PIONEER26R61/USG3209</v>
          </cell>
          <cell r="C3082" t="str">
            <v>VA4</v>
          </cell>
          <cell r="D3082" t="str">
            <v>OSU</v>
          </cell>
          <cell r="E3082" t="str">
            <v>GLST</v>
          </cell>
          <cell r="F3082" t="str">
            <v>03GLSTSXS</v>
          </cell>
        </row>
        <row r="3083">
          <cell r="A3083" t="str">
            <v>OH02-16562</v>
          </cell>
          <cell r="B3083" t="str">
            <v>PIONEER26R61/USG3209</v>
          </cell>
          <cell r="C3083" t="str">
            <v>VA4</v>
          </cell>
          <cell r="D3083" t="str">
            <v>OSU</v>
          </cell>
          <cell r="E3083" t="str">
            <v>GLST</v>
          </cell>
          <cell r="F3083" t="str">
            <v>03GLSTSXS</v>
          </cell>
        </row>
        <row r="3084">
          <cell r="A3084" t="str">
            <v>OH02-16566</v>
          </cell>
          <cell r="B3084" t="str">
            <v>PIONEER26R61/USG3209</v>
          </cell>
          <cell r="C3084" t="str">
            <v>VA4</v>
          </cell>
          <cell r="D3084" t="str">
            <v>OSU</v>
          </cell>
          <cell r="E3084" t="str">
            <v>GLST</v>
          </cell>
          <cell r="F3084" t="str">
            <v>03GLSTSXS</v>
          </cell>
        </row>
        <row r="3085">
          <cell r="A3085" t="str">
            <v>OH02-16567</v>
          </cell>
          <cell r="B3085" t="str">
            <v>PIONEER26R61/USG3209</v>
          </cell>
          <cell r="C3085" t="str">
            <v>VA4</v>
          </cell>
          <cell r="D3085" t="str">
            <v>OSU</v>
          </cell>
          <cell r="E3085" t="str">
            <v>GLST</v>
          </cell>
          <cell r="F3085" t="str">
            <v>03GLSTSXS</v>
          </cell>
        </row>
        <row r="3086">
          <cell r="A3086" t="str">
            <v>OH02-16568</v>
          </cell>
          <cell r="B3086" t="str">
            <v>PIONEER26R61/USG3209</v>
          </cell>
          <cell r="C3086" t="str">
            <v>VA4</v>
          </cell>
          <cell r="D3086" t="str">
            <v>OSU</v>
          </cell>
          <cell r="E3086" t="str">
            <v>GLST</v>
          </cell>
          <cell r="F3086" t="str">
            <v>03GLSTSXS</v>
          </cell>
        </row>
        <row r="3087">
          <cell r="A3087" t="str">
            <v>OH02-16569</v>
          </cell>
          <cell r="B3087" t="str">
            <v>PIONEER26R61/USG3209</v>
          </cell>
          <cell r="C3087" t="str">
            <v>VA4</v>
          </cell>
          <cell r="D3087" t="str">
            <v>OSU</v>
          </cell>
          <cell r="E3087" t="str">
            <v>GLST</v>
          </cell>
          <cell r="F3087" t="str">
            <v>03GLSTSXS</v>
          </cell>
        </row>
        <row r="3088">
          <cell r="A3088" t="str">
            <v>OH02-16571</v>
          </cell>
          <cell r="B3088" t="str">
            <v>PIONEER26R61/USG3209</v>
          </cell>
          <cell r="C3088" t="str">
            <v>VA4</v>
          </cell>
          <cell r="D3088" t="str">
            <v>OSU</v>
          </cell>
          <cell r="E3088" t="str">
            <v>GLST</v>
          </cell>
          <cell r="F3088" t="str">
            <v>03GLSTSXS</v>
          </cell>
        </row>
        <row r="3089">
          <cell r="A3089" t="str">
            <v>OH02-16574</v>
          </cell>
          <cell r="B3089" t="str">
            <v>PIONEER26R61/USG3209</v>
          </cell>
          <cell r="C3089" t="str">
            <v>VA4</v>
          </cell>
          <cell r="D3089" t="str">
            <v>OSU</v>
          </cell>
          <cell r="E3089" t="str">
            <v>GLST</v>
          </cell>
          <cell r="F3089" t="str">
            <v>03GLSTSXS</v>
          </cell>
        </row>
        <row r="3090">
          <cell r="A3090" t="str">
            <v>OH02-16576</v>
          </cell>
          <cell r="B3090" t="str">
            <v>PIONEER26R61/USG3209</v>
          </cell>
          <cell r="C3090" t="str">
            <v>VA4</v>
          </cell>
          <cell r="D3090" t="str">
            <v>OSU</v>
          </cell>
          <cell r="E3090" t="str">
            <v>GLST</v>
          </cell>
          <cell r="F3090" t="str">
            <v>03GLSTSXS</v>
          </cell>
        </row>
        <row r="3091">
          <cell r="A3091" t="str">
            <v>OH02-16581</v>
          </cell>
          <cell r="B3091" t="str">
            <v>PIONEER26R61/USG3209</v>
          </cell>
          <cell r="C3091" t="str">
            <v>VA4</v>
          </cell>
          <cell r="D3091" t="str">
            <v>OSU</v>
          </cell>
          <cell r="E3091" t="str">
            <v>GLST</v>
          </cell>
          <cell r="F3091" t="str">
            <v>03GLSTSXS</v>
          </cell>
        </row>
        <row r="3092">
          <cell r="A3092" t="str">
            <v>OH02-16587</v>
          </cell>
          <cell r="B3092" t="str">
            <v>PIONEER26R61/USG3209</v>
          </cell>
          <cell r="C3092" t="str">
            <v>VA4</v>
          </cell>
          <cell r="D3092" t="str">
            <v>OSU</v>
          </cell>
          <cell r="E3092" t="str">
            <v>GLST</v>
          </cell>
          <cell r="F3092" t="str">
            <v>03GLSTSXS</v>
          </cell>
        </row>
        <row r="3093">
          <cell r="A3093" t="str">
            <v>OH02-16589</v>
          </cell>
          <cell r="B3093" t="str">
            <v>PIONEER26R61/USG3209</v>
          </cell>
          <cell r="C3093" t="str">
            <v>VA4</v>
          </cell>
          <cell r="D3093" t="str">
            <v>OSU</v>
          </cell>
          <cell r="E3093" t="str">
            <v>GLST</v>
          </cell>
          <cell r="F3093" t="str">
            <v>03GLSTSXS</v>
          </cell>
        </row>
        <row r="3094">
          <cell r="A3094" t="str">
            <v>OH02-16590</v>
          </cell>
          <cell r="B3094" t="str">
            <v>PIONEER26R61/USG3209</v>
          </cell>
          <cell r="C3094" t="str">
            <v>VA4</v>
          </cell>
          <cell r="D3094" t="str">
            <v>OSU</v>
          </cell>
          <cell r="E3094" t="str">
            <v>GLST</v>
          </cell>
          <cell r="F3094" t="str">
            <v>03GLSTSXS</v>
          </cell>
        </row>
        <row r="3095">
          <cell r="A3095" t="str">
            <v>OH02-16591</v>
          </cell>
          <cell r="B3095" t="str">
            <v>PIONEER26R61/USG3209</v>
          </cell>
          <cell r="C3095" t="str">
            <v>VA4</v>
          </cell>
          <cell r="D3095" t="str">
            <v>OSU</v>
          </cell>
          <cell r="E3095" t="str">
            <v>GLST</v>
          </cell>
          <cell r="F3095" t="str">
            <v>03GLSTSXS</v>
          </cell>
        </row>
        <row r="3096">
          <cell r="A3096" t="str">
            <v>OH02-16592</v>
          </cell>
          <cell r="B3096" t="str">
            <v>PIONEER26R61/USG3209</v>
          </cell>
          <cell r="C3096" t="str">
            <v>VA4</v>
          </cell>
          <cell r="D3096" t="str">
            <v>OSU</v>
          </cell>
          <cell r="E3096" t="str">
            <v>GLST</v>
          </cell>
          <cell r="F3096" t="str">
            <v>03GLSTSXS</v>
          </cell>
        </row>
        <row r="3097">
          <cell r="A3097" t="str">
            <v>OH02-16593</v>
          </cell>
          <cell r="B3097" t="str">
            <v>PIONEER26R61/USG3209</v>
          </cell>
          <cell r="C3097" t="str">
            <v>VA4</v>
          </cell>
          <cell r="D3097" t="str">
            <v>OSU</v>
          </cell>
          <cell r="E3097" t="str">
            <v>GLST</v>
          </cell>
          <cell r="F3097" t="str">
            <v>03GLSTSXS</v>
          </cell>
        </row>
        <row r="3098">
          <cell r="A3098" t="str">
            <v>OH02-16594</v>
          </cell>
          <cell r="B3098" t="str">
            <v>PIONEER26R61/USG3209</v>
          </cell>
          <cell r="C3098" t="str">
            <v>VA4</v>
          </cell>
          <cell r="D3098" t="str">
            <v>OSU</v>
          </cell>
          <cell r="E3098" t="str">
            <v>GLST</v>
          </cell>
          <cell r="F3098" t="str">
            <v>03GLSTSXS</v>
          </cell>
        </row>
        <row r="3099">
          <cell r="A3099" t="str">
            <v>OH02-16603</v>
          </cell>
          <cell r="B3099" t="str">
            <v>PIONEER26R61/USG3209</v>
          </cell>
          <cell r="C3099" t="str">
            <v>VA4</v>
          </cell>
          <cell r="D3099" t="str">
            <v>OSU</v>
          </cell>
          <cell r="E3099" t="str">
            <v>GLST</v>
          </cell>
          <cell r="F3099" t="str">
            <v>03GLSTSXS</v>
          </cell>
        </row>
        <row r="3100">
          <cell r="A3100" t="str">
            <v>OH02-16604</v>
          </cell>
          <cell r="B3100" t="str">
            <v>PIONEER26R61/USG3209</v>
          </cell>
          <cell r="C3100" t="str">
            <v>VA4</v>
          </cell>
          <cell r="D3100" t="str">
            <v>OSU</v>
          </cell>
          <cell r="E3100" t="str">
            <v>GLST</v>
          </cell>
          <cell r="F3100" t="str">
            <v>03GLSTSXS</v>
          </cell>
        </row>
        <row r="3101">
          <cell r="A3101" t="str">
            <v>OH02-16606</v>
          </cell>
          <cell r="B3101" t="str">
            <v>PIONEER26R61/USG3209</v>
          </cell>
          <cell r="C3101" t="str">
            <v>VA4</v>
          </cell>
          <cell r="D3101" t="str">
            <v>OSU</v>
          </cell>
          <cell r="E3101" t="str">
            <v>GLST</v>
          </cell>
          <cell r="F3101" t="str">
            <v>03GLSTSXS</v>
          </cell>
        </row>
        <row r="3102">
          <cell r="A3102" t="str">
            <v>OH02-16607</v>
          </cell>
          <cell r="B3102" t="str">
            <v>PIONEER26R61/USG3209</v>
          </cell>
          <cell r="C3102" t="str">
            <v>VA4</v>
          </cell>
          <cell r="D3102" t="str">
            <v>OSU</v>
          </cell>
          <cell r="E3102" t="str">
            <v>GLST</v>
          </cell>
          <cell r="F3102" t="str">
            <v>03GLSTSXS</v>
          </cell>
        </row>
        <row r="3103">
          <cell r="A3103" t="str">
            <v>OH02-16611</v>
          </cell>
          <cell r="B3103" t="str">
            <v>PIONEER26R61/USG3209</v>
          </cell>
          <cell r="C3103" t="str">
            <v>VA4</v>
          </cell>
          <cell r="D3103" t="str">
            <v>OSU</v>
          </cell>
          <cell r="E3103" t="str">
            <v>GLST</v>
          </cell>
          <cell r="F3103" t="str">
            <v>03GLSTSXS</v>
          </cell>
        </row>
        <row r="3104">
          <cell r="A3104" t="str">
            <v>OH02-16613</v>
          </cell>
          <cell r="B3104" t="str">
            <v>PIONEER26R61/USG3209</v>
          </cell>
          <cell r="C3104" t="str">
            <v>VA4</v>
          </cell>
          <cell r="D3104" t="str">
            <v>OSU</v>
          </cell>
          <cell r="E3104" t="str">
            <v>GLST</v>
          </cell>
          <cell r="F3104" t="str">
            <v>03GLSTSXS</v>
          </cell>
        </row>
        <row r="3105">
          <cell r="A3105" t="str">
            <v>OH02-16614</v>
          </cell>
          <cell r="B3105" t="str">
            <v>PIONEER26R61/USG3209</v>
          </cell>
          <cell r="C3105" t="str">
            <v>VA4</v>
          </cell>
          <cell r="D3105" t="str">
            <v>OSU</v>
          </cell>
          <cell r="E3105" t="str">
            <v>GLST</v>
          </cell>
          <cell r="F3105" t="str">
            <v>03GLSTSXS</v>
          </cell>
        </row>
        <row r="3106">
          <cell r="A3106" t="str">
            <v>OH02-16615</v>
          </cell>
          <cell r="B3106" t="str">
            <v>PIONEER26R61/USG3209</v>
          </cell>
          <cell r="C3106" t="str">
            <v>VA4</v>
          </cell>
          <cell r="D3106" t="str">
            <v>OSU</v>
          </cell>
          <cell r="E3106" t="str">
            <v>GLST</v>
          </cell>
          <cell r="F3106" t="str">
            <v>03GLSTSXS</v>
          </cell>
        </row>
        <row r="3107">
          <cell r="A3107" t="str">
            <v>OH02-16616</v>
          </cell>
          <cell r="B3107" t="str">
            <v>PIONEER26R61/USG3209</v>
          </cell>
          <cell r="C3107" t="str">
            <v>VA4</v>
          </cell>
          <cell r="D3107" t="str">
            <v>OSU</v>
          </cell>
          <cell r="E3107" t="str">
            <v>GLST</v>
          </cell>
          <cell r="F3107" t="str">
            <v>03GLSTSXS</v>
          </cell>
        </row>
        <row r="3108">
          <cell r="A3108" t="str">
            <v>OH02-16618</v>
          </cell>
          <cell r="B3108" t="str">
            <v>PIONEER26R61/USG3209</v>
          </cell>
          <cell r="C3108" t="str">
            <v>VA4</v>
          </cell>
          <cell r="D3108" t="str">
            <v>OSU</v>
          </cell>
          <cell r="E3108" t="str">
            <v>GLST</v>
          </cell>
          <cell r="F3108" t="str">
            <v>03GLSTSXS</v>
          </cell>
        </row>
        <row r="3109">
          <cell r="A3109" t="str">
            <v>OH02-16620</v>
          </cell>
          <cell r="B3109" t="str">
            <v>PIONEER26R61/USG3209</v>
          </cell>
          <cell r="C3109" t="str">
            <v>VA4</v>
          </cell>
          <cell r="D3109" t="str">
            <v>OSU</v>
          </cell>
          <cell r="E3109" t="str">
            <v>GLST</v>
          </cell>
          <cell r="F3109" t="str">
            <v>03GLSTSXS</v>
          </cell>
        </row>
        <row r="3110">
          <cell r="A3110" t="str">
            <v>OH02-16621</v>
          </cell>
          <cell r="B3110" t="str">
            <v>PIONEER26R61/USG3209</v>
          </cell>
          <cell r="C3110" t="str">
            <v>VA4</v>
          </cell>
          <cell r="D3110" t="str">
            <v>OSU</v>
          </cell>
          <cell r="E3110" t="str">
            <v>GLST</v>
          </cell>
          <cell r="F3110" t="str">
            <v>03GLSTSXS</v>
          </cell>
        </row>
        <row r="3111">
          <cell r="A3111" t="str">
            <v>OH02-16624</v>
          </cell>
          <cell r="B3111" t="str">
            <v>PIONEER26R61/USG3209</v>
          </cell>
          <cell r="C3111" t="str">
            <v>VA4</v>
          </cell>
          <cell r="D3111" t="str">
            <v>OSU</v>
          </cell>
          <cell r="E3111" t="str">
            <v>GLST</v>
          </cell>
          <cell r="F3111" t="str">
            <v>03GLSTSXS</v>
          </cell>
        </row>
        <row r="3112">
          <cell r="A3112" t="str">
            <v>OH02-16626</v>
          </cell>
          <cell r="B3112" t="str">
            <v>PIONEER26R61/USG3209</v>
          </cell>
          <cell r="C3112" t="str">
            <v>VA4</v>
          </cell>
          <cell r="D3112" t="str">
            <v>OSU</v>
          </cell>
          <cell r="E3112" t="str">
            <v>GLST</v>
          </cell>
          <cell r="F3112" t="str">
            <v>03GLSTSXS</v>
          </cell>
        </row>
        <row r="3113">
          <cell r="A3113" t="str">
            <v>OH02-16630</v>
          </cell>
          <cell r="B3113" t="str">
            <v>PIONEER26R61/USG3209</v>
          </cell>
          <cell r="C3113" t="str">
            <v>VA4</v>
          </cell>
          <cell r="D3113" t="str">
            <v>OSU</v>
          </cell>
          <cell r="E3113" t="str">
            <v>GLST</v>
          </cell>
          <cell r="F3113" t="str">
            <v>03GLSTSXS</v>
          </cell>
        </row>
        <row r="3114">
          <cell r="A3114" t="str">
            <v>OH02-16632</v>
          </cell>
          <cell r="B3114" t="str">
            <v>PIONEER26R61/USG3209</v>
          </cell>
          <cell r="C3114" t="str">
            <v>VA4</v>
          </cell>
          <cell r="D3114" t="str">
            <v>OSU</v>
          </cell>
          <cell r="E3114" t="str">
            <v>GLST</v>
          </cell>
          <cell r="F3114" t="str">
            <v>03GLSTSXS</v>
          </cell>
        </row>
        <row r="3115">
          <cell r="A3115" t="str">
            <v>OH02-16633</v>
          </cell>
          <cell r="B3115" t="str">
            <v>PIONEER26R61/USG3209</v>
          </cell>
          <cell r="C3115" t="str">
            <v>VA4</v>
          </cell>
          <cell r="D3115" t="str">
            <v>OSU</v>
          </cell>
          <cell r="E3115" t="str">
            <v>GLST</v>
          </cell>
          <cell r="F3115" t="str">
            <v>03GLSTSXS</v>
          </cell>
        </row>
        <row r="3116">
          <cell r="A3116" t="str">
            <v>OH02-16635</v>
          </cell>
          <cell r="B3116" t="str">
            <v>PIONEER26R61/USG3209</v>
          </cell>
          <cell r="C3116" t="str">
            <v>VA4</v>
          </cell>
          <cell r="D3116" t="str">
            <v>OSU</v>
          </cell>
          <cell r="E3116" t="str">
            <v>GLST</v>
          </cell>
          <cell r="F3116" t="str">
            <v>03GLSTSXS</v>
          </cell>
        </row>
        <row r="3117">
          <cell r="A3117" t="str">
            <v>OH02-16637</v>
          </cell>
          <cell r="B3117" t="str">
            <v>PIONEER26R61/USG3209</v>
          </cell>
          <cell r="C3117" t="str">
            <v>VA4</v>
          </cell>
          <cell r="D3117" t="str">
            <v>OSU</v>
          </cell>
          <cell r="E3117" t="str">
            <v>GLST</v>
          </cell>
          <cell r="F3117" t="str">
            <v>03GLSTSXS</v>
          </cell>
        </row>
        <row r="3118">
          <cell r="A3118" t="str">
            <v>OH02-16638</v>
          </cell>
          <cell r="B3118" t="str">
            <v>PIONEER26R61/USG3209</v>
          </cell>
          <cell r="C3118" t="str">
            <v>VA4</v>
          </cell>
          <cell r="D3118" t="str">
            <v>OSU</v>
          </cell>
          <cell r="E3118" t="str">
            <v>GLST</v>
          </cell>
          <cell r="F3118" t="str">
            <v>03GLSTSXS</v>
          </cell>
        </row>
        <row r="3119">
          <cell r="A3119" t="str">
            <v>OH02-16659</v>
          </cell>
          <cell r="B3119" t="str">
            <v>PIONEER2643/VA97W-375</v>
          </cell>
          <cell r="C3119" t="str">
            <v>VA5</v>
          </cell>
          <cell r="D3119" t="str">
            <v>OSU</v>
          </cell>
          <cell r="E3119" t="str">
            <v>GLST</v>
          </cell>
          <cell r="F3119" t="str">
            <v>03GLSTSXS</v>
          </cell>
        </row>
        <row r="3120">
          <cell r="A3120" t="str">
            <v>OH02-16662</v>
          </cell>
          <cell r="B3120" t="str">
            <v>PIONEER2643/VA97W-375</v>
          </cell>
          <cell r="C3120" t="str">
            <v>VA5</v>
          </cell>
          <cell r="D3120" t="str">
            <v>OSU</v>
          </cell>
          <cell r="E3120" t="str">
            <v>GLST</v>
          </cell>
          <cell r="F3120" t="str">
            <v>03GLSTSXS</v>
          </cell>
        </row>
        <row r="3121">
          <cell r="A3121" t="str">
            <v>OH02-16672</v>
          </cell>
          <cell r="B3121" t="str">
            <v>PIONEER2643/VA97W-375</v>
          </cell>
          <cell r="C3121" t="str">
            <v>VA5</v>
          </cell>
          <cell r="D3121" t="str">
            <v>OSU</v>
          </cell>
          <cell r="E3121" t="str">
            <v>GLST</v>
          </cell>
          <cell r="F3121" t="str">
            <v>03GLSTSXS</v>
          </cell>
        </row>
        <row r="3122">
          <cell r="A3122" t="str">
            <v>OH02-16678</v>
          </cell>
          <cell r="B3122" t="str">
            <v>PIONEER2643/VA97W-375</v>
          </cell>
          <cell r="C3122" t="str">
            <v>VA5</v>
          </cell>
          <cell r="D3122" t="str">
            <v>OSU</v>
          </cell>
          <cell r="E3122" t="str">
            <v>GLST</v>
          </cell>
          <cell r="F3122" t="str">
            <v>03GLSTSXS</v>
          </cell>
        </row>
        <row r="3123">
          <cell r="A3123" t="str">
            <v>CO970547</v>
          </cell>
          <cell r="B3123" t="str">
            <v>Ike/Halt</v>
          </cell>
          <cell r="D3123" t="str">
            <v>CSU</v>
          </cell>
          <cell r="F3123" t="str">
            <v>03HRW</v>
          </cell>
          <cell r="G3123" t="str">
            <v>02SRPN</v>
          </cell>
        </row>
        <row r="3124">
          <cell r="A3124" t="str">
            <v>G970246</v>
          </cell>
          <cell r="B3124" t="str">
            <v>CG9113231/CG60725//KARL92</v>
          </cell>
          <cell r="D3124" t="str">
            <v>GOE</v>
          </cell>
          <cell r="F3124" t="str">
            <v>03HRW</v>
          </cell>
          <cell r="G3124" t="str">
            <v>02SRPN</v>
          </cell>
        </row>
        <row r="3125">
          <cell r="A3125" t="str">
            <v>G970343</v>
          </cell>
          <cell r="B3125" t="str">
            <v>CG9119021/CG60725//KARL92</v>
          </cell>
          <cell r="D3125" t="str">
            <v>GOE</v>
          </cell>
          <cell r="F3125" t="str">
            <v>03HRW</v>
          </cell>
          <cell r="G3125" t="str">
            <v>02SRPN</v>
          </cell>
        </row>
        <row r="3126">
          <cell r="A3126" t="str">
            <v>G970447</v>
          </cell>
          <cell r="B3126" t="str">
            <v>KARL92/WI89-055</v>
          </cell>
          <cell r="D3126" t="str">
            <v>GOE</v>
          </cell>
          <cell r="F3126" t="str">
            <v>03HRW</v>
          </cell>
          <cell r="G3126" t="str">
            <v>02SRPN</v>
          </cell>
        </row>
        <row r="3127">
          <cell r="A3127" t="str">
            <v>IL97-4071</v>
          </cell>
          <cell r="B3127" t="str">
            <v>IL90-6364/Y88-3a</v>
          </cell>
          <cell r="C3127" t="str">
            <v xml:space="preserve">  </v>
          </cell>
          <cell r="D3127" t="str">
            <v>UIL</v>
          </cell>
          <cell r="E3127" t="str">
            <v xml:space="preserve">  </v>
          </cell>
          <cell r="F3127" t="str">
            <v>03HRW</v>
          </cell>
          <cell r="G3127" t="str">
            <v>025SA</v>
          </cell>
          <cell r="H3127" t="str">
            <v xml:space="preserve">015P </v>
          </cell>
        </row>
        <row r="3128">
          <cell r="A3128" t="str">
            <v>KY93C-0378-5-1</v>
          </cell>
          <cell r="B3128" t="str">
            <v>VA88-52-69/2510//KY84C-48-1</v>
          </cell>
          <cell r="D3128" t="str">
            <v>UKY</v>
          </cell>
          <cell r="F3128" t="str">
            <v>03HRW</v>
          </cell>
          <cell r="G3128" t="str">
            <v>025SA</v>
          </cell>
        </row>
        <row r="3129">
          <cell r="A3129" t="str">
            <v>NI98418</v>
          </cell>
          <cell r="B3129" t="str">
            <v>NE89526/YUMA</v>
          </cell>
          <cell r="D3129" t="str">
            <v>UNE</v>
          </cell>
          <cell r="F3129" t="str">
            <v>03HRW</v>
          </cell>
          <cell r="G3129" t="str">
            <v>02NRPN</v>
          </cell>
        </row>
        <row r="3130">
          <cell r="A3130" t="str">
            <v>TX98D1170</v>
          </cell>
          <cell r="B3130" t="str">
            <v>TX89D1253*2/TTCC404</v>
          </cell>
          <cell r="D3130" t="str">
            <v>TAM</v>
          </cell>
          <cell r="F3130" t="str">
            <v>03HRW</v>
          </cell>
          <cell r="G3130" t="str">
            <v>02SRPN</v>
          </cell>
        </row>
        <row r="3131">
          <cell r="A3131" t="str">
            <v>TX99D4572</v>
          </cell>
          <cell r="B3131" t="str">
            <v>TAM300*2/TTCC295</v>
          </cell>
          <cell r="D3131" t="str">
            <v>TAM</v>
          </cell>
          <cell r="F3131" t="str">
            <v>03HRW</v>
          </cell>
          <cell r="G3131" t="str">
            <v>02SRPN</v>
          </cell>
        </row>
        <row r="3132">
          <cell r="A3132" t="str">
            <v>W99-259-8</v>
          </cell>
          <cell r="B3132" t="str">
            <v>KS86231B-10-1/KS85W663-7-4-2//Ogallala</v>
          </cell>
          <cell r="D3132" t="str">
            <v>SYN</v>
          </cell>
          <cell r="F3132" t="str">
            <v>03HRW</v>
          </cell>
          <cell r="G3132" t="str">
            <v>02SRPN</v>
          </cell>
        </row>
        <row r="3133">
          <cell r="A3133" t="str">
            <v>W99-331</v>
          </cell>
          <cell r="B3133" t="str">
            <v>TX91V3308/W93-359</v>
          </cell>
          <cell r="D3133" t="str">
            <v>SYN</v>
          </cell>
          <cell r="F3133" t="str">
            <v>03HRW</v>
          </cell>
          <cell r="G3133" t="str">
            <v>02SRPN</v>
          </cell>
        </row>
        <row r="3134">
          <cell r="A3134" t="str">
            <v>G980172W</v>
          </cell>
          <cell r="B3134" t="str">
            <v>SW/IKE</v>
          </cell>
          <cell r="D3134" t="str">
            <v>GOE</v>
          </cell>
          <cell r="F3134" t="str">
            <v>03NRPN</v>
          </cell>
        </row>
        <row r="3135">
          <cell r="A3135" t="str">
            <v>G980723</v>
          </cell>
          <cell r="B3135" t="str">
            <v>94CGT-96HV(BULKSELECTION)</v>
          </cell>
          <cell r="D3135" t="str">
            <v>GOE</v>
          </cell>
          <cell r="F3135" t="str">
            <v>03NRPN</v>
          </cell>
        </row>
        <row r="3136">
          <cell r="A3136" t="str">
            <v>G980926W</v>
          </cell>
          <cell r="B3136" t="str">
            <v>95CGT-96WD(BULKSELECTION)</v>
          </cell>
          <cell r="D3136" t="str">
            <v>GOE</v>
          </cell>
          <cell r="F3136" t="str">
            <v>03NRPN</v>
          </cell>
        </row>
        <row r="3137">
          <cell r="A3137" t="str">
            <v>HARDING</v>
          </cell>
          <cell r="B3137" t="str">
            <v>Harding</v>
          </cell>
          <cell r="D3137" t="str">
            <v>UNE</v>
          </cell>
          <cell r="F3137" t="str">
            <v>03NRPN</v>
          </cell>
        </row>
        <row r="3138">
          <cell r="A3138" t="str">
            <v>MT9426</v>
          </cell>
          <cell r="B3138" t="str">
            <v>MT8030/Neeley</v>
          </cell>
          <cell r="D3138" t="str">
            <v>UMT</v>
          </cell>
          <cell r="F3138" t="str">
            <v>03NRPN</v>
          </cell>
        </row>
        <row r="3139">
          <cell r="A3139" t="str">
            <v>NE00679</v>
          </cell>
          <cell r="B3139" t="str">
            <v>NE93462(=ARAPAHOE/NAHW-81-170)/NE90616(=ARAPAHOE/COLT)</v>
          </cell>
          <cell r="D3139" t="str">
            <v>UNE</v>
          </cell>
          <cell r="F3139" t="str">
            <v>03NRPN</v>
          </cell>
        </row>
        <row r="3140">
          <cell r="A3140" t="str">
            <v>NE99495</v>
          </cell>
          <cell r="B3140" t="str">
            <v>ALLIANCE/KARL92</v>
          </cell>
          <cell r="D3140" t="str">
            <v>UNE</v>
          </cell>
          <cell r="F3140" t="str">
            <v>03NRPN</v>
          </cell>
          <cell r="G3140" t="str">
            <v>02NRPN</v>
          </cell>
        </row>
        <row r="3141">
          <cell r="A3141" t="str">
            <v>NI01808</v>
          </cell>
          <cell r="B3141" t="str">
            <v>KS831936-3/NE86501/3/SENTRY/LEWJAIN/2/WA007432</v>
          </cell>
          <cell r="D3141" t="str">
            <v>UNE</v>
          </cell>
          <cell r="F3141" t="str">
            <v>03NRPN</v>
          </cell>
        </row>
        <row r="3142">
          <cell r="A3142" t="str">
            <v>NI01824</v>
          </cell>
          <cell r="B3142" t="str">
            <v>INTENSIVNAJA/NE92458(=OK83201/REDLAND)//VBF0168</v>
          </cell>
          <cell r="D3142" t="str">
            <v>UNE</v>
          </cell>
          <cell r="F3142" t="str">
            <v>03NRPN</v>
          </cell>
        </row>
        <row r="3143">
          <cell r="A3143" t="str">
            <v>NW97S139-2</v>
          </cell>
          <cell r="B3143" t="str">
            <v>KSSB-192-3/NE89529</v>
          </cell>
          <cell r="D3143" t="str">
            <v>UNE</v>
          </cell>
          <cell r="F3143" t="str">
            <v>03NRPN</v>
          </cell>
        </row>
        <row r="3144">
          <cell r="A3144" t="str">
            <v>NW97S142-1</v>
          </cell>
          <cell r="B3144" t="str">
            <v>KSSB-192-3/NE89529</v>
          </cell>
          <cell r="D3144" t="str">
            <v>UNE</v>
          </cell>
          <cell r="F3144" t="str">
            <v>03NRPN</v>
          </cell>
        </row>
        <row r="3145">
          <cell r="A3145" t="str">
            <v>NW99L7083</v>
          </cell>
          <cell r="B3145" t="str">
            <v>KS84HW1968*RioBlanco/HBY762A//Halt</v>
          </cell>
          <cell r="D3145" t="str">
            <v>UNE</v>
          </cell>
          <cell r="F3145" t="str">
            <v>03NRPN</v>
          </cell>
          <cell r="G3145" t="str">
            <v>02NRPN</v>
          </cell>
        </row>
        <row r="3146">
          <cell r="A3146" t="str">
            <v>NW99L7171</v>
          </cell>
          <cell r="B3146" t="str">
            <v>VH09553-753/N91L019//AP-WI89-163</v>
          </cell>
          <cell r="D3146" t="str">
            <v>UNE</v>
          </cell>
          <cell r="F3146" t="str">
            <v>03NRPN</v>
          </cell>
          <cell r="G3146" t="str">
            <v>02NRPN</v>
          </cell>
        </row>
        <row r="3147">
          <cell r="A3147" t="str">
            <v>SD96306</v>
          </cell>
          <cell r="B3147" t="str">
            <v>SD88185/SD88201</v>
          </cell>
          <cell r="D3147" t="str">
            <v>SDS</v>
          </cell>
          <cell r="F3147" t="str">
            <v>03NRPN</v>
          </cell>
        </row>
        <row r="3148">
          <cell r="A3148" t="str">
            <v>SD97049</v>
          </cell>
          <cell r="B3148" t="str">
            <v>ND8889/Karl</v>
          </cell>
          <cell r="D3148" t="str">
            <v>SDS</v>
          </cell>
          <cell r="F3148" t="str">
            <v>03NRPN</v>
          </cell>
          <cell r="G3148" t="str">
            <v>02NRPN</v>
          </cell>
        </row>
        <row r="3149">
          <cell r="A3149" t="str">
            <v>SD97250</v>
          </cell>
          <cell r="B3149" t="str">
            <v>ND90109/NE87613</v>
          </cell>
          <cell r="D3149" t="str">
            <v>SDS</v>
          </cell>
          <cell r="F3149" t="str">
            <v>03NRPN</v>
          </cell>
          <cell r="G3149" t="str">
            <v>02NRPN</v>
          </cell>
        </row>
        <row r="3150">
          <cell r="A3150" t="str">
            <v>SD97250-2</v>
          </cell>
          <cell r="B3150" t="str">
            <v>ND90109/NE87613</v>
          </cell>
          <cell r="D3150" t="str">
            <v>SDS</v>
          </cell>
          <cell r="F3150" t="str">
            <v>03NRPN</v>
          </cell>
        </row>
        <row r="3151">
          <cell r="A3151" t="str">
            <v>SD97W650</v>
          </cell>
          <cell r="B3151" t="str">
            <v>Dawn/RioBlanco</v>
          </cell>
          <cell r="D3151" t="str">
            <v>SDS</v>
          </cell>
          <cell r="F3151" t="str">
            <v>03NRPN</v>
          </cell>
        </row>
        <row r="3152">
          <cell r="A3152" t="str">
            <v>SD98243</v>
          </cell>
          <cell r="B3152" t="str">
            <v>KS84063-9-39-3/NE86606</v>
          </cell>
          <cell r="D3152" t="str">
            <v>SDS</v>
          </cell>
          <cell r="F3152" t="str">
            <v>03NRPN</v>
          </cell>
        </row>
        <row r="3153">
          <cell r="A3153" t="str">
            <v>97397E1-11</v>
          </cell>
          <cell r="B3153" t="str">
            <v>96204//Gfd/INW9824</v>
          </cell>
          <cell r="D3153" t="str">
            <v>PUR</v>
          </cell>
          <cell r="F3153" t="str">
            <v>03NU</v>
          </cell>
        </row>
        <row r="3154">
          <cell r="A3154" t="str">
            <v>981227A1-1</v>
          </cell>
          <cell r="B3154" t="str">
            <v>Gfd/9824//96204/3/x117/4/9853</v>
          </cell>
          <cell r="D3154" t="str">
            <v>PUR</v>
          </cell>
          <cell r="F3154" t="str">
            <v>03NU</v>
          </cell>
        </row>
        <row r="3155">
          <cell r="A3155" t="str">
            <v>981233A1-10</v>
          </cell>
          <cell r="B3155" t="str">
            <v>Freedom//Goldfield/X117</v>
          </cell>
          <cell r="D3155" t="str">
            <v>PUR</v>
          </cell>
          <cell r="F3155" t="str">
            <v>03NU</v>
          </cell>
        </row>
        <row r="3156">
          <cell r="A3156" t="str">
            <v>981238A1-1</v>
          </cell>
          <cell r="B3156" t="str">
            <v>Ernie//91193D1/X117</v>
          </cell>
          <cell r="D3156" t="str">
            <v>PUR</v>
          </cell>
          <cell r="F3156" t="str">
            <v>03NU</v>
          </cell>
        </row>
        <row r="3157">
          <cell r="A3157" t="str">
            <v>99646C2-7</v>
          </cell>
          <cell r="B3157" t="str">
            <v>961331/9811//283-1/Fdm</v>
          </cell>
          <cell r="D3157" t="str">
            <v>PUR</v>
          </cell>
          <cell r="F3157" t="str">
            <v>03NU</v>
          </cell>
        </row>
        <row r="3158">
          <cell r="A3158" t="str">
            <v>ARAPAHOE</v>
          </cell>
          <cell r="B3158" t="str">
            <v>BRULE/3/PKR4*/AGENT//BELOT198/LCR</v>
          </cell>
          <cell r="D3158" t="str">
            <v>UAR</v>
          </cell>
          <cell r="F3158" t="str">
            <v>03NU</v>
          </cell>
        </row>
        <row r="3159">
          <cell r="A3159" t="str">
            <v>CALEDONIARESEL-VT</v>
          </cell>
          <cell r="B3159" t="str">
            <v>Caledoniaofftype</v>
          </cell>
          <cell r="D3159" t="str">
            <v>COR</v>
          </cell>
          <cell r="F3159" t="str">
            <v>03NU</v>
          </cell>
        </row>
        <row r="3160">
          <cell r="A3160" t="str">
            <v>E0010</v>
          </cell>
          <cell r="B3160" t="str">
            <v>NY82-105-2/NY262-37-422</v>
          </cell>
          <cell r="D3160" t="str">
            <v>MSU</v>
          </cell>
          <cell r="F3160" t="str">
            <v>03NU</v>
          </cell>
        </row>
        <row r="3161">
          <cell r="A3161" t="str">
            <v>F0008(SEEOTHERf0008)</v>
          </cell>
          <cell r="B3161" t="str">
            <v>(D2217,C4680/AUG//AUG)/3/(PIONEER_2555,PNR_W3017/PNR_W521)</v>
          </cell>
          <cell r="D3161" t="str">
            <v>MSU</v>
          </cell>
          <cell r="F3161" t="str">
            <v>03NU</v>
          </cell>
        </row>
        <row r="3162">
          <cell r="A3162" t="str">
            <v>IL97-6755</v>
          </cell>
          <cell r="B3162" t="str">
            <v>IL90-4813//IL85-3132-1/Ning7840</v>
          </cell>
          <cell r="D3162" t="str">
            <v>UIL</v>
          </cell>
          <cell r="F3162" t="str">
            <v>03NU</v>
          </cell>
          <cell r="G3162" t="str">
            <v>02NU</v>
          </cell>
        </row>
        <row r="3163">
          <cell r="A3163" t="str">
            <v>IL99-13436</v>
          </cell>
          <cell r="B3163" t="str">
            <v>IL91-14163/IL93-1517</v>
          </cell>
          <cell r="D3163" t="str">
            <v>UIL</v>
          </cell>
          <cell r="F3163" t="str">
            <v>03NU</v>
          </cell>
        </row>
        <row r="3164">
          <cell r="A3164" t="str">
            <v>MO011175</v>
          </cell>
          <cell r="B3164" t="str">
            <v>MO91-19/Pioneer2552</v>
          </cell>
          <cell r="D3164" t="str">
            <v>UMO</v>
          </cell>
          <cell r="F3164" t="str">
            <v>03NU</v>
          </cell>
        </row>
        <row r="3165">
          <cell r="A3165" t="str">
            <v>NE97V121</v>
          </cell>
          <cell r="B3165" t="str">
            <v>N87V106/OK88767</v>
          </cell>
          <cell r="D3165" t="str">
            <v>UNE</v>
          </cell>
          <cell r="F3165" t="str">
            <v>03NU</v>
          </cell>
          <cell r="G3165" t="str">
            <v>02SRPN</v>
          </cell>
        </row>
        <row r="3166">
          <cell r="A3166" t="str">
            <v>NE99445</v>
          </cell>
          <cell r="B3166" t="str">
            <v>RAWHIDE/TOMAHAWK//KARL92</v>
          </cell>
          <cell r="D3166" t="str">
            <v>UNE</v>
          </cell>
          <cell r="F3166" t="str">
            <v>03NU</v>
          </cell>
          <cell r="G3166" t="str">
            <v>02SRPN</v>
          </cell>
        </row>
        <row r="3167">
          <cell r="A3167" t="str">
            <v>RCATL13</v>
          </cell>
          <cell r="B3167" t="str">
            <v>2737W/25R57//R/FR#1/2737W</v>
          </cell>
          <cell r="D3167" t="str">
            <v>UGR</v>
          </cell>
          <cell r="F3167" t="str">
            <v>03NU</v>
          </cell>
        </row>
        <row r="3168">
          <cell r="A3168" t="str">
            <v>RCATTF17/34</v>
          </cell>
          <cell r="B3168" t="str">
            <v>2737W/25R57</v>
          </cell>
          <cell r="D3168" t="str">
            <v>UGR</v>
          </cell>
          <cell r="F3168" t="str">
            <v>03NU</v>
          </cell>
        </row>
        <row r="3169">
          <cell r="A3169" t="str">
            <v>RCATTF19/26</v>
          </cell>
          <cell r="B3169" t="str">
            <v>EX9806/ACRON</v>
          </cell>
          <cell r="D3169" t="str">
            <v>UGR</v>
          </cell>
          <cell r="F3169" t="str">
            <v>03NU</v>
          </cell>
        </row>
        <row r="3170">
          <cell r="A3170" t="str">
            <v>RCATTF2/4</v>
          </cell>
          <cell r="B3170" t="str">
            <v>2737W/EX9806</v>
          </cell>
          <cell r="D3170" t="str">
            <v>UGR</v>
          </cell>
          <cell r="F3170" t="str">
            <v>03NU</v>
          </cell>
        </row>
        <row r="3171">
          <cell r="A3171" t="str">
            <v>VA01W-448</v>
          </cell>
          <cell r="B3171" t="str">
            <v>PC-11/3/92-51-39//FFR555W/RCT/4/COKER9803</v>
          </cell>
          <cell r="D3171" t="str">
            <v>VAT</v>
          </cell>
          <cell r="F3171" t="str">
            <v>03NU</v>
          </cell>
        </row>
        <row r="3172">
          <cell r="A3172" t="str">
            <v>VA02W-694</v>
          </cell>
          <cell r="B3172" t="str">
            <v>96-54-250(CK9803/FREEDOM)/(CLARK*4/NING7840)</v>
          </cell>
          <cell r="D3172" t="str">
            <v>VAT</v>
          </cell>
          <cell r="F3172" t="str">
            <v>03NU</v>
          </cell>
        </row>
        <row r="3173">
          <cell r="A3173" t="str">
            <v>VA02W-709</v>
          </cell>
          <cell r="B3173" t="str">
            <v>NING7840/PION2684//96-54-244(CK9803/FREEDOM),F6</v>
          </cell>
          <cell r="D3173" t="str">
            <v>VAT</v>
          </cell>
          <cell r="F3173" t="str">
            <v>03NU</v>
          </cell>
        </row>
        <row r="3174">
          <cell r="A3174" t="str">
            <v>VA02W-729</v>
          </cell>
          <cell r="B3174" t="str">
            <v>PC-11/3/92-51-39//FFR555W/RCT/4/93-52-23&amp;24</v>
          </cell>
          <cell r="D3174" t="str">
            <v>VAT</v>
          </cell>
          <cell r="F3174" t="str">
            <v>03NU</v>
          </cell>
        </row>
        <row r="3175">
          <cell r="A3175" t="str">
            <v>VA02W-734</v>
          </cell>
          <cell r="B3175" t="str">
            <v>PC-7(CHILL"S"/YM16:SCAB-RES)/3/92-51-39//CK9803/RCT/4/93-52-55</v>
          </cell>
          <cell r="D3175" t="str">
            <v>VAT</v>
          </cell>
          <cell r="F3175" t="str">
            <v>03NU</v>
          </cell>
        </row>
        <row r="3176">
          <cell r="A3176" t="str">
            <v>OH01-1212</v>
          </cell>
          <cell r="B3176" t="str">
            <v>OH526/HOPEWELL</v>
          </cell>
          <cell r="C3176">
            <v>2896</v>
          </cell>
          <cell r="D3176" t="str">
            <v>OSU</v>
          </cell>
          <cell r="E3176" t="str">
            <v>VARDEV</v>
          </cell>
          <cell r="F3176" t="str">
            <v>03PRN1</v>
          </cell>
          <cell r="G3176" t="str">
            <v>02SPN</v>
          </cell>
        </row>
        <row r="3177">
          <cell r="A3177" t="str">
            <v>OH01-1223</v>
          </cell>
          <cell r="B3177" t="str">
            <v>OH526/HOPEWELL</v>
          </cell>
          <cell r="C3177">
            <v>2896</v>
          </cell>
          <cell r="D3177" t="str">
            <v>OSU</v>
          </cell>
          <cell r="E3177" t="str">
            <v>C&amp;M</v>
          </cell>
          <cell r="F3177" t="str">
            <v>03PRN1</v>
          </cell>
          <cell r="G3177" t="str">
            <v>02SPN</v>
          </cell>
        </row>
        <row r="3178">
          <cell r="A3178" t="str">
            <v>OH01-1226</v>
          </cell>
          <cell r="B3178" t="str">
            <v>OH526/HOPEWELL</v>
          </cell>
          <cell r="C3178">
            <v>2896</v>
          </cell>
          <cell r="D3178" t="str">
            <v>OSU</v>
          </cell>
          <cell r="E3178" t="str">
            <v>VARDEV</v>
          </cell>
          <cell r="F3178" t="str">
            <v>03PRN1</v>
          </cell>
          <cell r="G3178" t="str">
            <v>02SPN</v>
          </cell>
        </row>
        <row r="3179">
          <cell r="A3179" t="str">
            <v>OH01-1244</v>
          </cell>
          <cell r="B3179" t="str">
            <v>OH526/HOPEWELL</v>
          </cell>
          <cell r="C3179">
            <v>2896</v>
          </cell>
          <cell r="D3179" t="str">
            <v>OSU</v>
          </cell>
          <cell r="E3179" t="str">
            <v>VARDEV</v>
          </cell>
          <cell r="F3179" t="str">
            <v>03PRN1</v>
          </cell>
          <cell r="G3179" t="str">
            <v>02SPN</v>
          </cell>
        </row>
        <row r="3180">
          <cell r="A3180" t="str">
            <v>OH01-1248</v>
          </cell>
          <cell r="B3180" t="str">
            <v>OH526/HOPEWELL</v>
          </cell>
          <cell r="C3180">
            <v>2896</v>
          </cell>
          <cell r="D3180" t="str">
            <v>OSU</v>
          </cell>
          <cell r="E3180" t="str">
            <v>VARDEV</v>
          </cell>
          <cell r="F3180" t="str">
            <v>03PRN1</v>
          </cell>
          <cell r="G3180" t="str">
            <v>02SPN</v>
          </cell>
        </row>
        <row r="3181">
          <cell r="A3181" t="str">
            <v>OH01-1252</v>
          </cell>
          <cell r="B3181" t="str">
            <v>OH526/HOPEWELL</v>
          </cell>
          <cell r="C3181">
            <v>2896</v>
          </cell>
          <cell r="D3181" t="str">
            <v>OSU</v>
          </cell>
          <cell r="E3181" t="str">
            <v>VARDEV</v>
          </cell>
          <cell r="F3181" t="str">
            <v>03PRN1</v>
          </cell>
          <cell r="G3181" t="str">
            <v>02SPN</v>
          </cell>
        </row>
        <row r="3182">
          <cell r="A3182" t="str">
            <v>OH01-1255</v>
          </cell>
          <cell r="B3182" t="str">
            <v>OH526/HOPEWELL</v>
          </cell>
          <cell r="C3182">
            <v>2896</v>
          </cell>
          <cell r="D3182" t="str">
            <v>OSU</v>
          </cell>
          <cell r="E3182" t="str">
            <v>VARDEV</v>
          </cell>
          <cell r="F3182" t="str">
            <v>03PRN1</v>
          </cell>
          <cell r="G3182" t="str">
            <v>02SPN</v>
          </cell>
        </row>
        <row r="3183">
          <cell r="A3183" t="str">
            <v>OH01-1268</v>
          </cell>
          <cell r="B3183" t="str">
            <v>OH526/HOPEWELL</v>
          </cell>
          <cell r="C3183">
            <v>2896</v>
          </cell>
          <cell r="D3183" t="str">
            <v>OSU</v>
          </cell>
          <cell r="E3183" t="str">
            <v>VARDEV</v>
          </cell>
          <cell r="F3183" t="str">
            <v>03PRN1</v>
          </cell>
          <cell r="G3183" t="str">
            <v>02SPN</v>
          </cell>
        </row>
        <row r="3184">
          <cell r="A3184" t="str">
            <v>OH01-1270</v>
          </cell>
          <cell r="B3184" t="str">
            <v>OH526/HOPEWELL</v>
          </cell>
          <cell r="C3184">
            <v>2896</v>
          </cell>
          <cell r="D3184" t="str">
            <v>OSU</v>
          </cell>
          <cell r="E3184" t="str">
            <v>VARDEV</v>
          </cell>
          <cell r="F3184" t="str">
            <v>03PRN1</v>
          </cell>
          <cell r="G3184" t="str">
            <v>02SPN</v>
          </cell>
        </row>
        <row r="3185">
          <cell r="A3185" t="str">
            <v>OH01-328</v>
          </cell>
          <cell r="B3185" t="str">
            <v>L910097/OH532</v>
          </cell>
          <cell r="C3185">
            <v>1096</v>
          </cell>
          <cell r="D3185" t="str">
            <v>OSU</v>
          </cell>
          <cell r="E3185" t="str">
            <v>VARDEV</v>
          </cell>
          <cell r="F3185" t="str">
            <v>03PRN1</v>
          </cell>
          <cell r="G3185" t="str">
            <v>02SPN</v>
          </cell>
        </row>
        <row r="3186">
          <cell r="A3186" t="str">
            <v>OH01-4643</v>
          </cell>
          <cell r="B3186" t="str">
            <v>OH507/OH569</v>
          </cell>
          <cell r="C3186">
            <v>5696</v>
          </cell>
          <cell r="D3186" t="str">
            <v>OSU</v>
          </cell>
          <cell r="E3186" t="str">
            <v>VARDEV</v>
          </cell>
          <cell r="F3186" t="str">
            <v>03PRN1</v>
          </cell>
          <cell r="G3186" t="str">
            <v>02SPN</v>
          </cell>
        </row>
        <row r="3187">
          <cell r="A3187" t="str">
            <v>OH01-4670</v>
          </cell>
          <cell r="B3187" t="str">
            <v>OH507/OH569</v>
          </cell>
          <cell r="C3187">
            <v>5696</v>
          </cell>
          <cell r="D3187" t="str">
            <v>OSU</v>
          </cell>
          <cell r="E3187" t="str">
            <v>VARDEV</v>
          </cell>
          <cell r="F3187" t="str">
            <v>03PRN1</v>
          </cell>
          <cell r="G3187" t="str">
            <v>02SPN</v>
          </cell>
        </row>
        <row r="3188">
          <cell r="A3188" t="str">
            <v>OH01-4683</v>
          </cell>
          <cell r="B3188" t="str">
            <v>OH507/OH569</v>
          </cell>
          <cell r="C3188">
            <v>5696</v>
          </cell>
          <cell r="D3188" t="str">
            <v>OSU</v>
          </cell>
          <cell r="E3188" t="str">
            <v>C&amp;M</v>
          </cell>
          <cell r="F3188" t="str">
            <v>03PRN1</v>
          </cell>
          <cell r="G3188" t="str">
            <v>02SPN</v>
          </cell>
        </row>
        <row r="3189">
          <cell r="A3189" t="str">
            <v>OH01-5174</v>
          </cell>
          <cell r="B3189" t="str">
            <v>OH569/FREEDOM</v>
          </cell>
          <cell r="C3189">
            <v>8296</v>
          </cell>
          <cell r="D3189" t="str">
            <v>OSU</v>
          </cell>
          <cell r="E3189" t="str">
            <v>C&amp;M</v>
          </cell>
          <cell r="F3189" t="str">
            <v>03PRN1</v>
          </cell>
          <cell r="G3189" t="str">
            <v>02SPN</v>
          </cell>
        </row>
        <row r="3190">
          <cell r="A3190" t="str">
            <v>OH01-5181</v>
          </cell>
          <cell r="B3190" t="str">
            <v>OH569/FREEDOM</v>
          </cell>
          <cell r="C3190">
            <v>8296</v>
          </cell>
          <cell r="D3190" t="str">
            <v>OSU</v>
          </cell>
          <cell r="E3190" t="str">
            <v>VARDEV</v>
          </cell>
          <cell r="F3190" t="str">
            <v>03PRN1</v>
          </cell>
          <cell r="G3190" t="str">
            <v>02SPN</v>
          </cell>
        </row>
        <row r="3191">
          <cell r="A3191" t="str">
            <v>OH01-5212</v>
          </cell>
          <cell r="B3191" t="str">
            <v>OH569/FREEDOM</v>
          </cell>
          <cell r="C3191">
            <v>8296</v>
          </cell>
          <cell r="D3191" t="str">
            <v>OSU</v>
          </cell>
          <cell r="E3191" t="str">
            <v>C&amp;M</v>
          </cell>
          <cell r="F3191" t="str">
            <v>03PRN1</v>
          </cell>
          <cell r="G3191" t="str">
            <v>02SPN</v>
          </cell>
        </row>
        <row r="3192">
          <cell r="A3192" t="str">
            <v>OH01-5248</v>
          </cell>
          <cell r="B3192" t="str">
            <v>OH569/HOPEWELL</v>
          </cell>
          <cell r="C3192">
            <v>8396</v>
          </cell>
          <cell r="D3192" t="str">
            <v>OSU</v>
          </cell>
          <cell r="E3192" t="str">
            <v>VARDEV</v>
          </cell>
          <cell r="F3192" t="str">
            <v>03PRN1</v>
          </cell>
          <cell r="G3192" t="str">
            <v>02SPN</v>
          </cell>
        </row>
        <row r="3193">
          <cell r="A3193" t="str">
            <v>OH01-5257</v>
          </cell>
          <cell r="B3193" t="str">
            <v>OH569/HOPEWELL</v>
          </cell>
          <cell r="C3193">
            <v>8396</v>
          </cell>
          <cell r="D3193" t="str">
            <v>OSU</v>
          </cell>
          <cell r="E3193" t="str">
            <v>VARDEV</v>
          </cell>
          <cell r="F3193" t="str">
            <v>03PRN1</v>
          </cell>
          <cell r="G3193" t="str">
            <v>02SPN</v>
          </cell>
        </row>
        <row r="3194">
          <cell r="A3194" t="str">
            <v>OH01-5261</v>
          </cell>
          <cell r="B3194" t="str">
            <v>OH569/HOPEWELL</v>
          </cell>
          <cell r="C3194">
            <v>8396</v>
          </cell>
          <cell r="D3194" t="str">
            <v>OSU</v>
          </cell>
          <cell r="E3194" t="str">
            <v>VARDEV</v>
          </cell>
          <cell r="F3194" t="str">
            <v>03PRN1</v>
          </cell>
          <cell r="G3194" t="str">
            <v>02SPN</v>
          </cell>
        </row>
        <row r="3195">
          <cell r="A3195" t="str">
            <v>OH01-5270</v>
          </cell>
          <cell r="B3195" t="str">
            <v>OH569/HOPEWELL</v>
          </cell>
          <cell r="C3195">
            <v>8396</v>
          </cell>
          <cell r="D3195" t="str">
            <v>OSU</v>
          </cell>
          <cell r="E3195" t="str">
            <v>VARDEV</v>
          </cell>
          <cell r="F3195" t="str">
            <v>03PRN1</v>
          </cell>
          <cell r="G3195" t="str">
            <v>02SPN</v>
          </cell>
        </row>
        <row r="3196">
          <cell r="A3196" t="str">
            <v>OH01-1667</v>
          </cell>
          <cell r="B3196" t="str">
            <v>PIONEER2548/OH569</v>
          </cell>
          <cell r="C3196">
            <v>7296</v>
          </cell>
          <cell r="D3196" t="str">
            <v>OSU</v>
          </cell>
          <cell r="E3196" t="str">
            <v>VARDEV</v>
          </cell>
          <cell r="F3196" t="str">
            <v>03PRN2</v>
          </cell>
          <cell r="G3196" t="str">
            <v>02SPN</v>
          </cell>
        </row>
        <row r="3197">
          <cell r="A3197" t="str">
            <v>OH01-2186</v>
          </cell>
          <cell r="B3197" t="str">
            <v>COKER9663/OH528//OH530/OH567</v>
          </cell>
          <cell r="C3197">
            <v>14096</v>
          </cell>
          <cell r="D3197" t="str">
            <v>OSU</v>
          </cell>
          <cell r="E3197" t="str">
            <v>C&amp;M</v>
          </cell>
          <cell r="F3197" t="str">
            <v>03PRN2</v>
          </cell>
          <cell r="G3197" t="str">
            <v>02SPN</v>
          </cell>
        </row>
        <row r="3198">
          <cell r="A3198" t="str">
            <v>OH01-2232</v>
          </cell>
          <cell r="B3198" t="str">
            <v>COKER9663/OH528//OH530/OH567</v>
          </cell>
          <cell r="C3198">
            <v>14096</v>
          </cell>
          <cell r="D3198" t="str">
            <v>OSU</v>
          </cell>
          <cell r="E3198" t="str">
            <v>C&amp;M</v>
          </cell>
          <cell r="F3198" t="str">
            <v>03PRN2</v>
          </cell>
          <cell r="G3198" t="str">
            <v>02SPN</v>
          </cell>
        </row>
        <row r="3199">
          <cell r="A3199" t="str">
            <v>OH01-2447</v>
          </cell>
          <cell r="B3199" t="str">
            <v>OH530/COKER9663//OH513/FREEDOM</v>
          </cell>
          <cell r="C3199">
            <v>14796</v>
          </cell>
          <cell r="D3199" t="str">
            <v>OSU</v>
          </cell>
          <cell r="E3199" t="str">
            <v>VARDEV</v>
          </cell>
          <cell r="F3199" t="str">
            <v>03PRN2</v>
          </cell>
          <cell r="G3199" t="str">
            <v>02SPN</v>
          </cell>
        </row>
        <row r="3200">
          <cell r="A3200" t="str">
            <v>OH01-2463</v>
          </cell>
          <cell r="B3200" t="str">
            <v>OH530/COKER9663//OH513/FREEDOM</v>
          </cell>
          <cell r="C3200">
            <v>14796</v>
          </cell>
          <cell r="D3200" t="str">
            <v>OSU</v>
          </cell>
          <cell r="E3200" t="str">
            <v>VARDEV</v>
          </cell>
          <cell r="F3200" t="str">
            <v>03PRN2</v>
          </cell>
          <cell r="G3200" t="str">
            <v>02SPN</v>
          </cell>
        </row>
        <row r="3201">
          <cell r="A3201" t="str">
            <v>OH01-2515</v>
          </cell>
          <cell r="B3201" t="str">
            <v>OH498/R28785B-5-3//12485-23-2/OH563</v>
          </cell>
          <cell r="C3201">
            <v>15396</v>
          </cell>
          <cell r="D3201" t="str">
            <v>OSU</v>
          </cell>
          <cell r="E3201" t="str">
            <v>VARDEV</v>
          </cell>
          <cell r="F3201" t="str">
            <v>03PRN2</v>
          </cell>
          <cell r="G3201" t="str">
            <v>02SPN</v>
          </cell>
        </row>
        <row r="3202">
          <cell r="A3202" t="str">
            <v>OH01-2539</v>
          </cell>
          <cell r="B3202" t="str">
            <v>OH498/R28785B-5-3//12485-23-2/OH563</v>
          </cell>
          <cell r="C3202">
            <v>15396</v>
          </cell>
          <cell r="D3202" t="str">
            <v>OSU</v>
          </cell>
          <cell r="E3202" t="str">
            <v>VARDEV</v>
          </cell>
          <cell r="F3202" t="str">
            <v>03PRN2</v>
          </cell>
          <cell r="G3202" t="str">
            <v>02SPN</v>
          </cell>
        </row>
        <row r="3203">
          <cell r="A3203" t="str">
            <v>OH01-5022</v>
          </cell>
          <cell r="B3203" t="str">
            <v>PIONEER2548/PIONEER2545</v>
          </cell>
          <cell r="C3203">
            <v>7496</v>
          </cell>
          <cell r="D3203" t="str">
            <v>OSU</v>
          </cell>
          <cell r="E3203" t="str">
            <v>VARDEV</v>
          </cell>
          <cell r="F3203" t="str">
            <v>03PRN2</v>
          </cell>
          <cell r="G3203" t="str">
            <v>02SPN</v>
          </cell>
        </row>
        <row r="3204">
          <cell r="A3204" t="str">
            <v>OH01-5699</v>
          </cell>
          <cell r="B3204" t="str">
            <v>OH498/FREEDOM//34586-20-1/OH530</v>
          </cell>
          <cell r="C3204">
            <v>10096</v>
          </cell>
          <cell r="D3204" t="str">
            <v>OSU</v>
          </cell>
          <cell r="E3204" t="str">
            <v>VARDEV</v>
          </cell>
          <cell r="F3204" t="str">
            <v>03PRN2</v>
          </cell>
          <cell r="G3204" t="str">
            <v>02SPN</v>
          </cell>
        </row>
        <row r="3205">
          <cell r="A3205" t="str">
            <v>OH01-5736</v>
          </cell>
          <cell r="B3205" t="str">
            <v>OH498/FREEDOM//OH530/OH550</v>
          </cell>
          <cell r="C3205">
            <v>10296</v>
          </cell>
          <cell r="D3205" t="str">
            <v>OSU</v>
          </cell>
          <cell r="E3205" t="str">
            <v>VARDEV</v>
          </cell>
          <cell r="F3205" t="str">
            <v>03PRN2</v>
          </cell>
          <cell r="G3205" t="str">
            <v>02SPN</v>
          </cell>
        </row>
        <row r="3206">
          <cell r="A3206" t="str">
            <v>OH01-5767</v>
          </cell>
          <cell r="B3206" t="str">
            <v>FREEDOM/OH530//OH513/OH530</v>
          </cell>
          <cell r="C3206">
            <v>10496</v>
          </cell>
          <cell r="D3206" t="str">
            <v>OSU</v>
          </cell>
          <cell r="E3206" t="str">
            <v>VARDEV</v>
          </cell>
          <cell r="F3206" t="str">
            <v>03PRN2</v>
          </cell>
          <cell r="G3206" t="str">
            <v>02SPN</v>
          </cell>
        </row>
        <row r="3207">
          <cell r="A3207" t="str">
            <v>OH01-5817</v>
          </cell>
          <cell r="B3207" t="str">
            <v>FREEDOM/OH530//OH513/OH530</v>
          </cell>
          <cell r="C3207">
            <v>10496</v>
          </cell>
          <cell r="D3207" t="str">
            <v>OSU</v>
          </cell>
          <cell r="E3207" t="str">
            <v>VARDEV</v>
          </cell>
          <cell r="F3207" t="str">
            <v>03PRN2</v>
          </cell>
          <cell r="G3207" t="str">
            <v>02SPN</v>
          </cell>
        </row>
        <row r="3208">
          <cell r="A3208" t="str">
            <v>OH01-5837</v>
          </cell>
          <cell r="B3208" t="str">
            <v>FREEDOM/OH530//OH513/OH530</v>
          </cell>
          <cell r="C3208">
            <v>10496</v>
          </cell>
          <cell r="D3208" t="str">
            <v>OSU</v>
          </cell>
          <cell r="E3208" t="str">
            <v>VARDEV</v>
          </cell>
          <cell r="F3208" t="str">
            <v>03PRN2</v>
          </cell>
          <cell r="G3208" t="str">
            <v>02SPN</v>
          </cell>
        </row>
        <row r="3209">
          <cell r="A3209" t="str">
            <v>OH01-5847</v>
          </cell>
          <cell r="B3209" t="str">
            <v>FREEDOM/VA91-54-219//OH513/OH498</v>
          </cell>
          <cell r="C3209">
            <v>10996</v>
          </cell>
          <cell r="D3209" t="str">
            <v>OSU</v>
          </cell>
          <cell r="E3209" t="str">
            <v>VARDEV</v>
          </cell>
          <cell r="F3209" t="str">
            <v>03PRN2</v>
          </cell>
          <cell r="G3209" t="str">
            <v>02SPN</v>
          </cell>
        </row>
        <row r="3210">
          <cell r="A3210" t="str">
            <v>OH01-6028</v>
          </cell>
          <cell r="B3210" t="str">
            <v>FREEDOM/GRANT//VA91-54-219/ABI89-4417A</v>
          </cell>
          <cell r="C3210">
            <v>11596</v>
          </cell>
          <cell r="D3210" t="str">
            <v>OSU</v>
          </cell>
          <cell r="E3210" t="str">
            <v>C&amp;M</v>
          </cell>
          <cell r="F3210" t="str">
            <v>03PRN2</v>
          </cell>
          <cell r="G3210" t="str">
            <v>02SPN</v>
          </cell>
        </row>
        <row r="3211">
          <cell r="A3211" t="str">
            <v>OH01-6074</v>
          </cell>
          <cell r="B3211" t="str">
            <v>FREEDOM/GRANT//VA91-54-219/ABI89-4417A</v>
          </cell>
          <cell r="C3211">
            <v>11596</v>
          </cell>
          <cell r="D3211" t="str">
            <v>OSU</v>
          </cell>
          <cell r="E3211" t="str">
            <v>VARDEV</v>
          </cell>
          <cell r="F3211" t="str">
            <v>03PRN2</v>
          </cell>
          <cell r="G3211" t="str">
            <v>02SPN</v>
          </cell>
        </row>
        <row r="3212">
          <cell r="A3212" t="str">
            <v>OH01-6083</v>
          </cell>
          <cell r="B3212" t="str">
            <v>FREEDOM/GRANT//VA91-54-219/OH550</v>
          </cell>
          <cell r="C3212">
            <v>11896</v>
          </cell>
          <cell r="D3212" t="str">
            <v>OSU</v>
          </cell>
          <cell r="E3212" t="str">
            <v>C&amp;M</v>
          </cell>
          <cell r="F3212" t="str">
            <v>03PRN2</v>
          </cell>
          <cell r="G3212" t="str">
            <v>02SPN</v>
          </cell>
        </row>
        <row r="3213">
          <cell r="A3213" t="str">
            <v>OH01-6131</v>
          </cell>
          <cell r="B3213" t="str">
            <v>FREEDOM/GRANT//VA91-54-219/OH550</v>
          </cell>
          <cell r="C3213">
            <v>11896</v>
          </cell>
          <cell r="D3213" t="str">
            <v>OSU</v>
          </cell>
          <cell r="E3213" t="str">
            <v>VARDEV</v>
          </cell>
          <cell r="F3213" t="str">
            <v>03PRN2</v>
          </cell>
          <cell r="G3213" t="str">
            <v>02SPN</v>
          </cell>
        </row>
        <row r="3214">
          <cell r="A3214" t="str">
            <v>OH01-6251</v>
          </cell>
          <cell r="B3214" t="str">
            <v>R28785B-5-3/OH550//OH567/OH550</v>
          </cell>
          <cell r="C3214">
            <v>15496</v>
          </cell>
          <cell r="D3214" t="str">
            <v>OSU</v>
          </cell>
          <cell r="E3214" t="str">
            <v>VARDEV</v>
          </cell>
          <cell r="F3214" t="str">
            <v>03PRN2</v>
          </cell>
          <cell r="G3214" t="str">
            <v>02SPN</v>
          </cell>
        </row>
        <row r="3215">
          <cell r="A3215" t="str">
            <v>OH01-2642</v>
          </cell>
          <cell r="B3215" t="str">
            <v>OH534/12485-23-2//FREEDOM/OH572</v>
          </cell>
          <cell r="C3215">
            <v>16296</v>
          </cell>
          <cell r="D3215" t="str">
            <v>OSU</v>
          </cell>
          <cell r="E3215" t="str">
            <v>VARDEV</v>
          </cell>
          <cell r="F3215" t="str">
            <v>03PRN3</v>
          </cell>
          <cell r="G3215" t="str">
            <v>02SPN</v>
          </cell>
        </row>
        <row r="3216">
          <cell r="A3216" t="str">
            <v>OH01-2683</v>
          </cell>
          <cell r="B3216" t="str">
            <v>OH534/12485-23-2//FREEDOM/OH572</v>
          </cell>
          <cell r="C3216">
            <v>16296</v>
          </cell>
          <cell r="D3216" t="str">
            <v>OSU</v>
          </cell>
          <cell r="E3216" t="str">
            <v>VARDEV</v>
          </cell>
          <cell r="F3216" t="str">
            <v>03PRN3</v>
          </cell>
          <cell r="G3216" t="str">
            <v>02SPN</v>
          </cell>
        </row>
        <row r="3217">
          <cell r="A3217" t="str">
            <v>OH01-2802</v>
          </cell>
          <cell r="B3217" t="str">
            <v>OH534/14884-12-1//COKER9663/OH528</v>
          </cell>
          <cell r="C3217">
            <v>17596</v>
          </cell>
          <cell r="D3217" t="str">
            <v>OSU</v>
          </cell>
          <cell r="E3217" t="str">
            <v>VARDEV</v>
          </cell>
          <cell r="F3217" t="str">
            <v>03PRN3</v>
          </cell>
          <cell r="G3217" t="str">
            <v>02SPN</v>
          </cell>
        </row>
        <row r="3218">
          <cell r="A3218" t="str">
            <v>OH01-2839</v>
          </cell>
          <cell r="B3218" t="str">
            <v>OH534/14884-12-1//COKER9663/OH528</v>
          </cell>
          <cell r="C3218">
            <v>17596</v>
          </cell>
          <cell r="D3218" t="str">
            <v>OSU</v>
          </cell>
          <cell r="E3218" t="str">
            <v>VARDEV</v>
          </cell>
          <cell r="F3218" t="str">
            <v>03PRN3</v>
          </cell>
          <cell r="G3218" t="str">
            <v>02SPN</v>
          </cell>
        </row>
        <row r="3219">
          <cell r="A3219" t="str">
            <v>OH01-3005</v>
          </cell>
          <cell r="B3219" t="str">
            <v>FREEDOM/OH567//OH513/VA91-54-219</v>
          </cell>
          <cell r="C3219">
            <v>20196</v>
          </cell>
          <cell r="D3219" t="str">
            <v>OSU</v>
          </cell>
          <cell r="E3219" t="str">
            <v>VARDEV</v>
          </cell>
          <cell r="F3219" t="str">
            <v>03PRN3</v>
          </cell>
          <cell r="G3219" t="str">
            <v>02SPN</v>
          </cell>
        </row>
        <row r="3220">
          <cell r="A3220" t="str">
            <v>OH01-3176</v>
          </cell>
          <cell r="B3220" t="str">
            <v>OH534/OH513//14884-12-1/VA91-54-219</v>
          </cell>
          <cell r="C3220">
            <v>23196</v>
          </cell>
          <cell r="D3220" t="str">
            <v>OSU</v>
          </cell>
          <cell r="E3220" t="str">
            <v>VARDEV</v>
          </cell>
          <cell r="F3220" t="str">
            <v>03PRN3</v>
          </cell>
          <cell r="G3220" t="str">
            <v>02SPN</v>
          </cell>
        </row>
        <row r="3221">
          <cell r="A3221" t="str">
            <v>OH01-3190</v>
          </cell>
          <cell r="B3221" t="str">
            <v>OH534/OH513//14884-12-1/VA91-54-219</v>
          </cell>
          <cell r="C3221">
            <v>23196</v>
          </cell>
          <cell r="D3221" t="str">
            <v>OSU</v>
          </cell>
          <cell r="E3221" t="str">
            <v>VARDEV</v>
          </cell>
          <cell r="F3221" t="str">
            <v>03PRN3</v>
          </cell>
          <cell r="G3221" t="str">
            <v>02SPN</v>
          </cell>
        </row>
        <row r="3222">
          <cell r="A3222" t="str">
            <v>OH01-3231</v>
          </cell>
          <cell r="B3222" t="str">
            <v>OH534/OH563//OH498/ABI98-4417A</v>
          </cell>
          <cell r="C3222">
            <v>23496</v>
          </cell>
          <cell r="D3222" t="str">
            <v>OSU</v>
          </cell>
          <cell r="E3222" t="str">
            <v>VARDEV</v>
          </cell>
          <cell r="F3222" t="str">
            <v>03PRN3</v>
          </cell>
          <cell r="G3222" t="str">
            <v>02SPN</v>
          </cell>
        </row>
        <row r="3223">
          <cell r="A3223" t="str">
            <v>OH01-6467</v>
          </cell>
          <cell r="B3223" t="str">
            <v>OH534/12485-23-2//FREEDOM/R28785B-5-3</v>
          </cell>
          <cell r="C3223">
            <v>16196</v>
          </cell>
          <cell r="D3223" t="str">
            <v>OSU</v>
          </cell>
          <cell r="E3223" t="str">
            <v>VARDEV</v>
          </cell>
          <cell r="F3223" t="str">
            <v>03PRN3</v>
          </cell>
          <cell r="G3223" t="str">
            <v>02SPN</v>
          </cell>
        </row>
        <row r="3224">
          <cell r="A3224" t="str">
            <v>OH01-6475</v>
          </cell>
          <cell r="B3224" t="str">
            <v>OH534/12485-23-2//FREEDOM/R28785B-5-3</v>
          </cell>
          <cell r="C3224">
            <v>16196</v>
          </cell>
          <cell r="D3224" t="str">
            <v>OSU</v>
          </cell>
          <cell r="E3224" t="str">
            <v>C&amp;M</v>
          </cell>
          <cell r="F3224" t="str">
            <v>03PRN3</v>
          </cell>
          <cell r="G3224" t="str">
            <v>02SPN</v>
          </cell>
        </row>
        <row r="3225">
          <cell r="A3225" t="str">
            <v>OH01-6479</v>
          </cell>
          <cell r="B3225" t="str">
            <v>OH534/12485-23-2//FREEDOM/R28785B-5-3</v>
          </cell>
          <cell r="C3225">
            <v>16196</v>
          </cell>
          <cell r="D3225" t="str">
            <v>OSU</v>
          </cell>
          <cell r="E3225" t="str">
            <v>VARDEV</v>
          </cell>
          <cell r="F3225" t="str">
            <v>03PRN3</v>
          </cell>
          <cell r="G3225" t="str">
            <v>02SPN</v>
          </cell>
        </row>
        <row r="3226">
          <cell r="A3226" t="str">
            <v>OH01-6494</v>
          </cell>
          <cell r="B3226" t="str">
            <v>14884-12-1/OH513//OH530/OH567</v>
          </cell>
          <cell r="C3226">
            <v>17496</v>
          </cell>
          <cell r="D3226" t="str">
            <v>OSU</v>
          </cell>
          <cell r="E3226" t="str">
            <v>VARDEV</v>
          </cell>
          <cell r="F3226" t="str">
            <v>03PRN3</v>
          </cell>
          <cell r="G3226" t="str">
            <v>02SPN</v>
          </cell>
        </row>
        <row r="3227">
          <cell r="A3227" t="str">
            <v>OH01-6496</v>
          </cell>
          <cell r="B3227" t="str">
            <v>14884-12-1/OH513//OH530/OH567</v>
          </cell>
          <cell r="C3227">
            <v>17496</v>
          </cell>
          <cell r="D3227" t="str">
            <v>OSU</v>
          </cell>
          <cell r="E3227" t="str">
            <v>C&amp;M</v>
          </cell>
          <cell r="F3227" t="str">
            <v>03PRN3</v>
          </cell>
          <cell r="G3227" t="str">
            <v>02SPN</v>
          </cell>
        </row>
        <row r="3228">
          <cell r="A3228" t="str">
            <v>OH01-6503</v>
          </cell>
          <cell r="B3228" t="str">
            <v>14884-12-1/OH513//OH530/OH567</v>
          </cell>
          <cell r="C3228">
            <v>17496</v>
          </cell>
          <cell r="D3228" t="str">
            <v>OSU</v>
          </cell>
          <cell r="E3228" t="str">
            <v>VARDEV</v>
          </cell>
          <cell r="F3228" t="str">
            <v>03PRN3</v>
          </cell>
          <cell r="G3228" t="str">
            <v>02SPN</v>
          </cell>
        </row>
        <row r="3229">
          <cell r="A3229" t="str">
            <v>OH01-6666</v>
          </cell>
          <cell r="B3229" t="str">
            <v>OH534/OH567//12485-23-2/34586-20-1</v>
          </cell>
          <cell r="C3229">
            <v>20696</v>
          </cell>
          <cell r="D3229" t="str">
            <v>OSU</v>
          </cell>
          <cell r="E3229" t="str">
            <v>VARDEV</v>
          </cell>
          <cell r="F3229" t="str">
            <v>03PRN3</v>
          </cell>
          <cell r="G3229" t="str">
            <v>02SPN</v>
          </cell>
        </row>
        <row r="3230">
          <cell r="A3230" t="str">
            <v>OH01-6814</v>
          </cell>
          <cell r="B3230" t="str">
            <v>OH534/VA91-54-219//COKER9663/OH528</v>
          </cell>
          <cell r="C3230">
            <v>22196</v>
          </cell>
          <cell r="D3230" t="str">
            <v>OSU</v>
          </cell>
          <cell r="E3230" t="str">
            <v>C&amp;M</v>
          </cell>
          <cell r="F3230" t="str">
            <v>03PRN3</v>
          </cell>
          <cell r="G3230" t="str">
            <v>02SPN</v>
          </cell>
        </row>
        <row r="3231">
          <cell r="A3231" t="str">
            <v>OH01-6815</v>
          </cell>
          <cell r="B3231" t="str">
            <v>OH534/VA91-54-219//COKER9663/OH528</v>
          </cell>
          <cell r="C3231">
            <v>22196</v>
          </cell>
          <cell r="D3231" t="str">
            <v>OSU</v>
          </cell>
          <cell r="E3231" t="str">
            <v>VARDEV</v>
          </cell>
          <cell r="F3231" t="str">
            <v>03PRN3</v>
          </cell>
          <cell r="G3231" t="str">
            <v>02SPN</v>
          </cell>
        </row>
        <row r="3232">
          <cell r="A3232" t="str">
            <v>OH01-6841</v>
          </cell>
          <cell r="B3232" t="str">
            <v>COKER9704/HOPEWELL</v>
          </cell>
          <cell r="C3232">
            <v>23996</v>
          </cell>
          <cell r="D3232" t="str">
            <v>OSU</v>
          </cell>
          <cell r="E3232" t="str">
            <v>VARDEV</v>
          </cell>
          <cell r="F3232" t="str">
            <v>03PRN3</v>
          </cell>
          <cell r="G3232" t="str">
            <v>02SPN</v>
          </cell>
        </row>
        <row r="3233">
          <cell r="A3233" t="str">
            <v>OH01-6879</v>
          </cell>
          <cell r="B3233" t="str">
            <v>COKER9704/HOPEWELL</v>
          </cell>
          <cell r="C3233">
            <v>23996</v>
          </cell>
          <cell r="D3233" t="str">
            <v>OSU</v>
          </cell>
          <cell r="E3233" t="str">
            <v>VARDEV</v>
          </cell>
          <cell r="F3233" t="str">
            <v>03PRN3</v>
          </cell>
          <cell r="G3233" t="str">
            <v>02SPN</v>
          </cell>
        </row>
        <row r="3234">
          <cell r="A3234" t="str">
            <v>OH01-1121</v>
          </cell>
          <cell r="B3234" t="str">
            <v>MO92-599/OH581</v>
          </cell>
          <cell r="C3234" t="str">
            <v>2596AB</v>
          </cell>
          <cell r="D3234" t="str">
            <v>OSU</v>
          </cell>
          <cell r="E3234" t="str">
            <v>VARDEV</v>
          </cell>
          <cell r="F3234" t="str">
            <v>03PRN4</v>
          </cell>
          <cell r="G3234" t="str">
            <v>02SPN</v>
          </cell>
        </row>
        <row r="3235">
          <cell r="A3235" t="str">
            <v>OH01-1154</v>
          </cell>
          <cell r="B3235" t="str">
            <v>MO92-599/OH581</v>
          </cell>
          <cell r="C3235" t="str">
            <v>2596AB</v>
          </cell>
          <cell r="D3235" t="str">
            <v>OSU</v>
          </cell>
          <cell r="E3235" t="str">
            <v>VARDEV</v>
          </cell>
          <cell r="F3235" t="str">
            <v>03PRN4</v>
          </cell>
          <cell r="G3235" t="str">
            <v>02SPN</v>
          </cell>
        </row>
        <row r="3236">
          <cell r="A3236" t="str">
            <v>OH01-3351</v>
          </cell>
          <cell r="B3236" t="str">
            <v>COKER9704/5-2-3687</v>
          </cell>
          <cell r="C3236" t="str">
            <v>23796AB</v>
          </cell>
          <cell r="D3236" t="str">
            <v>OSU</v>
          </cell>
          <cell r="E3236" t="str">
            <v>VARDEV</v>
          </cell>
          <cell r="F3236" t="str">
            <v>03PRN4</v>
          </cell>
          <cell r="G3236" t="str">
            <v>02SPN</v>
          </cell>
        </row>
        <row r="3237">
          <cell r="A3237" t="str">
            <v>OH01-3563</v>
          </cell>
          <cell r="B3237" t="str">
            <v>COKER9704/38985-11-2</v>
          </cell>
          <cell r="C3237" t="str">
            <v>24596AR</v>
          </cell>
          <cell r="D3237" t="str">
            <v>OSU</v>
          </cell>
          <cell r="E3237" t="str">
            <v>VARDEV</v>
          </cell>
          <cell r="F3237" t="str">
            <v>03PRN4</v>
          </cell>
          <cell r="G3237" t="str">
            <v>02SPN</v>
          </cell>
        </row>
        <row r="3238">
          <cell r="A3238" t="str">
            <v>OH01-3698</v>
          </cell>
          <cell r="B3238" t="str">
            <v>5088B-D-32-1/38985-11-2</v>
          </cell>
          <cell r="C3238" t="str">
            <v>25496A</v>
          </cell>
          <cell r="D3238" t="str">
            <v>OSU</v>
          </cell>
          <cell r="E3238" t="str">
            <v>VARDEV</v>
          </cell>
          <cell r="F3238" t="str">
            <v>03PRN4</v>
          </cell>
          <cell r="G3238" t="str">
            <v>02SPN</v>
          </cell>
        </row>
        <row r="3239">
          <cell r="A3239" t="str">
            <v>OH01-3718</v>
          </cell>
          <cell r="B3239" t="str">
            <v>5088B-D-32-1/38985-11-2</v>
          </cell>
          <cell r="C3239" t="str">
            <v>25496A</v>
          </cell>
          <cell r="D3239" t="str">
            <v>OSU</v>
          </cell>
          <cell r="E3239" t="str">
            <v>VARDEV</v>
          </cell>
          <cell r="F3239" t="str">
            <v>03PRN4</v>
          </cell>
          <cell r="G3239" t="str">
            <v>02SPN</v>
          </cell>
        </row>
        <row r="3240">
          <cell r="A3240" t="str">
            <v>OH01-487</v>
          </cell>
          <cell r="B3240" t="str">
            <v>L910097/OH581</v>
          </cell>
          <cell r="C3240" t="str">
            <v>1296B</v>
          </cell>
          <cell r="D3240" t="str">
            <v>OSU</v>
          </cell>
          <cell r="E3240" t="str">
            <v>VARDEV</v>
          </cell>
          <cell r="F3240" t="str">
            <v>03PRN4</v>
          </cell>
          <cell r="G3240" t="str">
            <v>02SPN</v>
          </cell>
        </row>
        <row r="3241">
          <cell r="A3241" t="str">
            <v>OH01-510</v>
          </cell>
          <cell r="B3241" t="str">
            <v>L910097/OH581</v>
          </cell>
          <cell r="C3241" t="str">
            <v>1296B</v>
          </cell>
          <cell r="D3241" t="str">
            <v>OSU</v>
          </cell>
          <cell r="E3241" t="str">
            <v>VARDEV</v>
          </cell>
          <cell r="F3241" t="str">
            <v>03PRN4</v>
          </cell>
          <cell r="G3241" t="str">
            <v>02SPN</v>
          </cell>
        </row>
        <row r="3242">
          <cell r="A3242" t="str">
            <v>OH01-6718</v>
          </cell>
          <cell r="B3242" t="str">
            <v>OH498/OH550//GA84438/OH530</v>
          </cell>
          <cell r="C3242">
            <v>21396</v>
          </cell>
          <cell r="D3242" t="str">
            <v>OSU</v>
          </cell>
          <cell r="E3242" t="str">
            <v>VARDEV</v>
          </cell>
          <cell r="F3242" t="str">
            <v>03PRN4</v>
          </cell>
          <cell r="G3242" t="str">
            <v>02SPN</v>
          </cell>
        </row>
        <row r="3243">
          <cell r="A3243" t="str">
            <v>OH01-6949</v>
          </cell>
          <cell r="B3243" t="str">
            <v>5088B-D-32-1/HOPEWELL</v>
          </cell>
          <cell r="C3243">
            <v>25096</v>
          </cell>
          <cell r="D3243" t="str">
            <v>OSU</v>
          </cell>
          <cell r="E3243" t="str">
            <v>VARDEV</v>
          </cell>
          <cell r="F3243" t="str">
            <v>03PRN4</v>
          </cell>
          <cell r="G3243" t="str">
            <v>02SPN</v>
          </cell>
        </row>
        <row r="3244">
          <cell r="A3244" t="str">
            <v>OH01-6972</v>
          </cell>
          <cell r="B3244" t="str">
            <v>5088B-D-32-1/HOPEWELL</v>
          </cell>
          <cell r="C3244">
            <v>25096</v>
          </cell>
          <cell r="D3244" t="str">
            <v>OSU</v>
          </cell>
          <cell r="E3244" t="str">
            <v>VARDEV</v>
          </cell>
          <cell r="F3244" t="str">
            <v>03PRN4</v>
          </cell>
          <cell r="G3244" t="str">
            <v>02SPN</v>
          </cell>
        </row>
        <row r="3245">
          <cell r="A3245" t="str">
            <v>OH01-6976</v>
          </cell>
          <cell r="B3245" t="str">
            <v>5088B-D-32-1/HOPEWELL</v>
          </cell>
          <cell r="C3245">
            <v>25096</v>
          </cell>
          <cell r="D3245" t="str">
            <v>OSU</v>
          </cell>
          <cell r="E3245" t="str">
            <v>C&amp;M</v>
          </cell>
          <cell r="F3245" t="str">
            <v>03PRN4</v>
          </cell>
          <cell r="G3245" t="str">
            <v>02SPN</v>
          </cell>
        </row>
        <row r="3246">
          <cell r="A3246" t="str">
            <v>OH01-6986</v>
          </cell>
          <cell r="B3246" t="str">
            <v>5088B-D-32-1/HOPEWELL</v>
          </cell>
          <cell r="C3246">
            <v>25096</v>
          </cell>
          <cell r="D3246" t="str">
            <v>OSU</v>
          </cell>
          <cell r="E3246" t="str">
            <v>C&amp;M</v>
          </cell>
          <cell r="F3246" t="str">
            <v>03PRN4</v>
          </cell>
          <cell r="G3246" t="str">
            <v>02SPN</v>
          </cell>
        </row>
        <row r="3247">
          <cell r="A3247" t="str">
            <v>OH01-7064</v>
          </cell>
          <cell r="B3247" t="str">
            <v>OH601/5088B-D-32-1</v>
          </cell>
          <cell r="C3247" t="str">
            <v>25596R</v>
          </cell>
          <cell r="D3247" t="str">
            <v>OSU</v>
          </cell>
          <cell r="E3247" t="str">
            <v>VARDEV</v>
          </cell>
          <cell r="F3247" t="str">
            <v>03PRN4</v>
          </cell>
          <cell r="G3247" t="str">
            <v>02SPN</v>
          </cell>
        </row>
        <row r="3248">
          <cell r="A3248" t="str">
            <v>OH01-7090</v>
          </cell>
          <cell r="B3248" t="str">
            <v>OH601/5088B-D-32-1</v>
          </cell>
          <cell r="C3248" t="str">
            <v>25596R</v>
          </cell>
          <cell r="D3248" t="str">
            <v>OSU</v>
          </cell>
          <cell r="E3248" t="str">
            <v>VARDEV</v>
          </cell>
          <cell r="F3248" t="str">
            <v>03PRN4</v>
          </cell>
          <cell r="G3248" t="str">
            <v>02SPN</v>
          </cell>
        </row>
        <row r="3249">
          <cell r="A3249" t="str">
            <v>OH01-746</v>
          </cell>
          <cell r="B3249" t="str">
            <v>MO92-599/IN83127E1-24-5-2-1-31</v>
          </cell>
          <cell r="C3249" t="str">
            <v>1996AB</v>
          </cell>
          <cell r="D3249" t="str">
            <v>OSU</v>
          </cell>
          <cell r="E3249" t="str">
            <v>VARDEV</v>
          </cell>
          <cell r="F3249" t="str">
            <v>03PRN4</v>
          </cell>
          <cell r="G3249" t="str">
            <v>02SPN</v>
          </cell>
        </row>
        <row r="3250">
          <cell r="A3250" t="str">
            <v>OH01-7658</v>
          </cell>
          <cell r="B3250" t="str">
            <v>HOPEWELL/OH601</v>
          </cell>
          <cell r="C3250">
            <v>30196</v>
          </cell>
          <cell r="D3250" t="str">
            <v>OSU</v>
          </cell>
          <cell r="E3250" t="str">
            <v>VARDEV</v>
          </cell>
          <cell r="F3250" t="str">
            <v>03PRN4</v>
          </cell>
          <cell r="G3250" t="str">
            <v>02SPN</v>
          </cell>
        </row>
        <row r="3251">
          <cell r="A3251" t="str">
            <v>OH01-1475</v>
          </cell>
          <cell r="B3251" t="str">
            <v>PIONEER2548/HOPEWELL</v>
          </cell>
          <cell r="C3251" t="str">
            <v>6896AB</v>
          </cell>
          <cell r="D3251" t="str">
            <v>OSU</v>
          </cell>
          <cell r="E3251" t="str">
            <v>VARDEV</v>
          </cell>
          <cell r="F3251" t="str">
            <v>03PRN5</v>
          </cell>
          <cell r="G3251" t="str">
            <v>02SPN</v>
          </cell>
        </row>
        <row r="3252">
          <cell r="A3252" t="str">
            <v>OH01-1487</v>
          </cell>
          <cell r="B3252" t="str">
            <v>PIONEER2548/HOPEWELL</v>
          </cell>
          <cell r="C3252" t="str">
            <v>6896AB</v>
          </cell>
          <cell r="D3252" t="str">
            <v>OSU</v>
          </cell>
          <cell r="E3252" t="str">
            <v>VARDEV</v>
          </cell>
          <cell r="F3252" t="str">
            <v>03PRN5</v>
          </cell>
          <cell r="G3252" t="str">
            <v>02SPN</v>
          </cell>
        </row>
        <row r="3253">
          <cell r="A3253" t="str">
            <v>OH01-1512</v>
          </cell>
          <cell r="B3253" t="str">
            <v>PIONEER2548/HOPEWELL</v>
          </cell>
          <cell r="C3253" t="str">
            <v>6896AB</v>
          </cell>
          <cell r="D3253" t="str">
            <v>OSU</v>
          </cell>
          <cell r="E3253" t="str">
            <v>VARDEV</v>
          </cell>
          <cell r="F3253" t="str">
            <v>03PRN5</v>
          </cell>
          <cell r="G3253" t="str">
            <v>02SPN</v>
          </cell>
        </row>
        <row r="3254">
          <cell r="A3254" t="str">
            <v>OH01-3831</v>
          </cell>
          <cell r="B3254" t="str">
            <v>G3566/OH601</v>
          </cell>
          <cell r="C3254" t="str">
            <v>27196AB</v>
          </cell>
          <cell r="D3254" t="str">
            <v>OSU</v>
          </cell>
          <cell r="E3254" t="str">
            <v>VARDEV</v>
          </cell>
          <cell r="F3254" t="str">
            <v>03PRN5</v>
          </cell>
          <cell r="G3254" t="str">
            <v>02SPN</v>
          </cell>
        </row>
        <row r="3255">
          <cell r="A3255" t="str">
            <v>OH01-3921</v>
          </cell>
          <cell r="B3255" t="str">
            <v>IN83127E1-24-5-2-1-31/HOPEWELL</v>
          </cell>
          <cell r="C3255" t="str">
            <v>27696AB</v>
          </cell>
          <cell r="D3255" t="str">
            <v>OSU</v>
          </cell>
          <cell r="E3255" t="str">
            <v>VARDEV</v>
          </cell>
          <cell r="F3255" t="str">
            <v>03PRN5</v>
          </cell>
          <cell r="G3255" t="str">
            <v>02SPN</v>
          </cell>
        </row>
        <row r="3256">
          <cell r="A3256" t="str">
            <v>OH01-3932</v>
          </cell>
          <cell r="B3256" t="str">
            <v>IN83127E1-24-5-2-1-31/HOPEWELL</v>
          </cell>
          <cell r="C3256" t="str">
            <v>27696AB</v>
          </cell>
          <cell r="D3256" t="str">
            <v>OSU</v>
          </cell>
          <cell r="E3256" t="str">
            <v>VARDEV</v>
          </cell>
          <cell r="F3256" t="str">
            <v>03PRN5</v>
          </cell>
          <cell r="G3256" t="str">
            <v>02SPN</v>
          </cell>
        </row>
        <row r="3257">
          <cell r="A3257" t="str">
            <v>OH01-3956</v>
          </cell>
          <cell r="B3257" t="str">
            <v>IN83127E1-24-5-2-1-31/HOPEWELL</v>
          </cell>
          <cell r="C3257" t="str">
            <v>27696AB</v>
          </cell>
          <cell r="D3257" t="str">
            <v>OSU</v>
          </cell>
          <cell r="E3257" t="str">
            <v>C&amp;M</v>
          </cell>
          <cell r="F3257" t="str">
            <v>03PRN5</v>
          </cell>
          <cell r="G3257" t="str">
            <v>02SPN</v>
          </cell>
        </row>
        <row r="3258">
          <cell r="A3258" t="str">
            <v>OH01-3974</v>
          </cell>
          <cell r="B3258" t="str">
            <v>IN83127E1-24-5-2-1-31/HOPEWELL</v>
          </cell>
          <cell r="C3258" t="str">
            <v>27696AB</v>
          </cell>
          <cell r="D3258" t="str">
            <v>OSU</v>
          </cell>
          <cell r="E3258" t="str">
            <v>C&amp;M</v>
          </cell>
          <cell r="F3258" t="str">
            <v>03PRN5</v>
          </cell>
          <cell r="G3258" t="str">
            <v>02SPN</v>
          </cell>
        </row>
        <row r="3259">
          <cell r="A3259" t="str">
            <v>OH01-3975</v>
          </cell>
          <cell r="B3259" t="str">
            <v>IN83127E1-24-5-2-1-31/HOPEWELL</v>
          </cell>
          <cell r="C3259" t="str">
            <v>27696AB</v>
          </cell>
          <cell r="D3259" t="str">
            <v>OSU</v>
          </cell>
          <cell r="E3259" t="str">
            <v>VARDEV</v>
          </cell>
          <cell r="F3259" t="str">
            <v>03PRN5</v>
          </cell>
          <cell r="G3259" t="str">
            <v>02SPN</v>
          </cell>
        </row>
        <row r="3260">
          <cell r="A3260" t="str">
            <v>OH01-4015</v>
          </cell>
          <cell r="B3260" t="str">
            <v>IN83127E1-24-5-2-1-31/OH601</v>
          </cell>
          <cell r="C3260" t="str">
            <v>27896AB</v>
          </cell>
          <cell r="D3260" t="str">
            <v>OSU</v>
          </cell>
          <cell r="E3260" t="str">
            <v>C&amp;M</v>
          </cell>
          <cell r="F3260" t="str">
            <v>03PRN5</v>
          </cell>
          <cell r="G3260" t="str">
            <v>02SPN</v>
          </cell>
        </row>
        <row r="3261">
          <cell r="A3261" t="str">
            <v>OH01-4030</v>
          </cell>
          <cell r="B3261" t="str">
            <v>IN83127E1-24-5-2-1-31/OH601</v>
          </cell>
          <cell r="C3261" t="str">
            <v>27896AB</v>
          </cell>
          <cell r="D3261" t="str">
            <v>OSU</v>
          </cell>
          <cell r="E3261" t="str">
            <v>VARDEV</v>
          </cell>
          <cell r="F3261" t="str">
            <v>03PRN5</v>
          </cell>
          <cell r="G3261" t="str">
            <v>02SPN</v>
          </cell>
        </row>
        <row r="3262">
          <cell r="A3262" t="str">
            <v>OH01-4891</v>
          </cell>
          <cell r="B3262" t="str">
            <v>PIONEER2548/FREEDOM</v>
          </cell>
          <cell r="C3262" t="str">
            <v>6796B</v>
          </cell>
          <cell r="D3262" t="str">
            <v>OSU</v>
          </cell>
          <cell r="E3262" t="str">
            <v>VARDEV</v>
          </cell>
          <cell r="F3262" t="str">
            <v>03PRN5</v>
          </cell>
          <cell r="G3262" t="str">
            <v>02SPN</v>
          </cell>
        </row>
        <row r="3263">
          <cell r="A3263" t="str">
            <v>OH01-4892</v>
          </cell>
          <cell r="B3263" t="str">
            <v>PIONEER2548/FREEDOM</v>
          </cell>
          <cell r="C3263" t="str">
            <v>6796B</v>
          </cell>
          <cell r="D3263" t="str">
            <v>OSU</v>
          </cell>
          <cell r="E3263" t="str">
            <v>C&amp;M</v>
          </cell>
          <cell r="F3263" t="str">
            <v>03PRN5</v>
          </cell>
          <cell r="G3263" t="str">
            <v>02SPN</v>
          </cell>
        </row>
        <row r="3264">
          <cell r="A3264" t="str">
            <v>OH01-4984</v>
          </cell>
          <cell r="B3264" t="str">
            <v>PIONEER2548/OH532</v>
          </cell>
          <cell r="C3264" t="str">
            <v>7196A</v>
          </cell>
          <cell r="D3264" t="str">
            <v>OSU</v>
          </cell>
          <cell r="E3264" t="str">
            <v>VARDEV</v>
          </cell>
          <cell r="F3264" t="str">
            <v>03PRN5</v>
          </cell>
          <cell r="G3264" t="str">
            <v>02SPN</v>
          </cell>
        </row>
        <row r="3265">
          <cell r="A3265" t="str">
            <v>OH01-7406</v>
          </cell>
          <cell r="B3265" t="str">
            <v>G3566/IN83127E1-24-5-2-1-31</v>
          </cell>
          <cell r="C3265" t="str">
            <v>26996A</v>
          </cell>
          <cell r="D3265" t="str">
            <v>OSU</v>
          </cell>
          <cell r="E3265" t="str">
            <v>VARDEV</v>
          </cell>
          <cell r="F3265" t="str">
            <v>03PRN5</v>
          </cell>
          <cell r="G3265" t="str">
            <v>02SPN</v>
          </cell>
        </row>
        <row r="3266">
          <cell r="A3266" t="str">
            <v>OH01-7558</v>
          </cell>
          <cell r="B3266" t="str">
            <v>38952-11-2/OH600</v>
          </cell>
          <cell r="C3266" t="str">
            <v>28696R</v>
          </cell>
          <cell r="D3266" t="str">
            <v>OSU</v>
          </cell>
          <cell r="E3266" t="str">
            <v>VARDEV</v>
          </cell>
          <cell r="F3266" t="str">
            <v>03PRN5</v>
          </cell>
          <cell r="G3266" t="str">
            <v>02SPN</v>
          </cell>
        </row>
        <row r="3267">
          <cell r="A3267" t="str">
            <v>OH01-7578</v>
          </cell>
          <cell r="B3267" t="str">
            <v>38985-11-2/HOPEWELL</v>
          </cell>
          <cell r="C3267" t="str">
            <v>29396AB</v>
          </cell>
          <cell r="D3267" t="str">
            <v>OSU</v>
          </cell>
          <cell r="E3267" t="str">
            <v>VARDEV</v>
          </cell>
          <cell r="F3267" t="str">
            <v>03PRN5</v>
          </cell>
          <cell r="G3267" t="str">
            <v>02SPN</v>
          </cell>
        </row>
        <row r="3268">
          <cell r="A3268" t="str">
            <v>OH01-7610</v>
          </cell>
          <cell r="B3268" t="str">
            <v>38985-11-2/HOPEWELL</v>
          </cell>
          <cell r="C3268" t="str">
            <v>29396AB</v>
          </cell>
          <cell r="D3268" t="str">
            <v>OSU</v>
          </cell>
          <cell r="E3268" t="str">
            <v>VARDEV</v>
          </cell>
          <cell r="F3268" t="str">
            <v>03PRN5</v>
          </cell>
          <cell r="G3268" t="str">
            <v>02SPN</v>
          </cell>
        </row>
        <row r="3269">
          <cell r="A3269" t="str">
            <v>OH01-7618</v>
          </cell>
          <cell r="B3269" t="str">
            <v>38985-11-2/HOPEWELL</v>
          </cell>
          <cell r="C3269" t="str">
            <v>29396AB</v>
          </cell>
          <cell r="D3269" t="str">
            <v>OSU</v>
          </cell>
          <cell r="E3269" t="str">
            <v>VARDEV</v>
          </cell>
          <cell r="F3269" t="str">
            <v>03PRN5</v>
          </cell>
          <cell r="G3269" t="str">
            <v>02SPN</v>
          </cell>
        </row>
        <row r="3270">
          <cell r="A3270" t="str">
            <v>OH01-7619</v>
          </cell>
          <cell r="B3270" t="str">
            <v>38985-11-2/HOPEWELL</v>
          </cell>
          <cell r="C3270" t="str">
            <v>29396AB</v>
          </cell>
          <cell r="D3270" t="str">
            <v>OSU</v>
          </cell>
          <cell r="E3270" t="str">
            <v>VARDEV</v>
          </cell>
          <cell r="F3270" t="str">
            <v>03PRN5</v>
          </cell>
          <cell r="G3270" t="str">
            <v>02SPN</v>
          </cell>
        </row>
        <row r="3271">
          <cell r="A3271" t="str">
            <v>OH01-115</v>
          </cell>
          <cell r="B3271" t="str">
            <v>L910097/MO02-599</v>
          </cell>
          <cell r="C3271" t="str">
            <v>796A</v>
          </cell>
          <cell r="D3271" t="str">
            <v>OSU</v>
          </cell>
          <cell r="E3271" t="str">
            <v>VARDEV</v>
          </cell>
          <cell r="F3271" t="str">
            <v>03PRN6</v>
          </cell>
          <cell r="G3271" t="str">
            <v>02SPN</v>
          </cell>
        </row>
        <row r="3272">
          <cell r="A3272" t="str">
            <v>OH01-1344</v>
          </cell>
          <cell r="B3272" t="str">
            <v>FOSTER/IN83127E1-24-5-2-1-31</v>
          </cell>
          <cell r="C3272" t="str">
            <v>4396R</v>
          </cell>
          <cell r="D3272" t="str">
            <v>OSU</v>
          </cell>
          <cell r="E3272" t="str">
            <v>C&amp;M</v>
          </cell>
          <cell r="F3272" t="str">
            <v>03PRN6</v>
          </cell>
          <cell r="G3272" t="str">
            <v>02SPN</v>
          </cell>
        </row>
        <row r="3273">
          <cell r="A3273" t="str">
            <v>OH01-1684</v>
          </cell>
          <cell r="B3273" t="str">
            <v>PIONEER2548/OH581</v>
          </cell>
          <cell r="C3273" t="str">
            <v>7396A</v>
          </cell>
          <cell r="D3273" t="str">
            <v>OSU</v>
          </cell>
          <cell r="E3273" t="str">
            <v>VARDEV</v>
          </cell>
          <cell r="F3273" t="str">
            <v>03PRN6</v>
          </cell>
          <cell r="G3273" t="str">
            <v>02SPN</v>
          </cell>
        </row>
        <row r="3274">
          <cell r="A3274" t="str">
            <v>OH01-1771</v>
          </cell>
          <cell r="B3274" t="str">
            <v>OH581/HOPEWELL</v>
          </cell>
          <cell r="C3274" t="str">
            <v>7696AB</v>
          </cell>
          <cell r="D3274" t="str">
            <v>OSU</v>
          </cell>
          <cell r="E3274" t="str">
            <v>VARDEV</v>
          </cell>
          <cell r="F3274" t="str">
            <v>03PRN6</v>
          </cell>
          <cell r="G3274" t="str">
            <v>02SPN</v>
          </cell>
        </row>
        <row r="3275">
          <cell r="A3275" t="str">
            <v>OH01-1781</v>
          </cell>
          <cell r="B3275" t="str">
            <v>OH581/HOPEWELL</v>
          </cell>
          <cell r="C3275" t="str">
            <v>7696AB</v>
          </cell>
          <cell r="D3275" t="str">
            <v>OSU</v>
          </cell>
          <cell r="E3275" t="str">
            <v>VARDEV</v>
          </cell>
          <cell r="F3275" t="str">
            <v>03PRN6</v>
          </cell>
          <cell r="G3275" t="str">
            <v>02SPN</v>
          </cell>
        </row>
        <row r="3276">
          <cell r="A3276" t="str">
            <v>OH01-1790</v>
          </cell>
          <cell r="B3276" t="str">
            <v>OH581/HOPEWELL</v>
          </cell>
          <cell r="C3276" t="str">
            <v>7696AB</v>
          </cell>
          <cell r="D3276" t="str">
            <v>OSU</v>
          </cell>
          <cell r="E3276" t="str">
            <v>VARDEV</v>
          </cell>
          <cell r="F3276" t="str">
            <v>03PRN6</v>
          </cell>
          <cell r="G3276" t="str">
            <v>02SPN</v>
          </cell>
        </row>
        <row r="3277">
          <cell r="A3277" t="str">
            <v>OH01-1792</v>
          </cell>
          <cell r="B3277" t="str">
            <v>OH581/HOPEWELL</v>
          </cell>
          <cell r="C3277" t="str">
            <v>7696AB</v>
          </cell>
          <cell r="D3277" t="str">
            <v>OSU</v>
          </cell>
          <cell r="E3277" t="str">
            <v>VARDEV</v>
          </cell>
          <cell r="F3277" t="str">
            <v>03PRN6</v>
          </cell>
          <cell r="G3277" t="str">
            <v>02SPN</v>
          </cell>
        </row>
        <row r="3278">
          <cell r="A3278" t="str">
            <v>OH01-1805</v>
          </cell>
          <cell r="B3278" t="str">
            <v>OH581/HOPEWELL</v>
          </cell>
          <cell r="C3278" t="str">
            <v>7696AB</v>
          </cell>
          <cell r="D3278" t="str">
            <v>OSU</v>
          </cell>
          <cell r="E3278" t="str">
            <v>VARDEV</v>
          </cell>
          <cell r="F3278" t="str">
            <v>03PRN6</v>
          </cell>
          <cell r="G3278" t="str">
            <v>02SPN</v>
          </cell>
        </row>
        <row r="3279">
          <cell r="A3279" t="str">
            <v>OH01-1832</v>
          </cell>
          <cell r="B3279" t="str">
            <v>OH581/HOPEWELL</v>
          </cell>
          <cell r="C3279" t="str">
            <v>7696AB</v>
          </cell>
          <cell r="D3279" t="str">
            <v>OSU</v>
          </cell>
          <cell r="E3279" t="str">
            <v>VARDEV</v>
          </cell>
          <cell r="F3279" t="str">
            <v>03PRN6</v>
          </cell>
          <cell r="G3279" t="str">
            <v>02SPN</v>
          </cell>
        </row>
        <row r="3280">
          <cell r="A3280" t="str">
            <v>OH01-1949</v>
          </cell>
          <cell r="B3280" t="str">
            <v>OH581/OH569</v>
          </cell>
          <cell r="C3280" t="str">
            <v>8096R</v>
          </cell>
          <cell r="D3280" t="str">
            <v>OSU</v>
          </cell>
          <cell r="E3280" t="str">
            <v>VARDEV</v>
          </cell>
          <cell r="F3280" t="str">
            <v>03PRN6</v>
          </cell>
          <cell r="G3280" t="str">
            <v>02SPN</v>
          </cell>
        </row>
        <row r="3281">
          <cell r="A3281" t="str">
            <v>OH01-1995</v>
          </cell>
          <cell r="B3281" t="str">
            <v>OH581/OH569</v>
          </cell>
          <cell r="C3281" t="str">
            <v>8096R</v>
          </cell>
          <cell r="D3281" t="str">
            <v>OSU</v>
          </cell>
          <cell r="E3281" t="str">
            <v>VARDEV</v>
          </cell>
          <cell r="F3281" t="str">
            <v>03PRN6</v>
          </cell>
          <cell r="G3281" t="str">
            <v>02SPN</v>
          </cell>
        </row>
        <row r="3282">
          <cell r="A3282" t="str">
            <v>OH01-3138</v>
          </cell>
          <cell r="B3282" t="str">
            <v>OH534/OH513//14884-12-1/VA91-54-219</v>
          </cell>
          <cell r="C3282">
            <v>23196</v>
          </cell>
          <cell r="D3282" t="str">
            <v>OSU</v>
          </cell>
          <cell r="E3282" t="str">
            <v>VARDEV</v>
          </cell>
          <cell r="F3282" t="str">
            <v>03PRN6</v>
          </cell>
          <cell r="G3282" t="str">
            <v>02SPN</v>
          </cell>
        </row>
        <row r="3283">
          <cell r="A3283" t="str">
            <v>OH01-4563</v>
          </cell>
          <cell r="B3283" t="str">
            <v>OH526/PIONEER2548</v>
          </cell>
          <cell r="C3283" t="str">
            <v>3896B</v>
          </cell>
          <cell r="D3283" t="str">
            <v>OSU</v>
          </cell>
          <cell r="E3283" t="str">
            <v>VARDEV</v>
          </cell>
          <cell r="F3283" t="str">
            <v>03PRN6</v>
          </cell>
          <cell r="G3283" t="str">
            <v>02SPN</v>
          </cell>
        </row>
        <row r="3284">
          <cell r="A3284" t="str">
            <v>OH01-4998</v>
          </cell>
          <cell r="B3284" t="str">
            <v>PIONEER2548/OH532</v>
          </cell>
          <cell r="C3284" t="str">
            <v>7196A</v>
          </cell>
          <cell r="D3284" t="str">
            <v>OSU</v>
          </cell>
          <cell r="E3284" t="str">
            <v>C&amp;M</v>
          </cell>
          <cell r="F3284" t="str">
            <v>03PRN6</v>
          </cell>
          <cell r="G3284" t="str">
            <v>02SPN</v>
          </cell>
        </row>
        <row r="3285">
          <cell r="A3285" t="str">
            <v>OH01-5006</v>
          </cell>
          <cell r="B3285" t="str">
            <v>PIONEER2548/OH532</v>
          </cell>
          <cell r="C3285" t="str">
            <v>7196A</v>
          </cell>
          <cell r="D3285" t="str">
            <v>OSU</v>
          </cell>
          <cell r="E3285" t="str">
            <v>VARDEV</v>
          </cell>
          <cell r="F3285" t="str">
            <v>03PRN6</v>
          </cell>
          <cell r="G3285" t="str">
            <v>02SPN</v>
          </cell>
        </row>
        <row r="3286">
          <cell r="A3286" t="str">
            <v>OH01-5110</v>
          </cell>
          <cell r="B3286" t="str">
            <v>IL87-1917-1/OH581</v>
          </cell>
          <cell r="C3286" t="str">
            <v>7796R</v>
          </cell>
          <cell r="D3286" t="str">
            <v>OSU</v>
          </cell>
          <cell r="E3286" t="str">
            <v>VARDEV</v>
          </cell>
          <cell r="F3286" t="str">
            <v>03PRN6</v>
          </cell>
          <cell r="G3286" t="str">
            <v>02SPN</v>
          </cell>
        </row>
        <row r="3287">
          <cell r="A3287" t="str">
            <v>OH01-5136</v>
          </cell>
          <cell r="B3287" t="str">
            <v>OH581/OH532</v>
          </cell>
          <cell r="C3287" t="str">
            <v>7996AB</v>
          </cell>
          <cell r="D3287" t="str">
            <v>OSU</v>
          </cell>
          <cell r="E3287" t="str">
            <v>VARDEV</v>
          </cell>
          <cell r="F3287" t="str">
            <v>03PRN6</v>
          </cell>
          <cell r="G3287" t="str">
            <v>02SPN</v>
          </cell>
        </row>
        <row r="3288">
          <cell r="A3288" t="str">
            <v>OH01-5170</v>
          </cell>
          <cell r="B3288" t="str">
            <v>OH581/OH532</v>
          </cell>
          <cell r="C3288" t="str">
            <v>7996AB</v>
          </cell>
          <cell r="D3288" t="str">
            <v>OSU</v>
          </cell>
          <cell r="E3288" t="str">
            <v>VARDEV</v>
          </cell>
          <cell r="F3288" t="str">
            <v>03PRN6</v>
          </cell>
          <cell r="G3288" t="str">
            <v>02SPN</v>
          </cell>
        </row>
        <row r="3289">
          <cell r="A3289" t="str">
            <v>OH01-5399</v>
          </cell>
          <cell r="B3289" t="str">
            <v>FREEDOM/HOPEWELL</v>
          </cell>
          <cell r="C3289" t="str">
            <v>9296R</v>
          </cell>
          <cell r="D3289" t="str">
            <v>OSU</v>
          </cell>
          <cell r="E3289" t="str">
            <v>VARDEV</v>
          </cell>
          <cell r="F3289" t="str">
            <v>03PRN6</v>
          </cell>
          <cell r="G3289" t="str">
            <v>02SPN</v>
          </cell>
        </row>
        <row r="3290">
          <cell r="A3290" t="str">
            <v>OH01-5406</v>
          </cell>
          <cell r="B3290" t="str">
            <v>FREEDOM/HOPEWELL</v>
          </cell>
          <cell r="C3290" t="str">
            <v>9296R</v>
          </cell>
          <cell r="D3290" t="str">
            <v>OSU</v>
          </cell>
          <cell r="E3290" t="str">
            <v>C&amp;M</v>
          </cell>
          <cell r="F3290" t="str">
            <v>03PRN6</v>
          </cell>
          <cell r="G3290" t="str">
            <v>02SPN</v>
          </cell>
        </row>
        <row r="3291">
          <cell r="A3291" t="str">
            <v>OH01-5622</v>
          </cell>
          <cell r="B3291" t="str">
            <v>OH532/IN83127E1-24-5-2-1-31</v>
          </cell>
          <cell r="C3291" t="str">
            <v>9996R</v>
          </cell>
          <cell r="D3291" t="str">
            <v>OSU</v>
          </cell>
          <cell r="E3291" t="str">
            <v>VARDEV</v>
          </cell>
          <cell r="F3291" t="str">
            <v>03PRN6</v>
          </cell>
          <cell r="G3291" t="str">
            <v>02SPN</v>
          </cell>
        </row>
        <row r="3292">
          <cell r="A3292" t="str">
            <v>OH02-10126</v>
          </cell>
          <cell r="B3292" t="str">
            <v>OH582/GOLDFIELD</v>
          </cell>
          <cell r="C3292" t="str">
            <v xml:space="preserve">3497A </v>
          </cell>
          <cell r="D3292" t="str">
            <v>OSU</v>
          </cell>
          <cell r="E3292" t="str">
            <v>VARDEV</v>
          </cell>
          <cell r="F3292" t="str">
            <v>03SPN</v>
          </cell>
        </row>
        <row r="3293">
          <cell r="A3293" t="str">
            <v>OH02-10162</v>
          </cell>
          <cell r="B3293" t="str">
            <v>GOLDFIELD/OH618</v>
          </cell>
          <cell r="C3293" t="str">
            <v xml:space="preserve">3597 </v>
          </cell>
          <cell r="D3293" t="str">
            <v>OSU</v>
          </cell>
          <cell r="E3293" t="str">
            <v>VARDEV</v>
          </cell>
          <cell r="F3293" t="str">
            <v>03SPN</v>
          </cell>
        </row>
        <row r="3294">
          <cell r="A3294" t="str">
            <v>OH02-10179</v>
          </cell>
          <cell r="B3294" t="str">
            <v>GOLDFIELD/OH618</v>
          </cell>
          <cell r="C3294" t="str">
            <v xml:space="preserve">3597 </v>
          </cell>
          <cell r="D3294" t="str">
            <v>OSU</v>
          </cell>
          <cell r="E3294" t="str">
            <v>VARDEV</v>
          </cell>
          <cell r="F3294" t="str">
            <v>03SPN</v>
          </cell>
        </row>
        <row r="3295">
          <cell r="A3295" t="str">
            <v>OH02-10201</v>
          </cell>
          <cell r="B3295" t="str">
            <v>GOLDFIELD/OH618</v>
          </cell>
          <cell r="C3295" t="str">
            <v xml:space="preserve">3597 </v>
          </cell>
          <cell r="D3295" t="str">
            <v>OSU</v>
          </cell>
          <cell r="E3295" t="str">
            <v>VARDEV</v>
          </cell>
          <cell r="F3295" t="str">
            <v>03SPN</v>
          </cell>
        </row>
        <row r="3296">
          <cell r="A3296" t="str">
            <v>OH02-10256</v>
          </cell>
          <cell r="B3296" t="str">
            <v>GOLDFIELD/OH618</v>
          </cell>
          <cell r="C3296" t="str">
            <v xml:space="preserve">3597 </v>
          </cell>
          <cell r="D3296" t="str">
            <v>OSU</v>
          </cell>
          <cell r="E3296" t="str">
            <v>VARDEV</v>
          </cell>
          <cell r="F3296" t="str">
            <v>03SPN</v>
          </cell>
        </row>
        <row r="3297">
          <cell r="A3297" t="str">
            <v>OH02-10295</v>
          </cell>
          <cell r="B3297" t="str">
            <v>GOLDFIELD/OH618</v>
          </cell>
          <cell r="C3297" t="str">
            <v xml:space="preserve">3597 </v>
          </cell>
          <cell r="D3297" t="str">
            <v>OSU</v>
          </cell>
          <cell r="E3297" t="str">
            <v>VARDEV</v>
          </cell>
          <cell r="F3297" t="str">
            <v>03SPN</v>
          </cell>
        </row>
        <row r="3298">
          <cell r="A3298" t="str">
            <v>OH02-10309</v>
          </cell>
          <cell r="B3298" t="str">
            <v>GOLDFIELD/OH618</v>
          </cell>
          <cell r="C3298" t="str">
            <v xml:space="preserve">3597 </v>
          </cell>
          <cell r="D3298" t="str">
            <v>OSU</v>
          </cell>
          <cell r="E3298" t="str">
            <v>VARDEV</v>
          </cell>
          <cell r="F3298" t="str">
            <v>03SPN</v>
          </cell>
        </row>
        <row r="3299">
          <cell r="A3299" t="str">
            <v>OH02-10312</v>
          </cell>
          <cell r="B3299" t="str">
            <v>GOLDFIELD/OH618</v>
          </cell>
          <cell r="C3299" t="str">
            <v xml:space="preserve">3597 </v>
          </cell>
          <cell r="D3299" t="str">
            <v>OSU</v>
          </cell>
          <cell r="E3299" t="str">
            <v>VARDEV</v>
          </cell>
          <cell r="F3299" t="str">
            <v>03SPN</v>
          </cell>
        </row>
        <row r="3300">
          <cell r="A3300" t="str">
            <v>OH02-10364</v>
          </cell>
          <cell r="B3300" t="str">
            <v>GOLDFIELD/OH618</v>
          </cell>
          <cell r="C3300" t="str">
            <v xml:space="preserve">3597 </v>
          </cell>
          <cell r="D3300" t="str">
            <v>OSU</v>
          </cell>
          <cell r="E3300" t="str">
            <v>VARDEV</v>
          </cell>
          <cell r="F3300" t="str">
            <v>03SPN</v>
          </cell>
        </row>
        <row r="3301">
          <cell r="A3301" t="str">
            <v>OH02-10366</v>
          </cell>
          <cell r="B3301" t="str">
            <v>GOLDFIELD/OH618</v>
          </cell>
          <cell r="C3301" t="str">
            <v xml:space="preserve">3597 </v>
          </cell>
          <cell r="D3301" t="str">
            <v>OSU</v>
          </cell>
          <cell r="E3301" t="str">
            <v>VARDEV</v>
          </cell>
          <cell r="F3301" t="str">
            <v>03SPN</v>
          </cell>
        </row>
        <row r="3302">
          <cell r="A3302" t="str">
            <v>OH02-10384</v>
          </cell>
          <cell r="B3302" t="str">
            <v>GOLDFIELD/OH618</v>
          </cell>
          <cell r="C3302" t="str">
            <v xml:space="preserve">3597 </v>
          </cell>
          <cell r="D3302" t="str">
            <v>OSU</v>
          </cell>
          <cell r="E3302" t="str">
            <v>VARDEV</v>
          </cell>
          <cell r="F3302" t="str">
            <v>03SPN</v>
          </cell>
        </row>
        <row r="3303">
          <cell r="A3303" t="str">
            <v>OH02-10421</v>
          </cell>
          <cell r="B3303" t="str">
            <v>OH552/PATTERSON</v>
          </cell>
          <cell r="C3303" t="str">
            <v xml:space="preserve">397B </v>
          </cell>
          <cell r="D3303" t="str">
            <v>OSU</v>
          </cell>
          <cell r="E3303" t="str">
            <v>VARDEV</v>
          </cell>
          <cell r="F3303" t="str">
            <v>03SPN</v>
          </cell>
        </row>
        <row r="3304">
          <cell r="A3304" t="str">
            <v>OH02-10526</v>
          </cell>
          <cell r="B3304" t="str">
            <v>OH552/PATTERSON</v>
          </cell>
          <cell r="C3304" t="str">
            <v xml:space="preserve">397B </v>
          </cell>
          <cell r="D3304" t="str">
            <v>OSU</v>
          </cell>
          <cell r="E3304" t="str">
            <v>VARDEV</v>
          </cell>
          <cell r="F3304" t="str">
            <v>03SPN</v>
          </cell>
        </row>
        <row r="3305">
          <cell r="A3305" t="str">
            <v>OH02-10562</v>
          </cell>
          <cell r="B3305" t="str">
            <v>OH552/OH599</v>
          </cell>
          <cell r="C3305" t="str">
            <v xml:space="preserve">4397ABC </v>
          </cell>
          <cell r="D3305" t="str">
            <v>OSU</v>
          </cell>
          <cell r="E3305" t="str">
            <v>VARDEV</v>
          </cell>
          <cell r="F3305" t="str">
            <v>03SPN</v>
          </cell>
        </row>
        <row r="3306">
          <cell r="A3306" t="str">
            <v>OH02-10607</v>
          </cell>
          <cell r="B3306" t="str">
            <v>OH552/OH599</v>
          </cell>
          <cell r="C3306" t="str">
            <v xml:space="preserve">4397ABC </v>
          </cell>
          <cell r="D3306" t="str">
            <v>OSU</v>
          </cell>
          <cell r="E3306" t="str">
            <v>VARDEV</v>
          </cell>
          <cell r="F3306" t="str">
            <v>03SPN</v>
          </cell>
        </row>
        <row r="3307">
          <cell r="A3307" t="str">
            <v>OH02-10673</v>
          </cell>
          <cell r="B3307" t="str">
            <v>HOPEWELL/OH599</v>
          </cell>
          <cell r="C3307" t="str">
            <v xml:space="preserve">4497A </v>
          </cell>
          <cell r="D3307" t="str">
            <v>OSU</v>
          </cell>
          <cell r="E3307" t="str">
            <v>VARDEV</v>
          </cell>
          <cell r="F3307" t="str">
            <v>03SPN</v>
          </cell>
        </row>
        <row r="3308">
          <cell r="A3308" t="str">
            <v>OH02-10752</v>
          </cell>
          <cell r="B3308" t="str">
            <v>HOPEWELL/OH599</v>
          </cell>
          <cell r="C3308" t="str">
            <v xml:space="preserve">4497A </v>
          </cell>
          <cell r="D3308" t="str">
            <v>OSU</v>
          </cell>
          <cell r="E3308" t="str">
            <v>VARDEV</v>
          </cell>
          <cell r="F3308" t="str">
            <v>03SPN</v>
          </cell>
        </row>
        <row r="3309">
          <cell r="A3309" t="str">
            <v>OH02-10783</v>
          </cell>
          <cell r="B3309" t="str">
            <v>HOPEWELL/OH599</v>
          </cell>
          <cell r="C3309" t="str">
            <v xml:space="preserve">4497A </v>
          </cell>
          <cell r="D3309" t="str">
            <v>OSU</v>
          </cell>
          <cell r="E3309" t="str">
            <v>VARDEV</v>
          </cell>
          <cell r="F3309" t="str">
            <v>03SPN</v>
          </cell>
        </row>
        <row r="3310">
          <cell r="A3310" t="str">
            <v>OH02-10801</v>
          </cell>
          <cell r="B3310" t="str">
            <v>HOPEWELL/OH599</v>
          </cell>
          <cell r="C3310" t="str">
            <v xml:space="preserve">4497A </v>
          </cell>
          <cell r="D3310" t="str">
            <v>OSU</v>
          </cell>
          <cell r="E3310" t="str">
            <v>VARDEV</v>
          </cell>
          <cell r="F3310" t="str">
            <v>03SPN</v>
          </cell>
        </row>
        <row r="3311">
          <cell r="A3311" t="str">
            <v>OH02-10827</v>
          </cell>
          <cell r="B3311" t="str">
            <v>HOPEWELL/OH599</v>
          </cell>
          <cell r="C3311" t="str">
            <v xml:space="preserve">4497A </v>
          </cell>
          <cell r="D3311" t="str">
            <v>OSU</v>
          </cell>
          <cell r="E3311" t="str">
            <v>VARDEV</v>
          </cell>
          <cell r="F3311" t="str">
            <v>03SPN</v>
          </cell>
        </row>
        <row r="3312">
          <cell r="A3312" t="str">
            <v>OH02-10856</v>
          </cell>
          <cell r="B3312" t="str">
            <v>HOPEWELL/OH599</v>
          </cell>
          <cell r="C3312" t="str">
            <v xml:space="preserve">4497A </v>
          </cell>
          <cell r="D3312" t="str">
            <v>OSU</v>
          </cell>
          <cell r="E3312" t="str">
            <v>VARDEV</v>
          </cell>
          <cell r="F3312" t="str">
            <v>03SPN</v>
          </cell>
        </row>
        <row r="3313">
          <cell r="A3313" t="str">
            <v>OH02-10875</v>
          </cell>
          <cell r="B3313" t="str">
            <v>HOPEWELL/OH599</v>
          </cell>
          <cell r="C3313" t="str">
            <v xml:space="preserve">4497A </v>
          </cell>
          <cell r="D3313" t="str">
            <v>OSU</v>
          </cell>
          <cell r="E3313" t="str">
            <v>VARDEV</v>
          </cell>
          <cell r="F3313" t="str">
            <v>03SPN</v>
          </cell>
        </row>
        <row r="3314">
          <cell r="A3314" t="str">
            <v>OH02-11021</v>
          </cell>
          <cell r="B3314" t="str">
            <v>A92-3122/OH599</v>
          </cell>
          <cell r="C3314" t="str">
            <v xml:space="preserve">4597A </v>
          </cell>
          <cell r="D3314" t="str">
            <v>OSU</v>
          </cell>
          <cell r="E3314" t="str">
            <v>VARDEV</v>
          </cell>
          <cell r="F3314" t="str">
            <v>03SPN</v>
          </cell>
        </row>
        <row r="3315">
          <cell r="A3315" t="str">
            <v>OH02-11077</v>
          </cell>
          <cell r="B3315" t="str">
            <v>OH599/OH552</v>
          </cell>
          <cell r="C3315" t="str">
            <v xml:space="preserve">4697 </v>
          </cell>
          <cell r="D3315" t="str">
            <v>OSU</v>
          </cell>
          <cell r="E3315" t="str">
            <v>VARDEV</v>
          </cell>
          <cell r="F3315" t="str">
            <v>03SPN</v>
          </cell>
        </row>
        <row r="3316">
          <cell r="A3316" t="str">
            <v>OH02-11111</v>
          </cell>
          <cell r="B3316" t="str">
            <v>OH599/OH552</v>
          </cell>
          <cell r="C3316" t="str">
            <v xml:space="preserve">4697 </v>
          </cell>
          <cell r="D3316" t="str">
            <v>OSU</v>
          </cell>
          <cell r="E3316" t="str">
            <v>VARDEV</v>
          </cell>
          <cell r="F3316" t="str">
            <v>03SPN</v>
          </cell>
        </row>
        <row r="3317">
          <cell r="A3317" t="str">
            <v>OH02-11158</v>
          </cell>
          <cell r="B3317" t="str">
            <v>OH599/OH552</v>
          </cell>
          <cell r="C3317" t="str">
            <v xml:space="preserve">4697 </v>
          </cell>
          <cell r="D3317" t="str">
            <v>OSU</v>
          </cell>
          <cell r="E3317" t="str">
            <v>VARDEV</v>
          </cell>
          <cell r="F3317" t="str">
            <v>03SPN</v>
          </cell>
        </row>
        <row r="3318">
          <cell r="A3318" t="str">
            <v>OH02-11286</v>
          </cell>
          <cell r="B3318" t="str">
            <v>OH552/A92-3122</v>
          </cell>
          <cell r="C3318" t="str">
            <v xml:space="preserve">4997 </v>
          </cell>
          <cell r="D3318" t="str">
            <v>OSU</v>
          </cell>
          <cell r="E3318" t="str">
            <v>VARDEV</v>
          </cell>
          <cell r="F3318" t="str">
            <v>03SPN</v>
          </cell>
        </row>
        <row r="3319">
          <cell r="A3319" t="str">
            <v>OH02-11304</v>
          </cell>
          <cell r="B3319" t="str">
            <v>OH552/A92-3122</v>
          </cell>
          <cell r="C3319" t="str">
            <v xml:space="preserve">4997 </v>
          </cell>
          <cell r="D3319" t="str">
            <v>OSU</v>
          </cell>
          <cell r="E3319" t="str">
            <v>VARDEV</v>
          </cell>
          <cell r="F3319" t="str">
            <v>03SPN</v>
          </cell>
        </row>
        <row r="3320">
          <cell r="A3320" t="str">
            <v>OH02-11372</v>
          </cell>
          <cell r="B3320" t="str">
            <v>OH552/A92-3122</v>
          </cell>
          <cell r="C3320" t="str">
            <v xml:space="preserve">4997 </v>
          </cell>
          <cell r="D3320" t="str">
            <v>OSU</v>
          </cell>
          <cell r="E3320" t="str">
            <v>VARDEV</v>
          </cell>
          <cell r="F3320" t="str">
            <v>03SPN</v>
          </cell>
        </row>
        <row r="3321">
          <cell r="A3321" t="str">
            <v>OH02-11432</v>
          </cell>
          <cell r="B3321" t="str">
            <v>OH552/A92-3122</v>
          </cell>
          <cell r="C3321" t="str">
            <v xml:space="preserve">4997 </v>
          </cell>
          <cell r="D3321" t="str">
            <v>OSU</v>
          </cell>
          <cell r="E3321" t="str">
            <v>VARDEV</v>
          </cell>
          <cell r="F3321" t="str">
            <v>03SPN</v>
          </cell>
        </row>
        <row r="3322">
          <cell r="A3322" t="str">
            <v>OH02-11591</v>
          </cell>
          <cell r="B3322" t="str">
            <v>OH552/OH546</v>
          </cell>
          <cell r="C3322" t="str">
            <v xml:space="preserve">5697A </v>
          </cell>
          <cell r="D3322" t="str">
            <v>OSU</v>
          </cell>
          <cell r="E3322" t="str">
            <v>VARDEV</v>
          </cell>
          <cell r="F3322" t="str">
            <v>03SPN</v>
          </cell>
        </row>
        <row r="3323">
          <cell r="A3323" t="str">
            <v>OH02-11646</v>
          </cell>
          <cell r="B3323" t="str">
            <v>OH618/OH552</v>
          </cell>
          <cell r="C3323" t="str">
            <v xml:space="preserve">5797AB </v>
          </cell>
          <cell r="D3323" t="str">
            <v>OSU</v>
          </cell>
          <cell r="E3323" t="str">
            <v>VARDEV</v>
          </cell>
          <cell r="F3323" t="str">
            <v>03SPN</v>
          </cell>
        </row>
        <row r="3324">
          <cell r="A3324" t="str">
            <v>OH02-11724</v>
          </cell>
          <cell r="B3324" t="str">
            <v>A92-3122/PATTERSON</v>
          </cell>
          <cell r="C3324" t="str">
            <v xml:space="preserve">597A </v>
          </cell>
          <cell r="D3324" t="str">
            <v>OSU</v>
          </cell>
          <cell r="E3324" t="str">
            <v>VARDEV</v>
          </cell>
          <cell r="F3324" t="str">
            <v>03SPN</v>
          </cell>
        </row>
        <row r="3325">
          <cell r="A3325" t="str">
            <v>OH02-11797</v>
          </cell>
          <cell r="B3325" t="str">
            <v>A92-3122/PATTERSON</v>
          </cell>
          <cell r="C3325" t="str">
            <v xml:space="preserve">597A </v>
          </cell>
          <cell r="D3325" t="str">
            <v>OSU</v>
          </cell>
          <cell r="E3325" t="str">
            <v>VARDEV</v>
          </cell>
          <cell r="F3325" t="str">
            <v>03SPN</v>
          </cell>
        </row>
        <row r="3326">
          <cell r="A3326" t="str">
            <v>OH02-11813</v>
          </cell>
          <cell r="B3326" t="str">
            <v>A92-3122/PATTERSON</v>
          </cell>
          <cell r="C3326" t="str">
            <v xml:space="preserve">597A </v>
          </cell>
          <cell r="D3326" t="str">
            <v>OSU</v>
          </cell>
          <cell r="E3326" t="str">
            <v>VARDEV</v>
          </cell>
          <cell r="F3326" t="str">
            <v>03SPN</v>
          </cell>
        </row>
        <row r="3327">
          <cell r="A3327" t="str">
            <v>OH02-12026</v>
          </cell>
          <cell r="B3327" t="str">
            <v>COKER9704/OH569//OH569/OH532</v>
          </cell>
          <cell r="C3327" t="str">
            <v xml:space="preserve">6497 </v>
          </cell>
          <cell r="D3327" t="str">
            <v>OSU</v>
          </cell>
          <cell r="E3327" t="str">
            <v>VARDEV</v>
          </cell>
          <cell r="F3327" t="str">
            <v>03SPN</v>
          </cell>
        </row>
        <row r="3328">
          <cell r="A3328" t="str">
            <v>OH02-12031</v>
          </cell>
          <cell r="B3328" t="str">
            <v>COKER9704/OH569//OH569/OH532</v>
          </cell>
          <cell r="C3328" t="str">
            <v xml:space="preserve">6497 </v>
          </cell>
          <cell r="D3328" t="str">
            <v>OSU</v>
          </cell>
          <cell r="E3328" t="str">
            <v>VARDEV</v>
          </cell>
          <cell r="F3328" t="str">
            <v>03SPN</v>
          </cell>
        </row>
        <row r="3329">
          <cell r="A3329" t="str">
            <v>OH02-12041</v>
          </cell>
          <cell r="B3329" t="str">
            <v>COKER9704/OH569//OH569/OH532</v>
          </cell>
          <cell r="C3329" t="str">
            <v xml:space="preserve">6497 </v>
          </cell>
          <cell r="D3329" t="str">
            <v>OSU</v>
          </cell>
          <cell r="E3329" t="str">
            <v>VARDEV</v>
          </cell>
          <cell r="F3329" t="str">
            <v>03SPN</v>
          </cell>
        </row>
        <row r="3330">
          <cell r="A3330" t="str">
            <v>OH02-12121</v>
          </cell>
          <cell r="B3330" t="str">
            <v>COKER9704/OH569//OH569/OH532</v>
          </cell>
          <cell r="C3330" t="str">
            <v xml:space="preserve">6497 </v>
          </cell>
          <cell r="D3330" t="str">
            <v>OSU</v>
          </cell>
          <cell r="E3330" t="str">
            <v>VARDEV</v>
          </cell>
          <cell r="F3330" t="str">
            <v>03SPN</v>
          </cell>
        </row>
        <row r="3331">
          <cell r="A3331" t="str">
            <v>OH02-12165</v>
          </cell>
          <cell r="B3331" t="str">
            <v>OH526/FREEDOM//OH569/OH532</v>
          </cell>
          <cell r="C3331" t="str">
            <v xml:space="preserve">6897 </v>
          </cell>
          <cell r="D3331" t="str">
            <v>OSU</v>
          </cell>
          <cell r="E3331" t="str">
            <v>VARDEV</v>
          </cell>
          <cell r="F3331" t="str">
            <v>03SPN</v>
          </cell>
        </row>
        <row r="3332">
          <cell r="A3332" t="str">
            <v>OH02-12173</v>
          </cell>
          <cell r="B3332" t="str">
            <v>OH526/FREEDOM//OH569/OH532</v>
          </cell>
          <cell r="C3332" t="str">
            <v xml:space="preserve">6897 </v>
          </cell>
          <cell r="D3332" t="str">
            <v>OSU</v>
          </cell>
          <cell r="E3332" t="str">
            <v>VARDEV</v>
          </cell>
          <cell r="F3332" t="str">
            <v>03SPN</v>
          </cell>
        </row>
        <row r="3333">
          <cell r="A3333" t="str">
            <v>OH02-12206</v>
          </cell>
          <cell r="B3333" t="str">
            <v>OH526/FREEDOM//OH569/OH532</v>
          </cell>
          <cell r="C3333" t="str">
            <v xml:space="preserve">6897 </v>
          </cell>
          <cell r="D3333" t="str">
            <v>OSU</v>
          </cell>
          <cell r="E3333" t="str">
            <v>VARDEV</v>
          </cell>
          <cell r="F3333" t="str">
            <v>03SPN</v>
          </cell>
        </row>
        <row r="3334">
          <cell r="A3334" t="str">
            <v>OH02-12222</v>
          </cell>
          <cell r="B3334" t="str">
            <v>OH526/FREEDOM//OH569/OH532</v>
          </cell>
          <cell r="C3334" t="str">
            <v xml:space="preserve">6897 </v>
          </cell>
          <cell r="D3334" t="str">
            <v>OSU</v>
          </cell>
          <cell r="E3334" t="str">
            <v>VARDEV</v>
          </cell>
          <cell r="F3334" t="str">
            <v>03SPN</v>
          </cell>
        </row>
        <row r="3335">
          <cell r="A3335" t="str">
            <v>OH02-12365</v>
          </cell>
          <cell r="B3335" t="str">
            <v>OH526/IN83127E1-24-5-2-1-31//FOSTER/IN83127E1-24-5-2-1-31</v>
          </cell>
          <cell r="C3335" t="str">
            <v xml:space="preserve">6997 </v>
          </cell>
          <cell r="D3335" t="str">
            <v>OSU</v>
          </cell>
          <cell r="E3335" t="str">
            <v>VARDEV</v>
          </cell>
          <cell r="F3335" t="str">
            <v>03SPN</v>
          </cell>
        </row>
        <row r="3336">
          <cell r="A3336" t="str">
            <v>OH02-12428</v>
          </cell>
          <cell r="B3336" t="str">
            <v>OH526/IN83127E1-24-5-2-1-31//FOSTER/IN83127E1-24-5-2-1-31</v>
          </cell>
          <cell r="C3336" t="str">
            <v xml:space="preserve">6997 </v>
          </cell>
          <cell r="D3336" t="str">
            <v>OSU</v>
          </cell>
          <cell r="E3336" t="str">
            <v>VARDEV</v>
          </cell>
          <cell r="F3336" t="str">
            <v>03SPN</v>
          </cell>
        </row>
        <row r="3337">
          <cell r="A3337" t="str">
            <v>OH02-12431</v>
          </cell>
          <cell r="B3337" t="str">
            <v>OH526/IN83127E1-24-5-2-1-31//FOSTER/IN83127E1-24-5-2-1-31</v>
          </cell>
          <cell r="C3337" t="str">
            <v xml:space="preserve">6997 </v>
          </cell>
          <cell r="D3337" t="str">
            <v>OSU</v>
          </cell>
          <cell r="E3337" t="str">
            <v>VARDEV</v>
          </cell>
          <cell r="F3337" t="str">
            <v>03SPN</v>
          </cell>
        </row>
        <row r="3338">
          <cell r="A3338" t="str">
            <v>OH02-12463</v>
          </cell>
          <cell r="B3338" t="str">
            <v>OH526/IN83127E1-24-5-2-1-31//FOSTER/IN83127E1-24-5-2-1-31</v>
          </cell>
          <cell r="C3338" t="str">
            <v xml:space="preserve">6997 </v>
          </cell>
          <cell r="D3338" t="str">
            <v>OSU</v>
          </cell>
          <cell r="E3338" t="str">
            <v>VARDEV</v>
          </cell>
          <cell r="F3338" t="str">
            <v>03SPN</v>
          </cell>
        </row>
        <row r="3339">
          <cell r="A3339" t="str">
            <v>OH02-12491</v>
          </cell>
          <cell r="B3339" t="str">
            <v>FOSTER/OH526//OH569/HOPEWELL</v>
          </cell>
          <cell r="C3339" t="str">
            <v xml:space="preserve">7097 </v>
          </cell>
          <cell r="D3339" t="str">
            <v>OSU</v>
          </cell>
          <cell r="E3339" t="str">
            <v>VARDEV</v>
          </cell>
          <cell r="F3339" t="str">
            <v>03SPN</v>
          </cell>
        </row>
        <row r="3340">
          <cell r="A3340" t="str">
            <v>OH02-12534</v>
          </cell>
          <cell r="B3340" t="str">
            <v>FOSTER/OH526//OH569/HOPEWELL</v>
          </cell>
          <cell r="C3340" t="str">
            <v xml:space="preserve">7097 </v>
          </cell>
          <cell r="D3340" t="str">
            <v>OSU</v>
          </cell>
          <cell r="E3340" t="str">
            <v>VARDEV</v>
          </cell>
          <cell r="F3340" t="str">
            <v>03SPN</v>
          </cell>
        </row>
        <row r="3341">
          <cell r="A3341" t="str">
            <v>OH02-12573</v>
          </cell>
          <cell r="B3341" t="str">
            <v>FOSTER/OH526//OH569/HOPEWELL</v>
          </cell>
          <cell r="C3341" t="str">
            <v xml:space="preserve">7097 </v>
          </cell>
          <cell r="D3341" t="str">
            <v>OSU</v>
          </cell>
          <cell r="E3341" t="str">
            <v>VARDEV</v>
          </cell>
          <cell r="F3341" t="str">
            <v>03SPN</v>
          </cell>
        </row>
        <row r="3342">
          <cell r="A3342" t="str">
            <v>OH02-12588</v>
          </cell>
          <cell r="B3342" t="str">
            <v>FOSTER/OH526//OH569/HOPEWELL</v>
          </cell>
          <cell r="C3342" t="str">
            <v xml:space="preserve">7097 </v>
          </cell>
          <cell r="D3342" t="str">
            <v>OSU</v>
          </cell>
          <cell r="E3342" t="str">
            <v>VARDEV</v>
          </cell>
          <cell r="F3342" t="str">
            <v>03SPN</v>
          </cell>
        </row>
        <row r="3343">
          <cell r="A3343" t="str">
            <v>OH02-12617</v>
          </cell>
          <cell r="B3343" t="str">
            <v>FOSTER/OH526//OH569/HOPEWELL</v>
          </cell>
          <cell r="C3343" t="str">
            <v xml:space="preserve">7097 </v>
          </cell>
          <cell r="D3343" t="str">
            <v>OSU</v>
          </cell>
          <cell r="E3343" t="str">
            <v>VARDEV</v>
          </cell>
          <cell r="F3343" t="str">
            <v>03SPN</v>
          </cell>
        </row>
        <row r="3344">
          <cell r="A3344" t="str">
            <v>OH02-12662</v>
          </cell>
          <cell r="B3344" t="str">
            <v>FOSTER/HOPEWELL//OH581/OH569</v>
          </cell>
          <cell r="C3344" t="str">
            <v xml:space="preserve">7397 </v>
          </cell>
          <cell r="D3344" t="str">
            <v>OSU</v>
          </cell>
          <cell r="E3344" t="str">
            <v>VARDEV</v>
          </cell>
          <cell r="F3344" t="str">
            <v>03SPN</v>
          </cell>
        </row>
        <row r="3345">
          <cell r="A3345" t="str">
            <v>OH02-12726</v>
          </cell>
          <cell r="B3345" t="str">
            <v>FOSTER/HOPEWELL//OH581/OH569</v>
          </cell>
          <cell r="C3345" t="str">
            <v xml:space="preserve">7397 </v>
          </cell>
          <cell r="D3345" t="str">
            <v>OSU</v>
          </cell>
          <cell r="E3345" t="str">
            <v>VARDEV</v>
          </cell>
          <cell r="F3345" t="str">
            <v>03SPN</v>
          </cell>
        </row>
        <row r="3346">
          <cell r="A3346" t="str">
            <v>OH02-12775</v>
          </cell>
          <cell r="B3346" t="str">
            <v>FOSTER/HOPEWELL//OH581/OH569</v>
          </cell>
          <cell r="C3346" t="str">
            <v xml:space="preserve">7397 </v>
          </cell>
          <cell r="D3346" t="str">
            <v>OSU</v>
          </cell>
          <cell r="E3346" t="str">
            <v>VARDEV</v>
          </cell>
          <cell r="F3346" t="str">
            <v>03SPN</v>
          </cell>
        </row>
        <row r="3347">
          <cell r="A3347" t="str">
            <v>OH02-12817</v>
          </cell>
          <cell r="B3347" t="str">
            <v>FOSTER/OH507//OH581/OH569</v>
          </cell>
          <cell r="C3347" t="str">
            <v xml:space="preserve">7697 </v>
          </cell>
          <cell r="D3347" t="str">
            <v>OSU</v>
          </cell>
          <cell r="E3347" t="str">
            <v>VARDEV</v>
          </cell>
          <cell r="F3347" t="str">
            <v>03SPN</v>
          </cell>
        </row>
        <row r="3348">
          <cell r="A3348" t="str">
            <v>OH02-12874</v>
          </cell>
          <cell r="B3348" t="str">
            <v>FOSTER/OH507//OH581/OH569</v>
          </cell>
          <cell r="C3348" t="str">
            <v xml:space="preserve">7697 </v>
          </cell>
          <cell r="D3348" t="str">
            <v>OSU</v>
          </cell>
          <cell r="E3348" t="str">
            <v>VARDEV</v>
          </cell>
          <cell r="F3348" t="str">
            <v>03SPN</v>
          </cell>
        </row>
        <row r="3349">
          <cell r="A3349" t="str">
            <v>OH02-13225</v>
          </cell>
          <cell r="B3349" t="str">
            <v>GOLDFIELD/PATTERSON</v>
          </cell>
          <cell r="C3349" t="str">
            <v xml:space="preserve">897A </v>
          </cell>
          <cell r="D3349" t="str">
            <v>OSU</v>
          </cell>
          <cell r="E3349" t="str">
            <v>VARDEV</v>
          </cell>
          <cell r="F3349" t="str">
            <v>03SPN</v>
          </cell>
        </row>
        <row r="3350">
          <cell r="A3350" t="str">
            <v>OH02-13246</v>
          </cell>
          <cell r="B3350" t="str">
            <v>GOLDFIELD/PATTERSON</v>
          </cell>
          <cell r="C3350" t="str">
            <v xml:space="preserve">897A </v>
          </cell>
          <cell r="D3350" t="str">
            <v>OSU</v>
          </cell>
          <cell r="E3350" t="str">
            <v>VARDEV</v>
          </cell>
          <cell r="F3350" t="str">
            <v>03SPN</v>
          </cell>
        </row>
        <row r="3351">
          <cell r="A3351" t="str">
            <v>OH02-13493</v>
          </cell>
          <cell r="B3351" t="str">
            <v>OH581/IN83127E1-24-5-2-1-31//5088B-D-32-1/OH601</v>
          </cell>
          <cell r="C3351" t="str">
            <v xml:space="preserve">9297 </v>
          </cell>
          <cell r="D3351" t="str">
            <v>OSU</v>
          </cell>
          <cell r="E3351" t="str">
            <v>VARDEV</v>
          </cell>
          <cell r="F3351" t="str">
            <v>03SPN</v>
          </cell>
        </row>
        <row r="3352">
          <cell r="A3352" t="str">
            <v>OH02-13539</v>
          </cell>
          <cell r="B3352" t="str">
            <v>OH581/IN83127E1-24-5-2-1-31//5088B-D-32-1/OH601</v>
          </cell>
          <cell r="C3352" t="str">
            <v xml:space="preserve">9297 </v>
          </cell>
          <cell r="D3352" t="str">
            <v>OSU</v>
          </cell>
          <cell r="E3352" t="str">
            <v>VARDEV</v>
          </cell>
          <cell r="F3352" t="str">
            <v>03SPN</v>
          </cell>
        </row>
        <row r="3353">
          <cell r="A3353" t="str">
            <v>OH02-13645</v>
          </cell>
          <cell r="B3353" t="str">
            <v>OH581/OH532//5088B-D-32-1/38985-11-2</v>
          </cell>
          <cell r="C3353" t="str">
            <v xml:space="preserve">9397 </v>
          </cell>
          <cell r="D3353" t="str">
            <v>OSU</v>
          </cell>
          <cell r="E3353" t="str">
            <v>VARDEV</v>
          </cell>
          <cell r="F3353" t="str">
            <v>03SPN</v>
          </cell>
        </row>
        <row r="3354">
          <cell r="A3354" t="str">
            <v>OH02-13704</v>
          </cell>
          <cell r="B3354" t="str">
            <v>OH569/OH532//MO92-599/OH526</v>
          </cell>
          <cell r="C3354" t="str">
            <v xml:space="preserve">9597 </v>
          </cell>
          <cell r="D3354" t="str">
            <v>OSU</v>
          </cell>
          <cell r="E3354" t="str">
            <v>VARDEV</v>
          </cell>
          <cell r="F3354" t="str">
            <v>03SPN</v>
          </cell>
        </row>
        <row r="3355">
          <cell r="A3355" t="str">
            <v>OH02-14024</v>
          </cell>
          <cell r="B3355" t="str">
            <v>IL87-1917-1/IN83127E1-24-5-2-1-31//FOSTER/PIONEER2548</v>
          </cell>
          <cell r="C3355" t="str">
            <v xml:space="preserve">9997 </v>
          </cell>
          <cell r="D3355" t="str">
            <v>OSU</v>
          </cell>
          <cell r="E3355" t="str">
            <v>VARDEV</v>
          </cell>
          <cell r="F3355" t="str">
            <v>03SPN</v>
          </cell>
        </row>
        <row r="3356">
          <cell r="A3356" t="str">
            <v>OH02-14063</v>
          </cell>
          <cell r="B3356" t="str">
            <v>IL87-1917-1/IN83127E1-24-5-2-1-31//FOSTER/PIONEER2548</v>
          </cell>
          <cell r="C3356" t="str">
            <v xml:space="preserve">9997 </v>
          </cell>
          <cell r="D3356" t="str">
            <v>OSU</v>
          </cell>
          <cell r="E3356" t="str">
            <v>VARDEV</v>
          </cell>
          <cell r="F3356" t="str">
            <v>03SPN</v>
          </cell>
        </row>
        <row r="3357">
          <cell r="A3357" t="str">
            <v>OH02-14096</v>
          </cell>
          <cell r="B3357" t="str">
            <v>IL87-1917-1/IN83127E1-24-5-2-1-31//FOSTER/PIONEER2548</v>
          </cell>
          <cell r="C3357" t="str">
            <v xml:space="preserve">9997 </v>
          </cell>
          <cell r="D3357" t="str">
            <v>OSU</v>
          </cell>
          <cell r="E3357" t="str">
            <v>VARDEV</v>
          </cell>
          <cell r="F3357" t="str">
            <v>03SPN</v>
          </cell>
        </row>
        <row r="3358">
          <cell r="A3358" t="str">
            <v>OH02-14146</v>
          </cell>
          <cell r="B3358" t="str">
            <v>IL87-1917-1/IN83127E1-24-5-2-1-31//FOSTER/PIONEER2548</v>
          </cell>
          <cell r="C3358" t="str">
            <v xml:space="preserve">9997 </v>
          </cell>
          <cell r="D3358" t="str">
            <v>OSU</v>
          </cell>
          <cell r="E3358" t="str">
            <v>VARDEV</v>
          </cell>
          <cell r="F3358" t="str">
            <v>03SPN</v>
          </cell>
        </row>
        <row r="3359">
          <cell r="A3359" t="str">
            <v>OH02-15447</v>
          </cell>
          <cell r="B3359" t="str">
            <v>FREEDOM/PATTERSON</v>
          </cell>
          <cell r="C3359" t="str">
            <v xml:space="preserve">15597 </v>
          </cell>
          <cell r="D3359" t="str">
            <v>OSU</v>
          </cell>
          <cell r="E3359" t="str">
            <v>VARDEV</v>
          </cell>
          <cell r="F3359" t="str">
            <v>03SPN</v>
          </cell>
        </row>
        <row r="3360">
          <cell r="A3360" t="str">
            <v>OH02-15470</v>
          </cell>
          <cell r="B3360" t="str">
            <v>FREEDOM/PATTERSON</v>
          </cell>
          <cell r="C3360" t="str">
            <v xml:space="preserve">15597 </v>
          </cell>
          <cell r="D3360" t="str">
            <v>OSU</v>
          </cell>
          <cell r="E3360" t="str">
            <v>VARDEV</v>
          </cell>
          <cell r="F3360" t="str">
            <v>03SPN</v>
          </cell>
        </row>
        <row r="3361">
          <cell r="A3361" t="str">
            <v>OH02-15510</v>
          </cell>
          <cell r="B3361" t="str">
            <v>FREEDOM/PATTERSON</v>
          </cell>
          <cell r="C3361" t="str">
            <v xml:space="preserve">15597 </v>
          </cell>
          <cell r="D3361" t="str">
            <v>OSU</v>
          </cell>
          <cell r="E3361" t="str">
            <v>VARDEV</v>
          </cell>
          <cell r="F3361" t="str">
            <v>03SPN</v>
          </cell>
        </row>
        <row r="3362">
          <cell r="A3362" t="str">
            <v>OH02-15515</v>
          </cell>
          <cell r="B3362" t="str">
            <v>FREEDOM/PATTERSON</v>
          </cell>
          <cell r="C3362" t="str">
            <v xml:space="preserve">15597 </v>
          </cell>
          <cell r="D3362" t="str">
            <v>OSU</v>
          </cell>
          <cell r="E3362" t="str">
            <v>VARDEV</v>
          </cell>
          <cell r="F3362" t="str">
            <v>03SPN</v>
          </cell>
        </row>
        <row r="3363">
          <cell r="A3363" t="str">
            <v>OH02-15517</v>
          </cell>
          <cell r="B3363" t="str">
            <v>FREEDOM/PATTERSON</v>
          </cell>
          <cell r="C3363" t="str">
            <v xml:space="preserve">15597 </v>
          </cell>
          <cell r="D3363" t="str">
            <v>OSU</v>
          </cell>
          <cell r="E3363" t="str">
            <v>VARDEV</v>
          </cell>
          <cell r="F3363" t="str">
            <v>03SPN</v>
          </cell>
        </row>
        <row r="3364">
          <cell r="A3364" t="str">
            <v>OH02-15538</v>
          </cell>
          <cell r="B3364" t="str">
            <v>FREEDOM/PATTERSON</v>
          </cell>
          <cell r="C3364" t="str">
            <v xml:space="preserve">15597 </v>
          </cell>
          <cell r="D3364" t="str">
            <v>OSU</v>
          </cell>
          <cell r="E3364" t="str">
            <v>VARDEV</v>
          </cell>
          <cell r="F3364" t="str">
            <v>03SPN</v>
          </cell>
        </row>
        <row r="3365">
          <cell r="A3365" t="str">
            <v>OH02-15566</v>
          </cell>
          <cell r="B3365" t="str">
            <v>FREEDOM/PATTERSON</v>
          </cell>
          <cell r="C3365" t="str">
            <v xml:space="preserve">15597 </v>
          </cell>
          <cell r="D3365" t="str">
            <v>OSU</v>
          </cell>
          <cell r="E3365" t="str">
            <v>VARDEV</v>
          </cell>
          <cell r="F3365" t="str">
            <v>03SPN</v>
          </cell>
        </row>
        <row r="3366">
          <cell r="A3366" t="str">
            <v>OH02-15590</v>
          </cell>
          <cell r="B3366" t="str">
            <v>FREEDOM/PATTERSON</v>
          </cell>
          <cell r="C3366" t="str">
            <v xml:space="preserve">15597 </v>
          </cell>
          <cell r="D3366" t="str">
            <v>OSU</v>
          </cell>
          <cell r="E3366" t="str">
            <v>VARDEV</v>
          </cell>
          <cell r="F3366" t="str">
            <v>03SPN</v>
          </cell>
        </row>
        <row r="3367">
          <cell r="A3367" t="str">
            <v>OH02-15612</v>
          </cell>
          <cell r="B3367" t="str">
            <v>PATTERSON/HOPEWELL</v>
          </cell>
          <cell r="C3367" t="str">
            <v xml:space="preserve">497 </v>
          </cell>
          <cell r="D3367" t="str">
            <v>OSU</v>
          </cell>
          <cell r="E3367" t="str">
            <v>VARDEV</v>
          </cell>
          <cell r="F3367" t="str">
            <v>03SPN</v>
          </cell>
        </row>
        <row r="3368">
          <cell r="A3368" t="str">
            <v>OH02-15622</v>
          </cell>
          <cell r="B3368" t="str">
            <v>PATTERSON/HOPEWELL</v>
          </cell>
          <cell r="C3368" t="str">
            <v xml:space="preserve">497 </v>
          </cell>
          <cell r="D3368" t="str">
            <v>OSU</v>
          </cell>
          <cell r="E3368" t="str">
            <v>VARDEV</v>
          </cell>
          <cell r="F3368" t="str">
            <v>03SPN</v>
          </cell>
        </row>
        <row r="3369">
          <cell r="A3369" t="str">
            <v>OH02-15625</v>
          </cell>
          <cell r="B3369" t="str">
            <v>PATTERSON/HOPEWELL</v>
          </cell>
          <cell r="C3369" t="str">
            <v xml:space="preserve">497 </v>
          </cell>
          <cell r="D3369" t="str">
            <v>OSU</v>
          </cell>
          <cell r="E3369" t="str">
            <v>VARDEV</v>
          </cell>
          <cell r="F3369" t="str">
            <v>03SPN</v>
          </cell>
        </row>
        <row r="3370">
          <cell r="A3370" t="str">
            <v>OH02-15643</v>
          </cell>
          <cell r="B3370" t="str">
            <v>PATTERSON/HOPEWELL</v>
          </cell>
          <cell r="C3370" t="str">
            <v xml:space="preserve">497 </v>
          </cell>
          <cell r="D3370" t="str">
            <v>OSU</v>
          </cell>
          <cell r="E3370" t="str">
            <v>VARDEV</v>
          </cell>
          <cell r="F3370" t="str">
            <v>03SPN</v>
          </cell>
        </row>
        <row r="3371">
          <cell r="A3371" t="str">
            <v>OH02-15671</v>
          </cell>
          <cell r="B3371" t="str">
            <v>PATTERSON/HOPEWELL</v>
          </cell>
          <cell r="C3371" t="str">
            <v xml:space="preserve">497 </v>
          </cell>
          <cell r="D3371" t="str">
            <v>OSU</v>
          </cell>
          <cell r="E3371" t="str">
            <v>VARDEV</v>
          </cell>
          <cell r="F3371" t="str">
            <v>03SPN</v>
          </cell>
        </row>
        <row r="3372">
          <cell r="A3372" t="str">
            <v>OH02-15681</v>
          </cell>
          <cell r="B3372" t="str">
            <v>PATTERSON/HOPEWELL</v>
          </cell>
          <cell r="C3372" t="str">
            <v xml:space="preserve">497 </v>
          </cell>
          <cell r="D3372" t="str">
            <v>OSU</v>
          </cell>
          <cell r="E3372" t="str">
            <v>VARDEV</v>
          </cell>
          <cell r="F3372" t="str">
            <v>03SPN</v>
          </cell>
        </row>
        <row r="3373">
          <cell r="A3373" t="str">
            <v>OH02-15699</v>
          </cell>
          <cell r="B3373" t="str">
            <v>PATTERSON/HOPEWELL</v>
          </cell>
          <cell r="C3373" t="str">
            <v xml:space="preserve">497 </v>
          </cell>
          <cell r="D3373" t="str">
            <v>OSU</v>
          </cell>
          <cell r="E3373" t="str">
            <v>VARDEV</v>
          </cell>
          <cell r="F3373" t="str">
            <v>03SPN</v>
          </cell>
        </row>
        <row r="3374">
          <cell r="A3374" t="str">
            <v>OH02-15704</v>
          </cell>
          <cell r="B3374" t="str">
            <v>PATTERSON/HOPEWELL</v>
          </cell>
          <cell r="C3374" t="str">
            <v xml:space="preserve">497 </v>
          </cell>
          <cell r="D3374" t="str">
            <v>OSU</v>
          </cell>
          <cell r="E3374" t="str">
            <v>VARDEV</v>
          </cell>
          <cell r="F3374" t="str">
            <v>03SPN</v>
          </cell>
        </row>
        <row r="3375">
          <cell r="A3375" t="str">
            <v>OH02-15705</v>
          </cell>
          <cell r="B3375" t="str">
            <v>PATTERSON/HOPEWELL</v>
          </cell>
          <cell r="C3375" t="str">
            <v xml:space="preserve">497 </v>
          </cell>
          <cell r="D3375" t="str">
            <v>OSU</v>
          </cell>
          <cell r="E3375" t="str">
            <v>VARDEV</v>
          </cell>
          <cell r="F3375" t="str">
            <v>03SPN</v>
          </cell>
        </row>
        <row r="3376">
          <cell r="A3376" t="str">
            <v>OH02-15733</v>
          </cell>
          <cell r="B3376" t="str">
            <v>PATTERSON/HOPEWELL</v>
          </cell>
          <cell r="C3376" t="str">
            <v xml:space="preserve">497 </v>
          </cell>
          <cell r="D3376" t="str">
            <v>OSU</v>
          </cell>
          <cell r="E3376" t="str">
            <v>VARDEV</v>
          </cell>
          <cell r="F3376" t="str">
            <v>03SPN</v>
          </cell>
        </row>
        <row r="3377">
          <cell r="A3377" t="str">
            <v>OH02-15776</v>
          </cell>
          <cell r="B3377" t="str">
            <v>PATTERSON/HOPEWELL</v>
          </cell>
          <cell r="C3377" t="str">
            <v xml:space="preserve">497 </v>
          </cell>
          <cell r="D3377" t="str">
            <v>OSU</v>
          </cell>
          <cell r="E3377" t="str">
            <v>VARDEV</v>
          </cell>
          <cell r="F3377" t="str">
            <v>03SPN</v>
          </cell>
        </row>
        <row r="3378">
          <cell r="A3378" t="str">
            <v>OH02-15811</v>
          </cell>
          <cell r="B3378" t="str">
            <v>PATTERSON/HOPEWELL</v>
          </cell>
          <cell r="C3378" t="str">
            <v xml:space="preserve">497 </v>
          </cell>
          <cell r="D3378" t="str">
            <v>OSU</v>
          </cell>
          <cell r="E3378" t="str">
            <v>VARDEV</v>
          </cell>
          <cell r="F3378" t="str">
            <v>03SPN</v>
          </cell>
        </row>
        <row r="3379">
          <cell r="A3379" t="str">
            <v>OH02-15830</v>
          </cell>
          <cell r="B3379" t="str">
            <v>PATTERSON/HOPEWELL</v>
          </cell>
          <cell r="C3379" t="str">
            <v xml:space="preserve">497 </v>
          </cell>
          <cell r="D3379" t="str">
            <v>OSU</v>
          </cell>
          <cell r="E3379" t="str">
            <v>VARDEV</v>
          </cell>
          <cell r="F3379" t="str">
            <v>03SPN</v>
          </cell>
        </row>
        <row r="3380">
          <cell r="A3380" t="str">
            <v>OH02-15831</v>
          </cell>
          <cell r="B3380" t="str">
            <v>PATTERSON/HOPEWELL</v>
          </cell>
          <cell r="C3380" t="str">
            <v xml:space="preserve">497 </v>
          </cell>
          <cell r="D3380" t="str">
            <v>OSU</v>
          </cell>
          <cell r="E3380" t="str">
            <v>VARDEV</v>
          </cell>
          <cell r="F3380" t="str">
            <v>03SPN</v>
          </cell>
        </row>
        <row r="3381">
          <cell r="A3381" t="str">
            <v>OH02-15834</v>
          </cell>
          <cell r="B3381" t="str">
            <v>PATTERSON/HOPEWELL</v>
          </cell>
          <cell r="C3381" t="str">
            <v xml:space="preserve">497 </v>
          </cell>
          <cell r="D3381" t="str">
            <v>OSU</v>
          </cell>
          <cell r="E3381" t="str">
            <v>VARDEV</v>
          </cell>
          <cell r="F3381" t="str">
            <v>03SPN</v>
          </cell>
        </row>
        <row r="3382">
          <cell r="A3382" t="str">
            <v>OH02-15858</v>
          </cell>
          <cell r="B3382" t="str">
            <v>PATTERSON/HOPEWELL</v>
          </cell>
          <cell r="C3382" t="str">
            <v xml:space="preserve">497 </v>
          </cell>
          <cell r="D3382" t="str">
            <v>OSU</v>
          </cell>
          <cell r="E3382" t="str">
            <v>VARDEV</v>
          </cell>
          <cell r="F3382" t="str">
            <v>03SPN</v>
          </cell>
        </row>
        <row r="3383">
          <cell r="A3383" t="str">
            <v>OH02-15866</v>
          </cell>
          <cell r="B3383" t="str">
            <v>PATTERSON/HOPEWELL</v>
          </cell>
          <cell r="C3383" t="str">
            <v xml:space="preserve">497 </v>
          </cell>
          <cell r="D3383" t="str">
            <v>OSU</v>
          </cell>
          <cell r="E3383" t="str">
            <v>VARDEV</v>
          </cell>
          <cell r="F3383" t="str">
            <v>03SPN</v>
          </cell>
        </row>
        <row r="3384">
          <cell r="A3384" t="str">
            <v>OH02-15896</v>
          </cell>
          <cell r="B3384" t="str">
            <v>PATTERSON/HOPEWELL</v>
          </cell>
          <cell r="C3384" t="str">
            <v xml:space="preserve">497 </v>
          </cell>
          <cell r="D3384" t="str">
            <v>OSU</v>
          </cell>
          <cell r="E3384" t="str">
            <v>VARDEV</v>
          </cell>
          <cell r="F3384" t="str">
            <v>03SPN</v>
          </cell>
        </row>
        <row r="3385">
          <cell r="A3385" t="str">
            <v>OH02-15904</v>
          </cell>
          <cell r="B3385" t="str">
            <v>PATTERSON/HOPEWELL</v>
          </cell>
          <cell r="C3385" t="str">
            <v xml:space="preserve">497 </v>
          </cell>
          <cell r="D3385" t="str">
            <v>OSU</v>
          </cell>
          <cell r="E3385" t="str">
            <v>VARDEV</v>
          </cell>
          <cell r="F3385" t="str">
            <v>03SPN</v>
          </cell>
        </row>
        <row r="3386">
          <cell r="A3386" t="str">
            <v>OH02-15906</v>
          </cell>
          <cell r="B3386" t="str">
            <v>PATTERSON/HOPEWELL</v>
          </cell>
          <cell r="C3386" t="str">
            <v xml:space="preserve">497 </v>
          </cell>
          <cell r="D3386" t="str">
            <v>OSU</v>
          </cell>
          <cell r="E3386" t="str">
            <v>VARDEV</v>
          </cell>
          <cell r="F3386" t="str">
            <v>03SPN</v>
          </cell>
        </row>
        <row r="3387">
          <cell r="A3387" t="str">
            <v>OH02-15909</v>
          </cell>
          <cell r="B3387" t="str">
            <v>PATTERSON/HOPEWELL</v>
          </cell>
          <cell r="C3387" t="str">
            <v xml:space="preserve">497 </v>
          </cell>
          <cell r="D3387" t="str">
            <v>OSU</v>
          </cell>
          <cell r="E3387" t="str">
            <v>VARDEV</v>
          </cell>
          <cell r="F3387" t="str">
            <v>03SPN</v>
          </cell>
        </row>
        <row r="3388">
          <cell r="A3388" t="str">
            <v>OH02-15911</v>
          </cell>
          <cell r="B3388" t="str">
            <v>PATTERSON/HOPEWELL</v>
          </cell>
          <cell r="C3388" t="str">
            <v xml:space="preserve">497 </v>
          </cell>
          <cell r="D3388" t="str">
            <v>OSU</v>
          </cell>
          <cell r="E3388" t="str">
            <v>VARDEV</v>
          </cell>
          <cell r="F3388" t="str">
            <v>03SPN</v>
          </cell>
        </row>
        <row r="3389">
          <cell r="A3389" t="str">
            <v>OH02-15939</v>
          </cell>
          <cell r="B3389" t="str">
            <v>PATTERSON/HOPEWELL</v>
          </cell>
          <cell r="C3389" t="str">
            <v xml:space="preserve">497 </v>
          </cell>
          <cell r="D3389" t="str">
            <v>OSU</v>
          </cell>
          <cell r="E3389" t="str">
            <v>VARDEV</v>
          </cell>
          <cell r="F3389" t="str">
            <v>03SPN</v>
          </cell>
        </row>
        <row r="3390">
          <cell r="A3390" t="str">
            <v>OH02-15943</v>
          </cell>
          <cell r="B3390" t="str">
            <v>PATTERSON/HOPEWELL</v>
          </cell>
          <cell r="C3390" t="str">
            <v xml:space="preserve">497 </v>
          </cell>
          <cell r="D3390" t="str">
            <v>OSU</v>
          </cell>
          <cell r="E3390" t="str">
            <v>VARDEV</v>
          </cell>
          <cell r="F3390" t="str">
            <v>03SPN</v>
          </cell>
        </row>
        <row r="3391">
          <cell r="A3391" t="str">
            <v>OH02-15950</v>
          </cell>
          <cell r="B3391" t="str">
            <v>PATTERSON/HOPEWELL</v>
          </cell>
          <cell r="C3391" t="str">
            <v xml:space="preserve">497 </v>
          </cell>
          <cell r="D3391" t="str">
            <v>OSU</v>
          </cell>
          <cell r="E3391" t="str">
            <v>VARDEV</v>
          </cell>
          <cell r="F3391" t="str">
            <v>03SPN</v>
          </cell>
        </row>
        <row r="3392">
          <cell r="A3392" t="str">
            <v>OH02-15981</v>
          </cell>
          <cell r="B3392" t="str">
            <v>PATTERSON/HOPEWELL</v>
          </cell>
          <cell r="C3392" t="str">
            <v xml:space="preserve">497 </v>
          </cell>
          <cell r="D3392" t="str">
            <v>OSU</v>
          </cell>
          <cell r="E3392" t="str">
            <v>VARDEV</v>
          </cell>
          <cell r="F3392" t="str">
            <v>03SPN</v>
          </cell>
        </row>
        <row r="3393">
          <cell r="A3393" t="str">
            <v>OH02-15986</v>
          </cell>
          <cell r="B3393" t="str">
            <v>PATTERSON/HOPEWELL</v>
          </cell>
          <cell r="C3393" t="str">
            <v xml:space="preserve">497 </v>
          </cell>
          <cell r="D3393" t="str">
            <v>OSU</v>
          </cell>
          <cell r="E3393" t="str">
            <v>VARDEV</v>
          </cell>
          <cell r="F3393" t="str">
            <v>03SPN</v>
          </cell>
        </row>
        <row r="3394">
          <cell r="A3394" t="str">
            <v>OH02-15996</v>
          </cell>
          <cell r="B3394" t="str">
            <v>PATTERSON/HOPEWELL</v>
          </cell>
          <cell r="C3394" t="str">
            <v xml:space="preserve">497 </v>
          </cell>
          <cell r="D3394" t="str">
            <v>OSU</v>
          </cell>
          <cell r="E3394" t="str">
            <v>VARDEV</v>
          </cell>
          <cell r="F3394" t="str">
            <v>03SPN</v>
          </cell>
        </row>
        <row r="3395">
          <cell r="A3395" t="str">
            <v>OH02-16802</v>
          </cell>
          <cell r="B3395" t="str">
            <v>VA96W-234/PIONEER2643</v>
          </cell>
          <cell r="C3395" t="str">
            <v>VA6</v>
          </cell>
          <cell r="D3395" t="str">
            <v>OSU</v>
          </cell>
          <cell r="E3395" t="str">
            <v>GLST</v>
          </cell>
          <cell r="F3395" t="str">
            <v>03SPN</v>
          </cell>
        </row>
        <row r="3396">
          <cell r="A3396" t="str">
            <v>OH02-16806</v>
          </cell>
          <cell r="B3396" t="str">
            <v>VA96W-234/PIONEER2643</v>
          </cell>
          <cell r="C3396" t="str">
            <v>VA6</v>
          </cell>
          <cell r="D3396" t="str">
            <v>OSU</v>
          </cell>
          <cell r="E3396" t="str">
            <v>GLST</v>
          </cell>
          <cell r="F3396" t="str">
            <v>03SPN</v>
          </cell>
        </row>
        <row r="3397">
          <cell r="A3397" t="str">
            <v>OH02-16821</v>
          </cell>
          <cell r="B3397" t="str">
            <v>VA96W-234/PIONEER2643</v>
          </cell>
          <cell r="C3397" t="str">
            <v>VA6</v>
          </cell>
          <cell r="D3397" t="str">
            <v>OSU</v>
          </cell>
          <cell r="E3397" t="str">
            <v>GLST</v>
          </cell>
          <cell r="F3397" t="str">
            <v>03SPN</v>
          </cell>
        </row>
        <row r="3398">
          <cell r="A3398" t="str">
            <v>OH02-16826</v>
          </cell>
          <cell r="B3398" t="str">
            <v>VA96W-234/PIONEER2643</v>
          </cell>
          <cell r="C3398" t="str">
            <v>VA6</v>
          </cell>
          <cell r="D3398" t="str">
            <v>OSU</v>
          </cell>
          <cell r="E3398" t="str">
            <v>GLST</v>
          </cell>
          <cell r="F3398" t="str">
            <v>03SPN</v>
          </cell>
        </row>
        <row r="3399">
          <cell r="A3399" t="str">
            <v>OH02-16835</v>
          </cell>
          <cell r="B3399" t="str">
            <v>VA96W-234/PIONEER2643</v>
          </cell>
          <cell r="C3399" t="str">
            <v>VA6</v>
          </cell>
          <cell r="D3399" t="str">
            <v>OSU</v>
          </cell>
          <cell r="E3399" t="str">
            <v>GLST</v>
          </cell>
          <cell r="F3399" t="str">
            <v>03SPN</v>
          </cell>
        </row>
        <row r="3400">
          <cell r="A3400" t="str">
            <v>OH02-16842</v>
          </cell>
          <cell r="B3400" t="str">
            <v>VA96W-234/PIONEER2643</v>
          </cell>
          <cell r="C3400" t="str">
            <v>VA6</v>
          </cell>
          <cell r="D3400" t="str">
            <v>OSU</v>
          </cell>
          <cell r="E3400" t="str">
            <v>GLST</v>
          </cell>
          <cell r="F3400" t="str">
            <v>03SPN</v>
          </cell>
        </row>
        <row r="3401">
          <cell r="A3401" t="str">
            <v>OH02-16855</v>
          </cell>
          <cell r="B3401" t="str">
            <v>VA96W-234/PIONEER2643</v>
          </cell>
          <cell r="C3401" t="str">
            <v>VA6</v>
          </cell>
          <cell r="D3401" t="str">
            <v>OSU</v>
          </cell>
          <cell r="E3401" t="str">
            <v>GLST</v>
          </cell>
          <cell r="F3401" t="str">
            <v>03SPN</v>
          </cell>
        </row>
        <row r="3402">
          <cell r="A3402" t="str">
            <v>OH02-16858</v>
          </cell>
          <cell r="B3402" t="str">
            <v>VA96W-234/PIONEER2643</v>
          </cell>
          <cell r="C3402" t="str">
            <v>VA6</v>
          </cell>
          <cell r="D3402" t="str">
            <v>OSU</v>
          </cell>
          <cell r="E3402" t="str">
            <v>GLST</v>
          </cell>
          <cell r="F3402" t="str">
            <v>03SPN</v>
          </cell>
        </row>
        <row r="3403">
          <cell r="A3403" t="str">
            <v>OH02-16883</v>
          </cell>
          <cell r="B3403" t="str">
            <v>VA96W-234/PIONEER2643</v>
          </cell>
          <cell r="C3403" t="str">
            <v>VA6</v>
          </cell>
          <cell r="D3403" t="str">
            <v>OSU</v>
          </cell>
          <cell r="E3403" t="str">
            <v>GLST</v>
          </cell>
          <cell r="F3403" t="str">
            <v>03SPN</v>
          </cell>
        </row>
        <row r="3404">
          <cell r="A3404" t="str">
            <v>OH02-16889</v>
          </cell>
          <cell r="B3404" t="str">
            <v>VA96W-234/PIONEER2643</v>
          </cell>
          <cell r="C3404" t="str">
            <v>VA6</v>
          </cell>
          <cell r="D3404" t="str">
            <v>OSU</v>
          </cell>
          <cell r="E3404" t="str">
            <v>GLST</v>
          </cell>
          <cell r="F3404" t="str">
            <v>03SPN</v>
          </cell>
        </row>
        <row r="3405">
          <cell r="A3405" t="str">
            <v>OH02-16893</v>
          </cell>
          <cell r="B3405" t="str">
            <v>VA96W-234/PIONEER2643</v>
          </cell>
          <cell r="C3405" t="str">
            <v>VA6</v>
          </cell>
          <cell r="D3405" t="str">
            <v>OSU</v>
          </cell>
          <cell r="E3405" t="str">
            <v>GLST</v>
          </cell>
          <cell r="F3405" t="str">
            <v>03SPN</v>
          </cell>
        </row>
        <row r="3406">
          <cell r="A3406" t="str">
            <v>OH02-16912</v>
          </cell>
          <cell r="B3406" t="str">
            <v>VA96W-234/PIONEER2643</v>
          </cell>
          <cell r="C3406" t="str">
            <v>VA6</v>
          </cell>
          <cell r="D3406" t="str">
            <v>OSU</v>
          </cell>
          <cell r="E3406" t="str">
            <v>GLST</v>
          </cell>
          <cell r="F3406" t="str">
            <v>03SPN</v>
          </cell>
        </row>
        <row r="3407">
          <cell r="A3407" t="str">
            <v>OH02-16919</v>
          </cell>
          <cell r="B3407" t="str">
            <v>VA96W-234/PIONEER2643</v>
          </cell>
          <cell r="C3407" t="str">
            <v>VA6</v>
          </cell>
          <cell r="D3407" t="str">
            <v>OSU</v>
          </cell>
          <cell r="E3407" t="str">
            <v>GLST</v>
          </cell>
          <cell r="F3407" t="str">
            <v>03SPN</v>
          </cell>
        </row>
        <row r="3408">
          <cell r="A3408" t="str">
            <v>OH02-16946</v>
          </cell>
          <cell r="B3408" t="str">
            <v>VA96W-234/PIONEER2643</v>
          </cell>
          <cell r="C3408" t="str">
            <v>VA6</v>
          </cell>
          <cell r="D3408" t="str">
            <v>OSU</v>
          </cell>
          <cell r="E3408" t="str">
            <v>GLST</v>
          </cell>
          <cell r="F3408" t="str">
            <v>03SPN</v>
          </cell>
        </row>
        <row r="3409">
          <cell r="A3409" t="str">
            <v>OH02-16963</v>
          </cell>
          <cell r="B3409" t="str">
            <v>VA96W-234/PIONEER2643</v>
          </cell>
          <cell r="C3409" t="str">
            <v>VA6</v>
          </cell>
          <cell r="D3409" t="str">
            <v>OSU</v>
          </cell>
          <cell r="E3409" t="str">
            <v>GLST</v>
          </cell>
          <cell r="F3409" t="str">
            <v>03SPN</v>
          </cell>
        </row>
        <row r="3410">
          <cell r="A3410" t="str">
            <v>OH02-16991</v>
          </cell>
          <cell r="B3410" t="str">
            <v>VA96W-234/PIONEER2643</v>
          </cell>
          <cell r="C3410" t="str">
            <v>VA6</v>
          </cell>
          <cell r="D3410" t="str">
            <v>OSU</v>
          </cell>
          <cell r="E3410" t="str">
            <v>GLST</v>
          </cell>
          <cell r="F3410" t="str">
            <v>03SPN</v>
          </cell>
        </row>
        <row r="3411">
          <cell r="A3411" t="str">
            <v>OH02-16994</v>
          </cell>
          <cell r="B3411" t="str">
            <v>VA96W-234/PIONEER2643</v>
          </cell>
          <cell r="C3411" t="str">
            <v>VA6</v>
          </cell>
          <cell r="D3411" t="str">
            <v>OSU</v>
          </cell>
          <cell r="E3411" t="str">
            <v>GLST</v>
          </cell>
          <cell r="F3411" t="str">
            <v>03SPN</v>
          </cell>
        </row>
        <row r="3412">
          <cell r="A3412" t="str">
            <v>OH02-17005</v>
          </cell>
          <cell r="B3412" t="str">
            <v>VA96W-234/PIONEER2643</v>
          </cell>
          <cell r="C3412" t="str">
            <v>VA6</v>
          </cell>
          <cell r="D3412" t="str">
            <v>OSU</v>
          </cell>
          <cell r="E3412" t="str">
            <v>GLST</v>
          </cell>
          <cell r="F3412" t="str">
            <v>03SPN</v>
          </cell>
        </row>
        <row r="3413">
          <cell r="A3413" t="str">
            <v>OH02-17038</v>
          </cell>
          <cell r="B3413" t="str">
            <v>VA96W-234/PIONEER2643</v>
          </cell>
          <cell r="C3413" t="str">
            <v>VA6</v>
          </cell>
          <cell r="D3413" t="str">
            <v>OSU</v>
          </cell>
          <cell r="E3413" t="str">
            <v>GLST</v>
          </cell>
          <cell r="F3413" t="str">
            <v>03SPN</v>
          </cell>
        </row>
        <row r="3414">
          <cell r="A3414" t="str">
            <v>OH02-2491</v>
          </cell>
          <cell r="B3414" t="str">
            <v>OH601/5088B-D-32-1//FOSTER/OH569</v>
          </cell>
          <cell r="C3414" t="str">
            <v xml:space="preserve">10397 </v>
          </cell>
          <cell r="D3414" t="str">
            <v>OSU</v>
          </cell>
          <cell r="E3414" t="str">
            <v>VARDEV</v>
          </cell>
          <cell r="F3414" t="str">
            <v>03SPN</v>
          </cell>
        </row>
        <row r="3415">
          <cell r="A3415" t="str">
            <v>OH02-2584</v>
          </cell>
          <cell r="B3415" t="str">
            <v>OH601/5088B-D-32-1//FOSTER/OH569</v>
          </cell>
          <cell r="C3415" t="str">
            <v xml:space="preserve">10397 </v>
          </cell>
          <cell r="D3415" t="str">
            <v>OSU</v>
          </cell>
          <cell r="E3415" t="str">
            <v>VARDEV</v>
          </cell>
          <cell r="F3415" t="str">
            <v>03SPN</v>
          </cell>
        </row>
        <row r="3416">
          <cell r="A3416" t="str">
            <v>OH02-2619</v>
          </cell>
          <cell r="B3416" t="str">
            <v>OH601/5088B-D-32-1//FOSTER/OH569</v>
          </cell>
          <cell r="C3416" t="str">
            <v xml:space="preserve">10397 </v>
          </cell>
          <cell r="D3416" t="str">
            <v>OSU</v>
          </cell>
          <cell r="E3416" t="str">
            <v>VARDEV</v>
          </cell>
          <cell r="F3416" t="str">
            <v>03SPN</v>
          </cell>
        </row>
        <row r="3417">
          <cell r="A3417" t="str">
            <v>OH02-2939</v>
          </cell>
          <cell r="B3417" t="str">
            <v>PATTERSON/OH618</v>
          </cell>
          <cell r="C3417" t="str">
            <v xml:space="preserve">11197A </v>
          </cell>
          <cell r="D3417" t="str">
            <v>OSU</v>
          </cell>
          <cell r="E3417" t="str">
            <v>VARDEV</v>
          </cell>
          <cell r="F3417" t="str">
            <v>03SPN</v>
          </cell>
        </row>
        <row r="3418">
          <cell r="A3418" t="str">
            <v>OH02-3093</v>
          </cell>
          <cell r="B3418" t="str">
            <v>FREEDOM/OH618</v>
          </cell>
          <cell r="C3418" t="str">
            <v xml:space="preserve">11297A </v>
          </cell>
          <cell r="D3418" t="str">
            <v>OSU</v>
          </cell>
          <cell r="E3418" t="str">
            <v>VARDEV</v>
          </cell>
          <cell r="F3418" t="str">
            <v>03SPN</v>
          </cell>
        </row>
        <row r="3419">
          <cell r="A3419" t="str">
            <v>OH02-3238</v>
          </cell>
          <cell r="B3419" t="str">
            <v>GOLDFIELD/OH618</v>
          </cell>
          <cell r="C3419" t="str">
            <v xml:space="preserve">11397B </v>
          </cell>
          <cell r="D3419" t="str">
            <v>OSU</v>
          </cell>
          <cell r="E3419" t="str">
            <v>VARDEV</v>
          </cell>
          <cell r="F3419" t="str">
            <v>03SPN</v>
          </cell>
        </row>
        <row r="3420">
          <cell r="A3420" t="str">
            <v>OH02-3302</v>
          </cell>
          <cell r="B3420" t="str">
            <v>OH569/OH618</v>
          </cell>
          <cell r="C3420" t="str">
            <v xml:space="preserve">11897A </v>
          </cell>
          <cell r="D3420" t="str">
            <v>OSU</v>
          </cell>
          <cell r="E3420" t="str">
            <v>VARDEV</v>
          </cell>
          <cell r="F3420" t="str">
            <v>03SPN</v>
          </cell>
        </row>
        <row r="3421">
          <cell r="A3421" t="str">
            <v>OH02-3339</v>
          </cell>
          <cell r="B3421" t="str">
            <v>OH569/OH618</v>
          </cell>
          <cell r="C3421" t="str">
            <v xml:space="preserve">11897A </v>
          </cell>
          <cell r="D3421" t="str">
            <v>OSU</v>
          </cell>
          <cell r="E3421" t="str">
            <v>VARDEV</v>
          </cell>
          <cell r="F3421" t="str">
            <v>03SPN</v>
          </cell>
        </row>
        <row r="3422">
          <cell r="A3422" t="str">
            <v>OH02-3366</v>
          </cell>
          <cell r="B3422" t="str">
            <v>OH569/OH618</v>
          </cell>
          <cell r="C3422" t="str">
            <v xml:space="preserve">11897A </v>
          </cell>
          <cell r="D3422" t="str">
            <v>OSU</v>
          </cell>
          <cell r="E3422" t="str">
            <v>VARDEV</v>
          </cell>
          <cell r="F3422" t="str">
            <v>03SPN</v>
          </cell>
        </row>
        <row r="3423">
          <cell r="A3423" t="str">
            <v>OH02-3379</v>
          </cell>
          <cell r="B3423" t="str">
            <v>OH569/OH618</v>
          </cell>
          <cell r="C3423" t="str">
            <v xml:space="preserve">11897A </v>
          </cell>
          <cell r="D3423" t="str">
            <v>OSU</v>
          </cell>
          <cell r="E3423" t="str">
            <v>VARDEV</v>
          </cell>
          <cell r="F3423" t="str">
            <v>03SPN</v>
          </cell>
        </row>
        <row r="3424">
          <cell r="A3424" t="str">
            <v>OH02-3448</v>
          </cell>
          <cell r="B3424" t="str">
            <v>OH569/OH618</v>
          </cell>
          <cell r="C3424" t="str">
            <v xml:space="preserve">11897A </v>
          </cell>
          <cell r="D3424" t="str">
            <v>OSU</v>
          </cell>
          <cell r="E3424" t="str">
            <v>VARDEV</v>
          </cell>
          <cell r="F3424" t="str">
            <v>03SPN</v>
          </cell>
        </row>
        <row r="3425">
          <cell r="A3425" t="str">
            <v>OH02-3459</v>
          </cell>
          <cell r="B3425" t="str">
            <v>OH569/OH618</v>
          </cell>
          <cell r="C3425" t="str">
            <v xml:space="preserve">11897A </v>
          </cell>
          <cell r="D3425" t="str">
            <v>OSU</v>
          </cell>
          <cell r="E3425" t="str">
            <v>VARDEV</v>
          </cell>
          <cell r="F3425" t="str">
            <v>03SPN</v>
          </cell>
        </row>
        <row r="3426">
          <cell r="A3426" t="str">
            <v>OH02-3478</v>
          </cell>
          <cell r="B3426" t="str">
            <v>OH569/OH618</v>
          </cell>
          <cell r="C3426" t="str">
            <v xml:space="preserve">11897A </v>
          </cell>
          <cell r="D3426" t="str">
            <v>OSU</v>
          </cell>
          <cell r="E3426" t="str">
            <v>VARDEV</v>
          </cell>
          <cell r="F3426" t="str">
            <v>03SPN</v>
          </cell>
        </row>
        <row r="3427">
          <cell r="A3427" t="str">
            <v>OH02-3508</v>
          </cell>
          <cell r="B3427" t="str">
            <v>OH569/OH618</v>
          </cell>
          <cell r="C3427" t="str">
            <v xml:space="preserve">11897A </v>
          </cell>
          <cell r="D3427" t="str">
            <v>OSU</v>
          </cell>
          <cell r="E3427" t="str">
            <v>VARDEV</v>
          </cell>
          <cell r="F3427" t="str">
            <v>03SPN</v>
          </cell>
        </row>
        <row r="3428">
          <cell r="A3428" t="str">
            <v>OH02-3538</v>
          </cell>
          <cell r="B3428" t="str">
            <v>OH561/OH618</v>
          </cell>
          <cell r="C3428" t="str">
            <v xml:space="preserve">11997A </v>
          </cell>
          <cell r="D3428" t="str">
            <v>OSU</v>
          </cell>
          <cell r="E3428" t="str">
            <v>VARDEV</v>
          </cell>
          <cell r="F3428" t="str">
            <v>03SPN</v>
          </cell>
        </row>
        <row r="3429">
          <cell r="A3429" t="str">
            <v>OH02-3598</v>
          </cell>
          <cell r="B3429" t="str">
            <v>OH561/OH618</v>
          </cell>
          <cell r="C3429" t="str">
            <v xml:space="preserve">11997A </v>
          </cell>
          <cell r="D3429" t="str">
            <v>OSU</v>
          </cell>
          <cell r="E3429" t="str">
            <v>VARDEV</v>
          </cell>
          <cell r="F3429" t="str">
            <v>03SPN</v>
          </cell>
        </row>
        <row r="3430">
          <cell r="A3430" t="str">
            <v>OH02-3610</v>
          </cell>
          <cell r="B3430" t="str">
            <v>OH561/OH618</v>
          </cell>
          <cell r="C3430" t="str">
            <v xml:space="preserve">11997A </v>
          </cell>
          <cell r="D3430" t="str">
            <v>OSU</v>
          </cell>
          <cell r="E3430" t="str">
            <v>VARDEV</v>
          </cell>
          <cell r="F3430" t="str">
            <v>03SPN</v>
          </cell>
        </row>
        <row r="3431">
          <cell r="A3431" t="str">
            <v>OH02-3625</v>
          </cell>
          <cell r="B3431" t="str">
            <v>OH561/OH618</v>
          </cell>
          <cell r="C3431" t="str">
            <v xml:space="preserve">11997A </v>
          </cell>
          <cell r="D3431" t="str">
            <v>OSU</v>
          </cell>
          <cell r="E3431" t="str">
            <v>VARDEV</v>
          </cell>
          <cell r="F3431" t="str">
            <v>03SPN</v>
          </cell>
        </row>
        <row r="3432">
          <cell r="A3432" t="str">
            <v>OH02-3635</v>
          </cell>
          <cell r="B3432" t="str">
            <v>OH561/OH618</v>
          </cell>
          <cell r="C3432" t="str">
            <v xml:space="preserve">11997A </v>
          </cell>
          <cell r="D3432" t="str">
            <v>OSU</v>
          </cell>
          <cell r="E3432" t="str">
            <v>VARDEV</v>
          </cell>
          <cell r="F3432" t="str">
            <v>03SPN</v>
          </cell>
        </row>
        <row r="3433">
          <cell r="A3433" t="str">
            <v>OH02-3666</v>
          </cell>
          <cell r="B3433" t="str">
            <v>OH561/OH618</v>
          </cell>
          <cell r="C3433" t="str">
            <v xml:space="preserve">11997A </v>
          </cell>
          <cell r="D3433" t="str">
            <v>OSU</v>
          </cell>
          <cell r="E3433" t="str">
            <v>VARDEV</v>
          </cell>
          <cell r="F3433" t="str">
            <v>03SPN</v>
          </cell>
        </row>
        <row r="3434">
          <cell r="A3434" t="str">
            <v>OH02-3698</v>
          </cell>
          <cell r="B3434" t="str">
            <v>OH561/OH618</v>
          </cell>
          <cell r="C3434" t="str">
            <v xml:space="preserve">11997A </v>
          </cell>
          <cell r="D3434" t="str">
            <v>OSU</v>
          </cell>
          <cell r="E3434" t="str">
            <v>VARDEV</v>
          </cell>
          <cell r="F3434" t="str">
            <v>03SPN</v>
          </cell>
        </row>
        <row r="3435">
          <cell r="A3435" t="str">
            <v>OH02-3724</v>
          </cell>
          <cell r="B3435" t="str">
            <v>OH561/OH618</v>
          </cell>
          <cell r="C3435" t="str">
            <v xml:space="preserve">11997A </v>
          </cell>
          <cell r="D3435" t="str">
            <v>OSU</v>
          </cell>
          <cell r="E3435" t="str">
            <v>VARDEV</v>
          </cell>
          <cell r="F3435" t="str">
            <v>03SPN</v>
          </cell>
        </row>
        <row r="3436">
          <cell r="A3436" t="str">
            <v>OH02-3735</v>
          </cell>
          <cell r="B3436" t="str">
            <v>OH561/OH618</v>
          </cell>
          <cell r="C3436" t="str">
            <v xml:space="preserve">11997A </v>
          </cell>
          <cell r="D3436" t="str">
            <v>OSU</v>
          </cell>
          <cell r="E3436" t="str">
            <v>VARDEV</v>
          </cell>
          <cell r="F3436" t="str">
            <v>03SPN</v>
          </cell>
        </row>
        <row r="3437">
          <cell r="A3437" t="str">
            <v>OH02-3783</v>
          </cell>
          <cell r="B3437" t="str">
            <v>OH618/2688AC-13-2</v>
          </cell>
          <cell r="C3437" t="str">
            <v xml:space="preserve">12197A </v>
          </cell>
          <cell r="D3437" t="str">
            <v>OSU</v>
          </cell>
          <cell r="E3437" t="str">
            <v>VARDEV</v>
          </cell>
          <cell r="F3437" t="str">
            <v>03SPN</v>
          </cell>
        </row>
        <row r="3438">
          <cell r="A3438" t="str">
            <v>OH02-3793</v>
          </cell>
          <cell r="B3438" t="str">
            <v>OH618/2688AC-13-2</v>
          </cell>
          <cell r="C3438" t="str">
            <v xml:space="preserve">12197A </v>
          </cell>
          <cell r="D3438" t="str">
            <v>OSU</v>
          </cell>
          <cell r="E3438" t="str">
            <v>VARDEV</v>
          </cell>
          <cell r="F3438" t="str">
            <v>03SPN</v>
          </cell>
        </row>
        <row r="3439">
          <cell r="A3439" t="str">
            <v>OH02-3807</v>
          </cell>
          <cell r="B3439" t="str">
            <v>OH618/2688AC-13-2</v>
          </cell>
          <cell r="C3439" t="str">
            <v xml:space="preserve">12197A </v>
          </cell>
          <cell r="D3439" t="str">
            <v>OSU</v>
          </cell>
          <cell r="E3439" t="str">
            <v>VARDEV</v>
          </cell>
          <cell r="F3439" t="str">
            <v>03SPN</v>
          </cell>
        </row>
        <row r="3440">
          <cell r="A3440" t="str">
            <v>OH02-3846</v>
          </cell>
          <cell r="B3440" t="str">
            <v>OH618/2688AC-13-2</v>
          </cell>
          <cell r="C3440" t="str">
            <v xml:space="preserve">12197A </v>
          </cell>
          <cell r="D3440" t="str">
            <v>OSU</v>
          </cell>
          <cell r="E3440" t="str">
            <v>VARDEV</v>
          </cell>
          <cell r="F3440" t="str">
            <v>03SPN</v>
          </cell>
        </row>
        <row r="3441">
          <cell r="A3441" t="str">
            <v>OH02-3883</v>
          </cell>
          <cell r="B3441" t="str">
            <v>OH618/2688AC-13-2</v>
          </cell>
          <cell r="C3441" t="str">
            <v xml:space="preserve">12197A </v>
          </cell>
          <cell r="D3441" t="str">
            <v>OSU</v>
          </cell>
          <cell r="E3441" t="str">
            <v>VARDEV</v>
          </cell>
          <cell r="F3441" t="str">
            <v>03SPN</v>
          </cell>
        </row>
        <row r="3442">
          <cell r="A3442" t="str">
            <v>OH02-3901</v>
          </cell>
          <cell r="B3442" t="str">
            <v>OH618/2688AC-13-2</v>
          </cell>
          <cell r="C3442" t="str">
            <v xml:space="preserve">12197A </v>
          </cell>
          <cell r="D3442" t="str">
            <v>OSU</v>
          </cell>
          <cell r="E3442" t="str">
            <v>VARDEV</v>
          </cell>
          <cell r="F3442" t="str">
            <v>03SPN</v>
          </cell>
        </row>
        <row r="3443">
          <cell r="A3443" t="str">
            <v>OH02-3956</v>
          </cell>
          <cell r="B3443" t="str">
            <v>PATTERSON/2688AC-13-2</v>
          </cell>
          <cell r="C3443" t="str">
            <v xml:space="preserve">12297 </v>
          </cell>
          <cell r="D3443" t="str">
            <v>OSU</v>
          </cell>
          <cell r="E3443" t="str">
            <v>VARDEV</v>
          </cell>
          <cell r="F3443" t="str">
            <v>03SPN</v>
          </cell>
        </row>
        <row r="3444">
          <cell r="A3444" t="str">
            <v>OH02-4085</v>
          </cell>
          <cell r="B3444" t="str">
            <v>FREEDOM/2688AC-13-2</v>
          </cell>
          <cell r="C3444" t="str">
            <v xml:space="preserve">12397B </v>
          </cell>
          <cell r="D3444" t="str">
            <v>OSU</v>
          </cell>
          <cell r="E3444" t="str">
            <v>VARDEV</v>
          </cell>
          <cell r="F3444" t="str">
            <v>03SPN</v>
          </cell>
        </row>
        <row r="3445">
          <cell r="A3445" t="str">
            <v>OH02-4209</v>
          </cell>
          <cell r="B3445" t="str">
            <v>FREEDOM/2688AC-13-2</v>
          </cell>
          <cell r="C3445" t="str">
            <v xml:space="preserve">12397B </v>
          </cell>
          <cell r="D3445" t="str">
            <v>OSU</v>
          </cell>
          <cell r="E3445" t="str">
            <v>VARDEV</v>
          </cell>
          <cell r="F3445" t="str">
            <v>03SPN</v>
          </cell>
        </row>
        <row r="3446">
          <cell r="A3446" t="str">
            <v>OH02-4247</v>
          </cell>
          <cell r="B3446" t="str">
            <v>P92823A1-1-2-3-5/2688AC-13-2</v>
          </cell>
          <cell r="C3446" t="str">
            <v xml:space="preserve">12597AB </v>
          </cell>
          <cell r="D3446" t="str">
            <v>OSU</v>
          </cell>
          <cell r="E3446" t="str">
            <v>VARDEV</v>
          </cell>
          <cell r="F3446" t="str">
            <v>03SPN</v>
          </cell>
        </row>
        <row r="3447">
          <cell r="A3447" t="str">
            <v>OH02-4259</v>
          </cell>
          <cell r="B3447" t="str">
            <v>P92823A1-1-2-3-5/2688AC-13-2</v>
          </cell>
          <cell r="C3447" t="str">
            <v xml:space="preserve">12597AB </v>
          </cell>
          <cell r="D3447" t="str">
            <v>OSU</v>
          </cell>
          <cell r="E3447" t="str">
            <v>VARDEV</v>
          </cell>
          <cell r="F3447" t="str">
            <v>03SPN</v>
          </cell>
        </row>
        <row r="3448">
          <cell r="A3448" t="str">
            <v>OH02-4274</v>
          </cell>
          <cell r="B3448" t="str">
            <v>P92823A1-1-2-3-5/2688AC-13-2</v>
          </cell>
          <cell r="C3448" t="str">
            <v xml:space="preserve">12597AB </v>
          </cell>
          <cell r="D3448" t="str">
            <v>OSU</v>
          </cell>
          <cell r="E3448" t="str">
            <v>VARDEV</v>
          </cell>
          <cell r="F3448" t="str">
            <v>03SPN</v>
          </cell>
        </row>
        <row r="3449">
          <cell r="A3449" t="str">
            <v>OH02-4284</v>
          </cell>
          <cell r="B3449" t="str">
            <v>P92823A1-1-2-3-5/2688AC-13-2</v>
          </cell>
          <cell r="C3449" t="str">
            <v xml:space="preserve">12597AB </v>
          </cell>
          <cell r="D3449" t="str">
            <v>OSU</v>
          </cell>
          <cell r="E3449" t="str">
            <v>VARDEV</v>
          </cell>
          <cell r="F3449" t="str">
            <v>03SPN</v>
          </cell>
        </row>
        <row r="3450">
          <cell r="A3450" t="str">
            <v>OH02-4325</v>
          </cell>
          <cell r="B3450" t="str">
            <v>P92823A1-1-2-3-5/2688AC-13-2</v>
          </cell>
          <cell r="C3450" t="str">
            <v xml:space="preserve">12597AB </v>
          </cell>
          <cell r="D3450" t="str">
            <v>OSU</v>
          </cell>
          <cell r="E3450" t="str">
            <v>VARDEV</v>
          </cell>
          <cell r="F3450" t="str">
            <v>03SPN</v>
          </cell>
        </row>
        <row r="3451">
          <cell r="A3451" t="str">
            <v>OH02-4334</v>
          </cell>
          <cell r="B3451" t="str">
            <v>P92823A1-1-2-3-5/2688AC-13-2</v>
          </cell>
          <cell r="C3451" t="str">
            <v xml:space="preserve">12597AB </v>
          </cell>
          <cell r="D3451" t="str">
            <v>OSU</v>
          </cell>
          <cell r="E3451" t="str">
            <v>VARDEV</v>
          </cell>
          <cell r="F3451" t="str">
            <v>03SPN</v>
          </cell>
        </row>
        <row r="3452">
          <cell r="A3452" t="str">
            <v>OH02-4367</v>
          </cell>
          <cell r="B3452" t="str">
            <v>P92823A1-1-2-3-5/2688AC-13-2</v>
          </cell>
          <cell r="C3452" t="str">
            <v xml:space="preserve">12597AB </v>
          </cell>
          <cell r="D3452" t="str">
            <v>OSU</v>
          </cell>
          <cell r="E3452" t="str">
            <v>VARDEV</v>
          </cell>
          <cell r="F3452" t="str">
            <v>03SPN</v>
          </cell>
        </row>
        <row r="3453">
          <cell r="A3453" t="str">
            <v>OH02-4388</v>
          </cell>
          <cell r="B3453" t="str">
            <v>P92823A1-1-2-3-5/2688AC-13-2</v>
          </cell>
          <cell r="C3453" t="str">
            <v xml:space="preserve">12597AB </v>
          </cell>
          <cell r="D3453" t="str">
            <v>OSU</v>
          </cell>
          <cell r="E3453" t="str">
            <v>VARDEV</v>
          </cell>
          <cell r="F3453" t="str">
            <v>03SPN</v>
          </cell>
        </row>
        <row r="3454">
          <cell r="A3454" t="str">
            <v>OH02-4506</v>
          </cell>
          <cell r="B3454" t="str">
            <v>PATTERSON/OH615</v>
          </cell>
          <cell r="C3454" t="str">
            <v xml:space="preserve">13297A </v>
          </cell>
          <cell r="D3454" t="str">
            <v>OSU</v>
          </cell>
          <cell r="E3454" t="str">
            <v>VARDEV</v>
          </cell>
          <cell r="F3454" t="str">
            <v>03SPN</v>
          </cell>
        </row>
        <row r="3455">
          <cell r="A3455" t="str">
            <v>OH02-4591</v>
          </cell>
          <cell r="B3455" t="str">
            <v>P92823A1-1-2-3-5/OH615</v>
          </cell>
          <cell r="C3455" t="str">
            <v xml:space="preserve">13597A </v>
          </cell>
          <cell r="D3455" t="str">
            <v>OSU</v>
          </cell>
          <cell r="E3455" t="str">
            <v>VARDEV</v>
          </cell>
          <cell r="F3455" t="str">
            <v>03SPN</v>
          </cell>
        </row>
        <row r="3456">
          <cell r="A3456" t="str">
            <v>OH02-4615</v>
          </cell>
          <cell r="B3456" t="str">
            <v>P92823A1-1-2-3-5/OH615</v>
          </cell>
          <cell r="C3456" t="str">
            <v xml:space="preserve">13597A </v>
          </cell>
          <cell r="D3456" t="str">
            <v>OSU</v>
          </cell>
          <cell r="E3456" t="str">
            <v>VARDEV</v>
          </cell>
          <cell r="F3456" t="str">
            <v>03SPN</v>
          </cell>
        </row>
        <row r="3457">
          <cell r="A3457" t="str">
            <v>OH02-4762</v>
          </cell>
          <cell r="B3457" t="str">
            <v>P92823A1-1-2-3-5/OH615</v>
          </cell>
          <cell r="C3457" t="str">
            <v xml:space="preserve">13597A </v>
          </cell>
          <cell r="D3457" t="str">
            <v>OSU</v>
          </cell>
          <cell r="E3457" t="str">
            <v>VARDEV</v>
          </cell>
          <cell r="F3457" t="str">
            <v>03SPN</v>
          </cell>
        </row>
        <row r="3458">
          <cell r="A3458" t="str">
            <v>OH02-4816</v>
          </cell>
          <cell r="B3458" t="str">
            <v>P92118B4-2/OH615</v>
          </cell>
          <cell r="C3458" t="str">
            <v xml:space="preserve">13697 </v>
          </cell>
          <cell r="D3458" t="str">
            <v>OSU</v>
          </cell>
          <cell r="E3458" t="str">
            <v>VARDEV</v>
          </cell>
          <cell r="F3458" t="str">
            <v>03SPN</v>
          </cell>
        </row>
        <row r="3459">
          <cell r="A3459" t="str">
            <v>OH02-4828</v>
          </cell>
          <cell r="B3459" t="str">
            <v>P92118B4-2/OH615</v>
          </cell>
          <cell r="C3459" t="str">
            <v xml:space="preserve">13697 </v>
          </cell>
          <cell r="D3459" t="str">
            <v>OSU</v>
          </cell>
          <cell r="E3459" t="str">
            <v>VARDEV</v>
          </cell>
          <cell r="F3459" t="str">
            <v>03SPN</v>
          </cell>
        </row>
        <row r="3460">
          <cell r="A3460" t="str">
            <v>OH02-4862</v>
          </cell>
          <cell r="B3460" t="str">
            <v>P92118B4-2/OH615</v>
          </cell>
          <cell r="C3460" t="str">
            <v xml:space="preserve">13697 </v>
          </cell>
          <cell r="D3460" t="str">
            <v>OSU</v>
          </cell>
          <cell r="E3460" t="str">
            <v>VARDEV</v>
          </cell>
          <cell r="F3460" t="str">
            <v>03SPN</v>
          </cell>
        </row>
        <row r="3461">
          <cell r="A3461" t="str">
            <v>OH02-4918</v>
          </cell>
          <cell r="B3461" t="str">
            <v>P92118B4-2/OH615</v>
          </cell>
          <cell r="C3461" t="str">
            <v xml:space="preserve">13697 </v>
          </cell>
          <cell r="D3461" t="str">
            <v>OSU</v>
          </cell>
          <cell r="E3461" t="str">
            <v>VARDEV</v>
          </cell>
          <cell r="F3461" t="str">
            <v>03SPN</v>
          </cell>
        </row>
        <row r="3462">
          <cell r="A3462" t="str">
            <v>OH02-4965</v>
          </cell>
          <cell r="B3462" t="str">
            <v>P92118B4-2/OH615</v>
          </cell>
          <cell r="C3462" t="str">
            <v xml:space="preserve">13697 </v>
          </cell>
          <cell r="D3462" t="str">
            <v>OSU</v>
          </cell>
          <cell r="E3462" t="str">
            <v>VARDEV</v>
          </cell>
          <cell r="F3462" t="str">
            <v>03SPN</v>
          </cell>
        </row>
        <row r="3463">
          <cell r="A3463" t="str">
            <v>OH02-5002</v>
          </cell>
          <cell r="B3463" t="str">
            <v>P92118B4-2/OH615</v>
          </cell>
          <cell r="C3463" t="str">
            <v xml:space="preserve">13697 </v>
          </cell>
          <cell r="D3463" t="str">
            <v>OSU</v>
          </cell>
          <cell r="E3463" t="str">
            <v>VARDEV</v>
          </cell>
          <cell r="F3463" t="str">
            <v>03SPN</v>
          </cell>
        </row>
        <row r="3464">
          <cell r="A3464" t="str">
            <v>OH02-5005</v>
          </cell>
          <cell r="B3464" t="str">
            <v>P92118B4-2/OH615</v>
          </cell>
          <cell r="C3464" t="str">
            <v xml:space="preserve">13697 </v>
          </cell>
          <cell r="D3464" t="str">
            <v>OSU</v>
          </cell>
          <cell r="E3464" t="str">
            <v>VARDEV</v>
          </cell>
          <cell r="F3464" t="str">
            <v>03SPN</v>
          </cell>
        </row>
        <row r="3465">
          <cell r="A3465" t="str">
            <v>OH02-5047</v>
          </cell>
          <cell r="B3465" t="str">
            <v>OH536/OH615</v>
          </cell>
          <cell r="C3465" t="str">
            <v xml:space="preserve">13797 </v>
          </cell>
          <cell r="D3465" t="str">
            <v>OSU</v>
          </cell>
          <cell r="E3465" t="str">
            <v>VARDEV</v>
          </cell>
          <cell r="F3465" t="str">
            <v>03SPN</v>
          </cell>
        </row>
        <row r="3466">
          <cell r="A3466" t="str">
            <v>OH02-5233</v>
          </cell>
          <cell r="B3466" t="str">
            <v>OH536/OH615</v>
          </cell>
          <cell r="C3466" t="str">
            <v xml:space="preserve">13797 </v>
          </cell>
          <cell r="D3466" t="str">
            <v>OSU</v>
          </cell>
          <cell r="E3466" t="str">
            <v>VARDEV</v>
          </cell>
          <cell r="F3466" t="str">
            <v>03SPN</v>
          </cell>
        </row>
        <row r="3467">
          <cell r="A3467" t="str">
            <v>OH02-5258</v>
          </cell>
          <cell r="B3467" t="str">
            <v>OH536/OH615</v>
          </cell>
          <cell r="C3467" t="str">
            <v xml:space="preserve">13797 </v>
          </cell>
          <cell r="D3467" t="str">
            <v>OSU</v>
          </cell>
          <cell r="E3467" t="str">
            <v>VARDEV</v>
          </cell>
          <cell r="F3467" t="str">
            <v>03SPN</v>
          </cell>
        </row>
        <row r="3468">
          <cell r="A3468" t="str">
            <v>OH02-5297</v>
          </cell>
          <cell r="B3468" t="str">
            <v>OH569/OH615</v>
          </cell>
          <cell r="C3468" t="str">
            <v xml:space="preserve">13897 </v>
          </cell>
          <cell r="D3468" t="str">
            <v>OSU</v>
          </cell>
          <cell r="E3468" t="str">
            <v>VARDEV</v>
          </cell>
          <cell r="F3468" t="str">
            <v>03SPN</v>
          </cell>
        </row>
        <row r="3469">
          <cell r="A3469" t="str">
            <v>OH02-5371</v>
          </cell>
          <cell r="B3469" t="str">
            <v>OH569/OH615</v>
          </cell>
          <cell r="C3469" t="str">
            <v xml:space="preserve">13897 </v>
          </cell>
          <cell r="D3469" t="str">
            <v>OSU</v>
          </cell>
          <cell r="E3469" t="str">
            <v>VARDEV</v>
          </cell>
          <cell r="F3469" t="str">
            <v>03SPN</v>
          </cell>
        </row>
        <row r="3470">
          <cell r="A3470" t="str">
            <v>OH02-5426</v>
          </cell>
          <cell r="B3470" t="str">
            <v>OH569/OH615</v>
          </cell>
          <cell r="C3470" t="str">
            <v xml:space="preserve">13897 </v>
          </cell>
          <cell r="D3470" t="str">
            <v>OSU</v>
          </cell>
          <cell r="E3470" t="str">
            <v>VARDEV</v>
          </cell>
          <cell r="F3470" t="str">
            <v>03SPN</v>
          </cell>
        </row>
        <row r="3471">
          <cell r="A3471" t="str">
            <v>OH02-5457</v>
          </cell>
          <cell r="B3471" t="str">
            <v>OH569/OH615</v>
          </cell>
          <cell r="C3471" t="str">
            <v xml:space="preserve">13897 </v>
          </cell>
          <cell r="D3471" t="str">
            <v>OSU</v>
          </cell>
          <cell r="E3471" t="str">
            <v>VARDEV</v>
          </cell>
          <cell r="F3471" t="str">
            <v>03SPN</v>
          </cell>
        </row>
        <row r="3472">
          <cell r="A3472" t="str">
            <v>OH02-5574</v>
          </cell>
          <cell r="B3472" t="str">
            <v>OH561/OH615</v>
          </cell>
          <cell r="C3472" t="str">
            <v xml:space="preserve">13997 </v>
          </cell>
          <cell r="D3472" t="str">
            <v>OSU</v>
          </cell>
          <cell r="E3472" t="str">
            <v>VARDEV</v>
          </cell>
          <cell r="F3472" t="str">
            <v>03SPN</v>
          </cell>
        </row>
        <row r="3473">
          <cell r="A3473" t="str">
            <v>OH02-5626</v>
          </cell>
          <cell r="B3473" t="str">
            <v>OH561/OH615</v>
          </cell>
          <cell r="C3473" t="str">
            <v xml:space="preserve">13997 </v>
          </cell>
          <cell r="D3473" t="str">
            <v>OSU</v>
          </cell>
          <cell r="E3473" t="str">
            <v>VARDEV</v>
          </cell>
          <cell r="F3473" t="str">
            <v>03SPN</v>
          </cell>
        </row>
        <row r="3474">
          <cell r="A3474" t="str">
            <v>OH02-5637</v>
          </cell>
          <cell r="B3474" t="str">
            <v>OH561/OH615</v>
          </cell>
          <cell r="C3474" t="str">
            <v xml:space="preserve">13997 </v>
          </cell>
          <cell r="D3474" t="str">
            <v>OSU</v>
          </cell>
          <cell r="E3474" t="str">
            <v>VARDEV</v>
          </cell>
          <cell r="F3474" t="str">
            <v>03SPN</v>
          </cell>
        </row>
        <row r="3475">
          <cell r="A3475" t="str">
            <v>OH02-5722</v>
          </cell>
          <cell r="B3475" t="str">
            <v>OH561/OH615</v>
          </cell>
          <cell r="C3475" t="str">
            <v xml:space="preserve">13997 </v>
          </cell>
          <cell r="D3475" t="str">
            <v>OSU</v>
          </cell>
          <cell r="E3475" t="str">
            <v>VARDEV</v>
          </cell>
          <cell r="F3475" t="str">
            <v>03SPN</v>
          </cell>
        </row>
        <row r="3476">
          <cell r="A3476" t="str">
            <v>OH02-5746</v>
          </cell>
          <cell r="B3476" t="str">
            <v>OH561/OH615</v>
          </cell>
          <cell r="C3476" t="str">
            <v xml:space="preserve">13997 </v>
          </cell>
          <cell r="D3476" t="str">
            <v>OSU</v>
          </cell>
          <cell r="E3476" t="str">
            <v>VARDEV</v>
          </cell>
          <cell r="F3476" t="str">
            <v>03SPN</v>
          </cell>
        </row>
        <row r="3477">
          <cell r="A3477" t="str">
            <v>OH02-5778</v>
          </cell>
          <cell r="B3477" t="str">
            <v>PATTERSON/OH569</v>
          </cell>
          <cell r="C3477" t="str">
            <v xml:space="preserve">14097 </v>
          </cell>
          <cell r="D3477" t="str">
            <v>OSU</v>
          </cell>
          <cell r="E3477" t="str">
            <v>VARDEV</v>
          </cell>
          <cell r="F3477" t="str">
            <v>03SPN</v>
          </cell>
        </row>
        <row r="3478">
          <cell r="A3478" t="str">
            <v>OH02-5795</v>
          </cell>
          <cell r="B3478" t="str">
            <v>PATTERSON/OH569</v>
          </cell>
          <cell r="C3478" t="str">
            <v xml:space="preserve">14097 </v>
          </cell>
          <cell r="D3478" t="str">
            <v>OSU</v>
          </cell>
          <cell r="E3478" t="str">
            <v>VARDEV</v>
          </cell>
          <cell r="F3478" t="str">
            <v>03SPN</v>
          </cell>
        </row>
        <row r="3479">
          <cell r="A3479" t="str">
            <v>OH02-5822</v>
          </cell>
          <cell r="B3479" t="str">
            <v>PATTERSON/OH569</v>
          </cell>
          <cell r="C3479" t="str">
            <v xml:space="preserve">14097 </v>
          </cell>
          <cell r="D3479" t="str">
            <v>OSU</v>
          </cell>
          <cell r="E3479" t="str">
            <v>VARDEV</v>
          </cell>
          <cell r="F3479" t="str">
            <v>03SPN</v>
          </cell>
        </row>
        <row r="3480">
          <cell r="A3480" t="str">
            <v>OH02-5853</v>
          </cell>
          <cell r="B3480" t="str">
            <v>PATTERSON/OH569</v>
          </cell>
          <cell r="C3480" t="str">
            <v xml:space="preserve">14097 </v>
          </cell>
          <cell r="D3480" t="str">
            <v>OSU</v>
          </cell>
          <cell r="E3480" t="str">
            <v>VARDEV</v>
          </cell>
          <cell r="F3480" t="str">
            <v>03SPN</v>
          </cell>
        </row>
        <row r="3481">
          <cell r="A3481" t="str">
            <v>OH02-5934</v>
          </cell>
          <cell r="B3481" t="str">
            <v>P92823A1-1-2-3-5/OH569</v>
          </cell>
          <cell r="C3481" t="str">
            <v xml:space="preserve">14397 </v>
          </cell>
          <cell r="D3481" t="str">
            <v>OSU</v>
          </cell>
          <cell r="E3481" t="str">
            <v>VARDEV</v>
          </cell>
          <cell r="F3481" t="str">
            <v>03SPN</v>
          </cell>
        </row>
        <row r="3482">
          <cell r="A3482" t="str">
            <v>OH02-6001</v>
          </cell>
          <cell r="B3482" t="str">
            <v>P92823A1-1-2-3-5/OH569</v>
          </cell>
          <cell r="C3482" t="str">
            <v xml:space="preserve">14397 </v>
          </cell>
          <cell r="D3482" t="str">
            <v>OSU</v>
          </cell>
          <cell r="E3482" t="str">
            <v>VARDEV</v>
          </cell>
          <cell r="F3482" t="str">
            <v>03SPN</v>
          </cell>
        </row>
        <row r="3483">
          <cell r="A3483" t="str">
            <v>OH02-6032</v>
          </cell>
          <cell r="B3483" t="str">
            <v>P92823A1-1-2-3-5/OH569</v>
          </cell>
          <cell r="C3483" t="str">
            <v xml:space="preserve">14397 </v>
          </cell>
          <cell r="D3483" t="str">
            <v>OSU</v>
          </cell>
          <cell r="E3483" t="str">
            <v>VARDEV</v>
          </cell>
          <cell r="F3483" t="str">
            <v>03SPN</v>
          </cell>
        </row>
        <row r="3484">
          <cell r="A3484" t="str">
            <v>OH02-6107</v>
          </cell>
          <cell r="B3484" t="str">
            <v>P89204A8-1-59/OH569</v>
          </cell>
          <cell r="C3484" t="str">
            <v xml:space="preserve">14497A </v>
          </cell>
          <cell r="D3484" t="str">
            <v>OSU</v>
          </cell>
          <cell r="E3484" t="str">
            <v>VARDEV</v>
          </cell>
          <cell r="F3484" t="str">
            <v>03SPN</v>
          </cell>
        </row>
        <row r="3485">
          <cell r="A3485" t="str">
            <v>OH02-6123</v>
          </cell>
          <cell r="B3485" t="str">
            <v>P89204A8-1-59/OH569</v>
          </cell>
          <cell r="C3485" t="str">
            <v xml:space="preserve">14497A </v>
          </cell>
          <cell r="D3485" t="str">
            <v>OSU</v>
          </cell>
          <cell r="E3485" t="str">
            <v>VARDEV</v>
          </cell>
          <cell r="F3485" t="str">
            <v>03SPN</v>
          </cell>
        </row>
        <row r="3486">
          <cell r="A3486" t="str">
            <v>OH02-6206</v>
          </cell>
          <cell r="B3486" t="str">
            <v>P89204A8-1-59/OH569</v>
          </cell>
          <cell r="C3486" t="str">
            <v xml:space="preserve">14497A </v>
          </cell>
          <cell r="D3486" t="str">
            <v>OSU</v>
          </cell>
          <cell r="E3486" t="str">
            <v>VARDEV</v>
          </cell>
          <cell r="F3486" t="str">
            <v>03SPN</v>
          </cell>
        </row>
        <row r="3487">
          <cell r="A3487" t="str">
            <v>OH02-6224</v>
          </cell>
          <cell r="B3487" t="str">
            <v>P89204A8-1-59/OH569</v>
          </cell>
          <cell r="C3487" t="str">
            <v xml:space="preserve">14497A </v>
          </cell>
          <cell r="D3487" t="str">
            <v>OSU</v>
          </cell>
          <cell r="E3487" t="str">
            <v>VARDEV</v>
          </cell>
          <cell r="F3487" t="str">
            <v>03SPN</v>
          </cell>
        </row>
        <row r="3488">
          <cell r="A3488" t="str">
            <v>OH02-6282</v>
          </cell>
          <cell r="B3488" t="str">
            <v>P92118B4-2/OH569</v>
          </cell>
          <cell r="C3488" t="str">
            <v xml:space="preserve">14597 </v>
          </cell>
          <cell r="D3488" t="str">
            <v>OSU</v>
          </cell>
          <cell r="E3488" t="str">
            <v>VARDEV</v>
          </cell>
          <cell r="F3488" t="str">
            <v>03SPN</v>
          </cell>
        </row>
        <row r="3489">
          <cell r="A3489" t="str">
            <v>OH02-6374</v>
          </cell>
          <cell r="B3489" t="str">
            <v>P92118B4-2/OH569</v>
          </cell>
          <cell r="C3489" t="str">
            <v xml:space="preserve">14597 </v>
          </cell>
          <cell r="D3489" t="str">
            <v>OSU</v>
          </cell>
          <cell r="E3489" t="str">
            <v>VARDEV</v>
          </cell>
          <cell r="F3489" t="str">
            <v>03SPN</v>
          </cell>
        </row>
        <row r="3490">
          <cell r="A3490" t="str">
            <v>OH02-6393</v>
          </cell>
          <cell r="B3490" t="str">
            <v>P92118B4-2/OH569</v>
          </cell>
          <cell r="C3490" t="str">
            <v xml:space="preserve">14597 </v>
          </cell>
          <cell r="D3490" t="str">
            <v>OSU</v>
          </cell>
          <cell r="E3490" t="str">
            <v>VARDEV</v>
          </cell>
          <cell r="F3490" t="str">
            <v>03SPN</v>
          </cell>
        </row>
        <row r="3491">
          <cell r="A3491" t="str">
            <v>OH02-6422</v>
          </cell>
          <cell r="B3491" t="str">
            <v>OH536/OH569</v>
          </cell>
          <cell r="C3491" t="str">
            <v xml:space="preserve">14697 </v>
          </cell>
          <cell r="D3491" t="str">
            <v>OSU</v>
          </cell>
          <cell r="E3491" t="str">
            <v>VARDEV</v>
          </cell>
          <cell r="F3491" t="str">
            <v>03SPN</v>
          </cell>
        </row>
        <row r="3492">
          <cell r="A3492" t="str">
            <v>OH02-6464</v>
          </cell>
          <cell r="B3492" t="str">
            <v>OH536/OH569</v>
          </cell>
          <cell r="C3492" t="str">
            <v xml:space="preserve">14697 </v>
          </cell>
          <cell r="D3492" t="str">
            <v>OSU</v>
          </cell>
          <cell r="E3492" t="str">
            <v>VARDEV</v>
          </cell>
          <cell r="F3492" t="str">
            <v>03SPN</v>
          </cell>
        </row>
        <row r="3493">
          <cell r="A3493" t="str">
            <v>OH02-6482</v>
          </cell>
          <cell r="B3493" t="str">
            <v>OH536/OH569</v>
          </cell>
          <cell r="C3493" t="str">
            <v xml:space="preserve">14697 </v>
          </cell>
          <cell r="D3493" t="str">
            <v>OSU</v>
          </cell>
          <cell r="E3493" t="str">
            <v>VARDEV</v>
          </cell>
          <cell r="F3493" t="str">
            <v>03SPN</v>
          </cell>
        </row>
        <row r="3494">
          <cell r="A3494" t="str">
            <v>OH02-6505</v>
          </cell>
          <cell r="B3494" t="str">
            <v>OH536/OH569</v>
          </cell>
          <cell r="C3494" t="str">
            <v xml:space="preserve">14697 </v>
          </cell>
          <cell r="D3494" t="str">
            <v>OSU</v>
          </cell>
          <cell r="E3494" t="str">
            <v>VARDEV</v>
          </cell>
          <cell r="F3494" t="str">
            <v>03SPN</v>
          </cell>
        </row>
        <row r="3495">
          <cell r="A3495" t="str">
            <v>OH02-6523</v>
          </cell>
          <cell r="B3495" t="str">
            <v>OH536/OH569</v>
          </cell>
          <cell r="C3495" t="str">
            <v xml:space="preserve">14697 </v>
          </cell>
          <cell r="D3495" t="str">
            <v>OSU</v>
          </cell>
          <cell r="E3495" t="str">
            <v>VARDEV</v>
          </cell>
          <cell r="F3495" t="str">
            <v>03SPN</v>
          </cell>
        </row>
        <row r="3496">
          <cell r="A3496" t="str">
            <v>OH02-6586</v>
          </cell>
          <cell r="B3496" t="str">
            <v>OH561/OH569</v>
          </cell>
          <cell r="C3496" t="str">
            <v xml:space="preserve">14797 </v>
          </cell>
          <cell r="D3496" t="str">
            <v>OSU</v>
          </cell>
          <cell r="E3496" t="str">
            <v>VARDEV</v>
          </cell>
          <cell r="F3496" t="str">
            <v>03SPN</v>
          </cell>
        </row>
        <row r="3497">
          <cell r="A3497" t="str">
            <v>OH02-6671</v>
          </cell>
          <cell r="B3497" t="str">
            <v>OH561/OH569</v>
          </cell>
          <cell r="C3497" t="str">
            <v xml:space="preserve">14797 </v>
          </cell>
          <cell r="D3497" t="str">
            <v>OSU</v>
          </cell>
          <cell r="E3497" t="str">
            <v>VARDEV</v>
          </cell>
          <cell r="F3497" t="str">
            <v>03SPN</v>
          </cell>
        </row>
        <row r="3498">
          <cell r="A3498" t="str">
            <v>OH02-6749</v>
          </cell>
          <cell r="B3498" t="str">
            <v>PATTERSON/P92118B4-2</v>
          </cell>
          <cell r="C3498" t="str">
            <v xml:space="preserve">14897 </v>
          </cell>
          <cell r="D3498" t="str">
            <v>OSU</v>
          </cell>
          <cell r="E3498" t="str">
            <v>VARDEV</v>
          </cell>
          <cell r="F3498" t="str">
            <v>03SPN</v>
          </cell>
        </row>
        <row r="3499">
          <cell r="A3499" t="str">
            <v>OH02-6766</v>
          </cell>
          <cell r="B3499" t="str">
            <v>PATTERSON/P92118B4-2</v>
          </cell>
          <cell r="C3499" t="str">
            <v xml:space="preserve">14897 </v>
          </cell>
          <cell r="D3499" t="str">
            <v>OSU</v>
          </cell>
          <cell r="E3499" t="str">
            <v>VARDEV</v>
          </cell>
          <cell r="F3499" t="str">
            <v>03SPN</v>
          </cell>
        </row>
        <row r="3500">
          <cell r="A3500" t="str">
            <v>OH02-6887</v>
          </cell>
          <cell r="B3500" t="str">
            <v>P92118B4-2/FREEDOM</v>
          </cell>
          <cell r="C3500" t="str">
            <v xml:space="preserve">14997 </v>
          </cell>
          <cell r="D3500" t="str">
            <v>OSU</v>
          </cell>
          <cell r="E3500" t="str">
            <v>VARDEV</v>
          </cell>
          <cell r="F3500" t="str">
            <v>03SPN</v>
          </cell>
        </row>
        <row r="3501">
          <cell r="A3501" t="str">
            <v>OH02-6892</v>
          </cell>
          <cell r="B3501" t="str">
            <v>P92118B4-2/FREEDOM</v>
          </cell>
          <cell r="C3501" t="str">
            <v xml:space="preserve">14997 </v>
          </cell>
          <cell r="D3501" t="str">
            <v>OSU</v>
          </cell>
          <cell r="E3501" t="str">
            <v>VARDEV</v>
          </cell>
          <cell r="F3501" t="str">
            <v>03SPN</v>
          </cell>
        </row>
        <row r="3502">
          <cell r="A3502" t="str">
            <v>OH02-6919</v>
          </cell>
          <cell r="B3502" t="str">
            <v>P92118B4-2/FREEDOM</v>
          </cell>
          <cell r="C3502" t="str">
            <v xml:space="preserve">14997 </v>
          </cell>
          <cell r="D3502" t="str">
            <v>OSU</v>
          </cell>
          <cell r="E3502" t="str">
            <v>VARDEV</v>
          </cell>
          <cell r="F3502" t="str">
            <v>03SPN</v>
          </cell>
        </row>
        <row r="3503">
          <cell r="A3503" t="str">
            <v>OH02-6945</v>
          </cell>
          <cell r="B3503" t="str">
            <v>P92118B4-2/FREEDOM</v>
          </cell>
          <cell r="C3503" t="str">
            <v xml:space="preserve">14997 </v>
          </cell>
          <cell r="D3503" t="str">
            <v>OSU</v>
          </cell>
          <cell r="E3503" t="str">
            <v>VARDEV</v>
          </cell>
          <cell r="F3503" t="str">
            <v>03SPN</v>
          </cell>
        </row>
        <row r="3504">
          <cell r="A3504" t="str">
            <v>OH02-6961</v>
          </cell>
          <cell r="B3504" t="str">
            <v>P92118B4-2/FREEDOM</v>
          </cell>
          <cell r="C3504" t="str">
            <v xml:space="preserve">14997 </v>
          </cell>
          <cell r="D3504" t="str">
            <v>OSU</v>
          </cell>
          <cell r="E3504" t="str">
            <v>VARDEV</v>
          </cell>
          <cell r="F3504" t="str">
            <v>03SPN</v>
          </cell>
        </row>
        <row r="3505">
          <cell r="A3505" t="str">
            <v>OH02-6969</v>
          </cell>
          <cell r="B3505" t="str">
            <v>P92118B4-2/FREEDOM</v>
          </cell>
          <cell r="C3505" t="str">
            <v xml:space="preserve">14997 </v>
          </cell>
          <cell r="D3505" t="str">
            <v>OSU</v>
          </cell>
          <cell r="E3505" t="str">
            <v>VARDEV</v>
          </cell>
          <cell r="F3505" t="str">
            <v>03SPN</v>
          </cell>
        </row>
        <row r="3506">
          <cell r="A3506" t="str">
            <v>OH02-6991</v>
          </cell>
          <cell r="B3506" t="str">
            <v>P92118B4-2/FREEDOM</v>
          </cell>
          <cell r="C3506" t="str">
            <v xml:space="preserve">14997 </v>
          </cell>
          <cell r="D3506" t="str">
            <v>OSU</v>
          </cell>
          <cell r="E3506" t="str">
            <v>VARDEV</v>
          </cell>
          <cell r="F3506" t="str">
            <v>03SPN</v>
          </cell>
        </row>
        <row r="3507">
          <cell r="A3507" t="str">
            <v>OH02-6998</v>
          </cell>
          <cell r="B3507" t="str">
            <v>P92118B4-2/FREEDOM</v>
          </cell>
          <cell r="C3507" t="str">
            <v xml:space="preserve">14997 </v>
          </cell>
          <cell r="D3507" t="str">
            <v>OSU</v>
          </cell>
          <cell r="E3507" t="str">
            <v>VARDEV</v>
          </cell>
          <cell r="F3507" t="str">
            <v>03SPN</v>
          </cell>
        </row>
        <row r="3508">
          <cell r="A3508" t="str">
            <v>OH02-7012</v>
          </cell>
          <cell r="B3508" t="str">
            <v>P92118B4-2/FREEDOM</v>
          </cell>
          <cell r="C3508" t="str">
            <v xml:space="preserve">14997 </v>
          </cell>
          <cell r="D3508" t="str">
            <v>OSU</v>
          </cell>
          <cell r="E3508" t="str">
            <v>VARDEV</v>
          </cell>
          <cell r="F3508" t="str">
            <v>03SPN</v>
          </cell>
        </row>
        <row r="3509">
          <cell r="A3509" t="str">
            <v>OH02-7034</v>
          </cell>
          <cell r="B3509" t="str">
            <v>P92118B4-2/FREEDOM</v>
          </cell>
          <cell r="C3509" t="str">
            <v xml:space="preserve">14997 </v>
          </cell>
          <cell r="D3509" t="str">
            <v>OSU</v>
          </cell>
          <cell r="E3509" t="str">
            <v>VARDEV</v>
          </cell>
          <cell r="F3509" t="str">
            <v>03SPN</v>
          </cell>
        </row>
        <row r="3510">
          <cell r="A3510" t="str">
            <v>OH02-7228</v>
          </cell>
          <cell r="B3510" t="str">
            <v>P92118B4-2/OH561</v>
          </cell>
          <cell r="C3510" t="str">
            <v xml:space="preserve">15497 </v>
          </cell>
          <cell r="D3510" t="str">
            <v>OSU</v>
          </cell>
          <cell r="E3510" t="str">
            <v>VARDEV</v>
          </cell>
          <cell r="F3510" t="str">
            <v>03SPN</v>
          </cell>
        </row>
        <row r="3511">
          <cell r="A3511" t="str">
            <v>OH02-7246</v>
          </cell>
          <cell r="B3511" t="str">
            <v>P92118B4-2/OH561</v>
          </cell>
          <cell r="C3511" t="str">
            <v xml:space="preserve">15497 </v>
          </cell>
          <cell r="D3511" t="str">
            <v>OSU</v>
          </cell>
          <cell r="E3511" t="str">
            <v>VARDEV</v>
          </cell>
          <cell r="F3511" t="str">
            <v>03SPN</v>
          </cell>
        </row>
        <row r="3512">
          <cell r="A3512" t="str">
            <v>OH02-7274</v>
          </cell>
          <cell r="B3512" t="str">
            <v>P92118B4-2/OH561</v>
          </cell>
          <cell r="C3512" t="str">
            <v xml:space="preserve">15497 </v>
          </cell>
          <cell r="D3512" t="str">
            <v>OSU</v>
          </cell>
          <cell r="E3512" t="str">
            <v>VARDEV</v>
          </cell>
          <cell r="F3512" t="str">
            <v>03SPN</v>
          </cell>
        </row>
        <row r="3513">
          <cell r="A3513" t="str">
            <v>OH02-7294</v>
          </cell>
          <cell r="B3513" t="str">
            <v>P92118B4-2/OH561</v>
          </cell>
          <cell r="C3513" t="str">
            <v xml:space="preserve">15497 </v>
          </cell>
          <cell r="D3513" t="str">
            <v>OSU</v>
          </cell>
          <cell r="E3513" t="str">
            <v>VARDEV</v>
          </cell>
          <cell r="F3513" t="str">
            <v>03SPN</v>
          </cell>
        </row>
        <row r="3514">
          <cell r="A3514" t="str">
            <v>OH02-7344</v>
          </cell>
          <cell r="B3514" t="str">
            <v>P92118B4-2/OH561</v>
          </cell>
          <cell r="C3514" t="str">
            <v xml:space="preserve">15497 </v>
          </cell>
          <cell r="D3514" t="str">
            <v>OSU</v>
          </cell>
          <cell r="E3514" t="str">
            <v>VARDEV</v>
          </cell>
          <cell r="F3514" t="str">
            <v>03SPN</v>
          </cell>
        </row>
        <row r="3515">
          <cell r="A3515" t="str">
            <v>OH02-7378</v>
          </cell>
          <cell r="B3515" t="str">
            <v>PATTERSON/GOLDFIELD</v>
          </cell>
          <cell r="C3515" t="str">
            <v xml:space="preserve">15697A </v>
          </cell>
          <cell r="D3515" t="str">
            <v>OSU</v>
          </cell>
          <cell r="E3515" t="str">
            <v>VARDEV</v>
          </cell>
          <cell r="F3515" t="str">
            <v>03SPN</v>
          </cell>
        </row>
        <row r="3516">
          <cell r="A3516" t="str">
            <v>OH02-7399</v>
          </cell>
          <cell r="B3516" t="str">
            <v>PATTERSON/GOLDFIELD</v>
          </cell>
          <cell r="C3516" t="str">
            <v xml:space="preserve">15697A </v>
          </cell>
          <cell r="D3516" t="str">
            <v>OSU</v>
          </cell>
          <cell r="E3516" t="str">
            <v>VARDEV</v>
          </cell>
          <cell r="F3516" t="str">
            <v>03SPN</v>
          </cell>
        </row>
        <row r="3517">
          <cell r="A3517" t="str">
            <v>OH02-7431</v>
          </cell>
          <cell r="B3517" t="str">
            <v>PATTERSON/GOLDFIELD</v>
          </cell>
          <cell r="C3517" t="str">
            <v xml:space="preserve">15697A </v>
          </cell>
          <cell r="D3517" t="str">
            <v>OSU</v>
          </cell>
          <cell r="E3517" t="str">
            <v>VARDEV</v>
          </cell>
          <cell r="F3517" t="str">
            <v>03SPN</v>
          </cell>
        </row>
        <row r="3518">
          <cell r="A3518" t="str">
            <v>OH02-7496</v>
          </cell>
          <cell r="B3518" t="str">
            <v>PATTERSON/GOLDFIELD</v>
          </cell>
          <cell r="C3518" t="str">
            <v xml:space="preserve">15697A </v>
          </cell>
          <cell r="D3518" t="str">
            <v>OSU</v>
          </cell>
          <cell r="E3518" t="str">
            <v>VARDEV</v>
          </cell>
          <cell r="F3518" t="str">
            <v>03SPN</v>
          </cell>
        </row>
        <row r="3519">
          <cell r="A3519" t="str">
            <v>OH02-7539</v>
          </cell>
          <cell r="B3519" t="str">
            <v>P92823A1-1-2-3-5/PATTERSON</v>
          </cell>
          <cell r="C3519" t="str">
            <v xml:space="preserve">15797 </v>
          </cell>
          <cell r="D3519" t="str">
            <v>OSU</v>
          </cell>
          <cell r="E3519" t="str">
            <v>VARDEV</v>
          </cell>
          <cell r="F3519" t="str">
            <v>03SPN</v>
          </cell>
        </row>
        <row r="3520">
          <cell r="A3520" t="str">
            <v>OH02-7555</v>
          </cell>
          <cell r="B3520" t="str">
            <v>P92823A1-1-2-3-5/PATTERSON</v>
          </cell>
          <cell r="C3520" t="str">
            <v xml:space="preserve">15797 </v>
          </cell>
          <cell r="D3520" t="str">
            <v>OSU</v>
          </cell>
          <cell r="E3520" t="str">
            <v>VARDEV</v>
          </cell>
          <cell r="F3520" t="str">
            <v>03SPN</v>
          </cell>
        </row>
        <row r="3521">
          <cell r="A3521" t="str">
            <v>OH02-7575</v>
          </cell>
          <cell r="B3521" t="str">
            <v>P92823A1-1-2-3-5/PATTERSON</v>
          </cell>
          <cell r="C3521" t="str">
            <v xml:space="preserve">15797 </v>
          </cell>
          <cell r="D3521" t="str">
            <v>OSU</v>
          </cell>
          <cell r="E3521" t="str">
            <v>VARDEV</v>
          </cell>
          <cell r="F3521" t="str">
            <v>03SPN</v>
          </cell>
        </row>
        <row r="3522">
          <cell r="A3522" t="str">
            <v>OH02-7644</v>
          </cell>
          <cell r="B3522" t="str">
            <v>P92823A1-1-2-3-5/PATTERSON</v>
          </cell>
          <cell r="C3522" t="str">
            <v xml:space="preserve">15797 </v>
          </cell>
          <cell r="D3522" t="str">
            <v>OSU</v>
          </cell>
          <cell r="E3522" t="str">
            <v>VARDEV</v>
          </cell>
          <cell r="F3522" t="str">
            <v>03SPN</v>
          </cell>
        </row>
        <row r="3523">
          <cell r="A3523" t="str">
            <v>OH02-7650</v>
          </cell>
          <cell r="B3523" t="str">
            <v>P92823A1-1-2-3-5/PATTERSON</v>
          </cell>
          <cell r="C3523" t="str">
            <v xml:space="preserve">15797 </v>
          </cell>
          <cell r="D3523" t="str">
            <v>OSU</v>
          </cell>
          <cell r="E3523" t="str">
            <v>VARDEV</v>
          </cell>
          <cell r="F3523" t="str">
            <v>03SPN</v>
          </cell>
        </row>
        <row r="3524">
          <cell r="A3524" t="str">
            <v>OH02-7656</v>
          </cell>
          <cell r="B3524" t="str">
            <v>P92823A1-1-2-3-5/PATTERSON</v>
          </cell>
          <cell r="C3524" t="str">
            <v xml:space="preserve">15797 </v>
          </cell>
          <cell r="D3524" t="str">
            <v>OSU</v>
          </cell>
          <cell r="E3524" t="str">
            <v>VARDEV</v>
          </cell>
          <cell r="F3524" t="str">
            <v>03SPN</v>
          </cell>
        </row>
        <row r="3525">
          <cell r="A3525" t="str">
            <v>OH02-7718</v>
          </cell>
          <cell r="B3525" t="str">
            <v>P89204A8-1-59/PATTERSON</v>
          </cell>
          <cell r="C3525" t="str">
            <v xml:space="preserve">15897 </v>
          </cell>
          <cell r="D3525" t="str">
            <v>OSU</v>
          </cell>
          <cell r="E3525" t="str">
            <v>VARDEV</v>
          </cell>
          <cell r="F3525" t="str">
            <v>03SPN</v>
          </cell>
        </row>
        <row r="3526">
          <cell r="A3526" t="str">
            <v>OH02-7757</v>
          </cell>
          <cell r="B3526" t="str">
            <v>P89204A8-1-59/PATTERSON</v>
          </cell>
          <cell r="C3526" t="str">
            <v xml:space="preserve">15897 </v>
          </cell>
          <cell r="D3526" t="str">
            <v>OSU</v>
          </cell>
          <cell r="E3526" t="str">
            <v>VARDEV</v>
          </cell>
          <cell r="F3526" t="str">
            <v>03SPN</v>
          </cell>
        </row>
        <row r="3527">
          <cell r="A3527" t="str">
            <v>OH02-7817</v>
          </cell>
          <cell r="B3527" t="str">
            <v>P89204A8-1-59/PATTERSON</v>
          </cell>
          <cell r="C3527" t="str">
            <v xml:space="preserve">15897 </v>
          </cell>
          <cell r="D3527" t="str">
            <v>OSU</v>
          </cell>
          <cell r="E3527" t="str">
            <v>VARDEV</v>
          </cell>
          <cell r="F3527" t="str">
            <v>03SPN</v>
          </cell>
        </row>
        <row r="3528">
          <cell r="A3528" t="str">
            <v>OH02-7958</v>
          </cell>
          <cell r="B3528" t="str">
            <v>OH536/PATTERSON</v>
          </cell>
          <cell r="C3528" t="str">
            <v xml:space="preserve">15997A </v>
          </cell>
          <cell r="D3528" t="str">
            <v>OSU</v>
          </cell>
          <cell r="E3528" t="str">
            <v>VARDEV</v>
          </cell>
          <cell r="F3528" t="str">
            <v>03SPN</v>
          </cell>
        </row>
        <row r="3529">
          <cell r="A3529" t="str">
            <v>OH02-8043</v>
          </cell>
          <cell r="B3529" t="str">
            <v>OH561/PATTERSON</v>
          </cell>
          <cell r="C3529" t="str">
            <v xml:space="preserve">16097 </v>
          </cell>
          <cell r="D3529" t="str">
            <v>OSU</v>
          </cell>
          <cell r="E3529" t="str">
            <v>VARDEV</v>
          </cell>
          <cell r="F3529" t="str">
            <v>03SPN</v>
          </cell>
        </row>
        <row r="3530">
          <cell r="A3530" t="str">
            <v>OH02-8070</v>
          </cell>
          <cell r="B3530" t="str">
            <v>OH561/PATTERSON</v>
          </cell>
          <cell r="C3530" t="str">
            <v xml:space="preserve">16097 </v>
          </cell>
          <cell r="D3530" t="str">
            <v>OSU</v>
          </cell>
          <cell r="E3530" t="str">
            <v>VARDEV</v>
          </cell>
          <cell r="F3530" t="str">
            <v>03SPN</v>
          </cell>
        </row>
        <row r="3531">
          <cell r="A3531" t="str">
            <v>OH02-8090</v>
          </cell>
          <cell r="B3531" t="str">
            <v>OH561/PATTERSON</v>
          </cell>
          <cell r="C3531" t="str">
            <v xml:space="preserve">16097 </v>
          </cell>
          <cell r="D3531" t="str">
            <v>OSU</v>
          </cell>
          <cell r="E3531" t="str">
            <v>VARDEV</v>
          </cell>
          <cell r="F3531" t="str">
            <v>03SPN</v>
          </cell>
        </row>
        <row r="3532">
          <cell r="A3532" t="str">
            <v>OH02-8125</v>
          </cell>
          <cell r="B3532" t="str">
            <v>OH561/PATTERSON</v>
          </cell>
          <cell r="C3532" t="str">
            <v xml:space="preserve">16097 </v>
          </cell>
          <cell r="D3532" t="str">
            <v>OSU</v>
          </cell>
          <cell r="E3532" t="str">
            <v>VARDEV</v>
          </cell>
          <cell r="F3532" t="str">
            <v>03SPN</v>
          </cell>
        </row>
        <row r="3533">
          <cell r="A3533" t="str">
            <v>OH02-8183</v>
          </cell>
          <cell r="B3533" t="str">
            <v>GOLDFIELD/P89204A8-1-59</v>
          </cell>
          <cell r="C3533" t="str">
            <v xml:space="preserve">16297 </v>
          </cell>
          <cell r="D3533" t="str">
            <v>OSU</v>
          </cell>
          <cell r="E3533" t="str">
            <v>VARDEV</v>
          </cell>
          <cell r="F3533" t="str">
            <v>03SPN</v>
          </cell>
        </row>
        <row r="3534">
          <cell r="A3534" t="str">
            <v>OH02-8223</v>
          </cell>
          <cell r="B3534" t="str">
            <v>GOLDFIELD/P89204A8-1-59</v>
          </cell>
          <cell r="C3534" t="str">
            <v xml:space="preserve">16297 </v>
          </cell>
          <cell r="D3534" t="str">
            <v>OSU</v>
          </cell>
          <cell r="E3534" t="str">
            <v>VARDEV</v>
          </cell>
          <cell r="F3534" t="str">
            <v>03SPN</v>
          </cell>
        </row>
        <row r="3535">
          <cell r="A3535" t="str">
            <v>OH02-8338</v>
          </cell>
          <cell r="B3535" t="str">
            <v>OH536/FREEDOM</v>
          </cell>
          <cell r="C3535" t="str">
            <v xml:space="preserve">16997 </v>
          </cell>
          <cell r="D3535" t="str">
            <v>OSU</v>
          </cell>
          <cell r="E3535" t="str">
            <v>VARDEV</v>
          </cell>
          <cell r="F3535" t="str">
            <v>03SPN</v>
          </cell>
        </row>
        <row r="3536">
          <cell r="A3536" t="str">
            <v>OH02-8347</v>
          </cell>
          <cell r="B3536" t="str">
            <v>OH536/FREEDOM</v>
          </cell>
          <cell r="C3536" t="str">
            <v xml:space="preserve">16997 </v>
          </cell>
          <cell r="D3536" t="str">
            <v>OSU</v>
          </cell>
          <cell r="E3536" t="str">
            <v>VARDEV</v>
          </cell>
          <cell r="F3536" t="str">
            <v>03SPN</v>
          </cell>
        </row>
        <row r="3537">
          <cell r="A3537" t="str">
            <v>OH02-8410</v>
          </cell>
          <cell r="B3537" t="str">
            <v>OH536/FREEDOM</v>
          </cell>
          <cell r="C3537" t="str">
            <v xml:space="preserve">16997 </v>
          </cell>
          <cell r="D3537" t="str">
            <v>OSU</v>
          </cell>
          <cell r="E3537" t="str">
            <v>VARDEV</v>
          </cell>
          <cell r="F3537" t="str">
            <v>03SPN</v>
          </cell>
        </row>
        <row r="3538">
          <cell r="A3538" t="str">
            <v>OH02-8505</v>
          </cell>
          <cell r="B3538" t="str">
            <v>OH536/FREEDOM</v>
          </cell>
          <cell r="C3538" t="str">
            <v xml:space="preserve">16997 </v>
          </cell>
          <cell r="D3538" t="str">
            <v>OSU</v>
          </cell>
          <cell r="E3538" t="str">
            <v>VARDEV</v>
          </cell>
          <cell r="F3538" t="str">
            <v>03SPN</v>
          </cell>
        </row>
        <row r="3539">
          <cell r="A3539" t="str">
            <v>OH02-8523</v>
          </cell>
          <cell r="B3539" t="str">
            <v>OH536/FREEDOM</v>
          </cell>
          <cell r="C3539" t="str">
            <v xml:space="preserve">16997 </v>
          </cell>
          <cell r="D3539" t="str">
            <v>OSU</v>
          </cell>
          <cell r="E3539" t="str">
            <v>VARDEV</v>
          </cell>
          <cell r="F3539" t="str">
            <v>03SPN</v>
          </cell>
        </row>
        <row r="3540">
          <cell r="A3540" t="str">
            <v>OH02-8618</v>
          </cell>
          <cell r="B3540" t="str">
            <v>GOLDFIELD/OH614</v>
          </cell>
          <cell r="C3540" t="str">
            <v xml:space="preserve">1797 </v>
          </cell>
          <cell r="D3540" t="str">
            <v>OSU</v>
          </cell>
          <cell r="E3540" t="str">
            <v>VARDEV</v>
          </cell>
          <cell r="F3540" t="str">
            <v>03SPN</v>
          </cell>
        </row>
        <row r="3541">
          <cell r="A3541" t="str">
            <v>OH02-8647</v>
          </cell>
          <cell r="B3541" t="str">
            <v>GOLDFIELD/OH614</v>
          </cell>
          <cell r="C3541" t="str">
            <v xml:space="preserve">1797 </v>
          </cell>
          <cell r="D3541" t="str">
            <v>OSU</v>
          </cell>
          <cell r="E3541" t="str">
            <v>VARDEV</v>
          </cell>
          <cell r="F3541" t="str">
            <v>03SPN</v>
          </cell>
        </row>
        <row r="3542">
          <cell r="A3542" t="str">
            <v>OH02-8654</v>
          </cell>
          <cell r="B3542" t="str">
            <v>GOLDFIELD/OH614</v>
          </cell>
          <cell r="C3542" t="str">
            <v xml:space="preserve">1797 </v>
          </cell>
          <cell r="D3542" t="str">
            <v>OSU</v>
          </cell>
          <cell r="E3542" t="str">
            <v>VARDEV</v>
          </cell>
          <cell r="F3542" t="str">
            <v>03SPN</v>
          </cell>
        </row>
        <row r="3543">
          <cell r="A3543" t="str">
            <v>OH02-8661</v>
          </cell>
          <cell r="B3543" t="str">
            <v>GOLDFIELD/OH614</v>
          </cell>
          <cell r="C3543" t="str">
            <v xml:space="preserve">1797 </v>
          </cell>
          <cell r="D3543" t="str">
            <v>OSU</v>
          </cell>
          <cell r="E3543" t="str">
            <v>VARDEV</v>
          </cell>
          <cell r="F3543" t="str">
            <v>03SPN</v>
          </cell>
        </row>
        <row r="3544">
          <cell r="A3544" t="str">
            <v>OH02-8802</v>
          </cell>
          <cell r="B3544" t="str">
            <v>IN881064A12-3-3-1/OH552</v>
          </cell>
          <cell r="C3544" t="str">
            <v xml:space="preserve">197A </v>
          </cell>
          <cell r="D3544" t="str">
            <v>OSU</v>
          </cell>
          <cell r="E3544" t="str">
            <v>VARDEV</v>
          </cell>
          <cell r="F3544" t="str">
            <v>03SPN</v>
          </cell>
        </row>
        <row r="3545">
          <cell r="A3545" t="str">
            <v>OH02-8830</v>
          </cell>
          <cell r="B3545" t="str">
            <v>IN881064A12-3-3-1/OH552</v>
          </cell>
          <cell r="C3545" t="str">
            <v xml:space="preserve">197A </v>
          </cell>
          <cell r="D3545" t="str">
            <v>OSU</v>
          </cell>
          <cell r="E3545" t="str">
            <v>VARDEV</v>
          </cell>
          <cell r="F3545" t="str">
            <v>03SPN</v>
          </cell>
        </row>
        <row r="3546">
          <cell r="A3546" t="str">
            <v>OH02-8853</v>
          </cell>
          <cell r="B3546" t="str">
            <v>IN881064A12-3-3-1/OH552</v>
          </cell>
          <cell r="C3546" t="str">
            <v xml:space="preserve">197A </v>
          </cell>
          <cell r="D3546" t="str">
            <v>OSU</v>
          </cell>
          <cell r="E3546" t="str">
            <v>VARDEV</v>
          </cell>
          <cell r="F3546" t="str">
            <v>03SPN</v>
          </cell>
        </row>
        <row r="3547">
          <cell r="A3547" t="str">
            <v>OH02-8868</v>
          </cell>
          <cell r="B3547" t="str">
            <v>IN881064A12-3-3-1/OH552</v>
          </cell>
          <cell r="C3547" t="str">
            <v xml:space="preserve">197A </v>
          </cell>
          <cell r="D3547" t="str">
            <v>OSU</v>
          </cell>
          <cell r="E3547" t="str">
            <v>VARDEV</v>
          </cell>
          <cell r="F3547" t="str">
            <v>03SPN</v>
          </cell>
        </row>
        <row r="3548">
          <cell r="A3548" t="str">
            <v>OH02-8905</v>
          </cell>
          <cell r="B3548" t="str">
            <v>OH552/FREEDOM</v>
          </cell>
          <cell r="C3548" t="str">
            <v xml:space="preserve">2297AB </v>
          </cell>
          <cell r="D3548" t="str">
            <v>OSU</v>
          </cell>
          <cell r="E3548" t="str">
            <v>VARDEV</v>
          </cell>
          <cell r="F3548" t="str">
            <v>03SPN</v>
          </cell>
        </row>
        <row r="3549">
          <cell r="A3549" t="str">
            <v>OH02-8925</v>
          </cell>
          <cell r="B3549" t="str">
            <v>OH552/FREEDOM</v>
          </cell>
          <cell r="C3549" t="str">
            <v xml:space="preserve">2297AB </v>
          </cell>
          <cell r="D3549" t="str">
            <v>OSU</v>
          </cell>
          <cell r="E3549" t="str">
            <v>VARDEV</v>
          </cell>
          <cell r="F3549" t="str">
            <v>03SPN</v>
          </cell>
        </row>
        <row r="3550">
          <cell r="A3550" t="str">
            <v>OH02-9011</v>
          </cell>
          <cell r="B3550" t="str">
            <v>OH552/FREEDOM</v>
          </cell>
          <cell r="C3550" t="str">
            <v xml:space="preserve">2297AB </v>
          </cell>
          <cell r="D3550" t="str">
            <v>OSU</v>
          </cell>
          <cell r="E3550" t="str">
            <v>VARDEV</v>
          </cell>
          <cell r="F3550" t="str">
            <v>03SPN</v>
          </cell>
        </row>
        <row r="3551">
          <cell r="A3551" t="str">
            <v>OH02-9015</v>
          </cell>
          <cell r="B3551" t="str">
            <v>OH552/FREEDOM</v>
          </cell>
          <cell r="C3551" t="str">
            <v xml:space="preserve">2297AB </v>
          </cell>
          <cell r="D3551" t="str">
            <v>OSU</v>
          </cell>
          <cell r="E3551" t="str">
            <v>VARDEV</v>
          </cell>
          <cell r="F3551" t="str">
            <v>03SPN</v>
          </cell>
        </row>
        <row r="3552">
          <cell r="A3552" t="str">
            <v>OH02-9031</v>
          </cell>
          <cell r="B3552" t="str">
            <v>OH552/FREEDOM</v>
          </cell>
          <cell r="C3552" t="str">
            <v xml:space="preserve">2297AB </v>
          </cell>
          <cell r="D3552" t="str">
            <v>OSU</v>
          </cell>
          <cell r="E3552" t="str">
            <v>VARDEV</v>
          </cell>
          <cell r="F3552" t="str">
            <v>03SPN</v>
          </cell>
        </row>
        <row r="3553">
          <cell r="A3553" t="str">
            <v>OH02-9050</v>
          </cell>
          <cell r="B3553" t="str">
            <v>GOLDFIELD/FREEDOM</v>
          </cell>
          <cell r="C3553" t="str">
            <v xml:space="preserve">2797AB </v>
          </cell>
          <cell r="D3553" t="str">
            <v>OSU</v>
          </cell>
          <cell r="E3553" t="str">
            <v>VARDEV</v>
          </cell>
          <cell r="F3553" t="str">
            <v>03SPN</v>
          </cell>
        </row>
        <row r="3554">
          <cell r="A3554" t="str">
            <v>OH02-9057</v>
          </cell>
          <cell r="B3554" t="str">
            <v>GOLDFIELD/FREEDOM</v>
          </cell>
          <cell r="C3554" t="str">
            <v xml:space="preserve">2797AB </v>
          </cell>
          <cell r="D3554" t="str">
            <v>OSU</v>
          </cell>
          <cell r="E3554" t="str">
            <v>VARDEV</v>
          </cell>
          <cell r="F3554" t="str">
            <v>03SPN</v>
          </cell>
        </row>
        <row r="3555">
          <cell r="A3555" t="str">
            <v>OH02-9099</v>
          </cell>
          <cell r="B3555" t="str">
            <v>GOLDFIELD/FREEDOM</v>
          </cell>
          <cell r="C3555" t="str">
            <v xml:space="preserve">2797AB </v>
          </cell>
          <cell r="D3555" t="str">
            <v>OSU</v>
          </cell>
          <cell r="E3555" t="str">
            <v>VARDEV</v>
          </cell>
          <cell r="F3555" t="str">
            <v>03SPN</v>
          </cell>
        </row>
        <row r="3556">
          <cell r="A3556" t="str">
            <v>OH02-9126</v>
          </cell>
          <cell r="B3556" t="str">
            <v>GOLDFIELD/FREEDOM</v>
          </cell>
          <cell r="C3556" t="str">
            <v xml:space="preserve">2797AB </v>
          </cell>
          <cell r="D3556" t="str">
            <v>OSU</v>
          </cell>
          <cell r="E3556" t="str">
            <v>VARDEV</v>
          </cell>
          <cell r="F3556" t="str">
            <v>03SPN</v>
          </cell>
        </row>
        <row r="3557">
          <cell r="A3557" t="str">
            <v>OH02-9130</v>
          </cell>
          <cell r="B3557" t="str">
            <v>GOLDFIELD/FREEDOM</v>
          </cell>
          <cell r="C3557" t="str">
            <v xml:space="preserve">2797AB </v>
          </cell>
          <cell r="D3557" t="str">
            <v>OSU</v>
          </cell>
          <cell r="E3557" t="str">
            <v>VARDEV</v>
          </cell>
          <cell r="F3557" t="str">
            <v>03SPN</v>
          </cell>
        </row>
        <row r="3558">
          <cell r="A3558" t="str">
            <v>OH02-9156</v>
          </cell>
          <cell r="B3558" t="str">
            <v>GOLDFIELD/FREEDOM</v>
          </cell>
          <cell r="C3558" t="str">
            <v xml:space="preserve">2797AB </v>
          </cell>
          <cell r="D3558" t="str">
            <v>OSU</v>
          </cell>
          <cell r="E3558" t="str">
            <v>VARDEV</v>
          </cell>
          <cell r="F3558" t="str">
            <v>03SPN</v>
          </cell>
        </row>
        <row r="3559">
          <cell r="A3559" t="str">
            <v>OH02-9179</v>
          </cell>
          <cell r="B3559" t="str">
            <v>GOLDFIELD/FREEDOM</v>
          </cell>
          <cell r="C3559" t="str">
            <v xml:space="preserve">2797AB </v>
          </cell>
          <cell r="D3559" t="str">
            <v>OSU</v>
          </cell>
          <cell r="E3559" t="str">
            <v>VARDEV</v>
          </cell>
          <cell r="F3559" t="str">
            <v>03SPN</v>
          </cell>
        </row>
        <row r="3560">
          <cell r="A3560" t="str">
            <v>OH02-9197</v>
          </cell>
          <cell r="B3560" t="str">
            <v>GOLDFIELD/FREEDOM</v>
          </cell>
          <cell r="C3560" t="str">
            <v xml:space="preserve">2797AB </v>
          </cell>
          <cell r="D3560" t="str">
            <v>OSU</v>
          </cell>
          <cell r="E3560" t="str">
            <v>VARDEV</v>
          </cell>
          <cell r="F3560" t="str">
            <v>03SPN</v>
          </cell>
        </row>
        <row r="3561">
          <cell r="A3561" t="str">
            <v>OH02-9217</v>
          </cell>
          <cell r="B3561" t="str">
            <v>FREEDOM/OH618</v>
          </cell>
          <cell r="C3561" t="str">
            <v xml:space="preserve">2897 </v>
          </cell>
          <cell r="D3561" t="str">
            <v>OSU</v>
          </cell>
          <cell r="E3561" t="str">
            <v>VARDEV</v>
          </cell>
          <cell r="F3561" t="str">
            <v>03SPN</v>
          </cell>
        </row>
        <row r="3562">
          <cell r="A3562" t="str">
            <v>OH02-9289</v>
          </cell>
          <cell r="B3562" t="str">
            <v>FREEDOM/OH618</v>
          </cell>
          <cell r="C3562" t="str">
            <v xml:space="preserve">2897 </v>
          </cell>
          <cell r="D3562" t="str">
            <v>OSU</v>
          </cell>
          <cell r="E3562" t="str">
            <v>VARDEV</v>
          </cell>
          <cell r="F3562" t="str">
            <v>03SPN</v>
          </cell>
        </row>
        <row r="3563">
          <cell r="A3563" t="str">
            <v>OH02-9377</v>
          </cell>
          <cell r="B3563" t="str">
            <v>FREEDOM/OH618</v>
          </cell>
          <cell r="C3563" t="str">
            <v xml:space="preserve">2897 </v>
          </cell>
          <cell r="D3563" t="str">
            <v>OSU</v>
          </cell>
          <cell r="E3563" t="str">
            <v>VARDEV</v>
          </cell>
          <cell r="F3563" t="str">
            <v>03SPN</v>
          </cell>
        </row>
        <row r="3564">
          <cell r="A3564" t="str">
            <v>OH02-9454</v>
          </cell>
          <cell r="B3564" t="str">
            <v>GOLDFIELD/OH546</v>
          </cell>
          <cell r="C3564" t="str">
            <v xml:space="preserve">2997 </v>
          </cell>
          <cell r="D3564" t="str">
            <v>OSU</v>
          </cell>
          <cell r="E3564" t="str">
            <v>VARDEV</v>
          </cell>
          <cell r="F3564" t="str">
            <v>03SPN</v>
          </cell>
        </row>
        <row r="3565">
          <cell r="A3565" t="str">
            <v>OH02-9475</v>
          </cell>
          <cell r="B3565" t="str">
            <v>GOLDFIELD/OH546</v>
          </cell>
          <cell r="C3565" t="str">
            <v xml:space="preserve">2997 </v>
          </cell>
          <cell r="D3565" t="str">
            <v>OSU</v>
          </cell>
          <cell r="E3565" t="str">
            <v>VARDEV</v>
          </cell>
          <cell r="F3565" t="str">
            <v>03SPN</v>
          </cell>
        </row>
        <row r="3566">
          <cell r="A3566" t="str">
            <v>OH02-9490</v>
          </cell>
          <cell r="B3566" t="str">
            <v>GOLDFIELD/OH546</v>
          </cell>
          <cell r="C3566" t="str">
            <v xml:space="preserve">2997 </v>
          </cell>
          <cell r="D3566" t="str">
            <v>OSU</v>
          </cell>
          <cell r="E3566" t="str">
            <v>VARDEV</v>
          </cell>
          <cell r="F3566" t="str">
            <v>03SPN</v>
          </cell>
        </row>
        <row r="3567">
          <cell r="A3567" t="str">
            <v>OH02-9526</v>
          </cell>
          <cell r="B3567" t="str">
            <v>GOLDFIELD/OH546</v>
          </cell>
          <cell r="C3567" t="str">
            <v xml:space="preserve">2997 </v>
          </cell>
          <cell r="D3567" t="str">
            <v>OSU</v>
          </cell>
          <cell r="E3567" t="str">
            <v>VARDEV</v>
          </cell>
          <cell r="F3567" t="str">
            <v>03SPN</v>
          </cell>
        </row>
        <row r="3568">
          <cell r="A3568" t="str">
            <v>OH02-9530</v>
          </cell>
          <cell r="B3568" t="str">
            <v>GOLDFIELD/OH546</v>
          </cell>
          <cell r="C3568" t="str">
            <v xml:space="preserve">2997 </v>
          </cell>
          <cell r="D3568" t="str">
            <v>OSU</v>
          </cell>
          <cell r="E3568" t="str">
            <v>VARDEV</v>
          </cell>
          <cell r="F3568" t="str">
            <v>03SPN</v>
          </cell>
        </row>
        <row r="3569">
          <cell r="A3569" t="str">
            <v>OH02-9546</v>
          </cell>
          <cell r="B3569" t="str">
            <v>GOLDFIELD/OH546</v>
          </cell>
          <cell r="C3569" t="str">
            <v xml:space="preserve">2997 </v>
          </cell>
          <cell r="D3569" t="str">
            <v>OSU</v>
          </cell>
          <cell r="E3569" t="str">
            <v>VARDEV</v>
          </cell>
          <cell r="F3569" t="str">
            <v>03SPN</v>
          </cell>
        </row>
        <row r="3570">
          <cell r="A3570" t="str">
            <v>OH02-9729</v>
          </cell>
          <cell r="B3570" t="str">
            <v>OH552/GOLDFIELD</v>
          </cell>
          <cell r="C3570" t="str">
            <v xml:space="preserve">3097A </v>
          </cell>
          <cell r="D3570" t="str">
            <v>OSU</v>
          </cell>
          <cell r="E3570" t="str">
            <v>VARDEV</v>
          </cell>
          <cell r="F3570" t="str">
            <v>03SPN</v>
          </cell>
        </row>
        <row r="3571">
          <cell r="A3571" t="str">
            <v>OH02-9783</v>
          </cell>
          <cell r="B3571" t="str">
            <v>GOLDFIELD/A92-3122</v>
          </cell>
          <cell r="C3571" t="str">
            <v xml:space="preserve">3297 </v>
          </cell>
          <cell r="D3571" t="str">
            <v>OSU</v>
          </cell>
          <cell r="E3571" t="str">
            <v>VARDEV</v>
          </cell>
          <cell r="F3571" t="str">
            <v>03SPN</v>
          </cell>
        </row>
        <row r="3572">
          <cell r="A3572" t="str">
            <v>OH02-9874</v>
          </cell>
          <cell r="B3572" t="str">
            <v>GOLDFIELD/A92-3122</v>
          </cell>
          <cell r="C3572" t="str">
            <v xml:space="preserve">3297 </v>
          </cell>
          <cell r="D3572" t="str">
            <v>OSU</v>
          </cell>
          <cell r="E3572" t="str">
            <v>VARDEV</v>
          </cell>
          <cell r="F3572" t="str">
            <v>03SPN</v>
          </cell>
        </row>
        <row r="3573">
          <cell r="A3573" t="str">
            <v>OH02-9913</v>
          </cell>
          <cell r="B3573" t="str">
            <v>GOLDFIELD/A92-3122</v>
          </cell>
          <cell r="C3573" t="str">
            <v xml:space="preserve">3297 </v>
          </cell>
          <cell r="D3573" t="str">
            <v>OSU</v>
          </cell>
          <cell r="E3573" t="str">
            <v>VARDEV</v>
          </cell>
          <cell r="F3573" t="str">
            <v>03SPN</v>
          </cell>
        </row>
        <row r="3574">
          <cell r="A3574" t="str">
            <v>OH02-9944</v>
          </cell>
          <cell r="B3574" t="str">
            <v>GOLDFIELD/A92-3122</v>
          </cell>
          <cell r="C3574" t="str">
            <v xml:space="preserve">3297 </v>
          </cell>
          <cell r="D3574" t="str">
            <v>OSU</v>
          </cell>
          <cell r="E3574" t="str">
            <v>VARDEV</v>
          </cell>
          <cell r="F3574" t="str">
            <v>03SPN</v>
          </cell>
        </row>
        <row r="3575">
          <cell r="A3575" t="str">
            <v>OH1001</v>
          </cell>
          <cell r="B3575" t="str">
            <v>FREEDOM/OH563//OH534/OH563</v>
          </cell>
          <cell r="C3575" t="str">
            <v>20996-33</v>
          </cell>
          <cell r="D3575" t="str">
            <v>OSU</v>
          </cell>
          <cell r="E3575" t="str">
            <v>FHBMAS</v>
          </cell>
          <cell r="F3575" t="str">
            <v>03SPN</v>
          </cell>
          <cell r="G3575" t="str">
            <v>02FHBMAS</v>
          </cell>
        </row>
        <row r="3576">
          <cell r="A3576" t="str">
            <v>OH1002</v>
          </cell>
          <cell r="B3576" t="str">
            <v>FREEDOM/OH563//OH534/OH563</v>
          </cell>
          <cell r="C3576" t="str">
            <v>20996-53</v>
          </cell>
          <cell r="D3576" t="str">
            <v>OSU</v>
          </cell>
          <cell r="E3576" t="str">
            <v>FHBMAS</v>
          </cell>
          <cell r="F3576" t="str">
            <v>03SPN</v>
          </cell>
          <cell r="G3576" t="str">
            <v>02FHBMAS</v>
          </cell>
        </row>
        <row r="3577">
          <cell r="A3577" t="str">
            <v>OH1003</v>
          </cell>
          <cell r="B3577" t="str">
            <v>FREEDOM/OH563//OH534/OH563</v>
          </cell>
          <cell r="C3577" t="str">
            <v>20996-58</v>
          </cell>
          <cell r="D3577" t="str">
            <v>OSU</v>
          </cell>
          <cell r="E3577" t="str">
            <v>FHBMAS</v>
          </cell>
          <cell r="F3577" t="str">
            <v>03SPN</v>
          </cell>
          <cell r="G3577" t="str">
            <v>02FHBMAS</v>
          </cell>
        </row>
        <row r="3578">
          <cell r="A3578" t="str">
            <v>OH1004</v>
          </cell>
          <cell r="B3578" t="str">
            <v>FREEDOM/OH563//OH534/OH563</v>
          </cell>
          <cell r="C3578" t="str">
            <v>20996-68</v>
          </cell>
          <cell r="D3578" t="str">
            <v>OSU</v>
          </cell>
          <cell r="E3578" t="str">
            <v>FHBMAS</v>
          </cell>
          <cell r="F3578" t="str">
            <v>03SPN</v>
          </cell>
          <cell r="G3578" t="str">
            <v>02FHBMAS</v>
          </cell>
        </row>
        <row r="3579">
          <cell r="A3579" t="str">
            <v>OH1005</v>
          </cell>
          <cell r="B3579" t="str">
            <v>FREEDOM/GRANT</v>
          </cell>
          <cell r="C3579" t="str">
            <v>1195B -19</v>
          </cell>
          <cell r="D3579" t="str">
            <v>OSU</v>
          </cell>
          <cell r="E3579" t="str">
            <v>FHBMAS</v>
          </cell>
          <cell r="F3579" t="str">
            <v>03SPN</v>
          </cell>
          <cell r="G3579" t="str">
            <v>02FHBMAS</v>
          </cell>
        </row>
        <row r="3580">
          <cell r="A3580" t="str">
            <v>OH1006</v>
          </cell>
          <cell r="B3580" t="str">
            <v>FREEDOM/GRANT</v>
          </cell>
          <cell r="C3580" t="str">
            <v>1195B -23</v>
          </cell>
          <cell r="D3580" t="str">
            <v>OSU</v>
          </cell>
          <cell r="E3580" t="str">
            <v>FHBMAS</v>
          </cell>
          <cell r="F3580" t="str">
            <v>03SPN</v>
          </cell>
          <cell r="G3580" t="str">
            <v>02FHBMAS</v>
          </cell>
        </row>
        <row r="3581">
          <cell r="A3581" t="str">
            <v>OH1007</v>
          </cell>
          <cell r="B3581" t="str">
            <v>FREEDOM/GRANT</v>
          </cell>
          <cell r="C3581" t="str">
            <v>1195B -24</v>
          </cell>
          <cell r="D3581" t="str">
            <v>OSU</v>
          </cell>
          <cell r="E3581" t="str">
            <v>FHBMAS</v>
          </cell>
          <cell r="F3581" t="str">
            <v>03SPN</v>
          </cell>
          <cell r="G3581" t="str">
            <v>02FHBMAS</v>
          </cell>
        </row>
        <row r="3582">
          <cell r="A3582" t="str">
            <v>OH1008</v>
          </cell>
          <cell r="B3582" t="str">
            <v>FREEDOM/GRANT</v>
          </cell>
          <cell r="C3582" t="str">
            <v>1195B -26</v>
          </cell>
          <cell r="D3582" t="str">
            <v>OSU</v>
          </cell>
          <cell r="E3582" t="str">
            <v>FHBMAS</v>
          </cell>
          <cell r="F3582" t="str">
            <v>03SPN</v>
          </cell>
          <cell r="G3582" t="str">
            <v>02FHBMAS</v>
          </cell>
        </row>
        <row r="3583">
          <cell r="A3583" t="str">
            <v>OH1009</v>
          </cell>
          <cell r="B3583" t="str">
            <v>FREEDOM/GRANT</v>
          </cell>
          <cell r="C3583" t="str">
            <v>1195B -35</v>
          </cell>
          <cell r="D3583" t="str">
            <v>OSU</v>
          </cell>
          <cell r="E3583" t="str">
            <v>FHBMAS</v>
          </cell>
          <cell r="F3583" t="str">
            <v>03SPN</v>
          </cell>
          <cell r="G3583" t="str">
            <v>02FHBMAS</v>
          </cell>
        </row>
        <row r="3584">
          <cell r="A3584" t="str">
            <v>OH1011</v>
          </cell>
          <cell r="B3584" t="str">
            <v>FREEDOM/GRANT//VA91-54-219/ABI89-4417A</v>
          </cell>
          <cell r="C3584" t="str">
            <v>11596-12</v>
          </cell>
          <cell r="D3584" t="str">
            <v>OSU</v>
          </cell>
          <cell r="E3584" t="str">
            <v>FHBMAS</v>
          </cell>
          <cell r="F3584" t="str">
            <v>03SPN</v>
          </cell>
          <cell r="G3584" t="str">
            <v>02FHBMAS</v>
          </cell>
        </row>
        <row r="3585">
          <cell r="A3585" t="str">
            <v>OH1012</v>
          </cell>
          <cell r="B3585" t="str">
            <v>FREEDOM/GRANT//VA91-54-219/ABI89-4417A</v>
          </cell>
          <cell r="C3585" t="str">
            <v>11596-14</v>
          </cell>
          <cell r="D3585" t="str">
            <v>OSU</v>
          </cell>
          <cell r="E3585" t="str">
            <v>FHBMAS</v>
          </cell>
          <cell r="F3585" t="str">
            <v>03SPN</v>
          </cell>
          <cell r="G3585" t="str">
            <v>02FHBMAS</v>
          </cell>
        </row>
        <row r="3586">
          <cell r="A3586" t="str">
            <v>OH1013</v>
          </cell>
          <cell r="B3586" t="str">
            <v>FREEDOM/GRANT//VA91-54-219/ABI89-4417A</v>
          </cell>
          <cell r="C3586" t="str">
            <v>11596-16</v>
          </cell>
          <cell r="D3586" t="str">
            <v>OSU</v>
          </cell>
          <cell r="E3586" t="str">
            <v>FHBMAS</v>
          </cell>
          <cell r="F3586" t="str">
            <v>03SPN</v>
          </cell>
          <cell r="G3586" t="str">
            <v>02FHBMAS</v>
          </cell>
        </row>
        <row r="3587">
          <cell r="A3587" t="str">
            <v>OH1014</v>
          </cell>
          <cell r="B3587" t="str">
            <v>FREEDOM/GRANT//VA91-54-219/ABI89-4417A</v>
          </cell>
          <cell r="C3587" t="str">
            <v>11596-17</v>
          </cell>
          <cell r="D3587" t="str">
            <v>OSU</v>
          </cell>
          <cell r="E3587" t="str">
            <v>FHBMAS</v>
          </cell>
          <cell r="F3587" t="str">
            <v>03SPN</v>
          </cell>
          <cell r="G3587" t="str">
            <v>02FHBMAS</v>
          </cell>
        </row>
        <row r="3588">
          <cell r="A3588" t="str">
            <v>OH1015</v>
          </cell>
          <cell r="B3588" t="str">
            <v>FREEDOM/GRANT//VA91-54-219/ABI89-4417A</v>
          </cell>
          <cell r="C3588" t="str">
            <v>11596-21</v>
          </cell>
          <cell r="D3588" t="str">
            <v>OSU</v>
          </cell>
          <cell r="E3588" t="str">
            <v>FHBMAS</v>
          </cell>
          <cell r="F3588" t="str">
            <v>03SPN</v>
          </cell>
          <cell r="G3588" t="str">
            <v>02FHBMAS</v>
          </cell>
        </row>
        <row r="3589">
          <cell r="A3589" t="str">
            <v>OH1016</v>
          </cell>
          <cell r="B3589" t="str">
            <v>FREEDOM/GRANT//VA91-54-219/ABI89-4417A</v>
          </cell>
          <cell r="C3589" t="str">
            <v>11596-30</v>
          </cell>
          <cell r="D3589" t="str">
            <v>OSU</v>
          </cell>
          <cell r="E3589" t="str">
            <v>FHBMAS</v>
          </cell>
          <cell r="F3589" t="str">
            <v>03SPN</v>
          </cell>
          <cell r="G3589" t="str">
            <v>02FHBMAS</v>
          </cell>
        </row>
        <row r="3590">
          <cell r="A3590" t="str">
            <v>OH1017</v>
          </cell>
          <cell r="B3590" t="str">
            <v>FREEDOM/GRANT//VA91-54-219/ABI89-4417A</v>
          </cell>
          <cell r="C3590" t="str">
            <v>11596-32</v>
          </cell>
          <cell r="D3590" t="str">
            <v>OSU</v>
          </cell>
          <cell r="E3590" t="str">
            <v>FHBMAS</v>
          </cell>
          <cell r="F3590" t="str">
            <v>03SPN</v>
          </cell>
          <cell r="G3590" t="str">
            <v>02FHBMAS</v>
          </cell>
        </row>
        <row r="3591">
          <cell r="A3591" t="str">
            <v>OH1018</v>
          </cell>
          <cell r="B3591" t="str">
            <v>FREEDOM/GRANT//VA91-54-219/ABI89-4417A</v>
          </cell>
          <cell r="C3591" t="str">
            <v>11596-34</v>
          </cell>
          <cell r="D3591" t="str">
            <v>OSU</v>
          </cell>
          <cell r="E3591" t="str">
            <v>FHBMAS</v>
          </cell>
          <cell r="F3591" t="str">
            <v>03SPN</v>
          </cell>
          <cell r="G3591" t="str">
            <v>02FHBMAS</v>
          </cell>
        </row>
        <row r="3592">
          <cell r="A3592" t="str">
            <v>OH1019</v>
          </cell>
          <cell r="B3592" t="str">
            <v>FREEDOM/GRANT//VA91-54-219/ABI89-4417A</v>
          </cell>
          <cell r="C3592" t="str">
            <v>11596-41</v>
          </cell>
          <cell r="D3592" t="str">
            <v>OSU</v>
          </cell>
          <cell r="E3592" t="str">
            <v>FHBMAS</v>
          </cell>
          <cell r="F3592" t="str">
            <v>03SPN</v>
          </cell>
          <cell r="G3592" t="str">
            <v>02FHBMAS</v>
          </cell>
        </row>
        <row r="3593">
          <cell r="A3593" t="str">
            <v>OH1020</v>
          </cell>
          <cell r="B3593" t="str">
            <v>FREEDOM/GRANT//VA91-54-219/ABI89-4417A</v>
          </cell>
          <cell r="C3593" t="str">
            <v>11596-7</v>
          </cell>
          <cell r="D3593" t="str">
            <v>OSU</v>
          </cell>
          <cell r="E3593" t="str">
            <v>FHBMAS</v>
          </cell>
          <cell r="F3593" t="str">
            <v>03SPN</v>
          </cell>
          <cell r="G3593" t="str">
            <v>02FHBMAS</v>
          </cell>
        </row>
        <row r="3594">
          <cell r="A3594" t="str">
            <v>OH1021</v>
          </cell>
          <cell r="B3594" t="str">
            <v>FREEDOM/GRANT//VA91-54-219/OH550</v>
          </cell>
          <cell r="C3594" t="str">
            <v>11896-15</v>
          </cell>
          <cell r="D3594" t="str">
            <v>OSU</v>
          </cell>
          <cell r="E3594" t="str">
            <v>FHBMAS</v>
          </cell>
          <cell r="F3594" t="str">
            <v>03SPN</v>
          </cell>
          <cell r="G3594" t="str">
            <v>02FHBMAS</v>
          </cell>
        </row>
        <row r="3595">
          <cell r="A3595" t="str">
            <v>OH1022</v>
          </cell>
          <cell r="B3595" t="str">
            <v>FREEDOM/GRANT//VA91-54-219/OH550</v>
          </cell>
          <cell r="C3595" t="str">
            <v>11896-24</v>
          </cell>
          <cell r="D3595" t="str">
            <v>OSU</v>
          </cell>
          <cell r="E3595" t="str">
            <v>FHBMAS</v>
          </cell>
          <cell r="F3595" t="str">
            <v>03SPN</v>
          </cell>
          <cell r="G3595" t="str">
            <v>02FHBMAS</v>
          </cell>
        </row>
        <row r="3596">
          <cell r="A3596" t="str">
            <v>OH1023</v>
          </cell>
          <cell r="B3596" t="str">
            <v>FREEDOM/GRANT//VA91-54-219/OH550</v>
          </cell>
          <cell r="C3596" t="str">
            <v>11896-3</v>
          </cell>
          <cell r="D3596" t="str">
            <v>OSU</v>
          </cell>
          <cell r="E3596" t="str">
            <v>FHBMAS</v>
          </cell>
          <cell r="F3596" t="str">
            <v>03SPN</v>
          </cell>
          <cell r="G3596" t="str">
            <v>02FHBMAS</v>
          </cell>
        </row>
        <row r="3597">
          <cell r="A3597" t="str">
            <v>OH1024</v>
          </cell>
          <cell r="B3597" t="str">
            <v>FREEDOM/GRANT//VA91-54-219/OH550</v>
          </cell>
          <cell r="C3597" t="str">
            <v>11896-35</v>
          </cell>
          <cell r="D3597" t="str">
            <v>OSU</v>
          </cell>
          <cell r="E3597" t="str">
            <v>FHBMAS</v>
          </cell>
          <cell r="F3597" t="str">
            <v>03SPN</v>
          </cell>
          <cell r="G3597" t="str">
            <v>02FHBMAS</v>
          </cell>
        </row>
        <row r="3598">
          <cell r="A3598" t="str">
            <v>OH1025</v>
          </cell>
          <cell r="B3598" t="str">
            <v>FREEDOM/GRANT//VA91-54-219/OH550</v>
          </cell>
          <cell r="C3598" t="str">
            <v>11896-4</v>
          </cell>
          <cell r="D3598" t="str">
            <v>OSU</v>
          </cell>
          <cell r="E3598" t="str">
            <v>FHBMAS</v>
          </cell>
          <cell r="F3598" t="str">
            <v>03SPN</v>
          </cell>
          <cell r="G3598" t="str">
            <v>02FHBMAS</v>
          </cell>
        </row>
        <row r="3599">
          <cell r="A3599" t="str">
            <v>OH1026</v>
          </cell>
          <cell r="B3599" t="str">
            <v>FREEDOM/GRANT//VA91-54-219/OH550</v>
          </cell>
          <cell r="C3599" t="str">
            <v>11896-5</v>
          </cell>
          <cell r="D3599" t="str">
            <v>OSU</v>
          </cell>
          <cell r="E3599" t="str">
            <v>FHBMAS</v>
          </cell>
          <cell r="F3599" t="str">
            <v>03SPN</v>
          </cell>
          <cell r="G3599" t="str">
            <v>02FHBMAS</v>
          </cell>
        </row>
        <row r="3600">
          <cell r="A3600" t="str">
            <v>OH1027</v>
          </cell>
          <cell r="B3600" t="str">
            <v>FREEDOM/GRANT//VA91-54-219/OH550</v>
          </cell>
          <cell r="C3600" t="str">
            <v>11896-8</v>
          </cell>
          <cell r="D3600" t="str">
            <v>OSU</v>
          </cell>
          <cell r="E3600" t="str">
            <v>FHBMAS</v>
          </cell>
          <cell r="F3600" t="str">
            <v>03SPN</v>
          </cell>
          <cell r="G3600" t="str">
            <v>02FHBMAS</v>
          </cell>
        </row>
        <row r="3601">
          <cell r="A3601" t="str">
            <v>OH1028</v>
          </cell>
          <cell r="B3601" t="str">
            <v>PIONEER2548/FREEDOM</v>
          </cell>
          <cell r="C3601" t="str">
            <v>6796B-1</v>
          </cell>
          <cell r="D3601" t="str">
            <v>OSU</v>
          </cell>
          <cell r="E3601" t="str">
            <v>FHBMAS</v>
          </cell>
          <cell r="F3601" t="str">
            <v>03SPN</v>
          </cell>
          <cell r="G3601" t="str">
            <v>02FHBMAS</v>
          </cell>
        </row>
        <row r="3602">
          <cell r="A3602" t="str">
            <v>OH1029</v>
          </cell>
          <cell r="B3602" t="str">
            <v>PIONEER2548/FREEDOM</v>
          </cell>
          <cell r="C3602" t="str">
            <v>6796B-16</v>
          </cell>
          <cell r="D3602" t="str">
            <v>OSU</v>
          </cell>
          <cell r="E3602" t="str">
            <v>FHBMAS</v>
          </cell>
          <cell r="F3602" t="str">
            <v>03SPN</v>
          </cell>
          <cell r="G3602" t="str">
            <v>02FHBMAS</v>
          </cell>
        </row>
        <row r="3603">
          <cell r="A3603" t="str">
            <v>OH1031</v>
          </cell>
          <cell r="B3603" t="str">
            <v>PIONEER2548/FREEDOM</v>
          </cell>
          <cell r="C3603" t="str">
            <v>6796B-22</v>
          </cell>
          <cell r="D3603" t="str">
            <v>OSU</v>
          </cell>
          <cell r="E3603" t="str">
            <v>FHBMAS</v>
          </cell>
          <cell r="F3603" t="str">
            <v>03SPN</v>
          </cell>
          <cell r="G3603" t="str">
            <v>02FHBMAS</v>
          </cell>
        </row>
        <row r="3604">
          <cell r="A3604" t="str">
            <v>OH1032</v>
          </cell>
          <cell r="B3604" t="str">
            <v>PIONEER2548/FREEDOM</v>
          </cell>
          <cell r="C3604" t="str">
            <v>6796B-26</v>
          </cell>
          <cell r="D3604" t="str">
            <v>OSU</v>
          </cell>
          <cell r="E3604" t="str">
            <v>FHBMAS</v>
          </cell>
          <cell r="F3604" t="str">
            <v>03SPN</v>
          </cell>
          <cell r="G3604" t="str">
            <v>02FHBMAS</v>
          </cell>
        </row>
        <row r="3605">
          <cell r="A3605" t="str">
            <v>OH1033</v>
          </cell>
          <cell r="B3605" t="str">
            <v>PIONEER2548/FREEDOM</v>
          </cell>
          <cell r="C3605" t="str">
            <v>6796B-33</v>
          </cell>
          <cell r="D3605" t="str">
            <v>OSU</v>
          </cell>
          <cell r="E3605" t="str">
            <v>FHBMAS</v>
          </cell>
          <cell r="F3605" t="str">
            <v>03SPN</v>
          </cell>
          <cell r="G3605" t="str">
            <v>02FHBMAS</v>
          </cell>
        </row>
        <row r="3606">
          <cell r="A3606" t="str">
            <v>OH1034</v>
          </cell>
          <cell r="B3606" t="str">
            <v>PIONEER2548/FREEDOM</v>
          </cell>
          <cell r="C3606" t="str">
            <v>6796B-4</v>
          </cell>
          <cell r="D3606" t="str">
            <v>OSU</v>
          </cell>
          <cell r="E3606" t="str">
            <v>FHBMAS</v>
          </cell>
          <cell r="F3606" t="str">
            <v>03SPN</v>
          </cell>
          <cell r="G3606" t="str">
            <v>02FHBMAS</v>
          </cell>
        </row>
        <row r="3607">
          <cell r="A3607" t="str">
            <v>OH1035</v>
          </cell>
          <cell r="B3607" t="str">
            <v>OH569/FREEDOM</v>
          </cell>
          <cell r="C3607" t="str">
            <v>8296-1</v>
          </cell>
          <cell r="D3607" t="str">
            <v>OSU</v>
          </cell>
          <cell r="E3607" t="str">
            <v>FHBMAS</v>
          </cell>
          <cell r="F3607" t="str">
            <v>03SPN</v>
          </cell>
          <cell r="G3607" t="str">
            <v>02FHBMAS</v>
          </cell>
        </row>
        <row r="3608">
          <cell r="A3608" t="str">
            <v>OH1036</v>
          </cell>
          <cell r="B3608" t="str">
            <v>OH569/FREEDOM</v>
          </cell>
          <cell r="C3608" t="str">
            <v>8296-14</v>
          </cell>
          <cell r="D3608" t="str">
            <v>OSU</v>
          </cell>
          <cell r="E3608" t="str">
            <v>FHBMAS</v>
          </cell>
          <cell r="F3608" t="str">
            <v>03SPN</v>
          </cell>
          <cell r="G3608" t="str">
            <v>02FHBMAS</v>
          </cell>
        </row>
        <row r="3609">
          <cell r="A3609" t="str">
            <v>OH1038</v>
          </cell>
          <cell r="B3609" t="str">
            <v>OH569/FREEDOM</v>
          </cell>
          <cell r="C3609" t="str">
            <v>8296-16</v>
          </cell>
          <cell r="D3609" t="str">
            <v>OSU</v>
          </cell>
          <cell r="E3609" t="str">
            <v>FHBMAS</v>
          </cell>
          <cell r="F3609" t="str">
            <v>03SPN</v>
          </cell>
          <cell r="G3609" t="str">
            <v>02FHBMAS</v>
          </cell>
        </row>
        <row r="3610">
          <cell r="A3610" t="str">
            <v>OH1039</v>
          </cell>
          <cell r="B3610" t="str">
            <v>OH569/FREEDOM</v>
          </cell>
          <cell r="C3610" t="str">
            <v>8296-17</v>
          </cell>
          <cell r="D3610" t="str">
            <v>OSU</v>
          </cell>
          <cell r="E3610" t="str">
            <v>FHBMAS</v>
          </cell>
          <cell r="F3610" t="str">
            <v>03SPN</v>
          </cell>
          <cell r="G3610" t="str">
            <v>02FHBMAS</v>
          </cell>
        </row>
        <row r="3611">
          <cell r="A3611" t="str">
            <v>OH1040</v>
          </cell>
          <cell r="B3611" t="str">
            <v>OH569/FREEDOM</v>
          </cell>
          <cell r="C3611" t="str">
            <v>8296-18</v>
          </cell>
          <cell r="D3611" t="str">
            <v>OSU</v>
          </cell>
          <cell r="E3611" t="str">
            <v>FHBMAS</v>
          </cell>
          <cell r="F3611" t="str">
            <v>03SPN</v>
          </cell>
          <cell r="G3611" t="str">
            <v>02FHBMAS</v>
          </cell>
        </row>
        <row r="3612">
          <cell r="A3612" t="str">
            <v>OH1041</v>
          </cell>
          <cell r="B3612" t="str">
            <v>OH569/FREEDOM</v>
          </cell>
          <cell r="C3612" t="str">
            <v>8296-24</v>
          </cell>
          <cell r="D3612" t="str">
            <v>OSU</v>
          </cell>
          <cell r="E3612" t="str">
            <v>FHBMAS</v>
          </cell>
          <cell r="F3612" t="str">
            <v>03SPN</v>
          </cell>
          <cell r="G3612" t="str">
            <v>02FHBMAS</v>
          </cell>
        </row>
        <row r="3613">
          <cell r="A3613" t="str">
            <v>OH1042</v>
          </cell>
          <cell r="B3613" t="str">
            <v>OH569/FREEDOM</v>
          </cell>
          <cell r="C3613" t="str">
            <v>8296-26</v>
          </cell>
          <cell r="D3613" t="str">
            <v>OSU</v>
          </cell>
          <cell r="E3613" t="str">
            <v>FHBMAS</v>
          </cell>
          <cell r="F3613" t="str">
            <v>03SPN</v>
          </cell>
          <cell r="G3613" t="str">
            <v>02FHBMAS</v>
          </cell>
        </row>
        <row r="3614">
          <cell r="A3614" t="str">
            <v>OH1043</v>
          </cell>
          <cell r="B3614" t="str">
            <v>OH569/FREEDOM</v>
          </cell>
          <cell r="C3614" t="str">
            <v>8296-28</v>
          </cell>
          <cell r="D3614" t="str">
            <v>OSU</v>
          </cell>
          <cell r="E3614" t="str">
            <v>FHBMAS</v>
          </cell>
          <cell r="F3614" t="str">
            <v>03SPN</v>
          </cell>
          <cell r="G3614" t="str">
            <v>02FHBMAS</v>
          </cell>
        </row>
        <row r="3615">
          <cell r="A3615" t="str">
            <v>OH1044</v>
          </cell>
          <cell r="B3615" t="str">
            <v>OH569/FREEDOM</v>
          </cell>
          <cell r="C3615" t="str">
            <v>8296-35</v>
          </cell>
          <cell r="D3615" t="str">
            <v>OSU</v>
          </cell>
          <cell r="E3615" t="str">
            <v>FHBMAS</v>
          </cell>
          <cell r="F3615" t="str">
            <v>03SPN</v>
          </cell>
          <cell r="G3615" t="str">
            <v>02FHBMAS</v>
          </cell>
        </row>
        <row r="3616">
          <cell r="A3616" t="str">
            <v>OH1045</v>
          </cell>
          <cell r="B3616" t="str">
            <v>COKER9704/OH526</v>
          </cell>
          <cell r="C3616" t="str">
            <v>996AB-50</v>
          </cell>
          <cell r="D3616" t="str">
            <v>OSU</v>
          </cell>
          <cell r="E3616" t="str">
            <v>VARDEV</v>
          </cell>
          <cell r="F3616" t="str">
            <v>03SPN</v>
          </cell>
          <cell r="G3616" t="str">
            <v>02SRSIN</v>
          </cell>
        </row>
        <row r="3617">
          <cell r="A3617" t="str">
            <v>OH1046</v>
          </cell>
          <cell r="B3617" t="str">
            <v>COKER9704/OH526</v>
          </cell>
          <cell r="C3617" t="str">
            <v>996AB-69</v>
          </cell>
          <cell r="D3617" t="str">
            <v>OSU</v>
          </cell>
          <cell r="E3617" t="str">
            <v>VARDEV</v>
          </cell>
          <cell r="F3617" t="str">
            <v>03SPN</v>
          </cell>
          <cell r="G3617" t="str">
            <v>02SRSIN</v>
          </cell>
        </row>
        <row r="3618">
          <cell r="A3618" t="str">
            <v>OH1047</v>
          </cell>
          <cell r="B3618" t="str">
            <v>COKER9704/OH569</v>
          </cell>
          <cell r="C3618" t="str">
            <v>1196-2</v>
          </cell>
          <cell r="D3618" t="str">
            <v>OSU</v>
          </cell>
          <cell r="E3618" t="str">
            <v>VARDEV</v>
          </cell>
          <cell r="F3618" t="str">
            <v>03SPN</v>
          </cell>
          <cell r="G3618" t="str">
            <v>02SRSIN</v>
          </cell>
        </row>
        <row r="3619">
          <cell r="A3619" t="str">
            <v>OH1048</v>
          </cell>
          <cell r="B3619" t="str">
            <v>COKER9704/OH569</v>
          </cell>
          <cell r="C3619" t="str">
            <v>1196-14</v>
          </cell>
          <cell r="D3619" t="str">
            <v>OSU</v>
          </cell>
          <cell r="E3619" t="str">
            <v>VARDEV</v>
          </cell>
          <cell r="F3619" t="str">
            <v>03SPN</v>
          </cell>
          <cell r="G3619" t="str">
            <v>02SRSIN</v>
          </cell>
        </row>
        <row r="3620">
          <cell r="A3620" t="str">
            <v>OH1049</v>
          </cell>
          <cell r="B3620" t="str">
            <v>COKER9704/OH569</v>
          </cell>
          <cell r="C3620" t="str">
            <v>1196-22</v>
          </cell>
          <cell r="D3620" t="str">
            <v>OSU</v>
          </cell>
          <cell r="E3620" t="str">
            <v>VARDEV</v>
          </cell>
          <cell r="F3620" t="str">
            <v>03SPN</v>
          </cell>
          <cell r="G3620" t="str">
            <v>02SRSIN</v>
          </cell>
        </row>
        <row r="3621">
          <cell r="A3621" t="str">
            <v>OH1050</v>
          </cell>
          <cell r="B3621" t="str">
            <v>COKER9704/OH569</v>
          </cell>
          <cell r="C3621" t="str">
            <v>1196-23</v>
          </cell>
          <cell r="D3621" t="str">
            <v>OSU</v>
          </cell>
          <cell r="E3621" t="str">
            <v>VARDEV</v>
          </cell>
          <cell r="F3621" t="str">
            <v>03SPN</v>
          </cell>
          <cell r="G3621" t="str">
            <v>02SRSIN</v>
          </cell>
        </row>
        <row r="3622">
          <cell r="A3622" t="str">
            <v>OH1052</v>
          </cell>
          <cell r="B3622" t="str">
            <v>COKER9704/OH569</v>
          </cell>
          <cell r="C3622" t="str">
            <v>1196-57</v>
          </cell>
          <cell r="D3622" t="str">
            <v>OSU</v>
          </cell>
          <cell r="E3622" t="str">
            <v>VARDEV</v>
          </cell>
          <cell r="F3622" t="str">
            <v>03SPN</v>
          </cell>
          <cell r="G3622" t="str">
            <v>02SRSIN</v>
          </cell>
        </row>
        <row r="3623">
          <cell r="A3623" t="str">
            <v>OH1053</v>
          </cell>
          <cell r="B3623" t="str">
            <v>COKER9704/OH569</v>
          </cell>
          <cell r="C3623" t="str">
            <v>1196-20</v>
          </cell>
          <cell r="D3623" t="str">
            <v>OSU</v>
          </cell>
          <cell r="E3623" t="str">
            <v>VARDEV</v>
          </cell>
          <cell r="F3623" t="str">
            <v>03SPN</v>
          </cell>
          <cell r="G3623" t="str">
            <v>02SRSIN</v>
          </cell>
        </row>
        <row r="3624">
          <cell r="A3624" t="str">
            <v>OH1054</v>
          </cell>
          <cell r="B3624" t="str">
            <v>MO92-599/FOSTER</v>
          </cell>
          <cell r="C3624" t="str">
            <v>2096AB-45</v>
          </cell>
          <cell r="D3624" t="str">
            <v>OSU</v>
          </cell>
          <cell r="E3624" t="str">
            <v>VARDEV</v>
          </cell>
          <cell r="F3624" t="str">
            <v>03SPN</v>
          </cell>
          <cell r="G3624" t="str">
            <v>02SRSIN</v>
          </cell>
        </row>
        <row r="3625">
          <cell r="A3625" t="str">
            <v>OH1055</v>
          </cell>
          <cell r="B3625" t="str">
            <v>FOSTER/IN83127E1-24-5-2-1</v>
          </cell>
          <cell r="C3625" t="str">
            <v>4396R-41</v>
          </cell>
          <cell r="D3625" t="str">
            <v>OSU</v>
          </cell>
          <cell r="E3625" t="str">
            <v>VARDEV</v>
          </cell>
          <cell r="F3625" t="str">
            <v>03SPN</v>
          </cell>
          <cell r="G3625" t="str">
            <v>02SRSIN</v>
          </cell>
        </row>
        <row r="3626">
          <cell r="A3626" t="str">
            <v>OH1056</v>
          </cell>
          <cell r="B3626" t="str">
            <v>FOSTER/IN83127E1-24-5-2-1</v>
          </cell>
          <cell r="C3626" t="str">
            <v>4396R-56</v>
          </cell>
          <cell r="D3626" t="str">
            <v>OSU</v>
          </cell>
          <cell r="E3626" t="str">
            <v>VARDEV</v>
          </cell>
          <cell r="F3626" t="str">
            <v>03SPN</v>
          </cell>
          <cell r="G3626" t="str">
            <v>02SRSIN</v>
          </cell>
        </row>
        <row r="3627">
          <cell r="A3627" t="str">
            <v>CO980376</v>
          </cell>
          <cell r="B3627" t="str">
            <v>CO850034/T-57//5*TAM107/3/NEWS02</v>
          </cell>
          <cell r="D3627" t="str">
            <v>CSU</v>
          </cell>
          <cell r="F3627" t="str">
            <v>03SRPN</v>
          </cell>
        </row>
        <row r="3628">
          <cell r="A3628" t="str">
            <v>CO980630</v>
          </cell>
          <cell r="B3628" t="str">
            <v>Yuma/T-57//TAM200/3/4*Yuma/4/NEWS08</v>
          </cell>
          <cell r="D3628" t="str">
            <v>CSU</v>
          </cell>
          <cell r="F3628" t="str">
            <v>03SRPN</v>
          </cell>
        </row>
        <row r="3629">
          <cell r="A3629" t="str">
            <v>CO99141</v>
          </cell>
          <cell r="B3629" t="str">
            <v>Ike/Halt</v>
          </cell>
          <cell r="D3629" t="str">
            <v>CSU</v>
          </cell>
          <cell r="F3629" t="str">
            <v>03SRPN</v>
          </cell>
        </row>
        <row r="3630">
          <cell r="A3630" t="str">
            <v>CO99314</v>
          </cell>
          <cell r="B3630" t="str">
            <v>TX91V4931/Halt</v>
          </cell>
          <cell r="D3630" t="str">
            <v>CSU</v>
          </cell>
          <cell r="F3630" t="str">
            <v>03SRPN</v>
          </cell>
        </row>
        <row r="3631">
          <cell r="A3631" t="str">
            <v>CO99W192</v>
          </cell>
          <cell r="B3631" t="str">
            <v>KS92WGRC25/Halt</v>
          </cell>
          <cell r="D3631" t="str">
            <v>CSU</v>
          </cell>
          <cell r="F3631" t="str">
            <v>03SRPN</v>
          </cell>
        </row>
        <row r="3632">
          <cell r="A3632" t="str">
            <v>G980039</v>
          </cell>
          <cell r="B3632" t="str">
            <v>1878/KS84063-9-39-3</v>
          </cell>
          <cell r="D3632" t="str">
            <v>GOE</v>
          </cell>
          <cell r="F3632" t="str">
            <v>03SRPN</v>
          </cell>
        </row>
        <row r="3633">
          <cell r="A3633" t="str">
            <v>G980122</v>
          </cell>
          <cell r="B3633" t="str">
            <v>RMNF12-71/JUPS-1-2//B17064/3/KARL92</v>
          </cell>
          <cell r="D3633" t="str">
            <v>GOE</v>
          </cell>
          <cell r="F3633" t="str">
            <v>03SRPN</v>
          </cell>
        </row>
        <row r="3634">
          <cell r="A3634" t="str">
            <v>G980129W</v>
          </cell>
          <cell r="B3634" t="str">
            <v>B14106/KARL92</v>
          </cell>
          <cell r="D3634" t="str">
            <v>GOE</v>
          </cell>
          <cell r="F3634" t="str">
            <v>03SRPN</v>
          </cell>
        </row>
        <row r="3635">
          <cell r="A3635" t="str">
            <v>G980411W</v>
          </cell>
          <cell r="B3635" t="str">
            <v>G3006/ARLIN</v>
          </cell>
          <cell r="D3635" t="str">
            <v>GOE</v>
          </cell>
          <cell r="F3635" t="str">
            <v>03SRPN</v>
          </cell>
        </row>
        <row r="3636">
          <cell r="A3636" t="str">
            <v>G982159</v>
          </cell>
          <cell r="B3636" t="str">
            <v>GSR2500/KARL92</v>
          </cell>
          <cell r="D3636" t="str">
            <v>GOE</v>
          </cell>
          <cell r="F3636" t="str">
            <v>03SRPN</v>
          </cell>
        </row>
        <row r="3637">
          <cell r="A3637" t="str">
            <v>G982163</v>
          </cell>
          <cell r="B3637" t="str">
            <v>OK88767-02/JAGGER</v>
          </cell>
          <cell r="D3637" t="str">
            <v>GOE</v>
          </cell>
          <cell r="F3637" t="str">
            <v>03SRPN</v>
          </cell>
        </row>
        <row r="3638">
          <cell r="A3638" t="str">
            <v>G982241</v>
          </cell>
          <cell r="B3638" t="str">
            <v>N87V107/BETTY</v>
          </cell>
          <cell r="D3638" t="str">
            <v>GOE</v>
          </cell>
          <cell r="F3638" t="str">
            <v>03SRPN</v>
          </cell>
        </row>
        <row r="3639">
          <cell r="A3639" t="str">
            <v>KS940786-6-7</v>
          </cell>
          <cell r="B3639" t="str">
            <v>U1275-1-4-2-2/KS85W663-7-4-2//JAGGER</v>
          </cell>
          <cell r="D3639" t="str">
            <v>KSU</v>
          </cell>
          <cell r="F3639" t="str">
            <v>03SRPN</v>
          </cell>
          <cell r="G3639" t="str">
            <v>02SRPN</v>
          </cell>
        </row>
        <row r="3640">
          <cell r="A3640" t="str">
            <v>KS940786-6-9</v>
          </cell>
          <cell r="B3640" t="str">
            <v>U1275-1-4-2-2Heyne'S'//Jagger</v>
          </cell>
          <cell r="D3640" t="str">
            <v>KSU</v>
          </cell>
          <cell r="F3640" t="str">
            <v>03SRPN</v>
          </cell>
        </row>
        <row r="3641">
          <cell r="A3641" t="str">
            <v>NE00429</v>
          </cell>
          <cell r="B3641" t="str">
            <v>WI87-018/2*ARAPAHOE</v>
          </cell>
          <cell r="D3641" t="str">
            <v>UNE</v>
          </cell>
          <cell r="F3641" t="str">
            <v>03SRPN</v>
          </cell>
        </row>
        <row r="3642">
          <cell r="A3642" t="str">
            <v>NE00544</v>
          </cell>
          <cell r="B3642" t="str">
            <v>SD89180/KARL92</v>
          </cell>
          <cell r="D3642" t="str">
            <v>UNE</v>
          </cell>
          <cell r="F3642" t="str">
            <v>03SRPN</v>
          </cell>
        </row>
        <row r="3643">
          <cell r="A3643" t="str">
            <v>NE99543</v>
          </cell>
          <cell r="B3643" t="str">
            <v>ALLIANCE/KARL92</v>
          </cell>
          <cell r="D3643" t="str">
            <v>UNE</v>
          </cell>
          <cell r="F3643" t="str">
            <v>03SRPN</v>
          </cell>
          <cell r="G3643" t="str">
            <v>02SRPN;NU</v>
          </cell>
        </row>
        <row r="3644">
          <cell r="A3644" t="str">
            <v>OK94P549-11</v>
          </cell>
          <cell r="B3644" t="str">
            <v>HBY756A/Siouxland//2180</v>
          </cell>
          <cell r="D3644" t="str">
            <v>OKS</v>
          </cell>
          <cell r="F3644" t="str">
            <v>03SRPN</v>
          </cell>
        </row>
        <row r="3645">
          <cell r="A3645" t="str">
            <v>OK94P549-21</v>
          </cell>
          <cell r="B3645" t="str">
            <v>HBY756A/Siouxland//2180</v>
          </cell>
          <cell r="D3645" t="str">
            <v>OKS</v>
          </cell>
          <cell r="F3645" t="str">
            <v>03SRPN</v>
          </cell>
        </row>
        <row r="3646">
          <cell r="A3646" t="str">
            <v>OK95548-98-6654</v>
          </cell>
          <cell r="B3646" t="str">
            <v>OK86216/Cimarronsib//2180</v>
          </cell>
          <cell r="D3646" t="str">
            <v>OKS</v>
          </cell>
          <cell r="F3646" t="str">
            <v>03SRPN</v>
          </cell>
          <cell r="G3646" t="str">
            <v>02SRPN</v>
          </cell>
        </row>
        <row r="3647">
          <cell r="A3647" t="str">
            <v>OK96705-99-6738 </v>
          </cell>
          <cell r="B3647" t="str">
            <v>2180/OK88803//Abilene</v>
          </cell>
          <cell r="D3647" t="str">
            <v>OKS</v>
          </cell>
          <cell r="F3647" t="str">
            <v>03SRPN</v>
          </cell>
          <cell r="G3647" t="str">
            <v>02SRPN</v>
          </cell>
        </row>
        <row r="3648">
          <cell r="A3648" t="str">
            <v>OK98690</v>
          </cell>
          <cell r="B3648" t="str">
            <v>OK91724/Karl</v>
          </cell>
          <cell r="D3648" t="str">
            <v>OKS</v>
          </cell>
          <cell r="F3648" t="str">
            <v>03SRPN</v>
          </cell>
        </row>
        <row r="3649">
          <cell r="A3649" t="str">
            <v>OK98699</v>
          </cell>
          <cell r="B3649" t="str">
            <v>TAM200/HBB313E//2158seln</v>
          </cell>
          <cell r="D3649" t="str">
            <v>OKS</v>
          </cell>
          <cell r="F3649" t="str">
            <v>03SRPN</v>
          </cell>
          <cell r="G3649" t="str">
            <v>02SRPN</v>
          </cell>
        </row>
        <row r="3650">
          <cell r="A3650" t="str">
            <v>OK99215</v>
          </cell>
          <cell r="B3650" t="str">
            <v>AgSeco7853/2*2174</v>
          </cell>
          <cell r="D3650" t="str">
            <v>OKS</v>
          </cell>
          <cell r="F3650" t="str">
            <v>03SRPN</v>
          </cell>
        </row>
        <row r="3651">
          <cell r="A3651" t="str">
            <v>T133</v>
          </cell>
          <cell r="B3651" t="str">
            <v>2180/T812</v>
          </cell>
          <cell r="D3651" t="str">
            <v>TRI</v>
          </cell>
          <cell r="F3651" t="str">
            <v>03SRPN</v>
          </cell>
        </row>
        <row r="3652">
          <cell r="A3652" t="str">
            <v>T137</v>
          </cell>
          <cell r="B3652" t="str">
            <v>T88/2180//T811</v>
          </cell>
          <cell r="D3652" t="str">
            <v>TRI</v>
          </cell>
          <cell r="F3652" t="str">
            <v>03SRPN</v>
          </cell>
        </row>
        <row r="3653">
          <cell r="A3653" t="str">
            <v>T139</v>
          </cell>
          <cell r="B3653" t="str">
            <v>Jagger/T90//T861/3/T91</v>
          </cell>
          <cell r="D3653" t="str">
            <v>TRI</v>
          </cell>
          <cell r="F3653" t="str">
            <v>03SRPN</v>
          </cell>
        </row>
        <row r="3654">
          <cell r="A3654" t="str">
            <v>TX97V5300</v>
          </cell>
          <cell r="B3654" t="str">
            <v>U1254-7-9-2-1/TXGH10440</v>
          </cell>
          <cell r="D3654" t="str">
            <v>TAM</v>
          </cell>
          <cell r="F3654" t="str">
            <v>03SRPN</v>
          </cell>
        </row>
        <row r="3655">
          <cell r="A3655" t="str">
            <v>TX98D2316</v>
          </cell>
          <cell r="B3655" t="str">
            <v>TX90D9277*2/TTCC600(=WX93D198-4-1-3)</v>
          </cell>
          <cell r="D3655" t="str">
            <v>TAM</v>
          </cell>
          <cell r="F3655" t="str">
            <v>03SRPN</v>
          </cell>
        </row>
        <row r="3656">
          <cell r="A3656" t="str">
            <v>TX98V9628</v>
          </cell>
          <cell r="B3656" t="str">
            <v>U1254-7-9-2-1/TXGH10440</v>
          </cell>
          <cell r="D3656" t="str">
            <v>TAM</v>
          </cell>
          <cell r="F3656" t="str">
            <v>03SRPN</v>
          </cell>
        </row>
        <row r="3657">
          <cell r="A3657" t="str">
            <v>TX99A0155</v>
          </cell>
          <cell r="B3657" t="str">
            <v>OGALLALA/TX90V8410</v>
          </cell>
          <cell r="D3657" t="str">
            <v>TAM</v>
          </cell>
          <cell r="F3657" t="str">
            <v>03SRPN</v>
          </cell>
          <cell r="G3657" t="str">
            <v>02SRPN</v>
          </cell>
        </row>
        <row r="3658">
          <cell r="A3658" t="str">
            <v>TX99U8618</v>
          </cell>
          <cell r="B3658" t="str">
            <v>TX84V1237/TX71C8130R</v>
          </cell>
          <cell r="D3658" t="str">
            <v>TAM</v>
          </cell>
          <cell r="F3658" t="str">
            <v>03SRPN</v>
          </cell>
        </row>
        <row r="3659">
          <cell r="A3659" t="str">
            <v>W96x1080-21</v>
          </cell>
          <cell r="B3659" t="str">
            <v>Jagger/Thunderbolt</v>
          </cell>
          <cell r="D3659" t="str">
            <v>SYN</v>
          </cell>
          <cell r="F3659" t="str">
            <v>03SRPN</v>
          </cell>
        </row>
        <row r="3660">
          <cell r="A3660" t="str">
            <v>W96x1375-06</v>
          </cell>
          <cell r="B3660" t="str">
            <v>Laredo/W95-301</v>
          </cell>
          <cell r="D3660" t="str">
            <v>SYN</v>
          </cell>
          <cell r="F3660" t="str">
            <v>03SRPN</v>
          </cell>
        </row>
        <row r="3661">
          <cell r="A3661" t="str">
            <v>KS940748-2-2</v>
          </cell>
          <cell r="B3661" t="str">
            <v>JCAM/EMU//DOVE/3/JAGGER/4/TOMAHAWK</v>
          </cell>
          <cell r="D3661" t="str">
            <v>KSU</v>
          </cell>
          <cell r="F3661" t="str">
            <v>03SRPN;HRW</v>
          </cell>
          <cell r="G3661" t="str">
            <v>02SRPN</v>
          </cell>
        </row>
        <row r="3662">
          <cell r="A3662" t="str">
            <v>9712C1-4</v>
          </cell>
          <cell r="B3662" t="str">
            <v>NOT AVAILABLE</v>
          </cell>
          <cell r="D3662" t="str">
            <v>PUR</v>
          </cell>
          <cell r="E3662" t="str">
            <v>VARDEV</v>
          </cell>
          <cell r="F3662" t="str">
            <v>03UE</v>
          </cell>
        </row>
        <row r="3663">
          <cell r="A3663" t="str">
            <v>97395B1-4-2-4</v>
          </cell>
          <cell r="B3663" t="str">
            <v>INW9811/ERNIE//INW9824/ERNIE</v>
          </cell>
          <cell r="D3663" t="str">
            <v>PUR</v>
          </cell>
          <cell r="F3663" t="str">
            <v>03UE</v>
          </cell>
          <cell r="G3663" t="str">
            <v>025SP</v>
          </cell>
        </row>
        <row r="3664">
          <cell r="A3664" t="str">
            <v>97395B1-4-3-8</v>
          </cell>
          <cell r="B3664" t="str">
            <v>INW9811/Ernie//INW9824/Ernie</v>
          </cell>
          <cell r="D3664" t="str">
            <v>PUR</v>
          </cell>
          <cell r="E3664" t="str">
            <v>VARDEV</v>
          </cell>
          <cell r="F3664" t="str">
            <v>03UE</v>
          </cell>
        </row>
        <row r="3665">
          <cell r="A3665" t="str">
            <v>B980203</v>
          </cell>
          <cell r="D3665" t="str">
            <v>SYN</v>
          </cell>
          <cell r="E3665" t="str">
            <v>VARDEV</v>
          </cell>
          <cell r="F3665" t="str">
            <v>03UE</v>
          </cell>
        </row>
        <row r="3666">
          <cell r="A3666" t="str">
            <v>BENTON</v>
          </cell>
          <cell r="B3666" t="str">
            <v>(77*42-81/SW78-17190M*7742/Pioneer2510</v>
          </cell>
          <cell r="C3666" t="str">
            <v>M98-1661</v>
          </cell>
          <cell r="D3666" t="str">
            <v>SYN</v>
          </cell>
          <cell r="E3666" t="str">
            <v>VARDEV</v>
          </cell>
          <cell r="F3666" t="str">
            <v>03UE</v>
          </cell>
        </row>
        <row r="3667">
          <cell r="A3667" t="str">
            <v>DAISEY</v>
          </cell>
          <cell r="B3667" t="str">
            <v>MD80071-56/IN83179A1-6-2-4-1</v>
          </cell>
          <cell r="D3667" t="str">
            <v>SUN</v>
          </cell>
          <cell r="F3667" t="str">
            <v>03UE</v>
          </cell>
          <cell r="G3667" t="str">
            <v>02UE</v>
          </cell>
        </row>
        <row r="3668">
          <cell r="A3668" t="str">
            <v>DARBY</v>
          </cell>
          <cell r="D3668" t="str">
            <v>SUN</v>
          </cell>
          <cell r="E3668" t="str">
            <v>VARDEV</v>
          </cell>
          <cell r="F3668" t="str">
            <v>03UE</v>
          </cell>
        </row>
        <row r="3669">
          <cell r="A3669" t="str">
            <v>G/F9312233A24</v>
          </cell>
          <cell r="D3669" t="str">
            <v>UGA</v>
          </cell>
          <cell r="E3669" t="str">
            <v>VARDEV</v>
          </cell>
          <cell r="F3669" t="str">
            <v>03UE</v>
          </cell>
        </row>
        <row r="3670">
          <cell r="A3670" t="str">
            <v>G19835</v>
          </cell>
          <cell r="D3670" t="str">
            <v>LIM</v>
          </cell>
          <cell r="E3670" t="str">
            <v>VARDEV</v>
          </cell>
          <cell r="F3670" t="str">
            <v>03UE</v>
          </cell>
        </row>
        <row r="3671">
          <cell r="A3671" t="str">
            <v>G96055</v>
          </cell>
          <cell r="D3671" t="str">
            <v>LIM</v>
          </cell>
          <cell r="E3671" t="str">
            <v>VARDEV</v>
          </cell>
          <cell r="F3671" t="str">
            <v>03UE</v>
          </cell>
        </row>
        <row r="3672">
          <cell r="A3672" t="str">
            <v>HUSKEY</v>
          </cell>
          <cell r="B3672" t="str">
            <v>Glory/Pio.2510</v>
          </cell>
          <cell r="D3672" t="str">
            <v>SUN</v>
          </cell>
          <cell r="F3672" t="str">
            <v>03UE</v>
          </cell>
          <cell r="G3672" t="str">
            <v>02UE</v>
          </cell>
        </row>
        <row r="3673">
          <cell r="A3673" t="str">
            <v>KY92C-0010-17</v>
          </cell>
          <cell r="B3673" t="str">
            <v>T63/VA85-54-290</v>
          </cell>
          <cell r="D3673" t="str">
            <v>UKY</v>
          </cell>
          <cell r="E3673" t="str">
            <v>VARDEV</v>
          </cell>
          <cell r="F3673" t="str">
            <v>03UE</v>
          </cell>
          <cell r="G3673" t="str">
            <v>02NU</v>
          </cell>
        </row>
        <row r="3674">
          <cell r="A3674" t="str">
            <v>KY93C-0876-66</v>
          </cell>
          <cell r="B3674" t="str">
            <v>ABI88*2451/KY85C-35-4//2510</v>
          </cell>
          <cell r="D3674" t="str">
            <v>UKY</v>
          </cell>
          <cell r="E3674" t="str">
            <v>VARDEV</v>
          </cell>
          <cell r="F3674" t="str">
            <v>03UE</v>
          </cell>
          <cell r="G3674" t="str">
            <v>02NU</v>
          </cell>
        </row>
        <row r="3675">
          <cell r="A3675" t="str">
            <v>M99-2418</v>
          </cell>
          <cell r="D3675" t="str">
            <v>SYN</v>
          </cell>
          <cell r="E3675" t="str">
            <v>VARDEV</v>
          </cell>
          <cell r="F3675" t="str">
            <v>03UE</v>
          </cell>
        </row>
        <row r="3676">
          <cell r="A3676" t="str">
            <v>MO980725</v>
          </cell>
          <cell r="B3676" t="str">
            <v>MO11769/Madison</v>
          </cell>
          <cell r="D3676" t="str">
            <v>UMO</v>
          </cell>
          <cell r="F3676" t="str">
            <v>03UE</v>
          </cell>
          <cell r="G3676" t="str">
            <v>02UE</v>
          </cell>
          <cell r="H3676" t="str">
            <v>015SA</v>
          </cell>
        </row>
        <row r="3677">
          <cell r="A3677" t="str">
            <v>S00-0495</v>
          </cell>
          <cell r="D3677" t="str">
            <v>NA</v>
          </cell>
          <cell r="E3677" t="str">
            <v>VARDEV</v>
          </cell>
          <cell r="F3677" t="str">
            <v>03UE</v>
          </cell>
        </row>
        <row r="3678">
          <cell r="A3678" t="str">
            <v>T126</v>
          </cell>
          <cell r="B3678" t="str">
            <v>Foster/T814</v>
          </cell>
          <cell r="D3678" t="str">
            <v>TRI</v>
          </cell>
          <cell r="F3678" t="str">
            <v>03UE</v>
          </cell>
          <cell r="G3678" t="str">
            <v>02UE</v>
          </cell>
        </row>
        <row r="3679">
          <cell r="A3679" t="str">
            <v>T127</v>
          </cell>
          <cell r="B3679" t="str">
            <v>GA84-1114/2*T814</v>
          </cell>
          <cell r="D3679" t="str">
            <v>TRI</v>
          </cell>
          <cell r="F3679" t="str">
            <v>03UE</v>
          </cell>
          <cell r="G3679" t="str">
            <v>02UE</v>
          </cell>
          <cell r="H3679" t="str">
            <v xml:space="preserve">01UE </v>
          </cell>
        </row>
        <row r="3680">
          <cell r="A3680" t="str">
            <v>TW044-094</v>
          </cell>
          <cell r="B3680" t="str">
            <v>Pio.2510/Marilee</v>
          </cell>
          <cell r="D3680" t="str">
            <v>DAS</v>
          </cell>
          <cell r="F3680" t="str">
            <v>03UE</v>
          </cell>
          <cell r="G3680" t="str">
            <v>02UE</v>
          </cell>
        </row>
        <row r="3681">
          <cell r="A3681" t="str">
            <v>Y98-912</v>
          </cell>
          <cell r="B3681" t="str">
            <v>XY89-7A1/Y92-21</v>
          </cell>
          <cell r="D3681" t="str">
            <v>WES</v>
          </cell>
          <cell r="F3681" t="str">
            <v>03UE</v>
          </cell>
          <cell r="G3681" t="str">
            <v>02UE</v>
          </cell>
        </row>
        <row r="3682">
          <cell r="A3682" t="str">
            <v>Z00-5018</v>
          </cell>
          <cell r="D3682" t="str">
            <v>WES</v>
          </cell>
          <cell r="E3682" t="str">
            <v>VARDEV</v>
          </cell>
          <cell r="F3682" t="str">
            <v>03UE</v>
          </cell>
        </row>
        <row r="3683">
          <cell r="A3683" t="str">
            <v>AR839-25-8-2</v>
          </cell>
          <cell r="B3683" t="str">
            <v>TERREL101/PIONEER2580</v>
          </cell>
          <cell r="C3683" t="str">
            <v xml:space="preserve">  </v>
          </cell>
          <cell r="D3683" t="str">
            <v>UAR</v>
          </cell>
          <cell r="E3683" t="str">
            <v xml:space="preserve">  </v>
          </cell>
          <cell r="F3683" t="str">
            <v>03UE(OH ONLY)</v>
          </cell>
          <cell r="G3683" t="str">
            <v>02US</v>
          </cell>
          <cell r="H3683" t="str">
            <v xml:space="preserve">01US </v>
          </cell>
        </row>
        <row r="3684">
          <cell r="A3684" t="str">
            <v>DOUGLAS</v>
          </cell>
          <cell r="B3684" t="str">
            <v>Pio.2510/M92*3449</v>
          </cell>
          <cell r="C3684" t="str">
            <v>M98*2152</v>
          </cell>
          <cell r="D3684" t="str">
            <v>SYN</v>
          </cell>
          <cell r="F3684" t="str">
            <v>03UE(OH ONLY)</v>
          </cell>
          <cell r="G3684" t="str">
            <v>02UE</v>
          </cell>
        </row>
        <row r="3685">
          <cell r="A3685" t="str">
            <v>MCCORMICK</v>
          </cell>
          <cell r="B3685" t="str">
            <v>VA92-51-39(IN71761A4-31-5-48//VA71-54-147/MCNAIR1813)/AL870365(COKER747*2/AMIGO)</v>
          </cell>
          <cell r="C3685" t="str">
            <v xml:space="preserve">VA98W-591 </v>
          </cell>
          <cell r="D3685" t="str">
            <v>VAT</v>
          </cell>
          <cell r="E3685" t="str">
            <v xml:space="preserve">  </v>
          </cell>
          <cell r="F3685" t="str">
            <v>03UE(OH ONLY)</v>
          </cell>
          <cell r="G3685" t="str">
            <v>02UE;US</v>
          </cell>
          <cell r="H3685" t="str">
            <v xml:space="preserve">01UE;US </v>
          </cell>
        </row>
        <row r="3686">
          <cell r="A3686" t="str">
            <v>VA98W-706</v>
          </cell>
          <cell r="B3686" t="str">
            <v>VA91-54-350//FFR555W/Gore</v>
          </cell>
          <cell r="D3686" t="str">
            <v>VAT</v>
          </cell>
          <cell r="F3686" t="str">
            <v>03UE(OH ONLY)</v>
          </cell>
          <cell r="G3686" t="str">
            <v>02UE</v>
          </cell>
        </row>
        <row r="3687">
          <cell r="A3687" t="str">
            <v>IL97-4915</v>
          </cell>
          <cell r="B3687" t="str">
            <v>IL87-2834-1/OH470//MO9965-52/IL90-6364</v>
          </cell>
          <cell r="D3687" t="str">
            <v>UIL</v>
          </cell>
          <cell r="E3687" t="str">
            <v>VARDEV</v>
          </cell>
          <cell r="F3687" t="str">
            <v>03UE;NU</v>
          </cell>
        </row>
        <row r="3688">
          <cell r="A3688" t="str">
            <v>G96226</v>
          </cell>
          <cell r="D3688" t="str">
            <v>LIM</v>
          </cell>
          <cell r="E3688" t="str">
            <v>VARDEV</v>
          </cell>
          <cell r="F3688" t="str">
            <v>03UE;US</v>
          </cell>
        </row>
        <row r="3689">
          <cell r="A3689" t="str">
            <v>ACESSEX</v>
          </cell>
          <cell r="B3689" t="str">
            <v>0-45-2/HOUSER//ANNETTE</v>
          </cell>
          <cell r="D3689" t="str">
            <v>AGC</v>
          </cell>
          <cell r="E3689" t="str">
            <v>WW</v>
          </cell>
          <cell r="F3689" t="str">
            <v>03UEWW</v>
          </cell>
        </row>
        <row r="3690">
          <cell r="A3690" t="str">
            <v>ACMACKINNON</v>
          </cell>
          <cell r="B3690" t="str">
            <v>NOT AVAILABLE</v>
          </cell>
          <cell r="D3690" t="str">
            <v>AGC</v>
          </cell>
          <cell r="E3690" t="str">
            <v>WW</v>
          </cell>
          <cell r="F3690" t="str">
            <v>03UEWW</v>
          </cell>
        </row>
        <row r="3691">
          <cell r="A3691" t="str">
            <v>ACMOUNTAIN</v>
          </cell>
          <cell r="B3691" t="str">
            <v>0-45-2/HOUSER//ANNETTE</v>
          </cell>
          <cell r="D3691" t="str">
            <v>AGC</v>
          </cell>
          <cell r="E3691" t="str">
            <v>WW</v>
          </cell>
          <cell r="F3691" t="str">
            <v>03UEWW</v>
          </cell>
        </row>
        <row r="3692">
          <cell r="A3692" t="str">
            <v>ACRON</v>
          </cell>
          <cell r="D3692" t="str">
            <v>AGC</v>
          </cell>
          <cell r="E3692" t="str">
            <v>WW</v>
          </cell>
          <cell r="F3692" t="str">
            <v>03UEWW</v>
          </cell>
        </row>
        <row r="3693">
          <cell r="A3693" t="str">
            <v>AUGUSTA</v>
          </cell>
          <cell r="B3693" t="str">
            <v>Genesee/Recoat//Yorkstar</v>
          </cell>
          <cell r="D3693" t="str">
            <v>MSU</v>
          </cell>
          <cell r="E3693" t="str">
            <v>WW</v>
          </cell>
          <cell r="F3693" t="str">
            <v>03UEWW</v>
          </cell>
        </row>
        <row r="3694">
          <cell r="A3694" t="str">
            <v>E0027</v>
          </cell>
          <cell r="D3694" t="str">
            <v>MSU</v>
          </cell>
          <cell r="E3694" t="str">
            <v>WW</v>
          </cell>
          <cell r="F3694" t="str">
            <v>03UEWW</v>
          </cell>
        </row>
        <row r="3695">
          <cell r="A3695" t="str">
            <v>HARUS</v>
          </cell>
          <cell r="D3695" t="str">
            <v>AGC</v>
          </cell>
          <cell r="E3695" t="str">
            <v>WW</v>
          </cell>
          <cell r="F3695" t="str">
            <v>03UEWW</v>
          </cell>
        </row>
        <row r="3696">
          <cell r="A3696" t="str">
            <v>NY89014SP-9220</v>
          </cell>
          <cell r="B3696" t="str">
            <v>F29-76/HARUS</v>
          </cell>
          <cell r="D3696" t="str">
            <v>COR</v>
          </cell>
          <cell r="E3696" t="str">
            <v>WW</v>
          </cell>
          <cell r="F3696" t="str">
            <v>03UEWW</v>
          </cell>
        </row>
        <row r="3697">
          <cell r="A3697" t="str">
            <v>NY89081-7161</v>
          </cell>
          <cell r="B3697" t="str">
            <v>88119(GENEVA/84004/6-1MR)/HARUS</v>
          </cell>
          <cell r="D3697" t="str">
            <v>COR</v>
          </cell>
          <cell r="E3697" t="str">
            <v>WW</v>
          </cell>
          <cell r="F3697" t="str">
            <v>03UEWW</v>
          </cell>
        </row>
        <row r="3698">
          <cell r="A3698" t="str">
            <v>NY98082-7159</v>
          </cell>
          <cell r="B3698" t="str">
            <v>88120(GENEVA/84004/6-2MR)/HARUS</v>
          </cell>
          <cell r="D3698" t="str">
            <v>COR</v>
          </cell>
          <cell r="E3698" t="str">
            <v>WW</v>
          </cell>
          <cell r="F3698" t="str">
            <v>03UEWW</v>
          </cell>
        </row>
        <row r="3699">
          <cell r="A3699" t="str">
            <v>RICHLAND</v>
          </cell>
          <cell r="B3699" t="str">
            <v>HOUSER/KLEIBER//WHITE3-WAYCOMPOSITE</v>
          </cell>
          <cell r="C3699" t="str">
            <v xml:space="preserve">NY88024-117 </v>
          </cell>
          <cell r="D3699" t="str">
            <v>COR</v>
          </cell>
          <cell r="E3699" t="str">
            <v xml:space="preserve">WW </v>
          </cell>
          <cell r="F3699" t="str">
            <v>03UEWW</v>
          </cell>
        </row>
        <row r="3700">
          <cell r="A3700" t="str">
            <v>TW060-002</v>
          </cell>
          <cell r="B3700" t="str">
            <v>TW93211/TW94104</v>
          </cell>
          <cell r="D3700" t="str">
            <v>DAS</v>
          </cell>
          <cell r="E3700" t="str">
            <v>WW</v>
          </cell>
          <cell r="F3700" t="str">
            <v>03UEWW</v>
          </cell>
        </row>
        <row r="3701">
          <cell r="A3701" t="str">
            <v>TW115-038</v>
          </cell>
          <cell r="B3701" t="str">
            <v>Caledonia/Superior</v>
          </cell>
          <cell r="D3701" t="str">
            <v>DAS</v>
          </cell>
          <cell r="E3701" t="str">
            <v>WW</v>
          </cell>
          <cell r="F3701" t="str">
            <v>03UEWW</v>
          </cell>
        </row>
        <row r="3702">
          <cell r="A3702" t="str">
            <v>VA99W-279WS</v>
          </cell>
          <cell r="D3702" t="str">
            <v>VAT</v>
          </cell>
          <cell r="E3702" t="str">
            <v>WW</v>
          </cell>
          <cell r="F3702" t="str">
            <v>03UEWW</v>
          </cell>
        </row>
        <row r="3703">
          <cell r="A3703" t="str">
            <v>YORKSTAR</v>
          </cell>
          <cell r="D3703" t="str">
            <v>NA</v>
          </cell>
          <cell r="E3703" t="str">
            <v>WW</v>
          </cell>
          <cell r="F3703" t="str">
            <v>03UEWW</v>
          </cell>
        </row>
        <row r="3704">
          <cell r="A3704" t="str">
            <v>AWD99*5725</v>
          </cell>
          <cell r="D3704" t="str">
            <v>SYN</v>
          </cell>
          <cell r="E3704" t="str">
            <v>VARDEV</v>
          </cell>
          <cell r="F3704" t="str">
            <v>03US</v>
          </cell>
        </row>
        <row r="3705">
          <cell r="A3705" t="str">
            <v>AWD99-5261</v>
          </cell>
          <cell r="D3705" t="str">
            <v>SYN</v>
          </cell>
          <cell r="E3705" t="str">
            <v>VARDEV</v>
          </cell>
          <cell r="F3705" t="str">
            <v>03US</v>
          </cell>
        </row>
        <row r="3706">
          <cell r="A3706" t="str">
            <v>AWL96*9266-1</v>
          </cell>
          <cell r="D3706" t="str">
            <v>SYN</v>
          </cell>
          <cell r="E3706" t="str">
            <v>VARDEV</v>
          </cell>
          <cell r="F3706" t="str">
            <v>03US</v>
          </cell>
        </row>
        <row r="3707">
          <cell r="A3707" t="str">
            <v>AWM96*3978-4</v>
          </cell>
          <cell r="D3707" t="str">
            <v>SYN</v>
          </cell>
          <cell r="E3707" t="str">
            <v>VARDEV</v>
          </cell>
          <cell r="F3707" t="str">
            <v>03US</v>
          </cell>
        </row>
        <row r="3708">
          <cell r="A3708" t="str">
            <v>B980954</v>
          </cell>
          <cell r="D3708" t="str">
            <v>SYN</v>
          </cell>
          <cell r="E3708" t="str">
            <v>VARDEV</v>
          </cell>
          <cell r="F3708" t="str">
            <v>03US</v>
          </cell>
        </row>
        <row r="3709">
          <cell r="A3709" t="str">
            <v>F/G931233E17</v>
          </cell>
          <cell r="B3709" t="str">
            <v>Gore*2/83267</v>
          </cell>
          <cell r="D3709" t="str">
            <v>UFL</v>
          </cell>
          <cell r="F3709" t="str">
            <v>03US</v>
          </cell>
          <cell r="G3709" t="str">
            <v>02US</v>
          </cell>
        </row>
        <row r="3710">
          <cell r="A3710" t="str">
            <v>F/G931470E62</v>
          </cell>
          <cell r="B3710" t="str">
            <v>83484/87467</v>
          </cell>
          <cell r="D3710" t="str">
            <v>UFL</v>
          </cell>
          <cell r="F3710" t="str">
            <v>03US</v>
          </cell>
          <cell r="G3710" t="str">
            <v>02US</v>
          </cell>
        </row>
        <row r="3711">
          <cell r="A3711" t="str">
            <v>F/G931630E48</v>
          </cell>
          <cell r="D3711" t="str">
            <v>UFL</v>
          </cell>
          <cell r="E3711" t="str">
            <v>VARDEV</v>
          </cell>
          <cell r="F3711" t="str">
            <v>03US</v>
          </cell>
        </row>
        <row r="3712">
          <cell r="A3712" t="str">
            <v>G/F93052E42</v>
          </cell>
          <cell r="B3712" t="str">
            <v>841266/881404//831378</v>
          </cell>
          <cell r="D3712" t="str">
            <v>UGA</v>
          </cell>
          <cell r="F3712" t="str">
            <v>03US</v>
          </cell>
          <cell r="G3712" t="str">
            <v>02US</v>
          </cell>
        </row>
        <row r="3713">
          <cell r="A3713" t="str">
            <v>G/F931241E16</v>
          </cell>
          <cell r="B3713" t="str">
            <v>Ck9134/881502</v>
          </cell>
          <cell r="D3713" t="str">
            <v>UGA</v>
          </cell>
          <cell r="F3713" t="str">
            <v>03US</v>
          </cell>
          <cell r="G3713" t="str">
            <v>02US</v>
          </cell>
        </row>
        <row r="3714">
          <cell r="A3714" t="str">
            <v>G/F94261E7</v>
          </cell>
          <cell r="D3714" t="str">
            <v>UGA</v>
          </cell>
          <cell r="E3714" t="str">
            <v>VARDEV</v>
          </cell>
          <cell r="F3714" t="str">
            <v>03US</v>
          </cell>
        </row>
        <row r="3715">
          <cell r="A3715" t="str">
            <v>G19844</v>
          </cell>
          <cell r="D3715" t="str">
            <v>LIM</v>
          </cell>
          <cell r="E3715" t="str">
            <v>VARDEV</v>
          </cell>
          <cell r="F3715" t="str">
            <v>03US</v>
          </cell>
        </row>
        <row r="3716">
          <cell r="A3716" t="str">
            <v>G96195</v>
          </cell>
          <cell r="D3716" t="str">
            <v>LIM</v>
          </cell>
          <cell r="E3716" t="str">
            <v>VARDEV</v>
          </cell>
          <cell r="F3716" t="str">
            <v>03US</v>
          </cell>
        </row>
        <row r="3717">
          <cell r="A3717" t="str">
            <v>LA9330D11-1</v>
          </cell>
          <cell r="D3717" t="str">
            <v>LSU</v>
          </cell>
          <cell r="E3717" t="str">
            <v>VARDEV</v>
          </cell>
          <cell r="F3717" t="str">
            <v>03US</v>
          </cell>
        </row>
        <row r="3718">
          <cell r="A3718" t="str">
            <v>MO002001</v>
          </cell>
          <cell r="B3718" t="str">
            <v>MO12278/Coker9474</v>
          </cell>
          <cell r="D3718" t="str">
            <v>UMO</v>
          </cell>
          <cell r="F3718" t="str">
            <v>03US</v>
          </cell>
          <cell r="G3718" t="str">
            <v>025SA</v>
          </cell>
        </row>
        <row r="3719">
          <cell r="A3719" t="str">
            <v>NC98-24182</v>
          </cell>
          <cell r="D3719" t="str">
            <v>NCS</v>
          </cell>
          <cell r="E3719" t="str">
            <v>VARDEV</v>
          </cell>
          <cell r="F3719" t="str">
            <v>03US</v>
          </cell>
        </row>
        <row r="3720">
          <cell r="A3720" t="str">
            <v>NC98-26143</v>
          </cell>
          <cell r="B3720" t="str">
            <v>Saluda/GA801468//C9904</v>
          </cell>
          <cell r="D3720" t="str">
            <v>NCS</v>
          </cell>
          <cell r="F3720" t="str">
            <v>03US</v>
          </cell>
          <cell r="G3720" t="str">
            <v>02US</v>
          </cell>
        </row>
        <row r="3721">
          <cell r="A3721" t="str">
            <v>SC960057</v>
          </cell>
          <cell r="B3721" t="str">
            <v>VA66-54-6/VA55-54-19//COKER?/3/H14H15/4/ANDY</v>
          </cell>
          <cell r="C3721" t="str">
            <v xml:space="preserve">  </v>
          </cell>
          <cell r="D3721" t="str">
            <v>CLE</v>
          </cell>
          <cell r="E3721" t="str">
            <v xml:space="preserve">  </v>
          </cell>
          <cell r="F3721" t="str">
            <v>03US</v>
          </cell>
          <cell r="G3721" t="str">
            <v>02US</v>
          </cell>
          <cell r="H3721" t="str">
            <v>01US</v>
          </cell>
        </row>
        <row r="3722">
          <cell r="A3722" t="str">
            <v>SC980890</v>
          </cell>
          <cell r="B3722" t="str">
            <v>SC861562/VA66-54-6/VA66-54-10//Coker?/3/82104B1-3-2(H14H15)/5/GA811268-3-2-1-4</v>
          </cell>
          <cell r="D3722" t="str">
            <v>CLE</v>
          </cell>
          <cell r="E3722" t="str">
            <v>VARDEV</v>
          </cell>
          <cell r="F3722" t="str">
            <v>03US</v>
          </cell>
          <cell r="G3722" t="str">
            <v>03US</v>
          </cell>
        </row>
        <row r="3723">
          <cell r="A3723" t="str">
            <v>VA98W-335</v>
          </cell>
          <cell r="B3723" t="str">
            <v>CK983//GA-Andy/VA90-21-20(79IWWRN67//CK65-20/ATR)</v>
          </cell>
          <cell r="D3723" t="str">
            <v>VAT</v>
          </cell>
          <cell r="E3723" t="str">
            <v>VARDEV</v>
          </cell>
          <cell r="F3723" t="str">
            <v>03US</v>
          </cell>
          <cell r="G3723" t="str">
            <v>03US</v>
          </cell>
        </row>
        <row r="3724">
          <cell r="A3724" t="str">
            <v>981242A1-1-6-1W</v>
          </cell>
          <cell r="B3724" t="str">
            <v>NOT AVAILABLE</v>
          </cell>
          <cell r="D3724" t="str">
            <v>PUR</v>
          </cell>
          <cell r="E3724" t="str">
            <v>VARDEV</v>
          </cell>
          <cell r="F3724" t="str">
            <v>045STA</v>
          </cell>
        </row>
        <row r="3725">
          <cell r="A3725" t="str">
            <v>984RE1-57-5</v>
          </cell>
          <cell r="B3725" t="str">
            <v>Roane/92145A2</v>
          </cell>
          <cell r="D3725" t="str">
            <v>PUR</v>
          </cell>
          <cell r="E3725" t="str">
            <v>VARDEV</v>
          </cell>
          <cell r="F3725" t="str">
            <v>045STA</v>
          </cell>
          <cell r="G3725" t="str">
            <v>035STP</v>
          </cell>
        </row>
        <row r="3726">
          <cell r="A3726" t="str">
            <v>IL00-7535</v>
          </cell>
          <cell r="B3726" t="str">
            <v>Y88-3a/Patterson//Pio2571</v>
          </cell>
          <cell r="D3726" t="str">
            <v>UIL</v>
          </cell>
          <cell r="E3726" t="str">
            <v>VARDEV</v>
          </cell>
          <cell r="F3726" t="str">
            <v>045STA</v>
          </cell>
        </row>
        <row r="3727">
          <cell r="A3727" t="str">
            <v>IL97-6268</v>
          </cell>
          <cell r="B3727" t="str">
            <v>87-2834-1/85-4046//90-6364</v>
          </cell>
          <cell r="D3727" t="str">
            <v>UIL</v>
          </cell>
          <cell r="E3727" t="str">
            <v>VARDEV</v>
          </cell>
          <cell r="F3727" t="str">
            <v>045STA</v>
          </cell>
        </row>
        <row r="3728">
          <cell r="A3728" t="str">
            <v>IL99-2536</v>
          </cell>
          <cell r="B3728" t="str">
            <v>IL89-1687/IL90-6364//IL93-2489</v>
          </cell>
          <cell r="D3728" t="str">
            <v>UIL</v>
          </cell>
          <cell r="E3728" t="str">
            <v>VARDEV</v>
          </cell>
          <cell r="F3728" t="str">
            <v>045STA</v>
          </cell>
          <cell r="G3728" t="str">
            <v>035STP</v>
          </cell>
        </row>
        <row r="3729">
          <cell r="A3729" t="str">
            <v>IL99-2539</v>
          </cell>
          <cell r="B3729" t="str">
            <v>IL89-1687/IL90-6364//IL93-2489</v>
          </cell>
          <cell r="D3729" t="str">
            <v>UIL</v>
          </cell>
          <cell r="E3729" t="str">
            <v>VARDEV</v>
          </cell>
          <cell r="F3729" t="str">
            <v>045STA</v>
          </cell>
          <cell r="G3729" t="str">
            <v>035STP</v>
          </cell>
        </row>
        <row r="3730">
          <cell r="A3730" t="str">
            <v>KY95C-9994-5</v>
          </cell>
          <cell r="B3730" t="str">
            <v>T814/Patterson//85c-031-06</v>
          </cell>
          <cell r="D3730" t="str">
            <v>UKY</v>
          </cell>
          <cell r="E3730" t="str">
            <v>VARDEV</v>
          </cell>
          <cell r="F3730" t="str">
            <v>045STA</v>
          </cell>
        </row>
        <row r="3731">
          <cell r="A3731" t="str">
            <v>KY96C-0059-21</v>
          </cell>
          <cell r="B3731" t="str">
            <v>2552/2643//2552/FFR525</v>
          </cell>
          <cell r="D3731" t="str">
            <v>UKY</v>
          </cell>
          <cell r="E3731" t="str">
            <v>VARDEV</v>
          </cell>
          <cell r="F3731" t="str">
            <v>045STA</v>
          </cell>
        </row>
        <row r="3732">
          <cell r="A3732" t="str">
            <v>KY96C-0061-7</v>
          </cell>
          <cell r="B3732" t="str">
            <v>2552/2628//2552/2684</v>
          </cell>
          <cell r="D3732" t="str">
            <v>UKY</v>
          </cell>
          <cell r="E3732" t="str">
            <v>VARDEV</v>
          </cell>
          <cell r="F3732" t="str">
            <v>045STA</v>
          </cell>
        </row>
        <row r="3733">
          <cell r="A3733" t="str">
            <v>KY96C-0062-20</v>
          </cell>
          <cell r="B3733" t="str">
            <v>2552/2628//2552/2580</v>
          </cell>
          <cell r="D3733" t="str">
            <v>UKY</v>
          </cell>
          <cell r="E3733" t="str">
            <v>VARDEV</v>
          </cell>
          <cell r="F3733" t="str">
            <v>045STA</v>
          </cell>
        </row>
        <row r="3734">
          <cell r="A3734" t="str">
            <v>MO010708</v>
          </cell>
          <cell r="B3734" t="str">
            <v>MO94-182/VA91-54-219</v>
          </cell>
          <cell r="D3734" t="str">
            <v>UMO</v>
          </cell>
          <cell r="E3734" t="str">
            <v>VARDEV</v>
          </cell>
          <cell r="F3734" t="str">
            <v>045STA</v>
          </cell>
          <cell r="G3734" t="str">
            <v>03NU</v>
          </cell>
        </row>
        <row r="3735">
          <cell r="A3735" t="str">
            <v>MO010996</v>
          </cell>
          <cell r="B3735" t="str">
            <v>MO94-179/Sunbri</v>
          </cell>
          <cell r="D3735" t="str">
            <v>UMO</v>
          </cell>
          <cell r="E3735" t="str">
            <v>VARDEV</v>
          </cell>
          <cell r="F3735" t="str">
            <v>045STA</v>
          </cell>
        </row>
        <row r="3736">
          <cell r="A3736" t="str">
            <v>MO011174</v>
          </cell>
          <cell r="B3736" t="str">
            <v>MO11769/Madison(980521RS)</v>
          </cell>
          <cell r="D3736" t="str">
            <v>UMO</v>
          </cell>
          <cell r="E3736" t="str">
            <v>VARDEV</v>
          </cell>
          <cell r="F3736" t="str">
            <v>045STA</v>
          </cell>
        </row>
        <row r="3737">
          <cell r="A3737" t="str">
            <v>92226E2-5-3-2</v>
          </cell>
          <cell r="B3737" t="str">
            <v>86982C2-11/844030H1-2//86350RA1-14/831800A1-7</v>
          </cell>
          <cell r="D3737" t="str">
            <v>PUR</v>
          </cell>
          <cell r="E3737" t="str">
            <v>VARDEV</v>
          </cell>
          <cell r="F3737" t="str">
            <v>045STA:US</v>
          </cell>
        </row>
        <row r="3738">
          <cell r="A3738" t="str">
            <v>981543A1-1-9-5</v>
          </cell>
          <cell r="B3738" t="str">
            <v>NOT AVAILABLE</v>
          </cell>
          <cell r="D3738" t="str">
            <v>PUR</v>
          </cell>
          <cell r="E3738" t="str">
            <v>VARDEV</v>
          </cell>
          <cell r="F3738" t="str">
            <v>045STP</v>
          </cell>
        </row>
        <row r="3739">
          <cell r="A3739" t="str">
            <v>992122A3-2-3</v>
          </cell>
          <cell r="B3739" t="str">
            <v>NOT AVAILABLE</v>
          </cell>
          <cell r="D3739" t="str">
            <v>PUR</v>
          </cell>
          <cell r="E3739" t="str">
            <v>VARDEV</v>
          </cell>
          <cell r="F3739" t="str">
            <v>045STP</v>
          </cell>
        </row>
        <row r="3740">
          <cell r="A3740" t="str">
            <v>992238A1-1-1</v>
          </cell>
          <cell r="B3740" t="str">
            <v>NOT AVAILABLE</v>
          </cell>
          <cell r="D3740" t="str">
            <v>PUR</v>
          </cell>
          <cell r="E3740" t="str">
            <v>VARDEV</v>
          </cell>
          <cell r="F3740" t="str">
            <v>045STP</v>
          </cell>
        </row>
        <row r="3741">
          <cell r="A3741" t="str">
            <v>99608C1-1-3</v>
          </cell>
          <cell r="B3741" t="str">
            <v>95172D1/961331A49/4/INW9811/283-1/INW9811/3/Freedom/201</v>
          </cell>
          <cell r="D3741" t="str">
            <v>PUR</v>
          </cell>
          <cell r="E3741" t="str">
            <v>VARDEV</v>
          </cell>
          <cell r="F3741" t="str">
            <v>045STP</v>
          </cell>
          <cell r="G3741" t="str">
            <v>035STP</v>
          </cell>
        </row>
        <row r="3742">
          <cell r="A3742" t="str">
            <v>IL00-8565</v>
          </cell>
          <cell r="B3742" t="str">
            <v>89-1687//90-6364/93-2489</v>
          </cell>
          <cell r="D3742" t="str">
            <v>UIL</v>
          </cell>
          <cell r="E3742" t="str">
            <v>VARDEV</v>
          </cell>
          <cell r="F3742" t="str">
            <v>045STP</v>
          </cell>
        </row>
        <row r="3743">
          <cell r="A3743" t="str">
            <v>KY97C-0277-01</v>
          </cell>
          <cell r="B3743" t="str">
            <v>Foster/VA94-54-549//2552</v>
          </cell>
          <cell r="D3743" t="str">
            <v>UKY</v>
          </cell>
          <cell r="E3743" t="str">
            <v>VARDEV</v>
          </cell>
          <cell r="F3743" t="str">
            <v>045STP</v>
          </cell>
        </row>
        <row r="3744">
          <cell r="A3744" t="str">
            <v>KY97C-0298-07</v>
          </cell>
          <cell r="B3744" t="str">
            <v>Kristy/2552//2540</v>
          </cell>
          <cell r="D3744" t="str">
            <v>UKY</v>
          </cell>
          <cell r="E3744" t="str">
            <v>VARDEV</v>
          </cell>
          <cell r="F3744" t="str">
            <v>045STP</v>
          </cell>
        </row>
        <row r="3745">
          <cell r="A3745" t="str">
            <v>KY97C-0299-13</v>
          </cell>
          <cell r="B3745" t="str">
            <v>Kristy/2552//2568</v>
          </cell>
          <cell r="D3745" t="str">
            <v>UKY</v>
          </cell>
          <cell r="E3745" t="str">
            <v>VARDEV</v>
          </cell>
          <cell r="F3745" t="str">
            <v>045STP</v>
          </cell>
        </row>
        <row r="3746">
          <cell r="A3746" t="str">
            <v>MO021337</v>
          </cell>
          <cell r="B3746" t="str">
            <v>MO94-179/IL87-2834-1</v>
          </cell>
          <cell r="D3746" t="str">
            <v>UMO</v>
          </cell>
          <cell r="E3746" t="str">
            <v>VARDEV</v>
          </cell>
          <cell r="F3746" t="str">
            <v>045STP</v>
          </cell>
        </row>
        <row r="3747">
          <cell r="A3747" t="str">
            <v>KY97C-0304-16</v>
          </cell>
          <cell r="B3747" t="str">
            <v>Kristy/2628//2540</v>
          </cell>
          <cell r="D3747" t="str">
            <v>UKY</v>
          </cell>
          <cell r="E3747" t="str">
            <v>VARDEV</v>
          </cell>
          <cell r="F3747" t="str">
            <v>045STP; NU</v>
          </cell>
        </row>
        <row r="3748">
          <cell r="A3748" t="str">
            <v>OH01-1963</v>
          </cell>
          <cell r="B3748" t="str">
            <v>OH581/OH569</v>
          </cell>
          <cell r="C3748" t="str">
            <v>8096R</v>
          </cell>
          <cell r="D3748" t="str">
            <v>OSU</v>
          </cell>
          <cell r="E3748" t="str">
            <v>VARDEV</v>
          </cell>
          <cell r="F3748" t="str">
            <v>04ARN</v>
          </cell>
          <cell r="G3748" t="str">
            <v>03PRN6</v>
          </cell>
          <cell r="H3748" t="str">
            <v>02SPN</v>
          </cell>
        </row>
        <row r="3749">
          <cell r="A3749" t="str">
            <v>OH01-2051</v>
          </cell>
          <cell r="B3749" t="str">
            <v>FREEDOM/VA91-54-2`9//OH515/GA84438</v>
          </cell>
          <cell r="C3749">
            <v>10796</v>
          </cell>
          <cell r="D3749" t="str">
            <v>OSU</v>
          </cell>
          <cell r="E3749" t="str">
            <v>VARDEV</v>
          </cell>
          <cell r="F3749" t="str">
            <v>04ARN</v>
          </cell>
          <cell r="G3749" t="str">
            <v>03PRN2</v>
          </cell>
          <cell r="H3749" t="str">
            <v>02SPN</v>
          </cell>
        </row>
        <row r="3750">
          <cell r="A3750" t="str">
            <v>OH01-3162</v>
          </cell>
          <cell r="B3750" t="str">
            <v>OH534/OH513//14884-12-1/VA91-54-219</v>
          </cell>
          <cell r="C3750">
            <v>23196</v>
          </cell>
          <cell r="D3750" t="str">
            <v>OSU</v>
          </cell>
          <cell r="E3750" t="str">
            <v>VARDEV</v>
          </cell>
          <cell r="F3750" t="str">
            <v>04ARN</v>
          </cell>
          <cell r="G3750" t="str">
            <v>03PRN3</v>
          </cell>
          <cell r="H3750" t="str">
            <v>02SPN</v>
          </cell>
        </row>
        <row r="3751">
          <cell r="A3751" t="str">
            <v>OH01-3172</v>
          </cell>
          <cell r="B3751" t="str">
            <v>OH534/OH513//14884-12-1/VA91-54-219</v>
          </cell>
          <cell r="C3751">
            <v>23196</v>
          </cell>
          <cell r="D3751" t="str">
            <v>OSU</v>
          </cell>
          <cell r="E3751" t="str">
            <v>VARDEV</v>
          </cell>
          <cell r="F3751" t="str">
            <v>04ARN</v>
          </cell>
          <cell r="G3751" t="str">
            <v>03PRN3</v>
          </cell>
          <cell r="H3751" t="str">
            <v>02SPN</v>
          </cell>
        </row>
        <row r="3752">
          <cell r="A3752" t="str">
            <v>OH01-3642</v>
          </cell>
          <cell r="B3752" t="str">
            <v>COKER9704/5088B-D-32-1</v>
          </cell>
          <cell r="C3752" t="str">
            <v>24796ABR</v>
          </cell>
          <cell r="D3752" t="str">
            <v>OSU</v>
          </cell>
          <cell r="E3752" t="str">
            <v>VARDEV</v>
          </cell>
          <cell r="F3752" t="str">
            <v>04ARN</v>
          </cell>
          <cell r="G3752" t="str">
            <v>03PRN4</v>
          </cell>
          <cell r="H3752" t="str">
            <v>02SPN</v>
          </cell>
        </row>
        <row r="3753">
          <cell r="A3753" t="str">
            <v>OH01-4087</v>
          </cell>
          <cell r="B3753" t="str">
            <v>38985-11-2/OH601</v>
          </cell>
          <cell r="C3753" t="str">
            <v>29686AB</v>
          </cell>
          <cell r="D3753" t="str">
            <v>OSU</v>
          </cell>
          <cell r="E3753" t="str">
            <v>VARDEV</v>
          </cell>
          <cell r="F3753" t="str">
            <v>04ARN</v>
          </cell>
          <cell r="G3753" t="str">
            <v>03PRN5</v>
          </cell>
          <cell r="H3753" t="str">
            <v>02SPN</v>
          </cell>
        </row>
        <row r="3754">
          <cell r="A3754" t="str">
            <v>OH01-4644</v>
          </cell>
          <cell r="B3754" t="str">
            <v>OH507/OH569</v>
          </cell>
          <cell r="C3754">
            <v>5696</v>
          </cell>
          <cell r="D3754" t="str">
            <v>OSU</v>
          </cell>
          <cell r="E3754" t="str">
            <v>VARDEV</v>
          </cell>
          <cell r="F3754" t="str">
            <v>04ARN</v>
          </cell>
          <cell r="G3754" t="str">
            <v>03PRN1</v>
          </cell>
          <cell r="H3754" t="str">
            <v>02SPN</v>
          </cell>
        </row>
        <row r="3755">
          <cell r="A3755" t="str">
            <v>OH01-5207</v>
          </cell>
          <cell r="B3755" t="str">
            <v>OH569/FREEDOM</v>
          </cell>
          <cell r="C3755">
            <v>8296</v>
          </cell>
          <cell r="D3755" t="str">
            <v>OSU</v>
          </cell>
          <cell r="E3755" t="str">
            <v>VARDEV</v>
          </cell>
          <cell r="F3755" t="str">
            <v>04ARN</v>
          </cell>
          <cell r="G3755" t="str">
            <v>03PRN1</v>
          </cell>
          <cell r="H3755" t="str">
            <v>02SPN</v>
          </cell>
        </row>
        <row r="3756">
          <cell r="A3756" t="str">
            <v>OH01-5632</v>
          </cell>
          <cell r="B3756" t="str">
            <v>OH532/IN83127E1-24-5-2-1-31</v>
          </cell>
          <cell r="C3756" t="str">
            <v>9996R</v>
          </cell>
          <cell r="D3756" t="str">
            <v>OSU</v>
          </cell>
          <cell r="E3756" t="str">
            <v>VARDEV</v>
          </cell>
          <cell r="F3756" t="str">
            <v>04ARN</v>
          </cell>
          <cell r="G3756" t="str">
            <v>03PRN6</v>
          </cell>
          <cell r="H3756" t="str">
            <v>02SPN</v>
          </cell>
        </row>
        <row r="3757">
          <cell r="A3757" t="str">
            <v>OH01-5859</v>
          </cell>
          <cell r="B3757" t="str">
            <v>FREEDOM/VA91-54-219//OH513/OH498</v>
          </cell>
          <cell r="C3757">
            <v>10996</v>
          </cell>
          <cell r="D3757" t="str">
            <v>OSU</v>
          </cell>
          <cell r="E3757" t="str">
            <v>VARDEV</v>
          </cell>
          <cell r="F3757" t="str">
            <v>04ARN</v>
          </cell>
          <cell r="G3757" t="str">
            <v>03PRN2</v>
          </cell>
          <cell r="H3757" t="str">
            <v>02SPN</v>
          </cell>
        </row>
        <row r="3758">
          <cell r="A3758" t="str">
            <v>OH01-6468</v>
          </cell>
          <cell r="B3758" t="str">
            <v>OH534/12485-23-2//FREEDOM/R28785B-5-3</v>
          </cell>
          <cell r="C3758">
            <v>16196</v>
          </cell>
          <cell r="D3758" t="str">
            <v>OSU</v>
          </cell>
          <cell r="E3758" t="str">
            <v>C&amp;M</v>
          </cell>
          <cell r="F3758" t="str">
            <v>04ARN</v>
          </cell>
          <cell r="G3758" t="str">
            <v>03PRN3</v>
          </cell>
          <cell r="H3758" t="str">
            <v>02SPN</v>
          </cell>
        </row>
        <row r="3759">
          <cell r="A3759" t="str">
            <v>OH01-6486</v>
          </cell>
          <cell r="B3759" t="str">
            <v>14884-12-1/OH513//OH530/OH567</v>
          </cell>
          <cell r="C3759">
            <v>17496</v>
          </cell>
          <cell r="D3759" t="str">
            <v>OSU</v>
          </cell>
          <cell r="E3759" t="str">
            <v>VARDEV</v>
          </cell>
          <cell r="F3759" t="str">
            <v>04ARN</v>
          </cell>
          <cell r="G3759" t="str">
            <v>03PRN3</v>
          </cell>
          <cell r="H3759" t="str">
            <v>02SPN</v>
          </cell>
        </row>
        <row r="3760">
          <cell r="A3760" t="str">
            <v>OH01-7607</v>
          </cell>
          <cell r="B3760" t="str">
            <v>38985-11-2/HOPEWELL</v>
          </cell>
          <cell r="C3760" t="str">
            <v>29396AB</v>
          </cell>
          <cell r="D3760" t="str">
            <v>OSU</v>
          </cell>
          <cell r="E3760" t="str">
            <v>VARDEV</v>
          </cell>
          <cell r="F3760" t="str">
            <v>04ARN</v>
          </cell>
          <cell r="G3760" t="str">
            <v>03PRN5</v>
          </cell>
          <cell r="H3760" t="str">
            <v>02SPN</v>
          </cell>
        </row>
        <row r="3761">
          <cell r="A3761" t="str">
            <v>OH01-850</v>
          </cell>
          <cell r="B3761" t="str">
            <v>MO92-599/FOSTER</v>
          </cell>
          <cell r="C3761" t="str">
            <v>2096AB</v>
          </cell>
          <cell r="D3761" t="str">
            <v>OSU</v>
          </cell>
          <cell r="E3761" t="str">
            <v>QUAL;VARDEV</v>
          </cell>
          <cell r="F3761" t="str">
            <v>04ARN</v>
          </cell>
          <cell r="G3761" t="str">
            <v>03PRN4</v>
          </cell>
          <cell r="H3761" t="str">
            <v>02SPN</v>
          </cell>
        </row>
        <row r="3762">
          <cell r="A3762" t="str">
            <v>OH772</v>
          </cell>
          <cell r="B3762" t="str">
            <v>JACKSON/OH536</v>
          </cell>
          <cell r="C3762" t="str">
            <v xml:space="preserve">3594AC-15 </v>
          </cell>
          <cell r="D3762" t="str">
            <v>OSU</v>
          </cell>
          <cell r="E3762" t="str">
            <v>VARDEV</v>
          </cell>
          <cell r="F3762" t="str">
            <v>04ESPN</v>
          </cell>
          <cell r="G3762" t="str">
            <v>03ARN</v>
          </cell>
          <cell r="H3762" t="str">
            <v>02PRN5</v>
          </cell>
          <cell r="I3762" t="str">
            <v xml:space="preserve">01SPN </v>
          </cell>
        </row>
        <row r="3763">
          <cell r="A3763" t="str">
            <v>OH736</v>
          </cell>
          <cell r="B3763" t="str">
            <v>OH462/COKER9663</v>
          </cell>
          <cell r="C3763" t="str">
            <v xml:space="preserve">16694AC-37 </v>
          </cell>
          <cell r="D3763" t="str">
            <v>OSU</v>
          </cell>
          <cell r="E3763" t="str">
            <v xml:space="preserve">  </v>
          </cell>
          <cell r="F3763" t="str">
            <v>04ESPN;5STA</v>
          </cell>
          <cell r="G3763" t="str">
            <v>03ESPN;035SP</v>
          </cell>
          <cell r="H3763" t="str">
            <v>02ARN</v>
          </cell>
          <cell r="I3763" t="str">
            <v xml:space="preserve">01PR1 </v>
          </cell>
        </row>
        <row r="3764">
          <cell r="A3764" t="str">
            <v>OH753</v>
          </cell>
          <cell r="B3764" t="str">
            <v>CATOCTIN/OH536</v>
          </cell>
          <cell r="C3764" t="str">
            <v xml:space="preserve">2994AC-17 </v>
          </cell>
          <cell r="D3764" t="str">
            <v>OSU</v>
          </cell>
          <cell r="E3764" t="str">
            <v xml:space="preserve">  </v>
          </cell>
          <cell r="F3764" t="str">
            <v>04ESPN;5STA</v>
          </cell>
          <cell r="G3764" t="str">
            <v>03ESPN;035SP</v>
          </cell>
          <cell r="H3764" t="str">
            <v>02ARN</v>
          </cell>
          <cell r="I3764" t="str">
            <v xml:space="preserve">01PR5 </v>
          </cell>
        </row>
        <row r="3765">
          <cell r="A3765" t="str">
            <v>OH708</v>
          </cell>
          <cell r="B3765" t="str">
            <v>IL85-3132-1/IRENA//OH449/VA85-54-290</v>
          </cell>
          <cell r="C3765" t="str">
            <v xml:space="preserve">43193-17 </v>
          </cell>
          <cell r="D3765" t="str">
            <v>OSU</v>
          </cell>
          <cell r="E3765" t="str">
            <v xml:space="preserve">  </v>
          </cell>
          <cell r="F3765" t="str">
            <v>04ESPN;5STA;5STP;CCT</v>
          </cell>
          <cell r="G3765" t="str">
            <v>03ESPN;UE;5SA</v>
          </cell>
          <cell r="H3765" t="str">
            <v>02ESPN;5SP</v>
          </cell>
          <cell r="I3765" t="str">
            <v xml:space="preserve">01ARN </v>
          </cell>
          <cell r="J3765" t="str">
            <v>00PR5</v>
          </cell>
        </row>
        <row r="3766">
          <cell r="A3766" t="str">
            <v>OH743</v>
          </cell>
          <cell r="B3766" t="str">
            <v>OH529/OH506</v>
          </cell>
          <cell r="C3766" t="str">
            <v xml:space="preserve">10594AC-16 </v>
          </cell>
          <cell r="D3766" t="str">
            <v>OSU</v>
          </cell>
          <cell r="E3766" t="str">
            <v xml:space="preserve">  </v>
          </cell>
          <cell r="F3766" t="str">
            <v>04ESPN;5STA;UE</v>
          </cell>
          <cell r="G3766" t="str">
            <v>03ESPN;035SA</v>
          </cell>
          <cell r="H3766" t="str">
            <v>02ARN</v>
          </cell>
          <cell r="I3766" t="str">
            <v xml:space="preserve">01PR3 </v>
          </cell>
        </row>
        <row r="3767">
          <cell r="A3767" t="str">
            <v>OH788</v>
          </cell>
          <cell r="B3767" t="str">
            <v>PIONEER2571/OH483</v>
          </cell>
          <cell r="C3767" t="str">
            <v xml:space="preserve">7894AC-46 </v>
          </cell>
          <cell r="D3767" t="str">
            <v>OSU</v>
          </cell>
          <cell r="E3767" t="str">
            <v>VARDEV</v>
          </cell>
          <cell r="F3767" t="str">
            <v>04ESPN;5STP</v>
          </cell>
          <cell r="G3767" t="str">
            <v>03ARN</v>
          </cell>
          <cell r="H3767" t="str">
            <v>02PRN6</v>
          </cell>
          <cell r="I3767" t="str">
            <v xml:space="preserve">01SPN </v>
          </cell>
        </row>
        <row r="3768">
          <cell r="A3768" t="str">
            <v>OH790</v>
          </cell>
          <cell r="B3768" t="str">
            <v>PIONEER2571/OH483</v>
          </cell>
          <cell r="C3768" t="str">
            <v xml:space="preserve">7894AC-45 </v>
          </cell>
          <cell r="D3768" t="str">
            <v>OSU</v>
          </cell>
          <cell r="E3768" t="str">
            <v>VARDEV</v>
          </cell>
          <cell r="F3768" t="str">
            <v>04ESPN;5STP</v>
          </cell>
          <cell r="G3768" t="str">
            <v>03ARN</v>
          </cell>
          <cell r="H3768" t="str">
            <v>02PRN6</v>
          </cell>
          <cell r="I3768" t="str">
            <v xml:space="preserve">01SPN </v>
          </cell>
        </row>
        <row r="3769">
          <cell r="A3769" t="str">
            <v>OH829</v>
          </cell>
          <cell r="B3769" t="str">
            <v>VA91-54-219/OH528</v>
          </cell>
          <cell r="C3769" t="str">
            <v>4385BR</v>
          </cell>
          <cell r="D3769" t="str">
            <v>OSU</v>
          </cell>
          <cell r="E3769" t="str">
            <v>VARDEV</v>
          </cell>
          <cell r="F3769" t="str">
            <v>04ESPN;5STP</v>
          </cell>
          <cell r="G3769" t="str">
            <v>03ARN</v>
          </cell>
          <cell r="H3769" t="str">
            <v>02PRN2</v>
          </cell>
        </row>
        <row r="3770">
          <cell r="A3770" t="str">
            <v>DW(IDO513)</v>
          </cell>
          <cell r="D3770" t="str">
            <v>UID</v>
          </cell>
          <cell r="E3770" t="str">
            <v>HW</v>
          </cell>
          <cell r="F3770" t="str">
            <v>04NRPN</v>
          </cell>
        </row>
        <row r="3771">
          <cell r="A3771" t="str">
            <v>MT00159</v>
          </cell>
          <cell r="D3771" t="str">
            <v>UMT</v>
          </cell>
          <cell r="E3771" t="str">
            <v>HW</v>
          </cell>
          <cell r="F3771" t="str">
            <v>04NRPN</v>
          </cell>
        </row>
        <row r="3772">
          <cell r="A3772" t="str">
            <v>MT0097</v>
          </cell>
          <cell r="D3772" t="str">
            <v>UMT</v>
          </cell>
          <cell r="E3772" t="str">
            <v>HW</v>
          </cell>
          <cell r="F3772" t="str">
            <v>04NRPN</v>
          </cell>
        </row>
        <row r="3773">
          <cell r="A3773" t="str">
            <v>MTR9997</v>
          </cell>
          <cell r="D3773" t="str">
            <v>UMT</v>
          </cell>
          <cell r="E3773" t="str">
            <v>HW</v>
          </cell>
          <cell r="F3773" t="str">
            <v>04NRPN</v>
          </cell>
        </row>
        <row r="3774">
          <cell r="A3774" t="str">
            <v>N02Y5065</v>
          </cell>
          <cell r="D3774" t="str">
            <v>UNE</v>
          </cell>
          <cell r="E3774" t="str">
            <v>HW</v>
          </cell>
          <cell r="F3774" t="str">
            <v>04NRPN</v>
          </cell>
        </row>
        <row r="3775">
          <cell r="A3775" t="str">
            <v>N02Y5072</v>
          </cell>
          <cell r="D3775" t="str">
            <v>UNE</v>
          </cell>
          <cell r="E3775" t="str">
            <v>HW</v>
          </cell>
          <cell r="F3775" t="str">
            <v>04NRPN</v>
          </cell>
        </row>
        <row r="3776">
          <cell r="A3776" t="str">
            <v>NE00633</v>
          </cell>
          <cell r="D3776" t="str">
            <v>UNE</v>
          </cell>
          <cell r="E3776" t="str">
            <v>HW</v>
          </cell>
          <cell r="F3776" t="str">
            <v>04NRPN</v>
          </cell>
        </row>
        <row r="3777">
          <cell r="A3777" t="str">
            <v>NE00658</v>
          </cell>
          <cell r="B3777" t="str">
            <v>NE93462(=ARAPAHOE/NAHW-81-170)/NE92608(=NE82413/COLT)</v>
          </cell>
          <cell r="D3777" t="str">
            <v>UNE</v>
          </cell>
          <cell r="F3777" t="str">
            <v>04NRPN</v>
          </cell>
          <cell r="G3777" t="str">
            <v>03NRPN</v>
          </cell>
        </row>
        <row r="3778">
          <cell r="A3778" t="str">
            <v>NE01422</v>
          </cell>
          <cell r="D3778" t="str">
            <v>UNE</v>
          </cell>
          <cell r="E3778" t="str">
            <v>HW</v>
          </cell>
          <cell r="F3778" t="str">
            <v>04NRPN</v>
          </cell>
        </row>
        <row r="3779">
          <cell r="A3779" t="str">
            <v>NE01564</v>
          </cell>
          <cell r="D3779" t="str">
            <v>UNE</v>
          </cell>
          <cell r="E3779" t="str">
            <v>HW</v>
          </cell>
          <cell r="F3779" t="str">
            <v>04NRPN</v>
          </cell>
        </row>
        <row r="3780">
          <cell r="A3780" t="str">
            <v>NE99464</v>
          </cell>
          <cell r="B3780" t="str">
            <v>NE86606/RAWHIDE//ABILENE</v>
          </cell>
          <cell r="D3780" t="str">
            <v>UNE</v>
          </cell>
          <cell r="F3780" t="str">
            <v>04NRPN</v>
          </cell>
          <cell r="G3780" t="str">
            <v>03NRPN</v>
          </cell>
        </row>
        <row r="3781">
          <cell r="A3781" t="str">
            <v>NE99489</v>
          </cell>
          <cell r="B3781" t="str">
            <v>NE90625/NE91525//KARL92</v>
          </cell>
          <cell r="D3781" t="str">
            <v>UNE</v>
          </cell>
          <cell r="F3781" t="str">
            <v>04NRPN</v>
          </cell>
          <cell r="G3781" t="str">
            <v>03NRPN</v>
          </cell>
        </row>
        <row r="3782">
          <cell r="A3782" t="str">
            <v>NE99533-3</v>
          </cell>
          <cell r="D3782" t="str">
            <v>UNE</v>
          </cell>
          <cell r="E3782" t="str">
            <v>HW</v>
          </cell>
          <cell r="F3782" t="str">
            <v>04NRPN</v>
          </cell>
        </row>
        <row r="3783">
          <cell r="A3783" t="str">
            <v>NE99533-5</v>
          </cell>
          <cell r="D3783" t="str">
            <v>UNE</v>
          </cell>
          <cell r="E3783" t="str">
            <v>HW</v>
          </cell>
          <cell r="F3783" t="str">
            <v>04NRPN</v>
          </cell>
        </row>
        <row r="3784">
          <cell r="A3784" t="str">
            <v>NE99656-1</v>
          </cell>
          <cell r="D3784" t="str">
            <v>UNE</v>
          </cell>
          <cell r="E3784" t="str">
            <v>HW</v>
          </cell>
          <cell r="F3784" t="str">
            <v>04NRPN</v>
          </cell>
        </row>
        <row r="3785">
          <cell r="A3785" t="str">
            <v>NW97S139-1</v>
          </cell>
          <cell r="B3785" t="str">
            <v>KSSB-192-3/NE89529</v>
          </cell>
          <cell r="D3785" t="str">
            <v>UNE</v>
          </cell>
          <cell r="F3785" t="str">
            <v>04NRPN</v>
          </cell>
          <cell r="G3785" t="str">
            <v>03NRPN</v>
          </cell>
        </row>
        <row r="3786">
          <cell r="A3786" t="str">
            <v>NW97S218-lt</v>
          </cell>
          <cell r="B3786" t="str">
            <v>NW97S218(KS85W663-1-1/KARL92)selection</v>
          </cell>
          <cell r="D3786" t="str">
            <v>UNE</v>
          </cell>
          <cell r="F3786" t="str">
            <v>04NRPN</v>
          </cell>
          <cell r="G3786" t="str">
            <v>03NRPN</v>
          </cell>
        </row>
        <row r="3787">
          <cell r="A3787" t="str">
            <v>NW97S412-1</v>
          </cell>
          <cell r="B3787" t="str">
            <v>KS87809-10/ARAPAHOE</v>
          </cell>
          <cell r="D3787" t="str">
            <v>UNE</v>
          </cell>
          <cell r="F3787" t="str">
            <v>04NRPN</v>
          </cell>
          <cell r="G3787" t="str">
            <v>03NRPN</v>
          </cell>
        </row>
        <row r="3788">
          <cell r="A3788" t="str">
            <v>NW98S104</v>
          </cell>
          <cell r="D3788" t="str">
            <v>UNE</v>
          </cell>
          <cell r="E3788" t="str">
            <v>HW</v>
          </cell>
          <cell r="F3788" t="str">
            <v>04NRPN</v>
          </cell>
        </row>
        <row r="3789">
          <cell r="A3789" t="str">
            <v>SD00111</v>
          </cell>
          <cell r="D3789" t="str">
            <v>SDS</v>
          </cell>
          <cell r="E3789" t="str">
            <v>HW</v>
          </cell>
          <cell r="F3789" t="str">
            <v>04NRPN</v>
          </cell>
        </row>
        <row r="3790">
          <cell r="A3790" t="str">
            <v>SD97059-2</v>
          </cell>
          <cell r="B3790" t="str">
            <v>ND8889/NE90574</v>
          </cell>
          <cell r="D3790" t="str">
            <v>SDS</v>
          </cell>
          <cell r="F3790" t="str">
            <v>04NRPN</v>
          </cell>
          <cell r="G3790" t="str">
            <v>03NRPN</v>
          </cell>
        </row>
        <row r="3791">
          <cell r="A3791" t="str">
            <v>SD97W609</v>
          </cell>
          <cell r="B3791" t="str">
            <v>Abilene/Karl</v>
          </cell>
          <cell r="D3791" t="str">
            <v>SDS</v>
          </cell>
          <cell r="F3791" t="str">
            <v>04NRPN</v>
          </cell>
          <cell r="G3791" t="str">
            <v>03NRPN</v>
          </cell>
          <cell r="H3791" t="str">
            <v>02NRPN</v>
          </cell>
        </row>
        <row r="3792">
          <cell r="A3792" t="str">
            <v>SD97W671-1</v>
          </cell>
          <cell r="D3792" t="str">
            <v>SDS</v>
          </cell>
          <cell r="E3792" t="str">
            <v>HW</v>
          </cell>
          <cell r="F3792" t="str">
            <v>04NRPN</v>
          </cell>
        </row>
        <row r="3793">
          <cell r="A3793" t="str">
            <v>SD98102</v>
          </cell>
          <cell r="B3793" t="str">
            <v>2076-W12-11/KARL92//NE89526</v>
          </cell>
          <cell r="D3793" t="str">
            <v>SDS</v>
          </cell>
          <cell r="F3793" t="str">
            <v>04NRPN</v>
          </cell>
          <cell r="G3793" t="str">
            <v>03NRPN</v>
          </cell>
        </row>
        <row r="3794">
          <cell r="A3794" t="str">
            <v>SD99073</v>
          </cell>
          <cell r="D3794" t="str">
            <v>SDS</v>
          </cell>
          <cell r="E3794" t="str">
            <v>HW</v>
          </cell>
          <cell r="F3794" t="str">
            <v>04NRPN</v>
          </cell>
        </row>
        <row r="3795">
          <cell r="A3795" t="str">
            <v>NW98S097</v>
          </cell>
          <cell r="B3795" t="str">
            <v>WA691213-27/N86L177//AP-WI89-163</v>
          </cell>
          <cell r="D3795" t="str">
            <v>UNE</v>
          </cell>
          <cell r="F3795" t="str">
            <v>04NRPN:SRPN</v>
          </cell>
          <cell r="G3795" t="str">
            <v>03NRPN</v>
          </cell>
        </row>
        <row r="3796">
          <cell r="A3796" t="str">
            <v>981238A1-1-44-1</v>
          </cell>
          <cell r="B3796" t="str">
            <v>ERNIE//91193D1-10/X117</v>
          </cell>
          <cell r="D3796" t="str">
            <v>PUR</v>
          </cell>
          <cell r="F3796" t="str">
            <v>04NU</v>
          </cell>
        </row>
        <row r="3797">
          <cell r="A3797" t="str">
            <v>992128A2-4-1</v>
          </cell>
          <cell r="B3797" t="str">
            <v>PATTERSON/201R//91202D1-1/3/INW9811/X117//PATTERSON</v>
          </cell>
          <cell r="D3797" t="str">
            <v>PUR</v>
          </cell>
          <cell r="F3797" t="str">
            <v>04NU</v>
          </cell>
        </row>
        <row r="3798">
          <cell r="A3798" t="str">
            <v>E2037</v>
          </cell>
          <cell r="B3798" t="str">
            <v>PIONEER2737W/D1098</v>
          </cell>
          <cell r="D3798" t="str">
            <v>MSU</v>
          </cell>
          <cell r="F3798" t="str">
            <v>04NU</v>
          </cell>
        </row>
        <row r="3799">
          <cell r="A3799" t="str">
            <v>E2038</v>
          </cell>
          <cell r="B3799" t="str">
            <v>PIONEER2555/D1098</v>
          </cell>
          <cell r="D3799" t="str">
            <v>MSU</v>
          </cell>
          <cell r="F3799" t="str">
            <v>04NU</v>
          </cell>
        </row>
        <row r="3800">
          <cell r="A3800" t="str">
            <v>E2048</v>
          </cell>
          <cell r="B3800" t="str">
            <v>D3583/TAM101</v>
          </cell>
          <cell r="D3800" t="str">
            <v>MSU</v>
          </cell>
          <cell r="F3800" t="str">
            <v>04NU</v>
          </cell>
        </row>
        <row r="3801">
          <cell r="A3801" t="str">
            <v>E2057</v>
          </cell>
          <cell r="B3801" t="str">
            <v>D2295/GR942</v>
          </cell>
          <cell r="D3801" t="str">
            <v>MSU</v>
          </cell>
          <cell r="F3801" t="str">
            <v>04NU</v>
          </cell>
        </row>
        <row r="3802">
          <cell r="A3802" t="str">
            <v>IL96-24851-1</v>
          </cell>
          <cell r="B3802" t="str">
            <v>IL90-6364//IL90-9464/Ning7840</v>
          </cell>
          <cell r="D3802" t="str">
            <v>UIL</v>
          </cell>
          <cell r="F3802" t="str">
            <v>04NU</v>
          </cell>
          <cell r="G3802" t="str">
            <v>03NU</v>
          </cell>
        </row>
        <row r="3803">
          <cell r="A3803" t="str">
            <v>IL99-20756</v>
          </cell>
          <cell r="B3803" t="str">
            <v>P813I1-16-2-1-2-3-3/Foster//IL93-2489</v>
          </cell>
          <cell r="D3803" t="str">
            <v>UIL</v>
          </cell>
          <cell r="F3803" t="str">
            <v>04NU</v>
          </cell>
        </row>
        <row r="3804">
          <cell r="A3804" t="str">
            <v>IL99-27048</v>
          </cell>
          <cell r="B3804" t="str">
            <v>IL90-6364/Pioneerbrand2571</v>
          </cell>
          <cell r="D3804" t="str">
            <v>UIL</v>
          </cell>
          <cell r="F3804" t="str">
            <v>04NU</v>
          </cell>
        </row>
        <row r="3805">
          <cell r="A3805" t="str">
            <v>KS00HW175-4</v>
          </cell>
          <cell r="B3805" t="str">
            <v>ARLIN/89H20</v>
          </cell>
          <cell r="D3805" t="str">
            <v>KSU</v>
          </cell>
          <cell r="F3805" t="str">
            <v>04NU</v>
          </cell>
          <cell r="G3805" t="str">
            <v>03SRPN</v>
          </cell>
        </row>
        <row r="3806">
          <cell r="A3806" t="str">
            <v>KS950409-P-4</v>
          </cell>
          <cell r="B3806" t="str">
            <v>HBK0935W-24/JGR'S'//HEYNE</v>
          </cell>
          <cell r="D3806" t="str">
            <v>KSU</v>
          </cell>
          <cell r="F3806" t="str">
            <v>04NU</v>
          </cell>
        </row>
        <row r="3807">
          <cell r="A3807" t="str">
            <v>KY96C-0895-1</v>
          </cell>
          <cell r="B3807" t="str">
            <v>JACKSON/COKER9803//2552</v>
          </cell>
          <cell r="D3807" t="str">
            <v>UKY</v>
          </cell>
          <cell r="F3807" t="str">
            <v>04NU</v>
          </cell>
        </row>
        <row r="3808">
          <cell r="A3808" t="str">
            <v>KY97C-0151-1</v>
          </cell>
          <cell r="B3808" t="str">
            <v>ROANE/KY9787C-42-8-5</v>
          </cell>
          <cell r="D3808" t="str">
            <v>UKY</v>
          </cell>
          <cell r="F3808" t="str">
            <v>04NU</v>
          </cell>
        </row>
        <row r="3809">
          <cell r="A3809" t="str">
            <v>MD27-37</v>
          </cell>
          <cell r="B3809" t="str">
            <v>LOV29/TYLER//RCT*2/GAINES/CKR9835</v>
          </cell>
          <cell r="D3809" t="str">
            <v>UMD</v>
          </cell>
          <cell r="F3809" t="str">
            <v>04NU</v>
          </cell>
        </row>
        <row r="3810">
          <cell r="A3810" t="str">
            <v>MO010574</v>
          </cell>
          <cell r="B3810" t="str">
            <v>MO94-103/Pioneer2552</v>
          </cell>
          <cell r="D3810" t="str">
            <v>UMO</v>
          </cell>
          <cell r="F3810" t="str">
            <v>04NU</v>
          </cell>
        </row>
        <row r="3811">
          <cell r="A3811" t="str">
            <v>MO010719</v>
          </cell>
          <cell r="B3811" t="str">
            <v>MO12278/Pioneer2552</v>
          </cell>
          <cell r="D3811" t="str">
            <v>UMO</v>
          </cell>
          <cell r="F3811" t="str">
            <v>04NU</v>
          </cell>
        </row>
        <row r="3812">
          <cell r="A3812" t="str">
            <v>MO010789</v>
          </cell>
          <cell r="B3812" t="str">
            <v>Coker9474/Clemens</v>
          </cell>
          <cell r="D3812" t="str">
            <v>UMO</v>
          </cell>
          <cell r="F3812" t="str">
            <v>04NU</v>
          </cell>
        </row>
        <row r="3813">
          <cell r="A3813" t="str">
            <v>MO010925</v>
          </cell>
          <cell r="B3813" t="str">
            <v>MO94-182/Ernie</v>
          </cell>
          <cell r="D3813" t="str">
            <v>UMO</v>
          </cell>
          <cell r="F3813" t="str">
            <v>04NU</v>
          </cell>
        </row>
        <row r="3814">
          <cell r="A3814" t="str">
            <v>MO011130</v>
          </cell>
          <cell r="B3814" t="str">
            <v>MO94-046/PioneerXW535</v>
          </cell>
          <cell r="D3814" t="str">
            <v>UMO</v>
          </cell>
          <cell r="F3814" t="str">
            <v>04NU</v>
          </cell>
        </row>
        <row r="3815">
          <cell r="A3815" t="str">
            <v>NE98466</v>
          </cell>
          <cell r="B3815" t="str">
            <v>KS89H50-4/NE90518(-BRL//SXL/BENN)</v>
          </cell>
          <cell r="D3815" t="str">
            <v>UNE</v>
          </cell>
          <cell r="F3815" t="str">
            <v>04NU</v>
          </cell>
          <cell r="G3815" t="str">
            <v>03NU</v>
          </cell>
          <cell r="H3815" t="str">
            <v>02SRPN</v>
          </cell>
        </row>
        <row r="3816">
          <cell r="A3816" t="str">
            <v>NY89025-9111W</v>
          </cell>
          <cell r="B3816" t="str">
            <v>88076(PF84432/Augusta)/FL302</v>
          </cell>
          <cell r="D3816" t="str">
            <v>COR</v>
          </cell>
          <cell r="F3816" t="str">
            <v>04NU</v>
          </cell>
        </row>
        <row r="3817">
          <cell r="A3817" t="str">
            <v>NY91028-9073</v>
          </cell>
          <cell r="B3817" t="str">
            <v>Harus/4/CS/A.Curvif//Glenn/3/Ald/Pvn(M-30)</v>
          </cell>
          <cell r="D3817" t="str">
            <v>COR</v>
          </cell>
          <cell r="F3817" t="str">
            <v>04NU</v>
          </cell>
        </row>
        <row r="3818">
          <cell r="A3818" t="str">
            <v>NY91028SP-9245W</v>
          </cell>
          <cell r="B3818" t="str">
            <v>NY91028SP-9245WHarus/4/CS/A.Curvif//Glenn/3/Ald/Pvn(M-30)</v>
          </cell>
          <cell r="D3818" t="str">
            <v>COR</v>
          </cell>
          <cell r="F3818" t="str">
            <v>04NU</v>
          </cell>
        </row>
        <row r="3819">
          <cell r="A3819" t="str">
            <v>RCATL10</v>
          </cell>
          <cell r="B3819" t="str">
            <v>BALKAN//ACRON/SUP72017-17-5-10-1</v>
          </cell>
          <cell r="D3819" t="str">
            <v>UGR</v>
          </cell>
          <cell r="F3819" t="str">
            <v>04NU</v>
          </cell>
          <cell r="G3819" t="str">
            <v>03NU</v>
          </cell>
        </row>
        <row r="3820">
          <cell r="A3820" t="str">
            <v>RCATL12</v>
          </cell>
          <cell r="B3820" t="str">
            <v>(FunduleaxACMorley)</v>
          </cell>
          <cell r="D3820" t="str">
            <v>UGR</v>
          </cell>
          <cell r="F3820" t="str">
            <v>04NU</v>
          </cell>
        </row>
        <row r="3821">
          <cell r="A3821" t="str">
            <v>RCATL2</v>
          </cell>
          <cell r="B3821" t="str">
            <v>(Ruby/Frontana#1x2737W//Balkan)</v>
          </cell>
          <cell r="D3821" t="str">
            <v>UGR</v>
          </cell>
          <cell r="F3821" t="str">
            <v>04NU</v>
          </cell>
        </row>
        <row r="3822">
          <cell r="A3822" t="str">
            <v>RCATL33</v>
          </cell>
          <cell r="B3822" t="str">
            <v>(Ruby/Frontana#1xACRon//WEKO609H3xACRon)</v>
          </cell>
          <cell r="D3822" t="str">
            <v>UGR</v>
          </cell>
          <cell r="F3822" t="str">
            <v>04NU</v>
          </cell>
          <cell r="G3822" t="str">
            <v>03NU</v>
          </cell>
        </row>
        <row r="3823">
          <cell r="A3823" t="str">
            <v>VA03W-630</v>
          </cell>
          <cell r="B3823" t="str">
            <v>VR95B717/PION2684,F4:6</v>
          </cell>
          <cell r="D3823" t="str">
            <v>VAT</v>
          </cell>
          <cell r="F3823" t="str">
            <v>04NU</v>
          </cell>
        </row>
        <row r="3824">
          <cell r="A3824" t="str">
            <v>VA03W-633</v>
          </cell>
          <cell r="B3824" t="str">
            <v>VA96W-234//VR95B717/VA96W-234,BC1F5</v>
          </cell>
          <cell r="D3824" t="str">
            <v>VAT</v>
          </cell>
          <cell r="F3824" t="str">
            <v>04NU</v>
          </cell>
        </row>
        <row r="3825">
          <cell r="A3825" t="str">
            <v>VA03W-644</v>
          </cell>
          <cell r="B3825" t="str">
            <v>Roane//W14/Roane,BC1F5</v>
          </cell>
          <cell r="D3825" t="str">
            <v>VAT</v>
          </cell>
          <cell r="F3825" t="str">
            <v>04NU</v>
          </cell>
        </row>
        <row r="3826">
          <cell r="A3826" t="str">
            <v>VA03W-674</v>
          </cell>
          <cell r="B3826" t="str">
            <v>PC-7(CHILL"S"/YM16:SCAB-RES)/3/92-51-39(IN71761A4-31-4-48//71-54-147/MCN1813)//CK9803/RCT/4/93-52-55(MSY*3/BALKAN//SAL),F9</v>
          </cell>
          <cell r="D3826" t="str">
            <v>VAT</v>
          </cell>
          <cell r="F3826" t="str">
            <v>04NU</v>
          </cell>
        </row>
        <row r="3827">
          <cell r="A3827" t="str">
            <v>X00-1051</v>
          </cell>
          <cell r="B3827" t="str">
            <v>T814//MO11769/LX8728D</v>
          </cell>
          <cell r="D3827" t="str">
            <v>WES</v>
          </cell>
          <cell r="F3827" t="str">
            <v>04NU</v>
          </cell>
        </row>
        <row r="3828">
          <cell r="A3828" t="str">
            <v>X00-1058</v>
          </cell>
          <cell r="B3828" t="str">
            <v>T814//MO11769/LX8728D</v>
          </cell>
          <cell r="D3828" t="str">
            <v>WES</v>
          </cell>
          <cell r="F3828" t="str">
            <v>04NU</v>
          </cell>
        </row>
        <row r="3829">
          <cell r="A3829" t="str">
            <v>Y00-3044</v>
          </cell>
          <cell r="B3829" t="str">
            <v>XY90-1B//LB291/PS8424</v>
          </cell>
          <cell r="D3829" t="str">
            <v>WES</v>
          </cell>
          <cell r="F3829" t="str">
            <v>04NU</v>
          </cell>
        </row>
        <row r="3830">
          <cell r="A3830" t="str">
            <v>OH02-10002</v>
          </cell>
          <cell r="B3830" t="str">
            <v>OH582/GOLDFIELD</v>
          </cell>
          <cell r="C3830" t="str">
            <v xml:space="preserve">3497A </v>
          </cell>
          <cell r="D3830" t="str">
            <v>OSU</v>
          </cell>
          <cell r="E3830" t="str">
            <v>VARDEV</v>
          </cell>
          <cell r="F3830" t="str">
            <v>04PRN1</v>
          </cell>
          <cell r="G3830" t="str">
            <v>03SPN</v>
          </cell>
        </row>
        <row r="3831">
          <cell r="A3831" t="str">
            <v>OH02-10082</v>
          </cell>
          <cell r="B3831" t="str">
            <v>OH582/GOLDFIELD</v>
          </cell>
          <cell r="C3831" t="str">
            <v xml:space="preserve">3497A </v>
          </cell>
          <cell r="D3831" t="str">
            <v>OSU</v>
          </cell>
          <cell r="E3831" t="str">
            <v>VARDEV</v>
          </cell>
          <cell r="F3831" t="str">
            <v>04PRN1</v>
          </cell>
          <cell r="G3831" t="str">
            <v>03SPN</v>
          </cell>
        </row>
        <row r="3832">
          <cell r="A3832" t="str">
            <v>OH02-10153</v>
          </cell>
          <cell r="B3832" t="str">
            <v>OH582/GOLDFIELD</v>
          </cell>
          <cell r="C3832" t="str">
            <v xml:space="preserve">3497A </v>
          </cell>
          <cell r="D3832" t="str">
            <v>OSU</v>
          </cell>
          <cell r="E3832" t="str">
            <v>VARDEV</v>
          </cell>
          <cell r="F3832" t="str">
            <v>04PRN1</v>
          </cell>
          <cell r="G3832" t="str">
            <v>03SPN</v>
          </cell>
        </row>
        <row r="3833">
          <cell r="A3833" t="str">
            <v>OH02-10214</v>
          </cell>
          <cell r="B3833" t="str">
            <v>GOLDFIELD/OH618</v>
          </cell>
          <cell r="C3833" t="str">
            <v xml:space="preserve">3597 </v>
          </cell>
          <cell r="D3833" t="str">
            <v>OSU</v>
          </cell>
          <cell r="E3833" t="str">
            <v>VARDEV</v>
          </cell>
          <cell r="F3833" t="str">
            <v>04PRN1</v>
          </cell>
          <cell r="G3833" t="str">
            <v>03SPN</v>
          </cell>
        </row>
        <row r="3834">
          <cell r="A3834" t="str">
            <v>OH02-10578</v>
          </cell>
          <cell r="B3834" t="str">
            <v>OH552/OH599</v>
          </cell>
          <cell r="C3834" t="str">
            <v xml:space="preserve">4397ABC </v>
          </cell>
          <cell r="D3834" t="str">
            <v>OSU</v>
          </cell>
          <cell r="E3834" t="str">
            <v>VARDEV</v>
          </cell>
          <cell r="F3834" t="str">
            <v>04PRN1</v>
          </cell>
          <cell r="G3834" t="str">
            <v>03SPN</v>
          </cell>
        </row>
        <row r="3835">
          <cell r="A3835" t="str">
            <v>OH02-10602</v>
          </cell>
          <cell r="B3835" t="str">
            <v>OH552/OH599</v>
          </cell>
          <cell r="C3835" t="str">
            <v xml:space="preserve">4397ABC </v>
          </cell>
          <cell r="D3835" t="str">
            <v>OSU</v>
          </cell>
          <cell r="E3835" t="str">
            <v>VARDEV</v>
          </cell>
          <cell r="F3835" t="str">
            <v>04PRN1</v>
          </cell>
          <cell r="G3835" t="str">
            <v>03SPN</v>
          </cell>
        </row>
        <row r="3836">
          <cell r="A3836" t="str">
            <v>OH02-10710</v>
          </cell>
          <cell r="B3836" t="str">
            <v>HOPEWELL/OH599</v>
          </cell>
          <cell r="C3836" t="str">
            <v xml:space="preserve">4497A </v>
          </cell>
          <cell r="D3836" t="str">
            <v>OSU</v>
          </cell>
          <cell r="E3836" t="str">
            <v>VARDEV</v>
          </cell>
          <cell r="F3836" t="str">
            <v>04PRN1</v>
          </cell>
          <cell r="G3836" t="str">
            <v>03SPN</v>
          </cell>
        </row>
        <row r="3837">
          <cell r="A3837" t="str">
            <v>OH02-10935</v>
          </cell>
          <cell r="B3837" t="str">
            <v>A92-3122/OH599</v>
          </cell>
          <cell r="C3837" t="str">
            <v xml:space="preserve">4597A </v>
          </cell>
          <cell r="D3837" t="str">
            <v>OSU</v>
          </cell>
          <cell r="E3837" t="str">
            <v>VARDEV</v>
          </cell>
          <cell r="F3837" t="str">
            <v>04PRN1</v>
          </cell>
          <cell r="G3837" t="str">
            <v>03SPN</v>
          </cell>
        </row>
        <row r="3838">
          <cell r="A3838" t="str">
            <v>OH02-10994</v>
          </cell>
          <cell r="B3838" t="str">
            <v>A92-3122/OH599</v>
          </cell>
          <cell r="C3838" t="str">
            <v xml:space="preserve">4597A </v>
          </cell>
          <cell r="D3838" t="str">
            <v>OSU</v>
          </cell>
          <cell r="E3838" t="str">
            <v>VARDEV</v>
          </cell>
          <cell r="F3838" t="str">
            <v>04PRN1</v>
          </cell>
          <cell r="G3838" t="str">
            <v>03SPN</v>
          </cell>
        </row>
        <row r="3839">
          <cell r="A3839" t="str">
            <v>OH02-11043</v>
          </cell>
          <cell r="B3839" t="str">
            <v>OH599/OH552</v>
          </cell>
          <cell r="C3839" t="str">
            <v xml:space="preserve">4697 </v>
          </cell>
          <cell r="D3839" t="str">
            <v>OSU</v>
          </cell>
          <cell r="E3839" t="str">
            <v>VARDEV</v>
          </cell>
          <cell r="F3839" t="str">
            <v>04PRN1</v>
          </cell>
          <cell r="G3839" t="str">
            <v>03SPN</v>
          </cell>
        </row>
        <row r="3840">
          <cell r="A3840" t="str">
            <v>OH02-11129</v>
          </cell>
          <cell r="B3840" t="str">
            <v>OH599/OH552</v>
          </cell>
          <cell r="C3840" t="str">
            <v xml:space="preserve">4697 </v>
          </cell>
          <cell r="D3840" t="str">
            <v>OSU</v>
          </cell>
          <cell r="E3840" t="str">
            <v>VARDEV</v>
          </cell>
          <cell r="F3840" t="str">
            <v>04PRN1</v>
          </cell>
          <cell r="G3840" t="str">
            <v>03SPN</v>
          </cell>
        </row>
        <row r="3841">
          <cell r="A3841" t="str">
            <v>OH02-11319</v>
          </cell>
          <cell r="B3841" t="str">
            <v>OH552/A92-3122</v>
          </cell>
          <cell r="C3841" t="str">
            <v xml:space="preserve">4997 </v>
          </cell>
          <cell r="D3841" t="str">
            <v>OSU</v>
          </cell>
          <cell r="E3841" t="str">
            <v>VARDEV</v>
          </cell>
          <cell r="F3841" t="str">
            <v>04PRN1</v>
          </cell>
          <cell r="G3841" t="str">
            <v>03SPN</v>
          </cell>
        </row>
        <row r="3842">
          <cell r="A3842" t="str">
            <v>OH02-11334</v>
          </cell>
          <cell r="B3842" t="str">
            <v>OH552/A92-3122</v>
          </cell>
          <cell r="C3842" t="str">
            <v xml:space="preserve">4997 </v>
          </cell>
          <cell r="D3842" t="str">
            <v>OSU</v>
          </cell>
          <cell r="E3842" t="str">
            <v>VARDEV</v>
          </cell>
          <cell r="F3842" t="str">
            <v>04PRN1</v>
          </cell>
          <cell r="G3842" t="str">
            <v>03SPN</v>
          </cell>
        </row>
        <row r="3843">
          <cell r="A3843" t="str">
            <v>OH02-11363</v>
          </cell>
          <cell r="B3843" t="str">
            <v>OH552/A92-3122</v>
          </cell>
          <cell r="C3843" t="str">
            <v xml:space="preserve">4997 </v>
          </cell>
          <cell r="D3843" t="str">
            <v>OSU</v>
          </cell>
          <cell r="E3843" t="str">
            <v>VARDEV</v>
          </cell>
          <cell r="F3843" t="str">
            <v>04PRN1</v>
          </cell>
          <cell r="G3843" t="str">
            <v>03SPN</v>
          </cell>
        </row>
        <row r="3844">
          <cell r="A3844" t="str">
            <v>OH02-11388</v>
          </cell>
          <cell r="B3844" t="str">
            <v>OH552/A92-3122</v>
          </cell>
          <cell r="C3844" t="str">
            <v xml:space="preserve">4997 </v>
          </cell>
          <cell r="D3844" t="str">
            <v>OSU</v>
          </cell>
          <cell r="E3844" t="str">
            <v>VARDEV</v>
          </cell>
          <cell r="F3844" t="str">
            <v>04PRN1</v>
          </cell>
          <cell r="G3844" t="str">
            <v>03SPN</v>
          </cell>
        </row>
        <row r="3845">
          <cell r="A3845" t="str">
            <v>OH02-11404</v>
          </cell>
          <cell r="B3845" t="str">
            <v>OH552/A92-3122</v>
          </cell>
          <cell r="C3845" t="str">
            <v xml:space="preserve">4997 </v>
          </cell>
          <cell r="D3845" t="str">
            <v>OSU</v>
          </cell>
          <cell r="E3845" t="str">
            <v>VARDEV</v>
          </cell>
          <cell r="F3845" t="str">
            <v>04PRN1</v>
          </cell>
          <cell r="G3845" t="str">
            <v>03SPN</v>
          </cell>
        </row>
        <row r="3846">
          <cell r="A3846" t="str">
            <v>OH02-11490</v>
          </cell>
          <cell r="B3846" t="str">
            <v>OH552/A92-3122</v>
          </cell>
          <cell r="C3846" t="str">
            <v xml:space="preserve">4997 </v>
          </cell>
          <cell r="D3846" t="str">
            <v>OSU</v>
          </cell>
          <cell r="E3846" t="str">
            <v>VARDEV</v>
          </cell>
          <cell r="F3846" t="str">
            <v>04PRN1</v>
          </cell>
          <cell r="G3846" t="str">
            <v>03SPN</v>
          </cell>
        </row>
        <row r="3847">
          <cell r="A3847" t="str">
            <v>OH02-11562</v>
          </cell>
          <cell r="B3847" t="str">
            <v>OH552/OH546</v>
          </cell>
          <cell r="C3847" t="str">
            <v xml:space="preserve">5697A </v>
          </cell>
          <cell r="D3847" t="str">
            <v>OSU</v>
          </cell>
          <cell r="E3847" t="str">
            <v>VARDEV</v>
          </cell>
          <cell r="F3847" t="str">
            <v>04PRN1</v>
          </cell>
          <cell r="G3847" t="str">
            <v>03SPN</v>
          </cell>
        </row>
        <row r="3848">
          <cell r="A3848" t="str">
            <v>OH02-11626</v>
          </cell>
          <cell r="B3848" t="str">
            <v>OH618/OH552</v>
          </cell>
          <cell r="C3848" t="str">
            <v xml:space="preserve">5797AB </v>
          </cell>
          <cell r="D3848" t="str">
            <v>OSU</v>
          </cell>
          <cell r="E3848" t="str">
            <v>VARDEV</v>
          </cell>
          <cell r="F3848" t="str">
            <v>04PRN1</v>
          </cell>
          <cell r="G3848" t="str">
            <v>03SPN</v>
          </cell>
        </row>
        <row r="3849">
          <cell r="A3849" t="str">
            <v>OH02-11675</v>
          </cell>
          <cell r="B3849" t="str">
            <v>OH618/OH552</v>
          </cell>
          <cell r="C3849" t="str">
            <v xml:space="preserve">5797AB </v>
          </cell>
          <cell r="D3849" t="str">
            <v>OSU</v>
          </cell>
          <cell r="E3849" t="str">
            <v>VARDEV</v>
          </cell>
          <cell r="F3849" t="str">
            <v>04PRN1</v>
          </cell>
          <cell r="G3849" t="str">
            <v>03SPN</v>
          </cell>
        </row>
        <row r="3850">
          <cell r="A3850" t="str">
            <v>OH02-11712</v>
          </cell>
          <cell r="B3850" t="str">
            <v>A92-3122/PATTERSON</v>
          </cell>
          <cell r="C3850" t="str">
            <v xml:space="preserve">597A </v>
          </cell>
          <cell r="D3850" t="str">
            <v>OSU</v>
          </cell>
          <cell r="E3850" t="str">
            <v>VARDEV</v>
          </cell>
          <cell r="F3850" t="str">
            <v>04PRN1</v>
          </cell>
          <cell r="G3850" t="str">
            <v>03SPN</v>
          </cell>
        </row>
        <row r="3851">
          <cell r="A3851" t="str">
            <v>OH02-16868</v>
          </cell>
          <cell r="B3851" t="str">
            <v>VA96W-234/PIONEER2643</v>
          </cell>
          <cell r="C3851" t="str">
            <v>VA6</v>
          </cell>
          <cell r="D3851" t="str">
            <v>OSU</v>
          </cell>
          <cell r="E3851" t="str">
            <v>GLST</v>
          </cell>
          <cell r="F3851" t="str">
            <v>04PRN1</v>
          </cell>
          <cell r="G3851" t="str">
            <v>03SPN</v>
          </cell>
        </row>
        <row r="3852">
          <cell r="A3852" t="str">
            <v>OH02-16927</v>
          </cell>
          <cell r="B3852" t="str">
            <v>VA96W-234/PIONEER2643</v>
          </cell>
          <cell r="C3852" t="str">
            <v>VA6</v>
          </cell>
          <cell r="D3852" t="str">
            <v>OSU</v>
          </cell>
          <cell r="E3852" t="str">
            <v>GLST</v>
          </cell>
          <cell r="F3852" t="str">
            <v>04PRN1</v>
          </cell>
          <cell r="G3852" t="str">
            <v>03SPN</v>
          </cell>
        </row>
        <row r="3853">
          <cell r="A3853" t="str">
            <v>OH02-11895</v>
          </cell>
          <cell r="B3853" t="str">
            <v>COKER9704/MO92-599//FREEDOM/HOPEWELL</v>
          </cell>
          <cell r="C3853" t="str">
            <v xml:space="preserve">6197 </v>
          </cell>
          <cell r="D3853" t="str">
            <v>OSU</v>
          </cell>
          <cell r="E3853" t="str">
            <v>VARDEV</v>
          </cell>
          <cell r="F3853" t="str">
            <v>04PRN2</v>
          </cell>
          <cell r="G3853" t="str">
            <v>03SPN</v>
          </cell>
        </row>
        <row r="3854">
          <cell r="A3854" t="str">
            <v>OH02-11959</v>
          </cell>
          <cell r="B3854" t="str">
            <v>COKER9704/MO92-599//FREEDOM/HOPEWELL</v>
          </cell>
          <cell r="C3854" t="str">
            <v xml:space="preserve">6197 </v>
          </cell>
          <cell r="D3854" t="str">
            <v>OSU</v>
          </cell>
          <cell r="E3854" t="str">
            <v>VARDEV</v>
          </cell>
          <cell r="F3854" t="str">
            <v>04PRN2</v>
          </cell>
          <cell r="G3854" t="str">
            <v>03SPN</v>
          </cell>
        </row>
        <row r="3855">
          <cell r="A3855" t="str">
            <v>OH02-12130</v>
          </cell>
          <cell r="B3855" t="str">
            <v>COKER9704/OH569//OH569/OH532</v>
          </cell>
          <cell r="C3855" t="str">
            <v xml:space="preserve">6497 </v>
          </cell>
          <cell r="D3855" t="str">
            <v>OSU</v>
          </cell>
          <cell r="E3855" t="str">
            <v>VARDEV</v>
          </cell>
          <cell r="F3855" t="str">
            <v>04PRN2</v>
          </cell>
          <cell r="G3855" t="str">
            <v>03SPN</v>
          </cell>
        </row>
        <row r="3856">
          <cell r="A3856" t="str">
            <v>OH02-12543</v>
          </cell>
          <cell r="B3856" t="str">
            <v>FOSTER/OH526//OH569/HOPEWELL</v>
          </cell>
          <cell r="C3856" t="str">
            <v xml:space="preserve">7097 </v>
          </cell>
          <cell r="D3856" t="str">
            <v>OSU</v>
          </cell>
          <cell r="E3856" t="str">
            <v>VARDEV</v>
          </cell>
          <cell r="F3856" t="str">
            <v>04PRN2</v>
          </cell>
          <cell r="G3856" t="str">
            <v>03SPN</v>
          </cell>
        </row>
        <row r="3857">
          <cell r="A3857" t="str">
            <v>OH02-12667</v>
          </cell>
          <cell r="B3857" t="str">
            <v>FOSTER/HOPEWELL//OH581/OH569</v>
          </cell>
          <cell r="C3857" t="str">
            <v xml:space="preserve">7397 </v>
          </cell>
          <cell r="D3857" t="str">
            <v>OSU</v>
          </cell>
          <cell r="E3857" t="str">
            <v>VARDEV</v>
          </cell>
          <cell r="F3857" t="str">
            <v>04PRN2</v>
          </cell>
          <cell r="G3857" t="str">
            <v>03SPN</v>
          </cell>
        </row>
        <row r="3858">
          <cell r="A3858" t="str">
            <v>OH02-12693</v>
          </cell>
          <cell r="B3858" t="str">
            <v>FOSTER/HOPEWELL//OH581/OH569</v>
          </cell>
          <cell r="C3858" t="str">
            <v xml:space="preserve">7397 </v>
          </cell>
          <cell r="D3858" t="str">
            <v>OSU</v>
          </cell>
          <cell r="E3858" t="str">
            <v>VARDEV</v>
          </cell>
          <cell r="F3858" t="str">
            <v>04PRN2</v>
          </cell>
          <cell r="G3858" t="str">
            <v>03SPN</v>
          </cell>
        </row>
        <row r="3859">
          <cell r="A3859" t="str">
            <v>OH02-12741</v>
          </cell>
          <cell r="B3859" t="str">
            <v>FOSTER/HOPEWELL//OH581/OH569</v>
          </cell>
          <cell r="C3859" t="str">
            <v xml:space="preserve">7397 </v>
          </cell>
          <cell r="D3859" t="str">
            <v>OSU</v>
          </cell>
          <cell r="E3859" t="str">
            <v>VARDEV</v>
          </cell>
          <cell r="F3859" t="str">
            <v>04PRN2</v>
          </cell>
          <cell r="G3859" t="str">
            <v>03SPN</v>
          </cell>
        </row>
        <row r="3860">
          <cell r="A3860" t="str">
            <v>OH02-12788</v>
          </cell>
          <cell r="B3860" t="str">
            <v>FOSTER/HOPEWELL//OH581/OH569</v>
          </cell>
          <cell r="C3860" t="str">
            <v xml:space="preserve">7397 </v>
          </cell>
          <cell r="D3860" t="str">
            <v>OSU</v>
          </cell>
          <cell r="E3860" t="str">
            <v>VARDEV</v>
          </cell>
          <cell r="F3860" t="str">
            <v>04PRN2</v>
          </cell>
          <cell r="G3860" t="str">
            <v>03SPN</v>
          </cell>
        </row>
        <row r="3861">
          <cell r="A3861" t="str">
            <v>OH02-12907</v>
          </cell>
          <cell r="B3861" t="str">
            <v>FOSTER/OH507//OH581/OH569</v>
          </cell>
          <cell r="C3861" t="str">
            <v xml:space="preserve">7697 </v>
          </cell>
          <cell r="D3861" t="str">
            <v>OSU</v>
          </cell>
          <cell r="E3861" t="str">
            <v>VARDEV</v>
          </cell>
          <cell r="F3861" t="str">
            <v>04PRN2</v>
          </cell>
          <cell r="G3861" t="str">
            <v>03SPN</v>
          </cell>
        </row>
        <row r="3862">
          <cell r="A3862" t="str">
            <v>OH02-12988</v>
          </cell>
          <cell r="B3862" t="str">
            <v>FOSTER/OH581//OH581/IL87-1917-1</v>
          </cell>
          <cell r="C3862" t="str">
            <v xml:space="preserve">7897 </v>
          </cell>
          <cell r="D3862" t="str">
            <v>OSU</v>
          </cell>
          <cell r="E3862" t="str">
            <v>VARDEV</v>
          </cell>
          <cell r="F3862" t="str">
            <v>04PRN2</v>
          </cell>
          <cell r="G3862" t="str">
            <v>03SPN</v>
          </cell>
        </row>
        <row r="3863">
          <cell r="A3863" t="str">
            <v>OH02-12994</v>
          </cell>
          <cell r="B3863" t="str">
            <v>FOSTER/OH581//OH581/IL87-1917-1</v>
          </cell>
          <cell r="C3863" t="str">
            <v xml:space="preserve">7897 </v>
          </cell>
          <cell r="D3863" t="str">
            <v>OSU</v>
          </cell>
          <cell r="E3863" t="str">
            <v>VARDEV</v>
          </cell>
          <cell r="F3863" t="str">
            <v>04PRN2</v>
          </cell>
          <cell r="G3863" t="str">
            <v>03SPN</v>
          </cell>
        </row>
        <row r="3864">
          <cell r="A3864" t="str">
            <v>OH02-13065</v>
          </cell>
          <cell r="B3864" t="str">
            <v>IL87-2834-1/HOPEWELL//COKER9704/OH600</v>
          </cell>
          <cell r="C3864" t="str">
            <v xml:space="preserve">8497 </v>
          </cell>
          <cell r="D3864" t="str">
            <v>OSU</v>
          </cell>
          <cell r="E3864" t="str">
            <v>VARDEV</v>
          </cell>
          <cell r="F3864" t="str">
            <v>04PRN2</v>
          </cell>
          <cell r="G3864" t="str">
            <v>03SPN</v>
          </cell>
        </row>
        <row r="3865">
          <cell r="A3865" t="str">
            <v>OH02-13113</v>
          </cell>
          <cell r="B3865" t="str">
            <v>IL87-2834-1/HOPEWELL//COKER9704/OH600</v>
          </cell>
          <cell r="C3865" t="str">
            <v xml:space="preserve">8497 </v>
          </cell>
          <cell r="D3865" t="str">
            <v>OSU</v>
          </cell>
          <cell r="E3865" t="str">
            <v>VARDEV</v>
          </cell>
          <cell r="F3865" t="str">
            <v>04PRN2</v>
          </cell>
          <cell r="G3865" t="str">
            <v>03SPN</v>
          </cell>
        </row>
        <row r="3866">
          <cell r="A3866" t="str">
            <v>OH02-13188</v>
          </cell>
          <cell r="B3866" t="str">
            <v>GOLDFIELD/PATTERSON</v>
          </cell>
          <cell r="C3866" t="str">
            <v xml:space="preserve">897A </v>
          </cell>
          <cell r="D3866" t="str">
            <v>OSU</v>
          </cell>
          <cell r="E3866" t="str">
            <v>VARDEV</v>
          </cell>
          <cell r="F3866" t="str">
            <v>04PRN2</v>
          </cell>
          <cell r="G3866" t="str">
            <v>03SPN</v>
          </cell>
        </row>
        <row r="3867">
          <cell r="A3867" t="str">
            <v>OH02-13485</v>
          </cell>
          <cell r="B3867" t="str">
            <v>OH581/IN83127E1-24-5-2-1-31//5088B-D-32-1/OH601</v>
          </cell>
          <cell r="C3867" t="str">
            <v xml:space="preserve">9297 </v>
          </cell>
          <cell r="D3867" t="str">
            <v>OSU</v>
          </cell>
          <cell r="E3867" t="str">
            <v>VARDEV</v>
          </cell>
          <cell r="F3867" t="str">
            <v>04PRN2</v>
          </cell>
          <cell r="G3867" t="str">
            <v>03SPN</v>
          </cell>
        </row>
        <row r="3868">
          <cell r="A3868" t="str">
            <v>OH02-13531</v>
          </cell>
          <cell r="B3868" t="str">
            <v>OH581/IN83127E1-24-5-2-1-31//5088B-D-32-1/OH601</v>
          </cell>
          <cell r="C3868" t="str">
            <v xml:space="preserve">9297 </v>
          </cell>
          <cell r="D3868" t="str">
            <v>OSU</v>
          </cell>
          <cell r="E3868" t="str">
            <v>VARDEV</v>
          </cell>
          <cell r="F3868" t="str">
            <v>04PRN2</v>
          </cell>
          <cell r="G3868" t="str">
            <v>03SPN</v>
          </cell>
        </row>
        <row r="3869">
          <cell r="A3869" t="str">
            <v>OH02-13909</v>
          </cell>
          <cell r="B3869" t="str">
            <v>OH569/IN83127E1-24-5-2-1-31//OH526/OH507</v>
          </cell>
          <cell r="C3869" t="str">
            <v xml:space="preserve">9697 </v>
          </cell>
          <cell r="D3869" t="str">
            <v>OSU</v>
          </cell>
          <cell r="E3869" t="str">
            <v>VARDEV</v>
          </cell>
          <cell r="F3869" t="str">
            <v>04PRN2</v>
          </cell>
          <cell r="G3869" t="str">
            <v>03SPN</v>
          </cell>
        </row>
        <row r="3870">
          <cell r="A3870" t="str">
            <v>OH02-2899</v>
          </cell>
          <cell r="B3870" t="str">
            <v>PATTERSON/OH618</v>
          </cell>
          <cell r="C3870" t="str">
            <v xml:space="preserve">11197A </v>
          </cell>
          <cell r="D3870" t="str">
            <v>OSU</v>
          </cell>
          <cell r="E3870" t="str">
            <v>VARDEV</v>
          </cell>
          <cell r="F3870" t="str">
            <v>04PRN2</v>
          </cell>
          <cell r="G3870" t="str">
            <v>03SPN</v>
          </cell>
        </row>
        <row r="3871">
          <cell r="A3871" t="str">
            <v>OH02-14049</v>
          </cell>
          <cell r="B3871" t="str">
            <v>IL87-1917-1/IN83127E1-24-5-2-1-31//FOSTER/PIONEER2548</v>
          </cell>
          <cell r="C3871" t="str">
            <v xml:space="preserve">9997 </v>
          </cell>
          <cell r="D3871" t="str">
            <v>OSU</v>
          </cell>
          <cell r="E3871" t="str">
            <v>VARDEV</v>
          </cell>
          <cell r="F3871" t="str">
            <v>04PRN3</v>
          </cell>
          <cell r="G3871" t="str">
            <v>03SPN</v>
          </cell>
        </row>
        <row r="3872">
          <cell r="A3872" t="str">
            <v>OH02-14111</v>
          </cell>
          <cell r="B3872" t="str">
            <v>IL87-1917-1/IN83127E1-24-5-2-1-31//FOSTER/PIONEER2548</v>
          </cell>
          <cell r="C3872" t="str">
            <v xml:space="preserve">9997 </v>
          </cell>
          <cell r="D3872" t="str">
            <v>OSU</v>
          </cell>
          <cell r="E3872" t="str">
            <v>VARDEV</v>
          </cell>
          <cell r="F3872" t="str">
            <v>04PRN3</v>
          </cell>
          <cell r="G3872" t="str">
            <v>03SPN</v>
          </cell>
        </row>
        <row r="3873">
          <cell r="A3873" t="str">
            <v>OH02-14151</v>
          </cell>
          <cell r="B3873" t="str">
            <v>IL87-1917-1/IN83127E1-24-5-2-1-31//FOSTER/PIONEER2548</v>
          </cell>
          <cell r="C3873" t="str">
            <v xml:space="preserve">9997 </v>
          </cell>
          <cell r="D3873" t="str">
            <v>OSU</v>
          </cell>
          <cell r="E3873" t="str">
            <v>VARDEV</v>
          </cell>
          <cell r="F3873" t="str">
            <v>04PRN3</v>
          </cell>
          <cell r="G3873" t="str">
            <v>03SPN</v>
          </cell>
        </row>
        <row r="3874">
          <cell r="A3874" t="str">
            <v>OH02-15483</v>
          </cell>
          <cell r="B3874" t="str">
            <v>FREEDOM/PATTERSON</v>
          </cell>
          <cell r="C3874" t="str">
            <v xml:space="preserve">15597 </v>
          </cell>
          <cell r="D3874" t="str">
            <v>OSU</v>
          </cell>
          <cell r="E3874" t="str">
            <v>VARDEV</v>
          </cell>
          <cell r="F3874" t="str">
            <v>04PRN3</v>
          </cell>
          <cell r="G3874" t="str">
            <v>03SPN</v>
          </cell>
        </row>
        <row r="3875">
          <cell r="A3875" t="str">
            <v>OH02-15543</v>
          </cell>
          <cell r="B3875" t="str">
            <v>FREEDOM/PATTERSON</v>
          </cell>
          <cell r="C3875" t="str">
            <v xml:space="preserve">15597 </v>
          </cell>
          <cell r="D3875" t="str">
            <v>OSU</v>
          </cell>
          <cell r="E3875" t="str">
            <v>VARDEV</v>
          </cell>
          <cell r="F3875" t="str">
            <v>04PRN3</v>
          </cell>
          <cell r="G3875" t="str">
            <v>03SPN</v>
          </cell>
        </row>
        <row r="3876">
          <cell r="A3876" t="str">
            <v>OH02-15750</v>
          </cell>
          <cell r="B3876" t="str">
            <v>PATTERSON/HOPEWELL</v>
          </cell>
          <cell r="C3876" t="str">
            <v xml:space="preserve">497 </v>
          </cell>
          <cell r="D3876" t="str">
            <v>OSU</v>
          </cell>
          <cell r="E3876" t="str">
            <v>VARDEV</v>
          </cell>
          <cell r="F3876" t="str">
            <v>04PRN3</v>
          </cell>
          <cell r="G3876" t="str">
            <v>03SPN</v>
          </cell>
        </row>
        <row r="3877">
          <cell r="A3877" t="str">
            <v>OH02-15777</v>
          </cell>
          <cell r="B3877" t="str">
            <v>PATTERSON/HOPEWELL</v>
          </cell>
          <cell r="C3877" t="str">
            <v xml:space="preserve">497 </v>
          </cell>
          <cell r="D3877" t="str">
            <v>OSU</v>
          </cell>
          <cell r="E3877" t="str">
            <v>VARDEV</v>
          </cell>
          <cell r="F3877" t="str">
            <v>04PRN3</v>
          </cell>
          <cell r="G3877" t="str">
            <v>03SPN</v>
          </cell>
        </row>
        <row r="3878">
          <cell r="A3878" t="str">
            <v>OH02-15781</v>
          </cell>
          <cell r="B3878" t="str">
            <v>PATTERSON/HOPEWELL</v>
          </cell>
          <cell r="C3878" t="str">
            <v xml:space="preserve">497 </v>
          </cell>
          <cell r="D3878" t="str">
            <v>OSU</v>
          </cell>
          <cell r="E3878" t="str">
            <v>VARDEV</v>
          </cell>
          <cell r="F3878" t="str">
            <v>04PRN3</v>
          </cell>
          <cell r="G3878" t="str">
            <v>03SPN</v>
          </cell>
        </row>
        <row r="3879">
          <cell r="A3879" t="str">
            <v>OH02-15850</v>
          </cell>
          <cell r="B3879" t="str">
            <v>PATTERSON/HOPEWELL</v>
          </cell>
          <cell r="C3879" t="str">
            <v xml:space="preserve">497 </v>
          </cell>
          <cell r="D3879" t="str">
            <v>OSU</v>
          </cell>
          <cell r="E3879" t="str">
            <v>VARDEV</v>
          </cell>
          <cell r="F3879" t="str">
            <v>04PRN3</v>
          </cell>
          <cell r="G3879" t="str">
            <v>03SPN</v>
          </cell>
        </row>
        <row r="3880">
          <cell r="A3880" t="str">
            <v>OH02-15875</v>
          </cell>
          <cell r="B3880" t="str">
            <v>PATTERSON/HOPEWELL</v>
          </cell>
          <cell r="C3880" t="str">
            <v xml:space="preserve">497 </v>
          </cell>
          <cell r="D3880" t="str">
            <v>OSU</v>
          </cell>
          <cell r="E3880" t="str">
            <v>VARDEV</v>
          </cell>
          <cell r="F3880" t="str">
            <v>04PRN3</v>
          </cell>
          <cell r="G3880" t="str">
            <v>03SPN</v>
          </cell>
        </row>
        <row r="3881">
          <cell r="A3881" t="str">
            <v>OH02-15887</v>
          </cell>
          <cell r="B3881" t="str">
            <v>PATTERSON/HOPEWELL</v>
          </cell>
          <cell r="C3881" t="str">
            <v xml:space="preserve">497 </v>
          </cell>
          <cell r="D3881" t="str">
            <v>OSU</v>
          </cell>
          <cell r="E3881" t="str">
            <v>VARDEV</v>
          </cell>
          <cell r="F3881" t="str">
            <v>04PRN3</v>
          </cell>
          <cell r="G3881" t="str">
            <v>03SPN</v>
          </cell>
        </row>
        <row r="3882">
          <cell r="A3882" t="str">
            <v>OH02-15932</v>
          </cell>
          <cell r="B3882" t="str">
            <v>PATTERSON/HOPEWELL</v>
          </cell>
          <cell r="C3882" t="str">
            <v xml:space="preserve">497 </v>
          </cell>
          <cell r="D3882" t="str">
            <v>OSU</v>
          </cell>
          <cell r="E3882" t="str">
            <v>VARDEV</v>
          </cell>
          <cell r="F3882" t="str">
            <v>04PRN3</v>
          </cell>
          <cell r="G3882" t="str">
            <v>03SPN</v>
          </cell>
        </row>
        <row r="3883">
          <cell r="A3883" t="str">
            <v>OH02-15934</v>
          </cell>
          <cell r="B3883" t="str">
            <v>PATTERSON/HOPEWELL</v>
          </cell>
          <cell r="C3883" t="str">
            <v xml:space="preserve">497 </v>
          </cell>
          <cell r="D3883" t="str">
            <v>OSU</v>
          </cell>
          <cell r="E3883" t="str">
            <v>VARDEV</v>
          </cell>
          <cell r="F3883" t="str">
            <v>04PRN3</v>
          </cell>
          <cell r="G3883" t="str">
            <v>03SPN</v>
          </cell>
        </row>
        <row r="3884">
          <cell r="A3884" t="str">
            <v>OH02-15983</v>
          </cell>
          <cell r="B3884" t="str">
            <v>PATTERSON/HOPEWELL</v>
          </cell>
          <cell r="C3884" t="str">
            <v xml:space="preserve">497 </v>
          </cell>
          <cell r="D3884" t="str">
            <v>OSU</v>
          </cell>
          <cell r="E3884" t="str">
            <v>VARDEV</v>
          </cell>
          <cell r="F3884" t="str">
            <v>04PRN3</v>
          </cell>
          <cell r="G3884" t="str">
            <v>03SPN</v>
          </cell>
        </row>
        <row r="3885">
          <cell r="A3885" t="str">
            <v>OH02-15995</v>
          </cell>
          <cell r="B3885" t="str">
            <v>PATTERSON/HOPEWELL</v>
          </cell>
          <cell r="C3885" t="str">
            <v xml:space="preserve">497 </v>
          </cell>
          <cell r="D3885" t="str">
            <v>OSU</v>
          </cell>
          <cell r="E3885" t="str">
            <v>VARDEV</v>
          </cell>
          <cell r="F3885" t="str">
            <v>04PRN3</v>
          </cell>
          <cell r="G3885" t="str">
            <v>03SPN</v>
          </cell>
        </row>
        <row r="3886">
          <cell r="A3886" t="str">
            <v>OH02-2983</v>
          </cell>
          <cell r="B3886" t="str">
            <v>FREEDOM/OH618</v>
          </cell>
          <cell r="C3886" t="str">
            <v xml:space="preserve">11297A </v>
          </cell>
          <cell r="D3886" t="str">
            <v>OSU</v>
          </cell>
          <cell r="E3886" t="str">
            <v>VARDEV</v>
          </cell>
          <cell r="F3886" t="str">
            <v>04PRN3</v>
          </cell>
          <cell r="G3886" t="str">
            <v>03SPN</v>
          </cell>
        </row>
        <row r="3887">
          <cell r="A3887" t="str">
            <v>OH02-3059</v>
          </cell>
          <cell r="B3887" t="str">
            <v>FREEDOM/OH618</v>
          </cell>
          <cell r="C3887" t="str">
            <v xml:space="preserve">11297A </v>
          </cell>
          <cell r="D3887" t="str">
            <v>OSU</v>
          </cell>
          <cell r="E3887" t="str">
            <v>VARDEV</v>
          </cell>
          <cell r="F3887" t="str">
            <v>04PRN3</v>
          </cell>
          <cell r="G3887" t="str">
            <v>03SPN</v>
          </cell>
        </row>
        <row r="3888">
          <cell r="A3888" t="str">
            <v>OH02-7512</v>
          </cell>
          <cell r="B3888" t="str">
            <v>PATTERSON/GOLDFIELD</v>
          </cell>
          <cell r="C3888" t="str">
            <v xml:space="preserve">15697A </v>
          </cell>
          <cell r="D3888" t="str">
            <v>OSU</v>
          </cell>
          <cell r="E3888" t="str">
            <v>VARDEV</v>
          </cell>
          <cell r="F3888" t="str">
            <v>04PRN3</v>
          </cell>
          <cell r="G3888" t="str">
            <v>03SPN</v>
          </cell>
        </row>
        <row r="3889">
          <cell r="A3889" t="str">
            <v>OH02-3771</v>
          </cell>
          <cell r="B3889" t="str">
            <v>OH618/2688AC-13-2</v>
          </cell>
          <cell r="C3889" t="str">
            <v xml:space="preserve">12197A </v>
          </cell>
          <cell r="D3889" t="str">
            <v>OSU</v>
          </cell>
          <cell r="E3889" t="str">
            <v>VARDEV</v>
          </cell>
          <cell r="F3889" t="str">
            <v>04PRN4</v>
          </cell>
          <cell r="G3889" t="str">
            <v>03SPN</v>
          </cell>
        </row>
        <row r="3890">
          <cell r="A3890" t="str">
            <v>OH02-3845</v>
          </cell>
          <cell r="B3890" t="str">
            <v>OH618/2688AC-13-2</v>
          </cell>
          <cell r="C3890" t="str">
            <v xml:space="preserve">12197A </v>
          </cell>
          <cell r="D3890" t="str">
            <v>OSU</v>
          </cell>
          <cell r="E3890" t="str">
            <v>VARDEV</v>
          </cell>
          <cell r="F3890" t="str">
            <v>04PRN4</v>
          </cell>
          <cell r="G3890" t="str">
            <v>03SPN</v>
          </cell>
        </row>
        <row r="3891">
          <cell r="A3891" t="str">
            <v>OH02-3869</v>
          </cell>
          <cell r="B3891" t="str">
            <v>OH618/2688AC-13-2</v>
          </cell>
          <cell r="C3891" t="str">
            <v xml:space="preserve">12197A </v>
          </cell>
          <cell r="D3891" t="str">
            <v>OSU</v>
          </cell>
          <cell r="E3891" t="str">
            <v>VARDEV</v>
          </cell>
          <cell r="F3891" t="str">
            <v>04PRN4</v>
          </cell>
          <cell r="G3891" t="str">
            <v>03SPN</v>
          </cell>
        </row>
        <row r="3892">
          <cell r="A3892" t="str">
            <v>OH02-4169</v>
          </cell>
          <cell r="B3892" t="str">
            <v>FREEDOM/2688AC-13-2</v>
          </cell>
          <cell r="C3892" t="str">
            <v xml:space="preserve">12397B </v>
          </cell>
          <cell r="D3892" t="str">
            <v>OSU</v>
          </cell>
          <cell r="E3892" t="str">
            <v>VARDEV</v>
          </cell>
          <cell r="F3892" t="str">
            <v>04PRN4</v>
          </cell>
          <cell r="G3892" t="str">
            <v>03SPN</v>
          </cell>
        </row>
        <row r="3893">
          <cell r="A3893" t="str">
            <v>OH02-4178</v>
          </cell>
          <cell r="B3893" t="str">
            <v>FREEDOM/2688AC-13-2</v>
          </cell>
          <cell r="C3893" t="str">
            <v xml:space="preserve">12397B </v>
          </cell>
          <cell r="D3893" t="str">
            <v>OSU</v>
          </cell>
          <cell r="E3893" t="str">
            <v>VARDEV</v>
          </cell>
          <cell r="F3893" t="str">
            <v>04PRN4</v>
          </cell>
          <cell r="G3893" t="str">
            <v>03SPN</v>
          </cell>
        </row>
        <row r="3894">
          <cell r="A3894" t="str">
            <v>OH02-4255</v>
          </cell>
          <cell r="B3894" t="str">
            <v>P92823A1-1-2-3-5/2688AC-13-2</v>
          </cell>
          <cell r="C3894" t="str">
            <v xml:space="preserve">12597AB </v>
          </cell>
          <cell r="D3894" t="str">
            <v>OSU</v>
          </cell>
          <cell r="E3894" t="str">
            <v>VARDEV</v>
          </cell>
          <cell r="F3894" t="str">
            <v>04PRN4</v>
          </cell>
          <cell r="G3894" t="str">
            <v>03SPN</v>
          </cell>
        </row>
        <row r="3895">
          <cell r="A3895" t="str">
            <v>OH02-4257</v>
          </cell>
          <cell r="B3895" t="str">
            <v>P92823A1-1-2-3-5/2688AC-13-2</v>
          </cell>
          <cell r="C3895" t="str">
            <v xml:space="preserve">12597AB </v>
          </cell>
          <cell r="D3895" t="str">
            <v>OSU</v>
          </cell>
          <cell r="E3895" t="str">
            <v>VARDEV</v>
          </cell>
          <cell r="F3895" t="str">
            <v>04PRN4</v>
          </cell>
          <cell r="G3895" t="str">
            <v>03SPN</v>
          </cell>
        </row>
        <row r="3896">
          <cell r="A3896" t="str">
            <v>OH02-4337</v>
          </cell>
          <cell r="B3896" t="str">
            <v>P92823A1-1-2-3-5/2688AC-13-2</v>
          </cell>
          <cell r="C3896" t="str">
            <v xml:space="preserve">12597AB </v>
          </cell>
          <cell r="D3896" t="str">
            <v>OSU</v>
          </cell>
          <cell r="E3896" t="str">
            <v>VARDEV</v>
          </cell>
          <cell r="F3896" t="str">
            <v>04PRN4</v>
          </cell>
          <cell r="G3896" t="str">
            <v>03SPN</v>
          </cell>
        </row>
        <row r="3897">
          <cell r="A3897" t="str">
            <v>OH02-4574</v>
          </cell>
          <cell r="B3897" t="str">
            <v>P92823A1-1-2-3-5/OH615</v>
          </cell>
          <cell r="C3897" t="str">
            <v xml:space="preserve">13597A </v>
          </cell>
          <cell r="D3897" t="str">
            <v>OSU</v>
          </cell>
          <cell r="E3897" t="str">
            <v>VARDEV</v>
          </cell>
          <cell r="F3897" t="str">
            <v>04PRN4</v>
          </cell>
          <cell r="G3897" t="str">
            <v>03SPN</v>
          </cell>
        </row>
        <row r="3898">
          <cell r="A3898" t="str">
            <v>OH02-4698</v>
          </cell>
          <cell r="B3898" t="str">
            <v>P92823A1-1-2-3-5/OH615</v>
          </cell>
          <cell r="C3898" t="str">
            <v xml:space="preserve">13597A </v>
          </cell>
          <cell r="D3898" t="str">
            <v>OSU</v>
          </cell>
          <cell r="E3898" t="str">
            <v>VARDEV</v>
          </cell>
          <cell r="F3898" t="str">
            <v>04PRN4</v>
          </cell>
          <cell r="G3898" t="str">
            <v>03SPN</v>
          </cell>
        </row>
        <row r="3899">
          <cell r="A3899" t="str">
            <v>OH02-4731</v>
          </cell>
          <cell r="B3899" t="str">
            <v>P92823A1-1-2-3-5/OH615</v>
          </cell>
          <cell r="C3899" t="str">
            <v xml:space="preserve">13597A </v>
          </cell>
          <cell r="D3899" t="str">
            <v>OSU</v>
          </cell>
          <cell r="E3899" t="str">
            <v>VARDEV</v>
          </cell>
          <cell r="F3899" t="str">
            <v>04PRN4</v>
          </cell>
          <cell r="G3899" t="str">
            <v>03SPN</v>
          </cell>
        </row>
        <row r="3900">
          <cell r="A3900" t="str">
            <v>OH02-4854</v>
          </cell>
          <cell r="B3900" t="str">
            <v>P92118B4-2/OH615</v>
          </cell>
          <cell r="C3900" t="str">
            <v xml:space="preserve">13697 </v>
          </cell>
          <cell r="D3900" t="str">
            <v>OSU</v>
          </cell>
          <cell r="E3900" t="str">
            <v>VARDEV</v>
          </cell>
          <cell r="F3900" t="str">
            <v>04PRN4</v>
          </cell>
          <cell r="G3900" t="str">
            <v>03SPN</v>
          </cell>
        </row>
        <row r="3901">
          <cell r="A3901" t="str">
            <v>OH02-5037</v>
          </cell>
          <cell r="B3901" t="str">
            <v>P92118B4-2/OH615</v>
          </cell>
          <cell r="C3901" t="str">
            <v xml:space="preserve">13697 </v>
          </cell>
          <cell r="D3901" t="str">
            <v>OSU</v>
          </cell>
          <cell r="E3901" t="str">
            <v>VARDEV</v>
          </cell>
          <cell r="F3901" t="str">
            <v>04PRN4</v>
          </cell>
          <cell r="G3901" t="str">
            <v>03SPN</v>
          </cell>
        </row>
        <row r="3902">
          <cell r="A3902" t="str">
            <v>OH02-5770</v>
          </cell>
          <cell r="B3902" t="str">
            <v>PATTERSON/OH569</v>
          </cell>
          <cell r="C3902" t="str">
            <v xml:space="preserve">14097 </v>
          </cell>
          <cell r="D3902" t="str">
            <v>OSU</v>
          </cell>
          <cell r="E3902" t="str">
            <v>VARDEV</v>
          </cell>
          <cell r="F3902" t="str">
            <v>04PRN4</v>
          </cell>
          <cell r="G3902" t="str">
            <v>03SPN</v>
          </cell>
        </row>
        <row r="3903">
          <cell r="A3903" t="str">
            <v>OH02-5816</v>
          </cell>
          <cell r="B3903" t="str">
            <v>PATTERSON/OH569</v>
          </cell>
          <cell r="C3903" t="str">
            <v xml:space="preserve">14097 </v>
          </cell>
          <cell r="D3903" t="str">
            <v>OSU</v>
          </cell>
          <cell r="E3903" t="str">
            <v>VARDEV</v>
          </cell>
          <cell r="F3903" t="str">
            <v>04PRN4</v>
          </cell>
          <cell r="G3903" t="str">
            <v>03SPN</v>
          </cell>
        </row>
        <row r="3904">
          <cell r="A3904" t="str">
            <v>OH02-5894</v>
          </cell>
          <cell r="B3904" t="str">
            <v>PATTERSON/OH569</v>
          </cell>
          <cell r="C3904" t="str">
            <v xml:space="preserve">14097 </v>
          </cell>
          <cell r="D3904" t="str">
            <v>OSU</v>
          </cell>
          <cell r="E3904" t="str">
            <v>VARDEV</v>
          </cell>
          <cell r="F3904" t="str">
            <v>04PRN4</v>
          </cell>
          <cell r="G3904" t="str">
            <v>03SPN</v>
          </cell>
        </row>
        <row r="3905">
          <cell r="A3905" t="str">
            <v>OH02-6443</v>
          </cell>
          <cell r="B3905" t="str">
            <v>OH536/OH569</v>
          </cell>
          <cell r="C3905" t="str">
            <v xml:space="preserve">14697 </v>
          </cell>
          <cell r="D3905" t="str">
            <v>OSU</v>
          </cell>
          <cell r="E3905" t="str">
            <v>VARDEV</v>
          </cell>
          <cell r="F3905" t="str">
            <v>04PRN4</v>
          </cell>
          <cell r="G3905" t="str">
            <v>03SPN</v>
          </cell>
        </row>
        <row r="3906">
          <cell r="A3906" t="str">
            <v>OH02-5294</v>
          </cell>
          <cell r="B3906" t="str">
            <v>OH569/OH615</v>
          </cell>
          <cell r="C3906" t="str">
            <v xml:space="preserve">13897 </v>
          </cell>
          <cell r="D3906" t="str">
            <v>OSU</v>
          </cell>
          <cell r="E3906" t="str">
            <v>VARDEV</v>
          </cell>
          <cell r="F3906" t="str">
            <v>04PRN5</v>
          </cell>
          <cell r="G3906" t="str">
            <v>03SPN</v>
          </cell>
        </row>
        <row r="3907">
          <cell r="A3907" t="str">
            <v>OH02-5307</v>
          </cell>
          <cell r="B3907" t="str">
            <v>OH569/OH615</v>
          </cell>
          <cell r="C3907" t="str">
            <v xml:space="preserve">13897 </v>
          </cell>
          <cell r="D3907" t="str">
            <v>OSU</v>
          </cell>
          <cell r="E3907" t="str">
            <v>VARDEV</v>
          </cell>
          <cell r="F3907" t="str">
            <v>04PRN5</v>
          </cell>
          <cell r="G3907" t="str">
            <v>03SPN</v>
          </cell>
        </row>
        <row r="3908">
          <cell r="A3908" t="str">
            <v>OH02-5319</v>
          </cell>
          <cell r="B3908" t="str">
            <v>OH569/OH615</v>
          </cell>
          <cell r="C3908" t="str">
            <v xml:space="preserve">13897 </v>
          </cell>
          <cell r="D3908" t="str">
            <v>OSU</v>
          </cell>
          <cell r="E3908" t="str">
            <v>VARDEV</v>
          </cell>
          <cell r="F3908" t="str">
            <v>04PRN5</v>
          </cell>
          <cell r="G3908" t="str">
            <v>03SPN</v>
          </cell>
        </row>
        <row r="3909">
          <cell r="A3909" t="str">
            <v>OH02-5337</v>
          </cell>
          <cell r="B3909" t="str">
            <v>OH569/OH615</v>
          </cell>
          <cell r="C3909" t="str">
            <v xml:space="preserve">13897 </v>
          </cell>
          <cell r="D3909" t="str">
            <v>OSU</v>
          </cell>
          <cell r="E3909" t="str">
            <v>VARDEV</v>
          </cell>
          <cell r="F3909" t="str">
            <v>04PRN5</v>
          </cell>
          <cell r="G3909" t="str">
            <v>03SPN</v>
          </cell>
        </row>
        <row r="3910">
          <cell r="A3910" t="str">
            <v>OH02-5362</v>
          </cell>
          <cell r="B3910" t="str">
            <v>OH569/OH615</v>
          </cell>
          <cell r="C3910" t="str">
            <v xml:space="preserve">13897 </v>
          </cell>
          <cell r="D3910" t="str">
            <v>OSU</v>
          </cell>
          <cell r="E3910" t="str">
            <v>VARDEV</v>
          </cell>
          <cell r="F3910" t="str">
            <v>04PRN5</v>
          </cell>
          <cell r="G3910" t="str">
            <v>03SPN</v>
          </cell>
        </row>
        <row r="3911">
          <cell r="A3911" t="str">
            <v>OH02-5379</v>
          </cell>
          <cell r="B3911" t="str">
            <v>OH569/OH615</v>
          </cell>
          <cell r="C3911" t="str">
            <v xml:space="preserve">13897 </v>
          </cell>
          <cell r="D3911" t="str">
            <v>OSU</v>
          </cell>
          <cell r="E3911" t="str">
            <v>VARDEV</v>
          </cell>
          <cell r="F3911" t="str">
            <v>04PRN5</v>
          </cell>
          <cell r="G3911" t="str">
            <v>03SPN</v>
          </cell>
        </row>
        <row r="3912">
          <cell r="A3912" t="str">
            <v>OH02-5382</v>
          </cell>
          <cell r="B3912" t="str">
            <v>OH569/OH615</v>
          </cell>
          <cell r="C3912" t="str">
            <v xml:space="preserve">13897 </v>
          </cell>
          <cell r="D3912" t="str">
            <v>OSU</v>
          </cell>
          <cell r="E3912" t="str">
            <v>VARDEV</v>
          </cell>
          <cell r="F3912" t="str">
            <v>04PRN5</v>
          </cell>
          <cell r="G3912" t="str">
            <v>03SPN</v>
          </cell>
        </row>
        <row r="3913">
          <cell r="A3913" t="str">
            <v>OH02-5414</v>
          </cell>
          <cell r="B3913" t="str">
            <v>OH569/OH615</v>
          </cell>
          <cell r="C3913" t="str">
            <v xml:space="preserve">13897 </v>
          </cell>
          <cell r="D3913" t="str">
            <v>OSU</v>
          </cell>
          <cell r="E3913" t="str">
            <v>VARDEV</v>
          </cell>
          <cell r="F3913" t="str">
            <v>04PRN5</v>
          </cell>
          <cell r="G3913" t="str">
            <v>03SPN</v>
          </cell>
        </row>
        <row r="3914">
          <cell r="A3914" t="str">
            <v>OH02-5466</v>
          </cell>
          <cell r="B3914" t="str">
            <v>OH569/OH615</v>
          </cell>
          <cell r="C3914" t="str">
            <v xml:space="preserve">13897 </v>
          </cell>
          <cell r="D3914" t="str">
            <v>OSU</v>
          </cell>
          <cell r="E3914" t="str">
            <v>VARDEV</v>
          </cell>
          <cell r="F3914" t="str">
            <v>04PRN5</v>
          </cell>
          <cell r="G3914" t="str">
            <v>03SPN</v>
          </cell>
        </row>
        <row r="3915">
          <cell r="A3915" t="str">
            <v>OH02-5487</v>
          </cell>
          <cell r="B3915" t="str">
            <v>OH569/OH615</v>
          </cell>
          <cell r="C3915" t="str">
            <v xml:space="preserve">13897 </v>
          </cell>
          <cell r="D3915" t="str">
            <v>OSU</v>
          </cell>
          <cell r="E3915" t="str">
            <v>VARDEV</v>
          </cell>
          <cell r="F3915" t="str">
            <v>04PRN5</v>
          </cell>
          <cell r="G3915" t="str">
            <v>03SPN</v>
          </cell>
        </row>
        <row r="3916">
          <cell r="A3916" t="str">
            <v>OH02-5535</v>
          </cell>
          <cell r="B3916" t="str">
            <v>OH561/OH615</v>
          </cell>
          <cell r="C3916" t="str">
            <v xml:space="preserve">13997 </v>
          </cell>
          <cell r="D3916" t="str">
            <v>OSU</v>
          </cell>
          <cell r="E3916" t="str">
            <v>VARDEV</v>
          </cell>
          <cell r="F3916" t="str">
            <v>04PRN5</v>
          </cell>
          <cell r="G3916" t="str">
            <v>03SPN</v>
          </cell>
        </row>
        <row r="3917">
          <cell r="A3917" t="str">
            <v>OH02-5582</v>
          </cell>
          <cell r="B3917" t="str">
            <v>OH561/OH615</v>
          </cell>
          <cell r="C3917" t="str">
            <v xml:space="preserve">13997 </v>
          </cell>
          <cell r="D3917" t="str">
            <v>OSU</v>
          </cell>
          <cell r="E3917" t="str">
            <v>VARDEV</v>
          </cell>
          <cell r="F3917" t="str">
            <v>04PRN5</v>
          </cell>
          <cell r="G3917" t="str">
            <v>03SPN</v>
          </cell>
        </row>
        <row r="3918">
          <cell r="A3918" t="str">
            <v>OH02-5593</v>
          </cell>
          <cell r="B3918" t="str">
            <v>OH561/OH615</v>
          </cell>
          <cell r="C3918" t="str">
            <v xml:space="preserve">13997 </v>
          </cell>
          <cell r="D3918" t="str">
            <v>OSU</v>
          </cell>
          <cell r="E3918" t="str">
            <v>VARDEV</v>
          </cell>
          <cell r="F3918" t="str">
            <v>04PRN5</v>
          </cell>
          <cell r="G3918" t="str">
            <v>03SPN</v>
          </cell>
        </row>
        <row r="3919">
          <cell r="A3919" t="str">
            <v>OH02-5653</v>
          </cell>
          <cell r="B3919" t="str">
            <v>OH561/OH615</v>
          </cell>
          <cell r="C3919" t="str">
            <v xml:space="preserve">13997 </v>
          </cell>
          <cell r="D3919" t="str">
            <v>OSU</v>
          </cell>
          <cell r="E3919" t="str">
            <v>VARDEV</v>
          </cell>
          <cell r="F3919" t="str">
            <v>04PRN5</v>
          </cell>
          <cell r="G3919" t="str">
            <v>03SPN</v>
          </cell>
        </row>
        <row r="3920">
          <cell r="A3920" t="str">
            <v>OH02-5717</v>
          </cell>
          <cell r="B3920" t="str">
            <v>OH561/OH615</v>
          </cell>
          <cell r="C3920" t="str">
            <v xml:space="preserve">13997 </v>
          </cell>
          <cell r="D3920" t="str">
            <v>OSU</v>
          </cell>
          <cell r="E3920" t="str">
            <v>VARDEV</v>
          </cell>
          <cell r="F3920" t="str">
            <v>04PRN5</v>
          </cell>
          <cell r="G3920" t="str">
            <v>03SPN</v>
          </cell>
        </row>
        <row r="3921">
          <cell r="A3921" t="str">
            <v>OH02-6854</v>
          </cell>
          <cell r="B3921" t="str">
            <v>PATTERSON/P92118B4-2</v>
          </cell>
          <cell r="C3921" t="str">
            <v xml:space="preserve">14897 </v>
          </cell>
          <cell r="D3921" t="str">
            <v>OSU</v>
          </cell>
          <cell r="E3921" t="str">
            <v>VARDEV</v>
          </cell>
          <cell r="F3921" t="str">
            <v>04PRN5</v>
          </cell>
          <cell r="G3921" t="str">
            <v>03SPN</v>
          </cell>
        </row>
        <row r="3922">
          <cell r="A3922" t="str">
            <v>OH02-6874</v>
          </cell>
          <cell r="B3922" t="str">
            <v>PATTERSON/P92118B4-2</v>
          </cell>
          <cell r="C3922" t="str">
            <v xml:space="preserve">14897 </v>
          </cell>
          <cell r="D3922" t="str">
            <v>OSU</v>
          </cell>
          <cell r="E3922" t="str">
            <v>VARDEV</v>
          </cell>
          <cell r="F3922" t="str">
            <v>04PRN5</v>
          </cell>
          <cell r="G3922" t="str">
            <v>03SPN</v>
          </cell>
        </row>
        <row r="3923">
          <cell r="A3923" t="str">
            <v>OH02-6910</v>
          </cell>
          <cell r="B3923" t="str">
            <v>P92118B4-2/FREEDOM</v>
          </cell>
          <cell r="C3923" t="str">
            <v xml:space="preserve">14997 </v>
          </cell>
          <cell r="D3923" t="str">
            <v>OSU</v>
          </cell>
          <cell r="E3923" t="str">
            <v>VARDEV</v>
          </cell>
          <cell r="F3923" t="str">
            <v>04PRN5</v>
          </cell>
          <cell r="G3923" t="str">
            <v>03SPN</v>
          </cell>
        </row>
        <row r="3924">
          <cell r="A3924" t="str">
            <v>OH02-7027</v>
          </cell>
          <cell r="B3924" t="str">
            <v>P92118B4-2/FREEDOM</v>
          </cell>
          <cell r="C3924" t="str">
            <v xml:space="preserve">14997 </v>
          </cell>
          <cell r="D3924" t="str">
            <v>OSU</v>
          </cell>
          <cell r="E3924" t="str">
            <v>VARDEV</v>
          </cell>
          <cell r="F3924" t="str">
            <v>04PRN5</v>
          </cell>
          <cell r="G3924" t="str">
            <v>03SPN</v>
          </cell>
        </row>
        <row r="3925">
          <cell r="A3925" t="str">
            <v>OH02-7570</v>
          </cell>
          <cell r="B3925" t="str">
            <v>P92823A1-1-2-3-5/PATTERSON</v>
          </cell>
          <cell r="C3925" t="str">
            <v xml:space="preserve">15797 </v>
          </cell>
          <cell r="D3925" t="str">
            <v>OSU</v>
          </cell>
          <cell r="E3925" t="str">
            <v>VARDEV</v>
          </cell>
          <cell r="F3925" t="str">
            <v>04PRN5</v>
          </cell>
          <cell r="G3925" t="str">
            <v>03SPN</v>
          </cell>
        </row>
        <row r="3926">
          <cell r="A3926" t="str">
            <v>OH02-8259</v>
          </cell>
          <cell r="B3926" t="str">
            <v>GOLDFIELD/P89204A8-1-59</v>
          </cell>
          <cell r="C3926" t="str">
            <v xml:space="preserve">16297 </v>
          </cell>
          <cell r="D3926" t="str">
            <v>OSU</v>
          </cell>
          <cell r="E3926" t="str">
            <v>VARDEV</v>
          </cell>
          <cell r="F3926" t="str">
            <v>04PRN5</v>
          </cell>
          <cell r="G3926" t="str">
            <v>03SPN</v>
          </cell>
        </row>
        <row r="3927">
          <cell r="A3927" t="str">
            <v>OH02-8382</v>
          </cell>
          <cell r="B3927" t="str">
            <v>OH536/FREEDOM</v>
          </cell>
          <cell r="C3927" t="str">
            <v xml:space="preserve">16997 </v>
          </cell>
          <cell r="D3927" t="str">
            <v>OSU</v>
          </cell>
          <cell r="E3927" t="str">
            <v>VARDEV</v>
          </cell>
          <cell r="F3927" t="str">
            <v>04PRN6</v>
          </cell>
          <cell r="G3927" t="str">
            <v>03SPN</v>
          </cell>
        </row>
        <row r="3928">
          <cell r="A3928" t="str">
            <v>OH02-8461</v>
          </cell>
          <cell r="B3928" t="str">
            <v>OH536/FREEDOM</v>
          </cell>
          <cell r="C3928" t="str">
            <v xml:space="preserve">16997 </v>
          </cell>
          <cell r="D3928" t="str">
            <v>OSU</v>
          </cell>
          <cell r="E3928" t="str">
            <v>VARDEV</v>
          </cell>
          <cell r="F3928" t="str">
            <v>04PRN6</v>
          </cell>
          <cell r="G3928" t="str">
            <v>03SPN</v>
          </cell>
        </row>
        <row r="3929">
          <cell r="A3929" t="str">
            <v>OH02-8527</v>
          </cell>
          <cell r="B3929" t="str">
            <v>OH536/FREEDOM</v>
          </cell>
          <cell r="C3929" t="str">
            <v xml:space="preserve">16997 </v>
          </cell>
          <cell r="D3929" t="str">
            <v>OSU</v>
          </cell>
          <cell r="E3929" t="str">
            <v>VARDEV</v>
          </cell>
          <cell r="F3929" t="str">
            <v>04PRN6</v>
          </cell>
          <cell r="G3929" t="str">
            <v>03SPN</v>
          </cell>
        </row>
        <row r="3930">
          <cell r="A3930" t="str">
            <v>OH02-8570</v>
          </cell>
          <cell r="B3930" t="str">
            <v>GOLDFIELD/OH614</v>
          </cell>
          <cell r="C3930" t="str">
            <v xml:space="preserve">1797 </v>
          </cell>
          <cell r="D3930" t="str">
            <v>OSU</v>
          </cell>
          <cell r="E3930" t="str">
            <v>VARDEV</v>
          </cell>
          <cell r="F3930" t="str">
            <v>04PRN6</v>
          </cell>
          <cell r="G3930" t="str">
            <v>03SPN</v>
          </cell>
        </row>
        <row r="3931">
          <cell r="A3931" t="str">
            <v>OH02-8611</v>
          </cell>
          <cell r="B3931" t="str">
            <v>GOLDFIELD/OH614</v>
          </cell>
          <cell r="C3931" t="str">
            <v xml:space="preserve">1797 </v>
          </cell>
          <cell r="D3931" t="str">
            <v>OSU</v>
          </cell>
          <cell r="E3931" t="str">
            <v>VARDEV</v>
          </cell>
          <cell r="F3931" t="str">
            <v>04PRN6</v>
          </cell>
          <cell r="G3931" t="str">
            <v>03SPN</v>
          </cell>
        </row>
        <row r="3932">
          <cell r="A3932" t="str">
            <v>OH02-8645</v>
          </cell>
          <cell r="B3932" t="str">
            <v>GOLDFIELD/OH614</v>
          </cell>
          <cell r="C3932" t="str">
            <v xml:space="preserve">1797 </v>
          </cell>
          <cell r="D3932" t="str">
            <v>OSU</v>
          </cell>
          <cell r="E3932" t="str">
            <v>VARDEV</v>
          </cell>
          <cell r="F3932" t="str">
            <v>04PRN6</v>
          </cell>
          <cell r="G3932" t="str">
            <v>03SPN</v>
          </cell>
        </row>
        <row r="3933">
          <cell r="A3933" t="str">
            <v>OH02-8745</v>
          </cell>
          <cell r="B3933" t="str">
            <v>IN881064A12-3-3-1/OH552</v>
          </cell>
          <cell r="C3933" t="str">
            <v xml:space="preserve">197A </v>
          </cell>
          <cell r="D3933" t="str">
            <v>OSU</v>
          </cell>
          <cell r="E3933" t="str">
            <v>VARDEV</v>
          </cell>
          <cell r="F3933" t="str">
            <v>04PRN6</v>
          </cell>
          <cell r="G3933" t="str">
            <v>03SPN</v>
          </cell>
        </row>
        <row r="3934">
          <cell r="A3934" t="str">
            <v>OH02-8750</v>
          </cell>
          <cell r="B3934" t="str">
            <v>IN881064A12-3-3-1/OH552</v>
          </cell>
          <cell r="C3934" t="str">
            <v xml:space="preserve">197A </v>
          </cell>
          <cell r="D3934" t="str">
            <v>OSU</v>
          </cell>
          <cell r="E3934" t="str">
            <v>VARDEV</v>
          </cell>
          <cell r="F3934" t="str">
            <v>04PRN6</v>
          </cell>
          <cell r="G3934" t="str">
            <v>03SPN</v>
          </cell>
        </row>
        <row r="3935">
          <cell r="A3935" t="str">
            <v>OH02-8754</v>
          </cell>
          <cell r="B3935" t="str">
            <v>IN881064A12-3-3-1/OH552</v>
          </cell>
          <cell r="C3935" t="str">
            <v xml:space="preserve">197A </v>
          </cell>
          <cell r="D3935" t="str">
            <v>OSU</v>
          </cell>
          <cell r="E3935" t="str">
            <v>VARDEV</v>
          </cell>
          <cell r="F3935" t="str">
            <v>04PRN6</v>
          </cell>
          <cell r="G3935" t="str">
            <v>03SPN</v>
          </cell>
        </row>
        <row r="3936">
          <cell r="A3936" t="str">
            <v>OH02-8771</v>
          </cell>
          <cell r="B3936" t="str">
            <v>IN881064A12-3-3-1/OH552</v>
          </cell>
          <cell r="C3936" t="str">
            <v xml:space="preserve">197A </v>
          </cell>
          <cell r="D3936" t="str">
            <v>OSU</v>
          </cell>
          <cell r="E3936" t="str">
            <v>VARDEV</v>
          </cell>
          <cell r="F3936" t="str">
            <v>04PRN6</v>
          </cell>
          <cell r="G3936" t="str">
            <v>03SPN</v>
          </cell>
        </row>
        <row r="3937">
          <cell r="A3937" t="str">
            <v>OH02-8786</v>
          </cell>
          <cell r="B3937" t="str">
            <v>IN881064A12-3-3-1/OH552</v>
          </cell>
          <cell r="C3937" t="str">
            <v xml:space="preserve">197A </v>
          </cell>
          <cell r="D3937" t="str">
            <v>OSU</v>
          </cell>
          <cell r="E3937" t="str">
            <v>VARDEV</v>
          </cell>
          <cell r="F3937" t="str">
            <v>04PRN6</v>
          </cell>
          <cell r="G3937" t="str">
            <v>03SPN</v>
          </cell>
        </row>
        <row r="3938">
          <cell r="A3938" t="str">
            <v>OH02-8836</v>
          </cell>
          <cell r="B3938" t="str">
            <v>IN881064A12-3-3-1/OH552</v>
          </cell>
          <cell r="C3938" t="str">
            <v xml:space="preserve">197A </v>
          </cell>
          <cell r="D3938" t="str">
            <v>OSU</v>
          </cell>
          <cell r="E3938" t="str">
            <v>VARDEV</v>
          </cell>
          <cell r="F3938" t="str">
            <v>04PRN6</v>
          </cell>
          <cell r="G3938" t="str">
            <v>03SPN</v>
          </cell>
        </row>
        <row r="3939">
          <cell r="A3939" t="str">
            <v>OH02-8843</v>
          </cell>
          <cell r="B3939" t="str">
            <v>IN881064A12-3-3-1/OH552</v>
          </cell>
          <cell r="C3939" t="str">
            <v xml:space="preserve">197A </v>
          </cell>
          <cell r="D3939" t="str">
            <v>OSU</v>
          </cell>
          <cell r="E3939" t="str">
            <v>VARDEV</v>
          </cell>
          <cell r="F3939" t="str">
            <v>04PRN6</v>
          </cell>
          <cell r="G3939" t="str">
            <v>03SPN</v>
          </cell>
        </row>
        <row r="3940">
          <cell r="A3940" t="str">
            <v>OH02-8862</v>
          </cell>
          <cell r="B3940" t="str">
            <v>IN881064A12-3-3-1/OH552</v>
          </cell>
          <cell r="C3940" t="str">
            <v xml:space="preserve">197A </v>
          </cell>
          <cell r="D3940" t="str">
            <v>OSU</v>
          </cell>
          <cell r="E3940" t="str">
            <v>VARDEV</v>
          </cell>
          <cell r="F3940" t="str">
            <v>04PRN6</v>
          </cell>
          <cell r="G3940" t="str">
            <v>03SPN</v>
          </cell>
        </row>
        <row r="3941">
          <cell r="A3941" t="str">
            <v>OH02-8872</v>
          </cell>
          <cell r="B3941" t="str">
            <v>IN881064A12-3-3-1/OH552</v>
          </cell>
          <cell r="C3941" t="str">
            <v xml:space="preserve">197A </v>
          </cell>
          <cell r="D3941" t="str">
            <v>OSU</v>
          </cell>
          <cell r="E3941" t="str">
            <v>VARDEV</v>
          </cell>
          <cell r="F3941" t="str">
            <v>04PRN6</v>
          </cell>
          <cell r="G3941" t="str">
            <v>03SPN</v>
          </cell>
        </row>
        <row r="3942">
          <cell r="A3942" t="str">
            <v>OH02-8916</v>
          </cell>
          <cell r="B3942" t="str">
            <v>OH552/FREEDOM</v>
          </cell>
          <cell r="C3942" t="str">
            <v xml:space="preserve">2297AB </v>
          </cell>
          <cell r="D3942" t="str">
            <v>OSU</v>
          </cell>
          <cell r="E3942" t="str">
            <v>VARDEV</v>
          </cell>
          <cell r="F3942" t="str">
            <v>04PRN6</v>
          </cell>
          <cell r="G3942" t="str">
            <v>03SPN</v>
          </cell>
        </row>
        <row r="3943">
          <cell r="A3943" t="str">
            <v>OH02-9146</v>
          </cell>
          <cell r="B3943" t="str">
            <v>GOLDFIELD/FREEDOM</v>
          </cell>
          <cell r="C3943" t="str">
            <v xml:space="preserve">2797AB </v>
          </cell>
          <cell r="D3943" t="str">
            <v>OSU</v>
          </cell>
          <cell r="E3943" t="str">
            <v>VARDEV</v>
          </cell>
          <cell r="F3943" t="str">
            <v>04PRN6</v>
          </cell>
          <cell r="G3943" t="str">
            <v>03SPN</v>
          </cell>
        </row>
        <row r="3944">
          <cell r="A3944" t="str">
            <v>OH02-5059</v>
          </cell>
          <cell r="B3944" t="str">
            <v>OH536/OH615</v>
          </cell>
          <cell r="C3944" t="str">
            <v xml:space="preserve">13797 </v>
          </cell>
          <cell r="D3944" t="str">
            <v>OSU</v>
          </cell>
          <cell r="E3944" t="str">
            <v>VARDEV</v>
          </cell>
          <cell r="F3944" t="str">
            <v>04PRN7</v>
          </cell>
          <cell r="G3944" t="str">
            <v>03SPN</v>
          </cell>
        </row>
        <row r="3945">
          <cell r="A3945" t="str">
            <v>OH02-5063</v>
          </cell>
          <cell r="B3945" t="str">
            <v>OH536/OH615</v>
          </cell>
          <cell r="C3945" t="str">
            <v xml:space="preserve">13797 </v>
          </cell>
          <cell r="D3945" t="str">
            <v>OSU</v>
          </cell>
          <cell r="E3945" t="str">
            <v>VARDEV</v>
          </cell>
          <cell r="F3945" t="str">
            <v>04PRN7</v>
          </cell>
          <cell r="G3945" t="str">
            <v>03SPN</v>
          </cell>
        </row>
        <row r="3946">
          <cell r="A3946" t="str">
            <v>OH02-5103</v>
          </cell>
          <cell r="B3946" t="str">
            <v>OH536/OH615</v>
          </cell>
          <cell r="C3946" t="str">
            <v xml:space="preserve">13797 </v>
          </cell>
          <cell r="D3946" t="str">
            <v>OSU</v>
          </cell>
          <cell r="E3946" t="str">
            <v>VARDEV</v>
          </cell>
          <cell r="F3946" t="str">
            <v>04PRN7</v>
          </cell>
          <cell r="G3946" t="str">
            <v>03SPN</v>
          </cell>
        </row>
        <row r="3947">
          <cell r="A3947" t="str">
            <v>OH02-5105</v>
          </cell>
          <cell r="B3947" t="str">
            <v>OH536/OH615</v>
          </cell>
          <cell r="C3947" t="str">
            <v xml:space="preserve">13797 </v>
          </cell>
          <cell r="D3947" t="str">
            <v>OSU</v>
          </cell>
          <cell r="E3947" t="str">
            <v>VARDEV</v>
          </cell>
          <cell r="F3947" t="str">
            <v>04PRN7</v>
          </cell>
          <cell r="G3947" t="str">
            <v>03SPN</v>
          </cell>
        </row>
        <row r="3948">
          <cell r="A3948" t="str">
            <v>OH02-5147</v>
          </cell>
          <cell r="B3948" t="str">
            <v>OH536/OH615</v>
          </cell>
          <cell r="C3948" t="str">
            <v xml:space="preserve">13797 </v>
          </cell>
          <cell r="D3948" t="str">
            <v>OSU</v>
          </cell>
          <cell r="E3948" t="str">
            <v>VARDEV</v>
          </cell>
          <cell r="F3948" t="str">
            <v>04PRN7</v>
          </cell>
          <cell r="G3948" t="str">
            <v>03SPN</v>
          </cell>
        </row>
        <row r="3949">
          <cell r="A3949" t="str">
            <v>OH02-5216</v>
          </cell>
          <cell r="B3949" t="str">
            <v>OH536/OH615</v>
          </cell>
          <cell r="C3949" t="str">
            <v xml:space="preserve">13797 </v>
          </cell>
          <cell r="D3949" t="str">
            <v>OSU</v>
          </cell>
          <cell r="E3949" t="str">
            <v>VARDEV</v>
          </cell>
          <cell r="F3949" t="str">
            <v>04PRN7</v>
          </cell>
          <cell r="G3949" t="str">
            <v>03SPN</v>
          </cell>
        </row>
        <row r="3950">
          <cell r="A3950" t="str">
            <v>OH02-5226</v>
          </cell>
          <cell r="B3950" t="str">
            <v>OH536/OH615</v>
          </cell>
          <cell r="C3950" t="str">
            <v xml:space="preserve">13797 </v>
          </cell>
          <cell r="D3950" t="str">
            <v>OSU</v>
          </cell>
          <cell r="E3950" t="str">
            <v>VARDEV</v>
          </cell>
          <cell r="F3950" t="str">
            <v>04PRN7</v>
          </cell>
          <cell r="G3950" t="str">
            <v>03SPN</v>
          </cell>
        </row>
        <row r="3951">
          <cell r="A3951" t="str">
            <v>OH02-5274</v>
          </cell>
          <cell r="B3951" t="str">
            <v>OH536/OH615</v>
          </cell>
          <cell r="C3951" t="str">
            <v xml:space="preserve">13797 </v>
          </cell>
          <cell r="D3951" t="str">
            <v>OSU</v>
          </cell>
          <cell r="E3951" t="str">
            <v>VARDEV</v>
          </cell>
          <cell r="F3951" t="str">
            <v>04PRN7</v>
          </cell>
          <cell r="G3951" t="str">
            <v>03SPN</v>
          </cell>
        </row>
        <row r="3952">
          <cell r="A3952" t="str">
            <v>OH02-9236</v>
          </cell>
          <cell r="B3952" t="str">
            <v>FREEDOM/OH618</v>
          </cell>
          <cell r="C3952" t="str">
            <v xml:space="preserve">2897 </v>
          </cell>
          <cell r="D3952" t="str">
            <v>OSU</v>
          </cell>
          <cell r="E3952" t="str">
            <v>VARDEV</v>
          </cell>
          <cell r="F3952" t="str">
            <v>04PRN7</v>
          </cell>
          <cell r="G3952" t="str">
            <v>03SPN</v>
          </cell>
        </row>
        <row r="3953">
          <cell r="A3953" t="str">
            <v>OH02-9321</v>
          </cell>
          <cell r="B3953" t="str">
            <v>FREEDOM/OH618</v>
          </cell>
          <cell r="C3953" t="str">
            <v xml:space="preserve">2897 </v>
          </cell>
          <cell r="D3953" t="str">
            <v>OSU</v>
          </cell>
          <cell r="E3953" t="str">
            <v>VARDEV</v>
          </cell>
          <cell r="F3953" t="str">
            <v>04PRN7</v>
          </cell>
          <cell r="G3953" t="str">
            <v>03SPN</v>
          </cell>
        </row>
        <row r="3954">
          <cell r="A3954" t="str">
            <v>OH02-9344</v>
          </cell>
          <cell r="B3954" t="str">
            <v>FREEDOM/OH618</v>
          </cell>
          <cell r="C3954" t="str">
            <v xml:space="preserve">2897 </v>
          </cell>
          <cell r="D3954" t="str">
            <v>OSU</v>
          </cell>
          <cell r="E3954" t="str">
            <v>VARDEV</v>
          </cell>
          <cell r="F3954" t="str">
            <v>04PRN7</v>
          </cell>
          <cell r="G3954" t="str">
            <v>03SPN</v>
          </cell>
        </row>
        <row r="3955">
          <cell r="A3955" t="str">
            <v>OH02-9426</v>
          </cell>
          <cell r="B3955" t="str">
            <v>FREEDOM/OH618</v>
          </cell>
          <cell r="C3955" t="str">
            <v xml:space="preserve">2897 </v>
          </cell>
          <cell r="D3955" t="str">
            <v>OSU</v>
          </cell>
          <cell r="E3955" t="str">
            <v>VARDEV</v>
          </cell>
          <cell r="F3955" t="str">
            <v>04PRN7</v>
          </cell>
          <cell r="G3955" t="str">
            <v>03SPN</v>
          </cell>
        </row>
        <row r="3956">
          <cell r="A3956" t="str">
            <v>OH02-9508</v>
          </cell>
          <cell r="B3956" t="str">
            <v>GOLDFIELD/OH546</v>
          </cell>
          <cell r="C3956" t="str">
            <v xml:space="preserve">2997 </v>
          </cell>
          <cell r="D3956" t="str">
            <v>OSU</v>
          </cell>
          <cell r="E3956" t="str">
            <v>VARDEV</v>
          </cell>
          <cell r="F3956" t="str">
            <v>04PRN7</v>
          </cell>
          <cell r="G3956" t="str">
            <v>03SPN</v>
          </cell>
        </row>
        <row r="3957">
          <cell r="A3957" t="str">
            <v>OH02-9570</v>
          </cell>
          <cell r="B3957" t="str">
            <v>GOLDFIELD/OH546</v>
          </cell>
          <cell r="C3957" t="str">
            <v xml:space="preserve">2997 </v>
          </cell>
          <cell r="D3957" t="str">
            <v>OSU</v>
          </cell>
          <cell r="E3957" t="str">
            <v>VARDEV</v>
          </cell>
          <cell r="F3957" t="str">
            <v>04PRN7</v>
          </cell>
          <cell r="G3957" t="str">
            <v>03SPN</v>
          </cell>
        </row>
        <row r="3958">
          <cell r="A3958" t="str">
            <v>OH02-9636</v>
          </cell>
          <cell r="B3958" t="str">
            <v>OH552/GOLDFIELD</v>
          </cell>
          <cell r="C3958" t="str">
            <v xml:space="preserve">3097A </v>
          </cell>
          <cell r="D3958" t="str">
            <v>OSU</v>
          </cell>
          <cell r="E3958" t="str">
            <v>VARDEV</v>
          </cell>
          <cell r="F3958" t="str">
            <v>04PRN7</v>
          </cell>
          <cell r="G3958" t="str">
            <v>03SPN</v>
          </cell>
        </row>
        <row r="3959">
          <cell r="A3959" t="str">
            <v>OH02-9658</v>
          </cell>
          <cell r="B3959" t="str">
            <v>OH552/GOLDFIELD</v>
          </cell>
          <cell r="C3959" t="str">
            <v xml:space="preserve">3097A </v>
          </cell>
          <cell r="D3959" t="str">
            <v>OSU</v>
          </cell>
          <cell r="E3959" t="str">
            <v>VARDEV</v>
          </cell>
          <cell r="F3959" t="str">
            <v>04PRN7</v>
          </cell>
          <cell r="G3959" t="str">
            <v>03SPN</v>
          </cell>
        </row>
        <row r="3960">
          <cell r="A3960" t="str">
            <v>OH02-9681</v>
          </cell>
          <cell r="B3960" t="str">
            <v>OH552/GOLDFIELD</v>
          </cell>
          <cell r="C3960" t="str">
            <v xml:space="preserve">3097A </v>
          </cell>
          <cell r="D3960" t="str">
            <v>OSU</v>
          </cell>
          <cell r="E3960" t="str">
            <v>VARDEV</v>
          </cell>
          <cell r="F3960" t="str">
            <v>04PRN7</v>
          </cell>
          <cell r="G3960" t="str">
            <v>03SPN</v>
          </cell>
        </row>
        <row r="3961">
          <cell r="A3961" t="str">
            <v>OH02-9728</v>
          </cell>
          <cell r="B3961" t="str">
            <v>OH552/GOLDFIELD</v>
          </cell>
          <cell r="C3961" t="str">
            <v xml:space="preserve">3097A </v>
          </cell>
          <cell r="D3961" t="str">
            <v>OSU</v>
          </cell>
          <cell r="E3961" t="str">
            <v>VARDEV</v>
          </cell>
          <cell r="F3961" t="str">
            <v>04PRN7</v>
          </cell>
          <cell r="G3961" t="str">
            <v>03SPN</v>
          </cell>
        </row>
        <row r="3962">
          <cell r="A3962" t="str">
            <v>OH02-9772</v>
          </cell>
          <cell r="B3962" t="str">
            <v>GOLDFIELD/A92-3122</v>
          </cell>
          <cell r="C3962" t="str">
            <v xml:space="preserve">3297 </v>
          </cell>
          <cell r="D3962" t="str">
            <v>OSU</v>
          </cell>
          <cell r="E3962" t="str">
            <v>VARDEV</v>
          </cell>
          <cell r="F3962" t="str">
            <v>04PRN7</v>
          </cell>
          <cell r="G3962" t="str">
            <v>03SPN</v>
          </cell>
        </row>
        <row r="3963">
          <cell r="A3963" t="str">
            <v>OH02-9824</v>
          </cell>
          <cell r="B3963" t="str">
            <v>GOLDFIELD/A92-3122</v>
          </cell>
          <cell r="C3963" t="str">
            <v xml:space="preserve">3297 </v>
          </cell>
          <cell r="D3963" t="str">
            <v>OSU</v>
          </cell>
          <cell r="E3963" t="str">
            <v>VARDEV</v>
          </cell>
          <cell r="F3963" t="str">
            <v>04PRN7</v>
          </cell>
          <cell r="G3963" t="str">
            <v>03SPN</v>
          </cell>
        </row>
        <row r="3964">
          <cell r="A3964" t="str">
            <v>OH02-9867</v>
          </cell>
          <cell r="B3964" t="str">
            <v>GOLDFIELD/A92-3122</v>
          </cell>
          <cell r="C3964" t="str">
            <v xml:space="preserve">3297 </v>
          </cell>
          <cell r="D3964" t="str">
            <v>OSU</v>
          </cell>
          <cell r="E3964" t="str">
            <v>VARDEV</v>
          </cell>
          <cell r="F3964" t="str">
            <v>04PRN7</v>
          </cell>
          <cell r="G3964" t="str">
            <v>03SPN</v>
          </cell>
        </row>
        <row r="3965">
          <cell r="A3965" t="str">
            <v>OH1010</v>
          </cell>
          <cell r="B3965" t="str">
            <v>FREEDOM/GRANT</v>
          </cell>
          <cell r="C3965" t="str">
            <v>1195B -4</v>
          </cell>
          <cell r="D3965" t="str">
            <v>OSU</v>
          </cell>
          <cell r="E3965" t="str">
            <v>FHBMAS</v>
          </cell>
          <cell r="F3965" t="str">
            <v>04PRN7</v>
          </cell>
          <cell r="G3965" t="str">
            <v>03SPN</v>
          </cell>
          <cell r="H3965" t="str">
            <v>02FHBMAS</v>
          </cell>
        </row>
        <row r="3966">
          <cell r="A3966" t="str">
            <v>OH1030</v>
          </cell>
          <cell r="B3966" t="str">
            <v>PIONEER2548/FREEDOM</v>
          </cell>
          <cell r="C3966" t="str">
            <v>6796B-19</v>
          </cell>
          <cell r="D3966" t="str">
            <v>OSU</v>
          </cell>
          <cell r="E3966" t="str">
            <v>FHBMAS</v>
          </cell>
          <cell r="F3966" t="str">
            <v>04PRN7</v>
          </cell>
          <cell r="G3966" t="str">
            <v>03SPN</v>
          </cell>
          <cell r="H3966" t="str">
            <v>02FHBMAS</v>
          </cell>
        </row>
        <row r="3967">
          <cell r="A3967" t="str">
            <v>OH1037</v>
          </cell>
          <cell r="B3967" t="str">
            <v>OH569/FREEDOM</v>
          </cell>
          <cell r="C3967" t="str">
            <v>8296-15</v>
          </cell>
          <cell r="D3967" t="str">
            <v>OSU</v>
          </cell>
          <cell r="E3967" t="str">
            <v>FHBMAS</v>
          </cell>
          <cell r="F3967" t="str">
            <v>04PRN7</v>
          </cell>
          <cell r="G3967" t="str">
            <v>03SPN</v>
          </cell>
          <cell r="H3967" t="str">
            <v>02FHBMAS</v>
          </cell>
        </row>
        <row r="3968">
          <cell r="A3968" t="str">
            <v>OH1051</v>
          </cell>
          <cell r="B3968" t="str">
            <v>COKER9704/OH569</v>
          </cell>
          <cell r="C3968" t="str">
            <v>1196-41</v>
          </cell>
          <cell r="D3968" t="str">
            <v>OSU</v>
          </cell>
          <cell r="E3968" t="str">
            <v>VARDEV</v>
          </cell>
          <cell r="F3968" t="str">
            <v>04PRN7</v>
          </cell>
          <cell r="G3968" t="str">
            <v>03SPN</v>
          </cell>
          <cell r="H3968" t="str">
            <v>02SRSIN</v>
          </cell>
        </row>
        <row r="3969">
          <cell r="A3969" t="str">
            <v>OH02-16356</v>
          </cell>
          <cell r="B3969" t="str">
            <v>VA96W-391/PIONEER26R61</v>
          </cell>
          <cell r="C3969" t="str">
            <v>VA3</v>
          </cell>
          <cell r="D3969" t="str">
            <v>OSU</v>
          </cell>
          <cell r="E3969" t="str">
            <v>GLST</v>
          </cell>
          <cell r="F3969" t="str">
            <v>04SPN</v>
          </cell>
          <cell r="G3969" t="str">
            <v>03GLSTSXS</v>
          </cell>
        </row>
        <row r="3970">
          <cell r="A3970" t="str">
            <v>OH02-16370</v>
          </cell>
          <cell r="B3970" t="str">
            <v>VA96W-391/PIONEER26R61</v>
          </cell>
          <cell r="C3970" t="str">
            <v>VA3</v>
          </cell>
          <cell r="D3970" t="str">
            <v>OSU</v>
          </cell>
          <cell r="E3970" t="str">
            <v>GLST</v>
          </cell>
          <cell r="F3970" t="str">
            <v>04SPN</v>
          </cell>
          <cell r="G3970" t="str">
            <v>03GLSTSXS</v>
          </cell>
        </row>
        <row r="3971">
          <cell r="A3971" t="str">
            <v>OH02-16387</v>
          </cell>
          <cell r="B3971" t="str">
            <v>VA96W-391/PIONEER26R61</v>
          </cell>
          <cell r="C3971" t="str">
            <v>VA3</v>
          </cell>
          <cell r="D3971" t="str">
            <v>OSU</v>
          </cell>
          <cell r="E3971" t="str">
            <v>GLST</v>
          </cell>
          <cell r="F3971" t="str">
            <v>04SPN</v>
          </cell>
          <cell r="G3971" t="str">
            <v>03GLSTSXS</v>
          </cell>
        </row>
        <row r="3972">
          <cell r="A3972" t="str">
            <v>OH02-16395</v>
          </cell>
          <cell r="B3972" t="str">
            <v>VA96W-391/PIONEER26R61</v>
          </cell>
          <cell r="C3972" t="str">
            <v>VA3</v>
          </cell>
          <cell r="D3972" t="str">
            <v>OSU</v>
          </cell>
          <cell r="E3972" t="str">
            <v>GLST</v>
          </cell>
          <cell r="F3972" t="str">
            <v>04SPN</v>
          </cell>
          <cell r="G3972" t="str">
            <v>03GLSTSXS</v>
          </cell>
        </row>
        <row r="3973">
          <cell r="A3973" t="str">
            <v>OH02-16410</v>
          </cell>
          <cell r="B3973" t="str">
            <v>VA96W-391/PIONEER26R61</v>
          </cell>
          <cell r="C3973" t="str">
            <v>VA3</v>
          </cell>
          <cell r="D3973" t="str">
            <v>OSU</v>
          </cell>
          <cell r="E3973" t="str">
            <v>GLST</v>
          </cell>
          <cell r="F3973" t="str">
            <v>04SPN</v>
          </cell>
          <cell r="G3973" t="str">
            <v>03GLSTSXS</v>
          </cell>
        </row>
        <row r="3974">
          <cell r="A3974" t="str">
            <v>OH02-16425</v>
          </cell>
          <cell r="B3974" t="str">
            <v>VA96W-391/PIONEER26R61</v>
          </cell>
          <cell r="C3974" t="str">
            <v>VA3</v>
          </cell>
          <cell r="D3974" t="str">
            <v>OSU</v>
          </cell>
          <cell r="E3974" t="str">
            <v>GLST</v>
          </cell>
          <cell r="F3974" t="str">
            <v>04SPN</v>
          </cell>
          <cell r="G3974" t="str">
            <v>03GLSTSXS</v>
          </cell>
        </row>
        <row r="3975">
          <cell r="A3975" t="str">
            <v>OH02-16443</v>
          </cell>
          <cell r="B3975" t="str">
            <v>VA96W-391/PIONEER26R61</v>
          </cell>
          <cell r="C3975" t="str">
            <v>VA3</v>
          </cell>
          <cell r="D3975" t="str">
            <v>OSU</v>
          </cell>
          <cell r="E3975" t="str">
            <v>GLST</v>
          </cell>
          <cell r="F3975" t="str">
            <v>04SPN</v>
          </cell>
          <cell r="G3975" t="str">
            <v>03GLSTSXS</v>
          </cell>
        </row>
        <row r="3976">
          <cell r="A3976" t="str">
            <v>OH02-16486</v>
          </cell>
          <cell r="B3976" t="str">
            <v>PIONEER26R61/USG3209</v>
          </cell>
          <cell r="C3976" t="str">
            <v>VA4</v>
          </cell>
          <cell r="D3976" t="str">
            <v>OSU</v>
          </cell>
          <cell r="E3976" t="str">
            <v>GLST</v>
          </cell>
          <cell r="F3976" t="str">
            <v>04SPN</v>
          </cell>
          <cell r="G3976" t="str">
            <v>03GLSTSXS</v>
          </cell>
        </row>
        <row r="3977">
          <cell r="A3977" t="str">
            <v>OH02-16490</v>
          </cell>
          <cell r="B3977" t="str">
            <v>PIONEER26R61/USG3209</v>
          </cell>
          <cell r="C3977" t="str">
            <v>VA4</v>
          </cell>
          <cell r="D3977" t="str">
            <v>OSU</v>
          </cell>
          <cell r="E3977" t="str">
            <v>GLST</v>
          </cell>
          <cell r="F3977" t="str">
            <v>04SPN</v>
          </cell>
          <cell r="G3977" t="str">
            <v>03GLSTSXS</v>
          </cell>
        </row>
        <row r="3978">
          <cell r="A3978" t="str">
            <v>OH02-16498</v>
          </cell>
          <cell r="B3978" t="str">
            <v>PIONEER26R61/USG3209</v>
          </cell>
          <cell r="C3978" t="str">
            <v>VA4</v>
          </cell>
          <cell r="D3978" t="str">
            <v>OSU</v>
          </cell>
          <cell r="E3978" t="str">
            <v>GLST</v>
          </cell>
          <cell r="F3978" t="str">
            <v>04SPN</v>
          </cell>
          <cell r="G3978" t="str">
            <v>03GLSTSXS</v>
          </cell>
        </row>
        <row r="3979">
          <cell r="A3979" t="str">
            <v>OH02-16509</v>
          </cell>
          <cell r="B3979" t="str">
            <v>PIONEER26R61/USG3209</v>
          </cell>
          <cell r="C3979" t="str">
            <v>VA4</v>
          </cell>
          <cell r="D3979" t="str">
            <v>OSU</v>
          </cell>
          <cell r="E3979" t="str">
            <v>GLST</v>
          </cell>
          <cell r="F3979" t="str">
            <v>04SPN</v>
          </cell>
          <cell r="G3979" t="str">
            <v>03GLSTSXS</v>
          </cell>
        </row>
        <row r="3980">
          <cell r="A3980" t="str">
            <v>OH02-16545</v>
          </cell>
          <cell r="B3980" t="str">
            <v>PIONEER26R61/USG3209</v>
          </cell>
          <cell r="C3980" t="str">
            <v>VA4</v>
          </cell>
          <cell r="D3980" t="str">
            <v>OSU</v>
          </cell>
          <cell r="E3980" t="str">
            <v>GLST</v>
          </cell>
          <cell r="F3980" t="str">
            <v>04SPN</v>
          </cell>
          <cell r="G3980" t="str">
            <v>03GLSTSXS</v>
          </cell>
        </row>
        <row r="3981">
          <cell r="A3981" t="str">
            <v>OH02-16547</v>
          </cell>
          <cell r="B3981" t="str">
            <v>PIONEER26R61/USG3209</v>
          </cell>
          <cell r="C3981" t="str">
            <v>VA4</v>
          </cell>
          <cell r="D3981" t="str">
            <v>OSU</v>
          </cell>
          <cell r="E3981" t="str">
            <v>GLST</v>
          </cell>
          <cell r="F3981" t="str">
            <v>04SPN</v>
          </cell>
          <cell r="G3981" t="str">
            <v>03GLSTSXS</v>
          </cell>
        </row>
        <row r="3982">
          <cell r="A3982" t="str">
            <v>OH02-16550</v>
          </cell>
          <cell r="B3982" t="str">
            <v>PIONEER26R61/USG3209</v>
          </cell>
          <cell r="C3982" t="str">
            <v>VA4</v>
          </cell>
          <cell r="D3982" t="str">
            <v>OSU</v>
          </cell>
          <cell r="E3982" t="str">
            <v>GLST</v>
          </cell>
          <cell r="F3982" t="str">
            <v>04SPN</v>
          </cell>
          <cell r="G3982" t="str">
            <v>03GLSTSXS</v>
          </cell>
        </row>
        <row r="3983">
          <cell r="A3983" t="str">
            <v>OH02-16554</v>
          </cell>
          <cell r="B3983" t="str">
            <v>PIONEER26R61/USG3209</v>
          </cell>
          <cell r="C3983" t="str">
            <v>VA4</v>
          </cell>
          <cell r="D3983" t="str">
            <v>OSU</v>
          </cell>
          <cell r="E3983" t="str">
            <v>GLST</v>
          </cell>
          <cell r="F3983" t="str">
            <v>04SPN</v>
          </cell>
          <cell r="G3983" t="str">
            <v>03GLSTSXS</v>
          </cell>
        </row>
        <row r="3984">
          <cell r="A3984" t="str">
            <v>OH02-16564</v>
          </cell>
          <cell r="B3984" t="str">
            <v>PIONEER26R61/USG3209</v>
          </cell>
          <cell r="C3984" t="str">
            <v>VA4</v>
          </cell>
          <cell r="D3984" t="str">
            <v>OSU</v>
          </cell>
          <cell r="E3984" t="str">
            <v>GLST</v>
          </cell>
          <cell r="F3984" t="str">
            <v>04SPN</v>
          </cell>
          <cell r="G3984" t="str">
            <v>03GLSTSXS</v>
          </cell>
        </row>
        <row r="3985">
          <cell r="A3985" t="str">
            <v>OH02-16599</v>
          </cell>
          <cell r="B3985" t="str">
            <v>PIONEER26R61/USG3209</v>
          </cell>
          <cell r="C3985" t="str">
            <v>VA4</v>
          </cell>
          <cell r="D3985" t="str">
            <v>OSU</v>
          </cell>
          <cell r="E3985" t="str">
            <v>GLST</v>
          </cell>
          <cell r="F3985" t="str">
            <v>04SPN</v>
          </cell>
          <cell r="G3985" t="str">
            <v>03GLSTSXS</v>
          </cell>
        </row>
        <row r="3986">
          <cell r="A3986" t="str">
            <v>OH02-16601</v>
          </cell>
          <cell r="B3986" t="str">
            <v>PIONEER26R61/USG3209</v>
          </cell>
          <cell r="C3986" t="str">
            <v>VA4</v>
          </cell>
          <cell r="D3986" t="str">
            <v>OSU</v>
          </cell>
          <cell r="E3986" t="str">
            <v>GLST</v>
          </cell>
          <cell r="F3986" t="str">
            <v>04SPN</v>
          </cell>
          <cell r="G3986" t="str">
            <v>03GLSTSXS</v>
          </cell>
        </row>
        <row r="3987">
          <cell r="A3987" t="str">
            <v>OH02-16619</v>
          </cell>
          <cell r="B3987" t="str">
            <v>PIONEER26R61/USG3209</v>
          </cell>
          <cell r="C3987" t="str">
            <v>VA4</v>
          </cell>
          <cell r="D3987" t="str">
            <v>OSU</v>
          </cell>
          <cell r="E3987" t="str">
            <v>GLST</v>
          </cell>
          <cell r="F3987" t="str">
            <v>04SPN</v>
          </cell>
          <cell r="G3987" t="str">
            <v>03GLSTSXS</v>
          </cell>
        </row>
        <row r="3988">
          <cell r="A3988" t="str">
            <v>OH02-16623</v>
          </cell>
          <cell r="B3988" t="str">
            <v>PIONEER26R61/USG3209</v>
          </cell>
          <cell r="C3988" t="str">
            <v>VA4</v>
          </cell>
          <cell r="D3988" t="str">
            <v>OSU</v>
          </cell>
          <cell r="E3988" t="str">
            <v>GLST</v>
          </cell>
          <cell r="F3988" t="str">
            <v>04SPN</v>
          </cell>
          <cell r="G3988" t="str">
            <v>03GLSTSXS</v>
          </cell>
        </row>
        <row r="3989">
          <cell r="A3989" t="str">
            <v>OH02-16643</v>
          </cell>
          <cell r="B3989" t="str">
            <v>PIONEER2643/VA97W-375</v>
          </cell>
          <cell r="C3989" t="str">
            <v>VA5</v>
          </cell>
          <cell r="D3989" t="str">
            <v>OSU</v>
          </cell>
          <cell r="E3989" t="str">
            <v>GLST</v>
          </cell>
          <cell r="F3989" t="str">
            <v>04SPN</v>
          </cell>
          <cell r="G3989" t="str">
            <v>03GLSTSXS</v>
          </cell>
        </row>
        <row r="3990">
          <cell r="A3990" t="str">
            <v>OH03-100-36</v>
          </cell>
          <cell r="B3990" t="str">
            <v>T95/OH536</v>
          </cell>
          <cell r="C3990" t="str">
            <v xml:space="preserve">18898 </v>
          </cell>
          <cell r="D3990" t="str">
            <v>OSU</v>
          </cell>
          <cell r="E3990" t="str">
            <v xml:space="preserve">VARDEV </v>
          </cell>
          <cell r="F3990" t="str">
            <v>04SPN</v>
          </cell>
        </row>
        <row r="3991">
          <cell r="A3991" t="str">
            <v>OH03-100-52</v>
          </cell>
          <cell r="B3991" t="str">
            <v>T95/OH536</v>
          </cell>
          <cell r="C3991" t="str">
            <v xml:space="preserve">18898 </v>
          </cell>
          <cell r="D3991" t="str">
            <v>OSU</v>
          </cell>
          <cell r="E3991" t="str">
            <v xml:space="preserve">VARDEV </v>
          </cell>
          <cell r="F3991" t="str">
            <v>04SPN</v>
          </cell>
        </row>
        <row r="3992">
          <cell r="A3992" t="str">
            <v>OH03-102-22</v>
          </cell>
          <cell r="B3992" t="str">
            <v>OH546/FREEDOM</v>
          </cell>
          <cell r="C3992" t="str">
            <v xml:space="preserve">19098R </v>
          </cell>
          <cell r="D3992" t="str">
            <v>OSU</v>
          </cell>
          <cell r="E3992" t="str">
            <v xml:space="preserve">VARDEV </v>
          </cell>
          <cell r="F3992" t="str">
            <v>04SPN</v>
          </cell>
        </row>
        <row r="3993">
          <cell r="A3993" t="str">
            <v>OH03-102-69</v>
          </cell>
          <cell r="B3993" t="str">
            <v>OH546/FREEDOM</v>
          </cell>
          <cell r="C3993" t="str">
            <v xml:space="preserve">19098R </v>
          </cell>
          <cell r="D3993" t="str">
            <v>OSU</v>
          </cell>
          <cell r="E3993" t="str">
            <v xml:space="preserve">VARDEV </v>
          </cell>
          <cell r="F3993" t="str">
            <v>04SPN</v>
          </cell>
        </row>
        <row r="3994">
          <cell r="A3994" t="str">
            <v>OH03-103-28</v>
          </cell>
          <cell r="B3994" t="str">
            <v>OH546/FREEDOM</v>
          </cell>
          <cell r="C3994" t="str">
            <v xml:space="preserve">19098R </v>
          </cell>
          <cell r="D3994" t="str">
            <v>OSU</v>
          </cell>
          <cell r="E3994" t="str">
            <v xml:space="preserve">VARDEV </v>
          </cell>
          <cell r="F3994" t="str">
            <v>04SPN</v>
          </cell>
        </row>
        <row r="3995">
          <cell r="A3995" t="str">
            <v>OH03-104-2</v>
          </cell>
          <cell r="B3995" t="str">
            <v>OH662/FREEDOM</v>
          </cell>
          <cell r="C3995" t="str">
            <v xml:space="preserve">19498ABR </v>
          </cell>
          <cell r="D3995" t="str">
            <v>OSU</v>
          </cell>
          <cell r="E3995" t="str">
            <v xml:space="preserve">VARDEV </v>
          </cell>
          <cell r="F3995" t="str">
            <v>04SPN</v>
          </cell>
        </row>
        <row r="3996">
          <cell r="A3996" t="str">
            <v>OH03-104-30</v>
          </cell>
          <cell r="B3996" t="str">
            <v>OH662/FREEDOM</v>
          </cell>
          <cell r="C3996" t="str">
            <v xml:space="preserve">19498ABR </v>
          </cell>
          <cell r="D3996" t="str">
            <v>OSU</v>
          </cell>
          <cell r="E3996" t="str">
            <v xml:space="preserve">VARDEV </v>
          </cell>
          <cell r="F3996" t="str">
            <v>04SPN</v>
          </cell>
        </row>
        <row r="3997">
          <cell r="A3997" t="str">
            <v>OH03-104-36</v>
          </cell>
          <cell r="B3997" t="str">
            <v>OH662/FREEDOM</v>
          </cell>
          <cell r="C3997" t="str">
            <v xml:space="preserve">19498ABR </v>
          </cell>
          <cell r="D3997" t="str">
            <v>OSU</v>
          </cell>
          <cell r="E3997" t="str">
            <v xml:space="preserve">VARDEV </v>
          </cell>
          <cell r="F3997" t="str">
            <v>04SPN</v>
          </cell>
        </row>
        <row r="3998">
          <cell r="A3998" t="str">
            <v>OH03-105-29</v>
          </cell>
          <cell r="B3998" t="str">
            <v>OH662/FREEDOM</v>
          </cell>
          <cell r="C3998" t="str">
            <v xml:space="preserve">19498ABR </v>
          </cell>
          <cell r="D3998" t="str">
            <v>OSU</v>
          </cell>
          <cell r="E3998" t="str">
            <v xml:space="preserve">VARDEV </v>
          </cell>
          <cell r="F3998" t="str">
            <v>04SPN</v>
          </cell>
        </row>
        <row r="3999">
          <cell r="A3999" t="str">
            <v>OH03-105-54</v>
          </cell>
          <cell r="B3999" t="str">
            <v>OH662/FREEDOM</v>
          </cell>
          <cell r="C3999" t="str">
            <v xml:space="preserve">19498ABR </v>
          </cell>
          <cell r="D3999" t="str">
            <v>OSU</v>
          </cell>
          <cell r="E3999" t="str">
            <v xml:space="preserve">VARDEV </v>
          </cell>
          <cell r="F3999" t="str">
            <v>04SPN</v>
          </cell>
        </row>
        <row r="4000">
          <cell r="A4000" t="str">
            <v>OH03-106-43</v>
          </cell>
          <cell r="B4000" t="str">
            <v>L920520/FREEDOM</v>
          </cell>
          <cell r="C4000" t="str">
            <v xml:space="preserve">19698ABR </v>
          </cell>
          <cell r="D4000" t="str">
            <v>OSU</v>
          </cell>
          <cell r="E4000" t="str">
            <v xml:space="preserve">VARDEV </v>
          </cell>
          <cell r="F4000" t="str">
            <v>04SPN</v>
          </cell>
        </row>
        <row r="4001">
          <cell r="A4001" t="str">
            <v>OH03-106-7</v>
          </cell>
          <cell r="B4001" t="str">
            <v>L920520/FREEDOM</v>
          </cell>
          <cell r="C4001" t="str">
            <v xml:space="preserve">19698ABR </v>
          </cell>
          <cell r="D4001" t="str">
            <v>OSU</v>
          </cell>
          <cell r="E4001" t="str">
            <v xml:space="preserve">VARDEV </v>
          </cell>
          <cell r="F4001" t="str">
            <v>04SPN</v>
          </cell>
        </row>
        <row r="4002">
          <cell r="A4002" t="str">
            <v>OH03-107-2</v>
          </cell>
          <cell r="B4002" t="str">
            <v>T95/FREEDOM</v>
          </cell>
          <cell r="C4002" t="str">
            <v xml:space="preserve">19798AB </v>
          </cell>
          <cell r="D4002" t="str">
            <v>OSU</v>
          </cell>
          <cell r="E4002" t="str">
            <v xml:space="preserve">VARDEV </v>
          </cell>
          <cell r="F4002" t="str">
            <v>04SPN</v>
          </cell>
        </row>
        <row r="4003">
          <cell r="A4003" t="str">
            <v>OH03-107-37</v>
          </cell>
          <cell r="B4003" t="str">
            <v>T95/FREEDOM</v>
          </cell>
          <cell r="C4003" t="str">
            <v xml:space="preserve">19798AB </v>
          </cell>
          <cell r="D4003" t="str">
            <v>OSU</v>
          </cell>
          <cell r="E4003" t="str">
            <v xml:space="preserve">VARDEV </v>
          </cell>
          <cell r="F4003" t="str">
            <v>04SPN</v>
          </cell>
        </row>
        <row r="4004">
          <cell r="A4004" t="str">
            <v>OH03-107-47</v>
          </cell>
          <cell r="B4004" t="str">
            <v>T95/FREEDOM</v>
          </cell>
          <cell r="C4004" t="str">
            <v xml:space="preserve">19798AB </v>
          </cell>
          <cell r="D4004" t="str">
            <v>OSU</v>
          </cell>
          <cell r="E4004" t="str">
            <v xml:space="preserve">VARDEV </v>
          </cell>
          <cell r="F4004" t="str">
            <v>04SPN</v>
          </cell>
        </row>
        <row r="4005">
          <cell r="A4005" t="str">
            <v>OH03-108-15</v>
          </cell>
          <cell r="B4005" t="str">
            <v>T95/FREEDOM</v>
          </cell>
          <cell r="C4005" t="str">
            <v xml:space="preserve">19798AB </v>
          </cell>
          <cell r="D4005" t="str">
            <v>OSU</v>
          </cell>
          <cell r="E4005" t="str">
            <v xml:space="preserve">VARDEV </v>
          </cell>
          <cell r="F4005" t="str">
            <v>04SPN</v>
          </cell>
        </row>
        <row r="4006">
          <cell r="A4006" t="str">
            <v>OH03-108-26</v>
          </cell>
          <cell r="B4006" t="str">
            <v>T95/FREEDOM</v>
          </cell>
          <cell r="C4006" t="str">
            <v xml:space="preserve">19798AB </v>
          </cell>
          <cell r="D4006" t="str">
            <v>OSU</v>
          </cell>
          <cell r="E4006" t="str">
            <v xml:space="preserve">VARDEV </v>
          </cell>
          <cell r="F4006" t="str">
            <v>04SPN</v>
          </cell>
        </row>
        <row r="4007">
          <cell r="A4007" t="str">
            <v>OH03-108-34</v>
          </cell>
          <cell r="B4007" t="str">
            <v>T95/FREEDOM</v>
          </cell>
          <cell r="C4007" t="str">
            <v xml:space="preserve">19798AB </v>
          </cell>
          <cell r="D4007" t="str">
            <v>OSU</v>
          </cell>
          <cell r="E4007" t="str">
            <v xml:space="preserve">VARDEV </v>
          </cell>
          <cell r="F4007" t="str">
            <v>04SPN</v>
          </cell>
        </row>
        <row r="4008">
          <cell r="A4008" t="str">
            <v>OH03-108-39</v>
          </cell>
          <cell r="B4008" t="str">
            <v>T95/FREEDOM</v>
          </cell>
          <cell r="C4008" t="str">
            <v xml:space="preserve">19798AB </v>
          </cell>
          <cell r="D4008" t="str">
            <v>OSU</v>
          </cell>
          <cell r="E4008" t="str">
            <v xml:space="preserve">VARDEV </v>
          </cell>
          <cell r="F4008" t="str">
            <v>04SPN</v>
          </cell>
        </row>
        <row r="4009">
          <cell r="A4009" t="str">
            <v>OH03-108-66</v>
          </cell>
          <cell r="B4009" t="str">
            <v>T95/FREEDOM</v>
          </cell>
          <cell r="C4009" t="str">
            <v xml:space="preserve">19798AB </v>
          </cell>
          <cell r="D4009" t="str">
            <v>OSU</v>
          </cell>
          <cell r="E4009" t="str">
            <v xml:space="preserve">VARDEV </v>
          </cell>
          <cell r="F4009" t="str">
            <v>04SPN</v>
          </cell>
        </row>
        <row r="4010">
          <cell r="A4010" t="str">
            <v>OH03-109-15</v>
          </cell>
          <cell r="B4010" t="str">
            <v>T95/FREEDOM</v>
          </cell>
          <cell r="C4010" t="str">
            <v xml:space="preserve">19798AB </v>
          </cell>
          <cell r="D4010" t="str">
            <v>OSU</v>
          </cell>
          <cell r="E4010" t="str">
            <v xml:space="preserve">VARDEV </v>
          </cell>
          <cell r="F4010" t="str">
            <v>04SPN</v>
          </cell>
        </row>
        <row r="4011">
          <cell r="A4011" t="str">
            <v>OH03-109-23</v>
          </cell>
          <cell r="B4011" t="str">
            <v>T95/FREEDOM</v>
          </cell>
          <cell r="C4011" t="str">
            <v xml:space="preserve">19798AB </v>
          </cell>
          <cell r="D4011" t="str">
            <v>OSU</v>
          </cell>
          <cell r="E4011" t="str">
            <v xml:space="preserve">VARDEV </v>
          </cell>
          <cell r="F4011" t="str">
            <v>04SPN</v>
          </cell>
        </row>
        <row r="4012">
          <cell r="A4012" t="str">
            <v>OH03-109-34</v>
          </cell>
          <cell r="B4012" t="str">
            <v>T95/FREEDOM</v>
          </cell>
          <cell r="C4012" t="str">
            <v xml:space="preserve">19798AB </v>
          </cell>
          <cell r="D4012" t="str">
            <v>OSU</v>
          </cell>
          <cell r="E4012" t="str">
            <v xml:space="preserve">VARDEV </v>
          </cell>
          <cell r="F4012" t="str">
            <v>04SPN</v>
          </cell>
        </row>
        <row r="4013">
          <cell r="A4013" t="str">
            <v>OH03-110-15</v>
          </cell>
          <cell r="B4013" t="str">
            <v>R16897/597A</v>
          </cell>
          <cell r="C4013" t="str">
            <v xml:space="preserve">198 </v>
          </cell>
          <cell r="D4013" t="str">
            <v>OSU</v>
          </cell>
          <cell r="E4013" t="str">
            <v xml:space="preserve">VARDEV </v>
          </cell>
          <cell r="F4013" t="str">
            <v>04SPN</v>
          </cell>
        </row>
        <row r="4014">
          <cell r="A4014" t="str">
            <v>OH03-111-66</v>
          </cell>
          <cell r="B4014" t="str">
            <v>R16897/597A</v>
          </cell>
          <cell r="C4014" t="str">
            <v xml:space="preserve">198 </v>
          </cell>
          <cell r="D4014" t="str">
            <v>OSU</v>
          </cell>
          <cell r="E4014" t="str">
            <v xml:space="preserve">VARDEV </v>
          </cell>
          <cell r="F4014" t="str">
            <v>04SPN</v>
          </cell>
        </row>
        <row r="4015">
          <cell r="A4015" t="str">
            <v>OH03-112-56</v>
          </cell>
          <cell r="B4015" t="str">
            <v>R16897/597A</v>
          </cell>
          <cell r="C4015" t="str">
            <v xml:space="preserve">198 </v>
          </cell>
          <cell r="D4015" t="str">
            <v>OSU</v>
          </cell>
          <cell r="E4015" t="str">
            <v xml:space="preserve">VARDEV </v>
          </cell>
          <cell r="F4015" t="str">
            <v>04SPN</v>
          </cell>
        </row>
        <row r="4016">
          <cell r="A4016" t="str">
            <v>OH03-112-69</v>
          </cell>
          <cell r="B4016" t="str">
            <v>R16897/597A</v>
          </cell>
          <cell r="C4016" t="str">
            <v xml:space="preserve">198 </v>
          </cell>
          <cell r="D4016" t="str">
            <v>OSU</v>
          </cell>
          <cell r="E4016" t="str">
            <v xml:space="preserve">VARDEV </v>
          </cell>
          <cell r="F4016" t="str">
            <v>04SPN</v>
          </cell>
        </row>
        <row r="4017">
          <cell r="A4017" t="str">
            <v>OH03-113-46</v>
          </cell>
          <cell r="B4017" t="str">
            <v>15397/R5197</v>
          </cell>
          <cell r="C4017" t="str">
            <v xml:space="preserve">1998 </v>
          </cell>
          <cell r="D4017" t="str">
            <v>OSU</v>
          </cell>
          <cell r="E4017" t="str">
            <v xml:space="preserve">VARDEV </v>
          </cell>
          <cell r="F4017" t="str">
            <v>04SPN</v>
          </cell>
        </row>
        <row r="4018">
          <cell r="A4018" t="str">
            <v>OH03-113-57</v>
          </cell>
          <cell r="B4018" t="str">
            <v>15397/R5197</v>
          </cell>
          <cell r="C4018" t="str">
            <v xml:space="preserve">1998 </v>
          </cell>
          <cell r="D4018" t="str">
            <v>OSU</v>
          </cell>
          <cell r="E4018" t="str">
            <v xml:space="preserve">VARDEV </v>
          </cell>
          <cell r="F4018" t="str">
            <v>04SPN</v>
          </cell>
        </row>
        <row r="4019">
          <cell r="A4019" t="str">
            <v>OH03-114-73</v>
          </cell>
          <cell r="B4019" t="str">
            <v>15397/R5197</v>
          </cell>
          <cell r="C4019" t="str">
            <v xml:space="preserve">1998 </v>
          </cell>
          <cell r="D4019" t="str">
            <v>OSU</v>
          </cell>
          <cell r="E4019" t="str">
            <v xml:space="preserve">VARDEV </v>
          </cell>
          <cell r="F4019" t="str">
            <v>04SPN</v>
          </cell>
        </row>
        <row r="4020">
          <cell r="A4020" t="str">
            <v>OH03-115-26</v>
          </cell>
          <cell r="B4020" t="str">
            <v>OH560/HOPEWELL</v>
          </cell>
          <cell r="C4020" t="str">
            <v xml:space="preserve">20098ABC </v>
          </cell>
          <cell r="D4020" t="str">
            <v>OSU</v>
          </cell>
          <cell r="E4020" t="str">
            <v xml:space="preserve">VARDEV </v>
          </cell>
          <cell r="F4020" t="str">
            <v>04SPN</v>
          </cell>
        </row>
        <row r="4021">
          <cell r="A4021" t="str">
            <v>OH03-115-4</v>
          </cell>
          <cell r="B4021" t="str">
            <v>OH560/HOPEWELL</v>
          </cell>
          <cell r="C4021" t="str">
            <v xml:space="preserve">20098ABC </v>
          </cell>
          <cell r="D4021" t="str">
            <v>OSU</v>
          </cell>
          <cell r="E4021" t="str">
            <v xml:space="preserve">VARDEV </v>
          </cell>
          <cell r="F4021" t="str">
            <v>04SPN</v>
          </cell>
        </row>
        <row r="4022">
          <cell r="A4022" t="str">
            <v>OH03-115-46</v>
          </cell>
          <cell r="B4022" t="str">
            <v>OH560/HOPEWELL</v>
          </cell>
          <cell r="C4022" t="str">
            <v xml:space="preserve">20098ABC </v>
          </cell>
          <cell r="D4022" t="str">
            <v>OSU</v>
          </cell>
          <cell r="E4022" t="str">
            <v xml:space="preserve">VARDEV </v>
          </cell>
          <cell r="F4022" t="str">
            <v>04SPN</v>
          </cell>
        </row>
        <row r="4023">
          <cell r="A4023" t="str">
            <v>OH03-115-59</v>
          </cell>
          <cell r="B4023" t="str">
            <v>OH560/HOPEWELL</v>
          </cell>
          <cell r="C4023" t="str">
            <v xml:space="preserve">20098ABC </v>
          </cell>
          <cell r="D4023" t="str">
            <v>OSU</v>
          </cell>
          <cell r="E4023" t="str">
            <v xml:space="preserve">VARDEV </v>
          </cell>
          <cell r="F4023" t="str">
            <v>04SPN</v>
          </cell>
        </row>
        <row r="4024">
          <cell r="A4024" t="str">
            <v>OH03-115-67</v>
          </cell>
          <cell r="B4024" t="str">
            <v>OH560/HOPEWELL</v>
          </cell>
          <cell r="C4024" t="str">
            <v xml:space="preserve">20098ABC </v>
          </cell>
          <cell r="D4024" t="str">
            <v>OSU</v>
          </cell>
          <cell r="E4024" t="str">
            <v xml:space="preserve">VARDEV </v>
          </cell>
          <cell r="F4024" t="str">
            <v>04SPN</v>
          </cell>
        </row>
        <row r="4025">
          <cell r="A4025" t="str">
            <v>OH03-116-58</v>
          </cell>
          <cell r="B4025" t="str">
            <v>OH560/HOPEWELL</v>
          </cell>
          <cell r="C4025" t="str">
            <v xml:space="preserve">20098ABC </v>
          </cell>
          <cell r="D4025" t="str">
            <v>OSU</v>
          </cell>
          <cell r="E4025" t="str">
            <v xml:space="preserve">VARDEV </v>
          </cell>
          <cell r="F4025" t="str">
            <v>04SPN</v>
          </cell>
        </row>
        <row r="4026">
          <cell r="A4026" t="str">
            <v>OH03-116-66</v>
          </cell>
          <cell r="B4026" t="str">
            <v>OH560/HOPEWELL</v>
          </cell>
          <cell r="C4026" t="str">
            <v xml:space="preserve">20098ABC </v>
          </cell>
          <cell r="D4026" t="str">
            <v>OSU</v>
          </cell>
          <cell r="E4026" t="str">
            <v xml:space="preserve">VARDEV </v>
          </cell>
          <cell r="F4026" t="str">
            <v>04SPN</v>
          </cell>
        </row>
        <row r="4027">
          <cell r="A4027" t="str">
            <v>OH03-116-75</v>
          </cell>
          <cell r="B4027" t="str">
            <v>OH560/HOPEWELL</v>
          </cell>
          <cell r="C4027" t="str">
            <v xml:space="preserve">20098ABC </v>
          </cell>
          <cell r="D4027" t="str">
            <v>OSU</v>
          </cell>
          <cell r="E4027" t="str">
            <v xml:space="preserve">VARDEV </v>
          </cell>
          <cell r="F4027" t="str">
            <v>04SPN</v>
          </cell>
        </row>
        <row r="4028">
          <cell r="A4028" t="str">
            <v>OH03-117-39</v>
          </cell>
          <cell r="B4028" t="str">
            <v>OH560/HOPEWELL</v>
          </cell>
          <cell r="C4028" t="str">
            <v xml:space="preserve">20098ABC </v>
          </cell>
          <cell r="D4028" t="str">
            <v>OSU</v>
          </cell>
          <cell r="E4028" t="str">
            <v xml:space="preserve">VARDEV </v>
          </cell>
          <cell r="F4028" t="str">
            <v>04SPN</v>
          </cell>
        </row>
        <row r="4029">
          <cell r="A4029" t="str">
            <v>OH03-117-78</v>
          </cell>
          <cell r="B4029" t="str">
            <v>OH560/HOPEWELL</v>
          </cell>
          <cell r="C4029" t="str">
            <v xml:space="preserve">20098ABC </v>
          </cell>
          <cell r="D4029" t="str">
            <v>OSU</v>
          </cell>
          <cell r="E4029" t="str">
            <v xml:space="preserve">VARDEV </v>
          </cell>
          <cell r="F4029" t="str">
            <v>04SPN</v>
          </cell>
        </row>
        <row r="4030">
          <cell r="A4030" t="str">
            <v>OH03-117-9</v>
          </cell>
          <cell r="B4030" t="str">
            <v>OH560/HOPEWELL</v>
          </cell>
          <cell r="C4030" t="str">
            <v xml:space="preserve">20098ABC </v>
          </cell>
          <cell r="D4030" t="str">
            <v>OSU</v>
          </cell>
          <cell r="E4030" t="str">
            <v xml:space="preserve">VARDEV </v>
          </cell>
          <cell r="F4030" t="str">
            <v>04SPN</v>
          </cell>
        </row>
        <row r="4031">
          <cell r="A4031" t="str">
            <v>OH03-118-27</v>
          </cell>
          <cell r="B4031" t="str">
            <v>OH560/HOPEWELL</v>
          </cell>
          <cell r="C4031" t="str">
            <v xml:space="preserve">20098ABC </v>
          </cell>
          <cell r="D4031" t="str">
            <v>OSU</v>
          </cell>
          <cell r="E4031" t="str">
            <v xml:space="preserve">VARDEV </v>
          </cell>
          <cell r="F4031" t="str">
            <v>04SPN</v>
          </cell>
        </row>
        <row r="4032">
          <cell r="A4032" t="str">
            <v>OH03-118-62</v>
          </cell>
          <cell r="B4032" t="str">
            <v>OH560/HOPEWELL</v>
          </cell>
          <cell r="C4032" t="str">
            <v xml:space="preserve">20098ABC </v>
          </cell>
          <cell r="D4032" t="str">
            <v>OSU</v>
          </cell>
          <cell r="E4032" t="str">
            <v xml:space="preserve">VARDEV </v>
          </cell>
          <cell r="F4032" t="str">
            <v>04SPN</v>
          </cell>
        </row>
        <row r="4033">
          <cell r="A4033" t="str">
            <v>OH03-119-21</v>
          </cell>
          <cell r="B4033" t="str">
            <v>4989AB-49-1/HOPEWELL</v>
          </cell>
          <cell r="C4033" t="str">
            <v xml:space="preserve">20198 </v>
          </cell>
          <cell r="D4033" t="str">
            <v>OSU</v>
          </cell>
          <cell r="E4033" t="str">
            <v xml:space="preserve">VARDEV </v>
          </cell>
          <cell r="F4033" t="str">
            <v>04SPN</v>
          </cell>
        </row>
        <row r="4034">
          <cell r="A4034" t="str">
            <v>OH03-119-58</v>
          </cell>
          <cell r="B4034" t="str">
            <v>4989AB-49-1/HOPEWELL</v>
          </cell>
          <cell r="C4034" t="str">
            <v xml:space="preserve">20198 </v>
          </cell>
          <cell r="D4034" t="str">
            <v>OSU</v>
          </cell>
          <cell r="E4034" t="str">
            <v xml:space="preserve">VARDEV </v>
          </cell>
          <cell r="F4034" t="str">
            <v>04SPN</v>
          </cell>
        </row>
        <row r="4035">
          <cell r="A4035" t="str">
            <v>OH03-119-7</v>
          </cell>
          <cell r="B4035" t="str">
            <v>4989AB-49-1/HOPEWELL</v>
          </cell>
          <cell r="C4035" t="str">
            <v xml:space="preserve">20198 </v>
          </cell>
          <cell r="D4035" t="str">
            <v>OSU</v>
          </cell>
          <cell r="E4035" t="str">
            <v xml:space="preserve">VARDEV </v>
          </cell>
          <cell r="F4035" t="str">
            <v>04SPN</v>
          </cell>
        </row>
        <row r="4036">
          <cell r="A4036" t="str">
            <v>OH03-119-72</v>
          </cell>
          <cell r="B4036" t="str">
            <v>4989AB-49-1/HOPEWELL</v>
          </cell>
          <cell r="C4036" t="str">
            <v xml:space="preserve">20198 </v>
          </cell>
          <cell r="D4036" t="str">
            <v>OSU</v>
          </cell>
          <cell r="E4036" t="str">
            <v xml:space="preserve">VARDEV </v>
          </cell>
          <cell r="F4036" t="str">
            <v>04SPN</v>
          </cell>
        </row>
        <row r="4037">
          <cell r="A4037" t="str">
            <v>OH03-120-39</v>
          </cell>
          <cell r="B4037" t="str">
            <v>4989AB-49-1/HOPEWELL</v>
          </cell>
          <cell r="C4037" t="str">
            <v xml:space="preserve">20198 </v>
          </cell>
          <cell r="D4037" t="str">
            <v>OSU</v>
          </cell>
          <cell r="E4037" t="str">
            <v xml:space="preserve">VARDEV </v>
          </cell>
          <cell r="F4037" t="str">
            <v>04SPN</v>
          </cell>
        </row>
        <row r="4038">
          <cell r="A4038" t="str">
            <v>OH03-121-27</v>
          </cell>
          <cell r="B4038" t="str">
            <v>OH662/HOPEWELL</v>
          </cell>
          <cell r="C4038" t="str">
            <v xml:space="preserve">20298ABR </v>
          </cell>
          <cell r="D4038" t="str">
            <v>OSU</v>
          </cell>
          <cell r="E4038" t="str">
            <v xml:space="preserve">VARDEV </v>
          </cell>
          <cell r="F4038" t="str">
            <v>04SPN</v>
          </cell>
        </row>
        <row r="4039">
          <cell r="A4039" t="str">
            <v>OH03-122-19</v>
          </cell>
          <cell r="B4039" t="str">
            <v>OH662/HOPEWELL</v>
          </cell>
          <cell r="C4039" t="str">
            <v xml:space="preserve">20298ABR </v>
          </cell>
          <cell r="D4039" t="str">
            <v>OSU</v>
          </cell>
          <cell r="E4039" t="str">
            <v xml:space="preserve">VARDEV </v>
          </cell>
          <cell r="F4039" t="str">
            <v>04SPN</v>
          </cell>
        </row>
        <row r="4040">
          <cell r="A4040" t="str">
            <v>OH03-122-67</v>
          </cell>
          <cell r="B4040" t="str">
            <v>OH662/HOPEWELL</v>
          </cell>
          <cell r="C4040" t="str">
            <v xml:space="preserve">20298ABR </v>
          </cell>
          <cell r="D4040" t="str">
            <v>OSU</v>
          </cell>
          <cell r="E4040" t="str">
            <v xml:space="preserve">VARDEV </v>
          </cell>
          <cell r="F4040" t="str">
            <v>04SPN</v>
          </cell>
        </row>
        <row r="4041">
          <cell r="A4041" t="str">
            <v>OH03-123-19</v>
          </cell>
          <cell r="B4041" t="str">
            <v>OH662/HOPEWELL</v>
          </cell>
          <cell r="C4041" t="str">
            <v xml:space="preserve">20298ABR </v>
          </cell>
          <cell r="D4041" t="str">
            <v>OSU</v>
          </cell>
          <cell r="E4041" t="str">
            <v xml:space="preserve">VARDEV </v>
          </cell>
          <cell r="F4041" t="str">
            <v>04SPN</v>
          </cell>
        </row>
        <row r="4042">
          <cell r="A4042" t="str">
            <v>OH03-123-48</v>
          </cell>
          <cell r="B4042" t="str">
            <v>OH662/HOPEWELL</v>
          </cell>
          <cell r="C4042" t="str">
            <v xml:space="preserve">20298ABR </v>
          </cell>
          <cell r="D4042" t="str">
            <v>OSU</v>
          </cell>
          <cell r="E4042" t="str">
            <v xml:space="preserve">VARDEV </v>
          </cell>
          <cell r="F4042" t="str">
            <v>04SPN</v>
          </cell>
        </row>
        <row r="4043">
          <cell r="A4043" t="str">
            <v>OH03-123-54</v>
          </cell>
          <cell r="B4043" t="str">
            <v>OH662/HOPEWELL</v>
          </cell>
          <cell r="C4043" t="str">
            <v xml:space="preserve">20298ABR </v>
          </cell>
          <cell r="D4043" t="str">
            <v>OSU</v>
          </cell>
          <cell r="E4043" t="str">
            <v xml:space="preserve">VARDEV </v>
          </cell>
          <cell r="F4043" t="str">
            <v>04SPN</v>
          </cell>
        </row>
        <row r="4044">
          <cell r="A4044" t="str">
            <v>OH03-123-75</v>
          </cell>
          <cell r="B4044" t="str">
            <v>OH662/HOPEWELL</v>
          </cell>
          <cell r="C4044" t="str">
            <v xml:space="preserve">20298ABR </v>
          </cell>
          <cell r="D4044" t="str">
            <v>OSU</v>
          </cell>
          <cell r="E4044" t="str">
            <v xml:space="preserve">VARDEV </v>
          </cell>
          <cell r="F4044" t="str">
            <v>04SPN</v>
          </cell>
        </row>
        <row r="4045">
          <cell r="A4045" t="str">
            <v>OH03-124-58</v>
          </cell>
          <cell r="B4045" t="str">
            <v>OH662/HOPEWELL</v>
          </cell>
          <cell r="C4045" t="str">
            <v xml:space="preserve">20298ABR </v>
          </cell>
          <cell r="D4045" t="str">
            <v>OSU</v>
          </cell>
          <cell r="E4045" t="str">
            <v xml:space="preserve">VARDEV </v>
          </cell>
          <cell r="F4045" t="str">
            <v>04SPN</v>
          </cell>
        </row>
        <row r="4046">
          <cell r="A4046" t="str">
            <v>OH03-125-15</v>
          </cell>
          <cell r="B4046" t="str">
            <v>HOWELL/HOPEWELL</v>
          </cell>
          <cell r="C4046" t="str">
            <v xml:space="preserve">20398R </v>
          </cell>
          <cell r="D4046" t="str">
            <v>OSU</v>
          </cell>
          <cell r="E4046" t="str">
            <v xml:space="preserve">VARDEV </v>
          </cell>
          <cell r="F4046" t="str">
            <v>04SPN</v>
          </cell>
        </row>
        <row r="4047">
          <cell r="A4047" t="str">
            <v>OH03-127-57</v>
          </cell>
          <cell r="B4047" t="str">
            <v>L920520/HOPEWELL</v>
          </cell>
          <cell r="C4047" t="str">
            <v xml:space="preserve">20598C </v>
          </cell>
          <cell r="D4047" t="str">
            <v>OSU</v>
          </cell>
          <cell r="E4047" t="str">
            <v xml:space="preserve">VARDEV </v>
          </cell>
          <cell r="F4047" t="str">
            <v>04SPN</v>
          </cell>
        </row>
        <row r="4048">
          <cell r="A4048" t="str">
            <v>OH03-127-6</v>
          </cell>
          <cell r="B4048" t="str">
            <v>L920520/HOPEWELL</v>
          </cell>
          <cell r="C4048" t="str">
            <v xml:space="preserve">20598C </v>
          </cell>
          <cell r="D4048" t="str">
            <v>OSU</v>
          </cell>
          <cell r="E4048" t="str">
            <v xml:space="preserve">VARDEV </v>
          </cell>
          <cell r="F4048" t="str">
            <v>04SPN</v>
          </cell>
        </row>
        <row r="4049">
          <cell r="A4049" t="str">
            <v>OH03-127-61</v>
          </cell>
          <cell r="B4049" t="str">
            <v>L920520/HOPEWELL</v>
          </cell>
          <cell r="C4049" t="str">
            <v xml:space="preserve">20598C </v>
          </cell>
          <cell r="D4049" t="str">
            <v>OSU</v>
          </cell>
          <cell r="E4049" t="str">
            <v xml:space="preserve">VARDEV </v>
          </cell>
          <cell r="F4049" t="str">
            <v>04SPN</v>
          </cell>
        </row>
        <row r="4050">
          <cell r="A4050" t="str">
            <v>OH03-128-1</v>
          </cell>
          <cell r="B4050" t="str">
            <v>L920520/HOPEWELL</v>
          </cell>
          <cell r="C4050" t="str">
            <v xml:space="preserve">20598C </v>
          </cell>
          <cell r="D4050" t="str">
            <v>OSU</v>
          </cell>
          <cell r="E4050" t="str">
            <v xml:space="preserve">VARDEV </v>
          </cell>
          <cell r="F4050" t="str">
            <v>04SPN</v>
          </cell>
        </row>
        <row r="4051">
          <cell r="A4051" t="str">
            <v>OH03-129-71</v>
          </cell>
          <cell r="B4051" t="str">
            <v>L920520/HOPEWELL</v>
          </cell>
          <cell r="C4051" t="str">
            <v xml:space="preserve">20598C </v>
          </cell>
          <cell r="D4051" t="str">
            <v>OSU</v>
          </cell>
          <cell r="E4051" t="str">
            <v xml:space="preserve">VARDEV </v>
          </cell>
          <cell r="F4051" t="str">
            <v>04SPN</v>
          </cell>
        </row>
        <row r="4052">
          <cell r="A4052" t="str">
            <v>OH03-130-71</v>
          </cell>
          <cell r="B4052" t="str">
            <v>FL931339AS/HOPEWELL</v>
          </cell>
          <cell r="C4052" t="str">
            <v xml:space="preserve">20798R </v>
          </cell>
          <cell r="D4052" t="str">
            <v>OSU</v>
          </cell>
          <cell r="E4052" t="str">
            <v xml:space="preserve">VARDEV </v>
          </cell>
          <cell r="F4052" t="str">
            <v>04SPN</v>
          </cell>
        </row>
        <row r="4053">
          <cell r="A4053" t="str">
            <v>OH03-131-5</v>
          </cell>
          <cell r="B4053" t="str">
            <v>FL931339AS/HOPEWELL</v>
          </cell>
          <cell r="C4053" t="str">
            <v xml:space="preserve">20798R </v>
          </cell>
          <cell r="D4053" t="str">
            <v>OSU</v>
          </cell>
          <cell r="E4053" t="str">
            <v xml:space="preserve">VARDEV </v>
          </cell>
          <cell r="F4053" t="str">
            <v>04SPN</v>
          </cell>
        </row>
        <row r="4054">
          <cell r="A4054" t="str">
            <v>OH03-132-29</v>
          </cell>
          <cell r="B4054" t="str">
            <v>FL931339AS/HOPEWELL</v>
          </cell>
          <cell r="C4054" t="str">
            <v xml:space="preserve">20798R </v>
          </cell>
          <cell r="D4054" t="str">
            <v>OSU</v>
          </cell>
          <cell r="E4054" t="str">
            <v xml:space="preserve">VARDEV </v>
          </cell>
          <cell r="F4054" t="str">
            <v>04SPN</v>
          </cell>
        </row>
        <row r="4055">
          <cell r="A4055" t="str">
            <v>OH03-132-52</v>
          </cell>
          <cell r="B4055" t="str">
            <v>FL931339AS/HOPEWELL</v>
          </cell>
          <cell r="C4055" t="str">
            <v xml:space="preserve">20798R </v>
          </cell>
          <cell r="D4055" t="str">
            <v>OSU</v>
          </cell>
          <cell r="E4055" t="str">
            <v xml:space="preserve">VARDEV </v>
          </cell>
          <cell r="F4055" t="str">
            <v>04SPN</v>
          </cell>
        </row>
        <row r="4056">
          <cell r="A4056" t="str">
            <v>OH03-133-17</v>
          </cell>
          <cell r="B4056" t="str">
            <v>P88288C1-6-1-2/OH546</v>
          </cell>
          <cell r="C4056" t="str">
            <v xml:space="preserve">20898ABR </v>
          </cell>
          <cell r="D4056" t="str">
            <v>OSU</v>
          </cell>
          <cell r="E4056" t="str">
            <v xml:space="preserve">VARDEV </v>
          </cell>
          <cell r="F4056" t="str">
            <v>04SPN</v>
          </cell>
        </row>
        <row r="4057">
          <cell r="A4057" t="str">
            <v>OH03-134-73</v>
          </cell>
          <cell r="B4057" t="str">
            <v>P88288C1-6-1-2/OH546</v>
          </cell>
          <cell r="C4057" t="str">
            <v xml:space="preserve">20898ABR </v>
          </cell>
          <cell r="D4057" t="str">
            <v>OSU</v>
          </cell>
          <cell r="E4057" t="str">
            <v xml:space="preserve">VARDEV </v>
          </cell>
          <cell r="F4057" t="str">
            <v>04SPN</v>
          </cell>
        </row>
        <row r="4058">
          <cell r="A4058" t="str">
            <v>OH03-142-59</v>
          </cell>
          <cell r="B4058" t="str">
            <v>FL931339AS/4989AB-49-1</v>
          </cell>
          <cell r="C4058" t="str">
            <v xml:space="preserve">22498R </v>
          </cell>
          <cell r="D4058" t="str">
            <v>OSU</v>
          </cell>
          <cell r="E4058" t="str">
            <v xml:space="preserve">VARDEV </v>
          </cell>
          <cell r="F4058" t="str">
            <v>04SPN</v>
          </cell>
        </row>
        <row r="4059">
          <cell r="A4059" t="str">
            <v>OH03-143-63</v>
          </cell>
          <cell r="B4059" t="str">
            <v>FL931339AS/4989AB-49-1</v>
          </cell>
          <cell r="C4059" t="str">
            <v xml:space="preserve">22498R </v>
          </cell>
          <cell r="D4059" t="str">
            <v>OSU</v>
          </cell>
          <cell r="E4059" t="str">
            <v xml:space="preserve">VARDEV </v>
          </cell>
          <cell r="F4059" t="str">
            <v>04SPN</v>
          </cell>
        </row>
        <row r="4060">
          <cell r="A4060" t="str">
            <v>OH03-144-10</v>
          </cell>
          <cell r="B4060" t="str">
            <v>OH544/T95</v>
          </cell>
          <cell r="C4060" t="str">
            <v xml:space="preserve">22598R </v>
          </cell>
          <cell r="D4060" t="str">
            <v>OSU</v>
          </cell>
          <cell r="E4060" t="str">
            <v xml:space="preserve">VARDEV </v>
          </cell>
          <cell r="F4060" t="str">
            <v>04SPN</v>
          </cell>
        </row>
        <row r="4061">
          <cell r="A4061" t="str">
            <v>OH03-144-30</v>
          </cell>
          <cell r="B4061" t="str">
            <v>OH544/T95</v>
          </cell>
          <cell r="C4061" t="str">
            <v xml:space="preserve">22598R </v>
          </cell>
          <cell r="D4061" t="str">
            <v>OSU</v>
          </cell>
          <cell r="E4061" t="str">
            <v xml:space="preserve">VARDEV </v>
          </cell>
          <cell r="F4061" t="str">
            <v>04SPN</v>
          </cell>
        </row>
        <row r="4062">
          <cell r="A4062" t="str">
            <v>OH03-144-58</v>
          </cell>
          <cell r="B4062" t="str">
            <v>OH544/T95</v>
          </cell>
          <cell r="C4062" t="str">
            <v xml:space="preserve">22598R </v>
          </cell>
          <cell r="D4062" t="str">
            <v>OSU</v>
          </cell>
          <cell r="E4062" t="str">
            <v xml:space="preserve">VARDEV </v>
          </cell>
          <cell r="F4062" t="str">
            <v>04SPN</v>
          </cell>
        </row>
        <row r="4063">
          <cell r="A4063" t="str">
            <v>OH03-144-69</v>
          </cell>
          <cell r="B4063" t="str">
            <v>OH544/T95</v>
          </cell>
          <cell r="C4063" t="str">
            <v xml:space="preserve">22598R </v>
          </cell>
          <cell r="D4063" t="str">
            <v>OSU</v>
          </cell>
          <cell r="E4063" t="str">
            <v xml:space="preserve">VARDEV </v>
          </cell>
          <cell r="F4063" t="str">
            <v>04SPN</v>
          </cell>
        </row>
        <row r="4064">
          <cell r="A4064" t="str">
            <v>OH03-145-39</v>
          </cell>
          <cell r="B4064" t="str">
            <v>OH544/T95</v>
          </cell>
          <cell r="C4064" t="str">
            <v xml:space="preserve">22598R </v>
          </cell>
          <cell r="D4064" t="str">
            <v>OSU</v>
          </cell>
          <cell r="E4064" t="str">
            <v xml:space="preserve">VARDEV </v>
          </cell>
          <cell r="F4064" t="str">
            <v>04SPN</v>
          </cell>
        </row>
        <row r="4065">
          <cell r="A4065" t="str">
            <v>OH03-145-71</v>
          </cell>
          <cell r="B4065" t="str">
            <v>OH544/T95</v>
          </cell>
          <cell r="C4065" t="str">
            <v xml:space="preserve">22598R </v>
          </cell>
          <cell r="D4065" t="str">
            <v>OSU</v>
          </cell>
          <cell r="E4065" t="str">
            <v xml:space="preserve">VARDEV </v>
          </cell>
          <cell r="F4065" t="str">
            <v>04SPN</v>
          </cell>
        </row>
        <row r="4066">
          <cell r="A4066" t="str">
            <v>OH03-146-59</v>
          </cell>
          <cell r="B4066" t="str">
            <v>P88288C1-6-1-2/T95</v>
          </cell>
          <cell r="C4066" t="str">
            <v xml:space="preserve">22998A </v>
          </cell>
          <cell r="D4066" t="str">
            <v>OSU</v>
          </cell>
          <cell r="E4066" t="str">
            <v xml:space="preserve">VARDEV </v>
          </cell>
          <cell r="F4066" t="str">
            <v>04SPN</v>
          </cell>
        </row>
        <row r="4067">
          <cell r="A4067" t="str">
            <v>OH03-147-11</v>
          </cell>
          <cell r="B4067" t="str">
            <v>P88288C1-6-1-2/T95</v>
          </cell>
          <cell r="C4067" t="str">
            <v xml:space="preserve">22998A </v>
          </cell>
          <cell r="D4067" t="str">
            <v>OSU</v>
          </cell>
          <cell r="E4067" t="str">
            <v xml:space="preserve">VARDEV </v>
          </cell>
          <cell r="F4067" t="str">
            <v>04SPN</v>
          </cell>
        </row>
        <row r="4068">
          <cell r="A4068" t="str">
            <v>OH03-147-18</v>
          </cell>
          <cell r="B4068" t="str">
            <v>P88288C1-6-1-2/T95</v>
          </cell>
          <cell r="C4068" t="str">
            <v xml:space="preserve">22998A </v>
          </cell>
          <cell r="D4068" t="str">
            <v>OSU</v>
          </cell>
          <cell r="E4068" t="str">
            <v xml:space="preserve">VARDEV </v>
          </cell>
          <cell r="F4068" t="str">
            <v>04SPN</v>
          </cell>
        </row>
        <row r="4069">
          <cell r="A4069" t="str">
            <v>OH03-148-26</v>
          </cell>
          <cell r="B4069" t="str">
            <v>P88288C1-6-1-2/T95</v>
          </cell>
          <cell r="C4069" t="str">
            <v xml:space="preserve">22998A </v>
          </cell>
          <cell r="D4069" t="str">
            <v>OSU</v>
          </cell>
          <cell r="E4069" t="str">
            <v xml:space="preserve">VARDEV </v>
          </cell>
          <cell r="F4069" t="str">
            <v>04SPN</v>
          </cell>
        </row>
        <row r="4070">
          <cell r="A4070" t="str">
            <v>OH03-149-53</v>
          </cell>
          <cell r="B4070" t="str">
            <v>L920520/T95</v>
          </cell>
          <cell r="C4070" t="str">
            <v xml:space="preserve">23098 </v>
          </cell>
          <cell r="D4070" t="str">
            <v>OSU</v>
          </cell>
          <cell r="E4070" t="str">
            <v xml:space="preserve">VARDEV </v>
          </cell>
          <cell r="F4070" t="str">
            <v>04SPN</v>
          </cell>
        </row>
        <row r="4071">
          <cell r="A4071" t="str">
            <v>OH03-150-67</v>
          </cell>
          <cell r="B4071" t="str">
            <v>L920520/T95</v>
          </cell>
          <cell r="C4071" t="str">
            <v xml:space="preserve">23098 </v>
          </cell>
          <cell r="D4071" t="str">
            <v>OSU</v>
          </cell>
          <cell r="E4071" t="str">
            <v xml:space="preserve">VARDEV </v>
          </cell>
          <cell r="F4071" t="str">
            <v>04SPN</v>
          </cell>
        </row>
        <row r="4072">
          <cell r="A4072" t="str">
            <v>OH03-151-18</v>
          </cell>
          <cell r="B4072" t="str">
            <v>L920520/T95</v>
          </cell>
          <cell r="C4072" t="str">
            <v xml:space="preserve">23098 </v>
          </cell>
          <cell r="D4072" t="str">
            <v>OSU</v>
          </cell>
          <cell r="E4072" t="str">
            <v xml:space="preserve">VARDEV </v>
          </cell>
          <cell r="F4072" t="str">
            <v>04SPN</v>
          </cell>
        </row>
        <row r="4073">
          <cell r="A4073" t="str">
            <v>OH03-151-41</v>
          </cell>
          <cell r="B4073" t="str">
            <v>L920520/T95</v>
          </cell>
          <cell r="C4073" t="str">
            <v xml:space="preserve">23098 </v>
          </cell>
          <cell r="D4073" t="str">
            <v>OSU</v>
          </cell>
          <cell r="E4073" t="str">
            <v xml:space="preserve">VARDEV </v>
          </cell>
          <cell r="F4073" t="str">
            <v>04SPN</v>
          </cell>
        </row>
        <row r="4074">
          <cell r="A4074" t="str">
            <v>OH03-154-7</v>
          </cell>
          <cell r="B4074" t="str">
            <v>FL931339AS/OH662</v>
          </cell>
          <cell r="C4074" t="str">
            <v xml:space="preserve">23598 </v>
          </cell>
          <cell r="D4074" t="str">
            <v>OSU</v>
          </cell>
          <cell r="E4074" t="str">
            <v xml:space="preserve">VARDEV </v>
          </cell>
          <cell r="F4074" t="str">
            <v>04SPN</v>
          </cell>
        </row>
        <row r="4075">
          <cell r="A4075" t="str">
            <v>OH03-156-23</v>
          </cell>
          <cell r="B4075" t="str">
            <v>197B/11397B</v>
          </cell>
          <cell r="C4075" t="str">
            <v xml:space="preserve">2398 </v>
          </cell>
          <cell r="D4075" t="str">
            <v>OSU</v>
          </cell>
          <cell r="E4075" t="str">
            <v xml:space="preserve">VARDEV </v>
          </cell>
          <cell r="F4075" t="str">
            <v>04SPN</v>
          </cell>
        </row>
        <row r="4076">
          <cell r="A4076" t="str">
            <v>OH03-157-54</v>
          </cell>
          <cell r="B4076" t="str">
            <v>197B/11397B</v>
          </cell>
          <cell r="C4076" t="str">
            <v xml:space="preserve">2398 </v>
          </cell>
          <cell r="D4076" t="str">
            <v>OSU</v>
          </cell>
          <cell r="E4076" t="str">
            <v xml:space="preserve">VARDEV </v>
          </cell>
          <cell r="F4076" t="str">
            <v>04SPN</v>
          </cell>
        </row>
        <row r="4077">
          <cell r="A4077" t="str">
            <v>OH03-158-41</v>
          </cell>
          <cell r="B4077" t="str">
            <v>P88288C1-6-1-2/L920520</v>
          </cell>
          <cell r="C4077" t="str">
            <v xml:space="preserve">24298R </v>
          </cell>
          <cell r="D4077" t="str">
            <v>OSU</v>
          </cell>
          <cell r="E4077" t="str">
            <v xml:space="preserve">VARDEV </v>
          </cell>
          <cell r="F4077" t="str">
            <v>04SPN</v>
          </cell>
        </row>
        <row r="4078">
          <cell r="A4078" t="str">
            <v>OH03-159-57</v>
          </cell>
          <cell r="B4078" t="str">
            <v>P88288C1-6-1-2/L920520</v>
          </cell>
          <cell r="C4078" t="str">
            <v xml:space="preserve">24298R </v>
          </cell>
          <cell r="D4078" t="str">
            <v>OSU</v>
          </cell>
          <cell r="E4078" t="str">
            <v xml:space="preserve">VARDEV </v>
          </cell>
          <cell r="F4078" t="str">
            <v>04SPN</v>
          </cell>
        </row>
        <row r="4079">
          <cell r="A4079" t="str">
            <v>OH03-160-22</v>
          </cell>
          <cell r="B4079" t="str">
            <v>OH560/P88288C1-6-1-2</v>
          </cell>
          <cell r="C4079" t="str">
            <v xml:space="preserve">24698 </v>
          </cell>
          <cell r="D4079" t="str">
            <v>OSU</v>
          </cell>
          <cell r="E4079" t="str">
            <v xml:space="preserve">VARDEV </v>
          </cell>
          <cell r="F4079" t="str">
            <v>04SPN</v>
          </cell>
        </row>
        <row r="4080">
          <cell r="A4080" t="str">
            <v>OH03-160-42</v>
          </cell>
          <cell r="B4080" t="str">
            <v>OH560/P88288C1-6-1-2</v>
          </cell>
          <cell r="C4080" t="str">
            <v xml:space="preserve">24698 </v>
          </cell>
          <cell r="D4080" t="str">
            <v>OSU</v>
          </cell>
          <cell r="E4080" t="str">
            <v xml:space="preserve">VARDEV </v>
          </cell>
          <cell r="F4080" t="str">
            <v>04SPN</v>
          </cell>
        </row>
        <row r="4081">
          <cell r="A4081" t="str">
            <v>OH03-161-17</v>
          </cell>
          <cell r="B4081" t="str">
            <v>OH560/P88288C1-6-1-2</v>
          </cell>
          <cell r="C4081" t="str">
            <v xml:space="preserve">24698 </v>
          </cell>
          <cell r="D4081" t="str">
            <v>OSU</v>
          </cell>
          <cell r="E4081" t="str">
            <v xml:space="preserve">VARDEV </v>
          </cell>
          <cell r="F4081" t="str">
            <v>04SPN</v>
          </cell>
        </row>
        <row r="4082">
          <cell r="A4082" t="str">
            <v>OH03-161-41</v>
          </cell>
          <cell r="B4082" t="str">
            <v>OH560/P88288C1-6-1-2</v>
          </cell>
          <cell r="C4082" t="str">
            <v xml:space="preserve">24698 </v>
          </cell>
          <cell r="D4082" t="str">
            <v>OSU</v>
          </cell>
          <cell r="E4082" t="str">
            <v xml:space="preserve">VARDEV </v>
          </cell>
          <cell r="F4082" t="str">
            <v>04SPN</v>
          </cell>
        </row>
        <row r="4083">
          <cell r="A4083" t="str">
            <v>OH03-161-65</v>
          </cell>
          <cell r="B4083" t="str">
            <v>OH560/P88288C1-6-1-2</v>
          </cell>
          <cell r="C4083" t="str">
            <v xml:space="preserve">24698 </v>
          </cell>
          <cell r="D4083" t="str">
            <v>OSU</v>
          </cell>
          <cell r="E4083" t="str">
            <v xml:space="preserve">VARDEV </v>
          </cell>
          <cell r="F4083" t="str">
            <v>04SPN</v>
          </cell>
        </row>
        <row r="4084">
          <cell r="A4084" t="str">
            <v>OH03-162-67</v>
          </cell>
          <cell r="B4084" t="str">
            <v>FL931339AS/P88288C1-6-1-2</v>
          </cell>
          <cell r="C4084" t="str">
            <v xml:space="preserve">24798AB </v>
          </cell>
          <cell r="D4084" t="str">
            <v>OSU</v>
          </cell>
          <cell r="E4084" t="str">
            <v xml:space="preserve">VARDEV </v>
          </cell>
          <cell r="F4084" t="str">
            <v>04SPN</v>
          </cell>
        </row>
        <row r="4085">
          <cell r="A4085" t="str">
            <v>OH03-163-12</v>
          </cell>
          <cell r="B4085" t="str">
            <v>FL931339AS/P88288C1-6-1-2</v>
          </cell>
          <cell r="C4085" t="str">
            <v xml:space="preserve">24798AB </v>
          </cell>
          <cell r="D4085" t="str">
            <v>OSU</v>
          </cell>
          <cell r="E4085" t="str">
            <v xml:space="preserve">VARDEV </v>
          </cell>
          <cell r="F4085" t="str">
            <v>04SPN</v>
          </cell>
        </row>
        <row r="4086">
          <cell r="A4086" t="str">
            <v>OH03-164-39</v>
          </cell>
          <cell r="B4086" t="str">
            <v>15397/11397B</v>
          </cell>
          <cell r="C4086" t="str">
            <v xml:space="preserve">2498 </v>
          </cell>
          <cell r="D4086" t="str">
            <v>OSU</v>
          </cell>
          <cell r="E4086" t="str">
            <v xml:space="preserve">VARDEV </v>
          </cell>
          <cell r="F4086" t="str">
            <v>04SPN</v>
          </cell>
        </row>
        <row r="4087">
          <cell r="A4087" t="str">
            <v>OH03-165-23</v>
          </cell>
          <cell r="B4087" t="str">
            <v>15397/11397B</v>
          </cell>
          <cell r="C4087" t="str">
            <v xml:space="preserve">2498 </v>
          </cell>
          <cell r="D4087" t="str">
            <v>OSU</v>
          </cell>
          <cell r="E4087" t="str">
            <v xml:space="preserve">VARDEV </v>
          </cell>
          <cell r="F4087" t="str">
            <v>04SPN</v>
          </cell>
        </row>
        <row r="4088">
          <cell r="A4088" t="str">
            <v>OH03-165-52</v>
          </cell>
          <cell r="B4088" t="str">
            <v>15397/11397B</v>
          </cell>
          <cell r="C4088" t="str">
            <v xml:space="preserve">2498 </v>
          </cell>
          <cell r="D4088" t="str">
            <v>OSU</v>
          </cell>
          <cell r="E4088" t="str">
            <v xml:space="preserve">VARDEV </v>
          </cell>
          <cell r="F4088" t="str">
            <v>04SPN</v>
          </cell>
        </row>
        <row r="4089">
          <cell r="A4089" t="str">
            <v>OH03-168-13</v>
          </cell>
          <cell r="B4089" t="str">
            <v>14797/11497A</v>
          </cell>
          <cell r="C4089" t="str">
            <v xml:space="preserve">2698 </v>
          </cell>
          <cell r="D4089" t="str">
            <v>OSU</v>
          </cell>
          <cell r="E4089" t="str">
            <v xml:space="preserve">VARDEV </v>
          </cell>
          <cell r="F4089" t="str">
            <v>04SPN</v>
          </cell>
        </row>
        <row r="4090">
          <cell r="A4090" t="str">
            <v>OH03-169-36</v>
          </cell>
          <cell r="B4090" t="str">
            <v>14797/11497A</v>
          </cell>
          <cell r="C4090" t="str">
            <v xml:space="preserve">2698 </v>
          </cell>
          <cell r="D4090" t="str">
            <v>OSU</v>
          </cell>
          <cell r="E4090" t="str">
            <v xml:space="preserve">VARDEV </v>
          </cell>
          <cell r="F4090" t="str">
            <v>04SPN</v>
          </cell>
        </row>
        <row r="4091">
          <cell r="A4091" t="str">
            <v>OH03-175-76</v>
          </cell>
          <cell r="B4091" t="str">
            <v>16297/R15797A</v>
          </cell>
          <cell r="C4091" t="str">
            <v xml:space="preserve">3598 </v>
          </cell>
          <cell r="D4091" t="str">
            <v>OSU</v>
          </cell>
          <cell r="E4091" t="str">
            <v xml:space="preserve">VARDEV </v>
          </cell>
          <cell r="F4091" t="str">
            <v>04SPN</v>
          </cell>
        </row>
        <row r="4092">
          <cell r="A4092" t="str">
            <v>OH03-176-50</v>
          </cell>
          <cell r="B4092" t="str">
            <v>16297/R15797A</v>
          </cell>
          <cell r="C4092" t="str">
            <v xml:space="preserve">3598 </v>
          </cell>
          <cell r="D4092" t="str">
            <v>OSU</v>
          </cell>
          <cell r="E4092" t="str">
            <v xml:space="preserve">VARDEV </v>
          </cell>
          <cell r="F4092" t="str">
            <v>04SPN</v>
          </cell>
        </row>
        <row r="4093">
          <cell r="A4093" t="str">
            <v>OH03-177-61</v>
          </cell>
          <cell r="B4093" t="str">
            <v>16297/R15797A</v>
          </cell>
          <cell r="C4093" t="str">
            <v xml:space="preserve">3598 </v>
          </cell>
          <cell r="D4093" t="str">
            <v>OSU</v>
          </cell>
          <cell r="E4093" t="str">
            <v xml:space="preserve">VARDEV </v>
          </cell>
          <cell r="F4093" t="str">
            <v>04SPN</v>
          </cell>
        </row>
        <row r="4094">
          <cell r="A4094" t="str">
            <v>OH03-178-9</v>
          </cell>
          <cell r="B4094" t="str">
            <v>2197A/15997A</v>
          </cell>
          <cell r="C4094" t="str">
            <v xml:space="preserve">3698 </v>
          </cell>
          <cell r="D4094" t="str">
            <v>OSU</v>
          </cell>
          <cell r="E4094" t="str">
            <v xml:space="preserve">VARDEV </v>
          </cell>
          <cell r="F4094" t="str">
            <v>04SPN</v>
          </cell>
        </row>
        <row r="4095">
          <cell r="A4095" t="str">
            <v>OH03-179-57</v>
          </cell>
          <cell r="B4095" t="str">
            <v>2197A/15997A</v>
          </cell>
          <cell r="C4095" t="str">
            <v xml:space="preserve">3698 </v>
          </cell>
          <cell r="D4095" t="str">
            <v>OSU</v>
          </cell>
          <cell r="E4095" t="str">
            <v xml:space="preserve">VARDEV </v>
          </cell>
          <cell r="F4095" t="str">
            <v>04SPN</v>
          </cell>
        </row>
        <row r="4096">
          <cell r="A4096" t="str">
            <v>OH03-181-65</v>
          </cell>
          <cell r="B4096" t="str">
            <v>3497A/15997A</v>
          </cell>
          <cell r="C4096" t="str">
            <v xml:space="preserve">3798 </v>
          </cell>
          <cell r="D4096" t="str">
            <v>OSU</v>
          </cell>
          <cell r="E4096" t="str">
            <v xml:space="preserve">VARDEV </v>
          </cell>
          <cell r="F4096" t="str">
            <v>04SPN</v>
          </cell>
        </row>
        <row r="4097">
          <cell r="A4097" t="str">
            <v>OH03-182-35</v>
          </cell>
          <cell r="B4097" t="str">
            <v>15497/897A</v>
          </cell>
          <cell r="C4097" t="str">
            <v xml:space="preserve">398 </v>
          </cell>
          <cell r="D4097" t="str">
            <v>OSU</v>
          </cell>
          <cell r="E4097" t="str">
            <v xml:space="preserve">VARDEV </v>
          </cell>
          <cell r="F4097" t="str">
            <v>04SPN</v>
          </cell>
        </row>
        <row r="4098">
          <cell r="A4098" t="str">
            <v>OH03-182-59</v>
          </cell>
          <cell r="B4098" t="str">
            <v>15497/897A</v>
          </cell>
          <cell r="C4098" t="str">
            <v xml:space="preserve">398 </v>
          </cell>
          <cell r="D4098" t="str">
            <v>OSU</v>
          </cell>
          <cell r="E4098" t="str">
            <v xml:space="preserve">VARDEV </v>
          </cell>
          <cell r="F4098" t="str">
            <v>04SPN</v>
          </cell>
        </row>
        <row r="4099">
          <cell r="A4099" t="str">
            <v>OH03-184-25</v>
          </cell>
          <cell r="B4099" t="str">
            <v>FOSTER/FREEDOM</v>
          </cell>
          <cell r="C4099" t="str">
            <v xml:space="preserve">3996B </v>
          </cell>
          <cell r="D4099" t="str">
            <v>OSU</v>
          </cell>
          <cell r="E4099" t="str">
            <v xml:space="preserve">GLST </v>
          </cell>
          <cell r="F4099" t="str">
            <v>04SPN</v>
          </cell>
        </row>
        <row r="4100">
          <cell r="A4100" t="str">
            <v>OH03-184-45</v>
          </cell>
          <cell r="B4100" t="str">
            <v>FOSTER/FREEDOM</v>
          </cell>
          <cell r="C4100" t="str">
            <v xml:space="preserve">3996B </v>
          </cell>
          <cell r="D4100" t="str">
            <v>OSU</v>
          </cell>
          <cell r="E4100" t="str">
            <v xml:space="preserve">GLST </v>
          </cell>
          <cell r="F4100" t="str">
            <v>04SPN</v>
          </cell>
        </row>
        <row r="4101">
          <cell r="A4101" t="str">
            <v>OH03-186-45</v>
          </cell>
          <cell r="B4101" t="str">
            <v>4997/16297</v>
          </cell>
          <cell r="C4101" t="str">
            <v xml:space="preserve">4198 </v>
          </cell>
          <cell r="D4101" t="str">
            <v>OSU</v>
          </cell>
          <cell r="E4101" t="str">
            <v xml:space="preserve">VARDEV </v>
          </cell>
          <cell r="F4101" t="str">
            <v>04SPN</v>
          </cell>
        </row>
        <row r="4102">
          <cell r="A4102" t="str">
            <v>OH03-187-29</v>
          </cell>
          <cell r="B4102" t="str">
            <v>4997/16297</v>
          </cell>
          <cell r="C4102" t="str">
            <v xml:space="preserve">4198 </v>
          </cell>
          <cell r="D4102" t="str">
            <v>OSU</v>
          </cell>
          <cell r="E4102" t="str">
            <v xml:space="preserve">VARDEV </v>
          </cell>
          <cell r="F4102" t="str">
            <v>04SPN</v>
          </cell>
        </row>
        <row r="4103">
          <cell r="A4103" t="str">
            <v>OH03-187-62</v>
          </cell>
          <cell r="B4103" t="str">
            <v>4997/16297</v>
          </cell>
          <cell r="C4103" t="str">
            <v xml:space="preserve">4198 </v>
          </cell>
          <cell r="D4103" t="str">
            <v>OSU</v>
          </cell>
          <cell r="E4103" t="str">
            <v xml:space="preserve">VARDEV </v>
          </cell>
          <cell r="F4103" t="str">
            <v>04SPN</v>
          </cell>
        </row>
        <row r="4104">
          <cell r="A4104" t="str">
            <v>OH03-188-53</v>
          </cell>
          <cell r="B4104" t="str">
            <v>17097/16597B</v>
          </cell>
          <cell r="C4104" t="str">
            <v xml:space="preserve">4598 </v>
          </cell>
          <cell r="D4104" t="str">
            <v>OSU</v>
          </cell>
          <cell r="E4104" t="str">
            <v xml:space="preserve">VARDEV </v>
          </cell>
          <cell r="F4104" t="str">
            <v>04SPN</v>
          </cell>
        </row>
        <row r="4105">
          <cell r="A4105" t="str">
            <v>OH03-189-13</v>
          </cell>
          <cell r="B4105" t="str">
            <v>17097/16597B</v>
          </cell>
          <cell r="C4105" t="str">
            <v xml:space="preserve">4598 </v>
          </cell>
          <cell r="D4105" t="str">
            <v>OSU</v>
          </cell>
          <cell r="E4105" t="str">
            <v xml:space="preserve">VARDEV </v>
          </cell>
          <cell r="F4105" t="str">
            <v>04SPN</v>
          </cell>
        </row>
        <row r="4106">
          <cell r="A4106" t="str">
            <v>OH03-189-36</v>
          </cell>
          <cell r="B4106" t="str">
            <v>17097/16597B</v>
          </cell>
          <cell r="C4106" t="str">
            <v xml:space="preserve">4598 </v>
          </cell>
          <cell r="D4106" t="str">
            <v>OSU</v>
          </cell>
          <cell r="E4106" t="str">
            <v xml:space="preserve">VARDEV </v>
          </cell>
          <cell r="F4106" t="str">
            <v>04SPN</v>
          </cell>
        </row>
        <row r="4107">
          <cell r="A4107" t="str">
            <v>OH03-189-51</v>
          </cell>
          <cell r="B4107" t="str">
            <v>17097/16597B</v>
          </cell>
          <cell r="C4107" t="str">
            <v xml:space="preserve">4598 </v>
          </cell>
          <cell r="D4107" t="str">
            <v>OSU</v>
          </cell>
          <cell r="E4107" t="str">
            <v xml:space="preserve">VARDEV </v>
          </cell>
          <cell r="F4107" t="str">
            <v>04SPN</v>
          </cell>
        </row>
        <row r="4108">
          <cell r="A4108" t="str">
            <v>OH03-192-2</v>
          </cell>
          <cell r="B4108" t="str">
            <v>FOSTER/PIONEER2545</v>
          </cell>
          <cell r="C4108" t="str">
            <v xml:space="preserve">4896 </v>
          </cell>
          <cell r="D4108" t="str">
            <v>OSU</v>
          </cell>
          <cell r="E4108" t="str">
            <v xml:space="preserve">GLST </v>
          </cell>
          <cell r="F4108" t="str">
            <v>04SPN</v>
          </cell>
        </row>
        <row r="4109">
          <cell r="A4109" t="str">
            <v>OH03-192-32</v>
          </cell>
          <cell r="B4109" t="str">
            <v>FOSTER/PIONEER2545</v>
          </cell>
          <cell r="C4109" t="str">
            <v xml:space="preserve">4896 </v>
          </cell>
          <cell r="D4109" t="str">
            <v>OSU</v>
          </cell>
          <cell r="E4109" t="str">
            <v xml:space="preserve">GLST </v>
          </cell>
          <cell r="F4109" t="str">
            <v>04SPN</v>
          </cell>
        </row>
        <row r="4110">
          <cell r="A4110" t="str">
            <v>OH03-192-63</v>
          </cell>
          <cell r="B4110" t="str">
            <v>FOSTER/PIONEER2545</v>
          </cell>
          <cell r="C4110" t="str">
            <v xml:space="preserve">4896 </v>
          </cell>
          <cell r="D4110" t="str">
            <v>OSU</v>
          </cell>
          <cell r="E4110" t="str">
            <v xml:space="preserve">GLST </v>
          </cell>
          <cell r="F4110" t="str">
            <v>04SPN</v>
          </cell>
        </row>
        <row r="4111">
          <cell r="A4111" t="str">
            <v>OH03-193-58</v>
          </cell>
          <cell r="B4111" t="str">
            <v>FOSTER/PIONEER2545</v>
          </cell>
          <cell r="C4111" t="str">
            <v xml:space="preserve">4896 </v>
          </cell>
          <cell r="D4111" t="str">
            <v>OSU</v>
          </cell>
          <cell r="E4111" t="str">
            <v xml:space="preserve">GLST </v>
          </cell>
          <cell r="F4111" t="str">
            <v>04SPN</v>
          </cell>
        </row>
        <row r="4112">
          <cell r="A4112" t="str">
            <v>OH03-195-50</v>
          </cell>
          <cell r="B4112" t="str">
            <v>FOSTER/PIONEER2548</v>
          </cell>
          <cell r="C4112" t="str">
            <v xml:space="preserve">4996B </v>
          </cell>
          <cell r="D4112" t="str">
            <v>OSU</v>
          </cell>
          <cell r="E4112" t="str">
            <v xml:space="preserve">GLST </v>
          </cell>
          <cell r="F4112" t="str">
            <v>04SPN</v>
          </cell>
        </row>
        <row r="4113">
          <cell r="A4113" t="str">
            <v>OH03-195-59</v>
          </cell>
          <cell r="B4113" t="str">
            <v>FOSTER/PIONEER2548</v>
          </cell>
          <cell r="C4113" t="str">
            <v xml:space="preserve">4996B </v>
          </cell>
          <cell r="D4113" t="str">
            <v>OSU</v>
          </cell>
          <cell r="E4113" t="str">
            <v xml:space="preserve">GLST </v>
          </cell>
          <cell r="F4113" t="str">
            <v>04SPN</v>
          </cell>
        </row>
        <row r="4114">
          <cell r="A4114" t="str">
            <v>OH03-196-16</v>
          </cell>
          <cell r="B4114" t="str">
            <v>3497B/R16997</v>
          </cell>
          <cell r="C4114" t="str">
            <v xml:space="preserve">5198 </v>
          </cell>
          <cell r="D4114" t="str">
            <v>OSU</v>
          </cell>
          <cell r="E4114" t="str">
            <v xml:space="preserve">VARDEV </v>
          </cell>
          <cell r="F4114" t="str">
            <v>04SPN</v>
          </cell>
        </row>
        <row r="4115">
          <cell r="A4115" t="str">
            <v>OH03-196-2</v>
          </cell>
          <cell r="B4115" t="str">
            <v>3497B/R16997</v>
          </cell>
          <cell r="C4115" t="str">
            <v xml:space="preserve">5198 </v>
          </cell>
          <cell r="D4115" t="str">
            <v>OSU</v>
          </cell>
          <cell r="E4115" t="str">
            <v xml:space="preserve">VARDEV </v>
          </cell>
          <cell r="F4115" t="str">
            <v>04SPN</v>
          </cell>
        </row>
        <row r="4116">
          <cell r="A4116" t="str">
            <v>OH03-196-59</v>
          </cell>
          <cell r="B4116" t="str">
            <v>3497B/R16997</v>
          </cell>
          <cell r="C4116" t="str">
            <v xml:space="preserve">5198 </v>
          </cell>
          <cell r="D4116" t="str">
            <v>OSU</v>
          </cell>
          <cell r="E4116" t="str">
            <v xml:space="preserve">VARDEV </v>
          </cell>
          <cell r="F4116" t="str">
            <v>04SPN</v>
          </cell>
        </row>
        <row r="4117">
          <cell r="A4117" t="str">
            <v>OH03-196-70</v>
          </cell>
          <cell r="B4117" t="str">
            <v>3497B/R16997</v>
          </cell>
          <cell r="C4117" t="str">
            <v xml:space="preserve">5198 </v>
          </cell>
          <cell r="D4117" t="str">
            <v>OSU</v>
          </cell>
          <cell r="E4117" t="str">
            <v xml:space="preserve">VARDEV </v>
          </cell>
          <cell r="F4117" t="str">
            <v>04SPN</v>
          </cell>
        </row>
        <row r="4118">
          <cell r="A4118" t="str">
            <v>OH03-197-19</v>
          </cell>
          <cell r="B4118" t="str">
            <v>3497B/R16997</v>
          </cell>
          <cell r="C4118" t="str">
            <v xml:space="preserve">5198 </v>
          </cell>
          <cell r="D4118" t="str">
            <v>OSU</v>
          </cell>
          <cell r="E4118" t="str">
            <v xml:space="preserve">VARDEV </v>
          </cell>
          <cell r="F4118" t="str">
            <v>04SPN</v>
          </cell>
        </row>
        <row r="4119">
          <cell r="A4119" t="str">
            <v>OH03-197-68</v>
          </cell>
          <cell r="B4119" t="str">
            <v>3497B/R16997</v>
          </cell>
          <cell r="C4119" t="str">
            <v xml:space="preserve">5198 </v>
          </cell>
          <cell r="D4119" t="str">
            <v>OSU</v>
          </cell>
          <cell r="E4119" t="str">
            <v xml:space="preserve">VARDEV </v>
          </cell>
          <cell r="F4119" t="str">
            <v>04SPN</v>
          </cell>
        </row>
        <row r="4120">
          <cell r="A4120" t="str">
            <v>OH03-198-67</v>
          </cell>
          <cell r="B4120" t="str">
            <v>16097/R16997</v>
          </cell>
          <cell r="C4120" t="str">
            <v xml:space="preserve">5298 </v>
          </cell>
          <cell r="D4120" t="str">
            <v>OSU</v>
          </cell>
          <cell r="E4120" t="str">
            <v xml:space="preserve">VARDEV </v>
          </cell>
          <cell r="F4120" t="str">
            <v>04SPN</v>
          </cell>
        </row>
        <row r="4121">
          <cell r="A4121" t="str">
            <v>OH03-198-72</v>
          </cell>
          <cell r="B4121" t="str">
            <v>16097/R16997</v>
          </cell>
          <cell r="C4121" t="str">
            <v xml:space="preserve">5298 </v>
          </cell>
          <cell r="D4121" t="str">
            <v>OSU</v>
          </cell>
          <cell r="E4121" t="str">
            <v xml:space="preserve">VARDEV </v>
          </cell>
          <cell r="F4121" t="str">
            <v>04SPN</v>
          </cell>
        </row>
        <row r="4122">
          <cell r="A4122" t="str">
            <v>OH03-199-39</v>
          </cell>
          <cell r="B4122" t="str">
            <v>16097/R16997</v>
          </cell>
          <cell r="C4122" t="str">
            <v xml:space="preserve">5298 </v>
          </cell>
          <cell r="D4122" t="str">
            <v>OSU</v>
          </cell>
          <cell r="E4122" t="str">
            <v xml:space="preserve">VARDEV </v>
          </cell>
          <cell r="F4122" t="str">
            <v>04SPN</v>
          </cell>
        </row>
        <row r="4123">
          <cell r="A4123" t="str">
            <v>OH03-200-74</v>
          </cell>
          <cell r="B4123" t="str">
            <v>OH607/390-017-3</v>
          </cell>
          <cell r="C4123" t="str">
            <v xml:space="preserve">5598A </v>
          </cell>
          <cell r="D4123" t="str">
            <v>OSU</v>
          </cell>
          <cell r="E4123" t="str">
            <v xml:space="preserve">VARDEV </v>
          </cell>
          <cell r="F4123" t="str">
            <v>04SPN</v>
          </cell>
        </row>
        <row r="4124">
          <cell r="A4124" t="str">
            <v>OH03-201-27</v>
          </cell>
          <cell r="B4124" t="str">
            <v>OH607/390-017-3</v>
          </cell>
          <cell r="C4124" t="str">
            <v xml:space="preserve">5598A </v>
          </cell>
          <cell r="D4124" t="str">
            <v>OSU</v>
          </cell>
          <cell r="E4124" t="str">
            <v xml:space="preserve">VARDEV </v>
          </cell>
          <cell r="F4124" t="str">
            <v>04SPN</v>
          </cell>
        </row>
        <row r="4125">
          <cell r="A4125" t="str">
            <v>OH03-201-69</v>
          </cell>
          <cell r="B4125" t="str">
            <v>OH607/390-017-3</v>
          </cell>
          <cell r="C4125" t="str">
            <v xml:space="preserve">5598A </v>
          </cell>
          <cell r="D4125" t="str">
            <v>OSU</v>
          </cell>
          <cell r="E4125" t="str">
            <v xml:space="preserve">VARDEV </v>
          </cell>
          <cell r="F4125" t="str">
            <v>04SPN</v>
          </cell>
        </row>
        <row r="4126">
          <cell r="A4126" t="str">
            <v>OH03-202-16</v>
          </cell>
          <cell r="B4126" t="str">
            <v>OH631/390-017-3</v>
          </cell>
          <cell r="C4126" t="str">
            <v xml:space="preserve">5698A </v>
          </cell>
          <cell r="D4126" t="str">
            <v>OSU</v>
          </cell>
          <cell r="E4126" t="str">
            <v xml:space="preserve">VARDEV </v>
          </cell>
          <cell r="F4126" t="str">
            <v>04SPN</v>
          </cell>
        </row>
        <row r="4127">
          <cell r="A4127" t="str">
            <v>OH03-203-1</v>
          </cell>
          <cell r="B4127" t="str">
            <v>OH631/390-017-3</v>
          </cell>
          <cell r="C4127" t="str">
            <v xml:space="preserve">5698B </v>
          </cell>
          <cell r="D4127" t="str">
            <v>OSU</v>
          </cell>
          <cell r="E4127" t="str">
            <v xml:space="preserve">VARDEV </v>
          </cell>
          <cell r="F4127" t="str">
            <v>04SPN</v>
          </cell>
        </row>
        <row r="4128">
          <cell r="A4128" t="str">
            <v>OH03-203-30</v>
          </cell>
          <cell r="B4128" t="str">
            <v>OH631/390-017-3</v>
          </cell>
          <cell r="C4128" t="str">
            <v xml:space="preserve">5698B </v>
          </cell>
          <cell r="D4128" t="str">
            <v>OSU</v>
          </cell>
          <cell r="E4128" t="str">
            <v xml:space="preserve">VARDEV </v>
          </cell>
          <cell r="F4128" t="str">
            <v>04SPN</v>
          </cell>
        </row>
        <row r="4129">
          <cell r="A4129" t="str">
            <v>OH03-203-47</v>
          </cell>
          <cell r="B4129" t="str">
            <v>OH631/390-017-3</v>
          </cell>
          <cell r="C4129" t="str">
            <v xml:space="preserve">5698B </v>
          </cell>
          <cell r="D4129" t="str">
            <v>OSU</v>
          </cell>
          <cell r="E4129" t="str">
            <v xml:space="preserve">VARDEV </v>
          </cell>
          <cell r="F4129" t="str">
            <v>04SPN</v>
          </cell>
        </row>
        <row r="4130">
          <cell r="A4130" t="str">
            <v>OH03-203-69</v>
          </cell>
          <cell r="B4130" t="str">
            <v>OH631/390-017-3</v>
          </cell>
          <cell r="C4130" t="str">
            <v xml:space="preserve">5698B </v>
          </cell>
          <cell r="D4130" t="str">
            <v>OSU</v>
          </cell>
          <cell r="E4130" t="str">
            <v xml:space="preserve">VARDEV </v>
          </cell>
          <cell r="F4130" t="str">
            <v>04SPN</v>
          </cell>
        </row>
        <row r="4131">
          <cell r="A4131" t="str">
            <v>OH03-204-77</v>
          </cell>
          <cell r="B4131" t="str">
            <v>OH626/390-017-3</v>
          </cell>
          <cell r="C4131" t="str">
            <v xml:space="preserve">5798A </v>
          </cell>
          <cell r="D4131" t="str">
            <v>OSU</v>
          </cell>
          <cell r="E4131" t="str">
            <v xml:space="preserve">VARDEV </v>
          </cell>
          <cell r="F4131" t="str">
            <v>04SPN</v>
          </cell>
        </row>
        <row r="4132">
          <cell r="A4132" t="str">
            <v>OH03-205-35</v>
          </cell>
          <cell r="B4132" t="str">
            <v>OH626/390-017-3</v>
          </cell>
          <cell r="C4132" t="str">
            <v xml:space="preserve">5798A </v>
          </cell>
          <cell r="D4132" t="str">
            <v>OSU</v>
          </cell>
          <cell r="E4132" t="str">
            <v xml:space="preserve">VARDEV </v>
          </cell>
          <cell r="F4132" t="str">
            <v>04SPN</v>
          </cell>
        </row>
        <row r="4133">
          <cell r="A4133" t="str">
            <v>OH03-205-61</v>
          </cell>
          <cell r="B4133" t="str">
            <v>OH626/390-017-3</v>
          </cell>
          <cell r="C4133" t="str">
            <v xml:space="preserve">5798A </v>
          </cell>
          <cell r="D4133" t="str">
            <v>OSU</v>
          </cell>
          <cell r="E4133" t="str">
            <v xml:space="preserve">VARDEV </v>
          </cell>
          <cell r="F4133" t="str">
            <v>04SPN</v>
          </cell>
        </row>
        <row r="4134">
          <cell r="A4134" t="str">
            <v>OH03-206-47</v>
          </cell>
          <cell r="B4134" t="str">
            <v>16297/2597</v>
          </cell>
          <cell r="C4134" t="str">
            <v xml:space="preserve">598 </v>
          </cell>
          <cell r="D4134" t="str">
            <v>OSU</v>
          </cell>
          <cell r="E4134" t="str">
            <v xml:space="preserve">VARDEV </v>
          </cell>
          <cell r="F4134" t="str">
            <v>04SPN</v>
          </cell>
        </row>
        <row r="4135">
          <cell r="A4135" t="str">
            <v>OH03-206-5</v>
          </cell>
          <cell r="B4135" t="str">
            <v>16297/2597</v>
          </cell>
          <cell r="C4135" t="str">
            <v xml:space="preserve">598 </v>
          </cell>
          <cell r="D4135" t="str">
            <v>OSU</v>
          </cell>
          <cell r="E4135" t="str">
            <v xml:space="preserve">VARDEV </v>
          </cell>
          <cell r="F4135" t="str">
            <v>04SPN</v>
          </cell>
        </row>
        <row r="4136">
          <cell r="A4136" t="str">
            <v>OH03-207-30</v>
          </cell>
          <cell r="B4136" t="str">
            <v>16297/2597</v>
          </cell>
          <cell r="C4136" t="str">
            <v xml:space="preserve">598 </v>
          </cell>
          <cell r="D4136" t="str">
            <v>OSU</v>
          </cell>
          <cell r="E4136" t="str">
            <v xml:space="preserve">VARDEV </v>
          </cell>
          <cell r="F4136" t="str">
            <v>04SPN</v>
          </cell>
        </row>
        <row r="4137">
          <cell r="A4137" t="str">
            <v>OH03-207-43</v>
          </cell>
          <cell r="B4137" t="str">
            <v>16297/2597</v>
          </cell>
          <cell r="C4137" t="str">
            <v xml:space="preserve">598 </v>
          </cell>
          <cell r="D4137" t="str">
            <v>OSU</v>
          </cell>
          <cell r="E4137" t="str">
            <v xml:space="preserve">VARDEV </v>
          </cell>
          <cell r="F4137" t="str">
            <v>04SPN</v>
          </cell>
        </row>
        <row r="4138">
          <cell r="A4138" t="str">
            <v>OH03-207-6</v>
          </cell>
          <cell r="B4138" t="str">
            <v>16297/2597</v>
          </cell>
          <cell r="C4138" t="str">
            <v xml:space="preserve">598 </v>
          </cell>
          <cell r="D4138" t="str">
            <v>OSU</v>
          </cell>
          <cell r="E4138" t="str">
            <v xml:space="preserve">VARDEV </v>
          </cell>
          <cell r="F4138" t="str">
            <v>04SPN</v>
          </cell>
        </row>
        <row r="4139">
          <cell r="A4139" t="str">
            <v>OH03-208-3</v>
          </cell>
          <cell r="B4139" t="str">
            <v>16297/2597</v>
          </cell>
          <cell r="C4139" t="str">
            <v xml:space="preserve">598 </v>
          </cell>
          <cell r="D4139" t="str">
            <v>OSU</v>
          </cell>
          <cell r="E4139" t="str">
            <v xml:space="preserve">VARDEV </v>
          </cell>
          <cell r="F4139" t="str">
            <v>04SPN</v>
          </cell>
        </row>
        <row r="4140">
          <cell r="A4140" t="str">
            <v>OH03-208-68</v>
          </cell>
          <cell r="B4140" t="str">
            <v>16297/2597</v>
          </cell>
          <cell r="C4140" t="str">
            <v xml:space="preserve">598 </v>
          </cell>
          <cell r="D4140" t="str">
            <v>OSU</v>
          </cell>
          <cell r="E4140" t="str">
            <v xml:space="preserve">VARDEV </v>
          </cell>
          <cell r="F4140" t="str">
            <v>04SPN</v>
          </cell>
        </row>
        <row r="4141">
          <cell r="A4141" t="str">
            <v>OH03-208-73</v>
          </cell>
          <cell r="B4141" t="str">
            <v>16297/2597</v>
          </cell>
          <cell r="C4141" t="str">
            <v xml:space="preserve">598 </v>
          </cell>
          <cell r="D4141" t="str">
            <v>OSU</v>
          </cell>
          <cell r="E4141" t="str">
            <v xml:space="preserve">VARDEV </v>
          </cell>
          <cell r="F4141" t="str">
            <v>04SPN</v>
          </cell>
        </row>
        <row r="4142">
          <cell r="A4142" t="str">
            <v>OH03-209-57</v>
          </cell>
          <cell r="B4142" t="str">
            <v>IL87-2834-1/HOPEWELL</v>
          </cell>
          <cell r="C4142" t="str">
            <v xml:space="preserve">6598ABR </v>
          </cell>
          <cell r="D4142" t="str">
            <v>OSU</v>
          </cell>
          <cell r="E4142" t="str">
            <v xml:space="preserve">VARDEV </v>
          </cell>
          <cell r="F4142" t="str">
            <v>04SPN</v>
          </cell>
        </row>
        <row r="4143">
          <cell r="A4143" t="str">
            <v>OH03-211-63</v>
          </cell>
          <cell r="B4143" t="str">
            <v>IL87-2834-1/HOPEWELL</v>
          </cell>
          <cell r="C4143" t="str">
            <v xml:space="preserve">6598ABR </v>
          </cell>
          <cell r="D4143" t="str">
            <v>OSU</v>
          </cell>
          <cell r="E4143" t="str">
            <v xml:space="preserve">VARDEV </v>
          </cell>
          <cell r="F4143" t="str">
            <v>04SPN</v>
          </cell>
        </row>
        <row r="4144">
          <cell r="A4144" t="str">
            <v>OH03-212-25</v>
          </cell>
          <cell r="B4144" t="str">
            <v>OH631/HOPEWELL</v>
          </cell>
          <cell r="C4144" t="str">
            <v xml:space="preserve">6898AR </v>
          </cell>
          <cell r="D4144" t="str">
            <v>OSU</v>
          </cell>
          <cell r="E4144" t="str">
            <v xml:space="preserve">VARDEV </v>
          </cell>
          <cell r="F4144" t="str">
            <v>04SPN</v>
          </cell>
        </row>
        <row r="4145">
          <cell r="A4145" t="str">
            <v>OH03-212-31</v>
          </cell>
          <cell r="B4145" t="str">
            <v>OH631/HOPEWELL</v>
          </cell>
          <cell r="C4145" t="str">
            <v xml:space="preserve">6898AR </v>
          </cell>
          <cell r="D4145" t="str">
            <v>OSU</v>
          </cell>
          <cell r="E4145" t="str">
            <v xml:space="preserve">VARDEV </v>
          </cell>
          <cell r="F4145" t="str">
            <v>04SPN</v>
          </cell>
        </row>
        <row r="4146">
          <cell r="A4146" t="str">
            <v>OH03-212-58</v>
          </cell>
          <cell r="B4146" t="str">
            <v>OH631/HOPEWELL</v>
          </cell>
          <cell r="C4146" t="str">
            <v xml:space="preserve">6898AR </v>
          </cell>
          <cell r="D4146" t="str">
            <v>OSU</v>
          </cell>
          <cell r="E4146" t="str">
            <v xml:space="preserve">VARDEV </v>
          </cell>
          <cell r="F4146" t="str">
            <v>04SPN</v>
          </cell>
        </row>
        <row r="4147">
          <cell r="A4147" t="str">
            <v>OH03-212-73</v>
          </cell>
          <cell r="B4147" t="str">
            <v>OH631/HOPEWELL</v>
          </cell>
          <cell r="C4147" t="str">
            <v xml:space="preserve">6898AR </v>
          </cell>
          <cell r="D4147" t="str">
            <v>OSU</v>
          </cell>
          <cell r="E4147" t="str">
            <v xml:space="preserve">VARDEV </v>
          </cell>
          <cell r="F4147" t="str">
            <v>04SPN</v>
          </cell>
        </row>
        <row r="4148">
          <cell r="A4148" t="str">
            <v>OH03-213-10</v>
          </cell>
          <cell r="B4148" t="str">
            <v>OH631/HOPEWELL</v>
          </cell>
          <cell r="C4148" t="str">
            <v xml:space="preserve">6898AR </v>
          </cell>
          <cell r="D4148" t="str">
            <v>OSU</v>
          </cell>
          <cell r="E4148" t="str">
            <v xml:space="preserve">VARDEV </v>
          </cell>
          <cell r="F4148" t="str">
            <v>04SPN</v>
          </cell>
        </row>
        <row r="4149">
          <cell r="A4149" t="str">
            <v>OH03-213-21</v>
          </cell>
          <cell r="B4149" t="str">
            <v>OH631/HOPEWELL</v>
          </cell>
          <cell r="C4149" t="str">
            <v xml:space="preserve">6898AR </v>
          </cell>
          <cell r="D4149" t="str">
            <v>OSU</v>
          </cell>
          <cell r="E4149" t="str">
            <v xml:space="preserve">VARDEV </v>
          </cell>
          <cell r="F4149" t="str">
            <v>04SPN</v>
          </cell>
        </row>
        <row r="4150">
          <cell r="A4150" t="str">
            <v>OH03-213-28</v>
          </cell>
          <cell r="B4150" t="str">
            <v>OH631/HOPEWELL</v>
          </cell>
          <cell r="C4150" t="str">
            <v xml:space="preserve">6898AR </v>
          </cell>
          <cell r="D4150" t="str">
            <v>OSU</v>
          </cell>
          <cell r="E4150" t="str">
            <v xml:space="preserve">VARDEV </v>
          </cell>
          <cell r="F4150" t="str">
            <v>04SPN</v>
          </cell>
        </row>
        <row r="4151">
          <cell r="A4151" t="str">
            <v>OH03-213-31</v>
          </cell>
          <cell r="B4151" t="str">
            <v>OH631/HOPEWELL</v>
          </cell>
          <cell r="C4151" t="str">
            <v xml:space="preserve">6898AR </v>
          </cell>
          <cell r="D4151" t="str">
            <v>OSU</v>
          </cell>
          <cell r="E4151" t="str">
            <v xml:space="preserve">VARDEV </v>
          </cell>
          <cell r="F4151" t="str">
            <v>04SPN</v>
          </cell>
        </row>
        <row r="4152">
          <cell r="A4152" t="str">
            <v>OH03-213-50</v>
          </cell>
          <cell r="B4152" t="str">
            <v>OH631/HOPEWELL</v>
          </cell>
          <cell r="C4152" t="str">
            <v xml:space="preserve">6898AR </v>
          </cell>
          <cell r="D4152" t="str">
            <v>OSU</v>
          </cell>
          <cell r="E4152" t="str">
            <v xml:space="preserve">VARDEV </v>
          </cell>
          <cell r="F4152" t="str">
            <v>04SPN</v>
          </cell>
        </row>
        <row r="4153">
          <cell r="A4153" t="str">
            <v>OH03-213-69</v>
          </cell>
          <cell r="B4153" t="str">
            <v>OH631/HOPEWELL</v>
          </cell>
          <cell r="C4153" t="str">
            <v xml:space="preserve">6898AR </v>
          </cell>
          <cell r="D4153" t="str">
            <v>OSU</v>
          </cell>
          <cell r="E4153" t="str">
            <v xml:space="preserve">VARDEV </v>
          </cell>
          <cell r="F4153" t="str">
            <v>04SPN</v>
          </cell>
        </row>
        <row r="4154">
          <cell r="A4154" t="str">
            <v>OH03-213-71</v>
          </cell>
          <cell r="B4154" t="str">
            <v>OH631/HOPEWELL</v>
          </cell>
          <cell r="C4154" t="str">
            <v xml:space="preserve">6898AR </v>
          </cell>
          <cell r="D4154" t="str">
            <v>OSU</v>
          </cell>
          <cell r="E4154" t="str">
            <v xml:space="preserve">VARDEV </v>
          </cell>
          <cell r="F4154" t="str">
            <v>04SPN</v>
          </cell>
        </row>
        <row r="4155">
          <cell r="A4155" t="str">
            <v>OH03-213-77</v>
          </cell>
          <cell r="B4155" t="str">
            <v>OH631/HOPEWELL</v>
          </cell>
          <cell r="C4155" t="str">
            <v xml:space="preserve">6898AR </v>
          </cell>
          <cell r="D4155" t="str">
            <v>OSU</v>
          </cell>
          <cell r="E4155" t="str">
            <v xml:space="preserve">VARDEV </v>
          </cell>
          <cell r="F4155" t="str">
            <v>04SPN</v>
          </cell>
        </row>
        <row r="4156">
          <cell r="A4156" t="str">
            <v>OH03-214-57</v>
          </cell>
          <cell r="B4156" t="str">
            <v>OH631/HOPEWELL</v>
          </cell>
          <cell r="C4156" t="str">
            <v xml:space="preserve">6898AR </v>
          </cell>
          <cell r="D4156" t="str">
            <v>OSU</v>
          </cell>
          <cell r="E4156" t="str">
            <v xml:space="preserve">VARDEV </v>
          </cell>
          <cell r="F4156" t="str">
            <v>04SPN</v>
          </cell>
        </row>
        <row r="4157">
          <cell r="A4157" t="str">
            <v>OH03-214-64</v>
          </cell>
          <cell r="B4157" t="str">
            <v>OH631/HOPEWELL</v>
          </cell>
          <cell r="C4157" t="str">
            <v xml:space="preserve">6898AR </v>
          </cell>
          <cell r="D4157" t="str">
            <v>OSU</v>
          </cell>
          <cell r="E4157" t="str">
            <v xml:space="preserve">VARDEV </v>
          </cell>
          <cell r="F4157" t="str">
            <v>04SPN</v>
          </cell>
        </row>
        <row r="4158">
          <cell r="A4158" t="str">
            <v>OH03-215-29</v>
          </cell>
          <cell r="B4158" t="str">
            <v>OH631/HOPEWELL</v>
          </cell>
          <cell r="C4158" t="str">
            <v xml:space="preserve">6898AR </v>
          </cell>
          <cell r="D4158" t="str">
            <v>OSU</v>
          </cell>
          <cell r="E4158" t="str">
            <v xml:space="preserve">VARDEV </v>
          </cell>
          <cell r="F4158" t="str">
            <v>04SPN</v>
          </cell>
        </row>
        <row r="4159">
          <cell r="A4159" t="str">
            <v>OH03-215-33</v>
          </cell>
          <cell r="B4159" t="str">
            <v>OH631/HOPEWELL</v>
          </cell>
          <cell r="C4159" t="str">
            <v xml:space="preserve">6898AR </v>
          </cell>
          <cell r="D4159" t="str">
            <v>OSU</v>
          </cell>
          <cell r="E4159" t="str">
            <v xml:space="preserve">VARDEV </v>
          </cell>
          <cell r="F4159" t="str">
            <v>04SPN</v>
          </cell>
        </row>
        <row r="4160">
          <cell r="A4160" t="str">
            <v>OH03-215-50</v>
          </cell>
          <cell r="B4160" t="str">
            <v>OH631/HOPEWELL</v>
          </cell>
          <cell r="C4160" t="str">
            <v xml:space="preserve">6898AR </v>
          </cell>
          <cell r="D4160" t="str">
            <v>OSU</v>
          </cell>
          <cell r="E4160" t="str">
            <v xml:space="preserve">VARDEV </v>
          </cell>
          <cell r="F4160" t="str">
            <v>04SPN</v>
          </cell>
        </row>
        <row r="4161">
          <cell r="A4161" t="str">
            <v>OH03-216-25</v>
          </cell>
          <cell r="B4161" t="str">
            <v>OH626/HOPEWELL</v>
          </cell>
          <cell r="C4161" t="str">
            <v xml:space="preserve">6998AR </v>
          </cell>
          <cell r="D4161" t="str">
            <v>OSU</v>
          </cell>
          <cell r="E4161" t="str">
            <v xml:space="preserve">VARDEV </v>
          </cell>
          <cell r="F4161" t="str">
            <v>04SPN</v>
          </cell>
        </row>
        <row r="4162">
          <cell r="A4162" t="str">
            <v>OH03-216-53</v>
          </cell>
          <cell r="B4162" t="str">
            <v>OH626/HOPEWELL</v>
          </cell>
          <cell r="C4162" t="str">
            <v xml:space="preserve">6998AR </v>
          </cell>
          <cell r="D4162" t="str">
            <v>OSU</v>
          </cell>
          <cell r="E4162" t="str">
            <v xml:space="preserve">VARDEV </v>
          </cell>
          <cell r="F4162" t="str">
            <v>04SPN</v>
          </cell>
        </row>
        <row r="4163">
          <cell r="A4163" t="str">
            <v>OH03-217-13</v>
          </cell>
          <cell r="B4163" t="str">
            <v>OH626/HOPEWELL</v>
          </cell>
          <cell r="C4163" t="str">
            <v xml:space="preserve">6998AR </v>
          </cell>
          <cell r="D4163" t="str">
            <v>OSU</v>
          </cell>
          <cell r="E4163" t="str">
            <v xml:space="preserve">VARDEV </v>
          </cell>
          <cell r="F4163" t="str">
            <v>04SPN</v>
          </cell>
        </row>
        <row r="4164">
          <cell r="A4164" t="str">
            <v>OH03-217-7</v>
          </cell>
          <cell r="B4164" t="str">
            <v>OH626/HOPEWELL</v>
          </cell>
          <cell r="C4164" t="str">
            <v xml:space="preserve">6998AR </v>
          </cell>
          <cell r="D4164" t="str">
            <v>OSU</v>
          </cell>
          <cell r="E4164" t="str">
            <v xml:space="preserve">VARDEV </v>
          </cell>
          <cell r="F4164" t="str">
            <v>04SPN</v>
          </cell>
        </row>
        <row r="4165">
          <cell r="A4165" t="str">
            <v>OH03-217-73</v>
          </cell>
          <cell r="B4165" t="str">
            <v>OH626/HOPEWELL</v>
          </cell>
          <cell r="C4165" t="str">
            <v xml:space="preserve">6998AR </v>
          </cell>
          <cell r="D4165" t="str">
            <v>OSU</v>
          </cell>
          <cell r="E4165" t="str">
            <v xml:space="preserve">VARDEV </v>
          </cell>
          <cell r="F4165" t="str">
            <v>04SPN</v>
          </cell>
        </row>
        <row r="4166">
          <cell r="A4166" t="str">
            <v>OH03-218-31</v>
          </cell>
          <cell r="B4166" t="str">
            <v>OH626/HOPEWELL</v>
          </cell>
          <cell r="C4166" t="str">
            <v xml:space="preserve">6998AR </v>
          </cell>
          <cell r="D4166" t="str">
            <v>OSU</v>
          </cell>
          <cell r="E4166" t="str">
            <v xml:space="preserve">VARDEV </v>
          </cell>
          <cell r="F4166" t="str">
            <v>04SPN</v>
          </cell>
        </row>
        <row r="4167">
          <cell r="A4167" t="str">
            <v>OH03-218-50</v>
          </cell>
          <cell r="B4167" t="str">
            <v>OH626/HOPEWELL</v>
          </cell>
          <cell r="C4167" t="str">
            <v xml:space="preserve">6998AR </v>
          </cell>
          <cell r="D4167" t="str">
            <v>OSU</v>
          </cell>
          <cell r="E4167" t="str">
            <v xml:space="preserve">VARDEV </v>
          </cell>
          <cell r="F4167" t="str">
            <v>04SPN</v>
          </cell>
        </row>
        <row r="4168">
          <cell r="A4168" t="str">
            <v>OH03-218-73</v>
          </cell>
          <cell r="B4168" t="str">
            <v>OH626/HOPEWELL</v>
          </cell>
          <cell r="C4168" t="str">
            <v xml:space="preserve">6998AR </v>
          </cell>
          <cell r="D4168" t="str">
            <v>OSU</v>
          </cell>
          <cell r="E4168" t="str">
            <v xml:space="preserve">VARDEV </v>
          </cell>
          <cell r="F4168" t="str">
            <v>04SPN</v>
          </cell>
        </row>
        <row r="4169">
          <cell r="A4169" t="str">
            <v>OH03-219-54</v>
          </cell>
          <cell r="B4169" t="str">
            <v>OH626/HOPEWELL</v>
          </cell>
          <cell r="C4169" t="str">
            <v>6998BR</v>
          </cell>
          <cell r="D4169" t="str">
            <v>OSU</v>
          </cell>
          <cell r="E4169" t="str">
            <v xml:space="preserve">VARDEV </v>
          </cell>
          <cell r="F4169" t="str">
            <v>04SPN</v>
          </cell>
        </row>
        <row r="4170">
          <cell r="A4170" t="str">
            <v>OH03-219-6</v>
          </cell>
          <cell r="B4170" t="str">
            <v>OH626/HOPEWELL</v>
          </cell>
          <cell r="C4170" t="str">
            <v>6998BR</v>
          </cell>
          <cell r="D4170" t="str">
            <v>OSU</v>
          </cell>
          <cell r="E4170" t="str">
            <v xml:space="preserve">VARDEV </v>
          </cell>
          <cell r="F4170" t="str">
            <v>04SPN</v>
          </cell>
        </row>
        <row r="4171">
          <cell r="A4171" t="str">
            <v>OH03-219-64</v>
          </cell>
          <cell r="B4171" t="str">
            <v>OH626/HOPEWELL</v>
          </cell>
          <cell r="C4171" t="str">
            <v>6998BR</v>
          </cell>
          <cell r="D4171" t="str">
            <v>OSU</v>
          </cell>
          <cell r="E4171" t="str">
            <v xml:space="preserve">VARDEV </v>
          </cell>
          <cell r="F4171" t="str">
            <v>04SPN</v>
          </cell>
        </row>
        <row r="4172">
          <cell r="A4172" t="str">
            <v>OH03-220-26</v>
          </cell>
          <cell r="B4172" t="str">
            <v>OH626/HOPEWELL</v>
          </cell>
          <cell r="C4172" t="str">
            <v>6998BR</v>
          </cell>
          <cell r="D4172" t="str">
            <v>OSU</v>
          </cell>
          <cell r="E4172" t="str">
            <v xml:space="preserve">VARDEV </v>
          </cell>
          <cell r="F4172" t="str">
            <v>04SPN</v>
          </cell>
        </row>
        <row r="4173">
          <cell r="A4173" t="str">
            <v>OH03-220-71</v>
          </cell>
          <cell r="B4173" t="str">
            <v>OH626/HOPEWELL</v>
          </cell>
          <cell r="C4173" t="str">
            <v>6998BR</v>
          </cell>
          <cell r="D4173" t="str">
            <v>OSU</v>
          </cell>
          <cell r="E4173" t="str">
            <v xml:space="preserve">VARDEV </v>
          </cell>
          <cell r="F4173" t="str">
            <v>04SPN</v>
          </cell>
        </row>
        <row r="4174">
          <cell r="A4174" t="str">
            <v>OH03-221-15</v>
          </cell>
          <cell r="B4174" t="str">
            <v>IL97-14167/HOPEWELL</v>
          </cell>
          <cell r="C4174" t="str">
            <v xml:space="preserve">7198ABC </v>
          </cell>
          <cell r="D4174" t="str">
            <v>OSU</v>
          </cell>
          <cell r="E4174" t="str">
            <v xml:space="preserve">VARDEV </v>
          </cell>
          <cell r="F4174" t="str">
            <v>04SPN</v>
          </cell>
        </row>
        <row r="4175">
          <cell r="A4175" t="str">
            <v>OH03-221-34</v>
          </cell>
          <cell r="B4175" t="str">
            <v>IL97-14167/HOPEWELL</v>
          </cell>
          <cell r="C4175" t="str">
            <v xml:space="preserve">7198ABC </v>
          </cell>
          <cell r="D4175" t="str">
            <v>OSU</v>
          </cell>
          <cell r="E4175" t="str">
            <v xml:space="preserve">VARDEV </v>
          </cell>
          <cell r="F4175" t="str">
            <v>04SPN</v>
          </cell>
        </row>
        <row r="4176">
          <cell r="A4176" t="str">
            <v>OH03-221-43</v>
          </cell>
          <cell r="B4176" t="str">
            <v>IL97-14167/HOPEWELL</v>
          </cell>
          <cell r="C4176" t="str">
            <v xml:space="preserve">7198ABC </v>
          </cell>
          <cell r="D4176" t="str">
            <v>OSU</v>
          </cell>
          <cell r="E4176" t="str">
            <v xml:space="preserve">VARDEV </v>
          </cell>
          <cell r="F4176" t="str">
            <v>04SPN</v>
          </cell>
        </row>
        <row r="4177">
          <cell r="A4177" t="str">
            <v>OH03-221-75</v>
          </cell>
          <cell r="B4177" t="str">
            <v>IL97-14167/HOPEWELL</v>
          </cell>
          <cell r="C4177" t="str">
            <v xml:space="preserve">7198ABC </v>
          </cell>
          <cell r="D4177" t="str">
            <v>OSU</v>
          </cell>
          <cell r="E4177" t="str">
            <v xml:space="preserve">VARDEV </v>
          </cell>
          <cell r="F4177" t="str">
            <v>04SPN</v>
          </cell>
        </row>
        <row r="4178">
          <cell r="A4178" t="str">
            <v>OH03-222-14</v>
          </cell>
          <cell r="B4178" t="str">
            <v>IL97-14167/HOPEWELL</v>
          </cell>
          <cell r="C4178" t="str">
            <v xml:space="preserve">7198ABC </v>
          </cell>
          <cell r="D4178" t="str">
            <v>OSU</v>
          </cell>
          <cell r="E4178" t="str">
            <v xml:space="preserve">VARDEV </v>
          </cell>
          <cell r="F4178" t="str">
            <v>04SPN</v>
          </cell>
        </row>
        <row r="4179">
          <cell r="A4179" t="str">
            <v>OH03-222-19</v>
          </cell>
          <cell r="B4179" t="str">
            <v>IL97-14167/HOPEWELL</v>
          </cell>
          <cell r="C4179" t="str">
            <v xml:space="preserve">7198ABC </v>
          </cell>
          <cell r="D4179" t="str">
            <v>OSU</v>
          </cell>
          <cell r="E4179" t="str">
            <v xml:space="preserve">VARDEV </v>
          </cell>
          <cell r="F4179" t="str">
            <v>04SPN</v>
          </cell>
        </row>
        <row r="4180">
          <cell r="A4180" t="str">
            <v>OH03-222-30</v>
          </cell>
          <cell r="B4180" t="str">
            <v>IL97-14167/HOPEWELL</v>
          </cell>
          <cell r="C4180" t="str">
            <v xml:space="preserve">7198ABC </v>
          </cell>
          <cell r="D4180" t="str">
            <v>OSU</v>
          </cell>
          <cell r="E4180" t="str">
            <v xml:space="preserve">VARDEV </v>
          </cell>
          <cell r="F4180" t="str">
            <v>04SPN</v>
          </cell>
        </row>
        <row r="4181">
          <cell r="A4181" t="str">
            <v>OH03-222-42</v>
          </cell>
          <cell r="B4181" t="str">
            <v>IL97-14167/HOPEWELL</v>
          </cell>
          <cell r="C4181" t="str">
            <v xml:space="preserve">7198ABC </v>
          </cell>
          <cell r="D4181" t="str">
            <v>OSU</v>
          </cell>
          <cell r="E4181" t="str">
            <v xml:space="preserve">VARDEV </v>
          </cell>
          <cell r="F4181" t="str">
            <v>04SPN</v>
          </cell>
        </row>
        <row r="4182">
          <cell r="A4182" t="str">
            <v>OH03-222-6</v>
          </cell>
          <cell r="B4182" t="str">
            <v>IL97-14167/HOPEWELL</v>
          </cell>
          <cell r="C4182" t="str">
            <v xml:space="preserve">7198ABC </v>
          </cell>
          <cell r="D4182" t="str">
            <v>OSU</v>
          </cell>
          <cell r="E4182" t="str">
            <v xml:space="preserve">VARDEV </v>
          </cell>
          <cell r="F4182" t="str">
            <v>04SPN</v>
          </cell>
        </row>
        <row r="4183">
          <cell r="A4183" t="str">
            <v>OH03-223-22</v>
          </cell>
          <cell r="B4183" t="str">
            <v>IL97-14167/HOPEWELL</v>
          </cell>
          <cell r="C4183" t="str">
            <v xml:space="preserve">7198ABC </v>
          </cell>
          <cell r="D4183" t="str">
            <v>OSU</v>
          </cell>
          <cell r="E4183" t="str">
            <v xml:space="preserve">VARDEV </v>
          </cell>
          <cell r="F4183" t="str">
            <v>04SPN</v>
          </cell>
        </row>
        <row r="4184">
          <cell r="A4184" t="str">
            <v>OH03-223-36</v>
          </cell>
          <cell r="B4184" t="str">
            <v>IL97-14167/HOPEWELL</v>
          </cell>
          <cell r="C4184" t="str">
            <v xml:space="preserve">7198ABC </v>
          </cell>
          <cell r="D4184" t="str">
            <v>OSU</v>
          </cell>
          <cell r="E4184" t="str">
            <v xml:space="preserve">VARDEV </v>
          </cell>
          <cell r="F4184" t="str">
            <v>04SPN</v>
          </cell>
        </row>
        <row r="4185">
          <cell r="A4185" t="str">
            <v>OH03-223-4</v>
          </cell>
          <cell r="B4185" t="str">
            <v>IL97-14167/HOPEWELL</v>
          </cell>
          <cell r="C4185" t="str">
            <v xml:space="preserve">7198ABC </v>
          </cell>
          <cell r="D4185" t="str">
            <v>OSU</v>
          </cell>
          <cell r="E4185" t="str">
            <v xml:space="preserve">VARDEV </v>
          </cell>
          <cell r="F4185" t="str">
            <v>04SPN</v>
          </cell>
        </row>
        <row r="4186">
          <cell r="A4186" t="str">
            <v>OH03-225-23</v>
          </cell>
          <cell r="B4186" t="str">
            <v>OH652/HOPEWELL</v>
          </cell>
          <cell r="C4186" t="str">
            <v xml:space="preserve">7298ACR </v>
          </cell>
          <cell r="D4186" t="str">
            <v>OSU</v>
          </cell>
          <cell r="E4186" t="str">
            <v xml:space="preserve">VARDEV </v>
          </cell>
          <cell r="F4186" t="str">
            <v>04SPN</v>
          </cell>
        </row>
        <row r="4187">
          <cell r="A4187" t="str">
            <v>OH03-226-37</v>
          </cell>
          <cell r="B4187" t="str">
            <v>106889-34-2/HOPEWELL</v>
          </cell>
          <cell r="C4187" t="str">
            <v xml:space="preserve">7398R </v>
          </cell>
          <cell r="D4187" t="str">
            <v>OSU</v>
          </cell>
          <cell r="E4187" t="str">
            <v xml:space="preserve">VARDEV </v>
          </cell>
          <cell r="F4187" t="str">
            <v>04SPN</v>
          </cell>
        </row>
        <row r="4188">
          <cell r="A4188" t="str">
            <v>OH03-226-49</v>
          </cell>
          <cell r="B4188" t="str">
            <v>106889-34-2/HOPEWELL</v>
          </cell>
          <cell r="C4188" t="str">
            <v xml:space="preserve">7398R </v>
          </cell>
          <cell r="D4188" t="str">
            <v>OSU</v>
          </cell>
          <cell r="E4188" t="str">
            <v xml:space="preserve">VARDEV </v>
          </cell>
          <cell r="F4188" t="str">
            <v>04SPN</v>
          </cell>
        </row>
        <row r="4189">
          <cell r="A4189" t="str">
            <v>OH03-227-38</v>
          </cell>
          <cell r="B4189" t="str">
            <v>106889-34-2/HOPEWELL</v>
          </cell>
          <cell r="C4189" t="str">
            <v xml:space="preserve">7398R </v>
          </cell>
          <cell r="D4189" t="str">
            <v>OSU</v>
          </cell>
          <cell r="E4189" t="str">
            <v xml:space="preserve">VARDEV </v>
          </cell>
          <cell r="F4189" t="str">
            <v>04SPN</v>
          </cell>
        </row>
        <row r="4190">
          <cell r="A4190" t="str">
            <v>OH03-228-42</v>
          </cell>
          <cell r="B4190" t="str">
            <v>L930605/HOPEWELL</v>
          </cell>
          <cell r="C4190" t="str">
            <v xml:space="preserve">7498A </v>
          </cell>
          <cell r="D4190" t="str">
            <v>OSU</v>
          </cell>
          <cell r="E4190" t="str">
            <v xml:space="preserve">VARDEV </v>
          </cell>
          <cell r="F4190" t="str">
            <v>04SPN</v>
          </cell>
        </row>
        <row r="4191">
          <cell r="A4191" t="str">
            <v>OH03-228-75</v>
          </cell>
          <cell r="B4191" t="str">
            <v>L930605/HOPEWELL</v>
          </cell>
          <cell r="C4191" t="str">
            <v xml:space="preserve">7498A </v>
          </cell>
          <cell r="D4191" t="str">
            <v>OSU</v>
          </cell>
          <cell r="E4191" t="str">
            <v xml:space="preserve">VARDEV </v>
          </cell>
          <cell r="F4191" t="str">
            <v>04SPN</v>
          </cell>
        </row>
        <row r="4192">
          <cell r="A4192" t="str">
            <v>OH03-229-2</v>
          </cell>
          <cell r="B4192" t="str">
            <v>L930605/HOPEWELL</v>
          </cell>
          <cell r="C4192" t="str">
            <v xml:space="preserve">7498A </v>
          </cell>
          <cell r="D4192" t="str">
            <v>OSU</v>
          </cell>
          <cell r="E4192" t="str">
            <v xml:space="preserve">VARDEV </v>
          </cell>
          <cell r="F4192" t="str">
            <v>04SPN</v>
          </cell>
        </row>
        <row r="4193">
          <cell r="A4193" t="str">
            <v>OH03-229-32</v>
          </cell>
          <cell r="B4193" t="str">
            <v>L930605/HOPEWELL</v>
          </cell>
          <cell r="C4193" t="str">
            <v xml:space="preserve">7498A </v>
          </cell>
          <cell r="D4193" t="str">
            <v>OSU</v>
          </cell>
          <cell r="E4193" t="str">
            <v xml:space="preserve">VARDEV </v>
          </cell>
          <cell r="F4193" t="str">
            <v>04SPN</v>
          </cell>
        </row>
        <row r="4194">
          <cell r="A4194" t="str">
            <v>OH03-231-47</v>
          </cell>
          <cell r="B4194" t="str">
            <v>A93-6227/HOPEWELL</v>
          </cell>
          <cell r="C4194" t="str">
            <v xml:space="preserve">7598AB </v>
          </cell>
          <cell r="D4194" t="str">
            <v>OSU</v>
          </cell>
          <cell r="E4194" t="str">
            <v xml:space="preserve">VARDEV </v>
          </cell>
          <cell r="F4194" t="str">
            <v>04SPN</v>
          </cell>
        </row>
        <row r="4195">
          <cell r="A4195" t="str">
            <v>OH03-231-49</v>
          </cell>
          <cell r="B4195" t="str">
            <v>A93-6227/HOPEWELL</v>
          </cell>
          <cell r="C4195" t="str">
            <v xml:space="preserve">7598AB </v>
          </cell>
          <cell r="D4195" t="str">
            <v>OSU</v>
          </cell>
          <cell r="E4195" t="str">
            <v xml:space="preserve">VARDEV </v>
          </cell>
          <cell r="F4195" t="str">
            <v>04SPN</v>
          </cell>
        </row>
        <row r="4196">
          <cell r="A4196" t="str">
            <v>OH03-232-3</v>
          </cell>
          <cell r="B4196" t="str">
            <v>A93-6227/HOPEWELL</v>
          </cell>
          <cell r="C4196" t="str">
            <v xml:space="preserve">7598AB </v>
          </cell>
          <cell r="D4196" t="str">
            <v>OSU</v>
          </cell>
          <cell r="E4196" t="str">
            <v xml:space="preserve">VARDEV </v>
          </cell>
          <cell r="F4196" t="str">
            <v>04SPN</v>
          </cell>
        </row>
        <row r="4197">
          <cell r="A4197" t="str">
            <v>OH03-232-45</v>
          </cell>
          <cell r="B4197" t="str">
            <v>A93-6227/HOPEWELL</v>
          </cell>
          <cell r="C4197" t="str">
            <v xml:space="preserve">7598AB </v>
          </cell>
          <cell r="D4197" t="str">
            <v>OSU</v>
          </cell>
          <cell r="E4197" t="str">
            <v xml:space="preserve">VARDEV </v>
          </cell>
          <cell r="F4197" t="str">
            <v>04SPN</v>
          </cell>
        </row>
        <row r="4198">
          <cell r="A4198" t="str">
            <v>OH03-232-69</v>
          </cell>
          <cell r="B4198" t="str">
            <v>A93-6227/HOPEWELL</v>
          </cell>
          <cell r="C4198" t="str">
            <v xml:space="preserve">7598AB </v>
          </cell>
          <cell r="D4198" t="str">
            <v>OSU</v>
          </cell>
          <cell r="E4198" t="str">
            <v xml:space="preserve">VARDEV </v>
          </cell>
          <cell r="F4198" t="str">
            <v>04SPN</v>
          </cell>
        </row>
        <row r="4199">
          <cell r="A4199" t="str">
            <v>OH03-232-74</v>
          </cell>
          <cell r="B4199" t="str">
            <v>A93-6227/HOPEWELL</v>
          </cell>
          <cell r="C4199" t="str">
            <v xml:space="preserve">7598AB </v>
          </cell>
          <cell r="D4199" t="str">
            <v>OSU</v>
          </cell>
          <cell r="E4199" t="str">
            <v xml:space="preserve">VARDEV </v>
          </cell>
          <cell r="F4199" t="str">
            <v>04SPN</v>
          </cell>
        </row>
        <row r="4200">
          <cell r="A4200" t="str">
            <v>OH03-233-23</v>
          </cell>
          <cell r="B4200" t="str">
            <v>A93-6227/HOPEWELL</v>
          </cell>
          <cell r="C4200" t="str">
            <v xml:space="preserve">7598AB </v>
          </cell>
          <cell r="D4200" t="str">
            <v>OSU</v>
          </cell>
          <cell r="E4200" t="str">
            <v xml:space="preserve">VARDEV </v>
          </cell>
          <cell r="F4200" t="str">
            <v>04SPN</v>
          </cell>
        </row>
        <row r="4201">
          <cell r="A4201" t="str">
            <v>OH03-233-52</v>
          </cell>
          <cell r="B4201" t="str">
            <v>A93-6227/HOPEWELL</v>
          </cell>
          <cell r="C4201" t="str">
            <v xml:space="preserve">7598AB </v>
          </cell>
          <cell r="D4201" t="str">
            <v>OSU</v>
          </cell>
          <cell r="E4201" t="str">
            <v xml:space="preserve">VARDEV </v>
          </cell>
          <cell r="F4201" t="str">
            <v>04SPN</v>
          </cell>
        </row>
        <row r="4202">
          <cell r="A4202" t="str">
            <v>OH03-233-55</v>
          </cell>
          <cell r="B4202" t="str">
            <v>A93-6227/HOPEWELL</v>
          </cell>
          <cell r="C4202" t="str">
            <v xml:space="preserve">7598AB </v>
          </cell>
          <cell r="D4202" t="str">
            <v>OSU</v>
          </cell>
          <cell r="E4202" t="str">
            <v xml:space="preserve">VARDEV </v>
          </cell>
          <cell r="F4202" t="str">
            <v>04SPN</v>
          </cell>
        </row>
        <row r="4203">
          <cell r="A4203" t="str">
            <v>OH03-234-1</v>
          </cell>
          <cell r="B4203" t="str">
            <v>OH552/HOPEWELL</v>
          </cell>
          <cell r="C4203" t="str">
            <v xml:space="preserve">7698R </v>
          </cell>
          <cell r="D4203" t="str">
            <v>OSU</v>
          </cell>
          <cell r="E4203" t="str">
            <v xml:space="preserve">VARDEV </v>
          </cell>
          <cell r="F4203" t="str">
            <v>04SPN</v>
          </cell>
        </row>
        <row r="4204">
          <cell r="A4204" t="str">
            <v>OH03-234-17</v>
          </cell>
          <cell r="B4204" t="str">
            <v>OH552/HOPEWELL</v>
          </cell>
          <cell r="C4204" t="str">
            <v xml:space="preserve">7698R </v>
          </cell>
          <cell r="D4204" t="str">
            <v>OSU</v>
          </cell>
          <cell r="E4204" t="str">
            <v xml:space="preserve">VARDEV </v>
          </cell>
          <cell r="F4204" t="str">
            <v>04SPN</v>
          </cell>
        </row>
        <row r="4205">
          <cell r="A4205" t="str">
            <v>OH03-238-29</v>
          </cell>
          <cell r="B4205" t="str">
            <v>2597/3097B</v>
          </cell>
          <cell r="C4205" t="str">
            <v xml:space="preserve">798 </v>
          </cell>
          <cell r="D4205" t="str">
            <v>OSU</v>
          </cell>
          <cell r="E4205" t="str">
            <v xml:space="preserve">VARDEV </v>
          </cell>
          <cell r="F4205" t="str">
            <v>04SPN</v>
          </cell>
        </row>
        <row r="4206">
          <cell r="A4206" t="str">
            <v>OH03-238-46</v>
          </cell>
          <cell r="B4206" t="str">
            <v>2597/3097B</v>
          </cell>
          <cell r="C4206" t="str">
            <v xml:space="preserve">798 </v>
          </cell>
          <cell r="D4206" t="str">
            <v>OSU</v>
          </cell>
          <cell r="E4206" t="str">
            <v xml:space="preserve">VARDEV </v>
          </cell>
          <cell r="F4206" t="str">
            <v>04SPN</v>
          </cell>
        </row>
        <row r="4207">
          <cell r="A4207" t="str">
            <v>OH03-239-52</v>
          </cell>
          <cell r="B4207" t="str">
            <v>2597/3097B</v>
          </cell>
          <cell r="C4207" t="str">
            <v xml:space="preserve">798 </v>
          </cell>
          <cell r="D4207" t="str">
            <v>OSU</v>
          </cell>
          <cell r="E4207" t="str">
            <v xml:space="preserve">VARDEV </v>
          </cell>
          <cell r="F4207" t="str">
            <v>04SPN</v>
          </cell>
        </row>
        <row r="4208">
          <cell r="A4208" t="str">
            <v>OH03-240-10</v>
          </cell>
          <cell r="B4208" t="str">
            <v>OH607/OH552</v>
          </cell>
          <cell r="C4208" t="str">
            <v xml:space="preserve">7998 </v>
          </cell>
          <cell r="D4208" t="str">
            <v>OSU</v>
          </cell>
          <cell r="E4208" t="str">
            <v xml:space="preserve">VARDEV </v>
          </cell>
          <cell r="F4208" t="str">
            <v>04SPN</v>
          </cell>
        </row>
        <row r="4209">
          <cell r="A4209" t="str">
            <v>OH03-240-34</v>
          </cell>
          <cell r="B4209" t="str">
            <v>OH607/OH552</v>
          </cell>
          <cell r="C4209" t="str">
            <v xml:space="preserve">7998 </v>
          </cell>
          <cell r="D4209" t="str">
            <v>OSU</v>
          </cell>
          <cell r="E4209" t="str">
            <v xml:space="preserve">VARDEV </v>
          </cell>
          <cell r="F4209" t="str">
            <v>04SPN</v>
          </cell>
        </row>
        <row r="4210">
          <cell r="A4210" t="str">
            <v>OH03-240-56</v>
          </cell>
          <cell r="B4210" t="str">
            <v>OH607/OH552</v>
          </cell>
          <cell r="C4210" t="str">
            <v xml:space="preserve">7998 </v>
          </cell>
          <cell r="D4210" t="str">
            <v>OSU</v>
          </cell>
          <cell r="E4210" t="str">
            <v xml:space="preserve">VARDEV </v>
          </cell>
          <cell r="F4210" t="str">
            <v>04SPN</v>
          </cell>
        </row>
        <row r="4211">
          <cell r="A4211" t="str">
            <v>OH03-241-35</v>
          </cell>
          <cell r="B4211" t="str">
            <v>OH607/OH552</v>
          </cell>
          <cell r="C4211" t="str">
            <v xml:space="preserve">7998 </v>
          </cell>
          <cell r="D4211" t="str">
            <v>OSU</v>
          </cell>
          <cell r="E4211" t="str">
            <v xml:space="preserve">VARDEV </v>
          </cell>
          <cell r="F4211" t="str">
            <v>04SPN</v>
          </cell>
        </row>
        <row r="4212">
          <cell r="A4212" t="str">
            <v>OH03-241-5</v>
          </cell>
          <cell r="B4212" t="str">
            <v>OH607/OH552</v>
          </cell>
          <cell r="C4212" t="str">
            <v xml:space="preserve">7998 </v>
          </cell>
          <cell r="D4212" t="str">
            <v>OSU</v>
          </cell>
          <cell r="E4212" t="str">
            <v xml:space="preserve">VARDEV </v>
          </cell>
          <cell r="F4212" t="str">
            <v>04SPN</v>
          </cell>
        </row>
        <row r="4213">
          <cell r="A4213" t="str">
            <v>OH03-241-73</v>
          </cell>
          <cell r="B4213" t="str">
            <v>OH607/OH552</v>
          </cell>
          <cell r="C4213" t="str">
            <v xml:space="preserve">7998 </v>
          </cell>
          <cell r="D4213" t="str">
            <v>OSU</v>
          </cell>
          <cell r="E4213" t="str">
            <v xml:space="preserve">VARDEV </v>
          </cell>
          <cell r="F4213" t="str">
            <v>04SPN</v>
          </cell>
        </row>
        <row r="4214">
          <cell r="A4214" t="str">
            <v>OH03-242-5</v>
          </cell>
          <cell r="B4214" t="str">
            <v>IL91-14167/OH552</v>
          </cell>
          <cell r="C4214" t="str">
            <v xml:space="preserve">8298AD </v>
          </cell>
          <cell r="D4214" t="str">
            <v>OSU</v>
          </cell>
          <cell r="E4214" t="str">
            <v xml:space="preserve">VARDEV </v>
          </cell>
          <cell r="F4214" t="str">
            <v>04SPN</v>
          </cell>
        </row>
        <row r="4215">
          <cell r="A4215" t="str">
            <v>OH03-243-48</v>
          </cell>
          <cell r="B4215" t="str">
            <v>IL91-14167/OH552</v>
          </cell>
          <cell r="C4215" t="str">
            <v xml:space="preserve">8298AD </v>
          </cell>
          <cell r="D4215" t="str">
            <v>OSU</v>
          </cell>
          <cell r="E4215" t="str">
            <v xml:space="preserve">VARDEV </v>
          </cell>
          <cell r="F4215" t="str">
            <v>04SPN</v>
          </cell>
        </row>
        <row r="4216">
          <cell r="A4216" t="str">
            <v>OH03-245-61</v>
          </cell>
          <cell r="B4216" t="str">
            <v>L930605/OH552</v>
          </cell>
          <cell r="C4216" t="str">
            <v xml:space="preserve">8798AD </v>
          </cell>
          <cell r="D4216" t="str">
            <v>OSU</v>
          </cell>
          <cell r="E4216" t="str">
            <v xml:space="preserve">VARDEV </v>
          </cell>
          <cell r="F4216" t="str">
            <v>04SPN</v>
          </cell>
        </row>
        <row r="4217">
          <cell r="A4217" t="str">
            <v>OH03-245-74</v>
          </cell>
          <cell r="B4217" t="str">
            <v>L930605/OH552</v>
          </cell>
          <cell r="C4217" t="str">
            <v xml:space="preserve">8798AD </v>
          </cell>
          <cell r="D4217" t="str">
            <v>OSU</v>
          </cell>
          <cell r="E4217" t="str">
            <v xml:space="preserve">VARDEV </v>
          </cell>
          <cell r="F4217" t="str">
            <v>04SPN</v>
          </cell>
        </row>
        <row r="4218">
          <cell r="A4218" t="str">
            <v>OH03-246-6</v>
          </cell>
          <cell r="B4218" t="str">
            <v>L930605/OH552</v>
          </cell>
          <cell r="C4218" t="str">
            <v xml:space="preserve">8798AD </v>
          </cell>
          <cell r="D4218" t="str">
            <v>OSU</v>
          </cell>
          <cell r="E4218" t="str">
            <v xml:space="preserve">VARDEV </v>
          </cell>
          <cell r="F4218" t="str">
            <v>04SPN</v>
          </cell>
        </row>
        <row r="4219">
          <cell r="A4219" t="str">
            <v>OH03-246-73</v>
          </cell>
          <cell r="B4219" t="str">
            <v>L930605/OH552</v>
          </cell>
          <cell r="C4219" t="str">
            <v xml:space="preserve">8798AD </v>
          </cell>
          <cell r="D4219" t="str">
            <v>OSU</v>
          </cell>
          <cell r="E4219" t="str">
            <v xml:space="preserve">VARDEV </v>
          </cell>
          <cell r="F4219" t="str">
            <v>04SPN</v>
          </cell>
        </row>
        <row r="4220">
          <cell r="A4220" t="str">
            <v>OH03-249-41</v>
          </cell>
          <cell r="B4220" t="str">
            <v>CAYUGA/OH624</v>
          </cell>
          <cell r="C4220" t="str">
            <v>WW3D</v>
          </cell>
          <cell r="D4220" t="str">
            <v>OSU</v>
          </cell>
          <cell r="E4220" t="str">
            <v>WW</v>
          </cell>
          <cell r="F4220" t="str">
            <v>04SPN</v>
          </cell>
        </row>
        <row r="4221">
          <cell r="A4221" t="str">
            <v>OH03-249-42</v>
          </cell>
          <cell r="B4221" t="str">
            <v>CAYUGA/OH624</v>
          </cell>
          <cell r="C4221" t="str">
            <v>WW3D</v>
          </cell>
          <cell r="D4221" t="str">
            <v>OSU</v>
          </cell>
          <cell r="E4221" t="str">
            <v>WW</v>
          </cell>
          <cell r="F4221" t="str">
            <v>04SPN</v>
          </cell>
        </row>
        <row r="4222">
          <cell r="A4222" t="str">
            <v>OH03-249-71</v>
          </cell>
          <cell r="B4222" t="str">
            <v>CAYUGA/OH624</v>
          </cell>
          <cell r="C4222" t="str">
            <v>WW3D</v>
          </cell>
          <cell r="D4222" t="str">
            <v>OSU</v>
          </cell>
          <cell r="E4222" t="str">
            <v>WW</v>
          </cell>
          <cell r="F4222" t="str">
            <v>04SPN</v>
          </cell>
        </row>
        <row r="4223">
          <cell r="A4223" t="str">
            <v>OH03-250-10</v>
          </cell>
          <cell r="B4223" t="str">
            <v>CAYUGA/OH624</v>
          </cell>
          <cell r="C4223" t="str">
            <v>WW3D</v>
          </cell>
          <cell r="D4223" t="str">
            <v>OSU</v>
          </cell>
          <cell r="E4223" t="str">
            <v>WW</v>
          </cell>
          <cell r="F4223" t="str">
            <v>04SPN</v>
          </cell>
        </row>
        <row r="4224">
          <cell r="A4224" t="str">
            <v>OH03-250-33</v>
          </cell>
          <cell r="B4224" t="str">
            <v>CAYUGA/OH624</v>
          </cell>
          <cell r="C4224" t="str">
            <v>WW3D</v>
          </cell>
          <cell r="D4224" t="str">
            <v>OSU</v>
          </cell>
          <cell r="E4224" t="str">
            <v>WW</v>
          </cell>
          <cell r="F4224" t="str">
            <v>04SPN</v>
          </cell>
        </row>
        <row r="4225">
          <cell r="A4225" t="str">
            <v>OH03-250-34</v>
          </cell>
          <cell r="B4225" t="str">
            <v>CAYUGA/OH624</v>
          </cell>
          <cell r="C4225" t="str">
            <v>WW3D</v>
          </cell>
          <cell r="D4225" t="str">
            <v>OSU</v>
          </cell>
          <cell r="E4225" t="str">
            <v>WW</v>
          </cell>
          <cell r="F4225" t="str">
            <v>04SPN</v>
          </cell>
        </row>
        <row r="4226">
          <cell r="A4226" t="str">
            <v>OH03-250-9</v>
          </cell>
          <cell r="B4226" t="str">
            <v>CAYUGA/OH624</v>
          </cell>
          <cell r="C4226" t="str">
            <v>WW3D</v>
          </cell>
          <cell r="D4226" t="str">
            <v>OSU</v>
          </cell>
          <cell r="E4226" t="str">
            <v>WW</v>
          </cell>
          <cell r="F4226" t="str">
            <v>04SPN</v>
          </cell>
        </row>
        <row r="4227">
          <cell r="A4227" t="str">
            <v>OH03-251-29</v>
          </cell>
          <cell r="B4227" t="str">
            <v>CAYUGA/OH624</v>
          </cell>
          <cell r="C4227" t="str">
            <v>WW3D</v>
          </cell>
          <cell r="D4227" t="str">
            <v>OSU</v>
          </cell>
          <cell r="E4227" t="str">
            <v>WW</v>
          </cell>
          <cell r="F4227" t="str">
            <v>04SPN</v>
          </cell>
        </row>
        <row r="4228">
          <cell r="A4228" t="str">
            <v>OH03-251-52</v>
          </cell>
          <cell r="B4228" t="str">
            <v>CAYUGA/OH624</v>
          </cell>
          <cell r="C4228" t="str">
            <v>WW3D</v>
          </cell>
          <cell r="D4228" t="str">
            <v>OSU</v>
          </cell>
          <cell r="E4228" t="str">
            <v>WW</v>
          </cell>
          <cell r="F4228" t="str">
            <v>04SPN</v>
          </cell>
        </row>
        <row r="4229">
          <cell r="A4229" t="str">
            <v>OH03-251-66</v>
          </cell>
          <cell r="B4229" t="str">
            <v>CAYUGA/OH624</v>
          </cell>
          <cell r="C4229" t="str">
            <v>WW3D</v>
          </cell>
          <cell r="D4229" t="str">
            <v>OSU</v>
          </cell>
          <cell r="E4229" t="str">
            <v>WW</v>
          </cell>
          <cell r="F4229" t="str">
            <v>04SPN</v>
          </cell>
        </row>
        <row r="4230">
          <cell r="A4230" t="str">
            <v>OH03-251-67</v>
          </cell>
          <cell r="B4230" t="str">
            <v>CAYUGA/OH624</v>
          </cell>
          <cell r="C4230" t="str">
            <v>WW3D</v>
          </cell>
          <cell r="D4230" t="str">
            <v>OSU</v>
          </cell>
          <cell r="E4230" t="str">
            <v>WW</v>
          </cell>
          <cell r="F4230" t="str">
            <v>04SPN</v>
          </cell>
        </row>
        <row r="4231">
          <cell r="A4231" t="str">
            <v>OH03-251-70</v>
          </cell>
          <cell r="B4231" t="str">
            <v>CAYUGA/OH624</v>
          </cell>
          <cell r="C4231" t="str">
            <v>WW3D</v>
          </cell>
          <cell r="D4231" t="str">
            <v>OSU</v>
          </cell>
          <cell r="E4231" t="str">
            <v>WW</v>
          </cell>
          <cell r="F4231" t="str">
            <v>04SPN</v>
          </cell>
        </row>
        <row r="4232">
          <cell r="A4232" t="str">
            <v>OH03-251-72</v>
          </cell>
          <cell r="B4232" t="str">
            <v>CAYUGA/OH624</v>
          </cell>
          <cell r="C4232" t="str">
            <v>WW3D</v>
          </cell>
          <cell r="D4232" t="str">
            <v>OSU</v>
          </cell>
          <cell r="E4232" t="str">
            <v>WW</v>
          </cell>
          <cell r="F4232" t="str">
            <v>04SPN</v>
          </cell>
        </row>
        <row r="4233">
          <cell r="A4233" t="str">
            <v>OH03-252-13</v>
          </cell>
          <cell r="B4233" t="str">
            <v>CAYUGA/OH662</v>
          </cell>
          <cell r="C4233" t="str">
            <v>WW7A</v>
          </cell>
          <cell r="D4233" t="str">
            <v>OSU</v>
          </cell>
          <cell r="E4233" t="str">
            <v>WW</v>
          </cell>
          <cell r="F4233" t="str">
            <v>04SPN</v>
          </cell>
        </row>
        <row r="4234">
          <cell r="A4234" t="str">
            <v>OH03-252-3</v>
          </cell>
          <cell r="B4234" t="str">
            <v>CAYUGA/OH662</v>
          </cell>
          <cell r="C4234" t="str">
            <v>WW7A</v>
          </cell>
          <cell r="D4234" t="str">
            <v>OSU</v>
          </cell>
          <cell r="E4234" t="str">
            <v>WW</v>
          </cell>
          <cell r="F4234" t="str">
            <v>04SPN</v>
          </cell>
        </row>
        <row r="4235">
          <cell r="A4235" t="str">
            <v>OH03-252-4</v>
          </cell>
          <cell r="B4235" t="str">
            <v>CAYUGA/OH662</v>
          </cell>
          <cell r="C4235" t="str">
            <v>WW7A</v>
          </cell>
          <cell r="D4235" t="str">
            <v>OSU</v>
          </cell>
          <cell r="E4235" t="str">
            <v>WW</v>
          </cell>
          <cell r="F4235" t="str">
            <v>04SPN</v>
          </cell>
        </row>
        <row r="4236">
          <cell r="A4236" t="str">
            <v>OH03-252-42</v>
          </cell>
          <cell r="B4236" t="str">
            <v>CAYUGA/OH662</v>
          </cell>
          <cell r="C4236" t="str">
            <v>WW7A</v>
          </cell>
          <cell r="D4236" t="str">
            <v>OSU</v>
          </cell>
          <cell r="E4236" t="str">
            <v>WW</v>
          </cell>
          <cell r="F4236" t="str">
            <v>04SPN</v>
          </cell>
        </row>
        <row r="4237">
          <cell r="A4237" t="str">
            <v>OH03-252-46</v>
          </cell>
          <cell r="B4237" t="str">
            <v>CAYUGA/OH662</v>
          </cell>
          <cell r="C4237" t="str">
            <v>WW7A</v>
          </cell>
          <cell r="D4237" t="str">
            <v>OSU</v>
          </cell>
          <cell r="E4237" t="str">
            <v>WW</v>
          </cell>
          <cell r="F4237" t="str">
            <v>04SPN</v>
          </cell>
        </row>
        <row r="4238">
          <cell r="A4238" t="str">
            <v>OH03-252-5</v>
          </cell>
          <cell r="B4238" t="str">
            <v>CAYUGA/OH662</v>
          </cell>
          <cell r="C4238" t="str">
            <v>WW7A</v>
          </cell>
          <cell r="D4238" t="str">
            <v>OSU</v>
          </cell>
          <cell r="E4238" t="str">
            <v>WW</v>
          </cell>
          <cell r="F4238" t="str">
            <v>04SPN</v>
          </cell>
        </row>
        <row r="4239">
          <cell r="A4239" t="str">
            <v>OH03-252-54</v>
          </cell>
          <cell r="B4239" t="str">
            <v>CAYUGA/OH662</v>
          </cell>
          <cell r="C4239" t="str">
            <v>WW7A</v>
          </cell>
          <cell r="D4239" t="str">
            <v>OSU</v>
          </cell>
          <cell r="E4239" t="str">
            <v>WW</v>
          </cell>
          <cell r="F4239" t="str">
            <v>04SPN</v>
          </cell>
        </row>
        <row r="4240">
          <cell r="A4240" t="str">
            <v>OH03-252-68</v>
          </cell>
          <cell r="B4240" t="str">
            <v>CAYUGA/OH662</v>
          </cell>
          <cell r="C4240" t="str">
            <v>WW7A</v>
          </cell>
          <cell r="D4240" t="str">
            <v>OSU</v>
          </cell>
          <cell r="E4240" t="str">
            <v>WW</v>
          </cell>
          <cell r="F4240" t="str">
            <v>04SPN</v>
          </cell>
        </row>
        <row r="4241">
          <cell r="A4241" t="str">
            <v>OH03-253-32</v>
          </cell>
          <cell r="B4241" t="str">
            <v>CAYUGA/OH662</v>
          </cell>
          <cell r="C4241" t="str">
            <v>WW7A</v>
          </cell>
          <cell r="D4241" t="str">
            <v>OSU</v>
          </cell>
          <cell r="E4241" t="str">
            <v>WW</v>
          </cell>
          <cell r="F4241" t="str">
            <v>04SPN</v>
          </cell>
        </row>
        <row r="4242">
          <cell r="A4242" t="str">
            <v>OH03-253-51</v>
          </cell>
          <cell r="B4242" t="str">
            <v>CAYUGA/OH662</v>
          </cell>
          <cell r="C4242" t="str">
            <v>WW7A</v>
          </cell>
          <cell r="D4242" t="str">
            <v>OSU</v>
          </cell>
          <cell r="E4242" t="str">
            <v>WW</v>
          </cell>
          <cell r="F4242" t="str">
            <v>04SPN</v>
          </cell>
        </row>
        <row r="4243">
          <cell r="A4243" t="str">
            <v>OH03-253-65</v>
          </cell>
          <cell r="B4243" t="str">
            <v>CAYUGA/OH662</v>
          </cell>
          <cell r="C4243" t="str">
            <v>WW7A</v>
          </cell>
          <cell r="D4243" t="str">
            <v>OSU</v>
          </cell>
          <cell r="E4243" t="str">
            <v>WW</v>
          </cell>
          <cell r="F4243" t="str">
            <v>04SPN</v>
          </cell>
        </row>
        <row r="4244">
          <cell r="A4244" t="str">
            <v>OH03-253-8</v>
          </cell>
          <cell r="B4244" t="str">
            <v>CAYUGA/OH662</v>
          </cell>
          <cell r="C4244" t="str">
            <v>WW7A</v>
          </cell>
          <cell r="D4244" t="str">
            <v>OSU</v>
          </cell>
          <cell r="E4244" t="str">
            <v>WW</v>
          </cell>
          <cell r="F4244" t="str">
            <v>04SPN</v>
          </cell>
        </row>
        <row r="4245">
          <cell r="A4245" t="str">
            <v>OH03-254-23</v>
          </cell>
          <cell r="B4245" t="str">
            <v>CAYUGA/OH662</v>
          </cell>
          <cell r="C4245" t="str">
            <v>WW7A</v>
          </cell>
          <cell r="D4245" t="str">
            <v>OSU</v>
          </cell>
          <cell r="E4245" t="str">
            <v>WW</v>
          </cell>
          <cell r="F4245" t="str">
            <v>04SPN</v>
          </cell>
        </row>
        <row r="4246">
          <cell r="A4246" t="str">
            <v>OH03-254-29</v>
          </cell>
          <cell r="B4246" t="str">
            <v>CAYUGA/OH662</v>
          </cell>
          <cell r="C4246" t="str">
            <v>WW7A</v>
          </cell>
          <cell r="D4246" t="str">
            <v>OSU</v>
          </cell>
          <cell r="E4246" t="str">
            <v>WW</v>
          </cell>
          <cell r="F4246" t="str">
            <v>04SPN</v>
          </cell>
        </row>
        <row r="4247">
          <cell r="A4247" t="str">
            <v>OH03-254-37</v>
          </cell>
          <cell r="B4247" t="str">
            <v>CAYUGA/OH662</v>
          </cell>
          <cell r="C4247" t="str">
            <v>WW7A</v>
          </cell>
          <cell r="D4247" t="str">
            <v>OSU</v>
          </cell>
          <cell r="E4247" t="str">
            <v>WW</v>
          </cell>
          <cell r="F4247" t="str">
            <v>04SPN</v>
          </cell>
        </row>
        <row r="4248">
          <cell r="A4248" t="str">
            <v>OH03-254-4</v>
          </cell>
          <cell r="B4248" t="str">
            <v>CAYUGA/OH662</v>
          </cell>
          <cell r="C4248" t="str">
            <v>WW7A</v>
          </cell>
          <cell r="D4248" t="str">
            <v>OSU</v>
          </cell>
          <cell r="E4248" t="str">
            <v>WW</v>
          </cell>
          <cell r="F4248" t="str">
            <v>04SPN</v>
          </cell>
        </row>
        <row r="4249">
          <cell r="A4249" t="str">
            <v>OH03-254-55</v>
          </cell>
          <cell r="B4249" t="str">
            <v>CAYUGA/OH662</v>
          </cell>
          <cell r="C4249" t="str">
            <v>WW7A</v>
          </cell>
          <cell r="D4249" t="str">
            <v>OSU</v>
          </cell>
          <cell r="E4249" t="str">
            <v>WW</v>
          </cell>
          <cell r="F4249" t="str">
            <v>04SPN</v>
          </cell>
        </row>
        <row r="4250">
          <cell r="A4250" t="str">
            <v>OH03-254-66</v>
          </cell>
          <cell r="B4250" t="str">
            <v>CAYUGA/OH662</v>
          </cell>
          <cell r="C4250" t="str">
            <v>WW7A</v>
          </cell>
          <cell r="D4250" t="str">
            <v>OSU</v>
          </cell>
          <cell r="E4250" t="str">
            <v>WW</v>
          </cell>
          <cell r="F4250" t="str">
            <v>04SPN</v>
          </cell>
        </row>
        <row r="4251">
          <cell r="A4251" t="str">
            <v>OH03-255-10</v>
          </cell>
          <cell r="B4251" t="str">
            <v>CAYUGA/OH662</v>
          </cell>
          <cell r="C4251" t="str">
            <v>WW7A</v>
          </cell>
          <cell r="D4251" t="str">
            <v>OSU</v>
          </cell>
          <cell r="E4251" t="str">
            <v>WW</v>
          </cell>
          <cell r="F4251" t="str">
            <v>04SPN</v>
          </cell>
        </row>
        <row r="4252">
          <cell r="A4252" t="str">
            <v>OH03-255-25</v>
          </cell>
          <cell r="B4252" t="str">
            <v>CAYUGA/OH662</v>
          </cell>
          <cell r="C4252" t="str">
            <v>WW7A</v>
          </cell>
          <cell r="D4252" t="str">
            <v>OSU</v>
          </cell>
          <cell r="E4252" t="str">
            <v>WW</v>
          </cell>
          <cell r="F4252" t="str">
            <v>04SPN</v>
          </cell>
        </row>
        <row r="4253">
          <cell r="A4253" t="str">
            <v>OH03-255-30</v>
          </cell>
          <cell r="B4253" t="str">
            <v>CAYUGA/OH662</v>
          </cell>
          <cell r="C4253" t="str">
            <v>WW7A</v>
          </cell>
          <cell r="D4253" t="str">
            <v>OSU</v>
          </cell>
          <cell r="E4253" t="str">
            <v>WW</v>
          </cell>
          <cell r="F4253" t="str">
            <v>04SPN</v>
          </cell>
        </row>
        <row r="4254">
          <cell r="A4254" t="str">
            <v>OH03-255-43</v>
          </cell>
          <cell r="B4254" t="str">
            <v>CAYUGA/OH662</v>
          </cell>
          <cell r="C4254" t="str">
            <v>WW7A</v>
          </cell>
          <cell r="D4254" t="str">
            <v>OSU</v>
          </cell>
          <cell r="E4254" t="str">
            <v>WW</v>
          </cell>
          <cell r="F4254" t="str">
            <v>04SPN</v>
          </cell>
        </row>
        <row r="4255">
          <cell r="A4255" t="str">
            <v>OH03-255-62</v>
          </cell>
          <cell r="B4255" t="str">
            <v>CAYUGA/OH662</v>
          </cell>
          <cell r="C4255" t="str">
            <v>WW7A</v>
          </cell>
          <cell r="D4255" t="str">
            <v>OSU</v>
          </cell>
          <cell r="E4255" t="str">
            <v>WW</v>
          </cell>
          <cell r="F4255" t="str">
            <v>04SPN</v>
          </cell>
        </row>
        <row r="4256">
          <cell r="A4256" t="str">
            <v>OH03-256-34</v>
          </cell>
          <cell r="B4256" t="str">
            <v>HOPEWELL/FREEDOM</v>
          </cell>
          <cell r="C4256" t="str">
            <v xml:space="preserve">19298ABC </v>
          </cell>
          <cell r="D4256" t="str">
            <v>OSU</v>
          </cell>
          <cell r="E4256" t="str">
            <v xml:space="preserve">VARDEV </v>
          </cell>
          <cell r="F4256" t="str">
            <v>04SPN</v>
          </cell>
        </row>
        <row r="4257">
          <cell r="A4257" t="str">
            <v>OH03-256-37</v>
          </cell>
          <cell r="B4257" t="str">
            <v>HOPEWELL/FREEDOM</v>
          </cell>
          <cell r="C4257" t="str">
            <v xml:space="preserve">19298ABC </v>
          </cell>
          <cell r="D4257" t="str">
            <v>OSU</v>
          </cell>
          <cell r="E4257" t="str">
            <v xml:space="preserve">VARDEV </v>
          </cell>
          <cell r="F4257" t="str">
            <v>04SPN</v>
          </cell>
        </row>
        <row r="4258">
          <cell r="A4258" t="str">
            <v>OH03-256-45</v>
          </cell>
          <cell r="B4258" t="str">
            <v>HOPEWELL/FREEDOM</v>
          </cell>
          <cell r="C4258" t="str">
            <v xml:space="preserve">19298ABC </v>
          </cell>
          <cell r="D4258" t="str">
            <v>OSU</v>
          </cell>
          <cell r="E4258" t="str">
            <v xml:space="preserve">VARDEV </v>
          </cell>
          <cell r="F4258" t="str">
            <v>04SPN</v>
          </cell>
        </row>
        <row r="4259">
          <cell r="A4259" t="str">
            <v>OH03-256-71</v>
          </cell>
          <cell r="B4259" t="str">
            <v>HOPEWELL/FREEDOM</v>
          </cell>
          <cell r="C4259" t="str">
            <v xml:space="preserve">19298ABC </v>
          </cell>
          <cell r="D4259" t="str">
            <v>OSU</v>
          </cell>
          <cell r="E4259" t="str">
            <v xml:space="preserve">VARDEV </v>
          </cell>
          <cell r="F4259" t="str">
            <v>04SPN</v>
          </cell>
        </row>
        <row r="4260">
          <cell r="A4260" t="str">
            <v>OH03-256-74</v>
          </cell>
          <cell r="B4260" t="str">
            <v>HOPEWELL/FREEDOM</v>
          </cell>
          <cell r="C4260" t="str">
            <v xml:space="preserve">19298ABC </v>
          </cell>
          <cell r="D4260" t="str">
            <v>OSU</v>
          </cell>
          <cell r="E4260" t="str">
            <v xml:space="preserve">VARDEV </v>
          </cell>
          <cell r="F4260" t="str">
            <v>04SPN</v>
          </cell>
        </row>
        <row r="4261">
          <cell r="A4261" t="str">
            <v>OH03-257-23</v>
          </cell>
          <cell r="B4261" t="str">
            <v>R15797A/14097</v>
          </cell>
          <cell r="C4261" t="str">
            <v xml:space="preserve">2898 </v>
          </cell>
          <cell r="D4261" t="str">
            <v>OSU</v>
          </cell>
          <cell r="E4261" t="str">
            <v xml:space="preserve">VARDEV </v>
          </cell>
          <cell r="F4261" t="str">
            <v>04SPN</v>
          </cell>
        </row>
        <row r="4262">
          <cell r="A4262" t="str">
            <v>OH03-257-56</v>
          </cell>
          <cell r="B4262" t="str">
            <v>A93-6227/OH645</v>
          </cell>
          <cell r="C4262" t="str">
            <v xml:space="preserve">12498ABC </v>
          </cell>
          <cell r="D4262" t="str">
            <v>OSU</v>
          </cell>
          <cell r="E4262" t="str">
            <v xml:space="preserve">VARDEV </v>
          </cell>
          <cell r="F4262" t="str">
            <v>04SPN</v>
          </cell>
        </row>
        <row r="4263">
          <cell r="A4263" t="str">
            <v>OH03-257-67</v>
          </cell>
          <cell r="B4263" t="str">
            <v>A93-6227/OH645</v>
          </cell>
          <cell r="C4263" t="str">
            <v xml:space="preserve">12498ABC </v>
          </cell>
          <cell r="D4263" t="str">
            <v>OSU</v>
          </cell>
          <cell r="E4263" t="str">
            <v xml:space="preserve">VARDEV </v>
          </cell>
          <cell r="F4263" t="str">
            <v>04SPN</v>
          </cell>
        </row>
        <row r="4264">
          <cell r="A4264" t="str">
            <v>OH03-257-75</v>
          </cell>
          <cell r="B4264" t="str">
            <v>A93-6227/OH645</v>
          </cell>
          <cell r="C4264" t="str">
            <v xml:space="preserve">12498ABC </v>
          </cell>
          <cell r="D4264" t="str">
            <v>OSU</v>
          </cell>
          <cell r="E4264" t="str">
            <v xml:space="preserve">VARDEV </v>
          </cell>
          <cell r="F4264" t="str">
            <v>04SPN</v>
          </cell>
        </row>
        <row r="4265">
          <cell r="A4265" t="str">
            <v>OH03-258-15</v>
          </cell>
          <cell r="B4265" t="str">
            <v>A93-6227/OH553</v>
          </cell>
          <cell r="C4265" t="str">
            <v xml:space="preserve">8698AD </v>
          </cell>
          <cell r="D4265" t="str">
            <v>OSU</v>
          </cell>
          <cell r="E4265" t="str">
            <v xml:space="preserve">VARDEV </v>
          </cell>
          <cell r="F4265" t="str">
            <v>04SPN</v>
          </cell>
        </row>
        <row r="4266">
          <cell r="A4266" t="str">
            <v>OH03-258-2</v>
          </cell>
          <cell r="B4266" t="str">
            <v>A93-6227/OH553</v>
          </cell>
          <cell r="C4266" t="str">
            <v xml:space="preserve">8698AD </v>
          </cell>
          <cell r="D4266" t="str">
            <v>OSU</v>
          </cell>
          <cell r="E4266" t="str">
            <v xml:space="preserve">VARDEV </v>
          </cell>
          <cell r="F4266" t="str">
            <v>04SPN</v>
          </cell>
        </row>
        <row r="4267">
          <cell r="A4267" t="str">
            <v>OH03-258-50</v>
          </cell>
          <cell r="B4267" t="str">
            <v>OH599/HOPEWELL</v>
          </cell>
          <cell r="C4267" t="str">
            <v xml:space="preserve">7098R </v>
          </cell>
          <cell r="D4267" t="str">
            <v>OSU</v>
          </cell>
          <cell r="E4267" t="str">
            <v xml:space="preserve">VARDEV </v>
          </cell>
          <cell r="F4267" t="str">
            <v>04SPN</v>
          </cell>
        </row>
        <row r="4268">
          <cell r="A4268" t="str">
            <v>OH03-258-7</v>
          </cell>
          <cell r="B4268" t="str">
            <v>A93-6227/OH553</v>
          </cell>
          <cell r="C4268" t="str">
            <v xml:space="preserve">8698AD </v>
          </cell>
          <cell r="D4268" t="str">
            <v>OSU</v>
          </cell>
          <cell r="E4268" t="str">
            <v xml:space="preserve">VARDEV </v>
          </cell>
          <cell r="F4268" t="str">
            <v>04SPN</v>
          </cell>
        </row>
        <row r="4269">
          <cell r="A4269" t="str">
            <v>OH03-259-69</v>
          </cell>
          <cell r="B4269" t="str">
            <v>OH569/T95</v>
          </cell>
          <cell r="C4269" t="str">
            <v xml:space="preserve">22698R </v>
          </cell>
          <cell r="D4269" t="str">
            <v>OSU</v>
          </cell>
          <cell r="E4269" t="str">
            <v xml:space="preserve">VARDEV </v>
          </cell>
          <cell r="F4269" t="str">
            <v>04SPN</v>
          </cell>
        </row>
        <row r="4270">
          <cell r="A4270" t="str">
            <v>OH03-260-2</v>
          </cell>
          <cell r="B4270" t="str">
            <v>HOPEWELL/390-017-3</v>
          </cell>
          <cell r="C4270" t="str">
            <v xml:space="preserve">5898 </v>
          </cell>
          <cell r="D4270" t="str">
            <v>OSU</v>
          </cell>
          <cell r="E4270" t="str">
            <v xml:space="preserve">VARDEV </v>
          </cell>
          <cell r="F4270" t="str">
            <v>04SPN</v>
          </cell>
        </row>
        <row r="4271">
          <cell r="A4271" t="str">
            <v>OH03-260-29</v>
          </cell>
          <cell r="B4271" t="str">
            <v>HOPEWELL/390-017-3</v>
          </cell>
          <cell r="C4271" t="str">
            <v xml:space="preserve">5898 </v>
          </cell>
          <cell r="D4271" t="str">
            <v>OSU</v>
          </cell>
          <cell r="E4271" t="str">
            <v xml:space="preserve">VARDEV </v>
          </cell>
          <cell r="F4271" t="str">
            <v>04SPN</v>
          </cell>
        </row>
        <row r="4272">
          <cell r="A4272" t="str">
            <v>OH03-260-57</v>
          </cell>
          <cell r="B4272" t="str">
            <v>HOPEWELL/2688AC-13-2</v>
          </cell>
          <cell r="C4272" t="str">
            <v xml:space="preserve">17198 </v>
          </cell>
          <cell r="D4272" t="str">
            <v>OSU</v>
          </cell>
          <cell r="E4272" t="str">
            <v xml:space="preserve">VARDEV </v>
          </cell>
          <cell r="F4272" t="str">
            <v>04SPN</v>
          </cell>
        </row>
        <row r="4273">
          <cell r="A4273" t="str">
            <v>OH03-260-6</v>
          </cell>
          <cell r="B4273" t="str">
            <v>HOPEWELL/390-017-3</v>
          </cell>
          <cell r="C4273" t="str">
            <v xml:space="preserve">5898 </v>
          </cell>
          <cell r="D4273" t="str">
            <v>OSU</v>
          </cell>
          <cell r="E4273" t="str">
            <v xml:space="preserve">VARDEV </v>
          </cell>
          <cell r="F4273" t="str">
            <v>04SPN</v>
          </cell>
        </row>
        <row r="4274">
          <cell r="A4274" t="str">
            <v>OH03-260-71</v>
          </cell>
          <cell r="B4274" t="str">
            <v>HOPEWELL/2688AC-13-2</v>
          </cell>
          <cell r="C4274" t="str">
            <v xml:space="preserve">17198 </v>
          </cell>
          <cell r="D4274" t="str">
            <v>OSU</v>
          </cell>
          <cell r="E4274" t="str">
            <v xml:space="preserve">VARDEV </v>
          </cell>
          <cell r="F4274" t="str">
            <v>04SPN</v>
          </cell>
        </row>
        <row r="4275">
          <cell r="A4275" t="str">
            <v>OH03-260-74</v>
          </cell>
          <cell r="B4275" t="str">
            <v>HOPEWELL/2688AC-13-2</v>
          </cell>
          <cell r="C4275" t="str">
            <v xml:space="preserve">17198 </v>
          </cell>
          <cell r="D4275" t="str">
            <v>OSU</v>
          </cell>
          <cell r="E4275" t="str">
            <v xml:space="preserve">VARDEV </v>
          </cell>
          <cell r="F4275" t="str">
            <v>04SPN</v>
          </cell>
        </row>
        <row r="4276">
          <cell r="A4276" t="str">
            <v>OH03-261-15</v>
          </cell>
          <cell r="B4276" t="str">
            <v>HOPEWELL/2688AC-13-2</v>
          </cell>
          <cell r="C4276" t="str">
            <v xml:space="preserve">17198 </v>
          </cell>
          <cell r="D4276" t="str">
            <v>OSU</v>
          </cell>
          <cell r="E4276" t="str">
            <v xml:space="preserve">VARDEV </v>
          </cell>
          <cell r="F4276" t="str">
            <v>04SPN</v>
          </cell>
        </row>
        <row r="4277">
          <cell r="A4277" t="str">
            <v>OH03-261-24</v>
          </cell>
          <cell r="B4277" t="str">
            <v>HOPEWELL/2688AC-13-2</v>
          </cell>
          <cell r="C4277" t="str">
            <v xml:space="preserve">17198 </v>
          </cell>
          <cell r="D4277" t="str">
            <v>OSU</v>
          </cell>
          <cell r="E4277" t="str">
            <v xml:space="preserve">VARDEV </v>
          </cell>
          <cell r="F4277" t="str">
            <v>04SPN</v>
          </cell>
        </row>
        <row r="4278">
          <cell r="A4278" t="str">
            <v>OH03-261-7</v>
          </cell>
          <cell r="B4278" t="str">
            <v>HOPEWELL/2688AC-13-2</v>
          </cell>
          <cell r="C4278" t="str">
            <v xml:space="preserve">17198 </v>
          </cell>
          <cell r="D4278" t="str">
            <v>OSU</v>
          </cell>
          <cell r="E4278" t="str">
            <v xml:space="preserve">VARDEV </v>
          </cell>
          <cell r="F4278" t="str">
            <v>04SPN</v>
          </cell>
        </row>
        <row r="4279">
          <cell r="A4279" t="str">
            <v>OH03-36-3</v>
          </cell>
          <cell r="B4279" t="str">
            <v>OH631/OH599</v>
          </cell>
          <cell r="C4279" t="str">
            <v xml:space="preserve">11198 </v>
          </cell>
          <cell r="D4279" t="str">
            <v>OSU</v>
          </cell>
          <cell r="E4279" t="str">
            <v xml:space="preserve">VARDEV </v>
          </cell>
          <cell r="F4279" t="str">
            <v>04SPN</v>
          </cell>
        </row>
        <row r="4280">
          <cell r="A4280" t="str">
            <v>OH03-37-59</v>
          </cell>
          <cell r="B4280" t="str">
            <v>OH631/OH599</v>
          </cell>
          <cell r="C4280" t="str">
            <v xml:space="preserve">11198 </v>
          </cell>
          <cell r="D4280" t="str">
            <v>OSU</v>
          </cell>
          <cell r="E4280" t="str">
            <v xml:space="preserve">VARDEV </v>
          </cell>
          <cell r="F4280" t="str">
            <v>04SPN</v>
          </cell>
        </row>
        <row r="4281">
          <cell r="A4281" t="str">
            <v>OH03-37-63</v>
          </cell>
          <cell r="B4281" t="str">
            <v>OH631/OH599</v>
          </cell>
          <cell r="C4281" t="str">
            <v xml:space="preserve">11198 </v>
          </cell>
          <cell r="D4281" t="str">
            <v>OSU</v>
          </cell>
          <cell r="E4281" t="str">
            <v xml:space="preserve">VARDEV </v>
          </cell>
          <cell r="F4281" t="str">
            <v>04SPN</v>
          </cell>
        </row>
        <row r="4282">
          <cell r="A4282" t="str">
            <v>OH03-39-56</v>
          </cell>
          <cell r="B4282" t="str">
            <v>OH626/OH599</v>
          </cell>
          <cell r="C4282" t="str">
            <v xml:space="preserve">11298 </v>
          </cell>
          <cell r="D4282" t="str">
            <v>OSU</v>
          </cell>
          <cell r="E4282" t="str">
            <v xml:space="preserve">VARDEV </v>
          </cell>
          <cell r="F4282" t="str">
            <v>04SPN</v>
          </cell>
        </row>
        <row r="4283">
          <cell r="A4283" t="str">
            <v>OH03-39-8</v>
          </cell>
          <cell r="B4283" t="str">
            <v>OH626/OH599</v>
          </cell>
          <cell r="C4283" t="str">
            <v xml:space="preserve">11298 </v>
          </cell>
          <cell r="D4283" t="str">
            <v>OSU</v>
          </cell>
          <cell r="E4283" t="str">
            <v xml:space="preserve">VARDEV </v>
          </cell>
          <cell r="F4283" t="str">
            <v>04SPN</v>
          </cell>
        </row>
        <row r="4284">
          <cell r="A4284" t="str">
            <v>OH03-41-70</v>
          </cell>
          <cell r="B4284" t="str">
            <v>IL91-14167/OH599</v>
          </cell>
          <cell r="C4284" t="str">
            <v xml:space="preserve">11398ABC </v>
          </cell>
          <cell r="D4284" t="str">
            <v>OSU</v>
          </cell>
          <cell r="E4284" t="str">
            <v xml:space="preserve">VARDEV </v>
          </cell>
          <cell r="F4284" t="str">
            <v>04SPN</v>
          </cell>
        </row>
        <row r="4285">
          <cell r="A4285" t="str">
            <v>OH03-42-44</v>
          </cell>
          <cell r="B4285" t="str">
            <v>OH645/OH599</v>
          </cell>
          <cell r="C4285" t="str">
            <v xml:space="preserve">11498 </v>
          </cell>
          <cell r="D4285" t="str">
            <v>OSU</v>
          </cell>
          <cell r="E4285" t="str">
            <v xml:space="preserve">VARDEV </v>
          </cell>
          <cell r="F4285" t="str">
            <v>04SPN</v>
          </cell>
        </row>
        <row r="4286">
          <cell r="A4286" t="str">
            <v>OH03-43-2</v>
          </cell>
          <cell r="B4286" t="str">
            <v>OH645/OH599</v>
          </cell>
          <cell r="C4286" t="str">
            <v xml:space="preserve">11498 </v>
          </cell>
          <cell r="D4286" t="str">
            <v>OSU</v>
          </cell>
          <cell r="E4286" t="str">
            <v xml:space="preserve">VARDEV </v>
          </cell>
          <cell r="F4286" t="str">
            <v>04SPN</v>
          </cell>
        </row>
        <row r="4287">
          <cell r="A4287" t="str">
            <v>OH03-44-15</v>
          </cell>
          <cell r="B4287" t="str">
            <v>15597/R4097</v>
          </cell>
          <cell r="C4287" t="str">
            <v xml:space="preserve">1198 </v>
          </cell>
          <cell r="D4287" t="str">
            <v>OSU</v>
          </cell>
          <cell r="E4287" t="str">
            <v xml:space="preserve">VARDEV </v>
          </cell>
          <cell r="F4287" t="str">
            <v>04SPN</v>
          </cell>
        </row>
        <row r="4288">
          <cell r="A4288" t="str">
            <v>OH03-46-42</v>
          </cell>
          <cell r="B4288" t="str">
            <v>15597/R4097</v>
          </cell>
          <cell r="C4288" t="str">
            <v xml:space="preserve">1198 </v>
          </cell>
          <cell r="D4288" t="str">
            <v>OSU</v>
          </cell>
          <cell r="E4288" t="str">
            <v xml:space="preserve">VARDEV </v>
          </cell>
          <cell r="F4288" t="str">
            <v>04SPN</v>
          </cell>
        </row>
        <row r="4289">
          <cell r="A4289" t="str">
            <v>OH03-47-63</v>
          </cell>
          <cell r="B4289" t="str">
            <v>OH631/OH645</v>
          </cell>
          <cell r="C4289" t="str">
            <v xml:space="preserve">11998 </v>
          </cell>
          <cell r="D4289" t="str">
            <v>OSU</v>
          </cell>
          <cell r="E4289" t="str">
            <v xml:space="preserve">VARDEV </v>
          </cell>
          <cell r="F4289" t="str">
            <v>04SPN</v>
          </cell>
        </row>
        <row r="4290">
          <cell r="A4290" t="str">
            <v>OH03-48-5</v>
          </cell>
          <cell r="B4290" t="str">
            <v>OH631/OH645</v>
          </cell>
          <cell r="C4290" t="str">
            <v xml:space="preserve">11998 </v>
          </cell>
          <cell r="D4290" t="str">
            <v>OSU</v>
          </cell>
          <cell r="E4290" t="str">
            <v xml:space="preserve">VARDEV </v>
          </cell>
          <cell r="F4290" t="str">
            <v>04SPN</v>
          </cell>
        </row>
        <row r="4291">
          <cell r="A4291" t="str">
            <v>OH03-48-73</v>
          </cell>
          <cell r="B4291" t="str">
            <v>OH631/OH645</v>
          </cell>
          <cell r="C4291" t="str">
            <v xml:space="preserve">11998 </v>
          </cell>
          <cell r="D4291" t="str">
            <v>OSU</v>
          </cell>
          <cell r="E4291" t="str">
            <v xml:space="preserve">VARDEV </v>
          </cell>
          <cell r="F4291" t="str">
            <v>04SPN</v>
          </cell>
        </row>
        <row r="4292">
          <cell r="A4292" t="str">
            <v>OH03-49-15</v>
          </cell>
          <cell r="B4292" t="str">
            <v>OH631/OH645</v>
          </cell>
          <cell r="C4292" t="str">
            <v xml:space="preserve">11998 </v>
          </cell>
          <cell r="D4292" t="str">
            <v>OSU</v>
          </cell>
          <cell r="E4292" t="str">
            <v xml:space="preserve">VARDEV </v>
          </cell>
          <cell r="F4292" t="str">
            <v>04SPN</v>
          </cell>
        </row>
        <row r="4293">
          <cell r="A4293" t="str">
            <v>OH03-50-13</v>
          </cell>
          <cell r="B4293" t="str">
            <v>VARDEV/VARDEV</v>
          </cell>
          <cell r="C4293" t="str">
            <v xml:space="preserve">VARDEV </v>
          </cell>
          <cell r="D4293" t="str">
            <v>OSU</v>
          </cell>
          <cell r="E4293" t="str">
            <v xml:space="preserve">VARDEV </v>
          </cell>
          <cell r="F4293" t="str">
            <v>04SPN</v>
          </cell>
        </row>
        <row r="4294">
          <cell r="A4294" t="str">
            <v>OH03-52-15</v>
          </cell>
          <cell r="B4294" t="str">
            <v>OH606/L930605</v>
          </cell>
          <cell r="C4294" t="str">
            <v xml:space="preserve">12698ABR </v>
          </cell>
          <cell r="D4294" t="str">
            <v>OSU</v>
          </cell>
          <cell r="E4294" t="str">
            <v xml:space="preserve">VARDEV </v>
          </cell>
          <cell r="F4294" t="str">
            <v>04SPN</v>
          </cell>
        </row>
        <row r="4295">
          <cell r="A4295" t="str">
            <v>OH03-53-38</v>
          </cell>
          <cell r="B4295" t="str">
            <v>OH606/L930605</v>
          </cell>
          <cell r="C4295" t="str">
            <v xml:space="preserve">12698ABR </v>
          </cell>
          <cell r="D4295" t="str">
            <v>OSU</v>
          </cell>
          <cell r="E4295" t="str">
            <v xml:space="preserve">VARDEV </v>
          </cell>
          <cell r="F4295" t="str">
            <v>04SPN</v>
          </cell>
        </row>
        <row r="4296">
          <cell r="A4296" t="str">
            <v>OH03-53-57</v>
          </cell>
          <cell r="B4296" t="str">
            <v>OH606/L930605</v>
          </cell>
          <cell r="C4296" t="str">
            <v xml:space="preserve">12698ABR </v>
          </cell>
          <cell r="D4296" t="str">
            <v>OSU</v>
          </cell>
          <cell r="E4296" t="str">
            <v xml:space="preserve">VARDEV </v>
          </cell>
          <cell r="F4296" t="str">
            <v>04SPN</v>
          </cell>
        </row>
        <row r="4297">
          <cell r="A4297" t="str">
            <v>OH03-54-34</v>
          </cell>
          <cell r="B4297" t="str">
            <v>OH607/L930605</v>
          </cell>
          <cell r="C4297" t="str">
            <v xml:space="preserve">12798R </v>
          </cell>
          <cell r="D4297" t="str">
            <v>OSU</v>
          </cell>
          <cell r="E4297" t="str">
            <v xml:space="preserve">VARDEV </v>
          </cell>
          <cell r="F4297" t="str">
            <v>04SPN</v>
          </cell>
        </row>
        <row r="4298">
          <cell r="A4298" t="str">
            <v>OH03-55-26</v>
          </cell>
          <cell r="B4298" t="str">
            <v>OH607/L930605</v>
          </cell>
          <cell r="C4298" t="str">
            <v xml:space="preserve">12798R </v>
          </cell>
          <cell r="D4298" t="str">
            <v>OSU</v>
          </cell>
          <cell r="E4298" t="str">
            <v xml:space="preserve">VARDEV </v>
          </cell>
          <cell r="F4298" t="str">
            <v>04SPN</v>
          </cell>
        </row>
        <row r="4299">
          <cell r="A4299" t="str">
            <v>OH03-56-51</v>
          </cell>
          <cell r="B4299" t="str">
            <v>IL91-14167/IL87-2834-1</v>
          </cell>
          <cell r="C4299" t="str">
            <v xml:space="preserve">13698ABC </v>
          </cell>
          <cell r="D4299" t="str">
            <v>OSU</v>
          </cell>
          <cell r="E4299" t="str">
            <v xml:space="preserve">VARDEV </v>
          </cell>
          <cell r="F4299" t="str">
            <v>04SPN</v>
          </cell>
        </row>
        <row r="4300">
          <cell r="A4300" t="str">
            <v>OH03-57-14</v>
          </cell>
          <cell r="B4300" t="str">
            <v>IL91-14167/IL87-2834-1</v>
          </cell>
          <cell r="C4300" t="str">
            <v xml:space="preserve">13698ABC </v>
          </cell>
          <cell r="D4300" t="str">
            <v>OSU</v>
          </cell>
          <cell r="E4300" t="str">
            <v xml:space="preserve">VARDEV </v>
          </cell>
          <cell r="F4300" t="str">
            <v>04SPN</v>
          </cell>
        </row>
        <row r="4301">
          <cell r="A4301" t="str">
            <v>OH03-58-19</v>
          </cell>
          <cell r="B4301" t="str">
            <v>OH607/OH606</v>
          </cell>
          <cell r="C4301" t="str">
            <v xml:space="preserve">13898R </v>
          </cell>
          <cell r="D4301" t="str">
            <v>OSU</v>
          </cell>
          <cell r="E4301" t="str">
            <v xml:space="preserve">VARDEV </v>
          </cell>
          <cell r="F4301" t="str">
            <v>04SPN</v>
          </cell>
        </row>
        <row r="4302">
          <cell r="A4302" t="str">
            <v>OH03-59-1</v>
          </cell>
          <cell r="B4302" t="str">
            <v>OH607/OH606</v>
          </cell>
          <cell r="C4302" t="str">
            <v xml:space="preserve">13898R </v>
          </cell>
          <cell r="D4302" t="str">
            <v>OSU</v>
          </cell>
          <cell r="E4302" t="str">
            <v xml:space="preserve">VARDEV </v>
          </cell>
          <cell r="F4302" t="str">
            <v>04SPN</v>
          </cell>
        </row>
        <row r="4303">
          <cell r="A4303" t="str">
            <v>OH03-59-72</v>
          </cell>
          <cell r="B4303" t="str">
            <v>OH607/OH606</v>
          </cell>
          <cell r="C4303" t="str">
            <v xml:space="preserve">13898R </v>
          </cell>
          <cell r="D4303" t="str">
            <v>OSU</v>
          </cell>
          <cell r="E4303" t="str">
            <v xml:space="preserve">VARDEV </v>
          </cell>
          <cell r="F4303" t="str">
            <v>04SPN</v>
          </cell>
        </row>
        <row r="4304">
          <cell r="A4304" t="str">
            <v>OH03-60-14</v>
          </cell>
          <cell r="B4304" t="str">
            <v>OH607/OH606</v>
          </cell>
          <cell r="C4304" t="str">
            <v xml:space="preserve">13898R </v>
          </cell>
          <cell r="D4304" t="str">
            <v>OSU</v>
          </cell>
          <cell r="E4304" t="str">
            <v xml:space="preserve">VARDEV </v>
          </cell>
          <cell r="F4304" t="str">
            <v>04SPN</v>
          </cell>
        </row>
        <row r="4305">
          <cell r="A4305" t="str">
            <v>OH03-60-44</v>
          </cell>
          <cell r="B4305" t="str">
            <v>OH607/OH606</v>
          </cell>
          <cell r="C4305" t="str">
            <v xml:space="preserve">13898R </v>
          </cell>
          <cell r="D4305" t="str">
            <v>OSU</v>
          </cell>
          <cell r="E4305" t="str">
            <v xml:space="preserve">VARDEV </v>
          </cell>
          <cell r="F4305" t="str">
            <v>04SPN</v>
          </cell>
        </row>
        <row r="4306">
          <cell r="A4306" t="str">
            <v>OH03-60-78</v>
          </cell>
          <cell r="B4306" t="str">
            <v>OH607/OH606</v>
          </cell>
          <cell r="C4306" t="str">
            <v xml:space="preserve">13898R </v>
          </cell>
          <cell r="D4306" t="str">
            <v>OSU</v>
          </cell>
          <cell r="E4306" t="str">
            <v xml:space="preserve">VARDEV </v>
          </cell>
          <cell r="F4306" t="str">
            <v>04SPN</v>
          </cell>
        </row>
        <row r="4307">
          <cell r="A4307" t="str">
            <v>OH03-62-38</v>
          </cell>
          <cell r="B4307" t="str">
            <v>15197A/4497A</v>
          </cell>
          <cell r="C4307" t="str">
            <v xml:space="preserve">1398 </v>
          </cell>
          <cell r="D4307" t="str">
            <v>OSU</v>
          </cell>
          <cell r="E4307" t="str">
            <v xml:space="preserve">VARDEV </v>
          </cell>
          <cell r="F4307" t="str">
            <v>04SPN</v>
          </cell>
        </row>
        <row r="4308">
          <cell r="A4308" t="str">
            <v>OH03-62-73</v>
          </cell>
          <cell r="B4308" t="str">
            <v>15197A/4497A</v>
          </cell>
          <cell r="C4308" t="str">
            <v xml:space="preserve">1398 </v>
          </cell>
          <cell r="D4308" t="str">
            <v>OSU</v>
          </cell>
          <cell r="E4308" t="str">
            <v xml:space="preserve">VARDEV </v>
          </cell>
          <cell r="F4308" t="str">
            <v>04SPN</v>
          </cell>
        </row>
        <row r="4309">
          <cell r="A4309" t="str">
            <v>OH03-63-51</v>
          </cell>
          <cell r="B4309" t="str">
            <v>IL91-14167/OH606</v>
          </cell>
          <cell r="C4309" t="str">
            <v xml:space="preserve">14198AB </v>
          </cell>
          <cell r="D4309" t="str">
            <v>OSU</v>
          </cell>
          <cell r="E4309" t="str">
            <v xml:space="preserve">VARDEV </v>
          </cell>
          <cell r="F4309" t="str">
            <v>04SPN</v>
          </cell>
        </row>
        <row r="4310">
          <cell r="A4310" t="str">
            <v>OH03-63-68</v>
          </cell>
          <cell r="B4310" t="str">
            <v>IL91-14167/OH606</v>
          </cell>
          <cell r="C4310" t="str">
            <v xml:space="preserve">14198AB </v>
          </cell>
          <cell r="D4310" t="str">
            <v>OSU</v>
          </cell>
          <cell r="E4310" t="str">
            <v xml:space="preserve">VARDEV </v>
          </cell>
          <cell r="F4310" t="str">
            <v>04SPN</v>
          </cell>
        </row>
        <row r="4311">
          <cell r="A4311" t="str">
            <v>OH03-64-46</v>
          </cell>
          <cell r="B4311" t="str">
            <v>IL91-14167/OH606</v>
          </cell>
          <cell r="C4311" t="str">
            <v xml:space="preserve">14198AB </v>
          </cell>
          <cell r="D4311" t="str">
            <v>OSU</v>
          </cell>
          <cell r="E4311" t="str">
            <v xml:space="preserve">VARDEV </v>
          </cell>
          <cell r="F4311" t="str">
            <v>04SPN</v>
          </cell>
        </row>
        <row r="4312">
          <cell r="A4312" t="str">
            <v>OH03-66-5</v>
          </cell>
          <cell r="B4312" t="str">
            <v>OH607/A93-6227</v>
          </cell>
          <cell r="C4312" t="str">
            <v xml:space="preserve">14798R </v>
          </cell>
          <cell r="D4312" t="str">
            <v>OSU</v>
          </cell>
          <cell r="E4312" t="str">
            <v xml:space="preserve">VARDEV </v>
          </cell>
          <cell r="F4312" t="str">
            <v>04SPN</v>
          </cell>
        </row>
        <row r="4313">
          <cell r="A4313" t="str">
            <v>OH03-67-26</v>
          </cell>
          <cell r="B4313" t="str">
            <v>197C/4597A</v>
          </cell>
          <cell r="C4313" t="str">
            <v xml:space="preserve">1498 </v>
          </cell>
          <cell r="D4313" t="str">
            <v>OSU</v>
          </cell>
          <cell r="E4313" t="str">
            <v xml:space="preserve">VARDEV </v>
          </cell>
          <cell r="F4313" t="str">
            <v>04SPN</v>
          </cell>
        </row>
        <row r="4314">
          <cell r="A4314" t="str">
            <v>OH03-68-11</v>
          </cell>
          <cell r="B4314" t="str">
            <v>197C/4597A</v>
          </cell>
          <cell r="C4314" t="str">
            <v xml:space="preserve">1498 </v>
          </cell>
          <cell r="D4314" t="str">
            <v>OSU</v>
          </cell>
          <cell r="E4314" t="str">
            <v xml:space="preserve">VARDEV </v>
          </cell>
          <cell r="F4314" t="str">
            <v>04SPN</v>
          </cell>
        </row>
        <row r="4315">
          <cell r="A4315" t="str">
            <v>OH03-68-17</v>
          </cell>
          <cell r="B4315" t="str">
            <v>197C/4597A</v>
          </cell>
          <cell r="C4315" t="str">
            <v xml:space="preserve">1498 </v>
          </cell>
          <cell r="D4315" t="str">
            <v>OSU</v>
          </cell>
          <cell r="E4315" t="str">
            <v xml:space="preserve">VARDEV </v>
          </cell>
          <cell r="F4315" t="str">
            <v>04SPN</v>
          </cell>
        </row>
        <row r="4316">
          <cell r="A4316" t="str">
            <v>OH03-69-39</v>
          </cell>
          <cell r="B4316" t="str">
            <v>OH536/OH655</v>
          </cell>
          <cell r="C4316" t="str">
            <v xml:space="preserve">15398A </v>
          </cell>
          <cell r="D4316" t="str">
            <v>OSU</v>
          </cell>
          <cell r="E4316" t="str">
            <v xml:space="preserve">VARDEV </v>
          </cell>
          <cell r="F4316" t="str">
            <v>04SPN</v>
          </cell>
        </row>
        <row r="4317">
          <cell r="A4317" t="str">
            <v>OH03-69-66</v>
          </cell>
          <cell r="B4317" t="str">
            <v>OH536/OH655</v>
          </cell>
          <cell r="C4317" t="str">
            <v xml:space="preserve">15398A </v>
          </cell>
          <cell r="D4317" t="str">
            <v>OSU</v>
          </cell>
          <cell r="E4317" t="str">
            <v xml:space="preserve">VARDEV </v>
          </cell>
          <cell r="F4317" t="str">
            <v>04SPN</v>
          </cell>
        </row>
        <row r="4318">
          <cell r="A4318" t="str">
            <v>OH03-70-35</v>
          </cell>
          <cell r="B4318" t="str">
            <v>OH536/OH655</v>
          </cell>
          <cell r="C4318" t="str">
            <v xml:space="preserve">15398A </v>
          </cell>
          <cell r="D4318" t="str">
            <v>OSU</v>
          </cell>
          <cell r="E4318" t="str">
            <v xml:space="preserve">VARDEV </v>
          </cell>
          <cell r="F4318" t="str">
            <v>04SPN</v>
          </cell>
        </row>
        <row r="4319">
          <cell r="A4319" t="str">
            <v>OH03-70-54</v>
          </cell>
          <cell r="B4319" t="str">
            <v>OH536/OH655</v>
          </cell>
          <cell r="C4319" t="str">
            <v xml:space="preserve">15398A </v>
          </cell>
          <cell r="D4319" t="str">
            <v>OSU</v>
          </cell>
          <cell r="E4319" t="str">
            <v xml:space="preserve">VARDEV </v>
          </cell>
          <cell r="F4319" t="str">
            <v>04SPN</v>
          </cell>
        </row>
        <row r="4320">
          <cell r="A4320" t="str">
            <v>OH03-70-75</v>
          </cell>
          <cell r="B4320" t="str">
            <v>OH536/OH655</v>
          </cell>
          <cell r="C4320" t="str">
            <v xml:space="preserve">15398A </v>
          </cell>
          <cell r="D4320" t="str">
            <v>OSU</v>
          </cell>
          <cell r="E4320" t="str">
            <v xml:space="preserve">VARDEV </v>
          </cell>
          <cell r="F4320" t="str">
            <v>04SPN</v>
          </cell>
        </row>
        <row r="4321">
          <cell r="A4321" t="str">
            <v>OH03-71-54</v>
          </cell>
          <cell r="B4321" t="str">
            <v>OH546/OH655</v>
          </cell>
          <cell r="C4321" t="str">
            <v xml:space="preserve">15498 </v>
          </cell>
          <cell r="D4321" t="str">
            <v>OSU</v>
          </cell>
          <cell r="E4321" t="str">
            <v xml:space="preserve">VARDEV </v>
          </cell>
          <cell r="F4321" t="str">
            <v>04SPN</v>
          </cell>
        </row>
        <row r="4322">
          <cell r="A4322" t="str">
            <v>OH03-73-29</v>
          </cell>
          <cell r="B4322" t="str">
            <v>HOPEWELL/OH655</v>
          </cell>
          <cell r="C4322" t="str">
            <v xml:space="preserve">15698AB </v>
          </cell>
          <cell r="D4322" t="str">
            <v>OSU</v>
          </cell>
          <cell r="E4322" t="str">
            <v xml:space="preserve">VARDEV </v>
          </cell>
          <cell r="F4322" t="str">
            <v>04SPN</v>
          </cell>
        </row>
        <row r="4323">
          <cell r="A4323" t="str">
            <v>OH03-73-55</v>
          </cell>
          <cell r="B4323" t="str">
            <v>HOPEWELL/OH655</v>
          </cell>
          <cell r="C4323" t="str">
            <v xml:space="preserve">15698AB </v>
          </cell>
          <cell r="D4323" t="str">
            <v>OSU</v>
          </cell>
          <cell r="E4323" t="str">
            <v xml:space="preserve">VARDEV </v>
          </cell>
          <cell r="F4323" t="str">
            <v>04SPN</v>
          </cell>
        </row>
        <row r="4324">
          <cell r="A4324" t="str">
            <v>OH03-74-74</v>
          </cell>
          <cell r="B4324" t="str">
            <v>HOPEWELL/OH655</v>
          </cell>
          <cell r="C4324" t="str">
            <v xml:space="preserve">15698AB </v>
          </cell>
          <cell r="D4324" t="str">
            <v>OSU</v>
          </cell>
          <cell r="E4324" t="str">
            <v xml:space="preserve">VARDEV </v>
          </cell>
          <cell r="F4324" t="str">
            <v>04SPN</v>
          </cell>
        </row>
        <row r="4325">
          <cell r="A4325" t="str">
            <v>OH03-75-2</v>
          </cell>
          <cell r="B4325" t="str">
            <v>HOPEWELL/OH655</v>
          </cell>
          <cell r="C4325" t="str">
            <v xml:space="preserve">15698AB </v>
          </cell>
          <cell r="D4325" t="str">
            <v>OSU</v>
          </cell>
          <cell r="E4325" t="str">
            <v xml:space="preserve">VARDEV </v>
          </cell>
          <cell r="F4325" t="str">
            <v>04SPN</v>
          </cell>
        </row>
        <row r="4326">
          <cell r="A4326" t="str">
            <v>OH03-78-27</v>
          </cell>
          <cell r="B4326" t="str">
            <v>FL931339AS/OH655</v>
          </cell>
          <cell r="C4326" t="str">
            <v xml:space="preserve">16798 </v>
          </cell>
          <cell r="D4326" t="str">
            <v>OSU</v>
          </cell>
          <cell r="E4326" t="str">
            <v xml:space="preserve">VARDEV </v>
          </cell>
          <cell r="F4326" t="str">
            <v>04SPN</v>
          </cell>
        </row>
        <row r="4327">
          <cell r="A4327" t="str">
            <v>OH03-78-39</v>
          </cell>
          <cell r="B4327" t="str">
            <v>FL931339AS/OH655</v>
          </cell>
          <cell r="C4327" t="str">
            <v xml:space="preserve">16798 </v>
          </cell>
          <cell r="D4327" t="str">
            <v>OSU</v>
          </cell>
          <cell r="E4327" t="str">
            <v xml:space="preserve">VARDEV </v>
          </cell>
          <cell r="F4327" t="str">
            <v>04SPN</v>
          </cell>
        </row>
        <row r="4328">
          <cell r="A4328" t="str">
            <v>OH03-79-29</v>
          </cell>
          <cell r="B4328" t="str">
            <v>FL931339AS/OH655</v>
          </cell>
          <cell r="C4328" t="str">
            <v xml:space="preserve">16798 </v>
          </cell>
          <cell r="D4328" t="str">
            <v>OSU</v>
          </cell>
          <cell r="E4328" t="str">
            <v xml:space="preserve">VARDEV </v>
          </cell>
          <cell r="F4328" t="str">
            <v>04SPN</v>
          </cell>
        </row>
        <row r="4329">
          <cell r="A4329" t="str">
            <v>OH03-80-14</v>
          </cell>
          <cell r="B4329" t="str">
            <v>FREEDOM/2688AC-13-2</v>
          </cell>
          <cell r="C4329" t="str">
            <v xml:space="preserve">17298 </v>
          </cell>
          <cell r="D4329" t="str">
            <v>OSU</v>
          </cell>
          <cell r="E4329" t="str">
            <v xml:space="preserve">VARDEV </v>
          </cell>
          <cell r="F4329" t="str">
            <v>04SPN</v>
          </cell>
        </row>
        <row r="4330">
          <cell r="A4330" t="str">
            <v>OH03-80-18</v>
          </cell>
          <cell r="B4330" t="str">
            <v>FREEDOM/2688AC-13-2</v>
          </cell>
          <cell r="C4330" t="str">
            <v xml:space="preserve">17298 </v>
          </cell>
          <cell r="D4330" t="str">
            <v>OSU</v>
          </cell>
          <cell r="E4330" t="str">
            <v xml:space="preserve">VARDEV </v>
          </cell>
          <cell r="F4330" t="str">
            <v>04SPN</v>
          </cell>
        </row>
        <row r="4331">
          <cell r="A4331" t="str">
            <v>OH03-80-43</v>
          </cell>
          <cell r="B4331" t="str">
            <v>FREEDOM/2688AC-13-2</v>
          </cell>
          <cell r="C4331" t="str">
            <v xml:space="preserve">17298 </v>
          </cell>
          <cell r="D4331" t="str">
            <v>OSU</v>
          </cell>
          <cell r="E4331" t="str">
            <v xml:space="preserve">VARDEV </v>
          </cell>
          <cell r="F4331" t="str">
            <v>04SPN</v>
          </cell>
        </row>
        <row r="4332">
          <cell r="A4332" t="str">
            <v>OH03-80-75</v>
          </cell>
          <cell r="B4332" t="str">
            <v>FREEDOM/2688AC-13-2</v>
          </cell>
          <cell r="C4332" t="str">
            <v xml:space="preserve">17298 </v>
          </cell>
          <cell r="D4332" t="str">
            <v>OSU</v>
          </cell>
          <cell r="E4332" t="str">
            <v xml:space="preserve">VARDEV </v>
          </cell>
          <cell r="F4332" t="str">
            <v>04SPN</v>
          </cell>
        </row>
        <row r="4333">
          <cell r="A4333" t="str">
            <v>OH03-81-53</v>
          </cell>
          <cell r="B4333" t="str">
            <v>FREEDOM/2688AC-13-2</v>
          </cell>
          <cell r="C4333" t="str">
            <v xml:space="preserve">17298 </v>
          </cell>
          <cell r="D4333" t="str">
            <v>OSU</v>
          </cell>
          <cell r="E4333" t="str">
            <v xml:space="preserve">VARDEV </v>
          </cell>
          <cell r="F4333" t="str">
            <v>04SPN</v>
          </cell>
        </row>
        <row r="4334">
          <cell r="A4334" t="str">
            <v>OH03-83-5</v>
          </cell>
          <cell r="B4334" t="str">
            <v>T95/2688AC-13-2</v>
          </cell>
          <cell r="C4334" t="str">
            <v xml:space="preserve">17798 </v>
          </cell>
          <cell r="D4334" t="str">
            <v>OSU</v>
          </cell>
          <cell r="E4334" t="str">
            <v xml:space="preserve">VARDEV </v>
          </cell>
          <cell r="F4334" t="str">
            <v>04SPN</v>
          </cell>
        </row>
        <row r="4335">
          <cell r="A4335" t="str">
            <v>OH03-84-46</v>
          </cell>
          <cell r="B4335" t="str">
            <v>14297/4997</v>
          </cell>
          <cell r="C4335" t="str">
            <v xml:space="preserve">1798 </v>
          </cell>
          <cell r="D4335" t="str">
            <v>OSU</v>
          </cell>
          <cell r="E4335" t="str">
            <v xml:space="preserve">VARDEV </v>
          </cell>
          <cell r="F4335" t="str">
            <v>04SPN</v>
          </cell>
        </row>
        <row r="4336">
          <cell r="A4336" t="str">
            <v>OH03-85-22</v>
          </cell>
          <cell r="B4336" t="str">
            <v>14297/4997</v>
          </cell>
          <cell r="C4336" t="str">
            <v xml:space="preserve">1798 </v>
          </cell>
          <cell r="D4336" t="str">
            <v>OSU</v>
          </cell>
          <cell r="E4336" t="str">
            <v xml:space="preserve">VARDEV </v>
          </cell>
          <cell r="F4336" t="str">
            <v>04SPN</v>
          </cell>
        </row>
        <row r="4337">
          <cell r="A4337" t="str">
            <v>OH03-85-72</v>
          </cell>
          <cell r="B4337" t="str">
            <v>14297/4997</v>
          </cell>
          <cell r="C4337" t="str">
            <v xml:space="preserve">1798 </v>
          </cell>
          <cell r="D4337" t="str">
            <v>OSU</v>
          </cell>
          <cell r="E4337" t="str">
            <v xml:space="preserve">VARDEV </v>
          </cell>
          <cell r="F4337" t="str">
            <v>04SPN</v>
          </cell>
        </row>
        <row r="4338">
          <cell r="A4338" t="str">
            <v>OH03-86-61</v>
          </cell>
          <cell r="B4338" t="str">
            <v>14297/4997</v>
          </cell>
          <cell r="C4338" t="str">
            <v xml:space="preserve">1798 </v>
          </cell>
          <cell r="D4338" t="str">
            <v>OSU</v>
          </cell>
          <cell r="E4338" t="str">
            <v xml:space="preserve">VARDEV </v>
          </cell>
          <cell r="F4338" t="str">
            <v>04SPN</v>
          </cell>
        </row>
        <row r="4339">
          <cell r="A4339" t="str">
            <v>OH03-87-2</v>
          </cell>
          <cell r="B4339" t="str">
            <v>OH544/OH536</v>
          </cell>
          <cell r="C4339" t="str">
            <v xml:space="preserve">18098ABR </v>
          </cell>
          <cell r="D4339" t="str">
            <v>OSU</v>
          </cell>
          <cell r="E4339" t="str">
            <v xml:space="preserve">VARDEV </v>
          </cell>
          <cell r="F4339" t="str">
            <v>04SPN</v>
          </cell>
        </row>
        <row r="4340">
          <cell r="A4340" t="str">
            <v>OH03-87-22</v>
          </cell>
          <cell r="B4340" t="str">
            <v>OH544/OH536</v>
          </cell>
          <cell r="C4340" t="str">
            <v xml:space="preserve">18098ABR </v>
          </cell>
          <cell r="D4340" t="str">
            <v>OSU</v>
          </cell>
          <cell r="E4340" t="str">
            <v xml:space="preserve">VARDEV </v>
          </cell>
          <cell r="F4340" t="str">
            <v>04SPN</v>
          </cell>
        </row>
        <row r="4341">
          <cell r="A4341" t="str">
            <v>OH03-87-45</v>
          </cell>
          <cell r="B4341" t="str">
            <v>OH544/OH536</v>
          </cell>
          <cell r="C4341" t="str">
            <v xml:space="preserve">18098ABR </v>
          </cell>
          <cell r="D4341" t="str">
            <v>OSU</v>
          </cell>
          <cell r="E4341" t="str">
            <v xml:space="preserve">VARDEV </v>
          </cell>
          <cell r="F4341" t="str">
            <v>04SPN</v>
          </cell>
        </row>
        <row r="4342">
          <cell r="A4342" t="str">
            <v>OH03-88-43</v>
          </cell>
          <cell r="B4342" t="str">
            <v>OH544/OH536</v>
          </cell>
          <cell r="C4342" t="str">
            <v xml:space="preserve">18098ABR </v>
          </cell>
          <cell r="D4342" t="str">
            <v>OSU</v>
          </cell>
          <cell r="E4342" t="str">
            <v xml:space="preserve">VARDEV </v>
          </cell>
          <cell r="F4342" t="str">
            <v>04SPN</v>
          </cell>
        </row>
        <row r="4343">
          <cell r="A4343" t="str">
            <v>OH03-88-70</v>
          </cell>
          <cell r="B4343" t="str">
            <v>OH544/OH536</v>
          </cell>
          <cell r="C4343" t="str">
            <v xml:space="preserve">18098ABR </v>
          </cell>
          <cell r="D4343" t="str">
            <v>OSU</v>
          </cell>
          <cell r="E4343" t="str">
            <v xml:space="preserve">VARDEV </v>
          </cell>
          <cell r="F4343" t="str">
            <v>04SPN</v>
          </cell>
        </row>
        <row r="4344">
          <cell r="A4344" t="str">
            <v>OH03-88-75</v>
          </cell>
          <cell r="B4344" t="str">
            <v>OH544/OH536</v>
          </cell>
          <cell r="C4344" t="str">
            <v xml:space="preserve">18098ABR </v>
          </cell>
          <cell r="D4344" t="str">
            <v>OSU</v>
          </cell>
          <cell r="E4344" t="str">
            <v xml:space="preserve">VARDEV </v>
          </cell>
          <cell r="F4344" t="str">
            <v>04SPN</v>
          </cell>
        </row>
        <row r="4345">
          <cell r="A4345" t="str">
            <v>OH03-89-36</v>
          </cell>
          <cell r="B4345" t="str">
            <v>OH544/OH536</v>
          </cell>
          <cell r="C4345" t="str">
            <v xml:space="preserve">18098ABR </v>
          </cell>
          <cell r="D4345" t="str">
            <v>OSU</v>
          </cell>
          <cell r="E4345" t="str">
            <v xml:space="preserve">VARDEV </v>
          </cell>
          <cell r="F4345" t="str">
            <v>04SPN</v>
          </cell>
        </row>
        <row r="4346">
          <cell r="A4346" t="str">
            <v>OH03-89-78</v>
          </cell>
          <cell r="B4346" t="str">
            <v>OH544/OH536</v>
          </cell>
          <cell r="C4346" t="str">
            <v xml:space="preserve">18098ABR </v>
          </cell>
          <cell r="D4346" t="str">
            <v>OSU</v>
          </cell>
          <cell r="E4346" t="str">
            <v xml:space="preserve">VARDEV </v>
          </cell>
          <cell r="F4346" t="str">
            <v>04SPN</v>
          </cell>
        </row>
        <row r="4347">
          <cell r="A4347" t="str">
            <v>OH03-90-75</v>
          </cell>
          <cell r="B4347" t="str">
            <v>HOPEWELL/OH536</v>
          </cell>
          <cell r="C4347" t="str">
            <v xml:space="preserve">18198AB </v>
          </cell>
          <cell r="D4347" t="str">
            <v>OSU</v>
          </cell>
          <cell r="E4347" t="str">
            <v xml:space="preserve">VARDEV </v>
          </cell>
          <cell r="F4347" t="str">
            <v>04SPN</v>
          </cell>
        </row>
        <row r="4348">
          <cell r="A4348" t="str">
            <v>OH03-91-38</v>
          </cell>
          <cell r="B4348" t="str">
            <v>HOPEWELL/OH536</v>
          </cell>
          <cell r="C4348" t="str">
            <v xml:space="preserve">18198AB </v>
          </cell>
          <cell r="D4348" t="str">
            <v>OSU</v>
          </cell>
          <cell r="E4348" t="str">
            <v xml:space="preserve">VARDEV </v>
          </cell>
          <cell r="F4348" t="str">
            <v>04SPN</v>
          </cell>
        </row>
        <row r="4349">
          <cell r="A4349" t="str">
            <v>OH03-92-5</v>
          </cell>
          <cell r="B4349" t="str">
            <v>HOPEWELL/OH536</v>
          </cell>
          <cell r="C4349" t="str">
            <v xml:space="preserve">18198AB </v>
          </cell>
          <cell r="D4349" t="str">
            <v>OSU</v>
          </cell>
          <cell r="E4349" t="str">
            <v xml:space="preserve">VARDEV </v>
          </cell>
          <cell r="F4349" t="str">
            <v>04SPN</v>
          </cell>
        </row>
        <row r="4350">
          <cell r="A4350" t="str">
            <v>OH03-93-17</v>
          </cell>
          <cell r="B4350" t="str">
            <v>FREEDOM/OH536</v>
          </cell>
          <cell r="C4350" t="str">
            <v xml:space="preserve">18298 </v>
          </cell>
          <cell r="D4350" t="str">
            <v>OSU</v>
          </cell>
          <cell r="E4350" t="str">
            <v xml:space="preserve">VARDEV </v>
          </cell>
          <cell r="F4350" t="str">
            <v>04SPN</v>
          </cell>
        </row>
        <row r="4351">
          <cell r="A4351" t="str">
            <v>OH03-94-10</v>
          </cell>
          <cell r="B4351" t="str">
            <v>FREEDOM/OH536</v>
          </cell>
          <cell r="C4351" t="str">
            <v xml:space="preserve">18298 </v>
          </cell>
          <cell r="D4351" t="str">
            <v>OSU</v>
          </cell>
          <cell r="E4351" t="str">
            <v xml:space="preserve">VARDEV </v>
          </cell>
          <cell r="F4351" t="str">
            <v>04SPN</v>
          </cell>
        </row>
        <row r="4352">
          <cell r="A4352" t="str">
            <v>OH03-94-19</v>
          </cell>
          <cell r="B4352" t="str">
            <v>FREEDOM/OH536</v>
          </cell>
          <cell r="C4352" t="str">
            <v xml:space="preserve">18298 </v>
          </cell>
          <cell r="D4352" t="str">
            <v>OSU</v>
          </cell>
          <cell r="E4352" t="str">
            <v xml:space="preserve">VARDEV </v>
          </cell>
          <cell r="F4352" t="str">
            <v>04SPN</v>
          </cell>
        </row>
        <row r="4353">
          <cell r="A4353" t="str">
            <v>OH03-94-71</v>
          </cell>
          <cell r="B4353" t="str">
            <v>FREEDOM/OH536</v>
          </cell>
          <cell r="C4353" t="str">
            <v xml:space="preserve">18298 </v>
          </cell>
          <cell r="D4353" t="str">
            <v>OSU</v>
          </cell>
          <cell r="E4353" t="str">
            <v xml:space="preserve">VARDEV </v>
          </cell>
          <cell r="F4353" t="str">
            <v>04SPN</v>
          </cell>
        </row>
        <row r="4354">
          <cell r="A4354" t="str">
            <v>OH03-94-77</v>
          </cell>
          <cell r="B4354" t="str">
            <v>FREEDOM/OH536</v>
          </cell>
          <cell r="C4354" t="str">
            <v xml:space="preserve">18298 </v>
          </cell>
          <cell r="D4354" t="str">
            <v>OSU</v>
          </cell>
          <cell r="E4354" t="str">
            <v xml:space="preserve">VARDEV </v>
          </cell>
          <cell r="F4354" t="str">
            <v>04SPN</v>
          </cell>
        </row>
        <row r="4355">
          <cell r="A4355" t="str">
            <v>OH03-97-59</v>
          </cell>
          <cell r="B4355" t="str">
            <v>P88288C1-6-1-2/OH536</v>
          </cell>
          <cell r="C4355" t="str">
            <v xml:space="preserve">18698R </v>
          </cell>
          <cell r="D4355" t="str">
            <v>OSU</v>
          </cell>
          <cell r="E4355" t="str">
            <v xml:space="preserve">VARDEV </v>
          </cell>
          <cell r="F4355" t="str">
            <v>04SPN</v>
          </cell>
        </row>
        <row r="4356">
          <cell r="A4356" t="str">
            <v>OH03-97-75</v>
          </cell>
          <cell r="B4356" t="str">
            <v>P88288C1-6-1-2/OH536</v>
          </cell>
          <cell r="C4356" t="str">
            <v xml:space="preserve">18698R </v>
          </cell>
          <cell r="D4356" t="str">
            <v>OSU</v>
          </cell>
          <cell r="E4356" t="str">
            <v xml:space="preserve">VARDEV </v>
          </cell>
          <cell r="F4356" t="str">
            <v>04SPN</v>
          </cell>
        </row>
        <row r="4357">
          <cell r="A4357" t="str">
            <v>OH03-98-13</v>
          </cell>
          <cell r="B4357" t="str">
            <v>P88288C1-6-1-2/OH536</v>
          </cell>
          <cell r="C4357" t="str">
            <v xml:space="preserve">18698R </v>
          </cell>
          <cell r="D4357" t="str">
            <v>OSU</v>
          </cell>
          <cell r="E4357" t="str">
            <v xml:space="preserve">VARDEV </v>
          </cell>
          <cell r="F4357" t="str">
            <v>04SPN</v>
          </cell>
        </row>
        <row r="4358">
          <cell r="A4358" t="str">
            <v>OH03-98-35</v>
          </cell>
          <cell r="B4358" t="str">
            <v>P88288C1-6-1-2/OH536</v>
          </cell>
          <cell r="C4358" t="str">
            <v xml:space="preserve">18698R </v>
          </cell>
          <cell r="D4358" t="str">
            <v>OSU</v>
          </cell>
          <cell r="E4358" t="str">
            <v xml:space="preserve">VARDEV </v>
          </cell>
          <cell r="F4358" t="str">
            <v>04SPN</v>
          </cell>
        </row>
        <row r="4359">
          <cell r="A4359" t="str">
            <v>OH03-99-28</v>
          </cell>
          <cell r="B4359" t="str">
            <v>P88288C1-6-1-2/OH536</v>
          </cell>
          <cell r="C4359" t="str">
            <v xml:space="preserve">18698R </v>
          </cell>
          <cell r="D4359" t="str">
            <v>OSU</v>
          </cell>
          <cell r="E4359" t="str">
            <v xml:space="preserve">VARDEV </v>
          </cell>
          <cell r="F4359" t="str">
            <v>04SPN</v>
          </cell>
        </row>
        <row r="4360">
          <cell r="A4360" t="str">
            <v>AP01T3131</v>
          </cell>
          <cell r="D4360" t="str">
            <v>SYN</v>
          </cell>
          <cell r="E4360" t="str">
            <v>HW</v>
          </cell>
          <cell r="F4360" t="str">
            <v>04SRPN</v>
          </cell>
        </row>
        <row r="4361">
          <cell r="A4361" t="str">
            <v>CO00698</v>
          </cell>
          <cell r="D4361" t="str">
            <v>CSU</v>
          </cell>
          <cell r="E4361" t="str">
            <v>HW</v>
          </cell>
          <cell r="F4361" t="str">
            <v>04SRPN</v>
          </cell>
        </row>
        <row r="4362">
          <cell r="A4362" t="str">
            <v>CO00D007</v>
          </cell>
          <cell r="D4362" t="str">
            <v>CSU</v>
          </cell>
          <cell r="E4362" t="str">
            <v>HW</v>
          </cell>
          <cell r="F4362" t="str">
            <v>04SRPN</v>
          </cell>
        </row>
        <row r="4363">
          <cell r="A4363" t="str">
            <v>CO970547-7</v>
          </cell>
          <cell r="D4363" t="str">
            <v>CSU</v>
          </cell>
          <cell r="E4363" t="str">
            <v>HW</v>
          </cell>
          <cell r="F4363" t="str">
            <v>04SRPN</v>
          </cell>
        </row>
        <row r="4364">
          <cell r="A4364" t="str">
            <v>CO980607</v>
          </cell>
          <cell r="B4364" t="str">
            <v>Yuma/T-57//TAM200/3/4*Yuma/4/NEWS08</v>
          </cell>
          <cell r="D4364" t="str">
            <v>CSU</v>
          </cell>
          <cell r="F4364" t="str">
            <v>04SRPN</v>
          </cell>
          <cell r="G4364" t="str">
            <v>03SRPN</v>
          </cell>
        </row>
        <row r="4365">
          <cell r="A4365" t="str">
            <v>CO991132</v>
          </cell>
          <cell r="D4365" t="str">
            <v>CSU</v>
          </cell>
          <cell r="E4365" t="str">
            <v>HW</v>
          </cell>
          <cell r="F4365" t="str">
            <v>04SRPN</v>
          </cell>
        </row>
        <row r="4366">
          <cell r="A4366" t="str">
            <v>G980143</v>
          </cell>
          <cell r="D4366" t="str">
            <v>GOE</v>
          </cell>
          <cell r="E4366" t="str">
            <v>HW</v>
          </cell>
          <cell r="F4366" t="str">
            <v>04SRPN</v>
          </cell>
        </row>
        <row r="4367">
          <cell r="A4367" t="str">
            <v>G982238-2</v>
          </cell>
          <cell r="D4367" t="str">
            <v>GOE</v>
          </cell>
          <cell r="E4367" t="str">
            <v>HW</v>
          </cell>
          <cell r="F4367" t="str">
            <v>04SRPN</v>
          </cell>
        </row>
        <row r="4368">
          <cell r="A4368" t="str">
            <v>G990191</v>
          </cell>
          <cell r="D4368" t="str">
            <v>GOE</v>
          </cell>
          <cell r="E4368" t="str">
            <v>HW</v>
          </cell>
          <cell r="F4368" t="str">
            <v>04SRPN</v>
          </cell>
        </row>
        <row r="4369">
          <cell r="A4369" t="str">
            <v>G991324</v>
          </cell>
          <cell r="D4369" t="str">
            <v>GOE</v>
          </cell>
          <cell r="E4369" t="str">
            <v>HW</v>
          </cell>
          <cell r="F4369" t="str">
            <v>04SRPN</v>
          </cell>
        </row>
        <row r="4370">
          <cell r="A4370" t="str">
            <v>KS00F5-57-8</v>
          </cell>
          <cell r="D4370" t="str">
            <v>KSU</v>
          </cell>
          <cell r="E4370" t="str">
            <v>HW</v>
          </cell>
          <cell r="F4370" t="str">
            <v>04SRPN</v>
          </cell>
        </row>
        <row r="4371">
          <cell r="A4371" t="str">
            <v>KS01HW152-6</v>
          </cell>
          <cell r="D4371" t="str">
            <v>KSU</v>
          </cell>
          <cell r="E4371" t="str">
            <v>HW</v>
          </cell>
          <cell r="F4371" t="str">
            <v>04SRPN</v>
          </cell>
        </row>
        <row r="4372">
          <cell r="A4372" t="str">
            <v>KS950811-5-1</v>
          </cell>
          <cell r="D4372" t="str">
            <v>KSU</v>
          </cell>
          <cell r="E4372" t="str">
            <v>HW</v>
          </cell>
          <cell r="F4372" t="str">
            <v>04SRPN</v>
          </cell>
        </row>
        <row r="4373">
          <cell r="A4373" t="str">
            <v>NE00435</v>
          </cell>
          <cell r="D4373" t="str">
            <v>UNE</v>
          </cell>
          <cell r="E4373" t="str">
            <v>HW</v>
          </cell>
          <cell r="F4373" t="str">
            <v>04SRPN</v>
          </cell>
        </row>
        <row r="4374">
          <cell r="A4374" t="str">
            <v>NE00564</v>
          </cell>
          <cell r="B4374" t="str">
            <v>T81/NE91635(=NE82761/NE82599)</v>
          </cell>
          <cell r="D4374" t="str">
            <v>UNE</v>
          </cell>
          <cell r="F4374" t="str">
            <v>04SRPN</v>
          </cell>
          <cell r="G4374" t="str">
            <v>03SRPN</v>
          </cell>
        </row>
        <row r="4375">
          <cell r="A4375" t="str">
            <v>NW99L7068</v>
          </cell>
          <cell r="B4375" t="str">
            <v>KS84HW1968*RioBlanco/HBY762A//Halt</v>
          </cell>
          <cell r="D4375" t="str">
            <v>UNE</v>
          </cell>
          <cell r="F4375" t="str">
            <v>04SRPN</v>
          </cell>
          <cell r="G4375" t="str">
            <v>03NRPN</v>
          </cell>
          <cell r="H4375" t="str">
            <v>02NRPN</v>
          </cell>
        </row>
        <row r="4376">
          <cell r="A4376" t="str">
            <v>OK00614</v>
          </cell>
          <cell r="D4376" t="str">
            <v>OKS</v>
          </cell>
          <cell r="E4376" t="str">
            <v>HW</v>
          </cell>
          <cell r="F4376" t="str">
            <v>04SRPN</v>
          </cell>
        </row>
        <row r="4377">
          <cell r="A4377" t="str">
            <v>OK99212</v>
          </cell>
          <cell r="D4377" t="str">
            <v>OKS</v>
          </cell>
          <cell r="E4377" t="str">
            <v>HW</v>
          </cell>
          <cell r="F4377" t="str">
            <v>04SRPN</v>
          </cell>
        </row>
        <row r="4378">
          <cell r="A4378" t="str">
            <v>SD97W604</v>
          </cell>
          <cell r="D4378" t="str">
            <v>SDS</v>
          </cell>
          <cell r="E4378" t="str">
            <v>HW</v>
          </cell>
          <cell r="F4378" t="str">
            <v>04SRPN</v>
          </cell>
        </row>
        <row r="4379">
          <cell r="A4379" t="str">
            <v>T135</v>
          </cell>
          <cell r="D4379" t="str">
            <v>TRI</v>
          </cell>
          <cell r="E4379" t="str">
            <v>HW</v>
          </cell>
          <cell r="F4379" t="str">
            <v>04SRPN</v>
          </cell>
        </row>
        <row r="4380">
          <cell r="A4380" t="str">
            <v>T136</v>
          </cell>
          <cell r="B4380" t="str">
            <v>Jagger/T811</v>
          </cell>
          <cell r="D4380" t="str">
            <v>TRI</v>
          </cell>
          <cell r="F4380" t="str">
            <v>04SRPN</v>
          </cell>
          <cell r="G4380" t="str">
            <v>03SRPN</v>
          </cell>
        </row>
        <row r="4381">
          <cell r="A4381" t="str">
            <v>TX00V1131</v>
          </cell>
          <cell r="D4381" t="str">
            <v>TAM</v>
          </cell>
          <cell r="E4381" t="str">
            <v>HW</v>
          </cell>
          <cell r="F4381" t="str">
            <v>04SRPN</v>
          </cell>
        </row>
        <row r="4382">
          <cell r="A4382" t="str">
            <v>TX96D1073</v>
          </cell>
          <cell r="B4382" t="str">
            <v>TX86D1310/Kavkaz//TX86D1308(=WX87D144-10-99-12-18)</v>
          </cell>
          <cell r="D4382" t="str">
            <v>TAM</v>
          </cell>
          <cell r="F4382" t="str">
            <v>04SRPN</v>
          </cell>
          <cell r="G4382" t="str">
            <v>03SRPN</v>
          </cell>
        </row>
        <row r="4383">
          <cell r="A4383" t="str">
            <v>W96x1311-01</v>
          </cell>
          <cell r="B4383" t="str">
            <v>W91-376-20/W9-084</v>
          </cell>
          <cell r="D4383" t="str">
            <v>SYN</v>
          </cell>
          <cell r="F4383" t="str">
            <v>04SRPN</v>
          </cell>
          <cell r="G4383" t="str">
            <v>03SRPN</v>
          </cell>
        </row>
        <row r="4384">
          <cell r="A4384" t="str">
            <v>W98-159-7</v>
          </cell>
          <cell r="D4384" t="str">
            <v>SYN</v>
          </cell>
          <cell r="E4384" t="str">
            <v>HW</v>
          </cell>
          <cell r="F4384" t="str">
            <v>04SRPN</v>
          </cell>
        </row>
        <row r="4385">
          <cell r="A4385" t="str">
            <v>W99-194</v>
          </cell>
          <cell r="B4385" t="str">
            <v>059E//Jagger/Pecos</v>
          </cell>
          <cell r="D4385" t="str">
            <v>SYN</v>
          </cell>
          <cell r="F4385" t="str">
            <v>04SRPN</v>
          </cell>
          <cell r="G4385" t="str">
            <v>03SRPN</v>
          </cell>
        </row>
        <row r="4386">
          <cell r="A4386" t="str">
            <v>91202RB1-3-3-4-5</v>
          </cell>
          <cell r="B4386" t="str">
            <v>81401A1-32//85437B1-1/Clark</v>
          </cell>
          <cell r="D4386" t="str">
            <v>PUR</v>
          </cell>
          <cell r="F4386" t="str">
            <v>04UE</v>
          </cell>
          <cell r="G4386" t="str">
            <v>025SA</v>
          </cell>
          <cell r="H4386" t="str">
            <v>5SA</v>
          </cell>
        </row>
        <row r="4387">
          <cell r="A4387" t="str">
            <v>961341A3-1-2</v>
          </cell>
          <cell r="B4387" t="str">
            <v>9017C1-1//92823A1-2/9218B4-4/3/P107/4/Patterson</v>
          </cell>
          <cell r="D4387" t="str">
            <v>PUR</v>
          </cell>
          <cell r="E4387" t="str">
            <v>VARDEV</v>
          </cell>
          <cell r="F4387" t="str">
            <v>04UE</v>
          </cell>
        </row>
        <row r="4388">
          <cell r="A4388" t="str">
            <v>APPLE</v>
          </cell>
          <cell r="B4388" t="str">
            <v>Glory/Pio2545</v>
          </cell>
          <cell r="D4388" t="str">
            <v>SUN</v>
          </cell>
          <cell r="E4388" t="str">
            <v>VARDEV</v>
          </cell>
          <cell r="F4388" t="str">
            <v>04UE</v>
          </cell>
        </row>
        <row r="4389">
          <cell r="A4389" t="str">
            <v>DANNY</v>
          </cell>
          <cell r="B4389" t="str">
            <v>IN81381I16-5-50/GR962</v>
          </cell>
          <cell r="D4389" t="str">
            <v>SUN</v>
          </cell>
          <cell r="E4389" t="str">
            <v>VARDEV</v>
          </cell>
          <cell r="F4389" t="str">
            <v>04UE</v>
          </cell>
        </row>
        <row r="4390">
          <cell r="A4390" t="str">
            <v>G39030</v>
          </cell>
          <cell r="B4390" t="str">
            <v>VA91-54-219/ABI89-4584</v>
          </cell>
          <cell r="D4390" t="str">
            <v>LIM</v>
          </cell>
          <cell r="E4390" t="str">
            <v>VARDEV</v>
          </cell>
          <cell r="F4390" t="str">
            <v>04UE</v>
          </cell>
        </row>
        <row r="4391">
          <cell r="A4391" t="str">
            <v>G39050</v>
          </cell>
          <cell r="B4391" t="str">
            <v>Excel/VA85-52-24</v>
          </cell>
          <cell r="D4391" t="str">
            <v>LIM</v>
          </cell>
          <cell r="E4391" t="str">
            <v>VARDEV</v>
          </cell>
          <cell r="F4391" t="str">
            <v>04UE</v>
          </cell>
        </row>
        <row r="4392">
          <cell r="A4392" t="str">
            <v>G39186</v>
          </cell>
          <cell r="B4392" t="str">
            <v>Madison/Roazon//G3566</v>
          </cell>
          <cell r="D4392" t="str">
            <v>LIM</v>
          </cell>
          <cell r="E4392" t="str">
            <v>VARDEV</v>
          </cell>
          <cell r="F4392" t="str">
            <v>04UE</v>
          </cell>
        </row>
        <row r="4393">
          <cell r="A4393" t="str">
            <v>GA931233-E17</v>
          </cell>
          <cell r="B4393" t="str">
            <v>Gore*2/GA83267</v>
          </cell>
          <cell r="D4393" t="str">
            <v>UGA</v>
          </cell>
          <cell r="E4393" t="str">
            <v>VARDEV</v>
          </cell>
          <cell r="F4393" t="str">
            <v>04UE</v>
          </cell>
        </row>
        <row r="4394">
          <cell r="A4394" t="str">
            <v>IL97-3632</v>
          </cell>
          <cell r="B4394" t="str">
            <v>Howell/IL90-9464//IL90-4813</v>
          </cell>
          <cell r="D4394" t="str">
            <v>UIL</v>
          </cell>
          <cell r="F4394" t="str">
            <v>04UE</v>
          </cell>
          <cell r="G4394" t="str">
            <v>03UE</v>
          </cell>
          <cell r="H4394" t="str">
            <v>025SA</v>
          </cell>
        </row>
        <row r="4395">
          <cell r="A4395" t="str">
            <v>JOLLY</v>
          </cell>
          <cell r="B4395" t="str">
            <v>Wynn/IN83179A1-6-2-4-1</v>
          </cell>
          <cell r="D4395" t="str">
            <v>SUN</v>
          </cell>
          <cell r="E4395" t="str">
            <v>VARDEV</v>
          </cell>
          <cell r="F4395" t="str">
            <v>04UE</v>
          </cell>
        </row>
        <row r="4396">
          <cell r="A4396" t="str">
            <v>M99*3098</v>
          </cell>
          <cell r="B4396" t="str">
            <v>TX85-264/VA88-52-69</v>
          </cell>
          <cell r="D4396" t="str">
            <v>SYN</v>
          </cell>
          <cell r="E4396" t="str">
            <v>VARDEV</v>
          </cell>
          <cell r="F4396" t="str">
            <v>04UE</v>
          </cell>
          <cell r="G4396" t="str">
            <v>03UE</v>
          </cell>
          <cell r="H4396" t="str">
            <v>02UE</v>
          </cell>
        </row>
        <row r="4397">
          <cell r="A4397" t="str">
            <v>M99-2408</v>
          </cell>
          <cell r="B4397" t="str">
            <v>Pio2510/E86-6646</v>
          </cell>
          <cell r="D4397" t="str">
            <v>SYN</v>
          </cell>
          <cell r="E4397" t="str">
            <v>VARDEV</v>
          </cell>
          <cell r="F4397" t="str">
            <v>04UE</v>
          </cell>
        </row>
        <row r="4398">
          <cell r="A4398" t="str">
            <v>T143</v>
          </cell>
          <cell r="B4398" t="str">
            <v>P2751/2*T814</v>
          </cell>
          <cell r="D4398" t="str">
            <v>TRI</v>
          </cell>
          <cell r="E4398" t="str">
            <v>VARDEV</v>
          </cell>
          <cell r="F4398" t="str">
            <v>04UE</v>
          </cell>
          <cell r="G4398" t="str">
            <v>03UE</v>
          </cell>
        </row>
        <row r="4399">
          <cell r="A4399" t="str">
            <v>VAN98W-170WS</v>
          </cell>
          <cell r="B4399" t="str">
            <v>FFR555W/Gore//CK9803/VA87-54-636(Sal/Jugoslavia):WhiteSeedLine</v>
          </cell>
          <cell r="D4399" t="str">
            <v>VAT</v>
          </cell>
          <cell r="E4399" t="str">
            <v>VARDEV</v>
          </cell>
          <cell r="F4399" t="str">
            <v>04UE</v>
          </cell>
          <cell r="G4399" t="str">
            <v>03UE;UEWW</v>
          </cell>
        </row>
        <row r="4400">
          <cell r="A4400" t="str">
            <v>WB-1001</v>
          </cell>
          <cell r="B4400" t="str">
            <v>Elkhart/VA94-54-549//P2552</v>
          </cell>
          <cell r="D4400" t="str">
            <v>NA</v>
          </cell>
          <cell r="E4400" t="str">
            <v>WW</v>
          </cell>
          <cell r="F4400" t="str">
            <v>04UE</v>
          </cell>
        </row>
        <row r="4401">
          <cell r="A4401" t="str">
            <v>X00*1118</v>
          </cell>
          <cell r="B4401" t="str">
            <v>LX161C//8138L1/PT881</v>
          </cell>
          <cell r="D4401" t="str">
            <v>WES</v>
          </cell>
          <cell r="E4401" t="str">
            <v>VARDEV</v>
          </cell>
          <cell r="F4401" t="str">
            <v>04UE</v>
          </cell>
        </row>
        <row r="4402">
          <cell r="A4402" t="str">
            <v>NY89066-7131</v>
          </cell>
          <cell r="B4402" t="str">
            <v>88038(GENEVA/PIO2550)/HARUS</v>
          </cell>
          <cell r="D4402" t="str">
            <v>COR</v>
          </cell>
          <cell r="E4402" t="str">
            <v>WW</v>
          </cell>
          <cell r="F4402" t="str">
            <v>04UE:UEWW</v>
          </cell>
          <cell r="G4402" t="str">
            <v>03UEWW</v>
          </cell>
        </row>
        <row r="4403">
          <cell r="A4403" t="str">
            <v>VA97W-375WS</v>
          </cell>
          <cell r="B4403" t="str">
            <v>CK9803/Freedom:WhiteSeedLine</v>
          </cell>
          <cell r="D4403" t="str">
            <v>VAT</v>
          </cell>
          <cell r="E4403" t="str">
            <v>VARDEV</v>
          </cell>
          <cell r="F4403" t="str">
            <v>04UE:UEWW</v>
          </cell>
          <cell r="G4403" t="str">
            <v>03UE;US</v>
          </cell>
        </row>
        <row r="4404">
          <cell r="A4404" t="str">
            <v>B980006</v>
          </cell>
          <cell r="B4404" t="str">
            <v>L880102/PT88-32</v>
          </cell>
          <cell r="D4404" t="str">
            <v>SYN</v>
          </cell>
          <cell r="E4404" t="str">
            <v>VARDEV</v>
          </cell>
          <cell r="F4404" t="str">
            <v>04UE:US</v>
          </cell>
        </row>
        <row r="4405">
          <cell r="A4405" t="str">
            <v>B980582</v>
          </cell>
          <cell r="B4405" t="str">
            <v>L881060/L880436</v>
          </cell>
          <cell r="D4405" t="str">
            <v>SYN</v>
          </cell>
          <cell r="E4405" t="str">
            <v>VARDEV</v>
          </cell>
          <cell r="F4405" t="str">
            <v>04UE:US</v>
          </cell>
          <cell r="G4405" t="str">
            <v>03UE:US</v>
          </cell>
        </row>
        <row r="4406">
          <cell r="A4406" t="str">
            <v>B980696</v>
          </cell>
          <cell r="B4406" t="str">
            <v>L880421/Boranjka</v>
          </cell>
          <cell r="D4406" t="str">
            <v>SYN</v>
          </cell>
          <cell r="E4406" t="str">
            <v>VARDEV</v>
          </cell>
          <cell r="F4406" t="str">
            <v>04UE:US</v>
          </cell>
          <cell r="G4406" t="str">
            <v>03UE:US</v>
          </cell>
        </row>
        <row r="4407">
          <cell r="A4407" t="str">
            <v>MD11-52</v>
          </cell>
          <cell r="B4407" t="str">
            <v>Coker9803/Freedom</v>
          </cell>
          <cell r="D4407" t="str">
            <v>UMD</v>
          </cell>
          <cell r="E4407" t="str">
            <v>VARDEV</v>
          </cell>
          <cell r="F4407" t="str">
            <v>04UE:US</v>
          </cell>
        </row>
        <row r="4408">
          <cell r="A4408" t="str">
            <v>VA00W-526</v>
          </cell>
          <cell r="B4408" t="str">
            <v>FFR555W/VA91-54-343(IN71761A4-31-5-48//71-54-147/MCN1813)//GA8619/D25(MCN1003/CK797/3/Hunter//Veery/Amigo)</v>
          </cell>
          <cell r="D4408" t="str">
            <v>VAT</v>
          </cell>
          <cell r="E4408" t="str">
            <v>VARDEV</v>
          </cell>
          <cell r="F4408" t="str">
            <v>04UE:US</v>
          </cell>
          <cell r="G4408" t="str">
            <v>03UE:US</v>
          </cell>
        </row>
        <row r="4409">
          <cell r="A4409" t="str">
            <v>AR910-9-1</v>
          </cell>
          <cell r="B4409" t="str">
            <v>AR369-4-2/Bayles</v>
          </cell>
          <cell r="D4409" t="str">
            <v>UAR</v>
          </cell>
          <cell r="F4409" t="str">
            <v>04UE;04US</v>
          </cell>
          <cell r="G4409" t="str">
            <v>03UE;US</v>
          </cell>
          <cell r="H4409" t="str">
            <v>02UE;US</v>
          </cell>
        </row>
        <row r="4410">
          <cell r="A4410" t="str">
            <v>E0025</v>
          </cell>
          <cell r="D4410" t="str">
            <v>MSU</v>
          </cell>
          <cell r="E4410" t="str">
            <v>WW</v>
          </cell>
          <cell r="F4410" t="str">
            <v>04UEWW</v>
          </cell>
        </row>
        <row r="4411">
          <cell r="A4411" t="str">
            <v>E1008</v>
          </cell>
          <cell r="D4411" t="str">
            <v>MSU</v>
          </cell>
          <cell r="E4411" t="str">
            <v>WW</v>
          </cell>
          <cell r="F4411" t="str">
            <v>04UEWW</v>
          </cell>
        </row>
        <row r="4412">
          <cell r="A4412" t="str">
            <v>E6234</v>
          </cell>
          <cell r="D4412" t="str">
            <v>MSU</v>
          </cell>
          <cell r="E4412" t="str">
            <v>WW</v>
          </cell>
          <cell r="F4412" t="str">
            <v>04UEWW</v>
          </cell>
        </row>
        <row r="4413">
          <cell r="A4413" t="str">
            <v>NY89035SP-8162     </v>
          </cell>
          <cell r="B4413" t="str">
            <v>Recital/Geneva</v>
          </cell>
          <cell r="D4413" t="str">
            <v>COR</v>
          </cell>
          <cell r="E4413" t="str">
            <v>WW</v>
          </cell>
          <cell r="F4413" t="str">
            <v>04UEWW</v>
          </cell>
        </row>
        <row r="4414">
          <cell r="A4414" t="str">
            <v>NY89088-7401</v>
          </cell>
          <cell r="B4414" t="str">
            <v>HOUSER/RECITAL</v>
          </cell>
          <cell r="D4414" t="str">
            <v>COR</v>
          </cell>
          <cell r="E4414" t="str">
            <v>WW</v>
          </cell>
          <cell r="F4414" t="str">
            <v>04UEWW</v>
          </cell>
          <cell r="G4414" t="str">
            <v>03UEWW</v>
          </cell>
          <cell r="H4414" t="str">
            <v>02NU</v>
          </cell>
        </row>
        <row r="4415">
          <cell r="A4415" t="str">
            <v>NY89088-8152</v>
          </cell>
          <cell r="B4415" t="str">
            <v>HOUSER/RECITAL</v>
          </cell>
          <cell r="D4415" t="str">
            <v>COR</v>
          </cell>
          <cell r="E4415" t="str">
            <v>WW</v>
          </cell>
          <cell r="F4415" t="str">
            <v>04UEWW</v>
          </cell>
        </row>
        <row r="4416">
          <cell r="A4416" t="str">
            <v>PEARL</v>
          </cell>
          <cell r="C4416" t="str">
            <v xml:space="preserve">VA96W-403WS </v>
          </cell>
          <cell r="D4416" t="str">
            <v>VAT</v>
          </cell>
          <cell r="E4416" t="str">
            <v xml:space="preserve">WW </v>
          </cell>
          <cell r="F4416" t="str">
            <v>04UEWW</v>
          </cell>
          <cell r="G4416" t="str">
            <v>03UEWW</v>
          </cell>
        </row>
        <row r="4417">
          <cell r="A4417" t="str">
            <v>PIONEER25W60</v>
          </cell>
          <cell r="D4417" t="str">
            <v>PIO</v>
          </cell>
          <cell r="E4417" t="str">
            <v>WW</v>
          </cell>
          <cell r="F4417" t="str">
            <v>04UEWW</v>
          </cell>
        </row>
        <row r="4418">
          <cell r="A4418" t="str">
            <v>R4045</v>
          </cell>
          <cell r="D4418" t="str">
            <v>MSU</v>
          </cell>
          <cell r="E4418" t="str">
            <v>WW</v>
          </cell>
          <cell r="F4418" t="str">
            <v>04UEWW</v>
          </cell>
          <cell r="G4418" t="str">
            <v>03UEWW</v>
          </cell>
        </row>
        <row r="4419">
          <cell r="A4419" t="str">
            <v>TW106-048</v>
          </cell>
          <cell r="B4419" t="str">
            <v>Ramrod/Caledonia</v>
          </cell>
          <cell r="D4419" t="str">
            <v>DAS</v>
          </cell>
          <cell r="E4419" t="str">
            <v>WW</v>
          </cell>
          <cell r="F4419" t="str">
            <v>04UEWW</v>
          </cell>
          <cell r="G4419" t="str">
            <v>03UEWW</v>
          </cell>
        </row>
        <row r="4420">
          <cell r="A4420" t="str">
            <v>TW111-005</v>
          </cell>
          <cell r="B4420" t="str">
            <v>Caledonia/W044(P2510/Marilee)</v>
          </cell>
          <cell r="D4420" t="str">
            <v>DAS</v>
          </cell>
          <cell r="E4420" t="str">
            <v>WW</v>
          </cell>
          <cell r="F4420" t="str">
            <v>04UEWW</v>
          </cell>
          <cell r="G4420" t="str">
            <v>03UEWW</v>
          </cell>
        </row>
        <row r="4421">
          <cell r="A4421" t="str">
            <v>TW115-122</v>
          </cell>
          <cell r="B4421" t="str">
            <v>CALEDONIA/SUPERIOR</v>
          </cell>
          <cell r="D4421" t="str">
            <v>DAS</v>
          </cell>
          <cell r="E4421" t="str">
            <v>WW</v>
          </cell>
          <cell r="F4421" t="str">
            <v>04UEWW</v>
          </cell>
          <cell r="G4421" t="str">
            <v>03UEWW</v>
          </cell>
        </row>
        <row r="4422">
          <cell r="A4422" t="str">
            <v>TW137-003</v>
          </cell>
          <cell r="B4422" t="str">
            <v>W052/W044</v>
          </cell>
          <cell r="D4422" t="str">
            <v>DAS</v>
          </cell>
          <cell r="E4422" t="str">
            <v>WW</v>
          </cell>
          <cell r="F4422" t="str">
            <v>04UEWW</v>
          </cell>
          <cell r="G4422" t="str">
            <v>03UEWW</v>
          </cell>
        </row>
        <row r="4423">
          <cell r="A4423" t="str">
            <v>V9314W</v>
          </cell>
          <cell r="D4423" t="str">
            <v>VIG</v>
          </cell>
          <cell r="E4423" t="str">
            <v>VARDEV</v>
          </cell>
          <cell r="F4423" t="str">
            <v>04UEWW</v>
          </cell>
        </row>
        <row r="4424">
          <cell r="A4424" t="str">
            <v>VA97W-361WS</v>
          </cell>
          <cell r="B4424" t="str">
            <v>CK9803/Freedom:WhiteSeedLine</v>
          </cell>
          <cell r="D4424" t="str">
            <v>VAT</v>
          </cell>
          <cell r="E4424" t="str">
            <v>WW</v>
          </cell>
          <cell r="F4424" t="str">
            <v>04UEWW</v>
          </cell>
          <cell r="G4424" t="str">
            <v>03UEWW</v>
          </cell>
        </row>
        <row r="4425">
          <cell r="A4425" t="str">
            <v>WHITBY</v>
          </cell>
          <cell r="D4425" t="str">
            <v>HYL</v>
          </cell>
          <cell r="E4425" t="str">
            <v>WW</v>
          </cell>
          <cell r="F4425" t="str">
            <v>04UEWW</v>
          </cell>
        </row>
        <row r="4426">
          <cell r="A4426" t="str">
            <v>961341A3-2-2</v>
          </cell>
          <cell r="B4426" t="str">
            <v>P9017//INW9824/3/P107/PATTERSON</v>
          </cell>
          <cell r="D4426" t="str">
            <v>PUR</v>
          </cell>
          <cell r="F4426" t="str">
            <v>04US</v>
          </cell>
          <cell r="G4426" t="str">
            <v>035STA</v>
          </cell>
          <cell r="H4426" t="str">
            <v>025SP</v>
          </cell>
        </row>
        <row r="4427">
          <cell r="A4427" t="str">
            <v>AR93035-4-1</v>
          </cell>
          <cell r="B4427" t="str">
            <v>Pio2548/4549-W2-1</v>
          </cell>
          <cell r="D4427" t="str">
            <v>UAR</v>
          </cell>
          <cell r="E4427" t="str">
            <v>VARDEV</v>
          </cell>
          <cell r="F4427" t="str">
            <v>04US</v>
          </cell>
          <cell r="G4427" t="str">
            <v>03US</v>
          </cell>
        </row>
        <row r="4428">
          <cell r="A4428" t="str">
            <v>AWD00*6847</v>
          </cell>
          <cell r="B4428" t="str">
            <v>Jackson/Pio2545</v>
          </cell>
          <cell r="D4428" t="str">
            <v>SYN</v>
          </cell>
          <cell r="E4428" t="str">
            <v>VARDEV</v>
          </cell>
          <cell r="F4428" t="str">
            <v>04US</v>
          </cell>
        </row>
        <row r="4429">
          <cell r="A4429" t="str">
            <v>AWD00*6874</v>
          </cell>
          <cell r="B4429" t="str">
            <v>IL77-2656/NK79W810//Pio2580</v>
          </cell>
          <cell r="D4429" t="str">
            <v>SYN</v>
          </cell>
          <cell r="E4429" t="str">
            <v>VARDEV</v>
          </cell>
          <cell r="F4429" t="str">
            <v>04US</v>
          </cell>
        </row>
        <row r="4430">
          <cell r="A4430" t="str">
            <v>AWD00-6383</v>
          </cell>
          <cell r="B4430" t="str">
            <v>Pio2545/3/ChotiLerma/Funk5215//Arthur71</v>
          </cell>
          <cell r="D4430" t="str">
            <v>SYN</v>
          </cell>
          <cell r="E4430" t="str">
            <v>VARDEV</v>
          </cell>
          <cell r="F4430" t="str">
            <v>04US</v>
          </cell>
        </row>
        <row r="4431">
          <cell r="A4431" t="str">
            <v>B980416</v>
          </cell>
          <cell r="D4431" t="str">
            <v>SYN</v>
          </cell>
          <cell r="E4431" t="str">
            <v>VARDEV</v>
          </cell>
          <cell r="F4431" t="str">
            <v>04US</v>
          </cell>
          <cell r="G4431" t="str">
            <v>03US</v>
          </cell>
        </row>
        <row r="4432">
          <cell r="A4432" t="str">
            <v>F/G951216-2E14</v>
          </cell>
          <cell r="B4432" t="str">
            <v>GA87110*2/T8724</v>
          </cell>
          <cell r="D4432" t="str">
            <v>UFL</v>
          </cell>
          <cell r="E4432" t="str">
            <v>VARDEV</v>
          </cell>
          <cell r="F4432" t="str">
            <v>04US</v>
          </cell>
        </row>
        <row r="4433">
          <cell r="A4433" t="str">
            <v>F/G951216-2E26</v>
          </cell>
          <cell r="B4433" t="str">
            <v>GA87110*2/T8724</v>
          </cell>
          <cell r="D4433" t="str">
            <v>UFL</v>
          </cell>
          <cell r="E4433" t="str">
            <v>VARDEV</v>
          </cell>
          <cell r="F4433" t="str">
            <v>04US</v>
          </cell>
        </row>
        <row r="4434">
          <cell r="A4434" t="str">
            <v>F/G95195</v>
          </cell>
          <cell r="B4434" t="str">
            <v>SWN6828-6AP/Coker9766//Mason/3/Moreysib</v>
          </cell>
          <cell r="D4434" t="str">
            <v>UFL</v>
          </cell>
          <cell r="E4434" t="str">
            <v>VARDEV</v>
          </cell>
          <cell r="F4434" t="str">
            <v>04US</v>
          </cell>
        </row>
        <row r="4435">
          <cell r="A4435" t="str">
            <v>G/F951079-2E31</v>
          </cell>
          <cell r="B4435" t="str">
            <v>GA881130/Gore</v>
          </cell>
          <cell r="D4435" t="str">
            <v>UGA</v>
          </cell>
          <cell r="E4435" t="str">
            <v>VARDEV</v>
          </cell>
          <cell r="F4435" t="str">
            <v>04US</v>
          </cell>
        </row>
        <row r="4436">
          <cell r="A4436" t="str">
            <v>G/F951208-2E35</v>
          </cell>
          <cell r="B4436" t="str">
            <v>Roberts/4/Pio2580//T83103*2Ham/3/Flemming</v>
          </cell>
          <cell r="D4436" t="str">
            <v>UGA</v>
          </cell>
          <cell r="E4436" t="str">
            <v>VARDEV</v>
          </cell>
          <cell r="F4436" t="str">
            <v>04US</v>
          </cell>
        </row>
        <row r="4437">
          <cell r="A4437" t="str">
            <v>G/F95652-2E56</v>
          </cell>
          <cell r="B4437" t="str">
            <v>Coker9134//85410*2/FFR518</v>
          </cell>
          <cell r="D4437" t="str">
            <v>UGA</v>
          </cell>
          <cell r="E4437" t="str">
            <v>VARDEV</v>
          </cell>
          <cell r="F4437" t="str">
            <v>04US</v>
          </cell>
        </row>
        <row r="4438">
          <cell r="A4438" t="str">
            <v>G39015</v>
          </cell>
          <cell r="B4438" t="str">
            <v>IL84-3010/T812</v>
          </cell>
          <cell r="D4438" t="str">
            <v>LIM</v>
          </cell>
          <cell r="E4438" t="str">
            <v>VARDEV</v>
          </cell>
          <cell r="F4438" t="str">
            <v>04US</v>
          </cell>
        </row>
        <row r="4439">
          <cell r="A4439" t="str">
            <v>G39033</v>
          </cell>
          <cell r="B4439" t="str">
            <v>C916/Clark</v>
          </cell>
          <cell r="D4439" t="str">
            <v>LIM</v>
          </cell>
          <cell r="E4439" t="str">
            <v>VARDEV</v>
          </cell>
          <cell r="F4439" t="str">
            <v>04US</v>
          </cell>
        </row>
        <row r="4440">
          <cell r="A4440" t="str">
            <v>LA925C104-1-3-B-4</v>
          </cell>
          <cell r="B4440" t="str">
            <v>CK9134/SNBRDSIB//CK9835</v>
          </cell>
          <cell r="D4440" t="str">
            <v>LSU</v>
          </cell>
          <cell r="E4440" t="str">
            <v>VARDEV</v>
          </cell>
          <cell r="F4440" t="str">
            <v>04US</v>
          </cell>
        </row>
        <row r="4441">
          <cell r="A4441" t="str">
            <v>LA9560CA22-1</v>
          </cell>
          <cell r="B4441" t="str">
            <v>FL302/FR81-19(GA85430-D17-2-P1)//CK9663</v>
          </cell>
          <cell r="D4441" t="str">
            <v>LSU</v>
          </cell>
          <cell r="E4441" t="str">
            <v>VARDEV</v>
          </cell>
          <cell r="F4441" t="str">
            <v>04US</v>
          </cell>
          <cell r="G4441" t="str">
            <v>03US</v>
          </cell>
        </row>
        <row r="4442">
          <cell r="A4442" t="str">
            <v>LA9585D17-2</v>
          </cell>
          <cell r="B4442" t="str">
            <v>LEN/NEB//FL302/3/Pio2551(malesterile)/4/CK9835/CEP8236</v>
          </cell>
          <cell r="D4442" t="str">
            <v>LSU</v>
          </cell>
          <cell r="E4442" t="str">
            <v>VARDEV</v>
          </cell>
          <cell r="F4442" t="str">
            <v>04US</v>
          </cell>
        </row>
        <row r="4443">
          <cell r="A4443" t="str">
            <v>MD71-5</v>
          </cell>
          <cell r="B4443" t="str">
            <v>CK983//GA-Andy/VA90-21-20(79IWWRN67//CK65-20/ATR)</v>
          </cell>
          <cell r="D4443" t="str">
            <v>UMD</v>
          </cell>
          <cell r="E4443" t="str">
            <v>VARDEV</v>
          </cell>
          <cell r="F4443" t="str">
            <v>04US</v>
          </cell>
          <cell r="G4443" t="str">
            <v>03US</v>
          </cell>
        </row>
        <row r="4444">
          <cell r="A4444" t="str">
            <v>NC00-15385</v>
          </cell>
          <cell r="B4444" t="str">
            <v>NC96BGTA5/VA93-52-55</v>
          </cell>
          <cell r="D4444" t="str">
            <v>NCS</v>
          </cell>
          <cell r="E4444" t="str">
            <v>VARDEV</v>
          </cell>
          <cell r="F4444" t="str">
            <v>04US</v>
          </cell>
        </row>
        <row r="4445">
          <cell r="A4445" t="str">
            <v>NC00-15389</v>
          </cell>
          <cell r="B4445" t="str">
            <v>GA85240-6/NC96BGTA5</v>
          </cell>
          <cell r="D4445" t="str">
            <v>NCS</v>
          </cell>
          <cell r="E4445" t="str">
            <v>VARDEV</v>
          </cell>
          <cell r="F4445" t="str">
            <v>04US</v>
          </cell>
        </row>
        <row r="4446">
          <cell r="A4446" t="str">
            <v>NC99-13022</v>
          </cell>
          <cell r="B4446" t="str">
            <v>W275126/Madison//FL85363/CL850643/3/GA8610-D6</v>
          </cell>
          <cell r="D4446" t="str">
            <v>NCS</v>
          </cell>
          <cell r="E4446" t="str">
            <v>VARDEV</v>
          </cell>
          <cell r="F4446" t="str">
            <v>04US</v>
          </cell>
          <cell r="G4446" t="str">
            <v>03US</v>
          </cell>
        </row>
        <row r="4447">
          <cell r="A4447" t="str">
            <v>PIONEER26R61</v>
          </cell>
          <cell r="B4447" t="str">
            <v>Omega78/S76/4/Arthur71/3/Stadler//Redcoat/Wisc1/5/Coker747/6/2555sib</v>
          </cell>
          <cell r="C4447" t="str">
            <v>XW663</v>
          </cell>
          <cell r="D4447" t="str">
            <v>PIO</v>
          </cell>
          <cell r="F4447" t="str">
            <v>04US</v>
          </cell>
          <cell r="G4447" t="str">
            <v>98US</v>
          </cell>
        </row>
        <row r="4448">
          <cell r="A4448" t="str">
            <v>TX00D1626</v>
          </cell>
          <cell r="B4448" t="str">
            <v>TX89D9615/L870537</v>
          </cell>
          <cell r="D4448" t="str">
            <v>TAM</v>
          </cell>
          <cell r="E4448" t="str">
            <v>VARDEV</v>
          </cell>
          <cell r="F4448" t="str">
            <v>04US</v>
          </cell>
          <cell r="G4448" t="str">
            <v>03US</v>
          </cell>
        </row>
        <row r="4449">
          <cell r="A4449" t="str">
            <v>VA98W-631</v>
          </cell>
          <cell r="B4449" t="str">
            <v>VA91-54-343(IN71761A4-31-5-48//VA71-54-147/MCNAIR1813)/VA92-52-52(Adria/2*Saluda)</v>
          </cell>
          <cell r="D4449" t="str">
            <v>VAT</v>
          </cell>
          <cell r="E4449" t="str">
            <v>VARDEV</v>
          </cell>
          <cell r="F4449" t="str">
            <v>04US</v>
          </cell>
          <cell r="G4449" t="str">
            <v>03US</v>
          </cell>
        </row>
        <row r="4450">
          <cell r="A4450" t="str">
            <v>VAN98W-342</v>
          </cell>
          <cell r="B4450" t="str">
            <v>CK983//GA-Andy/VA90-21-20(79IWWRN67//CK65-20/ATR)</v>
          </cell>
          <cell r="D4450" t="str">
            <v>VAT</v>
          </cell>
          <cell r="E4450" t="str">
            <v>VARDEV</v>
          </cell>
          <cell r="F4450" t="str">
            <v>04US;NU</v>
          </cell>
          <cell r="G4450" t="str">
            <v>03US</v>
          </cell>
        </row>
        <row r="4451">
          <cell r="A4451" t="str">
            <v>97462A1-21-1-5-1-15</v>
          </cell>
          <cell r="B4451" t="str">
            <v>INW9811/Goldfield//96204A2</v>
          </cell>
          <cell r="D4451" t="str">
            <v>PUR</v>
          </cell>
          <cell r="F4451" t="str">
            <v>055STA</v>
          </cell>
        </row>
        <row r="4452">
          <cell r="A4452" t="str">
            <v>99840C4-8-3-6</v>
          </cell>
          <cell r="B4452" t="str">
            <v>961331A46/92201D5//Acc3128/Patton</v>
          </cell>
          <cell r="D4452" t="str">
            <v>PUR</v>
          </cell>
          <cell r="F4452" t="str">
            <v>055STA</v>
          </cell>
        </row>
        <row r="4453">
          <cell r="A4453" t="str">
            <v>IL00-8119</v>
          </cell>
          <cell r="B4453" t="str">
            <v>P81138I1-16-5-50/Foster//93-2485</v>
          </cell>
          <cell r="D4453" t="str">
            <v>UIL</v>
          </cell>
          <cell r="E4453" t="str">
            <v>VARDEV</v>
          </cell>
          <cell r="F4453" t="str">
            <v>055STA</v>
          </cell>
          <cell r="G4453" t="str">
            <v>045STP</v>
          </cell>
        </row>
        <row r="4454">
          <cell r="A4454" t="str">
            <v>KY96C-0769-7</v>
          </cell>
          <cell r="B4454" t="str">
            <v>2552/Roane</v>
          </cell>
          <cell r="D4454" t="str">
            <v>UKY</v>
          </cell>
          <cell r="F4454" t="str">
            <v>055STA</v>
          </cell>
        </row>
        <row r="4455">
          <cell r="A4455" t="str">
            <v>KY96C-0772-6</v>
          </cell>
          <cell r="B4455" t="str">
            <v>2552/KY87C-264-10-37</v>
          </cell>
          <cell r="D4455" t="str">
            <v>UKY</v>
          </cell>
          <cell r="F4455" t="str">
            <v>055STA</v>
          </cell>
        </row>
        <row r="4456">
          <cell r="A4456" t="str">
            <v>KY97C-0062-1</v>
          </cell>
          <cell r="B4456" t="str">
            <v>Elkart/FFR555W//2552</v>
          </cell>
          <cell r="D4456" t="str">
            <v>UKY</v>
          </cell>
          <cell r="F4456" t="str">
            <v>055STA</v>
          </cell>
          <cell r="G4456" t="str">
            <v>025SP</v>
          </cell>
        </row>
        <row r="4457">
          <cell r="A4457" t="str">
            <v>KY97C-0067-2</v>
          </cell>
          <cell r="B4457" t="str">
            <v>ELKHART/VA94-54-549//2552</v>
          </cell>
          <cell r="D4457" t="str">
            <v>UKY</v>
          </cell>
          <cell r="F4457" t="str">
            <v>055STA</v>
          </cell>
        </row>
        <row r="4458">
          <cell r="A4458" t="str">
            <v>MO010912</v>
          </cell>
          <cell r="B4458" t="str">
            <v>MO92-599/FFR525</v>
          </cell>
          <cell r="D4458" t="str">
            <v>UMO</v>
          </cell>
          <cell r="E4458" t="str">
            <v>VARDEV</v>
          </cell>
          <cell r="F4458" t="str">
            <v>055STA</v>
          </cell>
          <cell r="G4458" t="str">
            <v>045STP</v>
          </cell>
        </row>
        <row r="4459">
          <cell r="A4459" t="str">
            <v>MO021532</v>
          </cell>
          <cell r="B4459" t="str">
            <v>MO91-1009/AP91-2174</v>
          </cell>
          <cell r="D4459" t="str">
            <v>UMO</v>
          </cell>
          <cell r="E4459" t="str">
            <v>VARDEV</v>
          </cell>
          <cell r="F4459" t="str">
            <v>055STA</v>
          </cell>
          <cell r="G4459" t="str">
            <v>045STP</v>
          </cell>
        </row>
        <row r="4460">
          <cell r="A4460" t="str">
            <v>MO021544</v>
          </cell>
          <cell r="B4460" t="str">
            <v>MO94-182/IL87-2834-1</v>
          </cell>
          <cell r="D4460" t="str">
            <v>UMO</v>
          </cell>
          <cell r="E4460" t="str">
            <v>VARDEV</v>
          </cell>
          <cell r="F4460" t="str">
            <v>055STA</v>
          </cell>
          <cell r="G4460" t="str">
            <v>045STP</v>
          </cell>
        </row>
        <row r="4461">
          <cell r="A4461" t="str">
            <v>97416D1-13-7-8</v>
          </cell>
          <cell r="B4461" t="str">
            <v>INW9811/Ernie//Goldfield/3/92823A1</v>
          </cell>
          <cell r="D4461" t="str">
            <v>PUR</v>
          </cell>
          <cell r="F4461" t="str">
            <v>055STP</v>
          </cell>
        </row>
        <row r="4462">
          <cell r="A4462" t="str">
            <v>992180A3-1-4</v>
          </cell>
          <cell r="B4462" t="str">
            <v>91202D1//92829A1/Patton</v>
          </cell>
          <cell r="D4462" t="str">
            <v>PUR</v>
          </cell>
          <cell r="F4462" t="str">
            <v>055STP</v>
          </cell>
        </row>
        <row r="4463">
          <cell r="A4463" t="str">
            <v>99794RA4-14-1-5</v>
          </cell>
          <cell r="B4463" t="str">
            <v>92201D5/4/9547C1//260-</v>
          </cell>
          <cell r="D4463" t="str">
            <v>PUR</v>
          </cell>
          <cell r="F4463" t="str">
            <v>055STP</v>
          </cell>
        </row>
        <row r="4464">
          <cell r="A4464" t="str">
            <v>KY98C-1161-01</v>
          </cell>
          <cell r="B4464" t="str">
            <v>Patterson/2540//2552</v>
          </cell>
          <cell r="D4464" t="str">
            <v>UKY</v>
          </cell>
          <cell r="F4464" t="str">
            <v>055STP</v>
          </cell>
        </row>
        <row r="4465">
          <cell r="A4465" t="str">
            <v>KY98C-1169-02</v>
          </cell>
          <cell r="B4465" t="str">
            <v>Patterson/2568//2552</v>
          </cell>
          <cell r="D4465" t="str">
            <v>UKY</v>
          </cell>
          <cell r="F4465" t="str">
            <v>055STP</v>
          </cell>
        </row>
        <row r="4466">
          <cell r="A4466" t="str">
            <v>KY98C-1190-06</v>
          </cell>
          <cell r="B4466" t="str">
            <v>Patterson/KY89C-804-8//25R26</v>
          </cell>
          <cell r="D4466" t="str">
            <v>UKY</v>
          </cell>
          <cell r="F4466" t="str">
            <v>055STP</v>
          </cell>
        </row>
        <row r="4467">
          <cell r="A4467" t="str">
            <v>IL01-5550</v>
          </cell>
          <cell r="B4467" t="str">
            <v>IL95-3245/Ernie</v>
          </cell>
          <cell r="D4467" t="str">
            <v>UIL</v>
          </cell>
          <cell r="F4467" t="str">
            <v>055STP; PNU</v>
          </cell>
        </row>
        <row r="4468">
          <cell r="A4468" t="str">
            <v>IL01-5943</v>
          </cell>
          <cell r="B4468" t="str">
            <v>IL93-3137/Roane</v>
          </cell>
          <cell r="D4468" t="str">
            <v>UIL</v>
          </cell>
          <cell r="F4468" t="str">
            <v>055STP; PNU</v>
          </cell>
        </row>
        <row r="4469">
          <cell r="A4469" t="str">
            <v>OH02-13457</v>
          </cell>
          <cell r="B4469" t="str">
            <v>OH581/IN83127E1-24-5-2-1-31//5088B-D-32-1/OH601</v>
          </cell>
          <cell r="C4469" t="str">
            <v xml:space="preserve">9297 </v>
          </cell>
          <cell r="D4469" t="str">
            <v>OSU</v>
          </cell>
          <cell r="E4469" t="str">
            <v>VARDEV</v>
          </cell>
          <cell r="F4469" t="str">
            <v>05ARN</v>
          </cell>
          <cell r="G4469" t="str">
            <v>04PRN2</v>
          </cell>
          <cell r="H4469" t="str">
            <v>03SPN</v>
          </cell>
        </row>
        <row r="4470">
          <cell r="A4470" t="str">
            <v>OH02-13581</v>
          </cell>
          <cell r="B4470" t="str">
            <v>OH581/IN83127E1-24-5-2-1-31//5088B-D-32-1/OH601</v>
          </cell>
          <cell r="C4470" t="str">
            <v xml:space="preserve">9297 </v>
          </cell>
          <cell r="D4470" t="str">
            <v>OSU</v>
          </cell>
          <cell r="E4470" t="str">
            <v>VARDEV</v>
          </cell>
          <cell r="F4470" t="str">
            <v>05ARN</v>
          </cell>
          <cell r="G4470" t="str">
            <v>04PRN2</v>
          </cell>
          <cell r="H4470" t="str">
            <v>03SPN</v>
          </cell>
        </row>
        <row r="4471">
          <cell r="A4471" t="str">
            <v>OH02-15652</v>
          </cell>
          <cell r="B4471" t="str">
            <v>PATTERSON/HOPEWELL</v>
          </cell>
          <cell r="C4471" t="str">
            <v xml:space="preserve">497 </v>
          </cell>
          <cell r="D4471" t="str">
            <v>OSU</v>
          </cell>
          <cell r="E4471" t="str">
            <v>VARDEV</v>
          </cell>
          <cell r="F4471" t="str">
            <v>05ARN</v>
          </cell>
          <cell r="G4471" t="str">
            <v>04PRN3</v>
          </cell>
          <cell r="H4471" t="str">
            <v>03SPN</v>
          </cell>
        </row>
        <row r="4472">
          <cell r="A4472" t="str">
            <v>OH02-15818</v>
          </cell>
          <cell r="B4472" t="str">
            <v>PATTERSON/HOPEWELL</v>
          </cell>
          <cell r="C4472" t="str">
            <v xml:space="preserve">497 </v>
          </cell>
          <cell r="D4472" t="str">
            <v>OSU</v>
          </cell>
          <cell r="E4472" t="str">
            <v>VARDEV</v>
          </cell>
          <cell r="F4472" t="str">
            <v>05ARN</v>
          </cell>
          <cell r="G4472" t="str">
            <v>04PRN3</v>
          </cell>
          <cell r="H4472" t="str">
            <v>03SPN</v>
          </cell>
        </row>
        <row r="4473">
          <cell r="A4473" t="str">
            <v>OH02-15867</v>
          </cell>
          <cell r="B4473" t="str">
            <v>PATTERSON/HOPEWELL</v>
          </cell>
          <cell r="C4473" t="str">
            <v xml:space="preserve">497 </v>
          </cell>
          <cell r="D4473" t="str">
            <v>OSU</v>
          </cell>
          <cell r="E4473" t="str">
            <v>VARDEV</v>
          </cell>
          <cell r="F4473" t="str">
            <v>05ARN</v>
          </cell>
          <cell r="G4473" t="str">
            <v>04PRN3</v>
          </cell>
          <cell r="H4473" t="str">
            <v>03SPN</v>
          </cell>
        </row>
        <row r="4474">
          <cell r="A4474" t="str">
            <v>OH02-3395</v>
          </cell>
          <cell r="B4474" t="str">
            <v>OH569/OH618</v>
          </cell>
          <cell r="C4474" t="str">
            <v xml:space="preserve">11897A </v>
          </cell>
          <cell r="D4474" t="str">
            <v>OSU</v>
          </cell>
          <cell r="E4474" t="str">
            <v>VARDEV</v>
          </cell>
          <cell r="F4474" t="str">
            <v>05ARN</v>
          </cell>
          <cell r="G4474" t="str">
            <v>04PRN4</v>
          </cell>
          <cell r="H4474" t="str">
            <v>03SPN</v>
          </cell>
        </row>
        <row r="4475">
          <cell r="A4475" t="str">
            <v>OH02-3409</v>
          </cell>
          <cell r="B4475" t="str">
            <v>OH569/OH618</v>
          </cell>
          <cell r="C4475" t="str">
            <v xml:space="preserve">11897A </v>
          </cell>
          <cell r="D4475" t="str">
            <v>OSU</v>
          </cell>
          <cell r="E4475" t="str">
            <v>VARDEV</v>
          </cell>
          <cell r="F4475" t="str">
            <v>05ARN</v>
          </cell>
          <cell r="G4475" t="str">
            <v>04PRN4</v>
          </cell>
          <cell r="H4475" t="str">
            <v>03SPN</v>
          </cell>
        </row>
        <row r="4476">
          <cell r="A4476" t="str">
            <v>OH02-5029</v>
          </cell>
          <cell r="B4476" t="str">
            <v>P92118B4-2/OH615</v>
          </cell>
          <cell r="C4476" t="str">
            <v xml:space="preserve">13697 </v>
          </cell>
          <cell r="D4476" t="str">
            <v>OSU</v>
          </cell>
          <cell r="E4476" t="str">
            <v>VARDEV</v>
          </cell>
          <cell r="F4476" t="str">
            <v>05ARN</v>
          </cell>
          <cell r="G4476" t="str">
            <v>04PRN4</v>
          </cell>
          <cell r="H4476" t="str">
            <v>03SPN</v>
          </cell>
        </row>
        <row r="4477">
          <cell r="A4477" t="str">
            <v>OH02-5517</v>
          </cell>
          <cell r="B4477" t="str">
            <v>OH569/OH615</v>
          </cell>
          <cell r="C4477" t="str">
            <v xml:space="preserve">13897 </v>
          </cell>
          <cell r="D4477" t="str">
            <v>OSU</v>
          </cell>
          <cell r="E4477" t="str">
            <v>VARDEV</v>
          </cell>
          <cell r="F4477" t="str">
            <v>05ARN</v>
          </cell>
          <cell r="G4477" t="str">
            <v>04PRN5</v>
          </cell>
          <cell r="H4477" t="str">
            <v>03SPN</v>
          </cell>
        </row>
        <row r="4478">
          <cell r="A4478" t="str">
            <v>OH02-6607</v>
          </cell>
          <cell r="B4478" t="str">
            <v>OH561/OH569</v>
          </cell>
          <cell r="C4478" t="str">
            <v xml:space="preserve">14797 </v>
          </cell>
          <cell r="D4478" t="str">
            <v>OSU</v>
          </cell>
          <cell r="E4478" t="str">
            <v>VARDEV</v>
          </cell>
          <cell r="F4478" t="str">
            <v>05ARN</v>
          </cell>
          <cell r="G4478" t="str">
            <v>04PRN4</v>
          </cell>
          <cell r="H4478" t="str">
            <v>03SPN</v>
          </cell>
        </row>
        <row r="4479">
          <cell r="A4479" t="str">
            <v>OH02-6628</v>
          </cell>
          <cell r="B4479" t="str">
            <v>OH561/OH569</v>
          </cell>
          <cell r="C4479" t="str">
            <v xml:space="preserve">14797 </v>
          </cell>
          <cell r="D4479" t="str">
            <v>OSU</v>
          </cell>
          <cell r="E4479" t="str">
            <v>VARDEV</v>
          </cell>
          <cell r="F4479" t="str">
            <v>05ARN</v>
          </cell>
          <cell r="G4479" t="str">
            <v>04PRN4</v>
          </cell>
          <cell r="H4479" t="str">
            <v>03SPN</v>
          </cell>
        </row>
        <row r="4480">
          <cell r="A4480" t="str">
            <v>OH02-6693</v>
          </cell>
          <cell r="B4480" t="str">
            <v>OH561/OH569</v>
          </cell>
          <cell r="C4480" t="str">
            <v xml:space="preserve">14797 </v>
          </cell>
          <cell r="D4480" t="str">
            <v>OSU</v>
          </cell>
          <cell r="E4480" t="str">
            <v>VARDEV</v>
          </cell>
          <cell r="F4480" t="str">
            <v>05ARN</v>
          </cell>
          <cell r="G4480" t="str">
            <v>04PRN4</v>
          </cell>
          <cell r="H4480" t="str">
            <v>03SPN</v>
          </cell>
        </row>
        <row r="4481">
          <cell r="A4481" t="str">
            <v>OH02-8189</v>
          </cell>
          <cell r="B4481" t="str">
            <v>GOLDFIELD/P89204A8-1-59</v>
          </cell>
          <cell r="C4481" t="str">
            <v xml:space="preserve">16297 </v>
          </cell>
          <cell r="D4481" t="str">
            <v>OSU</v>
          </cell>
          <cell r="E4481" t="str">
            <v>VARDEV</v>
          </cell>
          <cell r="F4481" t="str">
            <v>05ARN</v>
          </cell>
          <cell r="G4481" t="str">
            <v>04PRN5</v>
          </cell>
          <cell r="H4481" t="str">
            <v>03SPN</v>
          </cell>
        </row>
        <row r="4482">
          <cell r="A4482" t="str">
            <v>OH02-8794</v>
          </cell>
          <cell r="B4482" t="str">
            <v>IN881064A12-3-3-1/OH552</v>
          </cell>
          <cell r="C4482" t="str">
            <v xml:space="preserve">197A </v>
          </cell>
          <cell r="D4482" t="str">
            <v>OSU</v>
          </cell>
          <cell r="E4482" t="str">
            <v>VARDEV</v>
          </cell>
          <cell r="F4482" t="str">
            <v>05ARN</v>
          </cell>
          <cell r="G4482" t="str">
            <v>04PRN6</v>
          </cell>
          <cell r="H4482" t="str">
            <v>03SPN</v>
          </cell>
        </row>
        <row r="4483">
          <cell r="A4483" t="str">
            <v>OH02-8821</v>
          </cell>
          <cell r="B4483" t="str">
            <v>IN881064A12-3-3-1/OH552</v>
          </cell>
          <cell r="C4483" t="str">
            <v xml:space="preserve">197A </v>
          </cell>
          <cell r="D4483" t="str">
            <v>OSU</v>
          </cell>
          <cell r="E4483" t="str">
            <v>VARDEV</v>
          </cell>
          <cell r="F4483" t="str">
            <v>05ARN</v>
          </cell>
          <cell r="G4483" t="str">
            <v>04PRN6</v>
          </cell>
          <cell r="H4483" t="str">
            <v>03SPN</v>
          </cell>
        </row>
        <row r="4484">
          <cell r="A4484" t="str">
            <v>OH02-9175</v>
          </cell>
          <cell r="B4484" t="str">
            <v>GOLDFIELD/FREEDOM</v>
          </cell>
          <cell r="C4484" t="str">
            <v xml:space="preserve">2797AB </v>
          </cell>
          <cell r="D4484" t="str">
            <v>OSU</v>
          </cell>
          <cell r="E4484" t="str">
            <v>VARDEV</v>
          </cell>
          <cell r="F4484" t="str">
            <v>05ARN</v>
          </cell>
          <cell r="G4484" t="str">
            <v>04PRN6</v>
          </cell>
          <cell r="H4484" t="str">
            <v>03SPN</v>
          </cell>
        </row>
        <row r="4485">
          <cell r="A4485" t="str">
            <v>OH01-5295</v>
          </cell>
          <cell r="B4485" t="str">
            <v>IL87-1917-1/HOPEWELL</v>
          </cell>
          <cell r="C4485">
            <v>8996</v>
          </cell>
          <cell r="D4485" t="str">
            <v>OSU</v>
          </cell>
          <cell r="E4485" t="str">
            <v>VARDEV</v>
          </cell>
          <cell r="F4485" t="str">
            <v>05ESPN</v>
          </cell>
          <cell r="G4485" t="str">
            <v>04ARN</v>
          </cell>
          <cell r="H4485" t="str">
            <v>03PRN2</v>
          </cell>
          <cell r="I4485" t="str">
            <v>02SPN</v>
          </cell>
        </row>
        <row r="4486">
          <cell r="A4486" t="str">
            <v>OH01-6963</v>
          </cell>
          <cell r="B4486" t="str">
            <v>5088B-D-32-1/HOPEWELL</v>
          </cell>
          <cell r="C4486">
            <v>25096</v>
          </cell>
          <cell r="D4486" t="str">
            <v>OSU</v>
          </cell>
          <cell r="E4486" t="str">
            <v>VARDEV</v>
          </cell>
          <cell r="F4486" t="str">
            <v>05ESPN</v>
          </cell>
          <cell r="G4486" t="str">
            <v>04ARN</v>
          </cell>
          <cell r="H4486" t="str">
            <v>03PRN4</v>
          </cell>
          <cell r="I4486" t="str">
            <v>02SPN</v>
          </cell>
        </row>
        <row r="4487">
          <cell r="A4487" t="str">
            <v>OH01-6964</v>
          </cell>
          <cell r="B4487" t="str">
            <v>5088B-D-32-1/HOPEWELL</v>
          </cell>
          <cell r="C4487">
            <v>25096</v>
          </cell>
          <cell r="D4487" t="str">
            <v>OSU</v>
          </cell>
          <cell r="E4487" t="str">
            <v>VARDEV</v>
          </cell>
          <cell r="F4487" t="str">
            <v>05ESPN</v>
          </cell>
          <cell r="G4487" t="str">
            <v>04ARN</v>
          </cell>
          <cell r="H4487" t="str">
            <v>03PRN4</v>
          </cell>
          <cell r="I4487" t="str">
            <v>02SPN</v>
          </cell>
        </row>
        <row r="4488">
          <cell r="A4488" t="str">
            <v>OH01-75</v>
          </cell>
          <cell r="B4488" t="str">
            <v>L910097/IL87-2834-1</v>
          </cell>
          <cell r="C4488">
            <v>496</v>
          </cell>
          <cell r="D4488" t="str">
            <v>OSU</v>
          </cell>
          <cell r="E4488" t="str">
            <v>VARDEV</v>
          </cell>
          <cell r="F4488" t="str">
            <v>05ESPN; 055STP</v>
          </cell>
          <cell r="G4488" t="str">
            <v>04ARN</v>
          </cell>
          <cell r="H4488" t="str">
            <v>03PRN1</v>
          </cell>
          <cell r="I4488" t="str">
            <v>02SPN</v>
          </cell>
        </row>
        <row r="4489">
          <cell r="A4489" t="str">
            <v>OH01-7576</v>
          </cell>
          <cell r="B4489" t="str">
            <v>38985-11-2/HOPEWELL</v>
          </cell>
          <cell r="C4489" t="str">
            <v>29396AB</v>
          </cell>
          <cell r="D4489" t="str">
            <v>OSU</v>
          </cell>
          <cell r="E4489" t="str">
            <v>VARDEV</v>
          </cell>
          <cell r="F4489" t="str">
            <v>05ESPN; 055STP</v>
          </cell>
          <cell r="G4489" t="str">
            <v>04ARN</v>
          </cell>
          <cell r="H4489" t="str">
            <v>03PRN5</v>
          </cell>
          <cell r="I4489" t="str">
            <v>02SPN</v>
          </cell>
        </row>
        <row r="4490">
          <cell r="A4490" t="str">
            <v>OH768</v>
          </cell>
          <cell r="B4490" t="str">
            <v>CATOCTIN/OH536</v>
          </cell>
          <cell r="C4490" t="str">
            <v xml:space="preserve">2994AC-55 </v>
          </cell>
          <cell r="D4490" t="str">
            <v>OSU</v>
          </cell>
          <cell r="E4490" t="str">
            <v>VARDEV</v>
          </cell>
          <cell r="F4490" t="str">
            <v>05ESPN; 05UE; 5STA</v>
          </cell>
          <cell r="G4490" t="str">
            <v>04ESPN</v>
          </cell>
          <cell r="H4490" t="str">
            <v>03ARN</v>
          </cell>
          <cell r="I4490" t="str">
            <v>02PRN5</v>
          </cell>
          <cell r="J4490" t="str">
            <v xml:space="preserve">01SPN </v>
          </cell>
        </row>
        <row r="4491">
          <cell r="A4491" t="str">
            <v>KS00F5-20-3</v>
          </cell>
          <cell r="B4491" t="str">
            <v>SRPN:24</v>
          </cell>
          <cell r="D4491" t="str">
            <v>KSU</v>
          </cell>
          <cell r="F4491" t="str">
            <v>05HRW</v>
          </cell>
          <cell r="G4491" t="str">
            <v>04SRPN</v>
          </cell>
        </row>
        <row r="4492">
          <cell r="A4492" t="str">
            <v>NE99469</v>
          </cell>
          <cell r="B4492" t="str">
            <v>NE87V106/NE88588//KARL92</v>
          </cell>
          <cell r="D4492" t="str">
            <v>UNE</v>
          </cell>
          <cell r="F4492" t="str">
            <v>05HRW</v>
          </cell>
          <cell r="G4492" t="str">
            <v>03HRW</v>
          </cell>
          <cell r="H4492" t="str">
            <v>02NRPN</v>
          </cell>
        </row>
        <row r="4493">
          <cell r="A4493" t="str">
            <v>SD97380-2</v>
          </cell>
          <cell r="B4493" t="str">
            <v>Rawhide/Siouxland</v>
          </cell>
          <cell r="D4493" t="str">
            <v>SDS</v>
          </cell>
          <cell r="F4493" t="str">
            <v>05HRW</v>
          </cell>
          <cell r="G4493" t="str">
            <v>04NRPN</v>
          </cell>
          <cell r="H4493" t="str">
            <v>03NRPN</v>
          </cell>
        </row>
        <row r="4494">
          <cell r="A4494" t="str">
            <v>SD97394-1</v>
          </cell>
          <cell r="B4494" t="str">
            <v>Rose/SD88201</v>
          </cell>
          <cell r="D4494" t="str">
            <v>SDS</v>
          </cell>
          <cell r="F4494" t="str">
            <v>05HRW</v>
          </cell>
          <cell r="G4494" t="str">
            <v>04NRPN</v>
          </cell>
          <cell r="H4494" t="str">
            <v>03NRPN</v>
          </cell>
        </row>
        <row r="4495">
          <cell r="A4495" t="str">
            <v>SD97457</v>
          </cell>
          <cell r="B4495" t="str">
            <v>Tomahawk/Bennett</v>
          </cell>
          <cell r="D4495" t="str">
            <v>SDS</v>
          </cell>
          <cell r="F4495" t="str">
            <v>05HRW</v>
          </cell>
          <cell r="G4495" t="str">
            <v>03HRW</v>
          </cell>
          <cell r="H4495" t="str">
            <v>02NRPN; SPRN?</v>
          </cell>
        </row>
        <row r="4496">
          <cell r="A4496" t="str">
            <v>TAM110</v>
          </cell>
          <cell r="D4496" t="str">
            <v>TAM</v>
          </cell>
          <cell r="F4496" t="str">
            <v>05HRW</v>
          </cell>
          <cell r="G4496" t="str">
            <v>04HRW: 10</v>
          </cell>
        </row>
        <row r="4497">
          <cell r="A4497" t="str">
            <v>N02Y5075</v>
          </cell>
          <cell r="B4497" t="str">
            <v>YUMA//T-57/3/LAMAR/4/4*YUMA/5/(KS91H184/ARLINS/KS91HW29//NE89526)</v>
          </cell>
          <cell r="D4497" t="str">
            <v>UNE</v>
          </cell>
          <cell r="F4497" t="str">
            <v>05NRPN</v>
          </cell>
          <cell r="G4497" t="str">
            <v>04NRPN</v>
          </cell>
        </row>
        <row r="4498">
          <cell r="A4498" t="str">
            <v>N02Y5117</v>
          </cell>
          <cell r="B4498" t="str">
            <v>YUMA//T-57/3/CO850034/4/4*YUMA/5/KS91H184/ARLINS/KS91HW29//NE89526)</v>
          </cell>
          <cell r="D4498" t="str">
            <v>UNE</v>
          </cell>
          <cell r="F4498" t="str">
            <v>05NRPN</v>
          </cell>
          <cell r="G4498" t="str">
            <v>04NRPN</v>
          </cell>
        </row>
        <row r="4499">
          <cell r="A4499" t="str">
            <v>NE02513</v>
          </cell>
          <cell r="B4499" t="str">
            <v>KS92H363-2/NE95417(=ABILENE/KARL)</v>
          </cell>
          <cell r="D4499" t="str">
            <v>UNE</v>
          </cell>
          <cell r="F4499" t="str">
            <v>05NRPN</v>
          </cell>
        </row>
        <row r="4500">
          <cell r="A4500" t="str">
            <v>NE02592</v>
          </cell>
          <cell r="B4500" t="str">
            <v>W91-040/NE95656(=684HBK1008)</v>
          </cell>
          <cell r="D4500" t="str">
            <v>UNE</v>
          </cell>
          <cell r="F4500" t="str">
            <v>05NRPN</v>
          </cell>
        </row>
        <row r="4501">
          <cell r="A4501" t="str">
            <v>NH01036</v>
          </cell>
          <cell r="B4501" t="str">
            <v>NE95L164/3/NE94481//TXGH125888-120*4/FS2</v>
          </cell>
          <cell r="D4501" t="str">
            <v>UNE</v>
          </cell>
          <cell r="F4501" t="str">
            <v>05NRPN</v>
          </cell>
        </row>
        <row r="4502">
          <cell r="A4502" t="str">
            <v>NH01048</v>
          </cell>
          <cell r="B4502" t="str">
            <v>2137/3/NE94481//TXGH125888-120*4/FS2</v>
          </cell>
          <cell r="D4502" t="str">
            <v>UNE</v>
          </cell>
          <cell r="F4502" t="str">
            <v>05NRPN</v>
          </cell>
        </row>
        <row r="4503">
          <cell r="A4503" t="str">
            <v>NP-02</v>
          </cell>
          <cell r="B4503" t="str">
            <v>selectionfromNuplains</v>
          </cell>
          <cell r="D4503" t="str">
            <v>ARS-LNK</v>
          </cell>
          <cell r="F4503" t="str">
            <v>05NRPN</v>
          </cell>
        </row>
        <row r="4504">
          <cell r="A4504" t="str">
            <v>SD00032</v>
          </cell>
          <cell r="B4504" t="str">
            <v>CEP17/Jerry//SD94160</v>
          </cell>
          <cell r="D4504" t="str">
            <v>SDS</v>
          </cell>
          <cell r="F4504" t="str">
            <v>05NRPN</v>
          </cell>
          <cell r="G4504" t="str">
            <v>04NRPN</v>
          </cell>
        </row>
        <row r="4505">
          <cell r="A4505" t="str">
            <v>SD00258</v>
          </cell>
          <cell r="B4505" t="str">
            <v>Millennium/NE93613</v>
          </cell>
          <cell r="D4505" t="str">
            <v>SDS</v>
          </cell>
          <cell r="F4505" t="str">
            <v>05NRPN</v>
          </cell>
          <cell r="G4505" t="str">
            <v>04NRPN</v>
          </cell>
        </row>
        <row r="4506">
          <cell r="A4506" t="str">
            <v>SD01054</v>
          </cell>
          <cell r="B4506" t="str">
            <v>CO910424/Wesley</v>
          </cell>
          <cell r="D4506" t="str">
            <v>SDS</v>
          </cell>
          <cell r="F4506" t="str">
            <v>05NRPN</v>
          </cell>
        </row>
        <row r="4507">
          <cell r="A4507" t="str">
            <v>SD02024</v>
          </cell>
          <cell r="B4507" t="str">
            <v>N95L1229/SD97W604</v>
          </cell>
          <cell r="D4507" t="str">
            <v>SDS</v>
          </cell>
          <cell r="F4507" t="str">
            <v>05NRPN</v>
          </cell>
        </row>
        <row r="4508">
          <cell r="A4508" t="str">
            <v>SD02039</v>
          </cell>
          <cell r="B4508" t="str">
            <v>Crimson/SD97W603</v>
          </cell>
          <cell r="D4508" t="str">
            <v>SDS</v>
          </cell>
          <cell r="F4508" t="str">
            <v>05NRPN</v>
          </cell>
        </row>
        <row r="4509">
          <cell r="A4509" t="str">
            <v>SD02W129</v>
          </cell>
          <cell r="B4509" t="str">
            <v>OR908482/SD93267</v>
          </cell>
          <cell r="D4509" t="str">
            <v>SDS</v>
          </cell>
          <cell r="F4509" t="str">
            <v>05NRPN</v>
          </cell>
        </row>
        <row r="4510">
          <cell r="A4510" t="str">
            <v>TX00V1117</v>
          </cell>
          <cell r="B4510" t="str">
            <v>ARLIN/TX89V4213(CO723594/YACO'S'//TX81V6582)</v>
          </cell>
          <cell r="D4510" t="str">
            <v>TAM</v>
          </cell>
          <cell r="F4510" t="str">
            <v>05NRPN</v>
          </cell>
          <cell r="G4510" t="str">
            <v>04SRPN</v>
          </cell>
        </row>
        <row r="4511">
          <cell r="A4511" t="str">
            <v>N02Y5078</v>
          </cell>
          <cell r="B4511" t="str">
            <v>YUMA//T-57/3/LAMAR/4/4*YUMA/5/(KS91H184/ARLINS/KS91HW29//NE89526)</v>
          </cell>
          <cell r="D4511" t="str">
            <v>UNE</v>
          </cell>
          <cell r="F4511" t="str">
            <v>05NRPN; HRW</v>
          </cell>
        </row>
        <row r="4512">
          <cell r="A4512" t="str">
            <v>N02Y5106</v>
          </cell>
          <cell r="B4512" t="str">
            <v>YUMA//T-57/3/CO850034/4/4*YUMA/5/KS91H184/ARLINS/KS91HW29//NE89526)</v>
          </cell>
          <cell r="D4512" t="str">
            <v>UNE</v>
          </cell>
          <cell r="F4512" t="str">
            <v>05NRPN; SRPN; HRW</v>
          </cell>
          <cell r="G4512" t="str">
            <v>04NRPN</v>
          </cell>
        </row>
        <row r="4513">
          <cell r="A4513" t="str">
            <v>981238A1-11-3W</v>
          </cell>
          <cell r="B4513" t="str">
            <v>Ernie//91193D1/X117</v>
          </cell>
          <cell r="D4513" t="str">
            <v>PUR</v>
          </cell>
          <cell r="F4513" t="str">
            <v>05NU</v>
          </cell>
        </row>
        <row r="4514">
          <cell r="A4514" t="str">
            <v>981517A1-1-5-2</v>
          </cell>
          <cell r="B4514" t="str">
            <v>GOLDFIELD/201R</v>
          </cell>
          <cell r="D4514" t="str">
            <v>PUR</v>
          </cell>
          <cell r="F4514" t="str">
            <v>05NU</v>
          </cell>
          <cell r="G4514" t="str">
            <v>04NU</v>
          </cell>
        </row>
        <row r="4515">
          <cell r="A4515" t="str">
            <v>981542A1-10-4-5-6</v>
          </cell>
          <cell r="B4515" t="str">
            <v>201R//Ernie/X117</v>
          </cell>
          <cell r="D4515" t="str">
            <v>PUR</v>
          </cell>
          <cell r="F4515" t="str">
            <v>05NU</v>
          </cell>
        </row>
        <row r="4516">
          <cell r="A4516" t="str">
            <v>9824C1-26-2</v>
          </cell>
          <cell r="B4516" t="str">
            <v>Ernie/PF9052//INW9811/92162B8</v>
          </cell>
          <cell r="D4516" t="str">
            <v>PUR</v>
          </cell>
          <cell r="F4516" t="str">
            <v>05NU</v>
          </cell>
        </row>
        <row r="4517">
          <cell r="A4517" t="str">
            <v>99794RA4-14-10</v>
          </cell>
          <cell r="B4517" t="str">
            <v>92201D5/4/9547C1//260-1/92367C2/3/INW9824/92829A1</v>
          </cell>
          <cell r="D4517" t="str">
            <v>PUR</v>
          </cell>
          <cell r="F4517" t="str">
            <v>05NU</v>
          </cell>
        </row>
        <row r="4518">
          <cell r="A4518" t="str">
            <v>E3012</v>
          </cell>
          <cell r="B4518" t="str">
            <v>RAMROD/PIONEER_25W33</v>
          </cell>
          <cell r="D4518" t="str">
            <v>MSU</v>
          </cell>
          <cell r="F4518" t="str">
            <v>05NU</v>
          </cell>
        </row>
        <row r="4519">
          <cell r="A4519" t="str">
            <v>IL00-1665</v>
          </cell>
          <cell r="B4519" t="str">
            <v>IL91-13114/Y88-3a//Foster//Pontiac</v>
          </cell>
          <cell r="D4519" t="str">
            <v>UIL</v>
          </cell>
          <cell r="F4519" t="str">
            <v>05NU</v>
          </cell>
          <cell r="G4519" t="str">
            <v>04NU</v>
          </cell>
        </row>
        <row r="4520">
          <cell r="A4520" t="str">
            <v>IL01-15511</v>
          </cell>
          <cell r="B4520" t="str">
            <v>IL95-561/IL95-4154</v>
          </cell>
          <cell r="D4520" t="str">
            <v>UIL</v>
          </cell>
          <cell r="F4520" t="str">
            <v>05NU</v>
          </cell>
        </row>
        <row r="4521">
          <cell r="A4521" t="str">
            <v>KS01HW163-4</v>
          </cell>
          <cell r="B4521" t="str">
            <v>Trego/Bettysib</v>
          </cell>
          <cell r="D4521" t="str">
            <v>KSU</v>
          </cell>
          <cell r="F4521" t="str">
            <v>05NU</v>
          </cell>
          <cell r="G4521" t="str">
            <v>04SRPN</v>
          </cell>
        </row>
        <row r="4522">
          <cell r="A4522" t="str">
            <v>KS950910-8-2</v>
          </cell>
          <cell r="B4522" t="str">
            <v>KSU94U284/Karl92//Custer</v>
          </cell>
          <cell r="D4522" t="str">
            <v>KSU</v>
          </cell>
          <cell r="F4522" t="str">
            <v>05NU</v>
          </cell>
        </row>
        <row r="4523">
          <cell r="A4523" t="str">
            <v>KY93C-0378-5-2</v>
          </cell>
          <cell r="B4523" t="str">
            <v>VA88-52-69/2510//KY84C-48-1</v>
          </cell>
          <cell r="D4523" t="str">
            <v>UKY</v>
          </cell>
          <cell r="E4523" t="str">
            <v>VARDEV</v>
          </cell>
          <cell r="F4523" t="str">
            <v>05NU</v>
          </cell>
          <cell r="G4523" t="str">
            <v>04UE</v>
          </cell>
        </row>
        <row r="4524">
          <cell r="A4524" t="str">
            <v>KY96C-0399-5</v>
          </cell>
          <cell r="B4524" t="str">
            <v>2510/2580//2540</v>
          </cell>
          <cell r="D4524" t="str">
            <v>UKY</v>
          </cell>
          <cell r="F4524" t="str">
            <v>05NU</v>
          </cell>
        </row>
        <row r="4525">
          <cell r="A4525" t="str">
            <v>KY96C-0769-7-1</v>
          </cell>
          <cell r="B4525" t="str">
            <v>2552/Roane</v>
          </cell>
          <cell r="D4525" t="str">
            <v>UKY</v>
          </cell>
          <cell r="F4525" t="str">
            <v>05NU</v>
          </cell>
        </row>
        <row r="4526">
          <cell r="A4526" t="str">
            <v>KY97C-0574-01</v>
          </cell>
          <cell r="B4526" t="str">
            <v>VA94-54-549/L910097//2552</v>
          </cell>
          <cell r="D4526" t="str">
            <v>UKY</v>
          </cell>
          <cell r="F4526" t="str">
            <v>05NU</v>
          </cell>
        </row>
        <row r="4527">
          <cell r="A4527" t="str">
            <v>NE02495</v>
          </cell>
          <cell r="B4527" t="str">
            <v>Wahoo/AP7601</v>
          </cell>
          <cell r="D4527" t="str">
            <v>UNE</v>
          </cell>
          <cell r="F4527" t="str">
            <v>05NU</v>
          </cell>
        </row>
        <row r="4528">
          <cell r="A4528" t="str">
            <v>NE02549</v>
          </cell>
          <cell r="B4528" t="str">
            <v>KS940935-125-5-2xAlliance</v>
          </cell>
          <cell r="D4528" t="str">
            <v>UNE</v>
          </cell>
          <cell r="F4528" t="str">
            <v>05NU</v>
          </cell>
        </row>
        <row r="4529">
          <cell r="A4529" t="str">
            <v>NE02588</v>
          </cell>
          <cell r="B4529" t="str">
            <v>NE94458(=GK-SAGVARI/COLT//NE86582)xJagger</v>
          </cell>
          <cell r="D4529" t="str">
            <v>UNE</v>
          </cell>
          <cell r="F4529" t="str">
            <v>05NU</v>
          </cell>
        </row>
        <row r="4530">
          <cell r="A4530" t="str">
            <v>NY91028-7085</v>
          </cell>
          <cell r="B4530" t="str">
            <v>HARUS/4/CS/A.CURVIF//GLENN/3/ALD/PVN(m-30)</v>
          </cell>
          <cell r="D4530" t="str">
            <v>COR</v>
          </cell>
          <cell r="F4530" t="str">
            <v>05NU</v>
          </cell>
        </row>
        <row r="4531">
          <cell r="A4531" t="str">
            <v>RCAT13/18</v>
          </cell>
          <cell r="B4531" t="str">
            <v>2737WxRuby/Frontana#1</v>
          </cell>
          <cell r="D4531" t="str">
            <v>UGR</v>
          </cell>
          <cell r="F4531" t="str">
            <v>05NU</v>
          </cell>
        </row>
        <row r="4532">
          <cell r="A4532" t="str">
            <v>RCAT23/1</v>
          </cell>
          <cell r="B4532" t="str">
            <v>ACRONxENA</v>
          </cell>
          <cell r="D4532" t="str">
            <v>UGR</v>
          </cell>
          <cell r="F4532" t="str">
            <v>05NU</v>
          </cell>
        </row>
        <row r="4533">
          <cell r="A4533" t="str">
            <v>RCATL24</v>
          </cell>
          <cell r="B4533" t="str">
            <v>ENA/ACRON/Ruby/Frontana#1</v>
          </cell>
          <cell r="D4533" t="str">
            <v>UGR</v>
          </cell>
          <cell r="F4533" t="str">
            <v>05NU</v>
          </cell>
          <cell r="G4533" t="str">
            <v>04NU</v>
          </cell>
        </row>
        <row r="4534">
          <cell r="A4534" t="str">
            <v>RCATL28</v>
          </cell>
          <cell r="B4534" t="str">
            <v>Ruby/Frontana#1xACRON/EX9806xACRON</v>
          </cell>
          <cell r="D4534" t="str">
            <v>UGR</v>
          </cell>
          <cell r="F4534" t="str">
            <v>05NU</v>
          </cell>
        </row>
        <row r="4535">
          <cell r="A4535" t="str">
            <v>VA01W-99</v>
          </cell>
          <cell r="B4535" t="str">
            <v>FFR525/93-52-55(MSY*3/BALKAN//SAL),F10</v>
          </cell>
          <cell r="D4535" t="str">
            <v>VAT</v>
          </cell>
          <cell r="F4535" t="str">
            <v>05NU</v>
          </cell>
        </row>
        <row r="4536">
          <cell r="A4536" t="str">
            <v>VA04W-439</v>
          </cell>
          <cell r="B4536" t="str">
            <v>NING7840/PION2691//Roane(71-54-147/CK68-15//IN65309C7-18-2-3-2),F8</v>
          </cell>
          <cell r="D4536" t="str">
            <v>VAT</v>
          </cell>
          <cell r="F4536" t="str">
            <v>05NU</v>
          </cell>
        </row>
        <row r="4537">
          <cell r="A4537" t="str">
            <v>VA04W-474</v>
          </cell>
          <cell r="B4537" t="str">
            <v>ROANE//W14/CK9134,H4</v>
          </cell>
          <cell r="D4537" t="str">
            <v>VAT</v>
          </cell>
          <cell r="F4537" t="str">
            <v>05NU</v>
          </cell>
        </row>
        <row r="4538">
          <cell r="A4538" t="str">
            <v>VA04W-561</v>
          </cell>
          <cell r="B4538" t="str">
            <v>Roane*2//Futai8944/Roane,BC2F5</v>
          </cell>
          <cell r="D4538" t="str">
            <v>VAT</v>
          </cell>
          <cell r="F4538" t="str">
            <v>05NU</v>
          </cell>
        </row>
        <row r="4539">
          <cell r="A4539" t="str">
            <v>VA04W-568</v>
          </cell>
          <cell r="B4539" t="str">
            <v>Roane*2//W14/Roane/3/2*Roane,BC4F4</v>
          </cell>
          <cell r="D4539" t="str">
            <v>VAT</v>
          </cell>
          <cell r="F4539" t="str">
            <v>05NU</v>
          </cell>
        </row>
        <row r="4540">
          <cell r="A4540" t="str">
            <v>981358C1-4-2-1-3-2</v>
          </cell>
          <cell r="B4540" t="str">
            <v>Acc3129/Patterson</v>
          </cell>
          <cell r="D4540" t="str">
            <v>PUR</v>
          </cell>
          <cell r="F4540" t="str">
            <v>05PNU</v>
          </cell>
        </row>
        <row r="4541">
          <cell r="A4541" t="str">
            <v>99751D8-2-3</v>
          </cell>
          <cell r="B4541" t="str">
            <v>INW0123/961331A46/5/INW0123//Acc3128/3/9547B1//Patterson/Ernie</v>
          </cell>
          <cell r="D4541" t="str">
            <v>PUR</v>
          </cell>
          <cell r="F4541" t="str">
            <v>05PNU</v>
          </cell>
        </row>
        <row r="4542">
          <cell r="A4542" t="str">
            <v>99817RD1-7-5-5-2</v>
          </cell>
          <cell r="B4542" t="str">
            <v>9560RB1/92201D5//X117/Acc3128</v>
          </cell>
          <cell r="D4542" t="str">
            <v>PUR</v>
          </cell>
          <cell r="F4542" t="str">
            <v>05PNU</v>
          </cell>
        </row>
        <row r="4543">
          <cell r="A4543" t="str">
            <v>99840C4-8-3-1</v>
          </cell>
          <cell r="B4543" t="str">
            <v>961331A46/92201D5//Acc3128/Patton</v>
          </cell>
          <cell r="D4543" t="str">
            <v>PUR</v>
          </cell>
          <cell r="F4543" t="str">
            <v>05PNU</v>
          </cell>
        </row>
        <row r="4544">
          <cell r="A4544" t="str">
            <v>D9163</v>
          </cell>
          <cell r="B4544" t="str">
            <v>PIONEER_2548/3/C5023=(CHELSEA,SWD/B2141//B5219)</v>
          </cell>
          <cell r="D4544" t="str">
            <v>MSU</v>
          </cell>
          <cell r="F4544" t="str">
            <v>05PNU</v>
          </cell>
        </row>
        <row r="4545">
          <cell r="A4545" t="str">
            <v>E2001</v>
          </cell>
          <cell r="B4545" t="str">
            <v>CAYUGA/RAMROD</v>
          </cell>
          <cell r="D4545" t="str">
            <v>MSU</v>
          </cell>
          <cell r="F4545" t="str">
            <v>05PNU</v>
          </cell>
        </row>
        <row r="4546">
          <cell r="A4546" t="str">
            <v>E2052</v>
          </cell>
          <cell r="B4546" t="str">
            <v>CALEDONIA/PNRXW535</v>
          </cell>
          <cell r="D4546" t="str">
            <v>MSU</v>
          </cell>
          <cell r="F4546" t="str">
            <v>05PNU</v>
          </cell>
        </row>
        <row r="4547">
          <cell r="A4547" t="str">
            <v>E3005</v>
          </cell>
          <cell r="B4547" t="str">
            <v>RAMROD/CALEDONIA</v>
          </cell>
          <cell r="D4547" t="str">
            <v>MSU</v>
          </cell>
          <cell r="F4547" t="str">
            <v>05PNU</v>
          </cell>
        </row>
        <row r="4548">
          <cell r="A4548" t="str">
            <v>E3009</v>
          </cell>
          <cell r="B4548" t="str">
            <v>RAMROD/PIONEER_25R26</v>
          </cell>
          <cell r="D4548" t="str">
            <v>MSU</v>
          </cell>
          <cell r="F4548" t="str">
            <v>05PNU</v>
          </cell>
        </row>
        <row r="4549">
          <cell r="A4549" t="str">
            <v>IL01-13776</v>
          </cell>
          <cell r="B4549" t="str">
            <v>IL94-1653/IL95-2127</v>
          </cell>
          <cell r="D4549" t="str">
            <v>UIL</v>
          </cell>
          <cell r="F4549" t="str">
            <v>05PNU</v>
          </cell>
        </row>
        <row r="4550">
          <cell r="A4550" t="str">
            <v>IL01-6243</v>
          </cell>
          <cell r="B4550" t="str">
            <v>IL90-6364//IL90-9464/Ning7840/3/IL94-1909</v>
          </cell>
          <cell r="D4550" t="str">
            <v>UIL</v>
          </cell>
          <cell r="F4550" t="str">
            <v>05PNU</v>
          </cell>
        </row>
        <row r="4551">
          <cell r="A4551" t="str">
            <v>KY97C-0554-02</v>
          </cell>
          <cell r="B4551" t="str">
            <v>VA94-54-549/Roane//Kristy</v>
          </cell>
          <cell r="D4551" t="str">
            <v>UKY</v>
          </cell>
          <cell r="F4551" t="str">
            <v>05PNU</v>
          </cell>
        </row>
        <row r="4552">
          <cell r="A4552" t="str">
            <v>KY98C-1440-01</v>
          </cell>
          <cell r="B4552" t="str">
            <v>VA92-51-12/2540//2552</v>
          </cell>
          <cell r="D4552" t="str">
            <v>UKY</v>
          </cell>
          <cell r="F4552" t="str">
            <v>05PNU</v>
          </cell>
        </row>
        <row r="4553">
          <cell r="A4553" t="str">
            <v>KY98C-1517-01</v>
          </cell>
          <cell r="B4553" t="str">
            <v>Roane/Kristy//2552</v>
          </cell>
          <cell r="D4553" t="str">
            <v>UKY</v>
          </cell>
          <cell r="F4553" t="str">
            <v>05PNU</v>
          </cell>
        </row>
        <row r="4554">
          <cell r="A4554" t="str">
            <v>VA04W-389</v>
          </cell>
          <cell r="B4554" t="str">
            <v>Ernie/3/P92823A1-1-2-3-5//Roane/Pion2643,F7</v>
          </cell>
          <cell r="D4554" t="str">
            <v>VAT</v>
          </cell>
          <cell r="F4554" t="str">
            <v>05PNU</v>
          </cell>
        </row>
        <row r="4555">
          <cell r="A4555" t="str">
            <v>VA04W-569</v>
          </cell>
          <cell r="B4555" t="str">
            <v>Roane*2//VR95B717/Roane,BC2F5</v>
          </cell>
          <cell r="D4555" t="str">
            <v>VAT</v>
          </cell>
          <cell r="F4555" t="str">
            <v>05PNU</v>
          </cell>
        </row>
        <row r="4556">
          <cell r="A4556" t="str">
            <v>VA04W-570</v>
          </cell>
          <cell r="B4556" t="str">
            <v>Roane*2//VR95B717/Roane,BC2F5</v>
          </cell>
          <cell r="D4556" t="str">
            <v>VAT</v>
          </cell>
          <cell r="F4556" t="str">
            <v>05PNU</v>
          </cell>
        </row>
        <row r="4557">
          <cell r="A4557" t="str">
            <v>VA04W-571</v>
          </cell>
          <cell r="B4557" t="str">
            <v>Roane*2//VR95B717/Roane,BC2F5</v>
          </cell>
          <cell r="D4557" t="str">
            <v>VAT</v>
          </cell>
          <cell r="F4557" t="str">
            <v>05PNU</v>
          </cell>
        </row>
        <row r="4558">
          <cell r="A4558" t="str">
            <v>OH03-101-42</v>
          </cell>
          <cell r="B4558" t="str">
            <v>T95/OH536</v>
          </cell>
          <cell r="C4558" t="str">
            <v xml:space="preserve">18898 </v>
          </cell>
          <cell r="D4558" t="str">
            <v>OSU</v>
          </cell>
          <cell r="E4558" t="str">
            <v xml:space="preserve">VARDEV </v>
          </cell>
          <cell r="F4558" t="str">
            <v>05PRN1</v>
          </cell>
          <cell r="G4558" t="str">
            <v>04SPN</v>
          </cell>
        </row>
        <row r="4559">
          <cell r="A4559" t="str">
            <v>OH03-101-59</v>
          </cell>
          <cell r="B4559" t="str">
            <v>T95/OH536</v>
          </cell>
          <cell r="C4559" t="str">
            <v xml:space="preserve">18898 </v>
          </cell>
          <cell r="D4559" t="str">
            <v>OSU</v>
          </cell>
          <cell r="E4559" t="str">
            <v xml:space="preserve">VARDEV </v>
          </cell>
          <cell r="F4559" t="str">
            <v>05PRN1</v>
          </cell>
          <cell r="G4559" t="str">
            <v>04SPN</v>
          </cell>
        </row>
        <row r="4560">
          <cell r="A4560" t="str">
            <v>OH03-102-3</v>
          </cell>
          <cell r="B4560" t="str">
            <v>OH546/FREEDOM</v>
          </cell>
          <cell r="C4560" t="str">
            <v xml:space="preserve">19098R </v>
          </cell>
          <cell r="D4560" t="str">
            <v>OSU</v>
          </cell>
          <cell r="E4560" t="str">
            <v xml:space="preserve">VARDEV </v>
          </cell>
          <cell r="F4560" t="str">
            <v>05PRN1</v>
          </cell>
          <cell r="G4560" t="str">
            <v>04SPN</v>
          </cell>
        </row>
        <row r="4561">
          <cell r="A4561" t="str">
            <v>OH03-102-45</v>
          </cell>
          <cell r="B4561" t="str">
            <v>OH546/FREEDOM</v>
          </cell>
          <cell r="C4561" t="str">
            <v xml:space="preserve">19098R </v>
          </cell>
          <cell r="D4561" t="str">
            <v>OSU</v>
          </cell>
          <cell r="E4561" t="str">
            <v xml:space="preserve">VARDEV </v>
          </cell>
          <cell r="F4561" t="str">
            <v>05PRN1</v>
          </cell>
          <cell r="G4561" t="str">
            <v>04SPN</v>
          </cell>
        </row>
        <row r="4562">
          <cell r="A4562" t="str">
            <v>OH03-103-50</v>
          </cell>
          <cell r="B4562" t="str">
            <v>OH546/FREEDOM</v>
          </cell>
          <cell r="C4562" t="str">
            <v xml:space="preserve">19098R </v>
          </cell>
          <cell r="D4562" t="str">
            <v>OSU</v>
          </cell>
          <cell r="E4562" t="str">
            <v xml:space="preserve">VARDEV </v>
          </cell>
          <cell r="F4562" t="str">
            <v>05PRN1</v>
          </cell>
          <cell r="G4562" t="str">
            <v>04SPN</v>
          </cell>
        </row>
        <row r="4563">
          <cell r="A4563" t="str">
            <v>OH03-104-64</v>
          </cell>
          <cell r="B4563" t="str">
            <v>OH662/FREEDOM</v>
          </cell>
          <cell r="C4563" t="str">
            <v xml:space="preserve">19498ABR </v>
          </cell>
          <cell r="D4563" t="str">
            <v>OSU</v>
          </cell>
          <cell r="E4563" t="str">
            <v xml:space="preserve">VARDEV </v>
          </cell>
          <cell r="F4563" t="str">
            <v>05PRN1</v>
          </cell>
          <cell r="G4563" t="str">
            <v>04SPN</v>
          </cell>
        </row>
        <row r="4564">
          <cell r="A4564" t="str">
            <v>OH03-105-13</v>
          </cell>
          <cell r="B4564" t="str">
            <v>OH662/FREEDOM</v>
          </cell>
          <cell r="C4564" t="str">
            <v xml:space="preserve">19498ABR </v>
          </cell>
          <cell r="D4564" t="str">
            <v>OSU</v>
          </cell>
          <cell r="E4564" t="str">
            <v xml:space="preserve">VARDEV </v>
          </cell>
          <cell r="F4564" t="str">
            <v>05PRN1</v>
          </cell>
          <cell r="G4564" t="str">
            <v>04SPN</v>
          </cell>
        </row>
        <row r="4565">
          <cell r="A4565" t="str">
            <v>OH03-105-62</v>
          </cell>
          <cell r="B4565" t="str">
            <v>OH662/FREEDOM</v>
          </cell>
          <cell r="C4565" t="str">
            <v xml:space="preserve">19498ABR </v>
          </cell>
          <cell r="D4565" t="str">
            <v>OSU</v>
          </cell>
          <cell r="E4565" t="str">
            <v xml:space="preserve">VARDEV </v>
          </cell>
          <cell r="F4565" t="str">
            <v>05PRN1</v>
          </cell>
          <cell r="G4565" t="str">
            <v>04SPN</v>
          </cell>
        </row>
        <row r="4566">
          <cell r="A4566" t="str">
            <v>OH03-110-12</v>
          </cell>
          <cell r="B4566" t="str">
            <v>R16897/597A</v>
          </cell>
          <cell r="C4566" t="str">
            <v xml:space="preserve">198 </v>
          </cell>
          <cell r="D4566" t="str">
            <v>OSU</v>
          </cell>
          <cell r="E4566" t="str">
            <v xml:space="preserve">VARDEV </v>
          </cell>
          <cell r="F4566" t="str">
            <v>05PRN1</v>
          </cell>
          <cell r="G4566" t="str">
            <v>04SPN</v>
          </cell>
        </row>
        <row r="4567">
          <cell r="A4567" t="str">
            <v>OH03-113-61</v>
          </cell>
          <cell r="B4567" t="str">
            <v>15397/R5197</v>
          </cell>
          <cell r="C4567" t="str">
            <v xml:space="preserve">1998 </v>
          </cell>
          <cell r="D4567" t="str">
            <v>OSU</v>
          </cell>
          <cell r="E4567" t="str">
            <v xml:space="preserve">VARDEV </v>
          </cell>
          <cell r="F4567" t="str">
            <v>05PRN1</v>
          </cell>
          <cell r="G4567" t="str">
            <v>04SPN</v>
          </cell>
        </row>
        <row r="4568">
          <cell r="A4568" t="str">
            <v>OH03-114-19</v>
          </cell>
          <cell r="B4568" t="str">
            <v>15397/R5197</v>
          </cell>
          <cell r="C4568" t="str">
            <v xml:space="preserve">1998 </v>
          </cell>
          <cell r="D4568" t="str">
            <v>OSU</v>
          </cell>
          <cell r="E4568" t="str">
            <v xml:space="preserve">VARDEV </v>
          </cell>
          <cell r="F4568" t="str">
            <v>05PRN1</v>
          </cell>
          <cell r="G4568" t="str">
            <v>04SPN</v>
          </cell>
        </row>
        <row r="4569">
          <cell r="A4569" t="str">
            <v>OH03-114-34</v>
          </cell>
          <cell r="B4569" t="str">
            <v>15397/R5197</v>
          </cell>
          <cell r="C4569" t="str">
            <v xml:space="preserve">1998 </v>
          </cell>
          <cell r="D4569" t="str">
            <v>OSU</v>
          </cell>
          <cell r="E4569" t="str">
            <v xml:space="preserve">VARDEV </v>
          </cell>
          <cell r="F4569" t="str">
            <v>05PRN1</v>
          </cell>
          <cell r="G4569" t="str">
            <v>04SPN</v>
          </cell>
        </row>
        <row r="4570">
          <cell r="A4570" t="str">
            <v>OH03-114-55</v>
          </cell>
          <cell r="B4570" t="str">
            <v>15397/R5197</v>
          </cell>
          <cell r="C4570" t="str">
            <v xml:space="preserve">1998 </v>
          </cell>
          <cell r="D4570" t="str">
            <v>OSU</v>
          </cell>
          <cell r="E4570" t="str">
            <v xml:space="preserve">VARDEV </v>
          </cell>
          <cell r="F4570" t="str">
            <v>05PRN1</v>
          </cell>
          <cell r="G4570" t="str">
            <v>04SPN</v>
          </cell>
        </row>
        <row r="4571">
          <cell r="A4571" t="str">
            <v>OH03-116-15</v>
          </cell>
          <cell r="B4571" t="str">
            <v>OH560/HOPEWELL</v>
          </cell>
          <cell r="C4571" t="str">
            <v xml:space="preserve">20098ABC </v>
          </cell>
          <cell r="D4571" t="str">
            <v>OSU</v>
          </cell>
          <cell r="E4571" t="str">
            <v xml:space="preserve">VARDEV </v>
          </cell>
          <cell r="F4571" t="str">
            <v>05PRN1</v>
          </cell>
          <cell r="G4571" t="str">
            <v>04SPN</v>
          </cell>
        </row>
        <row r="4572">
          <cell r="A4572" t="str">
            <v>OH03-116-48</v>
          </cell>
          <cell r="B4572" t="str">
            <v>OH560/HOPEWELL</v>
          </cell>
          <cell r="C4572" t="str">
            <v xml:space="preserve">20098ABC </v>
          </cell>
          <cell r="D4572" t="str">
            <v>OSU</v>
          </cell>
          <cell r="E4572" t="str">
            <v xml:space="preserve">VARDEV </v>
          </cell>
          <cell r="F4572" t="str">
            <v>05PRN1</v>
          </cell>
          <cell r="G4572" t="str">
            <v>04SPN</v>
          </cell>
        </row>
        <row r="4573">
          <cell r="A4573" t="str">
            <v>OH03-120-61</v>
          </cell>
          <cell r="B4573" t="str">
            <v>4989AB-49-1/HOPEWELL</v>
          </cell>
          <cell r="C4573" t="str">
            <v xml:space="preserve">20198 </v>
          </cell>
          <cell r="D4573" t="str">
            <v>OSU</v>
          </cell>
          <cell r="E4573" t="str">
            <v xml:space="preserve">VARDEV </v>
          </cell>
          <cell r="F4573" t="str">
            <v>05PRN1</v>
          </cell>
          <cell r="G4573" t="str">
            <v>04SPN</v>
          </cell>
        </row>
        <row r="4574">
          <cell r="A4574" t="str">
            <v>OH03-157-32</v>
          </cell>
          <cell r="B4574" t="str">
            <v>197B/11397B</v>
          </cell>
          <cell r="C4574" t="str">
            <v xml:space="preserve">2398 </v>
          </cell>
          <cell r="D4574" t="str">
            <v>OSU</v>
          </cell>
          <cell r="E4574" t="str">
            <v xml:space="preserve">VARDEV </v>
          </cell>
          <cell r="F4574" t="str">
            <v>05PRN1</v>
          </cell>
          <cell r="G4574" t="str">
            <v>04SPN</v>
          </cell>
        </row>
        <row r="4575">
          <cell r="A4575" t="str">
            <v>OH03-123-34</v>
          </cell>
          <cell r="B4575" t="str">
            <v>OH662/HOPEWELL</v>
          </cell>
          <cell r="C4575" t="str">
            <v xml:space="preserve">20298ABR </v>
          </cell>
          <cell r="D4575" t="str">
            <v>OSU</v>
          </cell>
          <cell r="E4575" t="str">
            <v xml:space="preserve">VARDEV </v>
          </cell>
          <cell r="F4575" t="str">
            <v>05PRN2</v>
          </cell>
          <cell r="G4575" t="str">
            <v>04SPN</v>
          </cell>
        </row>
        <row r="4576">
          <cell r="A4576" t="str">
            <v>OH03-124-2</v>
          </cell>
          <cell r="B4576" t="str">
            <v>OH662/HOPEWELL</v>
          </cell>
          <cell r="C4576" t="str">
            <v xml:space="preserve">20298ABR </v>
          </cell>
          <cell r="D4576" t="str">
            <v>OSU</v>
          </cell>
          <cell r="E4576" t="str">
            <v xml:space="preserve">VARDEV </v>
          </cell>
          <cell r="F4576" t="str">
            <v>05PRN2</v>
          </cell>
          <cell r="G4576" t="str">
            <v>04SPN</v>
          </cell>
        </row>
        <row r="4577">
          <cell r="A4577" t="str">
            <v>OH03-124-36</v>
          </cell>
          <cell r="B4577" t="str">
            <v>OH662/HOPEWELL</v>
          </cell>
          <cell r="C4577" t="str">
            <v xml:space="preserve">20298ABR </v>
          </cell>
          <cell r="D4577" t="str">
            <v>OSU</v>
          </cell>
          <cell r="E4577" t="str">
            <v xml:space="preserve">VARDEV </v>
          </cell>
          <cell r="F4577" t="str">
            <v>05PRN2</v>
          </cell>
          <cell r="G4577" t="str">
            <v>04SPN</v>
          </cell>
        </row>
        <row r="4578">
          <cell r="A4578" t="str">
            <v>OH03-124-46</v>
          </cell>
          <cell r="B4578" t="str">
            <v>OH662/HOPEWELL</v>
          </cell>
          <cell r="C4578" t="str">
            <v xml:space="preserve">20298ABR </v>
          </cell>
          <cell r="D4578" t="str">
            <v>OSU</v>
          </cell>
          <cell r="E4578" t="str">
            <v xml:space="preserve">VARDEV </v>
          </cell>
          <cell r="F4578" t="str">
            <v>05PRN2</v>
          </cell>
          <cell r="G4578" t="str">
            <v>04SPN</v>
          </cell>
        </row>
        <row r="4579">
          <cell r="A4579" t="str">
            <v>OH03-126-42</v>
          </cell>
          <cell r="B4579" t="str">
            <v>HOWELL/HOPEWELL</v>
          </cell>
          <cell r="C4579" t="str">
            <v xml:space="preserve">20398R </v>
          </cell>
          <cell r="D4579" t="str">
            <v>OSU</v>
          </cell>
          <cell r="E4579" t="str">
            <v xml:space="preserve">VARDEV </v>
          </cell>
          <cell r="F4579" t="str">
            <v>05PRN2</v>
          </cell>
          <cell r="G4579" t="str">
            <v>04SPN</v>
          </cell>
        </row>
        <row r="4580">
          <cell r="A4580" t="str">
            <v>OH03-126-49</v>
          </cell>
          <cell r="B4580" t="str">
            <v>HOWELL/HOPEWELL</v>
          </cell>
          <cell r="C4580" t="str">
            <v xml:space="preserve">20398R </v>
          </cell>
          <cell r="D4580" t="str">
            <v>OSU</v>
          </cell>
          <cell r="E4580" t="str">
            <v xml:space="preserve">VARDEV </v>
          </cell>
          <cell r="F4580" t="str">
            <v>05PRN2</v>
          </cell>
          <cell r="G4580" t="str">
            <v>04SPN</v>
          </cell>
        </row>
        <row r="4581">
          <cell r="A4581" t="str">
            <v>OH03-131-13</v>
          </cell>
          <cell r="B4581" t="str">
            <v>FL931339AS/HOPEWELL</v>
          </cell>
          <cell r="C4581" t="str">
            <v xml:space="preserve">20798R </v>
          </cell>
          <cell r="D4581" t="str">
            <v>OSU</v>
          </cell>
          <cell r="E4581" t="str">
            <v xml:space="preserve">VARDEV </v>
          </cell>
          <cell r="F4581" t="str">
            <v>05PRN2</v>
          </cell>
          <cell r="G4581" t="str">
            <v>04SPN</v>
          </cell>
        </row>
        <row r="4582">
          <cell r="A4582" t="str">
            <v>OH03-132-24</v>
          </cell>
          <cell r="B4582" t="str">
            <v>FL931339AS/HOPEWELL</v>
          </cell>
          <cell r="C4582" t="str">
            <v xml:space="preserve">20798R </v>
          </cell>
          <cell r="D4582" t="str">
            <v>OSU</v>
          </cell>
          <cell r="E4582" t="str">
            <v xml:space="preserve">VARDEV </v>
          </cell>
          <cell r="F4582" t="str">
            <v>05PRN2</v>
          </cell>
          <cell r="G4582" t="str">
            <v>04SPN</v>
          </cell>
        </row>
        <row r="4583">
          <cell r="A4583" t="str">
            <v>OH03-149-23</v>
          </cell>
          <cell r="B4583" t="str">
            <v>L920520/T95</v>
          </cell>
          <cell r="C4583" t="str">
            <v xml:space="preserve">23098 </v>
          </cell>
          <cell r="D4583" t="str">
            <v>OSU</v>
          </cell>
          <cell r="E4583" t="str">
            <v xml:space="preserve">VARDEV </v>
          </cell>
          <cell r="F4583" t="str">
            <v>05PRN2</v>
          </cell>
          <cell r="G4583" t="str">
            <v>04SPN</v>
          </cell>
        </row>
        <row r="4584">
          <cell r="A4584" t="str">
            <v>OH03-152-9</v>
          </cell>
          <cell r="B4584" t="str">
            <v>FL931339AS/T95</v>
          </cell>
          <cell r="C4584" t="str">
            <v xml:space="preserve">23198R </v>
          </cell>
          <cell r="D4584" t="str">
            <v>OSU</v>
          </cell>
          <cell r="E4584" t="str">
            <v xml:space="preserve">VARDEV </v>
          </cell>
          <cell r="F4584" t="str">
            <v>05PRN2</v>
          </cell>
          <cell r="G4584" t="str">
            <v>04SPN</v>
          </cell>
        </row>
        <row r="4585">
          <cell r="A4585" t="str">
            <v>OH03-153-44</v>
          </cell>
          <cell r="B4585" t="str">
            <v>FL931339AS/T95</v>
          </cell>
          <cell r="C4585" t="str">
            <v xml:space="preserve">23198R </v>
          </cell>
          <cell r="D4585" t="str">
            <v>OSU</v>
          </cell>
          <cell r="E4585" t="str">
            <v xml:space="preserve">VARDEV </v>
          </cell>
          <cell r="F4585" t="str">
            <v>05PRN2</v>
          </cell>
          <cell r="G4585" t="str">
            <v>04SPN</v>
          </cell>
        </row>
        <row r="4586">
          <cell r="A4586" t="str">
            <v>OH03-153-76</v>
          </cell>
          <cell r="B4586" t="str">
            <v>FL931339AS/T95</v>
          </cell>
          <cell r="C4586" t="str">
            <v xml:space="preserve">23198R </v>
          </cell>
          <cell r="D4586" t="str">
            <v>OSU</v>
          </cell>
          <cell r="E4586" t="str">
            <v xml:space="preserve">VARDEV </v>
          </cell>
          <cell r="F4586" t="str">
            <v>05PRN2</v>
          </cell>
          <cell r="G4586" t="str">
            <v>04SPN</v>
          </cell>
        </row>
        <row r="4587">
          <cell r="A4587" t="str">
            <v>OH03-154-75</v>
          </cell>
          <cell r="B4587" t="str">
            <v>FL931339AS/OH662</v>
          </cell>
          <cell r="C4587" t="str">
            <v xml:space="preserve">23598 </v>
          </cell>
          <cell r="D4587" t="str">
            <v>OSU</v>
          </cell>
          <cell r="E4587" t="str">
            <v xml:space="preserve">VARDEV </v>
          </cell>
          <cell r="F4587" t="str">
            <v>05PRN2</v>
          </cell>
          <cell r="G4587" t="str">
            <v>04SPN</v>
          </cell>
        </row>
        <row r="4588">
          <cell r="A4588" t="str">
            <v>OH03-168-34</v>
          </cell>
          <cell r="B4588" t="str">
            <v>14797/11497A</v>
          </cell>
          <cell r="C4588" t="str">
            <v xml:space="preserve">2698 </v>
          </cell>
          <cell r="D4588" t="str">
            <v>OSU</v>
          </cell>
          <cell r="E4588" t="str">
            <v xml:space="preserve">VARDEV </v>
          </cell>
          <cell r="F4588" t="str">
            <v>05PRN2</v>
          </cell>
          <cell r="G4588" t="str">
            <v>04SPN</v>
          </cell>
        </row>
        <row r="4589">
          <cell r="A4589" t="str">
            <v>OH03-168-45</v>
          </cell>
          <cell r="B4589" t="str">
            <v>14797/11497A</v>
          </cell>
          <cell r="C4589" t="str">
            <v xml:space="preserve">2698 </v>
          </cell>
          <cell r="D4589" t="str">
            <v>OSU</v>
          </cell>
          <cell r="E4589" t="str">
            <v xml:space="preserve">VARDEV </v>
          </cell>
          <cell r="F4589" t="str">
            <v>05PRN2</v>
          </cell>
          <cell r="G4589" t="str">
            <v>04SPN</v>
          </cell>
        </row>
        <row r="4590">
          <cell r="A4590" t="str">
            <v>OH03-168-66</v>
          </cell>
          <cell r="B4590" t="str">
            <v>14797/11497A</v>
          </cell>
          <cell r="C4590" t="str">
            <v xml:space="preserve">2698 </v>
          </cell>
          <cell r="D4590" t="str">
            <v>OSU</v>
          </cell>
          <cell r="E4590" t="str">
            <v xml:space="preserve">VARDEV </v>
          </cell>
          <cell r="F4590" t="str">
            <v>05PRN2</v>
          </cell>
          <cell r="G4590" t="str">
            <v>04SPN</v>
          </cell>
        </row>
        <row r="4591">
          <cell r="A4591" t="str">
            <v>OH03-168-78</v>
          </cell>
          <cell r="B4591" t="str">
            <v>14797/11497A</v>
          </cell>
          <cell r="C4591" t="str">
            <v xml:space="preserve">2698 </v>
          </cell>
          <cell r="D4591" t="str">
            <v>OSU</v>
          </cell>
          <cell r="E4591" t="str">
            <v xml:space="preserve">VARDEV </v>
          </cell>
          <cell r="F4591" t="str">
            <v>05PRN2</v>
          </cell>
          <cell r="G4591" t="str">
            <v>04SPN</v>
          </cell>
        </row>
        <row r="4592">
          <cell r="A4592" t="str">
            <v>OH03-169-45</v>
          </cell>
          <cell r="B4592" t="str">
            <v>14797/11497A</v>
          </cell>
          <cell r="C4592" t="str">
            <v xml:space="preserve">2698 </v>
          </cell>
          <cell r="D4592" t="str">
            <v>OSU</v>
          </cell>
          <cell r="E4592" t="str">
            <v xml:space="preserve">VARDEV </v>
          </cell>
          <cell r="F4592" t="str">
            <v>05PRN2</v>
          </cell>
          <cell r="G4592" t="str">
            <v>04SPN</v>
          </cell>
        </row>
        <row r="4593">
          <cell r="A4593" t="str">
            <v>OH03-175-28</v>
          </cell>
          <cell r="B4593" t="str">
            <v>16297/R15797A</v>
          </cell>
          <cell r="C4593" t="str">
            <v xml:space="preserve">3598 </v>
          </cell>
          <cell r="D4593" t="str">
            <v>OSU</v>
          </cell>
          <cell r="E4593" t="str">
            <v xml:space="preserve">VARDEV </v>
          </cell>
          <cell r="F4593" t="str">
            <v>05PRN2</v>
          </cell>
          <cell r="G4593" t="str">
            <v>04SPN</v>
          </cell>
        </row>
        <row r="4594">
          <cell r="A4594" t="str">
            <v>OH03-177-32</v>
          </cell>
          <cell r="B4594" t="str">
            <v>16297/R15797A</v>
          </cell>
          <cell r="C4594" t="str">
            <v xml:space="preserve">3598 </v>
          </cell>
          <cell r="D4594" t="str">
            <v>OSU</v>
          </cell>
          <cell r="E4594" t="str">
            <v xml:space="preserve">VARDEV </v>
          </cell>
          <cell r="F4594" t="str">
            <v>05PRN2</v>
          </cell>
          <cell r="G4594" t="str">
            <v>04SPN</v>
          </cell>
        </row>
        <row r="4595">
          <cell r="A4595" t="str">
            <v>OH03-179-51</v>
          </cell>
          <cell r="B4595" t="str">
            <v>2197A/15997A</v>
          </cell>
          <cell r="C4595" t="str">
            <v xml:space="preserve">3698 </v>
          </cell>
          <cell r="D4595" t="str">
            <v>OSU</v>
          </cell>
          <cell r="E4595" t="str">
            <v xml:space="preserve">VARDEV </v>
          </cell>
          <cell r="F4595" t="str">
            <v>05PRN3</v>
          </cell>
          <cell r="G4595" t="str">
            <v>04SPN</v>
          </cell>
        </row>
        <row r="4596">
          <cell r="A4596" t="str">
            <v>OH03-180-72</v>
          </cell>
          <cell r="B4596" t="str">
            <v>3497A/15997A</v>
          </cell>
          <cell r="C4596" t="str">
            <v xml:space="preserve">3798 </v>
          </cell>
          <cell r="D4596" t="str">
            <v>OSU</v>
          </cell>
          <cell r="E4596" t="str">
            <v xml:space="preserve">VARDEV </v>
          </cell>
          <cell r="F4596" t="str">
            <v>05PRN3</v>
          </cell>
          <cell r="G4596" t="str">
            <v>04SPN</v>
          </cell>
        </row>
        <row r="4597">
          <cell r="A4597" t="str">
            <v>OH03-181-36</v>
          </cell>
          <cell r="B4597" t="str">
            <v>3497A/15997A</v>
          </cell>
          <cell r="C4597" t="str">
            <v xml:space="preserve">3798 </v>
          </cell>
          <cell r="D4597" t="str">
            <v>OSU</v>
          </cell>
          <cell r="E4597" t="str">
            <v xml:space="preserve">VARDEV </v>
          </cell>
          <cell r="F4597" t="str">
            <v>05PRN3</v>
          </cell>
          <cell r="G4597" t="str">
            <v>04SPN</v>
          </cell>
        </row>
        <row r="4598">
          <cell r="A4598" t="str">
            <v>OH03-182-48</v>
          </cell>
          <cell r="B4598" t="str">
            <v>15497/897A</v>
          </cell>
          <cell r="C4598" t="str">
            <v xml:space="preserve">398 </v>
          </cell>
          <cell r="D4598" t="str">
            <v>OSU</v>
          </cell>
          <cell r="E4598" t="str">
            <v xml:space="preserve">VARDEV </v>
          </cell>
          <cell r="F4598" t="str">
            <v>05PRN3</v>
          </cell>
          <cell r="G4598" t="str">
            <v>04SPN</v>
          </cell>
        </row>
        <row r="4599">
          <cell r="A4599" t="str">
            <v>OH03-185-74</v>
          </cell>
          <cell r="B4599" t="str">
            <v>FOSTER/FREEDOM</v>
          </cell>
          <cell r="C4599" t="str">
            <v xml:space="preserve">3996B </v>
          </cell>
          <cell r="D4599" t="str">
            <v>OSU</v>
          </cell>
          <cell r="E4599" t="str">
            <v xml:space="preserve">GLST </v>
          </cell>
          <cell r="F4599" t="str">
            <v>05PRN3</v>
          </cell>
          <cell r="G4599" t="str">
            <v>04SPN</v>
          </cell>
        </row>
        <row r="4600">
          <cell r="A4600" t="str">
            <v>OH03-186-35</v>
          </cell>
          <cell r="B4600" t="str">
            <v>4997/16297</v>
          </cell>
          <cell r="C4600" t="str">
            <v xml:space="preserve">4198 </v>
          </cell>
          <cell r="D4600" t="str">
            <v>OSU</v>
          </cell>
          <cell r="E4600" t="str">
            <v xml:space="preserve">VARDEV </v>
          </cell>
          <cell r="F4600" t="str">
            <v>05PRN3</v>
          </cell>
          <cell r="G4600" t="str">
            <v>04SPN</v>
          </cell>
        </row>
        <row r="4601">
          <cell r="A4601" t="str">
            <v>OH03-186-54</v>
          </cell>
          <cell r="B4601" t="str">
            <v>4997/16297</v>
          </cell>
          <cell r="C4601" t="str">
            <v xml:space="preserve">4198 </v>
          </cell>
          <cell r="D4601" t="str">
            <v>OSU</v>
          </cell>
          <cell r="E4601" t="str">
            <v xml:space="preserve">VARDEV </v>
          </cell>
          <cell r="F4601" t="str">
            <v>05PRN3</v>
          </cell>
          <cell r="G4601" t="str">
            <v>04SPN</v>
          </cell>
        </row>
        <row r="4602">
          <cell r="A4602" t="str">
            <v>OH03-187-9</v>
          </cell>
          <cell r="B4602" t="str">
            <v>4997/16297</v>
          </cell>
          <cell r="C4602" t="str">
            <v xml:space="preserve">4198 </v>
          </cell>
          <cell r="D4602" t="str">
            <v>OSU</v>
          </cell>
          <cell r="E4602" t="str">
            <v xml:space="preserve">VARDEV </v>
          </cell>
          <cell r="F4602" t="str">
            <v>05PRN3</v>
          </cell>
          <cell r="G4602" t="str">
            <v>04SPN</v>
          </cell>
        </row>
        <row r="4603">
          <cell r="A4603" t="str">
            <v>OH03-196-34</v>
          </cell>
          <cell r="B4603" t="str">
            <v>3497B/R16997</v>
          </cell>
          <cell r="C4603" t="str">
            <v xml:space="preserve">5198 </v>
          </cell>
          <cell r="D4603" t="str">
            <v>OSU</v>
          </cell>
          <cell r="E4603" t="str">
            <v xml:space="preserve">VARDEV </v>
          </cell>
          <cell r="F4603" t="str">
            <v>05PRN3</v>
          </cell>
          <cell r="G4603" t="str">
            <v>04SPN</v>
          </cell>
        </row>
        <row r="4604">
          <cell r="A4604" t="str">
            <v>OH03-197-63</v>
          </cell>
          <cell r="B4604" t="str">
            <v>3497B/R16997</v>
          </cell>
          <cell r="C4604" t="str">
            <v xml:space="preserve">5198 </v>
          </cell>
          <cell r="D4604" t="str">
            <v>OSU</v>
          </cell>
          <cell r="E4604" t="str">
            <v xml:space="preserve">VARDEV </v>
          </cell>
          <cell r="F4604" t="str">
            <v>05PRN3</v>
          </cell>
          <cell r="G4604" t="str">
            <v>04SPN</v>
          </cell>
        </row>
        <row r="4605">
          <cell r="A4605" t="str">
            <v>OH03-197-9</v>
          </cell>
          <cell r="B4605" t="str">
            <v>3497B/R16997</v>
          </cell>
          <cell r="C4605" t="str">
            <v xml:space="preserve">5198 </v>
          </cell>
          <cell r="D4605" t="str">
            <v>OSU</v>
          </cell>
          <cell r="E4605" t="str">
            <v xml:space="preserve">VARDEV </v>
          </cell>
          <cell r="F4605" t="str">
            <v>05PRN3</v>
          </cell>
          <cell r="G4605" t="str">
            <v>04SPN</v>
          </cell>
        </row>
        <row r="4606">
          <cell r="A4606" t="str">
            <v>OH03-206-21</v>
          </cell>
          <cell r="B4606" t="str">
            <v>16297/2597</v>
          </cell>
          <cell r="C4606" t="str">
            <v xml:space="preserve">598 </v>
          </cell>
          <cell r="D4606" t="str">
            <v>OSU</v>
          </cell>
          <cell r="E4606" t="str">
            <v xml:space="preserve">VARDEV </v>
          </cell>
          <cell r="F4606" t="str">
            <v>05PRN3</v>
          </cell>
          <cell r="G4606" t="str">
            <v>04SPN</v>
          </cell>
        </row>
        <row r="4607">
          <cell r="A4607" t="str">
            <v>OH03-206-51</v>
          </cell>
          <cell r="B4607" t="str">
            <v>16297/2597</v>
          </cell>
          <cell r="C4607" t="str">
            <v xml:space="preserve">598 </v>
          </cell>
          <cell r="D4607" t="str">
            <v>OSU</v>
          </cell>
          <cell r="E4607" t="str">
            <v xml:space="preserve">VARDEV </v>
          </cell>
          <cell r="F4607" t="str">
            <v>05PRN3</v>
          </cell>
          <cell r="G4607" t="str">
            <v>04SPN</v>
          </cell>
        </row>
        <row r="4608">
          <cell r="A4608" t="str">
            <v>OH03-210-51</v>
          </cell>
          <cell r="B4608" t="str">
            <v>IL87-2834-1/HOPEWELL</v>
          </cell>
          <cell r="C4608" t="str">
            <v xml:space="preserve">6598ABR </v>
          </cell>
          <cell r="D4608" t="str">
            <v>OSU</v>
          </cell>
          <cell r="E4608" t="str">
            <v xml:space="preserve">VARDEV </v>
          </cell>
          <cell r="F4608" t="str">
            <v>05PRN3</v>
          </cell>
          <cell r="G4608" t="str">
            <v>04SPN</v>
          </cell>
        </row>
        <row r="4609">
          <cell r="A4609" t="str">
            <v>OH03-211-13</v>
          </cell>
          <cell r="B4609" t="str">
            <v>IL87-2834-1/HOPEWELL</v>
          </cell>
          <cell r="C4609" t="str">
            <v xml:space="preserve">6598ABR </v>
          </cell>
          <cell r="D4609" t="str">
            <v>OSU</v>
          </cell>
          <cell r="E4609" t="str">
            <v xml:space="preserve">VARDEV </v>
          </cell>
          <cell r="F4609" t="str">
            <v>05PRN3</v>
          </cell>
          <cell r="G4609" t="str">
            <v>04SPN</v>
          </cell>
        </row>
        <row r="4610">
          <cell r="A4610" t="str">
            <v>OH03-211-22</v>
          </cell>
          <cell r="B4610" t="str">
            <v>IL87-2834-1/HOPEWELL</v>
          </cell>
          <cell r="C4610" t="str">
            <v xml:space="preserve">6598ABR </v>
          </cell>
          <cell r="D4610" t="str">
            <v>OSU</v>
          </cell>
          <cell r="E4610" t="str">
            <v xml:space="preserve">VARDEV </v>
          </cell>
          <cell r="F4610" t="str">
            <v>05PRN3</v>
          </cell>
          <cell r="G4610" t="str">
            <v>04SPN</v>
          </cell>
        </row>
        <row r="4611">
          <cell r="A4611" t="str">
            <v>OH03-211-27</v>
          </cell>
          <cell r="B4611" t="str">
            <v>IL87-2834-1/HOPEWELL</v>
          </cell>
          <cell r="C4611" t="str">
            <v xml:space="preserve">6598ABR </v>
          </cell>
          <cell r="D4611" t="str">
            <v>OSU</v>
          </cell>
          <cell r="E4611" t="str">
            <v xml:space="preserve">VARDEV </v>
          </cell>
          <cell r="F4611" t="str">
            <v>05PRN3</v>
          </cell>
          <cell r="G4611" t="str">
            <v>04SPN</v>
          </cell>
        </row>
        <row r="4612">
          <cell r="A4612" t="str">
            <v>OH03-211-57</v>
          </cell>
          <cell r="B4612" t="str">
            <v>IL87-2834-1/HOPEWELL</v>
          </cell>
          <cell r="C4612" t="str">
            <v xml:space="preserve">6598ABR </v>
          </cell>
          <cell r="D4612" t="str">
            <v>OSU</v>
          </cell>
          <cell r="E4612" t="str">
            <v xml:space="preserve">VARDEV </v>
          </cell>
          <cell r="F4612" t="str">
            <v>05PRN3</v>
          </cell>
          <cell r="G4612" t="str">
            <v>04SPN</v>
          </cell>
        </row>
        <row r="4613">
          <cell r="A4613" t="str">
            <v>OH03-164-76</v>
          </cell>
          <cell r="B4613" t="str">
            <v>15397/11397B</v>
          </cell>
          <cell r="C4613" t="str">
            <v xml:space="preserve">2498 </v>
          </cell>
          <cell r="D4613" t="str">
            <v>OSU</v>
          </cell>
          <cell r="E4613" t="str">
            <v xml:space="preserve">VARDEV </v>
          </cell>
          <cell r="F4613" t="str">
            <v>05PRN4</v>
          </cell>
          <cell r="G4613" t="str">
            <v>04SPN</v>
          </cell>
        </row>
        <row r="4614">
          <cell r="A4614" t="str">
            <v>OH03-212-75</v>
          </cell>
          <cell r="B4614" t="str">
            <v>OH631/HOPEWELL</v>
          </cell>
          <cell r="C4614" t="str">
            <v xml:space="preserve">6898AR </v>
          </cell>
          <cell r="D4614" t="str">
            <v>OSU</v>
          </cell>
          <cell r="E4614" t="str">
            <v xml:space="preserve">VARDEV </v>
          </cell>
          <cell r="F4614" t="str">
            <v>05PRN4</v>
          </cell>
          <cell r="G4614" t="str">
            <v>04SPN</v>
          </cell>
        </row>
        <row r="4615">
          <cell r="A4615" t="str">
            <v>OH03-214-36</v>
          </cell>
          <cell r="B4615" t="str">
            <v>OH631/HOPEWELL</v>
          </cell>
          <cell r="C4615" t="str">
            <v xml:space="preserve">6898AR </v>
          </cell>
          <cell r="D4615" t="str">
            <v>OSU</v>
          </cell>
          <cell r="E4615" t="str">
            <v xml:space="preserve">VARDEV </v>
          </cell>
          <cell r="F4615" t="str">
            <v>05PRN4</v>
          </cell>
          <cell r="G4615" t="str">
            <v>04SPN</v>
          </cell>
        </row>
        <row r="4616">
          <cell r="A4616" t="str">
            <v>OH03-215-11</v>
          </cell>
          <cell r="B4616" t="str">
            <v>OH631/HOPEWELL</v>
          </cell>
          <cell r="C4616" t="str">
            <v xml:space="preserve">6898AR </v>
          </cell>
          <cell r="D4616" t="str">
            <v>OSU</v>
          </cell>
          <cell r="E4616" t="str">
            <v xml:space="preserve">VARDEV </v>
          </cell>
          <cell r="F4616" t="str">
            <v>05PRN4</v>
          </cell>
          <cell r="G4616" t="str">
            <v>04SPN</v>
          </cell>
        </row>
        <row r="4617">
          <cell r="A4617" t="str">
            <v>OH03-215-22</v>
          </cell>
          <cell r="B4617" t="str">
            <v>OH631/HOPEWELL</v>
          </cell>
          <cell r="C4617" t="str">
            <v xml:space="preserve">6898AR </v>
          </cell>
          <cell r="D4617" t="str">
            <v>OSU</v>
          </cell>
          <cell r="E4617" t="str">
            <v xml:space="preserve">VARDEV </v>
          </cell>
          <cell r="F4617" t="str">
            <v>05PRN4</v>
          </cell>
          <cell r="G4617" t="str">
            <v>04SPN</v>
          </cell>
        </row>
        <row r="4618">
          <cell r="A4618" t="str">
            <v>OH03-215-63</v>
          </cell>
          <cell r="B4618" t="str">
            <v>OH631/HOPEWELL</v>
          </cell>
          <cell r="C4618" t="str">
            <v xml:space="preserve">6898AR </v>
          </cell>
          <cell r="D4618" t="str">
            <v>OSU</v>
          </cell>
          <cell r="E4618" t="str">
            <v xml:space="preserve">VARDEV </v>
          </cell>
          <cell r="F4618" t="str">
            <v>05PRN4</v>
          </cell>
          <cell r="G4618" t="str">
            <v>04SPN</v>
          </cell>
        </row>
        <row r="4619">
          <cell r="A4619" t="str">
            <v>OH03-216-65</v>
          </cell>
          <cell r="B4619" t="str">
            <v>OH626/HOPEWELL</v>
          </cell>
          <cell r="C4619" t="str">
            <v xml:space="preserve">6998AR </v>
          </cell>
          <cell r="D4619" t="str">
            <v>OSU</v>
          </cell>
          <cell r="E4619" t="str">
            <v xml:space="preserve">VARDEV </v>
          </cell>
          <cell r="F4619" t="str">
            <v>05PRN4</v>
          </cell>
          <cell r="G4619" t="str">
            <v>04SPN</v>
          </cell>
        </row>
        <row r="4620">
          <cell r="A4620" t="str">
            <v>OH03-217-11</v>
          </cell>
          <cell r="B4620" t="str">
            <v>OH626/HOPEWELL</v>
          </cell>
          <cell r="C4620" t="str">
            <v xml:space="preserve">6998AR </v>
          </cell>
          <cell r="D4620" t="str">
            <v>OSU</v>
          </cell>
          <cell r="E4620" t="str">
            <v xml:space="preserve">VARDEV </v>
          </cell>
          <cell r="F4620" t="str">
            <v>05PRN4</v>
          </cell>
          <cell r="G4620" t="str">
            <v>04SPN</v>
          </cell>
        </row>
        <row r="4621">
          <cell r="A4621" t="str">
            <v>OH03-217-35</v>
          </cell>
          <cell r="B4621" t="str">
            <v>OH626/HOPEWELL</v>
          </cell>
          <cell r="C4621" t="str">
            <v xml:space="preserve">6998AR </v>
          </cell>
          <cell r="D4621" t="str">
            <v>OSU</v>
          </cell>
          <cell r="E4621" t="str">
            <v xml:space="preserve">VARDEV </v>
          </cell>
          <cell r="F4621" t="str">
            <v>05PRN4</v>
          </cell>
          <cell r="G4621" t="str">
            <v>04SPN</v>
          </cell>
        </row>
        <row r="4622">
          <cell r="A4622" t="str">
            <v>OH03-217-68</v>
          </cell>
          <cell r="B4622" t="str">
            <v>OH626/HOPEWELL</v>
          </cell>
          <cell r="C4622" t="str">
            <v xml:space="preserve">6998AR </v>
          </cell>
          <cell r="D4622" t="str">
            <v>OSU</v>
          </cell>
          <cell r="E4622" t="str">
            <v xml:space="preserve">VARDEV </v>
          </cell>
          <cell r="F4622" t="str">
            <v>05PRN4</v>
          </cell>
          <cell r="G4622" t="str">
            <v>04SPN</v>
          </cell>
        </row>
        <row r="4623">
          <cell r="A4623" t="str">
            <v>OH03-218-11</v>
          </cell>
          <cell r="B4623" t="str">
            <v>OH626/HOPEWELL</v>
          </cell>
          <cell r="C4623" t="str">
            <v xml:space="preserve">6998AR </v>
          </cell>
          <cell r="D4623" t="str">
            <v>OSU</v>
          </cell>
          <cell r="E4623" t="str">
            <v xml:space="preserve">VARDEV </v>
          </cell>
          <cell r="F4623" t="str">
            <v>05PRN4</v>
          </cell>
          <cell r="G4623" t="str">
            <v>04SPN</v>
          </cell>
        </row>
        <row r="4624">
          <cell r="A4624" t="str">
            <v>OH03-220-2</v>
          </cell>
          <cell r="B4624" t="str">
            <v>OH626/HOPEWELL</v>
          </cell>
          <cell r="C4624" t="str">
            <v>6998BR</v>
          </cell>
          <cell r="D4624" t="str">
            <v>OSU</v>
          </cell>
          <cell r="E4624" t="str">
            <v xml:space="preserve">VARDEV </v>
          </cell>
          <cell r="F4624" t="str">
            <v>05PRN4</v>
          </cell>
          <cell r="G4624" t="str">
            <v>04SPN</v>
          </cell>
        </row>
        <row r="4625">
          <cell r="A4625" t="str">
            <v>OH03-220-37</v>
          </cell>
          <cell r="B4625" t="str">
            <v>OH626/HOPEWELL</v>
          </cell>
          <cell r="C4625" t="str">
            <v>6998BR</v>
          </cell>
          <cell r="D4625" t="str">
            <v>OSU</v>
          </cell>
          <cell r="E4625" t="str">
            <v xml:space="preserve">VARDEV </v>
          </cell>
          <cell r="F4625" t="str">
            <v>05PRN4</v>
          </cell>
          <cell r="G4625" t="str">
            <v>04SPN</v>
          </cell>
        </row>
        <row r="4626">
          <cell r="A4626" t="str">
            <v>OH03-220-58</v>
          </cell>
          <cell r="B4626" t="str">
            <v>OH626/HOPEWELL</v>
          </cell>
          <cell r="C4626" t="str">
            <v>6998BR</v>
          </cell>
          <cell r="D4626" t="str">
            <v>OSU</v>
          </cell>
          <cell r="E4626" t="str">
            <v xml:space="preserve">VARDEV </v>
          </cell>
          <cell r="F4626" t="str">
            <v>05PRN4</v>
          </cell>
          <cell r="G4626" t="str">
            <v>04SPN</v>
          </cell>
        </row>
        <row r="4627">
          <cell r="A4627" t="str">
            <v>OH03-220-61</v>
          </cell>
          <cell r="B4627" t="str">
            <v>OH626/HOPEWELL</v>
          </cell>
          <cell r="C4627" t="str">
            <v>6998BR</v>
          </cell>
          <cell r="D4627" t="str">
            <v>OSU</v>
          </cell>
          <cell r="E4627" t="str">
            <v xml:space="preserve">VARDEV </v>
          </cell>
          <cell r="F4627" t="str">
            <v>05PRN4</v>
          </cell>
          <cell r="G4627" t="str">
            <v>04SPN</v>
          </cell>
        </row>
        <row r="4628">
          <cell r="A4628" t="str">
            <v>OH03-220-7</v>
          </cell>
          <cell r="B4628" t="str">
            <v>OH626/HOPEWELL</v>
          </cell>
          <cell r="C4628" t="str">
            <v>6998BR</v>
          </cell>
          <cell r="D4628" t="str">
            <v>OSU</v>
          </cell>
          <cell r="E4628" t="str">
            <v xml:space="preserve">VARDEV </v>
          </cell>
          <cell r="F4628" t="str">
            <v>05PRN4</v>
          </cell>
          <cell r="G4628" t="str">
            <v>04SPN</v>
          </cell>
        </row>
        <row r="4629">
          <cell r="A4629" t="str">
            <v>OH03-201-32</v>
          </cell>
          <cell r="B4629" t="str">
            <v>OH607/390-017-3</v>
          </cell>
          <cell r="C4629" t="str">
            <v xml:space="preserve">5598A </v>
          </cell>
          <cell r="D4629" t="str">
            <v>OSU</v>
          </cell>
          <cell r="E4629" t="str">
            <v xml:space="preserve">VARDEV </v>
          </cell>
          <cell r="F4629" t="str">
            <v>05PRN5</v>
          </cell>
          <cell r="G4629" t="str">
            <v>04SPN</v>
          </cell>
        </row>
        <row r="4630">
          <cell r="A4630" t="str">
            <v>OH03-202-45</v>
          </cell>
          <cell r="B4630" t="str">
            <v>OH631/390-017-3</v>
          </cell>
          <cell r="C4630" t="str">
            <v xml:space="preserve">5698A </v>
          </cell>
          <cell r="D4630" t="str">
            <v>OSU</v>
          </cell>
          <cell r="E4630" t="str">
            <v xml:space="preserve">VARDEV </v>
          </cell>
          <cell r="F4630" t="str">
            <v>05PRN5</v>
          </cell>
          <cell r="G4630" t="str">
            <v>04SPN</v>
          </cell>
        </row>
        <row r="4631">
          <cell r="A4631" t="str">
            <v>OH03-221-2</v>
          </cell>
          <cell r="B4631" t="str">
            <v>IL97-14167/HOPEWELL</v>
          </cell>
          <cell r="C4631" t="str">
            <v xml:space="preserve">7198ABC </v>
          </cell>
          <cell r="D4631" t="str">
            <v>OSU</v>
          </cell>
          <cell r="E4631" t="str">
            <v xml:space="preserve">VARDEV </v>
          </cell>
          <cell r="F4631" t="str">
            <v>05PRN5</v>
          </cell>
          <cell r="G4631" t="str">
            <v>04SPN</v>
          </cell>
        </row>
        <row r="4632">
          <cell r="A4632" t="str">
            <v>OH03-221-61</v>
          </cell>
          <cell r="B4632" t="str">
            <v>IL97-14167/HOPEWELL</v>
          </cell>
          <cell r="C4632" t="str">
            <v xml:space="preserve">7198ABC </v>
          </cell>
          <cell r="D4632" t="str">
            <v>OSU</v>
          </cell>
          <cell r="E4632" t="str">
            <v xml:space="preserve">VARDEV </v>
          </cell>
          <cell r="F4632" t="str">
            <v>05PRN5</v>
          </cell>
          <cell r="G4632" t="str">
            <v>04SPN</v>
          </cell>
        </row>
        <row r="4633">
          <cell r="A4633" t="str">
            <v>OH03-222-46</v>
          </cell>
          <cell r="B4633" t="str">
            <v>IL97-14167/HOPEWELL</v>
          </cell>
          <cell r="C4633" t="str">
            <v xml:space="preserve">7198ABC </v>
          </cell>
          <cell r="D4633" t="str">
            <v>OSU</v>
          </cell>
          <cell r="E4633" t="str">
            <v xml:space="preserve">VARDEV </v>
          </cell>
          <cell r="F4633" t="str">
            <v>05PRN5</v>
          </cell>
          <cell r="G4633" t="str">
            <v>04SPN</v>
          </cell>
        </row>
        <row r="4634">
          <cell r="A4634" t="str">
            <v>OH03-222-67</v>
          </cell>
          <cell r="B4634" t="str">
            <v>IL97-14167/HOPEWELL</v>
          </cell>
          <cell r="C4634" t="str">
            <v xml:space="preserve">7198ABC </v>
          </cell>
          <cell r="D4634" t="str">
            <v>OSU</v>
          </cell>
          <cell r="E4634" t="str">
            <v xml:space="preserve">VARDEV </v>
          </cell>
          <cell r="F4634" t="str">
            <v>05PRN5</v>
          </cell>
          <cell r="G4634" t="str">
            <v>04SPN</v>
          </cell>
        </row>
        <row r="4635">
          <cell r="A4635" t="str">
            <v>OH03-223-71</v>
          </cell>
          <cell r="B4635" t="str">
            <v>IL97-14167/HOPEWELL</v>
          </cell>
          <cell r="C4635" t="str">
            <v xml:space="preserve">7198ABC </v>
          </cell>
          <cell r="D4635" t="str">
            <v>OSU</v>
          </cell>
          <cell r="E4635" t="str">
            <v xml:space="preserve">VARDEV </v>
          </cell>
          <cell r="F4635" t="str">
            <v>05PRN5</v>
          </cell>
          <cell r="G4635" t="str">
            <v>04SPN</v>
          </cell>
        </row>
        <row r="4636">
          <cell r="A4636" t="str">
            <v>OH03-225-18</v>
          </cell>
          <cell r="B4636" t="str">
            <v>OH652/HOPEWELL</v>
          </cell>
          <cell r="C4636" t="str">
            <v xml:space="preserve">7298ACR </v>
          </cell>
          <cell r="D4636" t="str">
            <v>OSU</v>
          </cell>
          <cell r="E4636" t="str">
            <v xml:space="preserve">VARDEV </v>
          </cell>
          <cell r="F4636" t="str">
            <v>05PRN5</v>
          </cell>
          <cell r="G4636" t="str">
            <v>04SPN</v>
          </cell>
        </row>
        <row r="4637">
          <cell r="A4637" t="str">
            <v>OH03-225-57</v>
          </cell>
          <cell r="B4637" t="str">
            <v>OH652/HOPEWELL</v>
          </cell>
          <cell r="C4637" t="str">
            <v xml:space="preserve">7298ACR </v>
          </cell>
          <cell r="D4637" t="str">
            <v>OSU</v>
          </cell>
          <cell r="E4637" t="str">
            <v xml:space="preserve">VARDEV </v>
          </cell>
          <cell r="F4637" t="str">
            <v>05PRN5</v>
          </cell>
          <cell r="G4637" t="str">
            <v>04SPN</v>
          </cell>
        </row>
        <row r="4638">
          <cell r="A4638" t="str">
            <v>OH03-226-29</v>
          </cell>
          <cell r="B4638" t="str">
            <v>106889-34-2/HOPEWELL</v>
          </cell>
          <cell r="C4638" t="str">
            <v xml:space="preserve">7398R </v>
          </cell>
          <cell r="D4638" t="str">
            <v>OSU</v>
          </cell>
          <cell r="E4638" t="str">
            <v xml:space="preserve">VARDEV </v>
          </cell>
          <cell r="F4638" t="str">
            <v>05PRN5</v>
          </cell>
          <cell r="G4638" t="str">
            <v>04SPN</v>
          </cell>
        </row>
        <row r="4639">
          <cell r="A4639" t="str">
            <v>OH03-226-69</v>
          </cell>
          <cell r="B4639" t="str">
            <v>106889-34-2/HOPEWELL</v>
          </cell>
          <cell r="C4639" t="str">
            <v xml:space="preserve">7398R </v>
          </cell>
          <cell r="D4639" t="str">
            <v>OSU</v>
          </cell>
          <cell r="E4639" t="str">
            <v xml:space="preserve">VARDEV </v>
          </cell>
          <cell r="F4639" t="str">
            <v>05PRN5</v>
          </cell>
          <cell r="G4639" t="str">
            <v>04SPN</v>
          </cell>
        </row>
        <row r="4640">
          <cell r="A4640" t="str">
            <v>OH03-227-66</v>
          </cell>
          <cell r="B4640" t="str">
            <v>106889-34-2/HOPEWELL</v>
          </cell>
          <cell r="C4640" t="str">
            <v xml:space="preserve">7398R </v>
          </cell>
          <cell r="D4640" t="str">
            <v>OSU</v>
          </cell>
          <cell r="E4640" t="str">
            <v xml:space="preserve">VARDEV </v>
          </cell>
          <cell r="F4640" t="str">
            <v>05PRN5</v>
          </cell>
          <cell r="G4640" t="str">
            <v>04SPN</v>
          </cell>
        </row>
        <row r="4641">
          <cell r="A4641" t="str">
            <v>OH03-230-77</v>
          </cell>
          <cell r="B4641" t="str">
            <v>L930605/HOPEWELL</v>
          </cell>
          <cell r="C4641" t="str">
            <v xml:space="preserve">7498B </v>
          </cell>
          <cell r="D4641" t="str">
            <v>OSU</v>
          </cell>
          <cell r="E4641" t="str">
            <v xml:space="preserve">VARDEV </v>
          </cell>
          <cell r="F4641" t="str">
            <v>05PRN5</v>
          </cell>
          <cell r="G4641" t="str">
            <v>04SPN</v>
          </cell>
        </row>
        <row r="4642">
          <cell r="A4642" t="str">
            <v>OH03-231-7</v>
          </cell>
          <cell r="B4642" t="str">
            <v>A93-6227/HOPEWELL</v>
          </cell>
          <cell r="C4642" t="str">
            <v xml:space="preserve">7598AB </v>
          </cell>
          <cell r="D4642" t="str">
            <v>OSU</v>
          </cell>
          <cell r="E4642" t="str">
            <v xml:space="preserve">VARDEV </v>
          </cell>
          <cell r="F4642" t="str">
            <v>05PRN5</v>
          </cell>
          <cell r="G4642" t="str">
            <v>04SPN</v>
          </cell>
        </row>
        <row r="4643">
          <cell r="A4643" t="str">
            <v>OH03-232-30</v>
          </cell>
          <cell r="B4643" t="str">
            <v>A93-6227/HOPEWELL</v>
          </cell>
          <cell r="C4643" t="str">
            <v xml:space="preserve">7598AB </v>
          </cell>
          <cell r="D4643" t="str">
            <v>OSU</v>
          </cell>
          <cell r="E4643" t="str">
            <v xml:space="preserve">VARDEV </v>
          </cell>
          <cell r="F4643" t="str">
            <v>05PRN5</v>
          </cell>
          <cell r="G4643" t="str">
            <v>04SPN</v>
          </cell>
        </row>
        <row r="4644">
          <cell r="A4644" t="str">
            <v>OH03-232-50</v>
          </cell>
          <cell r="B4644" t="str">
            <v>A93-6227/HOPEWELL</v>
          </cell>
          <cell r="C4644" t="str">
            <v xml:space="preserve">7598AB </v>
          </cell>
          <cell r="D4644" t="str">
            <v>OSU</v>
          </cell>
          <cell r="E4644" t="str">
            <v xml:space="preserve">VARDEV </v>
          </cell>
          <cell r="F4644" t="str">
            <v>05PRN5</v>
          </cell>
          <cell r="G4644" t="str">
            <v>04SPN</v>
          </cell>
        </row>
        <row r="4645">
          <cell r="A4645" t="str">
            <v>OH03-242-73</v>
          </cell>
          <cell r="B4645" t="str">
            <v>IL91-14167/OH552</v>
          </cell>
          <cell r="C4645" t="str">
            <v xml:space="preserve">8298AD </v>
          </cell>
          <cell r="D4645" t="str">
            <v>OSU</v>
          </cell>
          <cell r="E4645" t="str">
            <v xml:space="preserve">VARDEV </v>
          </cell>
          <cell r="F4645" t="str">
            <v>05PRN5</v>
          </cell>
          <cell r="G4645" t="str">
            <v>04SPN</v>
          </cell>
        </row>
        <row r="4646">
          <cell r="A4646" t="str">
            <v>OH03-243-64</v>
          </cell>
          <cell r="B4646" t="str">
            <v>IL91-14167/OH552</v>
          </cell>
          <cell r="C4646" t="str">
            <v xml:space="preserve">8298AD </v>
          </cell>
          <cell r="D4646" t="str">
            <v>OSU</v>
          </cell>
          <cell r="E4646" t="str">
            <v xml:space="preserve">VARDEV </v>
          </cell>
          <cell r="F4646" t="str">
            <v>05PRN5</v>
          </cell>
          <cell r="G4646" t="str">
            <v>04SPN</v>
          </cell>
        </row>
        <row r="4647">
          <cell r="A4647" t="str">
            <v>OH03-234-15</v>
          </cell>
          <cell r="B4647" t="str">
            <v>OH552/HOPEWELL</v>
          </cell>
          <cell r="C4647" t="str">
            <v xml:space="preserve">7698R </v>
          </cell>
          <cell r="D4647" t="str">
            <v>OSU</v>
          </cell>
          <cell r="E4647" t="str">
            <v xml:space="preserve">VARDEV </v>
          </cell>
          <cell r="F4647" t="str">
            <v>05PRN6</v>
          </cell>
          <cell r="G4647" t="str">
            <v>04SPN</v>
          </cell>
        </row>
        <row r="4648">
          <cell r="A4648" t="str">
            <v>OH03-234-38</v>
          </cell>
          <cell r="B4648" t="str">
            <v>OH552/HOPEWELL</v>
          </cell>
          <cell r="C4648" t="str">
            <v xml:space="preserve">7698R </v>
          </cell>
          <cell r="D4648" t="str">
            <v>OSU</v>
          </cell>
          <cell r="E4648" t="str">
            <v xml:space="preserve">VARDEV </v>
          </cell>
          <cell r="F4648" t="str">
            <v>05PRN6</v>
          </cell>
          <cell r="G4648" t="str">
            <v>04SPN</v>
          </cell>
        </row>
        <row r="4649">
          <cell r="A4649" t="str">
            <v>OH03-234-49</v>
          </cell>
          <cell r="B4649" t="str">
            <v>OH552/HOPEWELL</v>
          </cell>
          <cell r="C4649" t="str">
            <v xml:space="preserve">7698R </v>
          </cell>
          <cell r="D4649" t="str">
            <v>OSU</v>
          </cell>
          <cell r="E4649" t="str">
            <v xml:space="preserve">VARDEV </v>
          </cell>
          <cell r="F4649" t="str">
            <v>05PRN6</v>
          </cell>
          <cell r="G4649" t="str">
            <v>04SPN</v>
          </cell>
        </row>
        <row r="4650">
          <cell r="A4650" t="str">
            <v>OH03-234-62</v>
          </cell>
          <cell r="B4650" t="str">
            <v>OH552/HOPEWELL</v>
          </cell>
          <cell r="C4650" t="str">
            <v xml:space="preserve">7698R </v>
          </cell>
          <cell r="D4650" t="str">
            <v>OSU</v>
          </cell>
          <cell r="E4650" t="str">
            <v xml:space="preserve">VARDEV </v>
          </cell>
          <cell r="F4650" t="str">
            <v>05PRN6</v>
          </cell>
          <cell r="G4650" t="str">
            <v>04SPN</v>
          </cell>
        </row>
        <row r="4651">
          <cell r="A4651" t="str">
            <v>OH03-234-69</v>
          </cell>
          <cell r="B4651" t="str">
            <v>OH552/HOPEWELL</v>
          </cell>
          <cell r="C4651" t="str">
            <v xml:space="preserve">7698R </v>
          </cell>
          <cell r="D4651" t="str">
            <v>OSU</v>
          </cell>
          <cell r="E4651" t="str">
            <v xml:space="preserve">VARDEV </v>
          </cell>
          <cell r="F4651" t="str">
            <v>05PRN6</v>
          </cell>
          <cell r="G4651" t="str">
            <v>04SPN</v>
          </cell>
        </row>
        <row r="4652">
          <cell r="A4652" t="str">
            <v>OH03-234-72</v>
          </cell>
          <cell r="B4652" t="str">
            <v>OH552/HOPEWELL</v>
          </cell>
          <cell r="C4652" t="str">
            <v xml:space="preserve">7698R </v>
          </cell>
          <cell r="D4652" t="str">
            <v>OSU</v>
          </cell>
          <cell r="E4652" t="str">
            <v xml:space="preserve">VARDEV </v>
          </cell>
          <cell r="F4652" t="str">
            <v>05PRN6</v>
          </cell>
          <cell r="G4652" t="str">
            <v>04SPN</v>
          </cell>
        </row>
        <row r="4653">
          <cell r="A4653" t="str">
            <v>OH03-234-74</v>
          </cell>
          <cell r="B4653" t="str">
            <v>OH552/HOPEWELL</v>
          </cell>
          <cell r="C4653" t="str">
            <v xml:space="preserve">7698R </v>
          </cell>
          <cell r="D4653" t="str">
            <v>OSU</v>
          </cell>
          <cell r="E4653" t="str">
            <v xml:space="preserve">VARDEV </v>
          </cell>
          <cell r="F4653" t="str">
            <v>05PRN6</v>
          </cell>
          <cell r="G4653" t="str">
            <v>04SPN</v>
          </cell>
        </row>
        <row r="4654">
          <cell r="A4654" t="str">
            <v>OH03-235-35</v>
          </cell>
          <cell r="B4654" t="str">
            <v>OH552/HOPEWELL</v>
          </cell>
          <cell r="C4654" t="str">
            <v xml:space="preserve">7698R </v>
          </cell>
          <cell r="D4654" t="str">
            <v>OSU</v>
          </cell>
          <cell r="E4654" t="str">
            <v xml:space="preserve">VARDEV </v>
          </cell>
          <cell r="F4654" t="str">
            <v>05PRN6</v>
          </cell>
          <cell r="G4654" t="str">
            <v>04SPN</v>
          </cell>
        </row>
        <row r="4655">
          <cell r="A4655" t="str">
            <v>OH03-235-4</v>
          </cell>
          <cell r="B4655" t="str">
            <v>OH552/HOPEWELL</v>
          </cell>
          <cell r="C4655" t="str">
            <v xml:space="preserve">7698R </v>
          </cell>
          <cell r="D4655" t="str">
            <v>OSU</v>
          </cell>
          <cell r="E4655" t="str">
            <v xml:space="preserve">VARDEV </v>
          </cell>
          <cell r="F4655" t="str">
            <v>05PRN6</v>
          </cell>
          <cell r="G4655" t="str">
            <v>04SPN</v>
          </cell>
        </row>
        <row r="4656">
          <cell r="A4656" t="str">
            <v>OH03-235-41</v>
          </cell>
          <cell r="B4656" t="str">
            <v>OH552/HOPEWELL</v>
          </cell>
          <cell r="C4656" t="str">
            <v xml:space="preserve">7698R </v>
          </cell>
          <cell r="D4656" t="str">
            <v>OSU</v>
          </cell>
          <cell r="E4656" t="str">
            <v xml:space="preserve">VARDEV </v>
          </cell>
          <cell r="F4656" t="str">
            <v>05PRN6</v>
          </cell>
          <cell r="G4656" t="str">
            <v>04SPN</v>
          </cell>
        </row>
        <row r="4657">
          <cell r="A4657" t="str">
            <v>OH03-239-10</v>
          </cell>
          <cell r="B4657" t="str">
            <v>2597/3097B</v>
          </cell>
          <cell r="C4657" t="str">
            <v xml:space="preserve">798 </v>
          </cell>
          <cell r="D4657" t="str">
            <v>OSU</v>
          </cell>
          <cell r="E4657" t="str">
            <v xml:space="preserve">VARDEV </v>
          </cell>
          <cell r="F4657" t="str">
            <v>05PRN6</v>
          </cell>
          <cell r="G4657" t="str">
            <v>04SPN</v>
          </cell>
        </row>
        <row r="4658">
          <cell r="A4658" t="str">
            <v>OH03-241-77</v>
          </cell>
          <cell r="B4658" t="str">
            <v>OH607/OH552</v>
          </cell>
          <cell r="C4658" t="str">
            <v xml:space="preserve">7998 </v>
          </cell>
          <cell r="D4658" t="str">
            <v>OSU</v>
          </cell>
          <cell r="E4658" t="str">
            <v xml:space="preserve">VARDEV </v>
          </cell>
          <cell r="F4658" t="str">
            <v>05PRN6</v>
          </cell>
          <cell r="G4658" t="str">
            <v>04SPN</v>
          </cell>
        </row>
        <row r="4659">
          <cell r="A4659" t="str">
            <v>OH03-244-15</v>
          </cell>
          <cell r="B4659" t="str">
            <v>L930605/OH552</v>
          </cell>
          <cell r="C4659" t="str">
            <v xml:space="preserve">8798AD </v>
          </cell>
          <cell r="D4659" t="str">
            <v>OSU</v>
          </cell>
          <cell r="E4659" t="str">
            <v xml:space="preserve">VARDEV </v>
          </cell>
          <cell r="F4659" t="str">
            <v>05PRN6</v>
          </cell>
          <cell r="G4659" t="str">
            <v>04SPN</v>
          </cell>
        </row>
        <row r="4660">
          <cell r="A4660" t="str">
            <v>OH03-244-18</v>
          </cell>
          <cell r="B4660" t="str">
            <v>L930605/OH552</v>
          </cell>
          <cell r="C4660" t="str">
            <v xml:space="preserve">8798AD </v>
          </cell>
          <cell r="D4660" t="str">
            <v>OSU</v>
          </cell>
          <cell r="E4660" t="str">
            <v xml:space="preserve">VARDEV </v>
          </cell>
          <cell r="F4660" t="str">
            <v>05PRN6</v>
          </cell>
          <cell r="G4660" t="str">
            <v>04SPN</v>
          </cell>
        </row>
        <row r="4661">
          <cell r="A4661" t="str">
            <v>OH03-244-71</v>
          </cell>
          <cell r="B4661" t="str">
            <v>L930605/OH552</v>
          </cell>
          <cell r="C4661" t="str">
            <v xml:space="preserve">8798AD </v>
          </cell>
          <cell r="D4661" t="str">
            <v>OSU</v>
          </cell>
          <cell r="E4661" t="str">
            <v xml:space="preserve">VARDEV </v>
          </cell>
          <cell r="F4661" t="str">
            <v>05PRN6</v>
          </cell>
          <cell r="G4661" t="str">
            <v>04SPN</v>
          </cell>
        </row>
        <row r="4662">
          <cell r="A4662" t="str">
            <v>OH03-246-3</v>
          </cell>
          <cell r="B4662" t="str">
            <v>L930605/OH552</v>
          </cell>
          <cell r="C4662" t="str">
            <v xml:space="preserve">8798AD </v>
          </cell>
          <cell r="D4662" t="str">
            <v>OSU</v>
          </cell>
          <cell r="E4662" t="str">
            <v xml:space="preserve">VARDEV </v>
          </cell>
          <cell r="F4662" t="str">
            <v>05PRN6</v>
          </cell>
          <cell r="G4662" t="str">
            <v>04SPN</v>
          </cell>
        </row>
        <row r="4663">
          <cell r="A4663" t="str">
            <v>OH03-246-57</v>
          </cell>
          <cell r="B4663" t="str">
            <v>L930605/OH552</v>
          </cell>
          <cell r="C4663" t="str">
            <v xml:space="preserve">8798AD </v>
          </cell>
          <cell r="D4663" t="str">
            <v>OSU</v>
          </cell>
          <cell r="E4663" t="str">
            <v xml:space="preserve">VARDEV </v>
          </cell>
          <cell r="F4663" t="str">
            <v>05PRN6</v>
          </cell>
          <cell r="G4663" t="str">
            <v>04SPN</v>
          </cell>
        </row>
        <row r="4664">
          <cell r="A4664" t="str">
            <v>OH03-258-41</v>
          </cell>
          <cell r="B4664" t="str">
            <v>OH599/HOPEWELL</v>
          </cell>
          <cell r="C4664" t="str">
            <v xml:space="preserve">7098R </v>
          </cell>
          <cell r="D4664" t="str">
            <v>OSU</v>
          </cell>
          <cell r="E4664" t="str">
            <v xml:space="preserve">VARDEV </v>
          </cell>
          <cell r="F4664" t="str">
            <v>05PRN6</v>
          </cell>
          <cell r="G4664" t="str">
            <v>04SPN</v>
          </cell>
        </row>
        <row r="4665">
          <cell r="A4665" t="str">
            <v>OH03-258-44</v>
          </cell>
          <cell r="B4665" t="str">
            <v>OH599/HOPEWELL</v>
          </cell>
          <cell r="C4665" t="str">
            <v xml:space="preserve">7098R </v>
          </cell>
          <cell r="D4665" t="str">
            <v>OSU</v>
          </cell>
          <cell r="E4665" t="str">
            <v xml:space="preserve">VARDEV </v>
          </cell>
          <cell r="F4665" t="str">
            <v>05PRN6</v>
          </cell>
          <cell r="G4665" t="str">
            <v>04SPN</v>
          </cell>
        </row>
        <row r="4666">
          <cell r="A4666" t="str">
            <v>OH03-258-46</v>
          </cell>
          <cell r="B4666" t="str">
            <v>OH599/HOPEWELL</v>
          </cell>
          <cell r="C4666" t="str">
            <v xml:space="preserve">7098R </v>
          </cell>
          <cell r="D4666" t="str">
            <v>OSU</v>
          </cell>
          <cell r="E4666" t="str">
            <v xml:space="preserve">VARDEV </v>
          </cell>
          <cell r="F4666" t="str">
            <v>05PRN6</v>
          </cell>
          <cell r="G4666" t="str">
            <v>04SPN</v>
          </cell>
        </row>
        <row r="4667">
          <cell r="A4667" t="str">
            <v>OH03-260-17</v>
          </cell>
          <cell r="B4667" t="str">
            <v>HOPEWELL/390-017-3</v>
          </cell>
          <cell r="C4667" t="str">
            <v xml:space="preserve">5898 </v>
          </cell>
          <cell r="D4667" t="str">
            <v>OSU</v>
          </cell>
          <cell r="E4667" t="str">
            <v xml:space="preserve">VARDEV </v>
          </cell>
          <cell r="F4667" t="str">
            <v>05PRN7</v>
          </cell>
          <cell r="G4667" t="str">
            <v>04SPN</v>
          </cell>
        </row>
        <row r="4668">
          <cell r="A4668" t="str">
            <v>OH03-260-63</v>
          </cell>
          <cell r="B4668" t="str">
            <v>HOPEWELL/2688AC-13-2</v>
          </cell>
          <cell r="C4668" t="str">
            <v xml:space="preserve">17198 </v>
          </cell>
          <cell r="D4668" t="str">
            <v>OSU</v>
          </cell>
          <cell r="E4668" t="str">
            <v xml:space="preserve">VARDEV </v>
          </cell>
          <cell r="F4668" t="str">
            <v>05PRN7</v>
          </cell>
          <cell r="G4668" t="str">
            <v>04SPN</v>
          </cell>
        </row>
        <row r="4669">
          <cell r="A4669" t="str">
            <v>OH03-260-67</v>
          </cell>
          <cell r="B4669" t="str">
            <v>HOPEWELL/2688AC-13-2</v>
          </cell>
          <cell r="C4669" t="str">
            <v xml:space="preserve">17198 </v>
          </cell>
          <cell r="D4669" t="str">
            <v>OSU</v>
          </cell>
          <cell r="E4669" t="str">
            <v xml:space="preserve">VARDEV </v>
          </cell>
          <cell r="F4669" t="str">
            <v>05PRN7</v>
          </cell>
          <cell r="G4669" t="str">
            <v>04SPN</v>
          </cell>
        </row>
        <row r="4670">
          <cell r="A4670" t="str">
            <v>OH03-261-35</v>
          </cell>
          <cell r="B4670" t="str">
            <v>HOPEWELL/2688AC-13-2</v>
          </cell>
          <cell r="C4670" t="str">
            <v xml:space="preserve">17198 </v>
          </cell>
          <cell r="D4670" t="str">
            <v>OSU</v>
          </cell>
          <cell r="E4670" t="str">
            <v xml:space="preserve">VARDEV </v>
          </cell>
          <cell r="F4670" t="str">
            <v>05PRN7</v>
          </cell>
          <cell r="G4670" t="str">
            <v>04SPN</v>
          </cell>
        </row>
        <row r="4671">
          <cell r="A4671" t="str">
            <v>OH03-40-22</v>
          </cell>
          <cell r="B4671" t="str">
            <v>IL91-14167/OH599</v>
          </cell>
          <cell r="C4671" t="str">
            <v xml:space="preserve">11398ABC </v>
          </cell>
          <cell r="D4671" t="str">
            <v>OSU</v>
          </cell>
          <cell r="E4671" t="str">
            <v xml:space="preserve">VARDEV </v>
          </cell>
          <cell r="F4671" t="str">
            <v>05PRN7</v>
          </cell>
          <cell r="G4671" t="str">
            <v>04SPN</v>
          </cell>
        </row>
        <row r="4672">
          <cell r="A4672" t="str">
            <v>OH03-44-32</v>
          </cell>
          <cell r="B4672" t="str">
            <v>15597/R4097</v>
          </cell>
          <cell r="C4672" t="str">
            <v xml:space="preserve">1198 </v>
          </cell>
          <cell r="D4672" t="str">
            <v>OSU</v>
          </cell>
          <cell r="E4672" t="str">
            <v xml:space="preserve">VARDEV </v>
          </cell>
          <cell r="F4672" t="str">
            <v>05PRN7</v>
          </cell>
          <cell r="G4672" t="str">
            <v>04SPN</v>
          </cell>
        </row>
        <row r="4673">
          <cell r="A4673" t="str">
            <v>OH03-46-55</v>
          </cell>
          <cell r="B4673" t="str">
            <v>15597/R4097</v>
          </cell>
          <cell r="C4673" t="str">
            <v xml:space="preserve">1198 </v>
          </cell>
          <cell r="D4673" t="str">
            <v>OSU</v>
          </cell>
          <cell r="E4673" t="str">
            <v xml:space="preserve">VARDEV </v>
          </cell>
          <cell r="F4673" t="str">
            <v>05PRN7</v>
          </cell>
          <cell r="G4673" t="str">
            <v>04SPN</v>
          </cell>
        </row>
        <row r="4674">
          <cell r="A4674" t="str">
            <v>OH03-47-11</v>
          </cell>
          <cell r="B4674" t="str">
            <v>OH631/OH645</v>
          </cell>
          <cell r="C4674" t="str">
            <v xml:space="preserve">11998 </v>
          </cell>
          <cell r="D4674" t="str">
            <v>OSU</v>
          </cell>
          <cell r="E4674" t="str">
            <v xml:space="preserve">VARDEV </v>
          </cell>
          <cell r="F4674" t="str">
            <v>05PRN7</v>
          </cell>
          <cell r="G4674" t="str">
            <v>04SPN</v>
          </cell>
        </row>
        <row r="4675">
          <cell r="A4675" t="str">
            <v>OH03-49-41</v>
          </cell>
          <cell r="B4675" t="str">
            <v>OH631/OH645</v>
          </cell>
          <cell r="C4675" t="str">
            <v xml:space="preserve">11998 </v>
          </cell>
          <cell r="D4675" t="str">
            <v>OSU</v>
          </cell>
          <cell r="E4675" t="str">
            <v xml:space="preserve">VARDEV </v>
          </cell>
          <cell r="F4675" t="str">
            <v>05PRN7</v>
          </cell>
          <cell r="G4675" t="str">
            <v>04SPN</v>
          </cell>
        </row>
        <row r="4676">
          <cell r="A4676" t="str">
            <v>OH03-54-62</v>
          </cell>
          <cell r="B4676" t="str">
            <v>OH607/L930605</v>
          </cell>
          <cell r="C4676" t="str">
            <v xml:space="preserve">12798R </v>
          </cell>
          <cell r="D4676" t="str">
            <v>OSU</v>
          </cell>
          <cell r="E4676" t="str">
            <v xml:space="preserve">VARDEV </v>
          </cell>
          <cell r="F4676" t="str">
            <v>05PRN7</v>
          </cell>
          <cell r="G4676" t="str">
            <v>04SPN</v>
          </cell>
        </row>
        <row r="4677">
          <cell r="A4677" t="str">
            <v>OH03-61-26</v>
          </cell>
          <cell r="B4677" t="str">
            <v>15197A/4497A</v>
          </cell>
          <cell r="C4677" t="str">
            <v xml:space="preserve">1398 </v>
          </cell>
          <cell r="D4677" t="str">
            <v>OSU</v>
          </cell>
          <cell r="E4677" t="str">
            <v xml:space="preserve">VARDEV </v>
          </cell>
          <cell r="F4677" t="str">
            <v>05PRN7</v>
          </cell>
          <cell r="G4677" t="str">
            <v>04SPN</v>
          </cell>
        </row>
        <row r="4678">
          <cell r="A4678" t="str">
            <v>OH03-61-55</v>
          </cell>
          <cell r="B4678" t="str">
            <v>15197A/4497A</v>
          </cell>
          <cell r="C4678" t="str">
            <v xml:space="preserve">1398 </v>
          </cell>
          <cell r="D4678" t="str">
            <v>OSU</v>
          </cell>
          <cell r="E4678" t="str">
            <v xml:space="preserve">VARDEV </v>
          </cell>
          <cell r="F4678" t="str">
            <v>05PRN7</v>
          </cell>
          <cell r="G4678" t="str">
            <v>04SPN</v>
          </cell>
        </row>
        <row r="4679">
          <cell r="A4679" t="str">
            <v>OH03-62-39</v>
          </cell>
          <cell r="B4679" t="str">
            <v>15197A/4497A</v>
          </cell>
          <cell r="C4679" t="str">
            <v xml:space="preserve">1398 </v>
          </cell>
          <cell r="D4679" t="str">
            <v>OSU</v>
          </cell>
          <cell r="E4679" t="str">
            <v xml:space="preserve">VARDEV </v>
          </cell>
          <cell r="F4679" t="str">
            <v>05PRN7</v>
          </cell>
          <cell r="G4679" t="str">
            <v>04SPN</v>
          </cell>
        </row>
        <row r="4680">
          <cell r="A4680" t="str">
            <v>OH03-67-10</v>
          </cell>
          <cell r="B4680" t="str">
            <v>197C/4597A</v>
          </cell>
          <cell r="C4680" t="str">
            <v xml:space="preserve">1498 </v>
          </cell>
          <cell r="D4680" t="str">
            <v>OSU</v>
          </cell>
          <cell r="E4680" t="str">
            <v xml:space="preserve">VARDEV </v>
          </cell>
          <cell r="F4680" t="str">
            <v>05PRN7</v>
          </cell>
          <cell r="G4680" t="str">
            <v>04SPN</v>
          </cell>
        </row>
        <row r="4681">
          <cell r="A4681" t="str">
            <v>OH03-68-71</v>
          </cell>
          <cell r="B4681" t="str">
            <v>197C/4597A</v>
          </cell>
          <cell r="C4681" t="str">
            <v xml:space="preserve">1498 </v>
          </cell>
          <cell r="D4681" t="str">
            <v>OSU</v>
          </cell>
          <cell r="E4681" t="str">
            <v xml:space="preserve">VARDEV </v>
          </cell>
          <cell r="F4681" t="str">
            <v>05PRN7</v>
          </cell>
          <cell r="G4681" t="str">
            <v>04SPN</v>
          </cell>
        </row>
        <row r="4682">
          <cell r="A4682" t="str">
            <v>OH03-249-38</v>
          </cell>
          <cell r="B4682" t="str">
            <v>CAYUGA/OH624</v>
          </cell>
          <cell r="C4682" t="str">
            <v>WW3D</v>
          </cell>
          <cell r="D4682" t="str">
            <v>OSU</v>
          </cell>
          <cell r="E4682" t="str">
            <v>WW</v>
          </cell>
          <cell r="F4682" t="str">
            <v>05PRN8</v>
          </cell>
          <cell r="G4682" t="str">
            <v>04SPN</v>
          </cell>
        </row>
        <row r="4683">
          <cell r="A4683" t="str">
            <v>OH03-256-22</v>
          </cell>
          <cell r="B4683" t="str">
            <v>HOPEWELL/FREEDOM</v>
          </cell>
          <cell r="C4683" t="str">
            <v xml:space="preserve">19298ABC </v>
          </cell>
          <cell r="D4683" t="str">
            <v>OSU</v>
          </cell>
          <cell r="E4683" t="str">
            <v xml:space="preserve">VARDEV </v>
          </cell>
          <cell r="F4683" t="str">
            <v>05PRN8</v>
          </cell>
          <cell r="G4683" t="str">
            <v>04SPN</v>
          </cell>
        </row>
        <row r="4684">
          <cell r="A4684" t="str">
            <v>OH03-73-13</v>
          </cell>
          <cell r="B4684" t="str">
            <v>HOPEWELL/OH655</v>
          </cell>
          <cell r="C4684" t="str">
            <v xml:space="preserve">15698AB </v>
          </cell>
          <cell r="D4684" t="str">
            <v>OSU</v>
          </cell>
          <cell r="E4684" t="str">
            <v xml:space="preserve">VARDEV </v>
          </cell>
          <cell r="F4684" t="str">
            <v>05PRN8</v>
          </cell>
          <cell r="G4684" t="str">
            <v>04SPN</v>
          </cell>
        </row>
        <row r="4685">
          <cell r="A4685" t="str">
            <v>OH03-73-2</v>
          </cell>
          <cell r="B4685" t="str">
            <v>HOPEWELL/OH655</v>
          </cell>
          <cell r="C4685" t="str">
            <v xml:space="preserve">15698AB </v>
          </cell>
          <cell r="D4685" t="str">
            <v>OSU</v>
          </cell>
          <cell r="E4685" t="str">
            <v xml:space="preserve">VARDEV </v>
          </cell>
          <cell r="F4685" t="str">
            <v>05PRN8</v>
          </cell>
          <cell r="G4685" t="str">
            <v>04SPN</v>
          </cell>
        </row>
        <row r="4686">
          <cell r="A4686" t="str">
            <v>OH03-74-16</v>
          </cell>
          <cell r="B4686" t="str">
            <v>HOPEWELL/OH655</v>
          </cell>
          <cell r="C4686" t="str">
            <v xml:space="preserve">15698AB </v>
          </cell>
          <cell r="D4686" t="str">
            <v>OSU</v>
          </cell>
          <cell r="E4686" t="str">
            <v xml:space="preserve">VARDEV </v>
          </cell>
          <cell r="F4686" t="str">
            <v>05PRN8</v>
          </cell>
          <cell r="G4686" t="str">
            <v>04SPN</v>
          </cell>
        </row>
        <row r="4687">
          <cell r="A4687" t="str">
            <v>OH03-74-35</v>
          </cell>
          <cell r="B4687" t="str">
            <v>HOPEWELL/OH655</v>
          </cell>
          <cell r="C4687" t="str">
            <v xml:space="preserve">15698AB </v>
          </cell>
          <cell r="D4687" t="str">
            <v>OSU</v>
          </cell>
          <cell r="E4687" t="str">
            <v xml:space="preserve">VARDEV </v>
          </cell>
          <cell r="F4687" t="str">
            <v>05PRN8</v>
          </cell>
          <cell r="G4687" t="str">
            <v>04SPN</v>
          </cell>
        </row>
        <row r="4688">
          <cell r="A4688" t="str">
            <v>OH03-75-25</v>
          </cell>
          <cell r="B4688" t="str">
            <v>HOPEWELL/OH655</v>
          </cell>
          <cell r="C4688" t="str">
            <v xml:space="preserve">15698AB </v>
          </cell>
          <cell r="D4688" t="str">
            <v>OSU</v>
          </cell>
          <cell r="E4688" t="str">
            <v xml:space="preserve">VARDEV </v>
          </cell>
          <cell r="F4688" t="str">
            <v>05PRN8</v>
          </cell>
          <cell r="G4688" t="str">
            <v>04SPN</v>
          </cell>
        </row>
        <row r="4689">
          <cell r="A4689" t="str">
            <v>OH03-80-56</v>
          </cell>
          <cell r="B4689" t="str">
            <v>FREEDOM/2688AC-13-2</v>
          </cell>
          <cell r="C4689" t="str">
            <v xml:space="preserve">17298 </v>
          </cell>
          <cell r="D4689" t="str">
            <v>OSU</v>
          </cell>
          <cell r="E4689" t="str">
            <v xml:space="preserve">VARDEV </v>
          </cell>
          <cell r="F4689" t="str">
            <v>05PRN8</v>
          </cell>
          <cell r="G4689" t="str">
            <v>04SPN</v>
          </cell>
        </row>
        <row r="4690">
          <cell r="A4690" t="str">
            <v>OH03-81-58</v>
          </cell>
          <cell r="B4690" t="str">
            <v>FREEDOM/2688AC-13-2</v>
          </cell>
          <cell r="C4690" t="str">
            <v xml:space="preserve">17298 </v>
          </cell>
          <cell r="D4690" t="str">
            <v>OSU</v>
          </cell>
          <cell r="E4690" t="str">
            <v xml:space="preserve">VARDEV </v>
          </cell>
          <cell r="F4690" t="str">
            <v>05PRN8</v>
          </cell>
          <cell r="G4690" t="str">
            <v>04SPN</v>
          </cell>
        </row>
        <row r="4691">
          <cell r="A4691" t="str">
            <v>OH03-81-65</v>
          </cell>
          <cell r="B4691" t="str">
            <v>FREEDOM/2688AC-13-2</v>
          </cell>
          <cell r="C4691" t="str">
            <v xml:space="preserve">17298 </v>
          </cell>
          <cell r="D4691" t="str">
            <v>OSU</v>
          </cell>
          <cell r="E4691" t="str">
            <v xml:space="preserve">VARDEV </v>
          </cell>
          <cell r="F4691" t="str">
            <v>05PRN8</v>
          </cell>
          <cell r="G4691" t="str">
            <v>04SPN</v>
          </cell>
        </row>
        <row r="4692">
          <cell r="A4692" t="str">
            <v>OH03-91-51</v>
          </cell>
          <cell r="B4692" t="str">
            <v>HOPEWELL/OH536</v>
          </cell>
          <cell r="C4692" t="str">
            <v xml:space="preserve">18198AB </v>
          </cell>
          <cell r="D4692" t="str">
            <v>OSU</v>
          </cell>
          <cell r="E4692" t="str">
            <v xml:space="preserve">VARDEV </v>
          </cell>
          <cell r="F4692" t="str">
            <v>05PRN8</v>
          </cell>
          <cell r="G4692" t="str">
            <v>04SPN</v>
          </cell>
        </row>
        <row r="4693">
          <cell r="A4693" t="str">
            <v>OH03-92-27</v>
          </cell>
          <cell r="B4693" t="str">
            <v>HOPEWELL/OH536</v>
          </cell>
          <cell r="C4693" t="str">
            <v xml:space="preserve">18198AB </v>
          </cell>
          <cell r="D4693" t="str">
            <v>OSU</v>
          </cell>
          <cell r="E4693" t="str">
            <v xml:space="preserve">VARDEV </v>
          </cell>
          <cell r="F4693" t="str">
            <v>05PRN8</v>
          </cell>
          <cell r="G4693" t="str">
            <v>04SPN</v>
          </cell>
        </row>
        <row r="4694">
          <cell r="A4694" t="str">
            <v>OH03-92-28</v>
          </cell>
          <cell r="B4694" t="str">
            <v>HOPEWELL/OH536</v>
          </cell>
          <cell r="C4694" t="str">
            <v xml:space="preserve">18198AB </v>
          </cell>
          <cell r="D4694" t="str">
            <v>OSU</v>
          </cell>
          <cell r="E4694" t="str">
            <v xml:space="preserve">VARDEV </v>
          </cell>
          <cell r="F4694" t="str">
            <v>05PRN8</v>
          </cell>
          <cell r="G4694" t="str">
            <v>04SPN</v>
          </cell>
        </row>
        <row r="4695">
          <cell r="A4695" t="str">
            <v>OH03-96-32</v>
          </cell>
          <cell r="B4695" t="str">
            <v>4989AB-49-1/OH536</v>
          </cell>
          <cell r="C4695" t="str">
            <v xml:space="preserve">18498AB </v>
          </cell>
          <cell r="D4695" t="str">
            <v>OSU</v>
          </cell>
          <cell r="E4695" t="str">
            <v xml:space="preserve">VARDEV </v>
          </cell>
          <cell r="F4695" t="str">
            <v>05PRN8</v>
          </cell>
          <cell r="G4695" t="str">
            <v>04SPN</v>
          </cell>
        </row>
        <row r="4696">
          <cell r="A4696" t="str">
            <v>OH03-98-57</v>
          </cell>
          <cell r="B4696" t="str">
            <v>P88288C1-6-1-2/OH536</v>
          </cell>
          <cell r="C4696" t="str">
            <v xml:space="preserve">18698R </v>
          </cell>
          <cell r="D4696" t="str">
            <v>OSU</v>
          </cell>
          <cell r="E4696" t="str">
            <v xml:space="preserve">VARDEV </v>
          </cell>
          <cell r="F4696" t="str">
            <v>05PRN8</v>
          </cell>
          <cell r="G4696" t="str">
            <v>04SPN</v>
          </cell>
        </row>
        <row r="4697">
          <cell r="A4697" t="str">
            <v>OH03-99-65</v>
          </cell>
          <cell r="B4697" t="str">
            <v>P88288C1-6-1-2/OH536</v>
          </cell>
          <cell r="C4697" t="str">
            <v xml:space="preserve">18698R </v>
          </cell>
          <cell r="D4697" t="str">
            <v>OSU</v>
          </cell>
          <cell r="E4697" t="str">
            <v xml:space="preserve">VARDEV </v>
          </cell>
          <cell r="F4697" t="str">
            <v>05PRN8</v>
          </cell>
          <cell r="G4697" t="str">
            <v>04SPN</v>
          </cell>
        </row>
        <row r="4698">
          <cell r="A4698" t="str">
            <v>OH04-100-7</v>
          </cell>
          <cell r="B4698" t="str">
            <v>OH645/AR494B-2-2</v>
          </cell>
          <cell r="C4698" t="str">
            <v xml:space="preserve">13799A </v>
          </cell>
          <cell r="D4698" t="str">
            <v>OSU</v>
          </cell>
          <cell r="E4698" t="str">
            <v>VARDEV</v>
          </cell>
          <cell r="F4698" t="str">
            <v>05SPN</v>
          </cell>
        </row>
        <row r="4699">
          <cell r="A4699" t="str">
            <v>OH04-101-6</v>
          </cell>
          <cell r="B4699" t="str">
            <v>OH536/OH552</v>
          </cell>
          <cell r="C4699" t="str">
            <v xml:space="preserve">14299BR </v>
          </cell>
          <cell r="D4699" t="str">
            <v>OSU</v>
          </cell>
          <cell r="E4699" t="str">
            <v>VARDEV</v>
          </cell>
          <cell r="F4699" t="str">
            <v>05SPN</v>
          </cell>
        </row>
        <row r="4700">
          <cell r="A4700" t="str">
            <v>OH04-103-26</v>
          </cell>
          <cell r="B4700" t="str">
            <v>OH536/OH552</v>
          </cell>
          <cell r="C4700" t="str">
            <v xml:space="preserve">14299BR </v>
          </cell>
          <cell r="D4700" t="str">
            <v>OSU</v>
          </cell>
          <cell r="E4700" t="str">
            <v>VARDEV</v>
          </cell>
          <cell r="F4700" t="str">
            <v>05SPN</v>
          </cell>
        </row>
        <row r="4701">
          <cell r="A4701" t="str">
            <v>OH04-103-6</v>
          </cell>
          <cell r="B4701" t="str">
            <v>OH536/OH552</v>
          </cell>
          <cell r="C4701" t="str">
            <v xml:space="preserve">14299BR </v>
          </cell>
          <cell r="D4701" t="str">
            <v>OSU</v>
          </cell>
          <cell r="E4701" t="str">
            <v>VARDEV</v>
          </cell>
          <cell r="F4701" t="str">
            <v>05SPN</v>
          </cell>
        </row>
        <row r="4702">
          <cell r="A4702" t="str">
            <v>OH04-104-4</v>
          </cell>
          <cell r="B4702" t="str">
            <v>OH645/OH561</v>
          </cell>
          <cell r="C4702">
            <v>14399</v>
          </cell>
          <cell r="D4702" t="str">
            <v>OSU</v>
          </cell>
          <cell r="E4702" t="str">
            <v>VARDEV</v>
          </cell>
          <cell r="F4702" t="str">
            <v>05SPN</v>
          </cell>
        </row>
        <row r="4703">
          <cell r="A4703" t="str">
            <v>OH04-104-59</v>
          </cell>
          <cell r="B4703" t="str">
            <v>OH645/OH561</v>
          </cell>
          <cell r="C4703">
            <v>14399</v>
          </cell>
          <cell r="D4703" t="str">
            <v>OSU</v>
          </cell>
          <cell r="E4703" t="str">
            <v>VARDEV</v>
          </cell>
          <cell r="F4703" t="str">
            <v>05SPN</v>
          </cell>
        </row>
        <row r="4704">
          <cell r="A4704" t="str">
            <v>OH04-106-53</v>
          </cell>
          <cell r="B4704" t="str">
            <v>OH645/OH561</v>
          </cell>
          <cell r="C4704">
            <v>14399</v>
          </cell>
          <cell r="D4704" t="str">
            <v>OSU</v>
          </cell>
          <cell r="E4704" t="str">
            <v>VARDEV</v>
          </cell>
          <cell r="F4704" t="str">
            <v>05SPN</v>
          </cell>
        </row>
        <row r="4705">
          <cell r="A4705" t="str">
            <v>OH04-107-32</v>
          </cell>
          <cell r="B4705" t="str">
            <v>OH645/OH561</v>
          </cell>
          <cell r="C4705">
            <v>14399</v>
          </cell>
          <cell r="D4705" t="str">
            <v>OSU</v>
          </cell>
          <cell r="E4705" t="str">
            <v>VARDEV</v>
          </cell>
          <cell r="F4705" t="str">
            <v>05SPN</v>
          </cell>
        </row>
        <row r="4706">
          <cell r="A4706" t="str">
            <v>OH04-108-16</v>
          </cell>
          <cell r="B4706" t="str">
            <v>HOPEWELL/OH552</v>
          </cell>
          <cell r="C4706">
            <v>18799</v>
          </cell>
          <cell r="D4706" t="str">
            <v>OSU</v>
          </cell>
          <cell r="E4706" t="str">
            <v>VARDEV</v>
          </cell>
          <cell r="F4706" t="str">
            <v>05SPN</v>
          </cell>
        </row>
        <row r="4707">
          <cell r="A4707" t="str">
            <v>OH04-108-47</v>
          </cell>
          <cell r="B4707" t="str">
            <v>HOPEWELL/OH552</v>
          </cell>
          <cell r="C4707">
            <v>18799</v>
          </cell>
          <cell r="D4707" t="str">
            <v>OSU</v>
          </cell>
          <cell r="E4707" t="str">
            <v>VARDEV</v>
          </cell>
          <cell r="F4707" t="str">
            <v>05SPN</v>
          </cell>
        </row>
        <row r="4708">
          <cell r="A4708" t="str">
            <v>OH04-109-62</v>
          </cell>
          <cell r="B4708" t="str">
            <v>HOPEWELL/OH552</v>
          </cell>
          <cell r="C4708">
            <v>18799</v>
          </cell>
          <cell r="D4708" t="str">
            <v>OSU</v>
          </cell>
          <cell r="E4708" t="str">
            <v>VARDEV</v>
          </cell>
          <cell r="F4708" t="str">
            <v>05SPN</v>
          </cell>
        </row>
        <row r="4709">
          <cell r="A4709" t="str">
            <v>OH04-110-66</v>
          </cell>
          <cell r="B4709" t="str">
            <v>HOPEWELL/OH552</v>
          </cell>
          <cell r="C4709">
            <v>18799</v>
          </cell>
          <cell r="D4709" t="str">
            <v>OSU</v>
          </cell>
          <cell r="E4709" t="str">
            <v>VARDEV</v>
          </cell>
          <cell r="F4709" t="str">
            <v>05SPN</v>
          </cell>
        </row>
        <row r="4710">
          <cell r="A4710" t="str">
            <v>OH04-111-13</v>
          </cell>
          <cell r="B4710" t="str">
            <v>GOLDFIELD/OH552</v>
          </cell>
          <cell r="C4710">
            <v>18899</v>
          </cell>
          <cell r="D4710" t="str">
            <v>OSU</v>
          </cell>
          <cell r="E4710" t="str">
            <v>VARDEV</v>
          </cell>
          <cell r="F4710" t="str">
            <v>05SPN</v>
          </cell>
        </row>
        <row r="4711">
          <cell r="A4711" t="str">
            <v>OH04-111-24</v>
          </cell>
          <cell r="B4711" t="str">
            <v>GOLDFIELD/OH552</v>
          </cell>
          <cell r="C4711">
            <v>18899</v>
          </cell>
          <cell r="D4711" t="str">
            <v>OSU</v>
          </cell>
          <cell r="E4711" t="str">
            <v>VARDEV</v>
          </cell>
          <cell r="F4711" t="str">
            <v>05SPN</v>
          </cell>
        </row>
        <row r="4712">
          <cell r="A4712" t="str">
            <v>OH04-111-54</v>
          </cell>
          <cell r="B4712" t="str">
            <v>GOLDFIELD/OH552</v>
          </cell>
          <cell r="C4712">
            <v>18899</v>
          </cell>
          <cell r="D4712" t="str">
            <v>OSU</v>
          </cell>
          <cell r="E4712" t="str">
            <v>VARDEV</v>
          </cell>
          <cell r="F4712" t="str">
            <v>05SPN</v>
          </cell>
        </row>
        <row r="4713">
          <cell r="A4713" t="str">
            <v>OH04-112-25</v>
          </cell>
          <cell r="B4713" t="str">
            <v>GOLDFIELD/OH552</v>
          </cell>
          <cell r="C4713">
            <v>18899</v>
          </cell>
          <cell r="D4713" t="str">
            <v>OSU</v>
          </cell>
          <cell r="E4713" t="str">
            <v>VARDEV</v>
          </cell>
          <cell r="F4713" t="str">
            <v>05SPN</v>
          </cell>
        </row>
        <row r="4714">
          <cell r="A4714" t="str">
            <v>OH04-112-54</v>
          </cell>
          <cell r="B4714" t="str">
            <v>GOLDFIELD/OH552</v>
          </cell>
          <cell r="C4714">
            <v>18899</v>
          </cell>
          <cell r="D4714" t="str">
            <v>OSU</v>
          </cell>
          <cell r="E4714" t="str">
            <v>VARDEV</v>
          </cell>
          <cell r="F4714" t="str">
            <v>05SPN</v>
          </cell>
        </row>
        <row r="4715">
          <cell r="A4715" t="str">
            <v>OH04-112-67</v>
          </cell>
          <cell r="B4715" t="str">
            <v>GOLDFIELD/OH552</v>
          </cell>
          <cell r="C4715">
            <v>18899</v>
          </cell>
          <cell r="D4715" t="str">
            <v>OSU</v>
          </cell>
          <cell r="E4715" t="str">
            <v>VARDEV</v>
          </cell>
          <cell r="F4715" t="str">
            <v>05SPN</v>
          </cell>
        </row>
        <row r="4716">
          <cell r="A4716" t="str">
            <v>OH04-113-43</v>
          </cell>
          <cell r="B4716" t="str">
            <v>GOLDFIELD/OH552</v>
          </cell>
          <cell r="C4716">
            <v>18899</v>
          </cell>
          <cell r="D4716" t="str">
            <v>OSU</v>
          </cell>
          <cell r="E4716" t="str">
            <v>VARDEV</v>
          </cell>
          <cell r="F4716" t="str">
            <v>05SPN</v>
          </cell>
        </row>
        <row r="4717">
          <cell r="A4717" t="str">
            <v>OH04-114-58</v>
          </cell>
          <cell r="B4717" t="str">
            <v>GOLDFIELD/OH552</v>
          </cell>
          <cell r="C4717">
            <v>18899</v>
          </cell>
          <cell r="D4717" t="str">
            <v>OSU</v>
          </cell>
          <cell r="E4717" t="str">
            <v>VARDEV</v>
          </cell>
          <cell r="F4717" t="str">
            <v>05SPN</v>
          </cell>
        </row>
        <row r="4718">
          <cell r="A4718" t="str">
            <v>OH04-118-4</v>
          </cell>
          <cell r="B4718" t="str">
            <v>68391-36-1/OH552</v>
          </cell>
          <cell r="C4718" t="str">
            <v xml:space="preserve">19599R </v>
          </cell>
          <cell r="D4718" t="str">
            <v>OSU</v>
          </cell>
          <cell r="E4718" t="str">
            <v>VARDEV</v>
          </cell>
          <cell r="F4718" t="str">
            <v>05SPN</v>
          </cell>
        </row>
        <row r="4719">
          <cell r="A4719" t="str">
            <v>OH04-118-52</v>
          </cell>
          <cell r="B4719" t="str">
            <v>68391-36-1/OH552</v>
          </cell>
          <cell r="C4719" t="str">
            <v xml:space="preserve">19599R </v>
          </cell>
          <cell r="D4719" t="str">
            <v>OSU</v>
          </cell>
          <cell r="E4719" t="str">
            <v>VARDEV</v>
          </cell>
          <cell r="F4719" t="str">
            <v>05SPN</v>
          </cell>
        </row>
        <row r="4720">
          <cell r="A4720" t="str">
            <v>OH04-118-55</v>
          </cell>
          <cell r="B4720" t="str">
            <v>68391-36-1/OH552</v>
          </cell>
          <cell r="C4720" t="str">
            <v xml:space="preserve">19599R </v>
          </cell>
          <cell r="D4720" t="str">
            <v>OSU</v>
          </cell>
          <cell r="E4720" t="str">
            <v>VARDEV</v>
          </cell>
          <cell r="F4720" t="str">
            <v>05SPN</v>
          </cell>
        </row>
        <row r="4721">
          <cell r="A4721" t="str">
            <v>OH04-119-25</v>
          </cell>
          <cell r="B4721" t="str">
            <v>68391-36-1/OH552</v>
          </cell>
          <cell r="C4721" t="str">
            <v xml:space="preserve">19599R </v>
          </cell>
          <cell r="D4721" t="str">
            <v>OSU</v>
          </cell>
          <cell r="E4721" t="str">
            <v>VARDEV</v>
          </cell>
          <cell r="F4721" t="str">
            <v>05SPN</v>
          </cell>
        </row>
        <row r="4722">
          <cell r="A4722" t="str">
            <v>OH04-119-30</v>
          </cell>
          <cell r="B4722" t="str">
            <v>68391-36-1/OH552</v>
          </cell>
          <cell r="C4722" t="str">
            <v xml:space="preserve">19599R </v>
          </cell>
          <cell r="D4722" t="str">
            <v>OSU</v>
          </cell>
          <cell r="E4722" t="str">
            <v>VARDEV</v>
          </cell>
          <cell r="F4722" t="str">
            <v>05SPN</v>
          </cell>
        </row>
        <row r="4723">
          <cell r="A4723" t="str">
            <v>OH04-119-42</v>
          </cell>
          <cell r="B4723" t="str">
            <v>68391-36-1/OH552</v>
          </cell>
          <cell r="C4723" t="str">
            <v xml:space="preserve">19599R </v>
          </cell>
          <cell r="D4723" t="str">
            <v>OSU</v>
          </cell>
          <cell r="E4723" t="str">
            <v>VARDEV</v>
          </cell>
          <cell r="F4723" t="str">
            <v>05SPN</v>
          </cell>
        </row>
        <row r="4724">
          <cell r="A4724" t="str">
            <v>OH04-120-37</v>
          </cell>
          <cell r="B4724" t="str">
            <v>64791A-C-37-2/OH552</v>
          </cell>
          <cell r="C4724">
            <v>19699</v>
          </cell>
          <cell r="D4724" t="str">
            <v>OSU</v>
          </cell>
          <cell r="E4724" t="str">
            <v>VARDEV</v>
          </cell>
          <cell r="F4724" t="str">
            <v>05SPN</v>
          </cell>
        </row>
        <row r="4725">
          <cell r="A4725" t="str">
            <v>OH04-120-58</v>
          </cell>
          <cell r="B4725" t="str">
            <v>64791A-C-37-2/OH552</v>
          </cell>
          <cell r="C4725">
            <v>19699</v>
          </cell>
          <cell r="D4725" t="str">
            <v>OSU</v>
          </cell>
          <cell r="E4725" t="str">
            <v>VARDEV</v>
          </cell>
          <cell r="F4725" t="str">
            <v>05SPN</v>
          </cell>
        </row>
        <row r="4726">
          <cell r="A4726" t="str">
            <v>OH04-120-6</v>
          </cell>
          <cell r="B4726" t="str">
            <v>64791A-C-37-2/OH552</v>
          </cell>
          <cell r="C4726">
            <v>19699</v>
          </cell>
          <cell r="D4726" t="str">
            <v>OSU</v>
          </cell>
          <cell r="E4726" t="str">
            <v>VARDEV</v>
          </cell>
          <cell r="F4726" t="str">
            <v>05SPN</v>
          </cell>
        </row>
        <row r="4727">
          <cell r="A4727" t="str">
            <v>OH04-120-74</v>
          </cell>
          <cell r="B4727" t="str">
            <v>64791A-C-37-2/OH552</v>
          </cell>
          <cell r="C4727">
            <v>19699</v>
          </cell>
          <cell r="D4727" t="str">
            <v>OSU</v>
          </cell>
          <cell r="E4727" t="str">
            <v>VARDEV</v>
          </cell>
          <cell r="F4727" t="str">
            <v>05SPN</v>
          </cell>
        </row>
        <row r="4728">
          <cell r="A4728" t="str">
            <v>OH04-122-15</v>
          </cell>
          <cell r="B4728" t="str">
            <v>64791A-C-37-2/OH552</v>
          </cell>
          <cell r="C4728">
            <v>19699</v>
          </cell>
          <cell r="D4728" t="str">
            <v>OSU</v>
          </cell>
          <cell r="E4728" t="str">
            <v>VARDEV</v>
          </cell>
          <cell r="F4728" t="str">
            <v>05SPN</v>
          </cell>
        </row>
        <row r="4729">
          <cell r="A4729" t="str">
            <v>OH04-122-42</v>
          </cell>
          <cell r="B4729" t="str">
            <v>64791A-C-37-2/OH552</v>
          </cell>
          <cell r="C4729">
            <v>19699</v>
          </cell>
          <cell r="D4729" t="str">
            <v>OSU</v>
          </cell>
          <cell r="E4729" t="str">
            <v>VARDEV</v>
          </cell>
          <cell r="F4729" t="str">
            <v>05SPN</v>
          </cell>
        </row>
        <row r="4730">
          <cell r="A4730" t="str">
            <v>OH04-122-47</v>
          </cell>
          <cell r="B4730" t="str">
            <v>64791A-C-37-2/OH552</v>
          </cell>
          <cell r="C4730">
            <v>19699</v>
          </cell>
          <cell r="D4730" t="str">
            <v>OSU</v>
          </cell>
          <cell r="E4730" t="str">
            <v>VARDEV</v>
          </cell>
          <cell r="F4730" t="str">
            <v>05SPN</v>
          </cell>
        </row>
        <row r="4731">
          <cell r="A4731" t="str">
            <v>OH04-122-57</v>
          </cell>
          <cell r="B4731" t="str">
            <v>64791A-C-37-2/OH552</v>
          </cell>
          <cell r="C4731">
            <v>19699</v>
          </cell>
          <cell r="D4731" t="str">
            <v>OSU</v>
          </cell>
          <cell r="E4731" t="str">
            <v>VARDEV</v>
          </cell>
          <cell r="F4731" t="str">
            <v>05SPN</v>
          </cell>
        </row>
        <row r="4732">
          <cell r="A4732" t="str">
            <v>OH04-123-13</v>
          </cell>
          <cell r="B4732" t="str">
            <v>64791A-C-37-2/OH552</v>
          </cell>
          <cell r="C4732">
            <v>19699</v>
          </cell>
          <cell r="D4732" t="str">
            <v>OSU</v>
          </cell>
          <cell r="E4732" t="str">
            <v>VARDEV</v>
          </cell>
          <cell r="F4732" t="str">
            <v>05SPN</v>
          </cell>
        </row>
        <row r="4733">
          <cell r="A4733" t="str">
            <v>OH04-123-46</v>
          </cell>
          <cell r="B4733" t="str">
            <v>64791A-C-37-2/OH552</v>
          </cell>
          <cell r="C4733">
            <v>19699</v>
          </cell>
          <cell r="D4733" t="str">
            <v>OSU</v>
          </cell>
          <cell r="E4733" t="str">
            <v>VARDEV</v>
          </cell>
          <cell r="F4733" t="str">
            <v>05SPN</v>
          </cell>
        </row>
        <row r="4734">
          <cell r="A4734" t="str">
            <v>OH04-123-47</v>
          </cell>
          <cell r="B4734" t="str">
            <v>64791A-C-37-2/OH552</v>
          </cell>
          <cell r="C4734">
            <v>19699</v>
          </cell>
          <cell r="D4734" t="str">
            <v>OSU</v>
          </cell>
          <cell r="E4734" t="str">
            <v>VARDEV</v>
          </cell>
          <cell r="F4734" t="str">
            <v>05SPN</v>
          </cell>
        </row>
        <row r="4735">
          <cell r="A4735" t="str">
            <v>OH04-124-27</v>
          </cell>
          <cell r="B4735" t="str">
            <v>HOPEWELL/OH622</v>
          </cell>
          <cell r="C4735">
            <v>19799</v>
          </cell>
          <cell r="D4735" t="str">
            <v>OSU</v>
          </cell>
          <cell r="E4735" t="str">
            <v>VARDEV</v>
          </cell>
          <cell r="F4735" t="str">
            <v>05SPN</v>
          </cell>
        </row>
        <row r="4736">
          <cell r="A4736" t="str">
            <v>OH04-126-33</v>
          </cell>
          <cell r="B4736" t="str">
            <v>HOPEWELL/OH622</v>
          </cell>
          <cell r="C4736">
            <v>19799</v>
          </cell>
          <cell r="D4736" t="str">
            <v>OSU</v>
          </cell>
          <cell r="E4736" t="str">
            <v>VARDEV</v>
          </cell>
          <cell r="F4736" t="str">
            <v>05SPN</v>
          </cell>
        </row>
        <row r="4737">
          <cell r="A4737" t="str">
            <v>OH04-128-70</v>
          </cell>
          <cell r="B4737" t="str">
            <v>190-015-1/OH622</v>
          </cell>
          <cell r="C4737">
            <v>20299</v>
          </cell>
          <cell r="D4737" t="str">
            <v>OSU</v>
          </cell>
          <cell r="E4737" t="str">
            <v>VARDEV</v>
          </cell>
          <cell r="F4737" t="str">
            <v>05SPN</v>
          </cell>
        </row>
        <row r="4738">
          <cell r="A4738" t="str">
            <v>OH04-129-10</v>
          </cell>
          <cell r="B4738" t="str">
            <v>ERNIE/HOPEWELL</v>
          </cell>
          <cell r="C4738">
            <v>20799</v>
          </cell>
          <cell r="D4738" t="str">
            <v>OSU</v>
          </cell>
          <cell r="E4738" t="str">
            <v>VARDEV</v>
          </cell>
          <cell r="F4738" t="str">
            <v>05SPN</v>
          </cell>
        </row>
        <row r="4739">
          <cell r="A4739" t="str">
            <v>OH04-129-33</v>
          </cell>
          <cell r="B4739" t="str">
            <v>ERNIE/HOPEWELL</v>
          </cell>
          <cell r="C4739">
            <v>20799</v>
          </cell>
          <cell r="D4739" t="str">
            <v>OSU</v>
          </cell>
          <cell r="E4739" t="str">
            <v>VARDEV</v>
          </cell>
          <cell r="F4739" t="str">
            <v>05SPN</v>
          </cell>
        </row>
        <row r="4740">
          <cell r="A4740" t="str">
            <v>OH04-129-69</v>
          </cell>
          <cell r="B4740" t="str">
            <v>ERNIE/HOPEWELL</v>
          </cell>
          <cell r="C4740">
            <v>20799</v>
          </cell>
          <cell r="D4740" t="str">
            <v>OSU</v>
          </cell>
          <cell r="E4740" t="str">
            <v>VARDEV</v>
          </cell>
          <cell r="F4740" t="str">
            <v>05SPN</v>
          </cell>
        </row>
        <row r="4741">
          <cell r="A4741" t="str">
            <v>OH04-130-10</v>
          </cell>
          <cell r="B4741" t="str">
            <v>ERNIE/HOPEWELL</v>
          </cell>
          <cell r="C4741">
            <v>20799</v>
          </cell>
          <cell r="D4741" t="str">
            <v>OSU</v>
          </cell>
          <cell r="E4741" t="str">
            <v>VARDEV</v>
          </cell>
          <cell r="F4741" t="str">
            <v>05SPN</v>
          </cell>
        </row>
        <row r="4742">
          <cell r="A4742" t="str">
            <v>OH04-130-14</v>
          </cell>
          <cell r="B4742" t="str">
            <v>ERNIE/HOPEWELL</v>
          </cell>
          <cell r="C4742">
            <v>20799</v>
          </cell>
          <cell r="D4742" t="str">
            <v>OSU</v>
          </cell>
          <cell r="E4742" t="str">
            <v>VARDEV</v>
          </cell>
          <cell r="F4742" t="str">
            <v>05SPN</v>
          </cell>
        </row>
        <row r="4743">
          <cell r="A4743" t="str">
            <v>OH04-130-35</v>
          </cell>
          <cell r="B4743" t="str">
            <v>ERNIE/HOPEWELL</v>
          </cell>
          <cell r="C4743">
            <v>20799</v>
          </cell>
          <cell r="D4743" t="str">
            <v>OSU</v>
          </cell>
          <cell r="E4743" t="str">
            <v>VARDEV</v>
          </cell>
          <cell r="F4743" t="str">
            <v>05SPN</v>
          </cell>
        </row>
        <row r="4744">
          <cell r="A4744" t="str">
            <v>OH04-130-55</v>
          </cell>
          <cell r="B4744" t="str">
            <v>ERNIE/HOPEWELL</v>
          </cell>
          <cell r="C4744">
            <v>20799</v>
          </cell>
          <cell r="D4744" t="str">
            <v>OSU</v>
          </cell>
          <cell r="E4744" t="str">
            <v>VARDEV</v>
          </cell>
          <cell r="F4744" t="str">
            <v>05SPN</v>
          </cell>
        </row>
        <row r="4745">
          <cell r="A4745" t="str">
            <v>OH04-133-18</v>
          </cell>
          <cell r="B4745" t="str">
            <v>190-015-1/HOPEWELL</v>
          </cell>
          <cell r="C4745" t="str">
            <v xml:space="preserve">20999R </v>
          </cell>
          <cell r="D4745" t="str">
            <v>OSU</v>
          </cell>
          <cell r="E4745" t="str">
            <v>VARDEV</v>
          </cell>
          <cell r="F4745" t="str">
            <v>05SPN</v>
          </cell>
        </row>
        <row r="4746">
          <cell r="A4746" t="str">
            <v>OH04-133-21</v>
          </cell>
          <cell r="B4746" t="str">
            <v>190-015-1/HOPEWELL</v>
          </cell>
          <cell r="C4746" t="str">
            <v xml:space="preserve">20999R </v>
          </cell>
          <cell r="D4746" t="str">
            <v>OSU</v>
          </cell>
          <cell r="E4746" t="str">
            <v>VARDEV</v>
          </cell>
          <cell r="F4746" t="str">
            <v>05SPN</v>
          </cell>
        </row>
        <row r="4747">
          <cell r="A4747" t="str">
            <v>OH04-133-52</v>
          </cell>
          <cell r="B4747" t="str">
            <v>190-015-1/HOPEWELL</v>
          </cell>
          <cell r="C4747" t="str">
            <v xml:space="preserve">20999R </v>
          </cell>
          <cell r="D4747" t="str">
            <v>OSU</v>
          </cell>
          <cell r="E4747" t="str">
            <v>VARDEV</v>
          </cell>
          <cell r="F4747" t="str">
            <v>05SPN</v>
          </cell>
        </row>
        <row r="4748">
          <cell r="A4748" t="str">
            <v>OH04-133-59</v>
          </cell>
          <cell r="B4748" t="str">
            <v>190-015-1/HOPEWELL</v>
          </cell>
          <cell r="C4748" t="str">
            <v xml:space="preserve">20999R </v>
          </cell>
          <cell r="D4748" t="str">
            <v>OSU</v>
          </cell>
          <cell r="E4748" t="str">
            <v>VARDEV</v>
          </cell>
          <cell r="F4748" t="str">
            <v>05SPN</v>
          </cell>
        </row>
        <row r="4749">
          <cell r="A4749" t="str">
            <v>OH04-133-7</v>
          </cell>
          <cell r="B4749" t="str">
            <v>190-015-1/HOPEWELL</v>
          </cell>
          <cell r="C4749" t="str">
            <v xml:space="preserve">20999R </v>
          </cell>
          <cell r="D4749" t="str">
            <v>OSU</v>
          </cell>
          <cell r="E4749" t="str">
            <v>VARDEV</v>
          </cell>
          <cell r="F4749" t="str">
            <v>05SPN</v>
          </cell>
        </row>
        <row r="4750">
          <cell r="A4750" t="str">
            <v>OH04-134-2</v>
          </cell>
          <cell r="B4750" t="str">
            <v>190-015-1/HOPEWELL</v>
          </cell>
          <cell r="C4750" t="str">
            <v xml:space="preserve">20999R </v>
          </cell>
          <cell r="D4750" t="str">
            <v>OSU</v>
          </cell>
          <cell r="E4750" t="str">
            <v>VARDEV</v>
          </cell>
          <cell r="F4750" t="str">
            <v>05SPN</v>
          </cell>
        </row>
        <row r="4751">
          <cell r="A4751" t="str">
            <v>OH04-134-24</v>
          </cell>
          <cell r="B4751" t="str">
            <v>190-015-1/HOPEWELL</v>
          </cell>
          <cell r="C4751" t="str">
            <v xml:space="preserve">20999R </v>
          </cell>
          <cell r="D4751" t="str">
            <v>OSU</v>
          </cell>
          <cell r="E4751" t="str">
            <v>VARDEV</v>
          </cell>
          <cell r="F4751" t="str">
            <v>05SPN</v>
          </cell>
        </row>
        <row r="4752">
          <cell r="A4752" t="str">
            <v>OH04-134-69</v>
          </cell>
          <cell r="B4752" t="str">
            <v>190-015-1/HOPEWELL</v>
          </cell>
          <cell r="C4752" t="str">
            <v xml:space="preserve">20999R </v>
          </cell>
          <cell r="D4752" t="str">
            <v>OSU</v>
          </cell>
          <cell r="E4752" t="str">
            <v>VARDEV</v>
          </cell>
          <cell r="F4752" t="str">
            <v>05SPN</v>
          </cell>
        </row>
        <row r="4753">
          <cell r="A4753" t="str">
            <v>OH04-134-8</v>
          </cell>
          <cell r="B4753" t="str">
            <v>190-015-1/HOPEWELL</v>
          </cell>
          <cell r="C4753" t="str">
            <v xml:space="preserve">20999R </v>
          </cell>
          <cell r="D4753" t="str">
            <v>OSU</v>
          </cell>
          <cell r="E4753" t="str">
            <v>VARDEV</v>
          </cell>
          <cell r="F4753" t="str">
            <v>05SPN</v>
          </cell>
        </row>
        <row r="4754">
          <cell r="A4754" t="str">
            <v>OH04-135-74</v>
          </cell>
          <cell r="B4754" t="str">
            <v>24191AB/HOPEWELL</v>
          </cell>
          <cell r="C4754">
            <v>21199</v>
          </cell>
          <cell r="D4754" t="str">
            <v>OSU</v>
          </cell>
          <cell r="E4754" t="str">
            <v>VARDEV</v>
          </cell>
          <cell r="F4754" t="str">
            <v>05SPN</v>
          </cell>
        </row>
        <row r="4755">
          <cell r="A4755" t="str">
            <v>OH04-137-11</v>
          </cell>
          <cell r="B4755" t="str">
            <v>68391-36-1/HOPEWELL</v>
          </cell>
          <cell r="C4755">
            <v>21299</v>
          </cell>
          <cell r="D4755" t="str">
            <v>OSU</v>
          </cell>
          <cell r="E4755" t="str">
            <v>VARDEV</v>
          </cell>
          <cell r="F4755" t="str">
            <v>05SPN</v>
          </cell>
        </row>
        <row r="4756">
          <cell r="A4756" t="str">
            <v>OH04-137-53</v>
          </cell>
          <cell r="B4756" t="str">
            <v>68391-36-1/HOPEWELL</v>
          </cell>
          <cell r="C4756">
            <v>21299</v>
          </cell>
          <cell r="D4756" t="str">
            <v>OSU</v>
          </cell>
          <cell r="E4756" t="str">
            <v>VARDEV</v>
          </cell>
          <cell r="F4756" t="str">
            <v>05SPN</v>
          </cell>
        </row>
        <row r="4757">
          <cell r="A4757" t="str">
            <v>OH04-138-24</v>
          </cell>
          <cell r="B4757" t="str">
            <v>68391-36-1/HOPEWELL</v>
          </cell>
          <cell r="C4757">
            <v>21299</v>
          </cell>
          <cell r="D4757" t="str">
            <v>OSU</v>
          </cell>
          <cell r="E4757" t="str">
            <v>VARDEV</v>
          </cell>
          <cell r="F4757" t="str">
            <v>05SPN</v>
          </cell>
        </row>
        <row r="4758">
          <cell r="A4758" t="str">
            <v>OH04-138-34</v>
          </cell>
          <cell r="B4758" t="str">
            <v>68391-36-1/HOPEWELL</v>
          </cell>
          <cell r="C4758">
            <v>21299</v>
          </cell>
          <cell r="D4758" t="str">
            <v>OSU</v>
          </cell>
          <cell r="E4758" t="str">
            <v>VARDEV</v>
          </cell>
          <cell r="F4758" t="str">
            <v>05SPN</v>
          </cell>
        </row>
        <row r="4759">
          <cell r="A4759" t="str">
            <v>OH04-139-30</v>
          </cell>
          <cell r="B4759" t="str">
            <v>P.92829A1-1-1-1-3-3/GOLDFIELD</v>
          </cell>
          <cell r="C4759">
            <v>21599</v>
          </cell>
          <cell r="D4759" t="str">
            <v>OSU</v>
          </cell>
          <cell r="E4759" t="str">
            <v>VARDEV</v>
          </cell>
          <cell r="F4759" t="str">
            <v>05SPN</v>
          </cell>
        </row>
        <row r="4760">
          <cell r="A4760" t="str">
            <v>OH04-139-46</v>
          </cell>
          <cell r="B4760" t="str">
            <v>P.92829A1-1-1-1-3-3/GOLDFIELD</v>
          </cell>
          <cell r="C4760">
            <v>21599</v>
          </cell>
          <cell r="D4760" t="str">
            <v>OSU</v>
          </cell>
          <cell r="E4760" t="str">
            <v>VARDEV</v>
          </cell>
          <cell r="F4760" t="str">
            <v>05SPN</v>
          </cell>
        </row>
        <row r="4761">
          <cell r="A4761" t="str">
            <v>OH04-140-48</v>
          </cell>
          <cell r="B4761" t="str">
            <v>P.92829A1-1-1-1-3-3/GOLDFIELD</v>
          </cell>
          <cell r="C4761">
            <v>21599</v>
          </cell>
          <cell r="D4761" t="str">
            <v>OSU</v>
          </cell>
          <cell r="E4761" t="str">
            <v>VARDEV</v>
          </cell>
          <cell r="F4761" t="str">
            <v>05SPN</v>
          </cell>
        </row>
        <row r="4762">
          <cell r="A4762" t="str">
            <v>OH04-141-10</v>
          </cell>
          <cell r="B4762" t="str">
            <v>P.92829A1-1-1-1-3-3/GOLDFIELD</v>
          </cell>
          <cell r="C4762">
            <v>21599</v>
          </cell>
          <cell r="D4762" t="str">
            <v>OSU</v>
          </cell>
          <cell r="E4762" t="str">
            <v>VARDEV</v>
          </cell>
          <cell r="F4762" t="str">
            <v>05SPN</v>
          </cell>
        </row>
        <row r="4763">
          <cell r="A4763" t="str">
            <v>OH04-141-13</v>
          </cell>
          <cell r="B4763" t="str">
            <v>P.92829A1-1-1-1-3-3/GOLDFIELD</v>
          </cell>
          <cell r="C4763">
            <v>21599</v>
          </cell>
          <cell r="D4763" t="str">
            <v>OSU</v>
          </cell>
          <cell r="E4763" t="str">
            <v>VARDEV</v>
          </cell>
          <cell r="F4763" t="str">
            <v>05SPN</v>
          </cell>
        </row>
        <row r="4764">
          <cell r="A4764" t="str">
            <v>OH04-141-19</v>
          </cell>
          <cell r="B4764" t="str">
            <v>P.92829A1-1-1-1-3-3/GOLDFIELD</v>
          </cell>
          <cell r="C4764">
            <v>21599</v>
          </cell>
          <cell r="D4764" t="str">
            <v>OSU</v>
          </cell>
          <cell r="E4764" t="str">
            <v>VARDEV</v>
          </cell>
          <cell r="F4764" t="str">
            <v>05SPN</v>
          </cell>
        </row>
        <row r="4765">
          <cell r="A4765" t="str">
            <v>OH04-141-30</v>
          </cell>
          <cell r="B4765" t="str">
            <v>P.92829A1-1-1-1-3-3/GOLDFIELD</v>
          </cell>
          <cell r="C4765">
            <v>21599</v>
          </cell>
          <cell r="D4765" t="str">
            <v>OSU</v>
          </cell>
          <cell r="E4765" t="str">
            <v>VARDEV</v>
          </cell>
          <cell r="F4765" t="str">
            <v>05SPN</v>
          </cell>
        </row>
        <row r="4766">
          <cell r="A4766" t="str">
            <v>OH04-142-6</v>
          </cell>
          <cell r="B4766" t="str">
            <v>47089AB-24-2/GOLDFIELD</v>
          </cell>
          <cell r="C4766">
            <v>21699</v>
          </cell>
          <cell r="D4766" t="str">
            <v>OSU</v>
          </cell>
          <cell r="E4766" t="str">
            <v>VARDEV</v>
          </cell>
          <cell r="F4766" t="str">
            <v>05SPN</v>
          </cell>
        </row>
        <row r="4767">
          <cell r="A4767" t="str">
            <v>OH04-143-26</v>
          </cell>
          <cell r="B4767" t="str">
            <v>47089AB-24-2/GOLDFIELD</v>
          </cell>
          <cell r="C4767">
            <v>21699</v>
          </cell>
          <cell r="D4767" t="str">
            <v>OSU</v>
          </cell>
          <cell r="E4767" t="str">
            <v>VARDEV</v>
          </cell>
          <cell r="F4767" t="str">
            <v>05SPN</v>
          </cell>
        </row>
        <row r="4768">
          <cell r="A4768" t="str">
            <v>OH04-143-62</v>
          </cell>
          <cell r="B4768" t="str">
            <v>47089AB-24-2/GOLDFIELD</v>
          </cell>
          <cell r="C4768">
            <v>21699</v>
          </cell>
          <cell r="D4768" t="str">
            <v>OSU</v>
          </cell>
          <cell r="E4768" t="str">
            <v>VARDEV</v>
          </cell>
          <cell r="F4768" t="str">
            <v>05SPN</v>
          </cell>
        </row>
        <row r="4769">
          <cell r="A4769" t="str">
            <v>OH04-144-15</v>
          </cell>
          <cell r="B4769" t="str">
            <v>47089AB-24-2/GOLDFIELD</v>
          </cell>
          <cell r="C4769">
            <v>21699</v>
          </cell>
          <cell r="D4769" t="str">
            <v>OSU</v>
          </cell>
          <cell r="E4769" t="str">
            <v>VARDEV</v>
          </cell>
          <cell r="F4769" t="str">
            <v>05SPN</v>
          </cell>
        </row>
        <row r="4770">
          <cell r="A4770" t="str">
            <v>OH04-144-19</v>
          </cell>
          <cell r="B4770" t="str">
            <v>47089AB-24-2/GOLDFIELD</v>
          </cell>
          <cell r="C4770">
            <v>21699</v>
          </cell>
          <cell r="D4770" t="str">
            <v>OSU</v>
          </cell>
          <cell r="E4770" t="str">
            <v>VARDEV</v>
          </cell>
          <cell r="F4770" t="str">
            <v>05SPN</v>
          </cell>
        </row>
        <row r="4771">
          <cell r="A4771" t="str">
            <v>OH04-144-45</v>
          </cell>
          <cell r="B4771" t="str">
            <v>47089AB-24-2/GOLDFIELD</v>
          </cell>
          <cell r="C4771">
            <v>21699</v>
          </cell>
          <cell r="D4771" t="str">
            <v>OSU</v>
          </cell>
          <cell r="E4771" t="str">
            <v>VARDEV</v>
          </cell>
          <cell r="F4771" t="str">
            <v>05SPN</v>
          </cell>
        </row>
        <row r="4772">
          <cell r="A4772" t="str">
            <v>OH04-145-16</v>
          </cell>
          <cell r="B4772" t="str">
            <v>24191AB/GOLDFIELD</v>
          </cell>
          <cell r="C4772">
            <v>21899</v>
          </cell>
          <cell r="D4772" t="str">
            <v>OSU</v>
          </cell>
          <cell r="E4772" t="str">
            <v>VARDEV</v>
          </cell>
          <cell r="F4772" t="str">
            <v>05SPN</v>
          </cell>
        </row>
        <row r="4773">
          <cell r="A4773" t="str">
            <v>OH04-145-25</v>
          </cell>
          <cell r="B4773" t="str">
            <v>24191AB/GOLDFIELD</v>
          </cell>
          <cell r="C4773">
            <v>21899</v>
          </cell>
          <cell r="D4773" t="str">
            <v>OSU</v>
          </cell>
          <cell r="E4773" t="str">
            <v>VARDEV</v>
          </cell>
          <cell r="F4773" t="str">
            <v>05SPN</v>
          </cell>
        </row>
        <row r="4774">
          <cell r="A4774" t="str">
            <v>OH04-145-64</v>
          </cell>
          <cell r="B4774" t="str">
            <v>24191AB/GOLDFIELD</v>
          </cell>
          <cell r="C4774">
            <v>21899</v>
          </cell>
          <cell r="D4774" t="str">
            <v>OSU</v>
          </cell>
          <cell r="E4774" t="str">
            <v>VARDEV</v>
          </cell>
          <cell r="F4774" t="str">
            <v>05SPN</v>
          </cell>
        </row>
        <row r="4775">
          <cell r="A4775" t="str">
            <v>OH04-146-23</v>
          </cell>
          <cell r="B4775" t="str">
            <v>24191AB/GOLDFIELD</v>
          </cell>
          <cell r="C4775">
            <v>21899</v>
          </cell>
          <cell r="D4775" t="str">
            <v>OSU</v>
          </cell>
          <cell r="E4775" t="str">
            <v>VARDEV</v>
          </cell>
          <cell r="F4775" t="str">
            <v>05SPN</v>
          </cell>
        </row>
        <row r="4776">
          <cell r="A4776" t="str">
            <v>OH04-146-64</v>
          </cell>
          <cell r="B4776" t="str">
            <v>24191AB/GOLDFIELD</v>
          </cell>
          <cell r="C4776">
            <v>21899</v>
          </cell>
          <cell r="D4776" t="str">
            <v>OSU</v>
          </cell>
          <cell r="E4776" t="str">
            <v>VARDEV</v>
          </cell>
          <cell r="F4776" t="str">
            <v>05SPN</v>
          </cell>
        </row>
        <row r="4777">
          <cell r="A4777" t="str">
            <v>OH04-146-70</v>
          </cell>
          <cell r="B4777" t="str">
            <v>24191AB/GOLDFIELD</v>
          </cell>
          <cell r="C4777">
            <v>21899</v>
          </cell>
          <cell r="D4777" t="str">
            <v>OSU</v>
          </cell>
          <cell r="E4777" t="str">
            <v>VARDEV</v>
          </cell>
          <cell r="F4777" t="str">
            <v>05SPN</v>
          </cell>
        </row>
        <row r="4778">
          <cell r="A4778" t="str">
            <v>OH04-147-16</v>
          </cell>
          <cell r="B4778" t="str">
            <v>190-015-1/68391-36-1</v>
          </cell>
          <cell r="C4778">
            <v>22499</v>
          </cell>
          <cell r="D4778" t="str">
            <v>OSU</v>
          </cell>
          <cell r="E4778" t="str">
            <v>VARDEV</v>
          </cell>
          <cell r="F4778" t="str">
            <v>05SPN</v>
          </cell>
        </row>
        <row r="4779">
          <cell r="A4779" t="str">
            <v>OH04-147-19</v>
          </cell>
          <cell r="B4779" t="str">
            <v>190-015-1/68391-36-1</v>
          </cell>
          <cell r="C4779">
            <v>22499</v>
          </cell>
          <cell r="D4779" t="str">
            <v>OSU</v>
          </cell>
          <cell r="E4779" t="str">
            <v>VARDEV</v>
          </cell>
          <cell r="F4779" t="str">
            <v>05SPN</v>
          </cell>
        </row>
        <row r="4780">
          <cell r="A4780" t="str">
            <v>OH04-147-58</v>
          </cell>
          <cell r="B4780" t="str">
            <v>190-015-1/68391-36-1</v>
          </cell>
          <cell r="C4780">
            <v>22499</v>
          </cell>
          <cell r="D4780" t="str">
            <v>OSU</v>
          </cell>
          <cell r="E4780" t="str">
            <v>VARDEV</v>
          </cell>
          <cell r="F4780" t="str">
            <v>05SPN</v>
          </cell>
        </row>
        <row r="4781">
          <cell r="A4781" t="str">
            <v>OH04-147-66</v>
          </cell>
          <cell r="B4781" t="str">
            <v>190-015-1/68391-36-1</v>
          </cell>
          <cell r="C4781">
            <v>22499</v>
          </cell>
          <cell r="D4781" t="str">
            <v>OSU</v>
          </cell>
          <cell r="E4781" t="str">
            <v>VARDEV</v>
          </cell>
          <cell r="F4781" t="str">
            <v>05SPN</v>
          </cell>
        </row>
        <row r="4782">
          <cell r="A4782" t="str">
            <v>OH04-147-70</v>
          </cell>
          <cell r="B4782" t="str">
            <v>190-015-1/68391-36-1</v>
          </cell>
          <cell r="C4782">
            <v>22499</v>
          </cell>
          <cell r="D4782" t="str">
            <v>OSU</v>
          </cell>
          <cell r="E4782" t="str">
            <v>VARDEV</v>
          </cell>
          <cell r="F4782" t="str">
            <v>05SPN</v>
          </cell>
        </row>
        <row r="4783">
          <cell r="A4783" t="str">
            <v>OH04-148-28</v>
          </cell>
          <cell r="B4783" t="str">
            <v>190-015-1/68391-36-1</v>
          </cell>
          <cell r="C4783">
            <v>22499</v>
          </cell>
          <cell r="D4783" t="str">
            <v>OSU</v>
          </cell>
          <cell r="E4783" t="str">
            <v>VARDEV</v>
          </cell>
          <cell r="F4783" t="str">
            <v>05SPN</v>
          </cell>
        </row>
        <row r="4784">
          <cell r="A4784" t="str">
            <v>OH04-148-66</v>
          </cell>
          <cell r="B4784" t="str">
            <v>190-015-1/68391-36-1</v>
          </cell>
          <cell r="C4784">
            <v>22499</v>
          </cell>
          <cell r="D4784" t="str">
            <v>OSU</v>
          </cell>
          <cell r="E4784" t="str">
            <v>VARDEV</v>
          </cell>
          <cell r="F4784" t="str">
            <v>05SPN</v>
          </cell>
        </row>
        <row r="4785">
          <cell r="A4785" t="str">
            <v>OH04-149-31</v>
          </cell>
          <cell r="B4785" t="str">
            <v>190-015-1/68391-36-1</v>
          </cell>
          <cell r="C4785">
            <v>22499</v>
          </cell>
          <cell r="D4785" t="str">
            <v>OSU</v>
          </cell>
          <cell r="E4785" t="str">
            <v>VARDEV</v>
          </cell>
          <cell r="F4785" t="str">
            <v>05SPN</v>
          </cell>
        </row>
        <row r="4786">
          <cell r="A4786" t="str">
            <v>OH04-149-37</v>
          </cell>
          <cell r="B4786" t="str">
            <v>190-015-1/68391-36-1</v>
          </cell>
          <cell r="C4786">
            <v>22499</v>
          </cell>
          <cell r="D4786" t="str">
            <v>OSU</v>
          </cell>
          <cell r="E4786" t="str">
            <v>VARDEV</v>
          </cell>
          <cell r="F4786" t="str">
            <v>05SPN</v>
          </cell>
        </row>
        <row r="4787">
          <cell r="A4787" t="str">
            <v>OH04-149-47</v>
          </cell>
          <cell r="B4787" t="str">
            <v>190-015-1/68391-36-1</v>
          </cell>
          <cell r="C4787">
            <v>22499</v>
          </cell>
          <cell r="D4787" t="str">
            <v>OSU</v>
          </cell>
          <cell r="E4787" t="str">
            <v>VARDEV</v>
          </cell>
          <cell r="F4787" t="str">
            <v>05SPN</v>
          </cell>
        </row>
        <row r="4788">
          <cell r="A4788" t="str">
            <v>OH04-150-1</v>
          </cell>
          <cell r="B4788" t="str">
            <v>64791A-C-37-2/68391-36-1</v>
          </cell>
          <cell r="C4788">
            <v>22699</v>
          </cell>
          <cell r="D4788" t="str">
            <v>OSU</v>
          </cell>
          <cell r="E4788" t="str">
            <v>VARDEV</v>
          </cell>
          <cell r="F4788" t="str">
            <v>05SPN</v>
          </cell>
        </row>
        <row r="4789">
          <cell r="A4789" t="str">
            <v>OH04-150-13</v>
          </cell>
          <cell r="B4789" t="str">
            <v>64791A-C-37-2/68391-36-1</v>
          </cell>
          <cell r="C4789">
            <v>22699</v>
          </cell>
          <cell r="D4789" t="str">
            <v>OSU</v>
          </cell>
          <cell r="E4789" t="str">
            <v>VARDEV</v>
          </cell>
          <cell r="F4789" t="str">
            <v>05SPN</v>
          </cell>
        </row>
        <row r="4790">
          <cell r="A4790" t="str">
            <v>OH04-151-10</v>
          </cell>
          <cell r="B4790" t="str">
            <v>64791A-C-37-2/68391-36-1</v>
          </cell>
          <cell r="C4790">
            <v>22699</v>
          </cell>
          <cell r="D4790" t="str">
            <v>OSU</v>
          </cell>
          <cell r="E4790" t="str">
            <v>VARDEV</v>
          </cell>
          <cell r="F4790" t="str">
            <v>05SPN</v>
          </cell>
        </row>
        <row r="4791">
          <cell r="A4791" t="str">
            <v>OH04-154-58</v>
          </cell>
          <cell r="B4791" t="str">
            <v>47089AB-24-2/ERNIE</v>
          </cell>
          <cell r="C4791" t="str">
            <v xml:space="preserve">22899R </v>
          </cell>
          <cell r="D4791" t="str">
            <v>OSU</v>
          </cell>
          <cell r="E4791" t="str">
            <v>VARDEV</v>
          </cell>
          <cell r="F4791" t="str">
            <v>05SPN</v>
          </cell>
        </row>
        <row r="4792">
          <cell r="A4792" t="str">
            <v>OH04-155-58</v>
          </cell>
          <cell r="B4792" t="str">
            <v>47089AB-24-2/ERNIE</v>
          </cell>
          <cell r="C4792" t="str">
            <v xml:space="preserve">22899R </v>
          </cell>
          <cell r="D4792" t="str">
            <v>OSU</v>
          </cell>
          <cell r="E4792" t="str">
            <v>VARDEV</v>
          </cell>
          <cell r="F4792" t="str">
            <v>05SPN</v>
          </cell>
        </row>
        <row r="4793">
          <cell r="A4793" t="str">
            <v>OH04-155-62</v>
          </cell>
          <cell r="B4793" t="str">
            <v>47089AB-24-2/ERNIE</v>
          </cell>
          <cell r="C4793" t="str">
            <v xml:space="preserve">22899R </v>
          </cell>
          <cell r="D4793" t="str">
            <v>OSU</v>
          </cell>
          <cell r="E4793" t="str">
            <v>VARDEV</v>
          </cell>
          <cell r="F4793" t="str">
            <v>05SPN</v>
          </cell>
        </row>
        <row r="4794">
          <cell r="A4794" t="str">
            <v>OH04-155-75</v>
          </cell>
          <cell r="B4794" t="str">
            <v>47089AB-24-2/ERNIE</v>
          </cell>
          <cell r="C4794" t="str">
            <v xml:space="preserve">22899R </v>
          </cell>
          <cell r="D4794" t="str">
            <v>OSU</v>
          </cell>
          <cell r="E4794" t="str">
            <v>VARDEV</v>
          </cell>
          <cell r="F4794" t="str">
            <v>05SPN</v>
          </cell>
        </row>
        <row r="4795">
          <cell r="A4795" t="str">
            <v>OH04-156-54</v>
          </cell>
          <cell r="B4795" t="str">
            <v>68391-36-1/190-015-1</v>
          </cell>
          <cell r="C4795" t="str">
            <v xml:space="preserve">23499R </v>
          </cell>
          <cell r="D4795" t="str">
            <v>OSU</v>
          </cell>
          <cell r="E4795" t="str">
            <v>VARDEV</v>
          </cell>
          <cell r="F4795" t="str">
            <v>05SPN</v>
          </cell>
        </row>
        <row r="4796">
          <cell r="A4796" t="str">
            <v>OH04-156-73</v>
          </cell>
          <cell r="B4796" t="str">
            <v>68391-36-1/190-015-1</v>
          </cell>
          <cell r="C4796" t="str">
            <v xml:space="preserve">23499R </v>
          </cell>
          <cell r="D4796" t="str">
            <v>OSU</v>
          </cell>
          <cell r="E4796" t="str">
            <v>VARDEV</v>
          </cell>
          <cell r="F4796" t="str">
            <v>05SPN</v>
          </cell>
        </row>
        <row r="4797">
          <cell r="A4797" t="str">
            <v>OH04-157-46</v>
          </cell>
          <cell r="B4797" t="str">
            <v>68391-36-1/190-015-1</v>
          </cell>
          <cell r="C4797" t="str">
            <v xml:space="preserve">23499R </v>
          </cell>
          <cell r="D4797" t="str">
            <v>OSU</v>
          </cell>
          <cell r="E4797" t="str">
            <v>VARDEV</v>
          </cell>
          <cell r="F4797" t="str">
            <v>05SPN</v>
          </cell>
        </row>
        <row r="4798">
          <cell r="A4798" t="str">
            <v>OH04-158-46</v>
          </cell>
          <cell r="B4798" t="str">
            <v>68391-36-1/190-015-1</v>
          </cell>
          <cell r="C4798" t="str">
            <v xml:space="preserve">23499R </v>
          </cell>
          <cell r="D4798" t="str">
            <v>OSU</v>
          </cell>
          <cell r="E4798" t="str">
            <v>VARDEV</v>
          </cell>
          <cell r="F4798" t="str">
            <v>05SPN</v>
          </cell>
        </row>
        <row r="4799">
          <cell r="A4799" t="str">
            <v>OH04-158-63</v>
          </cell>
          <cell r="B4799" t="str">
            <v>68391-36-1/190-015-1</v>
          </cell>
          <cell r="C4799" t="str">
            <v xml:space="preserve">23499R </v>
          </cell>
          <cell r="D4799" t="str">
            <v>OSU</v>
          </cell>
          <cell r="E4799" t="str">
            <v>VARDEV</v>
          </cell>
          <cell r="F4799" t="str">
            <v>05SPN</v>
          </cell>
        </row>
        <row r="4800">
          <cell r="A4800" t="str">
            <v>OH04-159-6</v>
          </cell>
          <cell r="B4800" t="str">
            <v>68391-36-1/190-015-1</v>
          </cell>
          <cell r="C4800" t="str">
            <v xml:space="preserve">23499R </v>
          </cell>
          <cell r="D4800" t="str">
            <v>OSU</v>
          </cell>
          <cell r="E4800" t="str">
            <v>VARDEV</v>
          </cell>
          <cell r="F4800" t="str">
            <v>05SPN</v>
          </cell>
        </row>
        <row r="4801">
          <cell r="A4801" t="str">
            <v>OH04-160-43</v>
          </cell>
          <cell r="B4801" t="str">
            <v>19398B/20298</v>
          </cell>
          <cell r="C4801">
            <v>3699</v>
          </cell>
          <cell r="D4801" t="str">
            <v>OSU</v>
          </cell>
          <cell r="E4801" t="str">
            <v>VARDEV</v>
          </cell>
          <cell r="F4801" t="str">
            <v>05SPN</v>
          </cell>
        </row>
        <row r="4802">
          <cell r="A4802" t="str">
            <v>OH04-161-35</v>
          </cell>
          <cell r="B4802" t="str">
            <v>19398B/20298</v>
          </cell>
          <cell r="C4802">
            <v>3699</v>
          </cell>
          <cell r="D4802" t="str">
            <v>OSU</v>
          </cell>
          <cell r="E4802" t="str">
            <v>VARDEV</v>
          </cell>
          <cell r="F4802" t="str">
            <v>05SPN</v>
          </cell>
        </row>
        <row r="4803">
          <cell r="A4803" t="str">
            <v>OH04-162-35</v>
          </cell>
          <cell r="B4803" t="str">
            <v>20598C/8198R,A</v>
          </cell>
          <cell r="C4803">
            <v>3799</v>
          </cell>
          <cell r="D4803" t="str">
            <v>OSU</v>
          </cell>
          <cell r="E4803" t="str">
            <v>VARDEV</v>
          </cell>
          <cell r="F4803" t="str">
            <v>05SPN</v>
          </cell>
        </row>
        <row r="4804">
          <cell r="A4804" t="str">
            <v>OH04-163-31</v>
          </cell>
          <cell r="B4804" t="str">
            <v>20598C/8198R,A</v>
          </cell>
          <cell r="C4804">
            <v>3799</v>
          </cell>
          <cell r="D4804" t="str">
            <v>OSU</v>
          </cell>
          <cell r="E4804" t="str">
            <v>VARDEV</v>
          </cell>
          <cell r="F4804" t="str">
            <v>05SPN</v>
          </cell>
        </row>
        <row r="4805">
          <cell r="A4805" t="str">
            <v>OH04-163-63</v>
          </cell>
          <cell r="B4805" t="str">
            <v>20598C/8198R,A</v>
          </cell>
          <cell r="C4805">
            <v>3799</v>
          </cell>
          <cell r="D4805" t="str">
            <v>OSU</v>
          </cell>
          <cell r="E4805" t="str">
            <v>VARDEV</v>
          </cell>
          <cell r="F4805" t="str">
            <v>05SPN</v>
          </cell>
        </row>
        <row r="4806">
          <cell r="A4806" t="str">
            <v>OH04-164-39</v>
          </cell>
          <cell r="B4806" t="str">
            <v>23298B/14998A</v>
          </cell>
          <cell r="C4806">
            <v>4499</v>
          </cell>
          <cell r="D4806" t="str">
            <v>OSU</v>
          </cell>
          <cell r="E4806" t="str">
            <v>VARDEV</v>
          </cell>
          <cell r="F4806" t="str">
            <v>05SPN</v>
          </cell>
        </row>
        <row r="4807">
          <cell r="A4807" t="str">
            <v>OH04-166-18</v>
          </cell>
          <cell r="B4807" t="str">
            <v>HOPEWELL/BL930390</v>
          </cell>
          <cell r="C4807" t="str">
            <v xml:space="preserve">4699A </v>
          </cell>
          <cell r="D4807" t="str">
            <v>OSU</v>
          </cell>
          <cell r="E4807" t="str">
            <v>VARDEV</v>
          </cell>
          <cell r="F4807" t="str">
            <v>05SPN</v>
          </cell>
        </row>
        <row r="4808">
          <cell r="A4808" t="str">
            <v>OH04-166-38</v>
          </cell>
          <cell r="B4808" t="str">
            <v>HOPEWELL/BL930390</v>
          </cell>
          <cell r="C4808" t="str">
            <v xml:space="preserve">4699A </v>
          </cell>
          <cell r="D4808" t="str">
            <v>OSU</v>
          </cell>
          <cell r="E4808" t="str">
            <v>VARDEV</v>
          </cell>
          <cell r="F4808" t="str">
            <v>05SPN</v>
          </cell>
        </row>
        <row r="4809">
          <cell r="A4809" t="str">
            <v>OH04-167-36</v>
          </cell>
          <cell r="B4809" t="str">
            <v>HOPEWELL/BL930390</v>
          </cell>
          <cell r="C4809" t="str">
            <v xml:space="preserve">4699A </v>
          </cell>
          <cell r="D4809" t="str">
            <v>OSU</v>
          </cell>
          <cell r="E4809" t="str">
            <v>VARDEV</v>
          </cell>
          <cell r="F4809" t="str">
            <v>05SPN</v>
          </cell>
        </row>
        <row r="4810">
          <cell r="A4810" t="str">
            <v>OH04-168-61</v>
          </cell>
          <cell r="B4810" t="str">
            <v>HOPEWELL/BL930390</v>
          </cell>
          <cell r="C4810" t="str">
            <v xml:space="preserve">4699A </v>
          </cell>
          <cell r="D4810" t="str">
            <v>OSU</v>
          </cell>
          <cell r="E4810" t="str">
            <v>VARDEV</v>
          </cell>
          <cell r="F4810" t="str">
            <v>05SPN</v>
          </cell>
        </row>
        <row r="4811">
          <cell r="A4811" t="str">
            <v>OH04-168-64</v>
          </cell>
          <cell r="B4811" t="str">
            <v>HOPEWELL/BL930390</v>
          </cell>
          <cell r="C4811" t="str">
            <v xml:space="preserve">4699A </v>
          </cell>
          <cell r="D4811" t="str">
            <v>OSU</v>
          </cell>
          <cell r="E4811" t="str">
            <v>VARDEV</v>
          </cell>
          <cell r="F4811" t="str">
            <v>05SPN</v>
          </cell>
        </row>
        <row r="4812">
          <cell r="A4812" t="str">
            <v>OH04-170-5</v>
          </cell>
          <cell r="B4812" t="str">
            <v>OH645/BL930390</v>
          </cell>
          <cell r="C4812" t="str">
            <v xml:space="preserve">4899A </v>
          </cell>
          <cell r="D4812" t="str">
            <v>OSU</v>
          </cell>
          <cell r="E4812" t="str">
            <v>VARDEV</v>
          </cell>
          <cell r="F4812" t="str">
            <v>05SPN</v>
          </cell>
        </row>
        <row r="4813">
          <cell r="A4813" t="str">
            <v>OH04-170-69</v>
          </cell>
          <cell r="B4813" t="str">
            <v>OH645/BL930390</v>
          </cell>
          <cell r="C4813" t="str">
            <v xml:space="preserve">4899A </v>
          </cell>
          <cell r="D4813" t="str">
            <v>OSU</v>
          </cell>
          <cell r="E4813" t="str">
            <v>VARDEV</v>
          </cell>
          <cell r="F4813" t="str">
            <v>05SPN</v>
          </cell>
        </row>
        <row r="4814">
          <cell r="A4814" t="str">
            <v>OH04-171-61</v>
          </cell>
          <cell r="B4814" t="str">
            <v>OH561/BL930390</v>
          </cell>
          <cell r="C4814" t="str">
            <v xml:space="preserve">5099A </v>
          </cell>
          <cell r="D4814" t="str">
            <v>OSU</v>
          </cell>
          <cell r="E4814" t="str">
            <v>VARDEV</v>
          </cell>
          <cell r="F4814" t="str">
            <v>05SPN</v>
          </cell>
        </row>
        <row r="4815">
          <cell r="A4815" t="str">
            <v>OH04-173-45</v>
          </cell>
          <cell r="B4815" t="str">
            <v>BL930390/MO95-248</v>
          </cell>
          <cell r="C4815" t="str">
            <v xml:space="preserve">5499R </v>
          </cell>
          <cell r="D4815" t="str">
            <v>OSU</v>
          </cell>
          <cell r="E4815" t="str">
            <v>VARDEV</v>
          </cell>
          <cell r="F4815" t="str">
            <v>05SPN</v>
          </cell>
        </row>
        <row r="4816">
          <cell r="A4816" t="str">
            <v>OH04-173-69</v>
          </cell>
          <cell r="B4816" t="str">
            <v>BL930390/MO95-248</v>
          </cell>
          <cell r="C4816" t="str">
            <v xml:space="preserve">5499R </v>
          </cell>
          <cell r="D4816" t="str">
            <v>OSU</v>
          </cell>
          <cell r="E4816" t="str">
            <v>VARDEV</v>
          </cell>
          <cell r="F4816" t="str">
            <v>05SPN</v>
          </cell>
        </row>
        <row r="4817">
          <cell r="A4817" t="str">
            <v>OH04-175-21</v>
          </cell>
          <cell r="B4817" t="str">
            <v>P.92227C5-1-1/BL930390</v>
          </cell>
          <cell r="C4817">
            <v>5599</v>
          </cell>
          <cell r="D4817" t="str">
            <v>OSU</v>
          </cell>
          <cell r="E4817" t="str">
            <v>VARDEV</v>
          </cell>
          <cell r="F4817" t="str">
            <v>05SPN</v>
          </cell>
        </row>
        <row r="4818">
          <cell r="A4818" t="str">
            <v>OH04-176-25</v>
          </cell>
          <cell r="B4818" t="str">
            <v>P.92227C5-1-1/BL930390</v>
          </cell>
          <cell r="C4818">
            <v>5599</v>
          </cell>
          <cell r="D4818" t="str">
            <v>OSU</v>
          </cell>
          <cell r="E4818" t="str">
            <v>VARDEV</v>
          </cell>
          <cell r="F4818" t="str">
            <v>05SPN</v>
          </cell>
        </row>
        <row r="4819">
          <cell r="A4819" t="str">
            <v>OH04-176-26</v>
          </cell>
          <cell r="B4819" t="str">
            <v>P.92227C5-1-1/BL930390</v>
          </cell>
          <cell r="C4819">
            <v>5599</v>
          </cell>
          <cell r="D4819" t="str">
            <v>OSU</v>
          </cell>
          <cell r="E4819" t="str">
            <v>VARDEV</v>
          </cell>
          <cell r="F4819" t="str">
            <v>05SPN</v>
          </cell>
        </row>
        <row r="4820">
          <cell r="A4820" t="str">
            <v>OH04-176-63</v>
          </cell>
          <cell r="B4820" t="str">
            <v>P.92227C5-1-1/BL930390</v>
          </cell>
          <cell r="C4820">
            <v>5599</v>
          </cell>
          <cell r="D4820" t="str">
            <v>OSU</v>
          </cell>
          <cell r="E4820" t="str">
            <v>VARDEV</v>
          </cell>
          <cell r="F4820" t="str">
            <v>05SPN</v>
          </cell>
        </row>
        <row r="4821">
          <cell r="A4821" t="str">
            <v>OH04-176-65</v>
          </cell>
          <cell r="B4821" t="str">
            <v>P.92227C5-1-1/BL930390</v>
          </cell>
          <cell r="C4821">
            <v>5599</v>
          </cell>
          <cell r="D4821" t="str">
            <v>OSU</v>
          </cell>
          <cell r="E4821" t="str">
            <v>VARDEV</v>
          </cell>
          <cell r="F4821" t="str">
            <v>05SPN</v>
          </cell>
        </row>
        <row r="4822">
          <cell r="A4822" t="str">
            <v>OH04-176-73</v>
          </cell>
          <cell r="B4822" t="str">
            <v>P.92227C5-1-1/BL930390</v>
          </cell>
          <cell r="C4822">
            <v>5599</v>
          </cell>
          <cell r="D4822" t="str">
            <v>OSU</v>
          </cell>
          <cell r="E4822" t="str">
            <v>VARDEV</v>
          </cell>
          <cell r="F4822" t="str">
            <v>05SPN</v>
          </cell>
        </row>
        <row r="4823">
          <cell r="A4823" t="str">
            <v>OH04-177-70</v>
          </cell>
          <cell r="B4823" t="str">
            <v>P.92227C5-1-1/BL930390</v>
          </cell>
          <cell r="C4823">
            <v>5599</v>
          </cell>
          <cell r="D4823" t="str">
            <v>OSU</v>
          </cell>
          <cell r="E4823" t="str">
            <v>VARDEV</v>
          </cell>
          <cell r="F4823" t="str">
            <v>05SPN</v>
          </cell>
        </row>
        <row r="4824">
          <cell r="A4824" t="str">
            <v>OH04-178-30</v>
          </cell>
          <cell r="B4824" t="str">
            <v>HOPEWELL/VA96-54-372</v>
          </cell>
          <cell r="C4824" t="str">
            <v xml:space="preserve">6099B </v>
          </cell>
          <cell r="D4824" t="str">
            <v>OSU</v>
          </cell>
          <cell r="E4824" t="str">
            <v>VARDEV</v>
          </cell>
          <cell r="F4824" t="str">
            <v>05SPN</v>
          </cell>
        </row>
        <row r="4825">
          <cell r="A4825" t="str">
            <v>OH04-184-25</v>
          </cell>
          <cell r="B4825" t="str">
            <v>MO95-248/VA96-54-372</v>
          </cell>
          <cell r="C4825">
            <v>6799</v>
          </cell>
          <cell r="D4825" t="str">
            <v>OSU</v>
          </cell>
          <cell r="E4825" t="str">
            <v>VARDEV</v>
          </cell>
          <cell r="F4825" t="str">
            <v>05SPN</v>
          </cell>
        </row>
        <row r="4826">
          <cell r="A4826" t="str">
            <v>OH04-184-49</v>
          </cell>
          <cell r="B4826" t="str">
            <v>MO95-248/VA96-54-372</v>
          </cell>
          <cell r="C4826">
            <v>6799</v>
          </cell>
          <cell r="D4826" t="str">
            <v>OSU</v>
          </cell>
          <cell r="E4826" t="str">
            <v>VARDEV</v>
          </cell>
          <cell r="F4826" t="str">
            <v>05SPN</v>
          </cell>
        </row>
        <row r="4827">
          <cell r="A4827" t="str">
            <v>OH04-185-11</v>
          </cell>
          <cell r="B4827" t="str">
            <v>MO95-248/VA96-54-372</v>
          </cell>
          <cell r="C4827">
            <v>6799</v>
          </cell>
          <cell r="D4827" t="str">
            <v>OSU</v>
          </cell>
          <cell r="E4827" t="str">
            <v>VARDEV</v>
          </cell>
          <cell r="F4827" t="str">
            <v>05SPN</v>
          </cell>
        </row>
        <row r="4828">
          <cell r="A4828" t="str">
            <v>OH04-185-65</v>
          </cell>
          <cell r="B4828" t="str">
            <v>MO95-248/VA96-54-372</v>
          </cell>
          <cell r="C4828">
            <v>6799</v>
          </cell>
          <cell r="D4828" t="str">
            <v>OSU</v>
          </cell>
          <cell r="E4828" t="str">
            <v>VARDEV</v>
          </cell>
          <cell r="F4828" t="str">
            <v>05SPN</v>
          </cell>
        </row>
        <row r="4829">
          <cell r="A4829" t="str">
            <v>OH04-186-46</v>
          </cell>
          <cell r="B4829" t="str">
            <v>P.92227C5-1-1/VA96-54-372</v>
          </cell>
          <cell r="C4829">
            <v>6899</v>
          </cell>
          <cell r="D4829" t="str">
            <v>OSU</v>
          </cell>
          <cell r="E4829" t="str">
            <v>VARDEV</v>
          </cell>
          <cell r="F4829" t="str">
            <v>05SPN</v>
          </cell>
        </row>
        <row r="4830">
          <cell r="A4830" t="str">
            <v>OH04-186-59</v>
          </cell>
          <cell r="B4830" t="str">
            <v>P.92227C5-1-1/VA96-54-372</v>
          </cell>
          <cell r="C4830">
            <v>6899</v>
          </cell>
          <cell r="D4830" t="str">
            <v>OSU</v>
          </cell>
          <cell r="E4830" t="str">
            <v>VARDEV</v>
          </cell>
          <cell r="F4830" t="str">
            <v>05SPN</v>
          </cell>
        </row>
        <row r="4831">
          <cell r="A4831" t="str">
            <v>OH04-187-42</v>
          </cell>
          <cell r="B4831" t="str">
            <v>P.92227C5-1-1/VA96-54-372</v>
          </cell>
          <cell r="C4831">
            <v>6899</v>
          </cell>
          <cell r="D4831" t="str">
            <v>OSU</v>
          </cell>
          <cell r="E4831" t="str">
            <v>VARDEV</v>
          </cell>
          <cell r="F4831" t="str">
            <v>05SPN</v>
          </cell>
        </row>
        <row r="4832">
          <cell r="A4832" t="str">
            <v>OH04-188-34</v>
          </cell>
          <cell r="B4832" t="str">
            <v>OH553/VA96-54-372</v>
          </cell>
          <cell r="C4832" t="str">
            <v xml:space="preserve">7299B </v>
          </cell>
          <cell r="D4832" t="str">
            <v>OSU</v>
          </cell>
          <cell r="E4832" t="str">
            <v>VARDEV</v>
          </cell>
          <cell r="F4832" t="str">
            <v>05SPN</v>
          </cell>
        </row>
        <row r="4833">
          <cell r="A4833" t="str">
            <v>OH04-188-48</v>
          </cell>
          <cell r="B4833" t="str">
            <v>OH553/VA96-54-372</v>
          </cell>
          <cell r="C4833" t="str">
            <v xml:space="preserve">7299B </v>
          </cell>
          <cell r="D4833" t="str">
            <v>OSU</v>
          </cell>
          <cell r="E4833" t="str">
            <v>VARDEV</v>
          </cell>
          <cell r="F4833" t="str">
            <v>05SPN</v>
          </cell>
        </row>
        <row r="4834">
          <cell r="A4834" t="str">
            <v>OH04-189-23</v>
          </cell>
          <cell r="B4834" t="str">
            <v>OH553/VA96-54-372</v>
          </cell>
          <cell r="C4834" t="str">
            <v xml:space="preserve">7299B </v>
          </cell>
          <cell r="D4834" t="str">
            <v>OSU</v>
          </cell>
          <cell r="E4834" t="str">
            <v>VARDEV</v>
          </cell>
          <cell r="F4834" t="str">
            <v>05SPN</v>
          </cell>
        </row>
        <row r="4835">
          <cell r="A4835" t="str">
            <v>OH04-189-56</v>
          </cell>
          <cell r="B4835" t="str">
            <v>OH553/VA96-54-372</v>
          </cell>
          <cell r="C4835" t="str">
            <v xml:space="preserve">7299B </v>
          </cell>
          <cell r="D4835" t="str">
            <v>OSU</v>
          </cell>
          <cell r="E4835" t="str">
            <v>VARDEV</v>
          </cell>
          <cell r="F4835" t="str">
            <v>05SPN</v>
          </cell>
        </row>
        <row r="4836">
          <cell r="A4836" t="str">
            <v>OH04-189-58</v>
          </cell>
          <cell r="B4836" t="str">
            <v>OH553/VA96-54-372</v>
          </cell>
          <cell r="C4836" t="str">
            <v xml:space="preserve">7299B </v>
          </cell>
          <cell r="D4836" t="str">
            <v>OSU</v>
          </cell>
          <cell r="E4836" t="str">
            <v>VARDEV</v>
          </cell>
          <cell r="F4836" t="str">
            <v>05SPN</v>
          </cell>
        </row>
        <row r="4837">
          <cell r="A4837" t="str">
            <v>OH04-190-32</v>
          </cell>
          <cell r="B4837" t="str">
            <v>OH617/IL94-6734</v>
          </cell>
          <cell r="C4837" t="str">
            <v xml:space="preserve">7499B </v>
          </cell>
          <cell r="D4837" t="str">
            <v>OSU</v>
          </cell>
          <cell r="E4837" t="str">
            <v>VARDEV</v>
          </cell>
          <cell r="F4837" t="str">
            <v>05SPN</v>
          </cell>
        </row>
        <row r="4838">
          <cell r="A4838" t="str">
            <v>OH04-190-62</v>
          </cell>
          <cell r="B4838" t="str">
            <v>OH617/IL94-6734</v>
          </cell>
          <cell r="C4838" t="str">
            <v xml:space="preserve">7499B </v>
          </cell>
          <cell r="D4838" t="str">
            <v>OSU</v>
          </cell>
          <cell r="E4838" t="str">
            <v>VARDEV</v>
          </cell>
          <cell r="F4838" t="str">
            <v>05SPN</v>
          </cell>
        </row>
        <row r="4839">
          <cell r="A4839" t="str">
            <v>OH04-192-19</v>
          </cell>
          <cell r="B4839" t="str">
            <v>OH645/IL94-6734</v>
          </cell>
          <cell r="C4839" t="str">
            <v xml:space="preserve">7599A </v>
          </cell>
          <cell r="D4839" t="str">
            <v>OSU</v>
          </cell>
          <cell r="E4839" t="str">
            <v>VARDEV</v>
          </cell>
          <cell r="F4839" t="str">
            <v>05SPN</v>
          </cell>
        </row>
        <row r="4840">
          <cell r="A4840" t="str">
            <v>OH04-192-39</v>
          </cell>
          <cell r="B4840" t="str">
            <v>OH645/IL94-6734</v>
          </cell>
          <cell r="C4840" t="str">
            <v xml:space="preserve">7599A </v>
          </cell>
          <cell r="D4840" t="str">
            <v>OSU</v>
          </cell>
          <cell r="E4840" t="str">
            <v>VARDEV</v>
          </cell>
          <cell r="F4840" t="str">
            <v>05SPN</v>
          </cell>
        </row>
        <row r="4841">
          <cell r="A4841" t="str">
            <v>OH04-193-26</v>
          </cell>
          <cell r="B4841" t="str">
            <v>OH645/IL94-6734</v>
          </cell>
          <cell r="C4841" t="str">
            <v xml:space="preserve">7599A </v>
          </cell>
          <cell r="D4841" t="str">
            <v>OSU</v>
          </cell>
          <cell r="E4841" t="str">
            <v>VARDEV</v>
          </cell>
          <cell r="F4841" t="str">
            <v>05SPN</v>
          </cell>
        </row>
        <row r="4842">
          <cell r="A4842" t="str">
            <v>OH04-194-62</v>
          </cell>
          <cell r="B4842" t="str">
            <v>OH645/IL94-6734</v>
          </cell>
          <cell r="C4842" t="str">
            <v xml:space="preserve">7599A </v>
          </cell>
          <cell r="D4842" t="str">
            <v>OSU</v>
          </cell>
          <cell r="E4842" t="str">
            <v>VARDEV</v>
          </cell>
          <cell r="F4842" t="str">
            <v>05SPN</v>
          </cell>
        </row>
        <row r="4843">
          <cell r="A4843" t="str">
            <v>OH04-195-32</v>
          </cell>
          <cell r="B4843" t="str">
            <v>OH639/IL94-6734</v>
          </cell>
          <cell r="C4843">
            <v>7699</v>
          </cell>
          <cell r="D4843" t="str">
            <v>OSU</v>
          </cell>
          <cell r="E4843" t="str">
            <v>VARDEV</v>
          </cell>
          <cell r="F4843" t="str">
            <v>05SPN</v>
          </cell>
        </row>
        <row r="4844">
          <cell r="A4844" t="str">
            <v>OH04-196-73</v>
          </cell>
          <cell r="B4844" t="str">
            <v>OH639/IL94-6734</v>
          </cell>
          <cell r="C4844">
            <v>7699</v>
          </cell>
          <cell r="D4844" t="str">
            <v>OSU</v>
          </cell>
          <cell r="E4844" t="str">
            <v>VARDEV</v>
          </cell>
          <cell r="F4844" t="str">
            <v>05SPN</v>
          </cell>
        </row>
        <row r="4845">
          <cell r="A4845" t="str">
            <v>OH04-197-66</v>
          </cell>
          <cell r="B4845" t="str">
            <v>OH639/IL94-6734</v>
          </cell>
          <cell r="C4845">
            <v>7699</v>
          </cell>
          <cell r="D4845" t="str">
            <v>OSU</v>
          </cell>
          <cell r="E4845" t="str">
            <v>VARDEV</v>
          </cell>
          <cell r="F4845" t="str">
            <v>05SPN</v>
          </cell>
        </row>
        <row r="4846">
          <cell r="A4846" t="str">
            <v>OH04-198-63</v>
          </cell>
          <cell r="B4846" t="str">
            <v>OH561/IL94-6734</v>
          </cell>
          <cell r="C4846" t="str">
            <v xml:space="preserve">7799A </v>
          </cell>
          <cell r="D4846" t="str">
            <v>OSU</v>
          </cell>
          <cell r="E4846" t="str">
            <v>VARDEV</v>
          </cell>
          <cell r="F4846" t="str">
            <v>05SPN</v>
          </cell>
        </row>
        <row r="4847">
          <cell r="A4847" t="str">
            <v>OH04-201-2</v>
          </cell>
          <cell r="B4847" t="str">
            <v>IL94-6858/IL94-6734</v>
          </cell>
          <cell r="C4847" t="str">
            <v xml:space="preserve">7899R </v>
          </cell>
          <cell r="D4847" t="str">
            <v>OSU</v>
          </cell>
          <cell r="E4847" t="str">
            <v>VARDEV</v>
          </cell>
          <cell r="F4847" t="str">
            <v>05SPN</v>
          </cell>
        </row>
        <row r="4848">
          <cell r="A4848" t="str">
            <v>OH04-201-44</v>
          </cell>
          <cell r="B4848" t="str">
            <v>IL94-6858/IL94-6734</v>
          </cell>
          <cell r="C4848" t="str">
            <v xml:space="preserve">7899R </v>
          </cell>
          <cell r="D4848" t="str">
            <v>OSU</v>
          </cell>
          <cell r="E4848" t="str">
            <v>VARDEV</v>
          </cell>
          <cell r="F4848" t="str">
            <v>05SPN</v>
          </cell>
        </row>
        <row r="4849">
          <cell r="A4849" t="str">
            <v>OH04-201-62</v>
          </cell>
          <cell r="B4849" t="str">
            <v>IL94-6858/IL94-6734</v>
          </cell>
          <cell r="C4849" t="str">
            <v xml:space="preserve">7899R </v>
          </cell>
          <cell r="D4849" t="str">
            <v>OSU</v>
          </cell>
          <cell r="E4849" t="str">
            <v>VARDEV</v>
          </cell>
          <cell r="F4849" t="str">
            <v>05SPN</v>
          </cell>
        </row>
        <row r="4850">
          <cell r="A4850" t="str">
            <v>OH04-201-66</v>
          </cell>
          <cell r="B4850" t="str">
            <v>IL94-6858/IL94-6734</v>
          </cell>
          <cell r="C4850" t="str">
            <v xml:space="preserve">7899R </v>
          </cell>
          <cell r="D4850" t="str">
            <v>OSU</v>
          </cell>
          <cell r="E4850" t="str">
            <v>VARDEV</v>
          </cell>
          <cell r="F4850" t="str">
            <v>05SPN</v>
          </cell>
        </row>
        <row r="4851">
          <cell r="A4851" t="str">
            <v>OH04-202-10</v>
          </cell>
          <cell r="B4851" t="str">
            <v>IL94-6858/IL94-6734</v>
          </cell>
          <cell r="C4851" t="str">
            <v xml:space="preserve">7899R </v>
          </cell>
          <cell r="D4851" t="str">
            <v>OSU</v>
          </cell>
          <cell r="E4851" t="str">
            <v>VARDEV</v>
          </cell>
          <cell r="F4851" t="str">
            <v>05SPN</v>
          </cell>
        </row>
        <row r="4852">
          <cell r="A4852" t="str">
            <v>OH04-202-25</v>
          </cell>
          <cell r="B4852" t="str">
            <v>IL94-6858/IL94-6734</v>
          </cell>
          <cell r="C4852" t="str">
            <v xml:space="preserve">7899R </v>
          </cell>
          <cell r="D4852" t="str">
            <v>OSU</v>
          </cell>
          <cell r="E4852" t="str">
            <v>VARDEV</v>
          </cell>
          <cell r="F4852" t="str">
            <v>05SPN</v>
          </cell>
        </row>
        <row r="4853">
          <cell r="A4853" t="str">
            <v>OH04-202-31</v>
          </cell>
          <cell r="B4853" t="str">
            <v>IL94-6858/IL94-6734</v>
          </cell>
          <cell r="C4853" t="str">
            <v xml:space="preserve">7899R </v>
          </cell>
          <cell r="D4853" t="str">
            <v>OSU</v>
          </cell>
          <cell r="E4853" t="str">
            <v>VARDEV</v>
          </cell>
          <cell r="F4853" t="str">
            <v>05SPN</v>
          </cell>
        </row>
        <row r="4854">
          <cell r="A4854" t="str">
            <v>OH04-202-52</v>
          </cell>
          <cell r="B4854" t="str">
            <v>IL94-6858/IL94-6734</v>
          </cell>
          <cell r="C4854" t="str">
            <v xml:space="preserve">7899R </v>
          </cell>
          <cell r="D4854" t="str">
            <v>OSU</v>
          </cell>
          <cell r="E4854" t="str">
            <v>VARDEV</v>
          </cell>
          <cell r="F4854" t="str">
            <v>05SPN</v>
          </cell>
        </row>
        <row r="4855">
          <cell r="A4855" t="str">
            <v>OH04-202-54</v>
          </cell>
          <cell r="B4855" t="str">
            <v>IL94-6858/IL94-6734</v>
          </cell>
          <cell r="C4855" t="str">
            <v xml:space="preserve">7899R </v>
          </cell>
          <cell r="D4855" t="str">
            <v>OSU</v>
          </cell>
          <cell r="E4855" t="str">
            <v>VARDEV</v>
          </cell>
          <cell r="F4855" t="str">
            <v>05SPN</v>
          </cell>
        </row>
        <row r="4856">
          <cell r="A4856" t="str">
            <v>OH04-202-73</v>
          </cell>
          <cell r="B4856" t="str">
            <v>IL94-6858/IL94-6734</v>
          </cell>
          <cell r="C4856" t="str">
            <v xml:space="preserve">7899R </v>
          </cell>
          <cell r="D4856" t="str">
            <v>OSU</v>
          </cell>
          <cell r="E4856" t="str">
            <v>VARDEV</v>
          </cell>
          <cell r="F4856" t="str">
            <v>05SPN</v>
          </cell>
        </row>
        <row r="4857">
          <cell r="A4857" t="str">
            <v>OH04-203-2</v>
          </cell>
          <cell r="B4857" t="str">
            <v>IL94-6858/IL94-6734</v>
          </cell>
          <cell r="C4857" t="str">
            <v xml:space="preserve">7899R </v>
          </cell>
          <cell r="D4857" t="str">
            <v>OSU</v>
          </cell>
          <cell r="E4857" t="str">
            <v>VARDEV</v>
          </cell>
          <cell r="F4857" t="str">
            <v>05SPN</v>
          </cell>
        </row>
        <row r="4858">
          <cell r="A4858" t="str">
            <v>OH04-203-29</v>
          </cell>
          <cell r="B4858" t="str">
            <v>IL94-6858/IL94-6734</v>
          </cell>
          <cell r="C4858" t="str">
            <v xml:space="preserve">7899R </v>
          </cell>
          <cell r="D4858" t="str">
            <v>OSU</v>
          </cell>
          <cell r="E4858" t="str">
            <v>VARDEV</v>
          </cell>
          <cell r="F4858" t="str">
            <v>05SPN</v>
          </cell>
        </row>
        <row r="4859">
          <cell r="A4859" t="str">
            <v>OH04-204-48</v>
          </cell>
          <cell r="B4859" t="str">
            <v>IL94-6858/IL94-6734</v>
          </cell>
          <cell r="C4859" t="str">
            <v xml:space="preserve">7899R </v>
          </cell>
          <cell r="D4859" t="str">
            <v>OSU</v>
          </cell>
          <cell r="E4859" t="str">
            <v>VARDEV</v>
          </cell>
          <cell r="F4859" t="str">
            <v>05SPN</v>
          </cell>
        </row>
        <row r="4860">
          <cell r="A4860" t="str">
            <v>OH04-204-62</v>
          </cell>
          <cell r="B4860" t="str">
            <v>IL94-6858/IL94-6734</v>
          </cell>
          <cell r="C4860" t="str">
            <v xml:space="preserve">7899R </v>
          </cell>
          <cell r="D4860" t="str">
            <v>OSU</v>
          </cell>
          <cell r="E4860" t="str">
            <v>VARDEV</v>
          </cell>
          <cell r="F4860" t="str">
            <v>05SPN</v>
          </cell>
        </row>
        <row r="4861">
          <cell r="A4861" t="str">
            <v>OH04-204-67</v>
          </cell>
          <cell r="B4861" t="str">
            <v>IL94-6858/IL94-6734</v>
          </cell>
          <cell r="C4861" t="str">
            <v xml:space="preserve">7899R </v>
          </cell>
          <cell r="D4861" t="str">
            <v>OSU</v>
          </cell>
          <cell r="E4861" t="str">
            <v>VARDEV</v>
          </cell>
          <cell r="F4861" t="str">
            <v>05SPN</v>
          </cell>
        </row>
        <row r="4862">
          <cell r="A4862" t="str">
            <v>OH04-205-14</v>
          </cell>
          <cell r="B4862" t="str">
            <v>P.92227C5-1-1/IL94-6734</v>
          </cell>
          <cell r="C4862" t="str">
            <v xml:space="preserve">8099R </v>
          </cell>
          <cell r="D4862" t="str">
            <v>OSU</v>
          </cell>
          <cell r="E4862" t="str">
            <v>VARDEV</v>
          </cell>
          <cell r="F4862" t="str">
            <v>05SPN</v>
          </cell>
        </row>
        <row r="4863">
          <cell r="A4863" t="str">
            <v>OH04-205-38</v>
          </cell>
          <cell r="B4863" t="str">
            <v>P.92227C5-1-1/IL94-6734</v>
          </cell>
          <cell r="C4863" t="str">
            <v xml:space="preserve">8099R </v>
          </cell>
          <cell r="D4863" t="str">
            <v>OSU</v>
          </cell>
          <cell r="E4863" t="str">
            <v>VARDEV</v>
          </cell>
          <cell r="F4863" t="str">
            <v>05SPN</v>
          </cell>
        </row>
        <row r="4864">
          <cell r="A4864" t="str">
            <v>OH04-206-16</v>
          </cell>
          <cell r="B4864" t="str">
            <v>P.92227C5-1-1/IL94-6734</v>
          </cell>
          <cell r="C4864" t="str">
            <v xml:space="preserve">8099R </v>
          </cell>
          <cell r="D4864" t="str">
            <v>OSU</v>
          </cell>
          <cell r="E4864" t="str">
            <v>VARDEV</v>
          </cell>
          <cell r="F4864" t="str">
            <v>05SPN</v>
          </cell>
        </row>
        <row r="4865">
          <cell r="A4865" t="str">
            <v>OH04-206-22</v>
          </cell>
          <cell r="B4865" t="str">
            <v>P.92227C5-1-1/IL94-6734</v>
          </cell>
          <cell r="C4865" t="str">
            <v xml:space="preserve">8099R </v>
          </cell>
          <cell r="D4865" t="str">
            <v>OSU</v>
          </cell>
          <cell r="E4865" t="str">
            <v>VARDEV</v>
          </cell>
          <cell r="F4865" t="str">
            <v>05SPN</v>
          </cell>
        </row>
        <row r="4866">
          <cell r="A4866" t="str">
            <v>OH04-206-31</v>
          </cell>
          <cell r="B4866" t="str">
            <v>P.92227C5-1-1/IL94-6734</v>
          </cell>
          <cell r="C4866" t="str">
            <v xml:space="preserve">8099R </v>
          </cell>
          <cell r="D4866" t="str">
            <v>OSU</v>
          </cell>
          <cell r="E4866" t="str">
            <v>VARDEV</v>
          </cell>
          <cell r="F4866" t="str">
            <v>05SPN</v>
          </cell>
        </row>
        <row r="4867">
          <cell r="A4867" t="str">
            <v>OH04-208-64</v>
          </cell>
          <cell r="B4867" t="str">
            <v>P.92227C5-1-1/IL94-6734</v>
          </cell>
          <cell r="C4867" t="str">
            <v xml:space="preserve">8099R </v>
          </cell>
          <cell r="D4867" t="str">
            <v>OSU</v>
          </cell>
          <cell r="E4867" t="str">
            <v>VARDEV</v>
          </cell>
          <cell r="F4867" t="str">
            <v>05SPN</v>
          </cell>
        </row>
        <row r="4868">
          <cell r="A4868" t="str">
            <v>OH04-209-30</v>
          </cell>
          <cell r="B4868" t="str">
            <v>OH599/IL94-6734</v>
          </cell>
          <cell r="C4868">
            <v>8399</v>
          </cell>
          <cell r="D4868" t="str">
            <v>OSU</v>
          </cell>
          <cell r="E4868" t="str">
            <v>VARDEV</v>
          </cell>
          <cell r="F4868" t="str">
            <v>05SPN</v>
          </cell>
        </row>
        <row r="4869">
          <cell r="A4869" t="str">
            <v>OH04-210-34</v>
          </cell>
          <cell r="B4869" t="str">
            <v>OH599/IL94-6734</v>
          </cell>
          <cell r="C4869">
            <v>8399</v>
          </cell>
          <cell r="D4869" t="str">
            <v>OSU</v>
          </cell>
          <cell r="E4869" t="str">
            <v>VARDEV</v>
          </cell>
          <cell r="F4869" t="str">
            <v>05SPN</v>
          </cell>
        </row>
        <row r="4870">
          <cell r="A4870" t="str">
            <v>OH04-210-50</v>
          </cell>
          <cell r="B4870" t="str">
            <v>OH599/IL94-6734</v>
          </cell>
          <cell r="C4870">
            <v>8399</v>
          </cell>
          <cell r="D4870" t="str">
            <v>OSU</v>
          </cell>
          <cell r="E4870" t="str">
            <v>VARDEV</v>
          </cell>
          <cell r="F4870" t="str">
            <v>05SPN</v>
          </cell>
        </row>
        <row r="4871">
          <cell r="A4871" t="str">
            <v>OH04-212-22</v>
          </cell>
          <cell r="B4871" t="str">
            <v>OH552/IL94-6734</v>
          </cell>
          <cell r="C4871" t="str">
            <v xml:space="preserve">8499A </v>
          </cell>
          <cell r="D4871" t="str">
            <v>OSU</v>
          </cell>
          <cell r="E4871" t="str">
            <v>VARDEV</v>
          </cell>
          <cell r="F4871" t="str">
            <v>05SPN</v>
          </cell>
        </row>
        <row r="4872">
          <cell r="A4872" t="str">
            <v>OH04-212-47</v>
          </cell>
          <cell r="B4872" t="str">
            <v>OH552/IL94-6734</v>
          </cell>
          <cell r="C4872" t="str">
            <v xml:space="preserve">8499A </v>
          </cell>
          <cell r="D4872" t="str">
            <v>OSU</v>
          </cell>
          <cell r="E4872" t="str">
            <v>VARDEV</v>
          </cell>
          <cell r="F4872" t="str">
            <v>05SPN</v>
          </cell>
        </row>
        <row r="4873">
          <cell r="A4873" t="str">
            <v>OH04-214-21</v>
          </cell>
          <cell r="B4873" t="str">
            <v>HOPEWELL/IL94-6858</v>
          </cell>
          <cell r="C4873" t="str">
            <v xml:space="preserve">8599B </v>
          </cell>
          <cell r="D4873" t="str">
            <v>OSU</v>
          </cell>
          <cell r="E4873" t="str">
            <v>VARDEV</v>
          </cell>
          <cell r="F4873" t="str">
            <v>05SPN</v>
          </cell>
        </row>
        <row r="4874">
          <cell r="A4874" t="str">
            <v>OH04-214-30</v>
          </cell>
          <cell r="B4874" t="str">
            <v>HOPEWELL/IL94-6858</v>
          </cell>
          <cell r="C4874" t="str">
            <v xml:space="preserve">8599B </v>
          </cell>
          <cell r="D4874" t="str">
            <v>OSU</v>
          </cell>
          <cell r="E4874" t="str">
            <v>VARDEV</v>
          </cell>
          <cell r="F4874" t="str">
            <v>05SPN</v>
          </cell>
        </row>
        <row r="4875">
          <cell r="A4875" t="str">
            <v>OH04-214-44</v>
          </cell>
          <cell r="B4875" t="str">
            <v>HOPEWELL/IL94-6858</v>
          </cell>
          <cell r="C4875" t="str">
            <v xml:space="preserve">8599B </v>
          </cell>
          <cell r="D4875" t="str">
            <v>OSU</v>
          </cell>
          <cell r="E4875" t="str">
            <v>VARDEV</v>
          </cell>
          <cell r="F4875" t="str">
            <v>05SPN</v>
          </cell>
        </row>
        <row r="4876">
          <cell r="A4876" t="str">
            <v>OH04-214-57</v>
          </cell>
          <cell r="B4876" t="str">
            <v>HOPEWELL/IL94-6858</v>
          </cell>
          <cell r="C4876" t="str">
            <v xml:space="preserve">8599B </v>
          </cell>
          <cell r="D4876" t="str">
            <v>OSU</v>
          </cell>
          <cell r="E4876" t="str">
            <v>VARDEV</v>
          </cell>
          <cell r="F4876" t="str">
            <v>05SPN</v>
          </cell>
        </row>
        <row r="4877">
          <cell r="A4877" t="str">
            <v>OH04-214-74</v>
          </cell>
          <cell r="B4877" t="str">
            <v>HOPEWELL/IL94-6858</v>
          </cell>
          <cell r="C4877" t="str">
            <v xml:space="preserve">8599B </v>
          </cell>
          <cell r="D4877" t="str">
            <v>OSU</v>
          </cell>
          <cell r="E4877" t="str">
            <v>VARDEV</v>
          </cell>
          <cell r="F4877" t="str">
            <v>05SPN</v>
          </cell>
        </row>
        <row r="4878">
          <cell r="A4878" t="str">
            <v>OH04-215-18</v>
          </cell>
          <cell r="B4878" t="str">
            <v>HOPEWELL/IL94-6858</v>
          </cell>
          <cell r="C4878" t="str">
            <v xml:space="preserve">8599B </v>
          </cell>
          <cell r="D4878" t="str">
            <v>OSU</v>
          </cell>
          <cell r="E4878" t="str">
            <v>VARDEV</v>
          </cell>
          <cell r="F4878" t="str">
            <v>05SPN</v>
          </cell>
        </row>
        <row r="4879">
          <cell r="A4879" t="str">
            <v>OH04-215-21</v>
          </cell>
          <cell r="B4879" t="str">
            <v>HOPEWELL/IL94-6858</v>
          </cell>
          <cell r="C4879" t="str">
            <v xml:space="preserve">8599B </v>
          </cell>
          <cell r="D4879" t="str">
            <v>OSU</v>
          </cell>
          <cell r="E4879" t="str">
            <v>VARDEV</v>
          </cell>
          <cell r="F4879" t="str">
            <v>05SPN</v>
          </cell>
        </row>
        <row r="4880">
          <cell r="A4880" t="str">
            <v>OH04-215-30</v>
          </cell>
          <cell r="B4880" t="str">
            <v>HOPEWELL/IL94-6858</v>
          </cell>
          <cell r="C4880" t="str">
            <v xml:space="preserve">8599B </v>
          </cell>
          <cell r="D4880" t="str">
            <v>OSU</v>
          </cell>
          <cell r="E4880" t="str">
            <v>VARDEV</v>
          </cell>
          <cell r="F4880" t="str">
            <v>05SPN</v>
          </cell>
        </row>
        <row r="4881">
          <cell r="A4881" t="str">
            <v>OH04-215-50</v>
          </cell>
          <cell r="B4881" t="str">
            <v>HOPEWELL/IL94-6858</v>
          </cell>
          <cell r="C4881" t="str">
            <v xml:space="preserve">8599B </v>
          </cell>
          <cell r="D4881" t="str">
            <v>OSU</v>
          </cell>
          <cell r="E4881" t="str">
            <v>VARDEV</v>
          </cell>
          <cell r="F4881" t="str">
            <v>05SPN</v>
          </cell>
        </row>
        <row r="4882">
          <cell r="A4882" t="str">
            <v>OH04-215-6</v>
          </cell>
          <cell r="B4882" t="str">
            <v>HOPEWELL/IL94-6858</v>
          </cell>
          <cell r="C4882" t="str">
            <v xml:space="preserve">8599B </v>
          </cell>
          <cell r="D4882" t="str">
            <v>OSU</v>
          </cell>
          <cell r="E4882" t="str">
            <v>VARDEV</v>
          </cell>
          <cell r="F4882" t="str">
            <v>05SPN</v>
          </cell>
        </row>
        <row r="4883">
          <cell r="A4883" t="str">
            <v>OH04-215-67</v>
          </cell>
          <cell r="B4883" t="str">
            <v>HOPEWELL/IL94-6858</v>
          </cell>
          <cell r="C4883" t="str">
            <v xml:space="preserve">8599B </v>
          </cell>
          <cell r="D4883" t="str">
            <v>OSU</v>
          </cell>
          <cell r="E4883" t="str">
            <v>VARDEV</v>
          </cell>
          <cell r="F4883" t="str">
            <v>05SPN</v>
          </cell>
        </row>
        <row r="4884">
          <cell r="A4884" t="str">
            <v>OH04-216-27</v>
          </cell>
          <cell r="B4884" t="str">
            <v>HOPEWELL/IL94-6858</v>
          </cell>
          <cell r="C4884" t="str">
            <v xml:space="preserve">8599B </v>
          </cell>
          <cell r="D4884" t="str">
            <v>OSU</v>
          </cell>
          <cell r="E4884" t="str">
            <v>VARDEV</v>
          </cell>
          <cell r="F4884" t="str">
            <v>05SPN</v>
          </cell>
        </row>
        <row r="4885">
          <cell r="A4885" t="str">
            <v>OH04-216-65</v>
          </cell>
          <cell r="B4885" t="str">
            <v>HOPEWELL/IL94-6858</v>
          </cell>
          <cell r="C4885" t="str">
            <v xml:space="preserve">8599B </v>
          </cell>
          <cell r="D4885" t="str">
            <v>OSU</v>
          </cell>
          <cell r="E4885" t="str">
            <v>VARDEV</v>
          </cell>
          <cell r="F4885" t="str">
            <v>05SPN</v>
          </cell>
        </row>
        <row r="4886">
          <cell r="A4886" t="str">
            <v>OH04-216-69</v>
          </cell>
          <cell r="B4886" t="str">
            <v>HOPEWELL/IL94-6858</v>
          </cell>
          <cell r="C4886" t="str">
            <v xml:space="preserve">8599B </v>
          </cell>
          <cell r="D4886" t="str">
            <v>OSU</v>
          </cell>
          <cell r="E4886" t="str">
            <v>VARDEV</v>
          </cell>
          <cell r="F4886" t="str">
            <v>05SPN</v>
          </cell>
        </row>
        <row r="4887">
          <cell r="A4887" t="str">
            <v>OH04-217-50</v>
          </cell>
          <cell r="B4887" t="str">
            <v>OH645/IL94-6858</v>
          </cell>
          <cell r="C4887" t="str">
            <v xml:space="preserve">8799A </v>
          </cell>
          <cell r="D4887" t="str">
            <v>OSU</v>
          </cell>
          <cell r="E4887" t="str">
            <v>VARDEV</v>
          </cell>
          <cell r="F4887" t="str">
            <v>05SPN</v>
          </cell>
        </row>
        <row r="4888">
          <cell r="A4888" t="str">
            <v>OH04-217-74</v>
          </cell>
          <cell r="B4888" t="str">
            <v>OH645/IL94-6858</v>
          </cell>
          <cell r="C4888" t="str">
            <v xml:space="preserve">8799A </v>
          </cell>
          <cell r="D4888" t="str">
            <v>OSU</v>
          </cell>
          <cell r="E4888" t="str">
            <v>VARDEV</v>
          </cell>
          <cell r="F4888" t="str">
            <v>05SPN</v>
          </cell>
        </row>
        <row r="4889">
          <cell r="A4889" t="str">
            <v>OH04-219-5</v>
          </cell>
          <cell r="B4889" t="str">
            <v>OH645/IL94-6858</v>
          </cell>
          <cell r="C4889" t="str">
            <v xml:space="preserve">8799A </v>
          </cell>
          <cell r="D4889" t="str">
            <v>OSU</v>
          </cell>
          <cell r="E4889" t="str">
            <v>VARDEV</v>
          </cell>
          <cell r="F4889" t="str">
            <v>05SPN</v>
          </cell>
        </row>
        <row r="4890">
          <cell r="A4890" t="str">
            <v>OH04-220-32</v>
          </cell>
          <cell r="B4890" t="str">
            <v>OH639/IL94-6858</v>
          </cell>
          <cell r="C4890">
            <v>8899</v>
          </cell>
          <cell r="D4890" t="str">
            <v>OSU</v>
          </cell>
          <cell r="E4890" t="str">
            <v>VARDEV</v>
          </cell>
          <cell r="F4890" t="str">
            <v>05SPN</v>
          </cell>
        </row>
        <row r="4891">
          <cell r="A4891" t="str">
            <v>OH04-221-9</v>
          </cell>
          <cell r="B4891" t="str">
            <v>OH639/IL94-6858</v>
          </cell>
          <cell r="C4891">
            <v>8899</v>
          </cell>
          <cell r="D4891" t="str">
            <v>OSU</v>
          </cell>
          <cell r="E4891" t="str">
            <v>VARDEV</v>
          </cell>
          <cell r="F4891" t="str">
            <v>05SPN</v>
          </cell>
        </row>
        <row r="4892">
          <cell r="A4892" t="str">
            <v>OH04-222-30</v>
          </cell>
          <cell r="B4892" t="str">
            <v>7598B/19498R</v>
          </cell>
          <cell r="C4892">
            <v>899</v>
          </cell>
          <cell r="D4892" t="str">
            <v>OSU</v>
          </cell>
          <cell r="E4892" t="str">
            <v>VARDEV</v>
          </cell>
          <cell r="F4892" t="str">
            <v>05SPN</v>
          </cell>
        </row>
        <row r="4893">
          <cell r="A4893" t="str">
            <v>OH04-223-13</v>
          </cell>
          <cell r="B4893" t="str">
            <v>7598B/19498R</v>
          </cell>
          <cell r="C4893">
            <v>899</v>
          </cell>
          <cell r="D4893" t="str">
            <v>OSU</v>
          </cell>
          <cell r="E4893" t="str">
            <v>VARDEV</v>
          </cell>
          <cell r="F4893" t="str">
            <v>05SPN</v>
          </cell>
        </row>
        <row r="4894">
          <cell r="A4894" t="str">
            <v>OH04-224-12</v>
          </cell>
          <cell r="B4894" t="str">
            <v>AR494B-2-2/IL94-6858</v>
          </cell>
          <cell r="C4894">
            <v>9299</v>
          </cell>
          <cell r="D4894" t="str">
            <v>OSU</v>
          </cell>
          <cell r="E4894" t="str">
            <v>VARDEV</v>
          </cell>
          <cell r="F4894" t="str">
            <v>05SPN</v>
          </cell>
        </row>
        <row r="4895">
          <cell r="A4895" t="str">
            <v>OH04-224-67</v>
          </cell>
          <cell r="B4895" t="str">
            <v>AR494B-2-2/IL94-6858</v>
          </cell>
          <cell r="C4895">
            <v>9299</v>
          </cell>
          <cell r="D4895" t="str">
            <v>OSU</v>
          </cell>
          <cell r="E4895" t="str">
            <v>VARDEV</v>
          </cell>
          <cell r="F4895" t="str">
            <v>05SPN</v>
          </cell>
        </row>
        <row r="4896">
          <cell r="A4896" t="str">
            <v>OH04-224-70</v>
          </cell>
          <cell r="B4896" t="str">
            <v>AR494B-2-2/IL94-6858</v>
          </cell>
          <cell r="C4896">
            <v>9299</v>
          </cell>
          <cell r="D4896" t="str">
            <v>OSU</v>
          </cell>
          <cell r="E4896" t="str">
            <v>VARDEV</v>
          </cell>
          <cell r="F4896" t="str">
            <v>05SPN</v>
          </cell>
        </row>
        <row r="4897">
          <cell r="A4897" t="str">
            <v>OH04-226-11</v>
          </cell>
          <cell r="B4897" t="str">
            <v>OH599/IL94-6858</v>
          </cell>
          <cell r="C4897" t="str">
            <v xml:space="preserve">9399C </v>
          </cell>
          <cell r="D4897" t="str">
            <v>OSU</v>
          </cell>
          <cell r="E4897" t="str">
            <v>VARDEV</v>
          </cell>
          <cell r="F4897" t="str">
            <v>05SPN</v>
          </cell>
        </row>
        <row r="4898">
          <cell r="A4898" t="str">
            <v>OH04-226-55</v>
          </cell>
          <cell r="B4898" t="str">
            <v>OH599/IL94-6858</v>
          </cell>
          <cell r="C4898" t="str">
            <v xml:space="preserve">9399C </v>
          </cell>
          <cell r="D4898" t="str">
            <v>OSU</v>
          </cell>
          <cell r="E4898" t="str">
            <v>VARDEV</v>
          </cell>
          <cell r="F4898" t="str">
            <v>05SPN</v>
          </cell>
        </row>
        <row r="4899">
          <cell r="A4899" t="str">
            <v>OH04-232-54</v>
          </cell>
          <cell r="B4899" t="str">
            <v>KS55W663/OH552</v>
          </cell>
          <cell r="C4899" t="str">
            <v xml:space="preserve">WW12A </v>
          </cell>
          <cell r="D4899" t="str">
            <v>OSU</v>
          </cell>
          <cell r="E4899" t="str">
            <v>VARDEV</v>
          </cell>
          <cell r="F4899" t="str">
            <v>05SPN</v>
          </cell>
        </row>
        <row r="4900">
          <cell r="A4900" t="str">
            <v>OH04-232-78</v>
          </cell>
          <cell r="B4900" t="str">
            <v>KS55W663/OH552</v>
          </cell>
          <cell r="C4900" t="str">
            <v xml:space="preserve">WW12A </v>
          </cell>
          <cell r="D4900" t="str">
            <v>OSU</v>
          </cell>
          <cell r="E4900" t="str">
            <v>VARDEV</v>
          </cell>
          <cell r="F4900" t="str">
            <v>05SPN</v>
          </cell>
        </row>
        <row r="4901">
          <cell r="A4901" t="str">
            <v>OH04-235-50</v>
          </cell>
          <cell r="B4901" t="str">
            <v>KS55W663/OH626</v>
          </cell>
          <cell r="C4901" t="str">
            <v xml:space="preserve">WW16B </v>
          </cell>
          <cell r="D4901" t="str">
            <v>OSU</v>
          </cell>
          <cell r="E4901" t="str">
            <v>VARDEV</v>
          </cell>
          <cell r="F4901" t="str">
            <v>05SPN</v>
          </cell>
        </row>
        <row r="4902">
          <cell r="A4902" t="str">
            <v>OH04-235-7</v>
          </cell>
          <cell r="B4902" t="str">
            <v>KS55W663/OH626</v>
          </cell>
          <cell r="C4902" t="str">
            <v xml:space="preserve">WW16B </v>
          </cell>
          <cell r="D4902" t="str">
            <v>OSU</v>
          </cell>
          <cell r="E4902" t="str">
            <v>VARDEV</v>
          </cell>
          <cell r="F4902" t="str">
            <v>05SPN</v>
          </cell>
        </row>
        <row r="4903">
          <cell r="A4903" t="str">
            <v>OH04-236-15</v>
          </cell>
          <cell r="B4903" t="str">
            <v>KS55W663/OH626</v>
          </cell>
          <cell r="C4903" t="str">
            <v xml:space="preserve">WW16B </v>
          </cell>
          <cell r="D4903" t="str">
            <v>OSU</v>
          </cell>
          <cell r="E4903" t="str">
            <v>VARDEV</v>
          </cell>
          <cell r="F4903" t="str">
            <v>05SPN</v>
          </cell>
        </row>
        <row r="4904">
          <cell r="A4904" t="str">
            <v>OH04-236-66</v>
          </cell>
          <cell r="B4904" t="str">
            <v>KS55W663/OH626</v>
          </cell>
          <cell r="C4904" t="str">
            <v xml:space="preserve">WW16B </v>
          </cell>
          <cell r="D4904" t="str">
            <v>OSU</v>
          </cell>
          <cell r="E4904" t="str">
            <v>VARDEV</v>
          </cell>
          <cell r="F4904" t="str">
            <v>05SPN</v>
          </cell>
        </row>
        <row r="4905">
          <cell r="A4905" t="str">
            <v>OH04-238-67</v>
          </cell>
          <cell r="B4905" t="str">
            <v>KS55W663/PIONEER26R46</v>
          </cell>
          <cell r="C4905" t="str">
            <v xml:space="preserve">WW18A </v>
          </cell>
          <cell r="D4905" t="str">
            <v>OSU</v>
          </cell>
          <cell r="E4905" t="str">
            <v>VARDEV</v>
          </cell>
          <cell r="F4905" t="str">
            <v>05SPN</v>
          </cell>
        </row>
        <row r="4906">
          <cell r="A4906" t="str">
            <v>OH04-241-30</v>
          </cell>
          <cell r="B4906" t="str">
            <v>KS55W663/PIONEER26R61</v>
          </cell>
          <cell r="C4906" t="str">
            <v xml:space="preserve">WW19A </v>
          </cell>
          <cell r="D4906" t="str">
            <v>OSU</v>
          </cell>
          <cell r="E4906" t="str">
            <v>VARDEV</v>
          </cell>
          <cell r="F4906" t="str">
            <v>05SPN</v>
          </cell>
        </row>
        <row r="4907">
          <cell r="A4907" t="str">
            <v>OH04-244-30</v>
          </cell>
          <cell r="B4907" t="str">
            <v>RAMROD/OH552</v>
          </cell>
          <cell r="C4907" t="str">
            <v xml:space="preserve">WW22A </v>
          </cell>
          <cell r="D4907" t="str">
            <v>OSU</v>
          </cell>
          <cell r="E4907" t="str">
            <v>VARDEV</v>
          </cell>
          <cell r="F4907" t="str">
            <v>05SPN</v>
          </cell>
        </row>
        <row r="4908">
          <cell r="A4908" t="str">
            <v>OH04-244-47</v>
          </cell>
          <cell r="B4908" t="str">
            <v>RAMROD/OH552</v>
          </cell>
          <cell r="C4908" t="str">
            <v xml:space="preserve">WW22A </v>
          </cell>
          <cell r="D4908" t="str">
            <v>OSU</v>
          </cell>
          <cell r="E4908" t="str">
            <v>VARDEV</v>
          </cell>
          <cell r="F4908" t="str">
            <v>05SPN</v>
          </cell>
        </row>
        <row r="4909">
          <cell r="A4909" t="str">
            <v>OH04-244-64</v>
          </cell>
          <cell r="B4909" t="str">
            <v>RAMROD/OH552</v>
          </cell>
          <cell r="C4909" t="str">
            <v xml:space="preserve">WW22A </v>
          </cell>
          <cell r="D4909" t="str">
            <v>OSU</v>
          </cell>
          <cell r="E4909" t="str">
            <v>VARDEV</v>
          </cell>
          <cell r="F4909" t="str">
            <v>05SPN</v>
          </cell>
        </row>
        <row r="4910">
          <cell r="A4910" t="str">
            <v>OH04-250-34</v>
          </cell>
          <cell r="B4910" t="str">
            <v>D4045/OH605</v>
          </cell>
          <cell r="C4910" t="str">
            <v xml:space="preserve">WW38 </v>
          </cell>
          <cell r="D4910" t="str">
            <v>OSU</v>
          </cell>
          <cell r="E4910" t="str">
            <v>VARDEV</v>
          </cell>
          <cell r="F4910" t="str">
            <v>05SPN</v>
          </cell>
        </row>
        <row r="4911">
          <cell r="A4911" t="str">
            <v>OH04-250-71</v>
          </cell>
          <cell r="B4911" t="str">
            <v>D4045/OH605</v>
          </cell>
          <cell r="C4911" t="str">
            <v xml:space="preserve">WW38 </v>
          </cell>
          <cell r="D4911" t="str">
            <v>OSU</v>
          </cell>
          <cell r="E4911" t="str">
            <v>VARDEV</v>
          </cell>
          <cell r="F4911" t="str">
            <v>05SPN</v>
          </cell>
        </row>
        <row r="4912">
          <cell r="A4912" t="str">
            <v>OH04-251-68</v>
          </cell>
          <cell r="B4912" t="str">
            <v>D4045/OH605</v>
          </cell>
          <cell r="C4912" t="str">
            <v xml:space="preserve">WW38 </v>
          </cell>
          <cell r="D4912" t="str">
            <v>OSU</v>
          </cell>
          <cell r="E4912" t="str">
            <v>VARDEV</v>
          </cell>
          <cell r="F4912" t="str">
            <v>05SPN</v>
          </cell>
        </row>
        <row r="4913">
          <cell r="A4913" t="str">
            <v>OH04-251-75</v>
          </cell>
          <cell r="B4913" t="str">
            <v>D4045/OH605</v>
          </cell>
          <cell r="C4913" t="str">
            <v xml:space="preserve">WW38 </v>
          </cell>
          <cell r="D4913" t="str">
            <v>OSU</v>
          </cell>
          <cell r="E4913" t="str">
            <v>VARDEV</v>
          </cell>
          <cell r="F4913" t="str">
            <v>05SPN</v>
          </cell>
        </row>
        <row r="4914">
          <cell r="A4914" t="str">
            <v>OH04-252-19</v>
          </cell>
          <cell r="B4914" t="str">
            <v>NY87-048-W/PIONEER26R46</v>
          </cell>
          <cell r="C4914" t="str">
            <v xml:space="preserve">WW46 </v>
          </cell>
          <cell r="D4914" t="str">
            <v>OSU</v>
          </cell>
          <cell r="E4914" t="str">
            <v>VARDEV</v>
          </cell>
          <cell r="F4914" t="str">
            <v>05SPN</v>
          </cell>
        </row>
        <row r="4915">
          <cell r="A4915" t="str">
            <v>OH04-252-23</v>
          </cell>
          <cell r="B4915" t="str">
            <v>NY87-048-W/PIONEER26R46</v>
          </cell>
          <cell r="C4915" t="str">
            <v xml:space="preserve">WW46 </v>
          </cell>
          <cell r="D4915" t="str">
            <v>OSU</v>
          </cell>
          <cell r="E4915" t="str">
            <v>VARDEV</v>
          </cell>
          <cell r="F4915" t="str">
            <v>05SPN</v>
          </cell>
        </row>
        <row r="4916">
          <cell r="A4916" t="str">
            <v>OH04-253-2</v>
          </cell>
          <cell r="B4916" t="str">
            <v>NY87-048-W/PIONEER26R46</v>
          </cell>
          <cell r="C4916" t="str">
            <v xml:space="preserve">WW46 </v>
          </cell>
          <cell r="D4916" t="str">
            <v>OSU</v>
          </cell>
          <cell r="E4916" t="str">
            <v>VARDEV</v>
          </cell>
          <cell r="F4916" t="str">
            <v>05SPN</v>
          </cell>
        </row>
        <row r="4917">
          <cell r="A4917" t="str">
            <v>OH04-253-49</v>
          </cell>
          <cell r="B4917" t="str">
            <v>NY87-048-W/PIONEER26R46</v>
          </cell>
          <cell r="C4917" t="str">
            <v xml:space="preserve">WW46 </v>
          </cell>
          <cell r="D4917" t="str">
            <v>OSU</v>
          </cell>
          <cell r="E4917" t="str">
            <v>VARDEV</v>
          </cell>
          <cell r="F4917" t="str">
            <v>05SPN</v>
          </cell>
        </row>
        <row r="4918">
          <cell r="A4918" t="str">
            <v>OH04-255-54</v>
          </cell>
          <cell r="B4918" t="str">
            <v>NY64-H-H-7133/PIONEER26R46</v>
          </cell>
          <cell r="C4918" t="str">
            <v xml:space="preserve">WW50 </v>
          </cell>
          <cell r="D4918" t="str">
            <v>OSU</v>
          </cell>
          <cell r="E4918" t="str">
            <v>VARDEV</v>
          </cell>
          <cell r="F4918" t="str">
            <v>05SPN</v>
          </cell>
        </row>
        <row r="4919">
          <cell r="A4919" t="str">
            <v>OH04-256-47</v>
          </cell>
          <cell r="B4919" t="str">
            <v>NY850-019-7177/OH552</v>
          </cell>
          <cell r="C4919" t="str">
            <v xml:space="preserve">WW52 </v>
          </cell>
          <cell r="D4919" t="str">
            <v>OSU</v>
          </cell>
          <cell r="E4919" t="str">
            <v>VARDEV</v>
          </cell>
          <cell r="F4919" t="str">
            <v>05SPN</v>
          </cell>
        </row>
        <row r="4920">
          <cell r="A4920" t="str">
            <v>OH04-257-75</v>
          </cell>
          <cell r="B4920" t="str">
            <v>NY850-019-7177/OH552</v>
          </cell>
          <cell r="C4920" t="str">
            <v xml:space="preserve">WW52 </v>
          </cell>
          <cell r="D4920" t="str">
            <v>OSU</v>
          </cell>
          <cell r="E4920" t="str">
            <v>VARDEV</v>
          </cell>
          <cell r="F4920" t="str">
            <v>05SPN</v>
          </cell>
        </row>
        <row r="4921">
          <cell r="A4921" t="str">
            <v>OH04-262-16</v>
          </cell>
          <cell r="B4921" t="str">
            <v>FOSTER/PIONEER2548</v>
          </cell>
          <cell r="C4921" t="str">
            <v xml:space="preserve">4996B </v>
          </cell>
          <cell r="D4921" t="str">
            <v>OSU</v>
          </cell>
          <cell r="E4921" t="str">
            <v>VARDEV</v>
          </cell>
          <cell r="F4921" t="str">
            <v>05SPN</v>
          </cell>
        </row>
        <row r="4922">
          <cell r="A4922" t="str">
            <v>OH04-262-71</v>
          </cell>
          <cell r="B4922" t="str">
            <v>FOSTER/PIONEER2548</v>
          </cell>
          <cell r="C4922" t="str">
            <v xml:space="preserve">4996B </v>
          </cell>
          <cell r="D4922" t="str">
            <v>OSU</v>
          </cell>
          <cell r="E4922" t="str">
            <v>VARDEV</v>
          </cell>
          <cell r="F4922" t="str">
            <v>05SPN</v>
          </cell>
        </row>
        <row r="4923">
          <cell r="A4923" t="str">
            <v>OH04-264-11</v>
          </cell>
          <cell r="B4923" t="str">
            <v>HOPEWLL/P.92227C5-1-1</v>
          </cell>
          <cell r="C4923" t="str">
            <v>11199A</v>
          </cell>
          <cell r="D4923" t="str">
            <v>OSU</v>
          </cell>
          <cell r="E4923" t="str">
            <v>VARDEV</v>
          </cell>
          <cell r="F4923" t="str">
            <v>05SPN</v>
          </cell>
        </row>
        <row r="4924">
          <cell r="A4924" t="str">
            <v>OH04-264-12</v>
          </cell>
          <cell r="B4924" t="str">
            <v>HOPEWLL/P.92227C5-1-1</v>
          </cell>
          <cell r="C4924" t="str">
            <v>11199A</v>
          </cell>
          <cell r="D4924" t="str">
            <v>OSU</v>
          </cell>
          <cell r="E4924" t="str">
            <v>VARDEV</v>
          </cell>
          <cell r="F4924" t="str">
            <v>05SPN</v>
          </cell>
        </row>
        <row r="4925">
          <cell r="A4925" t="str">
            <v>OH04-264-20</v>
          </cell>
          <cell r="B4925" t="str">
            <v>HOPEWLL/P.92227C5-1-1</v>
          </cell>
          <cell r="C4925" t="str">
            <v>11199A</v>
          </cell>
          <cell r="D4925" t="str">
            <v>OSU</v>
          </cell>
          <cell r="E4925" t="str">
            <v>VARDEV</v>
          </cell>
          <cell r="F4925" t="str">
            <v>05SPN</v>
          </cell>
        </row>
        <row r="4926">
          <cell r="A4926" t="str">
            <v>OH04-264-21</v>
          </cell>
          <cell r="B4926" t="str">
            <v>HOPEWLL/P.92227C5-1-1</v>
          </cell>
          <cell r="C4926" t="str">
            <v>11199A</v>
          </cell>
          <cell r="D4926" t="str">
            <v>OSU</v>
          </cell>
          <cell r="E4926" t="str">
            <v>VARDEV</v>
          </cell>
          <cell r="F4926" t="str">
            <v>05SPN</v>
          </cell>
        </row>
        <row r="4927">
          <cell r="A4927" t="str">
            <v>OH04-264-52</v>
          </cell>
          <cell r="B4927" t="str">
            <v>OH645/HOPEWELL</v>
          </cell>
          <cell r="C4927">
            <v>13299</v>
          </cell>
          <cell r="D4927" t="str">
            <v>OSU</v>
          </cell>
          <cell r="E4927" t="str">
            <v>VARDEV</v>
          </cell>
          <cell r="F4927" t="str">
            <v>05SPN</v>
          </cell>
        </row>
        <row r="4928">
          <cell r="A4928" t="str">
            <v>OH04-264-9</v>
          </cell>
          <cell r="B4928" t="str">
            <v>HOPEWLL/P.92227C5-1-1</v>
          </cell>
          <cell r="C4928" t="str">
            <v>11199A</v>
          </cell>
          <cell r="D4928" t="str">
            <v>OSU</v>
          </cell>
          <cell r="E4928" t="str">
            <v>VARDEV</v>
          </cell>
          <cell r="F4928" t="str">
            <v>05SPN</v>
          </cell>
        </row>
        <row r="4929">
          <cell r="A4929" t="str">
            <v>OH04-265-15</v>
          </cell>
          <cell r="B4929" t="str">
            <v>HOPEWELL/OH639</v>
          </cell>
          <cell r="C4929" t="str">
            <v>9499B</v>
          </cell>
          <cell r="D4929" t="str">
            <v>OSU</v>
          </cell>
          <cell r="E4929" t="str">
            <v>VARDEV</v>
          </cell>
          <cell r="F4929" t="str">
            <v>05SPN</v>
          </cell>
        </row>
        <row r="4930">
          <cell r="A4930" t="str">
            <v>OH04-265-22</v>
          </cell>
          <cell r="B4930" t="str">
            <v>HOPEWELL/OH639</v>
          </cell>
          <cell r="C4930" t="str">
            <v>9499B</v>
          </cell>
          <cell r="D4930" t="str">
            <v>OSU</v>
          </cell>
          <cell r="E4930" t="str">
            <v>VARDEV</v>
          </cell>
          <cell r="F4930" t="str">
            <v>05SPN</v>
          </cell>
        </row>
        <row r="4931">
          <cell r="A4931" t="str">
            <v>OH04-265-68</v>
          </cell>
          <cell r="B4931" t="str">
            <v>P.92829A1-1-1-1-3-3/HOPEWELL</v>
          </cell>
          <cell r="C4931">
            <v>20899</v>
          </cell>
          <cell r="D4931" t="str">
            <v>OSU</v>
          </cell>
          <cell r="E4931" t="str">
            <v>VARDEV</v>
          </cell>
          <cell r="F4931" t="str">
            <v>05SPN</v>
          </cell>
        </row>
        <row r="4932">
          <cell r="A4932" t="str">
            <v>OH04-266-33</v>
          </cell>
          <cell r="B4932" t="str">
            <v>64791A-C-37-2/HOPEWELL</v>
          </cell>
          <cell r="C4932">
            <v>21399</v>
          </cell>
          <cell r="D4932" t="str">
            <v>OSU</v>
          </cell>
          <cell r="E4932" t="str">
            <v>VARDEV</v>
          </cell>
          <cell r="F4932" t="str">
            <v>05SPN</v>
          </cell>
        </row>
        <row r="4933">
          <cell r="A4933" t="str">
            <v>OH04-266-41</v>
          </cell>
          <cell r="B4933" t="str">
            <v>64791A-C-37-2/HOPEWELL</v>
          </cell>
          <cell r="C4933">
            <v>21399</v>
          </cell>
          <cell r="D4933" t="str">
            <v>OSU</v>
          </cell>
          <cell r="E4933" t="str">
            <v>VARDEV</v>
          </cell>
          <cell r="F4933" t="str">
            <v>05SPN</v>
          </cell>
        </row>
        <row r="4934">
          <cell r="A4934" t="str">
            <v>OH04-266-65</v>
          </cell>
          <cell r="B4934" t="str">
            <v>GOLDFIELD/HOPEWELL</v>
          </cell>
          <cell r="C4934">
            <v>20699</v>
          </cell>
          <cell r="D4934" t="str">
            <v>OSU</v>
          </cell>
          <cell r="E4934" t="str">
            <v>VARDEV</v>
          </cell>
          <cell r="F4934" t="str">
            <v>05SPN</v>
          </cell>
        </row>
        <row r="4935">
          <cell r="A4935" t="str">
            <v>OH04-268-3</v>
          </cell>
          <cell r="B4935" t="str">
            <v>HOPEWELL/VA96-54-372</v>
          </cell>
          <cell r="C4935" t="str">
            <v>6099A</v>
          </cell>
          <cell r="D4935" t="str">
            <v>OSU</v>
          </cell>
          <cell r="E4935" t="str">
            <v>VARDEV</v>
          </cell>
          <cell r="F4935" t="str">
            <v>05SPN</v>
          </cell>
        </row>
        <row r="4936">
          <cell r="A4936" t="str">
            <v>OH04-268-46</v>
          </cell>
          <cell r="B4936" t="str">
            <v>HOPEWELL/VA96-54-372</v>
          </cell>
          <cell r="C4936" t="str">
            <v>6099A</v>
          </cell>
          <cell r="D4936" t="str">
            <v>OSU</v>
          </cell>
          <cell r="E4936" t="str">
            <v>VARDEV</v>
          </cell>
          <cell r="F4936" t="str">
            <v>05SPN</v>
          </cell>
        </row>
        <row r="4937">
          <cell r="A4937" t="str">
            <v>OH04-268-63</v>
          </cell>
          <cell r="B4937" t="str">
            <v>HOPEWELL/IL94-6858</v>
          </cell>
          <cell r="C4937" t="str">
            <v>8599A</v>
          </cell>
          <cell r="D4937" t="str">
            <v>OSU</v>
          </cell>
          <cell r="E4937" t="str">
            <v>VARDEV</v>
          </cell>
          <cell r="F4937" t="str">
            <v>05SPN</v>
          </cell>
        </row>
        <row r="4938">
          <cell r="A4938" t="str">
            <v>OH04-269-31</v>
          </cell>
          <cell r="B4938" t="str">
            <v>HOPEWELL/IL94-6858</v>
          </cell>
          <cell r="C4938" t="str">
            <v>8599A</v>
          </cell>
          <cell r="D4938" t="str">
            <v>OSU</v>
          </cell>
          <cell r="E4938" t="str">
            <v>VARDEV</v>
          </cell>
          <cell r="F4938" t="str">
            <v>05SPN</v>
          </cell>
        </row>
        <row r="4939">
          <cell r="A4939" t="str">
            <v>OH04-269-32</v>
          </cell>
          <cell r="B4939" t="str">
            <v>HOPEWELL/IL94-6858</v>
          </cell>
          <cell r="C4939" t="str">
            <v>8599A</v>
          </cell>
          <cell r="D4939" t="str">
            <v>OSU</v>
          </cell>
          <cell r="E4939" t="str">
            <v>VARDEV</v>
          </cell>
          <cell r="F4939" t="str">
            <v>05SPN</v>
          </cell>
        </row>
        <row r="4940">
          <cell r="A4940" t="str">
            <v>OH04-269-37</v>
          </cell>
          <cell r="B4940" t="str">
            <v>HOPEWELL/IL94-6858</v>
          </cell>
          <cell r="C4940" t="str">
            <v>8599A</v>
          </cell>
          <cell r="D4940" t="str">
            <v>OSU</v>
          </cell>
          <cell r="E4940" t="str">
            <v>VARDEV</v>
          </cell>
          <cell r="F4940" t="str">
            <v>05SPN</v>
          </cell>
        </row>
        <row r="4941">
          <cell r="A4941" t="str">
            <v>OH04-269-60</v>
          </cell>
          <cell r="B4941" t="str">
            <v>HOPEWELL/IL94-7634</v>
          </cell>
          <cell r="C4941" t="str">
            <v>7399A</v>
          </cell>
          <cell r="D4941" t="str">
            <v>OSU</v>
          </cell>
          <cell r="E4941" t="str">
            <v>VARDEV</v>
          </cell>
          <cell r="F4941" t="str">
            <v>05SPN</v>
          </cell>
        </row>
        <row r="4942">
          <cell r="A4942" t="str">
            <v>OH04-270-12</v>
          </cell>
          <cell r="B4942" t="str">
            <v>HOPEWELL/IL94-7634</v>
          </cell>
          <cell r="C4942" t="str">
            <v>7399A</v>
          </cell>
          <cell r="D4942" t="str">
            <v>OSU</v>
          </cell>
          <cell r="E4942" t="str">
            <v>VARDEV</v>
          </cell>
          <cell r="F4942" t="str">
            <v>05SPN</v>
          </cell>
        </row>
        <row r="4943">
          <cell r="A4943" t="str">
            <v>OH04-270-37</v>
          </cell>
          <cell r="B4943" t="str">
            <v>RAMROD/PIONEER26R46</v>
          </cell>
          <cell r="C4943" t="str">
            <v>WW28</v>
          </cell>
          <cell r="D4943" t="str">
            <v>OSU</v>
          </cell>
          <cell r="E4943" t="str">
            <v>VARDEV</v>
          </cell>
          <cell r="F4943" t="str">
            <v>05SPN</v>
          </cell>
        </row>
        <row r="4944">
          <cell r="A4944" t="str">
            <v>OH04-270-47</v>
          </cell>
          <cell r="B4944" t="str">
            <v>RAMROD/PIONEER26R46</v>
          </cell>
          <cell r="C4944" t="str">
            <v>WW28</v>
          </cell>
          <cell r="D4944" t="str">
            <v>OSU</v>
          </cell>
          <cell r="E4944" t="str">
            <v>VARDEV</v>
          </cell>
          <cell r="F4944" t="str">
            <v>05SPN</v>
          </cell>
        </row>
        <row r="4945">
          <cell r="A4945" t="str">
            <v>OH04-270-71</v>
          </cell>
          <cell r="B4945" t="str">
            <v>RAMROD/PIONEER26R46</v>
          </cell>
          <cell r="C4945" t="str">
            <v>WW28</v>
          </cell>
          <cell r="D4945" t="str">
            <v>OSU</v>
          </cell>
          <cell r="E4945" t="str">
            <v>VARDEV</v>
          </cell>
          <cell r="F4945" t="str">
            <v>05SPN</v>
          </cell>
        </row>
        <row r="4946">
          <cell r="A4946" t="str">
            <v>OH04-271-14</v>
          </cell>
          <cell r="B4946" t="str">
            <v>RAMROD/PIONEER26R61</v>
          </cell>
          <cell r="C4946" t="str">
            <v>WW29</v>
          </cell>
          <cell r="D4946" t="str">
            <v>OSU</v>
          </cell>
          <cell r="E4946" t="str">
            <v>VARDEV</v>
          </cell>
          <cell r="F4946" t="str">
            <v>05SPN</v>
          </cell>
        </row>
        <row r="4947">
          <cell r="A4947" t="str">
            <v>OH04-42-32</v>
          </cell>
          <cell r="B4947" t="str">
            <v>14894(2)-1/VA96W-348</v>
          </cell>
          <cell r="C4947">
            <v>24699</v>
          </cell>
          <cell r="D4947" t="str">
            <v>OSU</v>
          </cell>
          <cell r="E4947" t="str">
            <v>VARDEV</v>
          </cell>
          <cell r="F4947" t="str">
            <v>05SPN</v>
          </cell>
        </row>
        <row r="4948">
          <cell r="A4948" t="str">
            <v>OH04-42-54</v>
          </cell>
          <cell r="B4948" t="str">
            <v>14894(2)-1/VA96W-348</v>
          </cell>
          <cell r="C4948">
            <v>24699</v>
          </cell>
          <cell r="D4948" t="str">
            <v>OSU</v>
          </cell>
          <cell r="E4948" t="str">
            <v>VARDEV</v>
          </cell>
          <cell r="F4948" t="str">
            <v>05SPN</v>
          </cell>
        </row>
        <row r="4949">
          <cell r="A4949" t="str">
            <v>OH04-42-61</v>
          </cell>
          <cell r="B4949" t="str">
            <v>14894(2)-1/VA96W-348</v>
          </cell>
          <cell r="C4949">
            <v>24699</v>
          </cell>
          <cell r="D4949" t="str">
            <v>OSU</v>
          </cell>
          <cell r="E4949" t="str">
            <v>VARDEV</v>
          </cell>
          <cell r="F4949" t="str">
            <v>05SPN</v>
          </cell>
        </row>
        <row r="4950">
          <cell r="A4950" t="str">
            <v>OH04-43-27</v>
          </cell>
          <cell r="B4950" t="str">
            <v>14894(2)-1/VA96W-348</v>
          </cell>
          <cell r="C4950">
            <v>24699</v>
          </cell>
          <cell r="D4950" t="str">
            <v>OSU</v>
          </cell>
          <cell r="E4950" t="str">
            <v>VARDEV</v>
          </cell>
          <cell r="F4950" t="str">
            <v>05SPN</v>
          </cell>
        </row>
        <row r="4951">
          <cell r="A4951" t="str">
            <v>OH04-43-59</v>
          </cell>
          <cell r="B4951" t="str">
            <v>14894(2)-1/VA96W-348</v>
          </cell>
          <cell r="C4951">
            <v>24699</v>
          </cell>
          <cell r="D4951" t="str">
            <v>OSU</v>
          </cell>
          <cell r="E4951" t="str">
            <v>VARDEV</v>
          </cell>
          <cell r="F4951" t="str">
            <v>05SPN</v>
          </cell>
        </row>
        <row r="4952">
          <cell r="A4952" t="str">
            <v>OH04-44-27</v>
          </cell>
          <cell r="B4952" t="str">
            <v>OH552/OH639</v>
          </cell>
          <cell r="C4952" t="str">
            <v xml:space="preserve">10299B </v>
          </cell>
          <cell r="D4952" t="str">
            <v>OSU</v>
          </cell>
          <cell r="E4952" t="str">
            <v>VARDEV</v>
          </cell>
          <cell r="F4952" t="str">
            <v>05SPN</v>
          </cell>
        </row>
        <row r="4953">
          <cell r="A4953" t="str">
            <v>OH04-45-55</v>
          </cell>
          <cell r="B4953" t="str">
            <v>HOPEWELL/OH599</v>
          </cell>
          <cell r="C4953" t="str">
            <v xml:space="preserve">10399A </v>
          </cell>
          <cell r="D4953" t="str">
            <v>OSU</v>
          </cell>
          <cell r="E4953" t="str">
            <v>VARDEV</v>
          </cell>
          <cell r="F4953" t="str">
            <v>05SPN</v>
          </cell>
        </row>
        <row r="4954">
          <cell r="A4954" t="str">
            <v>OH04-46-2</v>
          </cell>
          <cell r="B4954" t="str">
            <v>HOPEWELL/OH599</v>
          </cell>
          <cell r="C4954" t="str">
            <v xml:space="preserve">10399A </v>
          </cell>
          <cell r="D4954" t="str">
            <v>OSU</v>
          </cell>
          <cell r="E4954" t="str">
            <v>VARDEV</v>
          </cell>
          <cell r="F4954" t="str">
            <v>05SPN</v>
          </cell>
        </row>
        <row r="4955">
          <cell r="A4955" t="str">
            <v>OH04-46-21</v>
          </cell>
          <cell r="B4955" t="str">
            <v>HOPEWELL/OH599</v>
          </cell>
          <cell r="C4955" t="str">
            <v xml:space="preserve">10399A </v>
          </cell>
          <cell r="D4955" t="str">
            <v>OSU</v>
          </cell>
          <cell r="E4955" t="str">
            <v>VARDEV</v>
          </cell>
          <cell r="F4955" t="str">
            <v>05SPN</v>
          </cell>
        </row>
        <row r="4956">
          <cell r="A4956" t="str">
            <v>OH04-47-30</v>
          </cell>
          <cell r="B4956" t="str">
            <v>HOPEWELL/OH599</v>
          </cell>
          <cell r="C4956" t="str">
            <v xml:space="preserve">10399A </v>
          </cell>
          <cell r="D4956" t="str">
            <v>OSU</v>
          </cell>
          <cell r="E4956" t="str">
            <v>VARDEV</v>
          </cell>
          <cell r="F4956" t="str">
            <v>05SPN</v>
          </cell>
        </row>
        <row r="4957">
          <cell r="A4957" t="str">
            <v>OH04-47-6</v>
          </cell>
          <cell r="B4957" t="str">
            <v>HOPEWELL/OH599</v>
          </cell>
          <cell r="C4957" t="str">
            <v xml:space="preserve">10399A </v>
          </cell>
          <cell r="D4957" t="str">
            <v>OSU</v>
          </cell>
          <cell r="E4957" t="str">
            <v>VARDEV</v>
          </cell>
          <cell r="F4957" t="str">
            <v>05SPN</v>
          </cell>
        </row>
        <row r="4958">
          <cell r="A4958" t="str">
            <v>OH04-48-62</v>
          </cell>
          <cell r="B4958" t="str">
            <v>OH645/OH599</v>
          </cell>
          <cell r="C4958" t="str">
            <v xml:space="preserve">10599A </v>
          </cell>
          <cell r="D4958" t="str">
            <v>OSU</v>
          </cell>
          <cell r="E4958" t="str">
            <v>VARDEV</v>
          </cell>
          <cell r="F4958" t="str">
            <v>05SPN</v>
          </cell>
        </row>
        <row r="4959">
          <cell r="A4959" t="str">
            <v>OH04-48-8</v>
          </cell>
          <cell r="B4959" t="str">
            <v>OH645/OH599</v>
          </cell>
          <cell r="C4959" t="str">
            <v xml:space="preserve">10599A </v>
          </cell>
          <cell r="D4959" t="str">
            <v>OSU</v>
          </cell>
          <cell r="E4959" t="str">
            <v>VARDEV</v>
          </cell>
          <cell r="F4959" t="str">
            <v>05SPN</v>
          </cell>
        </row>
        <row r="4960">
          <cell r="A4960" t="str">
            <v>OH04-49-19</v>
          </cell>
          <cell r="B4960" t="str">
            <v>OH645/OH599</v>
          </cell>
          <cell r="C4960" t="str">
            <v xml:space="preserve">10599A </v>
          </cell>
          <cell r="D4960" t="str">
            <v>OSU</v>
          </cell>
          <cell r="E4960" t="str">
            <v>VARDEV</v>
          </cell>
          <cell r="F4960" t="str">
            <v>05SPN</v>
          </cell>
        </row>
        <row r="4961">
          <cell r="A4961" t="str">
            <v>OH04-49-33</v>
          </cell>
          <cell r="B4961" t="str">
            <v>OH645/OH599</v>
          </cell>
          <cell r="C4961" t="str">
            <v xml:space="preserve">10599A </v>
          </cell>
          <cell r="D4961" t="str">
            <v>OSU</v>
          </cell>
          <cell r="E4961" t="str">
            <v>VARDEV</v>
          </cell>
          <cell r="F4961" t="str">
            <v>05SPN</v>
          </cell>
        </row>
        <row r="4962">
          <cell r="A4962" t="str">
            <v>OH04-49-75</v>
          </cell>
          <cell r="B4962" t="str">
            <v>OH645/OH599</v>
          </cell>
          <cell r="C4962" t="str">
            <v xml:space="preserve">10599A </v>
          </cell>
          <cell r="D4962" t="str">
            <v>OSU</v>
          </cell>
          <cell r="E4962" t="str">
            <v>VARDEV</v>
          </cell>
          <cell r="F4962" t="str">
            <v>05SPN</v>
          </cell>
        </row>
        <row r="4963">
          <cell r="A4963" t="str">
            <v>OH04-50-53</v>
          </cell>
          <cell r="B4963" t="str">
            <v>OH645/OH599</v>
          </cell>
          <cell r="C4963" t="str">
            <v xml:space="preserve">10599A </v>
          </cell>
          <cell r="D4963" t="str">
            <v>OSU</v>
          </cell>
          <cell r="E4963" t="str">
            <v>VARDEV</v>
          </cell>
          <cell r="F4963" t="str">
            <v>05SPN</v>
          </cell>
        </row>
        <row r="4964">
          <cell r="A4964" t="str">
            <v>OH04-54-35</v>
          </cell>
          <cell r="B4964" t="str">
            <v>P.92227C5-1-1/OH599</v>
          </cell>
          <cell r="C4964">
            <v>10899</v>
          </cell>
          <cell r="D4964" t="str">
            <v>OSU</v>
          </cell>
          <cell r="E4964" t="str">
            <v>VARDEV</v>
          </cell>
          <cell r="F4964" t="str">
            <v>05SPN</v>
          </cell>
        </row>
        <row r="4965">
          <cell r="A4965" t="str">
            <v>OH04-55-18</v>
          </cell>
          <cell r="B4965" t="str">
            <v>P.92227C5-1-1/OH599</v>
          </cell>
          <cell r="C4965">
            <v>10899</v>
          </cell>
          <cell r="D4965" t="str">
            <v>OSU</v>
          </cell>
          <cell r="E4965" t="str">
            <v>VARDEV</v>
          </cell>
          <cell r="F4965" t="str">
            <v>05SPN</v>
          </cell>
        </row>
        <row r="4966">
          <cell r="A4966" t="str">
            <v>OH04-55-19</v>
          </cell>
          <cell r="B4966" t="str">
            <v>P.92227C5-1-1/OH599</v>
          </cell>
          <cell r="C4966">
            <v>10899</v>
          </cell>
          <cell r="D4966" t="str">
            <v>OSU</v>
          </cell>
          <cell r="E4966" t="str">
            <v>VARDEV</v>
          </cell>
          <cell r="F4966" t="str">
            <v>05SPN</v>
          </cell>
        </row>
        <row r="4967">
          <cell r="A4967" t="str">
            <v>OH04-55-50</v>
          </cell>
          <cell r="B4967" t="str">
            <v>P.92227C5-1-1/OH599</v>
          </cell>
          <cell r="C4967">
            <v>10899</v>
          </cell>
          <cell r="D4967" t="str">
            <v>OSU</v>
          </cell>
          <cell r="E4967" t="str">
            <v>VARDEV</v>
          </cell>
          <cell r="F4967" t="str">
            <v>05SPN</v>
          </cell>
        </row>
        <row r="4968">
          <cell r="A4968" t="str">
            <v>OH04-57-12</v>
          </cell>
          <cell r="B4968" t="str">
            <v>7998/22698</v>
          </cell>
          <cell r="C4968">
            <v>1099</v>
          </cell>
          <cell r="D4968" t="str">
            <v>OSU</v>
          </cell>
          <cell r="E4968" t="str">
            <v>VARDEV</v>
          </cell>
          <cell r="F4968" t="str">
            <v>05SPN</v>
          </cell>
        </row>
        <row r="4969">
          <cell r="A4969" t="str">
            <v>OH04-57-74</v>
          </cell>
          <cell r="B4969" t="str">
            <v>7998/22698</v>
          </cell>
          <cell r="C4969">
            <v>1099</v>
          </cell>
          <cell r="D4969" t="str">
            <v>OSU</v>
          </cell>
          <cell r="E4969" t="str">
            <v>VARDEV</v>
          </cell>
          <cell r="F4969" t="str">
            <v>05SPN</v>
          </cell>
        </row>
        <row r="4970">
          <cell r="A4970" t="str">
            <v>OH04-58-66</v>
          </cell>
          <cell r="B4970" t="str">
            <v>7998/22698</v>
          </cell>
          <cell r="C4970">
            <v>1099</v>
          </cell>
          <cell r="D4970" t="str">
            <v>OSU</v>
          </cell>
          <cell r="E4970" t="str">
            <v>VARDEV</v>
          </cell>
          <cell r="F4970" t="str">
            <v>05SPN</v>
          </cell>
        </row>
        <row r="4971">
          <cell r="A4971" t="str">
            <v>OH04-59-1</v>
          </cell>
          <cell r="B4971" t="str">
            <v>HOPEWELL/P.92227C5-1-1</v>
          </cell>
          <cell r="C4971" t="str">
            <v xml:space="preserve">11199B </v>
          </cell>
          <cell r="D4971" t="str">
            <v>OSU</v>
          </cell>
          <cell r="E4971" t="str">
            <v>VARDEV</v>
          </cell>
          <cell r="F4971" t="str">
            <v>05SPN</v>
          </cell>
        </row>
        <row r="4972">
          <cell r="A4972" t="str">
            <v>OH04-59-13</v>
          </cell>
          <cell r="B4972" t="str">
            <v>HOPEWELL/P.92227C5-1-1</v>
          </cell>
          <cell r="C4972" t="str">
            <v xml:space="preserve">11199B </v>
          </cell>
          <cell r="D4972" t="str">
            <v>OSU</v>
          </cell>
          <cell r="E4972" t="str">
            <v>VARDEV</v>
          </cell>
          <cell r="F4972" t="str">
            <v>05SPN</v>
          </cell>
        </row>
        <row r="4973">
          <cell r="A4973" t="str">
            <v>OH04-59-18</v>
          </cell>
          <cell r="B4973" t="str">
            <v>HOPEWELL/P.92227C5-1-1</v>
          </cell>
          <cell r="C4973" t="str">
            <v xml:space="preserve">11199B </v>
          </cell>
          <cell r="D4973" t="str">
            <v>OSU</v>
          </cell>
          <cell r="E4973" t="str">
            <v>VARDEV</v>
          </cell>
          <cell r="F4973" t="str">
            <v>05SPN</v>
          </cell>
        </row>
        <row r="4974">
          <cell r="A4974" t="str">
            <v>OH04-59-46</v>
          </cell>
          <cell r="B4974" t="str">
            <v>HOPEWELL/P.92227C5-1-1</v>
          </cell>
          <cell r="C4974" t="str">
            <v xml:space="preserve">11199B </v>
          </cell>
          <cell r="D4974" t="str">
            <v>OSU</v>
          </cell>
          <cell r="E4974" t="str">
            <v>VARDEV</v>
          </cell>
          <cell r="F4974" t="str">
            <v>05SPN</v>
          </cell>
        </row>
        <row r="4975">
          <cell r="A4975" t="str">
            <v>OH04-59-65</v>
          </cell>
          <cell r="B4975" t="str">
            <v>HOPEWELL/P.92227C5-1-1</v>
          </cell>
          <cell r="C4975" t="str">
            <v xml:space="preserve">11199B </v>
          </cell>
          <cell r="D4975" t="str">
            <v>OSU</v>
          </cell>
          <cell r="E4975" t="str">
            <v>VARDEV</v>
          </cell>
          <cell r="F4975" t="str">
            <v>05SPN</v>
          </cell>
        </row>
        <row r="4976">
          <cell r="A4976" t="str">
            <v>OH04-59-77</v>
          </cell>
          <cell r="B4976" t="str">
            <v>HOPEWELL/P.92227C5-1-1</v>
          </cell>
          <cell r="C4976" t="str">
            <v xml:space="preserve">11199B </v>
          </cell>
          <cell r="D4976" t="str">
            <v>OSU</v>
          </cell>
          <cell r="E4976" t="str">
            <v>VARDEV</v>
          </cell>
          <cell r="F4976" t="str">
            <v>05SPN</v>
          </cell>
        </row>
        <row r="4977">
          <cell r="A4977" t="str">
            <v>OH04-60-18</v>
          </cell>
          <cell r="B4977" t="str">
            <v>HOPEWELL/P.92227C5-1-1</v>
          </cell>
          <cell r="C4977" t="str">
            <v xml:space="preserve">11199B </v>
          </cell>
          <cell r="D4977" t="str">
            <v>OSU</v>
          </cell>
          <cell r="E4977" t="str">
            <v>VARDEV</v>
          </cell>
          <cell r="F4977" t="str">
            <v>05SPN</v>
          </cell>
        </row>
        <row r="4978">
          <cell r="A4978" t="str">
            <v>OH04-60-38</v>
          </cell>
          <cell r="B4978" t="str">
            <v>HOPEWELL/P.92227C5-1-1</v>
          </cell>
          <cell r="C4978" t="str">
            <v xml:space="preserve">11199B </v>
          </cell>
          <cell r="D4978" t="str">
            <v>OSU</v>
          </cell>
          <cell r="E4978" t="str">
            <v>VARDEV</v>
          </cell>
          <cell r="F4978" t="str">
            <v>05SPN</v>
          </cell>
        </row>
        <row r="4979">
          <cell r="A4979" t="str">
            <v>OH04-60-51</v>
          </cell>
          <cell r="B4979" t="str">
            <v>HOPEWELL/P.92227C5-1-1</v>
          </cell>
          <cell r="C4979" t="str">
            <v xml:space="preserve">11199B </v>
          </cell>
          <cell r="D4979" t="str">
            <v>OSU</v>
          </cell>
          <cell r="E4979" t="str">
            <v>VARDEV</v>
          </cell>
          <cell r="F4979" t="str">
            <v>05SPN</v>
          </cell>
        </row>
        <row r="4980">
          <cell r="A4980" t="str">
            <v>OH04-60-55</v>
          </cell>
          <cell r="B4980" t="str">
            <v>HOPEWELL/P.92227C5-1-1</v>
          </cell>
          <cell r="C4980" t="str">
            <v xml:space="preserve">11199B </v>
          </cell>
          <cell r="D4980" t="str">
            <v>OSU</v>
          </cell>
          <cell r="E4980" t="str">
            <v>VARDEV</v>
          </cell>
          <cell r="F4980" t="str">
            <v>05SPN</v>
          </cell>
        </row>
        <row r="4981">
          <cell r="A4981" t="str">
            <v>OH04-61-17</v>
          </cell>
          <cell r="B4981" t="str">
            <v>HOPEWELL/P.92227C5-1-1</v>
          </cell>
          <cell r="C4981" t="str">
            <v xml:space="preserve">11199B </v>
          </cell>
          <cell r="D4981" t="str">
            <v>OSU</v>
          </cell>
          <cell r="E4981" t="str">
            <v>VARDEV</v>
          </cell>
          <cell r="F4981" t="str">
            <v>05SPN</v>
          </cell>
        </row>
        <row r="4982">
          <cell r="A4982" t="str">
            <v>OH04-61-32</v>
          </cell>
          <cell r="B4982" t="str">
            <v>HOPEWELL/P.92227C5-1-1</v>
          </cell>
          <cell r="C4982" t="str">
            <v xml:space="preserve">11199B </v>
          </cell>
          <cell r="D4982" t="str">
            <v>OSU</v>
          </cell>
          <cell r="E4982" t="str">
            <v>VARDEV</v>
          </cell>
          <cell r="F4982" t="str">
            <v>05SPN</v>
          </cell>
        </row>
        <row r="4983">
          <cell r="A4983" t="str">
            <v>OH04-61-35</v>
          </cell>
          <cell r="B4983" t="str">
            <v>HOPEWELL/P.92227C5-1-1</v>
          </cell>
          <cell r="C4983" t="str">
            <v xml:space="preserve">11199B </v>
          </cell>
          <cell r="D4983" t="str">
            <v>OSU</v>
          </cell>
          <cell r="E4983" t="str">
            <v>VARDEV</v>
          </cell>
          <cell r="F4983" t="str">
            <v>05SPN</v>
          </cell>
        </row>
        <row r="4984">
          <cell r="A4984" t="str">
            <v>OH04-62-19</v>
          </cell>
          <cell r="B4984" t="str">
            <v>HOPEWELL/P.92227C5-1-1</v>
          </cell>
          <cell r="C4984" t="str">
            <v xml:space="preserve">11199B </v>
          </cell>
          <cell r="D4984" t="str">
            <v>OSU</v>
          </cell>
          <cell r="E4984" t="str">
            <v>VARDEV</v>
          </cell>
          <cell r="F4984" t="str">
            <v>05SPN</v>
          </cell>
        </row>
        <row r="4985">
          <cell r="A4985" t="str">
            <v>OH04-62-22</v>
          </cell>
          <cell r="B4985" t="str">
            <v>HOPEWELL/P.92227C5-1-1</v>
          </cell>
          <cell r="C4985" t="str">
            <v xml:space="preserve">11199B </v>
          </cell>
          <cell r="D4985" t="str">
            <v>OSU</v>
          </cell>
          <cell r="E4985" t="str">
            <v>VARDEV</v>
          </cell>
          <cell r="F4985" t="str">
            <v>05SPN</v>
          </cell>
        </row>
        <row r="4986">
          <cell r="A4986" t="str">
            <v>OH04-62-4</v>
          </cell>
          <cell r="B4986" t="str">
            <v>HOPEWELL/P.92227C5-1-1</v>
          </cell>
          <cell r="C4986" t="str">
            <v xml:space="preserve">11199B </v>
          </cell>
          <cell r="D4986" t="str">
            <v>OSU</v>
          </cell>
          <cell r="E4986" t="str">
            <v>VARDEV</v>
          </cell>
          <cell r="F4986" t="str">
            <v>05SPN</v>
          </cell>
        </row>
        <row r="4987">
          <cell r="A4987" t="str">
            <v>OH04-62-59</v>
          </cell>
          <cell r="B4987" t="str">
            <v>HOPEWELL/P.92227C5-1-1</v>
          </cell>
          <cell r="C4987" t="str">
            <v xml:space="preserve">11199B </v>
          </cell>
          <cell r="D4987" t="str">
            <v>OSU</v>
          </cell>
          <cell r="E4987" t="str">
            <v>VARDEV</v>
          </cell>
          <cell r="F4987" t="str">
            <v>05SPN</v>
          </cell>
        </row>
        <row r="4988">
          <cell r="A4988" t="str">
            <v>OH04-62-62</v>
          </cell>
          <cell r="B4988" t="str">
            <v>HOPEWELL/P.92227C5-1-1</v>
          </cell>
          <cell r="C4988" t="str">
            <v xml:space="preserve">11199B </v>
          </cell>
          <cell r="D4988" t="str">
            <v>OSU</v>
          </cell>
          <cell r="E4988" t="str">
            <v>VARDEV</v>
          </cell>
          <cell r="F4988" t="str">
            <v>05SPN</v>
          </cell>
        </row>
        <row r="4989">
          <cell r="A4989" t="str">
            <v>OH04-63-10</v>
          </cell>
          <cell r="B4989" t="str">
            <v>OH617/P.92227C5-1-1</v>
          </cell>
          <cell r="C4989" t="str">
            <v xml:space="preserve">11299A </v>
          </cell>
          <cell r="D4989" t="str">
            <v>OSU</v>
          </cell>
          <cell r="E4989" t="str">
            <v>VARDEV</v>
          </cell>
          <cell r="F4989" t="str">
            <v>05SPN</v>
          </cell>
        </row>
        <row r="4990">
          <cell r="A4990" t="str">
            <v>OH04-63-35</v>
          </cell>
          <cell r="B4990" t="str">
            <v>OH617/P.92227C5-1-1</v>
          </cell>
          <cell r="C4990" t="str">
            <v xml:space="preserve">11299A </v>
          </cell>
          <cell r="D4990" t="str">
            <v>OSU</v>
          </cell>
          <cell r="E4990" t="str">
            <v>VARDEV</v>
          </cell>
          <cell r="F4990" t="str">
            <v>05SPN</v>
          </cell>
        </row>
        <row r="4991">
          <cell r="A4991" t="str">
            <v>OH04-63-58</v>
          </cell>
          <cell r="B4991" t="str">
            <v>OH617/P.92227C5-1-1</v>
          </cell>
          <cell r="C4991" t="str">
            <v xml:space="preserve">11299A </v>
          </cell>
          <cell r="D4991" t="str">
            <v>OSU</v>
          </cell>
          <cell r="E4991" t="str">
            <v>VARDEV</v>
          </cell>
          <cell r="F4991" t="str">
            <v>05SPN</v>
          </cell>
        </row>
        <row r="4992">
          <cell r="A4992" t="str">
            <v>OH04-64-54</v>
          </cell>
          <cell r="B4992" t="str">
            <v>OH617/P.92227C5-1-1</v>
          </cell>
          <cell r="C4992" t="str">
            <v xml:space="preserve">11299A </v>
          </cell>
          <cell r="D4992" t="str">
            <v>OSU</v>
          </cell>
          <cell r="E4992" t="str">
            <v>VARDEV</v>
          </cell>
          <cell r="F4992" t="str">
            <v>05SPN</v>
          </cell>
        </row>
        <row r="4993">
          <cell r="A4993" t="str">
            <v>OH04-65-13</v>
          </cell>
          <cell r="B4993" t="str">
            <v>OH617/P.92227C5-1-1</v>
          </cell>
          <cell r="C4993" t="str">
            <v xml:space="preserve">11299A </v>
          </cell>
          <cell r="D4993" t="str">
            <v>OSU</v>
          </cell>
          <cell r="E4993" t="str">
            <v>VARDEV</v>
          </cell>
          <cell r="F4993" t="str">
            <v>05SPN</v>
          </cell>
        </row>
        <row r="4994">
          <cell r="A4994" t="str">
            <v>OH04-65-35</v>
          </cell>
          <cell r="B4994" t="str">
            <v>OH617/P.92227C5-1-1</v>
          </cell>
          <cell r="C4994" t="str">
            <v xml:space="preserve">11299A </v>
          </cell>
          <cell r="D4994" t="str">
            <v>OSU</v>
          </cell>
          <cell r="E4994" t="str">
            <v>VARDEV</v>
          </cell>
          <cell r="F4994" t="str">
            <v>05SPN</v>
          </cell>
        </row>
        <row r="4995">
          <cell r="A4995" t="str">
            <v>OH04-66-58</v>
          </cell>
          <cell r="B4995" t="str">
            <v>OH645/P.92227C5-1-1</v>
          </cell>
          <cell r="C4995" t="str">
            <v xml:space="preserve">11399A </v>
          </cell>
          <cell r="D4995" t="str">
            <v>OSU</v>
          </cell>
          <cell r="E4995" t="str">
            <v>VARDEV</v>
          </cell>
          <cell r="F4995" t="str">
            <v>05SPN</v>
          </cell>
        </row>
        <row r="4996">
          <cell r="A4996" t="str">
            <v>OH04-66-73</v>
          </cell>
          <cell r="B4996" t="str">
            <v>OH645/P.92227C5-1-1</v>
          </cell>
          <cell r="C4996" t="str">
            <v xml:space="preserve">11399A </v>
          </cell>
          <cell r="D4996" t="str">
            <v>OSU</v>
          </cell>
          <cell r="E4996" t="str">
            <v>VARDEV</v>
          </cell>
          <cell r="F4996" t="str">
            <v>05SPN</v>
          </cell>
        </row>
        <row r="4997">
          <cell r="A4997" t="str">
            <v>OH04-67-52</v>
          </cell>
          <cell r="B4997" t="str">
            <v>OH645/P.92227C5-1-1</v>
          </cell>
          <cell r="C4997" t="str">
            <v xml:space="preserve">11399A </v>
          </cell>
          <cell r="D4997" t="str">
            <v>OSU</v>
          </cell>
          <cell r="E4997" t="str">
            <v>VARDEV</v>
          </cell>
          <cell r="F4997" t="str">
            <v>05SPN</v>
          </cell>
        </row>
        <row r="4998">
          <cell r="A4998" t="str">
            <v>OH04-68-3</v>
          </cell>
          <cell r="B4998" t="str">
            <v>OH645/P.92227C5-1-1</v>
          </cell>
          <cell r="C4998" t="str">
            <v xml:space="preserve">11399A </v>
          </cell>
          <cell r="D4998" t="str">
            <v>OSU</v>
          </cell>
          <cell r="E4998" t="str">
            <v>VARDEV</v>
          </cell>
          <cell r="F4998" t="str">
            <v>05SPN</v>
          </cell>
        </row>
        <row r="4999">
          <cell r="A4999" t="str">
            <v>OH04-68-62</v>
          </cell>
          <cell r="B4999" t="str">
            <v>OH645/P.92227C5-1-1</v>
          </cell>
          <cell r="C4999" t="str">
            <v xml:space="preserve">11399A </v>
          </cell>
          <cell r="D4999" t="str">
            <v>OSU</v>
          </cell>
          <cell r="E4999" t="str">
            <v>VARDEV</v>
          </cell>
          <cell r="F4999" t="str">
            <v>05SPN</v>
          </cell>
        </row>
        <row r="5000">
          <cell r="A5000" t="str">
            <v>OH04-69-36</v>
          </cell>
          <cell r="B5000" t="str">
            <v>OH645/P.92227C5-1-1</v>
          </cell>
          <cell r="C5000" t="str">
            <v xml:space="preserve">11399A </v>
          </cell>
          <cell r="D5000" t="str">
            <v>OSU</v>
          </cell>
          <cell r="E5000" t="str">
            <v>VARDEV</v>
          </cell>
          <cell r="F5000" t="str">
            <v>05SPN</v>
          </cell>
        </row>
        <row r="5001">
          <cell r="A5001" t="str">
            <v>OH04-69-50</v>
          </cell>
          <cell r="B5001" t="str">
            <v>OH645/P.92227C5-1-1</v>
          </cell>
          <cell r="C5001" t="str">
            <v xml:space="preserve">11399A </v>
          </cell>
          <cell r="D5001" t="str">
            <v>OSU</v>
          </cell>
          <cell r="E5001" t="str">
            <v>VARDEV</v>
          </cell>
          <cell r="F5001" t="str">
            <v>05SPN</v>
          </cell>
        </row>
        <row r="5002">
          <cell r="A5002" t="str">
            <v>OH04-69-57</v>
          </cell>
          <cell r="B5002" t="str">
            <v>OH645/P.92227C5-1-1</v>
          </cell>
          <cell r="C5002" t="str">
            <v xml:space="preserve">11399A </v>
          </cell>
          <cell r="D5002" t="str">
            <v>OSU</v>
          </cell>
          <cell r="E5002" t="str">
            <v>VARDEV</v>
          </cell>
          <cell r="F5002" t="str">
            <v>05SPN</v>
          </cell>
        </row>
        <row r="5003">
          <cell r="A5003" t="str">
            <v>OH04-70-51</v>
          </cell>
          <cell r="B5003" t="str">
            <v>OH561/P.92227C5-1-1</v>
          </cell>
          <cell r="C5003" t="str">
            <v xml:space="preserve">11499R </v>
          </cell>
          <cell r="D5003" t="str">
            <v>OSU</v>
          </cell>
          <cell r="E5003" t="str">
            <v>VARDEV</v>
          </cell>
          <cell r="F5003" t="str">
            <v>05SPN</v>
          </cell>
        </row>
        <row r="5004">
          <cell r="A5004" t="str">
            <v>OH04-72-75</v>
          </cell>
          <cell r="B5004" t="str">
            <v>OH536/P.92227C5-1-1</v>
          </cell>
          <cell r="C5004" t="str">
            <v xml:space="preserve">11799R </v>
          </cell>
          <cell r="D5004" t="str">
            <v>OSU</v>
          </cell>
          <cell r="E5004" t="str">
            <v>VARDEV</v>
          </cell>
          <cell r="F5004" t="str">
            <v>05SPN</v>
          </cell>
        </row>
        <row r="5005">
          <cell r="A5005" t="str">
            <v>OH04-73-28</v>
          </cell>
          <cell r="B5005" t="str">
            <v>OH536/P.92227C5-1-1</v>
          </cell>
          <cell r="C5005" t="str">
            <v xml:space="preserve">11799R </v>
          </cell>
          <cell r="D5005" t="str">
            <v>OSU</v>
          </cell>
          <cell r="E5005" t="str">
            <v>VARDEV</v>
          </cell>
          <cell r="F5005" t="str">
            <v>05SPN</v>
          </cell>
        </row>
        <row r="5006">
          <cell r="A5006" t="str">
            <v>OH04-73-39</v>
          </cell>
          <cell r="B5006" t="str">
            <v>OH536/P.92227C5-1-1</v>
          </cell>
          <cell r="C5006" t="str">
            <v xml:space="preserve">11799R </v>
          </cell>
          <cell r="D5006" t="str">
            <v>OSU</v>
          </cell>
          <cell r="E5006" t="str">
            <v>VARDEV</v>
          </cell>
          <cell r="F5006" t="str">
            <v>05SPN</v>
          </cell>
        </row>
        <row r="5007">
          <cell r="A5007" t="str">
            <v>OH04-74-28</v>
          </cell>
          <cell r="B5007" t="str">
            <v>OH552/P.92227C5-1-1</v>
          </cell>
          <cell r="C5007" t="str">
            <v xml:space="preserve">11899A </v>
          </cell>
          <cell r="D5007" t="str">
            <v>OSU</v>
          </cell>
          <cell r="E5007" t="str">
            <v>VARDEV</v>
          </cell>
          <cell r="F5007" t="str">
            <v>05SPN</v>
          </cell>
        </row>
        <row r="5008">
          <cell r="A5008" t="str">
            <v>OH04-74-43</v>
          </cell>
          <cell r="B5008" t="str">
            <v>OH552/P.92227C5-1-1</v>
          </cell>
          <cell r="C5008" t="str">
            <v xml:space="preserve">11899A </v>
          </cell>
          <cell r="D5008" t="str">
            <v>OSU</v>
          </cell>
          <cell r="E5008" t="str">
            <v>VARDEV</v>
          </cell>
          <cell r="F5008" t="str">
            <v>05SPN</v>
          </cell>
        </row>
        <row r="5009">
          <cell r="A5009" t="str">
            <v>OH04-74-64</v>
          </cell>
          <cell r="B5009" t="str">
            <v>OH552/P.92227C5-1-1</v>
          </cell>
          <cell r="C5009" t="str">
            <v xml:space="preserve">11899A </v>
          </cell>
          <cell r="D5009" t="str">
            <v>OSU</v>
          </cell>
          <cell r="E5009" t="str">
            <v>VARDEV</v>
          </cell>
          <cell r="F5009" t="str">
            <v>05SPN</v>
          </cell>
        </row>
        <row r="5010">
          <cell r="A5010" t="str">
            <v>OH04-74-69</v>
          </cell>
          <cell r="B5010" t="str">
            <v>OH552/P.92227C5-1-1</v>
          </cell>
          <cell r="C5010" t="str">
            <v xml:space="preserve">11899A </v>
          </cell>
          <cell r="D5010" t="str">
            <v>OSU</v>
          </cell>
          <cell r="E5010" t="str">
            <v>VARDEV</v>
          </cell>
          <cell r="F5010" t="str">
            <v>05SPN</v>
          </cell>
        </row>
        <row r="5011">
          <cell r="A5011" t="str">
            <v>OH04-75-37</v>
          </cell>
          <cell r="B5011" t="str">
            <v>OH552/P.92227C5-1-1</v>
          </cell>
          <cell r="C5011" t="str">
            <v xml:space="preserve">11899A </v>
          </cell>
          <cell r="D5011" t="str">
            <v>OSU</v>
          </cell>
          <cell r="E5011" t="str">
            <v>VARDEV</v>
          </cell>
          <cell r="F5011" t="str">
            <v>05SPN</v>
          </cell>
        </row>
        <row r="5012">
          <cell r="A5012" t="str">
            <v>OH04-75-44</v>
          </cell>
          <cell r="B5012" t="str">
            <v>OH552/P.92227C5-1-1</v>
          </cell>
          <cell r="C5012" t="str">
            <v xml:space="preserve">11899A </v>
          </cell>
          <cell r="D5012" t="str">
            <v>OSU</v>
          </cell>
          <cell r="E5012" t="str">
            <v>VARDEV</v>
          </cell>
          <cell r="F5012" t="str">
            <v>05SPN</v>
          </cell>
        </row>
        <row r="5013">
          <cell r="A5013" t="str">
            <v>OH04-81-45</v>
          </cell>
          <cell r="B5013" t="str">
            <v>OH645/OH617</v>
          </cell>
          <cell r="C5013" t="str">
            <v xml:space="preserve">12099A </v>
          </cell>
          <cell r="D5013" t="str">
            <v>OSU</v>
          </cell>
          <cell r="E5013" t="str">
            <v>VARDEV</v>
          </cell>
          <cell r="F5013" t="str">
            <v>05SPN</v>
          </cell>
        </row>
        <row r="5014">
          <cell r="A5014" t="str">
            <v>OH04-83-30</v>
          </cell>
          <cell r="B5014" t="str">
            <v>OH645/OH617</v>
          </cell>
          <cell r="C5014" t="str">
            <v xml:space="preserve">12099A </v>
          </cell>
          <cell r="D5014" t="str">
            <v>OSU</v>
          </cell>
          <cell r="E5014" t="str">
            <v>VARDEV</v>
          </cell>
          <cell r="F5014" t="str">
            <v>05SPN</v>
          </cell>
        </row>
        <row r="5015">
          <cell r="A5015" t="str">
            <v>OH04-84-64</v>
          </cell>
          <cell r="B5015" t="str">
            <v>OH645/OH617</v>
          </cell>
          <cell r="C5015" t="str">
            <v xml:space="preserve">12099A </v>
          </cell>
          <cell r="D5015" t="str">
            <v>OSU</v>
          </cell>
          <cell r="E5015" t="str">
            <v>VARDEV</v>
          </cell>
          <cell r="F5015" t="str">
            <v>05SPN</v>
          </cell>
        </row>
        <row r="5016">
          <cell r="A5016" t="str">
            <v>OH04-86-11</v>
          </cell>
          <cell r="B5016" t="str">
            <v>AR494B-2-2/OH617</v>
          </cell>
          <cell r="C5016" t="str">
            <v xml:space="preserve">12399BR </v>
          </cell>
          <cell r="D5016" t="str">
            <v>OSU</v>
          </cell>
          <cell r="E5016" t="str">
            <v>VARDEV</v>
          </cell>
          <cell r="F5016" t="str">
            <v>05SPN</v>
          </cell>
        </row>
        <row r="5017">
          <cell r="A5017" t="str">
            <v>OH04-86-44</v>
          </cell>
          <cell r="B5017" t="str">
            <v>AR494B-2-2/OH617</v>
          </cell>
          <cell r="C5017" t="str">
            <v xml:space="preserve">12399BR </v>
          </cell>
          <cell r="D5017" t="str">
            <v>OSU</v>
          </cell>
          <cell r="E5017" t="str">
            <v>VARDEV</v>
          </cell>
          <cell r="F5017" t="str">
            <v>05SPN</v>
          </cell>
        </row>
        <row r="5018">
          <cell r="A5018" t="str">
            <v>OH04-86-74</v>
          </cell>
          <cell r="B5018" t="str">
            <v>AR494B-2-2/OH617</v>
          </cell>
          <cell r="C5018" t="str">
            <v xml:space="preserve">12399BR </v>
          </cell>
          <cell r="D5018" t="str">
            <v>OSU</v>
          </cell>
          <cell r="E5018" t="str">
            <v>VARDEV</v>
          </cell>
          <cell r="F5018" t="str">
            <v>05SPN</v>
          </cell>
        </row>
        <row r="5019">
          <cell r="A5019" t="str">
            <v>OH04-87-37</v>
          </cell>
          <cell r="B5019" t="str">
            <v>HOPEWELL/MO95-248</v>
          </cell>
          <cell r="C5019" t="str">
            <v xml:space="preserve">12699A </v>
          </cell>
          <cell r="D5019" t="str">
            <v>OSU</v>
          </cell>
          <cell r="E5019" t="str">
            <v>VARDEV</v>
          </cell>
          <cell r="F5019" t="str">
            <v>05SPN</v>
          </cell>
        </row>
        <row r="5020">
          <cell r="A5020" t="str">
            <v>OH04-87-9</v>
          </cell>
          <cell r="B5020" t="str">
            <v>HOPEWELL/MO95-248</v>
          </cell>
          <cell r="C5020" t="str">
            <v xml:space="preserve">12699A </v>
          </cell>
          <cell r="D5020" t="str">
            <v>OSU</v>
          </cell>
          <cell r="E5020" t="str">
            <v>VARDEV</v>
          </cell>
          <cell r="F5020" t="str">
            <v>05SPN</v>
          </cell>
        </row>
        <row r="5021">
          <cell r="A5021" t="str">
            <v>OH04-88-1</v>
          </cell>
          <cell r="B5021" t="str">
            <v>HOPEWELL/MO95-248</v>
          </cell>
          <cell r="C5021" t="str">
            <v xml:space="preserve">12699A </v>
          </cell>
          <cell r="D5021" t="str">
            <v>OSU</v>
          </cell>
          <cell r="E5021" t="str">
            <v>VARDEV</v>
          </cell>
          <cell r="F5021" t="str">
            <v>05SPN</v>
          </cell>
        </row>
        <row r="5022">
          <cell r="A5022" t="str">
            <v>OH04-88-13</v>
          </cell>
          <cell r="B5022" t="str">
            <v>HOPEWELL/MO95-248</v>
          </cell>
          <cell r="C5022" t="str">
            <v xml:space="preserve">12699A </v>
          </cell>
          <cell r="D5022" t="str">
            <v>OSU</v>
          </cell>
          <cell r="E5022" t="str">
            <v>VARDEV</v>
          </cell>
          <cell r="F5022" t="str">
            <v>05SPN</v>
          </cell>
        </row>
        <row r="5023">
          <cell r="A5023" t="str">
            <v>OH04-88-65</v>
          </cell>
          <cell r="B5023" t="str">
            <v>HOPEWELL/MO95-248</v>
          </cell>
          <cell r="C5023" t="str">
            <v xml:space="preserve">12699A </v>
          </cell>
          <cell r="D5023" t="str">
            <v>OSU</v>
          </cell>
          <cell r="E5023" t="str">
            <v>VARDEV</v>
          </cell>
          <cell r="F5023" t="str">
            <v>05SPN</v>
          </cell>
        </row>
        <row r="5024">
          <cell r="A5024" t="str">
            <v>OH04-89-26</v>
          </cell>
          <cell r="B5024" t="str">
            <v>OH561/HOPEWELL</v>
          </cell>
          <cell r="C5024" t="str">
            <v xml:space="preserve">13399A </v>
          </cell>
          <cell r="D5024" t="str">
            <v>OSU</v>
          </cell>
          <cell r="E5024" t="str">
            <v>VARDEV</v>
          </cell>
          <cell r="F5024" t="str">
            <v>05SPN</v>
          </cell>
        </row>
        <row r="5025">
          <cell r="A5025" t="str">
            <v>OH04-89-3</v>
          </cell>
          <cell r="B5025" t="str">
            <v>OH561/HOPEWELL</v>
          </cell>
          <cell r="C5025" t="str">
            <v xml:space="preserve">13399A </v>
          </cell>
          <cell r="D5025" t="str">
            <v>OSU</v>
          </cell>
          <cell r="E5025" t="str">
            <v>VARDEV</v>
          </cell>
          <cell r="F5025" t="str">
            <v>05SPN</v>
          </cell>
        </row>
        <row r="5026">
          <cell r="A5026" t="str">
            <v>OH04-89-41</v>
          </cell>
          <cell r="B5026" t="str">
            <v>OH561/HOPEWELL</v>
          </cell>
          <cell r="C5026" t="str">
            <v xml:space="preserve">13399A </v>
          </cell>
          <cell r="D5026" t="str">
            <v>OSU</v>
          </cell>
          <cell r="E5026" t="str">
            <v>VARDEV</v>
          </cell>
          <cell r="F5026" t="str">
            <v>05SPN</v>
          </cell>
        </row>
        <row r="5027">
          <cell r="A5027" t="str">
            <v>OH04-89-54</v>
          </cell>
          <cell r="B5027" t="str">
            <v>OH561/HOPEWELL</v>
          </cell>
          <cell r="C5027" t="str">
            <v xml:space="preserve">13399A </v>
          </cell>
          <cell r="D5027" t="str">
            <v>OSU</v>
          </cell>
          <cell r="E5027" t="str">
            <v>VARDEV</v>
          </cell>
          <cell r="F5027" t="str">
            <v>05SPN</v>
          </cell>
        </row>
        <row r="5028">
          <cell r="A5028" t="str">
            <v>OH04-90-27</v>
          </cell>
          <cell r="B5028" t="str">
            <v>OH561/HOPEWELL</v>
          </cell>
          <cell r="C5028" t="str">
            <v xml:space="preserve">13399A </v>
          </cell>
          <cell r="D5028" t="str">
            <v>OSU</v>
          </cell>
          <cell r="E5028" t="str">
            <v>VARDEV</v>
          </cell>
          <cell r="F5028" t="str">
            <v>05SPN</v>
          </cell>
        </row>
        <row r="5029">
          <cell r="A5029" t="str">
            <v>OH04-90-31</v>
          </cell>
          <cell r="B5029" t="str">
            <v>OH561/HOPEWELL</v>
          </cell>
          <cell r="C5029" t="str">
            <v xml:space="preserve">13399A </v>
          </cell>
          <cell r="D5029" t="str">
            <v>OSU</v>
          </cell>
          <cell r="E5029" t="str">
            <v>VARDEV</v>
          </cell>
          <cell r="F5029" t="str">
            <v>05SPN</v>
          </cell>
        </row>
        <row r="5030">
          <cell r="A5030" t="str">
            <v>OH04-90-68</v>
          </cell>
          <cell r="B5030" t="str">
            <v>OH561/HOPEWELL</v>
          </cell>
          <cell r="C5030" t="str">
            <v xml:space="preserve">13399A </v>
          </cell>
          <cell r="D5030" t="str">
            <v>OSU</v>
          </cell>
          <cell r="E5030" t="str">
            <v>VARDEV</v>
          </cell>
          <cell r="F5030" t="str">
            <v>05SPN</v>
          </cell>
        </row>
        <row r="5031">
          <cell r="A5031" t="str">
            <v>OH04-90-75</v>
          </cell>
          <cell r="B5031" t="str">
            <v>OH561/HOPEWELL</v>
          </cell>
          <cell r="C5031" t="str">
            <v xml:space="preserve">13399A </v>
          </cell>
          <cell r="D5031" t="str">
            <v>OSU</v>
          </cell>
          <cell r="E5031" t="str">
            <v>VARDEV</v>
          </cell>
          <cell r="F5031" t="str">
            <v>05SPN</v>
          </cell>
        </row>
        <row r="5032">
          <cell r="A5032" t="str">
            <v>OH04-91-16</v>
          </cell>
          <cell r="B5032" t="str">
            <v>OH561/HOPEWELL</v>
          </cell>
          <cell r="C5032" t="str">
            <v xml:space="preserve">13399A </v>
          </cell>
          <cell r="D5032" t="str">
            <v>OSU</v>
          </cell>
          <cell r="E5032" t="str">
            <v>VARDEV</v>
          </cell>
          <cell r="F5032" t="str">
            <v>05SPN</v>
          </cell>
        </row>
        <row r="5033">
          <cell r="A5033" t="str">
            <v>OH04-91-23</v>
          </cell>
          <cell r="B5033" t="str">
            <v>OH561/HOPEWELL</v>
          </cell>
          <cell r="C5033" t="str">
            <v xml:space="preserve">13399A </v>
          </cell>
          <cell r="D5033" t="str">
            <v>OSU</v>
          </cell>
          <cell r="E5033" t="str">
            <v>VARDEV</v>
          </cell>
          <cell r="F5033" t="str">
            <v>05SPN</v>
          </cell>
        </row>
        <row r="5034">
          <cell r="A5034" t="str">
            <v>OH04-91-3</v>
          </cell>
          <cell r="B5034" t="str">
            <v>OH561/HOPEWELL</v>
          </cell>
          <cell r="C5034" t="str">
            <v xml:space="preserve">13399A </v>
          </cell>
          <cell r="D5034" t="str">
            <v>OSU</v>
          </cell>
          <cell r="E5034" t="str">
            <v>VARDEV</v>
          </cell>
          <cell r="F5034" t="str">
            <v>05SPN</v>
          </cell>
        </row>
        <row r="5035">
          <cell r="A5035" t="str">
            <v>OH04-91-62</v>
          </cell>
          <cell r="B5035" t="str">
            <v>OH561/HOPEWELL</v>
          </cell>
          <cell r="C5035" t="str">
            <v xml:space="preserve">13399A </v>
          </cell>
          <cell r="D5035" t="str">
            <v>OSU</v>
          </cell>
          <cell r="E5035" t="str">
            <v>VARDEV</v>
          </cell>
          <cell r="F5035" t="str">
            <v>05SPN</v>
          </cell>
        </row>
        <row r="5036">
          <cell r="A5036" t="str">
            <v>OH04-91-76</v>
          </cell>
          <cell r="B5036" t="str">
            <v>OH561/HOPEWELL</v>
          </cell>
          <cell r="C5036" t="str">
            <v xml:space="preserve">13399A </v>
          </cell>
          <cell r="D5036" t="str">
            <v>OSU</v>
          </cell>
          <cell r="E5036" t="str">
            <v>VARDEV</v>
          </cell>
          <cell r="F5036" t="str">
            <v>05SPN</v>
          </cell>
        </row>
        <row r="5037">
          <cell r="A5037" t="str">
            <v>OH04-92-67</v>
          </cell>
          <cell r="B5037" t="str">
            <v>AR494B-2-2/HOPEWELL</v>
          </cell>
          <cell r="C5037" t="str">
            <v xml:space="preserve">13499R </v>
          </cell>
          <cell r="D5037" t="str">
            <v>OSU</v>
          </cell>
          <cell r="E5037" t="str">
            <v>VARDEV</v>
          </cell>
          <cell r="F5037" t="str">
            <v>05SPN</v>
          </cell>
        </row>
        <row r="5038">
          <cell r="A5038" t="str">
            <v>OH04-93-46</v>
          </cell>
          <cell r="B5038" t="str">
            <v>AR494B-2-2/HOPEWELL</v>
          </cell>
          <cell r="C5038" t="str">
            <v xml:space="preserve">13499R </v>
          </cell>
          <cell r="D5038" t="str">
            <v>OSU</v>
          </cell>
          <cell r="E5038" t="str">
            <v>VARDEV</v>
          </cell>
          <cell r="F5038" t="str">
            <v>05SPN</v>
          </cell>
        </row>
        <row r="5039">
          <cell r="A5039" t="str">
            <v>OH04-94-10</v>
          </cell>
          <cell r="B5039" t="str">
            <v>AR494B-2-2/HOPEWELL</v>
          </cell>
          <cell r="C5039" t="str">
            <v xml:space="preserve">13499R </v>
          </cell>
          <cell r="D5039" t="str">
            <v>OSU</v>
          </cell>
          <cell r="E5039" t="str">
            <v>VARDEV</v>
          </cell>
          <cell r="F5039" t="str">
            <v>05SPN</v>
          </cell>
        </row>
        <row r="5040">
          <cell r="A5040" t="str">
            <v>OH04-95-24</v>
          </cell>
          <cell r="B5040" t="str">
            <v>OH552/HOPEWELL</v>
          </cell>
          <cell r="C5040" t="str">
            <v xml:space="preserve">13699A </v>
          </cell>
          <cell r="D5040" t="str">
            <v>OSU</v>
          </cell>
          <cell r="E5040" t="str">
            <v>VARDEV</v>
          </cell>
          <cell r="F5040" t="str">
            <v>05SPN</v>
          </cell>
        </row>
        <row r="5041">
          <cell r="A5041" t="str">
            <v>OH04-95-48</v>
          </cell>
          <cell r="B5041" t="str">
            <v>OH552/HOPEWELL</v>
          </cell>
          <cell r="C5041" t="str">
            <v xml:space="preserve">13699A </v>
          </cell>
          <cell r="D5041" t="str">
            <v>OSU</v>
          </cell>
          <cell r="E5041" t="str">
            <v>VARDEV</v>
          </cell>
          <cell r="F5041" t="str">
            <v>05SPN</v>
          </cell>
        </row>
        <row r="5042">
          <cell r="A5042" t="str">
            <v>OH04-95-64</v>
          </cell>
          <cell r="B5042" t="str">
            <v>OH552/HOPEWELL</v>
          </cell>
          <cell r="C5042" t="str">
            <v xml:space="preserve">13699A </v>
          </cell>
          <cell r="D5042" t="str">
            <v>OSU</v>
          </cell>
          <cell r="E5042" t="str">
            <v>VARDEV</v>
          </cell>
          <cell r="F5042" t="str">
            <v>05SPN</v>
          </cell>
        </row>
        <row r="5043">
          <cell r="A5043" t="str">
            <v>OH04-95-74</v>
          </cell>
          <cell r="B5043" t="str">
            <v>OH552/HOPEWELL</v>
          </cell>
          <cell r="C5043" t="str">
            <v xml:space="preserve">13699A </v>
          </cell>
          <cell r="D5043" t="str">
            <v>OSU</v>
          </cell>
          <cell r="E5043" t="str">
            <v>VARDEV</v>
          </cell>
          <cell r="F5043" t="str">
            <v>05SPN</v>
          </cell>
        </row>
        <row r="5044">
          <cell r="A5044" t="str">
            <v>OH04-96-38</v>
          </cell>
          <cell r="B5044" t="str">
            <v>OH552/HOPEWELL</v>
          </cell>
          <cell r="C5044" t="str">
            <v xml:space="preserve">13699A </v>
          </cell>
          <cell r="D5044" t="str">
            <v>OSU</v>
          </cell>
          <cell r="E5044" t="str">
            <v>VARDEV</v>
          </cell>
          <cell r="F5044" t="str">
            <v>05SPN</v>
          </cell>
        </row>
        <row r="5045">
          <cell r="A5045" t="str">
            <v>OH04-96-53</v>
          </cell>
          <cell r="B5045" t="str">
            <v>OH552/HOPEWELL</v>
          </cell>
          <cell r="C5045" t="str">
            <v xml:space="preserve">13699A </v>
          </cell>
          <cell r="D5045" t="str">
            <v>OSU</v>
          </cell>
          <cell r="E5045" t="str">
            <v>VARDEV</v>
          </cell>
          <cell r="F5045" t="str">
            <v>05SPN</v>
          </cell>
        </row>
        <row r="5046">
          <cell r="A5046" t="str">
            <v>OH04-97-30</v>
          </cell>
          <cell r="B5046" t="str">
            <v>OH552/HOPEWELL</v>
          </cell>
          <cell r="C5046" t="str">
            <v xml:space="preserve">13699A </v>
          </cell>
          <cell r="D5046" t="str">
            <v>OSU</v>
          </cell>
          <cell r="E5046" t="str">
            <v>VARDEV</v>
          </cell>
          <cell r="F5046" t="str">
            <v>05SPN</v>
          </cell>
        </row>
        <row r="5047">
          <cell r="A5047" t="str">
            <v>OH04-97-31</v>
          </cell>
          <cell r="B5047" t="str">
            <v>OH552/HOPEWELL</v>
          </cell>
          <cell r="C5047" t="str">
            <v xml:space="preserve">13699A </v>
          </cell>
          <cell r="D5047" t="str">
            <v>OSU</v>
          </cell>
          <cell r="E5047" t="str">
            <v>VARDEV</v>
          </cell>
          <cell r="F5047" t="str">
            <v>05SPN</v>
          </cell>
        </row>
        <row r="5048">
          <cell r="A5048" t="str">
            <v>OH04-97-41</v>
          </cell>
          <cell r="B5048" t="str">
            <v>OH552/HOPEWELL</v>
          </cell>
          <cell r="C5048" t="str">
            <v xml:space="preserve">13699A </v>
          </cell>
          <cell r="D5048" t="str">
            <v>OSU</v>
          </cell>
          <cell r="E5048" t="str">
            <v>VARDEV</v>
          </cell>
          <cell r="F5048" t="str">
            <v>05SPN</v>
          </cell>
        </row>
        <row r="5049">
          <cell r="A5049" t="str">
            <v>OH04-97-63</v>
          </cell>
          <cell r="B5049" t="str">
            <v>OH552/HOPEWELL</v>
          </cell>
          <cell r="C5049" t="str">
            <v xml:space="preserve">13699A </v>
          </cell>
          <cell r="D5049" t="str">
            <v>OSU</v>
          </cell>
          <cell r="E5049" t="str">
            <v>VARDEV</v>
          </cell>
          <cell r="F5049" t="str">
            <v>05SPN</v>
          </cell>
        </row>
        <row r="5050">
          <cell r="A5050" t="str">
            <v>OH04-98-69</v>
          </cell>
          <cell r="B5050" t="str">
            <v>OH552/HOPEWELL</v>
          </cell>
          <cell r="C5050" t="str">
            <v xml:space="preserve">13699A </v>
          </cell>
          <cell r="D5050" t="str">
            <v>OSU</v>
          </cell>
          <cell r="E5050" t="str">
            <v>VARDEV</v>
          </cell>
          <cell r="F5050" t="str">
            <v>05SPN</v>
          </cell>
        </row>
        <row r="5051">
          <cell r="A5051" t="str">
            <v>OH04-99-43</v>
          </cell>
          <cell r="B5051" t="str">
            <v>OH645/AR494B-2-2</v>
          </cell>
          <cell r="C5051" t="str">
            <v xml:space="preserve">13799A </v>
          </cell>
          <cell r="D5051" t="str">
            <v>OSU</v>
          </cell>
          <cell r="E5051" t="str">
            <v>VARDEV</v>
          </cell>
          <cell r="F5051" t="str">
            <v>05SPN</v>
          </cell>
        </row>
        <row r="5052">
          <cell r="A5052" t="str">
            <v>AP01T1112</v>
          </cell>
          <cell r="B5052" t="str">
            <v>TAM105/3/NE70654/BBY//BOW"S"/4/Century*3/TA2450</v>
          </cell>
          <cell r="D5052" t="str">
            <v>SYN</v>
          </cell>
          <cell r="F5052" t="str">
            <v>05SRPN</v>
          </cell>
          <cell r="G5052" t="str">
            <v>04SRPN</v>
          </cell>
        </row>
        <row r="5053">
          <cell r="A5053" t="str">
            <v>AP01T1114</v>
          </cell>
          <cell r="B5053" t="str">
            <v>TAM105/3/NE70654/BBY//BOW"S"/4/Century*3/TA2450</v>
          </cell>
          <cell r="D5053" t="str">
            <v>SYN</v>
          </cell>
          <cell r="F5053" t="str">
            <v>05SRPN</v>
          </cell>
          <cell r="G5053" t="str">
            <v>04SRPN</v>
          </cell>
        </row>
        <row r="5054">
          <cell r="A5054" t="str">
            <v>AP03T7412</v>
          </cell>
          <cell r="B5054" t="str">
            <v>Rowdy//KS90061-7/X960060</v>
          </cell>
          <cell r="D5054" t="str">
            <v>SYN</v>
          </cell>
          <cell r="F5054" t="str">
            <v>05SRPN</v>
          </cell>
        </row>
        <row r="5055">
          <cell r="A5055" t="str">
            <v>CO00016</v>
          </cell>
          <cell r="B5055" t="str">
            <v>CO940606/TAM107R-2</v>
          </cell>
          <cell r="D5055" t="str">
            <v>CSU</v>
          </cell>
          <cell r="F5055" t="str">
            <v>05SRPN</v>
          </cell>
          <cell r="G5055" t="str">
            <v>04SRPN</v>
          </cell>
        </row>
        <row r="5056">
          <cell r="A5056" t="str">
            <v>CO00554</v>
          </cell>
          <cell r="B5056" t="str">
            <v>TAM302/Akron//Halt</v>
          </cell>
          <cell r="D5056" t="str">
            <v>CSU</v>
          </cell>
          <cell r="F5056" t="str">
            <v>05SRPN</v>
          </cell>
        </row>
        <row r="5057">
          <cell r="A5057" t="str">
            <v>CO00739</v>
          </cell>
          <cell r="B5057" t="str">
            <v>CO931111/CO910239//Halt</v>
          </cell>
          <cell r="D5057" t="str">
            <v>CSU</v>
          </cell>
          <cell r="F5057" t="str">
            <v>05SRPN</v>
          </cell>
        </row>
        <row r="5058">
          <cell r="A5058" t="str">
            <v>CO00796</v>
          </cell>
          <cell r="B5058" t="str">
            <v>Transvaal/Arlin/2/CO910424/Halt</v>
          </cell>
          <cell r="D5058" t="str">
            <v>CSU</v>
          </cell>
          <cell r="F5058" t="str">
            <v>05SRPN</v>
          </cell>
        </row>
        <row r="5059">
          <cell r="A5059" t="str">
            <v>HV9W00-143R</v>
          </cell>
          <cell r="B5059" t="str">
            <v>D8869/KARL92//GSR2500</v>
          </cell>
          <cell r="D5059" t="str">
            <v>WES</v>
          </cell>
          <cell r="F5059" t="str">
            <v>05SRPN</v>
          </cell>
        </row>
        <row r="5060">
          <cell r="A5060" t="str">
            <v>HV9W00-1784R</v>
          </cell>
          <cell r="B5060" t="str">
            <v>SOLOMON/HALT</v>
          </cell>
          <cell r="D5060" t="str">
            <v>WES</v>
          </cell>
          <cell r="F5060" t="str">
            <v>05SRPN</v>
          </cell>
        </row>
        <row r="5061">
          <cell r="A5061" t="str">
            <v>HV9W00-993W</v>
          </cell>
          <cell r="B5061" t="str">
            <v>TX92V2519/OROBLANCA//BETTY</v>
          </cell>
          <cell r="D5061" t="str">
            <v>WES</v>
          </cell>
          <cell r="F5061" t="str">
            <v>05SRPN</v>
          </cell>
        </row>
        <row r="5062">
          <cell r="A5062" t="str">
            <v>HV9W98-926W</v>
          </cell>
          <cell r="B5062" t="str">
            <v>95CGT-96WD(bulkscreen)</v>
          </cell>
          <cell r="D5062" t="str">
            <v>WES</v>
          </cell>
          <cell r="F5062" t="str">
            <v>05SRPN</v>
          </cell>
        </row>
        <row r="5063">
          <cell r="A5063" t="str">
            <v>HV9W99-558</v>
          </cell>
          <cell r="B5063" t="str">
            <v>FREEDOM/TOMAHAWK//JAGGER</v>
          </cell>
          <cell r="D5063" t="str">
            <v>WES</v>
          </cell>
          <cell r="F5063" t="str">
            <v>05SRPN</v>
          </cell>
        </row>
        <row r="5064">
          <cell r="A5064" t="str">
            <v>KS02HW34</v>
          </cell>
          <cell r="B5064" t="str">
            <v>TREGO/JGR8W</v>
          </cell>
          <cell r="D5064" t="str">
            <v>KSU</v>
          </cell>
          <cell r="F5064" t="str">
            <v>05SRPN</v>
          </cell>
          <cell r="G5064" t="str">
            <v>04SRPN</v>
          </cell>
        </row>
        <row r="5065">
          <cell r="A5065" t="str">
            <v>KS02HW35-5</v>
          </cell>
          <cell r="B5065" t="str">
            <v>TREGO/JGR8W</v>
          </cell>
          <cell r="D5065" t="str">
            <v>KSU</v>
          </cell>
          <cell r="F5065" t="str">
            <v>05SRPN</v>
          </cell>
        </row>
        <row r="5066">
          <cell r="A5066" t="str">
            <v>NE00403</v>
          </cell>
          <cell r="B5066" t="str">
            <v>PRONGHORN/ARLIN//ABILENE</v>
          </cell>
          <cell r="D5066" t="str">
            <v>UNE</v>
          </cell>
          <cell r="F5066" t="str">
            <v>05SRPN</v>
          </cell>
          <cell r="G5066" t="str">
            <v>04SRPN</v>
          </cell>
        </row>
        <row r="5067">
          <cell r="A5067" t="str">
            <v>NE01533</v>
          </cell>
          <cell r="B5067" t="str">
            <v>HBC059E/HBK0935W-24//2137</v>
          </cell>
          <cell r="D5067" t="str">
            <v>UNE</v>
          </cell>
          <cell r="F5067" t="str">
            <v>05SRPN</v>
          </cell>
        </row>
        <row r="5068">
          <cell r="A5068" t="str">
            <v>OK00421</v>
          </cell>
          <cell r="B5068" t="str">
            <v>Tonkawa/GK50</v>
          </cell>
          <cell r="D5068" t="str">
            <v>OKS</v>
          </cell>
          <cell r="F5068" t="str">
            <v>05SRPN</v>
          </cell>
        </row>
        <row r="5069">
          <cell r="A5069" t="str">
            <v>OK00514</v>
          </cell>
          <cell r="B5069" t="str">
            <v>KS96WGRC39/Jagger</v>
          </cell>
          <cell r="D5069" t="str">
            <v>OKS</v>
          </cell>
          <cell r="F5069" t="str">
            <v>05SRPN</v>
          </cell>
          <cell r="G5069" t="str">
            <v>04SRPN</v>
          </cell>
        </row>
        <row r="5070">
          <cell r="A5070" t="str">
            <v>OK00611W</v>
          </cell>
          <cell r="B5070" t="str">
            <v>KS96WGRC39/Jagger</v>
          </cell>
          <cell r="D5070" t="str">
            <v>OKS</v>
          </cell>
          <cell r="F5070" t="str">
            <v>05SRPN</v>
          </cell>
          <cell r="G5070" t="str">
            <v>04SRPN</v>
          </cell>
        </row>
        <row r="5071">
          <cell r="A5071" t="str">
            <v>OK00618W</v>
          </cell>
          <cell r="B5071" t="str">
            <v>Intrada/Platte</v>
          </cell>
          <cell r="D5071" t="str">
            <v>OKS</v>
          </cell>
          <cell r="F5071" t="str">
            <v>05SRPN</v>
          </cell>
          <cell r="G5071" t="str">
            <v>04SRPN</v>
          </cell>
        </row>
        <row r="5072">
          <cell r="A5072" t="str">
            <v>OK01307</v>
          </cell>
          <cell r="B5072" t="str">
            <v>OK94406/Jagger</v>
          </cell>
          <cell r="D5072" t="str">
            <v>OKS</v>
          </cell>
          <cell r="F5072" t="str">
            <v>05SRPN</v>
          </cell>
        </row>
        <row r="5073">
          <cell r="A5073" t="str">
            <v>OK01817</v>
          </cell>
          <cell r="B5073" t="str">
            <v>OK94P549/Custer</v>
          </cell>
          <cell r="D5073" t="str">
            <v>OKS</v>
          </cell>
          <cell r="F5073" t="str">
            <v>05SRPN</v>
          </cell>
        </row>
        <row r="5074">
          <cell r="A5074" t="str">
            <v>OK98G508W-4C04</v>
          </cell>
          <cell r="B5074" t="str">
            <v>RioBlanco/KSWGRC10</v>
          </cell>
          <cell r="D5074" t="str">
            <v>OKS</v>
          </cell>
          <cell r="F5074" t="str">
            <v>05SRPN</v>
          </cell>
        </row>
        <row r="5075">
          <cell r="A5075" t="str">
            <v>SD02068</v>
          </cell>
          <cell r="B5075" t="str">
            <v>Crimson/SD97W606</v>
          </cell>
          <cell r="D5075" t="str">
            <v>SDS</v>
          </cell>
          <cell r="F5075" t="str">
            <v>05SRPN</v>
          </cell>
        </row>
        <row r="5076">
          <cell r="A5076" t="str">
            <v>T138</v>
          </cell>
          <cell r="B5076" t="str">
            <v>KS90WGRC10/Jagger</v>
          </cell>
          <cell r="D5076" t="str">
            <v>TRI</v>
          </cell>
          <cell r="F5076" t="str">
            <v>05SRPN</v>
          </cell>
        </row>
        <row r="5077">
          <cell r="A5077" t="str">
            <v>T140</v>
          </cell>
          <cell r="B5077" t="str">
            <v>93WGRC27/T811</v>
          </cell>
          <cell r="D5077" t="str">
            <v>TRI</v>
          </cell>
          <cell r="F5077" t="str">
            <v>05SRPN</v>
          </cell>
          <cell r="G5077" t="str">
            <v>04SRPN</v>
          </cell>
        </row>
        <row r="5078">
          <cell r="A5078" t="str">
            <v>T149</v>
          </cell>
          <cell r="B5078" t="str">
            <v>T118//T812*2/Karl</v>
          </cell>
          <cell r="D5078" t="str">
            <v>TRI</v>
          </cell>
          <cell r="F5078" t="str">
            <v>05SRPN</v>
          </cell>
        </row>
        <row r="5079">
          <cell r="A5079" t="str">
            <v>TREGO</v>
          </cell>
          <cell r="D5079" t="str">
            <v>NA</v>
          </cell>
          <cell r="F5079" t="str">
            <v>05SRPN</v>
          </cell>
          <cell r="G5079" t="str">
            <v>02SRPN</v>
          </cell>
        </row>
        <row r="5080">
          <cell r="A5080" t="str">
            <v>TX00D1390</v>
          </cell>
          <cell r="B5080" t="str">
            <v>TX89D1253*2/TTCC404(=WX93D208-9-1-17-13)</v>
          </cell>
          <cell r="D5080" t="str">
            <v>TAM</v>
          </cell>
          <cell r="F5080" t="str">
            <v>05SRPN</v>
          </cell>
          <cell r="G5080" t="str">
            <v>04SRPN</v>
          </cell>
        </row>
        <row r="5081">
          <cell r="A5081" t="str">
            <v>TX01D3232</v>
          </cell>
          <cell r="B5081" t="str">
            <v>TX92U3060/TX91D6564(=X95U104-P66)</v>
          </cell>
          <cell r="D5081" t="str">
            <v>TAM</v>
          </cell>
          <cell r="F5081" t="str">
            <v>05SRPN</v>
          </cell>
          <cell r="G5081" t="str">
            <v>04SRPN</v>
          </cell>
        </row>
        <row r="5082">
          <cell r="A5082" t="str">
            <v>TX01U2598</v>
          </cell>
          <cell r="B5082" t="str">
            <v>TAM201/COKER9134//TAM201</v>
          </cell>
          <cell r="D5082" t="str">
            <v>TAM</v>
          </cell>
          <cell r="F5082" t="str">
            <v>05SRPN</v>
          </cell>
        </row>
        <row r="5083">
          <cell r="A5083" t="str">
            <v>TX01V5719</v>
          </cell>
          <cell r="B5083" t="str">
            <v>U1254-4-7-3/OGALLALA</v>
          </cell>
          <cell r="D5083" t="str">
            <v>TAM</v>
          </cell>
          <cell r="F5083" t="str">
            <v>05SRPN</v>
          </cell>
        </row>
        <row r="5084">
          <cell r="A5084" t="str">
            <v>W03-20</v>
          </cell>
          <cell r="B5084" t="str">
            <v>OLA/KSU94U261//Jagger</v>
          </cell>
          <cell r="D5084" t="str">
            <v>AW-cp</v>
          </cell>
          <cell r="F5084" t="str">
            <v>05SRPN</v>
          </cell>
          <cell r="G5084" t="str">
            <v>04SRPN</v>
          </cell>
        </row>
        <row r="5085">
          <cell r="A5085" t="str">
            <v>W04-417</v>
          </cell>
          <cell r="B5085" t="str">
            <v>bulkpopulation</v>
          </cell>
          <cell r="D5085" t="str">
            <v>AW-cp</v>
          </cell>
          <cell r="F5085" t="str">
            <v>05SRPN</v>
          </cell>
        </row>
        <row r="5086">
          <cell r="A5086" t="str">
            <v>97x0850-16</v>
          </cell>
          <cell r="B5086" t="str">
            <v>W94-320xW96-422</v>
          </cell>
          <cell r="D5086" t="str">
            <v>AW-cp</v>
          </cell>
          <cell r="F5086" t="str">
            <v>05SRPN; NRPN</v>
          </cell>
        </row>
        <row r="5087">
          <cell r="A5087" t="str">
            <v>97397J1-4-1-4-7</v>
          </cell>
          <cell r="B5087" t="str">
            <v>96204-A1-12//GOLDFIELD/92823A1-11</v>
          </cell>
          <cell r="D5087" t="str">
            <v>PUR</v>
          </cell>
          <cell r="F5087" t="str">
            <v>05UE</v>
          </cell>
          <cell r="G5087" t="str">
            <v>04NU</v>
          </cell>
        </row>
        <row r="5088">
          <cell r="A5088" t="str">
            <v>97462A1-21-1-5-2</v>
          </cell>
          <cell r="B5088" t="str">
            <v>INW9811/Goldfield//P96204</v>
          </cell>
          <cell r="D5088" t="str">
            <v>PUR</v>
          </cell>
          <cell r="F5088" t="str">
            <v>05UE</v>
          </cell>
        </row>
        <row r="5089">
          <cell r="A5089" t="str">
            <v>981312A1-6-2-2</v>
          </cell>
          <cell r="B5089" t="str">
            <v>GOLDFIELD/X117//ROANE/92145A2-4-6</v>
          </cell>
          <cell r="D5089" t="str">
            <v>PUR</v>
          </cell>
          <cell r="F5089" t="str">
            <v>05UE</v>
          </cell>
          <cell r="G5089" t="str">
            <v>04NU</v>
          </cell>
        </row>
        <row r="5090">
          <cell r="A5090" t="str">
            <v>AR93027-3-2</v>
          </cell>
          <cell r="B5090" t="str">
            <v>Pio2571/Coker9024</v>
          </cell>
          <cell r="D5090" t="str">
            <v>UAR</v>
          </cell>
          <cell r="E5090" t="str">
            <v>VARDEV</v>
          </cell>
          <cell r="F5090" t="str">
            <v>05UE</v>
          </cell>
          <cell r="G5090" t="str">
            <v>04UE</v>
          </cell>
        </row>
        <row r="5091">
          <cell r="A5091" t="str">
            <v>BINGO</v>
          </cell>
          <cell r="B5091" t="str">
            <v>T814/L880119//Freedom</v>
          </cell>
          <cell r="D5091" t="str">
            <v>SUN</v>
          </cell>
          <cell r="F5091" t="str">
            <v>05UE</v>
          </cell>
        </row>
        <row r="5092">
          <cell r="A5092" t="str">
            <v>BRANSON</v>
          </cell>
          <cell r="B5092" t="str">
            <v>Pio2737W/891-4584A(Pike/FL302)(formerlyM00-3701)</v>
          </cell>
          <cell r="C5092" t="str">
            <v>M00-3701</v>
          </cell>
          <cell r="D5092" t="str">
            <v>SYN</v>
          </cell>
          <cell r="E5092" t="str">
            <v>VARDEV</v>
          </cell>
          <cell r="F5092" t="str">
            <v>05UE</v>
          </cell>
          <cell r="G5092" t="str">
            <v>04UE</v>
          </cell>
        </row>
        <row r="5093">
          <cell r="A5093" t="str">
            <v>G20433</v>
          </cell>
          <cell r="B5093" t="str">
            <v>Clemens/VA91-54-219</v>
          </cell>
          <cell r="D5093" t="str">
            <v>LIM</v>
          </cell>
          <cell r="F5093" t="str">
            <v>05UE</v>
          </cell>
        </row>
        <row r="5094">
          <cell r="A5094" t="str">
            <v>G20536</v>
          </cell>
          <cell r="B5094" t="str">
            <v>Howell/Clark//G41338</v>
          </cell>
          <cell r="D5094" t="str">
            <v>LIM</v>
          </cell>
          <cell r="F5094" t="str">
            <v>05UE</v>
          </cell>
        </row>
        <row r="5095">
          <cell r="A5095" t="str">
            <v>G961395-3E25</v>
          </cell>
          <cell r="B5095" t="str">
            <v>87110/VA55//88151</v>
          </cell>
          <cell r="D5095" t="str">
            <v>LIM</v>
          </cell>
          <cell r="F5095" t="str">
            <v>05UE</v>
          </cell>
        </row>
        <row r="5096">
          <cell r="A5096" t="str">
            <v>G96229-3E39</v>
          </cell>
          <cell r="B5096" t="str">
            <v>881130/2*881582</v>
          </cell>
          <cell r="D5096" t="str">
            <v>UGA</v>
          </cell>
          <cell r="F5096" t="str">
            <v>05UE</v>
          </cell>
        </row>
        <row r="5097">
          <cell r="A5097" t="str">
            <v>IL99-15867</v>
          </cell>
          <cell r="B5097" t="str">
            <v>IL93-2879/P881705-A1-X-60</v>
          </cell>
          <cell r="D5097" t="str">
            <v>UIL</v>
          </cell>
          <cell r="E5097" t="str">
            <v>VARDEV</v>
          </cell>
          <cell r="F5097" t="str">
            <v>05UE</v>
          </cell>
          <cell r="G5097" t="str">
            <v>04UE</v>
          </cell>
          <cell r="H5097" t="str">
            <v>035STP</v>
          </cell>
        </row>
        <row r="5098">
          <cell r="A5098" t="str">
            <v>M01*1019</v>
          </cell>
          <cell r="B5098" t="str">
            <v>FR86-2186/891-4484/3/N87-3-6/YMI6//Zagrepcahka</v>
          </cell>
          <cell r="D5098" t="str">
            <v>SYN</v>
          </cell>
          <cell r="F5098" t="str">
            <v>05UE</v>
          </cell>
        </row>
        <row r="5099">
          <cell r="A5099" t="str">
            <v>MO980829</v>
          </cell>
          <cell r="B5099" t="str">
            <v>MO11769/Madison</v>
          </cell>
          <cell r="D5099" t="str">
            <v>UMO</v>
          </cell>
          <cell r="F5099" t="str">
            <v>05UE</v>
          </cell>
          <cell r="G5099" t="str">
            <v>04UE</v>
          </cell>
          <cell r="H5099" t="str">
            <v>03UE;5STP</v>
          </cell>
          <cell r="I5099" t="str">
            <v>025SP;NU</v>
          </cell>
        </row>
        <row r="5100">
          <cell r="A5100" t="str">
            <v>NOMAD</v>
          </cell>
          <cell r="B5100" t="str">
            <v>T44-1/Freedom//L910097</v>
          </cell>
          <cell r="D5100" t="str">
            <v>SUN</v>
          </cell>
          <cell r="F5100" t="str">
            <v>05UE</v>
          </cell>
        </row>
        <row r="5101">
          <cell r="A5101" t="str">
            <v>SOMACO</v>
          </cell>
          <cell r="B5101" t="str">
            <v>FL22/Excel//P2548/KY83-38</v>
          </cell>
          <cell r="D5101" t="str">
            <v>SUN</v>
          </cell>
          <cell r="F5101" t="str">
            <v>05UE</v>
          </cell>
        </row>
        <row r="5102">
          <cell r="A5102" t="str">
            <v>T148</v>
          </cell>
          <cell r="B5102" t="str">
            <v>Vernville/OH645</v>
          </cell>
          <cell r="D5102" t="str">
            <v>TRI</v>
          </cell>
          <cell r="F5102" t="str">
            <v>05UE</v>
          </cell>
        </row>
        <row r="5103">
          <cell r="A5103" t="str">
            <v>VA02W-398</v>
          </cell>
          <cell r="B5103" t="str">
            <v>VA96-52-73(Savannah/FFR555W)/VA96-52-15&lt;WLR/6/MSY*4/Balkan/5/SAL/WLR"S"/GO4779/3/WLR/4/SAL)</v>
          </cell>
          <cell r="D5103" t="str">
            <v>VAT</v>
          </cell>
          <cell r="F5103" t="str">
            <v>05UE</v>
          </cell>
        </row>
        <row r="5104">
          <cell r="A5104" t="str">
            <v>X00-1056</v>
          </cell>
          <cell r="B5104" t="str">
            <v>T814//MO11769/LX8728D</v>
          </cell>
          <cell r="D5104" t="str">
            <v>WES</v>
          </cell>
          <cell r="F5104" t="str">
            <v>05UE</v>
          </cell>
        </row>
        <row r="5105">
          <cell r="A5105" t="str">
            <v>X00-1079</v>
          </cell>
          <cell r="B5105" t="str">
            <v>P2510/MO11769/XY901B</v>
          </cell>
          <cell r="D5105" t="str">
            <v>WES</v>
          </cell>
          <cell r="E5105" t="str">
            <v>VARDEV</v>
          </cell>
          <cell r="F5105" t="str">
            <v>05UE</v>
          </cell>
          <cell r="G5105" t="str">
            <v>04UE</v>
          </cell>
        </row>
        <row r="5106">
          <cell r="A5106" t="str">
            <v>Y00*3067</v>
          </cell>
          <cell r="B5106" t="str">
            <v>P2571/VA90-52-26</v>
          </cell>
          <cell r="D5106" t="str">
            <v>WES</v>
          </cell>
          <cell r="F5106" t="str">
            <v>05UE</v>
          </cell>
        </row>
        <row r="5107">
          <cell r="A5107" t="str">
            <v>T141</v>
          </cell>
          <cell r="B5107" t="str">
            <v>T441/T13</v>
          </cell>
          <cell r="D5107" t="str">
            <v>TRI</v>
          </cell>
          <cell r="E5107" t="str">
            <v>HW</v>
          </cell>
          <cell r="F5107" t="str">
            <v>05UE; HRW; SRPN</v>
          </cell>
          <cell r="G5107" t="str">
            <v>04UE;04SRPN</v>
          </cell>
        </row>
        <row r="5108">
          <cell r="A5108" t="str">
            <v>B990081</v>
          </cell>
          <cell r="B5108" t="str">
            <v>L870537/PI382152</v>
          </cell>
          <cell r="D5108" t="str">
            <v>SYN</v>
          </cell>
          <cell r="F5108" t="str">
            <v>05UE; US</v>
          </cell>
        </row>
        <row r="5109">
          <cell r="A5109" t="str">
            <v>B990133</v>
          </cell>
          <cell r="B5109" t="str">
            <v>L890145/LX8728D</v>
          </cell>
          <cell r="D5109" t="str">
            <v>SYN</v>
          </cell>
          <cell r="F5109" t="str">
            <v>05UE; US</v>
          </cell>
        </row>
        <row r="5110">
          <cell r="A5110" t="str">
            <v>B990399</v>
          </cell>
          <cell r="B5110" t="str">
            <v>Pio2510/L881060</v>
          </cell>
          <cell r="D5110" t="str">
            <v>SYN</v>
          </cell>
          <cell r="F5110" t="str">
            <v>05UE; US</v>
          </cell>
        </row>
        <row r="5111">
          <cell r="A5111" t="str">
            <v>G20412</v>
          </cell>
          <cell r="B5111" t="str">
            <v>IL84-3010/T812</v>
          </cell>
          <cell r="D5111" t="str">
            <v>LIM</v>
          </cell>
          <cell r="F5111" t="str">
            <v>05UE; US</v>
          </cell>
        </row>
        <row r="5112">
          <cell r="A5112" t="str">
            <v>VA02W-513</v>
          </cell>
          <cell r="B5112" t="str">
            <v>L890682(SAL/CK797)/USG3209//VA94-52-60/Pio2643</v>
          </cell>
          <cell r="D5112" t="str">
            <v>VAT</v>
          </cell>
          <cell r="F5112" t="str">
            <v>05UE; US</v>
          </cell>
        </row>
        <row r="5113">
          <cell r="A5113" t="str">
            <v>MV5-46</v>
          </cell>
          <cell r="B5113" t="str">
            <v>71-54-147/CK68-15//IN65309C7-18-2-3-2/FFR555W//MSY*3/Balkan//Sal</v>
          </cell>
          <cell r="D5113" t="str">
            <v>UMD</v>
          </cell>
          <cell r="F5113" t="str">
            <v>05UE; US; NU</v>
          </cell>
          <cell r="G5113" t="str">
            <v>04UE:US</v>
          </cell>
        </row>
        <row r="5114">
          <cell r="A5114" t="str">
            <v>D9044-1</v>
          </cell>
          <cell r="D5114" t="str">
            <v>MSU</v>
          </cell>
          <cell r="E5114" t="str">
            <v>WW</v>
          </cell>
          <cell r="F5114" t="str">
            <v>05UEWW</v>
          </cell>
          <cell r="G5114" t="str">
            <v>04UEWW</v>
          </cell>
          <cell r="H5114" t="str">
            <v>03UEWW</v>
          </cell>
        </row>
        <row r="5115">
          <cell r="A5115" t="str">
            <v>E0029</v>
          </cell>
          <cell r="D5115" t="str">
            <v>MSU</v>
          </cell>
          <cell r="E5115" t="str">
            <v>WW</v>
          </cell>
          <cell r="F5115" t="str">
            <v>05UEWW</v>
          </cell>
          <cell r="G5115" t="str">
            <v>04UEWW</v>
          </cell>
        </row>
        <row r="5116">
          <cell r="A5116" t="str">
            <v>E2019</v>
          </cell>
          <cell r="D5116" t="str">
            <v>MSU</v>
          </cell>
          <cell r="E5116" t="str">
            <v>WW</v>
          </cell>
          <cell r="F5116" t="str">
            <v>05UEWW</v>
          </cell>
          <cell r="G5116" t="str">
            <v>04UEWW</v>
          </cell>
        </row>
        <row r="5117">
          <cell r="A5117" t="str">
            <v>GREGORY</v>
          </cell>
          <cell r="D5117" t="str">
            <v>STE</v>
          </cell>
          <cell r="F5117" t="str">
            <v>05UEWW</v>
          </cell>
          <cell r="G5117" t="str">
            <v>04UEWW</v>
          </cell>
        </row>
        <row r="5118">
          <cell r="A5118" t="str">
            <v>TW110-062</v>
          </cell>
          <cell r="B5118" t="str">
            <v>PIONEER25W33/CALEDONIA</v>
          </cell>
          <cell r="D5118" t="str">
            <v>DAS</v>
          </cell>
          <cell r="E5118" t="str">
            <v>WW</v>
          </cell>
          <cell r="F5118" t="str">
            <v>05UEWW</v>
          </cell>
          <cell r="G5118" t="str">
            <v>04UEWW</v>
          </cell>
          <cell r="H5118" t="str">
            <v>03UEWW</v>
          </cell>
        </row>
        <row r="5119">
          <cell r="A5119" t="str">
            <v>TW122-001</v>
          </cell>
          <cell r="B5119" t="str">
            <v>P2510/TW93211</v>
          </cell>
          <cell r="D5119" t="str">
            <v>DAS</v>
          </cell>
          <cell r="E5119" t="str">
            <v>WW</v>
          </cell>
          <cell r="F5119" t="str">
            <v>05UEWW</v>
          </cell>
          <cell r="G5119" t="str">
            <v>04UEWW</v>
          </cell>
          <cell r="H5119" t="str">
            <v>03UEWW</v>
          </cell>
        </row>
        <row r="5120">
          <cell r="A5120" t="str">
            <v>VA98W-70WS</v>
          </cell>
          <cell r="B5120" t="str">
            <v>CK9803/Freedom:WhiteSeedLine</v>
          </cell>
          <cell r="D5120" t="str">
            <v>VAT</v>
          </cell>
          <cell r="E5120" t="str">
            <v>WW</v>
          </cell>
          <cell r="F5120" t="str">
            <v>05UEWW</v>
          </cell>
          <cell r="G5120" t="str">
            <v>04UEWW</v>
          </cell>
          <cell r="H5120" t="str">
            <v>03UEWW</v>
          </cell>
        </row>
        <row r="5121">
          <cell r="A5121" t="str">
            <v>WATFORD</v>
          </cell>
          <cell r="B5121" t="str">
            <v>(TW89206/TW89208)</v>
          </cell>
          <cell r="C5121" t="str">
            <v>(TW89206/TW89208)</v>
          </cell>
          <cell r="D5121" t="str">
            <v>HYL</v>
          </cell>
          <cell r="E5121" t="str">
            <v>WW</v>
          </cell>
          <cell r="F5121" t="str">
            <v>05UEWW</v>
          </cell>
          <cell r="G5121" t="str">
            <v>04UEWW</v>
          </cell>
        </row>
        <row r="5122">
          <cell r="A5122" t="str">
            <v>981543A1-1-9-3</v>
          </cell>
          <cell r="B5122" t="str">
            <v>F201R/P9547B1//Patterson/Ernie</v>
          </cell>
          <cell r="D5122" t="str">
            <v>PUR</v>
          </cell>
          <cell r="F5122" t="str">
            <v>05US</v>
          </cell>
        </row>
        <row r="5123">
          <cell r="A5123" t="str">
            <v>AR93027-5-1</v>
          </cell>
          <cell r="B5123" t="str">
            <v>Pio2571/Coker9024</v>
          </cell>
          <cell r="D5123" t="str">
            <v>UAR</v>
          </cell>
          <cell r="F5123" t="str">
            <v>05US</v>
          </cell>
        </row>
        <row r="5124">
          <cell r="A5124" t="str">
            <v>B990816</v>
          </cell>
          <cell r="B5124" t="str">
            <v>L881036/LZ85133</v>
          </cell>
          <cell r="D5124" t="str">
            <v>SYN</v>
          </cell>
          <cell r="F5124" t="str">
            <v>05US</v>
          </cell>
        </row>
        <row r="5125">
          <cell r="A5125" t="str">
            <v>D00*6874-2</v>
          </cell>
          <cell r="B5125" t="str">
            <v>89M-4035A(IL77-2656/NK79W810/Pio2580</v>
          </cell>
          <cell r="D5125" t="str">
            <v>SYN</v>
          </cell>
          <cell r="F5125" t="str">
            <v>05US</v>
          </cell>
        </row>
        <row r="5126">
          <cell r="A5126" t="str">
            <v>D00*6874-9</v>
          </cell>
          <cell r="B5126" t="str">
            <v>89M-4035A(IL77-2656/NK79W810/Pio2580</v>
          </cell>
          <cell r="D5126" t="str">
            <v>SYN</v>
          </cell>
          <cell r="F5126" t="str">
            <v>05US</v>
          </cell>
        </row>
        <row r="5127">
          <cell r="A5127" t="str">
            <v>D01*7759</v>
          </cell>
          <cell r="B5127" t="str">
            <v>Misc.bulkof3F1s(bulkpopwas33%Elkhart/Mason)</v>
          </cell>
          <cell r="D5127" t="str">
            <v>SYN</v>
          </cell>
          <cell r="F5127" t="str">
            <v>05US</v>
          </cell>
        </row>
        <row r="5128">
          <cell r="A5128" t="str">
            <v>D01-7017</v>
          </cell>
          <cell r="B5128" t="str">
            <v>Mason/Pio2580</v>
          </cell>
          <cell r="D5128" t="str">
            <v>SYN</v>
          </cell>
          <cell r="F5128" t="str">
            <v>05US</v>
          </cell>
        </row>
        <row r="5129">
          <cell r="A5129" t="str">
            <v>FL95345-A10-C5</v>
          </cell>
          <cell r="B5129" t="str">
            <v>VA93-52-55/Pio2684</v>
          </cell>
          <cell r="D5129" t="str">
            <v>UFL</v>
          </cell>
          <cell r="F5129" t="str">
            <v>05US</v>
          </cell>
        </row>
        <row r="5130">
          <cell r="A5130" t="str">
            <v>FL9547-B15-C1-D3</v>
          </cell>
          <cell r="B5130" t="str">
            <v>FL302/Coker762//FR81-19/Saluda</v>
          </cell>
          <cell r="D5130" t="str">
            <v>UFL</v>
          </cell>
          <cell r="F5130" t="str">
            <v>05US</v>
          </cell>
        </row>
        <row r="5131">
          <cell r="A5131" t="str">
            <v>FL99089-D35</v>
          </cell>
          <cell r="B5131" t="str">
            <v>AGS2000/FL8868(H9)</v>
          </cell>
          <cell r="D5131" t="str">
            <v>UFL</v>
          </cell>
          <cell r="F5131" t="str">
            <v>05US</v>
          </cell>
        </row>
        <row r="5132">
          <cell r="A5132" t="str">
            <v>G20921</v>
          </cell>
          <cell r="B5132" t="str">
            <v>Pontiac/VA91-54-219</v>
          </cell>
          <cell r="D5132" t="str">
            <v>LIM</v>
          </cell>
          <cell r="F5132" t="str">
            <v>05US</v>
          </cell>
        </row>
        <row r="5133">
          <cell r="A5133" t="str">
            <v>G20922</v>
          </cell>
          <cell r="B5133" t="str">
            <v>Pontiac/VA91-54-219</v>
          </cell>
          <cell r="D5133" t="str">
            <v>LIM</v>
          </cell>
          <cell r="F5133" t="str">
            <v>05US</v>
          </cell>
        </row>
        <row r="5134">
          <cell r="A5134" t="str">
            <v>G951395-3A31</v>
          </cell>
          <cell r="B5134" t="str">
            <v>87110/VA55//88151</v>
          </cell>
          <cell r="D5134" t="str">
            <v>LIM</v>
          </cell>
          <cell r="F5134" t="str">
            <v>05US</v>
          </cell>
        </row>
        <row r="5135">
          <cell r="A5135" t="str">
            <v>G961176-3A48</v>
          </cell>
          <cell r="B5135" t="str">
            <v>Jackson/2*881130</v>
          </cell>
          <cell r="D5135" t="str">
            <v>LIM</v>
          </cell>
          <cell r="F5135" t="str">
            <v>05US</v>
          </cell>
        </row>
        <row r="5136">
          <cell r="A5136" t="str">
            <v>G961526-3E15</v>
          </cell>
          <cell r="B5136" t="str">
            <v>881175/Jackson//AGS2000</v>
          </cell>
          <cell r="D5136" t="str">
            <v>LIM</v>
          </cell>
          <cell r="F5136" t="str">
            <v>05US</v>
          </cell>
        </row>
        <row r="5137">
          <cell r="A5137" t="str">
            <v>G96229-3A41</v>
          </cell>
          <cell r="B5137" t="str">
            <v>881130/2*881582</v>
          </cell>
          <cell r="D5137" t="str">
            <v>UGA</v>
          </cell>
          <cell r="F5137" t="str">
            <v>05US</v>
          </cell>
        </row>
        <row r="5138">
          <cell r="A5138" t="str">
            <v>LA95181BUB40-1</v>
          </cell>
          <cell r="B5138" t="str">
            <v>FR93.12/Morey'sib',F1//Coker9835</v>
          </cell>
          <cell r="D5138" t="str">
            <v>LSU</v>
          </cell>
          <cell r="F5138" t="str">
            <v>05US</v>
          </cell>
        </row>
        <row r="5139">
          <cell r="A5139" t="str">
            <v>LA96140BUA70-2</v>
          </cell>
          <cell r="B5139" t="str">
            <v>VA88-52-69/TX89D6435//Coker9134,F1/3/Mason</v>
          </cell>
          <cell r="D5139" t="str">
            <v>LSU</v>
          </cell>
          <cell r="F5139" t="str">
            <v>05US</v>
          </cell>
        </row>
        <row r="5140">
          <cell r="A5140" t="str">
            <v>NC00-15332</v>
          </cell>
          <cell r="B5140" t="str">
            <v>Morey/Pio2580</v>
          </cell>
          <cell r="D5140" t="str">
            <v>NCS</v>
          </cell>
          <cell r="F5140" t="str">
            <v>05US</v>
          </cell>
          <cell r="G5140" t="str">
            <v>04US</v>
          </cell>
        </row>
        <row r="5141">
          <cell r="A5141" t="str">
            <v>NC00-15371</v>
          </cell>
          <cell r="B5141" t="str">
            <v>VA92-52-85/C9663</v>
          </cell>
          <cell r="D5141" t="str">
            <v>NCS</v>
          </cell>
          <cell r="F5141" t="str">
            <v>05US</v>
          </cell>
        </row>
        <row r="5142">
          <cell r="A5142" t="str">
            <v>NC01-27750</v>
          </cell>
          <cell r="B5142" t="str">
            <v>Morey/L890682</v>
          </cell>
          <cell r="D5142" t="str">
            <v>NCS</v>
          </cell>
          <cell r="F5142" t="str">
            <v>05US</v>
          </cell>
        </row>
        <row r="5143">
          <cell r="A5143" t="str">
            <v>NC01-28087</v>
          </cell>
          <cell r="B5143" t="str">
            <v>VA92-52-85/C9474</v>
          </cell>
          <cell r="D5143" t="str">
            <v>NCS</v>
          </cell>
          <cell r="F5143" t="str">
            <v>05US</v>
          </cell>
        </row>
        <row r="5144">
          <cell r="A5144" t="str">
            <v>SC996284</v>
          </cell>
          <cell r="B5144" t="str">
            <v>VA85-24/IN82104B1-3-2/5/SC828351/SC859056/SC859075//IN841453/3/KSH1127/4/IN8268G1-19-4/6/Coker9835</v>
          </cell>
          <cell r="D5144" t="str">
            <v>CLE</v>
          </cell>
          <cell r="E5144" t="str">
            <v>VARDEV</v>
          </cell>
          <cell r="F5144" t="str">
            <v>05US</v>
          </cell>
          <cell r="G5144" t="str">
            <v>04US</v>
          </cell>
        </row>
        <row r="5145">
          <cell r="A5145" t="str">
            <v>SC996289</v>
          </cell>
          <cell r="B5145" t="str">
            <v>VA85-24/IN82104B1-3-2/5/SC828351/SC859056/SC859075//IN841453/3/KSH1127/4/IN8268G1-19-4/6/Coker9835</v>
          </cell>
          <cell r="D5145" t="str">
            <v>CLE</v>
          </cell>
          <cell r="E5145" t="str">
            <v>VARDEV</v>
          </cell>
          <cell r="F5145" t="str">
            <v>05US</v>
          </cell>
          <cell r="G5145" t="str">
            <v>04US</v>
          </cell>
        </row>
        <row r="5146">
          <cell r="A5146" t="str">
            <v>TN04-01</v>
          </cell>
          <cell r="B5146" t="str">
            <v>Jackson/Dozier</v>
          </cell>
          <cell r="D5146" t="str">
            <v>UTN</v>
          </cell>
          <cell r="E5146" t="str">
            <v>VARDEV</v>
          </cell>
          <cell r="F5146" t="str">
            <v>05US</v>
          </cell>
          <cell r="G5146" t="str">
            <v>04US</v>
          </cell>
        </row>
        <row r="5147">
          <cell r="A5147" t="str">
            <v>VA01W-21</v>
          </cell>
          <cell r="B5147" t="str">
            <v>VA91-54-222(Roane"S")/FFR555W//VA93-52-55(Massey*3/Balkan//Saluda)</v>
          </cell>
          <cell r="D5147" t="str">
            <v>VAT</v>
          </cell>
          <cell r="F5147" t="str">
            <v>05US</v>
          </cell>
        </row>
        <row r="5148">
          <cell r="A5148" t="str">
            <v>97417A1-3-4-5</v>
          </cell>
          <cell r="B5148" t="str">
            <v>INW9811/92823A1//96207B1</v>
          </cell>
          <cell r="D5148" t="str">
            <v>PUR</v>
          </cell>
          <cell r="F5148" t="str">
            <v>065STA</v>
          </cell>
          <cell r="G5148" t="str">
            <v>055STA</v>
          </cell>
        </row>
        <row r="5149">
          <cell r="A5149" t="str">
            <v>984RE1-57-5-1-5</v>
          </cell>
          <cell r="B5149" t="str">
            <v>Roane/P92145A2</v>
          </cell>
          <cell r="D5149" t="str">
            <v>PUR</v>
          </cell>
          <cell r="F5149" t="str">
            <v>065STA</v>
          </cell>
        </row>
        <row r="5150">
          <cell r="A5150" t="str">
            <v>992059A1-11-3</v>
          </cell>
          <cell r="B5150" t="str">
            <v>P92145E8//Patterson/M808</v>
          </cell>
          <cell r="D5150" t="str">
            <v>PUR</v>
          </cell>
          <cell r="F5150" t="str">
            <v>065STA</v>
          </cell>
        </row>
        <row r="5151">
          <cell r="A5151" t="str">
            <v>992171A2-2-4-1</v>
          </cell>
          <cell r="B5151" t="str">
            <v>P92201D5/3/Patterson/Bizel//INW9824/Patton</v>
          </cell>
          <cell r="D5151" t="str">
            <v>PUR</v>
          </cell>
          <cell r="F5151" t="str">
            <v>065STA</v>
          </cell>
        </row>
        <row r="5152">
          <cell r="A5152" t="str">
            <v>992178A3-1-1</v>
          </cell>
          <cell r="B5152" t="str">
            <v>INW0301/3/P92145E8//Patterson/Bizel</v>
          </cell>
          <cell r="D5152" t="str">
            <v>PUR</v>
          </cell>
          <cell r="F5152" t="str">
            <v>065STA</v>
          </cell>
          <cell r="G5152" t="str">
            <v>055STP</v>
          </cell>
        </row>
        <row r="5153">
          <cell r="A5153" t="str">
            <v>CUMBERLAND</v>
          </cell>
          <cell r="B5153" t="str">
            <v>Madison/2548</v>
          </cell>
          <cell r="D5153" t="str">
            <v>UKY</v>
          </cell>
          <cell r="F5153" t="str">
            <v>065STA</v>
          </cell>
        </row>
        <row r="5154">
          <cell r="A5154" t="str">
            <v>IL02-5030</v>
          </cell>
          <cell r="B5154" t="str">
            <v>P88288C1-1-6-1-2-8/IL96-6472</v>
          </cell>
          <cell r="D5154" t="str">
            <v>UIL</v>
          </cell>
          <cell r="F5154" t="str">
            <v>065STA</v>
          </cell>
        </row>
        <row r="5155">
          <cell r="A5155" t="str">
            <v>IL02-7204</v>
          </cell>
          <cell r="B5155" t="str">
            <v>IL94-1909/IL91-14163</v>
          </cell>
          <cell r="D5155" t="str">
            <v>UIL</v>
          </cell>
          <cell r="F5155" t="str">
            <v>065STA</v>
          </cell>
        </row>
        <row r="5156">
          <cell r="A5156" t="str">
            <v>KY97C-0316-01-01</v>
          </cell>
          <cell r="B5156" t="str">
            <v>Kristy/VA92-51-12//2552</v>
          </cell>
          <cell r="D5156" t="str">
            <v>UKY</v>
          </cell>
          <cell r="F5156" t="str">
            <v>065STA</v>
          </cell>
        </row>
        <row r="5157">
          <cell r="A5157" t="str">
            <v>KY97C-0574-01-04</v>
          </cell>
          <cell r="B5157" t="str">
            <v>VA94-54-549/L910097//2552</v>
          </cell>
          <cell r="D5157" t="str">
            <v>UKY</v>
          </cell>
          <cell r="F5157" t="str">
            <v>065STA</v>
          </cell>
        </row>
        <row r="5158">
          <cell r="A5158" t="str">
            <v>MO030118</v>
          </cell>
          <cell r="B5158" t="str">
            <v>MO94-173/MO91-1003</v>
          </cell>
          <cell r="D5158" t="str">
            <v>UMO</v>
          </cell>
          <cell r="F5158" t="str">
            <v>065STA</v>
          </cell>
          <cell r="G5158" t="str">
            <v>055STP</v>
          </cell>
        </row>
        <row r="5159">
          <cell r="A5159" t="str">
            <v>MO040117</v>
          </cell>
          <cell r="B5159" t="str">
            <v>Ernie//MO9965-52/Y88-3</v>
          </cell>
          <cell r="D5159" t="str">
            <v>UMO</v>
          </cell>
          <cell r="F5159" t="str">
            <v>065STA</v>
          </cell>
          <cell r="G5159" t="str">
            <v>055STP</v>
          </cell>
        </row>
        <row r="5160">
          <cell r="A5160" t="str">
            <v>MO040121</v>
          </cell>
          <cell r="B5160" t="str">
            <v>MO94-103/Pioneer2552</v>
          </cell>
          <cell r="D5160" t="str">
            <v>UMO</v>
          </cell>
          <cell r="F5160" t="str">
            <v>065STA</v>
          </cell>
          <cell r="G5160" t="str">
            <v>055STP</v>
          </cell>
        </row>
        <row r="5161">
          <cell r="A5161" t="str">
            <v>981543A1-1-9-2</v>
          </cell>
          <cell r="B5161" t="str">
            <v>F201R/3/P9547B1//Patterson/Ernie</v>
          </cell>
          <cell r="D5161" t="str">
            <v>PUR</v>
          </cell>
          <cell r="F5161" t="str">
            <v>065STP</v>
          </cell>
          <cell r="G5161" t="str">
            <v>055STA</v>
          </cell>
        </row>
        <row r="5162">
          <cell r="A5162" t="str">
            <v>992059A1-11-1</v>
          </cell>
          <cell r="B5162" t="str">
            <v>P92145E8//Patterson/M808</v>
          </cell>
          <cell r="D5162" t="str">
            <v>PUR</v>
          </cell>
          <cell r="F5162" t="str">
            <v>065STP</v>
          </cell>
        </row>
        <row r="5163">
          <cell r="A5163" t="str">
            <v>992192A1-5-4-5</v>
          </cell>
          <cell r="B5163" t="str">
            <v>P92212/P92145/3/Patterson/F201R//Patton</v>
          </cell>
          <cell r="D5163" t="str">
            <v>PUR</v>
          </cell>
          <cell r="F5163" t="str">
            <v>065STP</v>
          </cell>
        </row>
        <row r="5164">
          <cell r="A5164" t="str">
            <v>99751RA1-6-3</v>
          </cell>
          <cell r="B5164" t="str">
            <v>P92212*2/P961331/4/F201R/3P9547B1//Patterson/Ernie</v>
          </cell>
          <cell r="D5164" t="str">
            <v>PUR</v>
          </cell>
          <cell r="F5164" t="str">
            <v>065STP</v>
          </cell>
          <cell r="G5164" t="str">
            <v>05US</v>
          </cell>
        </row>
        <row r="5165">
          <cell r="A5165" t="str">
            <v>IL02-10754</v>
          </cell>
          <cell r="B5165" t="str">
            <v>IL96-2818/IL95-4162</v>
          </cell>
          <cell r="D5165" t="str">
            <v>UIL</v>
          </cell>
          <cell r="F5165" t="str">
            <v>065STP</v>
          </cell>
        </row>
        <row r="5166">
          <cell r="A5166" t="str">
            <v>IL02-12635</v>
          </cell>
          <cell r="B5166" t="str">
            <v>IL96-6472/IL87-2834</v>
          </cell>
          <cell r="D5166" t="str">
            <v>UIL</v>
          </cell>
          <cell r="F5166" t="str">
            <v>065STP</v>
          </cell>
        </row>
        <row r="5167">
          <cell r="A5167" t="str">
            <v>KY99C-1036-03-1</v>
          </cell>
          <cell r="B5167" t="str">
            <v>Foster/2580//Justice</v>
          </cell>
          <cell r="D5167" t="str">
            <v>UKY</v>
          </cell>
          <cell r="F5167" t="str">
            <v>065STP</v>
          </cell>
        </row>
        <row r="5168">
          <cell r="A5168" t="str">
            <v>KY99C-1161-02-1</v>
          </cell>
          <cell r="B5168" t="str">
            <v>Purdue4/2552//Glory</v>
          </cell>
          <cell r="D5168" t="str">
            <v>UKY</v>
          </cell>
          <cell r="F5168" t="str">
            <v>065STP</v>
          </cell>
        </row>
        <row r="5169">
          <cell r="A5169" t="str">
            <v>KY99C-1197-01-1</v>
          </cell>
          <cell r="B5169" t="str">
            <v>2552/Coker9663//Justice</v>
          </cell>
          <cell r="D5169" t="str">
            <v>UKY</v>
          </cell>
          <cell r="F5169" t="str">
            <v>065STP</v>
          </cell>
        </row>
        <row r="5170">
          <cell r="A5170" t="str">
            <v>KY99C-1197-03-1</v>
          </cell>
          <cell r="B5170" t="str">
            <v>2552/Coker9663//Justice</v>
          </cell>
          <cell r="D5170" t="str">
            <v>UKY</v>
          </cell>
          <cell r="F5170" t="str">
            <v>065STP</v>
          </cell>
        </row>
        <row r="5171">
          <cell r="A5171" t="str">
            <v>MO040273</v>
          </cell>
          <cell r="B5171" t="str">
            <v>MO12278/Pioneer2571</v>
          </cell>
          <cell r="D5171" t="str">
            <v>UMO</v>
          </cell>
          <cell r="F5171" t="str">
            <v>065STP</v>
          </cell>
        </row>
        <row r="5172">
          <cell r="A5172" t="str">
            <v>MO040314</v>
          </cell>
          <cell r="B5172" t="str">
            <v>KS94U408/MO960411</v>
          </cell>
          <cell r="D5172" t="str">
            <v>UMO</v>
          </cell>
          <cell r="F5172" t="str">
            <v>065STP</v>
          </cell>
        </row>
        <row r="5173">
          <cell r="A5173" t="str">
            <v>MO040686</v>
          </cell>
          <cell r="B5173" t="str">
            <v>MO94-1003//MO94-163/PioneerXW522</v>
          </cell>
          <cell r="D5173" t="str">
            <v>UMO</v>
          </cell>
          <cell r="F5173" t="str">
            <v>065STP</v>
          </cell>
        </row>
        <row r="5174">
          <cell r="A5174" t="str">
            <v>OH03-116-35</v>
          </cell>
          <cell r="B5174" t="str">
            <v>OH560/HOPEWELL</v>
          </cell>
          <cell r="C5174" t="str">
            <v xml:space="preserve">20098ABC </v>
          </cell>
          <cell r="D5174" t="str">
            <v>OSU</v>
          </cell>
          <cell r="E5174" t="str">
            <v xml:space="preserve">VARDEV </v>
          </cell>
          <cell r="F5174" t="str">
            <v>06ARN; CAN</v>
          </cell>
          <cell r="G5174" t="str">
            <v>05PRN1</v>
          </cell>
          <cell r="H5174" t="str">
            <v>04SPN</v>
          </cell>
        </row>
        <row r="5175">
          <cell r="A5175" t="str">
            <v>OH03-118-1</v>
          </cell>
          <cell r="B5175" t="str">
            <v>OH560/HOPEWELL</v>
          </cell>
          <cell r="C5175" t="str">
            <v xml:space="preserve">20098ABC </v>
          </cell>
          <cell r="D5175" t="str">
            <v>OSU</v>
          </cell>
          <cell r="E5175" t="str">
            <v xml:space="preserve">VARDEV </v>
          </cell>
          <cell r="F5175" t="str">
            <v>06ARN; CAN</v>
          </cell>
          <cell r="G5175" t="str">
            <v>05PRN1</v>
          </cell>
          <cell r="H5175" t="str">
            <v>04SPN</v>
          </cell>
        </row>
        <row r="5176">
          <cell r="A5176" t="str">
            <v>OH03-125-67</v>
          </cell>
          <cell r="B5176" t="str">
            <v>HOWELL/HOPEWELL</v>
          </cell>
          <cell r="C5176" t="str">
            <v xml:space="preserve">20398R </v>
          </cell>
          <cell r="D5176" t="str">
            <v>OSU</v>
          </cell>
          <cell r="E5176" t="str">
            <v xml:space="preserve">VARDEV </v>
          </cell>
          <cell r="F5176" t="str">
            <v>06ARN; CAN</v>
          </cell>
          <cell r="G5176" t="str">
            <v>05PRN2</v>
          </cell>
          <cell r="H5176" t="str">
            <v>04SPN</v>
          </cell>
        </row>
        <row r="5177">
          <cell r="A5177" t="str">
            <v>OH03-206-57</v>
          </cell>
          <cell r="B5177" t="str">
            <v>16297/2597</v>
          </cell>
          <cell r="C5177" t="str">
            <v xml:space="preserve">598 </v>
          </cell>
          <cell r="D5177" t="str">
            <v>OSU</v>
          </cell>
          <cell r="E5177" t="str">
            <v xml:space="preserve">VARDEV </v>
          </cell>
          <cell r="F5177" t="str">
            <v>06ARN; CAN</v>
          </cell>
          <cell r="G5177" t="str">
            <v>05PRN3</v>
          </cell>
          <cell r="H5177" t="str">
            <v>04SPN</v>
          </cell>
        </row>
        <row r="5178">
          <cell r="A5178" t="str">
            <v>OH03-209-24</v>
          </cell>
          <cell r="B5178" t="str">
            <v>IL87-2834-1/HOPEWELL</v>
          </cell>
          <cell r="C5178" t="str">
            <v xml:space="preserve">6598ABR </v>
          </cell>
          <cell r="D5178" t="str">
            <v>OSU</v>
          </cell>
          <cell r="E5178" t="str">
            <v xml:space="preserve">VARDEV </v>
          </cell>
          <cell r="F5178" t="str">
            <v>06ARN; CAN</v>
          </cell>
          <cell r="G5178" t="str">
            <v>05PRN3</v>
          </cell>
          <cell r="H5178" t="str">
            <v>04SPN</v>
          </cell>
        </row>
        <row r="5179">
          <cell r="A5179" t="str">
            <v>OH03-214-12</v>
          </cell>
          <cell r="B5179" t="str">
            <v>OH631/HOPEWELL</v>
          </cell>
          <cell r="C5179" t="str">
            <v xml:space="preserve">6898AR </v>
          </cell>
          <cell r="D5179" t="str">
            <v>OSU</v>
          </cell>
          <cell r="E5179" t="str">
            <v xml:space="preserve">VARDEV </v>
          </cell>
          <cell r="F5179" t="str">
            <v>06ARN; CAN</v>
          </cell>
          <cell r="G5179" t="str">
            <v>05PRN4</v>
          </cell>
          <cell r="H5179" t="str">
            <v>04SPN</v>
          </cell>
        </row>
        <row r="5180">
          <cell r="A5180" t="str">
            <v>OH03-216-24</v>
          </cell>
          <cell r="B5180" t="str">
            <v>OH626/HOPEWELL</v>
          </cell>
          <cell r="C5180" t="str">
            <v xml:space="preserve">6998AR </v>
          </cell>
          <cell r="D5180" t="str">
            <v>OSU</v>
          </cell>
          <cell r="E5180" t="str">
            <v xml:space="preserve">VARDEV </v>
          </cell>
          <cell r="F5180" t="str">
            <v>06ARN; CAN</v>
          </cell>
          <cell r="G5180" t="str">
            <v>05PRN4</v>
          </cell>
          <cell r="H5180" t="str">
            <v>04SPN</v>
          </cell>
        </row>
        <row r="5181">
          <cell r="A5181" t="str">
            <v>OH03-216-57</v>
          </cell>
          <cell r="B5181" t="str">
            <v>OH626/HOPEWELL</v>
          </cell>
          <cell r="C5181" t="str">
            <v xml:space="preserve">6998AR </v>
          </cell>
          <cell r="D5181" t="str">
            <v>OSU</v>
          </cell>
          <cell r="E5181" t="str">
            <v xml:space="preserve">VARDEV </v>
          </cell>
          <cell r="F5181" t="str">
            <v>06ARN; CAN</v>
          </cell>
          <cell r="G5181" t="str">
            <v>05PRN4</v>
          </cell>
          <cell r="H5181" t="str">
            <v>04SPN</v>
          </cell>
        </row>
        <row r="5182">
          <cell r="A5182" t="str">
            <v>OH03-230-69</v>
          </cell>
          <cell r="B5182" t="str">
            <v>L930605/HOPEWELL</v>
          </cell>
          <cell r="C5182" t="str">
            <v xml:space="preserve">7498B </v>
          </cell>
          <cell r="D5182" t="str">
            <v>OSU</v>
          </cell>
          <cell r="E5182" t="str">
            <v xml:space="preserve">VARDEV </v>
          </cell>
          <cell r="F5182" t="str">
            <v>06ARN; CAN</v>
          </cell>
          <cell r="G5182" t="str">
            <v>05PRN5</v>
          </cell>
          <cell r="H5182" t="str">
            <v>04SPN</v>
          </cell>
        </row>
        <row r="5183">
          <cell r="A5183" t="str">
            <v>OH03-235-54</v>
          </cell>
          <cell r="B5183" t="str">
            <v>OH552/HOPEWELL</v>
          </cell>
          <cell r="C5183" t="str">
            <v xml:space="preserve">7698R </v>
          </cell>
          <cell r="D5183" t="str">
            <v>OSU</v>
          </cell>
          <cell r="E5183" t="str">
            <v xml:space="preserve">VARDEV </v>
          </cell>
          <cell r="F5183" t="str">
            <v>06ARN; CAN</v>
          </cell>
          <cell r="G5183" t="str">
            <v>05PRN6</v>
          </cell>
          <cell r="H5183" t="str">
            <v>04SPN</v>
          </cell>
        </row>
        <row r="5184">
          <cell r="A5184" t="str">
            <v>OH03-260-80</v>
          </cell>
          <cell r="B5184" t="str">
            <v>HOPEWELL/2688AC-13-2</v>
          </cell>
          <cell r="C5184" t="str">
            <v xml:space="preserve">17198 </v>
          </cell>
          <cell r="D5184" t="str">
            <v>OSU</v>
          </cell>
          <cell r="E5184" t="str">
            <v xml:space="preserve">VARDEV </v>
          </cell>
          <cell r="F5184" t="str">
            <v>06ARN; CAN</v>
          </cell>
          <cell r="G5184" t="str">
            <v>05PRN7</v>
          </cell>
          <cell r="H5184" t="str">
            <v>04SPN</v>
          </cell>
        </row>
        <row r="5185">
          <cell r="A5185" t="str">
            <v>OH03-51-42</v>
          </cell>
          <cell r="B5185" t="str">
            <v>VARDEV/VARDEV</v>
          </cell>
          <cell r="C5185" t="str">
            <v xml:space="preserve">VARDEV </v>
          </cell>
          <cell r="D5185" t="str">
            <v>OSU</v>
          </cell>
          <cell r="E5185" t="str">
            <v xml:space="preserve">VARDEV </v>
          </cell>
          <cell r="F5185" t="str">
            <v>06ARN; CAN</v>
          </cell>
          <cell r="G5185" t="str">
            <v>05PRN7</v>
          </cell>
          <cell r="H5185" t="str">
            <v>04SPN</v>
          </cell>
        </row>
        <row r="5186">
          <cell r="A5186" t="str">
            <v>OH03-115-25</v>
          </cell>
          <cell r="B5186" t="str">
            <v>OH560/HOPEWELL</v>
          </cell>
          <cell r="C5186" t="str">
            <v xml:space="preserve">20098ABC </v>
          </cell>
          <cell r="D5186" t="str">
            <v>OSU</v>
          </cell>
          <cell r="E5186" t="str">
            <v xml:space="preserve">VARDEV </v>
          </cell>
          <cell r="F5186" t="str">
            <v>06CAN</v>
          </cell>
          <cell r="G5186" t="str">
            <v>05PRN1</v>
          </cell>
          <cell r="H5186" t="str">
            <v>04SPN</v>
          </cell>
        </row>
        <row r="5187">
          <cell r="A5187" t="str">
            <v>OH03-118-23</v>
          </cell>
          <cell r="B5187" t="str">
            <v>OH560/HOPEWELL</v>
          </cell>
          <cell r="C5187" t="str">
            <v xml:space="preserve">20098ABC </v>
          </cell>
          <cell r="D5187" t="str">
            <v>OSU</v>
          </cell>
          <cell r="E5187" t="str">
            <v xml:space="preserve">VARDEV </v>
          </cell>
          <cell r="F5187" t="str">
            <v>06CAN</v>
          </cell>
          <cell r="G5187" t="str">
            <v>05PRN1</v>
          </cell>
          <cell r="H5187" t="str">
            <v>04SPN</v>
          </cell>
        </row>
        <row r="5188">
          <cell r="A5188" t="str">
            <v>OH03-120-6</v>
          </cell>
          <cell r="B5188" t="str">
            <v>4989AB-49-1/HOPEWELL</v>
          </cell>
          <cell r="C5188" t="str">
            <v xml:space="preserve">20198 </v>
          </cell>
          <cell r="D5188" t="str">
            <v>OSU</v>
          </cell>
          <cell r="E5188" t="str">
            <v xml:space="preserve">VARDEV </v>
          </cell>
          <cell r="F5188" t="str">
            <v>06CAN</v>
          </cell>
          <cell r="G5188" t="str">
            <v>05PRN1</v>
          </cell>
          <cell r="H5188" t="str">
            <v>04SPN</v>
          </cell>
        </row>
        <row r="5189">
          <cell r="A5189" t="str">
            <v>OH03-123-29</v>
          </cell>
          <cell r="B5189" t="str">
            <v>OH662/HOPEWELL</v>
          </cell>
          <cell r="C5189" t="str">
            <v xml:space="preserve">20298ABR </v>
          </cell>
          <cell r="D5189" t="str">
            <v>OSU</v>
          </cell>
          <cell r="E5189" t="str">
            <v xml:space="preserve">VARDEV </v>
          </cell>
          <cell r="F5189" t="str">
            <v>06CAN</v>
          </cell>
          <cell r="G5189" t="str">
            <v>05PRN2</v>
          </cell>
          <cell r="H5189" t="str">
            <v>04SPN</v>
          </cell>
        </row>
        <row r="5190">
          <cell r="A5190" t="str">
            <v>OH03-158-47</v>
          </cell>
          <cell r="B5190" t="str">
            <v>P88288C1-6-1-2/L920520</v>
          </cell>
          <cell r="C5190" t="str">
            <v xml:space="preserve">24298R </v>
          </cell>
          <cell r="D5190" t="str">
            <v>OSU</v>
          </cell>
          <cell r="E5190" t="str">
            <v xml:space="preserve">VARDEV </v>
          </cell>
          <cell r="F5190" t="str">
            <v>06CAN</v>
          </cell>
          <cell r="G5190" t="str">
            <v>05PRN1</v>
          </cell>
          <cell r="H5190" t="str">
            <v>04SPN</v>
          </cell>
        </row>
        <row r="5191">
          <cell r="A5191" t="str">
            <v>OH03-174-62</v>
          </cell>
          <cell r="B5191" t="str">
            <v>16297/R15797A</v>
          </cell>
          <cell r="C5191" t="str">
            <v xml:space="preserve">3598 </v>
          </cell>
          <cell r="D5191" t="str">
            <v>OSU</v>
          </cell>
          <cell r="E5191" t="str">
            <v xml:space="preserve">VARDEV </v>
          </cell>
          <cell r="F5191" t="str">
            <v>06CAN</v>
          </cell>
          <cell r="G5191" t="str">
            <v>05PRN2</v>
          </cell>
          <cell r="H5191" t="str">
            <v>04SPN</v>
          </cell>
        </row>
        <row r="5192">
          <cell r="A5192" t="str">
            <v>OH03-204-6</v>
          </cell>
          <cell r="B5192" t="str">
            <v>OH626/390-017-3</v>
          </cell>
          <cell r="C5192" t="str">
            <v xml:space="preserve">5798A </v>
          </cell>
          <cell r="D5192" t="str">
            <v>OSU</v>
          </cell>
          <cell r="E5192" t="str">
            <v xml:space="preserve">VARDEV </v>
          </cell>
          <cell r="F5192" t="str">
            <v>06CAN</v>
          </cell>
          <cell r="G5192" t="str">
            <v>05PRN5</v>
          </cell>
          <cell r="H5192" t="str">
            <v>04SPN</v>
          </cell>
        </row>
        <row r="5193">
          <cell r="A5193" t="str">
            <v>OH03-209-61</v>
          </cell>
          <cell r="B5193" t="str">
            <v>IL87-2834-1/HOPEWELL</v>
          </cell>
          <cell r="C5193" t="str">
            <v xml:space="preserve">6598ABR </v>
          </cell>
          <cell r="D5193" t="str">
            <v>OSU</v>
          </cell>
          <cell r="E5193" t="str">
            <v xml:space="preserve">VARDEV </v>
          </cell>
          <cell r="F5193" t="str">
            <v>06CAN</v>
          </cell>
          <cell r="G5193" t="str">
            <v>05PRN3</v>
          </cell>
          <cell r="H5193" t="str">
            <v>04SPN</v>
          </cell>
        </row>
        <row r="5194">
          <cell r="A5194" t="str">
            <v>OH03-210-67</v>
          </cell>
          <cell r="B5194" t="str">
            <v>IL87-2834-1/HOPEWELL</v>
          </cell>
          <cell r="C5194" t="str">
            <v xml:space="preserve">6598ABR </v>
          </cell>
          <cell r="D5194" t="str">
            <v>OSU</v>
          </cell>
          <cell r="E5194" t="str">
            <v xml:space="preserve">VARDEV </v>
          </cell>
          <cell r="F5194" t="str">
            <v>06CAN</v>
          </cell>
          <cell r="G5194" t="str">
            <v>05PRN3</v>
          </cell>
          <cell r="H5194" t="str">
            <v>04SPN</v>
          </cell>
        </row>
        <row r="5195">
          <cell r="A5195" t="str">
            <v>OH03-217-34</v>
          </cell>
          <cell r="B5195" t="str">
            <v>OH626/HOPEWELL</v>
          </cell>
          <cell r="C5195" t="str">
            <v xml:space="preserve">6998AR </v>
          </cell>
          <cell r="D5195" t="str">
            <v>OSU</v>
          </cell>
          <cell r="E5195" t="str">
            <v xml:space="preserve">VARDEV </v>
          </cell>
          <cell r="F5195" t="str">
            <v>06CAN</v>
          </cell>
          <cell r="G5195" t="str">
            <v>05PRN4</v>
          </cell>
          <cell r="H5195" t="str">
            <v>04SPN</v>
          </cell>
        </row>
        <row r="5196">
          <cell r="A5196" t="str">
            <v>OH03-219-34</v>
          </cell>
          <cell r="B5196" t="str">
            <v>OH626/HOPEWELL</v>
          </cell>
          <cell r="C5196" t="str">
            <v>6998BR</v>
          </cell>
          <cell r="D5196" t="str">
            <v>OSU</v>
          </cell>
          <cell r="E5196" t="str">
            <v xml:space="preserve">VARDEV </v>
          </cell>
          <cell r="F5196" t="str">
            <v>06CAN</v>
          </cell>
          <cell r="G5196" t="str">
            <v>05PRN4</v>
          </cell>
          <cell r="H5196" t="str">
            <v>04SPN</v>
          </cell>
        </row>
        <row r="5197">
          <cell r="A5197" t="str">
            <v>OH03-221-45</v>
          </cell>
          <cell r="B5197" t="str">
            <v>IL97-14167/HOPEWELL</v>
          </cell>
          <cell r="C5197" t="str">
            <v xml:space="preserve">7198ABC </v>
          </cell>
          <cell r="D5197" t="str">
            <v>OSU</v>
          </cell>
          <cell r="E5197" t="str">
            <v xml:space="preserve">VARDEV </v>
          </cell>
          <cell r="F5197" t="str">
            <v>06CAN</v>
          </cell>
          <cell r="G5197" t="str">
            <v>05PRN5</v>
          </cell>
          <cell r="H5197" t="str">
            <v>04SPN</v>
          </cell>
        </row>
        <row r="5198">
          <cell r="A5198" t="str">
            <v>OH03-223-61</v>
          </cell>
          <cell r="B5198" t="str">
            <v>IL97-14167/HOPEWELL</v>
          </cell>
          <cell r="C5198" t="str">
            <v xml:space="preserve">7198ABC </v>
          </cell>
          <cell r="D5198" t="str">
            <v>OSU</v>
          </cell>
          <cell r="E5198" t="str">
            <v xml:space="preserve">VARDEV </v>
          </cell>
          <cell r="F5198" t="str">
            <v>06CAN</v>
          </cell>
          <cell r="G5198" t="str">
            <v>05PRN5</v>
          </cell>
          <cell r="H5198" t="str">
            <v>04SPN</v>
          </cell>
        </row>
        <row r="5199">
          <cell r="A5199" t="str">
            <v>OH03-260-14</v>
          </cell>
          <cell r="B5199" t="str">
            <v>HOPEWELL/390-017-3</v>
          </cell>
          <cell r="C5199" t="str">
            <v xml:space="preserve">5898 </v>
          </cell>
          <cell r="D5199" t="str">
            <v>OSU</v>
          </cell>
          <cell r="E5199" t="str">
            <v xml:space="preserve">VARDEV </v>
          </cell>
          <cell r="F5199" t="str">
            <v>06CAN</v>
          </cell>
          <cell r="G5199" t="str">
            <v>05PRN7</v>
          </cell>
          <cell r="H5199" t="str">
            <v>04SPN</v>
          </cell>
        </row>
        <row r="5200">
          <cell r="A5200" t="str">
            <v>OH03-260-26</v>
          </cell>
          <cell r="B5200" t="str">
            <v>HOPEWELL/390-017-3</v>
          </cell>
          <cell r="C5200" t="str">
            <v xml:space="preserve">5898 </v>
          </cell>
          <cell r="D5200" t="str">
            <v>OSU</v>
          </cell>
          <cell r="E5200" t="str">
            <v xml:space="preserve">VARDEV </v>
          </cell>
          <cell r="F5200" t="str">
            <v>06CAN</v>
          </cell>
          <cell r="G5200" t="str">
            <v>05PRN7</v>
          </cell>
          <cell r="H5200" t="str">
            <v>04SPN</v>
          </cell>
        </row>
        <row r="5201">
          <cell r="A5201" t="str">
            <v>OH03-260-49</v>
          </cell>
          <cell r="B5201" t="str">
            <v>HOPEWELL/390-017-3</v>
          </cell>
          <cell r="C5201" t="str">
            <v xml:space="preserve">5898 </v>
          </cell>
          <cell r="D5201" t="str">
            <v>OSU</v>
          </cell>
          <cell r="E5201" t="str">
            <v xml:space="preserve">VARDEV </v>
          </cell>
          <cell r="F5201" t="str">
            <v>06CAN</v>
          </cell>
          <cell r="G5201" t="str">
            <v>05PRN7</v>
          </cell>
          <cell r="H5201" t="str">
            <v>04SPN</v>
          </cell>
        </row>
        <row r="5202">
          <cell r="A5202" t="str">
            <v>OH03-50-70</v>
          </cell>
          <cell r="B5202" t="str">
            <v>VARDEV/VARDEV</v>
          </cell>
          <cell r="C5202" t="str">
            <v xml:space="preserve">VARDEV </v>
          </cell>
          <cell r="D5202" t="str">
            <v>OSU</v>
          </cell>
          <cell r="E5202" t="str">
            <v xml:space="preserve">VARDEV </v>
          </cell>
          <cell r="F5202" t="str">
            <v>06CAN</v>
          </cell>
          <cell r="G5202" t="str">
            <v>05PRN7</v>
          </cell>
          <cell r="H5202" t="str">
            <v>04SPN</v>
          </cell>
        </row>
        <row r="5203">
          <cell r="A5203" t="str">
            <v>OH03-83-70</v>
          </cell>
          <cell r="B5203" t="str">
            <v>T95/2688AC-13-2</v>
          </cell>
          <cell r="C5203" t="str">
            <v xml:space="preserve">17798 </v>
          </cell>
          <cell r="D5203" t="str">
            <v>OSU</v>
          </cell>
          <cell r="E5203" t="str">
            <v xml:space="preserve">VARDEV </v>
          </cell>
          <cell r="F5203" t="str">
            <v>06CAN</v>
          </cell>
          <cell r="G5203" t="str">
            <v>05PRN8</v>
          </cell>
          <cell r="H5203" t="str">
            <v>04SPN</v>
          </cell>
        </row>
        <row r="5204">
          <cell r="A5204" t="str">
            <v>OH03-84-3</v>
          </cell>
          <cell r="B5204" t="str">
            <v>14297/4997</v>
          </cell>
          <cell r="C5204" t="str">
            <v xml:space="preserve">1798 </v>
          </cell>
          <cell r="D5204" t="str">
            <v>OSU</v>
          </cell>
          <cell r="E5204" t="str">
            <v xml:space="preserve">VARDEV </v>
          </cell>
          <cell r="F5204" t="str">
            <v>06CAN</v>
          </cell>
          <cell r="G5204" t="str">
            <v>05PRN8</v>
          </cell>
          <cell r="H5204" t="str">
            <v>04SPN</v>
          </cell>
        </row>
        <row r="5205">
          <cell r="A5205" t="str">
            <v>OH03-89-16</v>
          </cell>
          <cell r="B5205" t="str">
            <v>OH544/OH536</v>
          </cell>
          <cell r="C5205" t="str">
            <v xml:space="preserve">18098ABR </v>
          </cell>
          <cell r="D5205" t="str">
            <v>OSU</v>
          </cell>
          <cell r="E5205" t="str">
            <v xml:space="preserve">VARDEV </v>
          </cell>
          <cell r="F5205" t="str">
            <v>06CAN</v>
          </cell>
          <cell r="G5205" t="str">
            <v>05PRN8</v>
          </cell>
          <cell r="H5205" t="str">
            <v>04SPN</v>
          </cell>
        </row>
        <row r="5206">
          <cell r="A5206" t="str">
            <v>OH03-90-58</v>
          </cell>
          <cell r="B5206" t="str">
            <v>HOPEWELL/OH536</v>
          </cell>
          <cell r="C5206" t="str">
            <v xml:space="preserve">18198AB </v>
          </cell>
          <cell r="D5206" t="str">
            <v>OSU</v>
          </cell>
          <cell r="E5206" t="str">
            <v xml:space="preserve">VARDEV </v>
          </cell>
          <cell r="F5206" t="str">
            <v>06CAN</v>
          </cell>
          <cell r="G5206" t="str">
            <v>05PRN8</v>
          </cell>
          <cell r="H5206" t="str">
            <v>04SPN</v>
          </cell>
        </row>
        <row r="5207">
          <cell r="A5207" t="str">
            <v>OH03-91-68</v>
          </cell>
          <cell r="B5207" t="str">
            <v>HOPEWELL/OH536</v>
          </cell>
          <cell r="C5207" t="str">
            <v xml:space="preserve">18198AB </v>
          </cell>
          <cell r="D5207" t="str">
            <v>OSU</v>
          </cell>
          <cell r="E5207" t="str">
            <v xml:space="preserve">VARDEV </v>
          </cell>
          <cell r="F5207" t="str">
            <v>06CAN</v>
          </cell>
          <cell r="G5207" t="str">
            <v>05PRN8</v>
          </cell>
          <cell r="H5207" t="str">
            <v>04SPN</v>
          </cell>
        </row>
        <row r="5208">
          <cell r="A5208" t="str">
            <v>OH02-15673</v>
          </cell>
          <cell r="B5208" t="str">
            <v>PATTERSON/HOPEWELL</v>
          </cell>
          <cell r="C5208" t="str">
            <v xml:space="preserve">497 </v>
          </cell>
          <cell r="D5208" t="str">
            <v>OSU</v>
          </cell>
          <cell r="E5208" t="str">
            <v>VARDEV</v>
          </cell>
          <cell r="F5208" t="str">
            <v>06ESPN</v>
          </cell>
          <cell r="G5208" t="str">
            <v>05ARN</v>
          </cell>
          <cell r="H5208" t="str">
            <v>04PRN3</v>
          </cell>
          <cell r="I5208" t="str">
            <v>03SPN</v>
          </cell>
        </row>
        <row r="5209">
          <cell r="A5209" t="str">
            <v>OH804</v>
          </cell>
          <cell r="B5209" t="str">
            <v>FREEDOM/OH530</v>
          </cell>
          <cell r="C5209" t="str">
            <v>395A</v>
          </cell>
          <cell r="D5209" t="str">
            <v>OSU</v>
          </cell>
          <cell r="E5209" t="str">
            <v>VARDEV</v>
          </cell>
          <cell r="F5209" t="str">
            <v>06ESPN</v>
          </cell>
          <cell r="G5209" t="str">
            <v>05ESPN; 5STA</v>
          </cell>
          <cell r="H5209" t="str">
            <v>04ESPN</v>
          </cell>
          <cell r="I5209" t="str">
            <v>03ARN</v>
          </cell>
          <cell r="J5209" t="str">
            <v>02PRN1</v>
          </cell>
        </row>
        <row r="5210">
          <cell r="A5210" t="str">
            <v>OH01-6167</v>
          </cell>
          <cell r="B5210" t="str">
            <v>OH530/OH585/OH498/34586-20-1</v>
          </cell>
          <cell r="C5210">
            <v>12996</v>
          </cell>
          <cell r="D5210" t="str">
            <v>OSU</v>
          </cell>
          <cell r="E5210" t="str">
            <v>VARDEV</v>
          </cell>
          <cell r="F5210" t="str">
            <v>06ESPN; 5STA</v>
          </cell>
          <cell r="G5210" t="str">
            <v>05ESPN; 055STP</v>
          </cell>
          <cell r="H5210" t="str">
            <v>04ARN</v>
          </cell>
          <cell r="I5210" t="str">
            <v>03PRN2</v>
          </cell>
          <cell r="J5210" t="str">
            <v>02SPN</v>
          </cell>
        </row>
        <row r="5211">
          <cell r="A5211" t="str">
            <v>OTSEGO</v>
          </cell>
          <cell r="B5211" t="str">
            <v>10584-0801/COKER9663</v>
          </cell>
          <cell r="C5211" t="str">
            <v xml:space="preserve">OH751, 19994B-22 </v>
          </cell>
          <cell r="D5211" t="str">
            <v>OSU</v>
          </cell>
          <cell r="E5211" t="str">
            <v xml:space="preserve">  </v>
          </cell>
          <cell r="F5211" t="str">
            <v>06ESPN; 5STA; PSL; CCT</v>
          </cell>
          <cell r="G5211" t="str">
            <v>05ESPN; 05UE</v>
          </cell>
          <cell r="H5211" t="str">
            <v>04ESPN;5STA;UE</v>
          </cell>
          <cell r="I5211" t="str">
            <v>03ESPN;035SP</v>
          </cell>
          <cell r="J5211" t="str">
            <v>02ARN</v>
          </cell>
          <cell r="K5211" t="str">
            <v xml:space="preserve">01PR5 </v>
          </cell>
        </row>
        <row r="5212">
          <cell r="A5212" t="str">
            <v>OH02-5512</v>
          </cell>
          <cell r="B5212" t="str">
            <v>OH569/OH615</v>
          </cell>
          <cell r="C5212" t="str">
            <v xml:space="preserve">13897 </v>
          </cell>
          <cell r="D5212" t="str">
            <v>OSU</v>
          </cell>
          <cell r="E5212" t="str">
            <v>VARDEV</v>
          </cell>
          <cell r="F5212" t="str">
            <v>06ESPN; 5STP</v>
          </cell>
          <cell r="G5212" t="str">
            <v>05ARN</v>
          </cell>
          <cell r="H5212" t="str">
            <v>04PRN5</v>
          </cell>
          <cell r="I5212" t="str">
            <v>03SPN</v>
          </cell>
        </row>
        <row r="5213">
          <cell r="A5213" t="str">
            <v>OH01-7653</v>
          </cell>
          <cell r="B5213" t="str">
            <v>HOPEWELL/OH601</v>
          </cell>
          <cell r="C5213">
            <v>30196</v>
          </cell>
          <cell r="D5213" t="str">
            <v>OSU</v>
          </cell>
          <cell r="E5213" t="str">
            <v>VARDEV</v>
          </cell>
          <cell r="F5213" t="str">
            <v>06ESPN; UE</v>
          </cell>
          <cell r="G5213" t="str">
            <v>05ESPN; 055STP</v>
          </cell>
          <cell r="H5213" t="str">
            <v>04ARN</v>
          </cell>
          <cell r="I5213" t="str">
            <v>03PRN4</v>
          </cell>
          <cell r="J5213" t="str">
            <v>02SPN</v>
          </cell>
        </row>
        <row r="5214">
          <cell r="A5214" t="str">
            <v>OH776</v>
          </cell>
          <cell r="B5214" t="str">
            <v>OH513/OH515</v>
          </cell>
          <cell r="C5214" t="str">
            <v xml:space="preserve">10194AC-40 </v>
          </cell>
          <cell r="D5214" t="str">
            <v>OSU</v>
          </cell>
          <cell r="E5214" t="str">
            <v>VARDEV</v>
          </cell>
          <cell r="F5214" t="str">
            <v>06ESPN; UE; PSL; CCT</v>
          </cell>
          <cell r="G5214" t="str">
            <v>05ESPN; 05UE; 5STA</v>
          </cell>
          <cell r="H5214" t="str">
            <v>04ESPN;5STP</v>
          </cell>
          <cell r="I5214" t="str">
            <v>03ARN</v>
          </cell>
          <cell r="J5214" t="str">
            <v>02PRN6</v>
          </cell>
          <cell r="K5214" t="str">
            <v xml:space="preserve">01SPN </v>
          </cell>
        </row>
        <row r="5215">
          <cell r="A5215" t="str">
            <v>HV9W02-942R</v>
          </cell>
          <cell r="B5215" t="str">
            <v>53/3/ABL/1113//K92/4/JAG/5/KS89180B</v>
          </cell>
          <cell r="D5215" t="str">
            <v>WES</v>
          </cell>
          <cell r="F5215" t="str">
            <v>06NRPN</v>
          </cell>
        </row>
        <row r="5216">
          <cell r="A5216" t="str">
            <v>NE01604</v>
          </cell>
          <cell r="B5216" t="str">
            <v>KS91H184/ARLINSIB//KS91HW29/3/NE91631(=NE82761/REDLAND)/4/VBFO168</v>
          </cell>
          <cell r="D5216" t="str">
            <v>UNE</v>
          </cell>
          <cell r="F5216" t="str">
            <v>06NRPN</v>
          </cell>
          <cell r="G5216" t="str">
            <v>05NRPN</v>
          </cell>
        </row>
        <row r="5217">
          <cell r="A5217" t="str">
            <v>NE02528</v>
          </cell>
          <cell r="B5217" t="str">
            <v>KS92H363-2/NE95417(=ABILENE/KARL)</v>
          </cell>
          <cell r="D5217" t="str">
            <v>UNE</v>
          </cell>
          <cell r="F5217" t="str">
            <v>06NRPN</v>
          </cell>
          <cell r="G5217" t="str">
            <v>05NRPN</v>
          </cell>
        </row>
        <row r="5218">
          <cell r="A5218" t="str">
            <v>NE03458</v>
          </cell>
          <cell r="B5218" t="str">
            <v>NE95544(=MCVEY78015/NE88521)/W91-348//MILLENNIUM</v>
          </cell>
          <cell r="D5218" t="str">
            <v>UNE</v>
          </cell>
          <cell r="F5218" t="str">
            <v>06NRPN</v>
          </cell>
        </row>
        <row r="5219">
          <cell r="A5219" t="str">
            <v>NH03609</v>
          </cell>
          <cell r="B5219" t="str">
            <v>N95L159/3/MILLENNIUMSIB//TXGH125888-120*4/FS2</v>
          </cell>
          <cell r="D5219" t="str">
            <v>UNE</v>
          </cell>
          <cell r="F5219" t="str">
            <v>06NRPN</v>
          </cell>
        </row>
        <row r="5220">
          <cell r="A5220" t="str">
            <v>NH03614</v>
          </cell>
          <cell r="B5220" t="str">
            <v>N95L164/3/MILLENNIUMSIB//TXGH125888-120*4/FS2</v>
          </cell>
          <cell r="D5220" t="str">
            <v>UNE</v>
          </cell>
          <cell r="F5220" t="str">
            <v>06NRPN</v>
          </cell>
        </row>
        <row r="5221">
          <cell r="A5221" t="str">
            <v>NI03427</v>
          </cell>
          <cell r="B5221" t="str">
            <v>WI88-052/WI81-162-610W//N94L189</v>
          </cell>
          <cell r="D5221" t="str">
            <v>UNE</v>
          </cell>
          <cell r="F5221" t="str">
            <v>06NRPN</v>
          </cell>
          <cell r="G5221" t="str">
            <v>05NRPN</v>
          </cell>
        </row>
        <row r="5222">
          <cell r="A5222" t="str">
            <v>NI04430</v>
          </cell>
          <cell r="B5222" t="str">
            <v>N94L205/Robinof98</v>
          </cell>
          <cell r="D5222" t="str">
            <v>UNE</v>
          </cell>
          <cell r="F5222" t="str">
            <v>06NRPN</v>
          </cell>
        </row>
        <row r="5223">
          <cell r="A5223" t="str">
            <v>NW03638</v>
          </cell>
          <cell r="B5223" t="str">
            <v>KS87H22/MW09(KS75216/CC5)//NE93469</v>
          </cell>
          <cell r="D5223" t="str">
            <v>UNE</v>
          </cell>
          <cell r="F5223" t="str">
            <v>06NRPN</v>
          </cell>
        </row>
        <row r="5224">
          <cell r="A5224" t="str">
            <v>NW03681</v>
          </cell>
          <cell r="B5224" t="str">
            <v>WI88-052/WI81-162-610W//N94L189</v>
          </cell>
          <cell r="D5224" t="str">
            <v>UNE</v>
          </cell>
          <cell r="F5224" t="str">
            <v>06NRPN</v>
          </cell>
        </row>
        <row r="5225">
          <cell r="A5225" t="str">
            <v>NW03Y2022</v>
          </cell>
          <cell r="B5225" t="str">
            <v>MO8/NE94406(=NE86582//84MC29/NE82583)//KS91H184/3*RIOBLANCO</v>
          </cell>
          <cell r="D5225" t="str">
            <v>UNE</v>
          </cell>
          <cell r="F5225" t="str">
            <v>06NRPN</v>
          </cell>
        </row>
        <row r="5226">
          <cell r="A5226" t="str">
            <v>NW03Y2023</v>
          </cell>
          <cell r="B5226" t="str">
            <v>MO8/NE94406(=NE86582//84MC29/NE82583)//KS91H184/3*RIOBLANCO</v>
          </cell>
          <cell r="D5226" t="str">
            <v>UNE</v>
          </cell>
          <cell r="F5226" t="str">
            <v>06NRPN</v>
          </cell>
        </row>
        <row r="5227">
          <cell r="A5227" t="str">
            <v>NX02Y4481</v>
          </cell>
          <cell r="B5227" t="str">
            <v>BaiHuo/Kanto107//Ike/3/SD94217W</v>
          </cell>
          <cell r="D5227" t="str">
            <v>UNE</v>
          </cell>
          <cell r="F5227" t="str">
            <v>06NRPN</v>
          </cell>
        </row>
        <row r="5228">
          <cell r="A5228" t="str">
            <v>SD00151-7</v>
          </cell>
          <cell r="B5228" t="str">
            <v>KS94U328/KS84063-9-39-3-1W//SD93522</v>
          </cell>
          <cell r="D5228" t="str">
            <v>SDS</v>
          </cell>
          <cell r="F5228" t="str">
            <v>06NRPN</v>
          </cell>
        </row>
        <row r="5229">
          <cell r="A5229" t="str">
            <v>SD01058</v>
          </cell>
          <cell r="B5229" t="str">
            <v>XH1877/NE967430</v>
          </cell>
          <cell r="D5229" t="str">
            <v>SDS</v>
          </cell>
          <cell r="F5229" t="str">
            <v>06NRPN</v>
          </cell>
        </row>
        <row r="5230">
          <cell r="A5230" t="str">
            <v>SD01W064</v>
          </cell>
          <cell r="B5230" t="str">
            <v>RUSSIANPI592033/NE92458//NEKOTA</v>
          </cell>
          <cell r="D5230" t="str">
            <v>SDS</v>
          </cell>
          <cell r="F5230" t="str">
            <v>06NRPN</v>
          </cell>
          <cell r="G5230" t="str">
            <v>05NRPN</v>
          </cell>
        </row>
        <row r="5231">
          <cell r="A5231" t="str">
            <v>SD02279</v>
          </cell>
          <cell r="B5231" t="str">
            <v>SD93528/Culver</v>
          </cell>
          <cell r="D5231" t="str">
            <v>SDS</v>
          </cell>
          <cell r="F5231" t="str">
            <v>06NRPN</v>
          </cell>
        </row>
        <row r="5232">
          <cell r="A5232" t="str">
            <v>SD02286</v>
          </cell>
          <cell r="B5232" t="str">
            <v>SD93528/SD96132</v>
          </cell>
          <cell r="D5232" t="str">
            <v>SDS</v>
          </cell>
          <cell r="F5232" t="str">
            <v>06NRPN</v>
          </cell>
        </row>
        <row r="5233">
          <cell r="A5233" t="str">
            <v>SD02480</v>
          </cell>
          <cell r="B5233" t="str">
            <v>Tandem/Cougar</v>
          </cell>
          <cell r="D5233" t="str">
            <v>SDS</v>
          </cell>
          <cell r="F5233" t="str">
            <v>06NRPN</v>
          </cell>
          <cell r="G5233" t="str">
            <v>05NRPN</v>
          </cell>
        </row>
        <row r="5234">
          <cell r="A5234" t="str">
            <v>SD02771</v>
          </cell>
          <cell r="B5234" t="str">
            <v>IDO537/SD93380//Nekota</v>
          </cell>
          <cell r="D5234" t="str">
            <v>SDS</v>
          </cell>
          <cell r="F5234" t="str">
            <v>06NRPN</v>
          </cell>
          <cell r="G5234" t="str">
            <v>05NRPN</v>
          </cell>
        </row>
        <row r="5235">
          <cell r="A5235" t="str">
            <v>SD96240-3-1</v>
          </cell>
          <cell r="B5235" t="str">
            <v>NE87513/USSR#67</v>
          </cell>
          <cell r="D5235" t="str">
            <v>SDS</v>
          </cell>
          <cell r="F5235" t="str">
            <v>06NRPN</v>
          </cell>
        </row>
        <row r="5236">
          <cell r="A5236" t="str">
            <v>SD98W175-1</v>
          </cell>
          <cell r="B5236" t="str">
            <v>KS84273BB-10/KSSB110-9//KS831374-141B/YE1110/3/KS82W418/SPN</v>
          </cell>
          <cell r="D5236" t="str">
            <v>SDS</v>
          </cell>
          <cell r="F5236" t="str">
            <v>06NRPN</v>
          </cell>
          <cell r="G5236" t="str">
            <v>05NRPN</v>
          </cell>
        </row>
        <row r="5237">
          <cell r="A5237" t="str">
            <v>NE02584</v>
          </cell>
          <cell r="B5237" t="str">
            <v>KS92H363-2</v>
          </cell>
          <cell r="D5237" t="str">
            <v>UNE</v>
          </cell>
          <cell r="F5237" t="str">
            <v>06NRPN; NU</v>
          </cell>
          <cell r="G5237" t="str">
            <v>05NRPN</v>
          </cell>
        </row>
        <row r="5238">
          <cell r="A5238" t="str">
            <v>98x0435-15</v>
          </cell>
          <cell r="B5238" t="str">
            <v>W95-091xW96-427</v>
          </cell>
          <cell r="D5238" t="str">
            <v>SYN</v>
          </cell>
          <cell r="F5238" t="str">
            <v>06NRPN; SRPN</v>
          </cell>
        </row>
        <row r="5239">
          <cell r="A5239" t="str">
            <v>BC97ROM-50W</v>
          </cell>
          <cell r="B5239" t="str">
            <v>JAGGERxROMANIAN</v>
          </cell>
          <cell r="D5239" t="str">
            <v>SYN</v>
          </cell>
          <cell r="F5239" t="str">
            <v>06NRPN; SRPN</v>
          </cell>
          <cell r="G5239" t="str">
            <v>05NRPN; SRPN</v>
          </cell>
        </row>
        <row r="5240">
          <cell r="A5240" t="str">
            <v>NW03Y2016</v>
          </cell>
          <cell r="B5240" t="str">
            <v>MO8/REDLAND//KS91H184/3*RIOBLANCO</v>
          </cell>
          <cell r="D5240" t="str">
            <v>UNE</v>
          </cell>
          <cell r="F5240" t="str">
            <v>06NRPN; SRPN</v>
          </cell>
        </row>
        <row r="5241">
          <cell r="A5241" t="str">
            <v>0128A1-36</v>
          </cell>
          <cell r="B5241" t="str">
            <v>92829A1/Patton/3/Goldfield/X117//Roane/92145</v>
          </cell>
          <cell r="D5241" t="str">
            <v>PUR</v>
          </cell>
          <cell r="F5241" t="str">
            <v>06NU</v>
          </cell>
        </row>
        <row r="5242">
          <cell r="A5242" t="str">
            <v>0172A1-12</v>
          </cell>
          <cell r="B5242" t="str">
            <v>INW9811/Ernie//92823/Ernie/3/92829/Patton</v>
          </cell>
          <cell r="D5242" t="str">
            <v>PUR</v>
          </cell>
          <cell r="F5242" t="str">
            <v>06NU</v>
          </cell>
        </row>
        <row r="5243">
          <cell r="A5243" t="str">
            <v>01931A1-5</v>
          </cell>
          <cell r="B5243" t="str">
            <v>981227A1/981518//9895/INW0304</v>
          </cell>
          <cell r="D5243" t="str">
            <v>PUR</v>
          </cell>
          <cell r="F5243" t="str">
            <v>06NU</v>
          </cell>
        </row>
        <row r="5244">
          <cell r="A5244" t="str">
            <v>E2042</v>
          </cell>
          <cell r="B5244" t="str">
            <v>(D3743,I4360/C5317//FRANKENMUTH)/3/(PIONEER_2555,PNR_W3017/PNR_W521</v>
          </cell>
          <cell r="D5244" t="str">
            <v>MSU</v>
          </cell>
          <cell r="F5244" t="str">
            <v>06NU</v>
          </cell>
          <cell r="G5244" t="str">
            <v>05NU</v>
          </cell>
        </row>
        <row r="5245">
          <cell r="A5245" t="str">
            <v>IL00-8061</v>
          </cell>
          <cell r="B5245" t="str">
            <v>P81138I1-16-5-50/Foster//93-2485</v>
          </cell>
          <cell r="D5245" t="str">
            <v>UIL</v>
          </cell>
          <cell r="E5245" t="str">
            <v>VARDEV</v>
          </cell>
          <cell r="F5245" t="str">
            <v>06NU</v>
          </cell>
          <cell r="G5245" t="str">
            <v>05UE; NU</v>
          </cell>
          <cell r="H5245" t="str">
            <v>?045STP; NU</v>
          </cell>
        </row>
        <row r="5246">
          <cell r="A5246" t="str">
            <v>KS03HW12-6-5</v>
          </cell>
          <cell r="B5246" t="str">
            <v>97HW29/97HW131//96HW100-5</v>
          </cell>
          <cell r="D5246" t="str">
            <v>KSU</v>
          </cell>
          <cell r="F5246" t="str">
            <v>06NU</v>
          </cell>
        </row>
        <row r="5247">
          <cell r="A5247" t="str">
            <v>KS970085-9-15</v>
          </cell>
          <cell r="B5247" t="str">
            <v>HBK0935-125-5-2/VBF0589-1//X960103</v>
          </cell>
          <cell r="D5247" t="str">
            <v>KSU</v>
          </cell>
          <cell r="F5247" t="str">
            <v>06NU</v>
          </cell>
        </row>
        <row r="5248">
          <cell r="A5248" t="str">
            <v>KY97C-0277-1-8</v>
          </cell>
          <cell r="B5248" t="str">
            <v>Foster/VA94-54-549//2552</v>
          </cell>
          <cell r="D5248" t="str">
            <v>UKY</v>
          </cell>
          <cell r="F5248" t="str">
            <v>06NU</v>
          </cell>
        </row>
        <row r="5249">
          <cell r="A5249" t="str">
            <v>KY97C-0304-26-10</v>
          </cell>
          <cell r="B5249" t="str">
            <v>Kristy/2628//2540</v>
          </cell>
          <cell r="D5249" t="str">
            <v>UKY</v>
          </cell>
          <cell r="F5249" t="str">
            <v>06NU</v>
          </cell>
        </row>
        <row r="5250">
          <cell r="A5250" t="str">
            <v>KY97C-0388-5-2</v>
          </cell>
          <cell r="B5250" t="str">
            <v>2552/VA94-52-25//Pochahontas</v>
          </cell>
          <cell r="D5250" t="str">
            <v>UKY</v>
          </cell>
          <cell r="F5250" t="str">
            <v>06NU</v>
          </cell>
        </row>
        <row r="5251">
          <cell r="A5251" t="str">
            <v>KY97C-0540-1-2</v>
          </cell>
          <cell r="B5251" t="str">
            <v>Coker9803/L910097//2552</v>
          </cell>
          <cell r="D5251" t="str">
            <v>UKY</v>
          </cell>
          <cell r="F5251" t="str">
            <v>06NU</v>
          </cell>
        </row>
        <row r="5252">
          <cell r="A5252" t="str">
            <v>KY97C-0554-4-6</v>
          </cell>
          <cell r="B5252" t="str">
            <v>VA94-54-549/Roane//Kristy</v>
          </cell>
          <cell r="D5252" t="str">
            <v>UKY</v>
          </cell>
          <cell r="F5252" t="str">
            <v>06NU</v>
          </cell>
        </row>
        <row r="5253">
          <cell r="A5253" t="str">
            <v>M01-4377</v>
          </cell>
          <cell r="B5253" t="str">
            <v>Coker9663/VA91-54-219</v>
          </cell>
          <cell r="D5253" t="str">
            <v>SYN</v>
          </cell>
          <cell r="F5253" t="str">
            <v>06NU</v>
          </cell>
          <cell r="G5253" t="str">
            <v>05UE</v>
          </cell>
        </row>
        <row r="5254">
          <cell r="A5254" t="str">
            <v>MO050132</v>
          </cell>
          <cell r="B5254" t="str">
            <v>MO11769/Madison</v>
          </cell>
          <cell r="D5254" t="str">
            <v>UMO</v>
          </cell>
          <cell r="F5254" t="str">
            <v>06NU</v>
          </cell>
        </row>
        <row r="5255">
          <cell r="A5255" t="str">
            <v>MO050194</v>
          </cell>
          <cell r="B5255" t="str">
            <v>MO12278/Pioneer2552</v>
          </cell>
          <cell r="D5255" t="str">
            <v>UMO</v>
          </cell>
          <cell r="F5255" t="str">
            <v>06NU</v>
          </cell>
        </row>
        <row r="5256">
          <cell r="A5256" t="str">
            <v>MO050207</v>
          </cell>
          <cell r="B5256" t="str">
            <v>MO11769/Madison</v>
          </cell>
          <cell r="D5256" t="str">
            <v>UMO</v>
          </cell>
          <cell r="F5256" t="str">
            <v>06NU</v>
          </cell>
        </row>
        <row r="5257">
          <cell r="A5257" t="str">
            <v>MV6-82</v>
          </cell>
          <cell r="B5257" t="str">
            <v>PIO2643/MSY*3/BALKAN//SAL</v>
          </cell>
          <cell r="D5257" t="str">
            <v>UMD</v>
          </cell>
          <cell r="F5257" t="str">
            <v>06NU</v>
          </cell>
        </row>
        <row r="5258">
          <cell r="A5258" t="str">
            <v>NE02465</v>
          </cell>
          <cell r="B5258" t="str">
            <v>NE95685(=MO11785/NE87619//NE88492)</v>
          </cell>
          <cell r="D5258" t="str">
            <v>UNE</v>
          </cell>
          <cell r="F5258" t="str">
            <v>06NU</v>
          </cell>
          <cell r="G5258" t="str">
            <v>05NU</v>
          </cell>
        </row>
        <row r="5259">
          <cell r="A5259" t="str">
            <v>NH01046</v>
          </cell>
          <cell r="B5259" t="str">
            <v>WINDSTAR</v>
          </cell>
          <cell r="D5259" t="str">
            <v>UNE</v>
          </cell>
          <cell r="F5259" t="str">
            <v>06NU</v>
          </cell>
        </row>
        <row r="5260">
          <cell r="A5260" t="str">
            <v>NY92237-1-SP-9173</v>
          </cell>
          <cell r="D5260" t="str">
            <v>COR</v>
          </cell>
          <cell r="F5260" t="str">
            <v>06NU</v>
          </cell>
        </row>
        <row r="5261">
          <cell r="A5261" t="str">
            <v>NY93285-9147</v>
          </cell>
          <cell r="D5261" t="str">
            <v>COR</v>
          </cell>
          <cell r="F5261" t="str">
            <v>06NU</v>
          </cell>
        </row>
        <row r="5262">
          <cell r="A5262" t="str">
            <v>NY93285-9161</v>
          </cell>
          <cell r="D5262" t="str">
            <v>COR</v>
          </cell>
          <cell r="F5262" t="str">
            <v>06NU</v>
          </cell>
        </row>
        <row r="5263">
          <cell r="A5263" t="str">
            <v>NY93285-9179</v>
          </cell>
          <cell r="D5263" t="str">
            <v>COR</v>
          </cell>
          <cell r="F5263" t="str">
            <v>06NU</v>
          </cell>
        </row>
        <row r="5264">
          <cell r="A5264" t="str">
            <v>NY94022-9093</v>
          </cell>
          <cell r="D5264" t="str">
            <v>COR</v>
          </cell>
          <cell r="F5264" t="str">
            <v>06NU</v>
          </cell>
        </row>
        <row r="5265">
          <cell r="A5265" t="str">
            <v>RCAT19/4c</v>
          </cell>
          <cell r="B5265" t="str">
            <v>ACMorleyx25R18</v>
          </cell>
          <cell r="D5265" t="str">
            <v>UGR</v>
          </cell>
          <cell r="F5265" t="str">
            <v>06NU</v>
          </cell>
        </row>
        <row r="5266">
          <cell r="A5266" t="str">
            <v>RCAT202D/1</v>
          </cell>
          <cell r="B5266" t="str">
            <v>FreedomxHarding</v>
          </cell>
          <cell r="D5266" t="str">
            <v>UGR</v>
          </cell>
          <cell r="F5266" t="str">
            <v>06NU</v>
          </cell>
        </row>
        <row r="5267">
          <cell r="A5267" t="str">
            <v>RCAT32/157</v>
          </cell>
          <cell r="B5267" t="str">
            <v>Ruby/Frontana#1/ACRon//25R18/ACRon</v>
          </cell>
          <cell r="D5267" t="str">
            <v>UGR</v>
          </cell>
          <cell r="F5267" t="str">
            <v>06NU</v>
          </cell>
        </row>
        <row r="5268">
          <cell r="A5268" t="str">
            <v>RCATAkos2234</v>
          </cell>
          <cell r="B5268" t="str">
            <v>Ttj-81.F379</v>
          </cell>
          <cell r="D5268" t="str">
            <v>UGR</v>
          </cell>
          <cell r="F5268" t="str">
            <v>06NU</v>
          </cell>
        </row>
        <row r="5269">
          <cell r="A5269" t="str">
            <v>VA04W-563</v>
          </cell>
          <cell r="B5269" t="str">
            <v>Roane//FUTAI8946/Roane,BC1F6</v>
          </cell>
          <cell r="D5269" t="str">
            <v>VAT</v>
          </cell>
          <cell r="F5269" t="str">
            <v>06NU</v>
          </cell>
        </row>
        <row r="5270">
          <cell r="A5270" t="str">
            <v>VA04W-592</v>
          </cell>
          <cell r="B5270" t="str">
            <v>GA891283LE18//Er-Mai9/GA891283LE18,BC1F6</v>
          </cell>
          <cell r="D5270" t="str">
            <v>VAT</v>
          </cell>
          <cell r="F5270" t="str">
            <v>06NU</v>
          </cell>
          <cell r="G5270" t="str">
            <v>05PNU</v>
          </cell>
        </row>
        <row r="5271">
          <cell r="A5271" t="str">
            <v>VA05W-417</v>
          </cell>
          <cell r="B5271" t="str">
            <v>ROANE/3/NING7840/CK9904//PION2552,F7</v>
          </cell>
          <cell r="D5271" t="str">
            <v>VAT</v>
          </cell>
          <cell r="F5271" t="str">
            <v>06NU</v>
          </cell>
        </row>
        <row r="5272">
          <cell r="A5272" t="str">
            <v>VA05W-421</v>
          </cell>
          <cell r="B5272" t="str">
            <v>ROANE/3/NING7840/CK9904//PION2552,F7</v>
          </cell>
          <cell r="D5272" t="str">
            <v>VAT</v>
          </cell>
          <cell r="F5272" t="str">
            <v>06NU</v>
          </cell>
        </row>
        <row r="5273">
          <cell r="A5273" t="str">
            <v>VA05W-452</v>
          </cell>
          <cell r="B5273" t="str">
            <v>IL94-1909(SCAB-RES)/SISSON"S"(VA97W-375WS*=CK9803/FREEDOM:WHITESEED,F6</v>
          </cell>
          <cell r="D5273" t="str">
            <v>VAT</v>
          </cell>
          <cell r="F5273" t="str">
            <v>06NU</v>
          </cell>
        </row>
        <row r="5274">
          <cell r="A5274" t="str">
            <v>NI02425</v>
          </cell>
          <cell r="B5274" t="str">
            <v>NE94654(ARAPAHOE2*/ABILENE)</v>
          </cell>
          <cell r="D5274" t="str">
            <v>UNE</v>
          </cell>
          <cell r="F5274" t="str">
            <v>06NU; SRPN</v>
          </cell>
          <cell r="G5274" t="str">
            <v>05NRPN</v>
          </cell>
        </row>
        <row r="5275">
          <cell r="A5275" t="str">
            <v>011034A1-3</v>
          </cell>
          <cell r="B5275" t="str">
            <v>9895C1/981251E1//92145E8</v>
          </cell>
          <cell r="D5275" t="str">
            <v>PUR</v>
          </cell>
          <cell r="F5275" t="str">
            <v>06PNU</v>
          </cell>
        </row>
        <row r="5276">
          <cell r="A5276" t="str">
            <v>011050A1-13</v>
          </cell>
          <cell r="B5276" t="str">
            <v>981269B1/981251E1//INW0101</v>
          </cell>
          <cell r="D5276" t="str">
            <v>PUR</v>
          </cell>
          <cell r="F5276" t="str">
            <v>06PNU</v>
          </cell>
        </row>
        <row r="5277">
          <cell r="A5277" t="str">
            <v>011151B1-93</v>
          </cell>
          <cell r="B5277" t="str">
            <v>INW0101//98135C8/9672B1</v>
          </cell>
          <cell r="D5277" t="str">
            <v>PUR</v>
          </cell>
          <cell r="F5277" t="str">
            <v>06PNU</v>
          </cell>
        </row>
        <row r="5278">
          <cell r="A5278" t="str">
            <v>FROID</v>
          </cell>
          <cell r="B5278" t="str">
            <v>KANRED/SEVIER//RIDIT/3/YOGO[1318]</v>
          </cell>
          <cell r="D5278" t="str">
            <v>UGR</v>
          </cell>
          <cell r="F5278" t="str">
            <v>06PNU</v>
          </cell>
        </row>
        <row r="5279">
          <cell r="A5279" t="str">
            <v>IL00-8641</v>
          </cell>
          <cell r="B5279" t="str">
            <v>IL89-1687//IL90-6364/IL93-2489</v>
          </cell>
          <cell r="D5279" t="str">
            <v>UIL</v>
          </cell>
          <cell r="F5279" t="str">
            <v>06PNU</v>
          </cell>
        </row>
        <row r="5280">
          <cell r="A5280" t="str">
            <v>IL02-18146</v>
          </cell>
          <cell r="B5280" t="str">
            <v>Pioneer25R26/IL9634-24437//IL94-1653</v>
          </cell>
          <cell r="D5280" t="str">
            <v>UIL</v>
          </cell>
          <cell r="F5280" t="str">
            <v>06PNU</v>
          </cell>
        </row>
        <row r="5281">
          <cell r="A5281" t="str">
            <v>IL02-7735</v>
          </cell>
          <cell r="B5281" t="str">
            <v>IL94-1653/IL96-6472</v>
          </cell>
          <cell r="D5281" t="str">
            <v>UIL</v>
          </cell>
          <cell r="F5281" t="str">
            <v>06PNU</v>
          </cell>
        </row>
        <row r="5282">
          <cell r="A5282" t="str">
            <v>KY98C-1161-03</v>
          </cell>
          <cell r="B5282" t="str">
            <v>Patterson/2540//2552</v>
          </cell>
          <cell r="D5282" t="str">
            <v>UKY</v>
          </cell>
          <cell r="F5282" t="str">
            <v>06PNU</v>
          </cell>
          <cell r="G5282" t="str">
            <v>05PNU</v>
          </cell>
        </row>
        <row r="5283">
          <cell r="A5283" t="str">
            <v>KY98C-1164-04</v>
          </cell>
          <cell r="B5283" t="str">
            <v>Patterson/2540//25R26(NO2004INC)</v>
          </cell>
          <cell r="D5283" t="str">
            <v>UKY</v>
          </cell>
          <cell r="F5283" t="str">
            <v>06PNU</v>
          </cell>
          <cell r="G5283" t="str">
            <v>055STP</v>
          </cell>
        </row>
        <row r="5284">
          <cell r="A5284" t="str">
            <v>KY98C-1169-06</v>
          </cell>
          <cell r="B5284" t="str">
            <v>Patterson/2568//2552</v>
          </cell>
          <cell r="D5284" t="str">
            <v>UKY</v>
          </cell>
          <cell r="F5284" t="str">
            <v>06PNU</v>
          </cell>
          <cell r="G5284" t="str">
            <v>05PNU</v>
          </cell>
        </row>
        <row r="5285">
          <cell r="A5285" t="str">
            <v>KY98C-1305-02</v>
          </cell>
          <cell r="B5285" t="str">
            <v>Shiloh/2552//2568</v>
          </cell>
          <cell r="D5285" t="str">
            <v>UKY</v>
          </cell>
          <cell r="F5285" t="str">
            <v>06PNU</v>
          </cell>
        </row>
        <row r="5286">
          <cell r="A5286" t="str">
            <v>KY98C-1470-02</v>
          </cell>
          <cell r="B5286" t="str">
            <v>VA92-51-12/Kristy//2540</v>
          </cell>
          <cell r="D5286" t="str">
            <v>UKY</v>
          </cell>
          <cell r="F5286" t="str">
            <v>06PNU</v>
          </cell>
        </row>
        <row r="5287">
          <cell r="A5287" t="str">
            <v>RCAT32/35B</v>
          </cell>
          <cell r="B5287" t="str">
            <v>Ruby/Frontana#1/ACRon//25R18/ACRon</v>
          </cell>
          <cell r="D5287" t="str">
            <v>UGR</v>
          </cell>
          <cell r="F5287" t="str">
            <v>06PNU</v>
          </cell>
        </row>
        <row r="5288">
          <cell r="A5288" t="str">
            <v>RCATAkos2290</v>
          </cell>
          <cell r="B5288" t="str">
            <v>Zu-Rst</v>
          </cell>
          <cell r="D5288" t="str">
            <v>UGR</v>
          </cell>
          <cell r="F5288" t="str">
            <v>06PNU</v>
          </cell>
        </row>
        <row r="5289">
          <cell r="A5289" t="str">
            <v>RCATF13</v>
          </cell>
          <cell r="B5289" t="str">
            <v>MaringaxAkos2196</v>
          </cell>
          <cell r="D5289" t="str">
            <v>UGR</v>
          </cell>
          <cell r="F5289" t="str">
            <v>06PNU</v>
          </cell>
        </row>
        <row r="5290">
          <cell r="A5290" t="str">
            <v>VA05W-464</v>
          </cell>
          <cell r="B5290" t="str">
            <v>96W-348[IN81401A1-32-2(MILDEW-RES.)/FFR555W]/P92823A1-1-4-4-5(CLARK*4/NING7840)//McCORMICK[VA98W-591=(92-51-39(IN71761A4-31-5-48//71-54-147/MCN1813)/AL870365(CK747*2/AMIGO)],F6</v>
          </cell>
          <cell r="D5290" t="str">
            <v>VAT</v>
          </cell>
          <cell r="F5290" t="str">
            <v>06PNU</v>
          </cell>
        </row>
        <row r="5291">
          <cell r="A5291" t="str">
            <v>VA05W-510</v>
          </cell>
          <cell r="B5291" t="str">
            <v>Roane/Pion2684//OH552(P71761A4-31-5-33/MD55-286-21:FHB-RES),F6</v>
          </cell>
          <cell r="D5291" t="str">
            <v>VAT</v>
          </cell>
          <cell r="F5291" t="str">
            <v>06PNU</v>
          </cell>
        </row>
        <row r="5292">
          <cell r="A5292" t="str">
            <v>VA05W-517</v>
          </cell>
          <cell r="B5292" t="str">
            <v>Roane/Ernie//McCORMICK,F6</v>
          </cell>
          <cell r="D5292" t="str">
            <v>VAT</v>
          </cell>
          <cell r="F5292" t="str">
            <v>06PNU</v>
          </cell>
        </row>
        <row r="5293">
          <cell r="A5293" t="str">
            <v>VA05W-673</v>
          </cell>
          <cell r="B5293" t="str">
            <v>Roane*2//W14/Roane,BC3F4</v>
          </cell>
          <cell r="D5293" t="str">
            <v>VAT</v>
          </cell>
          <cell r="F5293" t="str">
            <v>06PNU</v>
          </cell>
        </row>
        <row r="5294">
          <cell r="A5294" t="str">
            <v>VA05W-681</v>
          </cell>
          <cell r="B5294" t="str">
            <v>Roane*2//Futai8944/Roane/3/Roane,BC3F4</v>
          </cell>
          <cell r="D5294" t="str">
            <v>VAT</v>
          </cell>
          <cell r="F5294" t="str">
            <v>06PNU</v>
          </cell>
        </row>
        <row r="5295">
          <cell r="A5295" t="str">
            <v>M00-3904-9</v>
          </cell>
          <cell r="B5295" t="str">
            <v>89D-8096/89D*4763</v>
          </cell>
          <cell r="D5295" t="str">
            <v>SYN</v>
          </cell>
          <cell r="F5295" t="str">
            <v>06PNU; UE, US</v>
          </cell>
        </row>
        <row r="5296">
          <cell r="A5296" t="str">
            <v>M02*2518</v>
          </cell>
          <cell r="B5296" t="str">
            <v>BRADLEY/Pio2552</v>
          </cell>
          <cell r="D5296" t="str">
            <v>SYN</v>
          </cell>
          <cell r="F5296" t="str">
            <v>06PNU;UE</v>
          </cell>
        </row>
        <row r="5297">
          <cell r="A5297" t="str">
            <v>M02-2152</v>
          </cell>
          <cell r="B5297" t="str">
            <v>CLEMENS//SAVANNAH/FL8643-G13-G5</v>
          </cell>
          <cell r="D5297" t="str">
            <v>SYN</v>
          </cell>
          <cell r="F5297" t="str">
            <v>06PNU;US</v>
          </cell>
        </row>
        <row r="5298">
          <cell r="A5298" t="str">
            <v>OH04-117-18</v>
          </cell>
          <cell r="B5298" t="str">
            <v>68391-36-1/OH552</v>
          </cell>
          <cell r="C5298" t="str">
            <v xml:space="preserve">19599R </v>
          </cell>
          <cell r="D5298" t="str">
            <v>OSU</v>
          </cell>
          <cell r="E5298" t="str">
            <v>VARDEV</v>
          </cell>
          <cell r="F5298" t="str">
            <v>06PRN1</v>
          </cell>
          <cell r="G5298" t="str">
            <v>05SPN</v>
          </cell>
        </row>
        <row r="5299">
          <cell r="A5299" t="str">
            <v>OH04-117-32</v>
          </cell>
          <cell r="B5299" t="str">
            <v>68391-36-1/OH552</v>
          </cell>
          <cell r="C5299" t="str">
            <v xml:space="preserve">19599R </v>
          </cell>
          <cell r="D5299" t="str">
            <v>OSU</v>
          </cell>
          <cell r="E5299" t="str">
            <v>VARDEV</v>
          </cell>
          <cell r="F5299" t="str">
            <v>06PRN1</v>
          </cell>
          <cell r="G5299" t="str">
            <v>05SPN</v>
          </cell>
        </row>
        <row r="5300">
          <cell r="A5300" t="str">
            <v>OH04-118-38</v>
          </cell>
          <cell r="B5300" t="str">
            <v>68391-36-1/OH552</v>
          </cell>
          <cell r="C5300" t="str">
            <v xml:space="preserve">19599R </v>
          </cell>
          <cell r="D5300" t="str">
            <v>OSU</v>
          </cell>
          <cell r="E5300" t="str">
            <v>VARDEV</v>
          </cell>
          <cell r="F5300" t="str">
            <v>06PRN1</v>
          </cell>
          <cell r="G5300" t="str">
            <v>05SPN</v>
          </cell>
        </row>
        <row r="5301">
          <cell r="A5301" t="str">
            <v>OH04-119-68</v>
          </cell>
          <cell r="B5301" t="str">
            <v>68391-36-1/OH552</v>
          </cell>
          <cell r="C5301" t="str">
            <v xml:space="preserve">19599R </v>
          </cell>
          <cell r="D5301" t="str">
            <v>OSU</v>
          </cell>
          <cell r="E5301" t="str">
            <v>VARDEV</v>
          </cell>
          <cell r="F5301" t="str">
            <v>06PRN1</v>
          </cell>
          <cell r="G5301" t="str">
            <v>05SPN</v>
          </cell>
        </row>
        <row r="5302">
          <cell r="A5302" t="str">
            <v>OH04-120-25</v>
          </cell>
          <cell r="B5302" t="str">
            <v>64791A-C-37-2/OH552</v>
          </cell>
          <cell r="C5302">
            <v>19699</v>
          </cell>
          <cell r="D5302" t="str">
            <v>OSU</v>
          </cell>
          <cell r="E5302" t="str">
            <v>VARDEV</v>
          </cell>
          <cell r="F5302" t="str">
            <v>06PRN1</v>
          </cell>
          <cell r="G5302" t="str">
            <v>05SPN</v>
          </cell>
        </row>
        <row r="5303">
          <cell r="A5303" t="str">
            <v>OH04-122-45</v>
          </cell>
          <cell r="B5303" t="str">
            <v>64791A-C-37-2/OH552</v>
          </cell>
          <cell r="C5303">
            <v>19699</v>
          </cell>
          <cell r="D5303" t="str">
            <v>OSU</v>
          </cell>
          <cell r="E5303" t="str">
            <v>VARDEV</v>
          </cell>
          <cell r="F5303" t="str">
            <v>06PRN1</v>
          </cell>
          <cell r="G5303" t="str">
            <v>05SPN</v>
          </cell>
        </row>
        <row r="5304">
          <cell r="A5304" t="str">
            <v>OH04-127-49</v>
          </cell>
          <cell r="B5304" t="str">
            <v>190-015-1/OH622</v>
          </cell>
          <cell r="C5304">
            <v>20299</v>
          </cell>
          <cell r="D5304" t="str">
            <v>OSU</v>
          </cell>
          <cell r="E5304" t="str">
            <v>VARDEV</v>
          </cell>
          <cell r="F5304" t="str">
            <v>06PRN1</v>
          </cell>
          <cell r="G5304" t="str">
            <v>05SPN</v>
          </cell>
        </row>
        <row r="5305">
          <cell r="A5305" t="str">
            <v>OH04-133-41</v>
          </cell>
          <cell r="B5305" t="str">
            <v>190-015-1/HOPEWELL</v>
          </cell>
          <cell r="C5305" t="str">
            <v xml:space="preserve">20999R </v>
          </cell>
          <cell r="D5305" t="str">
            <v>OSU</v>
          </cell>
          <cell r="E5305" t="str">
            <v>VARDEV</v>
          </cell>
          <cell r="F5305" t="str">
            <v>06PRN1</v>
          </cell>
          <cell r="G5305" t="str">
            <v>05SPN</v>
          </cell>
        </row>
        <row r="5306">
          <cell r="A5306" t="str">
            <v>OH04-142-39</v>
          </cell>
          <cell r="B5306" t="str">
            <v>47089AB-24-2/GOLDFIELD</v>
          </cell>
          <cell r="C5306">
            <v>21699</v>
          </cell>
          <cell r="D5306" t="str">
            <v>OSU</v>
          </cell>
          <cell r="E5306" t="str">
            <v>VARDEV</v>
          </cell>
          <cell r="F5306" t="str">
            <v>06PRN1</v>
          </cell>
          <cell r="G5306" t="str">
            <v>05SPN</v>
          </cell>
        </row>
        <row r="5307">
          <cell r="A5307" t="str">
            <v>OH04-145-55</v>
          </cell>
          <cell r="B5307" t="str">
            <v>24191AB/GOLDFIELD</v>
          </cell>
          <cell r="C5307">
            <v>21899</v>
          </cell>
          <cell r="D5307" t="str">
            <v>OSU</v>
          </cell>
          <cell r="E5307" t="str">
            <v>VARDEV</v>
          </cell>
          <cell r="F5307" t="str">
            <v>06PRN1</v>
          </cell>
          <cell r="G5307" t="str">
            <v>05SPN</v>
          </cell>
        </row>
        <row r="5308">
          <cell r="A5308" t="str">
            <v>OH04-150-48</v>
          </cell>
          <cell r="B5308" t="str">
            <v>64791A-C-37-2/68391-36-1</v>
          </cell>
          <cell r="C5308">
            <v>22699</v>
          </cell>
          <cell r="D5308" t="str">
            <v>OSU</v>
          </cell>
          <cell r="E5308" t="str">
            <v>VARDEV</v>
          </cell>
          <cell r="F5308" t="str">
            <v>06PRN1</v>
          </cell>
          <cell r="G5308" t="str">
            <v>05SPN</v>
          </cell>
        </row>
        <row r="5309">
          <cell r="A5309" t="str">
            <v>OH04-151-29</v>
          </cell>
          <cell r="B5309" t="str">
            <v>64791A-C-37-2/68391-36-1</v>
          </cell>
          <cell r="C5309">
            <v>22699</v>
          </cell>
          <cell r="D5309" t="str">
            <v>OSU</v>
          </cell>
          <cell r="E5309" t="str">
            <v>VARDEV</v>
          </cell>
          <cell r="F5309" t="str">
            <v>06PRN1</v>
          </cell>
          <cell r="G5309" t="str">
            <v>05SPN</v>
          </cell>
        </row>
        <row r="5310">
          <cell r="A5310" t="str">
            <v>OH04-152-64</v>
          </cell>
          <cell r="B5310" t="str">
            <v>64791A-C-37-2/68391-36-1</v>
          </cell>
          <cell r="C5310">
            <v>22699</v>
          </cell>
          <cell r="D5310" t="str">
            <v>OSU</v>
          </cell>
          <cell r="E5310" t="str">
            <v>VARDEV</v>
          </cell>
          <cell r="F5310" t="str">
            <v>06PRN1</v>
          </cell>
          <cell r="G5310" t="str">
            <v>05SPN</v>
          </cell>
        </row>
        <row r="5311">
          <cell r="A5311" t="str">
            <v>OH04-153-73</v>
          </cell>
          <cell r="B5311" t="str">
            <v>47089AB-24-2/ERNIE</v>
          </cell>
          <cell r="C5311" t="str">
            <v xml:space="preserve">22899R </v>
          </cell>
          <cell r="D5311" t="str">
            <v>OSU</v>
          </cell>
          <cell r="E5311" t="str">
            <v>VARDEV</v>
          </cell>
          <cell r="F5311" t="str">
            <v>06PRN1</v>
          </cell>
          <cell r="G5311" t="str">
            <v>05SPN</v>
          </cell>
        </row>
        <row r="5312">
          <cell r="A5312" t="str">
            <v>OH04-155-11</v>
          </cell>
          <cell r="B5312" t="str">
            <v>47089AB-24-2/ERNIE</v>
          </cell>
          <cell r="C5312" t="str">
            <v xml:space="preserve">22899R </v>
          </cell>
          <cell r="D5312" t="str">
            <v>OSU</v>
          </cell>
          <cell r="E5312" t="str">
            <v>VARDEV</v>
          </cell>
          <cell r="F5312" t="str">
            <v>06PRN1</v>
          </cell>
          <cell r="G5312" t="str">
            <v>05SPN</v>
          </cell>
        </row>
        <row r="5313">
          <cell r="A5313" t="str">
            <v>OH04-157-23</v>
          </cell>
          <cell r="B5313" t="str">
            <v>68391-36-1/190-015-1</v>
          </cell>
          <cell r="C5313" t="str">
            <v xml:space="preserve">23499R </v>
          </cell>
          <cell r="D5313" t="str">
            <v>OSU</v>
          </cell>
          <cell r="E5313" t="str">
            <v>VARDEV</v>
          </cell>
          <cell r="F5313" t="str">
            <v>06PRN1</v>
          </cell>
          <cell r="G5313" t="str">
            <v>05SPN</v>
          </cell>
        </row>
        <row r="5314">
          <cell r="A5314" t="str">
            <v>OH04-157-27</v>
          </cell>
          <cell r="B5314" t="str">
            <v>68391-36-1/190-015-1</v>
          </cell>
          <cell r="C5314" t="str">
            <v xml:space="preserve">23499R </v>
          </cell>
          <cell r="D5314" t="str">
            <v>OSU</v>
          </cell>
          <cell r="E5314" t="str">
            <v>VARDEV</v>
          </cell>
          <cell r="F5314" t="str">
            <v>06PRN1</v>
          </cell>
          <cell r="G5314" t="str">
            <v>05SPN</v>
          </cell>
        </row>
        <row r="5315">
          <cell r="A5315" t="str">
            <v>OH04-158-53</v>
          </cell>
          <cell r="B5315" t="str">
            <v>68391-36-1/190-015-1</v>
          </cell>
          <cell r="C5315" t="str">
            <v xml:space="preserve">23499R </v>
          </cell>
          <cell r="D5315" t="str">
            <v>OSU</v>
          </cell>
          <cell r="E5315" t="str">
            <v>VARDEV</v>
          </cell>
          <cell r="F5315" t="str">
            <v>06PRN1</v>
          </cell>
          <cell r="G5315" t="str">
            <v>05SPN</v>
          </cell>
        </row>
        <row r="5316">
          <cell r="A5316" t="str">
            <v>OH04-266-2</v>
          </cell>
          <cell r="B5316" t="str">
            <v>64791A-C-37-2/HOPEWELL</v>
          </cell>
          <cell r="C5316">
            <v>21399</v>
          </cell>
          <cell r="D5316" t="str">
            <v>OSU</v>
          </cell>
          <cell r="E5316" t="str">
            <v>VARDEV</v>
          </cell>
          <cell r="F5316" t="str">
            <v>06PRN1</v>
          </cell>
          <cell r="G5316" t="str">
            <v>05SPN</v>
          </cell>
        </row>
        <row r="5317">
          <cell r="A5317" t="str">
            <v>OH04-267-38</v>
          </cell>
          <cell r="B5317" t="str">
            <v>64791A-C-37-2/GOLDFIELD</v>
          </cell>
          <cell r="C5317">
            <v>22099</v>
          </cell>
          <cell r="D5317" t="str">
            <v>OSU</v>
          </cell>
          <cell r="E5317" t="str">
            <v>VARDEV</v>
          </cell>
          <cell r="F5317" t="str">
            <v>06PRN1</v>
          </cell>
          <cell r="G5317" t="str">
            <v>05SPN</v>
          </cell>
        </row>
        <row r="5318">
          <cell r="A5318" t="str">
            <v>OH04-267-74</v>
          </cell>
          <cell r="B5318" t="str">
            <v>64791A-C-37-2/GOLDFIELD</v>
          </cell>
          <cell r="C5318">
            <v>22099</v>
          </cell>
          <cell r="D5318" t="str">
            <v>OSU</v>
          </cell>
          <cell r="E5318" t="str">
            <v>VARDEV</v>
          </cell>
          <cell r="F5318" t="str">
            <v>06PRN1</v>
          </cell>
          <cell r="G5318" t="str">
            <v>05SPN</v>
          </cell>
        </row>
        <row r="5319">
          <cell r="A5319" t="str">
            <v>OH04-43-14</v>
          </cell>
          <cell r="B5319" t="str">
            <v>14894(2)-1/VA96W-348</v>
          </cell>
          <cell r="C5319">
            <v>24699</v>
          </cell>
          <cell r="D5319" t="str">
            <v>OSU</v>
          </cell>
          <cell r="E5319" t="str">
            <v>VARDEV</v>
          </cell>
          <cell r="F5319" t="str">
            <v>06PRN1</v>
          </cell>
          <cell r="G5319" t="str">
            <v>05SPN</v>
          </cell>
        </row>
        <row r="5320">
          <cell r="A5320" t="str">
            <v>OH04-111-69</v>
          </cell>
          <cell r="B5320" t="str">
            <v>GOLDFIELD/OH552</v>
          </cell>
          <cell r="C5320">
            <v>18899</v>
          </cell>
          <cell r="D5320" t="str">
            <v>OSU</v>
          </cell>
          <cell r="E5320" t="str">
            <v>VARDEV</v>
          </cell>
          <cell r="F5320" t="str">
            <v>06PRN2</v>
          </cell>
          <cell r="G5320" t="str">
            <v>05SPN</v>
          </cell>
        </row>
        <row r="5321">
          <cell r="A5321" t="str">
            <v>OH04-112-11</v>
          </cell>
          <cell r="B5321" t="str">
            <v>GOLDFIELD/OH552</v>
          </cell>
          <cell r="C5321">
            <v>18899</v>
          </cell>
          <cell r="D5321" t="str">
            <v>OSU</v>
          </cell>
          <cell r="E5321" t="str">
            <v>VARDEV</v>
          </cell>
          <cell r="F5321" t="str">
            <v>06PRN2</v>
          </cell>
          <cell r="G5321" t="str">
            <v>05SPN</v>
          </cell>
        </row>
        <row r="5322">
          <cell r="A5322" t="str">
            <v>OH04-112-21</v>
          </cell>
          <cell r="B5322" t="str">
            <v>GOLDFIELD/OH552</v>
          </cell>
          <cell r="C5322">
            <v>18899</v>
          </cell>
          <cell r="D5322" t="str">
            <v>OSU</v>
          </cell>
          <cell r="E5322" t="str">
            <v>VARDEV</v>
          </cell>
          <cell r="F5322" t="str">
            <v>06PRN2</v>
          </cell>
          <cell r="G5322" t="str">
            <v>05SPN</v>
          </cell>
        </row>
        <row r="5323">
          <cell r="A5323" t="str">
            <v>OH04-112-69</v>
          </cell>
          <cell r="B5323" t="str">
            <v>GOLDFIELD/OH552</v>
          </cell>
          <cell r="C5323">
            <v>18899</v>
          </cell>
          <cell r="D5323" t="str">
            <v>OSU</v>
          </cell>
          <cell r="E5323" t="str">
            <v>VARDEV</v>
          </cell>
          <cell r="F5323" t="str">
            <v>06PRN2</v>
          </cell>
          <cell r="G5323" t="str">
            <v>05SPN</v>
          </cell>
        </row>
        <row r="5324">
          <cell r="A5324" t="str">
            <v>OH04-113-41</v>
          </cell>
          <cell r="B5324" t="str">
            <v>GOLDFIELD/OH552</v>
          </cell>
          <cell r="C5324">
            <v>18899</v>
          </cell>
          <cell r="D5324" t="str">
            <v>OSU</v>
          </cell>
          <cell r="E5324" t="str">
            <v>VARDEV</v>
          </cell>
          <cell r="F5324" t="str">
            <v>06PRN2</v>
          </cell>
          <cell r="G5324" t="str">
            <v>05SPN</v>
          </cell>
        </row>
        <row r="5325">
          <cell r="A5325" t="str">
            <v>OH04-160-71</v>
          </cell>
          <cell r="B5325" t="str">
            <v>19398B/20298</v>
          </cell>
          <cell r="C5325">
            <v>3699</v>
          </cell>
          <cell r="D5325" t="str">
            <v>OSU</v>
          </cell>
          <cell r="E5325" t="str">
            <v>VARDEV</v>
          </cell>
          <cell r="F5325" t="str">
            <v>06PRN2</v>
          </cell>
          <cell r="G5325" t="str">
            <v>05SPN</v>
          </cell>
        </row>
        <row r="5326">
          <cell r="A5326" t="str">
            <v>OH04-223-18</v>
          </cell>
          <cell r="B5326" t="str">
            <v>7598B/19498R</v>
          </cell>
          <cell r="C5326">
            <v>899</v>
          </cell>
          <cell r="D5326" t="str">
            <v>OSU</v>
          </cell>
          <cell r="E5326" t="str">
            <v>VARDEV</v>
          </cell>
          <cell r="F5326" t="str">
            <v>06PRN2</v>
          </cell>
          <cell r="G5326" t="str">
            <v>05SPN</v>
          </cell>
        </row>
        <row r="5327">
          <cell r="A5327" t="str">
            <v>OH04-261-14</v>
          </cell>
          <cell r="B5327" t="str">
            <v>FOSTER/FREEDOM</v>
          </cell>
          <cell r="C5327" t="str">
            <v xml:space="preserve">3996B </v>
          </cell>
          <cell r="D5327" t="str">
            <v>OSU</v>
          </cell>
          <cell r="E5327" t="str">
            <v>VARDEV</v>
          </cell>
          <cell r="F5327" t="str">
            <v>06PRN2</v>
          </cell>
          <cell r="G5327" t="str">
            <v>05SPN</v>
          </cell>
        </row>
        <row r="5328">
          <cell r="A5328" t="str">
            <v>OH04-265-26</v>
          </cell>
          <cell r="B5328" t="str">
            <v>HOPEWELL/OH639</v>
          </cell>
          <cell r="C5328" t="str">
            <v>9499B</v>
          </cell>
          <cell r="D5328" t="str">
            <v>OSU</v>
          </cell>
          <cell r="E5328" t="str">
            <v>VARDEV</v>
          </cell>
          <cell r="F5328" t="str">
            <v>06PRN2</v>
          </cell>
          <cell r="G5328" t="str">
            <v>05SPN</v>
          </cell>
        </row>
        <row r="5329">
          <cell r="A5329" t="str">
            <v>OH04-265-5</v>
          </cell>
          <cell r="B5329" t="str">
            <v>HOPEWELL/OH639</v>
          </cell>
          <cell r="C5329" t="str">
            <v>9499B</v>
          </cell>
          <cell r="D5329" t="str">
            <v>OSU</v>
          </cell>
          <cell r="E5329" t="str">
            <v>VARDEV</v>
          </cell>
          <cell r="F5329" t="str">
            <v>06PRN2</v>
          </cell>
          <cell r="G5329" t="str">
            <v>05SPN</v>
          </cell>
        </row>
        <row r="5330">
          <cell r="A5330" t="str">
            <v>OH04-267-22</v>
          </cell>
          <cell r="B5330" t="str">
            <v>GOLDFIELD/HOPEWELL</v>
          </cell>
          <cell r="C5330">
            <v>20699</v>
          </cell>
          <cell r="D5330" t="str">
            <v>OSU</v>
          </cell>
          <cell r="E5330" t="str">
            <v>VARDEV</v>
          </cell>
          <cell r="F5330" t="str">
            <v>06PRN2</v>
          </cell>
          <cell r="G5330" t="str">
            <v>05SPN</v>
          </cell>
        </row>
        <row r="5331">
          <cell r="A5331" t="str">
            <v>OH04-268-15</v>
          </cell>
          <cell r="B5331" t="str">
            <v>HOPEWELL/VA96-54-372</v>
          </cell>
          <cell r="C5331" t="str">
            <v>6099A</v>
          </cell>
          <cell r="D5331" t="str">
            <v>OSU</v>
          </cell>
          <cell r="E5331" t="str">
            <v>VARDEV</v>
          </cell>
          <cell r="F5331" t="str">
            <v>06PRN2</v>
          </cell>
          <cell r="G5331" t="str">
            <v>05SPN</v>
          </cell>
        </row>
        <row r="5332">
          <cell r="A5332" t="str">
            <v>OH04-269-46</v>
          </cell>
          <cell r="B5332" t="str">
            <v>HOPEWELL/IL94-7634</v>
          </cell>
          <cell r="C5332" t="str">
            <v>7399A</v>
          </cell>
          <cell r="D5332" t="str">
            <v>OSU</v>
          </cell>
          <cell r="E5332" t="str">
            <v>VARDEV</v>
          </cell>
          <cell r="F5332" t="str">
            <v>06PRN2</v>
          </cell>
          <cell r="G5332" t="str">
            <v>05SPN</v>
          </cell>
        </row>
        <row r="5333">
          <cell r="A5333" t="str">
            <v>OH04-269-57</v>
          </cell>
          <cell r="B5333" t="str">
            <v>HOPEWELL/IL94-7634</v>
          </cell>
          <cell r="C5333" t="str">
            <v>7399A</v>
          </cell>
          <cell r="D5333" t="str">
            <v>OSU</v>
          </cell>
          <cell r="E5333" t="str">
            <v>VARDEV</v>
          </cell>
          <cell r="F5333" t="str">
            <v>06PRN2</v>
          </cell>
          <cell r="G5333" t="str">
            <v>05SPN</v>
          </cell>
        </row>
        <row r="5334">
          <cell r="A5334" t="str">
            <v>OH04-92-26</v>
          </cell>
          <cell r="B5334" t="str">
            <v>AR494B-2-2/HOPEWELL</v>
          </cell>
          <cell r="C5334" t="str">
            <v xml:space="preserve">13499R </v>
          </cell>
          <cell r="D5334" t="str">
            <v>OSU</v>
          </cell>
          <cell r="E5334" t="str">
            <v>VARDEV</v>
          </cell>
          <cell r="F5334" t="str">
            <v>06PRN2</v>
          </cell>
          <cell r="G5334" t="str">
            <v>05SPN</v>
          </cell>
        </row>
        <row r="5335">
          <cell r="A5335" t="str">
            <v>OH04-92-43</v>
          </cell>
          <cell r="B5335" t="str">
            <v>AR494B-2-2/HOPEWELL</v>
          </cell>
          <cell r="C5335" t="str">
            <v xml:space="preserve">13499R </v>
          </cell>
          <cell r="D5335" t="str">
            <v>OSU</v>
          </cell>
          <cell r="E5335" t="str">
            <v>VARDEV</v>
          </cell>
          <cell r="F5335" t="str">
            <v>06PRN2</v>
          </cell>
          <cell r="G5335" t="str">
            <v>05SPN</v>
          </cell>
        </row>
        <row r="5336">
          <cell r="A5336" t="str">
            <v>OH04-93-17</v>
          </cell>
          <cell r="B5336" t="str">
            <v>AR494B-2-2/HOPEWELL</v>
          </cell>
          <cell r="C5336" t="str">
            <v xml:space="preserve">13499R </v>
          </cell>
          <cell r="D5336" t="str">
            <v>OSU</v>
          </cell>
          <cell r="E5336" t="str">
            <v>VARDEV</v>
          </cell>
          <cell r="F5336" t="str">
            <v>06PRN2</v>
          </cell>
          <cell r="G5336" t="str">
            <v>05SPN</v>
          </cell>
        </row>
        <row r="5337">
          <cell r="A5337" t="str">
            <v>OH04-93-68</v>
          </cell>
          <cell r="B5337" t="str">
            <v>AR494B-2-2/HOPEWELL</v>
          </cell>
          <cell r="C5337" t="str">
            <v xml:space="preserve">13499R </v>
          </cell>
          <cell r="D5337" t="str">
            <v>OSU</v>
          </cell>
          <cell r="E5337" t="str">
            <v>VARDEV</v>
          </cell>
          <cell r="F5337" t="str">
            <v>06PRN2</v>
          </cell>
          <cell r="G5337" t="str">
            <v>05SPN</v>
          </cell>
        </row>
        <row r="5338">
          <cell r="A5338" t="str">
            <v>OH04-94-36</v>
          </cell>
          <cell r="B5338" t="str">
            <v>AR494B-2-2/HOPEWELL</v>
          </cell>
          <cell r="C5338" t="str">
            <v xml:space="preserve">13499R </v>
          </cell>
          <cell r="D5338" t="str">
            <v>OSU</v>
          </cell>
          <cell r="E5338" t="str">
            <v>VARDEV</v>
          </cell>
          <cell r="F5338" t="str">
            <v>06PRN2</v>
          </cell>
          <cell r="G5338" t="str">
            <v>05SPN</v>
          </cell>
        </row>
        <row r="5339">
          <cell r="A5339" t="str">
            <v>OH04-94-63</v>
          </cell>
          <cell r="B5339" t="str">
            <v>AR494B-2-2/HOPEWELL</v>
          </cell>
          <cell r="C5339" t="str">
            <v xml:space="preserve">13499R </v>
          </cell>
          <cell r="D5339" t="str">
            <v>OSU</v>
          </cell>
          <cell r="E5339" t="str">
            <v>VARDEV</v>
          </cell>
          <cell r="F5339" t="str">
            <v>06PRN2</v>
          </cell>
          <cell r="G5339" t="str">
            <v>05SPN</v>
          </cell>
        </row>
        <row r="5340">
          <cell r="A5340" t="str">
            <v>OH04-94-8</v>
          </cell>
          <cell r="B5340" t="str">
            <v>AR494B-2-2/HOPEWELL</v>
          </cell>
          <cell r="C5340" t="str">
            <v xml:space="preserve">13499R </v>
          </cell>
          <cell r="D5340" t="str">
            <v>OSU</v>
          </cell>
          <cell r="E5340" t="str">
            <v>VARDEV</v>
          </cell>
          <cell r="F5340" t="str">
            <v>06PRN2</v>
          </cell>
          <cell r="G5340" t="str">
            <v>05SPN</v>
          </cell>
        </row>
        <row r="5341">
          <cell r="A5341" t="str">
            <v>OH04-106-3</v>
          </cell>
          <cell r="B5341" t="str">
            <v>HOPEWELL/OH552</v>
          </cell>
          <cell r="C5341">
            <v>18799</v>
          </cell>
          <cell r="D5341" t="str">
            <v>OSU</v>
          </cell>
          <cell r="E5341" t="str">
            <v>VARDEV</v>
          </cell>
          <cell r="F5341" t="str">
            <v>06PRN3</v>
          </cell>
          <cell r="G5341" t="str">
            <v>05SPN</v>
          </cell>
        </row>
        <row r="5342">
          <cell r="A5342" t="str">
            <v>OH04-108-39</v>
          </cell>
          <cell r="B5342" t="str">
            <v>HOPEWELL/OH552</v>
          </cell>
          <cell r="C5342">
            <v>18799</v>
          </cell>
          <cell r="D5342" t="str">
            <v>OSU</v>
          </cell>
          <cell r="E5342" t="str">
            <v>VARDEV</v>
          </cell>
          <cell r="F5342" t="str">
            <v>06PRN3</v>
          </cell>
          <cell r="G5342" t="str">
            <v>05SPN</v>
          </cell>
        </row>
        <row r="5343">
          <cell r="A5343" t="str">
            <v>OH04-109-32</v>
          </cell>
          <cell r="B5343" t="str">
            <v>HOPEWELL/OH552</v>
          </cell>
          <cell r="C5343">
            <v>18799</v>
          </cell>
          <cell r="D5343" t="str">
            <v>OSU</v>
          </cell>
          <cell r="E5343" t="str">
            <v>VARDEV</v>
          </cell>
          <cell r="F5343" t="str">
            <v>06PRN3</v>
          </cell>
          <cell r="G5343" t="str">
            <v>05SPN</v>
          </cell>
        </row>
        <row r="5344">
          <cell r="A5344" t="str">
            <v>OH04-109-56</v>
          </cell>
          <cell r="B5344" t="str">
            <v>HOPEWELL/OH552</v>
          </cell>
          <cell r="C5344">
            <v>18799</v>
          </cell>
          <cell r="D5344" t="str">
            <v>OSU</v>
          </cell>
          <cell r="E5344" t="str">
            <v>VARDEV</v>
          </cell>
          <cell r="F5344" t="str">
            <v>06PRN3</v>
          </cell>
          <cell r="G5344" t="str">
            <v>05SPN</v>
          </cell>
        </row>
        <row r="5345">
          <cell r="A5345" t="str">
            <v>OH04-109-71</v>
          </cell>
          <cell r="B5345" t="str">
            <v>HOPEWELL/OH552</v>
          </cell>
          <cell r="C5345">
            <v>18799</v>
          </cell>
          <cell r="D5345" t="str">
            <v>OSU</v>
          </cell>
          <cell r="E5345" t="str">
            <v>VARDEV</v>
          </cell>
          <cell r="F5345" t="str">
            <v>06PRN3</v>
          </cell>
          <cell r="G5345" t="str">
            <v>05SPN</v>
          </cell>
        </row>
        <row r="5346">
          <cell r="A5346" t="str">
            <v>OH04-110-53</v>
          </cell>
          <cell r="B5346" t="str">
            <v>HOPEWELL/OH552</v>
          </cell>
          <cell r="C5346">
            <v>18799</v>
          </cell>
          <cell r="D5346" t="str">
            <v>OSU</v>
          </cell>
          <cell r="E5346" t="str">
            <v>VARDEV</v>
          </cell>
          <cell r="F5346" t="str">
            <v>06PRN3</v>
          </cell>
          <cell r="G5346" t="str">
            <v>05SPN</v>
          </cell>
        </row>
        <row r="5347">
          <cell r="A5347" t="str">
            <v>OH04-110-55</v>
          </cell>
          <cell r="B5347" t="str">
            <v>HOPEWELL/OH552</v>
          </cell>
          <cell r="C5347">
            <v>18799</v>
          </cell>
          <cell r="D5347" t="str">
            <v>OSU</v>
          </cell>
          <cell r="E5347" t="str">
            <v>VARDEV</v>
          </cell>
          <cell r="F5347" t="str">
            <v>06PRN3</v>
          </cell>
          <cell r="G5347" t="str">
            <v>05SPN</v>
          </cell>
        </row>
        <row r="5348">
          <cell r="A5348" t="str">
            <v>OH04-166-7</v>
          </cell>
          <cell r="B5348" t="str">
            <v>HOPEWELL/BL930390</v>
          </cell>
          <cell r="C5348" t="str">
            <v xml:space="preserve">4699A </v>
          </cell>
          <cell r="D5348" t="str">
            <v>OSU</v>
          </cell>
          <cell r="E5348" t="str">
            <v>VARDEV</v>
          </cell>
          <cell r="F5348" t="str">
            <v>06PRN3</v>
          </cell>
          <cell r="G5348" t="str">
            <v>05SPN</v>
          </cell>
        </row>
        <row r="5349">
          <cell r="A5349" t="str">
            <v>OH04-167-11</v>
          </cell>
          <cell r="B5349" t="str">
            <v>HOPEWELL/BL930390</v>
          </cell>
          <cell r="C5349" t="str">
            <v xml:space="preserve">4699A </v>
          </cell>
          <cell r="D5349" t="str">
            <v>OSU</v>
          </cell>
          <cell r="E5349" t="str">
            <v>VARDEV</v>
          </cell>
          <cell r="F5349" t="str">
            <v>06PRN3</v>
          </cell>
          <cell r="G5349" t="str">
            <v>05SPN</v>
          </cell>
        </row>
        <row r="5350">
          <cell r="A5350" t="str">
            <v>OH04-167-61</v>
          </cell>
          <cell r="B5350" t="str">
            <v>HOPEWELL/BL930390</v>
          </cell>
          <cell r="C5350" t="str">
            <v xml:space="preserve">4699A </v>
          </cell>
          <cell r="D5350" t="str">
            <v>OSU</v>
          </cell>
          <cell r="E5350" t="str">
            <v>VARDEV</v>
          </cell>
          <cell r="F5350" t="str">
            <v>06PRN3</v>
          </cell>
          <cell r="G5350" t="str">
            <v>05SPN</v>
          </cell>
        </row>
        <row r="5351">
          <cell r="A5351" t="str">
            <v>OH04-168-23</v>
          </cell>
          <cell r="B5351" t="str">
            <v>HOPEWELL/BL930390</v>
          </cell>
          <cell r="C5351" t="str">
            <v xml:space="preserve">4699A </v>
          </cell>
          <cell r="D5351" t="str">
            <v>OSU</v>
          </cell>
          <cell r="E5351" t="str">
            <v>VARDEV</v>
          </cell>
          <cell r="F5351" t="str">
            <v>06PRN3</v>
          </cell>
          <cell r="G5351" t="str">
            <v>05SPN</v>
          </cell>
        </row>
        <row r="5352">
          <cell r="A5352" t="str">
            <v>OH04-168-37</v>
          </cell>
          <cell r="B5352" t="str">
            <v>HOPEWELL/BL930390</v>
          </cell>
          <cell r="C5352" t="str">
            <v xml:space="preserve">4699A </v>
          </cell>
          <cell r="D5352" t="str">
            <v>OSU</v>
          </cell>
          <cell r="E5352" t="str">
            <v>VARDEV</v>
          </cell>
          <cell r="F5352" t="str">
            <v>06PRN3</v>
          </cell>
          <cell r="G5352" t="str">
            <v>05SPN</v>
          </cell>
        </row>
        <row r="5353">
          <cell r="A5353" t="str">
            <v>OH04-168-7</v>
          </cell>
          <cell r="B5353" t="str">
            <v>HOPEWELL/BL930390</v>
          </cell>
          <cell r="C5353" t="str">
            <v xml:space="preserve">4699A </v>
          </cell>
          <cell r="D5353" t="str">
            <v>OSU</v>
          </cell>
          <cell r="E5353" t="str">
            <v>VARDEV</v>
          </cell>
          <cell r="F5353" t="str">
            <v>06PRN3</v>
          </cell>
          <cell r="G5353" t="str">
            <v>05SPN</v>
          </cell>
        </row>
        <row r="5354">
          <cell r="A5354" t="str">
            <v>OH04-213-17</v>
          </cell>
          <cell r="B5354" t="str">
            <v>HOPEWELL/IL94-6858</v>
          </cell>
          <cell r="C5354" t="str">
            <v xml:space="preserve">8599B </v>
          </cell>
          <cell r="D5354" t="str">
            <v>OSU</v>
          </cell>
          <cell r="E5354" t="str">
            <v>VARDEV</v>
          </cell>
          <cell r="F5354" t="str">
            <v>06PRN3</v>
          </cell>
          <cell r="G5354" t="str">
            <v>05SPN</v>
          </cell>
        </row>
        <row r="5355">
          <cell r="A5355" t="str">
            <v>OH04-214-18</v>
          </cell>
          <cell r="B5355" t="str">
            <v>HOPEWELL/IL94-6858</v>
          </cell>
          <cell r="C5355" t="str">
            <v xml:space="preserve">8599B </v>
          </cell>
          <cell r="D5355" t="str">
            <v>OSU</v>
          </cell>
          <cell r="E5355" t="str">
            <v>VARDEV</v>
          </cell>
          <cell r="F5355" t="str">
            <v>06PRN3</v>
          </cell>
          <cell r="G5355" t="str">
            <v>05SPN</v>
          </cell>
        </row>
        <row r="5356">
          <cell r="A5356" t="str">
            <v>OH04-269-23</v>
          </cell>
          <cell r="B5356" t="str">
            <v>HOPEWELL/IL94-6858</v>
          </cell>
          <cell r="C5356" t="str">
            <v>8599A</v>
          </cell>
          <cell r="D5356" t="str">
            <v>OSU</v>
          </cell>
          <cell r="E5356" t="str">
            <v>VARDEV</v>
          </cell>
          <cell r="F5356" t="str">
            <v>06PRN3</v>
          </cell>
          <cell r="G5356" t="str">
            <v>05SPN</v>
          </cell>
        </row>
        <row r="5357">
          <cell r="A5357" t="str">
            <v>OH04-87-18</v>
          </cell>
          <cell r="B5357" t="str">
            <v>HOPEWELL/MO95-248</v>
          </cell>
          <cell r="C5357" t="str">
            <v xml:space="preserve">12699A </v>
          </cell>
          <cell r="D5357" t="str">
            <v>OSU</v>
          </cell>
          <cell r="E5357" t="str">
            <v>VARDEV</v>
          </cell>
          <cell r="F5357" t="str">
            <v>06PRN3</v>
          </cell>
          <cell r="G5357" t="str">
            <v>05SPN</v>
          </cell>
        </row>
        <row r="5358">
          <cell r="A5358" t="str">
            <v>OH04-88-39</v>
          </cell>
          <cell r="B5358" t="str">
            <v>HOPEWELL/MO95-248</v>
          </cell>
          <cell r="C5358" t="str">
            <v xml:space="preserve">12699A </v>
          </cell>
          <cell r="D5358" t="str">
            <v>OSU</v>
          </cell>
          <cell r="E5358" t="str">
            <v>VARDEV</v>
          </cell>
          <cell r="F5358" t="str">
            <v>06PRN3</v>
          </cell>
          <cell r="G5358" t="str">
            <v>05SPN</v>
          </cell>
        </row>
        <row r="5359">
          <cell r="A5359" t="str">
            <v>OH04-179-58</v>
          </cell>
          <cell r="B5359" t="str">
            <v>HOPEWELL/VA96-54-372</v>
          </cell>
          <cell r="C5359" t="str">
            <v xml:space="preserve">6099B </v>
          </cell>
          <cell r="D5359" t="str">
            <v>OSU</v>
          </cell>
          <cell r="E5359" t="str">
            <v>VARDEV</v>
          </cell>
          <cell r="F5359" t="str">
            <v>06PRN4</v>
          </cell>
          <cell r="G5359" t="str">
            <v>05SPN</v>
          </cell>
        </row>
        <row r="5360">
          <cell r="A5360" t="str">
            <v>OH04-203-70</v>
          </cell>
          <cell r="B5360" t="str">
            <v>IL94-6858/IL94-6734</v>
          </cell>
          <cell r="C5360" t="str">
            <v xml:space="preserve">7899R </v>
          </cell>
          <cell r="D5360" t="str">
            <v>OSU</v>
          </cell>
          <cell r="E5360" t="str">
            <v>VARDEV</v>
          </cell>
          <cell r="F5360" t="str">
            <v>06PRN4</v>
          </cell>
          <cell r="G5360" t="str">
            <v>05SPN</v>
          </cell>
        </row>
        <row r="5361">
          <cell r="A5361" t="str">
            <v>OH04-230-34</v>
          </cell>
          <cell r="B5361" t="str">
            <v>KS55W663/OH552</v>
          </cell>
          <cell r="C5361" t="str">
            <v xml:space="preserve">WW12A </v>
          </cell>
          <cell r="D5361" t="str">
            <v>OSU</v>
          </cell>
          <cell r="E5361" t="str">
            <v>VARDEV</v>
          </cell>
          <cell r="F5361" t="str">
            <v>06PRN4</v>
          </cell>
          <cell r="G5361" t="str">
            <v>05SPN</v>
          </cell>
        </row>
        <row r="5362">
          <cell r="A5362" t="str">
            <v>OH04-230-36</v>
          </cell>
          <cell r="B5362" t="str">
            <v>KS55W663/OH552</v>
          </cell>
          <cell r="C5362" t="str">
            <v xml:space="preserve">WW12A </v>
          </cell>
          <cell r="D5362" t="str">
            <v>OSU</v>
          </cell>
          <cell r="E5362" t="str">
            <v>VARDEV</v>
          </cell>
          <cell r="F5362" t="str">
            <v>06PRN4</v>
          </cell>
          <cell r="G5362" t="str">
            <v>05SPN</v>
          </cell>
        </row>
        <row r="5363">
          <cell r="A5363" t="str">
            <v>OH04-230-58</v>
          </cell>
          <cell r="B5363" t="str">
            <v>KS55W663/OH552</v>
          </cell>
          <cell r="C5363" t="str">
            <v xml:space="preserve">WW12A </v>
          </cell>
          <cell r="D5363" t="str">
            <v>OSU</v>
          </cell>
          <cell r="E5363" t="str">
            <v>VARDEV</v>
          </cell>
          <cell r="F5363" t="str">
            <v>06PRN4</v>
          </cell>
          <cell r="G5363" t="str">
            <v>05SPN</v>
          </cell>
        </row>
        <row r="5364">
          <cell r="A5364" t="str">
            <v>OH04-231-11</v>
          </cell>
          <cell r="B5364" t="str">
            <v>KS55W663/OH552</v>
          </cell>
          <cell r="C5364" t="str">
            <v xml:space="preserve">WW12A </v>
          </cell>
          <cell r="D5364" t="str">
            <v>OSU</v>
          </cell>
          <cell r="E5364" t="str">
            <v>VARDEV</v>
          </cell>
          <cell r="F5364" t="str">
            <v>06PRN4</v>
          </cell>
          <cell r="G5364" t="str">
            <v>05SPN</v>
          </cell>
        </row>
        <row r="5365">
          <cell r="A5365" t="str">
            <v>OH04-232-38</v>
          </cell>
          <cell r="B5365" t="str">
            <v>KS55W663/OH552</v>
          </cell>
          <cell r="C5365" t="str">
            <v xml:space="preserve">WW12A </v>
          </cell>
          <cell r="D5365" t="str">
            <v>OSU</v>
          </cell>
          <cell r="E5365" t="str">
            <v>VARDEV</v>
          </cell>
          <cell r="F5365" t="str">
            <v>06PRN4</v>
          </cell>
          <cell r="G5365" t="str">
            <v>05SPN</v>
          </cell>
        </row>
        <row r="5366">
          <cell r="A5366" t="str">
            <v>OH04-233-58</v>
          </cell>
          <cell r="B5366" t="str">
            <v>KS55W663/OH552</v>
          </cell>
          <cell r="C5366" t="str">
            <v xml:space="preserve">WW12A </v>
          </cell>
          <cell r="D5366" t="str">
            <v>OSU</v>
          </cell>
          <cell r="E5366" t="str">
            <v>VARDEV</v>
          </cell>
          <cell r="F5366" t="str">
            <v>06PRN4</v>
          </cell>
          <cell r="G5366" t="str">
            <v>05SPN</v>
          </cell>
        </row>
        <row r="5367">
          <cell r="A5367" t="str">
            <v>OH04-234-23</v>
          </cell>
          <cell r="B5367" t="str">
            <v>KS55W663/OH626</v>
          </cell>
          <cell r="C5367" t="str">
            <v xml:space="preserve">WW16B </v>
          </cell>
          <cell r="D5367" t="str">
            <v>OSU</v>
          </cell>
          <cell r="E5367" t="str">
            <v>VARDEV</v>
          </cell>
          <cell r="F5367" t="str">
            <v>06PRN4</v>
          </cell>
          <cell r="G5367" t="str">
            <v>05SPN</v>
          </cell>
        </row>
        <row r="5368">
          <cell r="A5368" t="str">
            <v>OH04-234-9</v>
          </cell>
          <cell r="B5368" t="str">
            <v>KS55W663/OH626</v>
          </cell>
          <cell r="C5368" t="str">
            <v xml:space="preserve">WW16B </v>
          </cell>
          <cell r="D5368" t="str">
            <v>OSU</v>
          </cell>
          <cell r="E5368" t="str">
            <v>VARDEV</v>
          </cell>
          <cell r="F5368" t="str">
            <v>06PRN4</v>
          </cell>
          <cell r="G5368" t="str">
            <v>05SPN</v>
          </cell>
        </row>
        <row r="5369">
          <cell r="A5369" t="str">
            <v>OH04-235-17</v>
          </cell>
          <cell r="B5369" t="str">
            <v>KS55W663/OH626</v>
          </cell>
          <cell r="C5369" t="str">
            <v xml:space="preserve">WW16B </v>
          </cell>
          <cell r="D5369" t="str">
            <v>OSU</v>
          </cell>
          <cell r="E5369" t="str">
            <v>VARDEV</v>
          </cell>
          <cell r="F5369" t="str">
            <v>06PRN4</v>
          </cell>
          <cell r="G5369" t="str">
            <v>05SPN</v>
          </cell>
        </row>
        <row r="5370">
          <cell r="A5370" t="str">
            <v>OH04-235-47</v>
          </cell>
          <cell r="B5370" t="str">
            <v>KS55W663/OH626</v>
          </cell>
          <cell r="C5370" t="str">
            <v xml:space="preserve">WW16B </v>
          </cell>
          <cell r="D5370" t="str">
            <v>OSU</v>
          </cell>
          <cell r="E5370" t="str">
            <v>VARDEV</v>
          </cell>
          <cell r="F5370" t="str">
            <v>06PRN4</v>
          </cell>
          <cell r="G5370" t="str">
            <v>05SPN</v>
          </cell>
        </row>
        <row r="5371">
          <cell r="A5371" t="str">
            <v>OH04-236-23</v>
          </cell>
          <cell r="B5371" t="str">
            <v>KS55W663/OH626</v>
          </cell>
          <cell r="C5371" t="str">
            <v xml:space="preserve">WW16B </v>
          </cell>
          <cell r="D5371" t="str">
            <v>OSU</v>
          </cell>
          <cell r="E5371" t="str">
            <v>VARDEV</v>
          </cell>
          <cell r="F5371" t="str">
            <v>06PRN4</v>
          </cell>
          <cell r="G5371" t="str">
            <v>05SPN</v>
          </cell>
        </row>
        <row r="5372">
          <cell r="A5372" t="str">
            <v>OH04-237-23</v>
          </cell>
          <cell r="B5372" t="str">
            <v>KS55W663/OH626</v>
          </cell>
          <cell r="C5372" t="str">
            <v xml:space="preserve">WW16B </v>
          </cell>
          <cell r="D5372" t="str">
            <v>OSU</v>
          </cell>
          <cell r="E5372" t="str">
            <v>VARDEV</v>
          </cell>
          <cell r="F5372" t="str">
            <v>06PRN4</v>
          </cell>
          <cell r="G5372" t="str">
            <v>05SPN</v>
          </cell>
        </row>
        <row r="5373">
          <cell r="A5373" t="str">
            <v>OH04-242-43</v>
          </cell>
          <cell r="B5373" t="str">
            <v>KS55W663/VA96-54-372</v>
          </cell>
          <cell r="C5373" t="str">
            <v xml:space="preserve">WW21A </v>
          </cell>
          <cell r="D5373" t="str">
            <v>OSU</v>
          </cell>
          <cell r="E5373" t="str">
            <v>VARDEV</v>
          </cell>
          <cell r="F5373" t="str">
            <v>06PRN4</v>
          </cell>
          <cell r="G5373" t="str">
            <v>05SPN</v>
          </cell>
        </row>
        <row r="5374">
          <cell r="A5374" t="str">
            <v>OH04-254-45</v>
          </cell>
          <cell r="B5374" t="str">
            <v>NY64-H-H-7133/PIONEER26R46</v>
          </cell>
          <cell r="C5374" t="str">
            <v xml:space="preserve">WW50 </v>
          </cell>
          <cell r="D5374" t="str">
            <v>OSU</v>
          </cell>
          <cell r="E5374" t="str">
            <v>VARDEV</v>
          </cell>
          <cell r="F5374" t="str">
            <v>06PRN4</v>
          </cell>
          <cell r="G5374" t="str">
            <v>05SPN</v>
          </cell>
        </row>
        <row r="5375">
          <cell r="A5375" t="str">
            <v>OH04-264-10</v>
          </cell>
          <cell r="B5375" t="str">
            <v>HOPEWLL/P.92227C5-1-1</v>
          </cell>
          <cell r="C5375" t="str">
            <v>11199A</v>
          </cell>
          <cell r="D5375" t="str">
            <v>OSU</v>
          </cell>
          <cell r="E5375" t="str">
            <v>VARDEV</v>
          </cell>
          <cell r="F5375" t="str">
            <v>06PRN4</v>
          </cell>
          <cell r="G5375" t="str">
            <v>05SPN</v>
          </cell>
        </row>
        <row r="5376">
          <cell r="A5376" t="str">
            <v>OH04-264-35</v>
          </cell>
          <cell r="B5376" t="str">
            <v>OH645/HOPEWELL</v>
          </cell>
          <cell r="C5376">
            <v>13299</v>
          </cell>
          <cell r="D5376" t="str">
            <v>OSU</v>
          </cell>
          <cell r="E5376" t="str">
            <v>VARDEV</v>
          </cell>
          <cell r="F5376" t="str">
            <v>06PRN4</v>
          </cell>
          <cell r="G5376" t="str">
            <v>05SPN</v>
          </cell>
        </row>
        <row r="5377">
          <cell r="A5377" t="str">
            <v>OH04-60-7</v>
          </cell>
          <cell r="B5377" t="str">
            <v>HOPEWELL/P.92227C5-1-1</v>
          </cell>
          <cell r="C5377" t="str">
            <v xml:space="preserve">11199B </v>
          </cell>
          <cell r="D5377" t="str">
            <v>OSU</v>
          </cell>
          <cell r="E5377" t="str">
            <v>VARDEV</v>
          </cell>
          <cell r="F5377" t="str">
            <v>06PRN4</v>
          </cell>
          <cell r="G5377" t="str">
            <v>05SPN</v>
          </cell>
        </row>
        <row r="5378">
          <cell r="A5378" t="str">
            <v>OH04-62-25</v>
          </cell>
          <cell r="B5378" t="str">
            <v>HOPEWELL/P.92227C5-1-1</v>
          </cell>
          <cell r="C5378" t="str">
            <v xml:space="preserve">11199B </v>
          </cell>
          <cell r="D5378" t="str">
            <v>OSU</v>
          </cell>
          <cell r="E5378" t="str">
            <v>VARDEV</v>
          </cell>
          <cell r="F5378" t="str">
            <v>06PRN4</v>
          </cell>
          <cell r="G5378" t="str">
            <v>05SPN</v>
          </cell>
        </row>
        <row r="5379">
          <cell r="A5379" t="str">
            <v>OH04-62-71</v>
          </cell>
          <cell r="B5379" t="str">
            <v>HOPEWELL/P.92227C5-1-1</v>
          </cell>
          <cell r="C5379" t="str">
            <v xml:space="preserve">11199B </v>
          </cell>
          <cell r="D5379" t="str">
            <v>OSU</v>
          </cell>
          <cell r="E5379" t="str">
            <v>VARDEV</v>
          </cell>
          <cell r="F5379" t="str">
            <v>06PRN4</v>
          </cell>
          <cell r="G5379" t="str">
            <v>05SPN</v>
          </cell>
        </row>
        <row r="5380">
          <cell r="A5380" t="str">
            <v>OH04-102-11</v>
          </cell>
          <cell r="B5380" t="str">
            <v>OH536/OH552</v>
          </cell>
          <cell r="C5380" t="str">
            <v xml:space="preserve">14299BR </v>
          </cell>
          <cell r="D5380" t="str">
            <v>OSU</v>
          </cell>
          <cell r="E5380" t="str">
            <v>VARDEV</v>
          </cell>
          <cell r="F5380" t="str">
            <v>06PRN5</v>
          </cell>
          <cell r="G5380" t="str">
            <v>05SPN</v>
          </cell>
        </row>
        <row r="5381">
          <cell r="A5381" t="str">
            <v>OH04-211-18</v>
          </cell>
          <cell r="B5381" t="str">
            <v>OH552/IL94-6734</v>
          </cell>
          <cell r="C5381" t="str">
            <v xml:space="preserve">8499A </v>
          </cell>
          <cell r="D5381" t="str">
            <v>OSU</v>
          </cell>
          <cell r="E5381" t="str">
            <v>VARDEV</v>
          </cell>
          <cell r="F5381" t="str">
            <v>06PRN5</v>
          </cell>
          <cell r="G5381" t="str">
            <v>05SPN</v>
          </cell>
        </row>
        <row r="5382">
          <cell r="A5382" t="str">
            <v>OH04-211-26</v>
          </cell>
          <cell r="B5382" t="str">
            <v>OH552/IL94-6734</v>
          </cell>
          <cell r="C5382" t="str">
            <v xml:space="preserve">8499A </v>
          </cell>
          <cell r="D5382" t="str">
            <v>OSU</v>
          </cell>
          <cell r="E5382" t="str">
            <v>VARDEV</v>
          </cell>
          <cell r="F5382" t="str">
            <v>06PRN5</v>
          </cell>
          <cell r="G5382" t="str">
            <v>05SPN</v>
          </cell>
        </row>
        <row r="5383">
          <cell r="A5383" t="str">
            <v>OH04-212-18</v>
          </cell>
          <cell r="B5383" t="str">
            <v>OH552/IL94-6734</v>
          </cell>
          <cell r="C5383" t="str">
            <v xml:space="preserve">8499A </v>
          </cell>
          <cell r="D5383" t="str">
            <v>OSU</v>
          </cell>
          <cell r="E5383" t="str">
            <v>VARDEV</v>
          </cell>
          <cell r="F5383" t="str">
            <v>06PRN5</v>
          </cell>
          <cell r="G5383" t="str">
            <v>05SPN</v>
          </cell>
        </row>
        <row r="5384">
          <cell r="A5384" t="str">
            <v>OH04-256-17</v>
          </cell>
          <cell r="B5384" t="str">
            <v>NY850-019-7177/OH552</v>
          </cell>
          <cell r="C5384" t="str">
            <v xml:space="preserve">WW52 </v>
          </cell>
          <cell r="D5384" t="str">
            <v>OSU</v>
          </cell>
          <cell r="E5384" t="str">
            <v>VARDEV</v>
          </cell>
          <cell r="F5384" t="str">
            <v>06PRN5</v>
          </cell>
          <cell r="G5384" t="str">
            <v>05SPN</v>
          </cell>
        </row>
        <row r="5385">
          <cell r="A5385" t="str">
            <v>OH04-256-49</v>
          </cell>
          <cell r="B5385" t="str">
            <v>NY850-019-7177/OH552</v>
          </cell>
          <cell r="C5385" t="str">
            <v xml:space="preserve">WW52 </v>
          </cell>
          <cell r="D5385" t="str">
            <v>OSU</v>
          </cell>
          <cell r="E5385" t="str">
            <v>VARDEV</v>
          </cell>
          <cell r="F5385" t="str">
            <v>06PRN5</v>
          </cell>
          <cell r="G5385" t="str">
            <v>05SPN</v>
          </cell>
        </row>
        <row r="5386">
          <cell r="A5386" t="str">
            <v>OH04-256-71</v>
          </cell>
          <cell r="B5386" t="str">
            <v>NY850-019-7177/OH552</v>
          </cell>
          <cell r="C5386" t="str">
            <v xml:space="preserve">WW52 </v>
          </cell>
          <cell r="D5386" t="str">
            <v>OSU</v>
          </cell>
          <cell r="E5386" t="str">
            <v>VARDEV</v>
          </cell>
          <cell r="F5386" t="str">
            <v>06PRN5</v>
          </cell>
          <cell r="G5386" t="str">
            <v>05SPN</v>
          </cell>
        </row>
        <row r="5387">
          <cell r="A5387" t="str">
            <v>OH04-257-21</v>
          </cell>
          <cell r="B5387" t="str">
            <v>NY850-019-7177/OH552</v>
          </cell>
          <cell r="C5387" t="str">
            <v xml:space="preserve">WW52 </v>
          </cell>
          <cell r="D5387" t="str">
            <v>OSU</v>
          </cell>
          <cell r="E5387" t="str">
            <v>VARDEV</v>
          </cell>
          <cell r="F5387" t="str">
            <v>06PRN5</v>
          </cell>
          <cell r="G5387" t="str">
            <v>05SPN</v>
          </cell>
        </row>
        <row r="5388">
          <cell r="A5388" t="str">
            <v>OH04-257-30</v>
          </cell>
          <cell r="B5388" t="str">
            <v>NY850-019-7177/OH552</v>
          </cell>
          <cell r="C5388" t="str">
            <v xml:space="preserve">WW52 </v>
          </cell>
          <cell r="D5388" t="str">
            <v>OSU</v>
          </cell>
          <cell r="E5388" t="str">
            <v>VARDEV</v>
          </cell>
          <cell r="F5388" t="str">
            <v>06PRN5</v>
          </cell>
          <cell r="G5388" t="str">
            <v>05SPN</v>
          </cell>
        </row>
        <row r="5389">
          <cell r="A5389" t="str">
            <v>OH04-258-4</v>
          </cell>
          <cell r="B5389" t="str">
            <v>NY850-019-7177/OH552</v>
          </cell>
          <cell r="C5389" t="str">
            <v xml:space="preserve">WW52 </v>
          </cell>
          <cell r="D5389" t="str">
            <v>OSU</v>
          </cell>
          <cell r="E5389" t="str">
            <v>VARDEV</v>
          </cell>
          <cell r="F5389" t="str">
            <v>06PRN5</v>
          </cell>
          <cell r="G5389" t="str">
            <v>05SPN</v>
          </cell>
        </row>
        <row r="5390">
          <cell r="A5390" t="str">
            <v>OH04-258-53</v>
          </cell>
          <cell r="B5390" t="str">
            <v>NY850-019-7177/OH552</v>
          </cell>
          <cell r="C5390" t="str">
            <v xml:space="preserve">WW52 </v>
          </cell>
          <cell r="D5390" t="str">
            <v>OSU</v>
          </cell>
          <cell r="E5390" t="str">
            <v>VARDEV</v>
          </cell>
          <cell r="F5390" t="str">
            <v>06PRN5</v>
          </cell>
          <cell r="G5390" t="str">
            <v>05SPN</v>
          </cell>
        </row>
        <row r="5391">
          <cell r="A5391" t="str">
            <v>OH04-258-7</v>
          </cell>
          <cell r="B5391" t="str">
            <v>NY850-019-7177/OH552</v>
          </cell>
          <cell r="C5391" t="str">
            <v xml:space="preserve">WW52 </v>
          </cell>
          <cell r="D5391" t="str">
            <v>OSU</v>
          </cell>
          <cell r="E5391" t="str">
            <v>VARDEV</v>
          </cell>
          <cell r="F5391" t="str">
            <v>06PRN5</v>
          </cell>
          <cell r="G5391" t="str">
            <v>05SPN</v>
          </cell>
        </row>
        <row r="5392">
          <cell r="A5392" t="str">
            <v>OH04-72-9</v>
          </cell>
          <cell r="B5392" t="str">
            <v>OH536/P.92227C5-1-1</v>
          </cell>
          <cell r="C5392" t="str">
            <v xml:space="preserve">11799R </v>
          </cell>
          <cell r="D5392" t="str">
            <v>OSU</v>
          </cell>
          <cell r="E5392" t="str">
            <v>VARDEV</v>
          </cell>
          <cell r="F5392" t="str">
            <v>06PRN5</v>
          </cell>
          <cell r="G5392" t="str">
            <v>05SPN</v>
          </cell>
        </row>
        <row r="5393">
          <cell r="A5393" t="str">
            <v>OH04-73-72</v>
          </cell>
          <cell r="B5393" t="str">
            <v>OH536/P.92227C5-1-1</v>
          </cell>
          <cell r="C5393" t="str">
            <v xml:space="preserve">11799R </v>
          </cell>
          <cell r="D5393" t="str">
            <v>OSU</v>
          </cell>
          <cell r="E5393" t="str">
            <v>VARDEV</v>
          </cell>
          <cell r="F5393" t="str">
            <v>06PRN5</v>
          </cell>
          <cell r="G5393" t="str">
            <v>05SPN</v>
          </cell>
        </row>
        <row r="5394">
          <cell r="A5394" t="str">
            <v>OH04-95-25</v>
          </cell>
          <cell r="B5394" t="str">
            <v>OH552/HOPEWELL</v>
          </cell>
          <cell r="C5394" t="str">
            <v xml:space="preserve">13699A </v>
          </cell>
          <cell r="D5394" t="str">
            <v>OSU</v>
          </cell>
          <cell r="E5394" t="str">
            <v>VARDEV</v>
          </cell>
          <cell r="F5394" t="str">
            <v>06PRN5</v>
          </cell>
          <cell r="G5394" t="str">
            <v>05SPN</v>
          </cell>
        </row>
        <row r="5395">
          <cell r="A5395" t="str">
            <v>OH04-95-4</v>
          </cell>
          <cell r="B5395" t="str">
            <v>OH552/HOPEWELL</v>
          </cell>
          <cell r="C5395" t="str">
            <v xml:space="preserve">13699A </v>
          </cell>
          <cell r="D5395" t="str">
            <v>OSU</v>
          </cell>
          <cell r="E5395" t="str">
            <v>VARDEV</v>
          </cell>
          <cell r="F5395" t="str">
            <v>06PRN5</v>
          </cell>
          <cell r="G5395" t="str">
            <v>05SPN</v>
          </cell>
        </row>
        <row r="5396">
          <cell r="A5396" t="str">
            <v>OH04-95-41</v>
          </cell>
          <cell r="B5396" t="str">
            <v>OH552/HOPEWELL</v>
          </cell>
          <cell r="C5396" t="str">
            <v xml:space="preserve">13699A </v>
          </cell>
          <cell r="D5396" t="str">
            <v>OSU</v>
          </cell>
          <cell r="E5396" t="str">
            <v>VARDEV</v>
          </cell>
          <cell r="F5396" t="str">
            <v>06PRN5</v>
          </cell>
          <cell r="G5396" t="str">
            <v>05SPN</v>
          </cell>
        </row>
        <row r="5397">
          <cell r="A5397" t="str">
            <v>OH04-96-10</v>
          </cell>
          <cell r="B5397" t="str">
            <v>OH552/HOPEWELL</v>
          </cell>
          <cell r="C5397" t="str">
            <v xml:space="preserve">13699A </v>
          </cell>
          <cell r="D5397" t="str">
            <v>OSU</v>
          </cell>
          <cell r="E5397" t="str">
            <v>VARDEV</v>
          </cell>
          <cell r="F5397" t="str">
            <v>06PRN5</v>
          </cell>
          <cell r="G5397" t="str">
            <v>05SPN</v>
          </cell>
        </row>
        <row r="5398">
          <cell r="A5398" t="str">
            <v>OH04-96-24</v>
          </cell>
          <cell r="B5398" t="str">
            <v>OH552/HOPEWELL</v>
          </cell>
          <cell r="C5398" t="str">
            <v xml:space="preserve">13699A </v>
          </cell>
          <cell r="D5398" t="str">
            <v>OSU</v>
          </cell>
          <cell r="E5398" t="str">
            <v>VARDEV</v>
          </cell>
          <cell r="F5398" t="str">
            <v>06PRN5</v>
          </cell>
          <cell r="G5398" t="str">
            <v>05SPN</v>
          </cell>
        </row>
        <row r="5399">
          <cell r="A5399" t="str">
            <v>OH04-96-62</v>
          </cell>
          <cell r="B5399" t="str">
            <v>OH552/HOPEWELL</v>
          </cell>
          <cell r="C5399" t="str">
            <v xml:space="preserve">13699A </v>
          </cell>
          <cell r="D5399" t="str">
            <v>OSU</v>
          </cell>
          <cell r="E5399" t="str">
            <v>VARDEV</v>
          </cell>
          <cell r="F5399" t="str">
            <v>06PRN5</v>
          </cell>
          <cell r="G5399" t="str">
            <v>05SPN</v>
          </cell>
        </row>
        <row r="5400">
          <cell r="A5400" t="str">
            <v>OH04-98-32</v>
          </cell>
          <cell r="B5400" t="str">
            <v>OH552/HOPEWELL</v>
          </cell>
          <cell r="C5400" t="str">
            <v xml:space="preserve">13699A </v>
          </cell>
          <cell r="D5400" t="str">
            <v>OSU</v>
          </cell>
          <cell r="E5400" t="str">
            <v>VARDEV</v>
          </cell>
          <cell r="F5400" t="str">
            <v>06PRN5</v>
          </cell>
          <cell r="G5400" t="str">
            <v>05SPN</v>
          </cell>
        </row>
        <row r="5401">
          <cell r="A5401" t="str">
            <v>OH04-98-57</v>
          </cell>
          <cell r="B5401" t="str">
            <v>OH552/HOPEWELL</v>
          </cell>
          <cell r="C5401" t="str">
            <v xml:space="preserve">13699A </v>
          </cell>
          <cell r="D5401" t="str">
            <v>OSU</v>
          </cell>
          <cell r="E5401" t="str">
            <v>VARDEV</v>
          </cell>
          <cell r="F5401" t="str">
            <v>06PRN5</v>
          </cell>
          <cell r="G5401" t="str">
            <v>05SPN</v>
          </cell>
        </row>
        <row r="5402">
          <cell r="A5402" t="str">
            <v>OH04-98-7</v>
          </cell>
          <cell r="B5402" t="str">
            <v>OH552/HOPEWELL</v>
          </cell>
          <cell r="C5402" t="str">
            <v xml:space="preserve">13699A </v>
          </cell>
          <cell r="D5402" t="str">
            <v>OSU</v>
          </cell>
          <cell r="E5402" t="str">
            <v>VARDEV</v>
          </cell>
          <cell r="F5402" t="str">
            <v>06PRN5</v>
          </cell>
          <cell r="G5402" t="str">
            <v>05SPN</v>
          </cell>
        </row>
        <row r="5403">
          <cell r="A5403" t="str">
            <v>OH04-188-63</v>
          </cell>
          <cell r="B5403" t="str">
            <v>OH553/VA96-54-372</v>
          </cell>
          <cell r="C5403" t="str">
            <v xml:space="preserve">7299B </v>
          </cell>
          <cell r="D5403" t="str">
            <v>OSU</v>
          </cell>
          <cell r="E5403" t="str">
            <v>VARDEV</v>
          </cell>
          <cell r="F5403" t="str">
            <v>06PRN6</v>
          </cell>
          <cell r="G5403" t="str">
            <v>05SPN</v>
          </cell>
        </row>
        <row r="5404">
          <cell r="A5404" t="str">
            <v>OH04-199-23</v>
          </cell>
          <cell r="B5404" t="str">
            <v>OH561/IL94-6734</v>
          </cell>
          <cell r="C5404" t="str">
            <v xml:space="preserve">7799A </v>
          </cell>
          <cell r="D5404" t="str">
            <v>OSU</v>
          </cell>
          <cell r="E5404" t="str">
            <v>VARDEV</v>
          </cell>
          <cell r="F5404" t="str">
            <v>06PRN6</v>
          </cell>
          <cell r="G5404" t="str">
            <v>05SPN</v>
          </cell>
        </row>
        <row r="5405">
          <cell r="A5405" t="str">
            <v>OH04-217-23</v>
          </cell>
          <cell r="B5405" t="str">
            <v>OH645/IL94-6858</v>
          </cell>
          <cell r="C5405" t="str">
            <v xml:space="preserve">8799A </v>
          </cell>
          <cell r="D5405" t="str">
            <v>OSU</v>
          </cell>
          <cell r="E5405" t="str">
            <v>VARDEV</v>
          </cell>
          <cell r="F5405" t="str">
            <v>06PRN6</v>
          </cell>
          <cell r="G5405" t="str">
            <v>05SPN</v>
          </cell>
        </row>
        <row r="5406">
          <cell r="A5406" t="str">
            <v>OH04-217-66</v>
          </cell>
          <cell r="B5406" t="str">
            <v>OH645/IL94-6858</v>
          </cell>
          <cell r="C5406" t="str">
            <v xml:space="preserve">8799A </v>
          </cell>
          <cell r="D5406" t="str">
            <v>OSU</v>
          </cell>
          <cell r="E5406" t="str">
            <v>VARDEV</v>
          </cell>
          <cell r="F5406" t="str">
            <v>06PRN6</v>
          </cell>
          <cell r="G5406" t="str">
            <v>05SPN</v>
          </cell>
        </row>
        <row r="5407">
          <cell r="A5407" t="str">
            <v>OH04-218-54</v>
          </cell>
          <cell r="B5407" t="str">
            <v>OH645/IL94-6858</v>
          </cell>
          <cell r="C5407" t="str">
            <v xml:space="preserve">8799A </v>
          </cell>
          <cell r="D5407" t="str">
            <v>OSU</v>
          </cell>
          <cell r="E5407" t="str">
            <v>VARDEV</v>
          </cell>
          <cell r="F5407" t="str">
            <v>06PRN6</v>
          </cell>
          <cell r="G5407" t="str">
            <v>05SPN</v>
          </cell>
        </row>
        <row r="5408">
          <cell r="A5408" t="str">
            <v>OH04-221-64</v>
          </cell>
          <cell r="B5408" t="str">
            <v>OH639/IL94-6858</v>
          </cell>
          <cell r="C5408">
            <v>8899</v>
          </cell>
          <cell r="D5408" t="str">
            <v>OSU</v>
          </cell>
          <cell r="E5408" t="str">
            <v>VARDEV</v>
          </cell>
          <cell r="F5408" t="str">
            <v>06PRN6</v>
          </cell>
          <cell r="G5408" t="str">
            <v>05SPN</v>
          </cell>
        </row>
        <row r="5409">
          <cell r="A5409" t="str">
            <v>OH04-226-39</v>
          </cell>
          <cell r="B5409" t="str">
            <v>OH599/IL94-6858</v>
          </cell>
          <cell r="C5409" t="str">
            <v xml:space="preserve">9399C </v>
          </cell>
          <cell r="D5409" t="str">
            <v>OSU</v>
          </cell>
          <cell r="E5409" t="str">
            <v>VARDEV</v>
          </cell>
          <cell r="F5409" t="str">
            <v>06PRN6</v>
          </cell>
          <cell r="G5409" t="str">
            <v>05SPN</v>
          </cell>
        </row>
        <row r="5410">
          <cell r="A5410" t="str">
            <v>OH04-44-21</v>
          </cell>
          <cell r="B5410" t="str">
            <v>OH552/OH639</v>
          </cell>
          <cell r="C5410" t="str">
            <v xml:space="preserve">10299B </v>
          </cell>
          <cell r="D5410" t="str">
            <v>OSU</v>
          </cell>
          <cell r="E5410" t="str">
            <v>VARDEV</v>
          </cell>
          <cell r="F5410" t="str">
            <v>06PRN6</v>
          </cell>
          <cell r="G5410" t="str">
            <v>05SPN</v>
          </cell>
        </row>
        <row r="5411">
          <cell r="A5411" t="str">
            <v>OH04-63-29</v>
          </cell>
          <cell r="B5411" t="str">
            <v>OH617/P.92227C5-1-1</v>
          </cell>
          <cell r="C5411" t="str">
            <v xml:space="preserve">11299A </v>
          </cell>
          <cell r="D5411" t="str">
            <v>OSU</v>
          </cell>
          <cell r="E5411" t="str">
            <v>VARDEV</v>
          </cell>
          <cell r="F5411" t="str">
            <v>06PRN6</v>
          </cell>
          <cell r="G5411" t="str">
            <v>05SPN</v>
          </cell>
        </row>
        <row r="5412">
          <cell r="A5412" t="str">
            <v>OH04-64-1</v>
          </cell>
          <cell r="B5412" t="str">
            <v>OH617/P.92227C5-1-1</v>
          </cell>
          <cell r="C5412" t="str">
            <v xml:space="preserve">11299A </v>
          </cell>
          <cell r="D5412" t="str">
            <v>OSU</v>
          </cell>
          <cell r="E5412" t="str">
            <v>VARDEV</v>
          </cell>
          <cell r="F5412" t="str">
            <v>06PRN6</v>
          </cell>
          <cell r="G5412" t="str">
            <v>05SPN</v>
          </cell>
        </row>
        <row r="5413">
          <cell r="A5413" t="str">
            <v>OH04-64-18</v>
          </cell>
          <cell r="B5413" t="str">
            <v>OH617/P.92227C5-1-1</v>
          </cell>
          <cell r="C5413" t="str">
            <v xml:space="preserve">11299A </v>
          </cell>
          <cell r="D5413" t="str">
            <v>OSU</v>
          </cell>
          <cell r="E5413" t="str">
            <v>VARDEV</v>
          </cell>
          <cell r="F5413" t="str">
            <v>06PRN6</v>
          </cell>
          <cell r="G5413" t="str">
            <v>05SPN</v>
          </cell>
        </row>
        <row r="5414">
          <cell r="A5414" t="str">
            <v>OH04-71-34</v>
          </cell>
          <cell r="B5414" t="str">
            <v>OH561/P.92227C5-1-1</v>
          </cell>
          <cell r="C5414" t="str">
            <v xml:space="preserve">11499R </v>
          </cell>
          <cell r="D5414" t="str">
            <v>OSU</v>
          </cell>
          <cell r="E5414" t="str">
            <v>VARDEV</v>
          </cell>
          <cell r="F5414" t="str">
            <v>06PRN6</v>
          </cell>
          <cell r="G5414" t="str">
            <v>05SPN</v>
          </cell>
        </row>
        <row r="5415">
          <cell r="A5415" t="str">
            <v>OH04-71-37</v>
          </cell>
          <cell r="B5415" t="str">
            <v>OH561/P.92227C5-1-1</v>
          </cell>
          <cell r="C5415" t="str">
            <v xml:space="preserve">11499R </v>
          </cell>
          <cell r="D5415" t="str">
            <v>OSU</v>
          </cell>
          <cell r="E5415" t="str">
            <v>VARDEV</v>
          </cell>
          <cell r="F5415" t="str">
            <v>06PRN6</v>
          </cell>
          <cell r="G5415" t="str">
            <v>05SPN</v>
          </cell>
        </row>
        <row r="5416">
          <cell r="A5416" t="str">
            <v>OH04-75-46</v>
          </cell>
          <cell r="B5416" t="str">
            <v>OH552/P.92227C5-1-1</v>
          </cell>
          <cell r="C5416" t="str">
            <v xml:space="preserve">11899A </v>
          </cell>
          <cell r="D5416" t="str">
            <v>OSU</v>
          </cell>
          <cell r="E5416" t="str">
            <v>VARDEV</v>
          </cell>
          <cell r="F5416" t="str">
            <v>06PRN6</v>
          </cell>
          <cell r="G5416" t="str">
            <v>05SPN</v>
          </cell>
        </row>
        <row r="5417">
          <cell r="A5417" t="str">
            <v>OH04-75-77</v>
          </cell>
          <cell r="B5417" t="str">
            <v>OH552/P.92227C5-1-1</v>
          </cell>
          <cell r="C5417" t="str">
            <v xml:space="preserve">11899A </v>
          </cell>
          <cell r="D5417" t="str">
            <v>OSU</v>
          </cell>
          <cell r="E5417" t="str">
            <v>VARDEV</v>
          </cell>
          <cell r="F5417" t="str">
            <v>06PRN6</v>
          </cell>
          <cell r="G5417" t="str">
            <v>05SPN</v>
          </cell>
        </row>
        <row r="5418">
          <cell r="A5418" t="str">
            <v>OH04-76-19</v>
          </cell>
          <cell r="B5418" t="str">
            <v>OH552/P.92227C5-1-1</v>
          </cell>
          <cell r="C5418" t="str">
            <v xml:space="preserve">11899A </v>
          </cell>
          <cell r="D5418" t="str">
            <v>OSU</v>
          </cell>
          <cell r="E5418" t="str">
            <v>VARDEV</v>
          </cell>
          <cell r="F5418" t="str">
            <v>06PRN6</v>
          </cell>
          <cell r="G5418" t="str">
            <v>05SPN</v>
          </cell>
        </row>
        <row r="5419">
          <cell r="A5419" t="str">
            <v>OH04-89-19</v>
          </cell>
          <cell r="B5419" t="str">
            <v>OH561/HOPEWELL</v>
          </cell>
          <cell r="C5419" t="str">
            <v xml:space="preserve">13399A </v>
          </cell>
          <cell r="D5419" t="str">
            <v>OSU</v>
          </cell>
          <cell r="E5419" t="str">
            <v>VARDEV</v>
          </cell>
          <cell r="F5419" t="str">
            <v>06PRN6</v>
          </cell>
          <cell r="G5419" t="str">
            <v>05SPN</v>
          </cell>
        </row>
        <row r="5420">
          <cell r="A5420" t="str">
            <v>OH04-89-61</v>
          </cell>
          <cell r="B5420" t="str">
            <v>OH561/HOPEWELL</v>
          </cell>
          <cell r="C5420" t="str">
            <v xml:space="preserve">13399A </v>
          </cell>
          <cell r="D5420" t="str">
            <v>OSU</v>
          </cell>
          <cell r="E5420" t="str">
            <v>VARDEV</v>
          </cell>
          <cell r="F5420" t="str">
            <v>06PRN6</v>
          </cell>
          <cell r="G5420" t="str">
            <v>05SPN</v>
          </cell>
        </row>
        <row r="5421">
          <cell r="A5421" t="str">
            <v>OH04-90-46</v>
          </cell>
          <cell r="B5421" t="str">
            <v>OH561/HOPEWELL</v>
          </cell>
          <cell r="C5421" t="str">
            <v xml:space="preserve">13399A </v>
          </cell>
          <cell r="D5421" t="str">
            <v>OSU</v>
          </cell>
          <cell r="E5421" t="str">
            <v>VARDEV</v>
          </cell>
          <cell r="F5421" t="str">
            <v>06PRN6</v>
          </cell>
          <cell r="G5421" t="str">
            <v>05SPN</v>
          </cell>
        </row>
        <row r="5422">
          <cell r="A5422" t="str">
            <v>OH04-91-51</v>
          </cell>
          <cell r="B5422" t="str">
            <v>OH561/HOPEWELL</v>
          </cell>
          <cell r="C5422" t="str">
            <v xml:space="preserve">13399A </v>
          </cell>
          <cell r="D5422" t="str">
            <v>OSU</v>
          </cell>
          <cell r="E5422" t="str">
            <v>VARDEV</v>
          </cell>
          <cell r="F5422" t="str">
            <v>06PRN6</v>
          </cell>
          <cell r="G5422" t="str">
            <v>05SPN</v>
          </cell>
        </row>
        <row r="5423">
          <cell r="A5423" t="str">
            <v>OH04-104-17</v>
          </cell>
          <cell r="B5423" t="str">
            <v>OH645/OH561</v>
          </cell>
          <cell r="C5423">
            <v>14399</v>
          </cell>
          <cell r="D5423" t="str">
            <v>OSU</v>
          </cell>
          <cell r="E5423" t="str">
            <v>VARDEV</v>
          </cell>
          <cell r="F5423" t="str">
            <v>06PRN7</v>
          </cell>
          <cell r="G5423" t="str">
            <v>05SPN</v>
          </cell>
        </row>
        <row r="5424">
          <cell r="A5424" t="str">
            <v>OH04-105-29</v>
          </cell>
          <cell r="B5424" t="str">
            <v>OH645/OH561</v>
          </cell>
          <cell r="C5424">
            <v>14399</v>
          </cell>
          <cell r="D5424" t="str">
            <v>OSU</v>
          </cell>
          <cell r="E5424" t="str">
            <v>VARDEV</v>
          </cell>
          <cell r="F5424" t="str">
            <v>06PRN7</v>
          </cell>
          <cell r="G5424" t="str">
            <v>05SPN</v>
          </cell>
        </row>
        <row r="5425">
          <cell r="A5425" t="str">
            <v>OH04-105-52</v>
          </cell>
          <cell r="B5425" t="str">
            <v>OH645/OH561</v>
          </cell>
          <cell r="C5425">
            <v>14399</v>
          </cell>
          <cell r="D5425" t="str">
            <v>OSU</v>
          </cell>
          <cell r="E5425" t="str">
            <v>VARDEV</v>
          </cell>
          <cell r="F5425" t="str">
            <v>06PRN7</v>
          </cell>
          <cell r="G5425" t="str">
            <v>05SPN</v>
          </cell>
        </row>
        <row r="5426">
          <cell r="A5426" t="str">
            <v>OH04-105-59</v>
          </cell>
          <cell r="B5426" t="str">
            <v>OH645/OH561</v>
          </cell>
          <cell r="C5426">
            <v>14399</v>
          </cell>
          <cell r="D5426" t="str">
            <v>OSU</v>
          </cell>
          <cell r="E5426" t="str">
            <v>VARDEV</v>
          </cell>
          <cell r="F5426" t="str">
            <v>06PRN7</v>
          </cell>
          <cell r="G5426" t="str">
            <v>05SPN</v>
          </cell>
        </row>
        <row r="5427">
          <cell r="A5427" t="str">
            <v>OH04-106-2</v>
          </cell>
          <cell r="B5427" t="str">
            <v>OH645/OH561</v>
          </cell>
          <cell r="C5427">
            <v>14399</v>
          </cell>
          <cell r="D5427" t="str">
            <v>OSU</v>
          </cell>
          <cell r="E5427" t="str">
            <v>VARDEV</v>
          </cell>
          <cell r="F5427" t="str">
            <v>06PRN7</v>
          </cell>
          <cell r="G5427" t="str">
            <v>05SPN</v>
          </cell>
        </row>
        <row r="5428">
          <cell r="A5428" t="str">
            <v>OH04-106-38</v>
          </cell>
          <cell r="B5428" t="str">
            <v>OH645/OH561</v>
          </cell>
          <cell r="C5428">
            <v>14399</v>
          </cell>
          <cell r="D5428" t="str">
            <v>OSU</v>
          </cell>
          <cell r="E5428" t="str">
            <v>VARDEV</v>
          </cell>
          <cell r="F5428" t="str">
            <v>06PRN7</v>
          </cell>
          <cell r="G5428" t="str">
            <v>05SPN</v>
          </cell>
        </row>
        <row r="5429">
          <cell r="A5429" t="str">
            <v>OH04-107-36</v>
          </cell>
          <cell r="B5429" t="str">
            <v>OH645/OH561</v>
          </cell>
          <cell r="C5429">
            <v>14399</v>
          </cell>
          <cell r="D5429" t="str">
            <v>OSU</v>
          </cell>
          <cell r="E5429" t="str">
            <v>VARDEV</v>
          </cell>
          <cell r="F5429" t="str">
            <v>06PRN7</v>
          </cell>
          <cell r="G5429" t="str">
            <v>05SPN</v>
          </cell>
        </row>
        <row r="5430">
          <cell r="A5430" t="str">
            <v>OH04-175-25</v>
          </cell>
          <cell r="B5430" t="str">
            <v>P.92227C5-1-1/BL930390</v>
          </cell>
          <cell r="C5430">
            <v>5599</v>
          </cell>
          <cell r="D5430" t="str">
            <v>OSU</v>
          </cell>
          <cell r="E5430" t="str">
            <v>VARDEV</v>
          </cell>
          <cell r="F5430" t="str">
            <v>06PRN7</v>
          </cell>
          <cell r="G5430" t="str">
            <v>05SPN</v>
          </cell>
        </row>
        <row r="5431">
          <cell r="A5431" t="str">
            <v>OH04-175-33</v>
          </cell>
          <cell r="B5431" t="str">
            <v>P.92227C5-1-1/BL930390</v>
          </cell>
          <cell r="C5431">
            <v>5599</v>
          </cell>
          <cell r="D5431" t="str">
            <v>OSU</v>
          </cell>
          <cell r="E5431" t="str">
            <v>VARDEV</v>
          </cell>
          <cell r="F5431" t="str">
            <v>06PRN7</v>
          </cell>
          <cell r="G5431" t="str">
            <v>05SPN</v>
          </cell>
        </row>
        <row r="5432">
          <cell r="A5432" t="str">
            <v>OH04-176-33</v>
          </cell>
          <cell r="B5432" t="str">
            <v>P.92227C5-1-1/BL930390</v>
          </cell>
          <cell r="C5432">
            <v>5599</v>
          </cell>
          <cell r="D5432" t="str">
            <v>OSU</v>
          </cell>
          <cell r="E5432" t="str">
            <v>VARDEV</v>
          </cell>
          <cell r="F5432" t="str">
            <v>06PRN7</v>
          </cell>
          <cell r="G5432" t="str">
            <v>05SPN</v>
          </cell>
        </row>
        <row r="5433">
          <cell r="A5433" t="str">
            <v>OH04-177-24</v>
          </cell>
          <cell r="B5433" t="str">
            <v>P.92227C5-1-1/BL930390</v>
          </cell>
          <cell r="C5433">
            <v>5599</v>
          </cell>
          <cell r="D5433" t="str">
            <v>OSU</v>
          </cell>
          <cell r="E5433" t="str">
            <v>VARDEV</v>
          </cell>
          <cell r="F5433" t="str">
            <v>06PRN7</v>
          </cell>
          <cell r="G5433" t="str">
            <v>05SPN</v>
          </cell>
        </row>
        <row r="5434">
          <cell r="A5434" t="str">
            <v>OH04-177-69</v>
          </cell>
          <cell r="B5434" t="str">
            <v>P.92227C5-1-1/BL930390</v>
          </cell>
          <cell r="C5434">
            <v>5599</v>
          </cell>
          <cell r="D5434" t="str">
            <v>OSU</v>
          </cell>
          <cell r="E5434" t="str">
            <v>VARDEV</v>
          </cell>
          <cell r="F5434" t="str">
            <v>06PRN7</v>
          </cell>
          <cell r="G5434" t="str">
            <v>05SPN</v>
          </cell>
        </row>
        <row r="5435">
          <cell r="A5435" t="str">
            <v>OH04-50-12</v>
          </cell>
          <cell r="B5435" t="str">
            <v>OH645/OH599</v>
          </cell>
          <cell r="C5435" t="str">
            <v xml:space="preserve">10599A </v>
          </cell>
          <cell r="D5435" t="str">
            <v>OSU</v>
          </cell>
          <cell r="E5435" t="str">
            <v>VARDEV</v>
          </cell>
          <cell r="F5435" t="str">
            <v>06PRN7</v>
          </cell>
          <cell r="G5435" t="str">
            <v>05SPN</v>
          </cell>
        </row>
        <row r="5436">
          <cell r="A5436" t="str">
            <v>OH04-66-23</v>
          </cell>
          <cell r="B5436" t="str">
            <v>OH645/P.92227C5-1-1</v>
          </cell>
          <cell r="C5436" t="str">
            <v xml:space="preserve">11399A </v>
          </cell>
          <cell r="D5436" t="str">
            <v>OSU</v>
          </cell>
          <cell r="E5436" t="str">
            <v>VARDEV</v>
          </cell>
          <cell r="F5436" t="str">
            <v>06PRN7</v>
          </cell>
          <cell r="G5436" t="str">
            <v>05SPN</v>
          </cell>
        </row>
        <row r="5437">
          <cell r="A5437" t="str">
            <v>OH04-67-43</v>
          </cell>
          <cell r="B5437" t="str">
            <v>OH645/P.92227C5-1-1</v>
          </cell>
          <cell r="C5437" t="str">
            <v xml:space="preserve">11399A </v>
          </cell>
          <cell r="D5437" t="str">
            <v>OSU</v>
          </cell>
          <cell r="E5437" t="str">
            <v>VARDEV</v>
          </cell>
          <cell r="F5437" t="str">
            <v>06PRN7</v>
          </cell>
          <cell r="G5437" t="str">
            <v>05SPN</v>
          </cell>
        </row>
        <row r="5438">
          <cell r="A5438" t="str">
            <v>OH04-67-59</v>
          </cell>
          <cell r="B5438" t="str">
            <v>OH645/P.92227C5-1-1</v>
          </cell>
          <cell r="C5438" t="str">
            <v xml:space="preserve">11399A </v>
          </cell>
          <cell r="D5438" t="str">
            <v>OSU</v>
          </cell>
          <cell r="E5438" t="str">
            <v>VARDEV</v>
          </cell>
          <cell r="F5438" t="str">
            <v>06PRN7</v>
          </cell>
          <cell r="G5438" t="str">
            <v>05SPN</v>
          </cell>
        </row>
        <row r="5439">
          <cell r="A5439" t="str">
            <v>OH04-68-13</v>
          </cell>
          <cell r="B5439" t="str">
            <v>OH645/P.92227C5-1-1</v>
          </cell>
          <cell r="C5439" t="str">
            <v xml:space="preserve">11399A </v>
          </cell>
          <cell r="D5439" t="str">
            <v>OSU</v>
          </cell>
          <cell r="E5439" t="str">
            <v>VARDEV</v>
          </cell>
          <cell r="F5439" t="str">
            <v>06PRN7</v>
          </cell>
          <cell r="G5439" t="str">
            <v>05SPN</v>
          </cell>
        </row>
        <row r="5440">
          <cell r="A5440" t="str">
            <v>OH04-69-31</v>
          </cell>
          <cell r="B5440" t="str">
            <v>OH645/P.92227C5-1-1</v>
          </cell>
          <cell r="C5440" t="str">
            <v xml:space="preserve">11399A </v>
          </cell>
          <cell r="D5440" t="str">
            <v>OSU</v>
          </cell>
          <cell r="E5440" t="str">
            <v>VARDEV</v>
          </cell>
          <cell r="F5440" t="str">
            <v>06PRN7</v>
          </cell>
          <cell r="G5440" t="str">
            <v>05SPN</v>
          </cell>
        </row>
        <row r="5441">
          <cell r="A5441" t="str">
            <v>OH04-139-68</v>
          </cell>
          <cell r="B5441" t="str">
            <v>P.92829A1-1-1-1-3-3/GOLDFIELD</v>
          </cell>
          <cell r="C5441">
            <v>21599</v>
          </cell>
          <cell r="D5441" t="str">
            <v>OSU</v>
          </cell>
          <cell r="E5441" t="str">
            <v>VARDEV</v>
          </cell>
          <cell r="F5441" t="str">
            <v>06PRN8</v>
          </cell>
          <cell r="G5441" t="str">
            <v>05SPN</v>
          </cell>
        </row>
        <row r="5442">
          <cell r="A5442" t="str">
            <v>OH04-205-22</v>
          </cell>
          <cell r="B5442" t="str">
            <v>P.92227C5-1-1/IL94-6734</v>
          </cell>
          <cell r="C5442" t="str">
            <v xml:space="preserve">8099R </v>
          </cell>
          <cell r="D5442" t="str">
            <v>OSU</v>
          </cell>
          <cell r="E5442" t="str">
            <v>VARDEV</v>
          </cell>
          <cell r="F5442" t="str">
            <v>06PRN8</v>
          </cell>
          <cell r="G5442" t="str">
            <v>05SPN</v>
          </cell>
        </row>
        <row r="5443">
          <cell r="A5443" t="str">
            <v>OH04-205-74</v>
          </cell>
          <cell r="B5443" t="str">
            <v>P.92227C5-1-1/IL94-6734</v>
          </cell>
          <cell r="C5443" t="str">
            <v xml:space="preserve">8099R </v>
          </cell>
          <cell r="D5443" t="str">
            <v>OSU</v>
          </cell>
          <cell r="E5443" t="str">
            <v>VARDEV</v>
          </cell>
          <cell r="F5443" t="str">
            <v>06PRN8</v>
          </cell>
          <cell r="G5443" t="str">
            <v>05SPN</v>
          </cell>
        </row>
        <row r="5444">
          <cell r="A5444" t="str">
            <v>OH04-206-68</v>
          </cell>
          <cell r="B5444" t="str">
            <v>P.92227C5-1-1/IL94-6734</v>
          </cell>
          <cell r="C5444" t="str">
            <v xml:space="preserve">8099R </v>
          </cell>
          <cell r="D5444" t="str">
            <v>OSU</v>
          </cell>
          <cell r="E5444" t="str">
            <v>VARDEV</v>
          </cell>
          <cell r="F5444" t="str">
            <v>06PRN8</v>
          </cell>
          <cell r="G5444" t="str">
            <v>05SPN</v>
          </cell>
        </row>
        <row r="5445">
          <cell r="A5445" t="str">
            <v>OH04-207-39</v>
          </cell>
          <cell r="B5445" t="str">
            <v>P.92227C5-1-1/IL94-6734</v>
          </cell>
          <cell r="C5445" t="str">
            <v xml:space="preserve">8099R </v>
          </cell>
          <cell r="D5445" t="str">
            <v>OSU</v>
          </cell>
          <cell r="E5445" t="str">
            <v>VARDEV</v>
          </cell>
          <cell r="F5445" t="str">
            <v>06PRN8</v>
          </cell>
          <cell r="G5445" t="str">
            <v>05SPN</v>
          </cell>
        </row>
        <row r="5446">
          <cell r="A5446" t="str">
            <v>OH04-207-65</v>
          </cell>
          <cell r="B5446" t="str">
            <v>P.92227C5-1-1/IL94-6734</v>
          </cell>
          <cell r="C5446" t="str">
            <v xml:space="preserve">8099R </v>
          </cell>
          <cell r="D5446" t="str">
            <v>OSU</v>
          </cell>
          <cell r="E5446" t="str">
            <v>VARDEV</v>
          </cell>
          <cell r="F5446" t="str">
            <v>06PRN8</v>
          </cell>
          <cell r="G5446" t="str">
            <v>05SPN</v>
          </cell>
        </row>
        <row r="5447">
          <cell r="A5447" t="str">
            <v>OH04-207-77</v>
          </cell>
          <cell r="B5447" t="str">
            <v>P.92227C5-1-1/IL94-6734</v>
          </cell>
          <cell r="C5447" t="str">
            <v xml:space="preserve">8099R </v>
          </cell>
          <cell r="D5447" t="str">
            <v>OSU</v>
          </cell>
          <cell r="E5447" t="str">
            <v>VARDEV</v>
          </cell>
          <cell r="F5447" t="str">
            <v>06PRN8</v>
          </cell>
          <cell r="G5447" t="str">
            <v>05SPN</v>
          </cell>
        </row>
        <row r="5448">
          <cell r="A5448" t="str">
            <v>OH04-208-23</v>
          </cell>
          <cell r="B5448" t="str">
            <v>P.92227C5-1-1/IL94-6734</v>
          </cell>
          <cell r="C5448" t="str">
            <v xml:space="preserve">8099R </v>
          </cell>
          <cell r="D5448" t="str">
            <v>OSU</v>
          </cell>
          <cell r="E5448" t="str">
            <v>VARDEV</v>
          </cell>
          <cell r="F5448" t="str">
            <v>06PRN8</v>
          </cell>
          <cell r="G5448" t="str">
            <v>05SPN</v>
          </cell>
        </row>
        <row r="5449">
          <cell r="A5449" t="str">
            <v>OH04-208-3</v>
          </cell>
          <cell r="B5449" t="str">
            <v>P.92227C5-1-1/IL94-6734</v>
          </cell>
          <cell r="C5449" t="str">
            <v xml:space="preserve">8099R </v>
          </cell>
          <cell r="D5449" t="str">
            <v>OSU</v>
          </cell>
          <cell r="E5449" t="str">
            <v>VARDEV</v>
          </cell>
          <cell r="F5449" t="str">
            <v>06PRN8</v>
          </cell>
          <cell r="G5449" t="str">
            <v>05SPN</v>
          </cell>
        </row>
        <row r="5450">
          <cell r="A5450" t="str">
            <v>OH04-208-39</v>
          </cell>
          <cell r="B5450" t="str">
            <v>P.92227C5-1-1/IL94-6734</v>
          </cell>
          <cell r="C5450" t="str">
            <v xml:space="preserve">8099R </v>
          </cell>
          <cell r="D5450" t="str">
            <v>OSU</v>
          </cell>
          <cell r="E5450" t="str">
            <v>VARDEV</v>
          </cell>
          <cell r="F5450" t="str">
            <v>06PRN8</v>
          </cell>
          <cell r="G5450" t="str">
            <v>05SPN</v>
          </cell>
        </row>
        <row r="5451">
          <cell r="A5451" t="str">
            <v>OH04-208-51</v>
          </cell>
          <cell r="B5451" t="str">
            <v>P.92227C5-1-1/IL94-6734</v>
          </cell>
          <cell r="C5451" t="str">
            <v xml:space="preserve">8099R </v>
          </cell>
          <cell r="D5451" t="str">
            <v>OSU</v>
          </cell>
          <cell r="E5451" t="str">
            <v>VARDEV</v>
          </cell>
          <cell r="F5451" t="str">
            <v>06PRN8</v>
          </cell>
          <cell r="G5451" t="str">
            <v>05SPN</v>
          </cell>
        </row>
        <row r="5452">
          <cell r="A5452" t="str">
            <v>OH04-245-59</v>
          </cell>
          <cell r="B5452" t="str">
            <v>RAMROD/OH552</v>
          </cell>
          <cell r="C5452" t="str">
            <v xml:space="preserve">WW22A </v>
          </cell>
          <cell r="D5452" t="str">
            <v>OSU</v>
          </cell>
          <cell r="E5452" t="str">
            <v>VARDEV</v>
          </cell>
          <cell r="F5452" t="str">
            <v>06PRN8</v>
          </cell>
          <cell r="G5452" t="str">
            <v>05SPN</v>
          </cell>
        </row>
        <row r="5453">
          <cell r="A5453" t="str">
            <v>OH04-245-7</v>
          </cell>
          <cell r="B5453" t="str">
            <v>RAMROD/OH552</v>
          </cell>
          <cell r="C5453" t="str">
            <v xml:space="preserve">WW22A </v>
          </cell>
          <cell r="D5453" t="str">
            <v>OSU</v>
          </cell>
          <cell r="E5453" t="str">
            <v>VARDEV</v>
          </cell>
          <cell r="F5453" t="str">
            <v>06PRN8</v>
          </cell>
          <cell r="G5453" t="str">
            <v>05SPN</v>
          </cell>
        </row>
        <row r="5454">
          <cell r="A5454" t="str">
            <v>OH04-246-21</v>
          </cell>
          <cell r="B5454" t="str">
            <v>RAMROD/VA96-54-372</v>
          </cell>
          <cell r="C5454" t="str">
            <v xml:space="preserve">WW31 </v>
          </cell>
          <cell r="D5454" t="str">
            <v>OSU</v>
          </cell>
          <cell r="E5454" t="str">
            <v>VARDEV</v>
          </cell>
          <cell r="F5454" t="str">
            <v>06PRN8</v>
          </cell>
          <cell r="G5454" t="str">
            <v>05SPN</v>
          </cell>
        </row>
        <row r="5455">
          <cell r="A5455" t="str">
            <v>OH04-247-36</v>
          </cell>
          <cell r="B5455" t="str">
            <v>RAMROD/VA96-54-372</v>
          </cell>
          <cell r="C5455" t="str">
            <v xml:space="preserve">WW31 </v>
          </cell>
          <cell r="D5455" t="str">
            <v>OSU</v>
          </cell>
          <cell r="E5455" t="str">
            <v>VARDEV</v>
          </cell>
          <cell r="F5455" t="str">
            <v>06PRN8</v>
          </cell>
          <cell r="G5455" t="str">
            <v>05SPN</v>
          </cell>
        </row>
        <row r="5456">
          <cell r="A5456" t="str">
            <v>OH04-265-67</v>
          </cell>
          <cell r="B5456" t="str">
            <v>P.92829A1-1-1-1-3-3/HOPEWELL</v>
          </cell>
          <cell r="C5456">
            <v>20899</v>
          </cell>
          <cell r="D5456" t="str">
            <v>OSU</v>
          </cell>
          <cell r="E5456" t="str">
            <v>VARDEV</v>
          </cell>
          <cell r="F5456" t="str">
            <v>06PRN8</v>
          </cell>
          <cell r="G5456" t="str">
            <v>05SPN</v>
          </cell>
        </row>
        <row r="5457">
          <cell r="A5457" t="str">
            <v>OH04-265-75</v>
          </cell>
          <cell r="B5457" t="str">
            <v>P.92829A1-1-1-1-3-3/HOPEWELL</v>
          </cell>
          <cell r="C5457">
            <v>20899</v>
          </cell>
          <cell r="D5457" t="str">
            <v>OSU</v>
          </cell>
          <cell r="E5457" t="str">
            <v>VARDEV</v>
          </cell>
          <cell r="F5457" t="str">
            <v>06PRN8</v>
          </cell>
          <cell r="G5457" t="str">
            <v>05SPN</v>
          </cell>
        </row>
        <row r="5458">
          <cell r="A5458" t="str">
            <v>OH04-265-77</v>
          </cell>
          <cell r="B5458" t="str">
            <v>P.92829A1-1-1-1-3-3/HOPEWELL</v>
          </cell>
          <cell r="C5458">
            <v>20899</v>
          </cell>
          <cell r="D5458" t="str">
            <v>OSU</v>
          </cell>
          <cell r="E5458" t="str">
            <v>VARDEV</v>
          </cell>
          <cell r="F5458" t="str">
            <v>06PRN8</v>
          </cell>
          <cell r="G5458" t="str">
            <v>05SPN</v>
          </cell>
        </row>
        <row r="5459">
          <cell r="A5459" t="str">
            <v>OH04-270-70</v>
          </cell>
          <cell r="B5459" t="str">
            <v>RAMROD/PIONEER26R46</v>
          </cell>
          <cell r="C5459" t="str">
            <v>WW28</v>
          </cell>
          <cell r="D5459" t="str">
            <v>OSU</v>
          </cell>
          <cell r="E5459" t="str">
            <v>VARDEV</v>
          </cell>
          <cell r="F5459" t="str">
            <v>06PRN8</v>
          </cell>
          <cell r="G5459" t="str">
            <v>05SPN</v>
          </cell>
        </row>
        <row r="5460">
          <cell r="A5460" t="str">
            <v>OH04-54-16</v>
          </cell>
          <cell r="B5460" t="str">
            <v>P.92227C5-1-1/OH599</v>
          </cell>
          <cell r="C5460">
            <v>10899</v>
          </cell>
          <cell r="D5460" t="str">
            <v>OSU</v>
          </cell>
          <cell r="E5460" t="str">
            <v>VARDEV</v>
          </cell>
          <cell r="F5460" t="str">
            <v>06PRN8</v>
          </cell>
          <cell r="G5460" t="str">
            <v>05SPN</v>
          </cell>
        </row>
        <row r="5461">
          <cell r="A5461" t="str">
            <v>OH04-55-54</v>
          </cell>
          <cell r="B5461" t="str">
            <v>P.92227C5-1-1/OH599</v>
          </cell>
          <cell r="C5461">
            <v>10899</v>
          </cell>
          <cell r="D5461" t="str">
            <v>OSU</v>
          </cell>
          <cell r="E5461" t="str">
            <v>VARDEV</v>
          </cell>
          <cell r="F5461" t="str">
            <v>06PRN8</v>
          </cell>
          <cell r="G5461" t="str">
            <v>05SPN</v>
          </cell>
        </row>
        <row r="5462">
          <cell r="A5462" t="str">
            <v>OH05-145-10</v>
          </cell>
          <cell r="B5462" t="str">
            <v>PIONEER25R18/OH685(fromF3plant3)</v>
          </cell>
          <cell r="D5462" t="str">
            <v>OSU</v>
          </cell>
          <cell r="E5462" t="str">
            <v>VARDEV</v>
          </cell>
          <cell r="F5462" t="str">
            <v>06SGB</v>
          </cell>
        </row>
        <row r="5463">
          <cell r="A5463" t="str">
            <v>OH05-145-11</v>
          </cell>
          <cell r="B5463" t="str">
            <v>PIONEER25R18/OH685(fromF3plant4)</v>
          </cell>
          <cell r="D5463" t="str">
            <v>OSU</v>
          </cell>
          <cell r="E5463" t="str">
            <v>VARDEV</v>
          </cell>
          <cell r="F5463" t="str">
            <v>06SGB</v>
          </cell>
        </row>
        <row r="5464">
          <cell r="A5464" t="str">
            <v>OH05-145-12</v>
          </cell>
          <cell r="B5464" t="str">
            <v>PIONEER25R18/OH685(fromF3plant4)</v>
          </cell>
          <cell r="D5464" t="str">
            <v>OSU</v>
          </cell>
          <cell r="E5464" t="str">
            <v>VARDEV</v>
          </cell>
          <cell r="F5464" t="str">
            <v>06SGB</v>
          </cell>
        </row>
        <row r="5465">
          <cell r="A5465" t="str">
            <v>OH05-145-13</v>
          </cell>
          <cell r="B5465" t="str">
            <v>PIONEER25R18/OH685(fromF3plant5)</v>
          </cell>
          <cell r="D5465" t="str">
            <v>OSU</v>
          </cell>
          <cell r="E5465" t="str">
            <v>VARDEV</v>
          </cell>
          <cell r="F5465" t="str">
            <v>06SGB</v>
          </cell>
        </row>
        <row r="5466">
          <cell r="A5466" t="str">
            <v>OH05-145-14</v>
          </cell>
          <cell r="B5466" t="str">
            <v>PIONEER25R18/OH685(fromF3plant5)</v>
          </cell>
          <cell r="D5466" t="str">
            <v>OSU</v>
          </cell>
          <cell r="E5466" t="str">
            <v>VARDEV</v>
          </cell>
          <cell r="F5466" t="str">
            <v>06SGB</v>
          </cell>
        </row>
        <row r="5467">
          <cell r="A5467" t="str">
            <v>OH05-145-15</v>
          </cell>
          <cell r="B5467" t="str">
            <v>PIONEER25R18/OH685(fromF3plant6)</v>
          </cell>
          <cell r="D5467" t="str">
            <v>OSU</v>
          </cell>
          <cell r="E5467" t="str">
            <v>VARDEV</v>
          </cell>
          <cell r="F5467" t="str">
            <v>06SGB</v>
          </cell>
        </row>
        <row r="5468">
          <cell r="A5468" t="str">
            <v>OH05-145-16</v>
          </cell>
          <cell r="B5468" t="str">
            <v>PIONEER25R18/OH685(fromF3plant6)</v>
          </cell>
          <cell r="D5468" t="str">
            <v>OSU</v>
          </cell>
          <cell r="E5468" t="str">
            <v>VARDEV</v>
          </cell>
          <cell r="F5468" t="str">
            <v>06SGB</v>
          </cell>
        </row>
        <row r="5469">
          <cell r="A5469" t="str">
            <v>OH05-145-17</v>
          </cell>
          <cell r="B5469" t="str">
            <v>PIONEER25R18/OH685(fromF3plant7)</v>
          </cell>
          <cell r="D5469" t="str">
            <v>OSU</v>
          </cell>
          <cell r="E5469" t="str">
            <v>VARDEV</v>
          </cell>
          <cell r="F5469" t="str">
            <v>06SGB</v>
          </cell>
        </row>
        <row r="5470">
          <cell r="A5470" t="str">
            <v>OH05-145-18</v>
          </cell>
          <cell r="B5470" t="str">
            <v>PIONEER25R18/OH685(fromF3plant7)</v>
          </cell>
          <cell r="D5470" t="str">
            <v>OSU</v>
          </cell>
          <cell r="E5470" t="str">
            <v>VARDEV</v>
          </cell>
          <cell r="F5470" t="str">
            <v>06SGB</v>
          </cell>
        </row>
        <row r="5471">
          <cell r="A5471" t="str">
            <v>OH05-145-19</v>
          </cell>
          <cell r="B5471" t="str">
            <v>PIONEER25R18/OH685(fromF3plant8)</v>
          </cell>
          <cell r="D5471" t="str">
            <v>OSU</v>
          </cell>
          <cell r="E5471" t="str">
            <v>VARDEV</v>
          </cell>
          <cell r="F5471" t="str">
            <v>06SGB</v>
          </cell>
        </row>
        <row r="5472">
          <cell r="A5472" t="str">
            <v>OH05-145-20</v>
          </cell>
          <cell r="B5472" t="str">
            <v>PIONEER25R18/OH685(fromF3plant8)</v>
          </cell>
          <cell r="D5472" t="str">
            <v>OSU</v>
          </cell>
          <cell r="E5472" t="str">
            <v>VARDEV</v>
          </cell>
          <cell r="F5472" t="str">
            <v>06SGB</v>
          </cell>
        </row>
        <row r="5473">
          <cell r="A5473" t="str">
            <v>OH05-145-21</v>
          </cell>
          <cell r="B5473" t="str">
            <v>PIONEER25R18/OH685(fromF3plant9)</v>
          </cell>
          <cell r="D5473" t="str">
            <v>OSU</v>
          </cell>
          <cell r="E5473" t="str">
            <v>VARDEV</v>
          </cell>
          <cell r="F5473" t="str">
            <v>06SGB</v>
          </cell>
        </row>
        <row r="5474">
          <cell r="A5474" t="str">
            <v>OH05-145-22</v>
          </cell>
          <cell r="B5474" t="str">
            <v>PIONEER25R18/OH685(fromF3plant9)</v>
          </cell>
          <cell r="D5474" t="str">
            <v>OSU</v>
          </cell>
          <cell r="E5474" t="str">
            <v>VARDEV</v>
          </cell>
          <cell r="F5474" t="str">
            <v>06SGB</v>
          </cell>
        </row>
        <row r="5475">
          <cell r="A5475" t="str">
            <v>OH05-145-23</v>
          </cell>
          <cell r="B5475" t="str">
            <v>PIONEER25R18/OH685(fromF3plant10)</v>
          </cell>
          <cell r="D5475" t="str">
            <v>OSU</v>
          </cell>
          <cell r="E5475" t="str">
            <v>VARDEV</v>
          </cell>
          <cell r="F5475" t="str">
            <v>06SGB</v>
          </cell>
        </row>
        <row r="5476">
          <cell r="A5476" t="str">
            <v>OH05-145-24</v>
          </cell>
          <cell r="B5476" t="str">
            <v>PIONEER25R18/OH685(fromF3plant10)</v>
          </cell>
          <cell r="D5476" t="str">
            <v>OSU</v>
          </cell>
          <cell r="E5476" t="str">
            <v>VARDEV</v>
          </cell>
          <cell r="F5476" t="str">
            <v>06SGB</v>
          </cell>
        </row>
        <row r="5477">
          <cell r="A5477" t="str">
            <v>OH05-145-27</v>
          </cell>
          <cell r="B5477" t="str">
            <v>PIONEER25R18/OH685(fromF3plant11)</v>
          </cell>
          <cell r="D5477" t="str">
            <v>OSU</v>
          </cell>
          <cell r="E5477" t="str">
            <v>VARDEV</v>
          </cell>
          <cell r="F5477" t="str">
            <v>06SGB</v>
          </cell>
        </row>
        <row r="5478">
          <cell r="A5478" t="str">
            <v>OH05-145-28</v>
          </cell>
          <cell r="B5478" t="str">
            <v>PIONEER25R18/OH685(fromF3plant11)</v>
          </cell>
          <cell r="D5478" t="str">
            <v>OSU</v>
          </cell>
          <cell r="E5478" t="str">
            <v>VARDEV</v>
          </cell>
          <cell r="F5478" t="str">
            <v>06SGB</v>
          </cell>
        </row>
        <row r="5479">
          <cell r="A5479" t="str">
            <v>OH05-145-29</v>
          </cell>
          <cell r="B5479" t="str">
            <v>PIONEER25R18/OH685(fromF3plant12)</v>
          </cell>
          <cell r="D5479" t="str">
            <v>OSU</v>
          </cell>
          <cell r="E5479" t="str">
            <v>VARDEV</v>
          </cell>
          <cell r="F5479" t="str">
            <v>06SGB</v>
          </cell>
        </row>
        <row r="5480">
          <cell r="A5480" t="str">
            <v>OH05-145-30</v>
          </cell>
          <cell r="B5480" t="str">
            <v>PIONEER25R18/OH685(fromF3plant12)</v>
          </cell>
          <cell r="D5480" t="str">
            <v>OSU</v>
          </cell>
          <cell r="E5480" t="str">
            <v>VARDEV</v>
          </cell>
          <cell r="F5480" t="str">
            <v>06SGB</v>
          </cell>
        </row>
        <row r="5481">
          <cell r="A5481" t="str">
            <v>OH05-145-31</v>
          </cell>
          <cell r="B5481" t="str">
            <v>PIONEER25R18/OH685(fromF3plant13)</v>
          </cell>
          <cell r="D5481" t="str">
            <v>OSU</v>
          </cell>
          <cell r="E5481" t="str">
            <v>VARDEV</v>
          </cell>
          <cell r="F5481" t="str">
            <v>06SGB</v>
          </cell>
        </row>
        <row r="5482">
          <cell r="A5482" t="str">
            <v>OH05-145-32</v>
          </cell>
          <cell r="B5482" t="str">
            <v>PIONEER25R18/OH685(fromF3plant13)</v>
          </cell>
          <cell r="D5482" t="str">
            <v>OSU</v>
          </cell>
          <cell r="E5482" t="str">
            <v>VARDEV</v>
          </cell>
          <cell r="F5482" t="str">
            <v>06SGB</v>
          </cell>
        </row>
        <row r="5483">
          <cell r="A5483" t="str">
            <v>OH05-145-33</v>
          </cell>
          <cell r="B5483" t="str">
            <v>PIONEER25R18/OH685(fromF3plant14)</v>
          </cell>
          <cell r="D5483" t="str">
            <v>OSU</v>
          </cell>
          <cell r="E5483" t="str">
            <v>VARDEV</v>
          </cell>
          <cell r="F5483" t="str">
            <v>06SGB</v>
          </cell>
        </row>
        <row r="5484">
          <cell r="A5484" t="str">
            <v>OH05-145-34</v>
          </cell>
          <cell r="B5484" t="str">
            <v>PIONEER25R18/OH685(fromF3plant14)</v>
          </cell>
          <cell r="D5484" t="str">
            <v>OSU</v>
          </cell>
          <cell r="E5484" t="str">
            <v>VARDEV</v>
          </cell>
          <cell r="F5484" t="str">
            <v>06SGB</v>
          </cell>
        </row>
        <row r="5485">
          <cell r="A5485" t="str">
            <v>OH05-145-5</v>
          </cell>
          <cell r="B5485" t="str">
            <v>PIONEER25R18/OH685(fromF3plant1)</v>
          </cell>
          <cell r="D5485" t="str">
            <v>OSU</v>
          </cell>
          <cell r="E5485" t="str">
            <v>VARDEV</v>
          </cell>
          <cell r="F5485" t="str">
            <v>06SGB</v>
          </cell>
        </row>
        <row r="5486">
          <cell r="A5486" t="str">
            <v>OH05-145-6</v>
          </cell>
          <cell r="B5486" t="str">
            <v>PIONEER25R18/OH685(fromF3plant1)</v>
          </cell>
          <cell r="D5486" t="str">
            <v>OSU</v>
          </cell>
          <cell r="E5486" t="str">
            <v>VARDEV</v>
          </cell>
          <cell r="F5486" t="str">
            <v>06SGB</v>
          </cell>
        </row>
        <row r="5487">
          <cell r="A5487" t="str">
            <v>OH05-145-7</v>
          </cell>
          <cell r="B5487" t="str">
            <v>PIONEER25R18/OH685(fromF3plant2)</v>
          </cell>
          <cell r="D5487" t="str">
            <v>OSU</v>
          </cell>
          <cell r="E5487" t="str">
            <v>VARDEV</v>
          </cell>
          <cell r="F5487" t="str">
            <v>06SGB</v>
          </cell>
        </row>
        <row r="5488">
          <cell r="A5488" t="str">
            <v>OH05-145-8</v>
          </cell>
          <cell r="B5488" t="str">
            <v>PIONEER25R18/OH685(fromF3plant2)</v>
          </cell>
          <cell r="D5488" t="str">
            <v>OSU</v>
          </cell>
          <cell r="E5488" t="str">
            <v>VARDEV</v>
          </cell>
          <cell r="F5488" t="str">
            <v>06SGB</v>
          </cell>
        </row>
        <row r="5489">
          <cell r="A5489" t="str">
            <v>OH05-145-9</v>
          </cell>
          <cell r="B5489" t="str">
            <v>PIONEER25R18/OH685(fromF3plant3)</v>
          </cell>
          <cell r="D5489" t="str">
            <v>OSU</v>
          </cell>
          <cell r="E5489" t="str">
            <v>VARDEV</v>
          </cell>
          <cell r="F5489" t="str">
            <v>06SGB</v>
          </cell>
        </row>
        <row r="5490">
          <cell r="A5490" t="str">
            <v>OH05-101-59</v>
          </cell>
          <cell r="B5490" t="str">
            <v>HOPEWELL/PIONEER25R26</v>
          </cell>
          <cell r="D5490" t="str">
            <v>OSU</v>
          </cell>
          <cell r="E5490" t="str">
            <v>GLSTGEN</v>
          </cell>
          <cell r="F5490" t="str">
            <v>06SPN</v>
          </cell>
        </row>
        <row r="5491">
          <cell r="A5491" t="str">
            <v>OH05-101-63</v>
          </cell>
          <cell r="B5491" t="str">
            <v>HOPEWELL/PIONEER25R26</v>
          </cell>
          <cell r="D5491" t="str">
            <v>OSU</v>
          </cell>
          <cell r="E5491" t="str">
            <v>GLSTGEN</v>
          </cell>
          <cell r="F5491" t="str">
            <v>06SPN</v>
          </cell>
        </row>
        <row r="5492">
          <cell r="A5492" t="str">
            <v>OH05-101-65</v>
          </cell>
          <cell r="B5492" t="str">
            <v>HOPEWELL/PIONEER25R26</v>
          </cell>
          <cell r="D5492" t="str">
            <v>OSU</v>
          </cell>
          <cell r="E5492" t="str">
            <v>GLSTGEN</v>
          </cell>
          <cell r="F5492" t="str">
            <v>06SPN</v>
          </cell>
        </row>
        <row r="5493">
          <cell r="A5493" t="str">
            <v>OH05-102-38</v>
          </cell>
          <cell r="B5493" t="str">
            <v>HOPEWELL/PIONEER25R26</v>
          </cell>
          <cell r="D5493" t="str">
            <v>OSU</v>
          </cell>
          <cell r="E5493" t="str">
            <v>GLSTGEN</v>
          </cell>
          <cell r="F5493" t="str">
            <v>06SPN</v>
          </cell>
        </row>
        <row r="5494">
          <cell r="A5494" t="str">
            <v>OH05-102-67</v>
          </cell>
          <cell r="B5494" t="str">
            <v>HOPEWELL/PIONEER25R26</v>
          </cell>
          <cell r="D5494" t="str">
            <v>OSU</v>
          </cell>
          <cell r="E5494" t="str">
            <v>GLSTGEN</v>
          </cell>
          <cell r="F5494" t="str">
            <v>06SPN</v>
          </cell>
        </row>
        <row r="5495">
          <cell r="A5495" t="str">
            <v>OH05-102-72</v>
          </cell>
          <cell r="B5495" t="str">
            <v>HOPEWELL/PIONEER25R26</v>
          </cell>
          <cell r="D5495" t="str">
            <v>OSU</v>
          </cell>
          <cell r="E5495" t="str">
            <v>GLSTGEN</v>
          </cell>
          <cell r="F5495" t="str">
            <v>06SPN</v>
          </cell>
        </row>
        <row r="5496">
          <cell r="A5496" t="str">
            <v>OH05-102-9</v>
          </cell>
          <cell r="B5496" t="str">
            <v>HOPEWELL/PIONEER25R26</v>
          </cell>
          <cell r="D5496" t="str">
            <v>OSU</v>
          </cell>
          <cell r="E5496" t="str">
            <v>GLSTGEN</v>
          </cell>
          <cell r="F5496" t="str">
            <v>06SPN</v>
          </cell>
        </row>
        <row r="5497">
          <cell r="A5497" t="str">
            <v>OH05-103-13</v>
          </cell>
          <cell r="B5497" t="str">
            <v>HOPEWELL/PIONEER25R26</v>
          </cell>
          <cell r="D5497" t="str">
            <v>OSU</v>
          </cell>
          <cell r="E5497" t="str">
            <v>GLSTGEN</v>
          </cell>
          <cell r="F5497" t="str">
            <v>06SPN</v>
          </cell>
        </row>
        <row r="5498">
          <cell r="A5498" t="str">
            <v>OH05-103-42</v>
          </cell>
          <cell r="B5498" t="str">
            <v>HOPEWELL/PIONEER25R26</v>
          </cell>
          <cell r="D5498" t="str">
            <v>OSU</v>
          </cell>
          <cell r="E5498" t="str">
            <v>GLSTGEN</v>
          </cell>
          <cell r="F5498" t="str">
            <v>06SPN</v>
          </cell>
        </row>
        <row r="5499">
          <cell r="A5499" t="str">
            <v>OH05-104-14</v>
          </cell>
          <cell r="B5499" t="str">
            <v>HOPEWELL/PIONEER25R26</v>
          </cell>
          <cell r="D5499" t="str">
            <v>OSU</v>
          </cell>
          <cell r="E5499" t="str">
            <v>GLSTGEN</v>
          </cell>
          <cell r="F5499" t="str">
            <v>06SPN</v>
          </cell>
        </row>
        <row r="5500">
          <cell r="A5500" t="str">
            <v>OH05-104-18</v>
          </cell>
          <cell r="B5500" t="str">
            <v>HOPEWELL/PIONEER25R26</v>
          </cell>
          <cell r="D5500" t="str">
            <v>OSU</v>
          </cell>
          <cell r="E5500" t="str">
            <v>GLSTGEN</v>
          </cell>
          <cell r="F5500" t="str">
            <v>06SPN</v>
          </cell>
        </row>
        <row r="5501">
          <cell r="A5501" t="str">
            <v>OH05-104-21</v>
          </cell>
          <cell r="B5501" t="str">
            <v>HOPEWELL/PIONEER25R26</v>
          </cell>
          <cell r="D5501" t="str">
            <v>OSU</v>
          </cell>
          <cell r="E5501" t="str">
            <v>GLSTGEN</v>
          </cell>
          <cell r="F5501" t="str">
            <v>06SPN</v>
          </cell>
        </row>
        <row r="5502">
          <cell r="A5502" t="str">
            <v>OH05-104-54</v>
          </cell>
          <cell r="B5502" t="str">
            <v>HOPEWELL/PIONEER25R26</v>
          </cell>
          <cell r="D5502" t="str">
            <v>OSU</v>
          </cell>
          <cell r="E5502" t="str">
            <v>GLSTGEN</v>
          </cell>
          <cell r="F5502" t="str">
            <v>06SPN</v>
          </cell>
        </row>
        <row r="5503">
          <cell r="A5503" t="str">
            <v>OH05-104-58</v>
          </cell>
          <cell r="B5503" t="str">
            <v>HOPEWELL/PIONEER25R26</v>
          </cell>
          <cell r="D5503" t="str">
            <v>OSU</v>
          </cell>
          <cell r="E5503" t="str">
            <v>GLSTGEN</v>
          </cell>
          <cell r="F5503" t="str">
            <v>06SPN</v>
          </cell>
        </row>
        <row r="5504">
          <cell r="A5504" t="str">
            <v>OH05-105-63</v>
          </cell>
          <cell r="B5504" t="str">
            <v>OH684/PIONEER25R26</v>
          </cell>
          <cell r="D5504" t="str">
            <v>OSU</v>
          </cell>
          <cell r="E5504" t="str">
            <v>GLSTGEN</v>
          </cell>
          <cell r="F5504" t="str">
            <v>06SPN</v>
          </cell>
        </row>
        <row r="5505">
          <cell r="A5505" t="str">
            <v>OH05-106-14</v>
          </cell>
          <cell r="B5505" t="str">
            <v>OH684/PIONEER25R26</v>
          </cell>
          <cell r="D5505" t="str">
            <v>OSU</v>
          </cell>
          <cell r="E5505" t="str">
            <v>GLSTGEN</v>
          </cell>
          <cell r="F5505" t="str">
            <v>06SPN</v>
          </cell>
        </row>
        <row r="5506">
          <cell r="A5506" t="str">
            <v>OH05-107-33</v>
          </cell>
          <cell r="B5506" t="str">
            <v>OH684/PIONEER25R26</v>
          </cell>
          <cell r="D5506" t="str">
            <v>OSU</v>
          </cell>
          <cell r="E5506" t="str">
            <v>GLSTGEN</v>
          </cell>
          <cell r="F5506" t="str">
            <v>06SPN</v>
          </cell>
        </row>
        <row r="5507">
          <cell r="A5507" t="str">
            <v>OH05-107-74</v>
          </cell>
          <cell r="B5507" t="str">
            <v>OH684/PIONEER25R26</v>
          </cell>
          <cell r="D5507" t="str">
            <v>OSU</v>
          </cell>
          <cell r="E5507" t="str">
            <v>GLSTGEN</v>
          </cell>
          <cell r="F5507" t="str">
            <v>06SPN</v>
          </cell>
        </row>
        <row r="5508">
          <cell r="A5508" t="str">
            <v>OH05-108-18</v>
          </cell>
          <cell r="B5508" t="str">
            <v>OH685/PIONEER25R26</v>
          </cell>
          <cell r="D5508" t="str">
            <v>OSU</v>
          </cell>
          <cell r="E5508" t="str">
            <v>GLSTGEN</v>
          </cell>
          <cell r="F5508" t="str">
            <v>06SPN</v>
          </cell>
        </row>
        <row r="5509">
          <cell r="A5509" t="str">
            <v>OH05-108-22</v>
          </cell>
          <cell r="B5509" t="str">
            <v>OH685/PIONEER25R26</v>
          </cell>
          <cell r="D5509" t="str">
            <v>OSU</v>
          </cell>
          <cell r="E5509" t="str">
            <v>GLSTGEN</v>
          </cell>
          <cell r="F5509" t="str">
            <v>06SPN</v>
          </cell>
        </row>
        <row r="5510">
          <cell r="A5510" t="str">
            <v>OH05-108-43</v>
          </cell>
          <cell r="B5510" t="str">
            <v>OH685/PIONEER25R26</v>
          </cell>
          <cell r="D5510" t="str">
            <v>OSU</v>
          </cell>
          <cell r="E5510" t="str">
            <v>GLSTGEN</v>
          </cell>
          <cell r="F5510" t="str">
            <v>06SPN</v>
          </cell>
        </row>
        <row r="5511">
          <cell r="A5511" t="str">
            <v>OH05-108-48</v>
          </cell>
          <cell r="B5511" t="str">
            <v>OH685/PIONEER25R26</v>
          </cell>
          <cell r="D5511" t="str">
            <v>OSU</v>
          </cell>
          <cell r="E5511" t="str">
            <v>GLSTGEN</v>
          </cell>
          <cell r="F5511" t="str">
            <v>06SPN</v>
          </cell>
        </row>
        <row r="5512">
          <cell r="A5512" t="str">
            <v>OH05-108-55</v>
          </cell>
          <cell r="B5512" t="str">
            <v>OH685/PIONEER25R26</v>
          </cell>
          <cell r="D5512" t="str">
            <v>OSU</v>
          </cell>
          <cell r="E5512" t="str">
            <v>GLSTGEN</v>
          </cell>
          <cell r="F5512" t="str">
            <v>06SPN</v>
          </cell>
        </row>
        <row r="5513">
          <cell r="A5513" t="str">
            <v>OH05-109-43</v>
          </cell>
          <cell r="B5513" t="str">
            <v>OH685/PIONEER25R26</v>
          </cell>
          <cell r="D5513" t="str">
            <v>OSU</v>
          </cell>
          <cell r="E5513" t="str">
            <v>GLSTGEN</v>
          </cell>
          <cell r="F5513" t="str">
            <v>06SPN</v>
          </cell>
        </row>
        <row r="5514">
          <cell r="A5514" t="str">
            <v>OH05-109-59</v>
          </cell>
          <cell r="B5514" t="str">
            <v>OH685/PIONEER25R26</v>
          </cell>
          <cell r="D5514" t="str">
            <v>OSU</v>
          </cell>
          <cell r="E5514" t="str">
            <v>GLSTGEN</v>
          </cell>
          <cell r="F5514" t="str">
            <v>06SPN</v>
          </cell>
        </row>
        <row r="5515">
          <cell r="A5515" t="str">
            <v>OH05-110-16</v>
          </cell>
          <cell r="B5515" t="str">
            <v>OH686/PIONEER25R26</v>
          </cell>
          <cell r="D5515" t="str">
            <v>OSU</v>
          </cell>
          <cell r="E5515" t="str">
            <v>GLSTGEN</v>
          </cell>
          <cell r="F5515" t="str">
            <v>06SPN</v>
          </cell>
        </row>
        <row r="5516">
          <cell r="A5516" t="str">
            <v>OH05-111-10</v>
          </cell>
          <cell r="B5516" t="str">
            <v>OH686/PIONEER25R26</v>
          </cell>
          <cell r="D5516" t="str">
            <v>OSU</v>
          </cell>
          <cell r="E5516" t="str">
            <v>GLSTGEN</v>
          </cell>
          <cell r="F5516" t="str">
            <v>06SPN</v>
          </cell>
        </row>
        <row r="5517">
          <cell r="A5517" t="str">
            <v>OH05-111-34</v>
          </cell>
          <cell r="B5517" t="str">
            <v>OH686/PIONEER25R26</v>
          </cell>
          <cell r="D5517" t="str">
            <v>OSU</v>
          </cell>
          <cell r="E5517" t="str">
            <v>GLSTGEN</v>
          </cell>
          <cell r="F5517" t="str">
            <v>06SPN</v>
          </cell>
        </row>
        <row r="5518">
          <cell r="A5518" t="str">
            <v>OH05-111-62</v>
          </cell>
          <cell r="B5518" t="str">
            <v>OH686/PIONEER25R26</v>
          </cell>
          <cell r="D5518" t="str">
            <v>OSU</v>
          </cell>
          <cell r="E5518" t="str">
            <v>GLSTGEN</v>
          </cell>
          <cell r="F5518" t="str">
            <v>06SPN</v>
          </cell>
        </row>
        <row r="5519">
          <cell r="A5519" t="str">
            <v>OH05-112-18</v>
          </cell>
          <cell r="B5519" t="str">
            <v>OH685/IL94-6727</v>
          </cell>
          <cell r="D5519" t="str">
            <v>OSU</v>
          </cell>
          <cell r="E5519" t="str">
            <v>VARDEV</v>
          </cell>
          <cell r="F5519" t="str">
            <v>06SPN</v>
          </cell>
        </row>
        <row r="5520">
          <cell r="A5520" t="str">
            <v>OH05-112-36</v>
          </cell>
          <cell r="B5520" t="str">
            <v>OH685/IL94-6727</v>
          </cell>
          <cell r="D5520" t="str">
            <v>OSU</v>
          </cell>
          <cell r="E5520" t="str">
            <v>VARDEV</v>
          </cell>
          <cell r="F5520" t="str">
            <v>06SPN</v>
          </cell>
        </row>
        <row r="5521">
          <cell r="A5521" t="str">
            <v>OH05-114-33</v>
          </cell>
          <cell r="B5521" t="str">
            <v>OH685/IL94-6727</v>
          </cell>
          <cell r="D5521" t="str">
            <v>OSU</v>
          </cell>
          <cell r="E5521" t="str">
            <v>VARDEV</v>
          </cell>
          <cell r="F5521" t="str">
            <v>06SPN</v>
          </cell>
        </row>
        <row r="5522">
          <cell r="A5522" t="str">
            <v>OH05-115-10</v>
          </cell>
          <cell r="B5522" t="str">
            <v>OH685/P.92316A2-14-2</v>
          </cell>
          <cell r="D5522" t="str">
            <v>OSU</v>
          </cell>
          <cell r="E5522" t="str">
            <v>VARDEV</v>
          </cell>
          <cell r="F5522" t="str">
            <v>06SPN</v>
          </cell>
        </row>
        <row r="5523">
          <cell r="A5523" t="str">
            <v>OH05-115-15</v>
          </cell>
          <cell r="B5523" t="str">
            <v>OH685/P.92316A2-14-2</v>
          </cell>
          <cell r="D5523" t="str">
            <v>OSU</v>
          </cell>
          <cell r="E5523" t="str">
            <v>VARDEV</v>
          </cell>
          <cell r="F5523" t="str">
            <v>06SPN</v>
          </cell>
        </row>
        <row r="5524">
          <cell r="A5524" t="str">
            <v>OH05-115-4</v>
          </cell>
          <cell r="B5524" t="str">
            <v>OH685/P.92316A2-14-2</v>
          </cell>
          <cell r="D5524" t="str">
            <v>OSU</v>
          </cell>
          <cell r="E5524" t="str">
            <v>VARDEV</v>
          </cell>
          <cell r="F5524" t="str">
            <v>06SPN</v>
          </cell>
        </row>
        <row r="5525">
          <cell r="A5525" t="str">
            <v>OH05-115-42</v>
          </cell>
          <cell r="B5525" t="str">
            <v>OH685/HOPEWELL</v>
          </cell>
          <cell r="D5525" t="str">
            <v>OSU</v>
          </cell>
          <cell r="E5525" t="str">
            <v>VARDEV</v>
          </cell>
          <cell r="F5525" t="str">
            <v>06SPN</v>
          </cell>
        </row>
        <row r="5526">
          <cell r="A5526" t="str">
            <v>OH05-115-6</v>
          </cell>
          <cell r="B5526" t="str">
            <v>OH685/P.92316A2-14-2</v>
          </cell>
          <cell r="D5526" t="str">
            <v>OSU</v>
          </cell>
          <cell r="E5526" t="str">
            <v>VARDEV</v>
          </cell>
          <cell r="F5526" t="str">
            <v>06SPN</v>
          </cell>
        </row>
        <row r="5527">
          <cell r="A5527" t="str">
            <v>OH05-116-34</v>
          </cell>
          <cell r="B5527" t="str">
            <v>ROANE/OH650</v>
          </cell>
          <cell r="D5527" t="str">
            <v>OSU</v>
          </cell>
          <cell r="E5527" t="str">
            <v>VARDEV</v>
          </cell>
          <cell r="F5527" t="str">
            <v>06SPN</v>
          </cell>
        </row>
        <row r="5528">
          <cell r="A5528" t="str">
            <v>OH05-116-41</v>
          </cell>
          <cell r="B5528" t="str">
            <v>OH685/ROANE</v>
          </cell>
          <cell r="D5528" t="str">
            <v>OSU</v>
          </cell>
          <cell r="E5528" t="str">
            <v>VARDEV</v>
          </cell>
          <cell r="F5528" t="str">
            <v>06SPN</v>
          </cell>
        </row>
        <row r="5529">
          <cell r="A5529" t="str">
            <v>OH05-116-55</v>
          </cell>
          <cell r="B5529" t="str">
            <v>OH685/ROANE</v>
          </cell>
          <cell r="D5529" t="str">
            <v>OSU</v>
          </cell>
          <cell r="E5529" t="str">
            <v>VARDEV</v>
          </cell>
          <cell r="F5529" t="str">
            <v>06SPN</v>
          </cell>
        </row>
        <row r="5530">
          <cell r="A5530" t="str">
            <v>OH05-117-36</v>
          </cell>
          <cell r="B5530" t="str">
            <v>OH650/IL91-15911</v>
          </cell>
          <cell r="D5530" t="str">
            <v>OSU</v>
          </cell>
          <cell r="E5530" t="str">
            <v>VARDEV</v>
          </cell>
          <cell r="F5530" t="str">
            <v>06SPN</v>
          </cell>
        </row>
        <row r="5531">
          <cell r="A5531" t="str">
            <v>OH05-117-66</v>
          </cell>
          <cell r="B5531" t="str">
            <v>OH650/IL91-15911</v>
          </cell>
          <cell r="D5531" t="str">
            <v>OSU</v>
          </cell>
          <cell r="E5531" t="str">
            <v>VARDEV</v>
          </cell>
          <cell r="F5531" t="str">
            <v>06SPN</v>
          </cell>
        </row>
        <row r="5532">
          <cell r="A5532" t="str">
            <v>OH05-119-1</v>
          </cell>
          <cell r="B5532" t="str">
            <v>VA97W-375/IL91-15911</v>
          </cell>
          <cell r="D5532" t="str">
            <v>OSU</v>
          </cell>
          <cell r="E5532" t="str">
            <v>VARDEV</v>
          </cell>
          <cell r="F5532" t="str">
            <v>06SPN</v>
          </cell>
        </row>
        <row r="5533">
          <cell r="A5533" t="str">
            <v>OH05-119-66</v>
          </cell>
          <cell r="B5533" t="str">
            <v>VA97W-375/IL91-15911</v>
          </cell>
          <cell r="D5533" t="str">
            <v>OSU</v>
          </cell>
          <cell r="E5533" t="str">
            <v>VARDEV</v>
          </cell>
          <cell r="F5533" t="str">
            <v>06SPN</v>
          </cell>
        </row>
        <row r="5534">
          <cell r="A5534" t="str">
            <v>OH05-119-74</v>
          </cell>
          <cell r="B5534" t="str">
            <v>VA97W-375/IL91-15911</v>
          </cell>
          <cell r="D5534" t="str">
            <v>OSU</v>
          </cell>
          <cell r="E5534" t="str">
            <v>VARDEV</v>
          </cell>
          <cell r="F5534" t="str">
            <v>06SPN</v>
          </cell>
        </row>
        <row r="5535">
          <cell r="A5535" t="str">
            <v>OH05-120-36</v>
          </cell>
          <cell r="B5535" t="str">
            <v>VA97W-375/IL91-15911</v>
          </cell>
          <cell r="D5535" t="str">
            <v>OSU</v>
          </cell>
          <cell r="E5535" t="str">
            <v>VARDEV</v>
          </cell>
          <cell r="F5535" t="str">
            <v>06SPN</v>
          </cell>
        </row>
        <row r="5536">
          <cell r="A5536" t="str">
            <v>OH05-120-55</v>
          </cell>
          <cell r="B5536" t="str">
            <v>VA97W-375/IL91-15911</v>
          </cell>
          <cell r="D5536" t="str">
            <v>OSU</v>
          </cell>
          <cell r="E5536" t="str">
            <v>VARDEV</v>
          </cell>
          <cell r="F5536" t="str">
            <v>06SPN</v>
          </cell>
        </row>
        <row r="5537">
          <cell r="A5537" t="str">
            <v>OH05-121-35</v>
          </cell>
          <cell r="B5537" t="str">
            <v>PIONEER25R18/IL91-15911</v>
          </cell>
          <cell r="D5537" t="str">
            <v>OSU</v>
          </cell>
          <cell r="E5537" t="str">
            <v>VARDEV</v>
          </cell>
          <cell r="F5537" t="str">
            <v>06SPN</v>
          </cell>
        </row>
        <row r="5538">
          <cell r="A5538" t="str">
            <v>OH05-121-56</v>
          </cell>
          <cell r="B5538" t="str">
            <v>PIONEER25R18/IL91-15911</v>
          </cell>
          <cell r="D5538" t="str">
            <v>OSU</v>
          </cell>
          <cell r="E5538" t="str">
            <v>VARDEV</v>
          </cell>
          <cell r="F5538" t="str">
            <v>06SPN</v>
          </cell>
        </row>
        <row r="5539">
          <cell r="A5539" t="str">
            <v>OH05-121-63</v>
          </cell>
          <cell r="B5539" t="str">
            <v>PIONEER25R18/IL91-15911</v>
          </cell>
          <cell r="D5539" t="str">
            <v>OSU</v>
          </cell>
          <cell r="E5539" t="str">
            <v>VARDEV</v>
          </cell>
          <cell r="F5539" t="str">
            <v>06SPN</v>
          </cell>
        </row>
        <row r="5540">
          <cell r="A5540" t="str">
            <v>OH05-122-59</v>
          </cell>
          <cell r="B5540" t="str">
            <v>PIONEER25R18/IL91-15911</v>
          </cell>
          <cell r="D5540" t="str">
            <v>OSU</v>
          </cell>
          <cell r="E5540" t="str">
            <v>VARDEV</v>
          </cell>
          <cell r="F5540" t="str">
            <v>06SPN</v>
          </cell>
        </row>
        <row r="5541">
          <cell r="A5541" t="str">
            <v>OH05-122-8</v>
          </cell>
          <cell r="B5541" t="str">
            <v>PIONEER25R18/IL91-15911</v>
          </cell>
          <cell r="D5541" t="str">
            <v>OSU</v>
          </cell>
          <cell r="E5541" t="str">
            <v>VARDEV</v>
          </cell>
          <cell r="F5541" t="str">
            <v>06SPN</v>
          </cell>
        </row>
        <row r="5542">
          <cell r="A5542" t="str">
            <v>OH05-123-48</v>
          </cell>
          <cell r="B5542" t="str">
            <v>ROANE/IL91-15911</v>
          </cell>
          <cell r="D5542" t="str">
            <v>OSU</v>
          </cell>
          <cell r="E5542" t="str">
            <v>VARDEV</v>
          </cell>
          <cell r="F5542" t="str">
            <v>06SPN</v>
          </cell>
        </row>
        <row r="5543">
          <cell r="A5543" t="str">
            <v>OH05-123-61</v>
          </cell>
          <cell r="B5543" t="str">
            <v>ROANE/IL91-15911</v>
          </cell>
          <cell r="D5543" t="str">
            <v>OSU</v>
          </cell>
          <cell r="E5543" t="str">
            <v>VARDEV</v>
          </cell>
          <cell r="F5543" t="str">
            <v>06SPN</v>
          </cell>
        </row>
        <row r="5544">
          <cell r="A5544" t="str">
            <v>OH05-123-74</v>
          </cell>
          <cell r="B5544" t="str">
            <v>ROANE/IL91-15911</v>
          </cell>
          <cell r="D5544" t="str">
            <v>OSU</v>
          </cell>
          <cell r="E5544" t="str">
            <v>VARDEV</v>
          </cell>
          <cell r="F5544" t="str">
            <v>06SPN</v>
          </cell>
        </row>
        <row r="5545">
          <cell r="A5545" t="str">
            <v>OH05-124-17</v>
          </cell>
          <cell r="B5545" t="str">
            <v>ROANE/IL91-15911</v>
          </cell>
          <cell r="D5545" t="str">
            <v>OSU</v>
          </cell>
          <cell r="E5545" t="str">
            <v>VARDEV</v>
          </cell>
          <cell r="F5545" t="str">
            <v>06SPN</v>
          </cell>
        </row>
        <row r="5546">
          <cell r="A5546" t="str">
            <v>OH05-124-30</v>
          </cell>
          <cell r="B5546" t="str">
            <v>ROANE/IL91-15911</v>
          </cell>
          <cell r="D5546" t="str">
            <v>OSU</v>
          </cell>
          <cell r="E5546" t="str">
            <v>VARDEV</v>
          </cell>
          <cell r="F5546" t="str">
            <v>06SPN</v>
          </cell>
        </row>
        <row r="5547">
          <cell r="A5547" t="str">
            <v>OH05-125-11</v>
          </cell>
          <cell r="B5547" t="str">
            <v>ROANE/IL91-15911</v>
          </cell>
          <cell r="D5547" t="str">
            <v>OSU</v>
          </cell>
          <cell r="E5547" t="str">
            <v>VARDEV</v>
          </cell>
          <cell r="F5547" t="str">
            <v>06SPN</v>
          </cell>
        </row>
        <row r="5548">
          <cell r="A5548" t="str">
            <v>OH05-125-43</v>
          </cell>
          <cell r="B5548" t="str">
            <v>ROANE/IL91-15911</v>
          </cell>
          <cell r="D5548" t="str">
            <v>OSU</v>
          </cell>
          <cell r="E5548" t="str">
            <v>VARDEV</v>
          </cell>
          <cell r="F5548" t="str">
            <v>06SPN</v>
          </cell>
        </row>
        <row r="5549">
          <cell r="A5549" t="str">
            <v>OH05-125-47</v>
          </cell>
          <cell r="B5549" t="str">
            <v>ROANE/IL91-15911</v>
          </cell>
          <cell r="D5549" t="str">
            <v>OSU</v>
          </cell>
          <cell r="E5549" t="str">
            <v>VARDEV</v>
          </cell>
          <cell r="F5549" t="str">
            <v>06SPN</v>
          </cell>
        </row>
        <row r="5550">
          <cell r="A5550" t="str">
            <v>OH05-125-67</v>
          </cell>
          <cell r="B5550" t="str">
            <v>ROANE/IL91-15911</v>
          </cell>
          <cell r="D5550" t="str">
            <v>OSU</v>
          </cell>
          <cell r="E5550" t="str">
            <v>VARDEV</v>
          </cell>
          <cell r="F5550" t="str">
            <v>06SPN</v>
          </cell>
        </row>
        <row r="5551">
          <cell r="A5551" t="str">
            <v>OH05-126-63</v>
          </cell>
          <cell r="B5551" t="str">
            <v>VA97W-375/OH629</v>
          </cell>
          <cell r="D5551" t="str">
            <v>OSU</v>
          </cell>
          <cell r="E5551" t="str">
            <v>VARDEV</v>
          </cell>
          <cell r="F5551" t="str">
            <v>06SPN</v>
          </cell>
        </row>
        <row r="5552">
          <cell r="A5552" t="str">
            <v>OH05-127-72</v>
          </cell>
          <cell r="B5552" t="str">
            <v>VA97W-375/OH629</v>
          </cell>
          <cell r="D5552" t="str">
            <v>OSU</v>
          </cell>
          <cell r="E5552" t="str">
            <v>VARDEV</v>
          </cell>
          <cell r="F5552" t="str">
            <v>06SPN</v>
          </cell>
        </row>
        <row r="5553">
          <cell r="A5553" t="str">
            <v>OH05-128-50</v>
          </cell>
          <cell r="B5553" t="str">
            <v>PIONEER25R18/OH629</v>
          </cell>
          <cell r="D5553" t="str">
            <v>OSU</v>
          </cell>
          <cell r="E5553" t="str">
            <v>VARDEV</v>
          </cell>
          <cell r="F5553" t="str">
            <v>06SPN</v>
          </cell>
        </row>
        <row r="5554">
          <cell r="A5554" t="str">
            <v>OH05-129-38</v>
          </cell>
          <cell r="B5554" t="str">
            <v>PIONEER25R18/OH629</v>
          </cell>
          <cell r="D5554" t="str">
            <v>OSU</v>
          </cell>
          <cell r="E5554" t="str">
            <v>VARDEV</v>
          </cell>
          <cell r="F5554" t="str">
            <v>06SPN</v>
          </cell>
        </row>
        <row r="5555">
          <cell r="A5555" t="str">
            <v>OH05-129-65</v>
          </cell>
          <cell r="B5555" t="str">
            <v>PIONEER25R18/OH629</v>
          </cell>
          <cell r="D5555" t="str">
            <v>OSU</v>
          </cell>
          <cell r="E5555" t="str">
            <v>VARDEV</v>
          </cell>
          <cell r="F5555" t="str">
            <v>06SPN</v>
          </cell>
        </row>
        <row r="5556">
          <cell r="A5556" t="str">
            <v>OH05-130-18</v>
          </cell>
          <cell r="B5556" t="str">
            <v>ROANE/OH629</v>
          </cell>
          <cell r="D5556" t="str">
            <v>OSU</v>
          </cell>
          <cell r="E5556" t="str">
            <v>VARDEV</v>
          </cell>
          <cell r="F5556" t="str">
            <v>06SPN</v>
          </cell>
        </row>
        <row r="5557">
          <cell r="A5557" t="str">
            <v>OH05-131-48</v>
          </cell>
          <cell r="B5557" t="str">
            <v>ROANE/OH629</v>
          </cell>
          <cell r="D5557" t="str">
            <v>OSU</v>
          </cell>
          <cell r="E5557" t="str">
            <v>VARDEV</v>
          </cell>
          <cell r="F5557" t="str">
            <v>06SPN</v>
          </cell>
        </row>
        <row r="5558">
          <cell r="A5558" t="str">
            <v>OH05-132-54</v>
          </cell>
          <cell r="B5558" t="str">
            <v>PATTON/OH599</v>
          </cell>
          <cell r="D5558" t="str">
            <v>OSU</v>
          </cell>
          <cell r="E5558" t="str">
            <v>VARDEV</v>
          </cell>
          <cell r="F5558" t="str">
            <v>06SPN</v>
          </cell>
        </row>
        <row r="5559">
          <cell r="A5559" t="str">
            <v>OH05-133-11</v>
          </cell>
          <cell r="B5559" t="str">
            <v>PATTON/OH599</v>
          </cell>
          <cell r="D5559" t="str">
            <v>OSU</v>
          </cell>
          <cell r="E5559" t="str">
            <v>VARDEV</v>
          </cell>
          <cell r="F5559" t="str">
            <v>06SPN</v>
          </cell>
        </row>
        <row r="5560">
          <cell r="A5560" t="str">
            <v>OH05-134-6</v>
          </cell>
          <cell r="B5560" t="str">
            <v>PATTON/OH599</v>
          </cell>
          <cell r="D5560" t="str">
            <v>OSU</v>
          </cell>
          <cell r="E5560" t="str">
            <v>VARDEV</v>
          </cell>
          <cell r="F5560" t="str">
            <v>06SPN</v>
          </cell>
        </row>
        <row r="5561">
          <cell r="A5561" t="str">
            <v>OH05-135-2</v>
          </cell>
          <cell r="B5561" t="str">
            <v>PATTON/OH599</v>
          </cell>
          <cell r="D5561" t="str">
            <v>OSU</v>
          </cell>
          <cell r="E5561" t="str">
            <v>VARDEV</v>
          </cell>
          <cell r="F5561" t="str">
            <v>06SPN</v>
          </cell>
        </row>
        <row r="5562">
          <cell r="A5562" t="str">
            <v>OH05-135-26</v>
          </cell>
          <cell r="B5562" t="str">
            <v>PATTON/OH599</v>
          </cell>
          <cell r="D5562" t="str">
            <v>OSU</v>
          </cell>
          <cell r="E5562" t="str">
            <v>VARDEV</v>
          </cell>
          <cell r="F5562" t="str">
            <v>06SPN</v>
          </cell>
        </row>
        <row r="5563">
          <cell r="A5563" t="str">
            <v>OH05-135-4</v>
          </cell>
          <cell r="B5563" t="str">
            <v>PATTON/OH599</v>
          </cell>
          <cell r="D5563" t="str">
            <v>OSU</v>
          </cell>
          <cell r="E5563" t="str">
            <v>VARDEV</v>
          </cell>
          <cell r="F5563" t="str">
            <v>06SPN</v>
          </cell>
        </row>
        <row r="5564">
          <cell r="A5564" t="str">
            <v>OH05-136-38</v>
          </cell>
          <cell r="B5564" t="str">
            <v>OH685/OH599</v>
          </cell>
          <cell r="D5564" t="str">
            <v>OSU</v>
          </cell>
          <cell r="E5564" t="str">
            <v>VARDEV</v>
          </cell>
          <cell r="F5564" t="str">
            <v>06SPN</v>
          </cell>
        </row>
        <row r="5565">
          <cell r="A5565" t="str">
            <v>OH05-136-5</v>
          </cell>
          <cell r="B5565" t="str">
            <v>OH685/OH599</v>
          </cell>
          <cell r="D5565" t="str">
            <v>OSU</v>
          </cell>
          <cell r="E5565" t="str">
            <v>VARDEV</v>
          </cell>
          <cell r="F5565" t="str">
            <v>06SPN</v>
          </cell>
        </row>
        <row r="5566">
          <cell r="A5566" t="str">
            <v>OH05-136-75</v>
          </cell>
          <cell r="B5566" t="str">
            <v>OH685/OH599</v>
          </cell>
          <cell r="D5566" t="str">
            <v>OSU</v>
          </cell>
          <cell r="E5566" t="str">
            <v>VARDEV</v>
          </cell>
          <cell r="F5566" t="str">
            <v>06SPN</v>
          </cell>
        </row>
        <row r="5567">
          <cell r="A5567" t="str">
            <v>OH05-137-10</v>
          </cell>
          <cell r="B5567" t="str">
            <v>OH685/OH599</v>
          </cell>
          <cell r="D5567" t="str">
            <v>OSU</v>
          </cell>
          <cell r="E5567" t="str">
            <v>VARDEV</v>
          </cell>
          <cell r="F5567" t="str">
            <v>06SPN</v>
          </cell>
        </row>
        <row r="5568">
          <cell r="A5568" t="str">
            <v>OH05-137-48</v>
          </cell>
          <cell r="B5568" t="str">
            <v>OH685/OH599</v>
          </cell>
          <cell r="D5568" t="str">
            <v>OSU</v>
          </cell>
          <cell r="E5568" t="str">
            <v>VARDEV</v>
          </cell>
          <cell r="F5568" t="str">
            <v>06SPN</v>
          </cell>
        </row>
        <row r="5569">
          <cell r="A5569" t="str">
            <v>OH05-138-34</v>
          </cell>
          <cell r="B5569" t="str">
            <v>OH685/OH599</v>
          </cell>
          <cell r="D5569" t="str">
            <v>OSU</v>
          </cell>
          <cell r="E5569" t="str">
            <v>VARDEV</v>
          </cell>
          <cell r="F5569" t="str">
            <v>06SPN</v>
          </cell>
        </row>
        <row r="5570">
          <cell r="A5570" t="str">
            <v>OH05-138-50</v>
          </cell>
          <cell r="B5570" t="str">
            <v>OH685/OH599</v>
          </cell>
          <cell r="D5570" t="str">
            <v>OSU</v>
          </cell>
          <cell r="E5570" t="str">
            <v>VARDEV</v>
          </cell>
          <cell r="F5570" t="str">
            <v>06SPN</v>
          </cell>
        </row>
        <row r="5571">
          <cell r="A5571" t="str">
            <v>OH05-139-24</v>
          </cell>
          <cell r="B5571" t="str">
            <v>OH685/OH599</v>
          </cell>
          <cell r="D5571" t="str">
            <v>OSU</v>
          </cell>
          <cell r="E5571" t="str">
            <v>VARDEV</v>
          </cell>
          <cell r="F5571" t="str">
            <v>06SPN</v>
          </cell>
        </row>
        <row r="5572">
          <cell r="A5572" t="str">
            <v>OH05-139-26</v>
          </cell>
          <cell r="B5572" t="str">
            <v>OH685/OH599</v>
          </cell>
          <cell r="D5572" t="str">
            <v>OSU</v>
          </cell>
          <cell r="E5572" t="str">
            <v>VARDEV</v>
          </cell>
          <cell r="F5572" t="str">
            <v>06SPN</v>
          </cell>
        </row>
        <row r="5573">
          <cell r="A5573" t="str">
            <v>OH05-140-46</v>
          </cell>
          <cell r="B5573" t="str">
            <v>OH650/OH599</v>
          </cell>
          <cell r="D5573" t="str">
            <v>OSU</v>
          </cell>
          <cell r="E5573" t="str">
            <v>VARDEV</v>
          </cell>
          <cell r="F5573" t="str">
            <v>06SPN</v>
          </cell>
        </row>
        <row r="5574">
          <cell r="A5574" t="str">
            <v>OH05-140-58</v>
          </cell>
          <cell r="B5574" t="str">
            <v>OH650/OH599</v>
          </cell>
          <cell r="D5574" t="str">
            <v>OSU</v>
          </cell>
          <cell r="E5574" t="str">
            <v>VARDEV</v>
          </cell>
          <cell r="F5574" t="str">
            <v>06SPN</v>
          </cell>
        </row>
        <row r="5575">
          <cell r="A5575" t="str">
            <v>OH05-141-29</v>
          </cell>
          <cell r="B5575" t="str">
            <v>OH650/OH599</v>
          </cell>
          <cell r="D5575" t="str">
            <v>OSU</v>
          </cell>
          <cell r="E5575" t="str">
            <v>VARDEV</v>
          </cell>
          <cell r="F5575" t="str">
            <v>06SPN</v>
          </cell>
        </row>
        <row r="5576">
          <cell r="A5576" t="str">
            <v>OH05-141-39</v>
          </cell>
          <cell r="B5576" t="str">
            <v>OH650/OH599</v>
          </cell>
          <cell r="D5576" t="str">
            <v>OSU</v>
          </cell>
          <cell r="E5576" t="str">
            <v>VARDEV</v>
          </cell>
          <cell r="F5576" t="str">
            <v>06SPN</v>
          </cell>
        </row>
        <row r="5577">
          <cell r="A5577" t="str">
            <v>OH05-142-78</v>
          </cell>
          <cell r="B5577" t="str">
            <v>OH650/OH599</v>
          </cell>
          <cell r="D5577" t="str">
            <v>OSU</v>
          </cell>
          <cell r="E5577" t="str">
            <v>VARDEV</v>
          </cell>
          <cell r="F5577" t="str">
            <v>06SPN</v>
          </cell>
        </row>
        <row r="5578">
          <cell r="A5578" t="str">
            <v>OH05-143-15</v>
          </cell>
          <cell r="B5578" t="str">
            <v>OH684/OH650</v>
          </cell>
          <cell r="D5578" t="str">
            <v>OSU</v>
          </cell>
          <cell r="E5578" t="str">
            <v>VARDEV</v>
          </cell>
          <cell r="F5578" t="str">
            <v>06SPN</v>
          </cell>
        </row>
        <row r="5579">
          <cell r="A5579" t="str">
            <v>OH05-143-2</v>
          </cell>
          <cell r="B5579" t="str">
            <v>OH684/OH650</v>
          </cell>
          <cell r="D5579" t="str">
            <v>OSU</v>
          </cell>
          <cell r="E5579" t="str">
            <v>VARDEV</v>
          </cell>
          <cell r="F5579" t="str">
            <v>06SPN</v>
          </cell>
        </row>
        <row r="5580">
          <cell r="A5580" t="str">
            <v>OH05-143-29</v>
          </cell>
          <cell r="B5580" t="str">
            <v>OH684/OH650</v>
          </cell>
          <cell r="D5580" t="str">
            <v>OSU</v>
          </cell>
          <cell r="E5580" t="str">
            <v>VARDEV</v>
          </cell>
          <cell r="F5580" t="str">
            <v>06SPN</v>
          </cell>
        </row>
        <row r="5581">
          <cell r="A5581" t="str">
            <v>OH05-143-32</v>
          </cell>
          <cell r="B5581" t="str">
            <v>OH684/OH650</v>
          </cell>
          <cell r="D5581" t="str">
            <v>OSU</v>
          </cell>
          <cell r="E5581" t="str">
            <v>VARDEV</v>
          </cell>
          <cell r="F5581" t="str">
            <v>06SPN</v>
          </cell>
        </row>
        <row r="5582">
          <cell r="A5582" t="str">
            <v>OH05-143-77</v>
          </cell>
          <cell r="B5582" t="str">
            <v>OH684/OH650</v>
          </cell>
          <cell r="D5582" t="str">
            <v>OSU</v>
          </cell>
          <cell r="E5582" t="str">
            <v>VARDEV</v>
          </cell>
          <cell r="F5582" t="str">
            <v>06SPN</v>
          </cell>
        </row>
        <row r="5583">
          <cell r="A5583" t="str">
            <v>OH05-144-2</v>
          </cell>
          <cell r="B5583" t="str">
            <v>OH684/OH650</v>
          </cell>
          <cell r="D5583" t="str">
            <v>OSU</v>
          </cell>
          <cell r="E5583" t="str">
            <v>VARDEV</v>
          </cell>
          <cell r="F5583" t="str">
            <v>06SPN</v>
          </cell>
        </row>
        <row r="5584">
          <cell r="A5584" t="str">
            <v>OH05-144-30</v>
          </cell>
          <cell r="B5584" t="str">
            <v>OH684/OH650</v>
          </cell>
          <cell r="D5584" t="str">
            <v>OSU</v>
          </cell>
          <cell r="E5584" t="str">
            <v>VARDEV</v>
          </cell>
          <cell r="F5584" t="str">
            <v>06SPN</v>
          </cell>
        </row>
        <row r="5585">
          <cell r="A5585" t="str">
            <v>OH05-144-36</v>
          </cell>
          <cell r="B5585" t="str">
            <v>OH684/OH650</v>
          </cell>
          <cell r="D5585" t="str">
            <v>OSU</v>
          </cell>
          <cell r="E5585" t="str">
            <v>VARDEV</v>
          </cell>
          <cell r="F5585" t="str">
            <v>06SPN</v>
          </cell>
        </row>
        <row r="5586">
          <cell r="A5586" t="str">
            <v>OH05-148-30</v>
          </cell>
          <cell r="B5586" t="str">
            <v>OH686/PATTON</v>
          </cell>
          <cell r="D5586" t="str">
            <v>OSU</v>
          </cell>
          <cell r="E5586" t="str">
            <v>VARDEV</v>
          </cell>
          <cell r="F5586" t="str">
            <v>06SPN</v>
          </cell>
        </row>
        <row r="5587">
          <cell r="A5587" t="str">
            <v>OH05-148-38</v>
          </cell>
          <cell r="B5587" t="str">
            <v>OH686/PATTON</v>
          </cell>
          <cell r="D5587" t="str">
            <v>OSU</v>
          </cell>
          <cell r="E5587" t="str">
            <v>VARDEV</v>
          </cell>
          <cell r="F5587" t="str">
            <v>06SPN</v>
          </cell>
        </row>
        <row r="5588">
          <cell r="A5588" t="str">
            <v>OH05-148-6</v>
          </cell>
          <cell r="B5588" t="str">
            <v>OH686/PATTON</v>
          </cell>
          <cell r="D5588" t="str">
            <v>OSU</v>
          </cell>
          <cell r="E5588" t="str">
            <v>VARDEV</v>
          </cell>
          <cell r="F5588" t="str">
            <v>06SPN</v>
          </cell>
        </row>
        <row r="5589">
          <cell r="A5589" t="str">
            <v>OH05-149-15</v>
          </cell>
          <cell r="B5589" t="str">
            <v>OH686/PATTON</v>
          </cell>
          <cell r="D5589" t="str">
            <v>OSU</v>
          </cell>
          <cell r="E5589" t="str">
            <v>VARDEV</v>
          </cell>
          <cell r="F5589" t="str">
            <v>06SPN</v>
          </cell>
        </row>
        <row r="5590">
          <cell r="A5590" t="str">
            <v>OH05-149-72</v>
          </cell>
          <cell r="B5590" t="str">
            <v>OH686/PATTON</v>
          </cell>
          <cell r="D5590" t="str">
            <v>OSU</v>
          </cell>
          <cell r="E5590" t="str">
            <v>VARDEV</v>
          </cell>
          <cell r="F5590" t="str">
            <v>06SPN</v>
          </cell>
        </row>
        <row r="5591">
          <cell r="A5591" t="str">
            <v>OH05-150-68</v>
          </cell>
          <cell r="B5591" t="str">
            <v>OH685/PATTON</v>
          </cell>
          <cell r="D5591" t="str">
            <v>OSU</v>
          </cell>
          <cell r="E5591" t="str">
            <v>VARDEV</v>
          </cell>
          <cell r="F5591" t="str">
            <v>06SPN</v>
          </cell>
        </row>
        <row r="5592">
          <cell r="A5592" t="str">
            <v>OH05-151-24</v>
          </cell>
          <cell r="B5592" t="str">
            <v>OH685/PATTON</v>
          </cell>
          <cell r="D5592" t="str">
            <v>OSU</v>
          </cell>
          <cell r="E5592" t="str">
            <v>VARDEV</v>
          </cell>
          <cell r="F5592" t="str">
            <v>06SPN</v>
          </cell>
        </row>
        <row r="5593">
          <cell r="A5593" t="str">
            <v>OH05-151-42</v>
          </cell>
          <cell r="B5593" t="str">
            <v>OH685/PATTON</v>
          </cell>
          <cell r="D5593" t="str">
            <v>OSU</v>
          </cell>
          <cell r="E5593" t="str">
            <v>VARDEV</v>
          </cell>
          <cell r="F5593" t="str">
            <v>06SPN</v>
          </cell>
        </row>
        <row r="5594">
          <cell r="A5594" t="str">
            <v>OH05-151-78</v>
          </cell>
          <cell r="B5594" t="str">
            <v>OH685/PATTON</v>
          </cell>
          <cell r="D5594" t="str">
            <v>OSU</v>
          </cell>
          <cell r="E5594" t="str">
            <v>VARDEV</v>
          </cell>
          <cell r="F5594" t="str">
            <v>06SPN</v>
          </cell>
        </row>
        <row r="5595">
          <cell r="A5595" t="str">
            <v>OH05-152-18</v>
          </cell>
          <cell r="B5595" t="str">
            <v>OH685/PATTON</v>
          </cell>
          <cell r="D5595" t="str">
            <v>OSU</v>
          </cell>
          <cell r="E5595" t="str">
            <v>VARDEV</v>
          </cell>
          <cell r="F5595" t="str">
            <v>06SPN</v>
          </cell>
        </row>
        <row r="5596">
          <cell r="A5596" t="str">
            <v>OH05-152-37</v>
          </cell>
          <cell r="B5596" t="str">
            <v>OH685/PATTON</v>
          </cell>
          <cell r="D5596" t="str">
            <v>OSU</v>
          </cell>
          <cell r="E5596" t="str">
            <v>VARDEV</v>
          </cell>
          <cell r="F5596" t="str">
            <v>06SPN</v>
          </cell>
        </row>
        <row r="5597">
          <cell r="A5597" t="str">
            <v>OH05-152-56</v>
          </cell>
          <cell r="B5597" t="str">
            <v>OH685/PATTON</v>
          </cell>
          <cell r="D5597" t="str">
            <v>OSU</v>
          </cell>
          <cell r="E5597" t="str">
            <v>VARDEV</v>
          </cell>
          <cell r="F5597" t="str">
            <v>06SPN</v>
          </cell>
        </row>
        <row r="5598">
          <cell r="A5598" t="str">
            <v>OH05-152-76</v>
          </cell>
          <cell r="B5598" t="str">
            <v>OH685/PATTON</v>
          </cell>
          <cell r="D5598" t="str">
            <v>OSU</v>
          </cell>
          <cell r="E5598" t="str">
            <v>VARDEV</v>
          </cell>
          <cell r="F5598" t="str">
            <v>06SPN</v>
          </cell>
        </row>
        <row r="5599">
          <cell r="A5599" t="str">
            <v>OH05-153-41</v>
          </cell>
          <cell r="B5599" t="str">
            <v>OH685/PATTON</v>
          </cell>
          <cell r="D5599" t="str">
            <v>OSU</v>
          </cell>
          <cell r="E5599" t="str">
            <v>VARDEV</v>
          </cell>
          <cell r="F5599" t="str">
            <v>06SPN</v>
          </cell>
        </row>
        <row r="5600">
          <cell r="A5600" t="str">
            <v>OH05-154-5</v>
          </cell>
          <cell r="B5600" t="str">
            <v>VA97W-375/PATTON</v>
          </cell>
          <cell r="D5600" t="str">
            <v>OSU</v>
          </cell>
          <cell r="E5600" t="str">
            <v>VARDEV</v>
          </cell>
          <cell r="F5600" t="str">
            <v>06SPN</v>
          </cell>
        </row>
        <row r="5601">
          <cell r="A5601" t="str">
            <v>OH05-155-13</v>
          </cell>
          <cell r="B5601" t="str">
            <v>VA97W-375/PATTON</v>
          </cell>
          <cell r="D5601" t="str">
            <v>OSU</v>
          </cell>
          <cell r="E5601" t="str">
            <v>VARDEV</v>
          </cell>
          <cell r="F5601" t="str">
            <v>06SPN</v>
          </cell>
        </row>
        <row r="5602">
          <cell r="A5602" t="str">
            <v>OH05-155-41</v>
          </cell>
          <cell r="B5602" t="str">
            <v>VA97W-375/PATTON</v>
          </cell>
          <cell r="D5602" t="str">
            <v>OSU</v>
          </cell>
          <cell r="E5602" t="str">
            <v>VARDEV</v>
          </cell>
          <cell r="F5602" t="str">
            <v>06SPN</v>
          </cell>
        </row>
        <row r="5603">
          <cell r="A5603" t="str">
            <v>OH05-155-66</v>
          </cell>
          <cell r="B5603" t="str">
            <v>VA97W-375/PATTON</v>
          </cell>
          <cell r="D5603" t="str">
            <v>OSU</v>
          </cell>
          <cell r="E5603" t="str">
            <v>VARDEV</v>
          </cell>
          <cell r="F5603" t="str">
            <v>06SPN</v>
          </cell>
        </row>
        <row r="5604">
          <cell r="A5604" t="str">
            <v>OH05-156-34</v>
          </cell>
          <cell r="B5604" t="str">
            <v>VA97W-375/PATTON</v>
          </cell>
          <cell r="D5604" t="str">
            <v>OSU</v>
          </cell>
          <cell r="E5604" t="str">
            <v>VARDEV</v>
          </cell>
          <cell r="F5604" t="str">
            <v>06SPN</v>
          </cell>
        </row>
        <row r="5605">
          <cell r="A5605" t="str">
            <v>OH05-157-11</v>
          </cell>
          <cell r="B5605" t="str">
            <v>VA97W-375/PATTON</v>
          </cell>
          <cell r="D5605" t="str">
            <v>OSU</v>
          </cell>
          <cell r="E5605" t="str">
            <v>VARDEV</v>
          </cell>
          <cell r="F5605" t="str">
            <v>06SPN</v>
          </cell>
        </row>
        <row r="5606">
          <cell r="A5606" t="str">
            <v>OH05-157-54</v>
          </cell>
          <cell r="B5606" t="str">
            <v>VA97W-375/PATTON</v>
          </cell>
          <cell r="D5606" t="str">
            <v>OSU</v>
          </cell>
          <cell r="E5606" t="str">
            <v>VARDEV</v>
          </cell>
          <cell r="F5606" t="str">
            <v>06SPN</v>
          </cell>
        </row>
        <row r="5607">
          <cell r="A5607" t="str">
            <v>OH05-157-73</v>
          </cell>
          <cell r="B5607" t="str">
            <v>VA97W-375/PATTON</v>
          </cell>
          <cell r="D5607" t="str">
            <v>OSU</v>
          </cell>
          <cell r="E5607" t="str">
            <v>VARDEV</v>
          </cell>
          <cell r="F5607" t="str">
            <v>06SPN</v>
          </cell>
        </row>
        <row r="5608">
          <cell r="A5608" t="str">
            <v>OH05-158-13</v>
          </cell>
          <cell r="B5608" t="str">
            <v>ROANE/PATTON</v>
          </cell>
          <cell r="D5608" t="str">
            <v>OSU</v>
          </cell>
          <cell r="E5608" t="str">
            <v>VARDEV</v>
          </cell>
          <cell r="F5608" t="str">
            <v>06SPN</v>
          </cell>
        </row>
        <row r="5609">
          <cell r="A5609" t="str">
            <v>OH05-158-30</v>
          </cell>
          <cell r="B5609" t="str">
            <v>ROANE/PATTON</v>
          </cell>
          <cell r="D5609" t="str">
            <v>OSU</v>
          </cell>
          <cell r="E5609" t="str">
            <v>VARDEV</v>
          </cell>
          <cell r="F5609" t="str">
            <v>06SPN</v>
          </cell>
        </row>
        <row r="5610">
          <cell r="A5610" t="str">
            <v>OH05-159-13</v>
          </cell>
          <cell r="B5610" t="str">
            <v>ROANE/PATTON</v>
          </cell>
          <cell r="D5610" t="str">
            <v>OSU</v>
          </cell>
          <cell r="E5610" t="str">
            <v>VARDEV</v>
          </cell>
          <cell r="F5610" t="str">
            <v>06SPN</v>
          </cell>
        </row>
        <row r="5611">
          <cell r="A5611" t="str">
            <v>OH05-159-28</v>
          </cell>
          <cell r="B5611" t="str">
            <v>ROANE/PATTON</v>
          </cell>
          <cell r="D5611" t="str">
            <v>OSU</v>
          </cell>
          <cell r="E5611" t="str">
            <v>VARDEV</v>
          </cell>
          <cell r="F5611" t="str">
            <v>06SPN</v>
          </cell>
        </row>
        <row r="5612">
          <cell r="A5612" t="str">
            <v>OH05-160-52</v>
          </cell>
          <cell r="B5612" t="str">
            <v>ROANE/PATTON</v>
          </cell>
          <cell r="D5612" t="str">
            <v>OSU</v>
          </cell>
          <cell r="E5612" t="str">
            <v>VARDEV</v>
          </cell>
          <cell r="F5612" t="str">
            <v>06SPN</v>
          </cell>
        </row>
        <row r="5613">
          <cell r="A5613" t="str">
            <v>OH05-161-22</v>
          </cell>
          <cell r="B5613" t="str">
            <v>RAMROD/PIONEER26R46</v>
          </cell>
          <cell r="D5613" t="str">
            <v>OSU</v>
          </cell>
          <cell r="E5613" t="str">
            <v>QUALMAS</v>
          </cell>
          <cell r="F5613" t="str">
            <v>06SPN</v>
          </cell>
        </row>
        <row r="5614">
          <cell r="A5614" t="str">
            <v>OH05-161-56</v>
          </cell>
          <cell r="B5614" t="str">
            <v>RAMROD/PIONEER26R46</v>
          </cell>
          <cell r="D5614" t="str">
            <v>OSU</v>
          </cell>
          <cell r="E5614" t="str">
            <v>QUALMAS</v>
          </cell>
          <cell r="F5614" t="str">
            <v>06SPN</v>
          </cell>
        </row>
        <row r="5615">
          <cell r="A5615" t="str">
            <v>OH05-161-62</v>
          </cell>
          <cell r="B5615" t="str">
            <v>RAMROD/PIONEER26R46</v>
          </cell>
          <cell r="D5615" t="str">
            <v>OSU</v>
          </cell>
          <cell r="E5615" t="str">
            <v>QUALMAS</v>
          </cell>
          <cell r="F5615" t="str">
            <v>06SPN</v>
          </cell>
        </row>
        <row r="5616">
          <cell r="A5616" t="str">
            <v>OH05-162-19</v>
          </cell>
          <cell r="B5616" t="str">
            <v>RAMROD/PIONEER26R46</v>
          </cell>
          <cell r="D5616" t="str">
            <v>OSU</v>
          </cell>
          <cell r="E5616" t="str">
            <v>QUALMAS</v>
          </cell>
          <cell r="F5616" t="str">
            <v>06SPN</v>
          </cell>
        </row>
        <row r="5617">
          <cell r="A5617" t="str">
            <v>OH05-162-30</v>
          </cell>
          <cell r="B5617" t="str">
            <v>RAMROD/PIONEER26R46</v>
          </cell>
          <cell r="D5617" t="str">
            <v>OSU</v>
          </cell>
          <cell r="E5617" t="str">
            <v>QUALMAS</v>
          </cell>
          <cell r="F5617" t="str">
            <v>06SPN</v>
          </cell>
        </row>
        <row r="5618">
          <cell r="A5618" t="str">
            <v>OH05-162-62</v>
          </cell>
          <cell r="B5618" t="str">
            <v>RAMROD/PIONEER26R46</v>
          </cell>
          <cell r="D5618" t="str">
            <v>OSU</v>
          </cell>
          <cell r="E5618" t="str">
            <v>QUALMAS</v>
          </cell>
          <cell r="F5618" t="str">
            <v>06SPN</v>
          </cell>
        </row>
        <row r="5619">
          <cell r="A5619" t="str">
            <v>OH05-163-13</v>
          </cell>
          <cell r="B5619" t="str">
            <v>PIONEER25R18/OH686</v>
          </cell>
          <cell r="D5619" t="str">
            <v>OSU</v>
          </cell>
          <cell r="E5619" t="str">
            <v>VARDEV</v>
          </cell>
          <cell r="F5619" t="str">
            <v>06SPN</v>
          </cell>
        </row>
        <row r="5620">
          <cell r="A5620" t="str">
            <v>OH05-163-77</v>
          </cell>
          <cell r="B5620" t="str">
            <v>PIONEER25R18/OH686</v>
          </cell>
          <cell r="D5620" t="str">
            <v>OSU</v>
          </cell>
          <cell r="E5620" t="str">
            <v>VARDEV</v>
          </cell>
          <cell r="F5620" t="str">
            <v>06SPN</v>
          </cell>
        </row>
        <row r="5621">
          <cell r="A5621" t="str">
            <v>OH05-164-2</v>
          </cell>
          <cell r="B5621" t="str">
            <v>PIONEER25R18/OH686</v>
          </cell>
          <cell r="D5621" t="str">
            <v>OSU</v>
          </cell>
          <cell r="E5621" t="str">
            <v>VARDEV</v>
          </cell>
          <cell r="F5621" t="str">
            <v>06SPN</v>
          </cell>
        </row>
        <row r="5622">
          <cell r="A5622" t="str">
            <v>OH05-165-26</v>
          </cell>
          <cell r="B5622" t="str">
            <v>PIONEER25R18/OH686</v>
          </cell>
          <cell r="D5622" t="str">
            <v>OSU</v>
          </cell>
          <cell r="E5622" t="str">
            <v>VARDEV</v>
          </cell>
          <cell r="F5622" t="str">
            <v>06SPN</v>
          </cell>
        </row>
        <row r="5623">
          <cell r="A5623" t="str">
            <v>OH05-165-35</v>
          </cell>
          <cell r="B5623" t="str">
            <v>PIONEER25R18/OH686</v>
          </cell>
          <cell r="D5623" t="str">
            <v>OSU</v>
          </cell>
          <cell r="E5623" t="str">
            <v>VARDEV</v>
          </cell>
          <cell r="F5623" t="str">
            <v>06SPN</v>
          </cell>
        </row>
        <row r="5624">
          <cell r="A5624" t="str">
            <v>OH05-165-56</v>
          </cell>
          <cell r="B5624" t="str">
            <v>PIONEER25R18/OH686</v>
          </cell>
          <cell r="D5624" t="str">
            <v>OSU</v>
          </cell>
          <cell r="E5624" t="str">
            <v>VARDEV</v>
          </cell>
          <cell r="F5624" t="str">
            <v>06SPN</v>
          </cell>
        </row>
        <row r="5625">
          <cell r="A5625" t="str">
            <v>OH05-166-64</v>
          </cell>
          <cell r="B5625" t="str">
            <v>ROANE/OH686</v>
          </cell>
          <cell r="D5625" t="str">
            <v>OSU</v>
          </cell>
          <cell r="E5625" t="str">
            <v>VARDEV</v>
          </cell>
          <cell r="F5625" t="str">
            <v>06SPN</v>
          </cell>
        </row>
        <row r="5626">
          <cell r="A5626" t="str">
            <v>OH05-166-75</v>
          </cell>
          <cell r="B5626" t="str">
            <v>ROANE/OH686</v>
          </cell>
          <cell r="D5626" t="str">
            <v>OSU</v>
          </cell>
          <cell r="E5626" t="str">
            <v>VARDEV</v>
          </cell>
          <cell r="F5626" t="str">
            <v>06SPN</v>
          </cell>
        </row>
        <row r="5627">
          <cell r="A5627" t="str">
            <v>OH05-167-66</v>
          </cell>
          <cell r="B5627" t="str">
            <v>ROANE/OH686</v>
          </cell>
          <cell r="D5627" t="str">
            <v>OSU</v>
          </cell>
          <cell r="E5627" t="str">
            <v>VARDEV</v>
          </cell>
          <cell r="F5627" t="str">
            <v>06SPN</v>
          </cell>
        </row>
        <row r="5628">
          <cell r="A5628" t="str">
            <v>OH05-168-4</v>
          </cell>
          <cell r="B5628" t="str">
            <v>OH684/ROANE</v>
          </cell>
          <cell r="D5628" t="str">
            <v>OSU</v>
          </cell>
          <cell r="E5628" t="str">
            <v>VARDEV</v>
          </cell>
          <cell r="F5628" t="str">
            <v>06SPN</v>
          </cell>
        </row>
        <row r="5629">
          <cell r="A5629" t="str">
            <v>OH05-168-52</v>
          </cell>
          <cell r="B5629" t="str">
            <v>OH684/ROANE</v>
          </cell>
          <cell r="D5629" t="str">
            <v>OSU</v>
          </cell>
          <cell r="E5629" t="str">
            <v>VARDEV</v>
          </cell>
          <cell r="F5629" t="str">
            <v>06SPN</v>
          </cell>
        </row>
        <row r="5630">
          <cell r="A5630" t="str">
            <v>OH05-169-14</v>
          </cell>
          <cell r="B5630" t="str">
            <v>VA97W-375/ROANE</v>
          </cell>
          <cell r="D5630" t="str">
            <v>OSU</v>
          </cell>
          <cell r="E5630" t="str">
            <v>VARDEV</v>
          </cell>
          <cell r="F5630" t="str">
            <v>06SPN</v>
          </cell>
        </row>
        <row r="5631">
          <cell r="A5631" t="str">
            <v>OH05-169-2</v>
          </cell>
          <cell r="B5631" t="str">
            <v>VA97W-375/ROANE</v>
          </cell>
          <cell r="D5631" t="str">
            <v>OSU</v>
          </cell>
          <cell r="E5631" t="str">
            <v>VARDEV</v>
          </cell>
          <cell r="F5631" t="str">
            <v>06SPN</v>
          </cell>
        </row>
        <row r="5632">
          <cell r="A5632" t="str">
            <v>OH05-172-13</v>
          </cell>
          <cell r="B5632" t="str">
            <v>OH685/VA97W-375</v>
          </cell>
          <cell r="D5632" t="str">
            <v>OSU</v>
          </cell>
          <cell r="E5632" t="str">
            <v>VARDEV</v>
          </cell>
          <cell r="F5632" t="str">
            <v>06SPN</v>
          </cell>
        </row>
        <row r="5633">
          <cell r="A5633" t="str">
            <v>OH05-172-3</v>
          </cell>
          <cell r="B5633" t="str">
            <v>OH685/VA97W-375</v>
          </cell>
          <cell r="D5633" t="str">
            <v>OSU</v>
          </cell>
          <cell r="E5633" t="str">
            <v>VARDEV</v>
          </cell>
          <cell r="F5633" t="str">
            <v>06SPN</v>
          </cell>
        </row>
        <row r="5634">
          <cell r="A5634" t="str">
            <v>OH05-172-62</v>
          </cell>
          <cell r="B5634" t="str">
            <v>OH685/VA97W-375</v>
          </cell>
          <cell r="D5634" t="str">
            <v>OSU</v>
          </cell>
          <cell r="E5634" t="str">
            <v>VARDEV</v>
          </cell>
          <cell r="F5634" t="str">
            <v>06SPN</v>
          </cell>
        </row>
        <row r="5635">
          <cell r="A5635" t="str">
            <v>OH05-173-5</v>
          </cell>
          <cell r="B5635" t="str">
            <v>AR494B-2-2/OH685</v>
          </cell>
          <cell r="D5635" t="str">
            <v>OSU</v>
          </cell>
          <cell r="E5635" t="str">
            <v>VARDEV</v>
          </cell>
          <cell r="F5635" t="str">
            <v>06SPN</v>
          </cell>
        </row>
        <row r="5636">
          <cell r="A5636" t="str">
            <v>OH05-173-51</v>
          </cell>
          <cell r="B5636" t="str">
            <v>AR494B-2-2/OH685</v>
          </cell>
          <cell r="D5636" t="str">
            <v>OSU</v>
          </cell>
          <cell r="E5636" t="str">
            <v>VARDEV</v>
          </cell>
          <cell r="F5636" t="str">
            <v>06SPN</v>
          </cell>
        </row>
        <row r="5637">
          <cell r="A5637" t="str">
            <v>OH05-175-26</v>
          </cell>
          <cell r="B5637" t="str">
            <v>AR494B-2-2/OH685</v>
          </cell>
          <cell r="D5637" t="str">
            <v>OSU</v>
          </cell>
          <cell r="E5637" t="str">
            <v>VARDEV</v>
          </cell>
          <cell r="F5637" t="str">
            <v>06SPN</v>
          </cell>
        </row>
        <row r="5638">
          <cell r="A5638" t="str">
            <v>OH05-175-62</v>
          </cell>
          <cell r="B5638" t="str">
            <v>AR494B-2-2/OH685</v>
          </cell>
          <cell r="D5638" t="str">
            <v>OSU</v>
          </cell>
          <cell r="E5638" t="str">
            <v>VARDEV</v>
          </cell>
          <cell r="F5638" t="str">
            <v>06SPN</v>
          </cell>
        </row>
        <row r="5639">
          <cell r="A5639" t="str">
            <v>OH05-176-49</v>
          </cell>
          <cell r="B5639" t="str">
            <v>AR494B-2-2/PIONEER25R18</v>
          </cell>
          <cell r="D5639" t="str">
            <v>OSU</v>
          </cell>
          <cell r="E5639" t="str">
            <v>VARDEV</v>
          </cell>
          <cell r="F5639" t="str">
            <v>06SPN</v>
          </cell>
        </row>
        <row r="5640">
          <cell r="A5640" t="str">
            <v>OH05-177-35</v>
          </cell>
          <cell r="B5640" t="str">
            <v>AR494B-2-2/PIONEER25R18</v>
          </cell>
          <cell r="D5640" t="str">
            <v>OSU</v>
          </cell>
          <cell r="E5640" t="str">
            <v>VARDEV</v>
          </cell>
          <cell r="F5640" t="str">
            <v>06SPN</v>
          </cell>
        </row>
        <row r="5641">
          <cell r="A5641" t="str">
            <v>OH05-178-51</v>
          </cell>
          <cell r="B5641" t="str">
            <v>MO95-106/P.92316A2-14-2</v>
          </cell>
          <cell r="D5641" t="str">
            <v>OSU</v>
          </cell>
          <cell r="E5641" t="str">
            <v>VARDEV</v>
          </cell>
          <cell r="F5641" t="str">
            <v>06SPN</v>
          </cell>
        </row>
        <row r="5642">
          <cell r="A5642" t="str">
            <v>OH05-178-8</v>
          </cell>
          <cell r="B5642" t="str">
            <v>MO95-106/P.92316A2-14-2</v>
          </cell>
          <cell r="D5642" t="str">
            <v>OSU</v>
          </cell>
          <cell r="E5642" t="str">
            <v>VARDEV</v>
          </cell>
          <cell r="F5642" t="str">
            <v>06SPN</v>
          </cell>
        </row>
        <row r="5643">
          <cell r="A5643" t="str">
            <v>OH05-179-29</v>
          </cell>
          <cell r="B5643" t="str">
            <v>MO95-106/P.92316A2-14-2</v>
          </cell>
          <cell r="D5643" t="str">
            <v>OSU</v>
          </cell>
          <cell r="E5643" t="str">
            <v>VARDEV</v>
          </cell>
          <cell r="F5643" t="str">
            <v>06SPN</v>
          </cell>
        </row>
        <row r="5644">
          <cell r="A5644" t="str">
            <v>OH05-179-54</v>
          </cell>
          <cell r="B5644" t="str">
            <v>MO95-106/P.92316A2-14-2</v>
          </cell>
          <cell r="D5644" t="str">
            <v>OSU</v>
          </cell>
          <cell r="E5644" t="str">
            <v>VARDEV</v>
          </cell>
          <cell r="F5644" t="str">
            <v>06SPN</v>
          </cell>
        </row>
        <row r="5645">
          <cell r="A5645" t="str">
            <v>OH05-179-58</v>
          </cell>
          <cell r="B5645" t="str">
            <v>MO95-106/P.92316A2-14-2</v>
          </cell>
          <cell r="D5645" t="str">
            <v>OSU</v>
          </cell>
          <cell r="E5645" t="str">
            <v>VARDEV</v>
          </cell>
          <cell r="F5645" t="str">
            <v>06SPN</v>
          </cell>
        </row>
        <row r="5646">
          <cell r="A5646" t="str">
            <v>OH05-179-8</v>
          </cell>
          <cell r="B5646" t="str">
            <v>MO95-106/P.92316A2-14-2</v>
          </cell>
          <cell r="D5646" t="str">
            <v>OSU</v>
          </cell>
          <cell r="E5646" t="str">
            <v>VARDEV</v>
          </cell>
          <cell r="F5646" t="str">
            <v>06SPN</v>
          </cell>
        </row>
        <row r="5647">
          <cell r="A5647" t="str">
            <v>OH05-180-12</v>
          </cell>
          <cell r="B5647" t="str">
            <v>OH650/P.92316A2-14-2</v>
          </cell>
          <cell r="D5647" t="str">
            <v>OSU</v>
          </cell>
          <cell r="E5647" t="str">
            <v>VARDEV</v>
          </cell>
          <cell r="F5647" t="str">
            <v>06SPN</v>
          </cell>
        </row>
        <row r="5648">
          <cell r="A5648" t="str">
            <v>OH05-180-28</v>
          </cell>
          <cell r="B5648" t="str">
            <v>OH650/P.92316A2-14-2</v>
          </cell>
          <cell r="D5648" t="str">
            <v>OSU</v>
          </cell>
          <cell r="E5648" t="str">
            <v>VARDEV</v>
          </cell>
          <cell r="F5648" t="str">
            <v>06SPN</v>
          </cell>
        </row>
        <row r="5649">
          <cell r="A5649" t="str">
            <v>OH05-180-68</v>
          </cell>
          <cell r="B5649" t="str">
            <v>OH650/P.92316A2-14-2</v>
          </cell>
          <cell r="D5649" t="str">
            <v>OSU</v>
          </cell>
          <cell r="E5649" t="str">
            <v>VARDEV</v>
          </cell>
          <cell r="F5649" t="str">
            <v>06SPN</v>
          </cell>
        </row>
        <row r="5650">
          <cell r="A5650" t="str">
            <v>OH05-181-1</v>
          </cell>
          <cell r="B5650" t="str">
            <v>OH650/P.92316A2-14-2</v>
          </cell>
          <cell r="D5650" t="str">
            <v>OSU</v>
          </cell>
          <cell r="E5650" t="str">
            <v>VARDEV</v>
          </cell>
          <cell r="F5650" t="str">
            <v>06SPN</v>
          </cell>
        </row>
        <row r="5651">
          <cell r="A5651" t="str">
            <v>OH05-181-27</v>
          </cell>
          <cell r="B5651" t="str">
            <v>OH650/P.92316A2-14-2</v>
          </cell>
          <cell r="D5651" t="str">
            <v>OSU</v>
          </cell>
          <cell r="E5651" t="str">
            <v>VARDEV</v>
          </cell>
          <cell r="F5651" t="str">
            <v>06SPN</v>
          </cell>
        </row>
        <row r="5652">
          <cell r="A5652" t="str">
            <v>OH05-181-30</v>
          </cell>
          <cell r="B5652" t="str">
            <v>OH650/P.92316A2-14-2</v>
          </cell>
          <cell r="D5652" t="str">
            <v>OSU</v>
          </cell>
          <cell r="E5652" t="str">
            <v>VARDEV</v>
          </cell>
          <cell r="F5652" t="str">
            <v>06SPN</v>
          </cell>
        </row>
        <row r="5653">
          <cell r="A5653" t="str">
            <v>OH05-181-61</v>
          </cell>
          <cell r="B5653" t="str">
            <v>OH650/P.92316A2-14-2</v>
          </cell>
          <cell r="D5653" t="str">
            <v>OSU</v>
          </cell>
          <cell r="E5653" t="str">
            <v>VARDEV</v>
          </cell>
          <cell r="F5653" t="str">
            <v>06SPN</v>
          </cell>
        </row>
        <row r="5654">
          <cell r="A5654" t="str">
            <v>OH05-182-1</v>
          </cell>
          <cell r="B5654" t="str">
            <v>HOPEWELL/OH599</v>
          </cell>
          <cell r="D5654" t="str">
            <v>OSU</v>
          </cell>
          <cell r="E5654" t="str">
            <v>VARDEV</v>
          </cell>
          <cell r="F5654" t="str">
            <v>06SPN</v>
          </cell>
        </row>
        <row r="5655">
          <cell r="A5655" t="str">
            <v>OH05-183-15</v>
          </cell>
          <cell r="B5655" t="str">
            <v>HOPEWELL/OH599</v>
          </cell>
          <cell r="D5655" t="str">
            <v>OSU</v>
          </cell>
          <cell r="E5655" t="str">
            <v>VARDEV</v>
          </cell>
          <cell r="F5655" t="str">
            <v>06SPN</v>
          </cell>
        </row>
        <row r="5656">
          <cell r="A5656" t="str">
            <v>OH05-183-32</v>
          </cell>
          <cell r="B5656" t="str">
            <v>HOPEWELL/OH599</v>
          </cell>
          <cell r="D5656" t="str">
            <v>OSU</v>
          </cell>
          <cell r="E5656" t="str">
            <v>VARDEV</v>
          </cell>
          <cell r="F5656" t="str">
            <v>06SPN</v>
          </cell>
        </row>
        <row r="5657">
          <cell r="A5657" t="str">
            <v>OH05-183-34</v>
          </cell>
          <cell r="B5657" t="str">
            <v>HOPEWELL/OH599</v>
          </cell>
          <cell r="D5657" t="str">
            <v>OSU</v>
          </cell>
          <cell r="E5657" t="str">
            <v>VARDEV</v>
          </cell>
          <cell r="F5657" t="str">
            <v>06SPN</v>
          </cell>
        </row>
        <row r="5658">
          <cell r="A5658" t="str">
            <v>OH05-183-51</v>
          </cell>
          <cell r="B5658" t="str">
            <v>HOPEWELL/OH599</v>
          </cell>
          <cell r="D5658" t="str">
            <v>OSU</v>
          </cell>
          <cell r="E5658" t="str">
            <v>VARDEV</v>
          </cell>
          <cell r="F5658" t="str">
            <v>06SPN</v>
          </cell>
        </row>
        <row r="5659">
          <cell r="A5659" t="str">
            <v>OH05-183-8</v>
          </cell>
          <cell r="B5659" t="str">
            <v>HOPEWELL/OH599</v>
          </cell>
          <cell r="D5659" t="str">
            <v>OSU</v>
          </cell>
          <cell r="E5659" t="str">
            <v>VARDEV</v>
          </cell>
          <cell r="F5659" t="str">
            <v>06SPN</v>
          </cell>
        </row>
        <row r="5660">
          <cell r="A5660" t="str">
            <v>OH05-184-34</v>
          </cell>
          <cell r="B5660" t="str">
            <v>HOPEWELL/OH599</v>
          </cell>
          <cell r="D5660" t="str">
            <v>OSU</v>
          </cell>
          <cell r="E5660" t="str">
            <v>VARDEV</v>
          </cell>
          <cell r="F5660" t="str">
            <v>06SPN</v>
          </cell>
        </row>
        <row r="5661">
          <cell r="A5661" t="str">
            <v>OH05-185-24</v>
          </cell>
          <cell r="B5661" t="str">
            <v>HOPEWELL/OH599</v>
          </cell>
          <cell r="D5661" t="str">
            <v>OSU</v>
          </cell>
          <cell r="E5661" t="str">
            <v>VARDEV</v>
          </cell>
          <cell r="F5661" t="str">
            <v>06SPN</v>
          </cell>
        </row>
        <row r="5662">
          <cell r="A5662" t="str">
            <v>OH05-185-67</v>
          </cell>
          <cell r="B5662" t="str">
            <v>HOPEWELL/OH599</v>
          </cell>
          <cell r="D5662" t="str">
            <v>OSU</v>
          </cell>
          <cell r="E5662" t="str">
            <v>VARDEV</v>
          </cell>
          <cell r="F5662" t="str">
            <v>06SPN</v>
          </cell>
        </row>
        <row r="5663">
          <cell r="A5663" t="str">
            <v>OH05-185-8</v>
          </cell>
          <cell r="B5663" t="str">
            <v>HOPEWELL/OH599</v>
          </cell>
          <cell r="D5663" t="str">
            <v>OSU</v>
          </cell>
          <cell r="E5663" t="str">
            <v>VARDEV</v>
          </cell>
          <cell r="F5663" t="str">
            <v>06SPN</v>
          </cell>
        </row>
        <row r="5664">
          <cell r="A5664" t="str">
            <v>OH05-187-23</v>
          </cell>
          <cell r="B5664" t="str">
            <v>OH686/OH599</v>
          </cell>
          <cell r="D5664" t="str">
            <v>OSU</v>
          </cell>
          <cell r="E5664" t="str">
            <v>VARDEV</v>
          </cell>
          <cell r="F5664" t="str">
            <v>06SPN</v>
          </cell>
        </row>
        <row r="5665">
          <cell r="A5665" t="str">
            <v>OH05-187-33</v>
          </cell>
          <cell r="B5665" t="str">
            <v>OH686/OH599</v>
          </cell>
          <cell r="D5665" t="str">
            <v>OSU</v>
          </cell>
          <cell r="E5665" t="str">
            <v>VARDEV</v>
          </cell>
          <cell r="F5665" t="str">
            <v>06SPN</v>
          </cell>
        </row>
        <row r="5666">
          <cell r="A5666" t="str">
            <v>OH05-187-52</v>
          </cell>
          <cell r="B5666" t="str">
            <v>OH686/OH599</v>
          </cell>
          <cell r="D5666" t="str">
            <v>OSU</v>
          </cell>
          <cell r="E5666" t="str">
            <v>VARDEV</v>
          </cell>
          <cell r="F5666" t="str">
            <v>06SPN</v>
          </cell>
        </row>
        <row r="5667">
          <cell r="A5667" t="str">
            <v>OH05-187-68</v>
          </cell>
          <cell r="B5667" t="str">
            <v>OH686/OH599</v>
          </cell>
          <cell r="D5667" t="str">
            <v>OSU</v>
          </cell>
          <cell r="E5667" t="str">
            <v>VARDEV</v>
          </cell>
          <cell r="F5667" t="str">
            <v>06SPN</v>
          </cell>
        </row>
        <row r="5668">
          <cell r="A5668" t="str">
            <v>OH05-188-30</v>
          </cell>
          <cell r="B5668" t="str">
            <v>OH684/OH599</v>
          </cell>
          <cell r="D5668" t="str">
            <v>OSU</v>
          </cell>
          <cell r="E5668" t="str">
            <v>VARDEV</v>
          </cell>
          <cell r="F5668" t="str">
            <v>06SPN</v>
          </cell>
        </row>
        <row r="5669">
          <cell r="A5669" t="str">
            <v>OH05-188-31</v>
          </cell>
          <cell r="B5669" t="str">
            <v>OH684/OH599</v>
          </cell>
          <cell r="D5669" t="str">
            <v>OSU</v>
          </cell>
          <cell r="E5669" t="str">
            <v>VARDEV</v>
          </cell>
          <cell r="F5669" t="str">
            <v>06SPN</v>
          </cell>
        </row>
        <row r="5670">
          <cell r="A5670" t="str">
            <v>OH05-188-42</v>
          </cell>
          <cell r="B5670" t="str">
            <v>OH684/OH599</v>
          </cell>
          <cell r="D5670" t="str">
            <v>OSU</v>
          </cell>
          <cell r="E5670" t="str">
            <v>VARDEV</v>
          </cell>
          <cell r="F5670" t="str">
            <v>06SPN</v>
          </cell>
        </row>
        <row r="5671">
          <cell r="A5671" t="str">
            <v>OH05-188-71</v>
          </cell>
          <cell r="B5671" t="str">
            <v>OH684/OH599</v>
          </cell>
          <cell r="D5671" t="str">
            <v>OSU</v>
          </cell>
          <cell r="E5671" t="str">
            <v>VARDEV</v>
          </cell>
          <cell r="F5671" t="str">
            <v>06SPN</v>
          </cell>
        </row>
        <row r="5672">
          <cell r="A5672" t="str">
            <v>OH05-189-29</v>
          </cell>
          <cell r="B5672" t="str">
            <v>OH684/OH599</v>
          </cell>
          <cell r="D5672" t="str">
            <v>OSU</v>
          </cell>
          <cell r="E5672" t="str">
            <v>VARDEV</v>
          </cell>
          <cell r="F5672" t="str">
            <v>06SPN</v>
          </cell>
        </row>
        <row r="5673">
          <cell r="A5673" t="str">
            <v>OH05-189-38</v>
          </cell>
          <cell r="B5673" t="str">
            <v>OH684/OH599</v>
          </cell>
          <cell r="D5673" t="str">
            <v>OSU</v>
          </cell>
          <cell r="E5673" t="str">
            <v>VARDEV</v>
          </cell>
          <cell r="F5673" t="str">
            <v>06SPN</v>
          </cell>
        </row>
        <row r="5674">
          <cell r="A5674" t="str">
            <v>OH05-190-24</v>
          </cell>
          <cell r="B5674" t="str">
            <v>OH684/OH599</v>
          </cell>
          <cell r="D5674" t="str">
            <v>OSU</v>
          </cell>
          <cell r="E5674" t="str">
            <v>VARDEV</v>
          </cell>
          <cell r="F5674" t="str">
            <v>06SPN</v>
          </cell>
        </row>
        <row r="5675">
          <cell r="A5675" t="str">
            <v>OH05-190-39</v>
          </cell>
          <cell r="B5675" t="str">
            <v>OH684/OH599</v>
          </cell>
          <cell r="D5675" t="str">
            <v>OSU</v>
          </cell>
          <cell r="E5675" t="str">
            <v>VARDEV</v>
          </cell>
          <cell r="F5675" t="str">
            <v>06SPN</v>
          </cell>
        </row>
        <row r="5676">
          <cell r="A5676" t="str">
            <v>OH05-190-63</v>
          </cell>
          <cell r="B5676" t="str">
            <v>OH684/OH599</v>
          </cell>
          <cell r="D5676" t="str">
            <v>OSU</v>
          </cell>
          <cell r="E5676" t="str">
            <v>VARDEV</v>
          </cell>
          <cell r="F5676" t="str">
            <v>06SPN</v>
          </cell>
        </row>
        <row r="5677">
          <cell r="A5677" t="str">
            <v>OH05-190-72</v>
          </cell>
          <cell r="B5677" t="str">
            <v>OH684/OH599</v>
          </cell>
          <cell r="D5677" t="str">
            <v>OSU</v>
          </cell>
          <cell r="E5677" t="str">
            <v>VARDEV</v>
          </cell>
          <cell r="F5677" t="str">
            <v>06SPN</v>
          </cell>
        </row>
        <row r="5678">
          <cell r="A5678" t="str">
            <v>OH05-191-4</v>
          </cell>
          <cell r="B5678" t="str">
            <v>MO95-106/HOPEWELL</v>
          </cell>
          <cell r="D5678" t="str">
            <v>OSU</v>
          </cell>
          <cell r="E5678" t="str">
            <v>VARDEV</v>
          </cell>
          <cell r="F5678" t="str">
            <v>06SPN</v>
          </cell>
        </row>
        <row r="5679">
          <cell r="A5679" t="str">
            <v>OH05-191-41</v>
          </cell>
          <cell r="B5679" t="str">
            <v>MO95-106/HOPEWELL</v>
          </cell>
          <cell r="D5679" t="str">
            <v>OSU</v>
          </cell>
          <cell r="E5679" t="str">
            <v>VARDEV</v>
          </cell>
          <cell r="F5679" t="str">
            <v>06SPN</v>
          </cell>
        </row>
        <row r="5680">
          <cell r="A5680" t="str">
            <v>OH05-191-52</v>
          </cell>
          <cell r="B5680" t="str">
            <v>MO95-106/HOPEWELL</v>
          </cell>
          <cell r="D5680" t="str">
            <v>OSU</v>
          </cell>
          <cell r="E5680" t="str">
            <v>VARDEV</v>
          </cell>
          <cell r="F5680" t="str">
            <v>06SPN</v>
          </cell>
        </row>
        <row r="5681">
          <cell r="A5681" t="str">
            <v>OH05-191-76</v>
          </cell>
          <cell r="B5681" t="str">
            <v>MO95-106/HOPEWELL</v>
          </cell>
          <cell r="D5681" t="str">
            <v>OSU</v>
          </cell>
          <cell r="E5681" t="str">
            <v>VARDEV</v>
          </cell>
          <cell r="F5681" t="str">
            <v>06SPN</v>
          </cell>
        </row>
        <row r="5682">
          <cell r="A5682" t="str">
            <v>OH05-192-55</v>
          </cell>
          <cell r="B5682" t="str">
            <v>MO95-106/HOPEWELL</v>
          </cell>
          <cell r="D5682" t="str">
            <v>OSU</v>
          </cell>
          <cell r="E5682" t="str">
            <v>VARDEV</v>
          </cell>
          <cell r="F5682" t="str">
            <v>06SPN</v>
          </cell>
        </row>
        <row r="5683">
          <cell r="A5683" t="str">
            <v>OH05-193-10</v>
          </cell>
          <cell r="B5683" t="str">
            <v>MO95-106/HOPEWELL</v>
          </cell>
          <cell r="D5683" t="str">
            <v>OSU</v>
          </cell>
          <cell r="E5683" t="str">
            <v>VARDEV</v>
          </cell>
          <cell r="F5683" t="str">
            <v>06SPN</v>
          </cell>
        </row>
        <row r="5684">
          <cell r="A5684" t="str">
            <v>OH05-193-50</v>
          </cell>
          <cell r="B5684" t="str">
            <v>MO95-106/HOPEWELL</v>
          </cell>
          <cell r="D5684" t="str">
            <v>OSU</v>
          </cell>
          <cell r="E5684" t="str">
            <v>VARDEV</v>
          </cell>
          <cell r="F5684" t="str">
            <v>06SPN</v>
          </cell>
        </row>
        <row r="5685">
          <cell r="A5685" t="str">
            <v>OH05-193-52</v>
          </cell>
          <cell r="B5685" t="str">
            <v>MO95-106/HOPEWELL</v>
          </cell>
          <cell r="D5685" t="str">
            <v>OSU</v>
          </cell>
          <cell r="E5685" t="str">
            <v>VARDEV</v>
          </cell>
          <cell r="F5685" t="str">
            <v>06SPN</v>
          </cell>
        </row>
        <row r="5686">
          <cell r="A5686" t="str">
            <v>OH05-194-28</v>
          </cell>
          <cell r="B5686" t="str">
            <v>KY90C-054-39/HOPEWELL</v>
          </cell>
          <cell r="D5686" t="str">
            <v>OSU</v>
          </cell>
          <cell r="E5686" t="str">
            <v>VARDEV</v>
          </cell>
          <cell r="F5686" t="str">
            <v>06SPN</v>
          </cell>
        </row>
        <row r="5687">
          <cell r="A5687" t="str">
            <v>OH05-194-37</v>
          </cell>
          <cell r="B5687" t="str">
            <v>KY90C-054-39/HOPEWELL</v>
          </cell>
          <cell r="D5687" t="str">
            <v>OSU</v>
          </cell>
          <cell r="E5687" t="str">
            <v>VARDEV</v>
          </cell>
          <cell r="F5687" t="str">
            <v>06SPN</v>
          </cell>
        </row>
        <row r="5688">
          <cell r="A5688" t="str">
            <v>OH05-194-8</v>
          </cell>
          <cell r="B5688" t="str">
            <v>KY90C-054-39/HOPEWELL</v>
          </cell>
          <cell r="D5688" t="str">
            <v>OSU</v>
          </cell>
          <cell r="E5688" t="str">
            <v>VARDEV</v>
          </cell>
          <cell r="F5688" t="str">
            <v>06SPN</v>
          </cell>
        </row>
        <row r="5689">
          <cell r="A5689" t="str">
            <v>OH05-195-22</v>
          </cell>
          <cell r="B5689" t="str">
            <v>KY90C-054-39/HOPEWELL</v>
          </cell>
          <cell r="D5689" t="str">
            <v>OSU</v>
          </cell>
          <cell r="E5689" t="str">
            <v>VARDEV</v>
          </cell>
          <cell r="F5689" t="str">
            <v>06SPN</v>
          </cell>
        </row>
        <row r="5690">
          <cell r="A5690" t="str">
            <v>OH05-196-47</v>
          </cell>
          <cell r="B5690" t="str">
            <v>FOSTER/HOPEWELL</v>
          </cell>
          <cell r="D5690" t="str">
            <v>OSU</v>
          </cell>
          <cell r="E5690" t="str">
            <v>VARDEV</v>
          </cell>
          <cell r="F5690" t="str">
            <v>06SPN</v>
          </cell>
        </row>
        <row r="5691">
          <cell r="A5691" t="str">
            <v>OH05-196-67</v>
          </cell>
          <cell r="B5691" t="str">
            <v>FOSTER/HOPEWELL</v>
          </cell>
          <cell r="D5691" t="str">
            <v>OSU</v>
          </cell>
          <cell r="E5691" t="str">
            <v>VARDEV</v>
          </cell>
          <cell r="F5691" t="str">
            <v>06SPN</v>
          </cell>
        </row>
        <row r="5692">
          <cell r="A5692" t="str">
            <v>OH05-197-27</v>
          </cell>
          <cell r="B5692" t="str">
            <v>FOSTER/HOPEWELL</v>
          </cell>
          <cell r="D5692" t="str">
            <v>OSU</v>
          </cell>
          <cell r="E5692" t="str">
            <v>VARDEV</v>
          </cell>
          <cell r="F5692" t="str">
            <v>06SPN</v>
          </cell>
        </row>
        <row r="5693">
          <cell r="A5693" t="str">
            <v>OH05-197-41</v>
          </cell>
          <cell r="B5693" t="str">
            <v>FOSTER/HOPEWELL</v>
          </cell>
          <cell r="D5693" t="str">
            <v>OSU</v>
          </cell>
          <cell r="E5693" t="str">
            <v>VARDEV</v>
          </cell>
          <cell r="F5693" t="str">
            <v>06SPN</v>
          </cell>
        </row>
        <row r="5694">
          <cell r="A5694" t="str">
            <v>OH05-198-62</v>
          </cell>
          <cell r="B5694" t="str">
            <v>FOSTER/HOPEWELL</v>
          </cell>
          <cell r="D5694" t="str">
            <v>OSU</v>
          </cell>
          <cell r="E5694" t="str">
            <v>VARDEV</v>
          </cell>
          <cell r="F5694" t="str">
            <v>06SPN</v>
          </cell>
        </row>
        <row r="5695">
          <cell r="A5695" t="str">
            <v>OH05-198-74</v>
          </cell>
          <cell r="B5695" t="str">
            <v>FOSTER/HOPEWELL</v>
          </cell>
          <cell r="D5695" t="str">
            <v>OSU</v>
          </cell>
          <cell r="E5695" t="str">
            <v>VARDEV</v>
          </cell>
          <cell r="F5695" t="str">
            <v>06SPN</v>
          </cell>
        </row>
        <row r="5696">
          <cell r="A5696" t="str">
            <v>OH05-199-1</v>
          </cell>
          <cell r="B5696" t="str">
            <v>OH629/HOPEWELL</v>
          </cell>
          <cell r="D5696" t="str">
            <v>OSU</v>
          </cell>
          <cell r="E5696" t="str">
            <v>VARDEV</v>
          </cell>
          <cell r="F5696" t="str">
            <v>06SPN</v>
          </cell>
        </row>
        <row r="5697">
          <cell r="A5697" t="str">
            <v>OH05-199-41</v>
          </cell>
          <cell r="B5697" t="str">
            <v>OH629/HOPEWELL</v>
          </cell>
          <cell r="D5697" t="str">
            <v>OSU</v>
          </cell>
          <cell r="E5697" t="str">
            <v>VARDEV</v>
          </cell>
          <cell r="F5697" t="str">
            <v>06SPN</v>
          </cell>
        </row>
        <row r="5698">
          <cell r="A5698" t="str">
            <v>OH05-199-7</v>
          </cell>
          <cell r="B5698" t="str">
            <v>OH629/HOPEWELL</v>
          </cell>
          <cell r="D5698" t="str">
            <v>OSU</v>
          </cell>
          <cell r="E5698" t="str">
            <v>VARDEV</v>
          </cell>
          <cell r="F5698" t="str">
            <v>06SPN</v>
          </cell>
        </row>
        <row r="5699">
          <cell r="A5699" t="str">
            <v>OH05-199-71</v>
          </cell>
          <cell r="B5699" t="str">
            <v>OH629/HOPEWELL</v>
          </cell>
          <cell r="D5699" t="str">
            <v>OSU</v>
          </cell>
          <cell r="E5699" t="str">
            <v>VARDEV</v>
          </cell>
          <cell r="F5699" t="str">
            <v>06SPN</v>
          </cell>
        </row>
        <row r="5700">
          <cell r="A5700" t="str">
            <v>OH05-200-19</v>
          </cell>
          <cell r="B5700" t="str">
            <v>OH629/HOPEWELL</v>
          </cell>
          <cell r="D5700" t="str">
            <v>OSU</v>
          </cell>
          <cell r="E5700" t="str">
            <v>VARDEV</v>
          </cell>
          <cell r="F5700" t="str">
            <v>06SPN</v>
          </cell>
        </row>
        <row r="5701">
          <cell r="A5701" t="str">
            <v>OH05-200-32</v>
          </cell>
          <cell r="B5701" t="str">
            <v>OH629/HOPEWELL</v>
          </cell>
          <cell r="D5701" t="str">
            <v>OSU</v>
          </cell>
          <cell r="E5701" t="str">
            <v>VARDEV</v>
          </cell>
          <cell r="F5701" t="str">
            <v>06SPN</v>
          </cell>
        </row>
        <row r="5702">
          <cell r="A5702" t="str">
            <v>OH05-200-54</v>
          </cell>
          <cell r="B5702" t="str">
            <v>OH629/HOPEWELL</v>
          </cell>
          <cell r="D5702" t="str">
            <v>OSU</v>
          </cell>
          <cell r="E5702" t="str">
            <v>VARDEV</v>
          </cell>
          <cell r="F5702" t="str">
            <v>06SPN</v>
          </cell>
        </row>
        <row r="5703">
          <cell r="A5703" t="str">
            <v>OH05-200-58</v>
          </cell>
          <cell r="B5703" t="str">
            <v>OH629/HOPEWELL</v>
          </cell>
          <cell r="D5703" t="str">
            <v>OSU</v>
          </cell>
          <cell r="E5703" t="str">
            <v>VARDEV</v>
          </cell>
          <cell r="F5703" t="str">
            <v>06SPN</v>
          </cell>
        </row>
        <row r="5704">
          <cell r="A5704" t="str">
            <v>OH05-201-26</v>
          </cell>
          <cell r="B5704" t="str">
            <v>OH633/HOPEWELL</v>
          </cell>
          <cell r="D5704" t="str">
            <v>OSU</v>
          </cell>
          <cell r="E5704" t="str">
            <v>VARDEV</v>
          </cell>
          <cell r="F5704" t="str">
            <v>06SPN</v>
          </cell>
        </row>
        <row r="5705">
          <cell r="A5705" t="str">
            <v>OH05-201-46</v>
          </cell>
          <cell r="B5705" t="str">
            <v>OH633/HOPEWELL</v>
          </cell>
          <cell r="D5705" t="str">
            <v>OSU</v>
          </cell>
          <cell r="E5705" t="str">
            <v>VARDEV</v>
          </cell>
          <cell r="F5705" t="str">
            <v>06SPN</v>
          </cell>
        </row>
        <row r="5706">
          <cell r="A5706" t="str">
            <v>OH05-201-65</v>
          </cell>
          <cell r="B5706" t="str">
            <v>OH633/HOPEWELL</v>
          </cell>
          <cell r="D5706" t="str">
            <v>OSU</v>
          </cell>
          <cell r="E5706" t="str">
            <v>VARDEV</v>
          </cell>
          <cell r="F5706" t="str">
            <v>06SPN</v>
          </cell>
        </row>
        <row r="5707">
          <cell r="A5707" t="str">
            <v>OH05-202-15</v>
          </cell>
          <cell r="B5707" t="str">
            <v>OH633/HOPEWELL</v>
          </cell>
          <cell r="D5707" t="str">
            <v>OSU</v>
          </cell>
          <cell r="E5707" t="str">
            <v>VARDEV</v>
          </cell>
          <cell r="F5707" t="str">
            <v>06SPN</v>
          </cell>
        </row>
        <row r="5708">
          <cell r="A5708" t="str">
            <v>OH05-202-27</v>
          </cell>
          <cell r="B5708" t="str">
            <v>OH633/HOPEWELL</v>
          </cell>
          <cell r="D5708" t="str">
            <v>OSU</v>
          </cell>
          <cell r="E5708" t="str">
            <v>VARDEV</v>
          </cell>
          <cell r="F5708" t="str">
            <v>06SPN</v>
          </cell>
        </row>
        <row r="5709">
          <cell r="A5709" t="str">
            <v>OH05-202-56</v>
          </cell>
          <cell r="B5709" t="str">
            <v>OH633/HOPEWELL</v>
          </cell>
          <cell r="D5709" t="str">
            <v>OSU</v>
          </cell>
          <cell r="E5709" t="str">
            <v>VARDEV</v>
          </cell>
          <cell r="F5709" t="str">
            <v>06SPN</v>
          </cell>
        </row>
        <row r="5710">
          <cell r="A5710" t="str">
            <v>OH05-202-6</v>
          </cell>
          <cell r="B5710" t="str">
            <v>OH633/HOPEWELL</v>
          </cell>
          <cell r="D5710" t="str">
            <v>OSU</v>
          </cell>
          <cell r="E5710" t="str">
            <v>VARDEV</v>
          </cell>
          <cell r="F5710" t="str">
            <v>06SPN</v>
          </cell>
        </row>
        <row r="5711">
          <cell r="A5711" t="str">
            <v>OH05-203-51</v>
          </cell>
          <cell r="B5711" t="str">
            <v>OH650/HOPEWELL</v>
          </cell>
          <cell r="D5711" t="str">
            <v>OSU</v>
          </cell>
          <cell r="E5711" t="str">
            <v>VARDEV</v>
          </cell>
          <cell r="F5711" t="str">
            <v>06SPN</v>
          </cell>
        </row>
        <row r="5712">
          <cell r="A5712" t="str">
            <v>OH05-204-23</v>
          </cell>
          <cell r="B5712" t="str">
            <v>OH650/HOPEWELL</v>
          </cell>
          <cell r="D5712" t="str">
            <v>OSU</v>
          </cell>
          <cell r="E5712" t="str">
            <v>VARDEV</v>
          </cell>
          <cell r="F5712" t="str">
            <v>06SPN</v>
          </cell>
        </row>
        <row r="5713">
          <cell r="A5713" t="str">
            <v>OH05-204-32</v>
          </cell>
          <cell r="B5713" t="str">
            <v>OH650/HOPEWELL</v>
          </cell>
          <cell r="D5713" t="str">
            <v>OSU</v>
          </cell>
          <cell r="E5713" t="str">
            <v>VARDEV</v>
          </cell>
          <cell r="F5713" t="str">
            <v>06SPN</v>
          </cell>
        </row>
        <row r="5714">
          <cell r="A5714" t="str">
            <v>OH05-204-49</v>
          </cell>
          <cell r="B5714" t="str">
            <v>OH650/HOPEWELL</v>
          </cell>
          <cell r="D5714" t="str">
            <v>OSU</v>
          </cell>
          <cell r="E5714" t="str">
            <v>VARDEV</v>
          </cell>
          <cell r="F5714" t="str">
            <v>06SPN</v>
          </cell>
        </row>
        <row r="5715">
          <cell r="A5715" t="str">
            <v>OH05-204-52</v>
          </cell>
          <cell r="B5715" t="str">
            <v>OH650/HOPEWELL</v>
          </cell>
          <cell r="D5715" t="str">
            <v>OSU</v>
          </cell>
          <cell r="E5715" t="str">
            <v>VARDEV</v>
          </cell>
          <cell r="F5715" t="str">
            <v>06SPN</v>
          </cell>
        </row>
        <row r="5716">
          <cell r="A5716" t="str">
            <v>OH05-204-65</v>
          </cell>
          <cell r="B5716" t="str">
            <v>OH650/HOPEWELL</v>
          </cell>
          <cell r="D5716" t="str">
            <v>OSU</v>
          </cell>
          <cell r="E5716" t="str">
            <v>VARDEV</v>
          </cell>
          <cell r="F5716" t="str">
            <v>06SPN</v>
          </cell>
        </row>
        <row r="5717">
          <cell r="A5717" t="str">
            <v>OH05-204-8</v>
          </cell>
          <cell r="B5717" t="str">
            <v>OH650/HOPEWELL</v>
          </cell>
          <cell r="D5717" t="str">
            <v>OSU</v>
          </cell>
          <cell r="E5717" t="str">
            <v>VARDEV</v>
          </cell>
          <cell r="F5717" t="str">
            <v>06SPN</v>
          </cell>
        </row>
        <row r="5718">
          <cell r="A5718" t="str">
            <v>OH05-205-45</v>
          </cell>
          <cell r="B5718" t="str">
            <v>OH650/HOPEWELL</v>
          </cell>
          <cell r="D5718" t="str">
            <v>OSU</v>
          </cell>
          <cell r="E5718" t="str">
            <v>VARDEV</v>
          </cell>
          <cell r="F5718" t="str">
            <v>06SPN</v>
          </cell>
        </row>
        <row r="5719">
          <cell r="A5719" t="str">
            <v>OH05-206-14</v>
          </cell>
          <cell r="B5719" t="str">
            <v>OH684/HOPEWELL</v>
          </cell>
          <cell r="D5719" t="str">
            <v>OSU</v>
          </cell>
          <cell r="E5719" t="str">
            <v>VARDEV</v>
          </cell>
          <cell r="F5719" t="str">
            <v>06SPN</v>
          </cell>
        </row>
        <row r="5720">
          <cell r="A5720" t="str">
            <v>OH05-206-22</v>
          </cell>
          <cell r="B5720" t="str">
            <v>OH684/HOPEWELL</v>
          </cell>
          <cell r="D5720" t="str">
            <v>OSU</v>
          </cell>
          <cell r="E5720" t="str">
            <v>VARDEV</v>
          </cell>
          <cell r="F5720" t="str">
            <v>06SPN</v>
          </cell>
        </row>
        <row r="5721">
          <cell r="A5721" t="str">
            <v>OH05-206-35</v>
          </cell>
          <cell r="B5721" t="str">
            <v>OH684/HOPEWELL</v>
          </cell>
          <cell r="D5721" t="str">
            <v>OSU</v>
          </cell>
          <cell r="E5721" t="str">
            <v>VARDEV</v>
          </cell>
          <cell r="F5721" t="str">
            <v>06SPN</v>
          </cell>
        </row>
        <row r="5722">
          <cell r="A5722" t="str">
            <v>OH05-206-49</v>
          </cell>
          <cell r="B5722" t="str">
            <v>OH684/HOPEWELL</v>
          </cell>
          <cell r="D5722" t="str">
            <v>OSU</v>
          </cell>
          <cell r="E5722" t="str">
            <v>VARDEV</v>
          </cell>
          <cell r="F5722" t="str">
            <v>06SPN</v>
          </cell>
        </row>
        <row r="5723">
          <cell r="A5723" t="str">
            <v>OH05-207-21</v>
          </cell>
          <cell r="B5723" t="str">
            <v>OH684/HOPEWELL</v>
          </cell>
          <cell r="D5723" t="str">
            <v>OSU</v>
          </cell>
          <cell r="E5723" t="str">
            <v>VARDEV</v>
          </cell>
          <cell r="F5723" t="str">
            <v>06SPN</v>
          </cell>
        </row>
        <row r="5724">
          <cell r="A5724" t="str">
            <v>OH05-207-30</v>
          </cell>
          <cell r="B5724" t="str">
            <v>OH684/HOPEWELL</v>
          </cell>
          <cell r="D5724" t="str">
            <v>OSU</v>
          </cell>
          <cell r="E5724" t="str">
            <v>VARDEV</v>
          </cell>
          <cell r="F5724" t="str">
            <v>06SPN</v>
          </cell>
        </row>
        <row r="5725">
          <cell r="A5725" t="str">
            <v>OH05-207-66</v>
          </cell>
          <cell r="B5725" t="str">
            <v>OH684/HOPEWELL</v>
          </cell>
          <cell r="D5725" t="str">
            <v>OSU</v>
          </cell>
          <cell r="E5725" t="str">
            <v>VARDEV</v>
          </cell>
          <cell r="F5725" t="str">
            <v>06SPN</v>
          </cell>
        </row>
        <row r="5726">
          <cell r="A5726" t="str">
            <v>OH05-208-63</v>
          </cell>
          <cell r="B5726" t="str">
            <v>OH684/HOPEWELL</v>
          </cell>
          <cell r="D5726" t="str">
            <v>OSU</v>
          </cell>
          <cell r="E5726" t="str">
            <v>VARDEV</v>
          </cell>
          <cell r="F5726" t="str">
            <v>06SPN</v>
          </cell>
        </row>
        <row r="5727">
          <cell r="A5727" t="str">
            <v>OH05-208-71</v>
          </cell>
          <cell r="B5727" t="str">
            <v>OH684/HOPEWELL</v>
          </cell>
          <cell r="D5727" t="str">
            <v>OSU</v>
          </cell>
          <cell r="E5727" t="str">
            <v>VARDEV</v>
          </cell>
          <cell r="F5727" t="str">
            <v>06SPN</v>
          </cell>
        </row>
        <row r="5728">
          <cell r="A5728" t="str">
            <v>OH05-209-47</v>
          </cell>
          <cell r="B5728" t="str">
            <v>OH684/HOPEWELL</v>
          </cell>
          <cell r="D5728" t="str">
            <v>OSU</v>
          </cell>
          <cell r="E5728" t="str">
            <v>VARDEV</v>
          </cell>
          <cell r="F5728" t="str">
            <v>06SPN</v>
          </cell>
        </row>
        <row r="5729">
          <cell r="A5729" t="str">
            <v>OH05-209-75</v>
          </cell>
          <cell r="B5729" t="str">
            <v>OH684/HOPEWELL</v>
          </cell>
          <cell r="D5729" t="str">
            <v>OSU</v>
          </cell>
          <cell r="E5729" t="str">
            <v>VARDEV</v>
          </cell>
          <cell r="F5729" t="str">
            <v>06SPN</v>
          </cell>
        </row>
        <row r="5730">
          <cell r="A5730" t="str">
            <v>OH05-210-28</v>
          </cell>
          <cell r="B5730" t="str">
            <v>OH686/HOPEWELL</v>
          </cell>
          <cell r="D5730" t="str">
            <v>OSU</v>
          </cell>
          <cell r="E5730" t="str">
            <v>VARDEV</v>
          </cell>
          <cell r="F5730" t="str">
            <v>06SPN</v>
          </cell>
        </row>
        <row r="5731">
          <cell r="A5731" t="str">
            <v>OH05-210-59</v>
          </cell>
          <cell r="B5731" t="str">
            <v>OH686/HOPEWELL</v>
          </cell>
          <cell r="D5731" t="str">
            <v>OSU</v>
          </cell>
          <cell r="E5731" t="str">
            <v>VARDEV</v>
          </cell>
          <cell r="F5731" t="str">
            <v>06SPN</v>
          </cell>
        </row>
        <row r="5732">
          <cell r="A5732" t="str">
            <v>OH05-211-10</v>
          </cell>
          <cell r="B5732" t="str">
            <v>OH686/HOPEWELL</v>
          </cell>
          <cell r="D5732" t="str">
            <v>OSU</v>
          </cell>
          <cell r="E5732" t="str">
            <v>VARDEV</v>
          </cell>
          <cell r="F5732" t="str">
            <v>06SPN</v>
          </cell>
        </row>
        <row r="5733">
          <cell r="A5733" t="str">
            <v>OH05-211-55</v>
          </cell>
          <cell r="B5733" t="str">
            <v>OH686/HOPEWELL</v>
          </cell>
          <cell r="D5733" t="str">
            <v>OSU</v>
          </cell>
          <cell r="E5733" t="str">
            <v>VARDEV</v>
          </cell>
          <cell r="F5733" t="str">
            <v>06SPN</v>
          </cell>
        </row>
        <row r="5734">
          <cell r="A5734" t="str">
            <v>OH05-212-10</v>
          </cell>
          <cell r="B5734" t="str">
            <v>OH686/HOPEWELL</v>
          </cell>
          <cell r="D5734" t="str">
            <v>OSU</v>
          </cell>
          <cell r="E5734" t="str">
            <v>VARDEV</v>
          </cell>
          <cell r="F5734" t="str">
            <v>06SPN</v>
          </cell>
        </row>
        <row r="5735">
          <cell r="A5735" t="str">
            <v>OH05-212-33</v>
          </cell>
          <cell r="B5735" t="str">
            <v>OH686/HOPEWELL</v>
          </cell>
          <cell r="D5735" t="str">
            <v>OSU</v>
          </cell>
          <cell r="E5735" t="str">
            <v>VARDEV</v>
          </cell>
          <cell r="F5735" t="str">
            <v>06SPN</v>
          </cell>
        </row>
        <row r="5736">
          <cell r="A5736" t="str">
            <v>OH05-212-41</v>
          </cell>
          <cell r="B5736" t="str">
            <v>OH686/HOPEWELL</v>
          </cell>
          <cell r="D5736" t="str">
            <v>OSU</v>
          </cell>
          <cell r="E5736" t="str">
            <v>VARDEV</v>
          </cell>
          <cell r="F5736" t="str">
            <v>06SPN</v>
          </cell>
        </row>
        <row r="5737">
          <cell r="A5737" t="str">
            <v>OH05-212-70</v>
          </cell>
          <cell r="B5737" t="str">
            <v>OH686/HOPEWELL</v>
          </cell>
          <cell r="D5737" t="str">
            <v>OSU</v>
          </cell>
          <cell r="E5737" t="str">
            <v>VARDEV</v>
          </cell>
          <cell r="F5737" t="str">
            <v>06SPN</v>
          </cell>
        </row>
        <row r="5738">
          <cell r="A5738" t="str">
            <v>OH05-212-75</v>
          </cell>
          <cell r="B5738" t="str">
            <v>OH686/HOPEWELL</v>
          </cell>
          <cell r="D5738" t="str">
            <v>OSU</v>
          </cell>
          <cell r="E5738" t="str">
            <v>VARDEV</v>
          </cell>
          <cell r="F5738" t="str">
            <v>06SPN</v>
          </cell>
        </row>
        <row r="5739">
          <cell r="A5739" t="str">
            <v>OH05-213-32</v>
          </cell>
          <cell r="B5739" t="str">
            <v>OH686/HOPEWELL</v>
          </cell>
          <cell r="D5739" t="str">
            <v>OSU</v>
          </cell>
          <cell r="E5739" t="str">
            <v>VARDEV</v>
          </cell>
          <cell r="F5739" t="str">
            <v>06SPN</v>
          </cell>
        </row>
        <row r="5740">
          <cell r="A5740" t="str">
            <v>OH05-213-49</v>
          </cell>
          <cell r="B5740" t="str">
            <v>OH686/HOPEWELL</v>
          </cell>
          <cell r="D5740" t="str">
            <v>OSU</v>
          </cell>
          <cell r="E5740" t="str">
            <v>VARDEV</v>
          </cell>
          <cell r="F5740" t="str">
            <v>06SPN</v>
          </cell>
        </row>
        <row r="5741">
          <cell r="A5741" t="str">
            <v>OH05-213-62</v>
          </cell>
          <cell r="B5741" t="str">
            <v>OH686/HOPEWELL</v>
          </cell>
          <cell r="D5741" t="str">
            <v>OSU</v>
          </cell>
          <cell r="E5741" t="str">
            <v>VARDEV</v>
          </cell>
          <cell r="F5741" t="str">
            <v>06SPN</v>
          </cell>
        </row>
        <row r="5742">
          <cell r="A5742" t="str">
            <v>OH05-214-32</v>
          </cell>
          <cell r="B5742" t="str">
            <v>MO95-106/OH650</v>
          </cell>
          <cell r="D5742" t="str">
            <v>OSU</v>
          </cell>
          <cell r="E5742" t="str">
            <v>VARDEV</v>
          </cell>
          <cell r="F5742" t="str">
            <v>06SPN</v>
          </cell>
        </row>
        <row r="5743">
          <cell r="A5743" t="str">
            <v>OH05-215-1</v>
          </cell>
          <cell r="B5743" t="str">
            <v>MO95-106/OH650</v>
          </cell>
          <cell r="D5743" t="str">
            <v>OSU</v>
          </cell>
          <cell r="E5743" t="str">
            <v>VARDEV</v>
          </cell>
          <cell r="F5743" t="str">
            <v>06SPN</v>
          </cell>
        </row>
        <row r="5744">
          <cell r="A5744" t="str">
            <v>OH05-216-56</v>
          </cell>
          <cell r="B5744" t="str">
            <v>KY90C-054-39/OH650</v>
          </cell>
          <cell r="D5744" t="str">
            <v>OSU</v>
          </cell>
          <cell r="E5744" t="str">
            <v>VARDEV</v>
          </cell>
          <cell r="F5744" t="str">
            <v>06SPN</v>
          </cell>
        </row>
        <row r="5745">
          <cell r="A5745" t="str">
            <v>OH05-217-14</v>
          </cell>
          <cell r="B5745" t="str">
            <v>KY90C-054-39/OH650</v>
          </cell>
          <cell r="D5745" t="str">
            <v>OSU</v>
          </cell>
          <cell r="E5745" t="str">
            <v>VARDEV</v>
          </cell>
          <cell r="F5745" t="str">
            <v>06SPN</v>
          </cell>
        </row>
        <row r="5746">
          <cell r="A5746" t="str">
            <v>OH05-217-61</v>
          </cell>
          <cell r="B5746" t="str">
            <v>KY90C-054-39/OH650</v>
          </cell>
          <cell r="D5746" t="str">
            <v>OSU</v>
          </cell>
          <cell r="E5746" t="str">
            <v>VARDEV</v>
          </cell>
          <cell r="F5746" t="str">
            <v>06SPN</v>
          </cell>
        </row>
        <row r="5747">
          <cell r="A5747" t="str">
            <v>OH05-218-5</v>
          </cell>
          <cell r="B5747" t="str">
            <v>OH685/OH650</v>
          </cell>
          <cell r="D5747" t="str">
            <v>OSU</v>
          </cell>
          <cell r="E5747" t="str">
            <v>VARDEV</v>
          </cell>
          <cell r="F5747" t="str">
            <v>06SPN</v>
          </cell>
        </row>
        <row r="5748">
          <cell r="A5748" t="str">
            <v>OH05-218-62</v>
          </cell>
          <cell r="B5748" t="str">
            <v>OH685/OH650</v>
          </cell>
          <cell r="D5748" t="str">
            <v>OSU</v>
          </cell>
          <cell r="E5748" t="str">
            <v>VARDEV</v>
          </cell>
          <cell r="F5748" t="str">
            <v>06SPN</v>
          </cell>
        </row>
        <row r="5749">
          <cell r="A5749" t="str">
            <v>OH05-219-10</v>
          </cell>
          <cell r="B5749" t="str">
            <v>OH685/OH650</v>
          </cell>
          <cell r="D5749" t="str">
            <v>OSU</v>
          </cell>
          <cell r="E5749" t="str">
            <v>VARDEV</v>
          </cell>
          <cell r="F5749" t="str">
            <v>06SPN</v>
          </cell>
        </row>
        <row r="5750">
          <cell r="A5750" t="str">
            <v>OH05-219-50</v>
          </cell>
          <cell r="B5750" t="str">
            <v>OH685/OH650</v>
          </cell>
          <cell r="D5750" t="str">
            <v>OSU</v>
          </cell>
          <cell r="E5750" t="str">
            <v>VARDEV</v>
          </cell>
          <cell r="F5750" t="str">
            <v>06SPN</v>
          </cell>
        </row>
        <row r="5751">
          <cell r="A5751" t="str">
            <v>OH05-219-62</v>
          </cell>
          <cell r="B5751" t="str">
            <v>OH685/OH650</v>
          </cell>
          <cell r="D5751" t="str">
            <v>OSU</v>
          </cell>
          <cell r="E5751" t="str">
            <v>VARDEV</v>
          </cell>
          <cell r="F5751" t="str">
            <v>06SPN</v>
          </cell>
        </row>
        <row r="5752">
          <cell r="A5752" t="str">
            <v>OH05-220-48</v>
          </cell>
          <cell r="B5752" t="str">
            <v>OH685/OH650</v>
          </cell>
          <cell r="D5752" t="str">
            <v>OSU</v>
          </cell>
          <cell r="E5752" t="str">
            <v>VARDEV</v>
          </cell>
          <cell r="F5752" t="str">
            <v>06SPN</v>
          </cell>
        </row>
        <row r="5753">
          <cell r="A5753" t="str">
            <v>OH05-221-15</v>
          </cell>
          <cell r="B5753" t="str">
            <v>OH686/OH650</v>
          </cell>
          <cell r="D5753" t="str">
            <v>OSU</v>
          </cell>
          <cell r="E5753" t="str">
            <v>VARDEV</v>
          </cell>
          <cell r="F5753" t="str">
            <v>06SPN</v>
          </cell>
        </row>
        <row r="5754">
          <cell r="A5754" t="str">
            <v>OH05-221-55</v>
          </cell>
          <cell r="B5754" t="str">
            <v>OH686/OH650</v>
          </cell>
          <cell r="D5754" t="str">
            <v>OSU</v>
          </cell>
          <cell r="E5754" t="str">
            <v>VARDEV</v>
          </cell>
          <cell r="F5754" t="str">
            <v>06SPN</v>
          </cell>
        </row>
        <row r="5755">
          <cell r="A5755" t="str">
            <v>OH05-222-30</v>
          </cell>
          <cell r="B5755" t="str">
            <v>OH686/OH650</v>
          </cell>
          <cell r="D5755" t="str">
            <v>OSU</v>
          </cell>
          <cell r="E5755" t="str">
            <v>VARDEV</v>
          </cell>
          <cell r="F5755" t="str">
            <v>06SPN</v>
          </cell>
        </row>
        <row r="5756">
          <cell r="A5756" t="str">
            <v>OH05-222-62</v>
          </cell>
          <cell r="B5756" t="str">
            <v>OH686/OH650</v>
          </cell>
          <cell r="D5756" t="str">
            <v>OSU</v>
          </cell>
          <cell r="E5756" t="str">
            <v>VARDEV</v>
          </cell>
          <cell r="F5756" t="str">
            <v>06SPN</v>
          </cell>
        </row>
        <row r="5757">
          <cell r="A5757" t="str">
            <v>OH05-223-16</v>
          </cell>
          <cell r="B5757" t="str">
            <v>OH686/OH650</v>
          </cell>
          <cell r="D5757" t="str">
            <v>OSU</v>
          </cell>
          <cell r="E5757" t="str">
            <v>VARDEV</v>
          </cell>
          <cell r="F5757" t="str">
            <v>06SPN</v>
          </cell>
        </row>
        <row r="5758">
          <cell r="A5758" t="str">
            <v>OH05-223-62</v>
          </cell>
          <cell r="B5758" t="str">
            <v>OH686/OH650</v>
          </cell>
          <cell r="D5758" t="str">
            <v>OSU</v>
          </cell>
          <cell r="E5758" t="str">
            <v>VARDEV</v>
          </cell>
          <cell r="F5758" t="str">
            <v>06SPN</v>
          </cell>
        </row>
        <row r="5759">
          <cell r="A5759" t="str">
            <v>OH05-225-30</v>
          </cell>
          <cell r="B5759" t="str">
            <v>MO95-106/OH684</v>
          </cell>
          <cell r="D5759" t="str">
            <v>OSU</v>
          </cell>
          <cell r="E5759" t="str">
            <v>VARDEV</v>
          </cell>
          <cell r="F5759" t="str">
            <v>06SPN</v>
          </cell>
        </row>
        <row r="5760">
          <cell r="A5760" t="str">
            <v>OH05-226-52</v>
          </cell>
          <cell r="B5760" t="str">
            <v>IL95-4162/OH684</v>
          </cell>
          <cell r="D5760" t="str">
            <v>OSU</v>
          </cell>
          <cell r="E5760" t="str">
            <v>VARDEV</v>
          </cell>
          <cell r="F5760" t="str">
            <v>06SPN</v>
          </cell>
        </row>
        <row r="5761">
          <cell r="A5761" t="str">
            <v>OH05-226-71</v>
          </cell>
          <cell r="B5761" t="str">
            <v>IL95-4162/OH684</v>
          </cell>
          <cell r="D5761" t="str">
            <v>OSU</v>
          </cell>
          <cell r="E5761" t="str">
            <v>VARDEV</v>
          </cell>
          <cell r="F5761" t="str">
            <v>06SPN</v>
          </cell>
        </row>
        <row r="5762">
          <cell r="A5762" t="str">
            <v>OH05-227-15</v>
          </cell>
          <cell r="B5762" t="str">
            <v>IL95-4162/OH684</v>
          </cell>
          <cell r="D5762" t="str">
            <v>OSU</v>
          </cell>
          <cell r="E5762" t="str">
            <v>VARDEV</v>
          </cell>
          <cell r="F5762" t="str">
            <v>06SPN</v>
          </cell>
        </row>
        <row r="5763">
          <cell r="A5763" t="str">
            <v>OH05-227-22</v>
          </cell>
          <cell r="B5763" t="str">
            <v>IL95-4162/OH684</v>
          </cell>
          <cell r="D5763" t="str">
            <v>OSU</v>
          </cell>
          <cell r="E5763" t="str">
            <v>VARDEV</v>
          </cell>
          <cell r="F5763" t="str">
            <v>06SPN</v>
          </cell>
        </row>
        <row r="5764">
          <cell r="A5764" t="str">
            <v>OH05-227-65</v>
          </cell>
          <cell r="B5764" t="str">
            <v>IL95-4162/OH684</v>
          </cell>
          <cell r="D5764" t="str">
            <v>OSU</v>
          </cell>
          <cell r="E5764" t="str">
            <v>VARDEV</v>
          </cell>
          <cell r="F5764" t="str">
            <v>06SPN</v>
          </cell>
        </row>
        <row r="5765">
          <cell r="A5765" t="str">
            <v>OH05-228-12</v>
          </cell>
          <cell r="B5765" t="str">
            <v>OH685/OH684</v>
          </cell>
          <cell r="D5765" t="str">
            <v>OSU</v>
          </cell>
          <cell r="E5765" t="str">
            <v>VARDEV</v>
          </cell>
          <cell r="F5765" t="str">
            <v>06SPN</v>
          </cell>
        </row>
        <row r="5766">
          <cell r="A5766" t="str">
            <v>OH05-228-39</v>
          </cell>
          <cell r="B5766" t="str">
            <v>OH685/OH684</v>
          </cell>
          <cell r="D5766" t="str">
            <v>OSU</v>
          </cell>
          <cell r="E5766" t="str">
            <v>VARDEV</v>
          </cell>
          <cell r="F5766" t="str">
            <v>06SPN</v>
          </cell>
        </row>
        <row r="5767">
          <cell r="A5767" t="str">
            <v>OH05-228-57</v>
          </cell>
          <cell r="B5767" t="str">
            <v>OH685/OH684</v>
          </cell>
          <cell r="D5767" t="str">
            <v>OSU</v>
          </cell>
          <cell r="E5767" t="str">
            <v>VARDEV</v>
          </cell>
          <cell r="F5767" t="str">
            <v>06SPN</v>
          </cell>
        </row>
        <row r="5768">
          <cell r="A5768" t="str">
            <v>OH05-228-73</v>
          </cell>
          <cell r="B5768" t="str">
            <v>OH685/OH684</v>
          </cell>
          <cell r="D5768" t="str">
            <v>OSU</v>
          </cell>
          <cell r="E5768" t="str">
            <v>VARDEV</v>
          </cell>
          <cell r="F5768" t="str">
            <v>06SPN</v>
          </cell>
        </row>
        <row r="5769">
          <cell r="A5769" t="str">
            <v>OH05-229-2</v>
          </cell>
          <cell r="B5769" t="str">
            <v>OH685/OH684</v>
          </cell>
          <cell r="D5769" t="str">
            <v>OSU</v>
          </cell>
          <cell r="E5769" t="str">
            <v>VARDEV</v>
          </cell>
          <cell r="F5769" t="str">
            <v>06SPN</v>
          </cell>
        </row>
        <row r="5770">
          <cell r="A5770" t="str">
            <v>OH05-229-36</v>
          </cell>
          <cell r="B5770" t="str">
            <v>OH685/OH684</v>
          </cell>
          <cell r="D5770" t="str">
            <v>OSU</v>
          </cell>
          <cell r="E5770" t="str">
            <v>VARDEV</v>
          </cell>
          <cell r="F5770" t="str">
            <v>06SPN</v>
          </cell>
        </row>
        <row r="5771">
          <cell r="A5771" t="str">
            <v>OH05-229-57</v>
          </cell>
          <cell r="B5771" t="str">
            <v>OH685/OH684</v>
          </cell>
          <cell r="D5771" t="str">
            <v>OSU</v>
          </cell>
          <cell r="E5771" t="str">
            <v>VARDEV</v>
          </cell>
          <cell r="F5771" t="str">
            <v>06SPN</v>
          </cell>
        </row>
        <row r="5772">
          <cell r="A5772" t="str">
            <v>OH05-230-29</v>
          </cell>
          <cell r="B5772" t="str">
            <v>OH685/OH684</v>
          </cell>
          <cell r="D5772" t="str">
            <v>OSU</v>
          </cell>
          <cell r="E5772" t="str">
            <v>VARDEV</v>
          </cell>
          <cell r="F5772" t="str">
            <v>06SPN</v>
          </cell>
        </row>
        <row r="5773">
          <cell r="A5773" t="str">
            <v>OH05-230-33</v>
          </cell>
          <cell r="B5773" t="str">
            <v>OH685/OH684</v>
          </cell>
          <cell r="D5773" t="str">
            <v>OSU</v>
          </cell>
          <cell r="E5773" t="str">
            <v>VARDEV</v>
          </cell>
          <cell r="F5773" t="str">
            <v>06SPN</v>
          </cell>
        </row>
        <row r="5774">
          <cell r="A5774" t="str">
            <v>OH05-230-74</v>
          </cell>
          <cell r="B5774" t="str">
            <v>OH685/OH684</v>
          </cell>
          <cell r="D5774" t="str">
            <v>OSU</v>
          </cell>
          <cell r="E5774" t="str">
            <v>VARDEV</v>
          </cell>
          <cell r="F5774" t="str">
            <v>06SPN</v>
          </cell>
        </row>
        <row r="5775">
          <cell r="A5775" t="str">
            <v>OH05-230-77</v>
          </cell>
          <cell r="B5775" t="str">
            <v>OH685/OH684</v>
          </cell>
          <cell r="D5775" t="str">
            <v>OSU</v>
          </cell>
          <cell r="E5775" t="str">
            <v>VARDEV</v>
          </cell>
          <cell r="F5775" t="str">
            <v>06SPN</v>
          </cell>
        </row>
        <row r="5776">
          <cell r="A5776" t="str">
            <v>OH05-231-1</v>
          </cell>
          <cell r="B5776" t="str">
            <v>OH686/OH684</v>
          </cell>
          <cell r="D5776" t="str">
            <v>OSU</v>
          </cell>
          <cell r="E5776" t="str">
            <v>VARDEV</v>
          </cell>
          <cell r="F5776" t="str">
            <v>06SPN</v>
          </cell>
        </row>
        <row r="5777">
          <cell r="A5777" t="str">
            <v>OH05-231-37</v>
          </cell>
          <cell r="B5777" t="str">
            <v>OH686/OH684</v>
          </cell>
          <cell r="D5777" t="str">
            <v>OSU</v>
          </cell>
          <cell r="E5777" t="str">
            <v>VARDEV</v>
          </cell>
          <cell r="F5777" t="str">
            <v>06SPN</v>
          </cell>
        </row>
        <row r="5778">
          <cell r="A5778" t="str">
            <v>OH05-232-23</v>
          </cell>
          <cell r="B5778" t="str">
            <v>OH686/OH684</v>
          </cell>
          <cell r="D5778" t="str">
            <v>OSU</v>
          </cell>
          <cell r="E5778" t="str">
            <v>VARDEV</v>
          </cell>
          <cell r="F5778" t="str">
            <v>06SPN</v>
          </cell>
        </row>
        <row r="5779">
          <cell r="A5779" t="str">
            <v>OH05-232-55</v>
          </cell>
          <cell r="B5779" t="str">
            <v>OH686/OH684</v>
          </cell>
          <cell r="D5779" t="str">
            <v>OSU</v>
          </cell>
          <cell r="E5779" t="str">
            <v>VARDEV</v>
          </cell>
          <cell r="F5779" t="str">
            <v>06SPN</v>
          </cell>
        </row>
        <row r="5780">
          <cell r="A5780" t="str">
            <v>OH05-233-12</v>
          </cell>
          <cell r="B5780" t="str">
            <v>OH686/OH684</v>
          </cell>
          <cell r="D5780" t="str">
            <v>OSU</v>
          </cell>
          <cell r="E5780" t="str">
            <v>VARDEV</v>
          </cell>
          <cell r="F5780" t="str">
            <v>06SPN</v>
          </cell>
        </row>
        <row r="5781">
          <cell r="A5781" t="str">
            <v>OH05-233-63</v>
          </cell>
          <cell r="B5781" t="str">
            <v>OH686/OH684</v>
          </cell>
          <cell r="D5781" t="str">
            <v>OSU</v>
          </cell>
          <cell r="E5781" t="str">
            <v>VARDEV</v>
          </cell>
          <cell r="F5781" t="str">
            <v>06SPN</v>
          </cell>
        </row>
        <row r="5782">
          <cell r="A5782" t="str">
            <v>OH05-236-22</v>
          </cell>
          <cell r="B5782" t="str">
            <v>OH685/FOSTER</v>
          </cell>
          <cell r="D5782" t="str">
            <v>OSU</v>
          </cell>
          <cell r="E5782" t="str">
            <v>VARDEV</v>
          </cell>
          <cell r="F5782" t="str">
            <v>06SPN</v>
          </cell>
        </row>
        <row r="5783">
          <cell r="A5783" t="str">
            <v>OH05-237-10</v>
          </cell>
          <cell r="B5783" t="str">
            <v>OH685/FOSTER</v>
          </cell>
          <cell r="D5783" t="str">
            <v>OSU</v>
          </cell>
          <cell r="E5783" t="str">
            <v>VARDEV</v>
          </cell>
          <cell r="F5783" t="str">
            <v>06SPN</v>
          </cell>
        </row>
        <row r="5784">
          <cell r="A5784" t="str">
            <v>OH05-237-33</v>
          </cell>
          <cell r="B5784" t="str">
            <v>OH685/FOSTER</v>
          </cell>
          <cell r="D5784" t="str">
            <v>OSU</v>
          </cell>
          <cell r="E5784" t="str">
            <v>VARDEV</v>
          </cell>
          <cell r="F5784" t="str">
            <v>06SPN</v>
          </cell>
        </row>
        <row r="5785">
          <cell r="A5785" t="str">
            <v>OH05-237-61</v>
          </cell>
          <cell r="B5785" t="str">
            <v>OH685/FOSTER</v>
          </cell>
          <cell r="D5785" t="str">
            <v>OSU</v>
          </cell>
          <cell r="E5785" t="str">
            <v>VARDEV</v>
          </cell>
          <cell r="F5785" t="str">
            <v>06SPN</v>
          </cell>
        </row>
        <row r="5786">
          <cell r="A5786" t="str">
            <v>OH05-237-76</v>
          </cell>
          <cell r="B5786" t="str">
            <v>OH685/FOSTER</v>
          </cell>
          <cell r="D5786" t="str">
            <v>OSU</v>
          </cell>
          <cell r="E5786" t="str">
            <v>VARDEV</v>
          </cell>
          <cell r="F5786" t="str">
            <v>06SPN</v>
          </cell>
        </row>
        <row r="5787">
          <cell r="A5787" t="str">
            <v>OH05-240-19</v>
          </cell>
          <cell r="B5787" t="str">
            <v>OH686/FOSTER</v>
          </cell>
          <cell r="D5787" t="str">
            <v>OSU</v>
          </cell>
          <cell r="E5787" t="str">
            <v>VARDEV</v>
          </cell>
          <cell r="F5787" t="str">
            <v>06SPN</v>
          </cell>
        </row>
        <row r="5788">
          <cell r="A5788" t="str">
            <v>OH05-240-2</v>
          </cell>
          <cell r="B5788" t="str">
            <v>OH686/FOSTER</v>
          </cell>
          <cell r="D5788" t="str">
            <v>OSU</v>
          </cell>
          <cell r="E5788" t="str">
            <v>VARDEV</v>
          </cell>
          <cell r="F5788" t="str">
            <v>06SPN</v>
          </cell>
        </row>
        <row r="5789">
          <cell r="A5789" t="str">
            <v>OH05-240-55</v>
          </cell>
          <cell r="B5789" t="str">
            <v>OH686/FOSTER</v>
          </cell>
          <cell r="D5789" t="str">
            <v>OSU</v>
          </cell>
          <cell r="E5789" t="str">
            <v>VARDEV</v>
          </cell>
          <cell r="F5789" t="str">
            <v>06SPN</v>
          </cell>
        </row>
        <row r="5790">
          <cell r="A5790" t="str">
            <v>OH05-241-36</v>
          </cell>
          <cell r="B5790" t="str">
            <v>OH686/FOSTER</v>
          </cell>
          <cell r="D5790" t="str">
            <v>OSU</v>
          </cell>
          <cell r="E5790" t="str">
            <v>VARDEV</v>
          </cell>
          <cell r="F5790" t="str">
            <v>06SPN</v>
          </cell>
        </row>
        <row r="5791">
          <cell r="A5791" t="str">
            <v>OH05-241-56</v>
          </cell>
          <cell r="B5791" t="str">
            <v>OH686/FOSTER</v>
          </cell>
          <cell r="D5791" t="str">
            <v>OSU</v>
          </cell>
          <cell r="E5791" t="str">
            <v>VARDEV</v>
          </cell>
          <cell r="F5791" t="str">
            <v>06SPN</v>
          </cell>
        </row>
        <row r="5792">
          <cell r="A5792" t="str">
            <v>OH05-242-33</v>
          </cell>
          <cell r="B5792" t="str">
            <v>MO95-106/OH633</v>
          </cell>
          <cell r="D5792" t="str">
            <v>OSU</v>
          </cell>
          <cell r="E5792" t="str">
            <v>VARDEV</v>
          </cell>
          <cell r="F5792" t="str">
            <v>06SPN</v>
          </cell>
        </row>
        <row r="5793">
          <cell r="A5793" t="str">
            <v>OH05-243-77</v>
          </cell>
          <cell r="B5793" t="str">
            <v>MO95-106/OH633</v>
          </cell>
          <cell r="D5793" t="str">
            <v>OSU</v>
          </cell>
          <cell r="E5793" t="str">
            <v>VARDEV</v>
          </cell>
          <cell r="F5793" t="str">
            <v>06SPN</v>
          </cell>
        </row>
        <row r="5794">
          <cell r="A5794" t="str">
            <v>OH05-244-44</v>
          </cell>
          <cell r="B5794" t="str">
            <v>OH685/OH633</v>
          </cell>
          <cell r="D5794" t="str">
            <v>OSU</v>
          </cell>
          <cell r="E5794" t="str">
            <v>VARDEV</v>
          </cell>
          <cell r="F5794" t="str">
            <v>06SPN</v>
          </cell>
        </row>
        <row r="5795">
          <cell r="A5795" t="str">
            <v>OH05-244-70</v>
          </cell>
          <cell r="B5795" t="str">
            <v>OH685/OH633</v>
          </cell>
          <cell r="D5795" t="str">
            <v>OSU</v>
          </cell>
          <cell r="E5795" t="str">
            <v>VARDEV</v>
          </cell>
          <cell r="F5795" t="str">
            <v>06SPN</v>
          </cell>
        </row>
        <row r="5796">
          <cell r="A5796" t="str">
            <v>OH05-244-73</v>
          </cell>
          <cell r="B5796" t="str">
            <v>OH685/OH633</v>
          </cell>
          <cell r="D5796" t="str">
            <v>OSU</v>
          </cell>
          <cell r="E5796" t="str">
            <v>VARDEV</v>
          </cell>
          <cell r="F5796" t="str">
            <v>06SPN</v>
          </cell>
        </row>
        <row r="5797">
          <cell r="A5797" t="str">
            <v>OH05-245-46</v>
          </cell>
          <cell r="B5797" t="str">
            <v>OH685/OH633</v>
          </cell>
          <cell r="D5797" t="str">
            <v>OSU</v>
          </cell>
          <cell r="E5797" t="str">
            <v>VARDEV</v>
          </cell>
          <cell r="F5797" t="str">
            <v>06SPN</v>
          </cell>
        </row>
        <row r="5798">
          <cell r="A5798" t="str">
            <v>OH05-245-68</v>
          </cell>
          <cell r="B5798" t="str">
            <v>OH685/OH633</v>
          </cell>
          <cell r="D5798" t="str">
            <v>OSU</v>
          </cell>
          <cell r="E5798" t="str">
            <v>VARDEV</v>
          </cell>
          <cell r="F5798" t="str">
            <v>06SPN</v>
          </cell>
        </row>
        <row r="5799">
          <cell r="A5799" t="str">
            <v>OH05-246-24</v>
          </cell>
          <cell r="B5799" t="str">
            <v>OH685/OH686</v>
          </cell>
          <cell r="D5799" t="str">
            <v>OSU</v>
          </cell>
          <cell r="E5799" t="str">
            <v>VARDEV</v>
          </cell>
          <cell r="F5799" t="str">
            <v>06SPN</v>
          </cell>
        </row>
        <row r="5800">
          <cell r="A5800" t="str">
            <v>OH05-246-36</v>
          </cell>
          <cell r="B5800" t="str">
            <v>OH685/OH686</v>
          </cell>
          <cell r="D5800" t="str">
            <v>OSU</v>
          </cell>
          <cell r="E5800" t="str">
            <v>VARDEV</v>
          </cell>
          <cell r="F5800" t="str">
            <v>06SPN</v>
          </cell>
        </row>
        <row r="5801">
          <cell r="A5801" t="str">
            <v>OH05-246-4</v>
          </cell>
          <cell r="B5801" t="str">
            <v>OH685/OH686</v>
          </cell>
          <cell r="D5801" t="str">
            <v>OSU</v>
          </cell>
          <cell r="E5801" t="str">
            <v>VARDEV</v>
          </cell>
          <cell r="F5801" t="str">
            <v>06SPN</v>
          </cell>
        </row>
        <row r="5802">
          <cell r="A5802" t="str">
            <v>OH05-246-48</v>
          </cell>
          <cell r="B5802" t="str">
            <v>OH685/OH686</v>
          </cell>
          <cell r="D5802" t="str">
            <v>OSU</v>
          </cell>
          <cell r="E5802" t="str">
            <v>VARDEV</v>
          </cell>
          <cell r="F5802" t="str">
            <v>06SPN</v>
          </cell>
        </row>
        <row r="5803">
          <cell r="A5803" t="str">
            <v>OH05-246-8</v>
          </cell>
          <cell r="B5803" t="str">
            <v>OH685/OH686</v>
          </cell>
          <cell r="D5803" t="str">
            <v>OSU</v>
          </cell>
          <cell r="E5803" t="str">
            <v>VARDEV</v>
          </cell>
          <cell r="F5803" t="str">
            <v>06SPN</v>
          </cell>
        </row>
        <row r="5804">
          <cell r="A5804" t="str">
            <v>OH05-247-22</v>
          </cell>
          <cell r="B5804" t="str">
            <v>OH685/OH686</v>
          </cell>
          <cell r="D5804" t="str">
            <v>OSU</v>
          </cell>
          <cell r="E5804" t="str">
            <v>VARDEV</v>
          </cell>
          <cell r="F5804" t="str">
            <v>06SPN</v>
          </cell>
        </row>
        <row r="5805">
          <cell r="A5805" t="str">
            <v>OH05-247-31</v>
          </cell>
          <cell r="B5805" t="str">
            <v>OH685/OH686</v>
          </cell>
          <cell r="D5805" t="str">
            <v>OSU</v>
          </cell>
          <cell r="E5805" t="str">
            <v>VARDEV</v>
          </cell>
          <cell r="F5805" t="str">
            <v>06SPN</v>
          </cell>
        </row>
        <row r="5806">
          <cell r="A5806" t="str">
            <v>OH05-247-33</v>
          </cell>
          <cell r="B5806" t="str">
            <v>OH685/OH686</v>
          </cell>
          <cell r="D5806" t="str">
            <v>OSU</v>
          </cell>
          <cell r="E5806" t="str">
            <v>VARDEV</v>
          </cell>
          <cell r="F5806" t="str">
            <v>06SPN</v>
          </cell>
        </row>
        <row r="5807">
          <cell r="A5807" t="str">
            <v>OH05-247-54</v>
          </cell>
          <cell r="B5807" t="str">
            <v>OH685/OH686</v>
          </cell>
          <cell r="D5807" t="str">
            <v>OSU</v>
          </cell>
          <cell r="E5807" t="str">
            <v>VARDEV</v>
          </cell>
          <cell r="F5807" t="str">
            <v>06SPN</v>
          </cell>
        </row>
        <row r="5808">
          <cell r="A5808" t="str">
            <v>OH05-247-70</v>
          </cell>
          <cell r="B5808" t="str">
            <v>OH685/OH686</v>
          </cell>
          <cell r="D5808" t="str">
            <v>OSU</v>
          </cell>
          <cell r="E5808" t="str">
            <v>VARDEV</v>
          </cell>
          <cell r="F5808" t="str">
            <v>06SPN</v>
          </cell>
        </row>
        <row r="5809">
          <cell r="A5809" t="str">
            <v>OH05-248-35</v>
          </cell>
          <cell r="B5809" t="str">
            <v>OH685/OH686</v>
          </cell>
          <cell r="D5809" t="str">
            <v>OSU</v>
          </cell>
          <cell r="E5809" t="str">
            <v>VARDEV</v>
          </cell>
          <cell r="F5809" t="str">
            <v>06SPN</v>
          </cell>
        </row>
        <row r="5810">
          <cell r="A5810" t="str">
            <v>OH05-248-4</v>
          </cell>
          <cell r="B5810" t="str">
            <v>OH685/OH686</v>
          </cell>
          <cell r="D5810" t="str">
            <v>OSU</v>
          </cell>
          <cell r="E5810" t="str">
            <v>VARDEV</v>
          </cell>
          <cell r="F5810" t="str">
            <v>06SPN</v>
          </cell>
        </row>
        <row r="5811">
          <cell r="A5811" t="str">
            <v>OH05-248-45</v>
          </cell>
          <cell r="B5811" t="str">
            <v>OH685/OH686</v>
          </cell>
          <cell r="D5811" t="str">
            <v>OSU</v>
          </cell>
          <cell r="E5811" t="str">
            <v>VARDEV</v>
          </cell>
          <cell r="F5811" t="str">
            <v>06SPN</v>
          </cell>
        </row>
        <row r="5812">
          <cell r="A5812" t="str">
            <v>OH05-248-69</v>
          </cell>
          <cell r="B5812" t="str">
            <v>OH685/OH686</v>
          </cell>
          <cell r="D5812" t="str">
            <v>OSU</v>
          </cell>
          <cell r="E5812" t="str">
            <v>VARDEV</v>
          </cell>
          <cell r="F5812" t="str">
            <v>06SPN</v>
          </cell>
        </row>
        <row r="5813">
          <cell r="A5813" t="str">
            <v>OH05-248-74</v>
          </cell>
          <cell r="B5813" t="str">
            <v>OH685/OH686</v>
          </cell>
          <cell r="D5813" t="str">
            <v>OSU</v>
          </cell>
          <cell r="E5813" t="str">
            <v>VARDEV</v>
          </cell>
          <cell r="F5813" t="str">
            <v>06SPN</v>
          </cell>
        </row>
        <row r="5814">
          <cell r="A5814" t="str">
            <v>OH05-249-11</v>
          </cell>
          <cell r="B5814" t="str">
            <v>OH685/OH686</v>
          </cell>
          <cell r="D5814" t="str">
            <v>OSU</v>
          </cell>
          <cell r="E5814" t="str">
            <v>VARDEV</v>
          </cell>
          <cell r="F5814" t="str">
            <v>06SPN</v>
          </cell>
        </row>
        <row r="5815">
          <cell r="A5815" t="str">
            <v>OH05-249-16</v>
          </cell>
          <cell r="B5815" t="str">
            <v>OH685/OH686</v>
          </cell>
          <cell r="D5815" t="str">
            <v>OSU</v>
          </cell>
          <cell r="E5815" t="str">
            <v>VARDEV</v>
          </cell>
          <cell r="F5815" t="str">
            <v>06SPN</v>
          </cell>
        </row>
        <row r="5816">
          <cell r="A5816" t="str">
            <v>OH05-249-22</v>
          </cell>
          <cell r="B5816" t="str">
            <v>OH685/OH686</v>
          </cell>
          <cell r="D5816" t="str">
            <v>OSU</v>
          </cell>
          <cell r="E5816" t="str">
            <v>VARDEV</v>
          </cell>
          <cell r="F5816" t="str">
            <v>06SPN</v>
          </cell>
        </row>
        <row r="5817">
          <cell r="A5817" t="str">
            <v>OH05-252-17</v>
          </cell>
          <cell r="B5817" t="str">
            <v>12199A/18699R</v>
          </cell>
          <cell r="D5817" t="str">
            <v>OSU</v>
          </cell>
          <cell r="E5817" t="str">
            <v>VARDEV</v>
          </cell>
          <cell r="F5817" t="str">
            <v>06SPN</v>
          </cell>
        </row>
        <row r="5818">
          <cell r="A5818" t="str">
            <v>OH05-253-45</v>
          </cell>
          <cell r="B5818" t="str">
            <v>12199A/18699R</v>
          </cell>
          <cell r="D5818" t="str">
            <v>OSU</v>
          </cell>
          <cell r="E5818" t="str">
            <v>VARDEV</v>
          </cell>
          <cell r="F5818" t="str">
            <v>06SPN</v>
          </cell>
        </row>
        <row r="5819">
          <cell r="A5819" t="str">
            <v>OH05-254-33</v>
          </cell>
          <cell r="B5819" t="str">
            <v>12199A/18699R</v>
          </cell>
          <cell r="D5819" t="str">
            <v>OSU</v>
          </cell>
          <cell r="E5819" t="str">
            <v>VARDEV</v>
          </cell>
          <cell r="F5819" t="str">
            <v>06SPN</v>
          </cell>
        </row>
        <row r="5820">
          <cell r="A5820" t="str">
            <v>OH05-254-69</v>
          </cell>
          <cell r="B5820" t="str">
            <v>12199A/18699R</v>
          </cell>
          <cell r="D5820" t="str">
            <v>OSU</v>
          </cell>
          <cell r="E5820" t="str">
            <v>VARDEV</v>
          </cell>
          <cell r="F5820" t="str">
            <v>06SPN</v>
          </cell>
        </row>
        <row r="5821">
          <cell r="A5821" t="str">
            <v>OH05-255-52</v>
          </cell>
          <cell r="B5821" t="str">
            <v>RAMROD/PIONEER26R46</v>
          </cell>
          <cell r="D5821" t="str">
            <v>OSU</v>
          </cell>
          <cell r="E5821" t="str">
            <v>QUALMAS</v>
          </cell>
          <cell r="F5821" t="str">
            <v>06SPN</v>
          </cell>
        </row>
        <row r="5822">
          <cell r="A5822" t="str">
            <v>OH05-255-61</v>
          </cell>
          <cell r="B5822" t="str">
            <v>RAMROD/PIONEER26R46</v>
          </cell>
          <cell r="D5822" t="str">
            <v>OSU</v>
          </cell>
          <cell r="E5822" t="str">
            <v>QUALMAS</v>
          </cell>
          <cell r="F5822" t="str">
            <v>06SPN</v>
          </cell>
        </row>
        <row r="5823">
          <cell r="A5823" t="str">
            <v>OH05-255-66</v>
          </cell>
          <cell r="B5823" t="str">
            <v>RAMROD/PIONEER26R46</v>
          </cell>
          <cell r="D5823" t="str">
            <v>OSU</v>
          </cell>
          <cell r="E5823" t="str">
            <v>QUALMAS</v>
          </cell>
          <cell r="F5823" t="str">
            <v>06SPN</v>
          </cell>
        </row>
        <row r="5824">
          <cell r="A5824" t="str">
            <v>OH05-257-36</v>
          </cell>
          <cell r="B5824" t="str">
            <v>PIONEER25R18/IL94-6727</v>
          </cell>
          <cell r="D5824" t="str">
            <v>OSU</v>
          </cell>
          <cell r="E5824" t="str">
            <v>VARDEV</v>
          </cell>
          <cell r="F5824" t="str">
            <v>06SPN</v>
          </cell>
        </row>
        <row r="5825">
          <cell r="A5825" t="str">
            <v>OH05-258-28</v>
          </cell>
          <cell r="B5825" t="str">
            <v>PIONEER25R18/IL94-6727</v>
          </cell>
          <cell r="D5825" t="str">
            <v>OSU</v>
          </cell>
          <cell r="E5825" t="str">
            <v>VARDEV</v>
          </cell>
          <cell r="F5825" t="str">
            <v>06SPN</v>
          </cell>
        </row>
        <row r="5826">
          <cell r="A5826" t="str">
            <v>OH05-258-36</v>
          </cell>
          <cell r="B5826" t="str">
            <v>PIONEER25R18/IL94-6727</v>
          </cell>
          <cell r="D5826" t="str">
            <v>OSU</v>
          </cell>
          <cell r="E5826" t="str">
            <v>VARDEV</v>
          </cell>
          <cell r="F5826" t="str">
            <v>06SPN</v>
          </cell>
        </row>
        <row r="5827">
          <cell r="A5827" t="str">
            <v>OH05-258-67</v>
          </cell>
          <cell r="B5827" t="str">
            <v>PIONEER25R18/IL94-6727</v>
          </cell>
          <cell r="D5827" t="str">
            <v>OSU</v>
          </cell>
          <cell r="E5827" t="str">
            <v>VARDEV</v>
          </cell>
          <cell r="F5827" t="str">
            <v>06SPN</v>
          </cell>
        </row>
        <row r="5828">
          <cell r="A5828" t="str">
            <v>OH05-259-17</v>
          </cell>
          <cell r="B5828" t="str">
            <v>PIONEER25R18/IL94-6727</v>
          </cell>
          <cell r="D5828" t="str">
            <v>OSU</v>
          </cell>
          <cell r="E5828" t="str">
            <v>VARDEV</v>
          </cell>
          <cell r="F5828" t="str">
            <v>06SPN</v>
          </cell>
        </row>
        <row r="5829">
          <cell r="A5829" t="str">
            <v>OH05-261-37</v>
          </cell>
          <cell r="B5829" t="str">
            <v>ROANE/IL94-6727</v>
          </cell>
          <cell r="D5829" t="str">
            <v>OSU</v>
          </cell>
          <cell r="E5829" t="str">
            <v>VARDEV</v>
          </cell>
          <cell r="F5829" t="str">
            <v>06SPN</v>
          </cell>
        </row>
        <row r="5830">
          <cell r="A5830" t="str">
            <v>OH05-262-57</v>
          </cell>
          <cell r="B5830" t="str">
            <v>ROANE/IL94-6727</v>
          </cell>
          <cell r="D5830" t="str">
            <v>OSU</v>
          </cell>
          <cell r="E5830" t="str">
            <v>VARDEV</v>
          </cell>
          <cell r="F5830" t="str">
            <v>06SPN</v>
          </cell>
        </row>
        <row r="5831">
          <cell r="A5831" t="str">
            <v>OH05-262-73</v>
          </cell>
          <cell r="B5831" t="str">
            <v>ROANE/IL94-6727</v>
          </cell>
          <cell r="D5831" t="str">
            <v>OSU</v>
          </cell>
          <cell r="E5831" t="str">
            <v>VARDEV</v>
          </cell>
          <cell r="F5831" t="str">
            <v>06SPN</v>
          </cell>
        </row>
        <row r="5832">
          <cell r="A5832" t="str">
            <v>OH05-263-19</v>
          </cell>
          <cell r="B5832" t="str">
            <v>FOSTER/FREEDOM</v>
          </cell>
          <cell r="D5832" t="str">
            <v>OSU</v>
          </cell>
          <cell r="E5832" t="str">
            <v>VARDEV</v>
          </cell>
          <cell r="F5832" t="str">
            <v>06SPN</v>
          </cell>
        </row>
        <row r="5833">
          <cell r="A5833" t="str">
            <v>OH05-263-35</v>
          </cell>
          <cell r="B5833" t="str">
            <v>FOSTER/FREEDOM</v>
          </cell>
          <cell r="D5833" t="str">
            <v>OSU</v>
          </cell>
          <cell r="E5833" t="str">
            <v>VARDEV</v>
          </cell>
          <cell r="F5833" t="str">
            <v>06SPN</v>
          </cell>
        </row>
        <row r="5834">
          <cell r="A5834" t="str">
            <v>OH05-52-23</v>
          </cell>
          <cell r="B5834" t="str">
            <v>VA96W-429/FHB161//OH685</v>
          </cell>
          <cell r="D5834" t="str">
            <v>OSU</v>
          </cell>
          <cell r="E5834" t="str">
            <v>VARDEV</v>
          </cell>
          <cell r="F5834" t="str">
            <v>06SPN</v>
          </cell>
        </row>
        <row r="5835">
          <cell r="A5835" t="str">
            <v>OH05-52-29</v>
          </cell>
          <cell r="B5835" t="str">
            <v>VA96W-429/FHB161//OH685</v>
          </cell>
          <cell r="D5835" t="str">
            <v>OSU</v>
          </cell>
          <cell r="E5835" t="str">
            <v>VARDEV</v>
          </cell>
          <cell r="F5835" t="str">
            <v>06SPN</v>
          </cell>
        </row>
        <row r="5836">
          <cell r="A5836" t="str">
            <v>OH05-53-53</v>
          </cell>
          <cell r="B5836" t="str">
            <v>VA96W-429/FHB161//OH685</v>
          </cell>
          <cell r="D5836" t="str">
            <v>OSU</v>
          </cell>
          <cell r="E5836" t="str">
            <v>VARDEV</v>
          </cell>
          <cell r="F5836" t="str">
            <v>06SPN</v>
          </cell>
        </row>
        <row r="5837">
          <cell r="A5837" t="str">
            <v>OH05-55-16</v>
          </cell>
          <cell r="B5837" t="str">
            <v>SZEGED/OH609//OH645</v>
          </cell>
          <cell r="D5837" t="str">
            <v>OSU</v>
          </cell>
          <cell r="E5837" t="str">
            <v>VARDEV</v>
          </cell>
          <cell r="F5837" t="str">
            <v>06SPN</v>
          </cell>
        </row>
        <row r="5838">
          <cell r="A5838" t="str">
            <v>OH05-55-36</v>
          </cell>
          <cell r="B5838" t="str">
            <v>SZEGED/OH609//OH645</v>
          </cell>
          <cell r="D5838" t="str">
            <v>OSU</v>
          </cell>
          <cell r="E5838" t="str">
            <v>VARDEV</v>
          </cell>
          <cell r="F5838" t="str">
            <v>06SPN</v>
          </cell>
        </row>
        <row r="5839">
          <cell r="A5839" t="str">
            <v>OH05-56-19</v>
          </cell>
          <cell r="B5839" t="str">
            <v>NOBEAKABOZUS/VA96W-429//OH685</v>
          </cell>
          <cell r="D5839" t="str">
            <v>OSU</v>
          </cell>
          <cell r="E5839" t="str">
            <v>VARDEV</v>
          </cell>
          <cell r="F5839" t="str">
            <v>06SPN</v>
          </cell>
        </row>
        <row r="5840">
          <cell r="A5840" t="str">
            <v>OH05-56-2</v>
          </cell>
          <cell r="B5840" t="str">
            <v>NOBEAKABOZUS/VA96W-429//OH685</v>
          </cell>
          <cell r="D5840" t="str">
            <v>OSU</v>
          </cell>
          <cell r="E5840" t="str">
            <v>VARDEV</v>
          </cell>
          <cell r="F5840" t="str">
            <v>06SPN</v>
          </cell>
        </row>
        <row r="5841">
          <cell r="A5841" t="str">
            <v>OH05-57-11</v>
          </cell>
          <cell r="B5841" t="str">
            <v>RINGOSTAR/OH552//OH685</v>
          </cell>
          <cell r="D5841" t="str">
            <v>OSU</v>
          </cell>
          <cell r="E5841" t="str">
            <v>VARDEV</v>
          </cell>
          <cell r="F5841" t="str">
            <v>06SPN</v>
          </cell>
        </row>
        <row r="5842">
          <cell r="A5842" t="str">
            <v>OH05-57-19</v>
          </cell>
          <cell r="B5842" t="str">
            <v>RINGOSTAR/OH552//OH685</v>
          </cell>
          <cell r="D5842" t="str">
            <v>OSU</v>
          </cell>
          <cell r="E5842" t="str">
            <v>VARDEV</v>
          </cell>
          <cell r="F5842" t="str">
            <v>06SPN</v>
          </cell>
        </row>
        <row r="5843">
          <cell r="A5843" t="str">
            <v>OH05-58-36</v>
          </cell>
          <cell r="B5843" t="str">
            <v>ZOMBAR/OH552//OH685</v>
          </cell>
          <cell r="D5843" t="str">
            <v>OSU</v>
          </cell>
          <cell r="E5843" t="str">
            <v>VARDEV</v>
          </cell>
          <cell r="F5843" t="str">
            <v>06SPN</v>
          </cell>
        </row>
        <row r="5844">
          <cell r="A5844" t="str">
            <v>OH05-58-71</v>
          </cell>
          <cell r="B5844" t="str">
            <v>ZOMBAR/OH552//OH685</v>
          </cell>
          <cell r="D5844" t="str">
            <v>OSU</v>
          </cell>
          <cell r="E5844" t="str">
            <v>VARDEV</v>
          </cell>
          <cell r="F5844" t="str">
            <v>06SPN</v>
          </cell>
        </row>
        <row r="5845">
          <cell r="A5845" t="str">
            <v>OH05-59-17</v>
          </cell>
          <cell r="B5845" t="str">
            <v>ZOMBAR/OH552//OH685</v>
          </cell>
          <cell r="D5845" t="str">
            <v>OSU</v>
          </cell>
          <cell r="E5845" t="str">
            <v>VARDEV</v>
          </cell>
          <cell r="F5845" t="str">
            <v>06SPN</v>
          </cell>
        </row>
        <row r="5846">
          <cell r="A5846" t="str">
            <v>OH05-60-25</v>
          </cell>
          <cell r="B5846" t="str">
            <v>SAGU-MM/OH552//OH685</v>
          </cell>
          <cell r="D5846" t="str">
            <v>OSU</v>
          </cell>
          <cell r="E5846" t="str">
            <v>VARDEV</v>
          </cell>
          <cell r="F5846" t="str">
            <v>06SPN</v>
          </cell>
        </row>
        <row r="5847">
          <cell r="A5847" t="str">
            <v>OH05-62-26</v>
          </cell>
          <cell r="B5847" t="str">
            <v>OH609/FHB143//OH685</v>
          </cell>
          <cell r="D5847" t="str">
            <v>OSU</v>
          </cell>
          <cell r="E5847" t="str">
            <v>VARDEV</v>
          </cell>
          <cell r="F5847" t="str">
            <v>06SPN</v>
          </cell>
        </row>
        <row r="5848">
          <cell r="A5848" t="str">
            <v>OH05-64-21</v>
          </cell>
          <cell r="B5848" t="str">
            <v>VA96W-429/FHB148//OH685</v>
          </cell>
          <cell r="D5848" t="str">
            <v>OSU</v>
          </cell>
          <cell r="E5848" t="str">
            <v>VARDEV</v>
          </cell>
          <cell r="F5848" t="str">
            <v>06SPN</v>
          </cell>
        </row>
        <row r="5849">
          <cell r="A5849" t="str">
            <v>OH05-64-63</v>
          </cell>
          <cell r="B5849" t="str">
            <v>VA96W-429/FHB148//OH685</v>
          </cell>
          <cell r="D5849" t="str">
            <v>OSU</v>
          </cell>
          <cell r="E5849" t="str">
            <v>VARDEV</v>
          </cell>
          <cell r="F5849" t="str">
            <v>06SPN</v>
          </cell>
        </row>
        <row r="5850">
          <cell r="A5850" t="str">
            <v>OH05-64-77</v>
          </cell>
          <cell r="B5850" t="str">
            <v>VA96W-429/FHB148//OH685</v>
          </cell>
          <cell r="D5850" t="str">
            <v>OSU</v>
          </cell>
          <cell r="E5850" t="str">
            <v>VARDEV</v>
          </cell>
          <cell r="F5850" t="str">
            <v>06SPN</v>
          </cell>
        </row>
        <row r="5851">
          <cell r="A5851" t="str">
            <v>OH05-65-14</v>
          </cell>
          <cell r="B5851" t="str">
            <v>VA96W-429/FHB148//OH685</v>
          </cell>
          <cell r="D5851" t="str">
            <v>OSU</v>
          </cell>
          <cell r="E5851" t="str">
            <v>VARDEV</v>
          </cell>
          <cell r="F5851" t="str">
            <v>06SPN</v>
          </cell>
        </row>
        <row r="5852">
          <cell r="A5852" t="str">
            <v>OH05-65-68</v>
          </cell>
          <cell r="B5852" t="str">
            <v>VA96W-429/FHB148//OH685</v>
          </cell>
          <cell r="D5852" t="str">
            <v>OSU</v>
          </cell>
          <cell r="E5852" t="str">
            <v>VARDEV</v>
          </cell>
          <cell r="F5852" t="str">
            <v>06SPN</v>
          </cell>
        </row>
        <row r="5853">
          <cell r="A5853" t="str">
            <v>OH05-65-72</v>
          </cell>
          <cell r="B5853" t="str">
            <v>VA96W-429/FHB148//OH685</v>
          </cell>
          <cell r="D5853" t="str">
            <v>OSU</v>
          </cell>
          <cell r="E5853" t="str">
            <v>VARDEV</v>
          </cell>
          <cell r="F5853" t="str">
            <v>06SPN</v>
          </cell>
        </row>
        <row r="5854">
          <cell r="A5854" t="str">
            <v>OH05-65-74</v>
          </cell>
          <cell r="B5854" t="str">
            <v>VA96W-429/FHB148//OH685</v>
          </cell>
          <cell r="D5854" t="str">
            <v>OSU</v>
          </cell>
          <cell r="E5854" t="str">
            <v>VARDEV</v>
          </cell>
          <cell r="F5854" t="str">
            <v>06SPN</v>
          </cell>
        </row>
        <row r="5855">
          <cell r="A5855" t="str">
            <v>OH05-66-22</v>
          </cell>
          <cell r="B5855" t="str">
            <v>OH552/FHB161//OH685</v>
          </cell>
          <cell r="D5855" t="str">
            <v>OSU</v>
          </cell>
          <cell r="E5855" t="str">
            <v>VARDEV</v>
          </cell>
          <cell r="F5855" t="str">
            <v>06SPN</v>
          </cell>
        </row>
        <row r="5856">
          <cell r="A5856" t="str">
            <v>OH05-66-72</v>
          </cell>
          <cell r="B5856" t="str">
            <v>OH552/FHB161//OH685</v>
          </cell>
          <cell r="D5856" t="str">
            <v>OSU</v>
          </cell>
          <cell r="E5856" t="str">
            <v>VARDEV</v>
          </cell>
          <cell r="F5856" t="str">
            <v>06SPN</v>
          </cell>
        </row>
        <row r="5857">
          <cell r="A5857" t="str">
            <v>OH05-68-6</v>
          </cell>
          <cell r="B5857" t="str">
            <v>SAGUARI/OH552//OH599</v>
          </cell>
          <cell r="D5857" t="str">
            <v>OSU</v>
          </cell>
          <cell r="E5857" t="str">
            <v>VARDEV</v>
          </cell>
          <cell r="F5857" t="str">
            <v>06SPN</v>
          </cell>
        </row>
        <row r="5858">
          <cell r="A5858" t="str">
            <v>OH05-71-1</v>
          </cell>
          <cell r="B5858" t="str">
            <v>OH650/OH629</v>
          </cell>
          <cell r="D5858" t="str">
            <v>OSU</v>
          </cell>
          <cell r="E5858" t="str">
            <v>VARDEV</v>
          </cell>
          <cell r="F5858" t="str">
            <v>06SPN</v>
          </cell>
        </row>
        <row r="5859">
          <cell r="A5859" t="str">
            <v>OH05-71-23</v>
          </cell>
          <cell r="B5859" t="str">
            <v>PATTON/OH650</v>
          </cell>
          <cell r="D5859" t="str">
            <v>OSU</v>
          </cell>
          <cell r="E5859" t="str">
            <v>VARDEV</v>
          </cell>
          <cell r="F5859" t="str">
            <v>06SPN</v>
          </cell>
        </row>
        <row r="5860">
          <cell r="A5860" t="str">
            <v>OH05-71-27</v>
          </cell>
          <cell r="B5860" t="str">
            <v>PATTON/OH650</v>
          </cell>
          <cell r="D5860" t="str">
            <v>OSU</v>
          </cell>
          <cell r="E5860" t="str">
            <v>VARDEV</v>
          </cell>
          <cell r="F5860" t="str">
            <v>06SPN</v>
          </cell>
        </row>
        <row r="5861">
          <cell r="A5861" t="str">
            <v>OH05-71-56</v>
          </cell>
          <cell r="B5861" t="str">
            <v>PIONEER25R26/P.92316A2-14-2</v>
          </cell>
          <cell r="D5861" t="str">
            <v>OSU</v>
          </cell>
          <cell r="E5861" t="str">
            <v>VARDEV</v>
          </cell>
          <cell r="F5861" t="str">
            <v>06SPN</v>
          </cell>
        </row>
        <row r="5862">
          <cell r="A5862" t="str">
            <v>OH05-71-58</v>
          </cell>
          <cell r="B5862" t="str">
            <v>PIONEER25R26/P.92316A2-14-2</v>
          </cell>
          <cell r="D5862" t="str">
            <v>OSU</v>
          </cell>
          <cell r="E5862" t="str">
            <v>VARDEV</v>
          </cell>
          <cell r="F5862" t="str">
            <v>06SPN</v>
          </cell>
        </row>
        <row r="5863">
          <cell r="A5863" t="str">
            <v>OH05-71-72</v>
          </cell>
          <cell r="B5863" t="str">
            <v>PIONEER25R26/P.92316A2-14-2</v>
          </cell>
          <cell r="D5863" t="str">
            <v>OSU</v>
          </cell>
          <cell r="E5863" t="str">
            <v>VARDEV</v>
          </cell>
          <cell r="F5863" t="str">
            <v>06SPN</v>
          </cell>
        </row>
        <row r="5864">
          <cell r="A5864" t="str">
            <v>OH05-71-78</v>
          </cell>
          <cell r="B5864" t="str">
            <v>PIONEER25R26/P.92316A2-14-2</v>
          </cell>
          <cell r="D5864" t="str">
            <v>OSU</v>
          </cell>
          <cell r="E5864" t="str">
            <v>VARDEV</v>
          </cell>
          <cell r="F5864" t="str">
            <v>06SPN</v>
          </cell>
        </row>
        <row r="5865">
          <cell r="A5865" t="str">
            <v>OH05-71-8</v>
          </cell>
          <cell r="B5865" t="str">
            <v>OH650/OH629</v>
          </cell>
          <cell r="D5865" t="str">
            <v>OSU</v>
          </cell>
          <cell r="E5865" t="str">
            <v>VARDEV</v>
          </cell>
          <cell r="F5865" t="str">
            <v>06SPN</v>
          </cell>
        </row>
        <row r="5866">
          <cell r="A5866" t="str">
            <v>OH05-72-10</v>
          </cell>
          <cell r="B5866" t="str">
            <v>PIONEER25R18/VA97W-375</v>
          </cell>
          <cell r="D5866" t="str">
            <v>OSU</v>
          </cell>
          <cell r="E5866" t="str">
            <v>VARDEV</v>
          </cell>
          <cell r="F5866" t="str">
            <v>06SPN</v>
          </cell>
        </row>
        <row r="5867">
          <cell r="A5867" t="str">
            <v>OH05-72-26</v>
          </cell>
          <cell r="B5867" t="str">
            <v>18699R/18099A</v>
          </cell>
          <cell r="D5867" t="str">
            <v>OSU</v>
          </cell>
          <cell r="E5867" t="str">
            <v>VARDEV</v>
          </cell>
          <cell r="F5867" t="str">
            <v>06SPN</v>
          </cell>
        </row>
        <row r="5868">
          <cell r="A5868" t="str">
            <v>OH05-72-30</v>
          </cell>
          <cell r="B5868" t="str">
            <v>18699R/18099A</v>
          </cell>
          <cell r="D5868" t="str">
            <v>OSU</v>
          </cell>
          <cell r="E5868" t="str">
            <v>VARDEV</v>
          </cell>
          <cell r="F5868" t="str">
            <v>06SPN</v>
          </cell>
        </row>
        <row r="5869">
          <cell r="A5869" t="str">
            <v>OH05-73-41</v>
          </cell>
          <cell r="B5869" t="str">
            <v>OH552/FHB161//OH599</v>
          </cell>
          <cell r="D5869" t="str">
            <v>OSU</v>
          </cell>
          <cell r="E5869" t="str">
            <v>VARDEV</v>
          </cell>
          <cell r="F5869" t="str">
            <v>06SPN</v>
          </cell>
        </row>
        <row r="5870">
          <cell r="A5870" t="str">
            <v>OH05-73-47</v>
          </cell>
          <cell r="B5870" t="str">
            <v>OH552/FHB161//OH599</v>
          </cell>
          <cell r="D5870" t="str">
            <v>OSU</v>
          </cell>
          <cell r="E5870" t="str">
            <v>VARDEV</v>
          </cell>
          <cell r="F5870" t="str">
            <v>06SPN</v>
          </cell>
        </row>
        <row r="5871">
          <cell r="A5871" t="str">
            <v>OH05-75-52</v>
          </cell>
          <cell r="B5871" t="str">
            <v>SZEGED/VA96W-348//OH633</v>
          </cell>
          <cell r="D5871" t="str">
            <v>OSU</v>
          </cell>
          <cell r="E5871" t="str">
            <v>VARDEV</v>
          </cell>
          <cell r="F5871" t="str">
            <v>06SPN</v>
          </cell>
        </row>
        <row r="5872">
          <cell r="A5872" t="str">
            <v>OH05-75-6</v>
          </cell>
          <cell r="B5872" t="str">
            <v>SZEGED/VA96W-348//OH633</v>
          </cell>
          <cell r="D5872" t="str">
            <v>OSU</v>
          </cell>
          <cell r="E5872" t="str">
            <v>VARDEV</v>
          </cell>
          <cell r="F5872" t="str">
            <v>06SPN</v>
          </cell>
        </row>
        <row r="5873">
          <cell r="A5873" t="str">
            <v>OH05-76-38</v>
          </cell>
          <cell r="B5873" t="str">
            <v>RINGOSTAR/OH552//OH633</v>
          </cell>
          <cell r="D5873" t="str">
            <v>OSU</v>
          </cell>
          <cell r="E5873" t="str">
            <v>VARDEV</v>
          </cell>
          <cell r="F5873" t="str">
            <v>06SPN</v>
          </cell>
        </row>
        <row r="5874">
          <cell r="A5874" t="str">
            <v>OH05-78-32</v>
          </cell>
          <cell r="B5874" t="str">
            <v>VA96W-348/FBH143//OH633</v>
          </cell>
          <cell r="D5874" t="str">
            <v>OSU</v>
          </cell>
          <cell r="E5874" t="str">
            <v>VARDEV</v>
          </cell>
          <cell r="F5874" t="str">
            <v>06SPN</v>
          </cell>
        </row>
        <row r="5875">
          <cell r="A5875" t="str">
            <v>OH05-78-43</v>
          </cell>
          <cell r="B5875" t="str">
            <v>VA96W-348/FBH143//OH633</v>
          </cell>
          <cell r="D5875" t="str">
            <v>OSU</v>
          </cell>
          <cell r="E5875" t="str">
            <v>VARDEV</v>
          </cell>
          <cell r="F5875" t="str">
            <v>06SPN</v>
          </cell>
        </row>
        <row r="5876">
          <cell r="A5876" t="str">
            <v>OH05-79-66</v>
          </cell>
          <cell r="B5876" t="str">
            <v>OH552/FHB148//OH633</v>
          </cell>
          <cell r="D5876" t="str">
            <v>OSU</v>
          </cell>
          <cell r="E5876" t="str">
            <v>VARDEV</v>
          </cell>
          <cell r="F5876" t="str">
            <v>06SPN</v>
          </cell>
        </row>
        <row r="5877">
          <cell r="A5877" t="str">
            <v>OH05-80-12</v>
          </cell>
          <cell r="B5877" t="str">
            <v>OH552/FHB148//OH633</v>
          </cell>
          <cell r="D5877" t="str">
            <v>OSU</v>
          </cell>
          <cell r="E5877" t="str">
            <v>VARDEV</v>
          </cell>
          <cell r="F5877" t="str">
            <v>06SPN</v>
          </cell>
        </row>
        <row r="5878">
          <cell r="A5878" t="str">
            <v>OH05-80-68</v>
          </cell>
          <cell r="B5878" t="str">
            <v>OH552/FHB148//OH633</v>
          </cell>
          <cell r="D5878" t="str">
            <v>OSU</v>
          </cell>
          <cell r="E5878" t="str">
            <v>VARDEV</v>
          </cell>
          <cell r="F5878" t="str">
            <v>06SPN</v>
          </cell>
        </row>
        <row r="5879">
          <cell r="A5879" t="str">
            <v>OH05-82-18</v>
          </cell>
          <cell r="B5879" t="str">
            <v>OH552/FHB161//OH633</v>
          </cell>
          <cell r="D5879" t="str">
            <v>OSU</v>
          </cell>
          <cell r="E5879" t="str">
            <v>VARDEV</v>
          </cell>
          <cell r="F5879" t="str">
            <v>06SPN</v>
          </cell>
        </row>
        <row r="5880">
          <cell r="A5880" t="str">
            <v>OH05-83-9</v>
          </cell>
          <cell r="B5880" t="str">
            <v>OH552/FHB161//OH633</v>
          </cell>
          <cell r="D5880" t="str">
            <v>OSU</v>
          </cell>
          <cell r="E5880" t="str">
            <v>VARDEV</v>
          </cell>
          <cell r="F5880" t="str">
            <v>06SPN</v>
          </cell>
        </row>
        <row r="5881">
          <cell r="A5881" t="str">
            <v>OH05-84-22</v>
          </cell>
          <cell r="B5881" t="str">
            <v>OH552/FHB161//OH633</v>
          </cell>
          <cell r="D5881" t="str">
            <v>OSU</v>
          </cell>
          <cell r="E5881" t="str">
            <v>VARDEV</v>
          </cell>
          <cell r="F5881" t="str">
            <v>06SPN</v>
          </cell>
        </row>
        <row r="5882">
          <cell r="A5882" t="str">
            <v>OH05-85-2</v>
          </cell>
          <cell r="B5882" t="str">
            <v>ZOMBAR/VA96W-429//OH645</v>
          </cell>
          <cell r="D5882" t="str">
            <v>OSU</v>
          </cell>
          <cell r="E5882" t="str">
            <v>VARDEV</v>
          </cell>
          <cell r="F5882" t="str">
            <v>06SPN</v>
          </cell>
        </row>
        <row r="5883">
          <cell r="A5883" t="str">
            <v>OH05-85-25</v>
          </cell>
          <cell r="B5883" t="str">
            <v>ZOMBAR/VA96W-429//OH645</v>
          </cell>
          <cell r="D5883" t="str">
            <v>OSU</v>
          </cell>
          <cell r="E5883" t="str">
            <v>VARDEV</v>
          </cell>
          <cell r="F5883" t="str">
            <v>06SPN</v>
          </cell>
        </row>
        <row r="5884">
          <cell r="A5884" t="str">
            <v>OH05-85-59</v>
          </cell>
          <cell r="B5884" t="str">
            <v>ZOMBAR/VA96W-429//OH645</v>
          </cell>
          <cell r="D5884" t="str">
            <v>OSU</v>
          </cell>
          <cell r="E5884" t="str">
            <v>VARDEV</v>
          </cell>
          <cell r="F5884" t="str">
            <v>06SPN</v>
          </cell>
        </row>
        <row r="5885">
          <cell r="A5885" t="str">
            <v>OH05-86-18</v>
          </cell>
          <cell r="B5885" t="str">
            <v>SAGUARI/VA96W-429//OH645</v>
          </cell>
          <cell r="D5885" t="str">
            <v>OSU</v>
          </cell>
          <cell r="E5885" t="str">
            <v>VARDEV</v>
          </cell>
          <cell r="F5885" t="str">
            <v>06SPN</v>
          </cell>
        </row>
        <row r="5886">
          <cell r="A5886" t="str">
            <v>OH05-86-2</v>
          </cell>
          <cell r="B5886" t="str">
            <v>SAGUARI/VA96W-429//OH645</v>
          </cell>
          <cell r="D5886" t="str">
            <v>OSU</v>
          </cell>
          <cell r="E5886" t="str">
            <v>VARDEV</v>
          </cell>
          <cell r="F5886" t="str">
            <v>06SPN</v>
          </cell>
        </row>
        <row r="5887">
          <cell r="A5887" t="str">
            <v>OH05-87-39</v>
          </cell>
          <cell r="B5887" t="str">
            <v>ZOMBAR/OH552//OH645</v>
          </cell>
          <cell r="D5887" t="str">
            <v>OSU</v>
          </cell>
          <cell r="E5887" t="str">
            <v>VARDEV</v>
          </cell>
          <cell r="F5887" t="str">
            <v>06SPN</v>
          </cell>
        </row>
        <row r="5888">
          <cell r="A5888" t="str">
            <v>OH05-88-16</v>
          </cell>
          <cell r="B5888" t="str">
            <v>SAGU-MM/OH552//OH645</v>
          </cell>
          <cell r="D5888" t="str">
            <v>OSU</v>
          </cell>
          <cell r="E5888" t="str">
            <v>VARDEV</v>
          </cell>
          <cell r="F5888" t="str">
            <v>06SPN</v>
          </cell>
        </row>
        <row r="5889">
          <cell r="A5889" t="str">
            <v>OH05-88-17</v>
          </cell>
          <cell r="B5889" t="str">
            <v>SAGU-MM/OH552//OH645</v>
          </cell>
          <cell r="D5889" t="str">
            <v>OSU</v>
          </cell>
          <cell r="E5889" t="str">
            <v>VARDEV</v>
          </cell>
          <cell r="F5889" t="str">
            <v>06SPN</v>
          </cell>
        </row>
        <row r="5890">
          <cell r="A5890" t="str">
            <v>OH05-88-56</v>
          </cell>
          <cell r="B5890" t="str">
            <v>SAGU-MM/OH552//OH645</v>
          </cell>
          <cell r="D5890" t="str">
            <v>OSU</v>
          </cell>
          <cell r="E5890" t="str">
            <v>VARDEV</v>
          </cell>
          <cell r="F5890" t="str">
            <v>06SPN</v>
          </cell>
        </row>
        <row r="5891">
          <cell r="A5891" t="str">
            <v>OH05-89-3</v>
          </cell>
          <cell r="B5891" t="str">
            <v>SAGU-MM/OH552//OH645</v>
          </cell>
          <cell r="D5891" t="str">
            <v>OSU</v>
          </cell>
          <cell r="E5891" t="str">
            <v>VARDEV</v>
          </cell>
          <cell r="F5891" t="str">
            <v>06SPN</v>
          </cell>
        </row>
        <row r="5892">
          <cell r="A5892" t="str">
            <v>OH05-89-42</v>
          </cell>
          <cell r="B5892" t="str">
            <v>SAGU-MM/OH552//OH645</v>
          </cell>
          <cell r="D5892" t="str">
            <v>OSU</v>
          </cell>
          <cell r="E5892" t="str">
            <v>VARDEV</v>
          </cell>
          <cell r="F5892" t="str">
            <v>06SPN</v>
          </cell>
        </row>
        <row r="5893">
          <cell r="A5893" t="str">
            <v>OH05-90-32</v>
          </cell>
          <cell r="B5893" t="str">
            <v>ZOMBAR/OH609//OH645</v>
          </cell>
          <cell r="D5893" t="str">
            <v>OSU</v>
          </cell>
          <cell r="E5893" t="str">
            <v>VARDEV</v>
          </cell>
          <cell r="F5893" t="str">
            <v>06SPN</v>
          </cell>
        </row>
        <row r="5894">
          <cell r="A5894" t="str">
            <v>OH05-92-30</v>
          </cell>
          <cell r="B5894" t="str">
            <v>VA96W-429/FBH148//OH645</v>
          </cell>
          <cell r="D5894" t="str">
            <v>OSU</v>
          </cell>
          <cell r="E5894" t="str">
            <v>VARDEV</v>
          </cell>
          <cell r="F5894" t="str">
            <v>06SPN</v>
          </cell>
        </row>
        <row r="5895">
          <cell r="A5895" t="str">
            <v>OH05-93-42</v>
          </cell>
          <cell r="B5895" t="str">
            <v>VA96W-429/FBH148//OH645</v>
          </cell>
          <cell r="D5895" t="str">
            <v>OSU</v>
          </cell>
          <cell r="E5895" t="str">
            <v>VARDEV</v>
          </cell>
          <cell r="F5895" t="str">
            <v>06SPN</v>
          </cell>
        </row>
        <row r="5896">
          <cell r="A5896" t="str">
            <v>OH05-93-65</v>
          </cell>
          <cell r="B5896" t="str">
            <v>VA96W-429/FBH148//OH645</v>
          </cell>
          <cell r="D5896" t="str">
            <v>OSU</v>
          </cell>
          <cell r="E5896" t="str">
            <v>VARDEV</v>
          </cell>
          <cell r="F5896" t="str">
            <v>06SPN</v>
          </cell>
        </row>
        <row r="5897">
          <cell r="A5897" t="str">
            <v>OH05-94-36</v>
          </cell>
          <cell r="B5897" t="str">
            <v>PIONEER25R26/OH599</v>
          </cell>
          <cell r="D5897" t="str">
            <v>OSU</v>
          </cell>
          <cell r="E5897" t="str">
            <v>GLSTGEN</v>
          </cell>
          <cell r="F5897" t="str">
            <v>06SPN</v>
          </cell>
        </row>
        <row r="5898">
          <cell r="A5898" t="str">
            <v>OH05-96-59</v>
          </cell>
          <cell r="B5898" t="str">
            <v>KY90C-054-39/PIONEER25R26</v>
          </cell>
          <cell r="D5898" t="str">
            <v>OSU</v>
          </cell>
          <cell r="E5898" t="str">
            <v>GLSTGEN</v>
          </cell>
          <cell r="F5898" t="str">
            <v>06SPN</v>
          </cell>
        </row>
        <row r="5899">
          <cell r="A5899" t="str">
            <v>OH05-98-12</v>
          </cell>
          <cell r="B5899" t="str">
            <v>FOSTER/PIONEER25R26</v>
          </cell>
          <cell r="D5899" t="str">
            <v>OSU</v>
          </cell>
          <cell r="E5899" t="str">
            <v>GLSTGEN</v>
          </cell>
          <cell r="F5899" t="str">
            <v>06SPN</v>
          </cell>
        </row>
        <row r="5900">
          <cell r="A5900" t="str">
            <v>OH05-98-32</v>
          </cell>
          <cell r="B5900" t="str">
            <v>FOSTER/PIONEER25R26</v>
          </cell>
          <cell r="D5900" t="str">
            <v>OSU</v>
          </cell>
          <cell r="E5900" t="str">
            <v>GLSTGEN</v>
          </cell>
          <cell r="F5900" t="str">
            <v>06SPN</v>
          </cell>
        </row>
        <row r="5901">
          <cell r="A5901" t="str">
            <v>OH05-99-24</v>
          </cell>
          <cell r="B5901" t="str">
            <v>FOSTER/PIONEER25R26</v>
          </cell>
          <cell r="D5901" t="str">
            <v>OSU</v>
          </cell>
          <cell r="E5901" t="str">
            <v>GLSTGEN</v>
          </cell>
          <cell r="F5901" t="str">
            <v>06SPN</v>
          </cell>
        </row>
        <row r="5902">
          <cell r="A5902" t="str">
            <v>98x0338-13</v>
          </cell>
          <cell r="B5902" t="str">
            <v>JAGGERxW94-244-132</v>
          </cell>
          <cell r="D5902" t="str">
            <v>SYN</v>
          </cell>
          <cell r="F5902" t="str">
            <v>06SRPN</v>
          </cell>
        </row>
        <row r="5903">
          <cell r="A5903" t="str">
            <v>AP02T4342</v>
          </cell>
          <cell r="B5903" t="str">
            <v>Coronado//WGRC-27/Karl92/3/Jagger/2137</v>
          </cell>
          <cell r="D5903" t="str">
            <v>SYN</v>
          </cell>
          <cell r="F5903" t="str">
            <v>06SRPN</v>
          </cell>
          <cell r="G5903" t="str">
            <v>05SRPN</v>
          </cell>
        </row>
        <row r="5904">
          <cell r="A5904" t="str">
            <v>AP03T6115</v>
          </cell>
          <cell r="B5904" t="str">
            <v>Karl//Mit/Lancota/3/U1254-4-9-8-V32</v>
          </cell>
          <cell r="D5904" t="str">
            <v>SYN</v>
          </cell>
          <cell r="F5904" t="str">
            <v>06SRPN</v>
          </cell>
        </row>
        <row r="5905">
          <cell r="A5905" t="str">
            <v>AP03T6126</v>
          </cell>
          <cell r="B5905" t="str">
            <v>2180/Karl//2163/4/KS82W428/Vee"S"//NAPB283/Bow"S"/3/PVI124-79</v>
          </cell>
          <cell r="D5905" t="str">
            <v>SYN</v>
          </cell>
          <cell r="F5905" t="str">
            <v>06SRPN</v>
          </cell>
        </row>
        <row r="5906">
          <cell r="A5906" t="str">
            <v>AP03TA7525</v>
          </cell>
          <cell r="B5906" t="str">
            <v>Ogallala/Mironovskaya28</v>
          </cell>
          <cell r="D5906" t="str">
            <v>SYN</v>
          </cell>
          <cell r="F5906" t="str">
            <v>06SRPN</v>
          </cell>
        </row>
        <row r="5907">
          <cell r="A5907" t="str">
            <v>APW03-20</v>
          </cell>
          <cell r="B5907" t="str">
            <v>OGALLALA/KSU94U261xJAGGER</v>
          </cell>
          <cell r="D5907" t="str">
            <v>SYN</v>
          </cell>
          <cell r="F5907" t="str">
            <v>06SRPN</v>
          </cell>
        </row>
        <row r="5908">
          <cell r="A5908" t="str">
            <v>CO01212</v>
          </cell>
          <cell r="B5908" t="str">
            <v>Glenson/Akron//Yumar</v>
          </cell>
          <cell r="D5908" t="str">
            <v>CSU</v>
          </cell>
          <cell r="F5908" t="str">
            <v>06SRPN</v>
          </cell>
        </row>
        <row r="5909">
          <cell r="A5909" t="str">
            <v>CO01385-A1</v>
          </cell>
          <cell r="B5909" t="str">
            <v>Yumar/Arlin</v>
          </cell>
          <cell r="D5909" t="str">
            <v>CSU</v>
          </cell>
          <cell r="F5909" t="str">
            <v>06SRPN</v>
          </cell>
        </row>
        <row r="5910">
          <cell r="A5910" t="str">
            <v>CO01473</v>
          </cell>
          <cell r="B5910" t="str">
            <v>NE93552/TX93V5922//NE94479</v>
          </cell>
          <cell r="D5910" t="str">
            <v>CSU</v>
          </cell>
          <cell r="F5910" t="str">
            <v>06SRPN</v>
          </cell>
        </row>
        <row r="5911">
          <cell r="A5911" t="str">
            <v>CO01W171</v>
          </cell>
          <cell r="B5911" t="str">
            <v>96HW100-5/96HW114</v>
          </cell>
          <cell r="D5911" t="str">
            <v>CSU</v>
          </cell>
          <cell r="F5911" t="str">
            <v>06SRPN</v>
          </cell>
        </row>
        <row r="5912">
          <cell r="A5912" t="str">
            <v>CO01W172</v>
          </cell>
          <cell r="B5912" t="str">
            <v>96HW100-5/96HW114</v>
          </cell>
          <cell r="D5912" t="str">
            <v>CSU</v>
          </cell>
          <cell r="F5912" t="str">
            <v>06SRPN</v>
          </cell>
        </row>
        <row r="5913">
          <cell r="A5913" t="str">
            <v>HV9W02-846R</v>
          </cell>
          <cell r="B5913" t="str">
            <v>474S10-1/X87807-26//HBK0736-3</v>
          </cell>
          <cell r="D5913" t="str">
            <v>WES</v>
          </cell>
          <cell r="F5913" t="str">
            <v>06SRPN</v>
          </cell>
        </row>
        <row r="5914">
          <cell r="A5914" t="str">
            <v>HV9W94-CB94005R</v>
          </cell>
          <cell r="B5914" t="str">
            <v>RL8400193/PL2180</v>
          </cell>
          <cell r="D5914" t="str">
            <v>WES</v>
          </cell>
          <cell r="F5914" t="str">
            <v>06SRPN</v>
          </cell>
        </row>
        <row r="5915">
          <cell r="A5915" t="str">
            <v>HV9W96-1270R-1</v>
          </cell>
          <cell r="B5915" t="str">
            <v>B1551W/KS94U319</v>
          </cell>
          <cell r="D5915" t="str">
            <v>WES</v>
          </cell>
          <cell r="F5915" t="str">
            <v>06SRPN</v>
          </cell>
        </row>
        <row r="5916">
          <cell r="A5916" t="str">
            <v>HV9W96-1383W</v>
          </cell>
          <cell r="B5916" t="str">
            <v>TX91D6913/B1551W</v>
          </cell>
          <cell r="D5916" t="str">
            <v>WES</v>
          </cell>
          <cell r="F5916" t="str">
            <v>06SRPN</v>
          </cell>
        </row>
        <row r="5917">
          <cell r="A5917" t="str">
            <v>KS00F5-14-7</v>
          </cell>
          <cell r="B5917" t="str">
            <v>BULKSELN</v>
          </cell>
          <cell r="D5917" t="str">
            <v>KSU</v>
          </cell>
          <cell r="F5917" t="str">
            <v>06SRPN</v>
          </cell>
          <cell r="G5917" t="str">
            <v>05HRW</v>
          </cell>
          <cell r="H5917" t="str">
            <v>04SRPN</v>
          </cell>
        </row>
        <row r="5918">
          <cell r="A5918" t="str">
            <v>KS00F5-20-3-2</v>
          </cell>
          <cell r="B5918" t="str">
            <v>BULKSELN</v>
          </cell>
          <cell r="D5918" t="str">
            <v>KSU</v>
          </cell>
          <cell r="F5918" t="str">
            <v>06SRPN</v>
          </cell>
        </row>
        <row r="5919">
          <cell r="A5919" t="str">
            <v>KS03HW158</v>
          </cell>
          <cell r="B5919" t="str">
            <v>TREGO/CO960293</v>
          </cell>
          <cell r="D5919" t="str">
            <v>KSU</v>
          </cell>
          <cell r="F5919" t="str">
            <v>06SRPN</v>
          </cell>
          <cell r="G5919" t="str">
            <v>05SRPN</v>
          </cell>
        </row>
        <row r="5920">
          <cell r="A5920" t="str">
            <v>KS03HW6-6CL</v>
          </cell>
          <cell r="B5920" t="str">
            <v>FIDEL/97HW150//97HW349/3/TGO</v>
          </cell>
          <cell r="D5920" t="str">
            <v>KSU</v>
          </cell>
          <cell r="F5920" t="str">
            <v>06SRPN</v>
          </cell>
        </row>
        <row r="5921">
          <cell r="A5921" t="str">
            <v>KS970197-8-9</v>
          </cell>
          <cell r="B5921" t="str">
            <v>WGRC10/3/KS93U69sib/TA2455//KS93U69/4/JAGGER-RES/5/W1062A*HVA114/W3416</v>
          </cell>
          <cell r="D5921" t="str">
            <v>KSU</v>
          </cell>
          <cell r="F5921" t="str">
            <v>06SRPN</v>
          </cell>
        </row>
        <row r="5922">
          <cell r="A5922" t="str">
            <v>KS980512-11-~2</v>
          </cell>
          <cell r="B5922" t="str">
            <v>T67/X84W063-9-45//K92/3/SNF/4/X86509-1-1/X84W063-9-39-2//K92</v>
          </cell>
          <cell r="D5922" t="str">
            <v>KSU</v>
          </cell>
          <cell r="F5922" t="str">
            <v>06SRPN</v>
          </cell>
        </row>
        <row r="5923">
          <cell r="A5923" t="str">
            <v>NI03418</v>
          </cell>
          <cell r="B5923" t="str">
            <v>W91-248/NE95544(=MCVEY78015/NE88521)//THUNDERBIRD</v>
          </cell>
          <cell r="D5923" t="str">
            <v>UNE</v>
          </cell>
          <cell r="F5923" t="str">
            <v>06SRPN</v>
          </cell>
          <cell r="G5923" t="str">
            <v>05SRPN</v>
          </cell>
        </row>
        <row r="5924">
          <cell r="A5924" t="str">
            <v>OK00224-36805</v>
          </cell>
          <cell r="B5924" t="str">
            <v>OK91724/2180//Pecos</v>
          </cell>
          <cell r="D5924" t="str">
            <v>OKS</v>
          </cell>
          <cell r="F5924" t="str">
            <v>06SRPN</v>
          </cell>
        </row>
        <row r="5925">
          <cell r="A5925" t="str">
            <v>OK00310-367101</v>
          </cell>
          <cell r="B5925" t="str">
            <v>Jagger/Custer</v>
          </cell>
          <cell r="D5925" t="str">
            <v>OKS</v>
          </cell>
          <cell r="F5925" t="str">
            <v>06SRPN</v>
          </cell>
        </row>
        <row r="5926">
          <cell r="A5926" t="str">
            <v>OK01420</v>
          </cell>
          <cell r="B5926" t="str">
            <v>KS93U206/Jagger</v>
          </cell>
          <cell r="D5926" t="str">
            <v>OKS</v>
          </cell>
          <cell r="F5926" t="str">
            <v>06SRPN</v>
          </cell>
        </row>
        <row r="5927">
          <cell r="A5927" t="str">
            <v>OK02405</v>
          </cell>
          <cell r="B5927" t="str">
            <v>Tonkawa/GK50</v>
          </cell>
          <cell r="D5927" t="str">
            <v>OKS</v>
          </cell>
          <cell r="F5927" t="str">
            <v>06SRPN</v>
          </cell>
        </row>
        <row r="5928">
          <cell r="A5928" t="str">
            <v>OK02522W</v>
          </cell>
          <cell r="B5928" t="str">
            <v>KS96WGRC39/Jagger</v>
          </cell>
          <cell r="D5928" t="str">
            <v>OKS</v>
          </cell>
          <cell r="F5928" t="str">
            <v>06SRPN</v>
          </cell>
        </row>
        <row r="5929">
          <cell r="A5929" t="str">
            <v>OK93P656H3299-2C04</v>
          </cell>
          <cell r="B5929" t="str">
            <v>WO405D/HGF112//W7469C/HCF012</v>
          </cell>
          <cell r="D5929" t="str">
            <v>OKS</v>
          </cell>
          <cell r="F5929" t="str">
            <v>06SRPN</v>
          </cell>
          <cell r="G5929" t="str">
            <v>05SRPN</v>
          </cell>
        </row>
        <row r="5930">
          <cell r="A5930" t="str">
            <v>T150</v>
          </cell>
          <cell r="B5930" t="str">
            <v>T81/T201</v>
          </cell>
          <cell r="D5930" t="str">
            <v>TRI</v>
          </cell>
          <cell r="F5930" t="str">
            <v>06SRPN</v>
          </cell>
        </row>
        <row r="5931">
          <cell r="A5931" t="str">
            <v>T151</v>
          </cell>
          <cell r="B5931" t="str">
            <v>T81/KS93U206</v>
          </cell>
          <cell r="D5931" t="str">
            <v>TRI</v>
          </cell>
          <cell r="F5931" t="str">
            <v>06SRPN</v>
          </cell>
        </row>
        <row r="5932">
          <cell r="A5932" t="str">
            <v>TX01A5936</v>
          </cell>
          <cell r="B5932" t="str">
            <v>JAGGER/3/PSN'S'/BOW'S'//T200</v>
          </cell>
          <cell r="D5932" t="str">
            <v>TAM</v>
          </cell>
          <cell r="F5932" t="str">
            <v>06SRPN</v>
          </cell>
          <cell r="G5932" t="str">
            <v>04SRPN</v>
          </cell>
        </row>
        <row r="5933">
          <cell r="A5933" t="str">
            <v>TX01A7326</v>
          </cell>
          <cell r="B5933" t="str">
            <v>TX93V5721(TAM-200/TX82D5668)//JAGGER</v>
          </cell>
          <cell r="D5933" t="str">
            <v>TAM</v>
          </cell>
          <cell r="F5933" t="str">
            <v>06SRPN</v>
          </cell>
        </row>
        <row r="5934">
          <cell r="A5934" t="str">
            <v>TX01V5314</v>
          </cell>
          <cell r="B5934" t="str">
            <v>TX89V4132/704LI-2221</v>
          </cell>
          <cell r="D5934" t="str">
            <v>TAM</v>
          </cell>
          <cell r="F5934" t="str">
            <v>06SRPN</v>
          </cell>
          <cell r="G5934" t="str">
            <v>05SRPN</v>
          </cell>
        </row>
        <row r="5935">
          <cell r="A5935" t="str">
            <v>TX01V6008</v>
          </cell>
          <cell r="B5935" t="str">
            <v>TX90V8410/KS84063-9-39-3</v>
          </cell>
          <cell r="D5935" t="str">
            <v>TAM</v>
          </cell>
          <cell r="F5935" t="str">
            <v>06SRPN</v>
          </cell>
          <cell r="G5935" t="str">
            <v>05SRPN</v>
          </cell>
        </row>
        <row r="5936">
          <cell r="A5936" t="str">
            <v>TX03M1004</v>
          </cell>
          <cell r="B5936" t="str">
            <v>TX97V1613/KS91WGRC11</v>
          </cell>
          <cell r="D5936" t="str">
            <v>TAM</v>
          </cell>
          <cell r="F5936" t="str">
            <v>06SRPN</v>
          </cell>
        </row>
        <row r="5937">
          <cell r="A5937" t="str">
            <v>TX03M1096</v>
          </cell>
          <cell r="B5937" t="str">
            <v>MASON/JAGGER</v>
          </cell>
          <cell r="D5937" t="str">
            <v>TAM</v>
          </cell>
          <cell r="F5937" t="str">
            <v>06SRPN</v>
          </cell>
        </row>
        <row r="5938">
          <cell r="A5938" t="str">
            <v>TX03M1179</v>
          </cell>
          <cell r="B5938" t="str">
            <v>W95-301/97T1154</v>
          </cell>
          <cell r="D5938" t="str">
            <v>TAM</v>
          </cell>
          <cell r="F5938" t="str">
            <v>06SRPN</v>
          </cell>
        </row>
        <row r="5939">
          <cell r="A5939" t="str">
            <v>TX99A0153-1</v>
          </cell>
          <cell r="B5939" t="str">
            <v>OGALLALA/TAM-202</v>
          </cell>
          <cell r="D5939" t="str">
            <v>TAM</v>
          </cell>
          <cell r="F5939" t="str">
            <v>06SRPN</v>
          </cell>
        </row>
        <row r="5940">
          <cell r="A5940" t="str">
            <v>992060G1-1-5</v>
          </cell>
          <cell r="B5940" t="str">
            <v>Patterson/F201R//P92201D5</v>
          </cell>
          <cell r="D5940" t="str">
            <v>PUR</v>
          </cell>
          <cell r="F5940" t="str">
            <v>06UE</v>
          </cell>
        </row>
        <row r="5941">
          <cell r="A5941" t="str">
            <v>99840C4-8-4</v>
          </cell>
          <cell r="B5941" t="str">
            <v>P961331/INW0302//F201R/Patton</v>
          </cell>
          <cell r="D5941" t="str">
            <v>PUR</v>
          </cell>
          <cell r="F5941" t="str">
            <v>06UE</v>
          </cell>
          <cell r="G5941" t="str">
            <v>055STP</v>
          </cell>
        </row>
        <row r="5942">
          <cell r="A5942" t="str">
            <v>AR850-1-1</v>
          </cell>
          <cell r="B5942" t="str">
            <v>Verne/Ceruga5</v>
          </cell>
          <cell r="D5942" t="str">
            <v>UAR</v>
          </cell>
          <cell r="F5942" t="str">
            <v>06UE</v>
          </cell>
          <cell r="G5942" t="str">
            <v>05UE; US</v>
          </cell>
          <cell r="H5942" t="str">
            <v>02UE</v>
          </cell>
        </row>
        <row r="5943">
          <cell r="A5943" t="str">
            <v>B010578</v>
          </cell>
          <cell r="B5943" t="str">
            <v>L910568/LX161C</v>
          </cell>
          <cell r="D5943" t="str">
            <v>GEN</v>
          </cell>
          <cell r="F5943" t="str">
            <v>06UE</v>
          </cell>
        </row>
        <row r="5944">
          <cell r="A5944" t="str">
            <v>B010728</v>
          </cell>
          <cell r="B5944" t="str">
            <v>Pio2643/Coker9663</v>
          </cell>
          <cell r="D5944" t="str">
            <v>GEN</v>
          </cell>
          <cell r="F5944" t="str">
            <v>06UE</v>
          </cell>
        </row>
        <row r="5945">
          <cell r="A5945" t="str">
            <v>D02-8443</v>
          </cell>
          <cell r="B5945" t="str">
            <v>Clemens/Mason//Shiloh</v>
          </cell>
          <cell r="D5945" t="str">
            <v>SYN</v>
          </cell>
          <cell r="F5945" t="str">
            <v>06UE</v>
          </cell>
        </row>
        <row r="5946">
          <cell r="A5946" t="str">
            <v>E1007</v>
          </cell>
          <cell r="B5946" t="str">
            <v>Pio2555/Pio2737W</v>
          </cell>
          <cell r="D5946" t="str">
            <v>MSU</v>
          </cell>
          <cell r="E5946" t="str">
            <v>VARDEV</v>
          </cell>
          <cell r="F5946" t="str">
            <v>06UE</v>
          </cell>
          <cell r="G5946" t="str">
            <v>05UE</v>
          </cell>
          <cell r="H5946" t="str">
            <v>04UE</v>
          </cell>
        </row>
        <row r="5947">
          <cell r="A5947" t="str">
            <v>E1007-W</v>
          </cell>
          <cell r="B5947" t="str">
            <v>Pio2555/Pio2737W</v>
          </cell>
          <cell r="D5947" t="str">
            <v>MSU</v>
          </cell>
          <cell r="F5947" t="str">
            <v>06UE</v>
          </cell>
        </row>
        <row r="5948">
          <cell r="A5948" t="str">
            <v>G21104</v>
          </cell>
          <cell r="B5948" t="str">
            <v>C916/IL84-3511//86126B1-13/3/T441</v>
          </cell>
          <cell r="D5948" t="str">
            <v>LIM</v>
          </cell>
          <cell r="F5948" t="str">
            <v>06UE</v>
          </cell>
        </row>
        <row r="5949">
          <cell r="A5949" t="str">
            <v>G30433</v>
          </cell>
          <cell r="B5949" t="str">
            <v>T96/C86-33</v>
          </cell>
          <cell r="D5949" t="str">
            <v>LIM</v>
          </cell>
          <cell r="F5949" t="str">
            <v>06UE</v>
          </cell>
        </row>
        <row r="5950">
          <cell r="A5950" t="str">
            <v>G32401</v>
          </cell>
          <cell r="B5950" t="str">
            <v>P88288A1/Patton</v>
          </cell>
          <cell r="D5950" t="str">
            <v>LIM</v>
          </cell>
          <cell r="F5950" t="str">
            <v>06UE</v>
          </cell>
        </row>
        <row r="5951">
          <cell r="A5951" t="str">
            <v>GA951231-4A15</v>
          </cell>
          <cell r="B5951" t="str">
            <v>881130/Coker9134</v>
          </cell>
          <cell r="D5951" t="str">
            <v>UGA</v>
          </cell>
          <cell r="F5951" t="str">
            <v>06UE</v>
          </cell>
        </row>
        <row r="5952">
          <cell r="A5952" t="str">
            <v>GA961567-4A35</v>
          </cell>
          <cell r="B5952" t="str">
            <v>Jackson/2*881130</v>
          </cell>
          <cell r="D5952" t="str">
            <v>UGA</v>
          </cell>
          <cell r="F5952" t="str">
            <v>06UE</v>
          </cell>
        </row>
        <row r="5953">
          <cell r="A5953" t="str">
            <v>INW0731</v>
          </cell>
          <cell r="B5953" t="str">
            <v>P95172/P961331/4/INW9811//283-1/INW9811/3/Freedom/F201R</v>
          </cell>
          <cell r="C5953" t="str">
            <v>P.99608C1-1-3-4</v>
          </cell>
          <cell r="D5953" t="str">
            <v>PUR</v>
          </cell>
          <cell r="F5953" t="str">
            <v>06UE</v>
          </cell>
          <cell r="G5953" t="str">
            <v>055STA; PNU</v>
          </cell>
        </row>
        <row r="5954">
          <cell r="A5954" t="str">
            <v>KY93C-0004-22-1</v>
          </cell>
          <cell r="B5954" t="str">
            <v>MO10136/T63//2510</v>
          </cell>
          <cell r="D5954" t="str">
            <v>UKY</v>
          </cell>
          <cell r="F5954" t="str">
            <v>06UE</v>
          </cell>
          <cell r="G5954" t="str">
            <v>05UE</v>
          </cell>
        </row>
        <row r="5955">
          <cell r="A5955" t="str">
            <v>KY94C-0094-11-2</v>
          </cell>
          <cell r="B5955" t="str">
            <v>L880119/2684//2510</v>
          </cell>
          <cell r="D5955" t="str">
            <v>UKY</v>
          </cell>
          <cell r="F5955" t="str">
            <v>06UE</v>
          </cell>
          <cell r="G5955" t="str">
            <v>??</v>
          </cell>
        </row>
        <row r="5956">
          <cell r="A5956" t="str">
            <v>SE90-1209-9</v>
          </cell>
          <cell r="B5956" t="str">
            <v>Turda81/Cardinal</v>
          </cell>
          <cell r="D5956" t="str">
            <v>SUN</v>
          </cell>
          <cell r="F5956" t="str">
            <v>06UE</v>
          </cell>
        </row>
        <row r="5957">
          <cell r="A5957" t="str">
            <v>T155</v>
          </cell>
          <cell r="B5957" t="str">
            <v>T126/T127</v>
          </cell>
          <cell r="D5957" t="str">
            <v>TRI</v>
          </cell>
          <cell r="F5957" t="str">
            <v>06UE</v>
          </cell>
        </row>
        <row r="5958">
          <cell r="A5958" t="str">
            <v>VA03W-235</v>
          </cell>
          <cell r="B5958" t="str">
            <v>USG3209/Coker9904//Pio2552</v>
          </cell>
          <cell r="D5958" t="str">
            <v>VAT</v>
          </cell>
          <cell r="F5958" t="str">
            <v>06UE</v>
          </cell>
        </row>
        <row r="5959">
          <cell r="A5959" t="str">
            <v>IL01-16170</v>
          </cell>
          <cell r="B5959" t="str">
            <v>IL95-934/Goldfield</v>
          </cell>
          <cell r="D5959" t="str">
            <v>UIL</v>
          </cell>
          <cell r="F5959" t="str">
            <v>06UE; PNU</v>
          </cell>
          <cell r="G5959" t="str">
            <v>055STP</v>
          </cell>
        </row>
        <row r="5960">
          <cell r="A5960" t="str">
            <v>GX02-138</v>
          </cell>
          <cell r="B5960" t="str">
            <v>KY86C-61-8/VA94-52-25/2540</v>
          </cell>
          <cell r="D5960" t="str">
            <v>NA</v>
          </cell>
          <cell r="F5960" t="str">
            <v>06UE; US</v>
          </cell>
        </row>
        <row r="5961">
          <cell r="A5961" t="str">
            <v>981233A1-10-12-1-1-4</v>
          </cell>
          <cell r="B5961" t="str">
            <v>Freedom//Goldfield/X117</v>
          </cell>
          <cell r="D5961" t="str">
            <v>PUR</v>
          </cell>
          <cell r="F5961" t="str">
            <v>06US</v>
          </cell>
        </row>
        <row r="5962">
          <cell r="A5962" t="str">
            <v>992060G1-1-9</v>
          </cell>
          <cell r="B5962" t="str">
            <v>Patterson/F201R//P92201D5</v>
          </cell>
          <cell r="D5962" t="str">
            <v>PUR</v>
          </cell>
          <cell r="F5962" t="str">
            <v>06US</v>
          </cell>
        </row>
        <row r="5963">
          <cell r="A5963" t="str">
            <v>992133A2-1-2</v>
          </cell>
          <cell r="B5963" t="str">
            <v>Patterson/F201R//P92201D5/3/Patton*2/P92829A1</v>
          </cell>
          <cell r="D5963" t="str">
            <v>PUR</v>
          </cell>
          <cell r="F5963" t="str">
            <v>06US</v>
          </cell>
        </row>
        <row r="5964">
          <cell r="A5964" t="str">
            <v>B010973</v>
          </cell>
          <cell r="B5964" t="str">
            <v>L880085/XW502</v>
          </cell>
          <cell r="D5964" t="str">
            <v>GEN</v>
          </cell>
          <cell r="F5964" t="str">
            <v>06US</v>
          </cell>
        </row>
        <row r="5965">
          <cell r="A5965" t="str">
            <v>B011260</v>
          </cell>
          <cell r="B5965" t="str">
            <v>Coker9877/VA85-52-24</v>
          </cell>
          <cell r="D5965" t="str">
            <v>GEN</v>
          </cell>
          <cell r="F5965" t="str">
            <v>06US</v>
          </cell>
        </row>
        <row r="5966">
          <cell r="A5966" t="str">
            <v>B02-8483</v>
          </cell>
          <cell r="B5966" t="str">
            <v>Coker9134/3/Nepal133/91D-2085//Pio2580</v>
          </cell>
          <cell r="D5966" t="str">
            <v>GEN</v>
          </cell>
          <cell r="F5966" t="str">
            <v>06US</v>
          </cell>
        </row>
        <row r="5967">
          <cell r="A5967" t="str">
            <v>B02-8486</v>
          </cell>
          <cell r="B5967" t="str">
            <v>Nepal133/91D-2085//Pio2580/3/Savannah</v>
          </cell>
          <cell r="D5967" t="str">
            <v>GEN</v>
          </cell>
          <cell r="F5967" t="str">
            <v>06US</v>
          </cell>
        </row>
        <row r="5968">
          <cell r="A5968" t="str">
            <v>FL91226A-X4</v>
          </cell>
          <cell r="B5968" t="str">
            <v>Star'S'/Coker9105//FL302/Pioneer2550</v>
          </cell>
          <cell r="D5968" t="str">
            <v>UFL</v>
          </cell>
          <cell r="F5968" t="str">
            <v>06US</v>
          </cell>
        </row>
        <row r="5969">
          <cell r="A5969" t="str">
            <v>FL98031-D15-E4</v>
          </cell>
          <cell r="B5969" t="str">
            <v>8952-B-7/CM98322-0M-2Y//Pioneer26R61</v>
          </cell>
          <cell r="D5969" t="str">
            <v>UFL</v>
          </cell>
          <cell r="F5969" t="str">
            <v>06US</v>
          </cell>
        </row>
        <row r="5970">
          <cell r="A5970" t="str">
            <v>FL98174-D44</v>
          </cell>
          <cell r="B5970" t="str">
            <v>Mason/Pioneer26R61</v>
          </cell>
          <cell r="D5970" t="str">
            <v>UFL</v>
          </cell>
          <cell r="F5970" t="str">
            <v>06US</v>
          </cell>
        </row>
        <row r="5971">
          <cell r="A5971" t="str">
            <v>G20915</v>
          </cell>
          <cell r="B5971" t="str">
            <v>Pacer/Roazon//T408</v>
          </cell>
          <cell r="D5971" t="str">
            <v>LIM</v>
          </cell>
          <cell r="F5971" t="str">
            <v>06US</v>
          </cell>
        </row>
        <row r="5972">
          <cell r="A5972" t="str">
            <v>G28146</v>
          </cell>
          <cell r="B5972" t="str">
            <v>Auburn/T8-1-2</v>
          </cell>
          <cell r="D5972" t="str">
            <v>LIM</v>
          </cell>
          <cell r="F5972" t="str">
            <v>06US</v>
          </cell>
        </row>
        <row r="5973">
          <cell r="A5973" t="str">
            <v>G30204</v>
          </cell>
          <cell r="B5973" t="str">
            <v>ABI89-4584A/T814</v>
          </cell>
          <cell r="D5973" t="str">
            <v>LIM</v>
          </cell>
          <cell r="F5973" t="str">
            <v>06US</v>
          </cell>
        </row>
        <row r="5974">
          <cell r="A5974" t="str">
            <v>G30623</v>
          </cell>
          <cell r="B5974" t="str">
            <v>VA91-54-219/Patterson</v>
          </cell>
          <cell r="D5974" t="str">
            <v>LIM</v>
          </cell>
          <cell r="F5974" t="str">
            <v>06US</v>
          </cell>
        </row>
        <row r="5975">
          <cell r="A5975" t="str">
            <v>GA951231-4E25</v>
          </cell>
          <cell r="B5975" t="str">
            <v>881130/Coker9134</v>
          </cell>
          <cell r="D5975" t="str">
            <v>UGA</v>
          </cell>
          <cell r="F5975" t="str">
            <v>06US</v>
          </cell>
        </row>
        <row r="5976">
          <cell r="A5976" t="str">
            <v>GA951231-4E26</v>
          </cell>
          <cell r="B5976" t="str">
            <v>881130/Coker9134</v>
          </cell>
          <cell r="D5976" t="str">
            <v>UGA</v>
          </cell>
          <cell r="F5976" t="str">
            <v>06US</v>
          </cell>
        </row>
        <row r="5977">
          <cell r="A5977" t="str">
            <v>GA961171-4E21</v>
          </cell>
          <cell r="B5977" t="str">
            <v>881130*2/Gore</v>
          </cell>
          <cell r="D5977" t="str">
            <v>UGA</v>
          </cell>
          <cell r="F5977" t="str">
            <v>06US</v>
          </cell>
        </row>
        <row r="5978">
          <cell r="A5978" t="str">
            <v>GA96693-4E16</v>
          </cell>
          <cell r="B5978" t="str">
            <v>GA88151/Hickory//AGS2000</v>
          </cell>
          <cell r="D5978" t="str">
            <v>UGA</v>
          </cell>
          <cell r="F5978" t="str">
            <v>06US</v>
          </cell>
        </row>
        <row r="5979">
          <cell r="A5979" t="str">
            <v>LA95135D54-2-3</v>
          </cell>
          <cell r="B5979" t="str">
            <v>CL850643/Pio2548//C9877/3/F302/C762</v>
          </cell>
          <cell r="D5979" t="str">
            <v>LSU</v>
          </cell>
          <cell r="F5979" t="str">
            <v>06US</v>
          </cell>
          <cell r="G5979" t="str">
            <v>05US</v>
          </cell>
        </row>
        <row r="5980">
          <cell r="A5980" t="str">
            <v>LA9554-D68-3-2</v>
          </cell>
          <cell r="B5980" t="str">
            <v>FR81-19/Saluda,85411-D4-P5//Mason</v>
          </cell>
          <cell r="D5980" t="str">
            <v>LSU</v>
          </cell>
          <cell r="F5980" t="str">
            <v>06US</v>
          </cell>
        </row>
        <row r="5981">
          <cell r="A5981" t="str">
            <v>LA98094BUB-58-5</v>
          </cell>
          <cell r="B5981" t="str">
            <v>LA90185B24-4-3(FL85363-G21-6/C9835)/LA87167D8-2(GA8787:FR81-19/FL302//C983)</v>
          </cell>
          <cell r="D5981" t="str">
            <v>LSU</v>
          </cell>
          <cell r="F5981" t="str">
            <v>06US</v>
          </cell>
        </row>
        <row r="5982">
          <cell r="A5982" t="str">
            <v>MD99-483-5158</v>
          </cell>
          <cell r="B5982" t="str">
            <v>VA97W-358/Renwood3260</v>
          </cell>
          <cell r="D5982" t="str">
            <v>UMD</v>
          </cell>
          <cell r="F5982" t="str">
            <v>06US</v>
          </cell>
        </row>
        <row r="5983">
          <cell r="A5983" t="str">
            <v>NC02-1957</v>
          </cell>
          <cell r="B5983" t="str">
            <v>TX85-119/C9904//P2643</v>
          </cell>
          <cell r="D5983" t="str">
            <v>NCS</v>
          </cell>
          <cell r="F5983" t="str">
            <v>06US</v>
          </cell>
        </row>
        <row r="5984">
          <cell r="A5984" t="str">
            <v>NC02-4518</v>
          </cell>
          <cell r="B5984" t="str">
            <v>TX85-119/C9904//P2643</v>
          </cell>
          <cell r="D5984" t="str">
            <v>NCS</v>
          </cell>
          <cell r="F5984" t="str">
            <v>06US</v>
          </cell>
        </row>
        <row r="5985">
          <cell r="A5985" t="str">
            <v>SC013787</v>
          </cell>
          <cell r="B5985" t="str">
            <v>CL850643/P2548//C9877,90239A29-1-X/3/FL85238-G76</v>
          </cell>
          <cell r="D5985" t="str">
            <v>CLE</v>
          </cell>
          <cell r="F5985" t="str">
            <v>06US</v>
          </cell>
        </row>
        <row r="5986">
          <cell r="A5986" t="str">
            <v>SC110329</v>
          </cell>
          <cell r="B5986" t="str">
            <v>Mallard/FL85238-G76,F1/3/F1,Mallard//C9134/Sunbirdsib</v>
          </cell>
          <cell r="D5986" t="str">
            <v>CLE</v>
          </cell>
          <cell r="F5986" t="str">
            <v>06US</v>
          </cell>
        </row>
        <row r="5987">
          <cell r="A5987" t="str">
            <v>TN604</v>
          </cell>
          <cell r="B5987" t="str">
            <v>Foster/P2628//DiallelH/IL90-6364</v>
          </cell>
          <cell r="D5987" t="str">
            <v>UTN</v>
          </cell>
          <cell r="F5987" t="str">
            <v>06US</v>
          </cell>
        </row>
        <row r="5988">
          <cell r="A5988" t="str">
            <v>VA02W-370</v>
          </cell>
          <cell r="B5988" t="str">
            <v>Roane/Pio2691</v>
          </cell>
          <cell r="D5988" t="str">
            <v>VAT</v>
          </cell>
          <cell r="F5988" t="str">
            <v>06US</v>
          </cell>
          <cell r="G5988" t="str">
            <v>05US</v>
          </cell>
        </row>
        <row r="5989">
          <cell r="A5989" t="str">
            <v>Z00-3538</v>
          </cell>
          <cell r="B5989" t="str">
            <v>Y91-28A/XY90-1B</v>
          </cell>
          <cell r="D5989" t="str">
            <v>WES</v>
          </cell>
          <cell r="F5989" t="str">
            <v>06US; UE</v>
          </cell>
        </row>
        <row r="5990">
          <cell r="A5990" t="str">
            <v>Z00-3554</v>
          </cell>
          <cell r="B5990" t="str">
            <v>Y91-28A/XY90-1B</v>
          </cell>
          <cell r="D5990" t="str">
            <v>WES</v>
          </cell>
          <cell r="F5990" t="str">
            <v>06US; UE</v>
          </cell>
        </row>
        <row r="5991">
          <cell r="A5991" t="str">
            <v>011007A1-14</v>
          </cell>
          <cell r="B5991" t="str">
            <v>981477A1/981312A1//INW0316</v>
          </cell>
          <cell r="D5991" t="str">
            <v>PUR</v>
          </cell>
          <cell r="F5991" t="str">
            <v>075SA</v>
          </cell>
        </row>
        <row r="5992">
          <cell r="A5992" t="str">
            <v>011099A1-2</v>
          </cell>
          <cell r="B5992" t="str">
            <v>92145E8//9388A2/98133A4</v>
          </cell>
          <cell r="D5992" t="str">
            <v>PUR</v>
          </cell>
          <cell r="F5992" t="str">
            <v>075SA</v>
          </cell>
          <cell r="G5992" t="str">
            <v>06PNU</v>
          </cell>
        </row>
        <row r="5993">
          <cell r="A5993" t="str">
            <v>0128A1-44-4-3</v>
          </cell>
          <cell r="B5993" t="str">
            <v>981129A1/981312A1</v>
          </cell>
          <cell r="D5993" t="str">
            <v>PUR</v>
          </cell>
          <cell r="F5993" t="str">
            <v>075SA</v>
          </cell>
        </row>
        <row r="5994">
          <cell r="A5994" t="str">
            <v>99840C4-8-3-1-12</v>
          </cell>
          <cell r="B5994" t="str">
            <v>961331A46/INW0102//F201R/Patton</v>
          </cell>
          <cell r="D5994" t="str">
            <v>PUR</v>
          </cell>
          <cell r="F5994" t="str">
            <v>075SA</v>
          </cell>
        </row>
        <row r="5995">
          <cell r="A5995" t="str">
            <v>IL03-23820</v>
          </cell>
          <cell r="B5995" t="str">
            <v>Pioneer2571/IL96-6472//IL95-4162</v>
          </cell>
          <cell r="D5995" t="str">
            <v>UIL</v>
          </cell>
          <cell r="F5995" t="str">
            <v>075SA</v>
          </cell>
        </row>
        <row r="5996">
          <cell r="A5996" t="str">
            <v>IL99-12976</v>
          </cell>
          <cell r="B5996" t="str">
            <v>IL91-14163/IL93-1517</v>
          </cell>
          <cell r="D5996" t="str">
            <v>UIL</v>
          </cell>
          <cell r="F5996" t="str">
            <v>075SA</v>
          </cell>
          <cell r="G5996" t="str">
            <v>065STA</v>
          </cell>
          <cell r="H5996" t="str">
            <v>055STP</v>
          </cell>
        </row>
        <row r="5997">
          <cell r="A5997" t="str">
            <v>KY97C-0546-20-05</v>
          </cell>
          <cell r="B5997" t="str">
            <v>VA94-54-549/VA92-51-12//2552</v>
          </cell>
          <cell r="D5997" t="str">
            <v>UKY</v>
          </cell>
          <cell r="F5997" t="str">
            <v>075SA</v>
          </cell>
        </row>
        <row r="5998">
          <cell r="A5998" t="str">
            <v>MO050190</v>
          </cell>
          <cell r="B5998" t="str">
            <v>011126RS</v>
          </cell>
          <cell r="D5998" t="str">
            <v>UMO</v>
          </cell>
          <cell r="F5998" t="str">
            <v>075SA</v>
          </cell>
        </row>
        <row r="5999">
          <cell r="A5999" t="str">
            <v>MO050257</v>
          </cell>
          <cell r="B5999" t="str">
            <v>011126RS</v>
          </cell>
          <cell r="D5999" t="str">
            <v>UMO</v>
          </cell>
          <cell r="F5999" t="str">
            <v>075SA</v>
          </cell>
        </row>
        <row r="6000">
          <cell r="A6000" t="str">
            <v>IL03-18438</v>
          </cell>
          <cell r="B6000" t="str">
            <v>IL97-3574/IL95-4162</v>
          </cell>
          <cell r="D6000" t="str">
            <v>UIL</v>
          </cell>
          <cell r="F6000" t="str">
            <v>075SA; PNU</v>
          </cell>
        </row>
        <row r="6001">
          <cell r="A6001" t="str">
            <v>KY97C-0540-01-03</v>
          </cell>
          <cell r="B6001" t="str">
            <v>COKER9803/L910097//2552</v>
          </cell>
          <cell r="D6001" t="str">
            <v>UKY</v>
          </cell>
          <cell r="F6001" t="str">
            <v>075SA;NU</v>
          </cell>
        </row>
        <row r="6002">
          <cell r="A6002" t="str">
            <v>0175A1-37</v>
          </cell>
          <cell r="B6002" t="str">
            <v>981419B1/97397B1</v>
          </cell>
          <cell r="D6002" t="str">
            <v>PUR</v>
          </cell>
          <cell r="F6002" t="str">
            <v>075SP</v>
          </cell>
        </row>
        <row r="6003">
          <cell r="A6003" t="str">
            <v>0180A1-16</v>
          </cell>
          <cell r="B6003" t="str">
            <v>961337A13/INW0315</v>
          </cell>
          <cell r="D6003" t="str">
            <v>PUR</v>
          </cell>
          <cell r="F6003" t="str">
            <v>075SP</v>
          </cell>
        </row>
        <row r="6004">
          <cell r="A6004" t="str">
            <v>IL03-14714</v>
          </cell>
          <cell r="B6004" t="str">
            <v>IL96-2005/IL97-3574</v>
          </cell>
          <cell r="D6004" t="str">
            <v>UIL</v>
          </cell>
          <cell r="F6004" t="str">
            <v>075SP</v>
          </cell>
        </row>
        <row r="6005">
          <cell r="A6005" t="str">
            <v>IL03-18768</v>
          </cell>
          <cell r="B6005" t="str">
            <v>IL97-3574/IL95-5410</v>
          </cell>
          <cell r="D6005" t="str">
            <v>UIL</v>
          </cell>
          <cell r="F6005" t="str">
            <v>075SP</v>
          </cell>
        </row>
        <row r="6006">
          <cell r="A6006" t="str">
            <v>KY00C-2025-03</v>
          </cell>
          <cell r="B6006" t="str">
            <v>91C-117-32./91C-117-27.</v>
          </cell>
          <cell r="D6006" t="str">
            <v>UKY</v>
          </cell>
          <cell r="F6006" t="str">
            <v>075SP</v>
          </cell>
        </row>
        <row r="6007">
          <cell r="A6007" t="str">
            <v>KY00C-2128-01</v>
          </cell>
          <cell r="B6007" t="str">
            <v>NASW85-5626/MADISON//2548/25W33</v>
          </cell>
          <cell r="D6007" t="str">
            <v>UKY</v>
          </cell>
          <cell r="F6007" t="str">
            <v>075SP</v>
          </cell>
        </row>
        <row r="6008">
          <cell r="A6008" t="str">
            <v>KY00C-2143-01</v>
          </cell>
          <cell r="B6008" t="str">
            <v>KY90C-048-59./KY90C-160-14.</v>
          </cell>
          <cell r="D6008" t="str">
            <v>UKY</v>
          </cell>
          <cell r="F6008" t="str">
            <v>075SP</v>
          </cell>
        </row>
        <row r="6009">
          <cell r="A6009" t="str">
            <v>KY00C-2548-03</v>
          </cell>
          <cell r="B6009" t="str">
            <v>SS520/Cumberland</v>
          </cell>
          <cell r="D6009" t="str">
            <v>UKY</v>
          </cell>
          <cell r="F6009" t="str">
            <v>075SP</v>
          </cell>
        </row>
        <row r="6010">
          <cell r="A6010" t="str">
            <v>MO030844</v>
          </cell>
          <cell r="B6010" t="str">
            <v>FFR525/PioneerXW535(PL2540)</v>
          </cell>
          <cell r="D6010" t="str">
            <v>UMO</v>
          </cell>
          <cell r="F6010" t="str">
            <v>075SP</v>
          </cell>
        </row>
        <row r="6011">
          <cell r="A6011" t="str">
            <v>MO051030</v>
          </cell>
          <cell r="B6011" t="str">
            <v>L920520/960104</v>
          </cell>
          <cell r="D6011" t="str">
            <v>UMO</v>
          </cell>
          <cell r="F6011" t="str">
            <v>075SP</v>
          </cell>
        </row>
        <row r="6012">
          <cell r="A6012" t="str">
            <v>IL03-15452</v>
          </cell>
          <cell r="B6012" t="str">
            <v>IL96-2526/IL97-3574</v>
          </cell>
          <cell r="D6012" t="str">
            <v>UIL</v>
          </cell>
          <cell r="F6012" t="str">
            <v>075SP;PNU</v>
          </cell>
        </row>
        <row r="6013">
          <cell r="A6013" t="str">
            <v>IL03-453</v>
          </cell>
          <cell r="B6013" t="str">
            <v>Ernie/IL95-4162</v>
          </cell>
          <cell r="D6013" t="str">
            <v>UIL</v>
          </cell>
          <cell r="F6013" t="str">
            <v>075SP;PNU</v>
          </cell>
        </row>
        <row r="6014">
          <cell r="A6014" t="str">
            <v>OH03-202-7</v>
          </cell>
          <cell r="B6014" t="str">
            <v>OH631/390-017-3</v>
          </cell>
          <cell r="C6014" t="str">
            <v xml:space="preserve">5698A </v>
          </cell>
          <cell r="D6014" t="str">
            <v>OSU</v>
          </cell>
          <cell r="E6014" t="str">
            <v xml:space="preserve">VARDEV </v>
          </cell>
          <cell r="F6014" t="str">
            <v>07ARN</v>
          </cell>
          <cell r="G6014" t="str">
            <v>06ARN; CAN</v>
          </cell>
          <cell r="H6014" t="str">
            <v>05PRN5</v>
          </cell>
          <cell r="I6014" t="str">
            <v>04SPN</v>
          </cell>
        </row>
        <row r="6015">
          <cell r="A6015" t="str">
            <v>OH03-214-18</v>
          </cell>
          <cell r="B6015" t="str">
            <v>OH631/HOPEWELL</v>
          </cell>
          <cell r="C6015" t="str">
            <v xml:space="preserve">6898AR </v>
          </cell>
          <cell r="D6015" t="str">
            <v>OSU</v>
          </cell>
          <cell r="E6015" t="str">
            <v xml:space="preserve">VARDEV </v>
          </cell>
          <cell r="F6015" t="str">
            <v>07ARN</v>
          </cell>
          <cell r="G6015" t="str">
            <v>06ARN; CAN</v>
          </cell>
          <cell r="H6015" t="str">
            <v>05PRN4</v>
          </cell>
          <cell r="I6015" t="str">
            <v>04SPN</v>
          </cell>
        </row>
        <row r="6016">
          <cell r="A6016" t="str">
            <v>OH03-36-62</v>
          </cell>
          <cell r="B6016" t="str">
            <v>OH631/OH599</v>
          </cell>
          <cell r="C6016" t="str">
            <v xml:space="preserve">11198 </v>
          </cell>
          <cell r="D6016" t="str">
            <v>OSU</v>
          </cell>
          <cell r="E6016" t="str">
            <v xml:space="preserve">VARDEV </v>
          </cell>
          <cell r="F6016" t="str">
            <v>07ARN</v>
          </cell>
          <cell r="G6016" t="str">
            <v>06ARN; CAN</v>
          </cell>
          <cell r="H6016" t="str">
            <v>05PRN7</v>
          </cell>
          <cell r="I6016" t="str">
            <v>04SPN</v>
          </cell>
        </row>
        <row r="6017">
          <cell r="A6017" t="str">
            <v>OH04-104-27</v>
          </cell>
          <cell r="B6017" t="str">
            <v>OH645/OH561</v>
          </cell>
          <cell r="C6017">
            <v>14399</v>
          </cell>
          <cell r="D6017" t="str">
            <v>OSU</v>
          </cell>
          <cell r="E6017" t="str">
            <v>VARDEV</v>
          </cell>
          <cell r="F6017" t="str">
            <v>07ARN</v>
          </cell>
          <cell r="G6017" t="str">
            <v>06PRN7</v>
          </cell>
          <cell r="H6017" t="str">
            <v>05SPN</v>
          </cell>
        </row>
        <row r="6018">
          <cell r="A6018" t="str">
            <v>OH04-104-47</v>
          </cell>
          <cell r="B6018" t="str">
            <v>OH645/OH561</v>
          </cell>
          <cell r="C6018">
            <v>14399</v>
          </cell>
          <cell r="D6018" t="str">
            <v>OSU</v>
          </cell>
          <cell r="E6018" t="str">
            <v>VARDEV</v>
          </cell>
          <cell r="F6018" t="str">
            <v>07ARN</v>
          </cell>
          <cell r="G6018" t="str">
            <v>06PRN7</v>
          </cell>
          <cell r="H6018" t="str">
            <v>05SPN</v>
          </cell>
        </row>
        <row r="6019">
          <cell r="A6019" t="str">
            <v>OH04-107-4</v>
          </cell>
          <cell r="B6019" t="str">
            <v>OH645/OH561</v>
          </cell>
          <cell r="C6019">
            <v>14399</v>
          </cell>
          <cell r="D6019" t="str">
            <v>OSU</v>
          </cell>
          <cell r="E6019" t="str">
            <v>VARDEV</v>
          </cell>
          <cell r="F6019" t="str">
            <v>07ARN</v>
          </cell>
          <cell r="G6019" t="str">
            <v>06PRN7</v>
          </cell>
          <cell r="H6019" t="str">
            <v>05SPN</v>
          </cell>
        </row>
        <row r="6020">
          <cell r="A6020" t="str">
            <v>OH04-113-34</v>
          </cell>
          <cell r="B6020" t="str">
            <v>GOLDFIELD/OH552</v>
          </cell>
          <cell r="C6020">
            <v>18899</v>
          </cell>
          <cell r="D6020" t="str">
            <v>OSU</v>
          </cell>
          <cell r="E6020" t="str">
            <v>VARDEV</v>
          </cell>
          <cell r="F6020" t="str">
            <v>07ARN</v>
          </cell>
          <cell r="G6020" t="str">
            <v>06PRN2</v>
          </cell>
          <cell r="H6020" t="str">
            <v>05SPN</v>
          </cell>
        </row>
        <row r="6021">
          <cell r="A6021" t="str">
            <v>OH04-213-1</v>
          </cell>
          <cell r="B6021" t="str">
            <v>HOPEWELL/IL94-6858</v>
          </cell>
          <cell r="C6021" t="str">
            <v xml:space="preserve">8599B </v>
          </cell>
          <cell r="D6021" t="str">
            <v>OSU</v>
          </cell>
          <cell r="E6021" t="str">
            <v>VARDEV</v>
          </cell>
          <cell r="F6021" t="str">
            <v>07ARN</v>
          </cell>
          <cell r="G6021" t="str">
            <v>06PRN3</v>
          </cell>
          <cell r="H6021" t="str">
            <v>05SPN</v>
          </cell>
        </row>
        <row r="6022">
          <cell r="A6022" t="str">
            <v>OH04-214-6</v>
          </cell>
          <cell r="B6022" t="str">
            <v>HOPEWELL/IL94-6858</v>
          </cell>
          <cell r="C6022" t="str">
            <v xml:space="preserve">8599B </v>
          </cell>
          <cell r="D6022" t="str">
            <v>OSU</v>
          </cell>
          <cell r="E6022" t="str">
            <v>VARDEV</v>
          </cell>
          <cell r="F6022" t="str">
            <v>07ARN</v>
          </cell>
          <cell r="G6022" t="str">
            <v>06PRN3</v>
          </cell>
          <cell r="H6022" t="str">
            <v>05SPN</v>
          </cell>
        </row>
        <row r="6023">
          <cell r="A6023" t="str">
            <v>OH04-216-41</v>
          </cell>
          <cell r="B6023" t="str">
            <v>HOPEWELL/IL94-6858</v>
          </cell>
          <cell r="C6023" t="str">
            <v xml:space="preserve">8599B </v>
          </cell>
          <cell r="D6023" t="str">
            <v>OSU</v>
          </cell>
          <cell r="E6023" t="str">
            <v>VARDEV</v>
          </cell>
          <cell r="F6023" t="str">
            <v>07ARN</v>
          </cell>
          <cell r="G6023" t="str">
            <v>06PRN3</v>
          </cell>
          <cell r="H6023" t="str">
            <v>05SPN</v>
          </cell>
        </row>
        <row r="6024">
          <cell r="A6024" t="str">
            <v>OH04-220-67</v>
          </cell>
          <cell r="B6024" t="str">
            <v>OH639/IL94-6858</v>
          </cell>
          <cell r="C6024">
            <v>8899</v>
          </cell>
          <cell r="D6024" t="str">
            <v>OSU</v>
          </cell>
          <cell r="E6024" t="str">
            <v>VARDEV</v>
          </cell>
          <cell r="F6024" t="str">
            <v>07ARN</v>
          </cell>
          <cell r="G6024" t="str">
            <v>06PRN6</v>
          </cell>
          <cell r="H6024" t="str">
            <v>05SPN</v>
          </cell>
        </row>
        <row r="6025">
          <cell r="A6025" t="str">
            <v>OH04-245-55</v>
          </cell>
          <cell r="B6025" t="str">
            <v>RAMROD/OH552</v>
          </cell>
          <cell r="C6025" t="str">
            <v xml:space="preserve">WW22A </v>
          </cell>
          <cell r="D6025" t="str">
            <v>OSU</v>
          </cell>
          <cell r="E6025" t="str">
            <v>VARDEV</v>
          </cell>
          <cell r="F6025" t="str">
            <v>07ARN</v>
          </cell>
          <cell r="G6025" t="str">
            <v>06PRN8</v>
          </cell>
          <cell r="H6025" t="str">
            <v>05SPN</v>
          </cell>
        </row>
        <row r="6026">
          <cell r="A6026" t="str">
            <v>OH04-264-51</v>
          </cell>
          <cell r="B6026" t="str">
            <v>OH645/HOPEWELL</v>
          </cell>
          <cell r="C6026">
            <v>13299</v>
          </cell>
          <cell r="D6026" t="str">
            <v>OSU</v>
          </cell>
          <cell r="E6026" t="str">
            <v>VARDEV</v>
          </cell>
          <cell r="F6026" t="str">
            <v>07ARN</v>
          </cell>
          <cell r="G6026" t="str">
            <v>06PRN4</v>
          </cell>
          <cell r="H6026" t="str">
            <v>05SPN</v>
          </cell>
        </row>
        <row r="6027">
          <cell r="A6027" t="str">
            <v>OH04-56-13</v>
          </cell>
          <cell r="B6027" t="str">
            <v>P.92227C5-1-1/OH599</v>
          </cell>
          <cell r="C6027">
            <v>10899</v>
          </cell>
          <cell r="D6027" t="str">
            <v>OSU</v>
          </cell>
          <cell r="E6027" t="str">
            <v>VARDEV</v>
          </cell>
          <cell r="F6027" t="str">
            <v>07ARN</v>
          </cell>
          <cell r="G6027" t="str">
            <v>06PRN8</v>
          </cell>
          <cell r="H6027" t="str">
            <v>05SPN</v>
          </cell>
        </row>
        <row r="6028">
          <cell r="A6028" t="str">
            <v>OH04-68-46</v>
          </cell>
          <cell r="B6028" t="str">
            <v>OH645/P.92227C5-1-1</v>
          </cell>
          <cell r="C6028" t="str">
            <v xml:space="preserve">11399A </v>
          </cell>
          <cell r="D6028" t="str">
            <v>OSU</v>
          </cell>
          <cell r="E6028" t="str">
            <v>VARDEV</v>
          </cell>
          <cell r="F6028" t="str">
            <v>07ARN</v>
          </cell>
          <cell r="G6028" t="str">
            <v>06PRN7</v>
          </cell>
          <cell r="H6028" t="str">
            <v>05SPN</v>
          </cell>
        </row>
        <row r="6029">
          <cell r="A6029" t="str">
            <v>OH04-69-78</v>
          </cell>
          <cell r="B6029" t="str">
            <v>OH617/P.92227C5-1-1</v>
          </cell>
          <cell r="C6029" t="str">
            <v xml:space="preserve">11299A </v>
          </cell>
          <cell r="D6029" t="str">
            <v>OSU</v>
          </cell>
          <cell r="E6029" t="str">
            <v>VARDEV</v>
          </cell>
          <cell r="F6029" t="str">
            <v>07ARN</v>
          </cell>
          <cell r="G6029" t="str">
            <v>06PRN6</v>
          </cell>
          <cell r="H6029" t="str">
            <v>05SPN</v>
          </cell>
        </row>
        <row r="6030">
          <cell r="A6030" t="str">
            <v>OH04-76-54</v>
          </cell>
          <cell r="B6030" t="str">
            <v>OH552/P.92227C5-1-1</v>
          </cell>
          <cell r="C6030" t="str">
            <v xml:space="preserve">11899A </v>
          </cell>
          <cell r="D6030" t="str">
            <v>OSU</v>
          </cell>
          <cell r="E6030" t="str">
            <v>VARDEV</v>
          </cell>
          <cell r="F6030" t="str">
            <v>07ARN</v>
          </cell>
          <cell r="G6030" t="str">
            <v>06PRN6</v>
          </cell>
          <cell r="H6030" t="str">
            <v>05SPN</v>
          </cell>
        </row>
        <row r="6031">
          <cell r="A6031" t="str">
            <v>OH03-218-15</v>
          </cell>
          <cell r="B6031" t="str">
            <v>OH626/HOPEWELL</v>
          </cell>
          <cell r="C6031" t="str">
            <v xml:space="preserve">6998AR </v>
          </cell>
          <cell r="D6031" t="str">
            <v>OSU</v>
          </cell>
          <cell r="E6031" t="str">
            <v xml:space="preserve">VARDEV </v>
          </cell>
          <cell r="F6031" t="str">
            <v>07ESPN</v>
          </cell>
          <cell r="G6031" t="str">
            <v>06ARN; CAN</v>
          </cell>
          <cell r="H6031" t="str">
            <v>05PRN4</v>
          </cell>
          <cell r="I6031" t="str">
            <v>04SPN</v>
          </cell>
        </row>
        <row r="6032">
          <cell r="A6032" t="str">
            <v>OH03-97-6</v>
          </cell>
          <cell r="B6032" t="str">
            <v>P88288C1-6-1-2/OH536</v>
          </cell>
          <cell r="C6032" t="str">
            <v xml:space="preserve">18698R </v>
          </cell>
          <cell r="D6032" t="str">
            <v>OSU</v>
          </cell>
          <cell r="E6032" t="str">
            <v xml:space="preserve">VARDEV </v>
          </cell>
          <cell r="F6032" t="str">
            <v>07ESPN: 5STA</v>
          </cell>
          <cell r="G6032" t="str">
            <v>06ARN; CAN</v>
          </cell>
          <cell r="H6032" t="str">
            <v>05PRN8</v>
          </cell>
          <cell r="I6032" t="str">
            <v>04SPN</v>
          </cell>
        </row>
        <row r="6033">
          <cell r="A6033" t="str">
            <v>OH01-7664</v>
          </cell>
          <cell r="B6033" t="str">
            <v>HOPEWELL/OH601</v>
          </cell>
          <cell r="C6033">
            <v>30196</v>
          </cell>
          <cell r="D6033" t="str">
            <v>OSU</v>
          </cell>
          <cell r="E6033" t="str">
            <v>VARDEV</v>
          </cell>
          <cell r="F6033" t="str">
            <v>07ESPN; 5STA</v>
          </cell>
          <cell r="G6033" t="str">
            <v>06ESPN; UE</v>
          </cell>
          <cell r="H6033" t="str">
            <v>05ESPN; 5STA</v>
          </cell>
          <cell r="I6033" t="str">
            <v>04ARN</v>
          </cell>
          <cell r="J6033" t="str">
            <v>03PRN4</v>
          </cell>
          <cell r="K6033" t="str">
            <v>02SPN</v>
          </cell>
        </row>
        <row r="6034">
          <cell r="A6034" t="str">
            <v>OH02-15978</v>
          </cell>
          <cell r="B6034" t="str">
            <v>PATTERSON/HOPEWELL</v>
          </cell>
          <cell r="C6034" t="str">
            <v xml:space="preserve">497 </v>
          </cell>
          <cell r="D6034" t="str">
            <v>OSU</v>
          </cell>
          <cell r="E6034" t="str">
            <v>VARDEV</v>
          </cell>
          <cell r="F6034" t="str">
            <v>07ESPN; 5STA</v>
          </cell>
          <cell r="G6034" t="str">
            <v>06ESPN; 5STP</v>
          </cell>
          <cell r="H6034" t="str">
            <v>05ARN</v>
          </cell>
          <cell r="I6034" t="str">
            <v>04PRN3</v>
          </cell>
          <cell r="J6034" t="str">
            <v>03SPN</v>
          </cell>
        </row>
        <row r="6035">
          <cell r="A6035" t="str">
            <v>OH03-235-27</v>
          </cell>
          <cell r="B6035" t="str">
            <v>OH552/HOPEWELL</v>
          </cell>
          <cell r="C6035" t="str">
            <v xml:space="preserve">7698R </v>
          </cell>
          <cell r="D6035" t="str">
            <v>OSU</v>
          </cell>
          <cell r="E6035" t="str">
            <v xml:space="preserve">VARDEV </v>
          </cell>
          <cell r="F6035" t="str">
            <v>07ESPN; 5STP</v>
          </cell>
          <cell r="G6035" t="str">
            <v>06ARN; CAN</v>
          </cell>
          <cell r="H6035" t="str">
            <v>05PRN6</v>
          </cell>
          <cell r="I6035" t="str">
            <v>04SPN</v>
          </cell>
        </row>
        <row r="6036">
          <cell r="A6036" t="str">
            <v>011035A1-71</v>
          </cell>
          <cell r="B6036" t="str">
            <v>981128A1/981477A1//92145E8</v>
          </cell>
          <cell r="D6036" t="str">
            <v>PUR</v>
          </cell>
          <cell r="F6036" t="str">
            <v>07NU</v>
          </cell>
          <cell r="G6036" t="str">
            <v>06PNU</v>
          </cell>
        </row>
        <row r="6037">
          <cell r="A6037" t="str">
            <v>011036A1-14</v>
          </cell>
          <cell r="B6037" t="str">
            <v>981128A1/97462A1//92145E8</v>
          </cell>
          <cell r="D6037" t="str">
            <v>PUR</v>
          </cell>
          <cell r="F6037" t="str">
            <v>07NU</v>
          </cell>
        </row>
        <row r="6038">
          <cell r="A6038" t="str">
            <v>02444A1-23-6</v>
          </cell>
          <cell r="B6038" t="str">
            <v>981129A1-45-3/99793RE2-3//INW0301/92145E8-7-7-3-57</v>
          </cell>
          <cell r="D6038" t="str">
            <v>PUR</v>
          </cell>
          <cell r="F6038" t="str">
            <v>07NU</v>
          </cell>
        </row>
        <row r="6039">
          <cell r="A6039" t="str">
            <v>03647A1-1</v>
          </cell>
          <cell r="B6039" t="str">
            <v>981477A1/INW0315//981517A1/97462A1</v>
          </cell>
          <cell r="D6039" t="str">
            <v>PUR</v>
          </cell>
          <cell r="F6039" t="str">
            <v>07NU</v>
          </cell>
        </row>
        <row r="6040">
          <cell r="A6040" t="str">
            <v>E5015</v>
          </cell>
          <cell r="B6040" t="str">
            <v>CALEDONIA/PIONEER_25W33</v>
          </cell>
          <cell r="D6040" t="str">
            <v>MSU</v>
          </cell>
          <cell r="F6040" t="str">
            <v>07NU</v>
          </cell>
        </row>
        <row r="6041">
          <cell r="A6041" t="str">
            <v>HARRY</v>
          </cell>
          <cell r="B6041" t="str">
            <v>NE90614(=BRL/4/PKR*4/AGT//BEL.198/LCR/3/NWT/BRL)/NE87612(=NWT//WRR*5/AGT/3/NE69441)</v>
          </cell>
          <cell r="D6041" t="str">
            <v>UNE</v>
          </cell>
          <cell r="F6041" t="str">
            <v>07NU</v>
          </cell>
        </row>
        <row r="6042">
          <cell r="A6042" t="str">
            <v>KS04HW101-3</v>
          </cell>
          <cell r="B6042" t="str">
            <v>98HW423(JGR/93HW242)/98HW170(ARL/WGRC15)</v>
          </cell>
          <cell r="D6042" t="str">
            <v>KSU</v>
          </cell>
          <cell r="F6042" t="str">
            <v>07NU</v>
          </cell>
        </row>
        <row r="6043">
          <cell r="A6043" t="str">
            <v>KS04HW47-3</v>
          </cell>
          <cell r="B6043" t="str">
            <v>X921012-A-7-1/TGO</v>
          </cell>
          <cell r="D6043" t="str">
            <v>KSU</v>
          </cell>
          <cell r="F6043" t="str">
            <v>07NU</v>
          </cell>
        </row>
        <row r="6044">
          <cell r="A6044" t="str">
            <v>KY97C-0554-03-02</v>
          </cell>
          <cell r="B6044" t="str">
            <v>VA94-54-549/Roane//Kristy</v>
          </cell>
          <cell r="D6044" t="str">
            <v>UKY</v>
          </cell>
          <cell r="F6044" t="str">
            <v>07NU</v>
          </cell>
          <cell r="G6044" t="str">
            <v>065STA</v>
          </cell>
        </row>
        <row r="6045">
          <cell r="A6045" t="str">
            <v>KY97C-0554-03-06</v>
          </cell>
          <cell r="B6045" t="str">
            <v>VA94-54-549/Roane//Kristy</v>
          </cell>
          <cell r="D6045" t="str">
            <v>UKY</v>
          </cell>
          <cell r="F6045" t="str">
            <v>07NU</v>
          </cell>
        </row>
        <row r="6046">
          <cell r="A6046" t="str">
            <v>KY97C-0554-04-05</v>
          </cell>
          <cell r="B6046" t="str">
            <v>VA94-54-549/Roane//Kristy</v>
          </cell>
          <cell r="D6046" t="str">
            <v>UKY</v>
          </cell>
          <cell r="F6046" t="str">
            <v>07NU</v>
          </cell>
        </row>
        <row r="6047">
          <cell r="A6047" t="str">
            <v>M03-3002</v>
          </cell>
          <cell r="B6047" t="str">
            <v>Winter/WinterFHBbulkpopulation</v>
          </cell>
          <cell r="D6047" t="str">
            <v>SYN</v>
          </cell>
          <cell r="F6047" t="str">
            <v>07NU</v>
          </cell>
          <cell r="G6047" t="str">
            <v>06UE; PNU</v>
          </cell>
        </row>
        <row r="6048">
          <cell r="A6048" t="str">
            <v>MD01W233-06-11</v>
          </cell>
          <cell r="B6048" t="str">
            <v>MCCORMICK/CHOPTANK</v>
          </cell>
          <cell r="D6048" t="str">
            <v>UMD</v>
          </cell>
          <cell r="F6048" t="str">
            <v>07NU</v>
          </cell>
        </row>
        <row r="6049">
          <cell r="A6049" t="str">
            <v>MO040165</v>
          </cell>
          <cell r="B6049" t="str">
            <v>BessRS,earlier</v>
          </cell>
          <cell r="D6049" t="str">
            <v>UMO</v>
          </cell>
          <cell r="F6049" t="str">
            <v>07NU</v>
          </cell>
        </row>
        <row r="6050">
          <cell r="A6050" t="str">
            <v>NE03490</v>
          </cell>
          <cell r="B6050" t="str">
            <v>WI90-540W/NE93554(=NE82419/ARAPAHOE)//(NE93554(=NE82419/ARAPAHOE))</v>
          </cell>
          <cell r="D6050" t="str">
            <v>UNE</v>
          </cell>
          <cell r="F6050" t="str">
            <v>07NU</v>
          </cell>
          <cell r="G6050" t="str">
            <v>06SRPN; NU</v>
          </cell>
        </row>
        <row r="6051">
          <cell r="A6051" t="str">
            <v>NE04653</v>
          </cell>
          <cell r="B6051" t="str">
            <v>N97S084//W96-500W/N95L158</v>
          </cell>
          <cell r="D6051" t="str">
            <v>UNE</v>
          </cell>
          <cell r="F6051" t="str">
            <v>07NU</v>
          </cell>
        </row>
        <row r="6052">
          <cell r="A6052" t="str">
            <v>NI04421</v>
          </cell>
          <cell r="B6052" t="str">
            <v>NE96644(=ODESSKAYAP./CODY)/PAVON/*3SCOUT66//NE94653(=ARAPAHOE/ABILENE//ARAPAHOE)</v>
          </cell>
          <cell r="D6052" t="str">
            <v>UNE</v>
          </cell>
          <cell r="F6052" t="str">
            <v>07NU</v>
          </cell>
          <cell r="G6052" t="str">
            <v>06SRPN</v>
          </cell>
        </row>
        <row r="6053">
          <cell r="A6053" t="str">
            <v>NY91028SP-9082</v>
          </cell>
          <cell r="B6053" t="str">
            <v>Harus/4/CS/A.Curvif//Glenn/3/Ald/Pvn(M-30)</v>
          </cell>
          <cell r="D6053" t="str">
            <v>COR</v>
          </cell>
          <cell r="F6053" t="str">
            <v>07NU</v>
          </cell>
        </row>
        <row r="6054">
          <cell r="A6054" t="str">
            <v>NY93285SP-7343</v>
          </cell>
          <cell r="B6054" t="str">
            <v>SuMeiComp:92002</v>
          </cell>
          <cell r="D6054" t="str">
            <v>COR</v>
          </cell>
          <cell r="F6054" t="str">
            <v>07NU</v>
          </cell>
        </row>
        <row r="6055">
          <cell r="A6055" t="str">
            <v>NY93306-7091</v>
          </cell>
          <cell r="B6055" t="str">
            <v>18cc-59/Pio2548</v>
          </cell>
          <cell r="D6055" t="str">
            <v>COR</v>
          </cell>
          <cell r="F6055" t="str">
            <v>07NU</v>
          </cell>
        </row>
        <row r="6056">
          <cell r="A6056" t="str">
            <v>RCUOG19/21</v>
          </cell>
          <cell r="B6056" t="str">
            <v>ACRon/WEK0609H3xACRon</v>
          </cell>
          <cell r="D6056" t="str">
            <v>UGR</v>
          </cell>
          <cell r="F6056" t="str">
            <v>07NU</v>
          </cell>
        </row>
        <row r="6057">
          <cell r="A6057" t="str">
            <v>RCUOGF111202A/3</v>
          </cell>
          <cell r="B6057" t="str">
            <v>FreedomxHarding</v>
          </cell>
          <cell r="D6057" t="str">
            <v>UGR</v>
          </cell>
          <cell r="F6057" t="str">
            <v>07NU</v>
          </cell>
        </row>
        <row r="6058">
          <cell r="A6058" t="str">
            <v>RCUOGNS984-1</v>
          </cell>
          <cell r="B6058" t="str">
            <v>Notavailable</v>
          </cell>
          <cell r="D6058" t="str">
            <v>UGR</v>
          </cell>
          <cell r="F6058" t="str">
            <v>07NU</v>
          </cell>
        </row>
        <row r="6059">
          <cell r="A6059" t="str">
            <v>VA06W-585</v>
          </cell>
          <cell r="B6059" t="str">
            <v>Roane/Ernie//McCORMICK,F8</v>
          </cell>
          <cell r="D6059" t="str">
            <v>VAT</v>
          </cell>
          <cell r="F6059" t="str">
            <v>07NU</v>
          </cell>
        </row>
        <row r="6060">
          <cell r="A6060" t="str">
            <v>VA06W-587</v>
          </cell>
          <cell r="B6060" t="str">
            <v>ROANE//OH552/AGS2000,F7</v>
          </cell>
          <cell r="D6060" t="str">
            <v>VAT</v>
          </cell>
          <cell r="F6060" t="str">
            <v>07NU</v>
          </cell>
        </row>
        <row r="6061">
          <cell r="A6061" t="str">
            <v>VA06W-594</v>
          </cell>
          <cell r="B6061" t="str">
            <v>P88288C1-6-1-2-8/VAN98W-346//RCSTRATEGY,F7</v>
          </cell>
          <cell r="D6061" t="str">
            <v>VAT</v>
          </cell>
          <cell r="F6061" t="str">
            <v>07NU</v>
          </cell>
        </row>
        <row r="6062">
          <cell r="A6062" t="str">
            <v>VA06W-600</v>
          </cell>
          <cell r="B6062" t="str">
            <v>P89118RC1-X-9-3-3-1/TRIBUTE//M94-1069,F7</v>
          </cell>
          <cell r="D6062" t="str">
            <v>VAT</v>
          </cell>
          <cell r="F6062" t="str">
            <v>07NU</v>
          </cell>
        </row>
        <row r="6063">
          <cell r="A6063" t="str">
            <v>VA06W-602</v>
          </cell>
          <cell r="B6063" t="str">
            <v>P89118RC1-X-9-3-3-1/TRIBUTE//M94-1069,F7</v>
          </cell>
          <cell r="D6063" t="str">
            <v>VAT</v>
          </cell>
          <cell r="F6063" t="str">
            <v>07NU</v>
          </cell>
        </row>
        <row r="6064">
          <cell r="A6064" t="str">
            <v>OH05-100-12</v>
          </cell>
          <cell r="B6064" t="str">
            <v>FOSTER/PIONEER25R26</v>
          </cell>
          <cell r="D6064" t="str">
            <v>OSU</v>
          </cell>
          <cell r="E6064" t="str">
            <v>GLSTGEN</v>
          </cell>
          <cell r="F6064" t="str">
            <v>07PIO1</v>
          </cell>
        </row>
        <row r="6065">
          <cell r="A6065" t="str">
            <v>OH05-100-23</v>
          </cell>
          <cell r="B6065" t="str">
            <v>FOSTER/PIONEER25R26</v>
          </cell>
          <cell r="D6065" t="str">
            <v>OSU</v>
          </cell>
          <cell r="E6065" t="str">
            <v>GLSTGEN</v>
          </cell>
          <cell r="F6065" t="str">
            <v>07PIO1</v>
          </cell>
        </row>
        <row r="6066">
          <cell r="A6066" t="str">
            <v>OH05-100-28</v>
          </cell>
          <cell r="B6066" t="str">
            <v>FOSTER/PIONEER25R26</v>
          </cell>
          <cell r="D6066" t="str">
            <v>OSU</v>
          </cell>
          <cell r="E6066" t="str">
            <v>GLSTGEN</v>
          </cell>
          <cell r="F6066" t="str">
            <v>07PIO1</v>
          </cell>
        </row>
        <row r="6067">
          <cell r="A6067" t="str">
            <v>OH05-100-32</v>
          </cell>
          <cell r="B6067" t="str">
            <v>FOSTER/PIONEER25R26</v>
          </cell>
          <cell r="D6067" t="str">
            <v>OSU</v>
          </cell>
          <cell r="E6067" t="str">
            <v>GLSTGEN</v>
          </cell>
          <cell r="F6067" t="str">
            <v>07PIO1</v>
          </cell>
        </row>
        <row r="6068">
          <cell r="A6068" t="str">
            <v>OH05-100-47</v>
          </cell>
          <cell r="B6068" t="str">
            <v>FOSTER/PIONEER25R26</v>
          </cell>
          <cell r="D6068" t="str">
            <v>OSU</v>
          </cell>
          <cell r="E6068" t="str">
            <v>GLSTGEN</v>
          </cell>
          <cell r="F6068" t="str">
            <v>07PIO1</v>
          </cell>
        </row>
        <row r="6069">
          <cell r="A6069" t="str">
            <v>OH05-100-9</v>
          </cell>
          <cell r="B6069" t="str">
            <v>FOSTER/PIONEER25R26</v>
          </cell>
          <cell r="D6069" t="str">
            <v>OSU</v>
          </cell>
          <cell r="E6069" t="str">
            <v>GLSTGEN</v>
          </cell>
          <cell r="F6069" t="str">
            <v>07PIO1</v>
          </cell>
        </row>
        <row r="6070">
          <cell r="A6070" t="str">
            <v>OH05-98-11</v>
          </cell>
          <cell r="B6070" t="str">
            <v>FOSTER/PIONEER25R26</v>
          </cell>
          <cell r="D6070" t="str">
            <v>OSU</v>
          </cell>
          <cell r="E6070" t="str">
            <v>GLSTGEN</v>
          </cell>
          <cell r="F6070" t="str">
            <v>07PIO1</v>
          </cell>
        </row>
        <row r="6071">
          <cell r="A6071" t="str">
            <v>OH05-98-67</v>
          </cell>
          <cell r="B6071" t="str">
            <v>FOSTER/PIONEER25R26</v>
          </cell>
          <cell r="D6071" t="str">
            <v>OSU</v>
          </cell>
          <cell r="E6071" t="str">
            <v>GLSTGEN</v>
          </cell>
          <cell r="F6071" t="str">
            <v>07PIO1</v>
          </cell>
        </row>
        <row r="6072">
          <cell r="A6072" t="str">
            <v>OH05-98-69</v>
          </cell>
          <cell r="B6072" t="str">
            <v>FOSTER/PIONEER25R26</v>
          </cell>
          <cell r="D6072" t="str">
            <v>OSU</v>
          </cell>
          <cell r="E6072" t="str">
            <v>GLSTGEN</v>
          </cell>
          <cell r="F6072" t="str">
            <v>07PIO1</v>
          </cell>
        </row>
        <row r="6073">
          <cell r="A6073" t="str">
            <v>OH05-99-12</v>
          </cell>
          <cell r="B6073" t="str">
            <v>FOSTER/PIONEER25R26</v>
          </cell>
          <cell r="D6073" t="str">
            <v>OSU</v>
          </cell>
          <cell r="E6073" t="str">
            <v>GLSTGEN</v>
          </cell>
          <cell r="F6073" t="str">
            <v>07PIO1</v>
          </cell>
        </row>
        <row r="6074">
          <cell r="A6074" t="str">
            <v>OH05-99-14</v>
          </cell>
          <cell r="B6074" t="str">
            <v>FOSTER/PIONEER25R26</v>
          </cell>
          <cell r="D6074" t="str">
            <v>OSU</v>
          </cell>
          <cell r="E6074" t="str">
            <v>GLSTGEN</v>
          </cell>
          <cell r="F6074" t="str">
            <v>07PIO1</v>
          </cell>
        </row>
        <row r="6075">
          <cell r="A6075" t="str">
            <v>OH05-99-25</v>
          </cell>
          <cell r="B6075" t="str">
            <v>FOSTER/PIONEER25R26</v>
          </cell>
          <cell r="D6075" t="str">
            <v>OSU</v>
          </cell>
          <cell r="E6075" t="str">
            <v>GLSTGEN</v>
          </cell>
          <cell r="F6075" t="str">
            <v>07PIO1</v>
          </cell>
        </row>
        <row r="6076">
          <cell r="A6076" t="str">
            <v>OH05-99-32</v>
          </cell>
          <cell r="B6076" t="str">
            <v>FOSTER/PIONEER25R26</v>
          </cell>
          <cell r="D6076" t="str">
            <v>OSU</v>
          </cell>
          <cell r="E6076" t="str">
            <v>GLSTGEN</v>
          </cell>
          <cell r="F6076" t="str">
            <v>07PIO1</v>
          </cell>
        </row>
        <row r="6077">
          <cell r="A6077" t="str">
            <v>OH05-99-41</v>
          </cell>
          <cell r="B6077" t="str">
            <v>FOSTER/PIONEER25R26</v>
          </cell>
          <cell r="D6077" t="str">
            <v>OSU</v>
          </cell>
          <cell r="E6077" t="str">
            <v>GLSTGEN</v>
          </cell>
          <cell r="F6077" t="str">
            <v>07PIO1</v>
          </cell>
        </row>
        <row r="6078">
          <cell r="A6078" t="str">
            <v>OH05-99-49</v>
          </cell>
          <cell r="B6078" t="str">
            <v>FOSTER/PIONEER25R26</v>
          </cell>
          <cell r="D6078" t="str">
            <v>OSU</v>
          </cell>
          <cell r="E6078" t="str">
            <v>GLSTGEN</v>
          </cell>
          <cell r="F6078" t="str">
            <v>07PIO1</v>
          </cell>
        </row>
        <row r="6079">
          <cell r="A6079" t="str">
            <v>OH05-99-50</v>
          </cell>
          <cell r="B6079" t="str">
            <v>FOSTER/PIONEER25R26</v>
          </cell>
          <cell r="D6079" t="str">
            <v>OSU</v>
          </cell>
          <cell r="E6079" t="str">
            <v>GLSTGEN</v>
          </cell>
          <cell r="F6079" t="str">
            <v>07PIO1</v>
          </cell>
        </row>
        <row r="6080">
          <cell r="A6080" t="str">
            <v>OH05-99-64</v>
          </cell>
          <cell r="B6080" t="str">
            <v>FOSTER/PIONEER25R26</v>
          </cell>
          <cell r="D6080" t="str">
            <v>OSU</v>
          </cell>
          <cell r="E6080" t="str">
            <v>GLSTGEN</v>
          </cell>
          <cell r="F6080" t="str">
            <v>07PIO1</v>
          </cell>
        </row>
        <row r="6081">
          <cell r="A6081" t="str">
            <v>OH05-99-71</v>
          </cell>
          <cell r="B6081" t="str">
            <v>FOSTER/PIONEER25R26</v>
          </cell>
          <cell r="D6081" t="str">
            <v>OSU</v>
          </cell>
          <cell r="E6081" t="str">
            <v>GLSTGEN</v>
          </cell>
          <cell r="F6081" t="str">
            <v>07PIO1</v>
          </cell>
        </row>
        <row r="6082">
          <cell r="A6082" t="str">
            <v>OH05-99-73</v>
          </cell>
          <cell r="B6082" t="str">
            <v>FOSTER/PIO25R26</v>
          </cell>
          <cell r="D6082" t="str">
            <v>OSU</v>
          </cell>
          <cell r="E6082" t="str">
            <v>GLSTGEN</v>
          </cell>
          <cell r="F6082" t="str">
            <v>07PIO1</v>
          </cell>
        </row>
        <row r="6083">
          <cell r="A6083" t="str">
            <v>OH05-99-74</v>
          </cell>
          <cell r="B6083" t="str">
            <v>FOSTER/PIO25R26</v>
          </cell>
          <cell r="D6083" t="str">
            <v>OSU</v>
          </cell>
          <cell r="E6083" t="str">
            <v>GLSTGEN</v>
          </cell>
          <cell r="F6083" t="str">
            <v>07PIO1</v>
          </cell>
        </row>
        <row r="6084">
          <cell r="A6084" t="str">
            <v>OH05-100-56</v>
          </cell>
          <cell r="B6084" t="str">
            <v>FOSTER/PIONEER25R26</v>
          </cell>
          <cell r="D6084" t="str">
            <v>OSU</v>
          </cell>
          <cell r="E6084" t="str">
            <v>GLSTGEN</v>
          </cell>
          <cell r="F6084" t="str">
            <v>07PIO2</v>
          </cell>
        </row>
        <row r="6085">
          <cell r="A6085" t="str">
            <v>OH05-100-58</v>
          </cell>
          <cell r="B6085" t="str">
            <v>FOSTER/PIONEER25R26</v>
          </cell>
          <cell r="D6085" t="str">
            <v>OSU</v>
          </cell>
          <cell r="E6085" t="str">
            <v>GLSTGEN</v>
          </cell>
          <cell r="F6085" t="str">
            <v>07PIO2</v>
          </cell>
        </row>
        <row r="6086">
          <cell r="A6086" t="str">
            <v>OH05-100-61</v>
          </cell>
          <cell r="B6086" t="str">
            <v>FOSTER/PIONEER25R26</v>
          </cell>
          <cell r="D6086" t="str">
            <v>OSU</v>
          </cell>
          <cell r="E6086" t="str">
            <v>GLSTGEN</v>
          </cell>
          <cell r="F6086" t="str">
            <v>07PIO2</v>
          </cell>
        </row>
        <row r="6087">
          <cell r="A6087" t="str">
            <v>OH05-100-64</v>
          </cell>
          <cell r="B6087" t="str">
            <v>FOSTER/PIONEER25R26</v>
          </cell>
          <cell r="D6087" t="str">
            <v>OSU</v>
          </cell>
          <cell r="E6087" t="str">
            <v>GLSTGEN</v>
          </cell>
          <cell r="F6087" t="str">
            <v>07PIO2</v>
          </cell>
        </row>
        <row r="6088">
          <cell r="A6088" t="str">
            <v>OH05-100-76</v>
          </cell>
          <cell r="B6088" t="str">
            <v>FOSTER/PIONEER25R26</v>
          </cell>
          <cell r="D6088" t="str">
            <v>OSU</v>
          </cell>
          <cell r="E6088" t="str">
            <v>GLSTGEN</v>
          </cell>
          <cell r="F6088" t="str">
            <v>07PIO2</v>
          </cell>
        </row>
        <row r="6089">
          <cell r="A6089" t="str">
            <v>OH05-101-2</v>
          </cell>
          <cell r="B6089" t="str">
            <v>HOPEWELL/PIONEER25R26</v>
          </cell>
          <cell r="D6089" t="str">
            <v>OSU</v>
          </cell>
          <cell r="E6089" t="str">
            <v>GLSTGEN</v>
          </cell>
          <cell r="F6089" t="str">
            <v>07PIO2</v>
          </cell>
        </row>
        <row r="6090">
          <cell r="A6090" t="str">
            <v>OH05-101-23</v>
          </cell>
          <cell r="B6090" t="str">
            <v>HOPEWELL/PIONEER25R26</v>
          </cell>
          <cell r="D6090" t="str">
            <v>OSU</v>
          </cell>
          <cell r="E6090" t="str">
            <v>GLSTGEN</v>
          </cell>
          <cell r="F6090" t="str">
            <v>07PIO2</v>
          </cell>
        </row>
        <row r="6091">
          <cell r="A6091" t="str">
            <v>OH05-101-29</v>
          </cell>
          <cell r="B6091" t="str">
            <v>HOPEWELL/PIONEER25R26</v>
          </cell>
          <cell r="D6091" t="str">
            <v>OSU</v>
          </cell>
          <cell r="E6091" t="str">
            <v>GLSTGEN</v>
          </cell>
          <cell r="F6091" t="str">
            <v>07PIO2</v>
          </cell>
        </row>
        <row r="6092">
          <cell r="A6092" t="str">
            <v>OH05-101-37</v>
          </cell>
          <cell r="B6092" t="str">
            <v>HOPEWELL/PIONEER25R26</v>
          </cell>
          <cell r="D6092" t="str">
            <v>OSU</v>
          </cell>
          <cell r="E6092" t="str">
            <v>GLSTGEN</v>
          </cell>
          <cell r="F6092" t="str">
            <v>07PIO2</v>
          </cell>
        </row>
        <row r="6093">
          <cell r="A6093" t="str">
            <v>OH05-101-4</v>
          </cell>
          <cell r="B6093" t="str">
            <v>HOPEWELL/PIONEER25R26</v>
          </cell>
          <cell r="D6093" t="str">
            <v>OSU</v>
          </cell>
          <cell r="E6093" t="str">
            <v>GLSTGEN</v>
          </cell>
          <cell r="F6093" t="str">
            <v>07PIO2</v>
          </cell>
        </row>
        <row r="6094">
          <cell r="A6094" t="str">
            <v>OH05-101-5</v>
          </cell>
          <cell r="B6094" t="str">
            <v>HOPEWELL/PIONEER25R26</v>
          </cell>
          <cell r="D6094" t="str">
            <v>OSU</v>
          </cell>
          <cell r="E6094" t="str">
            <v>GLSTGEN</v>
          </cell>
          <cell r="F6094" t="str">
            <v>07PIO2</v>
          </cell>
        </row>
        <row r="6095">
          <cell r="A6095" t="str">
            <v>OH05-101-64</v>
          </cell>
          <cell r="B6095" t="str">
            <v>HOPEWELL/PIONEER25R26</v>
          </cell>
          <cell r="D6095" t="str">
            <v>OSU</v>
          </cell>
          <cell r="E6095" t="str">
            <v>GLSTGEN</v>
          </cell>
          <cell r="F6095" t="str">
            <v>07PIO2</v>
          </cell>
        </row>
        <row r="6096">
          <cell r="A6096" t="str">
            <v>OH05-101-71</v>
          </cell>
          <cell r="B6096" t="str">
            <v>HOPEWELL/PIONEER25R26</v>
          </cell>
          <cell r="D6096" t="str">
            <v>OSU</v>
          </cell>
          <cell r="E6096" t="str">
            <v>GLSTGEN</v>
          </cell>
          <cell r="F6096" t="str">
            <v>07PIO2</v>
          </cell>
          <cell r="G6096" t="str">
            <v>06SPN</v>
          </cell>
        </row>
        <row r="6097">
          <cell r="A6097" t="str">
            <v>OH05-102-12</v>
          </cell>
          <cell r="B6097" t="str">
            <v>HOPEWELL/PIONEER25R26</v>
          </cell>
          <cell r="D6097" t="str">
            <v>OSU</v>
          </cell>
          <cell r="E6097" t="str">
            <v>GLSTGEN</v>
          </cell>
          <cell r="F6097" t="str">
            <v>07PIO2</v>
          </cell>
        </row>
        <row r="6098">
          <cell r="A6098" t="str">
            <v>OH05-102-14</v>
          </cell>
          <cell r="B6098" t="str">
            <v>HOPEWELL/PIONEER25R26</v>
          </cell>
          <cell r="D6098" t="str">
            <v>OSU</v>
          </cell>
          <cell r="E6098" t="str">
            <v>GLSTGEN</v>
          </cell>
          <cell r="F6098" t="str">
            <v>07PIO2</v>
          </cell>
        </row>
        <row r="6099">
          <cell r="A6099" t="str">
            <v>OH05-102-23</v>
          </cell>
          <cell r="B6099" t="str">
            <v>HOPEWELL/PIONEER25R26</v>
          </cell>
          <cell r="D6099" t="str">
            <v>OSU</v>
          </cell>
          <cell r="E6099" t="str">
            <v>GLSTGEN</v>
          </cell>
          <cell r="F6099" t="str">
            <v>07PIO2</v>
          </cell>
        </row>
        <row r="6100">
          <cell r="A6100" t="str">
            <v>OH05-102-28</v>
          </cell>
          <cell r="B6100" t="str">
            <v>HOPEWELL/PIONEER25R26</v>
          </cell>
          <cell r="D6100" t="str">
            <v>OSU</v>
          </cell>
          <cell r="E6100" t="str">
            <v>GLSTGEN</v>
          </cell>
          <cell r="F6100" t="str">
            <v>07PIO2</v>
          </cell>
        </row>
        <row r="6101">
          <cell r="A6101" t="str">
            <v>OH05-101-17</v>
          </cell>
          <cell r="B6101" t="str">
            <v>HOPEWELL/PIONEER25R26</v>
          </cell>
          <cell r="D6101" t="str">
            <v>OSU</v>
          </cell>
          <cell r="E6101" t="str">
            <v>GLSTGEN</v>
          </cell>
          <cell r="F6101" t="str">
            <v>07PIO2; PRN8</v>
          </cell>
          <cell r="G6101" t="str">
            <v>06SPN</v>
          </cell>
        </row>
        <row r="6102">
          <cell r="A6102" t="str">
            <v>OH05-101-72</v>
          </cell>
          <cell r="B6102" t="str">
            <v>HOPEWELL/PIONEER25R26</v>
          </cell>
          <cell r="D6102" t="str">
            <v>OSU</v>
          </cell>
          <cell r="E6102" t="str">
            <v>GLSTGEN</v>
          </cell>
          <cell r="F6102" t="str">
            <v>07PIO2; PRN8</v>
          </cell>
          <cell r="G6102" t="str">
            <v>06SPN</v>
          </cell>
        </row>
        <row r="6103">
          <cell r="A6103" t="str">
            <v>OH05-102-54</v>
          </cell>
          <cell r="B6103" t="str">
            <v>HOPEWELL/PIONEER25R26</v>
          </cell>
          <cell r="D6103" t="str">
            <v>OSU</v>
          </cell>
          <cell r="E6103" t="str">
            <v>GLSTGEN</v>
          </cell>
          <cell r="F6103" t="str">
            <v>07PIO3</v>
          </cell>
        </row>
        <row r="6104">
          <cell r="A6104" t="str">
            <v>OH05-102-59</v>
          </cell>
          <cell r="B6104" t="str">
            <v>HOPEWELL/PIONEER25R26</v>
          </cell>
          <cell r="D6104" t="str">
            <v>OSU</v>
          </cell>
          <cell r="E6104" t="str">
            <v>GLSTGEN</v>
          </cell>
          <cell r="F6104" t="str">
            <v>07PIO3</v>
          </cell>
        </row>
        <row r="6105">
          <cell r="A6105" t="str">
            <v>OH05-103-19</v>
          </cell>
          <cell r="B6105" t="str">
            <v>HOPEWELL/PIONEER25R26</v>
          </cell>
          <cell r="D6105" t="str">
            <v>OSU</v>
          </cell>
          <cell r="E6105" t="str">
            <v>GLSTGEN</v>
          </cell>
          <cell r="F6105" t="str">
            <v>07PIO3</v>
          </cell>
        </row>
        <row r="6106">
          <cell r="A6106" t="str">
            <v>OH05-103-25</v>
          </cell>
          <cell r="B6106" t="str">
            <v>HOPEWELL/PIONEER25R26</v>
          </cell>
          <cell r="D6106" t="str">
            <v>OSU</v>
          </cell>
          <cell r="E6106" t="str">
            <v>GLSTGEN</v>
          </cell>
          <cell r="F6106" t="str">
            <v>07PIO3</v>
          </cell>
        </row>
        <row r="6107">
          <cell r="A6107" t="str">
            <v>OH05-103-54</v>
          </cell>
          <cell r="B6107" t="str">
            <v>HOPEWELL/PIONEER25R26</v>
          </cell>
          <cell r="D6107" t="str">
            <v>OSU</v>
          </cell>
          <cell r="E6107" t="str">
            <v>GLSTGEN</v>
          </cell>
          <cell r="F6107" t="str">
            <v>07PIO3</v>
          </cell>
        </row>
        <row r="6108">
          <cell r="A6108" t="str">
            <v>OH05-103-57</v>
          </cell>
          <cell r="B6108" t="str">
            <v>HOPEWELL/PIONEER25R26</v>
          </cell>
          <cell r="D6108" t="str">
            <v>OSU</v>
          </cell>
          <cell r="E6108" t="str">
            <v>GLSTGEN</v>
          </cell>
          <cell r="F6108" t="str">
            <v>07PIO3</v>
          </cell>
        </row>
        <row r="6109">
          <cell r="A6109" t="str">
            <v>OH05-103-58</v>
          </cell>
          <cell r="B6109" t="str">
            <v>HOPEWELL/PIONEER25R26</v>
          </cell>
          <cell r="D6109" t="str">
            <v>OSU</v>
          </cell>
          <cell r="E6109" t="str">
            <v>GLSTGEN</v>
          </cell>
          <cell r="F6109" t="str">
            <v>07PIO3</v>
          </cell>
        </row>
        <row r="6110">
          <cell r="A6110" t="str">
            <v>OH05-103-62</v>
          </cell>
          <cell r="B6110" t="str">
            <v>HOPEWELL/PIONEER25R26</v>
          </cell>
          <cell r="D6110" t="str">
            <v>OSU</v>
          </cell>
          <cell r="E6110" t="str">
            <v>GLSTGEN</v>
          </cell>
          <cell r="F6110" t="str">
            <v>07PIO3</v>
          </cell>
          <cell r="G6110" t="str">
            <v>06SPN</v>
          </cell>
        </row>
        <row r="6111">
          <cell r="A6111" t="str">
            <v>OH05-103-63</v>
          </cell>
          <cell r="B6111" t="str">
            <v>HOPEWELL/PIONEER25R26</v>
          </cell>
          <cell r="D6111" t="str">
            <v>OSU</v>
          </cell>
          <cell r="E6111" t="str">
            <v>GLSTGEN</v>
          </cell>
          <cell r="F6111" t="str">
            <v>07PIO3</v>
          </cell>
        </row>
        <row r="6112">
          <cell r="A6112" t="str">
            <v>OH05-103-71</v>
          </cell>
          <cell r="B6112" t="str">
            <v>HOPEWELL/PIONEER25R26</v>
          </cell>
          <cell r="D6112" t="str">
            <v>OSU</v>
          </cell>
          <cell r="E6112" t="str">
            <v>GLSTGEN</v>
          </cell>
          <cell r="F6112" t="str">
            <v>07PIO3</v>
          </cell>
        </row>
        <row r="6113">
          <cell r="A6113" t="str">
            <v>OH05-103-75</v>
          </cell>
          <cell r="B6113" t="str">
            <v>HOPEWELL/PIONEER25R26</v>
          </cell>
          <cell r="D6113" t="str">
            <v>OSU</v>
          </cell>
          <cell r="E6113" t="str">
            <v>GLSTGEN</v>
          </cell>
          <cell r="F6113" t="str">
            <v>07PIO3</v>
          </cell>
        </row>
        <row r="6114">
          <cell r="A6114" t="str">
            <v>OH05-103-76</v>
          </cell>
          <cell r="B6114" t="str">
            <v>HOPEWELL/PIONEER25R26</v>
          </cell>
          <cell r="D6114" t="str">
            <v>OSU</v>
          </cell>
          <cell r="E6114" t="str">
            <v>GLSTGEN</v>
          </cell>
          <cell r="F6114" t="str">
            <v>07PIO3</v>
          </cell>
        </row>
        <row r="6115">
          <cell r="A6115" t="str">
            <v>OH05-103-77</v>
          </cell>
          <cell r="B6115" t="str">
            <v>HOPEWELL/PIONEER25R26</v>
          </cell>
          <cell r="D6115" t="str">
            <v>OSU</v>
          </cell>
          <cell r="E6115" t="str">
            <v>GLSTGEN</v>
          </cell>
          <cell r="F6115" t="str">
            <v>07PIO3</v>
          </cell>
        </row>
        <row r="6116">
          <cell r="A6116" t="str">
            <v>OH05-103-78</v>
          </cell>
          <cell r="B6116" t="str">
            <v>HOPEWELL/PIONEER25R26</v>
          </cell>
          <cell r="D6116" t="str">
            <v>OSU</v>
          </cell>
          <cell r="E6116" t="str">
            <v>GLSTGEN</v>
          </cell>
          <cell r="F6116" t="str">
            <v>07PIO3</v>
          </cell>
        </row>
        <row r="6117">
          <cell r="A6117" t="str">
            <v>OH05-103-9</v>
          </cell>
          <cell r="B6117" t="str">
            <v>HOPEWELL/PIONEER25R26</v>
          </cell>
          <cell r="D6117" t="str">
            <v>OSU</v>
          </cell>
          <cell r="E6117" t="str">
            <v>GLSTGEN</v>
          </cell>
          <cell r="F6117" t="str">
            <v>07PIO3</v>
          </cell>
        </row>
        <row r="6118">
          <cell r="A6118" t="str">
            <v>OH05-104-1</v>
          </cell>
          <cell r="B6118" t="str">
            <v>HOPEWELL/PIONEER25R26</v>
          </cell>
          <cell r="D6118" t="str">
            <v>OSU</v>
          </cell>
          <cell r="E6118" t="str">
            <v>GLSTGEN</v>
          </cell>
          <cell r="F6118" t="str">
            <v>07PIO3</v>
          </cell>
        </row>
        <row r="6119">
          <cell r="A6119" t="str">
            <v>OH05-104-5</v>
          </cell>
          <cell r="B6119" t="str">
            <v>HOPEWELL/PIONEER25R26</v>
          </cell>
          <cell r="D6119" t="str">
            <v>OSU</v>
          </cell>
          <cell r="E6119" t="str">
            <v>GLSTGEN</v>
          </cell>
          <cell r="F6119" t="str">
            <v>07PIO3</v>
          </cell>
        </row>
        <row r="6120">
          <cell r="A6120" t="str">
            <v>OH05-103-61</v>
          </cell>
          <cell r="B6120" t="str">
            <v>HOPEWELL/PIONEER25R26</v>
          </cell>
          <cell r="D6120" t="str">
            <v>OSU</v>
          </cell>
          <cell r="E6120" t="str">
            <v>GLSTGEN</v>
          </cell>
          <cell r="F6120" t="str">
            <v>07PIO3; PRN8</v>
          </cell>
          <cell r="G6120" t="str">
            <v>06SPN</v>
          </cell>
        </row>
        <row r="6121">
          <cell r="A6121" t="str">
            <v>OH05-104-37</v>
          </cell>
          <cell r="B6121" t="str">
            <v>HOPEWELL/PIONEER25R26</v>
          </cell>
          <cell r="D6121" t="str">
            <v>OSU</v>
          </cell>
          <cell r="E6121" t="str">
            <v>GLSTGEN</v>
          </cell>
          <cell r="F6121" t="str">
            <v>07PIO3; PRN8</v>
          </cell>
          <cell r="G6121" t="str">
            <v>06SPN</v>
          </cell>
        </row>
        <row r="6122">
          <cell r="A6122" t="str">
            <v>OH05-104-6</v>
          </cell>
          <cell r="B6122" t="str">
            <v>HOPEWELL/PIONEER25R26</v>
          </cell>
          <cell r="D6122" t="str">
            <v>OSU</v>
          </cell>
          <cell r="E6122" t="str">
            <v>GLSTGEN</v>
          </cell>
          <cell r="F6122" t="str">
            <v>07PIO3; PRN8</v>
          </cell>
          <cell r="G6122" t="str">
            <v>06SPN</v>
          </cell>
        </row>
        <row r="6123">
          <cell r="A6123" t="str">
            <v>OH05-106-16</v>
          </cell>
          <cell r="B6123" t="str">
            <v>OH684/PIONEER25R26</v>
          </cell>
          <cell r="D6123" t="str">
            <v>OSU</v>
          </cell>
          <cell r="E6123" t="str">
            <v>GLSTGEN</v>
          </cell>
          <cell r="F6123" t="str">
            <v>07PIO4</v>
          </cell>
        </row>
        <row r="6124">
          <cell r="A6124" t="str">
            <v>OH05-106-50</v>
          </cell>
          <cell r="B6124" t="str">
            <v>OH684/PIONEER25R26</v>
          </cell>
          <cell r="D6124" t="str">
            <v>OSU</v>
          </cell>
          <cell r="E6124" t="str">
            <v>GLSTGEN</v>
          </cell>
          <cell r="F6124" t="str">
            <v>07PIO4</v>
          </cell>
        </row>
        <row r="6125">
          <cell r="A6125" t="str">
            <v>OH05-106-58</v>
          </cell>
          <cell r="B6125" t="str">
            <v>OH684/PIONEER25R26</v>
          </cell>
          <cell r="D6125" t="str">
            <v>OSU</v>
          </cell>
          <cell r="E6125" t="str">
            <v>GLSTGEN</v>
          </cell>
          <cell r="F6125" t="str">
            <v>07PIO4</v>
          </cell>
        </row>
        <row r="6126">
          <cell r="A6126" t="str">
            <v>OH05-108-10</v>
          </cell>
          <cell r="B6126" t="str">
            <v>OH685/PIONEER25R26</v>
          </cell>
          <cell r="D6126" t="str">
            <v>OSU</v>
          </cell>
          <cell r="E6126" t="str">
            <v>GLSTGEN</v>
          </cell>
          <cell r="F6126" t="str">
            <v>07PIO4</v>
          </cell>
        </row>
        <row r="6127">
          <cell r="A6127" t="str">
            <v>OH05-108-30</v>
          </cell>
          <cell r="B6127" t="str">
            <v>OH685/PIONEER25R26</v>
          </cell>
          <cell r="D6127" t="str">
            <v>OSU</v>
          </cell>
          <cell r="E6127" t="str">
            <v>GLSTGEN</v>
          </cell>
          <cell r="F6127" t="str">
            <v>07PIO4</v>
          </cell>
        </row>
        <row r="6128">
          <cell r="A6128" t="str">
            <v>OH05-109-64</v>
          </cell>
          <cell r="B6128" t="str">
            <v>OH685/PIONEER25R26</v>
          </cell>
          <cell r="D6128" t="str">
            <v>OSU</v>
          </cell>
          <cell r="E6128" t="str">
            <v>GLSTGEN</v>
          </cell>
          <cell r="F6128" t="str">
            <v>07PIO4</v>
          </cell>
        </row>
        <row r="6129">
          <cell r="A6129" t="str">
            <v>OH05-110-36</v>
          </cell>
          <cell r="B6129" t="str">
            <v>OH686/PIONEER25R26</v>
          </cell>
          <cell r="D6129" t="str">
            <v>OSU</v>
          </cell>
          <cell r="E6129" t="str">
            <v>GLSTGEN</v>
          </cell>
          <cell r="F6129" t="str">
            <v>07PIO4</v>
          </cell>
        </row>
        <row r="6130">
          <cell r="A6130" t="str">
            <v>OH05-110-41</v>
          </cell>
          <cell r="B6130" t="str">
            <v>OH686/PIONEER25R26</v>
          </cell>
          <cell r="D6130" t="str">
            <v>OSU</v>
          </cell>
          <cell r="E6130" t="str">
            <v>GLSTGEN</v>
          </cell>
          <cell r="F6130" t="str">
            <v>07PIO4</v>
          </cell>
        </row>
        <row r="6131">
          <cell r="A6131" t="str">
            <v>OH05-110-47</v>
          </cell>
          <cell r="B6131" t="str">
            <v>OH686/PIONEER25R26</v>
          </cell>
          <cell r="D6131" t="str">
            <v>OSU</v>
          </cell>
          <cell r="E6131" t="str">
            <v>GLSTGEN</v>
          </cell>
          <cell r="F6131" t="str">
            <v>07PIO4</v>
          </cell>
          <cell r="G6131" t="str">
            <v>06SPN</v>
          </cell>
        </row>
        <row r="6132">
          <cell r="A6132" t="str">
            <v>OH05-110-58</v>
          </cell>
          <cell r="B6132" t="str">
            <v>OH686/PIONEER25R26</v>
          </cell>
          <cell r="D6132" t="str">
            <v>OSU</v>
          </cell>
          <cell r="E6132" t="str">
            <v>GLSTGEN</v>
          </cell>
          <cell r="F6132" t="str">
            <v>07PIO4</v>
          </cell>
        </row>
        <row r="6133">
          <cell r="A6133" t="str">
            <v>OH05-110-65</v>
          </cell>
          <cell r="B6133" t="str">
            <v>OH686/PIONEER25R26</v>
          </cell>
          <cell r="D6133" t="str">
            <v>OSU</v>
          </cell>
          <cell r="E6133" t="str">
            <v>GLSTGEN</v>
          </cell>
          <cell r="F6133" t="str">
            <v>07PIO4</v>
          </cell>
        </row>
        <row r="6134">
          <cell r="A6134" t="str">
            <v>OH05-110-9</v>
          </cell>
          <cell r="B6134" t="str">
            <v>OH686/PIONEER25R26</v>
          </cell>
          <cell r="D6134" t="str">
            <v>OSU</v>
          </cell>
          <cell r="E6134" t="str">
            <v>GLSTGEN</v>
          </cell>
          <cell r="F6134" t="str">
            <v>07PIO4</v>
          </cell>
        </row>
        <row r="6135">
          <cell r="A6135" t="str">
            <v>OH05-111-21</v>
          </cell>
          <cell r="B6135" t="str">
            <v>OH686/PIONEER25R26</v>
          </cell>
          <cell r="D6135" t="str">
            <v>OSU</v>
          </cell>
          <cell r="E6135" t="str">
            <v>GLSTGEN</v>
          </cell>
          <cell r="F6135" t="str">
            <v>07PIO4</v>
          </cell>
        </row>
        <row r="6136">
          <cell r="A6136" t="str">
            <v>OH05-111-24</v>
          </cell>
          <cell r="B6136" t="str">
            <v>OH686/PIONEER25R26</v>
          </cell>
          <cell r="D6136" t="str">
            <v>OSU</v>
          </cell>
          <cell r="E6136" t="str">
            <v>GLSTGEN</v>
          </cell>
          <cell r="F6136" t="str">
            <v>07PIO4</v>
          </cell>
        </row>
        <row r="6137">
          <cell r="A6137" t="str">
            <v>OH05-111-26</v>
          </cell>
          <cell r="B6137" t="str">
            <v>OH686/PIONEER25R26</v>
          </cell>
          <cell r="D6137" t="str">
            <v>OSU</v>
          </cell>
          <cell r="E6137" t="str">
            <v>GLSTGEN</v>
          </cell>
          <cell r="F6137" t="str">
            <v>07PIO4</v>
          </cell>
          <cell r="G6137" t="str">
            <v>06SPN</v>
          </cell>
        </row>
        <row r="6138">
          <cell r="A6138" t="str">
            <v>OH05-111-3</v>
          </cell>
          <cell r="B6138" t="str">
            <v>OH686/PIONEER25R26</v>
          </cell>
          <cell r="D6138" t="str">
            <v>OSU</v>
          </cell>
          <cell r="E6138" t="str">
            <v>GLSTGEN</v>
          </cell>
          <cell r="F6138" t="str">
            <v>07PIO4</v>
          </cell>
        </row>
        <row r="6139">
          <cell r="A6139" t="str">
            <v>OH05-94-61</v>
          </cell>
          <cell r="B6139" t="str">
            <v>PIONEER25R26/OH599</v>
          </cell>
          <cell r="D6139" t="str">
            <v>OSU</v>
          </cell>
          <cell r="E6139" t="str">
            <v>GLSTGEN</v>
          </cell>
          <cell r="F6139" t="str">
            <v>07PIO4</v>
          </cell>
        </row>
        <row r="6140">
          <cell r="A6140" t="str">
            <v>OH05-94-8</v>
          </cell>
          <cell r="B6140" t="str">
            <v>PIONEER25R26/OH599</v>
          </cell>
          <cell r="D6140" t="str">
            <v>OSU</v>
          </cell>
          <cell r="E6140" t="str">
            <v>GLSTGEN</v>
          </cell>
          <cell r="F6140" t="str">
            <v>07PIO4</v>
          </cell>
        </row>
        <row r="6141">
          <cell r="A6141" t="str">
            <v>OH05-95-70</v>
          </cell>
          <cell r="B6141" t="str">
            <v>PIONEER25R26/OH599</v>
          </cell>
          <cell r="D6141" t="str">
            <v>OSU</v>
          </cell>
          <cell r="E6141" t="str">
            <v>GLSTGEN</v>
          </cell>
          <cell r="F6141" t="str">
            <v>07PIO4</v>
          </cell>
        </row>
        <row r="6142">
          <cell r="A6142" t="str">
            <v>OH05-96-13</v>
          </cell>
          <cell r="B6142" t="str">
            <v>KY90C-054-39/PIONEER25R26</v>
          </cell>
          <cell r="D6142" t="str">
            <v>OSU</v>
          </cell>
          <cell r="E6142" t="str">
            <v>GLSTGEN</v>
          </cell>
          <cell r="F6142" t="str">
            <v>07PIO4</v>
          </cell>
        </row>
        <row r="6143">
          <cell r="A6143" t="str">
            <v>0128A1-44-1-7</v>
          </cell>
          <cell r="B6143" t="str">
            <v>981129A1/981312A1</v>
          </cell>
          <cell r="D6143" t="str">
            <v>PUR</v>
          </cell>
          <cell r="F6143" t="str">
            <v>07PNU</v>
          </cell>
        </row>
        <row r="6144">
          <cell r="A6144" t="str">
            <v>03528A1-10</v>
          </cell>
          <cell r="B6144" t="str">
            <v>INW0315/9895C1/3/INW0301/INW0304//981542A1</v>
          </cell>
          <cell r="D6144" t="str">
            <v>PUR</v>
          </cell>
          <cell r="F6144" t="str">
            <v>07PNU</v>
          </cell>
        </row>
        <row r="6145">
          <cell r="A6145" t="str">
            <v>981129A1--17</v>
          </cell>
          <cell r="B6145" t="str">
            <v>92829A1/Patton</v>
          </cell>
          <cell r="D6145" t="str">
            <v>PUR</v>
          </cell>
          <cell r="F6145" t="str">
            <v>07PNU</v>
          </cell>
        </row>
        <row r="6146">
          <cell r="A6146" t="str">
            <v>99751RA1--94</v>
          </cell>
          <cell r="B6146" t="str">
            <v>92212/961331/5/92212/4/F201R/3/9547//Patterson/Ernie</v>
          </cell>
          <cell r="D6146" t="str">
            <v>PUR</v>
          </cell>
          <cell r="F6146" t="str">
            <v>07PNU</v>
          </cell>
        </row>
        <row r="6147">
          <cell r="A6147" t="str">
            <v>KY99C-1051-03-1</v>
          </cell>
          <cell r="B6147" t="str">
            <v>2552/2684//2540</v>
          </cell>
          <cell r="D6147" t="str">
            <v>UKY</v>
          </cell>
          <cell r="F6147" t="str">
            <v>07PNU</v>
          </cell>
        </row>
        <row r="6148">
          <cell r="A6148" t="str">
            <v>KY99C-1176-02-1</v>
          </cell>
          <cell r="B6148" t="str">
            <v>NC96BGT6/2552//25R26</v>
          </cell>
          <cell r="D6148" t="str">
            <v>UKY</v>
          </cell>
          <cell r="F6148" t="str">
            <v>07PNU</v>
          </cell>
        </row>
        <row r="6149">
          <cell r="A6149" t="str">
            <v>KY99C-1298-08-1</v>
          </cell>
          <cell r="B6149" t="str">
            <v>KY89C-804-11/KY89C-225-5//2540</v>
          </cell>
          <cell r="D6149" t="str">
            <v>UKY</v>
          </cell>
          <cell r="F6149" t="str">
            <v>07PNU</v>
          </cell>
        </row>
        <row r="6150">
          <cell r="A6150" t="str">
            <v>M04-4258</v>
          </cell>
          <cell r="B6150" t="str">
            <v>Madison/Roane</v>
          </cell>
          <cell r="D6150" t="str">
            <v>SYN</v>
          </cell>
          <cell r="F6150" t="str">
            <v>07PNU</v>
          </cell>
        </row>
        <row r="6151">
          <cell r="A6151" t="str">
            <v>M04-4393</v>
          </cell>
          <cell r="B6151" t="str">
            <v>M94*1586-1/Roane</v>
          </cell>
          <cell r="D6151" t="str">
            <v>SYN</v>
          </cell>
          <cell r="F6151" t="str">
            <v>07PNU</v>
          </cell>
        </row>
        <row r="6152">
          <cell r="A6152" t="str">
            <v>M04-4788</v>
          </cell>
          <cell r="B6152" t="str">
            <v>Pio26R61/Patton</v>
          </cell>
          <cell r="D6152" t="str">
            <v>SYN</v>
          </cell>
          <cell r="F6152" t="str">
            <v>07PNU</v>
          </cell>
        </row>
        <row r="6153">
          <cell r="A6153" t="str">
            <v>M04-4843</v>
          </cell>
          <cell r="B6153" t="str">
            <v>KM2186-92/M94*1649//Patton</v>
          </cell>
          <cell r="D6153" t="str">
            <v>SYN</v>
          </cell>
          <cell r="F6153" t="str">
            <v>07PNU</v>
          </cell>
        </row>
        <row r="6154">
          <cell r="A6154" t="str">
            <v>RCUOG10/18</v>
          </cell>
          <cell r="B6154" t="str">
            <v>ACRONxR/FR.#1</v>
          </cell>
          <cell r="D6154" t="str">
            <v>UGR</v>
          </cell>
          <cell r="F6154" t="str">
            <v>07PNU</v>
          </cell>
        </row>
        <row r="6155">
          <cell r="A6155" t="str">
            <v>RCUOGGoldenValue</v>
          </cell>
          <cell r="B6155" t="str">
            <v>N/A</v>
          </cell>
          <cell r="D6155" t="str">
            <v>UGR</v>
          </cell>
          <cell r="F6155" t="str">
            <v>07PNU</v>
          </cell>
        </row>
        <row r="6156">
          <cell r="A6156" t="str">
            <v>RCUOGL15</v>
          </cell>
          <cell r="B6156" t="str">
            <v>ACRONxSVP/R/FR.#1</v>
          </cell>
          <cell r="D6156" t="str">
            <v>UGR</v>
          </cell>
          <cell r="F6156" t="str">
            <v>07PNU</v>
          </cell>
        </row>
        <row r="6157">
          <cell r="A6157" t="str">
            <v>RCUOGL17</v>
          </cell>
          <cell r="B6157" t="str">
            <v>SVPxACRON/TF18</v>
          </cell>
          <cell r="D6157" t="str">
            <v>UGR</v>
          </cell>
          <cell r="F6157" t="str">
            <v>07PNU</v>
          </cell>
        </row>
        <row r="6158">
          <cell r="A6158" t="str">
            <v>RCUOGL4</v>
          </cell>
          <cell r="B6158" t="str">
            <v>2737WxEX9806/TF13</v>
          </cell>
          <cell r="D6158" t="str">
            <v>UGR</v>
          </cell>
          <cell r="F6158" t="str">
            <v>07PNU</v>
          </cell>
        </row>
        <row r="6159">
          <cell r="A6159" t="str">
            <v>VA06W-557</v>
          </cell>
          <cell r="B6159" t="str">
            <v>IL94-1549/AGS2000,F8</v>
          </cell>
          <cell r="D6159" t="str">
            <v>VAT</v>
          </cell>
          <cell r="F6159" t="str">
            <v>07PNU</v>
          </cell>
        </row>
        <row r="6160">
          <cell r="A6160" t="str">
            <v>VA06W-595</v>
          </cell>
          <cell r="B6160" t="str">
            <v>P88288C1-6-1-2-8/VAN98W-346//RCSTRATEGY,F7</v>
          </cell>
          <cell r="D6160" t="str">
            <v>VAT</v>
          </cell>
          <cell r="F6160" t="str">
            <v>07PNU</v>
          </cell>
        </row>
        <row r="6161">
          <cell r="A6161" t="str">
            <v>VA06W-598</v>
          </cell>
          <cell r="B6161" t="str">
            <v>P89118RC1-X-9-3-3-1/TRIBUTE//M94-1069,F7</v>
          </cell>
          <cell r="D6161" t="str">
            <v>VAT</v>
          </cell>
          <cell r="F6161" t="str">
            <v>07PNU</v>
          </cell>
        </row>
        <row r="6162">
          <cell r="A6162" t="str">
            <v>VA06W-608</v>
          </cell>
          <cell r="B6162" t="str">
            <v>FREEDOM/NC96-13374//RCSTRATEG,F7</v>
          </cell>
          <cell r="D6162" t="str">
            <v>VAT</v>
          </cell>
          <cell r="F6162" t="str">
            <v>07PNU</v>
          </cell>
        </row>
        <row r="6163">
          <cell r="A6163" t="str">
            <v>VA06W-627</v>
          </cell>
          <cell r="B6163" t="str">
            <v>IL94-1549/VA97W-375//COKER9025,F7</v>
          </cell>
          <cell r="D6163" t="str">
            <v>VAT</v>
          </cell>
          <cell r="F6163" t="str">
            <v>07PNU</v>
          </cell>
        </row>
        <row r="6164">
          <cell r="A6164" t="str">
            <v>OH05-53-7</v>
          </cell>
          <cell r="B6164" t="str">
            <v>VA96W-429/FHB161//OH685</v>
          </cell>
          <cell r="D6164" t="str">
            <v>OSU</v>
          </cell>
          <cell r="E6164" t="str">
            <v>VARDEV</v>
          </cell>
          <cell r="F6164" t="str">
            <v>07PRN1</v>
          </cell>
          <cell r="G6164" t="str">
            <v>06SPN</v>
          </cell>
        </row>
        <row r="6165">
          <cell r="A6165" t="str">
            <v>OH05-54-14</v>
          </cell>
          <cell r="B6165" t="str">
            <v>SZEGED/VA96W-348//OH645</v>
          </cell>
          <cell r="D6165" t="str">
            <v>OSU</v>
          </cell>
          <cell r="E6165" t="str">
            <v>VARDEV</v>
          </cell>
          <cell r="F6165" t="str">
            <v>07PRN1</v>
          </cell>
          <cell r="G6165" t="str">
            <v>06SPN</v>
          </cell>
        </row>
        <row r="6166">
          <cell r="A6166" t="str">
            <v>OH05-58-6</v>
          </cell>
          <cell r="B6166" t="str">
            <v>ZOMBAR/OH552//OH685</v>
          </cell>
          <cell r="D6166" t="str">
            <v>OSU</v>
          </cell>
          <cell r="E6166" t="str">
            <v>VARDEV</v>
          </cell>
          <cell r="F6166" t="str">
            <v>07PRN1</v>
          </cell>
          <cell r="G6166" t="str">
            <v>06SPN</v>
          </cell>
        </row>
        <row r="6167">
          <cell r="A6167" t="str">
            <v>OH05-60-67</v>
          </cell>
          <cell r="B6167" t="str">
            <v>SAGU-MM/OH552//OH685</v>
          </cell>
          <cell r="D6167" t="str">
            <v>OSU</v>
          </cell>
          <cell r="E6167" t="str">
            <v>VARDEV</v>
          </cell>
          <cell r="F6167" t="str">
            <v>07PRN1</v>
          </cell>
          <cell r="G6167" t="str">
            <v>06SPN</v>
          </cell>
        </row>
        <row r="6168">
          <cell r="A6168" t="str">
            <v>OH05-61-33</v>
          </cell>
          <cell r="B6168" t="str">
            <v>SAGU-MM/OH552//OH685</v>
          </cell>
          <cell r="D6168" t="str">
            <v>OSU</v>
          </cell>
          <cell r="E6168" t="str">
            <v>VARDEV</v>
          </cell>
          <cell r="F6168" t="str">
            <v>07PRN1</v>
          </cell>
          <cell r="G6168" t="str">
            <v>06SPN</v>
          </cell>
        </row>
        <row r="6169">
          <cell r="A6169" t="str">
            <v>OH05-61-4</v>
          </cell>
          <cell r="B6169" t="str">
            <v>SAGU-MM/OH552//OH685</v>
          </cell>
          <cell r="D6169" t="str">
            <v>OSU</v>
          </cell>
          <cell r="E6169" t="str">
            <v>VARDEV</v>
          </cell>
          <cell r="F6169" t="str">
            <v>07PRN1</v>
          </cell>
          <cell r="G6169" t="str">
            <v>06SPN</v>
          </cell>
        </row>
        <row r="6170">
          <cell r="A6170" t="str">
            <v>OH05-61-47</v>
          </cell>
          <cell r="B6170" t="str">
            <v>SAGU-MM/OH552//OH685</v>
          </cell>
          <cell r="D6170" t="str">
            <v>OSU</v>
          </cell>
          <cell r="E6170" t="str">
            <v>VARDEV</v>
          </cell>
          <cell r="F6170" t="str">
            <v>07PRN1</v>
          </cell>
          <cell r="G6170" t="str">
            <v>06SPN</v>
          </cell>
        </row>
        <row r="6171">
          <cell r="A6171" t="str">
            <v>OH05-61-64</v>
          </cell>
          <cell r="B6171" t="str">
            <v>SAGU-MM/OH552//OH685</v>
          </cell>
          <cell r="D6171" t="str">
            <v>OSU</v>
          </cell>
          <cell r="E6171" t="str">
            <v>VARDEV</v>
          </cell>
          <cell r="F6171" t="str">
            <v>07PRN1</v>
          </cell>
          <cell r="G6171" t="str">
            <v>06SPN</v>
          </cell>
        </row>
        <row r="6172">
          <cell r="A6172" t="str">
            <v>OH05-68-27</v>
          </cell>
          <cell r="B6172" t="str">
            <v>SAGUARI/OH552//OH599</v>
          </cell>
          <cell r="D6172" t="str">
            <v>OSU</v>
          </cell>
          <cell r="E6172" t="str">
            <v>VARDEV</v>
          </cell>
          <cell r="F6172" t="str">
            <v>07PRN1</v>
          </cell>
          <cell r="G6172" t="str">
            <v>06SPN</v>
          </cell>
        </row>
        <row r="6173">
          <cell r="A6173" t="str">
            <v>OH05-77-53</v>
          </cell>
          <cell r="B6173" t="str">
            <v>VA96W-348/FBH143//OH633</v>
          </cell>
          <cell r="D6173" t="str">
            <v>OSU</v>
          </cell>
          <cell r="E6173" t="str">
            <v>VARDEV</v>
          </cell>
          <cell r="F6173" t="str">
            <v>07PRN1</v>
          </cell>
          <cell r="G6173" t="str">
            <v>06SPN</v>
          </cell>
        </row>
        <row r="6174">
          <cell r="A6174" t="str">
            <v>OH05-87-62</v>
          </cell>
          <cell r="B6174" t="str">
            <v>ZOMBAR/OH552//OH645</v>
          </cell>
          <cell r="D6174" t="str">
            <v>OSU</v>
          </cell>
          <cell r="E6174" t="str">
            <v>VARDEV</v>
          </cell>
          <cell r="F6174" t="str">
            <v>07PRN1</v>
          </cell>
          <cell r="G6174" t="str">
            <v>06SPN</v>
          </cell>
        </row>
        <row r="6175">
          <cell r="A6175" t="str">
            <v>OH05-87-9</v>
          </cell>
          <cell r="B6175" t="str">
            <v>ZOMBAR/OH552//OH645</v>
          </cell>
          <cell r="D6175" t="str">
            <v>OSU</v>
          </cell>
          <cell r="E6175" t="str">
            <v>VARDEV</v>
          </cell>
          <cell r="F6175" t="str">
            <v>07PRN1</v>
          </cell>
          <cell r="G6175" t="str">
            <v>06SPN</v>
          </cell>
        </row>
        <row r="6176">
          <cell r="A6176" t="str">
            <v>OH05-88-23</v>
          </cell>
          <cell r="B6176" t="str">
            <v>SAGU-MM/OH552//OH645</v>
          </cell>
          <cell r="D6176" t="str">
            <v>OSU</v>
          </cell>
          <cell r="E6176" t="str">
            <v>VARDEV</v>
          </cell>
          <cell r="F6176" t="str">
            <v>07PRN1</v>
          </cell>
          <cell r="G6176" t="str">
            <v>06SPN</v>
          </cell>
        </row>
        <row r="6177">
          <cell r="A6177" t="str">
            <v>OH05-89-25</v>
          </cell>
          <cell r="B6177" t="str">
            <v>SAGU-MM/OH552//OH645</v>
          </cell>
          <cell r="D6177" t="str">
            <v>OSU</v>
          </cell>
          <cell r="E6177" t="str">
            <v>VARDEV</v>
          </cell>
          <cell r="F6177" t="str">
            <v>07PRN1</v>
          </cell>
          <cell r="G6177" t="str">
            <v>06SPN</v>
          </cell>
        </row>
        <row r="6178">
          <cell r="A6178" t="str">
            <v>OH05-89-39</v>
          </cell>
          <cell r="B6178" t="str">
            <v>SAGU-MM/OH552//OH645</v>
          </cell>
          <cell r="D6178" t="str">
            <v>OSU</v>
          </cell>
          <cell r="E6178" t="str">
            <v>VARDEV</v>
          </cell>
          <cell r="F6178" t="str">
            <v>07PRN1</v>
          </cell>
          <cell r="G6178" t="str">
            <v>06SPN</v>
          </cell>
        </row>
        <row r="6179">
          <cell r="A6179" t="str">
            <v>OH05-90-3</v>
          </cell>
          <cell r="B6179" t="str">
            <v>ZOMBAR/OH609//OH645</v>
          </cell>
          <cell r="D6179" t="str">
            <v>OSU</v>
          </cell>
          <cell r="E6179" t="str">
            <v>VARDEV</v>
          </cell>
          <cell r="F6179" t="str">
            <v>07PRN1</v>
          </cell>
          <cell r="G6179" t="str">
            <v>06SPN</v>
          </cell>
        </row>
        <row r="6180">
          <cell r="A6180" t="str">
            <v>OH05-90-44</v>
          </cell>
          <cell r="B6180" t="str">
            <v>ZOMBAR/OH609//OH645</v>
          </cell>
          <cell r="D6180" t="str">
            <v>OSU</v>
          </cell>
          <cell r="E6180" t="str">
            <v>VARDEV</v>
          </cell>
          <cell r="F6180" t="str">
            <v>07PRN1</v>
          </cell>
          <cell r="G6180" t="str">
            <v>06SPN</v>
          </cell>
        </row>
        <row r="6181">
          <cell r="A6181" t="str">
            <v>OH05-90-49</v>
          </cell>
          <cell r="B6181" t="str">
            <v>ZOMBAR/OH609//OH645</v>
          </cell>
          <cell r="D6181" t="str">
            <v>OSU</v>
          </cell>
          <cell r="E6181" t="str">
            <v>VARDEV</v>
          </cell>
          <cell r="F6181" t="str">
            <v>07PRN1</v>
          </cell>
          <cell r="G6181" t="str">
            <v>06SPN</v>
          </cell>
        </row>
        <row r="6182">
          <cell r="A6182" t="str">
            <v>OH05-90-5</v>
          </cell>
          <cell r="B6182" t="str">
            <v>ZOMBAR/OH609//OH645</v>
          </cell>
          <cell r="D6182" t="str">
            <v>OSU</v>
          </cell>
          <cell r="E6182" t="str">
            <v>VARDEV</v>
          </cell>
          <cell r="F6182" t="str">
            <v>07PRN1</v>
          </cell>
          <cell r="G6182" t="str">
            <v>06SPN</v>
          </cell>
        </row>
        <row r="6183">
          <cell r="A6183" t="str">
            <v>OH05-91-64</v>
          </cell>
          <cell r="B6183" t="str">
            <v>VA96W-348/FBH143//OH645</v>
          </cell>
          <cell r="D6183" t="str">
            <v>OSU</v>
          </cell>
          <cell r="E6183" t="str">
            <v>VARDEV</v>
          </cell>
          <cell r="F6183" t="str">
            <v>07PRN1</v>
          </cell>
          <cell r="G6183" t="str">
            <v>06SPN</v>
          </cell>
        </row>
        <row r="6184">
          <cell r="A6184" t="str">
            <v>OH05-92-24</v>
          </cell>
          <cell r="B6184" t="str">
            <v>VA96W-429/FBH148//OH645</v>
          </cell>
          <cell r="D6184" t="str">
            <v>OSU</v>
          </cell>
          <cell r="E6184" t="str">
            <v>VARDEV</v>
          </cell>
          <cell r="F6184" t="str">
            <v>07PRN1</v>
          </cell>
          <cell r="G6184" t="str">
            <v>06SPN</v>
          </cell>
        </row>
        <row r="6185">
          <cell r="A6185" t="str">
            <v>OH05-92-52</v>
          </cell>
          <cell r="B6185" t="str">
            <v>VA96W-429/FBH148//OH645</v>
          </cell>
          <cell r="D6185" t="str">
            <v>OSU</v>
          </cell>
          <cell r="E6185" t="str">
            <v>VARDEV</v>
          </cell>
          <cell r="F6185" t="str">
            <v>07PRN1</v>
          </cell>
          <cell r="G6185" t="str">
            <v>06SPN</v>
          </cell>
        </row>
        <row r="6186">
          <cell r="A6186" t="str">
            <v>OH05-116-17</v>
          </cell>
          <cell r="B6186" t="str">
            <v>ROANE/OH650</v>
          </cell>
          <cell r="D6186" t="str">
            <v>OSU</v>
          </cell>
          <cell r="E6186" t="str">
            <v>VARDEV</v>
          </cell>
          <cell r="F6186" t="str">
            <v>07PRN2</v>
          </cell>
          <cell r="G6186" t="str">
            <v>06SPN</v>
          </cell>
        </row>
        <row r="6187">
          <cell r="A6187" t="str">
            <v>OH05-116-18</v>
          </cell>
          <cell r="B6187" t="str">
            <v>ROANE/OH650</v>
          </cell>
          <cell r="D6187" t="str">
            <v>OSU</v>
          </cell>
          <cell r="E6187" t="str">
            <v>VARDEV</v>
          </cell>
          <cell r="F6187" t="str">
            <v>07PRN2</v>
          </cell>
          <cell r="G6187" t="str">
            <v>06SPN</v>
          </cell>
        </row>
        <row r="6188">
          <cell r="A6188" t="str">
            <v>OH05-116-2</v>
          </cell>
          <cell r="B6188" t="str">
            <v>ROANE/OH650</v>
          </cell>
          <cell r="D6188" t="str">
            <v>OSU</v>
          </cell>
          <cell r="E6188" t="str">
            <v>VARDEV</v>
          </cell>
          <cell r="F6188" t="str">
            <v>07PRN2</v>
          </cell>
          <cell r="G6188" t="str">
            <v>06SPN</v>
          </cell>
        </row>
        <row r="6189">
          <cell r="A6189" t="str">
            <v>OH05-119-37</v>
          </cell>
          <cell r="B6189" t="str">
            <v>VA97W-375/IL91-15911</v>
          </cell>
          <cell r="D6189" t="str">
            <v>OSU</v>
          </cell>
          <cell r="E6189" t="str">
            <v>VARDEV</v>
          </cell>
          <cell r="F6189" t="str">
            <v>07PRN2</v>
          </cell>
          <cell r="G6189" t="str">
            <v>06SPN</v>
          </cell>
        </row>
        <row r="6190">
          <cell r="A6190" t="str">
            <v>OH05-120-74</v>
          </cell>
          <cell r="B6190" t="str">
            <v>VA97W-375/IL91-15911</v>
          </cell>
          <cell r="D6190" t="str">
            <v>OSU</v>
          </cell>
          <cell r="E6190" t="str">
            <v>VARDEV</v>
          </cell>
          <cell r="F6190" t="str">
            <v>07PRN2</v>
          </cell>
          <cell r="G6190" t="str">
            <v>06SPN</v>
          </cell>
        </row>
        <row r="6191">
          <cell r="A6191" t="str">
            <v>OH05-123-2</v>
          </cell>
          <cell r="B6191" t="str">
            <v>ROANE/IL91-15911</v>
          </cell>
          <cell r="D6191" t="str">
            <v>OSU</v>
          </cell>
          <cell r="E6191" t="str">
            <v>VARDEV</v>
          </cell>
          <cell r="F6191" t="str">
            <v>07PRN2</v>
          </cell>
          <cell r="G6191" t="str">
            <v>06SPN</v>
          </cell>
        </row>
        <row r="6192">
          <cell r="A6192" t="str">
            <v>OH05-123-66</v>
          </cell>
          <cell r="B6192" t="str">
            <v>ROANE/IL91-15911</v>
          </cell>
          <cell r="D6192" t="str">
            <v>OSU</v>
          </cell>
          <cell r="E6192" t="str">
            <v>VARDEV</v>
          </cell>
          <cell r="F6192" t="str">
            <v>07PRN2</v>
          </cell>
          <cell r="G6192" t="str">
            <v>06SPN</v>
          </cell>
        </row>
        <row r="6193">
          <cell r="A6193" t="str">
            <v>OH05-124-1</v>
          </cell>
          <cell r="B6193" t="str">
            <v>ROANE/IL91-15911</v>
          </cell>
          <cell r="D6193" t="str">
            <v>OSU</v>
          </cell>
          <cell r="E6193" t="str">
            <v>VARDEV</v>
          </cell>
          <cell r="F6193" t="str">
            <v>07PRN2</v>
          </cell>
          <cell r="G6193" t="str">
            <v>06SPN</v>
          </cell>
        </row>
        <row r="6194">
          <cell r="A6194" t="str">
            <v>OH05-124-45</v>
          </cell>
          <cell r="B6194" t="str">
            <v>ROANE/IL91-15911</v>
          </cell>
          <cell r="D6194" t="str">
            <v>OSU</v>
          </cell>
          <cell r="E6194" t="str">
            <v>VARDEV</v>
          </cell>
          <cell r="F6194" t="str">
            <v>07PRN2</v>
          </cell>
          <cell r="G6194" t="str">
            <v>06SPN</v>
          </cell>
        </row>
        <row r="6195">
          <cell r="A6195" t="str">
            <v>OH05-124-50</v>
          </cell>
          <cell r="B6195" t="str">
            <v>ROANE/IL91-15911</v>
          </cell>
          <cell r="D6195" t="str">
            <v>OSU</v>
          </cell>
          <cell r="E6195" t="str">
            <v>VARDEV</v>
          </cell>
          <cell r="F6195" t="str">
            <v>07PRN2</v>
          </cell>
          <cell r="G6195" t="str">
            <v>06SPN</v>
          </cell>
        </row>
        <row r="6196">
          <cell r="A6196" t="str">
            <v>OH05-124-58</v>
          </cell>
          <cell r="B6196" t="str">
            <v>ROANE/IL91-15911</v>
          </cell>
          <cell r="D6196" t="str">
            <v>OSU</v>
          </cell>
          <cell r="E6196" t="str">
            <v>VARDEV</v>
          </cell>
          <cell r="F6196" t="str">
            <v>07PRN2</v>
          </cell>
          <cell r="G6196" t="str">
            <v>06SPN</v>
          </cell>
        </row>
        <row r="6197">
          <cell r="A6197" t="str">
            <v>OH05-125-29</v>
          </cell>
          <cell r="B6197" t="str">
            <v>ROANE/IL91-15911</v>
          </cell>
          <cell r="D6197" t="str">
            <v>OSU</v>
          </cell>
          <cell r="E6197" t="str">
            <v>VARDEV</v>
          </cell>
          <cell r="F6197" t="str">
            <v>07PRN2</v>
          </cell>
          <cell r="G6197" t="str">
            <v>06SPN</v>
          </cell>
        </row>
        <row r="6198">
          <cell r="A6198" t="str">
            <v>OH05-130-63</v>
          </cell>
          <cell r="B6198" t="str">
            <v>ROANE/OH629</v>
          </cell>
          <cell r="D6198" t="str">
            <v>OSU</v>
          </cell>
          <cell r="E6198" t="str">
            <v>VARDEV</v>
          </cell>
          <cell r="F6198" t="str">
            <v>07PRN2</v>
          </cell>
          <cell r="G6198" t="str">
            <v>06SPN</v>
          </cell>
        </row>
        <row r="6199">
          <cell r="A6199" t="str">
            <v>OH05-131-1</v>
          </cell>
          <cell r="B6199" t="str">
            <v>ROANE/OH629</v>
          </cell>
          <cell r="D6199" t="str">
            <v>OSU</v>
          </cell>
          <cell r="E6199" t="str">
            <v>VARDEV</v>
          </cell>
          <cell r="F6199" t="str">
            <v>07PRN2</v>
          </cell>
          <cell r="G6199" t="str">
            <v>06SPN</v>
          </cell>
        </row>
        <row r="6200">
          <cell r="A6200" t="str">
            <v>OH05-154-30</v>
          </cell>
          <cell r="B6200" t="str">
            <v>VA97W-375/PATTON</v>
          </cell>
          <cell r="D6200" t="str">
            <v>OSU</v>
          </cell>
          <cell r="E6200" t="str">
            <v>VARDEV</v>
          </cell>
          <cell r="F6200" t="str">
            <v>07PRN2</v>
          </cell>
          <cell r="G6200" t="str">
            <v>06SPN</v>
          </cell>
        </row>
        <row r="6201">
          <cell r="A6201" t="str">
            <v>OH05-156-72</v>
          </cell>
          <cell r="B6201" t="str">
            <v>VA97W-375/PATTON</v>
          </cell>
          <cell r="D6201" t="str">
            <v>OSU</v>
          </cell>
          <cell r="E6201" t="str">
            <v>VARDEV</v>
          </cell>
          <cell r="F6201" t="str">
            <v>07PRN2</v>
          </cell>
          <cell r="G6201" t="str">
            <v>06SPN</v>
          </cell>
        </row>
        <row r="6202">
          <cell r="A6202" t="str">
            <v>OH05-157-63</v>
          </cell>
          <cell r="B6202" t="str">
            <v>VA97W-375/PATTON</v>
          </cell>
          <cell r="D6202" t="str">
            <v>OSU</v>
          </cell>
          <cell r="E6202" t="str">
            <v>VARDEV</v>
          </cell>
          <cell r="F6202" t="str">
            <v>07PRN2</v>
          </cell>
          <cell r="G6202" t="str">
            <v>06SPN</v>
          </cell>
        </row>
        <row r="6203">
          <cell r="A6203" t="str">
            <v>OH05-159-33</v>
          </cell>
          <cell r="B6203" t="str">
            <v>ROANE/PATTON</v>
          </cell>
          <cell r="D6203" t="str">
            <v>OSU</v>
          </cell>
          <cell r="E6203" t="str">
            <v>VARDEV</v>
          </cell>
          <cell r="F6203" t="str">
            <v>07PRN2</v>
          </cell>
          <cell r="G6203" t="str">
            <v>06SPN</v>
          </cell>
        </row>
        <row r="6204">
          <cell r="A6204" t="str">
            <v>OH05-159-43</v>
          </cell>
          <cell r="B6204" t="str">
            <v>ROANE/PATTON</v>
          </cell>
          <cell r="D6204" t="str">
            <v>OSU</v>
          </cell>
          <cell r="E6204" t="str">
            <v>VARDEV</v>
          </cell>
          <cell r="F6204" t="str">
            <v>07PRN2</v>
          </cell>
          <cell r="G6204" t="str">
            <v>06SPN</v>
          </cell>
        </row>
        <row r="6205">
          <cell r="A6205" t="str">
            <v>OH05-160-9</v>
          </cell>
          <cell r="B6205" t="str">
            <v>ROANE/PATTON</v>
          </cell>
          <cell r="D6205" t="str">
            <v>OSU</v>
          </cell>
          <cell r="E6205" t="str">
            <v>VARDEV</v>
          </cell>
          <cell r="F6205" t="str">
            <v>07PRN2</v>
          </cell>
          <cell r="G6205" t="str">
            <v>06SPN</v>
          </cell>
        </row>
        <row r="6206">
          <cell r="A6206" t="str">
            <v>OH05-166-3</v>
          </cell>
          <cell r="B6206" t="str">
            <v>ROANE/OH686</v>
          </cell>
          <cell r="D6206" t="str">
            <v>OSU</v>
          </cell>
          <cell r="E6206" t="str">
            <v>VARDEV</v>
          </cell>
          <cell r="F6206" t="str">
            <v>07PRN2</v>
          </cell>
          <cell r="G6206" t="str">
            <v>06SPN</v>
          </cell>
        </row>
        <row r="6207">
          <cell r="A6207" t="str">
            <v>OH05-260-39</v>
          </cell>
          <cell r="B6207" t="str">
            <v>ROANE/IL94-6727</v>
          </cell>
          <cell r="D6207" t="str">
            <v>OSU</v>
          </cell>
          <cell r="E6207" t="str">
            <v>VARDEV</v>
          </cell>
          <cell r="F6207" t="str">
            <v>07PRN2</v>
          </cell>
          <cell r="G6207" t="str">
            <v>06SPN</v>
          </cell>
        </row>
        <row r="6208">
          <cell r="A6208" t="str">
            <v>OH05-121-29</v>
          </cell>
          <cell r="B6208" t="str">
            <v>PIONEER25R18/IL91-15911</v>
          </cell>
          <cell r="D6208" t="str">
            <v>OSU</v>
          </cell>
          <cell r="E6208" t="str">
            <v>VARDEV</v>
          </cell>
          <cell r="F6208" t="str">
            <v>07PRN3</v>
          </cell>
          <cell r="G6208" t="str">
            <v>06SPN</v>
          </cell>
        </row>
        <row r="6209">
          <cell r="A6209" t="str">
            <v>OH05-122-71</v>
          </cell>
          <cell r="B6209" t="str">
            <v>PIONEER25R18/IL91-15911</v>
          </cell>
          <cell r="D6209" t="str">
            <v>OSU</v>
          </cell>
          <cell r="E6209" t="str">
            <v>VARDEV</v>
          </cell>
          <cell r="F6209" t="str">
            <v>07PRN3</v>
          </cell>
          <cell r="G6209" t="str">
            <v>06SPN</v>
          </cell>
        </row>
        <row r="6210">
          <cell r="A6210" t="str">
            <v>OH05-126-15</v>
          </cell>
          <cell r="B6210" t="str">
            <v>VA97W-375/OH629</v>
          </cell>
          <cell r="D6210" t="str">
            <v>OSU</v>
          </cell>
          <cell r="E6210" t="str">
            <v>VARDEV</v>
          </cell>
          <cell r="F6210" t="str">
            <v>07PRN3</v>
          </cell>
          <cell r="G6210" t="str">
            <v>06SPN</v>
          </cell>
        </row>
        <row r="6211">
          <cell r="A6211" t="str">
            <v>OH05-132-25</v>
          </cell>
          <cell r="B6211" t="str">
            <v>PATTON/OH599</v>
          </cell>
          <cell r="D6211" t="str">
            <v>OSU</v>
          </cell>
          <cell r="E6211" t="str">
            <v>VARDEV</v>
          </cell>
          <cell r="F6211" t="str">
            <v>07PRN3</v>
          </cell>
          <cell r="G6211" t="str">
            <v>06SPN</v>
          </cell>
        </row>
        <row r="6212">
          <cell r="A6212" t="str">
            <v>OH05-148-70</v>
          </cell>
          <cell r="B6212" t="str">
            <v>OH686/PATTON</v>
          </cell>
          <cell r="D6212" t="str">
            <v>OSU</v>
          </cell>
          <cell r="E6212" t="str">
            <v>VARDEV</v>
          </cell>
          <cell r="F6212" t="str">
            <v>07PRN3</v>
          </cell>
          <cell r="G6212" t="str">
            <v>06SPN</v>
          </cell>
        </row>
        <row r="6213">
          <cell r="A6213" t="str">
            <v>OH05-163-12</v>
          </cell>
          <cell r="B6213" t="str">
            <v>PIONEER25R18/OH686</v>
          </cell>
          <cell r="D6213" t="str">
            <v>OSU</v>
          </cell>
          <cell r="E6213" t="str">
            <v>VARDEV</v>
          </cell>
          <cell r="F6213" t="str">
            <v>07PRN3</v>
          </cell>
          <cell r="G6213" t="str">
            <v>06SPN</v>
          </cell>
        </row>
        <row r="6214">
          <cell r="A6214" t="str">
            <v>OH05-163-67</v>
          </cell>
          <cell r="B6214" t="str">
            <v>PIONEER25R18/OH686</v>
          </cell>
          <cell r="D6214" t="str">
            <v>OSU</v>
          </cell>
          <cell r="E6214" t="str">
            <v>VARDEV</v>
          </cell>
          <cell r="F6214" t="str">
            <v>07PRN3</v>
          </cell>
          <cell r="G6214" t="str">
            <v>06SPN</v>
          </cell>
        </row>
        <row r="6215">
          <cell r="A6215" t="str">
            <v>OH05-164-14</v>
          </cell>
          <cell r="B6215" t="str">
            <v>PIONEER25R18/OH686</v>
          </cell>
          <cell r="D6215" t="str">
            <v>OSU</v>
          </cell>
          <cell r="E6215" t="str">
            <v>VARDEV</v>
          </cell>
          <cell r="F6215" t="str">
            <v>07PRN3</v>
          </cell>
          <cell r="G6215" t="str">
            <v>06SPN</v>
          </cell>
        </row>
        <row r="6216">
          <cell r="A6216" t="str">
            <v>OH05-257-27</v>
          </cell>
          <cell r="B6216" t="str">
            <v>PIONEER25R18/IL94-6727</v>
          </cell>
          <cell r="D6216" t="str">
            <v>OSU</v>
          </cell>
          <cell r="E6216" t="str">
            <v>VARDEV</v>
          </cell>
          <cell r="F6216" t="str">
            <v>07PRN3</v>
          </cell>
          <cell r="G6216" t="str">
            <v>06SPN</v>
          </cell>
        </row>
        <row r="6217">
          <cell r="A6217" t="str">
            <v>OH05-257-8</v>
          </cell>
          <cell r="B6217" t="str">
            <v>PIONEER25R18/IL94-6727</v>
          </cell>
          <cell r="D6217" t="str">
            <v>OSU</v>
          </cell>
          <cell r="E6217" t="str">
            <v>VARDEV</v>
          </cell>
          <cell r="F6217" t="str">
            <v>07PRN3</v>
          </cell>
          <cell r="G6217" t="str">
            <v>06SPN</v>
          </cell>
        </row>
        <row r="6218">
          <cell r="A6218" t="str">
            <v>OH05-71-63</v>
          </cell>
          <cell r="B6218" t="str">
            <v>PIONEER25R26/P.92316A2-14-2</v>
          </cell>
          <cell r="D6218" t="str">
            <v>OSU</v>
          </cell>
          <cell r="E6218" t="str">
            <v>VARDEV</v>
          </cell>
          <cell r="F6218" t="str">
            <v>07PRN3</v>
          </cell>
          <cell r="G6218" t="str">
            <v>06SPN</v>
          </cell>
        </row>
        <row r="6219">
          <cell r="A6219" t="str">
            <v>OH05-71-67</v>
          </cell>
          <cell r="B6219" t="str">
            <v>PIONEER25R26/P.92316A2-14-2</v>
          </cell>
          <cell r="D6219" t="str">
            <v>OSU</v>
          </cell>
          <cell r="E6219" t="str">
            <v>VARDEV</v>
          </cell>
          <cell r="F6219" t="str">
            <v>07PRN3</v>
          </cell>
          <cell r="G6219" t="str">
            <v>06SPN</v>
          </cell>
        </row>
        <row r="6220">
          <cell r="A6220" t="str">
            <v>OH05-71-70</v>
          </cell>
          <cell r="B6220" t="str">
            <v>PIONEER25R26/P.92316A2-14-2</v>
          </cell>
          <cell r="D6220" t="str">
            <v>OSU</v>
          </cell>
          <cell r="E6220" t="str">
            <v>VARDEV</v>
          </cell>
          <cell r="F6220" t="str">
            <v>07PRN3</v>
          </cell>
          <cell r="G6220" t="str">
            <v>06SPN</v>
          </cell>
        </row>
        <row r="6221">
          <cell r="A6221" t="str">
            <v>OH05-71-79</v>
          </cell>
          <cell r="B6221" t="str">
            <v>PIONEER25R26/P.92316A2-14-2</v>
          </cell>
          <cell r="D6221" t="str">
            <v>OSU</v>
          </cell>
          <cell r="E6221" t="str">
            <v>VARDEV</v>
          </cell>
          <cell r="F6221" t="str">
            <v>07PRN3</v>
          </cell>
          <cell r="G6221" t="str">
            <v>06SPN</v>
          </cell>
        </row>
        <row r="6222">
          <cell r="A6222" t="str">
            <v>OH05-72-12</v>
          </cell>
          <cell r="B6222" t="str">
            <v>PIONEER25R18/VA97W-375</v>
          </cell>
          <cell r="D6222" t="str">
            <v>OSU</v>
          </cell>
          <cell r="E6222" t="str">
            <v>VARDEV</v>
          </cell>
          <cell r="F6222" t="str">
            <v>07PRN3</v>
          </cell>
          <cell r="G6222" t="str">
            <v>06SPN</v>
          </cell>
        </row>
        <row r="6223">
          <cell r="A6223" t="str">
            <v>OH05-72-14</v>
          </cell>
          <cell r="B6223" t="str">
            <v>PIONEER25R18/VA97W-375</v>
          </cell>
          <cell r="D6223" t="str">
            <v>OSU</v>
          </cell>
          <cell r="E6223" t="str">
            <v>VARDEV</v>
          </cell>
          <cell r="F6223" t="str">
            <v>07PRN3</v>
          </cell>
          <cell r="G6223" t="str">
            <v>06SPN</v>
          </cell>
        </row>
        <row r="6224">
          <cell r="A6224" t="str">
            <v>OH05-72-8</v>
          </cell>
          <cell r="B6224" t="str">
            <v>PIONEER25R18/VA97W-375</v>
          </cell>
          <cell r="D6224" t="str">
            <v>OSU</v>
          </cell>
          <cell r="E6224" t="str">
            <v>VARDEV</v>
          </cell>
          <cell r="F6224" t="str">
            <v>07PRN3</v>
          </cell>
          <cell r="G6224" t="str">
            <v>06SPN</v>
          </cell>
        </row>
        <row r="6225">
          <cell r="A6225" t="str">
            <v>OH05-95-32</v>
          </cell>
          <cell r="B6225" t="str">
            <v>PIONEER25R26/OH599</v>
          </cell>
          <cell r="D6225" t="str">
            <v>OSU</v>
          </cell>
          <cell r="E6225" t="str">
            <v>GLSTGEN</v>
          </cell>
          <cell r="F6225" t="str">
            <v>07PRN3</v>
          </cell>
          <cell r="G6225" t="str">
            <v>06SPN</v>
          </cell>
        </row>
        <row r="6226">
          <cell r="A6226" t="str">
            <v>OH05-108-39</v>
          </cell>
          <cell r="B6226" t="str">
            <v>OH685/PIONEER25R26</v>
          </cell>
          <cell r="D6226" t="str">
            <v>OSU</v>
          </cell>
          <cell r="E6226" t="str">
            <v>GLSTGEN</v>
          </cell>
          <cell r="F6226" t="str">
            <v>07PRN4</v>
          </cell>
          <cell r="G6226" t="str">
            <v>06SPN</v>
          </cell>
        </row>
        <row r="6227">
          <cell r="A6227" t="str">
            <v>OH05-115-19</v>
          </cell>
          <cell r="B6227" t="str">
            <v>OH685/P.92316A2-14-2</v>
          </cell>
          <cell r="D6227" t="str">
            <v>OSU</v>
          </cell>
          <cell r="E6227" t="str">
            <v>VARDEV</v>
          </cell>
          <cell r="F6227" t="str">
            <v>07PRN4</v>
          </cell>
          <cell r="G6227" t="str">
            <v>06SPN</v>
          </cell>
        </row>
        <row r="6228">
          <cell r="A6228" t="str">
            <v>OH05-115-22</v>
          </cell>
          <cell r="B6228" t="str">
            <v>OH685/P.92316A2-14-2</v>
          </cell>
          <cell r="D6228" t="str">
            <v>OSU</v>
          </cell>
          <cell r="E6228" t="str">
            <v>VARDEV</v>
          </cell>
          <cell r="F6228" t="str">
            <v>07PRN4</v>
          </cell>
          <cell r="G6228" t="str">
            <v>06SPN</v>
          </cell>
        </row>
        <row r="6229">
          <cell r="A6229" t="str">
            <v>OH05-116-59</v>
          </cell>
          <cell r="B6229" t="str">
            <v>OH685/ROANE</v>
          </cell>
          <cell r="D6229" t="str">
            <v>OSU</v>
          </cell>
          <cell r="E6229" t="str">
            <v>VARDEV</v>
          </cell>
          <cell r="F6229" t="str">
            <v>07PRN4</v>
          </cell>
          <cell r="G6229" t="str">
            <v>06SPN</v>
          </cell>
        </row>
        <row r="6230">
          <cell r="A6230" t="str">
            <v>OH05-150-56</v>
          </cell>
          <cell r="B6230" t="str">
            <v>OH685/PATTON</v>
          </cell>
          <cell r="D6230" t="str">
            <v>OSU</v>
          </cell>
          <cell r="E6230" t="str">
            <v>VARDEV</v>
          </cell>
          <cell r="F6230" t="str">
            <v>07PRN4</v>
          </cell>
          <cell r="G6230" t="str">
            <v>06SPN</v>
          </cell>
        </row>
        <row r="6231">
          <cell r="A6231" t="str">
            <v>OH05-151-6</v>
          </cell>
          <cell r="B6231" t="str">
            <v>OH685/PATTON</v>
          </cell>
          <cell r="D6231" t="str">
            <v>OSU</v>
          </cell>
          <cell r="E6231" t="str">
            <v>VARDEV</v>
          </cell>
          <cell r="F6231" t="str">
            <v>07PRN4</v>
          </cell>
          <cell r="G6231" t="str">
            <v>06SPN</v>
          </cell>
        </row>
        <row r="6232">
          <cell r="A6232" t="str">
            <v>OH05-151-71</v>
          </cell>
          <cell r="B6232" t="str">
            <v>OH685/PATTON</v>
          </cell>
          <cell r="D6232" t="str">
            <v>OSU</v>
          </cell>
          <cell r="E6232" t="str">
            <v>VARDEV</v>
          </cell>
          <cell r="F6232" t="str">
            <v>07PRN4</v>
          </cell>
          <cell r="G6232" t="str">
            <v>06SPN</v>
          </cell>
        </row>
        <row r="6233">
          <cell r="A6233" t="str">
            <v>OH05-153-36</v>
          </cell>
          <cell r="B6233" t="str">
            <v>OH685/PATTON</v>
          </cell>
          <cell r="D6233" t="str">
            <v>OSU</v>
          </cell>
          <cell r="E6233" t="str">
            <v>VARDEV</v>
          </cell>
          <cell r="F6233" t="str">
            <v>07PRN4</v>
          </cell>
          <cell r="G6233" t="str">
            <v>06SPN</v>
          </cell>
        </row>
        <row r="6234">
          <cell r="A6234" t="str">
            <v>OH05-171-42</v>
          </cell>
          <cell r="B6234" t="str">
            <v>OH685/VA97W-375</v>
          </cell>
          <cell r="D6234" t="str">
            <v>OSU</v>
          </cell>
          <cell r="E6234" t="str">
            <v>VARDEV</v>
          </cell>
          <cell r="F6234" t="str">
            <v>07PRN4</v>
          </cell>
          <cell r="G6234" t="str">
            <v>06SPN</v>
          </cell>
        </row>
        <row r="6235">
          <cell r="A6235" t="str">
            <v>OH05-210-44</v>
          </cell>
          <cell r="B6235" t="str">
            <v>OH686/HOPEWELL</v>
          </cell>
          <cell r="D6235" t="str">
            <v>OSU</v>
          </cell>
          <cell r="E6235" t="str">
            <v>VARDEV</v>
          </cell>
          <cell r="F6235" t="str">
            <v>07PRN4</v>
          </cell>
          <cell r="G6235" t="str">
            <v>06SPN</v>
          </cell>
        </row>
        <row r="6236">
          <cell r="A6236" t="str">
            <v>OH05-213-76</v>
          </cell>
          <cell r="B6236" t="str">
            <v>OH686/HOPEWELL</v>
          </cell>
          <cell r="D6236" t="str">
            <v>OSU</v>
          </cell>
          <cell r="E6236" t="str">
            <v>VARDEV</v>
          </cell>
          <cell r="F6236" t="str">
            <v>07PRN4</v>
          </cell>
          <cell r="G6236" t="str">
            <v>06SPN</v>
          </cell>
        </row>
        <row r="6237">
          <cell r="A6237" t="str">
            <v>OH05-218-14</v>
          </cell>
          <cell r="B6237" t="str">
            <v>OH685/OH650</v>
          </cell>
          <cell r="D6237" t="str">
            <v>OSU</v>
          </cell>
          <cell r="E6237" t="str">
            <v>VARDEV</v>
          </cell>
          <cell r="F6237" t="str">
            <v>07PRN4</v>
          </cell>
          <cell r="G6237" t="str">
            <v>06SPN</v>
          </cell>
        </row>
        <row r="6238">
          <cell r="A6238" t="str">
            <v>OH05-220-14</v>
          </cell>
          <cell r="B6238" t="str">
            <v>OH685/OH650</v>
          </cell>
          <cell r="D6238" t="str">
            <v>OSU</v>
          </cell>
          <cell r="E6238" t="str">
            <v>VARDEV</v>
          </cell>
          <cell r="F6238" t="str">
            <v>07PRN4</v>
          </cell>
          <cell r="G6238" t="str">
            <v>06SPN</v>
          </cell>
        </row>
        <row r="6239">
          <cell r="A6239" t="str">
            <v>OH05-220-23</v>
          </cell>
          <cell r="B6239" t="str">
            <v>OH685/OH650</v>
          </cell>
          <cell r="D6239" t="str">
            <v>OSU</v>
          </cell>
          <cell r="E6239" t="str">
            <v>VARDEV</v>
          </cell>
          <cell r="F6239" t="str">
            <v>07PRN4</v>
          </cell>
          <cell r="G6239" t="str">
            <v>06SPN</v>
          </cell>
        </row>
        <row r="6240">
          <cell r="A6240" t="str">
            <v>OH05-228-67</v>
          </cell>
          <cell r="B6240" t="str">
            <v>OH685/OH684</v>
          </cell>
          <cell r="D6240" t="str">
            <v>OSU</v>
          </cell>
          <cell r="E6240" t="str">
            <v>VARDEV</v>
          </cell>
          <cell r="F6240" t="str">
            <v>07PRN4</v>
          </cell>
          <cell r="G6240" t="str">
            <v>06SPN</v>
          </cell>
        </row>
        <row r="6241">
          <cell r="A6241" t="str">
            <v>OH05-229-29</v>
          </cell>
          <cell r="B6241" t="str">
            <v>OH685/OH684</v>
          </cell>
          <cell r="D6241" t="str">
            <v>OSU</v>
          </cell>
          <cell r="E6241" t="str">
            <v>VARDEV</v>
          </cell>
          <cell r="F6241" t="str">
            <v>07PRN4</v>
          </cell>
          <cell r="G6241" t="str">
            <v>06SPN</v>
          </cell>
        </row>
        <row r="6242">
          <cell r="A6242" t="str">
            <v>OH05-229-49</v>
          </cell>
          <cell r="B6242" t="str">
            <v>OH685/OH684</v>
          </cell>
          <cell r="D6242" t="str">
            <v>OSU</v>
          </cell>
          <cell r="E6242" t="str">
            <v>VARDEV</v>
          </cell>
          <cell r="F6242" t="str">
            <v>07PRN4</v>
          </cell>
          <cell r="G6242" t="str">
            <v>06SPN</v>
          </cell>
        </row>
        <row r="6243">
          <cell r="A6243" t="str">
            <v>OH05-246-72</v>
          </cell>
          <cell r="B6243" t="str">
            <v>OH685/OH686</v>
          </cell>
          <cell r="D6243" t="str">
            <v>OSU</v>
          </cell>
          <cell r="E6243" t="str">
            <v>VARDEV</v>
          </cell>
          <cell r="F6243" t="str">
            <v>07PRN4</v>
          </cell>
          <cell r="G6243" t="str">
            <v>06SPN</v>
          </cell>
        </row>
        <row r="6244">
          <cell r="A6244" t="str">
            <v>OH05-105-23</v>
          </cell>
          <cell r="B6244" t="str">
            <v>OH684/PIONEER25R26</v>
          </cell>
          <cell r="D6244" t="str">
            <v>OSU</v>
          </cell>
          <cell r="E6244" t="str">
            <v>GLSTGEN</v>
          </cell>
          <cell r="F6244" t="str">
            <v>07PRN5</v>
          </cell>
          <cell r="G6244" t="str">
            <v>06SPN</v>
          </cell>
        </row>
        <row r="6245">
          <cell r="A6245" t="str">
            <v>OH05-112-50</v>
          </cell>
          <cell r="B6245" t="str">
            <v>OH685/IL94-6727</v>
          </cell>
          <cell r="D6245" t="str">
            <v>OSU</v>
          </cell>
          <cell r="E6245" t="str">
            <v>VARDEV</v>
          </cell>
          <cell r="F6245" t="str">
            <v>07PRN5</v>
          </cell>
          <cell r="G6245" t="str">
            <v>06SPN</v>
          </cell>
        </row>
        <row r="6246">
          <cell r="A6246" t="str">
            <v>OH05-113-51</v>
          </cell>
          <cell r="B6246" t="str">
            <v>OH685/IL94-6727</v>
          </cell>
          <cell r="D6246" t="str">
            <v>OSU</v>
          </cell>
          <cell r="E6246" t="str">
            <v>VARDEV</v>
          </cell>
          <cell r="F6246" t="str">
            <v>07PRN5</v>
          </cell>
          <cell r="G6246" t="str">
            <v>06SPN</v>
          </cell>
        </row>
        <row r="6247">
          <cell r="A6247" t="str">
            <v>OH05-113-69</v>
          </cell>
          <cell r="B6247" t="str">
            <v>OH685/IL94-6727</v>
          </cell>
          <cell r="D6247" t="str">
            <v>OSU</v>
          </cell>
          <cell r="E6247" t="str">
            <v>VARDEV</v>
          </cell>
          <cell r="F6247" t="str">
            <v>07PRN5</v>
          </cell>
          <cell r="G6247" t="str">
            <v>06SPN</v>
          </cell>
        </row>
        <row r="6248">
          <cell r="A6248" t="str">
            <v>OH05-114-17</v>
          </cell>
          <cell r="B6248" t="str">
            <v>OH685/IL94-6727</v>
          </cell>
          <cell r="D6248" t="str">
            <v>OSU</v>
          </cell>
          <cell r="E6248" t="str">
            <v>VARDEV</v>
          </cell>
          <cell r="F6248" t="str">
            <v>07PRN5</v>
          </cell>
          <cell r="G6248" t="str">
            <v>06SPN</v>
          </cell>
        </row>
        <row r="6249">
          <cell r="A6249" t="str">
            <v>OH05-115-38</v>
          </cell>
          <cell r="B6249" t="str">
            <v>OH685/HOPEWELL</v>
          </cell>
          <cell r="D6249" t="str">
            <v>OSU</v>
          </cell>
          <cell r="E6249" t="str">
            <v>VARDEV</v>
          </cell>
          <cell r="F6249" t="str">
            <v>07PRN5</v>
          </cell>
          <cell r="G6249" t="str">
            <v>06SPN</v>
          </cell>
        </row>
        <row r="6250">
          <cell r="A6250" t="str">
            <v>OH05-115-53</v>
          </cell>
          <cell r="B6250" t="str">
            <v>OH685/HOPEWELL</v>
          </cell>
          <cell r="D6250" t="str">
            <v>OSU</v>
          </cell>
          <cell r="E6250" t="str">
            <v>VARDEV</v>
          </cell>
          <cell r="F6250" t="str">
            <v>07PRN5</v>
          </cell>
          <cell r="G6250" t="str">
            <v>06SPN</v>
          </cell>
        </row>
        <row r="6251">
          <cell r="A6251" t="str">
            <v>OH05-115-66</v>
          </cell>
          <cell r="B6251" t="str">
            <v>OH685/HOPEWELL</v>
          </cell>
          <cell r="D6251" t="str">
            <v>OSU</v>
          </cell>
          <cell r="E6251" t="str">
            <v>VARDEV</v>
          </cell>
          <cell r="F6251" t="str">
            <v>07PRN5</v>
          </cell>
          <cell r="G6251" t="str">
            <v>06SPN</v>
          </cell>
        </row>
        <row r="6252">
          <cell r="A6252" t="str">
            <v>OH05-115-68</v>
          </cell>
          <cell r="B6252" t="str">
            <v>OH685/HOPEWELL</v>
          </cell>
          <cell r="D6252" t="str">
            <v>OSU</v>
          </cell>
          <cell r="E6252" t="str">
            <v>VARDEV</v>
          </cell>
          <cell r="F6252" t="str">
            <v>07PRN5</v>
          </cell>
          <cell r="G6252" t="str">
            <v>06SPN</v>
          </cell>
        </row>
        <row r="6253">
          <cell r="A6253" t="str">
            <v>OH05-142-42</v>
          </cell>
          <cell r="B6253" t="str">
            <v>OH650/OH599</v>
          </cell>
          <cell r="D6253" t="str">
            <v>OSU</v>
          </cell>
          <cell r="E6253" t="str">
            <v>VARDEV</v>
          </cell>
          <cell r="F6253" t="str">
            <v>07PRN5</v>
          </cell>
          <cell r="G6253" t="str">
            <v>06SPN</v>
          </cell>
        </row>
        <row r="6254">
          <cell r="A6254" t="str">
            <v>OH05-180-42</v>
          </cell>
          <cell r="B6254" t="str">
            <v>OH650/P.92316A2-14-2</v>
          </cell>
          <cell r="D6254" t="str">
            <v>OSU</v>
          </cell>
          <cell r="E6254" t="str">
            <v>VARDEV</v>
          </cell>
          <cell r="F6254" t="str">
            <v>07PRN5</v>
          </cell>
          <cell r="G6254" t="str">
            <v>06SPN</v>
          </cell>
        </row>
        <row r="6255">
          <cell r="A6255" t="str">
            <v>OH05-206-42</v>
          </cell>
          <cell r="B6255" t="str">
            <v>OH684/HOPEWELL</v>
          </cell>
          <cell r="D6255" t="str">
            <v>OSU</v>
          </cell>
          <cell r="E6255" t="str">
            <v>VARDEV</v>
          </cell>
          <cell r="F6255" t="str">
            <v>07PRN5</v>
          </cell>
          <cell r="G6255" t="str">
            <v>06SPN</v>
          </cell>
        </row>
        <row r="6256">
          <cell r="A6256" t="str">
            <v>OH05-207-53</v>
          </cell>
          <cell r="B6256" t="str">
            <v>OH684/HOPEWELL</v>
          </cell>
          <cell r="D6256" t="str">
            <v>OSU</v>
          </cell>
          <cell r="E6256" t="str">
            <v>VARDEV</v>
          </cell>
          <cell r="F6256" t="str">
            <v>07PRN5</v>
          </cell>
          <cell r="G6256" t="str">
            <v>06SPN</v>
          </cell>
        </row>
        <row r="6257">
          <cell r="A6257" t="str">
            <v>OH05-208-35</v>
          </cell>
          <cell r="B6257" t="str">
            <v>OH684/HOPEWELL</v>
          </cell>
          <cell r="D6257" t="str">
            <v>OSU</v>
          </cell>
          <cell r="E6257" t="str">
            <v>VARDEV</v>
          </cell>
          <cell r="F6257" t="str">
            <v>07PRN5</v>
          </cell>
          <cell r="G6257" t="str">
            <v>06SPN</v>
          </cell>
        </row>
        <row r="6258">
          <cell r="A6258" t="str">
            <v>OH05-208-73</v>
          </cell>
          <cell r="B6258" t="str">
            <v>OH684/HOPEWELL</v>
          </cell>
          <cell r="D6258" t="str">
            <v>OSU</v>
          </cell>
          <cell r="E6258" t="str">
            <v>VARDEV</v>
          </cell>
          <cell r="F6258" t="str">
            <v>07PRN5</v>
          </cell>
          <cell r="G6258" t="str">
            <v>06SPN</v>
          </cell>
        </row>
        <row r="6259">
          <cell r="A6259" t="str">
            <v>OH05-208-8</v>
          </cell>
          <cell r="B6259" t="str">
            <v>OH684/HOPEWELL</v>
          </cell>
          <cell r="D6259" t="str">
            <v>OSU</v>
          </cell>
          <cell r="E6259" t="str">
            <v>VARDEV</v>
          </cell>
          <cell r="F6259" t="str">
            <v>07PRN5</v>
          </cell>
          <cell r="G6259" t="str">
            <v>06SPN</v>
          </cell>
        </row>
        <row r="6260">
          <cell r="A6260" t="str">
            <v>OH05-209-1</v>
          </cell>
          <cell r="B6260" t="str">
            <v>OH684/HOPEWELL</v>
          </cell>
          <cell r="D6260" t="str">
            <v>OSU</v>
          </cell>
          <cell r="E6260" t="str">
            <v>VARDEV</v>
          </cell>
          <cell r="F6260" t="str">
            <v>07PRN5</v>
          </cell>
          <cell r="G6260" t="str">
            <v>06SPN</v>
          </cell>
        </row>
        <row r="6261">
          <cell r="A6261" t="str">
            <v>OH05-209-34</v>
          </cell>
          <cell r="B6261" t="str">
            <v>OH684/HOPEWELL</v>
          </cell>
          <cell r="D6261" t="str">
            <v>OSU</v>
          </cell>
          <cell r="E6261" t="str">
            <v>VARDEV</v>
          </cell>
          <cell r="F6261" t="str">
            <v>07PRN5</v>
          </cell>
          <cell r="G6261" t="str">
            <v>06SPN</v>
          </cell>
        </row>
        <row r="6262">
          <cell r="A6262" t="str">
            <v>OH05-209-68</v>
          </cell>
          <cell r="B6262" t="str">
            <v>OH684/HOPEWELL</v>
          </cell>
          <cell r="D6262" t="str">
            <v>OSU</v>
          </cell>
          <cell r="E6262" t="str">
            <v>VARDEV</v>
          </cell>
          <cell r="F6262" t="str">
            <v>07PRN5</v>
          </cell>
          <cell r="G6262" t="str">
            <v>06SPN</v>
          </cell>
        </row>
        <row r="6263">
          <cell r="A6263" t="str">
            <v>OH05-209-9</v>
          </cell>
          <cell r="B6263" t="str">
            <v>OH684/HOPEWELL</v>
          </cell>
          <cell r="D6263" t="str">
            <v>OSU</v>
          </cell>
          <cell r="E6263" t="str">
            <v>VARDEV</v>
          </cell>
          <cell r="F6263" t="str">
            <v>07PRN5</v>
          </cell>
          <cell r="G6263" t="str">
            <v>06SPN</v>
          </cell>
        </row>
        <row r="6264">
          <cell r="A6264" t="str">
            <v>OH05-238-11</v>
          </cell>
          <cell r="B6264" t="str">
            <v>OH685/FOSTER</v>
          </cell>
          <cell r="D6264" t="str">
            <v>OSU</v>
          </cell>
          <cell r="E6264" t="str">
            <v>VARDEV</v>
          </cell>
          <cell r="F6264" t="str">
            <v>07PRN5</v>
          </cell>
          <cell r="G6264" t="str">
            <v>06SPN</v>
          </cell>
        </row>
        <row r="6265">
          <cell r="A6265" t="str">
            <v>OH05-118-24</v>
          </cell>
          <cell r="B6265" t="str">
            <v>OH650/IL91-15911</v>
          </cell>
          <cell r="D6265" t="str">
            <v>OSU</v>
          </cell>
          <cell r="E6265" t="str">
            <v>VARDEV</v>
          </cell>
          <cell r="F6265" t="str">
            <v>07PRN6</v>
          </cell>
          <cell r="G6265" t="str">
            <v>06SPN</v>
          </cell>
        </row>
        <row r="6266">
          <cell r="A6266" t="str">
            <v>OH05-118-28</v>
          </cell>
          <cell r="B6266" t="str">
            <v>OH650/IL91-15911</v>
          </cell>
          <cell r="D6266" t="str">
            <v>OSU</v>
          </cell>
          <cell r="E6266" t="str">
            <v>VARDEV</v>
          </cell>
          <cell r="F6266" t="str">
            <v>07PRN6</v>
          </cell>
          <cell r="G6266" t="str">
            <v>06SPN</v>
          </cell>
        </row>
        <row r="6267">
          <cell r="A6267" t="str">
            <v>OH05-118-76</v>
          </cell>
          <cell r="B6267" t="str">
            <v>OH650/IL91-15911</v>
          </cell>
          <cell r="D6267" t="str">
            <v>OSU</v>
          </cell>
          <cell r="E6267" t="str">
            <v>VARDEV</v>
          </cell>
          <cell r="F6267" t="str">
            <v>07PRN6</v>
          </cell>
          <cell r="G6267" t="str">
            <v>06SPN</v>
          </cell>
        </row>
        <row r="6268">
          <cell r="A6268" t="str">
            <v>OH05-169-50</v>
          </cell>
          <cell r="B6268" t="str">
            <v>VA97W-375/ROANE</v>
          </cell>
          <cell r="D6268" t="str">
            <v>OSU</v>
          </cell>
          <cell r="E6268" t="str">
            <v>VARDEV</v>
          </cell>
          <cell r="F6268" t="str">
            <v>07PRN6</v>
          </cell>
          <cell r="G6268" t="str">
            <v>06SPN</v>
          </cell>
        </row>
        <row r="6269">
          <cell r="A6269" t="str">
            <v>OH05-178-72</v>
          </cell>
          <cell r="B6269" t="str">
            <v>MO95-106/P.92316A2-14-2</v>
          </cell>
          <cell r="D6269" t="str">
            <v>OSU</v>
          </cell>
          <cell r="E6269" t="str">
            <v>VARDEV</v>
          </cell>
          <cell r="F6269" t="str">
            <v>07PRN6</v>
          </cell>
          <cell r="G6269" t="str">
            <v>06SPN</v>
          </cell>
        </row>
        <row r="6270">
          <cell r="A6270" t="str">
            <v>OH05-203-23</v>
          </cell>
          <cell r="B6270" t="str">
            <v>OH650/HOPEWELL</v>
          </cell>
          <cell r="D6270" t="str">
            <v>OSU</v>
          </cell>
          <cell r="E6270" t="str">
            <v>VARDEV</v>
          </cell>
          <cell r="F6270" t="str">
            <v>07PRN6</v>
          </cell>
          <cell r="G6270" t="str">
            <v>06SPN</v>
          </cell>
        </row>
        <row r="6271">
          <cell r="A6271" t="str">
            <v>OH05-203-32</v>
          </cell>
          <cell r="B6271" t="str">
            <v>OH650/HOPEWELL</v>
          </cell>
          <cell r="D6271" t="str">
            <v>OSU</v>
          </cell>
          <cell r="E6271" t="str">
            <v>VARDEV</v>
          </cell>
          <cell r="F6271" t="str">
            <v>07PRN6</v>
          </cell>
          <cell r="G6271" t="str">
            <v>06SPN</v>
          </cell>
        </row>
        <row r="6272">
          <cell r="A6272" t="str">
            <v>OH05-203-37</v>
          </cell>
          <cell r="B6272" t="str">
            <v>OH650/HOPEWELL</v>
          </cell>
          <cell r="D6272" t="str">
            <v>OSU</v>
          </cell>
          <cell r="E6272" t="str">
            <v>VARDEV</v>
          </cell>
          <cell r="F6272" t="str">
            <v>07PRN6</v>
          </cell>
          <cell r="G6272" t="str">
            <v>06SPN</v>
          </cell>
        </row>
        <row r="6273">
          <cell r="A6273" t="str">
            <v>OH05-204-76</v>
          </cell>
          <cell r="B6273" t="str">
            <v>OH650/HOPEWELL</v>
          </cell>
          <cell r="D6273" t="str">
            <v>OSU</v>
          </cell>
          <cell r="E6273" t="str">
            <v>VARDEV</v>
          </cell>
          <cell r="F6273" t="str">
            <v>07PRN6</v>
          </cell>
          <cell r="G6273" t="str">
            <v>06SPN</v>
          </cell>
        </row>
        <row r="6274">
          <cell r="A6274" t="str">
            <v>OH05-205-16</v>
          </cell>
          <cell r="B6274" t="str">
            <v>OH650/HOPEWELL</v>
          </cell>
          <cell r="D6274" t="str">
            <v>OSU</v>
          </cell>
          <cell r="E6274" t="str">
            <v>VARDEV</v>
          </cell>
          <cell r="F6274" t="str">
            <v>07PRN6</v>
          </cell>
          <cell r="G6274" t="str">
            <v>06SPN</v>
          </cell>
        </row>
        <row r="6275">
          <cell r="A6275" t="str">
            <v>OH05-205-71</v>
          </cell>
          <cell r="B6275" t="str">
            <v>OH650/HOPEWELL</v>
          </cell>
          <cell r="D6275" t="str">
            <v>OSU</v>
          </cell>
          <cell r="E6275" t="str">
            <v>VARDEV</v>
          </cell>
          <cell r="F6275" t="str">
            <v>07PRN6</v>
          </cell>
          <cell r="G6275" t="str">
            <v>06SPN</v>
          </cell>
        </row>
        <row r="6276">
          <cell r="A6276" t="str">
            <v>OH05-205-74</v>
          </cell>
          <cell r="B6276" t="str">
            <v>OH650/HOPEWELL</v>
          </cell>
          <cell r="D6276" t="str">
            <v>OSU</v>
          </cell>
          <cell r="E6276" t="str">
            <v>VARDEV</v>
          </cell>
          <cell r="F6276" t="str">
            <v>07PRN6</v>
          </cell>
          <cell r="G6276" t="str">
            <v>06SPN</v>
          </cell>
        </row>
        <row r="6277">
          <cell r="A6277" t="str">
            <v>OH05-215-52</v>
          </cell>
          <cell r="B6277" t="str">
            <v>MO95-106/OH650</v>
          </cell>
          <cell r="D6277" t="str">
            <v>OSU</v>
          </cell>
          <cell r="E6277" t="str">
            <v>VARDEV</v>
          </cell>
          <cell r="F6277" t="str">
            <v>07PRN6</v>
          </cell>
          <cell r="G6277" t="str">
            <v>06SPN</v>
          </cell>
        </row>
        <row r="6278">
          <cell r="A6278" t="str">
            <v>OH05-224-38</v>
          </cell>
          <cell r="B6278" t="str">
            <v>MO95-106/OH684</v>
          </cell>
          <cell r="D6278" t="str">
            <v>OSU</v>
          </cell>
          <cell r="E6278" t="str">
            <v>VARDEV</v>
          </cell>
          <cell r="F6278" t="str">
            <v>07PRN6</v>
          </cell>
          <cell r="G6278" t="str">
            <v>06SPN</v>
          </cell>
        </row>
        <row r="6279">
          <cell r="A6279" t="str">
            <v>OH05-242-68</v>
          </cell>
          <cell r="B6279" t="str">
            <v>MO95-106/OH633</v>
          </cell>
          <cell r="D6279" t="str">
            <v>OSU</v>
          </cell>
          <cell r="E6279" t="str">
            <v>VARDEV</v>
          </cell>
          <cell r="F6279" t="str">
            <v>07PRN6</v>
          </cell>
          <cell r="G6279" t="str">
            <v>06SPN</v>
          </cell>
        </row>
        <row r="6280">
          <cell r="A6280" t="str">
            <v>OH05-243-54</v>
          </cell>
          <cell r="B6280" t="str">
            <v>MO95-106/OH633</v>
          </cell>
          <cell r="D6280" t="str">
            <v>OSU</v>
          </cell>
          <cell r="E6280" t="str">
            <v>VARDEV</v>
          </cell>
          <cell r="F6280" t="str">
            <v>07PRN6</v>
          </cell>
          <cell r="G6280" t="str">
            <v>06SPN</v>
          </cell>
        </row>
        <row r="6281">
          <cell r="A6281" t="str">
            <v>OH05-57-25</v>
          </cell>
          <cell r="B6281" t="str">
            <v>RINGOSTAR/OH552//OH685</v>
          </cell>
          <cell r="D6281" t="str">
            <v>OSU</v>
          </cell>
          <cell r="E6281" t="str">
            <v>VARDEV</v>
          </cell>
          <cell r="F6281" t="str">
            <v>07PRN6</v>
          </cell>
          <cell r="G6281" t="str">
            <v>06SPN</v>
          </cell>
        </row>
        <row r="6282">
          <cell r="A6282" t="str">
            <v>OH05-63-48</v>
          </cell>
          <cell r="B6282" t="str">
            <v>OH609/FHB143//OH685</v>
          </cell>
          <cell r="D6282" t="str">
            <v>OSU</v>
          </cell>
          <cell r="E6282" t="str">
            <v>VARDEV</v>
          </cell>
          <cell r="F6282" t="str">
            <v>07PRN6</v>
          </cell>
          <cell r="G6282" t="str">
            <v>06SPN</v>
          </cell>
        </row>
        <row r="6283">
          <cell r="A6283" t="str">
            <v>OH05-66-35</v>
          </cell>
          <cell r="B6283" t="str">
            <v>OH552/FHB161//OH685</v>
          </cell>
          <cell r="D6283" t="str">
            <v>OSU</v>
          </cell>
          <cell r="E6283" t="str">
            <v>VARDEV</v>
          </cell>
          <cell r="F6283" t="str">
            <v>07PRN6</v>
          </cell>
          <cell r="G6283" t="str">
            <v>06SPN</v>
          </cell>
        </row>
        <row r="6284">
          <cell r="A6284" t="str">
            <v>OH05-67-32</v>
          </cell>
          <cell r="B6284" t="str">
            <v>OH552/FHB161//OH685</v>
          </cell>
          <cell r="D6284" t="str">
            <v>OSU</v>
          </cell>
          <cell r="E6284" t="str">
            <v>VARDEV</v>
          </cell>
          <cell r="F6284" t="str">
            <v>07PRN6</v>
          </cell>
          <cell r="G6284" t="str">
            <v>06SPN</v>
          </cell>
        </row>
        <row r="6285">
          <cell r="A6285" t="str">
            <v>OH05-80-53</v>
          </cell>
          <cell r="B6285" t="str">
            <v>OH552/FHB148//OH633</v>
          </cell>
          <cell r="D6285" t="str">
            <v>OSU</v>
          </cell>
          <cell r="E6285" t="str">
            <v>VARDEV</v>
          </cell>
          <cell r="F6285" t="str">
            <v>07PRN6</v>
          </cell>
          <cell r="G6285" t="str">
            <v>06SPN</v>
          </cell>
        </row>
        <row r="6286">
          <cell r="A6286" t="str">
            <v>OH05-83-47</v>
          </cell>
          <cell r="B6286" t="str">
            <v>OH552/FHB161//OH633</v>
          </cell>
          <cell r="D6286" t="str">
            <v>OSU</v>
          </cell>
          <cell r="E6286" t="str">
            <v>VARDEV</v>
          </cell>
          <cell r="F6286" t="str">
            <v>07PRN6</v>
          </cell>
          <cell r="G6286" t="str">
            <v>06SPN</v>
          </cell>
        </row>
        <row r="6287">
          <cell r="A6287" t="str">
            <v>OH05-174-4</v>
          </cell>
          <cell r="B6287" t="str">
            <v>AR494B-2-2/OH685</v>
          </cell>
          <cell r="D6287" t="str">
            <v>OSU</v>
          </cell>
          <cell r="E6287" t="str">
            <v>VARDEV</v>
          </cell>
          <cell r="F6287" t="str">
            <v>07PRN7</v>
          </cell>
          <cell r="G6287" t="str">
            <v>06SPN</v>
          </cell>
        </row>
        <row r="6288">
          <cell r="A6288" t="str">
            <v>OH05-177-52</v>
          </cell>
          <cell r="B6288" t="str">
            <v>AR494B-2-2/PIONEER25R18</v>
          </cell>
          <cell r="D6288" t="str">
            <v>OSU</v>
          </cell>
          <cell r="E6288" t="str">
            <v>VARDEV</v>
          </cell>
          <cell r="F6288" t="str">
            <v>07PRN7</v>
          </cell>
          <cell r="G6288" t="str">
            <v>06SPN</v>
          </cell>
        </row>
        <row r="6289">
          <cell r="A6289" t="str">
            <v>OH05-182-35</v>
          </cell>
          <cell r="B6289" t="str">
            <v>HOPEWELL/OH599</v>
          </cell>
          <cell r="D6289" t="str">
            <v>OSU</v>
          </cell>
          <cell r="E6289" t="str">
            <v>VARDEV</v>
          </cell>
          <cell r="F6289" t="str">
            <v>07PRN7</v>
          </cell>
          <cell r="G6289" t="str">
            <v>06SPN</v>
          </cell>
        </row>
        <row r="6290">
          <cell r="A6290" t="str">
            <v>OH05-184-16</v>
          </cell>
          <cell r="B6290" t="str">
            <v>HOPEWELL/OH599</v>
          </cell>
          <cell r="D6290" t="str">
            <v>OSU</v>
          </cell>
          <cell r="E6290" t="str">
            <v>VARDEV</v>
          </cell>
          <cell r="F6290" t="str">
            <v>07PRN7</v>
          </cell>
          <cell r="G6290" t="str">
            <v>06SPN</v>
          </cell>
        </row>
        <row r="6291">
          <cell r="A6291" t="str">
            <v>OH05-184-28</v>
          </cell>
          <cell r="B6291" t="str">
            <v>HOPEWELL/OH599</v>
          </cell>
          <cell r="D6291" t="str">
            <v>OSU</v>
          </cell>
          <cell r="E6291" t="str">
            <v>VARDEV</v>
          </cell>
          <cell r="F6291" t="str">
            <v>07PRN7</v>
          </cell>
          <cell r="G6291" t="str">
            <v>06SPN</v>
          </cell>
        </row>
        <row r="6292">
          <cell r="A6292" t="str">
            <v>OH05-191-17</v>
          </cell>
          <cell r="B6292" t="str">
            <v>MO95-106/HOPEWELL</v>
          </cell>
          <cell r="D6292" t="str">
            <v>OSU</v>
          </cell>
          <cell r="E6292" t="str">
            <v>VARDEV</v>
          </cell>
          <cell r="F6292" t="str">
            <v>07PRN7</v>
          </cell>
          <cell r="G6292" t="str">
            <v>06SPN</v>
          </cell>
        </row>
        <row r="6293">
          <cell r="A6293" t="str">
            <v>OH05-191-24</v>
          </cell>
          <cell r="B6293" t="str">
            <v>MO95-106/HOPEWELL</v>
          </cell>
          <cell r="D6293" t="str">
            <v>OSU</v>
          </cell>
          <cell r="E6293" t="str">
            <v>VARDEV</v>
          </cell>
          <cell r="F6293" t="str">
            <v>07PRN7</v>
          </cell>
          <cell r="G6293" t="str">
            <v>06SPN</v>
          </cell>
        </row>
        <row r="6294">
          <cell r="A6294" t="str">
            <v>OH05-191-67</v>
          </cell>
          <cell r="B6294" t="str">
            <v>MO95-106/HOPEWELL</v>
          </cell>
          <cell r="D6294" t="str">
            <v>OSU</v>
          </cell>
          <cell r="E6294" t="str">
            <v>VARDEV</v>
          </cell>
          <cell r="F6294" t="str">
            <v>07PRN7</v>
          </cell>
          <cell r="G6294" t="str">
            <v>06SPN</v>
          </cell>
        </row>
        <row r="6295">
          <cell r="A6295" t="str">
            <v>OH05-192-24</v>
          </cell>
          <cell r="B6295" t="str">
            <v>MO95-106/HOPEWELL</v>
          </cell>
          <cell r="D6295" t="str">
            <v>OSU</v>
          </cell>
          <cell r="E6295" t="str">
            <v>VARDEV</v>
          </cell>
          <cell r="F6295" t="str">
            <v>07PRN7</v>
          </cell>
          <cell r="G6295" t="str">
            <v>06SPN</v>
          </cell>
        </row>
        <row r="6296">
          <cell r="A6296" t="str">
            <v>OH05-192-26</v>
          </cell>
          <cell r="B6296" t="str">
            <v>MO95-106/HOPEWELL</v>
          </cell>
          <cell r="D6296" t="str">
            <v>OSU</v>
          </cell>
          <cell r="E6296" t="str">
            <v>VARDEV</v>
          </cell>
          <cell r="F6296" t="str">
            <v>07PRN7</v>
          </cell>
          <cell r="G6296" t="str">
            <v>06SPN</v>
          </cell>
        </row>
        <row r="6297">
          <cell r="A6297" t="str">
            <v>OH05-192-53</v>
          </cell>
          <cell r="B6297" t="str">
            <v>MO95-106/HOPEWELL</v>
          </cell>
          <cell r="D6297" t="str">
            <v>OSU</v>
          </cell>
          <cell r="E6297" t="str">
            <v>VARDEV</v>
          </cell>
          <cell r="F6297" t="str">
            <v>07PRN7</v>
          </cell>
          <cell r="G6297" t="str">
            <v>06SPN</v>
          </cell>
        </row>
        <row r="6298">
          <cell r="A6298" t="str">
            <v>OH05-192-65</v>
          </cell>
          <cell r="B6298" t="str">
            <v>MO95-106/HOPEWELL</v>
          </cell>
          <cell r="D6298" t="str">
            <v>OSU</v>
          </cell>
          <cell r="E6298" t="str">
            <v>VARDEV</v>
          </cell>
          <cell r="F6298" t="str">
            <v>07PRN7</v>
          </cell>
          <cell r="G6298" t="str">
            <v>06SPN</v>
          </cell>
        </row>
        <row r="6299">
          <cell r="A6299" t="str">
            <v>OH05-192-74</v>
          </cell>
          <cell r="B6299" t="str">
            <v>MO95-106/HOPEWELL</v>
          </cell>
          <cell r="D6299" t="str">
            <v>OSU</v>
          </cell>
          <cell r="E6299" t="str">
            <v>VARDEV</v>
          </cell>
          <cell r="F6299" t="str">
            <v>07PRN7</v>
          </cell>
          <cell r="G6299" t="str">
            <v>06SPN</v>
          </cell>
        </row>
        <row r="6300">
          <cell r="A6300" t="str">
            <v>OH05-193-14</v>
          </cell>
          <cell r="B6300" t="str">
            <v>MO95-106/HOPEWELL</v>
          </cell>
          <cell r="D6300" t="str">
            <v>OSU</v>
          </cell>
          <cell r="E6300" t="str">
            <v>VARDEV</v>
          </cell>
          <cell r="F6300" t="str">
            <v>07PRN7</v>
          </cell>
          <cell r="G6300" t="str">
            <v>06SPN</v>
          </cell>
        </row>
        <row r="6301">
          <cell r="A6301" t="str">
            <v>OH05-193-28</v>
          </cell>
          <cell r="B6301" t="str">
            <v>MO95-106/HOPEWELL</v>
          </cell>
          <cell r="D6301" t="str">
            <v>OSU</v>
          </cell>
          <cell r="E6301" t="str">
            <v>VARDEV</v>
          </cell>
          <cell r="F6301" t="str">
            <v>07PRN7</v>
          </cell>
          <cell r="G6301" t="str">
            <v>06SPN</v>
          </cell>
        </row>
        <row r="6302">
          <cell r="A6302" t="str">
            <v>OH05-239-54</v>
          </cell>
          <cell r="B6302" t="str">
            <v>OH686/FOSTER</v>
          </cell>
          <cell r="D6302" t="str">
            <v>OSU</v>
          </cell>
          <cell r="E6302" t="str">
            <v>VARDEV</v>
          </cell>
          <cell r="F6302" t="str">
            <v>07PRN7</v>
          </cell>
          <cell r="G6302" t="str">
            <v>06SPN</v>
          </cell>
        </row>
        <row r="6303">
          <cell r="A6303" t="str">
            <v>OH05-250-72</v>
          </cell>
          <cell r="B6303" t="str">
            <v>5599/13799A</v>
          </cell>
          <cell r="D6303" t="str">
            <v>OSU</v>
          </cell>
          <cell r="E6303" t="str">
            <v>VARDEV</v>
          </cell>
          <cell r="F6303" t="str">
            <v>07PRN7</v>
          </cell>
          <cell r="G6303" t="str">
            <v>06SPN</v>
          </cell>
        </row>
        <row r="6304">
          <cell r="A6304" t="str">
            <v>OH05-251-64</v>
          </cell>
          <cell r="B6304" t="str">
            <v>5599/13799A</v>
          </cell>
          <cell r="D6304" t="str">
            <v>OSU</v>
          </cell>
          <cell r="E6304" t="str">
            <v>VARDEV</v>
          </cell>
          <cell r="F6304" t="str">
            <v>07PRN7</v>
          </cell>
          <cell r="G6304" t="str">
            <v>06SPN</v>
          </cell>
        </row>
        <row r="6305">
          <cell r="A6305" t="str">
            <v>OH05-72-35</v>
          </cell>
          <cell r="B6305" t="str">
            <v>18699R/18099A</v>
          </cell>
          <cell r="D6305" t="str">
            <v>OSU</v>
          </cell>
          <cell r="E6305" t="str">
            <v>VARDEV</v>
          </cell>
          <cell r="F6305" t="str">
            <v>07PRN7</v>
          </cell>
          <cell r="G6305" t="str">
            <v>06SPN</v>
          </cell>
        </row>
        <row r="6306">
          <cell r="A6306" t="str">
            <v>OH05-72-38</v>
          </cell>
          <cell r="B6306" t="str">
            <v>18699R/18099A</v>
          </cell>
          <cell r="D6306" t="str">
            <v>OSU</v>
          </cell>
          <cell r="E6306" t="str">
            <v>VARDEV</v>
          </cell>
          <cell r="F6306" t="str">
            <v>07PRN7</v>
          </cell>
          <cell r="G6306" t="str">
            <v>06SPN</v>
          </cell>
        </row>
        <row r="6307">
          <cell r="A6307" t="str">
            <v>OH05-72-42</v>
          </cell>
          <cell r="B6307" t="str">
            <v>18699R/18099A</v>
          </cell>
          <cell r="D6307" t="str">
            <v>OSU</v>
          </cell>
          <cell r="E6307" t="str">
            <v>VARDEV</v>
          </cell>
          <cell r="F6307" t="str">
            <v>07PRN7</v>
          </cell>
          <cell r="G6307" t="str">
            <v>06SPN</v>
          </cell>
        </row>
        <row r="6308">
          <cell r="A6308" t="str">
            <v>OH05-98-42</v>
          </cell>
          <cell r="B6308" t="str">
            <v>FOSTER/PIONEER25R26</v>
          </cell>
          <cell r="D6308" t="str">
            <v>OSU</v>
          </cell>
          <cell r="E6308" t="str">
            <v>GLSTGEN</v>
          </cell>
          <cell r="F6308" t="str">
            <v>07PRN7</v>
          </cell>
          <cell r="G6308" t="str">
            <v>06SPN</v>
          </cell>
        </row>
        <row r="6309">
          <cell r="A6309" t="str">
            <v>OH05-98-52</v>
          </cell>
          <cell r="B6309" t="str">
            <v>FOSTER/PIONEER25R26</v>
          </cell>
          <cell r="D6309" t="str">
            <v>OSU</v>
          </cell>
          <cell r="E6309" t="str">
            <v>GLSTGEN</v>
          </cell>
          <cell r="F6309" t="str">
            <v>07PRN7</v>
          </cell>
          <cell r="G6309" t="str">
            <v>06SPN</v>
          </cell>
        </row>
        <row r="6310">
          <cell r="A6310" t="str">
            <v>OH05-102-22</v>
          </cell>
          <cell r="B6310" t="str">
            <v>HOPEWELL/PIONEER25R26</v>
          </cell>
          <cell r="D6310" t="str">
            <v>OSU</v>
          </cell>
          <cell r="E6310" t="str">
            <v>GLSTGEN</v>
          </cell>
          <cell r="F6310" t="str">
            <v>07PRN8</v>
          </cell>
          <cell r="G6310" t="str">
            <v>06SPN</v>
          </cell>
        </row>
        <row r="6311">
          <cell r="A6311" t="str">
            <v>OH05-102-35</v>
          </cell>
          <cell r="B6311" t="str">
            <v>HOPEWELL/PIONEER25R26</v>
          </cell>
          <cell r="D6311" t="str">
            <v>OSU</v>
          </cell>
          <cell r="E6311" t="str">
            <v>GLSTGEN</v>
          </cell>
          <cell r="F6311" t="str">
            <v>07PRN8</v>
          </cell>
          <cell r="G6311" t="str">
            <v>06SPN</v>
          </cell>
        </row>
        <row r="6312">
          <cell r="A6312" t="str">
            <v>OH05-102-56</v>
          </cell>
          <cell r="B6312" t="str">
            <v>HOPEWELL/PIONEER25R26</v>
          </cell>
          <cell r="D6312" t="str">
            <v>OSU</v>
          </cell>
          <cell r="E6312" t="str">
            <v>GLSTGEN</v>
          </cell>
          <cell r="F6312" t="str">
            <v>07PRN8</v>
          </cell>
          <cell r="G6312" t="str">
            <v>06SPN</v>
          </cell>
        </row>
        <row r="6313">
          <cell r="A6313" t="str">
            <v>OH05-103-12</v>
          </cell>
          <cell r="B6313" t="str">
            <v>HOPEWELL/PIONEER25R26</v>
          </cell>
          <cell r="D6313" t="str">
            <v>OSU</v>
          </cell>
          <cell r="E6313" t="str">
            <v>GLSTGEN</v>
          </cell>
          <cell r="F6313" t="str">
            <v>07PRN8</v>
          </cell>
          <cell r="G6313" t="str">
            <v>06SPN</v>
          </cell>
        </row>
        <row r="6314">
          <cell r="A6314" t="str">
            <v>OH05-103-14</v>
          </cell>
          <cell r="B6314" t="str">
            <v>HOPEWELL/PIONEER25R26</v>
          </cell>
          <cell r="D6314" t="str">
            <v>OSU</v>
          </cell>
          <cell r="E6314" t="str">
            <v>GLSTGEN</v>
          </cell>
          <cell r="F6314" t="str">
            <v>07PRN8</v>
          </cell>
          <cell r="G6314" t="str">
            <v>06SPN</v>
          </cell>
        </row>
        <row r="6315">
          <cell r="A6315" t="str">
            <v>OH05-103-2</v>
          </cell>
          <cell r="B6315" t="str">
            <v>HOPEWELL/PIONEER25R26</v>
          </cell>
          <cell r="D6315" t="str">
            <v>OSU</v>
          </cell>
          <cell r="E6315" t="str">
            <v>GLSTGEN</v>
          </cell>
          <cell r="F6315" t="str">
            <v>07PRN8</v>
          </cell>
          <cell r="G6315" t="str">
            <v>06SPN</v>
          </cell>
        </row>
        <row r="6316">
          <cell r="A6316" t="str">
            <v>OH05-103-4</v>
          </cell>
          <cell r="B6316" t="str">
            <v>HOPEWELL/PIONEER25R26</v>
          </cell>
          <cell r="D6316" t="str">
            <v>OSU</v>
          </cell>
          <cell r="E6316" t="str">
            <v>GLSTGEN</v>
          </cell>
          <cell r="F6316" t="str">
            <v>07PRN8</v>
          </cell>
          <cell r="G6316" t="str">
            <v>06SPN</v>
          </cell>
        </row>
        <row r="6317">
          <cell r="A6317" t="str">
            <v>OH05-103-50</v>
          </cell>
          <cell r="B6317" t="str">
            <v>HOPEWELL/PIONEER25R26</v>
          </cell>
          <cell r="D6317" t="str">
            <v>OSU</v>
          </cell>
          <cell r="E6317" t="str">
            <v>GLSTGEN</v>
          </cell>
          <cell r="F6317" t="str">
            <v>07PRN8</v>
          </cell>
          <cell r="G6317" t="str">
            <v>06SPN</v>
          </cell>
        </row>
        <row r="6318">
          <cell r="A6318" t="str">
            <v>OH05-103-52</v>
          </cell>
          <cell r="B6318" t="str">
            <v>HOPEWELL/PIONEER25R26</v>
          </cell>
          <cell r="D6318" t="str">
            <v>OSU</v>
          </cell>
          <cell r="E6318" t="str">
            <v>GLSTGEN</v>
          </cell>
          <cell r="F6318" t="str">
            <v>07PRN8</v>
          </cell>
          <cell r="G6318" t="str">
            <v>06SPN</v>
          </cell>
        </row>
        <row r="6319">
          <cell r="A6319" t="str">
            <v>OH05-103-6</v>
          </cell>
          <cell r="B6319" t="str">
            <v>HOPEWELL/PIONEER25R26</v>
          </cell>
          <cell r="D6319" t="str">
            <v>OSU</v>
          </cell>
          <cell r="E6319" t="str">
            <v>GLSTGEN</v>
          </cell>
          <cell r="F6319" t="str">
            <v>07PRN8</v>
          </cell>
          <cell r="G6319" t="str">
            <v>06SPN</v>
          </cell>
        </row>
        <row r="6320">
          <cell r="A6320" t="str">
            <v>OH05-104-11</v>
          </cell>
          <cell r="B6320" t="str">
            <v>HOPEWELL/PIONEER25R26</v>
          </cell>
          <cell r="D6320" t="str">
            <v>OSU</v>
          </cell>
          <cell r="E6320" t="str">
            <v>GLSTGEN</v>
          </cell>
          <cell r="F6320" t="str">
            <v>07PRN8</v>
          </cell>
          <cell r="G6320" t="str">
            <v>06SPN</v>
          </cell>
        </row>
        <row r="6321">
          <cell r="A6321" t="str">
            <v>OH05-226-4</v>
          </cell>
          <cell r="B6321" t="str">
            <v>IL95-4162/OH684</v>
          </cell>
          <cell r="D6321" t="str">
            <v>OSU</v>
          </cell>
          <cell r="E6321" t="str">
            <v>VARDEV</v>
          </cell>
          <cell r="F6321" t="str">
            <v>07PRN8</v>
          </cell>
          <cell r="G6321" t="str">
            <v>06SPN</v>
          </cell>
        </row>
        <row r="6322">
          <cell r="A6322" t="str">
            <v>OH05-264-10</v>
          </cell>
          <cell r="B6322" t="str">
            <v>FOSTER/FREEDOM</v>
          </cell>
          <cell r="D6322" t="str">
            <v>OSU</v>
          </cell>
          <cell r="E6322" t="str">
            <v>VARDEV</v>
          </cell>
          <cell r="F6322" t="str">
            <v>07PRN8</v>
          </cell>
          <cell r="G6322" t="str">
            <v>06SPN</v>
          </cell>
        </row>
        <row r="6323">
          <cell r="A6323" t="str">
            <v>OH05-72-54</v>
          </cell>
          <cell r="B6323" t="str">
            <v>HOPEWELL/P.92316A2-14-2</v>
          </cell>
          <cell r="D6323" t="str">
            <v>OSU</v>
          </cell>
          <cell r="E6323" t="str">
            <v>VARDEV</v>
          </cell>
          <cell r="F6323" t="str">
            <v>07PRN8</v>
          </cell>
          <cell r="G6323" t="str">
            <v>06SPN</v>
          </cell>
        </row>
        <row r="6324">
          <cell r="A6324" t="str">
            <v>OH06-100-30</v>
          </cell>
          <cell r="B6324" t="str">
            <v>OH699/OH717</v>
          </cell>
          <cell r="C6324" t="str">
            <v>1x021</v>
          </cell>
          <cell r="D6324" t="str">
            <v>OSU</v>
          </cell>
          <cell r="E6324" t="str">
            <v>VARDEV</v>
          </cell>
          <cell r="F6324" t="str">
            <v>07SPN</v>
          </cell>
        </row>
        <row r="6325">
          <cell r="A6325" t="str">
            <v>OH06-100-45</v>
          </cell>
          <cell r="B6325" t="str">
            <v>OH699/OH717</v>
          </cell>
          <cell r="C6325" t="str">
            <v>1x021</v>
          </cell>
          <cell r="D6325" t="str">
            <v>OSU</v>
          </cell>
          <cell r="E6325" t="str">
            <v>VARDEV</v>
          </cell>
          <cell r="F6325" t="str">
            <v>07SPN</v>
          </cell>
        </row>
        <row r="6326">
          <cell r="A6326" t="str">
            <v>OH06-101-14</v>
          </cell>
          <cell r="B6326" t="str">
            <v>OH707/OH717</v>
          </cell>
          <cell r="C6326" t="str">
            <v>1x023</v>
          </cell>
          <cell r="D6326" t="str">
            <v>OSU</v>
          </cell>
          <cell r="E6326" t="str">
            <v>VARDEV</v>
          </cell>
          <cell r="F6326" t="str">
            <v>07SPN</v>
          </cell>
        </row>
        <row r="6327">
          <cell r="A6327" t="str">
            <v>OH06-101-29</v>
          </cell>
          <cell r="B6327" t="str">
            <v>OH707/OH717</v>
          </cell>
          <cell r="C6327" t="str">
            <v>1x023</v>
          </cell>
          <cell r="D6327" t="str">
            <v>OSU</v>
          </cell>
          <cell r="E6327" t="str">
            <v>VARDEV</v>
          </cell>
          <cell r="F6327" t="str">
            <v>07SPN</v>
          </cell>
        </row>
        <row r="6328">
          <cell r="A6328" t="str">
            <v>OH06-101-42</v>
          </cell>
          <cell r="B6328" t="str">
            <v>OH707/OH717</v>
          </cell>
          <cell r="C6328" t="str">
            <v>1x023</v>
          </cell>
          <cell r="D6328" t="str">
            <v>OSU</v>
          </cell>
          <cell r="E6328" t="str">
            <v>VARDEV</v>
          </cell>
          <cell r="F6328" t="str">
            <v>07SPN</v>
          </cell>
        </row>
        <row r="6329">
          <cell r="A6329" t="str">
            <v>OH06-101-73</v>
          </cell>
          <cell r="B6329" t="str">
            <v>OH707/OH717</v>
          </cell>
          <cell r="C6329" t="str">
            <v>1x023</v>
          </cell>
          <cell r="D6329" t="str">
            <v>OSU</v>
          </cell>
          <cell r="E6329" t="str">
            <v>VARDEV</v>
          </cell>
          <cell r="F6329" t="str">
            <v>07SPN</v>
          </cell>
        </row>
        <row r="6330">
          <cell r="A6330" t="str">
            <v>OH06-102-36</v>
          </cell>
          <cell r="B6330" t="str">
            <v>OH707/OH717</v>
          </cell>
          <cell r="C6330" t="str">
            <v>1x023</v>
          </cell>
          <cell r="D6330" t="str">
            <v>OSU</v>
          </cell>
          <cell r="E6330" t="str">
            <v>VARDEV</v>
          </cell>
          <cell r="F6330" t="str">
            <v>07SPN</v>
          </cell>
        </row>
        <row r="6331">
          <cell r="A6331" t="str">
            <v>OH06-102-41</v>
          </cell>
          <cell r="B6331" t="str">
            <v>OH707/OH717</v>
          </cell>
          <cell r="C6331" t="str">
            <v>1x023</v>
          </cell>
          <cell r="D6331" t="str">
            <v>OSU</v>
          </cell>
          <cell r="E6331" t="str">
            <v>VARDEV</v>
          </cell>
          <cell r="F6331" t="str">
            <v>07SPN</v>
          </cell>
        </row>
        <row r="6332">
          <cell r="A6332" t="str">
            <v>OH06-103-12</v>
          </cell>
          <cell r="B6332" t="str">
            <v>OH707/OH717</v>
          </cell>
          <cell r="C6332" t="str">
            <v>1x023</v>
          </cell>
          <cell r="D6332" t="str">
            <v>OSU</v>
          </cell>
          <cell r="E6332" t="str">
            <v>VARDEV</v>
          </cell>
          <cell r="F6332" t="str">
            <v>07SPN</v>
          </cell>
        </row>
        <row r="6333">
          <cell r="A6333" t="str">
            <v>OH06-103-53</v>
          </cell>
          <cell r="B6333" t="str">
            <v>OH707/OH717</v>
          </cell>
          <cell r="C6333" t="str">
            <v>1x023</v>
          </cell>
          <cell r="D6333" t="str">
            <v>OSU</v>
          </cell>
          <cell r="E6333" t="str">
            <v>VARDEV</v>
          </cell>
          <cell r="F6333" t="str">
            <v>07SPN</v>
          </cell>
        </row>
        <row r="6334">
          <cell r="A6334" t="str">
            <v>OH06-104-12</v>
          </cell>
          <cell r="B6334" t="str">
            <v>OH708/OH717</v>
          </cell>
          <cell r="C6334" t="str">
            <v>1x024</v>
          </cell>
          <cell r="D6334" t="str">
            <v>OSU</v>
          </cell>
          <cell r="E6334" t="str">
            <v>VARDEV</v>
          </cell>
          <cell r="F6334" t="str">
            <v>07SPN</v>
          </cell>
        </row>
        <row r="6335">
          <cell r="A6335" t="str">
            <v>OH06-104-44</v>
          </cell>
          <cell r="B6335" t="str">
            <v>OH708/OH717</v>
          </cell>
          <cell r="C6335" t="str">
            <v>1x024</v>
          </cell>
          <cell r="D6335" t="str">
            <v>OSU</v>
          </cell>
          <cell r="E6335" t="str">
            <v>VARDEV</v>
          </cell>
          <cell r="F6335" t="str">
            <v>07SPN</v>
          </cell>
        </row>
        <row r="6336">
          <cell r="A6336" t="str">
            <v>OH06-104-47</v>
          </cell>
          <cell r="B6336" t="str">
            <v>OH708/OH717</v>
          </cell>
          <cell r="C6336" t="str">
            <v>1x024</v>
          </cell>
          <cell r="D6336" t="str">
            <v>OSU</v>
          </cell>
          <cell r="E6336" t="str">
            <v>VARDEV</v>
          </cell>
          <cell r="F6336" t="str">
            <v>07SPN</v>
          </cell>
        </row>
        <row r="6337">
          <cell r="A6337" t="str">
            <v>OH06-105-12</v>
          </cell>
          <cell r="B6337" t="str">
            <v>OH708/OH717</v>
          </cell>
          <cell r="C6337" t="str">
            <v>1x024</v>
          </cell>
          <cell r="D6337" t="str">
            <v>OSU</v>
          </cell>
          <cell r="E6337" t="str">
            <v>VARDEV</v>
          </cell>
          <cell r="F6337" t="str">
            <v>07SPN</v>
          </cell>
        </row>
        <row r="6338">
          <cell r="A6338" t="str">
            <v>OH06-105-56</v>
          </cell>
          <cell r="B6338" t="str">
            <v>OH708/OH717</v>
          </cell>
          <cell r="C6338" t="str">
            <v>1x024</v>
          </cell>
          <cell r="D6338" t="str">
            <v>OSU</v>
          </cell>
          <cell r="E6338" t="str">
            <v>VARDEV</v>
          </cell>
          <cell r="F6338" t="str">
            <v>07SPN</v>
          </cell>
        </row>
        <row r="6339">
          <cell r="A6339" t="str">
            <v>OH06-106-46</v>
          </cell>
          <cell r="B6339" t="str">
            <v>MO960903/OH699</v>
          </cell>
          <cell r="C6339" t="str">
            <v>1x027R</v>
          </cell>
          <cell r="D6339" t="str">
            <v>OSU</v>
          </cell>
          <cell r="E6339" t="str">
            <v>VARDEV</v>
          </cell>
          <cell r="F6339" t="str">
            <v>07SPN</v>
          </cell>
        </row>
        <row r="6340">
          <cell r="A6340" t="str">
            <v>OH06-109-23</v>
          </cell>
          <cell r="B6340" t="str">
            <v>OH707/MO960903</v>
          </cell>
          <cell r="C6340" t="str">
            <v>1x029</v>
          </cell>
          <cell r="D6340" t="str">
            <v>OSU</v>
          </cell>
          <cell r="E6340" t="str">
            <v>VARDEV</v>
          </cell>
          <cell r="F6340" t="str">
            <v>07SPN</v>
          </cell>
        </row>
        <row r="6341">
          <cell r="A6341" t="str">
            <v>OH06-109-67</v>
          </cell>
          <cell r="B6341" t="str">
            <v>OH707/MO960903</v>
          </cell>
          <cell r="C6341" t="str">
            <v>1x029</v>
          </cell>
          <cell r="D6341" t="str">
            <v>OSU</v>
          </cell>
          <cell r="E6341" t="str">
            <v>VARDEV</v>
          </cell>
          <cell r="F6341" t="str">
            <v>07SPN</v>
          </cell>
        </row>
        <row r="6342">
          <cell r="A6342" t="str">
            <v>OH06-112-78</v>
          </cell>
          <cell r="B6342" t="str">
            <v>MO960903/OH707</v>
          </cell>
          <cell r="C6342" t="str">
            <v>1x029R</v>
          </cell>
          <cell r="D6342" t="str">
            <v>OSU</v>
          </cell>
          <cell r="E6342" t="str">
            <v>VARDEV</v>
          </cell>
          <cell r="F6342" t="str">
            <v>07SPN</v>
          </cell>
        </row>
        <row r="6343">
          <cell r="A6343" t="str">
            <v>OH06-113-2</v>
          </cell>
          <cell r="B6343" t="str">
            <v>MO960903/OH707</v>
          </cell>
          <cell r="C6343" t="str">
            <v>1x029R</v>
          </cell>
          <cell r="D6343" t="str">
            <v>OSU</v>
          </cell>
          <cell r="E6343" t="str">
            <v>VARDEV</v>
          </cell>
          <cell r="F6343" t="str">
            <v>07SPN</v>
          </cell>
        </row>
        <row r="6344">
          <cell r="A6344" t="str">
            <v>OH06-118-33</v>
          </cell>
          <cell r="B6344" t="str">
            <v>OH701/P.92201D5-2-29</v>
          </cell>
          <cell r="C6344" t="str">
            <v>1x031R</v>
          </cell>
          <cell r="D6344" t="str">
            <v>OSU</v>
          </cell>
          <cell r="E6344" t="str">
            <v>VARDEV</v>
          </cell>
          <cell r="F6344" t="str">
            <v>07SPN</v>
          </cell>
        </row>
        <row r="6345">
          <cell r="A6345" t="str">
            <v>OH06-119-73</v>
          </cell>
          <cell r="B6345" t="str">
            <v>OH701/P.92201D5-2-29</v>
          </cell>
          <cell r="C6345" t="str">
            <v>1x031R</v>
          </cell>
          <cell r="D6345" t="str">
            <v>OSU</v>
          </cell>
          <cell r="E6345" t="str">
            <v>VARDEV</v>
          </cell>
          <cell r="F6345" t="str">
            <v>07SPN</v>
          </cell>
        </row>
        <row r="6346">
          <cell r="A6346" t="str">
            <v>OH06-119-74</v>
          </cell>
          <cell r="B6346" t="str">
            <v>OH701/P.92201D5-2-29</v>
          </cell>
          <cell r="C6346" t="str">
            <v>1x031R</v>
          </cell>
          <cell r="D6346" t="str">
            <v>OSU</v>
          </cell>
          <cell r="E6346" t="str">
            <v>VARDEV</v>
          </cell>
          <cell r="F6346" t="str">
            <v>07SPN</v>
          </cell>
        </row>
        <row r="6347">
          <cell r="A6347" t="str">
            <v>OH06-120-30</v>
          </cell>
          <cell r="B6347" t="str">
            <v>IL95-4159/OH701</v>
          </cell>
          <cell r="C6347" t="str">
            <v>1x032</v>
          </cell>
          <cell r="D6347" t="str">
            <v>OSU</v>
          </cell>
          <cell r="E6347" t="str">
            <v>VARDEV</v>
          </cell>
          <cell r="F6347" t="str">
            <v>07SPN</v>
          </cell>
        </row>
        <row r="6348">
          <cell r="A6348" t="str">
            <v>OH06-120-41</v>
          </cell>
          <cell r="B6348" t="str">
            <v>IL95-4159/OH701</v>
          </cell>
          <cell r="C6348" t="str">
            <v>1x032</v>
          </cell>
          <cell r="D6348" t="str">
            <v>OSU</v>
          </cell>
          <cell r="E6348" t="str">
            <v>VARDEV</v>
          </cell>
          <cell r="F6348" t="str">
            <v>07SPN</v>
          </cell>
        </row>
        <row r="6349">
          <cell r="A6349" t="str">
            <v>OH06-123-68</v>
          </cell>
          <cell r="B6349" t="str">
            <v>OH707/OH701</v>
          </cell>
          <cell r="C6349" t="str">
            <v>1x034</v>
          </cell>
          <cell r="D6349" t="str">
            <v>OSU</v>
          </cell>
          <cell r="E6349" t="str">
            <v>VARDEV</v>
          </cell>
          <cell r="F6349" t="str">
            <v>07SPN</v>
          </cell>
        </row>
        <row r="6350">
          <cell r="A6350" t="str">
            <v>OH06-124-25</v>
          </cell>
          <cell r="B6350" t="str">
            <v>OH707/OH701</v>
          </cell>
          <cell r="C6350" t="str">
            <v>1x034</v>
          </cell>
          <cell r="D6350" t="str">
            <v>OSU</v>
          </cell>
          <cell r="E6350" t="str">
            <v>VARDEV</v>
          </cell>
          <cell r="F6350" t="str">
            <v>07SPN</v>
          </cell>
        </row>
        <row r="6351">
          <cell r="A6351" t="str">
            <v>OH06-124-41</v>
          </cell>
          <cell r="B6351" t="str">
            <v>OH707/OH701</v>
          </cell>
          <cell r="C6351" t="str">
            <v>1x034</v>
          </cell>
          <cell r="D6351" t="str">
            <v>OSU</v>
          </cell>
          <cell r="E6351" t="str">
            <v>VARDEV</v>
          </cell>
          <cell r="F6351" t="str">
            <v>07SPN</v>
          </cell>
        </row>
        <row r="6352">
          <cell r="A6352" t="str">
            <v>OH06-126-57</v>
          </cell>
          <cell r="B6352" t="str">
            <v>OH701/OH708</v>
          </cell>
          <cell r="C6352" t="str">
            <v>1x035R</v>
          </cell>
          <cell r="D6352" t="str">
            <v>OSU</v>
          </cell>
          <cell r="E6352" t="str">
            <v>VARDEV</v>
          </cell>
          <cell r="F6352" t="str">
            <v>07SPN</v>
          </cell>
        </row>
        <row r="6353">
          <cell r="A6353" t="str">
            <v>OH06-129-31</v>
          </cell>
          <cell r="B6353" t="str">
            <v>P.92201D5-2-29/IL95-4159</v>
          </cell>
          <cell r="C6353" t="str">
            <v>1x040</v>
          </cell>
          <cell r="D6353" t="str">
            <v>OSU</v>
          </cell>
          <cell r="E6353" t="str">
            <v>VARDEV</v>
          </cell>
          <cell r="F6353" t="str">
            <v>07SPN</v>
          </cell>
        </row>
        <row r="6354">
          <cell r="A6354" t="str">
            <v>OH06-129-71</v>
          </cell>
          <cell r="B6354" t="str">
            <v>P.92201D5-2-29/IL95-4159</v>
          </cell>
          <cell r="C6354" t="str">
            <v>1x040</v>
          </cell>
          <cell r="D6354" t="str">
            <v>OSU</v>
          </cell>
          <cell r="E6354" t="str">
            <v>VARDEV</v>
          </cell>
          <cell r="F6354" t="str">
            <v>07SPN</v>
          </cell>
        </row>
        <row r="6355">
          <cell r="A6355" t="str">
            <v>OH06-131-78</v>
          </cell>
          <cell r="B6355" t="str">
            <v>IL95-4159/P.92201D5-2-29</v>
          </cell>
          <cell r="C6355" t="str">
            <v>1x040R</v>
          </cell>
          <cell r="D6355" t="str">
            <v>OSU</v>
          </cell>
          <cell r="E6355" t="str">
            <v>VARDEV</v>
          </cell>
          <cell r="F6355" t="str">
            <v>07SPN</v>
          </cell>
        </row>
        <row r="6356">
          <cell r="A6356" t="str">
            <v>OH06-132-53</v>
          </cell>
          <cell r="B6356" t="str">
            <v>OH699/IL95-4159</v>
          </cell>
          <cell r="C6356" t="str">
            <v>1x041</v>
          </cell>
          <cell r="D6356" t="str">
            <v>OSU</v>
          </cell>
          <cell r="E6356" t="str">
            <v>VARDEV</v>
          </cell>
          <cell r="F6356" t="str">
            <v>07SPN</v>
          </cell>
        </row>
        <row r="6357">
          <cell r="A6357" t="str">
            <v>OH06-132-66</v>
          </cell>
          <cell r="B6357" t="str">
            <v>OH699/IL95-4159</v>
          </cell>
          <cell r="C6357" t="str">
            <v>1x041</v>
          </cell>
          <cell r="D6357" t="str">
            <v>OSU</v>
          </cell>
          <cell r="E6357" t="str">
            <v>VARDEV</v>
          </cell>
          <cell r="F6357" t="str">
            <v>07SPN</v>
          </cell>
        </row>
        <row r="6358">
          <cell r="A6358" t="str">
            <v>OH06-132-77</v>
          </cell>
          <cell r="B6358" t="str">
            <v>OH699/IL95-4159</v>
          </cell>
          <cell r="C6358" t="str">
            <v>1x041</v>
          </cell>
          <cell r="D6358" t="str">
            <v>OSU</v>
          </cell>
          <cell r="E6358" t="str">
            <v>VARDEV</v>
          </cell>
          <cell r="F6358" t="str">
            <v>07SPN</v>
          </cell>
        </row>
        <row r="6359">
          <cell r="A6359" t="str">
            <v>OH06-133-74</v>
          </cell>
          <cell r="B6359" t="str">
            <v>OH699/IL95-4159</v>
          </cell>
          <cell r="C6359" t="str">
            <v>1x041</v>
          </cell>
          <cell r="D6359" t="str">
            <v>OSU</v>
          </cell>
          <cell r="E6359" t="str">
            <v>VARDEV</v>
          </cell>
          <cell r="F6359" t="str">
            <v>07SPN</v>
          </cell>
        </row>
        <row r="6360">
          <cell r="A6360" t="str">
            <v>OH06-135-73</v>
          </cell>
          <cell r="B6360" t="str">
            <v>IL95-4159/OH699</v>
          </cell>
          <cell r="C6360" t="str">
            <v>1x041R</v>
          </cell>
          <cell r="D6360" t="str">
            <v>OSU</v>
          </cell>
          <cell r="E6360" t="str">
            <v>VARDEV</v>
          </cell>
          <cell r="F6360" t="str">
            <v>07SPN</v>
          </cell>
        </row>
        <row r="6361">
          <cell r="A6361" t="str">
            <v>OH06-135-9</v>
          </cell>
          <cell r="B6361" t="str">
            <v>IL95-4159/OH699</v>
          </cell>
          <cell r="C6361" t="str">
            <v>1x041R</v>
          </cell>
          <cell r="D6361" t="str">
            <v>OSU</v>
          </cell>
          <cell r="E6361" t="str">
            <v>VARDEV</v>
          </cell>
          <cell r="F6361" t="str">
            <v>07SPN</v>
          </cell>
        </row>
        <row r="6362">
          <cell r="A6362" t="str">
            <v>OH06-136-30</v>
          </cell>
          <cell r="B6362" t="str">
            <v>OH708/IL95-4159</v>
          </cell>
          <cell r="C6362" t="str">
            <v>1x042</v>
          </cell>
          <cell r="D6362" t="str">
            <v>OSU</v>
          </cell>
          <cell r="E6362" t="str">
            <v>VARDEV</v>
          </cell>
          <cell r="F6362" t="str">
            <v>07SPN</v>
          </cell>
        </row>
        <row r="6363">
          <cell r="A6363" t="str">
            <v>OH06-144-75</v>
          </cell>
          <cell r="B6363" t="str">
            <v>P.92201D5-2-29/OH699</v>
          </cell>
          <cell r="C6363" t="str">
            <v>1x043R</v>
          </cell>
          <cell r="D6363" t="str">
            <v>OSU</v>
          </cell>
          <cell r="E6363" t="str">
            <v>VARDEV</v>
          </cell>
          <cell r="F6363" t="str">
            <v>07SPN</v>
          </cell>
        </row>
        <row r="6364">
          <cell r="A6364" t="str">
            <v>OH06-154-75</v>
          </cell>
          <cell r="B6364" t="str">
            <v>P.92201D5-2-2-1-2/OH728</v>
          </cell>
          <cell r="C6364" t="str">
            <v>1x046</v>
          </cell>
          <cell r="D6364" t="str">
            <v>OSU</v>
          </cell>
          <cell r="E6364" t="str">
            <v>VARDEV</v>
          </cell>
          <cell r="F6364" t="str">
            <v>07SPN</v>
          </cell>
        </row>
        <row r="6365">
          <cell r="A6365" t="str">
            <v>OH06-156-71</v>
          </cell>
          <cell r="B6365" t="str">
            <v>P.92145E8-7-7-1-9-1/OH728</v>
          </cell>
          <cell r="C6365" t="str">
            <v>1x047</v>
          </cell>
          <cell r="D6365" t="str">
            <v>OSU</v>
          </cell>
          <cell r="E6365" t="str">
            <v>VARDEV</v>
          </cell>
          <cell r="F6365" t="str">
            <v>07SPN</v>
          </cell>
        </row>
        <row r="6366">
          <cell r="A6366" t="str">
            <v>OH06-156-77</v>
          </cell>
          <cell r="B6366" t="str">
            <v>P.92145E8-7-7-1-9-1/OH728</v>
          </cell>
          <cell r="C6366" t="str">
            <v>1x047</v>
          </cell>
          <cell r="D6366" t="str">
            <v>OSU</v>
          </cell>
          <cell r="E6366" t="str">
            <v>VARDEV</v>
          </cell>
          <cell r="F6366" t="str">
            <v>07SPN</v>
          </cell>
        </row>
        <row r="6367">
          <cell r="A6367" t="str">
            <v>OH06-157-30</v>
          </cell>
          <cell r="B6367" t="str">
            <v>P.92145E8-7-7-1-9-1/OH728</v>
          </cell>
          <cell r="C6367" t="str">
            <v>1x047</v>
          </cell>
          <cell r="D6367" t="str">
            <v>OSU</v>
          </cell>
          <cell r="E6367" t="str">
            <v>VARDEV</v>
          </cell>
          <cell r="F6367" t="str">
            <v>07SPN</v>
          </cell>
        </row>
        <row r="6368">
          <cell r="A6368" t="str">
            <v>OH06-158-14</v>
          </cell>
          <cell r="B6368" t="str">
            <v>P.92145E8-7-7-1-9-1/OH728</v>
          </cell>
          <cell r="C6368" t="str">
            <v>1x047</v>
          </cell>
          <cell r="D6368" t="str">
            <v>OSU</v>
          </cell>
          <cell r="E6368" t="str">
            <v>VARDEV</v>
          </cell>
          <cell r="F6368" t="str">
            <v>07SPN</v>
          </cell>
        </row>
        <row r="6369">
          <cell r="A6369" t="str">
            <v>OH06-159-1</v>
          </cell>
          <cell r="B6369" t="str">
            <v>P.92145E8-7-7-1-9-1/OH728</v>
          </cell>
          <cell r="C6369" t="str">
            <v>1x047</v>
          </cell>
          <cell r="D6369" t="str">
            <v>OSU</v>
          </cell>
          <cell r="E6369" t="str">
            <v>VARDEV</v>
          </cell>
          <cell r="F6369" t="str">
            <v>07SPN</v>
          </cell>
        </row>
        <row r="6370">
          <cell r="A6370" t="str">
            <v>OH06-159-44</v>
          </cell>
          <cell r="B6370" t="str">
            <v>P.92145E8-7-7-1-9-1/OH728</v>
          </cell>
          <cell r="C6370" t="str">
            <v>1x047</v>
          </cell>
          <cell r="D6370" t="str">
            <v>OSU</v>
          </cell>
          <cell r="E6370" t="str">
            <v>VARDEV</v>
          </cell>
          <cell r="F6370" t="str">
            <v>07SPN</v>
          </cell>
        </row>
        <row r="6371">
          <cell r="A6371" t="str">
            <v>OH06-159-73</v>
          </cell>
          <cell r="B6371" t="str">
            <v>P.92145E8-7-7-1-9-1/OH728</v>
          </cell>
          <cell r="C6371" t="str">
            <v>1x047</v>
          </cell>
          <cell r="D6371" t="str">
            <v>OSU</v>
          </cell>
          <cell r="E6371" t="str">
            <v>VARDEV</v>
          </cell>
          <cell r="F6371" t="str">
            <v>07SPN</v>
          </cell>
        </row>
        <row r="6372">
          <cell r="A6372" t="str">
            <v>OH06-160-47</v>
          </cell>
          <cell r="B6372" t="str">
            <v>OH699/OH728</v>
          </cell>
          <cell r="C6372" t="str">
            <v>1x050</v>
          </cell>
          <cell r="D6372" t="str">
            <v>OSU</v>
          </cell>
          <cell r="E6372" t="str">
            <v>VARDEV</v>
          </cell>
          <cell r="F6372" t="str">
            <v>07SPN</v>
          </cell>
        </row>
        <row r="6373">
          <cell r="A6373" t="str">
            <v>OH06-161-25</v>
          </cell>
          <cell r="B6373" t="str">
            <v>OH699/OH728</v>
          </cell>
          <cell r="C6373" t="str">
            <v>1x050</v>
          </cell>
          <cell r="D6373" t="str">
            <v>OSU</v>
          </cell>
          <cell r="E6373" t="str">
            <v>VARDEV</v>
          </cell>
          <cell r="F6373" t="str">
            <v>07SPN</v>
          </cell>
        </row>
        <row r="6374">
          <cell r="A6374" t="str">
            <v>OH06-161-64</v>
          </cell>
          <cell r="B6374" t="str">
            <v>OH699/OH728</v>
          </cell>
          <cell r="C6374" t="str">
            <v>1x050</v>
          </cell>
          <cell r="D6374" t="str">
            <v>OSU</v>
          </cell>
          <cell r="E6374" t="str">
            <v>VARDEV</v>
          </cell>
          <cell r="F6374" t="str">
            <v>07SPN</v>
          </cell>
        </row>
        <row r="6375">
          <cell r="A6375" t="str">
            <v>OH06-162-2</v>
          </cell>
          <cell r="B6375" t="str">
            <v>OH699/OH728</v>
          </cell>
          <cell r="C6375" t="str">
            <v>1x050</v>
          </cell>
          <cell r="D6375" t="str">
            <v>OSU</v>
          </cell>
          <cell r="E6375" t="str">
            <v>VARDEV</v>
          </cell>
          <cell r="F6375" t="str">
            <v>07SPN</v>
          </cell>
        </row>
        <row r="6376">
          <cell r="A6376" t="str">
            <v>OH06-162-61</v>
          </cell>
          <cell r="B6376" t="str">
            <v>OH699/OH728</v>
          </cell>
          <cell r="C6376" t="str">
            <v>1x050</v>
          </cell>
          <cell r="D6376" t="str">
            <v>OSU</v>
          </cell>
          <cell r="E6376" t="str">
            <v>VARDEV</v>
          </cell>
          <cell r="F6376" t="str">
            <v>07SPN</v>
          </cell>
        </row>
        <row r="6377">
          <cell r="A6377" t="str">
            <v>OH06-163-73</v>
          </cell>
          <cell r="B6377" t="str">
            <v>OH701/OH728</v>
          </cell>
          <cell r="C6377" t="str">
            <v>1x051</v>
          </cell>
          <cell r="D6377" t="str">
            <v>OSU</v>
          </cell>
          <cell r="E6377" t="str">
            <v>VARDEV</v>
          </cell>
          <cell r="F6377" t="str">
            <v>07SPN</v>
          </cell>
        </row>
        <row r="6378">
          <cell r="A6378" t="str">
            <v>OH06-165-69</v>
          </cell>
          <cell r="B6378" t="str">
            <v>OH707/OH728</v>
          </cell>
          <cell r="C6378" t="str">
            <v>1x052</v>
          </cell>
          <cell r="D6378" t="str">
            <v>OSU</v>
          </cell>
          <cell r="E6378" t="str">
            <v>VARDEV</v>
          </cell>
          <cell r="F6378" t="str">
            <v>07SPN</v>
          </cell>
        </row>
        <row r="6379">
          <cell r="A6379" t="str">
            <v>OH06-167-68</v>
          </cell>
          <cell r="B6379" t="str">
            <v>OH707/OH728</v>
          </cell>
          <cell r="C6379" t="str">
            <v>1x052</v>
          </cell>
          <cell r="D6379" t="str">
            <v>OSU</v>
          </cell>
          <cell r="E6379" t="str">
            <v>VARDEV</v>
          </cell>
          <cell r="F6379" t="str">
            <v>07SPN</v>
          </cell>
        </row>
        <row r="6380">
          <cell r="A6380" t="str">
            <v>OH06-168-9</v>
          </cell>
          <cell r="B6380" t="str">
            <v>OH707/OH728</v>
          </cell>
          <cell r="C6380" t="str">
            <v>1x052</v>
          </cell>
          <cell r="D6380" t="str">
            <v>OSU</v>
          </cell>
          <cell r="E6380" t="str">
            <v>VARDEV</v>
          </cell>
          <cell r="F6380" t="str">
            <v>07SPN</v>
          </cell>
        </row>
        <row r="6381">
          <cell r="A6381" t="str">
            <v>OH06-169-76</v>
          </cell>
          <cell r="B6381" t="str">
            <v>OH717/OH728</v>
          </cell>
          <cell r="C6381" t="str">
            <v>1x053</v>
          </cell>
          <cell r="D6381" t="str">
            <v>OSU</v>
          </cell>
          <cell r="E6381" t="str">
            <v>VARDEV</v>
          </cell>
          <cell r="F6381" t="str">
            <v>07SPN</v>
          </cell>
        </row>
        <row r="6382">
          <cell r="A6382" t="str">
            <v>OH06-172-48</v>
          </cell>
          <cell r="B6382" t="str">
            <v>OH708/OH728</v>
          </cell>
          <cell r="C6382" t="str">
            <v>1x054</v>
          </cell>
          <cell r="D6382" t="str">
            <v>OSU</v>
          </cell>
          <cell r="E6382" t="str">
            <v>VARDEV</v>
          </cell>
          <cell r="F6382" t="str">
            <v>07SPN</v>
          </cell>
        </row>
        <row r="6383">
          <cell r="A6383" t="str">
            <v>OH06-174-56</v>
          </cell>
          <cell r="B6383" t="str">
            <v>P.92201D5-2-2-1-2/OH687</v>
          </cell>
          <cell r="C6383" t="str">
            <v>1x055</v>
          </cell>
          <cell r="D6383" t="str">
            <v>OSU</v>
          </cell>
          <cell r="E6383" t="str">
            <v>VARDEV</v>
          </cell>
          <cell r="F6383" t="str">
            <v>07SPN</v>
          </cell>
        </row>
        <row r="6384">
          <cell r="A6384" t="str">
            <v>OH06-178-5</v>
          </cell>
          <cell r="B6384" t="str">
            <v>P.92145E8-7-7-1-9-1/OH687</v>
          </cell>
          <cell r="C6384" t="str">
            <v>1x056</v>
          </cell>
          <cell r="D6384" t="str">
            <v>OSU</v>
          </cell>
          <cell r="E6384" t="str">
            <v>VARDEV</v>
          </cell>
          <cell r="F6384" t="str">
            <v>07SPN</v>
          </cell>
        </row>
        <row r="6385">
          <cell r="A6385" t="str">
            <v>OH06-178-74</v>
          </cell>
          <cell r="B6385" t="str">
            <v>P.92145E8-7-7-1-9-1/OH687</v>
          </cell>
          <cell r="C6385" t="str">
            <v>1x056</v>
          </cell>
          <cell r="D6385" t="str">
            <v>OSU</v>
          </cell>
          <cell r="E6385" t="str">
            <v>VARDEV</v>
          </cell>
          <cell r="F6385" t="str">
            <v>07SPN</v>
          </cell>
        </row>
        <row r="6386">
          <cell r="A6386" t="str">
            <v>OH06-179-36</v>
          </cell>
          <cell r="B6386" t="str">
            <v>P.92145E8-7-7-1-9-1/OH687</v>
          </cell>
          <cell r="C6386" t="str">
            <v>1x056</v>
          </cell>
          <cell r="D6386" t="str">
            <v>OSU</v>
          </cell>
          <cell r="E6386" t="str">
            <v>VARDEV</v>
          </cell>
          <cell r="F6386" t="str">
            <v>07SPN</v>
          </cell>
        </row>
        <row r="6387">
          <cell r="A6387" t="str">
            <v>OH06-180-25</v>
          </cell>
          <cell r="B6387" t="str">
            <v>KY90C-042-37-1/OH687</v>
          </cell>
          <cell r="C6387" t="str">
            <v>1x057</v>
          </cell>
          <cell r="D6387" t="str">
            <v>OSU</v>
          </cell>
          <cell r="E6387" t="str">
            <v>VARDEV</v>
          </cell>
          <cell r="F6387" t="str">
            <v>07SPN</v>
          </cell>
        </row>
        <row r="6388">
          <cell r="A6388" t="str">
            <v>OH06-180-47</v>
          </cell>
          <cell r="B6388" t="str">
            <v>KY90C-042-37-1/OH687</v>
          </cell>
          <cell r="C6388" t="str">
            <v>1x057</v>
          </cell>
          <cell r="D6388" t="str">
            <v>OSU</v>
          </cell>
          <cell r="E6388" t="str">
            <v>VARDEV</v>
          </cell>
          <cell r="F6388" t="str">
            <v>07SPN</v>
          </cell>
        </row>
        <row r="6389">
          <cell r="A6389" t="str">
            <v>OH06-183-8</v>
          </cell>
          <cell r="B6389" t="str">
            <v>OH699/OH687</v>
          </cell>
          <cell r="C6389" t="str">
            <v>1x058</v>
          </cell>
          <cell r="D6389" t="str">
            <v>OSU</v>
          </cell>
          <cell r="E6389" t="str">
            <v>VARDEV</v>
          </cell>
          <cell r="F6389" t="str">
            <v>07SPN</v>
          </cell>
        </row>
        <row r="6390">
          <cell r="A6390" t="str">
            <v>OH06-184-62</v>
          </cell>
          <cell r="B6390" t="str">
            <v>OH701/OH687</v>
          </cell>
          <cell r="C6390" t="str">
            <v>1x059</v>
          </cell>
          <cell r="D6390" t="str">
            <v>OSU</v>
          </cell>
          <cell r="E6390" t="str">
            <v>VARDEV</v>
          </cell>
          <cell r="F6390" t="str">
            <v>07SPN</v>
          </cell>
        </row>
        <row r="6391">
          <cell r="A6391" t="str">
            <v>OH06-186-71</v>
          </cell>
          <cell r="B6391" t="str">
            <v>OH701/OH687</v>
          </cell>
          <cell r="C6391" t="str">
            <v>1x059</v>
          </cell>
          <cell r="D6391" t="str">
            <v>OSU</v>
          </cell>
          <cell r="E6391" t="str">
            <v>VARDEV</v>
          </cell>
          <cell r="F6391" t="str">
            <v>07SPN</v>
          </cell>
        </row>
        <row r="6392">
          <cell r="A6392" t="str">
            <v>OH06-187-45</v>
          </cell>
          <cell r="B6392" t="str">
            <v>OH701/OH687</v>
          </cell>
          <cell r="C6392" t="str">
            <v>1x059</v>
          </cell>
          <cell r="D6392" t="str">
            <v>OSU</v>
          </cell>
          <cell r="E6392" t="str">
            <v>VARDEV</v>
          </cell>
          <cell r="F6392" t="str">
            <v>07SPN</v>
          </cell>
        </row>
        <row r="6393">
          <cell r="A6393" t="str">
            <v>OH06-188-41</v>
          </cell>
          <cell r="B6393" t="str">
            <v>OH707/OH687</v>
          </cell>
          <cell r="C6393" t="str">
            <v>1x060</v>
          </cell>
          <cell r="D6393" t="str">
            <v>OSU</v>
          </cell>
          <cell r="E6393" t="str">
            <v>VARDEV</v>
          </cell>
          <cell r="F6393" t="str">
            <v>07SPN</v>
          </cell>
        </row>
        <row r="6394">
          <cell r="A6394" t="str">
            <v>OH06-189-66</v>
          </cell>
          <cell r="B6394" t="str">
            <v>OH707/OH687</v>
          </cell>
          <cell r="C6394" t="str">
            <v>1x060</v>
          </cell>
          <cell r="D6394" t="str">
            <v>OSU</v>
          </cell>
          <cell r="E6394" t="str">
            <v>VARDEV</v>
          </cell>
          <cell r="F6394" t="str">
            <v>07SPN</v>
          </cell>
        </row>
        <row r="6395">
          <cell r="A6395" t="str">
            <v>OH06-190-5</v>
          </cell>
          <cell r="B6395" t="str">
            <v>OH707/OH687</v>
          </cell>
          <cell r="C6395" t="str">
            <v>1x060</v>
          </cell>
          <cell r="D6395" t="str">
            <v>OSU</v>
          </cell>
          <cell r="E6395" t="str">
            <v>VARDEV</v>
          </cell>
          <cell r="F6395" t="str">
            <v>07SPN</v>
          </cell>
        </row>
        <row r="6396">
          <cell r="A6396" t="str">
            <v>OH06-191-33</v>
          </cell>
          <cell r="B6396" t="str">
            <v>OH717/OH687</v>
          </cell>
          <cell r="C6396" t="str">
            <v>1x061</v>
          </cell>
          <cell r="D6396" t="str">
            <v>OSU</v>
          </cell>
          <cell r="E6396" t="str">
            <v>VARDEV</v>
          </cell>
          <cell r="F6396" t="str">
            <v>07SPN</v>
          </cell>
        </row>
        <row r="6397">
          <cell r="A6397" t="str">
            <v>OH06-192-7</v>
          </cell>
          <cell r="B6397" t="str">
            <v>OH717/OH687</v>
          </cell>
          <cell r="C6397" t="str">
            <v>1x061</v>
          </cell>
          <cell r="D6397" t="str">
            <v>OSU</v>
          </cell>
          <cell r="E6397" t="str">
            <v>VARDEV</v>
          </cell>
          <cell r="F6397" t="str">
            <v>07SPN</v>
          </cell>
        </row>
        <row r="6398">
          <cell r="A6398" t="str">
            <v>OH06-193-53</v>
          </cell>
          <cell r="B6398" t="str">
            <v>OH708/OH687</v>
          </cell>
          <cell r="C6398" t="str">
            <v>1x062</v>
          </cell>
          <cell r="D6398" t="str">
            <v>OSU</v>
          </cell>
          <cell r="E6398" t="str">
            <v>VARDEV</v>
          </cell>
          <cell r="F6398" t="str">
            <v>07SPN</v>
          </cell>
        </row>
        <row r="6399">
          <cell r="A6399" t="str">
            <v>OH06-195-14</v>
          </cell>
          <cell r="B6399" t="str">
            <v>P.92145E8-7-7-1-9-1/OH701</v>
          </cell>
          <cell r="C6399" t="str">
            <v>1x064</v>
          </cell>
          <cell r="D6399" t="str">
            <v>OSU</v>
          </cell>
          <cell r="E6399" t="str">
            <v>VARDEV</v>
          </cell>
          <cell r="F6399" t="str">
            <v>07SPN</v>
          </cell>
        </row>
        <row r="6400">
          <cell r="A6400" t="str">
            <v>OH06-195-28</v>
          </cell>
          <cell r="B6400" t="str">
            <v>P.92145E8-7-7-1-9-1/OH701</v>
          </cell>
          <cell r="C6400" t="str">
            <v>1x064</v>
          </cell>
          <cell r="D6400" t="str">
            <v>OSU</v>
          </cell>
          <cell r="E6400" t="str">
            <v>VARDEV</v>
          </cell>
          <cell r="F6400" t="str">
            <v>07SPN</v>
          </cell>
        </row>
        <row r="6401">
          <cell r="A6401" t="str">
            <v>OH06-196-43</v>
          </cell>
          <cell r="B6401" t="str">
            <v>P.92145E8-7-7-1-9-1/OH701</v>
          </cell>
          <cell r="C6401" t="str">
            <v>1x064</v>
          </cell>
          <cell r="D6401" t="str">
            <v>OSU</v>
          </cell>
          <cell r="E6401" t="str">
            <v>VARDEV</v>
          </cell>
          <cell r="F6401" t="str">
            <v>07SPN</v>
          </cell>
        </row>
        <row r="6402">
          <cell r="A6402" t="str">
            <v>OH06-197-39</v>
          </cell>
          <cell r="B6402" t="str">
            <v>P.92145E8-7-7-1-9-1/OH701</v>
          </cell>
          <cell r="C6402" t="str">
            <v>1x064</v>
          </cell>
          <cell r="D6402" t="str">
            <v>OSU</v>
          </cell>
          <cell r="E6402" t="str">
            <v>VARDEV</v>
          </cell>
          <cell r="F6402" t="str">
            <v>07SPN</v>
          </cell>
        </row>
        <row r="6403">
          <cell r="A6403" t="str">
            <v>OH06-199-32</v>
          </cell>
          <cell r="B6403" t="str">
            <v>KY90C-042-37-1/OH701</v>
          </cell>
          <cell r="C6403" t="str">
            <v>1x065</v>
          </cell>
          <cell r="D6403" t="str">
            <v>OSU</v>
          </cell>
          <cell r="E6403" t="str">
            <v>VARDEV</v>
          </cell>
          <cell r="F6403" t="str">
            <v>07SPN</v>
          </cell>
        </row>
        <row r="6404">
          <cell r="A6404" t="str">
            <v>OH06-199-48</v>
          </cell>
          <cell r="B6404" t="str">
            <v>KY90C-042-37-1/OH701</v>
          </cell>
          <cell r="C6404" t="str">
            <v>1x065</v>
          </cell>
          <cell r="D6404" t="str">
            <v>OSU</v>
          </cell>
          <cell r="E6404" t="str">
            <v>VARDEV</v>
          </cell>
          <cell r="F6404" t="str">
            <v>07SPN</v>
          </cell>
        </row>
        <row r="6405">
          <cell r="A6405" t="str">
            <v>OH06-199-77</v>
          </cell>
          <cell r="B6405" t="str">
            <v>KY90C-042-37-1/OH701</v>
          </cell>
          <cell r="C6405" t="str">
            <v>1x065</v>
          </cell>
          <cell r="D6405" t="str">
            <v>OSU</v>
          </cell>
          <cell r="E6405" t="str">
            <v>VARDEV</v>
          </cell>
          <cell r="F6405" t="str">
            <v>07SPN</v>
          </cell>
        </row>
        <row r="6406">
          <cell r="A6406" t="str">
            <v>OH06-201-53</v>
          </cell>
          <cell r="B6406" t="str">
            <v>OH707/OH701</v>
          </cell>
          <cell r="C6406" t="str">
            <v>1x067</v>
          </cell>
          <cell r="D6406" t="str">
            <v>OSU</v>
          </cell>
          <cell r="E6406" t="str">
            <v>VARDEV</v>
          </cell>
          <cell r="F6406" t="str">
            <v>07SPN</v>
          </cell>
        </row>
        <row r="6407">
          <cell r="A6407" t="str">
            <v>OH06-201-71</v>
          </cell>
          <cell r="B6407" t="str">
            <v>OH707/OH701</v>
          </cell>
          <cell r="C6407" t="str">
            <v>1x067</v>
          </cell>
          <cell r="D6407" t="str">
            <v>OSU</v>
          </cell>
          <cell r="E6407" t="str">
            <v>VARDEV</v>
          </cell>
          <cell r="F6407" t="str">
            <v>07SPN</v>
          </cell>
        </row>
        <row r="6408">
          <cell r="A6408" t="str">
            <v>OH06-202-76</v>
          </cell>
          <cell r="B6408" t="str">
            <v>OH717/OH701</v>
          </cell>
          <cell r="C6408" t="str">
            <v>1x068</v>
          </cell>
          <cell r="D6408" t="str">
            <v>OSU</v>
          </cell>
          <cell r="E6408" t="str">
            <v>VARDEV</v>
          </cell>
          <cell r="F6408" t="str">
            <v>07SPN</v>
          </cell>
        </row>
        <row r="6409">
          <cell r="A6409" t="str">
            <v>OH06-203-53</v>
          </cell>
          <cell r="B6409" t="str">
            <v>OH717/OH701</v>
          </cell>
          <cell r="C6409" t="str">
            <v>1x068</v>
          </cell>
          <cell r="D6409" t="str">
            <v>OSU</v>
          </cell>
          <cell r="E6409" t="str">
            <v>VARDEV</v>
          </cell>
          <cell r="F6409" t="str">
            <v>07SPN</v>
          </cell>
        </row>
        <row r="6410">
          <cell r="A6410" t="str">
            <v>OH06-205-44</v>
          </cell>
          <cell r="B6410" t="str">
            <v>P.92201D5-2-2-1-2/OH717</v>
          </cell>
          <cell r="C6410" t="str">
            <v>1x070</v>
          </cell>
          <cell r="D6410" t="str">
            <v>OSU</v>
          </cell>
          <cell r="E6410" t="str">
            <v>VARDEV</v>
          </cell>
          <cell r="F6410" t="str">
            <v>07SPN</v>
          </cell>
        </row>
        <row r="6411">
          <cell r="A6411" t="str">
            <v>OH06-206-51</v>
          </cell>
          <cell r="B6411" t="str">
            <v>P.92145E8-7-7-1-9-1/OH717</v>
          </cell>
          <cell r="C6411" t="str">
            <v>1x071</v>
          </cell>
          <cell r="D6411" t="str">
            <v>OSU</v>
          </cell>
          <cell r="E6411" t="str">
            <v>VARDEV</v>
          </cell>
          <cell r="F6411" t="str">
            <v>07SPN</v>
          </cell>
        </row>
        <row r="6412">
          <cell r="A6412" t="str">
            <v>OH06-207-47</v>
          </cell>
          <cell r="B6412" t="str">
            <v>P.92145E8-7-7-1-9-1/OH717</v>
          </cell>
          <cell r="C6412" t="str">
            <v>1x071</v>
          </cell>
          <cell r="D6412" t="str">
            <v>OSU</v>
          </cell>
          <cell r="E6412" t="str">
            <v>VARDEV</v>
          </cell>
          <cell r="F6412" t="str">
            <v>07SPN</v>
          </cell>
        </row>
        <row r="6413">
          <cell r="A6413" t="str">
            <v>OH06-208-1</v>
          </cell>
          <cell r="B6413" t="str">
            <v>P.92145E8-7-7-1-9-1/OH717</v>
          </cell>
          <cell r="C6413" t="str">
            <v>1x071</v>
          </cell>
          <cell r="D6413" t="str">
            <v>OSU</v>
          </cell>
          <cell r="E6413" t="str">
            <v>VARDEV</v>
          </cell>
          <cell r="F6413" t="str">
            <v>07SPN</v>
          </cell>
        </row>
        <row r="6414">
          <cell r="A6414" t="str">
            <v>OH06-208-34</v>
          </cell>
          <cell r="B6414" t="str">
            <v>P.92145E8-7-7-1-9-1/OH717</v>
          </cell>
          <cell r="C6414" t="str">
            <v>1x071</v>
          </cell>
          <cell r="D6414" t="str">
            <v>OSU</v>
          </cell>
          <cell r="E6414" t="str">
            <v>VARDEV</v>
          </cell>
          <cell r="F6414" t="str">
            <v>07SPN</v>
          </cell>
        </row>
        <row r="6415">
          <cell r="A6415" t="str">
            <v>OH06-208-55</v>
          </cell>
          <cell r="B6415" t="str">
            <v>P.92145E8-7-7-1-9-1/OH717</v>
          </cell>
          <cell r="C6415" t="str">
            <v>1x071</v>
          </cell>
          <cell r="D6415" t="str">
            <v>OSU</v>
          </cell>
          <cell r="E6415" t="str">
            <v>VARDEV</v>
          </cell>
          <cell r="F6415" t="str">
            <v>07SPN</v>
          </cell>
        </row>
        <row r="6416">
          <cell r="A6416" t="str">
            <v>OH06-210-65</v>
          </cell>
          <cell r="B6416" t="str">
            <v>OH707/OH717</v>
          </cell>
          <cell r="C6416" t="str">
            <v>1x074</v>
          </cell>
          <cell r="D6416" t="str">
            <v>OSU</v>
          </cell>
          <cell r="E6416" t="str">
            <v>VARDEV</v>
          </cell>
          <cell r="F6416" t="str">
            <v>07SPN</v>
          </cell>
        </row>
        <row r="6417">
          <cell r="A6417" t="str">
            <v>OH06-211-50</v>
          </cell>
          <cell r="B6417" t="str">
            <v>OH707/OH717</v>
          </cell>
          <cell r="C6417" t="str">
            <v>1x074</v>
          </cell>
          <cell r="D6417" t="str">
            <v>OSU</v>
          </cell>
          <cell r="E6417" t="str">
            <v>VARDEV</v>
          </cell>
          <cell r="F6417" t="str">
            <v>07SPN</v>
          </cell>
        </row>
        <row r="6418">
          <cell r="A6418" t="str">
            <v>OH06-213-36</v>
          </cell>
          <cell r="B6418" t="str">
            <v>OH708/OH717</v>
          </cell>
          <cell r="C6418" t="str">
            <v>1x075</v>
          </cell>
          <cell r="D6418" t="str">
            <v>OSU</v>
          </cell>
          <cell r="E6418" t="str">
            <v>VARDEV</v>
          </cell>
          <cell r="F6418" t="str">
            <v>07SPN</v>
          </cell>
        </row>
        <row r="6419">
          <cell r="A6419" t="str">
            <v>OH06-213-68</v>
          </cell>
          <cell r="B6419" t="str">
            <v>OH708/OH717</v>
          </cell>
          <cell r="C6419" t="str">
            <v>1x075</v>
          </cell>
          <cell r="D6419" t="str">
            <v>OSU</v>
          </cell>
          <cell r="E6419" t="str">
            <v>VARDEV</v>
          </cell>
          <cell r="F6419" t="str">
            <v>07SPN</v>
          </cell>
        </row>
        <row r="6420">
          <cell r="A6420" t="str">
            <v>OH06-214-33</v>
          </cell>
          <cell r="B6420" t="str">
            <v>P.92145E8-7-7-1-9-1/OH708</v>
          </cell>
          <cell r="C6420" t="str">
            <v>1x077</v>
          </cell>
          <cell r="D6420" t="str">
            <v>OSU</v>
          </cell>
          <cell r="E6420" t="str">
            <v>VARDEV</v>
          </cell>
          <cell r="F6420" t="str">
            <v>07SPN</v>
          </cell>
        </row>
        <row r="6421">
          <cell r="A6421" t="str">
            <v>OH06-214-74</v>
          </cell>
          <cell r="B6421" t="str">
            <v>P.92145E8-7-7-1-9-1/OH708</v>
          </cell>
          <cell r="C6421" t="str">
            <v>1x077</v>
          </cell>
          <cell r="D6421" t="str">
            <v>OSU</v>
          </cell>
          <cell r="E6421" t="str">
            <v>VARDEV</v>
          </cell>
          <cell r="F6421" t="str">
            <v>07SPN</v>
          </cell>
        </row>
        <row r="6422">
          <cell r="A6422" t="str">
            <v>OH06-215-21</v>
          </cell>
          <cell r="B6422" t="str">
            <v>P.92145E8-7-7-1-9-1/OH708</v>
          </cell>
          <cell r="C6422" t="str">
            <v>1x077</v>
          </cell>
          <cell r="D6422" t="str">
            <v>OSU</v>
          </cell>
          <cell r="E6422" t="str">
            <v>VARDEV</v>
          </cell>
          <cell r="F6422" t="str">
            <v>07SPN</v>
          </cell>
        </row>
        <row r="6423">
          <cell r="A6423" t="str">
            <v>OH06-215-5</v>
          </cell>
          <cell r="B6423" t="str">
            <v>P.92145E8-7-7-1-9-1/OH708</v>
          </cell>
          <cell r="C6423" t="str">
            <v>1x077</v>
          </cell>
          <cell r="D6423" t="str">
            <v>OSU</v>
          </cell>
          <cell r="E6423" t="str">
            <v>VARDEV</v>
          </cell>
          <cell r="F6423" t="str">
            <v>07SPN</v>
          </cell>
        </row>
        <row r="6424">
          <cell r="A6424" t="str">
            <v>OH06-216-34</v>
          </cell>
          <cell r="B6424" t="str">
            <v>P.92145E8-7-7-1-9-1/OH708</v>
          </cell>
          <cell r="C6424" t="str">
            <v>1x077</v>
          </cell>
          <cell r="D6424" t="str">
            <v>OSU</v>
          </cell>
          <cell r="E6424" t="str">
            <v>VARDEV</v>
          </cell>
          <cell r="F6424" t="str">
            <v>07SPN</v>
          </cell>
        </row>
        <row r="6425">
          <cell r="A6425" t="str">
            <v>OH06-217-44</v>
          </cell>
          <cell r="B6425" t="str">
            <v>P.92145E8-7-7-1-9-1/OH708</v>
          </cell>
          <cell r="C6425" t="str">
            <v>1x077</v>
          </cell>
          <cell r="D6425" t="str">
            <v>OSU</v>
          </cell>
          <cell r="E6425" t="str">
            <v>VARDEV</v>
          </cell>
          <cell r="F6425" t="str">
            <v>07SPN</v>
          </cell>
        </row>
        <row r="6426">
          <cell r="A6426" t="str">
            <v>OH06-227-10</v>
          </cell>
          <cell r="B6426" t="str">
            <v>OH699/OH687</v>
          </cell>
          <cell r="C6426" t="str">
            <v>1x004</v>
          </cell>
          <cell r="D6426" t="str">
            <v>OSU</v>
          </cell>
          <cell r="E6426" t="str">
            <v>VARDEV</v>
          </cell>
          <cell r="F6426" t="str">
            <v>07SPN</v>
          </cell>
        </row>
        <row r="6427">
          <cell r="A6427" t="str">
            <v>OH06-227-20</v>
          </cell>
          <cell r="B6427" t="str">
            <v>OH699/OH687</v>
          </cell>
          <cell r="C6427" t="str">
            <v>1x004</v>
          </cell>
          <cell r="D6427" t="str">
            <v>OSU</v>
          </cell>
          <cell r="E6427" t="str">
            <v>VARDEV</v>
          </cell>
          <cell r="F6427" t="str">
            <v>07SPN</v>
          </cell>
        </row>
        <row r="6428">
          <cell r="A6428" t="str">
            <v>OH06-227-43</v>
          </cell>
          <cell r="B6428" t="str">
            <v>OH701/OH687</v>
          </cell>
          <cell r="C6428" t="str">
            <v>1x005</v>
          </cell>
          <cell r="D6428" t="str">
            <v>OSU</v>
          </cell>
          <cell r="E6428" t="str">
            <v>VARDEV</v>
          </cell>
          <cell r="F6428" t="str">
            <v>07SPN</v>
          </cell>
        </row>
        <row r="6429">
          <cell r="A6429" t="str">
            <v>OH06-227-75</v>
          </cell>
          <cell r="B6429" t="str">
            <v>P.92201D5-2-29/MO960903</v>
          </cell>
          <cell r="C6429" t="str">
            <v>1x025</v>
          </cell>
          <cell r="D6429" t="str">
            <v>OSU</v>
          </cell>
          <cell r="E6429" t="str">
            <v>VARDEV</v>
          </cell>
          <cell r="F6429" t="str">
            <v>07SPN</v>
          </cell>
        </row>
        <row r="6430">
          <cell r="A6430" t="str">
            <v>OH06-228-41</v>
          </cell>
          <cell r="B6430" t="str">
            <v>OH699/OH707</v>
          </cell>
          <cell r="C6430" t="str">
            <v>1x038</v>
          </cell>
          <cell r="D6430" t="str">
            <v>OSU</v>
          </cell>
          <cell r="E6430" t="str">
            <v>VARDEV</v>
          </cell>
          <cell r="F6430" t="str">
            <v>07SPN</v>
          </cell>
        </row>
        <row r="6431">
          <cell r="A6431" t="str">
            <v>OH06-229-19</v>
          </cell>
          <cell r="B6431" t="str">
            <v>OH699/MO960903</v>
          </cell>
          <cell r="C6431" t="str">
            <v>1x027</v>
          </cell>
          <cell r="D6431" t="str">
            <v>OSU</v>
          </cell>
          <cell r="E6431" t="str">
            <v>VARDEV</v>
          </cell>
          <cell r="F6431" t="str">
            <v>07SPN</v>
          </cell>
        </row>
        <row r="6432">
          <cell r="A6432" t="str">
            <v>OH06-229-8</v>
          </cell>
          <cell r="B6432" t="str">
            <v>OH699/MO960903</v>
          </cell>
          <cell r="C6432" t="str">
            <v>1x027</v>
          </cell>
          <cell r="D6432" t="str">
            <v>OSU</v>
          </cell>
          <cell r="E6432" t="str">
            <v>VARDEV</v>
          </cell>
          <cell r="F6432" t="str">
            <v>07SPN</v>
          </cell>
        </row>
        <row r="6433">
          <cell r="A6433" t="str">
            <v>OH06-230-50</v>
          </cell>
          <cell r="B6433" t="str">
            <v>P.92201D5-2-29/OH728</v>
          </cell>
          <cell r="C6433" t="str">
            <v>1x010</v>
          </cell>
          <cell r="D6433" t="str">
            <v>OSU</v>
          </cell>
          <cell r="E6433" t="str">
            <v>VARDEV</v>
          </cell>
          <cell r="F6433" t="str">
            <v>07SPN</v>
          </cell>
        </row>
        <row r="6434">
          <cell r="A6434" t="str">
            <v>OH06-68-32</v>
          </cell>
          <cell r="B6434" t="str">
            <v>MO960903/OH687</v>
          </cell>
          <cell r="C6434" t="str">
            <v>1x003</v>
          </cell>
          <cell r="D6434" t="str">
            <v>OSU</v>
          </cell>
          <cell r="E6434" t="str">
            <v>VARDEV</v>
          </cell>
          <cell r="F6434" t="str">
            <v>07SPN</v>
          </cell>
        </row>
        <row r="6435">
          <cell r="A6435" t="str">
            <v>OH06-69-12</v>
          </cell>
          <cell r="B6435" t="str">
            <v>MO960903/OH687</v>
          </cell>
          <cell r="C6435" t="str">
            <v>1x003</v>
          </cell>
          <cell r="D6435" t="str">
            <v>OSU</v>
          </cell>
          <cell r="E6435" t="str">
            <v>VARDEV</v>
          </cell>
          <cell r="F6435" t="str">
            <v>07SPN</v>
          </cell>
        </row>
        <row r="6436">
          <cell r="A6436" t="str">
            <v>OH06-69-36</v>
          </cell>
          <cell r="B6436" t="str">
            <v>MO960903/OH687</v>
          </cell>
          <cell r="C6436" t="str">
            <v>1x003</v>
          </cell>
          <cell r="D6436" t="str">
            <v>OSU</v>
          </cell>
          <cell r="E6436" t="str">
            <v>VARDEV</v>
          </cell>
          <cell r="F6436" t="str">
            <v>07SPN</v>
          </cell>
        </row>
        <row r="6437">
          <cell r="A6437" t="str">
            <v>OH06-70-31</v>
          </cell>
          <cell r="B6437" t="str">
            <v>OH707/OH687</v>
          </cell>
          <cell r="C6437" t="str">
            <v>1x006</v>
          </cell>
          <cell r="D6437" t="str">
            <v>OSU</v>
          </cell>
          <cell r="E6437" t="str">
            <v>VARDEV</v>
          </cell>
          <cell r="F6437" t="str">
            <v>07SPN</v>
          </cell>
        </row>
        <row r="6438">
          <cell r="A6438" t="str">
            <v>OH06-72-53</v>
          </cell>
          <cell r="B6438" t="str">
            <v>OH707/OH687</v>
          </cell>
          <cell r="C6438" t="str">
            <v>1x006</v>
          </cell>
          <cell r="D6438" t="str">
            <v>OSU</v>
          </cell>
          <cell r="E6438" t="str">
            <v>VARDEV</v>
          </cell>
          <cell r="F6438" t="str">
            <v>07SPN</v>
          </cell>
        </row>
        <row r="6439">
          <cell r="A6439" t="str">
            <v>OH06-73-42</v>
          </cell>
          <cell r="B6439" t="str">
            <v>OH717/OH687</v>
          </cell>
          <cell r="C6439" t="str">
            <v>1x007</v>
          </cell>
          <cell r="D6439" t="str">
            <v>OSU</v>
          </cell>
          <cell r="E6439" t="str">
            <v>VARDEV</v>
          </cell>
          <cell r="F6439" t="str">
            <v>07SPN</v>
          </cell>
        </row>
        <row r="6440">
          <cell r="A6440" t="str">
            <v>OH06-73-50</v>
          </cell>
          <cell r="B6440" t="str">
            <v>OH717/OH687</v>
          </cell>
          <cell r="C6440" t="str">
            <v>1x007</v>
          </cell>
          <cell r="D6440" t="str">
            <v>OSU</v>
          </cell>
          <cell r="E6440" t="str">
            <v>VARDEV</v>
          </cell>
          <cell r="F6440" t="str">
            <v>07SPN</v>
          </cell>
        </row>
        <row r="6441">
          <cell r="A6441" t="str">
            <v>OH06-73-74</v>
          </cell>
          <cell r="B6441" t="str">
            <v>OH717/OH687</v>
          </cell>
          <cell r="C6441" t="str">
            <v>1x007</v>
          </cell>
          <cell r="D6441" t="str">
            <v>OSU</v>
          </cell>
          <cell r="E6441" t="str">
            <v>VARDEV</v>
          </cell>
          <cell r="F6441" t="str">
            <v>07SPN</v>
          </cell>
        </row>
        <row r="6442">
          <cell r="A6442" t="str">
            <v>OH06-75-45</v>
          </cell>
          <cell r="B6442" t="str">
            <v>OH687/OH717</v>
          </cell>
          <cell r="C6442" t="str">
            <v>1x007R</v>
          </cell>
          <cell r="D6442" t="str">
            <v>OSU</v>
          </cell>
          <cell r="E6442" t="str">
            <v>VARDEV</v>
          </cell>
          <cell r="F6442" t="str">
            <v>07SPN</v>
          </cell>
        </row>
        <row r="6443">
          <cell r="A6443" t="str">
            <v>OH06-78-44</v>
          </cell>
          <cell r="B6443" t="str">
            <v>OH728/OH687</v>
          </cell>
          <cell r="C6443" t="str">
            <v>1x008</v>
          </cell>
          <cell r="D6443" t="str">
            <v>OSU</v>
          </cell>
          <cell r="E6443" t="str">
            <v>VARDEV</v>
          </cell>
          <cell r="F6443" t="str">
            <v>07SPN</v>
          </cell>
        </row>
        <row r="6444">
          <cell r="A6444" t="str">
            <v>OH06-80-15</v>
          </cell>
          <cell r="B6444" t="str">
            <v>OH708/OH687</v>
          </cell>
          <cell r="C6444" t="str">
            <v>1x009</v>
          </cell>
          <cell r="D6444" t="str">
            <v>OSU</v>
          </cell>
          <cell r="E6444" t="str">
            <v>VARDEV</v>
          </cell>
          <cell r="F6444" t="str">
            <v>07SPN</v>
          </cell>
        </row>
        <row r="6445">
          <cell r="A6445" t="str">
            <v>OH06-80-45</v>
          </cell>
          <cell r="B6445" t="str">
            <v>OH708/OH687</v>
          </cell>
          <cell r="C6445" t="str">
            <v>1x009</v>
          </cell>
          <cell r="D6445" t="str">
            <v>OSU</v>
          </cell>
          <cell r="E6445" t="str">
            <v>VARDEV</v>
          </cell>
          <cell r="F6445" t="str">
            <v>07SPN</v>
          </cell>
        </row>
        <row r="6446">
          <cell r="A6446" t="str">
            <v>OH06-80-52</v>
          </cell>
          <cell r="B6446" t="str">
            <v>OH708/OH687</v>
          </cell>
          <cell r="C6446" t="str">
            <v>1x009</v>
          </cell>
          <cell r="D6446" t="str">
            <v>OSU</v>
          </cell>
          <cell r="E6446" t="str">
            <v>VARDEV</v>
          </cell>
          <cell r="F6446" t="str">
            <v>07SPN</v>
          </cell>
        </row>
        <row r="6447">
          <cell r="A6447" t="str">
            <v>OH06-83-29</v>
          </cell>
          <cell r="B6447" t="str">
            <v>OH699/OH728</v>
          </cell>
          <cell r="C6447" t="str">
            <v>1x013</v>
          </cell>
          <cell r="D6447" t="str">
            <v>OSU</v>
          </cell>
          <cell r="E6447" t="str">
            <v>VARDEV</v>
          </cell>
          <cell r="F6447" t="str">
            <v>07SPN</v>
          </cell>
        </row>
        <row r="6448">
          <cell r="A6448" t="str">
            <v>OH06-83-77</v>
          </cell>
          <cell r="B6448" t="str">
            <v>OH699/OH728</v>
          </cell>
          <cell r="C6448" t="str">
            <v>1x013</v>
          </cell>
          <cell r="D6448" t="str">
            <v>OSU</v>
          </cell>
          <cell r="E6448" t="str">
            <v>VARDEV</v>
          </cell>
          <cell r="F6448" t="str">
            <v>07SPN</v>
          </cell>
        </row>
        <row r="6449">
          <cell r="A6449" t="str">
            <v>OH06-84-68</v>
          </cell>
          <cell r="B6449" t="str">
            <v>OH699/OH728</v>
          </cell>
          <cell r="C6449" t="str">
            <v>1x013</v>
          </cell>
          <cell r="D6449" t="str">
            <v>OSU</v>
          </cell>
          <cell r="E6449" t="str">
            <v>VARDEV</v>
          </cell>
          <cell r="F6449" t="str">
            <v>07SPN</v>
          </cell>
        </row>
        <row r="6450">
          <cell r="A6450" t="str">
            <v>OH06-85-18</v>
          </cell>
          <cell r="B6450" t="str">
            <v>OH699/OH728</v>
          </cell>
          <cell r="C6450" t="str">
            <v>1x013</v>
          </cell>
          <cell r="D6450" t="str">
            <v>OSU</v>
          </cell>
          <cell r="E6450" t="str">
            <v>VARDEV</v>
          </cell>
          <cell r="F6450" t="str">
            <v>07SPN</v>
          </cell>
        </row>
        <row r="6451">
          <cell r="A6451" t="str">
            <v>OH06-87-26</v>
          </cell>
          <cell r="B6451" t="str">
            <v>OH701/OH728</v>
          </cell>
          <cell r="C6451" t="str">
            <v>1x014</v>
          </cell>
          <cell r="D6451" t="str">
            <v>OSU</v>
          </cell>
          <cell r="E6451" t="str">
            <v>VARDEV</v>
          </cell>
          <cell r="F6451" t="str">
            <v>07SPN</v>
          </cell>
        </row>
        <row r="6452">
          <cell r="A6452" t="str">
            <v>OH06-87-70</v>
          </cell>
          <cell r="B6452" t="str">
            <v>OH701/OH728</v>
          </cell>
          <cell r="C6452" t="str">
            <v>1x014</v>
          </cell>
          <cell r="D6452" t="str">
            <v>OSU</v>
          </cell>
          <cell r="E6452" t="str">
            <v>VARDEV</v>
          </cell>
          <cell r="F6452" t="str">
            <v>07SPN</v>
          </cell>
        </row>
        <row r="6453">
          <cell r="A6453" t="str">
            <v>OH06-90-9</v>
          </cell>
          <cell r="B6453" t="str">
            <v>OH707/OH728</v>
          </cell>
          <cell r="C6453" t="str">
            <v>1x015</v>
          </cell>
          <cell r="D6453" t="str">
            <v>OSU</v>
          </cell>
          <cell r="E6453" t="str">
            <v>VARDEV</v>
          </cell>
          <cell r="F6453" t="str">
            <v>07SPN</v>
          </cell>
        </row>
        <row r="6454">
          <cell r="A6454" t="str">
            <v>OH06-91-1</v>
          </cell>
          <cell r="B6454" t="str">
            <v>OH707/OH728</v>
          </cell>
          <cell r="C6454" t="str">
            <v>1x015</v>
          </cell>
          <cell r="D6454" t="str">
            <v>OSU</v>
          </cell>
          <cell r="E6454" t="str">
            <v>VARDEV</v>
          </cell>
          <cell r="F6454" t="str">
            <v>07SPN</v>
          </cell>
        </row>
        <row r="6455">
          <cell r="A6455" t="str">
            <v>OH06-92-6</v>
          </cell>
          <cell r="B6455" t="str">
            <v>OH707/OH728</v>
          </cell>
          <cell r="C6455" t="str">
            <v>1x015</v>
          </cell>
          <cell r="D6455" t="str">
            <v>OSU</v>
          </cell>
          <cell r="E6455" t="str">
            <v>VARDEV</v>
          </cell>
          <cell r="F6455" t="str">
            <v>07SPN</v>
          </cell>
        </row>
        <row r="6456">
          <cell r="A6456" t="str">
            <v>OH06-93-46</v>
          </cell>
          <cell r="B6456" t="str">
            <v>OH707/OH728</v>
          </cell>
          <cell r="C6456" t="str">
            <v>1x015</v>
          </cell>
          <cell r="D6456" t="str">
            <v>OSU</v>
          </cell>
          <cell r="E6456" t="str">
            <v>VARDEV</v>
          </cell>
          <cell r="F6456" t="str">
            <v>07SPN</v>
          </cell>
        </row>
        <row r="6457">
          <cell r="A6457" t="str">
            <v>OH06-97-9</v>
          </cell>
          <cell r="B6457" t="str">
            <v>P.92201D5-2-29/OH717</v>
          </cell>
          <cell r="C6457" t="str">
            <v>1x018</v>
          </cell>
          <cell r="D6457" t="str">
            <v>OSU</v>
          </cell>
          <cell r="E6457" t="str">
            <v>VARDEV</v>
          </cell>
          <cell r="F6457" t="str">
            <v>07SPN</v>
          </cell>
        </row>
        <row r="6458">
          <cell r="A6458" t="str">
            <v>OH06-99-35</v>
          </cell>
          <cell r="B6458" t="str">
            <v>OH699/OH717</v>
          </cell>
          <cell r="C6458" t="str">
            <v>1x021</v>
          </cell>
          <cell r="D6458" t="str">
            <v>OSU</v>
          </cell>
          <cell r="E6458" t="str">
            <v>VARDEV</v>
          </cell>
          <cell r="F6458" t="str">
            <v>07SPN</v>
          </cell>
        </row>
        <row r="6459">
          <cell r="A6459" t="str">
            <v>OH06-99-5</v>
          </cell>
          <cell r="B6459" t="str">
            <v>OH699/OH717</v>
          </cell>
          <cell r="C6459" t="str">
            <v>1x021</v>
          </cell>
          <cell r="D6459" t="str">
            <v>OSU</v>
          </cell>
          <cell r="E6459" t="str">
            <v>VARDEV</v>
          </cell>
          <cell r="F6459" t="str">
            <v>07SPN</v>
          </cell>
        </row>
        <row r="6460">
          <cell r="A6460" t="str">
            <v>OH06-99-67</v>
          </cell>
          <cell r="B6460" t="str">
            <v>OH699/OH717</v>
          </cell>
          <cell r="C6460" t="str">
            <v>1x021</v>
          </cell>
          <cell r="D6460" t="str">
            <v>OSU</v>
          </cell>
          <cell r="E6460" t="str">
            <v>VARDEV</v>
          </cell>
          <cell r="F6460" t="str">
            <v>07SPN</v>
          </cell>
        </row>
        <row r="6461">
          <cell r="A6461" t="str">
            <v>0175A1-44</v>
          </cell>
          <cell r="B6461" t="str">
            <v>92807A1/92145A2//Freedom/3/INW0411</v>
          </cell>
          <cell r="D6461" t="str">
            <v>PUR</v>
          </cell>
          <cell r="F6461" t="str">
            <v>07UE</v>
          </cell>
          <cell r="G6461" t="str">
            <v>06NU</v>
          </cell>
        </row>
        <row r="6462">
          <cell r="A6462" t="str">
            <v>01946A1-16</v>
          </cell>
          <cell r="B6462" t="str">
            <v>981477/981128//INW0304/981250A1</v>
          </cell>
          <cell r="D6462" t="str">
            <v>PUR</v>
          </cell>
          <cell r="F6462" t="str">
            <v>07UE</v>
          </cell>
          <cell r="G6462" t="str">
            <v>06NU</v>
          </cell>
        </row>
        <row r="6463">
          <cell r="A6463" t="str">
            <v>99840C4-8-4-12</v>
          </cell>
          <cell r="B6463" t="str">
            <v>961331A46-1/INW0302//F201R/Patton</v>
          </cell>
          <cell r="D6463" t="str">
            <v>PUR</v>
          </cell>
          <cell r="F6463" t="str">
            <v>07UE</v>
          </cell>
        </row>
        <row r="6464">
          <cell r="A6464" t="str">
            <v>D8006-R</v>
          </cell>
          <cell r="B6464" t="str">
            <v>Pio2555/Lowell</v>
          </cell>
          <cell r="D6464" t="str">
            <v>MSU</v>
          </cell>
          <cell r="F6464" t="str">
            <v>07UE</v>
          </cell>
          <cell r="G6464" t="str">
            <v>06UE</v>
          </cell>
          <cell r="H6464" t="str">
            <v>05UE</v>
          </cell>
        </row>
        <row r="6465">
          <cell r="A6465" t="str">
            <v>E01-1272</v>
          </cell>
          <cell r="B6465" t="str">
            <v>Z89-11/ZX90-2C1</v>
          </cell>
          <cell r="D6465" t="str">
            <v>WES</v>
          </cell>
          <cell r="F6465" t="str">
            <v>07UE</v>
          </cell>
        </row>
        <row r="6466">
          <cell r="A6466" t="str">
            <v>G59326</v>
          </cell>
          <cell r="B6466" t="str">
            <v>T812/VA91-54-219</v>
          </cell>
          <cell r="D6466" t="str">
            <v>LIM</v>
          </cell>
          <cell r="F6466" t="str">
            <v>07UE</v>
          </cell>
        </row>
        <row r="6467">
          <cell r="A6467" t="str">
            <v>G69319</v>
          </cell>
          <cell r="B6467" t="str">
            <v>T814/L900819</v>
          </cell>
          <cell r="D6467" t="str">
            <v>LIM</v>
          </cell>
          <cell r="F6467" t="str">
            <v>07UE</v>
          </cell>
        </row>
        <row r="6468">
          <cell r="A6468" t="str">
            <v>G69322</v>
          </cell>
          <cell r="B6468" t="str">
            <v>T814/L900819</v>
          </cell>
          <cell r="D6468" t="str">
            <v>LIM</v>
          </cell>
          <cell r="F6468" t="str">
            <v>07UE</v>
          </cell>
        </row>
        <row r="6469">
          <cell r="A6469" t="str">
            <v>GA98401-5E45</v>
          </cell>
          <cell r="B6469" t="str">
            <v>AGS2000/GA91215</v>
          </cell>
          <cell r="D6469" t="str">
            <v>UGA</v>
          </cell>
          <cell r="F6469" t="str">
            <v>07UE</v>
          </cell>
        </row>
        <row r="6470">
          <cell r="A6470" t="str">
            <v>GA991369-5A17</v>
          </cell>
          <cell r="B6470" t="str">
            <v>AGS2000/Pio26R61//Crawford</v>
          </cell>
          <cell r="D6470" t="str">
            <v>UGA</v>
          </cell>
          <cell r="F6470" t="str">
            <v>07UE</v>
          </cell>
        </row>
        <row r="6471">
          <cell r="A6471" t="str">
            <v>KY96C-0786-3-2</v>
          </cell>
          <cell r="B6471" t="str">
            <v>2684/Roane</v>
          </cell>
          <cell r="D6471" t="str">
            <v>UKY</v>
          </cell>
          <cell r="F6471" t="str">
            <v>07UE</v>
          </cell>
        </row>
        <row r="6472">
          <cell r="A6472" t="str">
            <v>MD00-72-5028</v>
          </cell>
          <cell r="B6472" t="str">
            <v>22ndWS#105/USG3209</v>
          </cell>
          <cell r="D6472" t="str">
            <v>UMD</v>
          </cell>
          <cell r="F6472" t="str">
            <v>07UE</v>
          </cell>
          <cell r="G6472" t="str">
            <v>06UE</v>
          </cell>
        </row>
        <row r="6473">
          <cell r="A6473" t="str">
            <v>MD00-72-5050</v>
          </cell>
          <cell r="B6473" t="str">
            <v>22ndWS#105/USG3209</v>
          </cell>
          <cell r="D6473" t="str">
            <v>UMD</v>
          </cell>
          <cell r="F6473" t="str">
            <v>07UE</v>
          </cell>
          <cell r="G6473" t="str">
            <v>06UE</v>
          </cell>
        </row>
        <row r="6474">
          <cell r="A6474" t="str">
            <v>T157</v>
          </cell>
          <cell r="B6474" t="str">
            <v>OKP648/T81</v>
          </cell>
          <cell r="D6474" t="str">
            <v>TRI</v>
          </cell>
          <cell r="F6474" t="str">
            <v>07UE</v>
          </cell>
        </row>
        <row r="6475">
          <cell r="A6475" t="str">
            <v>T162</v>
          </cell>
          <cell r="B6475" t="str">
            <v>T143/OH669</v>
          </cell>
          <cell r="D6475" t="str">
            <v>TRI</v>
          </cell>
          <cell r="F6475" t="str">
            <v>07UE</v>
          </cell>
        </row>
        <row r="6476">
          <cell r="A6476" t="str">
            <v>Z00*5267</v>
          </cell>
          <cell r="B6476" t="str">
            <v>U88C//Glacier/ZX90-15C</v>
          </cell>
          <cell r="D6476" t="str">
            <v>WES</v>
          </cell>
          <cell r="F6476" t="str">
            <v>07UE</v>
          </cell>
        </row>
        <row r="6477">
          <cell r="A6477" t="str">
            <v>B020815</v>
          </cell>
          <cell r="B6477" t="str">
            <v>2552/Coker9543</v>
          </cell>
          <cell r="D6477" t="str">
            <v>SYN</v>
          </cell>
          <cell r="F6477" t="str">
            <v>07UE; US</v>
          </cell>
        </row>
        <row r="6478">
          <cell r="A6478" t="str">
            <v>IL02-23168</v>
          </cell>
          <cell r="B6478" t="str">
            <v>IL94-1909/Pio25R26//IL95-4162</v>
          </cell>
          <cell r="D6478" t="str">
            <v>UIL</v>
          </cell>
          <cell r="F6478" t="str">
            <v>07UE;NU</v>
          </cell>
        </row>
        <row r="6479">
          <cell r="A6479" t="str">
            <v>M03-3104</v>
          </cell>
          <cell r="B6479" t="str">
            <v>Hopewell/M94-1107(Pio2555/SW85*5626//MO10501)</v>
          </cell>
          <cell r="D6479" t="str">
            <v>SYN</v>
          </cell>
          <cell r="F6479" t="str">
            <v>07UE;NU</v>
          </cell>
        </row>
        <row r="6480">
          <cell r="A6480" t="str">
            <v>M03-3616</v>
          </cell>
          <cell r="B6480" t="str">
            <v>Hopewell/Patton</v>
          </cell>
          <cell r="D6480" t="str">
            <v>SYN</v>
          </cell>
          <cell r="F6480" t="str">
            <v>07UE;NU</v>
          </cell>
        </row>
        <row r="6481">
          <cell r="A6481" t="str">
            <v>SE91-1492-4</v>
          </cell>
          <cell r="B6481" t="str">
            <v>Taishang1/GR863//Cardinal</v>
          </cell>
          <cell r="D6481" t="str">
            <v>SUN</v>
          </cell>
          <cell r="F6481" t="str">
            <v>07UE;PNU</v>
          </cell>
          <cell r="G6481" t="str">
            <v>06UE</v>
          </cell>
        </row>
        <row r="6482">
          <cell r="A6482" t="str">
            <v>D03*9804</v>
          </cell>
          <cell r="B6482" t="str">
            <v>MallardCrossBulk</v>
          </cell>
          <cell r="D6482" t="str">
            <v>SYN</v>
          </cell>
          <cell r="F6482" t="str">
            <v>07UE;US</v>
          </cell>
        </row>
        <row r="6483">
          <cell r="A6483" t="str">
            <v>VA03W-434</v>
          </cell>
          <cell r="B6483" t="str">
            <v>Roane/Coker9835//VA96-54-270(88-54-612(MSY*2/Balkan)/FFR511W)</v>
          </cell>
          <cell r="D6483" t="str">
            <v>VAT</v>
          </cell>
          <cell r="F6483" t="str">
            <v>07UE;US</v>
          </cell>
        </row>
        <row r="6484">
          <cell r="A6484" t="str">
            <v>M03*3877</v>
          </cell>
          <cell r="B6484" t="str">
            <v>T8141/D93-6093(Steele/McNair1003)</v>
          </cell>
          <cell r="D6484" t="str">
            <v>SYN</v>
          </cell>
          <cell r="F6484" t="str">
            <v>07UE;US;NU</v>
          </cell>
        </row>
        <row r="6485">
          <cell r="A6485" t="str">
            <v>0128A1-22</v>
          </cell>
          <cell r="B6485" t="str">
            <v>981129A1/981312A1</v>
          </cell>
          <cell r="D6485" t="str">
            <v>PUR</v>
          </cell>
          <cell r="F6485" t="str">
            <v>07US</v>
          </cell>
        </row>
        <row r="6486">
          <cell r="A6486" t="str">
            <v>AR96077-10-1</v>
          </cell>
          <cell r="B6486" t="str">
            <v>Jackson/Pioneer2643</v>
          </cell>
          <cell r="D6486" t="str">
            <v>UAR</v>
          </cell>
          <cell r="F6486" t="str">
            <v>07US</v>
          </cell>
          <cell r="G6486" t="str">
            <v>06US</v>
          </cell>
        </row>
        <row r="6487">
          <cell r="A6487" t="str">
            <v>ARTX5406</v>
          </cell>
          <cell r="B6487" t="str">
            <v>TX88V4624/Karl</v>
          </cell>
          <cell r="D6487" t="str">
            <v>UAR</v>
          </cell>
          <cell r="F6487" t="str">
            <v>07US</v>
          </cell>
          <cell r="G6487" t="str">
            <v>06US</v>
          </cell>
        </row>
        <row r="6488">
          <cell r="A6488" t="str">
            <v>B02-8443</v>
          </cell>
          <cell r="B6488" t="str">
            <v>Clemens/Mason//Shiloh</v>
          </cell>
          <cell r="D6488" t="str">
            <v>SYN</v>
          </cell>
          <cell r="F6488" t="str">
            <v>07US</v>
          </cell>
          <cell r="G6488" t="str">
            <v>06US</v>
          </cell>
        </row>
        <row r="6489">
          <cell r="A6489" t="str">
            <v>D03*9603</v>
          </cell>
          <cell r="B6489" t="str">
            <v>Elkhart/D95-8294</v>
          </cell>
          <cell r="D6489" t="str">
            <v>SYN</v>
          </cell>
          <cell r="F6489" t="str">
            <v>07US</v>
          </cell>
        </row>
        <row r="6490">
          <cell r="A6490" t="str">
            <v>G59015</v>
          </cell>
          <cell r="B6490" t="str">
            <v>Madison/Roazon//G3566</v>
          </cell>
          <cell r="D6490" t="str">
            <v>LIM</v>
          </cell>
          <cell r="F6490" t="str">
            <v>07US</v>
          </cell>
        </row>
        <row r="6491">
          <cell r="A6491" t="str">
            <v>G59166</v>
          </cell>
          <cell r="B6491" t="str">
            <v>L900819//C916/T812</v>
          </cell>
          <cell r="D6491" t="str">
            <v>LIM</v>
          </cell>
          <cell r="F6491" t="str">
            <v>07US</v>
          </cell>
        </row>
        <row r="6492">
          <cell r="A6492" t="str">
            <v>G69141</v>
          </cell>
          <cell r="B6492" t="str">
            <v>T812/VA91-54-219</v>
          </cell>
          <cell r="D6492" t="str">
            <v>LIM</v>
          </cell>
          <cell r="F6492" t="str">
            <v>07US</v>
          </cell>
        </row>
        <row r="6493">
          <cell r="A6493" t="str">
            <v>G69304</v>
          </cell>
          <cell r="B6493" t="str">
            <v>BL930390/VA91-54-219</v>
          </cell>
          <cell r="D6493" t="str">
            <v>LIM</v>
          </cell>
          <cell r="F6493" t="str">
            <v>07US</v>
          </cell>
        </row>
        <row r="6494">
          <cell r="A6494" t="str">
            <v>GA981621-5E34</v>
          </cell>
          <cell r="B6494" t="str">
            <v>AGS2485/Pio26R61</v>
          </cell>
          <cell r="D6494" t="str">
            <v>UGA</v>
          </cell>
          <cell r="F6494" t="str">
            <v>07US</v>
          </cell>
        </row>
        <row r="6495">
          <cell r="A6495" t="str">
            <v>GA981622-5E35</v>
          </cell>
          <cell r="B6495" t="str">
            <v>AGS2000/Pio26R61</v>
          </cell>
          <cell r="D6495" t="str">
            <v>UGA</v>
          </cell>
          <cell r="F6495" t="str">
            <v>07US</v>
          </cell>
        </row>
        <row r="6496">
          <cell r="A6496" t="str">
            <v>GA98401-5E23</v>
          </cell>
          <cell r="B6496" t="str">
            <v>AGS2000/GA91215</v>
          </cell>
          <cell r="D6496" t="str">
            <v>UGA</v>
          </cell>
          <cell r="F6496" t="str">
            <v>07US</v>
          </cell>
        </row>
        <row r="6497">
          <cell r="A6497" t="str">
            <v>LA978UC-36-1-1-B</v>
          </cell>
          <cell r="B6497" t="str">
            <v>CK797/F7927-G41(LA8529)/3/(LA90239),CL850643/Pio2548//C9877</v>
          </cell>
          <cell r="D6497" t="str">
            <v>LSU</v>
          </cell>
          <cell r="F6497" t="str">
            <v>07US</v>
          </cell>
        </row>
        <row r="6498">
          <cell r="A6498" t="str">
            <v>LA98149BUB-3-4-B</v>
          </cell>
          <cell r="B6498" t="str">
            <v>FL931339AS/Pio26R61</v>
          </cell>
          <cell r="D6498" t="str">
            <v>LSU</v>
          </cell>
          <cell r="F6498" t="str">
            <v>07US</v>
          </cell>
        </row>
        <row r="6499">
          <cell r="A6499" t="str">
            <v>MD00-72-5064</v>
          </cell>
          <cell r="B6499" t="str">
            <v>22ndWS#105/USG3209</v>
          </cell>
          <cell r="D6499" t="str">
            <v>UMD</v>
          </cell>
          <cell r="F6499" t="str">
            <v>07US</v>
          </cell>
          <cell r="G6499" t="str">
            <v>06US</v>
          </cell>
        </row>
        <row r="6500">
          <cell r="A6500" t="str">
            <v>NC03-11158</v>
          </cell>
          <cell r="B6500" t="str">
            <v>L910568/NCV93-1007//LA854111</v>
          </cell>
          <cell r="D6500" t="str">
            <v>NCS</v>
          </cell>
          <cell r="F6500" t="str">
            <v>07US</v>
          </cell>
        </row>
        <row r="6501">
          <cell r="A6501" t="str">
            <v>NC03-5921</v>
          </cell>
          <cell r="B6501" t="str">
            <v>P86982//NC96BGTA5sib/C9663</v>
          </cell>
          <cell r="D6501" t="str">
            <v>NCS</v>
          </cell>
          <cell r="F6501" t="str">
            <v>07US</v>
          </cell>
        </row>
        <row r="6502">
          <cell r="A6502" t="str">
            <v>SC021348</v>
          </cell>
          <cell r="B6502" t="str">
            <v>F1-VA85-24/H14H15//Brule,SC,VA,CO,EA9/CO68-15*2//Libellula//Aurora</v>
          </cell>
          <cell r="D6502" t="str">
            <v>CLE</v>
          </cell>
          <cell r="F6502" t="str">
            <v>07US</v>
          </cell>
        </row>
        <row r="6503">
          <cell r="A6503" t="str">
            <v>SC027721</v>
          </cell>
          <cell r="B6503" t="str">
            <v>F2-FL7290/Stella//FL7946/FL303(sib)/3/DownyF2-FL7290/Stella//FL7946/FL303(sib)/3/Downy</v>
          </cell>
          <cell r="D6503" t="str">
            <v>CLE</v>
          </cell>
          <cell r="F6503" t="str">
            <v>07US</v>
          </cell>
        </row>
        <row r="6504">
          <cell r="A6504" t="str">
            <v>TN601</v>
          </cell>
          <cell r="B6504" t="str">
            <v>Titan/Holley//SH9313/SH9302/3/Madison/P2551/Blueboy</v>
          </cell>
          <cell r="D6504" t="str">
            <v>UTN</v>
          </cell>
          <cell r="F6504" t="str">
            <v>07US</v>
          </cell>
          <cell r="G6504" t="str">
            <v>06US</v>
          </cell>
        </row>
        <row r="6505">
          <cell r="A6505" t="str">
            <v>TN701</v>
          </cell>
          <cell r="B6505" t="str">
            <v>(Becker/Saluda)/P2552//TX92D7702/L930605</v>
          </cell>
          <cell r="D6505" t="str">
            <v>UTN</v>
          </cell>
          <cell r="F6505" t="str">
            <v>07US</v>
          </cell>
        </row>
        <row r="6506">
          <cell r="A6506" t="str">
            <v>VA01W-205</v>
          </cell>
          <cell r="B6506" t="str">
            <v>Pio2684/VA93-54-185(WLR/3/MSY*3/Balkan//SAL)//Pocahontas</v>
          </cell>
          <cell r="D6506" t="str">
            <v>VAT</v>
          </cell>
          <cell r="F6506" t="str">
            <v>07US</v>
          </cell>
          <cell r="G6506" t="str">
            <v>06US</v>
          </cell>
        </row>
        <row r="6507">
          <cell r="A6507" t="str">
            <v>VA02W-713</v>
          </cell>
          <cell r="B6507" t="str">
            <v>Ning7840/Pio2691//Roane</v>
          </cell>
          <cell r="D6507" t="str">
            <v>VAT</v>
          </cell>
          <cell r="F6507" t="str">
            <v>07US</v>
          </cell>
          <cell r="G6507" t="str">
            <v>06US</v>
          </cell>
        </row>
        <row r="6508">
          <cell r="A6508" t="str">
            <v>M03*3861</v>
          </cell>
          <cell r="B6508" t="str">
            <v>Pio2552/M94-1407(SW85-93(Gentry//Frederick/MV-2)/SW84*90(W504/Olesen//Monon/Blueboy))</v>
          </cell>
          <cell r="D6508" t="str">
            <v>SYN</v>
          </cell>
          <cell r="F6508" t="str">
            <v>07US;NU</v>
          </cell>
        </row>
        <row r="6509">
          <cell r="A6509" t="str">
            <v>03545A1-30-1</v>
          </cell>
          <cell r="B6509" t="str">
            <v>INW0301/96169/3/INW0101/981002//9712</v>
          </cell>
          <cell r="D6509" t="str">
            <v>PUR</v>
          </cell>
          <cell r="F6509" t="str">
            <v>085STA</v>
          </cell>
        </row>
        <row r="6510">
          <cell r="A6510" t="str">
            <v>03549A1-34-2</v>
          </cell>
          <cell r="B6510" t="str">
            <v>981358/97462/3/92145/981004//92226</v>
          </cell>
          <cell r="D6510" t="str">
            <v>PUR</v>
          </cell>
          <cell r="F6510" t="str">
            <v>085STA</v>
          </cell>
        </row>
        <row r="6511">
          <cell r="A6511" t="str">
            <v>992192A1--81</v>
          </cell>
          <cell r="B6511" t="str">
            <v>INW0103/92145/3/Patterson/F201R//Patton</v>
          </cell>
          <cell r="D6511" t="str">
            <v>PUR</v>
          </cell>
          <cell r="F6511" t="str">
            <v>085STA</v>
          </cell>
        </row>
        <row r="6512">
          <cell r="A6512" t="str">
            <v>INW8081</v>
          </cell>
          <cell r="B6512" t="str">
            <v>981477/981312//INW0315</v>
          </cell>
          <cell r="C6512" t="str">
            <v>P.011007A1-14-2</v>
          </cell>
          <cell r="D6512" t="str">
            <v>PUR</v>
          </cell>
          <cell r="F6512" t="str">
            <v>085STA</v>
          </cell>
        </row>
        <row r="6513">
          <cell r="A6513" t="str">
            <v>KY00C-2047-04</v>
          </cell>
          <cell r="B6513" t="str">
            <v>KY91C-170-3/Allegiance</v>
          </cell>
          <cell r="D6513" t="str">
            <v>UKY</v>
          </cell>
          <cell r="F6513" t="str">
            <v>085STA</v>
          </cell>
        </row>
        <row r="6514">
          <cell r="A6514" t="str">
            <v>KY00C-2059-09</v>
          </cell>
          <cell r="B6514" t="str">
            <v>KY91C-170-3/2552</v>
          </cell>
          <cell r="D6514" t="str">
            <v>UKY</v>
          </cell>
          <cell r="F6514" t="str">
            <v>085STA</v>
          </cell>
        </row>
        <row r="6515">
          <cell r="A6515" t="str">
            <v>KY00C-2109-01</v>
          </cell>
          <cell r="B6515" t="str">
            <v>KY91C-171-24/KY90C-160-14</v>
          </cell>
          <cell r="D6515" t="str">
            <v>UKY</v>
          </cell>
          <cell r="F6515" t="str">
            <v>085STA</v>
          </cell>
        </row>
        <row r="6516">
          <cell r="A6516" t="str">
            <v>KY00C-2755-02</v>
          </cell>
          <cell r="B6516" t="str">
            <v>2552/Allegiance</v>
          </cell>
          <cell r="D6516" t="str">
            <v>UKY</v>
          </cell>
          <cell r="F6516" t="str">
            <v>085STA</v>
          </cell>
        </row>
        <row r="6517">
          <cell r="A6517" t="str">
            <v>04281A1-4-5</v>
          </cell>
          <cell r="B6517" t="str">
            <v>INW0304/93701/3/INW9811//Ernie*2/92823ORINW0304/9811//92823/Ernie</v>
          </cell>
          <cell r="D6517" t="str">
            <v>PUR</v>
          </cell>
          <cell r="F6517" t="str">
            <v>085STA; NU</v>
          </cell>
        </row>
        <row r="6518">
          <cell r="A6518" t="str">
            <v>0175A1-31-4</v>
          </cell>
          <cell r="B6518" t="str">
            <v>981419/INW0411</v>
          </cell>
          <cell r="D6518" t="str">
            <v>PUR</v>
          </cell>
          <cell r="F6518" t="str">
            <v>085STP</v>
          </cell>
        </row>
        <row r="6519">
          <cell r="A6519" t="str">
            <v>03615A1-4</v>
          </cell>
          <cell r="B6519" t="str">
            <v>INW0304/INW0315//981358/97462</v>
          </cell>
          <cell r="D6519" t="str">
            <v>PUR</v>
          </cell>
          <cell r="F6519" t="str">
            <v>085STP</v>
          </cell>
        </row>
        <row r="6520">
          <cell r="A6520" t="str">
            <v>03707A1--7</v>
          </cell>
          <cell r="B6520" t="str">
            <v>INW0315/INW0304//9346/CS5A/3/91202/INW0301</v>
          </cell>
          <cell r="D6520" t="str">
            <v>PUR</v>
          </cell>
          <cell r="F6520" t="str">
            <v>085STP</v>
          </cell>
        </row>
        <row r="6521">
          <cell r="A6521" t="str">
            <v>04511A1-3</v>
          </cell>
          <cell r="B6521" t="str">
            <v>INW0304/99840/4/INW0731/3/INW0315/981543//981542</v>
          </cell>
          <cell r="D6521" t="str">
            <v>PUR</v>
          </cell>
          <cell r="F6521" t="str">
            <v>085STP</v>
          </cell>
        </row>
        <row r="6522">
          <cell r="A6522" t="str">
            <v>0451A1-7-7</v>
          </cell>
          <cell r="B6522" t="str">
            <v>INW0316/97462</v>
          </cell>
          <cell r="D6522" t="str">
            <v>PUR</v>
          </cell>
          <cell r="F6522" t="str">
            <v>085STP</v>
          </cell>
        </row>
        <row r="6523">
          <cell r="A6523" t="str">
            <v>KY01C-1088-08</v>
          </cell>
          <cell r="B6523" t="str">
            <v>KY91C-170-3/2552</v>
          </cell>
          <cell r="D6523" t="str">
            <v>UKY</v>
          </cell>
          <cell r="F6523" t="str">
            <v>085STP</v>
          </cell>
        </row>
        <row r="6524">
          <cell r="A6524" t="str">
            <v>KY01C-1094-06</v>
          </cell>
          <cell r="B6524" t="str">
            <v>KY91C-171-24/KY90C-160-14</v>
          </cell>
          <cell r="D6524" t="str">
            <v>UKY</v>
          </cell>
          <cell r="F6524" t="str">
            <v>085STP</v>
          </cell>
        </row>
        <row r="6525">
          <cell r="A6525" t="str">
            <v>KY01C-1587-08</v>
          </cell>
          <cell r="B6525" t="str">
            <v>2552/Allegiance</v>
          </cell>
          <cell r="D6525" t="str">
            <v>UKY</v>
          </cell>
          <cell r="F6525" t="str">
            <v>085STP</v>
          </cell>
        </row>
        <row r="6526">
          <cell r="A6526" t="str">
            <v>KY01C-1587-16</v>
          </cell>
          <cell r="B6526" t="str">
            <v>KY91C-170-3/Allegiance</v>
          </cell>
          <cell r="D6526" t="str">
            <v>UKY</v>
          </cell>
          <cell r="F6526" t="str">
            <v>085STP</v>
          </cell>
        </row>
        <row r="6527">
          <cell r="A6527" t="str">
            <v>MO050687</v>
          </cell>
          <cell r="B6527" t="str">
            <v>MO12278/Coker9474</v>
          </cell>
          <cell r="D6527" t="str">
            <v>UMO</v>
          </cell>
          <cell r="F6527" t="str">
            <v>085STP</v>
          </cell>
        </row>
        <row r="6528">
          <cell r="A6528" t="str">
            <v>MO051150</v>
          </cell>
          <cell r="B6528" t="str">
            <v>960815/IL91-14613</v>
          </cell>
          <cell r="D6528" t="str">
            <v>UMO</v>
          </cell>
          <cell r="F6528" t="str">
            <v>085STP; NU</v>
          </cell>
        </row>
        <row r="6529">
          <cell r="A6529" t="str">
            <v>OH05-101-66</v>
          </cell>
          <cell r="B6529" t="str">
            <v>HOPEWELL/PIONEER25R26</v>
          </cell>
          <cell r="D6529" t="str">
            <v>OSU</v>
          </cell>
          <cell r="E6529" t="str">
            <v>GLSTGEN</v>
          </cell>
          <cell r="F6529" t="str">
            <v>08ARN</v>
          </cell>
          <cell r="G6529" t="str">
            <v>07PIO2</v>
          </cell>
        </row>
        <row r="6530">
          <cell r="A6530" t="str">
            <v>OH05-101-7</v>
          </cell>
          <cell r="B6530" t="str">
            <v>HOPEWELL/PIONEER25R26</v>
          </cell>
          <cell r="D6530" t="str">
            <v>OSU</v>
          </cell>
          <cell r="E6530" t="str">
            <v>GLSTGEN</v>
          </cell>
          <cell r="F6530" t="str">
            <v>08ARN</v>
          </cell>
          <cell r="G6530" t="str">
            <v>07PIO2</v>
          </cell>
          <cell r="H6530" t="str">
            <v>06SPN</v>
          </cell>
        </row>
        <row r="6531">
          <cell r="A6531" t="str">
            <v>OH05-103-46</v>
          </cell>
          <cell r="B6531" t="str">
            <v>HOPEWELL/PIONEER25R26</v>
          </cell>
          <cell r="D6531" t="str">
            <v>OSU</v>
          </cell>
          <cell r="E6531" t="str">
            <v>GLSTGEN</v>
          </cell>
          <cell r="F6531" t="str">
            <v>08ARN</v>
          </cell>
          <cell r="G6531" t="str">
            <v>07PIO3</v>
          </cell>
        </row>
        <row r="6532">
          <cell r="A6532" t="str">
            <v>OH05-104-22</v>
          </cell>
          <cell r="B6532" t="str">
            <v>HOPEWELL/PIONEER25R26</v>
          </cell>
          <cell r="D6532" t="str">
            <v>OSU</v>
          </cell>
          <cell r="E6532" t="str">
            <v>GLSTGEN</v>
          </cell>
          <cell r="F6532" t="str">
            <v>08ARN</v>
          </cell>
          <cell r="G6532" t="str">
            <v>07PRN8</v>
          </cell>
          <cell r="H6532" t="str">
            <v>06SPN</v>
          </cell>
        </row>
        <row r="6533">
          <cell r="A6533" t="str">
            <v>OH05-104-62</v>
          </cell>
          <cell r="B6533" t="str">
            <v>HOPEWELL/PIONEER25R26</v>
          </cell>
          <cell r="D6533" t="str">
            <v>OSU</v>
          </cell>
          <cell r="E6533" t="str">
            <v>GLSTGEN</v>
          </cell>
          <cell r="F6533" t="str">
            <v>08ARN</v>
          </cell>
          <cell r="G6533" t="str">
            <v>07PIO3</v>
          </cell>
        </row>
        <row r="6534">
          <cell r="A6534" t="str">
            <v>OH05-106-35</v>
          </cell>
          <cell r="B6534" t="str">
            <v>OH684/PIONEER25R26</v>
          </cell>
          <cell r="D6534" t="str">
            <v>OSU</v>
          </cell>
          <cell r="E6534" t="str">
            <v>GLSTGEN</v>
          </cell>
          <cell r="F6534" t="str">
            <v>08ARN</v>
          </cell>
          <cell r="G6534" t="str">
            <v>07PIO4</v>
          </cell>
        </row>
        <row r="6535">
          <cell r="A6535" t="str">
            <v>OH05-109-35</v>
          </cell>
          <cell r="B6535" t="str">
            <v>OH685/PIONEER25R26</v>
          </cell>
          <cell r="D6535" t="str">
            <v>OSU</v>
          </cell>
          <cell r="E6535" t="str">
            <v>GLSTGEN</v>
          </cell>
          <cell r="F6535" t="str">
            <v>08ARN</v>
          </cell>
          <cell r="G6535" t="str">
            <v>07PIO4</v>
          </cell>
          <cell r="H6535" t="str">
            <v>06SPN</v>
          </cell>
        </row>
        <row r="6536">
          <cell r="A6536" t="str">
            <v>OH05-115-47</v>
          </cell>
          <cell r="B6536" t="str">
            <v>OH685/HOPEWELL</v>
          </cell>
          <cell r="D6536" t="str">
            <v>OSU</v>
          </cell>
          <cell r="E6536" t="str">
            <v>VARDEV</v>
          </cell>
          <cell r="F6536" t="str">
            <v>08ARN</v>
          </cell>
          <cell r="G6536" t="str">
            <v>07PRN5</v>
          </cell>
          <cell r="H6536" t="str">
            <v>06SPN</v>
          </cell>
        </row>
        <row r="6537">
          <cell r="A6537" t="str">
            <v>OH05-116-25</v>
          </cell>
          <cell r="B6537" t="str">
            <v>ROANE/OH650</v>
          </cell>
          <cell r="D6537" t="str">
            <v>OSU</v>
          </cell>
          <cell r="E6537" t="str">
            <v>VARDEV</v>
          </cell>
          <cell r="F6537" t="str">
            <v>08ARN</v>
          </cell>
          <cell r="G6537" t="str">
            <v>07PRN2</v>
          </cell>
          <cell r="H6537" t="str">
            <v>06SPN</v>
          </cell>
        </row>
        <row r="6538">
          <cell r="A6538" t="str">
            <v>OH05-139-37</v>
          </cell>
          <cell r="B6538" t="str">
            <v>OH685/OH599</v>
          </cell>
          <cell r="D6538" t="str">
            <v>OSU</v>
          </cell>
          <cell r="E6538" t="str">
            <v>VARDEV</v>
          </cell>
          <cell r="F6538" t="str">
            <v>08ARN</v>
          </cell>
          <cell r="G6538" t="str">
            <v>07PRN5</v>
          </cell>
          <cell r="H6538" t="str">
            <v>06SPN</v>
          </cell>
        </row>
        <row r="6539">
          <cell r="A6539" t="str">
            <v>OH05-163-29</v>
          </cell>
          <cell r="B6539" t="str">
            <v>PIONEER25R18/OH686</v>
          </cell>
          <cell r="D6539" t="str">
            <v>OSU</v>
          </cell>
          <cell r="E6539" t="str">
            <v>VARDEV</v>
          </cell>
          <cell r="F6539" t="str">
            <v>08ARN</v>
          </cell>
          <cell r="G6539" t="str">
            <v>07PRN3</v>
          </cell>
          <cell r="H6539" t="str">
            <v>06SPN</v>
          </cell>
        </row>
        <row r="6540">
          <cell r="A6540" t="str">
            <v>OH05-228-31</v>
          </cell>
          <cell r="B6540" t="str">
            <v>OH685/OH684</v>
          </cell>
          <cell r="D6540" t="str">
            <v>OSU</v>
          </cell>
          <cell r="E6540" t="str">
            <v>VARDEV</v>
          </cell>
          <cell r="F6540" t="str">
            <v>08ARN</v>
          </cell>
          <cell r="G6540" t="str">
            <v>07PRN4</v>
          </cell>
          <cell r="H6540" t="str">
            <v>06SPN</v>
          </cell>
        </row>
        <row r="6541">
          <cell r="A6541" t="str">
            <v>OH05-71-38</v>
          </cell>
          <cell r="B6541" t="str">
            <v>PATTON/OH650</v>
          </cell>
          <cell r="D6541" t="str">
            <v>OSU</v>
          </cell>
          <cell r="E6541" t="str">
            <v>VARDEV</v>
          </cell>
          <cell r="F6541" t="str">
            <v>08ARN</v>
          </cell>
          <cell r="G6541" t="str">
            <v>07PRN3</v>
          </cell>
          <cell r="H6541" t="str">
            <v>06SPN</v>
          </cell>
        </row>
        <row r="6542">
          <cell r="A6542" t="str">
            <v>OH05-71-49</v>
          </cell>
          <cell r="B6542" t="str">
            <v>PIONEER25R26/P.92316A2-14-2</v>
          </cell>
          <cell r="D6542" t="str">
            <v>OSU</v>
          </cell>
          <cell r="E6542" t="str">
            <v>VARDEV</v>
          </cell>
          <cell r="F6542" t="str">
            <v>08ARN</v>
          </cell>
          <cell r="G6542" t="str">
            <v>07PRN3</v>
          </cell>
          <cell r="H6542" t="str">
            <v>06SPN</v>
          </cell>
        </row>
        <row r="6543">
          <cell r="A6543" t="str">
            <v>OH05-72-79</v>
          </cell>
          <cell r="B6543" t="str">
            <v>HOPEWELL/P.92316A2-14-2</v>
          </cell>
          <cell r="D6543" t="str">
            <v>OSU</v>
          </cell>
          <cell r="E6543" t="str">
            <v>VARDEV</v>
          </cell>
          <cell r="F6543" t="str">
            <v>08ARN</v>
          </cell>
          <cell r="G6543" t="str">
            <v>07PRN8</v>
          </cell>
          <cell r="H6543" t="str">
            <v>06SPN</v>
          </cell>
        </row>
        <row r="6544">
          <cell r="A6544" t="str">
            <v>OH05-87-64</v>
          </cell>
          <cell r="B6544" t="str">
            <v>ZOMBAR/OH552//OH645</v>
          </cell>
          <cell r="D6544" t="str">
            <v>OSU</v>
          </cell>
          <cell r="E6544" t="str">
            <v>VARDEV</v>
          </cell>
          <cell r="F6544" t="str">
            <v>08ARN</v>
          </cell>
          <cell r="G6544" t="str">
            <v>07PRN1</v>
          </cell>
          <cell r="H6544" t="str">
            <v>06SPN</v>
          </cell>
        </row>
        <row r="6545">
          <cell r="A6545" t="str">
            <v>OH04-134-29</v>
          </cell>
          <cell r="B6545" t="str">
            <v>190-015-1/HOPEWELL</v>
          </cell>
          <cell r="C6545" t="str">
            <v xml:space="preserve">20999R </v>
          </cell>
          <cell r="D6545" t="str">
            <v>OSU</v>
          </cell>
          <cell r="E6545" t="str">
            <v>VARDEV</v>
          </cell>
          <cell r="F6545" t="str">
            <v>08ESPN</v>
          </cell>
          <cell r="G6545" t="str">
            <v>07ARN</v>
          </cell>
          <cell r="H6545" t="str">
            <v>06PRN1</v>
          </cell>
          <cell r="I6545" t="str">
            <v>05SPN</v>
          </cell>
        </row>
        <row r="6546">
          <cell r="A6546" t="str">
            <v>OH04-213-51</v>
          </cell>
          <cell r="B6546" t="str">
            <v>HOPEWELL/IL94-6858</v>
          </cell>
          <cell r="C6546" t="str">
            <v xml:space="preserve">8599B </v>
          </cell>
          <cell r="D6546" t="str">
            <v>OSU</v>
          </cell>
          <cell r="E6546" t="str">
            <v>VARDEV</v>
          </cell>
          <cell r="F6546" t="str">
            <v>08ESPN</v>
          </cell>
          <cell r="G6546" t="str">
            <v>07ARN</v>
          </cell>
          <cell r="H6546" t="str">
            <v>06PRN3</v>
          </cell>
          <cell r="I6546" t="str">
            <v>05SPN</v>
          </cell>
        </row>
        <row r="6547">
          <cell r="A6547" t="str">
            <v>OH03-75-58</v>
          </cell>
          <cell r="B6547" t="str">
            <v>HOPEWELL/OH655</v>
          </cell>
          <cell r="C6547" t="str">
            <v xml:space="preserve">15698AB </v>
          </cell>
          <cell r="D6547" t="str">
            <v>OSU</v>
          </cell>
          <cell r="E6547" t="str">
            <v xml:space="preserve">VARDEV </v>
          </cell>
          <cell r="F6547" t="str">
            <v xml:space="preserve">08ESPN; 5STA </v>
          </cell>
          <cell r="G6547" t="str">
            <v>07ESPN; 5STP; PNU</v>
          </cell>
          <cell r="H6547" t="str">
            <v>06ARN; CAN</v>
          </cell>
          <cell r="I6547" t="str">
            <v>05PRN8</v>
          </cell>
          <cell r="J6547" t="str">
            <v>04SPN</v>
          </cell>
        </row>
        <row r="6548">
          <cell r="A6548" t="str">
            <v>OH02-13567</v>
          </cell>
          <cell r="B6548" t="str">
            <v>OH581/IN83127E1-24-5-2-1-31//5088B-D-32-1/OH601</v>
          </cell>
          <cell r="C6548" t="str">
            <v xml:space="preserve">9297 </v>
          </cell>
          <cell r="D6548" t="str">
            <v>OSU</v>
          </cell>
          <cell r="E6548" t="str">
            <v>VARDEV</v>
          </cell>
          <cell r="F6548" t="str">
            <v>08ESPN; 5STA; NU</v>
          </cell>
          <cell r="G6548" t="str">
            <v>07ESPN; UE; NU</v>
          </cell>
          <cell r="H6548" t="str">
            <v>06ESPN; 5STA; NU</v>
          </cell>
          <cell r="I6548" t="str">
            <v>05ARN</v>
          </cell>
          <cell r="J6548" t="str">
            <v>04PRN2</v>
          </cell>
          <cell r="K6548" t="str">
            <v>03SPN</v>
          </cell>
        </row>
        <row r="6549">
          <cell r="A6549" t="str">
            <v>OH03-235-2</v>
          </cell>
          <cell r="B6549" t="str">
            <v>OH552/HOPEWELL</v>
          </cell>
          <cell r="C6549" t="str">
            <v xml:space="preserve">7698R </v>
          </cell>
          <cell r="D6549" t="str">
            <v>OSU</v>
          </cell>
          <cell r="E6549" t="str">
            <v xml:space="preserve">VARDEV </v>
          </cell>
          <cell r="F6549" t="str">
            <v>08ESPN; 5STA; NU</v>
          </cell>
          <cell r="G6549" t="str">
            <v>07ESPN: 5STA; PNU</v>
          </cell>
          <cell r="H6549" t="str">
            <v>06ARN; CAN</v>
          </cell>
          <cell r="I6549" t="str">
            <v>05PRN6</v>
          </cell>
          <cell r="J6549" t="str">
            <v>04SPN</v>
          </cell>
        </row>
        <row r="6550">
          <cell r="A6550" t="str">
            <v>OH03-183-32</v>
          </cell>
          <cell r="B6550" t="str">
            <v>15497/897A</v>
          </cell>
          <cell r="C6550" t="str">
            <v xml:space="preserve">398 </v>
          </cell>
          <cell r="D6550" t="str">
            <v>OSU</v>
          </cell>
          <cell r="E6550" t="str">
            <v xml:space="preserve">VARDEV </v>
          </cell>
          <cell r="F6550" t="str">
            <v xml:space="preserve">08ESPN; 5STP </v>
          </cell>
          <cell r="G6550" t="str">
            <v>07ESPN; 5STP; PNU</v>
          </cell>
          <cell r="H6550" t="str">
            <v>06ARN; CAN</v>
          </cell>
          <cell r="I6550" t="str">
            <v>05PRN3</v>
          </cell>
          <cell r="J6550" t="str">
            <v>04SPN</v>
          </cell>
        </row>
        <row r="6551">
          <cell r="A6551" t="str">
            <v>OH04-213-39</v>
          </cell>
          <cell r="B6551" t="str">
            <v>HOPEWELL/IL94-6858</v>
          </cell>
          <cell r="C6551" t="str">
            <v xml:space="preserve">8599B </v>
          </cell>
          <cell r="D6551" t="str">
            <v>OSU</v>
          </cell>
          <cell r="E6551" t="str">
            <v>VARDEV</v>
          </cell>
          <cell r="F6551" t="str">
            <v>08ESPN; 5STP; PNU</v>
          </cell>
          <cell r="G6551" t="str">
            <v>07ARN</v>
          </cell>
          <cell r="H6551" t="str">
            <v>06PRN3</v>
          </cell>
          <cell r="I6551" t="str">
            <v>05SPN</v>
          </cell>
        </row>
        <row r="6552">
          <cell r="A6552" t="str">
            <v>OH04-176-29</v>
          </cell>
          <cell r="B6552" t="str">
            <v>P.92227C5-1-1/BL930390</v>
          </cell>
          <cell r="C6552">
            <v>5599</v>
          </cell>
          <cell r="D6552" t="str">
            <v>OSU</v>
          </cell>
          <cell r="E6552" t="str">
            <v>VARDEV</v>
          </cell>
          <cell r="F6552" t="str">
            <v>08ESPN; PNU</v>
          </cell>
          <cell r="G6552" t="str">
            <v>07ARN</v>
          </cell>
          <cell r="H6552" t="str">
            <v>06PRN7</v>
          </cell>
          <cell r="I6552" t="str">
            <v>05SPN</v>
          </cell>
        </row>
        <row r="6553">
          <cell r="A6553" t="str">
            <v>BROMFIELD</v>
          </cell>
          <cell r="B6553" t="str">
            <v>FOSTER/HOPEWELL//OH581/OH569</v>
          </cell>
          <cell r="C6553" t="str">
            <v xml:space="preserve">OH02-12678, 7397 </v>
          </cell>
          <cell r="D6553" t="str">
            <v>OSU</v>
          </cell>
          <cell r="E6553" t="str">
            <v>VARDEV</v>
          </cell>
          <cell r="F6553" t="str">
            <v>08ESPN; UE; NU</v>
          </cell>
          <cell r="G6553" t="str">
            <v>07ESPN; UE; NU</v>
          </cell>
          <cell r="H6553" t="str">
            <v>06ESPN; 5STP; NU</v>
          </cell>
          <cell r="I6553" t="str">
            <v>05ARN</v>
          </cell>
          <cell r="J6553" t="str">
            <v>04PRN2</v>
          </cell>
          <cell r="K6553" t="str">
            <v>03SPN</v>
          </cell>
        </row>
        <row r="6554">
          <cell r="A6554" t="str">
            <v>MALABAR</v>
          </cell>
          <cell r="B6554" t="str">
            <v>P92118B4-2/OH561</v>
          </cell>
          <cell r="C6554" t="str">
            <v xml:space="preserve">15497, 0H02-7217 </v>
          </cell>
          <cell r="D6554" t="str">
            <v>OSU</v>
          </cell>
          <cell r="E6554" t="str">
            <v>VARDEV</v>
          </cell>
          <cell r="F6554" t="str">
            <v>08ESPN; UE; NU</v>
          </cell>
          <cell r="G6554" t="str">
            <v>07ESPN; 5STA</v>
          </cell>
          <cell r="H6554" t="str">
            <v>06ESPN; 5STP; NU</v>
          </cell>
          <cell r="I6554" t="str">
            <v>05ARN</v>
          </cell>
          <cell r="J6554" t="str">
            <v>04PRN6</v>
          </cell>
          <cell r="K6554" t="str">
            <v>03SPN</v>
          </cell>
        </row>
        <row r="6555">
          <cell r="A6555" t="str">
            <v>OH02-12678</v>
          </cell>
          <cell r="B6555" t="str">
            <v>FOSTER/HOPEWELL//OH581/OH569</v>
          </cell>
          <cell r="C6555" t="str">
            <v xml:space="preserve">OH02-12678, 7397 </v>
          </cell>
          <cell r="D6555" t="str">
            <v>OSU</v>
          </cell>
          <cell r="E6555" t="str">
            <v>VARDEV</v>
          </cell>
          <cell r="F6555" t="str">
            <v>08ESPN; UE; NU</v>
          </cell>
          <cell r="G6555" t="str">
            <v>07ESPN; UE; NU</v>
          </cell>
          <cell r="H6555" t="str">
            <v>06ESPN; 5STP; NU</v>
          </cell>
          <cell r="I6555" t="str">
            <v>05ARN</v>
          </cell>
          <cell r="J6555" t="str">
            <v>04PRN2</v>
          </cell>
          <cell r="K6555" t="str">
            <v>03SPN</v>
          </cell>
        </row>
        <row r="6556">
          <cell r="A6556" t="str">
            <v>OH02-7217</v>
          </cell>
          <cell r="B6556" t="str">
            <v>P92118B4-2/OH561</v>
          </cell>
          <cell r="C6556" t="str">
            <v xml:space="preserve">15497 </v>
          </cell>
          <cell r="D6556" t="str">
            <v>OSU</v>
          </cell>
          <cell r="E6556" t="str">
            <v>VARDEV</v>
          </cell>
          <cell r="F6556" t="str">
            <v>08ESPN; UE; NU</v>
          </cell>
          <cell r="G6556" t="str">
            <v>07ESPN; 5STA</v>
          </cell>
          <cell r="H6556" t="str">
            <v>06ESPN; 5STP; NU</v>
          </cell>
          <cell r="I6556" t="str">
            <v>05ARN</v>
          </cell>
          <cell r="J6556" t="str">
            <v>04PRN6</v>
          </cell>
          <cell r="K6556" t="str">
            <v>03SPN</v>
          </cell>
        </row>
        <row r="6557">
          <cell r="A6557" t="str">
            <v>ACORN</v>
          </cell>
          <cell r="B6557" t="str">
            <v>KS831400-PV/C2C</v>
          </cell>
          <cell r="D6557" t="str">
            <v>SUN</v>
          </cell>
          <cell r="F6557" t="str">
            <v>08FHBCOMM</v>
          </cell>
        </row>
        <row r="6558">
          <cell r="A6558" t="str">
            <v>ADIOS</v>
          </cell>
          <cell r="B6558" t="str">
            <v>KS55W663/OH625</v>
          </cell>
          <cell r="D6558" t="str">
            <v>SUN</v>
          </cell>
          <cell r="F6558" t="str">
            <v>08FHBCOMM</v>
          </cell>
        </row>
        <row r="6559">
          <cell r="A6559" t="str">
            <v>ROBIN</v>
          </cell>
          <cell r="B6559" t="str">
            <v>Unknown</v>
          </cell>
          <cell r="D6559" t="str">
            <v>SUN</v>
          </cell>
          <cell r="F6559" t="str">
            <v>08FHBCOMM</v>
          </cell>
        </row>
        <row r="6560">
          <cell r="A6560" t="str">
            <v>ROSCOE</v>
          </cell>
          <cell r="B6560" t="str">
            <v>PION25R57/OH546</v>
          </cell>
          <cell r="D6560" t="str">
            <v>SUN</v>
          </cell>
          <cell r="F6560" t="str">
            <v>08FHBCOMM</v>
          </cell>
        </row>
        <row r="6561">
          <cell r="A6561" t="str">
            <v>SABRE</v>
          </cell>
          <cell r="B6561" t="str">
            <v>C87-13WH/MADISON//T44</v>
          </cell>
          <cell r="D6561" t="str">
            <v>SUN</v>
          </cell>
          <cell r="F6561" t="str">
            <v>08FHBCOMM</v>
          </cell>
        </row>
        <row r="6562">
          <cell r="A6562" t="str">
            <v>TRIAD</v>
          </cell>
          <cell r="B6562" t="str">
            <v>84C-048-2-1/PION2510//FFR555</v>
          </cell>
          <cell r="D6562" t="str">
            <v>SUN</v>
          </cell>
          <cell r="F6562" t="str">
            <v>08FHBCOMM</v>
          </cell>
        </row>
        <row r="6563">
          <cell r="A6563" t="str">
            <v>OH07-218-1</v>
          </cell>
          <cell r="B6563" t="str">
            <v>FOSTER/HOPEWELL</v>
          </cell>
          <cell r="C6563" t="str">
            <v>F6:8</v>
          </cell>
          <cell r="D6563" t="str">
            <v>OSU</v>
          </cell>
          <cell r="E6563" t="str">
            <v>QUAL</v>
          </cell>
          <cell r="F6563" t="str">
            <v>08HR2</v>
          </cell>
        </row>
        <row r="6564">
          <cell r="A6564" t="str">
            <v>OH07-218-10</v>
          </cell>
          <cell r="B6564" t="str">
            <v>FOSTER/HOPEWELL</v>
          </cell>
          <cell r="C6564" t="str">
            <v>F6:8</v>
          </cell>
          <cell r="D6564" t="str">
            <v>OSU</v>
          </cell>
          <cell r="E6564" t="str">
            <v>QUAL</v>
          </cell>
          <cell r="F6564" t="str">
            <v>08HR2</v>
          </cell>
        </row>
        <row r="6565">
          <cell r="A6565" t="str">
            <v>OH07-218-11</v>
          </cell>
          <cell r="B6565" t="str">
            <v>FOSTER/HOPEWELL</v>
          </cell>
          <cell r="C6565" t="str">
            <v>F6:8</v>
          </cell>
          <cell r="D6565" t="str">
            <v>OSU</v>
          </cell>
          <cell r="E6565" t="str">
            <v>QUAL</v>
          </cell>
          <cell r="F6565" t="str">
            <v>08HR2</v>
          </cell>
        </row>
        <row r="6566">
          <cell r="A6566" t="str">
            <v>OH07-218-12</v>
          </cell>
          <cell r="B6566" t="str">
            <v>FOSTER/HOPEWELL</v>
          </cell>
          <cell r="C6566" t="str">
            <v>F6:8</v>
          </cell>
          <cell r="D6566" t="str">
            <v>OSU</v>
          </cell>
          <cell r="E6566" t="str">
            <v>QUAL</v>
          </cell>
          <cell r="F6566" t="str">
            <v>08HR2</v>
          </cell>
        </row>
        <row r="6567">
          <cell r="A6567" t="str">
            <v>OH07-218-13</v>
          </cell>
          <cell r="B6567" t="str">
            <v>FOSTER/HOPEWELL</v>
          </cell>
          <cell r="C6567" t="str">
            <v>F6:8</v>
          </cell>
          <cell r="D6567" t="str">
            <v>OSU</v>
          </cell>
          <cell r="E6567" t="str">
            <v>QUAL</v>
          </cell>
          <cell r="F6567" t="str">
            <v>08HR2</v>
          </cell>
        </row>
        <row r="6568">
          <cell r="A6568" t="str">
            <v>OH07-218-14</v>
          </cell>
          <cell r="B6568" t="str">
            <v>FOSTER/HOPEWELL</v>
          </cell>
          <cell r="C6568" t="str">
            <v>F6:8</v>
          </cell>
          <cell r="D6568" t="str">
            <v>OSU</v>
          </cell>
          <cell r="E6568" t="str">
            <v>QUAL</v>
          </cell>
          <cell r="F6568" t="str">
            <v>08HR2</v>
          </cell>
        </row>
        <row r="6569">
          <cell r="A6569" t="str">
            <v>OH07-218-15</v>
          </cell>
          <cell r="B6569" t="str">
            <v>FOSTER/HOPEWELL</v>
          </cell>
          <cell r="C6569" t="str">
            <v>F6:8</v>
          </cell>
          <cell r="D6569" t="str">
            <v>OSU</v>
          </cell>
          <cell r="E6569" t="str">
            <v>QUAL</v>
          </cell>
          <cell r="F6569" t="str">
            <v>08HR2</v>
          </cell>
        </row>
        <row r="6570">
          <cell r="A6570" t="str">
            <v>OH07-218-16</v>
          </cell>
          <cell r="B6570" t="str">
            <v>FOSTER/HOPEWELL</v>
          </cell>
          <cell r="C6570" t="str">
            <v>F6:8</v>
          </cell>
          <cell r="D6570" t="str">
            <v>OSU</v>
          </cell>
          <cell r="E6570" t="str">
            <v>QUAL</v>
          </cell>
          <cell r="F6570" t="str">
            <v>08HR2</v>
          </cell>
        </row>
        <row r="6571">
          <cell r="A6571" t="str">
            <v>OH07-218-17</v>
          </cell>
          <cell r="B6571" t="str">
            <v>FOSTER/HOPEWELL</v>
          </cell>
          <cell r="C6571" t="str">
            <v>F6:8</v>
          </cell>
          <cell r="D6571" t="str">
            <v>OSU</v>
          </cell>
          <cell r="E6571" t="str">
            <v>QUAL</v>
          </cell>
          <cell r="F6571" t="str">
            <v>08HR2</v>
          </cell>
        </row>
        <row r="6572">
          <cell r="A6572" t="str">
            <v>OH07-218-18</v>
          </cell>
          <cell r="B6572" t="str">
            <v>FOSTER/HOPEWELL</v>
          </cell>
          <cell r="C6572" t="str">
            <v>F6:8</v>
          </cell>
          <cell r="D6572" t="str">
            <v>OSU</v>
          </cell>
          <cell r="E6572" t="str">
            <v>QUAL</v>
          </cell>
          <cell r="F6572" t="str">
            <v>08HR2</v>
          </cell>
        </row>
        <row r="6573">
          <cell r="A6573" t="str">
            <v>OH07-218-19</v>
          </cell>
          <cell r="B6573" t="str">
            <v>FOSTER/HOPEWELL</v>
          </cell>
          <cell r="C6573" t="str">
            <v>F6:8</v>
          </cell>
          <cell r="D6573" t="str">
            <v>OSU</v>
          </cell>
          <cell r="E6573" t="str">
            <v>QUAL</v>
          </cell>
          <cell r="F6573" t="str">
            <v>08HR2</v>
          </cell>
        </row>
        <row r="6574">
          <cell r="A6574" t="str">
            <v>OH07-218-2</v>
          </cell>
          <cell r="B6574" t="str">
            <v>FOSTER/HOPEWELL</v>
          </cell>
          <cell r="C6574" t="str">
            <v>F6:8</v>
          </cell>
          <cell r="D6574" t="str">
            <v>OSU</v>
          </cell>
          <cell r="E6574" t="str">
            <v>QUAL</v>
          </cell>
          <cell r="F6574" t="str">
            <v>08HR2</v>
          </cell>
        </row>
        <row r="6575">
          <cell r="A6575" t="str">
            <v>OH07-218-20</v>
          </cell>
          <cell r="B6575" t="str">
            <v>FOSTER/HOPEWELL</v>
          </cell>
          <cell r="C6575" t="str">
            <v>F6:8</v>
          </cell>
          <cell r="D6575" t="str">
            <v>OSU</v>
          </cell>
          <cell r="E6575" t="str">
            <v>QUAL</v>
          </cell>
          <cell r="F6575" t="str">
            <v>08HR2</v>
          </cell>
        </row>
        <row r="6576">
          <cell r="A6576" t="str">
            <v>OH07-218-21</v>
          </cell>
          <cell r="B6576" t="str">
            <v>FOSTER/HOPEWELL</v>
          </cell>
          <cell r="C6576" t="str">
            <v>F6:8</v>
          </cell>
          <cell r="D6576" t="str">
            <v>OSU</v>
          </cell>
          <cell r="E6576" t="str">
            <v>QUAL</v>
          </cell>
          <cell r="F6576" t="str">
            <v>08HR2</v>
          </cell>
        </row>
        <row r="6577">
          <cell r="A6577" t="str">
            <v>OH07-218-22</v>
          </cell>
          <cell r="B6577" t="str">
            <v>FOSTER/HOPEWELL</v>
          </cell>
          <cell r="C6577" t="str">
            <v>F6:8</v>
          </cell>
          <cell r="D6577" t="str">
            <v>OSU</v>
          </cell>
          <cell r="E6577" t="str">
            <v>QUAL</v>
          </cell>
          <cell r="F6577" t="str">
            <v>08HR2</v>
          </cell>
        </row>
        <row r="6578">
          <cell r="A6578" t="str">
            <v>OH07-218-23</v>
          </cell>
          <cell r="B6578" t="str">
            <v>FOSTER/HOPEWELL</v>
          </cell>
          <cell r="C6578" t="str">
            <v>F6:8</v>
          </cell>
          <cell r="D6578" t="str">
            <v>OSU</v>
          </cell>
          <cell r="E6578" t="str">
            <v>QUAL</v>
          </cell>
          <cell r="F6578" t="str">
            <v>08HR2</v>
          </cell>
        </row>
        <row r="6579">
          <cell r="A6579" t="str">
            <v>OH07-218-24</v>
          </cell>
          <cell r="B6579" t="str">
            <v>FOSTER/HOPEWELL</v>
          </cell>
          <cell r="C6579" t="str">
            <v>F6:8</v>
          </cell>
          <cell r="D6579" t="str">
            <v>OSU</v>
          </cell>
          <cell r="E6579" t="str">
            <v>QUAL</v>
          </cell>
          <cell r="F6579" t="str">
            <v>08HR2</v>
          </cell>
        </row>
        <row r="6580">
          <cell r="A6580" t="str">
            <v>OH07-218-25</v>
          </cell>
          <cell r="B6580" t="str">
            <v>FOSTER/HOPEWELL</v>
          </cell>
          <cell r="C6580" t="str">
            <v>F6:8</v>
          </cell>
          <cell r="D6580" t="str">
            <v>OSU</v>
          </cell>
          <cell r="E6580" t="str">
            <v>QUAL</v>
          </cell>
          <cell r="F6580" t="str">
            <v>08HR2</v>
          </cell>
        </row>
        <row r="6581">
          <cell r="A6581" t="str">
            <v>OH07-218-26</v>
          </cell>
          <cell r="B6581" t="str">
            <v>FOSTER/HOPEWELL</v>
          </cell>
          <cell r="C6581" t="str">
            <v>F6:8</v>
          </cell>
          <cell r="D6581" t="str">
            <v>OSU</v>
          </cell>
          <cell r="E6581" t="str">
            <v>QUAL</v>
          </cell>
          <cell r="F6581" t="str">
            <v>08HR2</v>
          </cell>
        </row>
        <row r="6582">
          <cell r="A6582" t="str">
            <v>OH07-218-27</v>
          </cell>
          <cell r="B6582" t="str">
            <v>FOSTER/HOPEWELL</v>
          </cell>
          <cell r="C6582" t="str">
            <v>F6:8</v>
          </cell>
          <cell r="D6582" t="str">
            <v>OSU</v>
          </cell>
          <cell r="E6582" t="str">
            <v>QUAL</v>
          </cell>
          <cell r="F6582" t="str">
            <v>08HR2</v>
          </cell>
        </row>
        <row r="6583">
          <cell r="A6583" t="str">
            <v>OH07-218-28</v>
          </cell>
          <cell r="B6583" t="str">
            <v>FOSTER/HOPEWELL</v>
          </cell>
          <cell r="C6583" t="str">
            <v>F6:8</v>
          </cell>
          <cell r="D6583" t="str">
            <v>OSU</v>
          </cell>
          <cell r="E6583" t="str">
            <v>QUAL</v>
          </cell>
          <cell r="F6583" t="str">
            <v>08HR2</v>
          </cell>
        </row>
        <row r="6584">
          <cell r="A6584" t="str">
            <v>OH07-218-29</v>
          </cell>
          <cell r="B6584" t="str">
            <v>FOSTER/HOPEWELL</v>
          </cell>
          <cell r="C6584" t="str">
            <v>F6:8</v>
          </cell>
          <cell r="D6584" t="str">
            <v>OSU</v>
          </cell>
          <cell r="E6584" t="str">
            <v>QUAL</v>
          </cell>
          <cell r="F6584" t="str">
            <v>08HR2</v>
          </cell>
        </row>
        <row r="6585">
          <cell r="A6585" t="str">
            <v>OH07-218-3</v>
          </cell>
          <cell r="B6585" t="str">
            <v>FOSTER/HOPEWELL</v>
          </cell>
          <cell r="C6585" t="str">
            <v>F6:8</v>
          </cell>
          <cell r="D6585" t="str">
            <v>OSU</v>
          </cell>
          <cell r="E6585" t="str">
            <v>QUAL</v>
          </cell>
          <cell r="F6585" t="str">
            <v>08HR2</v>
          </cell>
        </row>
        <row r="6586">
          <cell r="A6586" t="str">
            <v>OH07-218-30</v>
          </cell>
          <cell r="B6586" t="str">
            <v>FOSTER/HOPEWELL</v>
          </cell>
          <cell r="C6586" t="str">
            <v>F6:8</v>
          </cell>
          <cell r="D6586" t="str">
            <v>OSU</v>
          </cell>
          <cell r="E6586" t="str">
            <v>QUAL</v>
          </cell>
          <cell r="F6586" t="str">
            <v>08HR2</v>
          </cell>
        </row>
        <row r="6587">
          <cell r="A6587" t="str">
            <v>OH07-218-31</v>
          </cell>
          <cell r="B6587" t="str">
            <v>FOSTER/HOPEWELL</v>
          </cell>
          <cell r="C6587" t="str">
            <v>F6:8</v>
          </cell>
          <cell r="D6587" t="str">
            <v>OSU</v>
          </cell>
          <cell r="E6587" t="str">
            <v>QUAL</v>
          </cell>
          <cell r="F6587" t="str">
            <v>08HR2</v>
          </cell>
        </row>
        <row r="6588">
          <cell r="A6588" t="str">
            <v>OH07-218-32</v>
          </cell>
          <cell r="B6588" t="str">
            <v>FOSTER/HOPEWELL</v>
          </cell>
          <cell r="C6588" t="str">
            <v>F6:8</v>
          </cell>
          <cell r="D6588" t="str">
            <v>OSU</v>
          </cell>
          <cell r="E6588" t="str">
            <v>QUAL</v>
          </cell>
          <cell r="F6588" t="str">
            <v>08HR2</v>
          </cell>
        </row>
        <row r="6589">
          <cell r="A6589" t="str">
            <v>OH07-218-33</v>
          </cell>
          <cell r="B6589" t="str">
            <v>FOSTER/HOPEWELL</v>
          </cell>
          <cell r="C6589" t="str">
            <v>F6:8</v>
          </cell>
          <cell r="D6589" t="str">
            <v>OSU</v>
          </cell>
          <cell r="E6589" t="str">
            <v>QUAL</v>
          </cell>
          <cell r="F6589" t="str">
            <v>08HR2</v>
          </cell>
        </row>
        <row r="6590">
          <cell r="A6590" t="str">
            <v>OH07-218-34</v>
          </cell>
          <cell r="B6590" t="str">
            <v>FOSTER/HOPEWELL</v>
          </cell>
          <cell r="C6590" t="str">
            <v>F6:8</v>
          </cell>
          <cell r="D6590" t="str">
            <v>OSU</v>
          </cell>
          <cell r="E6590" t="str">
            <v>QUAL</v>
          </cell>
          <cell r="F6590" t="str">
            <v>08HR2</v>
          </cell>
        </row>
        <row r="6591">
          <cell r="A6591" t="str">
            <v>OH07-218-35</v>
          </cell>
          <cell r="B6591" t="str">
            <v>FOSTER/HOPEWELL</v>
          </cell>
          <cell r="C6591" t="str">
            <v>F6:8</v>
          </cell>
          <cell r="D6591" t="str">
            <v>OSU</v>
          </cell>
          <cell r="E6591" t="str">
            <v>QUAL</v>
          </cell>
          <cell r="F6591" t="str">
            <v>08HR2</v>
          </cell>
        </row>
        <row r="6592">
          <cell r="A6592" t="str">
            <v>OH07-218-36</v>
          </cell>
          <cell r="B6592" t="str">
            <v>FOSTER/HOPEWELL</v>
          </cell>
          <cell r="C6592" t="str">
            <v>F6:8</v>
          </cell>
          <cell r="D6592" t="str">
            <v>OSU</v>
          </cell>
          <cell r="E6592" t="str">
            <v>QUAL</v>
          </cell>
          <cell r="F6592" t="str">
            <v>08HR2</v>
          </cell>
        </row>
        <row r="6593">
          <cell r="A6593" t="str">
            <v>OH07-218-37</v>
          </cell>
          <cell r="B6593" t="str">
            <v>FOSTER/HOPEWELL</v>
          </cell>
          <cell r="C6593" t="str">
            <v>F6:8</v>
          </cell>
          <cell r="D6593" t="str">
            <v>OSU</v>
          </cell>
          <cell r="E6593" t="str">
            <v>QUAL</v>
          </cell>
          <cell r="F6593" t="str">
            <v>08HR2</v>
          </cell>
        </row>
        <row r="6594">
          <cell r="A6594" t="str">
            <v>OH07-218-38</v>
          </cell>
          <cell r="B6594" t="str">
            <v>FOSTER/HOPEWELL</v>
          </cell>
          <cell r="C6594" t="str">
            <v>F6:8</v>
          </cell>
          <cell r="D6594" t="str">
            <v>OSU</v>
          </cell>
          <cell r="E6594" t="str">
            <v>QUAL</v>
          </cell>
          <cell r="F6594" t="str">
            <v>08HR2</v>
          </cell>
        </row>
        <row r="6595">
          <cell r="A6595" t="str">
            <v>OH07-218-39</v>
          </cell>
          <cell r="B6595" t="str">
            <v>FOSTER/HOPEWELL</v>
          </cell>
          <cell r="C6595" t="str">
            <v>F6:8</v>
          </cell>
          <cell r="D6595" t="str">
            <v>OSU</v>
          </cell>
          <cell r="E6595" t="str">
            <v>QUAL</v>
          </cell>
          <cell r="F6595" t="str">
            <v>08HR2</v>
          </cell>
        </row>
        <row r="6596">
          <cell r="A6596" t="str">
            <v>OH07-218-4</v>
          </cell>
          <cell r="B6596" t="str">
            <v>FOSTER/HOPEWELL</v>
          </cell>
          <cell r="C6596" t="str">
            <v>F6:8</v>
          </cell>
          <cell r="D6596" t="str">
            <v>OSU</v>
          </cell>
          <cell r="E6596" t="str">
            <v>QUAL</v>
          </cell>
          <cell r="F6596" t="str">
            <v>08HR2</v>
          </cell>
        </row>
        <row r="6597">
          <cell r="A6597" t="str">
            <v>OH07-218-40</v>
          </cell>
          <cell r="B6597" t="str">
            <v>FOSTER/HOPEWELL</v>
          </cell>
          <cell r="C6597" t="str">
            <v>F6:8</v>
          </cell>
          <cell r="D6597" t="str">
            <v>OSU</v>
          </cell>
          <cell r="E6597" t="str">
            <v>QUAL</v>
          </cell>
          <cell r="F6597" t="str">
            <v>08HR2</v>
          </cell>
        </row>
        <row r="6598">
          <cell r="A6598" t="str">
            <v>OH07-218-41</v>
          </cell>
          <cell r="B6598" t="str">
            <v>FOSTER/HOPEWELL</v>
          </cell>
          <cell r="C6598" t="str">
            <v>F6:8</v>
          </cell>
          <cell r="D6598" t="str">
            <v>OSU</v>
          </cell>
          <cell r="E6598" t="str">
            <v>QUAL</v>
          </cell>
          <cell r="F6598" t="str">
            <v>08HR2</v>
          </cell>
        </row>
        <row r="6599">
          <cell r="A6599" t="str">
            <v>OH07-218-42</v>
          </cell>
          <cell r="B6599" t="str">
            <v>FOSTER/HOPEWELL</v>
          </cell>
          <cell r="C6599" t="str">
            <v>F6:8</v>
          </cell>
          <cell r="D6599" t="str">
            <v>OSU</v>
          </cell>
          <cell r="E6599" t="str">
            <v>QUAL</v>
          </cell>
          <cell r="F6599" t="str">
            <v>08HR2</v>
          </cell>
        </row>
        <row r="6600">
          <cell r="A6600" t="str">
            <v>OH07-218-43</v>
          </cell>
          <cell r="B6600" t="str">
            <v>FOSTER/HOPEWELL</v>
          </cell>
          <cell r="C6600" t="str">
            <v>F6:8</v>
          </cell>
          <cell r="D6600" t="str">
            <v>OSU</v>
          </cell>
          <cell r="E6600" t="str">
            <v>QUAL</v>
          </cell>
          <cell r="F6600" t="str">
            <v>08HR2</v>
          </cell>
        </row>
        <row r="6601">
          <cell r="A6601" t="str">
            <v>OH07-218-44</v>
          </cell>
          <cell r="B6601" t="str">
            <v>FOSTER/HOPEWELL</v>
          </cell>
          <cell r="C6601" t="str">
            <v>F6:8</v>
          </cell>
          <cell r="D6601" t="str">
            <v>OSU</v>
          </cell>
          <cell r="E6601" t="str">
            <v>QUAL</v>
          </cell>
          <cell r="F6601" t="str">
            <v>08HR2</v>
          </cell>
        </row>
        <row r="6602">
          <cell r="A6602" t="str">
            <v>OH07-218-45</v>
          </cell>
          <cell r="B6602" t="str">
            <v>FOSTER/HOPEWELL</v>
          </cell>
          <cell r="C6602" t="str">
            <v>F6:8</v>
          </cell>
          <cell r="D6602" t="str">
            <v>OSU</v>
          </cell>
          <cell r="E6602" t="str">
            <v>QUAL</v>
          </cell>
          <cell r="F6602" t="str">
            <v>08HR2</v>
          </cell>
        </row>
        <row r="6603">
          <cell r="A6603" t="str">
            <v>OH07-218-46</v>
          </cell>
          <cell r="B6603" t="str">
            <v>FOSTER/HOPEWELL</v>
          </cell>
          <cell r="C6603" t="str">
            <v>F6:8</v>
          </cell>
          <cell r="D6603" t="str">
            <v>OSU</v>
          </cell>
          <cell r="E6603" t="str">
            <v>QUAL</v>
          </cell>
          <cell r="F6603" t="str">
            <v>08HR2</v>
          </cell>
        </row>
        <row r="6604">
          <cell r="A6604" t="str">
            <v>OH07-218-47</v>
          </cell>
          <cell r="B6604" t="str">
            <v>FOSTER/HOPEWELL</v>
          </cell>
          <cell r="C6604" t="str">
            <v>F6:8</v>
          </cell>
          <cell r="D6604" t="str">
            <v>OSU</v>
          </cell>
          <cell r="E6604" t="str">
            <v>QUAL</v>
          </cell>
          <cell r="F6604" t="str">
            <v>08HR2</v>
          </cell>
        </row>
        <row r="6605">
          <cell r="A6605" t="str">
            <v>OH07-218-48</v>
          </cell>
          <cell r="B6605" t="str">
            <v>FOSTER/HOPEWELL</v>
          </cell>
          <cell r="C6605" t="str">
            <v>F6:8</v>
          </cell>
          <cell r="D6605" t="str">
            <v>OSU</v>
          </cell>
          <cell r="E6605" t="str">
            <v>QUAL</v>
          </cell>
          <cell r="F6605" t="str">
            <v>08HR2</v>
          </cell>
        </row>
        <row r="6606">
          <cell r="A6606" t="str">
            <v>OH07-218-49</v>
          </cell>
          <cell r="B6606" t="str">
            <v>FOSTER/HOPEWELL</v>
          </cell>
          <cell r="C6606" t="str">
            <v>F6:8</v>
          </cell>
          <cell r="D6606" t="str">
            <v>OSU</v>
          </cell>
          <cell r="E6606" t="str">
            <v>QUAL</v>
          </cell>
          <cell r="F6606" t="str">
            <v>08HR2</v>
          </cell>
        </row>
        <row r="6607">
          <cell r="A6607" t="str">
            <v>OH07-218-5</v>
          </cell>
          <cell r="B6607" t="str">
            <v>FOSTER/HOPEWELL</v>
          </cell>
          <cell r="C6607" t="str">
            <v>F6:8</v>
          </cell>
          <cell r="D6607" t="str">
            <v>OSU</v>
          </cell>
          <cell r="E6607" t="str">
            <v>QUAL</v>
          </cell>
          <cell r="F6607" t="str">
            <v>08HR2</v>
          </cell>
        </row>
        <row r="6608">
          <cell r="A6608" t="str">
            <v>OH07-218-50</v>
          </cell>
          <cell r="B6608" t="str">
            <v>FOSTER/HOPEWELL</v>
          </cell>
          <cell r="C6608" t="str">
            <v>F6:8</v>
          </cell>
          <cell r="D6608" t="str">
            <v>OSU</v>
          </cell>
          <cell r="E6608" t="str">
            <v>QUAL</v>
          </cell>
          <cell r="F6608" t="str">
            <v>08HR2</v>
          </cell>
        </row>
        <row r="6609">
          <cell r="A6609" t="str">
            <v>OH07-218-51</v>
          </cell>
          <cell r="B6609" t="str">
            <v>FOSTER/HOPEWELL</v>
          </cell>
          <cell r="C6609" t="str">
            <v>F6:8</v>
          </cell>
          <cell r="D6609" t="str">
            <v>OSU</v>
          </cell>
          <cell r="E6609" t="str">
            <v>QUAL</v>
          </cell>
          <cell r="F6609" t="str">
            <v>08HR2</v>
          </cell>
        </row>
        <row r="6610">
          <cell r="A6610" t="str">
            <v>OH07-218-52</v>
          </cell>
          <cell r="B6610" t="str">
            <v>FOSTER/HOPEWELL</v>
          </cell>
          <cell r="C6610" t="str">
            <v>F6:8</v>
          </cell>
          <cell r="D6610" t="str">
            <v>OSU</v>
          </cell>
          <cell r="E6610" t="str">
            <v>QUAL</v>
          </cell>
          <cell r="F6610" t="str">
            <v>08HR2</v>
          </cell>
        </row>
        <row r="6611">
          <cell r="A6611" t="str">
            <v>OH07-218-53</v>
          </cell>
          <cell r="B6611" t="str">
            <v>FOSTER/HOPEWELL</v>
          </cell>
          <cell r="C6611" t="str">
            <v>F6:8</v>
          </cell>
          <cell r="D6611" t="str">
            <v>OSU</v>
          </cell>
          <cell r="E6611" t="str">
            <v>QUAL</v>
          </cell>
          <cell r="F6611" t="str">
            <v>08HR2</v>
          </cell>
        </row>
        <row r="6612">
          <cell r="A6612" t="str">
            <v>OH07-218-54</v>
          </cell>
          <cell r="B6612" t="str">
            <v>FOSTER/HOPEWELL</v>
          </cell>
          <cell r="C6612" t="str">
            <v>F6:8</v>
          </cell>
          <cell r="D6612" t="str">
            <v>OSU</v>
          </cell>
          <cell r="E6612" t="str">
            <v>QUAL</v>
          </cell>
          <cell r="F6612" t="str">
            <v>08HR2</v>
          </cell>
        </row>
        <row r="6613">
          <cell r="A6613" t="str">
            <v>OH07-218-55</v>
          </cell>
          <cell r="B6613" t="str">
            <v>FOSTER/HOPEWELL</v>
          </cell>
          <cell r="C6613" t="str">
            <v>F6:8</v>
          </cell>
          <cell r="D6613" t="str">
            <v>OSU</v>
          </cell>
          <cell r="E6613" t="str">
            <v>QUAL</v>
          </cell>
          <cell r="F6613" t="str">
            <v>08HR2</v>
          </cell>
        </row>
        <row r="6614">
          <cell r="A6614" t="str">
            <v>OH07-218-56</v>
          </cell>
          <cell r="B6614" t="str">
            <v>FOSTER/HOPEWELL</v>
          </cell>
          <cell r="C6614" t="str">
            <v>F6:8</v>
          </cell>
          <cell r="D6614" t="str">
            <v>OSU</v>
          </cell>
          <cell r="E6614" t="str">
            <v>QUAL</v>
          </cell>
          <cell r="F6614" t="str">
            <v>08HR2</v>
          </cell>
        </row>
        <row r="6615">
          <cell r="A6615" t="str">
            <v>OH07-218-57</v>
          </cell>
          <cell r="B6615" t="str">
            <v>FOSTER/HOPEWELL</v>
          </cell>
          <cell r="C6615" t="str">
            <v>F6:8</v>
          </cell>
          <cell r="D6615" t="str">
            <v>OSU</v>
          </cell>
          <cell r="E6615" t="str">
            <v>QUAL</v>
          </cell>
          <cell r="F6615" t="str">
            <v>08HR2</v>
          </cell>
        </row>
        <row r="6616">
          <cell r="A6616" t="str">
            <v>OH07-218-58</v>
          </cell>
          <cell r="B6616" t="str">
            <v>FOSTER/HOPEWELL</v>
          </cell>
          <cell r="C6616" t="str">
            <v>F6:8</v>
          </cell>
          <cell r="D6616" t="str">
            <v>OSU</v>
          </cell>
          <cell r="E6616" t="str">
            <v>QUAL</v>
          </cell>
          <cell r="F6616" t="str">
            <v>08HR2</v>
          </cell>
        </row>
        <row r="6617">
          <cell r="A6617" t="str">
            <v>OH07-218-59</v>
          </cell>
          <cell r="B6617" t="str">
            <v>FOSTER/HOPEWELL</v>
          </cell>
          <cell r="C6617" t="str">
            <v>F6:8</v>
          </cell>
          <cell r="D6617" t="str">
            <v>OSU</v>
          </cell>
          <cell r="E6617" t="str">
            <v>QUAL</v>
          </cell>
          <cell r="F6617" t="str">
            <v>08HR2</v>
          </cell>
        </row>
        <row r="6618">
          <cell r="A6618" t="str">
            <v>OH07-218-6</v>
          </cell>
          <cell r="B6618" t="str">
            <v>FOSTER/HOPEWELL</v>
          </cell>
          <cell r="C6618" t="str">
            <v>F6:8</v>
          </cell>
          <cell r="D6618" t="str">
            <v>OSU</v>
          </cell>
          <cell r="E6618" t="str">
            <v>QUAL</v>
          </cell>
          <cell r="F6618" t="str">
            <v>08HR2</v>
          </cell>
        </row>
        <row r="6619">
          <cell r="A6619" t="str">
            <v>OH07-218-60</v>
          </cell>
          <cell r="B6619" t="str">
            <v>FOSTER/HOPEWELL</v>
          </cell>
          <cell r="C6619" t="str">
            <v>F6:8</v>
          </cell>
          <cell r="D6619" t="str">
            <v>OSU</v>
          </cell>
          <cell r="E6619" t="str">
            <v>QUAL</v>
          </cell>
          <cell r="F6619" t="str">
            <v>08HR2</v>
          </cell>
        </row>
        <row r="6620">
          <cell r="A6620" t="str">
            <v>OH07-218-61</v>
          </cell>
          <cell r="B6620" t="str">
            <v>FOSTER/HOPEWELL</v>
          </cell>
          <cell r="C6620" t="str">
            <v>F6:8</v>
          </cell>
          <cell r="D6620" t="str">
            <v>OSU</v>
          </cell>
          <cell r="E6620" t="str">
            <v>QUAL</v>
          </cell>
          <cell r="F6620" t="str">
            <v>08HR2</v>
          </cell>
        </row>
        <row r="6621">
          <cell r="A6621" t="str">
            <v>OH07-218-62</v>
          </cell>
          <cell r="B6621" t="str">
            <v>FOSTER/HOPEWELL</v>
          </cell>
          <cell r="C6621" t="str">
            <v>F6:8</v>
          </cell>
          <cell r="D6621" t="str">
            <v>OSU</v>
          </cell>
          <cell r="E6621" t="str">
            <v>QUAL</v>
          </cell>
          <cell r="F6621" t="str">
            <v>08HR2</v>
          </cell>
        </row>
        <row r="6622">
          <cell r="A6622" t="str">
            <v>OH07-218-63</v>
          </cell>
          <cell r="B6622" t="str">
            <v>FOSTER/HOPEWELL</v>
          </cell>
          <cell r="C6622" t="str">
            <v>F6:8</v>
          </cell>
          <cell r="D6622" t="str">
            <v>OSU</v>
          </cell>
          <cell r="E6622" t="str">
            <v>QUAL</v>
          </cell>
          <cell r="F6622" t="str">
            <v>08HR2</v>
          </cell>
        </row>
        <row r="6623">
          <cell r="A6623" t="str">
            <v>OH07-218-64</v>
          </cell>
          <cell r="B6623" t="str">
            <v>FOSTER/HOPEWELL</v>
          </cell>
          <cell r="C6623" t="str">
            <v>F6:8</v>
          </cell>
          <cell r="D6623" t="str">
            <v>OSU</v>
          </cell>
          <cell r="E6623" t="str">
            <v>QUAL</v>
          </cell>
          <cell r="F6623" t="str">
            <v>08HR2</v>
          </cell>
        </row>
        <row r="6624">
          <cell r="A6624" t="str">
            <v>OH07-218-65</v>
          </cell>
          <cell r="B6624" t="str">
            <v>FOSTER/HOPEWELL</v>
          </cell>
          <cell r="C6624" t="str">
            <v>F6:8</v>
          </cell>
          <cell r="D6624" t="str">
            <v>OSU</v>
          </cell>
          <cell r="E6624" t="str">
            <v>QUAL</v>
          </cell>
          <cell r="F6624" t="str">
            <v>08HR2</v>
          </cell>
        </row>
        <row r="6625">
          <cell r="A6625" t="str">
            <v>OH07-218-66</v>
          </cell>
          <cell r="B6625" t="str">
            <v>FOSTER/HOPEWELL</v>
          </cell>
          <cell r="C6625" t="str">
            <v>F6:8</v>
          </cell>
          <cell r="D6625" t="str">
            <v>OSU</v>
          </cell>
          <cell r="E6625" t="str">
            <v>QUAL</v>
          </cell>
          <cell r="F6625" t="str">
            <v>08HR2</v>
          </cell>
        </row>
        <row r="6626">
          <cell r="A6626" t="str">
            <v>OH07-218-67</v>
          </cell>
          <cell r="B6626" t="str">
            <v>FOSTER/HOPEWELL</v>
          </cell>
          <cell r="C6626" t="str">
            <v>F6:8</v>
          </cell>
          <cell r="D6626" t="str">
            <v>OSU</v>
          </cell>
          <cell r="E6626" t="str">
            <v>QUAL</v>
          </cell>
          <cell r="F6626" t="str">
            <v>08HR2</v>
          </cell>
        </row>
        <row r="6627">
          <cell r="A6627" t="str">
            <v>OH07-218-68</v>
          </cell>
          <cell r="B6627" t="str">
            <v>FOSTER/HOPEWELL</v>
          </cell>
          <cell r="C6627" t="str">
            <v>F6:8</v>
          </cell>
          <cell r="D6627" t="str">
            <v>OSU</v>
          </cell>
          <cell r="E6627" t="str">
            <v>QUAL</v>
          </cell>
          <cell r="F6627" t="str">
            <v>08HR2</v>
          </cell>
        </row>
        <row r="6628">
          <cell r="A6628" t="str">
            <v>OH07-218-69</v>
          </cell>
          <cell r="B6628" t="str">
            <v>FOSTER/HOPEWELL</v>
          </cell>
          <cell r="C6628" t="str">
            <v>F6:8</v>
          </cell>
          <cell r="D6628" t="str">
            <v>OSU</v>
          </cell>
          <cell r="E6628" t="str">
            <v>QUAL</v>
          </cell>
          <cell r="F6628" t="str">
            <v>08HR2</v>
          </cell>
        </row>
        <row r="6629">
          <cell r="A6629" t="str">
            <v>OH07-218-7</v>
          </cell>
          <cell r="B6629" t="str">
            <v>FOSTER/HOPEWELL</v>
          </cell>
          <cell r="C6629" t="str">
            <v>F6:8</v>
          </cell>
          <cell r="D6629" t="str">
            <v>OSU</v>
          </cell>
          <cell r="E6629" t="str">
            <v>QUAL</v>
          </cell>
          <cell r="F6629" t="str">
            <v>08HR2</v>
          </cell>
        </row>
        <row r="6630">
          <cell r="A6630" t="str">
            <v>OH07-218-70</v>
          </cell>
          <cell r="B6630" t="str">
            <v>FOSTER/HOPEWELL</v>
          </cell>
          <cell r="C6630" t="str">
            <v>F6:8</v>
          </cell>
          <cell r="D6630" t="str">
            <v>OSU</v>
          </cell>
          <cell r="E6630" t="str">
            <v>QUAL</v>
          </cell>
          <cell r="F6630" t="str">
            <v>08HR2</v>
          </cell>
        </row>
        <row r="6631">
          <cell r="A6631" t="str">
            <v>OH07-218-71</v>
          </cell>
          <cell r="B6631" t="str">
            <v>FOSTER/HOPEWELL</v>
          </cell>
          <cell r="C6631" t="str">
            <v>F6:8</v>
          </cell>
          <cell r="D6631" t="str">
            <v>OSU</v>
          </cell>
          <cell r="E6631" t="str">
            <v>QUAL</v>
          </cell>
          <cell r="F6631" t="str">
            <v>08HR2</v>
          </cell>
        </row>
        <row r="6632">
          <cell r="A6632" t="str">
            <v>OH07-218-72</v>
          </cell>
          <cell r="B6632" t="str">
            <v>FOSTER/HOPEWELL</v>
          </cell>
          <cell r="C6632" t="str">
            <v>F6:8</v>
          </cell>
          <cell r="D6632" t="str">
            <v>OSU</v>
          </cell>
          <cell r="E6632" t="str">
            <v>QUAL</v>
          </cell>
          <cell r="F6632" t="str">
            <v>08HR2</v>
          </cell>
        </row>
        <row r="6633">
          <cell r="A6633" t="str">
            <v>OH07-218-73</v>
          </cell>
          <cell r="B6633" t="str">
            <v>FOSTER/HOPEWELL</v>
          </cell>
          <cell r="C6633" t="str">
            <v>F6:8</v>
          </cell>
          <cell r="D6633" t="str">
            <v>OSU</v>
          </cell>
          <cell r="E6633" t="str">
            <v>QUAL</v>
          </cell>
          <cell r="F6633" t="str">
            <v>08HR2</v>
          </cell>
        </row>
        <row r="6634">
          <cell r="A6634" t="str">
            <v>OH07-218-74</v>
          </cell>
          <cell r="B6634" t="str">
            <v>FOSTER/HOPEWELL</v>
          </cell>
          <cell r="C6634" t="str">
            <v>F6:8</v>
          </cell>
          <cell r="D6634" t="str">
            <v>OSU</v>
          </cell>
          <cell r="E6634" t="str">
            <v>QUAL</v>
          </cell>
          <cell r="F6634" t="str">
            <v>08HR2</v>
          </cell>
        </row>
        <row r="6635">
          <cell r="A6635" t="str">
            <v>OH07-218-75</v>
          </cell>
          <cell r="B6635" t="str">
            <v>FOSTER/HOPEWELL</v>
          </cell>
          <cell r="C6635" t="str">
            <v>F6:8</v>
          </cell>
          <cell r="D6635" t="str">
            <v>OSU</v>
          </cell>
          <cell r="E6635" t="str">
            <v>QUAL</v>
          </cell>
          <cell r="F6635" t="str">
            <v>08HR2</v>
          </cell>
        </row>
        <row r="6636">
          <cell r="A6636" t="str">
            <v>OH07-218-76</v>
          </cell>
          <cell r="B6636" t="str">
            <v>FOSTER/HOPEWELL</v>
          </cell>
          <cell r="C6636" t="str">
            <v>F6:8</v>
          </cell>
          <cell r="D6636" t="str">
            <v>OSU</v>
          </cell>
          <cell r="E6636" t="str">
            <v>QUAL</v>
          </cell>
          <cell r="F6636" t="str">
            <v>08HR2</v>
          </cell>
        </row>
        <row r="6637">
          <cell r="A6637" t="str">
            <v>OH07-218-77</v>
          </cell>
          <cell r="B6637" t="str">
            <v>FOSTER/HOPEWELL</v>
          </cell>
          <cell r="C6637" t="str">
            <v>F6:8</v>
          </cell>
          <cell r="D6637" t="str">
            <v>OSU</v>
          </cell>
          <cell r="E6637" t="str">
            <v>QUAL</v>
          </cell>
          <cell r="F6637" t="str">
            <v>08HR2</v>
          </cell>
        </row>
        <row r="6638">
          <cell r="A6638" t="str">
            <v>OH07-218-78</v>
          </cell>
          <cell r="B6638" t="str">
            <v>FOSTER/HOPEWELL</v>
          </cell>
          <cell r="C6638" t="str">
            <v>F6:8</v>
          </cell>
          <cell r="D6638" t="str">
            <v>OSU</v>
          </cell>
          <cell r="E6638" t="str">
            <v>QUAL</v>
          </cell>
          <cell r="F6638" t="str">
            <v>08HR2</v>
          </cell>
        </row>
        <row r="6639">
          <cell r="A6639" t="str">
            <v>OH07-218-79</v>
          </cell>
          <cell r="B6639" t="str">
            <v>FOSTER/HOPEWELL</v>
          </cell>
          <cell r="C6639" t="str">
            <v>F6:8</v>
          </cell>
          <cell r="D6639" t="str">
            <v>OSU</v>
          </cell>
          <cell r="E6639" t="str">
            <v>QUAL</v>
          </cell>
          <cell r="F6639" t="str">
            <v>08HR2</v>
          </cell>
        </row>
        <row r="6640">
          <cell r="A6640" t="str">
            <v>OH07-218-8</v>
          </cell>
          <cell r="B6640" t="str">
            <v>FOSTER/HOPEWELL</v>
          </cell>
          <cell r="C6640" t="str">
            <v>F6:8</v>
          </cell>
          <cell r="D6640" t="str">
            <v>OSU</v>
          </cell>
          <cell r="E6640" t="str">
            <v>QUAL</v>
          </cell>
          <cell r="F6640" t="str">
            <v>08HR2</v>
          </cell>
        </row>
        <row r="6641">
          <cell r="A6641" t="str">
            <v>OH07-218-80</v>
          </cell>
          <cell r="B6641" t="str">
            <v>FOSTER/HOPEWELL</v>
          </cell>
          <cell r="C6641" t="str">
            <v>F6:8</v>
          </cell>
          <cell r="D6641" t="str">
            <v>OSU</v>
          </cell>
          <cell r="E6641" t="str">
            <v>QUAL</v>
          </cell>
          <cell r="F6641" t="str">
            <v>08HR2</v>
          </cell>
        </row>
        <row r="6642">
          <cell r="A6642" t="str">
            <v>OH07-218-9</v>
          </cell>
          <cell r="B6642" t="str">
            <v>FOSTER/HOPEWELL</v>
          </cell>
          <cell r="C6642" t="str">
            <v>F6:8</v>
          </cell>
          <cell r="D6642" t="str">
            <v>OSU</v>
          </cell>
          <cell r="E6642" t="str">
            <v>QUAL</v>
          </cell>
          <cell r="F6642" t="str">
            <v>08HR2</v>
          </cell>
        </row>
        <row r="6643">
          <cell r="A6643" t="str">
            <v>OH07-219-1</v>
          </cell>
          <cell r="B6643" t="str">
            <v>FOSTER/HOPEWELL</v>
          </cell>
          <cell r="C6643" t="str">
            <v>F6:8</v>
          </cell>
          <cell r="D6643" t="str">
            <v>OSU</v>
          </cell>
          <cell r="E6643" t="str">
            <v>QUAL</v>
          </cell>
          <cell r="F6643" t="str">
            <v>08HR2</v>
          </cell>
        </row>
        <row r="6644">
          <cell r="A6644" t="str">
            <v>OH07-219-10</v>
          </cell>
          <cell r="B6644" t="str">
            <v>FOSTER/HOPEWELL</v>
          </cell>
          <cell r="C6644" t="str">
            <v>F6:8</v>
          </cell>
          <cell r="D6644" t="str">
            <v>OSU</v>
          </cell>
          <cell r="E6644" t="str">
            <v>QUAL</v>
          </cell>
          <cell r="F6644" t="str">
            <v>08HR2</v>
          </cell>
        </row>
        <row r="6645">
          <cell r="A6645" t="str">
            <v>OH07-219-11</v>
          </cell>
          <cell r="B6645" t="str">
            <v>FOSTER/HOPEWELL</v>
          </cell>
          <cell r="C6645" t="str">
            <v>F6:8</v>
          </cell>
          <cell r="D6645" t="str">
            <v>OSU</v>
          </cell>
          <cell r="E6645" t="str">
            <v>QUAL</v>
          </cell>
          <cell r="F6645" t="str">
            <v>08HR2</v>
          </cell>
        </row>
        <row r="6646">
          <cell r="A6646" t="str">
            <v>OH07-219-12</v>
          </cell>
          <cell r="B6646" t="str">
            <v>FOSTER/HOPEWELL</v>
          </cell>
          <cell r="C6646" t="str">
            <v>F6:8</v>
          </cell>
          <cell r="D6646" t="str">
            <v>OSU</v>
          </cell>
          <cell r="E6646" t="str">
            <v>QUAL</v>
          </cell>
          <cell r="F6646" t="str">
            <v>08HR2</v>
          </cell>
        </row>
        <row r="6647">
          <cell r="A6647" t="str">
            <v>OH07-219-13</v>
          </cell>
          <cell r="B6647" t="str">
            <v>FOSTER/HOPEWELL</v>
          </cell>
          <cell r="C6647" t="str">
            <v>F6:8</v>
          </cell>
          <cell r="D6647" t="str">
            <v>OSU</v>
          </cell>
          <cell r="E6647" t="str">
            <v>QUAL</v>
          </cell>
          <cell r="F6647" t="str">
            <v>08HR2</v>
          </cell>
        </row>
        <row r="6648">
          <cell r="A6648" t="str">
            <v>OH07-219-14</v>
          </cell>
          <cell r="B6648" t="str">
            <v>FOSTER/HOPEWELL</v>
          </cell>
          <cell r="C6648" t="str">
            <v>F6:8</v>
          </cell>
          <cell r="D6648" t="str">
            <v>OSU</v>
          </cell>
          <cell r="E6648" t="str">
            <v>QUAL</v>
          </cell>
          <cell r="F6648" t="str">
            <v>08HR2</v>
          </cell>
        </row>
        <row r="6649">
          <cell r="A6649" t="str">
            <v>OH07-219-15</v>
          </cell>
          <cell r="B6649" t="str">
            <v>FOSTER/HOPEWELL</v>
          </cell>
          <cell r="C6649" t="str">
            <v>F6:8</v>
          </cell>
          <cell r="D6649" t="str">
            <v>OSU</v>
          </cell>
          <cell r="E6649" t="str">
            <v>QUAL</v>
          </cell>
          <cell r="F6649" t="str">
            <v>08HR2</v>
          </cell>
        </row>
        <row r="6650">
          <cell r="A6650" t="str">
            <v>OH07-219-16</v>
          </cell>
          <cell r="B6650" t="str">
            <v>FOSTER/HOPEWELL</v>
          </cell>
          <cell r="C6650" t="str">
            <v>F6:8</v>
          </cell>
          <cell r="D6650" t="str">
            <v>OSU</v>
          </cell>
          <cell r="E6650" t="str">
            <v>QUAL</v>
          </cell>
          <cell r="F6650" t="str">
            <v>08HR2</v>
          </cell>
        </row>
        <row r="6651">
          <cell r="A6651" t="str">
            <v>OH07-219-17</v>
          </cell>
          <cell r="B6651" t="str">
            <v>FOSTER/HOPEWELL</v>
          </cell>
          <cell r="C6651" t="str">
            <v>F6:8</v>
          </cell>
          <cell r="D6651" t="str">
            <v>OSU</v>
          </cell>
          <cell r="E6651" t="str">
            <v>QUAL</v>
          </cell>
          <cell r="F6651" t="str">
            <v>08HR2</v>
          </cell>
        </row>
        <row r="6652">
          <cell r="A6652" t="str">
            <v>OH07-219-18</v>
          </cell>
          <cell r="B6652" t="str">
            <v>FOSTER/HOPEWELL</v>
          </cell>
          <cell r="C6652" t="str">
            <v>F6:8</v>
          </cell>
          <cell r="D6652" t="str">
            <v>OSU</v>
          </cell>
          <cell r="E6652" t="str">
            <v>QUAL</v>
          </cell>
          <cell r="F6652" t="str">
            <v>08HR2</v>
          </cell>
        </row>
        <row r="6653">
          <cell r="A6653" t="str">
            <v>OH07-219-19</v>
          </cell>
          <cell r="B6653" t="str">
            <v>FOSTER/HOPEWELL</v>
          </cell>
          <cell r="C6653" t="str">
            <v>F6:8</v>
          </cell>
          <cell r="D6653" t="str">
            <v>OSU</v>
          </cell>
          <cell r="E6653" t="str">
            <v>QUAL</v>
          </cell>
          <cell r="F6653" t="str">
            <v>08HR2</v>
          </cell>
        </row>
        <row r="6654">
          <cell r="A6654" t="str">
            <v>OH07-219-2</v>
          </cell>
          <cell r="B6654" t="str">
            <v>FOSTER/HOPEWELL</v>
          </cell>
          <cell r="C6654" t="str">
            <v>F6:8</v>
          </cell>
          <cell r="D6654" t="str">
            <v>OSU</v>
          </cell>
          <cell r="E6654" t="str">
            <v>QUAL</v>
          </cell>
          <cell r="F6654" t="str">
            <v>08HR2</v>
          </cell>
        </row>
        <row r="6655">
          <cell r="A6655" t="str">
            <v>OH07-219-20</v>
          </cell>
          <cell r="B6655" t="str">
            <v>FOSTER/HOPEWELL</v>
          </cell>
          <cell r="C6655" t="str">
            <v>F6:8</v>
          </cell>
          <cell r="D6655" t="str">
            <v>OSU</v>
          </cell>
          <cell r="E6655" t="str">
            <v>QUAL</v>
          </cell>
          <cell r="F6655" t="str">
            <v>08HR2</v>
          </cell>
        </row>
        <row r="6656">
          <cell r="A6656" t="str">
            <v>OH07-219-21</v>
          </cell>
          <cell r="B6656" t="str">
            <v>FOSTER/HOPEWELL</v>
          </cell>
          <cell r="C6656" t="str">
            <v>F6:8</v>
          </cell>
          <cell r="D6656" t="str">
            <v>OSU</v>
          </cell>
          <cell r="E6656" t="str">
            <v>QUAL</v>
          </cell>
          <cell r="F6656" t="str">
            <v>08HR2</v>
          </cell>
        </row>
        <row r="6657">
          <cell r="A6657" t="str">
            <v>OH07-219-22</v>
          </cell>
          <cell r="B6657" t="str">
            <v>FOSTER/HOPEWELL</v>
          </cell>
          <cell r="C6657" t="str">
            <v>F6:8</v>
          </cell>
          <cell r="D6657" t="str">
            <v>OSU</v>
          </cell>
          <cell r="E6657" t="str">
            <v>QUAL</v>
          </cell>
          <cell r="F6657" t="str">
            <v>08HR2</v>
          </cell>
        </row>
        <row r="6658">
          <cell r="A6658" t="str">
            <v>OH07-219-23</v>
          </cell>
          <cell r="B6658" t="str">
            <v>FOSTER/HOPEWELL</v>
          </cell>
          <cell r="C6658" t="str">
            <v>F6:8</v>
          </cell>
          <cell r="D6658" t="str">
            <v>OSU</v>
          </cell>
          <cell r="E6658" t="str">
            <v>QUAL</v>
          </cell>
          <cell r="F6658" t="str">
            <v>08HR2</v>
          </cell>
        </row>
        <row r="6659">
          <cell r="A6659" t="str">
            <v>OH07-219-24</v>
          </cell>
          <cell r="B6659" t="str">
            <v>FOSTER/HOPEWELL</v>
          </cell>
          <cell r="C6659" t="str">
            <v>F6:8</v>
          </cell>
          <cell r="D6659" t="str">
            <v>OSU</v>
          </cell>
          <cell r="E6659" t="str">
            <v>QUAL</v>
          </cell>
          <cell r="F6659" t="str">
            <v>08HR2</v>
          </cell>
        </row>
        <row r="6660">
          <cell r="A6660" t="str">
            <v>OH07-219-25</v>
          </cell>
          <cell r="B6660" t="str">
            <v>FOSTER/HOPEWELL</v>
          </cell>
          <cell r="C6660" t="str">
            <v>F6:8</v>
          </cell>
          <cell r="D6660" t="str">
            <v>OSU</v>
          </cell>
          <cell r="E6660" t="str">
            <v>QUAL</v>
          </cell>
          <cell r="F6660" t="str">
            <v>08HR2</v>
          </cell>
        </row>
        <row r="6661">
          <cell r="A6661" t="str">
            <v>OH07-219-26</v>
          </cell>
          <cell r="B6661" t="str">
            <v>FOSTER/HOPEWELL</v>
          </cell>
          <cell r="C6661" t="str">
            <v>F6:8</v>
          </cell>
          <cell r="D6661" t="str">
            <v>OSU</v>
          </cell>
          <cell r="E6661" t="str">
            <v>QUAL</v>
          </cell>
          <cell r="F6661" t="str">
            <v>08HR2</v>
          </cell>
        </row>
        <row r="6662">
          <cell r="A6662" t="str">
            <v>OH07-219-27</v>
          </cell>
          <cell r="B6662" t="str">
            <v>FOSTER/HOPEWELL</v>
          </cell>
          <cell r="C6662" t="str">
            <v>F6:8</v>
          </cell>
          <cell r="D6662" t="str">
            <v>OSU</v>
          </cell>
          <cell r="E6662" t="str">
            <v>QUAL</v>
          </cell>
          <cell r="F6662" t="str">
            <v>08HR2</v>
          </cell>
        </row>
        <row r="6663">
          <cell r="A6663" t="str">
            <v>OH07-219-28</v>
          </cell>
          <cell r="B6663" t="str">
            <v>FOSTER/HOPEWELL</v>
          </cell>
          <cell r="C6663" t="str">
            <v>F6:8</v>
          </cell>
          <cell r="D6663" t="str">
            <v>OSU</v>
          </cell>
          <cell r="E6663" t="str">
            <v>QUAL</v>
          </cell>
          <cell r="F6663" t="str">
            <v>08HR2</v>
          </cell>
        </row>
        <row r="6664">
          <cell r="A6664" t="str">
            <v>OH07-219-29</v>
          </cell>
          <cell r="B6664" t="str">
            <v>FOSTER/HOPEWELL</v>
          </cell>
          <cell r="C6664" t="str">
            <v>F6:8</v>
          </cell>
          <cell r="D6664" t="str">
            <v>OSU</v>
          </cell>
          <cell r="E6664" t="str">
            <v>QUAL</v>
          </cell>
          <cell r="F6664" t="str">
            <v>08HR2</v>
          </cell>
        </row>
        <row r="6665">
          <cell r="A6665" t="str">
            <v>OH07-219-3</v>
          </cell>
          <cell r="B6665" t="str">
            <v>FOSTER/HOPEWELL</v>
          </cell>
          <cell r="C6665" t="str">
            <v>F6:8</v>
          </cell>
          <cell r="D6665" t="str">
            <v>OSU</v>
          </cell>
          <cell r="E6665" t="str">
            <v>QUAL</v>
          </cell>
          <cell r="F6665" t="str">
            <v>08HR2</v>
          </cell>
        </row>
        <row r="6666">
          <cell r="A6666" t="str">
            <v>OH07-219-30</v>
          </cell>
          <cell r="B6666" t="str">
            <v>FOSTER/HOPEWELL</v>
          </cell>
          <cell r="C6666" t="str">
            <v>F6:8</v>
          </cell>
          <cell r="D6666" t="str">
            <v>OSU</v>
          </cell>
          <cell r="E6666" t="str">
            <v>QUAL</v>
          </cell>
          <cell r="F6666" t="str">
            <v>08HR2</v>
          </cell>
        </row>
        <row r="6667">
          <cell r="A6667" t="str">
            <v>OH07-219-31</v>
          </cell>
          <cell r="B6667" t="str">
            <v>FOSTER/HOPEWELL</v>
          </cell>
          <cell r="C6667" t="str">
            <v>F6:8</v>
          </cell>
          <cell r="D6667" t="str">
            <v>OSU</v>
          </cell>
          <cell r="E6667" t="str">
            <v>QUAL</v>
          </cell>
          <cell r="F6667" t="str">
            <v>08HR2</v>
          </cell>
        </row>
        <row r="6668">
          <cell r="A6668" t="str">
            <v>OH07-219-32</v>
          </cell>
          <cell r="B6668" t="str">
            <v>FOSTER/HOPEWELL</v>
          </cell>
          <cell r="C6668" t="str">
            <v>F6:8</v>
          </cell>
          <cell r="D6668" t="str">
            <v>OSU</v>
          </cell>
          <cell r="E6668" t="str">
            <v>QUAL</v>
          </cell>
          <cell r="F6668" t="str">
            <v>08HR2</v>
          </cell>
        </row>
        <row r="6669">
          <cell r="A6669" t="str">
            <v>OH07-219-33</v>
          </cell>
          <cell r="B6669" t="str">
            <v>FOSTER/HOPEWELL</v>
          </cell>
          <cell r="C6669" t="str">
            <v>F6:8</v>
          </cell>
          <cell r="D6669" t="str">
            <v>OSU</v>
          </cell>
          <cell r="E6669" t="str">
            <v>QUAL</v>
          </cell>
          <cell r="F6669" t="str">
            <v>08HR2</v>
          </cell>
        </row>
        <row r="6670">
          <cell r="A6670" t="str">
            <v>OH07-219-34</v>
          </cell>
          <cell r="B6670" t="str">
            <v>FOSTER/HOPEWELL</v>
          </cell>
          <cell r="C6670" t="str">
            <v>F6:8</v>
          </cell>
          <cell r="D6670" t="str">
            <v>OSU</v>
          </cell>
          <cell r="E6670" t="str">
            <v>QUAL</v>
          </cell>
          <cell r="F6670" t="str">
            <v>08HR2</v>
          </cell>
        </row>
        <row r="6671">
          <cell r="A6671" t="str">
            <v>OH07-219-35</v>
          </cell>
          <cell r="B6671" t="str">
            <v>FOSTER/HOPEWELL</v>
          </cell>
          <cell r="C6671" t="str">
            <v>F6:8</v>
          </cell>
          <cell r="D6671" t="str">
            <v>OSU</v>
          </cell>
          <cell r="E6671" t="str">
            <v>QUAL</v>
          </cell>
          <cell r="F6671" t="str">
            <v>08HR2</v>
          </cell>
        </row>
        <row r="6672">
          <cell r="A6672" t="str">
            <v>OH07-219-36</v>
          </cell>
          <cell r="B6672" t="str">
            <v>FOSTER/HOPEWELL</v>
          </cell>
          <cell r="C6672" t="str">
            <v>F6:8</v>
          </cell>
          <cell r="D6672" t="str">
            <v>OSU</v>
          </cell>
          <cell r="E6672" t="str">
            <v>QUAL</v>
          </cell>
          <cell r="F6672" t="str">
            <v>08HR2</v>
          </cell>
        </row>
        <row r="6673">
          <cell r="A6673" t="str">
            <v>OH07-219-37</v>
          </cell>
          <cell r="B6673" t="str">
            <v>FOSTER/HOPEWELL</v>
          </cell>
          <cell r="C6673" t="str">
            <v>F6:8</v>
          </cell>
          <cell r="D6673" t="str">
            <v>OSU</v>
          </cell>
          <cell r="E6673" t="str">
            <v>QUAL</v>
          </cell>
          <cell r="F6673" t="str">
            <v>08HR2</v>
          </cell>
        </row>
        <row r="6674">
          <cell r="A6674" t="str">
            <v>OH07-219-38</v>
          </cell>
          <cell r="B6674" t="str">
            <v>FOSTER/HOPEWELL</v>
          </cell>
          <cell r="C6674" t="str">
            <v>F6:8</v>
          </cell>
          <cell r="D6674" t="str">
            <v>OSU</v>
          </cell>
          <cell r="E6674" t="str">
            <v>QUAL</v>
          </cell>
          <cell r="F6674" t="str">
            <v>08HR2</v>
          </cell>
        </row>
        <row r="6675">
          <cell r="A6675" t="str">
            <v>OH07-219-39</v>
          </cell>
          <cell r="B6675" t="str">
            <v>FOSTER/HOPEWELL</v>
          </cell>
          <cell r="C6675" t="str">
            <v>F6:8</v>
          </cell>
          <cell r="D6675" t="str">
            <v>OSU</v>
          </cell>
          <cell r="E6675" t="str">
            <v>QUAL</v>
          </cell>
          <cell r="F6675" t="str">
            <v>08HR2</v>
          </cell>
        </row>
        <row r="6676">
          <cell r="A6676" t="str">
            <v>OH07-219-4</v>
          </cell>
          <cell r="B6676" t="str">
            <v>FOSTER/HOPEWELL</v>
          </cell>
          <cell r="C6676" t="str">
            <v>F6:8</v>
          </cell>
          <cell r="D6676" t="str">
            <v>OSU</v>
          </cell>
          <cell r="E6676" t="str">
            <v>QUAL</v>
          </cell>
          <cell r="F6676" t="str">
            <v>08HR2</v>
          </cell>
        </row>
        <row r="6677">
          <cell r="A6677" t="str">
            <v>OH07-219-40</v>
          </cell>
          <cell r="B6677" t="str">
            <v>FOSTER/HOPEWELL</v>
          </cell>
          <cell r="C6677" t="str">
            <v>F6:8</v>
          </cell>
          <cell r="D6677" t="str">
            <v>OSU</v>
          </cell>
          <cell r="E6677" t="str">
            <v>QUAL</v>
          </cell>
          <cell r="F6677" t="str">
            <v>08HR2</v>
          </cell>
        </row>
        <row r="6678">
          <cell r="A6678" t="str">
            <v>OH07-219-41</v>
          </cell>
          <cell r="B6678" t="str">
            <v>FOSTER/HOPEWELL</v>
          </cell>
          <cell r="C6678" t="str">
            <v>F6:8</v>
          </cell>
          <cell r="D6678" t="str">
            <v>OSU</v>
          </cell>
          <cell r="E6678" t="str">
            <v>QUAL</v>
          </cell>
          <cell r="F6678" t="str">
            <v>08HR2</v>
          </cell>
        </row>
        <row r="6679">
          <cell r="A6679" t="str">
            <v>OH07-219-42</v>
          </cell>
          <cell r="B6679" t="str">
            <v>FOSTER/HOPEWELL</v>
          </cell>
          <cell r="C6679" t="str">
            <v>F6:8</v>
          </cell>
          <cell r="D6679" t="str">
            <v>OSU</v>
          </cell>
          <cell r="E6679" t="str">
            <v>QUAL</v>
          </cell>
          <cell r="F6679" t="str">
            <v>08HR2</v>
          </cell>
        </row>
        <row r="6680">
          <cell r="A6680" t="str">
            <v>OH07-219-43</v>
          </cell>
          <cell r="B6680" t="str">
            <v>FOSTER/HOPEWELL</v>
          </cell>
          <cell r="C6680" t="str">
            <v>F6:8</v>
          </cell>
          <cell r="D6680" t="str">
            <v>OSU</v>
          </cell>
          <cell r="E6680" t="str">
            <v>QUAL</v>
          </cell>
          <cell r="F6680" t="str">
            <v>08HR2</v>
          </cell>
        </row>
        <row r="6681">
          <cell r="A6681" t="str">
            <v>OH07-219-44</v>
          </cell>
          <cell r="B6681" t="str">
            <v>FOSTER/HOPEWELL</v>
          </cell>
          <cell r="C6681" t="str">
            <v>F6:8</v>
          </cell>
          <cell r="D6681" t="str">
            <v>OSU</v>
          </cell>
          <cell r="E6681" t="str">
            <v>QUAL</v>
          </cell>
          <cell r="F6681" t="str">
            <v>08HR2</v>
          </cell>
        </row>
        <row r="6682">
          <cell r="A6682" t="str">
            <v>OH07-219-45</v>
          </cell>
          <cell r="B6682" t="str">
            <v>FOSTER/HOPEWELL</v>
          </cell>
          <cell r="C6682" t="str">
            <v>F6:8</v>
          </cell>
          <cell r="D6682" t="str">
            <v>OSU</v>
          </cell>
          <cell r="E6682" t="str">
            <v>QUAL</v>
          </cell>
          <cell r="F6682" t="str">
            <v>08HR2</v>
          </cell>
        </row>
        <row r="6683">
          <cell r="A6683" t="str">
            <v>OH07-219-46</v>
          </cell>
          <cell r="B6683" t="str">
            <v>FOSTER/HOPEWELL</v>
          </cell>
          <cell r="C6683" t="str">
            <v>F6:8</v>
          </cell>
          <cell r="D6683" t="str">
            <v>OSU</v>
          </cell>
          <cell r="E6683" t="str">
            <v>QUAL</v>
          </cell>
          <cell r="F6683" t="str">
            <v>08HR2</v>
          </cell>
        </row>
        <row r="6684">
          <cell r="A6684" t="str">
            <v>OH07-219-47</v>
          </cell>
          <cell r="B6684" t="str">
            <v>FOSTER/HOPEWELL</v>
          </cell>
          <cell r="C6684" t="str">
            <v>F6:8</v>
          </cell>
          <cell r="D6684" t="str">
            <v>OSU</v>
          </cell>
          <cell r="E6684" t="str">
            <v>QUAL</v>
          </cell>
          <cell r="F6684" t="str">
            <v>08HR2</v>
          </cell>
        </row>
        <row r="6685">
          <cell r="A6685" t="str">
            <v>OH07-219-48</v>
          </cell>
          <cell r="B6685" t="str">
            <v>FOSTER/HOPEWELL</v>
          </cell>
          <cell r="C6685" t="str">
            <v>F6:8</v>
          </cell>
          <cell r="D6685" t="str">
            <v>OSU</v>
          </cell>
          <cell r="E6685" t="str">
            <v>QUAL</v>
          </cell>
          <cell r="F6685" t="str">
            <v>08HR2</v>
          </cell>
        </row>
        <row r="6686">
          <cell r="A6686" t="str">
            <v>OH07-219-49</v>
          </cell>
          <cell r="B6686" t="str">
            <v>FOSTER/HOPEWELL</v>
          </cell>
          <cell r="C6686" t="str">
            <v>F6:8</v>
          </cell>
          <cell r="D6686" t="str">
            <v>OSU</v>
          </cell>
          <cell r="E6686" t="str">
            <v>QUAL</v>
          </cell>
          <cell r="F6686" t="str">
            <v>08HR2</v>
          </cell>
        </row>
        <row r="6687">
          <cell r="A6687" t="str">
            <v>OH07-219-5</v>
          </cell>
          <cell r="B6687" t="str">
            <v>FOSTER/HOPEWELL</v>
          </cell>
          <cell r="C6687" t="str">
            <v>F6:8</v>
          </cell>
          <cell r="D6687" t="str">
            <v>OSU</v>
          </cell>
          <cell r="E6687" t="str">
            <v>QUAL</v>
          </cell>
          <cell r="F6687" t="str">
            <v>08HR2</v>
          </cell>
        </row>
        <row r="6688">
          <cell r="A6688" t="str">
            <v>OH07-219-50</v>
          </cell>
          <cell r="B6688" t="str">
            <v>FOSTER/HOPEWELL</v>
          </cell>
          <cell r="C6688" t="str">
            <v>F6:8</v>
          </cell>
          <cell r="D6688" t="str">
            <v>OSU</v>
          </cell>
          <cell r="E6688" t="str">
            <v>QUAL</v>
          </cell>
          <cell r="F6688" t="str">
            <v>08HR2</v>
          </cell>
        </row>
        <row r="6689">
          <cell r="A6689" t="str">
            <v>OH07-219-51</v>
          </cell>
          <cell r="B6689" t="str">
            <v>FOSTER/HOPEWELL</v>
          </cell>
          <cell r="C6689" t="str">
            <v>F6:8</v>
          </cell>
          <cell r="D6689" t="str">
            <v>OSU</v>
          </cell>
          <cell r="E6689" t="str">
            <v>QUAL</v>
          </cell>
          <cell r="F6689" t="str">
            <v>08HR2</v>
          </cell>
        </row>
        <row r="6690">
          <cell r="A6690" t="str">
            <v>OH07-219-52</v>
          </cell>
          <cell r="B6690" t="str">
            <v>FOSTER/HOPEWELL</v>
          </cell>
          <cell r="C6690" t="str">
            <v>F6:8</v>
          </cell>
          <cell r="D6690" t="str">
            <v>OSU</v>
          </cell>
          <cell r="E6690" t="str">
            <v>QUAL</v>
          </cell>
          <cell r="F6690" t="str">
            <v>08HR2</v>
          </cell>
        </row>
        <row r="6691">
          <cell r="A6691" t="str">
            <v>OH07-219-53</v>
          </cell>
          <cell r="B6691" t="str">
            <v>FOSTER/HOPEWELL</v>
          </cell>
          <cell r="C6691" t="str">
            <v>F6:8</v>
          </cell>
          <cell r="D6691" t="str">
            <v>OSU</v>
          </cell>
          <cell r="E6691" t="str">
            <v>QUAL</v>
          </cell>
          <cell r="F6691" t="str">
            <v>08HR2</v>
          </cell>
        </row>
        <row r="6692">
          <cell r="A6692" t="str">
            <v>OH07-219-54</v>
          </cell>
          <cell r="B6692" t="str">
            <v>FOSTER/HOPEWELL</v>
          </cell>
          <cell r="C6692" t="str">
            <v>F6:8</v>
          </cell>
          <cell r="D6692" t="str">
            <v>OSU</v>
          </cell>
          <cell r="E6692" t="str">
            <v>QUAL</v>
          </cell>
          <cell r="F6692" t="str">
            <v>08HR2</v>
          </cell>
        </row>
        <row r="6693">
          <cell r="A6693" t="str">
            <v>OH07-219-55</v>
          </cell>
          <cell r="B6693" t="str">
            <v>FOSTER/HOPEWELL</v>
          </cell>
          <cell r="C6693" t="str">
            <v>F6:8</v>
          </cell>
          <cell r="D6693" t="str">
            <v>OSU</v>
          </cell>
          <cell r="E6693" t="str">
            <v>QUAL</v>
          </cell>
          <cell r="F6693" t="str">
            <v>08HR2</v>
          </cell>
        </row>
        <row r="6694">
          <cell r="A6694" t="str">
            <v>OH07-219-56</v>
          </cell>
          <cell r="B6694" t="str">
            <v>FOSTER/HOPEWELL</v>
          </cell>
          <cell r="C6694" t="str">
            <v>F6:8</v>
          </cell>
          <cell r="D6694" t="str">
            <v>OSU</v>
          </cell>
          <cell r="E6694" t="str">
            <v>QUAL</v>
          </cell>
          <cell r="F6694" t="str">
            <v>08HR2</v>
          </cell>
        </row>
        <row r="6695">
          <cell r="A6695" t="str">
            <v>OH07-219-57</v>
          </cell>
          <cell r="B6695" t="str">
            <v>FOSTER/HOPEWELL</v>
          </cell>
          <cell r="C6695" t="str">
            <v>F6:8</v>
          </cell>
          <cell r="D6695" t="str">
            <v>OSU</v>
          </cell>
          <cell r="E6695" t="str">
            <v>QUAL</v>
          </cell>
          <cell r="F6695" t="str">
            <v>08HR2</v>
          </cell>
        </row>
        <row r="6696">
          <cell r="A6696" t="str">
            <v>OH07-219-58</v>
          </cell>
          <cell r="B6696" t="str">
            <v>FOSTER/HOPEWELL</v>
          </cell>
          <cell r="C6696" t="str">
            <v>F6:8</v>
          </cell>
          <cell r="D6696" t="str">
            <v>OSU</v>
          </cell>
          <cell r="E6696" t="str">
            <v>QUAL</v>
          </cell>
          <cell r="F6696" t="str">
            <v>08HR2</v>
          </cell>
        </row>
        <row r="6697">
          <cell r="A6697" t="str">
            <v>OH07-219-59</v>
          </cell>
          <cell r="B6697" t="str">
            <v>FOSTER/HOPEWELL</v>
          </cell>
          <cell r="C6697" t="str">
            <v>F6:8</v>
          </cell>
          <cell r="D6697" t="str">
            <v>OSU</v>
          </cell>
          <cell r="E6697" t="str">
            <v>QUAL</v>
          </cell>
          <cell r="F6697" t="str">
            <v>08HR2</v>
          </cell>
        </row>
        <row r="6698">
          <cell r="A6698" t="str">
            <v>OH07-219-6</v>
          </cell>
          <cell r="B6698" t="str">
            <v>FOSTER/HOPEWELL</v>
          </cell>
          <cell r="C6698" t="str">
            <v>F6:8</v>
          </cell>
          <cell r="D6698" t="str">
            <v>OSU</v>
          </cell>
          <cell r="E6698" t="str">
            <v>QUAL</v>
          </cell>
          <cell r="F6698" t="str">
            <v>08HR2</v>
          </cell>
        </row>
        <row r="6699">
          <cell r="A6699" t="str">
            <v>OH07-219-60</v>
          </cell>
          <cell r="B6699" t="str">
            <v>FOSTER/HOPEWELL</v>
          </cell>
          <cell r="C6699" t="str">
            <v>F6:8</v>
          </cell>
          <cell r="D6699" t="str">
            <v>OSU</v>
          </cell>
          <cell r="E6699" t="str">
            <v>QUAL</v>
          </cell>
          <cell r="F6699" t="str">
            <v>08HR2</v>
          </cell>
        </row>
        <row r="6700">
          <cell r="A6700" t="str">
            <v>OH07-219-61</v>
          </cell>
          <cell r="B6700" t="str">
            <v>FOSTER/HOPEWELL</v>
          </cell>
          <cell r="C6700" t="str">
            <v>F6:8</v>
          </cell>
          <cell r="D6700" t="str">
            <v>OSU</v>
          </cell>
          <cell r="E6700" t="str">
            <v>QUAL</v>
          </cell>
          <cell r="F6700" t="str">
            <v>08HR2</v>
          </cell>
        </row>
        <row r="6701">
          <cell r="A6701" t="str">
            <v>OH07-219-62</v>
          </cell>
          <cell r="B6701" t="str">
            <v>FOSTER/HOPEWELL</v>
          </cell>
          <cell r="C6701" t="str">
            <v>F6:8</v>
          </cell>
          <cell r="D6701" t="str">
            <v>OSU</v>
          </cell>
          <cell r="E6701" t="str">
            <v>QUAL</v>
          </cell>
          <cell r="F6701" t="str">
            <v>08HR2</v>
          </cell>
        </row>
        <row r="6702">
          <cell r="A6702" t="str">
            <v>OH07-219-63</v>
          </cell>
          <cell r="B6702" t="str">
            <v>FOSTER/HOPEWELL</v>
          </cell>
          <cell r="C6702" t="str">
            <v>F6:8</v>
          </cell>
          <cell r="D6702" t="str">
            <v>OSU</v>
          </cell>
          <cell r="E6702" t="str">
            <v>QUAL</v>
          </cell>
          <cell r="F6702" t="str">
            <v>08HR2</v>
          </cell>
        </row>
        <row r="6703">
          <cell r="A6703" t="str">
            <v>OH07-219-65</v>
          </cell>
          <cell r="B6703" t="str">
            <v>FOSTER/PIO2548</v>
          </cell>
          <cell r="C6703" t="str">
            <v>F8:10</v>
          </cell>
          <cell r="D6703" t="str">
            <v>OSU</v>
          </cell>
          <cell r="E6703" t="str">
            <v>QUAL</v>
          </cell>
          <cell r="F6703" t="str">
            <v>08HR2</v>
          </cell>
        </row>
        <row r="6704">
          <cell r="A6704" t="str">
            <v>OH07-219-66</v>
          </cell>
          <cell r="B6704" t="str">
            <v>FOSTER/PIO2548</v>
          </cell>
          <cell r="C6704" t="str">
            <v>F8:10</v>
          </cell>
          <cell r="D6704" t="str">
            <v>OSU</v>
          </cell>
          <cell r="E6704" t="str">
            <v>QUAL</v>
          </cell>
          <cell r="F6704" t="str">
            <v>08HR2</v>
          </cell>
        </row>
        <row r="6705">
          <cell r="A6705" t="str">
            <v>OH07-219-67</v>
          </cell>
          <cell r="B6705" t="str">
            <v>FOSTER/PIO2548</v>
          </cell>
          <cell r="C6705" t="str">
            <v>F8:10</v>
          </cell>
          <cell r="D6705" t="str">
            <v>OSU</v>
          </cell>
          <cell r="E6705" t="str">
            <v>QUAL</v>
          </cell>
          <cell r="F6705" t="str">
            <v>08HR2</v>
          </cell>
        </row>
        <row r="6706">
          <cell r="A6706" t="str">
            <v>OH07-219-68</v>
          </cell>
          <cell r="B6706" t="str">
            <v>FOSTER/PIO2548</v>
          </cell>
          <cell r="C6706" t="str">
            <v>F8:10</v>
          </cell>
          <cell r="D6706" t="str">
            <v>OSU</v>
          </cell>
          <cell r="E6706" t="str">
            <v>QUAL</v>
          </cell>
          <cell r="F6706" t="str">
            <v>08HR2</v>
          </cell>
        </row>
        <row r="6707">
          <cell r="A6707" t="str">
            <v>OH07-219-69</v>
          </cell>
          <cell r="B6707" t="str">
            <v>FOSTER/PIO2548</v>
          </cell>
          <cell r="C6707" t="str">
            <v>F8:10</v>
          </cell>
          <cell r="D6707" t="str">
            <v>OSU</v>
          </cell>
          <cell r="E6707" t="str">
            <v>QUAL</v>
          </cell>
          <cell r="F6707" t="str">
            <v>08HR2</v>
          </cell>
        </row>
        <row r="6708">
          <cell r="A6708" t="str">
            <v>OH07-219-7</v>
          </cell>
          <cell r="B6708" t="str">
            <v>FOSTER/HOPEWELL</v>
          </cell>
          <cell r="C6708" t="str">
            <v>F6:8</v>
          </cell>
          <cell r="D6708" t="str">
            <v>OSU</v>
          </cell>
          <cell r="E6708" t="str">
            <v>QUAL</v>
          </cell>
          <cell r="F6708" t="str">
            <v>08HR2</v>
          </cell>
        </row>
        <row r="6709">
          <cell r="A6709" t="str">
            <v>OH07-219-70</v>
          </cell>
          <cell r="B6709" t="str">
            <v>FOSTER/PIO2548</v>
          </cell>
          <cell r="C6709" t="str">
            <v>F8:10</v>
          </cell>
          <cell r="D6709" t="str">
            <v>OSU</v>
          </cell>
          <cell r="E6709" t="str">
            <v>QUAL</v>
          </cell>
          <cell r="F6709" t="str">
            <v>08HR2</v>
          </cell>
        </row>
        <row r="6710">
          <cell r="A6710" t="str">
            <v>OH07-219-71</v>
          </cell>
          <cell r="B6710" t="str">
            <v>FOSTER/PIO2548</v>
          </cell>
          <cell r="C6710" t="str">
            <v>F8:10</v>
          </cell>
          <cell r="D6710" t="str">
            <v>OSU</v>
          </cell>
          <cell r="E6710" t="str">
            <v>QUAL</v>
          </cell>
          <cell r="F6710" t="str">
            <v>08HR2</v>
          </cell>
        </row>
        <row r="6711">
          <cell r="A6711" t="str">
            <v>OH07-219-72</v>
          </cell>
          <cell r="B6711" t="str">
            <v>FOSTER/PIO2548</v>
          </cell>
          <cell r="C6711" t="str">
            <v>F8:10</v>
          </cell>
          <cell r="D6711" t="str">
            <v>OSU</v>
          </cell>
          <cell r="E6711" t="str">
            <v>QUAL</v>
          </cell>
          <cell r="F6711" t="str">
            <v>08HR2</v>
          </cell>
        </row>
        <row r="6712">
          <cell r="A6712" t="str">
            <v>OH07-219-73</v>
          </cell>
          <cell r="B6712" t="str">
            <v>FOSTER/PIO2548</v>
          </cell>
          <cell r="C6712" t="str">
            <v>F8:10</v>
          </cell>
          <cell r="D6712" t="str">
            <v>OSU</v>
          </cell>
          <cell r="E6712" t="str">
            <v>QUAL</v>
          </cell>
          <cell r="F6712" t="str">
            <v>08HR2</v>
          </cell>
        </row>
        <row r="6713">
          <cell r="A6713" t="str">
            <v>OH07-219-74</v>
          </cell>
          <cell r="B6713" t="str">
            <v>FOSTER/PIO2548</v>
          </cell>
          <cell r="C6713" t="str">
            <v>F8:10</v>
          </cell>
          <cell r="D6713" t="str">
            <v>OSU</v>
          </cell>
          <cell r="E6713" t="str">
            <v>QUAL</v>
          </cell>
          <cell r="F6713" t="str">
            <v>08HR2</v>
          </cell>
        </row>
        <row r="6714">
          <cell r="A6714" t="str">
            <v>OH07-219-75</v>
          </cell>
          <cell r="B6714" t="str">
            <v>FOSTER/PIO2548</v>
          </cell>
          <cell r="C6714" t="str">
            <v>F8:10</v>
          </cell>
          <cell r="D6714" t="str">
            <v>OSU</v>
          </cell>
          <cell r="E6714" t="str">
            <v>QUAL</v>
          </cell>
          <cell r="F6714" t="str">
            <v>08HR2</v>
          </cell>
        </row>
        <row r="6715">
          <cell r="A6715" t="str">
            <v>OH07-219-76</v>
          </cell>
          <cell r="B6715" t="str">
            <v>FOSTER/PIO2548</v>
          </cell>
          <cell r="C6715" t="str">
            <v>F8:10</v>
          </cell>
          <cell r="D6715" t="str">
            <v>OSU</v>
          </cell>
          <cell r="E6715" t="str">
            <v>QUAL</v>
          </cell>
          <cell r="F6715" t="str">
            <v>08HR2</v>
          </cell>
        </row>
        <row r="6716">
          <cell r="A6716" t="str">
            <v>OH07-219-77</v>
          </cell>
          <cell r="B6716" t="str">
            <v>FOSTER/PIO2548</v>
          </cell>
          <cell r="C6716" t="str">
            <v>F8:10</v>
          </cell>
          <cell r="D6716" t="str">
            <v>OSU</v>
          </cell>
          <cell r="E6716" t="str">
            <v>QUAL</v>
          </cell>
          <cell r="F6716" t="str">
            <v>08HR2</v>
          </cell>
        </row>
        <row r="6717">
          <cell r="A6717" t="str">
            <v>OH07-219-78</v>
          </cell>
          <cell r="B6717" t="str">
            <v>FOSTER/PIO2548</v>
          </cell>
          <cell r="C6717" t="str">
            <v>F8:10</v>
          </cell>
          <cell r="D6717" t="str">
            <v>OSU</v>
          </cell>
          <cell r="E6717" t="str">
            <v>QUAL</v>
          </cell>
          <cell r="F6717" t="str">
            <v>08HR2</v>
          </cell>
        </row>
        <row r="6718">
          <cell r="A6718" t="str">
            <v>OH07-219-79</v>
          </cell>
          <cell r="B6718" t="str">
            <v>FOSTER/PIO2548</v>
          </cell>
          <cell r="C6718" t="str">
            <v>F8:10</v>
          </cell>
          <cell r="D6718" t="str">
            <v>OSU</v>
          </cell>
          <cell r="E6718" t="str">
            <v>QUAL</v>
          </cell>
          <cell r="F6718" t="str">
            <v>08HR2</v>
          </cell>
        </row>
        <row r="6719">
          <cell r="A6719" t="str">
            <v>OH07-219-8</v>
          </cell>
          <cell r="B6719" t="str">
            <v>FOSTER/HOPEWELL</v>
          </cell>
          <cell r="C6719" t="str">
            <v>F6:8</v>
          </cell>
          <cell r="D6719" t="str">
            <v>OSU</v>
          </cell>
          <cell r="E6719" t="str">
            <v>QUAL</v>
          </cell>
          <cell r="F6719" t="str">
            <v>08HR2</v>
          </cell>
        </row>
        <row r="6720">
          <cell r="A6720" t="str">
            <v>OH07-219-80</v>
          </cell>
          <cell r="B6720" t="str">
            <v>FOSTER/PIO2548</v>
          </cell>
          <cell r="C6720" t="str">
            <v>F8:10</v>
          </cell>
          <cell r="D6720" t="str">
            <v>OSU</v>
          </cell>
          <cell r="E6720" t="str">
            <v>QUAL</v>
          </cell>
          <cell r="F6720" t="str">
            <v>08HR2</v>
          </cell>
        </row>
        <row r="6721">
          <cell r="A6721" t="str">
            <v>OH07-219-9</v>
          </cell>
          <cell r="B6721" t="str">
            <v>FOSTER/HOPEWELL</v>
          </cell>
          <cell r="C6721" t="str">
            <v>F6:8</v>
          </cell>
          <cell r="D6721" t="str">
            <v>OSU</v>
          </cell>
          <cell r="E6721" t="str">
            <v>QUAL</v>
          </cell>
          <cell r="F6721" t="str">
            <v>08HR2</v>
          </cell>
        </row>
        <row r="6722">
          <cell r="A6722" t="str">
            <v>OH07-220-1</v>
          </cell>
          <cell r="B6722" t="str">
            <v>FOSTER/PIO2548</v>
          </cell>
          <cell r="C6722" t="str">
            <v>F8:10</v>
          </cell>
          <cell r="D6722" t="str">
            <v>OSU</v>
          </cell>
          <cell r="E6722" t="str">
            <v>QUAL</v>
          </cell>
          <cell r="F6722" t="str">
            <v>08HR2</v>
          </cell>
        </row>
        <row r="6723">
          <cell r="A6723" t="str">
            <v>OH07-220-10</v>
          </cell>
          <cell r="B6723" t="str">
            <v>FOSTER/PIO2548</v>
          </cell>
          <cell r="C6723" t="str">
            <v>F8:10</v>
          </cell>
          <cell r="D6723" t="str">
            <v>OSU</v>
          </cell>
          <cell r="E6723" t="str">
            <v>QUAL</v>
          </cell>
          <cell r="F6723" t="str">
            <v>08HR2</v>
          </cell>
        </row>
        <row r="6724">
          <cell r="A6724" t="str">
            <v>OH07-220-11</v>
          </cell>
          <cell r="B6724" t="str">
            <v>FOSTER/PIO2548</v>
          </cell>
          <cell r="C6724" t="str">
            <v>F8:10</v>
          </cell>
          <cell r="D6724" t="str">
            <v>OSU</v>
          </cell>
          <cell r="E6724" t="str">
            <v>QUAL</v>
          </cell>
          <cell r="F6724" t="str">
            <v>08HR2</v>
          </cell>
        </row>
        <row r="6725">
          <cell r="A6725" t="str">
            <v>OH07-220-12</v>
          </cell>
          <cell r="B6725" t="str">
            <v>FOSTER/PIO2548</v>
          </cell>
          <cell r="C6725" t="str">
            <v>F8:10</v>
          </cell>
          <cell r="D6725" t="str">
            <v>OSU</v>
          </cell>
          <cell r="E6725" t="str">
            <v>QUAL</v>
          </cell>
          <cell r="F6725" t="str">
            <v>08HR2</v>
          </cell>
        </row>
        <row r="6726">
          <cell r="A6726" t="str">
            <v>OH07-220-13</v>
          </cell>
          <cell r="B6726" t="str">
            <v>FOSTER/PIO2548</v>
          </cell>
          <cell r="C6726" t="str">
            <v>F8:10</v>
          </cell>
          <cell r="D6726" t="str">
            <v>OSU</v>
          </cell>
          <cell r="E6726" t="str">
            <v>QUAL</v>
          </cell>
          <cell r="F6726" t="str">
            <v>08HR2</v>
          </cell>
        </row>
        <row r="6727">
          <cell r="A6727" t="str">
            <v>OH07-220-14</v>
          </cell>
          <cell r="B6727" t="str">
            <v>FOSTER/PIO2548</v>
          </cell>
          <cell r="C6727" t="str">
            <v>F8:10</v>
          </cell>
          <cell r="D6727" t="str">
            <v>OSU</v>
          </cell>
          <cell r="E6727" t="str">
            <v>QUAL</v>
          </cell>
          <cell r="F6727" t="str">
            <v>08HR2</v>
          </cell>
        </row>
        <row r="6728">
          <cell r="A6728" t="str">
            <v>OH07-220-15</v>
          </cell>
          <cell r="B6728" t="str">
            <v>FOSTER/PIO2548</v>
          </cell>
          <cell r="C6728" t="str">
            <v>F8:10</v>
          </cell>
          <cell r="D6728" t="str">
            <v>OSU</v>
          </cell>
          <cell r="E6728" t="str">
            <v>QUAL</v>
          </cell>
          <cell r="F6728" t="str">
            <v>08HR2</v>
          </cell>
        </row>
        <row r="6729">
          <cell r="A6729" t="str">
            <v>OH07-220-16</v>
          </cell>
          <cell r="B6729" t="str">
            <v>FOSTER/PIO2548</v>
          </cell>
          <cell r="C6729" t="str">
            <v>F8:10</v>
          </cell>
          <cell r="D6729" t="str">
            <v>OSU</v>
          </cell>
          <cell r="E6729" t="str">
            <v>QUAL</v>
          </cell>
          <cell r="F6729" t="str">
            <v>08HR2</v>
          </cell>
        </row>
        <row r="6730">
          <cell r="A6730" t="str">
            <v>OH07-220-17</v>
          </cell>
          <cell r="B6730" t="str">
            <v>FOSTER/PIO2548</v>
          </cell>
          <cell r="C6730" t="str">
            <v>F8:10</v>
          </cell>
          <cell r="D6730" t="str">
            <v>OSU</v>
          </cell>
          <cell r="E6730" t="str">
            <v>QUAL</v>
          </cell>
          <cell r="F6730" t="str">
            <v>08HR2</v>
          </cell>
        </row>
        <row r="6731">
          <cell r="A6731" t="str">
            <v>OH07-220-18</v>
          </cell>
          <cell r="B6731" t="str">
            <v>FOSTER/PIO2548</v>
          </cell>
          <cell r="C6731" t="str">
            <v>F8:10</v>
          </cell>
          <cell r="D6731" t="str">
            <v>OSU</v>
          </cell>
          <cell r="E6731" t="str">
            <v>QUAL</v>
          </cell>
          <cell r="F6731" t="str">
            <v>08HR2</v>
          </cell>
        </row>
        <row r="6732">
          <cell r="A6732" t="str">
            <v>OH07-220-19</v>
          </cell>
          <cell r="B6732" t="str">
            <v>FOSTER/PIO2548</v>
          </cell>
          <cell r="C6732" t="str">
            <v>F8:10</v>
          </cell>
          <cell r="D6732" t="str">
            <v>OSU</v>
          </cell>
          <cell r="E6732" t="str">
            <v>QUAL</v>
          </cell>
          <cell r="F6732" t="str">
            <v>08HR2</v>
          </cell>
        </row>
        <row r="6733">
          <cell r="A6733" t="str">
            <v>OH07-220-2</v>
          </cell>
          <cell r="B6733" t="str">
            <v>FOSTER/PIO2548</v>
          </cell>
          <cell r="C6733" t="str">
            <v>F8:10</v>
          </cell>
          <cell r="D6733" t="str">
            <v>OSU</v>
          </cell>
          <cell r="E6733" t="str">
            <v>QUAL</v>
          </cell>
          <cell r="F6733" t="str">
            <v>08HR2</v>
          </cell>
        </row>
        <row r="6734">
          <cell r="A6734" t="str">
            <v>OH07-220-20</v>
          </cell>
          <cell r="B6734" t="str">
            <v>FOSTER/PIO2548</v>
          </cell>
          <cell r="C6734" t="str">
            <v>F8:10</v>
          </cell>
          <cell r="D6734" t="str">
            <v>OSU</v>
          </cell>
          <cell r="E6734" t="str">
            <v>QUAL</v>
          </cell>
          <cell r="F6734" t="str">
            <v>08HR2</v>
          </cell>
        </row>
        <row r="6735">
          <cell r="A6735" t="str">
            <v>OH07-220-21</v>
          </cell>
          <cell r="B6735" t="str">
            <v>FOSTER/PIO2548</v>
          </cell>
          <cell r="C6735" t="str">
            <v>F8:10</v>
          </cell>
          <cell r="D6735" t="str">
            <v>OSU</v>
          </cell>
          <cell r="E6735" t="str">
            <v>QUAL</v>
          </cell>
          <cell r="F6735" t="str">
            <v>08HR2</v>
          </cell>
        </row>
        <row r="6736">
          <cell r="A6736" t="str">
            <v>OH07-220-22</v>
          </cell>
          <cell r="B6736" t="str">
            <v>FOSTER/PIO2548</v>
          </cell>
          <cell r="C6736" t="str">
            <v>F8:10</v>
          </cell>
          <cell r="D6736" t="str">
            <v>OSU</v>
          </cell>
          <cell r="E6736" t="str">
            <v>QUAL</v>
          </cell>
          <cell r="F6736" t="str">
            <v>08HR2</v>
          </cell>
        </row>
        <row r="6737">
          <cell r="A6737" t="str">
            <v>OH07-220-23</v>
          </cell>
          <cell r="B6737" t="str">
            <v>FOSTER/PIO2548</v>
          </cell>
          <cell r="C6737" t="str">
            <v>F8:10</v>
          </cell>
          <cell r="D6737" t="str">
            <v>OSU</v>
          </cell>
          <cell r="E6737" t="str">
            <v>QUAL</v>
          </cell>
          <cell r="F6737" t="str">
            <v>08HR2</v>
          </cell>
        </row>
        <row r="6738">
          <cell r="A6738" t="str">
            <v>OH07-220-24</v>
          </cell>
          <cell r="B6738" t="str">
            <v>FOSTER/PIO2548</v>
          </cell>
          <cell r="C6738" t="str">
            <v>F8:10</v>
          </cell>
          <cell r="D6738" t="str">
            <v>OSU</v>
          </cell>
          <cell r="E6738" t="str">
            <v>QUAL</v>
          </cell>
          <cell r="F6738" t="str">
            <v>08HR2</v>
          </cell>
        </row>
        <row r="6739">
          <cell r="A6739" t="str">
            <v>OH07-220-25</v>
          </cell>
          <cell r="B6739" t="str">
            <v>FOSTER/PIO2548</v>
          </cell>
          <cell r="C6739" t="str">
            <v>F8:10</v>
          </cell>
          <cell r="D6739" t="str">
            <v>OSU</v>
          </cell>
          <cell r="E6739" t="str">
            <v>QUAL</v>
          </cell>
          <cell r="F6739" t="str">
            <v>08HR2</v>
          </cell>
        </row>
        <row r="6740">
          <cell r="A6740" t="str">
            <v>OH07-220-26</v>
          </cell>
          <cell r="B6740" t="str">
            <v>FOSTER/PIO2548</v>
          </cell>
          <cell r="C6740" t="str">
            <v>F8:10</v>
          </cell>
          <cell r="D6740" t="str">
            <v>OSU</v>
          </cell>
          <cell r="E6740" t="str">
            <v>QUAL</v>
          </cell>
          <cell r="F6740" t="str">
            <v>08HR2</v>
          </cell>
        </row>
        <row r="6741">
          <cell r="A6741" t="str">
            <v>OH07-220-27</v>
          </cell>
          <cell r="B6741" t="str">
            <v>FOSTER/PIO2548</v>
          </cell>
          <cell r="C6741" t="str">
            <v>F8:10</v>
          </cell>
          <cell r="D6741" t="str">
            <v>OSU</v>
          </cell>
          <cell r="E6741" t="str">
            <v>QUAL</v>
          </cell>
          <cell r="F6741" t="str">
            <v>08HR2</v>
          </cell>
        </row>
        <row r="6742">
          <cell r="A6742" t="str">
            <v>OH07-220-28</v>
          </cell>
          <cell r="B6742" t="str">
            <v>FOSTER/PIO2548</v>
          </cell>
          <cell r="C6742" t="str">
            <v>F8:10</v>
          </cell>
          <cell r="D6742" t="str">
            <v>OSU</v>
          </cell>
          <cell r="E6742" t="str">
            <v>QUAL</v>
          </cell>
          <cell r="F6742" t="str">
            <v>08HR2</v>
          </cell>
        </row>
        <row r="6743">
          <cell r="A6743" t="str">
            <v>OH07-220-29</v>
          </cell>
          <cell r="B6743" t="str">
            <v>FOSTER/PIO2548</v>
          </cell>
          <cell r="C6743" t="str">
            <v>F8:10</v>
          </cell>
          <cell r="D6743" t="str">
            <v>OSU</v>
          </cell>
          <cell r="E6743" t="str">
            <v>QUAL</v>
          </cell>
          <cell r="F6743" t="str">
            <v>08HR2</v>
          </cell>
        </row>
        <row r="6744">
          <cell r="A6744" t="str">
            <v>OH07-220-3</v>
          </cell>
          <cell r="B6744" t="str">
            <v>FOSTER/PIO2548</v>
          </cell>
          <cell r="C6744" t="str">
            <v>F8:10</v>
          </cell>
          <cell r="D6744" t="str">
            <v>OSU</v>
          </cell>
          <cell r="E6744" t="str">
            <v>QUAL</v>
          </cell>
          <cell r="F6744" t="str">
            <v>08HR2</v>
          </cell>
        </row>
        <row r="6745">
          <cell r="A6745" t="str">
            <v>OH07-220-30</v>
          </cell>
          <cell r="B6745" t="str">
            <v>FOSTER/PIO2548</v>
          </cell>
          <cell r="C6745" t="str">
            <v>F8:10</v>
          </cell>
          <cell r="D6745" t="str">
            <v>OSU</v>
          </cell>
          <cell r="E6745" t="str">
            <v>QUAL</v>
          </cell>
          <cell r="F6745" t="str">
            <v>08HR2</v>
          </cell>
        </row>
        <row r="6746">
          <cell r="A6746" t="str">
            <v>OH07-220-31</v>
          </cell>
          <cell r="B6746" t="str">
            <v>FOSTER/PIO2548</v>
          </cell>
          <cell r="C6746" t="str">
            <v>F8:10</v>
          </cell>
          <cell r="D6746" t="str">
            <v>OSU</v>
          </cell>
          <cell r="E6746" t="str">
            <v>QUAL</v>
          </cell>
          <cell r="F6746" t="str">
            <v>08HR2</v>
          </cell>
        </row>
        <row r="6747">
          <cell r="A6747" t="str">
            <v>OH07-220-32</v>
          </cell>
          <cell r="B6747" t="str">
            <v>FOSTER/PIO2548</v>
          </cell>
          <cell r="C6747" t="str">
            <v>F8:10</v>
          </cell>
          <cell r="D6747" t="str">
            <v>OSU</v>
          </cell>
          <cell r="E6747" t="str">
            <v>QUAL</v>
          </cell>
          <cell r="F6747" t="str">
            <v>08HR2</v>
          </cell>
        </row>
        <row r="6748">
          <cell r="A6748" t="str">
            <v>OH07-220-33</v>
          </cell>
          <cell r="B6748" t="str">
            <v>FOSTER/PIO2548</v>
          </cell>
          <cell r="C6748" t="str">
            <v>F8:10</v>
          </cell>
          <cell r="D6748" t="str">
            <v>OSU</v>
          </cell>
          <cell r="E6748" t="str">
            <v>QUAL</v>
          </cell>
          <cell r="F6748" t="str">
            <v>08HR2</v>
          </cell>
        </row>
        <row r="6749">
          <cell r="A6749" t="str">
            <v>OH07-220-34</v>
          </cell>
          <cell r="B6749" t="str">
            <v>FOSTER/PIO2548</v>
          </cell>
          <cell r="C6749" t="str">
            <v>F8:10</v>
          </cell>
          <cell r="D6749" t="str">
            <v>OSU</v>
          </cell>
          <cell r="E6749" t="str">
            <v>QUAL</v>
          </cell>
          <cell r="F6749" t="str">
            <v>08HR2</v>
          </cell>
        </row>
        <row r="6750">
          <cell r="A6750" t="str">
            <v>OH07-220-35</v>
          </cell>
          <cell r="B6750" t="str">
            <v>FOSTER/PIO2548</v>
          </cell>
          <cell r="C6750" t="str">
            <v>F8:10</v>
          </cell>
          <cell r="D6750" t="str">
            <v>OSU</v>
          </cell>
          <cell r="E6750" t="str">
            <v>QUAL</v>
          </cell>
          <cell r="F6750" t="str">
            <v>08HR2</v>
          </cell>
        </row>
        <row r="6751">
          <cell r="A6751" t="str">
            <v>OH07-220-36</v>
          </cell>
          <cell r="B6751" t="str">
            <v>FOSTER/PIO2548</v>
          </cell>
          <cell r="C6751" t="str">
            <v>F8:10</v>
          </cell>
          <cell r="D6751" t="str">
            <v>OSU</v>
          </cell>
          <cell r="E6751" t="str">
            <v>QUAL</v>
          </cell>
          <cell r="F6751" t="str">
            <v>08HR2</v>
          </cell>
        </row>
        <row r="6752">
          <cell r="A6752" t="str">
            <v>OH07-220-37</v>
          </cell>
          <cell r="B6752" t="str">
            <v>FOSTER/PIO2548</v>
          </cell>
          <cell r="C6752" t="str">
            <v>F8:10</v>
          </cell>
          <cell r="D6752" t="str">
            <v>OSU</v>
          </cell>
          <cell r="E6752" t="str">
            <v>QUAL</v>
          </cell>
          <cell r="F6752" t="str">
            <v>08HR2</v>
          </cell>
        </row>
        <row r="6753">
          <cell r="A6753" t="str">
            <v>OH07-220-38</v>
          </cell>
          <cell r="B6753" t="str">
            <v>FOSTER/PIO2548</v>
          </cell>
          <cell r="C6753" t="str">
            <v>F8:10</v>
          </cell>
          <cell r="D6753" t="str">
            <v>OSU</v>
          </cell>
          <cell r="E6753" t="str">
            <v>QUAL</v>
          </cell>
          <cell r="F6753" t="str">
            <v>08HR2</v>
          </cell>
        </row>
        <row r="6754">
          <cell r="A6754" t="str">
            <v>OH07-220-39</v>
          </cell>
          <cell r="B6754" t="str">
            <v>FOSTER/PIO2548</v>
          </cell>
          <cell r="C6754" t="str">
            <v>F8:10</v>
          </cell>
          <cell r="D6754" t="str">
            <v>OSU</v>
          </cell>
          <cell r="E6754" t="str">
            <v>QUAL</v>
          </cell>
          <cell r="F6754" t="str">
            <v>08HR2</v>
          </cell>
        </row>
        <row r="6755">
          <cell r="A6755" t="str">
            <v>OH07-220-4</v>
          </cell>
          <cell r="B6755" t="str">
            <v>FOSTER/PIO2548</v>
          </cell>
          <cell r="C6755" t="str">
            <v>F8:10</v>
          </cell>
          <cell r="D6755" t="str">
            <v>OSU</v>
          </cell>
          <cell r="E6755" t="str">
            <v>QUAL</v>
          </cell>
          <cell r="F6755" t="str">
            <v>08HR2</v>
          </cell>
        </row>
        <row r="6756">
          <cell r="A6756" t="str">
            <v>OH07-220-40</v>
          </cell>
          <cell r="B6756" t="str">
            <v>FOSTER/PIO2548</v>
          </cell>
          <cell r="C6756" t="str">
            <v>F8:10</v>
          </cell>
          <cell r="D6756" t="str">
            <v>OSU</v>
          </cell>
          <cell r="E6756" t="str">
            <v>QUAL</v>
          </cell>
          <cell r="F6756" t="str">
            <v>08HR2</v>
          </cell>
        </row>
        <row r="6757">
          <cell r="A6757" t="str">
            <v>OH07-220-41</v>
          </cell>
          <cell r="B6757" t="str">
            <v>FOSTER/PIO2548</v>
          </cell>
          <cell r="C6757" t="str">
            <v>F8:10</v>
          </cell>
          <cell r="D6757" t="str">
            <v>OSU</v>
          </cell>
          <cell r="E6757" t="str">
            <v>QUAL</v>
          </cell>
          <cell r="F6757" t="str">
            <v>08HR2</v>
          </cell>
        </row>
        <row r="6758">
          <cell r="A6758" t="str">
            <v>OH07-220-42</v>
          </cell>
          <cell r="B6758" t="str">
            <v>FOSTER/PIO2548</v>
          </cell>
          <cell r="C6758" t="str">
            <v>F8:10</v>
          </cell>
          <cell r="D6758" t="str">
            <v>OSU</v>
          </cell>
          <cell r="E6758" t="str">
            <v>QUAL</v>
          </cell>
          <cell r="F6758" t="str">
            <v>08HR2</v>
          </cell>
        </row>
        <row r="6759">
          <cell r="A6759" t="str">
            <v>OH07-220-43</v>
          </cell>
          <cell r="B6759" t="str">
            <v>FOSTER/PIO2548</v>
          </cell>
          <cell r="C6759" t="str">
            <v>F8:10</v>
          </cell>
          <cell r="D6759" t="str">
            <v>OSU</v>
          </cell>
          <cell r="E6759" t="str">
            <v>QUAL</v>
          </cell>
          <cell r="F6759" t="str">
            <v>08HR2</v>
          </cell>
        </row>
        <row r="6760">
          <cell r="A6760" t="str">
            <v>OH07-220-44</v>
          </cell>
          <cell r="B6760" t="str">
            <v>FOSTER/PIO2548</v>
          </cell>
          <cell r="C6760" t="str">
            <v>F8:10</v>
          </cell>
          <cell r="D6760" t="str">
            <v>OSU</v>
          </cell>
          <cell r="E6760" t="str">
            <v>QUAL</v>
          </cell>
          <cell r="F6760" t="str">
            <v>08HR2</v>
          </cell>
        </row>
        <row r="6761">
          <cell r="A6761" t="str">
            <v>OH07-220-45</v>
          </cell>
          <cell r="B6761" t="str">
            <v>FOSTER/PIO2548</v>
          </cell>
          <cell r="C6761" t="str">
            <v>F8:10</v>
          </cell>
          <cell r="D6761" t="str">
            <v>OSU</v>
          </cell>
          <cell r="E6761" t="str">
            <v>QUAL</v>
          </cell>
          <cell r="F6761" t="str">
            <v>08HR2</v>
          </cell>
        </row>
        <row r="6762">
          <cell r="A6762" t="str">
            <v>OH07-220-46</v>
          </cell>
          <cell r="B6762" t="str">
            <v>FOSTER/PIO2548</v>
          </cell>
          <cell r="C6762" t="str">
            <v>F8:10</v>
          </cell>
          <cell r="D6762" t="str">
            <v>OSU</v>
          </cell>
          <cell r="E6762" t="str">
            <v>QUAL</v>
          </cell>
          <cell r="F6762" t="str">
            <v>08HR2</v>
          </cell>
        </row>
        <row r="6763">
          <cell r="A6763" t="str">
            <v>OH07-220-47</v>
          </cell>
          <cell r="B6763" t="str">
            <v>FOSTER/PIO2548</v>
          </cell>
          <cell r="C6763" t="str">
            <v>F8:10</v>
          </cell>
          <cell r="D6763" t="str">
            <v>OSU</v>
          </cell>
          <cell r="E6763" t="str">
            <v>QUAL</v>
          </cell>
          <cell r="F6763" t="str">
            <v>08HR2</v>
          </cell>
        </row>
        <row r="6764">
          <cell r="A6764" t="str">
            <v>OH07-220-48</v>
          </cell>
          <cell r="B6764" t="str">
            <v>FOSTER/PIO2548</v>
          </cell>
          <cell r="C6764" t="str">
            <v>F8:10</v>
          </cell>
          <cell r="D6764" t="str">
            <v>OSU</v>
          </cell>
          <cell r="E6764" t="str">
            <v>QUAL</v>
          </cell>
          <cell r="F6764" t="str">
            <v>08HR2</v>
          </cell>
        </row>
        <row r="6765">
          <cell r="A6765" t="str">
            <v>OH07-220-49</v>
          </cell>
          <cell r="B6765" t="str">
            <v>FOSTER/PIO2548</v>
          </cell>
          <cell r="C6765" t="str">
            <v>F8:10</v>
          </cell>
          <cell r="D6765" t="str">
            <v>OSU</v>
          </cell>
          <cell r="E6765" t="str">
            <v>QUAL</v>
          </cell>
          <cell r="F6765" t="str">
            <v>08HR2</v>
          </cell>
        </row>
        <row r="6766">
          <cell r="A6766" t="str">
            <v>OH07-220-5</v>
          </cell>
          <cell r="B6766" t="str">
            <v>FOSTER/PIO2548</v>
          </cell>
          <cell r="C6766" t="str">
            <v>F8:10</v>
          </cell>
          <cell r="D6766" t="str">
            <v>OSU</v>
          </cell>
          <cell r="E6766" t="str">
            <v>QUAL</v>
          </cell>
          <cell r="F6766" t="str">
            <v>08HR2</v>
          </cell>
        </row>
        <row r="6767">
          <cell r="A6767" t="str">
            <v>OH07-220-50</v>
          </cell>
          <cell r="B6767" t="str">
            <v>FOSTER/PIO2548</v>
          </cell>
          <cell r="C6767" t="str">
            <v>F8:10</v>
          </cell>
          <cell r="D6767" t="str">
            <v>OSU</v>
          </cell>
          <cell r="E6767" t="str">
            <v>QUAL</v>
          </cell>
          <cell r="F6767" t="str">
            <v>08HR2</v>
          </cell>
        </row>
        <row r="6768">
          <cell r="A6768" t="str">
            <v>OH07-220-51</v>
          </cell>
          <cell r="B6768" t="str">
            <v>FOSTER/PIO2548</v>
          </cell>
          <cell r="C6768" t="str">
            <v>F8:10</v>
          </cell>
          <cell r="D6768" t="str">
            <v>OSU</v>
          </cell>
          <cell r="E6768" t="str">
            <v>QUAL</v>
          </cell>
          <cell r="F6768" t="str">
            <v>08HR2</v>
          </cell>
        </row>
        <row r="6769">
          <cell r="A6769" t="str">
            <v>OH07-220-52</v>
          </cell>
          <cell r="B6769" t="str">
            <v>FOSTER/PIO2548</v>
          </cell>
          <cell r="C6769" t="str">
            <v>F8:10</v>
          </cell>
          <cell r="D6769" t="str">
            <v>OSU</v>
          </cell>
          <cell r="E6769" t="str">
            <v>QUAL</v>
          </cell>
          <cell r="F6769" t="str">
            <v>08HR2</v>
          </cell>
        </row>
        <row r="6770">
          <cell r="A6770" t="str">
            <v>OH07-220-53</v>
          </cell>
          <cell r="B6770" t="str">
            <v>FOSTER/PIO2548</v>
          </cell>
          <cell r="C6770" t="str">
            <v>F8:10</v>
          </cell>
          <cell r="D6770" t="str">
            <v>OSU</v>
          </cell>
          <cell r="E6770" t="str">
            <v>QUAL</v>
          </cell>
          <cell r="F6770" t="str">
            <v>08HR2</v>
          </cell>
        </row>
        <row r="6771">
          <cell r="A6771" t="str">
            <v>OH07-220-54</v>
          </cell>
          <cell r="B6771" t="str">
            <v>FOSTER/PIO2548</v>
          </cell>
          <cell r="C6771" t="str">
            <v>F8:10</v>
          </cell>
          <cell r="D6771" t="str">
            <v>OSU</v>
          </cell>
          <cell r="E6771" t="str">
            <v>QUAL</v>
          </cell>
          <cell r="F6771" t="str">
            <v>08HR2</v>
          </cell>
        </row>
        <row r="6772">
          <cell r="A6772" t="str">
            <v>OH07-220-55</v>
          </cell>
          <cell r="B6772" t="str">
            <v>FOSTER/PIO2548</v>
          </cell>
          <cell r="C6772" t="str">
            <v>F8:10</v>
          </cell>
          <cell r="D6772" t="str">
            <v>OSU</v>
          </cell>
          <cell r="E6772" t="str">
            <v>QUAL</v>
          </cell>
          <cell r="F6772" t="str">
            <v>08HR2</v>
          </cell>
        </row>
        <row r="6773">
          <cell r="A6773" t="str">
            <v>OH07-220-56</v>
          </cell>
          <cell r="B6773" t="str">
            <v>FOSTER/PIO2548</v>
          </cell>
          <cell r="C6773" t="str">
            <v>F8:10</v>
          </cell>
          <cell r="D6773" t="str">
            <v>OSU</v>
          </cell>
          <cell r="E6773" t="str">
            <v>QUAL</v>
          </cell>
          <cell r="F6773" t="str">
            <v>08HR2</v>
          </cell>
        </row>
        <row r="6774">
          <cell r="A6774" t="str">
            <v>OH07-220-57</v>
          </cell>
          <cell r="B6774" t="str">
            <v>FOSTER/PIO2548</v>
          </cell>
          <cell r="C6774" t="str">
            <v>F8:10</v>
          </cell>
          <cell r="D6774" t="str">
            <v>OSU</v>
          </cell>
          <cell r="E6774" t="str">
            <v>QUAL</v>
          </cell>
          <cell r="F6774" t="str">
            <v>08HR2</v>
          </cell>
        </row>
        <row r="6775">
          <cell r="A6775" t="str">
            <v>OH07-220-58</v>
          </cell>
          <cell r="B6775" t="str">
            <v>FOSTER/PIO2548</v>
          </cell>
          <cell r="C6775" t="str">
            <v>F8:10</v>
          </cell>
          <cell r="D6775" t="str">
            <v>OSU</v>
          </cell>
          <cell r="E6775" t="str">
            <v>QUAL</v>
          </cell>
          <cell r="F6775" t="str">
            <v>08HR2</v>
          </cell>
        </row>
        <row r="6776">
          <cell r="A6776" t="str">
            <v>OH07-220-59</v>
          </cell>
          <cell r="B6776" t="str">
            <v>FOSTER/PIO2548</v>
          </cell>
          <cell r="C6776" t="str">
            <v>F8:10</v>
          </cell>
          <cell r="D6776" t="str">
            <v>OSU</v>
          </cell>
          <cell r="E6776" t="str">
            <v>QUAL</v>
          </cell>
          <cell r="F6776" t="str">
            <v>08HR2</v>
          </cell>
        </row>
        <row r="6777">
          <cell r="A6777" t="str">
            <v>OH07-220-6</v>
          </cell>
          <cell r="B6777" t="str">
            <v>FOSTER/PIO2548</v>
          </cell>
          <cell r="C6777" t="str">
            <v>F8:10</v>
          </cell>
          <cell r="D6777" t="str">
            <v>OSU</v>
          </cell>
          <cell r="E6777" t="str">
            <v>QUAL</v>
          </cell>
          <cell r="F6777" t="str">
            <v>08HR2</v>
          </cell>
        </row>
        <row r="6778">
          <cell r="A6778" t="str">
            <v>OH07-220-60</v>
          </cell>
          <cell r="B6778" t="str">
            <v>FOSTER/PIO2548</v>
          </cell>
          <cell r="C6778" t="str">
            <v>F8:10</v>
          </cell>
          <cell r="D6778" t="str">
            <v>OSU</v>
          </cell>
          <cell r="E6778" t="str">
            <v>QUAL</v>
          </cell>
          <cell r="F6778" t="str">
            <v>08HR2</v>
          </cell>
        </row>
        <row r="6779">
          <cell r="A6779" t="str">
            <v>OH07-220-61</v>
          </cell>
          <cell r="B6779" t="str">
            <v>FOSTER/PIO2548</v>
          </cell>
          <cell r="C6779" t="str">
            <v>F8:10</v>
          </cell>
          <cell r="D6779" t="str">
            <v>OSU</v>
          </cell>
          <cell r="E6779" t="str">
            <v>QUAL</v>
          </cell>
          <cell r="F6779" t="str">
            <v>08HR2</v>
          </cell>
        </row>
        <row r="6780">
          <cell r="A6780" t="str">
            <v>OH07-220-62</v>
          </cell>
          <cell r="B6780" t="str">
            <v>FOSTER/PIO2548</v>
          </cell>
          <cell r="C6780" t="str">
            <v>F8:10</v>
          </cell>
          <cell r="D6780" t="str">
            <v>OSU</v>
          </cell>
          <cell r="E6780" t="str">
            <v>QUAL</v>
          </cell>
          <cell r="F6780" t="str">
            <v>08HR2</v>
          </cell>
        </row>
        <row r="6781">
          <cell r="A6781" t="str">
            <v>OH07-220-63</v>
          </cell>
          <cell r="B6781" t="str">
            <v>FOSTER/PIO2548</v>
          </cell>
          <cell r="C6781" t="str">
            <v>F8:10</v>
          </cell>
          <cell r="D6781" t="str">
            <v>OSU</v>
          </cell>
          <cell r="E6781" t="str">
            <v>QUAL</v>
          </cell>
          <cell r="F6781" t="str">
            <v>08HR2</v>
          </cell>
        </row>
        <row r="6782">
          <cell r="A6782" t="str">
            <v>OH07-220-64</v>
          </cell>
          <cell r="B6782" t="str">
            <v>FOSTER/PIO2548</v>
          </cell>
          <cell r="C6782" t="str">
            <v>F8:10</v>
          </cell>
          <cell r="D6782" t="str">
            <v>OSU</v>
          </cell>
          <cell r="E6782" t="str">
            <v>QUAL</v>
          </cell>
          <cell r="F6782" t="str">
            <v>08HR2</v>
          </cell>
        </row>
        <row r="6783">
          <cell r="A6783" t="str">
            <v>OH07-220-65</v>
          </cell>
          <cell r="B6783" t="str">
            <v>FOSTER/PIO2548</v>
          </cell>
          <cell r="C6783" t="str">
            <v>F8:10</v>
          </cell>
          <cell r="D6783" t="str">
            <v>OSU</v>
          </cell>
          <cell r="E6783" t="str">
            <v>QUAL</v>
          </cell>
          <cell r="F6783" t="str">
            <v>08HR2</v>
          </cell>
        </row>
        <row r="6784">
          <cell r="A6784" t="str">
            <v>OH07-220-66</v>
          </cell>
          <cell r="B6784" t="str">
            <v>FOSTER/PIO2548</v>
          </cell>
          <cell r="C6784" t="str">
            <v>F8:10</v>
          </cell>
          <cell r="D6784" t="str">
            <v>OSU</v>
          </cell>
          <cell r="E6784" t="str">
            <v>QUAL</v>
          </cell>
          <cell r="F6784" t="str">
            <v>08HR2</v>
          </cell>
        </row>
        <row r="6785">
          <cell r="A6785" t="str">
            <v>OH07-220-67</v>
          </cell>
          <cell r="B6785" t="str">
            <v>FOSTER/PIO2548</v>
          </cell>
          <cell r="C6785" t="str">
            <v>F8:10</v>
          </cell>
          <cell r="D6785" t="str">
            <v>OSU</v>
          </cell>
          <cell r="E6785" t="str">
            <v>QUAL</v>
          </cell>
          <cell r="F6785" t="str">
            <v>08HR2</v>
          </cell>
        </row>
        <row r="6786">
          <cell r="A6786" t="str">
            <v>OH07-220-68</v>
          </cell>
          <cell r="B6786" t="str">
            <v>FOSTER/PIO2548</v>
          </cell>
          <cell r="C6786" t="str">
            <v>F8:10</v>
          </cell>
          <cell r="D6786" t="str">
            <v>OSU</v>
          </cell>
          <cell r="E6786" t="str">
            <v>QUAL</v>
          </cell>
          <cell r="F6786" t="str">
            <v>08HR2</v>
          </cell>
        </row>
        <row r="6787">
          <cell r="A6787" t="str">
            <v>OH07-220-69</v>
          </cell>
          <cell r="B6787" t="str">
            <v>FOSTER/PIO2548</v>
          </cell>
          <cell r="C6787" t="str">
            <v>F8:10</v>
          </cell>
          <cell r="D6787" t="str">
            <v>OSU</v>
          </cell>
          <cell r="E6787" t="str">
            <v>QUAL</v>
          </cell>
          <cell r="F6787" t="str">
            <v>08HR2</v>
          </cell>
        </row>
        <row r="6788">
          <cell r="A6788" t="str">
            <v>OH07-220-7</v>
          </cell>
          <cell r="B6788" t="str">
            <v>FOSTER/PIO2548</v>
          </cell>
          <cell r="C6788" t="str">
            <v>F8:10</v>
          </cell>
          <cell r="D6788" t="str">
            <v>OSU</v>
          </cell>
          <cell r="E6788" t="str">
            <v>QUAL</v>
          </cell>
          <cell r="F6788" t="str">
            <v>08HR2</v>
          </cell>
        </row>
        <row r="6789">
          <cell r="A6789" t="str">
            <v>OH07-220-70</v>
          </cell>
          <cell r="B6789" t="str">
            <v>FOSTER/PIO2548</v>
          </cell>
          <cell r="C6789" t="str">
            <v>F8:10</v>
          </cell>
          <cell r="D6789" t="str">
            <v>OSU</v>
          </cell>
          <cell r="E6789" t="str">
            <v>QUAL</v>
          </cell>
          <cell r="F6789" t="str">
            <v>08HR2</v>
          </cell>
        </row>
        <row r="6790">
          <cell r="A6790" t="str">
            <v>OH07-220-71</v>
          </cell>
          <cell r="B6790" t="str">
            <v>FOSTER/PIO2548</v>
          </cell>
          <cell r="C6790" t="str">
            <v>F8:10</v>
          </cell>
          <cell r="D6790" t="str">
            <v>OSU</v>
          </cell>
          <cell r="E6790" t="str">
            <v>QUAL</v>
          </cell>
          <cell r="F6790" t="str">
            <v>08HR2</v>
          </cell>
        </row>
        <row r="6791">
          <cell r="A6791" t="str">
            <v>OH07-220-72</v>
          </cell>
          <cell r="B6791" t="str">
            <v>FOSTER/PIO2548</v>
          </cell>
          <cell r="C6791" t="str">
            <v>F8:10</v>
          </cell>
          <cell r="D6791" t="str">
            <v>OSU</v>
          </cell>
          <cell r="E6791" t="str">
            <v>QUAL</v>
          </cell>
          <cell r="F6791" t="str">
            <v>08HR2</v>
          </cell>
        </row>
        <row r="6792">
          <cell r="A6792" t="str">
            <v>OH07-220-73</v>
          </cell>
          <cell r="B6792" t="str">
            <v>FOSTER/PIO2548</v>
          </cell>
          <cell r="C6792" t="str">
            <v>F8:10</v>
          </cell>
          <cell r="D6792" t="str">
            <v>OSU</v>
          </cell>
          <cell r="E6792" t="str">
            <v>QUAL</v>
          </cell>
          <cell r="F6792" t="str">
            <v>08HR2</v>
          </cell>
        </row>
        <row r="6793">
          <cell r="A6793" t="str">
            <v>OH07-220-74</v>
          </cell>
          <cell r="B6793" t="str">
            <v>FOSTER/PIO2548</v>
          </cell>
          <cell r="C6793" t="str">
            <v>F8:10</v>
          </cell>
          <cell r="D6793" t="str">
            <v>OSU</v>
          </cell>
          <cell r="E6793" t="str">
            <v>QUAL</v>
          </cell>
          <cell r="F6793" t="str">
            <v>08HR2</v>
          </cell>
        </row>
        <row r="6794">
          <cell r="A6794" t="str">
            <v>OH07-220-75</v>
          </cell>
          <cell r="B6794" t="str">
            <v>FOSTER/PIO2548</v>
          </cell>
          <cell r="C6794" t="str">
            <v>F8:10</v>
          </cell>
          <cell r="D6794" t="str">
            <v>OSU</v>
          </cell>
          <cell r="E6794" t="str">
            <v>QUAL</v>
          </cell>
          <cell r="F6794" t="str">
            <v>08HR2</v>
          </cell>
        </row>
        <row r="6795">
          <cell r="A6795" t="str">
            <v>OH07-220-76</v>
          </cell>
          <cell r="B6795" t="str">
            <v>FOSTER/PIO2548</v>
          </cell>
          <cell r="C6795" t="str">
            <v>F8:10</v>
          </cell>
          <cell r="D6795" t="str">
            <v>OSU</v>
          </cell>
          <cell r="E6795" t="str">
            <v>QUAL</v>
          </cell>
          <cell r="F6795" t="str">
            <v>08HR2</v>
          </cell>
        </row>
        <row r="6796">
          <cell r="A6796" t="str">
            <v>OH07-220-77</v>
          </cell>
          <cell r="B6796" t="str">
            <v>FOSTER/PIO2548</v>
          </cell>
          <cell r="C6796" t="str">
            <v>F8:10</v>
          </cell>
          <cell r="D6796" t="str">
            <v>OSU</v>
          </cell>
          <cell r="E6796" t="str">
            <v>QUAL</v>
          </cell>
          <cell r="F6796" t="str">
            <v>08HR2</v>
          </cell>
        </row>
        <row r="6797">
          <cell r="A6797" t="str">
            <v>OH07-220-78</v>
          </cell>
          <cell r="B6797" t="str">
            <v>FOSTER/PIO2548</v>
          </cell>
          <cell r="C6797" t="str">
            <v>F8:10</v>
          </cell>
          <cell r="D6797" t="str">
            <v>OSU</v>
          </cell>
          <cell r="E6797" t="str">
            <v>QUAL</v>
          </cell>
          <cell r="F6797" t="str">
            <v>08HR2</v>
          </cell>
        </row>
        <row r="6798">
          <cell r="A6798" t="str">
            <v>OH07-220-79</v>
          </cell>
          <cell r="B6798" t="str">
            <v>FOSTER/PIO2548</v>
          </cell>
          <cell r="C6798" t="str">
            <v>F8:10</v>
          </cell>
          <cell r="D6798" t="str">
            <v>OSU</v>
          </cell>
          <cell r="E6798" t="str">
            <v>QUAL</v>
          </cell>
          <cell r="F6798" t="str">
            <v>08HR2</v>
          </cell>
        </row>
        <row r="6799">
          <cell r="A6799" t="str">
            <v>OH07-220-8</v>
          </cell>
          <cell r="B6799" t="str">
            <v>FOSTER/PIO2548</v>
          </cell>
          <cell r="C6799" t="str">
            <v>F8:10</v>
          </cell>
          <cell r="D6799" t="str">
            <v>OSU</v>
          </cell>
          <cell r="E6799" t="str">
            <v>QUAL</v>
          </cell>
          <cell r="F6799" t="str">
            <v>08HR2</v>
          </cell>
        </row>
        <row r="6800">
          <cell r="A6800" t="str">
            <v>OH07-220-80</v>
          </cell>
          <cell r="B6800" t="str">
            <v>FOSTER/PIO2548</v>
          </cell>
          <cell r="C6800" t="str">
            <v>F8:10</v>
          </cell>
          <cell r="D6800" t="str">
            <v>OSU</v>
          </cell>
          <cell r="E6800" t="str">
            <v>QUAL</v>
          </cell>
          <cell r="F6800" t="str">
            <v>08HR2</v>
          </cell>
        </row>
        <row r="6801">
          <cell r="A6801" t="str">
            <v>OH07-220-9</v>
          </cell>
          <cell r="B6801" t="str">
            <v>FOSTER/PIO2548</v>
          </cell>
          <cell r="C6801" t="str">
            <v>F8:10</v>
          </cell>
          <cell r="D6801" t="str">
            <v>OSU</v>
          </cell>
          <cell r="E6801" t="str">
            <v>QUAL</v>
          </cell>
          <cell r="F6801" t="str">
            <v>08HR2</v>
          </cell>
        </row>
        <row r="6802">
          <cell r="A6802" t="str">
            <v>E3004A</v>
          </cell>
          <cell r="D6802" t="str">
            <v>MSU</v>
          </cell>
          <cell r="F6802" t="str">
            <v>08MSU</v>
          </cell>
        </row>
        <row r="6803">
          <cell r="A6803" t="str">
            <v>E3023</v>
          </cell>
          <cell r="B6803" t="str">
            <v>CALEDONIA/NY85020-395</v>
          </cell>
          <cell r="D6803" t="str">
            <v>MSU</v>
          </cell>
          <cell r="F6803" t="str">
            <v>08MSU</v>
          </cell>
          <cell r="G6803" t="str">
            <v>07NU</v>
          </cell>
        </row>
        <row r="6804">
          <cell r="A6804" t="str">
            <v>E6015</v>
          </cell>
          <cell r="D6804" t="str">
            <v>MSU</v>
          </cell>
          <cell r="F6804" t="str">
            <v>08MSU</v>
          </cell>
        </row>
        <row r="6805">
          <cell r="A6805" t="str">
            <v>E6018</v>
          </cell>
          <cell r="D6805" t="str">
            <v>MSU</v>
          </cell>
          <cell r="F6805" t="str">
            <v>08MSU</v>
          </cell>
        </row>
        <row r="6806">
          <cell r="A6806" t="str">
            <v>E6020</v>
          </cell>
          <cell r="D6806" t="str">
            <v>MSU</v>
          </cell>
          <cell r="F6806" t="str">
            <v>08MSU</v>
          </cell>
        </row>
        <row r="6807">
          <cell r="A6807" t="str">
            <v>E6023</v>
          </cell>
          <cell r="D6807" t="str">
            <v>MSU</v>
          </cell>
          <cell r="F6807" t="str">
            <v>08MSU</v>
          </cell>
        </row>
        <row r="6808">
          <cell r="A6808" t="str">
            <v>E6034</v>
          </cell>
          <cell r="D6808" t="str">
            <v>MSU</v>
          </cell>
          <cell r="F6808" t="str">
            <v>08MSU</v>
          </cell>
        </row>
        <row r="6809">
          <cell r="A6809" t="str">
            <v>E6044</v>
          </cell>
          <cell r="D6809" t="str">
            <v>MSU</v>
          </cell>
          <cell r="F6809" t="str">
            <v>08MSU</v>
          </cell>
        </row>
        <row r="6810">
          <cell r="A6810" t="str">
            <v>E6065A</v>
          </cell>
          <cell r="D6810" t="str">
            <v>MSU</v>
          </cell>
          <cell r="F6810" t="str">
            <v>08MSU</v>
          </cell>
        </row>
        <row r="6811">
          <cell r="A6811" t="str">
            <v>E6066</v>
          </cell>
          <cell r="D6811" t="str">
            <v>MSU</v>
          </cell>
          <cell r="F6811" t="str">
            <v>08MSU</v>
          </cell>
        </row>
        <row r="6812">
          <cell r="A6812" t="str">
            <v>0172A1-12-1</v>
          </cell>
          <cell r="B6812" t="str">
            <v>97395/981129</v>
          </cell>
          <cell r="D6812" t="str">
            <v>PUR</v>
          </cell>
          <cell r="F6812" t="str">
            <v>08NU</v>
          </cell>
        </row>
        <row r="6813">
          <cell r="A6813" t="str">
            <v>03630A1-18</v>
          </cell>
          <cell r="B6813" t="str">
            <v>99751RA1/INW0315//981358C1/97462</v>
          </cell>
          <cell r="D6813" t="str">
            <v>PUR</v>
          </cell>
          <cell r="F6813" t="str">
            <v>08NU</v>
          </cell>
          <cell r="G6813" t="str">
            <v>07PNU</v>
          </cell>
        </row>
        <row r="6814">
          <cell r="A6814" t="str">
            <v>992192A1-5-4-5-81</v>
          </cell>
          <cell r="B6814" t="str">
            <v>92145//201R/Patton</v>
          </cell>
          <cell r="D6814" t="str">
            <v>PUR</v>
          </cell>
          <cell r="F6814" t="str">
            <v>08NU</v>
          </cell>
        </row>
        <row r="6815">
          <cell r="A6815" t="str">
            <v>BDLS.HONEY-6</v>
          </cell>
          <cell r="B6815" t="str">
            <v>NASW84-345/Coker9835//0H419/OH389</v>
          </cell>
          <cell r="D6815" t="str">
            <v>SUN</v>
          </cell>
          <cell r="F6815" t="str">
            <v>08NU</v>
          </cell>
        </row>
        <row r="6816">
          <cell r="A6816" t="str">
            <v>DH19/176B</v>
          </cell>
          <cell r="B6816" t="str">
            <v>ACRON/WEKO609H3xACRON</v>
          </cell>
          <cell r="D6816" t="str">
            <v>UGR</v>
          </cell>
          <cell r="F6816" t="str">
            <v>08NU</v>
          </cell>
        </row>
        <row r="6817">
          <cell r="A6817" t="str">
            <v>DH22/24</v>
          </cell>
          <cell r="B6817" t="str">
            <v>Ruby/Frontana#1xACRON/Ruby/Frontana#1</v>
          </cell>
          <cell r="D6817" t="str">
            <v>UGR</v>
          </cell>
          <cell r="F6817" t="str">
            <v>08NU</v>
          </cell>
        </row>
        <row r="6818">
          <cell r="A6818" t="str">
            <v>DH22/8</v>
          </cell>
          <cell r="B6818" t="str">
            <v>Ruby/Frontana#1xACRON/Ruby/Frontana#1</v>
          </cell>
          <cell r="D6818" t="str">
            <v>UGR</v>
          </cell>
          <cell r="F6818" t="str">
            <v>08NU</v>
          </cell>
        </row>
        <row r="6819">
          <cell r="A6819" t="str">
            <v>DHF/SF,23</v>
          </cell>
          <cell r="B6819" t="str">
            <v>FrontanaxSumai3</v>
          </cell>
          <cell r="D6819" t="str">
            <v>UGR</v>
          </cell>
          <cell r="F6819" t="str">
            <v>08NU</v>
          </cell>
        </row>
        <row r="6820">
          <cell r="A6820" t="str">
            <v>E6038</v>
          </cell>
          <cell r="B6820" t="str">
            <v>VA96W-403-WS/CJ9403</v>
          </cell>
          <cell r="D6820" t="str">
            <v>MSU</v>
          </cell>
          <cell r="F6820" t="str">
            <v>08NU</v>
          </cell>
        </row>
        <row r="6821">
          <cell r="A6821" t="str">
            <v>E6042</v>
          </cell>
          <cell r="B6821" t="str">
            <v>VA96W-403-WS/CJ9403</v>
          </cell>
          <cell r="D6821" t="str">
            <v>MSU</v>
          </cell>
          <cell r="F6821" t="str">
            <v>08NU</v>
          </cell>
        </row>
        <row r="6822">
          <cell r="A6822" t="str">
            <v>E6059</v>
          </cell>
          <cell r="B6822" t="str">
            <v>D9070/Pioneer2552</v>
          </cell>
          <cell r="D6822" t="str">
            <v>MSU</v>
          </cell>
          <cell r="F6822" t="str">
            <v>08NU</v>
          </cell>
        </row>
        <row r="6823">
          <cell r="A6823" t="str">
            <v>IL01-34159</v>
          </cell>
          <cell r="B6823" t="str">
            <v>IL84-2191/IL87-2834//IL90-6364/IL96-24851(=IL90-6364//IL90-9464/Ning7840)</v>
          </cell>
          <cell r="D6823" t="str">
            <v>UIL</v>
          </cell>
          <cell r="F6823" t="str">
            <v>08NU</v>
          </cell>
          <cell r="G6823" t="str">
            <v>07PNU</v>
          </cell>
        </row>
        <row r="6824">
          <cell r="A6824" t="str">
            <v>IL04-17204</v>
          </cell>
          <cell r="B6824" t="str">
            <v>IL97-3578/Ernie</v>
          </cell>
          <cell r="D6824" t="str">
            <v>UIL</v>
          </cell>
          <cell r="F6824" t="str">
            <v>08NU</v>
          </cell>
        </row>
        <row r="6825">
          <cell r="A6825" t="str">
            <v>IL79-002T-B-B</v>
          </cell>
          <cell r="B6825" t="str">
            <v>IL94-6727/IL96-6472</v>
          </cell>
          <cell r="D6825" t="str">
            <v>UIL</v>
          </cell>
          <cell r="F6825" t="str">
            <v>08NU</v>
          </cell>
          <cell r="G6825" t="str">
            <v>07PNU</v>
          </cell>
        </row>
        <row r="6826">
          <cell r="A6826" t="str">
            <v>KY01C-1542-07</v>
          </cell>
          <cell r="B6826" t="str">
            <v>Tribute/BL940582//Tribute/91C-170-3</v>
          </cell>
          <cell r="D6826" t="str">
            <v>UKY</v>
          </cell>
          <cell r="F6826" t="str">
            <v>08NU</v>
          </cell>
        </row>
        <row r="6827">
          <cell r="A6827" t="str">
            <v>KY02C-3004-04</v>
          </cell>
          <cell r="B6827" t="str">
            <v>25R18/Tribute</v>
          </cell>
          <cell r="D6827" t="str">
            <v>UKY</v>
          </cell>
          <cell r="F6827" t="str">
            <v>08NU</v>
          </cell>
        </row>
        <row r="6828">
          <cell r="A6828" t="str">
            <v>KY02C-3005-44</v>
          </cell>
          <cell r="B6828" t="str">
            <v>25R18/MCCORMICK</v>
          </cell>
          <cell r="D6828" t="str">
            <v>UKY</v>
          </cell>
          <cell r="F6828" t="str">
            <v>08NU</v>
          </cell>
        </row>
        <row r="6829">
          <cell r="A6829" t="str">
            <v>KY02C-3008-05</v>
          </cell>
          <cell r="B6829" t="str">
            <v>25R18/92C-0010-17</v>
          </cell>
          <cell r="D6829" t="str">
            <v>UKY</v>
          </cell>
          <cell r="F6829" t="str">
            <v>08NU</v>
          </cell>
        </row>
        <row r="6830">
          <cell r="A6830" t="str">
            <v>KY99C-1205-06-1</v>
          </cell>
          <cell r="B6830" t="str">
            <v>25R26/USG3209//2540</v>
          </cell>
          <cell r="D6830" t="str">
            <v>UKY</v>
          </cell>
          <cell r="F6830" t="str">
            <v>08NU</v>
          </cell>
        </row>
        <row r="6831">
          <cell r="A6831" t="str">
            <v>MO050261</v>
          </cell>
          <cell r="B6831" t="str">
            <v>MO94-182/VA91-54-219</v>
          </cell>
          <cell r="D6831" t="str">
            <v>UMO</v>
          </cell>
          <cell r="F6831" t="str">
            <v>08NU</v>
          </cell>
        </row>
        <row r="6832">
          <cell r="A6832" t="str">
            <v>MO050600</v>
          </cell>
          <cell r="B6832" t="str">
            <v>Kingraze/Bess‘S’ORMO960903/Bess‘S’</v>
          </cell>
          <cell r="D6832" t="str">
            <v>UMO</v>
          </cell>
          <cell r="F6832" t="str">
            <v>08NU</v>
          </cell>
          <cell r="G6832" t="str">
            <v>07PNU</v>
          </cell>
        </row>
        <row r="6833">
          <cell r="A6833" t="str">
            <v>MO050617</v>
          </cell>
          <cell r="B6833" t="str">
            <v>960815/IL91-14163</v>
          </cell>
          <cell r="D6833" t="str">
            <v>UMO</v>
          </cell>
          <cell r="F6833" t="str">
            <v>08NU</v>
          </cell>
        </row>
        <row r="6834">
          <cell r="A6834" t="str">
            <v>RCATL31</v>
          </cell>
          <cell r="B6834" t="str">
            <v>Ruby/Frontana#1xACRON/ACRONxSVP72017-17-5-10-1</v>
          </cell>
          <cell r="D6834" t="str">
            <v>UGR</v>
          </cell>
          <cell r="F6834" t="str">
            <v>08NU</v>
          </cell>
          <cell r="G6834" t="str">
            <v>05NU</v>
          </cell>
        </row>
        <row r="6835">
          <cell r="A6835" t="str">
            <v>SE94-1012-25</v>
          </cell>
          <cell r="B6835" t="str">
            <v>T814/L880119</v>
          </cell>
          <cell r="D6835" t="str">
            <v>SUN</v>
          </cell>
          <cell r="F6835" t="str">
            <v>08NU</v>
          </cell>
          <cell r="G6835" t="str">
            <v>07UE;PNU</v>
          </cell>
        </row>
        <row r="6836">
          <cell r="A6836" t="str">
            <v>SE94C-0480-2-2</v>
          </cell>
          <cell r="B6836" t="str">
            <v>84C-048-2-1/PION2510//FFR555</v>
          </cell>
          <cell r="D6836" t="str">
            <v>SUN</v>
          </cell>
          <cell r="F6836" t="str">
            <v>08NU</v>
          </cell>
        </row>
        <row r="6837">
          <cell r="A6837" t="str">
            <v>SE981083-14</v>
          </cell>
          <cell r="B6837" t="str">
            <v>PION25R57/OH546</v>
          </cell>
          <cell r="D6837" t="str">
            <v>SUN</v>
          </cell>
          <cell r="F6837" t="str">
            <v>08NU</v>
          </cell>
        </row>
        <row r="6838">
          <cell r="A6838" t="str">
            <v>SE981106-6</v>
          </cell>
          <cell r="B6838" t="str">
            <v>OH546/SE1694-12</v>
          </cell>
          <cell r="D6838" t="str">
            <v>SUN</v>
          </cell>
          <cell r="F6838" t="str">
            <v>08NU</v>
          </cell>
        </row>
        <row r="6839">
          <cell r="A6839" t="str">
            <v>SEKY93C-1699-14</v>
          </cell>
          <cell r="B6839" t="str">
            <v>MO800071-56/PION2545//KY88C</v>
          </cell>
          <cell r="D6839" t="str">
            <v>SUN</v>
          </cell>
          <cell r="F6839" t="str">
            <v>08NU</v>
          </cell>
        </row>
        <row r="6840">
          <cell r="A6840" t="str">
            <v>VA06W-553</v>
          </cell>
          <cell r="B6840" t="str">
            <v>Roane/3/Ning7840/Coker9904//Pioneer2552</v>
          </cell>
          <cell r="D6840" t="str">
            <v>VAT</v>
          </cell>
          <cell r="F6840" t="str">
            <v>08NU</v>
          </cell>
        </row>
        <row r="6841">
          <cell r="A6841" t="str">
            <v>VA06W-561</v>
          </cell>
          <cell r="B6841" t="str">
            <v>OH618//Roane/Sisson”S”(VA96W234)</v>
          </cell>
          <cell r="D6841" t="str">
            <v>VAT</v>
          </cell>
          <cell r="F6841" t="str">
            <v>08NU</v>
          </cell>
        </row>
        <row r="6842">
          <cell r="A6842" t="str">
            <v>VA06W-622</v>
          </cell>
          <cell r="B6842" t="str">
            <v>IL89-6489/Sisson”S”(VA97W-375)//Ernie</v>
          </cell>
          <cell r="D6842" t="str">
            <v>VAT</v>
          </cell>
          <cell r="F6842" t="str">
            <v>08NU</v>
          </cell>
        </row>
        <row r="6843">
          <cell r="A6843" t="str">
            <v>NY93285-7110</v>
          </cell>
          <cell r="B6843" t="str">
            <v>SuMeiComp:92002</v>
          </cell>
          <cell r="D6843" t="str">
            <v>COR</v>
          </cell>
          <cell r="F6843" t="str">
            <v>08NU; UEWW</v>
          </cell>
          <cell r="G6843" t="str">
            <v>07NU</v>
          </cell>
        </row>
        <row r="6844">
          <cell r="A6844" t="str">
            <v>011010A1-15</v>
          </cell>
          <cell r="B6844" t="str">
            <v>97395C1/981129A1//INW0316</v>
          </cell>
          <cell r="D6844" t="str">
            <v>PUR</v>
          </cell>
          <cell r="F6844" t="str">
            <v>08PNU</v>
          </cell>
          <cell r="G6844" t="str">
            <v>07US</v>
          </cell>
        </row>
        <row r="6845">
          <cell r="A6845" t="str">
            <v>0179A1-17</v>
          </cell>
          <cell r="B6845" t="str">
            <v>Fdm/Gfd//92829/Patton</v>
          </cell>
          <cell r="D6845" t="str">
            <v>PUR</v>
          </cell>
          <cell r="F6845" t="str">
            <v>08PNU</v>
          </cell>
          <cell r="G6845" t="str">
            <v>075SP</v>
          </cell>
        </row>
        <row r="6846">
          <cell r="A6846" t="str">
            <v>03112A1-7-3</v>
          </cell>
          <cell r="B6846" t="str">
            <v>97395//INW0315/99794</v>
          </cell>
          <cell r="D6846" t="str">
            <v>PUR</v>
          </cell>
          <cell r="F6846" t="str">
            <v>08PNU</v>
          </cell>
        </row>
        <row r="6847">
          <cell r="A6847" t="str">
            <v>99600A2-4-93</v>
          </cell>
          <cell r="B6847" t="str">
            <v>9560//9811/3/Fdm/201R</v>
          </cell>
          <cell r="D6847" t="str">
            <v>PUR</v>
          </cell>
          <cell r="F6847" t="str">
            <v>08PNU</v>
          </cell>
        </row>
        <row r="6848">
          <cell r="A6848" t="str">
            <v>DHACF112103-8T</v>
          </cell>
          <cell r="B6848" t="str">
            <v>ACRONxSD97060</v>
          </cell>
          <cell r="D6848" t="str">
            <v>UGR</v>
          </cell>
          <cell r="F6848" t="str">
            <v>08PNU</v>
          </cell>
        </row>
        <row r="6849">
          <cell r="A6849" t="str">
            <v>E6001</v>
          </cell>
          <cell r="B6849" t="str">
            <v>PIONEER_25W60/CJ9306</v>
          </cell>
          <cell r="D6849" t="str">
            <v>MSU</v>
          </cell>
          <cell r="F6849" t="str">
            <v>08PNU</v>
          </cell>
          <cell r="G6849" t="str">
            <v>07NU</v>
          </cell>
        </row>
        <row r="6850">
          <cell r="A6850" t="str">
            <v>KS05HW14-3</v>
          </cell>
          <cell r="B6850" t="str">
            <v>KS98HW452(KS91H153/KS93HW255)/CO960293//KS920709B-5-2(T67/X84W063-9-45//K92)</v>
          </cell>
          <cell r="D6850" t="str">
            <v>KSU</v>
          </cell>
          <cell r="F6850" t="str">
            <v>08PNU</v>
          </cell>
        </row>
        <row r="6851">
          <cell r="A6851" t="str">
            <v>KS980512-2-2</v>
          </cell>
          <cell r="B6851" t="str">
            <v>T67/X84W063-9-45//K92/3/SNF/4/X86509-1-1/X84W063-9-39-2//K92</v>
          </cell>
          <cell r="D6851" t="str">
            <v>KSU</v>
          </cell>
          <cell r="F6851" t="str">
            <v>08PNU</v>
          </cell>
        </row>
        <row r="6852">
          <cell r="A6852" t="str">
            <v>KY00C-2059-16</v>
          </cell>
          <cell r="B6852" t="str">
            <v>KY91C-170-3/2552</v>
          </cell>
          <cell r="D6852" t="str">
            <v>UKY</v>
          </cell>
          <cell r="F6852" t="str">
            <v>08PNU</v>
          </cell>
        </row>
        <row r="6853">
          <cell r="A6853" t="str">
            <v>KY00C-2755-03</v>
          </cell>
          <cell r="B6853" t="str">
            <v>2552/Allegiance</v>
          </cell>
          <cell r="D6853" t="str">
            <v>UKY</v>
          </cell>
          <cell r="F6853" t="str">
            <v>08PNU</v>
          </cell>
        </row>
        <row r="6854">
          <cell r="A6854" t="str">
            <v>KY97C-0321-05-2</v>
          </cell>
          <cell r="B6854" t="str">
            <v>Foster/KY87C-42-8-6//2552ORKristy/VA94-52-25//2540</v>
          </cell>
          <cell r="D6854" t="str">
            <v>UKY</v>
          </cell>
          <cell r="F6854" t="str">
            <v>08PNU</v>
          </cell>
          <cell r="G6854" t="str">
            <v>075SA</v>
          </cell>
        </row>
        <row r="6855">
          <cell r="A6855" t="str">
            <v>M03-3616-C10</v>
          </cell>
          <cell r="B6855" t="str">
            <v>HOPEWELL/PATTON</v>
          </cell>
          <cell r="D6855" t="str">
            <v>SYN</v>
          </cell>
          <cell r="F6855" t="str">
            <v>08PNU</v>
          </cell>
        </row>
        <row r="6856">
          <cell r="A6856" t="str">
            <v>MD99W483-06-11</v>
          </cell>
          <cell r="B6856" t="str">
            <v>VA97W358/RENWOOD3260</v>
          </cell>
          <cell r="D6856" t="str">
            <v>UMD</v>
          </cell>
          <cell r="F6856" t="str">
            <v>08PNU</v>
          </cell>
        </row>
        <row r="6857">
          <cell r="A6857" t="str">
            <v>MO050143</v>
          </cell>
          <cell r="B6857" t="str">
            <v>MO11769/Madison</v>
          </cell>
          <cell r="D6857" t="str">
            <v>UMO</v>
          </cell>
          <cell r="F6857" t="str">
            <v>08PNU</v>
          </cell>
          <cell r="G6857" t="str">
            <v>075SA;NU</v>
          </cell>
          <cell r="H6857" t="str">
            <v>06NU</v>
          </cell>
        </row>
        <row r="6858">
          <cell r="A6858" t="str">
            <v>NE01643</v>
          </cell>
          <cell r="B6858" t="str">
            <v>NE94482(=ARA/ABILENE//NE86488)/ND89744xKarl92ORMillenniumsib//Seward/Archer</v>
          </cell>
          <cell r="D6858" t="str">
            <v>UNE</v>
          </cell>
          <cell r="F6858" t="str">
            <v>08PNU</v>
          </cell>
          <cell r="G6858" t="str">
            <v>07NU</v>
          </cell>
          <cell r="H6858" t="str">
            <v>05NRPN; NU</v>
          </cell>
          <cell r="I6858" t="str">
            <v>04NRPN</v>
          </cell>
        </row>
        <row r="6859">
          <cell r="A6859" t="str">
            <v>NE03488</v>
          </cell>
          <cell r="B6859" t="str">
            <v>KARIEGA/PRONGHORN//Millenniumsib</v>
          </cell>
          <cell r="D6859" t="str">
            <v>UNE</v>
          </cell>
          <cell r="F6859" t="str">
            <v>08PNU</v>
          </cell>
        </row>
        <row r="6860">
          <cell r="A6860" t="str">
            <v>NE05418</v>
          </cell>
          <cell r="B6860" t="str">
            <v>Betty(KS84063-11-6-42)/SD97457(=Tomahawk/Bennet)</v>
          </cell>
          <cell r="D6860" t="str">
            <v>UNE</v>
          </cell>
          <cell r="F6860" t="str">
            <v>08PNU</v>
          </cell>
        </row>
        <row r="6861">
          <cell r="A6861" t="str">
            <v>NE05537</v>
          </cell>
          <cell r="B6861" t="str">
            <v>NI97435(=TAM202/NE86606(=WRR/SUT//MOW6811/3/AGATE..))/NE94632(=ABILENE/NORKAN//RAWHIDE)/2/KS89180B-2-1(=KS8910-73/KS8010-1-4-2//107349/KARL)</v>
          </cell>
          <cell r="D6861" t="str">
            <v>UNE</v>
          </cell>
          <cell r="F6861" t="str">
            <v>08PNU</v>
          </cell>
        </row>
        <row r="6862">
          <cell r="A6862" t="str">
            <v>NE05549</v>
          </cell>
          <cell r="B6862" t="str">
            <v>NI98414(=NE90614/NE87612//NE87612)/Wesley</v>
          </cell>
          <cell r="D6862" t="str">
            <v>UNE</v>
          </cell>
          <cell r="F6862" t="str">
            <v>08PNU</v>
          </cell>
        </row>
        <row r="6863">
          <cell r="A6863" t="str">
            <v>NY93246SP-9070</v>
          </cell>
          <cell r="B6863" t="str">
            <v>Harus/3/92145:91009(Geneva/U1273-5-18-8)/NY73116-4W</v>
          </cell>
          <cell r="D6863" t="str">
            <v>COR</v>
          </cell>
          <cell r="F6863" t="str">
            <v>08PNU</v>
          </cell>
        </row>
        <row r="6864">
          <cell r="A6864" t="str">
            <v>NYW103-1-9100</v>
          </cell>
          <cell r="B6864" t="str">
            <v>Cayuga/Caledonia</v>
          </cell>
          <cell r="D6864" t="str">
            <v>COR</v>
          </cell>
          <cell r="F6864" t="str">
            <v>08PNU</v>
          </cell>
        </row>
        <row r="6865">
          <cell r="A6865" t="str">
            <v>NYW103-70-9232</v>
          </cell>
          <cell r="B6865" t="str">
            <v>Cayuga/Caledonia</v>
          </cell>
          <cell r="D6865" t="str">
            <v>COR</v>
          </cell>
          <cell r="F6865" t="str">
            <v>08PNU</v>
          </cell>
        </row>
        <row r="6866">
          <cell r="A6866" t="str">
            <v>RCATTF174/1C</v>
          </cell>
          <cell r="B6866" t="str">
            <v>ACRonx25R18</v>
          </cell>
          <cell r="D6866" t="str">
            <v>UGR</v>
          </cell>
          <cell r="F6866" t="str">
            <v>08PNU</v>
          </cell>
        </row>
        <row r="6867">
          <cell r="A6867" t="str">
            <v>RCATTF203/2</v>
          </cell>
          <cell r="B6867" t="str">
            <v>ACRonx25R18</v>
          </cell>
          <cell r="D6867" t="str">
            <v>UGR</v>
          </cell>
          <cell r="F6867" t="str">
            <v>08PNU</v>
          </cell>
          <cell r="G6867" t="str">
            <v>06NU</v>
          </cell>
        </row>
        <row r="6868">
          <cell r="A6868" t="str">
            <v>RCUOGDHACF1109O2D</v>
          </cell>
          <cell r="B6868" t="str">
            <v>SD97060xFreedom</v>
          </cell>
          <cell r="D6868" t="str">
            <v>UGR</v>
          </cell>
          <cell r="F6868" t="str">
            <v>08PNU</v>
          </cell>
          <cell r="G6868" t="str">
            <v>07NU</v>
          </cell>
        </row>
        <row r="6869">
          <cell r="A6869" t="str">
            <v>RCUOGF110202D/4</v>
          </cell>
          <cell r="B6869" t="str">
            <v>SD97060xRingoStar</v>
          </cell>
          <cell r="D6869" t="str">
            <v>UGR</v>
          </cell>
          <cell r="F6869" t="str">
            <v>08PNU</v>
          </cell>
          <cell r="G6869" t="str">
            <v>07NU</v>
          </cell>
        </row>
        <row r="6870">
          <cell r="A6870" t="str">
            <v>SE89-1873-2</v>
          </cell>
          <cell r="B6870" t="str">
            <v>NASW84-345/Coker9835//0H419/OH389</v>
          </cell>
          <cell r="D6870" t="str">
            <v>SUN</v>
          </cell>
          <cell r="F6870" t="str">
            <v>08PNU</v>
          </cell>
        </row>
        <row r="6871">
          <cell r="A6871" t="str">
            <v>SE911492-4</v>
          </cell>
          <cell r="B6871" t="str">
            <v>TAISHANG1/GR863//CARDINAL</v>
          </cell>
          <cell r="D6871" t="str">
            <v>SUN</v>
          </cell>
          <cell r="F6871" t="str">
            <v>08PNU</v>
          </cell>
        </row>
        <row r="6872">
          <cell r="A6872" t="str">
            <v>SE93-1094-8</v>
          </cell>
          <cell r="B6872" t="str">
            <v>OH489/OH490</v>
          </cell>
          <cell r="D6872" t="str">
            <v>SUN</v>
          </cell>
          <cell r="F6872" t="str">
            <v>08PNU</v>
          </cell>
        </row>
        <row r="6873">
          <cell r="A6873" t="str">
            <v>SE98-1089-34</v>
          </cell>
          <cell r="B6873" t="str">
            <v>P25R57/SE1694-12</v>
          </cell>
          <cell r="D6873" t="str">
            <v>SUN</v>
          </cell>
          <cell r="F6873" t="str">
            <v>08PNU</v>
          </cell>
          <cell r="G6873" t="str">
            <v>07UE;PNU</v>
          </cell>
          <cell r="H6873" t="str">
            <v>06UE</v>
          </cell>
        </row>
        <row r="6874">
          <cell r="A6874" t="str">
            <v>VA05W-425</v>
          </cell>
          <cell r="B6874" t="str">
            <v>Roane/3/Ning7840/Coker9904//Pioneer2552</v>
          </cell>
          <cell r="D6874" t="str">
            <v>VAT</v>
          </cell>
          <cell r="F6874" t="str">
            <v>08PNU</v>
          </cell>
        </row>
        <row r="6875">
          <cell r="A6875" t="str">
            <v>VA05W-534</v>
          </cell>
          <cell r="B6875" t="str">
            <v>Goldfield/Tribute//Gibson</v>
          </cell>
          <cell r="D6875" t="str">
            <v>VAT</v>
          </cell>
          <cell r="F6875" t="str">
            <v>08PNU</v>
          </cell>
        </row>
        <row r="6876">
          <cell r="A6876" t="str">
            <v>VA05W-775</v>
          </cell>
          <cell r="B6876" t="str">
            <v>3010-9-30-5(Roane*2//Futai8944/Roane/3/Roane),BC3F6</v>
          </cell>
          <cell r="D6876" t="str">
            <v>VAT</v>
          </cell>
          <cell r="F6876" t="str">
            <v>08PNU</v>
          </cell>
        </row>
        <row r="6877">
          <cell r="A6877" t="str">
            <v>VA05W-777</v>
          </cell>
          <cell r="B6877" t="str">
            <v>3007-8-12-2(Roane*2//W14/Roane/3/Roane),BC3F6</v>
          </cell>
          <cell r="D6877" t="str">
            <v>VAT</v>
          </cell>
          <cell r="F6877" t="str">
            <v>08PNU</v>
          </cell>
        </row>
        <row r="6878">
          <cell r="A6878" t="str">
            <v>E6002</v>
          </cell>
          <cell r="B6878" t="str">
            <v>VA96W-403WS/CJ9403</v>
          </cell>
          <cell r="D6878" t="str">
            <v>MSU</v>
          </cell>
          <cell r="F6878" t="str">
            <v>08PNU; MSU</v>
          </cell>
          <cell r="G6878" t="str">
            <v>07NU</v>
          </cell>
        </row>
        <row r="6879">
          <cell r="A6879" t="str">
            <v>OH06-106-6</v>
          </cell>
          <cell r="B6879" t="str">
            <v>MO960903/OH699</v>
          </cell>
          <cell r="C6879" t="str">
            <v>1x027R</v>
          </cell>
          <cell r="D6879" t="str">
            <v>OSU</v>
          </cell>
          <cell r="E6879" t="str">
            <v>VARDEV</v>
          </cell>
          <cell r="F6879" t="str">
            <v>08PRN1</v>
          </cell>
          <cell r="G6879" t="str">
            <v>07SPN</v>
          </cell>
        </row>
        <row r="6880">
          <cell r="A6880" t="str">
            <v>OH06-107-15</v>
          </cell>
          <cell r="B6880" t="str">
            <v>MO960903/OH699</v>
          </cell>
          <cell r="C6880" t="str">
            <v>1x027R</v>
          </cell>
          <cell r="D6880" t="str">
            <v>OSU</v>
          </cell>
          <cell r="E6880" t="str">
            <v>VARDEV</v>
          </cell>
          <cell r="F6880" t="str">
            <v>08PRN1</v>
          </cell>
          <cell r="G6880" t="str">
            <v>07SPN</v>
          </cell>
        </row>
        <row r="6881">
          <cell r="A6881" t="str">
            <v>OH06-107-42</v>
          </cell>
          <cell r="B6881" t="str">
            <v>MO960903/OH699</v>
          </cell>
          <cell r="C6881" t="str">
            <v>1x027R</v>
          </cell>
          <cell r="D6881" t="str">
            <v>OSU</v>
          </cell>
          <cell r="E6881" t="str">
            <v>VARDEV</v>
          </cell>
          <cell r="F6881" t="str">
            <v>08PRN1</v>
          </cell>
          <cell r="G6881" t="str">
            <v>07SPN</v>
          </cell>
        </row>
        <row r="6882">
          <cell r="A6882" t="str">
            <v>OH06-107-49</v>
          </cell>
          <cell r="B6882" t="str">
            <v>MO960903/OH699</v>
          </cell>
          <cell r="C6882" t="str">
            <v>1x027R</v>
          </cell>
          <cell r="D6882" t="str">
            <v>OSU</v>
          </cell>
          <cell r="E6882" t="str">
            <v>VARDEV</v>
          </cell>
          <cell r="F6882" t="str">
            <v>08PRN1</v>
          </cell>
          <cell r="G6882" t="str">
            <v>07SPN</v>
          </cell>
        </row>
        <row r="6883">
          <cell r="A6883" t="str">
            <v>OH06-108-28</v>
          </cell>
          <cell r="B6883" t="str">
            <v>MO960903/OH699</v>
          </cell>
          <cell r="C6883" t="str">
            <v>1x027R</v>
          </cell>
          <cell r="D6883" t="str">
            <v>OSU</v>
          </cell>
          <cell r="E6883" t="str">
            <v>VARDEV</v>
          </cell>
          <cell r="F6883" t="str">
            <v>08PRN1</v>
          </cell>
          <cell r="G6883" t="str">
            <v>07SPN</v>
          </cell>
        </row>
        <row r="6884">
          <cell r="A6884" t="str">
            <v>OH06-108-61</v>
          </cell>
          <cell r="B6884" t="str">
            <v>MO960903/OH699</v>
          </cell>
          <cell r="C6884" t="str">
            <v>1x027R</v>
          </cell>
          <cell r="D6884" t="str">
            <v>OSU</v>
          </cell>
          <cell r="E6884" t="str">
            <v>VARDEV</v>
          </cell>
          <cell r="F6884" t="str">
            <v>08PRN1</v>
          </cell>
          <cell r="G6884" t="str">
            <v>07SPN</v>
          </cell>
        </row>
        <row r="6885">
          <cell r="A6885" t="str">
            <v>OH06-120-50</v>
          </cell>
          <cell r="B6885" t="str">
            <v>IL95-4159/OH701</v>
          </cell>
          <cell r="C6885" t="str">
            <v>1x032</v>
          </cell>
          <cell r="D6885" t="str">
            <v>OSU</v>
          </cell>
          <cell r="E6885" t="str">
            <v>VARDEV</v>
          </cell>
          <cell r="F6885" t="str">
            <v>08PRN1</v>
          </cell>
          <cell r="G6885" t="str">
            <v>07SPN</v>
          </cell>
        </row>
        <row r="6886">
          <cell r="A6886" t="str">
            <v>OH06-120-57</v>
          </cell>
          <cell r="B6886" t="str">
            <v>IL95-4159/OH701</v>
          </cell>
          <cell r="C6886" t="str">
            <v>1x032</v>
          </cell>
          <cell r="D6886" t="str">
            <v>OSU</v>
          </cell>
          <cell r="E6886" t="str">
            <v>VARDEV</v>
          </cell>
          <cell r="F6886" t="str">
            <v>08PRN1</v>
          </cell>
          <cell r="G6886" t="str">
            <v>07SPN</v>
          </cell>
        </row>
        <row r="6887">
          <cell r="A6887" t="str">
            <v>OH06-120-61</v>
          </cell>
          <cell r="B6887" t="str">
            <v>IL95-4159/OH701</v>
          </cell>
          <cell r="C6887" t="str">
            <v>1x032</v>
          </cell>
          <cell r="D6887" t="str">
            <v>OSU</v>
          </cell>
          <cell r="E6887" t="str">
            <v>VARDEV</v>
          </cell>
          <cell r="F6887" t="str">
            <v>08PRN1</v>
          </cell>
          <cell r="G6887" t="str">
            <v>07SPN</v>
          </cell>
        </row>
        <row r="6888">
          <cell r="A6888" t="str">
            <v>OH06-121-32</v>
          </cell>
          <cell r="B6888" t="str">
            <v>IL95-4159/OH701</v>
          </cell>
          <cell r="C6888" t="str">
            <v>1x032</v>
          </cell>
          <cell r="D6888" t="str">
            <v>OSU</v>
          </cell>
          <cell r="E6888" t="str">
            <v>VARDEV</v>
          </cell>
          <cell r="F6888" t="str">
            <v>08PRN1</v>
          </cell>
          <cell r="G6888" t="str">
            <v>07SPN</v>
          </cell>
        </row>
        <row r="6889">
          <cell r="A6889" t="str">
            <v>OH06-130-10</v>
          </cell>
          <cell r="B6889" t="str">
            <v>IL95-4159/P.92201D5-2-29</v>
          </cell>
          <cell r="C6889" t="str">
            <v>1x040R</v>
          </cell>
          <cell r="D6889" t="str">
            <v>OSU</v>
          </cell>
          <cell r="E6889" t="str">
            <v>VARDEV</v>
          </cell>
          <cell r="F6889" t="str">
            <v>08PRN1</v>
          </cell>
          <cell r="G6889" t="str">
            <v>07SPN</v>
          </cell>
        </row>
        <row r="6890">
          <cell r="A6890" t="str">
            <v>OH06-130-23</v>
          </cell>
          <cell r="B6890" t="str">
            <v>IL95-4159/P.92201D5-2-29</v>
          </cell>
          <cell r="C6890" t="str">
            <v>1x040R</v>
          </cell>
          <cell r="D6890" t="str">
            <v>OSU</v>
          </cell>
          <cell r="E6890" t="str">
            <v>VARDEV</v>
          </cell>
          <cell r="F6890" t="str">
            <v>08PRN1</v>
          </cell>
          <cell r="G6890" t="str">
            <v>07SPN</v>
          </cell>
        </row>
        <row r="6891">
          <cell r="A6891" t="str">
            <v>OH06-130-29</v>
          </cell>
          <cell r="B6891" t="str">
            <v>IL95-4159/P.92201D5-2-29</v>
          </cell>
          <cell r="C6891" t="str">
            <v>1x040R</v>
          </cell>
          <cell r="D6891" t="str">
            <v>OSU</v>
          </cell>
          <cell r="E6891" t="str">
            <v>VARDEV</v>
          </cell>
          <cell r="F6891" t="str">
            <v>08PRN1</v>
          </cell>
          <cell r="G6891" t="str">
            <v>07SPN</v>
          </cell>
        </row>
        <row r="6892">
          <cell r="A6892" t="str">
            <v>OH06-130-65</v>
          </cell>
          <cell r="B6892" t="str">
            <v>IL95-4159/P.92201D5-2-29</v>
          </cell>
          <cell r="C6892" t="str">
            <v>1x040R</v>
          </cell>
          <cell r="D6892" t="str">
            <v>OSU</v>
          </cell>
          <cell r="E6892" t="str">
            <v>VARDEV</v>
          </cell>
          <cell r="F6892" t="str">
            <v>08PRN1</v>
          </cell>
          <cell r="G6892" t="str">
            <v>07SPN</v>
          </cell>
        </row>
        <row r="6893">
          <cell r="A6893" t="str">
            <v>OH06-130-78</v>
          </cell>
          <cell r="B6893" t="str">
            <v>IL95-4159/P.92201D5-2-29</v>
          </cell>
          <cell r="C6893" t="str">
            <v>1x040R</v>
          </cell>
          <cell r="D6893" t="str">
            <v>OSU</v>
          </cell>
          <cell r="E6893" t="str">
            <v>VARDEV</v>
          </cell>
          <cell r="F6893" t="str">
            <v>08PRN1</v>
          </cell>
          <cell r="G6893" t="str">
            <v>07SPN</v>
          </cell>
        </row>
        <row r="6894">
          <cell r="A6894" t="str">
            <v>OH06-131-33</v>
          </cell>
          <cell r="B6894" t="str">
            <v>IL95-4159/P.92201D5-2-29</v>
          </cell>
          <cell r="C6894" t="str">
            <v>1x040R</v>
          </cell>
          <cell r="D6894" t="str">
            <v>OSU</v>
          </cell>
          <cell r="E6894" t="str">
            <v>VARDEV</v>
          </cell>
          <cell r="F6894" t="str">
            <v>08PRN1</v>
          </cell>
          <cell r="G6894" t="str">
            <v>07SPN</v>
          </cell>
        </row>
        <row r="6895">
          <cell r="A6895" t="str">
            <v>OH06-131-74</v>
          </cell>
          <cell r="B6895" t="str">
            <v>IL95-4159/P.92201D5-2-29</v>
          </cell>
          <cell r="C6895" t="str">
            <v>1x040R</v>
          </cell>
          <cell r="D6895" t="str">
            <v>OSU</v>
          </cell>
          <cell r="E6895" t="str">
            <v>VARDEV</v>
          </cell>
          <cell r="F6895" t="str">
            <v>08PRN1</v>
          </cell>
          <cell r="G6895" t="str">
            <v>07SPN</v>
          </cell>
        </row>
        <row r="6896">
          <cell r="A6896" t="str">
            <v>OH06-134-64</v>
          </cell>
          <cell r="B6896" t="str">
            <v>IL95-4159/OH699</v>
          </cell>
          <cell r="C6896" t="str">
            <v>1x041R</v>
          </cell>
          <cell r="D6896" t="str">
            <v>OSU</v>
          </cell>
          <cell r="E6896" t="str">
            <v>VARDEV</v>
          </cell>
          <cell r="F6896" t="str">
            <v>08PRN1</v>
          </cell>
          <cell r="G6896" t="str">
            <v>07SPN</v>
          </cell>
        </row>
        <row r="6897">
          <cell r="A6897" t="str">
            <v>OH06-135-45</v>
          </cell>
          <cell r="B6897" t="str">
            <v>IL95-4159/OH699</v>
          </cell>
          <cell r="C6897" t="str">
            <v>1x041R</v>
          </cell>
          <cell r="D6897" t="str">
            <v>OSU</v>
          </cell>
          <cell r="E6897" t="str">
            <v>VARDEV</v>
          </cell>
          <cell r="F6897" t="str">
            <v>08PRN1</v>
          </cell>
          <cell r="G6897" t="str">
            <v>07SPN</v>
          </cell>
        </row>
        <row r="6898">
          <cell r="A6898" t="str">
            <v>OH06-139-50</v>
          </cell>
          <cell r="B6898" t="str">
            <v>IL95-4159/OH708</v>
          </cell>
          <cell r="C6898" t="str">
            <v>1x042R</v>
          </cell>
          <cell r="D6898" t="str">
            <v>OSU</v>
          </cell>
          <cell r="E6898" t="str">
            <v>VARDEV</v>
          </cell>
          <cell r="F6898" t="str">
            <v>08PRN1</v>
          </cell>
          <cell r="G6898" t="str">
            <v>07SPN</v>
          </cell>
        </row>
        <row r="6899">
          <cell r="A6899" t="str">
            <v>OH06-140-48</v>
          </cell>
          <cell r="B6899" t="str">
            <v>IL95-4159/OH708</v>
          </cell>
          <cell r="C6899" t="str">
            <v>1x042R</v>
          </cell>
          <cell r="D6899" t="str">
            <v>OSU</v>
          </cell>
          <cell r="E6899" t="str">
            <v>VARDEV</v>
          </cell>
          <cell r="F6899" t="str">
            <v>08PRN1</v>
          </cell>
          <cell r="G6899" t="str">
            <v>07SPN</v>
          </cell>
        </row>
        <row r="6900">
          <cell r="A6900" t="str">
            <v>OH06-141-52</v>
          </cell>
          <cell r="B6900" t="str">
            <v>IL95-4159/OH708</v>
          </cell>
          <cell r="C6900" t="str">
            <v>1x042R</v>
          </cell>
          <cell r="D6900" t="str">
            <v>OSU</v>
          </cell>
          <cell r="E6900" t="str">
            <v>VARDEV</v>
          </cell>
          <cell r="F6900" t="str">
            <v>08PRN1</v>
          </cell>
          <cell r="G6900" t="str">
            <v>07SPN</v>
          </cell>
        </row>
        <row r="6901">
          <cell r="A6901" t="str">
            <v>OH06-141-6</v>
          </cell>
          <cell r="B6901" t="str">
            <v>IL95-4159/OH708</v>
          </cell>
          <cell r="C6901" t="str">
            <v>1x042R</v>
          </cell>
          <cell r="D6901" t="str">
            <v>OSU</v>
          </cell>
          <cell r="E6901" t="str">
            <v>VARDEV</v>
          </cell>
          <cell r="F6901" t="str">
            <v>08PRN1</v>
          </cell>
          <cell r="G6901" t="str">
            <v>07SPN</v>
          </cell>
        </row>
        <row r="6902">
          <cell r="A6902" t="str">
            <v>OH06-180-1</v>
          </cell>
          <cell r="B6902" t="str">
            <v>KY90C-042-37-1/OH687</v>
          </cell>
          <cell r="C6902" t="str">
            <v>1x057</v>
          </cell>
          <cell r="D6902" t="str">
            <v>OSU</v>
          </cell>
          <cell r="E6902" t="str">
            <v>VARDEV</v>
          </cell>
          <cell r="F6902" t="str">
            <v>08PRN1</v>
          </cell>
          <cell r="G6902" t="str">
            <v>07SPN</v>
          </cell>
        </row>
        <row r="6903">
          <cell r="A6903" t="str">
            <v>OH06-180-50</v>
          </cell>
          <cell r="B6903" t="str">
            <v>KY90C-042-37-1/OH687</v>
          </cell>
          <cell r="C6903" t="str">
            <v>1x057</v>
          </cell>
          <cell r="D6903" t="str">
            <v>OSU</v>
          </cell>
          <cell r="E6903" t="str">
            <v>VARDEV</v>
          </cell>
          <cell r="F6903" t="str">
            <v>08PRN1</v>
          </cell>
          <cell r="G6903" t="str">
            <v>07SPN</v>
          </cell>
        </row>
        <row r="6904">
          <cell r="A6904" t="str">
            <v>OH06-181-21</v>
          </cell>
          <cell r="B6904" t="str">
            <v>KY90C-042-37-1/OH687</v>
          </cell>
          <cell r="C6904" t="str">
            <v>1x057</v>
          </cell>
          <cell r="D6904" t="str">
            <v>OSU</v>
          </cell>
          <cell r="E6904" t="str">
            <v>VARDEV</v>
          </cell>
          <cell r="F6904" t="str">
            <v>08PRN1</v>
          </cell>
          <cell r="G6904" t="str">
            <v>07SPN</v>
          </cell>
        </row>
        <row r="6905">
          <cell r="A6905" t="str">
            <v>OH06-67-26</v>
          </cell>
          <cell r="B6905" t="str">
            <v>IL95-4159/OH687</v>
          </cell>
          <cell r="C6905" t="str">
            <v>1x002</v>
          </cell>
          <cell r="D6905" t="str">
            <v>OSU</v>
          </cell>
          <cell r="E6905" t="str">
            <v>VARDEV</v>
          </cell>
          <cell r="F6905" t="str">
            <v>08PRN1</v>
          </cell>
          <cell r="G6905" t="str">
            <v>07SPN</v>
          </cell>
        </row>
        <row r="6906">
          <cell r="A6906" t="str">
            <v>OH06-68-36</v>
          </cell>
          <cell r="B6906" t="str">
            <v>MO960903/OH687</v>
          </cell>
          <cell r="C6906" t="str">
            <v>1x003</v>
          </cell>
          <cell r="D6906" t="str">
            <v>OSU</v>
          </cell>
          <cell r="E6906" t="str">
            <v>VARDEV</v>
          </cell>
          <cell r="F6906" t="str">
            <v>08PRN1</v>
          </cell>
          <cell r="G6906" t="str">
            <v>07SPN</v>
          </cell>
        </row>
        <row r="6907">
          <cell r="A6907" t="str">
            <v>OH06-75-26</v>
          </cell>
          <cell r="B6907" t="str">
            <v>OH687/OH717</v>
          </cell>
          <cell r="C6907" t="str">
            <v>1x007R</v>
          </cell>
          <cell r="D6907" t="str">
            <v>OSU</v>
          </cell>
          <cell r="E6907" t="str">
            <v>VARDEV</v>
          </cell>
          <cell r="F6907" t="str">
            <v>08PRN1</v>
          </cell>
          <cell r="G6907" t="str">
            <v>07SPN</v>
          </cell>
        </row>
        <row r="6908">
          <cell r="A6908" t="str">
            <v>OH06-76-29</v>
          </cell>
          <cell r="B6908" t="str">
            <v>OH687/OH717</v>
          </cell>
          <cell r="C6908" t="str">
            <v>1x007R</v>
          </cell>
          <cell r="D6908" t="str">
            <v>OSU</v>
          </cell>
          <cell r="E6908" t="str">
            <v>VARDEV</v>
          </cell>
          <cell r="F6908" t="str">
            <v>08PRN1</v>
          </cell>
          <cell r="G6908" t="str">
            <v>07SPN</v>
          </cell>
        </row>
        <row r="6909">
          <cell r="A6909" t="str">
            <v>OH06-76-48</v>
          </cell>
          <cell r="B6909" t="str">
            <v>OH687/OH717</v>
          </cell>
          <cell r="C6909" t="str">
            <v>1x007R</v>
          </cell>
          <cell r="D6909" t="str">
            <v>OSU</v>
          </cell>
          <cell r="E6909" t="str">
            <v>VARDEV</v>
          </cell>
          <cell r="F6909" t="str">
            <v>08PRN1</v>
          </cell>
          <cell r="G6909" t="str">
            <v>07SPN</v>
          </cell>
        </row>
        <row r="6910">
          <cell r="A6910" t="str">
            <v>OH06-100-73</v>
          </cell>
          <cell r="B6910" t="str">
            <v>OH699/OH717</v>
          </cell>
          <cell r="C6910" t="str">
            <v>1x021</v>
          </cell>
          <cell r="D6910" t="str">
            <v>OSU</v>
          </cell>
          <cell r="E6910" t="str">
            <v>VARDEV</v>
          </cell>
          <cell r="F6910" t="str">
            <v>08PRN2</v>
          </cell>
          <cell r="G6910" t="str">
            <v>07SPN</v>
          </cell>
        </row>
        <row r="6911">
          <cell r="A6911" t="str">
            <v>OH06-117-58</v>
          </cell>
          <cell r="B6911" t="str">
            <v>OH701/P.92201D5-2-29</v>
          </cell>
          <cell r="C6911" t="str">
            <v>1x031R</v>
          </cell>
          <cell r="D6911" t="str">
            <v>OSU</v>
          </cell>
          <cell r="E6911" t="str">
            <v>VARDEV</v>
          </cell>
          <cell r="F6911" t="str">
            <v>08PRN2</v>
          </cell>
          <cell r="G6911" t="str">
            <v>07SPN</v>
          </cell>
        </row>
        <row r="6912">
          <cell r="A6912" t="str">
            <v>OH06-118-1</v>
          </cell>
          <cell r="B6912" t="str">
            <v>OH701/P.92201D5-2-29</v>
          </cell>
          <cell r="C6912" t="str">
            <v>1x031R</v>
          </cell>
          <cell r="D6912" t="str">
            <v>OSU</v>
          </cell>
          <cell r="E6912" t="str">
            <v>VARDEV</v>
          </cell>
          <cell r="F6912" t="str">
            <v>08PRN2</v>
          </cell>
          <cell r="G6912" t="str">
            <v>07SPN</v>
          </cell>
        </row>
        <row r="6913">
          <cell r="A6913" t="str">
            <v>OH06-118-41</v>
          </cell>
          <cell r="B6913" t="str">
            <v>OH701/P.92201D5-2-29</v>
          </cell>
          <cell r="C6913" t="str">
            <v>1x031R</v>
          </cell>
          <cell r="D6913" t="str">
            <v>OSU</v>
          </cell>
          <cell r="E6913" t="str">
            <v>VARDEV</v>
          </cell>
          <cell r="F6913" t="str">
            <v>08PRN2</v>
          </cell>
          <cell r="G6913" t="str">
            <v>07SPN</v>
          </cell>
        </row>
        <row r="6914">
          <cell r="A6914" t="str">
            <v>OH06-118-45</v>
          </cell>
          <cell r="B6914" t="str">
            <v>OH701/P.92201D5-2-29</v>
          </cell>
          <cell r="C6914" t="str">
            <v>1x031R</v>
          </cell>
          <cell r="D6914" t="str">
            <v>OSU</v>
          </cell>
          <cell r="E6914" t="str">
            <v>VARDEV</v>
          </cell>
          <cell r="F6914" t="str">
            <v>08PRN2</v>
          </cell>
          <cell r="G6914" t="str">
            <v>07SPN</v>
          </cell>
        </row>
        <row r="6915">
          <cell r="A6915" t="str">
            <v>OH06-118-6</v>
          </cell>
          <cell r="B6915" t="str">
            <v>OH701/P.92201D5-2-29</v>
          </cell>
          <cell r="C6915" t="str">
            <v>1x031R</v>
          </cell>
          <cell r="D6915" t="str">
            <v>OSU</v>
          </cell>
          <cell r="E6915" t="str">
            <v>VARDEV</v>
          </cell>
          <cell r="F6915" t="str">
            <v>08PRN2</v>
          </cell>
          <cell r="G6915" t="str">
            <v>07SPN</v>
          </cell>
        </row>
        <row r="6916">
          <cell r="A6916" t="str">
            <v>OH06-119-30</v>
          </cell>
          <cell r="B6916" t="str">
            <v>OH701/P.92201D5-2-29</v>
          </cell>
          <cell r="C6916" t="str">
            <v>1x031R</v>
          </cell>
          <cell r="D6916" t="str">
            <v>OSU</v>
          </cell>
          <cell r="E6916" t="str">
            <v>VARDEV</v>
          </cell>
          <cell r="F6916" t="str">
            <v>08PRN2</v>
          </cell>
          <cell r="G6916" t="str">
            <v>07SPN</v>
          </cell>
        </row>
        <row r="6917">
          <cell r="A6917" t="str">
            <v>OH06-125-31</v>
          </cell>
          <cell r="B6917" t="str">
            <v>OH701/OH708</v>
          </cell>
          <cell r="C6917" t="str">
            <v>1x035R</v>
          </cell>
          <cell r="D6917" t="str">
            <v>OSU</v>
          </cell>
          <cell r="E6917" t="str">
            <v>VARDEV</v>
          </cell>
          <cell r="F6917" t="str">
            <v>08PRN2</v>
          </cell>
          <cell r="G6917" t="str">
            <v>07SPN</v>
          </cell>
        </row>
        <row r="6918">
          <cell r="A6918" t="str">
            <v>OH06-125-75</v>
          </cell>
          <cell r="B6918" t="str">
            <v>OH701/OH708</v>
          </cell>
          <cell r="C6918" t="str">
            <v>1x035R</v>
          </cell>
          <cell r="D6918" t="str">
            <v>OSU</v>
          </cell>
          <cell r="E6918" t="str">
            <v>VARDEV</v>
          </cell>
          <cell r="F6918" t="str">
            <v>08PRN2</v>
          </cell>
          <cell r="G6918" t="str">
            <v>07SPN</v>
          </cell>
        </row>
        <row r="6919">
          <cell r="A6919" t="str">
            <v>OH06-126-19</v>
          </cell>
          <cell r="B6919" t="str">
            <v>OH701/OH708</v>
          </cell>
          <cell r="C6919" t="str">
            <v>1x035R</v>
          </cell>
          <cell r="D6919" t="str">
            <v>OSU</v>
          </cell>
          <cell r="E6919" t="str">
            <v>VARDEV</v>
          </cell>
          <cell r="F6919" t="str">
            <v>08PRN2</v>
          </cell>
          <cell r="G6919" t="str">
            <v>07SPN</v>
          </cell>
        </row>
        <row r="6920">
          <cell r="A6920" t="str">
            <v>OH06-132-6</v>
          </cell>
          <cell r="B6920" t="str">
            <v>OH699/IL95-4159</v>
          </cell>
          <cell r="C6920" t="str">
            <v>1x041</v>
          </cell>
          <cell r="D6920" t="str">
            <v>OSU</v>
          </cell>
          <cell r="E6920" t="str">
            <v>VARDEV</v>
          </cell>
          <cell r="F6920" t="str">
            <v>08PRN2</v>
          </cell>
          <cell r="G6920" t="str">
            <v>07SPN</v>
          </cell>
        </row>
        <row r="6921">
          <cell r="A6921" t="str">
            <v>OH06-133-35</v>
          </cell>
          <cell r="B6921" t="str">
            <v>OH699/IL95-4159</v>
          </cell>
          <cell r="C6921" t="str">
            <v>1x041</v>
          </cell>
          <cell r="D6921" t="str">
            <v>OSU</v>
          </cell>
          <cell r="E6921" t="str">
            <v>VARDEV</v>
          </cell>
          <cell r="F6921" t="str">
            <v>08PRN2</v>
          </cell>
          <cell r="G6921" t="str">
            <v>07SPN</v>
          </cell>
        </row>
        <row r="6922">
          <cell r="A6922" t="str">
            <v>OH06-133-69</v>
          </cell>
          <cell r="B6922" t="str">
            <v>OH699/IL95-4159</v>
          </cell>
          <cell r="C6922" t="str">
            <v>1x041</v>
          </cell>
          <cell r="D6922" t="str">
            <v>OSU</v>
          </cell>
          <cell r="E6922" t="str">
            <v>VARDEV</v>
          </cell>
          <cell r="F6922" t="str">
            <v>08PRN2</v>
          </cell>
          <cell r="G6922" t="str">
            <v>07SPN</v>
          </cell>
        </row>
        <row r="6923">
          <cell r="A6923" t="str">
            <v>OH06-142-34</v>
          </cell>
          <cell r="B6923" t="str">
            <v>OH699/P.92201D5-2-29</v>
          </cell>
          <cell r="C6923" t="str">
            <v>1x043</v>
          </cell>
          <cell r="D6923" t="str">
            <v>OSU</v>
          </cell>
          <cell r="E6923" t="str">
            <v>VARDEV</v>
          </cell>
          <cell r="F6923" t="str">
            <v>08PRN2</v>
          </cell>
          <cell r="G6923" t="str">
            <v>07SPN</v>
          </cell>
        </row>
        <row r="6924">
          <cell r="A6924" t="str">
            <v>OH06-142-41</v>
          </cell>
          <cell r="B6924" t="str">
            <v>OH699/P.92201D5-2-29</v>
          </cell>
          <cell r="C6924" t="str">
            <v>1x043</v>
          </cell>
          <cell r="D6924" t="str">
            <v>OSU</v>
          </cell>
          <cell r="E6924" t="str">
            <v>VARDEV</v>
          </cell>
          <cell r="F6924" t="str">
            <v>08PRN2</v>
          </cell>
          <cell r="G6924" t="str">
            <v>07SPN</v>
          </cell>
        </row>
        <row r="6925">
          <cell r="A6925" t="str">
            <v>OH06-142-68</v>
          </cell>
          <cell r="B6925" t="str">
            <v>OH699/P.92201D5-2-29</v>
          </cell>
          <cell r="C6925" t="str">
            <v>1x043</v>
          </cell>
          <cell r="D6925" t="str">
            <v>OSU</v>
          </cell>
          <cell r="E6925" t="str">
            <v>VARDEV</v>
          </cell>
          <cell r="F6925" t="str">
            <v>08PRN2</v>
          </cell>
          <cell r="G6925" t="str">
            <v>07SPN</v>
          </cell>
        </row>
        <row r="6926">
          <cell r="A6926" t="str">
            <v>OH06-143-31</v>
          </cell>
          <cell r="B6926" t="str">
            <v>OH699/P.92201D5-2-29</v>
          </cell>
          <cell r="C6926" t="str">
            <v>1x043</v>
          </cell>
          <cell r="D6926" t="str">
            <v>OSU</v>
          </cell>
          <cell r="E6926" t="str">
            <v>VARDEV</v>
          </cell>
          <cell r="F6926" t="str">
            <v>08PRN2</v>
          </cell>
          <cell r="G6926" t="str">
            <v>07SPN</v>
          </cell>
        </row>
        <row r="6927">
          <cell r="A6927" t="str">
            <v>OH06-143-65</v>
          </cell>
          <cell r="B6927" t="str">
            <v>OH699/P.92201D5-2-29</v>
          </cell>
          <cell r="C6927" t="str">
            <v>1x043</v>
          </cell>
          <cell r="D6927" t="str">
            <v>OSU</v>
          </cell>
          <cell r="E6927" t="str">
            <v>VARDEV</v>
          </cell>
          <cell r="F6927" t="str">
            <v>08PRN2</v>
          </cell>
          <cell r="G6927" t="str">
            <v>07SPN</v>
          </cell>
        </row>
        <row r="6928">
          <cell r="A6928" t="str">
            <v>OH06-143-68</v>
          </cell>
          <cell r="B6928" t="str">
            <v>OH699/P.92201D5-2-29</v>
          </cell>
          <cell r="C6928" t="str">
            <v>1x043</v>
          </cell>
          <cell r="D6928" t="str">
            <v>OSU</v>
          </cell>
          <cell r="E6928" t="str">
            <v>VARDEV</v>
          </cell>
          <cell r="F6928" t="str">
            <v>08PRN2</v>
          </cell>
          <cell r="G6928" t="str">
            <v>07SPN</v>
          </cell>
        </row>
        <row r="6929">
          <cell r="A6929" t="str">
            <v>OH06-162-26</v>
          </cell>
          <cell r="B6929" t="str">
            <v>OH699/OH728</v>
          </cell>
          <cell r="C6929" t="str">
            <v>1x050</v>
          </cell>
          <cell r="D6929" t="str">
            <v>OSU</v>
          </cell>
          <cell r="E6929" t="str">
            <v>VARDEV</v>
          </cell>
          <cell r="F6929" t="str">
            <v>08PRN2</v>
          </cell>
          <cell r="G6929" t="str">
            <v>07SPN</v>
          </cell>
        </row>
        <row r="6930">
          <cell r="A6930" t="str">
            <v>OH06-182-51</v>
          </cell>
          <cell r="B6930" t="str">
            <v>OH699/OH687</v>
          </cell>
          <cell r="C6930" t="str">
            <v>1x058</v>
          </cell>
          <cell r="D6930" t="str">
            <v>OSU</v>
          </cell>
          <cell r="E6930" t="str">
            <v>VARDEV</v>
          </cell>
          <cell r="F6930" t="str">
            <v>08PRN2</v>
          </cell>
          <cell r="G6930" t="str">
            <v>07SPN</v>
          </cell>
        </row>
        <row r="6931">
          <cell r="A6931" t="str">
            <v>OH06-186-49</v>
          </cell>
          <cell r="B6931" t="str">
            <v>OH701/OH687</v>
          </cell>
          <cell r="C6931" t="str">
            <v>1x059</v>
          </cell>
          <cell r="D6931" t="str">
            <v>OSU</v>
          </cell>
          <cell r="E6931" t="str">
            <v>VARDEV</v>
          </cell>
          <cell r="F6931" t="str">
            <v>08PRN2</v>
          </cell>
          <cell r="G6931" t="str">
            <v>07SPN</v>
          </cell>
        </row>
        <row r="6932">
          <cell r="A6932" t="str">
            <v>OH06-210-2</v>
          </cell>
          <cell r="B6932" t="str">
            <v>OH707/OH717</v>
          </cell>
          <cell r="C6932" t="str">
            <v>1x074</v>
          </cell>
          <cell r="D6932" t="str">
            <v>OSU</v>
          </cell>
          <cell r="E6932" t="str">
            <v>VARDEV</v>
          </cell>
          <cell r="F6932" t="str">
            <v>08PRN2</v>
          </cell>
          <cell r="G6932" t="str">
            <v>07SPN</v>
          </cell>
        </row>
        <row r="6933">
          <cell r="A6933" t="str">
            <v>OH06-210-62</v>
          </cell>
          <cell r="B6933" t="str">
            <v>OH707/OH717</v>
          </cell>
          <cell r="C6933" t="str">
            <v>1x074</v>
          </cell>
          <cell r="D6933" t="str">
            <v>OSU</v>
          </cell>
          <cell r="E6933" t="str">
            <v>VARDEV</v>
          </cell>
          <cell r="F6933" t="str">
            <v>08PRN2</v>
          </cell>
          <cell r="G6933" t="str">
            <v>07SPN</v>
          </cell>
        </row>
        <row r="6934">
          <cell r="A6934" t="str">
            <v>OH06-211-6</v>
          </cell>
          <cell r="B6934" t="str">
            <v>OH707/OH717</v>
          </cell>
          <cell r="C6934" t="str">
            <v>1x074</v>
          </cell>
          <cell r="D6934" t="str">
            <v>OSU</v>
          </cell>
          <cell r="E6934" t="str">
            <v>VARDEV</v>
          </cell>
          <cell r="F6934" t="str">
            <v>08PRN2</v>
          </cell>
          <cell r="G6934" t="str">
            <v>07SPN</v>
          </cell>
        </row>
        <row r="6935">
          <cell r="A6935" t="str">
            <v>OH06-227-4</v>
          </cell>
          <cell r="B6935" t="str">
            <v>OH699/OH687</v>
          </cell>
          <cell r="C6935" t="str">
            <v>1x004</v>
          </cell>
          <cell r="D6935" t="str">
            <v>OSU</v>
          </cell>
          <cell r="E6935" t="str">
            <v>VARDEV</v>
          </cell>
          <cell r="F6935" t="str">
            <v>08PRN2</v>
          </cell>
          <cell r="G6935" t="str">
            <v>07SPN</v>
          </cell>
        </row>
        <row r="6936">
          <cell r="A6936" t="str">
            <v>OH06-228-22</v>
          </cell>
          <cell r="B6936" t="str">
            <v>OH699/OH707</v>
          </cell>
          <cell r="C6936" t="str">
            <v>1x038</v>
          </cell>
          <cell r="D6936" t="str">
            <v>OSU</v>
          </cell>
          <cell r="E6936" t="str">
            <v>VARDEV</v>
          </cell>
          <cell r="F6936" t="str">
            <v>08PRN2</v>
          </cell>
          <cell r="G6936" t="str">
            <v>07SPN</v>
          </cell>
        </row>
        <row r="6937">
          <cell r="A6937" t="str">
            <v>OH06-82-49</v>
          </cell>
          <cell r="B6937" t="str">
            <v>OH699/OH728</v>
          </cell>
          <cell r="C6937" t="str">
            <v>1x013</v>
          </cell>
          <cell r="D6937" t="str">
            <v>OSU</v>
          </cell>
          <cell r="E6937" t="str">
            <v>VARDEV</v>
          </cell>
          <cell r="F6937" t="str">
            <v>08PRN2</v>
          </cell>
          <cell r="G6937" t="str">
            <v>07SPN</v>
          </cell>
        </row>
        <row r="6938">
          <cell r="A6938" t="str">
            <v>OH06-85-34</v>
          </cell>
          <cell r="B6938" t="str">
            <v>OH699/OH728</v>
          </cell>
          <cell r="C6938" t="str">
            <v>1x013</v>
          </cell>
          <cell r="D6938" t="str">
            <v>OSU</v>
          </cell>
          <cell r="E6938" t="str">
            <v>VARDEV</v>
          </cell>
          <cell r="F6938" t="str">
            <v>08PRN2</v>
          </cell>
          <cell r="G6938" t="str">
            <v>07SPN</v>
          </cell>
        </row>
        <row r="6939">
          <cell r="A6939" t="str">
            <v>OH06-88-30</v>
          </cell>
          <cell r="B6939" t="str">
            <v>OH701/OH728</v>
          </cell>
          <cell r="C6939" t="str">
            <v>1x014</v>
          </cell>
          <cell r="D6939" t="str">
            <v>OSU</v>
          </cell>
          <cell r="E6939" t="str">
            <v>VARDEV</v>
          </cell>
          <cell r="F6939" t="str">
            <v>08PRN2</v>
          </cell>
          <cell r="G6939" t="str">
            <v>07SPN</v>
          </cell>
        </row>
        <row r="6940">
          <cell r="A6940" t="str">
            <v>OH06-109-70</v>
          </cell>
          <cell r="B6940" t="str">
            <v>OH707/MO960903</v>
          </cell>
          <cell r="C6940" t="str">
            <v>1x029</v>
          </cell>
          <cell r="D6940" t="str">
            <v>OSU</v>
          </cell>
          <cell r="E6940" t="str">
            <v>VARDEV</v>
          </cell>
          <cell r="F6940" t="str">
            <v>08PRN3</v>
          </cell>
          <cell r="G6940" t="str">
            <v>07SPN</v>
          </cell>
        </row>
        <row r="6941">
          <cell r="A6941" t="str">
            <v>OH06-110-14</v>
          </cell>
          <cell r="B6941" t="str">
            <v>OH707/MO960903</v>
          </cell>
          <cell r="C6941" t="str">
            <v>1x029</v>
          </cell>
          <cell r="D6941" t="str">
            <v>OSU</v>
          </cell>
          <cell r="E6941" t="str">
            <v>VARDEV</v>
          </cell>
          <cell r="F6941" t="str">
            <v>08PRN3</v>
          </cell>
          <cell r="G6941" t="str">
            <v>07SPN</v>
          </cell>
        </row>
        <row r="6942">
          <cell r="A6942" t="str">
            <v>OH06-110-3</v>
          </cell>
          <cell r="B6942" t="str">
            <v>OH707/MO960903</v>
          </cell>
          <cell r="C6942" t="str">
            <v>1x029</v>
          </cell>
          <cell r="D6942" t="str">
            <v>OSU</v>
          </cell>
          <cell r="E6942" t="str">
            <v>VARDEV</v>
          </cell>
          <cell r="F6942" t="str">
            <v>08PRN3</v>
          </cell>
          <cell r="G6942" t="str">
            <v>07SPN</v>
          </cell>
        </row>
        <row r="6943">
          <cell r="A6943" t="str">
            <v>OH06-110-70</v>
          </cell>
          <cell r="B6943" t="str">
            <v>OH707/MO960903</v>
          </cell>
          <cell r="C6943" t="str">
            <v>1x029</v>
          </cell>
          <cell r="D6943" t="str">
            <v>OSU</v>
          </cell>
          <cell r="E6943" t="str">
            <v>VARDEV</v>
          </cell>
          <cell r="F6943" t="str">
            <v>08PRN3</v>
          </cell>
          <cell r="G6943" t="str">
            <v>07SPN</v>
          </cell>
        </row>
        <row r="6944">
          <cell r="A6944" t="str">
            <v>OH06-110-77</v>
          </cell>
          <cell r="B6944" t="str">
            <v>OH707/MO960903</v>
          </cell>
          <cell r="C6944" t="str">
            <v>1x029</v>
          </cell>
          <cell r="D6944" t="str">
            <v>OSU</v>
          </cell>
          <cell r="E6944" t="str">
            <v>VARDEV</v>
          </cell>
          <cell r="F6944" t="str">
            <v>08PRN3</v>
          </cell>
          <cell r="G6944" t="str">
            <v>07SPN</v>
          </cell>
        </row>
        <row r="6945">
          <cell r="A6945" t="str">
            <v>OH06-111-56</v>
          </cell>
          <cell r="B6945" t="str">
            <v>OH707/MO960903</v>
          </cell>
          <cell r="C6945" t="str">
            <v>1x029</v>
          </cell>
          <cell r="D6945" t="str">
            <v>OSU</v>
          </cell>
          <cell r="E6945" t="str">
            <v>VARDEV</v>
          </cell>
          <cell r="F6945" t="str">
            <v>08PRN3</v>
          </cell>
          <cell r="G6945" t="str">
            <v>07SPN</v>
          </cell>
        </row>
        <row r="6946">
          <cell r="A6946" t="str">
            <v>OH06-111-69</v>
          </cell>
          <cell r="B6946" t="str">
            <v>OH707/MO960903</v>
          </cell>
          <cell r="C6946" t="str">
            <v>1x029</v>
          </cell>
          <cell r="D6946" t="str">
            <v>OSU</v>
          </cell>
          <cell r="E6946" t="str">
            <v>VARDEV</v>
          </cell>
          <cell r="F6946" t="str">
            <v>08PRN3</v>
          </cell>
          <cell r="G6946" t="str">
            <v>07SPN</v>
          </cell>
        </row>
        <row r="6947">
          <cell r="A6947" t="str">
            <v>OH06-111-74</v>
          </cell>
          <cell r="B6947" t="str">
            <v>OH707/MO960903</v>
          </cell>
          <cell r="C6947" t="str">
            <v>1x029</v>
          </cell>
          <cell r="D6947" t="str">
            <v>OSU</v>
          </cell>
          <cell r="E6947" t="str">
            <v>VARDEV</v>
          </cell>
          <cell r="F6947" t="str">
            <v>08PRN3</v>
          </cell>
          <cell r="G6947" t="str">
            <v>07SPN</v>
          </cell>
        </row>
        <row r="6948">
          <cell r="A6948" t="str">
            <v>OH06-114-53</v>
          </cell>
          <cell r="B6948" t="str">
            <v>OH708/MO960903</v>
          </cell>
          <cell r="C6948" t="str">
            <v>1x030</v>
          </cell>
          <cell r="D6948" t="str">
            <v>OSU</v>
          </cell>
          <cell r="E6948" t="str">
            <v>VARDEV</v>
          </cell>
          <cell r="F6948" t="str">
            <v>08PRN3</v>
          </cell>
          <cell r="G6948" t="str">
            <v>07SPN</v>
          </cell>
        </row>
        <row r="6949">
          <cell r="A6949" t="str">
            <v>OH06-115-10</v>
          </cell>
          <cell r="B6949" t="str">
            <v>OH708/MO960903</v>
          </cell>
          <cell r="C6949" t="str">
            <v>1x030</v>
          </cell>
          <cell r="D6949" t="str">
            <v>OSU</v>
          </cell>
          <cell r="E6949" t="str">
            <v>VARDEV</v>
          </cell>
          <cell r="F6949" t="str">
            <v>08PRN3</v>
          </cell>
          <cell r="G6949" t="str">
            <v>07SPN</v>
          </cell>
        </row>
        <row r="6950">
          <cell r="A6950" t="str">
            <v>OH06-116-58</v>
          </cell>
          <cell r="B6950" t="str">
            <v>OH708/MO960903</v>
          </cell>
          <cell r="C6950" t="str">
            <v>1x030</v>
          </cell>
          <cell r="D6950" t="str">
            <v>OSU</v>
          </cell>
          <cell r="E6950" t="str">
            <v>VARDEV</v>
          </cell>
          <cell r="F6950" t="str">
            <v>08PRN3</v>
          </cell>
          <cell r="G6950" t="str">
            <v>07SPN</v>
          </cell>
        </row>
        <row r="6951">
          <cell r="A6951" t="str">
            <v>OH06-122-55</v>
          </cell>
          <cell r="B6951" t="str">
            <v>OH707/OH701</v>
          </cell>
          <cell r="C6951" t="str">
            <v>1x034</v>
          </cell>
          <cell r="D6951" t="str">
            <v>OSU</v>
          </cell>
          <cell r="E6951" t="str">
            <v>VARDEV</v>
          </cell>
          <cell r="F6951" t="str">
            <v>08PRN3</v>
          </cell>
          <cell r="G6951" t="str">
            <v>07SPN</v>
          </cell>
        </row>
        <row r="6952">
          <cell r="A6952" t="str">
            <v>OH06-165-26</v>
          </cell>
          <cell r="B6952" t="str">
            <v>OH707/OH728</v>
          </cell>
          <cell r="C6952" t="str">
            <v>1x052</v>
          </cell>
          <cell r="D6952" t="str">
            <v>OSU</v>
          </cell>
          <cell r="E6952" t="str">
            <v>VARDEV</v>
          </cell>
          <cell r="F6952" t="str">
            <v>08PRN3</v>
          </cell>
          <cell r="G6952" t="str">
            <v>07SPN</v>
          </cell>
        </row>
        <row r="6953">
          <cell r="A6953" t="str">
            <v>OH06-166-31</v>
          </cell>
          <cell r="B6953" t="str">
            <v>OH707/OH728</v>
          </cell>
          <cell r="C6953" t="str">
            <v>1x052</v>
          </cell>
          <cell r="D6953" t="str">
            <v>OSU</v>
          </cell>
          <cell r="E6953" t="str">
            <v>VARDEV</v>
          </cell>
          <cell r="F6953" t="str">
            <v>08PRN3</v>
          </cell>
          <cell r="G6953" t="str">
            <v>07SPN</v>
          </cell>
        </row>
        <row r="6954">
          <cell r="A6954" t="str">
            <v>OH06-167-37</v>
          </cell>
          <cell r="B6954" t="str">
            <v>OH707/OH728</v>
          </cell>
          <cell r="C6954" t="str">
            <v>1x052</v>
          </cell>
          <cell r="D6954" t="str">
            <v>OSU</v>
          </cell>
          <cell r="E6954" t="str">
            <v>VARDEV</v>
          </cell>
          <cell r="F6954" t="str">
            <v>08PRN3</v>
          </cell>
          <cell r="G6954" t="str">
            <v>07SPN</v>
          </cell>
        </row>
        <row r="6955">
          <cell r="A6955" t="str">
            <v>OH06-167-46</v>
          </cell>
          <cell r="B6955" t="str">
            <v>OH707/OH728</v>
          </cell>
          <cell r="C6955" t="str">
            <v>1x052</v>
          </cell>
          <cell r="D6955" t="str">
            <v>OSU</v>
          </cell>
          <cell r="E6955" t="str">
            <v>VARDEV</v>
          </cell>
          <cell r="F6955" t="str">
            <v>08PRN3</v>
          </cell>
          <cell r="G6955" t="str">
            <v>07SPN</v>
          </cell>
        </row>
        <row r="6956">
          <cell r="A6956" t="str">
            <v>OH06-168-54</v>
          </cell>
          <cell r="B6956" t="str">
            <v>OH707/OH728</v>
          </cell>
          <cell r="C6956" t="str">
            <v>1x052</v>
          </cell>
          <cell r="D6956" t="str">
            <v>OSU</v>
          </cell>
          <cell r="E6956" t="str">
            <v>VARDEV</v>
          </cell>
          <cell r="F6956" t="str">
            <v>08PRN3</v>
          </cell>
          <cell r="G6956" t="str">
            <v>07SPN</v>
          </cell>
        </row>
        <row r="6957">
          <cell r="A6957" t="str">
            <v>OH06-168-63</v>
          </cell>
          <cell r="B6957" t="str">
            <v>OH707/OH728</v>
          </cell>
          <cell r="C6957" t="str">
            <v>1x052</v>
          </cell>
          <cell r="D6957" t="str">
            <v>OSU</v>
          </cell>
          <cell r="E6957" t="str">
            <v>VARDEV</v>
          </cell>
          <cell r="F6957" t="str">
            <v>08PRN3</v>
          </cell>
          <cell r="G6957" t="str">
            <v>07SPN</v>
          </cell>
        </row>
        <row r="6958">
          <cell r="A6958" t="str">
            <v>OH06-188-48</v>
          </cell>
          <cell r="B6958" t="str">
            <v>OH707/OH687</v>
          </cell>
          <cell r="C6958" t="str">
            <v>1x060</v>
          </cell>
          <cell r="D6958" t="str">
            <v>OSU</v>
          </cell>
          <cell r="E6958" t="str">
            <v>VARDEV</v>
          </cell>
          <cell r="F6958" t="str">
            <v>08PRN3</v>
          </cell>
          <cell r="G6958" t="str">
            <v>07SPN</v>
          </cell>
        </row>
        <row r="6959">
          <cell r="A6959" t="str">
            <v>OH06-189-7</v>
          </cell>
          <cell r="B6959" t="str">
            <v>OH707/OH687</v>
          </cell>
          <cell r="C6959" t="str">
            <v>1x060</v>
          </cell>
          <cell r="D6959" t="str">
            <v>OSU</v>
          </cell>
          <cell r="E6959" t="str">
            <v>VARDEV</v>
          </cell>
          <cell r="F6959" t="str">
            <v>08PRN3</v>
          </cell>
          <cell r="G6959" t="str">
            <v>07SPN</v>
          </cell>
        </row>
        <row r="6960">
          <cell r="A6960" t="str">
            <v>OH06-190-57</v>
          </cell>
          <cell r="B6960" t="str">
            <v>OH707/OH687</v>
          </cell>
          <cell r="C6960" t="str">
            <v>1x060</v>
          </cell>
          <cell r="D6960" t="str">
            <v>OSU</v>
          </cell>
          <cell r="E6960" t="str">
            <v>VARDEV</v>
          </cell>
          <cell r="F6960" t="str">
            <v>08PRN3</v>
          </cell>
          <cell r="G6960" t="str">
            <v>07SPN</v>
          </cell>
        </row>
        <row r="6961">
          <cell r="A6961" t="str">
            <v>OH06-190-62</v>
          </cell>
          <cell r="B6961" t="str">
            <v>OH707/OH687</v>
          </cell>
          <cell r="C6961" t="str">
            <v>1x060</v>
          </cell>
          <cell r="D6961" t="str">
            <v>OSU</v>
          </cell>
          <cell r="E6961" t="str">
            <v>VARDEV</v>
          </cell>
          <cell r="F6961" t="str">
            <v>08PRN3</v>
          </cell>
          <cell r="G6961" t="str">
            <v>07SPN</v>
          </cell>
        </row>
        <row r="6962">
          <cell r="A6962" t="str">
            <v>OH06-229-29</v>
          </cell>
          <cell r="B6962" t="str">
            <v>OH707/OH708</v>
          </cell>
          <cell r="C6962" t="str">
            <v>1x039R</v>
          </cell>
          <cell r="D6962" t="str">
            <v>OSU</v>
          </cell>
          <cell r="E6962" t="str">
            <v>VARDEV</v>
          </cell>
          <cell r="F6962" t="str">
            <v>08PRN3</v>
          </cell>
          <cell r="G6962" t="str">
            <v>07SPN</v>
          </cell>
        </row>
        <row r="6963">
          <cell r="A6963" t="str">
            <v>OH06-229-45</v>
          </cell>
          <cell r="B6963" t="str">
            <v>OH707/OH708</v>
          </cell>
          <cell r="C6963" t="str">
            <v>1x039R</v>
          </cell>
          <cell r="D6963" t="str">
            <v>OSU</v>
          </cell>
          <cell r="E6963" t="str">
            <v>VARDEV</v>
          </cell>
          <cell r="F6963" t="str">
            <v>08PRN3</v>
          </cell>
          <cell r="G6963" t="str">
            <v>07SPN</v>
          </cell>
        </row>
        <row r="6964">
          <cell r="A6964" t="str">
            <v>OH06-70-66</v>
          </cell>
          <cell r="B6964" t="str">
            <v>OH707/OH687</v>
          </cell>
          <cell r="C6964" t="str">
            <v>1x006</v>
          </cell>
          <cell r="D6964" t="str">
            <v>OSU</v>
          </cell>
          <cell r="E6964" t="str">
            <v>VARDEV</v>
          </cell>
          <cell r="F6964" t="str">
            <v>08PRN3</v>
          </cell>
          <cell r="G6964" t="str">
            <v>07SPN</v>
          </cell>
        </row>
        <row r="6965">
          <cell r="A6965" t="str">
            <v>OH06-71-10</v>
          </cell>
          <cell r="B6965" t="str">
            <v>OH707/OH687</v>
          </cell>
          <cell r="C6965" t="str">
            <v>1x006</v>
          </cell>
          <cell r="D6965" t="str">
            <v>OSU</v>
          </cell>
          <cell r="E6965" t="str">
            <v>VARDEV</v>
          </cell>
          <cell r="F6965" t="str">
            <v>08PRN3</v>
          </cell>
          <cell r="G6965" t="str">
            <v>07SPN</v>
          </cell>
        </row>
        <row r="6966">
          <cell r="A6966" t="str">
            <v>OH06-71-35</v>
          </cell>
          <cell r="B6966" t="str">
            <v>OH707/OH687</v>
          </cell>
          <cell r="C6966" t="str">
            <v>1x006</v>
          </cell>
          <cell r="D6966" t="str">
            <v>OSU</v>
          </cell>
          <cell r="E6966" t="str">
            <v>VARDEV</v>
          </cell>
          <cell r="F6966" t="str">
            <v>08PRN3</v>
          </cell>
          <cell r="G6966" t="str">
            <v>07SPN</v>
          </cell>
        </row>
        <row r="6967">
          <cell r="A6967" t="str">
            <v>OH06-72-17</v>
          </cell>
          <cell r="B6967" t="str">
            <v>OH707/OH687</v>
          </cell>
          <cell r="C6967" t="str">
            <v>1x006</v>
          </cell>
          <cell r="D6967" t="str">
            <v>OSU</v>
          </cell>
          <cell r="E6967" t="str">
            <v>VARDEV</v>
          </cell>
          <cell r="F6967" t="str">
            <v>08PRN3</v>
          </cell>
          <cell r="G6967" t="str">
            <v>07SPN</v>
          </cell>
        </row>
        <row r="6968">
          <cell r="A6968" t="str">
            <v>OH06-90-41</v>
          </cell>
          <cell r="B6968" t="str">
            <v>OH707/OH728</v>
          </cell>
          <cell r="C6968" t="str">
            <v>1x015</v>
          </cell>
          <cell r="D6968" t="str">
            <v>OSU</v>
          </cell>
          <cell r="E6968" t="str">
            <v>VARDEV</v>
          </cell>
          <cell r="F6968" t="str">
            <v>08PRN3</v>
          </cell>
          <cell r="G6968" t="str">
            <v>07SPN</v>
          </cell>
        </row>
        <row r="6969">
          <cell r="A6969" t="str">
            <v>OH06-93-66</v>
          </cell>
          <cell r="B6969" t="str">
            <v>OH707/OH728</v>
          </cell>
          <cell r="C6969" t="str">
            <v>1x015</v>
          </cell>
          <cell r="D6969" t="str">
            <v>OSU</v>
          </cell>
          <cell r="E6969" t="str">
            <v>VARDEV</v>
          </cell>
          <cell r="F6969" t="str">
            <v>08PRN3</v>
          </cell>
          <cell r="G6969" t="str">
            <v>07SPN</v>
          </cell>
        </row>
        <row r="6970">
          <cell r="A6970" t="str">
            <v>OH06-136-35</v>
          </cell>
          <cell r="B6970" t="str">
            <v>OH708/IL95-4159</v>
          </cell>
          <cell r="C6970" t="str">
            <v>1x042</v>
          </cell>
          <cell r="D6970" t="str">
            <v>OSU</v>
          </cell>
          <cell r="E6970" t="str">
            <v>VARDEV</v>
          </cell>
          <cell r="F6970" t="str">
            <v>08PRN4</v>
          </cell>
          <cell r="G6970" t="str">
            <v>07SPN</v>
          </cell>
        </row>
        <row r="6971">
          <cell r="A6971" t="str">
            <v>OH06-136-45</v>
          </cell>
          <cell r="B6971" t="str">
            <v>OH708/IL95-4159</v>
          </cell>
          <cell r="C6971" t="str">
            <v>1x042</v>
          </cell>
          <cell r="D6971" t="str">
            <v>OSU</v>
          </cell>
          <cell r="E6971" t="str">
            <v>VARDEV</v>
          </cell>
          <cell r="F6971" t="str">
            <v>08PRN4</v>
          </cell>
          <cell r="G6971" t="str">
            <v>07SPN</v>
          </cell>
        </row>
        <row r="6972">
          <cell r="A6972" t="str">
            <v>OH06-137-18</v>
          </cell>
          <cell r="B6972" t="str">
            <v>OH708/IL95-4159</v>
          </cell>
          <cell r="C6972" t="str">
            <v>1x042</v>
          </cell>
          <cell r="D6972" t="str">
            <v>OSU</v>
          </cell>
          <cell r="E6972" t="str">
            <v>VARDEV</v>
          </cell>
          <cell r="F6972" t="str">
            <v>08PRN4</v>
          </cell>
          <cell r="G6972" t="str">
            <v>07SPN</v>
          </cell>
        </row>
        <row r="6973">
          <cell r="A6973" t="str">
            <v>OH06-137-62</v>
          </cell>
          <cell r="B6973" t="str">
            <v>OH708/IL95-4159</v>
          </cell>
          <cell r="C6973" t="str">
            <v>1x042</v>
          </cell>
          <cell r="D6973" t="str">
            <v>OSU</v>
          </cell>
          <cell r="E6973" t="str">
            <v>VARDEV</v>
          </cell>
          <cell r="F6973" t="str">
            <v>08PRN4</v>
          </cell>
          <cell r="G6973" t="str">
            <v>07SPN</v>
          </cell>
        </row>
        <row r="6974">
          <cell r="A6974" t="str">
            <v>OH06-137-74</v>
          </cell>
          <cell r="B6974" t="str">
            <v>OH708/IL95-4159</v>
          </cell>
          <cell r="C6974" t="str">
            <v>1x042</v>
          </cell>
          <cell r="D6974" t="str">
            <v>OSU</v>
          </cell>
          <cell r="E6974" t="str">
            <v>VARDEV</v>
          </cell>
          <cell r="F6974" t="str">
            <v>08PRN4</v>
          </cell>
          <cell r="G6974" t="str">
            <v>07SPN</v>
          </cell>
        </row>
        <row r="6975">
          <cell r="A6975" t="str">
            <v>OH06-138-68</v>
          </cell>
          <cell r="B6975" t="str">
            <v>OH708/IL95-4159</v>
          </cell>
          <cell r="C6975" t="str">
            <v>1x042</v>
          </cell>
          <cell r="D6975" t="str">
            <v>OSU</v>
          </cell>
          <cell r="E6975" t="str">
            <v>VARDEV</v>
          </cell>
          <cell r="F6975" t="str">
            <v>08PRN4</v>
          </cell>
          <cell r="G6975" t="str">
            <v>07SPN</v>
          </cell>
        </row>
        <row r="6976">
          <cell r="A6976" t="str">
            <v>OH06-146-32</v>
          </cell>
          <cell r="B6976" t="str">
            <v>OH708/P.92201D5-2-29</v>
          </cell>
          <cell r="C6976" t="str">
            <v>1x044</v>
          </cell>
          <cell r="D6976" t="str">
            <v>OSU</v>
          </cell>
          <cell r="E6976" t="str">
            <v>VARDEV</v>
          </cell>
          <cell r="F6976" t="str">
            <v>08PRN4</v>
          </cell>
          <cell r="G6976" t="str">
            <v>07SPN</v>
          </cell>
        </row>
        <row r="6977">
          <cell r="A6977" t="str">
            <v>OH06-146-62</v>
          </cell>
          <cell r="B6977" t="str">
            <v>OH708/P.92201D5-2-29</v>
          </cell>
          <cell r="C6977" t="str">
            <v>1x044</v>
          </cell>
          <cell r="D6977" t="str">
            <v>OSU</v>
          </cell>
          <cell r="E6977" t="str">
            <v>VARDEV</v>
          </cell>
          <cell r="F6977" t="str">
            <v>08PRN4</v>
          </cell>
          <cell r="G6977" t="str">
            <v>07SPN</v>
          </cell>
        </row>
        <row r="6978">
          <cell r="A6978" t="str">
            <v>OH06-148-38</v>
          </cell>
          <cell r="B6978" t="str">
            <v>OH708/P.92201D5-2-29</v>
          </cell>
          <cell r="C6978" t="str">
            <v>1x044</v>
          </cell>
          <cell r="D6978" t="str">
            <v>OSU</v>
          </cell>
          <cell r="E6978" t="str">
            <v>VARDEV</v>
          </cell>
          <cell r="F6978" t="str">
            <v>08PRN4</v>
          </cell>
          <cell r="G6978" t="str">
            <v>07SPN</v>
          </cell>
        </row>
        <row r="6979">
          <cell r="A6979" t="str">
            <v>OH06-148-42</v>
          </cell>
          <cell r="B6979" t="str">
            <v>OH708/P.92201D5-2-29</v>
          </cell>
          <cell r="C6979" t="str">
            <v>1x044</v>
          </cell>
          <cell r="D6979" t="str">
            <v>OSU</v>
          </cell>
          <cell r="E6979" t="str">
            <v>VARDEV</v>
          </cell>
          <cell r="F6979" t="str">
            <v>08PRN4</v>
          </cell>
          <cell r="G6979" t="str">
            <v>07SPN</v>
          </cell>
        </row>
        <row r="6980">
          <cell r="A6980" t="str">
            <v>OH06-148-69</v>
          </cell>
          <cell r="B6980" t="str">
            <v>OH708/P.92201D5-2-29</v>
          </cell>
          <cell r="C6980" t="str">
            <v>1x044</v>
          </cell>
          <cell r="D6980" t="str">
            <v>OSU</v>
          </cell>
          <cell r="E6980" t="str">
            <v>VARDEV</v>
          </cell>
          <cell r="F6980" t="str">
            <v>08PRN4</v>
          </cell>
          <cell r="G6980" t="str">
            <v>07SPN</v>
          </cell>
        </row>
        <row r="6981">
          <cell r="A6981" t="str">
            <v>OH06-171-28</v>
          </cell>
          <cell r="B6981" t="str">
            <v>OH708/OH728</v>
          </cell>
          <cell r="C6981" t="str">
            <v>1x054</v>
          </cell>
          <cell r="D6981" t="str">
            <v>OSU</v>
          </cell>
          <cell r="E6981" t="str">
            <v>VARDEV</v>
          </cell>
          <cell r="F6981" t="str">
            <v>08PRN4</v>
          </cell>
          <cell r="G6981" t="str">
            <v>07SPN</v>
          </cell>
        </row>
        <row r="6982">
          <cell r="A6982" t="str">
            <v>OH06-172-31</v>
          </cell>
          <cell r="B6982" t="str">
            <v>OH708/OH728</v>
          </cell>
          <cell r="C6982" t="str">
            <v>1x054</v>
          </cell>
          <cell r="D6982" t="str">
            <v>OSU</v>
          </cell>
          <cell r="E6982" t="str">
            <v>VARDEV</v>
          </cell>
          <cell r="F6982" t="str">
            <v>08PRN4</v>
          </cell>
          <cell r="G6982" t="str">
            <v>07SPN</v>
          </cell>
        </row>
        <row r="6983">
          <cell r="A6983" t="str">
            <v>OH06-173-35</v>
          </cell>
          <cell r="B6983" t="str">
            <v>OH708/OH728</v>
          </cell>
          <cell r="C6983" t="str">
            <v>1x054</v>
          </cell>
          <cell r="D6983" t="str">
            <v>OSU</v>
          </cell>
          <cell r="E6983" t="str">
            <v>VARDEV</v>
          </cell>
          <cell r="F6983" t="str">
            <v>08PRN4</v>
          </cell>
          <cell r="G6983" t="str">
            <v>07SPN</v>
          </cell>
        </row>
        <row r="6984">
          <cell r="A6984" t="str">
            <v>OH06-192-43</v>
          </cell>
          <cell r="B6984" t="str">
            <v>OH717/OH687</v>
          </cell>
          <cell r="C6984" t="str">
            <v>1x061</v>
          </cell>
          <cell r="D6984" t="str">
            <v>OSU</v>
          </cell>
          <cell r="E6984" t="str">
            <v>VARDEV</v>
          </cell>
          <cell r="F6984" t="str">
            <v>08PRN4</v>
          </cell>
          <cell r="G6984" t="str">
            <v>07SPN</v>
          </cell>
        </row>
        <row r="6985">
          <cell r="A6985" t="str">
            <v>OH06-228-57</v>
          </cell>
          <cell r="B6985" t="str">
            <v>OH708/OH707</v>
          </cell>
          <cell r="C6985" t="str">
            <v>1x039</v>
          </cell>
          <cell r="D6985" t="str">
            <v>OSU</v>
          </cell>
          <cell r="E6985" t="str">
            <v>VARDEV</v>
          </cell>
          <cell r="F6985" t="str">
            <v>08PRN4</v>
          </cell>
          <cell r="G6985" t="str">
            <v>07SPN</v>
          </cell>
        </row>
        <row r="6986">
          <cell r="A6986" t="str">
            <v>OH06-228-69</v>
          </cell>
          <cell r="B6986" t="str">
            <v>OH708/OH707</v>
          </cell>
          <cell r="C6986" t="str">
            <v>1x039</v>
          </cell>
          <cell r="D6986" t="str">
            <v>OSU</v>
          </cell>
          <cell r="E6986" t="str">
            <v>VARDEV</v>
          </cell>
          <cell r="F6986" t="str">
            <v>08PRN4</v>
          </cell>
          <cell r="G6986" t="str">
            <v>07SPN</v>
          </cell>
        </row>
        <row r="6987">
          <cell r="A6987" t="str">
            <v>OH06-229-63</v>
          </cell>
          <cell r="B6987" t="str">
            <v>OH708/OH699</v>
          </cell>
          <cell r="C6987" t="str">
            <v>1x045</v>
          </cell>
          <cell r="D6987" t="str">
            <v>OSU</v>
          </cell>
          <cell r="E6987" t="str">
            <v>VARDEV</v>
          </cell>
          <cell r="F6987" t="str">
            <v>08PRN4</v>
          </cell>
          <cell r="G6987" t="str">
            <v>07SPN</v>
          </cell>
        </row>
        <row r="6988">
          <cell r="A6988" t="str">
            <v>OH06-230-1</v>
          </cell>
          <cell r="B6988" t="str">
            <v>P.92201D5-2-29/OH728</v>
          </cell>
          <cell r="C6988" t="str">
            <v>1x010</v>
          </cell>
          <cell r="D6988" t="str">
            <v>OSU</v>
          </cell>
          <cell r="E6988" t="str">
            <v>VARDEV</v>
          </cell>
          <cell r="F6988" t="str">
            <v>08PRN4</v>
          </cell>
          <cell r="G6988" t="str">
            <v>07SPN</v>
          </cell>
        </row>
        <row r="6989">
          <cell r="A6989" t="str">
            <v>OH06-230-32</v>
          </cell>
          <cell r="B6989" t="str">
            <v>P.92201D5-2-29/OH728</v>
          </cell>
          <cell r="C6989" t="str">
            <v>1x010</v>
          </cell>
          <cell r="D6989" t="str">
            <v>OSU</v>
          </cell>
          <cell r="E6989" t="str">
            <v>VARDEV</v>
          </cell>
          <cell r="F6989" t="str">
            <v>08PRN4</v>
          </cell>
          <cell r="G6989" t="str">
            <v>07SPN</v>
          </cell>
        </row>
        <row r="6990">
          <cell r="A6990" t="str">
            <v>OH06-230-38</v>
          </cell>
          <cell r="B6990" t="str">
            <v>P.92201D5-2-29/OH728</v>
          </cell>
          <cell r="C6990" t="str">
            <v>1x010</v>
          </cell>
          <cell r="D6990" t="str">
            <v>OSU</v>
          </cell>
          <cell r="E6990" t="str">
            <v>VARDEV</v>
          </cell>
          <cell r="F6990" t="str">
            <v>08PRN4</v>
          </cell>
          <cell r="G6990" t="str">
            <v>07SPN</v>
          </cell>
        </row>
        <row r="6991">
          <cell r="A6991" t="str">
            <v>OH06-230-46</v>
          </cell>
          <cell r="B6991" t="str">
            <v>P.92201D5-2-29/OH728</v>
          </cell>
          <cell r="C6991" t="str">
            <v>1x010</v>
          </cell>
          <cell r="D6991" t="str">
            <v>OSU</v>
          </cell>
          <cell r="E6991" t="str">
            <v>VARDEV</v>
          </cell>
          <cell r="F6991" t="str">
            <v>08PRN4</v>
          </cell>
          <cell r="G6991" t="str">
            <v>07SPN</v>
          </cell>
        </row>
        <row r="6992">
          <cell r="A6992" t="str">
            <v>OH06-74-27</v>
          </cell>
          <cell r="B6992" t="str">
            <v>OH717/OH687</v>
          </cell>
          <cell r="C6992" t="str">
            <v>1x007</v>
          </cell>
          <cell r="D6992" t="str">
            <v>OSU</v>
          </cell>
          <cell r="E6992" t="str">
            <v>VARDEV</v>
          </cell>
          <cell r="F6992" t="str">
            <v>08PRN4</v>
          </cell>
          <cell r="G6992" t="str">
            <v>07SPN</v>
          </cell>
        </row>
        <row r="6993">
          <cell r="A6993" t="str">
            <v>OH06-79-13</v>
          </cell>
          <cell r="B6993" t="str">
            <v>OH708/OH687</v>
          </cell>
          <cell r="C6993" t="str">
            <v>1x009</v>
          </cell>
          <cell r="D6993" t="str">
            <v>OSU</v>
          </cell>
          <cell r="E6993" t="str">
            <v>VARDEV</v>
          </cell>
          <cell r="F6993" t="str">
            <v>08PRN4</v>
          </cell>
          <cell r="G6993" t="str">
            <v>07SPN</v>
          </cell>
        </row>
        <row r="6994">
          <cell r="A6994" t="str">
            <v>OH06-79-48</v>
          </cell>
          <cell r="B6994" t="str">
            <v>OH708/OH687</v>
          </cell>
          <cell r="C6994" t="str">
            <v>1x009</v>
          </cell>
          <cell r="D6994" t="str">
            <v>OSU</v>
          </cell>
          <cell r="E6994" t="str">
            <v>VARDEV</v>
          </cell>
          <cell r="F6994" t="str">
            <v>08PRN4</v>
          </cell>
          <cell r="G6994" t="str">
            <v>07SPN</v>
          </cell>
        </row>
        <row r="6995">
          <cell r="A6995" t="str">
            <v>OH06-94-49</v>
          </cell>
          <cell r="B6995" t="str">
            <v>OH708/OH728</v>
          </cell>
          <cell r="C6995" t="str">
            <v>1x017</v>
          </cell>
          <cell r="D6995" t="str">
            <v>OSU</v>
          </cell>
          <cell r="E6995" t="str">
            <v>VARDEV</v>
          </cell>
          <cell r="F6995" t="str">
            <v>08PRN4</v>
          </cell>
          <cell r="G6995" t="str">
            <v>07SPN</v>
          </cell>
        </row>
        <row r="6996">
          <cell r="A6996" t="str">
            <v>OH06-95-1</v>
          </cell>
          <cell r="B6996" t="str">
            <v>OH708/OH728</v>
          </cell>
          <cell r="C6996" t="str">
            <v>1x017</v>
          </cell>
          <cell r="D6996" t="str">
            <v>OSU</v>
          </cell>
          <cell r="E6996" t="str">
            <v>VARDEV</v>
          </cell>
          <cell r="F6996" t="str">
            <v>08PRN4</v>
          </cell>
          <cell r="G6996" t="str">
            <v>07SPN</v>
          </cell>
        </row>
        <row r="6997">
          <cell r="A6997" t="str">
            <v>OH06-96-67</v>
          </cell>
          <cell r="B6997" t="str">
            <v>OH708/OH728</v>
          </cell>
          <cell r="C6997" t="str">
            <v>1x017</v>
          </cell>
          <cell r="D6997" t="str">
            <v>OSU</v>
          </cell>
          <cell r="E6997" t="str">
            <v>VARDEV</v>
          </cell>
          <cell r="F6997" t="str">
            <v>08PRN4</v>
          </cell>
          <cell r="G6997" t="str">
            <v>07SPN</v>
          </cell>
        </row>
        <row r="6998">
          <cell r="A6998" t="str">
            <v>OH06-144-14</v>
          </cell>
          <cell r="B6998" t="str">
            <v>P.92201D5-2-29/OH699</v>
          </cell>
          <cell r="C6998" t="str">
            <v>1x043R</v>
          </cell>
          <cell r="D6998" t="str">
            <v>OSU</v>
          </cell>
          <cell r="E6998" t="str">
            <v>VARDEV</v>
          </cell>
          <cell r="F6998" t="str">
            <v>08PRN5</v>
          </cell>
          <cell r="G6998" t="str">
            <v>07SPN</v>
          </cell>
        </row>
        <row r="6999">
          <cell r="A6999" t="str">
            <v>OH06-144-36</v>
          </cell>
          <cell r="B6999" t="str">
            <v>P.92201D5-2-29/OH699</v>
          </cell>
          <cell r="C6999" t="str">
            <v>1x043R</v>
          </cell>
          <cell r="D6999" t="str">
            <v>OSU</v>
          </cell>
          <cell r="E6999" t="str">
            <v>VARDEV</v>
          </cell>
          <cell r="F6999" t="str">
            <v>08PRN5</v>
          </cell>
          <cell r="G6999" t="str">
            <v>07SPN</v>
          </cell>
        </row>
        <row r="7000">
          <cell r="A7000" t="str">
            <v>OH06-144-63</v>
          </cell>
          <cell r="B7000" t="str">
            <v>P.92201D5-2-29/OH699</v>
          </cell>
          <cell r="C7000" t="str">
            <v>1x043R</v>
          </cell>
          <cell r="D7000" t="str">
            <v>OSU</v>
          </cell>
          <cell r="E7000" t="str">
            <v>VARDEV</v>
          </cell>
          <cell r="F7000" t="str">
            <v>08PRN5</v>
          </cell>
          <cell r="G7000" t="str">
            <v>07SPN</v>
          </cell>
        </row>
        <row r="7001">
          <cell r="A7001" t="str">
            <v>OH06-144-67</v>
          </cell>
          <cell r="B7001" t="str">
            <v>P.92201D5-2-29/OH699</v>
          </cell>
          <cell r="C7001" t="str">
            <v>1x043R</v>
          </cell>
          <cell r="D7001" t="str">
            <v>OSU</v>
          </cell>
          <cell r="E7001" t="str">
            <v>VARDEV</v>
          </cell>
          <cell r="F7001" t="str">
            <v>08PRN5</v>
          </cell>
          <cell r="G7001" t="str">
            <v>07SPN</v>
          </cell>
        </row>
        <row r="7002">
          <cell r="A7002" t="str">
            <v>OH06-145-44</v>
          </cell>
          <cell r="B7002" t="str">
            <v>P.92201D5-2-29/OH699</v>
          </cell>
          <cell r="C7002" t="str">
            <v>1x043R</v>
          </cell>
          <cell r="D7002" t="str">
            <v>OSU</v>
          </cell>
          <cell r="E7002" t="str">
            <v>VARDEV</v>
          </cell>
          <cell r="F7002" t="str">
            <v>08PRN5</v>
          </cell>
          <cell r="G7002" t="str">
            <v>07SPN</v>
          </cell>
        </row>
        <row r="7003">
          <cell r="A7003" t="str">
            <v>OH06-145-66</v>
          </cell>
          <cell r="B7003" t="str">
            <v>P.92201D5-2-29/OH699</v>
          </cell>
          <cell r="C7003" t="str">
            <v>1x043R</v>
          </cell>
          <cell r="D7003" t="str">
            <v>OSU</v>
          </cell>
          <cell r="E7003" t="str">
            <v>VARDEV</v>
          </cell>
          <cell r="F7003" t="str">
            <v>08PRN5</v>
          </cell>
          <cell r="G7003" t="str">
            <v>07SPN</v>
          </cell>
        </row>
        <row r="7004">
          <cell r="A7004" t="str">
            <v>OH06-157-71</v>
          </cell>
          <cell r="B7004" t="str">
            <v>P.92145E8-7-7-1-9-1/OH728</v>
          </cell>
          <cell r="C7004" t="str">
            <v>1x047</v>
          </cell>
          <cell r="D7004" t="str">
            <v>OSU</v>
          </cell>
          <cell r="E7004" t="str">
            <v>VARDEV</v>
          </cell>
          <cell r="F7004" t="str">
            <v>08PRN5</v>
          </cell>
          <cell r="G7004" t="str">
            <v>07SPN</v>
          </cell>
        </row>
        <row r="7005">
          <cell r="A7005" t="str">
            <v>OH06-174-33</v>
          </cell>
          <cell r="B7005" t="str">
            <v>P.92201D5-2-2-1-2/OH687</v>
          </cell>
          <cell r="C7005" t="str">
            <v>1x055</v>
          </cell>
          <cell r="D7005" t="str">
            <v>OSU</v>
          </cell>
          <cell r="E7005" t="str">
            <v>VARDEV</v>
          </cell>
          <cell r="F7005" t="str">
            <v>08PRN5</v>
          </cell>
          <cell r="G7005" t="str">
            <v>07SPN</v>
          </cell>
        </row>
        <row r="7006">
          <cell r="A7006" t="str">
            <v>OH06-174-5</v>
          </cell>
          <cell r="B7006" t="str">
            <v>P.92201D5-2-2-1-2/OH687</v>
          </cell>
          <cell r="C7006" t="str">
            <v>1x055</v>
          </cell>
          <cell r="D7006" t="str">
            <v>OSU</v>
          </cell>
          <cell r="E7006" t="str">
            <v>VARDEV</v>
          </cell>
          <cell r="F7006" t="str">
            <v>08PRN5</v>
          </cell>
          <cell r="G7006" t="str">
            <v>07SPN</v>
          </cell>
        </row>
        <row r="7007">
          <cell r="A7007" t="str">
            <v>OH06-175-18</v>
          </cell>
          <cell r="B7007" t="str">
            <v>P.92201D5-2-2-1-2/OH687</v>
          </cell>
          <cell r="C7007" t="str">
            <v>1x055</v>
          </cell>
          <cell r="D7007" t="str">
            <v>OSU</v>
          </cell>
          <cell r="E7007" t="str">
            <v>VARDEV</v>
          </cell>
          <cell r="F7007" t="str">
            <v>08PRN5</v>
          </cell>
          <cell r="G7007" t="str">
            <v>07SPN</v>
          </cell>
        </row>
        <row r="7008">
          <cell r="A7008" t="str">
            <v>OH06-175-27</v>
          </cell>
          <cell r="B7008" t="str">
            <v>P.92201D5-2-2-1-2/OH687</v>
          </cell>
          <cell r="C7008" t="str">
            <v>1x055</v>
          </cell>
          <cell r="D7008" t="str">
            <v>OSU</v>
          </cell>
          <cell r="E7008" t="str">
            <v>VARDEV</v>
          </cell>
          <cell r="F7008" t="str">
            <v>08PRN5</v>
          </cell>
          <cell r="G7008" t="str">
            <v>07SPN</v>
          </cell>
        </row>
        <row r="7009">
          <cell r="A7009" t="str">
            <v>OH06-175-74</v>
          </cell>
          <cell r="B7009" t="str">
            <v>P.92201D5-2-2-1-2/OH687</v>
          </cell>
          <cell r="C7009" t="str">
            <v>1x055</v>
          </cell>
          <cell r="D7009" t="str">
            <v>OSU</v>
          </cell>
          <cell r="E7009" t="str">
            <v>VARDEV</v>
          </cell>
          <cell r="F7009" t="str">
            <v>08PRN5</v>
          </cell>
          <cell r="G7009" t="str">
            <v>07SPN</v>
          </cell>
        </row>
        <row r="7010">
          <cell r="A7010" t="str">
            <v>OH06-176-56</v>
          </cell>
          <cell r="B7010" t="str">
            <v>P.92201D5-2-2-1-2/OH687</v>
          </cell>
          <cell r="C7010" t="str">
            <v>1x055</v>
          </cell>
          <cell r="D7010" t="str">
            <v>OSU</v>
          </cell>
          <cell r="E7010" t="str">
            <v>VARDEV</v>
          </cell>
          <cell r="F7010" t="str">
            <v>08PRN5</v>
          </cell>
          <cell r="G7010" t="str">
            <v>07SPN</v>
          </cell>
        </row>
        <row r="7011">
          <cell r="A7011" t="str">
            <v>OH06-177-51</v>
          </cell>
          <cell r="B7011" t="str">
            <v>P.92145E8-7-7-1-9-1/OH687</v>
          </cell>
          <cell r="C7011" t="str">
            <v>1x056</v>
          </cell>
          <cell r="D7011" t="str">
            <v>OSU</v>
          </cell>
          <cell r="E7011" t="str">
            <v>VARDEV</v>
          </cell>
          <cell r="F7011" t="str">
            <v>08PRN5</v>
          </cell>
          <cell r="G7011" t="str">
            <v>07SPN</v>
          </cell>
        </row>
        <row r="7012">
          <cell r="A7012" t="str">
            <v>OH06-178-17</v>
          </cell>
          <cell r="B7012" t="str">
            <v>P.92145E8-7-7-1-9-1/OH687</v>
          </cell>
          <cell r="C7012" t="str">
            <v>1x056</v>
          </cell>
          <cell r="D7012" t="str">
            <v>OSU</v>
          </cell>
          <cell r="E7012" t="str">
            <v>VARDEV</v>
          </cell>
          <cell r="F7012" t="str">
            <v>08PRN5</v>
          </cell>
          <cell r="G7012" t="str">
            <v>07SPN</v>
          </cell>
        </row>
        <row r="7013">
          <cell r="A7013" t="str">
            <v>OH06-178-33</v>
          </cell>
          <cell r="B7013" t="str">
            <v>P.92145E8-7-7-1-9-1/OH687</v>
          </cell>
          <cell r="C7013" t="str">
            <v>1x056</v>
          </cell>
          <cell r="D7013" t="str">
            <v>OSU</v>
          </cell>
          <cell r="E7013" t="str">
            <v>VARDEV</v>
          </cell>
          <cell r="F7013" t="str">
            <v>08PRN5</v>
          </cell>
          <cell r="G7013" t="str">
            <v>07SPN</v>
          </cell>
        </row>
        <row r="7014">
          <cell r="A7014" t="str">
            <v>OH06-178-77</v>
          </cell>
          <cell r="B7014" t="str">
            <v>P.92145E8-7-7-1-9-1/OH687</v>
          </cell>
          <cell r="C7014" t="str">
            <v>1x056</v>
          </cell>
          <cell r="D7014" t="str">
            <v>OSU</v>
          </cell>
          <cell r="E7014" t="str">
            <v>VARDEV</v>
          </cell>
          <cell r="F7014" t="str">
            <v>08PRN5</v>
          </cell>
          <cell r="G7014" t="str">
            <v>07SPN</v>
          </cell>
        </row>
        <row r="7015">
          <cell r="A7015" t="str">
            <v>OH06-179-49</v>
          </cell>
          <cell r="B7015" t="str">
            <v>P.92145E8-7-7-1-9-1/OH687</v>
          </cell>
          <cell r="C7015" t="str">
            <v>1x056</v>
          </cell>
          <cell r="D7015" t="str">
            <v>OSU</v>
          </cell>
          <cell r="E7015" t="str">
            <v>VARDEV</v>
          </cell>
          <cell r="F7015" t="str">
            <v>08PRN5</v>
          </cell>
          <cell r="G7015" t="str">
            <v>07SPN</v>
          </cell>
        </row>
        <row r="7016">
          <cell r="A7016" t="str">
            <v>OH06-195-74</v>
          </cell>
          <cell r="B7016" t="str">
            <v>P.92145E8-7-7-1-9-1/OH701</v>
          </cell>
          <cell r="C7016" t="str">
            <v>1x064</v>
          </cell>
          <cell r="D7016" t="str">
            <v>OSU</v>
          </cell>
          <cell r="E7016" t="str">
            <v>VARDEV</v>
          </cell>
          <cell r="F7016" t="str">
            <v>08PRN5</v>
          </cell>
          <cell r="G7016" t="str">
            <v>07SPN</v>
          </cell>
        </row>
        <row r="7017">
          <cell r="A7017" t="str">
            <v>OH06-196-27</v>
          </cell>
          <cell r="B7017" t="str">
            <v>P.92145E8-7-7-1-9-1/OH701</v>
          </cell>
          <cell r="C7017" t="str">
            <v>1x064</v>
          </cell>
          <cell r="D7017" t="str">
            <v>OSU</v>
          </cell>
          <cell r="E7017" t="str">
            <v>VARDEV</v>
          </cell>
          <cell r="F7017" t="str">
            <v>08PRN5</v>
          </cell>
          <cell r="G7017" t="str">
            <v>07SPN</v>
          </cell>
        </row>
        <row r="7018">
          <cell r="A7018" t="str">
            <v>OH06-204-17</v>
          </cell>
          <cell r="B7018" t="str">
            <v>P.92201D5-2-2-1-2/OH717</v>
          </cell>
          <cell r="C7018" t="str">
            <v>1x070</v>
          </cell>
          <cell r="D7018" t="str">
            <v>OSU</v>
          </cell>
          <cell r="E7018" t="str">
            <v>VARDEV</v>
          </cell>
          <cell r="F7018" t="str">
            <v>08PRN5</v>
          </cell>
          <cell r="G7018" t="str">
            <v>07SPN</v>
          </cell>
        </row>
        <row r="7019">
          <cell r="A7019" t="str">
            <v>OH06-206-11</v>
          </cell>
          <cell r="B7019" t="str">
            <v>P.92145E8-7-7-1-9-1/OH717</v>
          </cell>
          <cell r="C7019" t="str">
            <v>1x071</v>
          </cell>
          <cell r="D7019" t="str">
            <v>OSU</v>
          </cell>
          <cell r="E7019" t="str">
            <v>VARDEV</v>
          </cell>
          <cell r="F7019" t="str">
            <v>08PRN5</v>
          </cell>
          <cell r="G7019" t="str">
            <v>07SPN</v>
          </cell>
        </row>
        <row r="7020">
          <cell r="A7020" t="str">
            <v>OH06-206-26</v>
          </cell>
          <cell r="B7020" t="str">
            <v>P.92145E8-7-7-1-9-1/OH717</v>
          </cell>
          <cell r="C7020" t="str">
            <v>1x071</v>
          </cell>
          <cell r="D7020" t="str">
            <v>OSU</v>
          </cell>
          <cell r="E7020" t="str">
            <v>VARDEV</v>
          </cell>
          <cell r="F7020" t="str">
            <v>08PRN5</v>
          </cell>
          <cell r="G7020" t="str">
            <v>07SPN</v>
          </cell>
        </row>
        <row r="7021">
          <cell r="A7021" t="str">
            <v>OH06-206-35</v>
          </cell>
          <cell r="B7021" t="str">
            <v>P.92145E8-7-7-1-9-1/OH717</v>
          </cell>
          <cell r="C7021" t="str">
            <v>1x071</v>
          </cell>
          <cell r="D7021" t="str">
            <v>OSU</v>
          </cell>
          <cell r="E7021" t="str">
            <v>VARDEV</v>
          </cell>
          <cell r="F7021" t="str">
            <v>08PRN5</v>
          </cell>
          <cell r="G7021" t="str">
            <v>07SPN</v>
          </cell>
        </row>
        <row r="7022">
          <cell r="A7022" t="str">
            <v>OH06-207-36</v>
          </cell>
          <cell r="B7022" t="str">
            <v>P.92145E8-7-7-1-9-1/OH717</v>
          </cell>
          <cell r="C7022" t="str">
            <v>1x071</v>
          </cell>
          <cell r="D7022" t="str">
            <v>OSU</v>
          </cell>
          <cell r="E7022" t="str">
            <v>VARDEV</v>
          </cell>
          <cell r="F7022" t="str">
            <v>08PRN5</v>
          </cell>
          <cell r="G7022" t="str">
            <v>07SPN</v>
          </cell>
        </row>
        <row r="7023">
          <cell r="A7023" t="str">
            <v>OH06-207-55</v>
          </cell>
          <cell r="B7023" t="str">
            <v>P.92145E8-7-7-1-9-1/OH717</v>
          </cell>
          <cell r="C7023" t="str">
            <v>1x071</v>
          </cell>
          <cell r="D7023" t="str">
            <v>OSU</v>
          </cell>
          <cell r="E7023" t="str">
            <v>VARDEV</v>
          </cell>
          <cell r="F7023" t="str">
            <v>08PRN5</v>
          </cell>
          <cell r="G7023" t="str">
            <v>07SPN</v>
          </cell>
        </row>
        <row r="7024">
          <cell r="A7024" t="str">
            <v>OH06-214-37</v>
          </cell>
          <cell r="B7024" t="str">
            <v>P.92145E8-7-7-1-9-1/OH708</v>
          </cell>
          <cell r="C7024" t="str">
            <v>1x077</v>
          </cell>
          <cell r="D7024" t="str">
            <v>OSU</v>
          </cell>
          <cell r="E7024" t="str">
            <v>VARDEV</v>
          </cell>
          <cell r="F7024" t="str">
            <v>08PRN5</v>
          </cell>
          <cell r="G7024" t="str">
            <v>07SPN</v>
          </cell>
        </row>
        <row r="7025">
          <cell r="A7025" t="str">
            <v>OH06-216-28</v>
          </cell>
          <cell r="B7025" t="str">
            <v>P.92145E8-7-7-1-9-1/OH708</v>
          </cell>
          <cell r="C7025" t="str">
            <v>1x077</v>
          </cell>
          <cell r="D7025" t="str">
            <v>OSU</v>
          </cell>
          <cell r="E7025" t="str">
            <v>VARDEV</v>
          </cell>
          <cell r="F7025" t="str">
            <v>08PRN5</v>
          </cell>
          <cell r="G7025" t="str">
            <v>07SPN</v>
          </cell>
        </row>
        <row r="7026">
          <cell r="A7026" t="str">
            <v>OH06-216-52</v>
          </cell>
          <cell r="B7026" t="str">
            <v>P.92145E8-7-7-1-9-1/OH708</v>
          </cell>
          <cell r="C7026" t="str">
            <v>1x077</v>
          </cell>
          <cell r="D7026" t="str">
            <v>OSU</v>
          </cell>
          <cell r="E7026" t="str">
            <v>VARDEV</v>
          </cell>
          <cell r="F7026" t="str">
            <v>08PRN5</v>
          </cell>
          <cell r="G7026" t="str">
            <v>07SPN</v>
          </cell>
        </row>
        <row r="7027">
          <cell r="A7027" t="str">
            <v>OH06-216-73</v>
          </cell>
          <cell r="B7027" t="str">
            <v>P.92145E8-7-7-1-9-1/OH708</v>
          </cell>
          <cell r="C7027" t="str">
            <v>1x077</v>
          </cell>
          <cell r="D7027" t="str">
            <v>OSU</v>
          </cell>
          <cell r="E7027" t="str">
            <v>VARDEV</v>
          </cell>
          <cell r="F7027" t="str">
            <v>08PRN5</v>
          </cell>
          <cell r="G7027" t="str">
            <v>07SPN</v>
          </cell>
        </row>
        <row r="7028">
          <cell r="A7028" t="str">
            <v>OH06-128-44</v>
          </cell>
          <cell r="B7028" t="str">
            <v>P.92201D5-2-29/IL95-4159</v>
          </cell>
          <cell r="C7028" t="str">
            <v>1x040</v>
          </cell>
          <cell r="D7028" t="str">
            <v>OSU</v>
          </cell>
          <cell r="E7028" t="str">
            <v>VARDEV</v>
          </cell>
          <cell r="F7028" t="str">
            <v>08PRN6</v>
          </cell>
          <cell r="G7028" t="str">
            <v>07SPN</v>
          </cell>
        </row>
        <row r="7029">
          <cell r="A7029" t="str">
            <v>OH06-128-78</v>
          </cell>
          <cell r="B7029" t="str">
            <v>P.92201D5-2-29/IL95-4159</v>
          </cell>
          <cell r="C7029" t="str">
            <v>1x040</v>
          </cell>
          <cell r="D7029" t="str">
            <v>OSU</v>
          </cell>
          <cell r="E7029" t="str">
            <v>VARDEV</v>
          </cell>
          <cell r="F7029" t="str">
            <v>08PRN6</v>
          </cell>
          <cell r="G7029" t="str">
            <v>07SPN</v>
          </cell>
        </row>
        <row r="7030">
          <cell r="A7030" t="str">
            <v>OH06-129-46</v>
          </cell>
          <cell r="B7030" t="str">
            <v>P.92201D5-2-29/IL95-4159</v>
          </cell>
          <cell r="C7030" t="str">
            <v>1x040</v>
          </cell>
          <cell r="D7030" t="str">
            <v>OSU</v>
          </cell>
          <cell r="E7030" t="str">
            <v>VARDEV</v>
          </cell>
          <cell r="F7030" t="str">
            <v>08PRN6</v>
          </cell>
          <cell r="G7030" t="str">
            <v>07SPN</v>
          </cell>
        </row>
        <row r="7031">
          <cell r="A7031" t="str">
            <v>OH06-149-29</v>
          </cell>
          <cell r="B7031" t="str">
            <v>P.92201D5-2-29/OH708</v>
          </cell>
          <cell r="C7031" t="str">
            <v>1x044R</v>
          </cell>
          <cell r="D7031" t="str">
            <v>OSU</v>
          </cell>
          <cell r="E7031" t="str">
            <v>VARDEV</v>
          </cell>
          <cell r="F7031" t="str">
            <v>08PRN6</v>
          </cell>
          <cell r="G7031" t="str">
            <v>07SPN</v>
          </cell>
        </row>
        <row r="7032">
          <cell r="A7032" t="str">
            <v>OH06-150-30</v>
          </cell>
          <cell r="B7032" t="str">
            <v>P.92201D5-2-29/OH708</v>
          </cell>
          <cell r="C7032" t="str">
            <v>1x044R</v>
          </cell>
          <cell r="D7032" t="str">
            <v>OSU</v>
          </cell>
          <cell r="E7032" t="str">
            <v>VARDEV</v>
          </cell>
          <cell r="F7032" t="str">
            <v>08PRN6</v>
          </cell>
          <cell r="G7032" t="str">
            <v>07SPN</v>
          </cell>
        </row>
        <row r="7033">
          <cell r="A7033" t="str">
            <v>OH06-151-17</v>
          </cell>
          <cell r="B7033" t="str">
            <v>P.92201D5-2-29/OH708</v>
          </cell>
          <cell r="C7033" t="str">
            <v>1x044R</v>
          </cell>
          <cell r="D7033" t="str">
            <v>OSU</v>
          </cell>
          <cell r="E7033" t="str">
            <v>VARDEV</v>
          </cell>
          <cell r="F7033" t="str">
            <v>08PRN6</v>
          </cell>
          <cell r="G7033" t="str">
            <v>07SPN</v>
          </cell>
        </row>
        <row r="7034">
          <cell r="A7034" t="str">
            <v>OH06-151-34</v>
          </cell>
          <cell r="B7034" t="str">
            <v>P.92201D5-2-29/OH708</v>
          </cell>
          <cell r="C7034" t="str">
            <v>1x044R</v>
          </cell>
          <cell r="D7034" t="str">
            <v>OSU</v>
          </cell>
          <cell r="E7034" t="str">
            <v>VARDEV</v>
          </cell>
          <cell r="F7034" t="str">
            <v>08PRN6</v>
          </cell>
          <cell r="G7034" t="str">
            <v>07SPN</v>
          </cell>
        </row>
        <row r="7035">
          <cell r="A7035" t="str">
            <v>OH06-151-48</v>
          </cell>
          <cell r="B7035" t="str">
            <v>P.92201D5-2-29/OH708</v>
          </cell>
          <cell r="C7035" t="str">
            <v>1x044R</v>
          </cell>
          <cell r="D7035" t="str">
            <v>OSU</v>
          </cell>
          <cell r="E7035" t="str">
            <v>VARDEV</v>
          </cell>
          <cell r="F7035" t="str">
            <v>08PRN6</v>
          </cell>
          <cell r="G7035" t="str">
            <v>07SPN</v>
          </cell>
        </row>
        <row r="7036">
          <cell r="A7036" t="str">
            <v>OH06-152-11</v>
          </cell>
          <cell r="B7036" t="str">
            <v>P.92201D5-2-2-1-2/OH728</v>
          </cell>
          <cell r="C7036" t="str">
            <v>1x046</v>
          </cell>
          <cell r="D7036" t="str">
            <v>OSU</v>
          </cell>
          <cell r="E7036" t="str">
            <v>VARDEV</v>
          </cell>
          <cell r="F7036" t="str">
            <v>08PRN6</v>
          </cell>
          <cell r="G7036" t="str">
            <v>07SPN</v>
          </cell>
        </row>
        <row r="7037">
          <cell r="A7037" t="str">
            <v>OH06-152-28</v>
          </cell>
          <cell r="B7037" t="str">
            <v>P.92201D5-2-2-1-2/OH728</v>
          </cell>
          <cell r="C7037" t="str">
            <v>1x046</v>
          </cell>
          <cell r="D7037" t="str">
            <v>OSU</v>
          </cell>
          <cell r="E7037" t="str">
            <v>VARDEV</v>
          </cell>
          <cell r="F7037" t="str">
            <v>08PRN6</v>
          </cell>
          <cell r="G7037" t="str">
            <v>07SPN</v>
          </cell>
        </row>
        <row r="7038">
          <cell r="A7038" t="str">
            <v>OH06-152-35</v>
          </cell>
          <cell r="B7038" t="str">
            <v>P.92201D5-2-2-1-2/OH728</v>
          </cell>
          <cell r="C7038" t="str">
            <v>1x046</v>
          </cell>
          <cell r="D7038" t="str">
            <v>OSU</v>
          </cell>
          <cell r="E7038" t="str">
            <v>VARDEV</v>
          </cell>
          <cell r="F7038" t="str">
            <v>08PRN6</v>
          </cell>
          <cell r="G7038" t="str">
            <v>07SPN</v>
          </cell>
        </row>
        <row r="7039">
          <cell r="A7039" t="str">
            <v>OH06-152-56</v>
          </cell>
          <cell r="B7039" t="str">
            <v>P.92201D5-2-2-1-2/OH728</v>
          </cell>
          <cell r="C7039" t="str">
            <v>1x046</v>
          </cell>
          <cell r="D7039" t="str">
            <v>OSU</v>
          </cell>
          <cell r="E7039" t="str">
            <v>VARDEV</v>
          </cell>
          <cell r="F7039" t="str">
            <v>08PRN6</v>
          </cell>
          <cell r="G7039" t="str">
            <v>07SPN</v>
          </cell>
        </row>
        <row r="7040">
          <cell r="A7040" t="str">
            <v>OH06-152-69</v>
          </cell>
          <cell r="B7040" t="str">
            <v>P.92201D5-2-2-1-2/OH728</v>
          </cell>
          <cell r="C7040" t="str">
            <v>1x046</v>
          </cell>
          <cell r="D7040" t="str">
            <v>OSU</v>
          </cell>
          <cell r="E7040" t="str">
            <v>VARDEV</v>
          </cell>
          <cell r="F7040" t="str">
            <v>08PRN6</v>
          </cell>
          <cell r="G7040" t="str">
            <v>07SPN</v>
          </cell>
        </row>
        <row r="7041">
          <cell r="A7041" t="str">
            <v>OH06-153-25</v>
          </cell>
          <cell r="B7041" t="str">
            <v>P.92201D5-2-2-1-2/OH728</v>
          </cell>
          <cell r="C7041" t="str">
            <v>1x046</v>
          </cell>
          <cell r="D7041" t="str">
            <v>OSU</v>
          </cell>
          <cell r="E7041" t="str">
            <v>VARDEV</v>
          </cell>
          <cell r="F7041" t="str">
            <v>08PRN6</v>
          </cell>
          <cell r="G7041" t="str">
            <v>07SPN</v>
          </cell>
        </row>
        <row r="7042">
          <cell r="A7042" t="str">
            <v>OH06-153-31</v>
          </cell>
          <cell r="B7042" t="str">
            <v>P.92201D5-2-2-1-2/OH728</v>
          </cell>
          <cell r="C7042" t="str">
            <v>1x046</v>
          </cell>
          <cell r="D7042" t="str">
            <v>OSU</v>
          </cell>
          <cell r="E7042" t="str">
            <v>VARDEV</v>
          </cell>
          <cell r="F7042" t="str">
            <v>08PRN6</v>
          </cell>
          <cell r="G7042" t="str">
            <v>07SPN</v>
          </cell>
        </row>
        <row r="7043">
          <cell r="A7043" t="str">
            <v>OH06-153-56</v>
          </cell>
          <cell r="B7043" t="str">
            <v>P.92201D5-2-2-1-2/OH728</v>
          </cell>
          <cell r="C7043" t="str">
            <v>1x046</v>
          </cell>
          <cell r="D7043" t="str">
            <v>OSU</v>
          </cell>
          <cell r="E7043" t="str">
            <v>VARDEV</v>
          </cell>
          <cell r="F7043" t="str">
            <v>08PRN6</v>
          </cell>
          <cell r="G7043" t="str">
            <v>07SPN</v>
          </cell>
        </row>
        <row r="7044">
          <cell r="A7044" t="str">
            <v>OH06-153-75</v>
          </cell>
          <cell r="B7044" t="str">
            <v>P.92201D5-2-2-1-2/OH728</v>
          </cell>
          <cell r="C7044" t="str">
            <v>1x046</v>
          </cell>
          <cell r="D7044" t="str">
            <v>OSU</v>
          </cell>
          <cell r="E7044" t="str">
            <v>VARDEV</v>
          </cell>
          <cell r="F7044" t="str">
            <v>08PRN6</v>
          </cell>
          <cell r="G7044" t="str">
            <v>07SPN</v>
          </cell>
        </row>
        <row r="7045">
          <cell r="A7045" t="str">
            <v>OH06-154-25</v>
          </cell>
          <cell r="B7045" t="str">
            <v>P.92201D5-2-2-1-2/OH728</v>
          </cell>
          <cell r="C7045" t="str">
            <v>1x046</v>
          </cell>
          <cell r="D7045" t="str">
            <v>OSU</v>
          </cell>
          <cell r="E7045" t="str">
            <v>VARDEV</v>
          </cell>
          <cell r="F7045" t="str">
            <v>08PRN6</v>
          </cell>
          <cell r="G7045" t="str">
            <v>07SPN</v>
          </cell>
        </row>
        <row r="7046">
          <cell r="A7046" t="str">
            <v>OH06-154-42</v>
          </cell>
          <cell r="B7046" t="str">
            <v>P.92201D5-2-2-1-2/OH728</v>
          </cell>
          <cell r="C7046" t="str">
            <v>1x046</v>
          </cell>
          <cell r="D7046" t="str">
            <v>OSU</v>
          </cell>
          <cell r="E7046" t="str">
            <v>VARDEV</v>
          </cell>
          <cell r="F7046" t="str">
            <v>08PRN6</v>
          </cell>
          <cell r="G7046" t="str">
            <v>07SPN</v>
          </cell>
        </row>
        <row r="7047">
          <cell r="A7047" t="str">
            <v>OH06-154-62</v>
          </cell>
          <cell r="B7047" t="str">
            <v>P.92201D5-2-2-1-2/OH728</v>
          </cell>
          <cell r="C7047" t="str">
            <v>1x046</v>
          </cell>
          <cell r="D7047" t="str">
            <v>OSU</v>
          </cell>
          <cell r="E7047" t="str">
            <v>VARDEV</v>
          </cell>
          <cell r="F7047" t="str">
            <v>08PRN6</v>
          </cell>
          <cell r="G7047" t="str">
            <v>07SPN</v>
          </cell>
        </row>
        <row r="7048">
          <cell r="A7048" t="str">
            <v>OH06-155-24</v>
          </cell>
          <cell r="B7048" t="str">
            <v>P.92201D5-2-2-1-2/OH728</v>
          </cell>
          <cell r="C7048" t="str">
            <v>1x046</v>
          </cell>
          <cell r="D7048" t="str">
            <v>OSU</v>
          </cell>
          <cell r="E7048" t="str">
            <v>VARDEV</v>
          </cell>
          <cell r="F7048" t="str">
            <v>08PRN6</v>
          </cell>
          <cell r="G7048" t="str">
            <v>07SPN</v>
          </cell>
        </row>
        <row r="7049">
          <cell r="A7049" t="str">
            <v>OH06-155-35</v>
          </cell>
          <cell r="B7049" t="str">
            <v>P.92201D5-2-2-1-2/OH728</v>
          </cell>
          <cell r="C7049" t="str">
            <v>1x046</v>
          </cell>
          <cell r="D7049" t="str">
            <v>OSU</v>
          </cell>
          <cell r="E7049" t="str">
            <v>VARDEV</v>
          </cell>
          <cell r="F7049" t="str">
            <v>08PRN6</v>
          </cell>
          <cell r="G7049" t="str">
            <v>07SPN</v>
          </cell>
        </row>
        <row r="7050">
          <cell r="A7050" t="str">
            <v>OH06-155-75</v>
          </cell>
          <cell r="B7050" t="str">
            <v>P.92201D5-2-2-1-2/OH728</v>
          </cell>
          <cell r="C7050" t="str">
            <v>1x046</v>
          </cell>
          <cell r="D7050" t="str">
            <v>OSU</v>
          </cell>
          <cell r="E7050" t="str">
            <v>VARDEV</v>
          </cell>
          <cell r="F7050" t="str">
            <v>08PRN6</v>
          </cell>
          <cell r="G7050" t="str">
            <v>07SPN</v>
          </cell>
        </row>
        <row r="7051">
          <cell r="A7051" t="str">
            <v>OH06-227-61</v>
          </cell>
          <cell r="B7051" t="str">
            <v>P.92201D5-2-29/MO960903</v>
          </cell>
          <cell r="C7051" t="str">
            <v>1x025</v>
          </cell>
          <cell r="D7051" t="str">
            <v>OSU</v>
          </cell>
          <cell r="E7051" t="str">
            <v>VARDEV</v>
          </cell>
          <cell r="F7051" t="str">
            <v>08PRN6</v>
          </cell>
          <cell r="G7051" t="str">
            <v>07SPN</v>
          </cell>
        </row>
        <row r="7052">
          <cell r="A7052" t="str">
            <v>OH06-228-19</v>
          </cell>
          <cell r="B7052" t="str">
            <v>OH707/IL95-4159</v>
          </cell>
          <cell r="C7052" t="str">
            <v>1x037R</v>
          </cell>
          <cell r="D7052" t="str">
            <v>OSU</v>
          </cell>
          <cell r="E7052" t="str">
            <v>VARDEV</v>
          </cell>
          <cell r="F7052" t="str">
            <v>08PRN6</v>
          </cell>
          <cell r="G7052" t="str">
            <v>07SPN</v>
          </cell>
        </row>
        <row r="7053">
          <cell r="A7053" t="str">
            <v>OH06-98-4</v>
          </cell>
          <cell r="B7053" t="str">
            <v>P.92201D5-2-29/OH717</v>
          </cell>
          <cell r="C7053" t="str">
            <v>1x018</v>
          </cell>
          <cell r="D7053" t="str">
            <v>OSU</v>
          </cell>
          <cell r="E7053" t="str">
            <v>VARDEV</v>
          </cell>
          <cell r="F7053" t="str">
            <v>08PRN6</v>
          </cell>
          <cell r="G7053" t="str">
            <v>07SPN</v>
          </cell>
        </row>
        <row r="7054">
          <cell r="A7054" t="str">
            <v>OH06-98-44</v>
          </cell>
          <cell r="B7054" t="str">
            <v>P.92201D5-2-29/OH717</v>
          </cell>
          <cell r="C7054" t="str">
            <v>1x018</v>
          </cell>
          <cell r="D7054" t="str">
            <v>OSU</v>
          </cell>
          <cell r="E7054" t="str">
            <v>VARDEV</v>
          </cell>
          <cell r="F7054" t="str">
            <v>08PRN6</v>
          </cell>
          <cell r="G7054" t="str">
            <v>07SPN</v>
          </cell>
        </row>
        <row r="7055">
          <cell r="A7055" t="str">
            <v>OH06-98-49</v>
          </cell>
          <cell r="B7055" t="str">
            <v>P.92201D5-2-29/OH717</v>
          </cell>
          <cell r="C7055" t="str">
            <v>1x018</v>
          </cell>
          <cell r="D7055" t="str">
            <v>OSU</v>
          </cell>
          <cell r="E7055" t="str">
            <v>VARDEV</v>
          </cell>
          <cell r="F7055" t="str">
            <v>08PRN6</v>
          </cell>
          <cell r="G7055" t="str">
            <v>07SPN</v>
          </cell>
        </row>
        <row r="7056">
          <cell r="A7056" t="str">
            <v>OH06-98-57</v>
          </cell>
          <cell r="B7056" t="str">
            <v>P.92201D5-2-29/OH717</v>
          </cell>
          <cell r="C7056" t="str">
            <v>1x018</v>
          </cell>
          <cell r="D7056" t="str">
            <v>OSU</v>
          </cell>
          <cell r="E7056" t="str">
            <v>VARDEV</v>
          </cell>
          <cell r="F7056" t="str">
            <v>08PRN6</v>
          </cell>
          <cell r="G7056" t="str">
            <v>07SPN</v>
          </cell>
        </row>
        <row r="7057">
          <cell r="A7057" t="str">
            <v>OH07-100-36</v>
          </cell>
          <cell r="B7057" t="str">
            <v>IL95-947/OH719</v>
          </cell>
          <cell r="C7057" t="str">
            <v>F4:5</v>
          </cell>
          <cell r="D7057" t="str">
            <v>OSU</v>
          </cell>
          <cell r="F7057" t="str">
            <v>08SPN</v>
          </cell>
        </row>
        <row r="7058">
          <cell r="A7058" t="str">
            <v>OH07-100-62</v>
          </cell>
          <cell r="B7058" t="str">
            <v>IL95-947/OH719</v>
          </cell>
          <cell r="C7058" t="str">
            <v>F4:5</v>
          </cell>
          <cell r="D7058" t="str">
            <v>OSU</v>
          </cell>
          <cell r="E7058" t="str">
            <v>OH</v>
          </cell>
          <cell r="F7058" t="str">
            <v>08SPN</v>
          </cell>
        </row>
        <row r="7059">
          <cell r="A7059" t="str">
            <v>OH07-100-69</v>
          </cell>
          <cell r="B7059" t="str">
            <v>IL95-947/OH719</v>
          </cell>
          <cell r="C7059" t="str">
            <v>F4:5</v>
          </cell>
          <cell r="D7059" t="str">
            <v>OSU</v>
          </cell>
          <cell r="E7059" t="str">
            <v>OH</v>
          </cell>
          <cell r="F7059" t="str">
            <v>08SPN</v>
          </cell>
        </row>
        <row r="7060">
          <cell r="A7060" t="str">
            <v>OH07-101-10</v>
          </cell>
          <cell r="B7060" t="str">
            <v>IL95-947/OH719</v>
          </cell>
          <cell r="C7060" t="str">
            <v>F4:5</v>
          </cell>
          <cell r="D7060" t="str">
            <v>OSU</v>
          </cell>
          <cell r="E7060" t="str">
            <v>OH</v>
          </cell>
          <cell r="F7060" t="str">
            <v>08SPN</v>
          </cell>
        </row>
        <row r="7061">
          <cell r="A7061" t="str">
            <v>OH07-102-17</v>
          </cell>
          <cell r="B7061" t="str">
            <v>OH684/BRAVO</v>
          </cell>
          <cell r="C7061" t="str">
            <v>F4:5</v>
          </cell>
          <cell r="D7061" t="str">
            <v>OSU</v>
          </cell>
          <cell r="E7061" t="str">
            <v>OH</v>
          </cell>
          <cell r="F7061" t="str">
            <v>08SPN</v>
          </cell>
        </row>
        <row r="7062">
          <cell r="A7062" t="str">
            <v>OH07-103-17</v>
          </cell>
          <cell r="B7062" t="str">
            <v>OH684/BRAVO</v>
          </cell>
          <cell r="C7062" t="str">
            <v>F4:5</v>
          </cell>
          <cell r="D7062" t="str">
            <v>OSU</v>
          </cell>
          <cell r="E7062" t="str">
            <v>OH</v>
          </cell>
          <cell r="F7062" t="str">
            <v>08SPN</v>
          </cell>
        </row>
        <row r="7063">
          <cell r="A7063" t="str">
            <v>OH07-103-22</v>
          </cell>
          <cell r="B7063" t="str">
            <v>OH684/BRAVO</v>
          </cell>
          <cell r="C7063" t="str">
            <v>F4:5</v>
          </cell>
          <cell r="D7063" t="str">
            <v>OSU</v>
          </cell>
          <cell r="E7063" t="str">
            <v>OH</v>
          </cell>
          <cell r="F7063" t="str">
            <v>08SPN</v>
          </cell>
        </row>
        <row r="7064">
          <cell r="A7064" t="str">
            <v>OH07-105-24</v>
          </cell>
          <cell r="B7064" t="str">
            <v>OH750/BRAVO</v>
          </cell>
          <cell r="C7064" t="str">
            <v>F4:5</v>
          </cell>
          <cell r="D7064" t="str">
            <v>OSU</v>
          </cell>
          <cell r="E7064" t="str">
            <v>OH</v>
          </cell>
          <cell r="F7064" t="str">
            <v>08SPN</v>
          </cell>
        </row>
        <row r="7065">
          <cell r="A7065" t="str">
            <v>OH07-106-16</v>
          </cell>
          <cell r="B7065" t="str">
            <v>OH751/BRAVO</v>
          </cell>
          <cell r="C7065" t="str">
            <v>F4:5</v>
          </cell>
          <cell r="D7065" t="str">
            <v>OSU</v>
          </cell>
          <cell r="E7065" t="str">
            <v>OH</v>
          </cell>
          <cell r="F7065" t="str">
            <v>08SPN</v>
          </cell>
        </row>
        <row r="7066">
          <cell r="A7066" t="str">
            <v>OH07-107-73</v>
          </cell>
          <cell r="B7066" t="str">
            <v>OH751/BRAVO</v>
          </cell>
          <cell r="C7066" t="str">
            <v>F4:5</v>
          </cell>
          <cell r="D7066" t="str">
            <v>OSU</v>
          </cell>
          <cell r="E7066" t="str">
            <v>OH</v>
          </cell>
          <cell r="F7066" t="str">
            <v>08SPN</v>
          </cell>
        </row>
        <row r="7067">
          <cell r="A7067" t="str">
            <v>OH07-108-42</v>
          </cell>
          <cell r="B7067" t="str">
            <v>OH684/COKER9663</v>
          </cell>
          <cell r="C7067" t="str">
            <v>F4:5</v>
          </cell>
          <cell r="D7067" t="str">
            <v>OSU</v>
          </cell>
          <cell r="E7067" t="str">
            <v>OH</v>
          </cell>
          <cell r="F7067" t="str">
            <v>08SPN</v>
          </cell>
        </row>
        <row r="7068">
          <cell r="A7068" t="str">
            <v>OH07-109-46</v>
          </cell>
          <cell r="B7068" t="str">
            <v>OH684/COKER9663</v>
          </cell>
          <cell r="C7068" t="str">
            <v>F4:5</v>
          </cell>
          <cell r="D7068" t="str">
            <v>OSU</v>
          </cell>
          <cell r="E7068" t="str">
            <v>OH</v>
          </cell>
          <cell r="F7068" t="str">
            <v>08SPN</v>
          </cell>
        </row>
        <row r="7069">
          <cell r="A7069" t="str">
            <v>OH07-110-36</v>
          </cell>
          <cell r="B7069" t="str">
            <v>OH684/HONEY</v>
          </cell>
          <cell r="C7069" t="str">
            <v>F4:5</v>
          </cell>
          <cell r="D7069" t="str">
            <v>OSU</v>
          </cell>
          <cell r="E7069" t="str">
            <v>OH</v>
          </cell>
          <cell r="F7069" t="str">
            <v>08SPN</v>
          </cell>
        </row>
        <row r="7070">
          <cell r="A7070" t="str">
            <v>OH07-110-64</v>
          </cell>
          <cell r="B7070" t="str">
            <v>OH684/HONEY</v>
          </cell>
          <cell r="C7070" t="str">
            <v>F4:5</v>
          </cell>
          <cell r="D7070" t="str">
            <v>OSU</v>
          </cell>
          <cell r="E7070" t="str">
            <v>OH</v>
          </cell>
          <cell r="F7070" t="str">
            <v>08SPN</v>
          </cell>
        </row>
        <row r="7071">
          <cell r="A7071" t="str">
            <v>OH07-111-13</v>
          </cell>
          <cell r="B7071" t="str">
            <v>OH684/HONEY</v>
          </cell>
          <cell r="C7071" t="str">
            <v>F4:5</v>
          </cell>
          <cell r="D7071" t="str">
            <v>OSU</v>
          </cell>
          <cell r="E7071" t="str">
            <v>OH</v>
          </cell>
          <cell r="F7071" t="str">
            <v>08SPN</v>
          </cell>
        </row>
        <row r="7072">
          <cell r="A7072" t="str">
            <v>OH07-111-49</v>
          </cell>
          <cell r="B7072" t="str">
            <v>OH684/HONEY</v>
          </cell>
          <cell r="C7072" t="str">
            <v>F4:5</v>
          </cell>
          <cell r="D7072" t="str">
            <v>OSU</v>
          </cell>
          <cell r="E7072" t="str">
            <v>OH</v>
          </cell>
          <cell r="F7072" t="str">
            <v>08SPN</v>
          </cell>
        </row>
        <row r="7073">
          <cell r="A7073" t="str">
            <v>OH07-111-54</v>
          </cell>
          <cell r="B7073" t="str">
            <v>OH684/HONEY</v>
          </cell>
          <cell r="C7073" t="str">
            <v>F4:5</v>
          </cell>
          <cell r="D7073" t="str">
            <v>OSU</v>
          </cell>
          <cell r="E7073" t="str">
            <v>OH</v>
          </cell>
          <cell r="F7073" t="str">
            <v>08SPN</v>
          </cell>
        </row>
        <row r="7074">
          <cell r="A7074" t="str">
            <v>OH07-112-59</v>
          </cell>
          <cell r="B7074" t="str">
            <v>OH748/COKER9663</v>
          </cell>
          <cell r="C7074" t="str">
            <v>F4:5</v>
          </cell>
          <cell r="D7074" t="str">
            <v>OSU</v>
          </cell>
          <cell r="E7074" t="str">
            <v>OH</v>
          </cell>
          <cell r="F7074" t="str">
            <v>08SPN</v>
          </cell>
        </row>
        <row r="7075">
          <cell r="A7075" t="str">
            <v>OH07-113-10</v>
          </cell>
          <cell r="B7075" t="str">
            <v>OH748/COKER9663</v>
          </cell>
          <cell r="C7075" t="str">
            <v>F4:5</v>
          </cell>
          <cell r="D7075" t="str">
            <v>OSU</v>
          </cell>
          <cell r="E7075" t="str">
            <v>OH</v>
          </cell>
          <cell r="F7075" t="str">
            <v>08SPN</v>
          </cell>
        </row>
        <row r="7076">
          <cell r="A7076" t="str">
            <v>OH07-114-25</v>
          </cell>
          <cell r="B7076" t="str">
            <v>OH748/HONEY</v>
          </cell>
          <cell r="C7076" t="str">
            <v>F4:5</v>
          </cell>
          <cell r="D7076" t="str">
            <v>OSU</v>
          </cell>
          <cell r="E7076" t="str">
            <v>OH</v>
          </cell>
          <cell r="F7076" t="str">
            <v>08SPN</v>
          </cell>
        </row>
        <row r="7077">
          <cell r="A7077" t="str">
            <v>OH07-115-21</v>
          </cell>
          <cell r="B7077" t="str">
            <v>BRAVO/P.92201D5-2-2-1</v>
          </cell>
          <cell r="C7077" t="str">
            <v>F4:5</v>
          </cell>
          <cell r="D7077" t="str">
            <v>OSU</v>
          </cell>
          <cell r="E7077" t="str">
            <v>OH</v>
          </cell>
          <cell r="F7077" t="str">
            <v>08SPN</v>
          </cell>
        </row>
        <row r="7078">
          <cell r="A7078" t="str">
            <v>OH07-116-65</v>
          </cell>
          <cell r="B7078" t="str">
            <v>BRAVO/P.92201D5-2-2-1</v>
          </cell>
          <cell r="C7078" t="str">
            <v>F4:5</v>
          </cell>
          <cell r="D7078" t="str">
            <v>OSU</v>
          </cell>
          <cell r="E7078" t="str">
            <v>OH</v>
          </cell>
          <cell r="F7078" t="str">
            <v>08SPN</v>
          </cell>
        </row>
        <row r="7079">
          <cell r="A7079" t="str">
            <v>OH07-117-28</v>
          </cell>
          <cell r="B7079" t="str">
            <v>BRAVO/P.92201D5-2-2-1</v>
          </cell>
          <cell r="C7079" t="str">
            <v>F4:5</v>
          </cell>
          <cell r="D7079" t="str">
            <v>OSU</v>
          </cell>
          <cell r="E7079" t="str">
            <v>OH</v>
          </cell>
          <cell r="F7079" t="str">
            <v>08SPN</v>
          </cell>
        </row>
        <row r="7080">
          <cell r="A7080" t="str">
            <v>OH07-117-52</v>
          </cell>
          <cell r="B7080" t="str">
            <v>BRAVO/P.92201D5-2-2-1</v>
          </cell>
          <cell r="C7080" t="str">
            <v>F4:5</v>
          </cell>
          <cell r="D7080" t="str">
            <v>OSU</v>
          </cell>
          <cell r="E7080" t="str">
            <v>OH</v>
          </cell>
          <cell r="F7080" t="str">
            <v>08SPN</v>
          </cell>
        </row>
        <row r="7081">
          <cell r="A7081" t="str">
            <v>OH07-118-2</v>
          </cell>
          <cell r="B7081" t="str">
            <v>BRAVO/Q7123</v>
          </cell>
          <cell r="C7081" t="str">
            <v>F4:5</v>
          </cell>
          <cell r="D7081" t="str">
            <v>OSU</v>
          </cell>
          <cell r="E7081" t="str">
            <v>OH</v>
          </cell>
          <cell r="F7081" t="str">
            <v>08SPN</v>
          </cell>
        </row>
        <row r="7082">
          <cell r="A7082" t="str">
            <v>OH07-118-33</v>
          </cell>
          <cell r="B7082" t="str">
            <v>BRAVO/Q7123</v>
          </cell>
          <cell r="C7082" t="str">
            <v>F4:5</v>
          </cell>
          <cell r="D7082" t="str">
            <v>OSU</v>
          </cell>
          <cell r="E7082" t="str">
            <v>OH</v>
          </cell>
          <cell r="F7082" t="str">
            <v>08SPN</v>
          </cell>
        </row>
        <row r="7083">
          <cell r="A7083" t="str">
            <v>OH07-118-57</v>
          </cell>
          <cell r="B7083" t="str">
            <v>BRAVO/Q7123</v>
          </cell>
          <cell r="C7083" t="str">
            <v>F4:5</v>
          </cell>
          <cell r="D7083" t="str">
            <v>OSU</v>
          </cell>
          <cell r="E7083" t="str">
            <v>OH</v>
          </cell>
          <cell r="F7083" t="str">
            <v>08SPN</v>
          </cell>
        </row>
        <row r="7084">
          <cell r="A7084" t="str">
            <v>OH07-118-68</v>
          </cell>
          <cell r="B7084" t="str">
            <v>BRAVO/Q7123</v>
          </cell>
          <cell r="C7084" t="str">
            <v>F4:5</v>
          </cell>
          <cell r="D7084" t="str">
            <v>OSU</v>
          </cell>
          <cell r="E7084" t="str">
            <v>OH</v>
          </cell>
          <cell r="F7084" t="str">
            <v>08SPN</v>
          </cell>
        </row>
        <row r="7085">
          <cell r="A7085" t="str">
            <v>OH07-119-58</v>
          </cell>
          <cell r="B7085" t="str">
            <v>BRAVO/Q7123</v>
          </cell>
          <cell r="C7085" t="str">
            <v>F4:5</v>
          </cell>
          <cell r="D7085" t="str">
            <v>OSU</v>
          </cell>
          <cell r="E7085" t="str">
            <v>OH</v>
          </cell>
          <cell r="F7085" t="str">
            <v>08SPN</v>
          </cell>
        </row>
        <row r="7086">
          <cell r="A7086" t="str">
            <v>OH07-122-46</v>
          </cell>
          <cell r="B7086" t="str">
            <v>BRAVO/VA99W-564</v>
          </cell>
          <cell r="C7086" t="str">
            <v>F4:5</v>
          </cell>
          <cell r="D7086" t="str">
            <v>OSU</v>
          </cell>
          <cell r="E7086" t="str">
            <v>OH</v>
          </cell>
          <cell r="F7086" t="str">
            <v>08SPN</v>
          </cell>
        </row>
        <row r="7087">
          <cell r="A7087" t="str">
            <v>OH07-124-7</v>
          </cell>
          <cell r="B7087" t="str">
            <v>HONEY/BRAVO</v>
          </cell>
          <cell r="C7087" t="str">
            <v>F4:5</v>
          </cell>
          <cell r="D7087" t="str">
            <v>OSU</v>
          </cell>
          <cell r="E7087" t="str">
            <v>OH</v>
          </cell>
          <cell r="F7087" t="str">
            <v>08SPN</v>
          </cell>
        </row>
        <row r="7088">
          <cell r="A7088" t="str">
            <v>OH07-125-16</v>
          </cell>
          <cell r="B7088" t="str">
            <v>HONEY/BRAVO</v>
          </cell>
          <cell r="C7088" t="str">
            <v>F4:5</v>
          </cell>
          <cell r="D7088" t="str">
            <v>OSU</v>
          </cell>
          <cell r="E7088" t="str">
            <v>OH</v>
          </cell>
          <cell r="F7088" t="str">
            <v>08SPN</v>
          </cell>
        </row>
        <row r="7089">
          <cell r="A7089" t="str">
            <v>OH07-126-59</v>
          </cell>
          <cell r="B7089" t="str">
            <v>HONEY/KY93C-1238-17-1</v>
          </cell>
          <cell r="C7089" t="str">
            <v>F4:5</v>
          </cell>
          <cell r="D7089" t="str">
            <v>OSU</v>
          </cell>
          <cell r="E7089" t="str">
            <v>OH</v>
          </cell>
          <cell r="F7089" t="str">
            <v>08SPN</v>
          </cell>
        </row>
        <row r="7090">
          <cell r="A7090" t="str">
            <v>OH07-126-78</v>
          </cell>
          <cell r="B7090" t="str">
            <v>HONEY/KY93C-1238-17-1</v>
          </cell>
          <cell r="C7090" t="str">
            <v>F4:5</v>
          </cell>
          <cell r="D7090" t="str">
            <v>OSU</v>
          </cell>
          <cell r="E7090" t="str">
            <v>OH</v>
          </cell>
          <cell r="F7090" t="str">
            <v>08SPN</v>
          </cell>
        </row>
        <row r="7091">
          <cell r="A7091" t="str">
            <v>OH07-127-30</v>
          </cell>
          <cell r="B7091" t="str">
            <v>HONEY/KY93C-1238-17-1</v>
          </cell>
          <cell r="C7091" t="str">
            <v>F4:5</v>
          </cell>
          <cell r="D7091" t="str">
            <v>OSU</v>
          </cell>
          <cell r="E7091" t="str">
            <v>OH</v>
          </cell>
          <cell r="F7091" t="str">
            <v>08SPN</v>
          </cell>
        </row>
        <row r="7092">
          <cell r="A7092" t="str">
            <v>OH07-127-65</v>
          </cell>
          <cell r="B7092" t="str">
            <v>HONEY/KY93C-1238-17-1</v>
          </cell>
          <cell r="C7092" t="str">
            <v>F4:5</v>
          </cell>
          <cell r="D7092" t="str">
            <v>OSU</v>
          </cell>
          <cell r="E7092" t="str">
            <v>OH</v>
          </cell>
          <cell r="F7092" t="str">
            <v>08SPN</v>
          </cell>
        </row>
        <row r="7093">
          <cell r="A7093" t="str">
            <v>OH07-127-8</v>
          </cell>
          <cell r="B7093" t="str">
            <v>HONEY/KY93C-1238-17-1</v>
          </cell>
          <cell r="C7093" t="str">
            <v>F4:5</v>
          </cell>
          <cell r="D7093" t="str">
            <v>OSU</v>
          </cell>
          <cell r="E7093" t="str">
            <v>OH</v>
          </cell>
          <cell r="F7093" t="str">
            <v>08SPN</v>
          </cell>
        </row>
        <row r="7094">
          <cell r="A7094" t="str">
            <v>OH07-128-70</v>
          </cell>
          <cell r="B7094" t="str">
            <v>HONEY/OH684</v>
          </cell>
          <cell r="C7094" t="str">
            <v>F4:5</v>
          </cell>
          <cell r="D7094" t="str">
            <v>OSU</v>
          </cell>
          <cell r="E7094" t="str">
            <v>OH</v>
          </cell>
          <cell r="F7094" t="str">
            <v>08SPN</v>
          </cell>
        </row>
        <row r="7095">
          <cell r="A7095" t="str">
            <v>OH07-129-15</v>
          </cell>
          <cell r="B7095" t="str">
            <v>HONEY/OH684</v>
          </cell>
          <cell r="C7095" t="str">
            <v>F4:5</v>
          </cell>
          <cell r="D7095" t="str">
            <v>OSU</v>
          </cell>
          <cell r="E7095" t="str">
            <v>OH</v>
          </cell>
          <cell r="F7095" t="str">
            <v>08SPN</v>
          </cell>
        </row>
        <row r="7096">
          <cell r="A7096" t="str">
            <v>OH07-129-65</v>
          </cell>
          <cell r="B7096" t="str">
            <v>HONEY/OH684</v>
          </cell>
          <cell r="C7096" t="str">
            <v>F4:5</v>
          </cell>
          <cell r="D7096" t="str">
            <v>OSU</v>
          </cell>
          <cell r="E7096" t="str">
            <v>OH</v>
          </cell>
          <cell r="F7096" t="str">
            <v>08SPN</v>
          </cell>
        </row>
        <row r="7097">
          <cell r="A7097" t="str">
            <v>OH07-130-28</v>
          </cell>
          <cell r="B7097" t="str">
            <v>HONEY/OH708</v>
          </cell>
          <cell r="C7097" t="str">
            <v>F4:5</v>
          </cell>
          <cell r="D7097" t="str">
            <v>OSU</v>
          </cell>
          <cell r="E7097" t="str">
            <v>OH</v>
          </cell>
          <cell r="F7097" t="str">
            <v>08SPN</v>
          </cell>
        </row>
        <row r="7098">
          <cell r="A7098" t="str">
            <v>OH07-130-31</v>
          </cell>
          <cell r="B7098" t="str">
            <v>HONEY/OH708</v>
          </cell>
          <cell r="C7098" t="str">
            <v>F4:5</v>
          </cell>
          <cell r="D7098" t="str">
            <v>OSU</v>
          </cell>
          <cell r="E7098" t="str">
            <v>OH</v>
          </cell>
          <cell r="F7098" t="str">
            <v>08SPN</v>
          </cell>
        </row>
        <row r="7099">
          <cell r="A7099" t="str">
            <v>OH07-131-18</v>
          </cell>
          <cell r="B7099" t="str">
            <v>HONEY/OH708</v>
          </cell>
          <cell r="C7099" t="str">
            <v>F4:5</v>
          </cell>
          <cell r="D7099" t="str">
            <v>OSU</v>
          </cell>
          <cell r="E7099" t="str">
            <v>OH</v>
          </cell>
          <cell r="F7099" t="str">
            <v>08SPN</v>
          </cell>
        </row>
        <row r="7100">
          <cell r="A7100" t="str">
            <v>OH07-131-34</v>
          </cell>
          <cell r="B7100" t="str">
            <v>HONEY/OH708</v>
          </cell>
          <cell r="C7100" t="str">
            <v>F4:5</v>
          </cell>
          <cell r="D7100" t="str">
            <v>OSU</v>
          </cell>
          <cell r="E7100" t="str">
            <v>OH</v>
          </cell>
          <cell r="F7100" t="str">
            <v>08SPN</v>
          </cell>
        </row>
        <row r="7101">
          <cell r="A7101" t="str">
            <v>OH07-131-71</v>
          </cell>
          <cell r="B7101" t="str">
            <v>HONEY/OH708</v>
          </cell>
          <cell r="C7101" t="str">
            <v>F4:5</v>
          </cell>
          <cell r="D7101" t="str">
            <v>OSU</v>
          </cell>
          <cell r="E7101" t="str">
            <v>OH</v>
          </cell>
          <cell r="F7101" t="str">
            <v>08SPN</v>
          </cell>
        </row>
        <row r="7102">
          <cell r="A7102" t="str">
            <v>OH07-132-11</v>
          </cell>
          <cell r="B7102" t="str">
            <v>HONEY/OH708</v>
          </cell>
          <cell r="C7102" t="str">
            <v>F4:5</v>
          </cell>
          <cell r="D7102" t="str">
            <v>OSU</v>
          </cell>
          <cell r="E7102" t="str">
            <v>OH</v>
          </cell>
          <cell r="F7102" t="str">
            <v>08SPN</v>
          </cell>
        </row>
        <row r="7103">
          <cell r="A7103" t="str">
            <v>OH07-132-8</v>
          </cell>
          <cell r="B7103" t="str">
            <v>HONEY/OH708</v>
          </cell>
          <cell r="C7103" t="str">
            <v>F4:5</v>
          </cell>
          <cell r="D7103" t="str">
            <v>OSU</v>
          </cell>
          <cell r="E7103" t="str">
            <v>OH</v>
          </cell>
          <cell r="F7103" t="str">
            <v>08SPN</v>
          </cell>
        </row>
        <row r="7104">
          <cell r="A7104" t="str">
            <v>OH07-134-32</v>
          </cell>
          <cell r="B7104" t="str">
            <v>HONEY/OH712</v>
          </cell>
          <cell r="C7104" t="str">
            <v>F4:5</v>
          </cell>
          <cell r="D7104" t="str">
            <v>OSU</v>
          </cell>
          <cell r="E7104" t="str">
            <v>OH</v>
          </cell>
          <cell r="F7104" t="str">
            <v>08SPN</v>
          </cell>
        </row>
        <row r="7105">
          <cell r="A7105" t="str">
            <v>OH07-135-26</v>
          </cell>
          <cell r="B7105" t="str">
            <v>HONEY/OH719</v>
          </cell>
          <cell r="C7105" t="str">
            <v>F4:5</v>
          </cell>
          <cell r="D7105" t="str">
            <v>OSU</v>
          </cell>
          <cell r="E7105" t="str">
            <v>OH</v>
          </cell>
          <cell r="F7105" t="str">
            <v>08SPN</v>
          </cell>
        </row>
        <row r="7106">
          <cell r="A7106" t="str">
            <v>OH07-135-51</v>
          </cell>
          <cell r="B7106" t="str">
            <v>HONEY/OH719</v>
          </cell>
          <cell r="C7106" t="str">
            <v>F4:5</v>
          </cell>
          <cell r="D7106" t="str">
            <v>OSU</v>
          </cell>
          <cell r="E7106" t="str">
            <v>OH</v>
          </cell>
          <cell r="F7106" t="str">
            <v>08SPN</v>
          </cell>
        </row>
        <row r="7107">
          <cell r="A7107" t="str">
            <v>OH07-135-6</v>
          </cell>
          <cell r="B7107" t="str">
            <v>HONEY/OH719</v>
          </cell>
          <cell r="C7107" t="str">
            <v>F4:5</v>
          </cell>
          <cell r="D7107" t="str">
            <v>OSU</v>
          </cell>
          <cell r="E7107" t="str">
            <v>OH</v>
          </cell>
          <cell r="F7107" t="str">
            <v>08SPN</v>
          </cell>
        </row>
        <row r="7108">
          <cell r="A7108" t="str">
            <v>OH07-135-64</v>
          </cell>
          <cell r="B7108" t="str">
            <v>HONEY/OH719</v>
          </cell>
          <cell r="C7108" t="str">
            <v>F4:5</v>
          </cell>
          <cell r="D7108" t="str">
            <v>OSU</v>
          </cell>
          <cell r="E7108" t="str">
            <v>OH</v>
          </cell>
          <cell r="F7108" t="str">
            <v>08SPN</v>
          </cell>
        </row>
        <row r="7109">
          <cell r="A7109" t="str">
            <v>OH07-135-74</v>
          </cell>
          <cell r="B7109" t="str">
            <v>HONEY/OH719</v>
          </cell>
          <cell r="C7109" t="str">
            <v>F4:5</v>
          </cell>
          <cell r="D7109" t="str">
            <v>OSU</v>
          </cell>
          <cell r="E7109" t="str">
            <v>OH</v>
          </cell>
          <cell r="F7109" t="str">
            <v>08SPN</v>
          </cell>
        </row>
        <row r="7110">
          <cell r="A7110" t="str">
            <v>OH07-136-28</v>
          </cell>
          <cell r="B7110" t="str">
            <v>HONEY/OH719</v>
          </cell>
          <cell r="C7110" t="str">
            <v>F4:5</v>
          </cell>
          <cell r="D7110" t="str">
            <v>OSU</v>
          </cell>
          <cell r="E7110" t="str">
            <v>OH</v>
          </cell>
          <cell r="F7110" t="str">
            <v>08SPN</v>
          </cell>
        </row>
        <row r="7111">
          <cell r="A7111" t="str">
            <v>OH07-136-48</v>
          </cell>
          <cell r="B7111" t="str">
            <v>HONEY/OH719</v>
          </cell>
          <cell r="C7111" t="str">
            <v>F4:5</v>
          </cell>
          <cell r="D7111" t="str">
            <v>OSU</v>
          </cell>
          <cell r="E7111" t="str">
            <v>OH</v>
          </cell>
          <cell r="F7111" t="str">
            <v>08SPN</v>
          </cell>
        </row>
        <row r="7112">
          <cell r="A7112" t="str">
            <v>OH07-137-14</v>
          </cell>
          <cell r="B7112" t="str">
            <v>HONEY/P.92145E8-7-7-3</v>
          </cell>
          <cell r="C7112" t="str">
            <v>F4:5</v>
          </cell>
          <cell r="D7112" t="str">
            <v>OSU</v>
          </cell>
          <cell r="E7112" t="str">
            <v>OH</v>
          </cell>
          <cell r="F7112" t="str">
            <v>08SPN</v>
          </cell>
        </row>
        <row r="7113">
          <cell r="A7113" t="str">
            <v>OH07-137-56</v>
          </cell>
          <cell r="B7113" t="str">
            <v>HONEY/P.92145E8-7-7-3</v>
          </cell>
          <cell r="C7113" t="str">
            <v>F4:5</v>
          </cell>
          <cell r="D7113" t="str">
            <v>OSU</v>
          </cell>
          <cell r="E7113" t="str">
            <v>OH</v>
          </cell>
          <cell r="F7113" t="str">
            <v>08SPN</v>
          </cell>
        </row>
        <row r="7114">
          <cell r="A7114" t="str">
            <v>OH07-138-77</v>
          </cell>
          <cell r="B7114" t="str">
            <v>HONEY/P.92145E8-7-7-3</v>
          </cell>
          <cell r="C7114" t="str">
            <v>F4:5</v>
          </cell>
          <cell r="D7114" t="str">
            <v>OSU</v>
          </cell>
          <cell r="E7114" t="str">
            <v>OH</v>
          </cell>
          <cell r="F7114" t="str">
            <v>08SPN</v>
          </cell>
        </row>
        <row r="7115">
          <cell r="A7115" t="str">
            <v>OH07-139-38</v>
          </cell>
          <cell r="B7115" t="str">
            <v>HONEY/P.92145E8-7-7-3</v>
          </cell>
          <cell r="C7115" t="str">
            <v>F4:5</v>
          </cell>
          <cell r="D7115" t="str">
            <v>OSU</v>
          </cell>
          <cell r="E7115" t="str">
            <v>OH</v>
          </cell>
          <cell r="F7115" t="str">
            <v>08SPN</v>
          </cell>
        </row>
        <row r="7116">
          <cell r="A7116" t="str">
            <v>OH07-141-37</v>
          </cell>
          <cell r="B7116" t="str">
            <v>HONEY/PIONEER25R26</v>
          </cell>
          <cell r="C7116" t="str">
            <v>F4:5</v>
          </cell>
          <cell r="D7116" t="str">
            <v>OSU</v>
          </cell>
          <cell r="E7116" t="str">
            <v>OH</v>
          </cell>
          <cell r="F7116" t="str">
            <v>08SPN</v>
          </cell>
        </row>
        <row r="7117">
          <cell r="A7117" t="str">
            <v>OH07-142-10</v>
          </cell>
          <cell r="B7117" t="str">
            <v>HONEY/PIONEER25R26</v>
          </cell>
          <cell r="C7117" t="str">
            <v>F4:5</v>
          </cell>
          <cell r="D7117" t="str">
            <v>OSU</v>
          </cell>
          <cell r="E7117" t="str">
            <v>OH</v>
          </cell>
          <cell r="F7117" t="str">
            <v>08SPN</v>
          </cell>
        </row>
        <row r="7118">
          <cell r="A7118" t="str">
            <v>OH07-142-78</v>
          </cell>
          <cell r="B7118" t="str">
            <v>HONEY/PIONEER25R26</v>
          </cell>
          <cell r="C7118" t="str">
            <v>F4:5</v>
          </cell>
          <cell r="D7118" t="str">
            <v>OSU</v>
          </cell>
          <cell r="E7118" t="str">
            <v>OH</v>
          </cell>
          <cell r="F7118" t="str">
            <v>08SPN</v>
          </cell>
        </row>
        <row r="7119">
          <cell r="A7119" t="str">
            <v>OH07-143-1</v>
          </cell>
          <cell r="B7119" t="str">
            <v>HONEY/PIONEER25R26</v>
          </cell>
          <cell r="C7119" t="str">
            <v>F4:5</v>
          </cell>
          <cell r="D7119" t="str">
            <v>OSU</v>
          </cell>
          <cell r="E7119" t="str">
            <v>OH</v>
          </cell>
          <cell r="F7119" t="str">
            <v>08SPN</v>
          </cell>
        </row>
        <row r="7120">
          <cell r="A7120" t="str">
            <v>OH07-144-62</v>
          </cell>
          <cell r="B7120" t="str">
            <v>HONEY/Q7123</v>
          </cell>
          <cell r="C7120" t="str">
            <v>F4:5</v>
          </cell>
          <cell r="D7120" t="str">
            <v>OSU</v>
          </cell>
          <cell r="E7120" t="str">
            <v>OH</v>
          </cell>
          <cell r="F7120" t="str">
            <v>08SPN</v>
          </cell>
        </row>
        <row r="7121">
          <cell r="A7121" t="str">
            <v>OH07-144-7</v>
          </cell>
          <cell r="B7121" t="str">
            <v>HONEY/Q7123</v>
          </cell>
          <cell r="C7121" t="str">
            <v>F4:5</v>
          </cell>
          <cell r="D7121" t="str">
            <v>OSU</v>
          </cell>
          <cell r="E7121" t="str">
            <v>OH</v>
          </cell>
          <cell r="F7121" t="str">
            <v>08SPN</v>
          </cell>
        </row>
        <row r="7122">
          <cell r="A7122" t="str">
            <v>OH07-144-74</v>
          </cell>
          <cell r="B7122" t="str">
            <v>HONEY/Q7123</v>
          </cell>
          <cell r="C7122" t="str">
            <v>F4:5</v>
          </cell>
          <cell r="D7122" t="str">
            <v>OSU</v>
          </cell>
          <cell r="E7122" t="str">
            <v>OH</v>
          </cell>
          <cell r="F7122" t="str">
            <v>08SPN</v>
          </cell>
        </row>
        <row r="7123">
          <cell r="A7123" t="str">
            <v>OH07-145-19</v>
          </cell>
          <cell r="B7123" t="str">
            <v>HONEY/Q7123</v>
          </cell>
          <cell r="C7123" t="str">
            <v>F4:5</v>
          </cell>
          <cell r="D7123" t="str">
            <v>OSU</v>
          </cell>
          <cell r="E7123" t="str">
            <v>OH</v>
          </cell>
          <cell r="F7123" t="str">
            <v>08SPN</v>
          </cell>
        </row>
        <row r="7124">
          <cell r="A7124" t="str">
            <v>OH07-145-51</v>
          </cell>
          <cell r="B7124" t="str">
            <v>HONEY/Q7123</v>
          </cell>
          <cell r="C7124" t="str">
            <v>F4:5</v>
          </cell>
          <cell r="D7124" t="str">
            <v>OSU</v>
          </cell>
          <cell r="E7124" t="str">
            <v>OH</v>
          </cell>
          <cell r="F7124" t="str">
            <v>08SPN</v>
          </cell>
        </row>
        <row r="7125">
          <cell r="A7125" t="str">
            <v>OH07-145-57</v>
          </cell>
          <cell r="B7125" t="str">
            <v>HONEY/Q7123</v>
          </cell>
          <cell r="C7125" t="str">
            <v>F4:5</v>
          </cell>
          <cell r="D7125" t="str">
            <v>OSU</v>
          </cell>
          <cell r="E7125" t="str">
            <v>OH</v>
          </cell>
          <cell r="F7125" t="str">
            <v>08SPN</v>
          </cell>
        </row>
        <row r="7126">
          <cell r="A7126" t="str">
            <v>OH07-146-42</v>
          </cell>
          <cell r="B7126" t="str">
            <v>HONEY/Q7123</v>
          </cell>
          <cell r="C7126" t="str">
            <v>F4:5</v>
          </cell>
          <cell r="D7126" t="str">
            <v>OSU</v>
          </cell>
          <cell r="E7126" t="str">
            <v>OH</v>
          </cell>
          <cell r="F7126" t="str">
            <v>08SPN</v>
          </cell>
        </row>
        <row r="7127">
          <cell r="A7127" t="str">
            <v>OH07-147-4</v>
          </cell>
          <cell r="B7127" t="str">
            <v>HONEY/ROANE</v>
          </cell>
          <cell r="C7127" t="str">
            <v>F4:5</v>
          </cell>
          <cell r="D7127" t="str">
            <v>OSU</v>
          </cell>
          <cell r="E7127" t="str">
            <v>OH</v>
          </cell>
          <cell r="F7127" t="str">
            <v>08SPN</v>
          </cell>
        </row>
        <row r="7128">
          <cell r="A7128" t="str">
            <v>OH07-147-48</v>
          </cell>
          <cell r="B7128" t="str">
            <v>HONEY/ROANE</v>
          </cell>
          <cell r="C7128" t="str">
            <v>F4:5</v>
          </cell>
          <cell r="D7128" t="str">
            <v>OSU</v>
          </cell>
          <cell r="E7128" t="str">
            <v>OH</v>
          </cell>
          <cell r="F7128" t="str">
            <v>08SPN</v>
          </cell>
        </row>
        <row r="7129">
          <cell r="A7129" t="str">
            <v>OH07-147-50</v>
          </cell>
          <cell r="B7129" t="str">
            <v>HONEY/ROANE</v>
          </cell>
          <cell r="C7129" t="str">
            <v>F4:5</v>
          </cell>
          <cell r="D7129" t="str">
            <v>OSU</v>
          </cell>
          <cell r="E7129" t="str">
            <v>OH</v>
          </cell>
          <cell r="F7129" t="str">
            <v>08SPN</v>
          </cell>
        </row>
        <row r="7130">
          <cell r="A7130" t="str">
            <v>OH07-147-68</v>
          </cell>
          <cell r="B7130" t="str">
            <v>HONEY/ROANE</v>
          </cell>
          <cell r="C7130" t="str">
            <v>F4:5</v>
          </cell>
          <cell r="D7130" t="str">
            <v>OSU</v>
          </cell>
          <cell r="E7130" t="str">
            <v>OH</v>
          </cell>
          <cell r="F7130" t="str">
            <v>08SPN</v>
          </cell>
        </row>
        <row r="7131">
          <cell r="A7131" t="str">
            <v>OH07-147-76</v>
          </cell>
          <cell r="B7131" t="str">
            <v>HONEY/ROANE</v>
          </cell>
          <cell r="C7131" t="str">
            <v>F4:5</v>
          </cell>
          <cell r="D7131" t="str">
            <v>OSU</v>
          </cell>
          <cell r="E7131" t="str">
            <v>OH</v>
          </cell>
          <cell r="F7131" t="str">
            <v>08SPN</v>
          </cell>
        </row>
        <row r="7132">
          <cell r="A7132" t="str">
            <v>OH07-148-32</v>
          </cell>
          <cell r="B7132" t="str">
            <v>HONEY/ROANE</v>
          </cell>
          <cell r="C7132" t="str">
            <v>F4:5</v>
          </cell>
          <cell r="D7132" t="str">
            <v>OSU</v>
          </cell>
          <cell r="E7132" t="str">
            <v>OH</v>
          </cell>
          <cell r="F7132" t="str">
            <v>08SPN</v>
          </cell>
        </row>
        <row r="7133">
          <cell r="A7133" t="str">
            <v>OH07-151-16</v>
          </cell>
          <cell r="B7133" t="str">
            <v>OH645/M97-1048</v>
          </cell>
          <cell r="C7133" t="str">
            <v>F4:5</v>
          </cell>
          <cell r="D7133" t="str">
            <v>OSU</v>
          </cell>
          <cell r="E7133" t="str">
            <v>OH</v>
          </cell>
          <cell r="F7133" t="str">
            <v>08SPN</v>
          </cell>
        </row>
        <row r="7134">
          <cell r="A7134" t="str">
            <v>OH07-152-45</v>
          </cell>
          <cell r="B7134" t="str">
            <v>OH645/M97-1048</v>
          </cell>
          <cell r="C7134" t="str">
            <v>F4:5</v>
          </cell>
          <cell r="D7134" t="str">
            <v>OSU</v>
          </cell>
          <cell r="E7134" t="str">
            <v>OH</v>
          </cell>
          <cell r="F7134" t="str">
            <v>08SPN</v>
          </cell>
        </row>
        <row r="7135">
          <cell r="A7135" t="str">
            <v>OH07-152-5</v>
          </cell>
          <cell r="B7135" t="str">
            <v>OH645/M97-1048</v>
          </cell>
          <cell r="C7135" t="str">
            <v>F4:5</v>
          </cell>
          <cell r="D7135" t="str">
            <v>OSU</v>
          </cell>
          <cell r="E7135" t="str">
            <v>OH</v>
          </cell>
          <cell r="F7135" t="str">
            <v>08SPN</v>
          </cell>
        </row>
        <row r="7136">
          <cell r="A7136" t="str">
            <v>OH07-153-55</v>
          </cell>
          <cell r="B7136" t="str">
            <v>OH645/TRIBUTE</v>
          </cell>
          <cell r="C7136" t="str">
            <v>F4:5</v>
          </cell>
          <cell r="D7136" t="str">
            <v>OSU</v>
          </cell>
          <cell r="E7136" t="str">
            <v>OH</v>
          </cell>
          <cell r="F7136" t="str">
            <v>08SPN</v>
          </cell>
        </row>
        <row r="7137">
          <cell r="A7137" t="str">
            <v>OH07-153-63</v>
          </cell>
          <cell r="B7137" t="str">
            <v>OH645/TRIBUTE</v>
          </cell>
          <cell r="C7137" t="str">
            <v>F4:5</v>
          </cell>
          <cell r="D7137" t="str">
            <v>OSU</v>
          </cell>
          <cell r="E7137" t="str">
            <v>OH</v>
          </cell>
          <cell r="F7137" t="str">
            <v>08SPN</v>
          </cell>
        </row>
        <row r="7138">
          <cell r="A7138" t="str">
            <v>OH07-154-34</v>
          </cell>
          <cell r="B7138" t="str">
            <v>OH645/TRIBUTE</v>
          </cell>
          <cell r="C7138" t="str">
            <v>F4:5</v>
          </cell>
          <cell r="D7138" t="str">
            <v>OSU</v>
          </cell>
          <cell r="E7138" t="str">
            <v>OH</v>
          </cell>
          <cell r="F7138" t="str">
            <v>08SPN</v>
          </cell>
        </row>
        <row r="7139">
          <cell r="A7139" t="str">
            <v>OH07-154-41</v>
          </cell>
          <cell r="B7139" t="str">
            <v>OH645/TRIBUTE</v>
          </cell>
          <cell r="C7139" t="str">
            <v>F4:5</v>
          </cell>
          <cell r="D7139" t="str">
            <v>OSU</v>
          </cell>
          <cell r="E7139" t="str">
            <v>OH</v>
          </cell>
          <cell r="F7139" t="str">
            <v>08SPN</v>
          </cell>
        </row>
        <row r="7140">
          <cell r="A7140" t="str">
            <v>OH07-155-26</v>
          </cell>
          <cell r="B7140" t="str">
            <v>OH708/BRAVO</v>
          </cell>
          <cell r="C7140" t="str">
            <v>F4:5</v>
          </cell>
          <cell r="D7140" t="str">
            <v>OSU</v>
          </cell>
          <cell r="E7140" t="str">
            <v>OH</v>
          </cell>
          <cell r="F7140" t="str">
            <v>08SPN</v>
          </cell>
        </row>
        <row r="7141">
          <cell r="A7141" t="str">
            <v>OH07-155-69</v>
          </cell>
          <cell r="B7141" t="str">
            <v>OH708/BRAVO</v>
          </cell>
          <cell r="C7141" t="str">
            <v>F4:5</v>
          </cell>
          <cell r="D7141" t="str">
            <v>OSU</v>
          </cell>
          <cell r="E7141" t="str">
            <v>OH</v>
          </cell>
          <cell r="F7141" t="str">
            <v>08SPN</v>
          </cell>
        </row>
        <row r="7142">
          <cell r="A7142" t="str">
            <v>OH07-156-4</v>
          </cell>
          <cell r="B7142" t="str">
            <v>OH708/BRAVO</v>
          </cell>
          <cell r="C7142" t="str">
            <v>F4:5</v>
          </cell>
          <cell r="D7142" t="str">
            <v>OSU</v>
          </cell>
          <cell r="E7142" t="str">
            <v>OH</v>
          </cell>
          <cell r="F7142" t="str">
            <v>08SPN</v>
          </cell>
        </row>
        <row r="7143">
          <cell r="A7143" t="str">
            <v>OH07-156-63</v>
          </cell>
          <cell r="B7143" t="str">
            <v>OH708/BRAVO</v>
          </cell>
          <cell r="C7143" t="str">
            <v>F4:5</v>
          </cell>
          <cell r="D7143" t="str">
            <v>OSU</v>
          </cell>
          <cell r="E7143" t="str">
            <v>OH</v>
          </cell>
          <cell r="F7143" t="str">
            <v>08SPN</v>
          </cell>
        </row>
        <row r="7144">
          <cell r="A7144" t="str">
            <v>OH07-156-73</v>
          </cell>
          <cell r="B7144" t="str">
            <v>OH708/BRAVO</v>
          </cell>
          <cell r="C7144" t="str">
            <v>F4:5</v>
          </cell>
          <cell r="D7144" t="str">
            <v>OSU</v>
          </cell>
          <cell r="E7144" t="str">
            <v>OH</v>
          </cell>
          <cell r="F7144" t="str">
            <v>08SPN</v>
          </cell>
        </row>
        <row r="7145">
          <cell r="A7145" t="str">
            <v>OH07-157-5</v>
          </cell>
          <cell r="B7145" t="str">
            <v>OH708/COKER9663</v>
          </cell>
          <cell r="C7145" t="str">
            <v>F4:5</v>
          </cell>
          <cell r="D7145" t="str">
            <v>OSU</v>
          </cell>
          <cell r="E7145" t="str">
            <v>OH</v>
          </cell>
          <cell r="F7145" t="str">
            <v>08SPN</v>
          </cell>
        </row>
        <row r="7146">
          <cell r="A7146" t="str">
            <v>OH07-158-12</v>
          </cell>
          <cell r="B7146" t="str">
            <v>OH708/COKER9663</v>
          </cell>
          <cell r="C7146" t="str">
            <v>F4:5</v>
          </cell>
          <cell r="D7146" t="str">
            <v>OSU</v>
          </cell>
          <cell r="E7146" t="str">
            <v>OH</v>
          </cell>
          <cell r="F7146" t="str">
            <v>08SPN</v>
          </cell>
        </row>
        <row r="7147">
          <cell r="A7147" t="str">
            <v>OH07-159-26</v>
          </cell>
          <cell r="B7147" t="str">
            <v>OH708/HOPEWELL</v>
          </cell>
          <cell r="C7147" t="str">
            <v>F4:5</v>
          </cell>
          <cell r="D7147" t="str">
            <v>OSU</v>
          </cell>
          <cell r="E7147" t="str">
            <v>OH</v>
          </cell>
          <cell r="F7147" t="str">
            <v>08SPN</v>
          </cell>
        </row>
        <row r="7148">
          <cell r="A7148" t="str">
            <v>OH07-159-32</v>
          </cell>
          <cell r="B7148" t="str">
            <v>OH708/HOPEWELL</v>
          </cell>
          <cell r="C7148" t="str">
            <v>F4:5</v>
          </cell>
          <cell r="D7148" t="str">
            <v>OSU</v>
          </cell>
          <cell r="E7148" t="str">
            <v>OH</v>
          </cell>
          <cell r="F7148" t="str">
            <v>08SPN</v>
          </cell>
        </row>
        <row r="7149">
          <cell r="A7149" t="str">
            <v>OH07-159-4</v>
          </cell>
          <cell r="B7149" t="str">
            <v>OH708/HOPEWELL</v>
          </cell>
          <cell r="C7149" t="str">
            <v>F4:5</v>
          </cell>
          <cell r="D7149" t="str">
            <v>OSU</v>
          </cell>
          <cell r="E7149" t="str">
            <v>OH</v>
          </cell>
          <cell r="F7149" t="str">
            <v>08SPN</v>
          </cell>
        </row>
        <row r="7150">
          <cell r="A7150" t="str">
            <v>OH07-159-8</v>
          </cell>
          <cell r="B7150" t="str">
            <v>OH708/HOPEWELL</v>
          </cell>
          <cell r="C7150" t="str">
            <v>F4:5</v>
          </cell>
          <cell r="D7150" t="str">
            <v>OSU</v>
          </cell>
          <cell r="E7150" t="str">
            <v>OH</v>
          </cell>
          <cell r="F7150" t="str">
            <v>08SPN</v>
          </cell>
        </row>
        <row r="7151">
          <cell r="A7151" t="str">
            <v>OH07-160-58</v>
          </cell>
          <cell r="B7151" t="str">
            <v>OH708/HOPEWELL</v>
          </cell>
          <cell r="C7151" t="str">
            <v>F4:5</v>
          </cell>
          <cell r="D7151" t="str">
            <v>OSU</v>
          </cell>
          <cell r="E7151" t="str">
            <v>OH</v>
          </cell>
          <cell r="F7151" t="str">
            <v>08SPN</v>
          </cell>
        </row>
        <row r="7152">
          <cell r="A7152" t="str">
            <v>OH07-161-18</v>
          </cell>
          <cell r="B7152" t="str">
            <v>OH708/HOPEWELL</v>
          </cell>
          <cell r="C7152" t="str">
            <v>F4:5</v>
          </cell>
          <cell r="D7152" t="str">
            <v>OSU</v>
          </cell>
          <cell r="E7152" t="str">
            <v>OH</v>
          </cell>
          <cell r="F7152" t="str">
            <v>08SPN</v>
          </cell>
        </row>
        <row r="7153">
          <cell r="A7153" t="str">
            <v>OH07-163-51</v>
          </cell>
          <cell r="B7153" t="str">
            <v>OH708/MO980927</v>
          </cell>
          <cell r="C7153" t="str">
            <v>F4:5</v>
          </cell>
          <cell r="D7153" t="str">
            <v>OSU</v>
          </cell>
          <cell r="E7153" t="str">
            <v>OH</v>
          </cell>
          <cell r="F7153" t="str">
            <v>08SPN</v>
          </cell>
        </row>
        <row r="7154">
          <cell r="A7154" t="str">
            <v>OH07-163-6</v>
          </cell>
          <cell r="B7154" t="str">
            <v>OH708/MO980927</v>
          </cell>
          <cell r="C7154" t="str">
            <v>F4:5</v>
          </cell>
          <cell r="D7154" t="str">
            <v>OSU</v>
          </cell>
          <cell r="E7154" t="str">
            <v>OH</v>
          </cell>
          <cell r="F7154" t="str">
            <v>08SPN</v>
          </cell>
        </row>
        <row r="7155">
          <cell r="A7155" t="str">
            <v>OH07-163-61</v>
          </cell>
          <cell r="B7155" t="str">
            <v>OH708/MO980927</v>
          </cell>
          <cell r="C7155" t="str">
            <v>F4:5</v>
          </cell>
          <cell r="D7155" t="str">
            <v>OSU</v>
          </cell>
          <cell r="E7155" t="str">
            <v>OH</v>
          </cell>
          <cell r="F7155" t="str">
            <v>08SPN</v>
          </cell>
        </row>
        <row r="7156">
          <cell r="A7156" t="str">
            <v>OH07-164-54</v>
          </cell>
          <cell r="B7156" t="str">
            <v>OH708/MO980927</v>
          </cell>
          <cell r="C7156" t="str">
            <v>F4:5</v>
          </cell>
          <cell r="D7156" t="str">
            <v>OSU</v>
          </cell>
          <cell r="E7156" t="str">
            <v>OH</v>
          </cell>
          <cell r="F7156" t="str">
            <v>08SPN</v>
          </cell>
        </row>
        <row r="7157">
          <cell r="A7157" t="str">
            <v>OH07-164-66</v>
          </cell>
          <cell r="B7157" t="str">
            <v>OH708/MO980927</v>
          </cell>
          <cell r="C7157" t="str">
            <v>F4:5</v>
          </cell>
          <cell r="D7157" t="str">
            <v>OSU</v>
          </cell>
          <cell r="E7157" t="str">
            <v>OH</v>
          </cell>
          <cell r="F7157" t="str">
            <v>08SPN</v>
          </cell>
        </row>
        <row r="7158">
          <cell r="A7158" t="str">
            <v>OH07-165-12</v>
          </cell>
          <cell r="B7158" t="str">
            <v>OH708/MO980927</v>
          </cell>
          <cell r="C7158" t="str">
            <v>F4:5</v>
          </cell>
          <cell r="D7158" t="str">
            <v>OSU</v>
          </cell>
          <cell r="E7158" t="str">
            <v>OH</v>
          </cell>
          <cell r="F7158" t="str">
            <v>08SPN</v>
          </cell>
        </row>
        <row r="7159">
          <cell r="A7159" t="str">
            <v>OH07-168-15</v>
          </cell>
          <cell r="B7159" t="str">
            <v>OH708/OH685</v>
          </cell>
          <cell r="C7159" t="str">
            <v>F4:5</v>
          </cell>
          <cell r="D7159" t="str">
            <v>OSU</v>
          </cell>
          <cell r="E7159" t="str">
            <v>OH</v>
          </cell>
          <cell r="F7159" t="str">
            <v>08SPN</v>
          </cell>
        </row>
        <row r="7160">
          <cell r="A7160" t="str">
            <v>OH07-170-5</v>
          </cell>
          <cell r="B7160" t="str">
            <v>OH708/OH685</v>
          </cell>
          <cell r="C7160" t="str">
            <v>F4:5</v>
          </cell>
          <cell r="D7160" t="str">
            <v>OSU</v>
          </cell>
          <cell r="E7160" t="str">
            <v>OH</v>
          </cell>
          <cell r="F7160" t="str">
            <v>08SPN</v>
          </cell>
        </row>
        <row r="7161">
          <cell r="A7161" t="str">
            <v>OH07-170-73</v>
          </cell>
          <cell r="B7161" t="str">
            <v>OH708/OH685</v>
          </cell>
          <cell r="C7161" t="str">
            <v>F4:5</v>
          </cell>
          <cell r="D7161" t="str">
            <v>OSU</v>
          </cell>
          <cell r="E7161" t="str">
            <v>OH</v>
          </cell>
          <cell r="F7161" t="str">
            <v>08SPN</v>
          </cell>
        </row>
        <row r="7162">
          <cell r="A7162" t="str">
            <v>OH07-170-78</v>
          </cell>
          <cell r="B7162" t="str">
            <v>OH708/OH685</v>
          </cell>
          <cell r="C7162" t="str">
            <v>F4:5</v>
          </cell>
          <cell r="D7162" t="str">
            <v>OSU</v>
          </cell>
          <cell r="E7162" t="str">
            <v>OH</v>
          </cell>
          <cell r="F7162" t="str">
            <v>08SPN</v>
          </cell>
        </row>
        <row r="7163">
          <cell r="A7163" t="str">
            <v>OH07-171-28</v>
          </cell>
          <cell r="B7163" t="str">
            <v>OH708/OH719</v>
          </cell>
          <cell r="C7163" t="str">
            <v>F4:5</v>
          </cell>
          <cell r="D7163" t="str">
            <v>OSU</v>
          </cell>
          <cell r="E7163" t="str">
            <v>OH</v>
          </cell>
          <cell r="F7163" t="str">
            <v>08SPN</v>
          </cell>
        </row>
        <row r="7164">
          <cell r="A7164" t="str">
            <v>OH07-173-76</v>
          </cell>
          <cell r="B7164" t="str">
            <v>OH708/P.92145E8-7-7-1-9</v>
          </cell>
          <cell r="C7164" t="str">
            <v>F4:5</v>
          </cell>
          <cell r="D7164" t="str">
            <v>OSU</v>
          </cell>
          <cell r="E7164" t="str">
            <v>OH</v>
          </cell>
          <cell r="F7164" t="str">
            <v>08SPN</v>
          </cell>
        </row>
        <row r="7165">
          <cell r="A7165" t="str">
            <v>OH07-174-44</v>
          </cell>
          <cell r="B7165" t="str">
            <v>OH708/P.92145E8-7-7-1-9</v>
          </cell>
          <cell r="C7165" t="str">
            <v>F4:5</v>
          </cell>
          <cell r="D7165" t="str">
            <v>OSU</v>
          </cell>
          <cell r="E7165" t="str">
            <v>OH</v>
          </cell>
          <cell r="F7165" t="str">
            <v>08SPN</v>
          </cell>
        </row>
        <row r="7166">
          <cell r="A7166" t="str">
            <v>OH07-175-42</v>
          </cell>
          <cell r="B7166" t="str">
            <v>OH708/P.92145E8-7-7-1-9</v>
          </cell>
          <cell r="C7166" t="str">
            <v>F4:5</v>
          </cell>
          <cell r="D7166" t="str">
            <v>OSU</v>
          </cell>
          <cell r="E7166" t="str">
            <v>OH</v>
          </cell>
          <cell r="F7166" t="str">
            <v>08SPN</v>
          </cell>
        </row>
        <row r="7167">
          <cell r="A7167" t="str">
            <v>OH07-176-28</v>
          </cell>
          <cell r="B7167" t="str">
            <v>OH708/P.92145E8-7-7-1-9</v>
          </cell>
          <cell r="C7167" t="str">
            <v>F4:5</v>
          </cell>
          <cell r="D7167" t="str">
            <v>OSU</v>
          </cell>
          <cell r="E7167" t="str">
            <v>OH</v>
          </cell>
          <cell r="F7167" t="str">
            <v>08SPN</v>
          </cell>
        </row>
        <row r="7168">
          <cell r="A7168" t="str">
            <v>OH07-178-37</v>
          </cell>
          <cell r="B7168" t="str">
            <v>OH708/TRIBUTE</v>
          </cell>
          <cell r="C7168" t="str">
            <v>F4:5</v>
          </cell>
          <cell r="D7168" t="str">
            <v>OSU</v>
          </cell>
          <cell r="E7168" t="str">
            <v>OH</v>
          </cell>
          <cell r="F7168" t="str">
            <v>08SPN</v>
          </cell>
        </row>
        <row r="7169">
          <cell r="A7169" t="str">
            <v>OH07-179-54</v>
          </cell>
          <cell r="B7169" t="str">
            <v>OH712/BRAVO</v>
          </cell>
          <cell r="C7169" t="str">
            <v>F4:5</v>
          </cell>
          <cell r="D7169" t="str">
            <v>OSU</v>
          </cell>
          <cell r="E7169" t="str">
            <v>OH</v>
          </cell>
          <cell r="F7169" t="str">
            <v>08SPN</v>
          </cell>
        </row>
        <row r="7170">
          <cell r="A7170" t="str">
            <v>OH07-179-74</v>
          </cell>
          <cell r="B7170" t="str">
            <v>OH712/BRAVO</v>
          </cell>
          <cell r="C7170" t="str">
            <v>F4:5</v>
          </cell>
          <cell r="D7170" t="str">
            <v>OSU</v>
          </cell>
          <cell r="E7170" t="str">
            <v>OH</v>
          </cell>
          <cell r="F7170" t="str">
            <v>08SPN</v>
          </cell>
        </row>
        <row r="7171">
          <cell r="A7171" t="str">
            <v>OH07-180-25</v>
          </cell>
          <cell r="B7171" t="str">
            <v>OH712/BRAVO</v>
          </cell>
          <cell r="C7171" t="str">
            <v>F4:5</v>
          </cell>
          <cell r="D7171" t="str">
            <v>OSU</v>
          </cell>
          <cell r="E7171" t="str">
            <v>OH</v>
          </cell>
          <cell r="F7171" t="str">
            <v>08SPN</v>
          </cell>
        </row>
        <row r="7172">
          <cell r="A7172" t="str">
            <v>OH07-180-70</v>
          </cell>
          <cell r="B7172" t="str">
            <v>OH712/BRAVO</v>
          </cell>
          <cell r="C7172" t="str">
            <v>F4:5</v>
          </cell>
          <cell r="D7172" t="str">
            <v>OSU</v>
          </cell>
          <cell r="E7172" t="str">
            <v>OH</v>
          </cell>
          <cell r="F7172" t="str">
            <v>08SPN</v>
          </cell>
        </row>
        <row r="7173">
          <cell r="A7173" t="str">
            <v>OH07-181-16</v>
          </cell>
          <cell r="B7173" t="str">
            <v>OH712/BRAVO</v>
          </cell>
          <cell r="C7173" t="str">
            <v>F4:5</v>
          </cell>
          <cell r="D7173" t="str">
            <v>OSU</v>
          </cell>
          <cell r="E7173" t="str">
            <v>OH</v>
          </cell>
          <cell r="F7173" t="str">
            <v>08SPN</v>
          </cell>
        </row>
        <row r="7174">
          <cell r="A7174" t="str">
            <v>OH07-181-52</v>
          </cell>
          <cell r="B7174" t="str">
            <v>OH712/BRAVO</v>
          </cell>
          <cell r="C7174" t="str">
            <v>F4:5</v>
          </cell>
          <cell r="D7174" t="str">
            <v>OSU</v>
          </cell>
          <cell r="E7174" t="str">
            <v>OH</v>
          </cell>
          <cell r="F7174" t="str">
            <v>08SPN</v>
          </cell>
        </row>
        <row r="7175">
          <cell r="A7175" t="str">
            <v>OH07-181-64</v>
          </cell>
          <cell r="B7175" t="str">
            <v>OH712/BRAVO</v>
          </cell>
          <cell r="C7175" t="str">
            <v>F4:5</v>
          </cell>
          <cell r="D7175" t="str">
            <v>OSU</v>
          </cell>
          <cell r="E7175" t="str">
            <v>OH</v>
          </cell>
          <cell r="F7175" t="str">
            <v>08SPN</v>
          </cell>
        </row>
        <row r="7176">
          <cell r="A7176" t="str">
            <v>OH07-182-22</v>
          </cell>
          <cell r="B7176" t="str">
            <v>OH712/OH719</v>
          </cell>
          <cell r="C7176" t="str">
            <v>F4:5</v>
          </cell>
          <cell r="D7176" t="str">
            <v>OSU</v>
          </cell>
          <cell r="E7176" t="str">
            <v>OH</v>
          </cell>
          <cell r="F7176" t="str">
            <v>08SPN</v>
          </cell>
        </row>
        <row r="7177">
          <cell r="A7177" t="str">
            <v>OH07-182-57</v>
          </cell>
          <cell r="B7177" t="str">
            <v>OH712/OH719</v>
          </cell>
          <cell r="C7177" t="str">
            <v>F4:5</v>
          </cell>
          <cell r="D7177" t="str">
            <v>OSU</v>
          </cell>
          <cell r="E7177" t="str">
            <v>OH</v>
          </cell>
          <cell r="F7177" t="str">
            <v>08SPN</v>
          </cell>
        </row>
        <row r="7178">
          <cell r="A7178" t="str">
            <v>OH07-183-32</v>
          </cell>
          <cell r="B7178" t="str">
            <v>OH712/OH719</v>
          </cell>
          <cell r="C7178" t="str">
            <v>F4:5</v>
          </cell>
          <cell r="D7178" t="str">
            <v>OSU</v>
          </cell>
          <cell r="E7178" t="str">
            <v>OH</v>
          </cell>
          <cell r="F7178" t="str">
            <v>08SPN</v>
          </cell>
        </row>
        <row r="7179">
          <cell r="A7179" t="str">
            <v>OH07-183-71</v>
          </cell>
          <cell r="B7179" t="str">
            <v>OH712/OH719</v>
          </cell>
          <cell r="C7179" t="str">
            <v>F4:5</v>
          </cell>
          <cell r="D7179" t="str">
            <v>OSU</v>
          </cell>
          <cell r="E7179" t="str">
            <v>OH</v>
          </cell>
          <cell r="F7179" t="str">
            <v>08SPN</v>
          </cell>
        </row>
        <row r="7180">
          <cell r="A7180" t="str">
            <v>OH07-184-26</v>
          </cell>
          <cell r="B7180" t="str">
            <v>OH712/OH719</v>
          </cell>
          <cell r="C7180" t="str">
            <v>F4:5</v>
          </cell>
          <cell r="D7180" t="str">
            <v>OSU</v>
          </cell>
          <cell r="E7180" t="str">
            <v>OH</v>
          </cell>
          <cell r="F7180" t="str">
            <v>08SPN</v>
          </cell>
        </row>
        <row r="7181">
          <cell r="A7181" t="str">
            <v>OH07-185-49</v>
          </cell>
          <cell r="B7181" t="str">
            <v>ROANE/OH719</v>
          </cell>
          <cell r="C7181" t="str">
            <v>F4:5</v>
          </cell>
          <cell r="D7181" t="str">
            <v>OSU</v>
          </cell>
          <cell r="E7181" t="str">
            <v>OH</v>
          </cell>
          <cell r="F7181" t="str">
            <v>08SPN</v>
          </cell>
        </row>
        <row r="7182">
          <cell r="A7182" t="str">
            <v>OH07-186-19</v>
          </cell>
          <cell r="B7182" t="str">
            <v>ROANE/OH719</v>
          </cell>
          <cell r="C7182" t="str">
            <v>F4:5</v>
          </cell>
          <cell r="D7182" t="str">
            <v>OSU</v>
          </cell>
          <cell r="E7182" t="str">
            <v>OH</v>
          </cell>
          <cell r="F7182" t="str">
            <v>08SPN</v>
          </cell>
        </row>
        <row r="7183">
          <cell r="A7183" t="str">
            <v>OH07-186-37</v>
          </cell>
          <cell r="B7183" t="str">
            <v>ROANE/OH719</v>
          </cell>
          <cell r="C7183" t="str">
            <v>F4:5</v>
          </cell>
          <cell r="D7183" t="str">
            <v>OSU</v>
          </cell>
          <cell r="E7183" t="str">
            <v>OH</v>
          </cell>
          <cell r="F7183" t="str">
            <v>08SPN</v>
          </cell>
        </row>
        <row r="7184">
          <cell r="A7184" t="str">
            <v>OH07-188-44</v>
          </cell>
          <cell r="B7184" t="str">
            <v>ROANE/P.92145E8-7-7-1-9</v>
          </cell>
          <cell r="C7184" t="str">
            <v>F4:5</v>
          </cell>
          <cell r="D7184" t="str">
            <v>OSU</v>
          </cell>
          <cell r="E7184" t="str">
            <v>OH</v>
          </cell>
          <cell r="F7184" t="str">
            <v>08SPN</v>
          </cell>
        </row>
        <row r="7185">
          <cell r="A7185" t="str">
            <v>OH07-188-9</v>
          </cell>
          <cell r="B7185" t="str">
            <v>ROANE/P.92145E8-7-7-1-9</v>
          </cell>
          <cell r="C7185" t="str">
            <v>F4:5</v>
          </cell>
          <cell r="D7185" t="str">
            <v>OSU</v>
          </cell>
          <cell r="E7185" t="str">
            <v>OH</v>
          </cell>
          <cell r="F7185" t="str">
            <v>08SPN</v>
          </cell>
        </row>
        <row r="7186">
          <cell r="A7186" t="str">
            <v>OH07-189-12</v>
          </cell>
          <cell r="B7186" t="str">
            <v>ROANE/P.92145E8-7-7-1-9</v>
          </cell>
          <cell r="C7186" t="str">
            <v>F4:5</v>
          </cell>
          <cell r="D7186" t="str">
            <v>OSU</v>
          </cell>
          <cell r="E7186" t="str">
            <v>OH</v>
          </cell>
          <cell r="F7186" t="str">
            <v>08SPN</v>
          </cell>
        </row>
        <row r="7187">
          <cell r="A7187" t="str">
            <v>OH07-189-74</v>
          </cell>
          <cell r="B7187" t="str">
            <v>ROANE/P.92145E8-7-7-1-9</v>
          </cell>
          <cell r="C7187" t="str">
            <v>F4:5</v>
          </cell>
          <cell r="D7187" t="str">
            <v>OSU</v>
          </cell>
          <cell r="E7187" t="str">
            <v>OH</v>
          </cell>
          <cell r="F7187" t="str">
            <v>08SPN</v>
          </cell>
        </row>
        <row r="7188">
          <cell r="A7188" t="str">
            <v>OH07-190-34</v>
          </cell>
          <cell r="B7188" t="str">
            <v>ROANE/P.92145E8-7-7-1-9</v>
          </cell>
          <cell r="C7188" t="str">
            <v>F4:5</v>
          </cell>
          <cell r="D7188" t="str">
            <v>OSU</v>
          </cell>
          <cell r="E7188" t="str">
            <v>OH</v>
          </cell>
          <cell r="F7188" t="str">
            <v>08SPN</v>
          </cell>
        </row>
        <row r="7189">
          <cell r="A7189" t="str">
            <v>OH07-190-64</v>
          </cell>
          <cell r="B7189" t="str">
            <v>ROANE/P.92145E8-7-7-1-9</v>
          </cell>
          <cell r="C7189" t="str">
            <v>F4:5</v>
          </cell>
          <cell r="D7189" t="str">
            <v>OSU</v>
          </cell>
          <cell r="E7189" t="str">
            <v>OH</v>
          </cell>
          <cell r="F7189" t="str">
            <v>08SPN</v>
          </cell>
        </row>
        <row r="7190">
          <cell r="A7190" t="str">
            <v>OH07-191-71</v>
          </cell>
          <cell r="B7190" t="str">
            <v>ROANE/P.92145E8-7-7-1-9</v>
          </cell>
          <cell r="C7190" t="str">
            <v>F4:5</v>
          </cell>
          <cell r="D7190" t="str">
            <v>OSU</v>
          </cell>
          <cell r="E7190" t="str">
            <v>OH</v>
          </cell>
          <cell r="F7190" t="str">
            <v>08SPN</v>
          </cell>
        </row>
        <row r="7191">
          <cell r="A7191" t="str">
            <v>OH07-192-59</v>
          </cell>
          <cell r="B7191" t="str">
            <v>ROANE/P.92201D5-2-29</v>
          </cell>
          <cell r="C7191" t="str">
            <v>F4:5</v>
          </cell>
          <cell r="D7191" t="str">
            <v>OSU</v>
          </cell>
          <cell r="E7191" t="str">
            <v>OH</v>
          </cell>
          <cell r="F7191" t="str">
            <v>08SPN</v>
          </cell>
        </row>
        <row r="7192">
          <cell r="A7192" t="str">
            <v>OH07-195-23</v>
          </cell>
          <cell r="B7192" t="str">
            <v>VA97W-206/HOPEWELL</v>
          </cell>
          <cell r="C7192" t="str">
            <v>F4:5</v>
          </cell>
          <cell r="D7192" t="str">
            <v>OSU</v>
          </cell>
          <cell r="E7192" t="str">
            <v>OH</v>
          </cell>
          <cell r="F7192" t="str">
            <v>08SPN</v>
          </cell>
        </row>
        <row r="7193">
          <cell r="A7193" t="str">
            <v>OH07-195-35</v>
          </cell>
          <cell r="B7193" t="str">
            <v>VA97W-206/HOPEWELL</v>
          </cell>
          <cell r="C7193" t="str">
            <v>F4:5</v>
          </cell>
          <cell r="D7193" t="str">
            <v>OSU</v>
          </cell>
          <cell r="E7193" t="str">
            <v>OH</v>
          </cell>
          <cell r="F7193" t="str">
            <v>08SPN</v>
          </cell>
        </row>
        <row r="7194">
          <cell r="A7194" t="str">
            <v>OH07-195-75</v>
          </cell>
          <cell r="B7194" t="str">
            <v>VA97W-206/HOPEWELL</v>
          </cell>
          <cell r="C7194" t="str">
            <v>F4:5</v>
          </cell>
          <cell r="D7194" t="str">
            <v>OSU</v>
          </cell>
          <cell r="E7194" t="str">
            <v>OH</v>
          </cell>
          <cell r="F7194" t="str">
            <v>08SPN</v>
          </cell>
        </row>
        <row r="7195">
          <cell r="A7195" t="str">
            <v>OH07-196-31</v>
          </cell>
          <cell r="B7195" t="str">
            <v>VA97W-206/HOPEWELL</v>
          </cell>
          <cell r="C7195" t="str">
            <v>F4:5</v>
          </cell>
          <cell r="D7195" t="str">
            <v>OSU</v>
          </cell>
          <cell r="E7195" t="str">
            <v>OH</v>
          </cell>
          <cell r="F7195" t="str">
            <v>08SPN</v>
          </cell>
        </row>
        <row r="7196">
          <cell r="A7196" t="str">
            <v>OH07-196-5</v>
          </cell>
          <cell r="B7196" t="str">
            <v>VA97W-206/HOPEWELL</v>
          </cell>
          <cell r="C7196" t="str">
            <v>F4:5</v>
          </cell>
          <cell r="D7196" t="str">
            <v>OSU</v>
          </cell>
          <cell r="E7196" t="str">
            <v>OH</v>
          </cell>
          <cell r="F7196" t="str">
            <v>08SPN</v>
          </cell>
        </row>
        <row r="7197">
          <cell r="A7197" t="str">
            <v>OH07-196-72</v>
          </cell>
          <cell r="B7197" t="str">
            <v>VA97W-206/HOPEWELL</v>
          </cell>
          <cell r="C7197" t="str">
            <v>F4:5</v>
          </cell>
          <cell r="D7197" t="str">
            <v>OSU</v>
          </cell>
          <cell r="E7197" t="str">
            <v>OH</v>
          </cell>
          <cell r="F7197" t="str">
            <v>08SPN</v>
          </cell>
        </row>
        <row r="7198">
          <cell r="A7198" t="str">
            <v>OH07-197-19</v>
          </cell>
          <cell r="B7198" t="str">
            <v>VA97W-206/HOPEWELL</v>
          </cell>
          <cell r="C7198" t="str">
            <v>F4:5</v>
          </cell>
          <cell r="D7198" t="str">
            <v>OSU</v>
          </cell>
          <cell r="E7198" t="str">
            <v>OH</v>
          </cell>
          <cell r="F7198" t="str">
            <v>08SPN</v>
          </cell>
        </row>
        <row r="7199">
          <cell r="A7199" t="str">
            <v>OH07-198-12</v>
          </cell>
          <cell r="B7199" t="str">
            <v>VA97W-206/HOPEWELL</v>
          </cell>
          <cell r="C7199" t="str">
            <v>F4:5</v>
          </cell>
          <cell r="D7199" t="str">
            <v>OSU</v>
          </cell>
          <cell r="E7199" t="str">
            <v>OH</v>
          </cell>
          <cell r="F7199" t="str">
            <v>08SPN</v>
          </cell>
        </row>
        <row r="7200">
          <cell r="A7200" t="str">
            <v>OH07-198-13</v>
          </cell>
          <cell r="B7200" t="str">
            <v>VA97W-206/HOPEWELL</v>
          </cell>
          <cell r="C7200" t="str">
            <v>F4:5</v>
          </cell>
          <cell r="D7200" t="str">
            <v>OSU</v>
          </cell>
          <cell r="E7200" t="str">
            <v>OH</v>
          </cell>
          <cell r="F7200" t="str">
            <v>08SPN</v>
          </cell>
        </row>
        <row r="7201">
          <cell r="A7201" t="str">
            <v>OH07-198-47</v>
          </cell>
          <cell r="B7201" t="str">
            <v>VA97W-206/HOPEWELL</v>
          </cell>
          <cell r="C7201" t="str">
            <v>F4:5</v>
          </cell>
          <cell r="D7201" t="str">
            <v>OSU</v>
          </cell>
          <cell r="E7201" t="str">
            <v>OH</v>
          </cell>
          <cell r="F7201" t="str">
            <v>08SPN</v>
          </cell>
        </row>
        <row r="7202">
          <cell r="A7202" t="str">
            <v>OH07-199-49</v>
          </cell>
          <cell r="B7202" t="str">
            <v>VA97W-206/OH684</v>
          </cell>
          <cell r="C7202" t="str">
            <v>F4:5</v>
          </cell>
          <cell r="D7202" t="str">
            <v>OSU</v>
          </cell>
          <cell r="E7202" t="str">
            <v>OH</v>
          </cell>
          <cell r="F7202" t="str">
            <v>08SPN</v>
          </cell>
        </row>
        <row r="7203">
          <cell r="A7203" t="str">
            <v>OH07-201-25</v>
          </cell>
          <cell r="B7203" t="str">
            <v>MCCORMICK/Q7123</v>
          </cell>
          <cell r="C7203" t="str">
            <v>F4:5</v>
          </cell>
          <cell r="D7203" t="str">
            <v>OSU</v>
          </cell>
          <cell r="E7203" t="str">
            <v>OH</v>
          </cell>
          <cell r="F7203" t="str">
            <v>08SPN</v>
          </cell>
        </row>
        <row r="7204">
          <cell r="A7204" t="str">
            <v>OH07-201-6</v>
          </cell>
          <cell r="B7204" t="str">
            <v>MCCORMICK/Q7123</v>
          </cell>
          <cell r="C7204" t="str">
            <v>F4:5</v>
          </cell>
          <cell r="D7204" t="str">
            <v>OSU</v>
          </cell>
          <cell r="E7204" t="str">
            <v>OH</v>
          </cell>
          <cell r="F7204" t="str">
            <v>08SPN</v>
          </cell>
        </row>
        <row r="7205">
          <cell r="A7205" t="str">
            <v>OH07-201-8</v>
          </cell>
          <cell r="B7205" t="str">
            <v>MCCORMICK/Q7123</v>
          </cell>
          <cell r="C7205" t="str">
            <v>F4:5</v>
          </cell>
          <cell r="D7205" t="str">
            <v>OSU</v>
          </cell>
          <cell r="E7205" t="str">
            <v>OH</v>
          </cell>
          <cell r="F7205" t="str">
            <v>08SPN</v>
          </cell>
        </row>
        <row r="7206">
          <cell r="A7206" t="str">
            <v>OH07-204-50</v>
          </cell>
          <cell r="B7206" t="str">
            <v>VA99W-200/OH719</v>
          </cell>
          <cell r="C7206" t="str">
            <v>F4:5</v>
          </cell>
          <cell r="D7206" t="str">
            <v>OSU</v>
          </cell>
          <cell r="E7206" t="str">
            <v>OH</v>
          </cell>
          <cell r="F7206" t="str">
            <v>08SPN</v>
          </cell>
        </row>
        <row r="7207">
          <cell r="A7207" t="str">
            <v>OH07-205-11</v>
          </cell>
          <cell r="B7207" t="str">
            <v>VA99W-200/P.92145E8-7-7-3</v>
          </cell>
          <cell r="C7207" t="str">
            <v>F4:5</v>
          </cell>
          <cell r="D7207" t="str">
            <v>OSU</v>
          </cell>
          <cell r="E7207" t="str">
            <v>OH</v>
          </cell>
          <cell r="F7207" t="str">
            <v>08SPN</v>
          </cell>
        </row>
        <row r="7208">
          <cell r="A7208" t="str">
            <v>OH07-206-35</v>
          </cell>
          <cell r="B7208" t="str">
            <v>VA99W-200/P.92145E8-7-7-3</v>
          </cell>
          <cell r="C7208" t="str">
            <v>F4:5</v>
          </cell>
          <cell r="D7208" t="str">
            <v>OSU</v>
          </cell>
          <cell r="E7208" t="str">
            <v>OH</v>
          </cell>
          <cell r="F7208" t="str">
            <v>08SPN</v>
          </cell>
        </row>
        <row r="7209">
          <cell r="A7209" t="str">
            <v>OH07-207-41</v>
          </cell>
          <cell r="B7209" t="str">
            <v>VA99W-200/P.92145E8-7-7-3</v>
          </cell>
          <cell r="C7209" t="str">
            <v>F4:5</v>
          </cell>
          <cell r="D7209" t="str">
            <v>OSU</v>
          </cell>
          <cell r="E7209" t="str">
            <v>OH</v>
          </cell>
          <cell r="F7209" t="str">
            <v>08SPN</v>
          </cell>
        </row>
        <row r="7210">
          <cell r="A7210" t="str">
            <v>OH07-208-1</v>
          </cell>
          <cell r="B7210" t="str">
            <v>VA99W-200/P.92145E8-7-7-3</v>
          </cell>
          <cell r="C7210" t="str">
            <v>F4:5</v>
          </cell>
          <cell r="D7210" t="str">
            <v>OSU</v>
          </cell>
          <cell r="E7210" t="str">
            <v>OH</v>
          </cell>
          <cell r="F7210" t="str">
            <v>08SPN</v>
          </cell>
        </row>
        <row r="7211">
          <cell r="A7211" t="str">
            <v>OH07-208-28</v>
          </cell>
          <cell r="B7211" t="str">
            <v>VA99W-200/P.92145E8-7-7-3</v>
          </cell>
          <cell r="C7211" t="str">
            <v>F4:5</v>
          </cell>
          <cell r="D7211" t="str">
            <v>OSU</v>
          </cell>
          <cell r="E7211" t="str">
            <v>OH</v>
          </cell>
          <cell r="F7211" t="str">
            <v>08SPN</v>
          </cell>
        </row>
        <row r="7212">
          <cell r="A7212" t="str">
            <v>OH07-209-55</v>
          </cell>
          <cell r="B7212" t="str">
            <v>VA99W-200/P.92201D5-2-29</v>
          </cell>
          <cell r="C7212" t="str">
            <v>F4:5</v>
          </cell>
          <cell r="D7212" t="str">
            <v>OSU</v>
          </cell>
          <cell r="E7212" t="str">
            <v>OH</v>
          </cell>
          <cell r="F7212" t="str">
            <v>08SPN</v>
          </cell>
        </row>
        <row r="7213">
          <cell r="A7213" t="str">
            <v>OH07-213-24</v>
          </cell>
          <cell r="B7213" t="str">
            <v>VA99W-200/Q7123</v>
          </cell>
          <cell r="C7213" t="str">
            <v>F4:5</v>
          </cell>
          <cell r="D7213" t="str">
            <v>OSU</v>
          </cell>
          <cell r="E7213" t="str">
            <v>OH</v>
          </cell>
          <cell r="F7213" t="str">
            <v>08SPN</v>
          </cell>
        </row>
        <row r="7214">
          <cell r="A7214" t="str">
            <v>OH07-214-7</v>
          </cell>
          <cell r="B7214" t="str">
            <v>VA99W-200/Q7123</v>
          </cell>
          <cell r="C7214" t="str">
            <v>F4:5</v>
          </cell>
          <cell r="D7214" t="str">
            <v>OSU</v>
          </cell>
          <cell r="E7214" t="str">
            <v>OH</v>
          </cell>
          <cell r="F7214" t="str">
            <v>08SPN</v>
          </cell>
        </row>
        <row r="7215">
          <cell r="A7215" t="str">
            <v>OH07-221-43</v>
          </cell>
          <cell r="B7215" t="str">
            <v>VA99W-564/OH645</v>
          </cell>
          <cell r="C7215" t="str">
            <v>F4:5</v>
          </cell>
          <cell r="D7215" t="str">
            <v>OSU</v>
          </cell>
          <cell r="E7215" t="str">
            <v>OH</v>
          </cell>
          <cell r="F7215" t="str">
            <v>08SPN</v>
          </cell>
        </row>
        <row r="7216">
          <cell r="A7216" t="str">
            <v>OH07-222-22</v>
          </cell>
          <cell r="B7216" t="str">
            <v>VA99W-564/OH645</v>
          </cell>
          <cell r="C7216" t="str">
            <v>F4:5</v>
          </cell>
          <cell r="D7216" t="str">
            <v>OSU</v>
          </cell>
          <cell r="E7216" t="str">
            <v>OH</v>
          </cell>
          <cell r="F7216" t="str">
            <v>08SPN</v>
          </cell>
        </row>
        <row r="7217">
          <cell r="A7217" t="str">
            <v>OH07-223-28</v>
          </cell>
          <cell r="B7217" t="str">
            <v>VA99W-564/P.92145E8-7-7-3</v>
          </cell>
          <cell r="C7217" t="str">
            <v>F4:5</v>
          </cell>
          <cell r="D7217" t="str">
            <v>OSU</v>
          </cell>
          <cell r="E7217" t="str">
            <v>OH</v>
          </cell>
          <cell r="F7217" t="str">
            <v>08SPN</v>
          </cell>
        </row>
        <row r="7218">
          <cell r="A7218" t="str">
            <v>OH07-226-15</v>
          </cell>
          <cell r="B7218" t="str">
            <v>VA99W-564/P.92145E8-7-7-3</v>
          </cell>
          <cell r="C7218" t="str">
            <v>F4:5</v>
          </cell>
          <cell r="D7218" t="str">
            <v>OSU</v>
          </cell>
          <cell r="E7218" t="str">
            <v>OH</v>
          </cell>
          <cell r="F7218" t="str">
            <v>08SPN</v>
          </cell>
        </row>
        <row r="7219">
          <cell r="A7219" t="str">
            <v>OH07-227-10</v>
          </cell>
          <cell r="B7219" t="str">
            <v>VA99W-564/PIONEER2540</v>
          </cell>
          <cell r="C7219" t="str">
            <v>F4:5</v>
          </cell>
          <cell r="D7219" t="str">
            <v>OSU</v>
          </cell>
          <cell r="E7219" t="str">
            <v>OH</v>
          </cell>
          <cell r="F7219" t="str">
            <v>08SPN</v>
          </cell>
        </row>
        <row r="7220">
          <cell r="A7220" t="str">
            <v>OH07-228-41</v>
          </cell>
          <cell r="B7220" t="str">
            <v>VA99W-564/PIONEER2540</v>
          </cell>
          <cell r="C7220" t="str">
            <v>F4:5</v>
          </cell>
          <cell r="D7220" t="str">
            <v>OSU</v>
          </cell>
          <cell r="E7220" t="str">
            <v>OH</v>
          </cell>
          <cell r="F7220" t="str">
            <v>08SPN</v>
          </cell>
        </row>
        <row r="7221">
          <cell r="A7221" t="str">
            <v>OH07-228-68</v>
          </cell>
          <cell r="B7221" t="str">
            <v>VA99W-564/PIONEER2540</v>
          </cell>
          <cell r="C7221" t="str">
            <v>F4:5</v>
          </cell>
          <cell r="D7221" t="str">
            <v>OSU</v>
          </cell>
          <cell r="E7221" t="str">
            <v>OH</v>
          </cell>
          <cell r="F7221" t="str">
            <v>08SPN</v>
          </cell>
        </row>
        <row r="7222">
          <cell r="A7222" t="str">
            <v>OH07-228-69</v>
          </cell>
          <cell r="B7222" t="str">
            <v>VA99W-564/PIONEER2540</v>
          </cell>
          <cell r="C7222" t="str">
            <v>F4:5</v>
          </cell>
          <cell r="D7222" t="str">
            <v>OSU</v>
          </cell>
          <cell r="E7222" t="str">
            <v>OH</v>
          </cell>
          <cell r="F7222" t="str">
            <v>08SPN</v>
          </cell>
        </row>
        <row r="7223">
          <cell r="A7223" t="str">
            <v>OH07-229-49</v>
          </cell>
          <cell r="B7223" t="str">
            <v>VA99W-564/PIONEER2540</v>
          </cell>
          <cell r="C7223" t="str">
            <v>F4:5</v>
          </cell>
          <cell r="D7223" t="str">
            <v>OSU</v>
          </cell>
          <cell r="E7223" t="str">
            <v>OH</v>
          </cell>
          <cell r="F7223" t="str">
            <v>08SPN</v>
          </cell>
        </row>
        <row r="7224">
          <cell r="A7224" t="str">
            <v>OH07-229-73</v>
          </cell>
          <cell r="B7224" t="str">
            <v>VA99W-564/PIONEER2540</v>
          </cell>
          <cell r="C7224" t="str">
            <v>F4:5</v>
          </cell>
          <cell r="D7224" t="str">
            <v>OSU</v>
          </cell>
          <cell r="E7224" t="str">
            <v>OH</v>
          </cell>
          <cell r="F7224" t="str">
            <v>08SPN</v>
          </cell>
        </row>
        <row r="7225">
          <cell r="A7225" t="str">
            <v>OH07-230-16</v>
          </cell>
          <cell r="B7225" t="str">
            <v>VA99W-564/PIONEER25R26</v>
          </cell>
          <cell r="C7225" t="str">
            <v>F4:5</v>
          </cell>
          <cell r="D7225" t="str">
            <v>OSU</v>
          </cell>
          <cell r="E7225" t="str">
            <v>OH</v>
          </cell>
          <cell r="F7225" t="str">
            <v>08SPN</v>
          </cell>
        </row>
        <row r="7226">
          <cell r="A7226" t="str">
            <v>OH07-230-19</v>
          </cell>
          <cell r="B7226" t="str">
            <v>VA99W-564/PIONEER25R26</v>
          </cell>
          <cell r="C7226" t="str">
            <v>F4:5</v>
          </cell>
          <cell r="D7226" t="str">
            <v>OSU</v>
          </cell>
          <cell r="E7226" t="str">
            <v>OH</v>
          </cell>
          <cell r="F7226" t="str">
            <v>08SPN</v>
          </cell>
        </row>
        <row r="7227">
          <cell r="A7227" t="str">
            <v>OH07-230-27</v>
          </cell>
          <cell r="B7227" t="str">
            <v>VA99W-564/PIONEER25R26</v>
          </cell>
          <cell r="C7227" t="str">
            <v>F4:5</v>
          </cell>
          <cell r="D7227" t="str">
            <v>OSU</v>
          </cell>
          <cell r="E7227" t="str">
            <v>OH</v>
          </cell>
          <cell r="F7227" t="str">
            <v>08SPN</v>
          </cell>
        </row>
        <row r="7228">
          <cell r="A7228" t="str">
            <v>OH07-230-29</v>
          </cell>
          <cell r="B7228" t="str">
            <v>VA99W-564/PIONEER25R26</v>
          </cell>
          <cell r="C7228" t="str">
            <v>F4:5</v>
          </cell>
          <cell r="D7228" t="str">
            <v>OSU</v>
          </cell>
          <cell r="E7228" t="str">
            <v>OH</v>
          </cell>
          <cell r="F7228" t="str">
            <v>08SPN</v>
          </cell>
        </row>
        <row r="7229">
          <cell r="A7229" t="str">
            <v>OH07-230-3</v>
          </cell>
          <cell r="B7229" t="str">
            <v>VA99W-564/PIONEER25R26</v>
          </cell>
          <cell r="C7229" t="str">
            <v>F4:5</v>
          </cell>
          <cell r="D7229" t="str">
            <v>OSU</v>
          </cell>
          <cell r="E7229" t="str">
            <v>OH</v>
          </cell>
          <cell r="F7229" t="str">
            <v>08SPN</v>
          </cell>
        </row>
        <row r="7230">
          <cell r="A7230" t="str">
            <v>OH07-230-53</v>
          </cell>
          <cell r="B7230" t="str">
            <v>VA99W-564/PIONEER25R26</v>
          </cell>
          <cell r="C7230" t="str">
            <v>F4:5</v>
          </cell>
          <cell r="D7230" t="str">
            <v>OSU</v>
          </cell>
          <cell r="E7230" t="str">
            <v>OH</v>
          </cell>
          <cell r="F7230" t="str">
            <v>08SPN</v>
          </cell>
        </row>
        <row r="7231">
          <cell r="A7231" t="str">
            <v>OH07-230-58</v>
          </cell>
          <cell r="B7231" t="str">
            <v>VA99W-564/PIONEER25R26</v>
          </cell>
          <cell r="C7231" t="str">
            <v>F4:5</v>
          </cell>
          <cell r="D7231" t="str">
            <v>OSU</v>
          </cell>
          <cell r="E7231" t="str">
            <v>OH</v>
          </cell>
          <cell r="F7231" t="str">
            <v>08SPN</v>
          </cell>
        </row>
        <row r="7232">
          <cell r="A7232" t="str">
            <v>OH07-230-67</v>
          </cell>
          <cell r="B7232" t="str">
            <v>VA99W-564/PIONEER25R26</v>
          </cell>
          <cell r="C7232" t="str">
            <v>F4:5</v>
          </cell>
          <cell r="D7232" t="str">
            <v>OSU</v>
          </cell>
          <cell r="E7232" t="str">
            <v>OH</v>
          </cell>
          <cell r="F7232" t="str">
            <v>08SPN</v>
          </cell>
        </row>
        <row r="7233">
          <cell r="A7233" t="str">
            <v>OH07-230-76</v>
          </cell>
          <cell r="B7233" t="str">
            <v>VA99W-564/PIONEER25R26</v>
          </cell>
          <cell r="C7233" t="str">
            <v>F4:5</v>
          </cell>
          <cell r="D7233" t="str">
            <v>OSU</v>
          </cell>
          <cell r="E7233" t="str">
            <v>OH</v>
          </cell>
          <cell r="F7233" t="str">
            <v>08SPN</v>
          </cell>
        </row>
        <row r="7234">
          <cell r="A7234" t="str">
            <v>OH07-230-77</v>
          </cell>
          <cell r="B7234" t="str">
            <v>VA99W-564/PIONEER25R26</v>
          </cell>
          <cell r="C7234" t="str">
            <v>F4:5</v>
          </cell>
          <cell r="D7234" t="str">
            <v>OSU</v>
          </cell>
          <cell r="E7234" t="str">
            <v>OH</v>
          </cell>
          <cell r="F7234" t="str">
            <v>08SPN</v>
          </cell>
        </row>
        <row r="7235">
          <cell r="A7235" t="str">
            <v>OH07-231-51</v>
          </cell>
          <cell r="B7235" t="str">
            <v>VA99W-564/PIONEER25R26</v>
          </cell>
          <cell r="C7235" t="str">
            <v>F4:5</v>
          </cell>
          <cell r="D7235" t="str">
            <v>OSU</v>
          </cell>
          <cell r="E7235" t="str">
            <v>OH</v>
          </cell>
          <cell r="F7235" t="str">
            <v>08SPN</v>
          </cell>
        </row>
        <row r="7236">
          <cell r="A7236" t="str">
            <v>OH07-231-63</v>
          </cell>
          <cell r="B7236" t="str">
            <v>VA99W-564/PIONEER25R26</v>
          </cell>
          <cell r="C7236" t="str">
            <v>F4:5</v>
          </cell>
          <cell r="D7236" t="str">
            <v>OSU</v>
          </cell>
          <cell r="E7236" t="str">
            <v>OH</v>
          </cell>
          <cell r="F7236" t="str">
            <v>08SPN</v>
          </cell>
        </row>
        <row r="7237">
          <cell r="A7237" t="str">
            <v>OH07-231-71</v>
          </cell>
          <cell r="B7237" t="str">
            <v>VA99W-564/PIONEER25R26</v>
          </cell>
          <cell r="C7237" t="str">
            <v>F4:5</v>
          </cell>
          <cell r="D7237" t="str">
            <v>OSU</v>
          </cell>
          <cell r="E7237" t="str">
            <v>OH</v>
          </cell>
          <cell r="F7237" t="str">
            <v>08SPN</v>
          </cell>
        </row>
        <row r="7238">
          <cell r="A7238" t="str">
            <v>OH07-232-14</v>
          </cell>
          <cell r="B7238" t="str">
            <v>VA99W-564/PIONEER25R26</v>
          </cell>
          <cell r="C7238" t="str">
            <v>F4:5</v>
          </cell>
          <cell r="D7238" t="str">
            <v>OSU</v>
          </cell>
          <cell r="E7238" t="str">
            <v>OH</v>
          </cell>
          <cell r="F7238" t="str">
            <v>08SPN</v>
          </cell>
        </row>
        <row r="7239">
          <cell r="A7239" t="str">
            <v>OH07-232-3</v>
          </cell>
          <cell r="B7239" t="str">
            <v>VA99W-564/PIONEER25R26</v>
          </cell>
          <cell r="C7239" t="str">
            <v>F4:5</v>
          </cell>
          <cell r="D7239" t="str">
            <v>OSU</v>
          </cell>
          <cell r="E7239" t="str">
            <v>OH</v>
          </cell>
          <cell r="F7239" t="str">
            <v>08SPN</v>
          </cell>
        </row>
        <row r="7240">
          <cell r="A7240" t="str">
            <v>OH07-233-43</v>
          </cell>
          <cell r="B7240" t="str">
            <v>VA99W-564/PIONEER25R26</v>
          </cell>
          <cell r="C7240" t="str">
            <v>F4:5</v>
          </cell>
          <cell r="D7240" t="str">
            <v>OSU</v>
          </cell>
          <cell r="E7240" t="str">
            <v>OH</v>
          </cell>
          <cell r="F7240" t="str">
            <v>08SPN</v>
          </cell>
        </row>
        <row r="7241">
          <cell r="A7241" t="str">
            <v>OH07-233-67</v>
          </cell>
          <cell r="B7241" t="str">
            <v>VA99W-564/PIONEER25R26</v>
          </cell>
          <cell r="C7241" t="str">
            <v>F4:5</v>
          </cell>
          <cell r="D7241" t="str">
            <v>OSU</v>
          </cell>
          <cell r="E7241" t="str">
            <v>OH</v>
          </cell>
          <cell r="F7241" t="str">
            <v>08SPN</v>
          </cell>
        </row>
        <row r="7242">
          <cell r="A7242" t="str">
            <v>OH07-233-7</v>
          </cell>
          <cell r="B7242" t="str">
            <v>VA99W-564/PIONEER25R26</v>
          </cell>
          <cell r="C7242" t="str">
            <v>F4:5</v>
          </cell>
          <cell r="D7242" t="str">
            <v>OSU</v>
          </cell>
          <cell r="E7242" t="str">
            <v>OH</v>
          </cell>
          <cell r="F7242" t="str">
            <v>08SPN</v>
          </cell>
        </row>
        <row r="7243">
          <cell r="A7243" t="str">
            <v>OH07-234-27</v>
          </cell>
          <cell r="B7243" t="str">
            <v>VA99W-564/Q7123</v>
          </cell>
          <cell r="C7243" t="str">
            <v>F4:5</v>
          </cell>
          <cell r="D7243" t="str">
            <v>OSU</v>
          </cell>
          <cell r="E7243" t="str">
            <v>OH</v>
          </cell>
          <cell r="F7243" t="str">
            <v>08SPN</v>
          </cell>
        </row>
        <row r="7244">
          <cell r="A7244" t="str">
            <v>OH07-235-68</v>
          </cell>
          <cell r="B7244" t="str">
            <v>VA99W-564/Q7123</v>
          </cell>
          <cell r="C7244" t="str">
            <v>F4:5</v>
          </cell>
          <cell r="D7244" t="str">
            <v>OSU</v>
          </cell>
          <cell r="E7244" t="str">
            <v>OH</v>
          </cell>
          <cell r="F7244" t="str">
            <v>08SPN</v>
          </cell>
        </row>
        <row r="7245">
          <cell r="A7245" t="str">
            <v>OH07-236-1</v>
          </cell>
          <cell r="B7245" t="str">
            <v>VA99W-564/Q7123</v>
          </cell>
          <cell r="C7245" t="str">
            <v>F4:5</v>
          </cell>
          <cell r="D7245" t="str">
            <v>OSU</v>
          </cell>
          <cell r="E7245" t="str">
            <v>OH</v>
          </cell>
          <cell r="F7245" t="str">
            <v>08SPN</v>
          </cell>
        </row>
        <row r="7246">
          <cell r="A7246" t="str">
            <v>OH07-236-74</v>
          </cell>
          <cell r="B7246" t="str">
            <v>VA99W-564/Q7123</v>
          </cell>
          <cell r="C7246" t="str">
            <v>F4:5</v>
          </cell>
          <cell r="D7246" t="str">
            <v>OSU</v>
          </cell>
          <cell r="E7246" t="str">
            <v>OH</v>
          </cell>
          <cell r="F7246" t="str">
            <v>08SPN</v>
          </cell>
        </row>
        <row r="7247">
          <cell r="A7247" t="str">
            <v>OH07-237-53</v>
          </cell>
          <cell r="B7247" t="str">
            <v>P.92145E8-7-7-1-9/TRIBUTE</v>
          </cell>
          <cell r="C7247" t="str">
            <v>F4:5</v>
          </cell>
          <cell r="D7247" t="str">
            <v>OSU</v>
          </cell>
          <cell r="E7247" t="str">
            <v>OH</v>
          </cell>
          <cell r="F7247" t="str">
            <v>08SPN</v>
          </cell>
        </row>
        <row r="7248">
          <cell r="A7248" t="str">
            <v>OH07-237-71</v>
          </cell>
          <cell r="B7248" t="str">
            <v>P.92145E8-7-7-1-9/TRIBUTE</v>
          </cell>
          <cell r="C7248" t="str">
            <v>F4:5</v>
          </cell>
          <cell r="D7248" t="str">
            <v>OSU</v>
          </cell>
          <cell r="E7248" t="str">
            <v>OH</v>
          </cell>
          <cell r="F7248" t="str">
            <v>08SPN</v>
          </cell>
        </row>
        <row r="7249">
          <cell r="A7249" t="str">
            <v>OH07-239-68</v>
          </cell>
          <cell r="B7249" t="str">
            <v>P.92145E8-7-7-1-9/TRIBUTE</v>
          </cell>
          <cell r="C7249" t="str">
            <v>F4:5</v>
          </cell>
          <cell r="D7249" t="str">
            <v>OSU</v>
          </cell>
          <cell r="E7249" t="str">
            <v>OH</v>
          </cell>
          <cell r="F7249" t="str">
            <v>08SPN</v>
          </cell>
        </row>
        <row r="7250">
          <cell r="A7250" t="str">
            <v>OH07-240-2</v>
          </cell>
          <cell r="B7250" t="str">
            <v>P.92145E8-7-7-1-9/TRIBUTE</v>
          </cell>
          <cell r="C7250" t="str">
            <v>F4:5</v>
          </cell>
          <cell r="D7250" t="str">
            <v>OSU</v>
          </cell>
          <cell r="E7250" t="str">
            <v>OH</v>
          </cell>
          <cell r="F7250" t="str">
            <v>08SPN</v>
          </cell>
        </row>
        <row r="7251">
          <cell r="A7251" t="str">
            <v>OH07-240-8</v>
          </cell>
          <cell r="B7251" t="str">
            <v>P.92145E8-7-7-1-9/TRIBUTE</v>
          </cell>
          <cell r="C7251" t="str">
            <v>F4:5</v>
          </cell>
          <cell r="D7251" t="str">
            <v>OSU</v>
          </cell>
          <cell r="E7251" t="str">
            <v>OH</v>
          </cell>
          <cell r="F7251" t="str">
            <v>08SPN</v>
          </cell>
        </row>
        <row r="7252">
          <cell r="A7252" t="str">
            <v>OH07-242-52</v>
          </cell>
          <cell r="B7252" t="str">
            <v>P.92145E8-7-7-1-9/MCCORMICK</v>
          </cell>
          <cell r="C7252" t="str">
            <v>F4:5</v>
          </cell>
          <cell r="D7252" t="str">
            <v>OSU</v>
          </cell>
          <cell r="E7252" t="str">
            <v>OH</v>
          </cell>
          <cell r="F7252" t="str">
            <v>08SPN</v>
          </cell>
        </row>
        <row r="7253">
          <cell r="A7253" t="str">
            <v>OH07-243-24</v>
          </cell>
          <cell r="B7253" t="str">
            <v>P.92145E8-7-7-1-9/MCCORMICK</v>
          </cell>
          <cell r="C7253" t="str">
            <v>F4:5</v>
          </cell>
          <cell r="D7253" t="str">
            <v>OSU</v>
          </cell>
          <cell r="E7253" t="str">
            <v>OH</v>
          </cell>
          <cell r="F7253" t="str">
            <v>08SPN</v>
          </cell>
        </row>
        <row r="7254">
          <cell r="A7254" t="str">
            <v>OH07-243-35</v>
          </cell>
          <cell r="B7254" t="str">
            <v>P.92145E8-7-7-1-9/MCCORMICK</v>
          </cell>
          <cell r="C7254" t="str">
            <v>F4:5</v>
          </cell>
          <cell r="D7254" t="str">
            <v>OSU</v>
          </cell>
          <cell r="E7254" t="str">
            <v>OH</v>
          </cell>
          <cell r="F7254" t="str">
            <v>08SPN</v>
          </cell>
        </row>
        <row r="7255">
          <cell r="A7255" t="str">
            <v>OH07-244-45</v>
          </cell>
          <cell r="B7255" t="str">
            <v>P.92145E8-7-7-1-9/MCCORMICK</v>
          </cell>
          <cell r="C7255" t="str">
            <v>F4:5</v>
          </cell>
          <cell r="D7255" t="str">
            <v>OSU</v>
          </cell>
          <cell r="E7255" t="str">
            <v>OH</v>
          </cell>
          <cell r="F7255" t="str">
            <v>08SPN</v>
          </cell>
        </row>
        <row r="7256">
          <cell r="A7256" t="str">
            <v>OH07-245-44</v>
          </cell>
          <cell r="B7256" t="str">
            <v>P.92145E8-7-7-1-9/OH712</v>
          </cell>
          <cell r="C7256" t="str">
            <v>F4:5</v>
          </cell>
          <cell r="D7256" t="str">
            <v>OSU</v>
          </cell>
          <cell r="E7256" t="str">
            <v>OH</v>
          </cell>
          <cell r="F7256" t="str">
            <v>08SPN</v>
          </cell>
        </row>
        <row r="7257">
          <cell r="A7257" t="str">
            <v>OH07-245-70</v>
          </cell>
          <cell r="B7257" t="str">
            <v>P.92145E8-7-7-1-9/OH712</v>
          </cell>
          <cell r="C7257" t="str">
            <v>F4:5</v>
          </cell>
          <cell r="D7257" t="str">
            <v>OSU</v>
          </cell>
          <cell r="E7257" t="str">
            <v>OH</v>
          </cell>
          <cell r="F7257" t="str">
            <v>08SPN</v>
          </cell>
        </row>
        <row r="7258">
          <cell r="A7258" t="str">
            <v>OH07-246-76</v>
          </cell>
          <cell r="B7258" t="str">
            <v>P.92145E8-7-7-1-9/OH712</v>
          </cell>
          <cell r="C7258" t="str">
            <v>F4:5</v>
          </cell>
          <cell r="D7258" t="str">
            <v>OSU</v>
          </cell>
          <cell r="E7258" t="str">
            <v>OH</v>
          </cell>
          <cell r="F7258" t="str">
            <v>08SPN</v>
          </cell>
        </row>
        <row r="7259">
          <cell r="A7259" t="str">
            <v>OH07-247-75</v>
          </cell>
          <cell r="B7259" t="str">
            <v>P.92145E8-7-7-1-9/OH712</v>
          </cell>
          <cell r="C7259" t="str">
            <v>F4:5</v>
          </cell>
          <cell r="D7259" t="str">
            <v>OSU</v>
          </cell>
          <cell r="E7259" t="str">
            <v>OH</v>
          </cell>
          <cell r="F7259" t="str">
            <v>08SPN</v>
          </cell>
        </row>
        <row r="7260">
          <cell r="A7260" t="str">
            <v>OH07-248-32</v>
          </cell>
          <cell r="B7260" t="str">
            <v>P.92145E8-7-7-1-9/OH712</v>
          </cell>
          <cell r="C7260" t="str">
            <v>F4:5</v>
          </cell>
          <cell r="D7260" t="str">
            <v>OSU</v>
          </cell>
          <cell r="E7260" t="str">
            <v>OH</v>
          </cell>
          <cell r="F7260" t="str">
            <v>08SPN</v>
          </cell>
        </row>
        <row r="7261">
          <cell r="A7261" t="str">
            <v>OH07-248-35</v>
          </cell>
          <cell r="B7261" t="str">
            <v>P.92145E8-7-7-1-9/OH712</v>
          </cell>
          <cell r="C7261" t="str">
            <v>F4:5</v>
          </cell>
          <cell r="D7261" t="str">
            <v>OSU</v>
          </cell>
          <cell r="E7261" t="str">
            <v>OH</v>
          </cell>
          <cell r="F7261" t="str">
            <v>08SPN</v>
          </cell>
        </row>
        <row r="7262">
          <cell r="A7262" t="str">
            <v>OH07-248-62</v>
          </cell>
          <cell r="B7262" t="str">
            <v>P.92145E8-7-7-1-9/OH712</v>
          </cell>
          <cell r="C7262" t="str">
            <v>F4:5</v>
          </cell>
          <cell r="D7262" t="str">
            <v>OSU</v>
          </cell>
          <cell r="E7262" t="str">
            <v>OH</v>
          </cell>
          <cell r="F7262" t="str">
            <v>08SPN</v>
          </cell>
        </row>
        <row r="7263">
          <cell r="A7263" t="str">
            <v>OH07-249-29</v>
          </cell>
          <cell r="B7263" t="str">
            <v>OH708/VA97W-361WS</v>
          </cell>
          <cell r="C7263" t="str">
            <v>F4:5</v>
          </cell>
          <cell r="D7263" t="str">
            <v>OSU</v>
          </cell>
          <cell r="E7263" t="str">
            <v>OH</v>
          </cell>
          <cell r="F7263" t="str">
            <v>08SPN</v>
          </cell>
        </row>
        <row r="7264">
          <cell r="A7264" t="str">
            <v>OH07-249-33</v>
          </cell>
          <cell r="B7264" t="str">
            <v>OH708/VA97W-361WS</v>
          </cell>
          <cell r="C7264" t="str">
            <v>F4:5</v>
          </cell>
          <cell r="D7264" t="str">
            <v>OSU</v>
          </cell>
          <cell r="E7264" t="str">
            <v>OH</v>
          </cell>
          <cell r="F7264" t="str">
            <v>08SPN</v>
          </cell>
        </row>
        <row r="7265">
          <cell r="A7265" t="str">
            <v>OH07-249-38</v>
          </cell>
          <cell r="B7265" t="str">
            <v>OH708/VA97W-361WS</v>
          </cell>
          <cell r="C7265" t="str">
            <v>F4:5</v>
          </cell>
          <cell r="D7265" t="str">
            <v>OSU</v>
          </cell>
          <cell r="E7265" t="str">
            <v>OH</v>
          </cell>
          <cell r="F7265" t="str">
            <v>08SPN</v>
          </cell>
        </row>
        <row r="7266">
          <cell r="A7266" t="str">
            <v>OH07-249-61</v>
          </cell>
          <cell r="B7266" t="str">
            <v>OH708/VA97W-361WS</v>
          </cell>
          <cell r="C7266" t="str">
            <v>F4:5</v>
          </cell>
          <cell r="D7266" t="str">
            <v>OSU</v>
          </cell>
          <cell r="E7266" t="str">
            <v>OH</v>
          </cell>
          <cell r="F7266" t="str">
            <v>08SPN</v>
          </cell>
        </row>
        <row r="7267">
          <cell r="A7267" t="str">
            <v>OH07-249-78</v>
          </cell>
          <cell r="B7267" t="str">
            <v>OH708/VA97W-361WS</v>
          </cell>
          <cell r="C7267" t="str">
            <v>F4:5</v>
          </cell>
          <cell r="D7267" t="str">
            <v>OSU</v>
          </cell>
          <cell r="E7267" t="str">
            <v>OH</v>
          </cell>
          <cell r="F7267" t="str">
            <v>08SPN</v>
          </cell>
        </row>
        <row r="7268">
          <cell r="A7268" t="str">
            <v>OH07-250-39</v>
          </cell>
          <cell r="B7268" t="str">
            <v>OH708/VA97W-361WS</v>
          </cell>
          <cell r="C7268" t="str">
            <v>F4:5</v>
          </cell>
          <cell r="D7268" t="str">
            <v>OSU</v>
          </cell>
          <cell r="E7268" t="str">
            <v>OH</v>
          </cell>
          <cell r="F7268" t="str">
            <v>08SPN</v>
          </cell>
        </row>
        <row r="7269">
          <cell r="A7269" t="str">
            <v>OH07-250-71</v>
          </cell>
          <cell r="B7269" t="str">
            <v>OH708/VA97W-361WS</v>
          </cell>
          <cell r="C7269" t="str">
            <v>F4:5</v>
          </cell>
          <cell r="D7269" t="str">
            <v>OSU</v>
          </cell>
          <cell r="E7269" t="str">
            <v>OH</v>
          </cell>
          <cell r="F7269" t="str">
            <v>08SPN</v>
          </cell>
        </row>
        <row r="7270">
          <cell r="A7270" t="str">
            <v>OH07-251-42</v>
          </cell>
          <cell r="B7270" t="str">
            <v>OH728/VA97W-361WS</v>
          </cell>
          <cell r="C7270" t="str">
            <v>F4:5</v>
          </cell>
          <cell r="D7270" t="str">
            <v>OSU</v>
          </cell>
          <cell r="E7270" t="str">
            <v>OH</v>
          </cell>
          <cell r="F7270" t="str">
            <v>08SPN</v>
          </cell>
        </row>
        <row r="7271">
          <cell r="A7271" t="str">
            <v>OH07-251-67</v>
          </cell>
          <cell r="B7271" t="str">
            <v>OH728/VA97W-361WS</v>
          </cell>
          <cell r="C7271" t="str">
            <v>F4:5</v>
          </cell>
          <cell r="D7271" t="str">
            <v>OSU</v>
          </cell>
          <cell r="E7271" t="str">
            <v>OH</v>
          </cell>
          <cell r="F7271" t="str">
            <v>08SPN</v>
          </cell>
        </row>
        <row r="7272">
          <cell r="A7272" t="str">
            <v>OH07-252-34</v>
          </cell>
          <cell r="B7272" t="str">
            <v>OH728/VA97W-361WS</v>
          </cell>
          <cell r="C7272" t="str">
            <v>F4:5</v>
          </cell>
          <cell r="D7272" t="str">
            <v>OSU</v>
          </cell>
          <cell r="E7272" t="str">
            <v>OH</v>
          </cell>
          <cell r="F7272" t="str">
            <v>08SPN</v>
          </cell>
        </row>
        <row r="7273">
          <cell r="A7273" t="str">
            <v>OH07-253-23</v>
          </cell>
          <cell r="B7273" t="str">
            <v>OH728/VA97W-361WS</v>
          </cell>
          <cell r="C7273" t="str">
            <v>F4:5</v>
          </cell>
          <cell r="D7273" t="str">
            <v>OSU</v>
          </cell>
          <cell r="E7273" t="str">
            <v>OH</v>
          </cell>
          <cell r="F7273" t="str">
            <v>08SPN</v>
          </cell>
        </row>
        <row r="7274">
          <cell r="A7274" t="str">
            <v>OH07-253-66</v>
          </cell>
          <cell r="B7274" t="str">
            <v>OH728/VA97W-361WS</v>
          </cell>
          <cell r="C7274" t="str">
            <v>F4:5</v>
          </cell>
          <cell r="D7274" t="str">
            <v>OSU</v>
          </cell>
          <cell r="E7274" t="str">
            <v>OH</v>
          </cell>
          <cell r="F7274" t="str">
            <v>08SPN</v>
          </cell>
        </row>
        <row r="7275">
          <cell r="A7275" t="str">
            <v>OH07-254-64</v>
          </cell>
          <cell r="B7275" t="str">
            <v>OH728/VA97W-361WS</v>
          </cell>
          <cell r="C7275" t="str">
            <v>F4:5</v>
          </cell>
          <cell r="D7275" t="str">
            <v>OSU</v>
          </cell>
          <cell r="E7275" t="str">
            <v>OH</v>
          </cell>
          <cell r="F7275" t="str">
            <v>08SPN</v>
          </cell>
        </row>
        <row r="7276">
          <cell r="A7276" t="str">
            <v>OH07-257-16</v>
          </cell>
          <cell r="B7276" t="str">
            <v>VA97W-206/HOPEWELL</v>
          </cell>
          <cell r="C7276" t="str">
            <v>F4:5</v>
          </cell>
          <cell r="D7276" t="str">
            <v>OSU</v>
          </cell>
          <cell r="E7276" t="str">
            <v>OH</v>
          </cell>
          <cell r="F7276" t="str">
            <v>08SPN</v>
          </cell>
        </row>
        <row r="7277">
          <cell r="A7277" t="str">
            <v>OH07-257-28</v>
          </cell>
          <cell r="B7277" t="str">
            <v>VA97W-206/HOPEWELL</v>
          </cell>
          <cell r="C7277" t="str">
            <v>F4:5</v>
          </cell>
          <cell r="D7277" t="str">
            <v>OSU</v>
          </cell>
          <cell r="E7277" t="str">
            <v>OH</v>
          </cell>
          <cell r="F7277" t="str">
            <v>08SPN</v>
          </cell>
        </row>
        <row r="7278">
          <cell r="A7278" t="str">
            <v>OH07-257-29</v>
          </cell>
          <cell r="B7278" t="str">
            <v>VA97W-206/HOPEWELL</v>
          </cell>
          <cell r="C7278" t="str">
            <v>F4:5</v>
          </cell>
          <cell r="D7278" t="str">
            <v>OSU</v>
          </cell>
          <cell r="E7278" t="str">
            <v>OH</v>
          </cell>
          <cell r="F7278" t="str">
            <v>08SPN</v>
          </cell>
        </row>
        <row r="7279">
          <cell r="A7279" t="str">
            <v>OH07-257-3</v>
          </cell>
          <cell r="B7279" t="str">
            <v>VA97W-206/HOPEWELL</v>
          </cell>
          <cell r="C7279" t="str">
            <v>F4:5</v>
          </cell>
          <cell r="D7279" t="str">
            <v>OSU</v>
          </cell>
          <cell r="E7279" t="str">
            <v>OH</v>
          </cell>
          <cell r="F7279" t="str">
            <v>08SPN</v>
          </cell>
        </row>
        <row r="7280">
          <cell r="A7280" t="str">
            <v>OH07-257-40</v>
          </cell>
          <cell r="B7280" t="str">
            <v>VA97W-206/HOPEWELL</v>
          </cell>
          <cell r="C7280" t="str">
            <v>F4:5</v>
          </cell>
          <cell r="D7280" t="str">
            <v>OSU</v>
          </cell>
          <cell r="E7280" t="str">
            <v>OH</v>
          </cell>
          <cell r="F7280" t="str">
            <v>08SPN</v>
          </cell>
        </row>
        <row r="7281">
          <cell r="A7281" t="str">
            <v>OH07-257-42</v>
          </cell>
          <cell r="B7281" t="str">
            <v>VA97W-206/HOPEWELL</v>
          </cell>
          <cell r="C7281" t="str">
            <v>F4:5</v>
          </cell>
          <cell r="D7281" t="str">
            <v>OSU</v>
          </cell>
          <cell r="E7281" t="str">
            <v>OH</v>
          </cell>
          <cell r="F7281" t="str">
            <v>08SPN</v>
          </cell>
        </row>
        <row r="7282">
          <cell r="A7282" t="str">
            <v>OH07-257-7</v>
          </cell>
          <cell r="B7282" t="str">
            <v>VA97W-206/HOPEWELL</v>
          </cell>
          <cell r="C7282" t="str">
            <v>F4:5</v>
          </cell>
          <cell r="D7282" t="str">
            <v>OSU</v>
          </cell>
          <cell r="E7282" t="str">
            <v>OH</v>
          </cell>
          <cell r="F7282" t="str">
            <v>08SPN</v>
          </cell>
        </row>
        <row r="7283">
          <cell r="A7283" t="str">
            <v>OH07-257-72</v>
          </cell>
          <cell r="B7283" t="str">
            <v>HONEY/P.92145E8-7-7-3</v>
          </cell>
          <cell r="C7283" t="str">
            <v>F4:5</v>
          </cell>
          <cell r="D7283" t="str">
            <v>OSU</v>
          </cell>
          <cell r="E7283" t="str">
            <v>OH</v>
          </cell>
          <cell r="F7283" t="str">
            <v>08SPN</v>
          </cell>
        </row>
        <row r="7284">
          <cell r="A7284" t="str">
            <v>OH07-258-10</v>
          </cell>
          <cell r="B7284" t="str">
            <v>ROANE/P.92145E8-7-7-1-9</v>
          </cell>
          <cell r="C7284" t="str">
            <v>F4:5</v>
          </cell>
          <cell r="D7284" t="str">
            <v>OSU</v>
          </cell>
          <cell r="E7284" t="str">
            <v>OH</v>
          </cell>
          <cell r="F7284" t="str">
            <v>08SPN</v>
          </cell>
        </row>
        <row r="7285">
          <cell r="A7285" t="str">
            <v>OH07-258-22</v>
          </cell>
          <cell r="B7285" t="str">
            <v>ROANE/P.92145E8-7-7-1-9</v>
          </cell>
          <cell r="C7285" t="str">
            <v>F4:5</v>
          </cell>
          <cell r="D7285" t="str">
            <v>OSU</v>
          </cell>
          <cell r="E7285" t="str">
            <v>OH</v>
          </cell>
          <cell r="F7285" t="str">
            <v>08SPN</v>
          </cell>
        </row>
        <row r="7286">
          <cell r="A7286" t="str">
            <v>OH07-258-43</v>
          </cell>
          <cell r="B7286" t="str">
            <v>ROANE/P.92145E8-7-7-1-9</v>
          </cell>
          <cell r="C7286" t="str">
            <v>F4:5</v>
          </cell>
          <cell r="D7286" t="str">
            <v>OSU</v>
          </cell>
          <cell r="E7286" t="str">
            <v>OH</v>
          </cell>
          <cell r="F7286" t="str">
            <v>08SPN</v>
          </cell>
        </row>
        <row r="7287">
          <cell r="A7287" t="str">
            <v>OH07-259-42</v>
          </cell>
          <cell r="B7287" t="str">
            <v>HONEY/HOPEWELL</v>
          </cell>
          <cell r="C7287" t="str">
            <v>F4:5</v>
          </cell>
          <cell r="D7287" t="str">
            <v>OSU</v>
          </cell>
          <cell r="E7287" t="str">
            <v>OH</v>
          </cell>
          <cell r="F7287" t="str">
            <v>08SPN</v>
          </cell>
        </row>
        <row r="7288">
          <cell r="A7288" t="str">
            <v>OH07-260-16</v>
          </cell>
          <cell r="B7288" t="str">
            <v>OH708/HOPEWELL</v>
          </cell>
          <cell r="C7288" t="str">
            <v>F4:5</v>
          </cell>
          <cell r="D7288" t="str">
            <v>OSU</v>
          </cell>
          <cell r="E7288" t="str">
            <v>OH</v>
          </cell>
          <cell r="F7288" t="str">
            <v>08SPN</v>
          </cell>
        </row>
        <row r="7289">
          <cell r="A7289" t="str">
            <v>OH07-260-55</v>
          </cell>
          <cell r="B7289" t="str">
            <v>ROANE/PIONEER2540</v>
          </cell>
          <cell r="C7289" t="str">
            <v>F4:5</v>
          </cell>
          <cell r="D7289" t="str">
            <v>OSU</v>
          </cell>
          <cell r="E7289" t="str">
            <v>OH</v>
          </cell>
          <cell r="F7289" t="str">
            <v>08SPN</v>
          </cell>
        </row>
        <row r="7290">
          <cell r="A7290" t="str">
            <v>OH07-260-60</v>
          </cell>
          <cell r="B7290" t="str">
            <v>OH712/HOPEWELL</v>
          </cell>
          <cell r="C7290" t="str">
            <v>F4:5</v>
          </cell>
          <cell r="D7290" t="str">
            <v>OSU</v>
          </cell>
          <cell r="E7290" t="str">
            <v>OH</v>
          </cell>
          <cell r="F7290" t="str">
            <v>08SPN</v>
          </cell>
        </row>
        <row r="7291">
          <cell r="A7291" t="str">
            <v>OH07-260-78</v>
          </cell>
          <cell r="B7291" t="str">
            <v>OH712/HOPEWELL</v>
          </cell>
          <cell r="C7291" t="str">
            <v>F4:5</v>
          </cell>
          <cell r="D7291" t="str">
            <v>OSU</v>
          </cell>
          <cell r="E7291" t="str">
            <v>OH</v>
          </cell>
          <cell r="F7291" t="str">
            <v>08SPN</v>
          </cell>
        </row>
        <row r="7292">
          <cell r="A7292" t="str">
            <v>OH07-261-50</v>
          </cell>
          <cell r="B7292" t="str">
            <v>HONEY/OH719</v>
          </cell>
          <cell r="C7292" t="str">
            <v>F4:5</v>
          </cell>
          <cell r="D7292" t="str">
            <v>OSU</v>
          </cell>
          <cell r="E7292" t="str">
            <v>OH</v>
          </cell>
          <cell r="F7292" t="str">
            <v>08SPN</v>
          </cell>
        </row>
        <row r="7293">
          <cell r="A7293" t="str">
            <v>OH07-261-57</v>
          </cell>
          <cell r="B7293" t="str">
            <v>HONEY/OH719</v>
          </cell>
          <cell r="C7293" t="str">
            <v>F4:5</v>
          </cell>
          <cell r="D7293" t="str">
            <v>OSU</v>
          </cell>
          <cell r="E7293" t="str">
            <v>OH</v>
          </cell>
          <cell r="F7293" t="str">
            <v>08SPN</v>
          </cell>
        </row>
        <row r="7294">
          <cell r="A7294" t="str">
            <v>OH07-261-71</v>
          </cell>
          <cell r="B7294" t="str">
            <v>OH708/MO980927</v>
          </cell>
          <cell r="C7294" t="str">
            <v>F4:5</v>
          </cell>
          <cell r="D7294" t="str">
            <v>OSU</v>
          </cell>
          <cell r="E7294" t="str">
            <v>OH</v>
          </cell>
          <cell r="F7294" t="str">
            <v>08SPN</v>
          </cell>
        </row>
        <row r="7295">
          <cell r="A7295" t="str">
            <v>OH07-262-52</v>
          </cell>
          <cell r="B7295" t="str">
            <v>OH645/MO97-1048</v>
          </cell>
          <cell r="C7295" t="str">
            <v>F4:5</v>
          </cell>
          <cell r="D7295" t="str">
            <v>OSU</v>
          </cell>
          <cell r="E7295" t="str">
            <v>OH</v>
          </cell>
          <cell r="F7295" t="str">
            <v>08SPN</v>
          </cell>
        </row>
        <row r="7296">
          <cell r="A7296" t="str">
            <v>OH07-262-57</v>
          </cell>
          <cell r="B7296" t="str">
            <v>HONEY/OH708</v>
          </cell>
          <cell r="C7296" t="str">
            <v>F4:5</v>
          </cell>
          <cell r="D7296" t="str">
            <v>OSU</v>
          </cell>
          <cell r="E7296" t="str">
            <v>OH</v>
          </cell>
          <cell r="F7296" t="str">
            <v>08SPN</v>
          </cell>
        </row>
        <row r="7297">
          <cell r="A7297" t="str">
            <v>OH07-262-59</v>
          </cell>
          <cell r="B7297" t="str">
            <v>HONEY/OH708</v>
          </cell>
          <cell r="C7297" t="str">
            <v>F4:5</v>
          </cell>
          <cell r="D7297" t="str">
            <v>OSU</v>
          </cell>
          <cell r="E7297" t="str">
            <v>OH</v>
          </cell>
          <cell r="F7297" t="str">
            <v>08SPN</v>
          </cell>
        </row>
        <row r="7298">
          <cell r="A7298" t="str">
            <v>OH07-263-25</v>
          </cell>
          <cell r="B7298" t="str">
            <v>OH748/BRAVO</v>
          </cell>
          <cell r="C7298" t="str">
            <v>F4:5</v>
          </cell>
          <cell r="D7298" t="str">
            <v>OSU</v>
          </cell>
          <cell r="E7298" t="str">
            <v>OH</v>
          </cell>
          <cell r="F7298" t="str">
            <v>08SPN</v>
          </cell>
        </row>
        <row r="7299">
          <cell r="A7299" t="str">
            <v>OH07-263-29</v>
          </cell>
          <cell r="B7299" t="str">
            <v>OH748/BRAVO</v>
          </cell>
          <cell r="C7299" t="str">
            <v>F4:5</v>
          </cell>
          <cell r="D7299" t="str">
            <v>OSU</v>
          </cell>
          <cell r="E7299" t="str">
            <v>OH</v>
          </cell>
          <cell r="F7299" t="str">
            <v>08SPN</v>
          </cell>
        </row>
        <row r="7300">
          <cell r="A7300" t="str">
            <v>OH07-263-48</v>
          </cell>
          <cell r="B7300" t="str">
            <v>OH708/OH645</v>
          </cell>
          <cell r="C7300" t="str">
            <v>F4:5</v>
          </cell>
          <cell r="D7300" t="str">
            <v>OSU</v>
          </cell>
          <cell r="E7300" t="str">
            <v>OH</v>
          </cell>
          <cell r="F7300" t="str">
            <v>08SPN</v>
          </cell>
        </row>
        <row r="7301">
          <cell r="A7301" t="str">
            <v>OH07-263-54</v>
          </cell>
          <cell r="B7301" t="str">
            <v>P.92145E8-7-7-1-9/OH712</v>
          </cell>
          <cell r="C7301" t="str">
            <v>F4:5</v>
          </cell>
          <cell r="D7301" t="str">
            <v>OSU</v>
          </cell>
          <cell r="E7301" t="str">
            <v>OH</v>
          </cell>
          <cell r="F7301" t="str">
            <v>08SPN</v>
          </cell>
        </row>
        <row r="7302">
          <cell r="A7302" t="str">
            <v>OH07-263-60</v>
          </cell>
          <cell r="B7302" t="str">
            <v>P.92145E8-7-7-1-9/OH712</v>
          </cell>
          <cell r="C7302" t="str">
            <v>F4:5</v>
          </cell>
          <cell r="D7302" t="str">
            <v>OSU</v>
          </cell>
          <cell r="E7302" t="str">
            <v>OH</v>
          </cell>
          <cell r="F7302" t="str">
            <v>08SPN</v>
          </cell>
        </row>
        <row r="7303">
          <cell r="A7303" t="str">
            <v>OH07-264-22</v>
          </cell>
          <cell r="B7303" t="str">
            <v>BRAVO/PIONEER25R26</v>
          </cell>
          <cell r="C7303" t="str">
            <v>F4:5</v>
          </cell>
          <cell r="D7303" t="str">
            <v>OSU</v>
          </cell>
          <cell r="E7303" t="str">
            <v>OH</v>
          </cell>
          <cell r="F7303" t="str">
            <v>08SPN</v>
          </cell>
        </row>
        <row r="7304">
          <cell r="A7304" t="str">
            <v>OH07-264-4</v>
          </cell>
          <cell r="B7304" t="str">
            <v>BRAVO/PIONEER25R26</v>
          </cell>
          <cell r="C7304" t="str">
            <v>F4:5</v>
          </cell>
          <cell r="D7304" t="str">
            <v>OSU</v>
          </cell>
          <cell r="E7304" t="str">
            <v>OH</v>
          </cell>
          <cell r="F7304" t="str">
            <v>08SPN</v>
          </cell>
        </row>
        <row r="7305">
          <cell r="A7305" t="str">
            <v>OH07-264-46</v>
          </cell>
          <cell r="B7305" t="str">
            <v>OH708/P.92145E8-7-7-1-9</v>
          </cell>
          <cell r="C7305" t="str">
            <v>F4:5</v>
          </cell>
          <cell r="D7305" t="str">
            <v>OSU</v>
          </cell>
          <cell r="E7305" t="str">
            <v>OH</v>
          </cell>
          <cell r="F7305" t="str">
            <v>08SPN</v>
          </cell>
        </row>
        <row r="7306">
          <cell r="A7306" t="str">
            <v>OH07-264-7</v>
          </cell>
          <cell r="B7306" t="str">
            <v>BRAVO/PIONEER25R26</v>
          </cell>
          <cell r="C7306" t="str">
            <v>F4:5</v>
          </cell>
          <cell r="D7306" t="str">
            <v>OSU</v>
          </cell>
          <cell r="E7306" t="str">
            <v>OH</v>
          </cell>
          <cell r="F7306" t="str">
            <v>08SPN</v>
          </cell>
        </row>
        <row r="7307">
          <cell r="A7307" t="str">
            <v>OH07-45-37</v>
          </cell>
          <cell r="B7307" t="str">
            <v>PIONEER25R26/HONEY</v>
          </cell>
          <cell r="C7307" t="str">
            <v>F4:5</v>
          </cell>
          <cell r="D7307" t="str">
            <v>OSU</v>
          </cell>
          <cell r="E7307" t="str">
            <v>OH</v>
          </cell>
          <cell r="F7307" t="str">
            <v>08SPN</v>
          </cell>
        </row>
        <row r="7308">
          <cell r="A7308" t="str">
            <v>OH07-45-65</v>
          </cell>
          <cell r="B7308" t="str">
            <v>PIONEER25R26/HONEY</v>
          </cell>
          <cell r="C7308" t="str">
            <v>F4:5</v>
          </cell>
          <cell r="D7308" t="str">
            <v>OSU</v>
          </cell>
          <cell r="E7308" t="str">
            <v>OH</v>
          </cell>
          <cell r="F7308" t="str">
            <v>08SPN</v>
          </cell>
        </row>
        <row r="7309">
          <cell r="A7309" t="str">
            <v>OH07-50-56</v>
          </cell>
          <cell r="B7309" t="str">
            <v>HONEY/BRAVO</v>
          </cell>
          <cell r="C7309" t="str">
            <v>F4:5</v>
          </cell>
          <cell r="D7309" t="str">
            <v>OSU</v>
          </cell>
          <cell r="E7309" t="str">
            <v>OH</v>
          </cell>
          <cell r="F7309" t="str">
            <v>08SPN</v>
          </cell>
        </row>
        <row r="7310">
          <cell r="A7310" t="str">
            <v>OH07-50-59</v>
          </cell>
          <cell r="B7310" t="str">
            <v>HONEY/BRAVO</v>
          </cell>
          <cell r="C7310" t="str">
            <v>F4:5</v>
          </cell>
          <cell r="D7310" t="str">
            <v>OSU</v>
          </cell>
          <cell r="E7310" t="str">
            <v>OH</v>
          </cell>
          <cell r="F7310" t="str">
            <v>08SPN</v>
          </cell>
        </row>
        <row r="7311">
          <cell r="A7311" t="str">
            <v>OH07-51-22</v>
          </cell>
          <cell r="B7311" t="str">
            <v>PATTON/BRAVO</v>
          </cell>
          <cell r="C7311" t="str">
            <v>F4:5</v>
          </cell>
          <cell r="D7311" t="str">
            <v>OSU</v>
          </cell>
          <cell r="E7311" t="str">
            <v>OH</v>
          </cell>
          <cell r="F7311" t="str">
            <v>08SPN</v>
          </cell>
        </row>
        <row r="7312">
          <cell r="A7312" t="str">
            <v>OH07-51-58</v>
          </cell>
          <cell r="B7312" t="str">
            <v>PATTON/BRAVO</v>
          </cell>
          <cell r="C7312" t="str">
            <v>F4:5</v>
          </cell>
          <cell r="D7312" t="str">
            <v>OSU</v>
          </cell>
          <cell r="E7312" t="str">
            <v>OH</v>
          </cell>
          <cell r="F7312" t="str">
            <v>08SPN</v>
          </cell>
        </row>
        <row r="7313">
          <cell r="A7313" t="str">
            <v>OH07-52-27</v>
          </cell>
          <cell r="B7313" t="str">
            <v>PATTON/BRAVO</v>
          </cell>
          <cell r="C7313" t="str">
            <v>F4:5</v>
          </cell>
          <cell r="D7313" t="str">
            <v>OSU</v>
          </cell>
          <cell r="E7313" t="str">
            <v>OH</v>
          </cell>
          <cell r="F7313" t="str">
            <v>08SPN</v>
          </cell>
        </row>
        <row r="7314">
          <cell r="A7314" t="str">
            <v>OH07-52-52</v>
          </cell>
          <cell r="B7314" t="str">
            <v>PATTON/BRAVO</v>
          </cell>
          <cell r="C7314" t="str">
            <v>F4:5</v>
          </cell>
          <cell r="D7314" t="str">
            <v>OSU</v>
          </cell>
          <cell r="E7314" t="str">
            <v>OH</v>
          </cell>
          <cell r="F7314" t="str">
            <v>08SPN</v>
          </cell>
        </row>
        <row r="7315">
          <cell r="A7315" t="str">
            <v>OH07-54-29</v>
          </cell>
          <cell r="B7315" t="str">
            <v>HONEY/COKER9025</v>
          </cell>
          <cell r="C7315" t="str">
            <v>F4:5</v>
          </cell>
          <cell r="D7315" t="str">
            <v>OSU</v>
          </cell>
          <cell r="E7315" t="str">
            <v>OH</v>
          </cell>
          <cell r="F7315" t="str">
            <v>08SPN</v>
          </cell>
        </row>
        <row r="7316">
          <cell r="A7316" t="str">
            <v>OH07-56-45</v>
          </cell>
          <cell r="B7316" t="str">
            <v>HOPEWELL/COKER9025</v>
          </cell>
          <cell r="C7316" t="str">
            <v>F4:5</v>
          </cell>
          <cell r="D7316" t="str">
            <v>OSU</v>
          </cell>
          <cell r="E7316" t="str">
            <v>OH</v>
          </cell>
          <cell r="F7316" t="str">
            <v>08SPN</v>
          </cell>
        </row>
        <row r="7317">
          <cell r="A7317" t="str">
            <v>OH07-59-57</v>
          </cell>
          <cell r="B7317" t="str">
            <v>PATTERSON/COKER9474</v>
          </cell>
          <cell r="C7317" t="str">
            <v>F4:5</v>
          </cell>
          <cell r="D7317" t="str">
            <v>OSU</v>
          </cell>
          <cell r="E7317" t="str">
            <v>OH</v>
          </cell>
          <cell r="F7317" t="str">
            <v>08SPN</v>
          </cell>
        </row>
        <row r="7318">
          <cell r="A7318" t="str">
            <v>OH07-59-77</v>
          </cell>
          <cell r="B7318" t="str">
            <v>PATTERSON/COKER9474</v>
          </cell>
          <cell r="C7318" t="str">
            <v>F4:5</v>
          </cell>
          <cell r="D7318" t="str">
            <v>OSU</v>
          </cell>
          <cell r="E7318" t="str">
            <v>OH</v>
          </cell>
          <cell r="F7318" t="str">
            <v>08SPN</v>
          </cell>
        </row>
        <row r="7319">
          <cell r="A7319" t="str">
            <v>OH07-64-2</v>
          </cell>
          <cell r="B7319" t="str">
            <v>HOPEWELL/COKER9663</v>
          </cell>
          <cell r="C7319" t="str">
            <v>F4:5</v>
          </cell>
          <cell r="D7319" t="str">
            <v>OSU</v>
          </cell>
          <cell r="E7319" t="str">
            <v>OH</v>
          </cell>
          <cell r="F7319" t="str">
            <v>08SPN</v>
          </cell>
        </row>
        <row r="7320">
          <cell r="A7320" t="str">
            <v>OH07-64-32</v>
          </cell>
          <cell r="B7320" t="str">
            <v>HOPEWELL/COKER9663</v>
          </cell>
          <cell r="C7320" t="str">
            <v>F4:5</v>
          </cell>
          <cell r="D7320" t="str">
            <v>OSU</v>
          </cell>
          <cell r="E7320" t="str">
            <v>OH</v>
          </cell>
          <cell r="F7320" t="str">
            <v>08SPN</v>
          </cell>
        </row>
        <row r="7321">
          <cell r="A7321" t="str">
            <v>OH07-65-53</v>
          </cell>
          <cell r="B7321" t="str">
            <v>HOPEWELL/COKER9663</v>
          </cell>
          <cell r="C7321" t="str">
            <v>F4:5</v>
          </cell>
          <cell r="D7321" t="str">
            <v>OSU</v>
          </cell>
          <cell r="E7321" t="str">
            <v>OH</v>
          </cell>
          <cell r="F7321" t="str">
            <v>08SPN</v>
          </cell>
        </row>
        <row r="7322">
          <cell r="A7322" t="str">
            <v>OH07-65-6</v>
          </cell>
          <cell r="B7322" t="str">
            <v>HOPEWELL/COKER9663</v>
          </cell>
          <cell r="C7322" t="str">
            <v>F4:5</v>
          </cell>
          <cell r="D7322" t="str">
            <v>OSU</v>
          </cell>
          <cell r="E7322" t="str">
            <v>OH</v>
          </cell>
          <cell r="F7322" t="str">
            <v>08SPN</v>
          </cell>
        </row>
        <row r="7323">
          <cell r="A7323" t="str">
            <v>OH07-66-36</v>
          </cell>
          <cell r="B7323" t="str">
            <v>PATTERSON/COKER9663</v>
          </cell>
          <cell r="C7323" t="str">
            <v>F4:5</v>
          </cell>
          <cell r="D7323" t="str">
            <v>OSU</v>
          </cell>
          <cell r="E7323" t="str">
            <v>OH</v>
          </cell>
          <cell r="F7323" t="str">
            <v>08SPN</v>
          </cell>
        </row>
        <row r="7324">
          <cell r="A7324" t="str">
            <v>OH07-66-6</v>
          </cell>
          <cell r="B7324" t="str">
            <v>PATTERSON/COKER9663</v>
          </cell>
          <cell r="C7324" t="str">
            <v>F4:5</v>
          </cell>
          <cell r="D7324" t="str">
            <v>OSU</v>
          </cell>
          <cell r="E7324" t="str">
            <v>OH</v>
          </cell>
          <cell r="F7324" t="str">
            <v>08SPN</v>
          </cell>
        </row>
        <row r="7325">
          <cell r="A7325" t="str">
            <v>OH07-67-51</v>
          </cell>
          <cell r="B7325" t="str">
            <v>PATTERSON/COKER9663</v>
          </cell>
          <cell r="C7325" t="str">
            <v>F4:5</v>
          </cell>
          <cell r="D7325" t="str">
            <v>OSU</v>
          </cell>
          <cell r="E7325" t="str">
            <v>OH</v>
          </cell>
          <cell r="F7325" t="str">
            <v>08SPN</v>
          </cell>
        </row>
        <row r="7326">
          <cell r="A7326" t="str">
            <v>OH07-67-71</v>
          </cell>
          <cell r="B7326" t="str">
            <v>PATTERSON/COKER9663</v>
          </cell>
          <cell r="C7326" t="str">
            <v>F4:5</v>
          </cell>
          <cell r="D7326" t="str">
            <v>OSU</v>
          </cell>
          <cell r="E7326" t="str">
            <v>OH</v>
          </cell>
          <cell r="F7326" t="str">
            <v>08SPN</v>
          </cell>
        </row>
        <row r="7327">
          <cell r="A7327" t="str">
            <v>OH07-69-30</v>
          </cell>
          <cell r="B7327" t="str">
            <v>PATTON/COKER9663</v>
          </cell>
          <cell r="C7327" t="str">
            <v>F4:5</v>
          </cell>
          <cell r="D7327" t="str">
            <v>OSU</v>
          </cell>
          <cell r="E7327" t="str">
            <v>OH</v>
          </cell>
          <cell r="F7327" t="str">
            <v>08SPN</v>
          </cell>
        </row>
        <row r="7328">
          <cell r="A7328" t="str">
            <v>OH07-71-49</v>
          </cell>
          <cell r="B7328" t="str">
            <v>ROANE/COKER9663</v>
          </cell>
          <cell r="C7328" t="str">
            <v>F4:5</v>
          </cell>
          <cell r="D7328" t="str">
            <v>OSU</v>
          </cell>
          <cell r="E7328" t="str">
            <v>OH</v>
          </cell>
          <cell r="F7328" t="str">
            <v>08SPN</v>
          </cell>
        </row>
        <row r="7329">
          <cell r="A7329" t="str">
            <v>OH07-75-43</v>
          </cell>
          <cell r="B7329" t="str">
            <v>HONEY/FREEDOM</v>
          </cell>
          <cell r="C7329" t="str">
            <v>F4:5</v>
          </cell>
          <cell r="D7329" t="str">
            <v>OSU</v>
          </cell>
          <cell r="E7329" t="str">
            <v>OH</v>
          </cell>
          <cell r="F7329" t="str">
            <v>08SPN</v>
          </cell>
        </row>
        <row r="7330">
          <cell r="A7330" t="str">
            <v>OH07-76-71</v>
          </cell>
          <cell r="B7330" t="str">
            <v>HOPEWELL/FREEDOM</v>
          </cell>
          <cell r="C7330" t="str">
            <v>F4:5</v>
          </cell>
          <cell r="D7330" t="str">
            <v>OSU</v>
          </cell>
          <cell r="E7330" t="str">
            <v>OH</v>
          </cell>
          <cell r="F7330" t="str">
            <v>08SPN</v>
          </cell>
        </row>
        <row r="7331">
          <cell r="A7331" t="str">
            <v>OH07-80-55</v>
          </cell>
          <cell r="B7331" t="str">
            <v>ROANE/FREEDOM</v>
          </cell>
          <cell r="C7331" t="str">
            <v>F4:5</v>
          </cell>
          <cell r="D7331" t="str">
            <v>OSU</v>
          </cell>
          <cell r="E7331" t="str">
            <v>OH</v>
          </cell>
          <cell r="F7331" t="str">
            <v>08SPN</v>
          </cell>
        </row>
        <row r="7332">
          <cell r="A7332" t="str">
            <v>OH07-82-28</v>
          </cell>
          <cell r="B7332" t="str">
            <v>HOPEWELL/HONEY</v>
          </cell>
          <cell r="C7332" t="str">
            <v>F4:5</v>
          </cell>
          <cell r="D7332" t="str">
            <v>OSU</v>
          </cell>
          <cell r="E7332" t="str">
            <v>OH</v>
          </cell>
          <cell r="F7332" t="str">
            <v>08SPN</v>
          </cell>
        </row>
        <row r="7333">
          <cell r="A7333" t="str">
            <v>OH07-82-5</v>
          </cell>
          <cell r="B7333" t="str">
            <v>HOPEWELL/HONEY</v>
          </cell>
          <cell r="C7333" t="str">
            <v>F4:5</v>
          </cell>
          <cell r="D7333" t="str">
            <v>OSU</v>
          </cell>
          <cell r="E7333" t="str">
            <v>OH</v>
          </cell>
          <cell r="F7333" t="str">
            <v>08SPN</v>
          </cell>
        </row>
        <row r="7334">
          <cell r="A7334" t="str">
            <v>OH07-82-61</v>
          </cell>
          <cell r="B7334" t="str">
            <v>HOPEWELL/HONEY</v>
          </cell>
          <cell r="C7334" t="str">
            <v>F4:5</v>
          </cell>
          <cell r="D7334" t="str">
            <v>OSU</v>
          </cell>
          <cell r="E7334" t="str">
            <v>OH</v>
          </cell>
          <cell r="F7334" t="str">
            <v>08SPN</v>
          </cell>
        </row>
        <row r="7335">
          <cell r="A7335" t="str">
            <v>OH07-82-68</v>
          </cell>
          <cell r="B7335" t="str">
            <v>HOPEWELL/HONEY</v>
          </cell>
          <cell r="C7335" t="str">
            <v>F4:5</v>
          </cell>
          <cell r="D7335" t="str">
            <v>OSU</v>
          </cell>
          <cell r="E7335" t="str">
            <v>OH</v>
          </cell>
          <cell r="F7335" t="str">
            <v>08SPN</v>
          </cell>
        </row>
        <row r="7336">
          <cell r="A7336" t="str">
            <v>OH07-82-76</v>
          </cell>
          <cell r="B7336" t="str">
            <v>HOPEWELL/HONEY</v>
          </cell>
          <cell r="C7336" t="str">
            <v>F4:5</v>
          </cell>
          <cell r="D7336" t="str">
            <v>OSU</v>
          </cell>
          <cell r="E7336" t="str">
            <v>OH</v>
          </cell>
          <cell r="F7336" t="str">
            <v>08SPN</v>
          </cell>
        </row>
        <row r="7337">
          <cell r="A7337" t="str">
            <v>OH07-85-32</v>
          </cell>
          <cell r="B7337" t="str">
            <v>PATTON/HOPEWELL</v>
          </cell>
          <cell r="C7337" t="str">
            <v>F4:5</v>
          </cell>
          <cell r="D7337" t="str">
            <v>OSU</v>
          </cell>
          <cell r="E7337" t="str">
            <v>OH</v>
          </cell>
          <cell r="F7337" t="str">
            <v>08SPN</v>
          </cell>
        </row>
        <row r="7338">
          <cell r="A7338" t="str">
            <v>OH07-86-52</v>
          </cell>
          <cell r="B7338" t="str">
            <v>PATTON/HOPEWELL</v>
          </cell>
          <cell r="C7338" t="str">
            <v>F4:5</v>
          </cell>
          <cell r="D7338" t="str">
            <v>OSU</v>
          </cell>
          <cell r="E7338" t="str">
            <v>OH</v>
          </cell>
          <cell r="F7338" t="str">
            <v>08SPN</v>
          </cell>
        </row>
        <row r="7339">
          <cell r="A7339" t="str">
            <v>OH07-87-47</v>
          </cell>
          <cell r="B7339" t="str">
            <v>PATTON/HOPEWELL</v>
          </cell>
          <cell r="C7339" t="str">
            <v>F4:5</v>
          </cell>
          <cell r="D7339" t="str">
            <v>OSU</v>
          </cell>
          <cell r="E7339" t="str">
            <v>OH</v>
          </cell>
          <cell r="F7339" t="str">
            <v>08SPN</v>
          </cell>
        </row>
        <row r="7340">
          <cell r="A7340" t="str">
            <v>OH07-88-18</v>
          </cell>
          <cell r="B7340" t="str">
            <v>ROANE/HOPEWELL</v>
          </cell>
          <cell r="C7340" t="str">
            <v>F4:5</v>
          </cell>
          <cell r="D7340" t="str">
            <v>OSU</v>
          </cell>
          <cell r="E7340" t="str">
            <v>OH</v>
          </cell>
          <cell r="F7340" t="str">
            <v>08SPN</v>
          </cell>
        </row>
        <row r="7341">
          <cell r="A7341" t="str">
            <v>OH07-88-4</v>
          </cell>
          <cell r="B7341" t="str">
            <v>ROANE/HOPEWELL</v>
          </cell>
          <cell r="C7341" t="str">
            <v>F4:5</v>
          </cell>
          <cell r="D7341" t="str">
            <v>OSU</v>
          </cell>
          <cell r="E7341" t="str">
            <v>OH</v>
          </cell>
          <cell r="F7341" t="str">
            <v>08SPN</v>
          </cell>
        </row>
        <row r="7342">
          <cell r="A7342" t="str">
            <v>OH07-88-57</v>
          </cell>
          <cell r="B7342" t="str">
            <v>ROANE/HOPEWELL</v>
          </cell>
          <cell r="C7342" t="str">
            <v>F4:5</v>
          </cell>
          <cell r="D7342" t="str">
            <v>OSU</v>
          </cell>
          <cell r="E7342" t="str">
            <v>OH</v>
          </cell>
          <cell r="F7342" t="str">
            <v>08SPN</v>
          </cell>
        </row>
        <row r="7343">
          <cell r="A7343" t="str">
            <v>OH07-88-59</v>
          </cell>
          <cell r="B7343" t="str">
            <v>ROANE/HOPEWELL</v>
          </cell>
          <cell r="C7343" t="str">
            <v>F4:5</v>
          </cell>
          <cell r="D7343" t="str">
            <v>OSU</v>
          </cell>
          <cell r="E7343" t="str">
            <v>OH</v>
          </cell>
          <cell r="F7343" t="str">
            <v>08SPN</v>
          </cell>
        </row>
        <row r="7344">
          <cell r="A7344" t="str">
            <v>OH07-90-15</v>
          </cell>
          <cell r="B7344" t="str">
            <v>ROANE/HOPEWELL</v>
          </cell>
          <cell r="C7344" t="str">
            <v>F4:5</v>
          </cell>
          <cell r="D7344" t="str">
            <v>OSU</v>
          </cell>
          <cell r="E7344" t="str">
            <v>OH</v>
          </cell>
          <cell r="F7344" t="str">
            <v>08SPN</v>
          </cell>
        </row>
        <row r="7345">
          <cell r="A7345" t="str">
            <v>OH07-90-9</v>
          </cell>
          <cell r="B7345" t="str">
            <v>ROANE/HOPEWELL</v>
          </cell>
          <cell r="C7345" t="str">
            <v>F4:5</v>
          </cell>
          <cell r="D7345" t="str">
            <v>OSU</v>
          </cell>
          <cell r="E7345" t="str">
            <v>OH</v>
          </cell>
          <cell r="F7345" t="str">
            <v>08SPN</v>
          </cell>
        </row>
        <row r="7346">
          <cell r="A7346" t="str">
            <v>OH07-91-49</v>
          </cell>
          <cell r="B7346" t="str">
            <v>HOPEWELL/BOUILLON</v>
          </cell>
          <cell r="C7346" t="str">
            <v>F4:5</v>
          </cell>
          <cell r="D7346" t="str">
            <v>OSU</v>
          </cell>
          <cell r="E7346" t="str">
            <v>OH</v>
          </cell>
          <cell r="F7346" t="str">
            <v>08SPN</v>
          </cell>
        </row>
        <row r="7347">
          <cell r="A7347" t="str">
            <v>OH07-92-52</v>
          </cell>
          <cell r="B7347" t="str">
            <v>HOPEWELL/BOUILLON</v>
          </cell>
          <cell r="C7347" t="str">
            <v>F4:5</v>
          </cell>
          <cell r="D7347" t="str">
            <v>OSU</v>
          </cell>
          <cell r="E7347" t="str">
            <v>OH</v>
          </cell>
          <cell r="F7347" t="str">
            <v>08SPN</v>
          </cell>
        </row>
        <row r="7348">
          <cell r="A7348" t="str">
            <v>OH07-93-50</v>
          </cell>
          <cell r="B7348" t="str">
            <v>ROANE/PATTON</v>
          </cell>
          <cell r="C7348" t="str">
            <v>F4:5</v>
          </cell>
          <cell r="D7348" t="str">
            <v>OSU</v>
          </cell>
          <cell r="E7348" t="str">
            <v>OH</v>
          </cell>
          <cell r="F7348" t="str">
            <v>08SPN</v>
          </cell>
        </row>
        <row r="7349">
          <cell r="A7349" t="str">
            <v>OH07-94-18</v>
          </cell>
          <cell r="B7349" t="str">
            <v>ROANE/PATTON</v>
          </cell>
          <cell r="C7349" t="str">
            <v>F4:5</v>
          </cell>
          <cell r="D7349" t="str">
            <v>OSU</v>
          </cell>
          <cell r="E7349" t="str">
            <v>OH</v>
          </cell>
          <cell r="F7349" t="str">
            <v>08SPN</v>
          </cell>
        </row>
        <row r="7350">
          <cell r="A7350" t="str">
            <v>OH07-96-70</v>
          </cell>
          <cell r="B7350" t="str">
            <v>HONEY/NCA11</v>
          </cell>
          <cell r="C7350" t="str">
            <v>F4:5</v>
          </cell>
          <cell r="D7350" t="str">
            <v>OSU</v>
          </cell>
          <cell r="E7350" t="str">
            <v>OH</v>
          </cell>
          <cell r="F7350" t="str">
            <v>08SPN</v>
          </cell>
        </row>
        <row r="7351">
          <cell r="A7351" t="str">
            <v>OH07-96-78</v>
          </cell>
          <cell r="B7351" t="str">
            <v>HONEY/NCA11</v>
          </cell>
          <cell r="C7351" t="str">
            <v>F4:5</v>
          </cell>
          <cell r="D7351" t="str">
            <v>OSU</v>
          </cell>
          <cell r="E7351" t="str">
            <v>OH</v>
          </cell>
          <cell r="F7351" t="str">
            <v>08SPN</v>
          </cell>
        </row>
        <row r="7352">
          <cell r="A7352" t="str">
            <v>OH07-97-72</v>
          </cell>
          <cell r="B7352" t="str">
            <v>CECIL/NCA5</v>
          </cell>
          <cell r="C7352" t="str">
            <v>F4:5</v>
          </cell>
          <cell r="D7352" t="str">
            <v>OSU</v>
          </cell>
          <cell r="E7352" t="str">
            <v>OH</v>
          </cell>
          <cell r="F7352" t="str">
            <v>08SPN</v>
          </cell>
        </row>
        <row r="7353">
          <cell r="A7353" t="str">
            <v>MO050197</v>
          </cell>
          <cell r="B7353" t="str">
            <v>MO12278/Pioneer2552</v>
          </cell>
          <cell r="D7353" t="str">
            <v>UMO</v>
          </cell>
          <cell r="F7353" t="str">
            <v>08STA</v>
          </cell>
          <cell r="G7353" t="str">
            <v>07NU</v>
          </cell>
        </row>
        <row r="7354">
          <cell r="A7354" t="str">
            <v>MO050917</v>
          </cell>
          <cell r="B7354" t="str">
            <v>Truman‘S’/MO960815</v>
          </cell>
          <cell r="D7354" t="str">
            <v>UMO</v>
          </cell>
          <cell r="F7354" t="str">
            <v>08STA; NU</v>
          </cell>
          <cell r="G7354" t="str">
            <v>07PNU</v>
          </cell>
        </row>
        <row r="7355">
          <cell r="A7355" t="str">
            <v>MO050699</v>
          </cell>
          <cell r="B7355" t="str">
            <v>950016/3/950016//90X54-1-1/MO91-1009</v>
          </cell>
          <cell r="D7355" t="str">
            <v>UMO</v>
          </cell>
          <cell r="F7355" t="str">
            <v>08STA; PNU</v>
          </cell>
          <cell r="G7355" t="str">
            <v>075SP,PNU</v>
          </cell>
        </row>
        <row r="7356">
          <cell r="A7356" t="str">
            <v>03207A1-7</v>
          </cell>
          <cell r="B7356" t="str">
            <v>INW0304*2/RSI5//981281/3/INW0315/99794</v>
          </cell>
          <cell r="D7356" t="str">
            <v>PUR</v>
          </cell>
          <cell r="F7356" t="str">
            <v>08UE</v>
          </cell>
        </row>
        <row r="7357">
          <cell r="A7357" t="str">
            <v>21525c1*</v>
          </cell>
          <cell r="B7357" t="str">
            <v>OH498/Foster//P2571</v>
          </cell>
          <cell r="D7357" t="str">
            <v>WES</v>
          </cell>
          <cell r="F7357" t="str">
            <v>08UE</v>
          </cell>
        </row>
        <row r="7358">
          <cell r="A7358" t="str">
            <v>AR97044-10-2</v>
          </cell>
          <cell r="B7358" t="str">
            <v>Elkhart/AR494B-2-2</v>
          </cell>
          <cell r="D7358" t="str">
            <v>UAR</v>
          </cell>
          <cell r="F7358" t="str">
            <v>08UE</v>
          </cell>
          <cell r="G7358" t="str">
            <v>07UE</v>
          </cell>
        </row>
        <row r="7359">
          <cell r="A7359" t="str">
            <v>AR97124-4-2</v>
          </cell>
          <cell r="B7359" t="str">
            <v>P88288C1-6-1-2/TerraSR204</v>
          </cell>
          <cell r="D7359" t="str">
            <v>UAR</v>
          </cell>
          <cell r="F7359" t="str">
            <v>08UE</v>
          </cell>
        </row>
        <row r="7360">
          <cell r="A7360" t="str">
            <v>D04*5513</v>
          </cell>
          <cell r="B7360" t="str">
            <v>DK1551W/D94-50228</v>
          </cell>
          <cell r="D7360" t="str">
            <v>SYN</v>
          </cell>
          <cell r="F7360" t="str">
            <v>08UE</v>
          </cell>
        </row>
        <row r="7361">
          <cell r="A7361" t="str">
            <v>G41730</v>
          </cell>
          <cell r="B7361" t="str">
            <v>T814/L900819</v>
          </cell>
          <cell r="D7361" t="str">
            <v>LIM</v>
          </cell>
          <cell r="F7361" t="str">
            <v>08UE</v>
          </cell>
        </row>
        <row r="7362">
          <cell r="A7362" t="str">
            <v>G52612</v>
          </cell>
          <cell r="B7362" t="str">
            <v>T812/VA91-54-219</v>
          </cell>
          <cell r="D7362" t="str">
            <v>LIM</v>
          </cell>
          <cell r="F7362" t="str">
            <v>08UE</v>
          </cell>
        </row>
        <row r="7363">
          <cell r="A7363" t="str">
            <v>G69202</v>
          </cell>
          <cell r="B7363" t="str">
            <v>VA91-54-219/OH413</v>
          </cell>
          <cell r="D7363" t="str">
            <v>LIM</v>
          </cell>
          <cell r="F7363" t="str">
            <v>08UE</v>
          </cell>
        </row>
        <row r="7364">
          <cell r="A7364" t="str">
            <v>INDIA</v>
          </cell>
          <cell r="B7364" t="str">
            <v>KY85C-35-4/Karl/Madison</v>
          </cell>
          <cell r="D7364" t="str">
            <v>SUN</v>
          </cell>
          <cell r="F7364" t="str">
            <v>08UE</v>
          </cell>
        </row>
        <row r="7365">
          <cell r="A7365" t="str">
            <v>KY96C-0769-7-3</v>
          </cell>
          <cell r="B7365" t="str">
            <v>2552/Roane</v>
          </cell>
          <cell r="D7365" t="str">
            <v>UKY</v>
          </cell>
          <cell r="F7365" t="str">
            <v>08UE</v>
          </cell>
          <cell r="G7365" t="str">
            <v>07UE</v>
          </cell>
        </row>
        <row r="7366">
          <cell r="A7366" t="str">
            <v>LA02-923</v>
          </cell>
          <cell r="B7366" t="str">
            <v>PS8424//XY90-1B/TX851212</v>
          </cell>
          <cell r="D7366" t="str">
            <v>WES</v>
          </cell>
          <cell r="F7366" t="str">
            <v>08UE</v>
          </cell>
        </row>
        <row r="7367">
          <cell r="A7367" t="str">
            <v>MD01W233-06-21</v>
          </cell>
          <cell r="B7367" t="str">
            <v>McCormick/Choptank</v>
          </cell>
          <cell r="D7367" t="str">
            <v>UMD</v>
          </cell>
          <cell r="F7367" t="str">
            <v>08UE</v>
          </cell>
        </row>
        <row r="7368">
          <cell r="A7368" t="str">
            <v>MD01W233-06-8</v>
          </cell>
          <cell r="B7368" t="str">
            <v>McCormick/Choptank</v>
          </cell>
          <cell r="D7368" t="str">
            <v>UMD</v>
          </cell>
          <cell r="F7368" t="str">
            <v>08UE</v>
          </cell>
        </row>
        <row r="7369">
          <cell r="A7369" t="str">
            <v>MD99W483-06-9</v>
          </cell>
          <cell r="B7369" t="str">
            <v>VA97W358/Renwood3260</v>
          </cell>
          <cell r="D7369" t="str">
            <v>UMD</v>
          </cell>
          <cell r="F7369" t="str">
            <v>08UE</v>
          </cell>
        </row>
        <row r="7370">
          <cell r="A7370" t="str">
            <v>MO040152</v>
          </cell>
          <cell r="B7370" t="str">
            <v>MO12278/Pioneer2571</v>
          </cell>
          <cell r="D7370" t="str">
            <v>UMO</v>
          </cell>
          <cell r="F7370" t="str">
            <v>08UE</v>
          </cell>
          <cell r="G7370" t="str">
            <v>075SA</v>
          </cell>
          <cell r="H7370" t="str">
            <v>065STP</v>
          </cell>
        </row>
        <row r="7371">
          <cell r="A7371" t="str">
            <v>MO040192</v>
          </cell>
          <cell r="B7371" t="str">
            <v>IL85-2872/MO10501</v>
          </cell>
          <cell r="D7371" t="str">
            <v>UMO</v>
          </cell>
          <cell r="F7371" t="str">
            <v>08UE</v>
          </cell>
          <cell r="G7371" t="str">
            <v>07UE</v>
          </cell>
          <cell r="H7371" t="str">
            <v>065STA</v>
          </cell>
          <cell r="I7371" t="str">
            <v>055STP</v>
          </cell>
        </row>
        <row r="7372">
          <cell r="A7372" t="str">
            <v>VA05W-257</v>
          </cell>
          <cell r="B7372" t="str">
            <v>VA98W-130(Savannah/VA87-54-558//VA88-54-328/Gore)//Coker9835/SS520</v>
          </cell>
          <cell r="D7372" t="str">
            <v>VAT</v>
          </cell>
          <cell r="F7372" t="str">
            <v>08UE</v>
          </cell>
        </row>
        <row r="7373">
          <cell r="A7373" t="str">
            <v>VA05W-414</v>
          </cell>
          <cell r="B7373" t="str">
            <v>Pio25W60//VA96W-606WS(FFR555W/Coker9803//Annette)/Pio2691</v>
          </cell>
          <cell r="D7373" t="str">
            <v>VAT</v>
          </cell>
          <cell r="F7373" t="str">
            <v>08UE</v>
          </cell>
        </row>
        <row r="7374">
          <cell r="A7374" t="str">
            <v>W06-202B</v>
          </cell>
          <cell r="B7374" t="str">
            <v>Ashland/Hopewell//OH546/L930605</v>
          </cell>
          <cell r="D7374" t="str">
            <v>GOE</v>
          </cell>
          <cell r="F7374" t="str">
            <v>08UE</v>
          </cell>
        </row>
        <row r="7375">
          <cell r="A7375" t="str">
            <v>04287A1-16</v>
          </cell>
          <cell r="B7375" t="str">
            <v>INW0315*2/4/INW0304//9346/CS5Am/3/91202//INW0301/INW0315</v>
          </cell>
          <cell r="D7375" t="str">
            <v>PUR</v>
          </cell>
          <cell r="F7375" t="str">
            <v>08UE; NU</v>
          </cell>
        </row>
        <row r="7376">
          <cell r="A7376" t="str">
            <v>M04-4566</v>
          </cell>
          <cell r="B7376" t="str">
            <v>BRADLEY/ROANE</v>
          </cell>
          <cell r="D7376" t="str">
            <v>SYN</v>
          </cell>
          <cell r="F7376" t="str">
            <v>08UE; NU</v>
          </cell>
        </row>
        <row r="7377">
          <cell r="A7377" t="str">
            <v>M03-3616-11B</v>
          </cell>
          <cell r="B7377" t="str">
            <v>HOPEWELL/PATTON</v>
          </cell>
          <cell r="D7377" t="str">
            <v>SYN</v>
          </cell>
          <cell r="F7377" t="str">
            <v>08UE; PNU</v>
          </cell>
        </row>
        <row r="7378">
          <cell r="A7378" t="str">
            <v>M04-4802</v>
          </cell>
          <cell r="B7378" t="str">
            <v>FFR518//ELKHART/MV18</v>
          </cell>
          <cell r="D7378" t="str">
            <v>SYN</v>
          </cell>
          <cell r="F7378" t="str">
            <v>08UE; PNU</v>
          </cell>
        </row>
        <row r="7379">
          <cell r="A7379" t="str">
            <v>NYCalresel-L</v>
          </cell>
          <cell r="B7379" t="str">
            <v>ReselectionfromCaledonia</v>
          </cell>
          <cell r="D7379" t="str">
            <v>COR</v>
          </cell>
          <cell r="F7379" t="str">
            <v>08UE; PNU</v>
          </cell>
        </row>
        <row r="7380">
          <cell r="A7380" t="str">
            <v>M04*5109</v>
          </cell>
          <cell r="B7380" t="str">
            <v>VA94-54-479/Pio2628</v>
          </cell>
          <cell r="D7380" t="str">
            <v>SYN</v>
          </cell>
          <cell r="F7380" t="str">
            <v>08UE; US; PNU</v>
          </cell>
          <cell r="G7380" t="str">
            <v>07PNU</v>
          </cell>
        </row>
        <row r="7381">
          <cell r="A7381" t="str">
            <v>Cal4PHS-6      </v>
          </cell>
          <cell r="B7381" t="str">
            <v>Caledonia/Cayuga//Caledonia4-6(BC1F4select)</v>
          </cell>
          <cell r="D7381" t="str">
            <v>COR</v>
          </cell>
          <cell r="F7381" t="str">
            <v>08UEWW</v>
          </cell>
        </row>
        <row r="7382">
          <cell r="A7382" t="str">
            <v>CALEDONIARES-L</v>
          </cell>
          <cell r="D7382" t="str">
            <v>COR</v>
          </cell>
          <cell r="F7382" t="str">
            <v>08UEWW</v>
          </cell>
        </row>
        <row r="7383">
          <cell r="A7383" t="str">
            <v>NY92039-9065</v>
          </cell>
          <cell r="B7383" t="str">
            <v>88068(84061(GENEVA/F29-76//6897-2)/HOUSER</v>
          </cell>
          <cell r="D7383" t="str">
            <v>COR</v>
          </cell>
          <cell r="F7383" t="str">
            <v>08UEWW</v>
          </cell>
        </row>
        <row r="7384">
          <cell r="A7384" t="str">
            <v>VA06W-529WS</v>
          </cell>
          <cell r="B7384" t="str">
            <v>PION25W33/PEARL//VA97W-361WS(CK9803/FREEDOM)/PION25W60</v>
          </cell>
          <cell r="D7384" t="str">
            <v>VAT</v>
          </cell>
          <cell r="F7384" t="str">
            <v>08UEWW</v>
          </cell>
        </row>
        <row r="7385">
          <cell r="A7385" t="str">
            <v>W412-033</v>
          </cell>
          <cell r="B7385" t="str">
            <v>TW006-007/TW044-094</v>
          </cell>
          <cell r="D7385" t="str">
            <v>HYL</v>
          </cell>
          <cell r="F7385" t="str">
            <v>08UEWW</v>
          </cell>
        </row>
        <row r="7386">
          <cell r="A7386" t="str">
            <v>W433-053</v>
          </cell>
          <cell r="B7386" t="str">
            <v>TW060-075/TW044-094</v>
          </cell>
          <cell r="D7386" t="str">
            <v>HYL</v>
          </cell>
          <cell r="F7386" t="str">
            <v>08UEWW</v>
          </cell>
        </row>
        <row r="7387">
          <cell r="A7387" t="str">
            <v>W435-025</v>
          </cell>
          <cell r="B7387" t="str">
            <v>TW060-075/D8006</v>
          </cell>
          <cell r="D7387" t="str">
            <v>HYL</v>
          </cell>
          <cell r="F7387" t="str">
            <v>08UEWW</v>
          </cell>
        </row>
        <row r="7388">
          <cell r="A7388" t="str">
            <v>W436-024</v>
          </cell>
          <cell r="B7388" t="str">
            <v>TW060-075/VA97W-469</v>
          </cell>
          <cell r="D7388" t="str">
            <v>HYL</v>
          </cell>
          <cell r="F7388" t="str">
            <v>08UEWW</v>
          </cell>
        </row>
        <row r="7389">
          <cell r="A7389" t="str">
            <v>03112A1-7-14</v>
          </cell>
          <cell r="B7389" t="str">
            <v>INW0411//INW0315/99794RA4-14-1</v>
          </cell>
          <cell r="D7389" t="str">
            <v>PUR</v>
          </cell>
          <cell r="F7389" t="str">
            <v>08US</v>
          </cell>
          <cell r="G7389" t="str">
            <v>075SP</v>
          </cell>
        </row>
        <row r="7390">
          <cell r="A7390" t="str">
            <v>04287A1-10</v>
          </cell>
          <cell r="B7390" t="str">
            <v>INW0315*2/4/INW0304//9346/CS5Am/3/91202//INW0301/INW0315</v>
          </cell>
          <cell r="D7390" t="str">
            <v>PUR</v>
          </cell>
          <cell r="F7390" t="str">
            <v>08US</v>
          </cell>
          <cell r="G7390" t="str">
            <v>07NU</v>
          </cell>
        </row>
        <row r="7391">
          <cell r="A7391" t="str">
            <v>992231A1-2-1</v>
          </cell>
          <cell r="B7391" t="str">
            <v>Patton//Patterson/Bizel/3/P9346A1</v>
          </cell>
          <cell r="D7391" t="str">
            <v>PUR</v>
          </cell>
          <cell r="F7391" t="str">
            <v>08US</v>
          </cell>
          <cell r="G7391" t="str">
            <v>065STA</v>
          </cell>
        </row>
        <row r="7392">
          <cell r="A7392" t="str">
            <v>AR96077-7-2</v>
          </cell>
          <cell r="B7392" t="str">
            <v>Jackson/Pio2643</v>
          </cell>
          <cell r="D7392" t="str">
            <v>UAR</v>
          </cell>
          <cell r="F7392" t="str">
            <v>08US</v>
          </cell>
          <cell r="G7392" t="str">
            <v>07UE</v>
          </cell>
          <cell r="H7392" t="str">
            <v>06UE</v>
          </cell>
        </row>
        <row r="7393">
          <cell r="A7393" t="str">
            <v>AR97124-4-3</v>
          </cell>
          <cell r="B7393" t="str">
            <v>P88288C1-6-1-2/TerraSR204</v>
          </cell>
          <cell r="D7393" t="str">
            <v>UAR</v>
          </cell>
          <cell r="F7393" t="str">
            <v>08US</v>
          </cell>
        </row>
        <row r="7394">
          <cell r="A7394" t="str">
            <v>D04*5546</v>
          </cell>
          <cell r="B7394" t="str">
            <v>Mason/Pio26R61</v>
          </cell>
          <cell r="D7394" t="str">
            <v>SYN</v>
          </cell>
          <cell r="F7394" t="str">
            <v>08US</v>
          </cell>
        </row>
        <row r="7395">
          <cell r="A7395" t="str">
            <v>D04-5012</v>
          </cell>
          <cell r="B7395" t="str">
            <v>NC96BGTD1/Mason</v>
          </cell>
          <cell r="D7395" t="str">
            <v>SYN</v>
          </cell>
          <cell r="F7395" t="str">
            <v>08US</v>
          </cell>
        </row>
        <row r="7396">
          <cell r="A7396" t="str">
            <v>G41732</v>
          </cell>
          <cell r="B7396" t="str">
            <v>T814/L900819</v>
          </cell>
          <cell r="D7396" t="str">
            <v>LIM</v>
          </cell>
          <cell r="F7396" t="str">
            <v>08US</v>
          </cell>
        </row>
        <row r="7397">
          <cell r="A7397" t="str">
            <v>G59160</v>
          </cell>
          <cell r="B7397" t="str">
            <v>T812/VA91-54-219</v>
          </cell>
          <cell r="D7397" t="str">
            <v>LIM</v>
          </cell>
          <cell r="F7397" t="str">
            <v>08US</v>
          </cell>
        </row>
        <row r="7398">
          <cell r="A7398" t="str">
            <v>G61505</v>
          </cell>
          <cell r="B7398" t="str">
            <v>ABI89-4584A/T814</v>
          </cell>
          <cell r="D7398" t="str">
            <v>LIM</v>
          </cell>
          <cell r="F7398" t="str">
            <v>08US</v>
          </cell>
        </row>
        <row r="7399">
          <cell r="A7399" t="str">
            <v>GA991209-6E33</v>
          </cell>
          <cell r="B7399" t="str">
            <v>GA901146/GA96004//AGS2000</v>
          </cell>
          <cell r="D7399" t="str">
            <v>UGA</v>
          </cell>
          <cell r="F7399" t="str">
            <v>08US</v>
          </cell>
        </row>
        <row r="7400">
          <cell r="A7400" t="str">
            <v>GA991227-6A33</v>
          </cell>
          <cell r="B7400" t="str">
            <v>VA97W-24/AGS2000</v>
          </cell>
          <cell r="D7400" t="str">
            <v>UGA</v>
          </cell>
          <cell r="F7400" t="str">
            <v>08US</v>
          </cell>
        </row>
        <row r="7401">
          <cell r="A7401" t="str">
            <v>GA991336-6E9</v>
          </cell>
          <cell r="B7401" t="str">
            <v>GA92432//AGS2000/Pio26R61</v>
          </cell>
          <cell r="D7401" t="str">
            <v>UGA</v>
          </cell>
          <cell r="F7401" t="str">
            <v>08US</v>
          </cell>
        </row>
        <row r="7402">
          <cell r="A7402" t="str">
            <v>GA991371-6E13</v>
          </cell>
          <cell r="B7402" t="str">
            <v>GA931521/2*AGS2000</v>
          </cell>
          <cell r="D7402" t="str">
            <v>UGA</v>
          </cell>
          <cell r="F7402" t="str">
            <v>08US</v>
          </cell>
        </row>
        <row r="7403">
          <cell r="A7403" t="str">
            <v>LA01138D-52</v>
          </cell>
          <cell r="B7403" t="str">
            <v>LA841/LA422//AGS2000</v>
          </cell>
          <cell r="D7403" t="str">
            <v>LSU</v>
          </cell>
          <cell r="F7403" t="str">
            <v>08US</v>
          </cell>
        </row>
        <row r="7404">
          <cell r="A7404" t="str">
            <v>LA98214D-14-1-2-B</v>
          </cell>
          <cell r="B7404" t="str">
            <v>Shelby/LA87167D8-10-2(FR81-19/FL302//Coker983)</v>
          </cell>
          <cell r="D7404" t="str">
            <v>LSU</v>
          </cell>
          <cell r="F7404" t="str">
            <v>08US</v>
          </cell>
          <cell r="G7404" t="str">
            <v>07US</v>
          </cell>
        </row>
        <row r="7405">
          <cell r="A7405" t="str">
            <v>LA99005UC-31-3-C</v>
          </cell>
          <cell r="B7405" t="str">
            <v>Pio2548/Coker9835(LA90144B16-3-2)//AGS2000</v>
          </cell>
          <cell r="D7405" t="str">
            <v>LSU</v>
          </cell>
          <cell r="F7405" t="str">
            <v>08US</v>
          </cell>
          <cell r="G7405" t="str">
            <v>07US</v>
          </cell>
        </row>
        <row r="7406">
          <cell r="A7406" t="str">
            <v>M03-3616-C</v>
          </cell>
          <cell r="B7406" t="str">
            <v>HOPEWELL/PATTON</v>
          </cell>
          <cell r="D7406" t="str">
            <v>SYN</v>
          </cell>
          <cell r="F7406" t="str">
            <v>08US</v>
          </cell>
        </row>
        <row r="7407">
          <cell r="A7407" t="str">
            <v>MD01W233-05-1</v>
          </cell>
          <cell r="B7407" t="str">
            <v>McCormick/Choptank</v>
          </cell>
          <cell r="D7407" t="str">
            <v>UMD</v>
          </cell>
          <cell r="F7407" t="str">
            <v>08US</v>
          </cell>
        </row>
        <row r="7408">
          <cell r="A7408" t="str">
            <v>NC03-6228</v>
          </cell>
          <cell r="B7408" t="str">
            <v>A92-4452//NC96BGTD1sib/NC96BGTA6sib</v>
          </cell>
          <cell r="D7408" t="str">
            <v>NCS</v>
          </cell>
          <cell r="F7408" t="str">
            <v>08US</v>
          </cell>
          <cell r="G7408" t="str">
            <v>07US</v>
          </cell>
        </row>
        <row r="7409">
          <cell r="A7409" t="str">
            <v>NC03-8026</v>
          </cell>
          <cell r="B7409" t="str">
            <v>NC96BGTD1sib/NC94-7673//NCV93-612</v>
          </cell>
          <cell r="D7409" t="str">
            <v>NCS</v>
          </cell>
          <cell r="F7409" t="str">
            <v>08US</v>
          </cell>
          <cell r="G7409" t="str">
            <v>07US</v>
          </cell>
        </row>
        <row r="7410">
          <cell r="A7410" t="str">
            <v>NC04-15533</v>
          </cell>
          <cell r="B7410" t="str">
            <v>NC94-6275/P86958//VA96-54-234</v>
          </cell>
          <cell r="D7410" t="str">
            <v>NCS</v>
          </cell>
          <cell r="F7410" t="str">
            <v>08US</v>
          </cell>
        </row>
        <row r="7411">
          <cell r="A7411" t="str">
            <v>TN801</v>
          </cell>
          <cell r="B7411" t="str">
            <v>Cardinal/FL302//ARExp494B-2-2/3/Fillmore/Cardinal//Jackson</v>
          </cell>
          <cell r="D7411" t="str">
            <v>UTN</v>
          </cell>
          <cell r="F7411" t="str">
            <v>08US</v>
          </cell>
        </row>
        <row r="7412">
          <cell r="A7412" t="str">
            <v>VA04W-259</v>
          </cell>
          <cell r="B7412" t="str">
            <v>VA97W-533[FFR555W/Gore//Ck9803/VA87-54-636]/NC95-11612(Stella/KS85WGRC01//C8433/3/C8629/FL7927)</v>
          </cell>
          <cell r="D7412" t="str">
            <v>VAT</v>
          </cell>
          <cell r="F7412" t="str">
            <v>08US</v>
          </cell>
          <cell r="G7412" t="str">
            <v>07US</v>
          </cell>
        </row>
        <row r="7413">
          <cell r="A7413" t="str">
            <v>VA05W-250</v>
          </cell>
          <cell r="B7413" t="str">
            <v>VA98W-130(Savannah/VA87-54-558//VA88-54-328/Gore)//VA96W-348(IN81401A1-32-2/FFR555W)/Pio26R61</v>
          </cell>
          <cell r="D7413" t="str">
            <v>VAT</v>
          </cell>
          <cell r="F7413" t="str">
            <v>08US</v>
          </cell>
        </row>
        <row r="7414">
          <cell r="A7414" t="str">
            <v>VA05W-78</v>
          </cell>
          <cell r="B7414" t="str">
            <v>Tribute/AGS2000</v>
          </cell>
          <cell r="D7414" t="str">
            <v>VAT</v>
          </cell>
          <cell r="F7414" t="str">
            <v>08US</v>
          </cell>
        </row>
        <row r="7415">
          <cell r="A7415" t="str">
            <v>W98007V1</v>
          </cell>
          <cell r="B7415" t="str">
            <v>F2IN82104B1-3-2(H14H15),W900003,Andy/Seneca/3/Downy/F2IN82104B1-3-2(H14H15),Williams,IN86861-8(H18)/4/NC96BGTA6</v>
          </cell>
          <cell r="D7415" t="str">
            <v>CLE</v>
          </cell>
          <cell r="F7415" t="str">
            <v>08US</v>
          </cell>
        </row>
        <row r="7416">
          <cell r="A7416" t="str">
            <v>W98008J1</v>
          </cell>
          <cell r="B7416" t="str">
            <v>IN82104B1-3-2(H14H15)/Williams,IN86861-8(H18)//NC96BGTA6</v>
          </cell>
          <cell r="D7416" t="str">
            <v>CLE</v>
          </cell>
          <cell r="F7416" t="str">
            <v>08US</v>
          </cell>
        </row>
        <row r="7417">
          <cell r="A7417" t="str">
            <v>W98008P1</v>
          </cell>
          <cell r="B7417" t="str">
            <v>IN82104B1-3-2(H14H15)/Williams,IN86861-8(H18)//NC96BGTA6</v>
          </cell>
          <cell r="D7417" t="str">
            <v>CLE</v>
          </cell>
          <cell r="F7417" t="str">
            <v>08US</v>
          </cell>
        </row>
        <row r="7418">
          <cell r="A7418" t="str">
            <v>M04-4715</v>
          </cell>
          <cell r="B7418" t="str">
            <v>MASON/ERNIE</v>
          </cell>
          <cell r="D7418" t="str">
            <v>SYN</v>
          </cell>
          <cell r="F7418" t="str">
            <v>08US; NU</v>
          </cell>
        </row>
        <row r="7419">
          <cell r="A7419" t="str">
            <v>MD01W233-06-1</v>
          </cell>
          <cell r="B7419" t="str">
            <v>McCormick/Choptank</v>
          </cell>
          <cell r="D7419" t="str">
            <v>UMD</v>
          </cell>
          <cell r="F7419" t="str">
            <v>08US; PNU</v>
          </cell>
        </row>
        <row r="7420">
          <cell r="A7420" t="str">
            <v>MD01W233-06-16</v>
          </cell>
          <cell r="B7420" t="str">
            <v>McCormick/Choptank</v>
          </cell>
          <cell r="D7420" t="str">
            <v>UMD</v>
          </cell>
          <cell r="F7420" t="str">
            <v>08US; PNU</v>
          </cell>
        </row>
        <row r="7421">
          <cell r="A7421" t="str">
            <v>0175A1-37-4</v>
          </cell>
          <cell r="B7421" t="str">
            <v>981419/97397</v>
          </cell>
          <cell r="D7421" t="str">
            <v>PUR</v>
          </cell>
          <cell r="F7421" t="str">
            <v>095STA</v>
          </cell>
          <cell r="G7421" t="str">
            <v>08NU</v>
          </cell>
        </row>
        <row r="7422">
          <cell r="A7422" t="str">
            <v>05262A1-3-5</v>
          </cell>
          <cell r="D7422" t="str">
            <v>PUR</v>
          </cell>
          <cell r="F7422" t="str">
            <v>095STA</v>
          </cell>
        </row>
        <row r="7423">
          <cell r="A7423" t="str">
            <v>05339A1-1-18</v>
          </cell>
          <cell r="D7423" t="str">
            <v>PUR</v>
          </cell>
          <cell r="F7423" t="str">
            <v>095STA</v>
          </cell>
        </row>
        <row r="7424">
          <cell r="A7424" t="str">
            <v>0570A1-6-12</v>
          </cell>
          <cell r="D7424" t="str">
            <v>PUR</v>
          </cell>
          <cell r="F7424" t="str">
            <v>095STA</v>
          </cell>
        </row>
        <row r="7425">
          <cell r="A7425" t="str">
            <v>0570A1-7-1</v>
          </cell>
          <cell r="D7425" t="str">
            <v>PUR</v>
          </cell>
          <cell r="F7425" t="str">
            <v>095STA</v>
          </cell>
        </row>
        <row r="7426">
          <cell r="A7426" t="str">
            <v>KY00C-2025-06</v>
          </cell>
          <cell r="B7426" t="str">
            <v>KY91C-117-32/KY91C-117-27</v>
          </cell>
          <cell r="D7426" t="str">
            <v>UKY</v>
          </cell>
          <cell r="F7426" t="str">
            <v>095STA</v>
          </cell>
        </row>
        <row r="7427">
          <cell r="A7427" t="str">
            <v>KY00C-2039-15</v>
          </cell>
          <cell r="B7427" t="str">
            <v>KY91C-117-32/Roane</v>
          </cell>
          <cell r="D7427" t="str">
            <v>UKY</v>
          </cell>
          <cell r="F7427" t="str">
            <v>095STA</v>
          </cell>
        </row>
        <row r="7428">
          <cell r="A7428" t="str">
            <v>KY00C-2249-02</v>
          </cell>
          <cell r="B7428" t="str">
            <v>Declaration/25W33</v>
          </cell>
          <cell r="D7428" t="str">
            <v>UKY</v>
          </cell>
          <cell r="F7428" t="str">
            <v>095STA</v>
          </cell>
        </row>
        <row r="7429">
          <cell r="A7429" t="str">
            <v>KY00C-2697-04</v>
          </cell>
          <cell r="B7429" t="str">
            <v>Tribute/SS520</v>
          </cell>
          <cell r="D7429" t="str">
            <v>UKY</v>
          </cell>
          <cell r="F7429" t="str">
            <v>095STA</v>
          </cell>
        </row>
        <row r="7430">
          <cell r="A7430" t="str">
            <v>MO061041</v>
          </cell>
          <cell r="B7430" t="str">
            <v>MO94-310/P86981RC1-9-4-X</v>
          </cell>
          <cell r="D7430" t="str">
            <v>UMO</v>
          </cell>
          <cell r="F7430" t="str">
            <v>095STA</v>
          </cell>
        </row>
        <row r="7431">
          <cell r="A7431" t="str">
            <v>MO070333</v>
          </cell>
          <cell r="B7431" t="str">
            <v>MO003013/MO981020</v>
          </cell>
          <cell r="D7431" t="str">
            <v>UMO</v>
          </cell>
          <cell r="F7431" t="str">
            <v>095STA</v>
          </cell>
        </row>
        <row r="7432">
          <cell r="A7432" t="str">
            <v>IL04-7874</v>
          </cell>
          <cell r="B7432" t="str">
            <v>G65201/IL98-12212</v>
          </cell>
          <cell r="D7432" t="str">
            <v>UIL</v>
          </cell>
          <cell r="E7432" t="str">
            <v>FHB</v>
          </cell>
          <cell r="F7432" t="str">
            <v>095STA; NU</v>
          </cell>
          <cell r="G7432" t="str">
            <v>085STP; NU</v>
          </cell>
        </row>
        <row r="7433">
          <cell r="A7433" t="str">
            <v>IL04-7942</v>
          </cell>
          <cell r="B7433" t="str">
            <v>G65201/IL98-12212</v>
          </cell>
          <cell r="D7433" t="str">
            <v>UIL</v>
          </cell>
          <cell r="E7433" t="str">
            <v>FHB</v>
          </cell>
          <cell r="F7433" t="str">
            <v>095STA; NU</v>
          </cell>
          <cell r="G7433" t="str">
            <v>085STP</v>
          </cell>
        </row>
        <row r="7434">
          <cell r="A7434" t="str">
            <v>MO050219</v>
          </cell>
          <cell r="B7434" t="str">
            <v>MO94-182/VA91-54-219</v>
          </cell>
          <cell r="D7434" t="str">
            <v>UMO</v>
          </cell>
          <cell r="F7434" t="str">
            <v>095STA; NU</v>
          </cell>
          <cell r="G7434" t="str">
            <v>085STP</v>
          </cell>
        </row>
        <row r="7435">
          <cell r="A7435" t="str">
            <v>IL04-10118</v>
          </cell>
          <cell r="B7435" t="str">
            <v>IL95-2516/IL98-12212</v>
          </cell>
          <cell r="D7435" t="str">
            <v>UIL</v>
          </cell>
          <cell r="F7435" t="str">
            <v>095STA; PNU</v>
          </cell>
        </row>
        <row r="7436">
          <cell r="A7436" t="str">
            <v>IL04-17762</v>
          </cell>
          <cell r="B7436" t="str">
            <v>IL97-3578/IL97-7010</v>
          </cell>
          <cell r="D7436" t="str">
            <v>UIL</v>
          </cell>
          <cell r="F7436" t="str">
            <v>095STAPNU</v>
          </cell>
          <cell r="G7436" t="str">
            <v>085STA</v>
          </cell>
        </row>
        <row r="7437">
          <cell r="A7437" t="str">
            <v>011007A1-14-44</v>
          </cell>
          <cell r="B7437" t="str">
            <v>981477A1/981312A1//INW0316</v>
          </cell>
          <cell r="D7437" t="str">
            <v>PUR</v>
          </cell>
          <cell r="F7437" t="str">
            <v>095STP</v>
          </cell>
        </row>
        <row r="7438">
          <cell r="A7438" t="str">
            <v>05259A1-4-9</v>
          </cell>
          <cell r="D7438" t="str">
            <v>PUR</v>
          </cell>
          <cell r="F7438" t="str">
            <v>095STP</v>
          </cell>
        </row>
        <row r="7439">
          <cell r="A7439" t="str">
            <v>05287A1-4-5</v>
          </cell>
          <cell r="D7439" t="str">
            <v>PUR</v>
          </cell>
          <cell r="F7439" t="str">
            <v>095STP</v>
          </cell>
        </row>
        <row r="7440">
          <cell r="A7440" t="str">
            <v>KY01C-1156-02</v>
          </cell>
          <cell r="B7440" t="str">
            <v>KY91C-171-24/SS520//KY91C-171-24/KY91C-170-3</v>
          </cell>
          <cell r="D7440" t="str">
            <v>UKY</v>
          </cell>
          <cell r="F7440" t="str">
            <v>095STP</v>
          </cell>
        </row>
        <row r="7441">
          <cell r="A7441" t="str">
            <v>KY01C-1158-06</v>
          </cell>
          <cell r="B7441" t="str">
            <v>KY91C-171-24/SS520//KY91C-171-24/Cumberland</v>
          </cell>
          <cell r="D7441" t="str">
            <v>UKY</v>
          </cell>
          <cell r="F7441" t="str">
            <v>095STP</v>
          </cell>
        </row>
        <row r="7442">
          <cell r="A7442" t="str">
            <v>KY01C-1319-14</v>
          </cell>
          <cell r="B7442" t="str">
            <v>Cumberland/Declaration//Cumberland/KY90C-049-31</v>
          </cell>
          <cell r="D7442" t="str">
            <v>UKY</v>
          </cell>
          <cell r="F7442" t="str">
            <v>095STP</v>
          </cell>
        </row>
        <row r="7443">
          <cell r="A7443" t="str">
            <v>KY01C-1327-18</v>
          </cell>
          <cell r="B7443" t="str">
            <v>Cumberland/2568//Cumberland/Declaration</v>
          </cell>
          <cell r="D7443" t="str">
            <v>UKY</v>
          </cell>
          <cell r="F7443" t="str">
            <v>095STP</v>
          </cell>
        </row>
        <row r="7444">
          <cell r="A7444" t="str">
            <v>MO071269</v>
          </cell>
          <cell r="B7444" t="str">
            <v>MO990636/MO001164</v>
          </cell>
          <cell r="D7444" t="str">
            <v>UMO</v>
          </cell>
          <cell r="F7444" t="str">
            <v>095STP</v>
          </cell>
        </row>
        <row r="7445">
          <cell r="A7445" t="str">
            <v>MO071915</v>
          </cell>
          <cell r="B7445" t="str">
            <v>Truman//Bess/APPatton</v>
          </cell>
          <cell r="D7445" t="str">
            <v>UMO</v>
          </cell>
          <cell r="F7445" t="str">
            <v>095STP</v>
          </cell>
        </row>
        <row r="7446">
          <cell r="A7446" t="str">
            <v>MO080139</v>
          </cell>
          <cell r="B7446" t="str">
            <v>FFR525/PLXW535,030844RS</v>
          </cell>
          <cell r="D7446" t="str">
            <v>UMO</v>
          </cell>
          <cell r="F7446" t="str">
            <v>095STP</v>
          </cell>
        </row>
        <row r="7447">
          <cell r="A7447" t="str">
            <v>IL04-10721</v>
          </cell>
          <cell r="B7447" t="str">
            <v>IL95-4162/IL97-7010</v>
          </cell>
          <cell r="D7447" t="str">
            <v>UIL</v>
          </cell>
          <cell r="F7447" t="str">
            <v>095STP; NU</v>
          </cell>
          <cell r="G7447" t="str">
            <v>085STP; PNU</v>
          </cell>
        </row>
        <row r="7448">
          <cell r="A7448" t="str">
            <v>IL04-10741</v>
          </cell>
          <cell r="B7448" t="str">
            <v>IL95-4162/IL97-7010</v>
          </cell>
          <cell r="D7448" t="str">
            <v>UIL</v>
          </cell>
          <cell r="F7448" t="str">
            <v>095STP; NU</v>
          </cell>
          <cell r="G7448" t="str">
            <v>085STP; PNU</v>
          </cell>
        </row>
        <row r="7449">
          <cell r="A7449" t="str">
            <v>IL05-15079</v>
          </cell>
          <cell r="B7449" t="str">
            <v>NEL-1538/KY93C-38-17-1</v>
          </cell>
          <cell r="D7449" t="str">
            <v>UIL</v>
          </cell>
          <cell r="E7449" t="str">
            <v>FHB</v>
          </cell>
          <cell r="F7449" t="str">
            <v>095STP; PNU</v>
          </cell>
        </row>
        <row r="7450">
          <cell r="A7450" t="str">
            <v>IL05-27333</v>
          </cell>
          <cell r="B7450" t="str">
            <v>IL96-24851-1/IL97-3574//IL97-3950</v>
          </cell>
          <cell r="D7450" t="str">
            <v>UIL</v>
          </cell>
          <cell r="E7450" t="str">
            <v>FHB</v>
          </cell>
          <cell r="F7450" t="str">
            <v>095STP; PNU</v>
          </cell>
        </row>
        <row r="7451">
          <cell r="A7451" t="str">
            <v>OH06-102-67</v>
          </cell>
          <cell r="B7451" t="str">
            <v>OH707/OH717</v>
          </cell>
          <cell r="C7451" t="str">
            <v>1x023</v>
          </cell>
          <cell r="D7451" t="str">
            <v>OSU</v>
          </cell>
          <cell r="E7451" t="str">
            <v>VARDEV</v>
          </cell>
          <cell r="F7451" t="str">
            <v>09ARN</v>
          </cell>
          <cell r="G7451" t="str">
            <v>08PRN2</v>
          </cell>
          <cell r="H7451" t="str">
            <v>07SPN</v>
          </cell>
        </row>
        <row r="7452">
          <cell r="A7452" t="str">
            <v>OH06-112-44</v>
          </cell>
          <cell r="B7452" t="str">
            <v>MO960903/OH707</v>
          </cell>
          <cell r="C7452" t="str">
            <v>1x029R</v>
          </cell>
          <cell r="D7452" t="str">
            <v>OSU</v>
          </cell>
          <cell r="E7452" t="str">
            <v>VARDEV</v>
          </cell>
          <cell r="F7452" t="str">
            <v>09ARN</v>
          </cell>
          <cell r="G7452" t="str">
            <v>08PRN1</v>
          </cell>
          <cell r="H7452" t="str">
            <v>07SPN</v>
          </cell>
        </row>
        <row r="7453">
          <cell r="A7453" t="str">
            <v>OH06-118-37</v>
          </cell>
          <cell r="B7453" t="str">
            <v>OH701/P.92201D5-2-29</v>
          </cell>
          <cell r="C7453" t="str">
            <v>1x031R</v>
          </cell>
          <cell r="D7453" t="str">
            <v>OSU</v>
          </cell>
          <cell r="E7453" t="str">
            <v>VARDEV</v>
          </cell>
          <cell r="F7453" t="str">
            <v>09ARN</v>
          </cell>
          <cell r="G7453" t="str">
            <v>08PRN2</v>
          </cell>
          <cell r="H7453" t="str">
            <v>07SPN</v>
          </cell>
        </row>
        <row r="7454">
          <cell r="A7454" t="str">
            <v>OH06-142-55</v>
          </cell>
          <cell r="B7454" t="str">
            <v>OH699/P.92201D5-2-29</v>
          </cell>
          <cell r="C7454" t="str">
            <v>1x043</v>
          </cell>
          <cell r="D7454" t="str">
            <v>OSU</v>
          </cell>
          <cell r="E7454" t="str">
            <v>VARDEV</v>
          </cell>
          <cell r="F7454" t="str">
            <v>09ARN</v>
          </cell>
          <cell r="G7454" t="str">
            <v>08PRN2</v>
          </cell>
          <cell r="H7454" t="str">
            <v>07SPN</v>
          </cell>
        </row>
        <row r="7455">
          <cell r="A7455" t="str">
            <v>OH06-147-48</v>
          </cell>
          <cell r="B7455" t="str">
            <v>OH708/P.92201D5-2-29</v>
          </cell>
          <cell r="C7455" t="str">
            <v>1x044</v>
          </cell>
          <cell r="D7455" t="str">
            <v>OSU</v>
          </cell>
          <cell r="E7455" t="str">
            <v>VARDEV</v>
          </cell>
          <cell r="F7455" t="str">
            <v>09ARN</v>
          </cell>
          <cell r="G7455" t="str">
            <v>08PRN4</v>
          </cell>
          <cell r="H7455" t="str">
            <v>07SPN</v>
          </cell>
        </row>
        <row r="7456">
          <cell r="A7456" t="str">
            <v>OH06-149-38</v>
          </cell>
          <cell r="B7456" t="str">
            <v>P.92201D5-2-29/OH708</v>
          </cell>
          <cell r="C7456" t="str">
            <v>1x044R</v>
          </cell>
          <cell r="D7456" t="str">
            <v>OSU</v>
          </cell>
          <cell r="E7456" t="str">
            <v>VARDEV</v>
          </cell>
          <cell r="F7456" t="str">
            <v>09ARN</v>
          </cell>
          <cell r="G7456" t="str">
            <v>08PRN6</v>
          </cell>
          <cell r="H7456" t="str">
            <v>07SPN</v>
          </cell>
        </row>
        <row r="7457">
          <cell r="A7457" t="str">
            <v>OH06-149-61</v>
          </cell>
          <cell r="B7457" t="str">
            <v>P.92201D5-2-29/OH708</v>
          </cell>
          <cell r="C7457" t="str">
            <v>1x044R</v>
          </cell>
          <cell r="D7457" t="str">
            <v>OSU</v>
          </cell>
          <cell r="E7457" t="str">
            <v>VARDEV</v>
          </cell>
          <cell r="F7457" t="str">
            <v>09ARN</v>
          </cell>
          <cell r="G7457" t="str">
            <v>08PRN6</v>
          </cell>
          <cell r="H7457" t="str">
            <v>07SPN</v>
          </cell>
        </row>
        <row r="7458">
          <cell r="A7458" t="str">
            <v>OH06-151-6</v>
          </cell>
          <cell r="B7458" t="str">
            <v>P.92201D5-2-29/OH708</v>
          </cell>
          <cell r="C7458" t="str">
            <v>1x044R</v>
          </cell>
          <cell r="D7458" t="str">
            <v>OSU</v>
          </cell>
          <cell r="E7458" t="str">
            <v>VARDEV</v>
          </cell>
          <cell r="F7458" t="str">
            <v>09ARN</v>
          </cell>
          <cell r="G7458" t="str">
            <v>08PRN6</v>
          </cell>
          <cell r="H7458" t="str">
            <v>07SPN</v>
          </cell>
        </row>
        <row r="7459">
          <cell r="A7459" t="str">
            <v>OH06-165-77</v>
          </cell>
          <cell r="B7459" t="str">
            <v>OH707/OH728</v>
          </cell>
          <cell r="C7459" t="str">
            <v>1x052</v>
          </cell>
          <cell r="D7459" t="str">
            <v>OSU</v>
          </cell>
          <cell r="E7459" t="str">
            <v>VARDEV</v>
          </cell>
          <cell r="F7459" t="str">
            <v>09ARN</v>
          </cell>
          <cell r="G7459" t="str">
            <v>08PRN3</v>
          </cell>
          <cell r="H7459" t="str">
            <v>07SPN</v>
          </cell>
        </row>
        <row r="7460">
          <cell r="A7460" t="str">
            <v>OH06-189-3</v>
          </cell>
          <cell r="B7460" t="str">
            <v>OH707/OH687</v>
          </cell>
          <cell r="C7460" t="str">
            <v>1x060</v>
          </cell>
          <cell r="D7460" t="str">
            <v>OSU</v>
          </cell>
          <cell r="E7460" t="str">
            <v>VARDEV</v>
          </cell>
          <cell r="F7460" t="str">
            <v>09ARN</v>
          </cell>
          <cell r="G7460" t="str">
            <v>08PRN3</v>
          </cell>
          <cell r="H7460" t="str">
            <v>07SPN</v>
          </cell>
        </row>
        <row r="7461">
          <cell r="A7461" t="str">
            <v>OH06-191-78</v>
          </cell>
          <cell r="B7461" t="str">
            <v>OH717/OH687</v>
          </cell>
          <cell r="C7461" t="str">
            <v>1x061</v>
          </cell>
          <cell r="D7461" t="str">
            <v>OSU</v>
          </cell>
          <cell r="E7461" t="str">
            <v>VARDEV</v>
          </cell>
          <cell r="F7461" t="str">
            <v>09ARN</v>
          </cell>
          <cell r="G7461" t="str">
            <v>08PRN4</v>
          </cell>
          <cell r="H7461" t="str">
            <v>07SPN</v>
          </cell>
        </row>
        <row r="7462">
          <cell r="A7462" t="str">
            <v>OH06-206-72</v>
          </cell>
          <cell r="B7462" t="str">
            <v>P.92145E8-7-7-1-9-1/OH717</v>
          </cell>
          <cell r="C7462" t="str">
            <v>1x071</v>
          </cell>
          <cell r="D7462" t="str">
            <v>OSU</v>
          </cell>
          <cell r="E7462" t="str">
            <v>VARDEV</v>
          </cell>
          <cell r="F7462" t="str">
            <v>09ARN</v>
          </cell>
          <cell r="G7462" t="str">
            <v>08PRN5</v>
          </cell>
          <cell r="H7462" t="str">
            <v>07SPN</v>
          </cell>
        </row>
        <row r="7463">
          <cell r="A7463" t="str">
            <v>OH06-229-27</v>
          </cell>
          <cell r="B7463" t="str">
            <v>OH707/OH708</v>
          </cell>
          <cell r="C7463" t="str">
            <v>1x039R</v>
          </cell>
          <cell r="D7463" t="str">
            <v>OSU</v>
          </cell>
          <cell r="E7463" t="str">
            <v>VARDEV</v>
          </cell>
          <cell r="F7463" t="str">
            <v>09ARN</v>
          </cell>
          <cell r="G7463" t="str">
            <v>08PRN3</v>
          </cell>
          <cell r="H7463" t="str">
            <v>07SPN</v>
          </cell>
        </row>
        <row r="7464">
          <cell r="A7464" t="str">
            <v>OH06-77-28</v>
          </cell>
          <cell r="B7464" t="str">
            <v>OH728/OH687</v>
          </cell>
          <cell r="C7464" t="str">
            <v>1x008</v>
          </cell>
          <cell r="D7464" t="str">
            <v>OSU</v>
          </cell>
          <cell r="E7464" t="str">
            <v>VARDEV</v>
          </cell>
          <cell r="F7464" t="str">
            <v>09ARN</v>
          </cell>
          <cell r="G7464" t="str">
            <v>08PRN4</v>
          </cell>
          <cell r="H7464" t="str">
            <v>07SPN</v>
          </cell>
        </row>
        <row r="7465">
          <cell r="A7465" t="str">
            <v>OH02-12686</v>
          </cell>
          <cell r="B7465" t="str">
            <v>FOSTER/HOPEWELL//OH581/OH569</v>
          </cell>
          <cell r="C7465" t="str">
            <v xml:space="preserve">7397 </v>
          </cell>
          <cell r="D7465" t="str">
            <v>OSU</v>
          </cell>
          <cell r="E7465" t="str">
            <v>VARDEV</v>
          </cell>
          <cell r="F7465" t="str">
            <v>09ESPN;5SA</v>
          </cell>
          <cell r="G7465" t="str">
            <v>08ESPN; 5STA</v>
          </cell>
          <cell r="H7465" t="str">
            <v>07ESPN; UE; NU</v>
          </cell>
          <cell r="I7465" t="str">
            <v>06ESPN; 5STA; NU</v>
          </cell>
          <cell r="J7465" t="str">
            <v>05ARN</v>
          </cell>
          <cell r="K7465" t="str">
            <v>04PRN2</v>
          </cell>
        </row>
        <row r="7466">
          <cell r="A7466" t="str">
            <v>OH03-41-45</v>
          </cell>
          <cell r="B7466" t="str">
            <v>IL91-14167/OH599</v>
          </cell>
          <cell r="C7466" t="str">
            <v xml:space="preserve">11398ABC </v>
          </cell>
          <cell r="D7466" t="str">
            <v>OSU</v>
          </cell>
          <cell r="E7466" t="str">
            <v xml:space="preserve">VARDEV </v>
          </cell>
          <cell r="F7466" t="str">
            <v>09ESPN;5SA</v>
          </cell>
          <cell r="G7466" t="str">
            <v>08ESPN; UE; NU</v>
          </cell>
          <cell r="H7466" t="str">
            <v>07ESPN; 5STP; PNU</v>
          </cell>
          <cell r="I7466" t="str">
            <v>06ARN; CAN</v>
          </cell>
          <cell r="J7466" t="str">
            <v>05PRN7</v>
          </cell>
          <cell r="K7466" t="str">
            <v>04SPN</v>
          </cell>
        </row>
        <row r="7467">
          <cell r="A7467" t="str">
            <v>OH05-152-68</v>
          </cell>
          <cell r="B7467" t="str">
            <v>OH685/PATTON</v>
          </cell>
          <cell r="D7467" t="str">
            <v>OSU</v>
          </cell>
          <cell r="E7467" t="str">
            <v>VARDEV</v>
          </cell>
          <cell r="F7467" t="str">
            <v>09ESPN;5SP;PNU</v>
          </cell>
          <cell r="G7467" t="str">
            <v>08ARN</v>
          </cell>
          <cell r="H7467" t="str">
            <v>07PRN4</v>
          </cell>
          <cell r="I7467" t="str">
            <v>06SPN</v>
          </cell>
        </row>
        <row r="7468">
          <cell r="A7468" t="str">
            <v>OH05-249-32</v>
          </cell>
          <cell r="B7468" t="str">
            <v>OH685/OH686</v>
          </cell>
          <cell r="D7468" t="str">
            <v>OSU</v>
          </cell>
          <cell r="E7468" t="str">
            <v>VARDEV</v>
          </cell>
          <cell r="F7468" t="str">
            <v>09ESPN;5SP;PNU</v>
          </cell>
          <cell r="G7468" t="str">
            <v>08ARN</v>
          </cell>
          <cell r="H7468" t="str">
            <v>07PRN4</v>
          </cell>
          <cell r="I7468" t="str">
            <v>06SPN</v>
          </cell>
        </row>
        <row r="7469">
          <cell r="A7469" t="str">
            <v>OH05-72-6</v>
          </cell>
          <cell r="B7469" t="str">
            <v>PIONEER25R18/VA97W-375</v>
          </cell>
          <cell r="D7469" t="str">
            <v>OSU</v>
          </cell>
          <cell r="E7469" t="str">
            <v>VARDEV</v>
          </cell>
          <cell r="F7469" t="str">
            <v>09ESPN;5SP;PNU</v>
          </cell>
          <cell r="G7469" t="str">
            <v>08ARN</v>
          </cell>
          <cell r="H7469" t="str">
            <v>07PRN3</v>
          </cell>
          <cell r="I7469" t="str">
            <v>06SPN</v>
          </cell>
        </row>
        <row r="7470">
          <cell r="A7470" t="str">
            <v>OH04-268-39</v>
          </cell>
          <cell r="B7470" t="str">
            <v>HOPEWELL/VA96-54-372</v>
          </cell>
          <cell r="C7470" t="str">
            <v>6099A</v>
          </cell>
          <cell r="D7470" t="str">
            <v>OSU</v>
          </cell>
          <cell r="E7470" t="str">
            <v>VARDEV</v>
          </cell>
          <cell r="F7470" t="str">
            <v>09ESPN;UE;NU</v>
          </cell>
          <cell r="G7470" t="str">
            <v>08ESPN; 5STP; PNU</v>
          </cell>
          <cell r="H7470" t="str">
            <v>07ARN</v>
          </cell>
          <cell r="I7470" t="str">
            <v>06PRN2</v>
          </cell>
          <cell r="J7470" t="str">
            <v>05SPN</v>
          </cell>
        </row>
        <row r="7471">
          <cell r="A7471" t="str">
            <v>0128A1-22-22</v>
          </cell>
          <cell r="B7471" t="str">
            <v>L4/Foster/4/Gfd/X117/3/VA54-429//92145</v>
          </cell>
          <cell r="D7471" t="str">
            <v>PUR</v>
          </cell>
          <cell r="E7471" t="str">
            <v>FHB</v>
          </cell>
          <cell r="F7471" t="str">
            <v>09NU</v>
          </cell>
        </row>
        <row r="7472">
          <cell r="A7472" t="str">
            <v>03615A1-4-4</v>
          </cell>
          <cell r="B7472" t="str">
            <v>Ernie/INW0316//981358/97462</v>
          </cell>
          <cell r="D7472" t="str">
            <v>PUR</v>
          </cell>
          <cell r="E7472" t="str">
            <v>FHB</v>
          </cell>
          <cell r="F7472" t="str">
            <v>09NU</v>
          </cell>
        </row>
        <row r="7473">
          <cell r="A7473" t="str">
            <v>03M1599#0007</v>
          </cell>
          <cell r="B7473" t="str">
            <v>M99*3038/Pioneer25R49</v>
          </cell>
          <cell r="D7473" t="str">
            <v>SYN</v>
          </cell>
          <cell r="E7473" t="str">
            <v>FHB</v>
          </cell>
          <cell r="F7473" t="str">
            <v>09NU</v>
          </cell>
        </row>
        <row r="7474">
          <cell r="A7474" t="str">
            <v>04704A1-2-1-1</v>
          </cell>
          <cell r="B7474" t="str">
            <v>INW0316*2//Ernie/9346</v>
          </cell>
          <cell r="D7474" t="str">
            <v>PUR</v>
          </cell>
          <cell r="E7474" t="str">
            <v>FHB</v>
          </cell>
          <cell r="F7474" t="str">
            <v>09NU</v>
          </cell>
        </row>
        <row r="7475">
          <cell r="A7475" t="str">
            <v>053A1-6-7</v>
          </cell>
          <cell r="B7475" t="str">
            <v>2754/INW0412/Truman/INW0303</v>
          </cell>
          <cell r="D7475" t="str">
            <v>PUR</v>
          </cell>
          <cell r="E7475" t="str">
            <v>FHB</v>
          </cell>
          <cell r="F7475" t="str">
            <v>09NU</v>
          </cell>
        </row>
        <row r="7476">
          <cell r="A7476" t="str">
            <v>ACF12004</v>
          </cell>
          <cell r="B7476" t="str">
            <v>NOT AVAILABLE</v>
          </cell>
          <cell r="D7476" t="str">
            <v>AGC</v>
          </cell>
          <cell r="E7476" t="str">
            <v>FHB</v>
          </cell>
          <cell r="F7476" t="str">
            <v>09NU</v>
          </cell>
        </row>
        <row r="7477">
          <cell r="A7477" t="str">
            <v>ARENA</v>
          </cell>
          <cell r="B7477" t="str">
            <v>NASW84-345/Coker9835//OH419/OH389</v>
          </cell>
          <cell r="D7477" t="str">
            <v>SUN</v>
          </cell>
          <cell r="F7477" t="str">
            <v>09NU</v>
          </cell>
          <cell r="G7477" t="str">
            <v>08UE</v>
          </cell>
        </row>
        <row r="7478">
          <cell r="A7478" t="str">
            <v>B0390207</v>
          </cell>
          <cell r="B7478" t="str">
            <v>BL931167/Pioneer2643</v>
          </cell>
          <cell r="D7478" t="str">
            <v>SYN</v>
          </cell>
          <cell r="E7478" t="str">
            <v>FHB</v>
          </cell>
          <cell r="F7478" t="str">
            <v>09NU</v>
          </cell>
        </row>
        <row r="7479">
          <cell r="A7479" t="str">
            <v>CANON</v>
          </cell>
          <cell r="B7479" t="str">
            <v>MV17/RUBY</v>
          </cell>
          <cell r="D7479" t="str">
            <v>SUN</v>
          </cell>
          <cell r="E7479" t="str">
            <v>FHB</v>
          </cell>
          <cell r="F7479" t="str">
            <v>09NU</v>
          </cell>
        </row>
        <row r="7480">
          <cell r="A7480" t="str">
            <v>E6003</v>
          </cell>
          <cell r="B7480" t="str">
            <v>VA96W-403WS/W14</v>
          </cell>
          <cell r="D7480" t="str">
            <v>MSU</v>
          </cell>
          <cell r="F7480" t="str">
            <v>09NU</v>
          </cell>
          <cell r="G7480" t="str">
            <v>08PNU</v>
          </cell>
          <cell r="H7480" t="str">
            <v>07NU</v>
          </cell>
        </row>
        <row r="7481">
          <cell r="A7481" t="str">
            <v>E7035R</v>
          </cell>
          <cell r="B7481" t="str">
            <v>MSULineD6234/W14</v>
          </cell>
          <cell r="D7481" t="str">
            <v>MSU</v>
          </cell>
          <cell r="E7481" t="str">
            <v>FHB</v>
          </cell>
          <cell r="F7481" t="str">
            <v>09NU</v>
          </cell>
        </row>
        <row r="7482">
          <cell r="A7482" t="str">
            <v>KY00C-2059-19</v>
          </cell>
          <cell r="B7482" t="str">
            <v>KY91C-170-3/2552</v>
          </cell>
          <cell r="D7482" t="str">
            <v>UKY</v>
          </cell>
          <cell r="E7482" t="str">
            <v>FHB</v>
          </cell>
          <cell r="F7482" t="str">
            <v>09NU</v>
          </cell>
        </row>
        <row r="7483">
          <cell r="A7483" t="str">
            <v>KY00C-2059-24</v>
          </cell>
          <cell r="B7483" t="str">
            <v>KY91C-170-3/2552</v>
          </cell>
          <cell r="D7483" t="str">
            <v>UKY</v>
          </cell>
          <cell r="E7483" t="str">
            <v>FHB</v>
          </cell>
          <cell r="F7483" t="str">
            <v>09NU</v>
          </cell>
        </row>
        <row r="7484">
          <cell r="A7484" t="str">
            <v>KY00C-2143-08</v>
          </cell>
          <cell r="B7484" t="str">
            <v>KY90C-048-59/KY90C-160-14</v>
          </cell>
          <cell r="D7484" t="str">
            <v>UKY</v>
          </cell>
          <cell r="F7484" t="str">
            <v>09NU</v>
          </cell>
          <cell r="G7484" t="str">
            <v>08PNU</v>
          </cell>
        </row>
        <row r="7485">
          <cell r="A7485" t="str">
            <v>KY00C-2515-02</v>
          </cell>
          <cell r="B7485" t="str">
            <v>SS550/KY93C-0721-34</v>
          </cell>
          <cell r="D7485" t="str">
            <v>UKY</v>
          </cell>
          <cell r="E7485" t="str">
            <v>FHB</v>
          </cell>
          <cell r="F7485" t="str">
            <v>09NU</v>
          </cell>
        </row>
        <row r="7486">
          <cell r="A7486" t="str">
            <v>MD02W81-08-2</v>
          </cell>
          <cell r="B7486" t="str">
            <v>Freedom/Ning7840//VA97W533</v>
          </cell>
          <cell r="D7486" t="str">
            <v>UMD</v>
          </cell>
          <cell r="E7486" t="str">
            <v>FHB</v>
          </cell>
          <cell r="F7486" t="str">
            <v>09NU</v>
          </cell>
        </row>
        <row r="7487">
          <cell r="A7487" t="str">
            <v>MD02W81-08-4</v>
          </cell>
          <cell r="B7487" t="str">
            <v>Freedom/Ning7840//VA97W533</v>
          </cell>
          <cell r="D7487" t="str">
            <v>UMD</v>
          </cell>
          <cell r="E7487" t="str">
            <v>FHB</v>
          </cell>
          <cell r="F7487" t="str">
            <v>09NU</v>
          </cell>
        </row>
        <row r="7488">
          <cell r="A7488" t="str">
            <v>MO041020</v>
          </cell>
          <cell r="B7488" t="str">
            <v>MO960429/960112</v>
          </cell>
          <cell r="D7488" t="str">
            <v>UMO</v>
          </cell>
          <cell r="F7488" t="str">
            <v>09NU</v>
          </cell>
          <cell r="G7488" t="str">
            <v>08NU</v>
          </cell>
        </row>
        <row r="7489">
          <cell r="A7489" t="str">
            <v>MO050101</v>
          </cell>
          <cell r="B7489" t="str">
            <v>Bessreselection</v>
          </cell>
          <cell r="D7489" t="str">
            <v>UMO</v>
          </cell>
          <cell r="F7489" t="str">
            <v>09NU</v>
          </cell>
          <cell r="G7489" t="str">
            <v>08PNU</v>
          </cell>
          <cell r="H7489" t="str">
            <v>07NU</v>
          </cell>
          <cell r="I7489" t="str">
            <v>06NU</v>
          </cell>
        </row>
        <row r="7490">
          <cell r="A7490" t="str">
            <v>MO050144</v>
          </cell>
          <cell r="B7490" t="str">
            <v>MO010708RS</v>
          </cell>
          <cell r="D7490" t="str">
            <v>UMO</v>
          </cell>
          <cell r="E7490" t="str">
            <v>FHB</v>
          </cell>
          <cell r="F7490" t="str">
            <v>09NU</v>
          </cell>
        </row>
        <row r="7491">
          <cell r="A7491" t="str">
            <v>MOCHA</v>
          </cell>
          <cell r="B7491" t="str">
            <v>OH489/OH490</v>
          </cell>
          <cell r="D7491" t="str">
            <v>SUN</v>
          </cell>
          <cell r="F7491" t="str">
            <v>09NU</v>
          </cell>
          <cell r="G7491" t="str">
            <v>08UE; FHBCOMM</v>
          </cell>
        </row>
        <row r="7492">
          <cell r="A7492" t="str">
            <v>NE05459</v>
          </cell>
          <cell r="B7492" t="str">
            <v>IN92823A1-1-4-5/NE92458</v>
          </cell>
          <cell r="D7492" t="str">
            <v>UNE</v>
          </cell>
          <cell r="E7492" t="str">
            <v>FHB</v>
          </cell>
          <cell r="F7492" t="str">
            <v>09NU</v>
          </cell>
        </row>
        <row r="7493">
          <cell r="A7493" t="str">
            <v>NE06471</v>
          </cell>
          <cell r="B7493" t="str">
            <v>W95-610W(=WI89-282/ARLIN)/WAHOO//NE98574</v>
          </cell>
          <cell r="D7493" t="str">
            <v>UNE</v>
          </cell>
          <cell r="E7493" t="str">
            <v>FHB</v>
          </cell>
          <cell r="F7493" t="str">
            <v>09NU</v>
          </cell>
        </row>
        <row r="7494">
          <cell r="A7494" t="str">
            <v>NI04420</v>
          </cell>
          <cell r="B7494" t="str">
            <v>NE96644(=ODESSKAYAP./CODY)//PAVON/*3SCOUT66/3/WAHOOSIB</v>
          </cell>
          <cell r="D7494" t="str">
            <v>UNE</v>
          </cell>
          <cell r="E7494" t="str">
            <v>FHB</v>
          </cell>
          <cell r="F7494" t="str">
            <v>09NU</v>
          </cell>
        </row>
        <row r="7495">
          <cell r="A7495" t="str">
            <v>NI04427</v>
          </cell>
          <cell r="B7495" t="str">
            <v>KS98HW22//W95-615W/N94L189</v>
          </cell>
          <cell r="D7495" t="str">
            <v>UNE</v>
          </cell>
          <cell r="E7495" t="str">
            <v>FHB</v>
          </cell>
          <cell r="F7495" t="str">
            <v>09NU</v>
          </cell>
        </row>
        <row r="7496">
          <cell r="A7496" t="str">
            <v>NY03179FHB-10   </v>
          </cell>
          <cell r="B7496" t="str">
            <v>NY7387/Caledonia//Caledonia-2///Caledonia7-10(BC2F4select)</v>
          </cell>
          <cell r="D7496" t="str">
            <v>COR</v>
          </cell>
          <cell r="F7496" t="str">
            <v>09NU</v>
          </cell>
          <cell r="G7496" t="str">
            <v>08UEWW</v>
          </cell>
        </row>
        <row r="7497">
          <cell r="A7497" t="str">
            <v>NY03179FHB-12   </v>
          </cell>
          <cell r="B7497" t="str">
            <v>NY7387/Caledonia//Caledonia-2///Caledonia7-12(BC2F4select)</v>
          </cell>
          <cell r="D7497" t="str">
            <v>COR</v>
          </cell>
          <cell r="F7497" t="str">
            <v>09NU</v>
          </cell>
          <cell r="G7497" t="str">
            <v>08UEWW</v>
          </cell>
        </row>
        <row r="7498">
          <cell r="A7498" t="str">
            <v>NYW103-102-9103</v>
          </cell>
          <cell r="B7498" t="str">
            <v>Cayuga/Caledonia</v>
          </cell>
          <cell r="D7498" t="str">
            <v>COR</v>
          </cell>
          <cell r="E7498" t="str">
            <v>FHB</v>
          </cell>
          <cell r="F7498" t="str">
            <v>09NU</v>
          </cell>
        </row>
        <row r="7499">
          <cell r="A7499" t="str">
            <v>NYW103-21-9183</v>
          </cell>
          <cell r="B7499" t="str">
            <v>Cayuga/Caledonia</v>
          </cell>
          <cell r="D7499" t="str">
            <v>COR</v>
          </cell>
          <cell r="E7499" t="str">
            <v>FHB</v>
          </cell>
          <cell r="F7499" t="str">
            <v>09NU</v>
          </cell>
        </row>
        <row r="7500">
          <cell r="A7500" t="str">
            <v>RCUOGTr34</v>
          </cell>
          <cell r="D7500" t="str">
            <v>AGC</v>
          </cell>
          <cell r="E7500" t="str">
            <v>FHB</v>
          </cell>
          <cell r="F7500" t="str">
            <v>09NU</v>
          </cell>
        </row>
        <row r="7501">
          <cell r="A7501" t="str">
            <v>RCUOGTr35</v>
          </cell>
          <cell r="D7501" t="str">
            <v>AGC</v>
          </cell>
          <cell r="E7501" t="str">
            <v>FHB</v>
          </cell>
          <cell r="F7501" t="str">
            <v>09NU</v>
          </cell>
        </row>
        <row r="7502">
          <cell r="A7502" t="str">
            <v>RUBIN</v>
          </cell>
          <cell r="B7502" t="str">
            <v>MO800071-56/PION2545//KY88C</v>
          </cell>
          <cell r="D7502" t="str">
            <v>SUN</v>
          </cell>
          <cell r="F7502" t="str">
            <v>09NU</v>
          </cell>
          <cell r="G7502" t="str">
            <v>08FHBCOMM</v>
          </cell>
        </row>
        <row r="7503">
          <cell r="A7503" t="str">
            <v>SHAVER</v>
          </cell>
          <cell r="B7503" t="str">
            <v>NASW84-345/Coker9835//0H419/OH389</v>
          </cell>
          <cell r="D7503" t="str">
            <v>SUN</v>
          </cell>
          <cell r="F7503" t="str">
            <v>09NU</v>
          </cell>
          <cell r="G7503" t="str">
            <v>08FHBCOMM</v>
          </cell>
        </row>
        <row r="7504">
          <cell r="A7504" t="str">
            <v>VA06W-558</v>
          </cell>
          <cell r="B7504" t="str">
            <v>96W-348[IN81401A1-32-2(MILDEW-RES.)/FFR555W]/P92823A1-1-4-4-5(CLARK*4/NING7840)//McCORMICK[92-51-39(IN71761A4-31-5-48//71-54-147/MCN1813)/AL870365(CK747*2/AMIGO)],F9</v>
          </cell>
          <cell r="D7504" t="str">
            <v>VAT</v>
          </cell>
          <cell r="F7504" t="str">
            <v>09NU</v>
          </cell>
          <cell r="G7504" t="str">
            <v>08NU</v>
          </cell>
        </row>
        <row r="7505">
          <cell r="A7505" t="str">
            <v>VA06W-615</v>
          </cell>
          <cell r="B7505" t="str">
            <v>ROANE/OH552(P71761A4-31-5-33/MD55-286-21:FHB-RES)//RCSTRATEGY[VA98W-586=92-51-39(IN71761A4-31-5-48//71-54-147/MCN1813)/91-54-219(71-54-147/CK68-15//IN65309C7-18-2-3-2)],F8</v>
          </cell>
          <cell r="D7505" t="str">
            <v>VAT</v>
          </cell>
          <cell r="F7505" t="str">
            <v>09NU</v>
          </cell>
          <cell r="G7505" t="str">
            <v>08NU</v>
          </cell>
        </row>
        <row r="7506">
          <cell r="A7506" t="str">
            <v>VA07W-580</v>
          </cell>
          <cell r="B7506" t="str">
            <v>Goldfield(P89118RC1-X-9-3-3-1=INW9241/P79410D1-3//CLARK:FHB-RES)/TRIBUTE//IL4162,F8</v>
          </cell>
          <cell r="D7506" t="str">
            <v>VAT</v>
          </cell>
          <cell r="E7506" t="str">
            <v>FHB</v>
          </cell>
          <cell r="F7506" t="str">
            <v>09NU</v>
          </cell>
        </row>
        <row r="7507">
          <cell r="A7507" t="str">
            <v>VA07W-672</v>
          </cell>
          <cell r="B7507" t="str">
            <v>RENWOOD3260*2//W14/RENWOOD3260(VA96W-326)/3/RENWOOD3260,BC3F7</v>
          </cell>
          <cell r="D7507" t="str">
            <v>VAT</v>
          </cell>
          <cell r="E7507" t="str">
            <v>FHB</v>
          </cell>
          <cell r="F7507" t="str">
            <v>09NU</v>
          </cell>
        </row>
        <row r="7508">
          <cell r="A7508" t="str">
            <v>0513A1-2-3</v>
          </cell>
          <cell r="B7508" t="str">
            <v>Truman/INW0731//Fdm/F201R</v>
          </cell>
          <cell r="D7508" t="str">
            <v>PUR</v>
          </cell>
          <cell r="E7508" t="str">
            <v>FHB</v>
          </cell>
          <cell r="F7508" t="str">
            <v>09PNU</v>
          </cell>
        </row>
        <row r="7509">
          <cell r="A7509" t="str">
            <v>05218A1-6-31</v>
          </cell>
          <cell r="B7509" t="str">
            <v>INW0304/9346//97395/INW0411</v>
          </cell>
          <cell r="D7509" t="str">
            <v>PUR</v>
          </cell>
          <cell r="E7509" t="str">
            <v>FHB</v>
          </cell>
          <cell r="F7509" t="str">
            <v>09PNU</v>
          </cell>
        </row>
        <row r="7510">
          <cell r="A7510" t="str">
            <v>0527A1-9-15</v>
          </cell>
          <cell r="B7510" t="str">
            <v>99751/2754//97462/INW0412</v>
          </cell>
          <cell r="D7510" t="str">
            <v>PUR</v>
          </cell>
          <cell r="E7510" t="str">
            <v>FHB</v>
          </cell>
          <cell r="F7510" t="str">
            <v>09PNU</v>
          </cell>
        </row>
        <row r="7511">
          <cell r="A7511" t="str">
            <v>0558A1-5-5</v>
          </cell>
          <cell r="B7511" t="str">
            <v>INW0412/L3//F201R/97462</v>
          </cell>
          <cell r="D7511" t="str">
            <v>PUR</v>
          </cell>
          <cell r="E7511" t="str">
            <v>FHB</v>
          </cell>
          <cell r="F7511" t="str">
            <v>09PNU</v>
          </cell>
        </row>
        <row r="7512">
          <cell r="A7512" t="str">
            <v>0570A1-7-6</v>
          </cell>
          <cell r="B7512" t="str">
            <v>9017/92823//F201R/04302</v>
          </cell>
          <cell r="D7512" t="str">
            <v>PUR</v>
          </cell>
          <cell r="E7512" t="str">
            <v>FHB</v>
          </cell>
          <cell r="F7512" t="str">
            <v>09PNU</v>
          </cell>
        </row>
        <row r="7513">
          <cell r="A7513" t="str">
            <v>IL05-27522</v>
          </cell>
          <cell r="B7513" t="str">
            <v>IL96-24851-1/IL97-3574//IL99-2536</v>
          </cell>
          <cell r="D7513" t="str">
            <v>UIL</v>
          </cell>
          <cell r="E7513" t="str">
            <v>FHB</v>
          </cell>
          <cell r="F7513" t="str">
            <v>09PNU</v>
          </cell>
        </row>
        <row r="7514">
          <cell r="A7514" t="str">
            <v>KY02C-3007-41</v>
          </cell>
          <cell r="B7514" t="str">
            <v>25R18/Allegiance</v>
          </cell>
          <cell r="D7514" t="str">
            <v>UKY</v>
          </cell>
          <cell r="E7514" t="str">
            <v>FHB</v>
          </cell>
          <cell r="F7514" t="str">
            <v>09PNU</v>
          </cell>
        </row>
        <row r="7515">
          <cell r="A7515" t="str">
            <v>KY02C-3007-45</v>
          </cell>
          <cell r="B7515" t="str">
            <v>25R18/Allegiance</v>
          </cell>
          <cell r="D7515" t="str">
            <v>UKY</v>
          </cell>
          <cell r="E7515" t="str">
            <v>FHB</v>
          </cell>
          <cell r="F7515" t="str">
            <v>09PNU</v>
          </cell>
        </row>
        <row r="7516">
          <cell r="A7516" t="str">
            <v>KY03C-2170-06</v>
          </cell>
          <cell r="B7516" t="str">
            <v>VA01W-476/Roane</v>
          </cell>
          <cell r="D7516" t="str">
            <v>UKY</v>
          </cell>
          <cell r="E7516" t="str">
            <v>FHB</v>
          </cell>
          <cell r="F7516" t="str">
            <v>09PNU</v>
          </cell>
        </row>
        <row r="7517">
          <cell r="A7517" t="str">
            <v>KY03C-2170-24</v>
          </cell>
          <cell r="B7517" t="str">
            <v>VA01W-476/Roane</v>
          </cell>
          <cell r="D7517" t="str">
            <v>UKY</v>
          </cell>
          <cell r="E7517" t="str">
            <v>FHB</v>
          </cell>
          <cell r="F7517" t="str">
            <v>09PNU</v>
          </cell>
        </row>
        <row r="7518">
          <cell r="A7518" t="str">
            <v>LINUS</v>
          </cell>
          <cell r="B7518" t="str">
            <v>5-TIEGANMAI/PION25R26</v>
          </cell>
          <cell r="D7518" t="str">
            <v>SUN</v>
          </cell>
          <cell r="F7518" t="str">
            <v>09PNU</v>
          </cell>
          <cell r="G7518" t="str">
            <v>08FHBCOMM</v>
          </cell>
        </row>
        <row r="7519">
          <cell r="A7519" t="str">
            <v>MH06-2370</v>
          </cell>
          <cell r="B7519" t="str">
            <v>COOPER/SS550</v>
          </cell>
          <cell r="D7519" t="str">
            <v>SYN</v>
          </cell>
          <cell r="E7519" t="str">
            <v>FHB</v>
          </cell>
          <cell r="F7519" t="str">
            <v>09PNU</v>
          </cell>
        </row>
        <row r="7520">
          <cell r="A7520" t="str">
            <v>MH06-2410</v>
          </cell>
          <cell r="B7520" t="str">
            <v>M98-1660//PATTON/Pioneer2552</v>
          </cell>
          <cell r="D7520" t="str">
            <v>SYN</v>
          </cell>
          <cell r="E7520" t="str">
            <v>FHB</v>
          </cell>
          <cell r="F7520" t="str">
            <v>09PNU</v>
          </cell>
        </row>
        <row r="7521">
          <cell r="A7521" t="str">
            <v>ML07*7571</v>
          </cell>
          <cell r="B7521" t="str">
            <v>VA98W-586/HONEY</v>
          </cell>
          <cell r="D7521" t="str">
            <v>SYN</v>
          </cell>
          <cell r="E7521" t="str">
            <v>FHB</v>
          </cell>
          <cell r="F7521" t="str">
            <v>09PNU</v>
          </cell>
        </row>
        <row r="7522">
          <cell r="A7522" t="str">
            <v>ML07-7758</v>
          </cell>
          <cell r="B7522" t="str">
            <v>COKER9025/Pioneer25R57</v>
          </cell>
          <cell r="D7522" t="str">
            <v>SYN</v>
          </cell>
          <cell r="E7522" t="str">
            <v>FHB</v>
          </cell>
          <cell r="F7522" t="str">
            <v>09PNU</v>
          </cell>
        </row>
        <row r="7523">
          <cell r="A7523" t="str">
            <v>MO050771</v>
          </cell>
          <cell r="B7523" t="str">
            <v>MO960120/MO960304</v>
          </cell>
          <cell r="D7523" t="str">
            <v>UMO</v>
          </cell>
          <cell r="F7523" t="str">
            <v>09PNU</v>
          </cell>
          <cell r="G7523" t="str">
            <v>075SP</v>
          </cell>
        </row>
        <row r="7524">
          <cell r="A7524" t="str">
            <v>MO071411</v>
          </cell>
          <cell r="B7524" t="str">
            <v>MO980429/P86958RC4-2-1-1-10</v>
          </cell>
          <cell r="D7524" t="str">
            <v>UMO</v>
          </cell>
          <cell r="E7524" t="str">
            <v>FHB</v>
          </cell>
          <cell r="F7524" t="str">
            <v>09PNU</v>
          </cell>
        </row>
        <row r="7525">
          <cell r="A7525" t="str">
            <v>MO071722</v>
          </cell>
          <cell r="B7525" t="str">
            <v>MO980429/Ernie</v>
          </cell>
          <cell r="D7525" t="str">
            <v>UMO</v>
          </cell>
          <cell r="E7525" t="str">
            <v>FHB</v>
          </cell>
          <cell r="F7525" t="str">
            <v>09PNU</v>
          </cell>
        </row>
        <row r="7526">
          <cell r="A7526" t="str">
            <v>PENZO</v>
          </cell>
          <cell r="B7526" t="str">
            <v>5-TIEGANMAI/PION25R26</v>
          </cell>
          <cell r="D7526" t="str">
            <v>SUN</v>
          </cell>
          <cell r="E7526" t="str">
            <v>FHB</v>
          </cell>
          <cell r="F7526" t="str">
            <v>09PNU</v>
          </cell>
        </row>
        <row r="7527">
          <cell r="A7527" t="str">
            <v>SILAS</v>
          </cell>
          <cell r="B7527" t="str">
            <v>OH546/SE1694-12</v>
          </cell>
          <cell r="D7527" t="str">
            <v>SUN</v>
          </cell>
          <cell r="F7527" t="str">
            <v>09pNU</v>
          </cell>
          <cell r="G7527" t="str">
            <v>08FHBCOMM</v>
          </cell>
        </row>
        <row r="7528">
          <cell r="A7528" t="str">
            <v>VA06W-578</v>
          </cell>
          <cell r="B7528" t="str">
            <v>Roane/Pion2684//OH552(P71761A4-31-5-33/MD55-286-21:FHB-RES),F9</v>
          </cell>
          <cell r="D7528" t="str">
            <v>VAT</v>
          </cell>
          <cell r="E7528" t="str">
            <v>FHB</v>
          </cell>
          <cell r="F7528" t="str">
            <v>09PNU</v>
          </cell>
        </row>
        <row r="7529">
          <cell r="A7529" t="str">
            <v>VA06W-580</v>
          </cell>
          <cell r="B7529" t="str">
            <v>Roane/Pion2684//OH552(P71761A4-31-5-33/MD55-286-21:FHB-RES),F9</v>
          </cell>
          <cell r="D7529" t="str">
            <v>VAT</v>
          </cell>
          <cell r="E7529" t="str">
            <v>FHB</v>
          </cell>
          <cell r="F7529" t="str">
            <v>09PNU</v>
          </cell>
        </row>
        <row r="7530">
          <cell r="A7530" t="str">
            <v>VA07W-591</v>
          </cell>
          <cell r="B7530" t="str">
            <v>FREEDOM/NC96-13374//RC-STRATEGY,F8</v>
          </cell>
          <cell r="D7530" t="str">
            <v>VAT</v>
          </cell>
          <cell r="E7530" t="str">
            <v>FHB</v>
          </cell>
          <cell r="F7530" t="str">
            <v>09PNU</v>
          </cell>
        </row>
        <row r="7531">
          <cell r="A7531" t="str">
            <v>VA07W-643</v>
          </cell>
          <cell r="B7531" t="str">
            <v>COKER9474(SCABRES)/McCormick"S"(VA98W-590),F7</v>
          </cell>
          <cell r="D7531" t="str">
            <v>VAT</v>
          </cell>
          <cell r="E7531" t="str">
            <v>FHB</v>
          </cell>
          <cell r="F7531" t="str">
            <v>09PNU</v>
          </cell>
        </row>
        <row r="7532">
          <cell r="A7532" t="str">
            <v>OH07-115-66</v>
          </cell>
          <cell r="B7532" t="str">
            <v>BRAVO/P.92201D5-2-2-1</v>
          </cell>
          <cell r="C7532" t="str">
            <v xml:space="preserve">F4:5 </v>
          </cell>
          <cell r="D7532" t="str">
            <v>OSU</v>
          </cell>
          <cell r="E7532" t="str">
            <v xml:space="preserve">OH </v>
          </cell>
          <cell r="F7532" t="str">
            <v xml:space="preserve">09PRN1 </v>
          </cell>
          <cell r="G7532" t="str">
            <v xml:space="preserve">08SPN </v>
          </cell>
        </row>
        <row r="7533">
          <cell r="A7533" t="str">
            <v>OH07-116-31</v>
          </cell>
          <cell r="B7533" t="str">
            <v>BRAVO/P.92201D5-2-2-1</v>
          </cell>
          <cell r="C7533" t="str">
            <v xml:space="preserve">F4:5 </v>
          </cell>
          <cell r="D7533" t="str">
            <v>OSU</v>
          </cell>
          <cell r="E7533" t="str">
            <v xml:space="preserve">OH </v>
          </cell>
          <cell r="F7533" t="str">
            <v xml:space="preserve">09PRN1 </v>
          </cell>
          <cell r="G7533" t="str">
            <v xml:space="preserve">08SPN </v>
          </cell>
        </row>
        <row r="7534">
          <cell r="A7534" t="str">
            <v>OH07-120-26</v>
          </cell>
          <cell r="B7534" t="str">
            <v>BRAVO/Q7123</v>
          </cell>
          <cell r="C7534" t="str">
            <v xml:space="preserve">F4:5 </v>
          </cell>
          <cell r="D7534" t="str">
            <v>OSU</v>
          </cell>
          <cell r="E7534" t="str">
            <v xml:space="preserve">OH </v>
          </cell>
          <cell r="F7534" t="str">
            <v xml:space="preserve">09PRN1 </v>
          </cell>
          <cell r="G7534" t="str">
            <v xml:space="preserve">08SPN </v>
          </cell>
        </row>
        <row r="7535">
          <cell r="A7535" t="str">
            <v>OH07-120-59</v>
          </cell>
          <cell r="B7535" t="str">
            <v>BRAVO/Q7123</v>
          </cell>
          <cell r="C7535" t="str">
            <v xml:space="preserve">F4:5 </v>
          </cell>
          <cell r="D7535" t="str">
            <v>OSU</v>
          </cell>
          <cell r="E7535" t="str">
            <v xml:space="preserve">OH </v>
          </cell>
          <cell r="F7535" t="str">
            <v xml:space="preserve">09PRN1 </v>
          </cell>
          <cell r="G7535" t="str">
            <v xml:space="preserve">08SPN </v>
          </cell>
        </row>
        <row r="7536">
          <cell r="A7536" t="str">
            <v>OH07-122-67</v>
          </cell>
          <cell r="B7536" t="str">
            <v>BRAVO/VA99W-564</v>
          </cell>
          <cell r="C7536" t="str">
            <v xml:space="preserve">F4:5 </v>
          </cell>
          <cell r="D7536" t="str">
            <v>OSU</v>
          </cell>
          <cell r="E7536" t="str">
            <v xml:space="preserve">OH </v>
          </cell>
          <cell r="F7536" t="str">
            <v xml:space="preserve">09PRN1 </v>
          </cell>
          <cell r="G7536" t="str">
            <v xml:space="preserve">08SPN </v>
          </cell>
        </row>
        <row r="7537">
          <cell r="A7537" t="str">
            <v>OH07-123-1</v>
          </cell>
          <cell r="B7537" t="str">
            <v>BRAVO/VA99W-564</v>
          </cell>
          <cell r="C7537" t="str">
            <v xml:space="preserve">F4:5 </v>
          </cell>
          <cell r="D7537" t="str">
            <v>OSU</v>
          </cell>
          <cell r="E7537" t="str">
            <v xml:space="preserve">OH </v>
          </cell>
          <cell r="F7537" t="str">
            <v xml:space="preserve">09PRN1 </v>
          </cell>
          <cell r="G7537" t="str">
            <v xml:space="preserve">08SPN </v>
          </cell>
        </row>
        <row r="7538">
          <cell r="A7538" t="str">
            <v>OH07-126-14</v>
          </cell>
          <cell r="B7538" t="str">
            <v>HONEY/KY93C-1238-17-1</v>
          </cell>
          <cell r="C7538" t="str">
            <v xml:space="preserve">F4:5 </v>
          </cell>
          <cell r="D7538" t="str">
            <v>OSU</v>
          </cell>
          <cell r="E7538" t="str">
            <v xml:space="preserve">OH </v>
          </cell>
          <cell r="F7538" t="str">
            <v xml:space="preserve">09PRN1 </v>
          </cell>
          <cell r="G7538" t="str">
            <v xml:space="preserve">08SPN </v>
          </cell>
        </row>
        <row r="7539">
          <cell r="A7539" t="str">
            <v>OH07-129-51</v>
          </cell>
          <cell r="B7539" t="str">
            <v>HONEY/OH684</v>
          </cell>
          <cell r="C7539" t="str">
            <v xml:space="preserve">F4:5 </v>
          </cell>
          <cell r="D7539" t="str">
            <v>OSU</v>
          </cell>
          <cell r="E7539" t="str">
            <v xml:space="preserve">OH </v>
          </cell>
          <cell r="F7539" t="str">
            <v xml:space="preserve">09PRN1 </v>
          </cell>
          <cell r="G7539" t="str">
            <v xml:space="preserve">08SPN </v>
          </cell>
        </row>
        <row r="7540">
          <cell r="A7540" t="str">
            <v>OH07-129-62</v>
          </cell>
          <cell r="B7540" t="str">
            <v>HONEY/OH684</v>
          </cell>
          <cell r="C7540" t="str">
            <v xml:space="preserve">F4:5 </v>
          </cell>
          <cell r="D7540" t="str">
            <v>OSU</v>
          </cell>
          <cell r="E7540" t="str">
            <v xml:space="preserve">OH </v>
          </cell>
          <cell r="F7540" t="str">
            <v xml:space="preserve">09PRN1 </v>
          </cell>
          <cell r="G7540" t="str">
            <v xml:space="preserve">08SPN </v>
          </cell>
        </row>
        <row r="7541">
          <cell r="A7541" t="str">
            <v>OH07-135-13</v>
          </cell>
          <cell r="B7541" t="str">
            <v>HONEY/OH719</v>
          </cell>
          <cell r="C7541" t="str">
            <v xml:space="preserve">F4:5 </v>
          </cell>
          <cell r="D7541" t="str">
            <v>OSU</v>
          </cell>
          <cell r="E7541" t="str">
            <v xml:space="preserve">OH </v>
          </cell>
          <cell r="F7541" t="str">
            <v xml:space="preserve">09PRN1 </v>
          </cell>
          <cell r="G7541" t="str">
            <v xml:space="preserve">08SPN </v>
          </cell>
        </row>
        <row r="7542">
          <cell r="A7542" t="str">
            <v>OH07-135-78</v>
          </cell>
          <cell r="B7542" t="str">
            <v>HONEY/OH719</v>
          </cell>
          <cell r="C7542" t="str">
            <v xml:space="preserve">F4:5 </v>
          </cell>
          <cell r="D7542" t="str">
            <v>OSU</v>
          </cell>
          <cell r="E7542" t="str">
            <v xml:space="preserve">OH </v>
          </cell>
          <cell r="F7542" t="str">
            <v xml:space="preserve">09PRN1 </v>
          </cell>
          <cell r="G7542" t="str">
            <v xml:space="preserve">08SPN </v>
          </cell>
        </row>
        <row r="7543">
          <cell r="A7543" t="str">
            <v>OH07-136-66</v>
          </cell>
          <cell r="B7543" t="str">
            <v>HONEY/OH719</v>
          </cell>
          <cell r="C7543" t="str">
            <v xml:space="preserve">F4:5 </v>
          </cell>
          <cell r="D7543" t="str">
            <v>OSU</v>
          </cell>
          <cell r="E7543" t="str">
            <v xml:space="preserve">OH </v>
          </cell>
          <cell r="F7543" t="str">
            <v xml:space="preserve">09PRN1 </v>
          </cell>
          <cell r="G7543" t="str">
            <v xml:space="preserve">08SPN </v>
          </cell>
        </row>
        <row r="7544">
          <cell r="A7544" t="str">
            <v>OH07-141-35</v>
          </cell>
          <cell r="B7544" t="str">
            <v>HONEY/PIONEER25R26</v>
          </cell>
          <cell r="C7544" t="str">
            <v xml:space="preserve">F4:5 </v>
          </cell>
          <cell r="D7544" t="str">
            <v>OSU</v>
          </cell>
          <cell r="E7544" t="str">
            <v xml:space="preserve">OH </v>
          </cell>
          <cell r="F7544" t="str">
            <v xml:space="preserve">09PRN1 </v>
          </cell>
          <cell r="G7544" t="str">
            <v xml:space="preserve">08SPN </v>
          </cell>
        </row>
        <row r="7545">
          <cell r="A7545" t="str">
            <v>OH07-142-44</v>
          </cell>
          <cell r="B7545" t="str">
            <v>HONEY/PIONEER25R26</v>
          </cell>
          <cell r="C7545" t="str">
            <v xml:space="preserve">F4:5 </v>
          </cell>
          <cell r="D7545" t="str">
            <v>OSU</v>
          </cell>
          <cell r="E7545" t="str">
            <v xml:space="preserve">OH </v>
          </cell>
          <cell r="F7545" t="str">
            <v xml:space="preserve">09PRN1 </v>
          </cell>
          <cell r="G7545" t="str">
            <v xml:space="preserve">08SPN </v>
          </cell>
        </row>
        <row r="7546">
          <cell r="A7546" t="str">
            <v>OH07-143-38</v>
          </cell>
          <cell r="B7546" t="str">
            <v>HONEY/PIONEER25R26</v>
          </cell>
          <cell r="C7546" t="str">
            <v xml:space="preserve">F4:5 </v>
          </cell>
          <cell r="D7546" t="str">
            <v>OSU</v>
          </cell>
          <cell r="E7546" t="str">
            <v xml:space="preserve">OH </v>
          </cell>
          <cell r="F7546" t="str">
            <v xml:space="preserve">09PRN1 </v>
          </cell>
          <cell r="G7546" t="str">
            <v xml:space="preserve">08SPN </v>
          </cell>
        </row>
        <row r="7547">
          <cell r="A7547" t="str">
            <v>OH07-143-76</v>
          </cell>
          <cell r="B7547" t="str">
            <v>HONEY/PIONEER25R26</v>
          </cell>
          <cell r="C7547" t="str">
            <v xml:space="preserve">F4:5 </v>
          </cell>
          <cell r="D7547" t="str">
            <v>OSU</v>
          </cell>
          <cell r="E7547" t="str">
            <v xml:space="preserve">OH </v>
          </cell>
          <cell r="F7547" t="str">
            <v xml:space="preserve">09PRN1 </v>
          </cell>
          <cell r="G7547" t="str">
            <v xml:space="preserve">08SPN </v>
          </cell>
        </row>
        <row r="7548">
          <cell r="A7548" t="str">
            <v>OH07-259-13</v>
          </cell>
          <cell r="B7548" t="str">
            <v>HONEY/HOPEWELL</v>
          </cell>
          <cell r="C7548" t="str">
            <v xml:space="preserve">F4:5 </v>
          </cell>
          <cell r="D7548" t="str">
            <v>OSU</v>
          </cell>
          <cell r="E7548" t="str">
            <v xml:space="preserve">OH </v>
          </cell>
          <cell r="F7548" t="str">
            <v xml:space="preserve">09PRN1 </v>
          </cell>
          <cell r="G7548" t="str">
            <v xml:space="preserve">08SPN </v>
          </cell>
        </row>
        <row r="7549">
          <cell r="A7549" t="str">
            <v>OH07-261-51</v>
          </cell>
          <cell r="B7549" t="str">
            <v>HONEY/OH719</v>
          </cell>
          <cell r="C7549" t="str">
            <v xml:space="preserve">F4:5 </v>
          </cell>
          <cell r="D7549" t="str">
            <v>OSU</v>
          </cell>
          <cell r="E7549" t="str">
            <v xml:space="preserve">OH </v>
          </cell>
          <cell r="F7549" t="str">
            <v xml:space="preserve">09PRN1 </v>
          </cell>
          <cell r="G7549" t="str">
            <v xml:space="preserve">08SPN </v>
          </cell>
        </row>
        <row r="7550">
          <cell r="A7550" t="str">
            <v>OH07-96-50</v>
          </cell>
          <cell r="B7550" t="str">
            <v>HONEY/NCA11</v>
          </cell>
          <cell r="C7550" t="str">
            <v xml:space="preserve">F4:5 </v>
          </cell>
          <cell r="D7550" t="str">
            <v>OSU</v>
          </cell>
          <cell r="E7550" t="str">
            <v xml:space="preserve">OH </v>
          </cell>
          <cell r="F7550" t="str">
            <v xml:space="preserve">09PRN1 </v>
          </cell>
          <cell r="G7550" t="str">
            <v xml:space="preserve">08SPN </v>
          </cell>
        </row>
        <row r="7551">
          <cell r="A7551" t="str">
            <v>OH07-98-58</v>
          </cell>
          <cell r="B7551" t="str">
            <v>FOSTER/IL95-947</v>
          </cell>
          <cell r="C7551" t="str">
            <v xml:space="preserve">F4:5 </v>
          </cell>
          <cell r="D7551" t="str">
            <v>OSU</v>
          </cell>
          <cell r="E7551" t="str">
            <v xml:space="preserve">OH </v>
          </cell>
          <cell r="F7551" t="str">
            <v xml:space="preserve">09PRN1 </v>
          </cell>
          <cell r="G7551" t="str">
            <v xml:space="preserve">08SPN </v>
          </cell>
        </row>
        <row r="7552">
          <cell r="A7552" t="str">
            <v>OH07-99-67</v>
          </cell>
          <cell r="B7552" t="str">
            <v>FOSTER/IL95-947</v>
          </cell>
          <cell r="C7552" t="str">
            <v xml:space="preserve">F4:5 </v>
          </cell>
          <cell r="D7552" t="str">
            <v>OSU</v>
          </cell>
          <cell r="E7552" t="str">
            <v xml:space="preserve">OH </v>
          </cell>
          <cell r="F7552" t="str">
            <v xml:space="preserve">09PRN1 </v>
          </cell>
          <cell r="G7552" t="str">
            <v xml:space="preserve">08SPN </v>
          </cell>
        </row>
        <row r="7553">
          <cell r="A7553" t="str">
            <v>OH07-101-50</v>
          </cell>
          <cell r="B7553" t="str">
            <v>IL95-947/OH719</v>
          </cell>
          <cell r="C7553" t="str">
            <v xml:space="preserve">F4:5 </v>
          </cell>
          <cell r="D7553" t="str">
            <v>OSU</v>
          </cell>
          <cell r="E7553" t="str">
            <v xml:space="preserve">OH </v>
          </cell>
          <cell r="F7553" t="str">
            <v xml:space="preserve">09PRN2 </v>
          </cell>
          <cell r="G7553" t="str">
            <v xml:space="preserve">08SPN </v>
          </cell>
        </row>
        <row r="7554">
          <cell r="A7554" t="str">
            <v>OH07-137-16</v>
          </cell>
          <cell r="B7554" t="str">
            <v>HONEY/P.92145E8-7-7-3</v>
          </cell>
          <cell r="C7554" t="str">
            <v xml:space="preserve">F4:5 </v>
          </cell>
          <cell r="D7554" t="str">
            <v>OSU</v>
          </cell>
          <cell r="E7554" t="str">
            <v xml:space="preserve">OH </v>
          </cell>
          <cell r="F7554" t="str">
            <v xml:space="preserve">09PRN2 </v>
          </cell>
          <cell r="G7554" t="str">
            <v xml:space="preserve">08SPN </v>
          </cell>
        </row>
        <row r="7555">
          <cell r="A7555" t="str">
            <v>OH07-137-72</v>
          </cell>
          <cell r="B7555" t="str">
            <v>HONEY/P.92145E8-7-7-3</v>
          </cell>
          <cell r="C7555" t="str">
            <v xml:space="preserve">F4:5 </v>
          </cell>
          <cell r="D7555" t="str">
            <v>OSU</v>
          </cell>
          <cell r="E7555" t="str">
            <v xml:space="preserve">OH </v>
          </cell>
          <cell r="F7555" t="str">
            <v xml:space="preserve">09PRN2 </v>
          </cell>
          <cell r="G7555" t="str">
            <v xml:space="preserve">08SPN </v>
          </cell>
        </row>
        <row r="7556">
          <cell r="A7556" t="str">
            <v>OH07-138-27</v>
          </cell>
          <cell r="B7556" t="str">
            <v>HONEY/P.92145E8-7-7-3</v>
          </cell>
          <cell r="C7556" t="str">
            <v xml:space="preserve">F4:5 </v>
          </cell>
          <cell r="D7556" t="str">
            <v>OSU</v>
          </cell>
          <cell r="E7556" t="str">
            <v xml:space="preserve">OH </v>
          </cell>
          <cell r="F7556" t="str">
            <v xml:space="preserve">09PRN2 </v>
          </cell>
          <cell r="G7556" t="str">
            <v xml:space="preserve">08SPN </v>
          </cell>
        </row>
        <row r="7557">
          <cell r="A7557" t="str">
            <v>OH07-138-46</v>
          </cell>
          <cell r="B7557" t="str">
            <v>HONEY/P.92145E8-7-7-3</v>
          </cell>
          <cell r="C7557" t="str">
            <v xml:space="preserve">F4:5 </v>
          </cell>
          <cell r="D7557" t="str">
            <v>OSU</v>
          </cell>
          <cell r="E7557" t="str">
            <v xml:space="preserve">OH </v>
          </cell>
          <cell r="F7557" t="str">
            <v xml:space="preserve">09PRN2 </v>
          </cell>
          <cell r="G7557" t="str">
            <v xml:space="preserve">08SPN </v>
          </cell>
        </row>
        <row r="7558">
          <cell r="A7558" t="str">
            <v>OH07-138-54</v>
          </cell>
          <cell r="B7558" t="str">
            <v>HONEY/P.92145E8-7-7-3</v>
          </cell>
          <cell r="C7558" t="str">
            <v xml:space="preserve">F4:5 </v>
          </cell>
          <cell r="D7558" t="str">
            <v>OSU</v>
          </cell>
          <cell r="E7558" t="str">
            <v xml:space="preserve">OH </v>
          </cell>
          <cell r="F7558" t="str">
            <v xml:space="preserve">09PRN2 </v>
          </cell>
          <cell r="G7558" t="str">
            <v xml:space="preserve">08SPN </v>
          </cell>
        </row>
        <row r="7559">
          <cell r="A7559" t="str">
            <v>OH07-138-63</v>
          </cell>
          <cell r="B7559" t="str">
            <v>HONEY/P.92145E8-7-7-3</v>
          </cell>
          <cell r="C7559" t="str">
            <v xml:space="preserve">F4:5 </v>
          </cell>
          <cell r="D7559" t="str">
            <v>OSU</v>
          </cell>
          <cell r="E7559" t="str">
            <v xml:space="preserve">OH </v>
          </cell>
          <cell r="F7559" t="str">
            <v xml:space="preserve">09PRN2 </v>
          </cell>
          <cell r="G7559" t="str">
            <v xml:space="preserve">08SPN </v>
          </cell>
        </row>
        <row r="7560">
          <cell r="A7560" t="str">
            <v>OH07-139-21</v>
          </cell>
          <cell r="B7560" t="str">
            <v>HONEY/P.92145E8-7-7-3</v>
          </cell>
          <cell r="C7560" t="str">
            <v xml:space="preserve">F4:5 </v>
          </cell>
          <cell r="D7560" t="str">
            <v>OSU</v>
          </cell>
          <cell r="E7560" t="str">
            <v xml:space="preserve">OH </v>
          </cell>
          <cell r="F7560" t="str">
            <v xml:space="preserve">09PRN2 </v>
          </cell>
          <cell r="G7560" t="str">
            <v xml:space="preserve">08SPN </v>
          </cell>
        </row>
        <row r="7561">
          <cell r="A7561" t="str">
            <v>OH07-139-52</v>
          </cell>
          <cell r="B7561" t="str">
            <v>HONEY/P.92145E8-7-7-3</v>
          </cell>
          <cell r="C7561" t="str">
            <v xml:space="preserve">F4:5 </v>
          </cell>
          <cell r="D7561" t="str">
            <v>OSU</v>
          </cell>
          <cell r="E7561" t="str">
            <v xml:space="preserve">OH </v>
          </cell>
          <cell r="F7561" t="str">
            <v xml:space="preserve">09PRN2 </v>
          </cell>
          <cell r="G7561" t="str">
            <v xml:space="preserve">08SPN </v>
          </cell>
        </row>
        <row r="7562">
          <cell r="A7562" t="str">
            <v>OH07-140-28</v>
          </cell>
          <cell r="B7562" t="str">
            <v>HONEY/P.92145E8-7-7-3</v>
          </cell>
          <cell r="C7562" t="str">
            <v xml:space="preserve">F4:5 </v>
          </cell>
          <cell r="D7562" t="str">
            <v>OSU</v>
          </cell>
          <cell r="E7562" t="str">
            <v xml:space="preserve">OH </v>
          </cell>
          <cell r="F7562" t="str">
            <v xml:space="preserve">09PRN2 </v>
          </cell>
          <cell r="G7562" t="str">
            <v xml:space="preserve">08SPN </v>
          </cell>
        </row>
        <row r="7563">
          <cell r="A7563" t="str">
            <v>OH07-140-55</v>
          </cell>
          <cell r="B7563" t="str">
            <v>HONEY/P.92145E8-7-7-3</v>
          </cell>
          <cell r="C7563" t="str">
            <v xml:space="preserve">F4:5 </v>
          </cell>
          <cell r="D7563" t="str">
            <v>OSU</v>
          </cell>
          <cell r="E7563" t="str">
            <v xml:space="preserve">OH </v>
          </cell>
          <cell r="F7563" t="str">
            <v xml:space="preserve">09PRN2 </v>
          </cell>
          <cell r="G7563" t="str">
            <v xml:space="preserve">08SPN </v>
          </cell>
        </row>
        <row r="7564">
          <cell r="A7564" t="str">
            <v>OH07-144-24</v>
          </cell>
          <cell r="B7564" t="str">
            <v>HONEY/Q7123</v>
          </cell>
          <cell r="C7564" t="str">
            <v xml:space="preserve">F4:5 </v>
          </cell>
          <cell r="D7564" t="str">
            <v>OSU</v>
          </cell>
          <cell r="E7564" t="str">
            <v xml:space="preserve">OH </v>
          </cell>
          <cell r="F7564" t="str">
            <v xml:space="preserve">09PRN2 </v>
          </cell>
          <cell r="G7564" t="str">
            <v xml:space="preserve">08SPN </v>
          </cell>
        </row>
        <row r="7565">
          <cell r="A7565" t="str">
            <v>OH07-146-67</v>
          </cell>
          <cell r="B7565" t="str">
            <v>HONEY/Q7123</v>
          </cell>
          <cell r="C7565" t="str">
            <v xml:space="preserve">F4:5 </v>
          </cell>
          <cell r="D7565" t="str">
            <v>OSU</v>
          </cell>
          <cell r="E7565" t="str">
            <v xml:space="preserve">OH </v>
          </cell>
          <cell r="F7565" t="str">
            <v xml:space="preserve">09PRN2 </v>
          </cell>
          <cell r="G7565" t="str">
            <v xml:space="preserve">08SPN </v>
          </cell>
        </row>
        <row r="7566">
          <cell r="A7566" t="str">
            <v>OH07-149-11</v>
          </cell>
          <cell r="B7566" t="str">
            <v>OH645/M97-1048</v>
          </cell>
          <cell r="C7566" t="str">
            <v xml:space="preserve">F4:5 </v>
          </cell>
          <cell r="D7566" t="str">
            <v>OSU</v>
          </cell>
          <cell r="E7566" t="str">
            <v xml:space="preserve">OH </v>
          </cell>
          <cell r="F7566" t="str">
            <v xml:space="preserve">09PRN2 </v>
          </cell>
          <cell r="G7566" t="str">
            <v xml:space="preserve">08SPN </v>
          </cell>
        </row>
        <row r="7567">
          <cell r="A7567" t="str">
            <v>OH07-149-28</v>
          </cell>
          <cell r="B7567" t="str">
            <v>OH645/M97-1048</v>
          </cell>
          <cell r="C7567" t="str">
            <v xml:space="preserve">F4:5 </v>
          </cell>
          <cell r="D7567" t="str">
            <v>OSU</v>
          </cell>
          <cell r="E7567" t="str">
            <v xml:space="preserve">OH </v>
          </cell>
          <cell r="F7567" t="str">
            <v xml:space="preserve">09PRN2 </v>
          </cell>
          <cell r="G7567" t="str">
            <v xml:space="preserve">08SPN </v>
          </cell>
        </row>
        <row r="7568">
          <cell r="A7568" t="str">
            <v>OH07-149-59</v>
          </cell>
          <cell r="B7568" t="str">
            <v>OH645/M97-1048</v>
          </cell>
          <cell r="C7568" t="str">
            <v xml:space="preserve">F4:5 </v>
          </cell>
          <cell r="D7568" t="str">
            <v>OSU</v>
          </cell>
          <cell r="E7568" t="str">
            <v xml:space="preserve">OH </v>
          </cell>
          <cell r="F7568" t="str">
            <v xml:space="preserve">09PRN2 </v>
          </cell>
          <cell r="G7568" t="str">
            <v xml:space="preserve">08SPN </v>
          </cell>
        </row>
        <row r="7569">
          <cell r="A7569" t="str">
            <v>OH07-149-6</v>
          </cell>
          <cell r="B7569" t="str">
            <v>OH645/M97-1048</v>
          </cell>
          <cell r="C7569" t="str">
            <v xml:space="preserve">F4:5 </v>
          </cell>
          <cell r="D7569" t="str">
            <v>OSU</v>
          </cell>
          <cell r="E7569" t="str">
            <v xml:space="preserve">OH </v>
          </cell>
          <cell r="F7569" t="str">
            <v xml:space="preserve">09PRN2 </v>
          </cell>
          <cell r="G7569" t="str">
            <v xml:space="preserve">08SPN </v>
          </cell>
        </row>
        <row r="7570">
          <cell r="A7570" t="str">
            <v>OH07-150-24</v>
          </cell>
          <cell r="B7570" t="str">
            <v>OH645/M97-1048</v>
          </cell>
          <cell r="C7570" t="str">
            <v xml:space="preserve">F4:5 </v>
          </cell>
          <cell r="D7570" t="str">
            <v>OSU</v>
          </cell>
          <cell r="E7570" t="str">
            <v xml:space="preserve">OH </v>
          </cell>
          <cell r="F7570" t="str">
            <v xml:space="preserve">09PRN2 </v>
          </cell>
          <cell r="G7570" t="str">
            <v xml:space="preserve">08SPN </v>
          </cell>
        </row>
        <row r="7571">
          <cell r="A7571" t="str">
            <v>OH07-150-49</v>
          </cell>
          <cell r="B7571" t="str">
            <v>OH645/M97-1048</v>
          </cell>
          <cell r="C7571" t="str">
            <v xml:space="preserve">F4:5 </v>
          </cell>
          <cell r="D7571" t="str">
            <v>OSU</v>
          </cell>
          <cell r="E7571" t="str">
            <v xml:space="preserve">OH </v>
          </cell>
          <cell r="F7571" t="str">
            <v xml:space="preserve">09PRN2 </v>
          </cell>
          <cell r="G7571" t="str">
            <v xml:space="preserve">08SPN </v>
          </cell>
        </row>
        <row r="7572">
          <cell r="A7572" t="str">
            <v>OH07-151-38</v>
          </cell>
          <cell r="B7572" t="str">
            <v>OH645/M97-1048</v>
          </cell>
          <cell r="C7572" t="str">
            <v xml:space="preserve">F4:5 </v>
          </cell>
          <cell r="D7572" t="str">
            <v>OSU</v>
          </cell>
          <cell r="E7572" t="str">
            <v xml:space="preserve">OH </v>
          </cell>
          <cell r="F7572" t="str">
            <v xml:space="preserve">09PRN2 </v>
          </cell>
          <cell r="G7572" t="str">
            <v xml:space="preserve">08SPN </v>
          </cell>
        </row>
        <row r="7573">
          <cell r="A7573" t="str">
            <v>OH07-151-72</v>
          </cell>
          <cell r="B7573" t="str">
            <v>OH645/M97-1048</v>
          </cell>
          <cell r="C7573" t="str">
            <v xml:space="preserve">F4:5 </v>
          </cell>
          <cell r="D7573" t="str">
            <v>OSU</v>
          </cell>
          <cell r="E7573" t="str">
            <v xml:space="preserve">OH </v>
          </cell>
          <cell r="F7573" t="str">
            <v xml:space="preserve">09PRN2 </v>
          </cell>
          <cell r="G7573" t="str">
            <v xml:space="preserve">08SPN </v>
          </cell>
        </row>
        <row r="7574">
          <cell r="A7574" t="str">
            <v>OH07-152-55</v>
          </cell>
          <cell r="B7574" t="str">
            <v>OH645/M97-1048</v>
          </cell>
          <cell r="C7574" t="str">
            <v xml:space="preserve">F4:5 </v>
          </cell>
          <cell r="D7574" t="str">
            <v>OSU</v>
          </cell>
          <cell r="E7574" t="str">
            <v xml:space="preserve">OH </v>
          </cell>
          <cell r="F7574" t="str">
            <v xml:space="preserve">09PRN2 </v>
          </cell>
          <cell r="G7574" t="str">
            <v xml:space="preserve">08SPN </v>
          </cell>
        </row>
        <row r="7575">
          <cell r="A7575" t="str">
            <v>OH07-153-23</v>
          </cell>
          <cell r="B7575" t="str">
            <v>OH645/TRIBUTE</v>
          </cell>
          <cell r="C7575" t="str">
            <v xml:space="preserve">F4:5 </v>
          </cell>
          <cell r="D7575" t="str">
            <v>OSU</v>
          </cell>
          <cell r="E7575" t="str">
            <v xml:space="preserve">OH </v>
          </cell>
          <cell r="F7575" t="str">
            <v xml:space="preserve">09PRN2 </v>
          </cell>
          <cell r="G7575" t="str">
            <v xml:space="preserve">08SPN </v>
          </cell>
        </row>
        <row r="7576">
          <cell r="A7576" t="str">
            <v>OH07-153-25</v>
          </cell>
          <cell r="B7576" t="str">
            <v>OH645/TRIBUTE</v>
          </cell>
          <cell r="C7576" t="str">
            <v xml:space="preserve">F4:5 </v>
          </cell>
          <cell r="D7576" t="str">
            <v>OSU</v>
          </cell>
          <cell r="E7576" t="str">
            <v xml:space="preserve">OH </v>
          </cell>
          <cell r="F7576" t="str">
            <v xml:space="preserve">09PRN2 </v>
          </cell>
          <cell r="G7576" t="str">
            <v xml:space="preserve">08SPN </v>
          </cell>
        </row>
        <row r="7577">
          <cell r="A7577" t="str">
            <v>OH07-153-39</v>
          </cell>
          <cell r="B7577" t="str">
            <v>OH645/TRIBUTE</v>
          </cell>
          <cell r="C7577" t="str">
            <v xml:space="preserve">F4:5 </v>
          </cell>
          <cell r="D7577" t="str">
            <v>OSU</v>
          </cell>
          <cell r="E7577" t="str">
            <v xml:space="preserve">OH </v>
          </cell>
          <cell r="F7577" t="str">
            <v xml:space="preserve">09PRN2 </v>
          </cell>
          <cell r="G7577" t="str">
            <v xml:space="preserve">08SPN </v>
          </cell>
        </row>
        <row r="7578">
          <cell r="A7578" t="str">
            <v>OH07-153-8</v>
          </cell>
          <cell r="B7578" t="str">
            <v>OH645/TRIBUTE</v>
          </cell>
          <cell r="C7578" t="str">
            <v xml:space="preserve">F4:5 </v>
          </cell>
          <cell r="D7578" t="str">
            <v>OSU</v>
          </cell>
          <cell r="E7578" t="str">
            <v xml:space="preserve">OH </v>
          </cell>
          <cell r="F7578" t="str">
            <v xml:space="preserve">09PRN2 </v>
          </cell>
          <cell r="G7578" t="str">
            <v xml:space="preserve">08SPN </v>
          </cell>
        </row>
        <row r="7579">
          <cell r="A7579" t="str">
            <v>OH07-154-47</v>
          </cell>
          <cell r="B7579" t="str">
            <v>OH645/TRIBUTE</v>
          </cell>
          <cell r="C7579" t="str">
            <v xml:space="preserve">F4:5 </v>
          </cell>
          <cell r="D7579" t="str">
            <v>OSU</v>
          </cell>
          <cell r="E7579" t="str">
            <v xml:space="preserve">OH </v>
          </cell>
          <cell r="F7579" t="str">
            <v xml:space="preserve">09PRN2 </v>
          </cell>
          <cell r="G7579" t="str">
            <v xml:space="preserve">08SPN </v>
          </cell>
        </row>
        <row r="7580">
          <cell r="A7580" t="str">
            <v>OH07-257-54</v>
          </cell>
          <cell r="B7580" t="str">
            <v>HONEY/P.92145E8-7-7-3</v>
          </cell>
          <cell r="C7580" t="str">
            <v xml:space="preserve">F4:5 </v>
          </cell>
          <cell r="D7580" t="str">
            <v>OSU</v>
          </cell>
          <cell r="E7580" t="str">
            <v xml:space="preserve">OH </v>
          </cell>
          <cell r="F7580" t="str">
            <v xml:space="preserve">09PRN2 </v>
          </cell>
          <cell r="G7580" t="str">
            <v xml:space="preserve">08SPN </v>
          </cell>
        </row>
        <row r="7581">
          <cell r="A7581" t="str">
            <v>OH07-257-59</v>
          </cell>
          <cell r="B7581" t="str">
            <v>HONEY/P.92145E8-7-7-3</v>
          </cell>
          <cell r="C7581" t="str">
            <v xml:space="preserve">F4:5 </v>
          </cell>
          <cell r="D7581" t="str">
            <v>OSU</v>
          </cell>
          <cell r="E7581" t="str">
            <v xml:space="preserve">OH </v>
          </cell>
          <cell r="F7581" t="str">
            <v xml:space="preserve">09PRN2 </v>
          </cell>
          <cell r="G7581" t="str">
            <v xml:space="preserve">08SPN </v>
          </cell>
        </row>
        <row r="7582">
          <cell r="A7582" t="str">
            <v>OH07-65-8</v>
          </cell>
          <cell r="B7582" t="str">
            <v>HOPEWELL/COKER9663</v>
          </cell>
          <cell r="C7582" t="str">
            <v xml:space="preserve">F4:5 </v>
          </cell>
          <cell r="D7582" t="str">
            <v>OSU</v>
          </cell>
          <cell r="E7582" t="str">
            <v xml:space="preserve">OH </v>
          </cell>
          <cell r="F7582" t="str">
            <v xml:space="preserve">09PRN2 </v>
          </cell>
          <cell r="G7582" t="str">
            <v xml:space="preserve">08SPN </v>
          </cell>
        </row>
        <row r="7583">
          <cell r="A7583" t="str">
            <v>OH07-102-18</v>
          </cell>
          <cell r="B7583" t="str">
            <v>OH684/BRAVO</v>
          </cell>
          <cell r="C7583" t="str">
            <v xml:space="preserve">F4:5 </v>
          </cell>
          <cell r="D7583" t="str">
            <v>OSU</v>
          </cell>
          <cell r="E7583" t="str">
            <v xml:space="preserve">OH </v>
          </cell>
          <cell r="F7583" t="str">
            <v xml:space="preserve">09PRN3 </v>
          </cell>
          <cell r="G7583" t="str">
            <v xml:space="preserve">08SPN </v>
          </cell>
        </row>
        <row r="7584">
          <cell r="A7584" t="str">
            <v>OH07-103-51</v>
          </cell>
          <cell r="B7584" t="str">
            <v>OH684/BRAVO</v>
          </cell>
          <cell r="C7584" t="str">
            <v xml:space="preserve">F4:5 </v>
          </cell>
          <cell r="D7584" t="str">
            <v>OSU</v>
          </cell>
          <cell r="E7584" t="str">
            <v xml:space="preserve">OH </v>
          </cell>
          <cell r="F7584" t="str">
            <v xml:space="preserve">09PRN3 </v>
          </cell>
          <cell r="G7584" t="str">
            <v xml:space="preserve">08SPN </v>
          </cell>
        </row>
        <row r="7585">
          <cell r="A7585" t="str">
            <v>OH07-155-38</v>
          </cell>
          <cell r="B7585" t="str">
            <v>OH708/BRAVO</v>
          </cell>
          <cell r="C7585" t="str">
            <v xml:space="preserve">F4:5 </v>
          </cell>
          <cell r="D7585" t="str">
            <v>OSU</v>
          </cell>
          <cell r="E7585" t="str">
            <v xml:space="preserve">OH </v>
          </cell>
          <cell r="F7585" t="str">
            <v xml:space="preserve">09PRN3 </v>
          </cell>
          <cell r="G7585" t="str">
            <v xml:space="preserve">08SPN </v>
          </cell>
        </row>
        <row r="7586">
          <cell r="A7586" t="str">
            <v>OH07-156-24</v>
          </cell>
          <cell r="B7586" t="str">
            <v>OH708/BRAVO</v>
          </cell>
          <cell r="C7586" t="str">
            <v xml:space="preserve">F4:5 </v>
          </cell>
          <cell r="D7586" t="str">
            <v>OSU</v>
          </cell>
          <cell r="E7586" t="str">
            <v xml:space="preserve">OH </v>
          </cell>
          <cell r="F7586" t="str">
            <v xml:space="preserve">09PRN3 </v>
          </cell>
          <cell r="G7586" t="str">
            <v xml:space="preserve">08SPN </v>
          </cell>
        </row>
        <row r="7587">
          <cell r="A7587" t="str">
            <v>OH07-160-17</v>
          </cell>
          <cell r="B7587" t="str">
            <v>OH708/HOPEWELL</v>
          </cell>
          <cell r="C7587" t="str">
            <v xml:space="preserve">F4:5 </v>
          </cell>
          <cell r="D7587" t="str">
            <v>OSU</v>
          </cell>
          <cell r="E7587" t="str">
            <v xml:space="preserve">OH </v>
          </cell>
          <cell r="F7587" t="str">
            <v xml:space="preserve">09PRN3 </v>
          </cell>
          <cell r="G7587" t="str">
            <v xml:space="preserve">08SPN </v>
          </cell>
        </row>
        <row r="7588">
          <cell r="A7588" t="str">
            <v>OH07-160-4</v>
          </cell>
          <cell r="B7588" t="str">
            <v>OH708/HOPEWELL</v>
          </cell>
          <cell r="C7588" t="str">
            <v xml:space="preserve">F4:5 </v>
          </cell>
          <cell r="D7588" t="str">
            <v>OSU</v>
          </cell>
          <cell r="E7588" t="str">
            <v xml:space="preserve">OH </v>
          </cell>
          <cell r="F7588" t="str">
            <v xml:space="preserve">09PRN3 </v>
          </cell>
          <cell r="G7588" t="str">
            <v xml:space="preserve">08SPN </v>
          </cell>
        </row>
        <row r="7589">
          <cell r="A7589" t="str">
            <v>OH07-160-45</v>
          </cell>
          <cell r="B7589" t="str">
            <v>OH708/HOPEWELL</v>
          </cell>
          <cell r="C7589" t="str">
            <v xml:space="preserve">F4:5 </v>
          </cell>
          <cell r="D7589" t="str">
            <v>OSU</v>
          </cell>
          <cell r="E7589" t="str">
            <v xml:space="preserve">OH </v>
          </cell>
          <cell r="F7589" t="str">
            <v xml:space="preserve">09PRN3 </v>
          </cell>
          <cell r="G7589" t="str">
            <v xml:space="preserve">08SPN </v>
          </cell>
        </row>
        <row r="7590">
          <cell r="A7590" t="str">
            <v>OH07-161-45</v>
          </cell>
          <cell r="B7590" t="str">
            <v>OH708/HOPEWELL</v>
          </cell>
          <cell r="C7590" t="str">
            <v xml:space="preserve">F4:5 </v>
          </cell>
          <cell r="D7590" t="str">
            <v>OSU</v>
          </cell>
          <cell r="E7590" t="str">
            <v xml:space="preserve">OH </v>
          </cell>
          <cell r="F7590" t="str">
            <v xml:space="preserve">09PRN3 </v>
          </cell>
          <cell r="G7590" t="str">
            <v xml:space="preserve">08SPN </v>
          </cell>
        </row>
        <row r="7591">
          <cell r="A7591" t="str">
            <v>OH07-161-49</v>
          </cell>
          <cell r="B7591" t="str">
            <v>OH708/HOPEWELL</v>
          </cell>
          <cell r="C7591" t="str">
            <v xml:space="preserve">F4:5 </v>
          </cell>
          <cell r="D7591" t="str">
            <v>OSU</v>
          </cell>
          <cell r="E7591" t="str">
            <v xml:space="preserve">OH </v>
          </cell>
          <cell r="F7591" t="str">
            <v xml:space="preserve">09PRN3 </v>
          </cell>
          <cell r="G7591" t="str">
            <v xml:space="preserve">08SPN </v>
          </cell>
        </row>
        <row r="7592">
          <cell r="A7592" t="str">
            <v>OH07-162-31</v>
          </cell>
          <cell r="B7592" t="str">
            <v>OH708/HOPEWELL</v>
          </cell>
          <cell r="C7592" t="str">
            <v xml:space="preserve">F4:5 </v>
          </cell>
          <cell r="D7592" t="str">
            <v>OSU</v>
          </cell>
          <cell r="E7592" t="str">
            <v xml:space="preserve">OH </v>
          </cell>
          <cell r="F7592" t="str">
            <v xml:space="preserve">09PRN3 </v>
          </cell>
          <cell r="G7592" t="str">
            <v xml:space="preserve">08SPN </v>
          </cell>
        </row>
        <row r="7593">
          <cell r="A7593" t="str">
            <v>OH07-162-47</v>
          </cell>
          <cell r="B7593" t="str">
            <v>OH708/HOPEWELL</v>
          </cell>
          <cell r="C7593" t="str">
            <v xml:space="preserve">F4:5 </v>
          </cell>
          <cell r="D7593" t="str">
            <v>OSU</v>
          </cell>
          <cell r="E7593" t="str">
            <v xml:space="preserve">OH </v>
          </cell>
          <cell r="F7593" t="str">
            <v xml:space="preserve">09PRN3 </v>
          </cell>
          <cell r="G7593" t="str">
            <v xml:space="preserve">08SPN </v>
          </cell>
        </row>
        <row r="7594">
          <cell r="A7594" t="str">
            <v>OH07-163-9</v>
          </cell>
          <cell r="B7594" t="str">
            <v>OH708/MO980927</v>
          </cell>
          <cell r="C7594" t="str">
            <v xml:space="preserve">F4:5 </v>
          </cell>
          <cell r="D7594" t="str">
            <v>OSU</v>
          </cell>
          <cell r="E7594" t="str">
            <v xml:space="preserve">OH </v>
          </cell>
          <cell r="F7594" t="str">
            <v xml:space="preserve">09PRN3 </v>
          </cell>
          <cell r="G7594" t="str">
            <v xml:space="preserve">08SPN </v>
          </cell>
        </row>
        <row r="7595">
          <cell r="A7595" t="str">
            <v>OH07-164-6</v>
          </cell>
          <cell r="B7595" t="str">
            <v>OH708/MO980927</v>
          </cell>
          <cell r="C7595" t="str">
            <v xml:space="preserve">F4:5 </v>
          </cell>
          <cell r="D7595" t="str">
            <v>OSU</v>
          </cell>
          <cell r="E7595" t="str">
            <v xml:space="preserve">OH </v>
          </cell>
          <cell r="F7595" t="str">
            <v xml:space="preserve">09PRN3 </v>
          </cell>
          <cell r="G7595" t="str">
            <v xml:space="preserve">08SPN </v>
          </cell>
        </row>
        <row r="7596">
          <cell r="A7596" t="str">
            <v>OH07-165-33</v>
          </cell>
          <cell r="B7596" t="str">
            <v>OH708/MO980927</v>
          </cell>
          <cell r="C7596" t="str">
            <v xml:space="preserve">F4:5 </v>
          </cell>
          <cell r="D7596" t="str">
            <v>OSU</v>
          </cell>
          <cell r="E7596" t="str">
            <v xml:space="preserve">OH </v>
          </cell>
          <cell r="F7596" t="str">
            <v xml:space="preserve">09PRN3 </v>
          </cell>
          <cell r="G7596" t="str">
            <v xml:space="preserve">08SPN </v>
          </cell>
        </row>
        <row r="7597">
          <cell r="A7597" t="str">
            <v>OH07-165-55</v>
          </cell>
          <cell r="B7597" t="str">
            <v>OH708/MO980927</v>
          </cell>
          <cell r="C7597" t="str">
            <v xml:space="preserve">F4:5 </v>
          </cell>
          <cell r="D7597" t="str">
            <v>OSU</v>
          </cell>
          <cell r="E7597" t="str">
            <v xml:space="preserve">OH </v>
          </cell>
          <cell r="F7597" t="str">
            <v xml:space="preserve">09PRN3 </v>
          </cell>
          <cell r="G7597" t="str">
            <v xml:space="preserve">08SPN </v>
          </cell>
        </row>
        <row r="7598">
          <cell r="A7598" t="str">
            <v>OH07-165-75</v>
          </cell>
          <cell r="B7598" t="str">
            <v>OH708/MO980927</v>
          </cell>
          <cell r="C7598" t="str">
            <v xml:space="preserve">F4:5 </v>
          </cell>
          <cell r="D7598" t="str">
            <v>OSU</v>
          </cell>
          <cell r="E7598" t="str">
            <v xml:space="preserve">OH </v>
          </cell>
          <cell r="F7598" t="str">
            <v xml:space="preserve">09PRN3 </v>
          </cell>
          <cell r="G7598" t="str">
            <v xml:space="preserve">08SPN </v>
          </cell>
        </row>
        <row r="7599">
          <cell r="A7599" t="str">
            <v>OH07-166-16</v>
          </cell>
          <cell r="B7599" t="str">
            <v>OH708/OH684</v>
          </cell>
          <cell r="C7599" t="str">
            <v xml:space="preserve">F4:5 </v>
          </cell>
          <cell r="D7599" t="str">
            <v>OSU</v>
          </cell>
          <cell r="E7599" t="str">
            <v xml:space="preserve">OH </v>
          </cell>
          <cell r="F7599" t="str">
            <v xml:space="preserve">09PRN3 </v>
          </cell>
          <cell r="G7599" t="str">
            <v xml:space="preserve">08SPN </v>
          </cell>
        </row>
        <row r="7600">
          <cell r="A7600" t="str">
            <v>OH07-166-35</v>
          </cell>
          <cell r="B7600" t="str">
            <v>OH708/OH684</v>
          </cell>
          <cell r="C7600" t="str">
            <v xml:space="preserve">F4:5 </v>
          </cell>
          <cell r="D7600" t="str">
            <v>OSU</v>
          </cell>
          <cell r="E7600" t="str">
            <v xml:space="preserve">OH </v>
          </cell>
          <cell r="F7600" t="str">
            <v xml:space="preserve">09PRN3 </v>
          </cell>
          <cell r="G7600" t="str">
            <v xml:space="preserve">08SPN </v>
          </cell>
        </row>
        <row r="7601">
          <cell r="A7601" t="str">
            <v>OH07-166-76</v>
          </cell>
          <cell r="B7601" t="str">
            <v>OH708/OH684</v>
          </cell>
          <cell r="C7601" t="str">
            <v xml:space="preserve">F4:5 </v>
          </cell>
          <cell r="D7601" t="str">
            <v>OSU</v>
          </cell>
          <cell r="E7601" t="str">
            <v xml:space="preserve">OH </v>
          </cell>
          <cell r="F7601" t="str">
            <v xml:space="preserve">09PRN3 </v>
          </cell>
          <cell r="G7601" t="str">
            <v xml:space="preserve">08SPN </v>
          </cell>
        </row>
        <row r="7602">
          <cell r="A7602" t="str">
            <v>OH07-167-73</v>
          </cell>
          <cell r="B7602" t="str">
            <v>OH708/OH684</v>
          </cell>
          <cell r="C7602" t="str">
            <v xml:space="preserve">F4:5 </v>
          </cell>
          <cell r="D7602" t="str">
            <v>OSU</v>
          </cell>
          <cell r="E7602" t="str">
            <v xml:space="preserve">OH </v>
          </cell>
          <cell r="F7602" t="str">
            <v xml:space="preserve">09PRN3 </v>
          </cell>
          <cell r="G7602" t="str">
            <v xml:space="preserve">08SPN </v>
          </cell>
        </row>
        <row r="7603">
          <cell r="A7603" t="str">
            <v>OH07-168-42</v>
          </cell>
          <cell r="B7603" t="str">
            <v>OH708/OH685</v>
          </cell>
          <cell r="C7603" t="str">
            <v xml:space="preserve">F4:5 </v>
          </cell>
          <cell r="D7603" t="str">
            <v>OSU</v>
          </cell>
          <cell r="E7603" t="str">
            <v xml:space="preserve">OH </v>
          </cell>
          <cell r="F7603" t="str">
            <v xml:space="preserve">09PRN4 </v>
          </cell>
          <cell r="G7603" t="str">
            <v xml:space="preserve">08SPN </v>
          </cell>
        </row>
        <row r="7604">
          <cell r="A7604" t="str">
            <v>OH07-168-56</v>
          </cell>
          <cell r="B7604" t="str">
            <v>OH708/OH685</v>
          </cell>
          <cell r="C7604" t="str">
            <v xml:space="preserve">F4:5 </v>
          </cell>
          <cell r="D7604" t="str">
            <v>OSU</v>
          </cell>
          <cell r="E7604" t="str">
            <v xml:space="preserve">OH </v>
          </cell>
          <cell r="F7604" t="str">
            <v xml:space="preserve">09PRN4 </v>
          </cell>
          <cell r="G7604" t="str">
            <v xml:space="preserve">08SPN </v>
          </cell>
        </row>
        <row r="7605">
          <cell r="A7605" t="str">
            <v>OH07-168-66</v>
          </cell>
          <cell r="B7605" t="str">
            <v>OH708/OH685</v>
          </cell>
          <cell r="C7605" t="str">
            <v xml:space="preserve">F4:5 </v>
          </cell>
          <cell r="D7605" t="str">
            <v>OSU</v>
          </cell>
          <cell r="E7605" t="str">
            <v xml:space="preserve">OH </v>
          </cell>
          <cell r="F7605" t="str">
            <v xml:space="preserve">09PRN4 </v>
          </cell>
          <cell r="G7605" t="str">
            <v xml:space="preserve">08SPN </v>
          </cell>
        </row>
        <row r="7606">
          <cell r="A7606" t="str">
            <v>OH07-169-23</v>
          </cell>
          <cell r="B7606" t="str">
            <v>OH708/OH685</v>
          </cell>
          <cell r="C7606" t="str">
            <v xml:space="preserve">F4:5 </v>
          </cell>
          <cell r="D7606" t="str">
            <v>OSU</v>
          </cell>
          <cell r="E7606" t="str">
            <v xml:space="preserve">OH </v>
          </cell>
          <cell r="F7606" t="str">
            <v xml:space="preserve">09PRN4 </v>
          </cell>
          <cell r="G7606" t="str">
            <v xml:space="preserve">08SPN </v>
          </cell>
        </row>
        <row r="7607">
          <cell r="A7607" t="str">
            <v>OH07-169-31</v>
          </cell>
          <cell r="B7607" t="str">
            <v>OH708/OH685</v>
          </cell>
          <cell r="C7607" t="str">
            <v xml:space="preserve">F4:5 </v>
          </cell>
          <cell r="D7607" t="str">
            <v>OSU</v>
          </cell>
          <cell r="E7607" t="str">
            <v xml:space="preserve">OH </v>
          </cell>
          <cell r="F7607" t="str">
            <v xml:space="preserve">09PRN4 </v>
          </cell>
          <cell r="G7607" t="str">
            <v xml:space="preserve">08SPN </v>
          </cell>
        </row>
        <row r="7608">
          <cell r="A7608" t="str">
            <v>OH07-169-43</v>
          </cell>
          <cell r="B7608" t="str">
            <v>OH708/OH685</v>
          </cell>
          <cell r="C7608" t="str">
            <v xml:space="preserve">F4:5 </v>
          </cell>
          <cell r="D7608" t="str">
            <v>OSU</v>
          </cell>
          <cell r="E7608" t="str">
            <v xml:space="preserve">OH </v>
          </cell>
          <cell r="F7608" t="str">
            <v xml:space="preserve">09PRN4 </v>
          </cell>
          <cell r="G7608" t="str">
            <v xml:space="preserve">08SPN </v>
          </cell>
        </row>
        <row r="7609">
          <cell r="A7609" t="str">
            <v>OH07-169-72</v>
          </cell>
          <cell r="B7609" t="str">
            <v>OH708/OH685</v>
          </cell>
          <cell r="C7609" t="str">
            <v xml:space="preserve">F4:5 </v>
          </cell>
          <cell r="D7609" t="str">
            <v>OSU</v>
          </cell>
          <cell r="E7609" t="str">
            <v xml:space="preserve">OH </v>
          </cell>
          <cell r="F7609" t="str">
            <v xml:space="preserve">09PRN4 </v>
          </cell>
          <cell r="G7609" t="str">
            <v xml:space="preserve">08SPN </v>
          </cell>
        </row>
        <row r="7610">
          <cell r="A7610" t="str">
            <v>OH07-170-63</v>
          </cell>
          <cell r="B7610" t="str">
            <v>OH708/OH685</v>
          </cell>
          <cell r="C7610" t="str">
            <v xml:space="preserve">F4:5 </v>
          </cell>
          <cell r="D7610" t="str">
            <v>OSU</v>
          </cell>
          <cell r="E7610" t="str">
            <v xml:space="preserve">OH </v>
          </cell>
          <cell r="F7610" t="str">
            <v xml:space="preserve">09PRN4 </v>
          </cell>
          <cell r="G7610" t="str">
            <v xml:space="preserve">08SPN </v>
          </cell>
        </row>
        <row r="7611">
          <cell r="A7611" t="str">
            <v>OH07-170-69</v>
          </cell>
          <cell r="B7611" t="str">
            <v>OH708/OH685</v>
          </cell>
          <cell r="C7611" t="str">
            <v xml:space="preserve">F4:5 </v>
          </cell>
          <cell r="D7611" t="str">
            <v>OSU</v>
          </cell>
          <cell r="E7611" t="str">
            <v xml:space="preserve">OH </v>
          </cell>
          <cell r="F7611" t="str">
            <v xml:space="preserve">09PRN4 </v>
          </cell>
          <cell r="G7611" t="str">
            <v xml:space="preserve">08SPN </v>
          </cell>
        </row>
        <row r="7612">
          <cell r="A7612" t="str">
            <v>OH07-170-70</v>
          </cell>
          <cell r="B7612" t="str">
            <v>OH708/OH685</v>
          </cell>
          <cell r="C7612" t="str">
            <v xml:space="preserve">F4:5 </v>
          </cell>
          <cell r="D7612" t="str">
            <v>OSU</v>
          </cell>
          <cell r="E7612" t="str">
            <v xml:space="preserve">OH </v>
          </cell>
          <cell r="F7612" t="str">
            <v xml:space="preserve">09PRN4 </v>
          </cell>
          <cell r="G7612" t="str">
            <v xml:space="preserve">08SPN </v>
          </cell>
        </row>
        <row r="7613">
          <cell r="A7613" t="str">
            <v>OH07-172-12</v>
          </cell>
          <cell r="B7613" t="str">
            <v>OH708/OH719</v>
          </cell>
          <cell r="C7613" t="str">
            <v xml:space="preserve">F4:5 </v>
          </cell>
          <cell r="D7613" t="str">
            <v>OSU</v>
          </cell>
          <cell r="E7613" t="str">
            <v xml:space="preserve">OH </v>
          </cell>
          <cell r="F7613" t="str">
            <v xml:space="preserve">09PRN4 </v>
          </cell>
          <cell r="G7613" t="str">
            <v xml:space="preserve">08SPN </v>
          </cell>
        </row>
        <row r="7614">
          <cell r="A7614" t="str">
            <v>OH07-172-56</v>
          </cell>
          <cell r="B7614" t="str">
            <v>OH708/OH719</v>
          </cell>
          <cell r="C7614" t="str">
            <v xml:space="preserve">F4:5 </v>
          </cell>
          <cell r="D7614" t="str">
            <v>OSU</v>
          </cell>
          <cell r="E7614" t="str">
            <v xml:space="preserve">OH </v>
          </cell>
          <cell r="F7614" t="str">
            <v xml:space="preserve">09PRN4 </v>
          </cell>
          <cell r="G7614" t="str">
            <v xml:space="preserve">08SPN </v>
          </cell>
        </row>
        <row r="7615">
          <cell r="A7615" t="str">
            <v>OH07-173-22</v>
          </cell>
          <cell r="B7615" t="str">
            <v>OH708/P.92145E8-7-7-1-9</v>
          </cell>
          <cell r="C7615" t="str">
            <v xml:space="preserve">F4:5 </v>
          </cell>
          <cell r="D7615" t="str">
            <v>OSU</v>
          </cell>
          <cell r="E7615" t="str">
            <v xml:space="preserve">OH </v>
          </cell>
          <cell r="F7615" t="str">
            <v xml:space="preserve">09PRN4 </v>
          </cell>
          <cell r="G7615" t="str">
            <v xml:space="preserve">08SPN </v>
          </cell>
        </row>
        <row r="7616">
          <cell r="A7616" t="str">
            <v>OH07-174-56</v>
          </cell>
          <cell r="B7616" t="str">
            <v>OH708/P.92145E8-7-7-1-9</v>
          </cell>
          <cell r="C7616" t="str">
            <v xml:space="preserve">F4:5 </v>
          </cell>
          <cell r="D7616" t="str">
            <v>OSU</v>
          </cell>
          <cell r="E7616" t="str">
            <v xml:space="preserve">OH </v>
          </cell>
          <cell r="F7616" t="str">
            <v xml:space="preserve">09PRN4 </v>
          </cell>
          <cell r="G7616" t="str">
            <v xml:space="preserve">08SPN </v>
          </cell>
        </row>
        <row r="7617">
          <cell r="A7617" t="str">
            <v>OH07-174-71</v>
          </cell>
          <cell r="B7617" t="str">
            <v>OH708/P.92145E8-7-7-1-9</v>
          </cell>
          <cell r="C7617" t="str">
            <v xml:space="preserve">F4:5 </v>
          </cell>
          <cell r="D7617" t="str">
            <v>OSU</v>
          </cell>
          <cell r="E7617" t="str">
            <v xml:space="preserve">OH </v>
          </cell>
          <cell r="F7617" t="str">
            <v xml:space="preserve">09PRN4 </v>
          </cell>
          <cell r="G7617" t="str">
            <v xml:space="preserve">08SPN </v>
          </cell>
        </row>
        <row r="7618">
          <cell r="A7618" t="str">
            <v>OH07-177-45</v>
          </cell>
          <cell r="B7618" t="str">
            <v>OH708/TRIBUTE</v>
          </cell>
          <cell r="C7618" t="str">
            <v xml:space="preserve">F4:5 </v>
          </cell>
          <cell r="D7618" t="str">
            <v>OSU</v>
          </cell>
          <cell r="E7618" t="str">
            <v xml:space="preserve">OH </v>
          </cell>
          <cell r="F7618" t="str">
            <v xml:space="preserve">09PRN4 </v>
          </cell>
          <cell r="G7618" t="str">
            <v xml:space="preserve">08SPN </v>
          </cell>
        </row>
        <row r="7619">
          <cell r="A7619" t="str">
            <v>OH07-184-59</v>
          </cell>
          <cell r="B7619" t="str">
            <v>OH712/OH719</v>
          </cell>
          <cell r="C7619" t="str">
            <v xml:space="preserve">F4:5 </v>
          </cell>
          <cell r="D7619" t="str">
            <v>OSU</v>
          </cell>
          <cell r="E7619" t="str">
            <v xml:space="preserve">OH </v>
          </cell>
          <cell r="F7619" t="str">
            <v xml:space="preserve">09PRN4 </v>
          </cell>
          <cell r="G7619" t="str">
            <v xml:space="preserve">08SPN </v>
          </cell>
        </row>
        <row r="7620">
          <cell r="A7620" t="str">
            <v>OH07-250-77</v>
          </cell>
          <cell r="B7620" t="str">
            <v>OH708/VA97W-361WS</v>
          </cell>
          <cell r="C7620" t="str">
            <v xml:space="preserve">F4:5 </v>
          </cell>
          <cell r="D7620" t="str">
            <v>OSU</v>
          </cell>
          <cell r="E7620" t="str">
            <v xml:space="preserve">OH </v>
          </cell>
          <cell r="F7620" t="str">
            <v xml:space="preserve">09PRN4 </v>
          </cell>
          <cell r="G7620" t="str">
            <v xml:space="preserve">08SPN </v>
          </cell>
        </row>
        <row r="7621">
          <cell r="A7621" t="str">
            <v>OH07-158-34</v>
          </cell>
          <cell r="B7621" t="str">
            <v>OH708/COKER9663</v>
          </cell>
          <cell r="C7621" t="str">
            <v xml:space="preserve">F4:5 </v>
          </cell>
          <cell r="D7621" t="str">
            <v>OSU</v>
          </cell>
          <cell r="E7621" t="str">
            <v xml:space="preserve">OH </v>
          </cell>
          <cell r="F7621" t="str">
            <v xml:space="preserve">09PRN5 </v>
          </cell>
          <cell r="G7621" t="str">
            <v xml:space="preserve">08SPN </v>
          </cell>
        </row>
        <row r="7622">
          <cell r="A7622" t="str">
            <v>OH07-158-55</v>
          </cell>
          <cell r="B7622" t="str">
            <v>OH708/COKER9663</v>
          </cell>
          <cell r="C7622" t="str">
            <v xml:space="preserve">F4:5 </v>
          </cell>
          <cell r="D7622" t="str">
            <v>OSU</v>
          </cell>
          <cell r="E7622" t="str">
            <v xml:space="preserve">OH </v>
          </cell>
          <cell r="F7622" t="str">
            <v xml:space="preserve">09PRN5 </v>
          </cell>
          <cell r="G7622" t="str">
            <v xml:space="preserve">08SPN </v>
          </cell>
        </row>
        <row r="7623">
          <cell r="A7623" t="str">
            <v>OH07-185-9</v>
          </cell>
          <cell r="B7623" t="str">
            <v>ROANE/OH719</v>
          </cell>
          <cell r="C7623" t="str">
            <v xml:space="preserve">F4:5 </v>
          </cell>
          <cell r="D7623" t="str">
            <v>OSU</v>
          </cell>
          <cell r="E7623" t="str">
            <v xml:space="preserve">OH </v>
          </cell>
          <cell r="F7623" t="str">
            <v xml:space="preserve">09PRN5 </v>
          </cell>
          <cell r="G7623" t="str">
            <v xml:space="preserve">08SPN </v>
          </cell>
        </row>
        <row r="7624">
          <cell r="A7624" t="str">
            <v>OH07-187-27</v>
          </cell>
          <cell r="B7624" t="str">
            <v>ROANE/OH719</v>
          </cell>
          <cell r="C7624" t="str">
            <v xml:space="preserve">F4:5 </v>
          </cell>
          <cell r="D7624" t="str">
            <v>OSU</v>
          </cell>
          <cell r="E7624" t="str">
            <v xml:space="preserve">OH </v>
          </cell>
          <cell r="F7624" t="str">
            <v xml:space="preserve">09PRN5 </v>
          </cell>
          <cell r="G7624" t="str">
            <v xml:space="preserve">08SPN </v>
          </cell>
        </row>
        <row r="7625">
          <cell r="A7625" t="str">
            <v>OH07-187-49</v>
          </cell>
          <cell r="B7625" t="str">
            <v>ROANE/OH719</v>
          </cell>
          <cell r="C7625" t="str">
            <v xml:space="preserve">F4:5 </v>
          </cell>
          <cell r="D7625" t="str">
            <v>OSU</v>
          </cell>
          <cell r="E7625" t="str">
            <v xml:space="preserve">OH </v>
          </cell>
          <cell r="F7625" t="str">
            <v xml:space="preserve">09PRN5 </v>
          </cell>
          <cell r="G7625" t="str">
            <v xml:space="preserve">08SPN </v>
          </cell>
        </row>
        <row r="7626">
          <cell r="A7626" t="str">
            <v>OH07-246-70</v>
          </cell>
          <cell r="B7626" t="str">
            <v>P.92145E8-7-7-1-9/OH712</v>
          </cell>
          <cell r="C7626" t="str">
            <v xml:space="preserve">F4:5 </v>
          </cell>
          <cell r="D7626" t="str">
            <v>OSU</v>
          </cell>
          <cell r="E7626" t="str">
            <v xml:space="preserve">OH </v>
          </cell>
          <cell r="F7626" t="str">
            <v xml:space="preserve">09PRN5 </v>
          </cell>
          <cell r="G7626" t="str">
            <v xml:space="preserve">08SPN </v>
          </cell>
        </row>
        <row r="7627">
          <cell r="A7627" t="str">
            <v>OH07-247-31</v>
          </cell>
          <cell r="B7627" t="str">
            <v>P.92145E8-7-7-1-9/OH712</v>
          </cell>
          <cell r="C7627" t="str">
            <v xml:space="preserve">F4:5 </v>
          </cell>
          <cell r="D7627" t="str">
            <v>OSU</v>
          </cell>
          <cell r="E7627" t="str">
            <v xml:space="preserve">OH </v>
          </cell>
          <cell r="F7627" t="str">
            <v xml:space="preserve">09PRN5 </v>
          </cell>
          <cell r="G7627" t="str">
            <v xml:space="preserve">08SPN </v>
          </cell>
        </row>
        <row r="7628">
          <cell r="A7628" t="str">
            <v>OH07-248-42</v>
          </cell>
          <cell r="B7628" t="str">
            <v>P.92145E8-7-7-1-9/OH712</v>
          </cell>
          <cell r="C7628" t="str">
            <v xml:space="preserve">F4:5 </v>
          </cell>
          <cell r="D7628" t="str">
            <v>OSU</v>
          </cell>
          <cell r="E7628" t="str">
            <v xml:space="preserve">OH </v>
          </cell>
          <cell r="F7628" t="str">
            <v xml:space="preserve">09PRN5 </v>
          </cell>
          <cell r="G7628" t="str">
            <v xml:space="preserve">08SPN </v>
          </cell>
        </row>
        <row r="7629">
          <cell r="A7629" t="str">
            <v>OH07-251-23</v>
          </cell>
          <cell r="B7629" t="str">
            <v>OH728/VA97W-361WS</v>
          </cell>
          <cell r="C7629" t="str">
            <v xml:space="preserve">F4:5 </v>
          </cell>
          <cell r="D7629" t="str">
            <v>OSU</v>
          </cell>
          <cell r="E7629" t="str">
            <v xml:space="preserve">OH </v>
          </cell>
          <cell r="F7629" t="str">
            <v xml:space="preserve">09PRN5 </v>
          </cell>
          <cell r="G7629" t="str">
            <v xml:space="preserve">08SPN </v>
          </cell>
        </row>
        <row r="7630">
          <cell r="A7630" t="str">
            <v>OH07-252-62</v>
          </cell>
          <cell r="B7630" t="str">
            <v>OH728/VA97W-361WS</v>
          </cell>
          <cell r="C7630" t="str">
            <v xml:space="preserve">F4:5 </v>
          </cell>
          <cell r="D7630" t="str">
            <v>OSU</v>
          </cell>
          <cell r="E7630" t="str">
            <v xml:space="preserve">OH </v>
          </cell>
          <cell r="F7630" t="str">
            <v xml:space="preserve">09PRN5 </v>
          </cell>
          <cell r="G7630" t="str">
            <v xml:space="preserve">08SPN </v>
          </cell>
        </row>
        <row r="7631">
          <cell r="A7631" t="str">
            <v>OH07-254-74</v>
          </cell>
          <cell r="B7631" t="str">
            <v>OH728/VA97W-361WS</v>
          </cell>
          <cell r="C7631" t="str">
            <v xml:space="preserve">F4:5 </v>
          </cell>
          <cell r="D7631" t="str">
            <v>OSU</v>
          </cell>
          <cell r="E7631" t="str">
            <v xml:space="preserve">OH </v>
          </cell>
          <cell r="F7631" t="str">
            <v xml:space="preserve">09PRN5 </v>
          </cell>
          <cell r="G7631" t="str">
            <v xml:space="preserve">08SPN </v>
          </cell>
        </row>
        <row r="7632">
          <cell r="A7632" t="str">
            <v>OH07-261-34</v>
          </cell>
          <cell r="B7632" t="str">
            <v>OH728/VA97W-361WS</v>
          </cell>
          <cell r="C7632" t="str">
            <v xml:space="preserve">F4:5 </v>
          </cell>
          <cell r="D7632" t="str">
            <v>OSU</v>
          </cell>
          <cell r="E7632" t="str">
            <v xml:space="preserve">OH </v>
          </cell>
          <cell r="F7632" t="str">
            <v xml:space="preserve">09PRN5 </v>
          </cell>
          <cell r="G7632" t="str">
            <v xml:space="preserve">08SPN </v>
          </cell>
        </row>
        <row r="7633">
          <cell r="A7633" t="str">
            <v>OH07-261-35</v>
          </cell>
          <cell r="B7633" t="str">
            <v>OH728/VA97W-361WS</v>
          </cell>
          <cell r="C7633" t="str">
            <v xml:space="preserve">F4:5 </v>
          </cell>
          <cell r="D7633" t="str">
            <v>OSU</v>
          </cell>
          <cell r="E7633" t="str">
            <v xml:space="preserve">OH </v>
          </cell>
          <cell r="F7633" t="str">
            <v xml:space="preserve">09PRN5 </v>
          </cell>
          <cell r="G7633" t="str">
            <v xml:space="preserve">08SPN </v>
          </cell>
        </row>
        <row r="7634">
          <cell r="A7634" t="str">
            <v>OH07-263-55</v>
          </cell>
          <cell r="B7634" t="str">
            <v>P.92145E8-7-7-1-9/OH712</v>
          </cell>
          <cell r="C7634" t="str">
            <v xml:space="preserve">F4:5 </v>
          </cell>
          <cell r="D7634" t="str">
            <v>OSU</v>
          </cell>
          <cell r="E7634" t="str">
            <v xml:space="preserve">OH </v>
          </cell>
          <cell r="F7634" t="str">
            <v xml:space="preserve">09PRN5 </v>
          </cell>
          <cell r="G7634" t="str">
            <v xml:space="preserve">08SPN </v>
          </cell>
        </row>
        <row r="7635">
          <cell r="A7635" t="str">
            <v>OH07-263-71</v>
          </cell>
          <cell r="B7635" t="str">
            <v>P.92145E8-7-7-1-9/OH712</v>
          </cell>
          <cell r="C7635" t="str">
            <v xml:space="preserve">F4:5 </v>
          </cell>
          <cell r="D7635" t="str">
            <v>OSU</v>
          </cell>
          <cell r="E7635" t="str">
            <v xml:space="preserve">OH </v>
          </cell>
          <cell r="F7635" t="str">
            <v xml:space="preserve">09PRN5 </v>
          </cell>
          <cell r="G7635" t="str">
            <v xml:space="preserve">08SPN </v>
          </cell>
        </row>
        <row r="7636">
          <cell r="A7636" t="str">
            <v>OH07-57-26</v>
          </cell>
          <cell r="B7636" t="str">
            <v>PATTON/COKER9025</v>
          </cell>
          <cell r="C7636" t="str">
            <v xml:space="preserve">F4:5 </v>
          </cell>
          <cell r="D7636" t="str">
            <v>OSU</v>
          </cell>
          <cell r="E7636" t="str">
            <v xml:space="preserve">OH </v>
          </cell>
          <cell r="F7636" t="str">
            <v xml:space="preserve">09PRN5 </v>
          </cell>
          <cell r="G7636" t="str">
            <v xml:space="preserve">08SPN </v>
          </cell>
        </row>
        <row r="7637">
          <cell r="A7637" t="str">
            <v>OH07-57-54</v>
          </cell>
          <cell r="B7637" t="str">
            <v>PATTON/COKER9025</v>
          </cell>
          <cell r="C7637" t="str">
            <v xml:space="preserve">F4:5 </v>
          </cell>
          <cell r="D7637" t="str">
            <v>OSU</v>
          </cell>
          <cell r="E7637" t="str">
            <v xml:space="preserve">OH </v>
          </cell>
          <cell r="F7637" t="str">
            <v xml:space="preserve">09PRN5 </v>
          </cell>
          <cell r="G7637" t="str">
            <v xml:space="preserve">08SPN </v>
          </cell>
        </row>
        <row r="7638">
          <cell r="A7638" t="str">
            <v>OH07-58-18</v>
          </cell>
          <cell r="B7638" t="str">
            <v>PATTON/COKER9025</v>
          </cell>
          <cell r="C7638" t="str">
            <v xml:space="preserve">F4:5 </v>
          </cell>
          <cell r="D7638" t="str">
            <v>OSU</v>
          </cell>
          <cell r="E7638" t="str">
            <v xml:space="preserve">OH </v>
          </cell>
          <cell r="F7638" t="str">
            <v xml:space="preserve">09PRN5 </v>
          </cell>
          <cell r="G7638" t="str">
            <v xml:space="preserve">08SPN </v>
          </cell>
        </row>
        <row r="7639">
          <cell r="A7639" t="str">
            <v>OH07-67-27</v>
          </cell>
          <cell r="B7639" t="str">
            <v>PATTERSON/COKER9663</v>
          </cell>
          <cell r="C7639" t="str">
            <v xml:space="preserve">F4:5 </v>
          </cell>
          <cell r="D7639" t="str">
            <v>OSU</v>
          </cell>
          <cell r="E7639" t="str">
            <v xml:space="preserve">OH </v>
          </cell>
          <cell r="F7639" t="str">
            <v xml:space="preserve">09PRN5 </v>
          </cell>
          <cell r="G7639" t="str">
            <v xml:space="preserve">08SPN </v>
          </cell>
        </row>
        <row r="7640">
          <cell r="A7640" t="str">
            <v>OH07-70-30</v>
          </cell>
          <cell r="B7640" t="str">
            <v>ROANE/COKER9663</v>
          </cell>
          <cell r="C7640" t="str">
            <v xml:space="preserve">F4:5 </v>
          </cell>
          <cell r="D7640" t="str">
            <v>OSU</v>
          </cell>
          <cell r="E7640" t="str">
            <v xml:space="preserve">OH </v>
          </cell>
          <cell r="F7640" t="str">
            <v xml:space="preserve">09PRN5 </v>
          </cell>
          <cell r="G7640" t="str">
            <v xml:space="preserve">08SPN </v>
          </cell>
        </row>
        <row r="7641">
          <cell r="A7641" t="str">
            <v>OH07-188-30</v>
          </cell>
          <cell r="B7641" t="str">
            <v>ROANE/P.92145E8-7-7-1-9</v>
          </cell>
          <cell r="C7641" t="str">
            <v xml:space="preserve">F4:5 </v>
          </cell>
          <cell r="D7641" t="str">
            <v>OSU</v>
          </cell>
          <cell r="E7641" t="str">
            <v xml:space="preserve">OH </v>
          </cell>
          <cell r="F7641" t="str">
            <v xml:space="preserve">09PRN6 </v>
          </cell>
          <cell r="G7641" t="str">
            <v xml:space="preserve">08SPN </v>
          </cell>
        </row>
        <row r="7642">
          <cell r="A7642" t="str">
            <v>OH07-189-23</v>
          </cell>
          <cell r="B7642" t="str">
            <v>ROANE/P.92145E8-7-7-1-9</v>
          </cell>
          <cell r="C7642" t="str">
            <v xml:space="preserve">F4:5 </v>
          </cell>
          <cell r="D7642" t="str">
            <v>OSU</v>
          </cell>
          <cell r="E7642" t="str">
            <v xml:space="preserve">OH </v>
          </cell>
          <cell r="F7642" t="str">
            <v xml:space="preserve">09PRN6 </v>
          </cell>
          <cell r="G7642" t="str">
            <v xml:space="preserve">08SPN </v>
          </cell>
        </row>
        <row r="7643">
          <cell r="A7643" t="str">
            <v>OH07-192-16</v>
          </cell>
          <cell r="B7643" t="str">
            <v>ROANE/P.92201D5-2-29</v>
          </cell>
          <cell r="C7643" t="str">
            <v xml:space="preserve">F4:5 </v>
          </cell>
          <cell r="D7643" t="str">
            <v>OSU</v>
          </cell>
          <cell r="E7643" t="str">
            <v xml:space="preserve">OH </v>
          </cell>
          <cell r="F7643" t="str">
            <v xml:space="preserve">09PRN6 </v>
          </cell>
          <cell r="G7643" t="str">
            <v xml:space="preserve">08SPN </v>
          </cell>
        </row>
        <row r="7644">
          <cell r="A7644" t="str">
            <v>OH07-192-45</v>
          </cell>
          <cell r="B7644" t="str">
            <v>ROANE/P.92201D5-2-29</v>
          </cell>
          <cell r="C7644" t="str">
            <v xml:space="preserve">F4:5 </v>
          </cell>
          <cell r="D7644" t="str">
            <v>OSU</v>
          </cell>
          <cell r="E7644" t="str">
            <v xml:space="preserve">OH </v>
          </cell>
          <cell r="F7644" t="str">
            <v xml:space="preserve">09PRN6 </v>
          </cell>
          <cell r="G7644" t="str">
            <v xml:space="preserve">08SPN </v>
          </cell>
        </row>
        <row r="7645">
          <cell r="A7645" t="str">
            <v>OH07-193-19</v>
          </cell>
          <cell r="B7645" t="str">
            <v>ROANE/P.92201D5-2-29</v>
          </cell>
          <cell r="C7645" t="str">
            <v xml:space="preserve">F4:5 </v>
          </cell>
          <cell r="D7645" t="str">
            <v>OSU</v>
          </cell>
          <cell r="E7645" t="str">
            <v xml:space="preserve">OH </v>
          </cell>
          <cell r="F7645" t="str">
            <v xml:space="preserve">09PRN6 </v>
          </cell>
          <cell r="G7645" t="str">
            <v xml:space="preserve">08SPN </v>
          </cell>
        </row>
        <row r="7646">
          <cell r="A7646" t="str">
            <v>OH07-193-72</v>
          </cell>
          <cell r="B7646" t="str">
            <v>ROANE/P.92201D5-2-29</v>
          </cell>
          <cell r="C7646" t="str">
            <v xml:space="preserve">F4:5 </v>
          </cell>
          <cell r="D7646" t="str">
            <v>OSU</v>
          </cell>
          <cell r="E7646" t="str">
            <v xml:space="preserve">OH </v>
          </cell>
          <cell r="F7646" t="str">
            <v xml:space="preserve">09PRN6 </v>
          </cell>
          <cell r="G7646" t="str">
            <v xml:space="preserve">08SPN </v>
          </cell>
        </row>
        <row r="7647">
          <cell r="A7647" t="str">
            <v>OH07-194-18</v>
          </cell>
          <cell r="B7647" t="str">
            <v>ROANE/P.92201D5-2-29</v>
          </cell>
          <cell r="C7647" t="str">
            <v xml:space="preserve">F4:5 </v>
          </cell>
          <cell r="D7647" t="str">
            <v>OSU</v>
          </cell>
          <cell r="E7647" t="str">
            <v xml:space="preserve">OH </v>
          </cell>
          <cell r="F7647" t="str">
            <v xml:space="preserve">09PRN6 </v>
          </cell>
          <cell r="G7647" t="str">
            <v xml:space="preserve">08SPN </v>
          </cell>
        </row>
        <row r="7648">
          <cell r="A7648" t="str">
            <v>OH07-194-33</v>
          </cell>
          <cell r="B7648" t="str">
            <v>ROANE/P.92201D5-2-29</v>
          </cell>
          <cell r="C7648" t="str">
            <v xml:space="preserve">F4:5 </v>
          </cell>
          <cell r="D7648" t="str">
            <v>OSU</v>
          </cell>
          <cell r="E7648" t="str">
            <v xml:space="preserve">OH </v>
          </cell>
          <cell r="F7648" t="str">
            <v xml:space="preserve">09PRN6 </v>
          </cell>
          <cell r="G7648" t="str">
            <v xml:space="preserve">08SPN </v>
          </cell>
        </row>
        <row r="7649">
          <cell r="A7649" t="str">
            <v>OH07-199-9</v>
          </cell>
          <cell r="B7649" t="str">
            <v>VA97W-206/OH684</v>
          </cell>
          <cell r="C7649" t="str">
            <v xml:space="preserve">F4:5 </v>
          </cell>
          <cell r="D7649" t="str">
            <v>OSU</v>
          </cell>
          <cell r="E7649" t="str">
            <v xml:space="preserve">OH </v>
          </cell>
          <cell r="F7649" t="str">
            <v xml:space="preserve">09PRN6 </v>
          </cell>
          <cell r="G7649" t="str">
            <v xml:space="preserve">08SPN </v>
          </cell>
        </row>
        <row r="7650">
          <cell r="A7650" t="str">
            <v>OH07-203-21</v>
          </cell>
          <cell r="B7650" t="str">
            <v>VA99W-200/OH719</v>
          </cell>
          <cell r="C7650" t="str">
            <v xml:space="preserve">F4:5 </v>
          </cell>
          <cell r="D7650" t="str">
            <v>OSU</v>
          </cell>
          <cell r="E7650" t="str">
            <v xml:space="preserve">OH </v>
          </cell>
          <cell r="F7650" t="str">
            <v xml:space="preserve">09PRN6 </v>
          </cell>
          <cell r="G7650" t="str">
            <v xml:space="preserve">08SPN </v>
          </cell>
        </row>
        <row r="7651">
          <cell r="A7651" t="str">
            <v>OH07-203-46</v>
          </cell>
          <cell r="B7651" t="str">
            <v>VA99W-200/OH719</v>
          </cell>
          <cell r="C7651" t="str">
            <v xml:space="preserve">F4:5 </v>
          </cell>
          <cell r="D7651" t="str">
            <v>OSU</v>
          </cell>
          <cell r="E7651" t="str">
            <v xml:space="preserve">OH </v>
          </cell>
          <cell r="F7651" t="str">
            <v xml:space="preserve">09PRN6 </v>
          </cell>
          <cell r="G7651" t="str">
            <v xml:space="preserve">08SPN </v>
          </cell>
        </row>
        <row r="7652">
          <cell r="A7652" t="str">
            <v>OH07-203-51</v>
          </cell>
          <cell r="B7652" t="str">
            <v>VA99W-200/OH719</v>
          </cell>
          <cell r="C7652" t="str">
            <v xml:space="preserve">F4:5 </v>
          </cell>
          <cell r="D7652" t="str">
            <v>OSU</v>
          </cell>
          <cell r="E7652" t="str">
            <v xml:space="preserve">OH </v>
          </cell>
          <cell r="F7652" t="str">
            <v xml:space="preserve">09PRN6 </v>
          </cell>
          <cell r="G7652" t="str">
            <v xml:space="preserve">08SPN </v>
          </cell>
        </row>
        <row r="7653">
          <cell r="A7653" t="str">
            <v>OH07-203-61</v>
          </cell>
          <cell r="B7653" t="str">
            <v>VA99W-200/OH719</v>
          </cell>
          <cell r="C7653" t="str">
            <v xml:space="preserve">F4:5 </v>
          </cell>
          <cell r="D7653" t="str">
            <v>OSU</v>
          </cell>
          <cell r="E7653" t="str">
            <v xml:space="preserve">OH </v>
          </cell>
          <cell r="F7653" t="str">
            <v xml:space="preserve">09PRN6 </v>
          </cell>
          <cell r="G7653" t="str">
            <v xml:space="preserve">08SPN </v>
          </cell>
        </row>
        <row r="7654">
          <cell r="A7654" t="str">
            <v>OH07-204-7</v>
          </cell>
          <cell r="B7654" t="str">
            <v>VA99W-200/OH719</v>
          </cell>
          <cell r="C7654" t="str">
            <v xml:space="preserve">F4:5 </v>
          </cell>
          <cell r="D7654" t="str">
            <v>OSU</v>
          </cell>
          <cell r="E7654" t="str">
            <v xml:space="preserve">OH </v>
          </cell>
          <cell r="F7654" t="str">
            <v xml:space="preserve">09PRN6 </v>
          </cell>
          <cell r="G7654" t="str">
            <v xml:space="preserve">08SPN </v>
          </cell>
        </row>
        <row r="7655">
          <cell r="A7655" t="str">
            <v>OH07-226-72</v>
          </cell>
          <cell r="B7655" t="str">
            <v>VA99W-564/P.92145E8-7-7-3</v>
          </cell>
          <cell r="C7655" t="str">
            <v xml:space="preserve">F4:5 </v>
          </cell>
          <cell r="D7655" t="str">
            <v>OSU</v>
          </cell>
          <cell r="E7655" t="str">
            <v xml:space="preserve">OH </v>
          </cell>
          <cell r="F7655" t="str">
            <v xml:space="preserve">09PRN6 </v>
          </cell>
          <cell r="G7655" t="str">
            <v xml:space="preserve">08SPN </v>
          </cell>
        </row>
        <row r="7656">
          <cell r="A7656" t="str">
            <v>OH07-175-22</v>
          </cell>
          <cell r="B7656" t="str">
            <v>OH708/P.92145E8-7-7-1-9</v>
          </cell>
          <cell r="C7656" t="str">
            <v xml:space="preserve">F4:5 </v>
          </cell>
          <cell r="D7656" t="str">
            <v>OSU</v>
          </cell>
          <cell r="E7656" t="str">
            <v xml:space="preserve">OH </v>
          </cell>
          <cell r="F7656" t="str">
            <v xml:space="preserve">09PRN7 </v>
          </cell>
          <cell r="G7656" t="str">
            <v xml:space="preserve">08SPN </v>
          </cell>
        </row>
        <row r="7657">
          <cell r="A7657" t="str">
            <v>OH07-201-55</v>
          </cell>
          <cell r="B7657" t="str">
            <v>MCCORMICK/Q7123</v>
          </cell>
          <cell r="C7657" t="str">
            <v xml:space="preserve">F4:5 </v>
          </cell>
          <cell r="D7657" t="str">
            <v>OSU</v>
          </cell>
          <cell r="E7657" t="str">
            <v xml:space="preserve">OH </v>
          </cell>
          <cell r="F7657" t="str">
            <v xml:space="preserve">09PRN7 </v>
          </cell>
          <cell r="G7657" t="str">
            <v xml:space="preserve">08SPN </v>
          </cell>
        </row>
        <row r="7658">
          <cell r="A7658" t="str">
            <v>OH07-202-14</v>
          </cell>
          <cell r="B7658" t="str">
            <v>MCCORMICK/Q7123</v>
          </cell>
          <cell r="C7658" t="str">
            <v xml:space="preserve">F4:5 </v>
          </cell>
          <cell r="D7658" t="str">
            <v>OSU</v>
          </cell>
          <cell r="E7658" t="str">
            <v xml:space="preserve">OH </v>
          </cell>
          <cell r="F7658" t="str">
            <v xml:space="preserve">09PRN7 </v>
          </cell>
          <cell r="G7658" t="str">
            <v xml:space="preserve">08SPN </v>
          </cell>
        </row>
        <row r="7659">
          <cell r="A7659" t="str">
            <v>OH07-205-70</v>
          </cell>
          <cell r="B7659" t="str">
            <v>VA99W-200/P.92145E8-7-7-3</v>
          </cell>
          <cell r="C7659" t="str">
            <v xml:space="preserve">F4:5 </v>
          </cell>
          <cell r="D7659" t="str">
            <v>OSU</v>
          </cell>
          <cell r="E7659" t="str">
            <v xml:space="preserve">OH </v>
          </cell>
          <cell r="F7659" t="str">
            <v xml:space="preserve">09PRN7 </v>
          </cell>
          <cell r="G7659" t="str">
            <v xml:space="preserve">08SPN </v>
          </cell>
        </row>
        <row r="7660">
          <cell r="A7660" t="str">
            <v>OH07-206-12</v>
          </cell>
          <cell r="B7660" t="str">
            <v>VA99W-200/P.92145E8-7-7-3</v>
          </cell>
          <cell r="C7660" t="str">
            <v xml:space="preserve">F4:5 </v>
          </cell>
          <cell r="D7660" t="str">
            <v>OSU</v>
          </cell>
          <cell r="E7660" t="str">
            <v xml:space="preserve">OH </v>
          </cell>
          <cell r="F7660" t="str">
            <v xml:space="preserve">09PRN7 </v>
          </cell>
          <cell r="G7660" t="str">
            <v xml:space="preserve">08SPN </v>
          </cell>
        </row>
        <row r="7661">
          <cell r="A7661" t="str">
            <v>OH07-206-52</v>
          </cell>
          <cell r="B7661" t="str">
            <v>VA99W-200/P.92145E8-7-7-3</v>
          </cell>
          <cell r="C7661" t="str">
            <v xml:space="preserve">F4:5 </v>
          </cell>
          <cell r="D7661" t="str">
            <v>OSU</v>
          </cell>
          <cell r="E7661" t="str">
            <v xml:space="preserve">OH </v>
          </cell>
          <cell r="F7661" t="str">
            <v xml:space="preserve">09PRN7 </v>
          </cell>
          <cell r="G7661" t="str">
            <v xml:space="preserve">08SPN </v>
          </cell>
        </row>
        <row r="7662">
          <cell r="A7662" t="str">
            <v>OH07-207-4</v>
          </cell>
          <cell r="B7662" t="str">
            <v>VA99W-200/P.92145E8-7-7-3</v>
          </cell>
          <cell r="C7662" t="str">
            <v xml:space="preserve">F4:5 </v>
          </cell>
          <cell r="D7662" t="str">
            <v>OSU</v>
          </cell>
          <cell r="E7662" t="str">
            <v xml:space="preserve">OH </v>
          </cell>
          <cell r="F7662" t="str">
            <v xml:space="preserve">09PRN7 </v>
          </cell>
          <cell r="G7662" t="str">
            <v xml:space="preserve">08SPN </v>
          </cell>
        </row>
        <row r="7663">
          <cell r="A7663" t="str">
            <v>OH07-208-75</v>
          </cell>
          <cell r="B7663" t="str">
            <v>VA99W-200/P.92145E8-7-7-3</v>
          </cell>
          <cell r="C7663" t="str">
            <v xml:space="preserve">F4:5 </v>
          </cell>
          <cell r="D7663" t="str">
            <v>OSU</v>
          </cell>
          <cell r="E7663" t="str">
            <v xml:space="preserve">OH </v>
          </cell>
          <cell r="F7663" t="str">
            <v xml:space="preserve">09PRN7 </v>
          </cell>
          <cell r="G7663" t="str">
            <v xml:space="preserve">08SPN </v>
          </cell>
        </row>
        <row r="7664">
          <cell r="A7664" t="str">
            <v>OH07-209-34</v>
          </cell>
          <cell r="B7664" t="str">
            <v>VA99W-200/P.92201D5-2-29</v>
          </cell>
          <cell r="C7664" t="str">
            <v xml:space="preserve">F4:5 </v>
          </cell>
          <cell r="D7664" t="str">
            <v>OSU</v>
          </cell>
          <cell r="E7664" t="str">
            <v xml:space="preserve">OH </v>
          </cell>
          <cell r="F7664" t="str">
            <v xml:space="preserve">09PRN7 </v>
          </cell>
          <cell r="G7664" t="str">
            <v xml:space="preserve">08SPN </v>
          </cell>
        </row>
        <row r="7665">
          <cell r="A7665" t="str">
            <v>OH07-210-71</v>
          </cell>
          <cell r="B7665" t="str">
            <v>VA99W-200/P.92201D5-2-29</v>
          </cell>
          <cell r="C7665" t="str">
            <v xml:space="preserve">F4:5 </v>
          </cell>
          <cell r="D7665" t="str">
            <v>OSU</v>
          </cell>
          <cell r="E7665" t="str">
            <v xml:space="preserve">OH </v>
          </cell>
          <cell r="F7665" t="str">
            <v xml:space="preserve">09PRN7 </v>
          </cell>
          <cell r="G7665" t="str">
            <v xml:space="preserve">08SPN </v>
          </cell>
        </row>
        <row r="7666">
          <cell r="A7666" t="str">
            <v>OH07-213-69</v>
          </cell>
          <cell r="B7666" t="str">
            <v>VA99W-200/Q7123</v>
          </cell>
          <cell r="C7666" t="str">
            <v xml:space="preserve">F4:5 </v>
          </cell>
          <cell r="D7666" t="str">
            <v>OSU</v>
          </cell>
          <cell r="E7666" t="str">
            <v xml:space="preserve">OH </v>
          </cell>
          <cell r="F7666" t="str">
            <v xml:space="preserve">09PRN7 </v>
          </cell>
          <cell r="G7666" t="str">
            <v xml:space="preserve">08SPN </v>
          </cell>
        </row>
        <row r="7667">
          <cell r="A7667" t="str">
            <v>OH07-215-63</v>
          </cell>
          <cell r="B7667" t="str">
            <v>VA99W-564/KY90C-054-6</v>
          </cell>
          <cell r="C7667" t="str">
            <v xml:space="preserve">F4:5 </v>
          </cell>
          <cell r="D7667" t="str">
            <v>OSU</v>
          </cell>
          <cell r="E7667" t="str">
            <v xml:space="preserve">OH </v>
          </cell>
          <cell r="F7667" t="str">
            <v xml:space="preserve">09PRN7 </v>
          </cell>
          <cell r="G7667" t="str">
            <v xml:space="preserve">08SPN </v>
          </cell>
        </row>
        <row r="7668">
          <cell r="A7668" t="str">
            <v>OH07-215-66</v>
          </cell>
          <cell r="B7668" t="str">
            <v>VA99W-564/KY90C-054-6</v>
          </cell>
          <cell r="C7668" t="str">
            <v xml:space="preserve">F4:5 </v>
          </cell>
          <cell r="D7668" t="str">
            <v>OSU</v>
          </cell>
          <cell r="E7668" t="str">
            <v xml:space="preserve">OH </v>
          </cell>
          <cell r="F7668" t="str">
            <v xml:space="preserve">09PRN7 </v>
          </cell>
          <cell r="G7668" t="str">
            <v xml:space="preserve">08SPN </v>
          </cell>
        </row>
        <row r="7669">
          <cell r="A7669" t="str">
            <v>OH07-227-21</v>
          </cell>
          <cell r="B7669" t="str">
            <v>VA99W-564/PIONEER2540</v>
          </cell>
          <cell r="C7669" t="str">
            <v xml:space="preserve">F4:5 </v>
          </cell>
          <cell r="D7669" t="str">
            <v>OSU</v>
          </cell>
          <cell r="E7669" t="str">
            <v xml:space="preserve">OH </v>
          </cell>
          <cell r="F7669" t="str">
            <v xml:space="preserve">09PRN7 </v>
          </cell>
          <cell r="G7669" t="str">
            <v xml:space="preserve">08SPN </v>
          </cell>
        </row>
        <row r="7670">
          <cell r="A7670" t="str">
            <v>OH07-227-28</v>
          </cell>
          <cell r="B7670" t="str">
            <v>VA99W-564/PIONEER2540</v>
          </cell>
          <cell r="C7670" t="str">
            <v xml:space="preserve">F4:5 </v>
          </cell>
          <cell r="D7670" t="str">
            <v>OSU</v>
          </cell>
          <cell r="E7670" t="str">
            <v xml:space="preserve">OH </v>
          </cell>
          <cell r="F7670" t="str">
            <v xml:space="preserve">09PRN7 </v>
          </cell>
          <cell r="G7670" t="str">
            <v xml:space="preserve">08SPN </v>
          </cell>
        </row>
        <row r="7671">
          <cell r="A7671" t="str">
            <v>OH07-230-37</v>
          </cell>
          <cell r="B7671" t="str">
            <v>VA99W-564/PIONEER25R26</v>
          </cell>
          <cell r="C7671" t="str">
            <v xml:space="preserve">F4:5 </v>
          </cell>
          <cell r="D7671" t="str">
            <v>OSU</v>
          </cell>
          <cell r="E7671" t="str">
            <v xml:space="preserve">OH </v>
          </cell>
          <cell r="F7671" t="str">
            <v xml:space="preserve">09PRN7 </v>
          </cell>
          <cell r="G7671" t="str">
            <v xml:space="preserve">08SPN </v>
          </cell>
        </row>
        <row r="7672">
          <cell r="A7672" t="str">
            <v>OH07-230-52</v>
          </cell>
          <cell r="B7672" t="str">
            <v>VA99W-564/PIONEER25R26</v>
          </cell>
          <cell r="C7672" t="str">
            <v xml:space="preserve">F4:5 </v>
          </cell>
          <cell r="D7672" t="str">
            <v>OSU</v>
          </cell>
          <cell r="E7672" t="str">
            <v xml:space="preserve">OH </v>
          </cell>
          <cell r="F7672" t="str">
            <v xml:space="preserve">09PRN7 </v>
          </cell>
          <cell r="G7672" t="str">
            <v xml:space="preserve">08SPN </v>
          </cell>
        </row>
        <row r="7673">
          <cell r="A7673" t="str">
            <v>OH07-230-75</v>
          </cell>
          <cell r="B7673" t="str">
            <v>VA99W-564/PIONEER25R26</v>
          </cell>
          <cell r="C7673" t="str">
            <v xml:space="preserve">F4:5 </v>
          </cell>
          <cell r="D7673" t="str">
            <v>OSU</v>
          </cell>
          <cell r="E7673" t="str">
            <v xml:space="preserve">OH </v>
          </cell>
          <cell r="F7673" t="str">
            <v xml:space="preserve">09PRN7 </v>
          </cell>
          <cell r="G7673" t="str">
            <v xml:space="preserve">08SPN </v>
          </cell>
        </row>
        <row r="7674">
          <cell r="A7674" t="str">
            <v>OH07-231-37</v>
          </cell>
          <cell r="B7674" t="str">
            <v>VA99W-564/PIONEER25R26</v>
          </cell>
          <cell r="C7674" t="str">
            <v xml:space="preserve">F4:5 </v>
          </cell>
          <cell r="D7674" t="str">
            <v>OSU</v>
          </cell>
          <cell r="E7674" t="str">
            <v xml:space="preserve">OH </v>
          </cell>
          <cell r="F7674" t="str">
            <v xml:space="preserve">09PRN7 </v>
          </cell>
          <cell r="G7674" t="str">
            <v xml:space="preserve">08SPN </v>
          </cell>
        </row>
        <row r="7675">
          <cell r="A7675" t="str">
            <v>OH07-231-47</v>
          </cell>
          <cell r="B7675" t="str">
            <v>VA99W-564/PIONEER25R26</v>
          </cell>
          <cell r="C7675" t="str">
            <v xml:space="preserve">F4:5 </v>
          </cell>
          <cell r="D7675" t="str">
            <v>OSU</v>
          </cell>
          <cell r="E7675" t="str">
            <v xml:space="preserve">OH </v>
          </cell>
          <cell r="F7675" t="str">
            <v xml:space="preserve">09PRN7 </v>
          </cell>
          <cell r="G7675" t="str">
            <v xml:space="preserve">08SPN </v>
          </cell>
        </row>
        <row r="7676">
          <cell r="A7676" t="str">
            <v>OH07-232-31</v>
          </cell>
          <cell r="B7676" t="str">
            <v>VA99W-564/PIONEER25R26</v>
          </cell>
          <cell r="C7676" t="str">
            <v xml:space="preserve">F4:5 </v>
          </cell>
          <cell r="D7676" t="str">
            <v>OSU</v>
          </cell>
          <cell r="E7676" t="str">
            <v xml:space="preserve">OH </v>
          </cell>
          <cell r="F7676" t="str">
            <v xml:space="preserve">09PRN7 </v>
          </cell>
          <cell r="G7676" t="str">
            <v xml:space="preserve">08SPN </v>
          </cell>
        </row>
        <row r="7677">
          <cell r="A7677" t="str">
            <v>OH07-232-4</v>
          </cell>
          <cell r="B7677" t="str">
            <v>VA99W-564/PIONEER25R26</v>
          </cell>
          <cell r="C7677" t="str">
            <v xml:space="preserve">F4:5 </v>
          </cell>
          <cell r="D7677" t="str">
            <v>OSU</v>
          </cell>
          <cell r="E7677" t="str">
            <v xml:space="preserve">OH </v>
          </cell>
          <cell r="F7677" t="str">
            <v xml:space="preserve">09PRN7 </v>
          </cell>
          <cell r="G7677" t="str">
            <v xml:space="preserve">08SPN </v>
          </cell>
        </row>
        <row r="7678">
          <cell r="A7678" t="str">
            <v>OH07-232-47</v>
          </cell>
          <cell r="B7678" t="str">
            <v>VA99W-564/PIONEER25R26</v>
          </cell>
          <cell r="C7678" t="str">
            <v xml:space="preserve">F4:5 </v>
          </cell>
          <cell r="D7678" t="str">
            <v>OSU</v>
          </cell>
          <cell r="E7678" t="str">
            <v xml:space="preserve">OH </v>
          </cell>
          <cell r="F7678" t="str">
            <v xml:space="preserve">09PRN7 </v>
          </cell>
          <cell r="G7678" t="str">
            <v xml:space="preserve">08SPN </v>
          </cell>
        </row>
        <row r="7679">
          <cell r="A7679" t="str">
            <v>OH07-233-27</v>
          </cell>
          <cell r="B7679" t="str">
            <v>VA99W-564/PIONEER25R26</v>
          </cell>
          <cell r="C7679" t="str">
            <v xml:space="preserve">F4:5 </v>
          </cell>
          <cell r="D7679" t="str">
            <v>OSU</v>
          </cell>
          <cell r="E7679" t="str">
            <v xml:space="preserve">OH </v>
          </cell>
          <cell r="F7679" t="str">
            <v xml:space="preserve">09PRN7 </v>
          </cell>
          <cell r="G7679" t="str">
            <v xml:space="preserve">08SPN </v>
          </cell>
        </row>
        <row r="7680">
          <cell r="A7680" t="str">
            <v>OH07-257-48</v>
          </cell>
          <cell r="B7680" t="str">
            <v>VA97W-206/HOPEWELL</v>
          </cell>
          <cell r="C7680" t="str">
            <v xml:space="preserve">F4:5 </v>
          </cell>
          <cell r="D7680" t="str">
            <v>OSU</v>
          </cell>
          <cell r="E7680" t="str">
            <v xml:space="preserve">OH </v>
          </cell>
          <cell r="F7680" t="str">
            <v xml:space="preserve">09PRN7 </v>
          </cell>
          <cell r="G7680" t="str">
            <v xml:space="preserve">08SPN </v>
          </cell>
        </row>
        <row r="7681">
          <cell r="A7681" t="str">
            <v>OH07-258-32</v>
          </cell>
          <cell r="B7681" t="str">
            <v>ROANE/P.92145E8-7-7-1-9</v>
          </cell>
          <cell r="C7681" t="str">
            <v xml:space="preserve">F4:5 </v>
          </cell>
          <cell r="D7681" t="str">
            <v>OSU</v>
          </cell>
          <cell r="E7681" t="str">
            <v xml:space="preserve">OH </v>
          </cell>
          <cell r="F7681" t="str">
            <v xml:space="preserve">09PRN7 </v>
          </cell>
          <cell r="G7681" t="str">
            <v xml:space="preserve">08SPN </v>
          </cell>
        </row>
        <row r="7682">
          <cell r="A7682" t="str">
            <v>OH07-262-16</v>
          </cell>
          <cell r="B7682" t="str">
            <v>HONEY/BRAVO</v>
          </cell>
          <cell r="C7682" t="str">
            <v xml:space="preserve">F4:5 </v>
          </cell>
          <cell r="D7682" t="str">
            <v>OSU</v>
          </cell>
          <cell r="E7682" t="str">
            <v xml:space="preserve">OH </v>
          </cell>
          <cell r="F7682" t="str">
            <v xml:space="preserve">09PRN7 </v>
          </cell>
          <cell r="G7682" t="str">
            <v xml:space="preserve">08SPN </v>
          </cell>
        </row>
        <row r="7683">
          <cell r="A7683" t="str">
            <v>OH08-100-19</v>
          </cell>
          <cell r="B7683" t="str">
            <v>TRUMAN/IL97-3632</v>
          </cell>
          <cell r="D7683" t="str">
            <v>OSU</v>
          </cell>
          <cell r="E7683" t="str">
            <v>VARDEV</v>
          </cell>
          <cell r="F7683" t="str">
            <v>09SPN</v>
          </cell>
        </row>
        <row r="7684">
          <cell r="A7684" t="str">
            <v>OH08-100-27</v>
          </cell>
          <cell r="B7684" t="str">
            <v>TRUMAN/IL97-3632</v>
          </cell>
          <cell r="D7684" t="str">
            <v>OSU</v>
          </cell>
          <cell r="E7684" t="str">
            <v>VARDEV</v>
          </cell>
          <cell r="F7684" t="str">
            <v>09SPN</v>
          </cell>
        </row>
        <row r="7685">
          <cell r="A7685" t="str">
            <v>OH08-100-30</v>
          </cell>
          <cell r="B7685" t="str">
            <v>TRUMAN/IL97-3632</v>
          </cell>
          <cell r="D7685" t="str">
            <v>OSU</v>
          </cell>
          <cell r="E7685" t="str">
            <v>VARDEV</v>
          </cell>
          <cell r="F7685" t="str">
            <v>09SPN</v>
          </cell>
        </row>
        <row r="7686">
          <cell r="A7686" t="str">
            <v>OH08-100-31</v>
          </cell>
          <cell r="B7686" t="str">
            <v>TRUMAN/IL97-3632</v>
          </cell>
          <cell r="D7686" t="str">
            <v>OSU</v>
          </cell>
          <cell r="E7686" t="str">
            <v>VARDEV</v>
          </cell>
          <cell r="F7686" t="str">
            <v>09SPN</v>
          </cell>
        </row>
        <row r="7687">
          <cell r="A7687" t="str">
            <v>OH08-100-56</v>
          </cell>
          <cell r="B7687" t="str">
            <v>TRUMAN/IL97-3632</v>
          </cell>
          <cell r="D7687" t="str">
            <v>OSU</v>
          </cell>
          <cell r="E7687" t="str">
            <v>VARDEV</v>
          </cell>
          <cell r="F7687" t="str">
            <v>09SPN</v>
          </cell>
        </row>
        <row r="7688">
          <cell r="A7688" t="str">
            <v>OH08-102-13</v>
          </cell>
          <cell r="B7688" t="str">
            <v>TRUMAN/IL96-6472</v>
          </cell>
          <cell r="D7688" t="str">
            <v>OSU</v>
          </cell>
          <cell r="E7688" t="str">
            <v>VARDEV</v>
          </cell>
          <cell r="F7688" t="str">
            <v>09SPN</v>
          </cell>
        </row>
        <row r="7689">
          <cell r="A7689" t="str">
            <v>OH08-102-2</v>
          </cell>
          <cell r="B7689" t="str">
            <v>TRUMAN/IL96-6472</v>
          </cell>
          <cell r="D7689" t="str">
            <v>OSU</v>
          </cell>
          <cell r="E7689" t="str">
            <v>VARDEV</v>
          </cell>
          <cell r="F7689" t="str">
            <v>09SPN</v>
          </cell>
        </row>
        <row r="7690">
          <cell r="A7690" t="str">
            <v>OH08-103-11</v>
          </cell>
          <cell r="B7690" t="str">
            <v>TRUMAN/IL96-6472</v>
          </cell>
          <cell r="D7690" t="str">
            <v>OSU</v>
          </cell>
          <cell r="E7690" t="str">
            <v>VARDEV</v>
          </cell>
          <cell r="F7690" t="str">
            <v>09SPN</v>
          </cell>
        </row>
        <row r="7691">
          <cell r="A7691" t="str">
            <v>OH08-104-38</v>
          </cell>
          <cell r="B7691" t="str">
            <v>TRUMAN/IL96-6472</v>
          </cell>
          <cell r="D7691" t="str">
            <v>OSU</v>
          </cell>
          <cell r="E7691" t="str">
            <v>VARDEV</v>
          </cell>
          <cell r="F7691" t="str">
            <v>09SPN</v>
          </cell>
        </row>
        <row r="7692">
          <cell r="A7692" t="str">
            <v>OH08-104-68</v>
          </cell>
          <cell r="B7692" t="str">
            <v>TRUMAN/IL96-6472</v>
          </cell>
          <cell r="D7692" t="str">
            <v>OSU</v>
          </cell>
          <cell r="E7692" t="str">
            <v>VARDEV</v>
          </cell>
          <cell r="F7692" t="str">
            <v>09SPN</v>
          </cell>
        </row>
        <row r="7693">
          <cell r="A7693" t="str">
            <v>OH08-105-15</v>
          </cell>
          <cell r="B7693" t="str">
            <v>TRUMAN/OH751</v>
          </cell>
          <cell r="D7693" t="str">
            <v>OSU</v>
          </cell>
          <cell r="E7693" t="str">
            <v>VARDEV</v>
          </cell>
          <cell r="F7693" t="str">
            <v>09SPN</v>
          </cell>
        </row>
        <row r="7694">
          <cell r="A7694" t="str">
            <v>OH08-105-2</v>
          </cell>
          <cell r="B7694" t="str">
            <v>TRUMAN/OH751</v>
          </cell>
          <cell r="D7694" t="str">
            <v>OSU</v>
          </cell>
          <cell r="E7694" t="str">
            <v>VARDEV</v>
          </cell>
          <cell r="F7694" t="str">
            <v>09SPN</v>
          </cell>
        </row>
        <row r="7695">
          <cell r="A7695" t="str">
            <v>OH08-105-56</v>
          </cell>
          <cell r="B7695" t="str">
            <v>TRUMAN/OH751</v>
          </cell>
          <cell r="D7695" t="str">
            <v>OSU</v>
          </cell>
          <cell r="E7695" t="str">
            <v>VARDEV</v>
          </cell>
          <cell r="F7695" t="str">
            <v>09SPN</v>
          </cell>
        </row>
        <row r="7696">
          <cell r="A7696" t="str">
            <v>OH08-106-36</v>
          </cell>
          <cell r="B7696" t="str">
            <v>TRUMAN/OH751</v>
          </cell>
          <cell r="D7696" t="str">
            <v>OSU</v>
          </cell>
          <cell r="E7696" t="str">
            <v>VARDEV</v>
          </cell>
          <cell r="F7696" t="str">
            <v>09SPN</v>
          </cell>
        </row>
        <row r="7697">
          <cell r="A7697" t="str">
            <v>OH08-106-7</v>
          </cell>
          <cell r="B7697" t="str">
            <v>TRUMAN/OH751</v>
          </cell>
          <cell r="D7697" t="str">
            <v>OSU</v>
          </cell>
          <cell r="E7697" t="str">
            <v>VARDEV</v>
          </cell>
          <cell r="F7697" t="str">
            <v>09SPN</v>
          </cell>
        </row>
        <row r="7698">
          <cell r="A7698" t="str">
            <v>OH08-107-73</v>
          </cell>
          <cell r="B7698" t="str">
            <v>TRUMAN/OH751</v>
          </cell>
          <cell r="D7698" t="str">
            <v>OSU</v>
          </cell>
          <cell r="E7698" t="str">
            <v>VARDEV</v>
          </cell>
          <cell r="F7698" t="str">
            <v>09SPN</v>
          </cell>
        </row>
        <row r="7699">
          <cell r="A7699" t="str">
            <v>OH08-108-16</v>
          </cell>
          <cell r="B7699" t="str">
            <v>OH909/MCCORMICK</v>
          </cell>
          <cell r="D7699" t="str">
            <v>OSU</v>
          </cell>
          <cell r="E7699" t="str">
            <v>VARDEV</v>
          </cell>
          <cell r="F7699" t="str">
            <v>09SPN</v>
          </cell>
        </row>
        <row r="7700">
          <cell r="A7700" t="str">
            <v>OH08-108-17</v>
          </cell>
          <cell r="B7700" t="str">
            <v>OH909/MCCORMICK</v>
          </cell>
          <cell r="D7700" t="str">
            <v>OSU</v>
          </cell>
          <cell r="E7700" t="str">
            <v>VARDEV</v>
          </cell>
          <cell r="F7700" t="str">
            <v>09SPN</v>
          </cell>
        </row>
        <row r="7701">
          <cell r="A7701" t="str">
            <v>OH08-108-28</v>
          </cell>
          <cell r="B7701" t="str">
            <v>OH909/MCCORMICK</v>
          </cell>
          <cell r="D7701" t="str">
            <v>OSU</v>
          </cell>
          <cell r="E7701" t="str">
            <v>VARDEV</v>
          </cell>
          <cell r="F7701" t="str">
            <v>09SPN</v>
          </cell>
        </row>
        <row r="7702">
          <cell r="A7702" t="str">
            <v>OH08-108-8</v>
          </cell>
          <cell r="B7702" t="str">
            <v>OH909/MCCORMICK</v>
          </cell>
          <cell r="D7702" t="str">
            <v>OSU</v>
          </cell>
          <cell r="E7702" t="str">
            <v>VARDEV</v>
          </cell>
          <cell r="F7702" t="str">
            <v>09SPN</v>
          </cell>
        </row>
        <row r="7703">
          <cell r="A7703" t="str">
            <v>OH08-109-19</v>
          </cell>
          <cell r="B7703" t="str">
            <v>OH909/MCCORMICK</v>
          </cell>
          <cell r="D7703" t="str">
            <v>OSU</v>
          </cell>
          <cell r="E7703" t="str">
            <v>VARDEV</v>
          </cell>
          <cell r="F7703" t="str">
            <v>09SPN</v>
          </cell>
        </row>
        <row r="7704">
          <cell r="A7704" t="str">
            <v>OH08-109-25</v>
          </cell>
          <cell r="B7704" t="str">
            <v>OH909/MCCORMICK</v>
          </cell>
          <cell r="D7704" t="str">
            <v>OSU</v>
          </cell>
          <cell r="E7704" t="str">
            <v>VARDEV</v>
          </cell>
          <cell r="F7704" t="str">
            <v>09SPN</v>
          </cell>
        </row>
        <row r="7705">
          <cell r="A7705" t="str">
            <v>OH08-109-37</v>
          </cell>
          <cell r="B7705" t="str">
            <v>OH909/MCCORMICK</v>
          </cell>
          <cell r="D7705" t="str">
            <v>OSU</v>
          </cell>
          <cell r="E7705" t="str">
            <v>VARDEV</v>
          </cell>
          <cell r="F7705" t="str">
            <v>09SPN</v>
          </cell>
        </row>
        <row r="7706">
          <cell r="A7706" t="str">
            <v>OH08-109-51</v>
          </cell>
          <cell r="B7706" t="str">
            <v>OH909/MCCORMICK</v>
          </cell>
          <cell r="D7706" t="str">
            <v>OSU</v>
          </cell>
          <cell r="E7706" t="str">
            <v>VARDEV</v>
          </cell>
          <cell r="F7706" t="str">
            <v>09SPN</v>
          </cell>
        </row>
        <row r="7707">
          <cell r="A7707" t="str">
            <v>OH08-109-61</v>
          </cell>
          <cell r="B7707" t="str">
            <v>OH909/MCCORMICK</v>
          </cell>
          <cell r="D7707" t="str">
            <v>OSU</v>
          </cell>
          <cell r="E7707" t="str">
            <v>VARDEV</v>
          </cell>
          <cell r="F7707" t="str">
            <v>09SPN</v>
          </cell>
        </row>
        <row r="7708">
          <cell r="A7708" t="str">
            <v>OH08-110-19</v>
          </cell>
          <cell r="B7708" t="str">
            <v>OH909/IL97-3632</v>
          </cell>
          <cell r="D7708" t="str">
            <v>OSU</v>
          </cell>
          <cell r="E7708" t="str">
            <v>VARDEV</v>
          </cell>
          <cell r="F7708" t="str">
            <v>09SPN</v>
          </cell>
        </row>
        <row r="7709">
          <cell r="A7709" t="str">
            <v>OH08-110-27</v>
          </cell>
          <cell r="B7709" t="str">
            <v>OH909/IL97-3632</v>
          </cell>
          <cell r="D7709" t="str">
            <v>OSU</v>
          </cell>
          <cell r="E7709" t="str">
            <v>VARDEV</v>
          </cell>
          <cell r="F7709" t="str">
            <v>09SPN</v>
          </cell>
        </row>
        <row r="7710">
          <cell r="A7710" t="str">
            <v>OH08-110-78</v>
          </cell>
          <cell r="B7710" t="str">
            <v>OH909/IL97-3632</v>
          </cell>
          <cell r="D7710" t="str">
            <v>OSU</v>
          </cell>
          <cell r="E7710" t="str">
            <v>VARDEV</v>
          </cell>
          <cell r="F7710" t="str">
            <v>09SPN</v>
          </cell>
        </row>
        <row r="7711">
          <cell r="A7711" t="str">
            <v>OH08-111-2</v>
          </cell>
          <cell r="B7711" t="str">
            <v>OH909/IL97-3632</v>
          </cell>
          <cell r="D7711" t="str">
            <v>OSU</v>
          </cell>
          <cell r="E7711" t="str">
            <v>VARDEV</v>
          </cell>
          <cell r="F7711" t="str">
            <v>09SPN</v>
          </cell>
        </row>
        <row r="7712">
          <cell r="A7712" t="str">
            <v>OH08-111-27</v>
          </cell>
          <cell r="B7712" t="str">
            <v>OH909/IL97-3632</v>
          </cell>
          <cell r="D7712" t="str">
            <v>OSU</v>
          </cell>
          <cell r="E7712" t="str">
            <v>VARDEV</v>
          </cell>
          <cell r="F7712" t="str">
            <v>09SPN</v>
          </cell>
        </row>
        <row r="7713">
          <cell r="A7713" t="str">
            <v>OH08-111-56</v>
          </cell>
          <cell r="B7713" t="str">
            <v>OH909/IL97-3632</v>
          </cell>
          <cell r="D7713" t="str">
            <v>OSU</v>
          </cell>
          <cell r="E7713" t="str">
            <v>VARDEV</v>
          </cell>
          <cell r="F7713" t="str">
            <v>09SPN</v>
          </cell>
        </row>
        <row r="7714">
          <cell r="A7714" t="str">
            <v>OH08-111-75</v>
          </cell>
          <cell r="B7714" t="str">
            <v>OH909/IL97-3632</v>
          </cell>
          <cell r="D7714" t="str">
            <v>OSU</v>
          </cell>
          <cell r="E7714" t="str">
            <v>VARDEV</v>
          </cell>
          <cell r="F7714" t="str">
            <v>09SPN</v>
          </cell>
        </row>
        <row r="7715">
          <cell r="A7715" t="str">
            <v>OH08-112-12</v>
          </cell>
          <cell r="B7715" t="str">
            <v>MO980829/OH902</v>
          </cell>
          <cell r="D7715" t="str">
            <v>OSU</v>
          </cell>
          <cell r="E7715" t="str">
            <v>VARDEV</v>
          </cell>
          <cell r="F7715" t="str">
            <v>09SPN</v>
          </cell>
        </row>
        <row r="7716">
          <cell r="A7716" t="str">
            <v>OH08-112-39</v>
          </cell>
          <cell r="B7716" t="str">
            <v>MO980829/OH902</v>
          </cell>
          <cell r="D7716" t="str">
            <v>OSU</v>
          </cell>
          <cell r="E7716" t="str">
            <v>VARDEV</v>
          </cell>
          <cell r="F7716" t="str">
            <v>09SPN</v>
          </cell>
        </row>
        <row r="7717">
          <cell r="A7717" t="str">
            <v>OH08-112-74</v>
          </cell>
          <cell r="B7717" t="str">
            <v>MO980829/OH902</v>
          </cell>
          <cell r="D7717" t="str">
            <v>OSU</v>
          </cell>
          <cell r="E7717" t="str">
            <v>VARDEV</v>
          </cell>
          <cell r="F7717" t="str">
            <v>09SPN</v>
          </cell>
        </row>
        <row r="7718">
          <cell r="A7718" t="str">
            <v>OH08-113-16</v>
          </cell>
          <cell r="B7718" t="str">
            <v>MO980829/OH902</v>
          </cell>
          <cell r="D7718" t="str">
            <v>OSU</v>
          </cell>
          <cell r="E7718" t="str">
            <v>VARDEV</v>
          </cell>
          <cell r="F7718" t="str">
            <v>09SPN</v>
          </cell>
        </row>
        <row r="7719">
          <cell r="A7719" t="str">
            <v>OH08-113-32</v>
          </cell>
          <cell r="B7719" t="str">
            <v>MO980829/OH902</v>
          </cell>
          <cell r="D7719" t="str">
            <v>OSU</v>
          </cell>
          <cell r="E7719" t="str">
            <v>VARDEV</v>
          </cell>
          <cell r="F7719" t="str">
            <v>09SPN</v>
          </cell>
        </row>
        <row r="7720">
          <cell r="A7720" t="str">
            <v>OH08-113-58</v>
          </cell>
          <cell r="B7720" t="str">
            <v>MO980829/OH902</v>
          </cell>
          <cell r="D7720" t="str">
            <v>OSU</v>
          </cell>
          <cell r="E7720" t="str">
            <v>VARDEV</v>
          </cell>
          <cell r="F7720" t="str">
            <v>09SPN</v>
          </cell>
        </row>
        <row r="7721">
          <cell r="A7721" t="str">
            <v>OH08-113-78</v>
          </cell>
          <cell r="B7721" t="str">
            <v>MO980829/OH902</v>
          </cell>
          <cell r="D7721" t="str">
            <v>OSU</v>
          </cell>
          <cell r="E7721" t="str">
            <v>VARDEV</v>
          </cell>
          <cell r="F7721" t="str">
            <v>09SPN</v>
          </cell>
        </row>
        <row r="7722">
          <cell r="A7722" t="str">
            <v>OH08-114-25</v>
          </cell>
          <cell r="B7722" t="str">
            <v>MO980829/OH903</v>
          </cell>
          <cell r="D7722" t="str">
            <v>OSU</v>
          </cell>
          <cell r="E7722" t="str">
            <v>VARDEV</v>
          </cell>
          <cell r="F7722" t="str">
            <v>09SPN</v>
          </cell>
        </row>
        <row r="7723">
          <cell r="A7723" t="str">
            <v>OH08-114-38</v>
          </cell>
          <cell r="B7723" t="str">
            <v>MO980829/OH903</v>
          </cell>
          <cell r="D7723" t="str">
            <v>OSU</v>
          </cell>
          <cell r="E7723" t="str">
            <v>VARDEV</v>
          </cell>
          <cell r="F7723" t="str">
            <v>09SPN</v>
          </cell>
        </row>
        <row r="7724">
          <cell r="A7724" t="str">
            <v>OH08-115-14</v>
          </cell>
          <cell r="B7724" t="str">
            <v>MO980829/OH903</v>
          </cell>
          <cell r="D7724" t="str">
            <v>OSU</v>
          </cell>
          <cell r="E7724" t="str">
            <v>VARDEV</v>
          </cell>
          <cell r="F7724" t="str">
            <v>09SPN</v>
          </cell>
        </row>
        <row r="7725">
          <cell r="A7725" t="str">
            <v>OH08-115-67</v>
          </cell>
          <cell r="B7725" t="str">
            <v>MO980829/OH903</v>
          </cell>
          <cell r="D7725" t="str">
            <v>OSU</v>
          </cell>
          <cell r="E7725" t="str">
            <v>VARDEV</v>
          </cell>
          <cell r="F7725" t="str">
            <v>09SPN</v>
          </cell>
        </row>
        <row r="7726">
          <cell r="A7726" t="str">
            <v>OH08-116-1</v>
          </cell>
          <cell r="B7726" t="str">
            <v>IL97-6755/OH902</v>
          </cell>
          <cell r="D7726" t="str">
            <v>OSU</v>
          </cell>
          <cell r="E7726" t="str">
            <v>VARDEV</v>
          </cell>
          <cell r="F7726" t="str">
            <v>09SPN</v>
          </cell>
        </row>
        <row r="7727">
          <cell r="A7727" t="str">
            <v>OH08-116-16</v>
          </cell>
          <cell r="B7727" t="str">
            <v>IL97-6755/OH902</v>
          </cell>
          <cell r="D7727" t="str">
            <v>OSU</v>
          </cell>
          <cell r="E7727" t="str">
            <v>VARDEV</v>
          </cell>
          <cell r="F7727" t="str">
            <v>09SPN</v>
          </cell>
        </row>
        <row r="7728">
          <cell r="A7728" t="str">
            <v>OH08-116-25</v>
          </cell>
          <cell r="B7728" t="str">
            <v>IL97-6755/OH902</v>
          </cell>
          <cell r="D7728" t="str">
            <v>OSU</v>
          </cell>
          <cell r="E7728" t="str">
            <v>VARDEV</v>
          </cell>
          <cell r="F7728" t="str">
            <v>09SPN</v>
          </cell>
        </row>
        <row r="7729">
          <cell r="A7729" t="str">
            <v>OH08-116-5</v>
          </cell>
          <cell r="B7729" t="str">
            <v>IL97-6755/OH902</v>
          </cell>
          <cell r="D7729" t="str">
            <v>OSU</v>
          </cell>
          <cell r="E7729" t="str">
            <v>VARDEV</v>
          </cell>
          <cell r="F7729" t="str">
            <v>09SPN</v>
          </cell>
        </row>
        <row r="7730">
          <cell r="A7730" t="str">
            <v>OH08-116-59</v>
          </cell>
          <cell r="B7730" t="str">
            <v>IL97-6755/OH902</v>
          </cell>
          <cell r="D7730" t="str">
            <v>OSU</v>
          </cell>
          <cell r="E7730" t="str">
            <v>VARDEV</v>
          </cell>
          <cell r="F7730" t="str">
            <v>09SPN</v>
          </cell>
        </row>
        <row r="7731">
          <cell r="A7731" t="str">
            <v>OH08-116-61</v>
          </cell>
          <cell r="B7731" t="str">
            <v>IL97-6755/OH902</v>
          </cell>
          <cell r="D7731" t="str">
            <v>OSU</v>
          </cell>
          <cell r="E7731" t="str">
            <v>VARDEV</v>
          </cell>
          <cell r="F7731" t="str">
            <v>09SPN</v>
          </cell>
        </row>
        <row r="7732">
          <cell r="A7732" t="str">
            <v>OH08-117-1</v>
          </cell>
          <cell r="B7732" t="str">
            <v>IL97-6755/OH902</v>
          </cell>
          <cell r="D7732" t="str">
            <v>OSU</v>
          </cell>
          <cell r="E7732" t="str">
            <v>VARDEV</v>
          </cell>
          <cell r="F7732" t="str">
            <v>09SPN</v>
          </cell>
        </row>
        <row r="7733">
          <cell r="A7733" t="str">
            <v>OH08-117-18</v>
          </cell>
          <cell r="B7733" t="str">
            <v>IL97-6755/OH902</v>
          </cell>
          <cell r="D7733" t="str">
            <v>OSU</v>
          </cell>
          <cell r="E7733" t="str">
            <v>VARDEV</v>
          </cell>
          <cell r="F7733" t="str">
            <v>09SPN</v>
          </cell>
        </row>
        <row r="7734">
          <cell r="A7734" t="str">
            <v>OH08-117-28</v>
          </cell>
          <cell r="B7734" t="str">
            <v>IL97-6755/OH902</v>
          </cell>
          <cell r="D7734" t="str">
            <v>OSU</v>
          </cell>
          <cell r="E7734" t="str">
            <v>VARDEV</v>
          </cell>
          <cell r="F7734" t="str">
            <v>09SPN</v>
          </cell>
        </row>
        <row r="7735">
          <cell r="A7735" t="str">
            <v>OH08-117-34</v>
          </cell>
          <cell r="B7735" t="str">
            <v>IL97-6755/OH902</v>
          </cell>
          <cell r="D7735" t="str">
            <v>OSU</v>
          </cell>
          <cell r="E7735" t="str">
            <v>VARDEV</v>
          </cell>
          <cell r="F7735" t="str">
            <v>09SPN</v>
          </cell>
        </row>
        <row r="7736">
          <cell r="A7736" t="str">
            <v>OH08-117-7</v>
          </cell>
          <cell r="B7736" t="str">
            <v>IL97-6755/OH902</v>
          </cell>
          <cell r="D7736" t="str">
            <v>OSU</v>
          </cell>
          <cell r="E7736" t="str">
            <v>VARDEV</v>
          </cell>
          <cell r="F7736" t="str">
            <v>09SPN</v>
          </cell>
        </row>
        <row r="7737">
          <cell r="A7737" t="str">
            <v>OH08-117-74</v>
          </cell>
          <cell r="B7737" t="str">
            <v>IL97-6755/OH902</v>
          </cell>
          <cell r="D7737" t="str">
            <v>OSU</v>
          </cell>
          <cell r="E7737" t="str">
            <v>VARDEV</v>
          </cell>
          <cell r="F7737" t="str">
            <v>09SPN</v>
          </cell>
        </row>
        <row r="7738">
          <cell r="A7738" t="str">
            <v>OH08-118-23</v>
          </cell>
          <cell r="B7738" t="str">
            <v>IL97-3632/OH903</v>
          </cell>
          <cell r="D7738" t="str">
            <v>OSU</v>
          </cell>
          <cell r="E7738" t="str">
            <v>VARDEV</v>
          </cell>
          <cell r="F7738" t="str">
            <v>09SPN</v>
          </cell>
        </row>
        <row r="7739">
          <cell r="A7739" t="str">
            <v>OH08-118-5</v>
          </cell>
          <cell r="B7739" t="str">
            <v>IL97-3632/OH903</v>
          </cell>
          <cell r="D7739" t="str">
            <v>OSU</v>
          </cell>
          <cell r="E7739" t="str">
            <v>VARDEV</v>
          </cell>
          <cell r="F7739" t="str">
            <v>09SPN</v>
          </cell>
        </row>
        <row r="7740">
          <cell r="A7740" t="str">
            <v>OH08-118-57</v>
          </cell>
          <cell r="B7740" t="str">
            <v>IL97-3632/OH903</v>
          </cell>
          <cell r="D7740" t="str">
            <v>OSU</v>
          </cell>
          <cell r="E7740" t="str">
            <v>VARDEV</v>
          </cell>
          <cell r="F7740" t="str">
            <v>09SPN</v>
          </cell>
        </row>
        <row r="7741">
          <cell r="A7741" t="str">
            <v>OH08-118-69</v>
          </cell>
          <cell r="B7741" t="str">
            <v>IL97-3632/OH903</v>
          </cell>
          <cell r="D7741" t="str">
            <v>OSU</v>
          </cell>
          <cell r="E7741" t="str">
            <v>VARDEV</v>
          </cell>
          <cell r="F7741" t="str">
            <v>09SPN</v>
          </cell>
        </row>
        <row r="7742">
          <cell r="A7742" t="str">
            <v>OH08-118-74</v>
          </cell>
          <cell r="B7742" t="str">
            <v>IL97-3632/OH903</v>
          </cell>
          <cell r="D7742" t="str">
            <v>OSU</v>
          </cell>
          <cell r="E7742" t="str">
            <v>VARDEV</v>
          </cell>
          <cell r="F7742" t="str">
            <v>09SPN</v>
          </cell>
        </row>
        <row r="7743">
          <cell r="A7743" t="str">
            <v>OH08-119-27</v>
          </cell>
          <cell r="B7743" t="str">
            <v>IL97-3632/OH903</v>
          </cell>
          <cell r="D7743" t="str">
            <v>OSU</v>
          </cell>
          <cell r="E7743" t="str">
            <v>VARDEV</v>
          </cell>
          <cell r="F7743" t="str">
            <v>09SPN</v>
          </cell>
        </row>
        <row r="7744">
          <cell r="A7744" t="str">
            <v>OH08-119-4</v>
          </cell>
          <cell r="B7744" t="str">
            <v>IL97-3632/OH903</v>
          </cell>
          <cell r="D7744" t="str">
            <v>OSU</v>
          </cell>
          <cell r="E7744" t="str">
            <v>VARDEV</v>
          </cell>
          <cell r="F7744" t="str">
            <v>09SPN</v>
          </cell>
        </row>
        <row r="7745">
          <cell r="A7745" t="str">
            <v>OH08-119-49A</v>
          </cell>
          <cell r="B7745" t="str">
            <v>IL97-3632/OH903</v>
          </cell>
          <cell r="D7745" t="str">
            <v>OSU</v>
          </cell>
          <cell r="E7745" t="str">
            <v>VARDEV</v>
          </cell>
          <cell r="F7745" t="str">
            <v>09SPN</v>
          </cell>
        </row>
        <row r="7746">
          <cell r="A7746" t="str">
            <v>OH08-119-54</v>
          </cell>
          <cell r="B7746" t="str">
            <v>IL97-3632/OH903</v>
          </cell>
          <cell r="D7746" t="str">
            <v>OSU</v>
          </cell>
          <cell r="E7746" t="str">
            <v>VARDEV</v>
          </cell>
          <cell r="F7746" t="str">
            <v>09SPN</v>
          </cell>
        </row>
        <row r="7747">
          <cell r="A7747" t="str">
            <v>OH08-120-22</v>
          </cell>
          <cell r="B7747" t="str">
            <v>OH903/VA01W-461</v>
          </cell>
          <cell r="D7747" t="str">
            <v>OSU</v>
          </cell>
          <cell r="E7747" t="str">
            <v>VARDEV</v>
          </cell>
          <cell r="F7747" t="str">
            <v>09SPN</v>
          </cell>
        </row>
        <row r="7748">
          <cell r="A7748" t="str">
            <v>OH08-120-30</v>
          </cell>
          <cell r="B7748" t="str">
            <v>OH903/VA01W-461</v>
          </cell>
          <cell r="D7748" t="str">
            <v>OSU</v>
          </cell>
          <cell r="E7748" t="str">
            <v>VARDEV</v>
          </cell>
          <cell r="F7748" t="str">
            <v>09SPN</v>
          </cell>
        </row>
        <row r="7749">
          <cell r="A7749" t="str">
            <v>OH08-120-45</v>
          </cell>
          <cell r="B7749" t="str">
            <v>OH903/VA01W-461</v>
          </cell>
          <cell r="D7749" t="str">
            <v>OSU</v>
          </cell>
          <cell r="E7749" t="str">
            <v>VARDEV</v>
          </cell>
          <cell r="F7749" t="str">
            <v>09SPN</v>
          </cell>
        </row>
        <row r="7750">
          <cell r="A7750" t="str">
            <v>OH08-120-49</v>
          </cell>
          <cell r="B7750" t="str">
            <v>OH903/VA01W-461</v>
          </cell>
          <cell r="D7750" t="str">
            <v>OSU</v>
          </cell>
          <cell r="E7750" t="str">
            <v>VARDEV</v>
          </cell>
          <cell r="F7750" t="str">
            <v>09SPN</v>
          </cell>
        </row>
        <row r="7751">
          <cell r="A7751" t="str">
            <v>OH08-120-50</v>
          </cell>
          <cell r="B7751" t="str">
            <v>OH903/VA01W-461</v>
          </cell>
          <cell r="D7751" t="str">
            <v>OSU</v>
          </cell>
          <cell r="E7751" t="str">
            <v>VARDEV</v>
          </cell>
          <cell r="F7751" t="str">
            <v>09SPN</v>
          </cell>
        </row>
        <row r="7752">
          <cell r="A7752" t="str">
            <v>OH08-120-75</v>
          </cell>
          <cell r="B7752" t="str">
            <v>OH903/VA01W-461</v>
          </cell>
          <cell r="D7752" t="str">
            <v>OSU</v>
          </cell>
          <cell r="E7752" t="str">
            <v>VARDEV</v>
          </cell>
          <cell r="F7752" t="str">
            <v>09SPN</v>
          </cell>
        </row>
        <row r="7753">
          <cell r="A7753" t="str">
            <v>OH08-120-9</v>
          </cell>
          <cell r="B7753" t="str">
            <v>OH903/VA01W-461</v>
          </cell>
          <cell r="D7753" t="str">
            <v>OSU</v>
          </cell>
          <cell r="E7753" t="str">
            <v>VARDEV</v>
          </cell>
          <cell r="F7753" t="str">
            <v>09SPN</v>
          </cell>
        </row>
        <row r="7754">
          <cell r="A7754" t="str">
            <v>OH08-121-1</v>
          </cell>
          <cell r="B7754" t="str">
            <v>OH903/VA01W-461</v>
          </cell>
          <cell r="D7754" t="str">
            <v>OSU</v>
          </cell>
          <cell r="E7754" t="str">
            <v>VARDEV</v>
          </cell>
          <cell r="F7754" t="str">
            <v>09SPN</v>
          </cell>
        </row>
        <row r="7755">
          <cell r="A7755" t="str">
            <v>OH08-121-10</v>
          </cell>
          <cell r="B7755" t="str">
            <v>OH903/VA01W-461</v>
          </cell>
          <cell r="D7755" t="str">
            <v>OSU</v>
          </cell>
          <cell r="E7755" t="str">
            <v>VARDEV</v>
          </cell>
          <cell r="F7755" t="str">
            <v>09SPN</v>
          </cell>
        </row>
        <row r="7756">
          <cell r="A7756" t="str">
            <v>OH08-121-21</v>
          </cell>
          <cell r="B7756" t="str">
            <v>OH903/VA01W-461</v>
          </cell>
          <cell r="D7756" t="str">
            <v>OSU</v>
          </cell>
          <cell r="E7756" t="str">
            <v>VARDEV</v>
          </cell>
          <cell r="F7756" t="str">
            <v>09SPN</v>
          </cell>
        </row>
        <row r="7757">
          <cell r="A7757" t="str">
            <v>OH08-121-36</v>
          </cell>
          <cell r="B7757" t="str">
            <v>OH903/VA01W-461</v>
          </cell>
          <cell r="D7757" t="str">
            <v>OSU</v>
          </cell>
          <cell r="E7757" t="str">
            <v>VARDEV</v>
          </cell>
          <cell r="F7757" t="str">
            <v>09SPN</v>
          </cell>
        </row>
        <row r="7758">
          <cell r="A7758" t="str">
            <v>OH08-121-42</v>
          </cell>
          <cell r="B7758" t="str">
            <v>OH903/VA01W-461</v>
          </cell>
          <cell r="D7758" t="str">
            <v>OSU</v>
          </cell>
          <cell r="E7758" t="str">
            <v>VARDEV</v>
          </cell>
          <cell r="F7758" t="str">
            <v>09SPN</v>
          </cell>
        </row>
        <row r="7759">
          <cell r="A7759" t="str">
            <v>OH08-121-50</v>
          </cell>
          <cell r="B7759" t="str">
            <v>OH903/VA01W-461</v>
          </cell>
          <cell r="D7759" t="str">
            <v>OSU</v>
          </cell>
          <cell r="E7759" t="str">
            <v>VARDEV</v>
          </cell>
          <cell r="F7759" t="str">
            <v>09SPN</v>
          </cell>
        </row>
        <row r="7760">
          <cell r="A7760" t="str">
            <v>OH08-121-61</v>
          </cell>
          <cell r="B7760" t="str">
            <v>OH903/VA01W-461</v>
          </cell>
          <cell r="D7760" t="str">
            <v>OSU</v>
          </cell>
          <cell r="E7760" t="str">
            <v>VARDEV</v>
          </cell>
          <cell r="F7760" t="str">
            <v>09SPN</v>
          </cell>
        </row>
        <row r="7761">
          <cell r="A7761" t="str">
            <v>OH08-121-69</v>
          </cell>
          <cell r="B7761" t="str">
            <v>OH903/VA01W-461</v>
          </cell>
          <cell r="D7761" t="str">
            <v>OSU</v>
          </cell>
          <cell r="E7761" t="str">
            <v>VARDEV</v>
          </cell>
          <cell r="F7761" t="str">
            <v>09SPN</v>
          </cell>
        </row>
        <row r="7762">
          <cell r="A7762" t="str">
            <v>OH08-121-7</v>
          </cell>
          <cell r="B7762" t="str">
            <v>OH903/VA01W-461</v>
          </cell>
          <cell r="D7762" t="str">
            <v>OSU</v>
          </cell>
          <cell r="E7762" t="str">
            <v>VARDEV</v>
          </cell>
          <cell r="F7762" t="str">
            <v>09SPN</v>
          </cell>
        </row>
        <row r="7763">
          <cell r="A7763" t="str">
            <v>OH08-121-76</v>
          </cell>
          <cell r="B7763" t="str">
            <v>OH903/VA01W-461</v>
          </cell>
          <cell r="D7763" t="str">
            <v>OSU</v>
          </cell>
          <cell r="E7763" t="str">
            <v>VARDEV</v>
          </cell>
          <cell r="F7763" t="str">
            <v>09SPN</v>
          </cell>
        </row>
        <row r="7764">
          <cell r="A7764" t="str">
            <v>OH08-122-11</v>
          </cell>
          <cell r="B7764" t="str">
            <v>OH903/VA01W-461</v>
          </cell>
          <cell r="D7764" t="str">
            <v>OSU</v>
          </cell>
          <cell r="E7764" t="str">
            <v>VARDEV</v>
          </cell>
          <cell r="F7764" t="str">
            <v>09SPN</v>
          </cell>
        </row>
        <row r="7765">
          <cell r="A7765" t="str">
            <v>OH08-122-63</v>
          </cell>
          <cell r="B7765" t="str">
            <v>OH903/VA01W-461</v>
          </cell>
          <cell r="D7765" t="str">
            <v>OSU</v>
          </cell>
          <cell r="E7765" t="str">
            <v>VARDEV</v>
          </cell>
          <cell r="F7765" t="str">
            <v>09SPN</v>
          </cell>
        </row>
        <row r="7766">
          <cell r="A7766" t="str">
            <v>OH08-122-64</v>
          </cell>
          <cell r="B7766" t="str">
            <v>OH903/VA01W-461</v>
          </cell>
          <cell r="D7766" t="str">
            <v>OSU</v>
          </cell>
          <cell r="E7766" t="str">
            <v>VARDEV</v>
          </cell>
          <cell r="F7766" t="str">
            <v>09SPN</v>
          </cell>
        </row>
        <row r="7767">
          <cell r="A7767" t="str">
            <v>OH08-122-71</v>
          </cell>
          <cell r="B7767" t="str">
            <v>OH903/VA01W-461</v>
          </cell>
          <cell r="D7767" t="str">
            <v>OSU</v>
          </cell>
          <cell r="E7767" t="str">
            <v>VARDEV</v>
          </cell>
          <cell r="F7767" t="str">
            <v>09SPN</v>
          </cell>
        </row>
        <row r="7768">
          <cell r="A7768" t="str">
            <v>OH08-123-27</v>
          </cell>
          <cell r="B7768" t="str">
            <v>OH903/VA01W-461</v>
          </cell>
          <cell r="D7768" t="str">
            <v>OSU</v>
          </cell>
          <cell r="E7768" t="str">
            <v>VARDEV</v>
          </cell>
          <cell r="F7768" t="str">
            <v>09SPN</v>
          </cell>
        </row>
        <row r="7769">
          <cell r="A7769" t="str">
            <v>OH08-123-33</v>
          </cell>
          <cell r="B7769" t="str">
            <v>OH903/VA01W-461</v>
          </cell>
          <cell r="D7769" t="str">
            <v>OSU</v>
          </cell>
          <cell r="E7769" t="str">
            <v>VARDEV</v>
          </cell>
          <cell r="F7769" t="str">
            <v>09SPN</v>
          </cell>
        </row>
        <row r="7770">
          <cell r="A7770" t="str">
            <v>OH08-123-70</v>
          </cell>
          <cell r="B7770" t="str">
            <v>OH903/VA01W-461</v>
          </cell>
          <cell r="D7770" t="str">
            <v>OSU</v>
          </cell>
          <cell r="E7770" t="str">
            <v>VARDEV</v>
          </cell>
          <cell r="F7770" t="str">
            <v>09SPN</v>
          </cell>
        </row>
        <row r="7771">
          <cell r="A7771" t="str">
            <v>OH08-123-8</v>
          </cell>
          <cell r="B7771" t="str">
            <v>OH903/VA01W-461</v>
          </cell>
          <cell r="D7771" t="str">
            <v>OSU</v>
          </cell>
          <cell r="E7771" t="str">
            <v>VARDEV</v>
          </cell>
          <cell r="F7771" t="str">
            <v>09SPN</v>
          </cell>
        </row>
        <row r="7772">
          <cell r="A7772" t="str">
            <v>OH08-124-11</v>
          </cell>
          <cell r="B7772" t="str">
            <v>OH685/2x202</v>
          </cell>
          <cell r="D7772" t="str">
            <v>OSU</v>
          </cell>
          <cell r="E7772" t="str">
            <v>VARDEV</v>
          </cell>
          <cell r="F7772" t="str">
            <v>09SPN</v>
          </cell>
        </row>
        <row r="7773">
          <cell r="A7773" t="str">
            <v>OH08-124-49</v>
          </cell>
          <cell r="B7773" t="str">
            <v>OH685/2x202</v>
          </cell>
          <cell r="D7773" t="str">
            <v>OSU</v>
          </cell>
          <cell r="E7773" t="str">
            <v>VARDEV</v>
          </cell>
          <cell r="F7773" t="str">
            <v>09SPN</v>
          </cell>
        </row>
        <row r="7774">
          <cell r="A7774" t="str">
            <v>OH08-125-16</v>
          </cell>
          <cell r="B7774" t="str">
            <v>OH685/2x202</v>
          </cell>
          <cell r="D7774" t="str">
            <v>OSU</v>
          </cell>
          <cell r="E7774" t="str">
            <v>VARDEV</v>
          </cell>
          <cell r="F7774" t="str">
            <v>09SPN</v>
          </cell>
        </row>
        <row r="7775">
          <cell r="A7775" t="str">
            <v>OH08-125-55</v>
          </cell>
          <cell r="B7775" t="str">
            <v>OH685/2x202</v>
          </cell>
          <cell r="D7775" t="str">
            <v>OSU</v>
          </cell>
          <cell r="E7775" t="str">
            <v>VARDEV</v>
          </cell>
          <cell r="F7775" t="str">
            <v>09SPN</v>
          </cell>
        </row>
        <row r="7776">
          <cell r="A7776" t="str">
            <v>OH08-125-73</v>
          </cell>
          <cell r="B7776" t="str">
            <v>OH685/2x202</v>
          </cell>
          <cell r="D7776" t="str">
            <v>OSU</v>
          </cell>
          <cell r="E7776" t="str">
            <v>VARDEV</v>
          </cell>
          <cell r="F7776" t="str">
            <v>09SPN</v>
          </cell>
        </row>
        <row r="7777">
          <cell r="A7777" t="str">
            <v>OH08-126-39</v>
          </cell>
          <cell r="B7777" t="str">
            <v>OH728/2x203</v>
          </cell>
          <cell r="D7777" t="str">
            <v>OSU</v>
          </cell>
          <cell r="E7777" t="str">
            <v>VARDEV</v>
          </cell>
          <cell r="F7777" t="str">
            <v>09SPN</v>
          </cell>
        </row>
        <row r="7778">
          <cell r="A7778" t="str">
            <v>OH08-126-63</v>
          </cell>
          <cell r="B7778" t="str">
            <v>OH728/2x203</v>
          </cell>
          <cell r="D7778" t="str">
            <v>OSU</v>
          </cell>
          <cell r="E7778" t="str">
            <v>VARDEV</v>
          </cell>
          <cell r="F7778" t="str">
            <v>09SPN</v>
          </cell>
        </row>
        <row r="7779">
          <cell r="A7779" t="str">
            <v>OH08-127-17</v>
          </cell>
          <cell r="B7779" t="str">
            <v>OH728/2x203</v>
          </cell>
          <cell r="D7779" t="str">
            <v>OSU</v>
          </cell>
          <cell r="E7779" t="str">
            <v>VARDEV</v>
          </cell>
          <cell r="F7779" t="str">
            <v>09SPN</v>
          </cell>
        </row>
        <row r="7780">
          <cell r="A7780" t="str">
            <v>OH08-127-65</v>
          </cell>
          <cell r="B7780" t="str">
            <v>OH728/2x203</v>
          </cell>
          <cell r="D7780" t="str">
            <v>OSU</v>
          </cell>
          <cell r="E7780" t="str">
            <v>VARDEV</v>
          </cell>
          <cell r="F7780" t="str">
            <v>09SPN</v>
          </cell>
        </row>
        <row r="7781">
          <cell r="A7781" t="str">
            <v>OH08-127-9</v>
          </cell>
          <cell r="B7781" t="str">
            <v>OH728/2x203</v>
          </cell>
          <cell r="D7781" t="str">
            <v>OSU</v>
          </cell>
          <cell r="E7781" t="str">
            <v>VARDEV</v>
          </cell>
          <cell r="F7781" t="str">
            <v>09SPN</v>
          </cell>
        </row>
        <row r="7782">
          <cell r="A7782" t="str">
            <v>OH08-128-2</v>
          </cell>
          <cell r="B7782" t="str">
            <v>OH684/2x204</v>
          </cell>
          <cell r="D7782" t="str">
            <v>OSU</v>
          </cell>
          <cell r="E7782" t="str">
            <v>VARDEV</v>
          </cell>
          <cell r="F7782" t="str">
            <v>09SPN</v>
          </cell>
        </row>
        <row r="7783">
          <cell r="A7783" t="str">
            <v>OH08-128-28</v>
          </cell>
          <cell r="B7783" t="str">
            <v>OH684/2x204</v>
          </cell>
          <cell r="D7783" t="str">
            <v>OSU</v>
          </cell>
          <cell r="E7783" t="str">
            <v>VARDEV</v>
          </cell>
          <cell r="F7783" t="str">
            <v>09SPN</v>
          </cell>
        </row>
        <row r="7784">
          <cell r="A7784" t="str">
            <v>OH08-128-68</v>
          </cell>
          <cell r="B7784" t="str">
            <v>OH684/2x204</v>
          </cell>
          <cell r="D7784" t="str">
            <v>OSU</v>
          </cell>
          <cell r="E7784" t="str">
            <v>VARDEV</v>
          </cell>
          <cell r="F7784" t="str">
            <v>09SPN</v>
          </cell>
        </row>
        <row r="7785">
          <cell r="A7785" t="str">
            <v>OH08-129-12</v>
          </cell>
          <cell r="B7785" t="str">
            <v>OH684/2x204</v>
          </cell>
          <cell r="D7785" t="str">
            <v>OSU</v>
          </cell>
          <cell r="E7785" t="str">
            <v>VARDEV</v>
          </cell>
          <cell r="F7785" t="str">
            <v>09SPN</v>
          </cell>
        </row>
        <row r="7786">
          <cell r="A7786" t="str">
            <v>OH08-129-30</v>
          </cell>
          <cell r="B7786" t="str">
            <v>OH684/2x204</v>
          </cell>
          <cell r="D7786" t="str">
            <v>OSU</v>
          </cell>
          <cell r="E7786" t="str">
            <v>VARDEV</v>
          </cell>
          <cell r="F7786" t="str">
            <v>09SPN</v>
          </cell>
        </row>
        <row r="7787">
          <cell r="A7787" t="str">
            <v>OH08-129-41</v>
          </cell>
          <cell r="B7787" t="str">
            <v>OH684/2x204</v>
          </cell>
          <cell r="D7787" t="str">
            <v>OSU</v>
          </cell>
          <cell r="E7787" t="str">
            <v>VARDEV</v>
          </cell>
          <cell r="F7787" t="str">
            <v>09SPN</v>
          </cell>
        </row>
        <row r="7788">
          <cell r="A7788" t="str">
            <v>OH08-129-67</v>
          </cell>
          <cell r="B7788" t="str">
            <v>OH684/2x204</v>
          </cell>
          <cell r="D7788" t="str">
            <v>OSU</v>
          </cell>
          <cell r="E7788" t="str">
            <v>VARDEV</v>
          </cell>
          <cell r="F7788" t="str">
            <v>09SPN</v>
          </cell>
        </row>
        <row r="7789">
          <cell r="A7789" t="str">
            <v>OH08-129-69</v>
          </cell>
          <cell r="B7789" t="str">
            <v>OH684/2x204</v>
          </cell>
          <cell r="D7789" t="str">
            <v>OSU</v>
          </cell>
          <cell r="E7789" t="str">
            <v>VARDEV</v>
          </cell>
          <cell r="F7789" t="str">
            <v>09SPN</v>
          </cell>
        </row>
        <row r="7790">
          <cell r="A7790" t="str">
            <v>OH08-129-72</v>
          </cell>
          <cell r="B7790" t="str">
            <v>OH684/2x204</v>
          </cell>
          <cell r="D7790" t="str">
            <v>OSU</v>
          </cell>
          <cell r="E7790" t="str">
            <v>VARDEV</v>
          </cell>
          <cell r="F7790" t="str">
            <v>09SPN</v>
          </cell>
        </row>
        <row r="7791">
          <cell r="A7791" t="str">
            <v>OH08-130-28</v>
          </cell>
          <cell r="B7791" t="str">
            <v>HOPEWELL/BRAVO</v>
          </cell>
          <cell r="D7791" t="str">
            <v>OSU</v>
          </cell>
          <cell r="E7791" t="str">
            <v>VARDEV</v>
          </cell>
          <cell r="F7791" t="str">
            <v>09SPN</v>
          </cell>
        </row>
        <row r="7792">
          <cell r="A7792" t="str">
            <v>OH08-130-45</v>
          </cell>
          <cell r="B7792" t="str">
            <v>HOPEWELL/BRAVO</v>
          </cell>
          <cell r="D7792" t="str">
            <v>OSU</v>
          </cell>
          <cell r="E7792" t="str">
            <v>VARDEV</v>
          </cell>
          <cell r="F7792" t="str">
            <v>09SPN</v>
          </cell>
        </row>
        <row r="7793">
          <cell r="A7793" t="str">
            <v>OH08-131-17</v>
          </cell>
          <cell r="B7793" t="str">
            <v>HOPEWELL/BRAVO</v>
          </cell>
          <cell r="D7793" t="str">
            <v>OSU</v>
          </cell>
          <cell r="E7793" t="str">
            <v>VARDEV</v>
          </cell>
          <cell r="F7793" t="str">
            <v>09SPN</v>
          </cell>
        </row>
        <row r="7794">
          <cell r="A7794" t="str">
            <v>OH08-132-11</v>
          </cell>
          <cell r="B7794" t="str">
            <v>HONEY/COKER9663</v>
          </cell>
          <cell r="D7794" t="str">
            <v>OSU</v>
          </cell>
          <cell r="E7794" t="str">
            <v>VARDEV</v>
          </cell>
          <cell r="F7794" t="str">
            <v>09SPN</v>
          </cell>
        </row>
        <row r="7795">
          <cell r="A7795" t="str">
            <v>OH08-133-23</v>
          </cell>
          <cell r="B7795" t="str">
            <v>HONEY/COKER9663</v>
          </cell>
          <cell r="D7795" t="str">
            <v>OSU</v>
          </cell>
          <cell r="E7795" t="str">
            <v>VARDEV</v>
          </cell>
          <cell r="F7795" t="str">
            <v>09SPN</v>
          </cell>
        </row>
        <row r="7796">
          <cell r="A7796" t="str">
            <v>OH08-133-39</v>
          </cell>
          <cell r="B7796" t="str">
            <v>HONEY/COKER9663</v>
          </cell>
          <cell r="D7796" t="str">
            <v>OSU</v>
          </cell>
          <cell r="E7796" t="str">
            <v>VARDEV</v>
          </cell>
          <cell r="F7796" t="str">
            <v>09SPN</v>
          </cell>
        </row>
        <row r="7797">
          <cell r="A7797" t="str">
            <v>OH08-133-46</v>
          </cell>
          <cell r="B7797" t="str">
            <v>HONEY/COKER9663</v>
          </cell>
          <cell r="D7797" t="str">
            <v>OSU</v>
          </cell>
          <cell r="E7797" t="str">
            <v>VARDEV</v>
          </cell>
          <cell r="F7797" t="str">
            <v>09SPN</v>
          </cell>
        </row>
        <row r="7798">
          <cell r="A7798" t="str">
            <v>OH08-133-76</v>
          </cell>
          <cell r="B7798" t="str">
            <v>HONEY/COKER9663</v>
          </cell>
          <cell r="D7798" t="str">
            <v>OSU</v>
          </cell>
          <cell r="E7798" t="str">
            <v>VARDEV</v>
          </cell>
          <cell r="F7798" t="str">
            <v>09SPN</v>
          </cell>
        </row>
        <row r="7799">
          <cell r="A7799" t="str">
            <v>OH08-134-22</v>
          </cell>
          <cell r="B7799" t="str">
            <v>HONEY/FREEDOM</v>
          </cell>
          <cell r="D7799" t="str">
            <v>OSU</v>
          </cell>
          <cell r="E7799" t="str">
            <v>VARDEV</v>
          </cell>
          <cell r="F7799" t="str">
            <v>09SPN</v>
          </cell>
        </row>
        <row r="7800">
          <cell r="A7800" t="str">
            <v>OH08-134-3</v>
          </cell>
          <cell r="B7800" t="str">
            <v>HONEY/FREEDOM</v>
          </cell>
          <cell r="D7800" t="str">
            <v>OSU</v>
          </cell>
          <cell r="E7800" t="str">
            <v>VARDEV</v>
          </cell>
          <cell r="F7800" t="str">
            <v>09SPN</v>
          </cell>
        </row>
        <row r="7801">
          <cell r="A7801" t="str">
            <v>OH08-135-52</v>
          </cell>
          <cell r="B7801" t="str">
            <v>HONEY/FREEDOM</v>
          </cell>
          <cell r="D7801" t="str">
            <v>OSU</v>
          </cell>
          <cell r="E7801" t="str">
            <v>VARDEV</v>
          </cell>
          <cell r="F7801" t="str">
            <v>09SPN</v>
          </cell>
        </row>
        <row r="7802">
          <cell r="A7802" t="str">
            <v>OH08-135-68</v>
          </cell>
          <cell r="B7802" t="str">
            <v>HONEY/FREEDOM</v>
          </cell>
          <cell r="D7802" t="str">
            <v>OSU</v>
          </cell>
          <cell r="E7802" t="str">
            <v>VARDEV</v>
          </cell>
          <cell r="F7802" t="str">
            <v>09SPN</v>
          </cell>
        </row>
        <row r="7803">
          <cell r="A7803" t="str">
            <v>OH08-136-2</v>
          </cell>
          <cell r="B7803" t="str">
            <v>HONEY/FREEDOM</v>
          </cell>
          <cell r="D7803" t="str">
            <v>OSU</v>
          </cell>
          <cell r="E7803" t="str">
            <v>VARDEV</v>
          </cell>
          <cell r="F7803" t="str">
            <v>09SPN</v>
          </cell>
        </row>
        <row r="7804">
          <cell r="A7804" t="str">
            <v>OH08-136-51</v>
          </cell>
          <cell r="B7804" t="str">
            <v>HONEY/FREEDOM</v>
          </cell>
          <cell r="D7804" t="str">
            <v>OSU</v>
          </cell>
          <cell r="E7804" t="str">
            <v>VARDEV</v>
          </cell>
          <cell r="F7804" t="str">
            <v>09SPN</v>
          </cell>
        </row>
        <row r="7805">
          <cell r="A7805" t="str">
            <v>OH08-136-75</v>
          </cell>
          <cell r="B7805" t="str">
            <v>HONEY/FREEDOM</v>
          </cell>
          <cell r="D7805" t="str">
            <v>OSU</v>
          </cell>
          <cell r="E7805" t="str">
            <v>VARDEV</v>
          </cell>
          <cell r="F7805" t="str">
            <v>09SPN</v>
          </cell>
        </row>
        <row r="7806">
          <cell r="A7806" t="str">
            <v>OH08-137-28</v>
          </cell>
          <cell r="B7806" t="str">
            <v>AGRAGR535/FREEDOM</v>
          </cell>
          <cell r="D7806" t="str">
            <v>OSU</v>
          </cell>
          <cell r="E7806" t="str">
            <v>VARDEV</v>
          </cell>
          <cell r="F7806" t="str">
            <v>09SPN</v>
          </cell>
        </row>
        <row r="7807">
          <cell r="A7807" t="str">
            <v>OH08-137-50</v>
          </cell>
          <cell r="B7807" t="str">
            <v>AGRAGR535/FREEDOM</v>
          </cell>
          <cell r="D7807" t="str">
            <v>OSU</v>
          </cell>
          <cell r="E7807" t="str">
            <v>VARDEV</v>
          </cell>
          <cell r="F7807" t="str">
            <v>09SPN</v>
          </cell>
        </row>
        <row r="7808">
          <cell r="A7808" t="str">
            <v>OH08-137-55</v>
          </cell>
          <cell r="B7808" t="str">
            <v>AGRAGR535/FREEDOM</v>
          </cell>
          <cell r="D7808" t="str">
            <v>OSU</v>
          </cell>
          <cell r="E7808" t="str">
            <v>VARDEV</v>
          </cell>
          <cell r="F7808" t="str">
            <v>09SPN</v>
          </cell>
        </row>
        <row r="7809">
          <cell r="A7809" t="str">
            <v>OH08-138-22</v>
          </cell>
          <cell r="B7809" t="str">
            <v>AGRAGR535/FREEDOM</v>
          </cell>
          <cell r="D7809" t="str">
            <v>OSU</v>
          </cell>
          <cell r="E7809" t="str">
            <v>VARDEV</v>
          </cell>
          <cell r="F7809" t="str">
            <v>09SPN</v>
          </cell>
        </row>
        <row r="7810">
          <cell r="A7810" t="str">
            <v>OH08-138-47</v>
          </cell>
          <cell r="B7810" t="str">
            <v>AGRAGR535/FREEDOM</v>
          </cell>
          <cell r="D7810" t="str">
            <v>OSU</v>
          </cell>
          <cell r="E7810" t="str">
            <v>VARDEV</v>
          </cell>
          <cell r="F7810" t="str">
            <v>09SPN</v>
          </cell>
        </row>
        <row r="7811">
          <cell r="A7811" t="str">
            <v>OH08-139-35</v>
          </cell>
          <cell r="B7811" t="str">
            <v>AGRAGR535/FREEDOM</v>
          </cell>
          <cell r="D7811" t="str">
            <v>OSU</v>
          </cell>
          <cell r="E7811" t="str">
            <v>VARDEV</v>
          </cell>
          <cell r="F7811" t="str">
            <v>09SPN</v>
          </cell>
        </row>
        <row r="7812">
          <cell r="A7812" t="str">
            <v>OH08-139-71</v>
          </cell>
          <cell r="B7812" t="str">
            <v>AGRAGR535/FREEDOM</v>
          </cell>
          <cell r="D7812" t="str">
            <v>OSU</v>
          </cell>
          <cell r="E7812" t="str">
            <v>VARDEV</v>
          </cell>
          <cell r="F7812" t="str">
            <v>09SPN</v>
          </cell>
        </row>
        <row r="7813">
          <cell r="A7813" t="str">
            <v>OH08-139-73</v>
          </cell>
          <cell r="B7813" t="str">
            <v>AGRAGR535/FREEDOM</v>
          </cell>
          <cell r="D7813" t="str">
            <v>OSU</v>
          </cell>
          <cell r="E7813" t="str">
            <v>VARDEV</v>
          </cell>
          <cell r="F7813" t="str">
            <v>09SPN</v>
          </cell>
        </row>
        <row r="7814">
          <cell r="A7814" t="str">
            <v>OH08-145-11</v>
          </cell>
          <cell r="B7814" t="str">
            <v>ROANE/HOPEWELL</v>
          </cell>
          <cell r="D7814" t="str">
            <v>OSU</v>
          </cell>
          <cell r="E7814" t="str">
            <v>VARDEV</v>
          </cell>
          <cell r="F7814" t="str">
            <v>09SPN</v>
          </cell>
        </row>
        <row r="7815">
          <cell r="A7815" t="str">
            <v>OH08-145-57</v>
          </cell>
          <cell r="B7815" t="str">
            <v>ROANE/HOPEWELL</v>
          </cell>
          <cell r="D7815" t="str">
            <v>OSU</v>
          </cell>
          <cell r="E7815" t="str">
            <v>VARDEV</v>
          </cell>
          <cell r="F7815" t="str">
            <v>09SPN</v>
          </cell>
        </row>
        <row r="7816">
          <cell r="A7816" t="str">
            <v>OH08-146-55</v>
          </cell>
          <cell r="B7816" t="str">
            <v>ROANE/HOPEWELL</v>
          </cell>
          <cell r="D7816" t="str">
            <v>OSU</v>
          </cell>
          <cell r="E7816" t="str">
            <v>VARDEV</v>
          </cell>
          <cell r="F7816" t="str">
            <v>09SPN</v>
          </cell>
        </row>
        <row r="7817">
          <cell r="A7817" t="str">
            <v>OH08-147-46</v>
          </cell>
          <cell r="B7817" t="str">
            <v>ROANE/HOPEWELL</v>
          </cell>
          <cell r="D7817" t="str">
            <v>OSU</v>
          </cell>
          <cell r="E7817" t="str">
            <v>VARDEV</v>
          </cell>
          <cell r="F7817" t="str">
            <v>09SPN</v>
          </cell>
        </row>
        <row r="7818">
          <cell r="A7818" t="str">
            <v>OH08-148-1</v>
          </cell>
          <cell r="B7818" t="str">
            <v>SISSON/HOPEWELL</v>
          </cell>
          <cell r="D7818" t="str">
            <v>OSU</v>
          </cell>
          <cell r="E7818" t="str">
            <v>VARDEV</v>
          </cell>
          <cell r="F7818" t="str">
            <v>09SPN</v>
          </cell>
        </row>
        <row r="7819">
          <cell r="A7819" t="str">
            <v>OH08-148-47</v>
          </cell>
          <cell r="B7819" t="str">
            <v>SISSON/HOPEWELL</v>
          </cell>
          <cell r="D7819" t="str">
            <v>OSU</v>
          </cell>
          <cell r="E7819" t="str">
            <v>VARDEV</v>
          </cell>
          <cell r="F7819" t="str">
            <v>09SPN</v>
          </cell>
        </row>
        <row r="7820">
          <cell r="A7820" t="str">
            <v>OH08-148-55</v>
          </cell>
          <cell r="B7820" t="str">
            <v>SISSON/HOPEWELL</v>
          </cell>
          <cell r="D7820" t="str">
            <v>OSU</v>
          </cell>
          <cell r="E7820" t="str">
            <v>VARDEV</v>
          </cell>
          <cell r="F7820" t="str">
            <v>09SPN</v>
          </cell>
        </row>
        <row r="7821">
          <cell r="A7821" t="str">
            <v>OH08-148-58</v>
          </cell>
          <cell r="B7821" t="str">
            <v>SISSON/HOPEWELL</v>
          </cell>
          <cell r="D7821" t="str">
            <v>OSU</v>
          </cell>
          <cell r="E7821" t="str">
            <v>VARDEV</v>
          </cell>
          <cell r="F7821" t="str">
            <v>09SPN</v>
          </cell>
        </row>
        <row r="7822">
          <cell r="A7822" t="str">
            <v>OH08-149-42</v>
          </cell>
          <cell r="B7822" t="str">
            <v>SISSON/HOPEWELL</v>
          </cell>
          <cell r="D7822" t="str">
            <v>OSU</v>
          </cell>
          <cell r="E7822" t="str">
            <v>VARDEV</v>
          </cell>
          <cell r="F7822" t="str">
            <v>09SPN</v>
          </cell>
        </row>
        <row r="7823">
          <cell r="A7823" t="str">
            <v>OH08-150-12</v>
          </cell>
          <cell r="B7823" t="str">
            <v>SISSON/HOPEWELL</v>
          </cell>
          <cell r="D7823" t="str">
            <v>OSU</v>
          </cell>
          <cell r="E7823" t="str">
            <v>VARDEV</v>
          </cell>
          <cell r="F7823" t="str">
            <v>09SPN</v>
          </cell>
        </row>
        <row r="7824">
          <cell r="A7824" t="str">
            <v>OH08-150-48</v>
          </cell>
          <cell r="B7824" t="str">
            <v>SISSON/HOPEWELL</v>
          </cell>
          <cell r="D7824" t="str">
            <v>OSU</v>
          </cell>
          <cell r="E7824" t="str">
            <v>VARDEV</v>
          </cell>
          <cell r="F7824" t="str">
            <v>09SPN</v>
          </cell>
        </row>
        <row r="7825">
          <cell r="A7825" t="str">
            <v>OH08-150-77</v>
          </cell>
          <cell r="B7825" t="str">
            <v>SISSON/HOPEWELL</v>
          </cell>
          <cell r="D7825" t="str">
            <v>OSU</v>
          </cell>
          <cell r="E7825" t="str">
            <v>VARDEV</v>
          </cell>
          <cell r="F7825" t="str">
            <v>09SPN</v>
          </cell>
        </row>
        <row r="7826">
          <cell r="A7826" t="str">
            <v>OH08-151-34</v>
          </cell>
          <cell r="B7826" t="str">
            <v>AGRAGR535/HOPEWELL</v>
          </cell>
          <cell r="D7826" t="str">
            <v>OSU</v>
          </cell>
          <cell r="E7826" t="str">
            <v>VARDEV</v>
          </cell>
          <cell r="F7826" t="str">
            <v>09SPN</v>
          </cell>
        </row>
        <row r="7827">
          <cell r="A7827" t="str">
            <v>OH08-151-69</v>
          </cell>
          <cell r="B7827" t="str">
            <v>AGRAGR535/HOPEWELL</v>
          </cell>
          <cell r="D7827" t="str">
            <v>OSU</v>
          </cell>
          <cell r="E7827" t="str">
            <v>VARDEV</v>
          </cell>
          <cell r="F7827" t="str">
            <v>09SPN</v>
          </cell>
        </row>
        <row r="7828">
          <cell r="A7828" t="str">
            <v>OH08-151-8</v>
          </cell>
          <cell r="B7828" t="str">
            <v>AGRAGR535/HOPEWELL</v>
          </cell>
          <cell r="D7828" t="str">
            <v>OSU</v>
          </cell>
          <cell r="E7828" t="str">
            <v>VARDEV</v>
          </cell>
          <cell r="F7828" t="str">
            <v>09SPN</v>
          </cell>
        </row>
        <row r="7829">
          <cell r="A7829" t="str">
            <v>OH08-152-71</v>
          </cell>
          <cell r="B7829" t="str">
            <v>AGRAGR535/HOPEWELL</v>
          </cell>
          <cell r="D7829" t="str">
            <v>OSU</v>
          </cell>
          <cell r="E7829" t="str">
            <v>VARDEV</v>
          </cell>
          <cell r="F7829" t="str">
            <v>09SPN</v>
          </cell>
        </row>
        <row r="7830">
          <cell r="A7830" t="str">
            <v>OH08-153-69</v>
          </cell>
          <cell r="B7830" t="str">
            <v>PATTON/PATTERSON</v>
          </cell>
          <cell r="D7830" t="str">
            <v>OSU</v>
          </cell>
          <cell r="E7830" t="str">
            <v>VARDEV</v>
          </cell>
          <cell r="F7830" t="str">
            <v>09SPN</v>
          </cell>
        </row>
        <row r="7831">
          <cell r="A7831" t="str">
            <v>OH08-154-47</v>
          </cell>
          <cell r="B7831" t="str">
            <v>PATTON/PATTERSON</v>
          </cell>
          <cell r="D7831" t="str">
            <v>OSU</v>
          </cell>
          <cell r="E7831" t="str">
            <v>VARDEV</v>
          </cell>
          <cell r="F7831" t="str">
            <v>09SPN</v>
          </cell>
        </row>
        <row r="7832">
          <cell r="A7832" t="str">
            <v>OH08-154-78</v>
          </cell>
          <cell r="B7832" t="str">
            <v>PATTON/PATTERSON</v>
          </cell>
          <cell r="D7832" t="str">
            <v>OSU</v>
          </cell>
          <cell r="E7832" t="str">
            <v>VARDEV</v>
          </cell>
          <cell r="F7832" t="str">
            <v>09SPN</v>
          </cell>
        </row>
        <row r="7833">
          <cell r="A7833" t="str">
            <v>OH08-155-14</v>
          </cell>
          <cell r="B7833" t="str">
            <v>ROANE/PATTON</v>
          </cell>
          <cell r="D7833" t="str">
            <v>OSU</v>
          </cell>
          <cell r="E7833" t="str">
            <v>VARDEV</v>
          </cell>
          <cell r="F7833" t="str">
            <v>09SPN</v>
          </cell>
        </row>
        <row r="7834">
          <cell r="A7834" t="str">
            <v>OH08-155-50</v>
          </cell>
          <cell r="B7834" t="str">
            <v>ROANE/PATTON</v>
          </cell>
          <cell r="D7834" t="str">
            <v>OSU</v>
          </cell>
          <cell r="E7834" t="str">
            <v>VARDEV</v>
          </cell>
          <cell r="F7834" t="str">
            <v>09SPN</v>
          </cell>
        </row>
        <row r="7835">
          <cell r="A7835" t="str">
            <v>OH08-155-61</v>
          </cell>
          <cell r="B7835" t="str">
            <v>ROANE/PATTON</v>
          </cell>
          <cell r="D7835" t="str">
            <v>OSU</v>
          </cell>
          <cell r="E7835" t="str">
            <v>VARDEV</v>
          </cell>
          <cell r="F7835" t="str">
            <v>09SPN</v>
          </cell>
        </row>
        <row r="7836">
          <cell r="A7836" t="str">
            <v>OH08-156-3</v>
          </cell>
          <cell r="B7836" t="str">
            <v>ROANE/PATTON</v>
          </cell>
          <cell r="D7836" t="str">
            <v>OSU</v>
          </cell>
          <cell r="E7836" t="str">
            <v>VARDEV</v>
          </cell>
          <cell r="F7836" t="str">
            <v>09SPN</v>
          </cell>
        </row>
        <row r="7837">
          <cell r="A7837" t="str">
            <v>OH08-156-58</v>
          </cell>
          <cell r="B7837" t="str">
            <v>ROANE/PATTON</v>
          </cell>
          <cell r="D7837" t="str">
            <v>OSU</v>
          </cell>
          <cell r="E7837" t="str">
            <v>VARDEV</v>
          </cell>
          <cell r="F7837" t="str">
            <v>09SPN</v>
          </cell>
        </row>
        <row r="7838">
          <cell r="A7838" t="str">
            <v>OH08-157-38</v>
          </cell>
          <cell r="B7838" t="str">
            <v>PIONEER26R46/OH742</v>
          </cell>
          <cell r="D7838" t="str">
            <v>OSU</v>
          </cell>
          <cell r="E7838" t="str">
            <v>VARDEV</v>
          </cell>
          <cell r="F7838" t="str">
            <v>09SPN</v>
          </cell>
        </row>
        <row r="7839">
          <cell r="A7839" t="str">
            <v>OH08-158-66</v>
          </cell>
          <cell r="B7839" t="str">
            <v>PIONEER26R46/OH742</v>
          </cell>
          <cell r="D7839" t="str">
            <v>OSU</v>
          </cell>
          <cell r="E7839" t="str">
            <v>VARDEV</v>
          </cell>
          <cell r="F7839" t="str">
            <v>09SPN</v>
          </cell>
        </row>
        <row r="7840">
          <cell r="A7840" t="str">
            <v>OH08-159-26</v>
          </cell>
          <cell r="B7840" t="str">
            <v>G09093/FOSTER</v>
          </cell>
          <cell r="D7840" t="str">
            <v>OSU</v>
          </cell>
          <cell r="E7840" t="str">
            <v>VARDEV</v>
          </cell>
          <cell r="F7840" t="str">
            <v>09SPN</v>
          </cell>
        </row>
        <row r="7841">
          <cell r="A7841" t="str">
            <v>OH08-160-35</v>
          </cell>
          <cell r="B7841" t="str">
            <v>G09093/FOSTER</v>
          </cell>
          <cell r="D7841" t="str">
            <v>OSU</v>
          </cell>
          <cell r="E7841" t="str">
            <v>VARDEV</v>
          </cell>
          <cell r="F7841" t="str">
            <v>09SPN</v>
          </cell>
        </row>
        <row r="7842">
          <cell r="A7842" t="str">
            <v>OH08-160-50</v>
          </cell>
          <cell r="B7842" t="str">
            <v>G09093/FOSTER</v>
          </cell>
          <cell r="D7842" t="str">
            <v>OSU</v>
          </cell>
          <cell r="E7842" t="str">
            <v>VARDEV</v>
          </cell>
          <cell r="F7842" t="str">
            <v>09SPN</v>
          </cell>
        </row>
        <row r="7843">
          <cell r="A7843" t="str">
            <v>OH08-160-56</v>
          </cell>
          <cell r="B7843" t="str">
            <v>G09093/FOSTER</v>
          </cell>
          <cell r="D7843" t="str">
            <v>OSU</v>
          </cell>
          <cell r="E7843" t="str">
            <v>VARDEV</v>
          </cell>
          <cell r="F7843" t="str">
            <v>09SPN</v>
          </cell>
        </row>
        <row r="7844">
          <cell r="A7844" t="str">
            <v>OH08-161-10</v>
          </cell>
          <cell r="B7844" t="str">
            <v>OH751/OH738</v>
          </cell>
          <cell r="D7844" t="str">
            <v>OSU</v>
          </cell>
          <cell r="E7844" t="str">
            <v>VARDEV</v>
          </cell>
          <cell r="F7844" t="str">
            <v>09SPN</v>
          </cell>
        </row>
        <row r="7845">
          <cell r="A7845" t="str">
            <v>OH08-161-35</v>
          </cell>
          <cell r="B7845" t="str">
            <v>OH751/OH738</v>
          </cell>
          <cell r="D7845" t="str">
            <v>OSU</v>
          </cell>
          <cell r="E7845" t="str">
            <v>VARDEV</v>
          </cell>
          <cell r="F7845" t="str">
            <v>09SPN</v>
          </cell>
        </row>
        <row r="7846">
          <cell r="A7846" t="str">
            <v>OH08-164-49</v>
          </cell>
          <cell r="B7846" t="str">
            <v>OH742/KY90C-054-6</v>
          </cell>
          <cell r="D7846" t="str">
            <v>OSU</v>
          </cell>
          <cell r="E7846" t="str">
            <v>VARDEV</v>
          </cell>
          <cell r="F7846" t="str">
            <v>09SPN</v>
          </cell>
        </row>
        <row r="7847">
          <cell r="A7847" t="str">
            <v>OH08-167-58</v>
          </cell>
          <cell r="B7847" t="str">
            <v>OH742/OH753</v>
          </cell>
          <cell r="D7847" t="str">
            <v>OSU</v>
          </cell>
          <cell r="E7847" t="str">
            <v>VARDEV</v>
          </cell>
          <cell r="F7847" t="str">
            <v>09SPN</v>
          </cell>
        </row>
        <row r="7848">
          <cell r="A7848" t="str">
            <v>OH08-168-67</v>
          </cell>
          <cell r="B7848" t="str">
            <v>DOUGLAS/IL97-3632</v>
          </cell>
          <cell r="D7848" t="str">
            <v>OSU</v>
          </cell>
          <cell r="E7848" t="str">
            <v>VARDEV</v>
          </cell>
          <cell r="F7848" t="str">
            <v>09SPN</v>
          </cell>
        </row>
        <row r="7849">
          <cell r="A7849" t="str">
            <v>OH08-169-41</v>
          </cell>
          <cell r="B7849" t="str">
            <v>DOUGLAS/IL97-3632</v>
          </cell>
          <cell r="D7849" t="str">
            <v>OSU</v>
          </cell>
          <cell r="E7849" t="str">
            <v>VARDEV</v>
          </cell>
          <cell r="F7849" t="str">
            <v>09SPN</v>
          </cell>
        </row>
        <row r="7850">
          <cell r="A7850" t="str">
            <v>OH08-169-52</v>
          </cell>
          <cell r="B7850" t="str">
            <v>DOUGLAS/IL97-3632</v>
          </cell>
          <cell r="D7850" t="str">
            <v>OSU</v>
          </cell>
          <cell r="E7850" t="str">
            <v>VARDEV</v>
          </cell>
          <cell r="F7850" t="str">
            <v>09SPN</v>
          </cell>
        </row>
        <row r="7851">
          <cell r="A7851" t="str">
            <v>OH08-170-3</v>
          </cell>
          <cell r="B7851" t="str">
            <v>DOUGLAS/IL97-3632</v>
          </cell>
          <cell r="D7851" t="str">
            <v>OSU</v>
          </cell>
          <cell r="E7851" t="str">
            <v>VARDEV</v>
          </cell>
          <cell r="F7851" t="str">
            <v>09SPN</v>
          </cell>
        </row>
        <row r="7852">
          <cell r="A7852" t="str">
            <v>OH08-170-47</v>
          </cell>
          <cell r="B7852" t="str">
            <v>DOUGLAS/IL97-3632</v>
          </cell>
          <cell r="D7852" t="str">
            <v>OSU</v>
          </cell>
          <cell r="E7852" t="str">
            <v>VARDEV</v>
          </cell>
          <cell r="F7852" t="str">
            <v>09SPN</v>
          </cell>
        </row>
        <row r="7853">
          <cell r="A7853" t="str">
            <v>OH08-171-24</v>
          </cell>
          <cell r="B7853" t="str">
            <v>DOUGLAS/JEKYL</v>
          </cell>
          <cell r="D7853" t="str">
            <v>OSU</v>
          </cell>
          <cell r="E7853" t="str">
            <v>VARDEV</v>
          </cell>
          <cell r="F7853" t="str">
            <v>09SPN</v>
          </cell>
        </row>
        <row r="7854">
          <cell r="A7854" t="str">
            <v>OH08-171-56</v>
          </cell>
          <cell r="B7854" t="str">
            <v>DOUGLAS/JEKYL</v>
          </cell>
          <cell r="D7854" t="str">
            <v>OSU</v>
          </cell>
          <cell r="E7854" t="str">
            <v>VARDEV</v>
          </cell>
          <cell r="F7854" t="str">
            <v>09SPN</v>
          </cell>
        </row>
        <row r="7855">
          <cell r="A7855" t="str">
            <v>OH08-171-59</v>
          </cell>
          <cell r="B7855" t="str">
            <v>DOUGLAS/JEKYL</v>
          </cell>
          <cell r="D7855" t="str">
            <v>OSU</v>
          </cell>
          <cell r="E7855" t="str">
            <v>VARDEV</v>
          </cell>
          <cell r="F7855" t="str">
            <v>09SPN</v>
          </cell>
        </row>
        <row r="7856">
          <cell r="A7856" t="str">
            <v>OH08-172-50</v>
          </cell>
          <cell r="B7856" t="str">
            <v>DOUGLAS/JEKYL</v>
          </cell>
          <cell r="D7856" t="str">
            <v>OSU</v>
          </cell>
          <cell r="E7856" t="str">
            <v>VARDEV</v>
          </cell>
          <cell r="F7856" t="str">
            <v>09SPN</v>
          </cell>
        </row>
        <row r="7857">
          <cell r="A7857" t="str">
            <v>OH08-172-53</v>
          </cell>
          <cell r="B7857" t="str">
            <v>DOUGLAS/JEKYL</v>
          </cell>
          <cell r="D7857" t="str">
            <v>OSU</v>
          </cell>
          <cell r="E7857" t="str">
            <v>VARDEV</v>
          </cell>
          <cell r="F7857" t="str">
            <v>09SPN</v>
          </cell>
        </row>
        <row r="7858">
          <cell r="A7858" t="str">
            <v>OH08-172-56</v>
          </cell>
          <cell r="B7858" t="str">
            <v>DOUGLAS/JEKYL</v>
          </cell>
          <cell r="D7858" t="str">
            <v>OSU</v>
          </cell>
          <cell r="E7858" t="str">
            <v>VARDEV</v>
          </cell>
          <cell r="F7858" t="str">
            <v>09SPN</v>
          </cell>
        </row>
        <row r="7859">
          <cell r="A7859" t="str">
            <v>OH08-173-2</v>
          </cell>
          <cell r="B7859" t="str">
            <v>DOUGLAS/OH751</v>
          </cell>
          <cell r="D7859" t="str">
            <v>OSU</v>
          </cell>
          <cell r="E7859" t="str">
            <v>VARDEV</v>
          </cell>
          <cell r="F7859" t="str">
            <v>09SPN</v>
          </cell>
        </row>
        <row r="7860">
          <cell r="A7860" t="str">
            <v>OH08-173-26</v>
          </cell>
          <cell r="B7860" t="str">
            <v>DOUGLAS/OH751</v>
          </cell>
          <cell r="D7860" t="str">
            <v>OSU</v>
          </cell>
          <cell r="E7860" t="str">
            <v>VARDEV</v>
          </cell>
          <cell r="F7860" t="str">
            <v>09SPN</v>
          </cell>
        </row>
        <row r="7861">
          <cell r="A7861" t="str">
            <v>OH08-173-66</v>
          </cell>
          <cell r="B7861" t="str">
            <v>DOUGLAS/OH751</v>
          </cell>
          <cell r="D7861" t="str">
            <v>OSU</v>
          </cell>
          <cell r="E7861" t="str">
            <v>VARDEV</v>
          </cell>
          <cell r="F7861" t="str">
            <v>09SPN</v>
          </cell>
        </row>
        <row r="7862">
          <cell r="A7862" t="str">
            <v>OH08-173-71</v>
          </cell>
          <cell r="B7862" t="str">
            <v>DOUGLAS/OH751</v>
          </cell>
          <cell r="D7862" t="str">
            <v>OSU</v>
          </cell>
          <cell r="E7862" t="str">
            <v>VARDEV</v>
          </cell>
          <cell r="F7862" t="str">
            <v>09SPN</v>
          </cell>
        </row>
        <row r="7863">
          <cell r="A7863" t="str">
            <v>OH08-173-9</v>
          </cell>
          <cell r="B7863" t="str">
            <v>DOUGLAS/OH751</v>
          </cell>
          <cell r="D7863" t="str">
            <v>OSU</v>
          </cell>
          <cell r="E7863" t="str">
            <v>VARDEV</v>
          </cell>
          <cell r="F7863" t="str">
            <v>09SPN</v>
          </cell>
        </row>
        <row r="7864">
          <cell r="A7864" t="str">
            <v>OH08-174-12</v>
          </cell>
          <cell r="B7864" t="str">
            <v>DOUGLAS/OH751</v>
          </cell>
          <cell r="D7864" t="str">
            <v>OSU</v>
          </cell>
          <cell r="E7864" t="str">
            <v>VARDEV</v>
          </cell>
          <cell r="F7864" t="str">
            <v>09SPN</v>
          </cell>
        </row>
        <row r="7865">
          <cell r="A7865" t="str">
            <v>OH08-174-62</v>
          </cell>
          <cell r="B7865" t="str">
            <v>DOUGLAS/OH751</v>
          </cell>
          <cell r="D7865" t="str">
            <v>OSU</v>
          </cell>
          <cell r="E7865" t="str">
            <v>VARDEV</v>
          </cell>
          <cell r="F7865" t="str">
            <v>09SPN</v>
          </cell>
        </row>
        <row r="7866">
          <cell r="A7866" t="str">
            <v>OH08-175-75</v>
          </cell>
          <cell r="B7866" t="str">
            <v>DOUGLAS/OH751</v>
          </cell>
          <cell r="D7866" t="str">
            <v>OSU</v>
          </cell>
          <cell r="E7866" t="str">
            <v>VARDEV</v>
          </cell>
          <cell r="F7866" t="str">
            <v>09SPN</v>
          </cell>
        </row>
        <row r="7867">
          <cell r="A7867" t="str">
            <v>OH08-175-77</v>
          </cell>
          <cell r="B7867" t="str">
            <v>DOUGLAS/OH751</v>
          </cell>
          <cell r="D7867" t="str">
            <v>OSU</v>
          </cell>
          <cell r="E7867" t="str">
            <v>VARDEV</v>
          </cell>
          <cell r="F7867" t="str">
            <v>09SPN</v>
          </cell>
        </row>
        <row r="7868">
          <cell r="A7868" t="str">
            <v>OH08-176-29</v>
          </cell>
          <cell r="B7868" t="str">
            <v>DOUGLAS/OH751</v>
          </cell>
          <cell r="D7868" t="str">
            <v>OSU</v>
          </cell>
          <cell r="E7868" t="str">
            <v>VARDEV</v>
          </cell>
          <cell r="F7868" t="str">
            <v>09SPN</v>
          </cell>
        </row>
        <row r="7869">
          <cell r="A7869" t="str">
            <v>OH08-176-70</v>
          </cell>
          <cell r="B7869" t="str">
            <v>DOUGLAS/OH751</v>
          </cell>
          <cell r="D7869" t="str">
            <v>OSU</v>
          </cell>
          <cell r="E7869" t="str">
            <v>VARDEV</v>
          </cell>
          <cell r="F7869" t="str">
            <v>09SPN</v>
          </cell>
        </row>
        <row r="7870">
          <cell r="A7870" t="str">
            <v>OH08-177-57</v>
          </cell>
          <cell r="B7870" t="str">
            <v>DOUGLAS/P.92226E2-5-3</v>
          </cell>
          <cell r="D7870" t="str">
            <v>OSU</v>
          </cell>
          <cell r="E7870" t="str">
            <v>VARDEV</v>
          </cell>
          <cell r="F7870" t="str">
            <v>09SPN</v>
          </cell>
        </row>
        <row r="7871">
          <cell r="A7871" t="str">
            <v>OH08-177-75</v>
          </cell>
          <cell r="B7871" t="str">
            <v>DOUGLAS/P.92226E2-5-3</v>
          </cell>
          <cell r="D7871" t="str">
            <v>OSU</v>
          </cell>
          <cell r="E7871" t="str">
            <v>VARDEV</v>
          </cell>
          <cell r="F7871" t="str">
            <v>09SPN</v>
          </cell>
        </row>
        <row r="7872">
          <cell r="A7872" t="str">
            <v>OH08-178-10</v>
          </cell>
          <cell r="B7872" t="str">
            <v>DOUGLAS/P.92226E2-5-3</v>
          </cell>
          <cell r="D7872" t="str">
            <v>OSU</v>
          </cell>
          <cell r="E7872" t="str">
            <v>VARDEV</v>
          </cell>
          <cell r="F7872" t="str">
            <v>09SPN</v>
          </cell>
        </row>
        <row r="7873">
          <cell r="A7873" t="str">
            <v>OH08-178-36</v>
          </cell>
          <cell r="B7873" t="str">
            <v>DOUGLAS/P.92226E2-5-3</v>
          </cell>
          <cell r="D7873" t="str">
            <v>OSU</v>
          </cell>
          <cell r="E7873" t="str">
            <v>VARDEV</v>
          </cell>
          <cell r="F7873" t="str">
            <v>09SPN</v>
          </cell>
        </row>
        <row r="7874">
          <cell r="A7874" t="str">
            <v>OH08-179-58</v>
          </cell>
          <cell r="B7874" t="str">
            <v>DOUGLAS/P.92226E2-5-3</v>
          </cell>
          <cell r="D7874" t="str">
            <v>OSU</v>
          </cell>
          <cell r="E7874" t="str">
            <v>VARDEV</v>
          </cell>
          <cell r="F7874" t="str">
            <v>09SPN</v>
          </cell>
        </row>
        <row r="7875">
          <cell r="A7875" t="str">
            <v>OH08-179-76</v>
          </cell>
          <cell r="B7875" t="str">
            <v>DOUGLAS/P.92226E2-5-3</v>
          </cell>
          <cell r="D7875" t="str">
            <v>OSU</v>
          </cell>
          <cell r="E7875" t="str">
            <v>VARDEV</v>
          </cell>
          <cell r="F7875" t="str">
            <v>09SPN</v>
          </cell>
        </row>
        <row r="7876">
          <cell r="A7876" t="str">
            <v>OH08-181-14</v>
          </cell>
          <cell r="B7876" t="str">
            <v>DOUGLAS/MCCORMICK</v>
          </cell>
          <cell r="D7876" t="str">
            <v>OSU</v>
          </cell>
          <cell r="E7876" t="str">
            <v>VARDEV</v>
          </cell>
          <cell r="F7876" t="str">
            <v>09SPN</v>
          </cell>
        </row>
        <row r="7877">
          <cell r="A7877" t="str">
            <v>OH08-181-42</v>
          </cell>
          <cell r="B7877" t="str">
            <v>DOUGLAS/MCCORMICK</v>
          </cell>
          <cell r="D7877" t="str">
            <v>OSU</v>
          </cell>
          <cell r="E7877" t="str">
            <v>VARDEV</v>
          </cell>
          <cell r="F7877" t="str">
            <v>09SPN</v>
          </cell>
        </row>
        <row r="7878">
          <cell r="A7878" t="str">
            <v>OH08-181-59</v>
          </cell>
          <cell r="B7878" t="str">
            <v>DOUGLAS/MCCORMICK</v>
          </cell>
          <cell r="D7878" t="str">
            <v>OSU</v>
          </cell>
          <cell r="E7878" t="str">
            <v>VARDEV</v>
          </cell>
          <cell r="F7878" t="str">
            <v>09SPN</v>
          </cell>
        </row>
        <row r="7879">
          <cell r="A7879" t="str">
            <v>OH08-183-52</v>
          </cell>
          <cell r="B7879" t="str">
            <v>DOUGLAS/OH708</v>
          </cell>
          <cell r="D7879" t="str">
            <v>OSU</v>
          </cell>
          <cell r="E7879" t="str">
            <v>VARDEV</v>
          </cell>
          <cell r="F7879" t="str">
            <v>09SPN</v>
          </cell>
        </row>
        <row r="7880">
          <cell r="A7880" t="str">
            <v>OH08-184-24</v>
          </cell>
          <cell r="B7880" t="str">
            <v>VA98W-706/P.92226E2-5-3</v>
          </cell>
          <cell r="D7880" t="str">
            <v>OSU</v>
          </cell>
          <cell r="E7880" t="str">
            <v>VARDEV</v>
          </cell>
          <cell r="F7880" t="str">
            <v>09SPN</v>
          </cell>
        </row>
        <row r="7881">
          <cell r="A7881" t="str">
            <v>OH08-184-54</v>
          </cell>
          <cell r="B7881" t="str">
            <v>VA98W-706/P.92226E2-5-3</v>
          </cell>
          <cell r="D7881" t="str">
            <v>OSU</v>
          </cell>
          <cell r="E7881" t="str">
            <v>VARDEV</v>
          </cell>
          <cell r="F7881" t="str">
            <v>09SPN</v>
          </cell>
        </row>
        <row r="7882">
          <cell r="A7882" t="str">
            <v>OH08-184-9</v>
          </cell>
          <cell r="B7882" t="str">
            <v>VA98W-706/P.92226E2-5-3</v>
          </cell>
          <cell r="D7882" t="str">
            <v>OSU</v>
          </cell>
          <cell r="E7882" t="str">
            <v>VARDEV</v>
          </cell>
          <cell r="F7882" t="str">
            <v>09SPN</v>
          </cell>
        </row>
        <row r="7883">
          <cell r="A7883" t="str">
            <v>OH08-185-27</v>
          </cell>
          <cell r="B7883" t="str">
            <v>VA98W-706/P.92226E2-5-3</v>
          </cell>
          <cell r="D7883" t="str">
            <v>OSU</v>
          </cell>
          <cell r="E7883" t="str">
            <v>VARDEV</v>
          </cell>
          <cell r="F7883" t="str">
            <v>09SPN</v>
          </cell>
        </row>
        <row r="7884">
          <cell r="A7884" t="str">
            <v>OH08-186-10</v>
          </cell>
          <cell r="B7884" t="str">
            <v>VA98W-706/P.92226E2-5-3</v>
          </cell>
          <cell r="D7884" t="str">
            <v>OSU</v>
          </cell>
          <cell r="E7884" t="str">
            <v>VARDEV</v>
          </cell>
          <cell r="F7884" t="str">
            <v>09SPN</v>
          </cell>
        </row>
        <row r="7885">
          <cell r="A7885" t="str">
            <v>OH08-186-16</v>
          </cell>
          <cell r="B7885" t="str">
            <v>VA98W-706/P.92226E2-5-3</v>
          </cell>
          <cell r="D7885" t="str">
            <v>OSU</v>
          </cell>
          <cell r="E7885" t="str">
            <v>VARDEV</v>
          </cell>
          <cell r="F7885" t="str">
            <v>09SPN</v>
          </cell>
        </row>
        <row r="7886">
          <cell r="A7886" t="str">
            <v>OH08-186-75</v>
          </cell>
          <cell r="B7886" t="str">
            <v>VA98W-706/P.92226E2-5-3</v>
          </cell>
          <cell r="D7886" t="str">
            <v>OSU</v>
          </cell>
          <cell r="E7886" t="str">
            <v>VARDEV</v>
          </cell>
          <cell r="F7886" t="str">
            <v>09SPN</v>
          </cell>
        </row>
        <row r="7887">
          <cell r="A7887" t="str">
            <v>OH08-188-34</v>
          </cell>
          <cell r="B7887" t="str">
            <v>VA98W-706/HONEY</v>
          </cell>
          <cell r="D7887" t="str">
            <v>OSU</v>
          </cell>
          <cell r="E7887" t="str">
            <v>VARDEV</v>
          </cell>
          <cell r="F7887" t="str">
            <v>09SPN</v>
          </cell>
        </row>
        <row r="7888">
          <cell r="A7888" t="str">
            <v>OH08-188-77</v>
          </cell>
          <cell r="B7888" t="str">
            <v>VA98W-706/HONEY</v>
          </cell>
          <cell r="D7888" t="str">
            <v>OSU</v>
          </cell>
          <cell r="E7888" t="str">
            <v>VARDEV</v>
          </cell>
          <cell r="F7888" t="str">
            <v>09SPN</v>
          </cell>
        </row>
        <row r="7889">
          <cell r="A7889" t="str">
            <v>OH08-189-37</v>
          </cell>
          <cell r="B7889" t="str">
            <v>VA98W-706/HONEY</v>
          </cell>
          <cell r="D7889" t="str">
            <v>OSU</v>
          </cell>
          <cell r="E7889" t="str">
            <v>VARDEV</v>
          </cell>
          <cell r="F7889" t="str">
            <v>09SPN</v>
          </cell>
        </row>
        <row r="7890">
          <cell r="A7890" t="str">
            <v>OH08-190-69</v>
          </cell>
          <cell r="B7890" t="str">
            <v>VA98W-706/IL97-3632</v>
          </cell>
          <cell r="D7890" t="str">
            <v>OSU</v>
          </cell>
          <cell r="E7890" t="str">
            <v>VARDEV</v>
          </cell>
          <cell r="F7890" t="str">
            <v>09SPN</v>
          </cell>
        </row>
        <row r="7891">
          <cell r="A7891" t="str">
            <v>OH08-191-12</v>
          </cell>
          <cell r="B7891" t="str">
            <v>VA98W-706/IL97-3632</v>
          </cell>
          <cell r="D7891" t="str">
            <v>OSU</v>
          </cell>
          <cell r="E7891" t="str">
            <v>VARDEV</v>
          </cell>
          <cell r="F7891" t="str">
            <v>09SPN</v>
          </cell>
        </row>
        <row r="7892">
          <cell r="A7892" t="str">
            <v>OH08-191-18</v>
          </cell>
          <cell r="B7892" t="str">
            <v>VA98W-706/IL97-3632</v>
          </cell>
          <cell r="D7892" t="str">
            <v>OSU</v>
          </cell>
          <cell r="E7892" t="str">
            <v>VARDEV</v>
          </cell>
          <cell r="F7892" t="str">
            <v>09SPN</v>
          </cell>
        </row>
        <row r="7893">
          <cell r="A7893" t="str">
            <v>OH08-191-39</v>
          </cell>
          <cell r="B7893" t="str">
            <v>VA98W-706/IL97-3632</v>
          </cell>
          <cell r="D7893" t="str">
            <v>OSU</v>
          </cell>
          <cell r="E7893" t="str">
            <v>VARDEV</v>
          </cell>
          <cell r="F7893" t="str">
            <v>09SPN</v>
          </cell>
        </row>
        <row r="7894">
          <cell r="A7894" t="str">
            <v>OH08-191-62</v>
          </cell>
          <cell r="B7894" t="str">
            <v>VA98W-706/IL97-3632</v>
          </cell>
          <cell r="D7894" t="str">
            <v>OSU</v>
          </cell>
          <cell r="E7894" t="str">
            <v>VARDEV</v>
          </cell>
          <cell r="F7894" t="str">
            <v>09SPN</v>
          </cell>
        </row>
        <row r="7895">
          <cell r="A7895" t="str">
            <v>OH08-191-74</v>
          </cell>
          <cell r="B7895" t="str">
            <v>VA98W-706/IL97-3632</v>
          </cell>
          <cell r="D7895" t="str">
            <v>OSU</v>
          </cell>
          <cell r="E7895" t="str">
            <v>VARDEV</v>
          </cell>
          <cell r="F7895" t="str">
            <v>09SPN</v>
          </cell>
        </row>
        <row r="7896">
          <cell r="A7896" t="str">
            <v>OH08-192-35</v>
          </cell>
          <cell r="B7896" t="str">
            <v>VA98W-706/IL97-3632</v>
          </cell>
          <cell r="D7896" t="str">
            <v>OSU</v>
          </cell>
          <cell r="E7896" t="str">
            <v>VARDEV</v>
          </cell>
          <cell r="F7896" t="str">
            <v>09SPN</v>
          </cell>
        </row>
        <row r="7897">
          <cell r="A7897" t="str">
            <v>OH08-193-43</v>
          </cell>
          <cell r="B7897" t="str">
            <v>VA98W-706/IL97-3632</v>
          </cell>
          <cell r="D7897" t="str">
            <v>OSU</v>
          </cell>
          <cell r="E7897" t="str">
            <v>VARDEV</v>
          </cell>
          <cell r="F7897" t="str">
            <v>09SPN</v>
          </cell>
        </row>
        <row r="7898">
          <cell r="A7898" t="str">
            <v>OH08-193-51</v>
          </cell>
          <cell r="B7898" t="str">
            <v>VA98W-706/IL97-3632</v>
          </cell>
          <cell r="D7898" t="str">
            <v>OSU</v>
          </cell>
          <cell r="E7898" t="str">
            <v>VARDEV</v>
          </cell>
          <cell r="F7898" t="str">
            <v>09SPN</v>
          </cell>
        </row>
        <row r="7899">
          <cell r="A7899" t="str">
            <v>OH08-193-75</v>
          </cell>
          <cell r="B7899" t="str">
            <v>VA98W-706/IL97-3632</v>
          </cell>
          <cell r="D7899" t="str">
            <v>OSU</v>
          </cell>
          <cell r="E7899" t="str">
            <v>VARDEV</v>
          </cell>
          <cell r="F7899" t="str">
            <v>09SPN</v>
          </cell>
        </row>
        <row r="7900">
          <cell r="A7900" t="str">
            <v>OH08-194-52</v>
          </cell>
          <cell r="B7900" t="str">
            <v>VA98W-706/OH751</v>
          </cell>
          <cell r="D7900" t="str">
            <v>OSU</v>
          </cell>
          <cell r="E7900" t="str">
            <v>VARDEV</v>
          </cell>
          <cell r="F7900" t="str">
            <v>09SPN</v>
          </cell>
        </row>
        <row r="7901">
          <cell r="A7901" t="str">
            <v>OH08-195-35</v>
          </cell>
          <cell r="B7901" t="str">
            <v>VA98W-706/OH751</v>
          </cell>
          <cell r="D7901" t="str">
            <v>OSU</v>
          </cell>
          <cell r="E7901" t="str">
            <v>VARDEV</v>
          </cell>
          <cell r="F7901" t="str">
            <v>09SPN</v>
          </cell>
        </row>
        <row r="7902">
          <cell r="A7902" t="str">
            <v>OH08-195-5</v>
          </cell>
          <cell r="B7902" t="str">
            <v>VA98W-706/OH751</v>
          </cell>
          <cell r="D7902" t="str">
            <v>OSU</v>
          </cell>
          <cell r="E7902" t="str">
            <v>VARDEV</v>
          </cell>
          <cell r="F7902" t="str">
            <v>09SPN</v>
          </cell>
        </row>
        <row r="7903">
          <cell r="A7903" t="str">
            <v>OH08-195-71</v>
          </cell>
          <cell r="B7903" t="str">
            <v>VA98W-706/OH751</v>
          </cell>
          <cell r="D7903" t="str">
            <v>OSU</v>
          </cell>
          <cell r="E7903" t="str">
            <v>VARDEV</v>
          </cell>
          <cell r="F7903" t="str">
            <v>09SPN</v>
          </cell>
        </row>
        <row r="7904">
          <cell r="A7904" t="str">
            <v>OH08-196-61</v>
          </cell>
          <cell r="B7904" t="str">
            <v>VA98W-706/OH751</v>
          </cell>
          <cell r="D7904" t="str">
            <v>OSU</v>
          </cell>
          <cell r="E7904" t="str">
            <v>VARDEV</v>
          </cell>
          <cell r="F7904" t="str">
            <v>09SPN</v>
          </cell>
        </row>
        <row r="7905">
          <cell r="A7905" t="str">
            <v>OH08-197-75</v>
          </cell>
          <cell r="B7905" t="str">
            <v>VA98W-706/OH751</v>
          </cell>
          <cell r="D7905" t="str">
            <v>OSU</v>
          </cell>
          <cell r="E7905" t="str">
            <v>VARDEV</v>
          </cell>
          <cell r="F7905" t="str">
            <v>09SPN</v>
          </cell>
        </row>
        <row r="7906">
          <cell r="A7906" t="str">
            <v>OH08-198-38</v>
          </cell>
          <cell r="B7906" t="str">
            <v>VA98W-706/IL96-6472</v>
          </cell>
          <cell r="D7906" t="str">
            <v>OSU</v>
          </cell>
          <cell r="E7906" t="str">
            <v>VARDEV</v>
          </cell>
          <cell r="F7906" t="str">
            <v>09SPN</v>
          </cell>
        </row>
        <row r="7907">
          <cell r="A7907" t="str">
            <v>OH08-198-75</v>
          </cell>
          <cell r="B7907" t="str">
            <v>VA98W-706/IL96-6472</v>
          </cell>
          <cell r="D7907" t="str">
            <v>OSU</v>
          </cell>
          <cell r="E7907" t="str">
            <v>VARDEV</v>
          </cell>
          <cell r="F7907" t="str">
            <v>09SPN</v>
          </cell>
        </row>
        <row r="7908">
          <cell r="A7908" t="str">
            <v>OH08-199-34</v>
          </cell>
          <cell r="B7908" t="str">
            <v>VA98W-706/IL96-6472</v>
          </cell>
          <cell r="D7908" t="str">
            <v>OSU</v>
          </cell>
          <cell r="E7908" t="str">
            <v>VARDEV</v>
          </cell>
          <cell r="F7908" t="str">
            <v>09SPN</v>
          </cell>
        </row>
        <row r="7909">
          <cell r="A7909" t="str">
            <v>OH08-200-35</v>
          </cell>
          <cell r="B7909" t="str">
            <v>VA98W-706/IL96-6472</v>
          </cell>
          <cell r="D7909" t="str">
            <v>OSU</v>
          </cell>
          <cell r="E7909" t="str">
            <v>VARDEV</v>
          </cell>
          <cell r="F7909" t="str">
            <v>09SPN</v>
          </cell>
        </row>
        <row r="7910">
          <cell r="A7910" t="str">
            <v>OH08-201-22</v>
          </cell>
          <cell r="B7910" t="str">
            <v>P.92226E2-5-3/HONEY</v>
          </cell>
          <cell r="D7910" t="str">
            <v>OSU</v>
          </cell>
          <cell r="E7910" t="str">
            <v>VARDEV</v>
          </cell>
          <cell r="F7910" t="str">
            <v>09SPN</v>
          </cell>
        </row>
        <row r="7911">
          <cell r="A7911" t="str">
            <v>OH08-201-55</v>
          </cell>
          <cell r="B7911" t="str">
            <v>P.92226E2-5-3/HONEY</v>
          </cell>
          <cell r="D7911" t="str">
            <v>OSU</v>
          </cell>
          <cell r="E7911" t="str">
            <v>VARDEV</v>
          </cell>
          <cell r="F7911" t="str">
            <v>09SPN</v>
          </cell>
        </row>
        <row r="7912">
          <cell r="A7912" t="str">
            <v>OH08-202-32</v>
          </cell>
          <cell r="B7912" t="str">
            <v>P.92226E2-5-3/HONEY</v>
          </cell>
          <cell r="D7912" t="str">
            <v>OSU</v>
          </cell>
          <cell r="E7912" t="str">
            <v>VARDEV</v>
          </cell>
          <cell r="F7912" t="str">
            <v>09SPN</v>
          </cell>
        </row>
        <row r="7913">
          <cell r="A7913" t="str">
            <v>OH08-202-38</v>
          </cell>
          <cell r="B7913" t="str">
            <v>P.92226E2-5-3/HONEY</v>
          </cell>
          <cell r="D7913" t="str">
            <v>OSU</v>
          </cell>
          <cell r="E7913" t="str">
            <v>VARDEV</v>
          </cell>
          <cell r="F7913" t="str">
            <v>09SPN</v>
          </cell>
        </row>
        <row r="7914">
          <cell r="A7914" t="str">
            <v>OH08-205-57</v>
          </cell>
          <cell r="B7914" t="str">
            <v>P.92226E2-5-3/OH751</v>
          </cell>
          <cell r="D7914" t="str">
            <v>OSU</v>
          </cell>
          <cell r="E7914" t="str">
            <v>VARDEV</v>
          </cell>
          <cell r="F7914" t="str">
            <v>09SPN</v>
          </cell>
        </row>
        <row r="7915">
          <cell r="A7915" t="str">
            <v>OH08-205-61</v>
          </cell>
          <cell r="B7915" t="str">
            <v>P.92226E2-5-3/OH751</v>
          </cell>
          <cell r="D7915" t="str">
            <v>OSU</v>
          </cell>
          <cell r="E7915" t="str">
            <v>VARDEV</v>
          </cell>
          <cell r="F7915" t="str">
            <v>09SPN</v>
          </cell>
        </row>
        <row r="7916">
          <cell r="A7916" t="str">
            <v>OH08-205-70</v>
          </cell>
          <cell r="B7916" t="str">
            <v>P.92226E2-5-3/OH751</v>
          </cell>
          <cell r="D7916" t="str">
            <v>OSU</v>
          </cell>
          <cell r="E7916" t="str">
            <v>VARDEV</v>
          </cell>
          <cell r="F7916" t="str">
            <v>09SPN</v>
          </cell>
        </row>
        <row r="7917">
          <cell r="A7917" t="str">
            <v>OH08-206-23</v>
          </cell>
          <cell r="B7917" t="str">
            <v>P.92226E2-5-3/OH751</v>
          </cell>
          <cell r="D7917" t="str">
            <v>OSU</v>
          </cell>
          <cell r="E7917" t="str">
            <v>VARDEV</v>
          </cell>
          <cell r="F7917" t="str">
            <v>09SPN</v>
          </cell>
        </row>
        <row r="7918">
          <cell r="A7918" t="str">
            <v>OH08-206-47</v>
          </cell>
          <cell r="B7918" t="str">
            <v>P.92226E2-5-3/OH751</v>
          </cell>
          <cell r="D7918" t="str">
            <v>OSU</v>
          </cell>
          <cell r="E7918" t="str">
            <v>VARDEV</v>
          </cell>
          <cell r="F7918" t="str">
            <v>09SPN</v>
          </cell>
        </row>
        <row r="7919">
          <cell r="A7919" t="str">
            <v>OH08-207-55</v>
          </cell>
          <cell r="B7919" t="str">
            <v>P.92226E2-5-3/OH751</v>
          </cell>
          <cell r="D7919" t="str">
            <v>OSU</v>
          </cell>
          <cell r="E7919" t="str">
            <v>VARDEV</v>
          </cell>
          <cell r="F7919" t="str">
            <v>09SPN</v>
          </cell>
        </row>
        <row r="7920">
          <cell r="A7920" t="str">
            <v>OH08-208-30</v>
          </cell>
          <cell r="B7920" t="str">
            <v>P.92226E2-5-3/OH751</v>
          </cell>
          <cell r="D7920" t="str">
            <v>OSU</v>
          </cell>
          <cell r="E7920" t="str">
            <v>VARDEV</v>
          </cell>
          <cell r="F7920" t="str">
            <v>09SPN</v>
          </cell>
        </row>
        <row r="7921">
          <cell r="A7921" t="str">
            <v>OH08-208-38</v>
          </cell>
          <cell r="B7921" t="str">
            <v>P.92226E2-5-3/OH751</v>
          </cell>
          <cell r="D7921" t="str">
            <v>OSU</v>
          </cell>
          <cell r="E7921" t="str">
            <v>VARDEV</v>
          </cell>
          <cell r="F7921" t="str">
            <v>09SPN</v>
          </cell>
        </row>
        <row r="7922">
          <cell r="A7922" t="str">
            <v>OH08-208-50</v>
          </cell>
          <cell r="B7922" t="str">
            <v>P.92226E2-5-3/OH751</v>
          </cell>
          <cell r="D7922" t="str">
            <v>OSU</v>
          </cell>
          <cell r="E7922" t="str">
            <v>VARDEV</v>
          </cell>
          <cell r="F7922" t="str">
            <v>09SPN</v>
          </cell>
        </row>
        <row r="7923">
          <cell r="A7923" t="str">
            <v>OH08-208-58</v>
          </cell>
          <cell r="B7923" t="str">
            <v>P.92226E2-5-3/OH751</v>
          </cell>
          <cell r="D7923" t="str">
            <v>OSU</v>
          </cell>
          <cell r="E7923" t="str">
            <v>VARDEV</v>
          </cell>
          <cell r="F7923" t="str">
            <v>09SPN</v>
          </cell>
        </row>
        <row r="7924">
          <cell r="A7924" t="str">
            <v>OH08-208-62</v>
          </cell>
          <cell r="B7924" t="str">
            <v>P.92226E2-5-3/OH751</v>
          </cell>
          <cell r="D7924" t="str">
            <v>OSU</v>
          </cell>
          <cell r="E7924" t="str">
            <v>VARDEV</v>
          </cell>
          <cell r="F7924" t="str">
            <v>09SPN</v>
          </cell>
        </row>
        <row r="7925">
          <cell r="A7925" t="str">
            <v>OH08-208-66</v>
          </cell>
          <cell r="B7925" t="str">
            <v>P.92226E2-5-3/OH751</v>
          </cell>
          <cell r="D7925" t="str">
            <v>OSU</v>
          </cell>
          <cell r="E7925" t="str">
            <v>VARDEV</v>
          </cell>
          <cell r="F7925" t="str">
            <v>09SPN</v>
          </cell>
        </row>
        <row r="7926">
          <cell r="A7926" t="str">
            <v>OH08-208-75</v>
          </cell>
          <cell r="B7926" t="str">
            <v>P.92226E2-5-3/OH751</v>
          </cell>
          <cell r="D7926" t="str">
            <v>OSU</v>
          </cell>
          <cell r="E7926" t="str">
            <v>VARDEV</v>
          </cell>
          <cell r="F7926" t="str">
            <v>09SPN</v>
          </cell>
        </row>
        <row r="7927">
          <cell r="A7927" t="str">
            <v>OH08-209-34</v>
          </cell>
          <cell r="B7927" t="str">
            <v>P.92226E2-5-3/OH751</v>
          </cell>
          <cell r="D7927" t="str">
            <v>OSU</v>
          </cell>
          <cell r="E7927" t="str">
            <v>VARDEV</v>
          </cell>
          <cell r="F7927" t="str">
            <v>09SPN</v>
          </cell>
        </row>
        <row r="7928">
          <cell r="A7928" t="str">
            <v>OH08-209-38</v>
          </cell>
          <cell r="B7928" t="str">
            <v>P.92226E2-5-3/OH751</v>
          </cell>
          <cell r="D7928" t="str">
            <v>OSU</v>
          </cell>
          <cell r="E7928" t="str">
            <v>VARDEV</v>
          </cell>
          <cell r="F7928" t="str">
            <v>09SPN</v>
          </cell>
        </row>
        <row r="7929">
          <cell r="A7929" t="str">
            <v>OH08-209-63</v>
          </cell>
          <cell r="B7929" t="str">
            <v>P.92226E2-5-3/OH751</v>
          </cell>
          <cell r="D7929" t="str">
            <v>OSU</v>
          </cell>
          <cell r="E7929" t="str">
            <v>VARDEV</v>
          </cell>
          <cell r="F7929" t="str">
            <v>09SPN</v>
          </cell>
        </row>
        <row r="7930">
          <cell r="A7930" t="str">
            <v>OH08-210-32</v>
          </cell>
          <cell r="B7930" t="str">
            <v>P.92226E2-5-3/MCCORMICK</v>
          </cell>
          <cell r="D7930" t="str">
            <v>OSU</v>
          </cell>
          <cell r="E7930" t="str">
            <v>VARDEV</v>
          </cell>
          <cell r="F7930" t="str">
            <v>09SPN</v>
          </cell>
        </row>
        <row r="7931">
          <cell r="A7931" t="str">
            <v>OH08-211-1</v>
          </cell>
          <cell r="B7931" t="str">
            <v>P.92226E2-5-3/MCCORMICK</v>
          </cell>
          <cell r="D7931" t="str">
            <v>OSU</v>
          </cell>
          <cell r="E7931" t="str">
            <v>VARDEV</v>
          </cell>
          <cell r="F7931" t="str">
            <v>09SPN</v>
          </cell>
        </row>
        <row r="7932">
          <cell r="A7932" t="str">
            <v>OH08-212-23</v>
          </cell>
          <cell r="B7932" t="str">
            <v>P.92226E2-5-3/MCCORMICK</v>
          </cell>
          <cell r="D7932" t="str">
            <v>OSU</v>
          </cell>
          <cell r="E7932" t="str">
            <v>VARDEV</v>
          </cell>
          <cell r="F7932" t="str">
            <v>09SPN</v>
          </cell>
        </row>
        <row r="7933">
          <cell r="A7933" t="str">
            <v>OH08-213-25</v>
          </cell>
          <cell r="B7933" t="str">
            <v>IL97-3632/Z98-919</v>
          </cell>
          <cell r="D7933" t="str">
            <v>OSU</v>
          </cell>
          <cell r="E7933" t="str">
            <v>VARDEV</v>
          </cell>
          <cell r="F7933" t="str">
            <v>09SPN</v>
          </cell>
        </row>
        <row r="7934">
          <cell r="A7934" t="str">
            <v>OH08-214-31</v>
          </cell>
          <cell r="B7934" t="str">
            <v>IL97-3632/Z98-919</v>
          </cell>
          <cell r="D7934" t="str">
            <v>OSU</v>
          </cell>
          <cell r="E7934" t="str">
            <v>VARDEV</v>
          </cell>
          <cell r="F7934" t="str">
            <v>09SPN</v>
          </cell>
        </row>
        <row r="7935">
          <cell r="A7935" t="str">
            <v>OH08-215-43</v>
          </cell>
          <cell r="B7935" t="str">
            <v>IL97-3632/Z98-919</v>
          </cell>
          <cell r="D7935" t="str">
            <v>OSU</v>
          </cell>
          <cell r="E7935" t="str">
            <v>VARDEV</v>
          </cell>
          <cell r="F7935" t="str">
            <v>09SPN</v>
          </cell>
        </row>
        <row r="7936">
          <cell r="A7936" t="str">
            <v>OH08-216-38</v>
          </cell>
          <cell r="B7936" t="str">
            <v>IL98-4364/HONEY</v>
          </cell>
          <cell r="D7936" t="str">
            <v>OSU</v>
          </cell>
          <cell r="E7936" t="str">
            <v>VARDEV</v>
          </cell>
          <cell r="F7936" t="str">
            <v>09SPN</v>
          </cell>
        </row>
        <row r="7937">
          <cell r="A7937" t="str">
            <v>OH08-223-10</v>
          </cell>
          <cell r="B7937" t="str">
            <v>IL98-4364/OH740</v>
          </cell>
          <cell r="D7937" t="str">
            <v>OSU</v>
          </cell>
          <cell r="E7937" t="str">
            <v>VARDEV</v>
          </cell>
          <cell r="F7937" t="str">
            <v>09SPN</v>
          </cell>
        </row>
        <row r="7938">
          <cell r="A7938" t="str">
            <v>OH08-226-15</v>
          </cell>
          <cell r="B7938" t="str">
            <v>IL98-4364/OH751</v>
          </cell>
          <cell r="D7938" t="str">
            <v>OSU</v>
          </cell>
          <cell r="E7938" t="str">
            <v>VARDEV</v>
          </cell>
          <cell r="F7938" t="str">
            <v>09SPN</v>
          </cell>
        </row>
        <row r="7939">
          <cell r="A7939" t="str">
            <v>OH08-229-76</v>
          </cell>
          <cell r="B7939" t="str">
            <v>OH738/HONEY</v>
          </cell>
          <cell r="D7939" t="str">
            <v>OSU</v>
          </cell>
          <cell r="E7939" t="str">
            <v>VARDEV</v>
          </cell>
          <cell r="F7939" t="str">
            <v>09SPN</v>
          </cell>
        </row>
        <row r="7940">
          <cell r="A7940" t="str">
            <v>OH08-230-43</v>
          </cell>
          <cell r="B7940" t="str">
            <v>OH738/HONEY</v>
          </cell>
          <cell r="D7940" t="str">
            <v>OSU</v>
          </cell>
          <cell r="E7940" t="str">
            <v>VARDEV</v>
          </cell>
          <cell r="F7940" t="str">
            <v>09SPN</v>
          </cell>
        </row>
        <row r="7941">
          <cell r="A7941" t="str">
            <v>OH08-230-44</v>
          </cell>
          <cell r="B7941" t="str">
            <v>OH738/HONEY</v>
          </cell>
          <cell r="D7941" t="str">
            <v>OSU</v>
          </cell>
          <cell r="E7941" t="str">
            <v>VARDEV</v>
          </cell>
          <cell r="F7941" t="str">
            <v>09SPN</v>
          </cell>
        </row>
        <row r="7942">
          <cell r="A7942" t="str">
            <v>OH08-231-29</v>
          </cell>
          <cell r="B7942" t="str">
            <v>OH738/CECIL</v>
          </cell>
          <cell r="D7942" t="str">
            <v>OSU</v>
          </cell>
          <cell r="E7942" t="str">
            <v>VARDEV</v>
          </cell>
          <cell r="F7942" t="str">
            <v>09SPN</v>
          </cell>
        </row>
        <row r="7943">
          <cell r="A7943" t="str">
            <v>OH08-231-45</v>
          </cell>
          <cell r="B7943" t="str">
            <v>OH738/CECIL</v>
          </cell>
          <cell r="D7943" t="str">
            <v>OSU</v>
          </cell>
          <cell r="E7943" t="str">
            <v>VARDEV</v>
          </cell>
          <cell r="F7943" t="str">
            <v>09SPN</v>
          </cell>
        </row>
        <row r="7944">
          <cell r="A7944" t="str">
            <v>OH08-232-2</v>
          </cell>
          <cell r="B7944" t="str">
            <v>OH738/CECIL</v>
          </cell>
          <cell r="D7944" t="str">
            <v>OSU</v>
          </cell>
          <cell r="E7944" t="str">
            <v>VARDEV</v>
          </cell>
          <cell r="F7944" t="str">
            <v>09SPN</v>
          </cell>
        </row>
        <row r="7945">
          <cell r="A7945" t="str">
            <v>OH08-232-55</v>
          </cell>
          <cell r="B7945" t="str">
            <v>OH738/CECIL</v>
          </cell>
          <cell r="D7945" t="str">
            <v>OSU</v>
          </cell>
          <cell r="E7945" t="str">
            <v>VARDEV</v>
          </cell>
          <cell r="F7945" t="str">
            <v>09SPN</v>
          </cell>
        </row>
        <row r="7946">
          <cell r="A7946" t="str">
            <v>OH08-233-71</v>
          </cell>
          <cell r="B7946" t="str">
            <v>OH738/CECIL</v>
          </cell>
          <cell r="D7946" t="str">
            <v>OSU</v>
          </cell>
          <cell r="E7946" t="str">
            <v>VARDEV</v>
          </cell>
          <cell r="F7946" t="str">
            <v>09SPN</v>
          </cell>
        </row>
        <row r="7947">
          <cell r="A7947" t="str">
            <v>OH08-234-36</v>
          </cell>
          <cell r="B7947" t="str">
            <v>OH738/OH740</v>
          </cell>
          <cell r="D7947" t="str">
            <v>OSU</v>
          </cell>
          <cell r="E7947" t="str">
            <v>VARDEV</v>
          </cell>
          <cell r="F7947" t="str">
            <v>09SPN</v>
          </cell>
        </row>
        <row r="7948">
          <cell r="A7948" t="str">
            <v>OH08-235-3</v>
          </cell>
          <cell r="B7948" t="str">
            <v>OH738/OH740</v>
          </cell>
          <cell r="D7948" t="str">
            <v>OSU</v>
          </cell>
          <cell r="E7948" t="str">
            <v>VARDEV</v>
          </cell>
          <cell r="F7948" t="str">
            <v>09SPN</v>
          </cell>
        </row>
        <row r="7949">
          <cell r="A7949" t="str">
            <v>OH08-235-5</v>
          </cell>
          <cell r="B7949" t="str">
            <v>OH738/OH740</v>
          </cell>
          <cell r="D7949" t="str">
            <v>OSU</v>
          </cell>
          <cell r="E7949" t="str">
            <v>VARDEV</v>
          </cell>
          <cell r="F7949" t="str">
            <v>09SPN</v>
          </cell>
        </row>
        <row r="7950">
          <cell r="A7950" t="str">
            <v>OH08-235-63</v>
          </cell>
          <cell r="B7950" t="str">
            <v>OH738/OH740</v>
          </cell>
          <cell r="D7950" t="str">
            <v>OSU</v>
          </cell>
          <cell r="E7950" t="str">
            <v>VARDEV</v>
          </cell>
          <cell r="F7950" t="str">
            <v>09SPN</v>
          </cell>
        </row>
        <row r="7951">
          <cell r="A7951" t="str">
            <v>OH08-235-71</v>
          </cell>
          <cell r="B7951" t="str">
            <v>OH738/OH740</v>
          </cell>
          <cell r="D7951" t="str">
            <v>OSU</v>
          </cell>
          <cell r="E7951" t="str">
            <v>VARDEV</v>
          </cell>
          <cell r="F7951" t="str">
            <v>09SPN</v>
          </cell>
        </row>
        <row r="7952">
          <cell r="A7952" t="str">
            <v>OH08-236-21</v>
          </cell>
          <cell r="B7952" t="str">
            <v>OH738/OH751</v>
          </cell>
          <cell r="D7952" t="str">
            <v>OSU</v>
          </cell>
          <cell r="E7952" t="str">
            <v>VARDEV</v>
          </cell>
          <cell r="F7952" t="str">
            <v>09SPN</v>
          </cell>
        </row>
        <row r="7953">
          <cell r="A7953" t="str">
            <v>OH08-236-47</v>
          </cell>
          <cell r="B7953" t="str">
            <v>OH738/OH751</v>
          </cell>
          <cell r="D7953" t="str">
            <v>OSU</v>
          </cell>
          <cell r="E7953" t="str">
            <v>VARDEV</v>
          </cell>
          <cell r="F7953" t="str">
            <v>09SPN</v>
          </cell>
        </row>
        <row r="7954">
          <cell r="A7954" t="str">
            <v>OH08-236-50</v>
          </cell>
          <cell r="B7954" t="str">
            <v>OH738/OH751</v>
          </cell>
          <cell r="D7954" t="str">
            <v>OSU</v>
          </cell>
          <cell r="E7954" t="str">
            <v>VARDEV</v>
          </cell>
          <cell r="F7954" t="str">
            <v>09SPN</v>
          </cell>
        </row>
        <row r="7955">
          <cell r="A7955" t="str">
            <v>OH08-237-15</v>
          </cell>
          <cell r="B7955" t="str">
            <v>OH738/OH751</v>
          </cell>
          <cell r="D7955" t="str">
            <v>OSU</v>
          </cell>
          <cell r="E7955" t="str">
            <v>VARDEV</v>
          </cell>
          <cell r="F7955" t="str">
            <v>09SPN</v>
          </cell>
        </row>
        <row r="7956">
          <cell r="A7956" t="str">
            <v>OH08-237-39</v>
          </cell>
          <cell r="B7956" t="str">
            <v>OH738/OH751</v>
          </cell>
          <cell r="D7956" t="str">
            <v>OSU</v>
          </cell>
          <cell r="E7956" t="str">
            <v>VARDEV</v>
          </cell>
          <cell r="F7956" t="str">
            <v>09SPN</v>
          </cell>
        </row>
        <row r="7957">
          <cell r="A7957" t="str">
            <v>OH08-237-71</v>
          </cell>
          <cell r="B7957" t="str">
            <v>OH738/OH751</v>
          </cell>
          <cell r="D7957" t="str">
            <v>OSU</v>
          </cell>
          <cell r="E7957" t="str">
            <v>VARDEV</v>
          </cell>
          <cell r="F7957" t="str">
            <v>09SPN</v>
          </cell>
        </row>
        <row r="7958">
          <cell r="A7958" t="str">
            <v>OH08-238-16</v>
          </cell>
          <cell r="B7958" t="str">
            <v>P.961341A3-2-2/HONEY</v>
          </cell>
          <cell r="D7958" t="str">
            <v>OSU</v>
          </cell>
          <cell r="E7958" t="str">
            <v>VARDEV</v>
          </cell>
          <cell r="F7958" t="str">
            <v>09SPN</v>
          </cell>
        </row>
        <row r="7959">
          <cell r="A7959" t="str">
            <v>OH08-238-23</v>
          </cell>
          <cell r="B7959" t="str">
            <v>P.961341A3-2-2/HONEY</v>
          </cell>
          <cell r="D7959" t="str">
            <v>OSU</v>
          </cell>
          <cell r="E7959" t="str">
            <v>VARDEV</v>
          </cell>
          <cell r="F7959" t="str">
            <v>09SPN</v>
          </cell>
        </row>
        <row r="7960">
          <cell r="A7960" t="str">
            <v>OH08-238-27</v>
          </cell>
          <cell r="B7960" t="str">
            <v>P.961341A3-2-2/HONEY</v>
          </cell>
          <cell r="D7960" t="str">
            <v>OSU</v>
          </cell>
          <cell r="E7960" t="str">
            <v>VARDEV</v>
          </cell>
          <cell r="F7960" t="str">
            <v>09SPN</v>
          </cell>
        </row>
        <row r="7961">
          <cell r="A7961" t="str">
            <v>OH08-238-32</v>
          </cell>
          <cell r="B7961" t="str">
            <v>P.961341A3-2-2/HONEY</v>
          </cell>
          <cell r="D7961" t="str">
            <v>OSU</v>
          </cell>
          <cell r="E7961" t="str">
            <v>VARDEV</v>
          </cell>
          <cell r="F7961" t="str">
            <v>09SPN</v>
          </cell>
        </row>
        <row r="7962">
          <cell r="A7962" t="str">
            <v>OH08-238-38</v>
          </cell>
          <cell r="B7962" t="str">
            <v>P.961341A3-2-2/HONEY</v>
          </cell>
          <cell r="D7962" t="str">
            <v>OSU</v>
          </cell>
          <cell r="E7962" t="str">
            <v>VARDEV</v>
          </cell>
          <cell r="F7962" t="str">
            <v>09SPN</v>
          </cell>
        </row>
        <row r="7963">
          <cell r="A7963" t="str">
            <v>OH08-238-50</v>
          </cell>
          <cell r="B7963" t="str">
            <v>P.961341A3-2-2/HONEY</v>
          </cell>
          <cell r="D7963" t="str">
            <v>OSU</v>
          </cell>
          <cell r="E7963" t="str">
            <v>VARDEV</v>
          </cell>
          <cell r="F7963" t="str">
            <v>09SPN</v>
          </cell>
        </row>
        <row r="7964">
          <cell r="A7964" t="str">
            <v>OH08-238-64</v>
          </cell>
          <cell r="B7964" t="str">
            <v>P.961341A3-2-2/HONEY</v>
          </cell>
          <cell r="D7964" t="str">
            <v>OSU</v>
          </cell>
          <cell r="E7964" t="str">
            <v>VARDEV</v>
          </cell>
          <cell r="F7964" t="str">
            <v>09SPN</v>
          </cell>
        </row>
        <row r="7965">
          <cell r="A7965" t="str">
            <v>OH08-239-23</v>
          </cell>
          <cell r="B7965" t="str">
            <v>P.961341A3-2-2/HONEY</v>
          </cell>
          <cell r="D7965" t="str">
            <v>OSU</v>
          </cell>
          <cell r="E7965" t="str">
            <v>VARDEV</v>
          </cell>
          <cell r="F7965" t="str">
            <v>09SPN</v>
          </cell>
        </row>
        <row r="7966">
          <cell r="A7966" t="str">
            <v>OH08-239-29</v>
          </cell>
          <cell r="B7966" t="str">
            <v>P.961341A3-2-2/HONEY</v>
          </cell>
          <cell r="D7966" t="str">
            <v>OSU</v>
          </cell>
          <cell r="E7966" t="str">
            <v>VARDEV</v>
          </cell>
          <cell r="F7966" t="str">
            <v>09SPN</v>
          </cell>
        </row>
        <row r="7967">
          <cell r="A7967" t="str">
            <v>OH08-239-3</v>
          </cell>
          <cell r="B7967" t="str">
            <v>P.961341A3-2-2/HONEY</v>
          </cell>
          <cell r="D7967" t="str">
            <v>OSU</v>
          </cell>
          <cell r="E7967" t="str">
            <v>VARDEV</v>
          </cell>
          <cell r="F7967" t="str">
            <v>09SPN</v>
          </cell>
        </row>
        <row r="7968">
          <cell r="A7968" t="str">
            <v>OH08-239-74</v>
          </cell>
          <cell r="B7968" t="str">
            <v>P.961341A3-2-2/HONEY</v>
          </cell>
          <cell r="D7968" t="str">
            <v>OSU</v>
          </cell>
          <cell r="E7968" t="str">
            <v>VARDEV</v>
          </cell>
          <cell r="F7968" t="str">
            <v>09SPN</v>
          </cell>
        </row>
        <row r="7969">
          <cell r="A7969" t="str">
            <v>OH08-240-23</v>
          </cell>
          <cell r="B7969" t="str">
            <v>P.961341A3-2-2/HONEY</v>
          </cell>
          <cell r="D7969" t="str">
            <v>OSU</v>
          </cell>
          <cell r="E7969" t="str">
            <v>VARDEV</v>
          </cell>
          <cell r="F7969" t="str">
            <v>09SPN</v>
          </cell>
        </row>
        <row r="7970">
          <cell r="A7970" t="str">
            <v>OH08-240-4</v>
          </cell>
          <cell r="B7970" t="str">
            <v>P.961341A3-2-2/HONEY</v>
          </cell>
          <cell r="D7970" t="str">
            <v>OSU</v>
          </cell>
          <cell r="E7970" t="str">
            <v>VARDEV</v>
          </cell>
          <cell r="F7970" t="str">
            <v>09SPN</v>
          </cell>
        </row>
        <row r="7971">
          <cell r="A7971" t="str">
            <v>OH08-240-55</v>
          </cell>
          <cell r="B7971" t="str">
            <v>P.961341A3-2-2/HONEY</v>
          </cell>
          <cell r="D7971" t="str">
            <v>OSU</v>
          </cell>
          <cell r="E7971" t="str">
            <v>VARDEV</v>
          </cell>
          <cell r="F7971" t="str">
            <v>09SPN</v>
          </cell>
        </row>
        <row r="7972">
          <cell r="A7972" t="str">
            <v>OH08-240-62</v>
          </cell>
          <cell r="B7972" t="str">
            <v>P.961341A3-2-2/HONEY</v>
          </cell>
          <cell r="D7972" t="str">
            <v>OSU</v>
          </cell>
          <cell r="E7972" t="str">
            <v>VARDEV</v>
          </cell>
          <cell r="F7972" t="str">
            <v>09SPN</v>
          </cell>
        </row>
        <row r="7973">
          <cell r="A7973" t="str">
            <v>OH08-241-48</v>
          </cell>
          <cell r="B7973" t="str">
            <v>P.961341A3-2-2/HONEY</v>
          </cell>
          <cell r="D7973" t="str">
            <v>OSU</v>
          </cell>
          <cell r="E7973" t="str">
            <v>VARDEV</v>
          </cell>
          <cell r="F7973" t="str">
            <v>09SPN</v>
          </cell>
        </row>
        <row r="7974">
          <cell r="A7974" t="str">
            <v>OH08-241-71</v>
          </cell>
          <cell r="B7974" t="str">
            <v>P.961341A3-2-2/HONEY</v>
          </cell>
          <cell r="D7974" t="str">
            <v>OSU</v>
          </cell>
          <cell r="E7974" t="str">
            <v>VARDEV</v>
          </cell>
          <cell r="F7974" t="str">
            <v>09SPN</v>
          </cell>
        </row>
        <row r="7975">
          <cell r="A7975" t="str">
            <v>OH08-241-78</v>
          </cell>
          <cell r="B7975" t="str">
            <v>P.961341A3-2-2/HONEY</v>
          </cell>
          <cell r="D7975" t="str">
            <v>OSU</v>
          </cell>
          <cell r="E7975" t="str">
            <v>VARDEV</v>
          </cell>
          <cell r="F7975" t="str">
            <v>09SPN</v>
          </cell>
        </row>
        <row r="7976">
          <cell r="A7976" t="str">
            <v>OH08-241-8</v>
          </cell>
          <cell r="B7976" t="str">
            <v>P.961341A3-2-2/HONEY</v>
          </cell>
          <cell r="D7976" t="str">
            <v>OSU</v>
          </cell>
          <cell r="E7976" t="str">
            <v>VARDEV</v>
          </cell>
          <cell r="F7976" t="str">
            <v>09SPN</v>
          </cell>
        </row>
        <row r="7977">
          <cell r="A7977" t="str">
            <v>OH08-242-19</v>
          </cell>
          <cell r="B7977" t="str">
            <v>P.961341A3-2-2/CECIL</v>
          </cell>
          <cell r="D7977" t="str">
            <v>OSU</v>
          </cell>
          <cell r="E7977" t="str">
            <v>VARDEV</v>
          </cell>
          <cell r="F7977" t="str">
            <v>09SPN</v>
          </cell>
        </row>
        <row r="7978">
          <cell r="A7978" t="str">
            <v>OH08-242-67</v>
          </cell>
          <cell r="B7978" t="str">
            <v>P.961341A3-2-2/CECIL</v>
          </cell>
          <cell r="D7978" t="str">
            <v>OSU</v>
          </cell>
          <cell r="E7978" t="str">
            <v>VARDEV</v>
          </cell>
          <cell r="F7978" t="str">
            <v>09SPN</v>
          </cell>
        </row>
        <row r="7979">
          <cell r="A7979" t="str">
            <v>OH08-243-71</v>
          </cell>
          <cell r="B7979" t="str">
            <v>P.961341A3-2-2/CECIL</v>
          </cell>
          <cell r="D7979" t="str">
            <v>OSU</v>
          </cell>
          <cell r="E7979" t="str">
            <v>VARDEV</v>
          </cell>
          <cell r="F7979" t="str">
            <v>09SPN</v>
          </cell>
        </row>
        <row r="7980">
          <cell r="A7980" t="str">
            <v>OH08-244-41</v>
          </cell>
          <cell r="B7980" t="str">
            <v>P.961341A3-2-2/CECIL</v>
          </cell>
          <cell r="D7980" t="str">
            <v>OSU</v>
          </cell>
          <cell r="E7980" t="str">
            <v>VARDEV</v>
          </cell>
          <cell r="F7980" t="str">
            <v>09SPN</v>
          </cell>
        </row>
        <row r="7981">
          <cell r="A7981" t="str">
            <v>OH08-245-21</v>
          </cell>
          <cell r="B7981" t="str">
            <v>P.961341A3-2-2/OH740</v>
          </cell>
          <cell r="D7981" t="str">
            <v>OSU</v>
          </cell>
          <cell r="E7981" t="str">
            <v>VARDEV</v>
          </cell>
          <cell r="F7981" t="str">
            <v>09SPN</v>
          </cell>
        </row>
        <row r="7982">
          <cell r="A7982" t="str">
            <v>OH08-245-39</v>
          </cell>
          <cell r="B7982" t="str">
            <v>P.961341A3-2-2/OH740</v>
          </cell>
          <cell r="D7982" t="str">
            <v>OSU</v>
          </cell>
          <cell r="E7982" t="str">
            <v>VARDEV</v>
          </cell>
          <cell r="F7982" t="str">
            <v>09SPN</v>
          </cell>
        </row>
        <row r="7983">
          <cell r="A7983" t="str">
            <v>OH08-246-25</v>
          </cell>
          <cell r="B7983" t="str">
            <v>P.961341A3-2-2/OH740</v>
          </cell>
          <cell r="D7983" t="str">
            <v>OSU</v>
          </cell>
          <cell r="E7983" t="str">
            <v>VARDEV</v>
          </cell>
          <cell r="F7983" t="str">
            <v>09SPN</v>
          </cell>
        </row>
        <row r="7984">
          <cell r="A7984" t="str">
            <v>OH08-246-31</v>
          </cell>
          <cell r="B7984" t="str">
            <v>P.961341A3-2-2/OH740</v>
          </cell>
          <cell r="D7984" t="str">
            <v>OSU</v>
          </cell>
          <cell r="E7984" t="str">
            <v>VARDEV</v>
          </cell>
          <cell r="F7984" t="str">
            <v>09SPN</v>
          </cell>
        </row>
        <row r="7985">
          <cell r="A7985" t="str">
            <v>OH08-246-36</v>
          </cell>
          <cell r="B7985" t="str">
            <v>P.961341A3-2-2/OH740</v>
          </cell>
          <cell r="D7985" t="str">
            <v>OSU</v>
          </cell>
          <cell r="E7985" t="str">
            <v>VARDEV</v>
          </cell>
          <cell r="F7985" t="str">
            <v>09SPN</v>
          </cell>
        </row>
        <row r="7986">
          <cell r="A7986" t="str">
            <v>OH08-246-61</v>
          </cell>
          <cell r="B7986" t="str">
            <v>P.961341A3-2-2/OH740</v>
          </cell>
          <cell r="D7986" t="str">
            <v>OSU</v>
          </cell>
          <cell r="E7986" t="str">
            <v>VARDEV</v>
          </cell>
          <cell r="F7986" t="str">
            <v>09SPN</v>
          </cell>
        </row>
        <row r="7987">
          <cell r="A7987" t="str">
            <v>OH08-246-65</v>
          </cell>
          <cell r="B7987" t="str">
            <v>P.961341A3-2-2/OH740</v>
          </cell>
          <cell r="D7987" t="str">
            <v>OSU</v>
          </cell>
          <cell r="E7987" t="str">
            <v>VARDEV</v>
          </cell>
          <cell r="F7987" t="str">
            <v>09SPN</v>
          </cell>
        </row>
        <row r="7988">
          <cell r="A7988" t="str">
            <v>OH08-247-22</v>
          </cell>
          <cell r="B7988" t="str">
            <v>P.961341A3-2-2/OH740</v>
          </cell>
          <cell r="D7988" t="str">
            <v>OSU</v>
          </cell>
          <cell r="E7988" t="str">
            <v>VARDEV</v>
          </cell>
          <cell r="F7988" t="str">
            <v>09SPN</v>
          </cell>
        </row>
        <row r="7989">
          <cell r="A7989" t="str">
            <v>OH08-247-61</v>
          </cell>
          <cell r="B7989" t="str">
            <v>P.961341A3-2-2/OH740</v>
          </cell>
          <cell r="D7989" t="str">
            <v>OSU</v>
          </cell>
          <cell r="E7989" t="str">
            <v>VARDEV</v>
          </cell>
          <cell r="F7989" t="str">
            <v>09SPN</v>
          </cell>
        </row>
        <row r="7990">
          <cell r="A7990" t="str">
            <v>OH08-247-72</v>
          </cell>
          <cell r="B7990" t="str">
            <v>P.961341A3-2-2/OH740</v>
          </cell>
          <cell r="D7990" t="str">
            <v>OSU</v>
          </cell>
          <cell r="E7990" t="str">
            <v>VARDEV</v>
          </cell>
          <cell r="F7990" t="str">
            <v>09SPN</v>
          </cell>
        </row>
        <row r="7991">
          <cell r="A7991" t="str">
            <v>OH08-248-2</v>
          </cell>
          <cell r="B7991" t="str">
            <v>P.961341A3-2-2/OH740</v>
          </cell>
          <cell r="D7991" t="str">
            <v>OSU</v>
          </cell>
          <cell r="E7991" t="str">
            <v>VARDEV</v>
          </cell>
          <cell r="F7991" t="str">
            <v>09SPN</v>
          </cell>
        </row>
        <row r="7992">
          <cell r="A7992" t="str">
            <v>OH08-248-44</v>
          </cell>
          <cell r="B7992" t="str">
            <v>P.961341A3-2-2/OH740</v>
          </cell>
          <cell r="D7992" t="str">
            <v>OSU</v>
          </cell>
          <cell r="E7992" t="str">
            <v>VARDEV</v>
          </cell>
          <cell r="F7992" t="str">
            <v>09SPN</v>
          </cell>
        </row>
        <row r="7993">
          <cell r="A7993" t="str">
            <v>OH08-249-50</v>
          </cell>
          <cell r="B7993" t="str">
            <v>P.961341A3-2-2/OH750</v>
          </cell>
          <cell r="D7993" t="str">
            <v>OSU</v>
          </cell>
          <cell r="E7993" t="str">
            <v>VARDEV</v>
          </cell>
          <cell r="F7993" t="str">
            <v>09SPN</v>
          </cell>
        </row>
        <row r="7994">
          <cell r="A7994" t="str">
            <v>OH08-249-54</v>
          </cell>
          <cell r="B7994" t="str">
            <v>P.961341A3-2-2/OH750</v>
          </cell>
          <cell r="D7994" t="str">
            <v>OSU</v>
          </cell>
          <cell r="E7994" t="str">
            <v>VARDEV</v>
          </cell>
          <cell r="F7994" t="str">
            <v>09SPN</v>
          </cell>
        </row>
        <row r="7995">
          <cell r="A7995" t="str">
            <v>OH08-249-67</v>
          </cell>
          <cell r="B7995" t="str">
            <v>P.961341A3-2-2/OH750</v>
          </cell>
          <cell r="D7995" t="str">
            <v>OSU</v>
          </cell>
          <cell r="E7995" t="str">
            <v>VARDEV</v>
          </cell>
          <cell r="F7995" t="str">
            <v>09SPN</v>
          </cell>
        </row>
        <row r="7996">
          <cell r="A7996" t="str">
            <v>OH08-250-55</v>
          </cell>
          <cell r="B7996" t="str">
            <v>P.961341A3-2-2/OH750</v>
          </cell>
          <cell r="D7996" t="str">
            <v>OSU</v>
          </cell>
          <cell r="E7996" t="str">
            <v>VARDEV</v>
          </cell>
          <cell r="F7996" t="str">
            <v>09SPN</v>
          </cell>
        </row>
        <row r="7997">
          <cell r="A7997" t="str">
            <v>OH08-250-61</v>
          </cell>
          <cell r="B7997" t="str">
            <v>P.961341A3-2-2/OH750</v>
          </cell>
          <cell r="D7997" t="str">
            <v>OSU</v>
          </cell>
          <cell r="E7997" t="str">
            <v>VARDEV</v>
          </cell>
          <cell r="F7997" t="str">
            <v>09SPN</v>
          </cell>
        </row>
        <row r="7998">
          <cell r="A7998" t="str">
            <v>OH08-250-66</v>
          </cell>
          <cell r="B7998" t="str">
            <v>P.961341A3-2-2/OH750</v>
          </cell>
          <cell r="D7998" t="str">
            <v>OSU</v>
          </cell>
          <cell r="E7998" t="str">
            <v>VARDEV</v>
          </cell>
          <cell r="F7998" t="str">
            <v>09SPN</v>
          </cell>
        </row>
        <row r="7999">
          <cell r="A7999" t="str">
            <v>OH08-251-30</v>
          </cell>
          <cell r="B7999" t="str">
            <v>P.961341A3-2-2/OH750</v>
          </cell>
          <cell r="D7999" t="str">
            <v>OSU</v>
          </cell>
          <cell r="E7999" t="str">
            <v>VARDEV</v>
          </cell>
          <cell r="F7999" t="str">
            <v>09SPN</v>
          </cell>
        </row>
        <row r="8000">
          <cell r="A8000" t="str">
            <v>OH08-251-43</v>
          </cell>
          <cell r="B8000" t="str">
            <v>P.961341A3-2-2/OH750</v>
          </cell>
          <cell r="D8000" t="str">
            <v>OSU</v>
          </cell>
          <cell r="E8000" t="str">
            <v>VARDEV</v>
          </cell>
          <cell r="F8000" t="str">
            <v>09SPN</v>
          </cell>
        </row>
        <row r="8001">
          <cell r="A8001" t="str">
            <v>OH08-251-59</v>
          </cell>
          <cell r="B8001" t="str">
            <v>P.961341A3-2-2/OH750</v>
          </cell>
          <cell r="D8001" t="str">
            <v>OSU</v>
          </cell>
          <cell r="E8001" t="str">
            <v>VARDEV</v>
          </cell>
          <cell r="F8001" t="str">
            <v>09SPN</v>
          </cell>
        </row>
        <row r="8002">
          <cell r="A8002" t="str">
            <v>OH08-251-71</v>
          </cell>
          <cell r="B8002" t="str">
            <v>P.961341A3-2-2/OH750</v>
          </cell>
          <cell r="D8002" t="str">
            <v>OSU</v>
          </cell>
          <cell r="E8002" t="str">
            <v>VARDEV</v>
          </cell>
          <cell r="F8002" t="str">
            <v>09SPN</v>
          </cell>
        </row>
        <row r="8003">
          <cell r="A8003" t="str">
            <v>OH08-251-8</v>
          </cell>
          <cell r="B8003" t="str">
            <v>P.961341A3-2-2/OH750</v>
          </cell>
          <cell r="D8003" t="str">
            <v>OSU</v>
          </cell>
          <cell r="E8003" t="str">
            <v>VARDEV</v>
          </cell>
          <cell r="F8003" t="str">
            <v>09SPN</v>
          </cell>
        </row>
        <row r="8004">
          <cell r="A8004" t="str">
            <v>OH08-252-32</v>
          </cell>
          <cell r="B8004" t="str">
            <v>P.961341A3-2-2/OH750</v>
          </cell>
          <cell r="D8004" t="str">
            <v>OSU</v>
          </cell>
          <cell r="E8004" t="str">
            <v>VARDEV</v>
          </cell>
          <cell r="F8004" t="str">
            <v>09SPN</v>
          </cell>
        </row>
        <row r="8005">
          <cell r="A8005" t="str">
            <v>OH08-252-42</v>
          </cell>
          <cell r="B8005" t="str">
            <v>P.961341A3-2-2/OH750</v>
          </cell>
          <cell r="D8005" t="str">
            <v>OSU</v>
          </cell>
          <cell r="E8005" t="str">
            <v>VARDEV</v>
          </cell>
          <cell r="F8005" t="str">
            <v>09SPN</v>
          </cell>
        </row>
        <row r="8006">
          <cell r="A8006" t="str">
            <v>OH08-254-70</v>
          </cell>
          <cell r="B8006" t="str">
            <v>TRIBUTE/P.92226E2-5-3</v>
          </cell>
          <cell r="D8006" t="str">
            <v>OSU</v>
          </cell>
          <cell r="E8006" t="str">
            <v>VARDEV</v>
          </cell>
          <cell r="F8006" t="str">
            <v>09SPN</v>
          </cell>
        </row>
        <row r="8007">
          <cell r="A8007" t="str">
            <v>OH08-255-11</v>
          </cell>
          <cell r="B8007" t="str">
            <v>TRIBUTE/P.92226E2-5-3</v>
          </cell>
          <cell r="D8007" t="str">
            <v>OSU</v>
          </cell>
          <cell r="E8007" t="str">
            <v>VARDEV</v>
          </cell>
          <cell r="F8007" t="str">
            <v>09SPN</v>
          </cell>
        </row>
        <row r="8008">
          <cell r="A8008" t="str">
            <v>OH08-255-47</v>
          </cell>
          <cell r="B8008" t="str">
            <v>TRIBUTE/P.92226E2-5-3</v>
          </cell>
          <cell r="D8008" t="str">
            <v>OSU</v>
          </cell>
          <cell r="E8008" t="str">
            <v>VARDEV</v>
          </cell>
          <cell r="F8008" t="str">
            <v>09SPN</v>
          </cell>
        </row>
        <row r="8009">
          <cell r="A8009" t="str">
            <v>OH08-255-76</v>
          </cell>
          <cell r="B8009" t="str">
            <v>TRIBUTE/P.92226E2-5-3</v>
          </cell>
          <cell r="D8009" t="str">
            <v>OSU</v>
          </cell>
          <cell r="E8009" t="str">
            <v>VARDEV</v>
          </cell>
          <cell r="F8009" t="str">
            <v>09SPN</v>
          </cell>
        </row>
        <row r="8010">
          <cell r="A8010" t="str">
            <v>OH08-256-63</v>
          </cell>
          <cell r="B8010" t="str">
            <v>TRIBUTE/P.92226E2-5-3</v>
          </cell>
          <cell r="D8010" t="str">
            <v>OSU</v>
          </cell>
          <cell r="E8010" t="str">
            <v>VARDEV</v>
          </cell>
          <cell r="F8010" t="str">
            <v>09SPN</v>
          </cell>
        </row>
        <row r="8011">
          <cell r="A8011" t="str">
            <v>OH08-256-9</v>
          </cell>
          <cell r="B8011" t="str">
            <v>TRIBUTE/P.92226E2-5-3</v>
          </cell>
          <cell r="D8011" t="str">
            <v>OSU</v>
          </cell>
          <cell r="E8011" t="str">
            <v>VARDEV</v>
          </cell>
          <cell r="F8011" t="str">
            <v>09SPN</v>
          </cell>
        </row>
        <row r="8012">
          <cell r="A8012" t="str">
            <v>OH08-257-2</v>
          </cell>
          <cell r="B8012" t="str">
            <v>TRIBUTE/P.92226E2-5-3</v>
          </cell>
          <cell r="D8012" t="str">
            <v>OSU</v>
          </cell>
          <cell r="E8012" t="str">
            <v>VARDEV</v>
          </cell>
          <cell r="F8012" t="str">
            <v>09SPN</v>
          </cell>
        </row>
        <row r="8013">
          <cell r="A8013" t="str">
            <v>OH08-257-29</v>
          </cell>
          <cell r="B8013" t="str">
            <v>TRIBUTE/P.92226E2-5-3</v>
          </cell>
          <cell r="D8013" t="str">
            <v>OSU</v>
          </cell>
          <cell r="E8013" t="str">
            <v>VARDEV</v>
          </cell>
          <cell r="F8013" t="str">
            <v>09SPN</v>
          </cell>
        </row>
        <row r="8014">
          <cell r="A8014" t="str">
            <v>OH08-257-37</v>
          </cell>
          <cell r="B8014" t="str">
            <v>TRIBUTE/P.92226E2-5-3</v>
          </cell>
          <cell r="D8014" t="str">
            <v>OSU</v>
          </cell>
          <cell r="E8014" t="str">
            <v>VARDEV</v>
          </cell>
          <cell r="F8014" t="str">
            <v>09SPN</v>
          </cell>
        </row>
        <row r="8015">
          <cell r="A8015" t="str">
            <v>OH08-257-43</v>
          </cell>
          <cell r="B8015" t="str">
            <v>TRIBUTE/P.92226E2-5-3</v>
          </cell>
          <cell r="D8015" t="str">
            <v>OSU</v>
          </cell>
          <cell r="E8015" t="str">
            <v>VARDEV</v>
          </cell>
          <cell r="F8015" t="str">
            <v>09SPN</v>
          </cell>
        </row>
        <row r="8016">
          <cell r="A8016" t="str">
            <v>OH08-258-26</v>
          </cell>
          <cell r="B8016" t="str">
            <v>TRIBUTE/Z98-919</v>
          </cell>
          <cell r="D8016" t="str">
            <v>OSU</v>
          </cell>
          <cell r="E8016" t="str">
            <v>VARDEV</v>
          </cell>
          <cell r="F8016" t="str">
            <v>09SPN</v>
          </cell>
        </row>
        <row r="8017">
          <cell r="A8017" t="str">
            <v>OH08-258-4</v>
          </cell>
          <cell r="B8017" t="str">
            <v>TRIBUTE/Z98-919</v>
          </cell>
          <cell r="D8017" t="str">
            <v>OSU</v>
          </cell>
          <cell r="E8017" t="str">
            <v>VARDEV</v>
          </cell>
          <cell r="F8017" t="str">
            <v>09SPN</v>
          </cell>
        </row>
        <row r="8018">
          <cell r="A8018" t="str">
            <v>OH08-258-50</v>
          </cell>
          <cell r="B8018" t="str">
            <v>TRIBUTE/Z98-919</v>
          </cell>
          <cell r="D8018" t="str">
            <v>OSU</v>
          </cell>
          <cell r="E8018" t="str">
            <v>VARDEV</v>
          </cell>
          <cell r="F8018" t="str">
            <v>09SPN</v>
          </cell>
        </row>
        <row r="8019">
          <cell r="A8019" t="str">
            <v>OH08-259-18</v>
          </cell>
          <cell r="B8019" t="str">
            <v>TRIBUTE/Z98-919</v>
          </cell>
          <cell r="D8019" t="str">
            <v>OSU</v>
          </cell>
          <cell r="E8019" t="str">
            <v>VARDEV</v>
          </cell>
          <cell r="F8019" t="str">
            <v>09SPN</v>
          </cell>
        </row>
        <row r="8020">
          <cell r="A8020" t="str">
            <v>OH08-259-35</v>
          </cell>
          <cell r="B8020" t="str">
            <v>TRIBUTE/Z98-919</v>
          </cell>
          <cell r="D8020" t="str">
            <v>OSU</v>
          </cell>
          <cell r="E8020" t="str">
            <v>VARDEV</v>
          </cell>
          <cell r="F8020" t="str">
            <v>09SPN</v>
          </cell>
        </row>
        <row r="8021">
          <cell r="A8021" t="str">
            <v>OH08-260-31</v>
          </cell>
          <cell r="B8021" t="str">
            <v>TRIBUTE/Z98-919</v>
          </cell>
          <cell r="D8021" t="str">
            <v>OSU</v>
          </cell>
          <cell r="E8021" t="str">
            <v>VARDEV</v>
          </cell>
          <cell r="F8021" t="str">
            <v>09SPN</v>
          </cell>
        </row>
        <row r="8022">
          <cell r="A8022" t="str">
            <v>OH08-260-38</v>
          </cell>
          <cell r="B8022" t="str">
            <v>TRIBUTE/Z98-919</v>
          </cell>
          <cell r="D8022" t="str">
            <v>OSU</v>
          </cell>
          <cell r="E8022" t="str">
            <v>VARDEV</v>
          </cell>
          <cell r="F8022" t="str">
            <v>09SPN</v>
          </cell>
        </row>
        <row r="8023">
          <cell r="A8023" t="str">
            <v>OH08-260-4</v>
          </cell>
          <cell r="B8023" t="str">
            <v>TRIBUTE/Z98-919</v>
          </cell>
          <cell r="D8023" t="str">
            <v>OSU</v>
          </cell>
          <cell r="E8023" t="str">
            <v>VARDEV</v>
          </cell>
          <cell r="F8023" t="str">
            <v>09SPN</v>
          </cell>
        </row>
        <row r="8024">
          <cell r="A8024" t="str">
            <v>OH08-260-46</v>
          </cell>
          <cell r="B8024" t="str">
            <v>TRIBUTE/Z98-919</v>
          </cell>
          <cell r="D8024" t="str">
            <v>OSU</v>
          </cell>
          <cell r="E8024" t="str">
            <v>VARDEV</v>
          </cell>
          <cell r="F8024" t="str">
            <v>09SPN</v>
          </cell>
        </row>
        <row r="8025">
          <cell r="A8025" t="str">
            <v>OH08-260-62</v>
          </cell>
          <cell r="B8025" t="str">
            <v>TRIBUTE/Z98-919</v>
          </cell>
          <cell r="D8025" t="str">
            <v>OSU</v>
          </cell>
          <cell r="E8025" t="str">
            <v>VARDEV</v>
          </cell>
          <cell r="F8025" t="str">
            <v>09SPN</v>
          </cell>
        </row>
        <row r="8026">
          <cell r="A8026" t="str">
            <v>OH08-261-16</v>
          </cell>
          <cell r="B8026" t="str">
            <v>TRIBUTE/Z98-919</v>
          </cell>
          <cell r="D8026" t="str">
            <v>OSU</v>
          </cell>
          <cell r="E8026" t="str">
            <v>VARDEV</v>
          </cell>
          <cell r="F8026" t="str">
            <v>09SPN</v>
          </cell>
        </row>
        <row r="8027">
          <cell r="A8027" t="str">
            <v>OH08-261-30</v>
          </cell>
          <cell r="B8027" t="str">
            <v>TRIBUTE/Z98-919</v>
          </cell>
          <cell r="D8027" t="str">
            <v>OSU</v>
          </cell>
          <cell r="E8027" t="str">
            <v>VARDEV</v>
          </cell>
          <cell r="F8027" t="str">
            <v>09SPN</v>
          </cell>
        </row>
        <row r="8028">
          <cell r="A8028" t="str">
            <v>OH08-261-44</v>
          </cell>
          <cell r="B8028" t="str">
            <v>TRIBUTE/Z98-919</v>
          </cell>
          <cell r="D8028" t="str">
            <v>OSU</v>
          </cell>
          <cell r="E8028" t="str">
            <v>VARDEV</v>
          </cell>
          <cell r="F8028" t="str">
            <v>09SPN</v>
          </cell>
        </row>
        <row r="8029">
          <cell r="A8029" t="str">
            <v>OH08-261-74</v>
          </cell>
          <cell r="B8029" t="str">
            <v>TRIBUTE/Z98-919</v>
          </cell>
          <cell r="D8029" t="str">
            <v>OSU</v>
          </cell>
          <cell r="E8029" t="str">
            <v>VARDEV</v>
          </cell>
          <cell r="F8029" t="str">
            <v>09SPN</v>
          </cell>
        </row>
        <row r="8030">
          <cell r="A8030" t="str">
            <v>OH08-262-18</v>
          </cell>
          <cell r="B8030" t="str">
            <v>OH903/VA01W-461</v>
          </cell>
          <cell r="D8030" t="str">
            <v>OSU</v>
          </cell>
          <cell r="E8030" t="str">
            <v>VARDEV</v>
          </cell>
          <cell r="F8030" t="str">
            <v>09SPN</v>
          </cell>
        </row>
        <row r="8031">
          <cell r="A8031" t="str">
            <v>OH08-262-30</v>
          </cell>
          <cell r="B8031" t="str">
            <v>ROANE/HOPEWELL</v>
          </cell>
          <cell r="D8031" t="str">
            <v>OSU</v>
          </cell>
          <cell r="E8031" t="str">
            <v>VARDEV</v>
          </cell>
          <cell r="F8031" t="str">
            <v>09SPN</v>
          </cell>
        </row>
        <row r="8032">
          <cell r="A8032" t="str">
            <v>OH08-262-5</v>
          </cell>
          <cell r="B8032" t="str">
            <v>OH903/VA01W-461</v>
          </cell>
          <cell r="D8032" t="str">
            <v>OSU</v>
          </cell>
          <cell r="E8032" t="str">
            <v>VARDEV</v>
          </cell>
          <cell r="F8032" t="str">
            <v>09SPN</v>
          </cell>
        </row>
        <row r="8033">
          <cell r="A8033" t="str">
            <v>OH08-262-74</v>
          </cell>
          <cell r="B8033" t="str">
            <v>ROANE/HOPEWELL</v>
          </cell>
          <cell r="D8033" t="str">
            <v>OSU</v>
          </cell>
          <cell r="E8033" t="str">
            <v>VARDEV</v>
          </cell>
          <cell r="F8033" t="str">
            <v>09SPN</v>
          </cell>
        </row>
        <row r="8034">
          <cell r="A8034" t="str">
            <v>OH08-262-78</v>
          </cell>
          <cell r="B8034" t="str">
            <v>ROANE/HOPEWELL</v>
          </cell>
          <cell r="D8034" t="str">
            <v>OSU</v>
          </cell>
          <cell r="E8034" t="str">
            <v>VARDEV</v>
          </cell>
          <cell r="F8034" t="str">
            <v>09SPN</v>
          </cell>
        </row>
        <row r="8035">
          <cell r="A8035" t="str">
            <v>OH08-263-24</v>
          </cell>
          <cell r="B8035" t="str">
            <v>DOUGLIS/IL97-3632</v>
          </cell>
          <cell r="D8035" t="str">
            <v>OSU</v>
          </cell>
          <cell r="E8035" t="str">
            <v>VARDEV</v>
          </cell>
          <cell r="F8035" t="str">
            <v>09SPN</v>
          </cell>
        </row>
        <row r="8036">
          <cell r="A8036" t="str">
            <v>OH08-263-69</v>
          </cell>
          <cell r="B8036" t="str">
            <v>DOUGLIS/OH751</v>
          </cell>
          <cell r="D8036" t="str">
            <v>OSU</v>
          </cell>
          <cell r="E8036" t="str">
            <v>VARDEV</v>
          </cell>
          <cell r="F8036" t="str">
            <v>09SPN</v>
          </cell>
        </row>
        <row r="8037">
          <cell r="A8037" t="str">
            <v>OH08-263-79</v>
          </cell>
          <cell r="B8037" t="str">
            <v>DOUGLIS/OH751</v>
          </cell>
          <cell r="D8037" t="str">
            <v>OSU</v>
          </cell>
          <cell r="E8037" t="str">
            <v>VARDEV</v>
          </cell>
          <cell r="F8037" t="str">
            <v>09SPN</v>
          </cell>
        </row>
        <row r="8038">
          <cell r="A8038" t="str">
            <v>OH08-264-11</v>
          </cell>
          <cell r="B8038" t="str">
            <v>MCCORMICK/OH751</v>
          </cell>
          <cell r="D8038" t="str">
            <v>OSU</v>
          </cell>
          <cell r="E8038" t="str">
            <v>VARDEV</v>
          </cell>
          <cell r="F8038" t="str">
            <v>09SPN</v>
          </cell>
        </row>
        <row r="8039">
          <cell r="A8039" t="str">
            <v>OH08-264-19</v>
          </cell>
          <cell r="B8039" t="str">
            <v>MCCORMICK/OH751</v>
          </cell>
          <cell r="D8039" t="str">
            <v>OSU</v>
          </cell>
          <cell r="E8039" t="str">
            <v>VARDEV</v>
          </cell>
          <cell r="F8039" t="str">
            <v>09SPN</v>
          </cell>
        </row>
        <row r="8040">
          <cell r="A8040" t="str">
            <v>OH08-264-44</v>
          </cell>
          <cell r="B8040" t="str">
            <v>MCCORMICK/OH751</v>
          </cell>
          <cell r="D8040" t="str">
            <v>OSU</v>
          </cell>
          <cell r="E8040" t="str">
            <v>VARDEV</v>
          </cell>
          <cell r="F8040" t="str">
            <v>09SPN</v>
          </cell>
        </row>
        <row r="8041">
          <cell r="A8041" t="str">
            <v>OH08-265-28</v>
          </cell>
          <cell r="B8041" t="str">
            <v>DOUGLAS/P.92226E2-5-3</v>
          </cell>
          <cell r="D8041" t="str">
            <v>OSU</v>
          </cell>
          <cell r="E8041" t="str">
            <v>VARDEV</v>
          </cell>
          <cell r="F8041" t="str">
            <v>09SPN</v>
          </cell>
        </row>
        <row r="8042">
          <cell r="A8042" t="str">
            <v>OH08-265-53</v>
          </cell>
          <cell r="B8042" t="str">
            <v>DOUGLAS/PIONEER25R18</v>
          </cell>
          <cell r="D8042" t="str">
            <v>OSU</v>
          </cell>
          <cell r="E8042" t="str">
            <v>VARDEV</v>
          </cell>
          <cell r="F8042" t="str">
            <v>09SPN</v>
          </cell>
        </row>
        <row r="8043">
          <cell r="A8043" t="str">
            <v>OH08-265-6</v>
          </cell>
          <cell r="B8043" t="str">
            <v>DOUGLAS/P.92226E2-5-3</v>
          </cell>
          <cell r="D8043" t="str">
            <v>OSU</v>
          </cell>
          <cell r="E8043" t="str">
            <v>VARDEV</v>
          </cell>
          <cell r="F8043" t="str">
            <v>09SPN</v>
          </cell>
        </row>
        <row r="8044">
          <cell r="A8044" t="str">
            <v>OH08-265-65</v>
          </cell>
          <cell r="B8044" t="str">
            <v>DOUGLAS/PIONEER25R18</v>
          </cell>
          <cell r="D8044" t="str">
            <v>OSU</v>
          </cell>
          <cell r="E8044" t="str">
            <v>VARDEV</v>
          </cell>
          <cell r="F8044" t="str">
            <v>09SPN</v>
          </cell>
        </row>
        <row r="8045">
          <cell r="A8045" t="str">
            <v>OH08-265-74</v>
          </cell>
          <cell r="B8045" t="str">
            <v>DOUGLAS/PIONEER25R18</v>
          </cell>
          <cell r="D8045" t="str">
            <v>OSU</v>
          </cell>
          <cell r="E8045" t="str">
            <v>VARDEV</v>
          </cell>
          <cell r="F8045" t="str">
            <v>09SPN</v>
          </cell>
        </row>
        <row r="8046">
          <cell r="A8046" t="str">
            <v>OH08-265-79</v>
          </cell>
          <cell r="B8046" t="str">
            <v>DOUGLAS/PIONEER25R18</v>
          </cell>
          <cell r="D8046" t="str">
            <v>OSU</v>
          </cell>
          <cell r="E8046" t="str">
            <v>VARDEV</v>
          </cell>
          <cell r="F8046" t="str">
            <v>09SPN</v>
          </cell>
        </row>
        <row r="8047">
          <cell r="A8047" t="str">
            <v>OH08-266-17</v>
          </cell>
          <cell r="B8047" t="str">
            <v>VA98W-706/IL96-3632</v>
          </cell>
          <cell r="D8047" t="str">
            <v>OSU</v>
          </cell>
          <cell r="E8047" t="str">
            <v>VARDEV</v>
          </cell>
          <cell r="F8047" t="str">
            <v>09SPN</v>
          </cell>
        </row>
        <row r="8048">
          <cell r="A8048" t="str">
            <v>OH08-266-30</v>
          </cell>
          <cell r="B8048" t="str">
            <v>VA98W-706/IL96-3632</v>
          </cell>
          <cell r="D8048" t="str">
            <v>OSU</v>
          </cell>
          <cell r="E8048" t="str">
            <v>VARDEV</v>
          </cell>
          <cell r="F8048" t="str">
            <v>09SPN</v>
          </cell>
        </row>
        <row r="8049">
          <cell r="A8049" t="str">
            <v>OH08-266-35</v>
          </cell>
          <cell r="B8049" t="str">
            <v>P.061341A3-2-2/OH753</v>
          </cell>
          <cell r="D8049" t="str">
            <v>OSU</v>
          </cell>
          <cell r="E8049" t="str">
            <v>VARDEV</v>
          </cell>
          <cell r="F8049" t="str">
            <v>09SPN</v>
          </cell>
        </row>
        <row r="8050">
          <cell r="A8050" t="str">
            <v>OH08-266-46</v>
          </cell>
          <cell r="B8050" t="str">
            <v>P.061341A3-2-2/OH753</v>
          </cell>
          <cell r="D8050" t="str">
            <v>OSU</v>
          </cell>
          <cell r="E8050" t="str">
            <v>VARDEV</v>
          </cell>
          <cell r="F8050" t="str">
            <v>09SPN</v>
          </cell>
        </row>
        <row r="8051">
          <cell r="A8051" t="str">
            <v>OH08-266-54</v>
          </cell>
          <cell r="B8051" t="str">
            <v>P.061341A3-2-2/OH753</v>
          </cell>
          <cell r="D8051" t="str">
            <v>OSU</v>
          </cell>
          <cell r="E8051" t="str">
            <v>VARDEV</v>
          </cell>
          <cell r="F8051" t="str">
            <v>09SPN</v>
          </cell>
        </row>
        <row r="8052">
          <cell r="A8052" t="str">
            <v>OH08-266-71</v>
          </cell>
          <cell r="B8052" t="str">
            <v>P.92226E2-5-3/HONEY</v>
          </cell>
          <cell r="D8052" t="str">
            <v>OSU</v>
          </cell>
          <cell r="E8052" t="str">
            <v>VARDEV</v>
          </cell>
          <cell r="F8052" t="str">
            <v>09SPN</v>
          </cell>
        </row>
        <row r="8053">
          <cell r="A8053" t="str">
            <v>OH08-267-31</v>
          </cell>
          <cell r="B8053" t="str">
            <v>P.961341A3-2-2/HONEY</v>
          </cell>
          <cell r="D8053" t="str">
            <v>OSU</v>
          </cell>
          <cell r="E8053" t="str">
            <v>VARDEV</v>
          </cell>
          <cell r="F8053" t="str">
            <v>09SPN</v>
          </cell>
        </row>
        <row r="8054">
          <cell r="A8054" t="str">
            <v>OH08-267-55</v>
          </cell>
          <cell r="B8054" t="str">
            <v>IL97-3632/Z98-919</v>
          </cell>
          <cell r="D8054" t="str">
            <v>OSU</v>
          </cell>
          <cell r="E8054" t="str">
            <v>VARDEV</v>
          </cell>
          <cell r="F8054" t="str">
            <v>09SPN</v>
          </cell>
        </row>
        <row r="8055">
          <cell r="A8055" t="str">
            <v>OH08-268-50</v>
          </cell>
          <cell r="B8055" t="str">
            <v>P.961341A3-2-2/CECIL</v>
          </cell>
          <cell r="D8055" t="str">
            <v>OSU</v>
          </cell>
          <cell r="E8055" t="str">
            <v>VARDEV</v>
          </cell>
          <cell r="F8055" t="str">
            <v>09SPN</v>
          </cell>
        </row>
        <row r="8056">
          <cell r="A8056" t="str">
            <v>OH08-268-6</v>
          </cell>
          <cell r="B8056" t="str">
            <v>P.961341A3-2-2/CECIL</v>
          </cell>
          <cell r="D8056" t="str">
            <v>OSU</v>
          </cell>
          <cell r="E8056" t="str">
            <v>VARDEV</v>
          </cell>
          <cell r="F8056" t="str">
            <v>09SPN</v>
          </cell>
        </row>
        <row r="8057">
          <cell r="A8057" t="str">
            <v>OH08-268-70</v>
          </cell>
          <cell r="B8057" t="str">
            <v>TRIBUTE/P.92226E2-5-3</v>
          </cell>
          <cell r="D8057" t="str">
            <v>OSU</v>
          </cell>
          <cell r="E8057" t="str">
            <v>VARDEV</v>
          </cell>
          <cell r="F8057" t="str">
            <v>09SPN</v>
          </cell>
        </row>
        <row r="8058">
          <cell r="A8058" t="str">
            <v>OH08-269-10</v>
          </cell>
          <cell r="B8058" t="str">
            <v>P.92226E2-5-3/OH751</v>
          </cell>
          <cell r="D8058" t="str">
            <v>OSU</v>
          </cell>
          <cell r="E8058" t="str">
            <v>VARDEV</v>
          </cell>
          <cell r="F8058" t="str">
            <v>09SPN</v>
          </cell>
        </row>
        <row r="8059">
          <cell r="A8059" t="str">
            <v>OH08-269-20</v>
          </cell>
          <cell r="B8059" t="str">
            <v>P.92226E2-5-3/OH751</v>
          </cell>
          <cell r="D8059" t="str">
            <v>OSU</v>
          </cell>
          <cell r="E8059" t="str">
            <v>VARDEV</v>
          </cell>
          <cell r="F8059" t="str">
            <v>09SPN</v>
          </cell>
        </row>
        <row r="8060">
          <cell r="A8060" t="str">
            <v>OH08-269-30</v>
          </cell>
          <cell r="B8060" t="str">
            <v>P.92226E2-5-3/OH751</v>
          </cell>
          <cell r="D8060" t="str">
            <v>OSU</v>
          </cell>
          <cell r="E8060" t="str">
            <v>VARDEV</v>
          </cell>
          <cell r="F8060" t="str">
            <v>09SPN</v>
          </cell>
        </row>
        <row r="8061">
          <cell r="A8061" t="str">
            <v>OH08-269-38</v>
          </cell>
          <cell r="B8061" t="str">
            <v>P.92226E2-5-3/OH708</v>
          </cell>
          <cell r="D8061" t="str">
            <v>OSU</v>
          </cell>
          <cell r="E8061" t="str">
            <v>VARDEV</v>
          </cell>
          <cell r="F8061" t="str">
            <v>09SPN</v>
          </cell>
        </row>
        <row r="8062">
          <cell r="A8062" t="str">
            <v>OH08-269-50</v>
          </cell>
          <cell r="B8062" t="str">
            <v>P.92226E2-5-3/OH708</v>
          </cell>
          <cell r="D8062" t="str">
            <v>OSU</v>
          </cell>
          <cell r="E8062" t="str">
            <v>VARDEV</v>
          </cell>
          <cell r="F8062" t="str">
            <v>09SPN</v>
          </cell>
        </row>
        <row r="8063">
          <cell r="A8063" t="str">
            <v>OH08-3-2</v>
          </cell>
          <cell r="B8063" t="str">
            <v>TRUMAN/OH751</v>
          </cell>
          <cell r="D8063" t="str">
            <v>OSU</v>
          </cell>
          <cell r="E8063" t="str">
            <v>VARDEV</v>
          </cell>
          <cell r="F8063" t="str">
            <v>09SPN</v>
          </cell>
        </row>
        <row r="8064">
          <cell r="A8064" t="str">
            <v>OH08-98-48</v>
          </cell>
          <cell r="B8064" t="str">
            <v>TRUMAN/IL97-3632</v>
          </cell>
          <cell r="D8064" t="str">
            <v>OSU</v>
          </cell>
          <cell r="E8064" t="str">
            <v>VARDEV</v>
          </cell>
          <cell r="F8064" t="str">
            <v>09SPN</v>
          </cell>
        </row>
        <row r="8065">
          <cell r="A8065" t="str">
            <v>02444A1-23-1</v>
          </cell>
          <cell r="B8065" t="str">
            <v>981129A1-45-3/99793RE2-3//INW0301/92145E8-7-7-3-57</v>
          </cell>
          <cell r="D8065" t="str">
            <v>PUR</v>
          </cell>
          <cell r="F8065" t="str">
            <v>09UE</v>
          </cell>
          <cell r="G8065" t="str">
            <v>075SA</v>
          </cell>
        </row>
        <row r="8066">
          <cell r="A8066" t="str">
            <v>05219A1-13-16</v>
          </cell>
          <cell r="B8066" t="str">
            <v>INW0316*2/3/P9346/P91202//INW0301*2</v>
          </cell>
          <cell r="D8066" t="str">
            <v>PUR</v>
          </cell>
          <cell r="E8066" t="str">
            <v>VARDEV</v>
          </cell>
          <cell r="F8066" t="str">
            <v>09UE</v>
          </cell>
        </row>
        <row r="8067">
          <cell r="A8067" t="str">
            <v>99751RA1-6-3-94</v>
          </cell>
          <cell r="B8067" t="str">
            <v>P9560//KS94U396/P92162/3/INW9811*2//Fdm/201R</v>
          </cell>
          <cell r="D8067" t="str">
            <v>PUR</v>
          </cell>
          <cell r="E8067" t="str">
            <v>VARDEV</v>
          </cell>
          <cell r="F8067" t="str">
            <v>09UE</v>
          </cell>
        </row>
        <row r="8068">
          <cell r="A8068" t="str">
            <v>B030543</v>
          </cell>
          <cell r="B8068" t="str">
            <v>VA93-54-429/LA85422</v>
          </cell>
          <cell r="D8068" t="str">
            <v>SYN</v>
          </cell>
          <cell r="F8068" t="str">
            <v>09UE</v>
          </cell>
          <cell r="G8068" t="str">
            <v>08UE; US</v>
          </cell>
        </row>
        <row r="8069">
          <cell r="A8069" t="str">
            <v>BLAZER</v>
          </cell>
          <cell r="B8069" t="str">
            <v>IN77249/AGC107</v>
          </cell>
          <cell r="D8069" t="str">
            <v>SUN</v>
          </cell>
          <cell r="E8069" t="str">
            <v>VARDEV</v>
          </cell>
          <cell r="F8069" t="str">
            <v>09UE</v>
          </cell>
        </row>
        <row r="8070">
          <cell r="A8070" t="str">
            <v>G89201</v>
          </cell>
          <cell r="B8070" t="str">
            <v>Auburn/Tyler</v>
          </cell>
          <cell r="D8070" t="str">
            <v>LIM</v>
          </cell>
          <cell r="E8070" t="str">
            <v>VARDEV</v>
          </cell>
          <cell r="F8070" t="str">
            <v>09UE</v>
          </cell>
        </row>
        <row r="8071">
          <cell r="A8071" t="str">
            <v>G89209</v>
          </cell>
          <cell r="B8071" t="str">
            <v>IL84-3010/T812</v>
          </cell>
          <cell r="D8071" t="str">
            <v>LIM</v>
          </cell>
          <cell r="E8071" t="str">
            <v>VARDEV</v>
          </cell>
          <cell r="F8071" t="str">
            <v>09UE</v>
          </cell>
        </row>
        <row r="8072">
          <cell r="A8072" t="str">
            <v>G89222</v>
          </cell>
          <cell r="B8072" t="str">
            <v>T812/VA91-54-219</v>
          </cell>
          <cell r="D8072" t="str">
            <v>LIM</v>
          </cell>
          <cell r="E8072" t="str">
            <v>VARDEV</v>
          </cell>
          <cell r="F8072" t="str">
            <v>09UE</v>
          </cell>
        </row>
        <row r="8073">
          <cell r="A8073" t="str">
            <v>GA031238-DH7-7A28</v>
          </cell>
          <cell r="B8073" t="str">
            <v>96229-3E39(sisSS8641)/USG3295</v>
          </cell>
          <cell r="D8073" t="str">
            <v>UGA</v>
          </cell>
          <cell r="E8073" t="str">
            <v>VARDEV</v>
          </cell>
          <cell r="F8073" t="str">
            <v>09UE</v>
          </cell>
        </row>
        <row r="8074">
          <cell r="A8074" t="str">
            <v>IL02-19463</v>
          </cell>
          <cell r="B8074" t="str">
            <v>Patton/Cardinal//IL96-2550</v>
          </cell>
          <cell r="D8074" t="str">
            <v>UIL</v>
          </cell>
          <cell r="F8074" t="str">
            <v>09UE</v>
          </cell>
          <cell r="G8074" t="str">
            <v>08UE; PNU</v>
          </cell>
          <cell r="H8074" t="str">
            <v>075SA;NU</v>
          </cell>
          <cell r="I8074" t="str">
            <v>065STP;pNU</v>
          </cell>
        </row>
        <row r="8075">
          <cell r="A8075" t="str">
            <v>KY97C-0321-02-01</v>
          </cell>
          <cell r="B8075" t="str">
            <v>Kristy/VA94-52-25//2540</v>
          </cell>
          <cell r="D8075" t="str">
            <v>UKY</v>
          </cell>
          <cell r="F8075" t="str">
            <v>09UE</v>
          </cell>
          <cell r="G8075" t="str">
            <v>08UE</v>
          </cell>
          <cell r="H8075" t="str">
            <v>075SA</v>
          </cell>
        </row>
        <row r="8076">
          <cell r="A8076" t="str">
            <v>KY97C-0519-04-07</v>
          </cell>
          <cell r="B8076" t="str">
            <v>FFR555W/2540//2552</v>
          </cell>
          <cell r="D8076" t="str">
            <v>UKY</v>
          </cell>
          <cell r="F8076" t="str">
            <v>09UE</v>
          </cell>
          <cell r="G8076" t="str">
            <v>08UE</v>
          </cell>
          <cell r="H8076" t="str">
            <v>065STA</v>
          </cell>
        </row>
        <row r="8077">
          <cell r="A8077" t="str">
            <v>LA01*425</v>
          </cell>
          <cell r="B8077" t="str">
            <v>P2571/Y91-6B</v>
          </cell>
          <cell r="D8077" t="str">
            <v>WES</v>
          </cell>
          <cell r="F8077" t="str">
            <v>09UE</v>
          </cell>
          <cell r="G8077" t="str">
            <v>08UE</v>
          </cell>
        </row>
        <row r="8078">
          <cell r="A8078" t="str">
            <v>M05*1589</v>
          </cell>
          <cell r="B8078" t="str">
            <v>GA871339/Pio2540</v>
          </cell>
          <cell r="D8078" t="str">
            <v>SYN</v>
          </cell>
          <cell r="E8078" t="str">
            <v>VARDEV</v>
          </cell>
          <cell r="F8078" t="str">
            <v>09UE</v>
          </cell>
          <cell r="G8078" t="str">
            <v>08NU</v>
          </cell>
        </row>
        <row r="8079">
          <cell r="A8079" t="str">
            <v>VA05W-258</v>
          </cell>
          <cell r="B8079" t="str">
            <v>VA98W-130(Savannah/VA87-54-558//VA88-54-328/Gore)//Coker9835/SS520</v>
          </cell>
          <cell r="D8079" t="str">
            <v>VAT</v>
          </cell>
          <cell r="F8079" t="str">
            <v>09UE</v>
          </cell>
          <cell r="G8079" t="str">
            <v>08US</v>
          </cell>
        </row>
        <row r="8080">
          <cell r="A8080" t="str">
            <v>W06-522A</v>
          </cell>
          <cell r="B8080" t="str">
            <v>Pio25R49/Patterson</v>
          </cell>
          <cell r="D8080" t="str">
            <v>GOE</v>
          </cell>
          <cell r="E8080" t="str">
            <v>VARDEV</v>
          </cell>
          <cell r="F8080" t="str">
            <v>09UE</v>
          </cell>
        </row>
        <row r="8081">
          <cell r="A8081" t="str">
            <v>Z03-1281</v>
          </cell>
          <cell r="B8081" t="str">
            <v>W-725/W-591</v>
          </cell>
          <cell r="D8081" t="str">
            <v>WES</v>
          </cell>
          <cell r="E8081" t="str">
            <v>VARDEV</v>
          </cell>
          <cell r="F8081" t="str">
            <v>09UE</v>
          </cell>
        </row>
        <row r="8082">
          <cell r="A8082" t="str">
            <v>M05-1172</v>
          </cell>
          <cell r="B8082" t="str">
            <v>M94-1048-1/Pio2552</v>
          </cell>
          <cell r="D8082" t="str">
            <v>SYN</v>
          </cell>
          <cell r="F8082" t="str">
            <v>09UE, NU</v>
          </cell>
        </row>
        <row r="8083">
          <cell r="A8083" t="str">
            <v>M05-1531</v>
          </cell>
          <cell r="B8083" t="str">
            <v>LA87167-D8-10-2/P92118B4-2</v>
          </cell>
          <cell r="D8083" t="str">
            <v>SYN</v>
          </cell>
          <cell r="E8083" t="str">
            <v>VARDEV</v>
          </cell>
          <cell r="F8083" t="str">
            <v>09UE, NU</v>
          </cell>
          <cell r="G8083" t="str">
            <v>08NU</v>
          </cell>
        </row>
        <row r="8084">
          <cell r="A8084" t="str">
            <v>NC05-21090</v>
          </cell>
          <cell r="B8084" t="str">
            <v>Burr/NC96BGTA6sib//Natchez</v>
          </cell>
          <cell r="D8084" t="str">
            <v>NCS</v>
          </cell>
          <cell r="E8084" t="str">
            <v>VARDEV</v>
          </cell>
          <cell r="F8084" t="str">
            <v>09UE; US</v>
          </cell>
        </row>
        <row r="8085">
          <cell r="A8085" t="str">
            <v>IL04-11003</v>
          </cell>
          <cell r="B8085" t="str">
            <v>IL96-3073[L880437//Cardinal/IL85-3132-1(McNair1003/Caldwell)]/Roane</v>
          </cell>
          <cell r="D8085" t="str">
            <v>UIL</v>
          </cell>
          <cell r="E8085" t="str">
            <v>VARDEV</v>
          </cell>
          <cell r="F8085" t="str">
            <v>09UE;PNU</v>
          </cell>
        </row>
        <row r="8086">
          <cell r="A8086" t="str">
            <v>MD00W53-07-1</v>
          </cell>
          <cell r="B8086" t="str">
            <v>XW672/Tribute</v>
          </cell>
          <cell r="D8086" t="str">
            <v>UMD</v>
          </cell>
          <cell r="E8086" t="str">
            <v>VARDEV</v>
          </cell>
          <cell r="F8086" t="str">
            <v>09UE;US</v>
          </cell>
        </row>
        <row r="8087">
          <cell r="A8087" t="str">
            <v>MD01W233-07-1</v>
          </cell>
          <cell r="B8087" t="str">
            <v>McCormick/Choptank</v>
          </cell>
          <cell r="D8087" t="str">
            <v>UMD</v>
          </cell>
          <cell r="E8087" t="str">
            <v>VARDEV</v>
          </cell>
          <cell r="F8087" t="str">
            <v>09UE;US</v>
          </cell>
        </row>
        <row r="8088">
          <cell r="A8088" t="str">
            <v>Z03-0496</v>
          </cell>
          <cell r="B8088" t="str">
            <v>Clark//W-65/Clemson</v>
          </cell>
          <cell r="D8088" t="str">
            <v>WES</v>
          </cell>
          <cell r="E8088" t="str">
            <v>VARDEV</v>
          </cell>
          <cell r="F8088" t="str">
            <v>09UE;US</v>
          </cell>
        </row>
        <row r="8089">
          <cell r="A8089" t="str">
            <v>CORAL</v>
          </cell>
          <cell r="B8089" t="str">
            <v>(D3913,C4530/AUG)/3/(D0331,B9063/HILLSDALE//C113)</v>
          </cell>
          <cell r="C8089" t="str">
            <v>E2017</v>
          </cell>
          <cell r="D8089" t="str">
            <v>MSU</v>
          </cell>
          <cell r="E8089" t="str">
            <v>WW</v>
          </cell>
          <cell r="F8089" t="str">
            <v>09UEWW</v>
          </cell>
          <cell r="G8089" t="str">
            <v>08UEWW</v>
          </cell>
          <cell r="H8089" t="str">
            <v>06NU</v>
          </cell>
          <cell r="I8089" t="str">
            <v>05UEWW; NU</v>
          </cell>
          <cell r="J8089" t="str">
            <v>04UEWW</v>
          </cell>
        </row>
        <row r="8090">
          <cell r="A8090" t="str">
            <v>E5011A</v>
          </cell>
          <cell r="B8090" t="str">
            <v>Caledonia/NY88024-117</v>
          </cell>
          <cell r="D8090" t="str">
            <v>MSU</v>
          </cell>
          <cell r="F8090" t="str">
            <v>09UEWW</v>
          </cell>
          <cell r="G8090" t="str">
            <v>08UEWW</v>
          </cell>
        </row>
        <row r="8091">
          <cell r="A8091" t="str">
            <v>E5028</v>
          </cell>
          <cell r="B8091" t="str">
            <v>D6234/PioneerBrand25W33</v>
          </cell>
          <cell r="D8091" t="str">
            <v>MSU</v>
          </cell>
          <cell r="E8091" t="str">
            <v>WW</v>
          </cell>
          <cell r="F8091" t="str">
            <v>09UEWW</v>
          </cell>
          <cell r="G8091" t="str">
            <v>08UEWW</v>
          </cell>
        </row>
        <row r="8092">
          <cell r="A8092" t="str">
            <v>E5038</v>
          </cell>
          <cell r="B8092" t="str">
            <v>VA96W-403WS/D6277</v>
          </cell>
          <cell r="D8092" t="str">
            <v>MSU</v>
          </cell>
          <cell r="F8092" t="str">
            <v>09UEWW</v>
          </cell>
          <cell r="G8092" t="str">
            <v>08MSU</v>
          </cell>
        </row>
        <row r="8093">
          <cell r="A8093" t="str">
            <v>TW412-033</v>
          </cell>
          <cell r="B8093" t="str">
            <v>TW006-007/Emmit(TW044-094)</v>
          </cell>
          <cell r="D8093" t="str">
            <v>DAS</v>
          </cell>
          <cell r="E8093" t="str">
            <v>WW</v>
          </cell>
          <cell r="F8093" t="str">
            <v>09UEWW</v>
          </cell>
        </row>
        <row r="8094">
          <cell r="A8094" t="str">
            <v>TW528-001</v>
          </cell>
          <cell r="B8094" t="str">
            <v>Superior/Watford</v>
          </cell>
          <cell r="D8094" t="str">
            <v>DAS</v>
          </cell>
          <cell r="E8094" t="str">
            <v>WW</v>
          </cell>
          <cell r="F8094" t="str">
            <v>09UEWW</v>
          </cell>
        </row>
        <row r="8095">
          <cell r="A8095" t="str">
            <v>TWF507-001</v>
          </cell>
          <cell r="B8095" t="str">
            <v>W103-054/TWF064-080</v>
          </cell>
          <cell r="D8095" t="str">
            <v>DAS</v>
          </cell>
          <cell r="E8095" t="str">
            <v>WW</v>
          </cell>
          <cell r="F8095" t="str">
            <v>09UEWW</v>
          </cell>
        </row>
        <row r="8096">
          <cell r="A8096" t="str">
            <v>AMBASSADOR</v>
          </cell>
          <cell r="B8096" t="str">
            <v>Pio2737W/MSULineD1148</v>
          </cell>
          <cell r="C8096" t="str">
            <v>E0028</v>
          </cell>
          <cell r="D8096" t="str">
            <v>MSU</v>
          </cell>
          <cell r="E8096" t="str">
            <v>WW</v>
          </cell>
          <cell r="F8096" t="str">
            <v>09UEWW;MSU</v>
          </cell>
          <cell r="G8096" t="str">
            <v>08MSU</v>
          </cell>
          <cell r="H8096" t="str">
            <v>07UE</v>
          </cell>
          <cell r="I8096" t="str">
            <v>05UEWW</v>
          </cell>
          <cell r="J8096" t="str">
            <v>04UEWW</v>
          </cell>
        </row>
        <row r="8097">
          <cell r="A8097" t="str">
            <v>AJAX</v>
          </cell>
          <cell r="B8097" t="str">
            <v>T63/PION2737W</v>
          </cell>
          <cell r="D8097" t="str">
            <v>SUN</v>
          </cell>
          <cell r="E8097" t="str">
            <v>FHB</v>
          </cell>
          <cell r="F8097" t="str">
            <v>09UEWW;PNU</v>
          </cell>
        </row>
        <row r="8098">
          <cell r="A8098" t="str">
            <v>ARS03-5358</v>
          </cell>
          <cell r="B8098" t="str">
            <v>Pat/TX98D2106</v>
          </cell>
          <cell r="D8098" t="str">
            <v>NCA</v>
          </cell>
          <cell r="E8098" t="str">
            <v>VARDEV</v>
          </cell>
          <cell r="F8098" t="str">
            <v>09US</v>
          </cell>
        </row>
        <row r="8099">
          <cell r="A8099" t="str">
            <v>ARS05-0443</v>
          </cell>
          <cell r="B8099" t="str">
            <v>Neuse/TX98D2334</v>
          </cell>
          <cell r="D8099" t="str">
            <v>NCA</v>
          </cell>
          <cell r="E8099" t="str">
            <v>VARDEV</v>
          </cell>
          <cell r="F8099" t="str">
            <v>09US</v>
          </cell>
        </row>
        <row r="8100">
          <cell r="A8100" t="str">
            <v>COKER9553</v>
          </cell>
          <cell r="B8100" t="str">
            <v>89M-4035A(IL77-2656/NK79W810)/Pio2580</v>
          </cell>
          <cell r="C8100" t="str">
            <v>D00*6874-2</v>
          </cell>
          <cell r="D8100" t="str">
            <v>SYN</v>
          </cell>
          <cell r="F8100" t="str">
            <v>09US</v>
          </cell>
          <cell r="G8100" t="str">
            <v>06NU</v>
          </cell>
        </row>
        <row r="8101">
          <cell r="A8101" t="str">
            <v>D05*6441</v>
          </cell>
          <cell r="B8101" t="str">
            <v>FFR502/AR584A*3-2</v>
          </cell>
          <cell r="D8101" t="str">
            <v>SYN</v>
          </cell>
          <cell r="E8101" t="str">
            <v>VARDEV</v>
          </cell>
          <cell r="F8101" t="str">
            <v>09US</v>
          </cell>
        </row>
        <row r="8102">
          <cell r="A8102" t="str">
            <v>D05-6189</v>
          </cell>
          <cell r="B8102" t="str">
            <v>AR584A*3-2/LA87-167-D8-10-2</v>
          </cell>
          <cell r="D8102" t="str">
            <v>SYN</v>
          </cell>
          <cell r="E8102" t="str">
            <v>VARDEV</v>
          </cell>
          <cell r="F8102" t="str">
            <v>09US</v>
          </cell>
        </row>
        <row r="8103">
          <cell r="A8103" t="str">
            <v>FL01029-K1</v>
          </cell>
          <cell r="B8103" t="str">
            <v>LA94162D157-1/AGS2000</v>
          </cell>
          <cell r="D8103" t="str">
            <v>UFL</v>
          </cell>
          <cell r="E8103" t="str">
            <v>VARDEV</v>
          </cell>
          <cell r="F8103" t="str">
            <v>09US</v>
          </cell>
        </row>
        <row r="8104">
          <cell r="A8104" t="str">
            <v>G89270</v>
          </cell>
          <cell r="B8104" t="str">
            <v>OH413/C9663</v>
          </cell>
          <cell r="D8104" t="str">
            <v>LIM</v>
          </cell>
          <cell r="E8104" t="str">
            <v>VARDEV</v>
          </cell>
          <cell r="F8104" t="str">
            <v>09US</v>
          </cell>
        </row>
        <row r="8105">
          <cell r="A8105" t="str">
            <v>G89283</v>
          </cell>
          <cell r="B8105" t="str">
            <v>T95/C86-33</v>
          </cell>
          <cell r="D8105" t="str">
            <v>LIM</v>
          </cell>
          <cell r="E8105" t="str">
            <v>VARDEV</v>
          </cell>
          <cell r="F8105" t="str">
            <v>09US</v>
          </cell>
        </row>
        <row r="8106">
          <cell r="A8106" t="str">
            <v>GA001169-7E15</v>
          </cell>
          <cell r="B8106" t="str">
            <v>96667*2(Saluda/*2NC109PM)/AGS2000</v>
          </cell>
          <cell r="D8106" t="str">
            <v>UGA</v>
          </cell>
          <cell r="E8106" t="str">
            <v>VARDEV</v>
          </cell>
          <cell r="F8106" t="str">
            <v>09US</v>
          </cell>
        </row>
        <row r="8107">
          <cell r="A8107" t="str">
            <v>GA001170-7E26</v>
          </cell>
          <cell r="B8107" t="str">
            <v>Pio26R61/96667(Saluda/*2NC109PM)//AGS2000</v>
          </cell>
          <cell r="D8107" t="str">
            <v>UGA</v>
          </cell>
          <cell r="E8107" t="str">
            <v>VARDEV</v>
          </cell>
          <cell r="F8107" t="str">
            <v>09US</v>
          </cell>
        </row>
        <row r="8108">
          <cell r="A8108" t="str">
            <v>GA001492-7E9</v>
          </cell>
          <cell r="B8108" t="str">
            <v>941396/2*AGS2000</v>
          </cell>
          <cell r="D8108" t="str">
            <v>UGA</v>
          </cell>
          <cell r="E8108" t="str">
            <v>VARDEV</v>
          </cell>
          <cell r="F8108" t="str">
            <v>09US</v>
          </cell>
        </row>
        <row r="8109">
          <cell r="A8109" t="str">
            <v>GA031238-DH7-7E34</v>
          </cell>
          <cell r="B8109" t="str">
            <v>96229-3E39(sisSS8641)/USG3295</v>
          </cell>
          <cell r="D8109" t="str">
            <v>UGA</v>
          </cell>
          <cell r="E8109" t="str">
            <v>VARDEV</v>
          </cell>
          <cell r="F8109" t="str">
            <v>09US</v>
          </cell>
        </row>
        <row r="8110">
          <cell r="A8110" t="str">
            <v>LA01029D-139-3</v>
          </cell>
          <cell r="B8110" t="str">
            <v>Tribute/LA85411D4-1-1-2</v>
          </cell>
          <cell r="D8110" t="str">
            <v>LSU</v>
          </cell>
          <cell r="E8110" t="str">
            <v>VARDEV</v>
          </cell>
          <cell r="F8110" t="str">
            <v>09US</v>
          </cell>
        </row>
        <row r="8111">
          <cell r="A8111" t="str">
            <v>LA01034D-235-1</v>
          </cell>
          <cell r="B8111" t="str">
            <v>Tribute/LA94242D4-1(VA92-54-104/GA85238-C3)</v>
          </cell>
          <cell r="D8111" t="str">
            <v>LSU</v>
          </cell>
          <cell r="E8111" t="str">
            <v>VARDEV</v>
          </cell>
          <cell r="F8111" t="str">
            <v>09US</v>
          </cell>
        </row>
        <row r="8112">
          <cell r="A8112" t="str">
            <v>LA01140D-70</v>
          </cell>
          <cell r="B8112" t="str">
            <v>LA841/LA422//Pio26R61</v>
          </cell>
          <cell r="D8112" t="str">
            <v>LSU</v>
          </cell>
          <cell r="F8112" t="str">
            <v>09US</v>
          </cell>
          <cell r="G8112" t="str">
            <v>08US</v>
          </cell>
        </row>
        <row r="8113">
          <cell r="A8113" t="str">
            <v>NC04-20814</v>
          </cell>
          <cell r="B8113" t="str">
            <v>NC94-6275/P86958//VA96-54-234</v>
          </cell>
          <cell r="D8113" t="str">
            <v>NCS</v>
          </cell>
          <cell r="F8113" t="str">
            <v>09US</v>
          </cell>
          <cell r="G8113" t="str">
            <v>08UE; US</v>
          </cell>
        </row>
        <row r="8114">
          <cell r="A8114" t="str">
            <v>NC05-20276</v>
          </cell>
          <cell r="B8114" t="str">
            <v>P86300(SN)/NC95-22426</v>
          </cell>
          <cell r="D8114" t="str">
            <v>NCS</v>
          </cell>
          <cell r="E8114" t="str">
            <v>VARDEV</v>
          </cell>
          <cell r="F8114" t="str">
            <v>09US</v>
          </cell>
        </row>
        <row r="8115">
          <cell r="A8115" t="str">
            <v>TN501</v>
          </cell>
          <cell r="B8115" t="str">
            <v>P2552//FFLEX304/Dozier</v>
          </cell>
          <cell r="D8115" t="str">
            <v>UTN</v>
          </cell>
          <cell r="E8115" t="str">
            <v>VARDEV</v>
          </cell>
          <cell r="F8115" t="str">
            <v>09US</v>
          </cell>
        </row>
        <row r="8116">
          <cell r="A8116" t="str">
            <v>TN802</v>
          </cell>
          <cell r="B8116" t="str">
            <v>(Cardinal/FL302)/AREXP494B22//(Fillmore/Cardinal)/Jackson</v>
          </cell>
          <cell r="D8116" t="str">
            <v>UTN</v>
          </cell>
          <cell r="E8116" t="str">
            <v>VARDEV</v>
          </cell>
          <cell r="F8116" t="str">
            <v>09US</v>
          </cell>
        </row>
        <row r="8117">
          <cell r="A8117" t="str">
            <v>VA02W-555</v>
          </cell>
          <cell r="B8117" t="str">
            <v>VA94-52-60/Pio2643//USG3209</v>
          </cell>
          <cell r="D8117" t="str">
            <v>VAT</v>
          </cell>
          <cell r="F8117" t="str">
            <v>09US</v>
          </cell>
          <cell r="G8117" t="str">
            <v>08US</v>
          </cell>
          <cell r="H8117" t="str">
            <v>06US</v>
          </cell>
          <cell r="I8117" t="str">
            <v>05UE; US</v>
          </cell>
        </row>
        <row r="8118">
          <cell r="A8118" t="str">
            <v>W980031L1</v>
          </cell>
          <cell r="B8118" t="str">
            <v>FL931339AS(USW97-19H21,Purpleawn)//LA8529-B-3-5-11-2-B-1(USW97-27C797/FL7297Awned)</v>
          </cell>
          <cell r="D8118" t="str">
            <v>CLE</v>
          </cell>
          <cell r="E8118" t="str">
            <v>VARDEV</v>
          </cell>
          <cell r="F8118" t="str">
            <v>09US</v>
          </cell>
        </row>
        <row r="8119">
          <cell r="A8119" t="str">
            <v>W990002K1</v>
          </cell>
          <cell r="B8119" t="str">
            <v>Ciqueba/C762/3/FL72185/3/C762//ETC./SC847523/SC828351//SC838//H14H15/Williams,H18/NC96BGTA6(Saluda*3/PI42772)T.mono.Aeg</v>
          </cell>
          <cell r="D8119" t="str">
            <v>CLE</v>
          </cell>
          <cell r="E8119" t="str">
            <v>VARDEV</v>
          </cell>
          <cell r="F8119" t="str">
            <v>09US</v>
          </cell>
        </row>
        <row r="8120">
          <cell r="A8120" t="str">
            <v>VA04W-90</v>
          </cell>
          <cell r="B8120" t="str">
            <v>SS520(96-54-158=FFR555W/GORE)/PION2552//ROANE(VA93-54-429),F11</v>
          </cell>
          <cell r="D8120" t="str">
            <v>VAT</v>
          </cell>
          <cell r="E8120" t="str">
            <v>VARDEV</v>
          </cell>
          <cell r="F8120" t="str">
            <v>09US; PNU</v>
          </cell>
        </row>
        <row r="8121">
          <cell r="A8121" t="str">
            <v>0175A1-31-4-3</v>
          </cell>
          <cell r="B8121" t="str">
            <v>981419/97397=INW0411</v>
          </cell>
          <cell r="D8121" t="str">
            <v>PUR</v>
          </cell>
          <cell r="F8121" t="str">
            <v>105STA</v>
          </cell>
        </row>
        <row r="8122">
          <cell r="A8122" t="str">
            <v>05219A1-9-2</v>
          </cell>
          <cell r="B8122" t="str">
            <v>INW0316*23/9346/91202//INW0301*2</v>
          </cell>
          <cell r="D8122" t="str">
            <v>PUR</v>
          </cell>
          <cell r="F8122" t="str">
            <v>105STA</v>
          </cell>
        </row>
        <row r="8123">
          <cell r="A8123" t="str">
            <v>0527A1-9-9-4</v>
          </cell>
          <cell r="B8123" t="str">
            <v>99751/2754//97462/INW0412</v>
          </cell>
          <cell r="D8123" t="str">
            <v>PUR</v>
          </cell>
          <cell r="F8123" t="str">
            <v>105STA</v>
          </cell>
        </row>
        <row r="8124">
          <cell r="A8124" t="str">
            <v>053A1-2-5-3</v>
          </cell>
          <cell r="B8124" t="str">
            <v>P275-4//INW0412/98134/3/Truman/INW0303</v>
          </cell>
          <cell r="D8124" t="str">
            <v>PUR</v>
          </cell>
          <cell r="F8124" t="str">
            <v>105STA</v>
          </cell>
        </row>
        <row r="8125">
          <cell r="A8125" t="str">
            <v>IL06-7034</v>
          </cell>
          <cell r="B8125" t="str">
            <v>IL97-2422/IL00-8109</v>
          </cell>
          <cell r="D8125" t="str">
            <v>UIL</v>
          </cell>
          <cell r="F8125" t="str">
            <v>105STA</v>
          </cell>
        </row>
        <row r="8126">
          <cell r="A8126" t="str">
            <v>KY02C-1058-02</v>
          </cell>
          <cell r="B8126" t="str">
            <v>25R37//Tribute/2552</v>
          </cell>
          <cell r="D8126" t="str">
            <v>UKY</v>
          </cell>
          <cell r="F8126" t="str">
            <v>105STA</v>
          </cell>
        </row>
        <row r="8127">
          <cell r="A8127" t="str">
            <v>KY02C-1114-03</v>
          </cell>
          <cell r="B8127" t="str">
            <v>Allegiance//VA97W-24/2552</v>
          </cell>
          <cell r="D8127" t="str">
            <v>UKY</v>
          </cell>
          <cell r="F8127" t="str">
            <v>105STA</v>
          </cell>
        </row>
        <row r="8128">
          <cell r="A8128" t="str">
            <v>KY03C-1136-07</v>
          </cell>
          <cell r="B8128" t="str">
            <v>CG554W/25R37//CG554W/Tribute</v>
          </cell>
          <cell r="D8128" t="str">
            <v>UKY</v>
          </cell>
          <cell r="F8128" t="str">
            <v>105STA</v>
          </cell>
        </row>
        <row r="8129">
          <cell r="A8129" t="str">
            <v>KY03C-1192-40</v>
          </cell>
          <cell r="B8129" t="str">
            <v>KY93C-0876-66//KY96C-0059-21</v>
          </cell>
          <cell r="D8129" t="str">
            <v>UKY</v>
          </cell>
          <cell r="F8129" t="str">
            <v>105STA</v>
          </cell>
        </row>
        <row r="8130">
          <cell r="A8130" t="str">
            <v>MO081378</v>
          </cell>
          <cell r="B8130" t="str">
            <v>003013/981020</v>
          </cell>
          <cell r="D8130" t="str">
            <v>UMO</v>
          </cell>
          <cell r="F8130" t="str">
            <v>105STA; PNU</v>
          </cell>
        </row>
        <row r="8131">
          <cell r="A8131" t="str">
            <v>05219A1-9-10</v>
          </cell>
          <cell r="B8131" t="str">
            <v>INW0316*2/3/9346/91202//INW0301*2</v>
          </cell>
          <cell r="D8131" t="str">
            <v>PUR</v>
          </cell>
          <cell r="F8131" t="str">
            <v>105STP</v>
          </cell>
        </row>
        <row r="8132">
          <cell r="A8132" t="str">
            <v>0527A1-9-9-2</v>
          </cell>
          <cell r="B8132" t="str">
            <v>99751/2754//97462/INW0412</v>
          </cell>
          <cell r="D8132" t="str">
            <v>PUR</v>
          </cell>
          <cell r="F8132" t="str">
            <v>105STP</v>
          </cell>
        </row>
        <row r="8133">
          <cell r="A8133" t="str">
            <v>0570A1-2-58</v>
          </cell>
          <cell r="B8133" t="str">
            <v>INW0412/3/9017/92823//F201R/97462</v>
          </cell>
          <cell r="D8133" t="str">
            <v>PUR</v>
          </cell>
          <cell r="F8133" t="str">
            <v>105STP</v>
          </cell>
        </row>
        <row r="8134">
          <cell r="A8134" t="str">
            <v>058RA1-5-6-1</v>
          </cell>
          <cell r="B8134" t="str">
            <v>Truman/INW0316//97462</v>
          </cell>
          <cell r="D8134" t="str">
            <v>PUR</v>
          </cell>
          <cell r="F8134" t="str">
            <v>105STP</v>
          </cell>
        </row>
        <row r="8135">
          <cell r="A8135" t="str">
            <v>059A1-2-6-4</v>
          </cell>
          <cell r="B8135" t="str">
            <v>Truman/INW0316/4/9819/3/Freedom//Ernie/INW9824</v>
          </cell>
          <cell r="D8135" t="str">
            <v>PUR</v>
          </cell>
          <cell r="F8135" t="str">
            <v>105STP</v>
          </cell>
        </row>
        <row r="8136">
          <cell r="A8136" t="str">
            <v>MO080422</v>
          </cell>
          <cell r="B8136" t="str">
            <v>980525//981020/APPatton</v>
          </cell>
          <cell r="D8136" t="str">
            <v>UMO</v>
          </cell>
          <cell r="F8136" t="str">
            <v>105STP</v>
          </cell>
        </row>
        <row r="8137">
          <cell r="A8137" t="str">
            <v>MO081535</v>
          </cell>
          <cell r="B8137" t="str">
            <v>980525/IL95-4162</v>
          </cell>
          <cell r="D8137" t="str">
            <v>UMO</v>
          </cell>
          <cell r="F8137" t="str">
            <v>105STP</v>
          </cell>
        </row>
        <row r="8138">
          <cell r="A8138" t="str">
            <v>IL06-25634</v>
          </cell>
          <cell r="B8138" t="str">
            <v>N-1538/IL98-4632//IL97-3632</v>
          </cell>
          <cell r="D8138" t="str">
            <v>UIL</v>
          </cell>
          <cell r="F8138" t="str">
            <v>105STP; NU</v>
          </cell>
        </row>
        <row r="8139">
          <cell r="A8139" t="str">
            <v>OH07-114-57</v>
          </cell>
          <cell r="B8139" t="str">
            <v>OH748/HONEY</v>
          </cell>
          <cell r="C8139" t="str">
            <v xml:space="preserve">F4:5 </v>
          </cell>
          <cell r="D8139" t="str">
            <v>OSU</v>
          </cell>
          <cell r="E8139" t="str">
            <v xml:space="preserve">OH </v>
          </cell>
          <cell r="F8139" t="str">
            <v>10ARN</v>
          </cell>
          <cell r="G8139" t="str">
            <v xml:space="preserve">09PRN5 </v>
          </cell>
          <cell r="H8139" t="str">
            <v xml:space="preserve">08SPN </v>
          </cell>
        </row>
        <row r="8140">
          <cell r="A8140" t="str">
            <v>OH07-136-22</v>
          </cell>
          <cell r="B8140" t="str">
            <v>HONEY/OH719</v>
          </cell>
          <cell r="C8140" t="str">
            <v xml:space="preserve">F4:5 </v>
          </cell>
          <cell r="D8140" t="str">
            <v>OSU</v>
          </cell>
          <cell r="E8140" t="str">
            <v xml:space="preserve">OH </v>
          </cell>
          <cell r="F8140" t="str">
            <v>10ARN</v>
          </cell>
          <cell r="G8140" t="str">
            <v xml:space="preserve">09PRN1 </v>
          </cell>
          <cell r="H8140" t="str">
            <v xml:space="preserve">08SPN </v>
          </cell>
        </row>
        <row r="8141">
          <cell r="A8141" t="str">
            <v>OH07-137-64</v>
          </cell>
          <cell r="B8141" t="str">
            <v>HONEY/P.92145E8-7-7-3</v>
          </cell>
          <cell r="C8141" t="str">
            <v xml:space="preserve">F4:5 </v>
          </cell>
          <cell r="D8141" t="str">
            <v>OSU</v>
          </cell>
          <cell r="E8141" t="str">
            <v xml:space="preserve">OH </v>
          </cell>
          <cell r="F8141" t="str">
            <v>10ARN</v>
          </cell>
          <cell r="G8141" t="str">
            <v xml:space="preserve">09PRN2 </v>
          </cell>
          <cell r="H8141" t="str">
            <v xml:space="preserve">08SPN </v>
          </cell>
        </row>
        <row r="8142">
          <cell r="A8142" t="str">
            <v>OH07-139-65</v>
          </cell>
          <cell r="B8142" t="str">
            <v>HONEY/P.92145E8-7-7-3</v>
          </cell>
          <cell r="C8142" t="str">
            <v xml:space="preserve">F4:5 </v>
          </cell>
          <cell r="D8142" t="str">
            <v>OSU</v>
          </cell>
          <cell r="E8142" t="str">
            <v xml:space="preserve">OH </v>
          </cell>
          <cell r="F8142" t="str">
            <v>10ARN</v>
          </cell>
          <cell r="G8142" t="str">
            <v xml:space="preserve">09PRN2 </v>
          </cell>
          <cell r="H8142" t="str">
            <v xml:space="preserve">08SPN </v>
          </cell>
        </row>
        <row r="8143">
          <cell r="A8143" t="str">
            <v>OH07-153-76</v>
          </cell>
          <cell r="B8143" t="str">
            <v>OH645/TRIBUTE</v>
          </cell>
          <cell r="C8143" t="str">
            <v xml:space="preserve">F4:5 </v>
          </cell>
          <cell r="D8143" t="str">
            <v>OSU</v>
          </cell>
          <cell r="E8143" t="str">
            <v xml:space="preserve">OH </v>
          </cell>
          <cell r="F8143" t="str">
            <v>10ARN</v>
          </cell>
          <cell r="G8143" t="str">
            <v xml:space="preserve">09PRN2 </v>
          </cell>
          <cell r="H8143" t="str">
            <v xml:space="preserve">08SPN </v>
          </cell>
        </row>
        <row r="8144">
          <cell r="A8144" t="str">
            <v>OH07-154-23</v>
          </cell>
          <cell r="B8144" t="str">
            <v>OH645/TRIBUTE</v>
          </cell>
          <cell r="C8144" t="str">
            <v xml:space="preserve">F4:5 </v>
          </cell>
          <cell r="D8144" t="str">
            <v>OSU</v>
          </cell>
          <cell r="E8144" t="str">
            <v xml:space="preserve">OH </v>
          </cell>
          <cell r="F8144" t="str">
            <v>10ARN</v>
          </cell>
          <cell r="G8144" t="str">
            <v xml:space="preserve">09PRN2 </v>
          </cell>
          <cell r="H8144" t="str">
            <v xml:space="preserve">08SPN </v>
          </cell>
        </row>
        <row r="8145">
          <cell r="A8145" t="str">
            <v>OH07-164-46</v>
          </cell>
          <cell r="B8145" t="str">
            <v>OH708/MO980927</v>
          </cell>
          <cell r="C8145" t="str">
            <v xml:space="preserve">F4:5 </v>
          </cell>
          <cell r="D8145" t="str">
            <v>OSU</v>
          </cell>
          <cell r="E8145" t="str">
            <v xml:space="preserve">OH </v>
          </cell>
          <cell r="F8145" t="str">
            <v>10ARN</v>
          </cell>
          <cell r="G8145" t="str">
            <v xml:space="preserve">09PRN3 </v>
          </cell>
          <cell r="H8145" t="str">
            <v xml:space="preserve">08SPN </v>
          </cell>
        </row>
        <row r="8146">
          <cell r="A8146" t="str">
            <v>OH07-167-42</v>
          </cell>
          <cell r="B8146" t="str">
            <v>OH708/OH684</v>
          </cell>
          <cell r="C8146" t="str">
            <v xml:space="preserve">F4:5 </v>
          </cell>
          <cell r="D8146" t="str">
            <v>OSU</v>
          </cell>
          <cell r="E8146" t="str">
            <v xml:space="preserve">OH </v>
          </cell>
          <cell r="F8146" t="str">
            <v>10ARN</v>
          </cell>
          <cell r="G8146" t="str">
            <v xml:space="preserve">09PRN3 </v>
          </cell>
          <cell r="H8146" t="str">
            <v xml:space="preserve">08SPN </v>
          </cell>
        </row>
        <row r="8147">
          <cell r="A8147" t="str">
            <v>OH07-197-35</v>
          </cell>
          <cell r="B8147" t="str">
            <v>VA97W-206/HOPEWELL</v>
          </cell>
          <cell r="C8147" t="str">
            <v xml:space="preserve">F4:5 </v>
          </cell>
          <cell r="D8147" t="str">
            <v>OSU</v>
          </cell>
          <cell r="E8147" t="str">
            <v xml:space="preserve">OH </v>
          </cell>
          <cell r="F8147" t="str">
            <v>10ARN</v>
          </cell>
          <cell r="G8147" t="str">
            <v xml:space="preserve">09PRN7 </v>
          </cell>
          <cell r="H8147" t="str">
            <v xml:space="preserve">08SPN </v>
          </cell>
        </row>
        <row r="8148">
          <cell r="A8148" t="str">
            <v>OH07-212-59</v>
          </cell>
          <cell r="B8148" t="str">
            <v>VA99W-200/Q7123</v>
          </cell>
          <cell r="C8148" t="str">
            <v xml:space="preserve">F4:5 </v>
          </cell>
          <cell r="D8148" t="str">
            <v>OSU</v>
          </cell>
          <cell r="E8148" t="str">
            <v xml:space="preserve">OH </v>
          </cell>
          <cell r="F8148" t="str">
            <v>10ARN</v>
          </cell>
          <cell r="G8148" t="str">
            <v xml:space="preserve">09PRN7 </v>
          </cell>
          <cell r="H8148" t="str">
            <v xml:space="preserve">08SPN </v>
          </cell>
        </row>
        <row r="8149">
          <cell r="A8149" t="str">
            <v>OH07-258-58</v>
          </cell>
          <cell r="B8149" t="str">
            <v>VA99W-200/P.92145E8-7-7-3</v>
          </cell>
          <cell r="C8149" t="str">
            <v xml:space="preserve">F4:5 </v>
          </cell>
          <cell r="D8149" t="str">
            <v>OSU</v>
          </cell>
          <cell r="E8149" t="str">
            <v xml:space="preserve">OH </v>
          </cell>
          <cell r="F8149" t="str">
            <v>10ARN</v>
          </cell>
          <cell r="G8149" t="str">
            <v xml:space="preserve">09PRN7 </v>
          </cell>
          <cell r="H8149" t="str">
            <v xml:space="preserve">08SPN </v>
          </cell>
        </row>
        <row r="8150">
          <cell r="A8150" t="str">
            <v>OH07-260-45</v>
          </cell>
          <cell r="B8150" t="str">
            <v>ROANE/PIONEER2540</v>
          </cell>
          <cell r="C8150" t="str">
            <v xml:space="preserve">F4:5 </v>
          </cell>
          <cell r="D8150" t="str">
            <v>OSU</v>
          </cell>
          <cell r="E8150" t="str">
            <v xml:space="preserve">OH </v>
          </cell>
          <cell r="F8150" t="str">
            <v>10ARN</v>
          </cell>
          <cell r="G8150" t="str">
            <v xml:space="preserve">09PRN6 </v>
          </cell>
          <cell r="H8150" t="str">
            <v xml:space="preserve">08SPN </v>
          </cell>
        </row>
        <row r="8151">
          <cell r="A8151" t="str">
            <v>OH07-261-37</v>
          </cell>
          <cell r="B8151" t="str">
            <v>OH728/VA97W-361WS</v>
          </cell>
          <cell r="C8151" t="str">
            <v xml:space="preserve">F4:5 </v>
          </cell>
          <cell r="D8151" t="str">
            <v>OSU</v>
          </cell>
          <cell r="E8151" t="str">
            <v xml:space="preserve">OH </v>
          </cell>
          <cell r="F8151" t="str">
            <v>10ARN</v>
          </cell>
          <cell r="G8151" t="str">
            <v xml:space="preserve">09PRN5 </v>
          </cell>
          <cell r="H8151" t="str">
            <v xml:space="preserve">08SPN </v>
          </cell>
        </row>
        <row r="8152">
          <cell r="A8152" t="str">
            <v>OH05-101-1</v>
          </cell>
          <cell r="B8152" t="str">
            <v>HOPEWELL/PIONEER25R26</v>
          </cell>
          <cell r="D8152" t="str">
            <v>OSU</v>
          </cell>
          <cell r="E8152" t="str">
            <v>GLSTGEN</v>
          </cell>
          <cell r="F8152" t="str">
            <v>10ESPN; 5STA; NU</v>
          </cell>
          <cell r="G8152" t="str">
            <v>09ESPN;5SP;PNU</v>
          </cell>
          <cell r="H8152" t="str">
            <v>08ARN</v>
          </cell>
          <cell r="I8152" t="str">
            <v>07PIO2; PRN8</v>
          </cell>
          <cell r="J8152" t="str">
            <v>06SPN</v>
          </cell>
        </row>
        <row r="8153">
          <cell r="A8153" t="str">
            <v>OH06-190-29</v>
          </cell>
          <cell r="B8153" t="str">
            <v>OH707/OH687</v>
          </cell>
          <cell r="C8153" t="str">
            <v>1x060</v>
          </cell>
          <cell r="D8153" t="str">
            <v>OSU</v>
          </cell>
          <cell r="E8153" t="str">
            <v>VARDEV</v>
          </cell>
          <cell r="F8153" t="str">
            <v>10ESPN; 5STA; NU</v>
          </cell>
          <cell r="G8153" t="str">
            <v>09ARN</v>
          </cell>
          <cell r="H8153" t="str">
            <v>08PRN3</v>
          </cell>
          <cell r="I8153" t="str">
            <v>07SPN</v>
          </cell>
        </row>
        <row r="8154">
          <cell r="A8154" t="str">
            <v>OH06-197-61</v>
          </cell>
          <cell r="B8154" t="str">
            <v>P.92145E8-7-7-1-9-1/OH701</v>
          </cell>
          <cell r="C8154" t="str">
            <v>1x064</v>
          </cell>
          <cell r="D8154" t="str">
            <v>OSU</v>
          </cell>
          <cell r="E8154" t="str">
            <v>VARDEV</v>
          </cell>
          <cell r="F8154" t="str">
            <v>10ESPN; 5STA; NU</v>
          </cell>
          <cell r="G8154" t="str">
            <v>09ARN</v>
          </cell>
          <cell r="H8154" t="str">
            <v>08PRN5</v>
          </cell>
          <cell r="I8154" t="str">
            <v>07SPN</v>
          </cell>
        </row>
        <row r="8155">
          <cell r="A8155" t="str">
            <v>OH06-95-15</v>
          </cell>
          <cell r="B8155" t="str">
            <v>OH708/OH728</v>
          </cell>
          <cell r="C8155" t="str">
            <v>1x017</v>
          </cell>
          <cell r="D8155" t="str">
            <v>OSU</v>
          </cell>
          <cell r="E8155" t="str">
            <v>VARDEV</v>
          </cell>
          <cell r="F8155" t="str">
            <v>10ESPN; 5STP</v>
          </cell>
          <cell r="G8155" t="str">
            <v>09ARN</v>
          </cell>
          <cell r="H8155" t="str">
            <v>08PRN4</v>
          </cell>
          <cell r="I8155" t="str">
            <v>07SPN</v>
          </cell>
        </row>
        <row r="8156">
          <cell r="A8156" t="str">
            <v>OH06-228-73</v>
          </cell>
          <cell r="B8156" t="str">
            <v>OH708/OH707</v>
          </cell>
          <cell r="C8156" t="str">
            <v>1x039</v>
          </cell>
          <cell r="D8156" t="str">
            <v>OSU</v>
          </cell>
          <cell r="E8156" t="str">
            <v>VARDEV</v>
          </cell>
          <cell r="F8156" t="str">
            <v>10ESPN; 5STP; NU</v>
          </cell>
          <cell r="G8156" t="str">
            <v>09ARN</v>
          </cell>
          <cell r="H8156" t="str">
            <v>08PRN4</v>
          </cell>
          <cell r="I8156" t="str">
            <v>07SPN</v>
          </cell>
        </row>
        <row r="8157">
          <cell r="A8157" t="str">
            <v>OH06-158-50</v>
          </cell>
          <cell r="B8157" t="str">
            <v>P.92145E8-7-7-1-9-1/OH728</v>
          </cell>
          <cell r="C8157" t="str">
            <v>1x047</v>
          </cell>
          <cell r="D8157" t="str">
            <v>OSU</v>
          </cell>
          <cell r="E8157" t="str">
            <v>VARDEV</v>
          </cell>
          <cell r="F8157" t="str">
            <v>10ESPN; 5STP; PNU</v>
          </cell>
          <cell r="G8157" t="str">
            <v>09ARN</v>
          </cell>
          <cell r="H8157" t="str">
            <v>08PRN5</v>
          </cell>
          <cell r="I8157" t="str">
            <v>07SPN</v>
          </cell>
        </row>
        <row r="8158">
          <cell r="A8158" t="str">
            <v>OH06-159-6</v>
          </cell>
          <cell r="B8158" t="str">
            <v>P.92145E8-7-7-1-9-1/OH728</v>
          </cell>
          <cell r="C8158" t="str">
            <v>1x047</v>
          </cell>
          <cell r="D8158" t="str">
            <v>OSU</v>
          </cell>
          <cell r="E8158" t="str">
            <v>VARDEV</v>
          </cell>
          <cell r="F8158" t="str">
            <v>10ESPN; 5STP; PNU</v>
          </cell>
          <cell r="G8158" t="str">
            <v>09ARN</v>
          </cell>
          <cell r="H8158" t="str">
            <v>08PRN5</v>
          </cell>
          <cell r="I8158" t="str">
            <v>07SPN</v>
          </cell>
        </row>
        <row r="8159">
          <cell r="A8159" t="str">
            <v>OH05-248-38</v>
          </cell>
          <cell r="B8159" t="str">
            <v>OH685/OH686</v>
          </cell>
          <cell r="D8159" t="str">
            <v>OSU</v>
          </cell>
          <cell r="E8159" t="str">
            <v>VARDEV</v>
          </cell>
          <cell r="F8159" t="str">
            <v>10ESPN; UE</v>
          </cell>
          <cell r="G8159" t="str">
            <v>09ESPN;UE;NU</v>
          </cell>
          <cell r="H8159" t="str">
            <v>08ARN</v>
          </cell>
          <cell r="I8159" t="str">
            <v>07PRN4</v>
          </cell>
          <cell r="J8159" t="str">
            <v>06SPN</v>
          </cell>
        </row>
        <row r="8160">
          <cell r="A8160" t="str">
            <v>OH05-164-76</v>
          </cell>
          <cell r="B8160" t="str">
            <v>PIONEER25R18/OH686</v>
          </cell>
          <cell r="D8160" t="str">
            <v>OSU</v>
          </cell>
          <cell r="E8160" t="str">
            <v>VARDEV</v>
          </cell>
          <cell r="F8160" t="str">
            <v>10ESPN; UE; NU</v>
          </cell>
          <cell r="G8160" t="str">
            <v>09ESPN;5SA;NU</v>
          </cell>
          <cell r="H8160" t="str">
            <v>08ARN</v>
          </cell>
          <cell r="I8160" t="str">
            <v>07PRN3</v>
          </cell>
          <cell r="J8160" t="str">
            <v>06SPN</v>
          </cell>
        </row>
        <row r="8161">
          <cell r="A8161" t="str">
            <v>TWF559*083</v>
          </cell>
          <cell r="B8161" t="str">
            <v>25R23/TWF020-038</v>
          </cell>
          <cell r="D8161" t="str">
            <v>DAS</v>
          </cell>
          <cell r="F8161" t="str">
            <v>10FHB</v>
          </cell>
        </row>
        <row r="8162">
          <cell r="A8162" t="str">
            <v>TWF560*048</v>
          </cell>
          <cell r="B8162" t="str">
            <v>TWF020-038/25R47</v>
          </cell>
          <cell r="D8162" t="str">
            <v>DAS</v>
          </cell>
          <cell r="F8162" t="str">
            <v>10FHB</v>
          </cell>
        </row>
        <row r="8163">
          <cell r="A8163" t="str">
            <v>TWF560*065</v>
          </cell>
          <cell r="B8163" t="str">
            <v>TWF020-038/25R47</v>
          </cell>
          <cell r="D8163" t="str">
            <v>DAS</v>
          </cell>
          <cell r="F8163" t="str">
            <v>10FHB</v>
          </cell>
        </row>
        <row r="8164">
          <cell r="A8164" t="str">
            <v>TWF561*050</v>
          </cell>
          <cell r="B8164" t="str">
            <v>TWF020-038/WARWICK</v>
          </cell>
          <cell r="D8164" t="str">
            <v>DAS</v>
          </cell>
          <cell r="F8164" t="str">
            <v>10FHB</v>
          </cell>
        </row>
        <row r="8165">
          <cell r="A8165" t="str">
            <v>TWF561*146</v>
          </cell>
          <cell r="B8165" t="str">
            <v>TWF020-038/WARWICK</v>
          </cell>
          <cell r="D8165" t="str">
            <v>DAS</v>
          </cell>
          <cell r="F8165" t="str">
            <v>10FHB</v>
          </cell>
        </row>
        <row r="8166">
          <cell r="A8166" t="str">
            <v>TWF575*030</v>
          </cell>
          <cell r="B8166" t="str">
            <v>TW064-080/25R23</v>
          </cell>
          <cell r="D8166" t="str">
            <v>DAS</v>
          </cell>
          <cell r="F8166" t="str">
            <v>10FHB</v>
          </cell>
        </row>
        <row r="8167">
          <cell r="A8167" t="str">
            <v>TWF576*072</v>
          </cell>
          <cell r="B8167" t="str">
            <v>25R47/TWF064-080</v>
          </cell>
          <cell r="D8167" t="str">
            <v>DAS</v>
          </cell>
          <cell r="F8167" t="str">
            <v>10FHB</v>
          </cell>
        </row>
        <row r="8168">
          <cell r="A8168" t="str">
            <v>TWF609*034</v>
          </cell>
          <cell r="B8168" t="str">
            <v>25R23/VIENNA</v>
          </cell>
          <cell r="D8168" t="str">
            <v>DAS</v>
          </cell>
          <cell r="F8168" t="str">
            <v>10FHB</v>
          </cell>
        </row>
        <row r="8169">
          <cell r="A8169" t="str">
            <v>TWF632*017</v>
          </cell>
          <cell r="B8169" t="str">
            <v>WF050-077/TWF020-038</v>
          </cell>
          <cell r="D8169" t="str">
            <v>DAS</v>
          </cell>
          <cell r="F8169" t="str">
            <v>10FHB</v>
          </cell>
        </row>
        <row r="8170">
          <cell r="A8170" t="str">
            <v>E6048</v>
          </cell>
          <cell r="B8170" t="str">
            <v>VA96W-403-WS/PioneerBrand25W60</v>
          </cell>
          <cell r="D8170" t="str">
            <v>MSU</v>
          </cell>
          <cell r="E8170" t="str">
            <v>WW</v>
          </cell>
          <cell r="F8170" t="str">
            <v>10MSU</v>
          </cell>
          <cell r="G8170" t="str">
            <v>09UEWW</v>
          </cell>
          <cell r="H8170" t="str">
            <v>08MSU</v>
          </cell>
        </row>
        <row r="8171">
          <cell r="A8171" t="str">
            <v>E8005</v>
          </cell>
          <cell r="D8171" t="str">
            <v>MSU</v>
          </cell>
          <cell r="F8171" t="str">
            <v>10MSU</v>
          </cell>
        </row>
        <row r="8172">
          <cell r="A8172" t="str">
            <v>E8039</v>
          </cell>
          <cell r="D8172" t="str">
            <v>MSU</v>
          </cell>
          <cell r="F8172" t="str">
            <v>10MSU</v>
          </cell>
        </row>
        <row r="8173">
          <cell r="A8173" t="str">
            <v>E8056</v>
          </cell>
          <cell r="D8173" t="str">
            <v>MSU</v>
          </cell>
          <cell r="F8173" t="str">
            <v>10MSU</v>
          </cell>
        </row>
        <row r="8174">
          <cell r="A8174" t="str">
            <v>E8059</v>
          </cell>
          <cell r="D8174" t="str">
            <v>MSU</v>
          </cell>
          <cell r="F8174" t="str">
            <v>10MSU</v>
          </cell>
        </row>
        <row r="8175">
          <cell r="A8175" t="str">
            <v>E8067</v>
          </cell>
          <cell r="D8175" t="str">
            <v>MSU</v>
          </cell>
          <cell r="F8175" t="str">
            <v>10MSU</v>
          </cell>
        </row>
        <row r="8176">
          <cell r="A8176" t="str">
            <v>01946A1-16-48-5</v>
          </cell>
          <cell r="B8176" t="str">
            <v>981477/981128//INW0304/981250</v>
          </cell>
          <cell r="D8176" t="str">
            <v>PUR</v>
          </cell>
          <cell r="F8176" t="str">
            <v>10NU</v>
          </cell>
        </row>
        <row r="8177">
          <cell r="A8177" t="str">
            <v>03M1539#031</v>
          </cell>
          <cell r="B8177" t="str">
            <v>GIBSON/92226E2-5-3</v>
          </cell>
          <cell r="D8177" t="str">
            <v>SYN</v>
          </cell>
          <cell r="F8177" t="str">
            <v>10NU</v>
          </cell>
          <cell r="G8177" t="str">
            <v>09NU</v>
          </cell>
        </row>
        <row r="8178">
          <cell r="A8178" t="str">
            <v>057RA1-8-5</v>
          </cell>
          <cell r="B8178" t="str">
            <v>Truman/96169/49819/3INW9811//Fdm/201R</v>
          </cell>
          <cell r="D8178" t="str">
            <v>PUR</v>
          </cell>
          <cell r="F8178" t="str">
            <v>10NU</v>
          </cell>
        </row>
        <row r="8179">
          <cell r="A8179" t="str">
            <v>059A1-2-4-3</v>
          </cell>
          <cell r="B8179" t="str">
            <v>Truman/INW0316/4/9819/3/Freedom//Ernie/INW9824</v>
          </cell>
          <cell r="D8179" t="str">
            <v>PUR</v>
          </cell>
          <cell r="F8179" t="str">
            <v>10NU</v>
          </cell>
        </row>
        <row r="8180">
          <cell r="A8180" t="str">
            <v>99691A2-5-4-16-1</v>
          </cell>
          <cell r="B8180" t="str">
            <v>NC97BGTD8/Patterson//92212/3/9560</v>
          </cell>
          <cell r="D8180" t="str">
            <v>PUR</v>
          </cell>
          <cell r="F8180" t="str">
            <v>10NU</v>
          </cell>
        </row>
        <row r="8181">
          <cell r="A8181" t="str">
            <v>ACF126103</v>
          </cell>
          <cell r="B8181" t="str">
            <v>Movokrimka/Arina</v>
          </cell>
          <cell r="D8181" t="str">
            <v>AGC</v>
          </cell>
          <cell r="F8181" t="str">
            <v>10NU</v>
          </cell>
          <cell r="G8181" t="str">
            <v>09NU</v>
          </cell>
        </row>
        <row r="8182">
          <cell r="A8182" t="str">
            <v>ACF213003B</v>
          </cell>
          <cell r="B8182" t="str">
            <v>Harding/TF174</v>
          </cell>
          <cell r="D8182" t="str">
            <v>AGC</v>
          </cell>
          <cell r="F8182" t="str">
            <v>10NU</v>
          </cell>
          <cell r="G8182" t="str">
            <v>09NU</v>
          </cell>
        </row>
        <row r="8183">
          <cell r="A8183" t="str">
            <v>E5011B</v>
          </cell>
          <cell r="B8183" t="str">
            <v>Caledonia/NY88024-117</v>
          </cell>
          <cell r="D8183" t="str">
            <v>MSU</v>
          </cell>
          <cell r="F8183" t="str">
            <v>10NU</v>
          </cell>
          <cell r="G8183" t="str">
            <v>09UEWW</v>
          </cell>
        </row>
        <row r="8184">
          <cell r="A8184" t="str">
            <v>GS-0-EM0614</v>
          </cell>
          <cell r="B8184" t="str">
            <v>Radiant/BR32</v>
          </cell>
          <cell r="D8184" t="str">
            <v>UGR</v>
          </cell>
          <cell r="F8184" t="str">
            <v>10NU</v>
          </cell>
        </row>
        <row r="8185">
          <cell r="A8185" t="str">
            <v>GS-0-EM0681</v>
          </cell>
          <cell r="B8185" t="str">
            <v>Radiant/FE9</v>
          </cell>
          <cell r="D8185" t="str">
            <v>UGR</v>
          </cell>
          <cell r="F8185" t="str">
            <v>10NU</v>
          </cell>
        </row>
        <row r="8186">
          <cell r="A8186" t="str">
            <v>GS-1-EM0362</v>
          </cell>
          <cell r="B8186" t="str">
            <v>GS-0-EM0672/Radiant=FE9/2*Radiant</v>
          </cell>
          <cell r="D8186" t="str">
            <v>UGR</v>
          </cell>
          <cell r="F8186" t="str">
            <v>10NU</v>
          </cell>
        </row>
        <row r="8187">
          <cell r="A8187" t="str">
            <v>KY02C-3004-02</v>
          </cell>
          <cell r="B8187" t="str">
            <v>25R18/Tribute</v>
          </cell>
          <cell r="D8187" t="str">
            <v>UKY</v>
          </cell>
          <cell r="F8187" t="str">
            <v>10NU</v>
          </cell>
        </row>
        <row r="8188">
          <cell r="A8188" t="str">
            <v>KY02C-3006-46</v>
          </cell>
          <cell r="B8188" t="str">
            <v>25R18/VA97W-375WS</v>
          </cell>
          <cell r="D8188" t="str">
            <v>UKY</v>
          </cell>
          <cell r="F8188" t="str">
            <v>10NU</v>
          </cell>
        </row>
        <row r="8189">
          <cell r="A8189" t="str">
            <v>KY02C-3008-01</v>
          </cell>
          <cell r="B8189" t="str">
            <v>25R18/92C-0010-17</v>
          </cell>
          <cell r="D8189" t="str">
            <v>UKY</v>
          </cell>
          <cell r="F8189" t="str">
            <v>10NU</v>
          </cell>
        </row>
        <row r="8190">
          <cell r="A8190" t="str">
            <v>KY03C-1192-34</v>
          </cell>
          <cell r="B8190" t="str">
            <v>KY93C-0876-66//KY96C-0059-21</v>
          </cell>
          <cell r="D8190" t="str">
            <v>UKY</v>
          </cell>
          <cell r="F8190" t="str">
            <v>10NU</v>
          </cell>
        </row>
        <row r="8191">
          <cell r="A8191" t="str">
            <v>KY04C-2151</v>
          </cell>
          <cell r="B8191" t="str">
            <v>25R18/VA01W-476</v>
          </cell>
          <cell r="D8191" t="str">
            <v>UKY</v>
          </cell>
          <cell r="F8191" t="str">
            <v>10NU</v>
          </cell>
        </row>
        <row r="8192">
          <cell r="A8192" t="str">
            <v>MD03W61-09-1</v>
          </cell>
          <cell r="B8192" t="str">
            <v>25R42/CHESAPEAKE</v>
          </cell>
          <cell r="D8192" t="str">
            <v>UMD</v>
          </cell>
          <cell r="F8192" t="str">
            <v>10NU</v>
          </cell>
        </row>
        <row r="8193">
          <cell r="A8193" t="str">
            <v>MD03W91-09-8</v>
          </cell>
          <cell r="B8193" t="str">
            <v>25R42/TRIBUTE</v>
          </cell>
          <cell r="D8193" t="str">
            <v>UMD</v>
          </cell>
          <cell r="F8193" t="str">
            <v>10NU</v>
          </cell>
        </row>
        <row r="8194">
          <cell r="A8194" t="str">
            <v>MO071522</v>
          </cell>
          <cell r="B8194" t="str">
            <v>MO003013/MO980525</v>
          </cell>
          <cell r="D8194" t="str">
            <v>UMO</v>
          </cell>
          <cell r="F8194" t="str">
            <v>10NU</v>
          </cell>
          <cell r="G8194" t="str">
            <v>09PNU</v>
          </cell>
        </row>
        <row r="8195">
          <cell r="A8195" t="str">
            <v>NE06607</v>
          </cell>
          <cell r="B8195" t="str">
            <v>NE98466=(KS89H50-4/NE90518(=BRL//SXL/BENN))/WESLEY</v>
          </cell>
          <cell r="D8195" t="str">
            <v>UNE</v>
          </cell>
          <cell r="F8195" t="str">
            <v>10NU</v>
          </cell>
        </row>
        <row r="8196">
          <cell r="A8196" t="str">
            <v>NW07505</v>
          </cell>
          <cell r="B8196" t="str">
            <v>Trego/ThunderboltF3</v>
          </cell>
          <cell r="D8196" t="str">
            <v>UNE</v>
          </cell>
          <cell r="F8196" t="str">
            <v>10NU</v>
          </cell>
        </row>
        <row r="8197">
          <cell r="A8197" t="str">
            <v>NY88046-7088</v>
          </cell>
          <cell r="B8197" t="str">
            <v>Susquehanna(MD286-21)/Harus</v>
          </cell>
          <cell r="D8197" t="str">
            <v>COR</v>
          </cell>
          <cell r="F8197" t="str">
            <v>10NU</v>
          </cell>
          <cell r="G8197" t="str">
            <v>08UEWW</v>
          </cell>
          <cell r="H8197" t="str">
            <v>07UEWW</v>
          </cell>
          <cell r="I8197" t="str">
            <v>06UEWW</v>
          </cell>
        </row>
        <row r="8198">
          <cell r="A8198" t="str">
            <v>NY94052-9340</v>
          </cell>
          <cell r="B8198" t="str">
            <v>P2737W/Harus</v>
          </cell>
          <cell r="D8198" t="str">
            <v>COR</v>
          </cell>
          <cell r="F8198" t="str">
            <v>10NU</v>
          </cell>
          <cell r="G8198" t="str">
            <v>08PNU</v>
          </cell>
        </row>
        <row r="8199">
          <cell r="A8199" t="str">
            <v>NY99068-3251</v>
          </cell>
          <cell r="B8199" t="str">
            <v>NY87048W-7387/P25W33</v>
          </cell>
          <cell r="D8199" t="str">
            <v>COR</v>
          </cell>
          <cell r="F8199" t="str">
            <v>10NU</v>
          </cell>
        </row>
        <row r="8200">
          <cell r="A8200" t="str">
            <v>PROBE</v>
          </cell>
          <cell r="B8200" t="str">
            <v>MENDON/GR915</v>
          </cell>
          <cell r="C8200" t="str">
            <v>SE96 1008RB-18</v>
          </cell>
          <cell r="D8200" t="str">
            <v>SUN</v>
          </cell>
          <cell r="F8200" t="str">
            <v>10NU</v>
          </cell>
          <cell r="G8200" t="str">
            <v>09UE</v>
          </cell>
        </row>
        <row r="8201">
          <cell r="A8201" t="str">
            <v>RUMOR</v>
          </cell>
          <cell r="B8201" t="str">
            <v>HOPEWELL/HONEY</v>
          </cell>
          <cell r="C8201" t="str">
            <v>SE98 1097R-3</v>
          </cell>
          <cell r="D8201" t="str">
            <v>SUN</v>
          </cell>
          <cell r="F8201" t="str">
            <v>10NU</v>
          </cell>
          <cell r="G8201" t="str">
            <v>09UE</v>
          </cell>
        </row>
        <row r="8202">
          <cell r="A8202" t="str">
            <v>VA06W-612</v>
          </cell>
          <cell r="B8202" t="str">
            <v>FREEDOM/NEUSE"S"(NC96-13374)//VA98W-688[ROANE"S"(91-54-219)//FFR555W/GORE],F9</v>
          </cell>
          <cell r="D8202" t="str">
            <v>VAT</v>
          </cell>
          <cell r="F8202" t="str">
            <v>10NU</v>
          </cell>
        </row>
        <row r="8203">
          <cell r="A8203" t="str">
            <v>VA07W-594</v>
          </cell>
          <cell r="B8203" t="str">
            <v>FREEDOM/NEUSE"S"(NC96-13374)//RC-STRATEGY,F9</v>
          </cell>
          <cell r="D8203" t="str">
            <v>VAT</v>
          </cell>
          <cell r="F8203" t="str">
            <v>10NU</v>
          </cell>
        </row>
        <row r="8204">
          <cell r="A8204" t="str">
            <v>VA07W-601</v>
          </cell>
          <cell r="B8204" t="str">
            <v>OH552/SISSON"S"(SS550)//RC-STRATEGY,F9</v>
          </cell>
          <cell r="D8204" t="str">
            <v>VAT</v>
          </cell>
          <cell r="F8204" t="str">
            <v>10NU</v>
          </cell>
        </row>
        <row r="8205">
          <cell r="A8205" t="str">
            <v>VA08W-734</v>
          </cell>
          <cell r="B8205" t="str">
            <v>COKER9474(FHB-RES)/IL97-2945(FHB-RES)//TRIBUTE,F7</v>
          </cell>
          <cell r="D8205" t="str">
            <v>VAT</v>
          </cell>
          <cell r="F8205" t="str">
            <v>10NU</v>
          </cell>
        </row>
        <row r="8206">
          <cell r="A8206" t="str">
            <v>W1104</v>
          </cell>
          <cell r="B8206" t="str">
            <v>HOPEWELL/M94-1107</v>
          </cell>
          <cell r="D8206" t="str">
            <v>SYN</v>
          </cell>
          <cell r="F8206" t="str">
            <v>10NU</v>
          </cell>
        </row>
        <row r="8207">
          <cell r="A8207" t="str">
            <v>WESLEY</v>
          </cell>
          <cell r="B8207" t="str">
            <v>KS831036-3//COLT/CODY</v>
          </cell>
          <cell r="D8207" t="str">
            <v>HYL</v>
          </cell>
          <cell r="F8207" t="str">
            <v>10NU</v>
          </cell>
          <cell r="G8207" t="str">
            <v>04NU</v>
          </cell>
        </row>
        <row r="8208">
          <cell r="A8208" t="str">
            <v>WESLEYFHB1</v>
          </cell>
          <cell r="D8208" t="str">
            <v>UNE</v>
          </cell>
          <cell r="F8208" t="str">
            <v>10NU</v>
          </cell>
        </row>
        <row r="8209">
          <cell r="A8209" t="str">
            <v>03207A1-7-5</v>
          </cell>
          <cell r="B8209" t="str">
            <v>INW0304*2/RSI5/3/981281//INW0316/99794</v>
          </cell>
          <cell r="D8209" t="str">
            <v>PUR</v>
          </cell>
          <cell r="F8209" t="str">
            <v>10PNU</v>
          </cell>
        </row>
        <row r="8210">
          <cell r="A8210" t="str">
            <v>03615A1-5-7</v>
          </cell>
          <cell r="B8210" t="str">
            <v>Ernie/INW0316//981358/97462</v>
          </cell>
          <cell r="D8210" t="str">
            <v>PUR</v>
          </cell>
          <cell r="F8210" t="str">
            <v>10PNU</v>
          </cell>
        </row>
        <row r="8211">
          <cell r="A8211" t="str">
            <v>0527A1-9-9-3</v>
          </cell>
          <cell r="B8211" t="str">
            <v>99751/2754//97462/INW0412</v>
          </cell>
          <cell r="D8211" t="str">
            <v>PUR</v>
          </cell>
          <cell r="F8211" t="str">
            <v>10PNU</v>
          </cell>
        </row>
        <row r="8212">
          <cell r="A8212" t="str">
            <v>0537A1-7-8</v>
          </cell>
          <cell r="B8212" t="str">
            <v>INW0411/2754//INW0412/98134</v>
          </cell>
          <cell r="D8212" t="str">
            <v>PUR</v>
          </cell>
          <cell r="F8212" t="str">
            <v>10PNU</v>
          </cell>
        </row>
        <row r="8213">
          <cell r="A8213" t="str">
            <v>059A1-1-9-5</v>
          </cell>
          <cell r="B8213" t="str">
            <v>Truman/INW0316/4/9819/3/Freedom//Ernie/INW9824</v>
          </cell>
          <cell r="D8213" t="str">
            <v>PUR</v>
          </cell>
          <cell r="F8213" t="str">
            <v>10PNU</v>
          </cell>
        </row>
        <row r="8214">
          <cell r="A8214" t="str">
            <v>059A1-1-9-6</v>
          </cell>
          <cell r="B8214" t="str">
            <v>Truman/INW0316/4/9819/3/Freedom//Ernie/INW9824</v>
          </cell>
          <cell r="D8214" t="str">
            <v>PUR</v>
          </cell>
          <cell r="F8214" t="str">
            <v>10PNU</v>
          </cell>
        </row>
        <row r="8215">
          <cell r="A8215" t="str">
            <v>E5017</v>
          </cell>
          <cell r="B8215" t="str">
            <v>D6206/PioneerBrand2552</v>
          </cell>
          <cell r="D8215" t="str">
            <v>MSU</v>
          </cell>
          <cell r="F8215" t="str">
            <v>10PNU</v>
          </cell>
          <cell r="G8215" t="str">
            <v>08UEWW</v>
          </cell>
        </row>
        <row r="8216">
          <cell r="A8216" t="str">
            <v>E8007</v>
          </cell>
          <cell r="B8216" t="str">
            <v>VA96W-403-WS/W14</v>
          </cell>
          <cell r="D8216" t="str">
            <v>MSU</v>
          </cell>
          <cell r="F8216" t="str">
            <v>10PNU</v>
          </cell>
        </row>
        <row r="8217">
          <cell r="A8217" t="str">
            <v>IL06-27969</v>
          </cell>
          <cell r="B8217" t="str">
            <v>IL96-6472/P961341A3-2-2</v>
          </cell>
          <cell r="D8217" t="str">
            <v>UIL</v>
          </cell>
          <cell r="F8217" t="str">
            <v>10PNU</v>
          </cell>
        </row>
        <row r="8218">
          <cell r="A8218" t="str">
            <v>KY01C-1070-02</v>
          </cell>
          <cell r="B8218" t="str">
            <v>KY91C-170-3/KY91C-117-27//KY91C-170-3/Roane</v>
          </cell>
          <cell r="D8218" t="str">
            <v>UKY</v>
          </cell>
          <cell r="F8218" t="str">
            <v>10PNU</v>
          </cell>
        </row>
        <row r="8219">
          <cell r="A8219" t="str">
            <v>KY01C-1531-17</v>
          </cell>
          <cell r="B8219" t="str">
            <v>Tribute/2552//Tribute/SS520</v>
          </cell>
          <cell r="D8219" t="str">
            <v>UKY</v>
          </cell>
          <cell r="F8219" t="str">
            <v>10PNU</v>
          </cell>
        </row>
        <row r="8220">
          <cell r="A8220" t="str">
            <v>KY02C-3007-55</v>
          </cell>
          <cell r="B8220" t="str">
            <v>25R18/ALLEGIANCE</v>
          </cell>
          <cell r="D8220" t="str">
            <v>UKY</v>
          </cell>
          <cell r="F8220" t="str">
            <v>10PNU</v>
          </cell>
        </row>
        <row r="8221">
          <cell r="A8221" t="str">
            <v>KY03C-1092-13</v>
          </cell>
          <cell r="B8221" t="str">
            <v>Allegiance/25W33//Allegiance/25R44</v>
          </cell>
          <cell r="D8221" t="str">
            <v>UKY</v>
          </cell>
          <cell r="F8221" t="str">
            <v>10PNU</v>
          </cell>
        </row>
        <row r="8222">
          <cell r="A8222" t="str">
            <v>KY03C-1136-18</v>
          </cell>
          <cell r="B8222" t="str">
            <v>CG554W/25R37//CG554W/Tribute</v>
          </cell>
          <cell r="D8222" t="str">
            <v>UKY</v>
          </cell>
          <cell r="F8222" t="str">
            <v>10PNU</v>
          </cell>
        </row>
        <row r="8223">
          <cell r="A8223" t="str">
            <v>MISC-HDS-148</v>
          </cell>
          <cell r="B8223" t="str">
            <v>Unknown</v>
          </cell>
          <cell r="D8223" t="str">
            <v>SUN</v>
          </cell>
          <cell r="F8223" t="str">
            <v>10PNU</v>
          </cell>
        </row>
        <row r="8224">
          <cell r="A8224" t="str">
            <v>MO070933</v>
          </cell>
          <cell r="B8224" t="str">
            <v>980429/P86958RC4-2-1-10</v>
          </cell>
          <cell r="D8224" t="str">
            <v>UMO</v>
          </cell>
          <cell r="F8224" t="str">
            <v>10PNU</v>
          </cell>
        </row>
        <row r="8225">
          <cell r="A8225" t="str">
            <v>MO080373</v>
          </cell>
          <cell r="B8225" t="str">
            <v>980703/980525,-Truman-'S'/Truman</v>
          </cell>
          <cell r="D8225" t="str">
            <v>UMO</v>
          </cell>
          <cell r="F8225" t="str">
            <v>10PNU</v>
          </cell>
        </row>
        <row r="8226">
          <cell r="A8226" t="str">
            <v>MO081772</v>
          </cell>
          <cell r="B8226" t="str">
            <v>Truman/Seu-Seun-6</v>
          </cell>
          <cell r="D8226" t="str">
            <v>UMO</v>
          </cell>
          <cell r="F8226" t="str">
            <v>10PNU</v>
          </cell>
        </row>
        <row r="8227">
          <cell r="A8227" t="str">
            <v>SE00-4040-10</v>
          </cell>
          <cell r="B8227" t="str">
            <v>LIBRA/N95L189</v>
          </cell>
          <cell r="D8227" t="str">
            <v>SUN</v>
          </cell>
          <cell r="F8227" t="str">
            <v>10PNU</v>
          </cell>
        </row>
        <row r="8228">
          <cell r="A8228" t="str">
            <v>SE98-1094-C20</v>
          </cell>
          <cell r="B8228" t="str">
            <v>FREEDOM/SE2549</v>
          </cell>
          <cell r="D8228" t="str">
            <v>SUN</v>
          </cell>
          <cell r="F8228" t="str">
            <v>10PNU</v>
          </cell>
        </row>
        <row r="8229">
          <cell r="A8229" t="str">
            <v>SE99-1015-7</v>
          </cell>
          <cell r="B8229" t="str">
            <v>T97/A941315</v>
          </cell>
          <cell r="D8229" t="str">
            <v>SUN</v>
          </cell>
          <cell r="F8229" t="str">
            <v>10PNU</v>
          </cell>
        </row>
        <row r="8230">
          <cell r="A8230" t="str">
            <v>SE-MO98-274-8</v>
          </cell>
          <cell r="B8230" t="str">
            <v>IL-87-2834-1/960314</v>
          </cell>
          <cell r="D8230" t="str">
            <v>SUN</v>
          </cell>
          <cell r="F8230" t="str">
            <v>10PNU</v>
          </cell>
        </row>
        <row r="8231">
          <cell r="A8231" t="str">
            <v>VA07W-600</v>
          </cell>
          <cell r="B8231" t="str">
            <v>OH552/SS550//RC-STRATEGY,F9</v>
          </cell>
          <cell r="D8231" t="str">
            <v>VAT</v>
          </cell>
          <cell r="F8231" t="str">
            <v>10PNU</v>
          </cell>
          <cell r="G8231" t="str">
            <v>09NU</v>
          </cell>
        </row>
        <row r="8232">
          <cell r="A8232" t="str">
            <v>VA07W-607</v>
          </cell>
          <cell r="B8232" t="str">
            <v>IL89-6489(PIONEER9021L//ROLAND/IL77-2656:FHB-RES)/Sisson"S"(VA97W-375=CK9803/FREEDOM)//ERNIE,F8</v>
          </cell>
          <cell r="D8232" t="str">
            <v>VAT</v>
          </cell>
          <cell r="F8232" t="str">
            <v>10PNU</v>
          </cell>
        </row>
        <row r="8233">
          <cell r="A8233" t="str">
            <v>VA08W-622</v>
          </cell>
          <cell r="B8233" t="str">
            <v>FREEDOM/NEUSE"S"(NC96-13374)//VA98W-688[Roane"S"(91-54-219)//FFR555W/GORE],F9</v>
          </cell>
          <cell r="D8233" t="str">
            <v>VAT</v>
          </cell>
          <cell r="F8233" t="str">
            <v>10PNU</v>
          </cell>
        </row>
        <row r="8234">
          <cell r="A8234" t="str">
            <v>VA08W-630</v>
          </cell>
          <cell r="B8234" t="str">
            <v>OH552(P71761A4-31-5-33/MD55-286-21:FHB-RES)/SS550(VA96W-247=CK9803/FREEDOM)//RCSTRATEGY[VA98W-586=92-51-39(IN71761A4-31-5-48//71-54-147/MCN1813)/Roane"S"(91-54-219)],F9</v>
          </cell>
          <cell r="D8234" t="str">
            <v>VAT</v>
          </cell>
          <cell r="F8234" t="str">
            <v>10PNU</v>
          </cell>
        </row>
        <row r="8235">
          <cell r="A8235" t="str">
            <v>VA08W-653</v>
          </cell>
          <cell r="B8235" t="str">
            <v>COKER9474(FHB-RES)/NEUSE"S"(NC96-13374),F8</v>
          </cell>
          <cell r="D8235" t="str">
            <v>VAT</v>
          </cell>
          <cell r="F8235" t="str">
            <v>10PNU</v>
          </cell>
        </row>
        <row r="8236">
          <cell r="A8236" t="str">
            <v>VA08W-740</v>
          </cell>
          <cell r="B8236" t="str">
            <v>B961092(SCABRES)/VA00W-566[(CHILL"S"/YMI6)/PION2548//PION2684]//McCORMICK"S"(VA98W-590),F7</v>
          </cell>
          <cell r="D8236" t="str">
            <v>VAT</v>
          </cell>
          <cell r="F8236" t="str">
            <v>10PNU</v>
          </cell>
        </row>
        <row r="8237">
          <cell r="A8237" t="str">
            <v>OH08-113-3</v>
          </cell>
          <cell r="B8237" t="str">
            <v>MO980829/OH902</v>
          </cell>
          <cell r="D8237" t="str">
            <v>OSU</v>
          </cell>
          <cell r="E8237" t="str">
            <v>VARDEV</v>
          </cell>
          <cell r="F8237" t="str">
            <v>10PRN</v>
          </cell>
          <cell r="G8237" t="str">
            <v>09SPN</v>
          </cell>
        </row>
        <row r="8238">
          <cell r="A8238" t="str">
            <v>OH08-113-44</v>
          </cell>
          <cell r="B8238" t="str">
            <v>MO980829/OH902</v>
          </cell>
          <cell r="D8238" t="str">
            <v>OSU</v>
          </cell>
          <cell r="E8238" t="str">
            <v>VARDEV</v>
          </cell>
          <cell r="F8238" t="str">
            <v>10PRN</v>
          </cell>
          <cell r="G8238" t="str">
            <v>09SPN</v>
          </cell>
        </row>
        <row r="8239">
          <cell r="A8239" t="str">
            <v>OH08-114-16</v>
          </cell>
          <cell r="B8239" t="str">
            <v>MO980829/OH903</v>
          </cell>
          <cell r="D8239" t="str">
            <v>OSU</v>
          </cell>
          <cell r="E8239" t="str">
            <v>VARDEV</v>
          </cell>
          <cell r="F8239" t="str">
            <v>10PRN</v>
          </cell>
          <cell r="G8239" t="str">
            <v>09SPN</v>
          </cell>
        </row>
        <row r="8240">
          <cell r="A8240" t="str">
            <v>OH08-122-17</v>
          </cell>
          <cell r="B8240" t="str">
            <v>OH903/VA01W-461</v>
          </cell>
          <cell r="D8240" t="str">
            <v>OSU</v>
          </cell>
          <cell r="E8240" t="str">
            <v>VARDEV</v>
          </cell>
          <cell r="F8240" t="str">
            <v>10PRN</v>
          </cell>
          <cell r="G8240" t="str">
            <v>09SPN</v>
          </cell>
        </row>
        <row r="8241">
          <cell r="A8241" t="str">
            <v>OH08-125-27</v>
          </cell>
          <cell r="B8241" t="str">
            <v>OH685/2x202</v>
          </cell>
          <cell r="D8241" t="str">
            <v>OSU</v>
          </cell>
          <cell r="E8241" t="str">
            <v>VARDEV</v>
          </cell>
          <cell r="F8241" t="str">
            <v>10PRN</v>
          </cell>
          <cell r="G8241" t="str">
            <v>09SPN</v>
          </cell>
        </row>
        <row r="8242">
          <cell r="A8242" t="str">
            <v>OH08-125-52</v>
          </cell>
          <cell r="B8242" t="str">
            <v>OH685/2x202</v>
          </cell>
          <cell r="D8242" t="str">
            <v>OSU</v>
          </cell>
          <cell r="E8242" t="str">
            <v>VARDEV</v>
          </cell>
          <cell r="F8242" t="str">
            <v>10PRN</v>
          </cell>
          <cell r="G8242" t="str">
            <v>09SPN</v>
          </cell>
        </row>
        <row r="8243">
          <cell r="A8243" t="str">
            <v>OH08-132-51</v>
          </cell>
          <cell r="B8243" t="str">
            <v>HONEY/COKER9663</v>
          </cell>
          <cell r="D8243" t="str">
            <v>OSU</v>
          </cell>
          <cell r="E8243" t="str">
            <v>VARDEV</v>
          </cell>
          <cell r="F8243" t="str">
            <v>10PRN</v>
          </cell>
          <cell r="G8243" t="str">
            <v>09SPN</v>
          </cell>
        </row>
        <row r="8244">
          <cell r="A8244" t="str">
            <v>OH08-133-14</v>
          </cell>
          <cell r="B8244" t="str">
            <v>HONEY/COKER9663</v>
          </cell>
          <cell r="D8244" t="str">
            <v>OSU</v>
          </cell>
          <cell r="E8244" t="str">
            <v>VARDEV</v>
          </cell>
          <cell r="F8244" t="str">
            <v>10PRN</v>
          </cell>
          <cell r="G8244" t="str">
            <v>09SPN</v>
          </cell>
        </row>
        <row r="8245">
          <cell r="A8245" t="str">
            <v>OH08-133-41</v>
          </cell>
          <cell r="B8245" t="str">
            <v>HONEY/COKER9663</v>
          </cell>
          <cell r="D8245" t="str">
            <v>OSU</v>
          </cell>
          <cell r="E8245" t="str">
            <v>VARDEV</v>
          </cell>
          <cell r="F8245" t="str">
            <v>10PRN</v>
          </cell>
          <cell r="G8245" t="str">
            <v>09SPN</v>
          </cell>
        </row>
        <row r="8246">
          <cell r="A8246" t="str">
            <v>OH08-137-35</v>
          </cell>
          <cell r="B8246" t="str">
            <v>AGRAGR535/FREEDOM</v>
          </cell>
          <cell r="D8246" t="str">
            <v>OSU</v>
          </cell>
          <cell r="E8246" t="str">
            <v>VARDEV</v>
          </cell>
          <cell r="F8246" t="str">
            <v>10PRN</v>
          </cell>
          <cell r="G8246" t="str">
            <v>09SPN</v>
          </cell>
        </row>
        <row r="8247">
          <cell r="A8247" t="str">
            <v>OH08-148-9</v>
          </cell>
          <cell r="B8247" t="str">
            <v>SISSON/HOPEWELL</v>
          </cell>
          <cell r="D8247" t="str">
            <v>OSU</v>
          </cell>
          <cell r="E8247" t="str">
            <v>VARDEV</v>
          </cell>
          <cell r="F8247" t="str">
            <v>10PRN</v>
          </cell>
          <cell r="G8247" t="str">
            <v>09SPN</v>
          </cell>
        </row>
        <row r="8248">
          <cell r="A8248" t="str">
            <v>OH08-149-47</v>
          </cell>
          <cell r="B8248" t="str">
            <v>SISSON/HOPEWELL</v>
          </cell>
          <cell r="D8248" t="str">
            <v>OSU</v>
          </cell>
          <cell r="E8248" t="str">
            <v>VARDEV</v>
          </cell>
          <cell r="F8248" t="str">
            <v>10PRN</v>
          </cell>
          <cell r="G8248" t="str">
            <v>09SPN</v>
          </cell>
        </row>
        <row r="8249">
          <cell r="A8249" t="str">
            <v>OH08-150-35</v>
          </cell>
          <cell r="B8249" t="str">
            <v>SISSON/HOPEWELL</v>
          </cell>
          <cell r="D8249" t="str">
            <v>OSU</v>
          </cell>
          <cell r="E8249" t="str">
            <v>VARDEV</v>
          </cell>
          <cell r="F8249" t="str">
            <v>10PRN</v>
          </cell>
          <cell r="G8249" t="str">
            <v>09SPN</v>
          </cell>
        </row>
        <row r="8250">
          <cell r="A8250" t="str">
            <v>OH08-150-71</v>
          </cell>
          <cell r="B8250" t="str">
            <v>SISSON/HOPEWELL</v>
          </cell>
          <cell r="D8250" t="str">
            <v>OSU</v>
          </cell>
          <cell r="E8250" t="str">
            <v>VARDEV</v>
          </cell>
          <cell r="F8250" t="str">
            <v>10PRN</v>
          </cell>
          <cell r="G8250" t="str">
            <v>09SPN</v>
          </cell>
        </row>
        <row r="8251">
          <cell r="A8251" t="str">
            <v>OH08-151-51</v>
          </cell>
          <cell r="B8251" t="str">
            <v>AGRAGR535/HOPEWELL</v>
          </cell>
          <cell r="D8251" t="str">
            <v>OSU</v>
          </cell>
          <cell r="E8251" t="str">
            <v>VARDEV</v>
          </cell>
          <cell r="F8251" t="str">
            <v>10PRN</v>
          </cell>
          <cell r="G8251" t="str">
            <v>09SPN</v>
          </cell>
        </row>
        <row r="8252">
          <cell r="A8252" t="str">
            <v>OH08-151-73</v>
          </cell>
          <cell r="B8252" t="str">
            <v>AGRAGR535/HOPEWELL</v>
          </cell>
          <cell r="D8252" t="str">
            <v>OSU</v>
          </cell>
          <cell r="E8252" t="str">
            <v>VARDEV</v>
          </cell>
          <cell r="F8252" t="str">
            <v>10PRN</v>
          </cell>
          <cell r="G8252" t="str">
            <v>09SPN</v>
          </cell>
        </row>
        <row r="8253">
          <cell r="A8253" t="str">
            <v>OH08-152-46</v>
          </cell>
          <cell r="B8253" t="str">
            <v>AGRAGR535/HOPEWELL</v>
          </cell>
          <cell r="D8253" t="str">
            <v>OSU</v>
          </cell>
          <cell r="E8253" t="str">
            <v>VARDEV</v>
          </cell>
          <cell r="F8253" t="str">
            <v>10PRN</v>
          </cell>
          <cell r="G8253" t="str">
            <v>09SPN</v>
          </cell>
        </row>
        <row r="8254">
          <cell r="A8254" t="str">
            <v>OH08-159-34</v>
          </cell>
          <cell r="B8254" t="str">
            <v>G09093/FOSTER</v>
          </cell>
          <cell r="D8254" t="str">
            <v>OSU</v>
          </cell>
          <cell r="E8254" t="str">
            <v>VARDEV</v>
          </cell>
          <cell r="F8254" t="str">
            <v>10PRN</v>
          </cell>
          <cell r="G8254" t="str">
            <v>09SPN</v>
          </cell>
        </row>
        <row r="8255">
          <cell r="A8255" t="str">
            <v>OH08-167-67</v>
          </cell>
          <cell r="B8255" t="str">
            <v>OH742/OH753</v>
          </cell>
          <cell r="D8255" t="str">
            <v>OSU</v>
          </cell>
          <cell r="E8255" t="str">
            <v>VARDEV</v>
          </cell>
          <cell r="F8255" t="str">
            <v>10PRN</v>
          </cell>
          <cell r="G8255" t="str">
            <v>09SPN</v>
          </cell>
        </row>
        <row r="8256">
          <cell r="A8256" t="str">
            <v>OH08-213-42</v>
          </cell>
          <cell r="B8256" t="str">
            <v>IL97-3632/Z98-919</v>
          </cell>
          <cell r="D8256" t="str">
            <v>OSU</v>
          </cell>
          <cell r="E8256" t="str">
            <v>VARDEV</v>
          </cell>
          <cell r="F8256" t="str">
            <v>10PRN</v>
          </cell>
          <cell r="G8256" t="str">
            <v>09SPN</v>
          </cell>
        </row>
        <row r="8257">
          <cell r="A8257" t="str">
            <v>OH08-214-54</v>
          </cell>
          <cell r="B8257" t="str">
            <v>IL97-3632/Z98-919</v>
          </cell>
          <cell r="D8257" t="str">
            <v>OSU</v>
          </cell>
          <cell r="E8257" t="str">
            <v>VARDEV</v>
          </cell>
          <cell r="F8257" t="str">
            <v>10PRN</v>
          </cell>
          <cell r="G8257" t="str">
            <v>09SPN</v>
          </cell>
        </row>
        <row r="8258">
          <cell r="A8258" t="str">
            <v>OH08-249-35</v>
          </cell>
          <cell r="B8258" t="str">
            <v>P.961341A3-2-2/OH750</v>
          </cell>
          <cell r="D8258" t="str">
            <v>OSU</v>
          </cell>
          <cell r="E8258" t="str">
            <v>VARDEV</v>
          </cell>
          <cell r="F8258" t="str">
            <v>10PRN</v>
          </cell>
          <cell r="G8258" t="str">
            <v>09SPN</v>
          </cell>
        </row>
        <row r="8259">
          <cell r="A8259" t="str">
            <v>OH08-250-35</v>
          </cell>
          <cell r="B8259" t="str">
            <v>P.961341A3-2-2/OH750</v>
          </cell>
          <cell r="D8259" t="str">
            <v>OSU</v>
          </cell>
          <cell r="E8259" t="str">
            <v>VARDEV</v>
          </cell>
          <cell r="F8259" t="str">
            <v>10PRN</v>
          </cell>
          <cell r="G8259" t="str">
            <v>09SPN</v>
          </cell>
        </row>
        <row r="8260">
          <cell r="A8260" t="str">
            <v>OH08-252-69</v>
          </cell>
          <cell r="B8260" t="str">
            <v>P.961341A3-2-2/OH750</v>
          </cell>
          <cell r="D8260" t="str">
            <v>OSU</v>
          </cell>
          <cell r="E8260" t="str">
            <v>VARDEV</v>
          </cell>
          <cell r="F8260" t="str">
            <v>10PRN</v>
          </cell>
          <cell r="G8260" t="str">
            <v>09SPN</v>
          </cell>
        </row>
        <row r="8261">
          <cell r="A8261" t="str">
            <v>OH08-266-58</v>
          </cell>
          <cell r="B8261" t="str">
            <v>P.061341A3-2-2/OH753</v>
          </cell>
          <cell r="D8261" t="str">
            <v>OSU</v>
          </cell>
          <cell r="E8261" t="str">
            <v>VARDEV</v>
          </cell>
          <cell r="F8261" t="str">
            <v>10PRN</v>
          </cell>
          <cell r="G8261" t="str">
            <v>09SPN</v>
          </cell>
        </row>
        <row r="8262">
          <cell r="A8262" t="str">
            <v>OH08-266-62</v>
          </cell>
          <cell r="B8262" t="str">
            <v>P.061341A3-2-2/OH753</v>
          </cell>
          <cell r="D8262" t="str">
            <v>OSU</v>
          </cell>
          <cell r="E8262" t="str">
            <v>VARDEV</v>
          </cell>
          <cell r="F8262" t="str">
            <v>10PRN</v>
          </cell>
          <cell r="G8262" t="str">
            <v>09SPN</v>
          </cell>
        </row>
        <row r="8263">
          <cell r="A8263" t="str">
            <v>OH08-269-67</v>
          </cell>
          <cell r="B8263" t="str">
            <v>P.92226E2-5-3/OH708</v>
          </cell>
          <cell r="D8263" t="str">
            <v>OSU</v>
          </cell>
          <cell r="E8263" t="str">
            <v>VARDEV</v>
          </cell>
          <cell r="F8263" t="str">
            <v>10PRN</v>
          </cell>
          <cell r="G8263" t="str">
            <v>09SPN</v>
          </cell>
        </row>
        <row r="8264">
          <cell r="A8264" t="str">
            <v>20799-71(09HRs,tray297,ce</v>
          </cell>
          <cell r="B8264" t="str">
            <v>NOT AVAILABLE</v>
          </cell>
          <cell r="D8264" t="str">
            <v>OSU</v>
          </cell>
          <cell r="F8264" t="str">
            <v>10SPN</v>
          </cell>
        </row>
        <row r="8265">
          <cell r="A8265" t="str">
            <v>7x831-2-E-05Ser</v>
          </cell>
          <cell r="B8265" t="str">
            <v>NOT AVAILABLE</v>
          </cell>
          <cell r="D8265" t="str">
            <v>OSU</v>
          </cell>
          <cell r="F8265" t="str">
            <v>10SPN</v>
          </cell>
        </row>
        <row r="8266">
          <cell r="A8266" t="str">
            <v>7x831-2-E-18Ser</v>
          </cell>
          <cell r="B8266" t="str">
            <v>NOT AVAILABLE</v>
          </cell>
          <cell r="D8266" t="str">
            <v>OSU</v>
          </cell>
          <cell r="F8266" t="str">
            <v>10SPN</v>
          </cell>
        </row>
        <row r="8267">
          <cell r="A8267" t="str">
            <v>7x831-2-E-21Ser</v>
          </cell>
          <cell r="B8267" t="str">
            <v>NOT AVAILABLE</v>
          </cell>
          <cell r="D8267" t="str">
            <v>OSU</v>
          </cell>
          <cell r="F8267" t="str">
            <v>10SPN</v>
          </cell>
        </row>
        <row r="8268">
          <cell r="A8268" t="str">
            <v>7x832-1-C-15Ser</v>
          </cell>
          <cell r="B8268" t="str">
            <v>NOT AVAILABLE</v>
          </cell>
          <cell r="D8268" t="str">
            <v>OSU</v>
          </cell>
          <cell r="F8268" t="str">
            <v>10SPN</v>
          </cell>
        </row>
        <row r="8269">
          <cell r="A8269" t="str">
            <v>OH09-100-12</v>
          </cell>
          <cell r="B8269" t="str">
            <v>OH736/P.99608C1-1-3</v>
          </cell>
          <cell r="D8269" t="str">
            <v>OSU</v>
          </cell>
          <cell r="E8269" t="str">
            <v xml:space="preserve">FHBRXR </v>
          </cell>
          <cell r="F8269" t="str">
            <v>10SPN</v>
          </cell>
        </row>
        <row r="8270">
          <cell r="A8270" t="str">
            <v>OH09-100-2</v>
          </cell>
          <cell r="B8270" t="str">
            <v>OH736/P.99608C1-1-3</v>
          </cell>
          <cell r="D8270" t="str">
            <v>OSU</v>
          </cell>
          <cell r="E8270" t="str">
            <v xml:space="preserve">FHBRXR </v>
          </cell>
          <cell r="F8270" t="str">
            <v>10SPN</v>
          </cell>
        </row>
        <row r="8271">
          <cell r="A8271" t="str">
            <v>OH09-100-25</v>
          </cell>
          <cell r="B8271" t="str">
            <v>OH736/P.99608C1-1-3</v>
          </cell>
          <cell r="D8271" t="str">
            <v>OSU</v>
          </cell>
          <cell r="E8271" t="str">
            <v xml:space="preserve">FHBRXR </v>
          </cell>
          <cell r="F8271" t="str">
            <v>10SPN</v>
          </cell>
        </row>
        <row r="8272">
          <cell r="A8272" t="str">
            <v>OH09-100-44</v>
          </cell>
          <cell r="B8272" t="str">
            <v>OH736/P.99608C1-1-3</v>
          </cell>
          <cell r="D8272" t="str">
            <v>OSU</v>
          </cell>
          <cell r="E8272" t="str">
            <v xml:space="preserve">FHBRXR </v>
          </cell>
          <cell r="F8272" t="str">
            <v>10SPN</v>
          </cell>
        </row>
        <row r="8273">
          <cell r="A8273" t="str">
            <v>OH09-100-48</v>
          </cell>
          <cell r="B8273" t="str">
            <v>OH736/P.99608C1-1-3</v>
          </cell>
          <cell r="D8273" t="str">
            <v>OSU</v>
          </cell>
          <cell r="E8273" t="str">
            <v xml:space="preserve">FHBRXR </v>
          </cell>
          <cell r="F8273" t="str">
            <v>10SPN</v>
          </cell>
        </row>
        <row r="8274">
          <cell r="A8274" t="str">
            <v>OH09-101-25</v>
          </cell>
          <cell r="B8274" t="str">
            <v>OH736/P.99608C1-1-3</v>
          </cell>
          <cell r="D8274" t="str">
            <v>OSU</v>
          </cell>
          <cell r="E8274" t="str">
            <v xml:space="preserve">FHBRXR </v>
          </cell>
          <cell r="F8274" t="str">
            <v>10SPN</v>
          </cell>
        </row>
        <row r="8275">
          <cell r="A8275" t="str">
            <v>OH09-101-46</v>
          </cell>
          <cell r="B8275" t="str">
            <v>OH736/P.99608C1-1-3</v>
          </cell>
          <cell r="D8275" t="str">
            <v>OSU</v>
          </cell>
          <cell r="E8275" t="str">
            <v xml:space="preserve">FHBRXR </v>
          </cell>
          <cell r="F8275" t="str">
            <v>10SPN</v>
          </cell>
        </row>
        <row r="8276">
          <cell r="A8276" t="str">
            <v>OH09-102-29</v>
          </cell>
          <cell r="B8276" t="str">
            <v>OH902/P.981238A1-1</v>
          </cell>
          <cell r="D8276" t="str">
            <v>OSU</v>
          </cell>
          <cell r="E8276" t="str">
            <v xml:space="preserve">FHBRXR </v>
          </cell>
          <cell r="F8276" t="str">
            <v>10SPN</v>
          </cell>
        </row>
        <row r="8277">
          <cell r="A8277" t="str">
            <v>OH09-102-30</v>
          </cell>
          <cell r="B8277" t="str">
            <v>OH902/P.981238A1-1</v>
          </cell>
          <cell r="D8277" t="str">
            <v>OSU</v>
          </cell>
          <cell r="E8277" t="str">
            <v xml:space="preserve">FHBRXR </v>
          </cell>
          <cell r="F8277" t="str">
            <v>10SPN</v>
          </cell>
        </row>
        <row r="8278">
          <cell r="A8278" t="str">
            <v>OH09-102-52</v>
          </cell>
          <cell r="B8278" t="str">
            <v>OH902/P.981238A1-1</v>
          </cell>
          <cell r="D8278" t="str">
            <v>OSU</v>
          </cell>
          <cell r="E8278" t="str">
            <v xml:space="preserve">FHBRXR </v>
          </cell>
          <cell r="F8278" t="str">
            <v>10SPN</v>
          </cell>
        </row>
        <row r="8279">
          <cell r="A8279" t="str">
            <v>OH09-103-8</v>
          </cell>
          <cell r="B8279" t="str">
            <v>RCATL33/IL97-6755</v>
          </cell>
          <cell r="D8279" t="str">
            <v>OSU</v>
          </cell>
          <cell r="E8279" t="str">
            <v xml:space="preserve">FHBRXR </v>
          </cell>
          <cell r="F8279" t="str">
            <v>10SPN</v>
          </cell>
        </row>
        <row r="8280">
          <cell r="A8280" t="str">
            <v>OH09-104-19</v>
          </cell>
          <cell r="B8280" t="str">
            <v>RCATL33/IL97-6755</v>
          </cell>
          <cell r="D8280" t="str">
            <v>OSU</v>
          </cell>
          <cell r="E8280" t="str">
            <v xml:space="preserve">FHBRXR </v>
          </cell>
          <cell r="F8280" t="str">
            <v>10SPN</v>
          </cell>
        </row>
        <row r="8281">
          <cell r="A8281" t="str">
            <v>OH09-104-52</v>
          </cell>
          <cell r="B8281" t="str">
            <v>RCATL33/IL97-6755</v>
          </cell>
          <cell r="D8281" t="str">
            <v>OSU</v>
          </cell>
          <cell r="E8281" t="str">
            <v xml:space="preserve">FHBRXR </v>
          </cell>
          <cell r="F8281" t="str">
            <v>10SPN</v>
          </cell>
        </row>
        <row r="8282">
          <cell r="A8282" t="str">
            <v>OH09-105-12</v>
          </cell>
          <cell r="B8282" t="str">
            <v>RCATL33/OH736</v>
          </cell>
          <cell r="D8282" t="str">
            <v>OSU</v>
          </cell>
          <cell r="E8282" t="str">
            <v xml:space="preserve">FHBRXR </v>
          </cell>
          <cell r="F8282" t="str">
            <v>10SPN</v>
          </cell>
        </row>
        <row r="8283">
          <cell r="A8283" t="str">
            <v>OH09-105-70</v>
          </cell>
          <cell r="B8283" t="str">
            <v>RCATL33/OH736</v>
          </cell>
          <cell r="D8283" t="str">
            <v>OSU</v>
          </cell>
          <cell r="E8283" t="str">
            <v xml:space="preserve">FHBRXR </v>
          </cell>
          <cell r="F8283" t="str">
            <v>10SPN</v>
          </cell>
        </row>
        <row r="8284">
          <cell r="A8284" t="str">
            <v>OH09-106-3</v>
          </cell>
          <cell r="B8284" t="str">
            <v>P.99608C1-1-3/OH788</v>
          </cell>
          <cell r="D8284" t="str">
            <v>OSU</v>
          </cell>
          <cell r="E8284" t="str">
            <v xml:space="preserve">FHBRXR </v>
          </cell>
          <cell r="F8284" t="str">
            <v>10SPN</v>
          </cell>
        </row>
        <row r="8285">
          <cell r="A8285" t="str">
            <v>OH09-106-35</v>
          </cell>
          <cell r="B8285" t="str">
            <v>P.99608C1-1-3/OH788</v>
          </cell>
          <cell r="D8285" t="str">
            <v>OSU</v>
          </cell>
          <cell r="E8285" t="str">
            <v xml:space="preserve">FHBRXR </v>
          </cell>
          <cell r="F8285" t="str">
            <v>10SPN</v>
          </cell>
        </row>
        <row r="8286">
          <cell r="A8286" t="str">
            <v>OH09-106-56</v>
          </cell>
          <cell r="B8286" t="str">
            <v>P.99608C1-1-3/OH788</v>
          </cell>
          <cell r="D8286" t="str">
            <v>OSU</v>
          </cell>
          <cell r="E8286" t="str">
            <v xml:space="preserve">FHBRXR </v>
          </cell>
          <cell r="F8286" t="str">
            <v>10SPN</v>
          </cell>
        </row>
        <row r="8287">
          <cell r="A8287" t="str">
            <v>OH09-106-7</v>
          </cell>
          <cell r="B8287" t="str">
            <v>P.99608C1-1-3/OH788</v>
          </cell>
          <cell r="D8287" t="str">
            <v>OSU</v>
          </cell>
          <cell r="E8287" t="str">
            <v xml:space="preserve">FHBRXR </v>
          </cell>
          <cell r="F8287" t="str">
            <v>10SPN</v>
          </cell>
        </row>
        <row r="8288">
          <cell r="A8288" t="str">
            <v>OH09-106-76</v>
          </cell>
          <cell r="B8288" t="str">
            <v>P.99608C1-1-3/OH788</v>
          </cell>
          <cell r="D8288" t="str">
            <v>OSU</v>
          </cell>
          <cell r="E8288" t="str">
            <v xml:space="preserve">FHBRXR </v>
          </cell>
          <cell r="F8288" t="str">
            <v>10SPN</v>
          </cell>
        </row>
        <row r="8289">
          <cell r="A8289" t="str">
            <v>OH09-107-27</v>
          </cell>
          <cell r="B8289" t="str">
            <v>P.99608C1-1-3/OH788</v>
          </cell>
          <cell r="D8289" t="str">
            <v>OSU</v>
          </cell>
          <cell r="E8289" t="str">
            <v xml:space="preserve">FHBRXR </v>
          </cell>
          <cell r="F8289" t="str">
            <v>10SPN</v>
          </cell>
        </row>
        <row r="8290">
          <cell r="A8290" t="str">
            <v>OH09-107-35</v>
          </cell>
          <cell r="B8290" t="str">
            <v>P.99608C1-1-3/OH788</v>
          </cell>
          <cell r="D8290" t="str">
            <v>OSU</v>
          </cell>
          <cell r="E8290" t="str">
            <v xml:space="preserve">FHBRXR </v>
          </cell>
          <cell r="F8290" t="str">
            <v>10SPN</v>
          </cell>
        </row>
        <row r="8291">
          <cell r="A8291" t="str">
            <v>OH09-107-50</v>
          </cell>
          <cell r="B8291" t="str">
            <v>P.99608C1-1-3/OH788</v>
          </cell>
          <cell r="D8291" t="str">
            <v>OSU</v>
          </cell>
          <cell r="E8291" t="str">
            <v xml:space="preserve">FHBRXR </v>
          </cell>
          <cell r="F8291" t="str">
            <v>10SPN</v>
          </cell>
        </row>
        <row r="8292">
          <cell r="A8292" t="str">
            <v>OH09-107-54</v>
          </cell>
          <cell r="B8292" t="str">
            <v>P.99608C1-1-3/OH788</v>
          </cell>
          <cell r="D8292" t="str">
            <v>OSU</v>
          </cell>
          <cell r="E8292" t="str">
            <v xml:space="preserve">FHBRXR </v>
          </cell>
          <cell r="F8292" t="str">
            <v>10SPN</v>
          </cell>
        </row>
        <row r="8293">
          <cell r="A8293" t="str">
            <v>OH09-107-63</v>
          </cell>
          <cell r="B8293" t="str">
            <v>P.99608C1-1-3/OH788</v>
          </cell>
          <cell r="D8293" t="str">
            <v>OSU</v>
          </cell>
          <cell r="E8293" t="str">
            <v xml:space="preserve">FHBRXR </v>
          </cell>
          <cell r="F8293" t="str">
            <v>10SPN</v>
          </cell>
        </row>
        <row r="8294">
          <cell r="A8294" t="str">
            <v>OH09-108-15</v>
          </cell>
          <cell r="B8294" t="str">
            <v>P.99608C1-1-3/OH788</v>
          </cell>
          <cell r="D8294" t="str">
            <v>OSU</v>
          </cell>
          <cell r="E8294" t="str">
            <v xml:space="preserve">FHBRXR </v>
          </cell>
          <cell r="F8294" t="str">
            <v>10SPN</v>
          </cell>
        </row>
        <row r="8295">
          <cell r="A8295" t="str">
            <v>OH09-108-78</v>
          </cell>
          <cell r="B8295" t="str">
            <v>P.99608C1-1-3/OH788</v>
          </cell>
          <cell r="D8295" t="str">
            <v>OSU</v>
          </cell>
          <cell r="E8295" t="str">
            <v xml:space="preserve">FHBRXR </v>
          </cell>
          <cell r="F8295" t="str">
            <v>10SPN</v>
          </cell>
        </row>
        <row r="8296">
          <cell r="A8296" t="str">
            <v>OH09-109-30</v>
          </cell>
          <cell r="B8296" t="str">
            <v>OH753/OH736</v>
          </cell>
          <cell r="D8296" t="str">
            <v>OSU</v>
          </cell>
          <cell r="E8296" t="str">
            <v xml:space="preserve">FHBRXR </v>
          </cell>
          <cell r="F8296" t="str">
            <v>10SPN</v>
          </cell>
        </row>
        <row r="8297">
          <cell r="A8297" t="str">
            <v>OH09-110-18</v>
          </cell>
          <cell r="B8297" t="str">
            <v>OH753/OH788</v>
          </cell>
          <cell r="D8297" t="str">
            <v>OSU</v>
          </cell>
          <cell r="E8297" t="str">
            <v xml:space="preserve">FHBRXR </v>
          </cell>
          <cell r="F8297" t="str">
            <v>10SPN</v>
          </cell>
        </row>
        <row r="8298">
          <cell r="A8298" t="str">
            <v>OH09-112-24</v>
          </cell>
          <cell r="B8298" t="str">
            <v>OH736/OH788</v>
          </cell>
          <cell r="D8298" t="str">
            <v>OSU</v>
          </cell>
          <cell r="E8298" t="str">
            <v xml:space="preserve">FHBRXR </v>
          </cell>
          <cell r="F8298" t="str">
            <v>10SPN</v>
          </cell>
        </row>
        <row r="8299">
          <cell r="A8299" t="str">
            <v>OH09-112-46</v>
          </cell>
          <cell r="B8299" t="str">
            <v>OH736/OH788</v>
          </cell>
          <cell r="D8299" t="str">
            <v>OSU</v>
          </cell>
          <cell r="E8299" t="str">
            <v xml:space="preserve">FHBRXR </v>
          </cell>
          <cell r="F8299" t="str">
            <v>10SPN</v>
          </cell>
        </row>
        <row r="8300">
          <cell r="A8300" t="str">
            <v>OH09-114-21</v>
          </cell>
          <cell r="B8300" t="str">
            <v>OH736/MO000155</v>
          </cell>
          <cell r="D8300" t="str">
            <v>OSU</v>
          </cell>
          <cell r="E8300" t="str">
            <v xml:space="preserve">FHBRXR </v>
          </cell>
          <cell r="F8300" t="str">
            <v>10SPN</v>
          </cell>
        </row>
        <row r="8301">
          <cell r="A8301" t="str">
            <v>OH09-114-49</v>
          </cell>
          <cell r="B8301" t="str">
            <v>OH736/MO000155</v>
          </cell>
          <cell r="D8301" t="str">
            <v>OSU</v>
          </cell>
          <cell r="E8301" t="str">
            <v xml:space="preserve">FHBRXR </v>
          </cell>
          <cell r="F8301" t="str">
            <v>10SPN</v>
          </cell>
        </row>
        <row r="8302">
          <cell r="A8302" t="str">
            <v>OH09-115-42</v>
          </cell>
          <cell r="B8302" t="str">
            <v>OH736/MO000155</v>
          </cell>
          <cell r="D8302" t="str">
            <v>OSU</v>
          </cell>
          <cell r="E8302" t="str">
            <v xml:space="preserve">FHBRXR </v>
          </cell>
          <cell r="F8302" t="str">
            <v>10SPN</v>
          </cell>
        </row>
        <row r="8303">
          <cell r="A8303" t="str">
            <v>OH09-116-10</v>
          </cell>
          <cell r="B8303" t="str">
            <v>OH788/MO000155</v>
          </cell>
          <cell r="D8303" t="str">
            <v>OSU</v>
          </cell>
          <cell r="E8303" t="str">
            <v xml:space="preserve">FHBRXR </v>
          </cell>
          <cell r="F8303" t="str">
            <v>10SPN</v>
          </cell>
        </row>
        <row r="8304">
          <cell r="A8304" t="str">
            <v>OH09-117-62</v>
          </cell>
          <cell r="B8304" t="str">
            <v>OH788/MO000155</v>
          </cell>
          <cell r="D8304" t="str">
            <v>OSU</v>
          </cell>
          <cell r="E8304" t="str">
            <v xml:space="preserve">FHBRXR </v>
          </cell>
          <cell r="F8304" t="str">
            <v>10SPN</v>
          </cell>
        </row>
        <row r="8305">
          <cell r="A8305" t="str">
            <v>OH09-117-68</v>
          </cell>
          <cell r="B8305" t="str">
            <v>OH788/MO000155</v>
          </cell>
          <cell r="D8305" t="str">
            <v>OSU</v>
          </cell>
          <cell r="E8305" t="str">
            <v xml:space="preserve">FHBRXR </v>
          </cell>
          <cell r="F8305" t="str">
            <v>10SPN</v>
          </cell>
        </row>
        <row r="8306">
          <cell r="A8306" t="str">
            <v>OH09-118-23</v>
          </cell>
          <cell r="B8306" t="str">
            <v>OH708/3X605(=OH909/IL97-3632)</v>
          </cell>
          <cell r="D8306" t="str">
            <v>OSU</v>
          </cell>
          <cell r="E8306" t="str">
            <v xml:space="preserve">FHBRXRXR </v>
          </cell>
          <cell r="F8306" t="str">
            <v>10SPN</v>
          </cell>
        </row>
        <row r="8307">
          <cell r="A8307" t="str">
            <v>OH09-118-36</v>
          </cell>
          <cell r="B8307" t="str">
            <v>OH708/3X605(=OH909/IL97-3632)</v>
          </cell>
          <cell r="D8307" t="str">
            <v>OSU</v>
          </cell>
          <cell r="E8307" t="str">
            <v xml:space="preserve">FHBRXRXR </v>
          </cell>
          <cell r="F8307" t="str">
            <v>10SPN</v>
          </cell>
        </row>
        <row r="8308">
          <cell r="A8308" t="str">
            <v>OH09-119-38</v>
          </cell>
          <cell r="B8308" t="str">
            <v>OH708/3X605(=OH909/IL97-3632)</v>
          </cell>
          <cell r="D8308" t="str">
            <v>OSU</v>
          </cell>
          <cell r="E8308" t="str">
            <v xml:space="preserve">FHBRXRXR </v>
          </cell>
          <cell r="F8308" t="str">
            <v>10SPN</v>
          </cell>
        </row>
        <row r="8309">
          <cell r="A8309" t="str">
            <v>OH09-119-56</v>
          </cell>
          <cell r="B8309" t="str">
            <v>OH708/3X605(=OH909/IL97-3632)</v>
          </cell>
          <cell r="D8309" t="str">
            <v>OSU</v>
          </cell>
          <cell r="E8309" t="str">
            <v xml:space="preserve">FHBRXRXR </v>
          </cell>
          <cell r="F8309" t="str">
            <v>10SPN</v>
          </cell>
        </row>
        <row r="8310">
          <cell r="A8310" t="str">
            <v>OH09-119-69</v>
          </cell>
          <cell r="B8310" t="str">
            <v>OH708/3X605(=OH909/IL97-3632)</v>
          </cell>
          <cell r="D8310" t="str">
            <v>OSU</v>
          </cell>
          <cell r="E8310" t="str">
            <v xml:space="preserve">FHBRXRXR </v>
          </cell>
          <cell r="F8310" t="str">
            <v>10SPN</v>
          </cell>
        </row>
        <row r="8311">
          <cell r="A8311" t="str">
            <v>OH09-120-4</v>
          </cell>
          <cell r="B8311" t="str">
            <v>OH708/3X605(=OH909/IL97-3632)</v>
          </cell>
          <cell r="D8311" t="str">
            <v>OSU</v>
          </cell>
          <cell r="E8311" t="str">
            <v xml:space="preserve">FHBRXRXR </v>
          </cell>
          <cell r="F8311" t="str">
            <v>10SPN</v>
          </cell>
        </row>
        <row r="8312">
          <cell r="A8312" t="str">
            <v>OH09-120-63</v>
          </cell>
          <cell r="B8312" t="str">
            <v>OH708/3X605(=OH909/IL97-3632)</v>
          </cell>
          <cell r="D8312" t="str">
            <v>OSU</v>
          </cell>
          <cell r="E8312" t="str">
            <v xml:space="preserve">FHBRXRXR </v>
          </cell>
          <cell r="F8312" t="str">
            <v>10SPN</v>
          </cell>
        </row>
        <row r="8313">
          <cell r="A8313" t="str">
            <v>OH09-121-56</v>
          </cell>
          <cell r="B8313" t="str">
            <v>OH708/3X605(=OH909/IL97-3632)</v>
          </cell>
          <cell r="D8313" t="str">
            <v>OSU</v>
          </cell>
          <cell r="E8313" t="str">
            <v xml:space="preserve">FHBRXRXR </v>
          </cell>
          <cell r="F8313" t="str">
            <v>10SPN</v>
          </cell>
        </row>
        <row r="8314">
          <cell r="A8314" t="str">
            <v>OH09-121-62</v>
          </cell>
          <cell r="B8314" t="str">
            <v>OH708/3X605(=OH909/IL97-3632)</v>
          </cell>
          <cell r="D8314" t="str">
            <v>OSU</v>
          </cell>
          <cell r="E8314" t="str">
            <v xml:space="preserve">FHBRXRXR </v>
          </cell>
          <cell r="F8314" t="str">
            <v>10SPN</v>
          </cell>
        </row>
        <row r="8315">
          <cell r="A8315" t="str">
            <v>OH09-121-68</v>
          </cell>
          <cell r="B8315" t="str">
            <v>OH708/3X605(=OH909/IL97-3632)</v>
          </cell>
          <cell r="D8315" t="str">
            <v>OSU</v>
          </cell>
          <cell r="E8315" t="str">
            <v xml:space="preserve">FHBRXRXR </v>
          </cell>
          <cell r="F8315" t="str">
            <v>10SPN</v>
          </cell>
        </row>
        <row r="8316">
          <cell r="A8316" t="str">
            <v>OH09-122-28</v>
          </cell>
          <cell r="B8316" t="str">
            <v>M99*3098/3X604(=OH909/MCCORMICK)</v>
          </cell>
          <cell r="D8316" t="str">
            <v>OSU</v>
          </cell>
          <cell r="E8316" t="str">
            <v xml:space="preserve">FHBRXRXR </v>
          </cell>
          <cell r="F8316" t="str">
            <v>10SPN</v>
          </cell>
        </row>
        <row r="8317">
          <cell r="A8317" t="str">
            <v>OH09-122-66</v>
          </cell>
          <cell r="B8317" t="str">
            <v>M99*3098/3X604(=OH909/MCCORMICK)</v>
          </cell>
          <cell r="D8317" t="str">
            <v>OSU</v>
          </cell>
          <cell r="E8317" t="str">
            <v xml:space="preserve">FHBRXRXR </v>
          </cell>
          <cell r="F8317" t="str">
            <v>10SPN</v>
          </cell>
        </row>
        <row r="8318">
          <cell r="A8318" t="str">
            <v>OH09-123-78</v>
          </cell>
          <cell r="B8318" t="str">
            <v>M99*3098/3X694(=VA01W-461/OH902)</v>
          </cell>
          <cell r="D8318" t="str">
            <v>OSU</v>
          </cell>
          <cell r="E8318" t="str">
            <v xml:space="preserve">FHBRXRXR </v>
          </cell>
          <cell r="F8318" t="str">
            <v>10SPN</v>
          </cell>
        </row>
        <row r="8319">
          <cell r="A8319" t="str">
            <v>OH09-125-11</v>
          </cell>
          <cell r="B8319" t="str">
            <v>M99*3098/3X696(=IL97-3632/OH902)</v>
          </cell>
          <cell r="D8319" t="str">
            <v>OSU</v>
          </cell>
          <cell r="E8319" t="str">
            <v xml:space="preserve">FHBRXRXR </v>
          </cell>
          <cell r="F8319" t="str">
            <v>10SPN</v>
          </cell>
        </row>
        <row r="8320">
          <cell r="A8320" t="str">
            <v>OH09-126-76</v>
          </cell>
          <cell r="B8320" t="str">
            <v>P.99608C1-1-3/3X690(=MO980829/OH903)</v>
          </cell>
          <cell r="D8320" t="str">
            <v>OSU</v>
          </cell>
          <cell r="E8320" t="str">
            <v xml:space="preserve">FHBRXRXR </v>
          </cell>
          <cell r="F8320" t="str">
            <v>10SPN</v>
          </cell>
        </row>
        <row r="8321">
          <cell r="A8321" t="str">
            <v>OH09-127-58</v>
          </cell>
          <cell r="B8321" t="str">
            <v>P.99608C1-1-3/3X690(=MO980829/OH903)</v>
          </cell>
          <cell r="D8321" t="str">
            <v>OSU</v>
          </cell>
          <cell r="E8321" t="str">
            <v xml:space="preserve">FHBRXRXR </v>
          </cell>
          <cell r="F8321" t="str">
            <v>10SPN</v>
          </cell>
        </row>
        <row r="8322">
          <cell r="A8322" t="str">
            <v>OH09-127-71</v>
          </cell>
          <cell r="B8322" t="str">
            <v>P.99608C1-1-3/3X690(=MO980829/OH903)</v>
          </cell>
          <cell r="D8322" t="str">
            <v>OSU</v>
          </cell>
          <cell r="E8322" t="str">
            <v xml:space="preserve">FHBRXRXR </v>
          </cell>
          <cell r="F8322" t="str">
            <v>10SPN</v>
          </cell>
        </row>
        <row r="8323">
          <cell r="A8323" t="str">
            <v>OH09-128-23</v>
          </cell>
          <cell r="B8323" t="str">
            <v>P.99608C1-1-3/3X694(=VA01W-461/OH902)</v>
          </cell>
          <cell r="D8323" t="str">
            <v>OSU</v>
          </cell>
          <cell r="E8323" t="str">
            <v xml:space="preserve">FHBRXRXR </v>
          </cell>
          <cell r="F8323" t="str">
            <v>10SPN</v>
          </cell>
        </row>
        <row r="8324">
          <cell r="A8324" t="str">
            <v>OH09-128-8</v>
          </cell>
          <cell r="B8324" t="str">
            <v>P.99608C1-1-3/3X694(=VA01W-461/OH902)</v>
          </cell>
          <cell r="D8324" t="str">
            <v>OSU</v>
          </cell>
          <cell r="E8324" t="str">
            <v xml:space="preserve">FHBRXRXR </v>
          </cell>
          <cell r="F8324" t="str">
            <v>10SPN</v>
          </cell>
        </row>
        <row r="8325">
          <cell r="A8325" t="str">
            <v>OH09-129-26</v>
          </cell>
          <cell r="B8325" t="str">
            <v>P.99608C1-1-3/3X694(=VA01W-461/OH902)</v>
          </cell>
          <cell r="D8325" t="str">
            <v>OSU</v>
          </cell>
          <cell r="E8325" t="str">
            <v xml:space="preserve">FHBRXRXR </v>
          </cell>
          <cell r="F8325" t="str">
            <v>10SPN</v>
          </cell>
        </row>
        <row r="8326">
          <cell r="A8326" t="str">
            <v>OH09-129-52</v>
          </cell>
          <cell r="B8326" t="str">
            <v>P.99608C1-1-3/3X694(=VA01W-461/OH902)</v>
          </cell>
          <cell r="D8326" t="str">
            <v>OSU</v>
          </cell>
          <cell r="E8326" t="str">
            <v xml:space="preserve">FHBRXRXR </v>
          </cell>
          <cell r="F8326" t="str">
            <v>10SPN</v>
          </cell>
        </row>
        <row r="8327">
          <cell r="A8327" t="str">
            <v>OH09-129-72</v>
          </cell>
          <cell r="B8327" t="str">
            <v>P.99608C1-1-3/3X694(=VA01W-461/OH902)</v>
          </cell>
          <cell r="D8327" t="str">
            <v>OSU</v>
          </cell>
          <cell r="E8327" t="str">
            <v xml:space="preserve">FHBRXRXR </v>
          </cell>
          <cell r="F8327" t="str">
            <v>10SPN</v>
          </cell>
        </row>
        <row r="8328">
          <cell r="A8328" t="str">
            <v>OH09-129-9</v>
          </cell>
          <cell r="B8328" t="str">
            <v>P.99608C1-1-3/3X694(=VA01W-461/OH902)</v>
          </cell>
          <cell r="D8328" t="str">
            <v>OSU</v>
          </cell>
          <cell r="E8328" t="str">
            <v xml:space="preserve">FHBRXRXR </v>
          </cell>
          <cell r="F8328" t="str">
            <v>10SPN</v>
          </cell>
        </row>
        <row r="8329">
          <cell r="A8329" t="str">
            <v>OH09-130-24</v>
          </cell>
          <cell r="B8329" t="str">
            <v>P.99608C1-1-3/3X694(=VA01W-461/OH902)</v>
          </cell>
          <cell r="D8329" t="str">
            <v>OSU</v>
          </cell>
          <cell r="E8329" t="str">
            <v xml:space="preserve">FHBRXRXR </v>
          </cell>
          <cell r="F8329" t="str">
            <v>10SPN</v>
          </cell>
        </row>
        <row r="8330">
          <cell r="A8330" t="str">
            <v>OH09-132-27</v>
          </cell>
          <cell r="B8330" t="str">
            <v>P.984RE1-57-5/3X695(=VA01W-461/OH909)</v>
          </cell>
          <cell r="D8330" t="str">
            <v>OSU</v>
          </cell>
          <cell r="E8330" t="str">
            <v xml:space="preserve">FHBRXRXR </v>
          </cell>
          <cell r="F8330" t="str">
            <v>10SPN</v>
          </cell>
        </row>
        <row r="8331">
          <cell r="A8331" t="str">
            <v>OH09-132-31</v>
          </cell>
          <cell r="B8331" t="str">
            <v>P.984RE1-57-5/3X695(=VA01W-461/OH909)</v>
          </cell>
          <cell r="D8331" t="str">
            <v>OSU</v>
          </cell>
          <cell r="E8331" t="str">
            <v xml:space="preserve">FHBRXRXR </v>
          </cell>
          <cell r="F8331" t="str">
            <v>10SPN</v>
          </cell>
        </row>
        <row r="8332">
          <cell r="A8332" t="str">
            <v>OH09-133-52</v>
          </cell>
          <cell r="B8332" t="str">
            <v>P.984RE1-57-5/3X695(=VA01W-461/OH909)</v>
          </cell>
          <cell r="D8332" t="str">
            <v>OSU</v>
          </cell>
          <cell r="E8332" t="str">
            <v xml:space="preserve">FHBRXRXR </v>
          </cell>
          <cell r="F8332" t="str">
            <v>10SPN</v>
          </cell>
        </row>
        <row r="8333">
          <cell r="A8333" t="str">
            <v>OH09-134-35</v>
          </cell>
          <cell r="B8333" t="str">
            <v>P.984RE1-57-5/3X689(=MO980829/OH902)</v>
          </cell>
          <cell r="D8333" t="str">
            <v>OSU</v>
          </cell>
          <cell r="E8333" t="str">
            <v xml:space="preserve">FHBRXRXR </v>
          </cell>
          <cell r="F8333" t="str">
            <v>10SPN</v>
          </cell>
        </row>
        <row r="8334">
          <cell r="A8334" t="str">
            <v>OH09-135-45</v>
          </cell>
          <cell r="B8334" t="str">
            <v>P.984RE1-57-5/3X689(=MO980829/OH902)</v>
          </cell>
          <cell r="D8334" t="str">
            <v>OSU</v>
          </cell>
          <cell r="E8334" t="str">
            <v xml:space="preserve">FHBRXRXR </v>
          </cell>
          <cell r="F8334" t="str">
            <v>10SPN</v>
          </cell>
        </row>
        <row r="8335">
          <cell r="A8335" t="str">
            <v>OH09-136-24</v>
          </cell>
          <cell r="B8335" t="str">
            <v>P.984RE1-57-5/3X689(=MO980829/OH902)</v>
          </cell>
          <cell r="D8335" t="str">
            <v>OSU</v>
          </cell>
          <cell r="E8335" t="str">
            <v xml:space="preserve">FHBRXRXR </v>
          </cell>
          <cell r="F8335" t="str">
            <v>10SPN</v>
          </cell>
        </row>
        <row r="8336">
          <cell r="A8336" t="str">
            <v>OH09-136-38</v>
          </cell>
          <cell r="B8336" t="str">
            <v>P.984RE1-57-5/3X689(=MO980829/OH902)</v>
          </cell>
          <cell r="D8336" t="str">
            <v>OSU</v>
          </cell>
          <cell r="E8336" t="str">
            <v xml:space="preserve">FHBRXRXR </v>
          </cell>
          <cell r="F8336" t="str">
            <v>10SPN</v>
          </cell>
        </row>
        <row r="8337">
          <cell r="A8337" t="str">
            <v>OH09-136-5</v>
          </cell>
          <cell r="B8337" t="str">
            <v>P.984RE1-57-5/3X689(=MO980829/OH902)</v>
          </cell>
          <cell r="D8337" t="str">
            <v>OSU</v>
          </cell>
          <cell r="E8337" t="str">
            <v xml:space="preserve">FHBRXRXR </v>
          </cell>
          <cell r="F8337" t="str">
            <v>10SPN</v>
          </cell>
        </row>
        <row r="8338">
          <cell r="A8338" t="str">
            <v>OH09-136-53</v>
          </cell>
          <cell r="B8338" t="str">
            <v>P.984RE1-57-5/3X689(=MO980829/OH902)</v>
          </cell>
          <cell r="D8338" t="str">
            <v>OSU</v>
          </cell>
          <cell r="E8338" t="str">
            <v xml:space="preserve">FHBRXRXR </v>
          </cell>
          <cell r="F8338" t="str">
            <v>10SPN</v>
          </cell>
        </row>
        <row r="8339">
          <cell r="A8339" t="str">
            <v>OH09-137-27</v>
          </cell>
          <cell r="B8339" t="str">
            <v>P.984RE1-57-5/3X690(=MO980829/OH903)</v>
          </cell>
          <cell r="D8339" t="str">
            <v>OSU</v>
          </cell>
          <cell r="E8339" t="str">
            <v xml:space="preserve">FHBRXRXR </v>
          </cell>
          <cell r="F8339" t="str">
            <v>10SPN</v>
          </cell>
        </row>
        <row r="8340">
          <cell r="A8340" t="str">
            <v>OH09-138-27</v>
          </cell>
          <cell r="B8340" t="str">
            <v>P.984RE1-57-5/3X690(=MO980829/OH903)</v>
          </cell>
          <cell r="D8340" t="str">
            <v>OSU</v>
          </cell>
          <cell r="E8340" t="str">
            <v xml:space="preserve">FHBRXRXR </v>
          </cell>
          <cell r="F8340" t="str">
            <v>10SPN</v>
          </cell>
        </row>
        <row r="8341">
          <cell r="A8341" t="str">
            <v>OH09-144-2</v>
          </cell>
          <cell r="B8341" t="str">
            <v>OH02-16601/VA98W-631</v>
          </cell>
          <cell r="D8341" t="str">
            <v>OSU</v>
          </cell>
          <cell r="E8341" t="str">
            <v xml:space="preserve">GLSTSXS </v>
          </cell>
          <cell r="F8341" t="str">
            <v>10SPN</v>
          </cell>
        </row>
        <row r="8342">
          <cell r="A8342" t="str">
            <v>OH09-144-4</v>
          </cell>
          <cell r="B8342" t="str">
            <v>OH02-16601/VA98W-631</v>
          </cell>
          <cell r="D8342" t="str">
            <v>OSU</v>
          </cell>
          <cell r="E8342" t="str">
            <v xml:space="preserve">GLSTSXS </v>
          </cell>
          <cell r="F8342" t="str">
            <v>10SPN</v>
          </cell>
        </row>
        <row r="8343">
          <cell r="A8343" t="str">
            <v>OH09-144-69</v>
          </cell>
          <cell r="B8343" t="str">
            <v>OH02-16601/VA98W-631</v>
          </cell>
          <cell r="D8343" t="str">
            <v>OSU</v>
          </cell>
          <cell r="E8343" t="str">
            <v xml:space="preserve">GLSTSXS </v>
          </cell>
          <cell r="F8343" t="str">
            <v>10SPN</v>
          </cell>
        </row>
        <row r="8344">
          <cell r="A8344" t="str">
            <v>OH09-145-51</v>
          </cell>
          <cell r="B8344" t="str">
            <v>VA98W-631/OH02-16217</v>
          </cell>
          <cell r="D8344" t="str">
            <v>OSU</v>
          </cell>
          <cell r="E8344" t="str">
            <v xml:space="preserve">GLSTSXS </v>
          </cell>
          <cell r="F8344" t="str">
            <v>10SPN</v>
          </cell>
        </row>
        <row r="8345">
          <cell r="A8345" t="str">
            <v>OH09-145-74</v>
          </cell>
          <cell r="B8345" t="str">
            <v>VA98W-631/OH02-16217</v>
          </cell>
          <cell r="D8345" t="str">
            <v>OSU</v>
          </cell>
          <cell r="E8345" t="str">
            <v xml:space="preserve">GLSTSXS </v>
          </cell>
          <cell r="F8345" t="str">
            <v>10SPN</v>
          </cell>
        </row>
        <row r="8346">
          <cell r="A8346" t="str">
            <v>OH09-146-36</v>
          </cell>
          <cell r="B8346" t="str">
            <v>VA98W-631/OH02-16217</v>
          </cell>
          <cell r="D8346" t="str">
            <v>OSU</v>
          </cell>
          <cell r="E8346" t="str">
            <v xml:space="preserve">GLSTSXS </v>
          </cell>
          <cell r="F8346" t="str">
            <v>10SPN</v>
          </cell>
        </row>
        <row r="8347">
          <cell r="A8347" t="str">
            <v>OH09-146-41</v>
          </cell>
          <cell r="B8347" t="str">
            <v>VA98W-631/OH02-16217</v>
          </cell>
          <cell r="D8347" t="str">
            <v>OSU</v>
          </cell>
          <cell r="E8347" t="str">
            <v xml:space="preserve">GLSTSXS </v>
          </cell>
          <cell r="F8347" t="str">
            <v>10SPN</v>
          </cell>
        </row>
        <row r="8348">
          <cell r="A8348" t="str">
            <v>OH09-146-66</v>
          </cell>
          <cell r="B8348" t="str">
            <v>VA98W-631/OH02-16217</v>
          </cell>
          <cell r="D8348" t="str">
            <v>OSU</v>
          </cell>
          <cell r="E8348" t="str">
            <v xml:space="preserve">GLSTSXS </v>
          </cell>
          <cell r="F8348" t="str">
            <v>10SPN</v>
          </cell>
        </row>
        <row r="8349">
          <cell r="A8349" t="str">
            <v>OH09-147-2</v>
          </cell>
          <cell r="B8349" t="str">
            <v>VA98W-631/OH02-16217</v>
          </cell>
          <cell r="D8349" t="str">
            <v>OSU</v>
          </cell>
          <cell r="E8349" t="str">
            <v xml:space="preserve">GLSTSXS </v>
          </cell>
          <cell r="F8349" t="str">
            <v>10SPN</v>
          </cell>
        </row>
        <row r="8350">
          <cell r="A8350" t="str">
            <v>OH09-147-23</v>
          </cell>
          <cell r="B8350" t="str">
            <v>VA98W-631/OH02-16217</v>
          </cell>
          <cell r="D8350" t="str">
            <v>OSU</v>
          </cell>
          <cell r="E8350" t="str">
            <v xml:space="preserve">GLSTSXS </v>
          </cell>
          <cell r="F8350" t="str">
            <v>10SPN</v>
          </cell>
        </row>
        <row r="8351">
          <cell r="A8351" t="str">
            <v>OH09-147-27</v>
          </cell>
          <cell r="B8351" t="str">
            <v>VA98W-631/OH02-16217</v>
          </cell>
          <cell r="D8351" t="str">
            <v>OSU</v>
          </cell>
          <cell r="E8351" t="str">
            <v xml:space="preserve">GLSTSXS </v>
          </cell>
          <cell r="F8351" t="str">
            <v>10SPN</v>
          </cell>
        </row>
        <row r="8352">
          <cell r="A8352" t="str">
            <v>OH09-147-8</v>
          </cell>
          <cell r="B8352" t="str">
            <v>VA98W-631/OH02-16217</v>
          </cell>
          <cell r="D8352" t="str">
            <v>OSU</v>
          </cell>
          <cell r="E8352" t="str">
            <v xml:space="preserve">GLSTSXS </v>
          </cell>
          <cell r="F8352" t="str">
            <v>10SPN</v>
          </cell>
        </row>
        <row r="8353">
          <cell r="A8353" t="str">
            <v>OH09-148-55</v>
          </cell>
          <cell r="B8353" t="str">
            <v>VA98W-631/Y98-912</v>
          </cell>
          <cell r="D8353" t="str">
            <v>OSU</v>
          </cell>
          <cell r="E8353" t="str">
            <v xml:space="preserve">GLSTSXS </v>
          </cell>
          <cell r="F8353" t="str">
            <v>10SPN</v>
          </cell>
        </row>
        <row r="8354">
          <cell r="A8354" t="str">
            <v>OH09-149-50</v>
          </cell>
          <cell r="B8354" t="str">
            <v>SD97457/OH736</v>
          </cell>
          <cell r="D8354" t="str">
            <v>OSU</v>
          </cell>
          <cell r="E8354" t="str">
            <v xml:space="preserve">HRW </v>
          </cell>
          <cell r="F8354" t="str">
            <v>10SPN</v>
          </cell>
        </row>
        <row r="8355">
          <cell r="A8355" t="str">
            <v>OH09-150-18</v>
          </cell>
          <cell r="B8355" t="str">
            <v>SD97457/OH736</v>
          </cell>
          <cell r="D8355" t="str">
            <v>OSU</v>
          </cell>
          <cell r="E8355" t="str">
            <v xml:space="preserve">HRW </v>
          </cell>
          <cell r="F8355" t="str">
            <v>10SPN</v>
          </cell>
        </row>
        <row r="8356">
          <cell r="A8356" t="str">
            <v>OH09-150-37</v>
          </cell>
          <cell r="B8356" t="str">
            <v>SD97457/OH736</v>
          </cell>
          <cell r="D8356" t="str">
            <v>OSU</v>
          </cell>
          <cell r="E8356" t="str">
            <v xml:space="preserve">HRW </v>
          </cell>
          <cell r="F8356" t="str">
            <v>10SPN</v>
          </cell>
        </row>
        <row r="8357">
          <cell r="A8357" t="str">
            <v>OH09-151-76</v>
          </cell>
          <cell r="B8357" t="str">
            <v>TX99D4572/OH736</v>
          </cell>
          <cell r="D8357" t="str">
            <v>OSU</v>
          </cell>
          <cell r="E8357" t="str">
            <v xml:space="preserve">HRW </v>
          </cell>
          <cell r="F8357" t="str">
            <v>10SPN</v>
          </cell>
        </row>
        <row r="8358">
          <cell r="A8358" t="str">
            <v>OH09-152-47</v>
          </cell>
          <cell r="B8358" t="str">
            <v>OH01-7610/OH751</v>
          </cell>
          <cell r="D8358" t="str">
            <v>OSU</v>
          </cell>
          <cell r="E8358" t="str">
            <v xml:space="preserve">PM </v>
          </cell>
          <cell r="F8358" t="str">
            <v>10SPN</v>
          </cell>
        </row>
        <row r="8359">
          <cell r="A8359" t="str">
            <v>OH09-153-48</v>
          </cell>
          <cell r="B8359" t="str">
            <v>OH01-7610/OH751</v>
          </cell>
          <cell r="D8359" t="str">
            <v>OSU</v>
          </cell>
          <cell r="E8359" t="str">
            <v xml:space="preserve">PM </v>
          </cell>
          <cell r="F8359" t="str">
            <v>10SPN</v>
          </cell>
        </row>
        <row r="8360">
          <cell r="A8360" t="str">
            <v>OH09-156-62</v>
          </cell>
          <cell r="B8360" t="str">
            <v>OH788/VA98W-631</v>
          </cell>
          <cell r="D8360" t="str">
            <v>OSU</v>
          </cell>
          <cell r="E8360" t="str">
            <v xml:space="preserve">PM </v>
          </cell>
          <cell r="F8360" t="str">
            <v>10SPN</v>
          </cell>
        </row>
        <row r="8361">
          <cell r="A8361" t="str">
            <v>OH09-157-10</v>
          </cell>
          <cell r="B8361" t="str">
            <v>OH788/VA98W-631</v>
          </cell>
          <cell r="D8361" t="str">
            <v>OSU</v>
          </cell>
          <cell r="E8361" t="str">
            <v xml:space="preserve">PM </v>
          </cell>
          <cell r="F8361" t="str">
            <v>10SPN</v>
          </cell>
        </row>
        <row r="8362">
          <cell r="A8362" t="str">
            <v>OH09-157-66</v>
          </cell>
          <cell r="B8362" t="str">
            <v>OH788/VA98W-631</v>
          </cell>
          <cell r="D8362" t="str">
            <v>OSU</v>
          </cell>
          <cell r="E8362" t="str">
            <v xml:space="preserve">PM </v>
          </cell>
          <cell r="F8362" t="str">
            <v>10SPN</v>
          </cell>
        </row>
        <row r="8363">
          <cell r="A8363" t="str">
            <v>OH09-159-36</v>
          </cell>
          <cell r="B8363" t="str">
            <v>OH736/OH02-16216</v>
          </cell>
          <cell r="D8363" t="str">
            <v>OSU</v>
          </cell>
          <cell r="E8363" t="str">
            <v xml:space="preserve">QUAL </v>
          </cell>
          <cell r="F8363" t="str">
            <v>10SPN</v>
          </cell>
        </row>
        <row r="8364">
          <cell r="A8364" t="str">
            <v>OH09-160-14</v>
          </cell>
          <cell r="B8364" t="str">
            <v>OH736/OH02-16216</v>
          </cell>
          <cell r="D8364" t="str">
            <v>OSU</v>
          </cell>
          <cell r="E8364" t="str">
            <v xml:space="preserve">QUAL </v>
          </cell>
          <cell r="F8364" t="str">
            <v>10SPN</v>
          </cell>
        </row>
        <row r="8365">
          <cell r="A8365" t="str">
            <v>OH09-160-30</v>
          </cell>
          <cell r="B8365" t="str">
            <v>OH736/OH02-16216</v>
          </cell>
          <cell r="D8365" t="str">
            <v>OSU</v>
          </cell>
          <cell r="E8365" t="str">
            <v xml:space="preserve">QUAL </v>
          </cell>
          <cell r="F8365" t="str">
            <v>10SPN</v>
          </cell>
        </row>
        <row r="8366">
          <cell r="A8366" t="str">
            <v>OH09-162-63</v>
          </cell>
          <cell r="B8366" t="str">
            <v>OH788/OH02-16410</v>
          </cell>
          <cell r="D8366" t="str">
            <v>OSU</v>
          </cell>
          <cell r="E8366" t="str">
            <v xml:space="preserve">QUAL </v>
          </cell>
          <cell r="F8366" t="str">
            <v>10SPN</v>
          </cell>
        </row>
        <row r="8367">
          <cell r="A8367" t="str">
            <v>OH09-163-31</v>
          </cell>
          <cell r="B8367" t="str">
            <v>OH829/OH02-16217</v>
          </cell>
          <cell r="D8367" t="str">
            <v>OSU</v>
          </cell>
          <cell r="E8367" t="str">
            <v xml:space="preserve">QUAL </v>
          </cell>
          <cell r="F8367" t="str">
            <v>10SPN</v>
          </cell>
        </row>
        <row r="8368">
          <cell r="A8368" t="str">
            <v>OH09-163-43</v>
          </cell>
          <cell r="B8368" t="str">
            <v>OH829/OH02-16217</v>
          </cell>
          <cell r="D8368" t="str">
            <v>OSU</v>
          </cell>
          <cell r="E8368" t="str">
            <v xml:space="preserve">QUAL </v>
          </cell>
          <cell r="F8368" t="str">
            <v>10SPN</v>
          </cell>
        </row>
        <row r="8369">
          <cell r="A8369" t="str">
            <v>OH09-164-22</v>
          </cell>
          <cell r="B8369" t="str">
            <v>OH829/OH02-16217</v>
          </cell>
          <cell r="D8369" t="str">
            <v>OSU</v>
          </cell>
          <cell r="E8369" t="str">
            <v xml:space="preserve">QUAL </v>
          </cell>
          <cell r="F8369" t="str">
            <v>10SPN</v>
          </cell>
        </row>
        <row r="8370">
          <cell r="A8370" t="str">
            <v>OH09-164-39</v>
          </cell>
          <cell r="B8370" t="str">
            <v>OH829/OH02-16217</v>
          </cell>
          <cell r="D8370" t="str">
            <v>OSU</v>
          </cell>
          <cell r="E8370" t="str">
            <v xml:space="preserve">QUAL </v>
          </cell>
          <cell r="F8370" t="str">
            <v>10SPN</v>
          </cell>
        </row>
        <row r="8371">
          <cell r="A8371" t="str">
            <v>OH09-164-53</v>
          </cell>
          <cell r="B8371" t="str">
            <v>OH829/OH02-16217</v>
          </cell>
          <cell r="D8371" t="str">
            <v>OSU</v>
          </cell>
          <cell r="E8371" t="str">
            <v xml:space="preserve">QUAL </v>
          </cell>
          <cell r="F8371" t="str">
            <v>10SPN</v>
          </cell>
        </row>
        <row r="8372">
          <cell r="A8372" t="str">
            <v>OH09-165-29</v>
          </cell>
          <cell r="B8372" t="str">
            <v>OH829/OH02-16217</v>
          </cell>
          <cell r="D8372" t="str">
            <v>OSU</v>
          </cell>
          <cell r="E8372" t="str">
            <v xml:space="preserve">QUAL </v>
          </cell>
          <cell r="F8372" t="str">
            <v>10SPN</v>
          </cell>
        </row>
        <row r="8373">
          <cell r="A8373" t="str">
            <v>OH09-165-47</v>
          </cell>
          <cell r="B8373" t="str">
            <v>OH829/OH02-16217</v>
          </cell>
          <cell r="D8373" t="str">
            <v>OSU</v>
          </cell>
          <cell r="E8373" t="str">
            <v xml:space="preserve">QUAL </v>
          </cell>
          <cell r="F8373" t="str">
            <v>10SPN</v>
          </cell>
        </row>
        <row r="8374">
          <cell r="A8374" t="str">
            <v>OH09-165-55</v>
          </cell>
          <cell r="B8374" t="str">
            <v>OH829/OH02-16217</v>
          </cell>
          <cell r="D8374" t="str">
            <v>OSU</v>
          </cell>
          <cell r="E8374" t="str">
            <v xml:space="preserve">QUAL </v>
          </cell>
          <cell r="F8374" t="str">
            <v>10SPN</v>
          </cell>
        </row>
        <row r="8375">
          <cell r="A8375" t="str">
            <v>OH09-165-67</v>
          </cell>
          <cell r="B8375" t="str">
            <v>OH829/OH02-16217</v>
          </cell>
          <cell r="D8375" t="str">
            <v>OSU</v>
          </cell>
          <cell r="E8375" t="str">
            <v xml:space="preserve">QUAL </v>
          </cell>
          <cell r="F8375" t="str">
            <v>10SPN</v>
          </cell>
        </row>
        <row r="8376">
          <cell r="A8376" t="str">
            <v>OH09-165-8</v>
          </cell>
          <cell r="B8376" t="str">
            <v>OH829/OH02-16217</v>
          </cell>
          <cell r="D8376" t="str">
            <v>OSU</v>
          </cell>
          <cell r="E8376" t="str">
            <v xml:space="preserve">QUAL </v>
          </cell>
          <cell r="F8376" t="str">
            <v>10SPN</v>
          </cell>
        </row>
        <row r="8377">
          <cell r="A8377" t="str">
            <v>OH09-166-29</v>
          </cell>
          <cell r="B8377" t="str">
            <v>OH02-16252/OH772</v>
          </cell>
          <cell r="D8377" t="str">
            <v>OSU</v>
          </cell>
          <cell r="E8377" t="str">
            <v xml:space="preserve">QUALGXG </v>
          </cell>
          <cell r="F8377" t="str">
            <v>10SPN</v>
          </cell>
        </row>
        <row r="8378">
          <cell r="A8378" t="str">
            <v>OH09-166-62</v>
          </cell>
          <cell r="B8378" t="str">
            <v>OH02-16252/OH772</v>
          </cell>
          <cell r="D8378" t="str">
            <v>OSU</v>
          </cell>
          <cell r="E8378" t="str">
            <v xml:space="preserve">QUALGXG </v>
          </cell>
          <cell r="F8378" t="str">
            <v>10SPN</v>
          </cell>
        </row>
        <row r="8379">
          <cell r="A8379" t="str">
            <v>OH09-166-71</v>
          </cell>
          <cell r="B8379" t="str">
            <v>OH02-16252/OH772</v>
          </cell>
          <cell r="D8379" t="str">
            <v>OSU</v>
          </cell>
          <cell r="E8379" t="str">
            <v xml:space="preserve">QUALGXG </v>
          </cell>
          <cell r="F8379" t="str">
            <v>10SPN</v>
          </cell>
        </row>
        <row r="8380">
          <cell r="A8380" t="str">
            <v>OH09-167-10</v>
          </cell>
          <cell r="B8380" t="str">
            <v>OH02-16252/OH772</v>
          </cell>
          <cell r="D8380" t="str">
            <v>OSU</v>
          </cell>
          <cell r="E8380" t="str">
            <v xml:space="preserve">QUALGXG </v>
          </cell>
          <cell r="F8380" t="str">
            <v>10SPN</v>
          </cell>
        </row>
        <row r="8381">
          <cell r="A8381" t="str">
            <v>OH09-167-67</v>
          </cell>
          <cell r="B8381" t="str">
            <v>OH02-16252/OH772</v>
          </cell>
          <cell r="D8381" t="str">
            <v>OSU</v>
          </cell>
          <cell r="E8381" t="str">
            <v xml:space="preserve">QUALGXG </v>
          </cell>
          <cell r="F8381" t="str">
            <v>10SPN</v>
          </cell>
        </row>
        <row r="8382">
          <cell r="A8382" t="str">
            <v>OH09-167-78</v>
          </cell>
          <cell r="B8382" t="str">
            <v>OH02-16252/OH772</v>
          </cell>
          <cell r="D8382" t="str">
            <v>OSU</v>
          </cell>
          <cell r="E8382" t="str">
            <v xml:space="preserve">QUALGXG </v>
          </cell>
          <cell r="F8382" t="str">
            <v>10SPN</v>
          </cell>
        </row>
        <row r="8383">
          <cell r="A8383" t="str">
            <v>OH09-169-47</v>
          </cell>
          <cell r="B8383" t="str">
            <v>OH02-16363/OH02-16252</v>
          </cell>
          <cell r="D8383" t="str">
            <v>OSU</v>
          </cell>
          <cell r="E8383" t="str">
            <v xml:space="preserve">QUALGXG </v>
          </cell>
          <cell r="F8383" t="str">
            <v>10SPN</v>
          </cell>
        </row>
        <row r="8384">
          <cell r="A8384" t="str">
            <v>OH09-170-44</v>
          </cell>
          <cell r="B8384" t="str">
            <v>OH02-16363/OH02-16252</v>
          </cell>
          <cell r="D8384" t="str">
            <v>OSU</v>
          </cell>
          <cell r="E8384" t="str">
            <v xml:space="preserve">QUALGXG </v>
          </cell>
          <cell r="F8384" t="str">
            <v>10SPN</v>
          </cell>
        </row>
        <row r="8385">
          <cell r="A8385" t="str">
            <v>OH09-171-23</v>
          </cell>
          <cell r="B8385" t="str">
            <v>OH02-16363/OH829</v>
          </cell>
          <cell r="D8385" t="str">
            <v>OSU</v>
          </cell>
          <cell r="E8385" t="str">
            <v xml:space="preserve">QUALGXP </v>
          </cell>
          <cell r="F8385" t="str">
            <v>10SPN</v>
          </cell>
        </row>
        <row r="8386">
          <cell r="A8386" t="str">
            <v>OH09-171-52</v>
          </cell>
          <cell r="B8386" t="str">
            <v>OH02-16363/OH829</v>
          </cell>
          <cell r="D8386" t="str">
            <v>OSU</v>
          </cell>
          <cell r="E8386" t="str">
            <v xml:space="preserve">QUALGXP </v>
          </cell>
          <cell r="F8386" t="str">
            <v>10SPN</v>
          </cell>
        </row>
        <row r="8387">
          <cell r="A8387" t="str">
            <v>OH09-172-18</v>
          </cell>
          <cell r="B8387" t="str">
            <v>OH02-16363/Y98-912</v>
          </cell>
          <cell r="D8387" t="str">
            <v>OSU</v>
          </cell>
          <cell r="E8387" t="str">
            <v xml:space="preserve">QUALGXP </v>
          </cell>
          <cell r="F8387" t="str">
            <v>10SPN</v>
          </cell>
        </row>
        <row r="8388">
          <cell r="A8388" t="str">
            <v>OH09-174-49</v>
          </cell>
          <cell r="B8388" t="str">
            <v>OH02-16255/Y98-912</v>
          </cell>
          <cell r="D8388" t="str">
            <v>OSU</v>
          </cell>
          <cell r="E8388" t="str">
            <v xml:space="preserve">QUALGXP </v>
          </cell>
          <cell r="F8388" t="str">
            <v>10SPN</v>
          </cell>
        </row>
        <row r="8389">
          <cell r="A8389" t="str">
            <v>OH09-175-46</v>
          </cell>
          <cell r="B8389" t="str">
            <v>OH02-16255/Y98-912</v>
          </cell>
          <cell r="D8389" t="str">
            <v>OSU</v>
          </cell>
          <cell r="E8389" t="str">
            <v xml:space="preserve">QUALGXP </v>
          </cell>
          <cell r="F8389" t="str">
            <v>10SPN</v>
          </cell>
        </row>
        <row r="8390">
          <cell r="A8390" t="str">
            <v>OH09-175-68</v>
          </cell>
          <cell r="B8390" t="str">
            <v>OH02-16255/Y98-912</v>
          </cell>
          <cell r="D8390" t="str">
            <v>OSU</v>
          </cell>
          <cell r="E8390" t="str">
            <v xml:space="preserve">QUALGXP </v>
          </cell>
          <cell r="F8390" t="str">
            <v>10SPN</v>
          </cell>
        </row>
        <row r="8391">
          <cell r="A8391" t="str">
            <v>OH09-175-75</v>
          </cell>
          <cell r="B8391" t="str">
            <v>OH02-16255/Y98-912</v>
          </cell>
          <cell r="D8391" t="str">
            <v>OSU</v>
          </cell>
          <cell r="E8391" t="str">
            <v xml:space="preserve">QUALGXP </v>
          </cell>
          <cell r="F8391" t="str">
            <v>10SPN</v>
          </cell>
        </row>
        <row r="8392">
          <cell r="A8392" t="str">
            <v>OH09-177-58</v>
          </cell>
          <cell r="B8392" t="str">
            <v>OH02-16255/OH829</v>
          </cell>
          <cell r="D8392" t="str">
            <v>OSU</v>
          </cell>
          <cell r="E8392" t="str">
            <v xml:space="preserve">QUALGXP </v>
          </cell>
          <cell r="F8392" t="str">
            <v>10SPN</v>
          </cell>
        </row>
        <row r="8393">
          <cell r="A8393" t="str">
            <v>OH09-177-67</v>
          </cell>
          <cell r="B8393" t="str">
            <v>OH02-16255/OH829</v>
          </cell>
          <cell r="D8393" t="str">
            <v>OSU</v>
          </cell>
          <cell r="E8393" t="str">
            <v xml:space="preserve">QUALGXP </v>
          </cell>
          <cell r="F8393" t="str">
            <v>10SPN</v>
          </cell>
        </row>
        <row r="8394">
          <cell r="A8394" t="str">
            <v>OH09-178-2</v>
          </cell>
          <cell r="B8394" t="str">
            <v>OH02-16255/OH829</v>
          </cell>
          <cell r="D8394" t="str">
            <v>OSU</v>
          </cell>
          <cell r="E8394" t="str">
            <v xml:space="preserve">QUALGXP </v>
          </cell>
          <cell r="F8394" t="str">
            <v>10SPN</v>
          </cell>
        </row>
        <row r="8395">
          <cell r="A8395" t="str">
            <v>OH09-178-38</v>
          </cell>
          <cell r="B8395" t="str">
            <v>OH02-16255/OH829</v>
          </cell>
          <cell r="D8395" t="str">
            <v>OSU</v>
          </cell>
          <cell r="E8395" t="str">
            <v xml:space="preserve">QUALGXP </v>
          </cell>
          <cell r="F8395" t="str">
            <v>10SPN</v>
          </cell>
        </row>
        <row r="8396">
          <cell r="A8396" t="str">
            <v>OH09-178-76</v>
          </cell>
          <cell r="B8396" t="str">
            <v>OH02-16255/OH829</v>
          </cell>
          <cell r="D8396" t="str">
            <v>OSU</v>
          </cell>
          <cell r="E8396" t="str">
            <v xml:space="preserve">QUALGXP </v>
          </cell>
          <cell r="F8396" t="str">
            <v>10SPN</v>
          </cell>
        </row>
        <row r="8397">
          <cell r="A8397" t="str">
            <v>OH09-179-34</v>
          </cell>
          <cell r="B8397" t="str">
            <v>OH02-16255/VA00W-526</v>
          </cell>
          <cell r="D8397" t="str">
            <v>OSU</v>
          </cell>
          <cell r="E8397" t="str">
            <v xml:space="preserve">QUALGXP </v>
          </cell>
          <cell r="F8397" t="str">
            <v>10SPN</v>
          </cell>
        </row>
        <row r="8398">
          <cell r="A8398" t="str">
            <v>OH09-179-44</v>
          </cell>
          <cell r="B8398" t="str">
            <v>OH02-16255/VA00W-526</v>
          </cell>
          <cell r="D8398" t="str">
            <v>OSU</v>
          </cell>
          <cell r="E8398" t="str">
            <v xml:space="preserve">QUALGXP </v>
          </cell>
          <cell r="F8398" t="str">
            <v>10SPN</v>
          </cell>
        </row>
        <row r="8399">
          <cell r="A8399" t="str">
            <v>OH09-181-23</v>
          </cell>
          <cell r="B8399" t="str">
            <v>OH01-1223/M99*3098</v>
          </cell>
          <cell r="D8399" t="str">
            <v>OSU</v>
          </cell>
          <cell r="E8399" t="str">
            <v xml:space="preserve">SGB </v>
          </cell>
          <cell r="F8399" t="str">
            <v>10SPN</v>
          </cell>
        </row>
        <row r="8400">
          <cell r="A8400" t="str">
            <v>OH09-181-65</v>
          </cell>
          <cell r="B8400" t="str">
            <v>OH01-1223/M99*3098</v>
          </cell>
          <cell r="D8400" t="str">
            <v>OSU</v>
          </cell>
          <cell r="E8400" t="str">
            <v xml:space="preserve">SGB </v>
          </cell>
          <cell r="F8400" t="str">
            <v>10SPN</v>
          </cell>
        </row>
        <row r="8401">
          <cell r="A8401" t="str">
            <v>OH09-182-33</v>
          </cell>
          <cell r="B8401" t="str">
            <v>OH01-1223/M99*3098</v>
          </cell>
          <cell r="D8401" t="str">
            <v>OSU</v>
          </cell>
          <cell r="E8401" t="str">
            <v xml:space="preserve">SGB </v>
          </cell>
          <cell r="F8401" t="str">
            <v>10SPN</v>
          </cell>
        </row>
        <row r="8402">
          <cell r="A8402" t="str">
            <v>OH09-183-16</v>
          </cell>
          <cell r="B8402" t="str">
            <v>B980582/OH708</v>
          </cell>
          <cell r="D8402" t="str">
            <v>OSU</v>
          </cell>
          <cell r="E8402" t="str">
            <v xml:space="preserve">VARDEV </v>
          </cell>
          <cell r="F8402" t="str">
            <v>10SPN</v>
          </cell>
        </row>
        <row r="8403">
          <cell r="A8403" t="str">
            <v>OH09-183-67</v>
          </cell>
          <cell r="B8403" t="str">
            <v>B980582/OH708</v>
          </cell>
          <cell r="D8403" t="str">
            <v>OSU</v>
          </cell>
          <cell r="E8403" t="str">
            <v xml:space="preserve">VARDEV </v>
          </cell>
          <cell r="F8403" t="str">
            <v>10SPN</v>
          </cell>
        </row>
        <row r="8404">
          <cell r="A8404" t="str">
            <v>OH09-184-66</v>
          </cell>
          <cell r="B8404" t="str">
            <v>B980582/OH708</v>
          </cell>
          <cell r="D8404" t="str">
            <v>OSU</v>
          </cell>
          <cell r="E8404" t="str">
            <v xml:space="preserve">VARDEV </v>
          </cell>
          <cell r="F8404" t="str">
            <v>10SPN</v>
          </cell>
        </row>
        <row r="8405">
          <cell r="A8405" t="str">
            <v>OH09-185-78</v>
          </cell>
          <cell r="B8405" t="str">
            <v>B980582/OH708</v>
          </cell>
          <cell r="D8405" t="str">
            <v>OSU</v>
          </cell>
          <cell r="E8405" t="str">
            <v xml:space="preserve">VARDEV </v>
          </cell>
          <cell r="F8405" t="str">
            <v>10SPN</v>
          </cell>
        </row>
        <row r="8406">
          <cell r="A8406" t="str">
            <v>OH09-186-61</v>
          </cell>
          <cell r="B8406" t="str">
            <v>B980582/OH743</v>
          </cell>
          <cell r="D8406" t="str">
            <v>OSU</v>
          </cell>
          <cell r="E8406" t="str">
            <v xml:space="preserve">VARDEV </v>
          </cell>
          <cell r="F8406" t="str">
            <v>10SPN</v>
          </cell>
        </row>
        <row r="8407">
          <cell r="A8407" t="str">
            <v>OH09-187-37</v>
          </cell>
          <cell r="B8407" t="str">
            <v>B980582/OH743</v>
          </cell>
          <cell r="D8407" t="str">
            <v>OSU</v>
          </cell>
          <cell r="E8407" t="str">
            <v xml:space="preserve">VARDEV </v>
          </cell>
          <cell r="F8407" t="str">
            <v>10SPN</v>
          </cell>
        </row>
        <row r="8408">
          <cell r="A8408" t="str">
            <v>OH09-187-73</v>
          </cell>
          <cell r="B8408" t="str">
            <v>B980582/OH743</v>
          </cell>
          <cell r="D8408" t="str">
            <v>OSU</v>
          </cell>
          <cell r="E8408" t="str">
            <v xml:space="preserve">VARDEV </v>
          </cell>
          <cell r="F8408" t="str">
            <v>10SPN</v>
          </cell>
        </row>
        <row r="8409">
          <cell r="A8409" t="str">
            <v>OH09-188-15</v>
          </cell>
          <cell r="B8409" t="str">
            <v>B980582/OH776</v>
          </cell>
          <cell r="D8409" t="str">
            <v>OSU</v>
          </cell>
          <cell r="E8409" t="str">
            <v xml:space="preserve">VARDEV </v>
          </cell>
          <cell r="F8409" t="str">
            <v>10SPN</v>
          </cell>
        </row>
        <row r="8410">
          <cell r="A8410" t="str">
            <v>OH09-188-21</v>
          </cell>
          <cell r="B8410" t="str">
            <v>B980582/OH776</v>
          </cell>
          <cell r="D8410" t="str">
            <v>OSU</v>
          </cell>
          <cell r="E8410" t="str">
            <v xml:space="preserve">FHBGS </v>
          </cell>
          <cell r="F8410" t="str">
            <v>10SPN</v>
          </cell>
        </row>
        <row r="8411">
          <cell r="A8411" t="str">
            <v>OH09-188-29</v>
          </cell>
          <cell r="B8411" t="str">
            <v>B980582/OH776</v>
          </cell>
          <cell r="D8411" t="str">
            <v>OSU</v>
          </cell>
          <cell r="E8411" t="str">
            <v xml:space="preserve">FHBGS </v>
          </cell>
          <cell r="F8411" t="str">
            <v>10SPN</v>
          </cell>
        </row>
        <row r="8412">
          <cell r="A8412" t="str">
            <v>OH09-188-3</v>
          </cell>
          <cell r="B8412" t="str">
            <v>B980582/OH776</v>
          </cell>
          <cell r="D8412" t="str">
            <v>OSU</v>
          </cell>
          <cell r="E8412" t="str">
            <v xml:space="preserve">FHBGS </v>
          </cell>
          <cell r="F8412" t="str">
            <v>10SPN</v>
          </cell>
        </row>
        <row r="8413">
          <cell r="A8413" t="str">
            <v>OH09-188-46</v>
          </cell>
          <cell r="B8413" t="str">
            <v>B980582/OH776</v>
          </cell>
          <cell r="D8413" t="str">
            <v>OSU</v>
          </cell>
          <cell r="E8413" t="str">
            <v xml:space="preserve">FHBGS </v>
          </cell>
          <cell r="F8413" t="str">
            <v>10SPN</v>
          </cell>
        </row>
        <row r="8414">
          <cell r="A8414" t="str">
            <v>OH09-188-53</v>
          </cell>
          <cell r="B8414" t="str">
            <v>B980582/OH776</v>
          </cell>
          <cell r="D8414" t="str">
            <v>OSU</v>
          </cell>
          <cell r="E8414" t="str">
            <v xml:space="preserve">FHBGS </v>
          </cell>
          <cell r="F8414" t="str">
            <v>10SPN</v>
          </cell>
        </row>
        <row r="8415">
          <cell r="A8415" t="str">
            <v>OH09-188-8</v>
          </cell>
          <cell r="B8415" t="str">
            <v>B980582/OH776</v>
          </cell>
          <cell r="D8415" t="str">
            <v>OSU</v>
          </cell>
          <cell r="E8415" t="str">
            <v xml:space="preserve">FHBGS </v>
          </cell>
          <cell r="F8415" t="str">
            <v>10SPN</v>
          </cell>
        </row>
        <row r="8416">
          <cell r="A8416" t="str">
            <v>OH09-189-22</v>
          </cell>
          <cell r="B8416" t="str">
            <v>B980582/OH776</v>
          </cell>
          <cell r="D8416" t="str">
            <v>OSU</v>
          </cell>
          <cell r="E8416" t="str">
            <v xml:space="preserve">VARDEV </v>
          </cell>
          <cell r="F8416" t="str">
            <v>10SPN</v>
          </cell>
        </row>
        <row r="8417">
          <cell r="A8417" t="str">
            <v>OH09-189-36</v>
          </cell>
          <cell r="B8417" t="str">
            <v>B980582/OH776</v>
          </cell>
          <cell r="D8417" t="str">
            <v>OSU</v>
          </cell>
          <cell r="E8417" t="str">
            <v xml:space="preserve">FHBGS </v>
          </cell>
          <cell r="F8417" t="str">
            <v>10SPN</v>
          </cell>
        </row>
        <row r="8418">
          <cell r="A8418" t="str">
            <v>OH09-189-39</v>
          </cell>
          <cell r="B8418" t="str">
            <v>B980582/OH776</v>
          </cell>
          <cell r="D8418" t="str">
            <v>OSU</v>
          </cell>
          <cell r="E8418" t="str">
            <v xml:space="preserve">FHBGS </v>
          </cell>
          <cell r="F8418" t="str">
            <v>10SPN</v>
          </cell>
        </row>
        <row r="8419">
          <cell r="A8419" t="str">
            <v>OH09-189-55</v>
          </cell>
          <cell r="B8419" t="str">
            <v>B980582/OH776</v>
          </cell>
          <cell r="D8419" t="str">
            <v>OSU</v>
          </cell>
          <cell r="E8419" t="str">
            <v xml:space="preserve">FHBGS </v>
          </cell>
          <cell r="F8419" t="str">
            <v>10SPN</v>
          </cell>
        </row>
        <row r="8420">
          <cell r="A8420" t="str">
            <v>OH09-189-71</v>
          </cell>
          <cell r="B8420" t="str">
            <v>B980582/OH776</v>
          </cell>
          <cell r="D8420" t="str">
            <v>OSU</v>
          </cell>
          <cell r="E8420" t="str">
            <v xml:space="preserve">FHBGS </v>
          </cell>
          <cell r="F8420" t="str">
            <v>10SPN</v>
          </cell>
        </row>
        <row r="8421">
          <cell r="A8421" t="str">
            <v>OH09-189-76</v>
          </cell>
          <cell r="B8421" t="str">
            <v>B980582/OH776</v>
          </cell>
          <cell r="D8421" t="str">
            <v>OSU</v>
          </cell>
          <cell r="E8421" t="str">
            <v xml:space="preserve">FHBGS </v>
          </cell>
          <cell r="F8421" t="str">
            <v>10SPN</v>
          </cell>
        </row>
        <row r="8422">
          <cell r="A8422" t="str">
            <v>OH09-190-30</v>
          </cell>
          <cell r="B8422" t="str">
            <v>B980582/OH829</v>
          </cell>
          <cell r="D8422" t="str">
            <v>OSU</v>
          </cell>
          <cell r="E8422" t="str">
            <v xml:space="preserve">VARDEV </v>
          </cell>
          <cell r="F8422" t="str">
            <v>10SPN</v>
          </cell>
        </row>
        <row r="8423">
          <cell r="A8423" t="str">
            <v>OH09-191-31</v>
          </cell>
          <cell r="B8423" t="str">
            <v>B980582/OH829</v>
          </cell>
          <cell r="D8423" t="str">
            <v>OSU</v>
          </cell>
          <cell r="E8423" t="str">
            <v xml:space="preserve">VARDEV </v>
          </cell>
          <cell r="F8423" t="str">
            <v>10SPN</v>
          </cell>
        </row>
        <row r="8424">
          <cell r="A8424" t="str">
            <v>OH09-191-46</v>
          </cell>
          <cell r="B8424" t="str">
            <v>B980582/OH829</v>
          </cell>
          <cell r="D8424" t="str">
            <v>OSU</v>
          </cell>
          <cell r="E8424" t="str">
            <v xml:space="preserve">VARDEV </v>
          </cell>
          <cell r="F8424" t="str">
            <v>10SPN</v>
          </cell>
        </row>
        <row r="8425">
          <cell r="A8425" t="str">
            <v>OH09-192-22</v>
          </cell>
          <cell r="B8425" t="str">
            <v>B980582/P.984RE1-57-5</v>
          </cell>
          <cell r="D8425" t="str">
            <v>OSU</v>
          </cell>
          <cell r="E8425" t="str">
            <v xml:space="preserve">VARDEV </v>
          </cell>
          <cell r="F8425" t="str">
            <v>10SPN</v>
          </cell>
        </row>
        <row r="8426">
          <cell r="A8426" t="str">
            <v>OH09-192-6</v>
          </cell>
          <cell r="B8426" t="str">
            <v>B980582/P.984RE1-57-5</v>
          </cell>
          <cell r="D8426" t="str">
            <v>OSU</v>
          </cell>
          <cell r="E8426" t="str">
            <v xml:space="preserve">VARDEV </v>
          </cell>
          <cell r="F8426" t="str">
            <v>10SPN</v>
          </cell>
        </row>
        <row r="8427">
          <cell r="A8427" t="str">
            <v>OH09-192-8</v>
          </cell>
          <cell r="B8427" t="str">
            <v>B980582/P.984RE1-57-5</v>
          </cell>
          <cell r="D8427" t="str">
            <v>OSU</v>
          </cell>
          <cell r="E8427" t="str">
            <v xml:space="preserve">VARDEV </v>
          </cell>
          <cell r="F8427" t="str">
            <v>10SPN</v>
          </cell>
        </row>
        <row r="8428">
          <cell r="A8428" t="str">
            <v>OH09-193-34</v>
          </cell>
          <cell r="B8428" t="str">
            <v>B980582/P.984RE1-57-5</v>
          </cell>
          <cell r="D8428" t="str">
            <v>OSU</v>
          </cell>
          <cell r="E8428" t="str">
            <v xml:space="preserve">VARDEV </v>
          </cell>
          <cell r="F8428" t="str">
            <v>10SPN</v>
          </cell>
        </row>
        <row r="8429">
          <cell r="A8429" t="str">
            <v>OH09-193-4</v>
          </cell>
          <cell r="B8429" t="str">
            <v>B980582/P.984RE1-57-5</v>
          </cell>
          <cell r="D8429" t="str">
            <v>OSU</v>
          </cell>
          <cell r="E8429" t="str">
            <v xml:space="preserve">VARDEV </v>
          </cell>
          <cell r="F8429" t="str">
            <v>10SPN</v>
          </cell>
        </row>
        <row r="8430">
          <cell r="A8430" t="str">
            <v>OH09-193-69</v>
          </cell>
          <cell r="B8430" t="str">
            <v>B980582/P.984RE1-57-5</v>
          </cell>
          <cell r="D8430" t="str">
            <v>OSU</v>
          </cell>
          <cell r="E8430" t="str">
            <v xml:space="preserve">VARDEV </v>
          </cell>
          <cell r="F8430" t="str">
            <v>10SPN</v>
          </cell>
        </row>
        <row r="8431">
          <cell r="A8431" t="str">
            <v>OH09-194-37</v>
          </cell>
          <cell r="B8431" t="str">
            <v>B980582/P.99608C1-1-3</v>
          </cell>
          <cell r="D8431" t="str">
            <v>OSU</v>
          </cell>
          <cell r="E8431" t="str">
            <v xml:space="preserve">VARDEV </v>
          </cell>
          <cell r="F8431" t="str">
            <v>10SPN</v>
          </cell>
        </row>
        <row r="8432">
          <cell r="A8432" t="str">
            <v>OH09-195-68</v>
          </cell>
          <cell r="B8432" t="str">
            <v>B980582/P.99608C1-1-3</v>
          </cell>
          <cell r="D8432" t="str">
            <v>OSU</v>
          </cell>
          <cell r="E8432" t="str">
            <v xml:space="preserve">VARDEV </v>
          </cell>
          <cell r="F8432" t="str">
            <v>10SPN</v>
          </cell>
        </row>
        <row r="8433">
          <cell r="A8433" t="str">
            <v>OH09-197-38</v>
          </cell>
          <cell r="B8433" t="str">
            <v>DECLARATION/P.984RE1-57-5</v>
          </cell>
          <cell r="D8433" t="str">
            <v>OSU</v>
          </cell>
          <cell r="E8433" t="str">
            <v xml:space="preserve">VARDEV </v>
          </cell>
          <cell r="F8433" t="str">
            <v>10SPN</v>
          </cell>
        </row>
        <row r="8434">
          <cell r="A8434" t="str">
            <v>OH09-199-56</v>
          </cell>
          <cell r="B8434" t="str">
            <v>M99*3098/B980582</v>
          </cell>
          <cell r="D8434" t="str">
            <v>OSU</v>
          </cell>
          <cell r="E8434" t="str">
            <v xml:space="preserve">VARDEV </v>
          </cell>
          <cell r="F8434" t="str">
            <v>10SPN</v>
          </cell>
        </row>
        <row r="8435">
          <cell r="A8435" t="str">
            <v>OH09-200-1</v>
          </cell>
          <cell r="B8435" t="str">
            <v>M99*3098/B980582</v>
          </cell>
          <cell r="D8435" t="str">
            <v>OSU</v>
          </cell>
          <cell r="E8435" t="str">
            <v xml:space="preserve">VARDEV </v>
          </cell>
          <cell r="F8435" t="str">
            <v>10SPN</v>
          </cell>
        </row>
        <row r="8436">
          <cell r="A8436" t="str">
            <v>OH09-200-11</v>
          </cell>
          <cell r="B8436" t="str">
            <v>M99*3098/B980582</v>
          </cell>
          <cell r="D8436" t="str">
            <v>OSU</v>
          </cell>
          <cell r="E8436" t="str">
            <v xml:space="preserve">VARDEV </v>
          </cell>
          <cell r="F8436" t="str">
            <v>10SPN</v>
          </cell>
        </row>
        <row r="8437">
          <cell r="A8437" t="str">
            <v>OH09-201-15</v>
          </cell>
          <cell r="B8437" t="str">
            <v>M99*3098/B980582</v>
          </cell>
          <cell r="D8437" t="str">
            <v>OSU</v>
          </cell>
          <cell r="E8437" t="str">
            <v xml:space="preserve">VARDEV </v>
          </cell>
          <cell r="F8437" t="str">
            <v>10SPN</v>
          </cell>
        </row>
        <row r="8438">
          <cell r="A8438" t="str">
            <v>OH09-201-21</v>
          </cell>
          <cell r="B8438" t="str">
            <v>M99*3098/B980582</v>
          </cell>
          <cell r="D8438" t="str">
            <v>OSU</v>
          </cell>
          <cell r="E8438" t="str">
            <v xml:space="preserve">VARDEV </v>
          </cell>
          <cell r="F8438" t="str">
            <v>10SPN</v>
          </cell>
        </row>
        <row r="8439">
          <cell r="A8439" t="str">
            <v>OH09-201-6</v>
          </cell>
          <cell r="B8439" t="str">
            <v>M99*3098/B980582</v>
          </cell>
          <cell r="D8439" t="str">
            <v>OSU</v>
          </cell>
          <cell r="E8439" t="str">
            <v xml:space="preserve">VARDEV </v>
          </cell>
          <cell r="F8439" t="str">
            <v>10SPN</v>
          </cell>
        </row>
        <row r="8440">
          <cell r="A8440" t="str">
            <v>OH09-201-67</v>
          </cell>
          <cell r="B8440" t="str">
            <v>M99*3098/B980582</v>
          </cell>
          <cell r="D8440" t="str">
            <v>OSU</v>
          </cell>
          <cell r="E8440" t="str">
            <v xml:space="preserve">VARDEV </v>
          </cell>
          <cell r="F8440" t="str">
            <v>10SPN</v>
          </cell>
        </row>
        <row r="8441">
          <cell r="A8441" t="str">
            <v>OH09-201-74</v>
          </cell>
          <cell r="B8441" t="str">
            <v>M99*3098/B980582</v>
          </cell>
          <cell r="D8441" t="str">
            <v>OSU</v>
          </cell>
          <cell r="E8441" t="str">
            <v xml:space="preserve">VARDEV </v>
          </cell>
          <cell r="F8441" t="str">
            <v>10SPN</v>
          </cell>
        </row>
        <row r="8442">
          <cell r="A8442" t="str">
            <v>OH09-202-2</v>
          </cell>
          <cell r="B8442" t="str">
            <v>M99*3098/D8006</v>
          </cell>
          <cell r="D8442" t="str">
            <v>OSU</v>
          </cell>
          <cell r="E8442" t="str">
            <v xml:space="preserve">VARDEV </v>
          </cell>
          <cell r="F8442" t="str">
            <v>10SPN</v>
          </cell>
        </row>
        <row r="8443">
          <cell r="A8443" t="str">
            <v>OH09-202-31</v>
          </cell>
          <cell r="B8443" t="str">
            <v>M99*3098/D8006</v>
          </cell>
          <cell r="D8443" t="str">
            <v>OSU</v>
          </cell>
          <cell r="E8443" t="str">
            <v xml:space="preserve">VARDEV </v>
          </cell>
          <cell r="F8443" t="str">
            <v>10SPN</v>
          </cell>
        </row>
        <row r="8444">
          <cell r="A8444" t="str">
            <v>OH09-202-74</v>
          </cell>
          <cell r="B8444" t="str">
            <v>M99*3098/D8006</v>
          </cell>
          <cell r="D8444" t="str">
            <v>OSU</v>
          </cell>
          <cell r="E8444" t="str">
            <v xml:space="preserve">VARDEV </v>
          </cell>
          <cell r="F8444" t="str">
            <v>10SPN</v>
          </cell>
        </row>
        <row r="8445">
          <cell r="A8445" t="str">
            <v>OH09-204-15</v>
          </cell>
          <cell r="B8445" t="str">
            <v>M99*3098/OH708</v>
          </cell>
          <cell r="D8445" t="str">
            <v>OSU</v>
          </cell>
          <cell r="E8445" t="str">
            <v xml:space="preserve">VARDEV </v>
          </cell>
          <cell r="F8445" t="str">
            <v>10SPN</v>
          </cell>
        </row>
        <row r="8446">
          <cell r="A8446" t="str">
            <v>OH09-204-57</v>
          </cell>
          <cell r="B8446" t="str">
            <v>M99*3098/OH708</v>
          </cell>
          <cell r="D8446" t="str">
            <v>OSU</v>
          </cell>
          <cell r="E8446" t="str">
            <v xml:space="preserve">VARDEV </v>
          </cell>
          <cell r="F8446" t="str">
            <v>10SPN</v>
          </cell>
        </row>
        <row r="8447">
          <cell r="A8447" t="str">
            <v>OH09-204-73</v>
          </cell>
          <cell r="B8447" t="str">
            <v>M99*3098/OH708</v>
          </cell>
          <cell r="D8447" t="str">
            <v>OSU</v>
          </cell>
          <cell r="E8447" t="str">
            <v xml:space="preserve">VARDEV </v>
          </cell>
          <cell r="F8447" t="str">
            <v>10SPN</v>
          </cell>
        </row>
        <row r="8448">
          <cell r="A8448" t="str">
            <v>OH09-205-19</v>
          </cell>
          <cell r="B8448" t="str">
            <v>M99*3098/OH708</v>
          </cell>
          <cell r="D8448" t="str">
            <v>OSU</v>
          </cell>
          <cell r="E8448" t="str">
            <v xml:space="preserve">VARDEV </v>
          </cell>
          <cell r="F8448" t="str">
            <v>10SPN</v>
          </cell>
        </row>
        <row r="8449">
          <cell r="A8449" t="str">
            <v>OH09-205-51</v>
          </cell>
          <cell r="B8449" t="str">
            <v>M99*3098/OH708</v>
          </cell>
          <cell r="D8449" t="str">
            <v>OSU</v>
          </cell>
          <cell r="E8449" t="str">
            <v xml:space="preserve">VARDEV </v>
          </cell>
          <cell r="F8449" t="str">
            <v>10SPN</v>
          </cell>
        </row>
        <row r="8450">
          <cell r="A8450" t="str">
            <v>OH09-206-38</v>
          </cell>
          <cell r="B8450" t="str">
            <v>M99*3098/OH708</v>
          </cell>
          <cell r="D8450" t="str">
            <v>OSU</v>
          </cell>
          <cell r="E8450" t="str">
            <v xml:space="preserve">VARDEV </v>
          </cell>
          <cell r="F8450" t="str">
            <v>10SPN</v>
          </cell>
        </row>
        <row r="8451">
          <cell r="A8451" t="str">
            <v>OH09-207-49</v>
          </cell>
          <cell r="B8451" t="str">
            <v>M99*3098/OH743</v>
          </cell>
          <cell r="D8451" t="str">
            <v>OSU</v>
          </cell>
          <cell r="E8451" t="str">
            <v xml:space="preserve">VARDEV </v>
          </cell>
          <cell r="F8451" t="str">
            <v>10SPN</v>
          </cell>
        </row>
        <row r="8452">
          <cell r="A8452" t="str">
            <v>OH09-207-63</v>
          </cell>
          <cell r="B8452" t="str">
            <v>M99*3098/OH743</v>
          </cell>
          <cell r="D8452" t="str">
            <v>OSU</v>
          </cell>
          <cell r="E8452" t="str">
            <v xml:space="preserve">VARDEV </v>
          </cell>
          <cell r="F8452" t="str">
            <v>10SPN</v>
          </cell>
        </row>
        <row r="8453">
          <cell r="A8453" t="str">
            <v>OH09-208-43</v>
          </cell>
          <cell r="B8453" t="str">
            <v>OH751/M99*3098</v>
          </cell>
          <cell r="D8453" t="str">
            <v>OSU</v>
          </cell>
          <cell r="E8453" t="str">
            <v xml:space="preserve">VARDEV </v>
          </cell>
          <cell r="F8453" t="str">
            <v>10SPN</v>
          </cell>
        </row>
        <row r="8454">
          <cell r="A8454" t="str">
            <v>OH09-208-66</v>
          </cell>
          <cell r="B8454" t="str">
            <v>OH751/M99*3098</v>
          </cell>
          <cell r="D8454" t="str">
            <v>OSU</v>
          </cell>
          <cell r="E8454" t="str">
            <v xml:space="preserve">VARDEV </v>
          </cell>
          <cell r="F8454" t="str">
            <v>10SPN</v>
          </cell>
        </row>
        <row r="8455">
          <cell r="A8455" t="str">
            <v>OH09-208-7</v>
          </cell>
          <cell r="B8455" t="str">
            <v>OH751/M99*3098</v>
          </cell>
          <cell r="D8455" t="str">
            <v>OSU</v>
          </cell>
          <cell r="E8455" t="str">
            <v xml:space="preserve">VARDEV </v>
          </cell>
          <cell r="F8455" t="str">
            <v>10SPN</v>
          </cell>
        </row>
        <row r="8456">
          <cell r="A8456" t="str">
            <v>OH09-209-17</v>
          </cell>
          <cell r="B8456" t="str">
            <v>OH772/M99*3098</v>
          </cell>
          <cell r="D8456" t="str">
            <v>OSU</v>
          </cell>
          <cell r="E8456" t="str">
            <v xml:space="preserve">VARDEV </v>
          </cell>
          <cell r="F8456" t="str">
            <v>10SPN</v>
          </cell>
        </row>
        <row r="8457">
          <cell r="A8457" t="str">
            <v>OH09-209-3</v>
          </cell>
          <cell r="B8457" t="str">
            <v>OH772/M99*3098</v>
          </cell>
          <cell r="D8457" t="str">
            <v>OSU</v>
          </cell>
          <cell r="E8457" t="str">
            <v xml:space="preserve">VARDEV </v>
          </cell>
          <cell r="F8457" t="str">
            <v>10SPN</v>
          </cell>
        </row>
        <row r="8458">
          <cell r="A8458" t="str">
            <v>OH09-209-42</v>
          </cell>
          <cell r="B8458" t="str">
            <v>OH772/M99*3098</v>
          </cell>
          <cell r="D8458" t="str">
            <v>OSU</v>
          </cell>
          <cell r="E8458" t="str">
            <v xml:space="preserve">VARDEV </v>
          </cell>
          <cell r="F8458" t="str">
            <v>10SPN</v>
          </cell>
        </row>
        <row r="8459">
          <cell r="A8459" t="str">
            <v>OH09-209-62</v>
          </cell>
          <cell r="B8459" t="str">
            <v>OH772/M99*3098</v>
          </cell>
          <cell r="D8459" t="str">
            <v>OSU</v>
          </cell>
          <cell r="E8459" t="str">
            <v xml:space="preserve">VARDEV </v>
          </cell>
          <cell r="F8459" t="str">
            <v>10SPN</v>
          </cell>
        </row>
        <row r="8460">
          <cell r="A8460" t="str">
            <v>OH09-209-70</v>
          </cell>
          <cell r="B8460" t="str">
            <v>OH772/M99*3098</v>
          </cell>
          <cell r="D8460" t="str">
            <v>OSU</v>
          </cell>
          <cell r="E8460" t="str">
            <v xml:space="preserve">VARDEV </v>
          </cell>
          <cell r="F8460" t="str">
            <v>10SPN</v>
          </cell>
        </row>
        <row r="8461">
          <cell r="A8461" t="str">
            <v>OH09-210-2</v>
          </cell>
          <cell r="B8461" t="str">
            <v>OH776/M99*3098</v>
          </cell>
          <cell r="D8461" t="str">
            <v>OSU</v>
          </cell>
          <cell r="E8461" t="str">
            <v xml:space="preserve">VARDEV </v>
          </cell>
          <cell r="F8461" t="str">
            <v>10SPN</v>
          </cell>
        </row>
        <row r="8462">
          <cell r="A8462" t="str">
            <v>OH09-210-22</v>
          </cell>
          <cell r="B8462" t="str">
            <v>OH776/M99*3098</v>
          </cell>
          <cell r="D8462" t="str">
            <v>OSU</v>
          </cell>
          <cell r="E8462" t="str">
            <v xml:space="preserve">VARDEV </v>
          </cell>
          <cell r="F8462" t="str">
            <v>10SPN</v>
          </cell>
        </row>
        <row r="8463">
          <cell r="A8463" t="str">
            <v>OH09-210-43</v>
          </cell>
          <cell r="B8463" t="str">
            <v>OH776/M99*3098</v>
          </cell>
          <cell r="D8463" t="str">
            <v>OSU</v>
          </cell>
          <cell r="E8463" t="str">
            <v xml:space="preserve">VARDEV </v>
          </cell>
          <cell r="F8463" t="str">
            <v>10SPN</v>
          </cell>
        </row>
        <row r="8464">
          <cell r="A8464" t="str">
            <v>OH09-210-56</v>
          </cell>
          <cell r="B8464" t="str">
            <v>OH776/M99*3098</v>
          </cell>
          <cell r="D8464" t="str">
            <v>OSU</v>
          </cell>
          <cell r="E8464" t="str">
            <v xml:space="preserve">VARDEV </v>
          </cell>
          <cell r="F8464" t="str">
            <v>10SPN</v>
          </cell>
        </row>
        <row r="8465">
          <cell r="A8465" t="str">
            <v>OH09-211-12</v>
          </cell>
          <cell r="B8465" t="str">
            <v>OH776/M99*3098</v>
          </cell>
          <cell r="D8465" t="str">
            <v>OSU</v>
          </cell>
          <cell r="E8465" t="str">
            <v xml:space="preserve">VARDEV </v>
          </cell>
          <cell r="F8465" t="str">
            <v>10SPN</v>
          </cell>
        </row>
        <row r="8466">
          <cell r="A8466" t="str">
            <v>OH09-211-31</v>
          </cell>
          <cell r="B8466" t="str">
            <v>OH776/M99*3098</v>
          </cell>
          <cell r="D8466" t="str">
            <v>OSU</v>
          </cell>
          <cell r="E8466" t="str">
            <v xml:space="preserve">VARDEV </v>
          </cell>
          <cell r="F8466" t="str">
            <v>10SPN</v>
          </cell>
        </row>
        <row r="8467">
          <cell r="A8467" t="str">
            <v>OH09-212-48</v>
          </cell>
          <cell r="B8467" t="str">
            <v>OH776/M99*3098</v>
          </cell>
          <cell r="D8467" t="str">
            <v>OSU</v>
          </cell>
          <cell r="E8467" t="str">
            <v xml:space="preserve">VARDEV </v>
          </cell>
          <cell r="F8467" t="str">
            <v>10SPN</v>
          </cell>
        </row>
        <row r="8468">
          <cell r="A8468" t="str">
            <v>OH09-212-64</v>
          </cell>
          <cell r="B8468" t="str">
            <v>OH776/M99*3098</v>
          </cell>
          <cell r="D8468" t="str">
            <v>OSU</v>
          </cell>
          <cell r="E8468" t="str">
            <v xml:space="preserve">VARDEV </v>
          </cell>
          <cell r="F8468" t="str">
            <v>10SPN</v>
          </cell>
        </row>
        <row r="8469">
          <cell r="A8469" t="str">
            <v>OH09-213-18</v>
          </cell>
          <cell r="B8469" t="str">
            <v>OH829/M99*3098</v>
          </cell>
          <cell r="D8469" t="str">
            <v>OSU</v>
          </cell>
          <cell r="E8469" t="str">
            <v xml:space="preserve">VARDEV </v>
          </cell>
          <cell r="F8469" t="str">
            <v>10SPN</v>
          </cell>
        </row>
        <row r="8470">
          <cell r="A8470" t="str">
            <v>OH09-213-49</v>
          </cell>
          <cell r="B8470" t="str">
            <v>OH829/M99*3098</v>
          </cell>
          <cell r="D8470" t="str">
            <v>OSU</v>
          </cell>
          <cell r="E8470" t="str">
            <v xml:space="preserve">VARDEV </v>
          </cell>
          <cell r="F8470" t="str">
            <v>10SPN</v>
          </cell>
        </row>
        <row r="8471">
          <cell r="A8471" t="str">
            <v>OH09-213-7</v>
          </cell>
          <cell r="B8471" t="str">
            <v>OH829/M99*3098</v>
          </cell>
          <cell r="D8471" t="str">
            <v>OSU</v>
          </cell>
          <cell r="E8471" t="str">
            <v xml:space="preserve">VARDEV </v>
          </cell>
          <cell r="F8471" t="str">
            <v>10SPN</v>
          </cell>
        </row>
        <row r="8472">
          <cell r="A8472" t="str">
            <v>OH09-214-12</v>
          </cell>
          <cell r="B8472" t="str">
            <v>P.92145A2-4-6-2-8/M99*3098</v>
          </cell>
          <cell r="D8472" t="str">
            <v>OSU</v>
          </cell>
          <cell r="E8472" t="str">
            <v xml:space="preserve">VARDEV </v>
          </cell>
          <cell r="F8472" t="str">
            <v>10SPN</v>
          </cell>
        </row>
        <row r="8473">
          <cell r="A8473" t="str">
            <v>OH09-214-30</v>
          </cell>
          <cell r="B8473" t="str">
            <v>P.92145A2-4-6-2-8/M99*3098</v>
          </cell>
          <cell r="D8473" t="str">
            <v>OSU</v>
          </cell>
          <cell r="E8473" t="str">
            <v xml:space="preserve">VARDEV </v>
          </cell>
          <cell r="F8473" t="str">
            <v>10SPN</v>
          </cell>
        </row>
        <row r="8474">
          <cell r="A8474" t="str">
            <v>OH09-214-59</v>
          </cell>
          <cell r="B8474" t="str">
            <v>P.92145A2-4-6-2-8/M99*3098</v>
          </cell>
          <cell r="D8474" t="str">
            <v>OSU</v>
          </cell>
          <cell r="E8474" t="str">
            <v xml:space="preserve">VARDEV </v>
          </cell>
          <cell r="F8474" t="str">
            <v>10SPN</v>
          </cell>
        </row>
        <row r="8475">
          <cell r="A8475" t="str">
            <v>OH09-214-61</v>
          </cell>
          <cell r="B8475" t="str">
            <v>P.92145A2-4-6-2-8/M99*3098</v>
          </cell>
          <cell r="D8475" t="str">
            <v>OSU</v>
          </cell>
          <cell r="E8475" t="str">
            <v xml:space="preserve">VARDEV </v>
          </cell>
          <cell r="F8475" t="str">
            <v>10SPN</v>
          </cell>
        </row>
        <row r="8476">
          <cell r="A8476" t="str">
            <v>OH09-214-67</v>
          </cell>
          <cell r="B8476" t="str">
            <v>P.92145A2-4-6-2-8/M99*3098</v>
          </cell>
          <cell r="D8476" t="str">
            <v>OSU</v>
          </cell>
          <cell r="E8476" t="str">
            <v xml:space="preserve">VARDEV </v>
          </cell>
          <cell r="F8476" t="str">
            <v>10SPN</v>
          </cell>
        </row>
        <row r="8477">
          <cell r="A8477" t="str">
            <v>OH09-215-38</v>
          </cell>
          <cell r="B8477" t="str">
            <v>P.984RE1-57-5/M99*3098</v>
          </cell>
          <cell r="D8477" t="str">
            <v>OSU</v>
          </cell>
          <cell r="E8477" t="str">
            <v xml:space="preserve">VARDEV </v>
          </cell>
          <cell r="F8477" t="str">
            <v>10SPN</v>
          </cell>
        </row>
        <row r="8478">
          <cell r="A8478" t="str">
            <v>OH09-215-39</v>
          </cell>
          <cell r="B8478" t="str">
            <v>P.984RE1-57-5/M99*3098</v>
          </cell>
          <cell r="D8478" t="str">
            <v>OSU</v>
          </cell>
          <cell r="E8478" t="str">
            <v xml:space="preserve">VARDEV </v>
          </cell>
          <cell r="F8478" t="str">
            <v>10SPN</v>
          </cell>
        </row>
        <row r="8479">
          <cell r="A8479" t="str">
            <v>OH09-215-9</v>
          </cell>
          <cell r="B8479" t="str">
            <v>P.984RE1-57-5/M99*3098</v>
          </cell>
          <cell r="D8479" t="str">
            <v>OSU</v>
          </cell>
          <cell r="E8479" t="str">
            <v xml:space="preserve">VARDEV </v>
          </cell>
          <cell r="F8479" t="str">
            <v>10SPN</v>
          </cell>
        </row>
        <row r="8480">
          <cell r="A8480" t="str">
            <v>OH09-217-62</v>
          </cell>
          <cell r="B8480" t="str">
            <v>P.99608C1-1-3/M99*3098</v>
          </cell>
          <cell r="D8480" t="str">
            <v>OSU</v>
          </cell>
          <cell r="E8480" t="str">
            <v xml:space="preserve">VARDEV </v>
          </cell>
          <cell r="F8480" t="str">
            <v>10SPN</v>
          </cell>
        </row>
        <row r="8481">
          <cell r="A8481" t="str">
            <v>OH09-217-75</v>
          </cell>
          <cell r="B8481" t="str">
            <v>P.99608C1-1-3/M99*3098</v>
          </cell>
          <cell r="D8481" t="str">
            <v>OSU</v>
          </cell>
          <cell r="E8481" t="str">
            <v xml:space="preserve">VARDEV </v>
          </cell>
          <cell r="F8481" t="str">
            <v>10SPN</v>
          </cell>
        </row>
        <row r="8482">
          <cell r="A8482" t="str">
            <v>OH09-218-46</v>
          </cell>
          <cell r="B8482" t="str">
            <v>P.99608C1-1-3/M99*3098</v>
          </cell>
          <cell r="D8482" t="str">
            <v>OSU</v>
          </cell>
          <cell r="E8482" t="str">
            <v xml:space="preserve">VARDEV </v>
          </cell>
          <cell r="F8482" t="str">
            <v>10SPN</v>
          </cell>
        </row>
        <row r="8483">
          <cell r="A8483" t="str">
            <v>OH09-219-24</v>
          </cell>
          <cell r="B8483" t="str">
            <v>VA00W-526/M99*3098</v>
          </cell>
          <cell r="D8483" t="str">
            <v>OSU</v>
          </cell>
          <cell r="E8483" t="str">
            <v xml:space="preserve">VARDEV </v>
          </cell>
          <cell r="F8483" t="str">
            <v>10SPN</v>
          </cell>
        </row>
        <row r="8484">
          <cell r="A8484" t="str">
            <v>OH09-220-3</v>
          </cell>
          <cell r="B8484" t="str">
            <v>VA00W-526/M99*3098</v>
          </cell>
          <cell r="D8484" t="str">
            <v>OSU</v>
          </cell>
          <cell r="E8484" t="str">
            <v xml:space="preserve">VARDEV </v>
          </cell>
          <cell r="F8484" t="str">
            <v>10SPN</v>
          </cell>
        </row>
        <row r="8485">
          <cell r="A8485" t="str">
            <v>OH09-221-42</v>
          </cell>
          <cell r="B8485" t="str">
            <v>M99*3098/VA98W-631</v>
          </cell>
          <cell r="D8485" t="str">
            <v>OSU</v>
          </cell>
          <cell r="E8485" t="str">
            <v xml:space="preserve">VARDEV </v>
          </cell>
          <cell r="F8485" t="str">
            <v>10SPN</v>
          </cell>
        </row>
        <row r="8486">
          <cell r="A8486" t="str">
            <v>OH09-221-8</v>
          </cell>
          <cell r="B8486" t="str">
            <v>M99*3098/VA98W-631</v>
          </cell>
          <cell r="D8486" t="str">
            <v>OSU</v>
          </cell>
          <cell r="E8486" t="str">
            <v xml:space="preserve">VARDEV </v>
          </cell>
          <cell r="F8486" t="str">
            <v>10SPN</v>
          </cell>
        </row>
        <row r="8487">
          <cell r="A8487" t="str">
            <v>OH09-222-56</v>
          </cell>
          <cell r="B8487" t="str">
            <v>M99*3098/VA98W-631</v>
          </cell>
          <cell r="D8487" t="str">
            <v>OSU</v>
          </cell>
          <cell r="E8487" t="str">
            <v xml:space="preserve">VARDEV </v>
          </cell>
          <cell r="F8487" t="str">
            <v>10SPN</v>
          </cell>
        </row>
        <row r="8488">
          <cell r="A8488" t="str">
            <v>OH09-222-61</v>
          </cell>
          <cell r="B8488" t="str">
            <v>M99*3098/VA98W-631</v>
          </cell>
          <cell r="D8488" t="str">
            <v>OSU</v>
          </cell>
          <cell r="E8488" t="str">
            <v xml:space="preserve">VARDEV </v>
          </cell>
          <cell r="F8488" t="str">
            <v>10SPN</v>
          </cell>
        </row>
        <row r="8489">
          <cell r="A8489" t="str">
            <v>OH09-224-21</v>
          </cell>
          <cell r="B8489" t="str">
            <v>MO000155/BENTON</v>
          </cell>
          <cell r="D8489" t="str">
            <v>OSU</v>
          </cell>
          <cell r="E8489" t="str">
            <v xml:space="preserve">VARDEV </v>
          </cell>
          <cell r="F8489" t="str">
            <v>10SPN</v>
          </cell>
        </row>
        <row r="8490">
          <cell r="A8490" t="str">
            <v>OH09-224-46</v>
          </cell>
          <cell r="B8490" t="str">
            <v>MO000155/BENTON</v>
          </cell>
          <cell r="D8490" t="str">
            <v>OSU</v>
          </cell>
          <cell r="E8490" t="str">
            <v xml:space="preserve">VARDEV </v>
          </cell>
          <cell r="F8490" t="str">
            <v>10SPN</v>
          </cell>
        </row>
        <row r="8491">
          <cell r="A8491" t="str">
            <v>OH09-224-5</v>
          </cell>
          <cell r="B8491" t="str">
            <v>MO000155/BENTON</v>
          </cell>
          <cell r="D8491" t="str">
            <v>OSU</v>
          </cell>
          <cell r="E8491" t="str">
            <v xml:space="preserve">VARDEV </v>
          </cell>
          <cell r="F8491" t="str">
            <v>10SPN</v>
          </cell>
        </row>
        <row r="8492">
          <cell r="A8492" t="str">
            <v>OH09-225-3</v>
          </cell>
          <cell r="B8492" t="str">
            <v>MO000155/BENTON</v>
          </cell>
          <cell r="D8492" t="str">
            <v>OSU</v>
          </cell>
          <cell r="E8492" t="str">
            <v xml:space="preserve">VARDEV </v>
          </cell>
          <cell r="F8492" t="str">
            <v>10SPN</v>
          </cell>
        </row>
        <row r="8493">
          <cell r="A8493" t="str">
            <v>OH09-225-34</v>
          </cell>
          <cell r="B8493" t="str">
            <v>MO000155/BENTON</v>
          </cell>
          <cell r="D8493" t="str">
            <v>OSU</v>
          </cell>
          <cell r="E8493" t="str">
            <v xml:space="preserve">VARDEV </v>
          </cell>
          <cell r="F8493" t="str">
            <v>10SPN</v>
          </cell>
        </row>
        <row r="8494">
          <cell r="A8494" t="str">
            <v>OH09-225-64</v>
          </cell>
          <cell r="B8494" t="str">
            <v>MO000155/BENTON</v>
          </cell>
          <cell r="D8494" t="str">
            <v>OSU</v>
          </cell>
          <cell r="E8494" t="str">
            <v xml:space="preserve">VARDEV </v>
          </cell>
          <cell r="F8494" t="str">
            <v>10SPN</v>
          </cell>
        </row>
        <row r="8495">
          <cell r="A8495" t="str">
            <v>OH09-225-72</v>
          </cell>
          <cell r="B8495" t="str">
            <v>MO000155/BENTON</v>
          </cell>
          <cell r="D8495" t="str">
            <v>OSU</v>
          </cell>
          <cell r="E8495" t="str">
            <v xml:space="preserve">VARDEV </v>
          </cell>
          <cell r="F8495" t="str">
            <v>10SPN</v>
          </cell>
        </row>
        <row r="8496">
          <cell r="A8496" t="str">
            <v>OH09-226-37</v>
          </cell>
          <cell r="B8496" t="str">
            <v>MO000155/P.984RE1-57-5</v>
          </cell>
          <cell r="D8496" t="str">
            <v>OSU</v>
          </cell>
          <cell r="E8496" t="str">
            <v xml:space="preserve">VARDEV </v>
          </cell>
          <cell r="F8496" t="str">
            <v>10SPN</v>
          </cell>
        </row>
        <row r="8497">
          <cell r="A8497" t="str">
            <v>OH09-227-12</v>
          </cell>
          <cell r="B8497" t="str">
            <v>MO000155/VA97W-375WS</v>
          </cell>
          <cell r="D8497" t="str">
            <v>OSU</v>
          </cell>
          <cell r="E8497" t="str">
            <v xml:space="preserve">VARDEV </v>
          </cell>
          <cell r="F8497" t="str">
            <v>10SPN</v>
          </cell>
        </row>
        <row r="8498">
          <cell r="A8498" t="str">
            <v>OH09-227-21</v>
          </cell>
          <cell r="B8498" t="str">
            <v>MO000155/VA97W-375WS</v>
          </cell>
          <cell r="D8498" t="str">
            <v>OSU</v>
          </cell>
          <cell r="E8498" t="str">
            <v xml:space="preserve">VARDEV </v>
          </cell>
          <cell r="F8498" t="str">
            <v>10SPN</v>
          </cell>
        </row>
        <row r="8499">
          <cell r="A8499" t="str">
            <v>OH09-227-47</v>
          </cell>
          <cell r="B8499" t="str">
            <v>MO000155/VA97W-375WS</v>
          </cell>
          <cell r="D8499" t="str">
            <v>OSU</v>
          </cell>
          <cell r="E8499" t="str">
            <v xml:space="preserve">VARDEV </v>
          </cell>
          <cell r="F8499" t="str">
            <v>10SPN</v>
          </cell>
        </row>
        <row r="8500">
          <cell r="A8500" t="str">
            <v>OH09-227-74</v>
          </cell>
          <cell r="B8500" t="str">
            <v>MO000155/VA97W-375WS</v>
          </cell>
          <cell r="D8500" t="str">
            <v>OSU</v>
          </cell>
          <cell r="E8500" t="str">
            <v xml:space="preserve">VARDEV </v>
          </cell>
          <cell r="F8500" t="str">
            <v>10SPN</v>
          </cell>
        </row>
        <row r="8501">
          <cell r="A8501" t="str">
            <v>OH09-228-27</v>
          </cell>
          <cell r="B8501" t="str">
            <v>MO000155/VA97W-375WS</v>
          </cell>
          <cell r="D8501" t="str">
            <v>OSU</v>
          </cell>
          <cell r="E8501" t="str">
            <v xml:space="preserve">VARDEV </v>
          </cell>
          <cell r="F8501" t="str">
            <v>10SPN</v>
          </cell>
        </row>
        <row r="8502">
          <cell r="A8502" t="str">
            <v>OH09-228-46</v>
          </cell>
          <cell r="B8502" t="str">
            <v>MO000155/VA97W-375WS</v>
          </cell>
          <cell r="D8502" t="str">
            <v>OSU</v>
          </cell>
          <cell r="E8502" t="str">
            <v xml:space="preserve">VARDEV </v>
          </cell>
          <cell r="F8502" t="str">
            <v>10SPN</v>
          </cell>
        </row>
        <row r="8503">
          <cell r="A8503" t="str">
            <v>OH09-229-74</v>
          </cell>
          <cell r="B8503" t="str">
            <v>OH708/D8006</v>
          </cell>
          <cell r="D8503" t="str">
            <v>OSU</v>
          </cell>
          <cell r="E8503" t="str">
            <v xml:space="preserve">VARDEV </v>
          </cell>
          <cell r="F8503" t="str">
            <v>10SPN</v>
          </cell>
        </row>
        <row r="8504">
          <cell r="A8504" t="str">
            <v>OH09-230-29</v>
          </cell>
          <cell r="B8504" t="str">
            <v>OH708/BENTON</v>
          </cell>
          <cell r="D8504" t="str">
            <v>OSU</v>
          </cell>
          <cell r="E8504" t="str">
            <v xml:space="preserve">VARDEV </v>
          </cell>
          <cell r="F8504" t="str">
            <v>10SPN</v>
          </cell>
        </row>
        <row r="8505">
          <cell r="A8505" t="str">
            <v>OH09-230-33</v>
          </cell>
          <cell r="B8505" t="str">
            <v>OH708/BENTON</v>
          </cell>
          <cell r="D8505" t="str">
            <v>OSU</v>
          </cell>
          <cell r="E8505" t="str">
            <v xml:space="preserve">VARDEV </v>
          </cell>
          <cell r="F8505" t="str">
            <v>10SPN</v>
          </cell>
        </row>
        <row r="8506">
          <cell r="A8506" t="str">
            <v>OH09-230-41</v>
          </cell>
          <cell r="B8506" t="str">
            <v>OH708/BENTON</v>
          </cell>
          <cell r="D8506" t="str">
            <v>OSU</v>
          </cell>
          <cell r="E8506" t="str">
            <v xml:space="preserve">VARDEV </v>
          </cell>
          <cell r="F8506" t="str">
            <v>10SPN</v>
          </cell>
        </row>
        <row r="8507">
          <cell r="A8507" t="str">
            <v>OH09-231-24</v>
          </cell>
          <cell r="B8507" t="str">
            <v>OH708/BENTON</v>
          </cell>
          <cell r="D8507" t="str">
            <v>OSU</v>
          </cell>
          <cell r="E8507" t="str">
            <v xml:space="preserve">VARDEV </v>
          </cell>
          <cell r="F8507" t="str">
            <v>10SPN</v>
          </cell>
        </row>
        <row r="8508">
          <cell r="A8508" t="str">
            <v>OH09-231-33</v>
          </cell>
          <cell r="B8508" t="str">
            <v>OH708/BENTON</v>
          </cell>
          <cell r="D8508" t="str">
            <v>OSU</v>
          </cell>
          <cell r="E8508" t="str">
            <v xml:space="preserve">VARDEV </v>
          </cell>
          <cell r="F8508" t="str">
            <v>10SPN</v>
          </cell>
        </row>
        <row r="8509">
          <cell r="A8509" t="str">
            <v>OH09-232-63</v>
          </cell>
          <cell r="B8509" t="str">
            <v>VA00W-526/OH708</v>
          </cell>
          <cell r="D8509" t="str">
            <v>OSU</v>
          </cell>
          <cell r="E8509" t="str">
            <v xml:space="preserve">VARDEV </v>
          </cell>
          <cell r="F8509" t="str">
            <v>10SPN</v>
          </cell>
        </row>
        <row r="8510">
          <cell r="A8510" t="str">
            <v>OH09-236-18</v>
          </cell>
          <cell r="B8510" t="str">
            <v>OH736/BENTON</v>
          </cell>
          <cell r="D8510" t="str">
            <v>OSU</v>
          </cell>
          <cell r="E8510" t="str">
            <v xml:space="preserve">VARDEV </v>
          </cell>
          <cell r="F8510" t="str">
            <v>10SPN</v>
          </cell>
        </row>
        <row r="8511">
          <cell r="A8511" t="str">
            <v>OH09-237-10</v>
          </cell>
          <cell r="B8511" t="str">
            <v>OH736/MO980829</v>
          </cell>
          <cell r="D8511" t="str">
            <v>OSU</v>
          </cell>
          <cell r="E8511" t="str">
            <v xml:space="preserve">VARDEV </v>
          </cell>
          <cell r="F8511" t="str">
            <v>10SPN</v>
          </cell>
        </row>
        <row r="8512">
          <cell r="A8512" t="str">
            <v>OH09-237-2</v>
          </cell>
          <cell r="B8512" t="str">
            <v>OH736/MO980829</v>
          </cell>
          <cell r="D8512" t="str">
            <v>OSU</v>
          </cell>
          <cell r="E8512" t="str">
            <v xml:space="preserve">VARDEV </v>
          </cell>
          <cell r="F8512" t="str">
            <v>10SPN</v>
          </cell>
        </row>
        <row r="8513">
          <cell r="A8513" t="str">
            <v>OH09-237-37</v>
          </cell>
          <cell r="B8513" t="str">
            <v>OH736/MO980829</v>
          </cell>
          <cell r="D8513" t="str">
            <v>OSU</v>
          </cell>
          <cell r="E8513" t="str">
            <v xml:space="preserve">VARDEV </v>
          </cell>
          <cell r="F8513" t="str">
            <v>10SPN</v>
          </cell>
        </row>
        <row r="8514">
          <cell r="A8514" t="str">
            <v>OH09-238-13</v>
          </cell>
          <cell r="B8514" t="str">
            <v>OH736/MO980829</v>
          </cell>
          <cell r="D8514" t="str">
            <v>OSU</v>
          </cell>
          <cell r="E8514" t="str">
            <v xml:space="preserve">VARDEV </v>
          </cell>
          <cell r="F8514" t="str">
            <v>10SPN</v>
          </cell>
        </row>
        <row r="8515">
          <cell r="A8515" t="str">
            <v>OH09-238-33</v>
          </cell>
          <cell r="B8515" t="str">
            <v>OH736/MO980829</v>
          </cell>
          <cell r="D8515" t="str">
            <v>OSU</v>
          </cell>
          <cell r="E8515" t="str">
            <v xml:space="preserve">VARDEV </v>
          </cell>
          <cell r="F8515" t="str">
            <v>10SPN</v>
          </cell>
        </row>
        <row r="8516">
          <cell r="A8516" t="str">
            <v>OH09-238-37</v>
          </cell>
          <cell r="B8516" t="str">
            <v>OH736/MO980829</v>
          </cell>
          <cell r="D8516" t="str">
            <v>OSU</v>
          </cell>
          <cell r="E8516" t="str">
            <v xml:space="preserve">VARDEV </v>
          </cell>
          <cell r="F8516" t="str">
            <v>10SPN</v>
          </cell>
        </row>
        <row r="8517">
          <cell r="A8517" t="str">
            <v>OH09-239-1</v>
          </cell>
          <cell r="B8517" t="str">
            <v>OH736/P.984RE1-57-5</v>
          </cell>
          <cell r="D8517" t="str">
            <v>OSU</v>
          </cell>
          <cell r="E8517" t="str">
            <v xml:space="preserve">VARDEV </v>
          </cell>
          <cell r="F8517" t="str">
            <v>10SPN</v>
          </cell>
        </row>
        <row r="8518">
          <cell r="A8518" t="str">
            <v>OH09-239-22</v>
          </cell>
          <cell r="B8518" t="str">
            <v>OH736/P.984RE1-57-5</v>
          </cell>
          <cell r="D8518" t="str">
            <v>OSU</v>
          </cell>
          <cell r="E8518" t="str">
            <v xml:space="preserve">VARDEV </v>
          </cell>
          <cell r="F8518" t="str">
            <v>10SPN</v>
          </cell>
        </row>
        <row r="8519">
          <cell r="A8519" t="str">
            <v>OH09-239-49</v>
          </cell>
          <cell r="B8519" t="str">
            <v>OH736/P.984RE1-57-5</v>
          </cell>
          <cell r="D8519" t="str">
            <v>OSU</v>
          </cell>
          <cell r="E8519" t="str">
            <v xml:space="preserve">VARDEV </v>
          </cell>
          <cell r="F8519" t="str">
            <v>10SPN</v>
          </cell>
        </row>
        <row r="8520">
          <cell r="A8520" t="str">
            <v>OH09-239-6</v>
          </cell>
          <cell r="B8520" t="str">
            <v>OH736/P.984RE1-57-5</v>
          </cell>
          <cell r="D8520" t="str">
            <v>OSU</v>
          </cell>
          <cell r="E8520" t="str">
            <v xml:space="preserve">VARDEV </v>
          </cell>
          <cell r="F8520" t="str">
            <v>10SPN</v>
          </cell>
        </row>
        <row r="8521">
          <cell r="A8521" t="str">
            <v>OH09-240-2</v>
          </cell>
          <cell r="B8521" t="str">
            <v>OH736/P.984RE1-57-5</v>
          </cell>
          <cell r="D8521" t="str">
            <v>OSU</v>
          </cell>
          <cell r="E8521" t="str">
            <v xml:space="preserve">VARDEV </v>
          </cell>
          <cell r="F8521" t="str">
            <v>10SPN</v>
          </cell>
        </row>
        <row r="8522">
          <cell r="A8522" t="str">
            <v>OH09-240-39</v>
          </cell>
          <cell r="B8522" t="str">
            <v>OH736/P.984RE1-57-5</v>
          </cell>
          <cell r="D8522" t="str">
            <v>OSU</v>
          </cell>
          <cell r="E8522" t="str">
            <v xml:space="preserve">VARDEV </v>
          </cell>
          <cell r="F8522" t="str">
            <v>10SPN</v>
          </cell>
        </row>
        <row r="8523">
          <cell r="A8523" t="str">
            <v>OH09-245-66</v>
          </cell>
          <cell r="B8523" t="str">
            <v>OH751/D8006</v>
          </cell>
          <cell r="D8523" t="str">
            <v>OSU</v>
          </cell>
          <cell r="E8523" t="str">
            <v xml:space="preserve">VARDEV </v>
          </cell>
          <cell r="F8523" t="str">
            <v>10SPN</v>
          </cell>
        </row>
        <row r="8524">
          <cell r="A8524" t="str">
            <v>OH09-246-76</v>
          </cell>
          <cell r="B8524" t="str">
            <v>OH751/BENTON</v>
          </cell>
          <cell r="D8524" t="str">
            <v>OSU</v>
          </cell>
          <cell r="E8524" t="str">
            <v xml:space="preserve">VARDEV </v>
          </cell>
          <cell r="F8524" t="str">
            <v>10SPN</v>
          </cell>
        </row>
        <row r="8525">
          <cell r="A8525" t="str">
            <v>OH09-247-22</v>
          </cell>
          <cell r="B8525" t="str">
            <v>OH751/BENTON</v>
          </cell>
          <cell r="D8525" t="str">
            <v>OSU</v>
          </cell>
          <cell r="E8525" t="str">
            <v xml:space="preserve">VARDEV </v>
          </cell>
          <cell r="F8525" t="str">
            <v>10SPN</v>
          </cell>
        </row>
        <row r="8526">
          <cell r="A8526" t="str">
            <v>OH09-247-34</v>
          </cell>
          <cell r="B8526" t="str">
            <v>OH751/BENTON</v>
          </cell>
          <cell r="D8526" t="str">
            <v>OSU</v>
          </cell>
          <cell r="E8526" t="str">
            <v xml:space="preserve">VARDEV </v>
          </cell>
          <cell r="F8526" t="str">
            <v>10SPN</v>
          </cell>
        </row>
        <row r="8527">
          <cell r="A8527" t="str">
            <v>OH09-248-10</v>
          </cell>
          <cell r="B8527" t="str">
            <v>OH751/MO980829</v>
          </cell>
          <cell r="D8527" t="str">
            <v>OSU</v>
          </cell>
          <cell r="E8527" t="str">
            <v xml:space="preserve">FHBGS </v>
          </cell>
          <cell r="F8527" t="str">
            <v>10SPN</v>
          </cell>
        </row>
        <row r="8528">
          <cell r="A8528" t="str">
            <v>OH09-248-11</v>
          </cell>
          <cell r="B8528" t="str">
            <v>OH751/MO980829</v>
          </cell>
          <cell r="D8528" t="str">
            <v>OSU</v>
          </cell>
          <cell r="E8528" t="str">
            <v xml:space="preserve">FHBGS </v>
          </cell>
          <cell r="F8528" t="str">
            <v>10SPN</v>
          </cell>
        </row>
        <row r="8529">
          <cell r="A8529" t="str">
            <v>OH09-248-28</v>
          </cell>
          <cell r="B8529" t="str">
            <v>OH751/MO980829</v>
          </cell>
          <cell r="D8529" t="str">
            <v>OSU</v>
          </cell>
          <cell r="E8529" t="str">
            <v xml:space="preserve">VARDEV </v>
          </cell>
          <cell r="F8529" t="str">
            <v>10SPN</v>
          </cell>
        </row>
        <row r="8530">
          <cell r="A8530" t="str">
            <v>OH09-248-31</v>
          </cell>
          <cell r="B8530" t="str">
            <v>OH751/MO980829</v>
          </cell>
          <cell r="D8530" t="str">
            <v>OSU</v>
          </cell>
          <cell r="E8530" t="str">
            <v xml:space="preserve">FHBGS </v>
          </cell>
          <cell r="F8530" t="str">
            <v>10SPN</v>
          </cell>
        </row>
        <row r="8531">
          <cell r="A8531" t="str">
            <v>OH09-248-37</v>
          </cell>
          <cell r="B8531" t="str">
            <v>OH751/MO980829</v>
          </cell>
          <cell r="D8531" t="str">
            <v>OSU</v>
          </cell>
          <cell r="E8531" t="str">
            <v xml:space="preserve">FHBGS </v>
          </cell>
          <cell r="F8531" t="str">
            <v>10SPN</v>
          </cell>
        </row>
        <row r="8532">
          <cell r="A8532" t="str">
            <v>OH09-248-41</v>
          </cell>
          <cell r="B8532" t="str">
            <v>OH751/MO980829</v>
          </cell>
          <cell r="D8532" t="str">
            <v>OSU</v>
          </cell>
          <cell r="E8532" t="str">
            <v xml:space="preserve">FHBGS </v>
          </cell>
          <cell r="F8532" t="str">
            <v>10SPN</v>
          </cell>
        </row>
        <row r="8533">
          <cell r="A8533" t="str">
            <v>OH09-248-49</v>
          </cell>
          <cell r="B8533" t="str">
            <v>OH751/MO980829</v>
          </cell>
          <cell r="D8533" t="str">
            <v>OSU</v>
          </cell>
          <cell r="E8533" t="str">
            <v xml:space="preserve">FHBGS </v>
          </cell>
          <cell r="F8533" t="str">
            <v>10SPN</v>
          </cell>
        </row>
        <row r="8534">
          <cell r="A8534" t="str">
            <v>OH09-248-62</v>
          </cell>
          <cell r="B8534" t="str">
            <v>OH751/MO980829</v>
          </cell>
          <cell r="D8534" t="str">
            <v>OSU</v>
          </cell>
          <cell r="E8534" t="str">
            <v xml:space="preserve">FHBGS </v>
          </cell>
          <cell r="F8534" t="str">
            <v>10SPN</v>
          </cell>
        </row>
        <row r="8535">
          <cell r="A8535" t="str">
            <v>OH09-249-9</v>
          </cell>
          <cell r="B8535" t="str">
            <v>OH751/OH829</v>
          </cell>
          <cell r="D8535" t="str">
            <v>OSU</v>
          </cell>
          <cell r="E8535" t="str">
            <v xml:space="preserve">VARDEV </v>
          </cell>
          <cell r="F8535" t="str">
            <v>10SPN</v>
          </cell>
        </row>
        <row r="8536">
          <cell r="A8536" t="str">
            <v>OH09-250-24</v>
          </cell>
          <cell r="B8536" t="str">
            <v>OH751/P.984RE1-57-5</v>
          </cell>
          <cell r="D8536" t="str">
            <v>OSU</v>
          </cell>
          <cell r="E8536" t="str">
            <v xml:space="preserve">VARDEV </v>
          </cell>
          <cell r="F8536" t="str">
            <v>10SPN</v>
          </cell>
        </row>
        <row r="8537">
          <cell r="A8537" t="str">
            <v>OH09-255-2</v>
          </cell>
          <cell r="B8537" t="str">
            <v>OH776/VA98W-631</v>
          </cell>
          <cell r="D8537" t="str">
            <v>OSU</v>
          </cell>
          <cell r="E8537" t="str">
            <v xml:space="preserve">VARDEV </v>
          </cell>
          <cell r="F8537" t="str">
            <v>10SPN</v>
          </cell>
        </row>
        <row r="8538">
          <cell r="A8538" t="str">
            <v>OH09-256-12</v>
          </cell>
          <cell r="B8538" t="str">
            <v>OH776/VA98W-631</v>
          </cell>
          <cell r="D8538" t="str">
            <v>OSU</v>
          </cell>
          <cell r="E8538" t="str">
            <v xml:space="preserve">VARDEV </v>
          </cell>
          <cell r="F8538" t="str">
            <v>10SPN</v>
          </cell>
        </row>
        <row r="8539">
          <cell r="A8539" t="str">
            <v>OH09-257-1</v>
          </cell>
          <cell r="B8539" t="str">
            <v>P.984RE1-57-5/MO980829</v>
          </cell>
          <cell r="D8539" t="str">
            <v>OSU</v>
          </cell>
          <cell r="E8539" t="str">
            <v xml:space="preserve">FHBGS </v>
          </cell>
          <cell r="F8539" t="str">
            <v>10SPN</v>
          </cell>
        </row>
        <row r="8540">
          <cell r="A8540" t="str">
            <v>OH09-257-10</v>
          </cell>
          <cell r="B8540" t="str">
            <v>P.984RE1-57-5/MO980829</v>
          </cell>
          <cell r="D8540" t="str">
            <v>OSU</v>
          </cell>
          <cell r="E8540" t="str">
            <v xml:space="preserve">FHBGS </v>
          </cell>
          <cell r="F8540" t="str">
            <v>10SPN</v>
          </cell>
        </row>
        <row r="8541">
          <cell r="A8541" t="str">
            <v>OH09-257-26</v>
          </cell>
          <cell r="B8541" t="str">
            <v>P.984RE1-57-5/MO980829</v>
          </cell>
          <cell r="D8541" t="str">
            <v>OSU</v>
          </cell>
          <cell r="E8541" t="str">
            <v xml:space="preserve">VARDEV </v>
          </cell>
          <cell r="F8541" t="str">
            <v>10SPN</v>
          </cell>
        </row>
        <row r="8542">
          <cell r="A8542" t="str">
            <v>OH09-257-29</v>
          </cell>
          <cell r="B8542" t="str">
            <v>P.984RE1-57-5/MO980829</v>
          </cell>
          <cell r="D8542" t="str">
            <v>OSU</v>
          </cell>
          <cell r="E8542" t="str">
            <v xml:space="preserve">FHBGS </v>
          </cell>
          <cell r="F8542" t="str">
            <v>10SPN</v>
          </cell>
        </row>
        <row r="8543">
          <cell r="A8543" t="str">
            <v>OH09-257-42</v>
          </cell>
          <cell r="B8543" t="str">
            <v>P.984RE1-57-5/MO980829</v>
          </cell>
          <cell r="D8543" t="str">
            <v>OSU</v>
          </cell>
          <cell r="E8543" t="str">
            <v xml:space="preserve">FHBGS </v>
          </cell>
          <cell r="F8543" t="str">
            <v>10SPN</v>
          </cell>
        </row>
        <row r="8544">
          <cell r="A8544" t="str">
            <v>OH09-258-27</v>
          </cell>
          <cell r="B8544" t="str">
            <v>P.984RE1-57-5/MO980829</v>
          </cell>
          <cell r="D8544" t="str">
            <v>OSU</v>
          </cell>
          <cell r="E8544" t="str">
            <v xml:space="preserve">FHBGS </v>
          </cell>
          <cell r="F8544" t="str">
            <v>10SPN</v>
          </cell>
        </row>
        <row r="8545">
          <cell r="A8545" t="str">
            <v>OH09-258-3</v>
          </cell>
          <cell r="B8545" t="str">
            <v>P.984RE1-57-5/MO980829</v>
          </cell>
          <cell r="D8545" t="str">
            <v>OSU</v>
          </cell>
          <cell r="E8545" t="str">
            <v xml:space="preserve">FHBGS </v>
          </cell>
          <cell r="F8545" t="str">
            <v>10SPN</v>
          </cell>
        </row>
        <row r="8546">
          <cell r="A8546" t="str">
            <v>OH09-258-31</v>
          </cell>
          <cell r="B8546" t="str">
            <v>P.984RE1-57-5/MO980829</v>
          </cell>
          <cell r="D8546" t="str">
            <v>OSU</v>
          </cell>
          <cell r="E8546" t="str">
            <v xml:space="preserve">VARDEV </v>
          </cell>
          <cell r="F8546" t="str">
            <v>10SPN</v>
          </cell>
        </row>
        <row r="8547">
          <cell r="A8547" t="str">
            <v>OH09-258-51</v>
          </cell>
          <cell r="B8547" t="str">
            <v>P.984RE1-57-5/MO980829</v>
          </cell>
          <cell r="D8547" t="str">
            <v>OSU</v>
          </cell>
          <cell r="E8547" t="str">
            <v xml:space="preserve">VARDEV </v>
          </cell>
          <cell r="F8547" t="str">
            <v>10SPN</v>
          </cell>
        </row>
        <row r="8548">
          <cell r="A8548" t="str">
            <v>OH09-258-54</v>
          </cell>
          <cell r="B8548" t="str">
            <v>P.984RE1-57-5/MO980829</v>
          </cell>
          <cell r="D8548" t="str">
            <v>OSU</v>
          </cell>
          <cell r="E8548" t="str">
            <v xml:space="preserve">FHBGS </v>
          </cell>
          <cell r="F8548" t="str">
            <v>10SPN</v>
          </cell>
        </row>
        <row r="8549">
          <cell r="A8549" t="str">
            <v>OH09-258-59</v>
          </cell>
          <cell r="B8549" t="str">
            <v>P.984RE1-57-5/MO980829</v>
          </cell>
          <cell r="D8549" t="str">
            <v>OSU</v>
          </cell>
          <cell r="E8549" t="str">
            <v xml:space="preserve">FHBGS </v>
          </cell>
          <cell r="F8549" t="str">
            <v>10SPN</v>
          </cell>
        </row>
        <row r="8550">
          <cell r="A8550" t="str">
            <v>OH09-258-64</v>
          </cell>
          <cell r="B8550" t="str">
            <v>P.984RE1-57-5/MO980829</v>
          </cell>
          <cell r="D8550" t="str">
            <v>OSU</v>
          </cell>
          <cell r="E8550" t="str">
            <v xml:space="preserve">FHBGS </v>
          </cell>
          <cell r="F8550" t="str">
            <v>10SPN</v>
          </cell>
        </row>
        <row r="8551">
          <cell r="A8551" t="str">
            <v>OH09-258-75</v>
          </cell>
          <cell r="B8551" t="str">
            <v>P.984RE1-57-5/MO980829</v>
          </cell>
          <cell r="D8551" t="str">
            <v>OSU</v>
          </cell>
          <cell r="E8551" t="str">
            <v xml:space="preserve">VARDEV </v>
          </cell>
          <cell r="F8551" t="str">
            <v>10SPN</v>
          </cell>
        </row>
        <row r="8552">
          <cell r="A8552" t="str">
            <v>OH09-259-72</v>
          </cell>
          <cell r="B8552" t="str">
            <v>P.984RE1-57-5/VA97W-375WS</v>
          </cell>
          <cell r="D8552" t="str">
            <v>OSU</v>
          </cell>
          <cell r="E8552" t="str">
            <v xml:space="preserve">VARDEV </v>
          </cell>
          <cell r="F8552" t="str">
            <v>10SPN</v>
          </cell>
        </row>
        <row r="8553">
          <cell r="A8553" t="str">
            <v>OH09-261-1</v>
          </cell>
          <cell r="B8553" t="str">
            <v>P.984RE1-57-5/VA97W-375WS</v>
          </cell>
          <cell r="D8553" t="str">
            <v>OSU</v>
          </cell>
          <cell r="E8553" t="str">
            <v xml:space="preserve">VARDEV </v>
          </cell>
          <cell r="F8553" t="str">
            <v>10SPN</v>
          </cell>
        </row>
        <row r="8554">
          <cell r="A8554" t="str">
            <v>OH09-262-10</v>
          </cell>
          <cell r="B8554" t="str">
            <v>P.99608C1-1-3/P.984RE1-57-5</v>
          </cell>
          <cell r="D8554" t="str">
            <v>OSU</v>
          </cell>
          <cell r="E8554" t="str">
            <v xml:space="preserve">VARDEV </v>
          </cell>
          <cell r="F8554" t="str">
            <v>10SPN</v>
          </cell>
        </row>
        <row r="8555">
          <cell r="A8555" t="str">
            <v>OH09-262-52</v>
          </cell>
          <cell r="B8555" t="str">
            <v>P.99608C1-1-3/P.984RE1-57-5</v>
          </cell>
          <cell r="D8555" t="str">
            <v>OSU</v>
          </cell>
          <cell r="E8555" t="str">
            <v xml:space="preserve">VARDEV </v>
          </cell>
          <cell r="F8555" t="str">
            <v>10SPN</v>
          </cell>
        </row>
        <row r="8556">
          <cell r="A8556" t="str">
            <v>OH09-263-10</v>
          </cell>
          <cell r="B8556" t="str">
            <v>P.99608C1-1-3/P.984RE1-57-5</v>
          </cell>
          <cell r="D8556" t="str">
            <v>OSU</v>
          </cell>
          <cell r="E8556" t="str">
            <v xml:space="preserve">VARDEV </v>
          </cell>
          <cell r="F8556" t="str">
            <v>10SPN</v>
          </cell>
        </row>
        <row r="8557">
          <cell r="A8557" t="str">
            <v>OH09-263-39</v>
          </cell>
          <cell r="B8557" t="str">
            <v>P.99608C1-1-3/P.984RE1-57-5</v>
          </cell>
          <cell r="D8557" t="str">
            <v>OSU</v>
          </cell>
          <cell r="E8557" t="str">
            <v xml:space="preserve">VARDEV </v>
          </cell>
          <cell r="F8557" t="str">
            <v>10SPN</v>
          </cell>
        </row>
        <row r="8558">
          <cell r="A8558" t="str">
            <v>OH09-263-55</v>
          </cell>
          <cell r="B8558" t="str">
            <v>P.99608C1-1-3/P.984RE1-57-5</v>
          </cell>
          <cell r="D8558" t="str">
            <v>OSU</v>
          </cell>
          <cell r="E8558" t="str">
            <v xml:space="preserve">VARDEV </v>
          </cell>
          <cell r="F8558" t="str">
            <v>10SPN</v>
          </cell>
        </row>
        <row r="8559">
          <cell r="A8559" t="str">
            <v>OH09-265-42</v>
          </cell>
          <cell r="B8559" t="str">
            <v>P.99608C1-1-3/VA97W-375WS</v>
          </cell>
          <cell r="D8559" t="str">
            <v>OSU</v>
          </cell>
          <cell r="E8559" t="str">
            <v xml:space="preserve">VARDEV </v>
          </cell>
          <cell r="F8559" t="str">
            <v>10SPN</v>
          </cell>
        </row>
        <row r="8560">
          <cell r="A8560" t="str">
            <v>OH09-268-19</v>
          </cell>
          <cell r="B8560" t="str">
            <v>OH904/BENTON</v>
          </cell>
          <cell r="D8560" t="str">
            <v>OSU</v>
          </cell>
          <cell r="E8560" t="str">
            <v xml:space="preserve">FHBRXR </v>
          </cell>
          <cell r="F8560" t="str">
            <v>10SPN</v>
          </cell>
        </row>
        <row r="8561">
          <cell r="A8561" t="str">
            <v>OH09-268-27</v>
          </cell>
          <cell r="B8561" t="str">
            <v>OH904/BENTON</v>
          </cell>
          <cell r="D8561" t="str">
            <v>OSU</v>
          </cell>
          <cell r="E8561" t="str">
            <v xml:space="preserve">FHBRXR </v>
          </cell>
          <cell r="F8561" t="str">
            <v>10SPN</v>
          </cell>
        </row>
        <row r="8562">
          <cell r="A8562" t="str">
            <v>OH09-268-56</v>
          </cell>
          <cell r="B8562" t="str">
            <v>B980582/P.984RE1-57-5</v>
          </cell>
          <cell r="D8562" t="str">
            <v>OSU</v>
          </cell>
          <cell r="E8562" t="str">
            <v xml:space="preserve">VARDEV </v>
          </cell>
          <cell r="F8562" t="str">
            <v>10SPN</v>
          </cell>
        </row>
        <row r="8563">
          <cell r="A8563" t="str">
            <v>OH09-268-74</v>
          </cell>
          <cell r="B8563" t="str">
            <v>B980582/P.984RE1-57-5</v>
          </cell>
          <cell r="D8563" t="str">
            <v>OSU</v>
          </cell>
          <cell r="E8563" t="str">
            <v xml:space="preserve">VARDEV </v>
          </cell>
          <cell r="F8563" t="str">
            <v>10SPN</v>
          </cell>
        </row>
        <row r="8564">
          <cell r="A8564" t="str">
            <v>OH09-269-16</v>
          </cell>
          <cell r="B8564" t="str">
            <v>OH736/P.99608C1-1-3</v>
          </cell>
          <cell r="D8564" t="str">
            <v>OSU</v>
          </cell>
          <cell r="E8564" t="str">
            <v xml:space="preserve">FHBRXR </v>
          </cell>
          <cell r="F8564" t="str">
            <v>10SPN</v>
          </cell>
        </row>
        <row r="8565">
          <cell r="A8565" t="str">
            <v>OH09-269-27</v>
          </cell>
          <cell r="B8565" t="str">
            <v>OH736/P.99608C1-1-3</v>
          </cell>
          <cell r="D8565" t="str">
            <v>OSU</v>
          </cell>
          <cell r="E8565" t="str">
            <v xml:space="preserve">FHBRXR </v>
          </cell>
          <cell r="F8565" t="str">
            <v>10SPN</v>
          </cell>
        </row>
        <row r="8566">
          <cell r="A8566" t="str">
            <v>OH09-269-53</v>
          </cell>
          <cell r="B8566" t="str">
            <v>P.99608C1-1-3/3X690(=MO980829/OH903)</v>
          </cell>
          <cell r="D8566" t="str">
            <v>OSU</v>
          </cell>
          <cell r="E8566" t="str">
            <v xml:space="preserve">FHBRXRXR </v>
          </cell>
          <cell r="F8566" t="str">
            <v>10SPN</v>
          </cell>
        </row>
        <row r="8567">
          <cell r="A8567" t="str">
            <v>OH09-269-59</v>
          </cell>
          <cell r="B8567" t="str">
            <v>P.99608C1-1-3/3X690(=MO980829/OH903)</v>
          </cell>
          <cell r="D8567" t="str">
            <v>OSU</v>
          </cell>
          <cell r="E8567" t="str">
            <v xml:space="preserve">FHBRXRXR </v>
          </cell>
          <cell r="F8567" t="str">
            <v>10SPN</v>
          </cell>
        </row>
        <row r="8568">
          <cell r="A8568" t="str">
            <v>OH09-269-67</v>
          </cell>
          <cell r="B8568" t="str">
            <v>P.984RE1-57-5/3X690(=MO980829/OH903)</v>
          </cell>
          <cell r="D8568" t="str">
            <v>OSU</v>
          </cell>
          <cell r="E8568" t="str">
            <v xml:space="preserve">FHBRXRXR </v>
          </cell>
          <cell r="F8568" t="str">
            <v>10SPN</v>
          </cell>
        </row>
        <row r="8569">
          <cell r="A8569" t="str">
            <v>OH09-269-73</v>
          </cell>
          <cell r="B8569" t="str">
            <v>P.984RE1-57-5/3X690(=MO980829/OH903)</v>
          </cell>
          <cell r="D8569" t="str">
            <v>OSU</v>
          </cell>
          <cell r="E8569" t="str">
            <v xml:space="preserve">FHBRXRXR </v>
          </cell>
          <cell r="F8569" t="str">
            <v>10SPN</v>
          </cell>
        </row>
        <row r="8570">
          <cell r="A8570" t="str">
            <v>OH09-269-8</v>
          </cell>
          <cell r="B8570" t="str">
            <v>OH736/P.99608C1-1-3</v>
          </cell>
          <cell r="D8570" t="str">
            <v>OSU</v>
          </cell>
          <cell r="E8570" t="str">
            <v xml:space="preserve">FHBRXR </v>
          </cell>
          <cell r="F8570" t="str">
            <v>10SPN</v>
          </cell>
        </row>
        <row r="8571">
          <cell r="A8571" t="str">
            <v>OH09-269-9</v>
          </cell>
          <cell r="B8571" t="str">
            <v>OH736/P.99608C1-1-3</v>
          </cell>
          <cell r="D8571" t="str">
            <v>OSU</v>
          </cell>
          <cell r="E8571" t="str">
            <v xml:space="preserve">FHBRXR </v>
          </cell>
          <cell r="F8571" t="str">
            <v>10SPN</v>
          </cell>
        </row>
        <row r="8572">
          <cell r="A8572" t="str">
            <v>OH09-270-23</v>
          </cell>
          <cell r="B8572" t="str">
            <v>P.99608C1-1-3/3X690(=MO980829/OH903)</v>
          </cell>
          <cell r="D8572" t="str">
            <v>OSU</v>
          </cell>
          <cell r="E8572" t="str">
            <v xml:space="preserve">FHBRXRXR </v>
          </cell>
          <cell r="F8572" t="str">
            <v>10SPN</v>
          </cell>
        </row>
        <row r="8573">
          <cell r="A8573" t="str">
            <v>OH09-270-46</v>
          </cell>
          <cell r="B8573" t="str">
            <v>P.99608C1-1-3/3X690(=MO980829/OH903)</v>
          </cell>
          <cell r="D8573" t="str">
            <v>OSU</v>
          </cell>
          <cell r="E8573" t="str">
            <v xml:space="preserve">FHBRXRXR </v>
          </cell>
          <cell r="F8573" t="str">
            <v>10SPN</v>
          </cell>
        </row>
        <row r="8574">
          <cell r="A8574" t="str">
            <v>OH09-270-49</v>
          </cell>
          <cell r="B8574" t="str">
            <v>P.984RE1-57-5/3X690(=MO980829/OH903)</v>
          </cell>
          <cell r="D8574" t="str">
            <v>OSU</v>
          </cell>
          <cell r="E8574" t="str">
            <v xml:space="preserve">FHBRXRXR </v>
          </cell>
          <cell r="F8574" t="str">
            <v>10SPN</v>
          </cell>
        </row>
        <row r="8575">
          <cell r="A8575" t="str">
            <v>OH09-270-74</v>
          </cell>
          <cell r="B8575" t="str">
            <v>P.984RE1-57-5/3X690(=MO980829/OH903)</v>
          </cell>
          <cell r="D8575" t="str">
            <v>OSU</v>
          </cell>
          <cell r="E8575" t="str">
            <v xml:space="preserve">FHBRXRXR </v>
          </cell>
          <cell r="F8575" t="str">
            <v>10SPN</v>
          </cell>
        </row>
        <row r="8576">
          <cell r="A8576" t="str">
            <v>OH09-271-11</v>
          </cell>
          <cell r="B8576" t="str">
            <v>VA98W-631/Y98-912</v>
          </cell>
          <cell r="D8576" t="str">
            <v>OSU</v>
          </cell>
          <cell r="E8576" t="str">
            <v xml:space="preserve">GLSTSXS </v>
          </cell>
          <cell r="F8576" t="str">
            <v>10SPN</v>
          </cell>
        </row>
        <row r="8577">
          <cell r="A8577" t="str">
            <v>OH09-271-19</v>
          </cell>
          <cell r="B8577" t="str">
            <v>OH02-16252/OH772</v>
          </cell>
          <cell r="D8577" t="str">
            <v>OSU</v>
          </cell>
          <cell r="E8577" t="str">
            <v xml:space="preserve">QUALGXG </v>
          </cell>
          <cell r="F8577" t="str">
            <v>10SPN</v>
          </cell>
        </row>
        <row r="8578">
          <cell r="A8578" t="str">
            <v>OH09-271-22</v>
          </cell>
          <cell r="B8578" t="str">
            <v>OH02-16252/OH772</v>
          </cell>
          <cell r="D8578" t="str">
            <v>OSU</v>
          </cell>
          <cell r="E8578" t="str">
            <v xml:space="preserve">QUALGXG </v>
          </cell>
          <cell r="F8578" t="str">
            <v>10SPN</v>
          </cell>
        </row>
        <row r="8579">
          <cell r="A8579" t="str">
            <v>OH09-271-39</v>
          </cell>
          <cell r="B8579" t="str">
            <v>VA98W-631/Y98-912</v>
          </cell>
          <cell r="D8579" t="str">
            <v>OSU</v>
          </cell>
          <cell r="E8579" t="str">
            <v xml:space="preserve">GLSTSXS </v>
          </cell>
          <cell r="F8579" t="str">
            <v>10SPN</v>
          </cell>
        </row>
        <row r="8580">
          <cell r="A8580" t="str">
            <v>OH09-271-42</v>
          </cell>
          <cell r="B8580" t="str">
            <v>VA98W-631/Y98-912</v>
          </cell>
          <cell r="D8580" t="str">
            <v>OSU</v>
          </cell>
          <cell r="E8580" t="str">
            <v xml:space="preserve">GLSTSXS </v>
          </cell>
          <cell r="F8580" t="str">
            <v>10SPN</v>
          </cell>
        </row>
        <row r="8581">
          <cell r="A8581" t="str">
            <v>OH09-271-43</v>
          </cell>
          <cell r="B8581" t="str">
            <v>VA98W-631/Y98-912</v>
          </cell>
          <cell r="D8581" t="str">
            <v>OSU</v>
          </cell>
          <cell r="E8581" t="str">
            <v xml:space="preserve">GLSTSXS </v>
          </cell>
          <cell r="F8581" t="str">
            <v>10SPN</v>
          </cell>
        </row>
        <row r="8582">
          <cell r="A8582" t="str">
            <v>OH09-271-66</v>
          </cell>
          <cell r="B8582" t="str">
            <v>OH02-16255/OH736</v>
          </cell>
          <cell r="D8582" t="str">
            <v>OSU</v>
          </cell>
          <cell r="E8582" t="str">
            <v xml:space="preserve">QUALGXP </v>
          </cell>
          <cell r="F8582" t="str">
            <v>10SPN</v>
          </cell>
        </row>
        <row r="8583">
          <cell r="A8583" t="str">
            <v>OH09-272-36</v>
          </cell>
          <cell r="B8583" t="str">
            <v>B980582/P.984RE1-57-5</v>
          </cell>
          <cell r="D8583" t="str">
            <v>OSU</v>
          </cell>
          <cell r="E8583" t="str">
            <v xml:space="preserve">VARDEV </v>
          </cell>
          <cell r="F8583" t="str">
            <v>10SPN</v>
          </cell>
        </row>
        <row r="8584">
          <cell r="A8584" t="str">
            <v>OH09-273-42</v>
          </cell>
          <cell r="B8584" t="str">
            <v>B980582/P.99608C1-1-3</v>
          </cell>
          <cell r="D8584" t="str">
            <v>OSU</v>
          </cell>
          <cell r="E8584" t="str">
            <v xml:space="preserve">VARDEV </v>
          </cell>
          <cell r="F8584" t="str">
            <v>10SPN</v>
          </cell>
        </row>
        <row r="8585">
          <cell r="A8585" t="str">
            <v>OH09-273-47</v>
          </cell>
          <cell r="B8585" t="str">
            <v>DECLARATION/P.984RE1-57-5</v>
          </cell>
          <cell r="D8585" t="str">
            <v>OSU</v>
          </cell>
          <cell r="E8585" t="str">
            <v xml:space="preserve">VARDEV </v>
          </cell>
          <cell r="F8585" t="str">
            <v>10SPN</v>
          </cell>
        </row>
        <row r="8586">
          <cell r="A8586" t="str">
            <v>OH09-273-69</v>
          </cell>
          <cell r="B8586" t="str">
            <v>OH751/M99*3098</v>
          </cell>
          <cell r="D8586" t="str">
            <v>OSU</v>
          </cell>
          <cell r="E8586" t="str">
            <v xml:space="preserve">VARDEV </v>
          </cell>
          <cell r="F8586" t="str">
            <v>10SPN</v>
          </cell>
        </row>
        <row r="8587">
          <cell r="A8587" t="str">
            <v>OH09-274-32</v>
          </cell>
          <cell r="B8587" t="str">
            <v>DECLARATION/P.984RE1-57-5</v>
          </cell>
          <cell r="D8587" t="str">
            <v>OSU</v>
          </cell>
          <cell r="E8587" t="str">
            <v xml:space="preserve">VARDEV </v>
          </cell>
          <cell r="F8587" t="str">
            <v>10SPN</v>
          </cell>
        </row>
        <row r="8588">
          <cell r="A8588" t="str">
            <v>OH09-274-40</v>
          </cell>
          <cell r="B8588" t="str">
            <v>M99*3098/MO000155</v>
          </cell>
          <cell r="D8588" t="str">
            <v>OSU</v>
          </cell>
          <cell r="E8588" t="str">
            <v xml:space="preserve">VARDEV </v>
          </cell>
          <cell r="F8588" t="str">
            <v>10SPN</v>
          </cell>
        </row>
        <row r="8589">
          <cell r="A8589" t="str">
            <v>OH09-275-31</v>
          </cell>
          <cell r="B8589" t="str">
            <v>M99*3098/D8006</v>
          </cell>
          <cell r="D8589" t="str">
            <v>OSU</v>
          </cell>
          <cell r="E8589" t="str">
            <v xml:space="preserve">VARDEV </v>
          </cell>
          <cell r="F8589" t="str">
            <v>10SPN</v>
          </cell>
        </row>
        <row r="8590">
          <cell r="A8590" t="str">
            <v>OH09-275-47</v>
          </cell>
          <cell r="B8590" t="str">
            <v>M99*3098/MO000155</v>
          </cell>
          <cell r="D8590" t="str">
            <v>OSU</v>
          </cell>
          <cell r="E8590" t="str">
            <v xml:space="preserve">VARDEV </v>
          </cell>
          <cell r="F8590" t="str">
            <v>10SPN</v>
          </cell>
        </row>
        <row r="8591">
          <cell r="A8591" t="str">
            <v>OH09-276-14</v>
          </cell>
          <cell r="B8591" t="str">
            <v>P.92145A2-4-6-2-8/M99*3098</v>
          </cell>
          <cell r="D8591" t="str">
            <v>OSU</v>
          </cell>
          <cell r="E8591" t="str">
            <v xml:space="preserve">VARDEV </v>
          </cell>
          <cell r="F8591" t="str">
            <v>10SPN</v>
          </cell>
        </row>
        <row r="8592">
          <cell r="A8592" t="str">
            <v>OH09-276-28</v>
          </cell>
          <cell r="B8592" t="str">
            <v>P.92145A2-4-6-2-8/M99*3098</v>
          </cell>
          <cell r="D8592" t="str">
            <v>OSU</v>
          </cell>
          <cell r="E8592" t="str">
            <v xml:space="preserve">VARDEV </v>
          </cell>
          <cell r="F8592" t="str">
            <v>10SPN</v>
          </cell>
        </row>
        <row r="8593">
          <cell r="A8593" t="str">
            <v>OH09-276-34</v>
          </cell>
          <cell r="B8593" t="str">
            <v>P.92145A2-4-6-2-8/M99*3098</v>
          </cell>
          <cell r="D8593" t="str">
            <v>OSU</v>
          </cell>
          <cell r="E8593" t="str">
            <v xml:space="preserve">VARDEV </v>
          </cell>
          <cell r="F8593" t="str">
            <v>10SPN</v>
          </cell>
        </row>
        <row r="8594">
          <cell r="A8594" t="str">
            <v>OH09-276-51</v>
          </cell>
          <cell r="B8594" t="str">
            <v>P.99608C1-1-3/M99*3098</v>
          </cell>
          <cell r="D8594" t="str">
            <v>OSU</v>
          </cell>
          <cell r="E8594" t="str">
            <v xml:space="preserve">VARDEV </v>
          </cell>
          <cell r="F8594" t="str">
            <v>10SPN</v>
          </cell>
        </row>
        <row r="8595">
          <cell r="A8595" t="str">
            <v>OH09-276-72</v>
          </cell>
          <cell r="B8595" t="str">
            <v>MO000155/P.984RE1-57-5</v>
          </cell>
          <cell r="D8595" t="str">
            <v>OSU</v>
          </cell>
          <cell r="E8595" t="str">
            <v xml:space="preserve">VARDEV </v>
          </cell>
          <cell r="F8595" t="str">
            <v>10SPN</v>
          </cell>
        </row>
        <row r="8596">
          <cell r="A8596" t="str">
            <v>OH09-276-79</v>
          </cell>
          <cell r="B8596" t="str">
            <v>MO000155/P.984RE1-57-5</v>
          </cell>
          <cell r="D8596" t="str">
            <v>OSU</v>
          </cell>
          <cell r="E8596" t="str">
            <v xml:space="preserve">VARDEV </v>
          </cell>
          <cell r="F8596" t="str">
            <v>10SPN</v>
          </cell>
        </row>
        <row r="8597">
          <cell r="A8597" t="str">
            <v>OH09-277-11</v>
          </cell>
          <cell r="B8597" t="str">
            <v>MO000155/BENTON</v>
          </cell>
          <cell r="D8597" t="str">
            <v>OSU</v>
          </cell>
          <cell r="E8597" t="str">
            <v xml:space="preserve">VARDEV </v>
          </cell>
          <cell r="F8597" t="str">
            <v>10SPN</v>
          </cell>
        </row>
        <row r="8598">
          <cell r="A8598" t="str">
            <v>OH09-277-22</v>
          </cell>
          <cell r="B8598" t="str">
            <v>MO000155/BENTON</v>
          </cell>
          <cell r="D8598" t="str">
            <v>OSU</v>
          </cell>
          <cell r="E8598" t="str">
            <v xml:space="preserve">VARDEV </v>
          </cell>
          <cell r="F8598" t="str">
            <v>10SPN</v>
          </cell>
        </row>
        <row r="8599">
          <cell r="A8599" t="str">
            <v>OH09-277-28</v>
          </cell>
          <cell r="B8599" t="str">
            <v>MO000155/BENTON</v>
          </cell>
          <cell r="D8599" t="str">
            <v>OSU</v>
          </cell>
          <cell r="E8599" t="str">
            <v xml:space="preserve">VARDEV </v>
          </cell>
          <cell r="F8599" t="str">
            <v>10SPN</v>
          </cell>
        </row>
        <row r="8600">
          <cell r="A8600" t="str">
            <v>OH09-277-47</v>
          </cell>
          <cell r="B8600" t="str">
            <v>MO000155/P.984RE1-57-5</v>
          </cell>
          <cell r="D8600" t="str">
            <v>OSU</v>
          </cell>
          <cell r="E8600" t="str">
            <v xml:space="preserve">VARDEV </v>
          </cell>
          <cell r="F8600" t="str">
            <v>10SPN</v>
          </cell>
        </row>
        <row r="8601">
          <cell r="A8601" t="str">
            <v>OH09-277-61</v>
          </cell>
          <cell r="B8601" t="str">
            <v>MO000155/P.984RE1-57-5</v>
          </cell>
          <cell r="D8601" t="str">
            <v>OSU</v>
          </cell>
          <cell r="E8601" t="str">
            <v xml:space="preserve">VARDEV </v>
          </cell>
          <cell r="F8601" t="str">
            <v>10SPN</v>
          </cell>
        </row>
        <row r="8602">
          <cell r="A8602" t="str">
            <v>OH09-277-64</v>
          </cell>
          <cell r="B8602" t="str">
            <v>MO000155/P.984RE1-57-5</v>
          </cell>
          <cell r="D8602" t="str">
            <v>OSU</v>
          </cell>
          <cell r="E8602" t="str">
            <v xml:space="preserve">VARDEV </v>
          </cell>
          <cell r="F8602" t="str">
            <v>10SPN</v>
          </cell>
        </row>
        <row r="8603">
          <cell r="A8603" t="str">
            <v>OH09-277-72</v>
          </cell>
          <cell r="B8603" t="str">
            <v>MO000155/BENTON</v>
          </cell>
          <cell r="D8603" t="str">
            <v>OSU</v>
          </cell>
          <cell r="E8603" t="str">
            <v xml:space="preserve">VARDEV </v>
          </cell>
          <cell r="F8603" t="str">
            <v>10SPN</v>
          </cell>
        </row>
        <row r="8604">
          <cell r="A8604" t="str">
            <v>OH09-278-18</v>
          </cell>
          <cell r="B8604" t="str">
            <v>OH708/BENTON</v>
          </cell>
          <cell r="D8604" t="str">
            <v>OSU</v>
          </cell>
          <cell r="E8604" t="str">
            <v xml:space="preserve">VARDEV </v>
          </cell>
          <cell r="F8604" t="str">
            <v>10SPN</v>
          </cell>
        </row>
        <row r="8605">
          <cell r="A8605" t="str">
            <v>OH09-278-28</v>
          </cell>
          <cell r="B8605" t="str">
            <v>OH708/BENTON</v>
          </cell>
          <cell r="D8605" t="str">
            <v>OSU</v>
          </cell>
          <cell r="E8605" t="str">
            <v xml:space="preserve">VARDEV </v>
          </cell>
          <cell r="F8605" t="str">
            <v>10SPN</v>
          </cell>
        </row>
        <row r="8606">
          <cell r="A8606" t="str">
            <v>OH09-278-53</v>
          </cell>
          <cell r="B8606" t="str">
            <v>OH736/BENTON</v>
          </cell>
          <cell r="D8606" t="str">
            <v>OSU</v>
          </cell>
          <cell r="E8606" t="str">
            <v xml:space="preserve">VARDEV </v>
          </cell>
          <cell r="F8606" t="str">
            <v>10SPN</v>
          </cell>
        </row>
        <row r="8607">
          <cell r="A8607" t="str">
            <v>OH09-279-12</v>
          </cell>
          <cell r="B8607" t="str">
            <v>OH736/P.984RE1-57-5</v>
          </cell>
          <cell r="D8607" t="str">
            <v>OSU</v>
          </cell>
          <cell r="E8607" t="str">
            <v xml:space="preserve">VARDEV </v>
          </cell>
          <cell r="F8607" t="str">
            <v>10SPN</v>
          </cell>
        </row>
        <row r="8608">
          <cell r="A8608" t="str">
            <v>OH09-279-17</v>
          </cell>
          <cell r="B8608" t="str">
            <v>OH736/P.984RE1-57-5</v>
          </cell>
          <cell r="D8608" t="str">
            <v>OSU</v>
          </cell>
          <cell r="E8608" t="str">
            <v xml:space="preserve">VARDEV </v>
          </cell>
          <cell r="F8608" t="str">
            <v>10SPN</v>
          </cell>
        </row>
        <row r="8609">
          <cell r="A8609" t="str">
            <v>OH09-279-25</v>
          </cell>
          <cell r="B8609" t="str">
            <v>OH736/P.984RE1-57-5</v>
          </cell>
          <cell r="D8609" t="str">
            <v>OSU</v>
          </cell>
          <cell r="E8609" t="str">
            <v xml:space="preserve">VARDEV </v>
          </cell>
          <cell r="F8609" t="str">
            <v>10SPN</v>
          </cell>
        </row>
        <row r="8610">
          <cell r="A8610" t="str">
            <v>OH09-279-28</v>
          </cell>
          <cell r="B8610" t="str">
            <v>OH736/P.984RE1-57-5</v>
          </cell>
          <cell r="D8610" t="str">
            <v>OSU</v>
          </cell>
          <cell r="E8610" t="str">
            <v xml:space="preserve">VARDEV </v>
          </cell>
          <cell r="F8610" t="str">
            <v>10SPN</v>
          </cell>
        </row>
        <row r="8611">
          <cell r="A8611" t="str">
            <v>OH09-279-68</v>
          </cell>
          <cell r="B8611" t="str">
            <v>OH743/OH829</v>
          </cell>
          <cell r="D8611" t="str">
            <v>OSU</v>
          </cell>
          <cell r="E8611" t="str">
            <v xml:space="preserve">VARDEV </v>
          </cell>
          <cell r="F8611" t="str">
            <v>10SPN</v>
          </cell>
        </row>
        <row r="8612">
          <cell r="A8612" t="str">
            <v>OH09-279-75</v>
          </cell>
          <cell r="B8612" t="str">
            <v>OH743/OH829</v>
          </cell>
          <cell r="D8612" t="str">
            <v>OSU</v>
          </cell>
          <cell r="E8612" t="str">
            <v xml:space="preserve">VARDEV </v>
          </cell>
          <cell r="F8612" t="str">
            <v>10SPN</v>
          </cell>
        </row>
        <row r="8613">
          <cell r="A8613" t="str">
            <v>OH09-280-12</v>
          </cell>
          <cell r="B8613" t="str">
            <v>OH736/VA97W-375WS</v>
          </cell>
          <cell r="D8613" t="str">
            <v>OSU</v>
          </cell>
          <cell r="E8613" t="str">
            <v xml:space="preserve">VARDEV </v>
          </cell>
          <cell r="F8613" t="str">
            <v>10SPN</v>
          </cell>
        </row>
        <row r="8614">
          <cell r="A8614" t="str">
            <v>OH09-280-3</v>
          </cell>
          <cell r="B8614" t="str">
            <v>OH736/VA97W-375WS</v>
          </cell>
          <cell r="D8614" t="str">
            <v>OSU</v>
          </cell>
          <cell r="E8614" t="str">
            <v xml:space="preserve">VARDEV </v>
          </cell>
          <cell r="F8614" t="str">
            <v>10SPN</v>
          </cell>
        </row>
        <row r="8615">
          <cell r="A8615" t="str">
            <v>OH09-280-79</v>
          </cell>
          <cell r="B8615" t="str">
            <v>OH751/D8006</v>
          </cell>
          <cell r="D8615" t="str">
            <v>OSU</v>
          </cell>
          <cell r="E8615" t="str">
            <v xml:space="preserve">VARDEV </v>
          </cell>
          <cell r="F8615" t="str">
            <v>10SPN</v>
          </cell>
        </row>
        <row r="8616">
          <cell r="A8616" t="str">
            <v>OH09-281-55</v>
          </cell>
          <cell r="B8616" t="str">
            <v>OH751/D8006</v>
          </cell>
          <cell r="D8616" t="str">
            <v>OSU</v>
          </cell>
          <cell r="E8616" t="str">
            <v xml:space="preserve">VARDEV </v>
          </cell>
          <cell r="F8616" t="str">
            <v>10SPN</v>
          </cell>
        </row>
        <row r="8617">
          <cell r="A8617" t="str">
            <v>OH09-281-65</v>
          </cell>
          <cell r="B8617" t="str">
            <v>OH751/BENTON</v>
          </cell>
          <cell r="D8617" t="str">
            <v>OSU</v>
          </cell>
          <cell r="E8617" t="str">
            <v xml:space="preserve">VARDEV </v>
          </cell>
          <cell r="F8617" t="str">
            <v>10SPN</v>
          </cell>
        </row>
        <row r="8618">
          <cell r="A8618" t="str">
            <v>OH09-281-71</v>
          </cell>
          <cell r="B8618" t="str">
            <v>OH751/BENTON</v>
          </cell>
          <cell r="D8618" t="str">
            <v>OSU</v>
          </cell>
          <cell r="E8618" t="str">
            <v xml:space="preserve">VARDEV </v>
          </cell>
          <cell r="F8618" t="str">
            <v>10SPN</v>
          </cell>
        </row>
        <row r="8619">
          <cell r="A8619" t="str">
            <v>OH09-283-32</v>
          </cell>
          <cell r="B8619" t="str">
            <v>P.984RE1-57-5/MO980829</v>
          </cell>
          <cell r="D8619" t="str">
            <v>OSU</v>
          </cell>
          <cell r="E8619" t="str">
            <v xml:space="preserve">VARDEV </v>
          </cell>
          <cell r="F8619" t="str">
            <v>10SPN</v>
          </cell>
        </row>
        <row r="8620">
          <cell r="A8620" t="str">
            <v>OH09-283-34</v>
          </cell>
          <cell r="B8620" t="str">
            <v>P.984RE1-57-5/MO980829</v>
          </cell>
          <cell r="D8620" t="str">
            <v>OSU</v>
          </cell>
          <cell r="E8620" t="str">
            <v xml:space="preserve">VARDEV </v>
          </cell>
          <cell r="F8620" t="str">
            <v>10SPN</v>
          </cell>
        </row>
        <row r="8621">
          <cell r="A8621" t="str">
            <v>OH09-283-71</v>
          </cell>
          <cell r="B8621" t="str">
            <v>P.99608C1-1-3/P.984RE1-57-5</v>
          </cell>
          <cell r="D8621" t="str">
            <v>OSU</v>
          </cell>
          <cell r="E8621" t="str">
            <v xml:space="preserve">VARDEV </v>
          </cell>
          <cell r="F8621" t="str">
            <v>10SPN</v>
          </cell>
        </row>
        <row r="8622">
          <cell r="A8622" t="str">
            <v>OH09-283-73</v>
          </cell>
          <cell r="B8622" t="str">
            <v>P.99608C1-1-3/P.984RE1-57-5</v>
          </cell>
          <cell r="D8622" t="str">
            <v>OSU</v>
          </cell>
          <cell r="E8622" t="str">
            <v xml:space="preserve">VARDEV </v>
          </cell>
          <cell r="F8622" t="str">
            <v>10SPN</v>
          </cell>
        </row>
        <row r="8623">
          <cell r="A8623" t="str">
            <v>OH09-284-10</v>
          </cell>
          <cell r="B8623" t="str">
            <v>P.984RE1-57-5/MO980829</v>
          </cell>
          <cell r="D8623" t="str">
            <v>OSU</v>
          </cell>
          <cell r="E8623" t="str">
            <v xml:space="preserve">VARDEV </v>
          </cell>
          <cell r="F8623" t="str">
            <v>10SPN</v>
          </cell>
        </row>
        <row r="8624">
          <cell r="A8624" t="str">
            <v>OH09-284-14</v>
          </cell>
          <cell r="B8624" t="str">
            <v>P.984RE1-57-5/MO980829</v>
          </cell>
          <cell r="D8624" t="str">
            <v>OSU</v>
          </cell>
          <cell r="E8624" t="str">
            <v xml:space="preserve">VARDEV </v>
          </cell>
          <cell r="F8624" t="str">
            <v>10SPN</v>
          </cell>
        </row>
        <row r="8625">
          <cell r="A8625" t="str">
            <v>OH09-285-3</v>
          </cell>
          <cell r="B8625" t="str">
            <v>P.99608C1-1-3/P.984RE1-57-5</v>
          </cell>
          <cell r="D8625" t="str">
            <v>OSU</v>
          </cell>
          <cell r="E8625" t="str">
            <v xml:space="preserve">VARDEV </v>
          </cell>
          <cell r="F8625" t="str">
            <v>10SPN</v>
          </cell>
        </row>
        <row r="8626">
          <cell r="A8626" t="str">
            <v>OH09-285-34</v>
          </cell>
          <cell r="B8626" t="str">
            <v>Y98-912/P.99608C1-1-3</v>
          </cell>
          <cell r="D8626" t="str">
            <v>OSU</v>
          </cell>
          <cell r="E8626" t="str">
            <v xml:space="preserve">VARDEV </v>
          </cell>
          <cell r="F8626" t="str">
            <v>10SPN</v>
          </cell>
        </row>
        <row r="8627">
          <cell r="A8627" t="str">
            <v>OH09-285-44</v>
          </cell>
          <cell r="B8627" t="str">
            <v>Y98-912/P.99608C1-1-3</v>
          </cell>
          <cell r="D8627" t="str">
            <v>OSU</v>
          </cell>
          <cell r="E8627" t="str">
            <v xml:space="preserve">VARDEV </v>
          </cell>
          <cell r="F8627" t="str">
            <v>10SPN</v>
          </cell>
        </row>
        <row r="8628">
          <cell r="A8628" t="str">
            <v>OH09-285-58</v>
          </cell>
          <cell r="B8628" t="str">
            <v>OH751/BENTON</v>
          </cell>
          <cell r="D8628" t="str">
            <v>OSU</v>
          </cell>
          <cell r="E8628" t="str">
            <v xml:space="preserve">VARDEV </v>
          </cell>
          <cell r="F8628" t="str">
            <v>10SPN</v>
          </cell>
        </row>
        <row r="8629">
          <cell r="A8629" t="str">
            <v>OH09-97-34</v>
          </cell>
          <cell r="B8629" t="str">
            <v>OH904/BENTON</v>
          </cell>
          <cell r="D8629" t="str">
            <v>OSU</v>
          </cell>
          <cell r="E8629" t="str">
            <v xml:space="preserve">FHBRXR </v>
          </cell>
          <cell r="F8629" t="str">
            <v>10SPN</v>
          </cell>
        </row>
        <row r="8630">
          <cell r="A8630" t="str">
            <v>OH09-97-44</v>
          </cell>
          <cell r="B8630" t="str">
            <v>OH904/BENTON</v>
          </cell>
          <cell r="D8630" t="str">
            <v>OSU</v>
          </cell>
          <cell r="E8630" t="str">
            <v xml:space="preserve">FHBRXR </v>
          </cell>
          <cell r="F8630" t="str">
            <v>10SPN</v>
          </cell>
        </row>
        <row r="8631">
          <cell r="A8631" t="str">
            <v>OH09-97-46</v>
          </cell>
          <cell r="B8631" t="str">
            <v>OH904/BENTON</v>
          </cell>
          <cell r="D8631" t="str">
            <v>OSU</v>
          </cell>
          <cell r="E8631" t="str">
            <v xml:space="preserve">FHBRXR </v>
          </cell>
          <cell r="F8631" t="str">
            <v>10SPN</v>
          </cell>
        </row>
        <row r="8632">
          <cell r="A8632" t="str">
            <v>OH09-97-67</v>
          </cell>
          <cell r="B8632" t="str">
            <v>OH904/BENTON</v>
          </cell>
          <cell r="D8632" t="str">
            <v>OSU</v>
          </cell>
          <cell r="E8632" t="str">
            <v xml:space="preserve">FHBRXR </v>
          </cell>
          <cell r="F8632" t="str">
            <v>10SPN</v>
          </cell>
        </row>
        <row r="8633">
          <cell r="A8633" t="str">
            <v>OH09-98-37</v>
          </cell>
          <cell r="B8633" t="str">
            <v>OH904/BENTON</v>
          </cell>
          <cell r="D8633" t="str">
            <v>OSU</v>
          </cell>
          <cell r="E8633" t="str">
            <v xml:space="preserve">FHBRXR </v>
          </cell>
          <cell r="F8633" t="str">
            <v>10SPN</v>
          </cell>
        </row>
        <row r="8634">
          <cell r="A8634" t="str">
            <v>OH09-98-39</v>
          </cell>
          <cell r="B8634" t="str">
            <v>OH904/BENTON</v>
          </cell>
          <cell r="D8634" t="str">
            <v>OSU</v>
          </cell>
          <cell r="E8634" t="str">
            <v xml:space="preserve">FHBRXR </v>
          </cell>
          <cell r="F8634" t="str">
            <v>10SPN</v>
          </cell>
        </row>
        <row r="8635">
          <cell r="A8635" t="str">
            <v>OH09-98-61</v>
          </cell>
          <cell r="B8635" t="str">
            <v>OH904/BENTON</v>
          </cell>
          <cell r="D8635" t="str">
            <v>OSU</v>
          </cell>
          <cell r="E8635" t="str">
            <v xml:space="preserve">FHBRXR </v>
          </cell>
          <cell r="F8635" t="str">
            <v>10SPN</v>
          </cell>
        </row>
        <row r="8636">
          <cell r="A8636" t="str">
            <v>OH09-98-8</v>
          </cell>
          <cell r="B8636" t="str">
            <v>OH904/BENTON</v>
          </cell>
          <cell r="D8636" t="str">
            <v>OSU</v>
          </cell>
          <cell r="E8636" t="str">
            <v xml:space="preserve">FHBRXR </v>
          </cell>
          <cell r="F8636" t="str">
            <v>10SPN</v>
          </cell>
        </row>
        <row r="8637">
          <cell r="A8637" t="str">
            <v>OH09-99-63</v>
          </cell>
          <cell r="B8637" t="str">
            <v>OH904/VA98W-706</v>
          </cell>
          <cell r="D8637" t="str">
            <v>OSU</v>
          </cell>
          <cell r="E8637" t="str">
            <v xml:space="preserve">FHBRXR </v>
          </cell>
          <cell r="F8637" t="str">
            <v>10SPN</v>
          </cell>
        </row>
        <row r="8638">
          <cell r="A8638" t="str">
            <v>05215A1-1-46</v>
          </cell>
          <cell r="B8638" t="str">
            <v>INW0316*2/INW0301//MO980829</v>
          </cell>
          <cell r="D8638" t="str">
            <v>PUR</v>
          </cell>
          <cell r="F8638" t="str">
            <v>10UE</v>
          </cell>
        </row>
        <row r="8639">
          <cell r="A8639" t="str">
            <v>05247A1-7-3</v>
          </cell>
          <cell r="B8639" t="str">
            <v>98840*2/03726//99794</v>
          </cell>
          <cell r="D8639" t="str">
            <v>PUR</v>
          </cell>
          <cell r="F8639" t="str">
            <v>10UE</v>
          </cell>
          <cell r="G8639" t="str">
            <v>095STP</v>
          </cell>
        </row>
        <row r="8640">
          <cell r="A8640" t="str">
            <v>05251A1-1-77</v>
          </cell>
          <cell r="B8640" t="str">
            <v>INW0412*2/03705//981312</v>
          </cell>
          <cell r="D8640" t="str">
            <v>PUR</v>
          </cell>
          <cell r="F8640" t="str">
            <v>10UE</v>
          </cell>
        </row>
        <row r="8641">
          <cell r="A8641" t="str">
            <v>AR98022-19-3</v>
          </cell>
          <cell r="B8641" t="str">
            <v>Sabbe/Coker9663</v>
          </cell>
          <cell r="D8641" t="str">
            <v>UAR</v>
          </cell>
          <cell r="F8641" t="str">
            <v>10UE</v>
          </cell>
          <cell r="G8641" t="str">
            <v>09UE</v>
          </cell>
        </row>
        <row r="8642">
          <cell r="A8642" t="str">
            <v>AR98023-5-1</v>
          </cell>
          <cell r="B8642" t="str">
            <v>Sabbe/Coker9704</v>
          </cell>
          <cell r="D8642" t="str">
            <v>UAR</v>
          </cell>
          <cell r="F8642" t="str">
            <v>10UE</v>
          </cell>
          <cell r="G8642" t="str">
            <v>09UE</v>
          </cell>
        </row>
        <row r="8643">
          <cell r="A8643" t="str">
            <v>B040798</v>
          </cell>
          <cell r="B8643" t="str">
            <v>BL920520/9244BX-2-1-4</v>
          </cell>
          <cell r="D8643" t="str">
            <v>SYN</v>
          </cell>
          <cell r="F8643" t="str">
            <v>10UE</v>
          </cell>
          <cell r="G8643" t="str">
            <v>09UE;US</v>
          </cell>
        </row>
        <row r="8644">
          <cell r="A8644" t="str">
            <v>B169</v>
          </cell>
          <cell r="B8644" t="str">
            <v>T143/B980582</v>
          </cell>
          <cell r="D8644" t="str">
            <v>TRI</v>
          </cell>
          <cell r="F8644" t="str">
            <v>10UE</v>
          </cell>
        </row>
        <row r="8645">
          <cell r="A8645" t="str">
            <v>B170</v>
          </cell>
          <cell r="B8645" t="str">
            <v>T104/IL95-947</v>
          </cell>
          <cell r="D8645" t="str">
            <v>TRI</v>
          </cell>
          <cell r="F8645" t="str">
            <v>10UE</v>
          </cell>
        </row>
        <row r="8646">
          <cell r="A8646" t="str">
            <v>B171</v>
          </cell>
          <cell r="B8646" t="str">
            <v>P92145EB…./T116</v>
          </cell>
          <cell r="D8646" t="str">
            <v>TRI</v>
          </cell>
          <cell r="F8646" t="str">
            <v>10UE</v>
          </cell>
        </row>
        <row r="8647">
          <cell r="A8647" t="str">
            <v>G89263</v>
          </cell>
          <cell r="B8647" t="str">
            <v>T814/ABI89-4584A</v>
          </cell>
          <cell r="D8647" t="str">
            <v>LIM</v>
          </cell>
          <cell r="F8647" t="str">
            <v>10UE</v>
          </cell>
        </row>
        <row r="8648">
          <cell r="A8648" t="str">
            <v>G89267</v>
          </cell>
          <cell r="B8648" t="str">
            <v>VA91-54-219/OH413</v>
          </cell>
          <cell r="D8648" t="str">
            <v>LIM</v>
          </cell>
          <cell r="F8648" t="str">
            <v>10UE</v>
          </cell>
          <cell r="G8648" t="str">
            <v>09US</v>
          </cell>
        </row>
        <row r="8649">
          <cell r="A8649" t="str">
            <v>GA011174-8A9</v>
          </cell>
          <cell r="B8649" t="str">
            <v>GA961526/GA96565</v>
          </cell>
          <cell r="D8649" t="str">
            <v>UGA</v>
          </cell>
          <cell r="F8649" t="str">
            <v>10UE</v>
          </cell>
        </row>
        <row r="8650">
          <cell r="A8650" t="str">
            <v>IL04-8445</v>
          </cell>
          <cell r="B8650" t="str">
            <v>IL94-1653[MOW12213/IL87-3235(Cardinal/Caldwell)]/IL97-3578[IL90-6364(P76788G2-5-4-94//Caldwell/IL77-2656)/Pio2571]</v>
          </cell>
          <cell r="D8650" t="str">
            <v>UIL</v>
          </cell>
          <cell r="F8650" t="str">
            <v>10UE</v>
          </cell>
          <cell r="G8650" t="str">
            <v>09UE</v>
          </cell>
          <cell r="H8650" t="str">
            <v>085STA; NU</v>
          </cell>
        </row>
        <row r="8651">
          <cell r="A8651" t="str">
            <v>KY00C-2567-01</v>
          </cell>
          <cell r="B8651" t="str">
            <v>SS520/25W33</v>
          </cell>
          <cell r="D8651" t="str">
            <v>UKY</v>
          </cell>
          <cell r="F8651" t="str">
            <v>10UE</v>
          </cell>
          <cell r="G8651" t="str">
            <v>09NU</v>
          </cell>
        </row>
        <row r="8652">
          <cell r="A8652" t="str">
            <v>KY97C-0508-01-01A-1</v>
          </cell>
          <cell r="B8652" t="str">
            <v>FFR555W/VA94-52-25//2568</v>
          </cell>
          <cell r="D8652" t="str">
            <v>UKY</v>
          </cell>
          <cell r="F8652" t="str">
            <v>10UE</v>
          </cell>
          <cell r="G8652" t="str">
            <v>09UE</v>
          </cell>
          <cell r="H8652" t="str">
            <v>07NU</v>
          </cell>
        </row>
        <row r="8653">
          <cell r="A8653" t="str">
            <v>MH06*2820</v>
          </cell>
          <cell r="B8653" t="str">
            <v>Pio25R26/Cooper</v>
          </cell>
          <cell r="D8653" t="str">
            <v>SYN</v>
          </cell>
          <cell r="F8653" t="str">
            <v>10UE</v>
          </cell>
        </row>
        <row r="8654">
          <cell r="A8654" t="str">
            <v>MO041687</v>
          </cell>
          <cell r="B8654" t="str">
            <v>MO960304/MO960815</v>
          </cell>
          <cell r="D8654" t="str">
            <v>UMO</v>
          </cell>
          <cell r="F8654" t="str">
            <v>10UE</v>
          </cell>
          <cell r="G8654" t="str">
            <v>095STA; PNU</v>
          </cell>
        </row>
        <row r="8655">
          <cell r="A8655" t="str">
            <v>NX05M4180-6</v>
          </cell>
          <cell r="B8655" t="str">
            <v>92201D5-2-29X99waxybulk</v>
          </cell>
          <cell r="D8655" t="str">
            <v>UNE</v>
          </cell>
          <cell r="F8655" t="str">
            <v>10UE</v>
          </cell>
        </row>
        <row r="8656">
          <cell r="A8656" t="str">
            <v>OKIE</v>
          </cell>
          <cell r="B8656" t="str">
            <v>F285N3-111/65343(spelt)</v>
          </cell>
          <cell r="D8656" t="str">
            <v>SUN</v>
          </cell>
          <cell r="F8656" t="str">
            <v>10UE</v>
          </cell>
          <cell r="G8656" t="str">
            <v>09PNU</v>
          </cell>
        </row>
        <row r="8657">
          <cell r="A8657" t="str">
            <v>VA05W-168</v>
          </cell>
          <cell r="B8657" t="str">
            <v>FFR522/Tribute</v>
          </cell>
          <cell r="D8657" t="str">
            <v>VAT</v>
          </cell>
          <cell r="F8657" t="str">
            <v>10UE</v>
          </cell>
          <cell r="G8657" t="str">
            <v>09UE</v>
          </cell>
        </row>
        <row r="8658">
          <cell r="A8658" t="str">
            <v>W06*646</v>
          </cell>
          <cell r="B8658" t="str">
            <v>Quantum708/SW89</v>
          </cell>
          <cell r="D8658" t="str">
            <v>GOE</v>
          </cell>
          <cell r="F8658" t="str">
            <v>10UE</v>
          </cell>
        </row>
        <row r="8659">
          <cell r="A8659" t="str">
            <v>W06-089</v>
          </cell>
          <cell r="B8659" t="str">
            <v>Tribute/Patton</v>
          </cell>
          <cell r="D8659" t="str">
            <v>GOE</v>
          </cell>
          <cell r="F8659" t="str">
            <v>10UE</v>
          </cell>
          <cell r="G8659" t="str">
            <v>09UE</v>
          </cell>
        </row>
        <row r="8660">
          <cell r="A8660" t="str">
            <v>XY04-37</v>
          </cell>
          <cell r="B8660" t="str">
            <v>951078/W-753</v>
          </cell>
          <cell r="D8660" t="str">
            <v>WES</v>
          </cell>
          <cell r="F8660" t="str">
            <v>10UE</v>
          </cell>
        </row>
        <row r="8661">
          <cell r="A8661" t="str">
            <v>Z03-3352</v>
          </cell>
          <cell r="B8661" t="str">
            <v>Patterson/W-278</v>
          </cell>
          <cell r="D8661" t="str">
            <v>WES</v>
          </cell>
          <cell r="F8661" t="str">
            <v>10UE</v>
          </cell>
        </row>
        <row r="8662">
          <cell r="A8662" t="str">
            <v>03M1539#019</v>
          </cell>
          <cell r="B8662" t="str">
            <v>GIBSON/92226E2-5-3</v>
          </cell>
          <cell r="D8662" t="str">
            <v>SYN</v>
          </cell>
          <cell r="F8662" t="str">
            <v>10UE; NU</v>
          </cell>
        </row>
        <row r="8663">
          <cell r="A8663" t="str">
            <v>MD02W135-08-9</v>
          </cell>
          <cell r="B8663" t="str">
            <v>Sisson/McCormick</v>
          </cell>
          <cell r="D8663" t="str">
            <v>UMD</v>
          </cell>
          <cell r="F8663" t="str">
            <v>10UE; NU</v>
          </cell>
        </row>
        <row r="8664">
          <cell r="A8664" t="str">
            <v>ML06-2097</v>
          </cell>
          <cell r="B8664" t="str">
            <v>Benton/M98-1569</v>
          </cell>
          <cell r="D8664" t="str">
            <v>SYN</v>
          </cell>
          <cell r="F8664" t="str">
            <v>10UE; NU</v>
          </cell>
        </row>
        <row r="8665">
          <cell r="A8665" t="str">
            <v>MONDO</v>
          </cell>
          <cell r="B8665" t="str">
            <v>Roane/IL95-3245</v>
          </cell>
          <cell r="C8665" t="str">
            <v>SEIL9819-16-5</v>
          </cell>
          <cell r="D8665" t="str">
            <v>SUN</v>
          </cell>
          <cell r="F8665" t="str">
            <v>10UE; NU</v>
          </cell>
        </row>
        <row r="8666">
          <cell r="A8666" t="str">
            <v>TABOO</v>
          </cell>
          <cell r="B8666" t="str">
            <v>L930605/Ashland</v>
          </cell>
          <cell r="C8666" t="str">
            <v>SE971080-14</v>
          </cell>
          <cell r="D8666" t="str">
            <v>SUN</v>
          </cell>
          <cell r="F8666" t="str">
            <v>10UE; NU</v>
          </cell>
        </row>
        <row r="8667">
          <cell r="A8667" t="str">
            <v>MD00W389-08-4</v>
          </cell>
          <cell r="B8667" t="str">
            <v>Pio2643/MD71-5</v>
          </cell>
          <cell r="D8667" t="str">
            <v>UMD</v>
          </cell>
          <cell r="F8667" t="str">
            <v>10UE; US</v>
          </cell>
        </row>
        <row r="8668">
          <cell r="A8668" t="str">
            <v>MD01W270-08-12</v>
          </cell>
          <cell r="B8668" t="str">
            <v>VA98W-769/USG3209</v>
          </cell>
          <cell r="D8668" t="str">
            <v>UMD</v>
          </cell>
          <cell r="F8668" t="str">
            <v>10UE; US</v>
          </cell>
        </row>
        <row r="8669">
          <cell r="A8669" t="str">
            <v>CAL4PHS-10</v>
          </cell>
          <cell r="B8669" t="str">
            <v>Caledonia/Cayuga//Caledonia4-10(BC1F4select)</v>
          </cell>
          <cell r="D8669" t="str">
            <v>COR</v>
          </cell>
          <cell r="F8669" t="str">
            <v>10UEWW</v>
          </cell>
          <cell r="G8669" t="str">
            <v>09UEWW</v>
          </cell>
          <cell r="H8669" t="str">
            <v>08UEWW</v>
          </cell>
        </row>
        <row r="8670">
          <cell r="A8670" t="str">
            <v>E6045</v>
          </cell>
          <cell r="B8670" t="str">
            <v>VA96W-403-WS/Caledonia</v>
          </cell>
          <cell r="D8670" t="str">
            <v>MSU</v>
          </cell>
          <cell r="F8670" t="str">
            <v>10UEWW</v>
          </cell>
          <cell r="G8670" t="str">
            <v>08MSU</v>
          </cell>
        </row>
        <row r="8671">
          <cell r="A8671" t="str">
            <v>JENSEN</v>
          </cell>
          <cell r="B8671" t="str">
            <v>Susquehanna(MD286-21)/Harus</v>
          </cell>
          <cell r="C8671" t="str">
            <v>NY88046-8138</v>
          </cell>
          <cell r="D8671" t="str">
            <v>COR</v>
          </cell>
          <cell r="F8671" t="str">
            <v>10UEWW</v>
          </cell>
          <cell r="G8671" t="str">
            <v>09UEWW</v>
          </cell>
          <cell r="H8671" t="str">
            <v>07UE; NU</v>
          </cell>
          <cell r="I8671" t="str">
            <v>04UEWW;NU</v>
          </cell>
          <cell r="J8671" t="str">
            <v>03NU</v>
          </cell>
        </row>
        <row r="8672">
          <cell r="A8672" t="str">
            <v>NY103-21-9183</v>
          </cell>
          <cell r="B8672" t="str">
            <v>Cayuga/Caledonia</v>
          </cell>
          <cell r="D8672" t="str">
            <v>COR</v>
          </cell>
          <cell r="F8672" t="str">
            <v>10UEWW</v>
          </cell>
          <cell r="G8672" t="str">
            <v>09UEWW</v>
          </cell>
        </row>
        <row r="8673">
          <cell r="A8673" t="str">
            <v>NY103-226-9195</v>
          </cell>
          <cell r="B8673" t="str">
            <v>Cayuga/Caledonia</v>
          </cell>
          <cell r="D8673" t="str">
            <v>COR</v>
          </cell>
          <cell r="F8673" t="str">
            <v>10UEWW</v>
          </cell>
          <cell r="G8673" t="str">
            <v>09UEWW</v>
          </cell>
        </row>
        <row r="8674">
          <cell r="A8674" t="str">
            <v>RCDH-19/21</v>
          </cell>
          <cell r="D8674" t="str">
            <v>UGR</v>
          </cell>
          <cell r="F8674" t="str">
            <v>10UEWW</v>
          </cell>
        </row>
        <row r="8675">
          <cell r="A8675" t="str">
            <v>TW435*025</v>
          </cell>
          <cell r="B8675" t="str">
            <v>TW060-075/D8006</v>
          </cell>
          <cell r="D8675" t="str">
            <v>DAS</v>
          </cell>
          <cell r="F8675" t="str">
            <v>10UEWW</v>
          </cell>
          <cell r="G8675" t="str">
            <v>09UEWW</v>
          </cell>
        </row>
        <row r="8676">
          <cell r="A8676" t="str">
            <v>TW532-078</v>
          </cell>
          <cell r="D8676" t="str">
            <v>DAS</v>
          </cell>
          <cell r="F8676" t="str">
            <v>10UEWW</v>
          </cell>
        </row>
        <row r="8677">
          <cell r="A8677" t="str">
            <v>TWF507-013</v>
          </cell>
          <cell r="D8677" t="str">
            <v>DAS</v>
          </cell>
          <cell r="F8677" t="str">
            <v>10UEWW</v>
          </cell>
        </row>
        <row r="8678">
          <cell r="A8678" t="str">
            <v>X00*1648</v>
          </cell>
          <cell r="B8678" t="str">
            <v>P2510//PSR-W71/KSH3463</v>
          </cell>
          <cell r="D8678" t="str">
            <v>WES</v>
          </cell>
          <cell r="F8678" t="str">
            <v>10UEWW</v>
          </cell>
        </row>
        <row r="8679">
          <cell r="A8679" t="str">
            <v>E6019A</v>
          </cell>
          <cell r="B8679" t="str">
            <v>D6234/Caledonia</v>
          </cell>
          <cell r="D8679" t="str">
            <v>MSU</v>
          </cell>
          <cell r="F8679" t="str">
            <v>10UEWW; MSU</v>
          </cell>
          <cell r="G8679" t="str">
            <v>08MSU</v>
          </cell>
        </row>
        <row r="8680">
          <cell r="A8680" t="str">
            <v>E3024</v>
          </cell>
          <cell r="B8680" t="str">
            <v>(980775,(CALEDONIA,GENEVA/GENVEVA)//NY85020-395)</v>
          </cell>
          <cell r="D8680" t="str">
            <v>MSU</v>
          </cell>
          <cell r="F8680" t="str">
            <v>10UEWW; NU</v>
          </cell>
          <cell r="G8680" t="str">
            <v>09UEWW</v>
          </cell>
          <cell r="H8680" t="str">
            <v>08MSU</v>
          </cell>
        </row>
        <row r="8681">
          <cell r="A8681" t="str">
            <v>AR96052-4-3</v>
          </cell>
          <cell r="B8681" t="str">
            <v>Ceruga-15/Pio2643</v>
          </cell>
          <cell r="D8681" t="str">
            <v>UAR</v>
          </cell>
          <cell r="F8681" t="str">
            <v>10US</v>
          </cell>
          <cell r="G8681" t="str">
            <v>09US</v>
          </cell>
        </row>
        <row r="8682">
          <cell r="A8682" t="str">
            <v>AR98088-1-1</v>
          </cell>
          <cell r="B8682" t="str">
            <v>Pio2580/Jaypee</v>
          </cell>
          <cell r="D8682" t="str">
            <v>UAR</v>
          </cell>
          <cell r="F8682" t="str">
            <v>10US</v>
          </cell>
          <cell r="G8682" t="str">
            <v>09US</v>
          </cell>
        </row>
        <row r="8683">
          <cell r="A8683" t="str">
            <v>B05*0323</v>
          </cell>
          <cell r="B8683" t="str">
            <v>Hopewell/BL920520</v>
          </cell>
          <cell r="D8683" t="str">
            <v>SYN</v>
          </cell>
          <cell r="F8683" t="str">
            <v>10US</v>
          </cell>
        </row>
        <row r="8684">
          <cell r="A8684" t="str">
            <v>B05-0142</v>
          </cell>
          <cell r="B8684" t="str">
            <v>Ordeal/Coker9704</v>
          </cell>
          <cell r="D8684" t="str">
            <v>SYN</v>
          </cell>
          <cell r="F8684" t="str">
            <v>10US</v>
          </cell>
        </row>
        <row r="8685">
          <cell r="A8685" t="str">
            <v>B05-0329</v>
          </cell>
          <cell r="B8685" t="str">
            <v>NC97BGTD7//VA94-54-479/L920179</v>
          </cell>
          <cell r="D8685" t="str">
            <v>SYN</v>
          </cell>
          <cell r="F8685" t="str">
            <v>10US</v>
          </cell>
        </row>
        <row r="8686">
          <cell r="A8686" t="str">
            <v>G75692</v>
          </cell>
          <cell r="B8686" t="str">
            <v>P86958C4-2-1-10/G3566</v>
          </cell>
          <cell r="D8686" t="str">
            <v>LIM</v>
          </cell>
          <cell r="F8686" t="str">
            <v>10US</v>
          </cell>
        </row>
        <row r="8687">
          <cell r="A8687" t="str">
            <v>G75735</v>
          </cell>
          <cell r="B8687" t="str">
            <v>Pontiac/Wakefield</v>
          </cell>
          <cell r="D8687" t="str">
            <v>LIM</v>
          </cell>
          <cell r="F8687" t="str">
            <v>10US</v>
          </cell>
        </row>
        <row r="8688">
          <cell r="A8688" t="str">
            <v>G81036</v>
          </cell>
          <cell r="B8688" t="str">
            <v>T96/C86-33</v>
          </cell>
          <cell r="D8688" t="str">
            <v>LIM</v>
          </cell>
          <cell r="F8688" t="str">
            <v>10US</v>
          </cell>
        </row>
        <row r="8689">
          <cell r="A8689" t="str">
            <v>GA00067-8E35</v>
          </cell>
          <cell r="B8689" t="str">
            <v>GA921204/AGS2000</v>
          </cell>
          <cell r="D8689" t="str">
            <v>UGA</v>
          </cell>
          <cell r="F8689" t="str">
            <v>10US</v>
          </cell>
        </row>
        <row r="8690">
          <cell r="A8690" t="str">
            <v>GA001138-8E36</v>
          </cell>
          <cell r="B8690" t="str">
            <v>GA961581/Pio26R61</v>
          </cell>
          <cell r="D8690" t="str">
            <v>UGA</v>
          </cell>
          <cell r="F8690" t="str">
            <v>10US</v>
          </cell>
        </row>
        <row r="8691">
          <cell r="A8691" t="str">
            <v>GA011493-8E18</v>
          </cell>
          <cell r="B8691" t="str">
            <v>IN92201//AGS2000/PioXW692</v>
          </cell>
          <cell r="D8691" t="str">
            <v>UGA</v>
          </cell>
          <cell r="F8691" t="str">
            <v>10US</v>
          </cell>
        </row>
        <row r="8692">
          <cell r="A8692" t="str">
            <v>LA01056D-84-7-2</v>
          </cell>
          <cell r="B8692" t="str">
            <v>GA90552AE33(Saluda/FL74265//FL302/Gore)/NVB980312(Ck9835/TN101)</v>
          </cell>
          <cell r="D8692" t="str">
            <v>LSU</v>
          </cell>
          <cell r="F8692" t="str">
            <v>10US</v>
          </cell>
        </row>
        <row r="8693">
          <cell r="A8693" t="str">
            <v>LA0110D-84-2</v>
          </cell>
          <cell r="B8693" t="str">
            <v>Pio26R61/LA94242D24-4(VA92-54-104/Moreysib)</v>
          </cell>
          <cell r="D8693" t="str">
            <v>LSU</v>
          </cell>
          <cell r="F8693" t="str">
            <v>10US</v>
          </cell>
        </row>
        <row r="8694">
          <cell r="A8694" t="str">
            <v>LA01139D-56-1</v>
          </cell>
          <cell r="B8694" t="str">
            <v>LA00056(LA841/LA422)/P26R61</v>
          </cell>
          <cell r="D8694" t="str">
            <v>LSU</v>
          </cell>
          <cell r="F8694" t="str">
            <v>10US</v>
          </cell>
          <cell r="G8694" t="str">
            <v>09US</v>
          </cell>
        </row>
        <row r="8695">
          <cell r="A8695" t="str">
            <v>LA01139D-86-2</v>
          </cell>
          <cell r="B8695" t="str">
            <v>LA841/LA422//Pio26R61</v>
          </cell>
          <cell r="D8695" t="str">
            <v>LSU</v>
          </cell>
          <cell r="F8695" t="str">
            <v>10US</v>
          </cell>
        </row>
        <row r="8696">
          <cell r="A8696" t="str">
            <v>MD01W28-08-11</v>
          </cell>
          <cell r="B8696" t="str">
            <v>AGS2000/USG3209</v>
          </cell>
          <cell r="D8696" t="str">
            <v>UMD</v>
          </cell>
          <cell r="F8696" t="str">
            <v>10US</v>
          </cell>
        </row>
        <row r="8697">
          <cell r="A8697" t="str">
            <v>NC05-19684</v>
          </cell>
          <cell r="B8697" t="str">
            <v>P92118(SN)/VA94-52-25//NC96BGTD3</v>
          </cell>
          <cell r="D8697" t="str">
            <v>NCS</v>
          </cell>
          <cell r="F8697" t="str">
            <v>10US</v>
          </cell>
          <cell r="G8697" t="str">
            <v>09US</v>
          </cell>
        </row>
        <row r="8698">
          <cell r="A8698" t="str">
            <v>NC06-19556</v>
          </cell>
          <cell r="B8698" t="str">
            <v>B931167/Roane//Choptank</v>
          </cell>
          <cell r="D8698" t="str">
            <v>NCS</v>
          </cell>
          <cell r="F8698" t="str">
            <v>10US</v>
          </cell>
        </row>
        <row r="8699">
          <cell r="A8699" t="str">
            <v>NC06-20401</v>
          </cell>
          <cell r="B8699" t="str">
            <v>NC95CLB-14543/Ren3260//NC96-14629</v>
          </cell>
          <cell r="D8699" t="str">
            <v>NCS</v>
          </cell>
          <cell r="F8699" t="str">
            <v>10US</v>
          </cell>
        </row>
        <row r="8700">
          <cell r="A8700" t="str">
            <v>VA05W-139</v>
          </cell>
          <cell r="B8700" t="str">
            <v>Pio26R24/McCormick</v>
          </cell>
          <cell r="D8700" t="str">
            <v>VAT</v>
          </cell>
          <cell r="F8700" t="str">
            <v>10US</v>
          </cell>
          <cell r="G8700" t="str">
            <v>09US</v>
          </cell>
        </row>
        <row r="8701">
          <cell r="A8701" t="str">
            <v>VA06W-392</v>
          </cell>
          <cell r="B8701" t="str">
            <v>VA96W-49(Savannah/Madison)/AGS2000//RC-Strategy(VA98W-586)</v>
          </cell>
          <cell r="D8701" t="str">
            <v>VAT</v>
          </cell>
          <cell r="F8701" t="str">
            <v>10US</v>
          </cell>
          <cell r="G8701" t="str">
            <v>09US</v>
          </cell>
        </row>
        <row r="8702">
          <cell r="A8702" t="str">
            <v>W980031K1</v>
          </cell>
          <cell r="B8702" t="str">
            <v>FL931339AS(USW97-19H21,Purpleawn)//LA8529-B-3-5-11-2-B-1(USW97-27C797/FL7297Awned)</v>
          </cell>
          <cell r="D8702" t="str">
            <v>CLE</v>
          </cell>
          <cell r="F8702" t="str">
            <v>10US</v>
          </cell>
          <cell r="G8702" t="str">
            <v>09US</v>
          </cell>
        </row>
        <row r="8703">
          <cell r="A8703" t="str">
            <v>ARS04-1267</v>
          </cell>
          <cell r="B8703" t="str">
            <v>KS98HW151-6/KS01HW101(01-6101)(=KS2135-U54)</v>
          </cell>
          <cell r="D8703" t="str">
            <v>NCA</v>
          </cell>
          <cell r="F8703" t="str">
            <v>11BREAD</v>
          </cell>
        </row>
        <row r="8704">
          <cell r="A8704" t="str">
            <v>ARS05-0241</v>
          </cell>
          <cell r="B8704" t="str">
            <v>Coker9835/RL6042//TX99D4657</v>
          </cell>
          <cell r="D8704" t="str">
            <v>NCA</v>
          </cell>
          <cell r="F8704" t="str">
            <v>11BREAD</v>
          </cell>
        </row>
        <row r="8705">
          <cell r="A8705" t="str">
            <v>ARS05-0401</v>
          </cell>
          <cell r="B8705" t="str">
            <v>TAM303*2/TTCC365</v>
          </cell>
          <cell r="D8705" t="str">
            <v>NCA</v>
          </cell>
          <cell r="F8705" t="str">
            <v>11BREAD</v>
          </cell>
        </row>
        <row r="8706">
          <cell r="A8706" t="str">
            <v>ARS07-0024</v>
          </cell>
          <cell r="B8706" t="str">
            <v>TX99D4151/WX98D022-U44</v>
          </cell>
          <cell r="D8706" t="str">
            <v>NCA</v>
          </cell>
          <cell r="F8706" t="str">
            <v>11BREAD</v>
          </cell>
        </row>
        <row r="8707">
          <cell r="A8707" t="str">
            <v>ARS07-0815</v>
          </cell>
          <cell r="B8707" t="str">
            <v>IN9712C1-4/TAM303</v>
          </cell>
          <cell r="D8707" t="str">
            <v>NCA</v>
          </cell>
          <cell r="F8707" t="str">
            <v>11BREAD</v>
          </cell>
        </row>
        <row r="8708">
          <cell r="A8708" t="str">
            <v>ARS07-1181</v>
          </cell>
          <cell r="B8708" t="str">
            <v>Trego/NC98-26143</v>
          </cell>
          <cell r="D8708" t="str">
            <v>NCA</v>
          </cell>
          <cell r="F8708" t="str">
            <v>11BREAD</v>
          </cell>
        </row>
        <row r="8709">
          <cell r="A8709" t="str">
            <v>ARS07-1182</v>
          </cell>
          <cell r="B8709" t="str">
            <v>Trego/NC98-26143</v>
          </cell>
          <cell r="D8709" t="str">
            <v>NCA</v>
          </cell>
          <cell r="F8709" t="str">
            <v>11BREAD</v>
          </cell>
        </row>
        <row r="8710">
          <cell r="A8710" t="str">
            <v>ARS08-0032</v>
          </cell>
          <cell r="B8710" t="str">
            <v>McCormick/Trego</v>
          </cell>
          <cell r="D8710" t="str">
            <v>NCA</v>
          </cell>
          <cell r="F8710" t="str">
            <v>11BREAD</v>
          </cell>
        </row>
        <row r="8711">
          <cell r="A8711" t="str">
            <v>ARS08-0111</v>
          </cell>
          <cell r="B8711" t="str">
            <v>TX99D4151/TX99D4628</v>
          </cell>
          <cell r="D8711" t="str">
            <v>NCA</v>
          </cell>
          <cell r="F8711" t="str">
            <v>11BREAD</v>
          </cell>
        </row>
        <row r="8712">
          <cell r="A8712" t="str">
            <v>ARS08-0114</v>
          </cell>
          <cell r="B8712" t="str">
            <v>TX99D4441/TAM303</v>
          </cell>
          <cell r="D8712" t="str">
            <v>NCA</v>
          </cell>
          <cell r="F8712" t="str">
            <v>11BREAD</v>
          </cell>
        </row>
        <row r="8713">
          <cell r="A8713" t="str">
            <v>CULPEPPER</v>
          </cell>
          <cell r="B8713" t="str">
            <v>Coronado/VBF0589-1</v>
          </cell>
          <cell r="D8713" t="str">
            <v>SYN</v>
          </cell>
          <cell r="F8713" t="str">
            <v>11BREAD</v>
          </cell>
        </row>
        <row r="8714">
          <cell r="A8714" t="str">
            <v>MD02W17-63565</v>
          </cell>
          <cell r="B8714" t="str">
            <v>Pioneer2643/Charter</v>
          </cell>
          <cell r="D8714" t="str">
            <v>UMD</v>
          </cell>
          <cell r="F8714" t="str">
            <v>11BREAD</v>
          </cell>
        </row>
        <row r="8715">
          <cell r="A8715" t="str">
            <v>NC-NEUSE</v>
          </cell>
          <cell r="B8715" t="str">
            <v>Coker86-29//Stella/CHD756-80/3/Coker9907(=PI633037;NC96-13156)</v>
          </cell>
          <cell r="D8715" t="str">
            <v>NCS</v>
          </cell>
          <cell r="F8715" t="str">
            <v>11BREAD</v>
          </cell>
        </row>
        <row r="8716">
          <cell r="A8716" t="str">
            <v>VA06HRW-108</v>
          </cell>
          <cell r="B8716" t="str">
            <v>HEYNE(KS85W633-11-6-42)/RENWOOD3260(VA96-54-326=SC861562/CK9803)//92PIN#135,F11</v>
          </cell>
          <cell r="D8716" t="str">
            <v>VAT</v>
          </cell>
          <cell r="F8716" t="str">
            <v>11BREAD</v>
          </cell>
        </row>
        <row r="8717">
          <cell r="A8717" t="str">
            <v>VA06HRW-3</v>
          </cell>
          <cell r="B8717" t="str">
            <v>VA97W-469[IN81401A1-32-2(Pm-Res)/CK9803]/HEYNE=KS85W663-42,F11</v>
          </cell>
          <cell r="D8717" t="str">
            <v>VAT</v>
          </cell>
          <cell r="F8717" t="str">
            <v>11BREAD</v>
          </cell>
        </row>
        <row r="8718">
          <cell r="A8718" t="str">
            <v>VA06HRW-43</v>
          </cell>
          <cell r="B8718" t="str">
            <v>92PAN1#29/RENWOOD3260[VA96-54-326=SC861562/CK9803],F11</v>
          </cell>
          <cell r="D8718" t="str">
            <v>VAT</v>
          </cell>
          <cell r="F8718" t="str">
            <v>11BREAD</v>
          </cell>
        </row>
        <row r="8719">
          <cell r="A8719" t="str">
            <v>VA07HRW-25</v>
          </cell>
          <cell r="B8719" t="str">
            <v>92PAN1#33/RENWOOD3260"S"(VA97W-414),F11</v>
          </cell>
          <cell r="D8719" t="str">
            <v>VAT</v>
          </cell>
          <cell r="F8719" t="str">
            <v>11BREAD</v>
          </cell>
        </row>
        <row r="8720">
          <cell r="A8720" t="str">
            <v>VA07HRW-93</v>
          </cell>
          <cell r="B8720" t="str">
            <v>92PAN1#33/RECITAL//92PIN#107,F10</v>
          </cell>
          <cell r="D8720" t="str">
            <v>VAT</v>
          </cell>
          <cell r="F8720" t="str">
            <v>11BREAD</v>
          </cell>
        </row>
        <row r="8721">
          <cell r="A8721" t="str">
            <v>VA08HRW-104</v>
          </cell>
          <cell r="B8721" t="str">
            <v>KS01HW54(94HW123-5/BTYSIB)/PROVINCIALE,F9</v>
          </cell>
          <cell r="D8721" t="str">
            <v>VAT</v>
          </cell>
          <cell r="F8721" t="str">
            <v>11BREAD</v>
          </cell>
        </row>
        <row r="8722">
          <cell r="A8722" t="str">
            <v>VA08HRW-109</v>
          </cell>
          <cell r="B8722" t="str">
            <v>RECITAL/AGRIPROCHARTER(AGRIPROW96-410)//92PAN1#33(W2424*SIOUXLAND/2163),F9</v>
          </cell>
          <cell r="D8722" t="str">
            <v>VAT</v>
          </cell>
          <cell r="F8722" t="str">
            <v>11BREAD</v>
          </cell>
        </row>
        <row r="8723">
          <cell r="A8723" t="str">
            <v>VA08HRW-12</v>
          </cell>
          <cell r="B8723" t="str">
            <v>PAVON76(HMW1DSUBUNIT5+10:WSCIMMYTSPR.WHEAT)/PIONEER_2643//VISION10(92PAN2#26),F10</v>
          </cell>
          <cell r="D8723" t="str">
            <v>VAT</v>
          </cell>
          <cell r="F8723" t="str">
            <v>11BREAD</v>
          </cell>
        </row>
        <row r="8724">
          <cell r="A8724" t="str">
            <v>VA08HRW-80</v>
          </cell>
          <cell r="B8724" t="str">
            <v>S.6742/92PAN1#33//92PIN#107,F9</v>
          </cell>
          <cell r="D8724" t="str">
            <v>VAT</v>
          </cell>
          <cell r="F8724" t="str">
            <v>11BREAD</v>
          </cell>
        </row>
        <row r="8725">
          <cell r="A8725" t="str">
            <v>7x831-1-I-01Ser(1)</v>
          </cell>
          <cell r="B8725" t="str">
            <v>HARDMALABAR</v>
          </cell>
          <cell r="D8725" t="str">
            <v>OSU</v>
          </cell>
          <cell r="E8725" t="str">
            <v>HRWBC</v>
          </cell>
          <cell r="F8725" t="str">
            <v>11ESPN</v>
          </cell>
        </row>
        <row r="8726">
          <cell r="A8726" t="str">
            <v>7x831-1-I-20Ser(3)</v>
          </cell>
          <cell r="B8726" t="str">
            <v>HARDMALABAR</v>
          </cell>
          <cell r="D8726" t="str">
            <v>OSU</v>
          </cell>
          <cell r="E8726" t="str">
            <v>HRWBC</v>
          </cell>
          <cell r="F8726" t="str">
            <v>11ESPN</v>
          </cell>
        </row>
        <row r="8727">
          <cell r="A8727" t="str">
            <v>7x832-1-G-05Ser(22)</v>
          </cell>
          <cell r="B8727" t="str">
            <v>HARDMALABAR</v>
          </cell>
          <cell r="D8727" t="str">
            <v>OSU</v>
          </cell>
          <cell r="E8727" t="str">
            <v>HRWBC</v>
          </cell>
          <cell r="F8727" t="str">
            <v>11ESPN</v>
          </cell>
        </row>
        <row r="8728">
          <cell r="A8728" t="str">
            <v>OH08-252-22</v>
          </cell>
          <cell r="B8728" t="str">
            <v>P.961341A3-2-2/OH750</v>
          </cell>
          <cell r="D8728" t="str">
            <v>OSU</v>
          </cell>
          <cell r="E8728" t="str">
            <v>VARDEV</v>
          </cell>
          <cell r="F8728" t="str">
            <v>11ESPN</v>
          </cell>
          <cell r="G8728" t="str">
            <v>10PRN</v>
          </cell>
          <cell r="H8728" t="str">
            <v>09SPN</v>
          </cell>
        </row>
        <row r="8729">
          <cell r="A8729" t="str">
            <v>OH08-266-42</v>
          </cell>
          <cell r="B8729" t="str">
            <v>P.061341A3-2-2/OH753</v>
          </cell>
          <cell r="D8729" t="str">
            <v>OSU</v>
          </cell>
          <cell r="E8729" t="str">
            <v>VARDEV</v>
          </cell>
          <cell r="F8729" t="str">
            <v>11ESPN</v>
          </cell>
          <cell r="G8729" t="str">
            <v>10PRN</v>
          </cell>
          <cell r="H8729" t="str">
            <v>09SPN</v>
          </cell>
        </row>
        <row r="8730">
          <cell r="A8730" t="str">
            <v>OH07-106-72</v>
          </cell>
          <cell r="B8730" t="str">
            <v>OH751/BRAVO</v>
          </cell>
          <cell r="C8730" t="str">
            <v>F4:5</v>
          </cell>
          <cell r="D8730" t="str">
            <v>OSU</v>
          </cell>
          <cell r="E8730" t="str">
            <v>OH</v>
          </cell>
          <cell r="F8730" t="str">
            <v>11GS1</v>
          </cell>
          <cell r="G8730" t="str">
            <v>10GS1</v>
          </cell>
          <cell r="H8730" t="str">
            <v>09ABINC</v>
          </cell>
          <cell r="I8730" t="str">
            <v>08SPN</v>
          </cell>
        </row>
        <row r="8731">
          <cell r="A8731" t="str">
            <v>OH07-107-27</v>
          </cell>
          <cell r="B8731" t="str">
            <v>OH751/BRAVO</v>
          </cell>
          <cell r="C8731" t="str">
            <v>F4:5</v>
          </cell>
          <cell r="D8731" t="str">
            <v>OSU</v>
          </cell>
          <cell r="E8731" t="str">
            <v>OH</v>
          </cell>
          <cell r="F8731" t="str">
            <v>11GS1</v>
          </cell>
          <cell r="G8731" t="str">
            <v>10GS1</v>
          </cell>
          <cell r="H8731" t="str">
            <v>09ABINC</v>
          </cell>
          <cell r="I8731" t="str">
            <v>08SPN</v>
          </cell>
        </row>
        <row r="8732">
          <cell r="A8732" t="str">
            <v>OH07-124-30</v>
          </cell>
          <cell r="B8732" t="str">
            <v>HONEY/BRAVO</v>
          </cell>
          <cell r="C8732" t="str">
            <v>F4:5</v>
          </cell>
          <cell r="D8732" t="str">
            <v>OSU</v>
          </cell>
          <cell r="E8732" t="str">
            <v>OH</v>
          </cell>
          <cell r="F8732" t="str">
            <v>11GS1</v>
          </cell>
          <cell r="G8732" t="str">
            <v>10GS1</v>
          </cell>
          <cell r="H8732" t="str">
            <v>09ABINC</v>
          </cell>
          <cell r="I8732" t="str">
            <v>08SPN</v>
          </cell>
        </row>
        <row r="8733">
          <cell r="A8733" t="str">
            <v>OH07-124-37</v>
          </cell>
          <cell r="B8733" t="str">
            <v>HONEY/BRAVO</v>
          </cell>
          <cell r="C8733" t="str">
            <v>F4:5</v>
          </cell>
          <cell r="D8733" t="str">
            <v>OSU</v>
          </cell>
          <cell r="E8733" t="str">
            <v>OH</v>
          </cell>
          <cell r="F8733" t="str">
            <v>11GS1</v>
          </cell>
          <cell r="G8733" t="str">
            <v>10GS1</v>
          </cell>
          <cell r="H8733" t="str">
            <v>09ABINC</v>
          </cell>
          <cell r="I8733" t="str">
            <v>08SPN</v>
          </cell>
        </row>
        <row r="8734">
          <cell r="A8734" t="str">
            <v>OH07-124-66</v>
          </cell>
          <cell r="B8734" t="str">
            <v>HONEY/BRAVO</v>
          </cell>
          <cell r="C8734" t="str">
            <v xml:space="preserve">F4:5 </v>
          </cell>
          <cell r="D8734" t="str">
            <v>OSU</v>
          </cell>
          <cell r="E8734" t="str">
            <v xml:space="preserve">OH </v>
          </cell>
          <cell r="F8734" t="str">
            <v>11GS1</v>
          </cell>
          <cell r="G8734" t="str">
            <v>10GS1</v>
          </cell>
          <cell r="H8734" t="str">
            <v xml:space="preserve">09PRN1 </v>
          </cell>
          <cell r="I8734" t="str">
            <v xml:space="preserve">08SPN </v>
          </cell>
        </row>
        <row r="8735">
          <cell r="A8735" t="str">
            <v>OH07-125-36</v>
          </cell>
          <cell r="B8735" t="str">
            <v>HONEY/BRAVO</v>
          </cell>
          <cell r="C8735" t="str">
            <v>F4:5</v>
          </cell>
          <cell r="D8735" t="str">
            <v>OSU</v>
          </cell>
          <cell r="E8735" t="str">
            <v>OH</v>
          </cell>
          <cell r="F8735" t="str">
            <v>11GS1</v>
          </cell>
          <cell r="G8735" t="str">
            <v>10GS1</v>
          </cell>
          <cell r="H8735" t="str">
            <v>09ABINC</v>
          </cell>
          <cell r="I8735" t="str">
            <v>08SPN</v>
          </cell>
        </row>
        <row r="8736">
          <cell r="A8736" t="str">
            <v>OH07-125-55</v>
          </cell>
          <cell r="B8736" t="str">
            <v>HONEY/BRAVO</v>
          </cell>
          <cell r="C8736" t="str">
            <v>F4:5</v>
          </cell>
          <cell r="D8736" t="str">
            <v>OSU</v>
          </cell>
          <cell r="E8736" t="str">
            <v>OH</v>
          </cell>
          <cell r="F8736" t="str">
            <v>11GS1</v>
          </cell>
          <cell r="G8736" t="str">
            <v>10GS1</v>
          </cell>
          <cell r="H8736" t="str">
            <v>09ABINC</v>
          </cell>
          <cell r="I8736" t="str">
            <v>08SPN</v>
          </cell>
        </row>
        <row r="8737">
          <cell r="A8737" t="str">
            <v>OH07-130-17</v>
          </cell>
          <cell r="B8737" t="str">
            <v>HONEY/OH708</v>
          </cell>
          <cell r="C8737" t="str">
            <v xml:space="preserve">F4:5 </v>
          </cell>
          <cell r="D8737" t="str">
            <v>OSU</v>
          </cell>
          <cell r="E8737" t="str">
            <v xml:space="preserve">OH </v>
          </cell>
          <cell r="F8737" t="str">
            <v>11GS1</v>
          </cell>
          <cell r="G8737" t="str">
            <v>10GS1</v>
          </cell>
          <cell r="H8737" t="str">
            <v xml:space="preserve">09PRN1 </v>
          </cell>
          <cell r="I8737" t="str">
            <v xml:space="preserve">08SPN </v>
          </cell>
        </row>
        <row r="8738">
          <cell r="A8738" t="str">
            <v>OH07-130-78</v>
          </cell>
          <cell r="B8738" t="str">
            <v>HONEY/OH708</v>
          </cell>
          <cell r="C8738" t="str">
            <v xml:space="preserve">F4:5 </v>
          </cell>
          <cell r="D8738" t="str">
            <v>OSU</v>
          </cell>
          <cell r="E8738" t="str">
            <v xml:space="preserve">OH </v>
          </cell>
          <cell r="F8738" t="str">
            <v>11GS1</v>
          </cell>
          <cell r="G8738" t="str">
            <v>10GS1</v>
          </cell>
          <cell r="H8738" t="str">
            <v xml:space="preserve">09PRN1 </v>
          </cell>
          <cell r="I8738" t="str">
            <v xml:space="preserve">08SPN </v>
          </cell>
        </row>
        <row r="8739">
          <cell r="A8739" t="str">
            <v>OH07-131-4</v>
          </cell>
          <cell r="B8739" t="str">
            <v>HONEY/OH708</v>
          </cell>
          <cell r="C8739" t="str">
            <v xml:space="preserve">F4:5 </v>
          </cell>
          <cell r="D8739" t="str">
            <v>OSU</v>
          </cell>
          <cell r="E8739" t="str">
            <v xml:space="preserve">OH </v>
          </cell>
          <cell r="F8739" t="str">
            <v>11GS1</v>
          </cell>
          <cell r="G8739" t="str">
            <v>10GS1</v>
          </cell>
          <cell r="H8739" t="str">
            <v xml:space="preserve">09PRN1 </v>
          </cell>
          <cell r="I8739" t="str">
            <v xml:space="preserve">08SPN </v>
          </cell>
        </row>
        <row r="8740">
          <cell r="A8740" t="str">
            <v>OH07-131-6</v>
          </cell>
          <cell r="B8740" t="str">
            <v>HONEY/OH708</v>
          </cell>
          <cell r="C8740" t="str">
            <v>F4:5</v>
          </cell>
          <cell r="D8740" t="str">
            <v>OSU</v>
          </cell>
          <cell r="E8740" t="str">
            <v>OH</v>
          </cell>
          <cell r="F8740" t="str">
            <v>11GS1</v>
          </cell>
          <cell r="G8740" t="str">
            <v>10GS1</v>
          </cell>
          <cell r="H8740" t="str">
            <v>09ABINC</v>
          </cell>
          <cell r="I8740" t="str">
            <v>08SPN</v>
          </cell>
        </row>
        <row r="8741">
          <cell r="A8741" t="str">
            <v>OH07-131-73</v>
          </cell>
          <cell r="B8741" t="str">
            <v>HONEY/OH708</v>
          </cell>
          <cell r="C8741" t="str">
            <v xml:space="preserve">F4:5 </v>
          </cell>
          <cell r="D8741" t="str">
            <v>OSU</v>
          </cell>
          <cell r="E8741" t="str">
            <v xml:space="preserve">OH </v>
          </cell>
          <cell r="F8741" t="str">
            <v>11GS1</v>
          </cell>
          <cell r="G8741" t="str">
            <v>10GS1</v>
          </cell>
          <cell r="H8741" t="str">
            <v xml:space="preserve">09PRN1 </v>
          </cell>
          <cell r="I8741" t="str">
            <v xml:space="preserve">08SPN </v>
          </cell>
        </row>
        <row r="8742">
          <cell r="A8742" t="str">
            <v>OH07-132-78</v>
          </cell>
          <cell r="B8742" t="str">
            <v>HONEY/OH708</v>
          </cell>
          <cell r="C8742" t="str">
            <v xml:space="preserve">F4:5 </v>
          </cell>
          <cell r="D8742" t="str">
            <v>OSU</v>
          </cell>
          <cell r="E8742" t="str">
            <v xml:space="preserve">OH </v>
          </cell>
          <cell r="F8742" t="str">
            <v>11GS1</v>
          </cell>
          <cell r="G8742" t="str">
            <v>10GS1</v>
          </cell>
          <cell r="H8742" t="str">
            <v xml:space="preserve">09PRN1 </v>
          </cell>
          <cell r="I8742" t="str">
            <v xml:space="preserve">08SPN </v>
          </cell>
        </row>
        <row r="8743">
          <cell r="A8743" t="str">
            <v>OH07-147-22</v>
          </cell>
          <cell r="B8743" t="str">
            <v>HONEY/ROANE</v>
          </cell>
          <cell r="C8743" t="str">
            <v>F4:5</v>
          </cell>
          <cell r="D8743" t="str">
            <v>OSU</v>
          </cell>
          <cell r="E8743" t="str">
            <v>OH</v>
          </cell>
          <cell r="F8743" t="str">
            <v>11GS1</v>
          </cell>
          <cell r="G8743" t="str">
            <v>10GS1</v>
          </cell>
          <cell r="H8743" t="str">
            <v>09ABINC</v>
          </cell>
          <cell r="I8743" t="str">
            <v>08SPN</v>
          </cell>
        </row>
        <row r="8744">
          <cell r="A8744" t="str">
            <v>OH07-147-26</v>
          </cell>
          <cell r="B8744" t="str">
            <v>HONEY/ROANE</v>
          </cell>
          <cell r="C8744" t="str">
            <v xml:space="preserve">F4:5 </v>
          </cell>
          <cell r="D8744" t="str">
            <v>OSU</v>
          </cell>
          <cell r="E8744" t="str">
            <v xml:space="preserve">OH </v>
          </cell>
          <cell r="F8744" t="str">
            <v>11GS1</v>
          </cell>
          <cell r="G8744" t="str">
            <v>10GS1</v>
          </cell>
          <cell r="H8744" t="str">
            <v xml:space="preserve">09PRN1 </v>
          </cell>
          <cell r="I8744" t="str">
            <v xml:space="preserve">08SPN </v>
          </cell>
        </row>
        <row r="8745">
          <cell r="A8745" t="str">
            <v>OH07-147-30</v>
          </cell>
          <cell r="B8745" t="str">
            <v>HONEY/ROANE</v>
          </cell>
          <cell r="C8745" t="str">
            <v xml:space="preserve">F4:5 </v>
          </cell>
          <cell r="D8745" t="str">
            <v>OSU</v>
          </cell>
          <cell r="E8745" t="str">
            <v xml:space="preserve">OH </v>
          </cell>
          <cell r="F8745" t="str">
            <v>11GS1</v>
          </cell>
          <cell r="G8745" t="str">
            <v>10GS1</v>
          </cell>
          <cell r="H8745" t="str">
            <v xml:space="preserve">09PRN1 </v>
          </cell>
          <cell r="I8745" t="str">
            <v xml:space="preserve">08SPN </v>
          </cell>
        </row>
        <row r="8746">
          <cell r="A8746" t="str">
            <v>OH07-148-12</v>
          </cell>
          <cell r="B8746" t="str">
            <v>HONEY/ROANE</v>
          </cell>
          <cell r="C8746" t="str">
            <v>F4:5</v>
          </cell>
          <cell r="D8746" t="str">
            <v>OSU</v>
          </cell>
          <cell r="E8746" t="str">
            <v>OH</v>
          </cell>
          <cell r="F8746" t="str">
            <v>11GS1</v>
          </cell>
          <cell r="G8746" t="str">
            <v>10GS1</v>
          </cell>
          <cell r="H8746" t="str">
            <v>09ABINC</v>
          </cell>
          <cell r="I8746" t="str">
            <v>08SPN</v>
          </cell>
        </row>
        <row r="8747">
          <cell r="A8747" t="str">
            <v>OH07-148-21</v>
          </cell>
          <cell r="B8747" t="str">
            <v>HONEY/ROANE</v>
          </cell>
          <cell r="C8747" t="str">
            <v xml:space="preserve">F4:5 </v>
          </cell>
          <cell r="D8747" t="str">
            <v>OSU</v>
          </cell>
          <cell r="E8747" t="str">
            <v xml:space="preserve">OH </v>
          </cell>
          <cell r="F8747" t="str">
            <v>11GS1</v>
          </cell>
          <cell r="G8747" t="str">
            <v>10GS1</v>
          </cell>
          <cell r="H8747" t="str">
            <v xml:space="preserve">09PRN1 </v>
          </cell>
          <cell r="I8747" t="str">
            <v xml:space="preserve">08SPN </v>
          </cell>
        </row>
        <row r="8748">
          <cell r="A8748" t="str">
            <v>OH07-160-61</v>
          </cell>
          <cell r="B8748" t="str">
            <v>OH708/HOPEWELL</v>
          </cell>
          <cell r="C8748" t="str">
            <v xml:space="preserve">F4:5 </v>
          </cell>
          <cell r="D8748" t="str">
            <v>OSU</v>
          </cell>
          <cell r="E8748" t="str">
            <v xml:space="preserve">OH </v>
          </cell>
          <cell r="F8748" t="str">
            <v>11GS1</v>
          </cell>
          <cell r="G8748" t="str">
            <v>10GS1</v>
          </cell>
          <cell r="H8748" t="str">
            <v xml:space="preserve">09PRN3 </v>
          </cell>
          <cell r="I8748" t="str">
            <v xml:space="preserve">08SPN </v>
          </cell>
        </row>
        <row r="8749">
          <cell r="A8749" t="str">
            <v>OH07-160-72</v>
          </cell>
          <cell r="B8749" t="str">
            <v>OH708/HOPEWELL</v>
          </cell>
          <cell r="C8749" t="str">
            <v xml:space="preserve">F4:5 </v>
          </cell>
          <cell r="D8749" t="str">
            <v>OSU</v>
          </cell>
          <cell r="E8749" t="str">
            <v xml:space="preserve">OH </v>
          </cell>
          <cell r="F8749" t="str">
            <v>11GS1</v>
          </cell>
          <cell r="G8749" t="str">
            <v>10GS1</v>
          </cell>
          <cell r="H8749" t="str">
            <v xml:space="preserve">09PRN3 </v>
          </cell>
          <cell r="I8749" t="str">
            <v xml:space="preserve">08SPN </v>
          </cell>
        </row>
        <row r="8750">
          <cell r="A8750" t="str">
            <v>OH07-161-29</v>
          </cell>
          <cell r="B8750" t="str">
            <v>OH708/HOPEWELL</v>
          </cell>
          <cell r="C8750" t="str">
            <v>F4:5</v>
          </cell>
          <cell r="D8750" t="str">
            <v>OSU</v>
          </cell>
          <cell r="E8750" t="str">
            <v>OH</v>
          </cell>
          <cell r="F8750" t="str">
            <v>11GS1</v>
          </cell>
          <cell r="G8750" t="str">
            <v>10GS1</v>
          </cell>
          <cell r="H8750" t="str">
            <v>09ABINC</v>
          </cell>
          <cell r="I8750" t="str">
            <v>08SPN</v>
          </cell>
        </row>
        <row r="8751">
          <cell r="A8751" t="str">
            <v>OH07-161-56</v>
          </cell>
          <cell r="B8751" t="str">
            <v>OH708/HOPEWELL</v>
          </cell>
          <cell r="C8751" t="str">
            <v xml:space="preserve">F4:5 </v>
          </cell>
          <cell r="D8751" t="str">
            <v>OSU</v>
          </cell>
          <cell r="E8751" t="str">
            <v xml:space="preserve">OH </v>
          </cell>
          <cell r="F8751" t="str">
            <v>11GS1</v>
          </cell>
          <cell r="G8751" t="str">
            <v>10GS1</v>
          </cell>
          <cell r="H8751" t="str">
            <v xml:space="preserve">09PRN3 </v>
          </cell>
          <cell r="I8751" t="str">
            <v xml:space="preserve">08SPN </v>
          </cell>
        </row>
        <row r="8752">
          <cell r="A8752" t="str">
            <v>OH07-162-12</v>
          </cell>
          <cell r="B8752" t="str">
            <v>OH708/HOPEWELL</v>
          </cell>
          <cell r="C8752" t="str">
            <v xml:space="preserve">F4:5 </v>
          </cell>
          <cell r="D8752" t="str">
            <v>OSU</v>
          </cell>
          <cell r="E8752" t="str">
            <v xml:space="preserve">OH </v>
          </cell>
          <cell r="F8752" t="str">
            <v>11GS1</v>
          </cell>
          <cell r="G8752" t="str">
            <v>10GS1</v>
          </cell>
          <cell r="H8752" t="str">
            <v xml:space="preserve">09PRN3 </v>
          </cell>
          <cell r="I8752" t="str">
            <v xml:space="preserve">08SPN </v>
          </cell>
        </row>
        <row r="8753">
          <cell r="A8753" t="str">
            <v>OH07-162-17</v>
          </cell>
          <cell r="B8753" t="str">
            <v>OH708/HOPEWELL</v>
          </cell>
          <cell r="C8753" t="str">
            <v xml:space="preserve">F4:5 </v>
          </cell>
          <cell r="D8753" t="str">
            <v>OSU</v>
          </cell>
          <cell r="E8753" t="str">
            <v xml:space="preserve">OH </v>
          </cell>
          <cell r="F8753" t="str">
            <v>11GS1</v>
          </cell>
          <cell r="G8753" t="str">
            <v>10GS1</v>
          </cell>
          <cell r="H8753" t="str">
            <v xml:space="preserve">09PRN3 </v>
          </cell>
          <cell r="I8753" t="str">
            <v xml:space="preserve">08SPN </v>
          </cell>
        </row>
        <row r="8754">
          <cell r="A8754" t="str">
            <v>OH07-162-24</v>
          </cell>
          <cell r="B8754" t="str">
            <v>OH708/HOPEWELL</v>
          </cell>
          <cell r="C8754" t="str">
            <v>F4:5</v>
          </cell>
          <cell r="D8754" t="str">
            <v>OSU</v>
          </cell>
          <cell r="E8754" t="str">
            <v>OH</v>
          </cell>
          <cell r="F8754" t="str">
            <v>11GS1</v>
          </cell>
          <cell r="G8754" t="str">
            <v>10GS1</v>
          </cell>
          <cell r="H8754" t="str">
            <v>09ABINC</v>
          </cell>
          <cell r="I8754" t="str">
            <v>08SPN</v>
          </cell>
        </row>
        <row r="8755">
          <cell r="A8755" t="str">
            <v>OH07-162-35</v>
          </cell>
          <cell r="B8755" t="str">
            <v>OH708/HOPEWELL</v>
          </cell>
          <cell r="C8755" t="str">
            <v xml:space="preserve">F4:5 </v>
          </cell>
          <cell r="D8755" t="str">
            <v>OSU</v>
          </cell>
          <cell r="E8755" t="str">
            <v xml:space="preserve">OH </v>
          </cell>
          <cell r="F8755" t="str">
            <v>11GS1</v>
          </cell>
          <cell r="G8755" t="str">
            <v>10GS1</v>
          </cell>
          <cell r="H8755" t="str">
            <v xml:space="preserve">09PRN3 </v>
          </cell>
          <cell r="I8755" t="str">
            <v xml:space="preserve">08SPN </v>
          </cell>
        </row>
        <row r="8756">
          <cell r="A8756" t="str">
            <v>OH07-162-65</v>
          </cell>
          <cell r="B8756" t="str">
            <v>OH708/HOPEWELL</v>
          </cell>
          <cell r="C8756" t="str">
            <v xml:space="preserve">F4:5 </v>
          </cell>
          <cell r="D8756" t="str">
            <v>OSU</v>
          </cell>
          <cell r="E8756" t="str">
            <v xml:space="preserve">OH </v>
          </cell>
          <cell r="F8756" t="str">
            <v>11GS1</v>
          </cell>
          <cell r="G8756" t="str">
            <v>10GS1</v>
          </cell>
          <cell r="H8756" t="str">
            <v xml:space="preserve">09PRN3 </v>
          </cell>
          <cell r="I8756" t="str">
            <v xml:space="preserve">08SPN </v>
          </cell>
        </row>
        <row r="8757">
          <cell r="A8757" t="str">
            <v>OH07-173-28</v>
          </cell>
          <cell r="B8757" t="str">
            <v>OH708/P.92145E8-7-7-1-9</v>
          </cell>
          <cell r="C8757" t="str">
            <v xml:space="preserve">F4:5 </v>
          </cell>
          <cell r="D8757" t="str">
            <v>OSU</v>
          </cell>
          <cell r="E8757" t="str">
            <v xml:space="preserve">OH </v>
          </cell>
          <cell r="F8757" t="str">
            <v>11GS1</v>
          </cell>
          <cell r="G8757" t="str">
            <v>10GS1</v>
          </cell>
          <cell r="H8757" t="str">
            <v xml:space="preserve">09PRN4 </v>
          </cell>
          <cell r="I8757" t="str">
            <v xml:space="preserve">08SPN </v>
          </cell>
        </row>
        <row r="8758">
          <cell r="A8758" t="str">
            <v>OH07-173-50</v>
          </cell>
          <cell r="B8758" t="str">
            <v>OH708/P.92145E8-7-7-1-9</v>
          </cell>
          <cell r="C8758" t="str">
            <v xml:space="preserve">F4:5 </v>
          </cell>
          <cell r="D8758" t="str">
            <v>OSU</v>
          </cell>
          <cell r="E8758" t="str">
            <v xml:space="preserve">OH </v>
          </cell>
          <cell r="F8758" t="str">
            <v>11GS1</v>
          </cell>
          <cell r="G8758" t="str">
            <v>10GS1</v>
          </cell>
          <cell r="H8758" t="str">
            <v xml:space="preserve">09PRN4 </v>
          </cell>
          <cell r="I8758" t="str">
            <v xml:space="preserve">08SPN </v>
          </cell>
        </row>
        <row r="8759">
          <cell r="A8759" t="str">
            <v>OH07-173-56</v>
          </cell>
          <cell r="B8759" t="str">
            <v>OH708/P.92145E8-7-7-1-9</v>
          </cell>
          <cell r="C8759" t="str">
            <v xml:space="preserve">F4:5 </v>
          </cell>
          <cell r="D8759" t="str">
            <v>OSU</v>
          </cell>
          <cell r="E8759" t="str">
            <v xml:space="preserve">OH </v>
          </cell>
          <cell r="F8759" t="str">
            <v>11GS1</v>
          </cell>
          <cell r="G8759" t="str">
            <v>10GS1</v>
          </cell>
          <cell r="H8759" t="str">
            <v xml:space="preserve">09PRN4 </v>
          </cell>
          <cell r="I8759" t="str">
            <v xml:space="preserve">08SPN </v>
          </cell>
        </row>
        <row r="8760">
          <cell r="A8760" t="str">
            <v>OH07-173-64</v>
          </cell>
          <cell r="B8760" t="str">
            <v>OH708/P.92145E8-7-7-1-9</v>
          </cell>
          <cell r="C8760" t="str">
            <v xml:space="preserve">F4:5 </v>
          </cell>
          <cell r="D8760" t="str">
            <v>OSU</v>
          </cell>
          <cell r="E8760" t="str">
            <v xml:space="preserve">OH </v>
          </cell>
          <cell r="F8760" t="str">
            <v>11GS1</v>
          </cell>
          <cell r="G8760" t="str">
            <v>10GS1</v>
          </cell>
          <cell r="H8760" t="str">
            <v xml:space="preserve">09PRN4 </v>
          </cell>
          <cell r="I8760" t="str">
            <v xml:space="preserve">08SPN </v>
          </cell>
        </row>
        <row r="8761">
          <cell r="A8761" t="str">
            <v>OH07-174-17</v>
          </cell>
          <cell r="B8761" t="str">
            <v>OH708/P.92145E8-7-7-1-9</v>
          </cell>
          <cell r="C8761" t="str">
            <v xml:space="preserve">F4:5 </v>
          </cell>
          <cell r="D8761" t="str">
            <v>OSU</v>
          </cell>
          <cell r="E8761" t="str">
            <v xml:space="preserve">OH </v>
          </cell>
          <cell r="F8761" t="str">
            <v>11GS1</v>
          </cell>
          <cell r="G8761" t="str">
            <v>10GS1</v>
          </cell>
          <cell r="H8761" t="str">
            <v xml:space="preserve">09PRN7 </v>
          </cell>
          <cell r="I8761" t="str">
            <v xml:space="preserve">08SPN </v>
          </cell>
        </row>
        <row r="8762">
          <cell r="A8762" t="str">
            <v>OH07-174-50</v>
          </cell>
          <cell r="B8762" t="str">
            <v>OH708/P.92145E8-7-7-1-9</v>
          </cell>
          <cell r="C8762" t="str">
            <v xml:space="preserve">F4:5 </v>
          </cell>
          <cell r="D8762" t="str">
            <v>OSU</v>
          </cell>
          <cell r="E8762" t="str">
            <v xml:space="preserve">OH </v>
          </cell>
          <cell r="F8762" t="str">
            <v>11GS1</v>
          </cell>
          <cell r="G8762" t="str">
            <v>10GS1</v>
          </cell>
          <cell r="H8762" t="str">
            <v xml:space="preserve">09PRN4 </v>
          </cell>
          <cell r="I8762" t="str">
            <v xml:space="preserve">08SPN </v>
          </cell>
        </row>
        <row r="8763">
          <cell r="A8763" t="str">
            <v>OH07-174-62</v>
          </cell>
          <cell r="B8763" t="str">
            <v>OH708/P.92145E8-7-7-1-9</v>
          </cell>
          <cell r="C8763" t="str">
            <v>F4:5</v>
          </cell>
          <cell r="D8763" t="str">
            <v>OSU</v>
          </cell>
          <cell r="E8763" t="str">
            <v>OH</v>
          </cell>
          <cell r="F8763" t="str">
            <v>11GS1</v>
          </cell>
          <cell r="G8763" t="str">
            <v>10GS1</v>
          </cell>
          <cell r="H8763" t="str">
            <v>09ABINC</v>
          </cell>
          <cell r="I8763" t="str">
            <v>08SPN</v>
          </cell>
        </row>
        <row r="8764">
          <cell r="A8764" t="str">
            <v>OH07-174-77</v>
          </cell>
          <cell r="B8764" t="str">
            <v>OH708/P.92145E8-7-7-1-9</v>
          </cell>
          <cell r="C8764" t="str">
            <v xml:space="preserve">F4:5 </v>
          </cell>
          <cell r="D8764" t="str">
            <v>OSU</v>
          </cell>
          <cell r="E8764" t="str">
            <v xml:space="preserve">OH </v>
          </cell>
          <cell r="F8764" t="str">
            <v>11GS1</v>
          </cell>
          <cell r="G8764" t="str">
            <v>10GS1</v>
          </cell>
          <cell r="H8764" t="str">
            <v xml:space="preserve">09PRN4 </v>
          </cell>
          <cell r="I8764" t="str">
            <v xml:space="preserve">08SPN </v>
          </cell>
        </row>
        <row r="8765">
          <cell r="A8765" t="str">
            <v>OH07-175-34</v>
          </cell>
          <cell r="B8765" t="str">
            <v>OH708/P.92145E8-7-7-1-9</v>
          </cell>
          <cell r="C8765" t="str">
            <v xml:space="preserve">F4:5 </v>
          </cell>
          <cell r="D8765" t="str">
            <v>OSU</v>
          </cell>
          <cell r="E8765" t="str">
            <v xml:space="preserve">OH </v>
          </cell>
          <cell r="F8765" t="str">
            <v>11GS1</v>
          </cell>
          <cell r="G8765" t="str">
            <v>10GS1</v>
          </cell>
          <cell r="H8765" t="str">
            <v xml:space="preserve">09PRN4 </v>
          </cell>
          <cell r="I8765" t="str">
            <v xml:space="preserve">08SPN </v>
          </cell>
        </row>
        <row r="8766">
          <cell r="A8766" t="str">
            <v>OH07-175-73</v>
          </cell>
          <cell r="B8766" t="str">
            <v>OH708/P.92145E8-7-7-1-9</v>
          </cell>
          <cell r="C8766" t="str">
            <v xml:space="preserve">F4:5 </v>
          </cell>
          <cell r="D8766" t="str">
            <v>OSU</v>
          </cell>
          <cell r="E8766" t="str">
            <v xml:space="preserve">OH </v>
          </cell>
          <cell r="F8766" t="str">
            <v>11GS1</v>
          </cell>
          <cell r="G8766" t="str">
            <v>10GS1</v>
          </cell>
          <cell r="H8766" t="str">
            <v xml:space="preserve">09PRN4 </v>
          </cell>
          <cell r="I8766" t="str">
            <v xml:space="preserve">08SPN </v>
          </cell>
        </row>
        <row r="8767">
          <cell r="A8767" t="str">
            <v>OH07-175-8</v>
          </cell>
          <cell r="B8767" t="str">
            <v>OH708/P.92145E8-7-7-1-9</v>
          </cell>
          <cell r="C8767" t="str">
            <v xml:space="preserve">F4:5 </v>
          </cell>
          <cell r="D8767" t="str">
            <v>OSU</v>
          </cell>
          <cell r="E8767" t="str">
            <v xml:space="preserve">OH </v>
          </cell>
          <cell r="F8767" t="str">
            <v>11GS1</v>
          </cell>
          <cell r="G8767" t="str">
            <v>10GS1</v>
          </cell>
          <cell r="H8767" t="str">
            <v xml:space="preserve">09PRN4 </v>
          </cell>
          <cell r="I8767" t="str">
            <v xml:space="preserve">08SPN </v>
          </cell>
        </row>
        <row r="8768">
          <cell r="A8768" t="str">
            <v>OH07-176-46</v>
          </cell>
          <cell r="B8768" t="str">
            <v>OH708/P.92145E8-7-7-1-9</v>
          </cell>
          <cell r="C8768" t="str">
            <v xml:space="preserve">F4:5 </v>
          </cell>
          <cell r="D8768" t="str">
            <v>OSU</v>
          </cell>
          <cell r="E8768" t="str">
            <v xml:space="preserve">OH </v>
          </cell>
          <cell r="F8768" t="str">
            <v>11GS1</v>
          </cell>
          <cell r="G8768" t="str">
            <v>10GS1; NU</v>
          </cell>
          <cell r="H8768" t="str">
            <v xml:space="preserve">09PRN4 </v>
          </cell>
          <cell r="I8768" t="str">
            <v xml:space="preserve">08SPN </v>
          </cell>
        </row>
        <row r="8769">
          <cell r="A8769" t="str">
            <v>OH07-176-56</v>
          </cell>
          <cell r="B8769" t="str">
            <v>OH708/P.92145E8-7-7-1-9</v>
          </cell>
          <cell r="C8769" t="str">
            <v xml:space="preserve">F4:5 </v>
          </cell>
          <cell r="D8769" t="str">
            <v>OSU</v>
          </cell>
          <cell r="E8769" t="str">
            <v xml:space="preserve">OH </v>
          </cell>
          <cell r="F8769" t="str">
            <v>11GS1</v>
          </cell>
          <cell r="G8769" t="str">
            <v>10GS1</v>
          </cell>
          <cell r="H8769" t="str">
            <v xml:space="preserve">09PRN4 </v>
          </cell>
          <cell r="I8769" t="str">
            <v xml:space="preserve">08SPN </v>
          </cell>
        </row>
        <row r="8770">
          <cell r="A8770" t="str">
            <v>OH07-176-6</v>
          </cell>
          <cell r="B8770" t="str">
            <v>OH708/P.92145E8-7-7-1-9</v>
          </cell>
          <cell r="C8770" t="str">
            <v xml:space="preserve">F4:5 </v>
          </cell>
          <cell r="D8770" t="str">
            <v>OSU</v>
          </cell>
          <cell r="E8770" t="str">
            <v xml:space="preserve">OH </v>
          </cell>
          <cell r="F8770" t="str">
            <v>11GS1</v>
          </cell>
          <cell r="G8770" t="str">
            <v>10GS1</v>
          </cell>
          <cell r="H8770" t="str">
            <v xml:space="preserve">09PRN4 </v>
          </cell>
          <cell r="I8770" t="str">
            <v xml:space="preserve">08SPN </v>
          </cell>
        </row>
        <row r="8771">
          <cell r="A8771" t="str">
            <v>OH07-188-68</v>
          </cell>
          <cell r="B8771" t="str">
            <v>ROANE/P.92145E8-7-7-1-9</v>
          </cell>
          <cell r="C8771" t="str">
            <v xml:space="preserve">F4:5 </v>
          </cell>
          <cell r="D8771" t="str">
            <v>OSU</v>
          </cell>
          <cell r="E8771" t="str">
            <v xml:space="preserve">OH </v>
          </cell>
          <cell r="F8771" t="str">
            <v>11GS1</v>
          </cell>
          <cell r="G8771" t="str">
            <v>10GS1</v>
          </cell>
          <cell r="H8771" t="str">
            <v xml:space="preserve">09PRN6 </v>
          </cell>
          <cell r="I8771" t="str">
            <v xml:space="preserve">08SPN </v>
          </cell>
        </row>
        <row r="8772">
          <cell r="A8772" t="str">
            <v>OH07-189-28</v>
          </cell>
          <cell r="B8772" t="str">
            <v>ROANE/P.92145E8-7-7-1-9</v>
          </cell>
          <cell r="C8772" t="str">
            <v xml:space="preserve">F4:5 </v>
          </cell>
          <cell r="D8772" t="str">
            <v>OSU</v>
          </cell>
          <cell r="E8772" t="str">
            <v xml:space="preserve">OH </v>
          </cell>
          <cell r="F8772" t="str">
            <v>11GS1</v>
          </cell>
          <cell r="G8772" t="str">
            <v>10GS1</v>
          </cell>
          <cell r="H8772" t="str">
            <v xml:space="preserve">09PRN6 </v>
          </cell>
          <cell r="I8772" t="str">
            <v xml:space="preserve">08SPN </v>
          </cell>
        </row>
        <row r="8773">
          <cell r="A8773" t="str">
            <v>OH07-189-56</v>
          </cell>
          <cell r="B8773" t="str">
            <v>ROANE/P.92145E8-7-7-1-9</v>
          </cell>
          <cell r="C8773" t="str">
            <v xml:space="preserve">F4:5 </v>
          </cell>
          <cell r="D8773" t="str">
            <v>OSU</v>
          </cell>
          <cell r="E8773" t="str">
            <v xml:space="preserve">OH </v>
          </cell>
          <cell r="F8773" t="str">
            <v>11GS1</v>
          </cell>
          <cell r="G8773" t="str">
            <v>10GS1</v>
          </cell>
          <cell r="H8773" t="str">
            <v xml:space="preserve">09PRN6 </v>
          </cell>
          <cell r="I8773" t="str">
            <v xml:space="preserve">08SPN </v>
          </cell>
        </row>
        <row r="8774">
          <cell r="A8774" t="str">
            <v>OH07-189-72</v>
          </cell>
          <cell r="B8774" t="str">
            <v>ROANE/P.92145E8-7-7-1-9</v>
          </cell>
          <cell r="C8774" t="str">
            <v>F4:5</v>
          </cell>
          <cell r="D8774" t="str">
            <v>OSU</v>
          </cell>
          <cell r="E8774" t="str">
            <v>OH</v>
          </cell>
          <cell r="F8774" t="str">
            <v>11GS1</v>
          </cell>
          <cell r="G8774" t="str">
            <v>10GS1</v>
          </cell>
          <cell r="H8774" t="str">
            <v>09ABINC</v>
          </cell>
          <cell r="I8774" t="str">
            <v>08SPN</v>
          </cell>
        </row>
        <row r="8775">
          <cell r="A8775" t="str">
            <v>OH07-190-10</v>
          </cell>
          <cell r="B8775" t="str">
            <v>ROANE/P.92145E8-7-7-1-9</v>
          </cell>
          <cell r="C8775" t="str">
            <v xml:space="preserve">F4:5 </v>
          </cell>
          <cell r="D8775" t="str">
            <v>OSU</v>
          </cell>
          <cell r="E8775" t="str">
            <v xml:space="preserve">OH </v>
          </cell>
          <cell r="F8775" t="str">
            <v>11GS1</v>
          </cell>
          <cell r="G8775" t="str">
            <v>10GS1</v>
          </cell>
          <cell r="H8775" t="str">
            <v xml:space="preserve">09PRN6 </v>
          </cell>
          <cell r="I8775" t="str">
            <v xml:space="preserve">08SPN </v>
          </cell>
        </row>
        <row r="8776">
          <cell r="A8776" t="str">
            <v>OH07-190-12</v>
          </cell>
          <cell r="B8776" t="str">
            <v>ROANE/P.92145E8-7-7-1-9</v>
          </cell>
          <cell r="C8776" t="str">
            <v xml:space="preserve">F4:5 </v>
          </cell>
          <cell r="D8776" t="str">
            <v>OSU</v>
          </cell>
          <cell r="E8776" t="str">
            <v xml:space="preserve">OH </v>
          </cell>
          <cell r="F8776" t="str">
            <v>11GS1</v>
          </cell>
          <cell r="G8776" t="str">
            <v>10GS1</v>
          </cell>
          <cell r="H8776" t="str">
            <v xml:space="preserve">09PRN7 </v>
          </cell>
          <cell r="I8776" t="str">
            <v xml:space="preserve">08SPN </v>
          </cell>
        </row>
        <row r="8777">
          <cell r="A8777" t="str">
            <v>OH07-190-42</v>
          </cell>
          <cell r="B8777" t="str">
            <v>ROANE/P.92145E8-7-7-1-9</v>
          </cell>
          <cell r="C8777" t="str">
            <v xml:space="preserve">F4:5 </v>
          </cell>
          <cell r="D8777" t="str">
            <v>OSU</v>
          </cell>
          <cell r="E8777" t="str">
            <v xml:space="preserve">OH </v>
          </cell>
          <cell r="F8777" t="str">
            <v>11GS1</v>
          </cell>
          <cell r="G8777" t="str">
            <v>10GS1</v>
          </cell>
          <cell r="H8777" t="str">
            <v xml:space="preserve">09PRN6 </v>
          </cell>
          <cell r="I8777" t="str">
            <v xml:space="preserve">08SPN </v>
          </cell>
        </row>
        <row r="8778">
          <cell r="A8778" t="str">
            <v>OH07-190-56</v>
          </cell>
          <cell r="B8778" t="str">
            <v>ROANE/P.92145E8-7-7-1-9</v>
          </cell>
          <cell r="C8778" t="str">
            <v xml:space="preserve">F4:5 </v>
          </cell>
          <cell r="D8778" t="str">
            <v>OSU</v>
          </cell>
          <cell r="E8778" t="str">
            <v xml:space="preserve">OH </v>
          </cell>
          <cell r="F8778" t="str">
            <v>11GS1</v>
          </cell>
          <cell r="G8778" t="str">
            <v>10GS1</v>
          </cell>
          <cell r="H8778" t="str">
            <v xml:space="preserve">09PRN6 </v>
          </cell>
          <cell r="I8778" t="str">
            <v xml:space="preserve">08SPN </v>
          </cell>
        </row>
        <row r="8779">
          <cell r="A8779" t="str">
            <v>OH07-191-41</v>
          </cell>
          <cell r="B8779" t="str">
            <v>ROANE/P.92145E8-7-7-1-9</v>
          </cell>
          <cell r="C8779" t="str">
            <v>F4:5</v>
          </cell>
          <cell r="D8779" t="str">
            <v>OSU</v>
          </cell>
          <cell r="E8779" t="str">
            <v>OH</v>
          </cell>
          <cell r="F8779" t="str">
            <v>11GS1</v>
          </cell>
          <cell r="G8779" t="str">
            <v>10GS1</v>
          </cell>
          <cell r="H8779" t="str">
            <v>09ABINC</v>
          </cell>
          <cell r="I8779" t="str">
            <v>08SPN</v>
          </cell>
        </row>
        <row r="8780">
          <cell r="A8780" t="str">
            <v>OH07-191-45</v>
          </cell>
          <cell r="B8780" t="str">
            <v>ROANE/P.92145E8-7-7-1-9</v>
          </cell>
          <cell r="C8780" t="str">
            <v xml:space="preserve">F4:5 </v>
          </cell>
          <cell r="D8780" t="str">
            <v>OSU</v>
          </cell>
          <cell r="E8780" t="str">
            <v xml:space="preserve">OH </v>
          </cell>
          <cell r="F8780" t="str">
            <v>11GS1</v>
          </cell>
          <cell r="G8780" t="str">
            <v>10GS1</v>
          </cell>
          <cell r="H8780" t="str">
            <v xml:space="preserve">09PRN6 </v>
          </cell>
          <cell r="I8780" t="str">
            <v xml:space="preserve">08SPN </v>
          </cell>
        </row>
        <row r="8781">
          <cell r="A8781" t="str">
            <v>OH07-191-62</v>
          </cell>
          <cell r="B8781" t="str">
            <v>ROANE/P.92145E8-7-7-1-9</v>
          </cell>
          <cell r="C8781" t="str">
            <v xml:space="preserve">F4:5 </v>
          </cell>
          <cell r="D8781" t="str">
            <v>OSU</v>
          </cell>
          <cell r="E8781" t="str">
            <v xml:space="preserve">OH </v>
          </cell>
          <cell r="F8781" t="str">
            <v>11GS1</v>
          </cell>
          <cell r="G8781" t="str">
            <v>10GS1</v>
          </cell>
          <cell r="H8781" t="str">
            <v xml:space="preserve">09PRN7 </v>
          </cell>
          <cell r="I8781" t="str">
            <v xml:space="preserve">08SPN </v>
          </cell>
        </row>
        <row r="8782">
          <cell r="A8782" t="str">
            <v>OH07-191-66</v>
          </cell>
          <cell r="B8782" t="str">
            <v>ROANE/P.92145E8-7-7-1-9</v>
          </cell>
          <cell r="C8782" t="str">
            <v xml:space="preserve">F4:5 </v>
          </cell>
          <cell r="D8782" t="str">
            <v>OSU</v>
          </cell>
          <cell r="E8782" t="str">
            <v xml:space="preserve">OH </v>
          </cell>
          <cell r="F8782" t="str">
            <v>11GS1</v>
          </cell>
          <cell r="G8782" t="str">
            <v>10GS1</v>
          </cell>
          <cell r="H8782" t="str">
            <v xml:space="preserve">09PRN6 </v>
          </cell>
          <cell r="I8782" t="str">
            <v xml:space="preserve">08SPN </v>
          </cell>
        </row>
        <row r="8783">
          <cell r="A8783" t="str">
            <v>OH07-191-70</v>
          </cell>
          <cell r="B8783" t="str">
            <v>ROANE/P.92145E8-7-7-1-9</v>
          </cell>
          <cell r="C8783" t="str">
            <v xml:space="preserve">F4:5 </v>
          </cell>
          <cell r="D8783" t="str">
            <v>OSU</v>
          </cell>
          <cell r="E8783" t="str">
            <v xml:space="preserve">OH </v>
          </cell>
          <cell r="F8783" t="str">
            <v>11GS1</v>
          </cell>
          <cell r="G8783" t="str">
            <v>10GS1</v>
          </cell>
          <cell r="H8783" t="str">
            <v xml:space="preserve">09PRN6 </v>
          </cell>
          <cell r="I8783" t="str">
            <v xml:space="preserve">08SPN </v>
          </cell>
        </row>
        <row r="8784">
          <cell r="A8784" t="str">
            <v>OH07-237-12</v>
          </cell>
          <cell r="B8784" t="str">
            <v>P.92145E8-7-7-1-9/TRIBUTE</v>
          </cell>
          <cell r="C8784" t="str">
            <v xml:space="preserve">F4:5 </v>
          </cell>
          <cell r="D8784" t="str">
            <v>OSU</v>
          </cell>
          <cell r="E8784" t="str">
            <v xml:space="preserve">OH </v>
          </cell>
          <cell r="F8784" t="str">
            <v>11GS1</v>
          </cell>
          <cell r="G8784" t="str">
            <v>10GS1</v>
          </cell>
          <cell r="H8784" t="str">
            <v xml:space="preserve">09PRN5 </v>
          </cell>
          <cell r="I8784" t="str">
            <v xml:space="preserve">08SPN </v>
          </cell>
        </row>
        <row r="8785">
          <cell r="A8785" t="str">
            <v>OH07-237-45</v>
          </cell>
          <cell r="B8785" t="str">
            <v>P.92145E8-7-7-1-9/TRIBUTE</v>
          </cell>
          <cell r="C8785" t="str">
            <v xml:space="preserve">F4:5 </v>
          </cell>
          <cell r="D8785" t="str">
            <v>OSU</v>
          </cell>
          <cell r="E8785" t="str">
            <v xml:space="preserve">OH </v>
          </cell>
          <cell r="F8785" t="str">
            <v>11GS1</v>
          </cell>
          <cell r="G8785" t="str">
            <v>10GS1</v>
          </cell>
          <cell r="H8785" t="str">
            <v xml:space="preserve">09PRN5 </v>
          </cell>
          <cell r="I8785" t="str">
            <v xml:space="preserve">08SPN </v>
          </cell>
        </row>
        <row r="8786">
          <cell r="A8786" t="str">
            <v>OH07-238-14</v>
          </cell>
          <cell r="B8786" t="str">
            <v>P.92145E8-7-7-1-9/TRIBUTE</v>
          </cell>
          <cell r="C8786" t="str">
            <v xml:space="preserve">F4:5 </v>
          </cell>
          <cell r="D8786" t="str">
            <v>OSU</v>
          </cell>
          <cell r="E8786" t="str">
            <v xml:space="preserve">OH </v>
          </cell>
          <cell r="F8786" t="str">
            <v>11GS1</v>
          </cell>
          <cell r="G8786" t="str">
            <v>10GS1</v>
          </cell>
          <cell r="H8786" t="str">
            <v xml:space="preserve">09PRN5 </v>
          </cell>
          <cell r="I8786" t="str">
            <v xml:space="preserve">08SPN </v>
          </cell>
        </row>
        <row r="8787">
          <cell r="A8787" t="str">
            <v>OH07-238-53</v>
          </cell>
          <cell r="B8787" t="str">
            <v>P.92145E8-7-7-1-9/TRIBUTE</v>
          </cell>
          <cell r="C8787" t="str">
            <v>F4:5</v>
          </cell>
          <cell r="D8787" t="str">
            <v>OSU</v>
          </cell>
          <cell r="E8787" t="str">
            <v>OH</v>
          </cell>
          <cell r="F8787" t="str">
            <v>11GS1</v>
          </cell>
          <cell r="G8787" t="str">
            <v>10GS1</v>
          </cell>
          <cell r="H8787" t="str">
            <v>09ABINC</v>
          </cell>
          <cell r="I8787" t="str">
            <v>08SPN</v>
          </cell>
        </row>
        <row r="8788">
          <cell r="A8788" t="str">
            <v>OH07-240-55</v>
          </cell>
          <cell r="B8788" t="str">
            <v>P.92145E8-7-7-1-9/TRIBUTE</v>
          </cell>
          <cell r="C8788" t="str">
            <v xml:space="preserve">F4:5 </v>
          </cell>
          <cell r="D8788" t="str">
            <v>OSU</v>
          </cell>
          <cell r="E8788" t="str">
            <v xml:space="preserve">OH </v>
          </cell>
          <cell r="F8788" t="str">
            <v>11GS1</v>
          </cell>
          <cell r="G8788" t="str">
            <v>10GS1</v>
          </cell>
          <cell r="H8788" t="str">
            <v xml:space="preserve">09PRN5 </v>
          </cell>
          <cell r="I8788" t="str">
            <v xml:space="preserve">08SPN </v>
          </cell>
        </row>
        <row r="8789">
          <cell r="A8789" t="str">
            <v>OH07-240-66</v>
          </cell>
          <cell r="B8789" t="str">
            <v>P.92145E8-7-7-1-9/TRIBUTE</v>
          </cell>
          <cell r="C8789" t="str">
            <v xml:space="preserve">F4:5 </v>
          </cell>
          <cell r="D8789" t="str">
            <v>OSU</v>
          </cell>
          <cell r="E8789" t="str">
            <v xml:space="preserve">OH </v>
          </cell>
          <cell r="F8789" t="str">
            <v>11GS1</v>
          </cell>
          <cell r="G8789" t="str">
            <v>10GS1</v>
          </cell>
          <cell r="H8789" t="str">
            <v xml:space="preserve">09PRN5 </v>
          </cell>
          <cell r="I8789" t="str">
            <v xml:space="preserve">08SPN </v>
          </cell>
        </row>
        <row r="8790">
          <cell r="A8790" t="str">
            <v>OH07-258-27</v>
          </cell>
          <cell r="B8790" t="str">
            <v>ROANE/P.92145E8-7-7-1-9</v>
          </cell>
          <cell r="C8790" t="str">
            <v xml:space="preserve">F4:5 </v>
          </cell>
          <cell r="D8790" t="str">
            <v>OSU</v>
          </cell>
          <cell r="E8790" t="str">
            <v xml:space="preserve">OH </v>
          </cell>
          <cell r="F8790" t="str">
            <v>11GS1</v>
          </cell>
          <cell r="G8790" t="str">
            <v>10GS1</v>
          </cell>
          <cell r="H8790" t="str">
            <v xml:space="preserve">09PRN6 </v>
          </cell>
          <cell r="I8790" t="str">
            <v xml:space="preserve">08SPN </v>
          </cell>
        </row>
        <row r="8791">
          <cell r="A8791" t="str">
            <v>OH07-258-42</v>
          </cell>
          <cell r="B8791" t="str">
            <v>ROANE/P.92145E8-7-7-1-9</v>
          </cell>
          <cell r="C8791" t="str">
            <v xml:space="preserve">F4:5 </v>
          </cell>
          <cell r="D8791" t="str">
            <v>OSU</v>
          </cell>
          <cell r="E8791" t="str">
            <v xml:space="preserve">OH </v>
          </cell>
          <cell r="F8791" t="str">
            <v>11GS1</v>
          </cell>
          <cell r="G8791" t="str">
            <v>10GS1</v>
          </cell>
          <cell r="H8791" t="str">
            <v xml:space="preserve">09PRN7 </v>
          </cell>
          <cell r="I8791" t="str">
            <v xml:space="preserve">08SPN </v>
          </cell>
        </row>
        <row r="8792">
          <cell r="A8792" t="str">
            <v>OH07-259-12</v>
          </cell>
          <cell r="B8792" t="str">
            <v>HONEY/HOPEWELL</v>
          </cell>
          <cell r="C8792" t="str">
            <v>F4:5</v>
          </cell>
          <cell r="D8792" t="str">
            <v>OSU</v>
          </cell>
          <cell r="E8792" t="str">
            <v>OH</v>
          </cell>
          <cell r="F8792" t="str">
            <v>11GS1</v>
          </cell>
          <cell r="G8792" t="str">
            <v>10GS1</v>
          </cell>
          <cell r="H8792" t="str">
            <v>09ABINC</v>
          </cell>
          <cell r="I8792" t="str">
            <v>08SPN</v>
          </cell>
        </row>
        <row r="8793">
          <cell r="A8793" t="str">
            <v>OH07-259-2</v>
          </cell>
          <cell r="B8793" t="str">
            <v>HONEY/HOPEWELL</v>
          </cell>
          <cell r="C8793" t="str">
            <v>F4:5</v>
          </cell>
          <cell r="D8793" t="str">
            <v>OSU</v>
          </cell>
          <cell r="E8793" t="str">
            <v>OH</v>
          </cell>
          <cell r="F8793" t="str">
            <v>11GS1</v>
          </cell>
          <cell r="G8793" t="str">
            <v>10GS1</v>
          </cell>
          <cell r="H8793" t="str">
            <v>09ABINC</v>
          </cell>
          <cell r="I8793" t="str">
            <v>08SPN</v>
          </cell>
        </row>
        <row r="8794">
          <cell r="A8794" t="str">
            <v>OH07-259-28</v>
          </cell>
          <cell r="B8794" t="str">
            <v>HONEY/HOPEWELL</v>
          </cell>
          <cell r="C8794" t="str">
            <v>F4:5</v>
          </cell>
          <cell r="D8794" t="str">
            <v>OSU</v>
          </cell>
          <cell r="E8794" t="str">
            <v>OH</v>
          </cell>
          <cell r="F8794" t="str">
            <v>11GS1</v>
          </cell>
          <cell r="G8794" t="str">
            <v>10GS1</v>
          </cell>
          <cell r="H8794" t="str">
            <v>09ABINC</v>
          </cell>
          <cell r="I8794" t="str">
            <v>08SPN</v>
          </cell>
        </row>
        <row r="8795">
          <cell r="A8795" t="str">
            <v>OH07-259-8</v>
          </cell>
          <cell r="B8795" t="str">
            <v>HONEY/HOPEWELL</v>
          </cell>
          <cell r="C8795" t="str">
            <v>F4:5</v>
          </cell>
          <cell r="D8795" t="str">
            <v>OSU</v>
          </cell>
          <cell r="E8795" t="str">
            <v>OH</v>
          </cell>
          <cell r="F8795" t="str">
            <v>11GS1</v>
          </cell>
          <cell r="G8795" t="str">
            <v>10GS1</v>
          </cell>
          <cell r="H8795" t="str">
            <v>09ABINC</v>
          </cell>
          <cell r="I8795" t="str">
            <v>08SPN</v>
          </cell>
        </row>
        <row r="8796">
          <cell r="A8796" t="str">
            <v>OH07-262-25</v>
          </cell>
          <cell r="B8796" t="str">
            <v>HONEY/BRAVO</v>
          </cell>
          <cell r="C8796" t="str">
            <v>F4:5</v>
          </cell>
          <cell r="D8796" t="str">
            <v>OSU</v>
          </cell>
          <cell r="E8796" t="str">
            <v>OH</v>
          </cell>
          <cell r="F8796" t="str">
            <v>11GS1</v>
          </cell>
          <cell r="G8796" t="str">
            <v>10GS1</v>
          </cell>
          <cell r="H8796" t="str">
            <v>09ABINC</v>
          </cell>
          <cell r="I8796" t="str">
            <v>08SPN</v>
          </cell>
        </row>
        <row r="8797">
          <cell r="A8797" t="str">
            <v>OH07-264-30</v>
          </cell>
          <cell r="B8797" t="str">
            <v>OH708/P.92145E8-7-7-1-9</v>
          </cell>
          <cell r="C8797" t="str">
            <v>F4:5</v>
          </cell>
          <cell r="D8797" t="str">
            <v>OSU</v>
          </cell>
          <cell r="E8797" t="str">
            <v>OH</v>
          </cell>
          <cell r="F8797" t="str">
            <v>11GS1</v>
          </cell>
          <cell r="G8797" t="str">
            <v>10GS1</v>
          </cell>
          <cell r="H8797" t="str">
            <v>09ABINC</v>
          </cell>
          <cell r="I8797" t="str">
            <v>08SPN</v>
          </cell>
        </row>
        <row r="8798">
          <cell r="A8798" t="str">
            <v>OH07-264-49</v>
          </cell>
          <cell r="B8798" t="str">
            <v>OH708/P.92145E8-7-7-1-9</v>
          </cell>
          <cell r="C8798" t="str">
            <v xml:space="preserve">F4:5 </v>
          </cell>
          <cell r="D8798" t="str">
            <v>OSU</v>
          </cell>
          <cell r="E8798" t="str">
            <v xml:space="preserve">OH </v>
          </cell>
          <cell r="F8798" t="str">
            <v>11GS1</v>
          </cell>
          <cell r="G8798" t="str">
            <v>10GS1</v>
          </cell>
          <cell r="H8798" t="str">
            <v xml:space="preserve">09PRN4 </v>
          </cell>
          <cell r="I8798" t="str">
            <v xml:space="preserve">08SPN </v>
          </cell>
        </row>
        <row r="8799">
          <cell r="A8799" t="str">
            <v>OH07-264-58</v>
          </cell>
          <cell r="B8799" t="str">
            <v>OH751/BRAVO</v>
          </cell>
          <cell r="C8799" t="str">
            <v>F4:5</v>
          </cell>
          <cell r="D8799" t="str">
            <v>OSU</v>
          </cell>
          <cell r="E8799" t="str">
            <v>OH</v>
          </cell>
          <cell r="F8799" t="str">
            <v>11GS1</v>
          </cell>
          <cell r="G8799" t="str">
            <v>10GS1</v>
          </cell>
          <cell r="H8799" t="str">
            <v>09ABINC</v>
          </cell>
          <cell r="I8799" t="str">
            <v>08SPN</v>
          </cell>
        </row>
        <row r="8800">
          <cell r="A8800" t="str">
            <v>OH07-264-70</v>
          </cell>
          <cell r="B8800" t="str">
            <v>OH751/BRAVO</v>
          </cell>
          <cell r="C8800" t="str">
            <v>F4:5</v>
          </cell>
          <cell r="D8800" t="str">
            <v>OSU</v>
          </cell>
          <cell r="E8800" t="str">
            <v>OH</v>
          </cell>
          <cell r="F8800" t="str">
            <v>11GS1</v>
          </cell>
          <cell r="G8800" t="str">
            <v>10GS1</v>
          </cell>
          <cell r="H8800" t="str">
            <v>09ABINC</v>
          </cell>
          <cell r="I8800" t="str">
            <v>08SPN</v>
          </cell>
        </row>
        <row r="8801">
          <cell r="A8801" t="str">
            <v>OH07-264-74</v>
          </cell>
          <cell r="B8801" t="str">
            <v>OH751/BRAVO</v>
          </cell>
          <cell r="C8801" t="str">
            <v>F4:5</v>
          </cell>
          <cell r="D8801" t="str">
            <v>OSU</v>
          </cell>
          <cell r="E8801" t="str">
            <v>OH</v>
          </cell>
          <cell r="F8801" t="str">
            <v>11GS1</v>
          </cell>
          <cell r="G8801" t="str">
            <v>10GS1</v>
          </cell>
          <cell r="H8801" t="str">
            <v>09ABINC</v>
          </cell>
          <cell r="I8801" t="str">
            <v>08SPN</v>
          </cell>
        </row>
        <row r="8802">
          <cell r="A8802" t="str">
            <v>OH07-74-15</v>
          </cell>
          <cell r="B8802" t="str">
            <v>HONEY/FREEDOM</v>
          </cell>
          <cell r="C8802" t="str">
            <v>F4:5</v>
          </cell>
          <cell r="D8802" t="str">
            <v>OSU</v>
          </cell>
          <cell r="E8802" t="str">
            <v>OH</v>
          </cell>
          <cell r="F8802" t="str">
            <v>11GS1</v>
          </cell>
          <cell r="G8802" t="str">
            <v>10GS1</v>
          </cell>
          <cell r="H8802" t="str">
            <v>09ABINC</v>
          </cell>
          <cell r="I8802" t="str">
            <v>08SPN</v>
          </cell>
        </row>
        <row r="8803">
          <cell r="A8803" t="str">
            <v>OH07-74-24</v>
          </cell>
          <cell r="B8803" t="str">
            <v>HONEY/FREEDOM</v>
          </cell>
          <cell r="C8803" t="str">
            <v>F4:5</v>
          </cell>
          <cell r="D8803" t="str">
            <v>OSU</v>
          </cell>
          <cell r="E8803" t="str">
            <v>OH</v>
          </cell>
          <cell r="F8803" t="str">
            <v>11GS1</v>
          </cell>
          <cell r="G8803" t="str">
            <v>10GS1</v>
          </cell>
          <cell r="H8803" t="str">
            <v>09ABINC</v>
          </cell>
          <cell r="I8803" t="str">
            <v>08SPN</v>
          </cell>
        </row>
        <row r="8804">
          <cell r="A8804" t="str">
            <v>OH07-74-44</v>
          </cell>
          <cell r="B8804" t="str">
            <v>HONEY/FREEDOM</v>
          </cell>
          <cell r="C8804" t="str">
            <v>F4:5</v>
          </cell>
          <cell r="D8804" t="str">
            <v>OSU</v>
          </cell>
          <cell r="E8804" t="str">
            <v>OH</v>
          </cell>
          <cell r="F8804" t="str">
            <v>11GS1</v>
          </cell>
          <cell r="G8804" t="str">
            <v>10GS1</v>
          </cell>
          <cell r="H8804" t="str">
            <v>09ABINC</v>
          </cell>
          <cell r="I8804" t="str">
            <v>08SPN</v>
          </cell>
        </row>
        <row r="8805">
          <cell r="A8805" t="str">
            <v>OH07-75-1</v>
          </cell>
          <cell r="B8805" t="str">
            <v>HONEY/FREEDOM</v>
          </cell>
          <cell r="C8805" t="str">
            <v>F4:5</v>
          </cell>
          <cell r="D8805" t="str">
            <v>OSU</v>
          </cell>
          <cell r="E8805" t="str">
            <v>OH</v>
          </cell>
          <cell r="F8805" t="str">
            <v>11GS1</v>
          </cell>
          <cell r="G8805" t="str">
            <v>10GS1</v>
          </cell>
          <cell r="H8805" t="str">
            <v>09ABINC</v>
          </cell>
          <cell r="I8805" t="str">
            <v>08SPN</v>
          </cell>
        </row>
        <row r="8806">
          <cell r="A8806" t="str">
            <v>OH07-75-10</v>
          </cell>
          <cell r="B8806" t="str">
            <v>HONEY/FREEDOM</v>
          </cell>
          <cell r="C8806" t="str">
            <v>F4:5</v>
          </cell>
          <cell r="D8806" t="str">
            <v>OSU</v>
          </cell>
          <cell r="E8806" t="str">
            <v>OH</v>
          </cell>
          <cell r="F8806" t="str">
            <v>11GS1</v>
          </cell>
          <cell r="G8806" t="str">
            <v>10GS1</v>
          </cell>
          <cell r="H8806" t="str">
            <v>09ABINC</v>
          </cell>
          <cell r="I8806" t="str">
            <v>08SPN</v>
          </cell>
        </row>
        <row r="8807">
          <cell r="A8807" t="str">
            <v>OH07-75-45</v>
          </cell>
          <cell r="B8807" t="str">
            <v>HONEY/FREEDOM</v>
          </cell>
          <cell r="C8807" t="str">
            <v>F4:5</v>
          </cell>
          <cell r="D8807" t="str">
            <v>OSU</v>
          </cell>
          <cell r="E8807" t="str">
            <v>OH</v>
          </cell>
          <cell r="F8807" t="str">
            <v>11GS1</v>
          </cell>
          <cell r="G8807" t="str">
            <v>10GS1</v>
          </cell>
          <cell r="H8807" t="str">
            <v>09ABINC</v>
          </cell>
          <cell r="I8807" t="str">
            <v>08SPN</v>
          </cell>
        </row>
        <row r="8808">
          <cell r="A8808" t="str">
            <v>OH07-78-11</v>
          </cell>
          <cell r="B8808" t="str">
            <v>ROANE/FREEDOM</v>
          </cell>
          <cell r="C8808" t="str">
            <v>F4:5</v>
          </cell>
          <cell r="D8808" t="str">
            <v>OSU</v>
          </cell>
          <cell r="E8808" t="str">
            <v>OH</v>
          </cell>
          <cell r="F8808" t="str">
            <v>11GS1</v>
          </cell>
          <cell r="G8808" t="str">
            <v>10GS1</v>
          </cell>
          <cell r="H8808" t="str">
            <v>09ABINC</v>
          </cell>
          <cell r="I8808" t="str">
            <v>08SPN</v>
          </cell>
        </row>
        <row r="8809">
          <cell r="A8809" t="str">
            <v>OH07-78-27</v>
          </cell>
          <cell r="B8809" t="str">
            <v>ROANE/FREEDOM</v>
          </cell>
          <cell r="C8809" t="str">
            <v>F4:5</v>
          </cell>
          <cell r="D8809" t="str">
            <v>OSU</v>
          </cell>
          <cell r="E8809" t="str">
            <v>OH</v>
          </cell>
          <cell r="F8809" t="str">
            <v>11GS1</v>
          </cell>
          <cell r="G8809" t="str">
            <v>10GS1</v>
          </cell>
          <cell r="H8809" t="str">
            <v>09ABINC</v>
          </cell>
          <cell r="I8809" t="str">
            <v>08SPN</v>
          </cell>
        </row>
        <row r="8810">
          <cell r="A8810" t="str">
            <v>OH07-80-59</v>
          </cell>
          <cell r="B8810" t="str">
            <v>ROANE/FREEDOM</v>
          </cell>
          <cell r="C8810" t="str">
            <v>F4:5</v>
          </cell>
          <cell r="D8810" t="str">
            <v>OSU</v>
          </cell>
          <cell r="E8810" t="str">
            <v>OH</v>
          </cell>
          <cell r="F8810" t="str">
            <v>11GS1</v>
          </cell>
          <cell r="G8810" t="str">
            <v>10GS1</v>
          </cell>
          <cell r="H8810" t="str">
            <v>09ABINC</v>
          </cell>
          <cell r="I8810" t="str">
            <v>08SPN</v>
          </cell>
        </row>
        <row r="8811">
          <cell r="A8811" t="str">
            <v>OH07-85-25</v>
          </cell>
          <cell r="B8811" t="str">
            <v>PATTON/HOPEWELL</v>
          </cell>
          <cell r="C8811" t="str">
            <v>F4:5</v>
          </cell>
          <cell r="D8811" t="str">
            <v>OSU</v>
          </cell>
          <cell r="E8811" t="str">
            <v>OH</v>
          </cell>
          <cell r="F8811" t="str">
            <v>11GS1</v>
          </cell>
          <cell r="G8811" t="str">
            <v>10GS1</v>
          </cell>
          <cell r="H8811" t="str">
            <v>09ABINC</v>
          </cell>
          <cell r="I8811" t="str">
            <v>08SPN</v>
          </cell>
        </row>
        <row r="8812">
          <cell r="A8812" t="str">
            <v>OH07-85-50</v>
          </cell>
          <cell r="B8812" t="str">
            <v>PATTON/HOPEWELL</v>
          </cell>
          <cell r="C8812" t="str">
            <v>F4:5</v>
          </cell>
          <cell r="D8812" t="str">
            <v>OSU</v>
          </cell>
          <cell r="E8812" t="str">
            <v>OH</v>
          </cell>
          <cell r="F8812" t="str">
            <v>11GS1</v>
          </cell>
          <cell r="G8812" t="str">
            <v>10GS1</v>
          </cell>
          <cell r="H8812" t="str">
            <v>09ABINC</v>
          </cell>
          <cell r="I8812" t="str">
            <v>08SPN</v>
          </cell>
        </row>
        <row r="8813">
          <cell r="A8813" t="str">
            <v>OH07-85-7</v>
          </cell>
          <cell r="B8813" t="str">
            <v>PATTON/HOPEWELL</v>
          </cell>
          <cell r="C8813" t="str">
            <v>F4:5</v>
          </cell>
          <cell r="D8813" t="str">
            <v>OSU</v>
          </cell>
          <cell r="E8813" t="str">
            <v>OH</v>
          </cell>
          <cell r="F8813" t="str">
            <v>11GS1</v>
          </cell>
          <cell r="G8813" t="str">
            <v>10GS1</v>
          </cell>
          <cell r="H8813" t="str">
            <v>09ABINC</v>
          </cell>
          <cell r="I8813" t="str">
            <v>08SPN</v>
          </cell>
        </row>
        <row r="8814">
          <cell r="A8814" t="str">
            <v>OH07-86-37</v>
          </cell>
          <cell r="B8814" t="str">
            <v>PATTON/HOPEWELL</v>
          </cell>
          <cell r="C8814" t="str">
            <v>F4:5</v>
          </cell>
          <cell r="D8814" t="str">
            <v>OSU</v>
          </cell>
          <cell r="E8814" t="str">
            <v>OH</v>
          </cell>
          <cell r="F8814" t="str">
            <v>11GS1</v>
          </cell>
          <cell r="G8814" t="str">
            <v>10GS1</v>
          </cell>
          <cell r="H8814" t="str">
            <v>09ABINC</v>
          </cell>
          <cell r="I8814" t="str">
            <v>08SPN</v>
          </cell>
        </row>
        <row r="8815">
          <cell r="A8815" t="str">
            <v>OH07-86-63</v>
          </cell>
          <cell r="B8815" t="str">
            <v>PATTON/HOPEWELL</v>
          </cell>
          <cell r="C8815" t="str">
            <v>F4:5</v>
          </cell>
          <cell r="D8815" t="str">
            <v>OSU</v>
          </cell>
          <cell r="E8815" t="str">
            <v>OH</v>
          </cell>
          <cell r="F8815" t="str">
            <v>11GS1</v>
          </cell>
          <cell r="G8815" t="str">
            <v>10GS1</v>
          </cell>
          <cell r="H8815" t="str">
            <v>09ABINC</v>
          </cell>
          <cell r="I8815" t="str">
            <v>08SPN</v>
          </cell>
        </row>
        <row r="8816">
          <cell r="A8816" t="str">
            <v>OH07-86-73</v>
          </cell>
          <cell r="B8816" t="str">
            <v>PATTON/HOPEWELL</v>
          </cell>
          <cell r="C8816" t="str">
            <v>F4:5</v>
          </cell>
          <cell r="D8816" t="str">
            <v>OSU</v>
          </cell>
          <cell r="E8816" t="str">
            <v>OH</v>
          </cell>
          <cell r="F8816" t="str">
            <v>11GS1</v>
          </cell>
          <cell r="G8816" t="str">
            <v>10GS1</v>
          </cell>
          <cell r="H8816" t="str">
            <v>09ABINC</v>
          </cell>
          <cell r="I8816" t="str">
            <v>08SPN</v>
          </cell>
        </row>
        <row r="8817">
          <cell r="A8817" t="str">
            <v>OH07-87-25</v>
          </cell>
          <cell r="B8817" t="str">
            <v>PATTON/HOPEWELL</v>
          </cell>
          <cell r="C8817" t="str">
            <v>F4:5</v>
          </cell>
          <cell r="D8817" t="str">
            <v>OSU</v>
          </cell>
          <cell r="E8817" t="str">
            <v>OH</v>
          </cell>
          <cell r="F8817" t="str">
            <v>11GS1</v>
          </cell>
          <cell r="G8817" t="str">
            <v>10GS1</v>
          </cell>
          <cell r="H8817" t="str">
            <v>09ABINC</v>
          </cell>
          <cell r="I8817" t="str">
            <v>08SPN</v>
          </cell>
        </row>
        <row r="8818">
          <cell r="A8818" t="str">
            <v>OH07-88-53</v>
          </cell>
          <cell r="B8818" t="str">
            <v>ROANE/HOPEWELL</v>
          </cell>
          <cell r="C8818" t="str">
            <v xml:space="preserve">F4:5 </v>
          </cell>
          <cell r="D8818" t="str">
            <v>OSU</v>
          </cell>
          <cell r="E8818" t="str">
            <v xml:space="preserve">OH </v>
          </cell>
          <cell r="F8818" t="str">
            <v>11GS1</v>
          </cell>
          <cell r="G8818" t="str">
            <v>10GS1</v>
          </cell>
          <cell r="H8818" t="str">
            <v xml:space="preserve">09PRN5 </v>
          </cell>
          <cell r="I8818" t="str">
            <v xml:space="preserve">08SPN </v>
          </cell>
        </row>
        <row r="8819">
          <cell r="A8819" t="str">
            <v>OH07-88-63</v>
          </cell>
          <cell r="B8819" t="str">
            <v>ROANE/HOPEWELL</v>
          </cell>
          <cell r="C8819" t="str">
            <v xml:space="preserve">F4:5 </v>
          </cell>
          <cell r="D8819" t="str">
            <v>OSU</v>
          </cell>
          <cell r="E8819" t="str">
            <v xml:space="preserve">OH </v>
          </cell>
          <cell r="F8819" t="str">
            <v>11GS1</v>
          </cell>
          <cell r="G8819" t="str">
            <v>10GS1</v>
          </cell>
          <cell r="H8819" t="str">
            <v xml:space="preserve">09PRN5 </v>
          </cell>
          <cell r="I8819" t="str">
            <v xml:space="preserve">08SPN </v>
          </cell>
        </row>
        <row r="8820">
          <cell r="A8820" t="str">
            <v>OH07-89-57</v>
          </cell>
          <cell r="B8820" t="str">
            <v>ROANE/HOPEWELL</v>
          </cell>
          <cell r="C8820" t="str">
            <v xml:space="preserve">F4:5 </v>
          </cell>
          <cell r="D8820" t="str">
            <v>OSU</v>
          </cell>
          <cell r="E8820" t="str">
            <v xml:space="preserve">OH </v>
          </cell>
          <cell r="F8820" t="str">
            <v>11GS1</v>
          </cell>
          <cell r="G8820" t="str">
            <v>10GS1</v>
          </cell>
          <cell r="H8820" t="str">
            <v xml:space="preserve">09PRN5 </v>
          </cell>
          <cell r="I8820" t="str">
            <v xml:space="preserve">08SPN </v>
          </cell>
        </row>
        <row r="8821">
          <cell r="A8821" t="str">
            <v>OH07-95-33</v>
          </cell>
          <cell r="B8821" t="str">
            <v>ROANE/PATTON</v>
          </cell>
          <cell r="C8821" t="str">
            <v xml:space="preserve">F4:5 </v>
          </cell>
          <cell r="D8821" t="str">
            <v>OSU</v>
          </cell>
          <cell r="E8821" t="str">
            <v xml:space="preserve">OH </v>
          </cell>
          <cell r="F8821" t="str">
            <v>11GS1</v>
          </cell>
          <cell r="G8821" t="str">
            <v>10GS1</v>
          </cell>
          <cell r="H8821" t="str">
            <v xml:space="preserve">09PRN6 </v>
          </cell>
          <cell r="I8821" t="str">
            <v xml:space="preserve">08SPN </v>
          </cell>
        </row>
        <row r="8822">
          <cell r="A8822" t="str">
            <v>OH07-95-58</v>
          </cell>
          <cell r="B8822" t="str">
            <v>ROANE/PATTON</v>
          </cell>
          <cell r="C8822" t="str">
            <v xml:space="preserve">F4:5 </v>
          </cell>
          <cell r="D8822" t="str">
            <v>OSU</v>
          </cell>
          <cell r="E8822" t="str">
            <v xml:space="preserve">OH </v>
          </cell>
          <cell r="F8822" t="str">
            <v>11GS1</v>
          </cell>
          <cell r="G8822" t="str">
            <v>10GS1</v>
          </cell>
          <cell r="H8822" t="str">
            <v xml:space="preserve">09PRN6 </v>
          </cell>
          <cell r="I8822" t="str">
            <v xml:space="preserve">08SPN </v>
          </cell>
        </row>
        <row r="8823">
          <cell r="A8823" t="str">
            <v>OH08-100-38</v>
          </cell>
          <cell r="B8823" t="str">
            <v>TRUMAN/IL97-3632</v>
          </cell>
          <cell r="D8823" t="str">
            <v>OSU</v>
          </cell>
          <cell r="E8823" t="str">
            <v>VARDEV</v>
          </cell>
          <cell r="F8823" t="str">
            <v>11GS1</v>
          </cell>
          <cell r="G8823" t="str">
            <v>10GS1</v>
          </cell>
          <cell r="H8823" t="str">
            <v>09SPN</v>
          </cell>
        </row>
        <row r="8824">
          <cell r="A8824" t="str">
            <v>OH08-100-74</v>
          </cell>
          <cell r="B8824" t="str">
            <v>TRUMAN/IL97-3632</v>
          </cell>
          <cell r="D8824" t="str">
            <v>OSU</v>
          </cell>
          <cell r="E8824" t="str">
            <v>VARDEV</v>
          </cell>
          <cell r="F8824" t="str">
            <v>11GS1</v>
          </cell>
          <cell r="G8824" t="str">
            <v>10GS1</v>
          </cell>
          <cell r="H8824" t="str">
            <v>09SPN</v>
          </cell>
        </row>
        <row r="8825">
          <cell r="A8825" t="str">
            <v>OH08-101-34</v>
          </cell>
          <cell r="B8825" t="str">
            <v>TRUMAN/IL96-6472</v>
          </cell>
          <cell r="D8825" t="str">
            <v>OSU</v>
          </cell>
          <cell r="E8825" t="str">
            <v>VARDEV</v>
          </cell>
          <cell r="F8825" t="str">
            <v>11GS1</v>
          </cell>
          <cell r="G8825" t="str">
            <v>10GS1</v>
          </cell>
          <cell r="H8825" t="str">
            <v>09SPN</v>
          </cell>
        </row>
        <row r="8826">
          <cell r="A8826" t="str">
            <v>OH08-101-38</v>
          </cell>
          <cell r="B8826" t="str">
            <v>TRUMAN/IL96-6472</v>
          </cell>
          <cell r="D8826" t="str">
            <v>OSU</v>
          </cell>
          <cell r="E8826" t="str">
            <v>VARDEV</v>
          </cell>
          <cell r="F8826" t="str">
            <v>11GS1</v>
          </cell>
          <cell r="G8826" t="str">
            <v>10GS1</v>
          </cell>
          <cell r="H8826" t="str">
            <v>09SPN</v>
          </cell>
        </row>
        <row r="8827">
          <cell r="A8827" t="str">
            <v>OH08-102-45</v>
          </cell>
          <cell r="B8827" t="str">
            <v>TRUMAN/IL96-6472</v>
          </cell>
          <cell r="D8827" t="str">
            <v>OSU</v>
          </cell>
          <cell r="E8827" t="str">
            <v>VARDEV</v>
          </cell>
          <cell r="F8827" t="str">
            <v>11GS1</v>
          </cell>
          <cell r="G8827" t="str">
            <v>10GS1</v>
          </cell>
          <cell r="H8827" t="str">
            <v>09SPN</v>
          </cell>
        </row>
        <row r="8828">
          <cell r="A8828" t="str">
            <v>OH08-103-12</v>
          </cell>
          <cell r="B8828" t="str">
            <v>TRUMAN/IL96-6472</v>
          </cell>
          <cell r="D8828" t="str">
            <v>OSU</v>
          </cell>
          <cell r="E8828" t="str">
            <v>VARDEV</v>
          </cell>
          <cell r="F8828" t="str">
            <v>11GS1</v>
          </cell>
          <cell r="G8828" t="str">
            <v>10GS1</v>
          </cell>
          <cell r="H8828" t="str">
            <v>09SPN</v>
          </cell>
        </row>
        <row r="8829">
          <cell r="A8829" t="str">
            <v>OH08-103-70</v>
          </cell>
          <cell r="B8829" t="str">
            <v>TRUMAN/IL96-6472</v>
          </cell>
          <cell r="D8829" t="str">
            <v>OSU</v>
          </cell>
          <cell r="E8829" t="str">
            <v>VARDEV</v>
          </cell>
          <cell r="F8829" t="str">
            <v>11GS1</v>
          </cell>
          <cell r="G8829" t="str">
            <v>10GS1</v>
          </cell>
          <cell r="H8829" t="str">
            <v>09SPN</v>
          </cell>
        </row>
        <row r="8830">
          <cell r="A8830" t="str">
            <v>OH08-104-32</v>
          </cell>
          <cell r="B8830" t="str">
            <v>TRUMAN/IL96-6472</v>
          </cell>
          <cell r="D8830" t="str">
            <v>OSU</v>
          </cell>
          <cell r="E8830" t="str">
            <v>VARDEV</v>
          </cell>
          <cell r="F8830" t="str">
            <v>11GS1</v>
          </cell>
          <cell r="G8830" t="str">
            <v>10GS1</v>
          </cell>
          <cell r="H8830" t="str">
            <v>09SPN</v>
          </cell>
        </row>
        <row r="8831">
          <cell r="A8831" t="str">
            <v>OH08-104-41</v>
          </cell>
          <cell r="B8831" t="str">
            <v>TRUMAN/IL96-6472</v>
          </cell>
          <cell r="D8831" t="str">
            <v>OSU</v>
          </cell>
          <cell r="E8831" t="str">
            <v>VARDEV</v>
          </cell>
          <cell r="F8831" t="str">
            <v>11GS1</v>
          </cell>
          <cell r="G8831" t="str">
            <v>10GS1</v>
          </cell>
          <cell r="H8831" t="str">
            <v>09SPN</v>
          </cell>
        </row>
        <row r="8832">
          <cell r="A8832" t="str">
            <v>OH08-106-15</v>
          </cell>
          <cell r="B8832" t="str">
            <v>TRUMAN/OH751</v>
          </cell>
          <cell r="D8832" t="str">
            <v>OSU</v>
          </cell>
          <cell r="E8832" t="str">
            <v>VARDEV</v>
          </cell>
          <cell r="F8832" t="str">
            <v>11GS1</v>
          </cell>
          <cell r="G8832" t="str">
            <v>10GS1</v>
          </cell>
          <cell r="H8832" t="str">
            <v>09SPN</v>
          </cell>
        </row>
        <row r="8833">
          <cell r="A8833" t="str">
            <v>OH08-106-50</v>
          </cell>
          <cell r="B8833" t="str">
            <v>TRUMAN/OH751</v>
          </cell>
          <cell r="D8833" t="str">
            <v>OSU</v>
          </cell>
          <cell r="E8833" t="str">
            <v>VARDEV</v>
          </cell>
          <cell r="F8833" t="str">
            <v>11GS1</v>
          </cell>
          <cell r="G8833" t="str">
            <v>10GS1</v>
          </cell>
          <cell r="H8833" t="str">
            <v>09SPN</v>
          </cell>
        </row>
        <row r="8834">
          <cell r="A8834" t="str">
            <v>OH08-106-66</v>
          </cell>
          <cell r="B8834" t="str">
            <v>TRUMAN/OH751</v>
          </cell>
          <cell r="D8834" t="str">
            <v>OSU</v>
          </cell>
          <cell r="E8834" t="str">
            <v>VARDEV</v>
          </cell>
          <cell r="F8834" t="str">
            <v>11GS1</v>
          </cell>
          <cell r="G8834" t="str">
            <v>10GS1</v>
          </cell>
          <cell r="H8834" t="str">
            <v>09SPN</v>
          </cell>
        </row>
        <row r="8835">
          <cell r="A8835" t="str">
            <v>OH08-106-67</v>
          </cell>
          <cell r="B8835" t="str">
            <v>TRUMAN/OH751</v>
          </cell>
          <cell r="D8835" t="str">
            <v>OSU</v>
          </cell>
          <cell r="E8835" t="str">
            <v>VARDEV</v>
          </cell>
          <cell r="F8835" t="str">
            <v>11GS1</v>
          </cell>
          <cell r="G8835" t="str">
            <v>10GS1</v>
          </cell>
          <cell r="H8835" t="str">
            <v>09SPN</v>
          </cell>
        </row>
        <row r="8836">
          <cell r="A8836" t="str">
            <v>OH08-107-38</v>
          </cell>
          <cell r="B8836" t="str">
            <v>TRUMAN/OH751</v>
          </cell>
          <cell r="D8836" t="str">
            <v>OSU</v>
          </cell>
          <cell r="E8836" t="str">
            <v>VARDEV</v>
          </cell>
          <cell r="F8836" t="str">
            <v>11GS1</v>
          </cell>
          <cell r="G8836" t="str">
            <v>10GS1</v>
          </cell>
          <cell r="H8836" t="str">
            <v>09SPN</v>
          </cell>
        </row>
        <row r="8837">
          <cell r="A8837" t="str">
            <v>OH08-107-4</v>
          </cell>
          <cell r="B8837" t="str">
            <v>TRUMAN/OH751</v>
          </cell>
          <cell r="D8837" t="str">
            <v>OSU</v>
          </cell>
          <cell r="E8837" t="str">
            <v>VARDEV</v>
          </cell>
          <cell r="F8837" t="str">
            <v>11GS1</v>
          </cell>
          <cell r="G8837" t="str">
            <v>10GS1</v>
          </cell>
          <cell r="H8837" t="str">
            <v>09SPN</v>
          </cell>
        </row>
        <row r="8838">
          <cell r="A8838" t="str">
            <v>OH08-107-46</v>
          </cell>
          <cell r="B8838" t="str">
            <v>TRUMAN/OH751</v>
          </cell>
          <cell r="D8838" t="str">
            <v>OSU</v>
          </cell>
          <cell r="E8838" t="str">
            <v>VARDEV</v>
          </cell>
          <cell r="F8838" t="str">
            <v>11GS1</v>
          </cell>
          <cell r="G8838" t="str">
            <v>10GS1</v>
          </cell>
          <cell r="H8838" t="str">
            <v>09SPN</v>
          </cell>
        </row>
        <row r="8839">
          <cell r="A8839" t="str">
            <v>OH08-107-50</v>
          </cell>
          <cell r="B8839" t="str">
            <v>TRUMAN/OH751</v>
          </cell>
          <cell r="D8839" t="str">
            <v>OSU</v>
          </cell>
          <cell r="E8839" t="str">
            <v>VARDEV</v>
          </cell>
          <cell r="F8839" t="str">
            <v>11GS1</v>
          </cell>
          <cell r="G8839" t="str">
            <v>10GS1</v>
          </cell>
          <cell r="H8839" t="str">
            <v>09SPN</v>
          </cell>
        </row>
        <row r="8840">
          <cell r="A8840" t="str">
            <v>OH08-107-8</v>
          </cell>
          <cell r="B8840" t="str">
            <v>TRUMAN/OH751</v>
          </cell>
          <cell r="D8840" t="str">
            <v>OSU</v>
          </cell>
          <cell r="E8840" t="str">
            <v>VARDEV</v>
          </cell>
          <cell r="F8840" t="str">
            <v>11GS1</v>
          </cell>
          <cell r="G8840" t="str">
            <v>10GS1</v>
          </cell>
          <cell r="H8840" t="str">
            <v>09SPN</v>
          </cell>
        </row>
        <row r="8841">
          <cell r="A8841" t="str">
            <v>OH08-130-4</v>
          </cell>
          <cell r="B8841" t="str">
            <v>HOPEWELL/BRAVO</v>
          </cell>
          <cell r="D8841" t="str">
            <v>OSU</v>
          </cell>
          <cell r="E8841" t="str">
            <v>VARDEV</v>
          </cell>
          <cell r="F8841" t="str">
            <v>11GS1</v>
          </cell>
          <cell r="G8841" t="str">
            <v>10GS1</v>
          </cell>
          <cell r="H8841" t="str">
            <v>09SPN</v>
          </cell>
        </row>
        <row r="8842">
          <cell r="A8842" t="str">
            <v>OH08-130-54</v>
          </cell>
          <cell r="B8842" t="str">
            <v>HOPEWELL/BRAVO</v>
          </cell>
          <cell r="D8842" t="str">
            <v>OSU</v>
          </cell>
          <cell r="E8842" t="str">
            <v>VARDEV</v>
          </cell>
          <cell r="F8842" t="str">
            <v>11GS1</v>
          </cell>
          <cell r="G8842" t="str">
            <v>10GS1</v>
          </cell>
          <cell r="H8842" t="str">
            <v>09SPN</v>
          </cell>
        </row>
        <row r="8843">
          <cell r="A8843" t="str">
            <v>OH08-130-76</v>
          </cell>
          <cell r="B8843" t="str">
            <v>HOPEWELL/BRAVO</v>
          </cell>
          <cell r="D8843" t="str">
            <v>OSU</v>
          </cell>
          <cell r="E8843" t="str">
            <v>VARDEV</v>
          </cell>
          <cell r="F8843" t="str">
            <v>11GS1</v>
          </cell>
          <cell r="G8843" t="str">
            <v>10GS1</v>
          </cell>
          <cell r="H8843" t="str">
            <v>09SPN</v>
          </cell>
        </row>
        <row r="8844">
          <cell r="A8844" t="str">
            <v>OH08-131-11</v>
          </cell>
          <cell r="B8844" t="str">
            <v>HOPEWELL/BRAVO</v>
          </cell>
          <cell r="D8844" t="str">
            <v>OSU</v>
          </cell>
          <cell r="E8844" t="str">
            <v>VARDEV</v>
          </cell>
          <cell r="F8844" t="str">
            <v>11GS1</v>
          </cell>
          <cell r="G8844" t="str">
            <v>10GS1</v>
          </cell>
          <cell r="H8844" t="str">
            <v>09SPN</v>
          </cell>
        </row>
        <row r="8845">
          <cell r="A8845" t="str">
            <v>OH08-131-15</v>
          </cell>
          <cell r="B8845" t="str">
            <v>HOPEWELL/BRAVO</v>
          </cell>
          <cell r="D8845" t="str">
            <v>OSU</v>
          </cell>
          <cell r="E8845" t="str">
            <v>VARDEV</v>
          </cell>
          <cell r="F8845" t="str">
            <v>11GS1</v>
          </cell>
          <cell r="G8845" t="str">
            <v>10GS1</v>
          </cell>
          <cell r="H8845" t="str">
            <v>09SPN</v>
          </cell>
        </row>
        <row r="8846">
          <cell r="A8846" t="str">
            <v>OH08-131-56</v>
          </cell>
          <cell r="B8846" t="str">
            <v>HOPEWELL/BRAVO</v>
          </cell>
          <cell r="D8846" t="str">
            <v>OSU</v>
          </cell>
          <cell r="E8846" t="str">
            <v>VARDEV</v>
          </cell>
          <cell r="F8846" t="str">
            <v>11GS1</v>
          </cell>
          <cell r="G8846" t="str">
            <v>10GS1</v>
          </cell>
          <cell r="H8846" t="str">
            <v>09SPN</v>
          </cell>
        </row>
        <row r="8847">
          <cell r="A8847" t="str">
            <v>OH08-134-12</v>
          </cell>
          <cell r="B8847" t="str">
            <v>HONEY/FREEDOM</v>
          </cell>
          <cell r="D8847" t="str">
            <v>OSU</v>
          </cell>
          <cell r="E8847" t="str">
            <v>VARDEV</v>
          </cell>
          <cell r="F8847" t="str">
            <v>11GS1</v>
          </cell>
          <cell r="G8847" t="str">
            <v>10GS1</v>
          </cell>
          <cell r="H8847" t="str">
            <v>09SPN</v>
          </cell>
        </row>
        <row r="8848">
          <cell r="A8848" t="str">
            <v>OH08-134-39</v>
          </cell>
          <cell r="B8848" t="str">
            <v>HONEY/FREEDOM</v>
          </cell>
          <cell r="D8848" t="str">
            <v>OSU</v>
          </cell>
          <cell r="E8848" t="str">
            <v>VARDEV</v>
          </cell>
          <cell r="F8848" t="str">
            <v>11GS1</v>
          </cell>
          <cell r="G8848" t="str">
            <v>10GS1</v>
          </cell>
          <cell r="H8848" t="str">
            <v>09SPN</v>
          </cell>
        </row>
        <row r="8849">
          <cell r="A8849" t="str">
            <v>OH08-134-52</v>
          </cell>
          <cell r="B8849" t="str">
            <v>HONEY/FREEDOM</v>
          </cell>
          <cell r="D8849" t="str">
            <v>OSU</v>
          </cell>
          <cell r="E8849" t="str">
            <v>VARDEV</v>
          </cell>
          <cell r="F8849" t="str">
            <v>11GS1</v>
          </cell>
          <cell r="G8849" t="str">
            <v>10GS1</v>
          </cell>
          <cell r="H8849" t="str">
            <v>09SPN</v>
          </cell>
        </row>
        <row r="8850">
          <cell r="A8850" t="str">
            <v>OH08-135-13</v>
          </cell>
          <cell r="B8850" t="str">
            <v>HONEY/FREEDOM</v>
          </cell>
          <cell r="D8850" t="str">
            <v>OSU</v>
          </cell>
          <cell r="E8850" t="str">
            <v>VARDEV</v>
          </cell>
          <cell r="F8850" t="str">
            <v>11GS1</v>
          </cell>
          <cell r="G8850" t="str">
            <v>10GS1</v>
          </cell>
          <cell r="H8850" t="str">
            <v>09SPN</v>
          </cell>
        </row>
        <row r="8851">
          <cell r="A8851" t="str">
            <v>OH08-136-10</v>
          </cell>
          <cell r="B8851" t="str">
            <v>HONEY/FREEDOM</v>
          </cell>
          <cell r="D8851" t="str">
            <v>OSU</v>
          </cell>
          <cell r="E8851" t="str">
            <v>VARDEV</v>
          </cell>
          <cell r="F8851" t="str">
            <v>11GS1</v>
          </cell>
          <cell r="G8851" t="str">
            <v>10GS1</v>
          </cell>
          <cell r="H8851" t="str">
            <v>09SPN</v>
          </cell>
        </row>
        <row r="8852">
          <cell r="A8852" t="str">
            <v>OH08-136-16</v>
          </cell>
          <cell r="B8852" t="str">
            <v>HONEY/FREEDOM</v>
          </cell>
          <cell r="D8852" t="str">
            <v>OSU</v>
          </cell>
          <cell r="E8852" t="str">
            <v>VARDEV</v>
          </cell>
          <cell r="F8852" t="str">
            <v>11GS1</v>
          </cell>
          <cell r="G8852" t="str">
            <v>10GS1</v>
          </cell>
          <cell r="H8852" t="str">
            <v>09SPN</v>
          </cell>
        </row>
        <row r="8853">
          <cell r="A8853" t="str">
            <v>OH08-136-18</v>
          </cell>
          <cell r="B8853" t="str">
            <v>HONEY/FREEDOM</v>
          </cell>
          <cell r="D8853" t="str">
            <v>OSU</v>
          </cell>
          <cell r="E8853" t="str">
            <v>VARDEV</v>
          </cell>
          <cell r="F8853" t="str">
            <v>11GS1</v>
          </cell>
          <cell r="G8853" t="str">
            <v>10GS1</v>
          </cell>
          <cell r="H8853" t="str">
            <v>09SPN</v>
          </cell>
        </row>
        <row r="8854">
          <cell r="A8854" t="str">
            <v>OH08-136-43</v>
          </cell>
          <cell r="B8854" t="str">
            <v>HONEY/FREEDOM</v>
          </cell>
          <cell r="D8854" t="str">
            <v>OSU</v>
          </cell>
          <cell r="E8854" t="str">
            <v>VARDEV</v>
          </cell>
          <cell r="F8854" t="str">
            <v>11GS1</v>
          </cell>
          <cell r="G8854" t="str">
            <v>10GS1</v>
          </cell>
          <cell r="H8854" t="str">
            <v>09SPN</v>
          </cell>
        </row>
        <row r="8855">
          <cell r="A8855" t="str">
            <v>OH08-141-33</v>
          </cell>
          <cell r="B8855" t="str">
            <v>ROANE/HONEY</v>
          </cell>
          <cell r="D8855" t="str">
            <v>OSU</v>
          </cell>
          <cell r="E8855" t="str">
            <v>VARDEV</v>
          </cell>
          <cell r="F8855" t="str">
            <v>11GS1</v>
          </cell>
          <cell r="G8855" t="str">
            <v>10GS1</v>
          </cell>
          <cell r="H8855" t="str">
            <v>09SPN</v>
          </cell>
        </row>
        <row r="8856">
          <cell r="A8856" t="str">
            <v>OH08-142-25</v>
          </cell>
          <cell r="B8856" t="str">
            <v>PATTERSON/HOPEWELL</v>
          </cell>
          <cell r="D8856" t="str">
            <v>OSU</v>
          </cell>
          <cell r="E8856" t="str">
            <v>VARDEV</v>
          </cell>
          <cell r="F8856" t="str">
            <v>11GS1</v>
          </cell>
          <cell r="G8856" t="str">
            <v>10GS1</v>
          </cell>
          <cell r="H8856" t="str">
            <v>09SPN</v>
          </cell>
        </row>
        <row r="8857">
          <cell r="A8857" t="str">
            <v>OH08-142-43</v>
          </cell>
          <cell r="B8857" t="str">
            <v>PATTERSON/HOPEWELL</v>
          </cell>
          <cell r="D8857" t="str">
            <v>OSU</v>
          </cell>
          <cell r="E8857" t="str">
            <v>VARDEV</v>
          </cell>
          <cell r="F8857" t="str">
            <v>11GS1</v>
          </cell>
          <cell r="G8857" t="str">
            <v>10GS1</v>
          </cell>
          <cell r="H8857" t="str">
            <v>09SPN</v>
          </cell>
        </row>
        <row r="8858">
          <cell r="A8858" t="str">
            <v>OH08-142-63</v>
          </cell>
          <cell r="B8858" t="str">
            <v>PATTERSON/HOPEWELL</v>
          </cell>
          <cell r="D8858" t="str">
            <v>OSU</v>
          </cell>
          <cell r="E8858" t="str">
            <v>VARDEV</v>
          </cell>
          <cell r="F8858" t="str">
            <v>11GS1</v>
          </cell>
          <cell r="G8858" t="str">
            <v>10GS1</v>
          </cell>
          <cell r="H8858" t="str">
            <v>09SPN</v>
          </cell>
        </row>
        <row r="8859">
          <cell r="A8859" t="str">
            <v>OH08-143-26</v>
          </cell>
          <cell r="B8859" t="str">
            <v>PATTERSON/HOPEWELL</v>
          </cell>
          <cell r="D8859" t="str">
            <v>OSU</v>
          </cell>
          <cell r="E8859" t="str">
            <v>VARDEV</v>
          </cell>
          <cell r="F8859" t="str">
            <v>11GS1</v>
          </cell>
          <cell r="G8859" t="str">
            <v>10GS1</v>
          </cell>
          <cell r="H8859" t="str">
            <v>09SPN</v>
          </cell>
        </row>
        <row r="8860">
          <cell r="A8860" t="str">
            <v>OH08-143-62</v>
          </cell>
          <cell r="B8860" t="str">
            <v>PATTERSON/HOPEWELL</v>
          </cell>
          <cell r="D8860" t="str">
            <v>OSU</v>
          </cell>
          <cell r="E8860" t="str">
            <v>VARDEV</v>
          </cell>
          <cell r="F8860" t="str">
            <v>11GS1</v>
          </cell>
          <cell r="G8860" t="str">
            <v>10GS1</v>
          </cell>
          <cell r="H8860" t="str">
            <v>09SPN</v>
          </cell>
        </row>
        <row r="8861">
          <cell r="A8861" t="str">
            <v>OH08-144-23</v>
          </cell>
          <cell r="B8861" t="str">
            <v>PATTERSON/HOPEWELL</v>
          </cell>
          <cell r="D8861" t="str">
            <v>OSU</v>
          </cell>
          <cell r="E8861" t="str">
            <v>VARDEV</v>
          </cell>
          <cell r="F8861" t="str">
            <v>11GS1</v>
          </cell>
          <cell r="G8861" t="str">
            <v>10GS1</v>
          </cell>
          <cell r="H8861" t="str">
            <v>09SPN</v>
          </cell>
        </row>
        <row r="8862">
          <cell r="A8862" t="str">
            <v>OH08-144-7</v>
          </cell>
          <cell r="B8862" t="str">
            <v>PATTERSON/HOPEWELL</v>
          </cell>
          <cell r="D8862" t="str">
            <v>OSU</v>
          </cell>
          <cell r="E8862" t="str">
            <v>VARDEV</v>
          </cell>
          <cell r="F8862" t="str">
            <v>11GS1</v>
          </cell>
          <cell r="G8862" t="str">
            <v>10GS1</v>
          </cell>
          <cell r="H8862" t="str">
            <v>09SPN</v>
          </cell>
        </row>
        <row r="8863">
          <cell r="A8863" t="str">
            <v>OH08-146-27</v>
          </cell>
          <cell r="B8863" t="str">
            <v>ROANE/HOPEWELL</v>
          </cell>
          <cell r="D8863" t="str">
            <v>OSU</v>
          </cell>
          <cell r="E8863" t="str">
            <v>VARDEV</v>
          </cell>
          <cell r="F8863" t="str">
            <v>11GS1</v>
          </cell>
          <cell r="G8863" t="str">
            <v>10GS1</v>
          </cell>
          <cell r="H8863" t="str">
            <v>09SPN</v>
          </cell>
        </row>
        <row r="8864">
          <cell r="A8864" t="str">
            <v>OH08-146-43</v>
          </cell>
          <cell r="B8864" t="str">
            <v>ROANE/HOPEWELL</v>
          </cell>
          <cell r="D8864" t="str">
            <v>OSU</v>
          </cell>
          <cell r="E8864" t="str">
            <v>VARDEV</v>
          </cell>
          <cell r="F8864" t="str">
            <v>11GS1</v>
          </cell>
          <cell r="G8864" t="str">
            <v>10GS1</v>
          </cell>
          <cell r="H8864" t="str">
            <v>09SPN</v>
          </cell>
        </row>
        <row r="8865">
          <cell r="A8865" t="str">
            <v>OH08-146-51</v>
          </cell>
          <cell r="B8865" t="str">
            <v>ROANE/HOPEWELL</v>
          </cell>
          <cell r="D8865" t="str">
            <v>OSU</v>
          </cell>
          <cell r="E8865" t="str">
            <v>VARDEV</v>
          </cell>
          <cell r="F8865" t="str">
            <v>11GS1</v>
          </cell>
          <cell r="G8865" t="str">
            <v>10GS1</v>
          </cell>
          <cell r="H8865" t="str">
            <v>09SPN</v>
          </cell>
        </row>
        <row r="8866">
          <cell r="A8866" t="str">
            <v>OH08-146-59</v>
          </cell>
          <cell r="B8866" t="str">
            <v>ROANE/HOPEWELL</v>
          </cell>
          <cell r="D8866" t="str">
            <v>OSU</v>
          </cell>
          <cell r="E8866" t="str">
            <v>VARDEV</v>
          </cell>
          <cell r="F8866" t="str">
            <v>11GS1</v>
          </cell>
          <cell r="G8866" t="str">
            <v>10GS1</v>
          </cell>
          <cell r="H8866" t="str">
            <v>09SPN</v>
          </cell>
        </row>
        <row r="8867">
          <cell r="A8867" t="str">
            <v>OH08-147-13</v>
          </cell>
          <cell r="B8867" t="str">
            <v>ROANE/HOPEWELL</v>
          </cell>
          <cell r="D8867" t="str">
            <v>OSU</v>
          </cell>
          <cell r="E8867" t="str">
            <v>VARDEV</v>
          </cell>
          <cell r="F8867" t="str">
            <v>11GS1</v>
          </cell>
          <cell r="G8867" t="str">
            <v>10GS1</v>
          </cell>
          <cell r="H8867" t="str">
            <v>09SPN</v>
          </cell>
        </row>
        <row r="8868">
          <cell r="A8868" t="str">
            <v>OH08-147-19</v>
          </cell>
          <cell r="B8868" t="str">
            <v>ROANE/HOPEWELL</v>
          </cell>
          <cell r="D8868" t="str">
            <v>OSU</v>
          </cell>
          <cell r="E8868" t="str">
            <v>VARDEV</v>
          </cell>
          <cell r="F8868" t="str">
            <v>11GS1</v>
          </cell>
          <cell r="G8868" t="str">
            <v>10GS1</v>
          </cell>
          <cell r="H8868" t="str">
            <v>09SPN</v>
          </cell>
        </row>
        <row r="8869">
          <cell r="A8869" t="str">
            <v>OH08-147-3</v>
          </cell>
          <cell r="B8869" t="str">
            <v>ROANE/HOPEWELL</v>
          </cell>
          <cell r="D8869" t="str">
            <v>OSU</v>
          </cell>
          <cell r="E8869" t="str">
            <v>VARDEV</v>
          </cell>
          <cell r="F8869" t="str">
            <v>11GS1</v>
          </cell>
          <cell r="G8869" t="str">
            <v>10GS1</v>
          </cell>
          <cell r="H8869" t="str">
            <v>09SPN</v>
          </cell>
        </row>
        <row r="8870">
          <cell r="A8870" t="str">
            <v>OH08-147-65</v>
          </cell>
          <cell r="B8870" t="str">
            <v>ROANE/HOPEWELL</v>
          </cell>
          <cell r="D8870" t="str">
            <v>OSU</v>
          </cell>
          <cell r="E8870" t="str">
            <v>VARDEV</v>
          </cell>
          <cell r="F8870" t="str">
            <v>11GS1</v>
          </cell>
          <cell r="G8870" t="str">
            <v>10GS1</v>
          </cell>
          <cell r="H8870" t="str">
            <v>09SPN</v>
          </cell>
        </row>
        <row r="8871">
          <cell r="A8871" t="str">
            <v>OH08-153-49</v>
          </cell>
          <cell r="B8871" t="str">
            <v>PATTON/PATTERSON</v>
          </cell>
          <cell r="D8871" t="str">
            <v>OSU</v>
          </cell>
          <cell r="E8871" t="str">
            <v>VARDEV</v>
          </cell>
          <cell r="F8871" t="str">
            <v>11GS1</v>
          </cell>
          <cell r="G8871" t="str">
            <v>10GS1</v>
          </cell>
          <cell r="H8871" t="str">
            <v>09SPN</v>
          </cell>
        </row>
        <row r="8872">
          <cell r="A8872" t="str">
            <v>OH08-154-21</v>
          </cell>
          <cell r="B8872" t="str">
            <v>PATTON/PATTERSON</v>
          </cell>
          <cell r="D8872" t="str">
            <v>OSU</v>
          </cell>
          <cell r="E8872" t="str">
            <v>VARDEV</v>
          </cell>
          <cell r="F8872" t="str">
            <v>11GS1</v>
          </cell>
          <cell r="G8872" t="str">
            <v>10GS1</v>
          </cell>
          <cell r="H8872" t="str">
            <v>09SPN</v>
          </cell>
        </row>
        <row r="8873">
          <cell r="A8873" t="str">
            <v>OH08-154-59</v>
          </cell>
          <cell r="B8873" t="str">
            <v>PATTON/PATTERSON</v>
          </cell>
          <cell r="D8873" t="str">
            <v>OSU</v>
          </cell>
          <cell r="E8873" t="str">
            <v>VARDEV</v>
          </cell>
          <cell r="F8873" t="str">
            <v>11GS1</v>
          </cell>
          <cell r="G8873" t="str">
            <v>10GS1</v>
          </cell>
          <cell r="H8873" t="str">
            <v>09SPN</v>
          </cell>
        </row>
        <row r="8874">
          <cell r="A8874" t="str">
            <v>OH08-155-1</v>
          </cell>
          <cell r="B8874" t="str">
            <v>ROANE/PATTON</v>
          </cell>
          <cell r="D8874" t="str">
            <v>OSU</v>
          </cell>
          <cell r="E8874" t="str">
            <v>VARDEV</v>
          </cell>
          <cell r="F8874" t="str">
            <v>11GS1</v>
          </cell>
          <cell r="G8874" t="str">
            <v>10GS1</v>
          </cell>
          <cell r="H8874" t="str">
            <v>09SPN</v>
          </cell>
        </row>
        <row r="8875">
          <cell r="A8875" t="str">
            <v>OH08-155-74</v>
          </cell>
          <cell r="B8875" t="str">
            <v>ROANE/PATTON</v>
          </cell>
          <cell r="D8875" t="str">
            <v>OSU</v>
          </cell>
          <cell r="E8875" t="str">
            <v>VARDEV</v>
          </cell>
          <cell r="F8875" t="str">
            <v>11GS1</v>
          </cell>
          <cell r="G8875" t="str">
            <v>10GS1</v>
          </cell>
          <cell r="H8875" t="str">
            <v>09SPN</v>
          </cell>
        </row>
        <row r="8876">
          <cell r="A8876" t="str">
            <v>OH08-155-9</v>
          </cell>
          <cell r="B8876" t="str">
            <v>ROANE/PATTON</v>
          </cell>
          <cell r="D8876" t="str">
            <v>OSU</v>
          </cell>
          <cell r="E8876" t="str">
            <v>VARDEV</v>
          </cell>
          <cell r="F8876" t="str">
            <v>11GS1</v>
          </cell>
          <cell r="G8876" t="str">
            <v>10GS1</v>
          </cell>
          <cell r="H8876" t="str">
            <v>09SPN</v>
          </cell>
        </row>
        <row r="8877">
          <cell r="A8877" t="str">
            <v>OH08-156-13</v>
          </cell>
          <cell r="B8877" t="str">
            <v>ROANE/PATTON</v>
          </cell>
          <cell r="D8877" t="str">
            <v>OSU</v>
          </cell>
          <cell r="E8877" t="str">
            <v>VARDEV</v>
          </cell>
          <cell r="F8877" t="str">
            <v>11GS1</v>
          </cell>
          <cell r="G8877" t="str">
            <v>10GS1</v>
          </cell>
          <cell r="H8877" t="str">
            <v>09SPN</v>
          </cell>
        </row>
        <row r="8878">
          <cell r="A8878" t="str">
            <v>OH08-156-30</v>
          </cell>
          <cell r="B8878" t="str">
            <v>ROANE/PATTON</v>
          </cell>
          <cell r="D8878" t="str">
            <v>OSU</v>
          </cell>
          <cell r="E8878" t="str">
            <v>VARDEV</v>
          </cell>
          <cell r="F8878" t="str">
            <v>11GS1</v>
          </cell>
          <cell r="G8878" t="str">
            <v>10GS1</v>
          </cell>
          <cell r="H8878" t="str">
            <v>09SPN</v>
          </cell>
        </row>
        <row r="8879">
          <cell r="A8879" t="str">
            <v>OH08-156-55</v>
          </cell>
          <cell r="B8879" t="str">
            <v>ROANE/PATTON</v>
          </cell>
          <cell r="D8879" t="str">
            <v>OSU</v>
          </cell>
          <cell r="E8879" t="str">
            <v>VARDEV</v>
          </cell>
          <cell r="F8879" t="str">
            <v>11GS1</v>
          </cell>
          <cell r="G8879" t="str">
            <v>10GS1</v>
          </cell>
          <cell r="H8879" t="str">
            <v>09SPN</v>
          </cell>
        </row>
        <row r="8880">
          <cell r="A8880" t="str">
            <v>OH08-156-7</v>
          </cell>
          <cell r="B8880" t="str">
            <v>ROANE/PATTON</v>
          </cell>
          <cell r="D8880" t="str">
            <v>OSU</v>
          </cell>
          <cell r="E8880" t="str">
            <v>VARDEV</v>
          </cell>
          <cell r="F8880" t="str">
            <v>11GS1</v>
          </cell>
          <cell r="G8880" t="str">
            <v>10GS1</v>
          </cell>
          <cell r="H8880" t="str">
            <v>09SPN</v>
          </cell>
        </row>
        <row r="8881">
          <cell r="A8881" t="str">
            <v>OH08-161-55</v>
          </cell>
          <cell r="B8881" t="str">
            <v>OH751/OH738</v>
          </cell>
          <cell r="D8881" t="str">
            <v>OSU</v>
          </cell>
          <cell r="E8881" t="str">
            <v>VARDEV</v>
          </cell>
          <cell r="F8881" t="str">
            <v>11GS1</v>
          </cell>
          <cell r="G8881" t="str">
            <v>10GS1</v>
          </cell>
          <cell r="H8881" t="str">
            <v>09SPN</v>
          </cell>
        </row>
        <row r="8882">
          <cell r="A8882" t="str">
            <v>OH08-162-45</v>
          </cell>
          <cell r="B8882" t="str">
            <v>OH751/OH738</v>
          </cell>
          <cell r="D8882" t="str">
            <v>OSU</v>
          </cell>
          <cell r="E8882" t="str">
            <v>VARDEV</v>
          </cell>
          <cell r="F8882" t="str">
            <v>11GS1</v>
          </cell>
          <cell r="G8882" t="str">
            <v>10GS1</v>
          </cell>
          <cell r="H8882" t="str">
            <v>09SPN</v>
          </cell>
        </row>
        <row r="8883">
          <cell r="A8883" t="str">
            <v>OH08-162-66</v>
          </cell>
          <cell r="B8883" t="str">
            <v>OH751/OH738</v>
          </cell>
          <cell r="D8883" t="str">
            <v>OSU</v>
          </cell>
          <cell r="E8883" t="str">
            <v>VARDEV</v>
          </cell>
          <cell r="F8883" t="str">
            <v>11GS1</v>
          </cell>
          <cell r="G8883" t="str">
            <v>10GS1</v>
          </cell>
          <cell r="H8883" t="str">
            <v>09SPN</v>
          </cell>
        </row>
        <row r="8884">
          <cell r="A8884" t="str">
            <v>OH08-162-75</v>
          </cell>
          <cell r="B8884" t="str">
            <v>OH751/OH738</v>
          </cell>
          <cell r="D8884" t="str">
            <v>OSU</v>
          </cell>
          <cell r="E8884" t="str">
            <v>VARDEV</v>
          </cell>
          <cell r="F8884" t="str">
            <v>11GS1</v>
          </cell>
          <cell r="G8884" t="str">
            <v>10GS1</v>
          </cell>
          <cell r="H8884" t="str">
            <v>09SPN</v>
          </cell>
        </row>
        <row r="8885">
          <cell r="A8885" t="str">
            <v>OH08-163-16</v>
          </cell>
          <cell r="B8885" t="str">
            <v>OH751/OH738</v>
          </cell>
          <cell r="D8885" t="str">
            <v>OSU</v>
          </cell>
          <cell r="E8885" t="str">
            <v>VARDEV</v>
          </cell>
          <cell r="F8885" t="str">
            <v>11GS1</v>
          </cell>
          <cell r="G8885" t="str">
            <v>10GS1</v>
          </cell>
          <cell r="H8885" t="str">
            <v>09SPN</v>
          </cell>
        </row>
        <row r="8886">
          <cell r="A8886" t="str">
            <v>OH08-163-54</v>
          </cell>
          <cell r="B8886" t="str">
            <v>OH751/OH738</v>
          </cell>
          <cell r="D8886" t="str">
            <v>OSU</v>
          </cell>
          <cell r="E8886" t="str">
            <v>VARDEV</v>
          </cell>
          <cell r="F8886" t="str">
            <v>11GS1</v>
          </cell>
          <cell r="G8886" t="str">
            <v>10GS1</v>
          </cell>
          <cell r="H8886" t="str">
            <v>09SPN</v>
          </cell>
        </row>
        <row r="8887">
          <cell r="A8887" t="str">
            <v>OH08-163-62</v>
          </cell>
          <cell r="B8887" t="str">
            <v>OH751/OH738</v>
          </cell>
          <cell r="D8887" t="str">
            <v>OSU</v>
          </cell>
          <cell r="E8887" t="str">
            <v>VARDEV</v>
          </cell>
          <cell r="F8887" t="str">
            <v>11GS1</v>
          </cell>
          <cell r="G8887" t="str">
            <v>10GS1</v>
          </cell>
          <cell r="H8887" t="str">
            <v>09SPN</v>
          </cell>
        </row>
        <row r="8888">
          <cell r="A8888" t="str">
            <v>OH08-168-24</v>
          </cell>
          <cell r="B8888" t="str">
            <v>DOUGLAS/IL97-3632</v>
          </cell>
          <cell r="D8888" t="str">
            <v>OSU</v>
          </cell>
          <cell r="E8888" t="str">
            <v>VARDEV</v>
          </cell>
          <cell r="F8888" t="str">
            <v>11GS1</v>
          </cell>
          <cell r="G8888" t="str">
            <v>10GS1</v>
          </cell>
          <cell r="H8888" t="str">
            <v>09SPN</v>
          </cell>
        </row>
        <row r="8889">
          <cell r="A8889" t="str">
            <v>OH08-168-38</v>
          </cell>
          <cell r="B8889" t="str">
            <v>DOUGLAS/IL97-3632</v>
          </cell>
          <cell r="D8889" t="str">
            <v>OSU</v>
          </cell>
          <cell r="E8889" t="str">
            <v>VARDEV</v>
          </cell>
          <cell r="F8889" t="str">
            <v>11GS1</v>
          </cell>
          <cell r="G8889" t="str">
            <v>10GS1</v>
          </cell>
          <cell r="H8889" t="str">
            <v>09SPN</v>
          </cell>
        </row>
        <row r="8890">
          <cell r="A8890" t="str">
            <v>OH08-168-4</v>
          </cell>
          <cell r="B8890" t="str">
            <v>DOUGLAS/IL97-3632</v>
          </cell>
          <cell r="D8890" t="str">
            <v>OSU</v>
          </cell>
          <cell r="E8890" t="str">
            <v>VARDEV</v>
          </cell>
          <cell r="F8890" t="str">
            <v>11GS1</v>
          </cell>
          <cell r="G8890" t="str">
            <v>10GS1</v>
          </cell>
          <cell r="H8890" t="str">
            <v>09SPN</v>
          </cell>
        </row>
        <row r="8891">
          <cell r="A8891" t="str">
            <v>OH08-168-75</v>
          </cell>
          <cell r="B8891" t="str">
            <v>DOUGLAS/IL97-3632</v>
          </cell>
          <cell r="D8891" t="str">
            <v>OSU</v>
          </cell>
          <cell r="E8891" t="str">
            <v>VARDEV</v>
          </cell>
          <cell r="F8891" t="str">
            <v>11GS1</v>
          </cell>
          <cell r="G8891" t="str">
            <v>10GS1</v>
          </cell>
          <cell r="H8891" t="str">
            <v>09SPN</v>
          </cell>
        </row>
        <row r="8892">
          <cell r="A8892" t="str">
            <v>OH08-169-13</v>
          </cell>
          <cell r="B8892" t="str">
            <v>DOUGLAS/IL97-3632</v>
          </cell>
          <cell r="D8892" t="str">
            <v>OSU</v>
          </cell>
          <cell r="E8892" t="str">
            <v>VARDEV</v>
          </cell>
          <cell r="F8892" t="str">
            <v>11GS1</v>
          </cell>
          <cell r="G8892" t="str">
            <v>10GS1</v>
          </cell>
          <cell r="H8892" t="str">
            <v>09SPN</v>
          </cell>
        </row>
        <row r="8893">
          <cell r="A8893" t="str">
            <v>OH08-174-31</v>
          </cell>
          <cell r="B8893" t="str">
            <v>DOUGLAS/OH751</v>
          </cell>
          <cell r="D8893" t="str">
            <v>OSU</v>
          </cell>
          <cell r="E8893" t="str">
            <v>VARDEV</v>
          </cell>
          <cell r="F8893" t="str">
            <v>11GS1</v>
          </cell>
          <cell r="G8893" t="str">
            <v>10GS1</v>
          </cell>
          <cell r="H8893" t="str">
            <v>09SPN</v>
          </cell>
        </row>
        <row r="8894">
          <cell r="A8894" t="str">
            <v>OH08-174-55</v>
          </cell>
          <cell r="B8894" t="str">
            <v>DOUGLAS/OH751</v>
          </cell>
          <cell r="D8894" t="str">
            <v>OSU</v>
          </cell>
          <cell r="E8894" t="str">
            <v>VARDEV</v>
          </cell>
          <cell r="F8894" t="str">
            <v>11GS1</v>
          </cell>
          <cell r="G8894" t="str">
            <v>10GS1</v>
          </cell>
          <cell r="H8894" t="str">
            <v>09SPN</v>
          </cell>
        </row>
        <row r="8895">
          <cell r="A8895" t="str">
            <v>OH08-175-49</v>
          </cell>
          <cell r="B8895" t="str">
            <v>DOUGLAS/OH751</v>
          </cell>
          <cell r="D8895" t="str">
            <v>OSU</v>
          </cell>
          <cell r="E8895" t="str">
            <v>VARDEV</v>
          </cell>
          <cell r="F8895" t="str">
            <v>11GS1</v>
          </cell>
          <cell r="G8895" t="str">
            <v>10GS1</v>
          </cell>
          <cell r="H8895" t="str">
            <v>09SPN</v>
          </cell>
        </row>
        <row r="8896">
          <cell r="A8896" t="str">
            <v>OH08-175-50</v>
          </cell>
          <cell r="B8896" t="str">
            <v>DOUGLAS/OH751</v>
          </cell>
          <cell r="D8896" t="str">
            <v>OSU</v>
          </cell>
          <cell r="E8896" t="str">
            <v>VARDEV</v>
          </cell>
          <cell r="F8896" t="str">
            <v>11GS1</v>
          </cell>
          <cell r="G8896" t="str">
            <v>10GS1</v>
          </cell>
          <cell r="H8896" t="str">
            <v>09SPN</v>
          </cell>
        </row>
        <row r="8897">
          <cell r="A8897" t="str">
            <v>OH08-175-70</v>
          </cell>
          <cell r="B8897" t="str">
            <v>DOUGLAS/OH751</v>
          </cell>
          <cell r="D8897" t="str">
            <v>OSU</v>
          </cell>
          <cell r="E8897" t="str">
            <v>VARDEV</v>
          </cell>
          <cell r="F8897" t="str">
            <v>11GS1</v>
          </cell>
          <cell r="G8897" t="str">
            <v>10GS1</v>
          </cell>
          <cell r="H8897" t="str">
            <v>09SPN</v>
          </cell>
        </row>
        <row r="8898">
          <cell r="A8898" t="str">
            <v>OH08-176-31</v>
          </cell>
          <cell r="B8898" t="str">
            <v>DOUGLAS/OH751</v>
          </cell>
          <cell r="D8898" t="str">
            <v>OSU</v>
          </cell>
          <cell r="E8898" t="str">
            <v>VARDEV</v>
          </cell>
          <cell r="F8898" t="str">
            <v>11GS1</v>
          </cell>
          <cell r="G8898" t="str">
            <v>10GS1</v>
          </cell>
          <cell r="H8898" t="str">
            <v>09SPN</v>
          </cell>
        </row>
        <row r="8899">
          <cell r="A8899" t="str">
            <v>OH08-177-27</v>
          </cell>
          <cell r="B8899" t="str">
            <v>DOUGLAS/P.92226E2-5-3</v>
          </cell>
          <cell r="D8899" t="str">
            <v>OSU</v>
          </cell>
          <cell r="E8899" t="str">
            <v>VARDEV</v>
          </cell>
          <cell r="F8899" t="str">
            <v>11GS1</v>
          </cell>
          <cell r="G8899" t="str">
            <v>10GS1</v>
          </cell>
          <cell r="H8899" t="str">
            <v>09SPN</v>
          </cell>
        </row>
        <row r="8900">
          <cell r="A8900" t="str">
            <v>OH08-177-9</v>
          </cell>
          <cell r="B8900" t="str">
            <v>DOUGLAS/P.92226E2-5-3</v>
          </cell>
          <cell r="D8900" t="str">
            <v>OSU</v>
          </cell>
          <cell r="E8900" t="str">
            <v>VARDEV</v>
          </cell>
          <cell r="F8900" t="str">
            <v>11GS1</v>
          </cell>
          <cell r="G8900" t="str">
            <v>10GS1</v>
          </cell>
          <cell r="H8900" t="str">
            <v>09SPN</v>
          </cell>
        </row>
        <row r="8901">
          <cell r="A8901" t="str">
            <v>OH08-178-63</v>
          </cell>
          <cell r="B8901" t="str">
            <v>DOUGLAS/P.92226E2-5-3</v>
          </cell>
          <cell r="D8901" t="str">
            <v>OSU</v>
          </cell>
          <cell r="E8901" t="str">
            <v>VARDEV</v>
          </cell>
          <cell r="F8901" t="str">
            <v>11GS1</v>
          </cell>
          <cell r="G8901" t="str">
            <v>10GS1</v>
          </cell>
          <cell r="H8901" t="str">
            <v>09SPN</v>
          </cell>
        </row>
        <row r="8902">
          <cell r="A8902" t="str">
            <v>OH08-178-75</v>
          </cell>
          <cell r="B8902" t="str">
            <v>DOUGLAS/P.92226E2-5-3</v>
          </cell>
          <cell r="D8902" t="str">
            <v>OSU</v>
          </cell>
          <cell r="E8902" t="str">
            <v>VARDEV</v>
          </cell>
          <cell r="F8902" t="str">
            <v>11GS1</v>
          </cell>
          <cell r="G8902" t="str">
            <v>10GS1</v>
          </cell>
          <cell r="H8902" t="str">
            <v>09SPN</v>
          </cell>
        </row>
        <row r="8903">
          <cell r="A8903" t="str">
            <v>OH08-179-14</v>
          </cell>
          <cell r="B8903" t="str">
            <v>DOUGLAS/P.92226E2-5-3</v>
          </cell>
          <cell r="D8903" t="str">
            <v>OSU</v>
          </cell>
          <cell r="E8903" t="str">
            <v>VARDEV</v>
          </cell>
          <cell r="F8903" t="str">
            <v>11GS1</v>
          </cell>
          <cell r="G8903" t="str">
            <v>10GS1</v>
          </cell>
          <cell r="H8903" t="str">
            <v>09SPN</v>
          </cell>
        </row>
        <row r="8904">
          <cell r="A8904" t="str">
            <v>OH08-179-28</v>
          </cell>
          <cell r="B8904" t="str">
            <v>DOUGLAS/P.92226E2-5-3</v>
          </cell>
          <cell r="D8904" t="str">
            <v>OSU</v>
          </cell>
          <cell r="E8904" t="str">
            <v>VARDEV</v>
          </cell>
          <cell r="F8904" t="str">
            <v>11GS1</v>
          </cell>
          <cell r="G8904" t="str">
            <v>10GS1</v>
          </cell>
          <cell r="H8904" t="str">
            <v>09SPN</v>
          </cell>
        </row>
        <row r="8905">
          <cell r="A8905" t="str">
            <v>OH08-179-69</v>
          </cell>
          <cell r="B8905" t="str">
            <v>DOUGLAS/P.92226E2-5-3</v>
          </cell>
          <cell r="D8905" t="str">
            <v>OSU</v>
          </cell>
          <cell r="E8905" t="str">
            <v>VARDEV</v>
          </cell>
          <cell r="F8905" t="str">
            <v>11GS1</v>
          </cell>
          <cell r="G8905" t="str">
            <v>10GS1</v>
          </cell>
          <cell r="H8905" t="str">
            <v>09SPN</v>
          </cell>
        </row>
        <row r="8906">
          <cell r="A8906" t="str">
            <v>OH08-182-43</v>
          </cell>
          <cell r="B8906" t="str">
            <v>DOUGLAS/OH708</v>
          </cell>
          <cell r="D8906" t="str">
            <v>OSU</v>
          </cell>
          <cell r="E8906" t="str">
            <v>VARDEV</v>
          </cell>
          <cell r="F8906" t="str">
            <v>11GS1</v>
          </cell>
          <cell r="G8906" t="str">
            <v>10GS1</v>
          </cell>
          <cell r="H8906" t="str">
            <v>09SPN</v>
          </cell>
        </row>
        <row r="8907">
          <cell r="A8907" t="str">
            <v>OH08-182-46</v>
          </cell>
          <cell r="B8907" t="str">
            <v>DOUGLAS/OH708</v>
          </cell>
          <cell r="D8907" t="str">
            <v>OSU</v>
          </cell>
          <cell r="E8907" t="str">
            <v>VARDEV</v>
          </cell>
          <cell r="F8907" t="str">
            <v>11GS1</v>
          </cell>
          <cell r="G8907" t="str">
            <v>10GS1</v>
          </cell>
          <cell r="H8907" t="str">
            <v>09SPN</v>
          </cell>
        </row>
        <row r="8908">
          <cell r="A8908" t="str">
            <v>OH08-183-13</v>
          </cell>
          <cell r="B8908" t="str">
            <v>DOUGLAS/OH708</v>
          </cell>
          <cell r="D8908" t="str">
            <v>OSU</v>
          </cell>
          <cell r="E8908" t="str">
            <v>VARDEV</v>
          </cell>
          <cell r="F8908" t="str">
            <v>11GS1</v>
          </cell>
          <cell r="G8908" t="str">
            <v>10GS1</v>
          </cell>
          <cell r="H8908" t="str">
            <v>09SPN</v>
          </cell>
        </row>
        <row r="8909">
          <cell r="A8909" t="str">
            <v>OH08-184-15</v>
          </cell>
          <cell r="B8909" t="str">
            <v>VA98W-706/P.92226E2-5-3</v>
          </cell>
          <cell r="D8909" t="str">
            <v>OSU</v>
          </cell>
          <cell r="E8909" t="str">
            <v>VARDEV</v>
          </cell>
          <cell r="F8909" t="str">
            <v>11GS1</v>
          </cell>
          <cell r="G8909" t="str">
            <v>10GS1</v>
          </cell>
          <cell r="H8909" t="str">
            <v>09SPN</v>
          </cell>
        </row>
        <row r="8910">
          <cell r="A8910" t="str">
            <v>OH08-184-17</v>
          </cell>
          <cell r="B8910" t="str">
            <v>VA98W-706/P.92226E2-5-3</v>
          </cell>
          <cell r="D8910" t="str">
            <v>OSU</v>
          </cell>
          <cell r="E8910" t="str">
            <v>VARDEV</v>
          </cell>
          <cell r="F8910" t="str">
            <v>11GS1</v>
          </cell>
          <cell r="G8910" t="str">
            <v>10GS1</v>
          </cell>
          <cell r="H8910" t="str">
            <v>09SPN</v>
          </cell>
        </row>
        <row r="8911">
          <cell r="A8911" t="str">
            <v>OH08-184-41</v>
          </cell>
          <cell r="B8911" t="str">
            <v>VA98W-706/P.92226E2-5-3</v>
          </cell>
          <cell r="D8911" t="str">
            <v>OSU</v>
          </cell>
          <cell r="E8911" t="str">
            <v>VARDEV</v>
          </cell>
          <cell r="F8911" t="str">
            <v>11GS1</v>
          </cell>
          <cell r="G8911" t="str">
            <v>10GS1</v>
          </cell>
          <cell r="H8911" t="str">
            <v>09SPN</v>
          </cell>
        </row>
        <row r="8912">
          <cell r="A8912" t="str">
            <v>OH08-184-47</v>
          </cell>
          <cell r="B8912" t="str">
            <v>VA98W-706/P.92226E2-5-3</v>
          </cell>
          <cell r="D8912" t="str">
            <v>OSU</v>
          </cell>
          <cell r="E8912" t="str">
            <v>VARDEV</v>
          </cell>
          <cell r="F8912" t="str">
            <v>11GS1</v>
          </cell>
          <cell r="G8912" t="str">
            <v>10GS1</v>
          </cell>
          <cell r="H8912" t="str">
            <v>09SPN</v>
          </cell>
        </row>
        <row r="8913">
          <cell r="A8913" t="str">
            <v>OH08-184-50</v>
          </cell>
          <cell r="B8913" t="str">
            <v>VA98W-706/P.92226E2-5-3</v>
          </cell>
          <cell r="D8913" t="str">
            <v>OSU</v>
          </cell>
          <cell r="E8913" t="str">
            <v>VARDEV</v>
          </cell>
          <cell r="F8913" t="str">
            <v>11GS1</v>
          </cell>
          <cell r="G8913" t="str">
            <v>10GS1</v>
          </cell>
          <cell r="H8913" t="str">
            <v>09SPN</v>
          </cell>
        </row>
        <row r="8914">
          <cell r="A8914" t="str">
            <v>OH08-184-78</v>
          </cell>
          <cell r="B8914" t="str">
            <v>VA98W-706/P.92226E2-5-3</v>
          </cell>
          <cell r="D8914" t="str">
            <v>OSU</v>
          </cell>
          <cell r="E8914" t="str">
            <v>VARDEV</v>
          </cell>
          <cell r="F8914" t="str">
            <v>11GS1</v>
          </cell>
          <cell r="G8914" t="str">
            <v>10GS1</v>
          </cell>
          <cell r="H8914" t="str">
            <v>09SPN</v>
          </cell>
        </row>
        <row r="8915">
          <cell r="A8915" t="str">
            <v>OH08-185-18</v>
          </cell>
          <cell r="B8915" t="str">
            <v>VA98W-706/P.92226E2-5-3</v>
          </cell>
          <cell r="D8915" t="str">
            <v>OSU</v>
          </cell>
          <cell r="E8915" t="str">
            <v>VARDEV</v>
          </cell>
          <cell r="F8915" t="str">
            <v>11GS1</v>
          </cell>
          <cell r="G8915" t="str">
            <v>10GS1</v>
          </cell>
          <cell r="H8915" t="str">
            <v>09SPN</v>
          </cell>
        </row>
        <row r="8916">
          <cell r="A8916" t="str">
            <v>OH08-185-43</v>
          </cell>
          <cell r="B8916" t="str">
            <v>VA98W-706/P.92226E2-5-3</v>
          </cell>
          <cell r="D8916" t="str">
            <v>OSU</v>
          </cell>
          <cell r="E8916" t="str">
            <v>VARDEV</v>
          </cell>
          <cell r="F8916" t="str">
            <v>11GS1</v>
          </cell>
          <cell r="G8916" t="str">
            <v>10GS1</v>
          </cell>
          <cell r="H8916" t="str">
            <v>09SPN</v>
          </cell>
        </row>
        <row r="8917">
          <cell r="A8917" t="str">
            <v>OH08-185-56</v>
          </cell>
          <cell r="B8917" t="str">
            <v>VA98W-706/P.92226E2-5-3</v>
          </cell>
          <cell r="D8917" t="str">
            <v>OSU</v>
          </cell>
          <cell r="E8917" t="str">
            <v>VARDEV</v>
          </cell>
          <cell r="F8917" t="str">
            <v>11GS1</v>
          </cell>
          <cell r="G8917" t="str">
            <v>10GS1</v>
          </cell>
          <cell r="H8917" t="str">
            <v>09SPN</v>
          </cell>
        </row>
        <row r="8918">
          <cell r="A8918" t="str">
            <v>OH08-185-66</v>
          </cell>
          <cell r="B8918" t="str">
            <v>VA98W-706/P.92226E2-5-3</v>
          </cell>
          <cell r="D8918" t="str">
            <v>OSU</v>
          </cell>
          <cell r="E8918" t="str">
            <v>VARDEV</v>
          </cell>
          <cell r="F8918" t="str">
            <v>11GS1</v>
          </cell>
          <cell r="G8918" t="str">
            <v>10GS1</v>
          </cell>
          <cell r="H8918" t="str">
            <v>09SPN</v>
          </cell>
        </row>
        <row r="8919">
          <cell r="A8919" t="str">
            <v>OH08-185-7</v>
          </cell>
          <cell r="B8919" t="str">
            <v>VA98W-706/P.92226E2-5-3</v>
          </cell>
          <cell r="D8919" t="str">
            <v>OSU</v>
          </cell>
          <cell r="E8919" t="str">
            <v>VARDEV</v>
          </cell>
          <cell r="F8919" t="str">
            <v>11GS1</v>
          </cell>
          <cell r="G8919" t="str">
            <v>10GS1</v>
          </cell>
          <cell r="H8919" t="str">
            <v>09SPN</v>
          </cell>
        </row>
        <row r="8920">
          <cell r="A8920" t="str">
            <v>OH08-185-70</v>
          </cell>
          <cell r="B8920" t="str">
            <v>VA98W-706/P.92226E2-5-3</v>
          </cell>
          <cell r="D8920" t="str">
            <v>OSU</v>
          </cell>
          <cell r="E8920" t="str">
            <v>VARDEV</v>
          </cell>
          <cell r="F8920" t="str">
            <v>11GS1</v>
          </cell>
          <cell r="G8920" t="str">
            <v>10GS1</v>
          </cell>
          <cell r="H8920" t="str">
            <v>09SPN</v>
          </cell>
        </row>
        <row r="8921">
          <cell r="A8921" t="str">
            <v>OH08-185-72</v>
          </cell>
          <cell r="B8921" t="str">
            <v>VA98W-706/P.92226E2-5-3</v>
          </cell>
          <cell r="D8921" t="str">
            <v>OSU</v>
          </cell>
          <cell r="E8921" t="str">
            <v>VARDEV</v>
          </cell>
          <cell r="F8921" t="str">
            <v>11GS1</v>
          </cell>
          <cell r="G8921" t="str">
            <v>10GS1</v>
          </cell>
          <cell r="H8921" t="str">
            <v>09SPN</v>
          </cell>
        </row>
        <row r="8922">
          <cell r="A8922" t="str">
            <v>OH08-186-32</v>
          </cell>
          <cell r="B8922" t="str">
            <v>VA98W-706/P.92226E2-5-3</v>
          </cell>
          <cell r="D8922" t="str">
            <v>OSU</v>
          </cell>
          <cell r="E8922" t="str">
            <v>VARDEV</v>
          </cell>
          <cell r="F8922" t="str">
            <v>11GS1</v>
          </cell>
          <cell r="G8922" t="str">
            <v>10GS1</v>
          </cell>
          <cell r="H8922" t="str">
            <v>09SPN</v>
          </cell>
        </row>
        <row r="8923">
          <cell r="A8923" t="str">
            <v>OH08-186-43</v>
          </cell>
          <cell r="B8923" t="str">
            <v>VA98W-706/P.92226E2-5-3</v>
          </cell>
          <cell r="D8923" t="str">
            <v>OSU</v>
          </cell>
          <cell r="E8923" t="str">
            <v>VARDEV</v>
          </cell>
          <cell r="F8923" t="str">
            <v>11GS1</v>
          </cell>
          <cell r="G8923" t="str">
            <v>10GS1</v>
          </cell>
          <cell r="H8923" t="str">
            <v>09SPN</v>
          </cell>
        </row>
        <row r="8924">
          <cell r="A8924" t="str">
            <v>OH08-187-15</v>
          </cell>
          <cell r="B8924" t="str">
            <v>VA98W-706/HONEY</v>
          </cell>
          <cell r="D8924" t="str">
            <v>OSU</v>
          </cell>
          <cell r="E8924" t="str">
            <v>VARDEV</v>
          </cell>
          <cell r="F8924" t="str">
            <v>11GS1</v>
          </cell>
          <cell r="G8924" t="str">
            <v>10GS1</v>
          </cell>
          <cell r="H8924" t="str">
            <v>09SPN</v>
          </cell>
        </row>
        <row r="8925">
          <cell r="A8925" t="str">
            <v>OH08-187-27</v>
          </cell>
          <cell r="B8925" t="str">
            <v>VA98W-706/HONEY</v>
          </cell>
          <cell r="D8925" t="str">
            <v>OSU</v>
          </cell>
          <cell r="E8925" t="str">
            <v>VARDEV</v>
          </cell>
          <cell r="F8925" t="str">
            <v>11GS1</v>
          </cell>
          <cell r="G8925" t="str">
            <v>10GS1</v>
          </cell>
          <cell r="H8925" t="str">
            <v>09SPN</v>
          </cell>
        </row>
        <row r="8926">
          <cell r="A8926" t="str">
            <v>OH08-187-59</v>
          </cell>
          <cell r="B8926" t="str">
            <v>VA98W-706/HONEY</v>
          </cell>
          <cell r="D8926" t="str">
            <v>OSU</v>
          </cell>
          <cell r="E8926" t="str">
            <v>VARDEV</v>
          </cell>
          <cell r="F8926" t="str">
            <v>11GS1</v>
          </cell>
          <cell r="G8926" t="str">
            <v>10GS1</v>
          </cell>
          <cell r="H8926" t="str">
            <v>09SPN</v>
          </cell>
        </row>
        <row r="8927">
          <cell r="A8927" t="str">
            <v>OH08-188-13</v>
          </cell>
          <cell r="B8927" t="str">
            <v>VA98W-706/HONEY</v>
          </cell>
          <cell r="D8927" t="str">
            <v>OSU</v>
          </cell>
          <cell r="E8927" t="str">
            <v>VARDEV</v>
          </cell>
          <cell r="F8927" t="str">
            <v>11GS1</v>
          </cell>
          <cell r="G8927" t="str">
            <v>10GS1</v>
          </cell>
          <cell r="H8927" t="str">
            <v>09SPN</v>
          </cell>
        </row>
        <row r="8928">
          <cell r="A8928" t="str">
            <v>OH08-190-1</v>
          </cell>
          <cell r="B8928" t="str">
            <v>VA98W-706/IL97-3632</v>
          </cell>
          <cell r="D8928" t="str">
            <v>OSU</v>
          </cell>
          <cell r="E8928" t="str">
            <v>VARDEV</v>
          </cell>
          <cell r="F8928" t="str">
            <v>11GS1</v>
          </cell>
          <cell r="G8928" t="str">
            <v>10GS1</v>
          </cell>
          <cell r="H8928" t="str">
            <v>09SPN</v>
          </cell>
        </row>
        <row r="8929">
          <cell r="A8929" t="str">
            <v>OH08-190-10</v>
          </cell>
          <cell r="B8929" t="str">
            <v>VA98W-706/IL97-3632</v>
          </cell>
          <cell r="D8929" t="str">
            <v>OSU</v>
          </cell>
          <cell r="E8929" t="str">
            <v>VARDEV</v>
          </cell>
          <cell r="F8929" t="str">
            <v>11GS1</v>
          </cell>
          <cell r="G8929" t="str">
            <v>10GS1</v>
          </cell>
          <cell r="H8929" t="str">
            <v>09SPN</v>
          </cell>
        </row>
        <row r="8930">
          <cell r="A8930" t="str">
            <v>OH08-190-22</v>
          </cell>
          <cell r="B8930" t="str">
            <v>VA98W-706/IL97-3632</v>
          </cell>
          <cell r="D8930" t="str">
            <v>OSU</v>
          </cell>
          <cell r="E8930" t="str">
            <v>VARDEV</v>
          </cell>
          <cell r="F8930" t="str">
            <v>11GS1</v>
          </cell>
          <cell r="G8930" t="str">
            <v>10GS1</v>
          </cell>
          <cell r="H8930" t="str">
            <v>09SPN</v>
          </cell>
        </row>
        <row r="8931">
          <cell r="A8931" t="str">
            <v>OH08-190-48</v>
          </cell>
          <cell r="B8931" t="str">
            <v>VA98W-706/IL97-3632</v>
          </cell>
          <cell r="D8931" t="str">
            <v>OSU</v>
          </cell>
          <cell r="E8931" t="str">
            <v>VARDEV</v>
          </cell>
          <cell r="F8931" t="str">
            <v>11GS1</v>
          </cell>
          <cell r="G8931" t="str">
            <v>10GS1</v>
          </cell>
          <cell r="H8931" t="str">
            <v>09SPN</v>
          </cell>
        </row>
        <row r="8932">
          <cell r="A8932" t="str">
            <v>OH08-191-2</v>
          </cell>
          <cell r="B8932" t="str">
            <v>VA98W-706/IL97-3632</v>
          </cell>
          <cell r="D8932" t="str">
            <v>OSU</v>
          </cell>
          <cell r="E8932" t="str">
            <v>VARDEV</v>
          </cell>
          <cell r="F8932" t="str">
            <v>11GS1</v>
          </cell>
          <cell r="G8932" t="str">
            <v>10GS1</v>
          </cell>
          <cell r="H8932" t="str">
            <v>09SPN</v>
          </cell>
        </row>
        <row r="8933">
          <cell r="A8933" t="str">
            <v>OH08-191-31</v>
          </cell>
          <cell r="B8933" t="str">
            <v>VA98W-706/IL97-3632</v>
          </cell>
          <cell r="D8933" t="str">
            <v>OSU</v>
          </cell>
          <cell r="E8933" t="str">
            <v>VARDEV</v>
          </cell>
          <cell r="F8933" t="str">
            <v>11GS1</v>
          </cell>
          <cell r="G8933" t="str">
            <v>10GS1</v>
          </cell>
          <cell r="H8933" t="str">
            <v>09SPN</v>
          </cell>
        </row>
        <row r="8934">
          <cell r="A8934" t="str">
            <v>OH08-191-32</v>
          </cell>
          <cell r="B8934" t="str">
            <v>VA98W-706/IL97-3632</v>
          </cell>
          <cell r="D8934" t="str">
            <v>OSU</v>
          </cell>
          <cell r="E8934" t="str">
            <v>VARDEV</v>
          </cell>
          <cell r="F8934" t="str">
            <v>11GS1</v>
          </cell>
          <cell r="G8934" t="str">
            <v>10GS1</v>
          </cell>
          <cell r="H8934" t="str">
            <v>09SPN</v>
          </cell>
        </row>
        <row r="8935">
          <cell r="A8935" t="str">
            <v>OH08-191-42</v>
          </cell>
          <cell r="B8935" t="str">
            <v>VA98W-706/IL97-3632</v>
          </cell>
          <cell r="D8935" t="str">
            <v>OSU</v>
          </cell>
          <cell r="E8935" t="str">
            <v>VARDEV</v>
          </cell>
          <cell r="F8935" t="str">
            <v>11GS1</v>
          </cell>
          <cell r="G8935" t="str">
            <v>10GS1</v>
          </cell>
          <cell r="H8935" t="str">
            <v>09SPN</v>
          </cell>
        </row>
        <row r="8936">
          <cell r="A8936" t="str">
            <v>OH08-191-7</v>
          </cell>
          <cell r="B8936" t="str">
            <v>VA98W-706/IL97-3632</v>
          </cell>
          <cell r="D8936" t="str">
            <v>OSU</v>
          </cell>
          <cell r="E8936" t="str">
            <v>VARDEV</v>
          </cell>
          <cell r="F8936" t="str">
            <v>11GS1</v>
          </cell>
          <cell r="G8936" t="str">
            <v>10GS1</v>
          </cell>
          <cell r="H8936" t="str">
            <v>09SPN</v>
          </cell>
        </row>
        <row r="8937">
          <cell r="A8937" t="str">
            <v>OH08-191-76</v>
          </cell>
          <cell r="B8937" t="str">
            <v>VA98W-706/IL97-3632</v>
          </cell>
          <cell r="D8937" t="str">
            <v>OSU</v>
          </cell>
          <cell r="E8937" t="str">
            <v>VARDEV</v>
          </cell>
          <cell r="F8937" t="str">
            <v>11GS1</v>
          </cell>
          <cell r="G8937" t="str">
            <v>10GS1</v>
          </cell>
          <cell r="H8937" t="str">
            <v>09SPN</v>
          </cell>
        </row>
        <row r="8938">
          <cell r="A8938" t="str">
            <v>OH08-191-78</v>
          </cell>
          <cell r="B8938" t="str">
            <v>VA98W-706/IL97-3632</v>
          </cell>
          <cell r="D8938" t="str">
            <v>OSU</v>
          </cell>
          <cell r="E8938" t="str">
            <v>VARDEV</v>
          </cell>
          <cell r="F8938" t="str">
            <v>11GS1</v>
          </cell>
          <cell r="G8938" t="str">
            <v>10GS1</v>
          </cell>
          <cell r="H8938" t="str">
            <v>09SPN</v>
          </cell>
        </row>
        <row r="8939">
          <cell r="A8939" t="str">
            <v>OH08-192-23</v>
          </cell>
          <cell r="B8939" t="str">
            <v>VA98W-706/IL97-3632</v>
          </cell>
          <cell r="D8939" t="str">
            <v>OSU</v>
          </cell>
          <cell r="E8939" t="str">
            <v>VARDEV</v>
          </cell>
          <cell r="F8939" t="str">
            <v>11GS1</v>
          </cell>
          <cell r="G8939" t="str">
            <v>10GS1</v>
          </cell>
          <cell r="H8939" t="str">
            <v>09SPN</v>
          </cell>
        </row>
        <row r="8940">
          <cell r="A8940" t="str">
            <v>OH08-192-42</v>
          </cell>
          <cell r="B8940" t="str">
            <v>VA98W-706/IL97-3632</v>
          </cell>
          <cell r="D8940" t="str">
            <v>OSU</v>
          </cell>
          <cell r="E8940" t="str">
            <v>VARDEV</v>
          </cell>
          <cell r="F8940" t="str">
            <v>11GS1</v>
          </cell>
          <cell r="G8940" t="str">
            <v>10GS1</v>
          </cell>
          <cell r="H8940" t="str">
            <v>09SPN</v>
          </cell>
        </row>
        <row r="8941">
          <cell r="A8941" t="str">
            <v>OH08-192-50</v>
          </cell>
          <cell r="B8941" t="str">
            <v>VA98W-706/IL97-3632</v>
          </cell>
          <cell r="D8941" t="str">
            <v>OSU</v>
          </cell>
          <cell r="E8941" t="str">
            <v>VARDEV</v>
          </cell>
          <cell r="F8941" t="str">
            <v>11GS1</v>
          </cell>
          <cell r="G8941" t="str">
            <v>10GS1</v>
          </cell>
          <cell r="H8941" t="str">
            <v>09SPN</v>
          </cell>
        </row>
        <row r="8942">
          <cell r="A8942" t="str">
            <v>OH08-192-67</v>
          </cell>
          <cell r="B8942" t="str">
            <v>VA98W-706/IL97-3632</v>
          </cell>
          <cell r="D8942" t="str">
            <v>OSU</v>
          </cell>
          <cell r="E8942" t="str">
            <v>VARDEV</v>
          </cell>
          <cell r="F8942" t="str">
            <v>11GS1</v>
          </cell>
          <cell r="G8942" t="str">
            <v>10GS1</v>
          </cell>
          <cell r="H8942" t="str">
            <v>09SPN</v>
          </cell>
        </row>
        <row r="8943">
          <cell r="A8943" t="str">
            <v>OH08-193-13</v>
          </cell>
          <cell r="B8943" t="str">
            <v>VA98W-706/IL97-3632</v>
          </cell>
          <cell r="D8943" t="str">
            <v>OSU</v>
          </cell>
          <cell r="E8943" t="str">
            <v>VARDEV</v>
          </cell>
          <cell r="F8943" t="str">
            <v>11GS1</v>
          </cell>
          <cell r="G8943" t="str">
            <v>10GS1</v>
          </cell>
          <cell r="H8943" t="str">
            <v>09SPN</v>
          </cell>
        </row>
        <row r="8944">
          <cell r="A8944" t="str">
            <v>OH08-193-42</v>
          </cell>
          <cell r="B8944" t="str">
            <v>VA98W-706/IL97-3632</v>
          </cell>
          <cell r="D8944" t="str">
            <v>OSU</v>
          </cell>
          <cell r="E8944" t="str">
            <v>VARDEV</v>
          </cell>
          <cell r="F8944" t="str">
            <v>11GS1</v>
          </cell>
          <cell r="G8944" t="str">
            <v>10GS1</v>
          </cell>
          <cell r="H8944" t="str">
            <v>09SPN</v>
          </cell>
        </row>
        <row r="8945">
          <cell r="A8945" t="str">
            <v>OH08-193-61</v>
          </cell>
          <cell r="B8945" t="str">
            <v>VA98W-706/IL97-3632</v>
          </cell>
          <cell r="D8945" t="str">
            <v>OSU</v>
          </cell>
          <cell r="E8945" t="str">
            <v>VARDEV</v>
          </cell>
          <cell r="F8945" t="str">
            <v>11GS1</v>
          </cell>
          <cell r="G8945" t="str">
            <v>10GS1</v>
          </cell>
          <cell r="H8945" t="str">
            <v>09SPN</v>
          </cell>
        </row>
        <row r="8946">
          <cell r="A8946" t="str">
            <v>OH08-194-2</v>
          </cell>
          <cell r="B8946" t="str">
            <v>VA98W-706/OH751</v>
          </cell>
          <cell r="D8946" t="str">
            <v>OSU</v>
          </cell>
          <cell r="E8946" t="str">
            <v>VARDEV</v>
          </cell>
          <cell r="F8946" t="str">
            <v>11GS1</v>
          </cell>
          <cell r="G8946" t="str">
            <v>10GS1</v>
          </cell>
          <cell r="H8946" t="str">
            <v>09SPN</v>
          </cell>
        </row>
        <row r="8947">
          <cell r="A8947" t="str">
            <v>OH08-194-30</v>
          </cell>
          <cell r="B8947" t="str">
            <v>VA98W-706/OH751</v>
          </cell>
          <cell r="D8947" t="str">
            <v>OSU</v>
          </cell>
          <cell r="E8947" t="str">
            <v>VARDEV</v>
          </cell>
          <cell r="F8947" t="str">
            <v>11GS1</v>
          </cell>
          <cell r="G8947" t="str">
            <v>10GS1</v>
          </cell>
          <cell r="H8947" t="str">
            <v>09SPN</v>
          </cell>
        </row>
        <row r="8948">
          <cell r="A8948" t="str">
            <v>OH08-194-38</v>
          </cell>
          <cell r="B8948" t="str">
            <v>VA98W-706/OH751</v>
          </cell>
          <cell r="D8948" t="str">
            <v>OSU</v>
          </cell>
          <cell r="E8948" t="str">
            <v>VARDEV</v>
          </cell>
          <cell r="F8948" t="str">
            <v>11GS1</v>
          </cell>
          <cell r="G8948" t="str">
            <v>10GS1</v>
          </cell>
          <cell r="H8948" t="str">
            <v>09SPN</v>
          </cell>
        </row>
        <row r="8949">
          <cell r="A8949" t="str">
            <v>OH08-194-8</v>
          </cell>
          <cell r="B8949" t="str">
            <v>VA98W-706/OH751</v>
          </cell>
          <cell r="D8949" t="str">
            <v>OSU</v>
          </cell>
          <cell r="E8949" t="str">
            <v>VARDEV</v>
          </cell>
          <cell r="F8949" t="str">
            <v>11GS1</v>
          </cell>
          <cell r="G8949" t="str">
            <v>10GS1</v>
          </cell>
          <cell r="H8949" t="str">
            <v>09SPN</v>
          </cell>
        </row>
        <row r="8950">
          <cell r="A8950" t="str">
            <v>OH08-195-28</v>
          </cell>
          <cell r="B8950" t="str">
            <v>VA98W-706/OH751</v>
          </cell>
          <cell r="D8950" t="str">
            <v>OSU</v>
          </cell>
          <cell r="E8950" t="str">
            <v>VARDEV</v>
          </cell>
          <cell r="F8950" t="str">
            <v>11GS1</v>
          </cell>
          <cell r="G8950" t="str">
            <v>10GS1</v>
          </cell>
          <cell r="H8950" t="str">
            <v>09SPN</v>
          </cell>
        </row>
        <row r="8951">
          <cell r="A8951" t="str">
            <v>OH08-196-66</v>
          </cell>
          <cell r="B8951" t="str">
            <v>VA98W-706/OH751</v>
          </cell>
          <cell r="D8951" t="str">
            <v>OSU</v>
          </cell>
          <cell r="E8951" t="str">
            <v>VARDEV</v>
          </cell>
          <cell r="F8951" t="str">
            <v>11GS1</v>
          </cell>
          <cell r="G8951" t="str">
            <v>10GS1</v>
          </cell>
          <cell r="H8951" t="str">
            <v>09SPN</v>
          </cell>
        </row>
        <row r="8952">
          <cell r="A8952" t="str">
            <v>OH08-196-69</v>
          </cell>
          <cell r="B8952" t="str">
            <v>VA98W-706/OH751</v>
          </cell>
          <cell r="D8952" t="str">
            <v>OSU</v>
          </cell>
          <cell r="E8952" t="str">
            <v>VARDEV</v>
          </cell>
          <cell r="F8952" t="str">
            <v>11GS1</v>
          </cell>
          <cell r="G8952" t="str">
            <v>10GS1</v>
          </cell>
          <cell r="H8952" t="str">
            <v>09SPN</v>
          </cell>
        </row>
        <row r="8953">
          <cell r="A8953" t="str">
            <v>OH08-197-23</v>
          </cell>
          <cell r="B8953" t="str">
            <v>VA98W-706/OH751</v>
          </cell>
          <cell r="D8953" t="str">
            <v>OSU</v>
          </cell>
          <cell r="E8953" t="str">
            <v>VARDEV</v>
          </cell>
          <cell r="F8953" t="str">
            <v>11GS1</v>
          </cell>
          <cell r="G8953" t="str">
            <v>10GS1</v>
          </cell>
          <cell r="H8953" t="str">
            <v>09SPN</v>
          </cell>
        </row>
        <row r="8954">
          <cell r="A8954" t="str">
            <v>OH08-197-35</v>
          </cell>
          <cell r="B8954" t="str">
            <v>VA98W-706/OH751</v>
          </cell>
          <cell r="D8954" t="str">
            <v>OSU</v>
          </cell>
          <cell r="E8954" t="str">
            <v>VARDEV</v>
          </cell>
          <cell r="F8954" t="str">
            <v>11GS1</v>
          </cell>
          <cell r="G8954" t="str">
            <v>10GS1</v>
          </cell>
          <cell r="H8954" t="str">
            <v>09SPN</v>
          </cell>
        </row>
        <row r="8955">
          <cell r="A8955" t="str">
            <v>OH08-197-52</v>
          </cell>
          <cell r="B8955" t="str">
            <v>VA98W-706/OH751</v>
          </cell>
          <cell r="D8955" t="str">
            <v>OSU</v>
          </cell>
          <cell r="E8955" t="str">
            <v>VARDEV</v>
          </cell>
          <cell r="F8955" t="str">
            <v>11GS1</v>
          </cell>
          <cell r="G8955" t="str">
            <v>10GS1</v>
          </cell>
          <cell r="H8955" t="str">
            <v>09SPN</v>
          </cell>
        </row>
        <row r="8956">
          <cell r="A8956" t="str">
            <v>OH08-198-22</v>
          </cell>
          <cell r="B8956" t="str">
            <v>VA98W-706/IL96-6472</v>
          </cell>
          <cell r="D8956" t="str">
            <v>OSU</v>
          </cell>
          <cell r="E8956" t="str">
            <v>VARDEV</v>
          </cell>
          <cell r="F8956" t="str">
            <v>11GS1</v>
          </cell>
          <cell r="G8956" t="str">
            <v>10GS1</v>
          </cell>
          <cell r="H8956" t="str">
            <v>09ABINC</v>
          </cell>
          <cell r="I8956" t="str">
            <v>08HR</v>
          </cell>
        </row>
        <row r="8957">
          <cell r="A8957" t="str">
            <v>OH08-198-52</v>
          </cell>
          <cell r="B8957" t="str">
            <v>VA98W-706/IL96-6472</v>
          </cell>
          <cell r="D8957" t="str">
            <v>OSU</v>
          </cell>
          <cell r="E8957" t="str">
            <v>VARDEV</v>
          </cell>
          <cell r="F8957" t="str">
            <v>11GS1</v>
          </cell>
          <cell r="G8957" t="str">
            <v>10GS1</v>
          </cell>
          <cell r="H8957" t="str">
            <v>09SPN</v>
          </cell>
        </row>
        <row r="8958">
          <cell r="A8958" t="str">
            <v>OH08-198-66</v>
          </cell>
          <cell r="B8958" t="str">
            <v>VA98W-706/IL96-6472</v>
          </cell>
          <cell r="D8958" t="str">
            <v>OSU</v>
          </cell>
          <cell r="E8958" t="str">
            <v>VARDEV</v>
          </cell>
          <cell r="F8958" t="str">
            <v>11GS1</v>
          </cell>
          <cell r="G8958" t="str">
            <v>10GS1</v>
          </cell>
          <cell r="H8958" t="str">
            <v>09SPN</v>
          </cell>
        </row>
        <row r="8959">
          <cell r="A8959" t="str">
            <v>OH08-199-18</v>
          </cell>
          <cell r="B8959" t="str">
            <v>VA98W-706/IL96-6472</v>
          </cell>
          <cell r="D8959" t="str">
            <v>OSU</v>
          </cell>
          <cell r="E8959" t="str">
            <v>VARDEV</v>
          </cell>
          <cell r="F8959" t="str">
            <v>11GS1</v>
          </cell>
          <cell r="G8959" t="str">
            <v>10GS1</v>
          </cell>
          <cell r="H8959" t="str">
            <v>09SPN</v>
          </cell>
        </row>
        <row r="8960">
          <cell r="A8960" t="str">
            <v>OH08-199-73</v>
          </cell>
          <cell r="B8960" t="str">
            <v>VA98W-706/IL96-6472</v>
          </cell>
          <cell r="D8960" t="str">
            <v>OSU</v>
          </cell>
          <cell r="E8960" t="str">
            <v>VARDEV</v>
          </cell>
          <cell r="F8960" t="str">
            <v>11GS1</v>
          </cell>
          <cell r="G8960" t="str">
            <v>10GS1</v>
          </cell>
          <cell r="H8960" t="str">
            <v>09ABINC</v>
          </cell>
          <cell r="I8960" t="str">
            <v>08HR</v>
          </cell>
        </row>
        <row r="8961">
          <cell r="A8961" t="str">
            <v>OH08-199-77</v>
          </cell>
          <cell r="B8961" t="str">
            <v>VA98W-706/IL96-6472</v>
          </cell>
          <cell r="D8961" t="str">
            <v>OSU</v>
          </cell>
          <cell r="E8961" t="str">
            <v>VARDEV</v>
          </cell>
          <cell r="F8961" t="str">
            <v>11GS1</v>
          </cell>
          <cell r="G8961" t="str">
            <v>10GS1</v>
          </cell>
          <cell r="H8961" t="str">
            <v>09ABINC</v>
          </cell>
          <cell r="I8961" t="str">
            <v>08HR</v>
          </cell>
        </row>
        <row r="8962">
          <cell r="A8962" t="str">
            <v>OH08-200-11</v>
          </cell>
          <cell r="B8962" t="str">
            <v>VA98W-706/IL96-6472</v>
          </cell>
          <cell r="D8962" t="str">
            <v>OSU</v>
          </cell>
          <cell r="E8962" t="str">
            <v>VARDEV</v>
          </cell>
          <cell r="F8962" t="str">
            <v>11GS1</v>
          </cell>
          <cell r="G8962" t="str">
            <v>10GS1</v>
          </cell>
          <cell r="H8962" t="str">
            <v>09ABINC</v>
          </cell>
          <cell r="I8962" t="str">
            <v>08HR</v>
          </cell>
        </row>
        <row r="8963">
          <cell r="A8963" t="str">
            <v>OH08-200-17</v>
          </cell>
          <cell r="B8963" t="str">
            <v>VA98W-706/IL96-6472</v>
          </cell>
          <cell r="D8963" t="str">
            <v>OSU</v>
          </cell>
          <cell r="E8963" t="str">
            <v>VARDEV</v>
          </cell>
          <cell r="F8963" t="str">
            <v>11GS1</v>
          </cell>
          <cell r="G8963" t="str">
            <v>10GS1</v>
          </cell>
          <cell r="H8963" t="str">
            <v>09ABINC</v>
          </cell>
          <cell r="I8963" t="str">
            <v>08HR</v>
          </cell>
        </row>
        <row r="8964">
          <cell r="A8964" t="str">
            <v>OH08-200-25</v>
          </cell>
          <cell r="B8964" t="str">
            <v>VA98W-706/IL96-6472</v>
          </cell>
          <cell r="D8964" t="str">
            <v>OSU</v>
          </cell>
          <cell r="E8964" t="str">
            <v>VARDEV</v>
          </cell>
          <cell r="F8964" t="str">
            <v>11GS1</v>
          </cell>
          <cell r="G8964" t="str">
            <v>10GS1</v>
          </cell>
          <cell r="H8964" t="str">
            <v>09ABINC</v>
          </cell>
          <cell r="I8964" t="str">
            <v>08HR</v>
          </cell>
        </row>
        <row r="8965">
          <cell r="A8965" t="str">
            <v>OH08-200-55</v>
          </cell>
          <cell r="B8965" t="str">
            <v>VA98W-706/IL96-6472</v>
          </cell>
          <cell r="D8965" t="str">
            <v>OSU</v>
          </cell>
          <cell r="E8965" t="str">
            <v>VARDEV</v>
          </cell>
          <cell r="F8965" t="str">
            <v>11GS1</v>
          </cell>
          <cell r="G8965" t="str">
            <v>10GS1</v>
          </cell>
          <cell r="H8965" t="str">
            <v>09ABINC</v>
          </cell>
          <cell r="I8965" t="str">
            <v>08HR</v>
          </cell>
        </row>
        <row r="8966">
          <cell r="A8966" t="str">
            <v>OH08-200-7</v>
          </cell>
          <cell r="B8966" t="str">
            <v>VA98W-706/IL96-6472</v>
          </cell>
          <cell r="D8966" t="str">
            <v>OSU</v>
          </cell>
          <cell r="E8966" t="str">
            <v>VARDEV</v>
          </cell>
          <cell r="F8966" t="str">
            <v>11GS1</v>
          </cell>
          <cell r="G8966" t="str">
            <v>10GS1</v>
          </cell>
          <cell r="H8966" t="str">
            <v>09ABINC</v>
          </cell>
          <cell r="I8966" t="str">
            <v>08HR</v>
          </cell>
        </row>
        <row r="8967">
          <cell r="A8967" t="str">
            <v>OH08-201-18</v>
          </cell>
          <cell r="B8967" t="str">
            <v>P.92226E2-5-3/HONEY</v>
          </cell>
          <cell r="D8967" t="str">
            <v>OSU</v>
          </cell>
          <cell r="E8967" t="str">
            <v>VARDEV</v>
          </cell>
          <cell r="F8967" t="str">
            <v>11GS1</v>
          </cell>
          <cell r="G8967" t="str">
            <v>10GS1</v>
          </cell>
          <cell r="H8967" t="str">
            <v>09SPN</v>
          </cell>
        </row>
        <row r="8968">
          <cell r="A8968" t="str">
            <v>OH08-201-39</v>
          </cell>
          <cell r="B8968" t="str">
            <v>P.92226E2-5-3/HONEY</v>
          </cell>
          <cell r="D8968" t="str">
            <v>OSU</v>
          </cell>
          <cell r="E8968" t="str">
            <v>VARDEV</v>
          </cell>
          <cell r="F8968" t="str">
            <v>11GS1</v>
          </cell>
          <cell r="G8968" t="str">
            <v>10GS1</v>
          </cell>
          <cell r="H8968" t="str">
            <v>09SPN</v>
          </cell>
        </row>
        <row r="8969">
          <cell r="A8969" t="str">
            <v>OH08-202-49</v>
          </cell>
          <cell r="B8969" t="str">
            <v>P.92226E2-5-3/HONEY</v>
          </cell>
          <cell r="D8969" t="str">
            <v>OSU</v>
          </cell>
          <cell r="E8969" t="str">
            <v>VARDEV</v>
          </cell>
          <cell r="F8969" t="str">
            <v>11GS1</v>
          </cell>
          <cell r="G8969" t="str">
            <v>10GS1</v>
          </cell>
          <cell r="H8969" t="str">
            <v>09SPN</v>
          </cell>
        </row>
        <row r="8970">
          <cell r="A8970" t="str">
            <v>OH08-202-58</v>
          </cell>
          <cell r="B8970" t="str">
            <v>P.92226E2-5-3/HONEY</v>
          </cell>
          <cell r="D8970" t="str">
            <v>OSU</v>
          </cell>
          <cell r="E8970" t="str">
            <v>VARDEV</v>
          </cell>
          <cell r="F8970" t="str">
            <v>11GS1</v>
          </cell>
          <cell r="G8970" t="str">
            <v>10GS1</v>
          </cell>
          <cell r="H8970" t="str">
            <v>09SPN</v>
          </cell>
        </row>
        <row r="8971">
          <cell r="A8971" t="str">
            <v>OH08-202-73</v>
          </cell>
          <cell r="B8971" t="str">
            <v>P.92226E2-5-3/HONEY</v>
          </cell>
          <cell r="D8971" t="str">
            <v>OSU</v>
          </cell>
          <cell r="E8971" t="str">
            <v>VARDEV</v>
          </cell>
          <cell r="F8971" t="str">
            <v>11GS1</v>
          </cell>
          <cell r="G8971" t="str">
            <v>10GS1</v>
          </cell>
          <cell r="H8971" t="str">
            <v>09SPN</v>
          </cell>
        </row>
        <row r="8972">
          <cell r="A8972" t="str">
            <v>OH08-203-14</v>
          </cell>
          <cell r="B8972" t="str">
            <v>P.92226E2-5-3/HONEY</v>
          </cell>
          <cell r="D8972" t="str">
            <v>OSU</v>
          </cell>
          <cell r="E8972" t="str">
            <v>VARDEV</v>
          </cell>
          <cell r="F8972" t="str">
            <v>11GS1</v>
          </cell>
          <cell r="G8972" t="str">
            <v>10GS1</v>
          </cell>
          <cell r="H8972" t="str">
            <v>09SPN</v>
          </cell>
        </row>
        <row r="8973">
          <cell r="A8973" t="str">
            <v>OH08-203-31</v>
          </cell>
          <cell r="B8973" t="str">
            <v>P.92226E2-5-3/HONEY</v>
          </cell>
          <cell r="D8973" t="str">
            <v>OSU</v>
          </cell>
          <cell r="E8973" t="str">
            <v>VARDEV</v>
          </cell>
          <cell r="F8973" t="str">
            <v>11GS1</v>
          </cell>
          <cell r="G8973" t="str">
            <v>10GS1</v>
          </cell>
          <cell r="H8973" t="str">
            <v>09SPN</v>
          </cell>
        </row>
        <row r="8974">
          <cell r="A8974" t="str">
            <v>OH08-203-5</v>
          </cell>
          <cell r="B8974" t="str">
            <v>P.92226E2-5-3/HONEY</v>
          </cell>
          <cell r="D8974" t="str">
            <v>OSU</v>
          </cell>
          <cell r="E8974" t="str">
            <v>VARDEV</v>
          </cell>
          <cell r="F8974" t="str">
            <v>11GS1</v>
          </cell>
          <cell r="G8974" t="str">
            <v>10GS1</v>
          </cell>
          <cell r="H8974" t="str">
            <v>09SPN</v>
          </cell>
        </row>
        <row r="8975">
          <cell r="A8975" t="str">
            <v>OH08-203-55</v>
          </cell>
          <cell r="B8975" t="str">
            <v>P.92226E2-5-3/HONEY</v>
          </cell>
          <cell r="D8975" t="str">
            <v>OSU</v>
          </cell>
          <cell r="E8975" t="str">
            <v>VARDEV</v>
          </cell>
          <cell r="F8975" t="str">
            <v>11GS1</v>
          </cell>
          <cell r="G8975" t="str">
            <v>10GS1</v>
          </cell>
          <cell r="H8975" t="str">
            <v>09SPN</v>
          </cell>
        </row>
        <row r="8976">
          <cell r="A8976" t="str">
            <v>OH08-204-22</v>
          </cell>
          <cell r="B8976" t="str">
            <v>P.92226E2-5-3/HONEY</v>
          </cell>
          <cell r="D8976" t="str">
            <v>OSU</v>
          </cell>
          <cell r="E8976" t="str">
            <v>VARDEV</v>
          </cell>
          <cell r="F8976" t="str">
            <v>11GS1</v>
          </cell>
          <cell r="G8976" t="str">
            <v>10GS1</v>
          </cell>
          <cell r="H8976" t="str">
            <v>09SPN</v>
          </cell>
        </row>
        <row r="8977">
          <cell r="A8977" t="str">
            <v>OH08-204-47</v>
          </cell>
          <cell r="B8977" t="str">
            <v>P.92226E2-5-3/HONEY</v>
          </cell>
          <cell r="D8977" t="str">
            <v>OSU</v>
          </cell>
          <cell r="E8977" t="str">
            <v>VARDEV</v>
          </cell>
          <cell r="F8977" t="str">
            <v>11GS1</v>
          </cell>
          <cell r="G8977" t="str">
            <v>10GS1</v>
          </cell>
          <cell r="H8977" t="str">
            <v>09SPN</v>
          </cell>
        </row>
        <row r="8978">
          <cell r="A8978" t="str">
            <v>OH08-204-50</v>
          </cell>
          <cell r="B8978" t="str">
            <v>P.92226E2-5-3/HONEY</v>
          </cell>
          <cell r="D8978" t="str">
            <v>OSU</v>
          </cell>
          <cell r="E8978" t="str">
            <v>VARDEV</v>
          </cell>
          <cell r="F8978" t="str">
            <v>11GS1</v>
          </cell>
          <cell r="G8978" t="str">
            <v>10GS1</v>
          </cell>
          <cell r="H8978" t="str">
            <v>09SPN</v>
          </cell>
        </row>
        <row r="8979">
          <cell r="A8979" t="str">
            <v>OH08-204-70</v>
          </cell>
          <cell r="B8979" t="str">
            <v>P.92226E2-5-3/HONEY</v>
          </cell>
          <cell r="D8979" t="str">
            <v>OSU</v>
          </cell>
          <cell r="E8979" t="str">
            <v>VARDEV</v>
          </cell>
          <cell r="F8979" t="str">
            <v>11GS1</v>
          </cell>
          <cell r="G8979" t="str">
            <v>10GS1</v>
          </cell>
          <cell r="H8979" t="str">
            <v>09SPN</v>
          </cell>
        </row>
        <row r="8980">
          <cell r="A8980" t="str">
            <v>OH08-204-8</v>
          </cell>
          <cell r="B8980" t="str">
            <v>P.92226E2-5-3/HONEY</v>
          </cell>
          <cell r="D8980" t="str">
            <v>OSU</v>
          </cell>
          <cell r="E8980" t="str">
            <v>VARDEV</v>
          </cell>
          <cell r="F8980" t="str">
            <v>11GS1</v>
          </cell>
          <cell r="G8980" t="str">
            <v>10GS1</v>
          </cell>
          <cell r="H8980" t="str">
            <v>09SPN</v>
          </cell>
        </row>
        <row r="8981">
          <cell r="A8981" t="str">
            <v>OH08-205-13</v>
          </cell>
          <cell r="B8981" t="str">
            <v>P.92226E2-5-3/OH751</v>
          </cell>
          <cell r="D8981" t="str">
            <v>OSU</v>
          </cell>
          <cell r="E8981" t="str">
            <v>VARDEV</v>
          </cell>
          <cell r="F8981" t="str">
            <v>11GS1</v>
          </cell>
          <cell r="G8981" t="str">
            <v>10GS1</v>
          </cell>
          <cell r="H8981" t="str">
            <v>09SPN</v>
          </cell>
        </row>
        <row r="8982">
          <cell r="A8982" t="str">
            <v>OH08-205-21</v>
          </cell>
          <cell r="B8982" t="str">
            <v>P.92226E2-5-3/OH751</v>
          </cell>
          <cell r="D8982" t="str">
            <v>OSU</v>
          </cell>
          <cell r="E8982" t="str">
            <v>VARDEV</v>
          </cell>
          <cell r="F8982" t="str">
            <v>11GS1</v>
          </cell>
          <cell r="G8982" t="str">
            <v>10GS1</v>
          </cell>
          <cell r="H8982" t="str">
            <v>09SPN</v>
          </cell>
        </row>
        <row r="8983">
          <cell r="A8983" t="str">
            <v>OH08-205-36</v>
          </cell>
          <cell r="B8983" t="str">
            <v>P.92226E2-5-3/OH751</v>
          </cell>
          <cell r="D8983" t="str">
            <v>OSU</v>
          </cell>
          <cell r="E8983" t="str">
            <v>VARDEV</v>
          </cell>
          <cell r="F8983" t="str">
            <v>11GS1</v>
          </cell>
          <cell r="G8983" t="str">
            <v>10GS1</v>
          </cell>
          <cell r="H8983" t="str">
            <v>09SPN</v>
          </cell>
        </row>
        <row r="8984">
          <cell r="A8984" t="str">
            <v>OH08-205-75</v>
          </cell>
          <cell r="B8984" t="str">
            <v>P.92226E2-5-3/OH751</v>
          </cell>
          <cell r="D8984" t="str">
            <v>OSU</v>
          </cell>
          <cell r="E8984" t="str">
            <v>VARDEV</v>
          </cell>
          <cell r="F8984" t="str">
            <v>11GS1</v>
          </cell>
          <cell r="G8984" t="str">
            <v>10GS1</v>
          </cell>
          <cell r="H8984" t="str">
            <v>09SPN</v>
          </cell>
        </row>
        <row r="8985">
          <cell r="A8985" t="str">
            <v>OH08-206-8</v>
          </cell>
          <cell r="B8985" t="str">
            <v>P.92226E2-5-3/OH751</v>
          </cell>
          <cell r="D8985" t="str">
            <v>OSU</v>
          </cell>
          <cell r="E8985" t="str">
            <v>VARDEV</v>
          </cell>
          <cell r="F8985" t="str">
            <v>11GS1</v>
          </cell>
          <cell r="G8985" t="str">
            <v>10GS1</v>
          </cell>
          <cell r="H8985" t="str">
            <v>09SPN</v>
          </cell>
        </row>
        <row r="8986">
          <cell r="A8986" t="str">
            <v>OH08-207-12</v>
          </cell>
          <cell r="B8986" t="str">
            <v>P.92226E2-5-3/OH751</v>
          </cell>
          <cell r="D8986" t="str">
            <v>OSU</v>
          </cell>
          <cell r="E8986" t="str">
            <v>VARDEV</v>
          </cell>
          <cell r="F8986" t="str">
            <v>11GS1</v>
          </cell>
          <cell r="G8986" t="str">
            <v>10GS1</v>
          </cell>
          <cell r="H8986" t="str">
            <v>09SPN</v>
          </cell>
        </row>
        <row r="8987">
          <cell r="A8987" t="str">
            <v>OH08-207-3</v>
          </cell>
          <cell r="B8987" t="str">
            <v>P.92226E2-5-3/OH751</v>
          </cell>
          <cell r="D8987" t="str">
            <v>OSU</v>
          </cell>
          <cell r="E8987" t="str">
            <v>VARDEV</v>
          </cell>
          <cell r="F8987" t="str">
            <v>11GS1</v>
          </cell>
          <cell r="G8987" t="str">
            <v>10GS1</v>
          </cell>
          <cell r="H8987" t="str">
            <v>09SPN</v>
          </cell>
        </row>
        <row r="8988">
          <cell r="A8988" t="str">
            <v>OH08-207-31</v>
          </cell>
          <cell r="B8988" t="str">
            <v>P.92226E2-5-3/OH751</v>
          </cell>
          <cell r="D8988" t="str">
            <v>OSU</v>
          </cell>
          <cell r="E8988" t="str">
            <v>VARDEV</v>
          </cell>
          <cell r="F8988" t="str">
            <v>11GS1</v>
          </cell>
          <cell r="G8988" t="str">
            <v>10GS1</v>
          </cell>
          <cell r="H8988" t="str">
            <v>09SPN</v>
          </cell>
        </row>
        <row r="8989">
          <cell r="A8989" t="str">
            <v>OH08-207-41</v>
          </cell>
          <cell r="B8989" t="str">
            <v>P.92226E2-5-3/OH751</v>
          </cell>
          <cell r="D8989" t="str">
            <v>OSU</v>
          </cell>
          <cell r="E8989" t="str">
            <v>VARDEV</v>
          </cell>
          <cell r="F8989" t="str">
            <v>11GS1</v>
          </cell>
          <cell r="G8989" t="str">
            <v>10GS1</v>
          </cell>
          <cell r="H8989" t="str">
            <v>09SPN</v>
          </cell>
        </row>
        <row r="8990">
          <cell r="A8990" t="str">
            <v>OH08-207-58</v>
          </cell>
          <cell r="B8990" t="str">
            <v>P.92226E2-5-3/OH751</v>
          </cell>
          <cell r="D8990" t="str">
            <v>OSU</v>
          </cell>
          <cell r="E8990" t="str">
            <v>VARDEV</v>
          </cell>
          <cell r="F8990" t="str">
            <v>11GS1</v>
          </cell>
          <cell r="G8990" t="str">
            <v>10GS1</v>
          </cell>
          <cell r="H8990" t="str">
            <v>09SPN</v>
          </cell>
        </row>
        <row r="8991">
          <cell r="A8991" t="str">
            <v>OH08-207-73</v>
          </cell>
          <cell r="B8991" t="str">
            <v>P.92226E2-5-3/OH751</v>
          </cell>
          <cell r="D8991" t="str">
            <v>OSU</v>
          </cell>
          <cell r="E8991" t="str">
            <v>VARDEV</v>
          </cell>
          <cell r="F8991" t="str">
            <v>11GS1</v>
          </cell>
          <cell r="G8991" t="str">
            <v>10GS1</v>
          </cell>
          <cell r="H8991" t="str">
            <v>09SPN</v>
          </cell>
        </row>
        <row r="8992">
          <cell r="A8992" t="str">
            <v>OH08-207-77</v>
          </cell>
          <cell r="B8992" t="str">
            <v>P.92226E2-5-3/OH751</v>
          </cell>
          <cell r="D8992" t="str">
            <v>OSU</v>
          </cell>
          <cell r="E8992" t="str">
            <v>VARDEV</v>
          </cell>
          <cell r="F8992" t="str">
            <v>11GS1</v>
          </cell>
          <cell r="G8992" t="str">
            <v>10GS1</v>
          </cell>
          <cell r="H8992" t="str">
            <v>09SPN</v>
          </cell>
        </row>
        <row r="8993">
          <cell r="A8993" t="str">
            <v>OH08-208-14</v>
          </cell>
          <cell r="B8993" t="str">
            <v>P.92226E2-5-3/OH751</v>
          </cell>
          <cell r="D8993" t="str">
            <v>OSU</v>
          </cell>
          <cell r="E8993" t="str">
            <v>VARDEV</v>
          </cell>
          <cell r="F8993" t="str">
            <v>11GS1</v>
          </cell>
          <cell r="G8993" t="str">
            <v>10GS1</v>
          </cell>
          <cell r="H8993" t="str">
            <v>09SPN</v>
          </cell>
        </row>
        <row r="8994">
          <cell r="A8994" t="str">
            <v>OH08-208-44</v>
          </cell>
          <cell r="B8994" t="str">
            <v>P.92226E2-5-3/OH751</v>
          </cell>
          <cell r="D8994" t="str">
            <v>OSU</v>
          </cell>
          <cell r="E8994" t="str">
            <v>VARDEV</v>
          </cell>
          <cell r="F8994" t="str">
            <v>11GS1</v>
          </cell>
          <cell r="G8994" t="str">
            <v>10GS1</v>
          </cell>
          <cell r="H8994" t="str">
            <v>09SPN</v>
          </cell>
        </row>
        <row r="8995">
          <cell r="A8995" t="str">
            <v>OH08-209-42</v>
          </cell>
          <cell r="B8995" t="str">
            <v>P.92226E2-5-3/OH751</v>
          </cell>
          <cell r="D8995" t="str">
            <v>OSU</v>
          </cell>
          <cell r="E8995" t="str">
            <v>VARDEV</v>
          </cell>
          <cell r="F8995" t="str">
            <v>11GS1</v>
          </cell>
          <cell r="G8995" t="str">
            <v>10GS1</v>
          </cell>
          <cell r="H8995" t="str">
            <v>09SPN</v>
          </cell>
        </row>
        <row r="8996">
          <cell r="A8996" t="str">
            <v>OH08-209-6</v>
          </cell>
          <cell r="B8996" t="str">
            <v>P.92226E2-5-3/OH751</v>
          </cell>
          <cell r="D8996" t="str">
            <v>OSU</v>
          </cell>
          <cell r="E8996" t="str">
            <v>VARDEV</v>
          </cell>
          <cell r="F8996" t="str">
            <v>11GS1</v>
          </cell>
          <cell r="G8996" t="str">
            <v>10GS1</v>
          </cell>
          <cell r="H8996" t="str">
            <v>09SPN</v>
          </cell>
        </row>
        <row r="8997">
          <cell r="A8997" t="str">
            <v>OH08-209-71</v>
          </cell>
          <cell r="B8997" t="str">
            <v>P.92226E2-5-3/OH751</v>
          </cell>
          <cell r="D8997" t="str">
            <v>OSU</v>
          </cell>
          <cell r="E8997" t="str">
            <v>VARDEV</v>
          </cell>
          <cell r="F8997" t="str">
            <v>11GS1</v>
          </cell>
          <cell r="G8997" t="str">
            <v>10GS1</v>
          </cell>
          <cell r="H8997" t="str">
            <v>09SPN</v>
          </cell>
        </row>
        <row r="8998">
          <cell r="A8998" t="str">
            <v>OH08-209-75</v>
          </cell>
          <cell r="B8998" t="str">
            <v>P.92226E2-5-3/OH751</v>
          </cell>
          <cell r="D8998" t="str">
            <v>OSU</v>
          </cell>
          <cell r="E8998" t="str">
            <v>VARDEV</v>
          </cell>
          <cell r="F8998" t="str">
            <v>11GS1</v>
          </cell>
          <cell r="G8998" t="str">
            <v>10GS1</v>
          </cell>
          <cell r="H8998" t="str">
            <v>09SPN</v>
          </cell>
        </row>
        <row r="8999">
          <cell r="A8999" t="str">
            <v>OH08-210-14</v>
          </cell>
          <cell r="B8999" t="str">
            <v>P.92226E2-5-3/MCCORMICK</v>
          </cell>
          <cell r="D8999" t="str">
            <v>OSU</v>
          </cell>
          <cell r="E8999" t="str">
            <v>VARDEV</v>
          </cell>
          <cell r="F8999" t="str">
            <v>11GS1</v>
          </cell>
          <cell r="G8999" t="str">
            <v>10GS1</v>
          </cell>
          <cell r="H8999" t="str">
            <v>09SPN</v>
          </cell>
        </row>
        <row r="9000">
          <cell r="A9000" t="str">
            <v>OH08-210-51</v>
          </cell>
          <cell r="B9000" t="str">
            <v>P.92226E2-5-3/MCCORMICK</v>
          </cell>
          <cell r="D9000" t="str">
            <v>OSU</v>
          </cell>
          <cell r="E9000" t="str">
            <v>VARDEV</v>
          </cell>
          <cell r="F9000" t="str">
            <v>11GS1</v>
          </cell>
          <cell r="G9000" t="str">
            <v>10GS1</v>
          </cell>
          <cell r="H9000" t="str">
            <v>09SPN</v>
          </cell>
        </row>
        <row r="9001">
          <cell r="A9001" t="str">
            <v>OH08-210-55</v>
          </cell>
          <cell r="B9001" t="str">
            <v>P.92226E2-5-3/MCCORMICK</v>
          </cell>
          <cell r="D9001" t="str">
            <v>OSU</v>
          </cell>
          <cell r="E9001" t="str">
            <v>VARDEV</v>
          </cell>
          <cell r="F9001" t="str">
            <v>11GS1</v>
          </cell>
          <cell r="G9001" t="str">
            <v>10GS1</v>
          </cell>
          <cell r="H9001" t="str">
            <v>09SPN</v>
          </cell>
        </row>
        <row r="9002">
          <cell r="A9002" t="str">
            <v>OH08-210-75</v>
          </cell>
          <cell r="B9002" t="str">
            <v>P.92226E2-5-3/MCCORMICK</v>
          </cell>
          <cell r="D9002" t="str">
            <v>OSU</v>
          </cell>
          <cell r="E9002" t="str">
            <v>VARDEV</v>
          </cell>
          <cell r="F9002" t="str">
            <v>11GS1</v>
          </cell>
          <cell r="G9002" t="str">
            <v>10GS1</v>
          </cell>
          <cell r="H9002" t="str">
            <v>09SPN</v>
          </cell>
        </row>
        <row r="9003">
          <cell r="A9003" t="str">
            <v>OH08-211-51</v>
          </cell>
          <cell r="B9003" t="str">
            <v>P.92226E2-5-3/MCCORMICK</v>
          </cell>
          <cell r="D9003" t="str">
            <v>OSU</v>
          </cell>
          <cell r="E9003" t="str">
            <v>VARDEV</v>
          </cell>
          <cell r="F9003" t="str">
            <v>11GS1</v>
          </cell>
          <cell r="G9003" t="str">
            <v>10GS1</v>
          </cell>
          <cell r="H9003" t="str">
            <v>09SPN</v>
          </cell>
        </row>
        <row r="9004">
          <cell r="A9004" t="str">
            <v>OH08-211-70</v>
          </cell>
          <cell r="B9004" t="str">
            <v>P.92226E2-5-3/MCCORMICK</v>
          </cell>
          <cell r="D9004" t="str">
            <v>OSU</v>
          </cell>
          <cell r="E9004" t="str">
            <v>VARDEV</v>
          </cell>
          <cell r="F9004" t="str">
            <v>11GS1</v>
          </cell>
          <cell r="G9004" t="str">
            <v>10GS1</v>
          </cell>
          <cell r="H9004" t="str">
            <v>09SPN</v>
          </cell>
        </row>
        <row r="9005">
          <cell r="A9005" t="str">
            <v>OH08-211-74</v>
          </cell>
          <cell r="B9005" t="str">
            <v>P.92226E2-5-3/MCCORMICK</v>
          </cell>
          <cell r="D9005" t="str">
            <v>OSU</v>
          </cell>
          <cell r="E9005" t="str">
            <v>VARDEV</v>
          </cell>
          <cell r="F9005" t="str">
            <v>11GS1</v>
          </cell>
          <cell r="G9005" t="str">
            <v>10GS1</v>
          </cell>
          <cell r="H9005" t="str">
            <v>09SPN</v>
          </cell>
        </row>
        <row r="9006">
          <cell r="A9006" t="str">
            <v>OH08-212-15</v>
          </cell>
          <cell r="B9006" t="str">
            <v>P.92226E2-5-3/MCCORMICK</v>
          </cell>
          <cell r="D9006" t="str">
            <v>OSU</v>
          </cell>
          <cell r="E9006" t="str">
            <v>VARDEV</v>
          </cell>
          <cell r="F9006" t="str">
            <v>11GS1</v>
          </cell>
          <cell r="G9006" t="str">
            <v>10GS1</v>
          </cell>
          <cell r="H9006" t="str">
            <v>09SPN</v>
          </cell>
        </row>
        <row r="9007">
          <cell r="A9007" t="str">
            <v>OH08-212-31</v>
          </cell>
          <cell r="B9007" t="str">
            <v>P.92226E2-5-3/MCCORMICK</v>
          </cell>
          <cell r="D9007" t="str">
            <v>OSU</v>
          </cell>
          <cell r="E9007" t="str">
            <v>VARDEV</v>
          </cell>
          <cell r="F9007" t="str">
            <v>11GS1</v>
          </cell>
          <cell r="G9007" t="str">
            <v>10GS1</v>
          </cell>
          <cell r="H9007" t="str">
            <v>09SPN</v>
          </cell>
        </row>
        <row r="9008">
          <cell r="A9008" t="str">
            <v>OH08-212-46</v>
          </cell>
          <cell r="B9008" t="str">
            <v>P.92226E2-5-3/MCCORMICK</v>
          </cell>
          <cell r="D9008" t="str">
            <v>OSU</v>
          </cell>
          <cell r="E9008" t="str">
            <v>VARDEV</v>
          </cell>
          <cell r="F9008" t="str">
            <v>11GS1</v>
          </cell>
          <cell r="G9008" t="str">
            <v>10GS1</v>
          </cell>
          <cell r="H9008" t="str">
            <v>09SPN</v>
          </cell>
        </row>
        <row r="9009">
          <cell r="A9009" t="str">
            <v>OH08-216-10</v>
          </cell>
          <cell r="B9009" t="str">
            <v>IL98-4364/HONEY</v>
          </cell>
          <cell r="D9009" t="str">
            <v>OSU</v>
          </cell>
          <cell r="E9009" t="str">
            <v>VARDEV</v>
          </cell>
          <cell r="F9009" t="str">
            <v>11GS1</v>
          </cell>
          <cell r="G9009" t="str">
            <v>10GS1</v>
          </cell>
          <cell r="H9009" t="str">
            <v>09SPN</v>
          </cell>
        </row>
        <row r="9010">
          <cell r="A9010" t="str">
            <v>OH08-216-49</v>
          </cell>
          <cell r="B9010" t="str">
            <v>IL98-4364/HONEY</v>
          </cell>
          <cell r="D9010" t="str">
            <v>OSU</v>
          </cell>
          <cell r="E9010" t="str">
            <v>VARDEV</v>
          </cell>
          <cell r="F9010" t="str">
            <v>11GS1</v>
          </cell>
          <cell r="G9010" t="str">
            <v>10GS1</v>
          </cell>
          <cell r="H9010" t="str">
            <v>09SPN</v>
          </cell>
        </row>
        <row r="9011">
          <cell r="A9011" t="str">
            <v>OH08-216-57</v>
          </cell>
          <cell r="B9011" t="str">
            <v>IL98-4364/HONEY</v>
          </cell>
          <cell r="D9011" t="str">
            <v>OSU</v>
          </cell>
          <cell r="E9011" t="str">
            <v>VARDEV</v>
          </cell>
          <cell r="F9011" t="str">
            <v>11GS1</v>
          </cell>
          <cell r="G9011" t="str">
            <v>10GS1</v>
          </cell>
          <cell r="H9011" t="str">
            <v>09SPN</v>
          </cell>
        </row>
        <row r="9012">
          <cell r="A9012" t="str">
            <v>OH08-217-34</v>
          </cell>
          <cell r="B9012" t="str">
            <v>IL98-4364/HONEY</v>
          </cell>
          <cell r="D9012" t="str">
            <v>OSU</v>
          </cell>
          <cell r="E9012" t="str">
            <v>VARDEV</v>
          </cell>
          <cell r="F9012" t="str">
            <v>11GS1</v>
          </cell>
          <cell r="G9012" t="str">
            <v>10GS1</v>
          </cell>
          <cell r="H9012" t="str">
            <v>09SPN</v>
          </cell>
        </row>
        <row r="9013">
          <cell r="A9013" t="str">
            <v>OH08-217-37</v>
          </cell>
          <cell r="B9013" t="str">
            <v>IL98-4364/HONEY</v>
          </cell>
          <cell r="D9013" t="str">
            <v>OSU</v>
          </cell>
          <cell r="E9013" t="str">
            <v>VARDEV</v>
          </cell>
          <cell r="F9013" t="str">
            <v>11GS1</v>
          </cell>
          <cell r="G9013" t="str">
            <v>10GS1</v>
          </cell>
          <cell r="H9013" t="str">
            <v>09SPN</v>
          </cell>
        </row>
        <row r="9014">
          <cell r="A9014" t="str">
            <v>OH08-217-74</v>
          </cell>
          <cell r="B9014" t="str">
            <v>IL98-4364/HONEY</v>
          </cell>
          <cell r="D9014" t="str">
            <v>OSU</v>
          </cell>
          <cell r="E9014" t="str">
            <v>VARDEV</v>
          </cell>
          <cell r="F9014" t="str">
            <v>11GS1</v>
          </cell>
          <cell r="G9014" t="str">
            <v>10GS1</v>
          </cell>
          <cell r="H9014" t="str">
            <v>09SPN</v>
          </cell>
        </row>
        <row r="9015">
          <cell r="A9015" t="str">
            <v>OH08-217-9</v>
          </cell>
          <cell r="B9015" t="str">
            <v>IL98-4364/HONEY</v>
          </cell>
          <cell r="D9015" t="str">
            <v>OSU</v>
          </cell>
          <cell r="E9015" t="str">
            <v>VARDEV</v>
          </cell>
          <cell r="F9015" t="str">
            <v>11GS1</v>
          </cell>
          <cell r="G9015" t="str">
            <v>10GS1</v>
          </cell>
          <cell r="H9015" t="str">
            <v>09SPN</v>
          </cell>
        </row>
        <row r="9016">
          <cell r="A9016" t="str">
            <v>OH08-218-37</v>
          </cell>
          <cell r="B9016" t="str">
            <v>IL98-4364/HONEY</v>
          </cell>
          <cell r="D9016" t="str">
            <v>OSU</v>
          </cell>
          <cell r="E9016" t="str">
            <v>VARDEV</v>
          </cell>
          <cell r="F9016" t="str">
            <v>11GS1</v>
          </cell>
          <cell r="G9016" t="str">
            <v>10GS1</v>
          </cell>
          <cell r="H9016" t="str">
            <v>09SPN</v>
          </cell>
        </row>
        <row r="9017">
          <cell r="A9017" t="str">
            <v>OH08-218-6</v>
          </cell>
          <cell r="B9017" t="str">
            <v>IL98-4364/HONEY</v>
          </cell>
          <cell r="D9017" t="str">
            <v>OSU</v>
          </cell>
          <cell r="E9017" t="str">
            <v>VARDEV</v>
          </cell>
          <cell r="F9017" t="str">
            <v>11GS1</v>
          </cell>
          <cell r="G9017" t="str">
            <v>10GS1</v>
          </cell>
          <cell r="H9017" t="str">
            <v>09SPN</v>
          </cell>
        </row>
        <row r="9018">
          <cell r="A9018" t="str">
            <v>OH08-219-66</v>
          </cell>
          <cell r="B9018" t="str">
            <v>IL98-4364/HONEY</v>
          </cell>
          <cell r="D9018" t="str">
            <v>OSU</v>
          </cell>
          <cell r="E9018" t="str">
            <v>VARDEV</v>
          </cell>
          <cell r="F9018" t="str">
            <v>11GS1</v>
          </cell>
          <cell r="G9018" t="str">
            <v>10GS1</v>
          </cell>
          <cell r="H9018" t="str">
            <v>09SPN</v>
          </cell>
        </row>
        <row r="9019">
          <cell r="A9019" t="str">
            <v>OH08-220-43</v>
          </cell>
          <cell r="B9019" t="str">
            <v>IL98-4364/CECIL</v>
          </cell>
          <cell r="D9019" t="str">
            <v>OSU</v>
          </cell>
          <cell r="E9019" t="str">
            <v>VARDEV</v>
          </cell>
          <cell r="F9019" t="str">
            <v>11GS1</v>
          </cell>
          <cell r="G9019" t="str">
            <v>10GS1</v>
          </cell>
          <cell r="H9019" t="str">
            <v>09SPN</v>
          </cell>
        </row>
        <row r="9020">
          <cell r="A9020" t="str">
            <v>OH08-220-68</v>
          </cell>
          <cell r="B9020" t="str">
            <v>IL98-4364/CECIL</v>
          </cell>
          <cell r="D9020" t="str">
            <v>OSU</v>
          </cell>
          <cell r="E9020" t="str">
            <v>VARDEV</v>
          </cell>
          <cell r="F9020" t="str">
            <v>11GS1</v>
          </cell>
          <cell r="G9020" t="str">
            <v>10GS1</v>
          </cell>
          <cell r="H9020" t="str">
            <v>09SPN</v>
          </cell>
        </row>
        <row r="9021">
          <cell r="A9021" t="str">
            <v>OH08-221-27</v>
          </cell>
          <cell r="B9021" t="str">
            <v>IL98-4364/CECIL</v>
          </cell>
          <cell r="D9021" t="str">
            <v>OSU</v>
          </cell>
          <cell r="E9021" t="str">
            <v>VARDEV</v>
          </cell>
          <cell r="F9021" t="str">
            <v>11GS1</v>
          </cell>
          <cell r="G9021" t="str">
            <v>10GS1</v>
          </cell>
          <cell r="H9021" t="str">
            <v>09SPN</v>
          </cell>
        </row>
        <row r="9022">
          <cell r="A9022" t="str">
            <v>OH08-221-50</v>
          </cell>
          <cell r="B9022" t="str">
            <v>IL98-4364/CECIL</v>
          </cell>
          <cell r="D9022" t="str">
            <v>OSU</v>
          </cell>
          <cell r="E9022" t="str">
            <v>VARDEV</v>
          </cell>
          <cell r="F9022" t="str">
            <v>11GS1</v>
          </cell>
          <cell r="G9022" t="str">
            <v>10GS1</v>
          </cell>
          <cell r="H9022" t="str">
            <v>09SPN</v>
          </cell>
        </row>
        <row r="9023">
          <cell r="A9023" t="str">
            <v>OH08-221-63</v>
          </cell>
          <cell r="B9023" t="str">
            <v>IL98-4364/CECIL</v>
          </cell>
          <cell r="D9023" t="str">
            <v>OSU</v>
          </cell>
          <cell r="E9023" t="str">
            <v>VARDEV</v>
          </cell>
          <cell r="F9023" t="str">
            <v>11GS1</v>
          </cell>
          <cell r="G9023" t="str">
            <v>10GS1</v>
          </cell>
          <cell r="H9023" t="str">
            <v>09SPN</v>
          </cell>
        </row>
        <row r="9024">
          <cell r="A9024" t="str">
            <v>OH08-222-16</v>
          </cell>
          <cell r="B9024" t="str">
            <v>IL98-4364/CECIL</v>
          </cell>
          <cell r="D9024" t="str">
            <v>OSU</v>
          </cell>
          <cell r="E9024" t="str">
            <v>VARDEV</v>
          </cell>
          <cell r="F9024" t="str">
            <v>11GS1</v>
          </cell>
          <cell r="G9024" t="str">
            <v>10GS1</v>
          </cell>
          <cell r="H9024" t="str">
            <v>09SPN</v>
          </cell>
        </row>
        <row r="9025">
          <cell r="A9025" t="str">
            <v>OH08-224-15</v>
          </cell>
          <cell r="B9025" t="str">
            <v>IL98-4364/OH740</v>
          </cell>
          <cell r="D9025" t="str">
            <v>OSU</v>
          </cell>
          <cell r="E9025" t="str">
            <v>VARDEV</v>
          </cell>
          <cell r="F9025" t="str">
            <v>11GS1</v>
          </cell>
          <cell r="G9025" t="str">
            <v>10GS1</v>
          </cell>
          <cell r="H9025" t="str">
            <v>09SPN</v>
          </cell>
        </row>
        <row r="9026">
          <cell r="A9026" t="str">
            <v>OH08-224-75</v>
          </cell>
          <cell r="B9026" t="str">
            <v>IL98-4364/OH740</v>
          </cell>
          <cell r="D9026" t="str">
            <v>OSU</v>
          </cell>
          <cell r="E9026" t="str">
            <v>VARDEV</v>
          </cell>
          <cell r="F9026" t="str">
            <v>11GS1</v>
          </cell>
          <cell r="G9026" t="str">
            <v>10GS1</v>
          </cell>
          <cell r="H9026" t="str">
            <v>09SPN</v>
          </cell>
        </row>
        <row r="9027">
          <cell r="A9027" t="str">
            <v>OH08-225-32</v>
          </cell>
          <cell r="B9027" t="str">
            <v>IL98-4364/OH751</v>
          </cell>
          <cell r="D9027" t="str">
            <v>OSU</v>
          </cell>
          <cell r="E9027" t="str">
            <v>VARDEV</v>
          </cell>
          <cell r="F9027" t="str">
            <v>11GS1</v>
          </cell>
          <cell r="G9027" t="str">
            <v>10GS1</v>
          </cell>
          <cell r="H9027" t="str">
            <v>09SPN</v>
          </cell>
        </row>
        <row r="9028">
          <cell r="A9028" t="str">
            <v>OH08-226-59</v>
          </cell>
          <cell r="B9028" t="str">
            <v>IL98-4364/OH751</v>
          </cell>
          <cell r="D9028" t="str">
            <v>OSU</v>
          </cell>
          <cell r="E9028" t="str">
            <v>VARDEV</v>
          </cell>
          <cell r="F9028" t="str">
            <v>11GS1</v>
          </cell>
          <cell r="G9028" t="str">
            <v>10GS1</v>
          </cell>
          <cell r="H9028" t="str">
            <v>09SPN</v>
          </cell>
        </row>
        <row r="9029">
          <cell r="A9029" t="str">
            <v>OH08-227-24</v>
          </cell>
          <cell r="B9029" t="str">
            <v>OH738/HONEY</v>
          </cell>
          <cell r="D9029" t="str">
            <v>OSU</v>
          </cell>
          <cell r="E9029" t="str">
            <v>VARDEV</v>
          </cell>
          <cell r="F9029" t="str">
            <v>11GS1</v>
          </cell>
          <cell r="G9029" t="str">
            <v>10GS1</v>
          </cell>
          <cell r="H9029" t="str">
            <v>09SPN</v>
          </cell>
        </row>
        <row r="9030">
          <cell r="A9030" t="str">
            <v>OH08-227-49</v>
          </cell>
          <cell r="B9030" t="str">
            <v>OH738/HONEY</v>
          </cell>
          <cell r="D9030" t="str">
            <v>OSU</v>
          </cell>
          <cell r="E9030" t="str">
            <v>VARDEV</v>
          </cell>
          <cell r="F9030" t="str">
            <v>11GS1</v>
          </cell>
          <cell r="G9030" t="str">
            <v>10GS1</v>
          </cell>
          <cell r="H9030" t="str">
            <v>09SPN</v>
          </cell>
        </row>
        <row r="9031">
          <cell r="A9031" t="str">
            <v>OH08-228-30</v>
          </cell>
          <cell r="B9031" t="str">
            <v>OH738/HONEY</v>
          </cell>
          <cell r="D9031" t="str">
            <v>OSU</v>
          </cell>
          <cell r="E9031" t="str">
            <v>VARDEV</v>
          </cell>
          <cell r="F9031" t="str">
            <v>11GS1</v>
          </cell>
          <cell r="G9031" t="str">
            <v>10GS1</v>
          </cell>
          <cell r="H9031" t="str">
            <v>09SPN</v>
          </cell>
        </row>
        <row r="9032">
          <cell r="A9032" t="str">
            <v>OH08-229-49</v>
          </cell>
          <cell r="B9032" t="str">
            <v>OH738/HONEY</v>
          </cell>
          <cell r="D9032" t="str">
            <v>OSU</v>
          </cell>
          <cell r="E9032" t="str">
            <v>VARDEV</v>
          </cell>
          <cell r="F9032" t="str">
            <v>11GS1</v>
          </cell>
          <cell r="G9032" t="str">
            <v>10GS1</v>
          </cell>
          <cell r="H9032" t="str">
            <v>09SPN</v>
          </cell>
        </row>
        <row r="9033">
          <cell r="A9033" t="str">
            <v>OH08-229-63</v>
          </cell>
          <cell r="B9033" t="str">
            <v>OH738/HONEY</v>
          </cell>
          <cell r="D9033" t="str">
            <v>OSU</v>
          </cell>
          <cell r="E9033" t="str">
            <v>VARDEV</v>
          </cell>
          <cell r="F9033" t="str">
            <v>11GS1</v>
          </cell>
          <cell r="G9033" t="str">
            <v>10GS1</v>
          </cell>
          <cell r="H9033" t="str">
            <v>09SPN</v>
          </cell>
        </row>
        <row r="9034">
          <cell r="A9034" t="str">
            <v>OH08-231-21</v>
          </cell>
          <cell r="B9034" t="str">
            <v>OH738/CECIL</v>
          </cell>
          <cell r="D9034" t="str">
            <v>OSU</v>
          </cell>
          <cell r="E9034" t="str">
            <v>VARDEV</v>
          </cell>
          <cell r="F9034" t="str">
            <v>11GS1</v>
          </cell>
          <cell r="G9034" t="str">
            <v>10GS1</v>
          </cell>
          <cell r="H9034" t="str">
            <v>09SPN</v>
          </cell>
        </row>
        <row r="9035">
          <cell r="A9035" t="str">
            <v>OH08-232-44</v>
          </cell>
          <cell r="B9035" t="str">
            <v>OH738/CECIL</v>
          </cell>
          <cell r="D9035" t="str">
            <v>OSU</v>
          </cell>
          <cell r="E9035" t="str">
            <v>VARDEV</v>
          </cell>
          <cell r="F9035" t="str">
            <v>11GS1</v>
          </cell>
          <cell r="G9035" t="str">
            <v>10GS1</v>
          </cell>
          <cell r="H9035" t="str">
            <v>09SPN</v>
          </cell>
        </row>
        <row r="9036">
          <cell r="A9036" t="str">
            <v>OH08-232-70</v>
          </cell>
          <cell r="B9036" t="str">
            <v>OH738/CECIL</v>
          </cell>
          <cell r="D9036" t="str">
            <v>OSU</v>
          </cell>
          <cell r="E9036" t="str">
            <v>VARDEV</v>
          </cell>
          <cell r="F9036" t="str">
            <v>11GS1</v>
          </cell>
          <cell r="G9036" t="str">
            <v>10GS1</v>
          </cell>
          <cell r="H9036" t="str">
            <v>09SPN</v>
          </cell>
        </row>
        <row r="9037">
          <cell r="A9037" t="str">
            <v>OH08-233-19</v>
          </cell>
          <cell r="B9037" t="str">
            <v>OH738/CECIL</v>
          </cell>
          <cell r="D9037" t="str">
            <v>OSU</v>
          </cell>
          <cell r="E9037" t="str">
            <v>VARDEV</v>
          </cell>
          <cell r="F9037" t="str">
            <v>11GS1</v>
          </cell>
          <cell r="G9037" t="str">
            <v>10GS1</v>
          </cell>
          <cell r="H9037" t="str">
            <v>09SPN</v>
          </cell>
        </row>
        <row r="9038">
          <cell r="A9038" t="str">
            <v>OH08-234-2</v>
          </cell>
          <cell r="B9038" t="str">
            <v>OH738/OH740</v>
          </cell>
          <cell r="D9038" t="str">
            <v>OSU</v>
          </cell>
          <cell r="E9038" t="str">
            <v>VARDEV</v>
          </cell>
          <cell r="F9038" t="str">
            <v>11GS1</v>
          </cell>
          <cell r="G9038" t="str">
            <v>10GS1</v>
          </cell>
          <cell r="H9038" t="str">
            <v>09SPN</v>
          </cell>
        </row>
        <row r="9039">
          <cell r="A9039" t="str">
            <v>OH08-234-32</v>
          </cell>
          <cell r="B9039" t="str">
            <v>OH738/OH740</v>
          </cell>
          <cell r="D9039" t="str">
            <v>OSU</v>
          </cell>
          <cell r="E9039" t="str">
            <v>VARDEV</v>
          </cell>
          <cell r="F9039" t="str">
            <v>11GS1</v>
          </cell>
          <cell r="G9039" t="str">
            <v>10GS1</v>
          </cell>
          <cell r="H9039" t="str">
            <v>09SPN</v>
          </cell>
        </row>
        <row r="9040">
          <cell r="A9040" t="str">
            <v>OH08-234-37</v>
          </cell>
          <cell r="B9040" t="str">
            <v>OH738/OH740</v>
          </cell>
          <cell r="D9040" t="str">
            <v>OSU</v>
          </cell>
          <cell r="E9040" t="str">
            <v>VARDEV</v>
          </cell>
          <cell r="F9040" t="str">
            <v>11GS1</v>
          </cell>
          <cell r="G9040" t="str">
            <v>10GS1</v>
          </cell>
          <cell r="H9040" t="str">
            <v>09SPN</v>
          </cell>
        </row>
        <row r="9041">
          <cell r="A9041" t="str">
            <v>OH08-234-54</v>
          </cell>
          <cell r="B9041" t="str">
            <v>OH738/OH740</v>
          </cell>
          <cell r="D9041" t="str">
            <v>OSU</v>
          </cell>
          <cell r="E9041" t="str">
            <v>VARDEV</v>
          </cell>
          <cell r="F9041" t="str">
            <v>11GS1</v>
          </cell>
          <cell r="G9041" t="str">
            <v>10GS1</v>
          </cell>
          <cell r="H9041" t="str">
            <v>09SPN</v>
          </cell>
        </row>
        <row r="9042">
          <cell r="A9042" t="str">
            <v>OH08-235-11</v>
          </cell>
          <cell r="B9042" t="str">
            <v>OH738/OH740</v>
          </cell>
          <cell r="D9042" t="str">
            <v>OSU</v>
          </cell>
          <cell r="E9042" t="str">
            <v>VARDEV</v>
          </cell>
          <cell r="F9042" t="str">
            <v>11GS1</v>
          </cell>
          <cell r="G9042" t="str">
            <v>10GS1</v>
          </cell>
          <cell r="H9042" t="str">
            <v>09SPN</v>
          </cell>
        </row>
        <row r="9043">
          <cell r="A9043" t="str">
            <v>OH08-237-19</v>
          </cell>
          <cell r="B9043" t="str">
            <v>OH738/OH751</v>
          </cell>
          <cell r="D9043" t="str">
            <v>OSU</v>
          </cell>
          <cell r="E9043" t="str">
            <v>VARDEV</v>
          </cell>
          <cell r="F9043" t="str">
            <v>11GS1</v>
          </cell>
          <cell r="G9043" t="str">
            <v>10GS1</v>
          </cell>
          <cell r="H9043" t="str">
            <v>09SPN</v>
          </cell>
        </row>
        <row r="9044">
          <cell r="A9044" t="str">
            <v>OH08-238-4</v>
          </cell>
          <cell r="B9044" t="str">
            <v>P.961341A3-2-2/HONEY</v>
          </cell>
          <cell r="D9044" t="str">
            <v>OSU</v>
          </cell>
          <cell r="E9044" t="str">
            <v>VARDEV</v>
          </cell>
          <cell r="F9044" t="str">
            <v>11GS1</v>
          </cell>
          <cell r="G9044" t="str">
            <v>10GS1</v>
          </cell>
          <cell r="H9044" t="str">
            <v>09SPN</v>
          </cell>
        </row>
        <row r="9045">
          <cell r="A9045" t="str">
            <v>OH08-239-31</v>
          </cell>
          <cell r="B9045" t="str">
            <v>P.961341A3-2-2/HONEY</v>
          </cell>
          <cell r="D9045" t="str">
            <v>OSU</v>
          </cell>
          <cell r="E9045" t="str">
            <v>VARDEV</v>
          </cell>
          <cell r="F9045" t="str">
            <v>11GS1</v>
          </cell>
          <cell r="G9045" t="str">
            <v>10GS1</v>
          </cell>
          <cell r="H9045" t="str">
            <v>09SPN</v>
          </cell>
        </row>
        <row r="9046">
          <cell r="A9046" t="str">
            <v>OH08-239-35</v>
          </cell>
          <cell r="B9046" t="str">
            <v>P.961341A3-2-2/HONEY</v>
          </cell>
          <cell r="D9046" t="str">
            <v>OSU</v>
          </cell>
          <cell r="E9046" t="str">
            <v>VARDEV</v>
          </cell>
          <cell r="F9046" t="str">
            <v>11GS1</v>
          </cell>
          <cell r="G9046" t="str">
            <v>10GS1</v>
          </cell>
          <cell r="H9046" t="str">
            <v>09SPN</v>
          </cell>
        </row>
        <row r="9047">
          <cell r="A9047" t="str">
            <v>OH08-239-63</v>
          </cell>
          <cell r="B9047" t="str">
            <v>P.961341A3-2-2/HONEY</v>
          </cell>
          <cell r="D9047" t="str">
            <v>OSU</v>
          </cell>
          <cell r="E9047" t="str">
            <v>VARDEV</v>
          </cell>
          <cell r="F9047" t="str">
            <v>11GS1</v>
          </cell>
          <cell r="G9047" t="str">
            <v>10GS1</v>
          </cell>
          <cell r="H9047" t="str">
            <v>09SPN</v>
          </cell>
        </row>
        <row r="9048">
          <cell r="A9048" t="str">
            <v>OH08-239-67</v>
          </cell>
          <cell r="B9048" t="str">
            <v>P.961341A3-2-2/HONEY</v>
          </cell>
          <cell r="D9048" t="str">
            <v>OSU</v>
          </cell>
          <cell r="E9048" t="str">
            <v>VARDEV</v>
          </cell>
          <cell r="F9048" t="str">
            <v>11GS1</v>
          </cell>
          <cell r="G9048" t="str">
            <v>10GS1</v>
          </cell>
          <cell r="H9048" t="str">
            <v>09SPN</v>
          </cell>
        </row>
        <row r="9049">
          <cell r="A9049" t="str">
            <v>OH08-240-31</v>
          </cell>
          <cell r="B9049" t="str">
            <v>P.961341A3-2-2/HONEY</v>
          </cell>
          <cell r="D9049" t="str">
            <v>OSU</v>
          </cell>
          <cell r="E9049" t="str">
            <v>VARDEV</v>
          </cell>
          <cell r="F9049" t="str">
            <v>11GS1</v>
          </cell>
          <cell r="G9049" t="str">
            <v>10GS1</v>
          </cell>
          <cell r="H9049" t="str">
            <v>09SPN</v>
          </cell>
        </row>
        <row r="9050">
          <cell r="A9050" t="str">
            <v>OH08-241-22</v>
          </cell>
          <cell r="B9050" t="str">
            <v>P.961341A3-2-2/HONEY</v>
          </cell>
          <cell r="D9050" t="str">
            <v>OSU</v>
          </cell>
          <cell r="E9050" t="str">
            <v>VARDEV</v>
          </cell>
          <cell r="F9050" t="str">
            <v>11GS1</v>
          </cell>
          <cell r="G9050" t="str">
            <v>10GS1</v>
          </cell>
          <cell r="H9050" t="str">
            <v>09SPN</v>
          </cell>
        </row>
        <row r="9051">
          <cell r="A9051" t="str">
            <v>OH08-241-63</v>
          </cell>
          <cell r="B9051" t="str">
            <v>P.961341A3-2-2/HONEY</v>
          </cell>
          <cell r="D9051" t="str">
            <v>OSU</v>
          </cell>
          <cell r="E9051" t="str">
            <v>VARDEV</v>
          </cell>
          <cell r="F9051" t="str">
            <v>11GS1</v>
          </cell>
          <cell r="G9051" t="str">
            <v>10GS1</v>
          </cell>
          <cell r="H9051" t="str">
            <v>09SPN</v>
          </cell>
        </row>
        <row r="9052">
          <cell r="A9052" t="str">
            <v>OH08-241-67</v>
          </cell>
          <cell r="B9052" t="str">
            <v>P.961341A3-2-2/HONEY</v>
          </cell>
          <cell r="D9052" t="str">
            <v>OSU</v>
          </cell>
          <cell r="E9052" t="str">
            <v>VARDEV</v>
          </cell>
          <cell r="F9052" t="str">
            <v>11GS1</v>
          </cell>
          <cell r="G9052" t="str">
            <v>10GS1</v>
          </cell>
          <cell r="H9052" t="str">
            <v>09SPN</v>
          </cell>
        </row>
        <row r="9053">
          <cell r="A9053" t="str">
            <v>OH08-242-15</v>
          </cell>
          <cell r="B9053" t="str">
            <v>P.961341A3-2-2/CECIL</v>
          </cell>
          <cell r="D9053" t="str">
            <v>OSU</v>
          </cell>
          <cell r="E9053" t="str">
            <v>VARDEV</v>
          </cell>
          <cell r="F9053" t="str">
            <v>11GS1</v>
          </cell>
          <cell r="G9053" t="str">
            <v>10GS1</v>
          </cell>
          <cell r="H9053" t="str">
            <v>09SPN</v>
          </cell>
        </row>
        <row r="9054">
          <cell r="A9054" t="str">
            <v>OH08-242-30</v>
          </cell>
          <cell r="B9054" t="str">
            <v>P.961341A3-2-2/CECIL</v>
          </cell>
          <cell r="D9054" t="str">
            <v>OSU</v>
          </cell>
          <cell r="E9054" t="str">
            <v>VARDEV</v>
          </cell>
          <cell r="F9054" t="str">
            <v>11GS1</v>
          </cell>
          <cell r="G9054" t="str">
            <v>10GS1</v>
          </cell>
          <cell r="H9054" t="str">
            <v>09SPN</v>
          </cell>
        </row>
        <row r="9055">
          <cell r="A9055" t="str">
            <v>OH08-242-31</v>
          </cell>
          <cell r="B9055" t="str">
            <v>P.961341A3-2-2/CECIL</v>
          </cell>
          <cell r="D9055" t="str">
            <v>OSU</v>
          </cell>
          <cell r="E9055" t="str">
            <v>VARDEV</v>
          </cell>
          <cell r="F9055" t="str">
            <v>11GS1</v>
          </cell>
          <cell r="G9055" t="str">
            <v>10GS1</v>
          </cell>
          <cell r="H9055" t="str">
            <v>09SPN</v>
          </cell>
        </row>
        <row r="9056">
          <cell r="A9056" t="str">
            <v>OH08-242-38</v>
          </cell>
          <cell r="B9056" t="str">
            <v>P.961341A3-2-2/CECIL</v>
          </cell>
          <cell r="D9056" t="str">
            <v>OSU</v>
          </cell>
          <cell r="E9056" t="str">
            <v>VARDEV</v>
          </cell>
          <cell r="F9056" t="str">
            <v>11GS1</v>
          </cell>
          <cell r="G9056" t="str">
            <v>10GS1</v>
          </cell>
          <cell r="H9056" t="str">
            <v>09SPN</v>
          </cell>
        </row>
        <row r="9057">
          <cell r="A9057" t="str">
            <v>OH08-242-51</v>
          </cell>
          <cell r="B9057" t="str">
            <v>P.961341A3-2-2/CECIL</v>
          </cell>
          <cell r="D9057" t="str">
            <v>OSU</v>
          </cell>
          <cell r="E9057" t="str">
            <v>VARDEV</v>
          </cell>
          <cell r="F9057" t="str">
            <v>11GS1</v>
          </cell>
          <cell r="G9057" t="str">
            <v>10GS1</v>
          </cell>
          <cell r="H9057" t="str">
            <v>09SPN</v>
          </cell>
        </row>
        <row r="9058">
          <cell r="A9058" t="str">
            <v>OH08-242-71</v>
          </cell>
          <cell r="B9058" t="str">
            <v>P.961341A3-2-2/CECIL</v>
          </cell>
          <cell r="D9058" t="str">
            <v>OSU</v>
          </cell>
          <cell r="E9058" t="str">
            <v>VARDEV</v>
          </cell>
          <cell r="F9058" t="str">
            <v>11GS1</v>
          </cell>
          <cell r="G9058" t="str">
            <v>10GS1</v>
          </cell>
          <cell r="H9058" t="str">
            <v>09SPN</v>
          </cell>
        </row>
        <row r="9059">
          <cell r="A9059" t="str">
            <v>OH08-242-78</v>
          </cell>
          <cell r="B9059" t="str">
            <v>P.961341A3-2-2/CECIL</v>
          </cell>
          <cell r="D9059" t="str">
            <v>OSU</v>
          </cell>
          <cell r="E9059" t="str">
            <v>VARDEV</v>
          </cell>
          <cell r="F9059" t="str">
            <v>11GS1</v>
          </cell>
          <cell r="G9059" t="str">
            <v>10GS1</v>
          </cell>
          <cell r="H9059" t="str">
            <v>09SPN</v>
          </cell>
        </row>
        <row r="9060">
          <cell r="A9060" t="str">
            <v>OH08-243-15</v>
          </cell>
          <cell r="B9060" t="str">
            <v>P.961341A3-2-2/CECIL</v>
          </cell>
          <cell r="D9060" t="str">
            <v>OSU</v>
          </cell>
          <cell r="E9060" t="str">
            <v>VARDEV</v>
          </cell>
          <cell r="F9060" t="str">
            <v>11GS1</v>
          </cell>
          <cell r="G9060" t="str">
            <v>10GS1</v>
          </cell>
          <cell r="H9060" t="str">
            <v>09SPN</v>
          </cell>
        </row>
        <row r="9061">
          <cell r="A9061" t="str">
            <v>OH08-243-23</v>
          </cell>
          <cell r="B9061" t="str">
            <v>P.961341A3-2-2/CECIL</v>
          </cell>
          <cell r="D9061" t="str">
            <v>OSU</v>
          </cell>
          <cell r="E9061" t="str">
            <v>VARDEV</v>
          </cell>
          <cell r="F9061" t="str">
            <v>11GS1</v>
          </cell>
          <cell r="G9061" t="str">
            <v>10GS1</v>
          </cell>
          <cell r="H9061" t="str">
            <v>09SPN</v>
          </cell>
        </row>
        <row r="9062">
          <cell r="A9062" t="str">
            <v>OH08-243-31</v>
          </cell>
          <cell r="B9062" t="str">
            <v>P.961341A3-2-2/CECIL</v>
          </cell>
          <cell r="D9062" t="str">
            <v>OSU</v>
          </cell>
          <cell r="E9062" t="str">
            <v>VARDEV</v>
          </cell>
          <cell r="F9062" t="str">
            <v>11GS1</v>
          </cell>
          <cell r="G9062" t="str">
            <v>10GS1</v>
          </cell>
          <cell r="H9062" t="str">
            <v>09SPN</v>
          </cell>
        </row>
        <row r="9063">
          <cell r="A9063" t="str">
            <v>OH08-243-46</v>
          </cell>
          <cell r="B9063" t="str">
            <v>P.961341A3-2-2/CECIL</v>
          </cell>
          <cell r="D9063" t="str">
            <v>OSU</v>
          </cell>
          <cell r="E9063" t="str">
            <v>VARDEV</v>
          </cell>
          <cell r="F9063" t="str">
            <v>11GS1</v>
          </cell>
          <cell r="G9063" t="str">
            <v>10GS1</v>
          </cell>
          <cell r="H9063" t="str">
            <v>09SPN</v>
          </cell>
        </row>
        <row r="9064">
          <cell r="A9064" t="str">
            <v>OH08-244-10</v>
          </cell>
          <cell r="B9064" t="str">
            <v>P.961341A3-2-2/CECIL</v>
          </cell>
          <cell r="D9064" t="str">
            <v>OSU</v>
          </cell>
          <cell r="E9064" t="str">
            <v>VARDEV</v>
          </cell>
          <cell r="F9064" t="str">
            <v>11GS1</v>
          </cell>
          <cell r="G9064" t="str">
            <v>10GS1</v>
          </cell>
          <cell r="H9064" t="str">
            <v>09SPN</v>
          </cell>
        </row>
        <row r="9065">
          <cell r="A9065" t="str">
            <v>OH08-244-2</v>
          </cell>
          <cell r="B9065" t="str">
            <v>P.961341A3-2-2/CECIL</v>
          </cell>
          <cell r="D9065" t="str">
            <v>OSU</v>
          </cell>
          <cell r="E9065" t="str">
            <v>VARDEV</v>
          </cell>
          <cell r="F9065" t="str">
            <v>11GS1</v>
          </cell>
          <cell r="G9065" t="str">
            <v>10GS1</v>
          </cell>
          <cell r="H9065" t="str">
            <v>09SPN</v>
          </cell>
        </row>
        <row r="9066">
          <cell r="A9066" t="str">
            <v>OH08-244-28</v>
          </cell>
          <cell r="B9066" t="str">
            <v>P.961341A3-2-2/CECIL</v>
          </cell>
          <cell r="D9066" t="str">
            <v>OSU</v>
          </cell>
          <cell r="E9066" t="str">
            <v>VARDEV</v>
          </cell>
          <cell r="F9066" t="str">
            <v>11GS1</v>
          </cell>
          <cell r="G9066" t="str">
            <v>10GS1</v>
          </cell>
          <cell r="H9066" t="str">
            <v>09SPN</v>
          </cell>
        </row>
        <row r="9067">
          <cell r="A9067" t="str">
            <v>OH08-244-52</v>
          </cell>
          <cell r="B9067" t="str">
            <v>P.961341A3-2-2/CECIL</v>
          </cell>
          <cell r="D9067" t="str">
            <v>OSU</v>
          </cell>
          <cell r="E9067" t="str">
            <v>VARDEV</v>
          </cell>
          <cell r="F9067" t="str">
            <v>11GS1</v>
          </cell>
          <cell r="G9067" t="str">
            <v>10GS1</v>
          </cell>
          <cell r="H9067" t="str">
            <v>09SPN</v>
          </cell>
        </row>
        <row r="9068">
          <cell r="A9068" t="str">
            <v>OH08-244-57</v>
          </cell>
          <cell r="B9068" t="str">
            <v>P.961341A3-2-2/CECIL</v>
          </cell>
          <cell r="D9068" t="str">
            <v>OSU</v>
          </cell>
          <cell r="E9068" t="str">
            <v>VARDEV</v>
          </cell>
          <cell r="F9068" t="str">
            <v>11GS1</v>
          </cell>
          <cell r="G9068" t="str">
            <v>10GS1</v>
          </cell>
          <cell r="H9068" t="str">
            <v>09SPN</v>
          </cell>
        </row>
        <row r="9069">
          <cell r="A9069" t="str">
            <v>OH08-245-24</v>
          </cell>
          <cell r="B9069" t="str">
            <v>P.961341A3-2-2/OH740</v>
          </cell>
          <cell r="D9069" t="str">
            <v>OSU</v>
          </cell>
          <cell r="E9069" t="str">
            <v>VARDEV</v>
          </cell>
          <cell r="F9069" t="str">
            <v>11GS1</v>
          </cell>
          <cell r="G9069" t="str">
            <v>10GS1</v>
          </cell>
          <cell r="H9069" t="str">
            <v>09SPN</v>
          </cell>
        </row>
        <row r="9070">
          <cell r="A9070" t="str">
            <v>OH08-245-47</v>
          </cell>
          <cell r="B9070" t="str">
            <v>P.961341A3-2-2/OH740</v>
          </cell>
          <cell r="D9070" t="str">
            <v>OSU</v>
          </cell>
          <cell r="E9070" t="str">
            <v>VARDEV</v>
          </cell>
          <cell r="F9070" t="str">
            <v>11GS1</v>
          </cell>
          <cell r="G9070" t="str">
            <v>10GS1</v>
          </cell>
          <cell r="H9070" t="str">
            <v>09SPN</v>
          </cell>
        </row>
        <row r="9071">
          <cell r="A9071" t="str">
            <v>OH08-245-5</v>
          </cell>
          <cell r="B9071" t="str">
            <v>P.961341A3-2-2/OH740</v>
          </cell>
          <cell r="D9071" t="str">
            <v>OSU</v>
          </cell>
          <cell r="E9071" t="str">
            <v>VARDEV</v>
          </cell>
          <cell r="F9071" t="str">
            <v>11GS1</v>
          </cell>
          <cell r="G9071" t="str">
            <v>10GS1</v>
          </cell>
          <cell r="H9071" t="str">
            <v>09SPN</v>
          </cell>
        </row>
        <row r="9072">
          <cell r="A9072" t="str">
            <v>OH08-245-55</v>
          </cell>
          <cell r="B9072" t="str">
            <v>P.961341A3-2-2/OH740</v>
          </cell>
          <cell r="D9072" t="str">
            <v>OSU</v>
          </cell>
          <cell r="E9072" t="str">
            <v>VARDEV</v>
          </cell>
          <cell r="F9072" t="str">
            <v>11GS1</v>
          </cell>
          <cell r="G9072" t="str">
            <v>10GS1</v>
          </cell>
          <cell r="H9072" t="str">
            <v>09SPN</v>
          </cell>
        </row>
        <row r="9073">
          <cell r="A9073" t="str">
            <v>OH08-246-10</v>
          </cell>
          <cell r="B9073" t="str">
            <v>P.961341A3-2-2/OH740</v>
          </cell>
          <cell r="D9073" t="str">
            <v>OSU</v>
          </cell>
          <cell r="E9073" t="str">
            <v>VARDEV</v>
          </cell>
          <cell r="F9073" t="str">
            <v>11GS1</v>
          </cell>
          <cell r="G9073" t="str">
            <v>10GS1</v>
          </cell>
          <cell r="H9073" t="str">
            <v>09SPN</v>
          </cell>
        </row>
        <row r="9074">
          <cell r="A9074" t="str">
            <v>OH08-247-15</v>
          </cell>
          <cell r="B9074" t="str">
            <v>P.961341A3-2-2/OH740</v>
          </cell>
          <cell r="D9074" t="str">
            <v>OSU</v>
          </cell>
          <cell r="E9074" t="str">
            <v>VARDEV</v>
          </cell>
          <cell r="F9074" t="str">
            <v>11GS1</v>
          </cell>
          <cell r="G9074" t="str">
            <v>10GS1</v>
          </cell>
          <cell r="H9074" t="str">
            <v>09SPN</v>
          </cell>
        </row>
        <row r="9075">
          <cell r="A9075" t="str">
            <v>OH08-247-3</v>
          </cell>
          <cell r="B9075" t="str">
            <v>P.961341A3-2-2/OH740</v>
          </cell>
          <cell r="D9075" t="str">
            <v>OSU</v>
          </cell>
          <cell r="E9075" t="str">
            <v>VARDEV</v>
          </cell>
          <cell r="F9075" t="str">
            <v>11GS1</v>
          </cell>
          <cell r="G9075" t="str">
            <v>10GS1</v>
          </cell>
          <cell r="H9075" t="str">
            <v>09SPN</v>
          </cell>
        </row>
        <row r="9076">
          <cell r="A9076" t="str">
            <v>OH08-247-39</v>
          </cell>
          <cell r="B9076" t="str">
            <v>P.961341A3-2-2/OH740</v>
          </cell>
          <cell r="D9076" t="str">
            <v>OSU</v>
          </cell>
          <cell r="E9076" t="str">
            <v>VARDEV</v>
          </cell>
          <cell r="F9076" t="str">
            <v>11GS1</v>
          </cell>
          <cell r="G9076" t="str">
            <v>10GS1</v>
          </cell>
          <cell r="H9076" t="str">
            <v>09SPN</v>
          </cell>
        </row>
        <row r="9077">
          <cell r="A9077" t="str">
            <v>OH08-247-48</v>
          </cell>
          <cell r="B9077" t="str">
            <v>P.961341A3-2-2/OH740</v>
          </cell>
          <cell r="D9077" t="str">
            <v>OSU</v>
          </cell>
          <cell r="E9077" t="str">
            <v>VARDEV</v>
          </cell>
          <cell r="F9077" t="str">
            <v>11GS1</v>
          </cell>
          <cell r="G9077" t="str">
            <v>10GS1</v>
          </cell>
          <cell r="H9077" t="str">
            <v>09SPN</v>
          </cell>
        </row>
        <row r="9078">
          <cell r="A9078" t="str">
            <v>OH08-247-77</v>
          </cell>
          <cell r="B9078" t="str">
            <v>P.961341A3-2-2/OH740</v>
          </cell>
          <cell r="D9078" t="str">
            <v>OSU</v>
          </cell>
          <cell r="E9078" t="str">
            <v>VARDEV</v>
          </cell>
          <cell r="F9078" t="str">
            <v>11GS1</v>
          </cell>
          <cell r="G9078" t="str">
            <v>10GS1</v>
          </cell>
          <cell r="H9078" t="str">
            <v>09SPN</v>
          </cell>
        </row>
        <row r="9079">
          <cell r="A9079" t="str">
            <v>OH08-248-23</v>
          </cell>
          <cell r="B9079" t="str">
            <v>P.961341A3-2-2/OH740</v>
          </cell>
          <cell r="D9079" t="str">
            <v>OSU</v>
          </cell>
          <cell r="E9079" t="str">
            <v>VARDEV</v>
          </cell>
          <cell r="F9079" t="str">
            <v>11GS1</v>
          </cell>
          <cell r="G9079" t="str">
            <v>10GS1</v>
          </cell>
          <cell r="H9079" t="str">
            <v>09SPN</v>
          </cell>
        </row>
        <row r="9080">
          <cell r="A9080" t="str">
            <v>OH08-248-54</v>
          </cell>
          <cell r="B9080" t="str">
            <v>P.961341A3-2-2/OH740</v>
          </cell>
          <cell r="D9080" t="str">
            <v>OSU</v>
          </cell>
          <cell r="E9080" t="str">
            <v>VARDEV</v>
          </cell>
          <cell r="F9080" t="str">
            <v>11GS1</v>
          </cell>
          <cell r="G9080" t="str">
            <v>10GS1</v>
          </cell>
          <cell r="H9080" t="str">
            <v>09SPN</v>
          </cell>
        </row>
        <row r="9081">
          <cell r="A9081" t="str">
            <v>OH08-248-62</v>
          </cell>
          <cell r="B9081" t="str">
            <v>P.961341A3-2-2/OH740</v>
          </cell>
          <cell r="D9081" t="str">
            <v>OSU</v>
          </cell>
          <cell r="E9081" t="str">
            <v>VARDEV</v>
          </cell>
          <cell r="F9081" t="str">
            <v>11GS1</v>
          </cell>
          <cell r="G9081" t="str">
            <v>10GS1</v>
          </cell>
          <cell r="H9081" t="str">
            <v>09SPN</v>
          </cell>
        </row>
        <row r="9082">
          <cell r="A9082" t="str">
            <v>OH08-248-70</v>
          </cell>
          <cell r="B9082" t="str">
            <v>P.961341A3-2-2/OH740</v>
          </cell>
          <cell r="D9082" t="str">
            <v>OSU</v>
          </cell>
          <cell r="E9082" t="str">
            <v>VARDEV</v>
          </cell>
          <cell r="F9082" t="str">
            <v>11GS1</v>
          </cell>
          <cell r="G9082" t="str">
            <v>10GS1</v>
          </cell>
          <cell r="H9082" t="str">
            <v>09SPN</v>
          </cell>
        </row>
        <row r="9083">
          <cell r="A9083" t="str">
            <v>OH08-248-77</v>
          </cell>
          <cell r="B9083" t="str">
            <v>P.961341A3-2-2/OH740</v>
          </cell>
          <cell r="D9083" t="str">
            <v>OSU</v>
          </cell>
          <cell r="E9083" t="str">
            <v>VARDEV</v>
          </cell>
          <cell r="F9083" t="str">
            <v>11GS1</v>
          </cell>
          <cell r="G9083" t="str">
            <v>10GS1</v>
          </cell>
          <cell r="H9083" t="str">
            <v>09SPN</v>
          </cell>
        </row>
        <row r="9084">
          <cell r="A9084" t="str">
            <v>OH08-248-8</v>
          </cell>
          <cell r="B9084" t="str">
            <v>P.961341A3-2-2/OH740</v>
          </cell>
          <cell r="D9084" t="str">
            <v>OSU</v>
          </cell>
          <cell r="E9084" t="str">
            <v>VARDEV</v>
          </cell>
          <cell r="F9084" t="str">
            <v>11GS1</v>
          </cell>
          <cell r="G9084" t="str">
            <v>10GS1</v>
          </cell>
          <cell r="H9084" t="str">
            <v>09SPN</v>
          </cell>
        </row>
        <row r="9085">
          <cell r="A9085" t="str">
            <v>OH08-253-35</v>
          </cell>
          <cell r="B9085" t="str">
            <v>MCCORMICK/OH751</v>
          </cell>
          <cell r="D9085" t="str">
            <v>OSU</v>
          </cell>
          <cell r="E9085" t="str">
            <v>VARDEV</v>
          </cell>
          <cell r="F9085" t="str">
            <v>11GS1</v>
          </cell>
          <cell r="G9085" t="str">
            <v>10GS1</v>
          </cell>
          <cell r="H9085" t="str">
            <v>09SPN</v>
          </cell>
        </row>
        <row r="9086">
          <cell r="A9086" t="str">
            <v>OH08-253-41</v>
          </cell>
          <cell r="B9086" t="str">
            <v>MCCORMICK/OH751</v>
          </cell>
          <cell r="D9086" t="str">
            <v>OSU</v>
          </cell>
          <cell r="E9086" t="str">
            <v>VARDEV</v>
          </cell>
          <cell r="F9086" t="str">
            <v>11GS1</v>
          </cell>
          <cell r="G9086" t="str">
            <v>10GS1</v>
          </cell>
          <cell r="H9086" t="str">
            <v>09SPN</v>
          </cell>
        </row>
        <row r="9087">
          <cell r="A9087" t="str">
            <v>OH08-254-24</v>
          </cell>
          <cell r="B9087" t="str">
            <v>TRIBUTE/P.92226E2-5-3</v>
          </cell>
          <cell r="D9087" t="str">
            <v>OSU</v>
          </cell>
          <cell r="E9087" t="str">
            <v>VARDEV</v>
          </cell>
          <cell r="F9087" t="str">
            <v>11GS1</v>
          </cell>
          <cell r="G9087" t="str">
            <v>10GS1</v>
          </cell>
          <cell r="H9087" t="str">
            <v>09SPN</v>
          </cell>
        </row>
        <row r="9088">
          <cell r="A9088" t="str">
            <v>OH08-254-28</v>
          </cell>
          <cell r="B9088" t="str">
            <v>TRIBUTE/P.92226E2-5-3</v>
          </cell>
          <cell r="D9088" t="str">
            <v>OSU</v>
          </cell>
          <cell r="E9088" t="str">
            <v>VARDEV</v>
          </cell>
          <cell r="F9088" t="str">
            <v>11GS1</v>
          </cell>
          <cell r="G9088" t="str">
            <v>10GS1</v>
          </cell>
          <cell r="H9088" t="str">
            <v>09SPN</v>
          </cell>
        </row>
        <row r="9089">
          <cell r="A9089" t="str">
            <v>OH08-254-6</v>
          </cell>
          <cell r="B9089" t="str">
            <v>TRIBUTE/P.92226E2-5-3</v>
          </cell>
          <cell r="D9089" t="str">
            <v>OSU</v>
          </cell>
          <cell r="E9089" t="str">
            <v>VARDEV</v>
          </cell>
          <cell r="F9089" t="str">
            <v>11GS1</v>
          </cell>
          <cell r="G9089" t="str">
            <v>10GS1</v>
          </cell>
          <cell r="H9089" t="str">
            <v>09SPN</v>
          </cell>
        </row>
        <row r="9090">
          <cell r="A9090" t="str">
            <v>OH08-254-66</v>
          </cell>
          <cell r="B9090" t="str">
            <v>TRIBUTE/P.92226E2-5-3</v>
          </cell>
          <cell r="D9090" t="str">
            <v>OSU</v>
          </cell>
          <cell r="E9090" t="str">
            <v>VARDEV</v>
          </cell>
          <cell r="F9090" t="str">
            <v>11GS1</v>
          </cell>
          <cell r="G9090" t="str">
            <v>10GS1</v>
          </cell>
          <cell r="H9090" t="str">
            <v>09SPN</v>
          </cell>
        </row>
        <row r="9091">
          <cell r="A9091" t="str">
            <v>OH08-255-29</v>
          </cell>
          <cell r="B9091" t="str">
            <v>TRIBUTE/P.92226E2-5-3</v>
          </cell>
          <cell r="D9091" t="str">
            <v>OSU</v>
          </cell>
          <cell r="E9091" t="str">
            <v>VARDEV</v>
          </cell>
          <cell r="F9091" t="str">
            <v>11GS1</v>
          </cell>
          <cell r="G9091" t="str">
            <v>10GS1</v>
          </cell>
          <cell r="H9091" t="str">
            <v>09SPN</v>
          </cell>
        </row>
        <row r="9092">
          <cell r="A9092" t="str">
            <v>OH08-256-31</v>
          </cell>
          <cell r="B9092" t="str">
            <v>TRIBUTE/P.92226E2-5-3</v>
          </cell>
          <cell r="D9092" t="str">
            <v>OSU</v>
          </cell>
          <cell r="E9092" t="str">
            <v>VARDEV</v>
          </cell>
          <cell r="F9092" t="str">
            <v>11GS1</v>
          </cell>
          <cell r="G9092" t="str">
            <v>10GS1</v>
          </cell>
          <cell r="H9092" t="str">
            <v>09SPN</v>
          </cell>
        </row>
        <row r="9093">
          <cell r="A9093" t="str">
            <v>OH08-256-35</v>
          </cell>
          <cell r="B9093" t="str">
            <v>TRIBUTE/P.92226E2-5-3</v>
          </cell>
          <cell r="D9093" t="str">
            <v>OSU</v>
          </cell>
          <cell r="E9093" t="str">
            <v>VARDEV</v>
          </cell>
          <cell r="F9093" t="str">
            <v>11GS1</v>
          </cell>
          <cell r="G9093" t="str">
            <v>10GS1</v>
          </cell>
          <cell r="H9093" t="str">
            <v>09SPN</v>
          </cell>
        </row>
        <row r="9094">
          <cell r="A9094" t="str">
            <v>OH08-256-66</v>
          </cell>
          <cell r="B9094" t="str">
            <v>TRIBUTE/P.92226E2-5-3</v>
          </cell>
          <cell r="D9094" t="str">
            <v>OSU</v>
          </cell>
          <cell r="E9094" t="str">
            <v>VARDEV</v>
          </cell>
          <cell r="F9094" t="str">
            <v>11GS1</v>
          </cell>
          <cell r="G9094" t="str">
            <v>10GS1</v>
          </cell>
          <cell r="H9094" t="str">
            <v>09SPN</v>
          </cell>
        </row>
        <row r="9095">
          <cell r="A9095" t="str">
            <v>OH08-257-27</v>
          </cell>
          <cell r="B9095" t="str">
            <v>TRIBUTE/P.92226E2-5-3</v>
          </cell>
          <cell r="D9095" t="str">
            <v>OSU</v>
          </cell>
          <cell r="E9095" t="str">
            <v>VARDEV</v>
          </cell>
          <cell r="F9095" t="str">
            <v>11GS1</v>
          </cell>
          <cell r="G9095" t="str">
            <v>10GS1</v>
          </cell>
          <cell r="H9095" t="str">
            <v>09SPN</v>
          </cell>
        </row>
        <row r="9096">
          <cell r="A9096" t="str">
            <v>OH08-262-27</v>
          </cell>
          <cell r="B9096" t="str">
            <v>ROANE/HOPEWELL</v>
          </cell>
          <cell r="D9096" t="str">
            <v>OSU</v>
          </cell>
          <cell r="E9096" t="str">
            <v>VARDEV</v>
          </cell>
          <cell r="F9096" t="str">
            <v>11GS1</v>
          </cell>
          <cell r="G9096" t="str">
            <v>10GS1</v>
          </cell>
          <cell r="H9096" t="str">
            <v>09SPN</v>
          </cell>
        </row>
        <row r="9097">
          <cell r="A9097" t="str">
            <v>OH08-262-36</v>
          </cell>
          <cell r="B9097" t="str">
            <v>ROANE/HOPEWELL</v>
          </cell>
          <cell r="D9097" t="str">
            <v>OSU</v>
          </cell>
          <cell r="E9097" t="str">
            <v>VARDEV</v>
          </cell>
          <cell r="F9097" t="str">
            <v>11GS1</v>
          </cell>
          <cell r="G9097" t="str">
            <v>10GS1</v>
          </cell>
          <cell r="H9097" t="str">
            <v>09SPN</v>
          </cell>
        </row>
        <row r="9098">
          <cell r="A9098" t="str">
            <v>OH08-262-42</v>
          </cell>
          <cell r="B9098" t="str">
            <v>ROANE/HOPEWELL</v>
          </cell>
          <cell r="D9098" t="str">
            <v>OSU</v>
          </cell>
          <cell r="E9098" t="str">
            <v>VARDEV</v>
          </cell>
          <cell r="F9098" t="str">
            <v>11GS1</v>
          </cell>
          <cell r="G9098" t="str">
            <v>10GS1</v>
          </cell>
          <cell r="H9098" t="str">
            <v>09SPN</v>
          </cell>
        </row>
        <row r="9099">
          <cell r="A9099" t="str">
            <v>OH08-262-55</v>
          </cell>
          <cell r="B9099" t="str">
            <v>ROANE/HOPEWELL</v>
          </cell>
          <cell r="D9099" t="str">
            <v>OSU</v>
          </cell>
          <cell r="E9099" t="str">
            <v>VARDEV</v>
          </cell>
          <cell r="F9099" t="str">
            <v>11GS1</v>
          </cell>
          <cell r="G9099" t="str">
            <v>10GS1</v>
          </cell>
          <cell r="H9099" t="str">
            <v>09SPN</v>
          </cell>
        </row>
        <row r="9100">
          <cell r="A9100" t="str">
            <v>OH08-263-3</v>
          </cell>
          <cell r="B9100" t="str">
            <v>DOUGLIS/IL97-3632</v>
          </cell>
          <cell r="D9100" t="str">
            <v>OSU</v>
          </cell>
          <cell r="E9100" t="str">
            <v>VARDEV</v>
          </cell>
          <cell r="F9100" t="str">
            <v>11GS1</v>
          </cell>
          <cell r="G9100" t="str">
            <v>10GS1</v>
          </cell>
          <cell r="H9100" t="str">
            <v>09SPN</v>
          </cell>
        </row>
        <row r="9101">
          <cell r="A9101" t="str">
            <v>OH08-263-34</v>
          </cell>
          <cell r="B9101" t="str">
            <v>DOUGLIS/OH751</v>
          </cell>
          <cell r="D9101" t="str">
            <v>OSU</v>
          </cell>
          <cell r="E9101" t="str">
            <v>VARDEV</v>
          </cell>
          <cell r="F9101" t="str">
            <v>11GS1</v>
          </cell>
          <cell r="G9101" t="str">
            <v>10GS1</v>
          </cell>
          <cell r="H9101" t="str">
            <v>09SPN</v>
          </cell>
        </row>
        <row r="9102">
          <cell r="A9102" t="str">
            <v>OH08-264-24</v>
          </cell>
          <cell r="B9102" t="str">
            <v>MCCORMICK/OH751</v>
          </cell>
          <cell r="D9102" t="str">
            <v>OSU</v>
          </cell>
          <cell r="E9102" t="str">
            <v>VARDEV</v>
          </cell>
          <cell r="F9102" t="str">
            <v>11GS1</v>
          </cell>
          <cell r="G9102" t="str">
            <v>10GS1</v>
          </cell>
          <cell r="H9102" t="str">
            <v>09SPN</v>
          </cell>
        </row>
        <row r="9103">
          <cell r="A9103" t="str">
            <v>OH08-264-67</v>
          </cell>
          <cell r="B9103" t="str">
            <v>MCCORMICK/OH751</v>
          </cell>
          <cell r="D9103" t="str">
            <v>OSU</v>
          </cell>
          <cell r="E9103" t="str">
            <v>VARDEV</v>
          </cell>
          <cell r="F9103" t="str">
            <v>11GS1</v>
          </cell>
          <cell r="G9103" t="str">
            <v>10GS1</v>
          </cell>
          <cell r="H9103" t="str">
            <v>09SPN</v>
          </cell>
        </row>
        <row r="9104">
          <cell r="A9104" t="str">
            <v>OH08-265-11</v>
          </cell>
          <cell r="B9104" t="str">
            <v>DOUGLAS/P.92226E2-5-3</v>
          </cell>
          <cell r="D9104" t="str">
            <v>OSU</v>
          </cell>
          <cell r="E9104" t="str">
            <v>VARDEV</v>
          </cell>
          <cell r="F9104" t="str">
            <v>11GS1</v>
          </cell>
          <cell r="G9104" t="str">
            <v>10GS1</v>
          </cell>
          <cell r="H9104" t="str">
            <v>09SPN</v>
          </cell>
        </row>
        <row r="9105">
          <cell r="A9105" t="str">
            <v>OH08-265-13</v>
          </cell>
          <cell r="B9105" t="str">
            <v>DOUGLAS/P.92226E2-5-3</v>
          </cell>
          <cell r="D9105" t="str">
            <v>OSU</v>
          </cell>
          <cell r="E9105" t="str">
            <v>VARDEV</v>
          </cell>
          <cell r="F9105" t="str">
            <v>11GS1</v>
          </cell>
          <cell r="G9105" t="str">
            <v>10GS1</v>
          </cell>
          <cell r="H9105" t="str">
            <v>09SPN</v>
          </cell>
        </row>
        <row r="9106">
          <cell r="A9106" t="str">
            <v>OH08-265-45</v>
          </cell>
          <cell r="B9106" t="str">
            <v>DOUGLAS/P.92226E2-5-3</v>
          </cell>
          <cell r="D9106" t="str">
            <v>OSU</v>
          </cell>
          <cell r="E9106" t="str">
            <v>VARDEV</v>
          </cell>
          <cell r="F9106" t="str">
            <v>11GS1</v>
          </cell>
          <cell r="G9106" t="str">
            <v>10GS1</v>
          </cell>
          <cell r="H9106" t="str">
            <v>09SPN</v>
          </cell>
        </row>
        <row r="9107">
          <cell r="A9107" t="str">
            <v>OH08-266-27</v>
          </cell>
          <cell r="B9107" t="str">
            <v>VA98W-706/IL96-3632</v>
          </cell>
          <cell r="D9107" t="str">
            <v>OSU</v>
          </cell>
          <cell r="E9107" t="str">
            <v>VARDEV</v>
          </cell>
          <cell r="F9107" t="str">
            <v>11GS1</v>
          </cell>
          <cell r="G9107" t="str">
            <v>10GS1</v>
          </cell>
          <cell r="H9107" t="str">
            <v>09SPN</v>
          </cell>
        </row>
        <row r="9108">
          <cell r="A9108" t="str">
            <v>OH08-266-9</v>
          </cell>
          <cell r="B9108" t="str">
            <v>VA98W-706/IL96-3632</v>
          </cell>
          <cell r="D9108" t="str">
            <v>OSU</v>
          </cell>
          <cell r="E9108" t="str">
            <v>VARDEV</v>
          </cell>
          <cell r="F9108" t="str">
            <v>11GS1</v>
          </cell>
          <cell r="G9108" t="str">
            <v>10GS1</v>
          </cell>
          <cell r="H9108" t="str">
            <v>09SPN</v>
          </cell>
        </row>
        <row r="9109">
          <cell r="A9109" t="str">
            <v>OH08-267-14</v>
          </cell>
          <cell r="B9109" t="str">
            <v>P.961341A3-2-2/HONEY</v>
          </cell>
          <cell r="D9109" t="str">
            <v>OSU</v>
          </cell>
          <cell r="E9109" t="str">
            <v>VARDEV</v>
          </cell>
          <cell r="F9109" t="str">
            <v>11GS1</v>
          </cell>
          <cell r="G9109" t="str">
            <v>10GS1</v>
          </cell>
          <cell r="H9109" t="str">
            <v>09SPN</v>
          </cell>
        </row>
        <row r="9110">
          <cell r="A9110" t="str">
            <v>OH08-267-16</v>
          </cell>
          <cell r="B9110" t="str">
            <v>P.961341A3-2-2/HONEY</v>
          </cell>
          <cell r="D9110" t="str">
            <v>OSU</v>
          </cell>
          <cell r="E9110" t="str">
            <v>VARDEV</v>
          </cell>
          <cell r="F9110" t="str">
            <v>11GS1</v>
          </cell>
          <cell r="G9110" t="str">
            <v>10GS1</v>
          </cell>
          <cell r="H9110" t="str">
            <v>09SPN</v>
          </cell>
        </row>
        <row r="9111">
          <cell r="A9111" t="str">
            <v>OH08-267-25</v>
          </cell>
          <cell r="B9111" t="str">
            <v>P.961341A3-2-2/HONEY</v>
          </cell>
          <cell r="D9111" t="str">
            <v>OSU</v>
          </cell>
          <cell r="E9111" t="str">
            <v>VARDEV</v>
          </cell>
          <cell r="F9111" t="str">
            <v>11GS1</v>
          </cell>
          <cell r="G9111" t="str">
            <v>10GS1</v>
          </cell>
          <cell r="H9111" t="str">
            <v>09SPN</v>
          </cell>
        </row>
        <row r="9112">
          <cell r="A9112" t="str">
            <v>OH08-267-3</v>
          </cell>
          <cell r="B9112" t="str">
            <v>P.961341A3-2-2/HONEY</v>
          </cell>
          <cell r="D9112" t="str">
            <v>OSU</v>
          </cell>
          <cell r="E9112" t="str">
            <v>VARDEV</v>
          </cell>
          <cell r="F9112" t="str">
            <v>11GS1</v>
          </cell>
          <cell r="G9112" t="str">
            <v>10GS1</v>
          </cell>
          <cell r="H9112" t="str">
            <v>09SPN</v>
          </cell>
        </row>
        <row r="9113">
          <cell r="A9113" t="str">
            <v>OH08-267-34</v>
          </cell>
          <cell r="B9113" t="str">
            <v>P.961341A3-2-2/HONEY</v>
          </cell>
          <cell r="D9113" t="str">
            <v>OSU</v>
          </cell>
          <cell r="E9113" t="str">
            <v>VARDEV</v>
          </cell>
          <cell r="F9113" t="str">
            <v>11GS1</v>
          </cell>
          <cell r="G9113" t="str">
            <v>10GS1</v>
          </cell>
          <cell r="H9113" t="str">
            <v>09SPN</v>
          </cell>
        </row>
        <row r="9114">
          <cell r="A9114" t="str">
            <v>OH08-268-11</v>
          </cell>
          <cell r="B9114" t="str">
            <v>P.961341A3-2-2/CECIL</v>
          </cell>
          <cell r="D9114" t="str">
            <v>OSU</v>
          </cell>
          <cell r="E9114" t="str">
            <v>VARDEV</v>
          </cell>
          <cell r="F9114" t="str">
            <v>11GS1</v>
          </cell>
          <cell r="G9114" t="str">
            <v>10GS1</v>
          </cell>
          <cell r="H9114" t="str">
            <v>09SPN</v>
          </cell>
        </row>
        <row r="9115">
          <cell r="A9115" t="str">
            <v>OH08-268-23</v>
          </cell>
          <cell r="B9115" t="str">
            <v>P.961341A3-2-2/CECIL</v>
          </cell>
          <cell r="D9115" t="str">
            <v>OSU</v>
          </cell>
          <cell r="E9115" t="str">
            <v>VARDEV</v>
          </cell>
          <cell r="F9115" t="str">
            <v>11GS1</v>
          </cell>
          <cell r="G9115" t="str">
            <v>10GS1</v>
          </cell>
          <cell r="H9115" t="str">
            <v>09SPN</v>
          </cell>
        </row>
        <row r="9116">
          <cell r="A9116" t="str">
            <v>OH08-268-30</v>
          </cell>
          <cell r="B9116" t="str">
            <v>P.961341A3-2-2/CECIL</v>
          </cell>
          <cell r="D9116" t="str">
            <v>OSU</v>
          </cell>
          <cell r="E9116" t="str">
            <v>VARDEV</v>
          </cell>
          <cell r="F9116" t="str">
            <v>11GS1</v>
          </cell>
          <cell r="G9116" t="str">
            <v>10GS1</v>
          </cell>
          <cell r="H9116" t="str">
            <v>09SPN</v>
          </cell>
        </row>
        <row r="9117">
          <cell r="A9117" t="str">
            <v>OH08-268-39</v>
          </cell>
          <cell r="B9117" t="str">
            <v>P.961341A3-2-2/CECIL</v>
          </cell>
          <cell r="D9117" t="str">
            <v>OSU</v>
          </cell>
          <cell r="E9117" t="str">
            <v>VARDEV</v>
          </cell>
          <cell r="F9117" t="str">
            <v>11GS1</v>
          </cell>
          <cell r="G9117" t="str">
            <v>10GS1</v>
          </cell>
          <cell r="H9117" t="str">
            <v>09SPN</v>
          </cell>
        </row>
        <row r="9118">
          <cell r="A9118" t="str">
            <v>OH08-268-56</v>
          </cell>
          <cell r="B9118" t="str">
            <v>TRIBUTE/P.92226E2-5-3</v>
          </cell>
          <cell r="D9118" t="str">
            <v>OSU</v>
          </cell>
          <cell r="E9118" t="str">
            <v>VARDEV</v>
          </cell>
          <cell r="F9118" t="str">
            <v>11GS1</v>
          </cell>
          <cell r="G9118" t="str">
            <v>10GS1</v>
          </cell>
          <cell r="H9118" t="str">
            <v>09SPN</v>
          </cell>
        </row>
        <row r="9119">
          <cell r="A9119" t="str">
            <v>OH08-268-74</v>
          </cell>
          <cell r="B9119" t="str">
            <v>TRIBUTE/P.92226E2-5-3</v>
          </cell>
          <cell r="D9119" t="str">
            <v>OSU</v>
          </cell>
          <cell r="E9119" t="str">
            <v>VARDEV</v>
          </cell>
          <cell r="F9119" t="str">
            <v>11GS1</v>
          </cell>
          <cell r="G9119" t="str">
            <v>10GS1</v>
          </cell>
          <cell r="H9119" t="str">
            <v>09SPN</v>
          </cell>
        </row>
        <row r="9120">
          <cell r="A9120" t="str">
            <v>OH08-269-6</v>
          </cell>
          <cell r="B9120" t="str">
            <v>P.92226E2-5-3/OH751</v>
          </cell>
          <cell r="D9120" t="str">
            <v>OSU</v>
          </cell>
          <cell r="E9120" t="str">
            <v>VARDEV</v>
          </cell>
          <cell r="F9120" t="str">
            <v>11GS1</v>
          </cell>
          <cell r="G9120" t="str">
            <v>10GS1</v>
          </cell>
          <cell r="H9120" t="str">
            <v>09SPN</v>
          </cell>
        </row>
        <row r="9121">
          <cell r="A9121" t="str">
            <v>OH08-3-29</v>
          </cell>
          <cell r="B9121" t="str">
            <v>TRUMAN/OH751</v>
          </cell>
          <cell r="D9121" t="str">
            <v>OSU</v>
          </cell>
          <cell r="E9121" t="str">
            <v>VARDEV</v>
          </cell>
          <cell r="F9121" t="str">
            <v>11GS1</v>
          </cell>
          <cell r="G9121" t="str">
            <v>10GS1</v>
          </cell>
          <cell r="H9121" t="str">
            <v>09SPN</v>
          </cell>
        </row>
        <row r="9122">
          <cell r="A9122" t="str">
            <v>OH08-3-41</v>
          </cell>
          <cell r="B9122" t="str">
            <v>TRUMAN/OH751</v>
          </cell>
          <cell r="D9122" t="str">
            <v>OSU</v>
          </cell>
          <cell r="E9122" t="str">
            <v>VARDEV</v>
          </cell>
          <cell r="F9122" t="str">
            <v>11GS1</v>
          </cell>
          <cell r="G9122" t="str">
            <v>10GS1</v>
          </cell>
          <cell r="H9122" t="str">
            <v>09SPN</v>
          </cell>
        </row>
        <row r="9123">
          <cell r="A9123" t="str">
            <v>OH08-97-24</v>
          </cell>
          <cell r="B9123" t="str">
            <v>TRUMAN/IL97-3632</v>
          </cell>
          <cell r="D9123" t="str">
            <v>OSU</v>
          </cell>
          <cell r="E9123" t="str">
            <v>VARDEV</v>
          </cell>
          <cell r="F9123" t="str">
            <v>11GS1</v>
          </cell>
          <cell r="G9123" t="str">
            <v>10GS1</v>
          </cell>
          <cell r="H9123" t="str">
            <v>09SPN</v>
          </cell>
        </row>
        <row r="9124">
          <cell r="A9124" t="str">
            <v>OH08-97-47</v>
          </cell>
          <cell r="B9124" t="str">
            <v>TRUMAN/IL97-3632</v>
          </cell>
          <cell r="D9124" t="str">
            <v>OSU</v>
          </cell>
          <cell r="E9124" t="str">
            <v>VARDEV</v>
          </cell>
          <cell r="F9124" t="str">
            <v>11GS1</v>
          </cell>
          <cell r="G9124" t="str">
            <v>10GS1</v>
          </cell>
          <cell r="H9124" t="str">
            <v>09SPN</v>
          </cell>
        </row>
        <row r="9125">
          <cell r="A9125" t="str">
            <v>OH08-98-6</v>
          </cell>
          <cell r="B9125" t="str">
            <v>TRUMAN/IL97-3632</v>
          </cell>
          <cell r="D9125" t="str">
            <v>OSU</v>
          </cell>
          <cell r="E9125" t="str">
            <v>VARDEV</v>
          </cell>
          <cell r="F9125" t="str">
            <v>11GS1</v>
          </cell>
          <cell r="G9125" t="str">
            <v>10GS1</v>
          </cell>
          <cell r="H9125" t="str">
            <v>09SPN</v>
          </cell>
        </row>
        <row r="9126">
          <cell r="A9126" t="str">
            <v>OH08-98-75</v>
          </cell>
          <cell r="B9126" t="str">
            <v>TRUMAN/IL97-3632</v>
          </cell>
          <cell r="D9126" t="str">
            <v>OSU</v>
          </cell>
          <cell r="E9126" t="str">
            <v>VARDEV</v>
          </cell>
          <cell r="F9126" t="str">
            <v>11GS1</v>
          </cell>
          <cell r="G9126" t="str">
            <v>10GS1</v>
          </cell>
          <cell r="H9126" t="str">
            <v>09SPN</v>
          </cell>
        </row>
        <row r="9127">
          <cell r="A9127" t="str">
            <v>OH08-99-23</v>
          </cell>
          <cell r="B9127" t="str">
            <v>TRUMAN/IL97-3632</v>
          </cell>
          <cell r="D9127" t="str">
            <v>OSU</v>
          </cell>
          <cell r="E9127" t="str">
            <v>VARDEV</v>
          </cell>
          <cell r="F9127" t="str">
            <v>11GS1</v>
          </cell>
          <cell r="G9127" t="str">
            <v>10GS1</v>
          </cell>
          <cell r="H9127" t="str">
            <v>09SPN</v>
          </cell>
        </row>
        <row r="9128">
          <cell r="A9128" t="str">
            <v>OH08-99-25</v>
          </cell>
          <cell r="B9128" t="str">
            <v>TRUMAN/IL97-3632</v>
          </cell>
          <cell r="D9128" t="str">
            <v>OSU</v>
          </cell>
          <cell r="E9128" t="str">
            <v>VARDEV</v>
          </cell>
          <cell r="F9128" t="str">
            <v>11GS1</v>
          </cell>
          <cell r="G9128" t="str">
            <v>10GS1</v>
          </cell>
          <cell r="H9128" t="str">
            <v>09SPN</v>
          </cell>
        </row>
        <row r="9129">
          <cell r="A9129" t="str">
            <v>OH08-99-31</v>
          </cell>
          <cell r="B9129" t="str">
            <v>TRUMAN/IL97-3632</v>
          </cell>
          <cell r="D9129" t="str">
            <v>OSU</v>
          </cell>
          <cell r="E9129" t="str">
            <v>VARDEV</v>
          </cell>
          <cell r="F9129" t="str">
            <v>11GS1</v>
          </cell>
          <cell r="G9129" t="str">
            <v>10GS1</v>
          </cell>
          <cell r="H9129" t="str">
            <v>09SPN</v>
          </cell>
        </row>
        <row r="9130">
          <cell r="A9130" t="str">
            <v>OH10-142-11</v>
          </cell>
          <cell r="B9130" t="str">
            <v>CECIL/OH02-3409</v>
          </cell>
          <cell r="C9130" t="str">
            <v xml:space="preserve">. </v>
          </cell>
          <cell r="D9130" t="str">
            <v xml:space="preserve">OSU </v>
          </cell>
          <cell r="E9130" t="str">
            <v xml:space="preserve">FHB </v>
          </cell>
          <cell r="F9130" t="str">
            <v>11MPI4</v>
          </cell>
        </row>
        <row r="9131">
          <cell r="A9131" t="str">
            <v>OH10-142-12</v>
          </cell>
          <cell r="B9131" t="str">
            <v>CECIL/OH02-3409</v>
          </cell>
          <cell r="C9131" t="str">
            <v xml:space="preserve">. </v>
          </cell>
          <cell r="D9131" t="str">
            <v xml:space="preserve">OSU </v>
          </cell>
          <cell r="E9131" t="str">
            <v xml:space="preserve">FHB </v>
          </cell>
          <cell r="F9131" t="str">
            <v>11MPI4</v>
          </cell>
        </row>
        <row r="9132">
          <cell r="A9132" t="str">
            <v>OH10-142-23</v>
          </cell>
          <cell r="B9132" t="str">
            <v>CECIL/OH02-3409</v>
          </cell>
          <cell r="C9132" t="str">
            <v xml:space="preserve">. </v>
          </cell>
          <cell r="D9132" t="str">
            <v xml:space="preserve">OSU </v>
          </cell>
          <cell r="E9132" t="str">
            <v xml:space="preserve">FHB </v>
          </cell>
          <cell r="F9132" t="str">
            <v>11MPI4</v>
          </cell>
        </row>
        <row r="9133">
          <cell r="A9133" t="str">
            <v>OH10-142-30</v>
          </cell>
          <cell r="B9133" t="str">
            <v>CECIL/OH02-3409</v>
          </cell>
          <cell r="C9133" t="str">
            <v xml:space="preserve">. </v>
          </cell>
          <cell r="D9133" t="str">
            <v xml:space="preserve">OSU </v>
          </cell>
          <cell r="E9133" t="str">
            <v xml:space="preserve">FHB </v>
          </cell>
          <cell r="F9133" t="str">
            <v>11MPI4</v>
          </cell>
        </row>
        <row r="9134">
          <cell r="A9134" t="str">
            <v>OH10-142-32</v>
          </cell>
          <cell r="B9134" t="str">
            <v>CECIL/OH02-3409</v>
          </cell>
          <cell r="C9134" t="str">
            <v xml:space="preserve">. </v>
          </cell>
          <cell r="D9134" t="str">
            <v xml:space="preserve">OSU </v>
          </cell>
          <cell r="E9134" t="str">
            <v xml:space="preserve">FHB </v>
          </cell>
          <cell r="F9134" t="str">
            <v>11MPI4</v>
          </cell>
        </row>
        <row r="9135">
          <cell r="A9135" t="str">
            <v>OH10-142-37</v>
          </cell>
          <cell r="B9135" t="str">
            <v>CECIL/OH02-3409</v>
          </cell>
          <cell r="C9135" t="str">
            <v xml:space="preserve">. </v>
          </cell>
          <cell r="D9135" t="str">
            <v xml:space="preserve">OSU </v>
          </cell>
          <cell r="E9135" t="str">
            <v xml:space="preserve">FHB </v>
          </cell>
          <cell r="F9135" t="str">
            <v>11MPI4</v>
          </cell>
        </row>
        <row r="9136">
          <cell r="A9136" t="str">
            <v>OH10-142-39</v>
          </cell>
          <cell r="B9136" t="str">
            <v>CECIL/OH02-3409</v>
          </cell>
          <cell r="C9136" t="str">
            <v xml:space="preserve">. </v>
          </cell>
          <cell r="D9136" t="str">
            <v xml:space="preserve">OSU </v>
          </cell>
          <cell r="E9136" t="str">
            <v xml:space="preserve">FHB </v>
          </cell>
          <cell r="F9136" t="str">
            <v>11MPI4</v>
          </cell>
        </row>
        <row r="9137">
          <cell r="A9137" t="str">
            <v>OH10-142-5</v>
          </cell>
          <cell r="B9137" t="str">
            <v>CECIL/OH02-3409</v>
          </cell>
          <cell r="C9137" t="str">
            <v xml:space="preserve">. </v>
          </cell>
          <cell r="D9137" t="str">
            <v xml:space="preserve">OSU </v>
          </cell>
          <cell r="E9137" t="str">
            <v xml:space="preserve">FHB </v>
          </cell>
          <cell r="F9137" t="str">
            <v>11MPI4</v>
          </cell>
        </row>
        <row r="9138">
          <cell r="A9138" t="str">
            <v>OH10-142-54</v>
          </cell>
          <cell r="B9138" t="str">
            <v>CECIL/OH02-3409</v>
          </cell>
          <cell r="C9138" t="str">
            <v xml:space="preserve">. </v>
          </cell>
          <cell r="D9138" t="str">
            <v xml:space="preserve">OSU </v>
          </cell>
          <cell r="E9138" t="str">
            <v xml:space="preserve">FHB </v>
          </cell>
          <cell r="F9138" t="str">
            <v>11MPI4</v>
          </cell>
        </row>
        <row r="9139">
          <cell r="A9139" t="str">
            <v>OH10-142-6</v>
          </cell>
          <cell r="B9139" t="str">
            <v>CECIL/OH02-3409</v>
          </cell>
          <cell r="C9139" t="str">
            <v xml:space="preserve">. </v>
          </cell>
          <cell r="D9139" t="str">
            <v xml:space="preserve">OSU </v>
          </cell>
          <cell r="E9139" t="str">
            <v xml:space="preserve">FHB </v>
          </cell>
          <cell r="F9139" t="str">
            <v>11MPI4</v>
          </cell>
        </row>
        <row r="9140">
          <cell r="A9140" t="str">
            <v>OH10-142-61</v>
          </cell>
          <cell r="B9140" t="str">
            <v>CECIL/OH02-3409</v>
          </cell>
          <cell r="C9140" t="str">
            <v xml:space="preserve">. </v>
          </cell>
          <cell r="D9140" t="str">
            <v xml:space="preserve">OSU </v>
          </cell>
          <cell r="E9140" t="str">
            <v xml:space="preserve">VARDEV+F </v>
          </cell>
          <cell r="F9140" t="str">
            <v>11MPI4</v>
          </cell>
        </row>
        <row r="9141">
          <cell r="A9141" t="str">
            <v>OH10-142-64</v>
          </cell>
          <cell r="B9141" t="str">
            <v>CECIL/OH02-3409</v>
          </cell>
          <cell r="C9141" t="str">
            <v xml:space="preserve">. </v>
          </cell>
          <cell r="D9141" t="str">
            <v xml:space="preserve">OSU </v>
          </cell>
          <cell r="E9141" t="str">
            <v xml:space="preserve">FHB </v>
          </cell>
          <cell r="F9141" t="str">
            <v>11MPI4</v>
          </cell>
        </row>
        <row r="9142">
          <cell r="A9142" t="str">
            <v>OH10-142-69</v>
          </cell>
          <cell r="B9142" t="str">
            <v>CECIL/OH02-3409</v>
          </cell>
          <cell r="C9142" t="str">
            <v xml:space="preserve">. </v>
          </cell>
          <cell r="D9142" t="str">
            <v xml:space="preserve">OSU </v>
          </cell>
          <cell r="E9142" t="str">
            <v xml:space="preserve">FHB </v>
          </cell>
          <cell r="F9142" t="str">
            <v>11MPI4</v>
          </cell>
        </row>
        <row r="9143">
          <cell r="A9143" t="str">
            <v>OH10-142-73</v>
          </cell>
          <cell r="B9143" t="str">
            <v>CECIL/OH02-3409</v>
          </cell>
          <cell r="C9143" t="str">
            <v xml:space="preserve">. </v>
          </cell>
          <cell r="D9143" t="str">
            <v xml:space="preserve">OSU </v>
          </cell>
          <cell r="E9143" t="str">
            <v xml:space="preserve">VARDEV+F </v>
          </cell>
          <cell r="F9143" t="str">
            <v>11MPI4</v>
          </cell>
        </row>
        <row r="9144">
          <cell r="A9144" t="str">
            <v>OH10-143-10</v>
          </cell>
          <cell r="B9144" t="str">
            <v>CECIL/OH02-3409</v>
          </cell>
          <cell r="C9144" t="str">
            <v xml:space="preserve">. </v>
          </cell>
          <cell r="D9144" t="str">
            <v xml:space="preserve">OSU </v>
          </cell>
          <cell r="E9144" t="str">
            <v xml:space="preserve">FHB </v>
          </cell>
          <cell r="F9144" t="str">
            <v>11MPI4</v>
          </cell>
        </row>
        <row r="9145">
          <cell r="A9145" t="str">
            <v>OH10-143-15</v>
          </cell>
          <cell r="B9145" t="str">
            <v>CECIL/OH02-3409</v>
          </cell>
          <cell r="C9145" t="str">
            <v xml:space="preserve">. </v>
          </cell>
          <cell r="D9145" t="str">
            <v xml:space="preserve">OSU </v>
          </cell>
          <cell r="E9145" t="str">
            <v xml:space="preserve">VARDEV+F </v>
          </cell>
          <cell r="F9145" t="str">
            <v>11MPI4</v>
          </cell>
        </row>
        <row r="9146">
          <cell r="A9146" t="str">
            <v>OH10-143-22</v>
          </cell>
          <cell r="B9146" t="str">
            <v>CECIL/OH02-3409</v>
          </cell>
          <cell r="C9146" t="str">
            <v xml:space="preserve">. </v>
          </cell>
          <cell r="D9146" t="str">
            <v xml:space="preserve">OSU </v>
          </cell>
          <cell r="E9146" t="str">
            <v xml:space="preserve">FHB </v>
          </cell>
          <cell r="F9146" t="str">
            <v>11MPI4</v>
          </cell>
        </row>
        <row r="9147">
          <cell r="A9147" t="str">
            <v>OH10-143-33</v>
          </cell>
          <cell r="B9147" t="str">
            <v>CECIL/OH02-3409</v>
          </cell>
          <cell r="C9147" t="str">
            <v xml:space="preserve">. </v>
          </cell>
          <cell r="D9147" t="str">
            <v xml:space="preserve">OSU </v>
          </cell>
          <cell r="E9147" t="str">
            <v xml:space="preserve">FHB </v>
          </cell>
          <cell r="F9147" t="str">
            <v>11MPI4</v>
          </cell>
        </row>
        <row r="9148">
          <cell r="A9148" t="str">
            <v>OH10-143-47</v>
          </cell>
          <cell r="B9148" t="str">
            <v>CECIL/OH02-3409</v>
          </cell>
          <cell r="C9148" t="str">
            <v xml:space="preserve">. </v>
          </cell>
          <cell r="D9148" t="str">
            <v xml:space="preserve">OSU </v>
          </cell>
          <cell r="E9148" t="str">
            <v xml:space="preserve">FHB </v>
          </cell>
          <cell r="F9148" t="str">
            <v>11MPI4</v>
          </cell>
        </row>
        <row r="9149">
          <cell r="A9149" t="str">
            <v>OH10-143-58</v>
          </cell>
          <cell r="B9149" t="str">
            <v>CECIL/OH02-3409</v>
          </cell>
          <cell r="C9149" t="str">
            <v xml:space="preserve">. </v>
          </cell>
          <cell r="D9149" t="str">
            <v xml:space="preserve">OSU </v>
          </cell>
          <cell r="E9149" t="str">
            <v xml:space="preserve">FHB </v>
          </cell>
          <cell r="F9149" t="str">
            <v>11MPI4</v>
          </cell>
        </row>
        <row r="9150">
          <cell r="A9150" t="str">
            <v>OH10-143-59</v>
          </cell>
          <cell r="B9150" t="str">
            <v>CECIL/OH02-3409</v>
          </cell>
          <cell r="C9150" t="str">
            <v xml:space="preserve">. </v>
          </cell>
          <cell r="D9150" t="str">
            <v xml:space="preserve">OSU </v>
          </cell>
          <cell r="E9150" t="str">
            <v xml:space="preserve">FHB </v>
          </cell>
          <cell r="F9150" t="str">
            <v>11MPI4</v>
          </cell>
        </row>
        <row r="9151">
          <cell r="A9151" t="str">
            <v>OH10-143-65</v>
          </cell>
          <cell r="B9151" t="str">
            <v>CECIL/OH02-3409</v>
          </cell>
          <cell r="C9151" t="str">
            <v xml:space="preserve">. </v>
          </cell>
          <cell r="D9151" t="str">
            <v xml:space="preserve">OSU </v>
          </cell>
          <cell r="E9151" t="str">
            <v xml:space="preserve">FHB </v>
          </cell>
          <cell r="F9151" t="str">
            <v>11MPI4</v>
          </cell>
        </row>
        <row r="9152">
          <cell r="A9152" t="str">
            <v>OH10-143-7</v>
          </cell>
          <cell r="B9152" t="str">
            <v>CECIL/OH02-3409</v>
          </cell>
          <cell r="C9152" t="str">
            <v xml:space="preserve">. </v>
          </cell>
          <cell r="D9152" t="str">
            <v xml:space="preserve">OSU </v>
          </cell>
          <cell r="E9152" t="str">
            <v xml:space="preserve">FHB </v>
          </cell>
          <cell r="F9152" t="str">
            <v>11MPI4</v>
          </cell>
        </row>
        <row r="9153">
          <cell r="A9153" t="str">
            <v>OH10-144-12</v>
          </cell>
          <cell r="B9153" t="str">
            <v>CECIL/OH02-12686</v>
          </cell>
          <cell r="C9153" t="str">
            <v xml:space="preserve">. </v>
          </cell>
          <cell r="D9153" t="str">
            <v xml:space="preserve">OSU </v>
          </cell>
          <cell r="E9153" t="str">
            <v xml:space="preserve">FHB </v>
          </cell>
          <cell r="F9153" t="str">
            <v>11MPI4</v>
          </cell>
        </row>
        <row r="9154">
          <cell r="A9154" t="str">
            <v>OH10-144-16</v>
          </cell>
          <cell r="B9154" t="str">
            <v>CECIL/OH02-12686</v>
          </cell>
          <cell r="C9154" t="str">
            <v xml:space="preserve">. </v>
          </cell>
          <cell r="D9154" t="str">
            <v xml:space="preserve">OSU </v>
          </cell>
          <cell r="E9154" t="str">
            <v xml:space="preserve">FHB </v>
          </cell>
          <cell r="F9154" t="str">
            <v>11MPI4</v>
          </cell>
        </row>
        <row r="9155">
          <cell r="A9155" t="str">
            <v>OH10-144-30</v>
          </cell>
          <cell r="B9155" t="str">
            <v>CECIL/OH02-12686</v>
          </cell>
          <cell r="C9155" t="str">
            <v xml:space="preserve">. </v>
          </cell>
          <cell r="D9155" t="str">
            <v xml:space="preserve">OSU </v>
          </cell>
          <cell r="E9155" t="str">
            <v xml:space="preserve">FHB </v>
          </cell>
          <cell r="F9155" t="str">
            <v>11MPI4</v>
          </cell>
        </row>
        <row r="9156">
          <cell r="A9156" t="str">
            <v>OH10-144-48</v>
          </cell>
          <cell r="B9156" t="str">
            <v>CECIL/OH02-12686</v>
          </cell>
          <cell r="C9156" t="str">
            <v xml:space="preserve">. </v>
          </cell>
          <cell r="D9156" t="str">
            <v xml:space="preserve">OSU </v>
          </cell>
          <cell r="E9156" t="str">
            <v xml:space="preserve">FHB </v>
          </cell>
          <cell r="F9156" t="str">
            <v>11MPI4</v>
          </cell>
        </row>
        <row r="9157">
          <cell r="A9157" t="str">
            <v>OH10-144-58</v>
          </cell>
          <cell r="B9157" t="str">
            <v>CECIL/OH02-12686</v>
          </cell>
          <cell r="C9157" t="str">
            <v xml:space="preserve">. </v>
          </cell>
          <cell r="D9157" t="str">
            <v xml:space="preserve">OSU </v>
          </cell>
          <cell r="E9157" t="str">
            <v xml:space="preserve">FHB </v>
          </cell>
          <cell r="F9157" t="str">
            <v>11MPI4</v>
          </cell>
        </row>
        <row r="9158">
          <cell r="A9158" t="str">
            <v>OH10-144-70</v>
          </cell>
          <cell r="B9158" t="str">
            <v>CECIL/OH02-12686</v>
          </cell>
          <cell r="C9158" t="str">
            <v xml:space="preserve">. </v>
          </cell>
          <cell r="D9158" t="str">
            <v xml:space="preserve">OSU </v>
          </cell>
          <cell r="E9158" t="str">
            <v xml:space="preserve">FHB </v>
          </cell>
          <cell r="F9158" t="str">
            <v>11MPI4</v>
          </cell>
        </row>
        <row r="9159">
          <cell r="A9159" t="str">
            <v>OH10-144-74</v>
          </cell>
          <cell r="B9159" t="str">
            <v>CECIL/OH02-12686</v>
          </cell>
          <cell r="C9159" t="str">
            <v xml:space="preserve">. </v>
          </cell>
          <cell r="D9159" t="str">
            <v xml:space="preserve">OSU </v>
          </cell>
          <cell r="E9159" t="str">
            <v xml:space="preserve">FHB </v>
          </cell>
          <cell r="F9159" t="str">
            <v>11MPI4</v>
          </cell>
        </row>
        <row r="9160">
          <cell r="A9160" t="str">
            <v>OH10-144-76</v>
          </cell>
          <cell r="B9160" t="str">
            <v>CECIL/OH02-12686</v>
          </cell>
          <cell r="C9160" t="str">
            <v xml:space="preserve">. </v>
          </cell>
          <cell r="D9160" t="str">
            <v xml:space="preserve">OSU </v>
          </cell>
          <cell r="E9160" t="str">
            <v xml:space="preserve">VARDEV+F </v>
          </cell>
          <cell r="F9160" t="str">
            <v>11MPI4</v>
          </cell>
        </row>
        <row r="9161">
          <cell r="A9161" t="str">
            <v>OH10-144-77</v>
          </cell>
          <cell r="B9161" t="str">
            <v>CECIL/OH02-12686</v>
          </cell>
          <cell r="C9161" t="str">
            <v xml:space="preserve">. </v>
          </cell>
          <cell r="D9161" t="str">
            <v xml:space="preserve">OSU </v>
          </cell>
          <cell r="E9161" t="str">
            <v xml:space="preserve">FHB </v>
          </cell>
          <cell r="F9161" t="str">
            <v>11MPI4</v>
          </cell>
        </row>
        <row r="9162">
          <cell r="A9162" t="str">
            <v>OH10-145-39</v>
          </cell>
          <cell r="B9162" t="str">
            <v>CECIL/OH02-12686</v>
          </cell>
          <cell r="C9162" t="str">
            <v xml:space="preserve">. </v>
          </cell>
          <cell r="D9162" t="str">
            <v xml:space="preserve">OSU </v>
          </cell>
          <cell r="E9162" t="str">
            <v xml:space="preserve">FHB </v>
          </cell>
          <cell r="F9162" t="str">
            <v>11MPI4</v>
          </cell>
        </row>
        <row r="9163">
          <cell r="A9163" t="str">
            <v>OH10-145-69</v>
          </cell>
          <cell r="B9163" t="str">
            <v>CECIL/OH02-12686</v>
          </cell>
          <cell r="C9163" t="str">
            <v xml:space="preserve">. </v>
          </cell>
          <cell r="D9163" t="str">
            <v xml:space="preserve">OSU </v>
          </cell>
          <cell r="E9163" t="str">
            <v xml:space="preserve">FHB </v>
          </cell>
          <cell r="F9163" t="str">
            <v>11MPI4</v>
          </cell>
        </row>
        <row r="9164">
          <cell r="A9164" t="str">
            <v>OH10-145-9</v>
          </cell>
          <cell r="B9164" t="str">
            <v>CECIL/OH02-12686</v>
          </cell>
          <cell r="C9164" t="str">
            <v xml:space="preserve">. </v>
          </cell>
          <cell r="D9164" t="str">
            <v xml:space="preserve">OSU </v>
          </cell>
          <cell r="E9164" t="str">
            <v xml:space="preserve">FHB </v>
          </cell>
          <cell r="F9164" t="str">
            <v>11MPI4</v>
          </cell>
        </row>
        <row r="9165">
          <cell r="A9165" t="str">
            <v>OH10-166-13</v>
          </cell>
          <cell r="B9165" t="str">
            <v>IL00-8061/M99-2408</v>
          </cell>
          <cell r="C9165" t="str">
            <v xml:space="preserve">. </v>
          </cell>
          <cell r="D9165" t="str">
            <v xml:space="preserve">OSU </v>
          </cell>
          <cell r="E9165" t="str">
            <v xml:space="preserve">FHB </v>
          </cell>
          <cell r="F9165" t="str">
            <v>11MPI4</v>
          </cell>
        </row>
        <row r="9166">
          <cell r="A9166" t="str">
            <v>OH10-166-18</v>
          </cell>
          <cell r="B9166" t="str">
            <v>IL00-8061/M99-2408</v>
          </cell>
          <cell r="C9166" t="str">
            <v xml:space="preserve">. </v>
          </cell>
          <cell r="D9166" t="str">
            <v xml:space="preserve">OSU </v>
          </cell>
          <cell r="E9166" t="str">
            <v xml:space="preserve">FHB </v>
          </cell>
          <cell r="F9166" t="str">
            <v>11MPI4</v>
          </cell>
        </row>
        <row r="9167">
          <cell r="A9167" t="str">
            <v>OH10-166-30</v>
          </cell>
          <cell r="B9167" t="str">
            <v>IL00-8061/M99-2408</v>
          </cell>
          <cell r="C9167" t="str">
            <v xml:space="preserve">. </v>
          </cell>
          <cell r="D9167" t="str">
            <v xml:space="preserve">OSU </v>
          </cell>
          <cell r="E9167" t="str">
            <v xml:space="preserve">FHB </v>
          </cell>
          <cell r="F9167" t="str">
            <v>11MPI4</v>
          </cell>
        </row>
        <row r="9168">
          <cell r="A9168" t="str">
            <v>OH10-166-4</v>
          </cell>
          <cell r="B9168" t="str">
            <v>IL00-8061/M99-2408</v>
          </cell>
          <cell r="C9168" t="str">
            <v xml:space="preserve">. </v>
          </cell>
          <cell r="D9168" t="str">
            <v xml:space="preserve">OSU </v>
          </cell>
          <cell r="E9168" t="str">
            <v xml:space="preserve">VARDEV+F </v>
          </cell>
          <cell r="F9168" t="str">
            <v>11MPI4</v>
          </cell>
        </row>
        <row r="9169">
          <cell r="A9169" t="str">
            <v>OH10-166-42</v>
          </cell>
          <cell r="B9169" t="str">
            <v>IL00-8061/M99-2408</v>
          </cell>
          <cell r="C9169" t="str">
            <v xml:space="preserve">. </v>
          </cell>
          <cell r="D9169" t="str">
            <v xml:space="preserve">OSU </v>
          </cell>
          <cell r="E9169" t="str">
            <v xml:space="preserve">FHB </v>
          </cell>
          <cell r="F9169" t="str">
            <v>11MPI4</v>
          </cell>
        </row>
        <row r="9170">
          <cell r="A9170" t="str">
            <v>OH10-166-43</v>
          </cell>
          <cell r="B9170" t="str">
            <v>IL00-8061/M99-2408</v>
          </cell>
          <cell r="C9170" t="str">
            <v xml:space="preserve">. </v>
          </cell>
          <cell r="D9170" t="str">
            <v xml:space="preserve">OSU </v>
          </cell>
          <cell r="E9170" t="str">
            <v xml:space="preserve">FHB </v>
          </cell>
          <cell r="F9170" t="str">
            <v>11MPI4</v>
          </cell>
        </row>
        <row r="9171">
          <cell r="A9171" t="str">
            <v>OH10-166-61</v>
          </cell>
          <cell r="B9171" t="str">
            <v>IL00-8061/M99-2408</v>
          </cell>
          <cell r="C9171" t="str">
            <v xml:space="preserve">. </v>
          </cell>
          <cell r="D9171" t="str">
            <v xml:space="preserve">OSU </v>
          </cell>
          <cell r="E9171" t="str">
            <v xml:space="preserve">FHB </v>
          </cell>
          <cell r="F9171" t="str">
            <v>11MPI4</v>
          </cell>
        </row>
        <row r="9172">
          <cell r="A9172" t="str">
            <v>OH10-166-74</v>
          </cell>
          <cell r="B9172" t="str">
            <v>IL00-8061/M99-2408</v>
          </cell>
          <cell r="C9172" t="str">
            <v xml:space="preserve">. </v>
          </cell>
          <cell r="D9172" t="str">
            <v xml:space="preserve">OSU </v>
          </cell>
          <cell r="E9172" t="str">
            <v xml:space="preserve">FHB </v>
          </cell>
          <cell r="F9172" t="str">
            <v>11MPI4</v>
          </cell>
        </row>
        <row r="9173">
          <cell r="A9173" t="str">
            <v>OH10-166-8</v>
          </cell>
          <cell r="B9173" t="str">
            <v>IL00-8061/M99-2408</v>
          </cell>
          <cell r="C9173" t="str">
            <v xml:space="preserve">. </v>
          </cell>
          <cell r="D9173" t="str">
            <v xml:space="preserve">OSU </v>
          </cell>
          <cell r="E9173" t="str">
            <v xml:space="preserve">FHB </v>
          </cell>
          <cell r="F9173" t="str">
            <v>11MPI4</v>
          </cell>
        </row>
        <row r="9174">
          <cell r="A9174" t="str">
            <v>OH10-166-9</v>
          </cell>
          <cell r="B9174" t="str">
            <v>IL00-8061/M99-2408</v>
          </cell>
          <cell r="C9174" t="str">
            <v xml:space="preserve">. </v>
          </cell>
          <cell r="D9174" t="str">
            <v xml:space="preserve">OSU </v>
          </cell>
          <cell r="E9174" t="str">
            <v xml:space="preserve">FHB </v>
          </cell>
          <cell r="F9174" t="str">
            <v>11MPI4</v>
          </cell>
        </row>
        <row r="9175">
          <cell r="A9175" t="str">
            <v>OH10-167-10</v>
          </cell>
          <cell r="B9175" t="str">
            <v>IL00-8061/M99-2408</v>
          </cell>
          <cell r="C9175" t="str">
            <v xml:space="preserve">. </v>
          </cell>
          <cell r="D9175" t="str">
            <v xml:space="preserve">OSU </v>
          </cell>
          <cell r="E9175" t="str">
            <v xml:space="preserve">FHB </v>
          </cell>
          <cell r="F9175" t="str">
            <v>11MPI4</v>
          </cell>
        </row>
        <row r="9176">
          <cell r="A9176" t="str">
            <v>OH10-167-36</v>
          </cell>
          <cell r="B9176" t="str">
            <v>IL00-8061/M99-2408</v>
          </cell>
          <cell r="C9176" t="str">
            <v xml:space="preserve">. </v>
          </cell>
          <cell r="D9176" t="str">
            <v xml:space="preserve">OSU </v>
          </cell>
          <cell r="E9176" t="str">
            <v xml:space="preserve">FHB </v>
          </cell>
          <cell r="F9176" t="str">
            <v>11MPI4</v>
          </cell>
        </row>
        <row r="9177">
          <cell r="A9177" t="str">
            <v>OH10-167-44</v>
          </cell>
          <cell r="B9177" t="str">
            <v>IL00-8061/M99-2408</v>
          </cell>
          <cell r="C9177" t="str">
            <v xml:space="preserve">. </v>
          </cell>
          <cell r="D9177" t="str">
            <v xml:space="preserve">OSU </v>
          </cell>
          <cell r="E9177" t="str">
            <v xml:space="preserve">FHB </v>
          </cell>
          <cell r="F9177" t="str">
            <v>11MPI4</v>
          </cell>
        </row>
        <row r="9178">
          <cell r="A9178" t="str">
            <v>OH10-167-54</v>
          </cell>
          <cell r="B9178" t="str">
            <v>IL00-8061/M99-2408</v>
          </cell>
          <cell r="C9178" t="str">
            <v xml:space="preserve">. </v>
          </cell>
          <cell r="D9178" t="str">
            <v xml:space="preserve">OSU </v>
          </cell>
          <cell r="E9178" t="str">
            <v xml:space="preserve">FHB </v>
          </cell>
          <cell r="F9178" t="str">
            <v>11MPI4</v>
          </cell>
        </row>
        <row r="9179">
          <cell r="A9179" t="str">
            <v>OH10-167-74</v>
          </cell>
          <cell r="B9179" t="str">
            <v>IL00-8061/M99-2408</v>
          </cell>
          <cell r="C9179" t="str">
            <v xml:space="preserve">. </v>
          </cell>
          <cell r="D9179" t="str">
            <v xml:space="preserve">OSU </v>
          </cell>
          <cell r="E9179" t="str">
            <v xml:space="preserve">FHB </v>
          </cell>
          <cell r="F9179" t="str">
            <v>11MPI4</v>
          </cell>
        </row>
        <row r="9180">
          <cell r="A9180" t="str">
            <v>OH10-186-10</v>
          </cell>
          <cell r="B9180" t="str">
            <v>BRANSON/B980582</v>
          </cell>
          <cell r="C9180" t="str">
            <v xml:space="preserve">. </v>
          </cell>
          <cell r="D9180" t="str">
            <v xml:space="preserve">OSU </v>
          </cell>
          <cell r="E9180" t="str">
            <v xml:space="preserve">VARDEV </v>
          </cell>
          <cell r="F9180" t="str">
            <v>11MPI4</v>
          </cell>
        </row>
        <row r="9181">
          <cell r="A9181" t="str">
            <v>OH10-186-25</v>
          </cell>
          <cell r="B9181" t="str">
            <v>BRANSON/B980582</v>
          </cell>
          <cell r="C9181" t="str">
            <v xml:space="preserve">. </v>
          </cell>
          <cell r="D9181" t="str">
            <v xml:space="preserve">OSU </v>
          </cell>
          <cell r="E9181" t="str">
            <v xml:space="preserve">VARDEV </v>
          </cell>
          <cell r="F9181" t="str">
            <v>11MPI4</v>
          </cell>
        </row>
        <row r="9182">
          <cell r="A9182" t="str">
            <v>OH10-186-57</v>
          </cell>
          <cell r="B9182" t="str">
            <v>BRANSON/B980582</v>
          </cell>
          <cell r="C9182" t="str">
            <v xml:space="preserve">. </v>
          </cell>
          <cell r="D9182" t="str">
            <v xml:space="preserve">OSU </v>
          </cell>
          <cell r="E9182" t="str">
            <v xml:space="preserve">VARDEV </v>
          </cell>
          <cell r="F9182" t="str">
            <v>11MPI4</v>
          </cell>
        </row>
        <row r="9183">
          <cell r="A9183" t="str">
            <v>OH10-187-22</v>
          </cell>
          <cell r="B9183" t="str">
            <v>BRANSON/B980582</v>
          </cell>
          <cell r="C9183" t="str">
            <v xml:space="preserve">. </v>
          </cell>
          <cell r="D9183" t="str">
            <v xml:space="preserve">OSU </v>
          </cell>
          <cell r="E9183" t="str">
            <v xml:space="preserve">VARDEV </v>
          </cell>
          <cell r="F9183" t="str">
            <v>11MPI4</v>
          </cell>
        </row>
        <row r="9184">
          <cell r="A9184" t="str">
            <v>OH10-187-4</v>
          </cell>
          <cell r="B9184" t="str">
            <v>BRANSON/B980582</v>
          </cell>
          <cell r="C9184" t="str">
            <v xml:space="preserve">. </v>
          </cell>
          <cell r="D9184" t="str">
            <v xml:space="preserve">OSU </v>
          </cell>
          <cell r="E9184" t="str">
            <v xml:space="preserve">VARDEV </v>
          </cell>
          <cell r="F9184" t="str">
            <v>11MPI4</v>
          </cell>
        </row>
        <row r="9185">
          <cell r="A9185" t="str">
            <v>OH10-187-56</v>
          </cell>
          <cell r="B9185" t="str">
            <v>BRANSON/B980582</v>
          </cell>
          <cell r="C9185" t="str">
            <v xml:space="preserve">. </v>
          </cell>
          <cell r="D9185" t="str">
            <v xml:space="preserve">OSU </v>
          </cell>
          <cell r="E9185" t="str">
            <v xml:space="preserve">VARDEV </v>
          </cell>
          <cell r="F9185" t="str">
            <v>11MPI4</v>
          </cell>
        </row>
        <row r="9186">
          <cell r="A9186" t="str">
            <v>OH10-195-14</v>
          </cell>
          <cell r="B9186" t="str">
            <v>BRANSON/IL00-8061</v>
          </cell>
          <cell r="C9186" t="str">
            <v xml:space="preserve">. </v>
          </cell>
          <cell r="D9186" t="str">
            <v xml:space="preserve">OSU </v>
          </cell>
          <cell r="E9186" t="str">
            <v xml:space="preserve">VARDEV </v>
          </cell>
          <cell r="F9186" t="str">
            <v>11MPI4</v>
          </cell>
        </row>
        <row r="9187">
          <cell r="A9187" t="str">
            <v>OH10-195-41</v>
          </cell>
          <cell r="B9187" t="str">
            <v>BRANSON/IL00-8061</v>
          </cell>
          <cell r="C9187" t="str">
            <v xml:space="preserve">. </v>
          </cell>
          <cell r="D9187" t="str">
            <v xml:space="preserve">OSU </v>
          </cell>
          <cell r="E9187" t="str">
            <v xml:space="preserve">VARDEV </v>
          </cell>
          <cell r="F9187" t="str">
            <v>11MPI4</v>
          </cell>
        </row>
        <row r="9188">
          <cell r="A9188" t="str">
            <v>OH10-195-43</v>
          </cell>
          <cell r="B9188" t="str">
            <v>BRANSON/IL00-8061</v>
          </cell>
          <cell r="C9188" t="str">
            <v xml:space="preserve">. </v>
          </cell>
          <cell r="D9188" t="str">
            <v xml:space="preserve">OSU </v>
          </cell>
          <cell r="E9188" t="str">
            <v xml:space="preserve">VARDEV </v>
          </cell>
          <cell r="F9188" t="str">
            <v>11MPI4</v>
          </cell>
        </row>
        <row r="9189">
          <cell r="A9189" t="str">
            <v>OH10-195-64</v>
          </cell>
          <cell r="B9189" t="str">
            <v>BRANSON/IL00-8061</v>
          </cell>
          <cell r="C9189" t="str">
            <v xml:space="preserve">. </v>
          </cell>
          <cell r="D9189" t="str">
            <v xml:space="preserve">OSU </v>
          </cell>
          <cell r="E9189" t="str">
            <v xml:space="preserve">VARDEV </v>
          </cell>
          <cell r="F9189" t="str">
            <v>11MPI4</v>
          </cell>
        </row>
        <row r="9190">
          <cell r="A9190" t="str">
            <v>OH10-195-76</v>
          </cell>
          <cell r="B9190" t="str">
            <v>BRANSON/IL00-8061</v>
          </cell>
          <cell r="C9190" t="str">
            <v xml:space="preserve">. </v>
          </cell>
          <cell r="D9190" t="str">
            <v xml:space="preserve">OSU </v>
          </cell>
          <cell r="E9190" t="str">
            <v xml:space="preserve">VARDEV </v>
          </cell>
          <cell r="F9190" t="str">
            <v>11MPI4</v>
          </cell>
        </row>
        <row r="9191">
          <cell r="A9191" t="str">
            <v>OH10-196-22</v>
          </cell>
          <cell r="B9191" t="str">
            <v>BRANSON/IL00-8061</v>
          </cell>
          <cell r="C9191" t="str">
            <v xml:space="preserve">. </v>
          </cell>
          <cell r="D9191" t="str">
            <v xml:space="preserve">OSU </v>
          </cell>
          <cell r="E9191" t="str">
            <v xml:space="preserve">VARDEV </v>
          </cell>
          <cell r="F9191" t="str">
            <v>11MPI4</v>
          </cell>
        </row>
        <row r="9192">
          <cell r="A9192" t="str">
            <v>OH10-196-31</v>
          </cell>
          <cell r="B9192" t="str">
            <v>BRANSON/IL00-8061</v>
          </cell>
          <cell r="C9192" t="str">
            <v xml:space="preserve">. </v>
          </cell>
          <cell r="D9192" t="str">
            <v xml:space="preserve">OSU </v>
          </cell>
          <cell r="E9192" t="str">
            <v xml:space="preserve">VARDEV </v>
          </cell>
          <cell r="F9192" t="str">
            <v>11MPI4</v>
          </cell>
        </row>
        <row r="9193">
          <cell r="A9193" t="str">
            <v>OH10-196-69</v>
          </cell>
          <cell r="B9193" t="str">
            <v>BRANSON/IL00-8061</v>
          </cell>
          <cell r="C9193" t="str">
            <v xml:space="preserve">. </v>
          </cell>
          <cell r="D9193" t="str">
            <v xml:space="preserve">OSU </v>
          </cell>
          <cell r="E9193" t="str">
            <v xml:space="preserve">VARDEV </v>
          </cell>
          <cell r="F9193" t="str">
            <v>11MPI4</v>
          </cell>
        </row>
        <row r="9194">
          <cell r="A9194" t="str">
            <v>OH10-196-73</v>
          </cell>
          <cell r="B9194" t="str">
            <v>BRANSON/IL00-8061</v>
          </cell>
          <cell r="C9194" t="str">
            <v xml:space="preserve">. </v>
          </cell>
          <cell r="D9194" t="str">
            <v xml:space="preserve">OSU </v>
          </cell>
          <cell r="E9194" t="str">
            <v xml:space="preserve">VARDEV </v>
          </cell>
          <cell r="F9194" t="str">
            <v>11MPI4</v>
          </cell>
        </row>
        <row r="9195">
          <cell r="A9195" t="str">
            <v>OH10-197-15</v>
          </cell>
          <cell r="B9195" t="str">
            <v>BRANSON/IL00-8061</v>
          </cell>
          <cell r="C9195" t="str">
            <v xml:space="preserve">. </v>
          </cell>
          <cell r="D9195" t="str">
            <v xml:space="preserve">OSU </v>
          </cell>
          <cell r="E9195" t="str">
            <v xml:space="preserve">VARDEV </v>
          </cell>
          <cell r="F9195" t="str">
            <v>11MPI4</v>
          </cell>
        </row>
        <row r="9196">
          <cell r="A9196" t="str">
            <v>OH10-197-30</v>
          </cell>
          <cell r="B9196" t="str">
            <v>BRANSON/IL00-8061</v>
          </cell>
          <cell r="C9196" t="str">
            <v xml:space="preserve">. </v>
          </cell>
          <cell r="D9196" t="str">
            <v xml:space="preserve">OSU </v>
          </cell>
          <cell r="E9196" t="str">
            <v xml:space="preserve">VARDEV </v>
          </cell>
          <cell r="F9196" t="str">
            <v>11MPI4</v>
          </cell>
        </row>
        <row r="9197">
          <cell r="A9197" t="str">
            <v>OH10-213-25</v>
          </cell>
          <cell r="B9197" t="str">
            <v>BRANSON/OH02-3409</v>
          </cell>
          <cell r="C9197" t="str">
            <v xml:space="preserve">. </v>
          </cell>
          <cell r="D9197" t="str">
            <v xml:space="preserve">OSU </v>
          </cell>
          <cell r="E9197" t="str">
            <v xml:space="preserve">FHB </v>
          </cell>
          <cell r="F9197" t="str">
            <v>11MPI4</v>
          </cell>
        </row>
        <row r="9198">
          <cell r="A9198" t="str">
            <v>OH10-213-30</v>
          </cell>
          <cell r="B9198" t="str">
            <v>BRANSON/OH02-3409</v>
          </cell>
          <cell r="C9198" t="str">
            <v xml:space="preserve">. </v>
          </cell>
          <cell r="D9198" t="str">
            <v xml:space="preserve">OSU </v>
          </cell>
          <cell r="E9198" t="str">
            <v xml:space="preserve">VARDEV+F </v>
          </cell>
          <cell r="F9198" t="str">
            <v>11MPI4</v>
          </cell>
        </row>
        <row r="9199">
          <cell r="A9199" t="str">
            <v>OH10-213-61</v>
          </cell>
          <cell r="B9199" t="str">
            <v>BRANSON/OH02-3409</v>
          </cell>
          <cell r="C9199" t="str">
            <v xml:space="preserve">. </v>
          </cell>
          <cell r="D9199" t="str">
            <v xml:space="preserve">OSU </v>
          </cell>
          <cell r="E9199" t="str">
            <v xml:space="preserve">FHB </v>
          </cell>
          <cell r="F9199" t="str">
            <v>11MPI4</v>
          </cell>
        </row>
        <row r="9200">
          <cell r="A9200" t="str">
            <v>OH10-214-15</v>
          </cell>
          <cell r="B9200" t="str">
            <v>BRANSON/OH02-3409</v>
          </cell>
          <cell r="C9200" t="str">
            <v xml:space="preserve">. </v>
          </cell>
          <cell r="D9200" t="str">
            <v xml:space="preserve">OSU </v>
          </cell>
          <cell r="E9200" t="str">
            <v xml:space="preserve">FHB </v>
          </cell>
          <cell r="F9200" t="str">
            <v>11MPI4</v>
          </cell>
        </row>
        <row r="9201">
          <cell r="A9201" t="str">
            <v>OH10-214-2</v>
          </cell>
          <cell r="B9201" t="str">
            <v>BRANSON/OH02-3409</v>
          </cell>
          <cell r="C9201" t="str">
            <v xml:space="preserve">. </v>
          </cell>
          <cell r="D9201" t="str">
            <v xml:space="preserve">OSU </v>
          </cell>
          <cell r="E9201" t="str">
            <v xml:space="preserve">FHB </v>
          </cell>
          <cell r="F9201" t="str">
            <v>11MPI4</v>
          </cell>
        </row>
        <row r="9202">
          <cell r="A9202" t="str">
            <v>OH10-214-23</v>
          </cell>
          <cell r="B9202" t="str">
            <v>BRANSON/OH02-3409</v>
          </cell>
          <cell r="C9202" t="str">
            <v xml:space="preserve">. </v>
          </cell>
          <cell r="D9202" t="str">
            <v xml:space="preserve">OSU </v>
          </cell>
          <cell r="E9202" t="str">
            <v xml:space="preserve">FHB </v>
          </cell>
          <cell r="F9202" t="str">
            <v>11MPI4</v>
          </cell>
        </row>
        <row r="9203">
          <cell r="A9203" t="str">
            <v>OH10-214-58</v>
          </cell>
          <cell r="B9203" t="str">
            <v>BRANSON/OH02-3409</v>
          </cell>
          <cell r="C9203" t="str">
            <v xml:space="preserve">. </v>
          </cell>
          <cell r="D9203" t="str">
            <v xml:space="preserve">OSU </v>
          </cell>
          <cell r="E9203" t="str">
            <v xml:space="preserve">FHB </v>
          </cell>
          <cell r="F9203" t="str">
            <v>11MPI4</v>
          </cell>
        </row>
        <row r="9204">
          <cell r="A9204" t="str">
            <v>OH10-214-64</v>
          </cell>
          <cell r="B9204" t="str">
            <v>BRANSON/OH02-3409</v>
          </cell>
          <cell r="C9204" t="str">
            <v xml:space="preserve">. </v>
          </cell>
          <cell r="D9204" t="str">
            <v xml:space="preserve">OSU </v>
          </cell>
          <cell r="E9204" t="str">
            <v xml:space="preserve">VARDEV+F </v>
          </cell>
          <cell r="F9204" t="str">
            <v>11MPI4</v>
          </cell>
        </row>
        <row r="9205">
          <cell r="A9205" t="str">
            <v>OH10-214-67</v>
          </cell>
          <cell r="B9205" t="str">
            <v>BRANSON/OH02-3409</v>
          </cell>
          <cell r="C9205" t="str">
            <v xml:space="preserve">. </v>
          </cell>
          <cell r="D9205" t="str">
            <v xml:space="preserve">OSU </v>
          </cell>
          <cell r="E9205" t="str">
            <v xml:space="preserve">FHB </v>
          </cell>
          <cell r="F9205" t="str">
            <v>11MPI4</v>
          </cell>
        </row>
        <row r="9206">
          <cell r="A9206" t="str">
            <v>OH10-215-21</v>
          </cell>
          <cell r="B9206" t="str">
            <v>BRANSON/OH02-3409</v>
          </cell>
          <cell r="C9206" t="str">
            <v xml:space="preserve">. </v>
          </cell>
          <cell r="D9206" t="str">
            <v xml:space="preserve">OSU </v>
          </cell>
          <cell r="E9206" t="str">
            <v xml:space="preserve">FHB </v>
          </cell>
          <cell r="F9206" t="str">
            <v>11MPI4</v>
          </cell>
        </row>
        <row r="9207">
          <cell r="A9207" t="str">
            <v>OH10-215-29</v>
          </cell>
          <cell r="B9207" t="str">
            <v>BRANSON/OH02-3409</v>
          </cell>
          <cell r="C9207" t="str">
            <v xml:space="preserve">. </v>
          </cell>
          <cell r="D9207" t="str">
            <v xml:space="preserve">OSU </v>
          </cell>
          <cell r="E9207" t="str">
            <v xml:space="preserve">FHB </v>
          </cell>
          <cell r="F9207" t="str">
            <v>11MPI4</v>
          </cell>
        </row>
        <row r="9208">
          <cell r="A9208" t="str">
            <v>OH10-215-30</v>
          </cell>
          <cell r="B9208" t="str">
            <v>BRANSON/OH02-3409</v>
          </cell>
          <cell r="C9208" t="str">
            <v xml:space="preserve">. </v>
          </cell>
          <cell r="D9208" t="str">
            <v xml:space="preserve">OSU </v>
          </cell>
          <cell r="E9208" t="str">
            <v xml:space="preserve">FHB </v>
          </cell>
          <cell r="F9208" t="str">
            <v>11MPI4</v>
          </cell>
        </row>
        <row r="9209">
          <cell r="A9209" t="str">
            <v>OH10-215-35</v>
          </cell>
          <cell r="B9209" t="str">
            <v>BRANSON/OH02-3409</v>
          </cell>
          <cell r="C9209" t="str">
            <v xml:space="preserve">. </v>
          </cell>
          <cell r="D9209" t="str">
            <v xml:space="preserve">OSU </v>
          </cell>
          <cell r="E9209" t="str">
            <v xml:space="preserve">FHB </v>
          </cell>
          <cell r="F9209" t="str">
            <v>11MPI4</v>
          </cell>
        </row>
        <row r="9210">
          <cell r="A9210" t="str">
            <v>OH10-215-39</v>
          </cell>
          <cell r="B9210" t="str">
            <v>BRANSON/OH02-3409</v>
          </cell>
          <cell r="C9210" t="str">
            <v xml:space="preserve">. </v>
          </cell>
          <cell r="D9210" t="str">
            <v xml:space="preserve">OSU </v>
          </cell>
          <cell r="E9210" t="str">
            <v xml:space="preserve">FHB </v>
          </cell>
          <cell r="F9210" t="str">
            <v>11MPI4</v>
          </cell>
        </row>
        <row r="9211">
          <cell r="A9211" t="str">
            <v>OH10-215-43</v>
          </cell>
          <cell r="B9211" t="str">
            <v>BRANSON/OH02-3409</v>
          </cell>
          <cell r="C9211" t="str">
            <v xml:space="preserve">. </v>
          </cell>
          <cell r="D9211" t="str">
            <v xml:space="preserve">OSU </v>
          </cell>
          <cell r="E9211" t="str">
            <v xml:space="preserve">FHB </v>
          </cell>
          <cell r="F9211" t="str">
            <v>11MPI4</v>
          </cell>
        </row>
        <row r="9212">
          <cell r="A9212" t="str">
            <v>OH10-215-53</v>
          </cell>
          <cell r="B9212" t="str">
            <v>BRANSON/OH02-3409</v>
          </cell>
          <cell r="C9212" t="str">
            <v xml:space="preserve">. </v>
          </cell>
          <cell r="D9212" t="str">
            <v xml:space="preserve">OSU </v>
          </cell>
          <cell r="E9212" t="str">
            <v xml:space="preserve">FHB </v>
          </cell>
          <cell r="F9212" t="str">
            <v>11MPI4</v>
          </cell>
        </row>
        <row r="9213">
          <cell r="A9213" t="str">
            <v>OH10-215-54</v>
          </cell>
          <cell r="B9213" t="str">
            <v>BRANSON/OH02-3409</v>
          </cell>
          <cell r="C9213" t="str">
            <v xml:space="preserve">. </v>
          </cell>
          <cell r="D9213" t="str">
            <v xml:space="preserve">OSU </v>
          </cell>
          <cell r="E9213" t="str">
            <v xml:space="preserve">FHB </v>
          </cell>
          <cell r="F9213" t="str">
            <v>11MPI4</v>
          </cell>
        </row>
        <row r="9214">
          <cell r="A9214" t="str">
            <v>OH10-215-64</v>
          </cell>
          <cell r="B9214" t="str">
            <v>BRANSON/OH02-3409</v>
          </cell>
          <cell r="C9214" t="str">
            <v xml:space="preserve">. </v>
          </cell>
          <cell r="D9214" t="str">
            <v xml:space="preserve">OSU </v>
          </cell>
          <cell r="E9214" t="str">
            <v xml:space="preserve">FHB </v>
          </cell>
          <cell r="F9214" t="str">
            <v>11MPI4</v>
          </cell>
        </row>
        <row r="9215">
          <cell r="A9215" t="str">
            <v>OH10-215-9</v>
          </cell>
          <cell r="B9215" t="str">
            <v>BRANSON/OH02-3409</v>
          </cell>
          <cell r="C9215" t="str">
            <v xml:space="preserve">. </v>
          </cell>
          <cell r="D9215" t="str">
            <v xml:space="preserve">OSU </v>
          </cell>
          <cell r="E9215" t="str">
            <v xml:space="preserve">VARDEV+F </v>
          </cell>
          <cell r="F9215" t="str">
            <v>11MPI4</v>
          </cell>
        </row>
        <row r="9216">
          <cell r="A9216" t="str">
            <v>OH10-224-16</v>
          </cell>
          <cell r="B9216" t="str">
            <v>M99-2408/B980582</v>
          </cell>
          <cell r="C9216" t="str">
            <v xml:space="preserve">. </v>
          </cell>
          <cell r="D9216" t="str">
            <v xml:space="preserve">OSU </v>
          </cell>
          <cell r="E9216" t="str">
            <v xml:space="preserve">VARDEV </v>
          </cell>
          <cell r="F9216" t="str">
            <v>11MPI4</v>
          </cell>
        </row>
        <row r="9217">
          <cell r="A9217" t="str">
            <v>OH10-224-17</v>
          </cell>
          <cell r="B9217" t="str">
            <v>M99-2408/B980582</v>
          </cell>
          <cell r="C9217" t="str">
            <v xml:space="preserve">. </v>
          </cell>
          <cell r="D9217" t="str">
            <v xml:space="preserve">OSU </v>
          </cell>
          <cell r="E9217" t="str">
            <v xml:space="preserve">VARDEV </v>
          </cell>
          <cell r="F9217" t="str">
            <v>11MPI4</v>
          </cell>
        </row>
        <row r="9218">
          <cell r="A9218" t="str">
            <v>OH10-224-30</v>
          </cell>
          <cell r="B9218" t="str">
            <v>M99-2408/B980582</v>
          </cell>
          <cell r="C9218" t="str">
            <v xml:space="preserve">. </v>
          </cell>
          <cell r="D9218" t="str">
            <v xml:space="preserve">OSU </v>
          </cell>
          <cell r="E9218" t="str">
            <v xml:space="preserve">VARDEV </v>
          </cell>
          <cell r="F9218" t="str">
            <v>11MPI4</v>
          </cell>
        </row>
        <row r="9219">
          <cell r="A9219" t="str">
            <v>OH10-224-34</v>
          </cell>
          <cell r="B9219" t="str">
            <v>M99-2408/B980582</v>
          </cell>
          <cell r="C9219" t="str">
            <v xml:space="preserve">. </v>
          </cell>
          <cell r="D9219" t="str">
            <v xml:space="preserve">OSU </v>
          </cell>
          <cell r="E9219" t="str">
            <v xml:space="preserve">VARDEV </v>
          </cell>
          <cell r="F9219" t="str">
            <v>11MPI4</v>
          </cell>
        </row>
        <row r="9220">
          <cell r="A9220" t="str">
            <v>OH10-224-41</v>
          </cell>
          <cell r="B9220" t="str">
            <v>M99-2408/B980582</v>
          </cell>
          <cell r="C9220" t="str">
            <v xml:space="preserve">. </v>
          </cell>
          <cell r="D9220" t="str">
            <v xml:space="preserve">OSU </v>
          </cell>
          <cell r="E9220" t="str">
            <v xml:space="preserve">VARDEV </v>
          </cell>
          <cell r="F9220" t="str">
            <v>11MPI4</v>
          </cell>
        </row>
        <row r="9221">
          <cell r="A9221" t="str">
            <v>OH10-225-17</v>
          </cell>
          <cell r="B9221" t="str">
            <v>M99-2408/B980582</v>
          </cell>
          <cell r="C9221" t="str">
            <v xml:space="preserve">. </v>
          </cell>
          <cell r="D9221" t="str">
            <v xml:space="preserve">OSU </v>
          </cell>
          <cell r="E9221" t="str">
            <v xml:space="preserve">VARDEV </v>
          </cell>
          <cell r="F9221" t="str">
            <v>11MPI4</v>
          </cell>
        </row>
        <row r="9222">
          <cell r="A9222" t="str">
            <v>OH10-225-38</v>
          </cell>
          <cell r="B9222" t="str">
            <v>M99-2408/B980582</v>
          </cell>
          <cell r="C9222" t="str">
            <v xml:space="preserve">. </v>
          </cell>
          <cell r="D9222" t="str">
            <v xml:space="preserve">OSU </v>
          </cell>
          <cell r="E9222" t="str">
            <v xml:space="preserve">VARDEV </v>
          </cell>
          <cell r="F9222" t="str">
            <v>11MPI4</v>
          </cell>
        </row>
        <row r="9223">
          <cell r="A9223" t="str">
            <v>OH10-225-4</v>
          </cell>
          <cell r="B9223" t="str">
            <v>M99-2408/B980582</v>
          </cell>
          <cell r="C9223" t="str">
            <v xml:space="preserve">. </v>
          </cell>
          <cell r="D9223" t="str">
            <v xml:space="preserve">OSU </v>
          </cell>
          <cell r="E9223" t="str">
            <v xml:space="preserve">VARDEV </v>
          </cell>
          <cell r="F9223" t="str">
            <v>11MPI4</v>
          </cell>
        </row>
        <row r="9224">
          <cell r="A9224" t="str">
            <v>OH10-225-75</v>
          </cell>
          <cell r="B9224" t="str">
            <v>M99-2408/B980582</v>
          </cell>
          <cell r="C9224" t="str">
            <v xml:space="preserve">. </v>
          </cell>
          <cell r="D9224" t="str">
            <v xml:space="preserve">OSU </v>
          </cell>
          <cell r="E9224" t="str">
            <v xml:space="preserve">VARDEV </v>
          </cell>
          <cell r="F9224" t="str">
            <v>11MPI4</v>
          </cell>
        </row>
        <row r="9225">
          <cell r="A9225" t="str">
            <v>OH10-225-9</v>
          </cell>
          <cell r="B9225" t="str">
            <v>M99-2408/B980582</v>
          </cell>
          <cell r="C9225" t="str">
            <v xml:space="preserve">. </v>
          </cell>
          <cell r="D9225" t="str">
            <v xml:space="preserve">OSU </v>
          </cell>
          <cell r="E9225" t="str">
            <v xml:space="preserve">VARDEV </v>
          </cell>
          <cell r="F9225" t="str">
            <v>11MPI4</v>
          </cell>
        </row>
        <row r="9226">
          <cell r="A9226" t="str">
            <v>OH10-226-3</v>
          </cell>
          <cell r="B9226" t="str">
            <v>M99-2408/B980582</v>
          </cell>
          <cell r="C9226" t="str">
            <v xml:space="preserve">. </v>
          </cell>
          <cell r="D9226" t="str">
            <v xml:space="preserve">OSU </v>
          </cell>
          <cell r="E9226" t="str">
            <v xml:space="preserve">VARDEV </v>
          </cell>
          <cell r="F9226" t="str">
            <v>11MPI4</v>
          </cell>
        </row>
        <row r="9227">
          <cell r="A9227" t="str">
            <v>OH10-226-32</v>
          </cell>
          <cell r="B9227" t="str">
            <v>M99-2408/B980582</v>
          </cell>
          <cell r="C9227" t="str">
            <v xml:space="preserve">. </v>
          </cell>
          <cell r="D9227" t="str">
            <v xml:space="preserve">OSU </v>
          </cell>
          <cell r="E9227" t="str">
            <v xml:space="preserve">VARDEV </v>
          </cell>
          <cell r="F9227" t="str">
            <v>11MPI4</v>
          </cell>
        </row>
        <row r="9228">
          <cell r="A9228" t="str">
            <v>OH10-226-34</v>
          </cell>
          <cell r="B9228" t="str">
            <v>M99-2408/B980582</v>
          </cell>
          <cell r="C9228" t="str">
            <v xml:space="preserve">. </v>
          </cell>
          <cell r="D9228" t="str">
            <v xml:space="preserve">OSU </v>
          </cell>
          <cell r="E9228" t="str">
            <v xml:space="preserve">VARDEV </v>
          </cell>
          <cell r="F9228" t="str">
            <v>11MPI4</v>
          </cell>
        </row>
        <row r="9229">
          <cell r="A9229" t="str">
            <v>OH10-239-2</v>
          </cell>
          <cell r="B9229" t="str">
            <v>M99-2408/OH02-12686</v>
          </cell>
          <cell r="C9229" t="str">
            <v xml:space="preserve">. </v>
          </cell>
          <cell r="D9229" t="str">
            <v xml:space="preserve">OSU </v>
          </cell>
          <cell r="E9229" t="str">
            <v xml:space="preserve">FHB </v>
          </cell>
          <cell r="F9229" t="str">
            <v>11MPI4</v>
          </cell>
        </row>
        <row r="9230">
          <cell r="A9230" t="str">
            <v>OH10-239-45</v>
          </cell>
          <cell r="B9230" t="str">
            <v>M99-2408/OH02-12686</v>
          </cell>
          <cell r="C9230" t="str">
            <v xml:space="preserve">. </v>
          </cell>
          <cell r="D9230" t="str">
            <v xml:space="preserve">OSU </v>
          </cell>
          <cell r="E9230" t="str">
            <v xml:space="preserve">FHB </v>
          </cell>
          <cell r="F9230" t="str">
            <v>11MPI4</v>
          </cell>
        </row>
        <row r="9231">
          <cell r="A9231" t="str">
            <v>OH10-239-47</v>
          </cell>
          <cell r="B9231" t="str">
            <v>M99-2408/OH02-12686</v>
          </cell>
          <cell r="C9231" t="str">
            <v xml:space="preserve">. </v>
          </cell>
          <cell r="D9231" t="str">
            <v xml:space="preserve">OSU </v>
          </cell>
          <cell r="E9231" t="str">
            <v xml:space="preserve">VARDEV+F </v>
          </cell>
          <cell r="F9231" t="str">
            <v>11MPI4</v>
          </cell>
        </row>
        <row r="9232">
          <cell r="A9232" t="str">
            <v>OH10-239-48</v>
          </cell>
          <cell r="B9232" t="str">
            <v>M99-2408/OH02-12686</v>
          </cell>
          <cell r="C9232" t="str">
            <v xml:space="preserve">. </v>
          </cell>
          <cell r="D9232" t="str">
            <v xml:space="preserve">OSU </v>
          </cell>
          <cell r="E9232" t="str">
            <v xml:space="preserve">FHB </v>
          </cell>
          <cell r="F9232" t="str">
            <v>11MPI4</v>
          </cell>
        </row>
        <row r="9233">
          <cell r="A9233" t="str">
            <v>OH10-239-50</v>
          </cell>
          <cell r="B9233" t="str">
            <v>M99-2408/OH02-12686</v>
          </cell>
          <cell r="C9233" t="str">
            <v xml:space="preserve">. </v>
          </cell>
          <cell r="D9233" t="str">
            <v xml:space="preserve">OSU </v>
          </cell>
          <cell r="E9233" t="str">
            <v xml:space="preserve">VARDEV+F </v>
          </cell>
          <cell r="F9233" t="str">
            <v>11MPI4</v>
          </cell>
        </row>
        <row r="9234">
          <cell r="A9234" t="str">
            <v>OH10-239-58</v>
          </cell>
          <cell r="B9234" t="str">
            <v>M99-2408/OH02-12686</v>
          </cell>
          <cell r="C9234" t="str">
            <v xml:space="preserve">. </v>
          </cell>
          <cell r="D9234" t="str">
            <v xml:space="preserve">OSU </v>
          </cell>
          <cell r="E9234" t="str">
            <v xml:space="preserve">VARDEV+F </v>
          </cell>
          <cell r="F9234" t="str">
            <v>11MPI4</v>
          </cell>
        </row>
        <row r="9235">
          <cell r="A9235" t="str">
            <v>OH10-239-62</v>
          </cell>
          <cell r="B9235" t="str">
            <v>M99-2408/OH02-12686</v>
          </cell>
          <cell r="C9235" t="str">
            <v xml:space="preserve">. </v>
          </cell>
          <cell r="D9235" t="str">
            <v xml:space="preserve">OSU </v>
          </cell>
          <cell r="E9235" t="str">
            <v xml:space="preserve">VARDEV+F </v>
          </cell>
          <cell r="F9235" t="str">
            <v>11MPI4</v>
          </cell>
        </row>
        <row r="9236">
          <cell r="A9236" t="str">
            <v>OH10-239-65</v>
          </cell>
          <cell r="B9236" t="str">
            <v>M99-2408/OH02-12686</v>
          </cell>
          <cell r="C9236" t="str">
            <v xml:space="preserve">. </v>
          </cell>
          <cell r="D9236" t="str">
            <v xml:space="preserve">OSU </v>
          </cell>
          <cell r="E9236" t="str">
            <v xml:space="preserve">VARDEV+F </v>
          </cell>
          <cell r="F9236" t="str">
            <v>11MPI4</v>
          </cell>
        </row>
        <row r="9237">
          <cell r="A9237" t="str">
            <v>OH10-240-18</v>
          </cell>
          <cell r="B9237" t="str">
            <v>M99-2408/OH02-12686</v>
          </cell>
          <cell r="C9237" t="str">
            <v xml:space="preserve">. </v>
          </cell>
          <cell r="D9237" t="str">
            <v xml:space="preserve">OSU </v>
          </cell>
          <cell r="E9237" t="str">
            <v xml:space="preserve">FHB </v>
          </cell>
          <cell r="F9237" t="str">
            <v>11MPI4</v>
          </cell>
        </row>
        <row r="9238">
          <cell r="A9238" t="str">
            <v>OH10-240-4</v>
          </cell>
          <cell r="B9238" t="str">
            <v>M99-2408/OH02-12686</v>
          </cell>
          <cell r="C9238" t="str">
            <v xml:space="preserve">. </v>
          </cell>
          <cell r="D9238" t="str">
            <v xml:space="preserve">OSU </v>
          </cell>
          <cell r="E9238" t="str">
            <v xml:space="preserve">FHB </v>
          </cell>
          <cell r="F9238" t="str">
            <v>11MPI4</v>
          </cell>
        </row>
        <row r="9239">
          <cell r="A9239" t="str">
            <v>OH10-240-43</v>
          </cell>
          <cell r="B9239" t="str">
            <v>M99-2408/OH02-12686</v>
          </cell>
          <cell r="C9239" t="str">
            <v xml:space="preserve">. </v>
          </cell>
          <cell r="D9239" t="str">
            <v xml:space="preserve">OSU </v>
          </cell>
          <cell r="E9239" t="str">
            <v xml:space="preserve">VARDEV+F </v>
          </cell>
          <cell r="F9239" t="str">
            <v>11MPI4</v>
          </cell>
        </row>
        <row r="9240">
          <cell r="A9240" t="str">
            <v>OH10-240-54</v>
          </cell>
          <cell r="B9240" t="str">
            <v>M99-2408/OH02-12686</v>
          </cell>
          <cell r="C9240" t="str">
            <v xml:space="preserve">. </v>
          </cell>
          <cell r="D9240" t="str">
            <v xml:space="preserve">OSU </v>
          </cell>
          <cell r="E9240" t="str">
            <v xml:space="preserve">FHB </v>
          </cell>
          <cell r="F9240" t="str">
            <v>11MPI4</v>
          </cell>
        </row>
        <row r="9241">
          <cell r="A9241" t="str">
            <v>OH10-240-64</v>
          </cell>
          <cell r="B9241" t="str">
            <v>M99-2408/OH02-12686</v>
          </cell>
          <cell r="C9241" t="str">
            <v xml:space="preserve">. </v>
          </cell>
          <cell r="D9241" t="str">
            <v xml:space="preserve">OSU </v>
          </cell>
          <cell r="E9241" t="str">
            <v xml:space="preserve">FHB </v>
          </cell>
          <cell r="F9241" t="str">
            <v>11MPI4</v>
          </cell>
        </row>
        <row r="9242">
          <cell r="A9242" t="str">
            <v>OH10-240-74</v>
          </cell>
          <cell r="B9242" t="str">
            <v>M99-2408/OH02-12686</v>
          </cell>
          <cell r="C9242" t="str">
            <v xml:space="preserve">. </v>
          </cell>
          <cell r="D9242" t="str">
            <v xml:space="preserve">OSU </v>
          </cell>
          <cell r="E9242" t="str">
            <v xml:space="preserve">VARDEV+F </v>
          </cell>
          <cell r="F9242" t="str">
            <v>11MPI4</v>
          </cell>
        </row>
        <row r="9243">
          <cell r="A9243" t="str">
            <v>OH10-241-15</v>
          </cell>
          <cell r="B9243" t="str">
            <v>M99-2408/OH02-12686</v>
          </cell>
          <cell r="C9243" t="str">
            <v xml:space="preserve">. </v>
          </cell>
          <cell r="D9243" t="str">
            <v xml:space="preserve">OSU </v>
          </cell>
          <cell r="E9243" t="str">
            <v xml:space="preserve">VARDEV+F </v>
          </cell>
          <cell r="F9243" t="str">
            <v>11MPI4</v>
          </cell>
        </row>
        <row r="9244">
          <cell r="A9244" t="str">
            <v>OH10-241-31</v>
          </cell>
          <cell r="B9244" t="str">
            <v>M99-2408/OH02-12686</v>
          </cell>
          <cell r="C9244" t="str">
            <v xml:space="preserve">. </v>
          </cell>
          <cell r="D9244" t="str">
            <v xml:space="preserve">OSU </v>
          </cell>
          <cell r="E9244" t="str">
            <v xml:space="preserve">VARDEV+F </v>
          </cell>
          <cell r="F9244" t="str">
            <v>11MPI4</v>
          </cell>
        </row>
        <row r="9245">
          <cell r="A9245" t="str">
            <v>OH10-241-38</v>
          </cell>
          <cell r="B9245" t="str">
            <v>M99-2408/OH02-12686</v>
          </cell>
          <cell r="C9245" t="str">
            <v xml:space="preserve">. </v>
          </cell>
          <cell r="D9245" t="str">
            <v xml:space="preserve">OSU </v>
          </cell>
          <cell r="E9245" t="str">
            <v xml:space="preserve">FHB </v>
          </cell>
          <cell r="F9245" t="str">
            <v>11MPI4</v>
          </cell>
        </row>
        <row r="9246">
          <cell r="A9246" t="str">
            <v>OH10-241-63</v>
          </cell>
          <cell r="B9246" t="str">
            <v>M99-2408/OH02-12686</v>
          </cell>
          <cell r="C9246" t="str">
            <v xml:space="preserve">. </v>
          </cell>
          <cell r="D9246" t="str">
            <v xml:space="preserve">OSU </v>
          </cell>
          <cell r="E9246" t="str">
            <v xml:space="preserve">VARDEV+F </v>
          </cell>
          <cell r="F9246" t="str">
            <v>11MPI4</v>
          </cell>
        </row>
        <row r="9247">
          <cell r="A9247" t="str">
            <v>OH10-241-67</v>
          </cell>
          <cell r="B9247" t="str">
            <v>M99-2408/OH02-12686</v>
          </cell>
          <cell r="C9247" t="str">
            <v xml:space="preserve">. </v>
          </cell>
          <cell r="D9247" t="str">
            <v xml:space="preserve">OSU </v>
          </cell>
          <cell r="E9247" t="str">
            <v xml:space="preserve">FHB </v>
          </cell>
          <cell r="F9247" t="str">
            <v>11MPI4</v>
          </cell>
        </row>
        <row r="9248">
          <cell r="A9248" t="str">
            <v>OH10-242-21</v>
          </cell>
          <cell r="B9248" t="str">
            <v>M99-2408/OH02-12686</v>
          </cell>
          <cell r="C9248" t="str">
            <v xml:space="preserve">. </v>
          </cell>
          <cell r="D9248" t="str">
            <v xml:space="preserve">OSU </v>
          </cell>
          <cell r="E9248" t="str">
            <v xml:space="preserve">FHB </v>
          </cell>
          <cell r="F9248" t="str">
            <v>11MPI4</v>
          </cell>
        </row>
        <row r="9249">
          <cell r="A9249" t="str">
            <v>OH10-242-33</v>
          </cell>
          <cell r="B9249" t="str">
            <v>M99-2408/OH02-12686</v>
          </cell>
          <cell r="C9249" t="str">
            <v xml:space="preserve">. </v>
          </cell>
          <cell r="D9249" t="str">
            <v xml:space="preserve">OSU </v>
          </cell>
          <cell r="E9249" t="str">
            <v xml:space="preserve">VARDEV+F </v>
          </cell>
          <cell r="F9249" t="str">
            <v>11MPI4</v>
          </cell>
        </row>
        <row r="9250">
          <cell r="A9250" t="str">
            <v>OH10-242-63</v>
          </cell>
          <cell r="B9250" t="str">
            <v>M99-2408/OH02-12686</v>
          </cell>
          <cell r="C9250" t="str">
            <v xml:space="preserve">. </v>
          </cell>
          <cell r="D9250" t="str">
            <v xml:space="preserve">OSU </v>
          </cell>
          <cell r="E9250" t="str">
            <v xml:space="preserve">VARDEV+F </v>
          </cell>
          <cell r="F9250" t="str">
            <v>11MPI4</v>
          </cell>
        </row>
        <row r="9251">
          <cell r="A9251" t="str">
            <v>OH10-242-65</v>
          </cell>
          <cell r="B9251" t="str">
            <v>M99-2408/OH02-12686</v>
          </cell>
          <cell r="C9251" t="str">
            <v xml:space="preserve">. </v>
          </cell>
          <cell r="D9251" t="str">
            <v xml:space="preserve">OSU </v>
          </cell>
          <cell r="E9251" t="str">
            <v xml:space="preserve">VARDEV+F </v>
          </cell>
          <cell r="F9251" t="str">
            <v>11MPI4</v>
          </cell>
        </row>
        <row r="9252">
          <cell r="A9252" t="str">
            <v>OH10-146-13</v>
          </cell>
          <cell r="B9252" t="str">
            <v>B980582/D9044-1</v>
          </cell>
          <cell r="C9252" t="str">
            <v xml:space="preserve">. </v>
          </cell>
          <cell r="D9252" t="str">
            <v xml:space="preserve">OSU </v>
          </cell>
          <cell r="E9252" t="str">
            <v xml:space="preserve">MSU </v>
          </cell>
          <cell r="F9252" t="str">
            <v>11MPI4-MSU</v>
          </cell>
        </row>
        <row r="9253">
          <cell r="A9253" t="str">
            <v>OH10-146-15</v>
          </cell>
          <cell r="B9253" t="str">
            <v>B980582/D9044-1</v>
          </cell>
          <cell r="C9253" t="str">
            <v xml:space="preserve">. </v>
          </cell>
          <cell r="D9253" t="str">
            <v xml:space="preserve">OSU </v>
          </cell>
          <cell r="E9253" t="str">
            <v xml:space="preserve">MSU </v>
          </cell>
          <cell r="F9253" t="str">
            <v>11MPI4-MSU</v>
          </cell>
        </row>
        <row r="9254">
          <cell r="A9254" t="str">
            <v>OH10-146-22</v>
          </cell>
          <cell r="B9254" t="str">
            <v>B980582/D9044-1</v>
          </cell>
          <cell r="C9254" t="str">
            <v xml:space="preserve">. </v>
          </cell>
          <cell r="D9254" t="str">
            <v xml:space="preserve">OSU </v>
          </cell>
          <cell r="E9254" t="str">
            <v xml:space="preserve">MSU </v>
          </cell>
          <cell r="F9254" t="str">
            <v>11MPI4-MSU</v>
          </cell>
        </row>
        <row r="9255">
          <cell r="A9255" t="str">
            <v>OH10-146-26</v>
          </cell>
          <cell r="B9255" t="str">
            <v>B980582/D9044-1</v>
          </cell>
          <cell r="C9255" t="str">
            <v xml:space="preserve">. </v>
          </cell>
          <cell r="D9255" t="str">
            <v xml:space="preserve">OSU </v>
          </cell>
          <cell r="E9255" t="str">
            <v xml:space="preserve">MSU </v>
          </cell>
          <cell r="F9255" t="str">
            <v>11MPI4-MSU</v>
          </cell>
        </row>
        <row r="9256">
          <cell r="A9256" t="str">
            <v>OH10-146-31</v>
          </cell>
          <cell r="B9256" t="str">
            <v>B980582/D9044-1</v>
          </cell>
          <cell r="C9256" t="str">
            <v xml:space="preserve">. </v>
          </cell>
          <cell r="D9256" t="str">
            <v xml:space="preserve">OSU </v>
          </cell>
          <cell r="E9256" t="str">
            <v xml:space="preserve">MSU </v>
          </cell>
          <cell r="F9256" t="str">
            <v>11MPI4-MSU</v>
          </cell>
        </row>
        <row r="9257">
          <cell r="A9257" t="str">
            <v>OH10-146-35</v>
          </cell>
          <cell r="B9257" t="str">
            <v>B980582/D9044-1</v>
          </cell>
          <cell r="C9257" t="str">
            <v xml:space="preserve">. </v>
          </cell>
          <cell r="D9257" t="str">
            <v xml:space="preserve">OSU </v>
          </cell>
          <cell r="E9257" t="str">
            <v xml:space="preserve">VARDEV+M </v>
          </cell>
          <cell r="F9257" t="str">
            <v>11MPI4-MSU</v>
          </cell>
        </row>
        <row r="9258">
          <cell r="A9258" t="str">
            <v>OH10-146-37</v>
          </cell>
          <cell r="B9258" t="str">
            <v>B980582/D9044-1</v>
          </cell>
          <cell r="C9258" t="str">
            <v xml:space="preserve">. </v>
          </cell>
          <cell r="D9258" t="str">
            <v xml:space="preserve">OSU </v>
          </cell>
          <cell r="E9258" t="str">
            <v xml:space="preserve">MSU </v>
          </cell>
          <cell r="F9258" t="str">
            <v>11MPI4-MSU</v>
          </cell>
        </row>
        <row r="9259">
          <cell r="A9259" t="str">
            <v>OH10-146-38</v>
          </cell>
          <cell r="B9259" t="str">
            <v>B980582/D9044-1</v>
          </cell>
          <cell r="C9259" t="str">
            <v xml:space="preserve">. </v>
          </cell>
          <cell r="D9259" t="str">
            <v xml:space="preserve">OSU </v>
          </cell>
          <cell r="E9259" t="str">
            <v xml:space="preserve">MSU </v>
          </cell>
          <cell r="F9259" t="str">
            <v>11MPI4-MSU</v>
          </cell>
        </row>
        <row r="9260">
          <cell r="A9260" t="str">
            <v>OH10-146-42</v>
          </cell>
          <cell r="B9260" t="str">
            <v>B980582/D9044-1</v>
          </cell>
          <cell r="C9260" t="str">
            <v xml:space="preserve">. </v>
          </cell>
          <cell r="D9260" t="str">
            <v xml:space="preserve">OSU </v>
          </cell>
          <cell r="E9260" t="str">
            <v xml:space="preserve">MSU </v>
          </cell>
          <cell r="F9260" t="str">
            <v>11MPI4-MSU</v>
          </cell>
        </row>
        <row r="9261">
          <cell r="A9261" t="str">
            <v>OH10-146-44</v>
          </cell>
          <cell r="B9261" t="str">
            <v>B980582/D9044-1</v>
          </cell>
          <cell r="C9261" t="str">
            <v xml:space="preserve">. </v>
          </cell>
          <cell r="D9261" t="str">
            <v xml:space="preserve">OSU </v>
          </cell>
          <cell r="E9261" t="str">
            <v xml:space="preserve">MSU </v>
          </cell>
          <cell r="F9261" t="str">
            <v>11MPI4-MSU</v>
          </cell>
        </row>
        <row r="9262">
          <cell r="A9262" t="str">
            <v>OH10-146-46</v>
          </cell>
          <cell r="B9262" t="str">
            <v>B980582/D9044-1</v>
          </cell>
          <cell r="C9262" t="str">
            <v xml:space="preserve">. </v>
          </cell>
          <cell r="D9262" t="str">
            <v xml:space="preserve">OSU </v>
          </cell>
          <cell r="E9262" t="str">
            <v xml:space="preserve">MSU </v>
          </cell>
          <cell r="F9262" t="str">
            <v>11MPI4-MSU</v>
          </cell>
        </row>
        <row r="9263">
          <cell r="A9263" t="str">
            <v>OH10-146-52</v>
          </cell>
          <cell r="B9263" t="str">
            <v>B980582/D9044-1</v>
          </cell>
          <cell r="C9263" t="str">
            <v xml:space="preserve">. </v>
          </cell>
          <cell r="D9263" t="str">
            <v xml:space="preserve">OSU </v>
          </cell>
          <cell r="E9263" t="str">
            <v xml:space="preserve">MSU </v>
          </cell>
          <cell r="F9263" t="str">
            <v>11MPI4-MSU</v>
          </cell>
        </row>
        <row r="9264">
          <cell r="A9264" t="str">
            <v>OH10-146-59</v>
          </cell>
          <cell r="B9264" t="str">
            <v>B980582/D9044-1</v>
          </cell>
          <cell r="C9264" t="str">
            <v xml:space="preserve">. </v>
          </cell>
          <cell r="D9264" t="str">
            <v xml:space="preserve">OSU </v>
          </cell>
          <cell r="E9264" t="str">
            <v xml:space="preserve">MSU </v>
          </cell>
          <cell r="F9264" t="str">
            <v>11MPI4-MSU</v>
          </cell>
        </row>
        <row r="9265">
          <cell r="A9265" t="str">
            <v>OH10-146-6</v>
          </cell>
          <cell r="B9265" t="str">
            <v>B980582/D9044-1</v>
          </cell>
          <cell r="C9265" t="str">
            <v xml:space="preserve">. </v>
          </cell>
          <cell r="D9265" t="str">
            <v xml:space="preserve">OSU </v>
          </cell>
          <cell r="E9265" t="str">
            <v xml:space="preserve">MSU </v>
          </cell>
          <cell r="F9265" t="str">
            <v>11MPI4-MSU</v>
          </cell>
        </row>
        <row r="9266">
          <cell r="A9266" t="str">
            <v>OH10-146-66</v>
          </cell>
          <cell r="B9266" t="str">
            <v>B980582/D9044-1</v>
          </cell>
          <cell r="C9266" t="str">
            <v xml:space="preserve">. </v>
          </cell>
          <cell r="D9266" t="str">
            <v xml:space="preserve">OSU </v>
          </cell>
          <cell r="E9266" t="str">
            <v xml:space="preserve">MSU </v>
          </cell>
          <cell r="F9266" t="str">
            <v>11MPI4-MSU</v>
          </cell>
        </row>
        <row r="9267">
          <cell r="A9267" t="str">
            <v>OH10-146-68</v>
          </cell>
          <cell r="B9267" t="str">
            <v>B980582/D9044-1</v>
          </cell>
          <cell r="C9267" t="str">
            <v xml:space="preserve">. </v>
          </cell>
          <cell r="D9267" t="str">
            <v xml:space="preserve">OSU </v>
          </cell>
          <cell r="E9267" t="str">
            <v xml:space="preserve">MSU </v>
          </cell>
          <cell r="F9267" t="str">
            <v>11MPI4-MSU</v>
          </cell>
        </row>
        <row r="9268">
          <cell r="A9268" t="str">
            <v>OH10-146-70</v>
          </cell>
          <cell r="B9268" t="str">
            <v>B980582/D9044-1</v>
          </cell>
          <cell r="C9268" t="str">
            <v xml:space="preserve">. </v>
          </cell>
          <cell r="D9268" t="str">
            <v xml:space="preserve">OSU </v>
          </cell>
          <cell r="E9268" t="str">
            <v xml:space="preserve">MSU </v>
          </cell>
          <cell r="F9268" t="str">
            <v>11MPI4-MSU</v>
          </cell>
        </row>
        <row r="9269">
          <cell r="A9269" t="str">
            <v>OH10-146-71</v>
          </cell>
          <cell r="B9269" t="str">
            <v>B980582/D9044-1</v>
          </cell>
          <cell r="C9269" t="str">
            <v xml:space="preserve">. </v>
          </cell>
          <cell r="D9269" t="str">
            <v xml:space="preserve">OSU </v>
          </cell>
          <cell r="E9269" t="str">
            <v xml:space="preserve">MSU </v>
          </cell>
          <cell r="F9269" t="str">
            <v>11MPI4-MSU</v>
          </cell>
        </row>
        <row r="9270">
          <cell r="A9270" t="str">
            <v>OH10-146-76</v>
          </cell>
          <cell r="B9270" t="str">
            <v>B980582/D9044-1</v>
          </cell>
          <cell r="C9270" t="str">
            <v xml:space="preserve">. </v>
          </cell>
          <cell r="D9270" t="str">
            <v xml:space="preserve">OSU </v>
          </cell>
          <cell r="E9270" t="str">
            <v xml:space="preserve">MSU </v>
          </cell>
          <cell r="F9270" t="str">
            <v>11MPI4-MSU</v>
          </cell>
        </row>
        <row r="9271">
          <cell r="A9271" t="str">
            <v>OH10-146-77</v>
          </cell>
          <cell r="B9271" t="str">
            <v>B980582/D9044-1</v>
          </cell>
          <cell r="C9271" t="str">
            <v xml:space="preserve">. </v>
          </cell>
          <cell r="D9271" t="str">
            <v xml:space="preserve">OSU </v>
          </cell>
          <cell r="E9271" t="str">
            <v xml:space="preserve">MSU </v>
          </cell>
          <cell r="F9271" t="str">
            <v>11MPI4-MSU</v>
          </cell>
        </row>
        <row r="9272">
          <cell r="A9272" t="str">
            <v>OH10-146-8</v>
          </cell>
          <cell r="B9272" t="str">
            <v>B980582/D9044-1</v>
          </cell>
          <cell r="C9272" t="str">
            <v xml:space="preserve">. </v>
          </cell>
          <cell r="D9272" t="str">
            <v xml:space="preserve">OSU </v>
          </cell>
          <cell r="E9272" t="str">
            <v xml:space="preserve">MSU </v>
          </cell>
          <cell r="F9272" t="str">
            <v>11MPI4-MSU</v>
          </cell>
        </row>
        <row r="9273">
          <cell r="A9273" t="str">
            <v>OH10-146-9</v>
          </cell>
          <cell r="B9273" t="str">
            <v>B980582/D9044-1</v>
          </cell>
          <cell r="C9273" t="str">
            <v xml:space="preserve">. </v>
          </cell>
          <cell r="D9273" t="str">
            <v xml:space="preserve">OSU </v>
          </cell>
          <cell r="E9273" t="str">
            <v xml:space="preserve">MSU </v>
          </cell>
          <cell r="F9273" t="str">
            <v>11MPI4-MSU</v>
          </cell>
        </row>
        <row r="9274">
          <cell r="A9274" t="str">
            <v>OH10-151-12</v>
          </cell>
          <cell r="B9274" t="str">
            <v>B980582/OH02-12686</v>
          </cell>
          <cell r="C9274" t="str">
            <v xml:space="preserve">. </v>
          </cell>
          <cell r="D9274" t="str">
            <v xml:space="preserve">OSU </v>
          </cell>
          <cell r="E9274" t="str">
            <v xml:space="preserve">VARDEV+M </v>
          </cell>
          <cell r="F9274" t="str">
            <v>11MPI4-MSU</v>
          </cell>
        </row>
        <row r="9275">
          <cell r="A9275" t="str">
            <v>OH10-151-14</v>
          </cell>
          <cell r="B9275" t="str">
            <v>B980582/OH02-12686</v>
          </cell>
          <cell r="C9275" t="str">
            <v xml:space="preserve">. </v>
          </cell>
          <cell r="D9275" t="str">
            <v xml:space="preserve">OSU </v>
          </cell>
          <cell r="E9275" t="str">
            <v xml:space="preserve">MSU </v>
          </cell>
          <cell r="F9275" t="str">
            <v>11MPI4-MSU</v>
          </cell>
        </row>
        <row r="9276">
          <cell r="A9276" t="str">
            <v>OH10-151-17</v>
          </cell>
          <cell r="B9276" t="str">
            <v>B980582/OH02-12686</v>
          </cell>
          <cell r="C9276" t="str">
            <v xml:space="preserve">. </v>
          </cell>
          <cell r="D9276" t="str">
            <v xml:space="preserve">OSU </v>
          </cell>
          <cell r="E9276" t="str">
            <v xml:space="preserve">MSU </v>
          </cell>
          <cell r="F9276" t="str">
            <v>11MPI4-MSU</v>
          </cell>
        </row>
        <row r="9277">
          <cell r="A9277" t="str">
            <v>OH10-151-21</v>
          </cell>
          <cell r="B9277" t="str">
            <v>B980582/OH02-12686</v>
          </cell>
          <cell r="C9277" t="str">
            <v xml:space="preserve">. </v>
          </cell>
          <cell r="D9277" t="str">
            <v xml:space="preserve">OSU </v>
          </cell>
          <cell r="E9277" t="str">
            <v xml:space="preserve">MSU </v>
          </cell>
          <cell r="F9277" t="str">
            <v>11MPI4-MSU</v>
          </cell>
        </row>
        <row r="9278">
          <cell r="A9278" t="str">
            <v>OH10-151-33</v>
          </cell>
          <cell r="B9278" t="str">
            <v>B980582/OH02-12686</v>
          </cell>
          <cell r="C9278" t="str">
            <v xml:space="preserve">. </v>
          </cell>
          <cell r="D9278" t="str">
            <v xml:space="preserve">OSU </v>
          </cell>
          <cell r="E9278" t="str">
            <v xml:space="preserve">MSU </v>
          </cell>
          <cell r="F9278" t="str">
            <v>11MPI4-MSU</v>
          </cell>
        </row>
        <row r="9279">
          <cell r="A9279" t="str">
            <v>OH10-151-37</v>
          </cell>
          <cell r="B9279" t="str">
            <v>B980582/OH02-12686</v>
          </cell>
          <cell r="C9279" t="str">
            <v xml:space="preserve">. </v>
          </cell>
          <cell r="D9279" t="str">
            <v xml:space="preserve">OSU </v>
          </cell>
          <cell r="E9279" t="str">
            <v xml:space="preserve">MSU </v>
          </cell>
          <cell r="F9279" t="str">
            <v>11MPI4-MSU</v>
          </cell>
        </row>
        <row r="9280">
          <cell r="A9280" t="str">
            <v>OH10-151-48</v>
          </cell>
          <cell r="B9280" t="str">
            <v>B980582/OH02-12686</v>
          </cell>
          <cell r="C9280" t="str">
            <v xml:space="preserve">. </v>
          </cell>
          <cell r="D9280" t="str">
            <v xml:space="preserve">OSU </v>
          </cell>
          <cell r="E9280" t="str">
            <v xml:space="preserve">MSU </v>
          </cell>
          <cell r="F9280" t="str">
            <v>11MPI4-MSU</v>
          </cell>
        </row>
        <row r="9281">
          <cell r="A9281" t="str">
            <v>OH10-151-5</v>
          </cell>
          <cell r="B9281" t="str">
            <v>B980582/OH02-12686</v>
          </cell>
          <cell r="C9281" t="str">
            <v xml:space="preserve">. </v>
          </cell>
          <cell r="D9281" t="str">
            <v xml:space="preserve">OSU </v>
          </cell>
          <cell r="E9281" t="str">
            <v xml:space="preserve">MSU </v>
          </cell>
          <cell r="F9281" t="str">
            <v>11MPI4-MSU</v>
          </cell>
        </row>
        <row r="9282">
          <cell r="A9282" t="str">
            <v>OH10-151-51</v>
          </cell>
          <cell r="B9282" t="str">
            <v>B980582/OH02-12686</v>
          </cell>
          <cell r="C9282" t="str">
            <v xml:space="preserve">. </v>
          </cell>
          <cell r="D9282" t="str">
            <v xml:space="preserve">OSU </v>
          </cell>
          <cell r="E9282" t="str">
            <v xml:space="preserve">MSU </v>
          </cell>
          <cell r="F9282" t="str">
            <v>11MPI4-MSU</v>
          </cell>
        </row>
        <row r="9283">
          <cell r="A9283" t="str">
            <v>OH10-151-58</v>
          </cell>
          <cell r="B9283" t="str">
            <v>B980582/OH02-12686</v>
          </cell>
          <cell r="C9283" t="str">
            <v xml:space="preserve">. </v>
          </cell>
          <cell r="D9283" t="str">
            <v xml:space="preserve">OSU </v>
          </cell>
          <cell r="E9283" t="str">
            <v xml:space="preserve">MSU </v>
          </cell>
          <cell r="F9283" t="str">
            <v>11MPI4-MSU</v>
          </cell>
        </row>
        <row r="9284">
          <cell r="A9284" t="str">
            <v>OH10-151-66</v>
          </cell>
          <cell r="B9284" t="str">
            <v>B980582/OH02-12686</v>
          </cell>
          <cell r="C9284" t="str">
            <v xml:space="preserve">. </v>
          </cell>
          <cell r="D9284" t="str">
            <v xml:space="preserve">OSU </v>
          </cell>
          <cell r="E9284" t="str">
            <v xml:space="preserve">VARDEV+M </v>
          </cell>
          <cell r="F9284" t="str">
            <v>11MPI4-MSU</v>
          </cell>
        </row>
        <row r="9285">
          <cell r="A9285" t="str">
            <v>OH10-151-74</v>
          </cell>
          <cell r="B9285" t="str">
            <v>B980582/OH02-12686</v>
          </cell>
          <cell r="C9285" t="str">
            <v xml:space="preserve">. </v>
          </cell>
          <cell r="D9285" t="str">
            <v xml:space="preserve">OSU </v>
          </cell>
          <cell r="E9285" t="str">
            <v xml:space="preserve">MSU </v>
          </cell>
          <cell r="F9285" t="str">
            <v>11MPI4-MSU</v>
          </cell>
        </row>
        <row r="9286">
          <cell r="A9286" t="str">
            <v>OH10-151-76</v>
          </cell>
          <cell r="B9286" t="str">
            <v>B980582/OH02-12686</v>
          </cell>
          <cell r="C9286" t="str">
            <v xml:space="preserve">. </v>
          </cell>
          <cell r="D9286" t="str">
            <v xml:space="preserve">OSU </v>
          </cell>
          <cell r="E9286" t="str">
            <v xml:space="preserve">MSU </v>
          </cell>
          <cell r="F9286" t="str">
            <v>11MPI4-MSU</v>
          </cell>
        </row>
        <row r="9287">
          <cell r="A9287" t="str">
            <v>OH10-152-15</v>
          </cell>
          <cell r="B9287" t="str">
            <v>B980582/OH02-12686</v>
          </cell>
          <cell r="C9287" t="str">
            <v xml:space="preserve">. </v>
          </cell>
          <cell r="D9287" t="str">
            <v xml:space="preserve">OSU </v>
          </cell>
          <cell r="E9287" t="str">
            <v xml:space="preserve">VARDEV+M </v>
          </cell>
          <cell r="F9287" t="str">
            <v>11MPI4-MSU</v>
          </cell>
        </row>
        <row r="9288">
          <cell r="A9288" t="str">
            <v>OH10-152-19</v>
          </cell>
          <cell r="B9288" t="str">
            <v>B980582/OH02-12686</v>
          </cell>
          <cell r="C9288" t="str">
            <v xml:space="preserve">. </v>
          </cell>
          <cell r="D9288" t="str">
            <v xml:space="preserve">OSU </v>
          </cell>
          <cell r="E9288" t="str">
            <v xml:space="preserve">MSU </v>
          </cell>
          <cell r="F9288" t="str">
            <v>11MPI4-MSU</v>
          </cell>
        </row>
        <row r="9289">
          <cell r="A9289" t="str">
            <v>OH10-152-27</v>
          </cell>
          <cell r="B9289" t="str">
            <v>B980582/OH02-12686</v>
          </cell>
          <cell r="C9289" t="str">
            <v xml:space="preserve">. </v>
          </cell>
          <cell r="D9289" t="str">
            <v xml:space="preserve">OSU </v>
          </cell>
          <cell r="E9289" t="str">
            <v xml:space="preserve">MSU </v>
          </cell>
          <cell r="F9289" t="str">
            <v>11MPI4-MSU</v>
          </cell>
        </row>
        <row r="9290">
          <cell r="A9290" t="str">
            <v>OH10-152-31</v>
          </cell>
          <cell r="B9290" t="str">
            <v>B980582/OH02-12686</v>
          </cell>
          <cell r="C9290" t="str">
            <v xml:space="preserve">. </v>
          </cell>
          <cell r="D9290" t="str">
            <v xml:space="preserve">OSU </v>
          </cell>
          <cell r="E9290" t="str">
            <v xml:space="preserve">MSU </v>
          </cell>
          <cell r="F9290" t="str">
            <v>11MPI4-MSU</v>
          </cell>
        </row>
        <row r="9291">
          <cell r="A9291" t="str">
            <v>OH10-152-39</v>
          </cell>
          <cell r="B9291" t="str">
            <v>B980582/OH02-12686</v>
          </cell>
          <cell r="C9291" t="str">
            <v xml:space="preserve">. </v>
          </cell>
          <cell r="D9291" t="str">
            <v xml:space="preserve">OSU </v>
          </cell>
          <cell r="E9291" t="str">
            <v xml:space="preserve">MSU </v>
          </cell>
          <cell r="F9291" t="str">
            <v>11MPI4-MSU</v>
          </cell>
        </row>
        <row r="9292">
          <cell r="A9292" t="str">
            <v>OH10-152-41</v>
          </cell>
          <cell r="B9292" t="str">
            <v>B980582/OH02-12686</v>
          </cell>
          <cell r="C9292" t="str">
            <v xml:space="preserve">. </v>
          </cell>
          <cell r="D9292" t="str">
            <v xml:space="preserve">OSU </v>
          </cell>
          <cell r="E9292" t="str">
            <v xml:space="preserve">MSU </v>
          </cell>
          <cell r="F9292" t="str">
            <v>11MPI4-MSU</v>
          </cell>
        </row>
        <row r="9293">
          <cell r="A9293" t="str">
            <v>OH10-152-44</v>
          </cell>
          <cell r="B9293" t="str">
            <v>B980582/OH02-12686</v>
          </cell>
          <cell r="C9293" t="str">
            <v xml:space="preserve">. </v>
          </cell>
          <cell r="D9293" t="str">
            <v xml:space="preserve">OSU </v>
          </cell>
          <cell r="E9293" t="str">
            <v xml:space="preserve">MSU </v>
          </cell>
          <cell r="F9293" t="str">
            <v>11MPI4-MSU</v>
          </cell>
        </row>
        <row r="9294">
          <cell r="A9294" t="str">
            <v>OH10-152-48</v>
          </cell>
          <cell r="B9294" t="str">
            <v>B980582/OH02-12686</v>
          </cell>
          <cell r="C9294" t="str">
            <v xml:space="preserve">. </v>
          </cell>
          <cell r="D9294" t="str">
            <v xml:space="preserve">OSU </v>
          </cell>
          <cell r="E9294" t="str">
            <v xml:space="preserve">VARDEV+M </v>
          </cell>
          <cell r="F9294" t="str">
            <v>11MPI4-MSU</v>
          </cell>
        </row>
        <row r="9295">
          <cell r="A9295" t="str">
            <v>OH10-152-53</v>
          </cell>
          <cell r="B9295" t="str">
            <v>B980582/OH02-12686</v>
          </cell>
          <cell r="C9295" t="str">
            <v xml:space="preserve">. </v>
          </cell>
          <cell r="D9295" t="str">
            <v xml:space="preserve">OSU </v>
          </cell>
          <cell r="E9295" t="str">
            <v xml:space="preserve">MSU </v>
          </cell>
          <cell r="F9295" t="str">
            <v>11MPI4-MSU</v>
          </cell>
        </row>
        <row r="9296">
          <cell r="A9296" t="str">
            <v>OH10-152-63</v>
          </cell>
          <cell r="B9296" t="str">
            <v>B980582/OH02-12686</v>
          </cell>
          <cell r="C9296" t="str">
            <v xml:space="preserve">. </v>
          </cell>
          <cell r="D9296" t="str">
            <v xml:space="preserve">OSU </v>
          </cell>
          <cell r="E9296" t="str">
            <v xml:space="preserve">MSU </v>
          </cell>
          <cell r="F9296" t="str">
            <v>11MPI4-MSU</v>
          </cell>
        </row>
        <row r="9297">
          <cell r="A9297" t="str">
            <v>OH10-152-70</v>
          </cell>
          <cell r="B9297" t="str">
            <v>B980582/OH02-12686</v>
          </cell>
          <cell r="C9297" t="str">
            <v xml:space="preserve">. </v>
          </cell>
          <cell r="D9297" t="str">
            <v xml:space="preserve">OSU </v>
          </cell>
          <cell r="E9297" t="str">
            <v xml:space="preserve">MSU </v>
          </cell>
          <cell r="F9297" t="str">
            <v>11MPI4-MSU</v>
          </cell>
        </row>
        <row r="9298">
          <cell r="A9298" t="str">
            <v>OH10-162-1</v>
          </cell>
          <cell r="B9298" t="str">
            <v>D8006/IL00-8061</v>
          </cell>
          <cell r="C9298" t="str">
            <v xml:space="preserve">. </v>
          </cell>
          <cell r="D9298" t="str">
            <v xml:space="preserve">OSU </v>
          </cell>
          <cell r="E9298" t="str">
            <v xml:space="preserve">MSU </v>
          </cell>
          <cell r="F9298" t="str">
            <v>11MPI4-MSU</v>
          </cell>
        </row>
        <row r="9299">
          <cell r="A9299" t="str">
            <v>OH10-162-13</v>
          </cell>
          <cell r="B9299" t="str">
            <v>D8006/IL00-8061</v>
          </cell>
          <cell r="C9299" t="str">
            <v xml:space="preserve">. </v>
          </cell>
          <cell r="D9299" t="str">
            <v xml:space="preserve">OSU </v>
          </cell>
          <cell r="E9299" t="str">
            <v xml:space="preserve">MSU </v>
          </cell>
          <cell r="F9299" t="str">
            <v>11MPI4-MSU</v>
          </cell>
        </row>
        <row r="9300">
          <cell r="A9300" t="str">
            <v>OH10-162-24</v>
          </cell>
          <cell r="B9300" t="str">
            <v>D8006/IL00-8061</v>
          </cell>
          <cell r="C9300" t="str">
            <v xml:space="preserve">. </v>
          </cell>
          <cell r="D9300" t="str">
            <v xml:space="preserve">OSU </v>
          </cell>
          <cell r="E9300" t="str">
            <v xml:space="preserve">MSU </v>
          </cell>
          <cell r="F9300" t="str">
            <v>11MPI4-MSU</v>
          </cell>
        </row>
        <row r="9301">
          <cell r="A9301" t="str">
            <v>OH10-162-3</v>
          </cell>
          <cell r="B9301" t="str">
            <v>D8006/IL00-8061</v>
          </cell>
          <cell r="C9301" t="str">
            <v xml:space="preserve">. </v>
          </cell>
          <cell r="D9301" t="str">
            <v xml:space="preserve">OSU </v>
          </cell>
          <cell r="E9301" t="str">
            <v xml:space="preserve">MSU </v>
          </cell>
          <cell r="F9301" t="str">
            <v>11MPI4-MSU</v>
          </cell>
        </row>
        <row r="9302">
          <cell r="A9302" t="str">
            <v>OH10-162-35</v>
          </cell>
          <cell r="B9302" t="str">
            <v>D8006/IL00-8061</v>
          </cell>
          <cell r="C9302" t="str">
            <v xml:space="preserve">. </v>
          </cell>
          <cell r="D9302" t="str">
            <v xml:space="preserve">OSU </v>
          </cell>
          <cell r="E9302" t="str">
            <v xml:space="preserve">MSU </v>
          </cell>
          <cell r="F9302" t="str">
            <v>11MPI4-MSU</v>
          </cell>
        </row>
        <row r="9303">
          <cell r="A9303" t="str">
            <v>OH10-162-42</v>
          </cell>
          <cell r="B9303" t="str">
            <v>D8006/IL00-8061</v>
          </cell>
          <cell r="C9303" t="str">
            <v xml:space="preserve">. </v>
          </cell>
          <cell r="D9303" t="str">
            <v xml:space="preserve">OSU </v>
          </cell>
          <cell r="E9303" t="str">
            <v xml:space="preserve">MSU </v>
          </cell>
          <cell r="F9303" t="str">
            <v>11MPI4-MSU</v>
          </cell>
        </row>
        <row r="9304">
          <cell r="A9304" t="str">
            <v>OH10-162-54</v>
          </cell>
          <cell r="B9304" t="str">
            <v>D8006/IL00-8061</v>
          </cell>
          <cell r="C9304" t="str">
            <v xml:space="preserve">. </v>
          </cell>
          <cell r="D9304" t="str">
            <v xml:space="preserve">OSU </v>
          </cell>
          <cell r="E9304" t="str">
            <v xml:space="preserve">MSU </v>
          </cell>
          <cell r="F9304" t="str">
            <v>11MPI4-MSU</v>
          </cell>
        </row>
        <row r="9305">
          <cell r="A9305" t="str">
            <v>OH10-163-2</v>
          </cell>
          <cell r="B9305" t="str">
            <v>D8006/IL00-8061</v>
          </cell>
          <cell r="C9305" t="str">
            <v xml:space="preserve">. </v>
          </cell>
          <cell r="D9305" t="str">
            <v xml:space="preserve">OSU </v>
          </cell>
          <cell r="E9305" t="str">
            <v xml:space="preserve">VARDEV </v>
          </cell>
          <cell r="F9305" t="str">
            <v>11MPI4-MSU</v>
          </cell>
        </row>
        <row r="9306">
          <cell r="A9306" t="str">
            <v>OH10-163-21</v>
          </cell>
          <cell r="B9306" t="str">
            <v>D8006/IL00-8061</v>
          </cell>
          <cell r="C9306" t="str">
            <v xml:space="preserve">. </v>
          </cell>
          <cell r="D9306" t="str">
            <v xml:space="preserve">OSU </v>
          </cell>
          <cell r="E9306" t="str">
            <v xml:space="preserve">MSU </v>
          </cell>
          <cell r="F9306" t="str">
            <v>11MPI4-MSU</v>
          </cell>
        </row>
        <row r="9307">
          <cell r="A9307" t="str">
            <v>OH10-163-25</v>
          </cell>
          <cell r="B9307" t="str">
            <v>D8006/IL00-8061</v>
          </cell>
          <cell r="C9307" t="str">
            <v xml:space="preserve">. </v>
          </cell>
          <cell r="D9307" t="str">
            <v xml:space="preserve">OSU </v>
          </cell>
          <cell r="E9307" t="str">
            <v xml:space="preserve">MSU </v>
          </cell>
          <cell r="F9307" t="str">
            <v>11MPI4-MSU</v>
          </cell>
        </row>
        <row r="9308">
          <cell r="A9308" t="str">
            <v>OH10-163-33</v>
          </cell>
          <cell r="B9308" t="str">
            <v>D8006/IL00-8061</v>
          </cell>
          <cell r="C9308" t="str">
            <v xml:space="preserve">. </v>
          </cell>
          <cell r="D9308" t="str">
            <v xml:space="preserve">OSU </v>
          </cell>
          <cell r="E9308" t="str">
            <v xml:space="preserve">MSU </v>
          </cell>
          <cell r="F9308" t="str">
            <v>11MPI4-MSU</v>
          </cell>
        </row>
        <row r="9309">
          <cell r="A9309" t="str">
            <v>OH10-163-44</v>
          </cell>
          <cell r="B9309" t="str">
            <v>D8006/IL00-8061</v>
          </cell>
          <cell r="C9309" t="str">
            <v xml:space="preserve">. </v>
          </cell>
          <cell r="D9309" t="str">
            <v xml:space="preserve">OSU </v>
          </cell>
          <cell r="E9309" t="str">
            <v xml:space="preserve">MSU </v>
          </cell>
          <cell r="F9309" t="str">
            <v>11MPI4-MSU</v>
          </cell>
        </row>
        <row r="9310">
          <cell r="A9310" t="str">
            <v>OH10-163-5</v>
          </cell>
          <cell r="B9310" t="str">
            <v>D8006/IL00-8061</v>
          </cell>
          <cell r="C9310" t="str">
            <v xml:space="preserve">. </v>
          </cell>
          <cell r="D9310" t="str">
            <v xml:space="preserve">OSU </v>
          </cell>
          <cell r="E9310" t="str">
            <v xml:space="preserve">MSU </v>
          </cell>
          <cell r="F9310" t="str">
            <v>11MPI4-MSU</v>
          </cell>
        </row>
        <row r="9311">
          <cell r="A9311" t="str">
            <v>OH10-163-50</v>
          </cell>
          <cell r="B9311" t="str">
            <v>D8006/IL00-8061</v>
          </cell>
          <cell r="C9311" t="str">
            <v xml:space="preserve">. </v>
          </cell>
          <cell r="D9311" t="str">
            <v xml:space="preserve">OSU </v>
          </cell>
          <cell r="E9311" t="str">
            <v xml:space="preserve">MSU </v>
          </cell>
          <cell r="F9311" t="str">
            <v>11MPI4-MSU</v>
          </cell>
        </row>
        <row r="9312">
          <cell r="A9312" t="str">
            <v>OH10-163-56</v>
          </cell>
          <cell r="B9312" t="str">
            <v>D8006/IL00-8061</v>
          </cell>
          <cell r="C9312" t="str">
            <v xml:space="preserve">. </v>
          </cell>
          <cell r="D9312" t="str">
            <v xml:space="preserve">OSU </v>
          </cell>
          <cell r="E9312" t="str">
            <v xml:space="preserve">MSU </v>
          </cell>
          <cell r="F9312" t="str">
            <v>11MPI4-MSU</v>
          </cell>
        </row>
        <row r="9313">
          <cell r="A9313" t="str">
            <v>OH10-163-63</v>
          </cell>
          <cell r="B9313" t="str">
            <v>D8006/IL00-8061</v>
          </cell>
          <cell r="C9313" t="str">
            <v xml:space="preserve">. </v>
          </cell>
          <cell r="D9313" t="str">
            <v xml:space="preserve">OSU </v>
          </cell>
          <cell r="E9313" t="str">
            <v xml:space="preserve">MSU </v>
          </cell>
          <cell r="F9313" t="str">
            <v>11MPI4-MSU</v>
          </cell>
        </row>
        <row r="9314">
          <cell r="A9314" t="str">
            <v>OH10-163-69</v>
          </cell>
          <cell r="B9314" t="str">
            <v>D8006/IL00-8061</v>
          </cell>
          <cell r="C9314" t="str">
            <v xml:space="preserve">. </v>
          </cell>
          <cell r="D9314" t="str">
            <v xml:space="preserve">OSU </v>
          </cell>
          <cell r="E9314" t="str">
            <v xml:space="preserve">MSU </v>
          </cell>
          <cell r="F9314" t="str">
            <v>11MPI4-MSU</v>
          </cell>
        </row>
        <row r="9315">
          <cell r="A9315" t="str">
            <v>OH10-163-74</v>
          </cell>
          <cell r="B9315" t="str">
            <v>D8006/IL00-8061</v>
          </cell>
          <cell r="C9315" t="str">
            <v xml:space="preserve">. </v>
          </cell>
          <cell r="D9315" t="str">
            <v xml:space="preserve">OSU </v>
          </cell>
          <cell r="E9315" t="str">
            <v xml:space="preserve">MSU </v>
          </cell>
          <cell r="F9315" t="str">
            <v>11MPI4-MSU</v>
          </cell>
        </row>
        <row r="9316">
          <cell r="A9316" t="str">
            <v>OH10-191-10</v>
          </cell>
          <cell r="B9316" t="str">
            <v>D8006/BRANSON</v>
          </cell>
          <cell r="C9316" t="str">
            <v xml:space="preserve">. </v>
          </cell>
          <cell r="D9316" t="str">
            <v xml:space="preserve">OSU </v>
          </cell>
          <cell r="E9316" t="str">
            <v xml:space="preserve">MSU </v>
          </cell>
          <cell r="F9316" t="str">
            <v>11MPI4-MSU</v>
          </cell>
        </row>
        <row r="9317">
          <cell r="A9317" t="str">
            <v>OH10-191-26</v>
          </cell>
          <cell r="B9317" t="str">
            <v>D8006/BRANSON</v>
          </cell>
          <cell r="C9317" t="str">
            <v xml:space="preserve">. </v>
          </cell>
          <cell r="D9317" t="str">
            <v xml:space="preserve">OSU </v>
          </cell>
          <cell r="E9317" t="str">
            <v xml:space="preserve">MSU </v>
          </cell>
          <cell r="F9317" t="str">
            <v>11MPI4-MSU</v>
          </cell>
        </row>
        <row r="9318">
          <cell r="A9318" t="str">
            <v>OH10-191-47</v>
          </cell>
          <cell r="B9318" t="str">
            <v>D8006/BRANSON</v>
          </cell>
          <cell r="C9318" t="str">
            <v xml:space="preserve">. </v>
          </cell>
          <cell r="D9318" t="str">
            <v xml:space="preserve">OSU </v>
          </cell>
          <cell r="E9318" t="str">
            <v xml:space="preserve">VARDEV+M </v>
          </cell>
          <cell r="F9318" t="str">
            <v>11MPI4-MSU</v>
          </cell>
        </row>
        <row r="9319">
          <cell r="A9319" t="str">
            <v>OH10-191-57</v>
          </cell>
          <cell r="B9319" t="str">
            <v>D8006/BRANSON</v>
          </cell>
          <cell r="C9319" t="str">
            <v xml:space="preserve">. </v>
          </cell>
          <cell r="D9319" t="str">
            <v xml:space="preserve">OSU </v>
          </cell>
          <cell r="E9319" t="str">
            <v xml:space="preserve">MSU </v>
          </cell>
          <cell r="F9319" t="str">
            <v>11MPI4-MSU</v>
          </cell>
        </row>
        <row r="9320">
          <cell r="A9320" t="str">
            <v>OH10-191-70</v>
          </cell>
          <cell r="B9320" t="str">
            <v>D8006/BRANSON</v>
          </cell>
          <cell r="C9320" t="str">
            <v xml:space="preserve">. </v>
          </cell>
          <cell r="D9320" t="str">
            <v xml:space="preserve">OSU </v>
          </cell>
          <cell r="E9320" t="str">
            <v xml:space="preserve">MSU </v>
          </cell>
          <cell r="F9320" t="str">
            <v>11MPI4-MSU</v>
          </cell>
        </row>
        <row r="9321">
          <cell r="A9321" t="str">
            <v>OH10-191-8</v>
          </cell>
          <cell r="B9321" t="str">
            <v>D8006/BRANSON</v>
          </cell>
          <cell r="C9321" t="str">
            <v xml:space="preserve">. </v>
          </cell>
          <cell r="D9321" t="str">
            <v xml:space="preserve">OSU </v>
          </cell>
          <cell r="E9321" t="str">
            <v xml:space="preserve">MSU </v>
          </cell>
          <cell r="F9321" t="str">
            <v>11MPI4-MSU</v>
          </cell>
        </row>
        <row r="9322">
          <cell r="A9322" t="str">
            <v>OH10-192-32</v>
          </cell>
          <cell r="B9322" t="str">
            <v>D8006/BRANSON</v>
          </cell>
          <cell r="C9322" t="str">
            <v xml:space="preserve">. </v>
          </cell>
          <cell r="D9322" t="str">
            <v xml:space="preserve">OSU </v>
          </cell>
          <cell r="E9322" t="str">
            <v xml:space="preserve">VARDEV+M </v>
          </cell>
          <cell r="F9322" t="str">
            <v>11MPI4-MSU</v>
          </cell>
        </row>
        <row r="9323">
          <cell r="A9323" t="str">
            <v>OH10-192-35</v>
          </cell>
          <cell r="B9323" t="str">
            <v>D8006/BRANSON</v>
          </cell>
          <cell r="C9323" t="str">
            <v xml:space="preserve">. </v>
          </cell>
          <cell r="D9323" t="str">
            <v xml:space="preserve">OSU </v>
          </cell>
          <cell r="E9323" t="str">
            <v xml:space="preserve">MSU </v>
          </cell>
          <cell r="F9323" t="str">
            <v>11MPI4-MSU</v>
          </cell>
        </row>
        <row r="9324">
          <cell r="A9324" t="str">
            <v>OH10-192-47</v>
          </cell>
          <cell r="B9324" t="str">
            <v>D8006/BRANSON</v>
          </cell>
          <cell r="C9324" t="str">
            <v xml:space="preserve">. </v>
          </cell>
          <cell r="D9324" t="str">
            <v xml:space="preserve">OSU </v>
          </cell>
          <cell r="E9324" t="str">
            <v xml:space="preserve">MSU </v>
          </cell>
          <cell r="F9324" t="str">
            <v>11MPI4-MSU</v>
          </cell>
        </row>
        <row r="9325">
          <cell r="A9325" t="str">
            <v>OH10-192-50</v>
          </cell>
          <cell r="B9325" t="str">
            <v>D8006/BRANSON</v>
          </cell>
          <cell r="C9325" t="str">
            <v xml:space="preserve">. </v>
          </cell>
          <cell r="D9325" t="str">
            <v xml:space="preserve">OSU </v>
          </cell>
          <cell r="E9325" t="str">
            <v xml:space="preserve">MSU </v>
          </cell>
          <cell r="F9325" t="str">
            <v>11MPI4-MSU</v>
          </cell>
        </row>
        <row r="9326">
          <cell r="A9326" t="str">
            <v>OH10-192-53</v>
          </cell>
          <cell r="B9326" t="str">
            <v>D8006/BRANSON</v>
          </cell>
          <cell r="C9326" t="str">
            <v xml:space="preserve">. </v>
          </cell>
          <cell r="D9326" t="str">
            <v xml:space="preserve">OSU </v>
          </cell>
          <cell r="E9326" t="str">
            <v xml:space="preserve">MSU </v>
          </cell>
          <cell r="F9326" t="str">
            <v>11MPI4-MSU</v>
          </cell>
        </row>
        <row r="9327">
          <cell r="A9327" t="str">
            <v>OH10-192-8</v>
          </cell>
          <cell r="B9327" t="str">
            <v>D8006/BRANSON</v>
          </cell>
          <cell r="C9327" t="str">
            <v xml:space="preserve">. </v>
          </cell>
          <cell r="D9327" t="str">
            <v xml:space="preserve">OSU </v>
          </cell>
          <cell r="E9327" t="str">
            <v xml:space="preserve">MSU </v>
          </cell>
          <cell r="F9327" t="str">
            <v>11MPI4-MSU</v>
          </cell>
        </row>
        <row r="9328">
          <cell r="A9328" t="str">
            <v>OH10-193-36</v>
          </cell>
          <cell r="B9328" t="str">
            <v>D8006/BRANSON</v>
          </cell>
          <cell r="C9328" t="str">
            <v xml:space="preserve">. </v>
          </cell>
          <cell r="D9328" t="str">
            <v xml:space="preserve">OSU </v>
          </cell>
          <cell r="E9328" t="str">
            <v xml:space="preserve">MSU </v>
          </cell>
          <cell r="F9328" t="str">
            <v>11MPI4-MSU</v>
          </cell>
        </row>
        <row r="9329">
          <cell r="A9329" t="str">
            <v>OH10-193-51</v>
          </cell>
          <cell r="B9329" t="str">
            <v>D8006/BRANSON</v>
          </cell>
          <cell r="C9329" t="str">
            <v xml:space="preserve">. </v>
          </cell>
          <cell r="D9329" t="str">
            <v xml:space="preserve">OSU </v>
          </cell>
          <cell r="E9329" t="str">
            <v xml:space="preserve">MSU </v>
          </cell>
          <cell r="F9329" t="str">
            <v>11MPI4-MSU</v>
          </cell>
        </row>
        <row r="9330">
          <cell r="A9330" t="str">
            <v>OH10-193-57</v>
          </cell>
          <cell r="B9330" t="str">
            <v>D8006/BRANSON</v>
          </cell>
          <cell r="C9330" t="str">
            <v xml:space="preserve">. </v>
          </cell>
          <cell r="D9330" t="str">
            <v xml:space="preserve">OSU </v>
          </cell>
          <cell r="E9330" t="str">
            <v xml:space="preserve">MSU </v>
          </cell>
          <cell r="F9330" t="str">
            <v>11MPI4-MSU</v>
          </cell>
        </row>
        <row r="9331">
          <cell r="A9331" t="str">
            <v>OH10-193-8</v>
          </cell>
          <cell r="B9331" t="str">
            <v>D8006/BRANSON</v>
          </cell>
          <cell r="C9331" t="str">
            <v xml:space="preserve">. </v>
          </cell>
          <cell r="D9331" t="str">
            <v xml:space="preserve">OSU </v>
          </cell>
          <cell r="E9331" t="str">
            <v xml:space="preserve">MSU </v>
          </cell>
          <cell r="F9331" t="str">
            <v>11MPI4-MSU</v>
          </cell>
        </row>
        <row r="9332">
          <cell r="A9332" t="str">
            <v>OH10-222-11</v>
          </cell>
          <cell r="B9332" t="str">
            <v>BRANSON/TRUMAN</v>
          </cell>
          <cell r="C9332" t="str">
            <v xml:space="preserve">. </v>
          </cell>
          <cell r="D9332" t="str">
            <v xml:space="preserve">OSU </v>
          </cell>
          <cell r="E9332" t="str">
            <v xml:space="preserve">MSU </v>
          </cell>
          <cell r="F9332" t="str">
            <v>11MPI4-MSU</v>
          </cell>
        </row>
        <row r="9333">
          <cell r="A9333" t="str">
            <v>OH10-222-2</v>
          </cell>
          <cell r="B9333" t="str">
            <v>BRANSON/TRUMAN</v>
          </cell>
          <cell r="C9333" t="str">
            <v xml:space="preserve">. </v>
          </cell>
          <cell r="D9333" t="str">
            <v xml:space="preserve">OSU </v>
          </cell>
          <cell r="E9333" t="str">
            <v xml:space="preserve">MSU </v>
          </cell>
          <cell r="F9333" t="str">
            <v>11MPI4-MSU</v>
          </cell>
        </row>
        <row r="9334">
          <cell r="A9334" t="str">
            <v>OH10-222-21</v>
          </cell>
          <cell r="B9334" t="str">
            <v>BRANSON/TRUMAN</v>
          </cell>
          <cell r="C9334" t="str">
            <v xml:space="preserve">. </v>
          </cell>
          <cell r="D9334" t="str">
            <v xml:space="preserve">OSU </v>
          </cell>
          <cell r="E9334" t="str">
            <v xml:space="preserve">MSU </v>
          </cell>
          <cell r="F9334" t="str">
            <v>11MPI4-MSU</v>
          </cell>
        </row>
        <row r="9335">
          <cell r="A9335" t="str">
            <v>OH10-222-31</v>
          </cell>
          <cell r="B9335" t="str">
            <v>BRANSON/TRUMAN</v>
          </cell>
          <cell r="C9335" t="str">
            <v xml:space="preserve">. </v>
          </cell>
          <cell r="D9335" t="str">
            <v xml:space="preserve">OSU </v>
          </cell>
          <cell r="E9335" t="str">
            <v xml:space="preserve">MSU </v>
          </cell>
          <cell r="F9335" t="str">
            <v>11MPI4-MSU</v>
          </cell>
        </row>
        <row r="9336">
          <cell r="A9336" t="str">
            <v>OH10-222-32</v>
          </cell>
          <cell r="B9336" t="str">
            <v>BRANSON/TRUMAN</v>
          </cell>
          <cell r="C9336" t="str">
            <v xml:space="preserve">. </v>
          </cell>
          <cell r="D9336" t="str">
            <v xml:space="preserve">OSU </v>
          </cell>
          <cell r="E9336" t="str">
            <v xml:space="preserve">VARDEV+M </v>
          </cell>
          <cell r="F9336" t="str">
            <v>11MPI4-MSU</v>
          </cell>
        </row>
        <row r="9337">
          <cell r="A9337" t="str">
            <v>OH10-222-36</v>
          </cell>
          <cell r="B9337" t="str">
            <v>BRANSON/TRUMAN</v>
          </cell>
          <cell r="C9337" t="str">
            <v xml:space="preserve">. </v>
          </cell>
          <cell r="D9337" t="str">
            <v xml:space="preserve">OSU </v>
          </cell>
          <cell r="E9337" t="str">
            <v xml:space="preserve">MSU </v>
          </cell>
          <cell r="F9337" t="str">
            <v>11MPI4-MSU</v>
          </cell>
        </row>
        <row r="9338">
          <cell r="A9338" t="str">
            <v>OH10-222-44</v>
          </cell>
          <cell r="B9338" t="str">
            <v>BRANSON/TRUMAN</v>
          </cell>
          <cell r="C9338" t="str">
            <v xml:space="preserve">. </v>
          </cell>
          <cell r="D9338" t="str">
            <v xml:space="preserve">OSU </v>
          </cell>
          <cell r="E9338" t="str">
            <v xml:space="preserve">MSU </v>
          </cell>
          <cell r="F9338" t="str">
            <v>11MPI4-MSU</v>
          </cell>
        </row>
        <row r="9339">
          <cell r="A9339" t="str">
            <v>OH10-222-68</v>
          </cell>
          <cell r="B9339" t="str">
            <v>BRANSON/TRUMAN</v>
          </cell>
          <cell r="C9339" t="str">
            <v xml:space="preserve">. </v>
          </cell>
          <cell r="D9339" t="str">
            <v xml:space="preserve">OSU </v>
          </cell>
          <cell r="E9339" t="str">
            <v xml:space="preserve">MSU </v>
          </cell>
          <cell r="F9339" t="str">
            <v>11MPI4-MSU</v>
          </cell>
        </row>
        <row r="9340">
          <cell r="A9340" t="str">
            <v>OH10-222-72</v>
          </cell>
          <cell r="B9340" t="str">
            <v>BRANSON/TRUMAN</v>
          </cell>
          <cell r="C9340" t="str">
            <v xml:space="preserve">. </v>
          </cell>
          <cell r="D9340" t="str">
            <v xml:space="preserve">OSU </v>
          </cell>
          <cell r="E9340" t="str">
            <v xml:space="preserve">MSU </v>
          </cell>
          <cell r="F9340" t="str">
            <v>11MPI4-MSU</v>
          </cell>
        </row>
        <row r="9341">
          <cell r="A9341" t="str">
            <v>OH10-222-8</v>
          </cell>
          <cell r="B9341" t="str">
            <v>BRANSON/TRUMAN</v>
          </cell>
          <cell r="C9341" t="str">
            <v xml:space="preserve">. </v>
          </cell>
          <cell r="D9341" t="str">
            <v xml:space="preserve">OSU </v>
          </cell>
          <cell r="E9341" t="str">
            <v xml:space="preserve">MSU </v>
          </cell>
          <cell r="F9341" t="str">
            <v>11MPI4-MSU</v>
          </cell>
        </row>
        <row r="9342">
          <cell r="A9342" t="str">
            <v>OH10-223-23</v>
          </cell>
          <cell r="B9342" t="str">
            <v>BRANSON/TRUMAN</v>
          </cell>
          <cell r="C9342" t="str">
            <v xml:space="preserve">. </v>
          </cell>
          <cell r="D9342" t="str">
            <v xml:space="preserve">OSU </v>
          </cell>
          <cell r="E9342" t="str">
            <v xml:space="preserve">MSU </v>
          </cell>
          <cell r="F9342" t="str">
            <v>11MPI4-MSU</v>
          </cell>
        </row>
        <row r="9343">
          <cell r="A9343" t="str">
            <v>OH10-223-3</v>
          </cell>
          <cell r="B9343" t="str">
            <v>BRANSON/TRUMAN</v>
          </cell>
          <cell r="C9343" t="str">
            <v xml:space="preserve">. </v>
          </cell>
          <cell r="D9343" t="str">
            <v xml:space="preserve">OSU </v>
          </cell>
          <cell r="E9343" t="str">
            <v xml:space="preserve">MSU </v>
          </cell>
          <cell r="F9343" t="str">
            <v>11MPI4-MSU</v>
          </cell>
        </row>
        <row r="9344">
          <cell r="A9344" t="str">
            <v>OH10-223-41</v>
          </cell>
          <cell r="B9344" t="str">
            <v>BRANSON/TRUMAN</v>
          </cell>
          <cell r="C9344" t="str">
            <v xml:space="preserve">. </v>
          </cell>
          <cell r="D9344" t="str">
            <v xml:space="preserve">OSU </v>
          </cell>
          <cell r="E9344" t="str">
            <v xml:space="preserve">MSU </v>
          </cell>
          <cell r="F9344" t="str">
            <v>11MPI4-MSU</v>
          </cell>
        </row>
        <row r="9345">
          <cell r="A9345" t="str">
            <v>OH10-223-66</v>
          </cell>
          <cell r="B9345" t="str">
            <v>BRANSON/TRUMAN</v>
          </cell>
          <cell r="C9345" t="str">
            <v xml:space="preserve">. </v>
          </cell>
          <cell r="D9345" t="str">
            <v xml:space="preserve">OSU </v>
          </cell>
          <cell r="E9345" t="str">
            <v xml:space="preserve">VARDEV+M </v>
          </cell>
          <cell r="F9345" t="str">
            <v>11MPI4-MSU</v>
          </cell>
        </row>
        <row r="9346">
          <cell r="A9346" t="str">
            <v>OH10-223-69</v>
          </cell>
          <cell r="B9346" t="str">
            <v>BRANSON/TRUMAN</v>
          </cell>
          <cell r="C9346" t="str">
            <v xml:space="preserve">. </v>
          </cell>
          <cell r="D9346" t="str">
            <v xml:space="preserve">OSU </v>
          </cell>
          <cell r="E9346" t="str">
            <v xml:space="preserve">MSU </v>
          </cell>
          <cell r="F9346" t="str">
            <v>11MPI4-MSU</v>
          </cell>
        </row>
        <row r="9347">
          <cell r="A9347" t="str">
            <v>OH10-248-1</v>
          </cell>
          <cell r="B9347" t="str">
            <v>MO980829/D8006</v>
          </cell>
          <cell r="C9347" t="str">
            <v xml:space="preserve">. </v>
          </cell>
          <cell r="D9347" t="str">
            <v xml:space="preserve">OSU </v>
          </cell>
          <cell r="E9347" t="str">
            <v xml:space="preserve">MSU </v>
          </cell>
          <cell r="F9347" t="str">
            <v>11MPI4-MSU</v>
          </cell>
        </row>
        <row r="9348">
          <cell r="A9348" t="str">
            <v>OH10-248-12</v>
          </cell>
          <cell r="B9348" t="str">
            <v>MO980829/D8006</v>
          </cell>
          <cell r="C9348" t="str">
            <v xml:space="preserve">. </v>
          </cell>
          <cell r="D9348" t="str">
            <v xml:space="preserve">OSU </v>
          </cell>
          <cell r="E9348" t="str">
            <v xml:space="preserve">MSU </v>
          </cell>
          <cell r="F9348" t="str">
            <v>11MPI4-MSU</v>
          </cell>
        </row>
        <row r="9349">
          <cell r="A9349" t="str">
            <v>OH10-248-13</v>
          </cell>
          <cell r="B9349" t="str">
            <v>MO980829/D8006</v>
          </cell>
          <cell r="C9349" t="str">
            <v xml:space="preserve">. </v>
          </cell>
          <cell r="D9349" t="str">
            <v xml:space="preserve">OSU </v>
          </cell>
          <cell r="E9349" t="str">
            <v xml:space="preserve">MSU </v>
          </cell>
          <cell r="F9349" t="str">
            <v>11MPI4-MSU</v>
          </cell>
        </row>
        <row r="9350">
          <cell r="A9350" t="str">
            <v>OH10-248-14</v>
          </cell>
          <cell r="B9350" t="str">
            <v>MO980829/D8006</v>
          </cell>
          <cell r="C9350" t="str">
            <v xml:space="preserve">. </v>
          </cell>
          <cell r="D9350" t="str">
            <v xml:space="preserve">OSU </v>
          </cell>
          <cell r="E9350" t="str">
            <v xml:space="preserve">VARDEV+M </v>
          </cell>
          <cell r="F9350" t="str">
            <v>11MPI4-MSU</v>
          </cell>
        </row>
        <row r="9351">
          <cell r="A9351" t="str">
            <v>OH10-248-18</v>
          </cell>
          <cell r="B9351" t="str">
            <v>MO980829/D8006</v>
          </cell>
          <cell r="C9351" t="str">
            <v xml:space="preserve">. </v>
          </cell>
          <cell r="D9351" t="str">
            <v xml:space="preserve">OSU </v>
          </cell>
          <cell r="E9351" t="str">
            <v xml:space="preserve">MSU </v>
          </cell>
          <cell r="F9351" t="str">
            <v>11MPI4-MSU</v>
          </cell>
        </row>
        <row r="9352">
          <cell r="A9352" t="str">
            <v>OH10-248-2</v>
          </cell>
          <cell r="B9352" t="str">
            <v>MO980829/D8006</v>
          </cell>
          <cell r="C9352" t="str">
            <v xml:space="preserve">. </v>
          </cell>
          <cell r="D9352" t="str">
            <v xml:space="preserve">OSU </v>
          </cell>
          <cell r="E9352" t="str">
            <v xml:space="preserve">MSU </v>
          </cell>
          <cell r="F9352" t="str">
            <v>11MPI4-MSU</v>
          </cell>
        </row>
        <row r="9353">
          <cell r="A9353" t="str">
            <v>OH10-248-22</v>
          </cell>
          <cell r="B9353" t="str">
            <v>MO980829/D8006</v>
          </cell>
          <cell r="C9353" t="str">
            <v xml:space="preserve">. </v>
          </cell>
          <cell r="D9353" t="str">
            <v xml:space="preserve">OSU </v>
          </cell>
          <cell r="E9353" t="str">
            <v xml:space="preserve">MSU </v>
          </cell>
          <cell r="F9353" t="str">
            <v>11MPI4-MSU</v>
          </cell>
        </row>
        <row r="9354">
          <cell r="A9354" t="str">
            <v>OH10-248-27</v>
          </cell>
          <cell r="B9354" t="str">
            <v>MO980829/D8006</v>
          </cell>
          <cell r="C9354" t="str">
            <v xml:space="preserve">. </v>
          </cell>
          <cell r="D9354" t="str">
            <v xml:space="preserve">OSU </v>
          </cell>
          <cell r="E9354" t="str">
            <v xml:space="preserve">MSU </v>
          </cell>
          <cell r="F9354" t="str">
            <v>11MPI4-MSU</v>
          </cell>
        </row>
        <row r="9355">
          <cell r="A9355" t="str">
            <v>OH10-248-29</v>
          </cell>
          <cell r="B9355" t="str">
            <v>MO980829/D8006</v>
          </cell>
          <cell r="C9355" t="str">
            <v xml:space="preserve">. </v>
          </cell>
          <cell r="D9355" t="str">
            <v xml:space="preserve">OSU </v>
          </cell>
          <cell r="E9355" t="str">
            <v xml:space="preserve">MSU </v>
          </cell>
          <cell r="F9355" t="str">
            <v>11MPI4-MSU</v>
          </cell>
        </row>
        <row r="9356">
          <cell r="A9356" t="str">
            <v>OH10-248-30</v>
          </cell>
          <cell r="B9356" t="str">
            <v>MO980829/D8006</v>
          </cell>
          <cell r="C9356" t="str">
            <v xml:space="preserve">. </v>
          </cell>
          <cell r="D9356" t="str">
            <v xml:space="preserve">OSU </v>
          </cell>
          <cell r="E9356" t="str">
            <v xml:space="preserve">MSU </v>
          </cell>
          <cell r="F9356" t="str">
            <v>11MPI4-MSU</v>
          </cell>
        </row>
        <row r="9357">
          <cell r="A9357" t="str">
            <v>OH10-248-32</v>
          </cell>
          <cell r="B9357" t="str">
            <v>MO980829/D8006</v>
          </cell>
          <cell r="C9357" t="str">
            <v xml:space="preserve">. </v>
          </cell>
          <cell r="D9357" t="str">
            <v xml:space="preserve">OSU </v>
          </cell>
          <cell r="E9357" t="str">
            <v xml:space="preserve">MSU </v>
          </cell>
          <cell r="F9357" t="str">
            <v>11MPI4-MSU</v>
          </cell>
        </row>
        <row r="9358">
          <cell r="A9358" t="str">
            <v>OH10-248-57</v>
          </cell>
          <cell r="B9358" t="str">
            <v>MO980829/D8006</v>
          </cell>
          <cell r="C9358" t="str">
            <v xml:space="preserve">. </v>
          </cell>
          <cell r="D9358" t="str">
            <v xml:space="preserve">OSU </v>
          </cell>
          <cell r="E9358" t="str">
            <v xml:space="preserve">MSU </v>
          </cell>
          <cell r="F9358" t="str">
            <v>11MPI4-MSU</v>
          </cell>
        </row>
        <row r="9359">
          <cell r="A9359" t="str">
            <v>OH10-248-67</v>
          </cell>
          <cell r="B9359" t="str">
            <v>MO980829/D8006</v>
          </cell>
          <cell r="C9359" t="str">
            <v xml:space="preserve">. </v>
          </cell>
          <cell r="D9359" t="str">
            <v xml:space="preserve">OSU </v>
          </cell>
          <cell r="E9359" t="str">
            <v xml:space="preserve">MSU </v>
          </cell>
          <cell r="F9359" t="str">
            <v>11MPI4-MSU</v>
          </cell>
        </row>
        <row r="9360">
          <cell r="A9360" t="str">
            <v>OH10-248-7</v>
          </cell>
          <cell r="B9360" t="str">
            <v>MO980829/D8006</v>
          </cell>
          <cell r="C9360" t="str">
            <v xml:space="preserve">. </v>
          </cell>
          <cell r="D9360" t="str">
            <v xml:space="preserve">OSU </v>
          </cell>
          <cell r="E9360" t="str">
            <v xml:space="preserve">MSU </v>
          </cell>
          <cell r="F9360" t="str">
            <v>11MPI4-MSU</v>
          </cell>
        </row>
        <row r="9361">
          <cell r="A9361" t="str">
            <v>OH10-248-70</v>
          </cell>
          <cell r="B9361" t="str">
            <v>MO980829/D8006</v>
          </cell>
          <cell r="C9361" t="str">
            <v xml:space="preserve">. </v>
          </cell>
          <cell r="D9361" t="str">
            <v xml:space="preserve">OSU </v>
          </cell>
          <cell r="E9361" t="str">
            <v xml:space="preserve">MSU </v>
          </cell>
          <cell r="F9361" t="str">
            <v>11MPI4-MSU</v>
          </cell>
        </row>
        <row r="9362">
          <cell r="A9362" t="str">
            <v>OH10-248-77</v>
          </cell>
          <cell r="B9362" t="str">
            <v>MO980829/D8006</v>
          </cell>
          <cell r="C9362" t="str">
            <v xml:space="preserve">. </v>
          </cell>
          <cell r="D9362" t="str">
            <v xml:space="preserve">OSU </v>
          </cell>
          <cell r="E9362" t="str">
            <v xml:space="preserve">MSU </v>
          </cell>
          <cell r="F9362" t="str">
            <v>11MPI4-MSU</v>
          </cell>
        </row>
        <row r="9363">
          <cell r="A9363" t="str">
            <v>OH10-249-10</v>
          </cell>
          <cell r="B9363" t="str">
            <v>MO980829/D8006</v>
          </cell>
          <cell r="C9363" t="str">
            <v xml:space="preserve">. </v>
          </cell>
          <cell r="D9363" t="str">
            <v xml:space="preserve">OSU </v>
          </cell>
          <cell r="E9363" t="str">
            <v xml:space="preserve">MSU </v>
          </cell>
          <cell r="F9363" t="str">
            <v>11MPI4-MSU</v>
          </cell>
        </row>
        <row r="9364">
          <cell r="A9364" t="str">
            <v>OH10-249-15</v>
          </cell>
          <cell r="B9364" t="str">
            <v>MO980829/D8006</v>
          </cell>
          <cell r="C9364" t="str">
            <v xml:space="preserve">. </v>
          </cell>
          <cell r="D9364" t="str">
            <v xml:space="preserve">OSU </v>
          </cell>
          <cell r="E9364" t="str">
            <v xml:space="preserve">VARDEV+M </v>
          </cell>
          <cell r="F9364" t="str">
            <v>11MPI4-MSU</v>
          </cell>
        </row>
        <row r="9365">
          <cell r="A9365" t="str">
            <v>OH10-249-19</v>
          </cell>
          <cell r="B9365" t="str">
            <v>MO980829/D8006</v>
          </cell>
          <cell r="C9365" t="str">
            <v xml:space="preserve">. </v>
          </cell>
          <cell r="D9365" t="str">
            <v xml:space="preserve">OSU </v>
          </cell>
          <cell r="E9365" t="str">
            <v xml:space="preserve">VARDEV+M </v>
          </cell>
          <cell r="F9365" t="str">
            <v>11MPI4-MSU</v>
          </cell>
        </row>
        <row r="9366">
          <cell r="A9366" t="str">
            <v>OH10-249-35</v>
          </cell>
          <cell r="B9366" t="str">
            <v>MO980829/D8006</v>
          </cell>
          <cell r="C9366" t="str">
            <v xml:space="preserve">. </v>
          </cell>
          <cell r="D9366" t="str">
            <v xml:space="preserve">OSU </v>
          </cell>
          <cell r="E9366" t="str">
            <v xml:space="preserve">MSU </v>
          </cell>
          <cell r="F9366" t="str">
            <v>11MPI4-MSU</v>
          </cell>
        </row>
        <row r="9367">
          <cell r="A9367" t="str">
            <v>OH10-249-54</v>
          </cell>
          <cell r="B9367" t="str">
            <v>MO980829/D8006</v>
          </cell>
          <cell r="C9367" t="str">
            <v xml:space="preserve">. </v>
          </cell>
          <cell r="D9367" t="str">
            <v xml:space="preserve">OSU </v>
          </cell>
          <cell r="E9367" t="str">
            <v xml:space="preserve">MSU </v>
          </cell>
          <cell r="F9367" t="str">
            <v>11MPI4-MSU</v>
          </cell>
        </row>
        <row r="9368">
          <cell r="A9368" t="str">
            <v>OH10-249-71</v>
          </cell>
          <cell r="B9368" t="str">
            <v>MO980829/D8006</v>
          </cell>
          <cell r="C9368" t="str">
            <v xml:space="preserve">. </v>
          </cell>
          <cell r="D9368" t="str">
            <v xml:space="preserve">OSU </v>
          </cell>
          <cell r="E9368" t="str">
            <v xml:space="preserve">MSU </v>
          </cell>
          <cell r="F9368" t="str">
            <v>11MPI4-MSU</v>
          </cell>
        </row>
        <row r="9369">
          <cell r="A9369" t="str">
            <v>OH10-249-74</v>
          </cell>
          <cell r="B9369" t="str">
            <v>MO980829/D8006</v>
          </cell>
          <cell r="C9369" t="str">
            <v xml:space="preserve">. </v>
          </cell>
          <cell r="D9369" t="str">
            <v xml:space="preserve">OSU </v>
          </cell>
          <cell r="E9369" t="str">
            <v xml:space="preserve">MSU </v>
          </cell>
          <cell r="F9369" t="str">
            <v>11MPI4-MSU</v>
          </cell>
        </row>
        <row r="9370">
          <cell r="A9370" t="str">
            <v>OH10-249-78</v>
          </cell>
          <cell r="B9370" t="str">
            <v>MO980829/D8006</v>
          </cell>
          <cell r="C9370" t="str">
            <v xml:space="preserve">. </v>
          </cell>
          <cell r="D9370" t="str">
            <v xml:space="preserve">OSU </v>
          </cell>
          <cell r="E9370" t="str">
            <v xml:space="preserve">MSU </v>
          </cell>
          <cell r="F9370" t="str">
            <v>11MPI4-MSU</v>
          </cell>
        </row>
        <row r="9371">
          <cell r="A9371" t="str">
            <v>OH10-250-16</v>
          </cell>
          <cell r="B9371" t="str">
            <v>IL00-8061/MO980829</v>
          </cell>
          <cell r="C9371" t="str">
            <v xml:space="preserve">. </v>
          </cell>
          <cell r="D9371" t="str">
            <v xml:space="preserve">OSU </v>
          </cell>
          <cell r="E9371" t="str">
            <v xml:space="preserve">MSU </v>
          </cell>
          <cell r="F9371" t="str">
            <v>11MPI4-MSU</v>
          </cell>
        </row>
        <row r="9372">
          <cell r="A9372" t="str">
            <v>OH10-250-39</v>
          </cell>
          <cell r="B9372" t="str">
            <v>IL00-8061/MO980829</v>
          </cell>
          <cell r="C9372" t="str">
            <v xml:space="preserve">. </v>
          </cell>
          <cell r="D9372" t="str">
            <v xml:space="preserve">OSU </v>
          </cell>
          <cell r="E9372" t="str">
            <v xml:space="preserve">MSU </v>
          </cell>
          <cell r="F9372" t="str">
            <v>11MPI4-MSU</v>
          </cell>
        </row>
        <row r="9373">
          <cell r="A9373" t="str">
            <v>OH10-250-56</v>
          </cell>
          <cell r="B9373" t="str">
            <v>IL00-8061/MO980829</v>
          </cell>
          <cell r="C9373" t="str">
            <v xml:space="preserve">. </v>
          </cell>
          <cell r="D9373" t="str">
            <v xml:space="preserve">OSU </v>
          </cell>
          <cell r="E9373" t="str">
            <v xml:space="preserve">VARDEV+M </v>
          </cell>
          <cell r="F9373" t="str">
            <v>11MPI4-MSU</v>
          </cell>
        </row>
        <row r="9374">
          <cell r="A9374" t="str">
            <v>OH10-250-58</v>
          </cell>
          <cell r="B9374" t="str">
            <v>IL00-8061/MO980829</v>
          </cell>
          <cell r="C9374" t="str">
            <v xml:space="preserve">. </v>
          </cell>
          <cell r="D9374" t="str">
            <v xml:space="preserve">OSU </v>
          </cell>
          <cell r="E9374" t="str">
            <v xml:space="preserve">MSU </v>
          </cell>
          <cell r="F9374" t="str">
            <v>11MPI4-MSU</v>
          </cell>
        </row>
        <row r="9375">
          <cell r="A9375" t="str">
            <v>OH10-250-65</v>
          </cell>
          <cell r="B9375" t="str">
            <v>IL00-8061/MO980829</v>
          </cell>
          <cell r="C9375" t="str">
            <v xml:space="preserve">. </v>
          </cell>
          <cell r="D9375" t="str">
            <v xml:space="preserve">OSU </v>
          </cell>
          <cell r="E9375" t="str">
            <v xml:space="preserve">MSU </v>
          </cell>
          <cell r="F9375" t="str">
            <v>11MPI4-MSU</v>
          </cell>
        </row>
        <row r="9376">
          <cell r="A9376" t="str">
            <v>OH10-250-73</v>
          </cell>
          <cell r="B9376" t="str">
            <v>IL00-8061/MO980829</v>
          </cell>
          <cell r="C9376" t="str">
            <v xml:space="preserve">. </v>
          </cell>
          <cell r="D9376" t="str">
            <v xml:space="preserve">OSU </v>
          </cell>
          <cell r="E9376" t="str">
            <v xml:space="preserve">MSU </v>
          </cell>
          <cell r="F9376" t="str">
            <v>11MPI4-MSU</v>
          </cell>
        </row>
        <row r="9377">
          <cell r="A9377" t="str">
            <v>OH10-250-8</v>
          </cell>
          <cell r="B9377" t="str">
            <v>IL00-8061/MO980829</v>
          </cell>
          <cell r="C9377" t="str">
            <v xml:space="preserve">. </v>
          </cell>
          <cell r="D9377" t="str">
            <v xml:space="preserve">OSU </v>
          </cell>
          <cell r="E9377" t="str">
            <v xml:space="preserve">VARDEV+M </v>
          </cell>
          <cell r="F9377" t="str">
            <v>11MPI4-MSU</v>
          </cell>
        </row>
        <row r="9378">
          <cell r="A9378" t="str">
            <v>OH10-251-37</v>
          </cell>
          <cell r="B9378" t="str">
            <v>IL00-8061/MO980829</v>
          </cell>
          <cell r="C9378" t="str">
            <v xml:space="preserve">. </v>
          </cell>
          <cell r="D9378" t="str">
            <v xml:space="preserve">OSU </v>
          </cell>
          <cell r="E9378" t="str">
            <v xml:space="preserve">MSU </v>
          </cell>
          <cell r="F9378" t="str">
            <v>11MPI4-MSU</v>
          </cell>
        </row>
        <row r="9379">
          <cell r="A9379" t="str">
            <v>OH10-251-6</v>
          </cell>
          <cell r="B9379" t="str">
            <v>IL00-8061/MO980829</v>
          </cell>
          <cell r="C9379" t="str">
            <v xml:space="preserve">. </v>
          </cell>
          <cell r="D9379" t="str">
            <v xml:space="preserve">OSU </v>
          </cell>
          <cell r="E9379" t="str">
            <v xml:space="preserve">MSU </v>
          </cell>
          <cell r="F9379" t="str">
            <v>11MPI4-MSU</v>
          </cell>
        </row>
        <row r="9380">
          <cell r="A9380" t="str">
            <v>OH10-251-61</v>
          </cell>
          <cell r="B9380" t="str">
            <v>IL00-8061/MO980829</v>
          </cell>
          <cell r="C9380" t="str">
            <v xml:space="preserve">. </v>
          </cell>
          <cell r="D9380" t="str">
            <v xml:space="preserve">OSU </v>
          </cell>
          <cell r="E9380" t="str">
            <v xml:space="preserve">VARDEV+M </v>
          </cell>
          <cell r="F9380" t="str">
            <v>11MPI4-MSU</v>
          </cell>
        </row>
        <row r="9381">
          <cell r="A9381" t="str">
            <v>OH10-251-74</v>
          </cell>
          <cell r="B9381" t="str">
            <v>IL00-8061/MO980829</v>
          </cell>
          <cell r="C9381" t="str">
            <v xml:space="preserve">. </v>
          </cell>
          <cell r="D9381" t="str">
            <v xml:space="preserve">OSU </v>
          </cell>
          <cell r="E9381" t="str">
            <v xml:space="preserve">VARDEV+M </v>
          </cell>
          <cell r="F9381" t="str">
            <v>11MPI4-MSU</v>
          </cell>
        </row>
        <row r="9382">
          <cell r="A9382" t="str">
            <v>OH10-251-75</v>
          </cell>
          <cell r="B9382" t="str">
            <v>IL00-8061/MO980829</v>
          </cell>
          <cell r="C9382" t="str">
            <v xml:space="preserve">. </v>
          </cell>
          <cell r="D9382" t="str">
            <v xml:space="preserve">OSU </v>
          </cell>
          <cell r="E9382" t="str">
            <v xml:space="preserve">MSU </v>
          </cell>
          <cell r="F9382" t="str">
            <v>11MPI4-MSU</v>
          </cell>
        </row>
        <row r="9383">
          <cell r="A9383" t="str">
            <v>OH10-252-17</v>
          </cell>
          <cell r="B9383" t="str">
            <v>IL00-8061/MO980829</v>
          </cell>
          <cell r="C9383" t="str">
            <v xml:space="preserve">. </v>
          </cell>
          <cell r="D9383" t="str">
            <v xml:space="preserve">OSU </v>
          </cell>
          <cell r="E9383" t="str">
            <v xml:space="preserve">VARDEV+M </v>
          </cell>
          <cell r="F9383" t="str">
            <v>11MPI4-MSU</v>
          </cell>
        </row>
        <row r="9384">
          <cell r="A9384" t="str">
            <v>OH10-252-19</v>
          </cell>
          <cell r="B9384" t="str">
            <v>IL00-8061/MO980829</v>
          </cell>
          <cell r="C9384" t="str">
            <v xml:space="preserve">. </v>
          </cell>
          <cell r="D9384" t="str">
            <v xml:space="preserve">OSU </v>
          </cell>
          <cell r="E9384" t="str">
            <v xml:space="preserve">VARDEV+M </v>
          </cell>
          <cell r="F9384" t="str">
            <v>11MPI4-MSU</v>
          </cell>
        </row>
        <row r="9385">
          <cell r="A9385" t="str">
            <v>OH10-252-36</v>
          </cell>
          <cell r="B9385" t="str">
            <v>IL00-8061/MO980829</v>
          </cell>
          <cell r="C9385" t="str">
            <v xml:space="preserve">. </v>
          </cell>
          <cell r="D9385" t="str">
            <v xml:space="preserve">OSU </v>
          </cell>
          <cell r="E9385" t="str">
            <v xml:space="preserve">MSU </v>
          </cell>
          <cell r="F9385" t="str">
            <v>11MPI4-MSU</v>
          </cell>
        </row>
        <row r="9386">
          <cell r="A9386" t="str">
            <v>OH10-252-37</v>
          </cell>
          <cell r="B9386" t="str">
            <v>IL00-8061/MO980829</v>
          </cell>
          <cell r="C9386" t="str">
            <v xml:space="preserve">. </v>
          </cell>
          <cell r="D9386" t="str">
            <v xml:space="preserve">OSU </v>
          </cell>
          <cell r="E9386" t="str">
            <v xml:space="preserve">VARDEV+M </v>
          </cell>
          <cell r="F9386" t="str">
            <v>11MPI4-MSU</v>
          </cell>
        </row>
        <row r="9387">
          <cell r="A9387" t="str">
            <v>OH10-252-58</v>
          </cell>
          <cell r="B9387" t="str">
            <v>IL00-8061/MO980829</v>
          </cell>
          <cell r="C9387" t="str">
            <v xml:space="preserve">. </v>
          </cell>
          <cell r="D9387" t="str">
            <v xml:space="preserve">OSU </v>
          </cell>
          <cell r="E9387" t="str">
            <v xml:space="preserve">MSU </v>
          </cell>
          <cell r="F9387" t="str">
            <v>11MPI4-MSU</v>
          </cell>
        </row>
        <row r="9388">
          <cell r="A9388" t="str">
            <v>OH10-252-69</v>
          </cell>
          <cell r="B9388" t="str">
            <v>IL00-8061/MO980829</v>
          </cell>
          <cell r="C9388" t="str">
            <v xml:space="preserve">. </v>
          </cell>
          <cell r="D9388" t="str">
            <v xml:space="preserve">OSU </v>
          </cell>
          <cell r="E9388" t="str">
            <v xml:space="preserve">MSU </v>
          </cell>
          <cell r="F9388" t="str">
            <v>11MPI4-MSU</v>
          </cell>
        </row>
        <row r="9389">
          <cell r="A9389" t="str">
            <v>OH10-252-76</v>
          </cell>
          <cell r="B9389" t="str">
            <v>IL00-8061/MO980829</v>
          </cell>
          <cell r="C9389" t="str">
            <v xml:space="preserve">. </v>
          </cell>
          <cell r="D9389" t="str">
            <v xml:space="preserve">OSU </v>
          </cell>
          <cell r="E9389" t="str">
            <v xml:space="preserve">VARDEV+M </v>
          </cell>
          <cell r="F9389" t="str">
            <v>11MPI4-MSU</v>
          </cell>
        </row>
        <row r="9390">
          <cell r="A9390" t="str">
            <v>OH10-90-53</v>
          </cell>
          <cell r="B9390" t="str">
            <v>TRUMAN/IL00-8061</v>
          </cell>
          <cell r="C9390" t="str">
            <v xml:space="preserve">. </v>
          </cell>
          <cell r="D9390" t="str">
            <v xml:space="preserve">OSU </v>
          </cell>
          <cell r="E9390" t="str">
            <v xml:space="preserve">VARDEV </v>
          </cell>
          <cell r="F9390" t="str">
            <v>11MPI4-MSU</v>
          </cell>
        </row>
        <row r="9391">
          <cell r="A9391" t="str">
            <v>OH10-91-13</v>
          </cell>
          <cell r="B9391" t="str">
            <v>TRUMAN/IL00-8061</v>
          </cell>
          <cell r="C9391" t="str">
            <v xml:space="preserve">. </v>
          </cell>
          <cell r="D9391" t="str">
            <v xml:space="preserve">OSU </v>
          </cell>
          <cell r="E9391" t="str">
            <v xml:space="preserve">MSU </v>
          </cell>
          <cell r="F9391" t="str">
            <v>11MPI4-MSU</v>
          </cell>
        </row>
        <row r="9392">
          <cell r="A9392" t="str">
            <v>OH10-91-34</v>
          </cell>
          <cell r="B9392" t="str">
            <v>TRUMAN/IL00-8061</v>
          </cell>
          <cell r="C9392" t="str">
            <v xml:space="preserve">. </v>
          </cell>
          <cell r="D9392" t="str">
            <v xml:space="preserve">OSU </v>
          </cell>
          <cell r="E9392" t="str">
            <v xml:space="preserve">VARDEV </v>
          </cell>
          <cell r="F9392" t="str">
            <v>11MPI4-MSU</v>
          </cell>
        </row>
        <row r="9393">
          <cell r="A9393" t="str">
            <v>OH10-91-36</v>
          </cell>
          <cell r="B9393" t="str">
            <v>TRUMAN/IL00-8061</v>
          </cell>
          <cell r="C9393" t="str">
            <v xml:space="preserve">. </v>
          </cell>
          <cell r="D9393" t="str">
            <v xml:space="preserve">OSU </v>
          </cell>
          <cell r="E9393" t="str">
            <v xml:space="preserve">MSU </v>
          </cell>
          <cell r="F9393" t="str">
            <v>11MPI4-MSU</v>
          </cell>
        </row>
        <row r="9394">
          <cell r="A9394" t="str">
            <v>OH10-92-10</v>
          </cell>
          <cell r="B9394" t="str">
            <v>TRUMAN/IL00-8061</v>
          </cell>
          <cell r="C9394" t="str">
            <v xml:space="preserve">. </v>
          </cell>
          <cell r="D9394" t="str">
            <v xml:space="preserve">OSU </v>
          </cell>
          <cell r="E9394" t="str">
            <v xml:space="preserve">MSU </v>
          </cell>
          <cell r="F9394" t="str">
            <v>11MPI4-MSU</v>
          </cell>
        </row>
        <row r="9395">
          <cell r="A9395" t="str">
            <v>OH10-92-28</v>
          </cell>
          <cell r="B9395" t="str">
            <v>TRUMAN/IL00-8061</v>
          </cell>
          <cell r="C9395" t="str">
            <v xml:space="preserve">. </v>
          </cell>
          <cell r="D9395" t="str">
            <v xml:space="preserve">OSU </v>
          </cell>
          <cell r="E9395" t="str">
            <v xml:space="preserve">MSU </v>
          </cell>
          <cell r="F9395" t="str">
            <v>11MPI4-MSU</v>
          </cell>
        </row>
        <row r="9396">
          <cell r="A9396" t="str">
            <v>04606A1--7</v>
          </cell>
          <cell r="B9396" t="str">
            <v> Truman/INW0316</v>
          </cell>
          <cell r="D9396" t="str">
            <v>PUR</v>
          </cell>
          <cell r="F9396" t="str">
            <v>11NU</v>
          </cell>
        </row>
        <row r="9397">
          <cell r="A9397" t="str">
            <v>04704A1--1</v>
          </cell>
          <cell r="B9397" t="str">
            <v> INW0316/INW0304//9346/INW0301</v>
          </cell>
          <cell r="D9397" t="str">
            <v>PUR</v>
          </cell>
          <cell r="F9397" t="str">
            <v>11NU</v>
          </cell>
        </row>
        <row r="9398">
          <cell r="A9398" t="str">
            <v>05247A1--3</v>
          </cell>
          <cell r="B9398" t="str">
            <v> 99840*2/03726//99794</v>
          </cell>
          <cell r="D9398" t="str">
            <v>PUR</v>
          </cell>
          <cell r="F9398" t="str">
            <v>11NU</v>
          </cell>
        </row>
        <row r="9399">
          <cell r="A9399" t="str">
            <v>05264A1--2</v>
          </cell>
          <cell r="B9399" t="str">
            <v> INW0304*2/03727/5/96169/3/Tadinia/BH1146//Geneva/4/INW0316</v>
          </cell>
          <cell r="D9399" t="str">
            <v>PUR</v>
          </cell>
          <cell r="F9399" t="str">
            <v>11NU</v>
          </cell>
        </row>
        <row r="9400">
          <cell r="A9400" t="str">
            <v>E9022R</v>
          </cell>
          <cell r="B9400" t="str">
            <v> PioneerBrand2552/D8006</v>
          </cell>
          <cell r="D9400" t="str">
            <v>MSU</v>
          </cell>
          <cell r="F9400" t="str">
            <v>11NU</v>
          </cell>
        </row>
        <row r="9401">
          <cell r="A9401" t="str">
            <v>E9024R</v>
          </cell>
          <cell r="B9401" t="str">
            <v> PioneerBrand2552/PioneerBrand25R18</v>
          </cell>
          <cell r="D9401" t="str">
            <v>MSU</v>
          </cell>
          <cell r="F9401" t="str">
            <v>11NU</v>
          </cell>
        </row>
        <row r="9402">
          <cell r="A9402" t="str">
            <v>KY02C-1002-06</v>
          </cell>
          <cell r="B9402" t="str">
            <v>KY93C-0876-66-1//Tribute/KY92C-0168-95</v>
          </cell>
          <cell r="D9402" t="str">
            <v>UKY</v>
          </cell>
          <cell r="F9402" t="str">
            <v>11NU</v>
          </cell>
        </row>
        <row r="9403">
          <cell r="A9403" t="str">
            <v>KY02C-2216-05</v>
          </cell>
          <cell r="B9403" t="str">
            <v> Tribute/25W60</v>
          </cell>
          <cell r="D9403" t="str">
            <v>UKY</v>
          </cell>
          <cell r="F9403" t="str">
            <v>11NU</v>
          </cell>
        </row>
        <row r="9404">
          <cell r="A9404" t="str">
            <v>KY03C-1075-04</v>
          </cell>
          <cell r="B9404" t="str">
            <v> 25R44/Tribute//KY96C-0769-3</v>
          </cell>
          <cell r="D9404" t="str">
            <v>UKY</v>
          </cell>
          <cell r="F9404" t="str">
            <v>11NU</v>
          </cell>
        </row>
        <row r="9405">
          <cell r="A9405" t="str">
            <v>KY-03C-2047-06</v>
          </cell>
          <cell r="B9405" t="str">
            <v> Roane/McCormick</v>
          </cell>
          <cell r="D9405" t="str">
            <v>UKY</v>
          </cell>
          <cell r="F9405" t="str">
            <v>11NU</v>
          </cell>
        </row>
        <row r="9406">
          <cell r="A9406" t="str">
            <v>M08*8005#</v>
          </cell>
          <cell r="B9406" t="str">
            <v>BRANSON/M99*3098</v>
          </cell>
          <cell r="D9406" t="str">
            <v>SYN</v>
          </cell>
          <cell r="F9406" t="str">
            <v>11NU</v>
          </cell>
          <cell r="G9406" t="str">
            <v>10PNU</v>
          </cell>
        </row>
        <row r="9407">
          <cell r="A9407" t="str">
            <v>M08-8349</v>
          </cell>
          <cell r="B9407" t="str">
            <v> M99-2418/PATTON</v>
          </cell>
          <cell r="D9407" t="str">
            <v>SYN</v>
          </cell>
          <cell r="F9407" t="str">
            <v>11NU</v>
          </cell>
        </row>
        <row r="9408">
          <cell r="A9408" t="str">
            <v>MD03W485-10-9</v>
          </cell>
          <cell r="B9408" t="str">
            <v>USG3209/TRIBUTE//MD71-5(USG3342"S")</v>
          </cell>
          <cell r="D9408" t="str">
            <v>UMD</v>
          </cell>
          <cell r="F9408" t="str">
            <v>11NU</v>
          </cell>
        </row>
        <row r="9409">
          <cell r="A9409" t="str">
            <v>MD03W61-09-7</v>
          </cell>
          <cell r="B9409" t="str">
            <v>25R42/CHESAPEAKE</v>
          </cell>
          <cell r="D9409" t="str">
            <v>UMD</v>
          </cell>
          <cell r="F9409" t="str">
            <v>11NU</v>
          </cell>
        </row>
        <row r="9410">
          <cell r="A9410" t="str">
            <v>MD03W61-10-2</v>
          </cell>
          <cell r="B9410" t="str">
            <v>25R42/CHESAPEAKE</v>
          </cell>
          <cell r="D9410" t="str">
            <v>UMD</v>
          </cell>
          <cell r="F9410" t="str">
            <v>11NU</v>
          </cell>
        </row>
        <row r="9411">
          <cell r="A9411" t="str">
            <v>MD03W69-15</v>
          </cell>
          <cell r="B9411" t="str">
            <v>McCormick/25R42</v>
          </cell>
          <cell r="D9411" t="str">
            <v>UMD</v>
          </cell>
          <cell r="F9411" t="str">
            <v>11NU</v>
          </cell>
        </row>
        <row r="9412">
          <cell r="A9412" t="str">
            <v>MO080789</v>
          </cell>
          <cell r="B9412" t="str">
            <v>MO980525//MO981020/IL95-4162</v>
          </cell>
          <cell r="D9412" t="str">
            <v>UMO</v>
          </cell>
          <cell r="F9412" t="str">
            <v>11NU</v>
          </cell>
        </row>
        <row r="9413">
          <cell r="A9413" t="str">
            <v>MO081777</v>
          </cell>
          <cell r="B9413" t="str">
            <v>Pioneer2552/MO980829</v>
          </cell>
          <cell r="D9413" t="str">
            <v>UMO</v>
          </cell>
          <cell r="F9413" t="str">
            <v>11NU</v>
          </cell>
          <cell r="G9413" t="str">
            <v>10PNU</v>
          </cell>
        </row>
        <row r="9414">
          <cell r="A9414" t="str">
            <v>NE01481</v>
          </cell>
          <cell r="B9414" t="str">
            <v>NE92458(=OK83201/REDLAND)/IKE</v>
          </cell>
          <cell r="D9414" t="str">
            <v>UNE</v>
          </cell>
          <cell r="F9414" t="str">
            <v>11NU</v>
          </cell>
          <cell r="G9414" t="str">
            <v>05SRPN</v>
          </cell>
          <cell r="H9414" t="str">
            <v>04SRPN</v>
          </cell>
        </row>
        <row r="9415">
          <cell r="A9415" t="str">
            <v>NE02558</v>
          </cell>
          <cell r="D9415" t="str">
            <v>UNE</v>
          </cell>
          <cell r="F9415" t="str">
            <v>11NU</v>
          </cell>
        </row>
        <row r="9416">
          <cell r="A9416" t="str">
            <v>NE06469</v>
          </cell>
          <cell r="B9416" t="str">
            <v>Pedigreelost</v>
          </cell>
          <cell r="D9416" t="str">
            <v>UNE</v>
          </cell>
          <cell r="F9416" t="str">
            <v>11NU</v>
          </cell>
          <cell r="G9416" t="str">
            <v>10NU</v>
          </cell>
          <cell r="H9416" t="str">
            <v>09NU</v>
          </cell>
        </row>
        <row r="9417">
          <cell r="A9417" t="str">
            <v>NE07444</v>
          </cell>
          <cell r="D9417" t="str">
            <v>UNE</v>
          </cell>
          <cell r="F9417" t="str">
            <v>11NU</v>
          </cell>
        </row>
        <row r="9418">
          <cell r="A9418" t="str">
            <v>NY93246SP-6093</v>
          </cell>
          <cell r="B9418" t="str">
            <v>Harus/3/92145:91009(Geneva/U1273-5-18-8)/NY73116-4W</v>
          </cell>
          <cell r="D9418" t="str">
            <v>COR</v>
          </cell>
          <cell r="F9418" t="str">
            <v>11NU</v>
          </cell>
        </row>
        <row r="9419">
          <cell r="A9419" t="str">
            <v>NY99068-383</v>
          </cell>
          <cell r="B9419" t="str">
            <v>NY87048W-7387/P25W33</v>
          </cell>
          <cell r="D9419" t="str">
            <v>COR</v>
          </cell>
          <cell r="F9419" t="str">
            <v>11NU</v>
          </cell>
        </row>
        <row r="9420">
          <cell r="A9420" t="str">
            <v>RCUOG1</v>
          </cell>
          <cell r="B9420" t="str">
            <v>ViennaxACF119/4C</v>
          </cell>
          <cell r="D9420" t="str">
            <v>UGR</v>
          </cell>
          <cell r="F9420" t="str">
            <v>11NU</v>
          </cell>
        </row>
        <row r="9421">
          <cell r="A9421" t="str">
            <v>RCUOG2</v>
          </cell>
          <cell r="B9421" t="str">
            <v>RCL33xRCS115</v>
          </cell>
          <cell r="D9421" t="str">
            <v>UGR</v>
          </cell>
          <cell r="F9421" t="str">
            <v>11NU</v>
          </cell>
        </row>
        <row r="9422">
          <cell r="A9422" t="str">
            <v>RCUOG3</v>
          </cell>
          <cell r="B9422" t="str">
            <v>BezostajaxDHTF203/2</v>
          </cell>
          <cell r="D9422" t="str">
            <v>UGR</v>
          </cell>
          <cell r="F9422" t="str">
            <v>11NU</v>
          </cell>
        </row>
        <row r="9423">
          <cell r="A9423" t="str">
            <v>RCUOG4</v>
          </cell>
          <cell r="B9423" t="str">
            <v>23/3XAmigo</v>
          </cell>
          <cell r="D9423" t="str">
            <v>UGR</v>
          </cell>
          <cell r="F9423" t="str">
            <v>11NU</v>
          </cell>
        </row>
        <row r="9424">
          <cell r="A9424" t="str">
            <v>RCUOG5</v>
          </cell>
          <cell r="B9424" t="str">
            <v>TF174xSD97060</v>
          </cell>
          <cell r="D9424" t="str">
            <v>UGR</v>
          </cell>
          <cell r="F9424" t="str">
            <v>11NU</v>
          </cell>
        </row>
        <row r="9425">
          <cell r="A9425" t="str">
            <v>VA09W-657</v>
          </cell>
          <cell r="B9425" t="str">
            <v>NEUSE/VA99W-200[91-54-343(IN71761A4-31-5-48//71-54-147/MCN1813)/Roane"S"(91-54-222)]//McCORMICK,F10</v>
          </cell>
          <cell r="D9425" t="str">
            <v>VAT</v>
          </cell>
          <cell r="F9425" t="str">
            <v>11NU</v>
          </cell>
        </row>
        <row r="9426">
          <cell r="A9426" t="str">
            <v>VA09W-659</v>
          </cell>
          <cell r="B9426" t="str">
            <v>NEUSE/VA99W-200[91-54-343(IN71761A4-31-5-48//71-54-147/MCN1813)/Roane"S"(91-54-222)]//McCORMICK,F10</v>
          </cell>
          <cell r="D9426" t="str">
            <v>VAT</v>
          </cell>
          <cell r="F9426" t="str">
            <v>11NU</v>
          </cell>
        </row>
        <row r="9427">
          <cell r="A9427" t="str">
            <v>05251A1--5</v>
          </cell>
          <cell r="B9427" t="str">
            <v>INW0412*2/03705//981312</v>
          </cell>
          <cell r="D9427" t="str">
            <v>PUR</v>
          </cell>
          <cell r="F9427" t="str">
            <v>11PNU</v>
          </cell>
        </row>
        <row r="9428">
          <cell r="A9428" t="str">
            <v>05269A1--1</v>
          </cell>
          <cell r="B9428" t="str">
            <v> INW0316*2//INW0304/9346/3/Arina/INW0301//M-6synthStb8/981004</v>
          </cell>
          <cell r="D9428" t="str">
            <v>PUR</v>
          </cell>
          <cell r="F9428" t="str">
            <v>11PNU</v>
          </cell>
        </row>
        <row r="9429">
          <cell r="A9429" t="str">
            <v>06497A1--3</v>
          </cell>
          <cell r="B9429" t="str">
            <v> INW0412/B990081//0128</v>
          </cell>
          <cell r="D9429" t="str">
            <v>PUR</v>
          </cell>
          <cell r="F9429" t="str">
            <v>11PNU</v>
          </cell>
        </row>
        <row r="9430">
          <cell r="A9430" t="str">
            <v>0711A1--1</v>
          </cell>
          <cell r="B9430" t="str">
            <v> 92829/A941048/3/Gfd/X117//Roane/92145</v>
          </cell>
          <cell r="D9430" t="str">
            <v>PUR</v>
          </cell>
          <cell r="F9430" t="str">
            <v>11PNU</v>
          </cell>
        </row>
        <row r="9431">
          <cell r="A9431" t="str">
            <v>0724B1--13</v>
          </cell>
          <cell r="B9431" t="str">
            <v> INW0731/OH904</v>
          </cell>
          <cell r="D9431" t="str">
            <v>PUR</v>
          </cell>
          <cell r="F9431" t="str">
            <v>11PNU</v>
          </cell>
        </row>
        <row r="9432">
          <cell r="A9432" t="str">
            <v>E9009</v>
          </cell>
          <cell r="B9432" t="str">
            <v> D6234/E0029</v>
          </cell>
          <cell r="D9432" t="str">
            <v>MSU</v>
          </cell>
          <cell r="F9432" t="str">
            <v>11PNU</v>
          </cell>
        </row>
        <row r="9433">
          <cell r="A9433" t="str">
            <v>E9020R</v>
          </cell>
          <cell r="B9433" t="str">
            <v> PioneerBrand2552/D8006</v>
          </cell>
          <cell r="D9433" t="str">
            <v>MSU</v>
          </cell>
          <cell r="F9433" t="str">
            <v>11PNU</v>
          </cell>
        </row>
        <row r="9434">
          <cell r="A9434" t="str">
            <v>IL07-14547</v>
          </cell>
          <cell r="B9434" t="str">
            <v> IL01-5642/IL01-3570</v>
          </cell>
          <cell r="D9434" t="str">
            <v>UIL</v>
          </cell>
          <cell r="F9434" t="str">
            <v>11PNU</v>
          </cell>
        </row>
        <row r="9435">
          <cell r="A9435" t="str">
            <v>IL07-4348</v>
          </cell>
          <cell r="B9435" t="str">
            <v> P96169RE2-3-6-4/IL01-34159</v>
          </cell>
          <cell r="D9435" t="str">
            <v>UIL</v>
          </cell>
          <cell r="F9435" t="str">
            <v>11PNU</v>
          </cell>
        </row>
        <row r="9436">
          <cell r="A9436" t="str">
            <v>KY-03C-2047-07</v>
          </cell>
          <cell r="B9436" t="str">
            <v> Roane/McCormick</v>
          </cell>
          <cell r="D9436" t="str">
            <v>UKY</v>
          </cell>
          <cell r="F9436" t="str">
            <v>11PNU</v>
          </cell>
        </row>
        <row r="9437">
          <cell r="A9437" t="str">
            <v>KY04C-2023-18</v>
          </cell>
          <cell r="B9437" t="str">
            <v>VA97W-375WS/Truman</v>
          </cell>
          <cell r="D9437" t="str">
            <v>UKY</v>
          </cell>
          <cell r="F9437" t="str">
            <v>11PNU</v>
          </cell>
        </row>
        <row r="9438">
          <cell r="A9438" t="str">
            <v>KY04C-2034-2</v>
          </cell>
          <cell r="B9438" t="str">
            <v> Truman/KY93C-1238-17-5</v>
          </cell>
          <cell r="D9438" t="str">
            <v>UKY</v>
          </cell>
          <cell r="F9438" t="str">
            <v>11PNU</v>
          </cell>
        </row>
        <row r="9439">
          <cell r="A9439" t="str">
            <v>KY04C-2034-3</v>
          </cell>
          <cell r="B9439" t="str">
            <v> Truman/KY93C-1238-17-5</v>
          </cell>
          <cell r="D9439" t="str">
            <v>UKY</v>
          </cell>
          <cell r="F9439" t="str">
            <v>11PNU</v>
          </cell>
        </row>
        <row r="9440">
          <cell r="A9440" t="str">
            <v>KY04C-2034-4</v>
          </cell>
          <cell r="B9440" t="str">
            <v> Truman/KY93C-1238-17-5</v>
          </cell>
          <cell r="D9440" t="str">
            <v>UKY</v>
          </cell>
          <cell r="F9440" t="str">
            <v>11PNU</v>
          </cell>
        </row>
        <row r="9441">
          <cell r="A9441" t="str">
            <v>M08-8352</v>
          </cell>
          <cell r="B9441" t="str">
            <v> M99-2418/PATTON</v>
          </cell>
          <cell r="D9441" t="str">
            <v>SYN</v>
          </cell>
          <cell r="F9441" t="str">
            <v>11PNU</v>
          </cell>
        </row>
        <row r="9442">
          <cell r="A9442" t="str">
            <v>M09-9804#</v>
          </cell>
          <cell r="B9442" t="str">
            <v> TRUMAN/COKER9511</v>
          </cell>
          <cell r="D9442" t="str">
            <v>SYN</v>
          </cell>
          <cell r="F9442" t="str">
            <v>11PNU</v>
          </cell>
        </row>
        <row r="9443">
          <cell r="A9443" t="str">
            <v>MO080241</v>
          </cell>
          <cell r="B9443" t="str">
            <v>MO980521/MO971215</v>
          </cell>
          <cell r="D9443" t="str">
            <v>UMO</v>
          </cell>
          <cell r="F9443" t="str">
            <v>11PNU</v>
          </cell>
        </row>
        <row r="9444">
          <cell r="A9444" t="str">
            <v>MO090577</v>
          </cell>
          <cell r="B9444" t="str">
            <v>L910097/MO92-599</v>
          </cell>
          <cell r="D9444" t="str">
            <v>UMO</v>
          </cell>
          <cell r="F9444" t="str">
            <v>11PNU</v>
          </cell>
        </row>
        <row r="9445">
          <cell r="A9445" t="str">
            <v>MO090812</v>
          </cell>
          <cell r="B9445" t="str">
            <v>MO980829//MO980725/IL95-4162</v>
          </cell>
          <cell r="D9445" t="str">
            <v>UMO</v>
          </cell>
          <cell r="F9445" t="str">
            <v>11PNU</v>
          </cell>
        </row>
        <row r="9446">
          <cell r="A9446" t="str">
            <v>MO090862</v>
          </cell>
          <cell r="B9446" t="str">
            <v>MO980725/Sumai3</v>
          </cell>
          <cell r="D9446" t="str">
            <v>UMO</v>
          </cell>
          <cell r="F9446" t="str">
            <v>11PNU</v>
          </cell>
        </row>
        <row r="9447">
          <cell r="A9447" t="str">
            <v>MO091122</v>
          </cell>
          <cell r="B9447" t="str">
            <v> Ernie/Colorben4</v>
          </cell>
          <cell r="D9447" t="str">
            <v>UMO</v>
          </cell>
          <cell r="F9447" t="str">
            <v>11PNU</v>
          </cell>
        </row>
        <row r="9448">
          <cell r="A9448" t="str">
            <v>VA08W-632</v>
          </cell>
          <cell r="B9448" t="str">
            <v>OH552(P71761A4-31-5-33/MD55-286-21:FHB-RES)/SS550(VA96W-247=CK9803/FREEDOM)//RCSTRATEGY[VA98W-586=92-51-39(IN71761A4-31-5-48//71-54-147/MCN1813)/Roane"S"(91-54-219)],F11</v>
          </cell>
          <cell r="D9448" t="str">
            <v>VAT</v>
          </cell>
          <cell r="F9448" t="str">
            <v>11PNU</v>
          </cell>
        </row>
        <row r="9449">
          <cell r="A9449" t="str">
            <v>VA09W-635</v>
          </cell>
          <cell r="B9449" t="str">
            <v>COKER9474(SCABRES)/McCormick"S"(VA98W-590)//ERNIE,F10</v>
          </cell>
          <cell r="D9449" t="str">
            <v>VAT</v>
          </cell>
          <cell r="F9449" t="str">
            <v>11PNU</v>
          </cell>
        </row>
        <row r="9450">
          <cell r="A9450" t="str">
            <v>VA09W-636</v>
          </cell>
          <cell r="B9450" t="str">
            <v>ERNIE/NC96-13374(SCABRES)//McCORMICK,F10</v>
          </cell>
          <cell r="D9450" t="str">
            <v>VAT</v>
          </cell>
          <cell r="F9450" t="str">
            <v>11PNU</v>
          </cell>
        </row>
        <row r="9451">
          <cell r="A9451" t="str">
            <v>VA09W-644</v>
          </cell>
          <cell r="B9451" t="str">
            <v>ERNIE/NC96-13374(SCABRES)//McCORMICK,F10</v>
          </cell>
          <cell r="D9451" t="str">
            <v>VAT</v>
          </cell>
          <cell r="F9451" t="str">
            <v>11PNU</v>
          </cell>
        </row>
        <row r="9452">
          <cell r="A9452" t="str">
            <v>OH09-100-72</v>
          </cell>
          <cell r="B9452" t="str">
            <v>OH736/P.99608C1-1-3</v>
          </cell>
          <cell r="D9452" t="str">
            <v>OSU</v>
          </cell>
          <cell r="E9452" t="str">
            <v xml:space="preserve">FHBRXR </v>
          </cell>
          <cell r="F9452" t="str">
            <v xml:space="preserve">11PRN1 </v>
          </cell>
          <cell r="G9452" t="str">
            <v>10SPN</v>
          </cell>
        </row>
        <row r="9453">
          <cell r="A9453" t="str">
            <v>OH09-101-17</v>
          </cell>
          <cell r="B9453" t="str">
            <v>OH736/P.99608C1-1-3</v>
          </cell>
          <cell r="D9453" t="str">
            <v>OSU</v>
          </cell>
          <cell r="E9453" t="str">
            <v xml:space="preserve">FHBRXR </v>
          </cell>
          <cell r="F9453" t="str">
            <v xml:space="preserve">11PRN1 </v>
          </cell>
          <cell r="G9453" t="str">
            <v>10SPN</v>
          </cell>
        </row>
        <row r="9454">
          <cell r="A9454" t="str">
            <v>OH09-101-4</v>
          </cell>
          <cell r="B9454" t="str">
            <v>OH736/P.99608C1-1-3</v>
          </cell>
          <cell r="D9454" t="str">
            <v>OSU</v>
          </cell>
          <cell r="E9454" t="str">
            <v xml:space="preserve">FHBRXR </v>
          </cell>
          <cell r="F9454" t="str">
            <v xml:space="preserve">11PRN1 </v>
          </cell>
          <cell r="G9454" t="str">
            <v>10SPN</v>
          </cell>
        </row>
        <row r="9455">
          <cell r="A9455" t="str">
            <v>OH09-101-42</v>
          </cell>
          <cell r="B9455" t="str">
            <v>OH736/P.99608C1-1-3</v>
          </cell>
          <cell r="D9455" t="str">
            <v>OSU</v>
          </cell>
          <cell r="E9455" t="str">
            <v xml:space="preserve">FHBRXR </v>
          </cell>
          <cell r="F9455" t="str">
            <v xml:space="preserve">11PRN1 </v>
          </cell>
          <cell r="G9455" t="str">
            <v>10SPN</v>
          </cell>
        </row>
        <row r="9456">
          <cell r="A9456" t="str">
            <v>OH09-101-51</v>
          </cell>
          <cell r="B9456" t="str">
            <v>OH736/P.99608C1-1-3</v>
          </cell>
          <cell r="D9456" t="str">
            <v>OSU</v>
          </cell>
          <cell r="E9456" t="str">
            <v xml:space="preserve">FHBRXR </v>
          </cell>
          <cell r="F9456" t="str">
            <v xml:space="preserve">11PRN1 </v>
          </cell>
          <cell r="G9456" t="str">
            <v>10SPN</v>
          </cell>
        </row>
        <row r="9457">
          <cell r="A9457" t="str">
            <v>OH09-102-46</v>
          </cell>
          <cell r="B9457" t="str">
            <v>OH902/P.981238A1-1</v>
          </cell>
          <cell r="D9457" t="str">
            <v>OSU</v>
          </cell>
          <cell r="E9457" t="str">
            <v xml:space="preserve">FHBRXR </v>
          </cell>
          <cell r="F9457" t="str">
            <v xml:space="preserve">11PRN1 </v>
          </cell>
          <cell r="G9457" t="str">
            <v>10SPN</v>
          </cell>
        </row>
        <row r="9458">
          <cell r="A9458" t="str">
            <v>OH09-106-15</v>
          </cell>
          <cell r="B9458" t="str">
            <v>P.99608C1-1-3/OH788</v>
          </cell>
          <cell r="D9458" t="str">
            <v>OSU</v>
          </cell>
          <cell r="E9458" t="str">
            <v xml:space="preserve">FHBRXR </v>
          </cell>
          <cell r="F9458" t="str">
            <v xml:space="preserve">11PRN1 </v>
          </cell>
          <cell r="G9458" t="str">
            <v>10SPN</v>
          </cell>
        </row>
        <row r="9459">
          <cell r="A9459" t="str">
            <v>OH09-114-17</v>
          </cell>
          <cell r="B9459" t="str">
            <v>OH736/MO000155</v>
          </cell>
          <cell r="D9459" t="str">
            <v>OSU</v>
          </cell>
          <cell r="E9459" t="str">
            <v xml:space="preserve">FHBRXR </v>
          </cell>
          <cell r="F9459" t="str">
            <v xml:space="preserve">11PRN1 </v>
          </cell>
          <cell r="G9459" t="str">
            <v>10SPN</v>
          </cell>
        </row>
        <row r="9460">
          <cell r="A9460" t="str">
            <v>OH09-118-43</v>
          </cell>
          <cell r="B9460" t="str">
            <v>OH708/3X605(=OH909/IL97-3632)</v>
          </cell>
          <cell r="D9460" t="str">
            <v>OSU</v>
          </cell>
          <cell r="E9460" t="str">
            <v xml:space="preserve">FHBRXRXR </v>
          </cell>
          <cell r="F9460" t="str">
            <v xml:space="preserve">11PRN1 </v>
          </cell>
          <cell r="G9460" t="str">
            <v>10SPN</v>
          </cell>
        </row>
        <row r="9461">
          <cell r="A9461" t="str">
            <v>OH09-120-14</v>
          </cell>
          <cell r="B9461" t="str">
            <v>OH708/3X605(=OH909/IL97-3632)</v>
          </cell>
          <cell r="D9461" t="str">
            <v>OSU</v>
          </cell>
          <cell r="E9461" t="str">
            <v xml:space="preserve">FHBRXRXR </v>
          </cell>
          <cell r="F9461" t="str">
            <v xml:space="preserve">11PRN1 </v>
          </cell>
          <cell r="G9461" t="str">
            <v>10SPN</v>
          </cell>
        </row>
        <row r="9462">
          <cell r="A9462" t="str">
            <v>OH09-120-48</v>
          </cell>
          <cell r="B9462" t="str">
            <v>OH708/3X605(=OH909/IL97-3632)</v>
          </cell>
          <cell r="D9462" t="str">
            <v>OSU</v>
          </cell>
          <cell r="E9462" t="str">
            <v xml:space="preserve">FHBRXRXR </v>
          </cell>
          <cell r="F9462" t="str">
            <v xml:space="preserve">11PRN1 </v>
          </cell>
          <cell r="G9462" t="str">
            <v>10SPN</v>
          </cell>
        </row>
        <row r="9463">
          <cell r="A9463" t="str">
            <v>OH09-124-2</v>
          </cell>
          <cell r="B9463" t="str">
            <v>M99*3098/3X694(=VA01W-461/OH902)</v>
          </cell>
          <cell r="D9463" t="str">
            <v>OSU</v>
          </cell>
          <cell r="E9463" t="str">
            <v xml:space="preserve">FHBRXRXR </v>
          </cell>
          <cell r="F9463" t="str">
            <v xml:space="preserve">11PRN1 </v>
          </cell>
          <cell r="G9463" t="str">
            <v>10SPN</v>
          </cell>
        </row>
        <row r="9464">
          <cell r="A9464" t="str">
            <v>OH09-126-35</v>
          </cell>
          <cell r="B9464" t="str">
            <v>P.99608C1-1-3/3X690(=MO980829/OH903)</v>
          </cell>
          <cell r="D9464" t="str">
            <v>OSU</v>
          </cell>
          <cell r="E9464" t="str">
            <v xml:space="preserve">FHBRXRXR </v>
          </cell>
          <cell r="F9464" t="str">
            <v xml:space="preserve">11PRN1 </v>
          </cell>
          <cell r="G9464" t="str">
            <v>10SPN</v>
          </cell>
        </row>
        <row r="9465">
          <cell r="A9465" t="str">
            <v>OH09-127-32</v>
          </cell>
          <cell r="B9465" t="str">
            <v>P.99608C1-1-3/3X690(=MO980829/OH903)</v>
          </cell>
          <cell r="D9465" t="str">
            <v>OSU</v>
          </cell>
          <cell r="E9465" t="str">
            <v xml:space="preserve">FHBRXRXR </v>
          </cell>
          <cell r="F9465" t="str">
            <v xml:space="preserve">11PRN1 </v>
          </cell>
          <cell r="G9465" t="str">
            <v>10SPN</v>
          </cell>
        </row>
        <row r="9466">
          <cell r="A9466" t="str">
            <v>OH09-128-32</v>
          </cell>
          <cell r="B9466" t="str">
            <v>P.99608C1-1-3/3X694(=VA01W-461/OH902)</v>
          </cell>
          <cell r="D9466" t="str">
            <v>OSU</v>
          </cell>
          <cell r="E9466" t="str">
            <v xml:space="preserve">FHBRXRXR </v>
          </cell>
          <cell r="F9466" t="str">
            <v xml:space="preserve">11PRN1 </v>
          </cell>
          <cell r="G9466" t="str">
            <v>10SPN</v>
          </cell>
        </row>
        <row r="9467">
          <cell r="A9467" t="str">
            <v>OH09-132-64</v>
          </cell>
          <cell r="B9467" t="str">
            <v>P.984RE1-57-5/3X695(=VA01W-461/OH909)</v>
          </cell>
          <cell r="D9467" t="str">
            <v>OSU</v>
          </cell>
          <cell r="E9467" t="str">
            <v xml:space="preserve">FHBRXRXR </v>
          </cell>
          <cell r="F9467" t="str">
            <v xml:space="preserve">11PRN1 </v>
          </cell>
          <cell r="G9467" t="str">
            <v>10SPN</v>
          </cell>
        </row>
        <row r="9468">
          <cell r="A9468" t="str">
            <v>OH09-133-15</v>
          </cell>
          <cell r="B9468" t="str">
            <v>P.984RE1-57-5/3X695(=VA01W-461/OH909)</v>
          </cell>
          <cell r="D9468" t="str">
            <v>OSU</v>
          </cell>
          <cell r="E9468" t="str">
            <v xml:space="preserve">FHBRXRXR </v>
          </cell>
          <cell r="F9468" t="str">
            <v xml:space="preserve">11PRN1 </v>
          </cell>
          <cell r="G9468" t="str">
            <v>10SPN</v>
          </cell>
        </row>
        <row r="9469">
          <cell r="A9469" t="str">
            <v>OH09-133-68</v>
          </cell>
          <cell r="B9469" t="str">
            <v>P.984RE1-57-5/3X695(=VA01W-461/OH909)</v>
          </cell>
          <cell r="D9469" t="str">
            <v>OSU</v>
          </cell>
          <cell r="E9469" t="str">
            <v xml:space="preserve">FHBRXRXR </v>
          </cell>
          <cell r="F9469" t="str">
            <v xml:space="preserve">11PRN1 </v>
          </cell>
          <cell r="G9469" t="str">
            <v>10SPN</v>
          </cell>
        </row>
        <row r="9470">
          <cell r="A9470" t="str">
            <v>OH09-134-17</v>
          </cell>
          <cell r="B9470" t="str">
            <v>P.984RE1-57-5/3X689(=MO980829/OH902)</v>
          </cell>
          <cell r="D9470" t="str">
            <v>OSU</v>
          </cell>
          <cell r="E9470" t="str">
            <v xml:space="preserve">FHBRXRXR </v>
          </cell>
          <cell r="F9470" t="str">
            <v xml:space="preserve">11PRN1 </v>
          </cell>
          <cell r="G9470" t="str">
            <v>10SPN</v>
          </cell>
        </row>
        <row r="9471">
          <cell r="A9471" t="str">
            <v>OH09-134-64</v>
          </cell>
          <cell r="B9471" t="str">
            <v>P.984RE1-57-5/3X689(=MO980829/OH902)</v>
          </cell>
          <cell r="D9471" t="str">
            <v>OSU</v>
          </cell>
          <cell r="E9471" t="str">
            <v xml:space="preserve">FHBRXRXR </v>
          </cell>
          <cell r="F9471" t="str">
            <v xml:space="preserve">11PRN1 </v>
          </cell>
          <cell r="G9471" t="str">
            <v>10SPN</v>
          </cell>
        </row>
        <row r="9472">
          <cell r="A9472" t="str">
            <v>OH09-134-73</v>
          </cell>
          <cell r="B9472" t="str">
            <v>P.984RE1-57-5/3X689(=MO980829/OH902)</v>
          </cell>
          <cell r="D9472" t="str">
            <v>OSU</v>
          </cell>
          <cell r="E9472" t="str">
            <v xml:space="preserve">FHBRXRXR </v>
          </cell>
          <cell r="F9472" t="str">
            <v xml:space="preserve">11PRN1 </v>
          </cell>
          <cell r="G9472" t="str">
            <v>10SPN</v>
          </cell>
        </row>
        <row r="9473">
          <cell r="A9473" t="str">
            <v>OH09-135-31</v>
          </cell>
          <cell r="B9473" t="str">
            <v>P.984RE1-57-5/3X689(=MO980829/OH902)</v>
          </cell>
          <cell r="D9473" t="str">
            <v>OSU</v>
          </cell>
          <cell r="E9473" t="str">
            <v xml:space="preserve">FHBRXRXR </v>
          </cell>
          <cell r="F9473" t="str">
            <v xml:space="preserve">11PRN1 </v>
          </cell>
          <cell r="G9473" t="str">
            <v>10SPN</v>
          </cell>
        </row>
        <row r="9474">
          <cell r="A9474" t="str">
            <v>OH09-135-61</v>
          </cell>
          <cell r="B9474" t="str">
            <v>P.984RE1-57-5/3X689(=MO980829/OH902)</v>
          </cell>
          <cell r="D9474" t="str">
            <v>OSU</v>
          </cell>
          <cell r="E9474" t="str">
            <v xml:space="preserve">FHBRXRXR </v>
          </cell>
          <cell r="F9474" t="str">
            <v xml:space="preserve">11PRN1 </v>
          </cell>
          <cell r="G9474" t="str">
            <v>10SPN</v>
          </cell>
        </row>
        <row r="9475">
          <cell r="A9475" t="str">
            <v>OH09-138-67</v>
          </cell>
          <cell r="B9475" t="str">
            <v>P.984RE1-57-5/3X690(=MO980829/OH903)</v>
          </cell>
          <cell r="D9475" t="str">
            <v>OSU</v>
          </cell>
          <cell r="E9475" t="str">
            <v xml:space="preserve">FHBRXRXR </v>
          </cell>
          <cell r="F9475" t="str">
            <v xml:space="preserve">11PRN1 </v>
          </cell>
          <cell r="G9475" t="str">
            <v>10SPN</v>
          </cell>
        </row>
        <row r="9476">
          <cell r="A9476" t="str">
            <v>OH09-190-23</v>
          </cell>
          <cell r="B9476" t="str">
            <v>B980582/OH829</v>
          </cell>
          <cell r="D9476" t="str">
            <v>OSU</v>
          </cell>
          <cell r="E9476" t="str">
            <v xml:space="preserve">VARDEV </v>
          </cell>
          <cell r="F9476" t="str">
            <v xml:space="preserve">11PRN1 </v>
          </cell>
          <cell r="G9476" t="str">
            <v>10SPN</v>
          </cell>
        </row>
        <row r="9477">
          <cell r="A9477" t="str">
            <v>OH09-190-55</v>
          </cell>
          <cell r="B9477" t="str">
            <v>B980582/OH829</v>
          </cell>
          <cell r="D9477" t="str">
            <v>OSU</v>
          </cell>
          <cell r="E9477" t="str">
            <v xml:space="preserve">VARDEV </v>
          </cell>
          <cell r="F9477" t="str">
            <v xml:space="preserve">11PRN1 </v>
          </cell>
          <cell r="G9477" t="str">
            <v>10SPN</v>
          </cell>
        </row>
        <row r="9478">
          <cell r="A9478" t="str">
            <v>OH09-159-4</v>
          </cell>
          <cell r="B9478" t="str">
            <v>OH736/OH02-16216</v>
          </cell>
          <cell r="D9478" t="str">
            <v>OSU</v>
          </cell>
          <cell r="E9478" t="str">
            <v xml:space="preserve">QUAL </v>
          </cell>
          <cell r="F9478" t="str">
            <v xml:space="preserve">11PRN2 </v>
          </cell>
          <cell r="G9478" t="str">
            <v>10SPN</v>
          </cell>
        </row>
        <row r="9479">
          <cell r="A9479" t="str">
            <v>OH09-172-58</v>
          </cell>
          <cell r="B9479" t="str">
            <v>OH02-16363/Y98-912</v>
          </cell>
          <cell r="D9479" t="str">
            <v>OSU</v>
          </cell>
          <cell r="E9479" t="str">
            <v xml:space="preserve">QUALGXP </v>
          </cell>
          <cell r="F9479" t="str">
            <v xml:space="preserve">11PRN2 </v>
          </cell>
          <cell r="G9479" t="str">
            <v>10SPN</v>
          </cell>
        </row>
        <row r="9480">
          <cell r="A9480" t="str">
            <v>OH09-173-14</v>
          </cell>
          <cell r="B9480" t="str">
            <v>OH02-16363/Y98-912</v>
          </cell>
          <cell r="D9480" t="str">
            <v>OSU</v>
          </cell>
          <cell r="E9480" t="str">
            <v xml:space="preserve">QUALGXP </v>
          </cell>
          <cell r="F9480" t="str">
            <v xml:space="preserve">11PRN2 </v>
          </cell>
          <cell r="G9480" t="str">
            <v>10SPN</v>
          </cell>
        </row>
        <row r="9481">
          <cell r="A9481" t="str">
            <v>OH09-173-29</v>
          </cell>
          <cell r="B9481" t="str">
            <v>OH02-16363/Y98-912</v>
          </cell>
          <cell r="D9481" t="str">
            <v>OSU</v>
          </cell>
          <cell r="E9481" t="str">
            <v xml:space="preserve">QUALGXP </v>
          </cell>
          <cell r="F9481" t="str">
            <v xml:space="preserve">11PRN2 </v>
          </cell>
          <cell r="G9481" t="str">
            <v>10SPN</v>
          </cell>
        </row>
        <row r="9482">
          <cell r="A9482" t="str">
            <v>OH09-183-1</v>
          </cell>
          <cell r="B9482" t="str">
            <v>B980582/OH708</v>
          </cell>
          <cell r="D9482" t="str">
            <v>OSU</v>
          </cell>
          <cell r="E9482" t="str">
            <v xml:space="preserve">VARDEV </v>
          </cell>
          <cell r="F9482" t="str">
            <v xml:space="preserve">11PRN2 </v>
          </cell>
          <cell r="G9482" t="str">
            <v>10SPN</v>
          </cell>
        </row>
        <row r="9483">
          <cell r="A9483" t="str">
            <v>OH09-185-45</v>
          </cell>
          <cell r="B9483" t="str">
            <v>B980582/OH708</v>
          </cell>
          <cell r="D9483" t="str">
            <v>OSU</v>
          </cell>
          <cell r="E9483" t="str">
            <v xml:space="preserve">VARDEV </v>
          </cell>
          <cell r="F9483" t="str">
            <v xml:space="preserve">11PRN2 </v>
          </cell>
          <cell r="G9483" t="str">
            <v>10SPN</v>
          </cell>
        </row>
        <row r="9484">
          <cell r="A9484" t="str">
            <v>OH09-192-2</v>
          </cell>
          <cell r="B9484" t="str">
            <v>B980582/P.984RE1-57-5</v>
          </cell>
          <cell r="D9484" t="str">
            <v>OSU</v>
          </cell>
          <cell r="E9484" t="str">
            <v xml:space="preserve">VARDEV </v>
          </cell>
          <cell r="F9484" t="str">
            <v xml:space="preserve">11PRN2 </v>
          </cell>
          <cell r="G9484" t="str">
            <v>10SPN</v>
          </cell>
        </row>
        <row r="9485">
          <cell r="A9485" t="str">
            <v>OH09-192-56</v>
          </cell>
          <cell r="B9485" t="str">
            <v>B980582/P.984RE1-57-5</v>
          </cell>
          <cell r="D9485" t="str">
            <v>OSU</v>
          </cell>
          <cell r="E9485" t="str">
            <v xml:space="preserve">VARDEV </v>
          </cell>
          <cell r="F9485" t="str">
            <v xml:space="preserve">11PRN2 </v>
          </cell>
          <cell r="G9485" t="str">
            <v>10SPN</v>
          </cell>
        </row>
        <row r="9486">
          <cell r="A9486" t="str">
            <v>OH09-192-70</v>
          </cell>
          <cell r="B9486" t="str">
            <v>B980582/P.984RE1-57-5</v>
          </cell>
          <cell r="D9486" t="str">
            <v>OSU</v>
          </cell>
          <cell r="E9486" t="str">
            <v xml:space="preserve">VARDEV </v>
          </cell>
          <cell r="F9486" t="str">
            <v xml:space="preserve">11PRN2 </v>
          </cell>
          <cell r="G9486" t="str">
            <v>10SPN</v>
          </cell>
        </row>
        <row r="9487">
          <cell r="A9487" t="str">
            <v>OH09-193-18</v>
          </cell>
          <cell r="B9487" t="str">
            <v>B980582/P.984RE1-57-5</v>
          </cell>
          <cell r="D9487" t="str">
            <v>OSU</v>
          </cell>
          <cell r="E9487" t="str">
            <v xml:space="preserve">VARDEV </v>
          </cell>
          <cell r="F9487" t="str">
            <v xml:space="preserve">11PRN2 </v>
          </cell>
          <cell r="G9487" t="str">
            <v>10SPN</v>
          </cell>
        </row>
        <row r="9488">
          <cell r="A9488" t="str">
            <v>OH09-193-56</v>
          </cell>
          <cell r="B9488" t="str">
            <v>B980582/P.984RE1-57-5</v>
          </cell>
          <cell r="D9488" t="str">
            <v>OSU</v>
          </cell>
          <cell r="E9488" t="str">
            <v xml:space="preserve">VARDEV </v>
          </cell>
          <cell r="F9488" t="str">
            <v xml:space="preserve">11PRN2 </v>
          </cell>
          <cell r="G9488" t="str">
            <v>10SPN</v>
          </cell>
        </row>
        <row r="9489">
          <cell r="A9489" t="str">
            <v>OH09-193-6</v>
          </cell>
          <cell r="B9489" t="str">
            <v>B980582/P.984RE1-57-5</v>
          </cell>
          <cell r="D9489" t="str">
            <v>OSU</v>
          </cell>
          <cell r="E9489" t="str">
            <v xml:space="preserve">VARDEV </v>
          </cell>
          <cell r="F9489" t="str">
            <v xml:space="preserve">11PRN2 </v>
          </cell>
          <cell r="G9489" t="str">
            <v>10SPN</v>
          </cell>
        </row>
        <row r="9490">
          <cell r="A9490" t="str">
            <v>OH09-193-63</v>
          </cell>
          <cell r="B9490" t="str">
            <v>B980582/P.984RE1-57-5</v>
          </cell>
          <cell r="D9490" t="str">
            <v>OSU</v>
          </cell>
          <cell r="E9490" t="str">
            <v xml:space="preserve">VARDEV </v>
          </cell>
          <cell r="F9490" t="str">
            <v xml:space="preserve">11PRN2 </v>
          </cell>
          <cell r="G9490" t="str">
            <v>10SPN</v>
          </cell>
        </row>
        <row r="9491">
          <cell r="A9491" t="str">
            <v>OH09-194-28</v>
          </cell>
          <cell r="B9491" t="str">
            <v>B980582/P.99608C1-1-3</v>
          </cell>
          <cell r="D9491" t="str">
            <v>OSU</v>
          </cell>
          <cell r="E9491" t="str">
            <v xml:space="preserve">VARDEV </v>
          </cell>
          <cell r="F9491" t="str">
            <v xml:space="preserve">11PRN2 </v>
          </cell>
          <cell r="G9491" t="str">
            <v>10SPN</v>
          </cell>
        </row>
        <row r="9492">
          <cell r="A9492" t="str">
            <v>OH09-194-76</v>
          </cell>
          <cell r="B9492" t="str">
            <v>B980582/P.99608C1-1-3</v>
          </cell>
          <cell r="D9492" t="str">
            <v>OSU</v>
          </cell>
          <cell r="E9492" t="str">
            <v xml:space="preserve">VARDEV </v>
          </cell>
          <cell r="F9492" t="str">
            <v xml:space="preserve">11PRN2 </v>
          </cell>
          <cell r="G9492" t="str">
            <v>10SPN</v>
          </cell>
        </row>
        <row r="9493">
          <cell r="A9493" t="str">
            <v>OH09-195-54</v>
          </cell>
          <cell r="B9493" t="str">
            <v>B980582/P.99608C1-1-3</v>
          </cell>
          <cell r="D9493" t="str">
            <v>OSU</v>
          </cell>
          <cell r="E9493" t="str">
            <v xml:space="preserve">VARDEV </v>
          </cell>
          <cell r="F9493" t="str">
            <v xml:space="preserve">11PRN2 </v>
          </cell>
          <cell r="G9493" t="str">
            <v>10SPN</v>
          </cell>
        </row>
        <row r="9494">
          <cell r="A9494" t="str">
            <v>OH09-196-22</v>
          </cell>
          <cell r="B9494" t="str">
            <v>DECLARATION/P.984RE1-57-5</v>
          </cell>
          <cell r="D9494" t="str">
            <v>OSU</v>
          </cell>
          <cell r="E9494" t="str">
            <v xml:space="preserve">VARDEV </v>
          </cell>
          <cell r="F9494" t="str">
            <v xml:space="preserve">11PRN2 </v>
          </cell>
          <cell r="G9494" t="str">
            <v>10SPN</v>
          </cell>
        </row>
        <row r="9495">
          <cell r="A9495" t="str">
            <v>OH09-199-35</v>
          </cell>
          <cell r="B9495" t="str">
            <v>M99*3098/B980582</v>
          </cell>
          <cell r="D9495" t="str">
            <v>OSU</v>
          </cell>
          <cell r="E9495" t="str">
            <v xml:space="preserve">VARDEV </v>
          </cell>
          <cell r="F9495" t="str">
            <v xml:space="preserve">11PRN2 </v>
          </cell>
          <cell r="G9495" t="str">
            <v>10SPN</v>
          </cell>
        </row>
        <row r="9496">
          <cell r="A9496" t="str">
            <v>OH09-199-6</v>
          </cell>
          <cell r="B9496" t="str">
            <v>M99*3098/B980582</v>
          </cell>
          <cell r="D9496" t="str">
            <v>OSU</v>
          </cell>
          <cell r="E9496" t="str">
            <v xml:space="preserve">VARDEV </v>
          </cell>
          <cell r="F9496" t="str">
            <v xml:space="preserve">11PRN2 </v>
          </cell>
          <cell r="G9496" t="str">
            <v>10SPN</v>
          </cell>
        </row>
        <row r="9497">
          <cell r="A9497" t="str">
            <v>OH09-201-35</v>
          </cell>
          <cell r="B9497" t="str">
            <v>M99*3098/B980582</v>
          </cell>
          <cell r="D9497" t="str">
            <v>OSU</v>
          </cell>
          <cell r="E9497" t="str">
            <v xml:space="preserve">VARDEV </v>
          </cell>
          <cell r="F9497" t="str">
            <v xml:space="preserve">11PRN2 </v>
          </cell>
          <cell r="G9497" t="str">
            <v>10SPN</v>
          </cell>
        </row>
        <row r="9498">
          <cell r="A9498" t="str">
            <v>OH09-203-31</v>
          </cell>
          <cell r="B9498" t="str">
            <v>M99*3098/MO000155</v>
          </cell>
          <cell r="D9498" t="str">
            <v>OSU</v>
          </cell>
          <cell r="E9498" t="str">
            <v xml:space="preserve">VARDEV </v>
          </cell>
          <cell r="F9498" t="str">
            <v xml:space="preserve">11PRN2 </v>
          </cell>
          <cell r="G9498" t="str">
            <v>10SPN</v>
          </cell>
        </row>
        <row r="9499">
          <cell r="A9499" t="str">
            <v>OH09-215-24</v>
          </cell>
          <cell r="B9499" t="str">
            <v>P.984RE1-57-5/M99*3098</v>
          </cell>
          <cell r="D9499" t="str">
            <v>OSU</v>
          </cell>
          <cell r="E9499" t="str">
            <v xml:space="preserve">VARDEV </v>
          </cell>
          <cell r="F9499" t="str">
            <v xml:space="preserve">11PRN2 </v>
          </cell>
          <cell r="G9499" t="str">
            <v>10SPN</v>
          </cell>
        </row>
        <row r="9500">
          <cell r="A9500" t="str">
            <v>OH09-215-48</v>
          </cell>
          <cell r="B9500" t="str">
            <v>P.984RE1-57-5/M99*3098</v>
          </cell>
          <cell r="D9500" t="str">
            <v>OSU</v>
          </cell>
          <cell r="E9500" t="str">
            <v xml:space="preserve">VARDEV </v>
          </cell>
          <cell r="F9500" t="str">
            <v xml:space="preserve">11PRN2 </v>
          </cell>
          <cell r="G9500" t="str">
            <v>10SPN</v>
          </cell>
        </row>
        <row r="9501">
          <cell r="A9501" t="str">
            <v>OH09-215-57</v>
          </cell>
          <cell r="B9501" t="str">
            <v>P.984RE1-57-5/M99*3098</v>
          </cell>
          <cell r="D9501" t="str">
            <v>OSU</v>
          </cell>
          <cell r="E9501" t="str">
            <v xml:space="preserve">VARDEV </v>
          </cell>
          <cell r="F9501" t="str">
            <v xml:space="preserve">11PRN2 </v>
          </cell>
          <cell r="G9501" t="str">
            <v>10SPN</v>
          </cell>
        </row>
        <row r="9502">
          <cell r="A9502" t="str">
            <v>OH09-215-59</v>
          </cell>
          <cell r="B9502" t="str">
            <v>P.984RE1-57-5/M99*3098</v>
          </cell>
          <cell r="D9502" t="str">
            <v>OSU</v>
          </cell>
          <cell r="E9502" t="str">
            <v xml:space="preserve">VARDEV </v>
          </cell>
          <cell r="F9502" t="str">
            <v xml:space="preserve">11PRN2 </v>
          </cell>
          <cell r="G9502" t="str">
            <v>10SPN</v>
          </cell>
        </row>
        <row r="9503">
          <cell r="A9503" t="str">
            <v>OH09-220-13</v>
          </cell>
          <cell r="B9503" t="str">
            <v>VA00W-526/M99*3098</v>
          </cell>
          <cell r="D9503" t="str">
            <v>OSU</v>
          </cell>
          <cell r="E9503" t="str">
            <v xml:space="preserve">VARDEV </v>
          </cell>
          <cell r="F9503" t="str">
            <v xml:space="preserve">11PRN2 </v>
          </cell>
          <cell r="G9503" t="str">
            <v>10SPN</v>
          </cell>
        </row>
        <row r="9504">
          <cell r="A9504" t="str">
            <v>OH09-220-41</v>
          </cell>
          <cell r="B9504" t="str">
            <v>VA00W-526/M99*3098</v>
          </cell>
          <cell r="D9504" t="str">
            <v>OSU</v>
          </cell>
          <cell r="E9504" t="str">
            <v xml:space="preserve">VARDEV </v>
          </cell>
          <cell r="F9504" t="str">
            <v xml:space="preserve">11PRN2 </v>
          </cell>
          <cell r="G9504" t="str">
            <v>10SPN</v>
          </cell>
        </row>
        <row r="9505">
          <cell r="A9505" t="str">
            <v>OH09-220-70</v>
          </cell>
          <cell r="B9505" t="str">
            <v>VA00W-526/M99*3098</v>
          </cell>
          <cell r="D9505" t="str">
            <v>OSU</v>
          </cell>
          <cell r="E9505" t="str">
            <v xml:space="preserve">VARDEV </v>
          </cell>
          <cell r="F9505" t="str">
            <v xml:space="preserve">11PRN2 </v>
          </cell>
          <cell r="G9505" t="str">
            <v>10SPN</v>
          </cell>
        </row>
        <row r="9506">
          <cell r="A9506" t="str">
            <v>OH09-210-34</v>
          </cell>
          <cell r="B9506" t="str">
            <v>OH776/M99*3098</v>
          </cell>
          <cell r="D9506" t="str">
            <v>OSU</v>
          </cell>
          <cell r="E9506" t="str">
            <v xml:space="preserve">VARDEV </v>
          </cell>
          <cell r="F9506" t="str">
            <v xml:space="preserve">11PRN3 </v>
          </cell>
          <cell r="G9506" t="str">
            <v>10SPN</v>
          </cell>
        </row>
        <row r="9507">
          <cell r="A9507" t="str">
            <v>OH09-211-35</v>
          </cell>
          <cell r="B9507" t="str">
            <v>OH776/M99*3098</v>
          </cell>
          <cell r="D9507" t="str">
            <v>OSU</v>
          </cell>
          <cell r="E9507" t="str">
            <v xml:space="preserve">VARDEV </v>
          </cell>
          <cell r="F9507" t="str">
            <v xml:space="preserve">11PRN3 </v>
          </cell>
          <cell r="G9507" t="str">
            <v>10SPN</v>
          </cell>
        </row>
        <row r="9508">
          <cell r="A9508" t="str">
            <v>OH09-211-62</v>
          </cell>
          <cell r="B9508" t="str">
            <v>OH776/M99*3098</v>
          </cell>
          <cell r="D9508" t="str">
            <v>OSU</v>
          </cell>
          <cell r="E9508" t="str">
            <v xml:space="preserve">VARDEV </v>
          </cell>
          <cell r="F9508" t="str">
            <v xml:space="preserve">11PRN3 </v>
          </cell>
          <cell r="G9508" t="str">
            <v>10SPN</v>
          </cell>
        </row>
        <row r="9509">
          <cell r="A9509" t="str">
            <v>OH09-213-42</v>
          </cell>
          <cell r="B9509" t="str">
            <v>OH829/M99*3098</v>
          </cell>
          <cell r="D9509" t="str">
            <v>OSU</v>
          </cell>
          <cell r="E9509" t="str">
            <v xml:space="preserve">VARDEV </v>
          </cell>
          <cell r="F9509" t="str">
            <v xml:space="preserve">11PRN3 </v>
          </cell>
          <cell r="G9509" t="str">
            <v>10SPN</v>
          </cell>
        </row>
        <row r="9510">
          <cell r="A9510" t="str">
            <v>OH09-226-27</v>
          </cell>
          <cell r="B9510" t="str">
            <v>MO000155/P.984RE1-57-5</v>
          </cell>
          <cell r="D9510" t="str">
            <v>OSU</v>
          </cell>
          <cell r="E9510" t="str">
            <v xml:space="preserve">VARDEV </v>
          </cell>
          <cell r="F9510" t="str">
            <v xml:space="preserve">11PRN3 </v>
          </cell>
          <cell r="G9510" t="str">
            <v>10SPN</v>
          </cell>
        </row>
        <row r="9511">
          <cell r="A9511" t="str">
            <v>OH09-226-3</v>
          </cell>
          <cell r="B9511" t="str">
            <v>MO000155/P.984RE1-57-5</v>
          </cell>
          <cell r="D9511" t="str">
            <v>OSU</v>
          </cell>
          <cell r="E9511" t="str">
            <v xml:space="preserve">VARDEV </v>
          </cell>
          <cell r="F9511" t="str">
            <v xml:space="preserve">11PRN3 </v>
          </cell>
          <cell r="G9511" t="str">
            <v>10SPN</v>
          </cell>
        </row>
        <row r="9512">
          <cell r="A9512" t="str">
            <v>OH09-226-47</v>
          </cell>
          <cell r="B9512" t="str">
            <v>MO000155/P.984RE1-57-5</v>
          </cell>
          <cell r="D9512" t="str">
            <v>OSU</v>
          </cell>
          <cell r="E9512" t="str">
            <v xml:space="preserve">VARDEV </v>
          </cell>
          <cell r="F9512" t="str">
            <v xml:space="preserve">11PRN3 </v>
          </cell>
          <cell r="G9512" t="str">
            <v>10SPN</v>
          </cell>
        </row>
        <row r="9513">
          <cell r="A9513" t="str">
            <v>OH09-226-67</v>
          </cell>
          <cell r="B9513" t="str">
            <v>MO000155/P.984RE1-57-5</v>
          </cell>
          <cell r="D9513" t="str">
            <v>OSU</v>
          </cell>
          <cell r="E9513" t="str">
            <v xml:space="preserve">VARDEV </v>
          </cell>
          <cell r="F9513" t="str">
            <v xml:space="preserve">11PRN3 </v>
          </cell>
          <cell r="G9513" t="str">
            <v>10SPN</v>
          </cell>
        </row>
        <row r="9514">
          <cell r="A9514" t="str">
            <v>OH09-229-25</v>
          </cell>
          <cell r="B9514" t="str">
            <v>OH708/D8006</v>
          </cell>
          <cell r="D9514" t="str">
            <v>OSU</v>
          </cell>
          <cell r="E9514" t="str">
            <v xml:space="preserve">VARDEV </v>
          </cell>
          <cell r="F9514" t="str">
            <v xml:space="preserve">11PRN3 </v>
          </cell>
          <cell r="G9514" t="str">
            <v>10SPN</v>
          </cell>
        </row>
        <row r="9515">
          <cell r="A9515" t="str">
            <v>OH09-229-5</v>
          </cell>
          <cell r="B9515" t="str">
            <v>OH708/D8006</v>
          </cell>
          <cell r="D9515" t="str">
            <v>OSU</v>
          </cell>
          <cell r="E9515" t="str">
            <v xml:space="preserve">VARDEV </v>
          </cell>
          <cell r="F9515" t="str">
            <v xml:space="preserve">11PRN3 </v>
          </cell>
          <cell r="G9515" t="str">
            <v>10SPN</v>
          </cell>
        </row>
        <row r="9516">
          <cell r="A9516" t="str">
            <v>OH09-230-10</v>
          </cell>
          <cell r="B9516" t="str">
            <v>OH708/BENTON</v>
          </cell>
          <cell r="D9516" t="str">
            <v>OSU</v>
          </cell>
          <cell r="E9516" t="str">
            <v xml:space="preserve">VARDEV </v>
          </cell>
          <cell r="F9516" t="str">
            <v xml:space="preserve">11PRN3 </v>
          </cell>
          <cell r="G9516" t="str">
            <v>10SPN</v>
          </cell>
        </row>
        <row r="9517">
          <cell r="A9517" t="str">
            <v>OH09-231-57</v>
          </cell>
          <cell r="B9517" t="str">
            <v>OH708/BENTON</v>
          </cell>
          <cell r="D9517" t="str">
            <v>OSU</v>
          </cell>
          <cell r="E9517" t="str">
            <v xml:space="preserve">VARDEV </v>
          </cell>
          <cell r="F9517" t="str">
            <v xml:space="preserve">11PRN3 </v>
          </cell>
          <cell r="G9517" t="str">
            <v>10SPN</v>
          </cell>
        </row>
        <row r="9518">
          <cell r="A9518" t="str">
            <v>OH09-239-41</v>
          </cell>
          <cell r="B9518" t="str">
            <v>OH736/P.984RE1-57-5</v>
          </cell>
          <cell r="D9518" t="str">
            <v>OSU</v>
          </cell>
          <cell r="E9518" t="str">
            <v xml:space="preserve">VARDEV </v>
          </cell>
          <cell r="F9518" t="str">
            <v xml:space="preserve">11PRN3 </v>
          </cell>
          <cell r="G9518" t="str">
            <v>10SPN</v>
          </cell>
        </row>
        <row r="9519">
          <cell r="A9519" t="str">
            <v>OH09-239-52</v>
          </cell>
          <cell r="B9519" t="str">
            <v>OH736/P.984RE1-57-5</v>
          </cell>
          <cell r="D9519" t="str">
            <v>OSU</v>
          </cell>
          <cell r="E9519" t="str">
            <v xml:space="preserve">VARDEV </v>
          </cell>
          <cell r="F9519" t="str">
            <v xml:space="preserve">11PRN3 </v>
          </cell>
          <cell r="G9519" t="str">
            <v>10SPN</v>
          </cell>
        </row>
        <row r="9520">
          <cell r="A9520" t="str">
            <v>OH09-240-21</v>
          </cell>
          <cell r="B9520" t="str">
            <v>OH736/P.984RE1-57-5</v>
          </cell>
          <cell r="D9520" t="str">
            <v>OSU</v>
          </cell>
          <cell r="E9520" t="str">
            <v xml:space="preserve">VARDEV </v>
          </cell>
          <cell r="F9520" t="str">
            <v xml:space="preserve">11PRN3 </v>
          </cell>
          <cell r="G9520" t="str">
            <v>10SPN</v>
          </cell>
        </row>
        <row r="9521">
          <cell r="A9521" t="str">
            <v>OH09-248-13</v>
          </cell>
          <cell r="B9521" t="str">
            <v>OH751/MO980829</v>
          </cell>
          <cell r="D9521" t="str">
            <v>OSU</v>
          </cell>
          <cell r="E9521" t="str">
            <v xml:space="preserve">FHBGS </v>
          </cell>
          <cell r="F9521" t="str">
            <v xml:space="preserve">11PRN3 </v>
          </cell>
          <cell r="G9521" t="str">
            <v>10SPN</v>
          </cell>
        </row>
        <row r="9522">
          <cell r="A9522" t="str">
            <v>OH09-248-17</v>
          </cell>
          <cell r="B9522" t="str">
            <v>OH751/MO980829</v>
          </cell>
          <cell r="D9522" t="str">
            <v>OSU</v>
          </cell>
          <cell r="E9522" t="str">
            <v xml:space="preserve">FHBGS </v>
          </cell>
          <cell r="F9522" t="str">
            <v xml:space="preserve">11PRN3 </v>
          </cell>
          <cell r="G9522" t="str">
            <v>10SPN</v>
          </cell>
        </row>
        <row r="9523">
          <cell r="A9523" t="str">
            <v>OH09-257-52</v>
          </cell>
          <cell r="B9523" t="str">
            <v>P.984RE1-57-5/MO980829</v>
          </cell>
          <cell r="D9523" t="str">
            <v>OSU</v>
          </cell>
          <cell r="E9523" t="str">
            <v xml:space="preserve">FHBGS </v>
          </cell>
          <cell r="F9523" t="str">
            <v xml:space="preserve">11PRN3 </v>
          </cell>
          <cell r="G9523" t="str">
            <v>10SPN</v>
          </cell>
        </row>
        <row r="9524">
          <cell r="A9524" t="str">
            <v>OH09-257-53</v>
          </cell>
          <cell r="B9524" t="str">
            <v>P.984RE1-57-5/MO980829</v>
          </cell>
          <cell r="D9524" t="str">
            <v>OSU</v>
          </cell>
          <cell r="E9524" t="str">
            <v xml:space="preserve">VARDEV </v>
          </cell>
          <cell r="F9524" t="str">
            <v xml:space="preserve">11PRN3 </v>
          </cell>
          <cell r="G9524" t="str">
            <v>10SPN</v>
          </cell>
        </row>
        <row r="9525">
          <cell r="A9525" t="str">
            <v>OH09-258-71</v>
          </cell>
          <cell r="B9525" t="str">
            <v>P.984RE1-57-5/MO980829</v>
          </cell>
          <cell r="D9525" t="str">
            <v>OSU</v>
          </cell>
          <cell r="E9525" t="str">
            <v xml:space="preserve">VARDEV </v>
          </cell>
          <cell r="F9525" t="str">
            <v xml:space="preserve">11PRN3 </v>
          </cell>
          <cell r="G9525" t="str">
            <v>10SPN</v>
          </cell>
        </row>
        <row r="9526">
          <cell r="A9526" t="str">
            <v>OH09-263-26</v>
          </cell>
          <cell r="B9526" t="str">
            <v>P.99608C1-1-3/P.984RE1-57-5</v>
          </cell>
          <cell r="D9526" t="str">
            <v>OSU</v>
          </cell>
          <cell r="E9526" t="str">
            <v xml:space="preserve">VARDEV </v>
          </cell>
          <cell r="F9526" t="str">
            <v xml:space="preserve">11PRN3 </v>
          </cell>
          <cell r="G9526" t="str">
            <v>10SPN</v>
          </cell>
        </row>
        <row r="9527">
          <cell r="A9527" t="str">
            <v>OH09-274-59</v>
          </cell>
          <cell r="B9527" t="str">
            <v>M99*3098/D8006</v>
          </cell>
          <cell r="D9527" t="str">
            <v>OSU</v>
          </cell>
          <cell r="E9527" t="str">
            <v xml:space="preserve">VARDEV </v>
          </cell>
          <cell r="F9527" t="str">
            <v xml:space="preserve">11PRN3 </v>
          </cell>
          <cell r="G9527" t="str">
            <v>10SPN</v>
          </cell>
        </row>
        <row r="9528">
          <cell r="A9528" t="str">
            <v>OH09-274-60</v>
          </cell>
          <cell r="B9528" t="str">
            <v>M99*3098/D8006</v>
          </cell>
          <cell r="D9528" t="str">
            <v>OSU</v>
          </cell>
          <cell r="E9528" t="str">
            <v xml:space="preserve">VARDEV </v>
          </cell>
          <cell r="F9528" t="str">
            <v xml:space="preserve">11PRN3 </v>
          </cell>
          <cell r="G9528" t="str">
            <v>10SPN</v>
          </cell>
        </row>
        <row r="9529">
          <cell r="A9529" t="str">
            <v>OH09-277-2</v>
          </cell>
          <cell r="B9529" t="str">
            <v>MO000155/BENTON</v>
          </cell>
          <cell r="D9529" t="str">
            <v>OSU</v>
          </cell>
          <cell r="E9529" t="str">
            <v xml:space="preserve">VARDEV </v>
          </cell>
          <cell r="F9529" t="str">
            <v xml:space="preserve">11PRN3 </v>
          </cell>
          <cell r="G9529" t="str">
            <v>10SPN</v>
          </cell>
        </row>
        <row r="9530">
          <cell r="A9530" t="str">
            <v>7x831-2-E-10Ser</v>
          </cell>
          <cell r="B9530" t="str">
            <v>NOT AVAILABLE</v>
          </cell>
          <cell r="D9530" t="str">
            <v>OSU</v>
          </cell>
          <cell r="F9530" t="str">
            <v xml:space="preserve">11PRN4 </v>
          </cell>
          <cell r="G9530" t="str">
            <v>10SPN</v>
          </cell>
        </row>
        <row r="9531">
          <cell r="A9531" t="str">
            <v>7x831-2-E-14Ser</v>
          </cell>
          <cell r="B9531" t="str">
            <v>NOT AVAILABLE</v>
          </cell>
          <cell r="D9531" t="str">
            <v>OSU</v>
          </cell>
          <cell r="F9531" t="str">
            <v xml:space="preserve">11PRN4 </v>
          </cell>
          <cell r="G9531" t="str">
            <v>10SPN</v>
          </cell>
        </row>
        <row r="9532">
          <cell r="A9532" t="str">
            <v>OH09-263-65</v>
          </cell>
          <cell r="B9532" t="str">
            <v>P.99608C1-1-3/P.984RE1-57-5</v>
          </cell>
          <cell r="D9532" t="str">
            <v>OSU</v>
          </cell>
          <cell r="E9532" t="str">
            <v xml:space="preserve">VARDEV </v>
          </cell>
          <cell r="F9532" t="str">
            <v xml:space="preserve">11PRN4 </v>
          </cell>
          <cell r="G9532" t="str">
            <v>10SPN</v>
          </cell>
        </row>
        <row r="9533">
          <cell r="A9533" t="str">
            <v>OH09-268-4</v>
          </cell>
          <cell r="B9533" t="str">
            <v>OH904/BENTON</v>
          </cell>
          <cell r="D9533" t="str">
            <v>OSU</v>
          </cell>
          <cell r="E9533" t="str">
            <v xml:space="preserve">FHBRXR </v>
          </cell>
          <cell r="F9533" t="str">
            <v xml:space="preserve">11PRN4 </v>
          </cell>
          <cell r="G9533" t="str">
            <v>10SPN</v>
          </cell>
        </row>
        <row r="9534">
          <cell r="A9534" t="str">
            <v>OH09-268-50</v>
          </cell>
          <cell r="B9534" t="str">
            <v>OH736/P.99608C1-1-3</v>
          </cell>
          <cell r="D9534" t="str">
            <v>OSU</v>
          </cell>
          <cell r="E9534" t="str">
            <v xml:space="preserve">FHBRXR </v>
          </cell>
          <cell r="F9534" t="str">
            <v xml:space="preserve">11PRN4 </v>
          </cell>
          <cell r="G9534" t="str">
            <v>10SPN</v>
          </cell>
        </row>
        <row r="9535">
          <cell r="A9535" t="str">
            <v>OH09-270-26</v>
          </cell>
          <cell r="B9535" t="str">
            <v>P.99608C1-1-3/3X690(=MO980829/OH903)</v>
          </cell>
          <cell r="D9535" t="str">
            <v>OSU</v>
          </cell>
          <cell r="E9535" t="str">
            <v xml:space="preserve">FHBRXRXR </v>
          </cell>
          <cell r="F9535" t="str">
            <v xml:space="preserve">11PRN4 </v>
          </cell>
          <cell r="G9535" t="str">
            <v>10SPN</v>
          </cell>
        </row>
        <row r="9536">
          <cell r="A9536" t="str">
            <v>OH09-270-5</v>
          </cell>
          <cell r="B9536" t="str">
            <v>P.99608C1-1-3/OH788</v>
          </cell>
          <cell r="D9536" t="str">
            <v>OSU</v>
          </cell>
          <cell r="E9536" t="str">
            <v xml:space="preserve">FHBRXR </v>
          </cell>
          <cell r="F9536" t="str">
            <v xml:space="preserve">11PRN4 </v>
          </cell>
          <cell r="G9536" t="str">
            <v>10SPN</v>
          </cell>
        </row>
        <row r="9537">
          <cell r="A9537" t="str">
            <v>OH09-270-70</v>
          </cell>
          <cell r="B9537" t="str">
            <v>P.984RE1-57-5/3X690(=MO980829/OH903)</v>
          </cell>
          <cell r="D9537" t="str">
            <v>OSU</v>
          </cell>
          <cell r="E9537" t="str">
            <v xml:space="preserve">FHBRXRXR </v>
          </cell>
          <cell r="F9537" t="str">
            <v xml:space="preserve">11PRN4 </v>
          </cell>
          <cell r="G9537" t="str">
            <v>10SPN</v>
          </cell>
        </row>
        <row r="9538">
          <cell r="A9538" t="str">
            <v>OH09-272-42</v>
          </cell>
          <cell r="B9538" t="str">
            <v>B980582/P.984RE1-57-5</v>
          </cell>
          <cell r="D9538" t="str">
            <v>OSU</v>
          </cell>
          <cell r="E9538" t="str">
            <v xml:space="preserve">VARDEV </v>
          </cell>
          <cell r="F9538" t="str">
            <v xml:space="preserve">11PRN4 </v>
          </cell>
          <cell r="G9538" t="str">
            <v>10SPN</v>
          </cell>
        </row>
        <row r="9539">
          <cell r="A9539" t="str">
            <v>OH09-272-51</v>
          </cell>
          <cell r="B9539" t="str">
            <v>B980582/P.984RE1-57-5</v>
          </cell>
          <cell r="D9539" t="str">
            <v>OSU</v>
          </cell>
          <cell r="E9539" t="str">
            <v xml:space="preserve">VARDEV </v>
          </cell>
          <cell r="F9539" t="str">
            <v xml:space="preserve">11PRN4 </v>
          </cell>
          <cell r="G9539" t="str">
            <v>10SPN</v>
          </cell>
        </row>
        <row r="9540">
          <cell r="A9540" t="str">
            <v>OH09-272-54</v>
          </cell>
          <cell r="B9540" t="str">
            <v>B980582/P.984RE1-57-5</v>
          </cell>
          <cell r="D9540" t="str">
            <v>OSU</v>
          </cell>
          <cell r="E9540" t="str">
            <v xml:space="preserve">VARDEV </v>
          </cell>
          <cell r="F9540" t="str">
            <v xml:space="preserve">11PRN4 </v>
          </cell>
          <cell r="G9540" t="str">
            <v>10SPN</v>
          </cell>
        </row>
        <row r="9541">
          <cell r="A9541" t="str">
            <v>OH09-272-79</v>
          </cell>
          <cell r="B9541" t="str">
            <v>B980582/D8006</v>
          </cell>
          <cell r="D9541" t="str">
            <v>OSU</v>
          </cell>
          <cell r="E9541" t="str">
            <v xml:space="preserve">VARDEV </v>
          </cell>
          <cell r="F9541" t="str">
            <v xml:space="preserve">11PRN4 </v>
          </cell>
          <cell r="G9541" t="str">
            <v>10SPN</v>
          </cell>
        </row>
        <row r="9542">
          <cell r="A9542" t="str">
            <v>OH09-273-16</v>
          </cell>
          <cell r="B9542" t="str">
            <v>B980582/P.984RE1-57-5</v>
          </cell>
          <cell r="D9542" t="str">
            <v>OSU</v>
          </cell>
          <cell r="E9542" t="str">
            <v xml:space="preserve">VARDEV </v>
          </cell>
          <cell r="F9542" t="str">
            <v xml:space="preserve">11PRN4 </v>
          </cell>
          <cell r="G9542" t="str">
            <v>10SPN</v>
          </cell>
        </row>
        <row r="9543">
          <cell r="A9543" t="str">
            <v>OH09-273-19</v>
          </cell>
          <cell r="B9543" t="str">
            <v>B980582/P.984RE1-57-5</v>
          </cell>
          <cell r="D9543" t="str">
            <v>OSU</v>
          </cell>
          <cell r="E9543" t="str">
            <v xml:space="preserve">VARDEV </v>
          </cell>
          <cell r="F9543" t="str">
            <v xml:space="preserve">11PRN4 </v>
          </cell>
          <cell r="G9543" t="str">
            <v>10SPN</v>
          </cell>
        </row>
        <row r="9544">
          <cell r="A9544" t="str">
            <v>OH09-273-25</v>
          </cell>
          <cell r="B9544" t="str">
            <v>B980582/P.984RE1-57-5</v>
          </cell>
          <cell r="D9544" t="str">
            <v>OSU</v>
          </cell>
          <cell r="E9544" t="str">
            <v xml:space="preserve">VARDEV </v>
          </cell>
          <cell r="F9544" t="str">
            <v xml:space="preserve">11PRN4 </v>
          </cell>
          <cell r="G9544" t="str">
            <v>10SPN</v>
          </cell>
        </row>
        <row r="9545">
          <cell r="A9545" t="str">
            <v>OH09-273-50</v>
          </cell>
          <cell r="B9545" t="str">
            <v>DECLARATION/P.984RE1-57-5</v>
          </cell>
          <cell r="D9545" t="str">
            <v>OSU</v>
          </cell>
          <cell r="E9545" t="str">
            <v xml:space="preserve">VARDEV </v>
          </cell>
          <cell r="F9545" t="str">
            <v xml:space="preserve">11PRN4 </v>
          </cell>
          <cell r="G9545" t="str">
            <v>10SPN</v>
          </cell>
        </row>
        <row r="9546">
          <cell r="A9546" t="str">
            <v>OH09-274-17</v>
          </cell>
          <cell r="B9546" t="str">
            <v>DECLARATION/P.984RE1-57-5</v>
          </cell>
          <cell r="D9546" t="str">
            <v>OSU</v>
          </cell>
          <cell r="E9546" t="str">
            <v xml:space="preserve">VARDEV </v>
          </cell>
          <cell r="F9546" t="str">
            <v xml:space="preserve">11PRN4 </v>
          </cell>
          <cell r="G9546" t="str">
            <v>10SPN</v>
          </cell>
        </row>
        <row r="9547">
          <cell r="A9547" t="str">
            <v>OH09-277-54</v>
          </cell>
          <cell r="B9547" t="str">
            <v>MO000155/P.984RE1-57-5</v>
          </cell>
          <cell r="D9547" t="str">
            <v>OSU</v>
          </cell>
          <cell r="E9547" t="str">
            <v xml:space="preserve">VARDEV </v>
          </cell>
          <cell r="F9547" t="str">
            <v xml:space="preserve">11PRN4 </v>
          </cell>
          <cell r="G9547" t="str">
            <v>10SPN</v>
          </cell>
        </row>
        <row r="9548">
          <cell r="A9548" t="str">
            <v>OH09-279-20</v>
          </cell>
          <cell r="B9548" t="str">
            <v>OH736/P.984RE1-57-5</v>
          </cell>
          <cell r="D9548" t="str">
            <v>OSU</v>
          </cell>
          <cell r="E9548" t="str">
            <v xml:space="preserve">VARDEV </v>
          </cell>
          <cell r="F9548" t="str">
            <v xml:space="preserve">11PRN4 </v>
          </cell>
          <cell r="G9548" t="str">
            <v>10SPN</v>
          </cell>
        </row>
        <row r="9549">
          <cell r="A9549" t="str">
            <v>OH09-279-65</v>
          </cell>
          <cell r="B9549" t="str">
            <v>OH743/OH829</v>
          </cell>
          <cell r="D9549" t="str">
            <v>OSU</v>
          </cell>
          <cell r="E9549" t="str">
            <v xml:space="preserve">VARDEV </v>
          </cell>
          <cell r="F9549" t="str">
            <v xml:space="preserve">11PRN4 </v>
          </cell>
          <cell r="G9549" t="str">
            <v>10SPN</v>
          </cell>
        </row>
        <row r="9550">
          <cell r="A9550" t="str">
            <v>OH09-283-35</v>
          </cell>
          <cell r="B9550" t="str">
            <v>P.984RE1-57-5/MO980829</v>
          </cell>
          <cell r="D9550" t="str">
            <v>OSU</v>
          </cell>
          <cell r="E9550" t="str">
            <v xml:space="preserve">VARDEV </v>
          </cell>
          <cell r="F9550" t="str">
            <v xml:space="preserve">11PRN4 </v>
          </cell>
          <cell r="G9550" t="str">
            <v>10SPN</v>
          </cell>
        </row>
        <row r="9551">
          <cell r="A9551" t="str">
            <v>OH09-283-62</v>
          </cell>
          <cell r="B9551" t="str">
            <v>P.99608C1-1-3/P.984RE1-57-5</v>
          </cell>
          <cell r="D9551" t="str">
            <v>OSU</v>
          </cell>
          <cell r="E9551" t="str">
            <v xml:space="preserve">VARDEV </v>
          </cell>
          <cell r="F9551" t="str">
            <v xml:space="preserve">11PRN4 </v>
          </cell>
          <cell r="G9551" t="str">
            <v>10SPN</v>
          </cell>
        </row>
        <row r="9552">
          <cell r="A9552" t="str">
            <v>OH09-283-77</v>
          </cell>
          <cell r="B9552" t="str">
            <v>P.99608C1-1-3/P.984RE1-57-5</v>
          </cell>
          <cell r="D9552" t="str">
            <v>OSU</v>
          </cell>
          <cell r="E9552" t="str">
            <v xml:space="preserve">VARDEV </v>
          </cell>
          <cell r="F9552" t="str">
            <v xml:space="preserve">11PRN4 </v>
          </cell>
          <cell r="G9552" t="str">
            <v>10SPN</v>
          </cell>
        </row>
        <row r="9553">
          <cell r="A9553" t="str">
            <v>OH09-284-27</v>
          </cell>
          <cell r="B9553" t="str">
            <v>P.984RE1-57-5/MO980829</v>
          </cell>
          <cell r="D9553" t="str">
            <v>OSU</v>
          </cell>
          <cell r="E9553" t="str">
            <v xml:space="preserve">VARDEV </v>
          </cell>
          <cell r="F9553" t="str">
            <v xml:space="preserve">11PRN4 </v>
          </cell>
          <cell r="G9553" t="str">
            <v>10SPN</v>
          </cell>
        </row>
        <row r="9554">
          <cell r="A9554" t="str">
            <v>OH09-284-72</v>
          </cell>
          <cell r="B9554" t="str">
            <v>Y98-912/P.99608C1-1-3</v>
          </cell>
          <cell r="D9554" t="str">
            <v>OSU</v>
          </cell>
          <cell r="E9554" t="str">
            <v xml:space="preserve">VARDEV </v>
          </cell>
          <cell r="F9554" t="str">
            <v xml:space="preserve">11PRN4 </v>
          </cell>
          <cell r="G9554" t="str">
            <v>10SPN</v>
          </cell>
        </row>
        <row r="9555">
          <cell r="A9555" t="str">
            <v>OH09-284-79</v>
          </cell>
          <cell r="B9555" t="str">
            <v>Y98-912/P.99608C1-1-3</v>
          </cell>
          <cell r="D9555" t="str">
            <v>OSU</v>
          </cell>
          <cell r="E9555" t="str">
            <v xml:space="preserve">VARDEV </v>
          </cell>
          <cell r="F9555" t="str">
            <v xml:space="preserve">11PRN4 </v>
          </cell>
          <cell r="G9555" t="str">
            <v>10SPN</v>
          </cell>
        </row>
        <row r="9556">
          <cell r="A9556" t="str">
            <v>OH09-98-28</v>
          </cell>
          <cell r="B9556" t="str">
            <v>OH904/BENTON</v>
          </cell>
          <cell r="D9556" t="str">
            <v>OSU</v>
          </cell>
          <cell r="E9556" t="str">
            <v xml:space="preserve">FHBRXR </v>
          </cell>
          <cell r="F9556" t="str">
            <v xml:space="preserve">11PRN4 </v>
          </cell>
          <cell r="G9556" t="str">
            <v>10SPN</v>
          </cell>
        </row>
        <row r="9557">
          <cell r="A9557" t="str">
            <v>OH09-99-42</v>
          </cell>
          <cell r="B9557" t="str">
            <v>OH904/VA98W-706</v>
          </cell>
          <cell r="D9557" t="str">
            <v>OSU</v>
          </cell>
          <cell r="E9557" t="str">
            <v xml:space="preserve">FHBRXR </v>
          </cell>
          <cell r="F9557" t="str">
            <v xml:space="preserve">11PRN4 </v>
          </cell>
          <cell r="G9557" t="str">
            <v>10SPN</v>
          </cell>
        </row>
        <row r="9558">
          <cell r="A9558" t="str">
            <v>7x632-4-G-12-10</v>
          </cell>
          <cell r="B9558" t="str">
            <v>VA03W-409//P.99608C1-1-3-4/VA-FE24-13,F2</v>
          </cell>
          <cell r="C9558" t="str">
            <v>243 : 10</v>
          </cell>
          <cell r="D9558" t="str">
            <v>OSU</v>
          </cell>
          <cell r="E9558" t="str">
            <v>FHBBC</v>
          </cell>
          <cell r="F9558" t="str">
            <v>11SPN</v>
          </cell>
        </row>
        <row r="9559">
          <cell r="A9559" t="str">
            <v>7x632-4-G-12-28</v>
          </cell>
          <cell r="B9559" t="str">
            <v>VA03W-409//P.99608C1-1-3-4/VA-FE24-13,F2</v>
          </cell>
          <cell r="C9559" t="str">
            <v>243 : 28</v>
          </cell>
          <cell r="D9559" t="str">
            <v>OSU</v>
          </cell>
          <cell r="E9559" t="str">
            <v>FHBBC</v>
          </cell>
          <cell r="F9559" t="str">
            <v>11SPN</v>
          </cell>
        </row>
        <row r="9560">
          <cell r="A9560" t="str">
            <v>7x632-4-G-12-4</v>
          </cell>
          <cell r="B9560" t="str">
            <v>VA03W-409//P.99608C1-1-3-4/VA-FE24-13,F2</v>
          </cell>
          <cell r="C9560" t="str">
            <v>243 : 4</v>
          </cell>
          <cell r="D9560" t="str">
            <v>OSU</v>
          </cell>
          <cell r="E9560" t="str">
            <v>FHBBC</v>
          </cell>
          <cell r="F9560" t="str">
            <v>11SPN</v>
          </cell>
        </row>
        <row r="9561">
          <cell r="A9561" t="str">
            <v>7x632-4-G-24-12</v>
          </cell>
          <cell r="B9561" t="str">
            <v>VA03W-409//P.99608C1-1-3-4/VA-FE24-13,F2</v>
          </cell>
          <cell r="C9561" t="str">
            <v>238 : 12</v>
          </cell>
          <cell r="D9561" t="str">
            <v>OSU</v>
          </cell>
          <cell r="E9561" t="str">
            <v>FHBBC</v>
          </cell>
          <cell r="F9561" t="str">
            <v>11SPN</v>
          </cell>
        </row>
        <row r="9562">
          <cell r="A9562" t="str">
            <v>7x656-4-G-14-14</v>
          </cell>
          <cell r="B9562" t="str">
            <v>OH02-12686*2//P.99608C1-1-3-4/HC374</v>
          </cell>
          <cell r="C9562" t="str">
            <v>240 : 14</v>
          </cell>
          <cell r="D9562" t="str">
            <v>OSU</v>
          </cell>
          <cell r="E9562" t="str">
            <v>FHBBC</v>
          </cell>
          <cell r="F9562" t="str">
            <v>11SPN</v>
          </cell>
        </row>
        <row r="9563">
          <cell r="A9563" t="str">
            <v>7x656-4-G-2-32</v>
          </cell>
          <cell r="B9563" t="str">
            <v>OH02-12686*2//P.99608C1-1-3-4/HC374</v>
          </cell>
          <cell r="C9563" t="str">
            <v>239 : 32</v>
          </cell>
          <cell r="D9563" t="str">
            <v>OSU</v>
          </cell>
          <cell r="E9563" t="str">
            <v>FHBBC</v>
          </cell>
          <cell r="F9563" t="str">
            <v>11SPN</v>
          </cell>
        </row>
        <row r="9564">
          <cell r="A9564" t="str">
            <v>8x612-2-7-20</v>
          </cell>
          <cell r="B9564" t="str">
            <v>OH02-12686*4/HC374</v>
          </cell>
          <cell r="C9564" t="str">
            <v>232 : 20</v>
          </cell>
          <cell r="D9564" t="str">
            <v>OSU</v>
          </cell>
          <cell r="E9564" t="str">
            <v>FHBBC</v>
          </cell>
          <cell r="F9564" t="str">
            <v>11SPN</v>
          </cell>
        </row>
        <row r="9565">
          <cell r="A9565" t="str">
            <v>8x612-2-7-30</v>
          </cell>
          <cell r="B9565" t="str">
            <v>OH02-12686*4/HC374</v>
          </cell>
          <cell r="C9565" t="str">
            <v>232 : 30</v>
          </cell>
          <cell r="D9565" t="str">
            <v>OSU</v>
          </cell>
          <cell r="E9565" t="str">
            <v>FHBBC</v>
          </cell>
          <cell r="F9565" t="str">
            <v>11SPN</v>
          </cell>
        </row>
        <row r="9566">
          <cell r="A9566" t="str">
            <v>8x612-2-7-34</v>
          </cell>
          <cell r="B9566" t="str">
            <v>OH02-12686*4/HC374</v>
          </cell>
          <cell r="C9566" t="str">
            <v>232 : 34</v>
          </cell>
          <cell r="D9566" t="str">
            <v>OSU</v>
          </cell>
          <cell r="E9566" t="str">
            <v>FHBBC</v>
          </cell>
          <cell r="F9566" t="str">
            <v>11SPN</v>
          </cell>
        </row>
        <row r="9567">
          <cell r="A9567" t="str">
            <v>8x612-7-14</v>
          </cell>
          <cell r="B9567" t="str">
            <v>OH02-12686*4/HC374</v>
          </cell>
          <cell r="C9567" t="str">
            <v>236 : 14</v>
          </cell>
          <cell r="D9567" t="str">
            <v>OSU</v>
          </cell>
          <cell r="E9567" t="str">
            <v>FHBBC</v>
          </cell>
          <cell r="F9567" t="str">
            <v>11SPN</v>
          </cell>
        </row>
        <row r="9568">
          <cell r="A9568" t="str">
            <v>8X613-1-7-12</v>
          </cell>
          <cell r="B9568" t="str">
            <v>OH02-12686*4/HC374</v>
          </cell>
          <cell r="C9568" t="str">
            <v>244 : 12</v>
          </cell>
          <cell r="D9568" t="str">
            <v>OSU</v>
          </cell>
          <cell r="E9568" t="str">
            <v>FHBBC</v>
          </cell>
          <cell r="F9568" t="str">
            <v>11SPN</v>
          </cell>
        </row>
        <row r="9569">
          <cell r="A9569" t="str">
            <v>8X613-1-7-6</v>
          </cell>
          <cell r="B9569" t="str">
            <v>OH02-12686*4/HC374</v>
          </cell>
          <cell r="C9569" t="str">
            <v>244 : 6</v>
          </cell>
          <cell r="D9569" t="str">
            <v>OSU</v>
          </cell>
          <cell r="E9569" t="str">
            <v>FHBBC</v>
          </cell>
          <cell r="F9569" t="str">
            <v>11SPN</v>
          </cell>
        </row>
        <row r="9570">
          <cell r="A9570" t="str">
            <v>8X614-1-30</v>
          </cell>
          <cell r="B9570" t="str">
            <v>OH02-12686*4/HC374</v>
          </cell>
          <cell r="C9570" t="str">
            <v>229 : 30</v>
          </cell>
          <cell r="D9570" t="str">
            <v>OSU</v>
          </cell>
          <cell r="E9570" t="str">
            <v>FHBBC</v>
          </cell>
          <cell r="F9570" t="str">
            <v>11SPN</v>
          </cell>
        </row>
        <row r="9571">
          <cell r="A9571" t="str">
            <v>8X614-1-31</v>
          </cell>
          <cell r="B9571" t="str">
            <v>OH02-12686*4/HC374</v>
          </cell>
          <cell r="C9571" t="str">
            <v>229 : 31</v>
          </cell>
          <cell r="D9571" t="str">
            <v>OSU</v>
          </cell>
          <cell r="E9571" t="str">
            <v>FHBBC</v>
          </cell>
          <cell r="F9571" t="str">
            <v>11SPN</v>
          </cell>
        </row>
        <row r="9572">
          <cell r="A9572" t="str">
            <v>8X614-1-41</v>
          </cell>
          <cell r="B9572" t="str">
            <v>OH02-12686*4/HC374</v>
          </cell>
          <cell r="C9572" t="str">
            <v>229 : 41</v>
          </cell>
          <cell r="D9572" t="str">
            <v>OSU</v>
          </cell>
          <cell r="E9572" t="str">
            <v>FHBBC</v>
          </cell>
          <cell r="F9572" t="str">
            <v>11SPN</v>
          </cell>
        </row>
        <row r="9573">
          <cell r="A9573" t="str">
            <v>8X614-1-49</v>
          </cell>
          <cell r="B9573" t="str">
            <v>OH02-12686*4/HC374</v>
          </cell>
          <cell r="C9573" t="str">
            <v>229 : 49</v>
          </cell>
          <cell r="D9573" t="str">
            <v>OSU</v>
          </cell>
          <cell r="E9573" t="str">
            <v>FHBBC</v>
          </cell>
          <cell r="F9573" t="str">
            <v>11SPN</v>
          </cell>
        </row>
        <row r="9574">
          <cell r="A9574" t="str">
            <v>F0001</v>
          </cell>
          <cell r="B9574" t="str">
            <v>VA96W-403-WS/W14</v>
          </cell>
          <cell r="D9574" t="str">
            <v>MSU</v>
          </cell>
          <cell r="E9574" t="str">
            <v>WW</v>
          </cell>
          <cell r="F9574" t="str">
            <v>11SPN</v>
          </cell>
        </row>
        <row r="9575">
          <cell r="A9575" t="str">
            <v>F0002</v>
          </cell>
          <cell r="B9575" t="str">
            <v>VA96W-403-WS/W14</v>
          </cell>
          <cell r="D9575" t="str">
            <v>MSU</v>
          </cell>
          <cell r="E9575" t="str">
            <v>WW</v>
          </cell>
          <cell r="F9575" t="str">
            <v>11SPN</v>
          </cell>
        </row>
        <row r="9576">
          <cell r="A9576" t="str">
            <v>F0003</v>
          </cell>
          <cell r="B9576" t="str">
            <v>VA96W-403-WS/W14</v>
          </cell>
          <cell r="D9576" t="str">
            <v>MSU</v>
          </cell>
          <cell r="E9576" t="str">
            <v>WW</v>
          </cell>
          <cell r="F9576" t="str">
            <v>11SPN</v>
          </cell>
        </row>
        <row r="9577">
          <cell r="A9577" t="str">
            <v>F0004</v>
          </cell>
          <cell r="B9577" t="str">
            <v>MSULineD9070/W14</v>
          </cell>
          <cell r="D9577" t="str">
            <v>MSU</v>
          </cell>
          <cell r="E9577" t="str">
            <v>WW</v>
          </cell>
          <cell r="F9577" t="str">
            <v>11SPN</v>
          </cell>
        </row>
        <row r="9578">
          <cell r="A9578" t="str">
            <v>F0015</v>
          </cell>
          <cell r="B9578" t="str">
            <v>P2552/E0029</v>
          </cell>
          <cell r="D9578" t="str">
            <v>MSU</v>
          </cell>
          <cell r="E9578" t="str">
            <v>WW</v>
          </cell>
          <cell r="F9578" t="str">
            <v>11SPN</v>
          </cell>
        </row>
        <row r="9579">
          <cell r="A9579" t="str">
            <v>F0027</v>
          </cell>
          <cell r="B9579" t="str">
            <v>Caledonia/W14//Caledonia/3/Caledonia</v>
          </cell>
          <cell r="D9579" t="str">
            <v>MSU</v>
          </cell>
          <cell r="E9579" t="str">
            <v>WW</v>
          </cell>
          <cell r="F9579" t="str">
            <v>11SPN</v>
          </cell>
        </row>
        <row r="9580">
          <cell r="A9580" t="str">
            <v>F0029</v>
          </cell>
          <cell r="B9580" t="str">
            <v>Caledonia/D6234/3/P25R26/W14//D9070</v>
          </cell>
          <cell r="D9580" t="str">
            <v>MSU</v>
          </cell>
          <cell r="E9580" t="str">
            <v>WW</v>
          </cell>
          <cell r="F9580" t="str">
            <v>11SPN</v>
          </cell>
        </row>
        <row r="9581">
          <cell r="A9581" t="str">
            <v>F0031</v>
          </cell>
          <cell r="B9581" t="str">
            <v>P25W60/D6234//F0008</v>
          </cell>
          <cell r="D9581" t="str">
            <v>MSU</v>
          </cell>
          <cell r="E9581" t="str">
            <v>WW</v>
          </cell>
          <cell r="F9581" t="str">
            <v>11SPN</v>
          </cell>
        </row>
        <row r="9582">
          <cell r="A9582" t="str">
            <v>F0034</v>
          </cell>
          <cell r="B9582" t="str">
            <v>D6234/W14//E0038-1/3/E0038-1</v>
          </cell>
          <cell r="D9582" t="str">
            <v>MSU</v>
          </cell>
          <cell r="E9582" t="str">
            <v>WW</v>
          </cell>
          <cell r="F9582" t="str">
            <v>11SPN</v>
          </cell>
        </row>
        <row r="9583">
          <cell r="A9583" t="str">
            <v>F0042</v>
          </cell>
          <cell r="B9583" t="str">
            <v>D8006/CJ9403//Caledonia/3/Caledonia/4/Caledonia</v>
          </cell>
          <cell r="D9583" t="str">
            <v>MSU</v>
          </cell>
          <cell r="E9583" t="str">
            <v>WW</v>
          </cell>
          <cell r="F9583" t="str">
            <v>11SPN</v>
          </cell>
        </row>
        <row r="9584">
          <cell r="A9584" t="str">
            <v>F0043</v>
          </cell>
          <cell r="B9584" t="str">
            <v>D8006/CJ9403//Caledonia/3/Caledonia/4/Caledonia</v>
          </cell>
          <cell r="D9584" t="str">
            <v>MSU</v>
          </cell>
          <cell r="E9584" t="str">
            <v>WW</v>
          </cell>
          <cell r="F9584" t="str">
            <v>11SPN</v>
          </cell>
        </row>
        <row r="9585">
          <cell r="A9585" t="str">
            <v>F0044</v>
          </cell>
          <cell r="B9585" t="str">
            <v>D8006/CJ9403//Caledonia/3/Caledonia/4/Caledonia</v>
          </cell>
          <cell r="D9585" t="str">
            <v>MSU</v>
          </cell>
          <cell r="E9585" t="str">
            <v>WW</v>
          </cell>
          <cell r="F9585" t="str">
            <v>11SPN</v>
          </cell>
        </row>
        <row r="9586">
          <cell r="A9586" t="str">
            <v>F0045</v>
          </cell>
          <cell r="B9586" t="str">
            <v>D9070/W14//E0029/3/E0029</v>
          </cell>
          <cell r="D9586" t="str">
            <v>MSU</v>
          </cell>
          <cell r="E9586" t="str">
            <v>WW</v>
          </cell>
          <cell r="F9586" t="str">
            <v>11SPN</v>
          </cell>
        </row>
        <row r="9587">
          <cell r="A9587" t="str">
            <v>F0048</v>
          </cell>
          <cell r="B9587" t="str">
            <v>Freedom/CJ9602//Caledonia/3/Caledonia/4/Caledonia</v>
          </cell>
          <cell r="D9587" t="str">
            <v>MSU</v>
          </cell>
          <cell r="E9587" t="str">
            <v>WW</v>
          </cell>
          <cell r="F9587" t="str">
            <v>11SPN</v>
          </cell>
        </row>
        <row r="9588">
          <cell r="A9588" t="str">
            <v>F0050</v>
          </cell>
          <cell r="B9588" t="str">
            <v>Goldfield/CJ9306//Caledonia/CJ9403/3/Caledonia/4/Caledonia</v>
          </cell>
          <cell r="D9588" t="str">
            <v>MSU</v>
          </cell>
          <cell r="E9588" t="str">
            <v>WW</v>
          </cell>
          <cell r="F9588" t="str">
            <v>11SPN</v>
          </cell>
        </row>
        <row r="9589">
          <cell r="A9589" t="str">
            <v>F0052</v>
          </cell>
          <cell r="B9589" t="str">
            <v>Goldfield/CJ9815//D6234/3/D6234/4/D6234</v>
          </cell>
          <cell r="D9589" t="str">
            <v>MSU</v>
          </cell>
          <cell r="E9589" t="str">
            <v>WW</v>
          </cell>
          <cell r="F9589" t="str">
            <v>11SPN</v>
          </cell>
        </row>
        <row r="9590">
          <cell r="A9590" t="str">
            <v>F0053</v>
          </cell>
          <cell r="B9590" t="str">
            <v>Goldfield/CJ9815//D6234/3/D6234/4/D6234</v>
          </cell>
          <cell r="D9590" t="str">
            <v>MSU</v>
          </cell>
          <cell r="E9590" t="str">
            <v>WW</v>
          </cell>
          <cell r="F9590" t="str">
            <v>11SPN</v>
          </cell>
        </row>
        <row r="9591">
          <cell r="A9591" t="str">
            <v>F0054</v>
          </cell>
          <cell r="B9591" t="str">
            <v>Goldfield/CJ9815//D6234/3/D6234/4/D6234</v>
          </cell>
          <cell r="D9591" t="str">
            <v>MSU</v>
          </cell>
          <cell r="E9591" t="str">
            <v>WW</v>
          </cell>
          <cell r="F9591" t="str">
            <v>11SPN</v>
          </cell>
        </row>
        <row r="9592">
          <cell r="A9592" t="str">
            <v>F0055</v>
          </cell>
          <cell r="B9592" t="str">
            <v>Goldfield/CJ9815//D6234/3/D6234/4/D6234</v>
          </cell>
          <cell r="D9592" t="str">
            <v>MSU</v>
          </cell>
          <cell r="E9592" t="str">
            <v>WW</v>
          </cell>
          <cell r="F9592" t="str">
            <v>11SPN</v>
          </cell>
        </row>
        <row r="9593">
          <cell r="A9593" t="str">
            <v>F0057</v>
          </cell>
          <cell r="B9593" t="str">
            <v>Goldfield/CJ9815//D6234/3/D6234/4/D6234</v>
          </cell>
          <cell r="D9593" t="str">
            <v>MSU</v>
          </cell>
          <cell r="E9593" t="str">
            <v>WW</v>
          </cell>
          <cell r="F9593" t="str">
            <v>11SPN</v>
          </cell>
        </row>
        <row r="9594">
          <cell r="A9594" t="str">
            <v>F0063</v>
          </cell>
          <cell r="B9594" t="str">
            <v>P25R26/W14//Caledonia/3/Caledonia/4/Caledonia</v>
          </cell>
          <cell r="D9594" t="str">
            <v>MSU</v>
          </cell>
          <cell r="E9594" t="str">
            <v>WW</v>
          </cell>
          <cell r="F9594" t="str">
            <v>11SPN</v>
          </cell>
        </row>
        <row r="9595">
          <cell r="A9595" t="str">
            <v>F0066</v>
          </cell>
          <cell r="B9595" t="str">
            <v>P25W60xE1007-W</v>
          </cell>
          <cell r="D9595" t="str">
            <v>MSU</v>
          </cell>
          <cell r="E9595" t="str">
            <v>WW</v>
          </cell>
          <cell r="F9595" t="str">
            <v>11SPN</v>
          </cell>
        </row>
        <row r="9596">
          <cell r="A9596" t="str">
            <v>F0067</v>
          </cell>
          <cell r="B9596" t="str">
            <v>E1007R/E5201</v>
          </cell>
          <cell r="D9596" t="str">
            <v>MSU</v>
          </cell>
          <cell r="E9596" t="str">
            <v>WW</v>
          </cell>
          <cell r="F9596" t="str">
            <v>11SPN</v>
          </cell>
        </row>
        <row r="9597">
          <cell r="A9597" t="str">
            <v>OH08-119-49B</v>
          </cell>
          <cell r="B9597" t="str">
            <v>IL96-24851-1/B980582</v>
          </cell>
          <cell r="C9597" t="str">
            <v xml:space="preserve">. </v>
          </cell>
          <cell r="D9597" t="str">
            <v xml:space="preserve">OSU </v>
          </cell>
          <cell r="E9597" t="str">
            <v xml:space="preserve">VARDEV </v>
          </cell>
          <cell r="F9597" t="str">
            <v>11SPN</v>
          </cell>
        </row>
        <row r="9598">
          <cell r="A9598" t="str">
            <v>OH10-100-5</v>
          </cell>
          <cell r="B9598" t="str">
            <v>IL96-24851-1/B980582</v>
          </cell>
          <cell r="C9598" t="str">
            <v xml:space="preserve">. </v>
          </cell>
          <cell r="D9598" t="str">
            <v xml:space="preserve">OSU </v>
          </cell>
          <cell r="E9598" t="str">
            <v xml:space="preserve">VARDEV </v>
          </cell>
          <cell r="F9598" t="str">
            <v>11SPN</v>
          </cell>
        </row>
        <row r="9599">
          <cell r="A9599" t="str">
            <v>OH10-100-77</v>
          </cell>
          <cell r="B9599" t="str">
            <v>IL96-24851-1/B980582</v>
          </cell>
          <cell r="C9599" t="str">
            <v xml:space="preserve">. </v>
          </cell>
          <cell r="D9599" t="str">
            <v xml:space="preserve">OSU </v>
          </cell>
          <cell r="E9599" t="str">
            <v xml:space="preserve">VARDEV </v>
          </cell>
          <cell r="F9599" t="str">
            <v>11SPN</v>
          </cell>
        </row>
        <row r="9600">
          <cell r="A9600" t="str">
            <v>OH10-101-69</v>
          </cell>
          <cell r="B9600" t="str">
            <v>M99-2408/P.981359C1-4-2-1-8</v>
          </cell>
          <cell r="C9600" t="str">
            <v xml:space="preserve">. </v>
          </cell>
          <cell r="D9600" t="str">
            <v xml:space="preserve">OSU </v>
          </cell>
          <cell r="E9600" t="str">
            <v xml:space="preserve">VARDEV </v>
          </cell>
          <cell r="F9600" t="str">
            <v>11SPN</v>
          </cell>
        </row>
        <row r="9601">
          <cell r="A9601" t="str">
            <v>OH10-102-34</v>
          </cell>
          <cell r="B9601" t="str">
            <v>M99-2408/P.981359C1-4-2-1-8</v>
          </cell>
          <cell r="C9601" t="str">
            <v xml:space="preserve">. </v>
          </cell>
          <cell r="D9601" t="str">
            <v xml:space="preserve">OSU </v>
          </cell>
          <cell r="E9601" t="str">
            <v xml:space="preserve">VARDEV </v>
          </cell>
          <cell r="F9601" t="str">
            <v>11SPN</v>
          </cell>
        </row>
        <row r="9602">
          <cell r="A9602" t="str">
            <v>OH10-102-43</v>
          </cell>
          <cell r="B9602" t="str">
            <v>M99-2408/P.981359C1-4-2-1-8</v>
          </cell>
          <cell r="C9602" t="str">
            <v xml:space="preserve">. </v>
          </cell>
          <cell r="D9602" t="str">
            <v xml:space="preserve">OSU </v>
          </cell>
          <cell r="E9602" t="str">
            <v xml:space="preserve">VARDEV </v>
          </cell>
          <cell r="F9602" t="str">
            <v>11SPN</v>
          </cell>
        </row>
        <row r="9603">
          <cell r="A9603" t="str">
            <v>OH10-104-14</v>
          </cell>
          <cell r="B9603" t="str">
            <v>IL96-24851-1/IL00-8061</v>
          </cell>
          <cell r="C9603" t="str">
            <v xml:space="preserve">. </v>
          </cell>
          <cell r="D9603" t="str">
            <v xml:space="preserve">OSU </v>
          </cell>
          <cell r="E9603" t="str">
            <v xml:space="preserve">VARDEV </v>
          </cell>
          <cell r="F9603" t="str">
            <v>11SPN</v>
          </cell>
        </row>
        <row r="9604">
          <cell r="A9604" t="str">
            <v>OH10-104-17</v>
          </cell>
          <cell r="B9604" t="str">
            <v>IL96-24851-1/IL00-8061</v>
          </cell>
          <cell r="C9604" t="str">
            <v xml:space="preserve">. </v>
          </cell>
          <cell r="D9604" t="str">
            <v xml:space="preserve">OSU </v>
          </cell>
          <cell r="E9604" t="str">
            <v xml:space="preserve">VARDEV </v>
          </cell>
          <cell r="F9604" t="str">
            <v>11SPN</v>
          </cell>
        </row>
        <row r="9605">
          <cell r="A9605" t="str">
            <v>OH10-104-74</v>
          </cell>
          <cell r="B9605" t="str">
            <v>IL96-24851-1/IL00-8061</v>
          </cell>
          <cell r="C9605" t="str">
            <v xml:space="preserve">. </v>
          </cell>
          <cell r="D9605" t="str">
            <v xml:space="preserve">OSU </v>
          </cell>
          <cell r="E9605" t="str">
            <v xml:space="preserve">VARDEV </v>
          </cell>
          <cell r="F9605" t="str">
            <v>11SPN</v>
          </cell>
        </row>
        <row r="9606">
          <cell r="A9606" t="str">
            <v>OH10-105-53</v>
          </cell>
          <cell r="B9606" t="str">
            <v>IL96-24851-1/IL00-8061</v>
          </cell>
          <cell r="C9606" t="str">
            <v xml:space="preserve">. </v>
          </cell>
          <cell r="D9606" t="str">
            <v xml:space="preserve">OSU </v>
          </cell>
          <cell r="E9606" t="str">
            <v xml:space="preserve">VARDEV </v>
          </cell>
          <cell r="F9606" t="str">
            <v>11SPN</v>
          </cell>
        </row>
        <row r="9607">
          <cell r="A9607" t="str">
            <v>OH10-107-33</v>
          </cell>
          <cell r="B9607" t="str">
            <v>OH01-7653/TAM110</v>
          </cell>
          <cell r="C9607" t="str">
            <v xml:space="preserve">. </v>
          </cell>
          <cell r="D9607" t="str">
            <v xml:space="preserve">OSU </v>
          </cell>
          <cell r="E9607" t="str">
            <v xml:space="preserve">VARDEV </v>
          </cell>
          <cell r="F9607" t="str">
            <v>11SPN</v>
          </cell>
        </row>
        <row r="9608">
          <cell r="A9608" t="str">
            <v>OH10-109-29</v>
          </cell>
          <cell r="B9608" t="str">
            <v>OH01-7664/GLUPRO</v>
          </cell>
          <cell r="C9608" t="str">
            <v xml:space="preserve">. </v>
          </cell>
          <cell r="D9608" t="str">
            <v xml:space="preserve">OSU </v>
          </cell>
          <cell r="E9608" t="str">
            <v xml:space="preserve">VARDEV </v>
          </cell>
          <cell r="F9608" t="str">
            <v>11SPN</v>
          </cell>
        </row>
        <row r="9609">
          <cell r="A9609" t="str">
            <v>OH10-110-31</v>
          </cell>
          <cell r="B9609" t="str">
            <v>OH01-7664/TAM110</v>
          </cell>
          <cell r="C9609" t="str">
            <v xml:space="preserve">. </v>
          </cell>
          <cell r="D9609" t="str">
            <v xml:space="preserve">OSU </v>
          </cell>
          <cell r="E9609" t="str">
            <v xml:space="preserve">VARDEV </v>
          </cell>
          <cell r="F9609" t="str">
            <v>11SPN</v>
          </cell>
        </row>
        <row r="9610">
          <cell r="A9610" t="str">
            <v>OH10-111-46</v>
          </cell>
          <cell r="B9610" t="str">
            <v>OH02-15673/TAM110</v>
          </cell>
          <cell r="C9610" t="str">
            <v xml:space="preserve">. </v>
          </cell>
          <cell r="D9610" t="str">
            <v xml:space="preserve">OSU </v>
          </cell>
          <cell r="E9610" t="str">
            <v xml:space="preserve">VARDEV </v>
          </cell>
          <cell r="F9610" t="str">
            <v>11SPN</v>
          </cell>
        </row>
        <row r="9611">
          <cell r="A9611" t="str">
            <v>OH10-113-18</v>
          </cell>
          <cell r="B9611" t="str">
            <v>OH02-7217/TAM110</v>
          </cell>
          <cell r="C9611" t="str">
            <v xml:space="preserve">. </v>
          </cell>
          <cell r="D9611" t="str">
            <v xml:space="preserve">OSU </v>
          </cell>
          <cell r="E9611" t="str">
            <v xml:space="preserve">VARDEV </v>
          </cell>
          <cell r="F9611" t="str">
            <v>11SPN</v>
          </cell>
        </row>
        <row r="9612">
          <cell r="A9612" t="str">
            <v>OH10-114-6</v>
          </cell>
          <cell r="B9612" t="str">
            <v>OH02-7217/TAM110</v>
          </cell>
          <cell r="C9612" t="str">
            <v xml:space="preserve">. </v>
          </cell>
          <cell r="D9612" t="str">
            <v xml:space="preserve">OSU </v>
          </cell>
          <cell r="E9612" t="str">
            <v xml:space="preserve">VARDEV </v>
          </cell>
          <cell r="F9612" t="str">
            <v>11SPN</v>
          </cell>
        </row>
        <row r="9613">
          <cell r="A9613" t="str">
            <v>OH10-115-23</v>
          </cell>
          <cell r="B9613" t="str">
            <v>OH02-7217/KARL92</v>
          </cell>
          <cell r="C9613" t="str">
            <v xml:space="preserve">. </v>
          </cell>
          <cell r="D9613" t="str">
            <v xml:space="preserve">OSU </v>
          </cell>
          <cell r="E9613" t="str">
            <v xml:space="preserve">VARDEV </v>
          </cell>
          <cell r="F9613" t="str">
            <v>11SPN</v>
          </cell>
        </row>
        <row r="9614">
          <cell r="A9614" t="str">
            <v>OH10-116-31</v>
          </cell>
          <cell r="B9614" t="str">
            <v>OH02-7217/KARL92</v>
          </cell>
          <cell r="C9614" t="str">
            <v xml:space="preserve">. </v>
          </cell>
          <cell r="D9614" t="str">
            <v xml:space="preserve">OSU </v>
          </cell>
          <cell r="E9614" t="str">
            <v xml:space="preserve">VARDEV </v>
          </cell>
          <cell r="F9614" t="str">
            <v>11SPN</v>
          </cell>
        </row>
        <row r="9615">
          <cell r="A9615" t="str">
            <v>OH10-121-37</v>
          </cell>
          <cell r="B9615" t="str">
            <v>9819RB-D1-30/OH01-7664</v>
          </cell>
          <cell r="C9615" t="str">
            <v xml:space="preserve">. </v>
          </cell>
          <cell r="D9615" t="str">
            <v xml:space="preserve">OSU </v>
          </cell>
          <cell r="E9615" t="str">
            <v xml:space="preserve">VARDEV </v>
          </cell>
          <cell r="F9615" t="str">
            <v>11SPN</v>
          </cell>
        </row>
        <row r="9616">
          <cell r="A9616" t="str">
            <v>OH10-122-26</v>
          </cell>
          <cell r="B9616" t="str">
            <v>9819RB-D1-30/OH01-7664</v>
          </cell>
          <cell r="C9616" t="str">
            <v xml:space="preserve">. </v>
          </cell>
          <cell r="D9616" t="str">
            <v xml:space="preserve">OSU </v>
          </cell>
          <cell r="E9616" t="str">
            <v xml:space="preserve">VARDEV </v>
          </cell>
          <cell r="F9616" t="str">
            <v>11SPN</v>
          </cell>
        </row>
        <row r="9617">
          <cell r="A9617" t="str">
            <v>OH10-122-29</v>
          </cell>
          <cell r="B9617" t="str">
            <v>9819RB-D1-30/OH01-7664</v>
          </cell>
          <cell r="C9617" t="str">
            <v xml:space="preserve">. </v>
          </cell>
          <cell r="D9617" t="str">
            <v xml:space="preserve">OSU </v>
          </cell>
          <cell r="E9617" t="str">
            <v xml:space="preserve">VARDEV </v>
          </cell>
          <cell r="F9617" t="str">
            <v>11SPN</v>
          </cell>
        </row>
        <row r="9618">
          <cell r="A9618" t="str">
            <v>OH10-122-72</v>
          </cell>
          <cell r="B9618" t="str">
            <v>9819RB-D1-30/OH01-7664</v>
          </cell>
          <cell r="C9618" t="str">
            <v xml:space="preserve">. </v>
          </cell>
          <cell r="D9618" t="str">
            <v xml:space="preserve">OSU </v>
          </cell>
          <cell r="E9618" t="str">
            <v xml:space="preserve">VARDEV </v>
          </cell>
          <cell r="F9618" t="str">
            <v>11SPN</v>
          </cell>
        </row>
        <row r="9619">
          <cell r="A9619" t="str">
            <v>OH10-122-75</v>
          </cell>
          <cell r="B9619" t="str">
            <v>9819RB-D1-30/OH01-7664</v>
          </cell>
          <cell r="C9619" t="str">
            <v xml:space="preserve">. </v>
          </cell>
          <cell r="D9619" t="str">
            <v xml:space="preserve">OSU </v>
          </cell>
          <cell r="E9619" t="str">
            <v xml:space="preserve">VARDEV </v>
          </cell>
          <cell r="F9619" t="str">
            <v>11SPN</v>
          </cell>
        </row>
        <row r="9620">
          <cell r="A9620" t="str">
            <v>OH10-123-49</v>
          </cell>
          <cell r="B9620" t="str">
            <v>9819RB-D1-30/OH02-13581</v>
          </cell>
          <cell r="C9620" t="str">
            <v xml:space="preserve">. </v>
          </cell>
          <cell r="D9620" t="str">
            <v xml:space="preserve">OSU </v>
          </cell>
          <cell r="E9620" t="str">
            <v xml:space="preserve">VARDEV </v>
          </cell>
          <cell r="F9620" t="str">
            <v>11SPN</v>
          </cell>
        </row>
        <row r="9621">
          <cell r="A9621" t="str">
            <v>OH10-124-34</v>
          </cell>
          <cell r="B9621" t="str">
            <v>9819RB-D1-30/OH02-13581</v>
          </cell>
          <cell r="C9621" t="str">
            <v xml:space="preserve">. </v>
          </cell>
          <cell r="D9621" t="str">
            <v xml:space="preserve">OSU </v>
          </cell>
          <cell r="E9621" t="str">
            <v xml:space="preserve">VARDEV </v>
          </cell>
          <cell r="F9621" t="str">
            <v>11SPN</v>
          </cell>
        </row>
        <row r="9622">
          <cell r="A9622" t="str">
            <v>OH10-124-50</v>
          </cell>
          <cell r="B9622" t="str">
            <v>9819RB-D1-30/OH02-13581</v>
          </cell>
          <cell r="C9622" t="str">
            <v xml:space="preserve">. </v>
          </cell>
          <cell r="D9622" t="str">
            <v xml:space="preserve">OSU </v>
          </cell>
          <cell r="E9622" t="str">
            <v xml:space="preserve">VARDEV </v>
          </cell>
          <cell r="F9622" t="str">
            <v>11SPN</v>
          </cell>
        </row>
        <row r="9623">
          <cell r="A9623" t="str">
            <v>OH10-124-65</v>
          </cell>
          <cell r="B9623" t="str">
            <v>9819RB-D1-30/OH02-13581</v>
          </cell>
          <cell r="C9623" t="str">
            <v xml:space="preserve">. </v>
          </cell>
          <cell r="D9623" t="str">
            <v xml:space="preserve">OSU </v>
          </cell>
          <cell r="E9623" t="str">
            <v xml:space="preserve">VARDEV </v>
          </cell>
          <cell r="F9623" t="str">
            <v>11SPN</v>
          </cell>
        </row>
        <row r="9624">
          <cell r="A9624" t="str">
            <v>OH10-125-41</v>
          </cell>
          <cell r="B9624" t="str">
            <v>9819RB-D1-42/OH01-7664</v>
          </cell>
          <cell r="C9624" t="str">
            <v xml:space="preserve">. </v>
          </cell>
          <cell r="D9624" t="str">
            <v xml:space="preserve">OSU </v>
          </cell>
          <cell r="E9624" t="str">
            <v xml:space="preserve">VARDEV </v>
          </cell>
          <cell r="F9624" t="str">
            <v>11SPN</v>
          </cell>
        </row>
        <row r="9625">
          <cell r="A9625" t="str">
            <v>OH10-125-61</v>
          </cell>
          <cell r="B9625" t="str">
            <v>9819RB-D1-42/OH01-7664</v>
          </cell>
          <cell r="C9625" t="str">
            <v xml:space="preserve">. </v>
          </cell>
          <cell r="D9625" t="str">
            <v xml:space="preserve">OSU </v>
          </cell>
          <cell r="E9625" t="str">
            <v xml:space="preserve">VARDEV </v>
          </cell>
          <cell r="F9625" t="str">
            <v>11SPN</v>
          </cell>
        </row>
        <row r="9626">
          <cell r="A9626" t="str">
            <v>OH10-126-34</v>
          </cell>
          <cell r="B9626" t="str">
            <v>9819RB-D1-42/OH01-7664</v>
          </cell>
          <cell r="C9626" t="str">
            <v xml:space="preserve">. </v>
          </cell>
          <cell r="D9626" t="str">
            <v xml:space="preserve">OSU </v>
          </cell>
          <cell r="E9626" t="str">
            <v xml:space="preserve">VARDEV </v>
          </cell>
          <cell r="F9626" t="str">
            <v>11SPN</v>
          </cell>
        </row>
        <row r="9627">
          <cell r="A9627" t="str">
            <v>OH10-127-55</v>
          </cell>
          <cell r="B9627" t="str">
            <v>9819RB-D1-42/OH01-7664</v>
          </cell>
          <cell r="C9627" t="str">
            <v xml:space="preserve">. </v>
          </cell>
          <cell r="D9627" t="str">
            <v xml:space="preserve">OSU </v>
          </cell>
          <cell r="E9627" t="str">
            <v xml:space="preserve">VARDEV </v>
          </cell>
          <cell r="F9627" t="str">
            <v>11SPN</v>
          </cell>
        </row>
        <row r="9628">
          <cell r="A9628" t="str">
            <v>OH10-127-76</v>
          </cell>
          <cell r="B9628" t="str">
            <v>9819RB-D1-42/OH01-7664</v>
          </cell>
          <cell r="C9628" t="str">
            <v xml:space="preserve">. </v>
          </cell>
          <cell r="D9628" t="str">
            <v xml:space="preserve">OSU </v>
          </cell>
          <cell r="E9628" t="str">
            <v xml:space="preserve">VARDEV </v>
          </cell>
          <cell r="F9628" t="str">
            <v>11SPN</v>
          </cell>
        </row>
        <row r="9629">
          <cell r="A9629" t="str">
            <v>OH10-128-17</v>
          </cell>
          <cell r="B9629" t="str">
            <v>OH776/9819RB-D1-42</v>
          </cell>
          <cell r="C9629" t="str">
            <v xml:space="preserve">. </v>
          </cell>
          <cell r="D9629" t="str">
            <v xml:space="preserve">OSU </v>
          </cell>
          <cell r="E9629" t="str">
            <v xml:space="preserve">VARDEV </v>
          </cell>
          <cell r="F9629" t="str">
            <v>11SPN</v>
          </cell>
        </row>
        <row r="9630">
          <cell r="A9630" t="str">
            <v>OH10-128-32</v>
          </cell>
          <cell r="B9630" t="str">
            <v>OH776/9819RB-D1-42</v>
          </cell>
          <cell r="C9630" t="str">
            <v xml:space="preserve">. </v>
          </cell>
          <cell r="D9630" t="str">
            <v xml:space="preserve">OSU </v>
          </cell>
          <cell r="E9630" t="str">
            <v xml:space="preserve">VARDEV </v>
          </cell>
          <cell r="F9630" t="str">
            <v>11SPN</v>
          </cell>
        </row>
        <row r="9631">
          <cell r="A9631" t="str">
            <v>OH10-128-67</v>
          </cell>
          <cell r="B9631" t="str">
            <v>OH776/9819RB-D1-42</v>
          </cell>
          <cell r="C9631" t="str">
            <v xml:space="preserve">. </v>
          </cell>
          <cell r="D9631" t="str">
            <v xml:space="preserve">OSU </v>
          </cell>
          <cell r="E9631" t="str">
            <v xml:space="preserve">VARDEV </v>
          </cell>
          <cell r="F9631" t="str">
            <v>11SPN</v>
          </cell>
        </row>
        <row r="9632">
          <cell r="A9632" t="str">
            <v>OH10-129-10</v>
          </cell>
          <cell r="B9632" t="str">
            <v>OH776/9819RB-D1-42</v>
          </cell>
          <cell r="C9632" t="str">
            <v xml:space="preserve">. </v>
          </cell>
          <cell r="D9632" t="str">
            <v xml:space="preserve">OSU </v>
          </cell>
          <cell r="E9632" t="str">
            <v xml:space="preserve">VARDEV </v>
          </cell>
          <cell r="F9632" t="str">
            <v>11SPN</v>
          </cell>
        </row>
        <row r="9633">
          <cell r="A9633" t="str">
            <v>OH10-129-17</v>
          </cell>
          <cell r="B9633" t="str">
            <v>OH776/9819RB-D1-42</v>
          </cell>
          <cell r="C9633" t="str">
            <v xml:space="preserve">. </v>
          </cell>
          <cell r="D9633" t="str">
            <v xml:space="preserve">OSU </v>
          </cell>
          <cell r="E9633" t="str">
            <v xml:space="preserve">VARDEV </v>
          </cell>
          <cell r="F9633" t="str">
            <v>11SPN</v>
          </cell>
        </row>
        <row r="9634">
          <cell r="A9634" t="str">
            <v>OH10-129-2</v>
          </cell>
          <cell r="B9634" t="str">
            <v>OH776/9819RB-D1-42</v>
          </cell>
          <cell r="C9634" t="str">
            <v xml:space="preserve">. </v>
          </cell>
          <cell r="D9634" t="str">
            <v xml:space="preserve">OSU </v>
          </cell>
          <cell r="E9634" t="str">
            <v xml:space="preserve">VARDEV </v>
          </cell>
          <cell r="F9634" t="str">
            <v>11SPN</v>
          </cell>
        </row>
        <row r="9635">
          <cell r="A9635" t="str">
            <v>OH10-129-26</v>
          </cell>
          <cell r="B9635" t="str">
            <v>OH776/9819RB-D1-42</v>
          </cell>
          <cell r="C9635" t="str">
            <v xml:space="preserve">. </v>
          </cell>
          <cell r="D9635" t="str">
            <v xml:space="preserve">OSU </v>
          </cell>
          <cell r="E9635" t="str">
            <v xml:space="preserve">VARDEV </v>
          </cell>
          <cell r="F9635" t="str">
            <v>11SPN</v>
          </cell>
        </row>
        <row r="9636">
          <cell r="A9636" t="str">
            <v>OH10-129-31</v>
          </cell>
          <cell r="B9636" t="str">
            <v>OH776/9819RB-D1-42</v>
          </cell>
          <cell r="C9636" t="str">
            <v xml:space="preserve">. </v>
          </cell>
          <cell r="D9636" t="str">
            <v xml:space="preserve">OSU </v>
          </cell>
          <cell r="E9636" t="str">
            <v xml:space="preserve">VARDEV </v>
          </cell>
          <cell r="F9636" t="str">
            <v>11SPN</v>
          </cell>
        </row>
        <row r="9637">
          <cell r="A9637" t="str">
            <v>OH10-129-63</v>
          </cell>
          <cell r="B9637" t="str">
            <v>OH776/9819RB-D1-42</v>
          </cell>
          <cell r="C9637" t="str">
            <v xml:space="preserve">. </v>
          </cell>
          <cell r="D9637" t="str">
            <v xml:space="preserve">OSU </v>
          </cell>
          <cell r="E9637" t="str">
            <v xml:space="preserve">VARDEV </v>
          </cell>
          <cell r="F9637" t="str">
            <v>11SPN</v>
          </cell>
        </row>
        <row r="9638">
          <cell r="A9638" t="str">
            <v>OH10-131-26</v>
          </cell>
          <cell r="B9638" t="str">
            <v>OH776/9819RB-D1-42</v>
          </cell>
          <cell r="C9638" t="str">
            <v xml:space="preserve">. </v>
          </cell>
          <cell r="D9638" t="str">
            <v xml:space="preserve">OSU </v>
          </cell>
          <cell r="E9638" t="str">
            <v xml:space="preserve">VARDEV </v>
          </cell>
          <cell r="F9638" t="str">
            <v>11SPN</v>
          </cell>
        </row>
        <row r="9639">
          <cell r="A9639" t="str">
            <v>OH10-131-42</v>
          </cell>
          <cell r="B9639" t="str">
            <v>OH776/9819RB-D1-42</v>
          </cell>
          <cell r="C9639" t="str">
            <v xml:space="preserve">. </v>
          </cell>
          <cell r="D9639" t="str">
            <v xml:space="preserve">OSU </v>
          </cell>
          <cell r="E9639" t="str">
            <v xml:space="preserve">VARDEV </v>
          </cell>
          <cell r="F9639" t="str">
            <v>11SPN</v>
          </cell>
        </row>
        <row r="9640">
          <cell r="A9640" t="str">
            <v>OH10-131-54</v>
          </cell>
          <cell r="B9640" t="str">
            <v>OH776/9819RB-D1-42</v>
          </cell>
          <cell r="C9640" t="str">
            <v xml:space="preserve">. </v>
          </cell>
          <cell r="D9640" t="str">
            <v xml:space="preserve">OSU </v>
          </cell>
          <cell r="E9640" t="str">
            <v xml:space="preserve">VARDEV </v>
          </cell>
          <cell r="F9640" t="str">
            <v>11SPN</v>
          </cell>
        </row>
        <row r="9641">
          <cell r="A9641" t="str">
            <v>OH10-133-23</v>
          </cell>
          <cell r="B9641" t="str">
            <v>9819RB-D1-80/OH02-3409</v>
          </cell>
          <cell r="C9641" t="str">
            <v xml:space="preserve">. </v>
          </cell>
          <cell r="D9641" t="str">
            <v xml:space="preserve">OSU </v>
          </cell>
          <cell r="E9641" t="str">
            <v xml:space="preserve">VARDEV </v>
          </cell>
          <cell r="F9641" t="str">
            <v>11SPN</v>
          </cell>
        </row>
        <row r="9642">
          <cell r="A9642" t="str">
            <v>OH10-133-36</v>
          </cell>
          <cell r="B9642" t="str">
            <v>9819RB-D1-80/OH02-3409</v>
          </cell>
          <cell r="C9642" t="str">
            <v xml:space="preserve">. </v>
          </cell>
          <cell r="D9642" t="str">
            <v xml:space="preserve">OSU </v>
          </cell>
          <cell r="E9642" t="str">
            <v xml:space="preserve">VARDEV </v>
          </cell>
          <cell r="F9642" t="str">
            <v>11SPN</v>
          </cell>
        </row>
        <row r="9643">
          <cell r="A9643" t="str">
            <v>OH10-133-72</v>
          </cell>
          <cell r="B9643" t="str">
            <v>9819RB-D1-80/OH02-3409</v>
          </cell>
          <cell r="C9643" t="str">
            <v xml:space="preserve">. </v>
          </cell>
          <cell r="D9643" t="str">
            <v xml:space="preserve">OSU </v>
          </cell>
          <cell r="E9643" t="str">
            <v xml:space="preserve">VARDEV </v>
          </cell>
          <cell r="F9643" t="str">
            <v>11SPN</v>
          </cell>
        </row>
        <row r="9644">
          <cell r="A9644" t="str">
            <v>OH10-134-15</v>
          </cell>
          <cell r="B9644" t="str">
            <v>9819RB-D1-80/OH02-3409</v>
          </cell>
          <cell r="C9644" t="str">
            <v xml:space="preserve">. </v>
          </cell>
          <cell r="D9644" t="str">
            <v xml:space="preserve">OSU </v>
          </cell>
          <cell r="E9644" t="str">
            <v xml:space="preserve">VARDEV </v>
          </cell>
          <cell r="F9644" t="str">
            <v>11SPN</v>
          </cell>
        </row>
        <row r="9645">
          <cell r="A9645" t="str">
            <v>OH10-134-23</v>
          </cell>
          <cell r="B9645" t="str">
            <v>9819RB-D1-80/OH02-3409</v>
          </cell>
          <cell r="C9645" t="str">
            <v xml:space="preserve">. </v>
          </cell>
          <cell r="D9645" t="str">
            <v xml:space="preserve">OSU </v>
          </cell>
          <cell r="E9645" t="str">
            <v xml:space="preserve">VARDEV </v>
          </cell>
          <cell r="F9645" t="str">
            <v>11SPN</v>
          </cell>
        </row>
        <row r="9646">
          <cell r="A9646" t="str">
            <v>OH10-134-3</v>
          </cell>
          <cell r="B9646" t="str">
            <v>9819RB-D1-80/OH02-3409</v>
          </cell>
          <cell r="C9646" t="str">
            <v xml:space="preserve">. </v>
          </cell>
          <cell r="D9646" t="str">
            <v xml:space="preserve">OSU </v>
          </cell>
          <cell r="E9646" t="str">
            <v xml:space="preserve">VARDEV </v>
          </cell>
          <cell r="F9646" t="str">
            <v>11SPN</v>
          </cell>
        </row>
        <row r="9647">
          <cell r="A9647" t="str">
            <v>OH10-134-41</v>
          </cell>
          <cell r="B9647" t="str">
            <v>9819RB-D1-80/OH02-3409</v>
          </cell>
          <cell r="C9647" t="str">
            <v xml:space="preserve">. </v>
          </cell>
          <cell r="D9647" t="str">
            <v xml:space="preserve">OSU </v>
          </cell>
          <cell r="E9647" t="str">
            <v xml:space="preserve">VARDEV </v>
          </cell>
          <cell r="F9647" t="str">
            <v>11SPN</v>
          </cell>
        </row>
        <row r="9648">
          <cell r="A9648" t="str">
            <v>OH10-134-52</v>
          </cell>
          <cell r="B9648" t="str">
            <v>9819RB-D1-80/OH02-3409</v>
          </cell>
          <cell r="C9648" t="str">
            <v xml:space="preserve">. </v>
          </cell>
          <cell r="D9648" t="str">
            <v xml:space="preserve">OSU </v>
          </cell>
          <cell r="E9648" t="str">
            <v xml:space="preserve">VARDEV </v>
          </cell>
          <cell r="F9648" t="str">
            <v>11SPN</v>
          </cell>
        </row>
        <row r="9649">
          <cell r="A9649" t="str">
            <v>OH10-136-17</v>
          </cell>
          <cell r="B9649" t="str">
            <v>OH02-12686/OH02-13581</v>
          </cell>
          <cell r="C9649" t="str">
            <v xml:space="preserve">. </v>
          </cell>
          <cell r="D9649" t="str">
            <v xml:space="preserve">OSU </v>
          </cell>
          <cell r="E9649" t="str">
            <v xml:space="preserve">VARDEV </v>
          </cell>
          <cell r="F9649" t="str">
            <v>11SPN</v>
          </cell>
        </row>
        <row r="9650">
          <cell r="A9650" t="str">
            <v>OH10-136-21</v>
          </cell>
          <cell r="B9650" t="str">
            <v>OH02-12686/OH02-13581</v>
          </cell>
          <cell r="C9650" t="str">
            <v xml:space="preserve">. </v>
          </cell>
          <cell r="D9650" t="str">
            <v xml:space="preserve">OSU </v>
          </cell>
          <cell r="E9650" t="str">
            <v xml:space="preserve">VARDEV </v>
          </cell>
          <cell r="F9650" t="str">
            <v>11SPN</v>
          </cell>
        </row>
        <row r="9651">
          <cell r="A9651" t="str">
            <v>OH10-136-35</v>
          </cell>
          <cell r="B9651" t="str">
            <v>OH02-12686/OH02-13581</v>
          </cell>
          <cell r="C9651" t="str">
            <v xml:space="preserve">. </v>
          </cell>
          <cell r="D9651" t="str">
            <v xml:space="preserve">OSU </v>
          </cell>
          <cell r="E9651" t="str">
            <v xml:space="preserve">VARDEV </v>
          </cell>
          <cell r="F9651" t="str">
            <v>11SPN</v>
          </cell>
        </row>
        <row r="9652">
          <cell r="A9652" t="str">
            <v>OH10-136-37</v>
          </cell>
          <cell r="B9652" t="str">
            <v>OH02-12686/OH02-13581</v>
          </cell>
          <cell r="C9652" t="str">
            <v xml:space="preserve">. </v>
          </cell>
          <cell r="D9652" t="str">
            <v xml:space="preserve">OSU </v>
          </cell>
          <cell r="E9652" t="str">
            <v xml:space="preserve">VARDEV </v>
          </cell>
          <cell r="F9652" t="str">
            <v>11SPN</v>
          </cell>
        </row>
        <row r="9653">
          <cell r="A9653" t="str">
            <v>OH10-136-61</v>
          </cell>
          <cell r="B9653" t="str">
            <v>OH02-12686/OH02-13581</v>
          </cell>
          <cell r="C9653" t="str">
            <v xml:space="preserve">. </v>
          </cell>
          <cell r="D9653" t="str">
            <v xml:space="preserve">OSU </v>
          </cell>
          <cell r="E9653" t="str">
            <v xml:space="preserve">VARDEV </v>
          </cell>
          <cell r="F9653" t="str">
            <v>11SPN</v>
          </cell>
        </row>
        <row r="9654">
          <cell r="A9654" t="str">
            <v>OH10-136-72</v>
          </cell>
          <cell r="B9654" t="str">
            <v>OH02-12686/OH02-13581</v>
          </cell>
          <cell r="C9654" t="str">
            <v xml:space="preserve">. </v>
          </cell>
          <cell r="D9654" t="str">
            <v xml:space="preserve">OSU </v>
          </cell>
          <cell r="E9654" t="str">
            <v xml:space="preserve">VARDEV </v>
          </cell>
          <cell r="F9654" t="str">
            <v>11SPN</v>
          </cell>
        </row>
        <row r="9655">
          <cell r="A9655" t="str">
            <v>OH10-137-13</v>
          </cell>
          <cell r="B9655" t="str">
            <v>OH02-12686/OH02-13581</v>
          </cell>
          <cell r="C9655" t="str">
            <v xml:space="preserve">. </v>
          </cell>
          <cell r="D9655" t="str">
            <v xml:space="preserve">OSU </v>
          </cell>
          <cell r="E9655" t="str">
            <v xml:space="preserve">VARDEV </v>
          </cell>
          <cell r="F9655" t="str">
            <v>11SPN</v>
          </cell>
        </row>
        <row r="9656">
          <cell r="A9656" t="str">
            <v>OH10-137-18</v>
          </cell>
          <cell r="B9656" t="str">
            <v>OH02-12686/OH02-13581</v>
          </cell>
          <cell r="C9656" t="str">
            <v xml:space="preserve">. </v>
          </cell>
          <cell r="D9656" t="str">
            <v xml:space="preserve">OSU </v>
          </cell>
          <cell r="E9656" t="str">
            <v xml:space="preserve">VARDEV </v>
          </cell>
          <cell r="F9656" t="str">
            <v>11SPN</v>
          </cell>
        </row>
        <row r="9657">
          <cell r="A9657" t="str">
            <v>OH10-137-24</v>
          </cell>
          <cell r="B9657" t="str">
            <v>OH02-12686/OH02-13581</v>
          </cell>
          <cell r="C9657" t="str">
            <v xml:space="preserve">. </v>
          </cell>
          <cell r="D9657" t="str">
            <v xml:space="preserve">OSU </v>
          </cell>
          <cell r="E9657" t="str">
            <v xml:space="preserve">VARDEV </v>
          </cell>
          <cell r="F9657" t="str">
            <v>11SPN</v>
          </cell>
        </row>
        <row r="9658">
          <cell r="A9658" t="str">
            <v>OH10-137-36</v>
          </cell>
          <cell r="B9658" t="str">
            <v>OH02-12686/OH02-13581</v>
          </cell>
          <cell r="C9658" t="str">
            <v xml:space="preserve">. </v>
          </cell>
          <cell r="D9658" t="str">
            <v xml:space="preserve">OSU </v>
          </cell>
          <cell r="E9658" t="str">
            <v xml:space="preserve">VARDEV </v>
          </cell>
          <cell r="F9658" t="str">
            <v>11SPN</v>
          </cell>
        </row>
        <row r="9659">
          <cell r="A9659" t="str">
            <v>OH10-137-69</v>
          </cell>
          <cell r="B9659" t="str">
            <v>OH02-12686/OH02-13581</v>
          </cell>
          <cell r="C9659" t="str">
            <v xml:space="preserve">. </v>
          </cell>
          <cell r="D9659" t="str">
            <v xml:space="preserve">OSU </v>
          </cell>
          <cell r="E9659" t="str">
            <v xml:space="preserve">VARDEV </v>
          </cell>
          <cell r="F9659" t="str">
            <v>11SPN</v>
          </cell>
        </row>
        <row r="9660">
          <cell r="A9660" t="str">
            <v>OH10-137-7</v>
          </cell>
          <cell r="B9660" t="str">
            <v>OH02-12686/OH02-13581</v>
          </cell>
          <cell r="C9660" t="str">
            <v xml:space="preserve">. </v>
          </cell>
          <cell r="D9660" t="str">
            <v xml:space="preserve">OSU </v>
          </cell>
          <cell r="E9660" t="str">
            <v xml:space="preserve">VARDEV </v>
          </cell>
          <cell r="F9660" t="str">
            <v>11SPN</v>
          </cell>
        </row>
        <row r="9661">
          <cell r="A9661" t="str">
            <v>OH10-137-77</v>
          </cell>
          <cell r="B9661" t="str">
            <v>OH02-12686/OH02-13581</v>
          </cell>
          <cell r="C9661" t="str">
            <v xml:space="preserve">. </v>
          </cell>
          <cell r="D9661" t="str">
            <v xml:space="preserve">OSU </v>
          </cell>
          <cell r="E9661" t="str">
            <v xml:space="preserve">VARDEV </v>
          </cell>
          <cell r="F9661" t="str">
            <v>11SPN</v>
          </cell>
        </row>
        <row r="9662">
          <cell r="A9662" t="str">
            <v>OH10-138-23</v>
          </cell>
          <cell r="B9662" t="str">
            <v>OH02-12686/OH02-13581</v>
          </cell>
          <cell r="C9662" t="str">
            <v xml:space="preserve">. </v>
          </cell>
          <cell r="D9662" t="str">
            <v xml:space="preserve">OSU </v>
          </cell>
          <cell r="E9662" t="str">
            <v xml:space="preserve">VARDEV </v>
          </cell>
          <cell r="F9662" t="str">
            <v>11SPN</v>
          </cell>
        </row>
        <row r="9663">
          <cell r="A9663" t="str">
            <v>OH10-138-36</v>
          </cell>
          <cell r="B9663" t="str">
            <v>OH02-12686/OH02-13581</v>
          </cell>
          <cell r="C9663" t="str">
            <v xml:space="preserve">. </v>
          </cell>
          <cell r="D9663" t="str">
            <v xml:space="preserve">OSU </v>
          </cell>
          <cell r="E9663" t="str">
            <v xml:space="preserve">VARDEV </v>
          </cell>
          <cell r="F9663" t="str">
            <v>11SPN</v>
          </cell>
        </row>
        <row r="9664">
          <cell r="A9664" t="str">
            <v>OH10-139-68</v>
          </cell>
          <cell r="B9664" t="str">
            <v>OH02-3409/OH02-12686</v>
          </cell>
          <cell r="C9664" t="str">
            <v xml:space="preserve">. </v>
          </cell>
          <cell r="D9664" t="str">
            <v xml:space="preserve">OSU </v>
          </cell>
          <cell r="E9664" t="str">
            <v xml:space="preserve">VARDEV </v>
          </cell>
          <cell r="F9664" t="str">
            <v>11SPN</v>
          </cell>
        </row>
        <row r="9665">
          <cell r="A9665" t="str">
            <v>OH10-139-73</v>
          </cell>
          <cell r="B9665" t="str">
            <v>OH02-3409/OH02-12686</v>
          </cell>
          <cell r="C9665" t="str">
            <v xml:space="preserve">. </v>
          </cell>
          <cell r="D9665" t="str">
            <v xml:space="preserve">OSU </v>
          </cell>
          <cell r="E9665" t="str">
            <v xml:space="preserve">VARDEV </v>
          </cell>
          <cell r="F9665" t="str">
            <v>11SPN</v>
          </cell>
        </row>
        <row r="9666">
          <cell r="A9666" t="str">
            <v>OH10-139-78</v>
          </cell>
          <cell r="B9666" t="str">
            <v>OH02-3409/OH02-12686</v>
          </cell>
          <cell r="C9666" t="str">
            <v xml:space="preserve">. </v>
          </cell>
          <cell r="D9666" t="str">
            <v xml:space="preserve">OSU </v>
          </cell>
          <cell r="E9666" t="str">
            <v xml:space="preserve">VARDEV </v>
          </cell>
          <cell r="F9666" t="str">
            <v>11SPN</v>
          </cell>
        </row>
        <row r="9667">
          <cell r="A9667" t="str">
            <v>OH10-140-18</v>
          </cell>
          <cell r="B9667" t="str">
            <v>OH02-3409/OH02-12686</v>
          </cell>
          <cell r="C9667" t="str">
            <v xml:space="preserve">. </v>
          </cell>
          <cell r="D9667" t="str">
            <v xml:space="preserve">OSU </v>
          </cell>
          <cell r="E9667" t="str">
            <v xml:space="preserve">VARDEV </v>
          </cell>
          <cell r="F9667" t="str">
            <v>11SPN</v>
          </cell>
        </row>
        <row r="9668">
          <cell r="A9668" t="str">
            <v>OH10-140-34</v>
          </cell>
          <cell r="B9668" t="str">
            <v>OH02-3409/OH02-12686</v>
          </cell>
          <cell r="C9668" t="str">
            <v xml:space="preserve">. </v>
          </cell>
          <cell r="D9668" t="str">
            <v xml:space="preserve">OSU </v>
          </cell>
          <cell r="E9668" t="str">
            <v xml:space="preserve">VARDEV </v>
          </cell>
          <cell r="F9668" t="str">
            <v>11SPN</v>
          </cell>
        </row>
        <row r="9669">
          <cell r="A9669" t="str">
            <v>OH10-140-57</v>
          </cell>
          <cell r="B9669" t="str">
            <v>OH02-3409/OH02-12686</v>
          </cell>
          <cell r="C9669" t="str">
            <v xml:space="preserve">. </v>
          </cell>
          <cell r="D9669" t="str">
            <v xml:space="preserve">OSU </v>
          </cell>
          <cell r="E9669" t="str">
            <v xml:space="preserve">VARDEV </v>
          </cell>
          <cell r="F9669" t="str">
            <v>11SPN</v>
          </cell>
        </row>
        <row r="9670">
          <cell r="A9670" t="str">
            <v>OH10-141-15</v>
          </cell>
          <cell r="B9670" t="str">
            <v>OH02-3409/OH02-12686</v>
          </cell>
          <cell r="C9670" t="str">
            <v xml:space="preserve">. </v>
          </cell>
          <cell r="D9670" t="str">
            <v xml:space="preserve">OSU </v>
          </cell>
          <cell r="E9670" t="str">
            <v xml:space="preserve">VARDEV </v>
          </cell>
          <cell r="F9670" t="str">
            <v>11SPN</v>
          </cell>
        </row>
        <row r="9671">
          <cell r="A9671" t="str">
            <v>OH10-143-23</v>
          </cell>
          <cell r="B9671" t="str">
            <v>CECIL/OH02-3409</v>
          </cell>
          <cell r="C9671" t="str">
            <v xml:space="preserve">. </v>
          </cell>
          <cell r="D9671" t="str">
            <v xml:space="preserve">OSU </v>
          </cell>
          <cell r="E9671" t="str">
            <v xml:space="preserve">VARDEV </v>
          </cell>
          <cell r="F9671" t="str">
            <v>11SPN</v>
          </cell>
        </row>
        <row r="9672">
          <cell r="A9672" t="str">
            <v>OH10-143-26</v>
          </cell>
          <cell r="B9672" t="str">
            <v>CECIL/OH02-3409</v>
          </cell>
          <cell r="C9672" t="str">
            <v xml:space="preserve">. </v>
          </cell>
          <cell r="D9672" t="str">
            <v xml:space="preserve">OSU </v>
          </cell>
          <cell r="E9672" t="str">
            <v xml:space="preserve">VARDEV </v>
          </cell>
          <cell r="F9672" t="str">
            <v>11SPN</v>
          </cell>
        </row>
        <row r="9673">
          <cell r="A9673" t="str">
            <v>OH10-143-75</v>
          </cell>
          <cell r="B9673" t="str">
            <v>CECIL/OH02-3409</v>
          </cell>
          <cell r="C9673" t="str">
            <v xml:space="preserve">. </v>
          </cell>
          <cell r="D9673" t="str">
            <v xml:space="preserve">OSU </v>
          </cell>
          <cell r="E9673" t="str">
            <v xml:space="preserve">VARDEV </v>
          </cell>
          <cell r="F9673" t="str">
            <v>11SPN</v>
          </cell>
        </row>
        <row r="9674">
          <cell r="A9674" t="str">
            <v>OH10-145-59</v>
          </cell>
          <cell r="B9674" t="str">
            <v>CECIL/OH02-12686</v>
          </cell>
          <cell r="C9674" t="str">
            <v xml:space="preserve">. </v>
          </cell>
          <cell r="D9674" t="str">
            <v xml:space="preserve">OSU </v>
          </cell>
          <cell r="E9674" t="str">
            <v xml:space="preserve">VARDEV </v>
          </cell>
          <cell r="F9674" t="str">
            <v>11SPN</v>
          </cell>
        </row>
        <row r="9675">
          <cell r="A9675" t="str">
            <v>OH10-145-6</v>
          </cell>
          <cell r="B9675" t="str">
            <v>CECIL/OH02-12686</v>
          </cell>
          <cell r="C9675" t="str">
            <v xml:space="preserve">. </v>
          </cell>
          <cell r="D9675" t="str">
            <v xml:space="preserve">OSU </v>
          </cell>
          <cell r="E9675" t="str">
            <v xml:space="preserve">VARDEV </v>
          </cell>
          <cell r="F9675" t="str">
            <v>11SPN</v>
          </cell>
        </row>
        <row r="9676">
          <cell r="A9676" t="str">
            <v>OH10-148-65</v>
          </cell>
          <cell r="B9676" t="str">
            <v>B980582/MO011174</v>
          </cell>
          <cell r="C9676" t="str">
            <v xml:space="preserve">. </v>
          </cell>
          <cell r="D9676" t="str">
            <v xml:space="preserve">OSU </v>
          </cell>
          <cell r="E9676" t="str">
            <v xml:space="preserve">VARDEV </v>
          </cell>
          <cell r="F9676" t="str">
            <v>11SPN</v>
          </cell>
        </row>
        <row r="9677">
          <cell r="A9677" t="str">
            <v>OH10-148-9</v>
          </cell>
          <cell r="B9677" t="str">
            <v>B980582/MO011174</v>
          </cell>
          <cell r="C9677" t="str">
            <v xml:space="preserve">. </v>
          </cell>
          <cell r="D9677" t="str">
            <v xml:space="preserve">OSU </v>
          </cell>
          <cell r="E9677" t="str">
            <v xml:space="preserve">VARDEV </v>
          </cell>
          <cell r="F9677" t="str">
            <v>11SPN</v>
          </cell>
        </row>
        <row r="9678">
          <cell r="A9678" t="str">
            <v>OH10-149-38</v>
          </cell>
          <cell r="B9678" t="str">
            <v>B980582/OH01-75</v>
          </cell>
          <cell r="C9678" t="str">
            <v xml:space="preserve">. </v>
          </cell>
          <cell r="D9678" t="str">
            <v xml:space="preserve">OSU </v>
          </cell>
          <cell r="E9678" t="str">
            <v xml:space="preserve">VARDEV </v>
          </cell>
          <cell r="F9678" t="str">
            <v>11SPN</v>
          </cell>
        </row>
        <row r="9679">
          <cell r="A9679" t="str">
            <v>OH10-150-3</v>
          </cell>
          <cell r="B9679" t="str">
            <v>B980582/OH01-75</v>
          </cell>
          <cell r="C9679" t="str">
            <v xml:space="preserve">. </v>
          </cell>
          <cell r="D9679" t="str">
            <v xml:space="preserve">OSU </v>
          </cell>
          <cell r="E9679" t="str">
            <v xml:space="preserve">VARDEV </v>
          </cell>
          <cell r="F9679" t="str">
            <v>11SPN</v>
          </cell>
        </row>
        <row r="9680">
          <cell r="A9680" t="str">
            <v>OH10-151-47</v>
          </cell>
          <cell r="B9680" t="str">
            <v>B980582/OH02-12686</v>
          </cell>
          <cell r="C9680" t="str">
            <v xml:space="preserve">. </v>
          </cell>
          <cell r="D9680" t="str">
            <v xml:space="preserve">OSU </v>
          </cell>
          <cell r="E9680" t="str">
            <v xml:space="preserve">VARDEV </v>
          </cell>
          <cell r="F9680" t="str">
            <v>11SPN</v>
          </cell>
        </row>
        <row r="9681">
          <cell r="A9681" t="str">
            <v>OH10-152-37</v>
          </cell>
          <cell r="B9681" t="str">
            <v>B980582/OH02-12686</v>
          </cell>
          <cell r="C9681" t="str">
            <v xml:space="preserve">. </v>
          </cell>
          <cell r="D9681" t="str">
            <v xml:space="preserve">OSU </v>
          </cell>
          <cell r="E9681" t="str">
            <v xml:space="preserve">VARDEV </v>
          </cell>
          <cell r="F9681" t="str">
            <v>11SPN</v>
          </cell>
        </row>
        <row r="9682">
          <cell r="A9682" t="str">
            <v>OH10-153-71</v>
          </cell>
          <cell r="B9682" t="str">
            <v>B980582/OH753</v>
          </cell>
          <cell r="C9682" t="str">
            <v xml:space="preserve">. </v>
          </cell>
          <cell r="D9682" t="str">
            <v xml:space="preserve">OSU </v>
          </cell>
          <cell r="E9682" t="str">
            <v xml:space="preserve">VARDEV </v>
          </cell>
          <cell r="F9682" t="str">
            <v>11SPN</v>
          </cell>
        </row>
        <row r="9683">
          <cell r="A9683" t="str">
            <v>OH10-154-74</v>
          </cell>
          <cell r="B9683" t="str">
            <v>B980582/OH753</v>
          </cell>
          <cell r="C9683" t="str">
            <v xml:space="preserve">. </v>
          </cell>
          <cell r="D9683" t="str">
            <v xml:space="preserve">OSU </v>
          </cell>
          <cell r="E9683" t="str">
            <v xml:space="preserve">VARDEV </v>
          </cell>
          <cell r="F9683" t="str">
            <v>11SPN</v>
          </cell>
        </row>
        <row r="9684">
          <cell r="A9684" t="str">
            <v>OH10-156-13</v>
          </cell>
          <cell r="B9684" t="str">
            <v>B980582/P.99608C1-1-3</v>
          </cell>
          <cell r="C9684" t="str">
            <v xml:space="preserve">. </v>
          </cell>
          <cell r="D9684" t="str">
            <v xml:space="preserve">OSU </v>
          </cell>
          <cell r="E9684" t="str">
            <v xml:space="preserve">VARDEV </v>
          </cell>
          <cell r="F9684" t="str">
            <v>11SPN</v>
          </cell>
        </row>
        <row r="9685">
          <cell r="A9685" t="str">
            <v>OH10-156-50</v>
          </cell>
          <cell r="B9685" t="str">
            <v>B980582/P.99608C1-1-3</v>
          </cell>
          <cell r="C9685" t="str">
            <v xml:space="preserve">. </v>
          </cell>
          <cell r="D9685" t="str">
            <v xml:space="preserve">OSU </v>
          </cell>
          <cell r="E9685" t="str">
            <v xml:space="preserve">VARDEV </v>
          </cell>
          <cell r="F9685" t="str">
            <v>11SPN</v>
          </cell>
        </row>
        <row r="9686">
          <cell r="A9686" t="str">
            <v>OH10-158-29</v>
          </cell>
          <cell r="B9686" t="str">
            <v>B980582/P.99608C1-1-3</v>
          </cell>
          <cell r="C9686" t="str">
            <v xml:space="preserve">. </v>
          </cell>
          <cell r="D9686" t="str">
            <v xml:space="preserve">OSU </v>
          </cell>
          <cell r="E9686" t="str">
            <v xml:space="preserve">VARDEV </v>
          </cell>
          <cell r="F9686" t="str">
            <v>11SPN</v>
          </cell>
        </row>
        <row r="9687">
          <cell r="A9687" t="str">
            <v>OH10-158-39</v>
          </cell>
          <cell r="B9687" t="str">
            <v>B980582/P.99608C1-1-3</v>
          </cell>
          <cell r="C9687" t="str">
            <v xml:space="preserve">. </v>
          </cell>
          <cell r="D9687" t="str">
            <v xml:space="preserve">OSU </v>
          </cell>
          <cell r="E9687" t="str">
            <v xml:space="preserve">VARDEV </v>
          </cell>
          <cell r="F9687" t="str">
            <v>11SPN</v>
          </cell>
        </row>
        <row r="9688">
          <cell r="A9688" t="str">
            <v>OH10-158-56</v>
          </cell>
          <cell r="B9688" t="str">
            <v>B980582/P.99608C1-1-3</v>
          </cell>
          <cell r="C9688" t="str">
            <v xml:space="preserve">. </v>
          </cell>
          <cell r="D9688" t="str">
            <v xml:space="preserve">OSU </v>
          </cell>
          <cell r="E9688" t="str">
            <v xml:space="preserve">VARDEV </v>
          </cell>
          <cell r="F9688" t="str">
            <v>11SPN</v>
          </cell>
        </row>
        <row r="9689">
          <cell r="A9689" t="str">
            <v>OH10-160-3</v>
          </cell>
          <cell r="B9689" t="str">
            <v>IL00-8061/B980582</v>
          </cell>
          <cell r="C9689" t="str">
            <v xml:space="preserve">. </v>
          </cell>
          <cell r="D9689" t="str">
            <v xml:space="preserve">OSU </v>
          </cell>
          <cell r="E9689" t="str">
            <v xml:space="preserve">VARDEV </v>
          </cell>
          <cell r="F9689" t="str">
            <v>11SPN</v>
          </cell>
        </row>
        <row r="9690">
          <cell r="A9690" t="str">
            <v>OH10-160-70</v>
          </cell>
          <cell r="B9690" t="str">
            <v>IL00-8061/B980582</v>
          </cell>
          <cell r="C9690" t="str">
            <v xml:space="preserve">. </v>
          </cell>
          <cell r="D9690" t="str">
            <v xml:space="preserve">OSU </v>
          </cell>
          <cell r="E9690" t="str">
            <v xml:space="preserve">VARDEV </v>
          </cell>
          <cell r="F9690" t="str">
            <v>11SPN</v>
          </cell>
        </row>
        <row r="9691">
          <cell r="A9691" t="str">
            <v>OH10-161-71</v>
          </cell>
          <cell r="B9691" t="str">
            <v>IL00-8061/CECIL</v>
          </cell>
          <cell r="C9691" t="str">
            <v xml:space="preserve">. </v>
          </cell>
          <cell r="D9691" t="str">
            <v xml:space="preserve">OSU </v>
          </cell>
          <cell r="E9691" t="str">
            <v xml:space="preserve">VARDEV </v>
          </cell>
          <cell r="F9691" t="str">
            <v>11SPN</v>
          </cell>
        </row>
        <row r="9692">
          <cell r="A9692" t="str">
            <v>OH10-162-6</v>
          </cell>
          <cell r="B9692" t="str">
            <v>D8006/IL00-8061</v>
          </cell>
          <cell r="C9692" t="str">
            <v xml:space="preserve">. </v>
          </cell>
          <cell r="D9692" t="str">
            <v xml:space="preserve">OSU </v>
          </cell>
          <cell r="E9692" t="str">
            <v xml:space="preserve">VARDEV </v>
          </cell>
          <cell r="F9692" t="str">
            <v>11SPN</v>
          </cell>
        </row>
        <row r="9693">
          <cell r="A9693" t="str">
            <v>OH10-164-35</v>
          </cell>
          <cell r="B9693" t="str">
            <v>IL00-8061/IL97-6268</v>
          </cell>
          <cell r="C9693" t="str">
            <v xml:space="preserve">. </v>
          </cell>
          <cell r="D9693" t="str">
            <v xml:space="preserve">OSU </v>
          </cell>
          <cell r="E9693" t="str">
            <v xml:space="preserve">VARDEV </v>
          </cell>
          <cell r="F9693" t="str">
            <v>11SPN</v>
          </cell>
        </row>
        <row r="9694">
          <cell r="A9694" t="str">
            <v>OH10-164-67</v>
          </cell>
          <cell r="B9694" t="str">
            <v>IL00-8061/IL97-6268</v>
          </cell>
          <cell r="C9694" t="str">
            <v xml:space="preserve">. </v>
          </cell>
          <cell r="D9694" t="str">
            <v xml:space="preserve">OSU </v>
          </cell>
          <cell r="E9694" t="str">
            <v xml:space="preserve">VARDEV </v>
          </cell>
          <cell r="F9694" t="str">
            <v>11SPN</v>
          </cell>
        </row>
        <row r="9695">
          <cell r="A9695" t="str">
            <v>OH10-165-44</v>
          </cell>
          <cell r="B9695" t="str">
            <v>IL00-8061/IL97-6268</v>
          </cell>
          <cell r="C9695" t="str">
            <v xml:space="preserve">. </v>
          </cell>
          <cell r="D9695" t="str">
            <v xml:space="preserve">OSU </v>
          </cell>
          <cell r="E9695" t="str">
            <v xml:space="preserve">VARDEV </v>
          </cell>
          <cell r="F9695" t="str">
            <v>11SPN</v>
          </cell>
        </row>
        <row r="9696">
          <cell r="A9696" t="str">
            <v>OH10-166-14</v>
          </cell>
          <cell r="B9696" t="str">
            <v>IL00-8061/M99-2408</v>
          </cell>
          <cell r="C9696" t="str">
            <v xml:space="preserve">. </v>
          </cell>
          <cell r="D9696" t="str">
            <v xml:space="preserve">OSU </v>
          </cell>
          <cell r="E9696" t="str">
            <v xml:space="preserve">VARDEV </v>
          </cell>
          <cell r="F9696" t="str">
            <v>11SPN</v>
          </cell>
        </row>
        <row r="9697">
          <cell r="A9697" t="str">
            <v>OH10-166-45</v>
          </cell>
          <cell r="B9697" t="str">
            <v>IL00-8061/M99-2408</v>
          </cell>
          <cell r="C9697" t="str">
            <v xml:space="preserve">. </v>
          </cell>
          <cell r="D9697" t="str">
            <v xml:space="preserve">OSU </v>
          </cell>
          <cell r="E9697" t="str">
            <v xml:space="preserve">VARDEV </v>
          </cell>
          <cell r="F9697" t="str">
            <v>11SPN</v>
          </cell>
        </row>
        <row r="9698">
          <cell r="A9698" t="str">
            <v>OH10-166-68</v>
          </cell>
          <cell r="B9698" t="str">
            <v>IL00-8061/M99-2408</v>
          </cell>
          <cell r="C9698" t="str">
            <v xml:space="preserve">. </v>
          </cell>
          <cell r="D9698" t="str">
            <v xml:space="preserve">OSU </v>
          </cell>
          <cell r="E9698" t="str">
            <v xml:space="preserve">VARDEV </v>
          </cell>
          <cell r="F9698" t="str">
            <v>11SPN</v>
          </cell>
        </row>
        <row r="9699">
          <cell r="A9699" t="str">
            <v>OH10-167-1</v>
          </cell>
          <cell r="B9699" t="str">
            <v>IL00-8061/M99-2408</v>
          </cell>
          <cell r="C9699" t="str">
            <v xml:space="preserve">. </v>
          </cell>
          <cell r="D9699" t="str">
            <v xml:space="preserve">OSU </v>
          </cell>
          <cell r="E9699" t="str">
            <v xml:space="preserve">VARDEV </v>
          </cell>
          <cell r="F9699" t="str">
            <v>11SPN</v>
          </cell>
        </row>
        <row r="9700">
          <cell r="A9700" t="str">
            <v>OH10-168-1</v>
          </cell>
          <cell r="B9700" t="str">
            <v>IL00-8061/MO011174</v>
          </cell>
          <cell r="C9700" t="str">
            <v xml:space="preserve">. </v>
          </cell>
          <cell r="D9700" t="str">
            <v xml:space="preserve">OSU </v>
          </cell>
          <cell r="E9700" t="str">
            <v xml:space="preserve">VARDEV </v>
          </cell>
          <cell r="F9700" t="str">
            <v>11SPN</v>
          </cell>
        </row>
        <row r="9701">
          <cell r="A9701" t="str">
            <v>OH10-168-5</v>
          </cell>
          <cell r="B9701" t="str">
            <v>IL00-8061/MO011174</v>
          </cell>
          <cell r="C9701" t="str">
            <v xml:space="preserve">. </v>
          </cell>
          <cell r="D9701" t="str">
            <v xml:space="preserve">OSU </v>
          </cell>
          <cell r="E9701" t="str">
            <v xml:space="preserve">VARDEV </v>
          </cell>
          <cell r="F9701" t="str">
            <v>11SPN</v>
          </cell>
        </row>
        <row r="9702">
          <cell r="A9702" t="str">
            <v>OH10-169-8</v>
          </cell>
          <cell r="B9702" t="str">
            <v>IL00-8061/OH01-7664</v>
          </cell>
          <cell r="C9702" t="str">
            <v xml:space="preserve">. </v>
          </cell>
          <cell r="D9702" t="str">
            <v xml:space="preserve">OSU </v>
          </cell>
          <cell r="E9702" t="str">
            <v xml:space="preserve">VARDEV </v>
          </cell>
          <cell r="F9702" t="str">
            <v>11SPN</v>
          </cell>
        </row>
        <row r="9703">
          <cell r="A9703" t="str">
            <v>OH10-170-38</v>
          </cell>
          <cell r="B9703" t="str">
            <v>IL00-8061/OH01-7664</v>
          </cell>
          <cell r="C9703" t="str">
            <v xml:space="preserve">. </v>
          </cell>
          <cell r="D9703" t="str">
            <v xml:space="preserve">OSU </v>
          </cell>
          <cell r="E9703" t="str">
            <v xml:space="preserve">VARDEV </v>
          </cell>
          <cell r="F9703" t="str">
            <v>11SPN</v>
          </cell>
        </row>
        <row r="9704">
          <cell r="A9704" t="str">
            <v>OH10-170-77</v>
          </cell>
          <cell r="B9704" t="str">
            <v>IL00-8061/OH01-7664</v>
          </cell>
          <cell r="C9704" t="str">
            <v xml:space="preserve">. </v>
          </cell>
          <cell r="D9704" t="str">
            <v xml:space="preserve">OSU </v>
          </cell>
          <cell r="E9704" t="str">
            <v xml:space="preserve">VARDEV </v>
          </cell>
          <cell r="F9704" t="str">
            <v>11SPN</v>
          </cell>
        </row>
        <row r="9705">
          <cell r="A9705" t="str">
            <v>OH10-171-15</v>
          </cell>
          <cell r="B9705" t="str">
            <v>IL00-8061/OH02-13581</v>
          </cell>
          <cell r="C9705" t="str">
            <v xml:space="preserve">. </v>
          </cell>
          <cell r="D9705" t="str">
            <v xml:space="preserve">OSU </v>
          </cell>
          <cell r="E9705" t="str">
            <v xml:space="preserve">VARDEV </v>
          </cell>
          <cell r="F9705" t="str">
            <v>11SPN</v>
          </cell>
        </row>
        <row r="9706">
          <cell r="A9706" t="str">
            <v>OH10-171-23</v>
          </cell>
          <cell r="B9706" t="str">
            <v>IL00-8061/OH02-13581</v>
          </cell>
          <cell r="C9706" t="str">
            <v xml:space="preserve">. </v>
          </cell>
          <cell r="D9706" t="str">
            <v xml:space="preserve">OSU </v>
          </cell>
          <cell r="E9706" t="str">
            <v xml:space="preserve">VARDEV </v>
          </cell>
          <cell r="F9706" t="str">
            <v>11SPN</v>
          </cell>
        </row>
        <row r="9707">
          <cell r="A9707" t="str">
            <v>OH10-171-31</v>
          </cell>
          <cell r="B9707" t="str">
            <v>IL00-8061/OH02-13581</v>
          </cell>
          <cell r="C9707" t="str">
            <v xml:space="preserve">. </v>
          </cell>
          <cell r="D9707" t="str">
            <v xml:space="preserve">OSU </v>
          </cell>
          <cell r="E9707" t="str">
            <v xml:space="preserve">VARDEV </v>
          </cell>
          <cell r="F9707" t="str">
            <v>11SPN</v>
          </cell>
        </row>
        <row r="9708">
          <cell r="A9708" t="str">
            <v>OH10-172-66</v>
          </cell>
          <cell r="B9708" t="str">
            <v>IL00-8061/OH02-13581</v>
          </cell>
          <cell r="C9708" t="str">
            <v xml:space="preserve">. </v>
          </cell>
          <cell r="D9708" t="str">
            <v xml:space="preserve">OSU </v>
          </cell>
          <cell r="E9708" t="str">
            <v xml:space="preserve">VARDEV </v>
          </cell>
          <cell r="F9708" t="str">
            <v>11SPN</v>
          </cell>
        </row>
        <row r="9709">
          <cell r="A9709" t="str">
            <v>OH10-173-19</v>
          </cell>
          <cell r="B9709" t="str">
            <v>IL97-6268/B980582</v>
          </cell>
          <cell r="C9709" t="str">
            <v xml:space="preserve">. </v>
          </cell>
          <cell r="D9709" t="str">
            <v xml:space="preserve">OSU </v>
          </cell>
          <cell r="E9709" t="str">
            <v xml:space="preserve">VARDEV </v>
          </cell>
          <cell r="F9709" t="str">
            <v>11SPN</v>
          </cell>
        </row>
        <row r="9710">
          <cell r="A9710" t="str">
            <v>OH10-174-56</v>
          </cell>
          <cell r="B9710" t="str">
            <v>IL97-6268/B980582</v>
          </cell>
          <cell r="C9710" t="str">
            <v xml:space="preserve">. </v>
          </cell>
          <cell r="D9710" t="str">
            <v xml:space="preserve">OSU </v>
          </cell>
          <cell r="E9710" t="str">
            <v xml:space="preserve">VARDEV </v>
          </cell>
          <cell r="F9710" t="str">
            <v>11SPN</v>
          </cell>
        </row>
        <row r="9711">
          <cell r="A9711" t="str">
            <v>OH10-175-1</v>
          </cell>
          <cell r="B9711" t="str">
            <v>IL97-6268/OH01-7664</v>
          </cell>
          <cell r="C9711" t="str">
            <v xml:space="preserve">. </v>
          </cell>
          <cell r="D9711" t="str">
            <v xml:space="preserve">OSU </v>
          </cell>
          <cell r="E9711" t="str">
            <v xml:space="preserve">VARDEV </v>
          </cell>
          <cell r="F9711" t="str">
            <v>11SPN</v>
          </cell>
        </row>
        <row r="9712">
          <cell r="A9712" t="str">
            <v>OH10-175-15</v>
          </cell>
          <cell r="B9712" t="str">
            <v>IL97-6268/OH01-7664</v>
          </cell>
          <cell r="C9712" t="str">
            <v xml:space="preserve">. </v>
          </cell>
          <cell r="D9712" t="str">
            <v xml:space="preserve">OSU </v>
          </cell>
          <cell r="E9712" t="str">
            <v xml:space="preserve">VARDEV </v>
          </cell>
          <cell r="F9712" t="str">
            <v>11SPN</v>
          </cell>
        </row>
        <row r="9713">
          <cell r="A9713" t="str">
            <v>OH10-175-35</v>
          </cell>
          <cell r="B9713" t="str">
            <v>IL97-6268/OH01-7664</v>
          </cell>
          <cell r="C9713" t="str">
            <v xml:space="preserve">. </v>
          </cell>
          <cell r="D9713" t="str">
            <v xml:space="preserve">OSU </v>
          </cell>
          <cell r="E9713" t="str">
            <v xml:space="preserve">VARDEV </v>
          </cell>
          <cell r="F9713" t="str">
            <v>11SPN</v>
          </cell>
        </row>
        <row r="9714">
          <cell r="A9714" t="str">
            <v>OH10-175-61</v>
          </cell>
          <cell r="B9714" t="str">
            <v>IL97-6268/OH01-7664</v>
          </cell>
          <cell r="C9714" t="str">
            <v xml:space="preserve">. </v>
          </cell>
          <cell r="D9714" t="str">
            <v xml:space="preserve">OSU </v>
          </cell>
          <cell r="E9714" t="str">
            <v xml:space="preserve">VARDEV </v>
          </cell>
          <cell r="F9714" t="str">
            <v>11SPN</v>
          </cell>
        </row>
        <row r="9715">
          <cell r="A9715" t="str">
            <v>OH10-175-65</v>
          </cell>
          <cell r="B9715" t="str">
            <v>IL97-6268/OH01-7664</v>
          </cell>
          <cell r="C9715" t="str">
            <v xml:space="preserve">. </v>
          </cell>
          <cell r="D9715" t="str">
            <v xml:space="preserve">OSU </v>
          </cell>
          <cell r="E9715" t="str">
            <v xml:space="preserve">VARDEV </v>
          </cell>
          <cell r="F9715" t="str">
            <v>11SPN</v>
          </cell>
        </row>
        <row r="9716">
          <cell r="A9716" t="str">
            <v>OH10-176-44</v>
          </cell>
          <cell r="B9716" t="str">
            <v>IL97-6268/OH01-7664</v>
          </cell>
          <cell r="C9716" t="str">
            <v xml:space="preserve">. </v>
          </cell>
          <cell r="D9716" t="str">
            <v xml:space="preserve">OSU </v>
          </cell>
          <cell r="E9716" t="str">
            <v xml:space="preserve">VARDEV </v>
          </cell>
          <cell r="F9716" t="str">
            <v>11SPN</v>
          </cell>
        </row>
        <row r="9717">
          <cell r="A9717" t="str">
            <v>OH10-176-48</v>
          </cell>
          <cell r="B9717" t="str">
            <v>IL97-6268/OH01-7664</v>
          </cell>
          <cell r="C9717" t="str">
            <v xml:space="preserve">. </v>
          </cell>
          <cell r="D9717" t="str">
            <v xml:space="preserve">OSU </v>
          </cell>
          <cell r="E9717" t="str">
            <v xml:space="preserve">VARDEV </v>
          </cell>
          <cell r="F9717" t="str">
            <v>11SPN</v>
          </cell>
        </row>
        <row r="9718">
          <cell r="A9718" t="str">
            <v>OH10-177-23</v>
          </cell>
          <cell r="B9718" t="str">
            <v>IL97-6268/OH01-7664</v>
          </cell>
          <cell r="C9718" t="str">
            <v xml:space="preserve">. </v>
          </cell>
          <cell r="D9718" t="str">
            <v xml:space="preserve">OSU </v>
          </cell>
          <cell r="E9718" t="str">
            <v xml:space="preserve">VARDEV </v>
          </cell>
          <cell r="F9718" t="str">
            <v>11SPN</v>
          </cell>
        </row>
        <row r="9719">
          <cell r="A9719" t="str">
            <v>OH10-177-4</v>
          </cell>
          <cell r="B9719" t="str">
            <v>IL97-6268/OH01-7664</v>
          </cell>
          <cell r="C9719" t="str">
            <v xml:space="preserve">. </v>
          </cell>
          <cell r="D9719" t="str">
            <v xml:space="preserve">OSU </v>
          </cell>
          <cell r="E9719" t="str">
            <v xml:space="preserve">VARDEV </v>
          </cell>
          <cell r="F9719" t="str">
            <v>11SPN</v>
          </cell>
        </row>
        <row r="9720">
          <cell r="A9720" t="str">
            <v>OH10-178-34</v>
          </cell>
          <cell r="B9720" t="str">
            <v>IL97-6268/OH776</v>
          </cell>
          <cell r="C9720" t="str">
            <v xml:space="preserve">. </v>
          </cell>
          <cell r="D9720" t="str">
            <v xml:space="preserve">OSU </v>
          </cell>
          <cell r="E9720" t="str">
            <v xml:space="preserve">VARDEV </v>
          </cell>
          <cell r="F9720" t="str">
            <v>11SPN</v>
          </cell>
        </row>
        <row r="9721">
          <cell r="A9721" t="str">
            <v>OH10-178-38</v>
          </cell>
          <cell r="B9721" t="str">
            <v>IL97-6268/OH776</v>
          </cell>
          <cell r="C9721" t="str">
            <v xml:space="preserve">. </v>
          </cell>
          <cell r="D9721" t="str">
            <v xml:space="preserve">OSU </v>
          </cell>
          <cell r="E9721" t="str">
            <v xml:space="preserve">VARDEV </v>
          </cell>
          <cell r="F9721" t="str">
            <v>11SPN</v>
          </cell>
        </row>
        <row r="9722">
          <cell r="A9722" t="str">
            <v>OH10-178-74</v>
          </cell>
          <cell r="B9722" t="str">
            <v>IL97-6268/OH776</v>
          </cell>
          <cell r="C9722" t="str">
            <v xml:space="preserve">. </v>
          </cell>
          <cell r="D9722" t="str">
            <v xml:space="preserve">OSU </v>
          </cell>
          <cell r="E9722" t="str">
            <v xml:space="preserve">FHB </v>
          </cell>
          <cell r="F9722" t="str">
            <v>11SPN</v>
          </cell>
        </row>
        <row r="9723">
          <cell r="A9723" t="str">
            <v>OH10-179-3</v>
          </cell>
          <cell r="B9723" t="str">
            <v>IL97-6268/OH776</v>
          </cell>
          <cell r="C9723" t="str">
            <v xml:space="preserve">. </v>
          </cell>
          <cell r="D9723" t="str">
            <v xml:space="preserve">OSU </v>
          </cell>
          <cell r="E9723" t="str">
            <v xml:space="preserve">FHB </v>
          </cell>
          <cell r="F9723" t="str">
            <v>11SPN</v>
          </cell>
        </row>
        <row r="9724">
          <cell r="A9724" t="str">
            <v>OH10-179-46</v>
          </cell>
          <cell r="B9724" t="str">
            <v>IL97-6268/OH776</v>
          </cell>
          <cell r="C9724" t="str">
            <v xml:space="preserve">. </v>
          </cell>
          <cell r="D9724" t="str">
            <v xml:space="preserve">OSU </v>
          </cell>
          <cell r="E9724" t="str">
            <v xml:space="preserve">FHB </v>
          </cell>
          <cell r="F9724" t="str">
            <v>11SPN</v>
          </cell>
        </row>
        <row r="9725">
          <cell r="A9725" t="str">
            <v>OH10-180-74</v>
          </cell>
          <cell r="B9725" t="str">
            <v>IL97-6268/P.99608C1-1-3</v>
          </cell>
          <cell r="C9725" t="str">
            <v xml:space="preserve">. </v>
          </cell>
          <cell r="D9725" t="str">
            <v xml:space="preserve">OSU </v>
          </cell>
          <cell r="E9725" t="str">
            <v xml:space="preserve">FHB </v>
          </cell>
          <cell r="F9725" t="str">
            <v>11SPN</v>
          </cell>
        </row>
        <row r="9726">
          <cell r="A9726" t="str">
            <v>OH10-181-15</v>
          </cell>
          <cell r="B9726" t="str">
            <v>IL97-6268/P.99608C1-1-3</v>
          </cell>
          <cell r="C9726" t="str">
            <v xml:space="preserve">. </v>
          </cell>
          <cell r="D9726" t="str">
            <v xml:space="preserve">OSU </v>
          </cell>
          <cell r="E9726" t="str">
            <v xml:space="preserve">FHB </v>
          </cell>
          <cell r="F9726" t="str">
            <v>11SPN</v>
          </cell>
        </row>
        <row r="9727">
          <cell r="A9727" t="str">
            <v>OH10-181-27</v>
          </cell>
          <cell r="B9727" t="str">
            <v>IL97-6268/P.99608C1-1-3</v>
          </cell>
          <cell r="C9727" t="str">
            <v xml:space="preserve">. </v>
          </cell>
          <cell r="D9727" t="str">
            <v xml:space="preserve">OSU </v>
          </cell>
          <cell r="E9727" t="str">
            <v xml:space="preserve">FHB </v>
          </cell>
          <cell r="F9727" t="str">
            <v>11SPN</v>
          </cell>
        </row>
        <row r="9728">
          <cell r="A9728" t="str">
            <v>OH10-182-36</v>
          </cell>
          <cell r="B9728" t="str">
            <v>IL97-6268/P.99608C1-1-3</v>
          </cell>
          <cell r="C9728" t="str">
            <v xml:space="preserve">. </v>
          </cell>
          <cell r="D9728" t="str">
            <v xml:space="preserve">OSU </v>
          </cell>
          <cell r="E9728" t="str">
            <v xml:space="preserve">VARDEV+F </v>
          </cell>
          <cell r="F9728" t="str">
            <v>11SPN</v>
          </cell>
        </row>
        <row r="9729">
          <cell r="A9729" t="str">
            <v>OH10-183-19</v>
          </cell>
          <cell r="B9729" t="str">
            <v>IL97-6268/TW110-062</v>
          </cell>
          <cell r="C9729" t="str">
            <v xml:space="preserve">. </v>
          </cell>
          <cell r="D9729" t="str">
            <v xml:space="preserve">OSU </v>
          </cell>
          <cell r="E9729" t="str">
            <v xml:space="preserve">FHB </v>
          </cell>
          <cell r="F9729" t="str">
            <v>11SPN</v>
          </cell>
        </row>
        <row r="9730">
          <cell r="A9730" t="str">
            <v>OH10-185-10</v>
          </cell>
          <cell r="B9730" t="str">
            <v>BRANSON/B980582</v>
          </cell>
          <cell r="C9730" t="str">
            <v xml:space="preserve">. </v>
          </cell>
          <cell r="D9730" t="str">
            <v xml:space="preserve">OSU </v>
          </cell>
          <cell r="E9730" t="str">
            <v xml:space="preserve">VARDEV+F </v>
          </cell>
          <cell r="F9730" t="str">
            <v>11SPN</v>
          </cell>
        </row>
        <row r="9731">
          <cell r="A9731" t="str">
            <v>OH10-185-58</v>
          </cell>
          <cell r="B9731" t="str">
            <v>BRANSON/B980582</v>
          </cell>
          <cell r="C9731" t="str">
            <v xml:space="preserve">. </v>
          </cell>
          <cell r="D9731" t="str">
            <v xml:space="preserve">OSU </v>
          </cell>
          <cell r="E9731" t="str">
            <v xml:space="preserve">FHB </v>
          </cell>
          <cell r="F9731" t="str">
            <v>11SPN</v>
          </cell>
        </row>
        <row r="9732">
          <cell r="A9732" t="str">
            <v>OH10-186-47</v>
          </cell>
          <cell r="B9732" t="str">
            <v>BRANSON/B980582</v>
          </cell>
          <cell r="C9732" t="str">
            <v xml:space="preserve">. </v>
          </cell>
          <cell r="D9732" t="str">
            <v xml:space="preserve">OSU </v>
          </cell>
          <cell r="E9732" t="str">
            <v xml:space="preserve">FHB </v>
          </cell>
          <cell r="F9732" t="str">
            <v>11SPN</v>
          </cell>
        </row>
        <row r="9733">
          <cell r="A9733" t="str">
            <v>OH10-187-8</v>
          </cell>
          <cell r="B9733" t="str">
            <v>BRANSON/B980582</v>
          </cell>
          <cell r="C9733" t="str">
            <v xml:space="preserve">. </v>
          </cell>
          <cell r="D9733" t="str">
            <v xml:space="preserve">OSU </v>
          </cell>
          <cell r="E9733" t="str">
            <v xml:space="preserve">FHB </v>
          </cell>
          <cell r="F9733" t="str">
            <v>11SPN</v>
          </cell>
        </row>
        <row r="9734">
          <cell r="A9734" t="str">
            <v>OH10-188-78</v>
          </cell>
          <cell r="B9734" t="str">
            <v>BRANSON/CECIL</v>
          </cell>
          <cell r="C9734" t="str">
            <v xml:space="preserve">. </v>
          </cell>
          <cell r="D9734" t="str">
            <v xml:space="preserve">OSU </v>
          </cell>
          <cell r="E9734" t="str">
            <v xml:space="preserve">FHB </v>
          </cell>
          <cell r="F9734" t="str">
            <v>11SPN</v>
          </cell>
        </row>
        <row r="9735">
          <cell r="A9735" t="str">
            <v>OH10-189-71</v>
          </cell>
          <cell r="B9735" t="str">
            <v>BRANSON/CECIL</v>
          </cell>
          <cell r="C9735" t="str">
            <v xml:space="preserve">. </v>
          </cell>
          <cell r="D9735" t="str">
            <v xml:space="preserve">OSU </v>
          </cell>
          <cell r="E9735" t="str">
            <v xml:space="preserve">FHB </v>
          </cell>
          <cell r="F9735" t="str">
            <v>11SPN</v>
          </cell>
        </row>
        <row r="9736">
          <cell r="A9736" t="str">
            <v>OH10-191-2</v>
          </cell>
          <cell r="B9736" t="str">
            <v>D8006/BRANSON</v>
          </cell>
          <cell r="C9736" t="str">
            <v xml:space="preserve">. </v>
          </cell>
          <cell r="D9736" t="str">
            <v xml:space="preserve">OSU </v>
          </cell>
          <cell r="E9736" t="str">
            <v xml:space="preserve">FHB </v>
          </cell>
          <cell r="F9736" t="str">
            <v>11SPN</v>
          </cell>
        </row>
        <row r="9737">
          <cell r="A9737" t="str">
            <v>OH10-191-65</v>
          </cell>
          <cell r="B9737" t="str">
            <v>D8006/BRANSON</v>
          </cell>
          <cell r="C9737" t="str">
            <v xml:space="preserve">. </v>
          </cell>
          <cell r="D9737" t="str">
            <v xml:space="preserve">OSU </v>
          </cell>
          <cell r="E9737" t="str">
            <v xml:space="preserve">FHB </v>
          </cell>
          <cell r="F9737" t="str">
            <v>11SPN</v>
          </cell>
        </row>
        <row r="9738">
          <cell r="A9738" t="str">
            <v>OH10-192-38</v>
          </cell>
          <cell r="B9738" t="str">
            <v>D8006/BRANSON</v>
          </cell>
          <cell r="C9738" t="str">
            <v xml:space="preserve">. </v>
          </cell>
          <cell r="D9738" t="str">
            <v xml:space="preserve">OSU </v>
          </cell>
          <cell r="E9738" t="str">
            <v xml:space="preserve">FHB </v>
          </cell>
          <cell r="F9738" t="str">
            <v>11SPN</v>
          </cell>
        </row>
        <row r="9739">
          <cell r="A9739" t="str">
            <v>OH10-192-63</v>
          </cell>
          <cell r="B9739" t="str">
            <v>D8006/BRANSON</v>
          </cell>
          <cell r="C9739" t="str">
            <v xml:space="preserve">. </v>
          </cell>
          <cell r="D9739" t="str">
            <v xml:space="preserve">OSU </v>
          </cell>
          <cell r="E9739" t="str">
            <v xml:space="preserve">FHB </v>
          </cell>
          <cell r="F9739" t="str">
            <v>11SPN</v>
          </cell>
        </row>
        <row r="9740">
          <cell r="A9740" t="str">
            <v>OH10-193-13</v>
          </cell>
          <cell r="B9740" t="str">
            <v>D8006/BRANSON</v>
          </cell>
          <cell r="C9740" t="str">
            <v xml:space="preserve">. </v>
          </cell>
          <cell r="D9740" t="str">
            <v xml:space="preserve">OSU </v>
          </cell>
          <cell r="E9740" t="str">
            <v xml:space="preserve">VARDEV+F </v>
          </cell>
          <cell r="F9740" t="str">
            <v>11SPN</v>
          </cell>
        </row>
        <row r="9741">
          <cell r="A9741" t="str">
            <v>OH10-193-54</v>
          </cell>
          <cell r="B9741" t="str">
            <v>D8006/BRANSON</v>
          </cell>
          <cell r="C9741" t="str">
            <v xml:space="preserve">. </v>
          </cell>
          <cell r="D9741" t="str">
            <v xml:space="preserve">OSU </v>
          </cell>
          <cell r="E9741" t="str">
            <v xml:space="preserve">FHB </v>
          </cell>
          <cell r="F9741" t="str">
            <v>11SPN</v>
          </cell>
        </row>
        <row r="9742">
          <cell r="A9742" t="str">
            <v>OH10-194-62</v>
          </cell>
          <cell r="B9742" t="str">
            <v>BRANSON/IL00-8061</v>
          </cell>
          <cell r="C9742" t="str">
            <v xml:space="preserve">. </v>
          </cell>
          <cell r="D9742" t="str">
            <v xml:space="preserve">OSU </v>
          </cell>
          <cell r="E9742" t="str">
            <v xml:space="preserve">MSU </v>
          </cell>
          <cell r="F9742" t="str">
            <v>11SPN</v>
          </cell>
        </row>
        <row r="9743">
          <cell r="A9743" t="str">
            <v>OH10-196-62</v>
          </cell>
          <cell r="B9743" t="str">
            <v>BRANSON/IL00-8061</v>
          </cell>
          <cell r="C9743" t="str">
            <v xml:space="preserve">. </v>
          </cell>
          <cell r="D9743" t="str">
            <v xml:space="preserve">OSU </v>
          </cell>
          <cell r="E9743" t="str">
            <v xml:space="preserve">MSU </v>
          </cell>
          <cell r="F9743" t="str">
            <v>11SPN</v>
          </cell>
        </row>
        <row r="9744">
          <cell r="A9744" t="str">
            <v>OH10-197-41</v>
          </cell>
          <cell r="B9744" t="str">
            <v>BRANSON/IL00-8061</v>
          </cell>
          <cell r="C9744" t="str">
            <v xml:space="preserve">. </v>
          </cell>
          <cell r="D9744" t="str">
            <v xml:space="preserve">OSU </v>
          </cell>
          <cell r="E9744" t="str">
            <v xml:space="preserve">MSU </v>
          </cell>
          <cell r="F9744" t="str">
            <v>11SPN</v>
          </cell>
        </row>
        <row r="9745">
          <cell r="A9745" t="str">
            <v>OH10-197-51</v>
          </cell>
          <cell r="B9745" t="str">
            <v>BRANSON/IL00-8061</v>
          </cell>
          <cell r="C9745" t="str">
            <v xml:space="preserve">. </v>
          </cell>
          <cell r="D9745" t="str">
            <v xml:space="preserve">OSU </v>
          </cell>
          <cell r="E9745" t="str">
            <v xml:space="preserve">MSU </v>
          </cell>
          <cell r="F9745" t="str">
            <v>11SPN</v>
          </cell>
        </row>
        <row r="9746">
          <cell r="A9746" t="str">
            <v>OH10-197-53</v>
          </cell>
          <cell r="B9746" t="str">
            <v>BRANSON/IL00-8061</v>
          </cell>
          <cell r="C9746" t="str">
            <v xml:space="preserve">. </v>
          </cell>
          <cell r="D9746" t="str">
            <v xml:space="preserve">OSU </v>
          </cell>
          <cell r="E9746" t="str">
            <v xml:space="preserve">VARDEV+M </v>
          </cell>
          <cell r="F9746" t="str">
            <v>11SPN</v>
          </cell>
        </row>
        <row r="9747">
          <cell r="A9747" t="str">
            <v>OH10-198-3</v>
          </cell>
          <cell r="B9747" t="str">
            <v>BRANSON/IL96-24851-1</v>
          </cell>
          <cell r="C9747" t="str">
            <v xml:space="preserve">. </v>
          </cell>
          <cell r="D9747" t="str">
            <v xml:space="preserve">OSU </v>
          </cell>
          <cell r="E9747" t="str">
            <v xml:space="preserve">MSU </v>
          </cell>
          <cell r="F9747" t="str">
            <v>11SPN</v>
          </cell>
        </row>
        <row r="9748">
          <cell r="A9748" t="str">
            <v>OH10-201-11</v>
          </cell>
          <cell r="B9748" t="str">
            <v>BRANSON/M99-2408</v>
          </cell>
          <cell r="C9748" t="str">
            <v xml:space="preserve">. </v>
          </cell>
          <cell r="D9748" t="str">
            <v xml:space="preserve">OSU </v>
          </cell>
          <cell r="E9748" t="str">
            <v xml:space="preserve">MSU </v>
          </cell>
          <cell r="F9748" t="str">
            <v>11SPN</v>
          </cell>
        </row>
        <row r="9749">
          <cell r="A9749" t="str">
            <v>OH10-201-32</v>
          </cell>
          <cell r="B9749" t="str">
            <v>BRANSON/M99-2408</v>
          </cell>
          <cell r="C9749" t="str">
            <v xml:space="preserve">. </v>
          </cell>
          <cell r="D9749" t="str">
            <v xml:space="preserve">OSU </v>
          </cell>
          <cell r="E9749" t="str">
            <v xml:space="preserve">MSU </v>
          </cell>
          <cell r="F9749" t="str">
            <v>11SPN</v>
          </cell>
        </row>
        <row r="9750">
          <cell r="A9750" t="str">
            <v>OH10-202-38</v>
          </cell>
          <cell r="B9750" t="str">
            <v>BRANSON/M99-2408</v>
          </cell>
          <cell r="C9750" t="str">
            <v xml:space="preserve">. </v>
          </cell>
          <cell r="D9750" t="str">
            <v xml:space="preserve">OSU </v>
          </cell>
          <cell r="E9750" t="str">
            <v xml:space="preserve">MSU </v>
          </cell>
          <cell r="F9750" t="str">
            <v>11SPN</v>
          </cell>
        </row>
        <row r="9751">
          <cell r="A9751" t="str">
            <v>OH10-202-57</v>
          </cell>
          <cell r="B9751" t="str">
            <v>BRANSON/M99-2408</v>
          </cell>
          <cell r="C9751" t="str">
            <v xml:space="preserve">. </v>
          </cell>
          <cell r="D9751" t="str">
            <v xml:space="preserve">OSU </v>
          </cell>
          <cell r="E9751" t="str">
            <v xml:space="preserve">MSU </v>
          </cell>
          <cell r="F9751" t="str">
            <v>11SPN</v>
          </cell>
        </row>
        <row r="9752">
          <cell r="A9752" t="str">
            <v>OH10-203-26</v>
          </cell>
          <cell r="B9752" t="str">
            <v>BRANSON/M99-2408</v>
          </cell>
          <cell r="C9752" t="str">
            <v xml:space="preserve">. </v>
          </cell>
          <cell r="D9752" t="str">
            <v xml:space="preserve">OSU </v>
          </cell>
          <cell r="E9752" t="str">
            <v xml:space="preserve">MSU </v>
          </cell>
          <cell r="F9752" t="str">
            <v>11SPN</v>
          </cell>
        </row>
        <row r="9753">
          <cell r="A9753" t="str">
            <v>OH10-203-65</v>
          </cell>
          <cell r="B9753" t="str">
            <v>BRANSON/M99-2408</v>
          </cell>
          <cell r="C9753" t="str">
            <v xml:space="preserve">. </v>
          </cell>
          <cell r="D9753" t="str">
            <v xml:space="preserve">OSU </v>
          </cell>
          <cell r="E9753" t="str">
            <v xml:space="preserve">MSU </v>
          </cell>
          <cell r="F9753" t="str">
            <v>11SPN</v>
          </cell>
        </row>
        <row r="9754">
          <cell r="A9754" t="str">
            <v>OH10-204-51</v>
          </cell>
          <cell r="B9754" t="str">
            <v>BRANSON/M99-2408</v>
          </cell>
          <cell r="C9754" t="str">
            <v xml:space="preserve">. </v>
          </cell>
          <cell r="D9754" t="str">
            <v xml:space="preserve">OSU </v>
          </cell>
          <cell r="E9754" t="str">
            <v xml:space="preserve">MSU </v>
          </cell>
          <cell r="F9754" t="str">
            <v>11SPN</v>
          </cell>
        </row>
        <row r="9755">
          <cell r="A9755" t="str">
            <v>OH10-205-41</v>
          </cell>
          <cell r="B9755" t="str">
            <v>BRANSON/MO010708</v>
          </cell>
          <cell r="C9755" t="str">
            <v xml:space="preserve">. </v>
          </cell>
          <cell r="D9755" t="str">
            <v xml:space="preserve">OSU </v>
          </cell>
          <cell r="E9755" t="str">
            <v xml:space="preserve">VARDEV </v>
          </cell>
          <cell r="F9755" t="str">
            <v>11SPN</v>
          </cell>
        </row>
        <row r="9756">
          <cell r="A9756" t="str">
            <v>OH10-206-18</v>
          </cell>
          <cell r="B9756" t="str">
            <v>BRANSON/OH01-6167</v>
          </cell>
          <cell r="C9756" t="str">
            <v xml:space="preserve">. </v>
          </cell>
          <cell r="D9756" t="str">
            <v xml:space="preserve">OSU </v>
          </cell>
          <cell r="E9756" t="str">
            <v xml:space="preserve">VARDEV </v>
          </cell>
          <cell r="F9756" t="str">
            <v>11SPN</v>
          </cell>
        </row>
        <row r="9757">
          <cell r="A9757" t="str">
            <v>OH10-208-41</v>
          </cell>
          <cell r="B9757" t="str">
            <v>BRANSON/OH01-6167</v>
          </cell>
          <cell r="C9757" t="str">
            <v xml:space="preserve">. </v>
          </cell>
          <cell r="D9757" t="str">
            <v xml:space="preserve">OSU </v>
          </cell>
          <cell r="E9757" t="str">
            <v xml:space="preserve">VARDEV </v>
          </cell>
          <cell r="F9757" t="str">
            <v>11SPN</v>
          </cell>
        </row>
        <row r="9758">
          <cell r="A9758" t="str">
            <v>OH10-210-67</v>
          </cell>
          <cell r="B9758" t="str">
            <v>9819RB-D1-30/OH02-13581</v>
          </cell>
          <cell r="C9758" t="str">
            <v xml:space="preserve">. </v>
          </cell>
          <cell r="D9758" t="str">
            <v xml:space="preserve">OSU </v>
          </cell>
          <cell r="E9758" t="str">
            <v xml:space="preserve">VARDEV </v>
          </cell>
          <cell r="F9758" t="str">
            <v>11SPN</v>
          </cell>
        </row>
        <row r="9759">
          <cell r="A9759" t="str">
            <v>OH10-211-64</v>
          </cell>
          <cell r="B9759" t="str">
            <v>IL00-8061/OH753</v>
          </cell>
          <cell r="C9759" t="str">
            <v xml:space="preserve">. </v>
          </cell>
          <cell r="D9759" t="str">
            <v xml:space="preserve">OSU </v>
          </cell>
          <cell r="E9759" t="str">
            <v xml:space="preserve">VARDEV </v>
          </cell>
          <cell r="F9759" t="str">
            <v>11SPN</v>
          </cell>
        </row>
        <row r="9760">
          <cell r="A9760" t="str">
            <v>OH10-212-56</v>
          </cell>
          <cell r="B9760" t="str">
            <v>Selectionfrom2x611-112(OH684/CASS94Afromcimmy</v>
          </cell>
          <cell r="C9760" t="str">
            <v xml:space="preserve">. </v>
          </cell>
          <cell r="D9760" t="str">
            <v xml:space="preserve">OSU </v>
          </cell>
          <cell r="E9760" t="str">
            <v xml:space="preserve">VARDEV+M </v>
          </cell>
          <cell r="F9760" t="str">
            <v>11SPN</v>
          </cell>
        </row>
        <row r="9761">
          <cell r="A9761" t="str">
            <v>OH10-212-74</v>
          </cell>
          <cell r="B9761" t="str">
            <v>Selectionfrom2x611-112(OH684/CASS94Afromcimmy</v>
          </cell>
          <cell r="C9761" t="str">
            <v xml:space="preserve">. </v>
          </cell>
          <cell r="D9761" t="str">
            <v xml:space="preserve">OSU </v>
          </cell>
          <cell r="E9761" t="str">
            <v xml:space="preserve">MSU </v>
          </cell>
          <cell r="F9761" t="str">
            <v>11SPN</v>
          </cell>
        </row>
        <row r="9762">
          <cell r="A9762" t="str">
            <v>OH10-212-78</v>
          </cell>
          <cell r="B9762" t="str">
            <v>Selectionfrom2x611-112(OH684/CASS94Afromcimmy</v>
          </cell>
          <cell r="C9762" t="str">
            <v xml:space="preserve">. </v>
          </cell>
          <cell r="D9762" t="str">
            <v xml:space="preserve">OSU </v>
          </cell>
          <cell r="E9762" t="str">
            <v xml:space="preserve">MSU </v>
          </cell>
          <cell r="F9762" t="str">
            <v>11SPN</v>
          </cell>
        </row>
        <row r="9763">
          <cell r="A9763" t="str">
            <v>OH10-213-46</v>
          </cell>
          <cell r="B9763" t="str">
            <v>BRANSON/OH02-3409</v>
          </cell>
          <cell r="C9763" t="str">
            <v xml:space="preserve">. </v>
          </cell>
          <cell r="D9763" t="str">
            <v xml:space="preserve">OSU </v>
          </cell>
          <cell r="E9763" t="str">
            <v xml:space="preserve">VARDEV+M </v>
          </cell>
          <cell r="F9763" t="str">
            <v>11SPN</v>
          </cell>
        </row>
        <row r="9764">
          <cell r="A9764" t="str">
            <v>OH10-213-59</v>
          </cell>
          <cell r="B9764" t="str">
            <v>BRANSON/OH02-3409</v>
          </cell>
          <cell r="C9764" t="str">
            <v xml:space="preserve">. </v>
          </cell>
          <cell r="D9764" t="str">
            <v xml:space="preserve">OSU </v>
          </cell>
          <cell r="E9764" t="str">
            <v xml:space="preserve">MSU </v>
          </cell>
          <cell r="F9764" t="str">
            <v>11SPN</v>
          </cell>
        </row>
        <row r="9765">
          <cell r="A9765" t="str">
            <v>OH10-215-19</v>
          </cell>
          <cell r="B9765" t="str">
            <v>BRANSON/OH02-3409</v>
          </cell>
          <cell r="C9765" t="str">
            <v xml:space="preserve">. </v>
          </cell>
          <cell r="D9765" t="str">
            <v xml:space="preserve">OSU </v>
          </cell>
          <cell r="E9765" t="str">
            <v xml:space="preserve">VARDEV+M </v>
          </cell>
          <cell r="F9765" t="str">
            <v>11SPN</v>
          </cell>
        </row>
        <row r="9766">
          <cell r="A9766" t="str">
            <v>OH10-216-37</v>
          </cell>
          <cell r="B9766" t="str">
            <v>BRANSON/OH753</v>
          </cell>
          <cell r="C9766" t="str">
            <v xml:space="preserve">. </v>
          </cell>
          <cell r="D9766" t="str">
            <v xml:space="preserve">OSU </v>
          </cell>
          <cell r="E9766" t="str">
            <v xml:space="preserve">MSU </v>
          </cell>
          <cell r="F9766" t="str">
            <v>11SPN</v>
          </cell>
        </row>
        <row r="9767">
          <cell r="A9767" t="str">
            <v>OH10-218-26</v>
          </cell>
          <cell r="B9767" t="str">
            <v>P.99608C1-1-3/BRANSON</v>
          </cell>
          <cell r="C9767" t="str">
            <v xml:space="preserve">. </v>
          </cell>
          <cell r="D9767" t="str">
            <v xml:space="preserve">OSU </v>
          </cell>
          <cell r="E9767" t="str">
            <v xml:space="preserve">MSU </v>
          </cell>
          <cell r="F9767" t="str">
            <v>11SPN</v>
          </cell>
        </row>
        <row r="9768">
          <cell r="A9768" t="str">
            <v>OH10-219-14</v>
          </cell>
          <cell r="B9768" t="str">
            <v>P.99608C1-1-3/BRANSON</v>
          </cell>
          <cell r="C9768" t="str">
            <v xml:space="preserve">. </v>
          </cell>
          <cell r="D9768" t="str">
            <v xml:space="preserve">OSU </v>
          </cell>
          <cell r="E9768" t="str">
            <v xml:space="preserve">VARDEV+M </v>
          </cell>
          <cell r="F9768" t="str">
            <v>11SPN</v>
          </cell>
        </row>
        <row r="9769">
          <cell r="A9769" t="str">
            <v>OH10-220-17</v>
          </cell>
          <cell r="B9769" t="str">
            <v>P.99608C1-1-3/BRANSON</v>
          </cell>
          <cell r="C9769" t="str">
            <v xml:space="preserve">. </v>
          </cell>
          <cell r="D9769" t="str">
            <v xml:space="preserve">OSU </v>
          </cell>
          <cell r="E9769" t="str">
            <v xml:space="preserve">MSU </v>
          </cell>
          <cell r="F9769" t="str">
            <v>11SPN</v>
          </cell>
        </row>
        <row r="9770">
          <cell r="A9770" t="str">
            <v>OH10-220-30</v>
          </cell>
          <cell r="B9770" t="str">
            <v>P.99608C1-1-3/BRANSON</v>
          </cell>
          <cell r="C9770" t="str">
            <v xml:space="preserve">. </v>
          </cell>
          <cell r="D9770" t="str">
            <v xml:space="preserve">OSU </v>
          </cell>
          <cell r="E9770" t="str">
            <v xml:space="preserve">MSU </v>
          </cell>
          <cell r="F9770" t="str">
            <v>11SPN</v>
          </cell>
        </row>
        <row r="9771">
          <cell r="A9771" t="str">
            <v>OH10-220-33</v>
          </cell>
          <cell r="B9771" t="str">
            <v>P.99608C1-1-3/BRANSON</v>
          </cell>
          <cell r="C9771" t="str">
            <v xml:space="preserve">. </v>
          </cell>
          <cell r="D9771" t="str">
            <v xml:space="preserve">OSU </v>
          </cell>
          <cell r="E9771" t="str">
            <v xml:space="preserve">MSU </v>
          </cell>
          <cell r="F9771" t="str">
            <v>11SPN</v>
          </cell>
        </row>
        <row r="9772">
          <cell r="A9772" t="str">
            <v>OH10-220-41</v>
          </cell>
          <cell r="B9772" t="str">
            <v>P.99608C1-1-3/BRANSON</v>
          </cell>
          <cell r="C9772" t="str">
            <v xml:space="preserve">. </v>
          </cell>
          <cell r="D9772" t="str">
            <v xml:space="preserve">OSU </v>
          </cell>
          <cell r="E9772" t="str">
            <v xml:space="preserve">MSU </v>
          </cell>
          <cell r="F9772" t="str">
            <v>11SPN</v>
          </cell>
        </row>
        <row r="9773">
          <cell r="A9773" t="str">
            <v>OH10-221-14</v>
          </cell>
          <cell r="B9773" t="str">
            <v>P.99608C1-1-3/BRANSON</v>
          </cell>
          <cell r="C9773" t="str">
            <v xml:space="preserve">. </v>
          </cell>
          <cell r="D9773" t="str">
            <v xml:space="preserve">OSU </v>
          </cell>
          <cell r="E9773" t="str">
            <v xml:space="preserve">VARDEV+M </v>
          </cell>
          <cell r="F9773" t="str">
            <v>11SPN</v>
          </cell>
        </row>
        <row r="9774">
          <cell r="A9774" t="str">
            <v>OH10-221-18</v>
          </cell>
          <cell r="B9774" t="str">
            <v>P.99608C1-1-3/BRANSON</v>
          </cell>
          <cell r="C9774" t="str">
            <v xml:space="preserve">. </v>
          </cell>
          <cell r="D9774" t="str">
            <v xml:space="preserve">OSU </v>
          </cell>
          <cell r="E9774" t="str">
            <v xml:space="preserve">MSU </v>
          </cell>
          <cell r="F9774" t="str">
            <v>11SPN</v>
          </cell>
        </row>
        <row r="9775">
          <cell r="A9775" t="str">
            <v>OH10-222-24</v>
          </cell>
          <cell r="B9775" t="str">
            <v>BRANSON/TRUMAN</v>
          </cell>
          <cell r="C9775" t="str">
            <v xml:space="preserve">. </v>
          </cell>
          <cell r="D9775" t="str">
            <v xml:space="preserve">OSU </v>
          </cell>
          <cell r="E9775" t="str">
            <v xml:space="preserve">MSU </v>
          </cell>
          <cell r="F9775" t="str">
            <v>11SPN</v>
          </cell>
        </row>
        <row r="9776">
          <cell r="A9776" t="str">
            <v>OH10-223-29</v>
          </cell>
          <cell r="B9776" t="str">
            <v>BRANSON/TRUMAN</v>
          </cell>
          <cell r="C9776" t="str">
            <v xml:space="preserve">. </v>
          </cell>
          <cell r="D9776" t="str">
            <v xml:space="preserve">OSU </v>
          </cell>
          <cell r="E9776" t="str">
            <v xml:space="preserve">MSU </v>
          </cell>
          <cell r="F9776" t="str">
            <v>11SPN</v>
          </cell>
        </row>
        <row r="9777">
          <cell r="A9777" t="str">
            <v>OH10-223-56</v>
          </cell>
          <cell r="B9777" t="str">
            <v>BRANSON/TRUMAN</v>
          </cell>
          <cell r="C9777" t="str">
            <v xml:space="preserve">. </v>
          </cell>
          <cell r="D9777" t="str">
            <v xml:space="preserve">OSU </v>
          </cell>
          <cell r="E9777" t="str">
            <v xml:space="preserve">VARDEV </v>
          </cell>
          <cell r="F9777" t="str">
            <v>11SPN</v>
          </cell>
        </row>
        <row r="9778">
          <cell r="A9778" t="str">
            <v>OH10-225-24</v>
          </cell>
          <cell r="B9778" t="str">
            <v>M99-2408/B980582</v>
          </cell>
          <cell r="C9778" t="str">
            <v xml:space="preserve">. </v>
          </cell>
          <cell r="D9778" t="str">
            <v xml:space="preserve">OSU </v>
          </cell>
          <cell r="E9778" t="str">
            <v xml:space="preserve">VARDEV </v>
          </cell>
          <cell r="F9778" t="str">
            <v>11SPN</v>
          </cell>
        </row>
        <row r="9779">
          <cell r="A9779" t="str">
            <v>OH10-226-22</v>
          </cell>
          <cell r="B9779" t="str">
            <v>M99-2408/B980582</v>
          </cell>
          <cell r="C9779" t="str">
            <v xml:space="preserve">. </v>
          </cell>
          <cell r="D9779" t="str">
            <v xml:space="preserve">OSU </v>
          </cell>
          <cell r="E9779" t="str">
            <v xml:space="preserve">VARDEV </v>
          </cell>
          <cell r="F9779" t="str">
            <v>11SPN</v>
          </cell>
        </row>
        <row r="9780">
          <cell r="A9780" t="str">
            <v>OH10-227-14</v>
          </cell>
          <cell r="B9780" t="str">
            <v>M99-2408/CECIL</v>
          </cell>
          <cell r="C9780" t="str">
            <v xml:space="preserve">. </v>
          </cell>
          <cell r="D9780" t="str">
            <v xml:space="preserve">OSU </v>
          </cell>
          <cell r="E9780" t="str">
            <v xml:space="preserve">VARDEV </v>
          </cell>
          <cell r="F9780" t="str">
            <v>11SPN</v>
          </cell>
        </row>
        <row r="9781">
          <cell r="A9781" t="str">
            <v>OH10-227-54</v>
          </cell>
          <cell r="B9781" t="str">
            <v>M99-2408/CECIL</v>
          </cell>
          <cell r="C9781" t="str">
            <v xml:space="preserve">. </v>
          </cell>
          <cell r="D9781" t="str">
            <v xml:space="preserve">OSU </v>
          </cell>
          <cell r="E9781" t="str">
            <v xml:space="preserve">VARDEV </v>
          </cell>
          <cell r="F9781" t="str">
            <v>11SPN</v>
          </cell>
        </row>
        <row r="9782">
          <cell r="A9782" t="str">
            <v>OH10-227-8</v>
          </cell>
          <cell r="B9782" t="str">
            <v>M99-2408/CECIL</v>
          </cell>
          <cell r="C9782" t="str">
            <v xml:space="preserve">. </v>
          </cell>
          <cell r="D9782" t="str">
            <v xml:space="preserve">OSU </v>
          </cell>
          <cell r="E9782" t="str">
            <v xml:space="preserve">VARDEV </v>
          </cell>
          <cell r="F9782" t="str">
            <v>11SPN</v>
          </cell>
        </row>
        <row r="9783">
          <cell r="A9783" t="str">
            <v>OH10-228-10</v>
          </cell>
          <cell r="B9783" t="str">
            <v>M99-2408/CECIL</v>
          </cell>
          <cell r="C9783" t="str">
            <v xml:space="preserve">. </v>
          </cell>
          <cell r="D9783" t="str">
            <v xml:space="preserve">OSU </v>
          </cell>
          <cell r="E9783" t="str">
            <v xml:space="preserve">VARDEV </v>
          </cell>
          <cell r="F9783" t="str">
            <v>11SPN</v>
          </cell>
        </row>
        <row r="9784">
          <cell r="A9784" t="str">
            <v>OH10-228-22</v>
          </cell>
          <cell r="B9784" t="str">
            <v>M99-2408/CECIL</v>
          </cell>
          <cell r="C9784" t="str">
            <v xml:space="preserve">. </v>
          </cell>
          <cell r="D9784" t="str">
            <v xml:space="preserve">OSU </v>
          </cell>
          <cell r="E9784" t="str">
            <v xml:space="preserve">VARDEV </v>
          </cell>
          <cell r="F9784" t="str">
            <v>11SPN</v>
          </cell>
        </row>
        <row r="9785">
          <cell r="A9785" t="str">
            <v>OH10-228-32</v>
          </cell>
          <cell r="B9785" t="str">
            <v>M99-2408/CECIL</v>
          </cell>
          <cell r="C9785" t="str">
            <v xml:space="preserve">. </v>
          </cell>
          <cell r="D9785" t="str">
            <v xml:space="preserve">OSU </v>
          </cell>
          <cell r="E9785" t="str">
            <v xml:space="preserve">VARDEV </v>
          </cell>
          <cell r="F9785" t="str">
            <v>11SPN</v>
          </cell>
        </row>
        <row r="9786">
          <cell r="A9786" t="str">
            <v>OH10-229-18</v>
          </cell>
          <cell r="B9786" t="str">
            <v>M99-2408/D8006</v>
          </cell>
          <cell r="C9786" t="str">
            <v xml:space="preserve">. </v>
          </cell>
          <cell r="D9786" t="str">
            <v xml:space="preserve">OSU </v>
          </cell>
          <cell r="E9786" t="str">
            <v xml:space="preserve">MSU </v>
          </cell>
          <cell r="F9786" t="str">
            <v>11SPN</v>
          </cell>
        </row>
        <row r="9787">
          <cell r="A9787" t="str">
            <v>OH10-229-50</v>
          </cell>
          <cell r="B9787" t="str">
            <v>M99-2408/D8006</v>
          </cell>
          <cell r="C9787" t="str">
            <v xml:space="preserve">. </v>
          </cell>
          <cell r="D9787" t="str">
            <v xml:space="preserve">OSU </v>
          </cell>
          <cell r="E9787" t="str">
            <v xml:space="preserve">MSU </v>
          </cell>
          <cell r="F9787" t="str">
            <v>11SPN</v>
          </cell>
        </row>
        <row r="9788">
          <cell r="A9788" t="str">
            <v>OH10-231-14</v>
          </cell>
          <cell r="B9788" t="str">
            <v>M99-2408/IL97-6268</v>
          </cell>
          <cell r="C9788" t="str">
            <v xml:space="preserve">. </v>
          </cell>
          <cell r="D9788" t="str">
            <v xml:space="preserve">OSU </v>
          </cell>
          <cell r="E9788" t="str">
            <v xml:space="preserve">MSU </v>
          </cell>
          <cell r="F9788" t="str">
            <v>11SPN</v>
          </cell>
        </row>
        <row r="9789">
          <cell r="A9789" t="str">
            <v>OH10-231-16</v>
          </cell>
          <cell r="B9789" t="str">
            <v>M99-2408/IL97-6268</v>
          </cell>
          <cell r="C9789" t="str">
            <v xml:space="preserve">. </v>
          </cell>
          <cell r="D9789" t="str">
            <v xml:space="preserve">OSU </v>
          </cell>
          <cell r="E9789" t="str">
            <v xml:space="preserve">VARDEV+M </v>
          </cell>
          <cell r="F9789" t="str">
            <v>11SPN</v>
          </cell>
        </row>
        <row r="9790">
          <cell r="A9790" t="str">
            <v>OH10-231-31</v>
          </cell>
          <cell r="B9790" t="str">
            <v>M99-2408/IL97-6268</v>
          </cell>
          <cell r="C9790" t="str">
            <v xml:space="preserve">. </v>
          </cell>
          <cell r="D9790" t="str">
            <v xml:space="preserve">OSU </v>
          </cell>
          <cell r="E9790" t="str">
            <v xml:space="preserve">MSU </v>
          </cell>
          <cell r="F9790" t="str">
            <v>11SPN</v>
          </cell>
        </row>
        <row r="9791">
          <cell r="A9791" t="str">
            <v>OH10-232-18</v>
          </cell>
          <cell r="B9791" t="str">
            <v>M99-2408/IL97-6268</v>
          </cell>
          <cell r="C9791" t="str">
            <v xml:space="preserve">. </v>
          </cell>
          <cell r="D9791" t="str">
            <v xml:space="preserve">OSU </v>
          </cell>
          <cell r="E9791" t="str">
            <v xml:space="preserve">VARDEV+M </v>
          </cell>
          <cell r="F9791" t="str">
            <v>11SPN</v>
          </cell>
        </row>
        <row r="9792">
          <cell r="A9792" t="str">
            <v>OH10-232-21</v>
          </cell>
          <cell r="B9792" t="str">
            <v>M99-2408/IL97-6268</v>
          </cell>
          <cell r="C9792" t="str">
            <v xml:space="preserve">. </v>
          </cell>
          <cell r="D9792" t="str">
            <v xml:space="preserve">OSU </v>
          </cell>
          <cell r="E9792" t="str">
            <v xml:space="preserve">MSU </v>
          </cell>
          <cell r="F9792" t="str">
            <v>11SPN</v>
          </cell>
        </row>
        <row r="9793">
          <cell r="A9793" t="str">
            <v>OH10-232-6</v>
          </cell>
          <cell r="B9793" t="str">
            <v>M99-2408/IL97-6268</v>
          </cell>
          <cell r="C9793" t="str">
            <v xml:space="preserve">. </v>
          </cell>
          <cell r="D9793" t="str">
            <v xml:space="preserve">OSU </v>
          </cell>
          <cell r="E9793" t="str">
            <v xml:space="preserve">MSU </v>
          </cell>
          <cell r="F9793" t="str">
            <v>11SPN</v>
          </cell>
        </row>
        <row r="9794">
          <cell r="A9794" t="str">
            <v>OH10-235-66</v>
          </cell>
          <cell r="B9794" t="str">
            <v>M99-2408/OH01-6167</v>
          </cell>
          <cell r="C9794" t="str">
            <v xml:space="preserve">. </v>
          </cell>
          <cell r="D9794" t="str">
            <v xml:space="preserve">OSU </v>
          </cell>
          <cell r="E9794" t="str">
            <v xml:space="preserve">MSU </v>
          </cell>
          <cell r="F9794" t="str">
            <v>11SPN</v>
          </cell>
        </row>
        <row r="9795">
          <cell r="A9795" t="str">
            <v>OH10-236-21</v>
          </cell>
          <cell r="B9795" t="str">
            <v>M99-2408/OH01-6167</v>
          </cell>
          <cell r="C9795" t="str">
            <v xml:space="preserve">. </v>
          </cell>
          <cell r="D9795" t="str">
            <v xml:space="preserve">OSU </v>
          </cell>
          <cell r="E9795" t="str">
            <v xml:space="preserve">MSU </v>
          </cell>
          <cell r="F9795" t="str">
            <v>11SPN</v>
          </cell>
        </row>
        <row r="9796">
          <cell r="A9796" t="str">
            <v>OH10-236-34</v>
          </cell>
          <cell r="B9796" t="str">
            <v>M99-2408/OH01-6167</v>
          </cell>
          <cell r="C9796" t="str">
            <v xml:space="preserve">. </v>
          </cell>
          <cell r="D9796" t="str">
            <v xml:space="preserve">OSU </v>
          </cell>
          <cell r="E9796" t="str">
            <v xml:space="preserve">MSU </v>
          </cell>
          <cell r="F9796" t="str">
            <v>11SPN</v>
          </cell>
        </row>
        <row r="9797">
          <cell r="A9797" t="str">
            <v>OH10-236-51</v>
          </cell>
          <cell r="B9797" t="str">
            <v>M99-2408/OH01-6167</v>
          </cell>
          <cell r="C9797" t="str">
            <v xml:space="preserve">. </v>
          </cell>
          <cell r="D9797" t="str">
            <v xml:space="preserve">OSU </v>
          </cell>
          <cell r="E9797" t="str">
            <v xml:space="preserve">MSU </v>
          </cell>
          <cell r="F9797" t="str">
            <v>11SPN</v>
          </cell>
        </row>
        <row r="9798">
          <cell r="A9798" t="str">
            <v>OH10-236-58</v>
          </cell>
          <cell r="B9798" t="str">
            <v>M99-2408/OH01-6167</v>
          </cell>
          <cell r="C9798" t="str">
            <v xml:space="preserve">. </v>
          </cell>
          <cell r="D9798" t="str">
            <v xml:space="preserve">OSU </v>
          </cell>
          <cell r="E9798" t="str">
            <v xml:space="preserve">MSU </v>
          </cell>
          <cell r="F9798" t="str">
            <v>11SPN</v>
          </cell>
        </row>
        <row r="9799">
          <cell r="A9799" t="str">
            <v>OH10-239-22</v>
          </cell>
          <cell r="B9799" t="str">
            <v>M99-2408/OH02-12686</v>
          </cell>
          <cell r="C9799" t="str">
            <v xml:space="preserve">. </v>
          </cell>
          <cell r="D9799" t="str">
            <v xml:space="preserve">OSU </v>
          </cell>
          <cell r="E9799" t="str">
            <v xml:space="preserve">MSU </v>
          </cell>
          <cell r="F9799" t="str">
            <v>11SPN</v>
          </cell>
        </row>
        <row r="9800">
          <cell r="A9800" t="str">
            <v>OH10-239-6</v>
          </cell>
          <cell r="B9800" t="str">
            <v>M99-2408/OH02-12686</v>
          </cell>
          <cell r="C9800" t="str">
            <v xml:space="preserve">. </v>
          </cell>
          <cell r="D9800" t="str">
            <v xml:space="preserve">OSU </v>
          </cell>
          <cell r="E9800" t="str">
            <v xml:space="preserve">MSU </v>
          </cell>
          <cell r="F9800" t="str">
            <v>11SPN</v>
          </cell>
        </row>
        <row r="9801">
          <cell r="A9801" t="str">
            <v>OH10-240-31</v>
          </cell>
          <cell r="B9801" t="str">
            <v>M99-2408/OH02-12686</v>
          </cell>
          <cell r="C9801" t="str">
            <v xml:space="preserve">. </v>
          </cell>
          <cell r="D9801" t="str">
            <v xml:space="preserve">OSU </v>
          </cell>
          <cell r="E9801" t="str">
            <v xml:space="preserve">MSU </v>
          </cell>
          <cell r="F9801" t="str">
            <v>11SPN</v>
          </cell>
        </row>
        <row r="9802">
          <cell r="A9802" t="str">
            <v>OH10-240-55</v>
          </cell>
          <cell r="B9802" t="str">
            <v>M99-2408/OH02-12686</v>
          </cell>
          <cell r="C9802" t="str">
            <v xml:space="preserve">. </v>
          </cell>
          <cell r="D9802" t="str">
            <v xml:space="preserve">OSU </v>
          </cell>
          <cell r="E9802" t="str">
            <v xml:space="preserve">FHB </v>
          </cell>
          <cell r="F9802" t="str">
            <v>11SPN</v>
          </cell>
        </row>
        <row r="9803">
          <cell r="A9803" t="str">
            <v>OH10-242-19</v>
          </cell>
          <cell r="B9803" t="str">
            <v>M99-2408/OH02-12686</v>
          </cell>
          <cell r="C9803" t="str">
            <v xml:space="preserve">. </v>
          </cell>
          <cell r="D9803" t="str">
            <v xml:space="preserve">OSU </v>
          </cell>
          <cell r="E9803" t="str">
            <v xml:space="preserve">FHB </v>
          </cell>
          <cell r="F9803" t="str">
            <v>11SPN</v>
          </cell>
        </row>
        <row r="9804">
          <cell r="A9804" t="str">
            <v>OH10-242-32</v>
          </cell>
          <cell r="B9804" t="str">
            <v>M99-2408/OH02-12686</v>
          </cell>
          <cell r="C9804" t="str">
            <v xml:space="preserve">. </v>
          </cell>
          <cell r="D9804" t="str">
            <v xml:space="preserve">OSU </v>
          </cell>
          <cell r="E9804" t="str">
            <v xml:space="preserve">FHB </v>
          </cell>
          <cell r="F9804" t="str">
            <v>11SPN</v>
          </cell>
        </row>
        <row r="9805">
          <cell r="A9805" t="str">
            <v>OH10-244-2</v>
          </cell>
          <cell r="B9805" t="str">
            <v>M99-2408/OH753</v>
          </cell>
          <cell r="C9805" t="str">
            <v xml:space="preserve">. </v>
          </cell>
          <cell r="D9805" t="str">
            <v xml:space="preserve">OSU </v>
          </cell>
          <cell r="E9805" t="str">
            <v xml:space="preserve">FHB </v>
          </cell>
          <cell r="F9805" t="str">
            <v>11SPN</v>
          </cell>
        </row>
        <row r="9806">
          <cell r="A9806" t="str">
            <v>OH10-245-70</v>
          </cell>
          <cell r="B9806" t="str">
            <v>M99-2408/P.99608C1-1-3</v>
          </cell>
          <cell r="C9806" t="str">
            <v xml:space="preserve">. </v>
          </cell>
          <cell r="D9806" t="str">
            <v xml:space="preserve">OSU </v>
          </cell>
          <cell r="E9806" t="str">
            <v xml:space="preserve">FHB </v>
          </cell>
          <cell r="F9806" t="str">
            <v>11SPN</v>
          </cell>
        </row>
        <row r="9807">
          <cell r="A9807" t="str">
            <v>OH10-245-78</v>
          </cell>
          <cell r="B9807" t="str">
            <v>M99-2408/P.99608C1-1-3</v>
          </cell>
          <cell r="C9807" t="str">
            <v xml:space="preserve">. </v>
          </cell>
          <cell r="D9807" t="str">
            <v xml:space="preserve">OSU </v>
          </cell>
          <cell r="E9807" t="str">
            <v xml:space="preserve">VARDEV+F </v>
          </cell>
          <cell r="F9807" t="str">
            <v>11SPN</v>
          </cell>
        </row>
        <row r="9808">
          <cell r="A9808" t="str">
            <v>OH10-247-36</v>
          </cell>
          <cell r="B9808" t="str">
            <v>M99-2408/P.99608C1-1-3</v>
          </cell>
          <cell r="C9808" t="str">
            <v xml:space="preserve">. </v>
          </cell>
          <cell r="D9808" t="str">
            <v xml:space="preserve">OSU </v>
          </cell>
          <cell r="E9808" t="str">
            <v xml:space="preserve">MSU </v>
          </cell>
          <cell r="F9808" t="str">
            <v>11SPN</v>
          </cell>
        </row>
        <row r="9809">
          <cell r="A9809" t="str">
            <v>OH10-247-73</v>
          </cell>
          <cell r="B9809" t="str">
            <v>M99-2408/P.99608C1-1-3</v>
          </cell>
          <cell r="C9809" t="str">
            <v xml:space="preserve">. </v>
          </cell>
          <cell r="D9809" t="str">
            <v xml:space="preserve">OSU </v>
          </cell>
          <cell r="E9809" t="str">
            <v xml:space="preserve">MSU </v>
          </cell>
          <cell r="F9809" t="str">
            <v>11SPN</v>
          </cell>
        </row>
        <row r="9810">
          <cell r="A9810" t="str">
            <v>OH10-248-46</v>
          </cell>
          <cell r="B9810" t="str">
            <v>MO980829/D8006</v>
          </cell>
          <cell r="C9810" t="str">
            <v xml:space="preserve">. </v>
          </cell>
          <cell r="D9810" t="str">
            <v xml:space="preserve">OSU </v>
          </cell>
          <cell r="E9810" t="str">
            <v xml:space="preserve">MSU </v>
          </cell>
          <cell r="F9810" t="str">
            <v>11SPN</v>
          </cell>
        </row>
        <row r="9811">
          <cell r="A9811" t="str">
            <v>OH10-249-11</v>
          </cell>
          <cell r="B9811" t="str">
            <v>MO980829/D8006</v>
          </cell>
          <cell r="C9811" t="str">
            <v xml:space="preserve">. </v>
          </cell>
          <cell r="D9811" t="str">
            <v xml:space="preserve">OSU </v>
          </cell>
          <cell r="E9811" t="str">
            <v xml:space="preserve">VARDEV </v>
          </cell>
          <cell r="F9811" t="str">
            <v>11SPN</v>
          </cell>
        </row>
        <row r="9812">
          <cell r="A9812" t="str">
            <v>OH10-250-36</v>
          </cell>
          <cell r="B9812" t="str">
            <v>IL00-8061/MO980829</v>
          </cell>
          <cell r="C9812" t="str">
            <v xml:space="preserve">. </v>
          </cell>
          <cell r="D9812" t="str">
            <v xml:space="preserve">OSU </v>
          </cell>
          <cell r="E9812" t="str">
            <v xml:space="preserve">MSU </v>
          </cell>
          <cell r="F9812" t="str">
            <v>11SPN</v>
          </cell>
        </row>
        <row r="9813">
          <cell r="A9813" t="str">
            <v>OH10-251-18</v>
          </cell>
          <cell r="B9813" t="str">
            <v>IL00-8061/MO980829</v>
          </cell>
          <cell r="C9813" t="str">
            <v xml:space="preserve">. </v>
          </cell>
          <cell r="D9813" t="str">
            <v xml:space="preserve">OSU </v>
          </cell>
          <cell r="E9813" t="str">
            <v xml:space="preserve">MSU </v>
          </cell>
          <cell r="F9813" t="str">
            <v>11SPN</v>
          </cell>
        </row>
        <row r="9814">
          <cell r="A9814" t="str">
            <v>OH10-251-19</v>
          </cell>
          <cell r="B9814" t="str">
            <v>IL00-8061/MO980829</v>
          </cell>
          <cell r="C9814" t="str">
            <v xml:space="preserve">. </v>
          </cell>
          <cell r="D9814" t="str">
            <v xml:space="preserve">OSU </v>
          </cell>
          <cell r="E9814" t="str">
            <v xml:space="preserve">MSU </v>
          </cell>
          <cell r="F9814" t="str">
            <v>11SPN</v>
          </cell>
        </row>
        <row r="9815">
          <cell r="A9815" t="str">
            <v>OH10-251-2</v>
          </cell>
          <cell r="B9815" t="str">
            <v>IL00-8061/MO980829</v>
          </cell>
          <cell r="C9815" t="str">
            <v xml:space="preserve">. </v>
          </cell>
          <cell r="D9815" t="str">
            <v xml:space="preserve">OSU </v>
          </cell>
          <cell r="E9815" t="str">
            <v xml:space="preserve">MSU </v>
          </cell>
          <cell r="F9815" t="str">
            <v>11SPN</v>
          </cell>
        </row>
        <row r="9816">
          <cell r="A9816" t="str">
            <v>OH10-253-1</v>
          </cell>
          <cell r="B9816" t="str">
            <v>MO980829/IL97-6268</v>
          </cell>
          <cell r="C9816" t="str">
            <v xml:space="preserve">. </v>
          </cell>
          <cell r="D9816" t="str">
            <v xml:space="preserve">OSU </v>
          </cell>
          <cell r="E9816" t="str">
            <v xml:space="preserve">MSU </v>
          </cell>
          <cell r="F9816" t="str">
            <v>11SPN</v>
          </cell>
        </row>
        <row r="9817">
          <cell r="A9817" t="str">
            <v>OH10-253-31</v>
          </cell>
          <cell r="B9817" t="str">
            <v>MO980829/IL97-6268</v>
          </cell>
          <cell r="C9817" t="str">
            <v xml:space="preserve">. </v>
          </cell>
          <cell r="D9817" t="str">
            <v xml:space="preserve">OSU </v>
          </cell>
          <cell r="E9817" t="str">
            <v xml:space="preserve">MSU </v>
          </cell>
          <cell r="F9817" t="str">
            <v>11SPN</v>
          </cell>
        </row>
        <row r="9818">
          <cell r="A9818" t="str">
            <v>OH10-253-38</v>
          </cell>
          <cell r="B9818" t="str">
            <v>MO980829/IL97-6268</v>
          </cell>
          <cell r="C9818" t="str">
            <v xml:space="preserve">. </v>
          </cell>
          <cell r="D9818" t="str">
            <v xml:space="preserve">OSU </v>
          </cell>
          <cell r="E9818" t="str">
            <v xml:space="preserve">MSU </v>
          </cell>
          <cell r="F9818" t="str">
            <v>11SPN</v>
          </cell>
        </row>
        <row r="9819">
          <cell r="A9819" t="str">
            <v>OH10-254-13</v>
          </cell>
          <cell r="B9819" t="str">
            <v>MO980829/IL97-6268</v>
          </cell>
          <cell r="C9819" t="str">
            <v xml:space="preserve">. </v>
          </cell>
          <cell r="D9819" t="str">
            <v xml:space="preserve">OSU </v>
          </cell>
          <cell r="E9819" t="str">
            <v xml:space="preserve">MSU </v>
          </cell>
          <cell r="F9819" t="str">
            <v>11SPN</v>
          </cell>
        </row>
        <row r="9820">
          <cell r="A9820" t="str">
            <v>OH10-254-18</v>
          </cell>
          <cell r="B9820" t="str">
            <v>MO980829/IL97-6268</v>
          </cell>
          <cell r="C9820" t="str">
            <v xml:space="preserve">. </v>
          </cell>
          <cell r="D9820" t="str">
            <v xml:space="preserve">OSU </v>
          </cell>
          <cell r="E9820" t="str">
            <v xml:space="preserve">MSU </v>
          </cell>
          <cell r="F9820" t="str">
            <v>11SPN</v>
          </cell>
        </row>
        <row r="9821">
          <cell r="A9821" t="str">
            <v>OH10-254-27</v>
          </cell>
          <cell r="B9821" t="str">
            <v>MO980829/IL97-6268</v>
          </cell>
          <cell r="C9821" t="str">
            <v xml:space="preserve">. </v>
          </cell>
          <cell r="D9821" t="str">
            <v xml:space="preserve">OSU </v>
          </cell>
          <cell r="E9821" t="str">
            <v xml:space="preserve">MSU </v>
          </cell>
          <cell r="F9821" t="str">
            <v>11SPN</v>
          </cell>
        </row>
        <row r="9822">
          <cell r="A9822" t="str">
            <v>OH10-254-30</v>
          </cell>
          <cell r="B9822" t="str">
            <v>MO980829/IL97-6268</v>
          </cell>
          <cell r="C9822" t="str">
            <v xml:space="preserve">. </v>
          </cell>
          <cell r="D9822" t="str">
            <v xml:space="preserve">OSU </v>
          </cell>
          <cell r="E9822" t="str">
            <v xml:space="preserve">VARDEV </v>
          </cell>
          <cell r="F9822" t="str">
            <v>11SPN</v>
          </cell>
        </row>
        <row r="9823">
          <cell r="A9823" t="str">
            <v>OH10-254-63</v>
          </cell>
          <cell r="B9823" t="str">
            <v>MO980829/IL97-6268</v>
          </cell>
          <cell r="C9823" t="str">
            <v xml:space="preserve">. </v>
          </cell>
          <cell r="D9823" t="str">
            <v xml:space="preserve">OSU </v>
          </cell>
          <cell r="E9823" t="str">
            <v xml:space="preserve">VARDEV </v>
          </cell>
          <cell r="F9823" t="str">
            <v>11SPN</v>
          </cell>
        </row>
        <row r="9824">
          <cell r="A9824" t="str">
            <v>OH10-255-19</v>
          </cell>
          <cell r="B9824" t="str">
            <v>OH01-7664/MO980829</v>
          </cell>
          <cell r="C9824" t="str">
            <v xml:space="preserve">. </v>
          </cell>
          <cell r="D9824" t="str">
            <v xml:space="preserve">OSU </v>
          </cell>
          <cell r="E9824" t="str">
            <v xml:space="preserve">VARDEV </v>
          </cell>
          <cell r="F9824" t="str">
            <v>11SPN</v>
          </cell>
        </row>
        <row r="9825">
          <cell r="A9825" t="str">
            <v>OH10-255-74</v>
          </cell>
          <cell r="B9825" t="str">
            <v>OH01-7664/MO980829</v>
          </cell>
          <cell r="C9825" t="str">
            <v xml:space="preserve">. </v>
          </cell>
          <cell r="D9825" t="str">
            <v xml:space="preserve">OSU </v>
          </cell>
          <cell r="E9825" t="str">
            <v xml:space="preserve">VARDEV </v>
          </cell>
          <cell r="F9825" t="str">
            <v>11SPN</v>
          </cell>
        </row>
        <row r="9826">
          <cell r="A9826" t="str">
            <v>OH10-256-8</v>
          </cell>
          <cell r="B9826" t="str">
            <v>OH01-7664/MO980829</v>
          </cell>
          <cell r="C9826" t="str">
            <v xml:space="preserve">. </v>
          </cell>
          <cell r="D9826" t="str">
            <v xml:space="preserve">OSU </v>
          </cell>
          <cell r="E9826" t="str">
            <v xml:space="preserve">VARDEV </v>
          </cell>
          <cell r="F9826" t="str">
            <v>11SPN</v>
          </cell>
        </row>
        <row r="9827">
          <cell r="A9827" t="str">
            <v>OH10-257-58</v>
          </cell>
          <cell r="B9827" t="str">
            <v>OH02-12686/MO980829</v>
          </cell>
          <cell r="C9827" t="str">
            <v xml:space="preserve">. </v>
          </cell>
          <cell r="D9827" t="str">
            <v xml:space="preserve">OSU </v>
          </cell>
          <cell r="E9827" t="str">
            <v xml:space="preserve">VARDEV </v>
          </cell>
          <cell r="F9827" t="str">
            <v>11SPN</v>
          </cell>
        </row>
        <row r="9828">
          <cell r="A9828" t="str">
            <v>OH10-257-67</v>
          </cell>
          <cell r="B9828" t="str">
            <v>OH02-12686/MO980829</v>
          </cell>
          <cell r="C9828" t="str">
            <v xml:space="preserve">. </v>
          </cell>
          <cell r="D9828" t="str">
            <v xml:space="preserve">OSU </v>
          </cell>
          <cell r="E9828" t="str">
            <v xml:space="preserve">VARDEV </v>
          </cell>
          <cell r="F9828" t="str">
            <v>11SPN</v>
          </cell>
        </row>
        <row r="9829">
          <cell r="A9829" t="str">
            <v>OH10-258-17</v>
          </cell>
          <cell r="B9829" t="str">
            <v>OH02-12686/MO980829</v>
          </cell>
          <cell r="C9829" t="str">
            <v xml:space="preserve">. </v>
          </cell>
          <cell r="D9829" t="str">
            <v xml:space="preserve">OSU </v>
          </cell>
          <cell r="E9829" t="str">
            <v xml:space="preserve">VARDEV </v>
          </cell>
          <cell r="F9829" t="str">
            <v>11SPN</v>
          </cell>
        </row>
        <row r="9830">
          <cell r="A9830" t="str">
            <v>OH10-258-30</v>
          </cell>
          <cell r="B9830" t="str">
            <v>OH02-12686/MO980829</v>
          </cell>
          <cell r="C9830" t="str">
            <v xml:space="preserve">. </v>
          </cell>
          <cell r="D9830" t="str">
            <v xml:space="preserve">OSU </v>
          </cell>
          <cell r="E9830" t="str">
            <v xml:space="preserve">VARDEV </v>
          </cell>
          <cell r="F9830" t="str">
            <v>11SPN</v>
          </cell>
        </row>
        <row r="9831">
          <cell r="A9831" t="str">
            <v>OH10-258-33</v>
          </cell>
          <cell r="B9831" t="str">
            <v>OH02-12686/MO980829</v>
          </cell>
          <cell r="C9831" t="str">
            <v xml:space="preserve">. </v>
          </cell>
          <cell r="D9831" t="str">
            <v xml:space="preserve">OSU </v>
          </cell>
          <cell r="E9831" t="str">
            <v xml:space="preserve">VARDEV </v>
          </cell>
          <cell r="F9831" t="str">
            <v>11SPN</v>
          </cell>
        </row>
        <row r="9832">
          <cell r="A9832" t="str">
            <v>OH10-258-46</v>
          </cell>
          <cell r="B9832" t="str">
            <v>OH02-12686/MO980829</v>
          </cell>
          <cell r="C9832" t="str">
            <v xml:space="preserve">. </v>
          </cell>
          <cell r="D9832" t="str">
            <v xml:space="preserve">OSU </v>
          </cell>
          <cell r="E9832" t="str">
            <v xml:space="preserve">FHB </v>
          </cell>
          <cell r="F9832" t="str">
            <v>11SPN</v>
          </cell>
        </row>
        <row r="9833">
          <cell r="A9833" t="str">
            <v>OH10-258-57</v>
          </cell>
          <cell r="B9833" t="str">
            <v>OH02-12686/MO980829</v>
          </cell>
          <cell r="C9833" t="str">
            <v xml:space="preserve">. </v>
          </cell>
          <cell r="D9833" t="str">
            <v xml:space="preserve">OSU </v>
          </cell>
          <cell r="E9833" t="str">
            <v xml:space="preserve">VARDEV+F </v>
          </cell>
          <cell r="F9833" t="str">
            <v>11SPN</v>
          </cell>
        </row>
        <row r="9834">
          <cell r="A9834" t="str">
            <v>OH10-258-69</v>
          </cell>
          <cell r="B9834" t="str">
            <v>OH02-12686/MO980829</v>
          </cell>
          <cell r="C9834" t="str">
            <v xml:space="preserve">. </v>
          </cell>
          <cell r="D9834" t="str">
            <v xml:space="preserve">OSU </v>
          </cell>
          <cell r="E9834" t="str">
            <v xml:space="preserve">FHB </v>
          </cell>
          <cell r="F9834" t="str">
            <v>11SPN</v>
          </cell>
        </row>
        <row r="9835">
          <cell r="A9835" t="str">
            <v>OH10-259-50</v>
          </cell>
          <cell r="B9835" t="str">
            <v>OH02-12686/MO980829</v>
          </cell>
          <cell r="C9835" t="str">
            <v xml:space="preserve">. </v>
          </cell>
          <cell r="D9835" t="str">
            <v xml:space="preserve">OSU </v>
          </cell>
          <cell r="E9835" t="str">
            <v xml:space="preserve">FHB </v>
          </cell>
          <cell r="F9835" t="str">
            <v>11SPN</v>
          </cell>
        </row>
        <row r="9836">
          <cell r="A9836" t="str">
            <v>OH10-259-67</v>
          </cell>
          <cell r="B9836" t="str">
            <v>OH02-12686/MO980829</v>
          </cell>
          <cell r="C9836" t="str">
            <v xml:space="preserve">. </v>
          </cell>
          <cell r="D9836" t="str">
            <v xml:space="preserve">OSU </v>
          </cell>
          <cell r="E9836" t="str">
            <v xml:space="preserve">VARDEV+F </v>
          </cell>
          <cell r="F9836" t="str">
            <v>11SPN</v>
          </cell>
        </row>
        <row r="9837">
          <cell r="A9837" t="str">
            <v>OH10-260-15</v>
          </cell>
          <cell r="B9837" t="str">
            <v>OH02-12686/MO980829</v>
          </cell>
          <cell r="C9837" t="str">
            <v xml:space="preserve">. </v>
          </cell>
          <cell r="D9837" t="str">
            <v xml:space="preserve">OSU </v>
          </cell>
          <cell r="E9837" t="str">
            <v xml:space="preserve">FHB </v>
          </cell>
          <cell r="F9837" t="str">
            <v>11SPN</v>
          </cell>
        </row>
        <row r="9838">
          <cell r="A9838" t="str">
            <v>OH10-260-16</v>
          </cell>
          <cell r="B9838" t="str">
            <v>OH02-12686/MO980829</v>
          </cell>
          <cell r="C9838" t="str">
            <v xml:space="preserve">. </v>
          </cell>
          <cell r="D9838" t="str">
            <v xml:space="preserve">OSU </v>
          </cell>
          <cell r="E9838" t="str">
            <v xml:space="preserve">FHB </v>
          </cell>
          <cell r="F9838" t="str">
            <v>11SPN</v>
          </cell>
        </row>
        <row r="9839">
          <cell r="A9839" t="str">
            <v>OH10-260-49</v>
          </cell>
          <cell r="B9839" t="str">
            <v>OH02-12686/MO980829</v>
          </cell>
          <cell r="C9839" t="str">
            <v xml:space="preserve">. </v>
          </cell>
          <cell r="D9839" t="str">
            <v xml:space="preserve">OSU </v>
          </cell>
          <cell r="E9839" t="str">
            <v xml:space="preserve">VARDEV+F </v>
          </cell>
          <cell r="F9839" t="str">
            <v>11SPN</v>
          </cell>
        </row>
        <row r="9840">
          <cell r="A9840" t="str">
            <v>OH10-260-66</v>
          </cell>
          <cell r="B9840" t="str">
            <v>OH02-12686/MO980829</v>
          </cell>
          <cell r="C9840" t="str">
            <v xml:space="preserve">. </v>
          </cell>
          <cell r="D9840" t="str">
            <v xml:space="preserve">OSU </v>
          </cell>
          <cell r="E9840" t="str">
            <v xml:space="preserve">FHB </v>
          </cell>
          <cell r="F9840" t="str">
            <v>11SPN</v>
          </cell>
        </row>
        <row r="9841">
          <cell r="A9841" t="str">
            <v>OH10-261-43</v>
          </cell>
          <cell r="B9841" t="str">
            <v>OH02-12686/MO980829</v>
          </cell>
          <cell r="C9841" t="str">
            <v xml:space="preserve">. </v>
          </cell>
          <cell r="D9841" t="str">
            <v xml:space="preserve">OSU </v>
          </cell>
          <cell r="E9841" t="str">
            <v xml:space="preserve">FHB </v>
          </cell>
          <cell r="F9841" t="str">
            <v>11SPN</v>
          </cell>
        </row>
        <row r="9842">
          <cell r="A9842" t="str">
            <v>OH10-261-78</v>
          </cell>
          <cell r="B9842" t="str">
            <v>OH02-12686/MO980829</v>
          </cell>
          <cell r="C9842" t="str">
            <v xml:space="preserve">. </v>
          </cell>
          <cell r="D9842" t="str">
            <v xml:space="preserve">OSU </v>
          </cell>
          <cell r="E9842" t="str">
            <v xml:space="preserve">FHB </v>
          </cell>
          <cell r="F9842" t="str">
            <v>11SPN</v>
          </cell>
        </row>
        <row r="9843">
          <cell r="A9843" t="str">
            <v>OH10-262-17</v>
          </cell>
          <cell r="B9843" t="str">
            <v>OH02-12686/MO980829</v>
          </cell>
          <cell r="C9843" t="str">
            <v xml:space="preserve">. </v>
          </cell>
          <cell r="D9843" t="str">
            <v xml:space="preserve">OSU </v>
          </cell>
          <cell r="E9843" t="str">
            <v xml:space="preserve">VARDEV+F </v>
          </cell>
          <cell r="F9843" t="str">
            <v>11SPN</v>
          </cell>
        </row>
        <row r="9844">
          <cell r="A9844" t="str">
            <v>OH10-262-45</v>
          </cell>
          <cell r="B9844" t="str">
            <v>OH02-12686/MO980829</v>
          </cell>
          <cell r="C9844" t="str">
            <v xml:space="preserve">. </v>
          </cell>
          <cell r="D9844" t="str">
            <v xml:space="preserve">OSU </v>
          </cell>
          <cell r="E9844" t="str">
            <v xml:space="preserve">FHB </v>
          </cell>
          <cell r="F9844" t="str">
            <v>11SPN</v>
          </cell>
        </row>
        <row r="9845">
          <cell r="A9845" t="str">
            <v>OH10-263-45</v>
          </cell>
          <cell r="B9845" t="str">
            <v>MO980829/OH708</v>
          </cell>
          <cell r="C9845" t="str">
            <v xml:space="preserve">. </v>
          </cell>
          <cell r="D9845" t="str">
            <v xml:space="preserve">OSU </v>
          </cell>
          <cell r="E9845" t="str">
            <v xml:space="preserve">VARDEV+F </v>
          </cell>
          <cell r="F9845" t="str">
            <v>11SPN</v>
          </cell>
        </row>
        <row r="9846">
          <cell r="A9846" t="str">
            <v>OH10-263-5</v>
          </cell>
          <cell r="B9846" t="str">
            <v>MO980829/OH708</v>
          </cell>
          <cell r="C9846" t="str">
            <v xml:space="preserve">. </v>
          </cell>
          <cell r="D9846" t="str">
            <v xml:space="preserve">OSU </v>
          </cell>
          <cell r="E9846" t="str">
            <v xml:space="preserve">FHB </v>
          </cell>
          <cell r="F9846" t="str">
            <v>11SPN</v>
          </cell>
        </row>
        <row r="9847">
          <cell r="A9847" t="str">
            <v>OH10-264-53</v>
          </cell>
          <cell r="B9847" t="str">
            <v>MO980829/OH708</v>
          </cell>
          <cell r="C9847" t="str">
            <v xml:space="preserve">. </v>
          </cell>
          <cell r="D9847" t="str">
            <v xml:space="preserve">OSU </v>
          </cell>
          <cell r="E9847" t="str">
            <v xml:space="preserve">FHB </v>
          </cell>
          <cell r="F9847" t="str">
            <v>11SPN</v>
          </cell>
        </row>
        <row r="9848">
          <cell r="A9848" t="str">
            <v>OH10-266-11</v>
          </cell>
          <cell r="B9848" t="str">
            <v>P.99608C1-1-3/MO980829</v>
          </cell>
          <cell r="C9848" t="str">
            <v xml:space="preserve">. </v>
          </cell>
          <cell r="D9848" t="str">
            <v xml:space="preserve">OSU </v>
          </cell>
          <cell r="E9848" t="str">
            <v xml:space="preserve">FHB </v>
          </cell>
          <cell r="F9848" t="str">
            <v>11SPN</v>
          </cell>
        </row>
        <row r="9849">
          <cell r="A9849" t="str">
            <v>OH10-266-13</v>
          </cell>
          <cell r="B9849" t="str">
            <v>P.99608C1-1-3/MO980829</v>
          </cell>
          <cell r="C9849" t="str">
            <v xml:space="preserve">. </v>
          </cell>
          <cell r="D9849" t="str">
            <v xml:space="preserve">OSU </v>
          </cell>
          <cell r="E9849" t="str">
            <v xml:space="preserve">FHB </v>
          </cell>
          <cell r="F9849" t="str">
            <v>11SPN</v>
          </cell>
        </row>
        <row r="9850">
          <cell r="A9850" t="str">
            <v>OH10-266-18</v>
          </cell>
          <cell r="B9850" t="str">
            <v>P.99608C1-1-3/MO980829</v>
          </cell>
          <cell r="C9850" t="str">
            <v xml:space="preserve">. </v>
          </cell>
          <cell r="D9850" t="str">
            <v xml:space="preserve">OSU </v>
          </cell>
          <cell r="E9850" t="str">
            <v xml:space="preserve">VARDEV </v>
          </cell>
          <cell r="F9850" t="str">
            <v>11SPN</v>
          </cell>
        </row>
        <row r="9851">
          <cell r="A9851" t="str">
            <v>OH10-266-33</v>
          </cell>
          <cell r="B9851" t="str">
            <v>P.99608C1-1-3/MO980829</v>
          </cell>
          <cell r="C9851" t="str">
            <v xml:space="preserve">. </v>
          </cell>
          <cell r="D9851" t="str">
            <v xml:space="preserve">OSU </v>
          </cell>
          <cell r="E9851" t="str">
            <v xml:space="preserve">VARDEV </v>
          </cell>
          <cell r="F9851" t="str">
            <v>11SPN</v>
          </cell>
        </row>
        <row r="9852">
          <cell r="A9852" t="str">
            <v>OH10-267-1</v>
          </cell>
          <cell r="B9852" t="str">
            <v>P.99608C1-1-3/MO980829</v>
          </cell>
          <cell r="C9852" t="str">
            <v xml:space="preserve">. </v>
          </cell>
          <cell r="D9852" t="str">
            <v xml:space="preserve">OSU </v>
          </cell>
          <cell r="E9852" t="str">
            <v xml:space="preserve">VARDEV </v>
          </cell>
          <cell r="F9852" t="str">
            <v>11SPN</v>
          </cell>
        </row>
        <row r="9853">
          <cell r="A9853" t="str">
            <v>OH10-267-25</v>
          </cell>
          <cell r="B9853" t="str">
            <v>P.99608C1-1-3/MO980829</v>
          </cell>
          <cell r="C9853" t="str">
            <v xml:space="preserve">. </v>
          </cell>
          <cell r="D9853" t="str">
            <v xml:space="preserve">OSU </v>
          </cell>
          <cell r="E9853" t="str">
            <v xml:space="preserve">VARDEV </v>
          </cell>
          <cell r="F9853" t="str">
            <v>11SPN</v>
          </cell>
        </row>
        <row r="9854">
          <cell r="A9854" t="str">
            <v>OH10-268-43</v>
          </cell>
          <cell r="B9854" t="str">
            <v>OH708/D8006</v>
          </cell>
          <cell r="C9854" t="str">
            <v xml:space="preserve">. </v>
          </cell>
          <cell r="D9854" t="str">
            <v xml:space="preserve">OSU </v>
          </cell>
          <cell r="E9854" t="str">
            <v xml:space="preserve">VARDEV </v>
          </cell>
          <cell r="F9854" t="str">
            <v>11SPN</v>
          </cell>
        </row>
        <row r="9855">
          <cell r="A9855" t="str">
            <v>OH10-269-59</v>
          </cell>
          <cell r="B9855" t="str">
            <v>OH708/D8006</v>
          </cell>
          <cell r="C9855" t="str">
            <v xml:space="preserve">. </v>
          </cell>
          <cell r="D9855" t="str">
            <v xml:space="preserve">OSU </v>
          </cell>
          <cell r="E9855" t="str">
            <v xml:space="preserve">VARDEV </v>
          </cell>
          <cell r="F9855" t="str">
            <v>11SPN</v>
          </cell>
        </row>
        <row r="9856">
          <cell r="A9856" t="str">
            <v>OH10-270-59</v>
          </cell>
          <cell r="B9856" t="str">
            <v>OH708/IL97-6268</v>
          </cell>
          <cell r="C9856" t="str">
            <v xml:space="preserve">. </v>
          </cell>
          <cell r="D9856" t="str">
            <v xml:space="preserve">OSU </v>
          </cell>
          <cell r="E9856" t="str">
            <v xml:space="preserve">VARDEV </v>
          </cell>
          <cell r="F9856" t="str">
            <v>11SPN</v>
          </cell>
        </row>
        <row r="9857">
          <cell r="A9857" t="str">
            <v>OH10-274-59</v>
          </cell>
          <cell r="B9857" t="str">
            <v>OH708/MO011174</v>
          </cell>
          <cell r="C9857" t="str">
            <v xml:space="preserve">. </v>
          </cell>
          <cell r="D9857" t="str">
            <v xml:space="preserve">OSU </v>
          </cell>
          <cell r="E9857" t="str">
            <v xml:space="preserve">VARDEV </v>
          </cell>
          <cell r="F9857" t="str">
            <v>11SPN</v>
          </cell>
        </row>
        <row r="9858">
          <cell r="A9858" t="str">
            <v>OH10-275-18</v>
          </cell>
          <cell r="B9858" t="str">
            <v>OH708/P.99608C1-1-3</v>
          </cell>
          <cell r="C9858" t="str">
            <v xml:space="preserve">. </v>
          </cell>
          <cell r="D9858" t="str">
            <v xml:space="preserve">OSU </v>
          </cell>
          <cell r="E9858" t="str">
            <v xml:space="preserve">VARDEV </v>
          </cell>
          <cell r="F9858" t="str">
            <v>11SPN</v>
          </cell>
        </row>
        <row r="9859">
          <cell r="A9859" t="str">
            <v>OH10-290-56</v>
          </cell>
          <cell r="B9859" t="str">
            <v>OH01-7664/P.981359C1-4-2-1-8</v>
          </cell>
          <cell r="C9859" t="str">
            <v xml:space="preserve">. </v>
          </cell>
          <cell r="D9859" t="str">
            <v xml:space="preserve">OSU </v>
          </cell>
          <cell r="E9859" t="str">
            <v xml:space="preserve">VARDEV </v>
          </cell>
          <cell r="F9859" t="str">
            <v>11SPN</v>
          </cell>
        </row>
        <row r="9860">
          <cell r="A9860" t="str">
            <v>OH10-291-61</v>
          </cell>
          <cell r="B9860" t="str">
            <v>OH02-12686/P.981359C1-4-2-1-8</v>
          </cell>
          <cell r="C9860" t="str">
            <v xml:space="preserve">. </v>
          </cell>
          <cell r="D9860" t="str">
            <v xml:space="preserve">OSU </v>
          </cell>
          <cell r="E9860" t="str">
            <v xml:space="preserve">VARDEV </v>
          </cell>
          <cell r="F9860" t="str">
            <v>11SPN</v>
          </cell>
        </row>
        <row r="9861">
          <cell r="A9861" t="str">
            <v>OH10-292-37</v>
          </cell>
          <cell r="B9861" t="str">
            <v>OH02-12686/P.981359C1-4-2-1-8</v>
          </cell>
          <cell r="C9861" t="str">
            <v xml:space="preserve">. </v>
          </cell>
          <cell r="D9861" t="str">
            <v xml:space="preserve">OSU </v>
          </cell>
          <cell r="E9861" t="str">
            <v xml:space="preserve">VARDEV </v>
          </cell>
          <cell r="F9861" t="str">
            <v>11SPN</v>
          </cell>
        </row>
        <row r="9862">
          <cell r="A9862" t="str">
            <v>OH10-292-61</v>
          </cell>
          <cell r="B9862" t="str">
            <v>OH02-12686/P.981359C1-4-2-1-8</v>
          </cell>
          <cell r="C9862" t="str">
            <v xml:space="preserve">. </v>
          </cell>
          <cell r="D9862" t="str">
            <v xml:space="preserve">OSU </v>
          </cell>
          <cell r="E9862" t="str">
            <v xml:space="preserve">VARDEV </v>
          </cell>
          <cell r="F9862" t="str">
            <v>11SPN</v>
          </cell>
        </row>
        <row r="9863">
          <cell r="A9863" t="str">
            <v>OH10-297-11</v>
          </cell>
          <cell r="B9863" t="str">
            <v>OH776/P.981359C1-4-2-1-8</v>
          </cell>
          <cell r="C9863" t="str">
            <v xml:space="preserve">. </v>
          </cell>
          <cell r="D9863" t="str">
            <v xml:space="preserve">OSU </v>
          </cell>
          <cell r="E9863" t="str">
            <v xml:space="preserve">VARDEV </v>
          </cell>
          <cell r="F9863" t="str">
            <v>11SPN</v>
          </cell>
        </row>
        <row r="9864">
          <cell r="A9864" t="str">
            <v>OH10-300-48</v>
          </cell>
          <cell r="B9864" t="str">
            <v>OH02-12686/MO980829</v>
          </cell>
          <cell r="C9864" t="str">
            <v xml:space="preserve">. </v>
          </cell>
          <cell r="D9864" t="str">
            <v xml:space="preserve">OSU </v>
          </cell>
          <cell r="E9864" t="str">
            <v xml:space="preserve">VARDEV </v>
          </cell>
          <cell r="F9864" t="str">
            <v>11SPN</v>
          </cell>
        </row>
        <row r="9865">
          <cell r="A9865" t="str">
            <v>OH10-300-50</v>
          </cell>
          <cell r="B9865" t="str">
            <v>OH02-12686/MO980829</v>
          </cell>
          <cell r="C9865" t="str">
            <v xml:space="preserve">. </v>
          </cell>
          <cell r="D9865" t="str">
            <v xml:space="preserve">OSU </v>
          </cell>
          <cell r="E9865" t="str">
            <v xml:space="preserve">VARDEV </v>
          </cell>
          <cell r="F9865" t="str">
            <v>11SPN</v>
          </cell>
        </row>
        <row r="9866">
          <cell r="A9866" t="str">
            <v>OH10-300-79</v>
          </cell>
          <cell r="B9866" t="str">
            <v>OH02-12686/MO980829</v>
          </cell>
          <cell r="C9866" t="str">
            <v xml:space="preserve">. </v>
          </cell>
          <cell r="D9866" t="str">
            <v xml:space="preserve">OSU </v>
          </cell>
          <cell r="E9866" t="str">
            <v xml:space="preserve">VARDEV </v>
          </cell>
          <cell r="F9866" t="str">
            <v>11SPN</v>
          </cell>
        </row>
        <row r="9867">
          <cell r="A9867" t="str">
            <v>OH10-301-42</v>
          </cell>
          <cell r="B9867" t="str">
            <v>TRUMAN/IL00-8061</v>
          </cell>
          <cell r="C9867" t="str">
            <v xml:space="preserve">. </v>
          </cell>
          <cell r="D9867" t="str">
            <v xml:space="preserve">OSU </v>
          </cell>
          <cell r="E9867" t="str">
            <v xml:space="preserve">VARDEV </v>
          </cell>
          <cell r="F9867" t="str">
            <v>11SPN</v>
          </cell>
        </row>
        <row r="9868">
          <cell r="A9868" t="str">
            <v>OH10-301-51</v>
          </cell>
          <cell r="B9868" t="str">
            <v>TRUMAN/IL00-8061</v>
          </cell>
          <cell r="C9868" t="str">
            <v xml:space="preserve">. </v>
          </cell>
          <cell r="D9868" t="str">
            <v xml:space="preserve">OSU </v>
          </cell>
          <cell r="E9868" t="str">
            <v xml:space="preserve">VARDEV </v>
          </cell>
          <cell r="F9868" t="str">
            <v>11SPN</v>
          </cell>
        </row>
        <row r="9869">
          <cell r="A9869" t="str">
            <v>OH10-301-75</v>
          </cell>
          <cell r="B9869" t="str">
            <v>TRUMAN/IL00-8061</v>
          </cell>
          <cell r="C9869" t="str">
            <v xml:space="preserve">. </v>
          </cell>
          <cell r="D9869" t="str">
            <v xml:space="preserve">OSU </v>
          </cell>
          <cell r="E9869" t="str">
            <v xml:space="preserve">VARDEV </v>
          </cell>
          <cell r="F9869" t="str">
            <v>11SPN</v>
          </cell>
        </row>
        <row r="9870">
          <cell r="A9870" t="str">
            <v>OH10-301-79</v>
          </cell>
          <cell r="B9870" t="str">
            <v>TRUMAN/IL00-8061</v>
          </cell>
          <cell r="C9870" t="str">
            <v xml:space="preserve">. </v>
          </cell>
          <cell r="D9870" t="str">
            <v xml:space="preserve">OSU </v>
          </cell>
          <cell r="E9870" t="str">
            <v xml:space="preserve">VARDEV </v>
          </cell>
          <cell r="F9870" t="str">
            <v>11SPN</v>
          </cell>
        </row>
        <row r="9871">
          <cell r="A9871" t="str">
            <v>OH10-302-11</v>
          </cell>
          <cell r="B9871" t="str">
            <v>9819RB-D1-30/OH02-13581</v>
          </cell>
          <cell r="C9871" t="str">
            <v xml:space="preserve">. </v>
          </cell>
          <cell r="D9871" t="str">
            <v xml:space="preserve">OSU </v>
          </cell>
          <cell r="E9871" t="str">
            <v xml:space="preserve">VARDEV </v>
          </cell>
          <cell r="F9871" t="str">
            <v>11SPN</v>
          </cell>
        </row>
        <row r="9872">
          <cell r="A9872" t="str">
            <v>OH10-302-14</v>
          </cell>
          <cell r="B9872" t="str">
            <v>9819RB-D1-30/OH02-13581</v>
          </cell>
          <cell r="C9872" t="str">
            <v xml:space="preserve">. </v>
          </cell>
          <cell r="D9872" t="str">
            <v xml:space="preserve">OSU </v>
          </cell>
          <cell r="E9872" t="str">
            <v xml:space="preserve">VARDEV </v>
          </cell>
          <cell r="F9872" t="str">
            <v>11SPN</v>
          </cell>
        </row>
        <row r="9873">
          <cell r="A9873" t="str">
            <v>OH10-302-18</v>
          </cell>
          <cell r="B9873" t="str">
            <v>M99-2408/B980582</v>
          </cell>
          <cell r="C9873" t="str">
            <v xml:space="preserve">. </v>
          </cell>
          <cell r="D9873" t="str">
            <v xml:space="preserve">OSU </v>
          </cell>
          <cell r="E9873" t="str">
            <v xml:space="preserve">VARDEV </v>
          </cell>
          <cell r="F9873" t="str">
            <v>11SPN</v>
          </cell>
        </row>
        <row r="9874">
          <cell r="A9874" t="str">
            <v>OH10-302-23</v>
          </cell>
          <cell r="B9874" t="str">
            <v>M99-2408/B980582</v>
          </cell>
          <cell r="C9874" t="str">
            <v xml:space="preserve">. </v>
          </cell>
          <cell r="D9874" t="str">
            <v xml:space="preserve">OSU </v>
          </cell>
          <cell r="E9874" t="str">
            <v xml:space="preserve">VARDEV </v>
          </cell>
          <cell r="F9874" t="str">
            <v>11SPN</v>
          </cell>
        </row>
        <row r="9875">
          <cell r="A9875" t="str">
            <v>OH10-302-32</v>
          </cell>
          <cell r="B9875" t="str">
            <v>M99-2408/B980582</v>
          </cell>
          <cell r="C9875" t="str">
            <v xml:space="preserve">. </v>
          </cell>
          <cell r="D9875" t="str">
            <v xml:space="preserve">OSU </v>
          </cell>
          <cell r="E9875" t="str">
            <v xml:space="preserve">VARDEV </v>
          </cell>
          <cell r="F9875" t="str">
            <v>11SPN</v>
          </cell>
        </row>
        <row r="9876">
          <cell r="A9876" t="str">
            <v>OH10-302-48</v>
          </cell>
          <cell r="B9876" t="str">
            <v>OH02-3409/OH02-12686</v>
          </cell>
          <cell r="C9876" t="str">
            <v xml:space="preserve">. </v>
          </cell>
          <cell r="D9876" t="str">
            <v xml:space="preserve">OSU </v>
          </cell>
          <cell r="E9876" t="str">
            <v xml:space="preserve">VARDEV </v>
          </cell>
          <cell r="F9876" t="str">
            <v>11SPN</v>
          </cell>
        </row>
        <row r="9877">
          <cell r="A9877" t="str">
            <v>OH10-302-75</v>
          </cell>
          <cell r="B9877" t="str">
            <v>OH02-3409/OH02-12686</v>
          </cell>
          <cell r="C9877" t="str">
            <v xml:space="preserve">. </v>
          </cell>
          <cell r="D9877" t="str">
            <v xml:space="preserve">OSU </v>
          </cell>
          <cell r="E9877" t="str">
            <v xml:space="preserve">VARDEV </v>
          </cell>
          <cell r="F9877" t="str">
            <v>11SPN</v>
          </cell>
        </row>
        <row r="9878">
          <cell r="A9878" t="str">
            <v>OH10-303-39</v>
          </cell>
          <cell r="B9878" t="str">
            <v>BRANSON/TRUMAN</v>
          </cell>
          <cell r="C9878" t="str">
            <v xml:space="preserve">. </v>
          </cell>
          <cell r="D9878" t="str">
            <v xml:space="preserve">OSU </v>
          </cell>
          <cell r="E9878" t="str">
            <v xml:space="preserve">VARDEV </v>
          </cell>
          <cell r="F9878" t="str">
            <v>11SPN</v>
          </cell>
        </row>
        <row r="9879">
          <cell r="A9879" t="str">
            <v>OH10-303-47</v>
          </cell>
          <cell r="B9879" t="str">
            <v>BRANSON/TRUMAN</v>
          </cell>
          <cell r="C9879" t="str">
            <v xml:space="preserve">. </v>
          </cell>
          <cell r="D9879" t="str">
            <v xml:space="preserve">OSU </v>
          </cell>
          <cell r="E9879" t="str">
            <v xml:space="preserve">VARDEV </v>
          </cell>
          <cell r="F9879" t="str">
            <v>11SPN</v>
          </cell>
        </row>
        <row r="9880">
          <cell r="A9880" t="str">
            <v>OH10-304-10</v>
          </cell>
          <cell r="B9880" t="str">
            <v>OH01-7664/BRANSON</v>
          </cell>
          <cell r="C9880" t="str">
            <v xml:space="preserve">. </v>
          </cell>
          <cell r="D9880" t="str">
            <v xml:space="preserve">OSU </v>
          </cell>
          <cell r="E9880" t="str">
            <v xml:space="preserve">VARDEV </v>
          </cell>
          <cell r="F9880" t="str">
            <v>11SPN</v>
          </cell>
        </row>
        <row r="9881">
          <cell r="A9881" t="str">
            <v>OH10-304-18</v>
          </cell>
          <cell r="B9881" t="str">
            <v>IL00-8061/M99-2408</v>
          </cell>
          <cell r="C9881" t="str">
            <v xml:space="preserve">. </v>
          </cell>
          <cell r="D9881" t="str">
            <v xml:space="preserve">OSU </v>
          </cell>
          <cell r="E9881" t="str">
            <v xml:space="preserve">VARDEV </v>
          </cell>
          <cell r="F9881" t="str">
            <v>11SPN</v>
          </cell>
        </row>
        <row r="9882">
          <cell r="A9882" t="str">
            <v>OH10-304-33</v>
          </cell>
          <cell r="B9882" t="str">
            <v>IL00-8061/M99-2408</v>
          </cell>
          <cell r="C9882" t="str">
            <v xml:space="preserve">. </v>
          </cell>
          <cell r="D9882" t="str">
            <v xml:space="preserve">OSU </v>
          </cell>
          <cell r="E9882" t="str">
            <v xml:space="preserve">VARDEV </v>
          </cell>
          <cell r="F9882" t="str">
            <v>11SPN</v>
          </cell>
        </row>
        <row r="9883">
          <cell r="A9883" t="str">
            <v>OH10-306-11</v>
          </cell>
          <cell r="B9883" t="str">
            <v>OH708/99608C1-1-3</v>
          </cell>
          <cell r="C9883" t="str">
            <v xml:space="preserve">. </v>
          </cell>
          <cell r="D9883" t="str">
            <v xml:space="preserve">OSU </v>
          </cell>
          <cell r="E9883" t="str">
            <v xml:space="preserve">VARDEV </v>
          </cell>
          <cell r="F9883" t="str">
            <v>11SPN</v>
          </cell>
        </row>
        <row r="9884">
          <cell r="A9884" t="str">
            <v>OH10-306-15</v>
          </cell>
          <cell r="B9884" t="str">
            <v>OH708/99608C1-1-3</v>
          </cell>
          <cell r="C9884" t="str">
            <v xml:space="preserve">. </v>
          </cell>
          <cell r="D9884" t="str">
            <v xml:space="preserve">OSU </v>
          </cell>
          <cell r="E9884" t="str">
            <v xml:space="preserve">VARDEV </v>
          </cell>
          <cell r="F9884" t="str">
            <v>11SPN</v>
          </cell>
        </row>
        <row r="9885">
          <cell r="A9885" t="str">
            <v>OH10-306-5</v>
          </cell>
          <cell r="B9885" t="str">
            <v>OH708/99608C1-1-3</v>
          </cell>
          <cell r="C9885" t="str">
            <v xml:space="preserve">. </v>
          </cell>
          <cell r="D9885" t="str">
            <v xml:space="preserve">OSU </v>
          </cell>
          <cell r="E9885" t="str">
            <v xml:space="preserve">VARDEV </v>
          </cell>
          <cell r="F9885" t="str">
            <v>11SPN</v>
          </cell>
        </row>
        <row r="9886">
          <cell r="A9886" t="str">
            <v>OH10-307-21</v>
          </cell>
          <cell r="B9886" t="str">
            <v>99608C1-1-3/BRANSON</v>
          </cell>
          <cell r="C9886" t="str">
            <v xml:space="preserve">. </v>
          </cell>
          <cell r="D9886" t="str">
            <v xml:space="preserve">OSU </v>
          </cell>
          <cell r="E9886" t="str">
            <v xml:space="preserve">VARDEV </v>
          </cell>
          <cell r="F9886" t="str">
            <v>11SPN</v>
          </cell>
        </row>
        <row r="9887">
          <cell r="A9887" t="str">
            <v>OH10-307-31</v>
          </cell>
          <cell r="B9887" t="str">
            <v>99608C1-1-3/BRANSON</v>
          </cell>
          <cell r="C9887" t="str">
            <v xml:space="preserve">. </v>
          </cell>
          <cell r="D9887" t="str">
            <v xml:space="preserve">OSU </v>
          </cell>
          <cell r="E9887" t="str">
            <v xml:space="preserve">VARDEV </v>
          </cell>
          <cell r="F9887" t="str">
            <v>11SPN</v>
          </cell>
        </row>
        <row r="9888">
          <cell r="A9888" t="str">
            <v>OH10-307-38</v>
          </cell>
          <cell r="B9888" t="str">
            <v>IL00-8061/OH02-13581</v>
          </cell>
          <cell r="C9888" t="str">
            <v xml:space="preserve">. </v>
          </cell>
          <cell r="D9888" t="str">
            <v xml:space="preserve">OSU </v>
          </cell>
          <cell r="E9888" t="str">
            <v xml:space="preserve">VARDEV </v>
          </cell>
          <cell r="F9888" t="str">
            <v>11SPN</v>
          </cell>
        </row>
        <row r="9889">
          <cell r="A9889" t="str">
            <v>OH10-307-44</v>
          </cell>
          <cell r="B9889" t="str">
            <v>IL00-8061/OH02-13581</v>
          </cell>
          <cell r="C9889" t="str">
            <v xml:space="preserve">. </v>
          </cell>
          <cell r="D9889" t="str">
            <v xml:space="preserve">OSU </v>
          </cell>
          <cell r="E9889" t="str">
            <v xml:space="preserve">VARDEV </v>
          </cell>
          <cell r="F9889" t="str">
            <v>11SPN</v>
          </cell>
        </row>
        <row r="9890">
          <cell r="A9890" t="str">
            <v>OH10-307-55</v>
          </cell>
          <cell r="B9890" t="str">
            <v>IL00-8061/OH02-13581</v>
          </cell>
          <cell r="C9890" t="str">
            <v xml:space="preserve">. </v>
          </cell>
          <cell r="D9890" t="str">
            <v xml:space="preserve">OSU </v>
          </cell>
          <cell r="E9890" t="str">
            <v xml:space="preserve">VARDEV </v>
          </cell>
          <cell r="F9890" t="str">
            <v>11SPN</v>
          </cell>
        </row>
        <row r="9891">
          <cell r="A9891" t="str">
            <v>OH10-308-19</v>
          </cell>
          <cell r="B9891" t="str">
            <v>BRANSON/M99-2408</v>
          </cell>
          <cell r="C9891" t="str">
            <v xml:space="preserve">. </v>
          </cell>
          <cell r="D9891" t="str">
            <v xml:space="preserve">OSU </v>
          </cell>
          <cell r="E9891" t="str">
            <v xml:space="preserve">VARDEV </v>
          </cell>
          <cell r="F9891" t="str">
            <v>11SPN</v>
          </cell>
        </row>
        <row r="9892">
          <cell r="A9892" t="str">
            <v>OH10-308-2</v>
          </cell>
          <cell r="B9892" t="str">
            <v>BRANSON/M99-2408</v>
          </cell>
          <cell r="C9892" t="str">
            <v xml:space="preserve">. </v>
          </cell>
          <cell r="D9892" t="str">
            <v xml:space="preserve">OSU </v>
          </cell>
          <cell r="E9892" t="str">
            <v xml:space="preserve">VARDEV </v>
          </cell>
          <cell r="F9892" t="str">
            <v>11SPN</v>
          </cell>
        </row>
        <row r="9893">
          <cell r="A9893" t="str">
            <v>OH10-308-50</v>
          </cell>
          <cell r="B9893" t="str">
            <v>981359C1-4-2-1-8/M99-2408</v>
          </cell>
          <cell r="C9893" t="str">
            <v xml:space="preserve">. </v>
          </cell>
          <cell r="D9893" t="str">
            <v xml:space="preserve">OSU </v>
          </cell>
          <cell r="E9893" t="str">
            <v xml:space="preserve">VARDEV </v>
          </cell>
          <cell r="F9893" t="str">
            <v>11SPN</v>
          </cell>
        </row>
        <row r="9894">
          <cell r="A9894" t="str">
            <v>OH10-308-54</v>
          </cell>
          <cell r="B9894" t="str">
            <v>981359C1-4-2-1-8/M99-2408</v>
          </cell>
          <cell r="C9894" t="str">
            <v xml:space="preserve">. </v>
          </cell>
          <cell r="D9894" t="str">
            <v xml:space="preserve">OSU </v>
          </cell>
          <cell r="E9894" t="str">
            <v xml:space="preserve">VARDEV </v>
          </cell>
          <cell r="F9894" t="str">
            <v>11SPN</v>
          </cell>
        </row>
        <row r="9895">
          <cell r="A9895" t="str">
            <v>OH10-308-7</v>
          </cell>
          <cell r="B9895" t="str">
            <v>BRANSON/M99-2408</v>
          </cell>
          <cell r="C9895" t="str">
            <v xml:space="preserve">. </v>
          </cell>
          <cell r="D9895" t="str">
            <v xml:space="preserve">OSU </v>
          </cell>
          <cell r="E9895" t="str">
            <v xml:space="preserve">MSU </v>
          </cell>
          <cell r="F9895" t="str">
            <v>11SPN</v>
          </cell>
        </row>
        <row r="9896">
          <cell r="A9896" t="str">
            <v>OH10-309-31</v>
          </cell>
          <cell r="B9896" t="str">
            <v>CECIL/OH02-12686</v>
          </cell>
          <cell r="C9896" t="str">
            <v xml:space="preserve">. </v>
          </cell>
          <cell r="D9896" t="str">
            <v xml:space="preserve">OSU </v>
          </cell>
          <cell r="E9896" t="str">
            <v xml:space="preserve">VARDEV+M </v>
          </cell>
          <cell r="F9896" t="str">
            <v>11SPN</v>
          </cell>
        </row>
        <row r="9897">
          <cell r="A9897" t="str">
            <v>OH10-309-67</v>
          </cell>
          <cell r="B9897" t="str">
            <v>CECIL/OH02-12686</v>
          </cell>
          <cell r="C9897" t="str">
            <v xml:space="preserve">. </v>
          </cell>
          <cell r="D9897" t="str">
            <v xml:space="preserve">OSU </v>
          </cell>
          <cell r="E9897" t="str">
            <v xml:space="preserve">VARDEV+M </v>
          </cell>
          <cell r="F9897" t="str">
            <v>11SPN</v>
          </cell>
        </row>
        <row r="9898">
          <cell r="A9898" t="str">
            <v>OH10-309-74</v>
          </cell>
          <cell r="B9898" t="str">
            <v>CECIL/OH02-12686</v>
          </cell>
          <cell r="C9898" t="str">
            <v xml:space="preserve">. </v>
          </cell>
          <cell r="D9898" t="str">
            <v xml:space="preserve">OSU </v>
          </cell>
          <cell r="E9898" t="str">
            <v xml:space="preserve">VARDEV+M </v>
          </cell>
          <cell r="F9898" t="str">
            <v>11SPN</v>
          </cell>
        </row>
        <row r="9899">
          <cell r="A9899" t="str">
            <v>OH10-310-2</v>
          </cell>
          <cell r="B9899" t="str">
            <v>CECIL/OH02-12686</v>
          </cell>
          <cell r="C9899" t="str">
            <v xml:space="preserve">. </v>
          </cell>
          <cell r="D9899" t="str">
            <v xml:space="preserve">OSU </v>
          </cell>
          <cell r="E9899" t="str">
            <v xml:space="preserve">MSU </v>
          </cell>
          <cell r="F9899" t="str">
            <v>11SPN</v>
          </cell>
        </row>
        <row r="9900">
          <cell r="A9900" t="str">
            <v>OH10-310-39</v>
          </cell>
          <cell r="B9900" t="str">
            <v>OH02-12686/OH02-13581</v>
          </cell>
          <cell r="C9900" t="str">
            <v xml:space="preserve">. </v>
          </cell>
          <cell r="D9900" t="str">
            <v xml:space="preserve">OSU </v>
          </cell>
          <cell r="E9900" t="str">
            <v xml:space="preserve">MSU </v>
          </cell>
          <cell r="F9900" t="str">
            <v>11SPN</v>
          </cell>
        </row>
        <row r="9901">
          <cell r="A9901" t="str">
            <v>OH10-310-79</v>
          </cell>
          <cell r="B9901" t="str">
            <v>OH02-12686/OH02-13581</v>
          </cell>
          <cell r="C9901" t="str">
            <v xml:space="preserve">. </v>
          </cell>
          <cell r="D9901" t="str">
            <v xml:space="preserve">OSU </v>
          </cell>
          <cell r="E9901" t="str">
            <v xml:space="preserve">MSU </v>
          </cell>
          <cell r="F9901" t="str">
            <v>11SPN</v>
          </cell>
        </row>
        <row r="9902">
          <cell r="A9902" t="str">
            <v>OH10-311-14</v>
          </cell>
          <cell r="B9902" t="str">
            <v>OH708/MO011174</v>
          </cell>
          <cell r="C9902" t="str">
            <v xml:space="preserve">. </v>
          </cell>
          <cell r="D9902" t="str">
            <v xml:space="preserve">OSU </v>
          </cell>
          <cell r="E9902" t="str">
            <v xml:space="preserve">MSU </v>
          </cell>
          <cell r="F9902" t="str">
            <v>11SPN</v>
          </cell>
        </row>
        <row r="9903">
          <cell r="A9903" t="str">
            <v>OH10-311-41</v>
          </cell>
          <cell r="B9903" t="str">
            <v>M99-2408/IL97-6268</v>
          </cell>
          <cell r="C9903" t="str">
            <v xml:space="preserve">. </v>
          </cell>
          <cell r="D9903" t="str">
            <v xml:space="preserve">OSU </v>
          </cell>
          <cell r="E9903" t="str">
            <v xml:space="preserve">VARDEV+M </v>
          </cell>
          <cell r="F9903" t="str">
            <v>11SPN</v>
          </cell>
        </row>
        <row r="9904">
          <cell r="A9904" t="str">
            <v>OH10-312-18</v>
          </cell>
          <cell r="B9904" t="str">
            <v>M99-2408/CECIL</v>
          </cell>
          <cell r="C9904" t="str">
            <v xml:space="preserve">. </v>
          </cell>
          <cell r="D9904" t="str">
            <v xml:space="preserve">OSU </v>
          </cell>
          <cell r="E9904" t="str">
            <v xml:space="preserve">VARDEV+M </v>
          </cell>
          <cell r="F9904" t="str">
            <v>11SPN</v>
          </cell>
        </row>
        <row r="9905">
          <cell r="A9905" t="str">
            <v>OH10-313-79</v>
          </cell>
          <cell r="B9905" t="str">
            <v>981359C1-4-2-1-8/OH708</v>
          </cell>
          <cell r="C9905" t="str">
            <v xml:space="preserve">. </v>
          </cell>
          <cell r="D9905" t="str">
            <v xml:space="preserve">OSU </v>
          </cell>
          <cell r="E9905" t="str">
            <v xml:space="preserve">VARDEV+M </v>
          </cell>
          <cell r="F9905" t="str">
            <v>11SPN</v>
          </cell>
        </row>
        <row r="9906">
          <cell r="A9906" t="str">
            <v>OH10-314-10</v>
          </cell>
          <cell r="B9906" t="str">
            <v>MO980829/IL97-6268</v>
          </cell>
          <cell r="C9906" t="str">
            <v xml:space="preserve">. </v>
          </cell>
          <cell r="D9906" t="str">
            <v xml:space="preserve">OSU </v>
          </cell>
          <cell r="E9906" t="str">
            <v xml:space="preserve">MSU </v>
          </cell>
          <cell r="F9906" t="str">
            <v>11SPN</v>
          </cell>
        </row>
        <row r="9907">
          <cell r="A9907" t="str">
            <v>OH10-314-57</v>
          </cell>
          <cell r="B9907" t="str">
            <v>B980582/OH776</v>
          </cell>
          <cell r="C9907" t="str">
            <v xml:space="preserve">. </v>
          </cell>
          <cell r="D9907" t="str">
            <v xml:space="preserve">OSU </v>
          </cell>
          <cell r="E9907" t="str">
            <v xml:space="preserve">VARDEV+M </v>
          </cell>
          <cell r="F9907" t="str">
            <v>11SPN</v>
          </cell>
        </row>
        <row r="9908">
          <cell r="A9908" t="str">
            <v>OH10-314-59</v>
          </cell>
          <cell r="B9908" t="str">
            <v>B980582/OH776</v>
          </cell>
          <cell r="C9908" t="str">
            <v xml:space="preserve">. </v>
          </cell>
          <cell r="D9908" t="str">
            <v xml:space="preserve">OSU </v>
          </cell>
          <cell r="E9908" t="str">
            <v xml:space="preserve">MSU </v>
          </cell>
          <cell r="F9908" t="str">
            <v>11SPN</v>
          </cell>
          <cell r="H9908" t="e">
            <v>#REF!</v>
          </cell>
        </row>
        <row r="9909">
          <cell r="A9909" t="str">
            <v>OH10-314-70</v>
          </cell>
          <cell r="B9909" t="str">
            <v>B980582/OH776</v>
          </cell>
          <cell r="C9909" t="str">
            <v xml:space="preserve">. </v>
          </cell>
          <cell r="D9909" t="str">
            <v xml:space="preserve">OSU </v>
          </cell>
          <cell r="E9909" t="str">
            <v xml:space="preserve">MSU </v>
          </cell>
          <cell r="F9909" t="str">
            <v>11SPN</v>
          </cell>
        </row>
        <row r="9910">
          <cell r="A9910" t="str">
            <v>OH10-315-35</v>
          </cell>
          <cell r="B9910" t="str">
            <v>M99-2408/OH02-12686</v>
          </cell>
          <cell r="C9910" t="str">
            <v xml:space="preserve">. </v>
          </cell>
          <cell r="D9910" t="str">
            <v xml:space="preserve">OSU </v>
          </cell>
          <cell r="E9910" t="str">
            <v xml:space="preserve">MSU </v>
          </cell>
          <cell r="F9910" t="str">
            <v>11SPN</v>
          </cell>
        </row>
        <row r="9911">
          <cell r="A9911" t="str">
            <v>OH10-315-55</v>
          </cell>
          <cell r="B9911" t="str">
            <v>M99-2408/OH02-12686</v>
          </cell>
          <cell r="C9911" t="str">
            <v xml:space="preserve">. </v>
          </cell>
          <cell r="D9911" t="str">
            <v xml:space="preserve">OSU </v>
          </cell>
          <cell r="E9911" t="str">
            <v xml:space="preserve">VARDEV+M </v>
          </cell>
          <cell r="F9911" t="str">
            <v>11SPN</v>
          </cell>
        </row>
        <row r="9912">
          <cell r="A9912" t="str">
            <v>OH10-315-59</v>
          </cell>
          <cell r="B9912" t="str">
            <v>M99-2408/OH02-12686</v>
          </cell>
          <cell r="C9912" t="str">
            <v xml:space="preserve">. </v>
          </cell>
          <cell r="D9912" t="str">
            <v xml:space="preserve">OSU </v>
          </cell>
          <cell r="E9912" t="str">
            <v xml:space="preserve">VARDEV+M </v>
          </cell>
          <cell r="F9912" t="str">
            <v>11SPN</v>
          </cell>
        </row>
        <row r="9913">
          <cell r="A9913" t="str">
            <v>OH10-316-12</v>
          </cell>
          <cell r="B9913" t="str">
            <v>M99-2408/OH02-12686</v>
          </cell>
          <cell r="C9913" t="str">
            <v xml:space="preserve">. </v>
          </cell>
          <cell r="D9913" t="str">
            <v xml:space="preserve">OSU </v>
          </cell>
          <cell r="E9913" t="str">
            <v xml:space="preserve">VARDEV+M </v>
          </cell>
          <cell r="F9913" t="str">
            <v>11SPN</v>
          </cell>
        </row>
        <row r="9914">
          <cell r="A9914" t="str">
            <v>OH10-316-2</v>
          </cell>
          <cell r="B9914" t="str">
            <v>M99-2408/OH02-12686</v>
          </cell>
          <cell r="C9914" t="str">
            <v xml:space="preserve">. </v>
          </cell>
          <cell r="D9914" t="str">
            <v xml:space="preserve">OSU </v>
          </cell>
          <cell r="E9914" t="str">
            <v xml:space="preserve">VARDEV </v>
          </cell>
          <cell r="F9914" t="str">
            <v>11SPN</v>
          </cell>
        </row>
        <row r="9915">
          <cell r="A9915" t="str">
            <v>OH10-316-27</v>
          </cell>
          <cell r="B9915" t="str">
            <v>M99-2408/OH02-12686</v>
          </cell>
          <cell r="C9915" t="str">
            <v xml:space="preserve">. </v>
          </cell>
          <cell r="D9915" t="str">
            <v xml:space="preserve">OSU </v>
          </cell>
          <cell r="E9915" t="str">
            <v xml:space="preserve">VARDEV </v>
          </cell>
          <cell r="F9915" t="str">
            <v>11SPN</v>
          </cell>
        </row>
        <row r="9916">
          <cell r="A9916" t="str">
            <v>OH10-316-29</v>
          </cell>
          <cell r="B9916" t="str">
            <v>M99-2408/OH02-12686</v>
          </cell>
          <cell r="C9916" t="str">
            <v xml:space="preserve">. </v>
          </cell>
          <cell r="D9916" t="str">
            <v xml:space="preserve">OSU </v>
          </cell>
          <cell r="E9916" t="str">
            <v xml:space="preserve">VARDEV </v>
          </cell>
          <cell r="F9916" t="str">
            <v>11SPN</v>
          </cell>
        </row>
        <row r="9917">
          <cell r="A9917" t="str">
            <v>OH10-316-6</v>
          </cell>
          <cell r="B9917" t="str">
            <v>M99-2408/OH02-12686</v>
          </cell>
          <cell r="C9917" t="str">
            <v xml:space="preserve">. </v>
          </cell>
          <cell r="D9917" t="str">
            <v xml:space="preserve">OSU </v>
          </cell>
          <cell r="E9917" t="str">
            <v xml:space="preserve">VARDEV </v>
          </cell>
          <cell r="F9917" t="str">
            <v>11SPN</v>
          </cell>
        </row>
        <row r="9918">
          <cell r="A9918" t="str">
            <v>OH10-316-71</v>
          </cell>
          <cell r="B9918" t="str">
            <v>MALABAR/TAM110</v>
          </cell>
          <cell r="C9918" t="str">
            <v xml:space="preserve">. </v>
          </cell>
          <cell r="D9918" t="str">
            <v xml:space="preserve">OSU </v>
          </cell>
          <cell r="E9918" t="str">
            <v xml:space="preserve">VARDEV </v>
          </cell>
          <cell r="F9918" t="str">
            <v>11SPN</v>
          </cell>
        </row>
        <row r="9919">
          <cell r="A9919" t="str">
            <v>OH10-317-10</v>
          </cell>
          <cell r="B9919" t="str">
            <v>B980582/99608C1-1-3</v>
          </cell>
          <cell r="C9919" t="str">
            <v xml:space="preserve">. </v>
          </cell>
          <cell r="D9919" t="str">
            <v xml:space="preserve">OSU </v>
          </cell>
          <cell r="E9919" t="str">
            <v xml:space="preserve">VARDEV </v>
          </cell>
          <cell r="F9919" t="str">
            <v>11SPN</v>
          </cell>
        </row>
        <row r="9920">
          <cell r="A9920" t="str">
            <v>OH10-317-35</v>
          </cell>
          <cell r="B9920" t="str">
            <v>MALABAR/KARL92</v>
          </cell>
          <cell r="C9920" t="str">
            <v xml:space="preserve">. </v>
          </cell>
          <cell r="D9920" t="str">
            <v xml:space="preserve">OSU </v>
          </cell>
          <cell r="E9920" t="str">
            <v xml:space="preserve">VARDEV </v>
          </cell>
          <cell r="F9920" t="str">
            <v>11SPN</v>
          </cell>
        </row>
        <row r="9921">
          <cell r="A9921" t="str">
            <v>OH10-317-54</v>
          </cell>
          <cell r="B9921" t="str">
            <v>M99-2408/99608C1-1-3</v>
          </cell>
          <cell r="C9921" t="str">
            <v xml:space="preserve">. </v>
          </cell>
          <cell r="D9921" t="str">
            <v xml:space="preserve">OSU </v>
          </cell>
          <cell r="E9921" t="str">
            <v xml:space="preserve">VARDEV </v>
          </cell>
          <cell r="F9921" t="str">
            <v>11SPN</v>
          </cell>
        </row>
        <row r="9922">
          <cell r="A9922" t="str">
            <v>OH10-69-46</v>
          </cell>
          <cell r="B9922" t="str">
            <v>OH01-75/OH902</v>
          </cell>
          <cell r="C9922" t="str">
            <v xml:space="preserve">. </v>
          </cell>
          <cell r="D9922" t="str">
            <v xml:space="preserve">OSU </v>
          </cell>
          <cell r="E9922" t="str">
            <v xml:space="preserve">VARDEV </v>
          </cell>
          <cell r="F9922" t="str">
            <v>11SPN</v>
          </cell>
        </row>
        <row r="9923">
          <cell r="A9923" t="str">
            <v>OH10-69-70</v>
          </cell>
          <cell r="B9923" t="str">
            <v>OH01-75/OH902</v>
          </cell>
          <cell r="C9923" t="str">
            <v xml:space="preserve">. </v>
          </cell>
          <cell r="D9923" t="str">
            <v xml:space="preserve">OSU </v>
          </cell>
          <cell r="E9923" t="str">
            <v xml:space="preserve">VARDEV </v>
          </cell>
          <cell r="F9923" t="str">
            <v>11SPN</v>
          </cell>
        </row>
        <row r="9924">
          <cell r="A9924" t="str">
            <v>OH10-72-56</v>
          </cell>
          <cell r="B9924" t="str">
            <v>PIONEER25R18/3X417</v>
          </cell>
          <cell r="C9924" t="str">
            <v xml:space="preserve">. </v>
          </cell>
          <cell r="D9924" t="str">
            <v xml:space="preserve">OSU </v>
          </cell>
          <cell r="E9924" t="str">
            <v xml:space="preserve">VARDEV </v>
          </cell>
          <cell r="F9924" t="str">
            <v>11SPN</v>
          </cell>
        </row>
        <row r="9925">
          <cell r="A9925" t="str">
            <v>OH10-72-74</v>
          </cell>
          <cell r="B9925" t="str">
            <v>PIONEER25R18/3X417</v>
          </cell>
          <cell r="C9925" t="str">
            <v xml:space="preserve">. </v>
          </cell>
          <cell r="D9925" t="str">
            <v xml:space="preserve">OSU </v>
          </cell>
          <cell r="E9925" t="str">
            <v xml:space="preserve">VARDEV </v>
          </cell>
          <cell r="F9925" t="str">
            <v>11SPN</v>
          </cell>
        </row>
        <row r="9926">
          <cell r="A9926" t="str">
            <v>OH10-72-8</v>
          </cell>
          <cell r="B9926" t="str">
            <v>PIONEER25R18/3X417</v>
          </cell>
          <cell r="C9926" t="str">
            <v xml:space="preserve">. </v>
          </cell>
          <cell r="D9926" t="str">
            <v xml:space="preserve">OSU </v>
          </cell>
          <cell r="E9926" t="str">
            <v xml:space="preserve">VARDEV </v>
          </cell>
          <cell r="F9926" t="str">
            <v>11SPN</v>
          </cell>
        </row>
        <row r="9927">
          <cell r="A9927" t="str">
            <v>OH10-74-55</v>
          </cell>
          <cell r="B9927" t="str">
            <v>OH708/3X420</v>
          </cell>
          <cell r="C9927" t="str">
            <v xml:space="preserve">. </v>
          </cell>
          <cell r="D9927" t="str">
            <v xml:space="preserve">OSU </v>
          </cell>
          <cell r="E9927" t="str">
            <v xml:space="preserve">MSU </v>
          </cell>
          <cell r="F9927" t="str">
            <v>11SPN</v>
          </cell>
        </row>
        <row r="9928">
          <cell r="A9928" t="str">
            <v>OH10-74-64</v>
          </cell>
          <cell r="B9928" t="str">
            <v>OH708/3X420</v>
          </cell>
          <cell r="C9928" t="str">
            <v xml:space="preserve">. </v>
          </cell>
          <cell r="D9928" t="str">
            <v xml:space="preserve">OSU </v>
          </cell>
          <cell r="E9928" t="str">
            <v xml:space="preserve">VARDEV+M </v>
          </cell>
          <cell r="F9928" t="str">
            <v>11SPN</v>
          </cell>
        </row>
        <row r="9929">
          <cell r="A9929" t="str">
            <v>OH10-90-2</v>
          </cell>
          <cell r="B9929" t="str">
            <v>TRUMAN/IL00-8061</v>
          </cell>
          <cell r="C9929" t="str">
            <v xml:space="preserve">. </v>
          </cell>
          <cell r="D9929" t="str">
            <v xml:space="preserve">OSU </v>
          </cell>
          <cell r="E9929" t="str">
            <v xml:space="preserve">VARDEV+M </v>
          </cell>
          <cell r="F9929" t="str">
            <v>11SPN</v>
          </cell>
        </row>
        <row r="9930">
          <cell r="A9930" t="str">
            <v>OH10-90-34</v>
          </cell>
          <cell r="B9930" t="str">
            <v>TRUMAN/IL00-8061</v>
          </cell>
          <cell r="C9930" t="str">
            <v xml:space="preserve">. </v>
          </cell>
          <cell r="D9930" t="str">
            <v xml:space="preserve">OSU </v>
          </cell>
          <cell r="E9930" t="str">
            <v xml:space="preserve">MSU </v>
          </cell>
          <cell r="F9930" t="str">
            <v>11SPN</v>
          </cell>
        </row>
        <row r="9931">
          <cell r="A9931" t="str">
            <v>OH10-91-43</v>
          </cell>
          <cell r="B9931" t="str">
            <v>TRUMAN/IL00-8061</v>
          </cell>
          <cell r="C9931" t="str">
            <v xml:space="preserve">. </v>
          </cell>
          <cell r="D9931" t="str">
            <v xml:space="preserve">OSU </v>
          </cell>
          <cell r="E9931" t="str">
            <v xml:space="preserve">MSU </v>
          </cell>
          <cell r="F9931" t="str">
            <v>11SPN</v>
          </cell>
        </row>
        <row r="9932">
          <cell r="A9932" t="str">
            <v>OH10-91-68</v>
          </cell>
          <cell r="B9932" t="str">
            <v>TRUMAN/IL00-8061</v>
          </cell>
          <cell r="C9932" t="str">
            <v xml:space="preserve">. </v>
          </cell>
          <cell r="D9932" t="str">
            <v xml:space="preserve">OSU </v>
          </cell>
          <cell r="E9932" t="str">
            <v xml:space="preserve">MSU </v>
          </cell>
          <cell r="F9932" t="str">
            <v>11SPN</v>
          </cell>
        </row>
        <row r="9933">
          <cell r="A9933" t="str">
            <v>OH10-91-75</v>
          </cell>
          <cell r="B9933" t="str">
            <v>TRUMAN/IL00-8061</v>
          </cell>
          <cell r="C9933" t="str">
            <v xml:space="preserve">. </v>
          </cell>
          <cell r="D9933" t="str">
            <v xml:space="preserve">OSU </v>
          </cell>
          <cell r="E9933" t="str">
            <v xml:space="preserve">VARDEV+M </v>
          </cell>
          <cell r="F9933" t="str">
            <v>11SPN</v>
          </cell>
        </row>
        <row r="9934">
          <cell r="A9934" t="str">
            <v>OH10-92-26</v>
          </cell>
          <cell r="B9934" t="str">
            <v>TRUMAN/IL00-8061</v>
          </cell>
          <cell r="C9934" t="str">
            <v xml:space="preserve">. </v>
          </cell>
          <cell r="D9934" t="str">
            <v xml:space="preserve">OSU </v>
          </cell>
          <cell r="E9934" t="str">
            <v xml:space="preserve">MSU </v>
          </cell>
          <cell r="F9934" t="str">
            <v>11SPN</v>
          </cell>
        </row>
        <row r="9935">
          <cell r="A9935" t="str">
            <v>OH10-92-75</v>
          </cell>
          <cell r="B9935" t="str">
            <v>TRUMAN/IL00-8061</v>
          </cell>
          <cell r="C9935" t="str">
            <v xml:space="preserve">. </v>
          </cell>
          <cell r="D9935" t="str">
            <v xml:space="preserve">OSU </v>
          </cell>
          <cell r="E9935" t="str">
            <v xml:space="preserve">VARDEV+M </v>
          </cell>
          <cell r="F9935" t="str">
            <v>11SPN</v>
          </cell>
        </row>
        <row r="9936">
          <cell r="A9936" t="str">
            <v>OH10-93-71</v>
          </cell>
          <cell r="B9936" t="str">
            <v>IL96-24851-1/M99-2408</v>
          </cell>
          <cell r="C9936" t="str">
            <v xml:space="preserve">. </v>
          </cell>
          <cell r="D9936" t="str">
            <v xml:space="preserve">OSU </v>
          </cell>
          <cell r="E9936" t="str">
            <v xml:space="preserve">MSU </v>
          </cell>
          <cell r="F9936" t="str">
            <v>11SPN</v>
          </cell>
        </row>
        <row r="9937">
          <cell r="A9937" t="str">
            <v>OH10-94-69</v>
          </cell>
          <cell r="B9937" t="str">
            <v>IL96-24851-1/M99-2408</v>
          </cell>
          <cell r="C9937" t="str">
            <v xml:space="preserve">. </v>
          </cell>
          <cell r="D9937" t="str">
            <v xml:space="preserve">OSU </v>
          </cell>
          <cell r="E9937" t="str">
            <v xml:space="preserve">MSU </v>
          </cell>
          <cell r="F9937" t="str">
            <v>11SPN</v>
          </cell>
        </row>
        <row r="9938">
          <cell r="A9938" t="str">
            <v>OH10-95-30</v>
          </cell>
          <cell r="B9938" t="str">
            <v>IL96-24851-1/M99-2408</v>
          </cell>
          <cell r="C9938" t="str">
            <v xml:space="preserve">. </v>
          </cell>
          <cell r="D9938" t="str">
            <v xml:space="preserve">OSU </v>
          </cell>
          <cell r="E9938" t="str">
            <v xml:space="preserve">VARDEV+M </v>
          </cell>
          <cell r="F9938" t="str">
            <v>11SPN</v>
          </cell>
        </row>
        <row r="9939">
          <cell r="A9939" t="str">
            <v>OH10-95-35</v>
          </cell>
          <cell r="B9939" t="str">
            <v>IL96-24851-1/M99-2408</v>
          </cell>
          <cell r="C9939" t="str">
            <v xml:space="preserve">. </v>
          </cell>
          <cell r="D9939" t="str">
            <v xml:space="preserve">OSU </v>
          </cell>
          <cell r="E9939" t="str">
            <v xml:space="preserve">MSU </v>
          </cell>
          <cell r="F9939" t="str">
            <v>11SPN</v>
          </cell>
        </row>
        <row r="9940">
          <cell r="A9940" t="str">
            <v>OH10-95-46</v>
          </cell>
          <cell r="B9940" t="str">
            <v>IL96-24851-1/M99-2408</v>
          </cell>
          <cell r="C9940" t="str">
            <v xml:space="preserve">. </v>
          </cell>
          <cell r="D9940" t="str">
            <v xml:space="preserve">OSU </v>
          </cell>
          <cell r="E9940" t="str">
            <v xml:space="preserve">MSU </v>
          </cell>
          <cell r="F9940" t="str">
            <v>11SPN</v>
          </cell>
        </row>
        <row r="9941">
          <cell r="A9941" t="str">
            <v>OH10-95-55</v>
          </cell>
          <cell r="B9941" t="str">
            <v>IL96-24851-1/M99-2408</v>
          </cell>
          <cell r="C9941" t="str">
            <v xml:space="preserve">. </v>
          </cell>
          <cell r="D9941" t="str">
            <v xml:space="preserve">OSU </v>
          </cell>
          <cell r="E9941" t="str">
            <v xml:space="preserve">VARDEV+M </v>
          </cell>
          <cell r="F9941" t="str">
            <v>11SPN</v>
          </cell>
        </row>
        <row r="9942">
          <cell r="A9942" t="str">
            <v>OH10-95-62</v>
          </cell>
          <cell r="B9942" t="str">
            <v>IL96-24851-1/M99-2408</v>
          </cell>
          <cell r="C9942" t="str">
            <v xml:space="preserve">. </v>
          </cell>
          <cell r="D9942" t="str">
            <v xml:space="preserve">OSU </v>
          </cell>
          <cell r="E9942" t="str">
            <v xml:space="preserve">MSU </v>
          </cell>
          <cell r="F9942" t="str">
            <v>11SPN</v>
          </cell>
        </row>
        <row r="9943">
          <cell r="A9943" t="str">
            <v>OH10-96-13</v>
          </cell>
          <cell r="B9943" t="str">
            <v>P.981359C1-4-2-1-8/MO980829</v>
          </cell>
          <cell r="C9943" t="str">
            <v xml:space="preserve">. </v>
          </cell>
          <cell r="D9943" t="str">
            <v xml:space="preserve">OSU </v>
          </cell>
          <cell r="E9943" t="str">
            <v xml:space="preserve">VARDEV </v>
          </cell>
          <cell r="F9943" t="str">
            <v>11SPN</v>
          </cell>
        </row>
        <row r="9944">
          <cell r="A9944" t="str">
            <v>OH10-97-12</v>
          </cell>
          <cell r="B9944" t="str">
            <v>P.981359C1-4-2-1-8/MO980829</v>
          </cell>
          <cell r="C9944" t="str">
            <v xml:space="preserve">. </v>
          </cell>
          <cell r="D9944" t="str">
            <v xml:space="preserve">OSU </v>
          </cell>
          <cell r="E9944" t="str">
            <v xml:space="preserve">VARDEV </v>
          </cell>
          <cell r="F9944" t="str">
            <v>11SPN</v>
          </cell>
        </row>
        <row r="9945">
          <cell r="A9945" t="str">
            <v>G09408</v>
          </cell>
          <cell r="B9945" t="str">
            <v>VA91-54-219/Freedom</v>
          </cell>
          <cell r="D9945" t="str">
            <v>LIM</v>
          </cell>
          <cell r="F9945" t="str">
            <v>11UE</v>
          </cell>
        </row>
        <row r="9946">
          <cell r="A9946" t="str">
            <v>G09419</v>
          </cell>
          <cell r="B9946" t="str">
            <v>T814/L900819</v>
          </cell>
          <cell r="D9946" t="str">
            <v>LIM</v>
          </cell>
          <cell r="F9946" t="str">
            <v>11UE</v>
          </cell>
        </row>
        <row r="9947">
          <cell r="A9947" t="str">
            <v>G09607</v>
          </cell>
          <cell r="B9947" t="str">
            <v>Pontiac/Wakefield</v>
          </cell>
          <cell r="D9947" t="str">
            <v>LIM</v>
          </cell>
          <cell r="F9947" t="str">
            <v>11UE</v>
          </cell>
        </row>
        <row r="9948">
          <cell r="A9948" t="str">
            <v>GA011446-9LE35</v>
          </cell>
          <cell r="B9948" t="str">
            <v>GA941365-E23/GA941238-E24</v>
          </cell>
          <cell r="D9948" t="str">
            <v>UGA</v>
          </cell>
          <cell r="F9948" t="str">
            <v>11UE</v>
          </cell>
        </row>
        <row r="9949">
          <cell r="A9949" t="str">
            <v>GA021087-9LE33</v>
          </cell>
          <cell r="B9949" t="str">
            <v>Pio26R61/AGS2010</v>
          </cell>
          <cell r="D9949" t="str">
            <v>UGA</v>
          </cell>
          <cell r="F9949" t="str">
            <v>11UE</v>
          </cell>
        </row>
        <row r="9950">
          <cell r="A9950" t="str">
            <v>NC07-23880</v>
          </cell>
          <cell r="B9950" t="str">
            <v>Pio26R24/VA97W-375//NC96-13965</v>
          </cell>
          <cell r="D9950" t="str">
            <v>NCS</v>
          </cell>
          <cell r="F9950" t="str">
            <v>11UE</v>
          </cell>
        </row>
        <row r="9951">
          <cell r="A9951" t="str">
            <v>T171</v>
          </cell>
          <cell r="B9951" t="str">
            <v>P92145EB…./T116</v>
          </cell>
          <cell r="D9951" t="str">
            <v>TRI</v>
          </cell>
          <cell r="F9951" t="str">
            <v>11UE</v>
          </cell>
        </row>
        <row r="9952">
          <cell r="A9952" t="str">
            <v>T177</v>
          </cell>
          <cell r="B9952" t="str">
            <v>P92145EB…/T116</v>
          </cell>
          <cell r="D9952" t="str">
            <v>TRI</v>
          </cell>
          <cell r="F9952" t="str">
            <v>11UE</v>
          </cell>
        </row>
        <row r="9953">
          <cell r="A9953" t="str">
            <v>T178</v>
          </cell>
          <cell r="B9953" t="str">
            <v>P92145EB…/T116</v>
          </cell>
          <cell r="D9953" t="str">
            <v>TRI</v>
          </cell>
          <cell r="F9953" t="str">
            <v>11UE</v>
          </cell>
        </row>
        <row r="9954">
          <cell r="A9954" t="str">
            <v>TN1102</v>
          </cell>
          <cell r="B9954" t="str">
            <v>KY90C-292-4-1/TX91-57//(Saluda/Becker)/VA94W-158</v>
          </cell>
          <cell r="D9954" t="str">
            <v>UTN</v>
          </cell>
          <cell r="F9954" t="str">
            <v>11UE</v>
          </cell>
        </row>
        <row r="9955">
          <cell r="A9955" t="str">
            <v>TN902</v>
          </cell>
          <cell r="B9955" t="str">
            <v>ILLF322W/BL940582//(Card/Mass)/T106</v>
          </cell>
          <cell r="D9955" t="str">
            <v>UTN</v>
          </cell>
          <cell r="F9955" t="str">
            <v>11UE</v>
          </cell>
          <cell r="G9955" t="str">
            <v>10UE; US</v>
          </cell>
        </row>
        <row r="9956">
          <cell r="A9956" t="str">
            <v>X08-18A3</v>
          </cell>
          <cell r="B9956" t="str">
            <v>Pio25R49/INW0102</v>
          </cell>
          <cell r="D9956" t="str">
            <v>GRE</v>
          </cell>
          <cell r="F9956" t="str">
            <v>11UE</v>
          </cell>
        </row>
        <row r="9957">
          <cell r="A9957" t="str">
            <v>X08-39D</v>
          </cell>
          <cell r="B9957" t="str">
            <v>Roane/Pio25R37</v>
          </cell>
          <cell r="D9957" t="str">
            <v>GRE</v>
          </cell>
          <cell r="F9957" t="str">
            <v>11UE</v>
          </cell>
        </row>
        <row r="9958">
          <cell r="A9958" t="str">
            <v>NC05-19896</v>
          </cell>
          <cell r="B9958" t="str">
            <v>Burr/NC96BGTA6sib//Natchez</v>
          </cell>
          <cell r="D9958" t="str">
            <v>NCS</v>
          </cell>
          <cell r="F9958" t="str">
            <v xml:space="preserve">11UE; US </v>
          </cell>
          <cell r="G9958" t="str">
            <v>10UE; US</v>
          </cell>
        </row>
        <row r="9959">
          <cell r="A9959" t="str">
            <v>E0001</v>
          </cell>
          <cell r="B9959" t="str">
            <v>ClarksCream/D1277</v>
          </cell>
          <cell r="D9959" t="str">
            <v>MSU</v>
          </cell>
          <cell r="F9959" t="str">
            <v>11UEWW</v>
          </cell>
          <cell r="G9959" t="str">
            <v>06NU</v>
          </cell>
          <cell r="H9959" t="str">
            <v>05UEWW; NU</v>
          </cell>
          <cell r="I9959" t="str">
            <v>04UEWW</v>
          </cell>
          <cell r="J9959" t="str">
            <v>03UEWW</v>
          </cell>
        </row>
        <row r="9960">
          <cell r="A9960" t="str">
            <v>E0009</v>
          </cell>
          <cell r="B9960" t="str">
            <v>NY82-105-2/Cayuga</v>
          </cell>
          <cell r="D9960" t="str">
            <v>MSU</v>
          </cell>
          <cell r="F9960" t="str">
            <v>11UEWW</v>
          </cell>
          <cell r="G9960" t="str">
            <v>04NU</v>
          </cell>
        </row>
        <row r="9961">
          <cell r="A9961" t="str">
            <v>E2043</v>
          </cell>
          <cell r="B9961" t="str">
            <v>MSULineDC076/PioneerBrand2552</v>
          </cell>
          <cell r="D9961" t="str">
            <v>MSU</v>
          </cell>
          <cell r="F9961" t="str">
            <v>11UEWW</v>
          </cell>
          <cell r="G9961" t="str">
            <v>08NU; UEWW</v>
          </cell>
          <cell r="H9961" t="str">
            <v>05NU</v>
          </cell>
        </row>
        <row r="9962">
          <cell r="A9962" t="str">
            <v>E8052</v>
          </cell>
          <cell r="B9962" t="str">
            <v>PioneerBrand2552/D8006</v>
          </cell>
          <cell r="D9962" t="str">
            <v>MSU</v>
          </cell>
          <cell r="F9962" t="str">
            <v>11UEWW</v>
          </cell>
          <cell r="G9962" t="str">
            <v>10MSU; NU</v>
          </cell>
        </row>
        <row r="9963">
          <cell r="A9963" t="str">
            <v>M07*7001W</v>
          </cell>
          <cell r="B9963" t="str">
            <v>P25W33/DW97*6997</v>
          </cell>
          <cell r="D9963" t="str">
            <v>SYN</v>
          </cell>
          <cell r="F9963" t="str">
            <v>11UEWW</v>
          </cell>
        </row>
        <row r="9964">
          <cell r="A9964" t="str">
            <v>TW528-003</v>
          </cell>
          <cell r="B9964" t="str">
            <v>TW137-003/WATFORD(Aubrey)</v>
          </cell>
          <cell r="D9964" t="str">
            <v>DAS</v>
          </cell>
          <cell r="F9964" t="str">
            <v>11UEWW</v>
          </cell>
          <cell r="G9964" t="str">
            <v>10UEWW</v>
          </cell>
        </row>
        <row r="9965">
          <cell r="A9965" t="str">
            <v>TW531-003</v>
          </cell>
          <cell r="B9965" t="str">
            <v>SUPERIOR(TW137-003)/WATFORD(Aubrey)</v>
          </cell>
          <cell r="D9965" t="str">
            <v>DAS</v>
          </cell>
          <cell r="F9965" t="str">
            <v>11UEWW</v>
          </cell>
          <cell r="G9965" t="str">
            <v>10UEWW</v>
          </cell>
          <cell r="H9965" t="str">
            <v>09UEWW</v>
          </cell>
        </row>
        <row r="9966">
          <cell r="A9966" t="str">
            <v>TW572-019</v>
          </cell>
          <cell r="B9966" t="str">
            <v>25R23/TW060-075</v>
          </cell>
          <cell r="D9966" t="str">
            <v>DAS</v>
          </cell>
          <cell r="F9966" t="str">
            <v>11UEWW</v>
          </cell>
        </row>
        <row r="9967">
          <cell r="A9967" t="str">
            <v>TWF559*020</v>
          </cell>
          <cell r="B9967" t="str">
            <v>25R23/TWF020-038</v>
          </cell>
          <cell r="D9967" t="str">
            <v>DAS</v>
          </cell>
          <cell r="F9967" t="str">
            <v>11UEWW</v>
          </cell>
        </row>
        <row r="9968">
          <cell r="A9968" t="str">
            <v>TWF627*053</v>
          </cell>
          <cell r="B9968" t="str">
            <v>TWF064-080/WF026-059</v>
          </cell>
          <cell r="D9968" t="str">
            <v>DAS</v>
          </cell>
          <cell r="F9968" t="str">
            <v>11UEWW</v>
          </cell>
          <cell r="G9968" t="str">
            <v>10FHB</v>
          </cell>
        </row>
        <row r="9969">
          <cell r="A9969" t="str">
            <v>UOGRC19-114B</v>
          </cell>
          <cell r="B9969" t="str">
            <v>ACRON/25R18</v>
          </cell>
          <cell r="D9969" t="str">
            <v>UGR</v>
          </cell>
          <cell r="F9969" t="str">
            <v>11UEWW</v>
          </cell>
        </row>
        <row r="9970">
          <cell r="A9970" t="str">
            <v>W1062</v>
          </cell>
          <cell r="B9970" t="str">
            <v>P25W33/CALEDONIA</v>
          </cell>
          <cell r="D9970" t="str">
            <v>SYN</v>
          </cell>
          <cell r="F9970" t="str">
            <v>11UEWW</v>
          </cell>
          <cell r="G9970" t="str">
            <v>10UEWW</v>
          </cell>
        </row>
        <row r="9971">
          <cell r="A9971" t="str">
            <v>E6032</v>
          </cell>
          <cell r="B9971" t="str">
            <v>PioneerBrand25W33/PioneerBrand2552</v>
          </cell>
          <cell r="D9971" t="str">
            <v>MSU</v>
          </cell>
          <cell r="F9971" t="str">
            <v>11UEWW; NU</v>
          </cell>
          <cell r="G9971" t="str">
            <v>10MSU</v>
          </cell>
          <cell r="H9971" t="str">
            <v>08MSU</v>
          </cell>
        </row>
        <row r="9972">
          <cell r="A9972" t="str">
            <v>B05*0154</v>
          </cell>
          <cell r="B9972" t="str">
            <v>Hopewell/BL920520</v>
          </cell>
          <cell r="D9972" t="str">
            <v>SYN</v>
          </cell>
          <cell r="F9972" t="str">
            <v>11US</v>
          </cell>
        </row>
        <row r="9973">
          <cell r="A9973" t="str">
            <v>B06*0758</v>
          </cell>
          <cell r="B9973" t="str">
            <v>LA87167-D8-10-2/Ck9134</v>
          </cell>
          <cell r="D9973" t="str">
            <v>SYN</v>
          </cell>
          <cell r="F9973" t="str">
            <v>11US</v>
          </cell>
        </row>
        <row r="9974">
          <cell r="A9974" t="str">
            <v>G09308</v>
          </cell>
          <cell r="B9974" t="str">
            <v>Goldfield//IL84-3010/T812</v>
          </cell>
          <cell r="D9974" t="str">
            <v>LIM</v>
          </cell>
          <cell r="F9974" t="str">
            <v>11US</v>
          </cell>
        </row>
        <row r="9975">
          <cell r="A9975" t="str">
            <v>G09311</v>
          </cell>
          <cell r="B9975" t="str">
            <v>P88288A1/Patton</v>
          </cell>
          <cell r="D9975" t="str">
            <v>LIM</v>
          </cell>
          <cell r="F9975" t="str">
            <v>11US</v>
          </cell>
        </row>
        <row r="9976">
          <cell r="A9976" t="str">
            <v>G09418</v>
          </cell>
          <cell r="B9976" t="str">
            <v>T814/L900819</v>
          </cell>
          <cell r="D9976" t="str">
            <v>LIM</v>
          </cell>
          <cell r="F9976" t="str">
            <v>11US</v>
          </cell>
        </row>
        <row r="9977">
          <cell r="A9977" t="str">
            <v>GA021245-9E16</v>
          </cell>
          <cell r="B9977" t="str">
            <v>FL93024/Pio26R61//AGS2485</v>
          </cell>
          <cell r="D9977" t="str">
            <v>UGA</v>
          </cell>
          <cell r="F9977" t="str">
            <v>11US</v>
          </cell>
        </row>
        <row r="9978">
          <cell r="A9978" t="str">
            <v>GA021338-9E15</v>
          </cell>
          <cell r="B9978" t="str">
            <v>Pio26R38/GA941238//AGS2000</v>
          </cell>
          <cell r="D9978" t="str">
            <v>UGA</v>
          </cell>
          <cell r="F9978" t="str">
            <v>11US</v>
          </cell>
        </row>
        <row r="9979">
          <cell r="A9979" t="str">
            <v>GA021338-9EE11</v>
          </cell>
          <cell r="B9979" t="str">
            <v>Pio26R38/GA941238//AGS2000</v>
          </cell>
          <cell r="D9979" t="str">
            <v>UGA</v>
          </cell>
          <cell r="F9979" t="str">
            <v>11US</v>
          </cell>
        </row>
        <row r="9980">
          <cell r="A9980" t="str">
            <v>LA01069D-23-4-4</v>
          </cell>
          <cell r="B9980" t="str">
            <v>INW9811(H13)/Pio26R61</v>
          </cell>
          <cell r="D9980" t="str">
            <v>LSU</v>
          </cell>
          <cell r="F9980" t="str">
            <v>11US</v>
          </cell>
        </row>
        <row r="9981">
          <cell r="A9981" t="str">
            <v>LA02015E201</v>
          </cell>
          <cell r="B9981" t="str">
            <v>VA99W-169/Pio26R61,F1//LA94242D4-4(VA92-54-104/Moreysib)</v>
          </cell>
          <cell r="D9981" t="str">
            <v>LSU</v>
          </cell>
          <cell r="F9981" t="str">
            <v>11US</v>
          </cell>
        </row>
        <row r="9982">
          <cell r="A9982" t="str">
            <v>LA02015E42</v>
          </cell>
          <cell r="B9982" t="str">
            <v>VA99W-169/Pio26R61,F1//LA94242D4-4(VA92-54-104/Moreysib)</v>
          </cell>
          <cell r="D9982" t="str">
            <v>LSU</v>
          </cell>
          <cell r="F9982" t="str">
            <v>11US</v>
          </cell>
        </row>
        <row r="9983">
          <cell r="A9983" t="str">
            <v>LA03217D-P2</v>
          </cell>
          <cell r="B9983" t="str">
            <v>RO23/Pio26R61</v>
          </cell>
          <cell r="D9983" t="str">
            <v>LSU</v>
          </cell>
          <cell r="F9983" t="str">
            <v>11US</v>
          </cell>
        </row>
        <row r="9984">
          <cell r="A9984" t="str">
            <v>NC07-24445</v>
          </cell>
          <cell r="B9984" t="str">
            <v>USG3209/NC98-26541</v>
          </cell>
          <cell r="D9984" t="str">
            <v>NCS</v>
          </cell>
          <cell r="F9984" t="str">
            <v>11US</v>
          </cell>
        </row>
        <row r="9985">
          <cell r="A9985" t="str">
            <v>NC07-25169</v>
          </cell>
          <cell r="B9985" t="str">
            <v>Tribute/NC98-25380//NC96-13155</v>
          </cell>
          <cell r="D9985" t="str">
            <v>NCS</v>
          </cell>
          <cell r="F9985" t="str">
            <v>11US</v>
          </cell>
        </row>
        <row r="9986">
          <cell r="A9986" t="str">
            <v>TN1002</v>
          </cell>
          <cell r="B9986" t="str">
            <v>AR839-27-1-3/(FL302/Pio2251)//G65201/(Massey/Freedom)</v>
          </cell>
          <cell r="D9986" t="str">
            <v>UTN</v>
          </cell>
          <cell r="F9986" t="str">
            <v>11US</v>
          </cell>
        </row>
        <row r="9987">
          <cell r="A9987" t="str">
            <v>TN1101</v>
          </cell>
          <cell r="B9987" t="str">
            <v>(Saluda/Cardinal)/OH645//(Massey/Freedom)/GA90552AE33</v>
          </cell>
          <cell r="D9987" t="str">
            <v>UTN</v>
          </cell>
          <cell r="F9987" t="str">
            <v>11US</v>
          </cell>
        </row>
        <row r="9988">
          <cell r="A9988" t="str">
            <v>VA07W-429</v>
          </cell>
          <cell r="B9988" t="str">
            <v>VA99W-169(VA91-54-343/VA92-52-52)/GA881130LE5//Crawford</v>
          </cell>
          <cell r="D9988" t="str">
            <v>VAT</v>
          </cell>
          <cell r="F9988" t="str">
            <v>11US</v>
          </cell>
        </row>
        <row r="9989">
          <cell r="A9989" t="str">
            <v>VA08MAS-412</v>
          </cell>
          <cell r="B9989" t="str">
            <v>VA99W-169(VA91-54-343/VA92-52-52)/GA881130LE5//Crawford</v>
          </cell>
          <cell r="D9989" t="str">
            <v>VAT</v>
          </cell>
          <cell r="F9989" t="str">
            <v>11US</v>
          </cell>
        </row>
        <row r="9990">
          <cell r="A9990" t="str">
            <v>Y09*12C</v>
          </cell>
          <cell r="B9990" t="str">
            <v>VA96W-49/AGS2000//RC-Strategy</v>
          </cell>
          <cell r="D9990" t="str">
            <v>GRE</v>
          </cell>
          <cell r="F9990" t="str">
            <v>11US</v>
          </cell>
        </row>
        <row r="9991">
          <cell r="A9991" t="str">
            <v>M05-1526</v>
          </cell>
          <cell r="B9991" t="str">
            <v>FFR502/P931765C-H21</v>
          </cell>
          <cell r="D9991" t="str">
            <v>SYN</v>
          </cell>
          <cell r="F9991" t="str">
            <v>11US; NU</v>
          </cell>
          <cell r="G9991" t="str">
            <v>09UE</v>
          </cell>
        </row>
        <row r="9992">
          <cell r="A9992" t="str">
            <v>KY03C-2309-25-17-5</v>
          </cell>
          <cell r="B9992" t="str">
            <v>KY93C-1238-17-1/25R18</v>
          </cell>
          <cell r="D9992" t="str">
            <v>UKY</v>
          </cell>
          <cell r="F9992" t="str">
            <v>125STADV</v>
          </cell>
        </row>
        <row r="9993">
          <cell r="A9993" t="str">
            <v>MO10074</v>
          </cell>
          <cell r="B9993" t="str">
            <v>MO980725/Sumai3</v>
          </cell>
          <cell r="D9993" t="str">
            <v>UMO</v>
          </cell>
          <cell r="F9993" t="str">
            <v>125STADV</v>
          </cell>
        </row>
        <row r="9994">
          <cell r="A9994" t="str">
            <v>ARS05-1044</v>
          </cell>
          <cell r="B9994" t="str">
            <v>KS2132-U138/Trego(=WX03ARS1069-26)</v>
          </cell>
          <cell r="D9994" t="str">
            <v>NCA</v>
          </cell>
          <cell r="F9994" t="str">
            <v>12BREAD</v>
          </cell>
          <cell r="G9994" t="str">
            <v>11BREAD</v>
          </cell>
        </row>
        <row r="9995">
          <cell r="A9995" t="str">
            <v>ARS07-0117</v>
          </cell>
          <cell r="B9995" t="str">
            <v>AR93035-4-2/PI564341</v>
          </cell>
          <cell r="D9995" t="str">
            <v>NCA</v>
          </cell>
          <cell r="F9995" t="str">
            <v>12BREAD</v>
          </cell>
        </row>
        <row r="9996">
          <cell r="A9996" t="str">
            <v>ARS07-0785</v>
          </cell>
          <cell r="B9996" t="str">
            <v>IN9712C1-4/PI434658</v>
          </cell>
          <cell r="D9996" t="str">
            <v>NCA</v>
          </cell>
          <cell r="F9996" t="str">
            <v>12BREAD</v>
          </cell>
          <cell r="G9996" t="str">
            <v>11BREAD</v>
          </cell>
        </row>
        <row r="9997">
          <cell r="A9997" t="str">
            <v>ARS07-1125</v>
          </cell>
          <cell r="B9997" t="str">
            <v>TX99D4612/Lockett</v>
          </cell>
          <cell r="D9997" t="str">
            <v>NCA</v>
          </cell>
          <cell r="F9997" t="str">
            <v>12BREAD</v>
          </cell>
        </row>
        <row r="9998">
          <cell r="A9998" t="str">
            <v>ARS07-1243</v>
          </cell>
          <cell r="B9998" t="str">
            <v>NC00-14622/2137</v>
          </cell>
          <cell r="D9998" t="str">
            <v>NCA</v>
          </cell>
          <cell r="F9998" t="str">
            <v>12BREAD</v>
          </cell>
          <cell r="G9998" t="str">
            <v>11BREAD</v>
          </cell>
        </row>
        <row r="9999">
          <cell r="A9999" t="str">
            <v>ARS08-0161</v>
          </cell>
          <cell r="B9999" t="str">
            <v>TX99D4628/TX98D1519</v>
          </cell>
          <cell r="D9999" t="str">
            <v>NCA</v>
          </cell>
          <cell r="F9999" t="str">
            <v>12BREAD</v>
          </cell>
          <cell r="G9999" t="str">
            <v>11BREAD</v>
          </cell>
        </row>
        <row r="10000">
          <cell r="A10000" t="str">
            <v>ARS08-1059</v>
          </cell>
          <cell r="B10000" t="str">
            <v>WX02ARS081/FL95A331</v>
          </cell>
          <cell r="D10000" t="str">
            <v>NCA</v>
          </cell>
          <cell r="F10000" t="str">
            <v>12BREAD</v>
          </cell>
          <cell r="G10000" t="str">
            <v>11BREAD</v>
          </cell>
        </row>
        <row r="10001">
          <cell r="A10001" t="str">
            <v>ARS09-173</v>
          </cell>
          <cell r="B10001" t="str">
            <v>GA961565-27-6/TAM303</v>
          </cell>
          <cell r="D10001" t="str">
            <v>NCA</v>
          </cell>
          <cell r="F10001" t="str">
            <v>12BREAD</v>
          </cell>
        </row>
        <row r="10002">
          <cell r="A10002" t="str">
            <v>ARS09-181</v>
          </cell>
          <cell r="B10002" t="str">
            <v>GA961565-27-6/WX02ARS079</v>
          </cell>
          <cell r="D10002" t="str">
            <v>NCA</v>
          </cell>
          <cell r="F10002" t="str">
            <v>12BREAD</v>
          </cell>
        </row>
        <row r="10003">
          <cell r="A10003" t="str">
            <v>ARS09-466</v>
          </cell>
          <cell r="B10003" t="str">
            <v>FL95A331/Sturdy2K</v>
          </cell>
          <cell r="D10003" t="str">
            <v>NCA</v>
          </cell>
          <cell r="F10003" t="str">
            <v>12BREAD</v>
          </cell>
        </row>
        <row r="10004">
          <cell r="A10004" t="str">
            <v>ARS09-571</v>
          </cell>
          <cell r="B10004" t="str">
            <v>GA961565-27-6/PI434658</v>
          </cell>
          <cell r="D10004" t="str">
            <v>NCA</v>
          </cell>
          <cell r="F10004" t="str">
            <v>12BREAD</v>
          </cell>
        </row>
        <row r="10005">
          <cell r="A10005" t="str">
            <v>ARS09-595</v>
          </cell>
          <cell r="B10005" t="str">
            <v>KS2055/NC96BGTD3</v>
          </cell>
          <cell r="D10005" t="str">
            <v>NCA</v>
          </cell>
          <cell r="F10005" t="str">
            <v>12BREAD</v>
          </cell>
        </row>
        <row r="10006">
          <cell r="A10006" t="str">
            <v>JAGGER</v>
          </cell>
          <cell r="B10006" t="str">
            <v>KS82W418/Stephens(=PI593688;KS84063-9-39-3)</v>
          </cell>
          <cell r="D10006" t="str">
            <v>KSU</v>
          </cell>
          <cell r="F10006" t="str">
            <v>12BREAD</v>
          </cell>
          <cell r="G10006" t="str">
            <v>11BREAD</v>
          </cell>
        </row>
        <row r="10007">
          <cell r="A10007" t="str">
            <v>KS020832~2</v>
          </cell>
          <cell r="B10007" t="str">
            <v>KS950412-F-1/KS940748-2-2//OVERLEY</v>
          </cell>
          <cell r="D10007" t="str">
            <v>VA</v>
          </cell>
          <cell r="F10007" t="str">
            <v>12BREAD</v>
          </cell>
        </row>
        <row r="10008">
          <cell r="A10008" t="str">
            <v>T154</v>
          </cell>
          <cell r="B10008" t="str">
            <v>T88/2180//T811</v>
          </cell>
          <cell r="D10008" t="str">
            <v>LIM</v>
          </cell>
          <cell r="F10008" t="str">
            <v>12BREAD</v>
          </cell>
          <cell r="G10008" t="str">
            <v>06UE</v>
          </cell>
        </row>
        <row r="10009">
          <cell r="A10009" t="str">
            <v>T158</v>
          </cell>
          <cell r="B10009" t="str">
            <v>TAM107*3/TA2460//T81</v>
          </cell>
          <cell r="D10009" t="str">
            <v>LIM</v>
          </cell>
          <cell r="F10009" t="str">
            <v>12BREAD</v>
          </cell>
        </row>
        <row r="10010">
          <cell r="A10010" t="str">
            <v>T163</v>
          </cell>
          <cell r="B10010" t="str">
            <v>KS93WGRC27/T81sib</v>
          </cell>
          <cell r="D10010" t="str">
            <v>LIM</v>
          </cell>
          <cell r="F10010" t="str">
            <v>12BREAD</v>
          </cell>
        </row>
        <row r="10011">
          <cell r="A10011" t="str">
            <v>VA07HRW-97</v>
          </cell>
          <cell r="B10011" t="str">
            <v>92PAN1#33/2137//VISION10</v>
          </cell>
          <cell r="D10011" t="str">
            <v>VAT</v>
          </cell>
          <cell r="F10011" t="str">
            <v>12BREAD</v>
          </cell>
          <cell r="G10011" t="str">
            <v>11BREAD</v>
          </cell>
        </row>
        <row r="10012">
          <cell r="A10012" t="str">
            <v>VA08HWW-100</v>
          </cell>
          <cell r="B10012" t="str">
            <v>KS01HW54(94HW123-5/BTYSIB)/PROVINCIALE,F9</v>
          </cell>
          <cell r="D10012" t="str">
            <v>VAT</v>
          </cell>
          <cell r="F10012" t="str">
            <v>12BREAD</v>
          </cell>
          <cell r="G10012" t="str">
            <v>11BREAD</v>
          </cell>
        </row>
        <row r="10013">
          <cell r="A10013" t="str">
            <v>VA09HRW-66</v>
          </cell>
          <cell r="B10013" t="str">
            <v>JAGALENE/PROVINCIALE</v>
          </cell>
          <cell r="D10013" t="str">
            <v>VAT</v>
          </cell>
          <cell r="F10013" t="str">
            <v>12BREAD</v>
          </cell>
        </row>
        <row r="10014">
          <cell r="A10014" t="str">
            <v>KWS004</v>
          </cell>
          <cell r="B10014" t="str">
            <v>Raven/Atlas</v>
          </cell>
          <cell r="D10014" t="str">
            <v>KWS</v>
          </cell>
          <cell r="F10014" t="str">
            <v>12BREAD;PNU</v>
          </cell>
        </row>
        <row r="10015">
          <cell r="A10015" t="str">
            <v>KWS005</v>
          </cell>
          <cell r="B10015" t="str">
            <v>Harvard/Dingo</v>
          </cell>
          <cell r="D10015" t="str">
            <v>KWS</v>
          </cell>
          <cell r="F10015" t="str">
            <v>12BREAD;PNU</v>
          </cell>
        </row>
        <row r="10016">
          <cell r="A10016" t="str">
            <v>OH09-129-6</v>
          </cell>
          <cell r="B10016" t="str">
            <v>P.99608C1-1-3/3X694(=VA01W-461/OH902)</v>
          </cell>
          <cell r="D10016" t="str">
            <v>OSU</v>
          </cell>
          <cell r="E10016" t="str">
            <v xml:space="preserve">FHBRXRXR </v>
          </cell>
          <cell r="F10016" t="str">
            <v>12ESPN</v>
          </cell>
          <cell r="G10016" t="str">
            <v xml:space="preserve">11PRN1 </v>
          </cell>
          <cell r="H10016" t="str">
            <v>10SPN</v>
          </cell>
        </row>
        <row r="10017">
          <cell r="A10017" t="str">
            <v>OH09-130-2</v>
          </cell>
          <cell r="B10017" t="str">
            <v>P.99608C1-1-3/3X694(=VA01W-461/OH902)</v>
          </cell>
          <cell r="D10017" t="str">
            <v>OSU</v>
          </cell>
          <cell r="E10017" t="str">
            <v xml:space="preserve">FHBRXRXR </v>
          </cell>
          <cell r="F10017" t="str">
            <v>12ESPN</v>
          </cell>
          <cell r="G10017" t="str">
            <v xml:space="preserve">11PRN1 </v>
          </cell>
          <cell r="H10017" t="str">
            <v>10SPN</v>
          </cell>
        </row>
        <row r="10018">
          <cell r="A10018" t="str">
            <v>OH09-159-16</v>
          </cell>
          <cell r="B10018" t="str">
            <v>OH736/OH02-16216</v>
          </cell>
          <cell r="D10018" t="str">
            <v>OSU</v>
          </cell>
          <cell r="E10018" t="str">
            <v xml:space="preserve">QUAL </v>
          </cell>
          <cell r="F10018" t="str">
            <v>12ESPN</v>
          </cell>
          <cell r="G10018" t="str">
            <v xml:space="preserve">11PRN2 </v>
          </cell>
          <cell r="H10018" t="str">
            <v>10SPN</v>
          </cell>
        </row>
        <row r="10019">
          <cell r="A10019" t="str">
            <v>OH09-159-77</v>
          </cell>
          <cell r="B10019" t="str">
            <v>OH736/OH02-16216</v>
          </cell>
          <cell r="D10019" t="str">
            <v>OSU</v>
          </cell>
          <cell r="E10019" t="str">
            <v xml:space="preserve">QUAL </v>
          </cell>
          <cell r="F10019" t="str">
            <v>12ESPN</v>
          </cell>
          <cell r="G10019" t="str">
            <v xml:space="preserve">11PRN2 </v>
          </cell>
          <cell r="H10019" t="str">
            <v>10SPN</v>
          </cell>
        </row>
        <row r="10020">
          <cell r="A10020" t="str">
            <v>OH09-186-33</v>
          </cell>
          <cell r="B10020" t="str">
            <v>B980582/OH743</v>
          </cell>
          <cell r="D10020" t="str">
            <v>OSU</v>
          </cell>
          <cell r="E10020" t="str">
            <v xml:space="preserve">VARDEV </v>
          </cell>
          <cell r="F10020" t="str">
            <v>12ESPN</v>
          </cell>
          <cell r="G10020" t="str">
            <v xml:space="preserve">11PRN1 </v>
          </cell>
          <cell r="H10020" t="str">
            <v>10SPN</v>
          </cell>
        </row>
        <row r="10021">
          <cell r="A10021" t="str">
            <v>OH09-221-75</v>
          </cell>
          <cell r="B10021" t="str">
            <v>M99*3098/VA98W-631</v>
          </cell>
          <cell r="D10021" t="str">
            <v>OSU</v>
          </cell>
          <cell r="E10021" t="str">
            <v xml:space="preserve">VARDEV </v>
          </cell>
          <cell r="F10021" t="str">
            <v>12ESPN</v>
          </cell>
          <cell r="G10021" t="str">
            <v xml:space="preserve">11PRN3 </v>
          </cell>
          <cell r="H10021" t="str">
            <v>10SPN</v>
          </cell>
        </row>
        <row r="10022">
          <cell r="A10022" t="str">
            <v>OH09-239-46</v>
          </cell>
          <cell r="B10022" t="str">
            <v>OH736/P.984RE1-57-5</v>
          </cell>
          <cell r="D10022" t="str">
            <v>OSU</v>
          </cell>
          <cell r="E10022" t="str">
            <v xml:space="preserve">VARDEV </v>
          </cell>
          <cell r="F10022" t="str">
            <v>12ESPN</v>
          </cell>
          <cell r="G10022" t="str">
            <v xml:space="preserve">11PRN3 </v>
          </cell>
          <cell r="H10022" t="str">
            <v>10SPN</v>
          </cell>
        </row>
        <row r="10023">
          <cell r="A10023" t="str">
            <v>OH09-246-50</v>
          </cell>
          <cell r="B10023" t="str">
            <v>OH751/BENTON</v>
          </cell>
          <cell r="D10023" t="str">
            <v>OSU</v>
          </cell>
          <cell r="E10023" t="str">
            <v xml:space="preserve">VARDEV </v>
          </cell>
          <cell r="F10023" t="str">
            <v>12ESPN</v>
          </cell>
          <cell r="G10023" t="str">
            <v xml:space="preserve">11PRN3 </v>
          </cell>
          <cell r="H10023" t="str">
            <v>10SPN</v>
          </cell>
        </row>
        <row r="10024">
          <cell r="A10024" t="str">
            <v>OH09-247-67</v>
          </cell>
          <cell r="B10024" t="str">
            <v>OH751/BENTON</v>
          </cell>
          <cell r="D10024" t="str">
            <v>OSU</v>
          </cell>
          <cell r="E10024" t="str">
            <v xml:space="preserve">VARDEV </v>
          </cell>
          <cell r="F10024" t="str">
            <v>12ESPN</v>
          </cell>
          <cell r="G10024" t="str">
            <v xml:space="preserve">11PRN3 </v>
          </cell>
          <cell r="H10024" t="str">
            <v>10SPN</v>
          </cell>
        </row>
        <row r="10025">
          <cell r="A10025" t="str">
            <v>OH09-260-6</v>
          </cell>
          <cell r="B10025" t="str">
            <v>P.984RE1-57-5/VA97W-375WS</v>
          </cell>
          <cell r="D10025" t="str">
            <v>OSU</v>
          </cell>
          <cell r="E10025" t="str">
            <v xml:space="preserve">VARDEV </v>
          </cell>
          <cell r="F10025" t="str">
            <v>12ESPN</v>
          </cell>
          <cell r="G10025" t="str">
            <v xml:space="preserve">11PRN3 </v>
          </cell>
          <cell r="H10025" t="str">
            <v>10SPN</v>
          </cell>
        </row>
        <row r="10026">
          <cell r="A10026" t="str">
            <v>OH09-272-13</v>
          </cell>
          <cell r="B10026" t="str">
            <v>B980582/OH751</v>
          </cell>
          <cell r="D10026" t="str">
            <v>OSU</v>
          </cell>
          <cell r="E10026" t="str">
            <v xml:space="preserve">VARDEV </v>
          </cell>
          <cell r="F10026" t="str">
            <v>12ESPN</v>
          </cell>
          <cell r="G10026" t="str">
            <v xml:space="preserve">11PRN4 </v>
          </cell>
          <cell r="H10026" t="str">
            <v>10SPN</v>
          </cell>
        </row>
        <row r="10027">
          <cell r="A10027" t="str">
            <v>OH09-275-34</v>
          </cell>
          <cell r="B10027" t="str">
            <v>M99*3098/D8006</v>
          </cell>
          <cell r="D10027" t="str">
            <v>OSU</v>
          </cell>
          <cell r="E10027" t="str">
            <v xml:space="preserve">VARDEV </v>
          </cell>
          <cell r="F10027" t="str">
            <v>12ESPN</v>
          </cell>
          <cell r="G10027" t="str">
            <v xml:space="preserve">11PRN3 </v>
          </cell>
          <cell r="H10027" t="str">
            <v>10SPN</v>
          </cell>
        </row>
        <row r="10028">
          <cell r="A10028" t="str">
            <v>OH07-148-1</v>
          </cell>
          <cell r="B10028" t="str">
            <v>HONEY/ROANE</v>
          </cell>
          <cell r="C10028" t="str">
            <v xml:space="preserve">F4:5 </v>
          </cell>
          <cell r="D10028" t="str">
            <v>OSU</v>
          </cell>
          <cell r="E10028" t="str">
            <v xml:space="preserve">OH </v>
          </cell>
          <cell r="F10028" t="str">
            <v>12GS1</v>
          </cell>
          <cell r="G10028" t="str">
            <v>11GS1</v>
          </cell>
          <cell r="H10028" t="str">
            <v>10GS1</v>
          </cell>
          <cell r="I10028" t="str">
            <v xml:space="preserve">09PRN1 </v>
          </cell>
          <cell r="J10028" t="str">
            <v xml:space="preserve">08SPN </v>
          </cell>
        </row>
        <row r="10029">
          <cell r="A10029" t="str">
            <v>OH07-148-42</v>
          </cell>
          <cell r="B10029" t="str">
            <v>HONEY/ROANE</v>
          </cell>
          <cell r="C10029" t="str">
            <v xml:space="preserve">F4:5 </v>
          </cell>
          <cell r="D10029" t="str">
            <v>OSU</v>
          </cell>
          <cell r="E10029" t="str">
            <v xml:space="preserve">OH </v>
          </cell>
          <cell r="F10029" t="str">
            <v>12GS1</v>
          </cell>
          <cell r="G10029" t="str">
            <v>11GS1</v>
          </cell>
          <cell r="H10029" t="str">
            <v>10GS1</v>
          </cell>
          <cell r="I10029" t="str">
            <v xml:space="preserve">09PRN1 </v>
          </cell>
          <cell r="J10029" t="str">
            <v xml:space="preserve">08SPN </v>
          </cell>
        </row>
        <row r="10030">
          <cell r="A10030" t="str">
            <v>OH07-160-52</v>
          </cell>
          <cell r="B10030" t="str">
            <v>OH708/HOPEWELL</v>
          </cell>
          <cell r="C10030" t="str">
            <v xml:space="preserve">F4:5 </v>
          </cell>
          <cell r="D10030" t="str">
            <v>OSU</v>
          </cell>
          <cell r="E10030" t="str">
            <v xml:space="preserve">OH </v>
          </cell>
          <cell r="F10030" t="str">
            <v>12GS1</v>
          </cell>
          <cell r="G10030" t="str">
            <v>11GS1</v>
          </cell>
          <cell r="H10030" t="str">
            <v>10GS1</v>
          </cell>
          <cell r="I10030" t="str">
            <v xml:space="preserve">09PRN3 </v>
          </cell>
          <cell r="J10030" t="str">
            <v xml:space="preserve">08SPN </v>
          </cell>
        </row>
        <row r="10031">
          <cell r="A10031" t="str">
            <v>OH07-161-62</v>
          </cell>
          <cell r="B10031" t="str">
            <v>OH708/HOPEWELL</v>
          </cell>
          <cell r="C10031" t="str">
            <v xml:space="preserve">F4:5 </v>
          </cell>
          <cell r="D10031" t="str">
            <v>OSU</v>
          </cell>
          <cell r="E10031" t="str">
            <v xml:space="preserve">OH </v>
          </cell>
          <cell r="F10031" t="str">
            <v>12GS1</v>
          </cell>
          <cell r="G10031" t="str">
            <v>11GS1</v>
          </cell>
          <cell r="H10031" t="str">
            <v>10GS1</v>
          </cell>
          <cell r="I10031" t="str">
            <v xml:space="preserve">09PRN3 </v>
          </cell>
          <cell r="J10031" t="str">
            <v xml:space="preserve">08SPN </v>
          </cell>
        </row>
        <row r="10032">
          <cell r="A10032" t="str">
            <v>OH07-80-74</v>
          </cell>
          <cell r="B10032" t="str">
            <v>ROANE/FREEDOM</v>
          </cell>
          <cell r="C10032" t="str">
            <v xml:space="preserve">F4:5 </v>
          </cell>
          <cell r="D10032" t="str">
            <v>OSU</v>
          </cell>
          <cell r="E10032" t="str">
            <v xml:space="preserve">OH </v>
          </cell>
          <cell r="F10032" t="str">
            <v>12GS1</v>
          </cell>
          <cell r="G10032" t="str">
            <v>11GS1</v>
          </cell>
          <cell r="H10032" t="str">
            <v>10GS1</v>
          </cell>
          <cell r="I10032" t="str">
            <v xml:space="preserve">09PRN5 </v>
          </cell>
          <cell r="J10032" t="str">
            <v xml:space="preserve">08SPN </v>
          </cell>
        </row>
        <row r="10033">
          <cell r="A10033" t="str">
            <v>OH07-85-59</v>
          </cell>
          <cell r="B10033" t="str">
            <v>PATTON/HOPEWELL</v>
          </cell>
          <cell r="C10033" t="str">
            <v>F4:5</v>
          </cell>
          <cell r="D10033" t="str">
            <v>OSU</v>
          </cell>
          <cell r="E10033" t="str">
            <v>OH</v>
          </cell>
          <cell r="F10033" t="str">
            <v>12GS1</v>
          </cell>
          <cell r="G10033" t="str">
            <v>11GS1</v>
          </cell>
          <cell r="H10033" t="str">
            <v>10GS1</v>
          </cell>
          <cell r="I10033" t="str">
            <v>09ABINC</v>
          </cell>
          <cell r="J10033" t="str">
            <v>08SPN</v>
          </cell>
        </row>
        <row r="10034">
          <cell r="A10034" t="str">
            <v>OH07-89-22</v>
          </cell>
          <cell r="B10034" t="str">
            <v>ROANE/HOPEWELL</v>
          </cell>
          <cell r="C10034" t="str">
            <v xml:space="preserve">F4:5 </v>
          </cell>
          <cell r="D10034" t="str">
            <v>OSU</v>
          </cell>
          <cell r="E10034" t="str">
            <v xml:space="preserve">OH </v>
          </cell>
          <cell r="F10034" t="str">
            <v>12GS1</v>
          </cell>
          <cell r="G10034" t="str">
            <v>11GS1</v>
          </cell>
          <cell r="H10034" t="str">
            <v>10GS1</v>
          </cell>
          <cell r="I10034" t="str">
            <v xml:space="preserve">09PRN5 </v>
          </cell>
          <cell r="J10034" t="str">
            <v xml:space="preserve">08SPN </v>
          </cell>
        </row>
        <row r="10035">
          <cell r="A10035" t="str">
            <v>OH07-93-15</v>
          </cell>
          <cell r="B10035" t="str">
            <v>ROANE/PATTON</v>
          </cell>
          <cell r="C10035" t="str">
            <v xml:space="preserve">F4:5 </v>
          </cell>
          <cell r="D10035" t="str">
            <v>OSU</v>
          </cell>
          <cell r="E10035" t="str">
            <v xml:space="preserve">OH </v>
          </cell>
          <cell r="F10035" t="str">
            <v>12GS1</v>
          </cell>
          <cell r="G10035" t="str">
            <v>11GS1</v>
          </cell>
          <cell r="H10035" t="str">
            <v>10GS1</v>
          </cell>
          <cell r="I10035" t="str">
            <v xml:space="preserve">09PRN6 </v>
          </cell>
          <cell r="J10035" t="str">
            <v xml:space="preserve">08SPN </v>
          </cell>
        </row>
        <row r="10036">
          <cell r="A10036" t="str">
            <v>OH07-93-62</v>
          </cell>
          <cell r="B10036" t="str">
            <v>ROANE/PATTON</v>
          </cell>
          <cell r="C10036" t="str">
            <v xml:space="preserve">F4:5 </v>
          </cell>
          <cell r="D10036" t="str">
            <v>OSU</v>
          </cell>
          <cell r="E10036" t="str">
            <v xml:space="preserve">OH </v>
          </cell>
          <cell r="F10036" t="str">
            <v>12GS1</v>
          </cell>
          <cell r="G10036" t="str">
            <v>11GS1</v>
          </cell>
          <cell r="H10036" t="str">
            <v>10GS1</v>
          </cell>
          <cell r="I10036" t="str">
            <v xml:space="preserve">09PRN6 </v>
          </cell>
          <cell r="J10036" t="str">
            <v xml:space="preserve">08SPN </v>
          </cell>
        </row>
        <row r="10037">
          <cell r="A10037" t="str">
            <v>OH07-95-19</v>
          </cell>
          <cell r="B10037" t="str">
            <v>ROANE/PATTON</v>
          </cell>
          <cell r="C10037" t="str">
            <v xml:space="preserve">F4:5 </v>
          </cell>
          <cell r="D10037" t="str">
            <v>OSU</v>
          </cell>
          <cell r="E10037" t="str">
            <v xml:space="preserve">OH </v>
          </cell>
          <cell r="F10037" t="str">
            <v>12GS1</v>
          </cell>
          <cell r="G10037" t="str">
            <v>11GS1</v>
          </cell>
          <cell r="H10037" t="str">
            <v>10GS1</v>
          </cell>
          <cell r="I10037" t="str">
            <v xml:space="preserve">09PRN6 </v>
          </cell>
          <cell r="J10037" t="str">
            <v xml:space="preserve">08SPN </v>
          </cell>
        </row>
        <row r="10038">
          <cell r="A10038" t="str">
            <v>OH08-135-64</v>
          </cell>
          <cell r="B10038" t="str">
            <v>HONEY/FREEDOM</v>
          </cell>
          <cell r="D10038" t="str">
            <v>OSU</v>
          </cell>
          <cell r="E10038" t="str">
            <v>VARDEV</v>
          </cell>
          <cell r="F10038" t="str">
            <v>12GS1</v>
          </cell>
          <cell r="G10038" t="str">
            <v>11GS1</v>
          </cell>
          <cell r="H10038" t="str">
            <v>10GS1</v>
          </cell>
          <cell r="I10038" t="str">
            <v>09SPN</v>
          </cell>
        </row>
        <row r="10039">
          <cell r="A10039" t="str">
            <v>OH08-146-1</v>
          </cell>
          <cell r="B10039" t="str">
            <v>ROANE/HOPEWELL</v>
          </cell>
          <cell r="D10039" t="str">
            <v>OSU</v>
          </cell>
          <cell r="E10039" t="str">
            <v>VARDEV</v>
          </cell>
          <cell r="F10039" t="str">
            <v>12GS1</v>
          </cell>
          <cell r="G10039" t="str">
            <v>11GS1</v>
          </cell>
          <cell r="H10039" t="str">
            <v>10GS1</v>
          </cell>
          <cell r="I10039" t="str">
            <v>09SPN</v>
          </cell>
        </row>
        <row r="10040">
          <cell r="A10040" t="str">
            <v>OH08-153-43</v>
          </cell>
          <cell r="B10040" t="str">
            <v>PATTON/PATTERSON</v>
          </cell>
          <cell r="D10040" t="str">
            <v>OSU</v>
          </cell>
          <cell r="E10040" t="str">
            <v>VARDEV</v>
          </cell>
          <cell r="F10040" t="str">
            <v>12GS1</v>
          </cell>
          <cell r="G10040" t="str">
            <v>11GS1</v>
          </cell>
          <cell r="H10040" t="str">
            <v>10GS1</v>
          </cell>
          <cell r="I10040" t="str">
            <v>09SPN</v>
          </cell>
        </row>
        <row r="10041">
          <cell r="A10041" t="str">
            <v>OH08-154-9</v>
          </cell>
          <cell r="B10041" t="str">
            <v>PATTON/PATTERSON</v>
          </cell>
          <cell r="D10041" t="str">
            <v>OSU</v>
          </cell>
          <cell r="E10041" t="str">
            <v>VARDEV</v>
          </cell>
          <cell r="F10041" t="str">
            <v>12GS1</v>
          </cell>
          <cell r="G10041" t="str">
            <v>11GS1</v>
          </cell>
          <cell r="H10041" t="str">
            <v>10GS1</v>
          </cell>
          <cell r="I10041" t="str">
            <v>09SPN</v>
          </cell>
        </row>
        <row r="10042">
          <cell r="A10042" t="str">
            <v>OH08-156-69</v>
          </cell>
          <cell r="B10042" t="str">
            <v>ROANE/PATTON</v>
          </cell>
          <cell r="D10042" t="str">
            <v>OSU</v>
          </cell>
          <cell r="E10042" t="str">
            <v>VARDEV</v>
          </cell>
          <cell r="F10042" t="str">
            <v>12GS1</v>
          </cell>
          <cell r="G10042" t="str">
            <v>11GS1</v>
          </cell>
          <cell r="H10042" t="str">
            <v>10GS1</v>
          </cell>
          <cell r="I10042" t="str">
            <v>09SPN</v>
          </cell>
        </row>
        <row r="10043">
          <cell r="A10043" t="str">
            <v>OH08-169-48</v>
          </cell>
          <cell r="B10043" t="str">
            <v>DOUGLAS/IL97-3632</v>
          </cell>
          <cell r="D10043" t="str">
            <v>OSU</v>
          </cell>
          <cell r="E10043" t="str">
            <v>VARDEV</v>
          </cell>
          <cell r="F10043" t="str">
            <v>12GS1</v>
          </cell>
          <cell r="G10043" t="str">
            <v>11GS1</v>
          </cell>
          <cell r="H10043" t="str">
            <v>10GS1</v>
          </cell>
          <cell r="I10043" t="str">
            <v>09SPN</v>
          </cell>
        </row>
        <row r="10044">
          <cell r="A10044" t="str">
            <v>OH08-190-25</v>
          </cell>
          <cell r="B10044" t="str">
            <v>VA98W-706/IL97-3632</v>
          </cell>
          <cell r="D10044" t="str">
            <v>OSU</v>
          </cell>
          <cell r="E10044" t="str">
            <v>VARDEV</v>
          </cell>
          <cell r="F10044" t="str">
            <v>12GS1</v>
          </cell>
          <cell r="G10044" t="str">
            <v>11GS1</v>
          </cell>
          <cell r="H10044" t="str">
            <v>10GS1</v>
          </cell>
          <cell r="I10044" t="str">
            <v>09SPN</v>
          </cell>
        </row>
        <row r="10045">
          <cell r="A10045" t="str">
            <v>OH08-194-17</v>
          </cell>
          <cell r="B10045" t="str">
            <v>VA98W-706/OH751</v>
          </cell>
          <cell r="D10045" t="str">
            <v>OSU</v>
          </cell>
          <cell r="E10045" t="str">
            <v>VARDEV</v>
          </cell>
          <cell r="F10045" t="str">
            <v>12GS1</v>
          </cell>
          <cell r="G10045" t="str">
            <v>11GS1</v>
          </cell>
          <cell r="H10045" t="str">
            <v>10GS1</v>
          </cell>
          <cell r="I10045" t="str">
            <v>09SPN</v>
          </cell>
        </row>
        <row r="10046">
          <cell r="A10046" t="str">
            <v>OH08-196-25</v>
          </cell>
          <cell r="B10046" t="str">
            <v>VA98W-706/OH751</v>
          </cell>
          <cell r="D10046" t="str">
            <v>OSU</v>
          </cell>
          <cell r="E10046" t="str">
            <v>VARDEV</v>
          </cell>
          <cell r="F10046" t="str">
            <v>12GS1</v>
          </cell>
          <cell r="G10046" t="str">
            <v>11GS1</v>
          </cell>
          <cell r="H10046" t="str">
            <v>10GS1</v>
          </cell>
          <cell r="I10046" t="str">
            <v>09SPN</v>
          </cell>
        </row>
        <row r="10047">
          <cell r="A10047" t="str">
            <v>OH08-202-14</v>
          </cell>
          <cell r="B10047" t="str">
            <v>P.92226E2-5-3/HONEY</v>
          </cell>
          <cell r="D10047" t="str">
            <v>OSU</v>
          </cell>
          <cell r="E10047" t="str">
            <v>VARDEV</v>
          </cell>
          <cell r="F10047" t="str">
            <v>12GS1</v>
          </cell>
          <cell r="G10047" t="str">
            <v>11GS1</v>
          </cell>
          <cell r="H10047" t="str">
            <v>10GS1</v>
          </cell>
          <cell r="I10047" t="str">
            <v>09SPN</v>
          </cell>
        </row>
        <row r="10048">
          <cell r="A10048" t="str">
            <v>OH08-205-19</v>
          </cell>
          <cell r="B10048" t="str">
            <v>P.92226E2-5-3/OH751</v>
          </cell>
          <cell r="D10048" t="str">
            <v>OSU</v>
          </cell>
          <cell r="E10048" t="str">
            <v>VARDEV</v>
          </cell>
          <cell r="F10048" t="str">
            <v>12GS1</v>
          </cell>
          <cell r="G10048" t="str">
            <v>11GS1</v>
          </cell>
          <cell r="H10048" t="str">
            <v>10GS1</v>
          </cell>
          <cell r="I10048" t="str">
            <v>09SPN</v>
          </cell>
        </row>
        <row r="10049">
          <cell r="A10049" t="str">
            <v>OH08-206-67</v>
          </cell>
          <cell r="B10049" t="str">
            <v>P.92226E2-5-3/OH751</v>
          </cell>
          <cell r="D10049" t="str">
            <v>OSU</v>
          </cell>
          <cell r="E10049" t="str">
            <v>VARDEV</v>
          </cell>
          <cell r="F10049" t="str">
            <v>12GS1</v>
          </cell>
          <cell r="G10049" t="str">
            <v>11GS1</v>
          </cell>
          <cell r="H10049" t="str">
            <v>10GS1</v>
          </cell>
          <cell r="I10049" t="str">
            <v>09SPN</v>
          </cell>
        </row>
        <row r="10050">
          <cell r="A10050" t="str">
            <v>OH08-206-74</v>
          </cell>
          <cell r="B10050" t="str">
            <v>P.92226E2-5-3/OH751</v>
          </cell>
          <cell r="D10050" t="str">
            <v>OSU</v>
          </cell>
          <cell r="E10050" t="str">
            <v>VARDEV</v>
          </cell>
          <cell r="F10050" t="str">
            <v>12GS1</v>
          </cell>
          <cell r="G10050" t="str">
            <v>11GS1</v>
          </cell>
          <cell r="H10050" t="str">
            <v>10GS1</v>
          </cell>
          <cell r="I10050" t="str">
            <v>09SPN</v>
          </cell>
        </row>
        <row r="10051">
          <cell r="A10051" t="str">
            <v>OH08-208-70</v>
          </cell>
          <cell r="B10051" t="str">
            <v>P.92226E2-5-3/OH751</v>
          </cell>
          <cell r="D10051" t="str">
            <v>OSU</v>
          </cell>
          <cell r="E10051" t="str">
            <v>VARDEV</v>
          </cell>
          <cell r="F10051" t="str">
            <v>12GS1</v>
          </cell>
          <cell r="G10051" t="str">
            <v>11GS1</v>
          </cell>
          <cell r="H10051" t="str">
            <v>10GS1</v>
          </cell>
          <cell r="I10051" t="str">
            <v>09SPN</v>
          </cell>
        </row>
        <row r="10052">
          <cell r="A10052" t="str">
            <v>OH08-209-15</v>
          </cell>
          <cell r="B10052" t="str">
            <v>P.92226E2-5-3/OH751</v>
          </cell>
          <cell r="D10052" t="str">
            <v>OSU</v>
          </cell>
          <cell r="E10052" t="str">
            <v>VARDEV</v>
          </cell>
          <cell r="F10052" t="str">
            <v>12GS1</v>
          </cell>
          <cell r="G10052" t="str">
            <v>11GS1</v>
          </cell>
          <cell r="H10052" t="str">
            <v>10GS1</v>
          </cell>
          <cell r="I10052" t="str">
            <v>09SPN</v>
          </cell>
        </row>
        <row r="10053">
          <cell r="A10053" t="str">
            <v>OH08-210-27</v>
          </cell>
          <cell r="B10053" t="str">
            <v>P.92226E2-5-3/MCCORMICK</v>
          </cell>
          <cell r="D10053" t="str">
            <v>OSU</v>
          </cell>
          <cell r="E10053" t="str">
            <v>VARDEV</v>
          </cell>
          <cell r="F10053" t="str">
            <v>12GS1</v>
          </cell>
          <cell r="G10053" t="str">
            <v>11GS1</v>
          </cell>
          <cell r="H10053" t="str">
            <v>10GS1</v>
          </cell>
          <cell r="I10053" t="str">
            <v>09SPN</v>
          </cell>
        </row>
        <row r="10054">
          <cell r="A10054" t="str">
            <v>OH08-223-25</v>
          </cell>
          <cell r="B10054" t="str">
            <v>IL98-4364/OH740</v>
          </cell>
          <cell r="D10054" t="str">
            <v>OSU</v>
          </cell>
          <cell r="E10054" t="str">
            <v>VARDEV</v>
          </cell>
          <cell r="F10054" t="str">
            <v>12GS1</v>
          </cell>
          <cell r="G10054" t="str">
            <v>11GS1</v>
          </cell>
          <cell r="H10054" t="str">
            <v>10GS1</v>
          </cell>
          <cell r="I10054" t="str">
            <v>09SPN</v>
          </cell>
        </row>
        <row r="10055">
          <cell r="A10055" t="str">
            <v>OH08-223-53</v>
          </cell>
          <cell r="B10055" t="str">
            <v>IL98-4364/OH740</v>
          </cell>
          <cell r="D10055" t="str">
            <v>OSU</v>
          </cell>
          <cell r="E10055" t="str">
            <v>VARDEV</v>
          </cell>
          <cell r="F10055" t="str">
            <v>12GS1</v>
          </cell>
          <cell r="G10055" t="str">
            <v>11GS1</v>
          </cell>
          <cell r="H10055" t="str">
            <v>10GS1</v>
          </cell>
          <cell r="I10055" t="str">
            <v>09SPN</v>
          </cell>
        </row>
        <row r="10056">
          <cell r="A10056" t="str">
            <v>OH08-225-71</v>
          </cell>
          <cell r="B10056" t="str">
            <v>IL98-4364/OH751</v>
          </cell>
          <cell r="D10056" t="str">
            <v>OSU</v>
          </cell>
          <cell r="E10056" t="str">
            <v>VARDEV</v>
          </cell>
          <cell r="F10056" t="str">
            <v>12GS1</v>
          </cell>
          <cell r="G10056" t="str">
            <v>11GS1</v>
          </cell>
          <cell r="H10056" t="str">
            <v>10GS1</v>
          </cell>
          <cell r="I10056" t="str">
            <v>09SPN</v>
          </cell>
        </row>
        <row r="10057">
          <cell r="A10057" t="str">
            <v>OH08-226-22</v>
          </cell>
          <cell r="B10057" t="str">
            <v>IL98-4364/OH751</v>
          </cell>
          <cell r="D10057" t="str">
            <v>OSU</v>
          </cell>
          <cell r="E10057" t="str">
            <v>VARDEV</v>
          </cell>
          <cell r="F10057" t="str">
            <v>12GS1</v>
          </cell>
          <cell r="G10057" t="str">
            <v>11GS1</v>
          </cell>
          <cell r="H10057" t="str">
            <v>10GS1</v>
          </cell>
          <cell r="I10057" t="str">
            <v>09SPN</v>
          </cell>
        </row>
        <row r="10058">
          <cell r="A10058" t="str">
            <v>OH08-240-46</v>
          </cell>
          <cell r="B10058" t="str">
            <v>P.961341A3-2-2/HONEY</v>
          </cell>
          <cell r="D10058" t="str">
            <v>OSU</v>
          </cell>
          <cell r="E10058" t="str">
            <v>VARDEV</v>
          </cell>
          <cell r="F10058" t="str">
            <v>12GS1</v>
          </cell>
          <cell r="G10058" t="str">
            <v>11GS1</v>
          </cell>
          <cell r="H10058" t="str">
            <v>10GS1</v>
          </cell>
          <cell r="I10058" t="str">
            <v>09SPN</v>
          </cell>
        </row>
        <row r="10059">
          <cell r="A10059" t="str">
            <v>OH08-264-29</v>
          </cell>
          <cell r="B10059" t="str">
            <v>MCCORMICK/OH751</v>
          </cell>
          <cell r="D10059" t="str">
            <v>OSU</v>
          </cell>
          <cell r="E10059" t="str">
            <v>VARDEV</v>
          </cell>
          <cell r="F10059" t="str">
            <v>12GS1</v>
          </cell>
          <cell r="G10059" t="str">
            <v>11GS1</v>
          </cell>
          <cell r="H10059" t="str">
            <v>10GS1</v>
          </cell>
          <cell r="I10059" t="str">
            <v>09SPN</v>
          </cell>
        </row>
        <row r="10060">
          <cell r="A10060" t="str">
            <v>OH08-3-35</v>
          </cell>
          <cell r="B10060" t="str">
            <v>TRUMAN/OH751</v>
          </cell>
          <cell r="D10060" t="str">
            <v>OSU</v>
          </cell>
          <cell r="E10060" t="str">
            <v>VARDEV</v>
          </cell>
          <cell r="F10060" t="str">
            <v>12GS1</v>
          </cell>
          <cell r="G10060" t="str">
            <v>11GS1</v>
          </cell>
          <cell r="H10060" t="str">
            <v>10GS1</v>
          </cell>
          <cell r="I10060" t="str">
            <v>09SPN</v>
          </cell>
        </row>
        <row r="10061">
          <cell r="A10061" t="str">
            <v>OH08-97-9</v>
          </cell>
          <cell r="B10061" t="str">
            <v>TRUMAN/IL97-3632</v>
          </cell>
          <cell r="D10061" t="str">
            <v>OSU</v>
          </cell>
          <cell r="E10061" t="str">
            <v>VARDEV</v>
          </cell>
          <cell r="F10061" t="str">
            <v>12GS1</v>
          </cell>
          <cell r="G10061" t="str">
            <v>11GS1</v>
          </cell>
          <cell r="H10061" t="str">
            <v>10GS1</v>
          </cell>
          <cell r="I10061" t="str">
            <v>09SPN</v>
          </cell>
        </row>
        <row r="10062">
          <cell r="A10062" t="str">
            <v>OH08-98-29</v>
          </cell>
          <cell r="B10062" t="str">
            <v>TRUMAN/IL97-3632</v>
          </cell>
          <cell r="D10062" t="str">
            <v>OSU</v>
          </cell>
          <cell r="E10062" t="str">
            <v>VARDEV</v>
          </cell>
          <cell r="F10062" t="str">
            <v>12GS1</v>
          </cell>
          <cell r="G10062" t="str">
            <v>11GS1</v>
          </cell>
          <cell r="H10062" t="str">
            <v>10GS1</v>
          </cell>
          <cell r="I10062" t="str">
            <v>09SPN</v>
          </cell>
        </row>
        <row r="10063">
          <cell r="A10063" t="str">
            <v>OH09-204-36</v>
          </cell>
          <cell r="B10063" t="str">
            <v>M99*3098/OH708</v>
          </cell>
          <cell r="D10063" t="str">
            <v>OSU</v>
          </cell>
          <cell r="E10063" t="str">
            <v xml:space="preserve">VARDEV </v>
          </cell>
          <cell r="F10063" t="str">
            <v>12GS2</v>
          </cell>
          <cell r="G10063" t="str">
            <v>11GS2</v>
          </cell>
          <cell r="H10063" t="str">
            <v>10SPN</v>
          </cell>
        </row>
        <row r="10064">
          <cell r="A10064" t="str">
            <v>OH09-204-52</v>
          </cell>
          <cell r="B10064" t="str">
            <v>M99*3098/OH708</v>
          </cell>
          <cell r="D10064" t="str">
            <v>OSU</v>
          </cell>
          <cell r="E10064" t="str">
            <v xml:space="preserve">VARDEV </v>
          </cell>
          <cell r="F10064" t="str">
            <v>12GS2</v>
          </cell>
          <cell r="G10064" t="str">
            <v>11GS2</v>
          </cell>
          <cell r="H10064" t="str">
            <v>10SPN</v>
          </cell>
        </row>
        <row r="10065">
          <cell r="A10065" t="str">
            <v>OH09-204-54</v>
          </cell>
          <cell r="B10065" t="str">
            <v>M99*3098/OH708</v>
          </cell>
          <cell r="D10065" t="str">
            <v>OSU</v>
          </cell>
          <cell r="E10065" t="str">
            <v xml:space="preserve">VARDEV </v>
          </cell>
          <cell r="F10065" t="str">
            <v>12GS2</v>
          </cell>
          <cell r="G10065" t="str">
            <v>11GS2</v>
          </cell>
          <cell r="H10065" t="str">
            <v>10SPN</v>
          </cell>
        </row>
        <row r="10066">
          <cell r="A10066" t="str">
            <v>OH09-205-35</v>
          </cell>
          <cell r="B10066" t="str">
            <v>M99*3098/OH708</v>
          </cell>
          <cell r="D10066" t="str">
            <v>OSU</v>
          </cell>
          <cell r="E10066" t="str">
            <v xml:space="preserve">VARDEV </v>
          </cell>
          <cell r="F10066" t="str">
            <v>12GS2</v>
          </cell>
          <cell r="G10066" t="str">
            <v>11GS2</v>
          </cell>
          <cell r="H10066" t="str">
            <v>10SPN</v>
          </cell>
        </row>
        <row r="10067">
          <cell r="A10067" t="str">
            <v>OH09-205-72</v>
          </cell>
          <cell r="B10067" t="str">
            <v>M99*3098/OH708</v>
          </cell>
          <cell r="D10067" t="str">
            <v>OSU</v>
          </cell>
          <cell r="E10067" t="str">
            <v xml:space="preserve">VARDEV </v>
          </cell>
          <cell r="F10067" t="str">
            <v>12GS2</v>
          </cell>
          <cell r="G10067" t="str">
            <v>11GS2</v>
          </cell>
          <cell r="H10067" t="str">
            <v>10SPN</v>
          </cell>
        </row>
        <row r="10068">
          <cell r="A10068" t="str">
            <v>OH09-206-64</v>
          </cell>
          <cell r="B10068" t="str">
            <v>M99*3098/OH708</v>
          </cell>
          <cell r="D10068" t="str">
            <v>OSU</v>
          </cell>
          <cell r="E10068" t="str">
            <v xml:space="preserve">VARDEV </v>
          </cell>
          <cell r="F10068" t="str">
            <v>12GS2</v>
          </cell>
          <cell r="G10068" t="str">
            <v>11GS2</v>
          </cell>
          <cell r="H10068" t="str">
            <v>10SPN</v>
          </cell>
        </row>
        <row r="10069">
          <cell r="A10069" t="str">
            <v>OH09-207-1</v>
          </cell>
          <cell r="B10069" t="str">
            <v>M99*3098/OH743</v>
          </cell>
          <cell r="D10069" t="str">
            <v>OSU</v>
          </cell>
          <cell r="E10069" t="str">
            <v xml:space="preserve">VARDEV </v>
          </cell>
          <cell r="F10069" t="str">
            <v>12GS2</v>
          </cell>
          <cell r="G10069" t="str">
            <v>11GS2</v>
          </cell>
          <cell r="H10069" t="str">
            <v>10SPN</v>
          </cell>
        </row>
        <row r="10070">
          <cell r="A10070" t="str">
            <v>OH09-207-16</v>
          </cell>
          <cell r="B10070" t="str">
            <v>M99*3098/OH743</v>
          </cell>
          <cell r="D10070" t="str">
            <v>OSU</v>
          </cell>
          <cell r="E10070" t="str">
            <v xml:space="preserve">VARDEV </v>
          </cell>
          <cell r="F10070" t="str">
            <v>12GS2</v>
          </cell>
          <cell r="G10070" t="str">
            <v>11GS2</v>
          </cell>
          <cell r="H10070" t="str">
            <v>10SPN</v>
          </cell>
        </row>
        <row r="10071">
          <cell r="A10071" t="str">
            <v>OH09-207-41</v>
          </cell>
          <cell r="B10071" t="str">
            <v>M99*3098/OH743</v>
          </cell>
          <cell r="D10071" t="str">
            <v>OSU</v>
          </cell>
          <cell r="E10071" t="str">
            <v xml:space="preserve">VARDEV </v>
          </cell>
          <cell r="F10071" t="str">
            <v>12GS2</v>
          </cell>
          <cell r="G10071" t="str">
            <v>11GS2</v>
          </cell>
          <cell r="H10071" t="str">
            <v>10SPN</v>
          </cell>
        </row>
        <row r="10072">
          <cell r="A10072" t="str">
            <v>OH09-207-76</v>
          </cell>
          <cell r="B10072" t="str">
            <v>M99*3098/OH743</v>
          </cell>
          <cell r="D10072" t="str">
            <v>OSU</v>
          </cell>
          <cell r="E10072" t="str">
            <v xml:space="preserve">VARDEV </v>
          </cell>
          <cell r="F10072" t="str">
            <v>12GS2</v>
          </cell>
          <cell r="G10072" t="str">
            <v>11GS2</v>
          </cell>
          <cell r="H10072" t="str">
            <v>10SPN</v>
          </cell>
        </row>
        <row r="10073">
          <cell r="A10073" t="str">
            <v>OH09-207-8</v>
          </cell>
          <cell r="B10073" t="str">
            <v>M99*3098/OH743</v>
          </cell>
          <cell r="D10073" t="str">
            <v>OSU</v>
          </cell>
          <cell r="E10073" t="str">
            <v xml:space="preserve">VARDEV </v>
          </cell>
          <cell r="F10073" t="str">
            <v>12GS2</v>
          </cell>
          <cell r="G10073" t="str">
            <v>11GS2</v>
          </cell>
          <cell r="H10073" t="str">
            <v>10SPN</v>
          </cell>
        </row>
        <row r="10074">
          <cell r="A10074" t="str">
            <v>OH09-208-14</v>
          </cell>
          <cell r="B10074" t="str">
            <v>OH751/M99*3098</v>
          </cell>
          <cell r="D10074" t="str">
            <v>OSU</v>
          </cell>
          <cell r="E10074" t="str">
            <v xml:space="preserve">VARDEV </v>
          </cell>
          <cell r="F10074" t="str">
            <v>12GS2</v>
          </cell>
          <cell r="G10074" t="str">
            <v>11GS2</v>
          </cell>
          <cell r="H10074" t="str">
            <v>10SPN</v>
          </cell>
        </row>
        <row r="10075">
          <cell r="A10075" t="str">
            <v>OH09-208-2</v>
          </cell>
          <cell r="B10075" t="str">
            <v>OH751/M99*3098</v>
          </cell>
          <cell r="D10075" t="str">
            <v>OSU</v>
          </cell>
          <cell r="E10075" t="str">
            <v xml:space="preserve">VARDEV </v>
          </cell>
          <cell r="F10075" t="str">
            <v>12GS2</v>
          </cell>
          <cell r="G10075" t="str">
            <v>11GS2</v>
          </cell>
          <cell r="H10075" t="str">
            <v>10SPN</v>
          </cell>
        </row>
        <row r="10076">
          <cell r="A10076" t="str">
            <v>OH09-208-23</v>
          </cell>
          <cell r="B10076" t="str">
            <v>OH751/M99*3098</v>
          </cell>
          <cell r="D10076" t="str">
            <v>OSU</v>
          </cell>
          <cell r="E10076" t="str">
            <v xml:space="preserve">VARDEV </v>
          </cell>
          <cell r="F10076" t="str">
            <v>12GS2</v>
          </cell>
          <cell r="G10076" t="str">
            <v>11GS2</v>
          </cell>
          <cell r="H10076" t="str">
            <v>10SPN</v>
          </cell>
        </row>
        <row r="10077">
          <cell r="A10077" t="str">
            <v>OH09-208-42</v>
          </cell>
          <cell r="B10077" t="str">
            <v>OH751/M99*3098</v>
          </cell>
          <cell r="D10077" t="str">
            <v>OSU</v>
          </cell>
          <cell r="E10077" t="str">
            <v xml:space="preserve">VARDEV </v>
          </cell>
          <cell r="F10077" t="str">
            <v>12GS2</v>
          </cell>
          <cell r="G10077" t="str">
            <v>11GS2</v>
          </cell>
          <cell r="H10077" t="str">
            <v>10SPN</v>
          </cell>
        </row>
        <row r="10078">
          <cell r="A10078" t="str">
            <v>OH09-208-50</v>
          </cell>
          <cell r="B10078" t="str">
            <v>OH751/M99*3098</v>
          </cell>
          <cell r="D10078" t="str">
            <v>OSU</v>
          </cell>
          <cell r="E10078" t="str">
            <v xml:space="preserve">VARDEV </v>
          </cell>
          <cell r="F10078" t="str">
            <v>12GS2</v>
          </cell>
          <cell r="G10078" t="str">
            <v>11GS2</v>
          </cell>
          <cell r="H10078" t="str">
            <v>10SPN</v>
          </cell>
        </row>
        <row r="10079">
          <cell r="A10079" t="str">
            <v>OH09-208-65</v>
          </cell>
          <cell r="B10079" t="str">
            <v>OH751/M99*3098</v>
          </cell>
          <cell r="D10079" t="str">
            <v>OSU</v>
          </cell>
          <cell r="E10079" t="str">
            <v xml:space="preserve">VARDEV </v>
          </cell>
          <cell r="F10079" t="str">
            <v>12GS2</v>
          </cell>
          <cell r="G10079" t="str">
            <v>11GS2</v>
          </cell>
          <cell r="H10079" t="str">
            <v>10SPN</v>
          </cell>
        </row>
        <row r="10080">
          <cell r="A10080" t="str">
            <v>OH09-215-1</v>
          </cell>
          <cell r="B10080" t="str">
            <v>P.984RE1-57-5/M99*3098</v>
          </cell>
          <cell r="D10080" t="str">
            <v>OSU</v>
          </cell>
          <cell r="E10080" t="str">
            <v xml:space="preserve">VARDEV </v>
          </cell>
          <cell r="F10080" t="str">
            <v>12GS2</v>
          </cell>
          <cell r="G10080" t="str">
            <v>11GS2</v>
          </cell>
          <cell r="H10080" t="str">
            <v>10SPN</v>
          </cell>
        </row>
        <row r="10081">
          <cell r="A10081" t="str">
            <v>OH09-215-36</v>
          </cell>
          <cell r="B10081" t="str">
            <v>P.984RE1-57-5/M99*3098</v>
          </cell>
          <cell r="D10081" t="str">
            <v>OSU</v>
          </cell>
          <cell r="E10081" t="str">
            <v xml:space="preserve">VARDEV </v>
          </cell>
          <cell r="F10081" t="str">
            <v>12GS2</v>
          </cell>
          <cell r="G10081" t="str">
            <v>11GS2</v>
          </cell>
          <cell r="H10081" t="str">
            <v>10SPN</v>
          </cell>
        </row>
        <row r="10082">
          <cell r="A10082" t="str">
            <v>OH09-215-52</v>
          </cell>
          <cell r="B10082" t="str">
            <v>P.984RE1-57-5/M99*3098</v>
          </cell>
          <cell r="D10082" t="str">
            <v>OSU</v>
          </cell>
          <cell r="E10082" t="str">
            <v xml:space="preserve">VARDEV </v>
          </cell>
          <cell r="F10082" t="str">
            <v>12GS2</v>
          </cell>
          <cell r="G10082" t="str">
            <v>11GS2</v>
          </cell>
          <cell r="H10082" t="str">
            <v>10SPN</v>
          </cell>
        </row>
        <row r="10083">
          <cell r="A10083" t="str">
            <v>OH09-215-65</v>
          </cell>
          <cell r="B10083" t="str">
            <v>P.984RE1-57-5/M99*3098</v>
          </cell>
          <cell r="D10083" t="str">
            <v>OSU</v>
          </cell>
          <cell r="E10083" t="str">
            <v xml:space="preserve">VARDEV </v>
          </cell>
          <cell r="F10083" t="str">
            <v>12GS2</v>
          </cell>
          <cell r="G10083" t="str">
            <v>11GS2</v>
          </cell>
          <cell r="H10083" t="str">
            <v>10SPN</v>
          </cell>
        </row>
        <row r="10084">
          <cell r="A10084" t="str">
            <v>OH09-216-12</v>
          </cell>
          <cell r="B10084" t="str">
            <v>P.984RE1-57-5/M99*3098</v>
          </cell>
          <cell r="D10084" t="str">
            <v>OSU</v>
          </cell>
          <cell r="E10084" t="str">
            <v xml:space="preserve">VARDEV </v>
          </cell>
          <cell r="F10084" t="str">
            <v>12GS2</v>
          </cell>
          <cell r="G10084" t="str">
            <v>11GS2</v>
          </cell>
          <cell r="H10084" t="str">
            <v>10SPN</v>
          </cell>
        </row>
        <row r="10085">
          <cell r="A10085" t="str">
            <v>OH09-216-22</v>
          </cell>
          <cell r="B10085" t="str">
            <v>P.984RE1-57-5/M99*3098</v>
          </cell>
          <cell r="D10085" t="str">
            <v>OSU</v>
          </cell>
          <cell r="E10085" t="str">
            <v xml:space="preserve">VARDEV </v>
          </cell>
          <cell r="F10085" t="str">
            <v>12GS2</v>
          </cell>
          <cell r="G10085" t="str">
            <v>11GS2</v>
          </cell>
          <cell r="H10085" t="str">
            <v>10SPN</v>
          </cell>
        </row>
        <row r="10086">
          <cell r="A10086" t="str">
            <v>OH09-216-31</v>
          </cell>
          <cell r="B10086" t="str">
            <v>P.984RE1-57-5/M99*3098</v>
          </cell>
          <cell r="D10086" t="str">
            <v>OSU</v>
          </cell>
          <cell r="E10086" t="str">
            <v xml:space="preserve">VARDEV </v>
          </cell>
          <cell r="F10086" t="str">
            <v>12GS2</v>
          </cell>
          <cell r="G10086" t="str">
            <v>11GS2</v>
          </cell>
          <cell r="H10086" t="str">
            <v>10SPN</v>
          </cell>
        </row>
        <row r="10087">
          <cell r="A10087" t="str">
            <v>OH09-216-38</v>
          </cell>
          <cell r="B10087" t="str">
            <v>P.984RE1-57-5/M99*3098</v>
          </cell>
          <cell r="D10087" t="str">
            <v>OSU</v>
          </cell>
          <cell r="E10087" t="str">
            <v xml:space="preserve">VARDEV </v>
          </cell>
          <cell r="F10087" t="str">
            <v>12GS2</v>
          </cell>
          <cell r="G10087" t="str">
            <v>11GS2</v>
          </cell>
          <cell r="H10087" t="str">
            <v>10SPN</v>
          </cell>
        </row>
        <row r="10088">
          <cell r="A10088" t="str">
            <v>OH09-216-59</v>
          </cell>
          <cell r="B10088" t="str">
            <v>P.984RE1-57-5/M99*3098</v>
          </cell>
          <cell r="D10088" t="str">
            <v>OSU</v>
          </cell>
          <cell r="E10088" t="str">
            <v xml:space="preserve">VARDEV </v>
          </cell>
          <cell r="F10088" t="str">
            <v>12GS2</v>
          </cell>
          <cell r="G10088" t="str">
            <v>11GS2</v>
          </cell>
          <cell r="H10088" t="str">
            <v>10SPN</v>
          </cell>
        </row>
        <row r="10089">
          <cell r="A10089" t="str">
            <v>OH09-216-62</v>
          </cell>
          <cell r="B10089" t="str">
            <v>P.984RE1-57-5/M99*3098</v>
          </cell>
          <cell r="D10089" t="str">
            <v>OSU</v>
          </cell>
          <cell r="E10089" t="str">
            <v xml:space="preserve">VARDEV </v>
          </cell>
          <cell r="F10089" t="str">
            <v>12GS2</v>
          </cell>
          <cell r="G10089" t="str">
            <v>11GS2</v>
          </cell>
          <cell r="H10089" t="str">
            <v>10SPN</v>
          </cell>
        </row>
        <row r="10090">
          <cell r="A10090" t="str">
            <v>OH09-217-15</v>
          </cell>
          <cell r="B10090" t="str">
            <v>P.99608C1-1-3/M99*3098</v>
          </cell>
          <cell r="D10090" t="str">
            <v>OSU</v>
          </cell>
          <cell r="E10090" t="str">
            <v xml:space="preserve">VARDEV </v>
          </cell>
          <cell r="F10090" t="str">
            <v>12GS2</v>
          </cell>
          <cell r="G10090" t="str">
            <v>11GS2</v>
          </cell>
          <cell r="H10090" t="str">
            <v>10SPN</v>
          </cell>
        </row>
        <row r="10091">
          <cell r="A10091" t="str">
            <v>OH09-217-4</v>
          </cell>
          <cell r="B10091" t="str">
            <v>P.99608C1-1-3/M99*3098</v>
          </cell>
          <cell r="D10091" t="str">
            <v>OSU</v>
          </cell>
          <cell r="E10091" t="str">
            <v xml:space="preserve">VARDEV </v>
          </cell>
          <cell r="F10091" t="str">
            <v>12GS2</v>
          </cell>
          <cell r="G10091" t="str">
            <v>11GS2</v>
          </cell>
          <cell r="H10091" t="str">
            <v>10SPN</v>
          </cell>
        </row>
        <row r="10092">
          <cell r="A10092" t="str">
            <v>OH09-217-47</v>
          </cell>
          <cell r="B10092" t="str">
            <v>P.99608C1-1-3/M99*3098</v>
          </cell>
          <cell r="D10092" t="str">
            <v>OSU</v>
          </cell>
          <cell r="E10092" t="str">
            <v xml:space="preserve">VARDEV </v>
          </cell>
          <cell r="F10092" t="str">
            <v>12GS2</v>
          </cell>
          <cell r="G10092" t="str">
            <v>11GS2</v>
          </cell>
          <cell r="H10092" t="str">
            <v>10SPN</v>
          </cell>
        </row>
        <row r="10093">
          <cell r="A10093" t="str">
            <v>OH09-218-1</v>
          </cell>
          <cell r="B10093" t="str">
            <v>P.99608C1-1-3/M99*3098</v>
          </cell>
          <cell r="D10093" t="str">
            <v>OSU</v>
          </cell>
          <cell r="E10093" t="str">
            <v xml:space="preserve">VARDEV </v>
          </cell>
          <cell r="F10093" t="str">
            <v>12GS2</v>
          </cell>
          <cell r="G10093" t="str">
            <v>11GS2</v>
          </cell>
          <cell r="H10093" t="str">
            <v>10SPN</v>
          </cell>
        </row>
        <row r="10094">
          <cell r="A10094" t="str">
            <v>OH09-218-14</v>
          </cell>
          <cell r="B10094" t="str">
            <v>P.99608C1-1-3/M99*3098</v>
          </cell>
          <cell r="D10094" t="str">
            <v>OSU</v>
          </cell>
          <cell r="E10094" t="str">
            <v xml:space="preserve">VARDEV </v>
          </cell>
          <cell r="F10094" t="str">
            <v>12GS2</v>
          </cell>
          <cell r="G10094" t="str">
            <v>11GS2</v>
          </cell>
          <cell r="H10094" t="str">
            <v>10SPN</v>
          </cell>
        </row>
        <row r="10095">
          <cell r="A10095" t="str">
            <v>OH09-218-69</v>
          </cell>
          <cell r="B10095" t="str">
            <v>P.99608C1-1-3/M99*3098</v>
          </cell>
          <cell r="D10095" t="str">
            <v>OSU</v>
          </cell>
          <cell r="E10095" t="str">
            <v xml:space="preserve">VARDEV </v>
          </cell>
          <cell r="F10095" t="str">
            <v>12GS2</v>
          </cell>
          <cell r="G10095" t="str">
            <v>11GS2</v>
          </cell>
          <cell r="H10095" t="str">
            <v>10SPN</v>
          </cell>
        </row>
        <row r="10096">
          <cell r="A10096" t="str">
            <v>OH09-218-75</v>
          </cell>
          <cell r="B10096" t="str">
            <v>P.99608C1-1-3/M99*3098</v>
          </cell>
          <cell r="D10096" t="str">
            <v>OSU</v>
          </cell>
          <cell r="E10096" t="str">
            <v xml:space="preserve">VARDEV </v>
          </cell>
          <cell r="F10096" t="str">
            <v>12GS2</v>
          </cell>
          <cell r="G10096" t="str">
            <v>11GS2</v>
          </cell>
          <cell r="H10096" t="str">
            <v>10SPN</v>
          </cell>
        </row>
        <row r="10097">
          <cell r="A10097" t="str">
            <v>OH09-223-1</v>
          </cell>
          <cell r="B10097" t="str">
            <v>M99*3098/VA98W-706</v>
          </cell>
          <cell r="D10097" t="str">
            <v>OSU</v>
          </cell>
          <cell r="E10097" t="str">
            <v xml:space="preserve">VARDEV </v>
          </cell>
          <cell r="F10097" t="str">
            <v>12GS2</v>
          </cell>
          <cell r="G10097" t="str">
            <v>11GS2</v>
          </cell>
          <cell r="H10097" t="str">
            <v>10SPN</v>
          </cell>
        </row>
        <row r="10098">
          <cell r="A10098" t="str">
            <v>OH09-223-18</v>
          </cell>
          <cell r="B10098" t="str">
            <v>M99*3098/VA98W-706</v>
          </cell>
          <cell r="D10098" t="str">
            <v>OSU</v>
          </cell>
          <cell r="E10098" t="str">
            <v xml:space="preserve">VARDEV </v>
          </cell>
          <cell r="F10098" t="str">
            <v>12GS2</v>
          </cell>
          <cell r="G10098" t="str">
            <v>11GS2</v>
          </cell>
          <cell r="H10098" t="str">
            <v>10SPN</v>
          </cell>
        </row>
        <row r="10099">
          <cell r="A10099" t="str">
            <v>OH09-223-29</v>
          </cell>
          <cell r="B10099" t="str">
            <v>M99*3098/VA98W-706</v>
          </cell>
          <cell r="D10099" t="str">
            <v>OSU</v>
          </cell>
          <cell r="E10099" t="str">
            <v xml:space="preserve">VARDEV </v>
          </cell>
          <cell r="F10099" t="str">
            <v>12GS2</v>
          </cell>
          <cell r="G10099" t="str">
            <v>11GS2</v>
          </cell>
          <cell r="H10099" t="str">
            <v>10SPN</v>
          </cell>
        </row>
        <row r="10100">
          <cell r="A10100" t="str">
            <v>OH09-223-48</v>
          </cell>
          <cell r="B10100" t="str">
            <v>M99*3098/VA98W-706</v>
          </cell>
          <cell r="D10100" t="str">
            <v>OSU</v>
          </cell>
          <cell r="E10100" t="str">
            <v xml:space="preserve">VARDEV </v>
          </cell>
          <cell r="F10100" t="str">
            <v>12GS2</v>
          </cell>
          <cell r="G10100" t="str">
            <v>11GS2</v>
          </cell>
          <cell r="H10100" t="str">
            <v>10SPN</v>
          </cell>
        </row>
        <row r="10101">
          <cell r="A10101" t="str">
            <v>OH09-223-57</v>
          </cell>
          <cell r="B10101" t="str">
            <v>M99*3098/VA98W-706</v>
          </cell>
          <cell r="D10101" t="str">
            <v>OSU</v>
          </cell>
          <cell r="E10101" t="str">
            <v xml:space="preserve">VARDEV </v>
          </cell>
          <cell r="F10101" t="str">
            <v>12GS2</v>
          </cell>
          <cell r="G10101" t="str">
            <v>11GS2</v>
          </cell>
          <cell r="H10101" t="str">
            <v>10SPN</v>
          </cell>
        </row>
        <row r="10102">
          <cell r="A10102" t="str">
            <v>OH09-233-41</v>
          </cell>
          <cell r="B10102" t="str">
            <v>VA97W-375WS/OH708</v>
          </cell>
          <cell r="D10102" t="str">
            <v>OSU</v>
          </cell>
          <cell r="E10102" t="str">
            <v xml:space="preserve">VARDEV </v>
          </cell>
          <cell r="F10102" t="str">
            <v>12GS2</v>
          </cell>
          <cell r="G10102" t="str">
            <v>11GS2</v>
          </cell>
          <cell r="H10102" t="str">
            <v>10SPN</v>
          </cell>
        </row>
        <row r="10103">
          <cell r="A10103" t="str">
            <v>OH09-234-3</v>
          </cell>
          <cell r="B10103" t="str">
            <v>VA97W-375WS/OH708</v>
          </cell>
          <cell r="D10103" t="str">
            <v>OSU</v>
          </cell>
          <cell r="E10103" t="str">
            <v xml:space="preserve">VARDEV </v>
          </cell>
          <cell r="F10103" t="str">
            <v>12GS2</v>
          </cell>
          <cell r="G10103" t="str">
            <v>11GS2</v>
          </cell>
          <cell r="H10103" t="str">
            <v>10SPN</v>
          </cell>
        </row>
        <row r="10104">
          <cell r="A10104" t="str">
            <v>OH09-234-38</v>
          </cell>
          <cell r="B10104" t="str">
            <v>VA97W-375WS/OH708</v>
          </cell>
          <cell r="D10104" t="str">
            <v>OSU</v>
          </cell>
          <cell r="E10104" t="str">
            <v xml:space="preserve">VARDEV </v>
          </cell>
          <cell r="F10104" t="str">
            <v>12GS2</v>
          </cell>
          <cell r="G10104" t="str">
            <v>11GS2</v>
          </cell>
          <cell r="H10104" t="str">
            <v>10SPN</v>
          </cell>
        </row>
        <row r="10105">
          <cell r="A10105" t="str">
            <v>OH09-234-63</v>
          </cell>
          <cell r="B10105" t="str">
            <v>VA97W-375WS/OH708</v>
          </cell>
          <cell r="D10105" t="str">
            <v>OSU</v>
          </cell>
          <cell r="E10105" t="str">
            <v xml:space="preserve">VARDEV </v>
          </cell>
          <cell r="F10105" t="str">
            <v>12GS2</v>
          </cell>
          <cell r="G10105" t="str">
            <v>11GS2</v>
          </cell>
          <cell r="H10105" t="str">
            <v>10SPN</v>
          </cell>
        </row>
        <row r="10106">
          <cell r="A10106" t="str">
            <v>OH09-234-66</v>
          </cell>
          <cell r="B10106" t="str">
            <v>VA97W-375WS/OH708</v>
          </cell>
          <cell r="D10106" t="str">
            <v>OSU</v>
          </cell>
          <cell r="E10106" t="str">
            <v xml:space="preserve">VARDEV </v>
          </cell>
          <cell r="F10106" t="str">
            <v>12GS2</v>
          </cell>
          <cell r="G10106" t="str">
            <v>11GS2</v>
          </cell>
          <cell r="H10106" t="str">
            <v>10SPN</v>
          </cell>
        </row>
        <row r="10107">
          <cell r="A10107" t="str">
            <v>OH09-235-33</v>
          </cell>
          <cell r="B10107" t="str">
            <v>VA97W-375WS/OH708</v>
          </cell>
          <cell r="D10107" t="str">
            <v>OSU</v>
          </cell>
          <cell r="E10107" t="str">
            <v xml:space="preserve">VARDEV </v>
          </cell>
          <cell r="F10107" t="str">
            <v>12GS2</v>
          </cell>
          <cell r="G10107" t="str">
            <v>11GS2</v>
          </cell>
          <cell r="H10107" t="str">
            <v>10SPN</v>
          </cell>
        </row>
        <row r="10108">
          <cell r="A10108" t="str">
            <v>OH09-235-70</v>
          </cell>
          <cell r="B10108" t="str">
            <v>VA97W-375WS/OH708</v>
          </cell>
          <cell r="D10108" t="str">
            <v>OSU</v>
          </cell>
          <cell r="E10108" t="str">
            <v xml:space="preserve">VARDEV </v>
          </cell>
          <cell r="F10108" t="str">
            <v>12GS2</v>
          </cell>
          <cell r="G10108" t="str">
            <v>11GS2</v>
          </cell>
          <cell r="H10108" t="str">
            <v>10SPN</v>
          </cell>
        </row>
        <row r="10109">
          <cell r="A10109" t="str">
            <v>OH09-241-54</v>
          </cell>
          <cell r="B10109" t="str">
            <v>OH743/P.984RE1-57-5</v>
          </cell>
          <cell r="D10109" t="str">
            <v>OSU</v>
          </cell>
          <cell r="E10109" t="str">
            <v xml:space="preserve">VARDEV </v>
          </cell>
          <cell r="F10109" t="str">
            <v>12GS2</v>
          </cell>
          <cell r="G10109" t="str">
            <v>11GS2</v>
          </cell>
          <cell r="H10109" t="str">
            <v>10SPN</v>
          </cell>
        </row>
        <row r="10110">
          <cell r="A10110" t="str">
            <v>OH09-241-76</v>
          </cell>
          <cell r="B10110" t="str">
            <v>OH743/P.984RE1-57-5</v>
          </cell>
          <cell r="D10110" t="str">
            <v>OSU</v>
          </cell>
          <cell r="E10110" t="str">
            <v xml:space="preserve">VARDEV </v>
          </cell>
          <cell r="F10110" t="str">
            <v>12GS2</v>
          </cell>
          <cell r="G10110" t="str">
            <v>11GS2</v>
          </cell>
          <cell r="H10110" t="str">
            <v>10SPN</v>
          </cell>
        </row>
        <row r="10111">
          <cell r="A10111" t="str">
            <v>OH09-242-15</v>
          </cell>
          <cell r="B10111" t="str">
            <v>OH743/P.984RE1-57-5</v>
          </cell>
          <cell r="D10111" t="str">
            <v>OSU</v>
          </cell>
          <cell r="E10111" t="str">
            <v xml:space="preserve">VARDEV </v>
          </cell>
          <cell r="F10111" t="str">
            <v>12GS2</v>
          </cell>
          <cell r="G10111" t="str">
            <v>11GS2</v>
          </cell>
          <cell r="H10111" t="str">
            <v>10SPN</v>
          </cell>
        </row>
        <row r="10112">
          <cell r="A10112" t="str">
            <v>OH09-242-4</v>
          </cell>
          <cell r="B10112" t="str">
            <v>OH743/P.984RE1-57-5</v>
          </cell>
          <cell r="D10112" t="str">
            <v>OSU</v>
          </cell>
          <cell r="E10112" t="str">
            <v xml:space="preserve">VARDEV </v>
          </cell>
          <cell r="F10112" t="str">
            <v>12GS2</v>
          </cell>
          <cell r="G10112" t="str">
            <v>11GS2</v>
          </cell>
          <cell r="H10112" t="str">
            <v>10SPN</v>
          </cell>
        </row>
        <row r="10113">
          <cell r="A10113" t="str">
            <v>OH09-243-15</v>
          </cell>
          <cell r="B10113" t="str">
            <v>OH743/P.99608C1-1-3</v>
          </cell>
          <cell r="D10113" t="str">
            <v>OSU</v>
          </cell>
          <cell r="E10113" t="str">
            <v xml:space="preserve">VARDEV </v>
          </cell>
          <cell r="F10113" t="str">
            <v>12GS2</v>
          </cell>
          <cell r="G10113" t="str">
            <v>11GS2</v>
          </cell>
          <cell r="H10113" t="str">
            <v>10SPN</v>
          </cell>
        </row>
        <row r="10114">
          <cell r="A10114" t="str">
            <v>OH09-244-27</v>
          </cell>
          <cell r="B10114" t="str">
            <v>OH743/P.99608C1-1-3</v>
          </cell>
          <cell r="D10114" t="str">
            <v>OSU</v>
          </cell>
          <cell r="E10114" t="str">
            <v xml:space="preserve">VARDEV </v>
          </cell>
          <cell r="F10114" t="str">
            <v>12GS2</v>
          </cell>
          <cell r="G10114" t="str">
            <v>11GS2</v>
          </cell>
          <cell r="H10114" t="str">
            <v>10SPN</v>
          </cell>
        </row>
        <row r="10115">
          <cell r="A10115" t="str">
            <v>OH09-250-3</v>
          </cell>
          <cell r="B10115" t="str">
            <v>OH751/P.984RE1-57-5</v>
          </cell>
          <cell r="D10115" t="str">
            <v>OSU</v>
          </cell>
          <cell r="E10115" t="str">
            <v xml:space="preserve">VARDEV </v>
          </cell>
          <cell r="F10115" t="str">
            <v>12GS2</v>
          </cell>
          <cell r="G10115" t="str">
            <v>11GS2</v>
          </cell>
          <cell r="H10115" t="str">
            <v>10SPN</v>
          </cell>
        </row>
        <row r="10116">
          <cell r="A10116" t="str">
            <v>OH09-250-48</v>
          </cell>
          <cell r="B10116" t="str">
            <v>OH751/P.984RE1-57-5</v>
          </cell>
          <cell r="D10116" t="str">
            <v>OSU</v>
          </cell>
          <cell r="E10116" t="str">
            <v xml:space="preserve">VARDEV </v>
          </cell>
          <cell r="F10116" t="str">
            <v>12GS2</v>
          </cell>
          <cell r="G10116" t="str">
            <v>11GS2</v>
          </cell>
          <cell r="H10116" t="str">
            <v>10SPN</v>
          </cell>
        </row>
        <row r="10117">
          <cell r="A10117" t="str">
            <v>OH09-250-5</v>
          </cell>
          <cell r="B10117" t="str">
            <v>OH751/P.984RE1-57-5</v>
          </cell>
          <cell r="D10117" t="str">
            <v>OSU</v>
          </cell>
          <cell r="E10117" t="str">
            <v xml:space="preserve">VARDEV </v>
          </cell>
          <cell r="F10117" t="str">
            <v>12GS2</v>
          </cell>
          <cell r="G10117" t="str">
            <v>11GS2</v>
          </cell>
          <cell r="H10117" t="str">
            <v>10SPN</v>
          </cell>
        </row>
        <row r="10118">
          <cell r="A10118" t="str">
            <v>OH09-251-43</v>
          </cell>
          <cell r="B10118" t="str">
            <v>OH751/P.984RE1-57-5</v>
          </cell>
          <cell r="D10118" t="str">
            <v>OSU</v>
          </cell>
          <cell r="E10118" t="str">
            <v xml:space="preserve">VARDEV </v>
          </cell>
          <cell r="F10118" t="str">
            <v>12GS2</v>
          </cell>
          <cell r="G10118" t="str">
            <v>11GS2</v>
          </cell>
          <cell r="H10118" t="str">
            <v>10SPN</v>
          </cell>
        </row>
        <row r="10119">
          <cell r="A10119" t="str">
            <v>OH09-251-72</v>
          </cell>
          <cell r="B10119" t="str">
            <v>OH751/P.984RE1-57-5</v>
          </cell>
          <cell r="D10119" t="str">
            <v>OSU</v>
          </cell>
          <cell r="E10119" t="str">
            <v xml:space="preserve">VARDEV </v>
          </cell>
          <cell r="F10119" t="str">
            <v>12GS2</v>
          </cell>
          <cell r="G10119" t="str">
            <v>11GS2</v>
          </cell>
          <cell r="H10119" t="str">
            <v>10SPN</v>
          </cell>
        </row>
        <row r="10120">
          <cell r="A10120" t="str">
            <v>OH09-253-26</v>
          </cell>
          <cell r="B10120" t="str">
            <v>OH751/VA97W-375WS</v>
          </cell>
          <cell r="D10120" t="str">
            <v>OSU</v>
          </cell>
          <cell r="E10120" t="str">
            <v xml:space="preserve">VARDEV </v>
          </cell>
          <cell r="F10120" t="str">
            <v>12GS2</v>
          </cell>
          <cell r="G10120" t="str">
            <v>11GS2</v>
          </cell>
          <cell r="H10120" t="str">
            <v>10SPN</v>
          </cell>
        </row>
        <row r="10121">
          <cell r="A10121" t="str">
            <v>OH09-253-56</v>
          </cell>
          <cell r="B10121" t="str">
            <v>OH751/VA97W-375WS</v>
          </cell>
          <cell r="D10121" t="str">
            <v>OSU</v>
          </cell>
          <cell r="E10121" t="str">
            <v xml:space="preserve">VARDEV </v>
          </cell>
          <cell r="F10121" t="str">
            <v>12GS2</v>
          </cell>
          <cell r="G10121" t="str">
            <v>11GS2</v>
          </cell>
          <cell r="H10121" t="str">
            <v>10SPN</v>
          </cell>
        </row>
        <row r="10122">
          <cell r="A10122" t="str">
            <v>OH09-253-67</v>
          </cell>
          <cell r="B10122" t="str">
            <v>OH751/VA97W-375WS</v>
          </cell>
          <cell r="D10122" t="str">
            <v>OSU</v>
          </cell>
          <cell r="E10122" t="str">
            <v xml:space="preserve">VARDEV </v>
          </cell>
          <cell r="F10122" t="str">
            <v>12GS2</v>
          </cell>
          <cell r="G10122" t="str">
            <v>11GS2</v>
          </cell>
          <cell r="H10122" t="str">
            <v>10SPN</v>
          </cell>
        </row>
        <row r="10123">
          <cell r="A10123" t="str">
            <v>OH09-259-18</v>
          </cell>
          <cell r="B10123" t="str">
            <v>P.984RE1-57-5/VA97W-375WS</v>
          </cell>
          <cell r="D10123" t="str">
            <v>OSU</v>
          </cell>
          <cell r="E10123" t="str">
            <v xml:space="preserve">VARDEV </v>
          </cell>
          <cell r="F10123" t="str">
            <v>12GS2</v>
          </cell>
          <cell r="G10123" t="str">
            <v>11GS2</v>
          </cell>
          <cell r="H10123" t="str">
            <v>10SPN</v>
          </cell>
        </row>
        <row r="10124">
          <cell r="A10124" t="str">
            <v>OH09-259-22</v>
          </cell>
          <cell r="B10124" t="str">
            <v>P.984RE1-57-5/VA97W-375WS</v>
          </cell>
          <cell r="D10124" t="str">
            <v>OSU</v>
          </cell>
          <cell r="E10124" t="str">
            <v xml:space="preserve">VARDEV </v>
          </cell>
          <cell r="F10124" t="str">
            <v>12GS2</v>
          </cell>
          <cell r="G10124" t="str">
            <v>11GS2</v>
          </cell>
          <cell r="H10124" t="str">
            <v>10SPN</v>
          </cell>
        </row>
        <row r="10125">
          <cell r="A10125" t="str">
            <v>OH09-259-38</v>
          </cell>
          <cell r="B10125" t="str">
            <v>P.984RE1-57-5/VA97W-375WS</v>
          </cell>
          <cell r="D10125" t="str">
            <v>OSU</v>
          </cell>
          <cell r="E10125" t="str">
            <v xml:space="preserve">VARDEV </v>
          </cell>
          <cell r="F10125" t="str">
            <v>12GS2</v>
          </cell>
          <cell r="G10125" t="str">
            <v>11GS2</v>
          </cell>
          <cell r="H10125" t="str">
            <v>10SPN</v>
          </cell>
        </row>
        <row r="10126">
          <cell r="A10126" t="str">
            <v>OH09-259-57</v>
          </cell>
          <cell r="B10126" t="str">
            <v>P.984RE1-57-5/VA97W-375WS</v>
          </cell>
          <cell r="D10126" t="str">
            <v>OSU</v>
          </cell>
          <cell r="E10126" t="str">
            <v xml:space="preserve">VARDEV </v>
          </cell>
          <cell r="F10126" t="str">
            <v>12GS2</v>
          </cell>
          <cell r="G10126" t="str">
            <v>11GS2</v>
          </cell>
          <cell r="H10126" t="str">
            <v>10SPN</v>
          </cell>
        </row>
        <row r="10127">
          <cell r="A10127" t="str">
            <v>OH09-260-34</v>
          </cell>
          <cell r="B10127" t="str">
            <v>P.984RE1-57-5/VA97W-375WS</v>
          </cell>
          <cell r="D10127" t="str">
            <v>OSU</v>
          </cell>
          <cell r="E10127" t="str">
            <v xml:space="preserve">VARDEV </v>
          </cell>
          <cell r="F10127" t="str">
            <v>12GS2</v>
          </cell>
          <cell r="G10127" t="str">
            <v>11GS2</v>
          </cell>
          <cell r="H10127" t="str">
            <v>10SPN</v>
          </cell>
        </row>
        <row r="10128">
          <cell r="A10128" t="str">
            <v>OH09-260-75</v>
          </cell>
          <cell r="B10128" t="str">
            <v>P.984RE1-57-5/VA97W-375WS</v>
          </cell>
          <cell r="D10128" t="str">
            <v>OSU</v>
          </cell>
          <cell r="E10128" t="str">
            <v xml:space="preserve">VARDEV </v>
          </cell>
          <cell r="F10128" t="str">
            <v>12GS2</v>
          </cell>
          <cell r="G10128" t="str">
            <v>11GS2</v>
          </cell>
          <cell r="H10128" t="str">
            <v>10SPN</v>
          </cell>
        </row>
        <row r="10129">
          <cell r="A10129" t="str">
            <v>OH09-261-33</v>
          </cell>
          <cell r="B10129" t="str">
            <v>P.984RE1-57-5/VA97W-375WS</v>
          </cell>
          <cell r="D10129" t="str">
            <v>OSU</v>
          </cell>
          <cell r="E10129" t="str">
            <v xml:space="preserve">VARDEV </v>
          </cell>
          <cell r="F10129" t="str">
            <v>12GS2</v>
          </cell>
          <cell r="G10129" t="str">
            <v>11GS2</v>
          </cell>
          <cell r="H10129" t="str">
            <v>10SPN</v>
          </cell>
        </row>
        <row r="10130">
          <cell r="A10130" t="str">
            <v>OH09-261-47</v>
          </cell>
          <cell r="B10130" t="str">
            <v>P.984RE1-57-5/VA97W-375WS</v>
          </cell>
          <cell r="D10130" t="str">
            <v>OSU</v>
          </cell>
          <cell r="E10130" t="str">
            <v xml:space="preserve">VARDEV </v>
          </cell>
          <cell r="F10130" t="str">
            <v>12GS2</v>
          </cell>
          <cell r="G10130" t="str">
            <v>11GS2</v>
          </cell>
          <cell r="H10130" t="str">
            <v>10SPN</v>
          </cell>
        </row>
        <row r="10131">
          <cell r="A10131" t="str">
            <v>OH09-261-66</v>
          </cell>
          <cell r="B10131" t="str">
            <v>P.984RE1-57-5/VA97W-375WS</v>
          </cell>
          <cell r="D10131" t="str">
            <v>OSU</v>
          </cell>
          <cell r="E10131" t="str">
            <v xml:space="preserve">VARDEV </v>
          </cell>
          <cell r="F10131" t="str">
            <v>12GS2</v>
          </cell>
          <cell r="G10131" t="str">
            <v>11GS2</v>
          </cell>
          <cell r="H10131" t="str">
            <v>10SPN</v>
          </cell>
        </row>
        <row r="10132">
          <cell r="A10132" t="str">
            <v>OH09-262-36</v>
          </cell>
          <cell r="B10132" t="str">
            <v>P.99608C1-1-3/P.984RE1-57-5</v>
          </cell>
          <cell r="D10132" t="str">
            <v>OSU</v>
          </cell>
          <cell r="E10132" t="str">
            <v xml:space="preserve">VARDEV </v>
          </cell>
          <cell r="F10132" t="str">
            <v>12GS2</v>
          </cell>
          <cell r="G10132" t="str">
            <v>11GS2</v>
          </cell>
          <cell r="H10132" t="str">
            <v>10SPN</v>
          </cell>
        </row>
        <row r="10133">
          <cell r="A10133" t="str">
            <v>OH09-262-43</v>
          </cell>
          <cell r="B10133" t="str">
            <v>P.99608C1-1-3/P.984RE1-57-5</v>
          </cell>
          <cell r="D10133" t="str">
            <v>OSU</v>
          </cell>
          <cell r="E10133" t="str">
            <v xml:space="preserve">VARDEV </v>
          </cell>
          <cell r="F10133" t="str">
            <v>12GS2</v>
          </cell>
          <cell r="G10133" t="str">
            <v>11GS2</v>
          </cell>
          <cell r="H10133" t="str">
            <v>10SPN</v>
          </cell>
        </row>
        <row r="10134">
          <cell r="A10134" t="str">
            <v>OH09-262-71</v>
          </cell>
          <cell r="B10134" t="str">
            <v>P.99608C1-1-3/P.984RE1-57-5</v>
          </cell>
          <cell r="D10134" t="str">
            <v>OSU</v>
          </cell>
          <cell r="E10134" t="str">
            <v xml:space="preserve">VARDEV </v>
          </cell>
          <cell r="F10134" t="str">
            <v>12GS2</v>
          </cell>
          <cell r="G10134" t="str">
            <v>11GS2</v>
          </cell>
          <cell r="H10134" t="str">
            <v>10SPN</v>
          </cell>
        </row>
        <row r="10135">
          <cell r="A10135" t="str">
            <v>OH09-263-35</v>
          </cell>
          <cell r="B10135" t="str">
            <v>P.99608C1-1-3/P.984RE1-57-5</v>
          </cell>
          <cell r="D10135" t="str">
            <v>OSU</v>
          </cell>
          <cell r="E10135" t="str">
            <v xml:space="preserve">VARDEV </v>
          </cell>
          <cell r="F10135" t="str">
            <v>12GS2</v>
          </cell>
          <cell r="G10135" t="str">
            <v>11GS2</v>
          </cell>
          <cell r="H10135" t="str">
            <v>10SPN</v>
          </cell>
        </row>
        <row r="10136">
          <cell r="A10136" t="str">
            <v>OH09-265-50</v>
          </cell>
          <cell r="B10136" t="str">
            <v>P.99608C1-1-3/VA97W-375WS</v>
          </cell>
          <cell r="D10136" t="str">
            <v>OSU</v>
          </cell>
          <cell r="E10136" t="str">
            <v xml:space="preserve">VARDEV </v>
          </cell>
          <cell r="F10136" t="str">
            <v>12GS2</v>
          </cell>
          <cell r="G10136" t="str">
            <v>11GS2</v>
          </cell>
          <cell r="H10136" t="str">
            <v>10SPN</v>
          </cell>
        </row>
        <row r="10137">
          <cell r="A10137" t="str">
            <v>OH09-265-65</v>
          </cell>
          <cell r="B10137" t="str">
            <v>P.99608C1-1-3/VA97W-375WS</v>
          </cell>
          <cell r="D10137" t="str">
            <v>OSU</v>
          </cell>
          <cell r="E10137" t="str">
            <v xml:space="preserve">VARDEV </v>
          </cell>
          <cell r="F10137" t="str">
            <v>12GS2</v>
          </cell>
          <cell r="G10137" t="str">
            <v>11GS2</v>
          </cell>
          <cell r="H10137" t="str">
            <v>10SPN</v>
          </cell>
        </row>
        <row r="10138">
          <cell r="A10138" t="str">
            <v>OH09-265-73</v>
          </cell>
          <cell r="B10138" t="str">
            <v>P.99608C1-1-3/VA97W-375WS</v>
          </cell>
          <cell r="D10138" t="str">
            <v>OSU</v>
          </cell>
          <cell r="E10138" t="str">
            <v xml:space="preserve">VARDEV </v>
          </cell>
          <cell r="F10138" t="str">
            <v>12GS2</v>
          </cell>
          <cell r="G10138" t="str">
            <v>11GS2</v>
          </cell>
          <cell r="H10138" t="str">
            <v>10SPN</v>
          </cell>
        </row>
        <row r="10139">
          <cell r="A10139" t="str">
            <v>OH09-265-77</v>
          </cell>
          <cell r="B10139" t="str">
            <v>P.99608C1-1-3/VA97W-375WS</v>
          </cell>
          <cell r="D10139" t="str">
            <v>OSU</v>
          </cell>
          <cell r="E10139" t="str">
            <v xml:space="preserve">VARDEV </v>
          </cell>
          <cell r="F10139" t="str">
            <v>12GS2</v>
          </cell>
          <cell r="G10139" t="str">
            <v>11GS2</v>
          </cell>
          <cell r="H10139" t="str">
            <v>10SPN</v>
          </cell>
        </row>
        <row r="10140">
          <cell r="A10140" t="str">
            <v>OH09-275-64</v>
          </cell>
          <cell r="B10140" t="str">
            <v>OH751/M99*3098</v>
          </cell>
          <cell r="D10140" t="str">
            <v>OSU</v>
          </cell>
          <cell r="E10140" t="str">
            <v xml:space="preserve">VARDEV </v>
          </cell>
          <cell r="F10140" t="str">
            <v>12GS2</v>
          </cell>
          <cell r="G10140" t="str">
            <v>11GS2</v>
          </cell>
          <cell r="H10140" t="str">
            <v>10SPN</v>
          </cell>
        </row>
        <row r="10141">
          <cell r="A10141" t="str">
            <v>OH09-275-74</v>
          </cell>
          <cell r="B10141" t="str">
            <v>OH751/M99*3098</v>
          </cell>
          <cell r="D10141" t="str">
            <v>OSU</v>
          </cell>
          <cell r="E10141" t="str">
            <v xml:space="preserve">VARDEV </v>
          </cell>
          <cell r="F10141" t="str">
            <v>12GS2</v>
          </cell>
          <cell r="G10141" t="str">
            <v>11GS2</v>
          </cell>
          <cell r="H10141" t="str">
            <v>10SPN</v>
          </cell>
        </row>
        <row r="10142">
          <cell r="A10142" t="str">
            <v>OH09-281-31</v>
          </cell>
          <cell r="B10142" t="str">
            <v>OH743/P.99608C1-1-3</v>
          </cell>
          <cell r="D10142" t="str">
            <v>OSU</v>
          </cell>
          <cell r="E10142" t="str">
            <v xml:space="preserve">VARDEV </v>
          </cell>
          <cell r="F10142" t="str">
            <v>12GS2</v>
          </cell>
          <cell r="G10142" t="str">
            <v>11GS2</v>
          </cell>
          <cell r="H10142" t="str">
            <v>10SPN</v>
          </cell>
        </row>
        <row r="10143">
          <cell r="A10143" t="str">
            <v>OH09-281-47</v>
          </cell>
          <cell r="B10143" t="str">
            <v>OH743/P.99608C1-1-3</v>
          </cell>
          <cell r="D10143" t="str">
            <v>OSU</v>
          </cell>
          <cell r="E10143" t="str">
            <v xml:space="preserve">VARDEV </v>
          </cell>
          <cell r="F10143" t="str">
            <v>12GS2</v>
          </cell>
          <cell r="G10143" t="str">
            <v>11GS2</v>
          </cell>
          <cell r="H10143" t="str">
            <v>10SPN</v>
          </cell>
        </row>
        <row r="10144">
          <cell r="A10144" t="str">
            <v>OH09-282-12</v>
          </cell>
          <cell r="B10144" t="str">
            <v>OH751/P.984RE1-57-5</v>
          </cell>
          <cell r="D10144" t="str">
            <v>OSU</v>
          </cell>
          <cell r="E10144" t="str">
            <v xml:space="preserve">VARDEV </v>
          </cell>
          <cell r="F10144" t="str">
            <v>12GS2</v>
          </cell>
          <cell r="G10144" t="str">
            <v>11GS2</v>
          </cell>
          <cell r="H10144" t="str">
            <v>10SPN</v>
          </cell>
        </row>
        <row r="10145">
          <cell r="A10145" t="str">
            <v>OH09-282-3</v>
          </cell>
          <cell r="B10145" t="str">
            <v>OH751/P.984RE1-57-5</v>
          </cell>
          <cell r="D10145" t="str">
            <v>OSU</v>
          </cell>
          <cell r="E10145" t="str">
            <v xml:space="preserve">VARDEV </v>
          </cell>
          <cell r="F10145" t="str">
            <v>12GS2</v>
          </cell>
          <cell r="G10145" t="str">
            <v>11GS2</v>
          </cell>
          <cell r="H10145" t="str">
            <v>10SPN</v>
          </cell>
        </row>
        <row r="10146">
          <cell r="A10146" t="str">
            <v>OH09-282-44</v>
          </cell>
          <cell r="B10146" t="str">
            <v>OH751/P.984RE1-57-5</v>
          </cell>
          <cell r="D10146" t="str">
            <v>OSU</v>
          </cell>
          <cell r="E10146" t="str">
            <v xml:space="preserve">VARDEV </v>
          </cell>
          <cell r="F10146" t="str">
            <v>12GS2</v>
          </cell>
          <cell r="G10146" t="str">
            <v>11GS2</v>
          </cell>
          <cell r="H10146" t="str">
            <v>10SPN</v>
          </cell>
        </row>
        <row r="10147">
          <cell r="A10147" t="str">
            <v>OH09-282-68</v>
          </cell>
          <cell r="B10147" t="str">
            <v>OH751/P.984RE1-57-5</v>
          </cell>
          <cell r="D10147" t="str">
            <v>OSU</v>
          </cell>
          <cell r="E10147" t="str">
            <v xml:space="preserve">VARDEV </v>
          </cell>
          <cell r="F10147" t="str">
            <v>12GS2</v>
          </cell>
          <cell r="G10147" t="str">
            <v>11GS2</v>
          </cell>
          <cell r="H10147" t="str">
            <v>10SPN</v>
          </cell>
        </row>
        <row r="10148">
          <cell r="A10148" t="str">
            <v>OH09-283-23</v>
          </cell>
          <cell r="B10148" t="str">
            <v>OH751/VA97W-375WS</v>
          </cell>
          <cell r="D10148" t="str">
            <v>OSU</v>
          </cell>
          <cell r="E10148" t="str">
            <v xml:space="preserve">VARDEV </v>
          </cell>
          <cell r="F10148" t="str">
            <v>12GS2</v>
          </cell>
          <cell r="G10148" t="str">
            <v>11GS2</v>
          </cell>
          <cell r="H10148" t="str">
            <v>10SPN</v>
          </cell>
        </row>
        <row r="10149">
          <cell r="A10149" t="str">
            <v>OH09-283-78</v>
          </cell>
          <cell r="B10149" t="str">
            <v>P.99608C1-1-3/P.984RE1-57-5</v>
          </cell>
          <cell r="D10149" t="str">
            <v>OSU</v>
          </cell>
          <cell r="E10149" t="str">
            <v xml:space="preserve">VARDEV </v>
          </cell>
          <cell r="F10149" t="str">
            <v>12GS2</v>
          </cell>
          <cell r="G10149" t="str">
            <v>11GS2</v>
          </cell>
          <cell r="H10149" t="str">
            <v>10SPN</v>
          </cell>
        </row>
        <row r="10150">
          <cell r="A10150" t="str">
            <v>OH09-284-53</v>
          </cell>
          <cell r="B10150" t="str">
            <v>P.99608C1-1-3/P.984RE1-57-5</v>
          </cell>
          <cell r="D10150" t="str">
            <v>OSU</v>
          </cell>
          <cell r="E10150" t="str">
            <v xml:space="preserve">VARDEV </v>
          </cell>
          <cell r="F10150" t="str">
            <v>12GS2</v>
          </cell>
          <cell r="G10150" t="str">
            <v>11GS2</v>
          </cell>
          <cell r="H10150" t="str">
            <v>10SPN</v>
          </cell>
        </row>
        <row r="10151">
          <cell r="A10151" t="str">
            <v>OH09-284-57</v>
          </cell>
          <cell r="B10151" t="str">
            <v>P.99608C1-1-3/P.984RE1-57-5</v>
          </cell>
          <cell r="D10151" t="str">
            <v>OSU</v>
          </cell>
          <cell r="E10151" t="str">
            <v xml:space="preserve">VARDEV </v>
          </cell>
          <cell r="F10151" t="str">
            <v>12GS2</v>
          </cell>
          <cell r="G10151" t="str">
            <v>11GS2</v>
          </cell>
          <cell r="H10151" t="str">
            <v>10SPN</v>
          </cell>
        </row>
        <row r="10152">
          <cell r="A10152" t="str">
            <v>OH09-285-10</v>
          </cell>
          <cell r="B10152" t="str">
            <v>P.99608C1-1-3/P.984RE1-57-5</v>
          </cell>
          <cell r="D10152" t="str">
            <v>OSU</v>
          </cell>
          <cell r="E10152" t="str">
            <v xml:space="preserve">VARDEV </v>
          </cell>
          <cell r="F10152" t="str">
            <v>12GS2</v>
          </cell>
          <cell r="G10152" t="str">
            <v>11GS2</v>
          </cell>
          <cell r="H10152" t="str">
            <v>10SPN</v>
          </cell>
        </row>
        <row r="10153">
          <cell r="A10153" t="str">
            <v>OH09-285-15</v>
          </cell>
          <cell r="B10153" t="str">
            <v>P.99608C1-1-3/P.984RE1-57-5</v>
          </cell>
          <cell r="D10153" t="str">
            <v>OSU</v>
          </cell>
          <cell r="E10153" t="str">
            <v xml:space="preserve">VARDEV </v>
          </cell>
          <cell r="F10153" t="str">
            <v>12GS2</v>
          </cell>
          <cell r="G10153" t="str">
            <v>11GS2</v>
          </cell>
          <cell r="H10153" t="str">
            <v>10SPN</v>
          </cell>
        </row>
        <row r="10154">
          <cell r="A10154" t="str">
            <v>OH09-285-28</v>
          </cell>
          <cell r="B10154" t="str">
            <v>P.99608C1-1-3/P.984RE1-57-5</v>
          </cell>
          <cell r="D10154" t="str">
            <v>OSU</v>
          </cell>
          <cell r="E10154" t="str">
            <v xml:space="preserve">VARDEV </v>
          </cell>
          <cell r="F10154" t="str">
            <v>12GS2</v>
          </cell>
          <cell r="G10154" t="str">
            <v>11GS2</v>
          </cell>
          <cell r="H10154" t="str">
            <v>10SPN</v>
          </cell>
        </row>
        <row r="10155">
          <cell r="A10155" t="str">
            <v>DH1-46</v>
          </cell>
          <cell r="B10155" t="str">
            <v>SuperiorxD8006W</v>
          </cell>
          <cell r="D10155" t="str">
            <v>UGR</v>
          </cell>
          <cell r="F10155" t="str">
            <v>12NU</v>
          </cell>
        </row>
        <row r="10156">
          <cell r="A10156" t="str">
            <v>DH1-62</v>
          </cell>
          <cell r="B10156" t="str">
            <v>SuperiorxD8006W</v>
          </cell>
          <cell r="D10156" t="str">
            <v>UGR</v>
          </cell>
          <cell r="F10156" t="str">
            <v>12NU</v>
          </cell>
        </row>
        <row r="10157">
          <cell r="A10157" t="str">
            <v>DH2-4</v>
          </cell>
          <cell r="B10157" t="str">
            <v>25R47xADVDyno</v>
          </cell>
          <cell r="D10157" t="str">
            <v>UGR</v>
          </cell>
          <cell r="F10157" t="str">
            <v>12NU</v>
          </cell>
        </row>
        <row r="10158">
          <cell r="A10158" t="str">
            <v>DH2-45</v>
          </cell>
          <cell r="B10158" t="str">
            <v>25R47xADVDyno</v>
          </cell>
          <cell r="D10158" t="str">
            <v>UGR</v>
          </cell>
          <cell r="F10158" t="str">
            <v>12NU</v>
          </cell>
        </row>
        <row r="10159">
          <cell r="A10159" t="str">
            <v>DH5-56</v>
          </cell>
          <cell r="B10159" t="str">
            <v>25R56XEmmit</v>
          </cell>
          <cell r="D10159" t="str">
            <v>UGR</v>
          </cell>
          <cell r="F10159" t="str">
            <v>12NU</v>
          </cell>
        </row>
        <row r="10160">
          <cell r="A10160" t="str">
            <v>E9021R</v>
          </cell>
          <cell r="B10160" t="str">
            <v> PioneerBrand2552/D8006</v>
          </cell>
          <cell r="D10160" t="str">
            <v>MSU</v>
          </cell>
          <cell r="F10160" t="str">
            <v>12NU</v>
          </cell>
          <cell r="G10160" t="str">
            <v>11PNU</v>
          </cell>
        </row>
        <row r="10161">
          <cell r="A10161" t="str">
            <v>KWS007</v>
          </cell>
          <cell r="B10161" t="str">
            <v>IL87-2834-1/960314</v>
          </cell>
          <cell r="D10161" t="str">
            <v>KWS</v>
          </cell>
          <cell r="F10161" t="str">
            <v>12NU</v>
          </cell>
        </row>
        <row r="10162">
          <cell r="A10162" t="str">
            <v>KY03C-1195-10-8-5</v>
          </cell>
          <cell r="B10162" t="str">
            <v>KY92C-0010-17//25R18/KY92C-0017-17</v>
          </cell>
          <cell r="D10162" t="str">
            <v>UKY</v>
          </cell>
          <cell r="F10162" t="str">
            <v>12NU</v>
          </cell>
        </row>
        <row r="10163">
          <cell r="A10163" t="str">
            <v>KY03C-1224-10-12-3</v>
          </cell>
          <cell r="B10163" t="str">
            <v>25R18/VA87W-375ws//KY96C-0767-1</v>
          </cell>
          <cell r="D10163" t="str">
            <v>UKY</v>
          </cell>
          <cell r="F10163" t="str">
            <v>12NU</v>
          </cell>
        </row>
        <row r="10164">
          <cell r="A10164" t="str">
            <v>KY04C-2004-1-1-3</v>
          </cell>
          <cell r="B10164" t="str">
            <v>Roane/Allegiance</v>
          </cell>
          <cell r="D10164" t="str">
            <v>UKY</v>
          </cell>
          <cell r="F10164" t="str">
            <v>12NU</v>
          </cell>
        </row>
        <row r="10165">
          <cell r="A10165" t="str">
            <v>KY04C-2031-29-7-3</v>
          </cell>
          <cell r="B10165" t="str">
            <v>Truman/VA97W-375ws</v>
          </cell>
          <cell r="D10165" t="str">
            <v>UKY</v>
          </cell>
          <cell r="F10165" t="str">
            <v>12NU</v>
          </cell>
        </row>
        <row r="10166">
          <cell r="A10166" t="str">
            <v>LCS19103</v>
          </cell>
          <cell r="B10166" t="str">
            <v>IL84-3010/T812</v>
          </cell>
          <cell r="D10166" t="str">
            <v>LIM</v>
          </cell>
          <cell r="F10166" t="str">
            <v>12NU</v>
          </cell>
        </row>
        <row r="10167">
          <cell r="A10167" t="str">
            <v>LCS19104</v>
          </cell>
          <cell r="B10167" t="str">
            <v>Auburn/T812</v>
          </cell>
          <cell r="D10167" t="str">
            <v>LIM</v>
          </cell>
          <cell r="F10167" t="str">
            <v>12NU</v>
          </cell>
        </row>
        <row r="10168">
          <cell r="A10168" t="str">
            <v>LCS19209</v>
          </cell>
          <cell r="B10168" t="str">
            <v>Goldfield//IL84-3010/T812</v>
          </cell>
          <cell r="D10168" t="str">
            <v>LIM</v>
          </cell>
          <cell r="F10168" t="str">
            <v>12NU</v>
          </cell>
        </row>
        <row r="10169">
          <cell r="A10169" t="str">
            <v>LCS19214</v>
          </cell>
          <cell r="B10169" t="str">
            <v>T814/L900819</v>
          </cell>
          <cell r="D10169" t="str">
            <v>LIM</v>
          </cell>
          <cell r="F10169" t="str">
            <v>12NU</v>
          </cell>
        </row>
        <row r="10170">
          <cell r="A10170" t="str">
            <v>LCS19231</v>
          </cell>
          <cell r="B10170" t="str">
            <v>VA99W-200/Patton</v>
          </cell>
          <cell r="D10170" t="str">
            <v>LIM</v>
          </cell>
          <cell r="F10170" t="str">
            <v>12NU</v>
          </cell>
        </row>
        <row r="10171">
          <cell r="A10171" t="str">
            <v>M08-8036#</v>
          </cell>
          <cell r="B10171" t="str">
            <v> COKER9511/BRANSON</v>
          </cell>
          <cell r="D10171" t="str">
            <v>SYN</v>
          </cell>
          <cell r="F10171" t="str">
            <v>12NU</v>
          </cell>
          <cell r="G10171" t="str">
            <v>11NU</v>
          </cell>
        </row>
        <row r="10172">
          <cell r="A10172" t="str">
            <v>M08-8214 </v>
          </cell>
          <cell r="B10172" t="str">
            <v> COOPER/PIO2552</v>
          </cell>
          <cell r="D10172" t="str">
            <v>SYN</v>
          </cell>
          <cell r="F10172" t="str">
            <v>12NU</v>
          </cell>
          <cell r="G10172" t="str">
            <v>11NU</v>
          </cell>
        </row>
        <row r="10173">
          <cell r="A10173" t="str">
            <v>MD08-22-1-6-2</v>
          </cell>
          <cell r="B10173" t="str">
            <v>Ning7840/McCormick*3</v>
          </cell>
          <cell r="D10173" t="str">
            <v>UMD</v>
          </cell>
          <cell r="F10173" t="str">
            <v>12NU</v>
          </cell>
        </row>
        <row r="10174">
          <cell r="A10174" t="str">
            <v>MD08-22-32</v>
          </cell>
          <cell r="B10174" t="str">
            <v>Ning7840/McCormick*3</v>
          </cell>
          <cell r="D10174" t="str">
            <v>UMD</v>
          </cell>
          <cell r="F10174" t="str">
            <v>12NU</v>
          </cell>
        </row>
        <row r="10175">
          <cell r="A10175" t="str">
            <v>MH07-7474</v>
          </cell>
          <cell r="B10175" t="str">
            <v>M97-1048/Elkhart</v>
          </cell>
          <cell r="D10175" t="str">
            <v>SYN</v>
          </cell>
          <cell r="F10175" t="str">
            <v>12NU</v>
          </cell>
          <cell r="G10175" t="str">
            <v>11UE</v>
          </cell>
          <cell r="H10175" t="str">
            <v>10PNU</v>
          </cell>
        </row>
        <row r="10176">
          <cell r="A10176" t="str">
            <v>MH07-7483</v>
          </cell>
          <cell r="B10176" t="str">
            <v>M95-2994-1/Pio25R57</v>
          </cell>
          <cell r="D10176" t="str">
            <v>SYN</v>
          </cell>
          <cell r="F10176" t="str">
            <v>12NU</v>
          </cell>
          <cell r="G10176" t="str">
            <v>11UE</v>
          </cell>
        </row>
        <row r="10177">
          <cell r="A10177" t="str">
            <v>MO081320</v>
          </cell>
          <cell r="B10177" t="str">
            <v>980525//981020/APPatton</v>
          </cell>
          <cell r="D10177" t="str">
            <v>UMO</v>
          </cell>
          <cell r="F10177" t="str">
            <v>12NU</v>
          </cell>
          <cell r="G10177" t="str">
            <v xml:space="preserve">105STA </v>
          </cell>
        </row>
        <row r="10178">
          <cell r="A10178" t="str">
            <v>MO090478</v>
          </cell>
          <cell r="B10178" t="str">
            <v>980429/Ernie</v>
          </cell>
          <cell r="D10178" t="str">
            <v>UMO</v>
          </cell>
          <cell r="F10178" t="str">
            <v>12NU</v>
          </cell>
        </row>
        <row r="10179">
          <cell r="A10179" t="str">
            <v>MO090932</v>
          </cell>
          <cell r="B10179" t="str">
            <v>980829/Ernie</v>
          </cell>
          <cell r="D10179" t="str">
            <v>UMO</v>
          </cell>
          <cell r="F10179" t="str">
            <v>12NU</v>
          </cell>
        </row>
        <row r="10180">
          <cell r="A10180" t="str">
            <v>MO091068</v>
          </cell>
          <cell r="B10180" t="str">
            <v>Ernie/Colorben4</v>
          </cell>
          <cell r="D10180" t="str">
            <v>UMO</v>
          </cell>
          <cell r="F10180" t="str">
            <v>12NU</v>
          </cell>
        </row>
        <row r="10181">
          <cell r="A10181" t="str">
            <v>NE10418</v>
          </cell>
          <cell r="B10181" t="str">
            <v>OK99212/Overland</v>
          </cell>
          <cell r="D10181" t="str">
            <v>UNE</v>
          </cell>
          <cell r="F10181" t="str">
            <v>12NU</v>
          </cell>
        </row>
        <row r="10182">
          <cell r="A10182" t="str">
            <v>NE10449</v>
          </cell>
          <cell r="B10182" t="str">
            <v>NI03418/Camelot</v>
          </cell>
          <cell r="D10182" t="str">
            <v>UNE</v>
          </cell>
          <cell r="F10182" t="str">
            <v>12NU</v>
          </cell>
        </row>
        <row r="10183">
          <cell r="A10183" t="str">
            <v>NE10514</v>
          </cell>
          <cell r="B10183" t="str">
            <v>NE99533-3/NE99464</v>
          </cell>
          <cell r="D10183" t="str">
            <v>UNE</v>
          </cell>
          <cell r="F10183" t="str">
            <v>12NU</v>
          </cell>
        </row>
        <row r="10184">
          <cell r="A10184" t="str">
            <v>NW03666</v>
          </cell>
          <cell r="B10184" t="str">
            <v>N94S097KS/NE93459</v>
          </cell>
          <cell r="D10184" t="str">
            <v>UNE</v>
          </cell>
          <cell r="F10184" t="str">
            <v>12NU</v>
          </cell>
        </row>
        <row r="10185">
          <cell r="A10185" t="str">
            <v>NW10401</v>
          </cell>
          <cell r="B10185" t="str">
            <v>SHARK/F4105W2.1//NI02425</v>
          </cell>
          <cell r="D10185" t="str">
            <v>UNE</v>
          </cell>
          <cell r="F10185" t="str">
            <v>12NU</v>
          </cell>
        </row>
        <row r="10186">
          <cell r="A10186" t="str">
            <v>NY05072&amp;75-1</v>
          </cell>
          <cell r="B10186" t="str">
            <v>Superior*6/Pinb-a</v>
          </cell>
          <cell r="D10186" t="str">
            <v>COR</v>
          </cell>
          <cell r="F10186" t="str">
            <v>12NU</v>
          </cell>
        </row>
        <row r="10187">
          <cell r="A10187" t="str">
            <v>7x831-1-I-03Ser(2)</v>
          </cell>
          <cell r="B10187" t="str">
            <v>HARDMALABAR</v>
          </cell>
          <cell r="D10187" t="str">
            <v>OSU</v>
          </cell>
          <cell r="E10187" t="str">
            <v>HRWBC</v>
          </cell>
          <cell r="F10187" t="str">
            <v>12PNU</v>
          </cell>
          <cell r="G10187" t="str">
            <v>11ESPN</v>
          </cell>
        </row>
        <row r="10188">
          <cell r="A10188" t="str">
            <v>F0036R</v>
          </cell>
          <cell r="B10188" t="str">
            <v>D6234/W14/E0038-1/3/E0038-1</v>
          </cell>
          <cell r="D10188" t="str">
            <v>MSU</v>
          </cell>
          <cell r="F10188" t="str">
            <v>12PNU</v>
          </cell>
        </row>
        <row r="10189">
          <cell r="A10189" t="str">
            <v>F0051R</v>
          </cell>
          <cell r="B10189" t="str">
            <v>Goldfield/CJ9306//Caledonia/CJ9403/3/Caledonia/4/Caledonia</v>
          </cell>
          <cell r="D10189" t="str">
            <v>MSU</v>
          </cell>
          <cell r="F10189" t="str">
            <v>12PNU</v>
          </cell>
        </row>
        <row r="10190">
          <cell r="A10190" t="str">
            <v>IL08-22206</v>
          </cell>
          <cell r="B10190" t="str">
            <v>IL00-8530/VA01-476//IL79-002DH</v>
          </cell>
          <cell r="D10190" t="str">
            <v>UIL</v>
          </cell>
          <cell r="F10190" t="str">
            <v>12PNU</v>
          </cell>
        </row>
        <row r="10191">
          <cell r="A10191" t="str">
            <v>KWS006</v>
          </cell>
          <cell r="B10191" t="str">
            <v>PUR89118/RINGO</v>
          </cell>
          <cell r="D10191" t="str">
            <v>KWS</v>
          </cell>
          <cell r="F10191" t="str">
            <v>12PNU</v>
          </cell>
        </row>
        <row r="10192">
          <cell r="A10192" t="str">
            <v>KY03C-2022-16-18-1</v>
          </cell>
          <cell r="B10192" t="str">
            <v>KY93C-0876-66/25R18</v>
          </cell>
          <cell r="D10192" t="str">
            <v>UKY</v>
          </cell>
          <cell r="F10192" t="str">
            <v>12PNU</v>
          </cell>
        </row>
        <row r="10193">
          <cell r="A10193" t="str">
            <v>KY04C-2006-45-5-1</v>
          </cell>
          <cell r="B10193" t="str">
            <v>Roane/KY93C-1238-17-1</v>
          </cell>
          <cell r="D10193" t="str">
            <v>UKY</v>
          </cell>
          <cell r="F10193" t="str">
            <v>12PNU</v>
          </cell>
        </row>
        <row r="10194">
          <cell r="A10194" t="str">
            <v>KY04C-2031-29-6-1</v>
          </cell>
          <cell r="B10194" t="str">
            <v>Truman/VA97W-375ws</v>
          </cell>
          <cell r="D10194" t="str">
            <v>UKY</v>
          </cell>
          <cell r="F10194" t="str">
            <v>12PNU</v>
          </cell>
        </row>
        <row r="10195">
          <cell r="A10195" t="str">
            <v>KY04C-2150-64-16-1</v>
          </cell>
          <cell r="B10195" t="str">
            <v>25R18/KY93C-1238-17-1</v>
          </cell>
          <cell r="D10195" t="str">
            <v>UKY</v>
          </cell>
          <cell r="F10195" t="str">
            <v>12PNU</v>
          </cell>
        </row>
        <row r="10196">
          <cell r="A10196" t="str">
            <v>KY04C-2150-64-17-1</v>
          </cell>
          <cell r="B10196" t="str">
            <v>25R18/KY93C-1238-17-1</v>
          </cell>
          <cell r="D10196" t="str">
            <v>UKY</v>
          </cell>
          <cell r="F10196" t="str">
            <v>12PNU</v>
          </cell>
        </row>
        <row r="10197">
          <cell r="A10197" t="str">
            <v>KY04C-2150-66-16-5</v>
          </cell>
          <cell r="B10197" t="str">
            <v>25R18/KY93C-1238-17-1</v>
          </cell>
          <cell r="D10197" t="str">
            <v>UKY</v>
          </cell>
          <cell r="F10197" t="str">
            <v>12PNU</v>
          </cell>
        </row>
        <row r="10198">
          <cell r="A10198" t="str">
            <v>M09-9811#</v>
          </cell>
          <cell r="B10198" t="str">
            <v>TRUMAN/CK9511</v>
          </cell>
          <cell r="D10198" t="str">
            <v>SYN</v>
          </cell>
          <cell r="F10198" t="str">
            <v>12PNU</v>
          </cell>
        </row>
        <row r="10199">
          <cell r="A10199" t="str">
            <v>M09-9826#</v>
          </cell>
          <cell r="B10199" t="str">
            <v>CK9511/M03-3002</v>
          </cell>
          <cell r="D10199" t="str">
            <v>SYN</v>
          </cell>
          <cell r="F10199" t="str">
            <v>12PNU</v>
          </cell>
        </row>
        <row r="10200">
          <cell r="A10200" t="str">
            <v>MO081765</v>
          </cell>
          <cell r="B10200" t="str">
            <v>L910097/MO92-599</v>
          </cell>
          <cell r="D10200" t="str">
            <v>UMO</v>
          </cell>
          <cell r="F10200" t="str">
            <v>12PNU</v>
          </cell>
        </row>
        <row r="10201">
          <cell r="A10201" t="str">
            <v>MO100295</v>
          </cell>
          <cell r="B10201" t="str">
            <v>981020/010895</v>
          </cell>
          <cell r="D10201" t="str">
            <v>UMO</v>
          </cell>
          <cell r="F10201" t="str">
            <v>12PNU</v>
          </cell>
        </row>
        <row r="10202">
          <cell r="A10202" t="str">
            <v>MO100314</v>
          </cell>
          <cell r="B10202" t="str">
            <v>010708/APPatton</v>
          </cell>
          <cell r="D10202" t="str">
            <v>UMO</v>
          </cell>
          <cell r="F10202" t="str">
            <v>12PNU</v>
          </cell>
        </row>
        <row r="10203">
          <cell r="A10203" t="str">
            <v>MO100410</v>
          </cell>
          <cell r="B10203" t="str">
            <v>980829/IL96-346</v>
          </cell>
          <cell r="D10203" t="str">
            <v>UMO</v>
          </cell>
          <cell r="F10203" t="str">
            <v>12PNU</v>
          </cell>
        </row>
        <row r="10204">
          <cell r="A10204" t="str">
            <v>MO100532</v>
          </cell>
          <cell r="B10204" t="str">
            <v>000925//980525/433-1-2</v>
          </cell>
          <cell r="D10204" t="str">
            <v>UMO</v>
          </cell>
          <cell r="F10204" t="str">
            <v>12PNU</v>
          </cell>
        </row>
        <row r="10205">
          <cell r="A10205" t="str">
            <v>MO101235</v>
          </cell>
          <cell r="B10205" t="str">
            <v>001164/IL96-6472</v>
          </cell>
          <cell r="D10205" t="str">
            <v>UMO</v>
          </cell>
          <cell r="F10205" t="str">
            <v>12PNU</v>
          </cell>
        </row>
        <row r="10206">
          <cell r="A10206" t="str">
            <v>MO101259</v>
          </cell>
          <cell r="B10206" t="str">
            <v>002409/980525</v>
          </cell>
          <cell r="D10206" t="str">
            <v>UMO</v>
          </cell>
          <cell r="F10206" t="str">
            <v>12PNU</v>
          </cell>
        </row>
        <row r="10207">
          <cell r="A10207" t="str">
            <v>VA09W-608</v>
          </cell>
          <cell r="B10207" t="str">
            <v>97397B1-4-5(Fdm//Clk*4/N7840/3/Gfd/Clk*4/N7840)/McCORMICK//B980582(L881061/L880436),F9</v>
          </cell>
          <cell r="D10207" t="str">
            <v>VAT</v>
          </cell>
          <cell r="F10207" t="str">
            <v>12PNU</v>
          </cell>
          <cell r="G10207" t="str">
            <v>11PNU</v>
          </cell>
        </row>
        <row r="10208">
          <cell r="A10208" t="str">
            <v>VA09W-654</v>
          </cell>
          <cell r="B10208" t="str">
            <v>VA98W-749[GA821066-1-7-2-1(GA73054//STACY/AL"S")//CK9803/FREEDOM]/IL96-3073(SCABRES)//9793A1-5(INW9853/INW9811//ERNIE),F10</v>
          </cell>
          <cell r="D10208" t="str">
            <v>VAT</v>
          </cell>
          <cell r="F10208" t="str">
            <v>12PNU</v>
          </cell>
          <cell r="G10208" t="str">
            <v>11PNU</v>
          </cell>
        </row>
        <row r="10209">
          <cell r="A10209" t="str">
            <v>VA10W-617</v>
          </cell>
          <cell r="B10209" t="str">
            <v>VA98W-749/IL96-3073//COKER9474</v>
          </cell>
          <cell r="D10209" t="str">
            <v>VAT</v>
          </cell>
          <cell r="F10209" t="str">
            <v>12PNU</v>
          </cell>
        </row>
        <row r="10210">
          <cell r="A10210" t="str">
            <v>OH10-103-72</v>
          </cell>
          <cell r="B10210" t="str">
            <v>M99-2408/P.981359C1-4-2-1-8</v>
          </cell>
          <cell r="C10210" t="str">
            <v xml:space="preserve">. </v>
          </cell>
          <cell r="D10210" t="str">
            <v xml:space="preserve">OSU </v>
          </cell>
          <cell r="E10210" t="str">
            <v xml:space="preserve">VARDEV </v>
          </cell>
          <cell r="F10210" t="str">
            <v>12PRN1</v>
          </cell>
          <cell r="G10210" t="str">
            <v>11SPN</v>
          </cell>
        </row>
        <row r="10211">
          <cell r="A10211" t="str">
            <v>OH10-104-31</v>
          </cell>
          <cell r="B10211" t="str">
            <v>IL96-24851-1/IL00-8061</v>
          </cell>
          <cell r="C10211" t="str">
            <v xml:space="preserve">. </v>
          </cell>
          <cell r="D10211" t="str">
            <v xml:space="preserve">OSU </v>
          </cell>
          <cell r="E10211" t="str">
            <v xml:space="preserve">VARDEV </v>
          </cell>
          <cell r="F10211" t="str">
            <v>12PRN1</v>
          </cell>
          <cell r="G10211" t="str">
            <v>11SPN</v>
          </cell>
        </row>
        <row r="10212">
          <cell r="A10212" t="str">
            <v>OH10-123-3</v>
          </cell>
          <cell r="B10212" t="str">
            <v>9819RB-D1-30/OH02-13581</v>
          </cell>
          <cell r="C10212" t="str">
            <v xml:space="preserve">. </v>
          </cell>
          <cell r="D10212" t="str">
            <v xml:space="preserve">OSU </v>
          </cell>
          <cell r="E10212" t="str">
            <v xml:space="preserve">VARDEV </v>
          </cell>
          <cell r="F10212" t="str">
            <v>12PRN1</v>
          </cell>
          <cell r="G10212" t="str">
            <v>11SPN</v>
          </cell>
        </row>
        <row r="10213">
          <cell r="A10213" t="str">
            <v>OH10-123-68</v>
          </cell>
          <cell r="B10213" t="str">
            <v>9819RB-D1-30/OH02-13581</v>
          </cell>
          <cell r="C10213" t="str">
            <v xml:space="preserve">. </v>
          </cell>
          <cell r="D10213" t="str">
            <v xml:space="preserve">OSU </v>
          </cell>
          <cell r="E10213" t="str">
            <v xml:space="preserve">VARDEV </v>
          </cell>
          <cell r="F10213" t="str">
            <v>12PRN1</v>
          </cell>
          <cell r="G10213" t="str">
            <v>11SPN</v>
          </cell>
        </row>
        <row r="10214">
          <cell r="A10214" t="str">
            <v>OH10-128-47</v>
          </cell>
          <cell r="B10214" t="str">
            <v>OH776/9819RB-D1-42</v>
          </cell>
          <cell r="C10214" t="str">
            <v xml:space="preserve">. </v>
          </cell>
          <cell r="D10214" t="str">
            <v xml:space="preserve">OSU </v>
          </cell>
          <cell r="E10214" t="str">
            <v xml:space="preserve">VARDEV </v>
          </cell>
          <cell r="F10214" t="str">
            <v>12PRN1</v>
          </cell>
          <cell r="G10214" t="str">
            <v>11SPN</v>
          </cell>
        </row>
        <row r="10215">
          <cell r="A10215" t="str">
            <v>OH10-130-49</v>
          </cell>
          <cell r="B10215" t="str">
            <v>OH776/9819RB-D1-42</v>
          </cell>
          <cell r="C10215" t="str">
            <v xml:space="preserve">. </v>
          </cell>
          <cell r="D10215" t="str">
            <v xml:space="preserve">OSU </v>
          </cell>
          <cell r="E10215" t="str">
            <v xml:space="preserve">VARDEV </v>
          </cell>
          <cell r="F10215" t="str">
            <v>12PRN1</v>
          </cell>
          <cell r="G10215" t="str">
            <v>11SPN</v>
          </cell>
        </row>
        <row r="10216">
          <cell r="A10216" t="str">
            <v>OH10-147-23</v>
          </cell>
          <cell r="B10216" t="str">
            <v>B980582/MO011174</v>
          </cell>
          <cell r="C10216" t="str">
            <v xml:space="preserve">. </v>
          </cell>
          <cell r="D10216" t="str">
            <v xml:space="preserve">OSU </v>
          </cell>
          <cell r="E10216" t="str">
            <v xml:space="preserve">VARDEV </v>
          </cell>
          <cell r="F10216" t="str">
            <v>12PRN1</v>
          </cell>
          <cell r="G10216" t="str">
            <v>11SPN</v>
          </cell>
        </row>
        <row r="10217">
          <cell r="A10217" t="str">
            <v>OH10-151-25</v>
          </cell>
          <cell r="B10217" t="str">
            <v>B980582/OH02-12686</v>
          </cell>
          <cell r="C10217" t="str">
            <v xml:space="preserve">. </v>
          </cell>
          <cell r="D10217" t="str">
            <v xml:space="preserve">OSU </v>
          </cell>
          <cell r="E10217" t="str">
            <v xml:space="preserve">VARDEV </v>
          </cell>
          <cell r="F10217" t="str">
            <v>12PRN1</v>
          </cell>
          <cell r="G10217" t="str">
            <v>11SPN</v>
          </cell>
        </row>
        <row r="10218">
          <cell r="A10218" t="str">
            <v>OH10-151-70</v>
          </cell>
          <cell r="B10218" t="str">
            <v>B980582/OH02-12686</v>
          </cell>
          <cell r="C10218" t="str">
            <v xml:space="preserve">. </v>
          </cell>
          <cell r="D10218" t="str">
            <v xml:space="preserve">OSU </v>
          </cell>
          <cell r="E10218" t="str">
            <v xml:space="preserve">VARDEV </v>
          </cell>
          <cell r="F10218" t="str">
            <v>12PRN1</v>
          </cell>
          <cell r="G10218" t="str">
            <v>11SPN</v>
          </cell>
        </row>
        <row r="10219">
          <cell r="A10219" t="str">
            <v>OH10-153-41</v>
          </cell>
          <cell r="B10219" t="str">
            <v>B980582/OH753</v>
          </cell>
          <cell r="C10219" t="str">
            <v xml:space="preserve">. </v>
          </cell>
          <cell r="D10219" t="str">
            <v xml:space="preserve">OSU </v>
          </cell>
          <cell r="E10219" t="str">
            <v xml:space="preserve">VARDEV </v>
          </cell>
          <cell r="F10219" t="str">
            <v>12PRN1</v>
          </cell>
          <cell r="G10219" t="str">
            <v>11SPN</v>
          </cell>
        </row>
        <row r="10220">
          <cell r="A10220" t="str">
            <v>OH10-155-35</v>
          </cell>
          <cell r="B10220" t="str">
            <v>B980582/OH776</v>
          </cell>
          <cell r="C10220" t="str">
            <v xml:space="preserve">. </v>
          </cell>
          <cell r="D10220" t="str">
            <v xml:space="preserve">OSU </v>
          </cell>
          <cell r="E10220" t="str">
            <v xml:space="preserve">VARDEV </v>
          </cell>
          <cell r="F10220" t="str">
            <v>12PRN1</v>
          </cell>
          <cell r="G10220" t="str">
            <v>11SPN</v>
          </cell>
        </row>
        <row r="10221">
          <cell r="A10221" t="str">
            <v>OH10-156-2</v>
          </cell>
          <cell r="B10221" t="str">
            <v>B980582/P.99608C1-1-3</v>
          </cell>
          <cell r="C10221" t="str">
            <v xml:space="preserve">. </v>
          </cell>
          <cell r="D10221" t="str">
            <v xml:space="preserve">OSU </v>
          </cell>
          <cell r="E10221" t="str">
            <v xml:space="preserve">VARDEV </v>
          </cell>
          <cell r="F10221" t="str">
            <v>12PRN1</v>
          </cell>
          <cell r="G10221" t="str">
            <v>11SPN</v>
          </cell>
        </row>
        <row r="10222">
          <cell r="A10222" t="str">
            <v>OH10-158-62</v>
          </cell>
          <cell r="B10222" t="str">
            <v>B980582/P.99608C1-1-3</v>
          </cell>
          <cell r="C10222" t="str">
            <v xml:space="preserve">. </v>
          </cell>
          <cell r="D10222" t="str">
            <v xml:space="preserve">OSU </v>
          </cell>
          <cell r="E10222" t="str">
            <v xml:space="preserve">VARDEV </v>
          </cell>
          <cell r="F10222" t="str">
            <v>12PRN1</v>
          </cell>
          <cell r="G10222" t="str">
            <v>11SPN</v>
          </cell>
        </row>
        <row r="10223">
          <cell r="A10223" t="str">
            <v>OH10-158-69</v>
          </cell>
          <cell r="B10223" t="str">
            <v>B980582/P.99608C1-1-3</v>
          </cell>
          <cell r="C10223" t="str">
            <v xml:space="preserve">. </v>
          </cell>
          <cell r="D10223" t="str">
            <v xml:space="preserve">OSU </v>
          </cell>
          <cell r="E10223" t="str">
            <v xml:space="preserve">VARDEV </v>
          </cell>
          <cell r="F10223" t="str">
            <v>12PRN1</v>
          </cell>
          <cell r="G10223" t="str">
            <v>11SPN</v>
          </cell>
        </row>
        <row r="10224">
          <cell r="A10224" t="str">
            <v>OH10-159-61</v>
          </cell>
          <cell r="B10224" t="str">
            <v>IL00-8061/B980582</v>
          </cell>
          <cell r="C10224" t="str">
            <v xml:space="preserve">. </v>
          </cell>
          <cell r="D10224" t="str">
            <v xml:space="preserve">OSU </v>
          </cell>
          <cell r="E10224" t="str">
            <v xml:space="preserve">VARDEV </v>
          </cell>
          <cell r="F10224" t="str">
            <v>12PRN1</v>
          </cell>
          <cell r="G10224" t="str">
            <v>11SPN</v>
          </cell>
        </row>
        <row r="10225">
          <cell r="A10225" t="str">
            <v>OH10-167-30</v>
          </cell>
          <cell r="B10225" t="str">
            <v>IL00-8061/M99-2408</v>
          </cell>
          <cell r="C10225" t="str">
            <v xml:space="preserve">. </v>
          </cell>
          <cell r="D10225" t="str">
            <v xml:space="preserve">OSU </v>
          </cell>
          <cell r="E10225" t="str">
            <v xml:space="preserve">VARDEV </v>
          </cell>
          <cell r="F10225" t="str">
            <v>12PRN1</v>
          </cell>
          <cell r="G10225" t="str">
            <v>11SPN</v>
          </cell>
        </row>
        <row r="10226">
          <cell r="A10226" t="str">
            <v>OH10-173-55</v>
          </cell>
          <cell r="B10226" t="str">
            <v>IL97-6268/B980582</v>
          </cell>
          <cell r="C10226" t="str">
            <v xml:space="preserve">. </v>
          </cell>
          <cell r="D10226" t="str">
            <v xml:space="preserve">OSU </v>
          </cell>
          <cell r="E10226" t="str">
            <v xml:space="preserve">VARDEV </v>
          </cell>
          <cell r="F10226" t="str">
            <v>12PRN1</v>
          </cell>
          <cell r="G10226" t="str">
            <v>11SPN</v>
          </cell>
        </row>
        <row r="10227">
          <cell r="A10227" t="str">
            <v>OH10-178-49</v>
          </cell>
          <cell r="B10227" t="str">
            <v>IL97-6268/OH776</v>
          </cell>
          <cell r="C10227" t="str">
            <v xml:space="preserve">. </v>
          </cell>
          <cell r="D10227" t="str">
            <v xml:space="preserve">OSU </v>
          </cell>
          <cell r="E10227" t="str">
            <v xml:space="preserve">FHB </v>
          </cell>
          <cell r="F10227" t="str">
            <v>12PRN1</v>
          </cell>
          <cell r="G10227" t="str">
            <v>11SPN</v>
          </cell>
        </row>
        <row r="10228">
          <cell r="A10228" t="str">
            <v>OH10-179-19</v>
          </cell>
          <cell r="B10228" t="str">
            <v>IL97-6268/OH776</v>
          </cell>
          <cell r="C10228" t="str">
            <v xml:space="preserve">. </v>
          </cell>
          <cell r="D10228" t="str">
            <v xml:space="preserve">OSU </v>
          </cell>
          <cell r="E10228" t="str">
            <v xml:space="preserve">FHB </v>
          </cell>
          <cell r="F10228" t="str">
            <v>12PRN1</v>
          </cell>
          <cell r="G10228" t="str">
            <v>11SPN</v>
          </cell>
        </row>
        <row r="10229">
          <cell r="A10229" t="str">
            <v>OH10-179-35</v>
          </cell>
          <cell r="B10229" t="str">
            <v>IL97-6268/OH776</v>
          </cell>
          <cell r="C10229" t="str">
            <v xml:space="preserve">. </v>
          </cell>
          <cell r="D10229" t="str">
            <v xml:space="preserve">OSU </v>
          </cell>
          <cell r="E10229" t="str">
            <v xml:space="preserve">FHB </v>
          </cell>
          <cell r="F10229" t="str">
            <v>12PRN1</v>
          </cell>
          <cell r="G10229" t="str">
            <v>11SPN</v>
          </cell>
        </row>
        <row r="10230">
          <cell r="A10230" t="str">
            <v>OH10-180-25</v>
          </cell>
          <cell r="B10230" t="str">
            <v>IL97-6268/P.99608C1-1-3</v>
          </cell>
          <cell r="C10230" t="str">
            <v xml:space="preserve">. </v>
          </cell>
          <cell r="D10230" t="str">
            <v xml:space="preserve">OSU </v>
          </cell>
          <cell r="E10230" t="str">
            <v xml:space="preserve">FHB </v>
          </cell>
          <cell r="F10230" t="str">
            <v>12PRN1</v>
          </cell>
          <cell r="G10230" t="str">
            <v>11SPN</v>
          </cell>
        </row>
        <row r="10231">
          <cell r="A10231" t="str">
            <v>OH10-182-75</v>
          </cell>
          <cell r="B10231" t="str">
            <v>IL97-6268/P.99608C1-1-3</v>
          </cell>
          <cell r="C10231" t="str">
            <v xml:space="preserve">. </v>
          </cell>
          <cell r="D10231" t="str">
            <v xml:space="preserve">OSU </v>
          </cell>
          <cell r="E10231" t="str">
            <v xml:space="preserve">FHB </v>
          </cell>
          <cell r="F10231" t="str">
            <v>12PRN1</v>
          </cell>
          <cell r="G10231" t="str">
            <v>11SPN</v>
          </cell>
        </row>
        <row r="10232">
          <cell r="A10232" t="str">
            <v>OH10-185-30</v>
          </cell>
          <cell r="B10232" t="str">
            <v>BRANSON/B980582</v>
          </cell>
          <cell r="C10232" t="str">
            <v xml:space="preserve">. </v>
          </cell>
          <cell r="D10232" t="str">
            <v xml:space="preserve">OSU </v>
          </cell>
          <cell r="E10232" t="str">
            <v xml:space="preserve">FHB </v>
          </cell>
          <cell r="F10232" t="str">
            <v>12PRN1</v>
          </cell>
          <cell r="G10232" t="str">
            <v>11SPN</v>
          </cell>
        </row>
        <row r="10233">
          <cell r="A10233" t="str">
            <v>OH10-185-34</v>
          </cell>
          <cell r="B10233" t="str">
            <v>BRANSON/B980582</v>
          </cell>
          <cell r="C10233" t="str">
            <v xml:space="preserve">. </v>
          </cell>
          <cell r="D10233" t="str">
            <v xml:space="preserve">OSU </v>
          </cell>
          <cell r="E10233" t="str">
            <v xml:space="preserve">VARDEV+F </v>
          </cell>
          <cell r="F10233" t="str">
            <v>12PRN1</v>
          </cell>
          <cell r="G10233" t="str">
            <v>11SPN</v>
          </cell>
        </row>
        <row r="10234">
          <cell r="A10234" t="str">
            <v>OH10-188-22</v>
          </cell>
          <cell r="B10234" t="str">
            <v>BRANSON/CECIL</v>
          </cell>
          <cell r="C10234" t="str">
            <v xml:space="preserve">. </v>
          </cell>
          <cell r="D10234" t="str">
            <v xml:space="preserve">OSU </v>
          </cell>
          <cell r="E10234" t="str">
            <v xml:space="preserve">VARDEV+F </v>
          </cell>
          <cell r="F10234" t="str">
            <v>12PRN1</v>
          </cell>
          <cell r="G10234" t="str">
            <v>11SPN</v>
          </cell>
        </row>
        <row r="10235">
          <cell r="A10235" t="str">
            <v>OH10-188-46</v>
          </cell>
          <cell r="B10235" t="str">
            <v>BRANSON/CECIL</v>
          </cell>
          <cell r="C10235" t="str">
            <v xml:space="preserve">. </v>
          </cell>
          <cell r="D10235" t="str">
            <v xml:space="preserve">OSU </v>
          </cell>
          <cell r="E10235" t="str">
            <v xml:space="preserve">FHB </v>
          </cell>
          <cell r="F10235" t="str">
            <v>12PRN1</v>
          </cell>
          <cell r="G10235" t="str">
            <v>11SPN</v>
          </cell>
        </row>
        <row r="10236">
          <cell r="A10236" t="str">
            <v>OH10-193-30</v>
          </cell>
          <cell r="B10236" t="str">
            <v>D8006/BRANSON</v>
          </cell>
          <cell r="C10236" t="str">
            <v xml:space="preserve">. </v>
          </cell>
          <cell r="D10236" t="str">
            <v xml:space="preserve">OSU </v>
          </cell>
          <cell r="E10236" t="str">
            <v xml:space="preserve">FHB </v>
          </cell>
          <cell r="F10236" t="str">
            <v>12PRN1</v>
          </cell>
          <cell r="G10236" t="str">
            <v>11SPN</v>
          </cell>
        </row>
        <row r="10237">
          <cell r="A10237" t="str">
            <v>OH10-194-46</v>
          </cell>
          <cell r="B10237" t="str">
            <v>BRANSON/IL00-8061</v>
          </cell>
          <cell r="C10237" t="str">
            <v xml:space="preserve">. </v>
          </cell>
          <cell r="D10237" t="str">
            <v xml:space="preserve">OSU </v>
          </cell>
          <cell r="E10237" t="str">
            <v xml:space="preserve">MSU </v>
          </cell>
          <cell r="F10237" t="str">
            <v>12PRN1</v>
          </cell>
          <cell r="G10237" t="str">
            <v>11SPN</v>
          </cell>
        </row>
        <row r="10238">
          <cell r="A10238" t="str">
            <v>OH10-197-78</v>
          </cell>
          <cell r="B10238" t="str">
            <v>BRANSON/IL00-8061</v>
          </cell>
          <cell r="C10238" t="str">
            <v xml:space="preserve">. </v>
          </cell>
          <cell r="D10238" t="str">
            <v xml:space="preserve">OSU </v>
          </cell>
          <cell r="E10238" t="str">
            <v xml:space="preserve">MSU </v>
          </cell>
          <cell r="F10238" t="str">
            <v>12PRN1</v>
          </cell>
          <cell r="G10238" t="str">
            <v>11SPN</v>
          </cell>
        </row>
        <row r="10239">
          <cell r="A10239" t="str">
            <v>OH10-201-31</v>
          </cell>
          <cell r="B10239" t="str">
            <v>BRANSON/M99-2408</v>
          </cell>
          <cell r="C10239" t="str">
            <v xml:space="preserve">. </v>
          </cell>
          <cell r="D10239" t="str">
            <v xml:space="preserve">OSU </v>
          </cell>
          <cell r="E10239" t="str">
            <v xml:space="preserve">MSU </v>
          </cell>
          <cell r="F10239" t="str">
            <v>12PRN1</v>
          </cell>
          <cell r="G10239" t="str">
            <v>11SPN</v>
          </cell>
        </row>
        <row r="10240">
          <cell r="A10240" t="str">
            <v>OH10-201-46</v>
          </cell>
          <cell r="B10240" t="str">
            <v>BRANSON/M99-2408</v>
          </cell>
          <cell r="C10240" t="str">
            <v xml:space="preserve">. </v>
          </cell>
          <cell r="D10240" t="str">
            <v xml:space="preserve">OSU </v>
          </cell>
          <cell r="E10240" t="str">
            <v xml:space="preserve">MSU </v>
          </cell>
          <cell r="F10240" t="str">
            <v>12PRN1</v>
          </cell>
          <cell r="G10240" t="str">
            <v>11SPN</v>
          </cell>
        </row>
        <row r="10241">
          <cell r="A10241" t="str">
            <v>OH10-201-65</v>
          </cell>
          <cell r="B10241" t="str">
            <v>BRANSON/M99-2408</v>
          </cell>
          <cell r="C10241" t="str">
            <v xml:space="preserve">. </v>
          </cell>
          <cell r="D10241" t="str">
            <v xml:space="preserve">OSU </v>
          </cell>
          <cell r="E10241" t="str">
            <v xml:space="preserve">MSU </v>
          </cell>
          <cell r="F10241" t="str">
            <v>12PRN1</v>
          </cell>
          <cell r="G10241" t="str">
            <v>11SPN</v>
          </cell>
        </row>
        <row r="10242">
          <cell r="A10242" t="str">
            <v>OH10-202-74</v>
          </cell>
          <cell r="B10242" t="str">
            <v>BRANSON/M99-2408</v>
          </cell>
          <cell r="C10242" t="str">
            <v xml:space="preserve">. </v>
          </cell>
          <cell r="D10242" t="str">
            <v xml:space="preserve">OSU </v>
          </cell>
          <cell r="E10242" t="str">
            <v xml:space="preserve">MSU </v>
          </cell>
          <cell r="F10242" t="str">
            <v>12PRN1</v>
          </cell>
          <cell r="G10242" t="str">
            <v>11SPN</v>
          </cell>
        </row>
        <row r="10243">
          <cell r="A10243" t="str">
            <v>OH10-203-55</v>
          </cell>
          <cell r="B10243" t="str">
            <v>BRANSON/M99-2408</v>
          </cell>
          <cell r="C10243" t="str">
            <v xml:space="preserve">. </v>
          </cell>
          <cell r="D10243" t="str">
            <v xml:space="preserve">OSU </v>
          </cell>
          <cell r="E10243" t="str">
            <v xml:space="preserve">MSU </v>
          </cell>
          <cell r="F10243" t="str">
            <v>12PRN1</v>
          </cell>
          <cell r="G10243" t="str">
            <v>11SPN</v>
          </cell>
        </row>
        <row r="10244">
          <cell r="A10244" t="str">
            <v>OH10-185-61</v>
          </cell>
          <cell r="B10244" t="str">
            <v>BRANSON/B980582</v>
          </cell>
          <cell r="C10244" t="str">
            <v xml:space="preserve">. </v>
          </cell>
          <cell r="D10244" t="str">
            <v xml:space="preserve">OSU </v>
          </cell>
          <cell r="E10244" t="str">
            <v xml:space="preserve">VARDEV+F </v>
          </cell>
          <cell r="F10244" t="str">
            <v>12PRN2</v>
          </cell>
          <cell r="G10244" t="str">
            <v>11SPN</v>
          </cell>
        </row>
        <row r="10245">
          <cell r="A10245" t="str">
            <v>OH10-186-24</v>
          </cell>
          <cell r="B10245" t="str">
            <v>BRANSON/B980582</v>
          </cell>
          <cell r="C10245" t="str">
            <v xml:space="preserve">. </v>
          </cell>
          <cell r="D10245" t="str">
            <v xml:space="preserve">OSU </v>
          </cell>
          <cell r="E10245" t="str">
            <v xml:space="preserve">FHB </v>
          </cell>
          <cell r="F10245" t="str">
            <v>12PRN2</v>
          </cell>
          <cell r="G10245" t="str">
            <v>11SPN</v>
          </cell>
        </row>
        <row r="10246">
          <cell r="A10246" t="str">
            <v>OH10-186-66</v>
          </cell>
          <cell r="B10246" t="str">
            <v>BRANSON/B980582</v>
          </cell>
          <cell r="C10246" t="str">
            <v xml:space="preserve">. </v>
          </cell>
          <cell r="D10246" t="str">
            <v xml:space="preserve">OSU </v>
          </cell>
          <cell r="E10246" t="str">
            <v xml:space="preserve">FHB </v>
          </cell>
          <cell r="F10246" t="str">
            <v>12PRN2</v>
          </cell>
          <cell r="G10246" t="str">
            <v>11SPN</v>
          </cell>
        </row>
        <row r="10247">
          <cell r="A10247" t="str">
            <v>OH10-187-45</v>
          </cell>
          <cell r="B10247" t="str">
            <v>BRANSON/B980582</v>
          </cell>
          <cell r="C10247" t="str">
            <v xml:space="preserve">. </v>
          </cell>
          <cell r="D10247" t="str">
            <v xml:space="preserve">OSU </v>
          </cell>
          <cell r="E10247" t="str">
            <v xml:space="preserve">FHB </v>
          </cell>
          <cell r="F10247" t="str">
            <v>12PRN2</v>
          </cell>
          <cell r="G10247" t="str">
            <v>11SPN</v>
          </cell>
        </row>
        <row r="10248">
          <cell r="A10248" t="str">
            <v>OH10-187-51</v>
          </cell>
          <cell r="B10248" t="str">
            <v>BRANSON/B980582</v>
          </cell>
          <cell r="C10248" t="str">
            <v xml:space="preserve">. </v>
          </cell>
          <cell r="D10248" t="str">
            <v xml:space="preserve">OSU </v>
          </cell>
          <cell r="E10248" t="str">
            <v xml:space="preserve">FHB </v>
          </cell>
          <cell r="F10248" t="str">
            <v>12PRN2</v>
          </cell>
          <cell r="G10248" t="str">
            <v>11SPN</v>
          </cell>
        </row>
        <row r="10249">
          <cell r="A10249" t="str">
            <v>OH10-193-66</v>
          </cell>
          <cell r="B10249" t="str">
            <v>D8006/BRANSON</v>
          </cell>
          <cell r="C10249" t="str">
            <v xml:space="preserve">. </v>
          </cell>
          <cell r="D10249" t="str">
            <v xml:space="preserve">OSU </v>
          </cell>
          <cell r="E10249" t="str">
            <v xml:space="preserve">VARDEV+F </v>
          </cell>
          <cell r="F10249" t="str">
            <v>12PRN2</v>
          </cell>
          <cell r="G10249" t="str">
            <v>11SPN</v>
          </cell>
        </row>
        <row r="10250">
          <cell r="A10250" t="str">
            <v>OH10-193-70</v>
          </cell>
          <cell r="B10250" t="str">
            <v>D8006/BRANSON</v>
          </cell>
          <cell r="C10250" t="str">
            <v xml:space="preserve">. </v>
          </cell>
          <cell r="D10250" t="str">
            <v xml:space="preserve">OSU </v>
          </cell>
          <cell r="E10250" t="str">
            <v xml:space="preserve">VARDEV+F </v>
          </cell>
          <cell r="F10250" t="str">
            <v>12PRN2</v>
          </cell>
          <cell r="G10250" t="str">
            <v>11SPN</v>
          </cell>
        </row>
        <row r="10251">
          <cell r="A10251" t="str">
            <v>OH10-204-59</v>
          </cell>
          <cell r="B10251" t="str">
            <v>BRANSON/M99-2408</v>
          </cell>
          <cell r="C10251" t="str">
            <v xml:space="preserve">. </v>
          </cell>
          <cell r="D10251" t="str">
            <v xml:space="preserve">OSU </v>
          </cell>
          <cell r="E10251" t="str">
            <v xml:space="preserve">VARDEV </v>
          </cell>
          <cell r="F10251" t="str">
            <v>12PRN2</v>
          </cell>
          <cell r="G10251" t="str">
            <v>11SPN</v>
          </cell>
        </row>
        <row r="10252">
          <cell r="A10252" t="str">
            <v>OH10-204-64</v>
          </cell>
          <cell r="B10252" t="str">
            <v>BRANSON/M99-2408</v>
          </cell>
          <cell r="C10252" t="str">
            <v xml:space="preserve">. </v>
          </cell>
          <cell r="D10252" t="str">
            <v xml:space="preserve">OSU </v>
          </cell>
          <cell r="E10252" t="str">
            <v xml:space="preserve">VARDEV </v>
          </cell>
          <cell r="F10252" t="str">
            <v>12PRN2</v>
          </cell>
          <cell r="G10252" t="str">
            <v>11SPN</v>
          </cell>
        </row>
        <row r="10253">
          <cell r="A10253" t="str">
            <v>OH10-204-74</v>
          </cell>
          <cell r="B10253" t="str">
            <v>BRANSON/M99-2408</v>
          </cell>
          <cell r="C10253" t="str">
            <v xml:space="preserve">. </v>
          </cell>
          <cell r="D10253" t="str">
            <v xml:space="preserve">OSU </v>
          </cell>
          <cell r="E10253" t="str">
            <v xml:space="preserve">VARDEV </v>
          </cell>
          <cell r="F10253" t="str">
            <v>12PRN2</v>
          </cell>
          <cell r="G10253" t="str">
            <v>11SPN</v>
          </cell>
        </row>
        <row r="10254">
          <cell r="A10254" t="str">
            <v>OH10-204-78</v>
          </cell>
          <cell r="B10254" t="str">
            <v>BRANSON/M99-2408</v>
          </cell>
          <cell r="C10254" t="str">
            <v xml:space="preserve">. </v>
          </cell>
          <cell r="D10254" t="str">
            <v xml:space="preserve">OSU </v>
          </cell>
          <cell r="E10254" t="str">
            <v xml:space="preserve">VARDEV </v>
          </cell>
          <cell r="F10254" t="str">
            <v>12PRN2</v>
          </cell>
          <cell r="G10254" t="str">
            <v>11SPN</v>
          </cell>
        </row>
        <row r="10255">
          <cell r="A10255" t="str">
            <v>OH10-205-2</v>
          </cell>
          <cell r="B10255" t="str">
            <v>BRANSON/MO010708</v>
          </cell>
          <cell r="C10255" t="str">
            <v xml:space="preserve">. </v>
          </cell>
          <cell r="D10255" t="str">
            <v xml:space="preserve">OSU </v>
          </cell>
          <cell r="E10255" t="str">
            <v xml:space="preserve">VARDEV </v>
          </cell>
          <cell r="F10255" t="str">
            <v>12PRN2</v>
          </cell>
          <cell r="G10255" t="str">
            <v>11SPN</v>
          </cell>
        </row>
        <row r="10256">
          <cell r="A10256" t="str">
            <v>OH10-213-7</v>
          </cell>
          <cell r="B10256" t="str">
            <v>BRANSON/OH02-3409</v>
          </cell>
          <cell r="C10256" t="str">
            <v xml:space="preserve">. </v>
          </cell>
          <cell r="D10256" t="str">
            <v xml:space="preserve">OSU </v>
          </cell>
          <cell r="E10256" t="str">
            <v xml:space="preserve">MSU </v>
          </cell>
          <cell r="F10256" t="str">
            <v>12PRN2</v>
          </cell>
          <cell r="G10256" t="str">
            <v>11SPN</v>
          </cell>
        </row>
        <row r="10257">
          <cell r="A10257" t="str">
            <v>OH10-216-47</v>
          </cell>
          <cell r="B10257" t="str">
            <v>BRANSON/OH753</v>
          </cell>
          <cell r="C10257" t="str">
            <v xml:space="preserve">. </v>
          </cell>
          <cell r="D10257" t="str">
            <v xml:space="preserve">OSU </v>
          </cell>
          <cell r="E10257" t="str">
            <v xml:space="preserve">MSU </v>
          </cell>
          <cell r="F10257" t="str">
            <v>12PRN2</v>
          </cell>
          <cell r="G10257" t="str">
            <v>11SPN</v>
          </cell>
        </row>
        <row r="10258">
          <cell r="A10258" t="str">
            <v>OH10-216-73</v>
          </cell>
          <cell r="B10258" t="str">
            <v>BRANSON/OH753</v>
          </cell>
          <cell r="C10258" t="str">
            <v xml:space="preserve">. </v>
          </cell>
          <cell r="D10258" t="str">
            <v xml:space="preserve">OSU </v>
          </cell>
          <cell r="E10258" t="str">
            <v xml:space="preserve">MSU </v>
          </cell>
          <cell r="F10258" t="str">
            <v>12PRN2</v>
          </cell>
          <cell r="G10258" t="str">
            <v>11SPN</v>
          </cell>
        </row>
        <row r="10259">
          <cell r="A10259" t="str">
            <v>OH10-219-6</v>
          </cell>
          <cell r="B10259" t="str">
            <v>P.99608C1-1-3/BRANSON</v>
          </cell>
          <cell r="C10259" t="str">
            <v xml:space="preserve">. </v>
          </cell>
          <cell r="D10259" t="str">
            <v xml:space="preserve">OSU </v>
          </cell>
          <cell r="E10259" t="str">
            <v xml:space="preserve">VARDEV+M </v>
          </cell>
          <cell r="F10259" t="str">
            <v>12PRN2</v>
          </cell>
          <cell r="G10259" t="str">
            <v>11SPN</v>
          </cell>
        </row>
        <row r="10260">
          <cell r="A10260" t="str">
            <v>OH10-220-3</v>
          </cell>
          <cell r="B10260" t="str">
            <v>P.99608C1-1-3/BRANSON</v>
          </cell>
          <cell r="C10260" t="str">
            <v xml:space="preserve">. </v>
          </cell>
          <cell r="D10260" t="str">
            <v xml:space="preserve">OSU </v>
          </cell>
          <cell r="E10260" t="str">
            <v xml:space="preserve">VARDEV+M </v>
          </cell>
          <cell r="F10260" t="str">
            <v>12PRN2</v>
          </cell>
          <cell r="G10260" t="str">
            <v>11SPN</v>
          </cell>
        </row>
        <row r="10261">
          <cell r="A10261" t="str">
            <v>OH10-222-74</v>
          </cell>
          <cell r="B10261" t="str">
            <v>BRANSON/TRUMAN</v>
          </cell>
          <cell r="C10261" t="str">
            <v xml:space="preserve">. </v>
          </cell>
          <cell r="D10261" t="str">
            <v xml:space="preserve">OSU </v>
          </cell>
          <cell r="E10261" t="str">
            <v xml:space="preserve">VARDEV+M </v>
          </cell>
          <cell r="F10261" t="str">
            <v>12PRN2</v>
          </cell>
          <cell r="G10261" t="str">
            <v>11SPN</v>
          </cell>
        </row>
        <row r="10262">
          <cell r="A10262" t="str">
            <v>OH10-223-2</v>
          </cell>
          <cell r="B10262" t="str">
            <v>BRANSON/TRUMAN</v>
          </cell>
          <cell r="C10262" t="str">
            <v xml:space="preserve">. </v>
          </cell>
          <cell r="D10262" t="str">
            <v xml:space="preserve">OSU </v>
          </cell>
          <cell r="E10262" t="str">
            <v xml:space="preserve">MSU </v>
          </cell>
          <cell r="F10262" t="str">
            <v>12PRN2</v>
          </cell>
          <cell r="G10262" t="str">
            <v>11SPN</v>
          </cell>
        </row>
        <row r="10263">
          <cell r="A10263" t="str">
            <v>OH10-224-46</v>
          </cell>
          <cell r="B10263" t="str">
            <v>M99-2408/B980582</v>
          </cell>
          <cell r="C10263" t="str">
            <v xml:space="preserve">. </v>
          </cell>
          <cell r="D10263" t="str">
            <v xml:space="preserve">OSU </v>
          </cell>
          <cell r="E10263" t="str">
            <v xml:space="preserve">VARDEV </v>
          </cell>
          <cell r="F10263" t="str">
            <v>12PRN2</v>
          </cell>
          <cell r="G10263" t="str">
            <v>11SPN</v>
          </cell>
        </row>
        <row r="10264">
          <cell r="A10264" t="str">
            <v>OH10-224-78</v>
          </cell>
          <cell r="B10264" t="str">
            <v>M99-2408/B980582</v>
          </cell>
          <cell r="C10264" t="str">
            <v xml:space="preserve">. </v>
          </cell>
          <cell r="D10264" t="str">
            <v xml:space="preserve">OSU </v>
          </cell>
          <cell r="E10264" t="str">
            <v xml:space="preserve">VARDEV </v>
          </cell>
          <cell r="F10264" t="str">
            <v>12PRN2</v>
          </cell>
          <cell r="G10264" t="str">
            <v>11SPN</v>
          </cell>
        </row>
        <row r="10265">
          <cell r="A10265" t="str">
            <v>OH10-225-26</v>
          </cell>
          <cell r="B10265" t="str">
            <v>M99-2408/B980582</v>
          </cell>
          <cell r="C10265" t="str">
            <v xml:space="preserve">. </v>
          </cell>
          <cell r="D10265" t="str">
            <v xml:space="preserve">OSU </v>
          </cell>
          <cell r="E10265" t="str">
            <v xml:space="preserve">VARDEV </v>
          </cell>
          <cell r="F10265" t="str">
            <v>12PRN2</v>
          </cell>
          <cell r="G10265" t="str">
            <v>11SPN</v>
          </cell>
        </row>
        <row r="10266">
          <cell r="A10266" t="str">
            <v>OH10-225-30</v>
          </cell>
          <cell r="B10266" t="str">
            <v>M99-2408/B980582</v>
          </cell>
          <cell r="C10266" t="str">
            <v xml:space="preserve">. </v>
          </cell>
          <cell r="D10266" t="str">
            <v xml:space="preserve">OSU </v>
          </cell>
          <cell r="E10266" t="str">
            <v xml:space="preserve">VARDEV </v>
          </cell>
          <cell r="F10266" t="str">
            <v>12PRN2</v>
          </cell>
          <cell r="G10266" t="str">
            <v>11SPN</v>
          </cell>
        </row>
        <row r="10267">
          <cell r="A10267" t="str">
            <v>OH10-227-31</v>
          </cell>
          <cell r="B10267" t="str">
            <v>M99-2408/CECIL</v>
          </cell>
          <cell r="C10267" t="str">
            <v xml:space="preserve">. </v>
          </cell>
          <cell r="D10267" t="str">
            <v xml:space="preserve">OSU </v>
          </cell>
          <cell r="E10267" t="str">
            <v xml:space="preserve">VARDEV </v>
          </cell>
          <cell r="F10267" t="str">
            <v>12PRN2</v>
          </cell>
          <cell r="G10267" t="str">
            <v>11SPN</v>
          </cell>
        </row>
        <row r="10268">
          <cell r="A10268" t="str">
            <v>OH10-227-38</v>
          </cell>
          <cell r="B10268" t="str">
            <v>M99-2408/CECIL</v>
          </cell>
          <cell r="C10268" t="str">
            <v xml:space="preserve">. </v>
          </cell>
          <cell r="D10268" t="str">
            <v xml:space="preserve">OSU </v>
          </cell>
          <cell r="E10268" t="str">
            <v xml:space="preserve">VARDEV </v>
          </cell>
          <cell r="F10268" t="str">
            <v>12PRN2</v>
          </cell>
          <cell r="G10268" t="str">
            <v>11SPN</v>
          </cell>
        </row>
        <row r="10269">
          <cell r="A10269" t="str">
            <v>OH10-231-26</v>
          </cell>
          <cell r="B10269" t="str">
            <v>M99-2408/IL97-6268</v>
          </cell>
          <cell r="C10269" t="str">
            <v xml:space="preserve">. </v>
          </cell>
          <cell r="D10269" t="str">
            <v xml:space="preserve">OSU </v>
          </cell>
          <cell r="E10269" t="str">
            <v xml:space="preserve">MSU </v>
          </cell>
          <cell r="F10269" t="str">
            <v>12PRN2</v>
          </cell>
          <cell r="G10269" t="str">
            <v>11SPN</v>
          </cell>
        </row>
        <row r="10270">
          <cell r="A10270" t="str">
            <v>OH10-231-54</v>
          </cell>
          <cell r="B10270" t="str">
            <v>M99-2408/IL97-6268</v>
          </cell>
          <cell r="C10270" t="str">
            <v xml:space="preserve">. </v>
          </cell>
          <cell r="D10270" t="str">
            <v xml:space="preserve">OSU </v>
          </cell>
          <cell r="E10270" t="str">
            <v xml:space="preserve">VARDEV+M </v>
          </cell>
          <cell r="F10270" t="str">
            <v>12PRN2</v>
          </cell>
          <cell r="G10270" t="str">
            <v>11SPN</v>
          </cell>
        </row>
        <row r="10271">
          <cell r="A10271" t="str">
            <v>OH10-231-6</v>
          </cell>
          <cell r="B10271" t="str">
            <v>M99-2408/IL97-6268</v>
          </cell>
          <cell r="C10271" t="str">
            <v xml:space="preserve">. </v>
          </cell>
          <cell r="D10271" t="str">
            <v xml:space="preserve">OSU </v>
          </cell>
          <cell r="E10271" t="str">
            <v xml:space="preserve">MSU </v>
          </cell>
          <cell r="F10271" t="str">
            <v>12PRN2</v>
          </cell>
          <cell r="G10271" t="str">
            <v>11SPN</v>
          </cell>
        </row>
        <row r="10272">
          <cell r="A10272" t="str">
            <v>OH10-239-28</v>
          </cell>
          <cell r="B10272" t="str">
            <v>M99-2408/OH02-12686</v>
          </cell>
          <cell r="C10272" t="str">
            <v xml:space="preserve">. </v>
          </cell>
          <cell r="D10272" t="str">
            <v xml:space="preserve">OSU </v>
          </cell>
          <cell r="E10272" t="str">
            <v xml:space="preserve">MSU </v>
          </cell>
          <cell r="F10272" t="str">
            <v>12PRN2</v>
          </cell>
          <cell r="G10272" t="str">
            <v>11SPN</v>
          </cell>
        </row>
        <row r="10273">
          <cell r="A10273" t="str">
            <v>OH10-260-24</v>
          </cell>
          <cell r="B10273" t="str">
            <v>OH02-12686/MO980829</v>
          </cell>
          <cell r="C10273" t="str">
            <v xml:space="preserve">. </v>
          </cell>
          <cell r="D10273" t="str">
            <v xml:space="preserve">OSU </v>
          </cell>
          <cell r="E10273" t="str">
            <v xml:space="preserve">VARDEV+F </v>
          </cell>
          <cell r="F10273" t="str">
            <v>12PRN2</v>
          </cell>
          <cell r="G10273" t="str">
            <v>11SPN</v>
          </cell>
        </row>
        <row r="10274">
          <cell r="A10274" t="str">
            <v>OH10-225-62</v>
          </cell>
          <cell r="B10274" t="str">
            <v>M99-2408/B980582</v>
          </cell>
          <cell r="C10274" t="str">
            <v xml:space="preserve">. </v>
          </cell>
          <cell r="D10274" t="str">
            <v xml:space="preserve">OSU </v>
          </cell>
          <cell r="E10274" t="str">
            <v xml:space="preserve">VARDEV </v>
          </cell>
          <cell r="F10274" t="str">
            <v>12PRN3</v>
          </cell>
          <cell r="G10274" t="str">
            <v>11SPN</v>
          </cell>
        </row>
        <row r="10275">
          <cell r="A10275" t="str">
            <v>OH10-225-65</v>
          </cell>
          <cell r="B10275" t="str">
            <v>M99-2408/B980582</v>
          </cell>
          <cell r="C10275" t="str">
            <v xml:space="preserve">. </v>
          </cell>
          <cell r="D10275" t="str">
            <v xml:space="preserve">OSU </v>
          </cell>
          <cell r="E10275" t="str">
            <v xml:space="preserve">VARDEV </v>
          </cell>
          <cell r="F10275" t="str">
            <v>12PRN3</v>
          </cell>
          <cell r="G10275" t="str">
            <v>11SPN</v>
          </cell>
        </row>
        <row r="10276">
          <cell r="A10276" t="str">
            <v>OH10-225-78</v>
          </cell>
          <cell r="B10276" t="str">
            <v>M99-2408/B980582</v>
          </cell>
          <cell r="C10276" t="str">
            <v xml:space="preserve">. </v>
          </cell>
          <cell r="D10276" t="str">
            <v xml:space="preserve">OSU </v>
          </cell>
          <cell r="E10276" t="str">
            <v xml:space="preserve">VARDEV </v>
          </cell>
          <cell r="F10276" t="str">
            <v>12PRN3</v>
          </cell>
          <cell r="G10276" t="str">
            <v>11SPN</v>
          </cell>
        </row>
        <row r="10277">
          <cell r="A10277" t="str">
            <v>OH10-226-24</v>
          </cell>
          <cell r="B10277" t="str">
            <v>M99-2408/B980582</v>
          </cell>
          <cell r="C10277" t="str">
            <v xml:space="preserve">. </v>
          </cell>
          <cell r="D10277" t="str">
            <v xml:space="preserve">OSU </v>
          </cell>
          <cell r="E10277" t="str">
            <v xml:space="preserve">VARDEV </v>
          </cell>
          <cell r="F10277" t="str">
            <v>12PRN3</v>
          </cell>
          <cell r="G10277" t="str">
            <v>11SPN</v>
          </cell>
        </row>
        <row r="10278">
          <cell r="A10278" t="str">
            <v>OH10-226-41</v>
          </cell>
          <cell r="B10278" t="str">
            <v>M99-2408/B980582</v>
          </cell>
          <cell r="C10278" t="str">
            <v xml:space="preserve">. </v>
          </cell>
          <cell r="D10278" t="str">
            <v xml:space="preserve">OSU </v>
          </cell>
          <cell r="E10278" t="str">
            <v xml:space="preserve">VARDEV </v>
          </cell>
          <cell r="F10278" t="str">
            <v>12PRN3</v>
          </cell>
          <cell r="G10278" t="str">
            <v>11SPN</v>
          </cell>
        </row>
        <row r="10279">
          <cell r="A10279" t="str">
            <v>OH10-226-74</v>
          </cell>
          <cell r="B10279" t="str">
            <v>M99-2408/B980582</v>
          </cell>
          <cell r="C10279" t="str">
            <v xml:space="preserve">. </v>
          </cell>
          <cell r="D10279" t="str">
            <v xml:space="preserve">OSU </v>
          </cell>
          <cell r="E10279" t="str">
            <v xml:space="preserve">VARDEV </v>
          </cell>
          <cell r="F10279" t="str">
            <v>12PRN3</v>
          </cell>
          <cell r="G10279" t="str">
            <v>11SPN</v>
          </cell>
        </row>
        <row r="10280">
          <cell r="A10280" t="str">
            <v>OH10-237-51</v>
          </cell>
          <cell r="B10280" t="str">
            <v>M99-2408/OH01-75</v>
          </cell>
          <cell r="C10280" t="str">
            <v xml:space="preserve">. </v>
          </cell>
          <cell r="D10280" t="str">
            <v xml:space="preserve">OSU </v>
          </cell>
          <cell r="E10280" t="str">
            <v xml:space="preserve">MSU </v>
          </cell>
          <cell r="F10280" t="str">
            <v>12PRN3</v>
          </cell>
          <cell r="G10280" t="str">
            <v>11SPN</v>
          </cell>
        </row>
        <row r="10281">
          <cell r="A10281" t="str">
            <v>OH10-238-15</v>
          </cell>
          <cell r="B10281" t="str">
            <v>M99-2408/OH01-75</v>
          </cell>
          <cell r="C10281" t="str">
            <v xml:space="preserve">. </v>
          </cell>
          <cell r="D10281" t="str">
            <v xml:space="preserve">OSU </v>
          </cell>
          <cell r="E10281" t="str">
            <v xml:space="preserve">VARDEV+M </v>
          </cell>
          <cell r="F10281" t="str">
            <v>12PRN3</v>
          </cell>
          <cell r="G10281" t="str">
            <v>11SPN</v>
          </cell>
        </row>
        <row r="10282">
          <cell r="A10282" t="str">
            <v>OH10-238-59</v>
          </cell>
          <cell r="B10282" t="str">
            <v>M99-2408/OH01-75</v>
          </cell>
          <cell r="C10282" t="str">
            <v xml:space="preserve">. </v>
          </cell>
          <cell r="D10282" t="str">
            <v xml:space="preserve">OSU </v>
          </cell>
          <cell r="E10282" t="str">
            <v xml:space="preserve">MSU </v>
          </cell>
          <cell r="F10282" t="str">
            <v>12PRN3</v>
          </cell>
          <cell r="G10282" t="str">
            <v>11SPN</v>
          </cell>
        </row>
        <row r="10283">
          <cell r="A10283" t="str">
            <v>OH10-240-34</v>
          </cell>
          <cell r="B10283" t="str">
            <v>M99-2408/OH02-12686</v>
          </cell>
          <cell r="C10283" t="str">
            <v xml:space="preserve">. </v>
          </cell>
          <cell r="D10283" t="str">
            <v xml:space="preserve">OSU </v>
          </cell>
          <cell r="E10283" t="str">
            <v xml:space="preserve">MSU </v>
          </cell>
          <cell r="F10283" t="str">
            <v>12PRN3</v>
          </cell>
          <cell r="G10283" t="str">
            <v>11SPN</v>
          </cell>
        </row>
        <row r="10284">
          <cell r="A10284" t="str">
            <v>OH10-240-6</v>
          </cell>
          <cell r="B10284" t="str">
            <v>M99-2408/OH02-12686</v>
          </cell>
          <cell r="C10284" t="str">
            <v xml:space="preserve">. </v>
          </cell>
          <cell r="D10284" t="str">
            <v xml:space="preserve">OSU </v>
          </cell>
          <cell r="E10284" t="str">
            <v xml:space="preserve">FHB </v>
          </cell>
          <cell r="F10284" t="str">
            <v>12PRN3</v>
          </cell>
          <cell r="G10284" t="str">
            <v>11SPN</v>
          </cell>
        </row>
        <row r="10285">
          <cell r="A10285" t="str">
            <v>OH10-241-25</v>
          </cell>
          <cell r="B10285" t="str">
            <v>M99-2408/OH02-12686</v>
          </cell>
          <cell r="C10285" t="str">
            <v xml:space="preserve">. </v>
          </cell>
          <cell r="D10285" t="str">
            <v xml:space="preserve">OSU </v>
          </cell>
          <cell r="E10285" t="str">
            <v xml:space="preserve">FHB </v>
          </cell>
          <cell r="F10285" t="str">
            <v>12PRN3</v>
          </cell>
          <cell r="G10285" t="str">
            <v>11SPN</v>
          </cell>
        </row>
        <row r="10286">
          <cell r="A10286" t="str">
            <v>OH10-241-49</v>
          </cell>
          <cell r="B10286" t="str">
            <v>M99-2408/OH02-12686</v>
          </cell>
          <cell r="C10286" t="str">
            <v xml:space="preserve">. </v>
          </cell>
          <cell r="D10286" t="str">
            <v xml:space="preserve">OSU </v>
          </cell>
          <cell r="E10286" t="str">
            <v xml:space="preserve">FHB </v>
          </cell>
          <cell r="F10286" t="str">
            <v>12PRN3</v>
          </cell>
          <cell r="G10286" t="str">
            <v>11SPN</v>
          </cell>
        </row>
        <row r="10287">
          <cell r="A10287" t="str">
            <v>OH10-241-53</v>
          </cell>
          <cell r="B10287" t="str">
            <v>M99-2408/OH02-12686</v>
          </cell>
          <cell r="C10287" t="str">
            <v xml:space="preserve">. </v>
          </cell>
          <cell r="D10287" t="str">
            <v xml:space="preserve">OSU </v>
          </cell>
          <cell r="E10287" t="str">
            <v xml:space="preserve">FHB </v>
          </cell>
          <cell r="F10287" t="str">
            <v>12PRN3</v>
          </cell>
          <cell r="G10287" t="str">
            <v>11SPN</v>
          </cell>
        </row>
        <row r="10288">
          <cell r="A10288" t="str">
            <v>OH10-242-24</v>
          </cell>
          <cell r="B10288" t="str">
            <v>M99-2408/OH02-12686</v>
          </cell>
          <cell r="C10288" t="str">
            <v xml:space="preserve">. </v>
          </cell>
          <cell r="D10288" t="str">
            <v xml:space="preserve">OSU </v>
          </cell>
          <cell r="E10288" t="str">
            <v xml:space="preserve">FHB </v>
          </cell>
          <cell r="F10288" t="str">
            <v>12PRN3</v>
          </cell>
          <cell r="G10288" t="str">
            <v>11SPN</v>
          </cell>
        </row>
        <row r="10289">
          <cell r="A10289" t="str">
            <v>OH10-242-45</v>
          </cell>
          <cell r="B10289" t="str">
            <v>M99-2408/OH02-12686</v>
          </cell>
          <cell r="C10289" t="str">
            <v xml:space="preserve">. </v>
          </cell>
          <cell r="D10289" t="str">
            <v xml:space="preserve">OSU </v>
          </cell>
          <cell r="E10289" t="str">
            <v xml:space="preserve">FHB </v>
          </cell>
          <cell r="F10289" t="str">
            <v>12PRN3</v>
          </cell>
          <cell r="G10289" t="str">
            <v>11SPN</v>
          </cell>
        </row>
        <row r="10290">
          <cell r="A10290" t="str">
            <v>OH10-245-63</v>
          </cell>
          <cell r="B10290" t="str">
            <v>M99-2408/P.99608C1-1-3</v>
          </cell>
          <cell r="C10290" t="str">
            <v xml:space="preserve">. </v>
          </cell>
          <cell r="D10290" t="str">
            <v xml:space="preserve">OSU </v>
          </cell>
          <cell r="E10290" t="str">
            <v xml:space="preserve">FHB </v>
          </cell>
          <cell r="F10290" t="str">
            <v>12PRN3</v>
          </cell>
          <cell r="G10290" t="str">
            <v>11SPN</v>
          </cell>
        </row>
        <row r="10291">
          <cell r="A10291" t="str">
            <v>OH10-246-14</v>
          </cell>
          <cell r="B10291" t="str">
            <v>M99-2408/P.99608C1-1-3</v>
          </cell>
          <cell r="C10291" t="str">
            <v xml:space="preserve">. </v>
          </cell>
          <cell r="D10291" t="str">
            <v xml:space="preserve">OSU </v>
          </cell>
          <cell r="E10291" t="str">
            <v xml:space="preserve">MSU </v>
          </cell>
          <cell r="F10291" t="str">
            <v>12PRN3</v>
          </cell>
          <cell r="G10291" t="str">
            <v>11SPN</v>
          </cell>
        </row>
        <row r="10292">
          <cell r="A10292" t="str">
            <v>OH10-246-26</v>
          </cell>
          <cell r="B10292" t="str">
            <v>M99-2408/P.99608C1-1-3</v>
          </cell>
          <cell r="C10292" t="str">
            <v xml:space="preserve">. </v>
          </cell>
          <cell r="D10292" t="str">
            <v xml:space="preserve">OSU </v>
          </cell>
          <cell r="E10292" t="str">
            <v xml:space="preserve">MSU </v>
          </cell>
          <cell r="F10292" t="str">
            <v>12PRN3</v>
          </cell>
          <cell r="G10292" t="str">
            <v>11SPN</v>
          </cell>
        </row>
        <row r="10293">
          <cell r="A10293" t="str">
            <v>OH10-247-15</v>
          </cell>
          <cell r="B10293" t="str">
            <v>M99-2408/P.99608C1-1-3</v>
          </cell>
          <cell r="C10293" t="str">
            <v xml:space="preserve">. </v>
          </cell>
          <cell r="D10293" t="str">
            <v xml:space="preserve">OSU </v>
          </cell>
          <cell r="E10293" t="str">
            <v xml:space="preserve">MSU </v>
          </cell>
          <cell r="F10293" t="str">
            <v>12PRN3</v>
          </cell>
          <cell r="G10293" t="str">
            <v>11SPN</v>
          </cell>
        </row>
        <row r="10294">
          <cell r="A10294" t="str">
            <v>OH10-247-32</v>
          </cell>
          <cell r="B10294" t="str">
            <v>M99-2408/P.99608C1-1-3</v>
          </cell>
          <cell r="C10294" t="str">
            <v xml:space="preserve">. </v>
          </cell>
          <cell r="D10294" t="str">
            <v xml:space="preserve">OSU </v>
          </cell>
          <cell r="E10294" t="str">
            <v xml:space="preserve">MSU </v>
          </cell>
          <cell r="F10294" t="str">
            <v>12PRN3</v>
          </cell>
          <cell r="G10294" t="str">
            <v>11SPN</v>
          </cell>
        </row>
        <row r="10295">
          <cell r="A10295" t="str">
            <v>OH10-250-19</v>
          </cell>
          <cell r="B10295" t="str">
            <v>IL00-8061/MO980829</v>
          </cell>
          <cell r="C10295" t="str">
            <v xml:space="preserve">. </v>
          </cell>
          <cell r="D10295" t="str">
            <v xml:space="preserve">OSU </v>
          </cell>
          <cell r="E10295" t="str">
            <v xml:space="preserve">VARDEV </v>
          </cell>
          <cell r="F10295" t="str">
            <v>12PRN3</v>
          </cell>
          <cell r="G10295" t="str">
            <v>11SPN</v>
          </cell>
        </row>
        <row r="10296">
          <cell r="A10296" t="str">
            <v>OH10-268-54</v>
          </cell>
          <cell r="B10296" t="str">
            <v>OH708/D8006</v>
          </cell>
          <cell r="C10296" t="str">
            <v xml:space="preserve">. </v>
          </cell>
          <cell r="D10296" t="str">
            <v xml:space="preserve">OSU </v>
          </cell>
          <cell r="E10296" t="str">
            <v xml:space="preserve">VARDEV </v>
          </cell>
          <cell r="F10296" t="str">
            <v>12PRN3</v>
          </cell>
          <cell r="G10296" t="str">
            <v>11SPN</v>
          </cell>
        </row>
        <row r="10297">
          <cell r="A10297" t="str">
            <v>OH10-271-34</v>
          </cell>
          <cell r="B10297" t="str">
            <v>OH708/IL97-6268</v>
          </cell>
          <cell r="C10297" t="str">
            <v xml:space="preserve">. </v>
          </cell>
          <cell r="D10297" t="str">
            <v xml:space="preserve">OSU </v>
          </cell>
          <cell r="E10297" t="str">
            <v xml:space="preserve">VARDEV </v>
          </cell>
          <cell r="F10297" t="str">
            <v>12PRN3</v>
          </cell>
          <cell r="G10297" t="str">
            <v>11SPN</v>
          </cell>
        </row>
        <row r="10298">
          <cell r="A10298" t="str">
            <v>OH10-276-2</v>
          </cell>
          <cell r="B10298" t="str">
            <v>OH708/P.99608C1-1-3</v>
          </cell>
          <cell r="C10298" t="str">
            <v xml:space="preserve">. </v>
          </cell>
          <cell r="D10298" t="str">
            <v xml:space="preserve">OSU </v>
          </cell>
          <cell r="E10298" t="str">
            <v xml:space="preserve">VARDEV </v>
          </cell>
          <cell r="F10298" t="str">
            <v>12PRN3</v>
          </cell>
          <cell r="G10298" t="str">
            <v>11SPN</v>
          </cell>
        </row>
        <row r="10299">
          <cell r="A10299" t="str">
            <v>OH10-291-28</v>
          </cell>
          <cell r="B10299" t="str">
            <v>OH02-12686/P.981359C1-4-2-1-8</v>
          </cell>
          <cell r="C10299" t="str">
            <v xml:space="preserve">. </v>
          </cell>
          <cell r="D10299" t="str">
            <v xml:space="preserve">OSU </v>
          </cell>
          <cell r="E10299" t="str">
            <v xml:space="preserve">VARDEV </v>
          </cell>
          <cell r="F10299" t="str">
            <v>12PRN3</v>
          </cell>
          <cell r="G10299" t="str">
            <v>11SPN</v>
          </cell>
        </row>
        <row r="10300">
          <cell r="A10300" t="str">
            <v>OH10-303-54</v>
          </cell>
          <cell r="B10300" t="str">
            <v>BRANSON/TRUMAN</v>
          </cell>
          <cell r="C10300" t="str">
            <v xml:space="preserve">. </v>
          </cell>
          <cell r="D10300" t="str">
            <v xml:space="preserve">OSU </v>
          </cell>
          <cell r="E10300" t="str">
            <v xml:space="preserve">VARDEV </v>
          </cell>
          <cell r="F10300" t="str">
            <v>12PRN3</v>
          </cell>
          <cell r="G10300" t="str">
            <v>11SPN</v>
          </cell>
        </row>
        <row r="10301">
          <cell r="A10301" t="str">
            <v>OH10-305-76</v>
          </cell>
          <cell r="B10301" t="str">
            <v>M99-2408/981359C1-4-2-1-8</v>
          </cell>
          <cell r="C10301" t="str">
            <v xml:space="preserve">. </v>
          </cell>
          <cell r="D10301" t="str">
            <v xml:space="preserve">OSU </v>
          </cell>
          <cell r="E10301" t="str">
            <v xml:space="preserve">VARDEV </v>
          </cell>
          <cell r="F10301" t="str">
            <v>12PRN3</v>
          </cell>
          <cell r="G10301" t="str">
            <v>11SPN</v>
          </cell>
        </row>
        <row r="10302">
          <cell r="A10302" t="str">
            <v>OH10-307-9</v>
          </cell>
          <cell r="B10302" t="str">
            <v>99608C1-1-3/BRANSON</v>
          </cell>
          <cell r="C10302" t="str">
            <v xml:space="preserve">. </v>
          </cell>
          <cell r="D10302" t="str">
            <v xml:space="preserve">OSU </v>
          </cell>
          <cell r="E10302" t="str">
            <v xml:space="preserve">VARDEV </v>
          </cell>
          <cell r="F10302" t="str">
            <v>12PRN3</v>
          </cell>
          <cell r="G10302" t="str">
            <v>11SPN</v>
          </cell>
        </row>
        <row r="10303">
          <cell r="A10303" t="str">
            <v>OH10-308-46</v>
          </cell>
          <cell r="B10303" t="str">
            <v>981359C1-4-2-1-8/M99-2408</v>
          </cell>
          <cell r="C10303" t="str">
            <v xml:space="preserve">. </v>
          </cell>
          <cell r="D10303" t="str">
            <v xml:space="preserve">OSU </v>
          </cell>
          <cell r="E10303" t="str">
            <v xml:space="preserve">VARDEV </v>
          </cell>
          <cell r="F10303" t="str">
            <v>12PRN3</v>
          </cell>
          <cell r="G10303" t="str">
            <v>11SPN</v>
          </cell>
        </row>
        <row r="10304">
          <cell r="A10304" t="str">
            <v>7x632-4-G-24-11</v>
          </cell>
          <cell r="B10304" t="str">
            <v>VA03W-409//P.99608C1-1-3-4/VA-FE24-13,F2</v>
          </cell>
          <cell r="C10304" t="str">
            <v>238 : 11</v>
          </cell>
          <cell r="D10304" t="str">
            <v>OSU</v>
          </cell>
          <cell r="E10304" t="str">
            <v>FHBBC</v>
          </cell>
          <cell r="F10304" t="str">
            <v>12PRN4</v>
          </cell>
          <cell r="G10304" t="str">
            <v>11SPN</v>
          </cell>
        </row>
        <row r="10305">
          <cell r="A10305" t="str">
            <v>7x632-4-G-24-13</v>
          </cell>
          <cell r="B10305" t="str">
            <v>VA03W-409//P.99608C1-1-3-4/VA-FE24-13,F2</v>
          </cell>
          <cell r="C10305" t="str">
            <v>238 : 13</v>
          </cell>
          <cell r="D10305" t="str">
            <v>OSU</v>
          </cell>
          <cell r="E10305" t="str">
            <v>FHBBC</v>
          </cell>
          <cell r="F10305" t="str">
            <v>12PRN4</v>
          </cell>
          <cell r="G10305" t="str">
            <v>11SPN</v>
          </cell>
        </row>
        <row r="10306">
          <cell r="A10306" t="str">
            <v>7x632-4-G-24-15</v>
          </cell>
          <cell r="B10306" t="str">
            <v>VA03W-409//P.99608C1-1-3-4/VA-FE24-13,F2</v>
          </cell>
          <cell r="C10306" t="str">
            <v>238 : 15</v>
          </cell>
          <cell r="D10306" t="str">
            <v>OSU</v>
          </cell>
          <cell r="E10306" t="str">
            <v>FHBBC</v>
          </cell>
          <cell r="F10306" t="str">
            <v>12PRN4</v>
          </cell>
          <cell r="G10306" t="str">
            <v>11SPN</v>
          </cell>
        </row>
        <row r="10307">
          <cell r="A10307" t="str">
            <v>7x632-4-G-24-19</v>
          </cell>
          <cell r="B10307" t="str">
            <v>VA03W-409//P.99608C1-1-3-4/VA-FE24-13,F2</v>
          </cell>
          <cell r="C10307" t="str">
            <v>238 : 19</v>
          </cell>
          <cell r="D10307" t="str">
            <v>OSU</v>
          </cell>
          <cell r="E10307" t="str">
            <v>FHBBC</v>
          </cell>
          <cell r="F10307" t="str">
            <v>12PRN4</v>
          </cell>
          <cell r="G10307" t="str">
            <v>11SPN</v>
          </cell>
        </row>
        <row r="10308">
          <cell r="A10308" t="str">
            <v>7x632-4-G-24-3</v>
          </cell>
          <cell r="B10308" t="str">
            <v>VA03W-409//P.99608C1-1-3-4/VA-FE24-13,F2</v>
          </cell>
          <cell r="C10308" t="str">
            <v>238 : 3</v>
          </cell>
          <cell r="D10308" t="str">
            <v>OSU</v>
          </cell>
          <cell r="E10308" t="str">
            <v>FHBBC</v>
          </cell>
          <cell r="F10308" t="str">
            <v>12PRN4</v>
          </cell>
          <cell r="G10308" t="str">
            <v>11SPN</v>
          </cell>
        </row>
        <row r="10309">
          <cell r="A10309" t="str">
            <v>8x612-7-26</v>
          </cell>
          <cell r="B10309" t="str">
            <v>OH02-12686*4/HC374</v>
          </cell>
          <cell r="C10309" t="str">
            <v>236 : 26</v>
          </cell>
          <cell r="D10309" t="str">
            <v>OSU</v>
          </cell>
          <cell r="E10309" t="str">
            <v>FHBBC</v>
          </cell>
          <cell r="F10309" t="str">
            <v>12PRN4</v>
          </cell>
          <cell r="G10309" t="str">
            <v>11SPN</v>
          </cell>
        </row>
        <row r="10310">
          <cell r="A10310" t="str">
            <v>8X613-2-3-41</v>
          </cell>
          <cell r="B10310" t="str">
            <v>OH02-12686*4/HC374</v>
          </cell>
          <cell r="C10310" t="str">
            <v>225 : 41</v>
          </cell>
          <cell r="D10310" t="str">
            <v>OSU</v>
          </cell>
          <cell r="E10310" t="str">
            <v>FHBBC</v>
          </cell>
          <cell r="F10310" t="str">
            <v>12PRN4</v>
          </cell>
          <cell r="G10310" t="str">
            <v>11SPN</v>
          </cell>
        </row>
        <row r="10311">
          <cell r="A10311" t="str">
            <v>8X613-2-3-42</v>
          </cell>
          <cell r="B10311" t="str">
            <v>OH02-12686*4/HC374</v>
          </cell>
          <cell r="C10311" t="str">
            <v>225 : 42</v>
          </cell>
          <cell r="D10311" t="str">
            <v>OSU</v>
          </cell>
          <cell r="E10311" t="str">
            <v>FHBBC</v>
          </cell>
          <cell r="F10311" t="str">
            <v>12PRN4</v>
          </cell>
          <cell r="G10311" t="str">
            <v>11SPN</v>
          </cell>
        </row>
        <row r="10312">
          <cell r="A10312" t="str">
            <v>8X613-2-7-19</v>
          </cell>
          <cell r="B10312" t="str">
            <v>OH02-12686*4/HC374</v>
          </cell>
          <cell r="C10312" t="str">
            <v>226 : 19</v>
          </cell>
          <cell r="D10312" t="str">
            <v>OSU</v>
          </cell>
          <cell r="E10312" t="str">
            <v>FHBBC</v>
          </cell>
          <cell r="F10312" t="str">
            <v>12PRN4</v>
          </cell>
          <cell r="G10312" t="str">
            <v>11SPN</v>
          </cell>
        </row>
        <row r="10313">
          <cell r="A10313" t="str">
            <v>F0008</v>
          </cell>
          <cell r="B10313" t="str">
            <v>D6234/E0029</v>
          </cell>
          <cell r="D10313" t="str">
            <v>MSU</v>
          </cell>
          <cell r="E10313" t="str">
            <v>WW</v>
          </cell>
          <cell r="F10313" t="str">
            <v>12PRN4</v>
          </cell>
          <cell r="G10313" t="str">
            <v>11SPN</v>
          </cell>
        </row>
        <row r="10314">
          <cell r="A10314" t="str">
            <v>F0017</v>
          </cell>
          <cell r="B10314" t="str">
            <v>P2552/D8006</v>
          </cell>
          <cell r="D10314" t="str">
            <v>MSU</v>
          </cell>
          <cell r="E10314" t="str">
            <v>WW</v>
          </cell>
          <cell r="F10314" t="str">
            <v>12PRN4</v>
          </cell>
          <cell r="G10314" t="str">
            <v>11SPN</v>
          </cell>
        </row>
        <row r="10315">
          <cell r="A10315" t="str">
            <v>F0035</v>
          </cell>
          <cell r="B10315" t="str">
            <v>D6234/W14//E0038-1/3/E0038-1</v>
          </cell>
          <cell r="D10315" t="str">
            <v>MSU</v>
          </cell>
          <cell r="E10315" t="str">
            <v>WW</v>
          </cell>
          <cell r="F10315" t="str">
            <v>12PRN4</v>
          </cell>
          <cell r="G10315" t="str">
            <v>11SPN</v>
          </cell>
        </row>
        <row r="10316">
          <cell r="A10316" t="str">
            <v>F0041</v>
          </cell>
          <cell r="B10316" t="str">
            <v>D8006/CJ9403//Caledonia/3/Caledonia/4/Caledonia</v>
          </cell>
          <cell r="D10316" t="str">
            <v>MSU</v>
          </cell>
          <cell r="E10316" t="str">
            <v>WW</v>
          </cell>
          <cell r="F10316" t="str">
            <v>12PRN4</v>
          </cell>
          <cell r="G10316" t="str">
            <v>11SPN</v>
          </cell>
        </row>
        <row r="10317">
          <cell r="A10317" t="str">
            <v>F0046</v>
          </cell>
          <cell r="B10317" t="str">
            <v>D9070/W14//E0029/3/E0029</v>
          </cell>
          <cell r="D10317" t="str">
            <v>MSU</v>
          </cell>
          <cell r="E10317" t="str">
            <v>WW</v>
          </cell>
          <cell r="F10317" t="str">
            <v>12PRN4</v>
          </cell>
          <cell r="G10317" t="str">
            <v>11SPN</v>
          </cell>
        </row>
        <row r="10318">
          <cell r="A10318" t="str">
            <v>F0056</v>
          </cell>
          <cell r="B10318" t="str">
            <v>Goldfield/CJ9815//D6234/3/D6234/4/D6234</v>
          </cell>
          <cell r="D10318" t="str">
            <v>MSU</v>
          </cell>
          <cell r="E10318" t="str">
            <v>WW</v>
          </cell>
          <cell r="F10318" t="str">
            <v>12PRN4</v>
          </cell>
          <cell r="G10318" t="str">
            <v>11SPN</v>
          </cell>
        </row>
        <row r="10319">
          <cell r="A10319" t="str">
            <v>F0061</v>
          </cell>
          <cell r="B10319" t="str">
            <v>P25R18/D6234//D6234</v>
          </cell>
          <cell r="D10319" t="str">
            <v>MSU</v>
          </cell>
          <cell r="E10319" t="str">
            <v>WW</v>
          </cell>
          <cell r="F10319" t="str">
            <v>12PRN4</v>
          </cell>
          <cell r="G10319" t="str">
            <v>11SPN</v>
          </cell>
        </row>
        <row r="10320">
          <cell r="A10320" t="str">
            <v>OH10-304-27</v>
          </cell>
          <cell r="B10320" t="str">
            <v>IL00-8061/M99-2408</v>
          </cell>
          <cell r="C10320" t="str">
            <v xml:space="preserve">. </v>
          </cell>
          <cell r="D10320" t="str">
            <v xml:space="preserve">OSU </v>
          </cell>
          <cell r="E10320" t="str">
            <v xml:space="preserve">VARDEV </v>
          </cell>
          <cell r="F10320" t="str">
            <v>12PRN4</v>
          </cell>
          <cell r="G10320" t="str">
            <v>11SPN</v>
          </cell>
        </row>
        <row r="10321">
          <cell r="A10321" t="str">
            <v>OH10-304-30</v>
          </cell>
          <cell r="B10321" t="str">
            <v>IL00-8061/M99-2408</v>
          </cell>
          <cell r="C10321" t="str">
            <v xml:space="preserve">. </v>
          </cell>
          <cell r="D10321" t="str">
            <v xml:space="preserve">OSU </v>
          </cell>
          <cell r="E10321" t="str">
            <v xml:space="preserve">VARDEV </v>
          </cell>
          <cell r="F10321" t="str">
            <v>12PRN4</v>
          </cell>
          <cell r="G10321" t="str">
            <v>11SPN</v>
          </cell>
        </row>
        <row r="10322">
          <cell r="A10322" t="str">
            <v>OH10-304-42</v>
          </cell>
          <cell r="B10322" t="str">
            <v>IL00-8061/M99-2408</v>
          </cell>
          <cell r="C10322" t="str">
            <v xml:space="preserve">. </v>
          </cell>
          <cell r="D10322" t="str">
            <v xml:space="preserve">OSU </v>
          </cell>
          <cell r="E10322" t="str">
            <v xml:space="preserve">VARDEV </v>
          </cell>
          <cell r="F10322" t="str">
            <v>12PRN4</v>
          </cell>
          <cell r="G10322" t="str">
            <v>11SPN</v>
          </cell>
        </row>
        <row r="10323">
          <cell r="A10323" t="str">
            <v>OH10-304-70</v>
          </cell>
          <cell r="B10323" t="str">
            <v>IL00-8061/M99-2408</v>
          </cell>
          <cell r="C10323" t="str">
            <v xml:space="preserve">. </v>
          </cell>
          <cell r="D10323" t="str">
            <v xml:space="preserve">OSU </v>
          </cell>
          <cell r="E10323" t="str">
            <v xml:space="preserve">VARDEV </v>
          </cell>
          <cell r="F10323" t="str">
            <v>12PRN4</v>
          </cell>
          <cell r="G10323" t="str">
            <v>11SPN</v>
          </cell>
        </row>
        <row r="10324">
          <cell r="A10324" t="str">
            <v>OH10-305-47</v>
          </cell>
          <cell r="B10324" t="str">
            <v>M99-2408/P.981359C1-4-2-1-8</v>
          </cell>
          <cell r="C10324" t="str">
            <v xml:space="preserve">. </v>
          </cell>
          <cell r="D10324" t="str">
            <v xml:space="preserve">OSU </v>
          </cell>
          <cell r="E10324" t="str">
            <v xml:space="preserve">VARDEV </v>
          </cell>
          <cell r="F10324" t="str">
            <v>12PRN4</v>
          </cell>
          <cell r="G10324" t="str">
            <v>11SPN</v>
          </cell>
        </row>
        <row r="10325">
          <cell r="A10325" t="str">
            <v>OH10-305-55</v>
          </cell>
          <cell r="B10325" t="str">
            <v>M99-2408/P.981359C1-4-2-1-8</v>
          </cell>
          <cell r="C10325" t="str">
            <v xml:space="preserve">. </v>
          </cell>
          <cell r="D10325" t="str">
            <v xml:space="preserve">OSU </v>
          </cell>
          <cell r="E10325" t="str">
            <v xml:space="preserve">VARDEV </v>
          </cell>
          <cell r="F10325" t="str">
            <v>12PRN4</v>
          </cell>
          <cell r="G10325" t="str">
            <v>11SPN</v>
          </cell>
        </row>
        <row r="10326">
          <cell r="A10326" t="str">
            <v>OH10-305-59</v>
          </cell>
          <cell r="B10326" t="str">
            <v>M99-2408/P.981359C1-4-2-1-8</v>
          </cell>
          <cell r="C10326" t="str">
            <v xml:space="preserve">. </v>
          </cell>
          <cell r="D10326" t="str">
            <v xml:space="preserve">OSU </v>
          </cell>
          <cell r="E10326" t="str">
            <v xml:space="preserve">VARDEV </v>
          </cell>
          <cell r="F10326" t="str">
            <v>12PRN4</v>
          </cell>
          <cell r="G10326" t="str">
            <v>11SPN</v>
          </cell>
        </row>
        <row r="10327">
          <cell r="A10327" t="str">
            <v>OH10-306-22</v>
          </cell>
          <cell r="B10327" t="str">
            <v>OH708/99608C1-1-3</v>
          </cell>
          <cell r="C10327" t="str">
            <v xml:space="preserve">. </v>
          </cell>
          <cell r="D10327" t="str">
            <v xml:space="preserve">OSU </v>
          </cell>
          <cell r="E10327" t="str">
            <v xml:space="preserve">VARDEV </v>
          </cell>
          <cell r="F10327" t="str">
            <v>12PRN4</v>
          </cell>
          <cell r="G10327" t="str">
            <v>11SPN</v>
          </cell>
        </row>
        <row r="10328">
          <cell r="A10328" t="str">
            <v>OH10-306-43</v>
          </cell>
          <cell r="B10328" t="str">
            <v>981359C1-4-2-1-8/BRANSON</v>
          </cell>
          <cell r="C10328" t="str">
            <v xml:space="preserve">. </v>
          </cell>
          <cell r="D10328" t="str">
            <v xml:space="preserve">OSU </v>
          </cell>
          <cell r="E10328" t="str">
            <v xml:space="preserve">VARDEV </v>
          </cell>
          <cell r="F10328" t="str">
            <v>12PRN4</v>
          </cell>
          <cell r="G10328" t="str">
            <v>11SPN</v>
          </cell>
        </row>
        <row r="10329">
          <cell r="A10329" t="str">
            <v>OH10-315-5</v>
          </cell>
          <cell r="B10329" t="str">
            <v>M99-2408/OH02-12686</v>
          </cell>
          <cell r="C10329" t="str">
            <v xml:space="preserve">. </v>
          </cell>
          <cell r="D10329" t="str">
            <v xml:space="preserve">OSU </v>
          </cell>
          <cell r="E10329" t="str">
            <v xml:space="preserve">VARDEV+M </v>
          </cell>
          <cell r="F10329" t="str">
            <v>12PRN4</v>
          </cell>
          <cell r="G10329" t="str">
            <v>11SPN</v>
          </cell>
        </row>
        <row r="10330">
          <cell r="A10330" t="str">
            <v>OH10-316-14</v>
          </cell>
          <cell r="B10330" t="str">
            <v>M99-2408/OH02-12686</v>
          </cell>
          <cell r="C10330" t="str">
            <v xml:space="preserve">. </v>
          </cell>
          <cell r="D10330" t="str">
            <v xml:space="preserve">OSU </v>
          </cell>
          <cell r="E10330" t="str">
            <v xml:space="preserve">VARDEV </v>
          </cell>
          <cell r="F10330" t="str">
            <v>12PRN4</v>
          </cell>
          <cell r="G10330" t="str">
            <v>11SPN</v>
          </cell>
        </row>
        <row r="10331">
          <cell r="A10331" t="str">
            <v>OH10-316-22</v>
          </cell>
          <cell r="B10331" t="str">
            <v>M99-2408/OH02-12686</v>
          </cell>
          <cell r="C10331" t="str">
            <v xml:space="preserve">. </v>
          </cell>
          <cell r="D10331" t="str">
            <v xml:space="preserve">OSU </v>
          </cell>
          <cell r="E10331" t="str">
            <v xml:space="preserve">VARDEV </v>
          </cell>
          <cell r="F10331" t="str">
            <v>12PRN4</v>
          </cell>
          <cell r="G10331" t="str">
            <v>11SPN</v>
          </cell>
        </row>
        <row r="10332">
          <cell r="A10332" t="str">
            <v>OH10-316-61</v>
          </cell>
          <cell r="B10332" t="str">
            <v>IL96-24851-1/M99-2408</v>
          </cell>
          <cell r="C10332" t="str">
            <v xml:space="preserve">. </v>
          </cell>
          <cell r="D10332" t="str">
            <v xml:space="preserve">OSU </v>
          </cell>
          <cell r="E10332" t="str">
            <v xml:space="preserve">VARDEV </v>
          </cell>
          <cell r="F10332" t="str">
            <v>12PRN4</v>
          </cell>
          <cell r="G10332" t="str">
            <v>11SPN</v>
          </cell>
        </row>
        <row r="10333">
          <cell r="A10333" t="str">
            <v>OH10-317-7</v>
          </cell>
          <cell r="B10333" t="str">
            <v>B980582/99608C1-1-3</v>
          </cell>
          <cell r="C10333" t="str">
            <v xml:space="preserve">. </v>
          </cell>
          <cell r="D10333" t="str">
            <v xml:space="preserve">OSU </v>
          </cell>
          <cell r="E10333" t="str">
            <v xml:space="preserve">VARDEV </v>
          </cell>
          <cell r="F10333" t="str">
            <v>12PRN4</v>
          </cell>
          <cell r="G10333" t="str">
            <v>11SPN</v>
          </cell>
        </row>
        <row r="10334">
          <cell r="A10334" t="str">
            <v>OH10-90-12</v>
          </cell>
          <cell r="B10334" t="str">
            <v>TRUMAN/IL00-8061</v>
          </cell>
          <cell r="C10334" t="str">
            <v xml:space="preserve">. </v>
          </cell>
          <cell r="D10334" t="str">
            <v xml:space="preserve">OSU </v>
          </cell>
          <cell r="E10334" t="str">
            <v xml:space="preserve">MSU </v>
          </cell>
          <cell r="F10334" t="str">
            <v>12PRN4</v>
          </cell>
          <cell r="G10334" t="str">
            <v>11SPN</v>
          </cell>
        </row>
        <row r="10335">
          <cell r="A10335" t="str">
            <v>OH10-91-17</v>
          </cell>
          <cell r="B10335" t="str">
            <v>TRUMAN/IL00-8061</v>
          </cell>
          <cell r="C10335" t="str">
            <v xml:space="preserve">. </v>
          </cell>
          <cell r="D10335" t="str">
            <v xml:space="preserve">OSU </v>
          </cell>
          <cell r="E10335" t="str">
            <v xml:space="preserve">MSU </v>
          </cell>
          <cell r="F10335" t="str">
            <v>12PRN4</v>
          </cell>
          <cell r="G10335" t="str">
            <v>11SPN</v>
          </cell>
        </row>
        <row r="10336">
          <cell r="A10336" t="str">
            <v>OH10-91-37</v>
          </cell>
          <cell r="B10336" t="str">
            <v>TRUMAN/IL00-8061</v>
          </cell>
          <cell r="C10336" t="str">
            <v xml:space="preserve">. </v>
          </cell>
          <cell r="D10336" t="str">
            <v xml:space="preserve">OSU </v>
          </cell>
          <cell r="E10336" t="str">
            <v xml:space="preserve">MSU </v>
          </cell>
          <cell r="F10336" t="str">
            <v>12PRN4</v>
          </cell>
          <cell r="G10336" t="str">
            <v>11SPN</v>
          </cell>
        </row>
        <row r="10337">
          <cell r="A10337" t="str">
            <v>OH10-91-54</v>
          </cell>
          <cell r="B10337" t="str">
            <v>TRUMAN/IL00-8061</v>
          </cell>
          <cell r="C10337" t="str">
            <v xml:space="preserve">. </v>
          </cell>
          <cell r="D10337" t="str">
            <v xml:space="preserve">OSU </v>
          </cell>
          <cell r="E10337" t="str">
            <v xml:space="preserve">VARDEV+M </v>
          </cell>
          <cell r="F10337" t="str">
            <v>12PRN4</v>
          </cell>
          <cell r="G10337" t="str">
            <v>11SPN</v>
          </cell>
        </row>
        <row r="10338">
          <cell r="A10338" t="str">
            <v>OH10-92-55</v>
          </cell>
          <cell r="B10338" t="str">
            <v>TRUMAN/IL00-8061</v>
          </cell>
          <cell r="C10338" t="str">
            <v xml:space="preserve">. </v>
          </cell>
          <cell r="D10338" t="str">
            <v xml:space="preserve">OSU </v>
          </cell>
          <cell r="E10338" t="str">
            <v xml:space="preserve">MSU </v>
          </cell>
          <cell r="F10338" t="str">
            <v>12PRN4</v>
          </cell>
          <cell r="G10338" t="str">
            <v>11SPN</v>
          </cell>
        </row>
        <row r="10339">
          <cell r="A10339" t="str">
            <v>OH10-92-78</v>
          </cell>
          <cell r="B10339" t="str">
            <v>TRUMAN/IL00-8061</v>
          </cell>
          <cell r="C10339" t="str">
            <v xml:space="preserve">. </v>
          </cell>
          <cell r="D10339" t="str">
            <v xml:space="preserve">OSU </v>
          </cell>
          <cell r="E10339" t="str">
            <v xml:space="preserve">MSU </v>
          </cell>
          <cell r="F10339" t="str">
            <v>12PRN4</v>
          </cell>
          <cell r="G10339" t="str">
            <v>11SPN</v>
          </cell>
        </row>
        <row r="10340">
          <cell r="A10340" t="str">
            <v>OH10-94-23</v>
          </cell>
          <cell r="B10340" t="str">
            <v>IL96-24851-1/M99-2408</v>
          </cell>
          <cell r="C10340" t="str">
            <v xml:space="preserve">. </v>
          </cell>
          <cell r="D10340" t="str">
            <v xml:space="preserve">OSU </v>
          </cell>
          <cell r="E10340" t="str">
            <v xml:space="preserve">VARDEV+M </v>
          </cell>
          <cell r="F10340" t="str">
            <v>12PRN4</v>
          </cell>
          <cell r="G10340" t="str">
            <v>11SPN</v>
          </cell>
        </row>
        <row r="10341">
          <cell r="A10341" t="str">
            <v>OH10-95-17</v>
          </cell>
          <cell r="B10341" t="str">
            <v>IL96-24851-1/M99-2408</v>
          </cell>
          <cell r="C10341" t="str">
            <v xml:space="preserve">. </v>
          </cell>
          <cell r="D10341" t="str">
            <v xml:space="preserve">OSU </v>
          </cell>
          <cell r="E10341" t="str">
            <v xml:space="preserve">MSU </v>
          </cell>
          <cell r="F10341" t="str">
            <v>12PRN4</v>
          </cell>
          <cell r="G10341" t="str">
            <v>11SPN</v>
          </cell>
        </row>
        <row r="10342">
          <cell r="A10342" t="str">
            <v>OH11-101-27</v>
          </cell>
          <cell r="B10342" t="str">
            <v>OH02-15978/OH02-7217</v>
          </cell>
          <cell r="C10342" t="str">
            <v xml:space="preserve">6x035 </v>
          </cell>
          <cell r="D10342" t="str">
            <v xml:space="preserve">OSU </v>
          </cell>
          <cell r="F10342" t="str">
            <v>12SPN</v>
          </cell>
        </row>
        <row r="10343">
          <cell r="A10343" t="str">
            <v>OH11-101-45</v>
          </cell>
          <cell r="B10343" t="str">
            <v>OH02-15978/OH02-7217</v>
          </cell>
          <cell r="C10343" t="str">
            <v xml:space="preserve">6x035 </v>
          </cell>
          <cell r="D10343" t="str">
            <v xml:space="preserve">OSU </v>
          </cell>
          <cell r="F10343" t="str">
            <v>12SPN</v>
          </cell>
        </row>
        <row r="10344">
          <cell r="A10344" t="str">
            <v>OH11-101-65</v>
          </cell>
          <cell r="B10344" t="str">
            <v>OH02-15978/OH02-7217</v>
          </cell>
          <cell r="C10344" t="str">
            <v xml:space="preserve">6x035 </v>
          </cell>
          <cell r="D10344" t="str">
            <v xml:space="preserve">OSU </v>
          </cell>
          <cell r="F10344" t="str">
            <v>12SPN</v>
          </cell>
        </row>
        <row r="10345">
          <cell r="A10345" t="str">
            <v>OH11-103-25</v>
          </cell>
          <cell r="B10345" t="str">
            <v>OH776/IL01-11934</v>
          </cell>
          <cell r="C10345" t="str">
            <v xml:space="preserve">6x039 </v>
          </cell>
          <cell r="D10345" t="str">
            <v xml:space="preserve">OSU </v>
          </cell>
          <cell r="F10345" t="str">
            <v>12SPN</v>
          </cell>
        </row>
        <row r="10346">
          <cell r="A10346" t="str">
            <v>OH11-105-22</v>
          </cell>
          <cell r="B10346" t="str">
            <v>OH776/OH02-7217</v>
          </cell>
          <cell r="C10346" t="str">
            <v xml:space="preserve">6x041 </v>
          </cell>
          <cell r="D10346" t="str">
            <v xml:space="preserve">OSU </v>
          </cell>
          <cell r="F10346" t="str">
            <v>12SPN</v>
          </cell>
        </row>
        <row r="10347">
          <cell r="A10347" t="str">
            <v>OH11-105-30</v>
          </cell>
          <cell r="B10347" t="str">
            <v>OH776/OH02-7217</v>
          </cell>
          <cell r="C10347" t="str">
            <v xml:space="preserve">6x041 </v>
          </cell>
          <cell r="D10347" t="str">
            <v xml:space="preserve">OSU </v>
          </cell>
          <cell r="F10347" t="str">
            <v>12SPN</v>
          </cell>
        </row>
        <row r="10348">
          <cell r="A10348" t="str">
            <v>OH11-106-14</v>
          </cell>
          <cell r="B10348" t="str">
            <v>OH776/OH02-7217</v>
          </cell>
          <cell r="C10348" t="str">
            <v xml:space="preserve">6x041 </v>
          </cell>
          <cell r="D10348" t="str">
            <v xml:space="preserve">OSU </v>
          </cell>
          <cell r="F10348" t="str">
            <v>12SPN</v>
          </cell>
        </row>
        <row r="10349">
          <cell r="A10349" t="str">
            <v>OH11-106-34</v>
          </cell>
          <cell r="B10349" t="str">
            <v>OH776/OH02-7217</v>
          </cell>
          <cell r="C10349" t="str">
            <v xml:space="preserve">6x041 </v>
          </cell>
          <cell r="D10349" t="str">
            <v xml:space="preserve">OSU </v>
          </cell>
          <cell r="F10349" t="str">
            <v>12SPN</v>
          </cell>
        </row>
        <row r="10350">
          <cell r="A10350" t="str">
            <v>OH11-106-46</v>
          </cell>
          <cell r="B10350" t="str">
            <v>OH776/OH02-7217</v>
          </cell>
          <cell r="C10350" t="str">
            <v xml:space="preserve">6x041 </v>
          </cell>
          <cell r="D10350" t="str">
            <v xml:space="preserve">OSU </v>
          </cell>
          <cell r="F10350" t="str">
            <v>12SPN</v>
          </cell>
        </row>
        <row r="10351">
          <cell r="A10351" t="str">
            <v>OH11-106-70</v>
          </cell>
          <cell r="B10351" t="str">
            <v>OH776/OH02-7217</v>
          </cell>
          <cell r="C10351" t="str">
            <v xml:space="preserve">6x041 </v>
          </cell>
          <cell r="D10351" t="str">
            <v xml:space="preserve">OSU </v>
          </cell>
          <cell r="F10351" t="str">
            <v>12SPN</v>
          </cell>
        </row>
        <row r="10352">
          <cell r="A10352" t="str">
            <v>OH11-107-13</v>
          </cell>
          <cell r="B10352" t="str">
            <v>OH776/P.981543A1-1-9-2</v>
          </cell>
          <cell r="C10352" t="str">
            <v xml:space="preserve">6x043 </v>
          </cell>
          <cell r="D10352" t="str">
            <v xml:space="preserve">OSU </v>
          </cell>
          <cell r="F10352" t="str">
            <v>12SPN</v>
          </cell>
        </row>
        <row r="10353">
          <cell r="A10353" t="str">
            <v>OH11-107-51</v>
          </cell>
          <cell r="B10353" t="str">
            <v>OH776/P.981543A1-1-9-2</v>
          </cell>
          <cell r="C10353" t="str">
            <v xml:space="preserve">6x043 </v>
          </cell>
          <cell r="D10353" t="str">
            <v xml:space="preserve">OSU </v>
          </cell>
          <cell r="F10353" t="str">
            <v>12SPN</v>
          </cell>
        </row>
        <row r="10354">
          <cell r="A10354" t="str">
            <v>OH11-107-61</v>
          </cell>
          <cell r="B10354" t="str">
            <v>OH776/P.981543A1-1-9-2</v>
          </cell>
          <cell r="C10354" t="str">
            <v xml:space="preserve">6x043 </v>
          </cell>
          <cell r="D10354" t="str">
            <v xml:space="preserve">OSU </v>
          </cell>
          <cell r="F10354" t="str">
            <v>12SPN</v>
          </cell>
        </row>
        <row r="10355">
          <cell r="A10355" t="str">
            <v>OH11-108-62</v>
          </cell>
          <cell r="B10355" t="str">
            <v>OH776/P.981543A1-1-9-2</v>
          </cell>
          <cell r="C10355" t="str">
            <v xml:space="preserve">6x043 </v>
          </cell>
          <cell r="D10355" t="str">
            <v xml:space="preserve">OSU </v>
          </cell>
          <cell r="F10355" t="str">
            <v>12SPN</v>
          </cell>
        </row>
        <row r="10356">
          <cell r="A10356" t="str">
            <v>OH11-109-18</v>
          </cell>
          <cell r="B10356" t="str">
            <v>P.99840C4-8-3-6/IL01-11445</v>
          </cell>
          <cell r="C10356" t="str">
            <v xml:space="preserve">6x044 </v>
          </cell>
          <cell r="D10356" t="str">
            <v xml:space="preserve">OSU </v>
          </cell>
          <cell r="F10356" t="str">
            <v>12SPN</v>
          </cell>
        </row>
        <row r="10357">
          <cell r="A10357" t="str">
            <v>OH11-109-44</v>
          </cell>
          <cell r="B10357" t="str">
            <v>P.99840C4-8-3-6/IL01-11445</v>
          </cell>
          <cell r="C10357" t="str">
            <v xml:space="preserve">6x044 </v>
          </cell>
          <cell r="D10357" t="str">
            <v xml:space="preserve">OSU </v>
          </cell>
          <cell r="F10357" t="str">
            <v>12SPN</v>
          </cell>
        </row>
        <row r="10358">
          <cell r="A10358" t="str">
            <v>OH11-110-43</v>
          </cell>
          <cell r="B10358" t="str">
            <v>P.99840C4-8-3-6/IL01-11934</v>
          </cell>
          <cell r="C10358" t="str">
            <v xml:space="preserve">6x045 </v>
          </cell>
          <cell r="D10358" t="str">
            <v xml:space="preserve">OSU </v>
          </cell>
          <cell r="F10358" t="str">
            <v>12SPN</v>
          </cell>
        </row>
        <row r="10359">
          <cell r="A10359" t="str">
            <v>OH11-110-47</v>
          </cell>
          <cell r="B10359" t="str">
            <v>P.99840C4-8-3-6/IL01-11934</v>
          </cell>
          <cell r="C10359" t="str">
            <v xml:space="preserve">6x045 </v>
          </cell>
          <cell r="D10359" t="str">
            <v xml:space="preserve">OSU </v>
          </cell>
          <cell r="F10359" t="str">
            <v>12SPN</v>
          </cell>
        </row>
        <row r="10360">
          <cell r="A10360" t="str">
            <v>OH11-110-50</v>
          </cell>
          <cell r="B10360" t="str">
            <v>P.99840C4-8-3-6/IL01-11934</v>
          </cell>
          <cell r="C10360" t="str">
            <v xml:space="preserve">6x045 </v>
          </cell>
          <cell r="D10360" t="str">
            <v xml:space="preserve">OSU </v>
          </cell>
          <cell r="F10360" t="str">
            <v>12SPN</v>
          </cell>
        </row>
        <row r="10361">
          <cell r="A10361" t="str">
            <v>OH11-111-43</v>
          </cell>
          <cell r="B10361" t="str">
            <v>P.99840C4-8-3-6/OH02-7217</v>
          </cell>
          <cell r="C10361" t="str">
            <v xml:space="preserve">6x047 </v>
          </cell>
          <cell r="D10361" t="str">
            <v xml:space="preserve">OSU </v>
          </cell>
          <cell r="F10361" t="str">
            <v>12SPN</v>
          </cell>
        </row>
        <row r="10362">
          <cell r="A10362" t="str">
            <v>OH11-111-66</v>
          </cell>
          <cell r="B10362" t="str">
            <v>P.99840C4-8-3-6/OH02-7217</v>
          </cell>
          <cell r="C10362" t="str">
            <v xml:space="preserve">6x047 </v>
          </cell>
          <cell r="D10362" t="str">
            <v xml:space="preserve">OSU </v>
          </cell>
          <cell r="F10362" t="str">
            <v>12SPN</v>
          </cell>
        </row>
        <row r="10363">
          <cell r="A10363" t="str">
            <v>OH11-112-4</v>
          </cell>
          <cell r="B10363" t="str">
            <v>P.99840C4-8-3-6/OH02-7217</v>
          </cell>
          <cell r="C10363" t="str">
            <v xml:space="preserve">6x047 </v>
          </cell>
          <cell r="D10363" t="str">
            <v xml:space="preserve">OSU </v>
          </cell>
          <cell r="F10363" t="str">
            <v>12SPN</v>
          </cell>
        </row>
        <row r="10364">
          <cell r="A10364" t="str">
            <v>OH11-112-49</v>
          </cell>
          <cell r="B10364" t="str">
            <v>P.99840C4-8-3-6/OH02-7217</v>
          </cell>
          <cell r="C10364" t="str">
            <v xml:space="preserve">6x047 </v>
          </cell>
          <cell r="D10364" t="str">
            <v xml:space="preserve">OSU </v>
          </cell>
          <cell r="F10364" t="str">
            <v>12SPN</v>
          </cell>
        </row>
        <row r="10365">
          <cell r="A10365" t="str">
            <v>OH11-112-52</v>
          </cell>
          <cell r="B10365" t="str">
            <v>P.99840C4-8-3-6/OH02-7217</v>
          </cell>
          <cell r="C10365" t="str">
            <v xml:space="preserve">6x047 </v>
          </cell>
          <cell r="D10365" t="str">
            <v xml:space="preserve">OSU </v>
          </cell>
          <cell r="F10365" t="str">
            <v>12SPN</v>
          </cell>
        </row>
        <row r="10366">
          <cell r="A10366" t="str">
            <v>OH11-112-68</v>
          </cell>
          <cell r="B10366" t="str">
            <v>P.99840C4-8-3-6/OH02-7217</v>
          </cell>
          <cell r="C10366" t="str">
            <v xml:space="preserve">6x047 </v>
          </cell>
          <cell r="D10366" t="str">
            <v xml:space="preserve">OSU </v>
          </cell>
          <cell r="F10366" t="str">
            <v>12SPN</v>
          </cell>
        </row>
        <row r="10367">
          <cell r="A10367" t="str">
            <v>OH11-112-7</v>
          </cell>
          <cell r="B10367" t="str">
            <v>P.99840C4-8-3-6/OH02-7217</v>
          </cell>
          <cell r="C10367" t="str">
            <v xml:space="preserve">6x047 </v>
          </cell>
          <cell r="D10367" t="str">
            <v xml:space="preserve">OSU </v>
          </cell>
          <cell r="F10367" t="str">
            <v>12SPN</v>
          </cell>
        </row>
        <row r="10368">
          <cell r="A10368" t="str">
            <v>OH11-113-2</v>
          </cell>
          <cell r="B10368" t="str">
            <v>P.99840C4-8-3-6/OH02-7217</v>
          </cell>
          <cell r="C10368" t="str">
            <v xml:space="preserve">6x047 </v>
          </cell>
          <cell r="D10368" t="str">
            <v xml:space="preserve">OSU </v>
          </cell>
          <cell r="F10368" t="str">
            <v>12SPN</v>
          </cell>
        </row>
        <row r="10369">
          <cell r="A10369" t="str">
            <v>OH11-114-17</v>
          </cell>
          <cell r="B10369" t="str">
            <v>OH02-13567/(5x690=TRUMAN/IL00-8061)</v>
          </cell>
          <cell r="C10369" t="str">
            <v xml:space="preserve">6x049 </v>
          </cell>
          <cell r="D10369" t="str">
            <v xml:space="preserve">OSU </v>
          </cell>
          <cell r="F10369" t="str">
            <v>12SPN</v>
          </cell>
        </row>
        <row r="10370">
          <cell r="A10370" t="str">
            <v>OH11-115-53</v>
          </cell>
          <cell r="B10370" t="str">
            <v>OH02-13567/(5x690=TRUMAN/IL00-8061)</v>
          </cell>
          <cell r="C10370" t="str">
            <v xml:space="preserve">6x049 </v>
          </cell>
          <cell r="D10370" t="str">
            <v xml:space="preserve">OSU </v>
          </cell>
          <cell r="F10370" t="str">
            <v>12SPN</v>
          </cell>
        </row>
        <row r="10371">
          <cell r="A10371" t="str">
            <v>OH11-115-76</v>
          </cell>
          <cell r="B10371" t="str">
            <v>OH02-13567/(5x690=TRUMAN/IL00-8061)</v>
          </cell>
          <cell r="C10371" t="str">
            <v xml:space="preserve">6x049 </v>
          </cell>
          <cell r="D10371" t="str">
            <v xml:space="preserve">OSU </v>
          </cell>
          <cell r="F10371" t="str">
            <v>12SPN</v>
          </cell>
        </row>
        <row r="10372">
          <cell r="A10372" t="str">
            <v>OH11-116-63</v>
          </cell>
          <cell r="B10372" t="str">
            <v>OH776/(5x690=TRUMAN/IL00-8061)</v>
          </cell>
          <cell r="C10372" t="str">
            <v xml:space="preserve">6x051 </v>
          </cell>
          <cell r="D10372" t="str">
            <v xml:space="preserve">OSU </v>
          </cell>
          <cell r="F10372" t="str">
            <v>12SPN</v>
          </cell>
        </row>
        <row r="10373">
          <cell r="A10373" t="str">
            <v>OH11-117-48</v>
          </cell>
          <cell r="B10373" t="str">
            <v>P.99840C4-8-3-6/(5x690=TRUMAN/IL00-8061)</v>
          </cell>
          <cell r="C10373" t="str">
            <v xml:space="preserve">6x052 </v>
          </cell>
          <cell r="D10373" t="str">
            <v xml:space="preserve">OSU </v>
          </cell>
          <cell r="F10373" t="str">
            <v>12SPN</v>
          </cell>
        </row>
        <row r="10374">
          <cell r="A10374" t="str">
            <v>OH11-119-23</v>
          </cell>
          <cell r="B10374" t="str">
            <v>OH01-7664/(5x692=IL96-24851/M99-2408)</v>
          </cell>
          <cell r="C10374" t="str">
            <v xml:space="preserve">6x053 </v>
          </cell>
          <cell r="D10374" t="str">
            <v xml:space="preserve">OSU </v>
          </cell>
          <cell r="F10374" t="str">
            <v>12SPN</v>
          </cell>
          <cell r="G10374" t="str">
            <v xml:space="preserve"> </v>
          </cell>
        </row>
        <row r="10375">
          <cell r="A10375" t="str">
            <v>OH11-120-1</v>
          </cell>
          <cell r="B10375" t="str">
            <v>OH01-7664/(5x692=IL96-24851/M99-2408)</v>
          </cell>
          <cell r="C10375" t="str">
            <v xml:space="preserve">6x053 </v>
          </cell>
          <cell r="D10375" t="str">
            <v xml:space="preserve">OSU </v>
          </cell>
          <cell r="F10375" t="str">
            <v>12SPN</v>
          </cell>
        </row>
        <row r="10376">
          <cell r="A10376" t="str">
            <v>OH11-120-37</v>
          </cell>
          <cell r="B10376" t="str">
            <v>OH01-7664/(5x692=IL96-24851/M99-2408)</v>
          </cell>
          <cell r="C10376" t="str">
            <v xml:space="preserve">6x053 </v>
          </cell>
          <cell r="D10376" t="str">
            <v xml:space="preserve">OSU </v>
          </cell>
          <cell r="F10376" t="str">
            <v>12SPN</v>
          </cell>
        </row>
        <row r="10377">
          <cell r="A10377" t="str">
            <v>OH11-123-23</v>
          </cell>
          <cell r="B10377" t="str">
            <v>OH02-12686/(5x691=RCATL24/B980582)</v>
          </cell>
          <cell r="C10377" t="str">
            <v xml:space="preserve">6x057 </v>
          </cell>
          <cell r="D10377" t="str">
            <v xml:space="preserve">OSU </v>
          </cell>
          <cell r="F10377" t="str">
            <v>12SPN</v>
          </cell>
        </row>
        <row r="10378">
          <cell r="A10378" t="str">
            <v>OH11-123-24</v>
          </cell>
          <cell r="B10378" t="str">
            <v>OH02-12686/(5x691=RCATL24/B980582)</v>
          </cell>
          <cell r="C10378" t="str">
            <v xml:space="preserve">6x057 </v>
          </cell>
          <cell r="D10378" t="str">
            <v xml:space="preserve">OSU </v>
          </cell>
          <cell r="F10378" t="str">
            <v>12SPN</v>
          </cell>
        </row>
        <row r="10379">
          <cell r="A10379" t="str">
            <v>OH11-123-26</v>
          </cell>
          <cell r="B10379" t="str">
            <v>OH02-12686/(5x691=RCATL24/B980582)</v>
          </cell>
          <cell r="C10379" t="str">
            <v xml:space="preserve">6x057 </v>
          </cell>
          <cell r="D10379" t="str">
            <v xml:space="preserve">OSU </v>
          </cell>
          <cell r="F10379" t="str">
            <v>12SPN</v>
          </cell>
        </row>
        <row r="10380">
          <cell r="A10380" t="str">
            <v>OH11-123-37</v>
          </cell>
          <cell r="B10380" t="str">
            <v>OH02-12686/(5x691=RCATL24/B980582)</v>
          </cell>
          <cell r="C10380" t="str">
            <v xml:space="preserve">6x057 </v>
          </cell>
          <cell r="D10380" t="str">
            <v xml:space="preserve">OSU </v>
          </cell>
          <cell r="F10380" t="str">
            <v>12SPN</v>
          </cell>
        </row>
        <row r="10381">
          <cell r="A10381" t="str">
            <v>OH11-124-24</v>
          </cell>
          <cell r="B10381" t="str">
            <v>OH02-12686/(5x691=RCATL24/B980582)</v>
          </cell>
          <cell r="C10381" t="str">
            <v xml:space="preserve">6x057 </v>
          </cell>
          <cell r="D10381" t="str">
            <v xml:space="preserve">OSU </v>
          </cell>
          <cell r="F10381" t="str">
            <v>12SPN</v>
          </cell>
        </row>
        <row r="10382">
          <cell r="A10382" t="str">
            <v>OH11-124-55</v>
          </cell>
          <cell r="B10382" t="str">
            <v>OH02-12686/(5x691=RCATL24/B980582)</v>
          </cell>
          <cell r="C10382" t="str">
            <v xml:space="preserve">6x057 </v>
          </cell>
          <cell r="D10382" t="str">
            <v xml:space="preserve">OSU </v>
          </cell>
          <cell r="F10382" t="str">
            <v>12SPN</v>
          </cell>
        </row>
        <row r="10383">
          <cell r="A10383" t="str">
            <v>OH11-124-57</v>
          </cell>
          <cell r="B10383" t="str">
            <v>OH02-12686/(5x691=RCATL24/B980582)</v>
          </cell>
          <cell r="C10383" t="str">
            <v xml:space="preserve">6x057 </v>
          </cell>
          <cell r="D10383" t="str">
            <v xml:space="preserve">OSU </v>
          </cell>
          <cell r="F10383" t="str">
            <v>12SPN</v>
          </cell>
        </row>
        <row r="10384">
          <cell r="A10384" t="str">
            <v>OH11-124-73</v>
          </cell>
          <cell r="B10384" t="str">
            <v>OH02-12686/(5x691=RCATL24/B980582)</v>
          </cell>
          <cell r="C10384" t="str">
            <v xml:space="preserve">6x057 </v>
          </cell>
          <cell r="D10384" t="str">
            <v xml:space="preserve">OSU </v>
          </cell>
          <cell r="F10384" t="str">
            <v>12SPN</v>
          </cell>
        </row>
        <row r="10385">
          <cell r="A10385" t="str">
            <v>OH11-127-33</v>
          </cell>
          <cell r="B10385" t="str">
            <v>OH02-7217/(5x693=INW0412/MO980829)</v>
          </cell>
          <cell r="C10385" t="str">
            <v xml:space="preserve">6x061 </v>
          </cell>
          <cell r="D10385" t="str">
            <v xml:space="preserve">OSU </v>
          </cell>
          <cell r="F10385" t="str">
            <v>12SPN</v>
          </cell>
        </row>
        <row r="10386">
          <cell r="A10386" t="str">
            <v>OH11-130-51</v>
          </cell>
          <cell r="B10386" t="str">
            <v>OH776/(5x694=RCATL24/IL00-8061)</v>
          </cell>
          <cell r="C10386" t="str">
            <v xml:space="preserve">6x062 </v>
          </cell>
          <cell r="D10386" t="str">
            <v xml:space="preserve">OSU </v>
          </cell>
          <cell r="F10386" t="str">
            <v>12SPN</v>
          </cell>
        </row>
        <row r="10387">
          <cell r="A10387" t="str">
            <v>OH11-130-64</v>
          </cell>
          <cell r="B10387" t="str">
            <v>OH776/(5x694=RCATL24/IL00-8061)</v>
          </cell>
          <cell r="C10387" t="str">
            <v xml:space="preserve">6x062 </v>
          </cell>
          <cell r="D10387" t="str">
            <v xml:space="preserve">OSU </v>
          </cell>
          <cell r="F10387" t="str">
            <v>12SPN</v>
          </cell>
        </row>
        <row r="10388">
          <cell r="A10388" t="str">
            <v>OH11-132-43</v>
          </cell>
          <cell r="B10388" t="str">
            <v>P.99840C4-8-3-6/(5x694=RCATL24/IL00-8061)</v>
          </cell>
          <cell r="C10388" t="str">
            <v xml:space="preserve">6x063 </v>
          </cell>
          <cell r="D10388" t="str">
            <v xml:space="preserve">OSU </v>
          </cell>
          <cell r="F10388" t="str">
            <v>12SPN</v>
          </cell>
        </row>
        <row r="10389">
          <cell r="A10389" t="str">
            <v>OH11-132-46</v>
          </cell>
          <cell r="B10389" t="str">
            <v>P.99840C4-8-3-6/(5x694=RCATL24/IL00-8061)</v>
          </cell>
          <cell r="C10389" t="str">
            <v xml:space="preserve">6x063 </v>
          </cell>
          <cell r="D10389" t="str">
            <v xml:space="preserve">OSU </v>
          </cell>
          <cell r="F10389" t="str">
            <v>12SPN</v>
          </cell>
        </row>
        <row r="10390">
          <cell r="A10390" t="str">
            <v>OH11-133-18</v>
          </cell>
          <cell r="B10390" t="str">
            <v>P.99840C4-8-3-6/(5x694=RCATL24/IL00-8061)</v>
          </cell>
          <cell r="C10390" t="str">
            <v xml:space="preserve">6x063 </v>
          </cell>
          <cell r="D10390" t="str">
            <v xml:space="preserve">OSU </v>
          </cell>
          <cell r="F10390" t="str">
            <v>12SPN</v>
          </cell>
        </row>
        <row r="10391">
          <cell r="A10391" t="str">
            <v>OH11-133-30</v>
          </cell>
          <cell r="B10391" t="str">
            <v>P.99840C4-8-3-6/(5x694=RCATL24/IL00-8061)</v>
          </cell>
          <cell r="C10391" t="str">
            <v xml:space="preserve">6x063 </v>
          </cell>
          <cell r="D10391" t="str">
            <v xml:space="preserve">OSU </v>
          </cell>
          <cell r="F10391" t="str">
            <v>12SPN</v>
          </cell>
        </row>
        <row r="10392">
          <cell r="A10392" t="str">
            <v>OH11-137-11</v>
          </cell>
          <cell r="B10392" t="str">
            <v>OH02-13567/(5x695=IL96-24851/B980582)</v>
          </cell>
          <cell r="C10392" t="str">
            <v xml:space="preserve">6x066 </v>
          </cell>
          <cell r="D10392" t="str">
            <v xml:space="preserve">OSU </v>
          </cell>
          <cell r="F10392" t="str">
            <v>12SPN</v>
          </cell>
        </row>
        <row r="10393">
          <cell r="A10393" t="str">
            <v>OH11-137-70</v>
          </cell>
          <cell r="B10393" t="str">
            <v>OH02-13567/(5x695=IL96-24851/B980582)</v>
          </cell>
          <cell r="C10393" t="str">
            <v xml:space="preserve">6x066 </v>
          </cell>
          <cell r="D10393" t="str">
            <v xml:space="preserve">OSU </v>
          </cell>
          <cell r="F10393" t="str">
            <v>12SPN</v>
          </cell>
        </row>
        <row r="10394">
          <cell r="A10394" t="str">
            <v>OH11-138-4</v>
          </cell>
          <cell r="B10394" t="str">
            <v>OH02-12686/(5x695=IL96-24851/B980582)</v>
          </cell>
          <cell r="C10394" t="str">
            <v xml:space="preserve">6x067 </v>
          </cell>
          <cell r="D10394" t="str">
            <v xml:space="preserve">OSU </v>
          </cell>
          <cell r="F10394" t="str">
            <v>12SPN</v>
          </cell>
        </row>
        <row r="10395">
          <cell r="A10395" t="str">
            <v>OH11-138-54</v>
          </cell>
          <cell r="B10395" t="str">
            <v>OH02-12686/(5x695=IL96-24851/B980582)</v>
          </cell>
          <cell r="C10395" t="str">
            <v xml:space="preserve">6x067 </v>
          </cell>
          <cell r="D10395" t="str">
            <v xml:space="preserve">OSU </v>
          </cell>
          <cell r="F10395" t="str">
            <v>12SPN</v>
          </cell>
        </row>
        <row r="10396">
          <cell r="A10396" t="str">
            <v>OH11-138-59</v>
          </cell>
          <cell r="B10396" t="str">
            <v>OH02-12686/(5x695=IL96-24851/B980582)</v>
          </cell>
          <cell r="C10396" t="str">
            <v xml:space="preserve">6x067 </v>
          </cell>
          <cell r="D10396" t="str">
            <v xml:space="preserve">OSU </v>
          </cell>
          <cell r="F10396" t="str">
            <v>12SPN</v>
          </cell>
        </row>
        <row r="10397">
          <cell r="A10397" t="str">
            <v>OH11-139-21</v>
          </cell>
          <cell r="B10397" t="str">
            <v>OH02-12686/(5x695=IL96-24851/B980582)</v>
          </cell>
          <cell r="C10397" t="str">
            <v xml:space="preserve">6x067 </v>
          </cell>
          <cell r="D10397" t="str">
            <v xml:space="preserve">OSU </v>
          </cell>
          <cell r="F10397" t="str">
            <v>12SPN</v>
          </cell>
        </row>
        <row r="10398">
          <cell r="A10398" t="str">
            <v>OH11-140-45</v>
          </cell>
          <cell r="B10398" t="str">
            <v>OH02-12686/(5x695=IL96-24851/B980582)</v>
          </cell>
          <cell r="C10398" t="str">
            <v xml:space="preserve">6x067 </v>
          </cell>
          <cell r="D10398" t="str">
            <v xml:space="preserve">OSU </v>
          </cell>
          <cell r="F10398" t="str">
            <v>12SPN</v>
          </cell>
        </row>
        <row r="10399">
          <cell r="A10399" t="str">
            <v>OH11-141-33</v>
          </cell>
          <cell r="B10399" t="str">
            <v>OH02-13567/(5x696=INW0412/M99-2408)</v>
          </cell>
          <cell r="C10399" t="str">
            <v xml:space="preserve">6x068 </v>
          </cell>
          <cell r="D10399" t="str">
            <v xml:space="preserve">OSU </v>
          </cell>
          <cell r="F10399" t="str">
            <v>12SPN</v>
          </cell>
        </row>
        <row r="10400">
          <cell r="A10400" t="str">
            <v>OH11-141-9</v>
          </cell>
          <cell r="B10400" t="str">
            <v>OH02-13567/(5x696=INW0412/M99-2408)</v>
          </cell>
          <cell r="C10400" t="str">
            <v xml:space="preserve">6x068 </v>
          </cell>
          <cell r="D10400" t="str">
            <v xml:space="preserve">OSU </v>
          </cell>
          <cell r="F10400" t="str">
            <v>12SPN</v>
          </cell>
        </row>
        <row r="10401">
          <cell r="A10401" t="str">
            <v>OH11-142-64</v>
          </cell>
          <cell r="B10401" t="str">
            <v>OH02-13567/(5x696=INW0412/M99-2408)</v>
          </cell>
          <cell r="C10401" t="str">
            <v xml:space="preserve">6x068 </v>
          </cell>
          <cell r="D10401" t="str">
            <v xml:space="preserve">OSU </v>
          </cell>
          <cell r="F10401" t="str">
            <v>12SPN</v>
          </cell>
        </row>
        <row r="10402">
          <cell r="A10402" t="str">
            <v>OH11-142-77</v>
          </cell>
          <cell r="B10402" t="str">
            <v>OH02-13567/(5x696=INW0412/M99-2408)</v>
          </cell>
          <cell r="C10402" t="str">
            <v xml:space="preserve">6x068 </v>
          </cell>
          <cell r="D10402" t="str">
            <v xml:space="preserve">OSU </v>
          </cell>
          <cell r="F10402" t="str">
            <v>12SPN</v>
          </cell>
        </row>
        <row r="10403">
          <cell r="A10403" t="str">
            <v>OH11-143-43</v>
          </cell>
          <cell r="B10403" t="str">
            <v>OH01-7664/(5x696=INW0412/M99-2408)</v>
          </cell>
          <cell r="C10403" t="str">
            <v xml:space="preserve">6x069 </v>
          </cell>
          <cell r="D10403" t="str">
            <v xml:space="preserve">OSU </v>
          </cell>
          <cell r="F10403" t="str">
            <v>12SPN</v>
          </cell>
        </row>
        <row r="10404">
          <cell r="A10404" t="str">
            <v>OH11-143-56</v>
          </cell>
          <cell r="B10404" t="str">
            <v>OH01-7664/(5x696=INW0412/M99-2408)</v>
          </cell>
          <cell r="C10404" t="str">
            <v xml:space="preserve">6x069 </v>
          </cell>
          <cell r="D10404" t="str">
            <v xml:space="preserve">OSU </v>
          </cell>
          <cell r="F10404" t="str">
            <v>12SPN</v>
          </cell>
        </row>
        <row r="10405">
          <cell r="A10405" t="str">
            <v>OH11-143-75</v>
          </cell>
          <cell r="B10405" t="str">
            <v>OH01-7664/(5x696=INW0412/M99-2408)</v>
          </cell>
          <cell r="C10405" t="str">
            <v xml:space="preserve">6x069 </v>
          </cell>
          <cell r="D10405" t="str">
            <v xml:space="preserve">OSU </v>
          </cell>
          <cell r="F10405" t="str">
            <v>12SPN</v>
          </cell>
        </row>
        <row r="10406">
          <cell r="A10406" t="str">
            <v>OH11-145-16</v>
          </cell>
          <cell r="B10406" t="str">
            <v>OH02-7217/(5x697=97397J1-4-1-4-7/MO980829)</v>
          </cell>
          <cell r="C10406" t="str">
            <v xml:space="preserve">6x072 </v>
          </cell>
          <cell r="D10406" t="str">
            <v xml:space="preserve">OSU </v>
          </cell>
          <cell r="F10406" t="str">
            <v>12SPN</v>
          </cell>
        </row>
        <row r="10407">
          <cell r="A10407" t="str">
            <v>OH11-145-18</v>
          </cell>
          <cell r="B10407" t="str">
            <v>OH02-7217/(5x697=97397J1-4-1-4-7/MO980829)</v>
          </cell>
          <cell r="C10407" t="str">
            <v xml:space="preserve">6x072 </v>
          </cell>
          <cell r="D10407" t="str">
            <v xml:space="preserve">OSU </v>
          </cell>
          <cell r="F10407" t="str">
            <v>12SPN</v>
          </cell>
        </row>
        <row r="10408">
          <cell r="A10408" t="str">
            <v>OH11-145-2</v>
          </cell>
          <cell r="B10408" t="str">
            <v>OH02-7217/(5x697=97397J1-4-1-4-7/MO980829)</v>
          </cell>
          <cell r="C10408" t="str">
            <v xml:space="preserve">6x072 </v>
          </cell>
          <cell r="D10408" t="str">
            <v xml:space="preserve">OSU </v>
          </cell>
          <cell r="F10408" t="str">
            <v>12SPN</v>
          </cell>
        </row>
        <row r="10409">
          <cell r="A10409" t="str">
            <v>OH11-146-1</v>
          </cell>
          <cell r="B10409" t="str">
            <v>OH02-7217/(5x697=97397J1-4-1-4-7/MO980829)</v>
          </cell>
          <cell r="C10409" t="str">
            <v xml:space="preserve">6x072 </v>
          </cell>
          <cell r="D10409" t="str">
            <v xml:space="preserve">OSU </v>
          </cell>
          <cell r="F10409" t="str">
            <v>12SPN</v>
          </cell>
        </row>
        <row r="10410">
          <cell r="A10410" t="str">
            <v>OH11-146-24</v>
          </cell>
          <cell r="B10410" t="str">
            <v>OH02-7217/(5x697=97397J1-4-1-4-7/MO980829)</v>
          </cell>
          <cell r="C10410" t="str">
            <v xml:space="preserve">6x072 </v>
          </cell>
          <cell r="D10410" t="str">
            <v xml:space="preserve">OSU </v>
          </cell>
          <cell r="F10410" t="str">
            <v>12SPN</v>
          </cell>
        </row>
        <row r="10411">
          <cell r="A10411" t="str">
            <v>OH11-146-71</v>
          </cell>
          <cell r="B10411" t="str">
            <v>OH02-7217/(5x697=97397J1-4-1-4-7/MO980829)</v>
          </cell>
          <cell r="C10411" t="str">
            <v xml:space="preserve">6x072 </v>
          </cell>
          <cell r="D10411" t="str">
            <v xml:space="preserve">OSU </v>
          </cell>
          <cell r="F10411" t="str">
            <v>12SPN</v>
          </cell>
        </row>
        <row r="10412">
          <cell r="A10412" t="str">
            <v>OH11-147-21</v>
          </cell>
          <cell r="B10412" t="str">
            <v>P.99840C4-8-3-6/(5x699=IL00-8061/IL96-24851-1)</v>
          </cell>
          <cell r="C10412" t="str">
            <v xml:space="preserve">6x077 </v>
          </cell>
          <cell r="D10412" t="str">
            <v xml:space="preserve">OSU </v>
          </cell>
          <cell r="F10412" t="str">
            <v>12SPN</v>
          </cell>
        </row>
        <row r="10413">
          <cell r="A10413" t="str">
            <v>OH11-147-75</v>
          </cell>
          <cell r="B10413" t="str">
            <v>P.99840C4-8-3-6/(5x699=IL00-8061/IL96-24851-1)</v>
          </cell>
          <cell r="C10413" t="str">
            <v xml:space="preserve">6x077 </v>
          </cell>
          <cell r="D10413" t="str">
            <v xml:space="preserve">OSU </v>
          </cell>
          <cell r="F10413" t="str">
            <v>12SPN</v>
          </cell>
        </row>
        <row r="10414">
          <cell r="A10414" t="str">
            <v>OH11-148-25</v>
          </cell>
          <cell r="B10414" t="str">
            <v>P.99840C4-8-3-6/(5x699=IL00-8061/IL96-24851-1)</v>
          </cell>
          <cell r="C10414" t="str">
            <v xml:space="preserve">6x077 </v>
          </cell>
          <cell r="D10414" t="str">
            <v xml:space="preserve">OSU </v>
          </cell>
          <cell r="F10414" t="str">
            <v>12SPN</v>
          </cell>
        </row>
        <row r="10415">
          <cell r="A10415" t="str">
            <v>OH11-148-26</v>
          </cell>
          <cell r="B10415" t="str">
            <v>P.99840C4-8-3-6/(5x699=IL00-8061/IL96-24851-1)</v>
          </cell>
          <cell r="C10415" t="str">
            <v xml:space="preserve">6x077 </v>
          </cell>
          <cell r="D10415" t="str">
            <v xml:space="preserve">OSU </v>
          </cell>
          <cell r="F10415" t="str">
            <v>12SPN</v>
          </cell>
        </row>
        <row r="10416">
          <cell r="A10416" t="str">
            <v>OH11-148-64</v>
          </cell>
          <cell r="B10416" t="str">
            <v>P.99840C4-8-3-6/(5x699=IL00-8061/IL96-24851-1)</v>
          </cell>
          <cell r="C10416" t="str">
            <v xml:space="preserve">6x077 </v>
          </cell>
          <cell r="D10416" t="str">
            <v xml:space="preserve">OSU </v>
          </cell>
          <cell r="F10416" t="str">
            <v>12SPN</v>
          </cell>
        </row>
        <row r="10417">
          <cell r="A10417" t="str">
            <v>OH11-148-67</v>
          </cell>
          <cell r="B10417" t="str">
            <v>P.99840C4-8-3-6/(5x699=IL00-8061/IL96-24851-1)</v>
          </cell>
          <cell r="C10417" t="str">
            <v xml:space="preserve">6x077 </v>
          </cell>
          <cell r="D10417" t="str">
            <v xml:space="preserve">OSU </v>
          </cell>
          <cell r="F10417" t="str">
            <v>12SPN</v>
          </cell>
        </row>
        <row r="10418">
          <cell r="A10418" t="str">
            <v>OH11-150-1</v>
          </cell>
          <cell r="B10418" t="str">
            <v>OH02-13567/(5x699=IL00-8061/IL96-24851-1)</v>
          </cell>
          <cell r="C10418" t="str">
            <v xml:space="preserve">6x079 </v>
          </cell>
          <cell r="D10418" t="str">
            <v xml:space="preserve">OSU </v>
          </cell>
          <cell r="F10418" t="str">
            <v>12SPN</v>
          </cell>
        </row>
        <row r="10419">
          <cell r="A10419" t="str">
            <v>OH11-151-34</v>
          </cell>
          <cell r="B10419" t="str">
            <v>KY97C-0067-2/M01-4377</v>
          </cell>
          <cell r="C10419" t="str">
            <v xml:space="preserve">6x081 </v>
          </cell>
          <cell r="D10419" t="str">
            <v xml:space="preserve">OSU </v>
          </cell>
          <cell r="F10419" t="str">
            <v>12SPN</v>
          </cell>
        </row>
        <row r="10420">
          <cell r="A10420" t="str">
            <v>OH11-152-64</v>
          </cell>
          <cell r="B10420" t="str">
            <v>KY97C-0067-2/M01-4377</v>
          </cell>
          <cell r="C10420" t="str">
            <v xml:space="preserve">6x081 </v>
          </cell>
          <cell r="D10420" t="str">
            <v xml:space="preserve">OSU </v>
          </cell>
          <cell r="F10420" t="str">
            <v>12SPN</v>
          </cell>
        </row>
        <row r="10421">
          <cell r="A10421" t="str">
            <v>OH11-154-11</v>
          </cell>
          <cell r="B10421" t="str">
            <v>KY97C-0067-2/OH02-7217</v>
          </cell>
          <cell r="C10421" t="str">
            <v xml:space="preserve">6x086 </v>
          </cell>
          <cell r="D10421" t="str">
            <v xml:space="preserve">OSU </v>
          </cell>
          <cell r="F10421" t="str">
            <v>12SPN</v>
          </cell>
        </row>
        <row r="10422">
          <cell r="A10422" t="str">
            <v>OH11-154-27</v>
          </cell>
          <cell r="B10422" t="str">
            <v>KY97C-0067-2/OH02-7217</v>
          </cell>
          <cell r="C10422" t="str">
            <v xml:space="preserve">6x086 </v>
          </cell>
          <cell r="D10422" t="str">
            <v xml:space="preserve">OSU </v>
          </cell>
          <cell r="F10422" t="str">
            <v>12SPN</v>
          </cell>
        </row>
        <row r="10423">
          <cell r="A10423" t="str">
            <v>OH11-154-56</v>
          </cell>
          <cell r="B10423" t="str">
            <v>KY97C-0067-2/OH02-7217</v>
          </cell>
          <cell r="C10423" t="str">
            <v xml:space="preserve">6x086 </v>
          </cell>
          <cell r="D10423" t="str">
            <v xml:space="preserve">OSU </v>
          </cell>
          <cell r="F10423" t="str">
            <v>12SPN</v>
          </cell>
        </row>
        <row r="10424">
          <cell r="A10424" t="str">
            <v>OH11-155-34</v>
          </cell>
          <cell r="B10424" t="str">
            <v>KY97C-0067-2/OH02-7217</v>
          </cell>
          <cell r="C10424" t="str">
            <v xml:space="preserve">6x086 </v>
          </cell>
          <cell r="D10424" t="str">
            <v xml:space="preserve">OSU </v>
          </cell>
          <cell r="F10424" t="str">
            <v>12SPN</v>
          </cell>
        </row>
        <row r="10425">
          <cell r="A10425" t="str">
            <v>OH11-155-48</v>
          </cell>
          <cell r="B10425" t="str">
            <v>KY97C-0067-2/OH02-7217</v>
          </cell>
          <cell r="C10425" t="str">
            <v xml:space="preserve">6x086 </v>
          </cell>
          <cell r="D10425" t="str">
            <v xml:space="preserve">OSU </v>
          </cell>
          <cell r="F10425" t="str">
            <v>12SPN</v>
          </cell>
        </row>
        <row r="10426">
          <cell r="A10426" t="str">
            <v>OH11-156-29</v>
          </cell>
          <cell r="B10426" t="str">
            <v>E1007/B990081</v>
          </cell>
          <cell r="C10426" t="str">
            <v xml:space="preserve">6x089 </v>
          </cell>
          <cell r="D10426" t="str">
            <v xml:space="preserve">OSU </v>
          </cell>
          <cell r="F10426" t="str">
            <v>12SPN</v>
          </cell>
        </row>
        <row r="10427">
          <cell r="A10427" t="str">
            <v>OH11-156-48</v>
          </cell>
          <cell r="B10427" t="str">
            <v>E1007/B990081</v>
          </cell>
          <cell r="C10427" t="str">
            <v xml:space="preserve">6x089 </v>
          </cell>
          <cell r="D10427" t="str">
            <v xml:space="preserve">OSU </v>
          </cell>
          <cell r="F10427" t="str">
            <v>12SPN</v>
          </cell>
        </row>
        <row r="10428">
          <cell r="A10428" t="str">
            <v>OH11-157-26</v>
          </cell>
          <cell r="B10428" t="str">
            <v>E1007/B990081</v>
          </cell>
          <cell r="C10428" t="str">
            <v xml:space="preserve">6x089 </v>
          </cell>
          <cell r="D10428" t="str">
            <v xml:space="preserve">OSU </v>
          </cell>
          <cell r="F10428" t="str">
            <v>12SPN</v>
          </cell>
        </row>
        <row r="10429">
          <cell r="A10429" t="str">
            <v>OH11-158-73</v>
          </cell>
          <cell r="B10429" t="str">
            <v>E1007/IL00-8061</v>
          </cell>
          <cell r="C10429" t="str">
            <v xml:space="preserve">6x090 </v>
          </cell>
          <cell r="D10429" t="str">
            <v xml:space="preserve">OSU </v>
          </cell>
          <cell r="F10429" t="str">
            <v>12SPN</v>
          </cell>
        </row>
        <row r="10430">
          <cell r="A10430" t="str">
            <v>OH11-158-76</v>
          </cell>
          <cell r="B10430" t="str">
            <v>E1007/IL00-8061</v>
          </cell>
          <cell r="C10430" t="str">
            <v xml:space="preserve">6x090 </v>
          </cell>
          <cell r="D10430" t="str">
            <v xml:space="preserve">OSU </v>
          </cell>
          <cell r="F10430" t="str">
            <v>12SPN</v>
          </cell>
        </row>
        <row r="10431">
          <cell r="A10431" t="str">
            <v>OH11-159-22</v>
          </cell>
          <cell r="B10431" t="str">
            <v>E1007/IL00-8109</v>
          </cell>
          <cell r="C10431" t="str">
            <v xml:space="preserve">6x091 </v>
          </cell>
          <cell r="D10431" t="str">
            <v xml:space="preserve">OSU </v>
          </cell>
          <cell r="F10431" t="str">
            <v>12SPN</v>
          </cell>
        </row>
        <row r="10432">
          <cell r="A10432" t="str">
            <v>OH11-159-25</v>
          </cell>
          <cell r="B10432" t="str">
            <v>E1007/IL00-8109</v>
          </cell>
          <cell r="C10432" t="str">
            <v xml:space="preserve">6x091 </v>
          </cell>
          <cell r="D10432" t="str">
            <v xml:space="preserve">OSU </v>
          </cell>
          <cell r="F10432" t="str">
            <v>12SPN</v>
          </cell>
        </row>
        <row r="10433">
          <cell r="A10433" t="str">
            <v>OH11-159-61</v>
          </cell>
          <cell r="B10433" t="str">
            <v>E1007/IL00-8109</v>
          </cell>
          <cell r="C10433" t="str">
            <v xml:space="preserve">6x091 </v>
          </cell>
          <cell r="D10433" t="str">
            <v xml:space="preserve">OSU </v>
          </cell>
          <cell r="F10433" t="str">
            <v>12SPN</v>
          </cell>
        </row>
        <row r="10434">
          <cell r="A10434" t="str">
            <v>OH11-159-76</v>
          </cell>
          <cell r="B10434" t="str">
            <v>E1007/IL00-8109</v>
          </cell>
          <cell r="C10434" t="str">
            <v xml:space="preserve">6x091 </v>
          </cell>
          <cell r="D10434" t="str">
            <v xml:space="preserve">OSU </v>
          </cell>
          <cell r="F10434" t="str">
            <v>12SPN</v>
          </cell>
        </row>
        <row r="10435">
          <cell r="A10435" t="str">
            <v>OH11-159-77</v>
          </cell>
          <cell r="B10435" t="str">
            <v>E1007/IL00-8109</v>
          </cell>
          <cell r="C10435" t="str">
            <v xml:space="preserve">6x091 </v>
          </cell>
          <cell r="D10435" t="str">
            <v xml:space="preserve">OSU </v>
          </cell>
          <cell r="F10435" t="str">
            <v>12SPN</v>
          </cell>
        </row>
        <row r="10436">
          <cell r="A10436" t="str">
            <v>OH11-160-13</v>
          </cell>
          <cell r="B10436" t="str">
            <v>E1007/IL00-8109</v>
          </cell>
          <cell r="C10436" t="str">
            <v xml:space="preserve">6x091 </v>
          </cell>
          <cell r="D10436" t="str">
            <v xml:space="preserve">OSU </v>
          </cell>
          <cell r="F10436" t="str">
            <v>12SPN</v>
          </cell>
        </row>
        <row r="10437">
          <cell r="A10437" t="str">
            <v>OH11-160-29</v>
          </cell>
          <cell r="B10437" t="str">
            <v>E1007/IL00-8109</v>
          </cell>
          <cell r="C10437" t="str">
            <v xml:space="preserve">6x091 </v>
          </cell>
          <cell r="D10437" t="str">
            <v xml:space="preserve">OSU </v>
          </cell>
          <cell r="F10437" t="str">
            <v>12SPN</v>
          </cell>
        </row>
        <row r="10438">
          <cell r="A10438" t="str">
            <v>OH11-160-54</v>
          </cell>
          <cell r="B10438" t="str">
            <v>E1007/IL00-8109</v>
          </cell>
          <cell r="C10438" t="str">
            <v xml:space="preserve">6x091 </v>
          </cell>
          <cell r="D10438" t="str">
            <v xml:space="preserve">OSU </v>
          </cell>
          <cell r="F10438" t="str">
            <v>12SPN</v>
          </cell>
        </row>
        <row r="10439">
          <cell r="A10439" t="str">
            <v>OH11-160-59</v>
          </cell>
          <cell r="B10439" t="str">
            <v>E1007/IL00-8109</v>
          </cell>
          <cell r="C10439" t="str">
            <v xml:space="preserve">6x091 </v>
          </cell>
          <cell r="D10439" t="str">
            <v xml:space="preserve">OSU </v>
          </cell>
          <cell r="F10439" t="str">
            <v>12SPN</v>
          </cell>
        </row>
        <row r="10440">
          <cell r="A10440" t="str">
            <v>OH11-160-65</v>
          </cell>
          <cell r="B10440" t="str">
            <v>E1007/IL00-8109</v>
          </cell>
          <cell r="C10440" t="str">
            <v xml:space="preserve">6x091 </v>
          </cell>
          <cell r="D10440" t="str">
            <v xml:space="preserve">OSU </v>
          </cell>
          <cell r="F10440" t="str">
            <v>12SPN</v>
          </cell>
        </row>
        <row r="10441">
          <cell r="A10441" t="str">
            <v>OH11-161-16</v>
          </cell>
          <cell r="B10441" t="str">
            <v>E1007/IL01-16170</v>
          </cell>
          <cell r="C10441" t="str">
            <v xml:space="preserve">6x092 </v>
          </cell>
          <cell r="D10441" t="str">
            <v xml:space="preserve">OSU </v>
          </cell>
          <cell r="F10441" t="str">
            <v>12SPN</v>
          </cell>
        </row>
        <row r="10442">
          <cell r="A10442" t="str">
            <v>OH11-161-24</v>
          </cell>
          <cell r="B10442" t="str">
            <v>E1007/IL01-16170</v>
          </cell>
          <cell r="C10442" t="str">
            <v xml:space="preserve">6x092 </v>
          </cell>
          <cell r="D10442" t="str">
            <v xml:space="preserve">OSU </v>
          </cell>
          <cell r="F10442" t="str">
            <v>12SPN</v>
          </cell>
        </row>
        <row r="10443">
          <cell r="A10443" t="str">
            <v>OH11-162-1</v>
          </cell>
          <cell r="B10443" t="str">
            <v>E1007/IL99-12976</v>
          </cell>
          <cell r="C10443" t="str">
            <v xml:space="preserve">6x093 </v>
          </cell>
          <cell r="D10443" t="str">
            <v xml:space="preserve">OSU </v>
          </cell>
          <cell r="F10443" t="str">
            <v>12SPN</v>
          </cell>
        </row>
        <row r="10444">
          <cell r="A10444" t="str">
            <v>OH11-162-48</v>
          </cell>
          <cell r="B10444" t="str">
            <v>E1007/IL99-12976</v>
          </cell>
          <cell r="C10444" t="str">
            <v xml:space="preserve">6x093 </v>
          </cell>
          <cell r="D10444" t="str">
            <v xml:space="preserve">OSU </v>
          </cell>
          <cell r="F10444" t="str">
            <v>12SPN</v>
          </cell>
        </row>
        <row r="10445">
          <cell r="A10445" t="str">
            <v>OH11-162-8</v>
          </cell>
          <cell r="B10445" t="str">
            <v>E1007/IL99-12976</v>
          </cell>
          <cell r="C10445" t="str">
            <v xml:space="preserve">6x093 </v>
          </cell>
          <cell r="D10445" t="str">
            <v xml:space="preserve">OSU </v>
          </cell>
          <cell r="F10445" t="str">
            <v>12SPN</v>
          </cell>
        </row>
        <row r="10446">
          <cell r="A10446" t="str">
            <v>OH11-163-13</v>
          </cell>
          <cell r="B10446" t="str">
            <v>E1007/OH02-12686</v>
          </cell>
          <cell r="C10446" t="str">
            <v xml:space="preserve">6x097 </v>
          </cell>
          <cell r="D10446" t="str">
            <v xml:space="preserve">OSU </v>
          </cell>
          <cell r="F10446" t="str">
            <v>12SPN</v>
          </cell>
        </row>
        <row r="10447">
          <cell r="A10447" t="str">
            <v>OH11-163-52</v>
          </cell>
          <cell r="B10447" t="str">
            <v>E1007/OH02-12686</v>
          </cell>
          <cell r="C10447" t="str">
            <v xml:space="preserve">6x097 </v>
          </cell>
          <cell r="D10447" t="str">
            <v xml:space="preserve">OSU </v>
          </cell>
          <cell r="F10447" t="str">
            <v>12SPN</v>
          </cell>
        </row>
        <row r="10448">
          <cell r="A10448" t="str">
            <v>OH11-164-2</v>
          </cell>
          <cell r="B10448" t="str">
            <v>E1007/OH02-12686</v>
          </cell>
          <cell r="C10448" t="str">
            <v xml:space="preserve">6x097 </v>
          </cell>
          <cell r="D10448" t="str">
            <v xml:space="preserve">OSU </v>
          </cell>
          <cell r="F10448" t="str">
            <v>12SPN</v>
          </cell>
        </row>
        <row r="10449">
          <cell r="A10449" t="str">
            <v>OH11-164-20</v>
          </cell>
          <cell r="B10449" t="str">
            <v>E1007/OH02-12686</v>
          </cell>
          <cell r="C10449" t="str">
            <v xml:space="preserve">6x097 </v>
          </cell>
          <cell r="D10449" t="str">
            <v xml:space="preserve">OSU </v>
          </cell>
          <cell r="F10449" t="str">
            <v>12SPN</v>
          </cell>
        </row>
        <row r="10450">
          <cell r="A10450" t="str">
            <v>OH11-164-41</v>
          </cell>
          <cell r="B10450" t="str">
            <v>E1007/OH02-12686</v>
          </cell>
          <cell r="C10450" t="str">
            <v xml:space="preserve">6x097 </v>
          </cell>
          <cell r="D10450" t="str">
            <v xml:space="preserve">OSU </v>
          </cell>
          <cell r="F10450" t="str">
            <v>12SPN</v>
          </cell>
        </row>
        <row r="10451">
          <cell r="A10451" t="str">
            <v>OH11-164-57</v>
          </cell>
          <cell r="B10451" t="str">
            <v>E1007/OH02-12686</v>
          </cell>
          <cell r="C10451" t="str">
            <v xml:space="preserve">6x097 </v>
          </cell>
          <cell r="D10451" t="str">
            <v xml:space="preserve">OSU </v>
          </cell>
          <cell r="F10451" t="str">
            <v>12SPN</v>
          </cell>
        </row>
        <row r="10452">
          <cell r="A10452" t="str">
            <v>OH11-165-73</v>
          </cell>
          <cell r="B10452" t="str">
            <v>E1007/OH02-13567</v>
          </cell>
          <cell r="C10452" t="str">
            <v xml:space="preserve">6x098 </v>
          </cell>
          <cell r="D10452" t="str">
            <v xml:space="preserve">OSU </v>
          </cell>
          <cell r="F10452" t="str">
            <v>12SPN</v>
          </cell>
        </row>
        <row r="10453">
          <cell r="A10453" t="str">
            <v>OH11-166-24</v>
          </cell>
          <cell r="B10453" t="str">
            <v>E1007/OH02-15978</v>
          </cell>
          <cell r="C10453" t="str">
            <v xml:space="preserve">6x099 </v>
          </cell>
          <cell r="D10453" t="str">
            <v xml:space="preserve">OSU </v>
          </cell>
          <cell r="F10453" t="str">
            <v>12SPN</v>
          </cell>
        </row>
        <row r="10454">
          <cell r="A10454" t="str">
            <v>OH11-166-43</v>
          </cell>
          <cell r="B10454" t="str">
            <v>E1007/OH02-15978</v>
          </cell>
          <cell r="C10454" t="str">
            <v xml:space="preserve">6x099 </v>
          </cell>
          <cell r="D10454" t="str">
            <v xml:space="preserve">OSU </v>
          </cell>
          <cell r="F10454" t="str">
            <v>12SPN</v>
          </cell>
        </row>
        <row r="10455">
          <cell r="A10455" t="str">
            <v>OH11-166-46</v>
          </cell>
          <cell r="B10455" t="str">
            <v>E1007/OH02-15978</v>
          </cell>
          <cell r="C10455" t="str">
            <v xml:space="preserve">6x099 </v>
          </cell>
          <cell r="D10455" t="str">
            <v xml:space="preserve">OSU </v>
          </cell>
          <cell r="F10455" t="str">
            <v>12SPN</v>
          </cell>
        </row>
        <row r="10456">
          <cell r="A10456" t="str">
            <v>OH11-166-65</v>
          </cell>
          <cell r="B10456" t="str">
            <v>E1007/OH02-15978</v>
          </cell>
          <cell r="C10456" t="str">
            <v xml:space="preserve">6x099 </v>
          </cell>
          <cell r="D10456" t="str">
            <v xml:space="preserve">OSU </v>
          </cell>
          <cell r="F10456" t="str">
            <v>12SPN</v>
          </cell>
        </row>
        <row r="10457">
          <cell r="A10457" t="str">
            <v>OH11-167-36</v>
          </cell>
          <cell r="B10457" t="str">
            <v>X00-1079/M01-4377</v>
          </cell>
          <cell r="C10457" t="str">
            <v xml:space="preserve">6x107 </v>
          </cell>
          <cell r="D10457" t="str">
            <v xml:space="preserve">OSU </v>
          </cell>
          <cell r="F10457" t="str">
            <v>12SPN</v>
          </cell>
        </row>
        <row r="10458">
          <cell r="A10458" t="str">
            <v>OH11-167-73</v>
          </cell>
          <cell r="B10458" t="str">
            <v>X00-1079/M01-4377</v>
          </cell>
          <cell r="C10458" t="str">
            <v xml:space="preserve">6x107 </v>
          </cell>
          <cell r="D10458" t="str">
            <v xml:space="preserve">OSU </v>
          </cell>
          <cell r="F10458" t="str">
            <v>12SPN</v>
          </cell>
        </row>
        <row r="10459">
          <cell r="A10459" t="str">
            <v>OH11-167-8</v>
          </cell>
          <cell r="B10459" t="str">
            <v>X00-1079/M01-4377</v>
          </cell>
          <cell r="C10459" t="str">
            <v xml:space="preserve">6x107 </v>
          </cell>
          <cell r="D10459" t="str">
            <v xml:space="preserve">OSU </v>
          </cell>
          <cell r="F10459" t="str">
            <v>12SPN</v>
          </cell>
        </row>
        <row r="10460">
          <cell r="A10460" t="str">
            <v>OH11-171-15</v>
          </cell>
          <cell r="B10460" t="str">
            <v>X00-1079/OH02-15978</v>
          </cell>
          <cell r="C10460" t="str">
            <v xml:space="preserve">6x111 </v>
          </cell>
          <cell r="D10460" t="str">
            <v xml:space="preserve">OSU </v>
          </cell>
          <cell r="F10460" t="str">
            <v>12SPN</v>
          </cell>
        </row>
        <row r="10461">
          <cell r="A10461" t="str">
            <v>OH11-171-2</v>
          </cell>
          <cell r="B10461" t="str">
            <v>X00-1079/OH02-15978</v>
          </cell>
          <cell r="C10461" t="str">
            <v xml:space="preserve">6x111 </v>
          </cell>
          <cell r="D10461" t="str">
            <v xml:space="preserve">OSU </v>
          </cell>
          <cell r="F10461" t="str">
            <v>12SPN</v>
          </cell>
        </row>
        <row r="10462">
          <cell r="A10462" t="str">
            <v>OH11-172-27</v>
          </cell>
          <cell r="B10462" t="str">
            <v>X00-1079/OH02-15978</v>
          </cell>
          <cell r="C10462" t="str">
            <v xml:space="preserve">6x111 </v>
          </cell>
          <cell r="D10462" t="str">
            <v xml:space="preserve">OSU </v>
          </cell>
          <cell r="F10462" t="str">
            <v>12SPN</v>
          </cell>
        </row>
        <row r="10463">
          <cell r="A10463" t="str">
            <v>OH11-172-3</v>
          </cell>
          <cell r="B10463" t="str">
            <v>X00-1079/OH02-15978</v>
          </cell>
          <cell r="C10463" t="str">
            <v xml:space="preserve">6x111 </v>
          </cell>
          <cell r="D10463" t="str">
            <v xml:space="preserve">OSU </v>
          </cell>
          <cell r="F10463" t="str">
            <v>12SPN</v>
          </cell>
        </row>
        <row r="10464">
          <cell r="A10464" t="str">
            <v>OH11-173-16</v>
          </cell>
          <cell r="B10464" t="str">
            <v>X00-1079/OH02-15978</v>
          </cell>
          <cell r="C10464" t="str">
            <v xml:space="preserve">6x111 </v>
          </cell>
          <cell r="D10464" t="str">
            <v xml:space="preserve">OSU </v>
          </cell>
          <cell r="F10464" t="str">
            <v>12SPN</v>
          </cell>
        </row>
        <row r="10465">
          <cell r="A10465" t="str">
            <v>OH11-174-42</v>
          </cell>
          <cell r="B10465" t="str">
            <v>M01-4377/IL00-8061</v>
          </cell>
          <cell r="C10465" t="str">
            <v xml:space="preserve">6x114 </v>
          </cell>
          <cell r="D10465" t="str">
            <v xml:space="preserve">OSU </v>
          </cell>
          <cell r="F10465" t="str">
            <v>12SPN</v>
          </cell>
        </row>
        <row r="10466">
          <cell r="A10466" t="str">
            <v>OH11-175-72</v>
          </cell>
          <cell r="B10466" t="str">
            <v>M01-4377/OH01-7664</v>
          </cell>
          <cell r="C10466" t="str">
            <v xml:space="preserve">6x120 </v>
          </cell>
          <cell r="D10466" t="str">
            <v xml:space="preserve">OSU </v>
          </cell>
          <cell r="F10466" t="str">
            <v>12SPN</v>
          </cell>
        </row>
        <row r="10467">
          <cell r="A10467" t="str">
            <v>OH11-176-77</v>
          </cell>
          <cell r="B10467" t="str">
            <v>M01-4377/OH01-7664</v>
          </cell>
          <cell r="C10467" t="str">
            <v xml:space="preserve">6x120 </v>
          </cell>
          <cell r="D10467" t="str">
            <v xml:space="preserve">OSU </v>
          </cell>
          <cell r="F10467" t="str">
            <v>12SPN</v>
          </cell>
        </row>
        <row r="10468">
          <cell r="A10468" t="str">
            <v>OH11-177-22</v>
          </cell>
          <cell r="B10468" t="str">
            <v>M01-4377/OH02-13567</v>
          </cell>
          <cell r="C10468" t="str">
            <v xml:space="preserve">6x122 </v>
          </cell>
          <cell r="D10468" t="str">
            <v xml:space="preserve">OSU </v>
          </cell>
          <cell r="F10468" t="str">
            <v>12SPN</v>
          </cell>
        </row>
        <row r="10469">
          <cell r="A10469" t="str">
            <v>OH11-177-25</v>
          </cell>
          <cell r="B10469" t="str">
            <v>M01-4377/OH02-13567</v>
          </cell>
          <cell r="C10469" t="str">
            <v xml:space="preserve">6x122 </v>
          </cell>
          <cell r="D10469" t="str">
            <v xml:space="preserve">OSU </v>
          </cell>
          <cell r="F10469" t="str">
            <v>12SPN</v>
          </cell>
        </row>
        <row r="10470">
          <cell r="A10470" t="str">
            <v>OH11-177-49</v>
          </cell>
          <cell r="B10470" t="str">
            <v>M01-4377/OH02-13567</v>
          </cell>
          <cell r="C10470" t="str">
            <v xml:space="preserve">6x122 </v>
          </cell>
          <cell r="D10470" t="str">
            <v xml:space="preserve">OSU </v>
          </cell>
          <cell r="F10470" t="str">
            <v>12SPN</v>
          </cell>
        </row>
        <row r="10471">
          <cell r="A10471" t="str">
            <v>OH11-178-52</v>
          </cell>
          <cell r="B10471" t="str">
            <v>M01-4377/OH02-13567</v>
          </cell>
          <cell r="C10471" t="str">
            <v xml:space="preserve">6x122 </v>
          </cell>
          <cell r="D10471" t="str">
            <v xml:space="preserve">OSU </v>
          </cell>
          <cell r="F10471" t="str">
            <v>12SPN</v>
          </cell>
        </row>
        <row r="10472">
          <cell r="A10472" t="str">
            <v>OH11-178-70</v>
          </cell>
          <cell r="B10472" t="str">
            <v>M01-4377/OH02-13567</v>
          </cell>
          <cell r="C10472" t="str">
            <v xml:space="preserve">6x122 </v>
          </cell>
          <cell r="D10472" t="str">
            <v xml:space="preserve">OSU </v>
          </cell>
          <cell r="F10472" t="str">
            <v>12SPN</v>
          </cell>
        </row>
        <row r="10473">
          <cell r="A10473" t="str">
            <v>OH11-179-13</v>
          </cell>
          <cell r="B10473" t="str">
            <v>M01-4377/OH02-13567</v>
          </cell>
          <cell r="C10473" t="str">
            <v xml:space="preserve">6x122 </v>
          </cell>
          <cell r="D10473" t="str">
            <v xml:space="preserve">OSU </v>
          </cell>
          <cell r="F10473" t="str">
            <v>12SPN</v>
          </cell>
        </row>
        <row r="10474">
          <cell r="A10474" t="str">
            <v>OH11-179-2</v>
          </cell>
          <cell r="B10474" t="str">
            <v>M01-4377/OH02-13567</v>
          </cell>
          <cell r="C10474" t="str">
            <v xml:space="preserve">6x122 </v>
          </cell>
          <cell r="D10474" t="str">
            <v xml:space="preserve">OSU </v>
          </cell>
          <cell r="F10474" t="str">
            <v>12SPN</v>
          </cell>
        </row>
        <row r="10475">
          <cell r="A10475" t="str">
            <v>OH11-179-28</v>
          </cell>
          <cell r="B10475" t="str">
            <v>M01-4377/OH02-13567</v>
          </cell>
          <cell r="C10475" t="str">
            <v xml:space="preserve">6x122 </v>
          </cell>
          <cell r="D10475" t="str">
            <v xml:space="preserve">OSU </v>
          </cell>
          <cell r="F10475" t="str">
            <v>12SPN</v>
          </cell>
        </row>
        <row r="10476">
          <cell r="A10476" t="str">
            <v>OH11-179-52</v>
          </cell>
          <cell r="B10476" t="str">
            <v>M01-4377/OH02-13567</v>
          </cell>
          <cell r="C10476" t="str">
            <v xml:space="preserve">6x122 </v>
          </cell>
          <cell r="D10476" t="str">
            <v xml:space="preserve">OSU </v>
          </cell>
          <cell r="F10476" t="str">
            <v>12SPN</v>
          </cell>
        </row>
        <row r="10477">
          <cell r="A10477" t="str">
            <v>OH11-179-58</v>
          </cell>
          <cell r="B10477" t="str">
            <v>M01-4377/OH02-13567</v>
          </cell>
          <cell r="C10477" t="str">
            <v xml:space="preserve">6x122 </v>
          </cell>
          <cell r="D10477" t="str">
            <v xml:space="preserve">OSU </v>
          </cell>
          <cell r="F10477" t="str">
            <v>12SPN</v>
          </cell>
        </row>
        <row r="10478">
          <cell r="A10478" t="str">
            <v>OH11-179-67</v>
          </cell>
          <cell r="B10478" t="str">
            <v>M01-4377/OH02-13567</v>
          </cell>
          <cell r="C10478" t="str">
            <v xml:space="preserve">6x122 </v>
          </cell>
          <cell r="D10478" t="str">
            <v xml:space="preserve">OSU </v>
          </cell>
          <cell r="F10478" t="str">
            <v>12SPN</v>
          </cell>
        </row>
        <row r="10479">
          <cell r="A10479" t="str">
            <v>OH11-180-19</v>
          </cell>
          <cell r="B10479" t="str">
            <v>M01-4377/P.992178A3-1-1</v>
          </cell>
          <cell r="C10479" t="str">
            <v xml:space="preserve">6x126 </v>
          </cell>
          <cell r="D10479" t="str">
            <v xml:space="preserve">OSU </v>
          </cell>
          <cell r="F10479" t="str">
            <v>12SPN</v>
          </cell>
        </row>
        <row r="10480">
          <cell r="A10480" t="str">
            <v>OH11-180-53</v>
          </cell>
          <cell r="B10480" t="str">
            <v>M01-4377/P.992178A3-1-1</v>
          </cell>
          <cell r="C10480" t="str">
            <v xml:space="preserve">6x126 </v>
          </cell>
          <cell r="D10480" t="str">
            <v xml:space="preserve">OSU </v>
          </cell>
          <cell r="F10480" t="str">
            <v>12SPN</v>
          </cell>
        </row>
        <row r="10481">
          <cell r="A10481" t="str">
            <v>OH11-180-60</v>
          </cell>
          <cell r="B10481" t="str">
            <v>M01-4377/P.992178A3-1-1</v>
          </cell>
          <cell r="C10481" t="str">
            <v xml:space="preserve">6x126 </v>
          </cell>
          <cell r="D10481" t="str">
            <v xml:space="preserve">OSU </v>
          </cell>
          <cell r="F10481" t="str">
            <v>12SPN</v>
          </cell>
        </row>
        <row r="10482">
          <cell r="A10482" t="str">
            <v>OH11-181-17</v>
          </cell>
          <cell r="B10482" t="str">
            <v>M01-4377/P.992178A3-1-1</v>
          </cell>
          <cell r="C10482" t="str">
            <v xml:space="preserve">6x126 </v>
          </cell>
          <cell r="D10482" t="str">
            <v xml:space="preserve">OSU </v>
          </cell>
          <cell r="F10482" t="str">
            <v>12SPN</v>
          </cell>
        </row>
        <row r="10483">
          <cell r="A10483" t="str">
            <v>OH11-183-12</v>
          </cell>
          <cell r="B10483" t="str">
            <v>M01-4377/X00-1079</v>
          </cell>
          <cell r="C10483" t="str">
            <v xml:space="preserve">6x127 </v>
          </cell>
          <cell r="D10483" t="str">
            <v xml:space="preserve">OSU </v>
          </cell>
          <cell r="F10483" t="str">
            <v>12SPN</v>
          </cell>
        </row>
        <row r="10484">
          <cell r="A10484" t="str">
            <v>OH11-183-44</v>
          </cell>
          <cell r="B10484" t="str">
            <v>M01-4377/X00-1079</v>
          </cell>
          <cell r="C10484" t="str">
            <v xml:space="preserve">6x127 </v>
          </cell>
          <cell r="D10484" t="str">
            <v xml:space="preserve">OSU </v>
          </cell>
          <cell r="F10484" t="str">
            <v>12SPN</v>
          </cell>
        </row>
        <row r="10485">
          <cell r="A10485" t="str">
            <v>OH11-183-76</v>
          </cell>
          <cell r="B10485" t="str">
            <v>M01-4377/X00-1079</v>
          </cell>
          <cell r="C10485" t="str">
            <v xml:space="preserve">6x127 </v>
          </cell>
          <cell r="D10485" t="str">
            <v xml:space="preserve">OSU </v>
          </cell>
          <cell r="F10485" t="str">
            <v>12SPN</v>
          </cell>
        </row>
        <row r="10486">
          <cell r="A10486" t="str">
            <v>OH11-184-34</v>
          </cell>
          <cell r="B10486" t="str">
            <v>M01-4377/X00-1079</v>
          </cell>
          <cell r="C10486" t="str">
            <v xml:space="preserve">6x127 </v>
          </cell>
          <cell r="D10486" t="str">
            <v xml:space="preserve">OSU </v>
          </cell>
          <cell r="F10486" t="str">
            <v>12SPN</v>
          </cell>
        </row>
        <row r="10487">
          <cell r="A10487" t="str">
            <v>OH11-184-62</v>
          </cell>
          <cell r="B10487" t="str">
            <v>M01-4377/X00-1079</v>
          </cell>
          <cell r="C10487" t="str">
            <v xml:space="preserve">6x127 </v>
          </cell>
          <cell r="D10487" t="str">
            <v xml:space="preserve">OSU </v>
          </cell>
          <cell r="F10487" t="str">
            <v>12SPN</v>
          </cell>
        </row>
        <row r="10488">
          <cell r="A10488" t="str">
            <v>OH11-187-53</v>
          </cell>
          <cell r="B10488" t="str">
            <v>COYOTE/OH02-13567</v>
          </cell>
          <cell r="C10488" t="str">
            <v xml:space="preserve">6x129 </v>
          </cell>
          <cell r="D10488" t="str">
            <v xml:space="preserve">OSU </v>
          </cell>
          <cell r="F10488" t="str">
            <v>12SPN</v>
          </cell>
        </row>
        <row r="10489">
          <cell r="A10489" t="str">
            <v>OH11-188-37</v>
          </cell>
          <cell r="B10489" t="str">
            <v>COYOTE/MO030118</v>
          </cell>
          <cell r="C10489" t="str">
            <v xml:space="preserve">6x130 </v>
          </cell>
          <cell r="D10489" t="str">
            <v xml:space="preserve">OSU </v>
          </cell>
          <cell r="F10489" t="str">
            <v>12SPN</v>
          </cell>
        </row>
        <row r="10490">
          <cell r="A10490" t="str">
            <v>OH11-188-42</v>
          </cell>
          <cell r="B10490" t="str">
            <v>COYOTE/MO030118</v>
          </cell>
          <cell r="C10490" t="str">
            <v xml:space="preserve">6x130 </v>
          </cell>
          <cell r="D10490" t="str">
            <v xml:space="preserve">OSU </v>
          </cell>
          <cell r="F10490" t="str">
            <v>12SPN</v>
          </cell>
        </row>
        <row r="10491">
          <cell r="A10491" t="str">
            <v>OH11-189-42</v>
          </cell>
          <cell r="B10491" t="str">
            <v>COYOTE/MO030118</v>
          </cell>
          <cell r="C10491" t="str">
            <v xml:space="preserve">6x130 </v>
          </cell>
          <cell r="D10491" t="str">
            <v xml:space="preserve">OSU </v>
          </cell>
          <cell r="F10491" t="str">
            <v>12SPN</v>
          </cell>
        </row>
        <row r="10492">
          <cell r="A10492" t="str">
            <v>OH11-189-7</v>
          </cell>
          <cell r="B10492" t="str">
            <v>COYOTE/MO030118</v>
          </cell>
          <cell r="C10492" t="str">
            <v xml:space="preserve">6x130 </v>
          </cell>
          <cell r="D10492" t="str">
            <v xml:space="preserve">OSU </v>
          </cell>
          <cell r="F10492" t="str">
            <v>12SPN</v>
          </cell>
        </row>
        <row r="10493">
          <cell r="A10493" t="str">
            <v>OH11-189-70</v>
          </cell>
          <cell r="B10493" t="str">
            <v>COYOTE/MO030118</v>
          </cell>
          <cell r="C10493" t="str">
            <v xml:space="preserve">6x130 </v>
          </cell>
          <cell r="D10493" t="str">
            <v xml:space="preserve">OSU </v>
          </cell>
          <cell r="F10493" t="str">
            <v>12SPN</v>
          </cell>
        </row>
        <row r="10494">
          <cell r="A10494" t="str">
            <v>OH11-190-3</v>
          </cell>
          <cell r="B10494" t="str">
            <v>COYOTE/IL01-16170</v>
          </cell>
          <cell r="C10494" t="str">
            <v xml:space="preserve">6x131 </v>
          </cell>
          <cell r="D10494" t="str">
            <v xml:space="preserve">OSU </v>
          </cell>
          <cell r="F10494" t="str">
            <v>12SPN</v>
          </cell>
        </row>
        <row r="10495">
          <cell r="A10495" t="str">
            <v>OH11-192-76</v>
          </cell>
          <cell r="B10495" t="str">
            <v>MO030118/IL00-8109</v>
          </cell>
          <cell r="C10495" t="str">
            <v xml:space="preserve">6x149 </v>
          </cell>
          <cell r="D10495" t="str">
            <v xml:space="preserve">OSU </v>
          </cell>
          <cell r="F10495" t="str">
            <v>12SPN</v>
          </cell>
        </row>
        <row r="10496">
          <cell r="A10496" t="str">
            <v>OH11-193-14</v>
          </cell>
          <cell r="B10496" t="str">
            <v>MO030118/IL00-8109</v>
          </cell>
          <cell r="C10496" t="str">
            <v xml:space="preserve">6x149 </v>
          </cell>
          <cell r="D10496" t="str">
            <v xml:space="preserve">OSU </v>
          </cell>
          <cell r="F10496" t="str">
            <v>12SPN</v>
          </cell>
        </row>
        <row r="10497">
          <cell r="A10497" t="str">
            <v>OH11-193-52</v>
          </cell>
          <cell r="B10497" t="str">
            <v>MO030118/IL00-8109</v>
          </cell>
          <cell r="C10497" t="str">
            <v xml:space="preserve">6x149 </v>
          </cell>
          <cell r="D10497" t="str">
            <v xml:space="preserve">OSU </v>
          </cell>
          <cell r="F10497" t="str">
            <v>12SPN</v>
          </cell>
        </row>
        <row r="10498">
          <cell r="A10498" t="str">
            <v>OH11-194-55</v>
          </cell>
          <cell r="B10498" t="str">
            <v>MO030118/E1007</v>
          </cell>
          <cell r="C10498" t="str">
            <v xml:space="preserve">6x150 </v>
          </cell>
          <cell r="D10498" t="str">
            <v xml:space="preserve">OSU </v>
          </cell>
          <cell r="F10498" t="str">
            <v>12SPN</v>
          </cell>
        </row>
        <row r="10499">
          <cell r="A10499" t="str">
            <v>OH11-194-69</v>
          </cell>
          <cell r="B10499" t="str">
            <v>MO030118/E1007</v>
          </cell>
          <cell r="C10499" t="str">
            <v xml:space="preserve">6x150 </v>
          </cell>
          <cell r="D10499" t="str">
            <v xml:space="preserve">OSU </v>
          </cell>
          <cell r="F10499" t="str">
            <v>12SPN</v>
          </cell>
        </row>
        <row r="10500">
          <cell r="A10500" t="str">
            <v>OH11-195-1</v>
          </cell>
          <cell r="B10500" t="str">
            <v>MO030118/E1007</v>
          </cell>
          <cell r="C10500" t="str">
            <v xml:space="preserve">6x150 </v>
          </cell>
          <cell r="D10500" t="str">
            <v xml:space="preserve">OSU </v>
          </cell>
          <cell r="F10500" t="str">
            <v>12SPN</v>
          </cell>
        </row>
        <row r="10501">
          <cell r="A10501" t="str">
            <v>OH11-195-18</v>
          </cell>
          <cell r="B10501" t="str">
            <v>MO030118/E1007</v>
          </cell>
          <cell r="C10501" t="str">
            <v xml:space="preserve">6x150 </v>
          </cell>
          <cell r="D10501" t="str">
            <v xml:space="preserve">OSU </v>
          </cell>
          <cell r="F10501" t="str">
            <v>12SPN</v>
          </cell>
        </row>
        <row r="10502">
          <cell r="A10502" t="str">
            <v>OH11-195-44</v>
          </cell>
          <cell r="B10502" t="str">
            <v>MO030118/E1007</v>
          </cell>
          <cell r="C10502" t="str">
            <v xml:space="preserve">6x150 </v>
          </cell>
          <cell r="D10502" t="str">
            <v xml:space="preserve">OSU </v>
          </cell>
          <cell r="F10502" t="str">
            <v>12SPN</v>
          </cell>
        </row>
        <row r="10503">
          <cell r="A10503" t="str">
            <v>OH11-195-8</v>
          </cell>
          <cell r="B10503" t="str">
            <v>MO030118/E1007</v>
          </cell>
          <cell r="C10503" t="str">
            <v xml:space="preserve">6x150 </v>
          </cell>
          <cell r="D10503" t="str">
            <v xml:space="preserve">OSU </v>
          </cell>
          <cell r="F10503" t="str">
            <v>12SPN</v>
          </cell>
        </row>
        <row r="10504">
          <cell r="A10504" t="str">
            <v>OH11-196-4</v>
          </cell>
          <cell r="B10504" t="str">
            <v>MO030118/IL01-16170</v>
          </cell>
          <cell r="C10504" t="str">
            <v xml:space="preserve">6x152 </v>
          </cell>
          <cell r="D10504" t="str">
            <v xml:space="preserve">OSU </v>
          </cell>
          <cell r="F10504" t="str">
            <v>12SPN</v>
          </cell>
        </row>
        <row r="10505">
          <cell r="A10505" t="str">
            <v>OH11-196-54</v>
          </cell>
          <cell r="B10505" t="str">
            <v>MO030118/IL01-16170</v>
          </cell>
          <cell r="C10505" t="str">
            <v xml:space="preserve">6x152 </v>
          </cell>
          <cell r="D10505" t="str">
            <v xml:space="preserve">OSU </v>
          </cell>
          <cell r="F10505" t="str">
            <v>12SPN</v>
          </cell>
        </row>
        <row r="10506">
          <cell r="A10506" t="str">
            <v>OH11-196-6</v>
          </cell>
          <cell r="B10506" t="str">
            <v>MO030118/IL01-16170</v>
          </cell>
          <cell r="C10506" t="str">
            <v xml:space="preserve">6x152 </v>
          </cell>
          <cell r="D10506" t="str">
            <v xml:space="preserve">OSU </v>
          </cell>
          <cell r="F10506" t="str">
            <v>12SPN</v>
          </cell>
        </row>
        <row r="10507">
          <cell r="A10507" t="str">
            <v>OH11-196-72</v>
          </cell>
          <cell r="B10507" t="str">
            <v>MO030118/IL01-16170</v>
          </cell>
          <cell r="C10507" t="str">
            <v xml:space="preserve">6x152 </v>
          </cell>
          <cell r="D10507" t="str">
            <v xml:space="preserve">OSU </v>
          </cell>
          <cell r="F10507" t="str">
            <v>12SPN</v>
          </cell>
        </row>
        <row r="10508">
          <cell r="A10508" t="str">
            <v>OH11-197-46</v>
          </cell>
          <cell r="B10508" t="str">
            <v>MO030118/IL01-16170</v>
          </cell>
          <cell r="C10508" t="str">
            <v xml:space="preserve">6x152 </v>
          </cell>
          <cell r="D10508" t="str">
            <v xml:space="preserve">OSU </v>
          </cell>
          <cell r="F10508" t="str">
            <v>12SPN</v>
          </cell>
        </row>
        <row r="10509">
          <cell r="A10509" t="str">
            <v>OH11-199-53</v>
          </cell>
          <cell r="B10509" t="str">
            <v>MO030118/IL99-15867</v>
          </cell>
          <cell r="C10509" t="str">
            <v xml:space="preserve">6x154 </v>
          </cell>
          <cell r="D10509" t="str">
            <v xml:space="preserve">OSU </v>
          </cell>
          <cell r="F10509" t="str">
            <v>12SPN</v>
          </cell>
        </row>
        <row r="10510">
          <cell r="A10510" t="str">
            <v>OH11-200-29</v>
          </cell>
          <cell r="B10510" t="str">
            <v>MO030118/KY97C-0067-2</v>
          </cell>
          <cell r="C10510" t="str">
            <v xml:space="preserve">6x155 </v>
          </cell>
          <cell r="D10510" t="str">
            <v xml:space="preserve">OSU </v>
          </cell>
          <cell r="F10510" t="str">
            <v>12SPN</v>
          </cell>
        </row>
        <row r="10511">
          <cell r="A10511" t="str">
            <v>OH11-200-63</v>
          </cell>
          <cell r="B10511" t="str">
            <v>MO030118/KY97C-0067-2</v>
          </cell>
          <cell r="C10511" t="str">
            <v xml:space="preserve">6x155 </v>
          </cell>
          <cell r="D10511" t="str">
            <v xml:space="preserve">OSU </v>
          </cell>
          <cell r="F10511" t="str">
            <v>12SPN</v>
          </cell>
        </row>
        <row r="10512">
          <cell r="A10512" t="str">
            <v>OH11-201-28</v>
          </cell>
          <cell r="B10512" t="str">
            <v>MO030118/KY97C-0067-2</v>
          </cell>
          <cell r="C10512" t="str">
            <v xml:space="preserve">6x155 </v>
          </cell>
          <cell r="D10512" t="str">
            <v xml:space="preserve">OSU </v>
          </cell>
          <cell r="F10512" t="str">
            <v>12SPN</v>
          </cell>
        </row>
        <row r="10513">
          <cell r="A10513" t="str">
            <v>OH11-202-52</v>
          </cell>
          <cell r="B10513" t="str">
            <v>MO030118/M01-4377</v>
          </cell>
          <cell r="C10513" t="str">
            <v xml:space="preserve">6x156 </v>
          </cell>
          <cell r="D10513" t="str">
            <v xml:space="preserve">OSU </v>
          </cell>
          <cell r="F10513" t="str">
            <v>12SPN</v>
          </cell>
        </row>
        <row r="10514">
          <cell r="A10514" t="str">
            <v>OH11-202-64</v>
          </cell>
          <cell r="B10514" t="str">
            <v>MO030118/M01-4377</v>
          </cell>
          <cell r="C10514" t="str">
            <v xml:space="preserve">6x156 </v>
          </cell>
          <cell r="D10514" t="str">
            <v xml:space="preserve">OSU </v>
          </cell>
          <cell r="F10514" t="str">
            <v>12SPN</v>
          </cell>
        </row>
        <row r="10515">
          <cell r="A10515" t="str">
            <v>OH11-203-13</v>
          </cell>
          <cell r="B10515" t="str">
            <v>MO030118/M01-4377</v>
          </cell>
          <cell r="C10515" t="str">
            <v xml:space="preserve">6x156 </v>
          </cell>
          <cell r="D10515" t="str">
            <v xml:space="preserve">OSU </v>
          </cell>
          <cell r="F10515" t="str">
            <v>12SPN</v>
          </cell>
        </row>
        <row r="10516">
          <cell r="A10516" t="str">
            <v>OH11-203-22</v>
          </cell>
          <cell r="B10516" t="str">
            <v>MO030118/M01-4377</v>
          </cell>
          <cell r="C10516" t="str">
            <v xml:space="preserve">6x156 </v>
          </cell>
          <cell r="D10516" t="str">
            <v xml:space="preserve">OSU </v>
          </cell>
          <cell r="F10516" t="str">
            <v>12SPN</v>
          </cell>
        </row>
        <row r="10517">
          <cell r="A10517" t="str">
            <v>OH11-203-26</v>
          </cell>
          <cell r="B10517" t="str">
            <v>MO030118/M01-4377</v>
          </cell>
          <cell r="C10517" t="str">
            <v xml:space="preserve">6x156 </v>
          </cell>
          <cell r="D10517" t="str">
            <v xml:space="preserve">OSU </v>
          </cell>
          <cell r="F10517" t="str">
            <v>12SPN</v>
          </cell>
        </row>
        <row r="10518">
          <cell r="A10518" t="str">
            <v>OH11-204-13</v>
          </cell>
          <cell r="B10518" t="str">
            <v>MO030118/P.992178A3-1-1</v>
          </cell>
          <cell r="C10518" t="str">
            <v xml:space="preserve">6x157 </v>
          </cell>
          <cell r="D10518" t="str">
            <v xml:space="preserve">OSU </v>
          </cell>
          <cell r="F10518" t="str">
            <v>12SPN</v>
          </cell>
        </row>
        <row r="10519">
          <cell r="A10519" t="str">
            <v>OH11-204-29</v>
          </cell>
          <cell r="B10519" t="str">
            <v>MO030118/P.992178A3-1-1</v>
          </cell>
          <cell r="C10519" t="str">
            <v xml:space="preserve">6x157 </v>
          </cell>
          <cell r="D10519" t="str">
            <v xml:space="preserve">OSU </v>
          </cell>
          <cell r="F10519" t="str">
            <v>12SPN</v>
          </cell>
        </row>
        <row r="10520">
          <cell r="A10520" t="str">
            <v>OH11-204-5</v>
          </cell>
          <cell r="B10520" t="str">
            <v>MO030118/P.992178A3-1-1</v>
          </cell>
          <cell r="C10520" t="str">
            <v xml:space="preserve">6x157 </v>
          </cell>
          <cell r="D10520" t="str">
            <v xml:space="preserve">OSU </v>
          </cell>
          <cell r="F10520" t="str">
            <v>12SPN</v>
          </cell>
        </row>
        <row r="10521">
          <cell r="A10521" t="str">
            <v>OH11-204-53</v>
          </cell>
          <cell r="B10521" t="str">
            <v>MO030118/P.992178A3-1-1</v>
          </cell>
          <cell r="C10521" t="str">
            <v xml:space="preserve">6x157 </v>
          </cell>
          <cell r="D10521" t="str">
            <v xml:space="preserve">OSU </v>
          </cell>
          <cell r="F10521" t="str">
            <v>12SPN</v>
          </cell>
        </row>
        <row r="10522">
          <cell r="A10522" t="str">
            <v>OH11-205-29</v>
          </cell>
          <cell r="B10522" t="str">
            <v>MO030118/P.992178A3-1-1</v>
          </cell>
          <cell r="C10522" t="str">
            <v xml:space="preserve">6x157 </v>
          </cell>
          <cell r="D10522" t="str">
            <v xml:space="preserve">OSU </v>
          </cell>
          <cell r="F10522" t="str">
            <v>12SPN</v>
          </cell>
        </row>
        <row r="10523">
          <cell r="A10523" t="str">
            <v>OH11-205-66</v>
          </cell>
          <cell r="B10523" t="str">
            <v>MO030118/P.992178A3-1-1</v>
          </cell>
          <cell r="C10523" t="str">
            <v xml:space="preserve">6x157 </v>
          </cell>
          <cell r="D10523" t="str">
            <v xml:space="preserve">OSU </v>
          </cell>
          <cell r="F10523" t="str">
            <v>12SPN</v>
          </cell>
        </row>
        <row r="10524">
          <cell r="A10524" t="str">
            <v>OH11-205-77</v>
          </cell>
          <cell r="B10524" t="str">
            <v>MO030118/P.992178A3-1-1</v>
          </cell>
          <cell r="C10524" t="str">
            <v xml:space="preserve">6x157 </v>
          </cell>
          <cell r="D10524" t="str">
            <v xml:space="preserve">OSU </v>
          </cell>
          <cell r="F10524" t="str">
            <v>12SPN</v>
          </cell>
        </row>
        <row r="10525">
          <cell r="A10525" t="str">
            <v>OH11-207-15</v>
          </cell>
          <cell r="B10525" t="str">
            <v>MO030118/OH02-13567</v>
          </cell>
          <cell r="C10525" t="str">
            <v xml:space="preserve">6x161 </v>
          </cell>
          <cell r="D10525" t="str">
            <v xml:space="preserve">OSU </v>
          </cell>
          <cell r="F10525" t="str">
            <v>12SPN</v>
          </cell>
        </row>
        <row r="10526">
          <cell r="A10526" t="str">
            <v>OH11-207-64</v>
          </cell>
          <cell r="B10526" t="str">
            <v>MO030118/OH02-13567</v>
          </cell>
          <cell r="C10526" t="str">
            <v xml:space="preserve">6x161 </v>
          </cell>
          <cell r="D10526" t="str">
            <v xml:space="preserve">OSU </v>
          </cell>
          <cell r="F10526" t="str">
            <v>12SPN</v>
          </cell>
        </row>
        <row r="10527">
          <cell r="A10527" t="str">
            <v>OH11-208-22</v>
          </cell>
          <cell r="B10527" t="str">
            <v>MO030118/OH02-13567</v>
          </cell>
          <cell r="C10527" t="str">
            <v xml:space="preserve">6x161 </v>
          </cell>
          <cell r="D10527" t="str">
            <v xml:space="preserve">OSU </v>
          </cell>
          <cell r="F10527" t="str">
            <v>12SPN</v>
          </cell>
        </row>
        <row r="10528">
          <cell r="A10528" t="str">
            <v>OH11-208-26</v>
          </cell>
          <cell r="B10528" t="str">
            <v>MO030118/OH02-13567</v>
          </cell>
          <cell r="C10528" t="str">
            <v xml:space="preserve">6x161 </v>
          </cell>
          <cell r="D10528" t="str">
            <v xml:space="preserve">OSU </v>
          </cell>
          <cell r="F10528" t="str">
            <v>12SPN</v>
          </cell>
        </row>
        <row r="10529">
          <cell r="A10529" t="str">
            <v>OH11-208-9</v>
          </cell>
          <cell r="B10529" t="str">
            <v>MO030118/OH02-13567</v>
          </cell>
          <cell r="C10529" t="str">
            <v xml:space="preserve">6x161 </v>
          </cell>
          <cell r="D10529" t="str">
            <v xml:space="preserve">OSU </v>
          </cell>
          <cell r="F10529" t="str">
            <v>12SPN</v>
          </cell>
        </row>
        <row r="10530">
          <cell r="A10530" t="str">
            <v>OH11-209-12</v>
          </cell>
          <cell r="B10530" t="str">
            <v>MO030118/OH01-7664</v>
          </cell>
          <cell r="C10530" t="str">
            <v xml:space="preserve">6x162 </v>
          </cell>
          <cell r="D10530" t="str">
            <v xml:space="preserve">OSU </v>
          </cell>
          <cell r="F10530" t="str">
            <v>12SPN</v>
          </cell>
        </row>
        <row r="10531">
          <cell r="A10531" t="str">
            <v>OH11-209-15</v>
          </cell>
          <cell r="B10531" t="str">
            <v>MO030118/OH01-7664</v>
          </cell>
          <cell r="C10531" t="str">
            <v xml:space="preserve">6x162 </v>
          </cell>
          <cell r="D10531" t="str">
            <v xml:space="preserve">OSU </v>
          </cell>
          <cell r="F10531" t="str">
            <v>12SPN</v>
          </cell>
        </row>
        <row r="10532">
          <cell r="A10532" t="str">
            <v>OH11-210-74</v>
          </cell>
          <cell r="B10532" t="str">
            <v>MO030118/OH01-7664</v>
          </cell>
          <cell r="C10532" t="str">
            <v xml:space="preserve">6x162 </v>
          </cell>
          <cell r="D10532" t="str">
            <v xml:space="preserve">OSU </v>
          </cell>
          <cell r="F10532" t="str">
            <v>12SPN</v>
          </cell>
        </row>
        <row r="10533">
          <cell r="A10533" t="str">
            <v>OH11-211-43</v>
          </cell>
          <cell r="B10533" t="str">
            <v>MO030118/OH01-7664</v>
          </cell>
          <cell r="C10533" t="str">
            <v xml:space="preserve">6x162 </v>
          </cell>
          <cell r="D10533" t="str">
            <v xml:space="preserve">OSU </v>
          </cell>
          <cell r="F10533" t="str">
            <v>12SPN</v>
          </cell>
        </row>
        <row r="10534">
          <cell r="A10534" t="str">
            <v>OH11-211-58</v>
          </cell>
          <cell r="B10534" t="str">
            <v>MO030118/OH01-7664</v>
          </cell>
          <cell r="C10534" t="str">
            <v xml:space="preserve">6x162 </v>
          </cell>
          <cell r="D10534" t="str">
            <v xml:space="preserve">OSU </v>
          </cell>
          <cell r="F10534" t="str">
            <v>12SPN</v>
          </cell>
        </row>
        <row r="10535">
          <cell r="A10535" t="str">
            <v>OH11-211-73</v>
          </cell>
          <cell r="B10535" t="str">
            <v>MO030118/OH01-7664</v>
          </cell>
          <cell r="C10535" t="str">
            <v xml:space="preserve">6x162 </v>
          </cell>
          <cell r="D10535" t="str">
            <v xml:space="preserve">OSU </v>
          </cell>
          <cell r="F10535" t="str">
            <v>12SPN</v>
          </cell>
        </row>
        <row r="10536">
          <cell r="A10536" t="str">
            <v>OH11-211-9</v>
          </cell>
          <cell r="B10536" t="str">
            <v>MO030118/OH01-7664</v>
          </cell>
          <cell r="C10536" t="str">
            <v xml:space="preserve">6x162 </v>
          </cell>
          <cell r="D10536" t="str">
            <v xml:space="preserve">OSU </v>
          </cell>
          <cell r="F10536" t="str">
            <v>12SPN</v>
          </cell>
        </row>
        <row r="10537">
          <cell r="A10537" t="str">
            <v>OH11-212-25</v>
          </cell>
          <cell r="B10537" t="str">
            <v>MO030118/BRANSON</v>
          </cell>
          <cell r="C10537" t="str">
            <v xml:space="preserve">6x163 </v>
          </cell>
          <cell r="D10537" t="str">
            <v xml:space="preserve">OSU </v>
          </cell>
          <cell r="F10537" t="str">
            <v>12SPN</v>
          </cell>
        </row>
        <row r="10538">
          <cell r="A10538" t="str">
            <v>OH11-212-61</v>
          </cell>
          <cell r="B10538" t="str">
            <v>MO030118/BRANSON</v>
          </cell>
          <cell r="C10538" t="str">
            <v xml:space="preserve">6x163 </v>
          </cell>
          <cell r="D10538" t="str">
            <v xml:space="preserve">OSU </v>
          </cell>
          <cell r="F10538" t="str">
            <v>12SPN</v>
          </cell>
        </row>
        <row r="10539">
          <cell r="A10539" t="str">
            <v>OH11-212-69</v>
          </cell>
          <cell r="B10539" t="str">
            <v>MO030118/BRANSON</v>
          </cell>
          <cell r="C10539" t="str">
            <v xml:space="preserve">6x163 </v>
          </cell>
          <cell r="D10539" t="str">
            <v xml:space="preserve">OSU </v>
          </cell>
          <cell r="F10539" t="str">
            <v>12SPN</v>
          </cell>
        </row>
        <row r="10540">
          <cell r="A10540" t="str">
            <v>OH11-213-22</v>
          </cell>
          <cell r="B10540" t="str">
            <v>MO030118/BRANSON</v>
          </cell>
          <cell r="C10540" t="str">
            <v xml:space="preserve">6x163 </v>
          </cell>
          <cell r="D10540" t="str">
            <v xml:space="preserve">OSU </v>
          </cell>
          <cell r="F10540" t="str">
            <v>12SPN</v>
          </cell>
        </row>
        <row r="10541">
          <cell r="A10541" t="str">
            <v>OH11-213-27</v>
          </cell>
          <cell r="B10541" t="str">
            <v>MO030118/BRANSON</v>
          </cell>
          <cell r="C10541" t="str">
            <v xml:space="preserve">6x163 </v>
          </cell>
          <cell r="D10541" t="str">
            <v xml:space="preserve">OSU </v>
          </cell>
          <cell r="F10541" t="str">
            <v>12SPN</v>
          </cell>
        </row>
        <row r="10542">
          <cell r="A10542" t="str">
            <v>OH11-213-32</v>
          </cell>
          <cell r="B10542" t="str">
            <v>MO030118/BRANSON</v>
          </cell>
          <cell r="C10542" t="str">
            <v xml:space="preserve">6x163 </v>
          </cell>
          <cell r="D10542" t="str">
            <v xml:space="preserve">OSU </v>
          </cell>
          <cell r="F10542" t="str">
            <v>12SPN</v>
          </cell>
        </row>
        <row r="10543">
          <cell r="A10543" t="str">
            <v>OH11-214-26</v>
          </cell>
          <cell r="B10543" t="str">
            <v>MO030118/BRANSON</v>
          </cell>
          <cell r="C10543" t="str">
            <v xml:space="preserve">6x163 </v>
          </cell>
          <cell r="D10543" t="str">
            <v xml:space="preserve">OSU </v>
          </cell>
          <cell r="F10543" t="str">
            <v>12SPN</v>
          </cell>
        </row>
        <row r="10544">
          <cell r="A10544" t="str">
            <v>OH11-214-28</v>
          </cell>
          <cell r="B10544" t="str">
            <v>MO030118/BRANSON</v>
          </cell>
          <cell r="C10544" t="str">
            <v xml:space="preserve">6x163 </v>
          </cell>
          <cell r="D10544" t="str">
            <v xml:space="preserve">OSU </v>
          </cell>
          <cell r="F10544" t="str">
            <v>12SPN</v>
          </cell>
        </row>
        <row r="10545">
          <cell r="A10545" t="str">
            <v>OH11-214-50</v>
          </cell>
          <cell r="B10545" t="str">
            <v>MO030118/BRANSON</v>
          </cell>
          <cell r="C10545" t="str">
            <v xml:space="preserve">6x163 </v>
          </cell>
          <cell r="D10545" t="str">
            <v xml:space="preserve">OSU </v>
          </cell>
          <cell r="F10545" t="str">
            <v>12SPN</v>
          </cell>
        </row>
        <row r="10546">
          <cell r="A10546" t="str">
            <v>OH11-215-12</v>
          </cell>
          <cell r="B10546" t="str">
            <v>MO030118/IL00-8061</v>
          </cell>
          <cell r="C10546" t="str">
            <v xml:space="preserve">6x164 </v>
          </cell>
          <cell r="D10546" t="str">
            <v xml:space="preserve">OSU </v>
          </cell>
          <cell r="F10546" t="str">
            <v>12SPN</v>
          </cell>
        </row>
        <row r="10547">
          <cell r="A10547" t="str">
            <v>OH11-215-70</v>
          </cell>
          <cell r="B10547" t="str">
            <v>MO030118/IL00-8061</v>
          </cell>
          <cell r="C10547" t="str">
            <v xml:space="preserve">6x164 </v>
          </cell>
          <cell r="D10547" t="str">
            <v xml:space="preserve">OSU </v>
          </cell>
          <cell r="F10547" t="str">
            <v>12SPN</v>
          </cell>
        </row>
        <row r="10548">
          <cell r="A10548" t="str">
            <v>OH11-215-8</v>
          </cell>
          <cell r="B10548" t="str">
            <v>MO030118/IL00-8061</v>
          </cell>
          <cell r="C10548" t="str">
            <v xml:space="preserve">6x164 </v>
          </cell>
          <cell r="D10548" t="str">
            <v xml:space="preserve">OSU </v>
          </cell>
          <cell r="F10548" t="str">
            <v>12SPN</v>
          </cell>
        </row>
        <row r="10549">
          <cell r="A10549" t="str">
            <v>OH11-216-18</v>
          </cell>
          <cell r="B10549" t="str">
            <v>MO030118/IL00-8061</v>
          </cell>
          <cell r="C10549" t="str">
            <v xml:space="preserve">6x164 </v>
          </cell>
          <cell r="D10549" t="str">
            <v xml:space="preserve">OSU </v>
          </cell>
          <cell r="F10549" t="str">
            <v>12SPN</v>
          </cell>
        </row>
        <row r="10550">
          <cell r="A10550" t="str">
            <v>OH11-216-5</v>
          </cell>
          <cell r="B10550" t="str">
            <v>MO030118/IL00-8061</v>
          </cell>
          <cell r="C10550" t="str">
            <v xml:space="preserve">6x164 </v>
          </cell>
          <cell r="D10550" t="str">
            <v xml:space="preserve">OSU </v>
          </cell>
          <cell r="F10550" t="str">
            <v>12SPN</v>
          </cell>
        </row>
        <row r="10551">
          <cell r="A10551" t="str">
            <v>OH11-217-41</v>
          </cell>
          <cell r="B10551" t="str">
            <v>P.99608C1-1-3-4/IL99-15867</v>
          </cell>
          <cell r="C10551" t="str">
            <v xml:space="preserve">6x168 </v>
          </cell>
          <cell r="D10551" t="str">
            <v xml:space="preserve">OSU </v>
          </cell>
          <cell r="F10551" t="str">
            <v>12SPN</v>
          </cell>
        </row>
        <row r="10552">
          <cell r="A10552" t="str">
            <v>OH11-217-57</v>
          </cell>
          <cell r="B10552" t="str">
            <v>P.99608C1-1-3-4/IL99-15867</v>
          </cell>
          <cell r="C10552" t="str">
            <v xml:space="preserve">6x168 </v>
          </cell>
          <cell r="D10552" t="str">
            <v xml:space="preserve">OSU </v>
          </cell>
          <cell r="F10552" t="str">
            <v>12SPN</v>
          </cell>
        </row>
        <row r="10553">
          <cell r="A10553" t="str">
            <v>OH11-217-59</v>
          </cell>
          <cell r="B10553" t="str">
            <v>P.99608C1-1-3-4/IL99-15867</v>
          </cell>
          <cell r="C10553" t="str">
            <v xml:space="preserve">6x168 </v>
          </cell>
          <cell r="D10553" t="str">
            <v xml:space="preserve">OSU </v>
          </cell>
          <cell r="F10553" t="str">
            <v>12SPN</v>
          </cell>
        </row>
        <row r="10554">
          <cell r="A10554" t="str">
            <v>OH11-217-77</v>
          </cell>
          <cell r="B10554" t="str">
            <v>P.99608C1-1-3-4/IL99-15867</v>
          </cell>
          <cell r="C10554" t="str">
            <v xml:space="preserve">6x168 </v>
          </cell>
          <cell r="D10554" t="str">
            <v xml:space="preserve">OSU </v>
          </cell>
          <cell r="F10554" t="str">
            <v>12SPN</v>
          </cell>
        </row>
        <row r="10555">
          <cell r="A10555" t="str">
            <v>OH11-217-9</v>
          </cell>
          <cell r="B10555" t="str">
            <v>P.99608C1-1-3-4/IL99-15867</v>
          </cell>
          <cell r="C10555" t="str">
            <v xml:space="preserve">6x168 </v>
          </cell>
          <cell r="D10555" t="str">
            <v xml:space="preserve">OSU </v>
          </cell>
          <cell r="F10555" t="str">
            <v>12SPN</v>
          </cell>
        </row>
        <row r="10556">
          <cell r="A10556" t="str">
            <v>OH11-218-21</v>
          </cell>
          <cell r="B10556" t="str">
            <v>P.99608C1-1-3-4/IL99-15867</v>
          </cell>
          <cell r="C10556" t="str">
            <v xml:space="preserve">6x168 </v>
          </cell>
          <cell r="D10556" t="str">
            <v xml:space="preserve">OSU </v>
          </cell>
          <cell r="F10556" t="str">
            <v>12SPN</v>
          </cell>
        </row>
        <row r="10557">
          <cell r="A10557" t="str">
            <v>OH11-218-28</v>
          </cell>
          <cell r="B10557" t="str">
            <v>P.99608C1-1-3-4/IL99-15867</v>
          </cell>
          <cell r="C10557" t="str">
            <v xml:space="preserve">6x168 </v>
          </cell>
          <cell r="D10557" t="str">
            <v xml:space="preserve">OSU </v>
          </cell>
          <cell r="F10557" t="str">
            <v>12SPN</v>
          </cell>
        </row>
        <row r="10558">
          <cell r="A10558" t="str">
            <v>OH11-218-39</v>
          </cell>
          <cell r="B10558" t="str">
            <v>P.99608C1-1-3-4/IL99-15867</v>
          </cell>
          <cell r="C10558" t="str">
            <v xml:space="preserve">6x168 </v>
          </cell>
          <cell r="D10558" t="str">
            <v xml:space="preserve">OSU </v>
          </cell>
          <cell r="F10558" t="str">
            <v>12SPN</v>
          </cell>
        </row>
        <row r="10559">
          <cell r="A10559" t="str">
            <v>OH11-218-61</v>
          </cell>
          <cell r="B10559" t="str">
            <v>P.99608C1-1-3-4/IL99-15867</v>
          </cell>
          <cell r="C10559" t="str">
            <v xml:space="preserve">6x168 </v>
          </cell>
          <cell r="D10559" t="str">
            <v xml:space="preserve">OSU </v>
          </cell>
          <cell r="F10559" t="str">
            <v>12SPN</v>
          </cell>
        </row>
        <row r="10560">
          <cell r="A10560" t="str">
            <v>OH11-218-67</v>
          </cell>
          <cell r="B10560" t="str">
            <v>P.99608C1-1-3-4/IL99-15867</v>
          </cell>
          <cell r="C10560" t="str">
            <v xml:space="preserve">6x168 </v>
          </cell>
          <cell r="D10560" t="str">
            <v xml:space="preserve">OSU </v>
          </cell>
          <cell r="F10560" t="str">
            <v>12SPN</v>
          </cell>
        </row>
        <row r="10561">
          <cell r="A10561" t="str">
            <v>OH11-219-12</v>
          </cell>
          <cell r="B10561" t="str">
            <v>P.99608C1-1-3-4/IL99-15867</v>
          </cell>
          <cell r="C10561" t="str">
            <v xml:space="preserve">6x168 </v>
          </cell>
          <cell r="D10561" t="str">
            <v xml:space="preserve">OSU </v>
          </cell>
          <cell r="F10561" t="str">
            <v>12SPN</v>
          </cell>
        </row>
        <row r="10562">
          <cell r="A10562" t="str">
            <v>OH11-219-35</v>
          </cell>
          <cell r="B10562" t="str">
            <v>P.99608C1-1-3-4/IL99-15867</v>
          </cell>
          <cell r="C10562" t="str">
            <v xml:space="preserve">6x168 </v>
          </cell>
          <cell r="D10562" t="str">
            <v xml:space="preserve">OSU </v>
          </cell>
          <cell r="F10562" t="str">
            <v>12SPN</v>
          </cell>
        </row>
        <row r="10563">
          <cell r="A10563" t="str">
            <v>OH11-219-38</v>
          </cell>
          <cell r="B10563" t="str">
            <v>P.99608C1-1-3-4/IL99-15867</v>
          </cell>
          <cell r="C10563" t="str">
            <v xml:space="preserve">6x168 </v>
          </cell>
          <cell r="D10563" t="str">
            <v xml:space="preserve">OSU </v>
          </cell>
          <cell r="F10563" t="str">
            <v>12SPN</v>
          </cell>
        </row>
        <row r="10564">
          <cell r="A10564" t="str">
            <v>OH11-219-54</v>
          </cell>
          <cell r="B10564" t="str">
            <v>P.99608C1-1-3-4/IL99-15867</v>
          </cell>
          <cell r="C10564" t="str">
            <v xml:space="preserve">6x168 </v>
          </cell>
          <cell r="D10564" t="str">
            <v xml:space="preserve">OSU </v>
          </cell>
          <cell r="F10564" t="str">
            <v>12SPN</v>
          </cell>
        </row>
        <row r="10565">
          <cell r="A10565" t="str">
            <v>OH11-219-62</v>
          </cell>
          <cell r="B10565" t="str">
            <v>P.99608C1-1-3-4/IL99-15867</v>
          </cell>
          <cell r="C10565" t="str">
            <v xml:space="preserve">6x168 </v>
          </cell>
          <cell r="D10565" t="str">
            <v xml:space="preserve">OSU </v>
          </cell>
          <cell r="F10565" t="str">
            <v>12SPN</v>
          </cell>
        </row>
        <row r="10566">
          <cell r="A10566" t="str">
            <v>OH11-219-76</v>
          </cell>
          <cell r="B10566" t="str">
            <v>P.99608C1-1-3-4/IL99-15867</v>
          </cell>
          <cell r="C10566" t="str">
            <v xml:space="preserve">6x168 </v>
          </cell>
          <cell r="D10566" t="str">
            <v xml:space="preserve">OSU </v>
          </cell>
          <cell r="F10566" t="str">
            <v>12SPN</v>
          </cell>
        </row>
        <row r="10567">
          <cell r="A10567" t="str">
            <v>OH11-223-17</v>
          </cell>
          <cell r="B10567" t="str">
            <v>P.99608C1-1-3-4/OH02-7217</v>
          </cell>
          <cell r="C10567" t="str">
            <v xml:space="preserve">6x171 </v>
          </cell>
          <cell r="D10567" t="str">
            <v xml:space="preserve">OSU </v>
          </cell>
          <cell r="F10567" t="str">
            <v>12SPN</v>
          </cell>
        </row>
        <row r="10568">
          <cell r="A10568" t="str">
            <v>OH11-224-63</v>
          </cell>
          <cell r="B10568" t="str">
            <v>P.99608C1-1-3-4/OH02-7217</v>
          </cell>
          <cell r="C10568" t="str">
            <v xml:space="preserve">6x171 </v>
          </cell>
          <cell r="D10568" t="str">
            <v xml:space="preserve">OSU </v>
          </cell>
          <cell r="F10568" t="str">
            <v>12SPN</v>
          </cell>
        </row>
        <row r="10569">
          <cell r="A10569" t="str">
            <v>OH11-224-65</v>
          </cell>
          <cell r="B10569" t="str">
            <v>P.99608C1-1-3-4/OH02-7217</v>
          </cell>
          <cell r="C10569" t="str">
            <v xml:space="preserve">6x171 </v>
          </cell>
          <cell r="D10569" t="str">
            <v xml:space="preserve">OSU </v>
          </cell>
          <cell r="F10569" t="str">
            <v>12SPN</v>
          </cell>
        </row>
        <row r="10570">
          <cell r="A10570" t="str">
            <v>OH11-225-10</v>
          </cell>
          <cell r="B10570" t="str">
            <v>P.99608C1-1-3-4/OH02-7217</v>
          </cell>
          <cell r="C10570" t="str">
            <v xml:space="preserve">6x171 </v>
          </cell>
          <cell r="D10570" t="str">
            <v xml:space="preserve">OSU </v>
          </cell>
          <cell r="F10570" t="str">
            <v>12SPN</v>
          </cell>
        </row>
        <row r="10571">
          <cell r="A10571" t="str">
            <v>OH11-225-2</v>
          </cell>
          <cell r="B10571" t="str">
            <v>P.99608C1-1-3-4/OH02-7217</v>
          </cell>
          <cell r="C10571" t="str">
            <v xml:space="preserve">6x171 </v>
          </cell>
          <cell r="D10571" t="str">
            <v xml:space="preserve">OSU </v>
          </cell>
          <cell r="F10571" t="str">
            <v>12SPN</v>
          </cell>
        </row>
        <row r="10572">
          <cell r="A10572" t="str">
            <v>OH11-225-28</v>
          </cell>
          <cell r="B10572" t="str">
            <v>P.99608C1-1-3-4/OH02-7217</v>
          </cell>
          <cell r="C10572" t="str">
            <v xml:space="preserve">6x171 </v>
          </cell>
          <cell r="D10572" t="str">
            <v xml:space="preserve">OSU </v>
          </cell>
          <cell r="F10572" t="str">
            <v>12SPN</v>
          </cell>
        </row>
        <row r="10573">
          <cell r="A10573" t="str">
            <v>OH11-225-69</v>
          </cell>
          <cell r="B10573" t="str">
            <v>P.99608C1-1-3-4/OH02-7217</v>
          </cell>
          <cell r="C10573" t="str">
            <v xml:space="preserve">6x171 </v>
          </cell>
          <cell r="D10573" t="str">
            <v xml:space="preserve">OSU </v>
          </cell>
          <cell r="F10573" t="str">
            <v>12SPN</v>
          </cell>
        </row>
        <row r="10574">
          <cell r="A10574" t="str">
            <v>OH11-226-14</v>
          </cell>
          <cell r="B10574" t="str">
            <v>P.99608C1-1-3-4/OH02-12686</v>
          </cell>
          <cell r="C10574" t="str">
            <v xml:space="preserve">6x172 </v>
          </cell>
          <cell r="D10574" t="str">
            <v xml:space="preserve">OSU </v>
          </cell>
          <cell r="F10574" t="str">
            <v>12SPN</v>
          </cell>
        </row>
        <row r="10575">
          <cell r="A10575" t="str">
            <v>OH11-226-43</v>
          </cell>
          <cell r="B10575" t="str">
            <v>P.99608C1-1-3-4/OH02-12686</v>
          </cell>
          <cell r="C10575" t="str">
            <v xml:space="preserve">6x172 </v>
          </cell>
          <cell r="D10575" t="str">
            <v xml:space="preserve">OSU </v>
          </cell>
          <cell r="F10575" t="str">
            <v>12SPN</v>
          </cell>
        </row>
        <row r="10576">
          <cell r="A10576" t="str">
            <v>OH11-226-71</v>
          </cell>
          <cell r="B10576" t="str">
            <v>P.99608C1-1-3-4/OH02-12686</v>
          </cell>
          <cell r="C10576" t="str">
            <v xml:space="preserve">6x172 </v>
          </cell>
          <cell r="D10576" t="str">
            <v xml:space="preserve">OSU </v>
          </cell>
          <cell r="F10576" t="str">
            <v>12SPN</v>
          </cell>
        </row>
        <row r="10577">
          <cell r="A10577" t="str">
            <v>OH11-227-1</v>
          </cell>
          <cell r="B10577" t="str">
            <v>P.99608C1-1-3-4/OH02-12686</v>
          </cell>
          <cell r="C10577" t="str">
            <v xml:space="preserve">6x172 </v>
          </cell>
          <cell r="D10577" t="str">
            <v xml:space="preserve">OSU </v>
          </cell>
          <cell r="F10577" t="str">
            <v>12SPN</v>
          </cell>
        </row>
        <row r="10578">
          <cell r="A10578" t="str">
            <v>OH11-227-24</v>
          </cell>
          <cell r="B10578" t="str">
            <v>P.99608C1-1-3-4/OH02-12686</v>
          </cell>
          <cell r="C10578" t="str">
            <v xml:space="preserve">6x172 </v>
          </cell>
          <cell r="D10578" t="str">
            <v xml:space="preserve">OSU </v>
          </cell>
          <cell r="F10578" t="str">
            <v>12SPN</v>
          </cell>
        </row>
        <row r="10579">
          <cell r="A10579" t="str">
            <v>OH11-227-62</v>
          </cell>
          <cell r="B10579" t="str">
            <v>P.99608C1-1-3-4/OH02-12686</v>
          </cell>
          <cell r="C10579" t="str">
            <v xml:space="preserve">6x172 </v>
          </cell>
          <cell r="D10579" t="str">
            <v xml:space="preserve">OSU </v>
          </cell>
          <cell r="F10579" t="str">
            <v>12SPN</v>
          </cell>
        </row>
        <row r="10580">
          <cell r="A10580" t="str">
            <v>OH11-227-78</v>
          </cell>
          <cell r="B10580" t="str">
            <v>P.99608C1-1-3-4/OH02-12686</v>
          </cell>
          <cell r="C10580" t="str">
            <v xml:space="preserve">6x172 </v>
          </cell>
          <cell r="D10580" t="str">
            <v xml:space="preserve">OSU </v>
          </cell>
          <cell r="F10580" t="str">
            <v>12SPN</v>
          </cell>
        </row>
        <row r="10581">
          <cell r="A10581" t="str">
            <v>OH11-228-11</v>
          </cell>
          <cell r="B10581" t="str">
            <v>P.99608C1-1-3-4/OH02-12686</v>
          </cell>
          <cell r="C10581" t="str">
            <v xml:space="preserve">6x172 </v>
          </cell>
          <cell r="D10581" t="str">
            <v xml:space="preserve">OSU </v>
          </cell>
          <cell r="F10581" t="str">
            <v>12SPN</v>
          </cell>
        </row>
        <row r="10582">
          <cell r="A10582" t="str">
            <v>OH11-228-15</v>
          </cell>
          <cell r="B10582" t="str">
            <v>P.99608C1-1-3-4/OH02-12686</v>
          </cell>
          <cell r="C10582" t="str">
            <v xml:space="preserve">6x172 </v>
          </cell>
          <cell r="D10582" t="str">
            <v xml:space="preserve">OSU </v>
          </cell>
          <cell r="F10582" t="str">
            <v>12SPN</v>
          </cell>
        </row>
        <row r="10583">
          <cell r="A10583" t="str">
            <v>OH11-228-33</v>
          </cell>
          <cell r="B10583" t="str">
            <v>P.99608C1-1-3-4/OH02-12686</v>
          </cell>
          <cell r="C10583" t="str">
            <v xml:space="preserve">6x172 </v>
          </cell>
          <cell r="D10583" t="str">
            <v xml:space="preserve">OSU </v>
          </cell>
          <cell r="F10583" t="str">
            <v>12SPN</v>
          </cell>
        </row>
        <row r="10584">
          <cell r="A10584" t="str">
            <v>OH11-228-53</v>
          </cell>
          <cell r="B10584" t="str">
            <v>P.99608C1-1-3-4/OH02-12686</v>
          </cell>
          <cell r="C10584" t="str">
            <v xml:space="preserve">6x172 </v>
          </cell>
          <cell r="D10584" t="str">
            <v xml:space="preserve">OSU </v>
          </cell>
          <cell r="F10584" t="str">
            <v>12SPN</v>
          </cell>
        </row>
        <row r="10585">
          <cell r="A10585" t="str">
            <v>OH11-229-17</v>
          </cell>
          <cell r="B10585" t="str">
            <v>P.99608C1-1-3-4/OH02-15987</v>
          </cell>
          <cell r="C10585" t="str">
            <v xml:space="preserve">6x173 </v>
          </cell>
          <cell r="D10585" t="str">
            <v xml:space="preserve">OSU </v>
          </cell>
          <cell r="F10585" t="str">
            <v>12SPN</v>
          </cell>
        </row>
        <row r="10586">
          <cell r="A10586" t="str">
            <v>OH11-229-52</v>
          </cell>
          <cell r="B10586" t="str">
            <v>P.99608C1-1-3-4/OH02-15987</v>
          </cell>
          <cell r="C10586" t="str">
            <v xml:space="preserve">6x173 </v>
          </cell>
          <cell r="D10586" t="str">
            <v xml:space="preserve">OSU </v>
          </cell>
          <cell r="F10586" t="str">
            <v>12SPN</v>
          </cell>
        </row>
        <row r="10587">
          <cell r="A10587" t="str">
            <v>OH11-229-68</v>
          </cell>
          <cell r="B10587" t="str">
            <v>P.99608C1-1-3-4/OH02-15987</v>
          </cell>
          <cell r="C10587" t="str">
            <v xml:space="preserve">6x173 </v>
          </cell>
          <cell r="D10587" t="str">
            <v xml:space="preserve">OSU </v>
          </cell>
          <cell r="F10587" t="str">
            <v>12SPN</v>
          </cell>
        </row>
        <row r="10588">
          <cell r="A10588" t="str">
            <v>OH11-229-76</v>
          </cell>
          <cell r="B10588" t="str">
            <v>P.99608C1-1-3-4/OH02-15987</v>
          </cell>
          <cell r="C10588" t="str">
            <v xml:space="preserve">6x173 </v>
          </cell>
          <cell r="D10588" t="str">
            <v xml:space="preserve">OSU </v>
          </cell>
          <cell r="F10588" t="str">
            <v>12SPN</v>
          </cell>
        </row>
        <row r="10589">
          <cell r="A10589" t="str">
            <v>OH11-230-2</v>
          </cell>
          <cell r="B10589" t="str">
            <v>P.99608C1-1-3-4/OH02-15987</v>
          </cell>
          <cell r="C10589" t="str">
            <v xml:space="preserve">6x173 </v>
          </cell>
          <cell r="D10589" t="str">
            <v xml:space="preserve">OSU </v>
          </cell>
          <cell r="F10589" t="str">
            <v>12SPN</v>
          </cell>
        </row>
        <row r="10590">
          <cell r="A10590" t="str">
            <v>OH11-230-31</v>
          </cell>
          <cell r="B10590" t="str">
            <v>P.99608C1-1-3-4/OH02-15987</v>
          </cell>
          <cell r="C10590" t="str">
            <v xml:space="preserve">6x173 </v>
          </cell>
          <cell r="D10590" t="str">
            <v xml:space="preserve">OSU </v>
          </cell>
          <cell r="F10590" t="str">
            <v>12SPN</v>
          </cell>
        </row>
        <row r="10591">
          <cell r="A10591" t="str">
            <v>OH11-230-57</v>
          </cell>
          <cell r="B10591" t="str">
            <v>P.99608C1-1-3-4/OH02-15987</v>
          </cell>
          <cell r="C10591" t="str">
            <v xml:space="preserve">6x173 </v>
          </cell>
          <cell r="D10591" t="str">
            <v xml:space="preserve">OSU </v>
          </cell>
          <cell r="F10591" t="str">
            <v>12SPN</v>
          </cell>
        </row>
        <row r="10592">
          <cell r="A10592" t="str">
            <v>OH11-230-62</v>
          </cell>
          <cell r="B10592" t="str">
            <v>P.99608C1-1-3-4/OH02-15987</v>
          </cell>
          <cell r="C10592" t="str">
            <v xml:space="preserve">6x173 </v>
          </cell>
          <cell r="D10592" t="str">
            <v xml:space="preserve">OSU </v>
          </cell>
          <cell r="F10592" t="str">
            <v>12SPN</v>
          </cell>
        </row>
        <row r="10593">
          <cell r="A10593" t="str">
            <v>OH11-230-65</v>
          </cell>
          <cell r="B10593" t="str">
            <v>P.99608C1-1-3-4/OH02-15987</v>
          </cell>
          <cell r="C10593" t="str">
            <v xml:space="preserve">6x173 </v>
          </cell>
          <cell r="D10593" t="str">
            <v xml:space="preserve">OSU </v>
          </cell>
          <cell r="F10593" t="str">
            <v>12SPN</v>
          </cell>
        </row>
        <row r="10594">
          <cell r="A10594" t="str">
            <v>OH11-231-32</v>
          </cell>
          <cell r="B10594" t="str">
            <v>P.99608C1-1-3-4/OH02-13567</v>
          </cell>
          <cell r="C10594" t="str">
            <v xml:space="preserve">6x174 </v>
          </cell>
          <cell r="D10594" t="str">
            <v xml:space="preserve">OSU </v>
          </cell>
          <cell r="F10594" t="str">
            <v>12SPN</v>
          </cell>
        </row>
        <row r="10595">
          <cell r="A10595" t="str">
            <v>OH11-231-73</v>
          </cell>
          <cell r="B10595" t="str">
            <v>P.99608C1-1-3-4/OH02-13567</v>
          </cell>
          <cell r="C10595" t="str">
            <v xml:space="preserve">6x174 </v>
          </cell>
          <cell r="D10595" t="str">
            <v xml:space="preserve">OSU </v>
          </cell>
          <cell r="F10595" t="str">
            <v>12SPN</v>
          </cell>
        </row>
        <row r="10596">
          <cell r="A10596" t="str">
            <v>OH11-233-16</v>
          </cell>
          <cell r="B10596" t="str">
            <v>KY97C-0067-2/IL00-8061</v>
          </cell>
          <cell r="C10596" t="str">
            <v xml:space="preserve">6x175 </v>
          </cell>
          <cell r="D10596" t="str">
            <v xml:space="preserve">OSU </v>
          </cell>
          <cell r="F10596" t="str">
            <v>12SPN</v>
          </cell>
        </row>
        <row r="10597">
          <cell r="A10597" t="str">
            <v>OH11-233-64</v>
          </cell>
          <cell r="B10597" t="str">
            <v>KY97C-0067-2/IL00-8061</v>
          </cell>
          <cell r="C10597" t="str">
            <v xml:space="preserve">6x175 </v>
          </cell>
          <cell r="D10597" t="str">
            <v xml:space="preserve">OSU </v>
          </cell>
          <cell r="F10597" t="str">
            <v>12SPN</v>
          </cell>
        </row>
        <row r="10598">
          <cell r="A10598" t="str">
            <v>OH11-235-21</v>
          </cell>
          <cell r="B10598" t="str">
            <v>KY97C-0067-2/IL00-8109</v>
          </cell>
          <cell r="C10598" t="str">
            <v xml:space="preserve">6x176 </v>
          </cell>
          <cell r="D10598" t="str">
            <v xml:space="preserve">OSU </v>
          </cell>
          <cell r="F10598" t="str">
            <v>12SPN</v>
          </cell>
        </row>
        <row r="10599">
          <cell r="A10599" t="str">
            <v>OH11-235-29</v>
          </cell>
          <cell r="B10599" t="str">
            <v>KY97C-0067-2/IL00-8109</v>
          </cell>
          <cell r="C10599" t="str">
            <v xml:space="preserve">6x176 </v>
          </cell>
          <cell r="D10599" t="str">
            <v xml:space="preserve">OSU </v>
          </cell>
          <cell r="F10599" t="str">
            <v>12SPN</v>
          </cell>
        </row>
        <row r="10600">
          <cell r="A10600" t="str">
            <v>OH11-236-53</v>
          </cell>
          <cell r="B10600" t="str">
            <v>KY97C-0067-2/IL99-12976</v>
          </cell>
          <cell r="C10600" t="str">
            <v xml:space="preserve">6x178 </v>
          </cell>
          <cell r="D10600" t="str">
            <v xml:space="preserve">OSU </v>
          </cell>
          <cell r="F10600" t="str">
            <v>12SPN</v>
          </cell>
        </row>
        <row r="10601">
          <cell r="A10601" t="str">
            <v>OH11-238-29</v>
          </cell>
          <cell r="B10601" t="str">
            <v>KY97C-0067-2/IL99-15867</v>
          </cell>
          <cell r="C10601" t="str">
            <v xml:space="preserve">6x179 </v>
          </cell>
          <cell r="D10601" t="str">
            <v xml:space="preserve">OSU </v>
          </cell>
          <cell r="F10601" t="str">
            <v>12SPN</v>
          </cell>
        </row>
        <row r="10602">
          <cell r="A10602" t="str">
            <v>OH11-238-75</v>
          </cell>
          <cell r="B10602" t="str">
            <v>KY97C-0067-2/IL99-15867</v>
          </cell>
          <cell r="C10602" t="str">
            <v xml:space="preserve">6x179 </v>
          </cell>
          <cell r="D10602" t="str">
            <v xml:space="preserve">OSU </v>
          </cell>
          <cell r="F10602" t="str">
            <v>12SPN</v>
          </cell>
        </row>
        <row r="10603">
          <cell r="A10603" t="str">
            <v>OH11-239-16</v>
          </cell>
          <cell r="B10603" t="str">
            <v>OH02-12686/(6x016=OH02-12686/PIO25R47)</v>
          </cell>
          <cell r="C10603" t="str">
            <v xml:space="preserve">7x007 </v>
          </cell>
          <cell r="D10603" t="str">
            <v xml:space="preserve">OSU </v>
          </cell>
          <cell r="F10603" t="str">
            <v>12SPN</v>
          </cell>
        </row>
        <row r="10604">
          <cell r="A10604" t="str">
            <v>OH11-239-22</v>
          </cell>
          <cell r="B10604" t="str">
            <v>OH02-12686/(6x016=OH02-12686/PIO25R47)</v>
          </cell>
          <cell r="C10604" t="str">
            <v xml:space="preserve">7x007 </v>
          </cell>
          <cell r="D10604" t="str">
            <v xml:space="preserve">OSU </v>
          </cell>
          <cell r="F10604" t="str">
            <v>12SPN</v>
          </cell>
        </row>
        <row r="10605">
          <cell r="A10605" t="str">
            <v>OH11-239-24</v>
          </cell>
          <cell r="B10605" t="str">
            <v>OH02-12686/(6x016=OH02-12686/PIO25R47)</v>
          </cell>
          <cell r="C10605" t="str">
            <v xml:space="preserve">7x007 </v>
          </cell>
          <cell r="D10605" t="str">
            <v xml:space="preserve">OSU </v>
          </cell>
          <cell r="F10605" t="str">
            <v>12SPN</v>
          </cell>
        </row>
        <row r="10606">
          <cell r="A10606" t="str">
            <v>OH11-239-30</v>
          </cell>
          <cell r="B10606" t="str">
            <v>OH02-12686/(6x016=OH02-12686/PIO25R47)</v>
          </cell>
          <cell r="C10606" t="str">
            <v xml:space="preserve">7x007 </v>
          </cell>
          <cell r="D10606" t="str">
            <v xml:space="preserve">OSU </v>
          </cell>
          <cell r="F10606" t="str">
            <v>12SPN</v>
          </cell>
        </row>
        <row r="10607">
          <cell r="A10607" t="str">
            <v>OH11-239-36</v>
          </cell>
          <cell r="B10607" t="str">
            <v>OH02-12686/(6x016=OH02-12686/PIO25R47)</v>
          </cell>
          <cell r="C10607" t="str">
            <v xml:space="preserve">7x007 </v>
          </cell>
          <cell r="D10607" t="str">
            <v xml:space="preserve">OSU </v>
          </cell>
          <cell r="F10607" t="str">
            <v>12SPN</v>
          </cell>
        </row>
        <row r="10608">
          <cell r="A10608" t="str">
            <v>OH11-240-9</v>
          </cell>
          <cell r="B10608" t="str">
            <v>OH02-12686/(6x016=OH02-12686/PIO25R47)</v>
          </cell>
          <cell r="C10608" t="str">
            <v xml:space="preserve">7x007 </v>
          </cell>
          <cell r="D10608" t="str">
            <v xml:space="preserve">OSU </v>
          </cell>
          <cell r="F10608" t="str">
            <v>12SPN</v>
          </cell>
        </row>
        <row r="10609">
          <cell r="A10609" t="str">
            <v>OH11-241-17</v>
          </cell>
          <cell r="B10609" t="str">
            <v>OH02-12686/(6x016=OH02-12686/PIO25R47)</v>
          </cell>
          <cell r="C10609" t="str">
            <v xml:space="preserve">7x007 </v>
          </cell>
          <cell r="D10609" t="str">
            <v xml:space="preserve">OSU </v>
          </cell>
          <cell r="F10609" t="str">
            <v>12SPN</v>
          </cell>
        </row>
        <row r="10610">
          <cell r="A10610" t="str">
            <v>OH11-241-77</v>
          </cell>
          <cell r="B10610" t="str">
            <v>OH02-12686/(6x016=OH02-12686/PIO25R47)</v>
          </cell>
          <cell r="C10610" t="str">
            <v xml:space="preserve">7x007 </v>
          </cell>
          <cell r="D10610" t="str">
            <v xml:space="preserve">OSU </v>
          </cell>
          <cell r="F10610" t="str">
            <v>12SPN</v>
          </cell>
        </row>
        <row r="10611">
          <cell r="A10611" t="str">
            <v>OH11-242-17</v>
          </cell>
          <cell r="B10611" t="str">
            <v>OH02-12686/(6x016=OH02-12686/PIO25R47)</v>
          </cell>
          <cell r="C10611" t="str">
            <v xml:space="preserve">7x007 </v>
          </cell>
          <cell r="D10611" t="str">
            <v xml:space="preserve">OSU </v>
          </cell>
          <cell r="F10611" t="str">
            <v>12SPN</v>
          </cell>
        </row>
        <row r="10612">
          <cell r="A10612" t="str">
            <v>OH11-242-73</v>
          </cell>
          <cell r="B10612" t="str">
            <v>OH02-12686/(6x016=OH02-12686/PIO25R47)</v>
          </cell>
          <cell r="C10612" t="str">
            <v xml:space="preserve">7x007 </v>
          </cell>
          <cell r="D10612" t="str">
            <v xml:space="preserve">OSU </v>
          </cell>
          <cell r="F10612" t="str">
            <v>12SPN</v>
          </cell>
        </row>
        <row r="10613">
          <cell r="A10613" t="str">
            <v>OH11-242-74</v>
          </cell>
          <cell r="B10613" t="str">
            <v>OH02-12686/(6x016=OH02-12686/PIO25R47)</v>
          </cell>
          <cell r="C10613" t="str">
            <v xml:space="preserve">7x007 </v>
          </cell>
          <cell r="D10613" t="str">
            <v xml:space="preserve">OSU </v>
          </cell>
          <cell r="F10613" t="str">
            <v>12SPN</v>
          </cell>
        </row>
        <row r="10614">
          <cell r="A10614" t="str">
            <v>OH11-243-24</v>
          </cell>
          <cell r="B10614" t="str">
            <v>OH02-12686/(6x016=OH02-12686/PIO25R47)</v>
          </cell>
          <cell r="C10614" t="str">
            <v xml:space="preserve">7x007 </v>
          </cell>
          <cell r="D10614" t="str">
            <v xml:space="preserve">OSU </v>
          </cell>
          <cell r="F10614" t="str">
            <v>12SPN</v>
          </cell>
        </row>
        <row r="10615">
          <cell r="A10615" t="str">
            <v>OH11-243-4</v>
          </cell>
          <cell r="B10615" t="str">
            <v>OH02-12686/(6x016=OH02-12686/PIO25R47)</v>
          </cell>
          <cell r="C10615" t="str">
            <v xml:space="preserve">7x007 </v>
          </cell>
          <cell r="D10615" t="str">
            <v xml:space="preserve">OSU </v>
          </cell>
          <cell r="F10615" t="str">
            <v>12SPN</v>
          </cell>
        </row>
        <row r="10616">
          <cell r="A10616" t="str">
            <v>OH11-243-46</v>
          </cell>
          <cell r="B10616" t="str">
            <v>OH02-12686/(6x016=OH02-12686/PIO25R47)</v>
          </cell>
          <cell r="C10616" t="str">
            <v xml:space="preserve">7x007 </v>
          </cell>
          <cell r="D10616" t="str">
            <v xml:space="preserve">OSU </v>
          </cell>
          <cell r="F10616" t="str">
            <v>12SPN</v>
          </cell>
        </row>
        <row r="10617">
          <cell r="A10617" t="str">
            <v>OH11-243-72</v>
          </cell>
          <cell r="B10617" t="str">
            <v>OH02-12686/(6x016=OH02-12686/PIO25R47)</v>
          </cell>
          <cell r="C10617" t="str">
            <v xml:space="preserve">7x007 </v>
          </cell>
          <cell r="D10617" t="str">
            <v xml:space="preserve">OSU </v>
          </cell>
          <cell r="F10617" t="str">
            <v>12SPN</v>
          </cell>
        </row>
        <row r="10618">
          <cell r="A10618" t="str">
            <v>OH11-243-76</v>
          </cell>
          <cell r="B10618" t="str">
            <v>OH02-12686/(6x016=OH02-12686/PIO25R47)</v>
          </cell>
          <cell r="C10618" t="str">
            <v xml:space="preserve">7x007 </v>
          </cell>
          <cell r="D10618" t="str">
            <v xml:space="preserve">OSU </v>
          </cell>
          <cell r="F10618" t="str">
            <v>12SPN</v>
          </cell>
        </row>
        <row r="10619">
          <cell r="A10619" t="str">
            <v>OH11-244-14</v>
          </cell>
          <cell r="B10619" t="str">
            <v>OH02-12686/(6x016=OH02-12686/PIO25R47)</v>
          </cell>
          <cell r="C10619" t="str">
            <v xml:space="preserve">7x007 </v>
          </cell>
          <cell r="D10619" t="str">
            <v xml:space="preserve">OSU </v>
          </cell>
          <cell r="F10619" t="str">
            <v>12SPN</v>
          </cell>
        </row>
        <row r="10620">
          <cell r="A10620" t="str">
            <v>OH11-244-72</v>
          </cell>
          <cell r="B10620" t="str">
            <v>OH02-12686/(6x016=OH02-12686/PIO25R47)</v>
          </cell>
          <cell r="C10620" t="str">
            <v xml:space="preserve">7x007 </v>
          </cell>
          <cell r="D10620" t="str">
            <v xml:space="preserve">OSU </v>
          </cell>
          <cell r="F10620" t="str">
            <v>12SPN</v>
          </cell>
        </row>
        <row r="10621">
          <cell r="A10621" t="str">
            <v>OH11-245-24</v>
          </cell>
          <cell r="B10621" t="str">
            <v>COYOTE/(6x029=OH02-13567/PIO25R47)</v>
          </cell>
          <cell r="C10621" t="str">
            <v xml:space="preserve">7x013 </v>
          </cell>
          <cell r="D10621" t="str">
            <v xml:space="preserve">OSU </v>
          </cell>
          <cell r="F10621" t="str">
            <v>12SPN</v>
          </cell>
        </row>
        <row r="10622">
          <cell r="A10622" t="str">
            <v>OH11-247-16</v>
          </cell>
          <cell r="B10622" t="str">
            <v>COYOTE/(6x029=OH02-13567/PIO25R47)</v>
          </cell>
          <cell r="C10622" t="str">
            <v xml:space="preserve">7x013 </v>
          </cell>
          <cell r="D10622" t="str">
            <v xml:space="preserve">OSU </v>
          </cell>
          <cell r="F10622" t="str">
            <v>12SPN</v>
          </cell>
        </row>
        <row r="10623">
          <cell r="A10623" t="str">
            <v>OH11-247-45</v>
          </cell>
          <cell r="B10623" t="str">
            <v>COYOTE/(6x029=OH02-13567/PIO25R47)</v>
          </cell>
          <cell r="C10623" t="str">
            <v xml:space="preserve">7x013 </v>
          </cell>
          <cell r="D10623" t="str">
            <v xml:space="preserve">OSU </v>
          </cell>
          <cell r="F10623" t="str">
            <v>12SPN</v>
          </cell>
        </row>
        <row r="10624">
          <cell r="A10624" t="str">
            <v>OH11-247-57</v>
          </cell>
          <cell r="B10624" t="str">
            <v>COYOTE/(6x029=OH02-13567/PIO25R47)</v>
          </cell>
          <cell r="C10624" t="str">
            <v xml:space="preserve">7x013 </v>
          </cell>
          <cell r="D10624" t="str">
            <v xml:space="preserve">OSU </v>
          </cell>
          <cell r="F10624" t="str">
            <v>12SPN</v>
          </cell>
        </row>
        <row r="10625">
          <cell r="A10625" t="str">
            <v>OH11-247-77</v>
          </cell>
          <cell r="B10625" t="str">
            <v>COYOTE/(6x029=OH02-13567/PIO25R47)</v>
          </cell>
          <cell r="C10625" t="str">
            <v xml:space="preserve">7x013 </v>
          </cell>
          <cell r="D10625" t="str">
            <v xml:space="preserve">OSU </v>
          </cell>
          <cell r="F10625" t="str">
            <v>12SPN</v>
          </cell>
        </row>
        <row r="10626">
          <cell r="A10626" t="str">
            <v>OH11-248-1</v>
          </cell>
          <cell r="B10626" t="str">
            <v>OH02-12686/(6x029=OH02-13567/PIO25R47)</v>
          </cell>
          <cell r="C10626" t="str">
            <v xml:space="preserve">7x016 </v>
          </cell>
          <cell r="D10626" t="str">
            <v xml:space="preserve">OSU </v>
          </cell>
          <cell r="F10626" t="str">
            <v>12SPN</v>
          </cell>
        </row>
        <row r="10627">
          <cell r="A10627" t="str">
            <v>OH11-248-61</v>
          </cell>
          <cell r="B10627" t="str">
            <v>OH02-12686/(6x029=OH02-13567/PIO25R47)</v>
          </cell>
          <cell r="C10627" t="str">
            <v xml:space="preserve">7x016 </v>
          </cell>
          <cell r="D10627" t="str">
            <v xml:space="preserve">OSU </v>
          </cell>
          <cell r="F10627" t="str">
            <v>12SPN</v>
          </cell>
        </row>
        <row r="10628">
          <cell r="A10628" t="str">
            <v>OH11-248-63</v>
          </cell>
          <cell r="B10628" t="str">
            <v>OH02-12686/(6x029=OH02-13567/PIO25R47)</v>
          </cell>
          <cell r="C10628" t="str">
            <v xml:space="preserve">7x016 </v>
          </cell>
          <cell r="D10628" t="str">
            <v xml:space="preserve">OSU </v>
          </cell>
          <cell r="F10628" t="str">
            <v>12SPN</v>
          </cell>
        </row>
        <row r="10629">
          <cell r="A10629" t="str">
            <v>OH11-248-77</v>
          </cell>
          <cell r="B10629" t="str">
            <v>OH02-12686/(6x029=OH02-13567/PIO25R47)</v>
          </cell>
          <cell r="C10629" t="str">
            <v xml:space="preserve">7x016 </v>
          </cell>
          <cell r="D10629" t="str">
            <v xml:space="preserve">OSU </v>
          </cell>
          <cell r="F10629" t="str">
            <v>12SPN</v>
          </cell>
        </row>
        <row r="10630">
          <cell r="A10630" t="str">
            <v>OH11-249-13</v>
          </cell>
          <cell r="B10630" t="str">
            <v>OH02-12686/(6x029=OH02-13567/PIO25R47)</v>
          </cell>
          <cell r="C10630" t="str">
            <v xml:space="preserve">7x016 </v>
          </cell>
          <cell r="D10630" t="str">
            <v xml:space="preserve">OSU </v>
          </cell>
          <cell r="F10630" t="str">
            <v>12SPN</v>
          </cell>
        </row>
        <row r="10631">
          <cell r="A10631" t="str">
            <v>OH11-249-24</v>
          </cell>
          <cell r="B10631" t="str">
            <v>OH02-12686/(6x029=OH02-13567/PIO25R47)</v>
          </cell>
          <cell r="C10631" t="str">
            <v xml:space="preserve">7x016 </v>
          </cell>
          <cell r="D10631" t="str">
            <v xml:space="preserve">OSU </v>
          </cell>
          <cell r="F10631" t="str">
            <v>12SPN</v>
          </cell>
        </row>
        <row r="10632">
          <cell r="A10632" t="str">
            <v>OH11-249-3</v>
          </cell>
          <cell r="B10632" t="str">
            <v>OH02-12686/(6x029=OH02-13567/PIO25R47)</v>
          </cell>
          <cell r="C10632" t="str">
            <v xml:space="preserve">7x016 </v>
          </cell>
          <cell r="D10632" t="str">
            <v xml:space="preserve">OSU </v>
          </cell>
          <cell r="F10632" t="str">
            <v>12SPN</v>
          </cell>
        </row>
        <row r="10633">
          <cell r="A10633" t="str">
            <v>OH11-249-46</v>
          </cell>
          <cell r="B10633" t="str">
            <v>OH02-12686/(6x029=OH02-13567/PIO25R47)</v>
          </cell>
          <cell r="C10633" t="str">
            <v xml:space="preserve">7x016 </v>
          </cell>
          <cell r="D10633" t="str">
            <v xml:space="preserve">OSU </v>
          </cell>
          <cell r="F10633" t="str">
            <v>12SPN</v>
          </cell>
        </row>
        <row r="10634">
          <cell r="A10634" t="str">
            <v>OH11-250-32</v>
          </cell>
          <cell r="B10634" t="str">
            <v>OH02-12686/(6x029=OH02-13567/PIO25R47)</v>
          </cell>
          <cell r="C10634" t="str">
            <v xml:space="preserve">7x016 </v>
          </cell>
          <cell r="D10634" t="str">
            <v xml:space="preserve">OSU </v>
          </cell>
          <cell r="F10634" t="str">
            <v>12SPN</v>
          </cell>
        </row>
        <row r="10635">
          <cell r="A10635" t="str">
            <v>OH11-252-10</v>
          </cell>
          <cell r="B10635" t="str">
            <v>P.992178A3-1-1/(6x135=PIO25R47/IL99-12976)</v>
          </cell>
          <cell r="C10635" t="str">
            <v xml:space="preserve">7x034 </v>
          </cell>
          <cell r="D10635" t="str">
            <v xml:space="preserve">OSU </v>
          </cell>
          <cell r="F10635" t="str">
            <v>12SPN</v>
          </cell>
        </row>
        <row r="10636">
          <cell r="A10636" t="str">
            <v>OH11-252-72</v>
          </cell>
          <cell r="B10636" t="str">
            <v>P.992178A3-1-1/(6x135=PIO25R47/IL99-12976)</v>
          </cell>
          <cell r="C10636" t="str">
            <v xml:space="preserve">7x034 </v>
          </cell>
          <cell r="D10636" t="str">
            <v xml:space="preserve">OSU </v>
          </cell>
          <cell r="F10636" t="str">
            <v>12SPN</v>
          </cell>
        </row>
        <row r="10637">
          <cell r="A10637" t="str">
            <v>OH11-253-21</v>
          </cell>
          <cell r="B10637" t="str">
            <v>P.992178A3-1-1/(6x135=PIO25R47/IL99-12976)</v>
          </cell>
          <cell r="C10637" t="str">
            <v xml:space="preserve">7x034 </v>
          </cell>
          <cell r="D10637" t="str">
            <v xml:space="preserve">OSU </v>
          </cell>
          <cell r="F10637" t="str">
            <v>12SPN</v>
          </cell>
        </row>
        <row r="10638">
          <cell r="A10638" t="str">
            <v>OH11-253-49</v>
          </cell>
          <cell r="B10638" t="str">
            <v>P.992178A3-1-1/(6x135=PIO25R47/IL99-12976)</v>
          </cell>
          <cell r="C10638" t="str">
            <v xml:space="preserve">7x034 </v>
          </cell>
          <cell r="D10638" t="str">
            <v xml:space="preserve">OSU </v>
          </cell>
          <cell r="F10638" t="str">
            <v>12SPN</v>
          </cell>
        </row>
        <row r="10639">
          <cell r="A10639" t="str">
            <v>OH11-253-61</v>
          </cell>
          <cell r="B10639" t="str">
            <v>P.992178A3-1-1/(6x135=PIO25R47/IL99-12976)</v>
          </cell>
          <cell r="C10639" t="str">
            <v xml:space="preserve">7x034 </v>
          </cell>
          <cell r="D10639" t="str">
            <v xml:space="preserve">OSU </v>
          </cell>
          <cell r="F10639" t="str">
            <v>12SPN</v>
          </cell>
        </row>
        <row r="10640">
          <cell r="A10640" t="str">
            <v>OH11-254-38</v>
          </cell>
          <cell r="B10640" t="str">
            <v>P.992178A3-1-1/(6x135=PIO25R47/IL99-12976)</v>
          </cell>
          <cell r="C10640" t="str">
            <v xml:space="preserve">7x034 </v>
          </cell>
          <cell r="D10640" t="str">
            <v xml:space="preserve">OSU </v>
          </cell>
          <cell r="F10640" t="str">
            <v>12SPN</v>
          </cell>
        </row>
        <row r="10641">
          <cell r="A10641" t="str">
            <v>OH11-254-70</v>
          </cell>
          <cell r="B10641" t="str">
            <v>P.992178A3-1-1/(6x135=PIO25R47/IL99-12976)</v>
          </cell>
          <cell r="C10641" t="str">
            <v xml:space="preserve">7x034 </v>
          </cell>
          <cell r="D10641" t="str">
            <v xml:space="preserve">OSU </v>
          </cell>
          <cell r="F10641" t="str">
            <v>12SPN</v>
          </cell>
        </row>
        <row r="10642">
          <cell r="A10642" t="str">
            <v>OH11-255-32</v>
          </cell>
          <cell r="B10642" t="str">
            <v>VA03W-409/(6x137=PIO25R47/IL99-15867)</v>
          </cell>
          <cell r="C10642" t="str">
            <v xml:space="preserve">7x045 </v>
          </cell>
          <cell r="D10642" t="str">
            <v xml:space="preserve">OSU </v>
          </cell>
          <cell r="F10642" t="str">
            <v>12SPN</v>
          </cell>
        </row>
        <row r="10643">
          <cell r="A10643" t="str">
            <v>OH11-255-44</v>
          </cell>
          <cell r="B10643" t="str">
            <v>VA03W-409/(6x137=PIO25R47/IL99-15867)</v>
          </cell>
          <cell r="C10643" t="str">
            <v xml:space="preserve">7x045 </v>
          </cell>
          <cell r="D10643" t="str">
            <v xml:space="preserve">OSU </v>
          </cell>
          <cell r="F10643" t="str">
            <v>12SPN</v>
          </cell>
        </row>
        <row r="10644">
          <cell r="A10644" t="str">
            <v>OH11-255-47</v>
          </cell>
          <cell r="B10644" t="str">
            <v>VA03W-409/(6x137=PIO25R47/IL99-15867)</v>
          </cell>
          <cell r="C10644" t="str">
            <v xml:space="preserve">7x045 </v>
          </cell>
          <cell r="D10644" t="str">
            <v xml:space="preserve">OSU </v>
          </cell>
          <cell r="F10644" t="str">
            <v>12SPN</v>
          </cell>
        </row>
        <row r="10645">
          <cell r="A10645" t="str">
            <v>OH11-258-21</v>
          </cell>
          <cell r="B10645" t="str">
            <v>P.992178A3-1-1/(6x138=PIO25R47/P.99608C1-1-3-4)</v>
          </cell>
          <cell r="C10645" t="str">
            <v xml:space="preserve">7x049 </v>
          </cell>
          <cell r="D10645" t="str">
            <v xml:space="preserve">OSU </v>
          </cell>
          <cell r="F10645" t="str">
            <v>12SPN</v>
          </cell>
        </row>
        <row r="10646">
          <cell r="A10646" t="str">
            <v>OH11-258-3</v>
          </cell>
          <cell r="B10646" t="str">
            <v>P.992178A3-1-1/(6x138=PIO25R47/P.99608C1-1-3-4)</v>
          </cell>
          <cell r="C10646" t="str">
            <v xml:space="preserve">7x049 </v>
          </cell>
          <cell r="D10646" t="str">
            <v xml:space="preserve">OSU </v>
          </cell>
          <cell r="F10646" t="str">
            <v>12SPN</v>
          </cell>
        </row>
        <row r="10647">
          <cell r="A10647" t="str">
            <v>OH11-258-5</v>
          </cell>
          <cell r="B10647" t="str">
            <v>P.992178A3-1-1/(6x138=PIO25R47/P.99608C1-1-3-4)</v>
          </cell>
          <cell r="C10647" t="str">
            <v xml:space="preserve">7x049 </v>
          </cell>
          <cell r="D10647" t="str">
            <v xml:space="preserve">OSU </v>
          </cell>
          <cell r="F10647" t="str">
            <v>12SPN</v>
          </cell>
        </row>
        <row r="10648">
          <cell r="A10648" t="str">
            <v>OH11-258-58</v>
          </cell>
          <cell r="B10648" t="str">
            <v>P.992178A3-1-1/(6x138=PIO25R47/P.99608C1-1-3-4)</v>
          </cell>
          <cell r="C10648" t="str">
            <v xml:space="preserve">7x049 </v>
          </cell>
          <cell r="D10648" t="str">
            <v xml:space="preserve">OSU </v>
          </cell>
          <cell r="F10648" t="str">
            <v>12SPN</v>
          </cell>
        </row>
        <row r="10649">
          <cell r="A10649" t="str">
            <v>OH11-259-35</v>
          </cell>
          <cell r="B10649" t="str">
            <v>P.992178A3-1-1/(6x138=PIO25R47/P.99608C1-1-3-4)</v>
          </cell>
          <cell r="C10649" t="str">
            <v xml:space="preserve">7x049 </v>
          </cell>
          <cell r="D10649" t="str">
            <v xml:space="preserve">OSU </v>
          </cell>
          <cell r="F10649" t="str">
            <v>12SPN</v>
          </cell>
        </row>
        <row r="10650">
          <cell r="A10650" t="str">
            <v>OH11-259-49</v>
          </cell>
          <cell r="B10650" t="str">
            <v>P.992178A3-1-1/(6x138=PIO25R47/P.99608C1-1-3-4)</v>
          </cell>
          <cell r="C10650" t="str">
            <v xml:space="preserve">7x049 </v>
          </cell>
          <cell r="D10650" t="str">
            <v xml:space="preserve">OSU </v>
          </cell>
          <cell r="F10650" t="str">
            <v>12SPN</v>
          </cell>
        </row>
        <row r="10651">
          <cell r="A10651" t="str">
            <v>OH11-259-59</v>
          </cell>
          <cell r="B10651" t="str">
            <v>P.992178A3-1-1/(6x138=PIO25R47/P.99608C1-1-3-4)</v>
          </cell>
          <cell r="C10651" t="str">
            <v xml:space="preserve">7x049 </v>
          </cell>
          <cell r="D10651" t="str">
            <v xml:space="preserve">OSU </v>
          </cell>
          <cell r="F10651" t="str">
            <v>12SPN</v>
          </cell>
        </row>
        <row r="10652">
          <cell r="A10652" t="str">
            <v>OH11-259-72</v>
          </cell>
          <cell r="B10652" t="str">
            <v>P.992178A3-1-1/(6x138=PIO25R47/P.99608C1-1-3-4)</v>
          </cell>
          <cell r="C10652" t="str">
            <v xml:space="preserve">7x049 </v>
          </cell>
          <cell r="D10652" t="str">
            <v xml:space="preserve">OSU </v>
          </cell>
          <cell r="F10652" t="str">
            <v>12SPN</v>
          </cell>
        </row>
        <row r="10653">
          <cell r="A10653" t="str">
            <v>OH11-260-2</v>
          </cell>
          <cell r="B10653" t="str">
            <v>COYOTE/COOPER</v>
          </cell>
          <cell r="C10653" t="str">
            <v xml:space="preserve">7x061 </v>
          </cell>
          <cell r="D10653" t="str">
            <v xml:space="preserve">OSU </v>
          </cell>
          <cell r="F10653" t="str">
            <v>12SPN</v>
          </cell>
        </row>
        <row r="10654">
          <cell r="A10654" t="str">
            <v>OH11-260-35</v>
          </cell>
          <cell r="B10654" t="str">
            <v>COYOTE/COOPER</v>
          </cell>
          <cell r="C10654" t="str">
            <v xml:space="preserve">7x061 </v>
          </cell>
          <cell r="D10654" t="str">
            <v xml:space="preserve">OSU </v>
          </cell>
          <cell r="F10654" t="str">
            <v>12SPN</v>
          </cell>
        </row>
        <row r="10655">
          <cell r="A10655" t="str">
            <v>OH11-260-69</v>
          </cell>
          <cell r="B10655" t="str">
            <v>COYOTE/COOPER</v>
          </cell>
          <cell r="C10655" t="str">
            <v xml:space="preserve">7x061 </v>
          </cell>
          <cell r="D10655" t="str">
            <v xml:space="preserve">OSU </v>
          </cell>
          <cell r="F10655" t="str">
            <v>12SPN</v>
          </cell>
        </row>
        <row r="10656">
          <cell r="A10656" t="str">
            <v>OH11-261-13</v>
          </cell>
          <cell r="B10656" t="str">
            <v>COYOTE/COOPER</v>
          </cell>
          <cell r="C10656" t="str">
            <v xml:space="preserve">7x061 </v>
          </cell>
          <cell r="D10656" t="str">
            <v xml:space="preserve">OSU </v>
          </cell>
          <cell r="F10656" t="str">
            <v>12SPN</v>
          </cell>
        </row>
        <row r="10657">
          <cell r="A10657" t="str">
            <v>OH11-262-11</v>
          </cell>
          <cell r="B10657" t="str">
            <v>COYOTE/COOPER</v>
          </cell>
          <cell r="C10657" t="str">
            <v xml:space="preserve">7x061 </v>
          </cell>
          <cell r="D10657" t="str">
            <v xml:space="preserve">OSU </v>
          </cell>
          <cell r="F10657" t="str">
            <v>12SPN</v>
          </cell>
        </row>
        <row r="10658">
          <cell r="A10658" t="str">
            <v>OH11-262-30</v>
          </cell>
          <cell r="B10658" t="str">
            <v>COYOTE/COOPER</v>
          </cell>
          <cell r="C10658" t="str">
            <v xml:space="preserve">7x061 </v>
          </cell>
          <cell r="D10658" t="str">
            <v xml:space="preserve">OSU </v>
          </cell>
          <cell r="F10658" t="str">
            <v>12SPN</v>
          </cell>
        </row>
        <row r="10659">
          <cell r="A10659" t="str">
            <v>OH11-263-62</v>
          </cell>
          <cell r="B10659" t="str">
            <v>IL99-11934/COYOTE</v>
          </cell>
          <cell r="C10659" t="str">
            <v xml:space="preserve">7x069 </v>
          </cell>
          <cell r="D10659" t="str">
            <v xml:space="preserve">OSU </v>
          </cell>
          <cell r="F10659" t="str">
            <v>12SPN</v>
          </cell>
        </row>
        <row r="10660">
          <cell r="A10660" t="str">
            <v>OH11-264-42</v>
          </cell>
          <cell r="B10660" t="str">
            <v>IL99-11934/COYOTE</v>
          </cell>
          <cell r="C10660" t="str">
            <v xml:space="preserve">7x069 </v>
          </cell>
          <cell r="D10660" t="str">
            <v xml:space="preserve">OSU </v>
          </cell>
          <cell r="F10660" t="str">
            <v>12SPN</v>
          </cell>
        </row>
        <row r="10661">
          <cell r="A10661" t="str">
            <v>OH11-265-23</v>
          </cell>
          <cell r="B10661" t="str">
            <v>KY97C-0519-04-07/COYOTE</v>
          </cell>
          <cell r="C10661" t="str">
            <v xml:space="preserve">7x070 </v>
          </cell>
          <cell r="D10661" t="str">
            <v xml:space="preserve">OSU </v>
          </cell>
          <cell r="F10661" t="str">
            <v>12SPN</v>
          </cell>
        </row>
        <row r="10662">
          <cell r="A10662" t="str">
            <v>OH11-265-3</v>
          </cell>
          <cell r="B10662" t="str">
            <v>KY97C-0519-04-07/COYOTE</v>
          </cell>
          <cell r="C10662" t="str">
            <v xml:space="preserve">7x070 </v>
          </cell>
          <cell r="D10662" t="str">
            <v xml:space="preserve">OSU </v>
          </cell>
          <cell r="F10662" t="str">
            <v>12SPN</v>
          </cell>
        </row>
        <row r="10663">
          <cell r="A10663" t="str">
            <v>OH11-266-42</v>
          </cell>
          <cell r="B10663" t="str">
            <v>KY97C-0519-04-07/COYOTE</v>
          </cell>
          <cell r="C10663" t="str">
            <v xml:space="preserve">7x070 </v>
          </cell>
          <cell r="D10663" t="str">
            <v xml:space="preserve">OSU </v>
          </cell>
          <cell r="F10663" t="str">
            <v>12SPN</v>
          </cell>
        </row>
        <row r="10664">
          <cell r="A10664" t="str">
            <v>OH11-267-22</v>
          </cell>
          <cell r="B10664" t="str">
            <v>KY97C-0519-04-07/OH02-12686</v>
          </cell>
          <cell r="C10664" t="str">
            <v xml:space="preserve">7x085 </v>
          </cell>
          <cell r="D10664" t="str">
            <v xml:space="preserve">OSU </v>
          </cell>
          <cell r="F10664" t="str">
            <v>12SPN</v>
          </cell>
        </row>
        <row r="10665">
          <cell r="A10665" t="str">
            <v>OH11-267-38</v>
          </cell>
          <cell r="B10665" t="str">
            <v>KY97C-0519-04-07/OH02-12686</v>
          </cell>
          <cell r="C10665" t="str">
            <v xml:space="preserve">7x085 </v>
          </cell>
          <cell r="D10665" t="str">
            <v xml:space="preserve">OSU </v>
          </cell>
          <cell r="F10665" t="str">
            <v>12SPN</v>
          </cell>
        </row>
        <row r="10666">
          <cell r="A10666" t="str">
            <v>OH11-267-70</v>
          </cell>
          <cell r="B10666" t="str">
            <v>KY97C-0519-04-07/OH02-12686</v>
          </cell>
          <cell r="C10666" t="str">
            <v xml:space="preserve">7x085 </v>
          </cell>
          <cell r="D10666" t="str">
            <v xml:space="preserve">OSU </v>
          </cell>
          <cell r="F10666" t="str">
            <v>12SPN</v>
          </cell>
        </row>
        <row r="10667">
          <cell r="A10667" t="str">
            <v>OH11-268-10</v>
          </cell>
          <cell r="B10667" t="str">
            <v>OH02-15978/OH02-12686</v>
          </cell>
          <cell r="C10667" t="str">
            <v xml:space="preserve">7x088 </v>
          </cell>
          <cell r="D10667" t="str">
            <v xml:space="preserve">OSU </v>
          </cell>
          <cell r="F10667" t="str">
            <v>12SPN</v>
          </cell>
        </row>
        <row r="10668">
          <cell r="A10668" t="str">
            <v>OH11-268-26</v>
          </cell>
          <cell r="B10668" t="str">
            <v>OH02-15978/OH02-12686</v>
          </cell>
          <cell r="C10668" t="str">
            <v xml:space="preserve">7x088 </v>
          </cell>
          <cell r="D10668" t="str">
            <v xml:space="preserve">OSU </v>
          </cell>
          <cell r="F10668" t="str">
            <v>12SPN</v>
          </cell>
        </row>
        <row r="10669">
          <cell r="A10669" t="str">
            <v>OH11-268-4</v>
          </cell>
          <cell r="B10669" t="str">
            <v>OH02-15978/OH02-12686</v>
          </cell>
          <cell r="C10669" t="str">
            <v xml:space="preserve">7x088 </v>
          </cell>
          <cell r="D10669" t="str">
            <v xml:space="preserve">OSU </v>
          </cell>
          <cell r="F10669" t="str">
            <v>12SPN</v>
          </cell>
        </row>
        <row r="10670">
          <cell r="A10670" t="str">
            <v>OH11-268-72</v>
          </cell>
          <cell r="B10670" t="str">
            <v>OH02-15978/OH02-12686</v>
          </cell>
          <cell r="C10670" t="str">
            <v xml:space="preserve">7x088 </v>
          </cell>
          <cell r="D10670" t="str">
            <v xml:space="preserve">OSU </v>
          </cell>
          <cell r="F10670" t="str">
            <v>12SPN</v>
          </cell>
        </row>
        <row r="10671">
          <cell r="A10671" t="str">
            <v>OH11-269-1</v>
          </cell>
          <cell r="B10671" t="str">
            <v>OH02-15978/OH02-12686</v>
          </cell>
          <cell r="C10671" t="str">
            <v xml:space="preserve">7x088 </v>
          </cell>
          <cell r="D10671" t="str">
            <v xml:space="preserve">OSU </v>
          </cell>
          <cell r="F10671" t="str">
            <v>12SPN</v>
          </cell>
        </row>
        <row r="10672">
          <cell r="A10672" t="str">
            <v>OH11-270-15</v>
          </cell>
          <cell r="B10672" t="str">
            <v>OH02-15978/OH02-12686</v>
          </cell>
          <cell r="C10672" t="str">
            <v xml:space="preserve">7x088 </v>
          </cell>
          <cell r="D10672" t="str">
            <v xml:space="preserve">OSU </v>
          </cell>
          <cell r="F10672" t="str">
            <v>12SPN</v>
          </cell>
        </row>
        <row r="10673">
          <cell r="A10673" t="str">
            <v>OH11-270-41</v>
          </cell>
          <cell r="B10673" t="str">
            <v>OH02-15978/OH02-12686</v>
          </cell>
          <cell r="C10673" t="str">
            <v xml:space="preserve">7x088 </v>
          </cell>
          <cell r="D10673" t="str">
            <v xml:space="preserve">OSU </v>
          </cell>
          <cell r="F10673" t="str">
            <v>12SPN</v>
          </cell>
        </row>
        <row r="10674">
          <cell r="A10674" t="str">
            <v>OH11-270-57</v>
          </cell>
          <cell r="B10674" t="str">
            <v>OH02-15978/OH02-12686</v>
          </cell>
          <cell r="C10674" t="str">
            <v xml:space="preserve">7x088 </v>
          </cell>
          <cell r="D10674" t="str">
            <v xml:space="preserve">OSU </v>
          </cell>
          <cell r="F10674" t="str">
            <v>12SPN</v>
          </cell>
        </row>
        <row r="10675">
          <cell r="A10675" t="str">
            <v>OH11-270-73</v>
          </cell>
          <cell r="B10675" t="str">
            <v>OH02-15978/OH02-12686</v>
          </cell>
          <cell r="C10675" t="str">
            <v xml:space="preserve">7x088 </v>
          </cell>
          <cell r="D10675" t="str">
            <v xml:space="preserve">OSU </v>
          </cell>
          <cell r="F10675" t="str">
            <v>12SPN</v>
          </cell>
        </row>
        <row r="10676">
          <cell r="A10676" t="str">
            <v>OH11-271-1</v>
          </cell>
          <cell r="B10676" t="str">
            <v>COOPER/OH02-13567</v>
          </cell>
          <cell r="C10676" t="str">
            <v xml:space="preserve">7x095 </v>
          </cell>
          <cell r="D10676" t="str">
            <v xml:space="preserve">OSU </v>
          </cell>
          <cell r="F10676" t="str">
            <v>12SPN</v>
          </cell>
        </row>
        <row r="10677">
          <cell r="A10677" t="str">
            <v>OH11-271-17</v>
          </cell>
          <cell r="B10677" t="str">
            <v>COOPER/OH02-13567</v>
          </cell>
          <cell r="C10677" t="str">
            <v xml:space="preserve">7x095 </v>
          </cell>
          <cell r="D10677" t="str">
            <v xml:space="preserve">OSU </v>
          </cell>
          <cell r="F10677" t="str">
            <v>12SPN</v>
          </cell>
        </row>
        <row r="10678">
          <cell r="A10678" t="str">
            <v>OH11-271-28</v>
          </cell>
          <cell r="B10678" t="str">
            <v>COOPER/OH02-13567</v>
          </cell>
          <cell r="C10678" t="str">
            <v xml:space="preserve">7x095 </v>
          </cell>
          <cell r="D10678" t="str">
            <v xml:space="preserve">OSU </v>
          </cell>
          <cell r="F10678" t="str">
            <v>12SPN</v>
          </cell>
        </row>
        <row r="10679">
          <cell r="A10679" t="str">
            <v>OH11-271-29</v>
          </cell>
          <cell r="B10679" t="str">
            <v>COOPER/OH02-13567</v>
          </cell>
          <cell r="C10679" t="str">
            <v xml:space="preserve">7x095 </v>
          </cell>
          <cell r="D10679" t="str">
            <v xml:space="preserve">OSU </v>
          </cell>
          <cell r="F10679" t="str">
            <v>12SPN</v>
          </cell>
        </row>
        <row r="10680">
          <cell r="A10680" t="str">
            <v>OH11-271-37</v>
          </cell>
          <cell r="B10680" t="str">
            <v>COOPER/OH02-13567</v>
          </cell>
          <cell r="C10680" t="str">
            <v xml:space="preserve">7x095 </v>
          </cell>
          <cell r="D10680" t="str">
            <v xml:space="preserve">OSU </v>
          </cell>
          <cell r="F10680" t="str">
            <v>12SPN</v>
          </cell>
        </row>
        <row r="10681">
          <cell r="A10681" t="str">
            <v>OH11-271-48</v>
          </cell>
          <cell r="B10681" t="str">
            <v>COOPER/OH02-13567</v>
          </cell>
          <cell r="C10681" t="str">
            <v xml:space="preserve">7x095 </v>
          </cell>
          <cell r="D10681" t="str">
            <v xml:space="preserve">OSU </v>
          </cell>
          <cell r="F10681" t="str">
            <v>12SPN</v>
          </cell>
        </row>
        <row r="10682">
          <cell r="A10682" t="str">
            <v>OH11-271-65</v>
          </cell>
          <cell r="B10682" t="str">
            <v>COOPER/OH02-13567</v>
          </cell>
          <cell r="C10682" t="str">
            <v xml:space="preserve">7x095 </v>
          </cell>
          <cell r="D10682" t="str">
            <v xml:space="preserve">OSU </v>
          </cell>
          <cell r="F10682" t="str">
            <v>12SPN</v>
          </cell>
        </row>
        <row r="10683">
          <cell r="A10683" t="str">
            <v>OH11-271-77</v>
          </cell>
          <cell r="B10683" t="str">
            <v>COOPER/OH02-13567</v>
          </cell>
          <cell r="C10683" t="str">
            <v xml:space="preserve">7x095 </v>
          </cell>
          <cell r="D10683" t="str">
            <v xml:space="preserve">OSU </v>
          </cell>
          <cell r="F10683" t="str">
            <v>12SPN</v>
          </cell>
        </row>
        <row r="10684">
          <cell r="A10684" t="str">
            <v>OH11-272-1</v>
          </cell>
          <cell r="B10684" t="str">
            <v>COOPER/OH02-13567</v>
          </cell>
          <cell r="C10684" t="str">
            <v xml:space="preserve">7x095 </v>
          </cell>
          <cell r="D10684" t="str">
            <v xml:space="preserve">OSU </v>
          </cell>
          <cell r="F10684" t="str">
            <v>12SPN</v>
          </cell>
        </row>
        <row r="10685">
          <cell r="A10685" t="str">
            <v>OH11-272-29</v>
          </cell>
          <cell r="B10685" t="str">
            <v>COOPER/OH02-13567</v>
          </cell>
          <cell r="C10685" t="str">
            <v xml:space="preserve">7x095 </v>
          </cell>
          <cell r="D10685" t="str">
            <v xml:space="preserve">OSU </v>
          </cell>
          <cell r="F10685" t="str">
            <v>12SPN</v>
          </cell>
        </row>
        <row r="10686">
          <cell r="A10686" t="str">
            <v>OH11-272-33</v>
          </cell>
          <cell r="B10686" t="str">
            <v>COOPER/OH02-13567</v>
          </cell>
          <cell r="C10686" t="str">
            <v xml:space="preserve">7x095 </v>
          </cell>
          <cell r="D10686" t="str">
            <v xml:space="preserve">OSU </v>
          </cell>
          <cell r="F10686" t="str">
            <v>12SPN</v>
          </cell>
        </row>
        <row r="10687">
          <cell r="A10687" t="str">
            <v>OH11-272-73</v>
          </cell>
          <cell r="B10687" t="str">
            <v>COOPER/OH02-13567</v>
          </cell>
          <cell r="C10687" t="str">
            <v xml:space="preserve">7x095 </v>
          </cell>
          <cell r="D10687" t="str">
            <v xml:space="preserve">OSU </v>
          </cell>
          <cell r="F10687" t="str">
            <v>12SPN</v>
          </cell>
        </row>
        <row r="10688">
          <cell r="A10688" t="str">
            <v>OH11-273-18</v>
          </cell>
          <cell r="B10688" t="str">
            <v>COOPER/OH02-13567</v>
          </cell>
          <cell r="C10688" t="str">
            <v xml:space="preserve">7x095 </v>
          </cell>
          <cell r="D10688" t="str">
            <v xml:space="preserve">OSU </v>
          </cell>
          <cell r="F10688" t="str">
            <v>12SPN</v>
          </cell>
        </row>
        <row r="10689">
          <cell r="A10689" t="str">
            <v>OH11-273-2</v>
          </cell>
          <cell r="B10689" t="str">
            <v>COOPER/OH02-13567</v>
          </cell>
          <cell r="C10689" t="str">
            <v xml:space="preserve">7x095 </v>
          </cell>
          <cell r="D10689" t="str">
            <v xml:space="preserve">OSU </v>
          </cell>
          <cell r="F10689" t="str">
            <v>12SPN</v>
          </cell>
        </row>
        <row r="10690">
          <cell r="A10690" t="str">
            <v>OH11-273-35</v>
          </cell>
          <cell r="B10690" t="str">
            <v>COOPER/OH02-13567</v>
          </cell>
          <cell r="C10690" t="str">
            <v xml:space="preserve">7x095 </v>
          </cell>
          <cell r="D10690" t="str">
            <v xml:space="preserve">OSU </v>
          </cell>
          <cell r="F10690" t="str">
            <v>12SPN</v>
          </cell>
        </row>
        <row r="10691">
          <cell r="A10691" t="str">
            <v>OH11-273-56</v>
          </cell>
          <cell r="B10691" t="str">
            <v>COOPER/OH02-13567</v>
          </cell>
          <cell r="C10691" t="str">
            <v xml:space="preserve">7x095 </v>
          </cell>
          <cell r="D10691" t="str">
            <v xml:space="preserve">OSU </v>
          </cell>
          <cell r="F10691" t="str">
            <v>12SPN</v>
          </cell>
        </row>
        <row r="10692">
          <cell r="A10692" t="str">
            <v>OH11-273-77</v>
          </cell>
          <cell r="B10692" t="str">
            <v>COOPER/OH02-13567</v>
          </cell>
          <cell r="C10692" t="str">
            <v xml:space="preserve">7x095 </v>
          </cell>
          <cell r="D10692" t="str">
            <v xml:space="preserve">OSU </v>
          </cell>
          <cell r="F10692" t="str">
            <v>12SPN</v>
          </cell>
        </row>
        <row r="10693">
          <cell r="A10693" t="str">
            <v>OH11-274-10</v>
          </cell>
          <cell r="B10693" t="str">
            <v>VA03W-409/OH02-13567</v>
          </cell>
          <cell r="C10693" t="str">
            <v xml:space="preserve">7x098 </v>
          </cell>
          <cell r="D10693" t="str">
            <v xml:space="preserve">OSU </v>
          </cell>
          <cell r="F10693" t="str">
            <v>12SPN</v>
          </cell>
        </row>
        <row r="10694">
          <cell r="A10694" t="str">
            <v>OH11-274-72</v>
          </cell>
          <cell r="B10694" t="str">
            <v>VA03W-409/OH02-13567</v>
          </cell>
          <cell r="C10694" t="str">
            <v xml:space="preserve">7x098 </v>
          </cell>
          <cell r="D10694" t="str">
            <v xml:space="preserve">OSU </v>
          </cell>
          <cell r="F10694" t="str">
            <v>12SPN</v>
          </cell>
        </row>
        <row r="10695">
          <cell r="A10695" t="str">
            <v>OH11-275-4</v>
          </cell>
          <cell r="B10695" t="str">
            <v>VA03W-409/OH02-13567</v>
          </cell>
          <cell r="C10695" t="str">
            <v xml:space="preserve">7x098 </v>
          </cell>
          <cell r="D10695" t="str">
            <v xml:space="preserve">OSU </v>
          </cell>
          <cell r="F10695" t="str">
            <v>12SPN</v>
          </cell>
        </row>
        <row r="10696">
          <cell r="A10696" t="str">
            <v>OH11-275-49</v>
          </cell>
          <cell r="B10696" t="str">
            <v>VA03W-409/OH02-13567</v>
          </cell>
          <cell r="C10696" t="str">
            <v xml:space="preserve">7x098 </v>
          </cell>
          <cell r="D10696" t="str">
            <v xml:space="preserve">OSU </v>
          </cell>
          <cell r="F10696" t="str">
            <v>12SPN</v>
          </cell>
        </row>
        <row r="10697">
          <cell r="A10697" t="str">
            <v>OH11-275-55</v>
          </cell>
          <cell r="B10697" t="str">
            <v>VA03W-409/OH02-13567</v>
          </cell>
          <cell r="C10697" t="str">
            <v xml:space="preserve">7x098 </v>
          </cell>
          <cell r="D10697" t="str">
            <v xml:space="preserve">OSU </v>
          </cell>
          <cell r="F10697" t="str">
            <v>12SPN</v>
          </cell>
        </row>
        <row r="10698">
          <cell r="A10698" t="str">
            <v>OH11-276-15</v>
          </cell>
          <cell r="B10698" t="str">
            <v>VA03W-409/OH02-13567</v>
          </cell>
          <cell r="C10698" t="str">
            <v xml:space="preserve">7x098 </v>
          </cell>
          <cell r="D10698" t="str">
            <v xml:space="preserve">OSU </v>
          </cell>
          <cell r="F10698" t="str">
            <v>12SPN</v>
          </cell>
        </row>
        <row r="10699">
          <cell r="A10699" t="str">
            <v>OH11-276-37</v>
          </cell>
          <cell r="B10699" t="str">
            <v>VA03W-409/OH02-13567</v>
          </cell>
          <cell r="C10699" t="str">
            <v xml:space="preserve">7x098 </v>
          </cell>
          <cell r="D10699" t="str">
            <v xml:space="preserve">OSU </v>
          </cell>
          <cell r="F10699" t="str">
            <v>12SPN</v>
          </cell>
        </row>
        <row r="10700">
          <cell r="A10700" t="str">
            <v>OH11-276-48</v>
          </cell>
          <cell r="B10700" t="str">
            <v>VA03W-409/OH02-13567</v>
          </cell>
          <cell r="C10700" t="str">
            <v xml:space="preserve">7x098 </v>
          </cell>
          <cell r="D10700" t="str">
            <v xml:space="preserve">OSU </v>
          </cell>
          <cell r="F10700" t="str">
            <v>12SPN</v>
          </cell>
        </row>
        <row r="10701">
          <cell r="A10701" t="str">
            <v>OH11-277-31</v>
          </cell>
          <cell r="B10701" t="str">
            <v>VA03W-409/P.992178A3-1-1</v>
          </cell>
          <cell r="C10701" t="str">
            <v xml:space="preserve">7x108 </v>
          </cell>
          <cell r="D10701" t="str">
            <v xml:space="preserve">OSU </v>
          </cell>
          <cell r="F10701" t="str">
            <v>12SPN</v>
          </cell>
        </row>
        <row r="10702">
          <cell r="A10702" t="str">
            <v>OH11-277-35</v>
          </cell>
          <cell r="B10702" t="str">
            <v>VA03W-409/P.992178A3-1-1</v>
          </cell>
          <cell r="C10702" t="str">
            <v xml:space="preserve">7x108 </v>
          </cell>
          <cell r="D10702" t="str">
            <v xml:space="preserve">OSU </v>
          </cell>
          <cell r="F10702" t="str">
            <v>12SPN</v>
          </cell>
        </row>
        <row r="10703">
          <cell r="A10703" t="str">
            <v>OH11-277-5</v>
          </cell>
          <cell r="B10703" t="str">
            <v>VA03W-409/P.992178A3-1-1</v>
          </cell>
          <cell r="C10703" t="str">
            <v xml:space="preserve">7x108 </v>
          </cell>
          <cell r="D10703" t="str">
            <v xml:space="preserve">OSU </v>
          </cell>
          <cell r="F10703" t="str">
            <v>12SPN</v>
          </cell>
        </row>
        <row r="10704">
          <cell r="A10704" t="str">
            <v>OH11-277-51</v>
          </cell>
          <cell r="B10704" t="str">
            <v>VA03W-409/P.992178A3-1-1</v>
          </cell>
          <cell r="C10704" t="str">
            <v xml:space="preserve">7x108 </v>
          </cell>
          <cell r="D10704" t="str">
            <v xml:space="preserve">OSU </v>
          </cell>
          <cell r="F10704" t="str">
            <v>12SPN</v>
          </cell>
        </row>
        <row r="10705">
          <cell r="A10705" t="str">
            <v>OH11-277-56</v>
          </cell>
          <cell r="B10705" t="str">
            <v>VA03W-409/P.992178A3-1-1</v>
          </cell>
          <cell r="C10705" t="str">
            <v xml:space="preserve">7x108 </v>
          </cell>
          <cell r="D10705" t="str">
            <v xml:space="preserve">OSU </v>
          </cell>
          <cell r="F10705" t="str">
            <v>12SPN</v>
          </cell>
        </row>
        <row r="10706">
          <cell r="A10706" t="str">
            <v>OH11-278-24</v>
          </cell>
          <cell r="B10706" t="str">
            <v>VA03W-409/P.992178A3-1-1</v>
          </cell>
          <cell r="C10706" t="str">
            <v xml:space="preserve">7x108 </v>
          </cell>
          <cell r="D10706" t="str">
            <v xml:space="preserve">OSU </v>
          </cell>
          <cell r="F10706" t="str">
            <v>12SPN</v>
          </cell>
        </row>
        <row r="10707">
          <cell r="A10707" t="str">
            <v>OH11-278-58</v>
          </cell>
          <cell r="B10707" t="str">
            <v>VA03W-409/P.992178A3-1-1</v>
          </cell>
          <cell r="C10707" t="str">
            <v xml:space="preserve">7x108 </v>
          </cell>
          <cell r="D10707" t="str">
            <v xml:space="preserve">OSU </v>
          </cell>
          <cell r="F10707" t="str">
            <v>12SPN</v>
          </cell>
        </row>
        <row r="10708">
          <cell r="A10708" t="str">
            <v>OH11-278-73</v>
          </cell>
          <cell r="B10708" t="str">
            <v>VA03W-409/P.992178A3-1-1</v>
          </cell>
          <cell r="C10708" t="str">
            <v xml:space="preserve">7x108 </v>
          </cell>
          <cell r="D10708" t="str">
            <v xml:space="preserve">OSU </v>
          </cell>
          <cell r="F10708" t="str">
            <v>12SPN</v>
          </cell>
        </row>
        <row r="10709">
          <cell r="A10709" t="str">
            <v>OH11-278-74</v>
          </cell>
          <cell r="B10709" t="str">
            <v>VA03W-409/P.992178A3-1-1</v>
          </cell>
          <cell r="C10709" t="str">
            <v xml:space="preserve">7x108 </v>
          </cell>
          <cell r="D10709" t="str">
            <v xml:space="preserve">OSU </v>
          </cell>
          <cell r="F10709" t="str">
            <v>12SPN</v>
          </cell>
        </row>
        <row r="10710">
          <cell r="A10710" t="str">
            <v>OH11-279-2</v>
          </cell>
          <cell r="B10710" t="str">
            <v>VA03W-409/P.992178A3-1-1</v>
          </cell>
          <cell r="C10710" t="str">
            <v xml:space="preserve">7x108 </v>
          </cell>
          <cell r="D10710" t="str">
            <v xml:space="preserve">OSU </v>
          </cell>
          <cell r="F10710" t="str">
            <v>12SPN</v>
          </cell>
        </row>
        <row r="10711">
          <cell r="A10711" t="str">
            <v>OH11-279-52</v>
          </cell>
          <cell r="B10711" t="str">
            <v>VA03W-409/P.992178A3-1-1</v>
          </cell>
          <cell r="C10711" t="str">
            <v xml:space="preserve">7x108 </v>
          </cell>
          <cell r="D10711" t="str">
            <v xml:space="preserve">OSU </v>
          </cell>
          <cell r="F10711" t="str">
            <v>12SPN</v>
          </cell>
        </row>
        <row r="10712">
          <cell r="A10712" t="str">
            <v>OH11-280-10</v>
          </cell>
          <cell r="B10712" t="str">
            <v>COOPER/VA03W-409</v>
          </cell>
          <cell r="C10712" t="str">
            <v xml:space="preserve">7x110 </v>
          </cell>
          <cell r="D10712" t="str">
            <v xml:space="preserve">OSU </v>
          </cell>
          <cell r="F10712" t="str">
            <v>12SPN</v>
          </cell>
        </row>
        <row r="10713">
          <cell r="A10713" t="str">
            <v>OH11-280-17</v>
          </cell>
          <cell r="B10713" t="str">
            <v>COOPER/VA03W-409</v>
          </cell>
          <cell r="C10713" t="str">
            <v xml:space="preserve">7x110 </v>
          </cell>
          <cell r="D10713" t="str">
            <v xml:space="preserve">OSU </v>
          </cell>
          <cell r="F10713" t="str">
            <v>12SPN</v>
          </cell>
        </row>
        <row r="10714">
          <cell r="A10714" t="str">
            <v>OH11-280-26</v>
          </cell>
          <cell r="B10714" t="str">
            <v>COOPER/VA03W-409</v>
          </cell>
          <cell r="C10714" t="str">
            <v xml:space="preserve">7x110 </v>
          </cell>
          <cell r="D10714" t="str">
            <v xml:space="preserve">OSU </v>
          </cell>
          <cell r="F10714" t="str">
            <v>12SPN</v>
          </cell>
        </row>
        <row r="10715">
          <cell r="A10715" t="str">
            <v>OH11-280-5</v>
          </cell>
          <cell r="B10715" t="str">
            <v>COOPER/VA03W-409</v>
          </cell>
          <cell r="C10715" t="str">
            <v xml:space="preserve">7x110 </v>
          </cell>
          <cell r="D10715" t="str">
            <v xml:space="preserve">OSU </v>
          </cell>
          <cell r="F10715" t="str">
            <v>12SPN</v>
          </cell>
        </row>
        <row r="10716">
          <cell r="A10716" t="str">
            <v>OH11-280-53</v>
          </cell>
          <cell r="B10716" t="str">
            <v>COOPER/VA03W-409</v>
          </cell>
          <cell r="C10716" t="str">
            <v xml:space="preserve">7x110 </v>
          </cell>
          <cell r="D10716" t="str">
            <v xml:space="preserve">OSU </v>
          </cell>
          <cell r="F10716" t="str">
            <v>12SPN</v>
          </cell>
        </row>
        <row r="10717">
          <cell r="A10717" t="str">
            <v>OH11-280-66</v>
          </cell>
          <cell r="B10717" t="str">
            <v>COOPER/VA03W-409</v>
          </cell>
          <cell r="C10717" t="str">
            <v xml:space="preserve">7x110 </v>
          </cell>
          <cell r="D10717" t="str">
            <v xml:space="preserve">OSU </v>
          </cell>
          <cell r="F10717" t="str">
            <v>12SPN</v>
          </cell>
        </row>
        <row r="10718">
          <cell r="A10718" t="str">
            <v>OH11-280-71</v>
          </cell>
          <cell r="B10718" t="str">
            <v>COOPER/VA03W-409</v>
          </cell>
          <cell r="C10718" t="str">
            <v xml:space="preserve">7x110 </v>
          </cell>
          <cell r="D10718" t="str">
            <v xml:space="preserve">OSU </v>
          </cell>
          <cell r="F10718" t="str">
            <v>12SPN</v>
          </cell>
        </row>
        <row r="10719">
          <cell r="A10719" t="str">
            <v>OH11-280-75</v>
          </cell>
          <cell r="B10719" t="str">
            <v>COOPER/VA03W-409</v>
          </cell>
          <cell r="C10719" t="str">
            <v xml:space="preserve">7x110 </v>
          </cell>
          <cell r="D10719" t="str">
            <v xml:space="preserve">OSU </v>
          </cell>
          <cell r="F10719" t="str">
            <v>12SPN</v>
          </cell>
        </row>
        <row r="10720">
          <cell r="A10720" t="str">
            <v>OH11-281-18</v>
          </cell>
          <cell r="B10720" t="str">
            <v>COOPER/VA03W-409</v>
          </cell>
          <cell r="C10720" t="str">
            <v xml:space="preserve">7x110 </v>
          </cell>
          <cell r="D10720" t="str">
            <v xml:space="preserve">OSU </v>
          </cell>
          <cell r="F10720" t="str">
            <v>12SPN</v>
          </cell>
        </row>
        <row r="10721">
          <cell r="A10721" t="str">
            <v>OH11-281-3</v>
          </cell>
          <cell r="B10721" t="str">
            <v>COOPER/VA03W-409</v>
          </cell>
          <cell r="C10721" t="str">
            <v xml:space="preserve">7x110 </v>
          </cell>
          <cell r="D10721" t="str">
            <v xml:space="preserve">OSU </v>
          </cell>
          <cell r="F10721" t="str">
            <v>12SPN</v>
          </cell>
        </row>
        <row r="10722">
          <cell r="A10722" t="str">
            <v>OH11-281-30</v>
          </cell>
          <cell r="B10722" t="str">
            <v>COOPER/VA03W-409</v>
          </cell>
          <cell r="C10722" t="str">
            <v xml:space="preserve">7x110 </v>
          </cell>
          <cell r="D10722" t="str">
            <v xml:space="preserve">OSU </v>
          </cell>
          <cell r="F10722" t="str">
            <v>12SPN</v>
          </cell>
        </row>
        <row r="10723">
          <cell r="A10723" t="str">
            <v>OH11-281-46</v>
          </cell>
          <cell r="B10723" t="str">
            <v>COOPER/VA03W-409</v>
          </cell>
          <cell r="C10723" t="str">
            <v xml:space="preserve">7x110 </v>
          </cell>
          <cell r="D10723" t="str">
            <v xml:space="preserve">OSU </v>
          </cell>
          <cell r="F10723" t="str">
            <v>12SPN</v>
          </cell>
        </row>
        <row r="10724">
          <cell r="A10724" t="str">
            <v>OH11-281-55</v>
          </cell>
          <cell r="B10724" t="str">
            <v>COOPER/VA03W-409</v>
          </cell>
          <cell r="C10724" t="str">
            <v xml:space="preserve">7x110 </v>
          </cell>
          <cell r="D10724" t="str">
            <v xml:space="preserve">OSU </v>
          </cell>
          <cell r="F10724" t="str">
            <v>12SPN</v>
          </cell>
        </row>
        <row r="10725">
          <cell r="A10725" t="str">
            <v>OH11-281-74</v>
          </cell>
          <cell r="B10725" t="str">
            <v>COOPER/VA03W-409</v>
          </cell>
          <cell r="C10725" t="str">
            <v xml:space="preserve">7x110 </v>
          </cell>
          <cell r="D10725" t="str">
            <v xml:space="preserve">OSU </v>
          </cell>
          <cell r="F10725" t="str">
            <v>12SPN</v>
          </cell>
        </row>
        <row r="10726">
          <cell r="A10726" t="str">
            <v>OH11-282-32</v>
          </cell>
          <cell r="B10726" t="str">
            <v>COOPER/VA03W-409</v>
          </cell>
          <cell r="C10726" t="str">
            <v xml:space="preserve">7x110 </v>
          </cell>
          <cell r="D10726" t="str">
            <v xml:space="preserve">OSU </v>
          </cell>
          <cell r="F10726" t="str">
            <v>12SPN</v>
          </cell>
        </row>
        <row r="10727">
          <cell r="A10727" t="str">
            <v>OH11-282-36</v>
          </cell>
          <cell r="B10727" t="str">
            <v>COOPER/VA03W-409</v>
          </cell>
          <cell r="C10727" t="str">
            <v xml:space="preserve">7x110 </v>
          </cell>
          <cell r="D10727" t="str">
            <v xml:space="preserve">OSU </v>
          </cell>
          <cell r="F10727" t="str">
            <v>12SPN</v>
          </cell>
        </row>
        <row r="10728">
          <cell r="A10728" t="str">
            <v>OH11-283-15</v>
          </cell>
          <cell r="B10728" t="str">
            <v>OH01-12686/IL01-11445</v>
          </cell>
          <cell r="C10728" t="str">
            <v xml:space="preserve">6x008 </v>
          </cell>
          <cell r="D10728" t="str">
            <v xml:space="preserve">OSU </v>
          </cell>
          <cell r="F10728" t="str">
            <v>12SPN</v>
          </cell>
        </row>
        <row r="10729">
          <cell r="A10729" t="str">
            <v>OH11-283-79</v>
          </cell>
          <cell r="B10729" t="str">
            <v>OH02-12686/OH01-7664</v>
          </cell>
          <cell r="C10729" t="str">
            <v xml:space="preserve">6x012 </v>
          </cell>
          <cell r="D10729" t="str">
            <v xml:space="preserve">OSU </v>
          </cell>
          <cell r="F10729" t="str">
            <v>12SPN</v>
          </cell>
        </row>
        <row r="10730">
          <cell r="A10730" t="str">
            <v>OH11-284-33</v>
          </cell>
          <cell r="B10730" t="str">
            <v>OH776/OH02-7217</v>
          </cell>
          <cell r="C10730" t="str">
            <v xml:space="preserve">6x041 </v>
          </cell>
          <cell r="D10730" t="str">
            <v xml:space="preserve">OSU </v>
          </cell>
          <cell r="F10730" t="str">
            <v>12SPN</v>
          </cell>
        </row>
        <row r="10731">
          <cell r="A10731" t="str">
            <v>OH11-284-36</v>
          </cell>
          <cell r="B10731" t="str">
            <v>OH776/OH02-7217</v>
          </cell>
          <cell r="C10731" t="str">
            <v xml:space="preserve">6x041 </v>
          </cell>
          <cell r="D10731" t="str">
            <v xml:space="preserve">OSU </v>
          </cell>
          <cell r="F10731" t="str">
            <v>12SPN</v>
          </cell>
        </row>
        <row r="10732">
          <cell r="A10732" t="str">
            <v>OH11-284-45</v>
          </cell>
          <cell r="B10732" t="str">
            <v>OH776/OH02-7217</v>
          </cell>
          <cell r="C10732" t="str">
            <v xml:space="preserve">6x041 </v>
          </cell>
          <cell r="D10732" t="str">
            <v xml:space="preserve">OSU </v>
          </cell>
          <cell r="F10732" t="str">
            <v>12SPN</v>
          </cell>
        </row>
        <row r="10733">
          <cell r="A10733" t="str">
            <v>OH11-284-75</v>
          </cell>
          <cell r="B10733" t="str">
            <v>P.99840C4-8-3-6/IL01-11934</v>
          </cell>
          <cell r="C10733" t="str">
            <v xml:space="preserve">6x045 </v>
          </cell>
          <cell r="D10733" t="str">
            <v xml:space="preserve">OSU </v>
          </cell>
          <cell r="F10733" t="str">
            <v>12SPN</v>
          </cell>
        </row>
        <row r="10734">
          <cell r="A10734" t="str">
            <v>OH11-284-79</v>
          </cell>
          <cell r="B10734" t="str">
            <v>P.99840C4-8-3-6/IL01-11934</v>
          </cell>
          <cell r="C10734" t="str">
            <v xml:space="preserve">6x045 </v>
          </cell>
          <cell r="D10734" t="str">
            <v xml:space="preserve">OSU </v>
          </cell>
          <cell r="F10734" t="str">
            <v>12SPN</v>
          </cell>
        </row>
        <row r="10735">
          <cell r="A10735" t="str">
            <v>OH11-285-23</v>
          </cell>
          <cell r="B10735" t="str">
            <v>P.99840C4-8-3-6/(5x690=TRUMANXIL00-8061)</v>
          </cell>
          <cell r="C10735" t="str">
            <v xml:space="preserve">6x052 </v>
          </cell>
          <cell r="D10735" t="str">
            <v xml:space="preserve">OSU </v>
          </cell>
          <cell r="F10735" t="str">
            <v>12SPN</v>
          </cell>
        </row>
        <row r="10736">
          <cell r="A10736" t="str">
            <v>OH11-285-31</v>
          </cell>
          <cell r="B10736" t="str">
            <v>P.99840C4-8-3-6/(5x690=TRUMANXIL00-8061)</v>
          </cell>
          <cell r="C10736" t="str">
            <v xml:space="preserve">6x052 </v>
          </cell>
          <cell r="D10736" t="str">
            <v xml:space="preserve">OSU </v>
          </cell>
          <cell r="F10736" t="str">
            <v>12SPN</v>
          </cell>
        </row>
        <row r="10737">
          <cell r="A10737" t="str">
            <v>OH11-285-33</v>
          </cell>
          <cell r="B10737" t="str">
            <v>P.99840C4-8-3-6/(5x690=TRUMANXIL00-8061)</v>
          </cell>
          <cell r="C10737" t="str">
            <v xml:space="preserve">6x052 </v>
          </cell>
          <cell r="D10737" t="str">
            <v xml:space="preserve">OSU </v>
          </cell>
          <cell r="F10737" t="str">
            <v>12SPN</v>
          </cell>
        </row>
        <row r="10738">
          <cell r="A10738" t="str">
            <v>OH11-285-52</v>
          </cell>
          <cell r="B10738" t="str">
            <v>VA03W-409/(6x137=PIO25R47/IL99-15867)</v>
          </cell>
          <cell r="C10738" t="str">
            <v xml:space="preserve">7x045 </v>
          </cell>
          <cell r="D10738" t="str">
            <v xml:space="preserve">OSU </v>
          </cell>
          <cell r="F10738" t="str">
            <v>12SPN</v>
          </cell>
        </row>
        <row r="10739">
          <cell r="A10739" t="str">
            <v>OH11-285-68</v>
          </cell>
          <cell r="B10739" t="str">
            <v>VA03W-409/(6x137=PIO25R47/IL99-15867)</v>
          </cell>
          <cell r="C10739" t="str">
            <v xml:space="preserve">7x045 </v>
          </cell>
          <cell r="D10739" t="str">
            <v xml:space="preserve">OSU </v>
          </cell>
          <cell r="F10739" t="str">
            <v>12SPN</v>
          </cell>
        </row>
        <row r="10740">
          <cell r="A10740" t="str">
            <v>OH11-285-8</v>
          </cell>
          <cell r="B10740" t="str">
            <v>OH02-13567/(5x690=TRUMANXIL00-8061)</v>
          </cell>
          <cell r="C10740" t="str">
            <v xml:space="preserve">6x049 </v>
          </cell>
          <cell r="D10740" t="str">
            <v xml:space="preserve">OSU </v>
          </cell>
          <cell r="F10740" t="str">
            <v>12SPN</v>
          </cell>
        </row>
        <row r="10741">
          <cell r="A10741" t="str">
            <v>OH11-286-18</v>
          </cell>
          <cell r="B10741" t="str">
            <v>OH02-7217/(5x693=INW0412/MO980829)</v>
          </cell>
          <cell r="C10741" t="str">
            <v xml:space="preserve">6x061 </v>
          </cell>
          <cell r="D10741" t="str">
            <v xml:space="preserve">OSU </v>
          </cell>
          <cell r="F10741" t="str">
            <v>12SPN</v>
          </cell>
        </row>
        <row r="10742">
          <cell r="A10742" t="str">
            <v>OH11-286-24</v>
          </cell>
          <cell r="B10742" t="str">
            <v>OH02-7217/(5x693=INW0412/MO980829)</v>
          </cell>
          <cell r="C10742" t="str">
            <v xml:space="preserve">6x061 </v>
          </cell>
          <cell r="D10742" t="str">
            <v xml:space="preserve">OSU </v>
          </cell>
          <cell r="F10742" t="str">
            <v>12SPN</v>
          </cell>
        </row>
        <row r="10743">
          <cell r="A10743" t="str">
            <v>OH11-286-28</v>
          </cell>
          <cell r="B10743" t="str">
            <v>OH02-7217/(5x693=INW0412/MO980829)</v>
          </cell>
          <cell r="C10743" t="str">
            <v xml:space="preserve">6x061 </v>
          </cell>
          <cell r="D10743" t="str">
            <v xml:space="preserve">OSU </v>
          </cell>
          <cell r="F10743" t="str">
            <v>12SPN</v>
          </cell>
        </row>
        <row r="10744">
          <cell r="A10744" t="str">
            <v>OH11-286-32</v>
          </cell>
          <cell r="B10744" t="str">
            <v>OH02-7217/(5x693=INW0412/MO980829)</v>
          </cell>
          <cell r="C10744" t="str">
            <v xml:space="preserve">6x061 </v>
          </cell>
          <cell r="D10744" t="str">
            <v xml:space="preserve">OSU </v>
          </cell>
          <cell r="F10744" t="str">
            <v>12SPN</v>
          </cell>
        </row>
        <row r="10745">
          <cell r="A10745" t="str">
            <v>OH11-286-34</v>
          </cell>
          <cell r="B10745" t="str">
            <v>OH02-7217/(5x693=INW0412/MO980829)</v>
          </cell>
          <cell r="C10745" t="str">
            <v xml:space="preserve">6x061 </v>
          </cell>
          <cell r="D10745" t="str">
            <v xml:space="preserve">OSU </v>
          </cell>
          <cell r="F10745" t="str">
            <v>12SPN</v>
          </cell>
        </row>
        <row r="10746">
          <cell r="A10746" t="str">
            <v>OH11-286-74</v>
          </cell>
          <cell r="B10746" t="str">
            <v>OH02-13567/(5x699=IL00-8061/IL96-24851-1)</v>
          </cell>
          <cell r="C10746" t="str">
            <v xml:space="preserve">6x079 </v>
          </cell>
          <cell r="D10746" t="str">
            <v xml:space="preserve">OSU </v>
          </cell>
          <cell r="F10746" t="str">
            <v>12SPN</v>
          </cell>
        </row>
        <row r="10747">
          <cell r="A10747" t="str">
            <v>OH11-287-12</v>
          </cell>
          <cell r="B10747" t="str">
            <v>OH02-7217/(5x697=97397J1-4-1-4-7/MO980829)</v>
          </cell>
          <cell r="C10747" t="str">
            <v xml:space="preserve">6x072 </v>
          </cell>
          <cell r="D10747" t="str">
            <v xml:space="preserve">OSU </v>
          </cell>
          <cell r="F10747" t="str">
            <v>12SPN</v>
          </cell>
        </row>
        <row r="10748">
          <cell r="A10748" t="str">
            <v>OH11-287-70</v>
          </cell>
          <cell r="B10748" t="str">
            <v>OH02-13567/(5x695=IL96-24851/B980582)</v>
          </cell>
          <cell r="C10748" t="str">
            <v xml:space="preserve">6x067 </v>
          </cell>
          <cell r="D10748" t="str">
            <v xml:space="preserve">OSU </v>
          </cell>
          <cell r="F10748" t="str">
            <v>12SPN</v>
          </cell>
        </row>
        <row r="10749">
          <cell r="A10749" t="str">
            <v>OH11-288-24</v>
          </cell>
          <cell r="B10749" t="str">
            <v>COYOTE/OH02-13567</v>
          </cell>
          <cell r="C10749" t="str">
            <v xml:space="preserve">6x129 </v>
          </cell>
          <cell r="D10749" t="str">
            <v xml:space="preserve">OSU </v>
          </cell>
          <cell r="F10749" t="str">
            <v>12SPN</v>
          </cell>
        </row>
        <row r="10750">
          <cell r="A10750" t="str">
            <v>OH11-288-37</v>
          </cell>
          <cell r="B10750" t="str">
            <v>COYOTE/OH02-13567</v>
          </cell>
          <cell r="C10750" t="str">
            <v xml:space="preserve">6x129 </v>
          </cell>
          <cell r="D10750" t="str">
            <v xml:space="preserve">OSU </v>
          </cell>
          <cell r="F10750" t="str">
            <v>12SPN</v>
          </cell>
        </row>
        <row r="10751">
          <cell r="A10751" t="str">
            <v>OH11-288-41</v>
          </cell>
          <cell r="B10751" t="str">
            <v>COYOTE/OH02-13567</v>
          </cell>
          <cell r="C10751" t="str">
            <v xml:space="preserve">6x129 </v>
          </cell>
          <cell r="D10751" t="str">
            <v xml:space="preserve">OSU </v>
          </cell>
          <cell r="F10751" t="str">
            <v>12SPN</v>
          </cell>
        </row>
        <row r="10752">
          <cell r="A10752" t="str">
            <v>OH11-288-5</v>
          </cell>
          <cell r="B10752" t="str">
            <v>COYOTE/OH02-13567</v>
          </cell>
          <cell r="C10752" t="str">
            <v xml:space="preserve">6x129 </v>
          </cell>
          <cell r="D10752" t="str">
            <v xml:space="preserve">OSU </v>
          </cell>
          <cell r="F10752" t="str">
            <v>12SPN</v>
          </cell>
        </row>
        <row r="10753">
          <cell r="A10753" t="str">
            <v>OH11-288-59</v>
          </cell>
          <cell r="B10753" t="str">
            <v>VA03W-409/OH02-13567</v>
          </cell>
          <cell r="C10753" t="str">
            <v xml:space="preserve">7x098 </v>
          </cell>
          <cell r="D10753" t="str">
            <v xml:space="preserve">OSU </v>
          </cell>
          <cell r="F10753" t="str">
            <v>12SPN</v>
          </cell>
        </row>
        <row r="10754">
          <cell r="A10754" t="str">
            <v>OH11-288-9</v>
          </cell>
          <cell r="B10754" t="str">
            <v>COYOTE/OH02-13567</v>
          </cell>
          <cell r="C10754" t="str">
            <v xml:space="preserve">6x129 </v>
          </cell>
          <cell r="D10754" t="str">
            <v xml:space="preserve">OSU </v>
          </cell>
          <cell r="F10754" t="str">
            <v>12SPN</v>
          </cell>
        </row>
        <row r="10755">
          <cell r="A10755" t="str">
            <v>OH11-289-11</v>
          </cell>
          <cell r="B10755" t="str">
            <v>P.99608C1-1-3-4/OH02-12686</v>
          </cell>
          <cell r="C10755" t="str">
            <v xml:space="preserve">6x172 </v>
          </cell>
          <cell r="D10755" t="str">
            <v xml:space="preserve">OSU </v>
          </cell>
          <cell r="F10755" t="str">
            <v>12SPN</v>
          </cell>
        </row>
        <row r="10756">
          <cell r="A10756" t="str">
            <v>OH11-289-30</v>
          </cell>
          <cell r="B10756" t="str">
            <v>P.99608C1-1-3-4/OH02-12686</v>
          </cell>
          <cell r="C10756" t="str">
            <v xml:space="preserve">6x172 </v>
          </cell>
          <cell r="D10756" t="str">
            <v xml:space="preserve">OSU </v>
          </cell>
          <cell r="F10756" t="str">
            <v>12SPN</v>
          </cell>
        </row>
        <row r="10757">
          <cell r="A10757" t="str">
            <v>OH11-289-33</v>
          </cell>
          <cell r="B10757" t="str">
            <v>P.99608C1-1-3-4/OH02-12686</v>
          </cell>
          <cell r="C10757" t="str">
            <v xml:space="preserve">6x172 </v>
          </cell>
          <cell r="D10757" t="str">
            <v xml:space="preserve">OSU </v>
          </cell>
          <cell r="F10757" t="str">
            <v>12SPN</v>
          </cell>
        </row>
        <row r="10758">
          <cell r="A10758" t="str">
            <v>OH11-289-37</v>
          </cell>
          <cell r="B10758" t="str">
            <v>P.99608C1-1-3-4/OH02-12686</v>
          </cell>
          <cell r="C10758" t="str">
            <v xml:space="preserve">6x172 </v>
          </cell>
          <cell r="D10758" t="str">
            <v xml:space="preserve">OSU </v>
          </cell>
          <cell r="F10758" t="str">
            <v>12SPN</v>
          </cell>
        </row>
        <row r="10759">
          <cell r="A10759" t="str">
            <v>OH11-289-49</v>
          </cell>
          <cell r="B10759" t="str">
            <v>P.99608C1-1-3-4/OH02-12686</v>
          </cell>
          <cell r="C10759" t="str">
            <v xml:space="preserve">6x172 </v>
          </cell>
          <cell r="D10759" t="str">
            <v xml:space="preserve">OSU </v>
          </cell>
          <cell r="F10759" t="str">
            <v>12SPN</v>
          </cell>
        </row>
        <row r="10760">
          <cell r="A10760" t="str">
            <v>OH11-289-59</v>
          </cell>
          <cell r="B10760" t="str">
            <v>P.992178A3-1-1/(6x138=PIO25R47/P.99608C1-1-3-4)</v>
          </cell>
          <cell r="C10760" t="str">
            <v xml:space="preserve">7x049 </v>
          </cell>
          <cell r="D10760" t="str">
            <v xml:space="preserve">OSU </v>
          </cell>
          <cell r="F10760" t="str">
            <v>12SPN</v>
          </cell>
        </row>
        <row r="10761">
          <cell r="A10761" t="str">
            <v>OH11-289-77</v>
          </cell>
          <cell r="B10761" t="str">
            <v>P.992178A3-1-1/(6x138=PIO25R47/P.99608C1-1-3-4)</v>
          </cell>
          <cell r="C10761" t="str">
            <v xml:space="preserve">7x049 </v>
          </cell>
          <cell r="D10761" t="str">
            <v xml:space="preserve">OSU </v>
          </cell>
          <cell r="F10761" t="str">
            <v>12SPN</v>
          </cell>
        </row>
        <row r="10762">
          <cell r="A10762" t="str">
            <v>OH11-289-8</v>
          </cell>
          <cell r="B10762" t="str">
            <v>P.99608C1-1-3-4/OH02-12686</v>
          </cell>
          <cell r="C10762" t="str">
            <v xml:space="preserve">6x172 </v>
          </cell>
          <cell r="D10762" t="str">
            <v xml:space="preserve">OSU </v>
          </cell>
          <cell r="F10762" t="str">
            <v>12SPN</v>
          </cell>
        </row>
        <row r="10763">
          <cell r="A10763" t="str">
            <v>OH11-290-11</v>
          </cell>
          <cell r="B10763" t="str">
            <v>P.99608C1-1-3-4/OH02-7217</v>
          </cell>
          <cell r="C10763" t="str">
            <v xml:space="preserve">6x171 </v>
          </cell>
          <cell r="D10763" t="str">
            <v xml:space="preserve">OSU </v>
          </cell>
          <cell r="F10763" t="str">
            <v>12SPN</v>
          </cell>
        </row>
        <row r="10764">
          <cell r="A10764" t="str">
            <v>OH11-290-20</v>
          </cell>
          <cell r="B10764" t="str">
            <v>P.99608C1-1-3-4/OH02-7217</v>
          </cell>
          <cell r="C10764" t="str">
            <v xml:space="preserve">6x171 </v>
          </cell>
          <cell r="D10764" t="str">
            <v xml:space="preserve">OSU </v>
          </cell>
          <cell r="F10764" t="str">
            <v>12SPN</v>
          </cell>
        </row>
        <row r="10765">
          <cell r="A10765" t="str">
            <v>OH11-290-28</v>
          </cell>
          <cell r="B10765" t="str">
            <v>P.99608C1-1-3-4/OH02-7217</v>
          </cell>
          <cell r="C10765" t="str">
            <v xml:space="preserve">6x171 </v>
          </cell>
          <cell r="D10765" t="str">
            <v xml:space="preserve">OSU </v>
          </cell>
          <cell r="F10765" t="str">
            <v>12SPN</v>
          </cell>
        </row>
        <row r="10766">
          <cell r="A10766" t="str">
            <v>OH11-290-35</v>
          </cell>
          <cell r="B10766" t="str">
            <v>P.99608C1-1-3-4/OH02-7217</v>
          </cell>
          <cell r="C10766" t="str">
            <v xml:space="preserve">6x171 </v>
          </cell>
          <cell r="D10766" t="str">
            <v xml:space="preserve">OSU </v>
          </cell>
          <cell r="F10766" t="str">
            <v>12SPN</v>
          </cell>
        </row>
        <row r="10767">
          <cell r="A10767" t="str">
            <v>OH11-290-37</v>
          </cell>
          <cell r="B10767" t="str">
            <v>P.99608C1-1-3-4/OH02-7217</v>
          </cell>
          <cell r="C10767" t="str">
            <v xml:space="preserve">6x171 </v>
          </cell>
          <cell r="D10767" t="str">
            <v xml:space="preserve">OSU </v>
          </cell>
          <cell r="F10767" t="str">
            <v>12SPN</v>
          </cell>
        </row>
        <row r="10768">
          <cell r="A10768" t="str">
            <v>OH11-290-46</v>
          </cell>
          <cell r="B10768" t="str">
            <v>P.99608C1-1-3-4/OH02-7217</v>
          </cell>
          <cell r="C10768" t="str">
            <v xml:space="preserve">6x171 </v>
          </cell>
          <cell r="D10768" t="str">
            <v xml:space="preserve">OSU </v>
          </cell>
          <cell r="F10768" t="str">
            <v>12SPN</v>
          </cell>
        </row>
        <row r="10769">
          <cell r="A10769" t="str">
            <v>OH11-290-5</v>
          </cell>
          <cell r="B10769" t="str">
            <v>P.99608C1-1-3-4/OH02-7217</v>
          </cell>
          <cell r="C10769" t="str">
            <v xml:space="preserve">6x171 </v>
          </cell>
          <cell r="D10769" t="str">
            <v xml:space="preserve">OSU </v>
          </cell>
          <cell r="F10769" t="str">
            <v>12SPN</v>
          </cell>
        </row>
        <row r="10770">
          <cell r="A10770" t="str">
            <v>OH11-290-53</v>
          </cell>
          <cell r="B10770" t="str">
            <v>MO030118/IL00-8061</v>
          </cell>
          <cell r="C10770" t="str">
            <v xml:space="preserve">6x164 </v>
          </cell>
          <cell r="D10770" t="str">
            <v xml:space="preserve">OSU </v>
          </cell>
          <cell r="F10770" t="str">
            <v>12SPN</v>
          </cell>
        </row>
        <row r="10771">
          <cell r="A10771" t="str">
            <v>OH11-290-8</v>
          </cell>
          <cell r="B10771" t="str">
            <v>P.99608C1-1-3-4/OH02-7217</v>
          </cell>
          <cell r="C10771" t="str">
            <v xml:space="preserve">6x171 </v>
          </cell>
          <cell r="D10771" t="str">
            <v xml:space="preserve">OSU </v>
          </cell>
          <cell r="F10771" t="str">
            <v>12SPN</v>
          </cell>
        </row>
        <row r="10772">
          <cell r="A10772" t="str">
            <v>OH11-291-16</v>
          </cell>
          <cell r="B10772" t="str">
            <v>OH02-12686/(6x016=OH02-12686/PIO25R47)</v>
          </cell>
          <cell r="C10772" t="str">
            <v xml:space="preserve">7x007 </v>
          </cell>
          <cell r="D10772" t="str">
            <v xml:space="preserve">OSU </v>
          </cell>
          <cell r="F10772" t="str">
            <v>12SPN</v>
          </cell>
        </row>
        <row r="10773">
          <cell r="A10773" t="str">
            <v>OH11-291-24</v>
          </cell>
          <cell r="B10773" t="str">
            <v>OH02-12686/(6x016=OH02-12686/PIO25R47)</v>
          </cell>
          <cell r="C10773" t="str">
            <v xml:space="preserve">7x007 </v>
          </cell>
          <cell r="D10773" t="str">
            <v xml:space="preserve">OSU </v>
          </cell>
          <cell r="F10773" t="str">
            <v>12SPN</v>
          </cell>
        </row>
        <row r="10774">
          <cell r="A10774" t="str">
            <v>OH11-291-56</v>
          </cell>
          <cell r="B10774" t="str">
            <v>OH02-12686/(6x016=OH02-12686/PIO25R47)</v>
          </cell>
          <cell r="C10774" t="str">
            <v xml:space="preserve">7x007 </v>
          </cell>
          <cell r="D10774" t="str">
            <v xml:space="preserve">OSU </v>
          </cell>
          <cell r="F10774" t="str">
            <v>12SPN</v>
          </cell>
        </row>
        <row r="10775">
          <cell r="A10775" t="str">
            <v>OH11-291-68</v>
          </cell>
          <cell r="B10775" t="str">
            <v>OH02-12686/(6x016=OH02-12686/PIO25R47)</v>
          </cell>
          <cell r="C10775" t="str">
            <v xml:space="preserve">7x007 </v>
          </cell>
          <cell r="D10775" t="str">
            <v xml:space="preserve">OSU </v>
          </cell>
          <cell r="F10775" t="str">
            <v>12SPN</v>
          </cell>
        </row>
        <row r="10776">
          <cell r="A10776" t="str">
            <v>OH11-292-12</v>
          </cell>
          <cell r="B10776" t="str">
            <v>P.99608C1-1-3-4/OH02-13567</v>
          </cell>
          <cell r="C10776" t="str">
            <v xml:space="preserve">6x174 </v>
          </cell>
          <cell r="D10776" t="str">
            <v xml:space="preserve">OSU </v>
          </cell>
          <cell r="F10776" t="str">
            <v>12SPN</v>
          </cell>
        </row>
        <row r="10777">
          <cell r="A10777" t="str">
            <v>OH11-292-18</v>
          </cell>
          <cell r="B10777" t="str">
            <v>P.99608C1-1-3-4/OH02-13567</v>
          </cell>
          <cell r="C10777" t="str">
            <v xml:space="preserve">6x174 </v>
          </cell>
          <cell r="D10777" t="str">
            <v xml:space="preserve">OSU </v>
          </cell>
          <cell r="F10777" t="str">
            <v>12SPN</v>
          </cell>
        </row>
        <row r="10778">
          <cell r="A10778" t="str">
            <v>OH11-292-21</v>
          </cell>
          <cell r="B10778" t="str">
            <v>P.99608C1-1-3-4/OH02-13567</v>
          </cell>
          <cell r="C10778" t="str">
            <v xml:space="preserve">6x174 </v>
          </cell>
          <cell r="D10778" t="str">
            <v xml:space="preserve">OSU </v>
          </cell>
          <cell r="F10778" t="str">
            <v>12SPN</v>
          </cell>
        </row>
        <row r="10779">
          <cell r="A10779" t="str">
            <v>OH11-292-42</v>
          </cell>
          <cell r="B10779" t="str">
            <v>P.99608C1-1-3-4/OH02-13567</v>
          </cell>
          <cell r="C10779" t="str">
            <v xml:space="preserve">6x174 </v>
          </cell>
          <cell r="D10779" t="str">
            <v xml:space="preserve">OSU </v>
          </cell>
          <cell r="F10779" t="str">
            <v>12SPN</v>
          </cell>
        </row>
        <row r="10780">
          <cell r="A10780" t="str">
            <v>OH11-292-79</v>
          </cell>
          <cell r="B10780" t="str">
            <v>VA03W-409/P.992178A3-1-1</v>
          </cell>
          <cell r="C10780" t="str">
            <v xml:space="preserve">  </v>
          </cell>
          <cell r="D10780" t="str">
            <v xml:space="preserve">OSU </v>
          </cell>
          <cell r="F10780" t="str">
            <v>12SPN</v>
          </cell>
        </row>
        <row r="10781">
          <cell r="A10781" t="str">
            <v>OH11-293-26</v>
          </cell>
          <cell r="B10781" t="str">
            <v>OH02-12686/(6x016=OH02-12686/PIO25R47)</v>
          </cell>
          <cell r="C10781" t="str">
            <v xml:space="preserve">7x007 </v>
          </cell>
          <cell r="D10781" t="str">
            <v xml:space="preserve">OSU </v>
          </cell>
          <cell r="F10781" t="str">
            <v>12SPN</v>
          </cell>
        </row>
        <row r="10782">
          <cell r="A10782" t="str">
            <v>OH11-293-46</v>
          </cell>
          <cell r="B10782" t="str">
            <v>COOPER/VA03W-409</v>
          </cell>
          <cell r="C10782" t="str">
            <v xml:space="preserve">7x110 </v>
          </cell>
          <cell r="D10782" t="str">
            <v xml:space="preserve">OSU </v>
          </cell>
          <cell r="F10782" t="str">
            <v>12SPN</v>
          </cell>
        </row>
        <row r="10783">
          <cell r="A10783" t="str">
            <v>OH11-293-66</v>
          </cell>
          <cell r="B10783" t="str">
            <v>COOPER/VA03W-409</v>
          </cell>
          <cell r="C10783" t="str">
            <v xml:space="preserve">7x110 </v>
          </cell>
          <cell r="D10783" t="str">
            <v xml:space="preserve">OSU </v>
          </cell>
          <cell r="F10783" t="str">
            <v>12SPN</v>
          </cell>
        </row>
        <row r="10784">
          <cell r="A10784" t="str">
            <v>OH11-71-1</v>
          </cell>
          <cell r="B10784" t="str">
            <v>MO011126/IL01-11934</v>
          </cell>
          <cell r="C10784" t="str">
            <v xml:space="preserve">6x002 </v>
          </cell>
          <cell r="D10784" t="str">
            <v xml:space="preserve">OSU </v>
          </cell>
          <cell r="F10784" t="str">
            <v>12SPN</v>
          </cell>
        </row>
        <row r="10785">
          <cell r="A10785" t="str">
            <v>OH11-71-24</v>
          </cell>
          <cell r="B10785" t="str">
            <v>MO011126/IL01-11934</v>
          </cell>
          <cell r="C10785" t="str">
            <v xml:space="preserve">6x002 </v>
          </cell>
          <cell r="D10785" t="str">
            <v xml:space="preserve">OSU </v>
          </cell>
          <cell r="F10785" t="str">
            <v>12SPN</v>
          </cell>
        </row>
        <row r="10786">
          <cell r="A10786" t="str">
            <v>OH11-73-27</v>
          </cell>
          <cell r="B10786" t="str">
            <v>MO011126/P.99840C4-8-3-6</v>
          </cell>
          <cell r="C10786" t="str">
            <v xml:space="preserve">6x006 </v>
          </cell>
          <cell r="D10786" t="str">
            <v xml:space="preserve">OSU </v>
          </cell>
          <cell r="F10786" t="str">
            <v>12SPN</v>
          </cell>
        </row>
        <row r="10787">
          <cell r="A10787" t="str">
            <v>OH11-74-77</v>
          </cell>
          <cell r="B10787" t="str">
            <v>MO011126/P.99840C4-8-3-6</v>
          </cell>
          <cell r="C10787" t="str">
            <v xml:space="preserve">6x006 </v>
          </cell>
          <cell r="D10787" t="str">
            <v xml:space="preserve">OSU </v>
          </cell>
          <cell r="F10787" t="str">
            <v>12SPN</v>
          </cell>
        </row>
        <row r="10788">
          <cell r="A10788" t="str">
            <v>OH11-75-32</v>
          </cell>
          <cell r="B10788" t="str">
            <v>OH02-12686/IL01-11445</v>
          </cell>
          <cell r="C10788" t="str">
            <v xml:space="preserve">6x008 </v>
          </cell>
          <cell r="D10788" t="str">
            <v xml:space="preserve">OSU </v>
          </cell>
          <cell r="F10788" t="str">
            <v>12SPN</v>
          </cell>
        </row>
        <row r="10789">
          <cell r="A10789" t="str">
            <v>OH11-75-64</v>
          </cell>
          <cell r="B10789" t="str">
            <v>OH02-12686/IL01-11445</v>
          </cell>
          <cell r="C10789" t="str">
            <v xml:space="preserve">6x008 </v>
          </cell>
          <cell r="D10789" t="str">
            <v xml:space="preserve">OSU </v>
          </cell>
          <cell r="F10789" t="str">
            <v>12SPN</v>
          </cell>
        </row>
        <row r="10790">
          <cell r="A10790" t="str">
            <v>OH11-75-72</v>
          </cell>
          <cell r="B10790" t="str">
            <v>OH02-12686/IL01-11445</v>
          </cell>
          <cell r="C10790" t="str">
            <v xml:space="preserve">6x008 </v>
          </cell>
          <cell r="D10790" t="str">
            <v xml:space="preserve">OSU </v>
          </cell>
          <cell r="F10790" t="str">
            <v>12SPN</v>
          </cell>
        </row>
        <row r="10791">
          <cell r="A10791" t="str">
            <v>OH11-76-33</v>
          </cell>
          <cell r="B10791" t="str">
            <v>OH02-12686/IL01-11445</v>
          </cell>
          <cell r="C10791" t="str">
            <v xml:space="preserve">6x008 </v>
          </cell>
          <cell r="D10791" t="str">
            <v xml:space="preserve">OSU </v>
          </cell>
          <cell r="F10791" t="str">
            <v>12SPN</v>
          </cell>
        </row>
        <row r="10792">
          <cell r="A10792" t="str">
            <v>OH11-76-36</v>
          </cell>
          <cell r="B10792" t="str">
            <v>OH02-12686/IL01-11445</v>
          </cell>
          <cell r="C10792" t="str">
            <v xml:space="preserve">6x008 </v>
          </cell>
          <cell r="D10792" t="str">
            <v xml:space="preserve">OSU </v>
          </cell>
          <cell r="F10792" t="str">
            <v>12SPN</v>
          </cell>
        </row>
        <row r="10793">
          <cell r="A10793" t="str">
            <v>OH11-77-41</v>
          </cell>
          <cell r="B10793" t="str">
            <v>OH02-12686/IL01-11934</v>
          </cell>
          <cell r="C10793" t="str">
            <v xml:space="preserve">6x009 </v>
          </cell>
          <cell r="D10793" t="str">
            <v xml:space="preserve">OSU </v>
          </cell>
          <cell r="F10793" t="str">
            <v>12SPN</v>
          </cell>
        </row>
        <row r="10794">
          <cell r="A10794" t="str">
            <v>OH11-77-5</v>
          </cell>
          <cell r="B10794" t="str">
            <v>OH02-12686/IL01-11934</v>
          </cell>
          <cell r="C10794" t="str">
            <v xml:space="preserve">6x009 </v>
          </cell>
          <cell r="D10794" t="str">
            <v xml:space="preserve">OSU </v>
          </cell>
          <cell r="F10794" t="str">
            <v>12SPN</v>
          </cell>
        </row>
        <row r="10795">
          <cell r="A10795" t="str">
            <v>OH11-77-65</v>
          </cell>
          <cell r="B10795" t="str">
            <v>OH02-12686/IL01-11934</v>
          </cell>
          <cell r="C10795" t="str">
            <v xml:space="preserve">6x009 </v>
          </cell>
          <cell r="D10795" t="str">
            <v xml:space="preserve">OSU </v>
          </cell>
          <cell r="F10795" t="str">
            <v>12SPN</v>
          </cell>
        </row>
        <row r="10796">
          <cell r="A10796" t="str">
            <v>OH11-77-69</v>
          </cell>
          <cell r="B10796" t="str">
            <v>OH02-12686/IL01-11934</v>
          </cell>
          <cell r="C10796" t="str">
            <v xml:space="preserve">6x009 </v>
          </cell>
          <cell r="D10796" t="str">
            <v xml:space="preserve">OSU </v>
          </cell>
          <cell r="F10796" t="str">
            <v>12SPN</v>
          </cell>
        </row>
        <row r="10797">
          <cell r="A10797" t="str">
            <v>OH11-79-38</v>
          </cell>
          <cell r="B10797" t="str">
            <v>OH02-12686/OH01-7664</v>
          </cell>
          <cell r="C10797" t="str">
            <v xml:space="preserve">6x012 </v>
          </cell>
          <cell r="D10797" t="str">
            <v xml:space="preserve">OSU </v>
          </cell>
          <cell r="F10797" t="str">
            <v>12SPN</v>
          </cell>
        </row>
        <row r="10798">
          <cell r="A10798" t="str">
            <v>OH11-79-74</v>
          </cell>
          <cell r="B10798" t="str">
            <v>OH02-12686/OH01-7664</v>
          </cell>
          <cell r="C10798" t="str">
            <v xml:space="preserve">6x012 </v>
          </cell>
          <cell r="D10798" t="str">
            <v xml:space="preserve">OSU </v>
          </cell>
          <cell r="F10798" t="str">
            <v>12SPN</v>
          </cell>
        </row>
        <row r="10799">
          <cell r="A10799" t="str">
            <v>OH11-80-15</v>
          </cell>
          <cell r="B10799" t="str">
            <v>OH02-12686/OH01-7664</v>
          </cell>
          <cell r="C10799" t="str">
            <v xml:space="preserve">6x012 </v>
          </cell>
          <cell r="D10799" t="str">
            <v xml:space="preserve">OSU </v>
          </cell>
          <cell r="F10799" t="str">
            <v>12SPN</v>
          </cell>
        </row>
        <row r="10800">
          <cell r="A10800" t="str">
            <v>OH11-80-56</v>
          </cell>
          <cell r="B10800" t="str">
            <v>OH02-12686/OH01-7664</v>
          </cell>
          <cell r="C10800" t="str">
            <v xml:space="preserve">6x012 </v>
          </cell>
          <cell r="D10800" t="str">
            <v xml:space="preserve">OSU </v>
          </cell>
          <cell r="F10800" t="str">
            <v>12SPN</v>
          </cell>
        </row>
        <row r="10801">
          <cell r="A10801" t="str">
            <v>OH11-81-44</v>
          </cell>
          <cell r="B10801" t="str">
            <v>OH02-12686/P.99840C4-8-3-6</v>
          </cell>
          <cell r="C10801" t="str">
            <v xml:space="preserve">6x015 </v>
          </cell>
          <cell r="D10801" t="str">
            <v xml:space="preserve">OSU </v>
          </cell>
          <cell r="F10801" t="str">
            <v>12SPN</v>
          </cell>
        </row>
        <row r="10802">
          <cell r="A10802" t="str">
            <v>OH11-81-51</v>
          </cell>
          <cell r="B10802" t="str">
            <v>OH02-12686/P.99840C4-8-3-6</v>
          </cell>
          <cell r="C10802" t="str">
            <v xml:space="preserve">6x015 </v>
          </cell>
          <cell r="D10802" t="str">
            <v xml:space="preserve">OSU </v>
          </cell>
          <cell r="F10802" t="str">
            <v>12SPN</v>
          </cell>
        </row>
        <row r="10803">
          <cell r="A10803" t="str">
            <v>OH11-84-4</v>
          </cell>
          <cell r="B10803" t="str">
            <v>OH02-13567/IL01-11445</v>
          </cell>
          <cell r="C10803" t="str">
            <v xml:space="preserve">6x018 </v>
          </cell>
          <cell r="D10803" t="str">
            <v xml:space="preserve">OSU </v>
          </cell>
          <cell r="F10803" t="str">
            <v>12SPN</v>
          </cell>
        </row>
        <row r="10804">
          <cell r="A10804" t="str">
            <v>OH11-84-55</v>
          </cell>
          <cell r="B10804" t="str">
            <v>OH02-13567/IL01-11445</v>
          </cell>
          <cell r="C10804" t="str">
            <v xml:space="preserve">6x018 </v>
          </cell>
          <cell r="D10804" t="str">
            <v xml:space="preserve">OSU </v>
          </cell>
          <cell r="F10804" t="str">
            <v>12SPN</v>
          </cell>
        </row>
        <row r="10805">
          <cell r="A10805" t="str">
            <v>OH11-85-26</v>
          </cell>
          <cell r="B10805" t="str">
            <v>OH02-13567/IL01-11445</v>
          </cell>
          <cell r="C10805" t="str">
            <v xml:space="preserve">6x018 </v>
          </cell>
          <cell r="D10805" t="str">
            <v xml:space="preserve">OSU </v>
          </cell>
          <cell r="F10805" t="str">
            <v>12SPN</v>
          </cell>
        </row>
        <row r="10806">
          <cell r="A10806" t="str">
            <v>OH11-85-9</v>
          </cell>
          <cell r="B10806" t="str">
            <v>OH02-13567/IL01-11445</v>
          </cell>
          <cell r="C10806" t="str">
            <v xml:space="preserve">6x018 </v>
          </cell>
          <cell r="D10806" t="str">
            <v xml:space="preserve">OSU </v>
          </cell>
          <cell r="F10806" t="str">
            <v>12SPN</v>
          </cell>
        </row>
        <row r="10807">
          <cell r="A10807" t="str">
            <v>OH11-86-15</v>
          </cell>
          <cell r="B10807" t="str">
            <v>OH02-13567/IL01-11445</v>
          </cell>
          <cell r="C10807" t="str">
            <v xml:space="preserve">6x018 </v>
          </cell>
          <cell r="D10807" t="str">
            <v xml:space="preserve">OSU </v>
          </cell>
          <cell r="F10807" t="str">
            <v>12SPN</v>
          </cell>
        </row>
        <row r="10808">
          <cell r="A10808" t="str">
            <v>OH11-86-24</v>
          </cell>
          <cell r="B10808" t="str">
            <v>OH02-13567/IL01-11445</v>
          </cell>
          <cell r="C10808" t="str">
            <v xml:space="preserve">6x018 </v>
          </cell>
          <cell r="D10808" t="str">
            <v xml:space="preserve">OSU </v>
          </cell>
          <cell r="F10808" t="str">
            <v>12SPN</v>
          </cell>
        </row>
        <row r="10809">
          <cell r="A10809" t="str">
            <v>OH11-86-56</v>
          </cell>
          <cell r="B10809" t="str">
            <v>OH02-13567/IL01-11445</v>
          </cell>
          <cell r="C10809" t="str">
            <v xml:space="preserve">6x018 </v>
          </cell>
          <cell r="D10809" t="str">
            <v xml:space="preserve">OSU </v>
          </cell>
          <cell r="F10809" t="str">
            <v>12SPN</v>
          </cell>
        </row>
        <row r="10810">
          <cell r="A10810" t="str">
            <v>OH11-87-51</v>
          </cell>
          <cell r="B10810" t="str">
            <v>OH02-13567/IL01-11934</v>
          </cell>
          <cell r="C10810" t="str">
            <v xml:space="preserve">6x019 </v>
          </cell>
          <cell r="D10810" t="str">
            <v xml:space="preserve">OSU </v>
          </cell>
          <cell r="F10810" t="str">
            <v>12SPN</v>
          </cell>
        </row>
        <row r="10811">
          <cell r="A10811" t="str">
            <v>OH11-87-63</v>
          </cell>
          <cell r="B10811" t="str">
            <v>OH02-13567/IL01-11934</v>
          </cell>
          <cell r="C10811" t="str">
            <v xml:space="preserve">6x019 </v>
          </cell>
          <cell r="D10811" t="str">
            <v xml:space="preserve">OSU </v>
          </cell>
          <cell r="F10811" t="str">
            <v>12SPN</v>
          </cell>
        </row>
        <row r="10812">
          <cell r="A10812" t="str">
            <v>OH11-88-33</v>
          </cell>
          <cell r="B10812" t="str">
            <v>OH02-13567/IL01-11934</v>
          </cell>
          <cell r="C10812" t="str">
            <v xml:space="preserve">6x019 </v>
          </cell>
          <cell r="D10812" t="str">
            <v xml:space="preserve">OSU </v>
          </cell>
          <cell r="F10812" t="str">
            <v>12SPN</v>
          </cell>
        </row>
        <row r="10813">
          <cell r="A10813" t="str">
            <v>OH11-90-69</v>
          </cell>
          <cell r="B10813" t="str">
            <v>OH02-13567/OH01-7653</v>
          </cell>
          <cell r="C10813" t="str">
            <v xml:space="preserve">6x022 </v>
          </cell>
          <cell r="D10813" t="str">
            <v xml:space="preserve">OSU </v>
          </cell>
          <cell r="F10813" t="str">
            <v>12SPN</v>
          </cell>
        </row>
        <row r="10814">
          <cell r="A10814" t="str">
            <v>OH11-91-21</v>
          </cell>
          <cell r="B10814" t="str">
            <v>OH02-13567/OH02-7217</v>
          </cell>
          <cell r="C10814" t="str">
            <v xml:space="preserve">6x025 </v>
          </cell>
          <cell r="D10814" t="str">
            <v xml:space="preserve">OSU </v>
          </cell>
          <cell r="F10814" t="str">
            <v>12SPN</v>
          </cell>
        </row>
        <row r="10815">
          <cell r="A10815" t="str">
            <v>OH11-91-28</v>
          </cell>
          <cell r="B10815" t="str">
            <v>OH02-13567/OH02-7217</v>
          </cell>
          <cell r="C10815" t="str">
            <v xml:space="preserve">6x025 </v>
          </cell>
          <cell r="D10815" t="str">
            <v xml:space="preserve">OSU </v>
          </cell>
          <cell r="F10815" t="str">
            <v>12SPN</v>
          </cell>
        </row>
        <row r="10816">
          <cell r="A10816" t="str">
            <v>OH11-91-36</v>
          </cell>
          <cell r="B10816" t="str">
            <v>OH02-13567/OH02-7217</v>
          </cell>
          <cell r="C10816" t="str">
            <v xml:space="preserve">6x025 </v>
          </cell>
          <cell r="D10816" t="str">
            <v xml:space="preserve">OSU </v>
          </cell>
          <cell r="F10816" t="str">
            <v>12SPN</v>
          </cell>
        </row>
        <row r="10817">
          <cell r="A10817" t="str">
            <v>OH11-91-49</v>
          </cell>
          <cell r="B10817" t="str">
            <v>OH02-13567/OH02-7217</v>
          </cell>
          <cell r="C10817" t="str">
            <v xml:space="preserve">6x025 </v>
          </cell>
          <cell r="D10817" t="str">
            <v xml:space="preserve">OSU </v>
          </cell>
          <cell r="F10817" t="str">
            <v>12SPN</v>
          </cell>
        </row>
        <row r="10818">
          <cell r="A10818" t="str">
            <v>OH11-91-56</v>
          </cell>
          <cell r="B10818" t="str">
            <v>OH02-13567/OH02-7217</v>
          </cell>
          <cell r="C10818" t="str">
            <v xml:space="preserve">6x025 </v>
          </cell>
          <cell r="D10818" t="str">
            <v xml:space="preserve">OSU </v>
          </cell>
          <cell r="F10818" t="str">
            <v>12SPN</v>
          </cell>
        </row>
        <row r="10819">
          <cell r="A10819" t="str">
            <v>OH11-91-77</v>
          </cell>
          <cell r="B10819" t="str">
            <v>OH02-13567/OH02-7217</v>
          </cell>
          <cell r="C10819" t="str">
            <v xml:space="preserve">6x025 </v>
          </cell>
          <cell r="D10819" t="str">
            <v xml:space="preserve">OSU </v>
          </cell>
          <cell r="F10819" t="str">
            <v>12SPN</v>
          </cell>
        </row>
        <row r="10820">
          <cell r="A10820" t="str">
            <v>OH11-92-41</v>
          </cell>
          <cell r="B10820" t="str">
            <v>OH02-13567/OH02-7217</v>
          </cell>
          <cell r="C10820" t="str">
            <v xml:space="preserve">6x025 </v>
          </cell>
          <cell r="D10820" t="str">
            <v xml:space="preserve">OSU </v>
          </cell>
          <cell r="F10820" t="str">
            <v>12SPN</v>
          </cell>
        </row>
        <row r="10821">
          <cell r="A10821" t="str">
            <v>OH11-92-44</v>
          </cell>
          <cell r="B10821" t="str">
            <v>OH02-13567/OH02-7217</v>
          </cell>
          <cell r="C10821" t="str">
            <v xml:space="preserve">6x025 </v>
          </cell>
          <cell r="D10821" t="str">
            <v xml:space="preserve">OSU </v>
          </cell>
          <cell r="F10821" t="str">
            <v>12SPN</v>
          </cell>
        </row>
        <row r="10822">
          <cell r="A10822" t="str">
            <v>OH11-92-49</v>
          </cell>
          <cell r="B10822" t="str">
            <v>OH02-13567/OH02-7217</v>
          </cell>
          <cell r="C10822" t="str">
            <v xml:space="preserve">6x025 </v>
          </cell>
          <cell r="D10822" t="str">
            <v xml:space="preserve">OSU </v>
          </cell>
          <cell r="F10822" t="str">
            <v>12SPN</v>
          </cell>
        </row>
        <row r="10823">
          <cell r="A10823" t="str">
            <v>OH11-93-2</v>
          </cell>
          <cell r="B10823" t="str">
            <v>OH02-13567/OH776</v>
          </cell>
          <cell r="C10823" t="str">
            <v xml:space="preserve">6x026 </v>
          </cell>
          <cell r="D10823" t="str">
            <v xml:space="preserve">OSU </v>
          </cell>
          <cell r="F10823" t="str">
            <v>12SPN</v>
          </cell>
        </row>
        <row r="10824">
          <cell r="A10824" t="str">
            <v>OH11-93-48</v>
          </cell>
          <cell r="B10824" t="str">
            <v>OH02-13567/OH776</v>
          </cell>
          <cell r="C10824" t="str">
            <v xml:space="preserve">6x026 </v>
          </cell>
          <cell r="D10824" t="str">
            <v xml:space="preserve">OSU </v>
          </cell>
          <cell r="F10824" t="str">
            <v>12SPN</v>
          </cell>
        </row>
        <row r="10825">
          <cell r="A10825" t="str">
            <v>OH11-94-18</v>
          </cell>
          <cell r="B10825" t="str">
            <v>OH02-13567/OH776</v>
          </cell>
          <cell r="C10825" t="str">
            <v xml:space="preserve">6x026 </v>
          </cell>
          <cell r="D10825" t="str">
            <v xml:space="preserve">OSU </v>
          </cell>
          <cell r="F10825" t="str">
            <v>12SPN</v>
          </cell>
        </row>
        <row r="10826">
          <cell r="A10826" t="str">
            <v>OH11-94-51</v>
          </cell>
          <cell r="B10826" t="str">
            <v>OH02-13567/OH776</v>
          </cell>
          <cell r="C10826" t="str">
            <v xml:space="preserve">6x026 </v>
          </cell>
          <cell r="D10826" t="str">
            <v xml:space="preserve">OSU </v>
          </cell>
          <cell r="F10826" t="str">
            <v>12SPN</v>
          </cell>
        </row>
        <row r="10827">
          <cell r="A10827" t="str">
            <v>OH11-95-55</v>
          </cell>
          <cell r="B10827" t="str">
            <v>OH02-13567/P.99840C4-8-3-6</v>
          </cell>
          <cell r="C10827" t="str">
            <v xml:space="preserve">6x028 </v>
          </cell>
          <cell r="D10827" t="str">
            <v xml:space="preserve">OSU </v>
          </cell>
          <cell r="F10827" t="str">
            <v>12SPN</v>
          </cell>
        </row>
        <row r="10828">
          <cell r="A10828" t="str">
            <v>OH11-99-49</v>
          </cell>
          <cell r="B10828" t="str">
            <v>OH02-15978/IL01-11934</v>
          </cell>
          <cell r="C10828" t="str">
            <v xml:space="preserve">6x032 </v>
          </cell>
          <cell r="D10828" t="str">
            <v xml:space="preserve">OSU </v>
          </cell>
          <cell r="F10828" t="str">
            <v>12SPN</v>
          </cell>
        </row>
        <row r="10829">
          <cell r="A10829" t="str">
            <v>SE00-10277-12</v>
          </cell>
          <cell r="B10829" t="str">
            <v>CALEDONIA/TW93213</v>
          </cell>
          <cell r="D10829" t="str">
            <v>KWS via MSU</v>
          </cell>
          <cell r="F10829" t="str">
            <v>12SPN</v>
          </cell>
          <cell r="G10829" t="str">
            <v>10UEWW</v>
          </cell>
        </row>
        <row r="10830">
          <cell r="A10830" t="str">
            <v>SE00-10279-3</v>
          </cell>
          <cell r="B10830" t="str">
            <v>TW96286/TW94109</v>
          </cell>
          <cell r="D10830" t="str">
            <v>KWS via MSU</v>
          </cell>
          <cell r="F10830" t="str">
            <v>12SPN</v>
          </cell>
          <cell r="G10830" t="str">
            <v>10UEWW</v>
          </cell>
        </row>
        <row r="10831">
          <cell r="A10831" t="str">
            <v>SE00-10286-7</v>
          </cell>
          <cell r="B10831" t="str">
            <v>PION25W60/TW96286</v>
          </cell>
          <cell r="D10831" t="str">
            <v>KWS via MSU</v>
          </cell>
          <cell r="F10831" t="str">
            <v>12SPN</v>
          </cell>
          <cell r="G10831" t="str">
            <v>10UEWW; PNU</v>
          </cell>
        </row>
        <row r="10832">
          <cell r="A10832" t="str">
            <v>SE00-10303-35</v>
          </cell>
          <cell r="B10832" t="str">
            <v>PION25W60/CALEDONIA</v>
          </cell>
          <cell r="D10832" t="str">
            <v>KWS via MSU</v>
          </cell>
          <cell r="F10832" t="str">
            <v>12SPN</v>
          </cell>
          <cell r="G10832" t="str">
            <v>10UEWW; PNU</v>
          </cell>
        </row>
        <row r="10833">
          <cell r="A10833" t="str">
            <v>SE01-10007R-15</v>
          </cell>
          <cell r="B10833" t="str">
            <v>P.25W33/ACRON</v>
          </cell>
          <cell r="D10833" t="str">
            <v>KWS via MSU</v>
          </cell>
          <cell r="F10833" t="str">
            <v>12SPN</v>
          </cell>
        </row>
        <row r="10834">
          <cell r="A10834" t="str">
            <v>SE01-10011-17</v>
          </cell>
          <cell r="B10834" t="str">
            <v>P25W60/NY64/H//H7/33</v>
          </cell>
          <cell r="D10834" t="str">
            <v>KWS via MSU</v>
          </cell>
          <cell r="F10834" t="str">
            <v>12SPN</v>
          </cell>
        </row>
        <row r="10835">
          <cell r="A10835" t="str">
            <v>SE01-10054R-16</v>
          </cell>
          <cell r="B10835" t="str">
            <v>TW93213/MID6234</v>
          </cell>
          <cell r="D10835" t="str">
            <v>KWS via MSU</v>
          </cell>
          <cell r="F10835" t="str">
            <v>12SPN</v>
          </cell>
        </row>
        <row r="10836">
          <cell r="A10836" t="str">
            <v>SE01-10078R-9</v>
          </cell>
          <cell r="B10836" t="str">
            <v>TW96286/MID8006</v>
          </cell>
          <cell r="D10836" t="str">
            <v>KWS via MSU</v>
          </cell>
          <cell r="F10836" t="str">
            <v>12SPN</v>
          </cell>
        </row>
        <row r="10837">
          <cell r="A10837" t="str">
            <v>SE02-10367-05</v>
          </cell>
          <cell r="B10837" t="str">
            <v>Caledonia/Harus</v>
          </cell>
          <cell r="D10837" t="str">
            <v>KWS via MSU</v>
          </cell>
          <cell r="F10837" t="str">
            <v>12SPN</v>
          </cell>
        </row>
        <row r="10838">
          <cell r="A10838" t="str">
            <v>SE02-11353-17</v>
          </cell>
          <cell r="B10838" t="str">
            <v>Pion25W33/Lowell</v>
          </cell>
          <cell r="D10838" t="str">
            <v>KWS via MSU</v>
          </cell>
          <cell r="F10838" t="str">
            <v>12SPN</v>
          </cell>
        </row>
        <row r="10839">
          <cell r="A10839" t="str">
            <v>SE02-8279-08</v>
          </cell>
          <cell r="B10839" t="str">
            <v>NY87-048-W/SENY64132</v>
          </cell>
          <cell r="D10839" t="str">
            <v>KWS via MSU</v>
          </cell>
          <cell r="F10839" t="str">
            <v>12SPN</v>
          </cell>
        </row>
        <row r="10840">
          <cell r="A10840" t="str">
            <v>SE02-8282R-13</v>
          </cell>
          <cell r="B10840" t="str">
            <v>MID4045/TW94109</v>
          </cell>
          <cell r="D10840" t="str">
            <v>KWS via MSU</v>
          </cell>
          <cell r="F10840" t="str">
            <v>12SPN</v>
          </cell>
        </row>
        <row r="10841">
          <cell r="A10841" t="str">
            <v>SE02-8282R-19</v>
          </cell>
          <cell r="B10841" t="str">
            <v>MID4045/TW94109</v>
          </cell>
          <cell r="D10841" t="str">
            <v>KWS via MSU</v>
          </cell>
          <cell r="F10841" t="str">
            <v>12SPN</v>
          </cell>
        </row>
        <row r="10842">
          <cell r="A10842" t="str">
            <v>SE02-8292R-17</v>
          </cell>
          <cell r="B10842" t="str">
            <v>MID4045/TW95160</v>
          </cell>
          <cell r="D10842" t="str">
            <v>KWS via MSU</v>
          </cell>
          <cell r="F10842" t="str">
            <v>12SPN</v>
          </cell>
        </row>
        <row r="10843">
          <cell r="A10843" t="str">
            <v>SE02-8297-10</v>
          </cell>
          <cell r="B10843" t="str">
            <v>TW97308/MID9070</v>
          </cell>
          <cell r="D10843" t="str">
            <v>KWS via MSU</v>
          </cell>
          <cell r="F10843" t="str">
            <v>12SPN</v>
          </cell>
        </row>
        <row r="10844">
          <cell r="A10844" t="str">
            <v>SE02-8303-07</v>
          </cell>
          <cell r="B10844" t="str">
            <v>MID8006/ACEssex</v>
          </cell>
          <cell r="D10844" t="str">
            <v>KWS via MSU</v>
          </cell>
          <cell r="F10844" t="str">
            <v>12SPN</v>
          </cell>
        </row>
        <row r="10845">
          <cell r="A10845" t="str">
            <v>SE02-8307-05</v>
          </cell>
          <cell r="B10845" t="str">
            <v>Pion25W33/SENY54131-13</v>
          </cell>
          <cell r="D10845" t="str">
            <v>KWS via MSU</v>
          </cell>
          <cell r="F10845" t="str">
            <v>12SPN</v>
          </cell>
        </row>
        <row r="10846">
          <cell r="A10846" t="str">
            <v>SE02-8308R-02</v>
          </cell>
          <cell r="B10846" t="str">
            <v>SE891232-2/Pion25W33</v>
          </cell>
          <cell r="D10846" t="str">
            <v>KWS via MSU</v>
          </cell>
          <cell r="F10846" t="str">
            <v>12SPN</v>
          </cell>
        </row>
        <row r="10847">
          <cell r="A10847" t="str">
            <v>SE02-8309-03</v>
          </cell>
          <cell r="B10847" t="str">
            <v>Pion25W33/SE891232-2</v>
          </cell>
          <cell r="D10847" t="str">
            <v>KWS via MSU</v>
          </cell>
          <cell r="F10847" t="str">
            <v>12SPN</v>
          </cell>
        </row>
        <row r="10848">
          <cell r="A10848" t="str">
            <v>SE02-8314-11</v>
          </cell>
          <cell r="B10848" t="str">
            <v>Pion25W60/Lowell</v>
          </cell>
          <cell r="D10848" t="str">
            <v>KWS via MSU</v>
          </cell>
          <cell r="F10848" t="str">
            <v>12SPN</v>
          </cell>
        </row>
        <row r="10849">
          <cell r="A10849" t="str">
            <v>SE02-8318R-13</v>
          </cell>
          <cell r="B10849" t="str">
            <v>OACAriss/Caledonia</v>
          </cell>
          <cell r="D10849" t="str">
            <v>KWS via MSU</v>
          </cell>
          <cell r="F10849" t="str">
            <v>12SPN</v>
          </cell>
        </row>
        <row r="10850">
          <cell r="A10850" t="str">
            <v>SE03-10281-1</v>
          </cell>
          <cell r="B10850" t="str">
            <v>OR850513-19/HEYNE</v>
          </cell>
          <cell r="D10850" t="str">
            <v>KWS via MSU</v>
          </cell>
          <cell r="F10850" t="str">
            <v>12SPN</v>
          </cell>
        </row>
        <row r="10851">
          <cell r="A10851" t="str">
            <v>SE03-12311-2</v>
          </cell>
          <cell r="B10851" t="str">
            <v>LOWELL/MID8006/TW97268</v>
          </cell>
          <cell r="D10851" t="str">
            <v>KWS via MSU</v>
          </cell>
          <cell r="F10851" t="str">
            <v>12SPN</v>
          </cell>
        </row>
        <row r="10852">
          <cell r="A10852" t="str">
            <v>SE03-4102-3</v>
          </cell>
          <cell r="B10852" t="str">
            <v>PILOT/N96L1229</v>
          </cell>
          <cell r="D10852" t="str">
            <v>KWS via MSU</v>
          </cell>
          <cell r="F10852" t="str">
            <v>12SPN</v>
          </cell>
        </row>
        <row r="10853">
          <cell r="A10853" t="str">
            <v>SE03-4102-4</v>
          </cell>
          <cell r="B10853" t="str">
            <v>PILOT/N96L1229</v>
          </cell>
          <cell r="D10853" t="str">
            <v>KWS via MSU</v>
          </cell>
          <cell r="F10853" t="str">
            <v>12SPN</v>
          </cell>
        </row>
        <row r="10854">
          <cell r="A10854" t="str">
            <v>SE03-4144-2</v>
          </cell>
          <cell r="B10854" t="str">
            <v>NE94654/(NWT/3/TAST/SPR)</v>
          </cell>
          <cell r="D10854" t="str">
            <v>KWS via MSU</v>
          </cell>
          <cell r="F10854" t="str">
            <v>12SPN</v>
          </cell>
        </row>
        <row r="10855">
          <cell r="A10855" t="str">
            <v>SE03-4147-1</v>
          </cell>
          <cell r="B10855" t="str">
            <v>JAGGER/CULVER</v>
          </cell>
          <cell r="D10855" t="str">
            <v>KWS via MSU</v>
          </cell>
          <cell r="F10855" t="str">
            <v>12SPN</v>
          </cell>
        </row>
        <row r="10856">
          <cell r="A10856" t="str">
            <v>SE03-8163-1</v>
          </cell>
          <cell r="B10856" t="str">
            <v>CALEDONIA/TW94109</v>
          </cell>
          <cell r="D10856" t="str">
            <v>KWS via MSU</v>
          </cell>
          <cell r="F10856" t="str">
            <v>12SPN</v>
          </cell>
        </row>
        <row r="10857">
          <cell r="A10857" t="str">
            <v>SE03-8163-3</v>
          </cell>
          <cell r="B10857" t="str">
            <v>CALEDONIA/TW94109</v>
          </cell>
          <cell r="D10857" t="str">
            <v>KWS via MSU</v>
          </cell>
          <cell r="F10857" t="str">
            <v>12SPN</v>
          </cell>
        </row>
        <row r="10858">
          <cell r="A10858" t="str">
            <v>SE03-8166-2</v>
          </cell>
          <cell r="B10858" t="str">
            <v>MID8006/CALEDONIA</v>
          </cell>
          <cell r="D10858" t="str">
            <v>KWS via MSU</v>
          </cell>
          <cell r="F10858" t="str">
            <v>12SPN</v>
          </cell>
        </row>
        <row r="10859">
          <cell r="A10859" t="str">
            <v>SE03-8170-2</v>
          </cell>
          <cell r="B10859" t="str">
            <v>PION25W33/TW94109</v>
          </cell>
          <cell r="D10859" t="str">
            <v>KWS via MSU</v>
          </cell>
          <cell r="F10859" t="str">
            <v>12SPN</v>
          </cell>
        </row>
        <row r="10860">
          <cell r="A10860" t="str">
            <v>SE03-8170-3</v>
          </cell>
          <cell r="B10860" t="str">
            <v>PION25W33/TW94109</v>
          </cell>
          <cell r="D10860" t="str">
            <v>KWS via MSU</v>
          </cell>
          <cell r="F10860" t="str">
            <v>12SPN</v>
          </cell>
        </row>
        <row r="10861">
          <cell r="A10861" t="str">
            <v>SE03-8174-2</v>
          </cell>
          <cell r="B10861" t="str">
            <v>PION25W33/MID9070</v>
          </cell>
          <cell r="D10861" t="str">
            <v>KWS via MSU</v>
          </cell>
          <cell r="F10861" t="str">
            <v>12SPN</v>
          </cell>
        </row>
        <row r="10862">
          <cell r="A10862" t="str">
            <v>SE03-8179-1</v>
          </cell>
          <cell r="B10862" t="str">
            <v>PION25W60/TW97268</v>
          </cell>
          <cell r="D10862" t="str">
            <v>KWS via MSU</v>
          </cell>
          <cell r="F10862" t="str">
            <v>12SPN</v>
          </cell>
        </row>
        <row r="10863">
          <cell r="A10863" t="str">
            <v>SE03-8180-1</v>
          </cell>
          <cell r="B10863" t="str">
            <v>PION25W60/MID8006</v>
          </cell>
          <cell r="D10863" t="str">
            <v>KWS via MSU</v>
          </cell>
          <cell r="F10863" t="str">
            <v>12SPN</v>
          </cell>
        </row>
        <row r="10864">
          <cell r="A10864" t="str">
            <v>SE03-8180-2</v>
          </cell>
          <cell r="B10864" t="str">
            <v>PION25W60/MID8006</v>
          </cell>
          <cell r="D10864" t="str">
            <v>KWS via MSU</v>
          </cell>
          <cell r="F10864" t="str">
            <v>12SPN</v>
          </cell>
        </row>
        <row r="10865">
          <cell r="A10865" t="str">
            <v>SE03-8180-6</v>
          </cell>
          <cell r="B10865" t="str">
            <v>PION25W60/MID8006</v>
          </cell>
          <cell r="D10865" t="str">
            <v>KWS via MSU</v>
          </cell>
          <cell r="F10865" t="str">
            <v>12SPN</v>
          </cell>
        </row>
        <row r="10866">
          <cell r="A10866" t="str">
            <v>SE03-8182-2</v>
          </cell>
          <cell r="B10866" t="str">
            <v>TW97268/PION25W33</v>
          </cell>
          <cell r="D10866" t="str">
            <v>KWS via MSU</v>
          </cell>
          <cell r="F10866" t="str">
            <v>12SPN</v>
          </cell>
        </row>
        <row r="10867">
          <cell r="A10867" t="str">
            <v>SE03-8199-2</v>
          </cell>
          <cell r="B10867" t="str">
            <v>TW95148/LOWELL</v>
          </cell>
          <cell r="D10867" t="str">
            <v>KWS via MSU</v>
          </cell>
          <cell r="F10867" t="str">
            <v>12SPN</v>
          </cell>
        </row>
        <row r="10868">
          <cell r="A10868" t="str">
            <v>SE03-8202-1</v>
          </cell>
          <cell r="B10868" t="str">
            <v>MID9070/LOWELL</v>
          </cell>
          <cell r="D10868" t="str">
            <v>KWS via MSU</v>
          </cell>
          <cell r="F10868" t="str">
            <v>12SPN</v>
          </cell>
        </row>
        <row r="10869">
          <cell r="A10869" t="str">
            <v>SE03-8203-2</v>
          </cell>
          <cell r="B10869" t="str">
            <v>OACARISS/TW94109</v>
          </cell>
          <cell r="D10869" t="str">
            <v>KWS via MSU</v>
          </cell>
          <cell r="F10869" t="str">
            <v>12SPN</v>
          </cell>
        </row>
        <row r="10870">
          <cell r="A10870" t="str">
            <v>SE03-8206-2</v>
          </cell>
          <cell r="B10870" t="str">
            <v>MID9070/OACARISS</v>
          </cell>
          <cell r="D10870" t="str">
            <v>KWS via MSU</v>
          </cell>
          <cell r="F10870" t="str">
            <v>12SPN</v>
          </cell>
        </row>
        <row r="10871">
          <cell r="A10871" t="str">
            <v>SE03-8210-3</v>
          </cell>
          <cell r="B10871" t="str">
            <v>CALEDONIA/TW95160</v>
          </cell>
          <cell r="D10871" t="str">
            <v>KWS via MSU</v>
          </cell>
          <cell r="F10871" t="str">
            <v>12SPN</v>
          </cell>
        </row>
        <row r="10872">
          <cell r="A10872" t="str">
            <v>SE03-8215-2</v>
          </cell>
          <cell r="B10872" t="str">
            <v>TW97268/SENY54131-13</v>
          </cell>
          <cell r="D10872" t="str">
            <v>KWS via MSU</v>
          </cell>
          <cell r="F10872" t="str">
            <v>12SPN</v>
          </cell>
        </row>
        <row r="10873">
          <cell r="A10873" t="str">
            <v>SE03-8219-2</v>
          </cell>
          <cell r="B10873" t="str">
            <v>SE931002-10/SENY54131-13</v>
          </cell>
          <cell r="D10873" t="str">
            <v>KWS via MSU</v>
          </cell>
          <cell r="F10873" t="str">
            <v>12SPN</v>
          </cell>
        </row>
        <row r="10874">
          <cell r="A10874" t="str">
            <v>SE03-8219-3</v>
          </cell>
          <cell r="B10874" t="str">
            <v>SE931002-10/SENY54131-13</v>
          </cell>
          <cell r="D10874" t="str">
            <v>KWS via MSU</v>
          </cell>
          <cell r="F10874" t="str">
            <v>12SPN</v>
          </cell>
        </row>
        <row r="10875">
          <cell r="A10875" t="str">
            <v>SE03-8222-3</v>
          </cell>
          <cell r="B10875" t="str">
            <v>SENY64132/TW95154</v>
          </cell>
          <cell r="D10875" t="str">
            <v>KWS via MSU</v>
          </cell>
          <cell r="F10875" t="str">
            <v>12SPN</v>
          </cell>
        </row>
        <row r="10876">
          <cell r="A10876" t="str">
            <v>SE03-8223-1</v>
          </cell>
          <cell r="B10876" t="str">
            <v>SE931002-10/TW95154</v>
          </cell>
          <cell r="D10876" t="str">
            <v>KWS via MSU</v>
          </cell>
          <cell r="F10876" t="str">
            <v>12SPN</v>
          </cell>
        </row>
        <row r="10877">
          <cell r="A10877" t="str">
            <v>SE03-8225-1</v>
          </cell>
          <cell r="B10877" t="str">
            <v>MID6234/TW95160</v>
          </cell>
          <cell r="D10877" t="str">
            <v>KWS via MSU</v>
          </cell>
          <cell r="F10877" t="str">
            <v>12SPN</v>
          </cell>
        </row>
        <row r="10878">
          <cell r="A10878" t="str">
            <v>SE03-8225-2</v>
          </cell>
          <cell r="B10878" t="str">
            <v>MID6234/TW95160</v>
          </cell>
          <cell r="D10878" t="str">
            <v>KWS via MSU</v>
          </cell>
          <cell r="F10878" t="str">
            <v>12SPN</v>
          </cell>
        </row>
        <row r="10879">
          <cell r="A10879" t="str">
            <v>SE03-8226-1</v>
          </cell>
          <cell r="B10879" t="str">
            <v>SENY64132/TW95160</v>
          </cell>
          <cell r="D10879" t="str">
            <v>KWS via MSU</v>
          </cell>
          <cell r="F10879" t="str">
            <v>12SPN</v>
          </cell>
        </row>
        <row r="10880">
          <cell r="A10880" t="str">
            <v>SE03-8226-4</v>
          </cell>
          <cell r="B10880" t="str">
            <v>SENY64132/TW95160</v>
          </cell>
          <cell r="D10880" t="str">
            <v>KWS via MSU</v>
          </cell>
          <cell r="F10880" t="str">
            <v>12SPN</v>
          </cell>
        </row>
        <row r="10881">
          <cell r="A10881" t="str">
            <v>SE03-8229-1</v>
          </cell>
          <cell r="B10881" t="str">
            <v>TW97268/SENY64132</v>
          </cell>
          <cell r="D10881" t="str">
            <v>KWS via MSU</v>
          </cell>
          <cell r="F10881" t="str">
            <v>12SPN</v>
          </cell>
        </row>
        <row r="10882">
          <cell r="A10882" t="str">
            <v>SE03-8230-2</v>
          </cell>
          <cell r="B10882" t="str">
            <v>TW97268/SE931002-10</v>
          </cell>
          <cell r="D10882" t="str">
            <v>KWS via MSU</v>
          </cell>
          <cell r="F10882" t="str">
            <v>12SPN</v>
          </cell>
        </row>
        <row r="10883">
          <cell r="A10883" t="str">
            <v>SE03-8231-4</v>
          </cell>
          <cell r="B10883" t="str">
            <v>MID8006/MID6234</v>
          </cell>
          <cell r="D10883" t="str">
            <v>KWS via MSU</v>
          </cell>
          <cell r="F10883" t="str">
            <v>12SPN</v>
          </cell>
        </row>
        <row r="10884">
          <cell r="A10884" t="str">
            <v>SE03-8239-5</v>
          </cell>
          <cell r="B10884" t="str">
            <v>OR943560/CALEDONIA</v>
          </cell>
          <cell r="D10884" t="str">
            <v>KWS via MSU</v>
          </cell>
          <cell r="F10884" t="str">
            <v>12SPN</v>
          </cell>
        </row>
        <row r="10885">
          <cell r="A10885" t="str">
            <v>SE03-8245-3</v>
          </cell>
          <cell r="B10885" t="str">
            <v>OR939526/LOWELL</v>
          </cell>
          <cell r="D10885" t="str">
            <v>KWS via MSU</v>
          </cell>
          <cell r="F10885" t="str">
            <v>12SPN</v>
          </cell>
        </row>
        <row r="10886">
          <cell r="A10886" t="str">
            <v>SE03-8262-1</v>
          </cell>
          <cell r="B10886" t="str">
            <v>OR941550/MID6234</v>
          </cell>
          <cell r="D10886" t="str">
            <v>KWS via MSU</v>
          </cell>
          <cell r="F10886" t="str">
            <v>12SPN</v>
          </cell>
        </row>
        <row r="10887">
          <cell r="A10887" t="str">
            <v>SE04-4062-1</v>
          </cell>
          <cell r="B10887" t="str">
            <v>APHONDO/BUBBA</v>
          </cell>
          <cell r="D10887" t="str">
            <v>KWS via MSU</v>
          </cell>
          <cell r="F10887" t="str">
            <v>12SPN</v>
          </cell>
        </row>
        <row r="10888">
          <cell r="A10888" t="str">
            <v>SE04-8112-1</v>
          </cell>
          <cell r="B10888" t="str">
            <v>MID6234/SE93C-0061-32-76</v>
          </cell>
          <cell r="D10888" t="str">
            <v>KWS via MSU</v>
          </cell>
          <cell r="F10888" t="str">
            <v>12SPN</v>
          </cell>
        </row>
        <row r="10889">
          <cell r="A10889" t="str">
            <v>SE04-8115-1</v>
          </cell>
          <cell r="B10889" t="str">
            <v>SE93C-0061-32-76/TW95160</v>
          </cell>
          <cell r="D10889" t="str">
            <v>KWS via MSU</v>
          </cell>
          <cell r="F10889" t="str">
            <v>12SPN</v>
          </cell>
        </row>
        <row r="10890">
          <cell r="A10890" t="str">
            <v>SE04-8118-1</v>
          </cell>
          <cell r="B10890" t="str">
            <v>SENY64132/SE931088-16</v>
          </cell>
          <cell r="D10890" t="str">
            <v>KWS via MSU</v>
          </cell>
          <cell r="F10890" t="str">
            <v>12SPN</v>
          </cell>
        </row>
        <row r="10891">
          <cell r="A10891" t="str">
            <v>SE04-8118-4</v>
          </cell>
          <cell r="B10891" t="str">
            <v>SENY64132/SE931088-16</v>
          </cell>
          <cell r="D10891" t="str">
            <v>KWS via MSU</v>
          </cell>
          <cell r="F10891" t="str">
            <v>12SPN</v>
          </cell>
        </row>
        <row r="10892">
          <cell r="A10892" t="str">
            <v>SE04-8120-2</v>
          </cell>
          <cell r="B10892" t="str">
            <v>ARROW/SE1119818-3-18</v>
          </cell>
          <cell r="D10892" t="str">
            <v>KWS via MSU</v>
          </cell>
          <cell r="F10892" t="str">
            <v>12SPN</v>
          </cell>
        </row>
        <row r="10893">
          <cell r="A10893" t="str">
            <v>SE92C-0061-36</v>
          </cell>
          <cell r="B10893" t="str">
            <v>T63/PION2737W</v>
          </cell>
          <cell r="D10893" t="str">
            <v>KWS via MSU</v>
          </cell>
          <cell r="F10893" t="str">
            <v>12SPN</v>
          </cell>
        </row>
        <row r="10894">
          <cell r="A10894" t="str">
            <v>04606RA1-6</v>
          </cell>
          <cell r="B10894" t="str">
            <v>Truman/INW0316</v>
          </cell>
          <cell r="D10894" t="str">
            <v>PUR</v>
          </cell>
          <cell r="F10894" t="str">
            <v>12UE</v>
          </cell>
        </row>
        <row r="10895">
          <cell r="A10895" t="str">
            <v>05222A1-7</v>
          </cell>
          <cell r="B10895" t="str">
            <v>99840/INW0304//INW0304/INW0316</v>
          </cell>
          <cell r="D10895" t="str">
            <v>PUR</v>
          </cell>
          <cell r="F10895" t="str">
            <v>12UE</v>
          </cell>
        </row>
        <row r="10896">
          <cell r="A10896" t="str">
            <v>05247A1-1</v>
          </cell>
          <cell r="B10896" t="str">
            <v>99840*2/03726//99794</v>
          </cell>
          <cell r="D10896" t="str">
            <v>PUR</v>
          </cell>
          <cell r="F10896" t="str">
            <v>12UE</v>
          </cell>
        </row>
        <row r="10897">
          <cell r="A10897" t="str">
            <v>AR01163-3-1</v>
          </cell>
          <cell r="B10897" t="str">
            <v>USG3709/AR800-1-3-1</v>
          </cell>
          <cell r="D10897" t="str">
            <v>UAR</v>
          </cell>
          <cell r="F10897" t="str">
            <v>12UE</v>
          </cell>
        </row>
        <row r="10898">
          <cell r="A10898" t="str">
            <v>AR02061-1-1</v>
          </cell>
          <cell r="B10898" t="str">
            <v>AR910-9-1/Pat</v>
          </cell>
          <cell r="D10898" t="str">
            <v>UAR</v>
          </cell>
          <cell r="F10898" t="str">
            <v>12UE</v>
          </cell>
        </row>
        <row r="10899">
          <cell r="A10899" t="str">
            <v>DAS1001</v>
          </cell>
          <cell r="B10899" t="str">
            <v>TW006-007/Emmit(TW044-094)</v>
          </cell>
          <cell r="D10899" t="str">
            <v>DAS</v>
          </cell>
          <cell r="F10899" t="str">
            <v>12UE</v>
          </cell>
        </row>
        <row r="10900">
          <cell r="A10900" t="str">
            <v>DAS1002</v>
          </cell>
          <cell r="B10900" t="str">
            <v>Emmit(TW044-094)/TW005-008</v>
          </cell>
          <cell r="D10900" t="str">
            <v>DAS</v>
          </cell>
          <cell r="F10900" t="str">
            <v>12UE</v>
          </cell>
        </row>
        <row r="10901">
          <cell r="A10901" t="str">
            <v>DAS1003</v>
          </cell>
          <cell r="B10901" t="str">
            <v>TW165-065/P25R23</v>
          </cell>
          <cell r="D10901" t="str">
            <v>DAS</v>
          </cell>
          <cell r="F10901" t="str">
            <v>12UE</v>
          </cell>
        </row>
        <row r="10902">
          <cell r="A10902" t="str">
            <v>G00120</v>
          </cell>
          <cell r="B10902" t="str">
            <v>B980582//T814/L900819</v>
          </cell>
          <cell r="D10902" t="str">
            <v>LIM</v>
          </cell>
          <cell r="F10902" t="str">
            <v>12UE</v>
          </cell>
        </row>
        <row r="10903">
          <cell r="A10903" t="str">
            <v>G09528</v>
          </cell>
          <cell r="B10903" t="str">
            <v>T814/Boone</v>
          </cell>
          <cell r="D10903" t="str">
            <v>LIM</v>
          </cell>
          <cell r="F10903" t="str">
            <v>12UE</v>
          </cell>
        </row>
        <row r="10904">
          <cell r="A10904" t="str">
            <v>G09534</v>
          </cell>
          <cell r="B10904" t="str">
            <v>ABI89-4584/T814//T814/L900819</v>
          </cell>
          <cell r="D10904" t="str">
            <v>LIM</v>
          </cell>
          <cell r="F10904" t="str">
            <v>12UE</v>
          </cell>
        </row>
        <row r="10905">
          <cell r="A10905" t="str">
            <v>GA021087-10LE33</v>
          </cell>
          <cell r="B10905" t="str">
            <v>P26R61/AGS2010</v>
          </cell>
          <cell r="D10905" t="str">
            <v>UGA</v>
          </cell>
          <cell r="F10905" t="str">
            <v>12UE</v>
          </cell>
        </row>
        <row r="10906">
          <cell r="A10906" t="str">
            <v>MD03W665-09-1</v>
          </cell>
          <cell r="B10906" t="str">
            <v>USG3209/Tribute//Chesapeake</v>
          </cell>
          <cell r="D10906" t="str">
            <v>UMD</v>
          </cell>
          <cell r="F10906" t="str">
            <v>12UE</v>
          </cell>
        </row>
        <row r="10907">
          <cell r="A10907" t="str">
            <v>KWS001</v>
          </cell>
          <cell r="B10907" t="str">
            <v>Totem/M98-2152</v>
          </cell>
          <cell r="D10907" t="str">
            <v>KWS</v>
          </cell>
          <cell r="F10907" t="str">
            <v>12UE;NU</v>
          </cell>
        </row>
        <row r="10908">
          <cell r="A10908" t="str">
            <v>KWS002</v>
          </cell>
          <cell r="B10908" t="str">
            <v>TW044-094/Honey</v>
          </cell>
          <cell r="D10908" t="str">
            <v>KWS</v>
          </cell>
          <cell r="F10908" t="str">
            <v>12UE;NU</v>
          </cell>
        </row>
        <row r="10909">
          <cell r="A10909" t="str">
            <v>KWS003</v>
          </cell>
          <cell r="B10909" t="str">
            <v>95-3245/Ernie</v>
          </cell>
          <cell r="D10909" t="str">
            <v>KWS</v>
          </cell>
          <cell r="F10909" t="str">
            <v>12UE;NU</v>
          </cell>
        </row>
        <row r="10910">
          <cell r="A10910" t="str">
            <v>NC08-23090</v>
          </cell>
          <cell r="B10910" t="str">
            <v>NC97-10076/C9704//P26R61</v>
          </cell>
          <cell r="D10910" t="str">
            <v>NCS</v>
          </cell>
          <cell r="F10910" t="str">
            <v>12UE;US</v>
          </cell>
        </row>
        <row r="10911">
          <cell r="A10911" t="str">
            <v>DAS2001(TW572-019)</v>
          </cell>
          <cell r="B10911" t="str">
            <v>25R23/TW060-075</v>
          </cell>
          <cell r="D10911" t="str">
            <v>DAS</v>
          </cell>
          <cell r="F10911" t="str">
            <v>12UEWW</v>
          </cell>
        </row>
        <row r="10912">
          <cell r="A10912" t="str">
            <v>DAS2002(TWF559*020</v>
          </cell>
          <cell r="B10912" t="str">
            <v>25R23/TWF020-038</v>
          </cell>
          <cell r="D10912" t="str">
            <v>DAS</v>
          </cell>
          <cell r="F10912" t="str">
            <v>12UEWW</v>
          </cell>
        </row>
        <row r="10913">
          <cell r="A10913" t="str">
            <v>DAS2003(TWF627*053)</v>
          </cell>
          <cell r="B10913" t="str">
            <v>TWF064-080/WF026-059</v>
          </cell>
          <cell r="D10913" t="str">
            <v>DAS</v>
          </cell>
          <cell r="F10913" t="str">
            <v>12UEWW</v>
          </cell>
        </row>
        <row r="10914">
          <cell r="A10914" t="str">
            <v>DAS2004(TW559*017)</v>
          </cell>
          <cell r="B10914" t="str">
            <v>25R23/TWF020-038</v>
          </cell>
          <cell r="D10914" t="str">
            <v>DAS</v>
          </cell>
          <cell r="F10914" t="str">
            <v>12UEWW</v>
          </cell>
        </row>
        <row r="10915">
          <cell r="A10915" t="str">
            <v>DAS2005(TW599*083)</v>
          </cell>
          <cell r="B10915" t="str">
            <v>25R23/TWF020-038</v>
          </cell>
          <cell r="D10915" t="str">
            <v>DAS</v>
          </cell>
          <cell r="F10915" t="str">
            <v>12UEWW</v>
          </cell>
        </row>
        <row r="10916">
          <cell r="A10916" t="str">
            <v>DAS2006(TWF575*081)</v>
          </cell>
          <cell r="B10916" t="str">
            <v>TW064-080/25R23</v>
          </cell>
          <cell r="D10916" t="str">
            <v>DAS</v>
          </cell>
          <cell r="F10916" t="str">
            <v>12UEWW</v>
          </cell>
        </row>
        <row r="10917">
          <cell r="A10917" t="str">
            <v>MC07*7001W</v>
          </cell>
          <cell r="B10917" t="str">
            <v>P25W33/DW97*6997</v>
          </cell>
          <cell r="D10917" t="str">
            <v>SYN</v>
          </cell>
          <cell r="F10917" t="str">
            <v>12UEWW</v>
          </cell>
        </row>
        <row r="10918">
          <cell r="A10918" t="str">
            <v>NY94032-46</v>
          </cell>
          <cell r="B10918" t="str">
            <v>Pio2737w/Geneva(19)</v>
          </cell>
          <cell r="D10918" t="str">
            <v>COR</v>
          </cell>
          <cell r="F10918" t="str">
            <v>12UEWW</v>
          </cell>
          <cell r="G10918" t="str">
            <v>11UEWW</v>
          </cell>
        </row>
        <row r="10919">
          <cell r="A10919" t="str">
            <v>NY99066-3025</v>
          </cell>
          <cell r="B10919" t="str">
            <v>NY87048W-7387/Mendon(18)</v>
          </cell>
          <cell r="D10919" t="str">
            <v>COR</v>
          </cell>
          <cell r="F10919" t="str">
            <v>12UEWW</v>
          </cell>
          <cell r="G10919" t="str">
            <v>11UEWW;NU</v>
          </cell>
        </row>
        <row r="10920">
          <cell r="A10920" t="str">
            <v>UGRC19/21</v>
          </cell>
          <cell r="B10920" t="str">
            <v>ACRON/25R18</v>
          </cell>
          <cell r="D10920" t="str">
            <v>UGR</v>
          </cell>
          <cell r="F10920" t="str">
            <v>12UEWW</v>
          </cell>
        </row>
        <row r="10921">
          <cell r="A10921" t="str">
            <v>UGRC19-114B</v>
          </cell>
          <cell r="B10921" t="str">
            <v>ACRON/25R18</v>
          </cell>
          <cell r="D10921" t="str">
            <v>UGR</v>
          </cell>
          <cell r="F10921" t="str">
            <v>12UEWW</v>
          </cell>
        </row>
        <row r="10922">
          <cell r="A10922" t="str">
            <v>UGRCDH1-46</v>
          </cell>
          <cell r="B10922" t="str">
            <v>SuperiorxD8006W</v>
          </cell>
          <cell r="D10922" t="str">
            <v>UGR</v>
          </cell>
          <cell r="F10922" t="str">
            <v>12UEWW</v>
          </cell>
        </row>
        <row r="10923">
          <cell r="A10923" t="str">
            <v>UGRCDH1-62</v>
          </cell>
          <cell r="B10923" t="str">
            <v>SuperiorxD8006W</v>
          </cell>
          <cell r="D10923" t="str">
            <v>UGR</v>
          </cell>
          <cell r="F10923" t="str">
            <v>12UEWW</v>
          </cell>
        </row>
        <row r="10924">
          <cell r="A10924" t="str">
            <v>NY94052-3329</v>
          </cell>
          <cell r="B10924" t="str">
            <v>Pio2737w/Harus(18)</v>
          </cell>
          <cell r="D10924" t="str">
            <v>COR</v>
          </cell>
          <cell r="F10924" t="str">
            <v>12UEWW;NU</v>
          </cell>
          <cell r="G10924" t="str">
            <v>11UEWW</v>
          </cell>
        </row>
        <row r="10925">
          <cell r="A10925" t="str">
            <v>AR01167-3-1</v>
          </cell>
          <cell r="B10925" t="str">
            <v>VA98W-593/AR800-1-3-1</v>
          </cell>
          <cell r="D10925" t="str">
            <v>UAR</v>
          </cell>
          <cell r="F10925" t="str">
            <v>12US</v>
          </cell>
        </row>
        <row r="10926">
          <cell r="A10926" t="str">
            <v>AR01179-4-1</v>
          </cell>
          <cell r="B10926" t="str">
            <v>AR92145E8-7-7-1-0/AR910-12-1</v>
          </cell>
          <cell r="D10926" t="str">
            <v>UAR</v>
          </cell>
          <cell r="F10926" t="str">
            <v>12US</v>
          </cell>
        </row>
        <row r="10927">
          <cell r="A10927" t="str">
            <v>G00032</v>
          </cell>
          <cell r="B10927" t="str">
            <v>B960208/VA98W-593</v>
          </cell>
          <cell r="D10927" t="str">
            <v>LIM</v>
          </cell>
          <cell r="F10927" t="str">
            <v>12US</v>
          </cell>
        </row>
        <row r="10928">
          <cell r="A10928" t="str">
            <v>G95407</v>
          </cell>
          <cell r="B10928" t="str">
            <v>IL84-3511/T812//Auburn/OH413</v>
          </cell>
          <cell r="D10928" t="str">
            <v>LIM</v>
          </cell>
          <cell r="F10928" t="str">
            <v>12US</v>
          </cell>
        </row>
        <row r="10929">
          <cell r="A10929" t="str">
            <v>G96164</v>
          </cell>
          <cell r="B10929" t="str">
            <v>Roane//T814/L900819</v>
          </cell>
          <cell r="D10929" t="str">
            <v>LIM</v>
          </cell>
          <cell r="F10929" t="str">
            <v>12US</v>
          </cell>
        </row>
        <row r="10930">
          <cell r="A10930" t="str">
            <v>GA031086-10E26</v>
          </cell>
          <cell r="B10930" t="str">
            <v>P26R24/GA961565//GA941208</v>
          </cell>
          <cell r="D10930" t="str">
            <v>UGA</v>
          </cell>
          <cell r="F10930" t="str">
            <v>12US</v>
          </cell>
        </row>
        <row r="10931">
          <cell r="A10931" t="str">
            <v>GA031134-10E29</v>
          </cell>
          <cell r="B10931" t="str">
            <v>P26R38/2*961565(GA881130*2/GA88151)</v>
          </cell>
          <cell r="D10931" t="str">
            <v>UGA</v>
          </cell>
          <cell r="F10931" t="str">
            <v>12US</v>
          </cell>
        </row>
        <row r="10932">
          <cell r="A10932" t="str">
            <v>GA031257-10LE34</v>
          </cell>
          <cell r="B10932" t="str">
            <v>SS8641/GA961591</v>
          </cell>
          <cell r="D10932" t="str">
            <v>UGA</v>
          </cell>
          <cell r="F10932" t="str">
            <v>12US</v>
          </cell>
        </row>
        <row r="10933">
          <cell r="A10933" t="str">
            <v>GA04570-10E46</v>
          </cell>
          <cell r="B10933" t="str">
            <v>GA00440/3/P2684/AGS2000*2/GA84202(Lr37)</v>
          </cell>
          <cell r="D10933" t="str">
            <v>UGA</v>
          </cell>
          <cell r="F10933" t="str">
            <v>12US</v>
          </cell>
        </row>
        <row r="10934">
          <cell r="A10934" t="str">
            <v>LA04026D-7</v>
          </cell>
          <cell r="B10934" t="str">
            <v>LA95283CA78-1-2/GA941208E35</v>
          </cell>
          <cell r="D10934" t="str">
            <v>LSU</v>
          </cell>
          <cell r="F10934" t="str">
            <v>12US</v>
          </cell>
        </row>
        <row r="10935">
          <cell r="A10935" t="str">
            <v>LA04041D-117</v>
          </cell>
          <cell r="B10935" t="str">
            <v>AGS2060/GA951079A25</v>
          </cell>
          <cell r="D10935" t="str">
            <v>LSU</v>
          </cell>
          <cell r="F10935" t="str">
            <v>12US</v>
          </cell>
        </row>
        <row r="10936">
          <cell r="A10936" t="str">
            <v>LA04041D-63</v>
          </cell>
          <cell r="B10936" t="str">
            <v>AGS2060/GA951079A25</v>
          </cell>
          <cell r="D10936" t="str">
            <v>LSU</v>
          </cell>
          <cell r="F10936" t="str">
            <v>12US</v>
          </cell>
        </row>
        <row r="10937">
          <cell r="A10937" t="str">
            <v>LA04110D-7</v>
          </cell>
          <cell r="B10937" t="str">
            <v>GA941208E35/P26R61</v>
          </cell>
          <cell r="D10937" t="str">
            <v>LSU</v>
          </cell>
          <cell r="F10937" t="str">
            <v>12US</v>
          </cell>
        </row>
        <row r="10938">
          <cell r="A10938" t="str">
            <v>NC08-23323</v>
          </cell>
          <cell r="B10938" t="str">
            <v>B960164/NC94-7197//McCormick</v>
          </cell>
          <cell r="D10938" t="str">
            <v>NCS</v>
          </cell>
          <cell r="F10938" t="str">
            <v>12US</v>
          </cell>
        </row>
        <row r="10939">
          <cell r="A10939" t="str">
            <v>TN1201</v>
          </cell>
          <cell r="B10939" t="str">
            <v>(P2552//FFRX304/Dozier/3/VA94W-158//FFR555/Madison)/NC98-26192</v>
          </cell>
          <cell r="D10939" t="str">
            <v>UTN</v>
          </cell>
          <cell r="F10939" t="str">
            <v>12US</v>
          </cell>
        </row>
        <row r="10940">
          <cell r="A10940" t="str">
            <v>TN1202</v>
          </cell>
          <cell r="B10940" t="str">
            <v>(C747/ABI90-8369-718)/KY90C-292-4-1//Tribute/(Verne/P2580)</v>
          </cell>
          <cell r="D10940" t="str">
            <v>UTN</v>
          </cell>
          <cell r="F10940" t="str">
            <v>12US</v>
          </cell>
        </row>
        <row r="10941">
          <cell r="A10941">
            <v>91193</v>
          </cell>
          <cell r="D10941" t="str">
            <v>PUR</v>
          </cell>
          <cell r="F10941" t="str">
            <v>13&amp;12TCAP</v>
          </cell>
        </row>
        <row r="10942">
          <cell r="A10942">
            <v>92201</v>
          </cell>
          <cell r="D10942" t="str">
            <v>PUR</v>
          </cell>
          <cell r="F10942" t="str">
            <v>13&amp;12TCAP</v>
          </cell>
        </row>
        <row r="10943">
          <cell r="A10943" t="str">
            <v>011007A1-14-16-50</v>
          </cell>
          <cell r="D10943" t="str">
            <v>PUR</v>
          </cell>
          <cell r="F10943" t="str">
            <v>13&amp;12TCAP</v>
          </cell>
        </row>
        <row r="10944">
          <cell r="A10944" t="str">
            <v>0175A1-37-4-1</v>
          </cell>
          <cell r="B10944" t="str">
            <v>981419/97397</v>
          </cell>
          <cell r="D10944" t="str">
            <v>PUR</v>
          </cell>
          <cell r="F10944" t="str">
            <v>13&amp;12TCAP</v>
          </cell>
          <cell r="G10944" t="str">
            <v>115STA</v>
          </cell>
        </row>
        <row r="10945">
          <cell r="A10945" t="str">
            <v>03207A1-7-3-1</v>
          </cell>
          <cell r="D10945" t="str">
            <v>PUR</v>
          </cell>
          <cell r="F10945" t="str">
            <v>13&amp;12TCAP</v>
          </cell>
        </row>
        <row r="10946">
          <cell r="A10946" t="str">
            <v>03549A1-18-25</v>
          </cell>
          <cell r="B10946" t="str">
            <v>981358/97462/3/92145/981004X48//INW0301</v>
          </cell>
          <cell r="D10946" t="str">
            <v>PUR</v>
          </cell>
          <cell r="F10946" t="str">
            <v>13&amp;12TCAP</v>
          </cell>
          <cell r="G10946" t="str">
            <v>115STP</v>
          </cell>
        </row>
        <row r="10947">
          <cell r="A10947" t="str">
            <v>03633A1-69-2-5</v>
          </cell>
          <cell r="B10947" t="str">
            <v>992059/INW0316//981358/97462</v>
          </cell>
          <cell r="D10947" t="str">
            <v>PUR</v>
          </cell>
          <cell r="F10947" t="str">
            <v>13&amp;12TCAP</v>
          </cell>
          <cell r="G10947" t="str">
            <v>11NU</v>
          </cell>
        </row>
        <row r="10948">
          <cell r="A10948" t="str">
            <v>04606RA1-1-7-1</v>
          </cell>
          <cell r="B10948" t="str">
            <v>Truman/INW0316</v>
          </cell>
          <cell r="D10948" t="str">
            <v>PUR</v>
          </cell>
          <cell r="F10948" t="str">
            <v>13&amp;12TCAP</v>
          </cell>
          <cell r="G10948" t="str">
            <v>125STPRE</v>
          </cell>
        </row>
        <row r="10949">
          <cell r="A10949" t="str">
            <v>04620A1-1-7-4</v>
          </cell>
          <cell r="D10949" t="str">
            <v>PUR</v>
          </cell>
          <cell r="F10949" t="str">
            <v>13&amp;12TCAP</v>
          </cell>
        </row>
        <row r="10950">
          <cell r="A10950" t="str">
            <v>04702A1-18</v>
          </cell>
          <cell r="B10950" t="str">
            <v>INW0316*2/INW0301</v>
          </cell>
          <cell r="D10950" t="str">
            <v>PUR</v>
          </cell>
          <cell r="F10950" t="str">
            <v>13&amp;12TCAP</v>
          </cell>
          <cell r="G10950" t="str">
            <v>11UE</v>
          </cell>
        </row>
        <row r="10951">
          <cell r="A10951" t="str">
            <v>04719A1-16-1-1-7</v>
          </cell>
          <cell r="D10951" t="str">
            <v>PUR</v>
          </cell>
          <cell r="F10951" t="str">
            <v>13&amp;12TCAP</v>
          </cell>
        </row>
        <row r="10952">
          <cell r="A10952" t="str">
            <v>0513A1-1-3</v>
          </cell>
          <cell r="B10952" t="str">
            <v>04607/04697</v>
          </cell>
          <cell r="D10952" t="str">
            <v>PUR</v>
          </cell>
          <cell r="F10952" t="str">
            <v>13&amp;12TCAP</v>
          </cell>
          <cell r="G10952" t="str">
            <v>115STP</v>
          </cell>
        </row>
        <row r="10953">
          <cell r="A10953" t="str">
            <v>05219A1-8-21-2-4</v>
          </cell>
          <cell r="D10953" t="str">
            <v>PUR</v>
          </cell>
          <cell r="F10953" t="str">
            <v>13&amp;12TCAP</v>
          </cell>
        </row>
        <row r="10954">
          <cell r="A10954" t="str">
            <v>05222A1-1-2-1</v>
          </cell>
          <cell r="D10954" t="str">
            <v>PUR</v>
          </cell>
          <cell r="F10954" t="str">
            <v>13&amp;12TCAP</v>
          </cell>
        </row>
        <row r="10955">
          <cell r="A10955" t="str">
            <v>05247A1-7-3-27</v>
          </cell>
          <cell r="B10955" t="str">
            <v>98840*2/03726//99794</v>
          </cell>
          <cell r="D10955" t="str">
            <v>PUR</v>
          </cell>
          <cell r="F10955" t="str">
            <v>13&amp;12TCAP</v>
          </cell>
          <cell r="G10955" t="str">
            <v>125STPRE; PNU</v>
          </cell>
        </row>
        <row r="10956">
          <cell r="A10956" t="str">
            <v>05264A1-1-3-2</v>
          </cell>
          <cell r="B10956" t="str">
            <v>INW0304*2/03727/5/96169/3/Tadinia/BH1146//Geneva/4/INW0316</v>
          </cell>
          <cell r="D10956" t="str">
            <v>PUR</v>
          </cell>
          <cell r="F10956" t="str">
            <v>13&amp;12TCAP</v>
          </cell>
          <cell r="G10956" t="str">
            <v>115STP</v>
          </cell>
        </row>
        <row r="10957">
          <cell r="A10957" t="str">
            <v>0537A1-12</v>
          </cell>
          <cell r="B10957" t="str">
            <v>97397/3/2754//INW0412/98134W</v>
          </cell>
          <cell r="D10957" t="str">
            <v>PUR</v>
          </cell>
          <cell r="F10957" t="str">
            <v>13&amp;12TCAP</v>
          </cell>
          <cell r="G10957" t="str">
            <v>11UE</v>
          </cell>
        </row>
        <row r="10958">
          <cell r="A10958" t="str">
            <v>0537A1-3-12</v>
          </cell>
          <cell r="B10958" t="str">
            <v>INW0411/2754//INW0412/98134</v>
          </cell>
          <cell r="D10958" t="str">
            <v>PUR</v>
          </cell>
          <cell r="F10958" t="str">
            <v>13&amp;12TCAP</v>
          </cell>
          <cell r="G10958" t="str">
            <v>125STADV; NU</v>
          </cell>
          <cell r="H10958" t="str">
            <v>095STP;NU</v>
          </cell>
        </row>
        <row r="10959">
          <cell r="A10959" t="str">
            <v>0566A1-3-1-65</v>
          </cell>
          <cell r="B10959" t="str">
            <v>INW0412/992060</v>
          </cell>
          <cell r="D10959" t="str">
            <v>PUR</v>
          </cell>
          <cell r="F10959" t="str">
            <v>13&amp;12TCAP</v>
          </cell>
          <cell r="G10959" t="str">
            <v>125STPRE; PNU</v>
          </cell>
        </row>
        <row r="10960">
          <cell r="A10960" t="str">
            <v>0566A1-3-1-67</v>
          </cell>
          <cell r="B10960" t="str">
            <v>INW0412/992060</v>
          </cell>
          <cell r="D10960" t="str">
            <v>PUR</v>
          </cell>
          <cell r="F10960" t="str">
            <v>13&amp;12TCAP</v>
          </cell>
          <cell r="G10960" t="str">
            <v>125STADV; NU</v>
          </cell>
        </row>
        <row r="10961">
          <cell r="A10961" t="str">
            <v>0570A1-2-39-5</v>
          </cell>
          <cell r="B10961" t="str">
            <v>INW0412/3/9017/92823//201R/97462</v>
          </cell>
          <cell r="D10961" t="str">
            <v>PUR</v>
          </cell>
          <cell r="F10961" t="str">
            <v>13&amp;12TCAP</v>
          </cell>
          <cell r="G10961" t="str">
            <v>115STA</v>
          </cell>
          <cell r="H10961" t="str">
            <v>105STA</v>
          </cell>
        </row>
        <row r="10962">
          <cell r="A10962" t="str">
            <v>06403A1-4</v>
          </cell>
          <cell r="B10962" t="str">
            <v>INW0411/992059/3/96169//981129/981312</v>
          </cell>
          <cell r="D10962" t="str">
            <v>PUR</v>
          </cell>
          <cell r="F10962" t="str">
            <v>13&amp;12TCAP</v>
          </cell>
          <cell r="G10962" t="str">
            <v>11UE</v>
          </cell>
        </row>
        <row r="10963">
          <cell r="A10963" t="str">
            <v>0722A1-1-7</v>
          </cell>
          <cell r="B10963" t="str">
            <v>INW0731/3/981129/99793//INW0301/92145</v>
          </cell>
          <cell r="D10963" t="str">
            <v>PUR</v>
          </cell>
          <cell r="F10963" t="str">
            <v>13&amp;12TCAP</v>
          </cell>
          <cell r="G10963" t="str">
            <v>115STA</v>
          </cell>
        </row>
        <row r="10964">
          <cell r="A10964" t="str">
            <v>07287RA1-14</v>
          </cell>
          <cell r="B10964" t="str">
            <v>INW0304/INW0316//97462/3/Truman</v>
          </cell>
          <cell r="D10964" t="str">
            <v>PUR</v>
          </cell>
          <cell r="F10964" t="str">
            <v>13&amp;12TCAP</v>
          </cell>
          <cell r="G10964" t="str">
            <v>125STPRE;PNU</v>
          </cell>
        </row>
        <row r="10965">
          <cell r="A10965" t="str">
            <v>07290A1-12</v>
          </cell>
          <cell r="D10965" t="str">
            <v>PUR</v>
          </cell>
          <cell r="F10965" t="str">
            <v>13&amp;12TCAP</v>
          </cell>
        </row>
        <row r="10966">
          <cell r="A10966" t="str">
            <v>9346A1-2-5-5-2-1</v>
          </cell>
          <cell r="B10966" t="str">
            <v>NOT AVAILABLE</v>
          </cell>
          <cell r="D10966" t="str">
            <v>PUR</v>
          </cell>
          <cell r="F10966" t="str">
            <v>13&amp;12TCAP</v>
          </cell>
        </row>
        <row r="10967">
          <cell r="A10967" t="str">
            <v>ALLEGIANCE</v>
          </cell>
          <cell r="B10967" t="str">
            <v>Pioneer2548/FFR555</v>
          </cell>
          <cell r="D10967" t="str">
            <v>UKY</v>
          </cell>
          <cell r="F10967" t="str">
            <v>13&amp;12TCAP</v>
          </cell>
        </row>
        <row r="10968">
          <cell r="A10968" t="str">
            <v>BESS</v>
          </cell>
          <cell r="B10968" t="str">
            <v>MO11769/Madison</v>
          </cell>
          <cell r="C10968" t="str">
            <v xml:space="preserve">MO981020 </v>
          </cell>
          <cell r="D10968" t="str">
            <v>UMO</v>
          </cell>
          <cell r="F10968" t="str">
            <v>13&amp;12TCAP</v>
          </cell>
          <cell r="G10968" t="str">
            <v>04UE</v>
          </cell>
          <cell r="H10968" t="str">
            <v>03UE</v>
          </cell>
          <cell r="I10968" t="str">
            <v>025SA;NU</v>
          </cell>
          <cell r="J10968" t="str">
            <v xml:space="preserve">015P </v>
          </cell>
        </row>
        <row r="10969">
          <cell r="A10969" t="str">
            <v>CALEDONIA</v>
          </cell>
          <cell r="B10969" t="str">
            <v>OfftypeselectionoutofGeneva(Cornell)</v>
          </cell>
          <cell r="D10969" t="str">
            <v>COR</v>
          </cell>
          <cell r="F10969" t="str">
            <v>13&amp;12TCAP</v>
          </cell>
          <cell r="G10969" t="str">
            <v>11UEWW</v>
          </cell>
          <cell r="H10969" t="str">
            <v>03UEWW</v>
          </cell>
        </row>
        <row r="10970">
          <cell r="A10970" t="str">
            <v>CATOCTIN</v>
          </cell>
          <cell r="C10970" t="str">
            <v xml:space="preserve">  </v>
          </cell>
          <cell r="D10970" t="str">
            <v>UMD</v>
          </cell>
          <cell r="E10970" t="str">
            <v xml:space="preserve">  </v>
          </cell>
          <cell r="F10970" t="str">
            <v>13&amp;12TCAP</v>
          </cell>
        </row>
        <row r="10971">
          <cell r="A10971" t="str">
            <v>CAYUGA</v>
          </cell>
          <cell r="B10971" t="str">
            <v>(ClarK'sCream/Geneva//Geneva)=(ReselectionofNY262-37-10W(Cornell))</v>
          </cell>
          <cell r="C10971" t="str">
            <v xml:space="preserve">  </v>
          </cell>
          <cell r="D10971" t="str">
            <v>COR</v>
          </cell>
          <cell r="E10971" t="str">
            <v xml:space="preserve">WW </v>
          </cell>
          <cell r="F10971" t="str">
            <v>13&amp;12TCAP</v>
          </cell>
          <cell r="G10971" t="str">
            <v>11UEWW</v>
          </cell>
        </row>
        <row r="10972">
          <cell r="A10972" t="str">
            <v>CHOPTANK</v>
          </cell>
          <cell r="B10972" t="str">
            <v>Coker9803/Freedom</v>
          </cell>
          <cell r="C10972" t="str">
            <v>MD11–52</v>
          </cell>
          <cell r="D10972" t="str">
            <v>UMD</v>
          </cell>
          <cell r="F10972" t="str">
            <v>13&amp;12TCAP</v>
          </cell>
        </row>
        <row r="10973">
          <cell r="A10973" t="str">
            <v>CLARK</v>
          </cell>
          <cell r="D10973" t="str">
            <v>PUR</v>
          </cell>
          <cell r="F10973" t="str">
            <v>13&amp;12TCAP</v>
          </cell>
        </row>
        <row r="10974">
          <cell r="A10974" t="str">
            <v>CRYSTAL</v>
          </cell>
          <cell r="D10974" t="str">
            <v>MSU</v>
          </cell>
          <cell r="F10974" t="str">
            <v>13&amp;12TCAP</v>
          </cell>
        </row>
        <row r="10975">
          <cell r="A10975" t="str">
            <v>D6234</v>
          </cell>
          <cell r="B10975" t="str">
            <v>(X1291,I3118/FRANKENMUTH//FRANKENMUTH)/3/(C5107,B2218/B2142//B5250)</v>
          </cell>
          <cell r="D10975" t="str">
            <v>MSU</v>
          </cell>
          <cell r="F10975" t="str">
            <v>13&amp;12TCAP</v>
          </cell>
          <cell r="G10975" t="str">
            <v>03UEWW;NU</v>
          </cell>
        </row>
        <row r="10976">
          <cell r="A10976" t="str">
            <v>D8006</v>
          </cell>
          <cell r="B10976" t="str">
            <v>PIONEER2555/LOWELL</v>
          </cell>
          <cell r="D10976" t="str">
            <v>MSU</v>
          </cell>
          <cell r="F10976" t="str">
            <v>13&amp;12TCAP</v>
          </cell>
          <cell r="G10976" t="str">
            <v>08MSU</v>
          </cell>
          <cell r="H10976" t="str">
            <v>05UEWW</v>
          </cell>
          <cell r="I10976" t="str">
            <v>04UEWW</v>
          </cell>
          <cell r="J10976" t="str">
            <v>03UEWW</v>
          </cell>
        </row>
        <row r="10977">
          <cell r="A10977" t="str">
            <v>E2041</v>
          </cell>
          <cell r="B10977" t="str">
            <v>PioneerBrand2552/PioneerBrand2737W</v>
          </cell>
          <cell r="D10977" t="str">
            <v>MSU</v>
          </cell>
          <cell r="F10977" t="str">
            <v>13&amp;12TCAP</v>
          </cell>
          <cell r="G10977" t="str">
            <v>11UEWW</v>
          </cell>
          <cell r="H10977" t="str">
            <v>10UEWW</v>
          </cell>
          <cell r="I10977" t="str">
            <v>08MSU</v>
          </cell>
          <cell r="J10977" t="str">
            <v>06NU</v>
          </cell>
        </row>
        <row r="10978">
          <cell r="A10978" t="str">
            <v>E5011</v>
          </cell>
          <cell r="B10978" t="str">
            <v>PioneerBrand2555/LOWELL</v>
          </cell>
          <cell r="D10978" t="str">
            <v>MSU</v>
          </cell>
          <cell r="F10978" t="str">
            <v>13&amp;12TCAP</v>
          </cell>
        </row>
        <row r="10979">
          <cell r="A10979" t="str">
            <v>E5024</v>
          </cell>
          <cell r="B10979" t="str">
            <v>MSUD6234/P25W33</v>
          </cell>
          <cell r="D10979" t="str">
            <v>MSU</v>
          </cell>
          <cell r="F10979" t="str">
            <v>13&amp;12TCAP</v>
          </cell>
          <cell r="G10979" t="str">
            <v>11UE</v>
          </cell>
          <cell r="H10979" t="str">
            <v>10NU</v>
          </cell>
          <cell r="I10979" t="str">
            <v>09UEWW;PNU</v>
          </cell>
          <cell r="J10979" t="str">
            <v>08PNU; UEWW</v>
          </cell>
        </row>
        <row r="10980">
          <cell r="A10980" t="str">
            <v>ERNIE</v>
          </cell>
          <cell r="B10980" t="str">
            <v>Pike/MO9965(Stoddard/Blueboy//Stoddard/D1707)</v>
          </cell>
          <cell r="D10980" t="str">
            <v>UMO</v>
          </cell>
          <cell r="F10980" t="str">
            <v>13&amp;12TCAP</v>
          </cell>
        </row>
        <row r="10981">
          <cell r="A10981" t="str">
            <v>FOSTER</v>
          </cell>
          <cell r="B10981" t="str">
            <v>CKR6520/ARTHUR/4/CHUL*8CC//VA68-22-7/BAE/3/VA72-54-14/SUWON92/ARTHUR//ARTHUR/VA</v>
          </cell>
          <cell r="C10981" t="str">
            <v xml:space="preserve">KY85C-31-6 </v>
          </cell>
          <cell r="D10981" t="str">
            <v>UKY</v>
          </cell>
          <cell r="E10981" t="str">
            <v xml:space="preserve">  </v>
          </cell>
          <cell r="F10981" t="str">
            <v>13&amp;12TCAP</v>
          </cell>
        </row>
        <row r="10982">
          <cell r="A10982" t="str">
            <v>HOPKINS</v>
          </cell>
          <cell r="B10982" t="str">
            <v>NY87048W-7387(84074(Ho/SuMei)/Caledonia//Caledonia-2///Caledonia9BC2S1</v>
          </cell>
          <cell r="C10982" t="str">
            <v xml:space="preserve">NY03180FHB-10 </v>
          </cell>
          <cell r="D10982" t="str">
            <v>COR</v>
          </cell>
          <cell r="F10982" t="str">
            <v>13&amp;12TCAP</v>
          </cell>
          <cell r="G10982" t="str">
            <v>10UEWW</v>
          </cell>
          <cell r="H10982" t="str">
            <v>09UE; UEWW; NU</v>
          </cell>
          <cell r="I10982" t="str">
            <v>08UEWW</v>
          </cell>
        </row>
        <row r="10983">
          <cell r="A10983" t="str">
            <v>IL00-8109</v>
          </cell>
          <cell r="B10983" t="str">
            <v>P81138I1-16-5-50/Foster//IL93-2489</v>
          </cell>
          <cell r="D10983" t="str">
            <v>UIL</v>
          </cell>
          <cell r="F10983" t="str">
            <v>13&amp;12TCAP</v>
          </cell>
          <cell r="G10983" t="str">
            <v>06UE; NU</v>
          </cell>
          <cell r="H10983" t="str">
            <v>055STA</v>
          </cell>
        </row>
        <row r="10984">
          <cell r="A10984" t="str">
            <v>IL00-8530</v>
          </cell>
          <cell r="B10984" t="str">
            <v>IL89-1687/IL90-6364//IL93-2489</v>
          </cell>
          <cell r="D10984" t="str">
            <v>UIL</v>
          </cell>
          <cell r="F10984" t="str">
            <v>13&amp;12TCAP</v>
          </cell>
          <cell r="G10984" t="str">
            <v>125STADV;5STPRE</v>
          </cell>
          <cell r="H10984" t="str">
            <v>105STA;5STP</v>
          </cell>
          <cell r="I10984" t="str">
            <v>08UE</v>
          </cell>
          <cell r="J10984" t="str">
            <v>07UE; NU</v>
          </cell>
          <cell r="K10984" t="str">
            <v>065STA; NU</v>
          </cell>
        </row>
        <row r="10985">
          <cell r="A10985" t="str">
            <v>IL00-8633</v>
          </cell>
          <cell r="B10985" t="str">
            <v>IL89-1687/IL90-6364//IL93-2489</v>
          </cell>
          <cell r="D10985" t="str">
            <v>UIL</v>
          </cell>
          <cell r="F10985" t="str">
            <v>13&amp;12TCAP</v>
          </cell>
          <cell r="G10985" t="str">
            <v>045STP</v>
          </cell>
        </row>
        <row r="10986">
          <cell r="A10986" t="str">
            <v>IL01-11934</v>
          </cell>
          <cell r="B10986" t="str">
            <v>IL90-6364(P76788G2-5-4-94//Caldwell/IL77-2656)/IL94-1909(OH416/IL87-2834-1)</v>
          </cell>
          <cell r="D10986" t="str">
            <v>UIL</v>
          </cell>
          <cell r="F10986" t="str">
            <v>13&amp;12TCAP</v>
          </cell>
          <cell r="G10986" t="str">
            <v>07UE; NU</v>
          </cell>
          <cell r="H10986" t="str">
            <v>06UE; NU</v>
          </cell>
          <cell r="I10986" t="str">
            <v>055STA; PNU</v>
          </cell>
        </row>
        <row r="10987">
          <cell r="A10987" t="str">
            <v>IL02-18228</v>
          </cell>
          <cell r="B10987" t="str">
            <v>Pio25R26/IL9634-24437//IL95-4162</v>
          </cell>
          <cell r="D10987" t="str">
            <v>UIL</v>
          </cell>
          <cell r="F10987" t="str">
            <v>13&amp;12TCAP</v>
          </cell>
          <cell r="G10987" t="str">
            <v>10NU</v>
          </cell>
          <cell r="H10987" t="str">
            <v>09NU</v>
          </cell>
          <cell r="I10987" t="str">
            <v>08UE; PNU</v>
          </cell>
          <cell r="J10987" t="str">
            <v>065STP</v>
          </cell>
        </row>
        <row r="10988">
          <cell r="A10988" t="str">
            <v>IL02-19483B</v>
          </cell>
          <cell r="B10988" t="str">
            <v>Patton/Cardinal//IL96-2550</v>
          </cell>
          <cell r="D10988" t="str">
            <v>UIL</v>
          </cell>
          <cell r="F10988" t="str">
            <v>13&amp;12TCAP</v>
          </cell>
        </row>
        <row r="10989">
          <cell r="A10989" t="str">
            <v>IL04-24668</v>
          </cell>
          <cell r="B10989" t="str">
            <v>IL98-13404/IL97-3578</v>
          </cell>
          <cell r="D10989" t="str">
            <v>UIL</v>
          </cell>
          <cell r="F10989" t="str">
            <v>13&amp;12TCAP</v>
          </cell>
          <cell r="G10989" t="str">
            <v>11UE;NU</v>
          </cell>
          <cell r="H10989" t="str">
            <v>10UE; NU</v>
          </cell>
        </row>
        <row r="10990">
          <cell r="A10990" t="str">
            <v>IL04-9942</v>
          </cell>
          <cell r="B10990" t="str">
            <v>IL95-2516/IL97-3578</v>
          </cell>
          <cell r="D10990" t="str">
            <v>UIL</v>
          </cell>
          <cell r="F10990" t="str">
            <v>13&amp;12TCAP</v>
          </cell>
          <cell r="G10990" t="str">
            <v>085STA</v>
          </cell>
        </row>
        <row r="10991">
          <cell r="A10991" t="str">
            <v>IL05-4236</v>
          </cell>
          <cell r="B10991" t="str">
            <v>Truman/KY93C-1238-17-1</v>
          </cell>
          <cell r="D10991" t="str">
            <v>UIL</v>
          </cell>
          <cell r="F10991" t="str">
            <v>13&amp;12TCAP</v>
          </cell>
          <cell r="G10991" t="str">
            <v>11UE</v>
          </cell>
          <cell r="H10991" t="str">
            <v>10UE</v>
          </cell>
        </row>
        <row r="10992">
          <cell r="A10992" t="str">
            <v>IL06-13072</v>
          </cell>
          <cell r="B10992" t="str">
            <v>IL00-8109/IL97-3632</v>
          </cell>
          <cell r="D10992" t="str">
            <v>UIL</v>
          </cell>
          <cell r="F10992" t="str">
            <v>13&amp;12TCAP</v>
          </cell>
          <cell r="G10992" t="str">
            <v>10PNU</v>
          </cell>
        </row>
        <row r="10993">
          <cell r="A10993" t="str">
            <v>IL06-13708</v>
          </cell>
          <cell r="B10993" t="str">
            <v> IL00-8530/IL97-3632</v>
          </cell>
          <cell r="D10993" t="str">
            <v>UIL</v>
          </cell>
          <cell r="F10993" t="str">
            <v>13&amp;12TCAP</v>
          </cell>
          <cell r="G10993" t="str">
            <v>115STA; NU</v>
          </cell>
          <cell r="H10993" t="str">
            <v>10PNU</v>
          </cell>
        </row>
        <row r="10994">
          <cell r="A10994" t="str">
            <v>IL06-13721</v>
          </cell>
          <cell r="B10994" t="str">
            <v> IL00-8530/IL97-3632</v>
          </cell>
          <cell r="D10994" t="str">
            <v>UIL</v>
          </cell>
          <cell r="F10994" t="str">
            <v>13&amp;12TCAP</v>
          </cell>
          <cell r="G10994" t="str">
            <v>12UE;NU</v>
          </cell>
          <cell r="H10994" t="str">
            <v>115STA; NU</v>
          </cell>
          <cell r="I10994" t="str">
            <v>105STA: PNU</v>
          </cell>
        </row>
        <row r="10995">
          <cell r="A10995" t="str">
            <v>IL06-14262</v>
          </cell>
          <cell r="B10995" t="str">
            <v>IL00-8530/IL97-1828</v>
          </cell>
          <cell r="D10995" t="str">
            <v>UIL</v>
          </cell>
          <cell r="F10995" t="str">
            <v>13&amp;12TCAP</v>
          </cell>
          <cell r="G10995" t="str">
            <v>12UE</v>
          </cell>
          <cell r="H10995" t="str">
            <v>11UE; NU</v>
          </cell>
          <cell r="I10995" t="str">
            <v>105STA; NU</v>
          </cell>
        </row>
        <row r="10996">
          <cell r="A10996" t="str">
            <v>IL06-14303</v>
          </cell>
          <cell r="B10996" t="str">
            <v>IL00-8530/IL97-1828</v>
          </cell>
          <cell r="D10996" t="str">
            <v>UIL</v>
          </cell>
          <cell r="F10996" t="str">
            <v>13&amp;12TCAP</v>
          </cell>
          <cell r="G10996" t="str">
            <v>115STP</v>
          </cell>
        </row>
        <row r="10997">
          <cell r="A10997" t="str">
            <v>IL06-14325</v>
          </cell>
          <cell r="B10997" t="str">
            <v>IL00-8530/IL97-1828</v>
          </cell>
          <cell r="D10997" t="str">
            <v>UIL</v>
          </cell>
          <cell r="F10997" t="str">
            <v>13&amp;12TCAP</v>
          </cell>
          <cell r="G10997" t="str">
            <v>115STP ;NU</v>
          </cell>
          <cell r="H10997" t="str">
            <v>10PNU</v>
          </cell>
        </row>
        <row r="10998">
          <cell r="A10998" t="str">
            <v>IL06-23571</v>
          </cell>
          <cell r="B10998" t="str">
            <v>IL96-6472/Pio25W33//IL94-1653</v>
          </cell>
          <cell r="D10998" t="str">
            <v>UIL</v>
          </cell>
          <cell r="F10998" t="str">
            <v>13&amp;12TCAP</v>
          </cell>
          <cell r="G10998" t="str">
            <v>12UE;NU</v>
          </cell>
          <cell r="H10998" t="str">
            <v>115STA</v>
          </cell>
          <cell r="I10998" t="str">
            <v>105STP</v>
          </cell>
        </row>
        <row r="10999">
          <cell r="A10999" t="str">
            <v>IL06-31053</v>
          </cell>
          <cell r="B10999" t="str">
            <v>IL94-1909/IL97-3578//P93149A1-5-4-2-6</v>
          </cell>
          <cell r="D10999" t="str">
            <v>UIL</v>
          </cell>
          <cell r="F10999" t="str">
            <v>13&amp;12TCAP</v>
          </cell>
          <cell r="G10999" t="str">
            <v>115STA</v>
          </cell>
          <cell r="H10999" t="str">
            <v>105STP</v>
          </cell>
        </row>
        <row r="11000">
          <cell r="A11000" t="str">
            <v>IL06-7550</v>
          </cell>
          <cell r="B11000" t="str">
            <v>IL97-3632/IL98-4632</v>
          </cell>
          <cell r="D11000" t="str">
            <v>UIL</v>
          </cell>
          <cell r="F11000" t="str">
            <v>13&amp;12TCAP</v>
          </cell>
          <cell r="G11000" t="str">
            <v>105STP; NU</v>
          </cell>
        </row>
        <row r="11001">
          <cell r="A11001" t="str">
            <v>IL06-7653</v>
          </cell>
          <cell r="B11001" t="str">
            <v>IL97-3632/IL99-8879</v>
          </cell>
          <cell r="D11001" t="str">
            <v>UIL</v>
          </cell>
          <cell r="F11001" t="str">
            <v>13&amp;12TCAP</v>
          </cell>
        </row>
        <row r="11002">
          <cell r="A11002" t="str">
            <v>IL07-12948</v>
          </cell>
          <cell r="B11002" t="str">
            <v>IL00-8530/IL99-27048</v>
          </cell>
          <cell r="D11002" t="str">
            <v>UIL</v>
          </cell>
          <cell r="F11002" t="str">
            <v>13&amp;12TCAP</v>
          </cell>
        </row>
        <row r="11003">
          <cell r="A11003" t="str">
            <v>IL07-21847</v>
          </cell>
          <cell r="B11003" t="str">
            <v>IL99-2536/IL97-3632//IL00-8061</v>
          </cell>
          <cell r="D11003" t="str">
            <v>UIL</v>
          </cell>
          <cell r="F11003" t="str">
            <v>13&amp;12TCAP</v>
          </cell>
          <cell r="G11003" t="str">
            <v>125STADV;PNU</v>
          </cell>
        </row>
        <row r="11004">
          <cell r="A11004" t="str">
            <v>IL07-23420</v>
          </cell>
          <cell r="B11004" t="str">
            <v>IL99-15867/IL96-6472//IL00-8530</v>
          </cell>
          <cell r="D11004" t="str">
            <v>UIL</v>
          </cell>
          <cell r="F11004" t="str">
            <v>13&amp;12TCAP</v>
          </cell>
        </row>
        <row r="11005">
          <cell r="A11005" t="str">
            <v>IL07-24841</v>
          </cell>
          <cell r="B11005" t="str">
            <v>IL00-8530/IL94-1653//IL01-5642</v>
          </cell>
          <cell r="D11005" t="str">
            <v>UIL</v>
          </cell>
          <cell r="F11005" t="str">
            <v>13&amp;12TCAP</v>
          </cell>
          <cell r="G11005" t="str">
            <v>125STADV</v>
          </cell>
          <cell r="H11005" t="str">
            <v>115STP</v>
          </cell>
        </row>
        <row r="11006">
          <cell r="A11006" t="str">
            <v>IL07-6861</v>
          </cell>
          <cell r="B11006" t="str">
            <v>IL97-1828/BW402</v>
          </cell>
          <cell r="D11006" t="str">
            <v>UIL</v>
          </cell>
          <cell r="F11006" t="str">
            <v>13&amp;12TCAP</v>
          </cell>
        </row>
        <row r="11007">
          <cell r="A11007" t="str">
            <v>IL08-12174</v>
          </cell>
          <cell r="B11007" t="str">
            <v>IL01-36115/IL02-5030</v>
          </cell>
          <cell r="D11007" t="str">
            <v>UIL</v>
          </cell>
          <cell r="F11007" t="str">
            <v>13&amp;12TCAP</v>
          </cell>
        </row>
        <row r="11008">
          <cell r="A11008" t="str">
            <v>IL08-12206</v>
          </cell>
          <cell r="B11008" t="str">
            <v>IL01-36115/IL02-9074</v>
          </cell>
          <cell r="D11008" t="str">
            <v>UIL</v>
          </cell>
          <cell r="F11008" t="str">
            <v>13&amp;12TCAP</v>
          </cell>
        </row>
        <row r="11009">
          <cell r="A11009" t="str">
            <v>IL08-22075</v>
          </cell>
          <cell r="B11009" t="str">
            <v>IL00-8530/VA01-476//IL79-002DH</v>
          </cell>
          <cell r="D11009" t="str">
            <v>UIL</v>
          </cell>
          <cell r="F11009" t="str">
            <v>13&amp;12TCAP</v>
          </cell>
        </row>
        <row r="11010">
          <cell r="A11010" t="str">
            <v>IL08-31639</v>
          </cell>
          <cell r="B11010" t="str">
            <v>IL01-13830/IL00-1665</v>
          </cell>
          <cell r="D11010" t="str">
            <v>UIL</v>
          </cell>
          <cell r="F11010" t="str">
            <v>13&amp;12TCAP</v>
          </cell>
        </row>
        <row r="11011">
          <cell r="A11011" t="str">
            <v>IL08-33373</v>
          </cell>
          <cell r="B11011" t="str">
            <v>IL79-005T-B-B/IL00-8530</v>
          </cell>
          <cell r="D11011" t="str">
            <v>UIL</v>
          </cell>
          <cell r="F11011" t="str">
            <v>13&amp;12TCAP</v>
          </cell>
          <cell r="G11011" t="str">
            <v>125STPRE;PNU</v>
          </cell>
        </row>
        <row r="11012">
          <cell r="A11012" t="str">
            <v>IL08-33951</v>
          </cell>
          <cell r="B11012" t="str">
            <v>IL01-36115/IL79-008T</v>
          </cell>
          <cell r="D11012" t="str">
            <v>UIL</v>
          </cell>
          <cell r="F11012" t="str">
            <v>13&amp;12TCAP</v>
          </cell>
        </row>
        <row r="11013">
          <cell r="A11013" t="str">
            <v>IL08-34020</v>
          </cell>
          <cell r="B11013" t="str">
            <v>IL01-36115/IL79-008T</v>
          </cell>
          <cell r="D11013" t="str">
            <v>UIL</v>
          </cell>
          <cell r="F11013" t="str">
            <v>13&amp;12TCAP</v>
          </cell>
        </row>
        <row r="11014">
          <cell r="A11014" t="str">
            <v>IL08-9266</v>
          </cell>
          <cell r="B11014" t="str">
            <v>IL00-8530/IL02-5675</v>
          </cell>
          <cell r="D11014" t="str">
            <v>UIL</v>
          </cell>
          <cell r="F11014" t="str">
            <v>13&amp;12TCAP</v>
          </cell>
        </row>
        <row r="11015">
          <cell r="A11015" t="str">
            <v>IL99-26442</v>
          </cell>
          <cell r="B11015" t="str">
            <v>IL87-2894/Pion2571</v>
          </cell>
          <cell r="D11015" t="str">
            <v>UIL</v>
          </cell>
          <cell r="F11015" t="str">
            <v>13&amp;12TCAP</v>
          </cell>
          <cell r="G11015" t="str">
            <v>05UE</v>
          </cell>
        </row>
        <row r="11016">
          <cell r="A11016" t="str">
            <v>INW0411</v>
          </cell>
          <cell r="B11016" t="str">
            <v>96204A1-12//Goldfield/INW9824(=92823A1-11)</v>
          </cell>
          <cell r="D11016" t="str">
            <v>PUR</v>
          </cell>
          <cell r="F11016" t="str">
            <v>13&amp;12TCAP</v>
          </cell>
          <cell r="G11016" t="str">
            <v>10UE</v>
          </cell>
          <cell r="H11016" t="str">
            <v>06UE</v>
          </cell>
          <cell r="I11016" t="str">
            <v>04UE</v>
          </cell>
        </row>
        <row r="11017">
          <cell r="A11017" t="str">
            <v>INW0412</v>
          </cell>
          <cell r="B11017" t="str">
            <v>Huapei57-2(Acc3130)/Patterson</v>
          </cell>
          <cell r="C11017" t="str">
            <v>P.981359C1-4-2-1-8</v>
          </cell>
          <cell r="D11017" t="str">
            <v>PUR</v>
          </cell>
          <cell r="F11017" t="str">
            <v>13&amp;12TCAP</v>
          </cell>
          <cell r="G11017" t="str">
            <v>??045STA</v>
          </cell>
        </row>
        <row r="11018">
          <cell r="A11018" t="str">
            <v>INW1021</v>
          </cell>
          <cell r="B11018" t="str">
            <v>981129A1/99793RE2//INW0301/92145E8</v>
          </cell>
          <cell r="D11018" t="str">
            <v>PUR</v>
          </cell>
          <cell r="F11018" t="str">
            <v>13&amp;12TCAP</v>
          </cell>
          <cell r="G11018" t="str">
            <v>08UE</v>
          </cell>
          <cell r="H11018" t="str">
            <v>075SP</v>
          </cell>
        </row>
        <row r="11019">
          <cell r="A11019" t="str">
            <v>KY02C-1058-03</v>
          </cell>
          <cell r="B11019" t="str">
            <v>25R37//Tribute/2552</v>
          </cell>
          <cell r="D11019" t="str">
            <v>UKY</v>
          </cell>
          <cell r="F11019" t="str">
            <v>13&amp;12TCAP</v>
          </cell>
        </row>
        <row r="11020">
          <cell r="A11020" t="str">
            <v>KY02C-1076-07</v>
          </cell>
          <cell r="B11020" t="str">
            <v>25R44//VA97W-24/2552</v>
          </cell>
          <cell r="D11020" t="str">
            <v>UKY</v>
          </cell>
          <cell r="F11020" t="str">
            <v>13&amp;12TCAP</v>
          </cell>
          <cell r="G11020" t="str">
            <v>115STP</v>
          </cell>
        </row>
        <row r="11021">
          <cell r="A11021" t="str">
            <v>KY02C-1121-11</v>
          </cell>
          <cell r="B11021" t="str">
            <v>Declaration/Tribute</v>
          </cell>
          <cell r="D11021" t="str">
            <v>UKY</v>
          </cell>
          <cell r="F11021" t="str">
            <v>13&amp;12TCAP</v>
          </cell>
          <cell r="G11021" t="str">
            <v>115STA</v>
          </cell>
        </row>
        <row r="11022">
          <cell r="A11022" t="str">
            <v>KY02C-1121-75</v>
          </cell>
          <cell r="B11022" t="str">
            <v>Declaration/Tribute</v>
          </cell>
          <cell r="D11022" t="str">
            <v>UKY</v>
          </cell>
          <cell r="F11022" t="str">
            <v>13&amp;12TCAP</v>
          </cell>
        </row>
        <row r="11023">
          <cell r="A11023" t="str">
            <v>KY02C-1122-06</v>
          </cell>
          <cell r="B11023" t="str">
            <v>Declaration/25R44</v>
          </cell>
          <cell r="D11023" t="str">
            <v>UKY</v>
          </cell>
          <cell r="F11023" t="str">
            <v>13&amp;12TCAP</v>
          </cell>
          <cell r="G11023" t="str">
            <v>115STA</v>
          </cell>
        </row>
        <row r="11024">
          <cell r="A11024" t="str">
            <v>KY02C-2215-02</v>
          </cell>
          <cell r="B11024" t="str">
            <v>Tribute/25W33</v>
          </cell>
          <cell r="D11024" t="str">
            <v>UKY</v>
          </cell>
          <cell r="F11024" t="str">
            <v>13&amp;12TCAP</v>
          </cell>
        </row>
        <row r="11025">
          <cell r="A11025" t="str">
            <v>KY02C-3004-07</v>
          </cell>
          <cell r="B11025" t="str">
            <v>Pio25R18/Tribute</v>
          </cell>
          <cell r="D11025" t="str">
            <v>UKY</v>
          </cell>
          <cell r="F11025" t="str">
            <v>13&amp;12TCAP</v>
          </cell>
          <cell r="G11025" t="str">
            <v>11UE</v>
          </cell>
        </row>
        <row r="11026">
          <cell r="A11026" t="str">
            <v>KY02C-3005-25</v>
          </cell>
          <cell r="B11026" t="str">
            <v>25R18/MCCORMICK</v>
          </cell>
          <cell r="D11026" t="str">
            <v>UKY</v>
          </cell>
          <cell r="F11026" t="str">
            <v>13&amp;12TCAP</v>
          </cell>
          <cell r="G11026" t="str">
            <v>11UE</v>
          </cell>
          <cell r="H11026" t="str">
            <v>09PNU</v>
          </cell>
          <cell r="I11026" t="str">
            <v>08NU</v>
          </cell>
        </row>
        <row r="11027">
          <cell r="A11027" t="str">
            <v>KY03C-1192-37</v>
          </cell>
          <cell r="B11027" t="str">
            <v>KY93C-0876-66//KY96C-0059-21</v>
          </cell>
          <cell r="D11027" t="str">
            <v>UKY</v>
          </cell>
          <cell r="F11027" t="str">
            <v>13&amp;12TCAP</v>
          </cell>
          <cell r="G11027" t="str">
            <v>115STA</v>
          </cell>
        </row>
        <row r="11028">
          <cell r="A11028" t="str">
            <v>KY03C-1195-10-1-5</v>
          </cell>
          <cell r="B11028" t="str">
            <v>KY92C-0010-17//25R18/KY92C-0017-17</v>
          </cell>
          <cell r="D11028" t="str">
            <v>UKY</v>
          </cell>
          <cell r="F11028" t="str">
            <v>13&amp;12TCAP</v>
          </cell>
          <cell r="G11028" t="str">
            <v>125STADV</v>
          </cell>
        </row>
        <row r="11029">
          <cell r="A11029" t="str">
            <v>KY03C-1221-01</v>
          </cell>
          <cell r="B11029" t="str">
            <v>25R18/McCormick//KY96C-0059-21</v>
          </cell>
          <cell r="D11029" t="str">
            <v>UKY</v>
          </cell>
          <cell r="F11029" t="str">
            <v>13&amp;12TCAP</v>
          </cell>
        </row>
        <row r="11030">
          <cell r="A11030" t="str">
            <v>KY03C-1221-06</v>
          </cell>
          <cell r="B11030" t="str">
            <v>25R18/McCormick//KY96C-0059-21</v>
          </cell>
          <cell r="D11030" t="str">
            <v>UKY</v>
          </cell>
          <cell r="F11030" t="str">
            <v>13&amp;12TCAP</v>
          </cell>
        </row>
        <row r="11031">
          <cell r="A11031" t="str">
            <v>KY03C-1221-22</v>
          </cell>
          <cell r="B11031" t="str">
            <v>25R18/McCormick//KY96C-0059-21</v>
          </cell>
          <cell r="D11031" t="str">
            <v>UKY</v>
          </cell>
          <cell r="F11031" t="str">
            <v>13&amp;12TCAP</v>
          </cell>
          <cell r="G11031" t="str">
            <v>115STP</v>
          </cell>
        </row>
        <row r="11032">
          <cell r="A11032" t="str">
            <v>KY03C-1237-01</v>
          </cell>
          <cell r="B11032" t="str">
            <v>25R18/92C-0010-17//KY96C-0767-1</v>
          </cell>
          <cell r="D11032" t="str">
            <v>UKY</v>
          </cell>
          <cell r="F11032" t="str">
            <v>13&amp;12TCAP</v>
          </cell>
          <cell r="G11032" t="str">
            <v>115STP</v>
          </cell>
        </row>
        <row r="11033">
          <cell r="A11033" t="str">
            <v>KY03C-1237-15</v>
          </cell>
          <cell r="B11033" t="str">
            <v>25R18/92C-0010-17//KY96C-0767-1</v>
          </cell>
          <cell r="D11033" t="str">
            <v>UKY</v>
          </cell>
          <cell r="F11033" t="str">
            <v>13&amp;12TCAP</v>
          </cell>
          <cell r="G11033" t="str">
            <v>115STA</v>
          </cell>
        </row>
        <row r="11034">
          <cell r="A11034" t="str">
            <v>KY03C-2047-02</v>
          </cell>
          <cell r="B11034" t="str">
            <v>Roane/McCormick</v>
          </cell>
          <cell r="D11034" t="str">
            <v>UKY</v>
          </cell>
          <cell r="F11034" t="str">
            <v>13&amp;12TCAP</v>
          </cell>
        </row>
        <row r="11035">
          <cell r="A11035" t="str">
            <v>KY03C-2047-06</v>
          </cell>
          <cell r="B11035" t="str">
            <v>Roane/McCormick</v>
          </cell>
          <cell r="D11035" t="str">
            <v>UKY</v>
          </cell>
          <cell r="F11035" t="str">
            <v>13&amp;12TCAP</v>
          </cell>
        </row>
        <row r="11036">
          <cell r="A11036" t="str">
            <v>KY03C-2049-02</v>
          </cell>
          <cell r="B11036" t="str">
            <v>Roane/VA97W-375ws</v>
          </cell>
          <cell r="D11036" t="str">
            <v>UKY</v>
          </cell>
          <cell r="F11036" t="str">
            <v>13&amp;12TCAP</v>
          </cell>
        </row>
        <row r="11037">
          <cell r="A11037" t="str">
            <v>KY03C-2314-08</v>
          </cell>
          <cell r="B11037" t="str">
            <v>KY93C-1238-17-1/KY94C-0325-40-2</v>
          </cell>
          <cell r="D11037" t="str">
            <v>UKY</v>
          </cell>
          <cell r="F11037" t="str">
            <v>13&amp;12TCAP</v>
          </cell>
        </row>
        <row r="11038">
          <cell r="A11038" t="str">
            <v>KY03C-2399-02</v>
          </cell>
          <cell r="B11038" t="str">
            <v>KY93C-1238-17-6/KY94C-0285-55-3</v>
          </cell>
          <cell r="D11038" t="str">
            <v>UKY</v>
          </cell>
          <cell r="F11038" t="str">
            <v>13&amp;12TCAP</v>
          </cell>
          <cell r="G11038" t="str">
            <v>115STP</v>
          </cell>
        </row>
        <row r="11039">
          <cell r="A11039" t="str">
            <v>KY04C-1128-38-1-5</v>
          </cell>
          <cell r="B11039" t="str">
            <v>SX1411/NC98-26192//25R78</v>
          </cell>
          <cell r="D11039" t="str">
            <v>UKY</v>
          </cell>
          <cell r="F11039" t="str">
            <v>13&amp;12TCAP</v>
          </cell>
        </row>
        <row r="11040">
          <cell r="A11040" t="str">
            <v>KY04C-2006-41-1-1</v>
          </cell>
          <cell r="B11040" t="str">
            <v>Roane/KY93C-1238-17-1</v>
          </cell>
          <cell r="D11040" t="str">
            <v>UKY</v>
          </cell>
          <cell r="F11040" t="str">
            <v>13&amp;12TCAP</v>
          </cell>
          <cell r="G11040" t="str">
            <v>125STADV</v>
          </cell>
        </row>
        <row r="11041">
          <cell r="A11041" t="str">
            <v>KY04C-2151-40</v>
          </cell>
          <cell r="B11041" t="str">
            <v>25R18/VA01W-476</v>
          </cell>
          <cell r="D11041" t="str">
            <v>UKY</v>
          </cell>
          <cell r="F11041" t="str">
            <v>13&amp;12TCAP</v>
          </cell>
        </row>
        <row r="11042">
          <cell r="A11042" t="str">
            <v>KY04C-2151-41</v>
          </cell>
          <cell r="B11042" t="str">
            <v>25R18/VA01W-476</v>
          </cell>
          <cell r="D11042" t="str">
            <v>UKY</v>
          </cell>
          <cell r="F11042" t="str">
            <v>13&amp;12TCAP</v>
          </cell>
        </row>
        <row r="11043">
          <cell r="A11043" t="str">
            <v>KY04C-3006-33-14-3</v>
          </cell>
          <cell r="B11043" t="str">
            <v>KY93C-0004-22-1/Tribute</v>
          </cell>
          <cell r="D11043" t="str">
            <v>UKY</v>
          </cell>
          <cell r="F11043" t="str">
            <v>13&amp;12TCAP</v>
          </cell>
          <cell r="G11043" t="str">
            <v>125STADV</v>
          </cell>
        </row>
        <row r="11044">
          <cell r="A11044" t="str">
            <v>KY05C-1007-2-12-5</v>
          </cell>
          <cell r="B11044" t="str">
            <v>IL96-24851-1/KY93C-1238-17-1</v>
          </cell>
          <cell r="D11044" t="str">
            <v>UKY</v>
          </cell>
          <cell r="F11044" t="str">
            <v>13&amp;12TCAP</v>
          </cell>
          <cell r="G11044" t="str">
            <v>125STPRE</v>
          </cell>
        </row>
        <row r="11045">
          <cell r="A11045" t="str">
            <v>KY05C-1105-42-20-1</v>
          </cell>
          <cell r="B11045" t="str">
            <v>Roane/Truman//KY98C-1440-01</v>
          </cell>
          <cell r="D11045" t="str">
            <v>UKY</v>
          </cell>
          <cell r="F11045" t="str">
            <v>13&amp;12TCAP</v>
          </cell>
          <cell r="G11045" t="str">
            <v>125STPRE</v>
          </cell>
        </row>
        <row r="11046">
          <cell r="A11046" t="str">
            <v>KY05C-1381-77-7-5</v>
          </cell>
          <cell r="B11046" t="str">
            <v>KY93C-1238-17-5/CG514W//KY96C-0769-7-1</v>
          </cell>
          <cell r="D11046" t="str">
            <v>UKY</v>
          </cell>
          <cell r="F11046" t="str">
            <v>13&amp;12TCAP</v>
          </cell>
        </row>
        <row r="11047">
          <cell r="A11047" t="str">
            <v>KY05C-1617-17-17-3</v>
          </cell>
          <cell r="B11047" t="str">
            <v>KY94C-0094-11-2/26R15//KY98C-1169-06</v>
          </cell>
          <cell r="D11047" t="str">
            <v>UKY</v>
          </cell>
          <cell r="F11047" t="str">
            <v>13&amp;12TCAP</v>
          </cell>
          <cell r="G11047" t="str">
            <v>125STPRE</v>
          </cell>
        </row>
        <row r="11048">
          <cell r="A11048" t="str">
            <v>KY06C-1003-139-8-3</v>
          </cell>
          <cell r="B11048" t="str">
            <v>Truman/McCormick//25R37</v>
          </cell>
          <cell r="D11048" t="str">
            <v>UKY</v>
          </cell>
          <cell r="F11048" t="str">
            <v>13&amp;12TCAP</v>
          </cell>
          <cell r="G11048" t="str">
            <v>125STPRE</v>
          </cell>
        </row>
        <row r="11049">
          <cell r="A11049" t="str">
            <v>KY93C-1238-17-1</v>
          </cell>
          <cell r="B11049" t="str">
            <v>VA87-54-558/KY83C-004//2510</v>
          </cell>
          <cell r="D11049" t="str">
            <v>UKY</v>
          </cell>
          <cell r="F11049" t="str">
            <v>13&amp;12TCAP</v>
          </cell>
          <cell r="G11049" t="str">
            <v>04UE</v>
          </cell>
          <cell r="H11049" t="str">
            <v xml:space="preserve">015A </v>
          </cell>
        </row>
        <row r="11050">
          <cell r="A11050" t="str">
            <v>MASSEY</v>
          </cell>
          <cell r="B11050" t="str">
            <v>BLUEBOY/KNOX62</v>
          </cell>
          <cell r="D11050" t="str">
            <v>VAT</v>
          </cell>
          <cell r="F11050" t="str">
            <v>13&amp;12TCAP</v>
          </cell>
        </row>
        <row r="11051">
          <cell r="A11051" t="str">
            <v>MD01W270-10-3</v>
          </cell>
          <cell r="B11051" t="str">
            <v>VA98W769/USG3209</v>
          </cell>
          <cell r="D11051" t="str">
            <v>UMD</v>
          </cell>
          <cell r="F11051" t="str">
            <v>13&amp;12TCAP</v>
          </cell>
        </row>
        <row r="11052">
          <cell r="A11052" t="str">
            <v>MD03W104-10-2</v>
          </cell>
          <cell r="B11052" t="str">
            <v>KY96C-0768-2/MCCORMICK</v>
          </cell>
          <cell r="D11052" t="str">
            <v>UMD</v>
          </cell>
          <cell r="F11052" t="str">
            <v>13&amp;12TCAP</v>
          </cell>
        </row>
        <row r="11053">
          <cell r="A11053" t="str">
            <v>MD03W151-10-12</v>
          </cell>
          <cell r="B11053" t="str">
            <v>KY96C-0768-1/MCCORMICK</v>
          </cell>
          <cell r="D11053" t="str">
            <v>UMD</v>
          </cell>
          <cell r="F11053" t="str">
            <v>13&amp;12TCAP</v>
          </cell>
          <cell r="G11053" t="str">
            <v>12US</v>
          </cell>
        </row>
        <row r="11054">
          <cell r="A11054" t="str">
            <v>MD03W485-10-10</v>
          </cell>
          <cell r="B11054" t="str">
            <v>USG3209/TRIBUTE//MD71-5(USG3342"S")</v>
          </cell>
          <cell r="D11054" t="str">
            <v>UMD</v>
          </cell>
          <cell r="F11054" t="str">
            <v>13&amp;12TCAP</v>
          </cell>
        </row>
        <row r="11055">
          <cell r="A11055" t="str">
            <v>MD03W485-10-12</v>
          </cell>
          <cell r="B11055" t="str">
            <v>USG3209/TRIBUTE//MD71-5(USG3342"S")</v>
          </cell>
          <cell r="D11055" t="str">
            <v>UMD</v>
          </cell>
          <cell r="F11055" t="str">
            <v>13&amp;12TCAP</v>
          </cell>
        </row>
        <row r="11056">
          <cell r="A11056" t="str">
            <v>MD03W485-10-2</v>
          </cell>
          <cell r="B11056" t="str">
            <v>USG3209/TRIBUTE//MD71-5(USG3342"S")</v>
          </cell>
          <cell r="D11056" t="str">
            <v>UMD</v>
          </cell>
          <cell r="F11056" t="str">
            <v>13&amp;12TCAP</v>
          </cell>
        </row>
        <row r="11057">
          <cell r="A11057" t="str">
            <v>MD03W485-10-8</v>
          </cell>
          <cell r="B11057" t="str">
            <v>USG3209/TRIBUTE//MD71-5(USG3342"S")</v>
          </cell>
          <cell r="D11057" t="str">
            <v>UMD</v>
          </cell>
          <cell r="F11057" t="str">
            <v>13&amp;12TCAP</v>
          </cell>
        </row>
        <row r="11058">
          <cell r="A11058" t="str">
            <v>MD03W61-11-2</v>
          </cell>
          <cell r="B11058" t="str">
            <v>25R42/Chesapeake</v>
          </cell>
          <cell r="D11058" t="str">
            <v>UMD</v>
          </cell>
          <cell r="F11058" t="str">
            <v>13&amp;12TCAP</v>
          </cell>
        </row>
        <row r="11059">
          <cell r="A11059" t="str">
            <v>MD03W61-11-3</v>
          </cell>
          <cell r="B11059" t="str">
            <v>25R42/Chesapeake</v>
          </cell>
          <cell r="D11059" t="str">
            <v>UMD</v>
          </cell>
          <cell r="F11059" t="str">
            <v>13&amp;12TCAP</v>
          </cell>
        </row>
        <row r="11060">
          <cell r="A11060" t="str">
            <v>MD03W64-10-3</v>
          </cell>
          <cell r="B11060" t="str">
            <v>26R61/CHESAPEAKE</v>
          </cell>
          <cell r="D11060" t="str">
            <v>UMD</v>
          </cell>
          <cell r="F11060" t="str">
            <v>13&amp;12TCAP</v>
          </cell>
          <cell r="G11060" t="str">
            <v>12UE</v>
          </cell>
        </row>
        <row r="11061">
          <cell r="A11061" t="str">
            <v>MD03W665-10-3</v>
          </cell>
          <cell r="B11061" t="str">
            <v>USG3209/TRIBUTE//CHESAPEAKE</v>
          </cell>
          <cell r="D11061" t="str">
            <v>UMD</v>
          </cell>
          <cell r="F11061" t="str">
            <v>13&amp;12TCAP</v>
          </cell>
        </row>
        <row r="11062">
          <cell r="A11062" t="str">
            <v>MD03W665-10-5</v>
          </cell>
          <cell r="B11062" t="str">
            <v>USG3209/TRIBUTE//CHESAPEAKE</v>
          </cell>
          <cell r="D11062" t="str">
            <v>UMD</v>
          </cell>
          <cell r="F11062" t="str">
            <v>13&amp;12TCAP</v>
          </cell>
          <cell r="G11062" t="str">
            <v>12US</v>
          </cell>
        </row>
        <row r="11063">
          <cell r="A11063" t="str">
            <v>MD04W1197-11-13</v>
          </cell>
          <cell r="B11063" t="str">
            <v>KY96C-0768-2/PI612546//Sx1411/McCormick</v>
          </cell>
          <cell r="D11063" t="str">
            <v>UMD</v>
          </cell>
          <cell r="F11063" t="str">
            <v>13&amp;12TCAP</v>
          </cell>
        </row>
        <row r="11064">
          <cell r="A11064" t="str">
            <v>MD04W249-11-13</v>
          </cell>
          <cell r="B11064" t="str">
            <v>MV8-29/25R42</v>
          </cell>
          <cell r="D11064" t="str">
            <v>UMD</v>
          </cell>
          <cell r="F11064" t="str">
            <v>13&amp;12TCAP</v>
          </cell>
        </row>
        <row r="11065">
          <cell r="A11065" t="str">
            <v>MD04W249-11-5</v>
          </cell>
          <cell r="B11065" t="str">
            <v>MV8-29/25R42</v>
          </cell>
          <cell r="D11065" t="str">
            <v>UMD</v>
          </cell>
          <cell r="F11065" t="str">
            <v>13&amp;12TCAP</v>
          </cell>
        </row>
        <row r="11066">
          <cell r="A11066" t="str">
            <v>MD04W359-11-10</v>
          </cell>
          <cell r="B11066" t="str">
            <v>SX1411/25R49//MD71-5(USG3342"S")</v>
          </cell>
          <cell r="D11066" t="str">
            <v>UMD</v>
          </cell>
          <cell r="F11066" t="str">
            <v>13&amp;12TCAP</v>
          </cell>
        </row>
        <row r="11067">
          <cell r="A11067" t="str">
            <v>MD04W8-11-4</v>
          </cell>
          <cell r="B11067" t="str">
            <v>Chesapeake/25R42</v>
          </cell>
          <cell r="D11067" t="str">
            <v>UMD</v>
          </cell>
          <cell r="F11067" t="str">
            <v>13&amp;12TCAP</v>
          </cell>
        </row>
        <row r="11068">
          <cell r="A11068" t="str">
            <v>MD05W10208-11-13</v>
          </cell>
          <cell r="B11068" t="str">
            <v>Tribute/25R42//Chesapeake</v>
          </cell>
          <cell r="D11068" t="str">
            <v>UMD</v>
          </cell>
          <cell r="F11068" t="str">
            <v>13&amp;12TCAP</v>
          </cell>
        </row>
        <row r="11069">
          <cell r="A11069" t="str">
            <v>MD05W10208-11-14</v>
          </cell>
          <cell r="B11069" t="str">
            <v>Tribute/25R42//Chesapeake</v>
          </cell>
          <cell r="D11069" t="str">
            <v>UMD</v>
          </cell>
          <cell r="F11069" t="str">
            <v>13&amp;12TCAP</v>
          </cell>
        </row>
        <row r="11070">
          <cell r="A11070" t="str">
            <v>MD05W10208-11-3</v>
          </cell>
          <cell r="B11070" t="str">
            <v>Tribute/25R42//Chesapeake</v>
          </cell>
          <cell r="D11070" t="str">
            <v>UMD</v>
          </cell>
          <cell r="F11070" t="str">
            <v>13&amp;12TCAP</v>
          </cell>
        </row>
        <row r="11071">
          <cell r="A11071" t="str">
            <v>MD05W10208-11-6</v>
          </cell>
          <cell r="B11071" t="str">
            <v>Tribute/25R42//Chesapeake</v>
          </cell>
          <cell r="D11071" t="str">
            <v>UMD</v>
          </cell>
          <cell r="F11071" t="str">
            <v>13&amp;12TCAP</v>
          </cell>
        </row>
        <row r="11072">
          <cell r="A11072" t="str">
            <v>MD05W10208-11-7</v>
          </cell>
          <cell r="B11072" t="str">
            <v>Tribute/25R42//Chesapeake</v>
          </cell>
          <cell r="D11072" t="str">
            <v>UMD</v>
          </cell>
          <cell r="F11072" t="str">
            <v>13&amp;12TCAP</v>
          </cell>
        </row>
        <row r="11073">
          <cell r="A11073" t="str">
            <v>MD05W10208-11-8</v>
          </cell>
          <cell r="B11073" t="str">
            <v>Tribute/25R42//Chesapeake</v>
          </cell>
          <cell r="D11073" t="str">
            <v>UMD</v>
          </cell>
          <cell r="F11073" t="str">
            <v>13&amp;12TCAP</v>
          </cell>
        </row>
        <row r="11074">
          <cell r="A11074" t="str">
            <v>MD05W1292-11-1</v>
          </cell>
          <cell r="B11074" t="str">
            <v>Neuse/25R42//Dominion</v>
          </cell>
          <cell r="D11074" t="str">
            <v>UMD</v>
          </cell>
          <cell r="F11074" t="str">
            <v>13&amp;12TCAP</v>
          </cell>
        </row>
        <row r="11075">
          <cell r="A11075" t="str">
            <v>MD05W1292-11-4</v>
          </cell>
          <cell r="B11075" t="str">
            <v>Neuse/25R42//Dominion</v>
          </cell>
          <cell r="D11075" t="str">
            <v>UMD</v>
          </cell>
          <cell r="F11075" t="str">
            <v>13&amp;12TCAP</v>
          </cell>
        </row>
        <row r="11076">
          <cell r="A11076" t="str">
            <v>MD05W1317-11-4</v>
          </cell>
          <cell r="B11076" t="str">
            <v>Choptank/25R42//Dominion</v>
          </cell>
          <cell r="D11076" t="str">
            <v>UMD</v>
          </cell>
          <cell r="F11076" t="str">
            <v>13&amp;12TCAP</v>
          </cell>
        </row>
        <row r="11077">
          <cell r="A11077" t="str">
            <v>MD05W479-B-11-3</v>
          </cell>
          <cell r="B11077" t="str">
            <v>26R61/25R42//Chesapeake</v>
          </cell>
          <cell r="D11077" t="str">
            <v>UMD</v>
          </cell>
          <cell r="F11077" t="str">
            <v>13&amp;12TCAP</v>
          </cell>
        </row>
        <row r="11078">
          <cell r="A11078" t="str">
            <v>MD07W419UM5-11-11</v>
          </cell>
          <cell r="B11078" t="str">
            <v>USG3209//SS8641/25R42</v>
          </cell>
          <cell r="D11078" t="str">
            <v>UMD</v>
          </cell>
          <cell r="F11078" t="str">
            <v>13&amp;12TCAP</v>
          </cell>
        </row>
        <row r="11079">
          <cell r="A11079" t="str">
            <v>MD07W419UM5-11-12</v>
          </cell>
          <cell r="B11079" t="str">
            <v>USG3209//SS8641/25R42</v>
          </cell>
          <cell r="D11079" t="str">
            <v>UMD</v>
          </cell>
          <cell r="F11079" t="str">
            <v>13&amp;12TCAP</v>
          </cell>
        </row>
        <row r="11080">
          <cell r="A11080" t="str">
            <v>MD665-09-6</v>
          </cell>
          <cell r="B11080" t="str">
            <v>USG3209/TRIBUTE//CHESAPEAKE</v>
          </cell>
          <cell r="D11080" t="str">
            <v>UMD</v>
          </cell>
          <cell r="F11080" t="str">
            <v>13&amp;12TCAP</v>
          </cell>
        </row>
        <row r="11081">
          <cell r="A11081" t="str">
            <v>MEDINA</v>
          </cell>
          <cell r="B11081" t="str">
            <v>MD286-21/Harus</v>
          </cell>
          <cell r="D11081" t="str">
            <v>COR</v>
          </cell>
          <cell r="F11081" t="str">
            <v>13&amp;12TCAP</v>
          </cell>
        </row>
        <row r="11082">
          <cell r="A11082" t="str">
            <v>MERL</v>
          </cell>
          <cell r="B11082" t="str">
            <v>ROANE/PIONEER2643//SS520</v>
          </cell>
          <cell r="C11082" t="str">
            <v xml:space="preserve">VA03W-412 </v>
          </cell>
          <cell r="D11082" t="str">
            <v>VAT</v>
          </cell>
          <cell r="F11082" t="str">
            <v>13&amp;12TCAP</v>
          </cell>
          <cell r="G11082" t="str">
            <v>08UE</v>
          </cell>
          <cell r="H11082" t="str">
            <v>07UE</v>
          </cell>
          <cell r="I11082" t="str">
            <v>06UE</v>
          </cell>
        </row>
        <row r="11083">
          <cell r="A11083" t="str">
            <v>MILTON</v>
          </cell>
          <cell r="B11083" t="str">
            <v>MO94-103/Pioneer2552</v>
          </cell>
          <cell r="C11083" t="str">
            <v>MO011126</v>
          </cell>
          <cell r="D11083" t="str">
            <v>UMO</v>
          </cell>
          <cell r="F11083" t="str">
            <v>13&amp;12TCAP</v>
          </cell>
          <cell r="G11083" t="str">
            <v>09US</v>
          </cell>
          <cell r="H11083" t="str">
            <v>08UE; US</v>
          </cell>
          <cell r="I11083" t="str">
            <v>07UE;US</v>
          </cell>
          <cell r="J11083" t="str">
            <v>06UE</v>
          </cell>
          <cell r="K11083" t="str">
            <v>055STA;045STA</v>
          </cell>
        </row>
        <row r="11084">
          <cell r="A11084" t="str">
            <v>MO050921</v>
          </cell>
          <cell r="B11084" t="str">
            <v>Ernie/MO980521(Trumansib)</v>
          </cell>
          <cell r="D11084" t="str">
            <v>UMO</v>
          </cell>
          <cell r="F11084" t="str">
            <v>13&amp;12TCAP</v>
          </cell>
          <cell r="G11084" t="str">
            <v>10UE</v>
          </cell>
          <cell r="H11084" t="str">
            <v>09NU</v>
          </cell>
          <cell r="I11084" t="str">
            <v>08STA; PNU</v>
          </cell>
          <cell r="J11084" t="str">
            <v>07PNU</v>
          </cell>
        </row>
        <row r="11085">
          <cell r="A11085" t="str">
            <v>MO080103</v>
          </cell>
          <cell r="B11085" t="str">
            <v>L910097(releasedasCOKER9704)/MO92-599</v>
          </cell>
          <cell r="D11085" t="str">
            <v>UMO</v>
          </cell>
          <cell r="F11085" t="str">
            <v>13&amp;12TCAP</v>
          </cell>
          <cell r="G11085" t="str">
            <v>115STA</v>
          </cell>
          <cell r="H11085" t="str">
            <v>105STP; NU</v>
          </cell>
        </row>
        <row r="11086">
          <cell r="A11086" t="str">
            <v>MO080584</v>
          </cell>
          <cell r="B11086" t="str">
            <v>MO980525//APPatton/MO980525</v>
          </cell>
          <cell r="D11086" t="str">
            <v>UMO</v>
          </cell>
          <cell r="F11086" t="str">
            <v>13&amp;12TCAP</v>
          </cell>
          <cell r="G11086" t="str">
            <v>125STPRE</v>
          </cell>
        </row>
        <row r="11087">
          <cell r="A11087" t="str">
            <v>MO080589</v>
          </cell>
          <cell r="B11087" t="str">
            <v>KY90C-383-18-1/IL94-1653</v>
          </cell>
          <cell r="D11087" t="str">
            <v>UMO</v>
          </cell>
          <cell r="F11087" t="str">
            <v>13&amp;12TCAP</v>
          </cell>
          <cell r="G11087" t="str">
            <v>115STP; NU</v>
          </cell>
        </row>
        <row r="11088">
          <cell r="A11088" t="str">
            <v>MO080864</v>
          </cell>
          <cell r="B11088" t="str">
            <v>981020//P92201D5-2/98072</v>
          </cell>
          <cell r="D11088" t="str">
            <v>UMO</v>
          </cell>
          <cell r="F11088" t="str">
            <v>13&amp;12TCAP</v>
          </cell>
          <cell r="G11088" t="str">
            <v>115STA</v>
          </cell>
          <cell r="H11088" t="str">
            <v>105STA; NU</v>
          </cell>
        </row>
        <row r="11089">
          <cell r="A11089" t="str">
            <v>MO081163</v>
          </cell>
          <cell r="B11089" t="str">
            <v>MO980429/MO980525</v>
          </cell>
          <cell r="D11089" t="str">
            <v>UMO</v>
          </cell>
          <cell r="F11089" t="str">
            <v>13&amp;12TCAP</v>
          </cell>
          <cell r="G11089" t="str">
            <v>125STPRE</v>
          </cell>
        </row>
        <row r="11090">
          <cell r="A11090" t="str">
            <v>MO081280</v>
          </cell>
          <cell r="B11090" t="str">
            <v>MO980829//MO980725/IL95-4162</v>
          </cell>
          <cell r="D11090" t="str">
            <v>UMO</v>
          </cell>
          <cell r="F11090" t="str">
            <v>13&amp;12TCAP</v>
          </cell>
          <cell r="G11090" t="str">
            <v>125STADV</v>
          </cell>
        </row>
        <row r="11091">
          <cell r="A11091" t="str">
            <v>MO081537</v>
          </cell>
          <cell r="B11091" t="str">
            <v>KY90C-383-18-1/IL94-1653</v>
          </cell>
          <cell r="D11091" t="str">
            <v>UMO</v>
          </cell>
          <cell r="F11091" t="str">
            <v>13&amp;12TCAP</v>
          </cell>
          <cell r="G11091" t="str">
            <v>125STPRE</v>
          </cell>
        </row>
        <row r="11092">
          <cell r="A11092" t="str">
            <v>MO081559</v>
          </cell>
          <cell r="B11092" t="str">
            <v>980725/Sumai3</v>
          </cell>
          <cell r="D11092" t="str">
            <v>UMO</v>
          </cell>
          <cell r="F11092" t="str">
            <v>13&amp;12TCAP</v>
          </cell>
          <cell r="G11092" t="str">
            <v>115STP</v>
          </cell>
        </row>
        <row r="11093">
          <cell r="A11093" t="str">
            <v>MO081652</v>
          </cell>
          <cell r="B11093" t="str">
            <v>L910097(releasedasCOKER9704)/MO92-599</v>
          </cell>
          <cell r="D11093" t="str">
            <v>UMO</v>
          </cell>
          <cell r="F11093" t="str">
            <v>13&amp;12TCAP</v>
          </cell>
          <cell r="G11093" t="str">
            <v>12UE</v>
          </cell>
          <cell r="H11093" t="str">
            <v>115STA; NU</v>
          </cell>
          <cell r="I11093" t="str">
            <v>105STA; NU</v>
          </cell>
        </row>
        <row r="11094">
          <cell r="A11094" t="str">
            <v>MO081699</v>
          </cell>
          <cell r="B11094" t="str">
            <v>Pioneer2552/980829</v>
          </cell>
          <cell r="D11094" t="str">
            <v>UMO</v>
          </cell>
          <cell r="F11094" t="str">
            <v>13&amp;12TCAP</v>
          </cell>
          <cell r="G11094" t="str">
            <v>115STA</v>
          </cell>
          <cell r="H11094" t="str">
            <v>105STP</v>
          </cell>
        </row>
        <row r="11095">
          <cell r="A11095" t="str">
            <v>MO090574</v>
          </cell>
          <cell r="B11095" t="str">
            <v>L910097(releasedasCOKER9704)/MO92-599</v>
          </cell>
          <cell r="D11095" t="str">
            <v>UMO</v>
          </cell>
          <cell r="F11095" t="str">
            <v>13&amp;12TCAP</v>
          </cell>
          <cell r="G11095" t="str">
            <v>115STP</v>
          </cell>
        </row>
        <row r="11096">
          <cell r="A11096" t="str">
            <v>MO090581</v>
          </cell>
          <cell r="B11096" t="str">
            <v>MO980521/MO950016</v>
          </cell>
          <cell r="D11096" t="str">
            <v>UMO</v>
          </cell>
          <cell r="F11096" t="str">
            <v>13&amp;12TCAP</v>
          </cell>
          <cell r="G11096" t="str">
            <v>125STADV</v>
          </cell>
        </row>
        <row r="11097">
          <cell r="A11097" t="str">
            <v>MO090821</v>
          </cell>
          <cell r="B11097" t="str">
            <v>980829//980725/IL95-4162</v>
          </cell>
          <cell r="D11097" t="str">
            <v>UMO</v>
          </cell>
          <cell r="F11097" t="str">
            <v>13&amp;12TCAP</v>
          </cell>
          <cell r="G11097" t="str">
            <v>115STP</v>
          </cell>
        </row>
        <row r="11098">
          <cell r="A11098" t="str">
            <v>MO091011</v>
          </cell>
          <cell r="B11098" t="str">
            <v>980927/980525</v>
          </cell>
          <cell r="D11098" t="str">
            <v>UMO</v>
          </cell>
          <cell r="F11098" t="str">
            <v>13&amp;12TCAP</v>
          </cell>
        </row>
        <row r="11099">
          <cell r="A11099" t="str">
            <v>MO091159</v>
          </cell>
          <cell r="B11099" t="str">
            <v>PL25R49/000822</v>
          </cell>
          <cell r="D11099" t="str">
            <v>UMO</v>
          </cell>
          <cell r="F11099" t="str">
            <v>13&amp;12TCAP</v>
          </cell>
        </row>
        <row r="11100">
          <cell r="A11100" t="str">
            <v>MO100172</v>
          </cell>
          <cell r="B11100" t="str">
            <v>960304/960815</v>
          </cell>
          <cell r="D11100" t="str">
            <v>UMO</v>
          </cell>
          <cell r="F11100" t="str">
            <v>13&amp;12TCAP</v>
          </cell>
        </row>
        <row r="11101">
          <cell r="A11101" t="str">
            <v>MO100519</v>
          </cell>
          <cell r="B11101" t="str">
            <v>001567/000442</v>
          </cell>
          <cell r="D11101" t="str">
            <v>UMO</v>
          </cell>
          <cell r="F11101" t="str">
            <v>13&amp;12TCAP</v>
          </cell>
        </row>
        <row r="11102">
          <cell r="A11102" t="str">
            <v>MO100535</v>
          </cell>
          <cell r="B11102" t="str">
            <v>980525//980725/ROANE</v>
          </cell>
          <cell r="D11102" t="str">
            <v>UMO</v>
          </cell>
          <cell r="F11102" t="str">
            <v>13&amp;12TCAP</v>
          </cell>
        </row>
        <row r="11103">
          <cell r="A11103" t="str">
            <v>MO100647</v>
          </cell>
          <cell r="B11103" t="str">
            <v>ROANE/980525//980525/451-1-2</v>
          </cell>
          <cell r="D11103" t="str">
            <v>UMO</v>
          </cell>
          <cell r="F11103" t="str">
            <v>13&amp;12TCAP</v>
          </cell>
        </row>
        <row r="11104">
          <cell r="A11104" t="str">
            <v>MO100745</v>
          </cell>
          <cell r="B11104" t="str">
            <v>980725/SUMAI3</v>
          </cell>
          <cell r="D11104" t="str">
            <v>UMO</v>
          </cell>
          <cell r="F11104" t="str">
            <v>13&amp;12TCAP</v>
          </cell>
        </row>
        <row r="11105">
          <cell r="A11105" t="str">
            <v>MO101142</v>
          </cell>
          <cell r="B11105" t="str">
            <v>001567/000442</v>
          </cell>
          <cell r="D11105" t="str">
            <v>UMO</v>
          </cell>
          <cell r="F11105" t="str">
            <v>13&amp;12TCAP</v>
          </cell>
        </row>
        <row r="11106">
          <cell r="A11106" t="str">
            <v>MO101202</v>
          </cell>
          <cell r="B11106" t="str">
            <v>981020/IL96-346</v>
          </cell>
          <cell r="D11106" t="str">
            <v>UMO</v>
          </cell>
          <cell r="F11106" t="str">
            <v>13&amp;12TCAP</v>
          </cell>
        </row>
        <row r="11107">
          <cell r="A11107" t="str">
            <v>MO101207</v>
          </cell>
          <cell r="B11107" t="str">
            <v>000311/011174</v>
          </cell>
          <cell r="D11107" t="str">
            <v>UMO</v>
          </cell>
          <cell r="F11107" t="str">
            <v>13&amp;12TCAP</v>
          </cell>
        </row>
        <row r="11108">
          <cell r="A11108" t="str">
            <v>MO101278</v>
          </cell>
          <cell r="B11108" t="str">
            <v>002246/980829</v>
          </cell>
          <cell r="D11108" t="str">
            <v>UMO</v>
          </cell>
          <cell r="F11108" t="str">
            <v>13&amp;12TCAP</v>
          </cell>
        </row>
        <row r="11109">
          <cell r="A11109" t="str">
            <v>MO101329</v>
          </cell>
          <cell r="B11109" t="str">
            <v>980525//980725/ROANE</v>
          </cell>
          <cell r="D11109" t="str">
            <v>UMO</v>
          </cell>
          <cell r="F11109" t="str">
            <v>13&amp;12TCAP</v>
          </cell>
        </row>
        <row r="11110">
          <cell r="A11110" t="str">
            <v>MO101358</v>
          </cell>
          <cell r="B11110" t="str">
            <v>PATTON/000926</v>
          </cell>
          <cell r="D11110" t="str">
            <v>UMO</v>
          </cell>
          <cell r="F11110" t="str">
            <v>13&amp;12TCAP</v>
          </cell>
        </row>
        <row r="11111">
          <cell r="A11111" t="str">
            <v>MO101361</v>
          </cell>
          <cell r="B11111" t="str">
            <v>002762/001839</v>
          </cell>
          <cell r="D11111" t="str">
            <v>UMO</v>
          </cell>
          <cell r="F11111" t="str">
            <v>13&amp;12TCAP</v>
          </cell>
        </row>
        <row r="11112">
          <cell r="A11112" t="str">
            <v>MO101571</v>
          </cell>
          <cell r="B11112" t="str">
            <v>001655/981020</v>
          </cell>
          <cell r="D11112" t="str">
            <v>UMO</v>
          </cell>
          <cell r="F11112" t="str">
            <v>13&amp;12TCAP</v>
          </cell>
        </row>
        <row r="11113">
          <cell r="A11113" t="str">
            <v>NY103-208-7263</v>
          </cell>
          <cell r="B11113" t="str">
            <v>Cayuga/Caledonia</v>
          </cell>
          <cell r="D11113" t="str">
            <v>COR</v>
          </cell>
          <cell r="F11113" t="str">
            <v>13&amp;12TCAP</v>
          </cell>
          <cell r="G11113" t="str">
            <v>12NU</v>
          </cell>
          <cell r="H11113" t="str">
            <v>11UEWW</v>
          </cell>
          <cell r="I11113" t="str">
            <v>10UEWW</v>
          </cell>
          <cell r="J11113" t="str">
            <v>09UEWW</v>
          </cell>
        </row>
        <row r="11114">
          <cell r="A11114" t="str">
            <v>NY91017-8080</v>
          </cell>
          <cell r="B11114" t="str">
            <v>U1266-4-11-6/Harus</v>
          </cell>
          <cell r="D11114" t="str">
            <v>COR</v>
          </cell>
          <cell r="F11114" t="str">
            <v>13&amp;12TCAP</v>
          </cell>
          <cell r="G11114" t="str">
            <v>05UEWW; NU</v>
          </cell>
          <cell r="H11114" t="str">
            <v>04UEWW</v>
          </cell>
        </row>
        <row r="11115">
          <cell r="A11115" t="str">
            <v>NY96009-3037</v>
          </cell>
          <cell r="B11115" t="str">
            <v>NYBatavia/GenevaResel</v>
          </cell>
          <cell r="D11115" t="str">
            <v>COR</v>
          </cell>
          <cell r="F11115" t="str">
            <v>13&amp;12TCAP</v>
          </cell>
        </row>
        <row r="11116">
          <cell r="A11116" t="str">
            <v>NY99066-3444</v>
          </cell>
          <cell r="B11116" t="str">
            <v>NY87048W-7387(84074(Ho/SuMei)/Harus)/Mendon</v>
          </cell>
          <cell r="D11116" t="str">
            <v>COR</v>
          </cell>
          <cell r="F11116" t="str">
            <v>13&amp;12TCAP</v>
          </cell>
          <cell r="G11116" t="str">
            <v>12UEWW</v>
          </cell>
        </row>
        <row r="11117">
          <cell r="A11117" t="str">
            <v>OH05-200-74</v>
          </cell>
          <cell r="B11117" t="str">
            <v>OH629/HOPEWELL</v>
          </cell>
          <cell r="D11117" t="str">
            <v>OSU</v>
          </cell>
          <cell r="F11117" t="str">
            <v>13&amp;12TCAP</v>
          </cell>
          <cell r="G11117" t="str">
            <v>11ESPN;UE;NU</v>
          </cell>
          <cell r="H11117" t="str">
            <v>10ESPN; UE; NU</v>
          </cell>
          <cell r="I11117" t="str">
            <v>09ESPN;5SA;NU</v>
          </cell>
          <cell r="J11117" t="str">
            <v>08ARN</v>
          </cell>
          <cell r="K11117" t="str">
            <v>07PRN6</v>
          </cell>
        </row>
        <row r="11118">
          <cell r="A11118" t="str">
            <v>OH06-150-57</v>
          </cell>
          <cell r="B11118" t="str">
            <v>P.92201D5-2-29/OH708</v>
          </cell>
          <cell r="C11118" t="str">
            <v>1x044R</v>
          </cell>
          <cell r="D11118" t="str">
            <v>OSU</v>
          </cell>
          <cell r="F11118" t="str">
            <v>13&amp;12TCAP</v>
          </cell>
          <cell r="G11118" t="str">
            <v>11ESPN;UE;NU</v>
          </cell>
          <cell r="H11118" t="str">
            <v>10ESPN;</v>
          </cell>
          <cell r="I11118" t="str">
            <v>09ARN</v>
          </cell>
          <cell r="J11118" t="str">
            <v>08PRN6</v>
          </cell>
          <cell r="K11118" t="str">
            <v>07SPN</v>
          </cell>
        </row>
        <row r="11119">
          <cell r="A11119" t="str">
            <v>OH06-180-57</v>
          </cell>
          <cell r="B11119" t="str">
            <v>KY90C-042-37-1/OH687</v>
          </cell>
          <cell r="C11119" t="str">
            <v>1x057</v>
          </cell>
          <cell r="D11119" t="str">
            <v>OSU</v>
          </cell>
          <cell r="E11119" t="str">
            <v>VARDEV</v>
          </cell>
          <cell r="F11119" t="str">
            <v>13&amp;12TCAP</v>
          </cell>
          <cell r="G11119" t="str">
            <v>12ESPN</v>
          </cell>
          <cell r="H11119" t="str">
            <v>11ESPN;UE;NU</v>
          </cell>
          <cell r="I11119" t="str">
            <v>10ESPN; 5STA; NU</v>
          </cell>
          <cell r="J11119" t="str">
            <v>09ARN</v>
          </cell>
          <cell r="K11119" t="str">
            <v>08PRN1</v>
          </cell>
        </row>
        <row r="11120">
          <cell r="A11120" t="str">
            <v>OH07-166-41 </v>
          </cell>
          <cell r="B11120" t="str">
            <v>OH708/OH684</v>
          </cell>
          <cell r="D11120" t="str">
            <v>OSU</v>
          </cell>
          <cell r="F11120" t="str">
            <v>13&amp;12TCAP</v>
          </cell>
          <cell r="G11120" t="str">
            <v>12ESPN</v>
          </cell>
          <cell r="H11120" t="str">
            <v>11ESPN;5STA;NU</v>
          </cell>
          <cell r="I11120" t="str">
            <v>10ARN</v>
          </cell>
          <cell r="J11120" t="str">
            <v xml:space="preserve">09PRN3 </v>
          </cell>
          <cell r="K11120" t="str">
            <v xml:space="preserve">08SPN </v>
          </cell>
        </row>
        <row r="11121">
          <cell r="A11121" t="str">
            <v>OH07-166-49 </v>
          </cell>
          <cell r="B11121" t="str">
            <v>OH708/OH684</v>
          </cell>
          <cell r="D11121" t="str">
            <v>OSU</v>
          </cell>
          <cell r="F11121" t="str">
            <v>13&amp;12TCAP</v>
          </cell>
          <cell r="G11121" t="str">
            <v>11ESPN;5STA;NU</v>
          </cell>
          <cell r="H11121" t="str">
            <v>10ARN</v>
          </cell>
          <cell r="I11121" t="str">
            <v xml:space="preserve">09PRN3 </v>
          </cell>
          <cell r="J11121" t="str">
            <v xml:space="preserve">08SPN </v>
          </cell>
        </row>
        <row r="11122">
          <cell r="A11122" t="str">
            <v>OH07-174-11</v>
          </cell>
          <cell r="B11122" t="str">
            <v>OH708/P.92145E8-7-7-1-9</v>
          </cell>
          <cell r="D11122" t="str">
            <v>OSU</v>
          </cell>
          <cell r="F11122" t="str">
            <v>13&amp;12TCAP</v>
          </cell>
          <cell r="G11122" t="str">
            <v>11GS1</v>
          </cell>
          <cell r="H11122" t="str">
            <v>10GS1</v>
          </cell>
          <cell r="I11122" t="str">
            <v xml:space="preserve">09PRN4 </v>
          </cell>
          <cell r="J11122" t="str">
            <v xml:space="preserve">08SPN </v>
          </cell>
        </row>
        <row r="11123">
          <cell r="A11123" t="str">
            <v>OH07-238-15</v>
          </cell>
          <cell r="B11123" t="str">
            <v>P.92145E8-7-7-1-9/TRIBUTE</v>
          </cell>
          <cell r="D11123" t="str">
            <v>OSU</v>
          </cell>
          <cell r="F11123" t="str">
            <v>13&amp;12TCAP</v>
          </cell>
          <cell r="G11123" t="str">
            <v>11GS1</v>
          </cell>
          <cell r="H11123" t="str">
            <v>10GS1</v>
          </cell>
          <cell r="I11123" t="str">
            <v>09ABINC</v>
          </cell>
          <cell r="J11123" t="str">
            <v>08SPN</v>
          </cell>
        </row>
        <row r="11124">
          <cell r="A11124" t="str">
            <v>OH07-254-11 </v>
          </cell>
          <cell r="B11124" t="str">
            <v>OH728/VA97W-361WS</v>
          </cell>
          <cell r="D11124" t="str">
            <v>OSU</v>
          </cell>
          <cell r="F11124" t="str">
            <v>13&amp;12TCAP</v>
          </cell>
          <cell r="G11124" t="str">
            <v>11ESPN;5STA;NU</v>
          </cell>
          <cell r="H11124" t="str">
            <v>10ARN</v>
          </cell>
          <cell r="I11124" t="str">
            <v xml:space="preserve">09PRN5 </v>
          </cell>
          <cell r="J11124" t="str">
            <v xml:space="preserve">08SPN </v>
          </cell>
        </row>
        <row r="11125">
          <cell r="A11125" t="str">
            <v>OH07-94-70</v>
          </cell>
          <cell r="B11125" t="str">
            <v>ROANE/PATTON</v>
          </cell>
          <cell r="D11125" t="str">
            <v>OSU</v>
          </cell>
          <cell r="F11125" t="str">
            <v>13&amp;12TCAP</v>
          </cell>
          <cell r="G11125" t="str">
            <v>11GS1</v>
          </cell>
          <cell r="H11125" t="str">
            <v>10GS1</v>
          </cell>
          <cell r="I11125" t="str">
            <v xml:space="preserve">09PRN6 </v>
          </cell>
          <cell r="J11125" t="str">
            <v xml:space="preserve">08SPN </v>
          </cell>
        </row>
        <row r="11126">
          <cell r="A11126" t="str">
            <v>OH07-95-7</v>
          </cell>
          <cell r="B11126" t="str">
            <v>ROANE/PATTON</v>
          </cell>
          <cell r="D11126" t="str">
            <v>OSU</v>
          </cell>
          <cell r="F11126" t="str">
            <v>13&amp;12TCAP</v>
          </cell>
          <cell r="G11126" t="str">
            <v>12GS1</v>
          </cell>
          <cell r="H11126" t="str">
            <v>11GS1</v>
          </cell>
          <cell r="I11126" t="str">
            <v>10GS1</v>
          </cell>
          <cell r="J11126" t="str">
            <v xml:space="preserve">09PRN6 </v>
          </cell>
          <cell r="K11126" t="str">
            <v xml:space="preserve">08SPN </v>
          </cell>
        </row>
        <row r="11127">
          <cell r="A11127" t="str">
            <v>OH07-98-21 </v>
          </cell>
          <cell r="B11127" t="str">
            <v>FOSTER/IL95-947</v>
          </cell>
          <cell r="D11127" t="str">
            <v>OSU</v>
          </cell>
          <cell r="F11127" t="str">
            <v>13&amp;12TCAP</v>
          </cell>
          <cell r="G11127" t="str">
            <v>11ESPN;5STA;PNU</v>
          </cell>
          <cell r="H11127" t="str">
            <v>10ARN</v>
          </cell>
          <cell r="I11127" t="str">
            <v xml:space="preserve">09PRN1 </v>
          </cell>
          <cell r="J11127" t="str">
            <v xml:space="preserve">08SPN </v>
          </cell>
        </row>
        <row r="11128">
          <cell r="A11128" t="str">
            <v>OH08-101-57</v>
          </cell>
          <cell r="B11128" t="str">
            <v>TRUMAN/IL96-6472</v>
          </cell>
          <cell r="D11128" t="str">
            <v>OSU</v>
          </cell>
          <cell r="F11128" t="str">
            <v>13&amp;12TCAP</v>
          </cell>
          <cell r="G11128" t="str">
            <v>12GS1</v>
          </cell>
          <cell r="H11128" t="str">
            <v>11GS1</v>
          </cell>
          <cell r="I11128" t="str">
            <v>10GS1</v>
          </cell>
          <cell r="J11128" t="str">
            <v>09SPN</v>
          </cell>
        </row>
        <row r="11129">
          <cell r="A11129" t="str">
            <v>OH08-101-72</v>
          </cell>
          <cell r="B11129" t="str">
            <v>TRUMAN/IL96-6472</v>
          </cell>
          <cell r="D11129" t="str">
            <v>OSU</v>
          </cell>
          <cell r="F11129" t="str">
            <v>13&amp;12TCAP</v>
          </cell>
          <cell r="G11129" t="str">
            <v>11GS1</v>
          </cell>
          <cell r="H11129" t="str">
            <v>10GS1</v>
          </cell>
          <cell r="I11129" t="str">
            <v>09SPN</v>
          </cell>
        </row>
        <row r="11130">
          <cell r="A11130" t="str">
            <v>OH08-107-16</v>
          </cell>
          <cell r="B11130" t="str">
            <v>TRUMAN/OH751</v>
          </cell>
          <cell r="D11130" t="str">
            <v>OSU</v>
          </cell>
          <cell r="F11130" t="str">
            <v>13&amp;12TCAP</v>
          </cell>
          <cell r="G11130" t="str">
            <v>11GS1</v>
          </cell>
          <cell r="H11130" t="str">
            <v>10GS1</v>
          </cell>
          <cell r="I11130" t="str">
            <v>09SPN</v>
          </cell>
        </row>
        <row r="11131">
          <cell r="A11131" t="str">
            <v>OH08-133-25</v>
          </cell>
          <cell r="B11131" t="str">
            <v>HONEY/COKER9663</v>
          </cell>
          <cell r="D11131" t="str">
            <v>OSU</v>
          </cell>
          <cell r="F11131" t="str">
            <v>13&amp;12TCAP</v>
          </cell>
          <cell r="G11131" t="str">
            <v>12ESPN</v>
          </cell>
          <cell r="H11131" t="str">
            <v>11ESPN;5STP</v>
          </cell>
          <cell r="I11131" t="str">
            <v>10PRN</v>
          </cell>
          <cell r="J11131" t="str">
            <v>09SPN</v>
          </cell>
        </row>
        <row r="11132">
          <cell r="A11132" t="str">
            <v>OH08-141-6</v>
          </cell>
          <cell r="B11132" t="str">
            <v>HONEY/ROANE</v>
          </cell>
          <cell r="D11132" t="str">
            <v>OSU</v>
          </cell>
          <cell r="F11132" t="str">
            <v>13&amp;12TCAP</v>
          </cell>
          <cell r="G11132" t="str">
            <v>11GS1</v>
          </cell>
          <cell r="H11132" t="str">
            <v>10GS1</v>
          </cell>
          <cell r="I11132" t="str">
            <v>09SPN</v>
          </cell>
        </row>
        <row r="11133">
          <cell r="A11133" t="str">
            <v>OH08-149-11</v>
          </cell>
          <cell r="B11133" t="str">
            <v>SISSON/HOPEWELL</v>
          </cell>
          <cell r="D11133" t="str">
            <v>OSU</v>
          </cell>
          <cell r="F11133" t="str">
            <v>13&amp;12TCAP</v>
          </cell>
          <cell r="G11133" t="str">
            <v>11ESPN;5STP</v>
          </cell>
          <cell r="H11133" t="str">
            <v>10PRN</v>
          </cell>
          <cell r="I11133" t="str">
            <v>09SPN</v>
          </cell>
        </row>
        <row r="11134">
          <cell r="A11134" t="str">
            <v>OH08-161-4</v>
          </cell>
          <cell r="B11134" t="str">
            <v>OH751/OH738</v>
          </cell>
          <cell r="D11134" t="str">
            <v>OSU</v>
          </cell>
          <cell r="F11134" t="str">
            <v>13&amp;12TCAP</v>
          </cell>
          <cell r="G11134" t="str">
            <v>12GS1</v>
          </cell>
          <cell r="H11134" t="str">
            <v>11GS1</v>
          </cell>
          <cell r="I11134" t="str">
            <v>10GS1</v>
          </cell>
          <cell r="J11134" t="str">
            <v>09SPN</v>
          </cell>
        </row>
        <row r="11135">
          <cell r="A11135" t="str">
            <v>OH08-161-78</v>
          </cell>
          <cell r="B11135" t="str">
            <v>OH751/OH738</v>
          </cell>
          <cell r="D11135" t="str">
            <v>OSU</v>
          </cell>
          <cell r="F11135" t="str">
            <v>13&amp;12TCAP</v>
          </cell>
          <cell r="G11135" t="str">
            <v>11GS1</v>
          </cell>
          <cell r="H11135" t="str">
            <v>10GS1</v>
          </cell>
          <cell r="I11135" t="str">
            <v>09SPN</v>
          </cell>
        </row>
        <row r="11136">
          <cell r="A11136" t="str">
            <v>OH08-170-66</v>
          </cell>
          <cell r="B11136" t="str">
            <v>DOUGLAS/IL97-3632</v>
          </cell>
          <cell r="D11136" t="str">
            <v>OSU</v>
          </cell>
          <cell r="F11136" t="str">
            <v>13&amp;12TCAP</v>
          </cell>
          <cell r="G11136" t="str">
            <v>12GS1</v>
          </cell>
          <cell r="H11136" t="str">
            <v>11GS1</v>
          </cell>
          <cell r="I11136" t="str">
            <v>10GS1</v>
          </cell>
          <cell r="J11136" t="str">
            <v>09SPN</v>
          </cell>
        </row>
        <row r="11137">
          <cell r="A11137" t="str">
            <v>OH08-178-52</v>
          </cell>
          <cell r="B11137" t="str">
            <v>DOUGLAS/P.92226E2-5-3</v>
          </cell>
          <cell r="D11137" t="str">
            <v>OSU</v>
          </cell>
          <cell r="F11137" t="str">
            <v>13&amp;12TCAP</v>
          </cell>
          <cell r="G11137" t="str">
            <v>12GS1</v>
          </cell>
          <cell r="H11137" t="str">
            <v>11GS1</v>
          </cell>
          <cell r="I11137" t="str">
            <v>10GS1</v>
          </cell>
          <cell r="J11137" t="str">
            <v>09SPN</v>
          </cell>
        </row>
        <row r="11138">
          <cell r="A11138" t="str">
            <v>OH08-199-1</v>
          </cell>
          <cell r="B11138" t="str">
            <v>VA98W-706/IL96-6472</v>
          </cell>
          <cell r="D11138" t="str">
            <v>OSU</v>
          </cell>
          <cell r="F11138" t="str">
            <v>13&amp;12TCAP</v>
          </cell>
          <cell r="G11138" t="str">
            <v>11GS1</v>
          </cell>
          <cell r="H11138" t="str">
            <v>10GS1</v>
          </cell>
          <cell r="I11138" t="str">
            <v>09ABINC</v>
          </cell>
          <cell r="J11138" t="str">
            <v>08HR</v>
          </cell>
        </row>
        <row r="11139">
          <cell r="A11139" t="str">
            <v>OH08-206-19</v>
          </cell>
          <cell r="B11139" t="str">
            <v>P.92226E2-5-3/OH751</v>
          </cell>
          <cell r="D11139" t="str">
            <v>OSU</v>
          </cell>
          <cell r="F11139" t="str">
            <v>13&amp;12TCAP</v>
          </cell>
          <cell r="G11139" t="str">
            <v>11GS1</v>
          </cell>
          <cell r="H11139" t="str">
            <v>10GS1</v>
          </cell>
          <cell r="I11139" t="str">
            <v>09SPN</v>
          </cell>
        </row>
        <row r="11140">
          <cell r="A11140" t="str">
            <v>OH08-234-4</v>
          </cell>
          <cell r="B11140" t="str">
            <v>OH738/OH740</v>
          </cell>
          <cell r="D11140" t="str">
            <v>OSU</v>
          </cell>
          <cell r="F11140" t="str">
            <v>13&amp;12TCAP</v>
          </cell>
          <cell r="G11140" t="str">
            <v>11GS1</v>
          </cell>
          <cell r="H11140" t="str">
            <v>10GS1</v>
          </cell>
          <cell r="I11140" t="str">
            <v>09SPN</v>
          </cell>
        </row>
        <row r="11141">
          <cell r="A11141" t="str">
            <v>OH08-246-15</v>
          </cell>
          <cell r="B11141" t="str">
            <v>P.961341A3-2-2/OH740</v>
          </cell>
          <cell r="D11141" t="str">
            <v>OSU</v>
          </cell>
          <cell r="F11141" t="str">
            <v>13&amp;12TCAP</v>
          </cell>
          <cell r="G11141" t="str">
            <v>11GS1</v>
          </cell>
          <cell r="H11141" t="str">
            <v>10GS1</v>
          </cell>
          <cell r="I11141" t="str">
            <v>09SPN</v>
          </cell>
        </row>
        <row r="11142">
          <cell r="A11142" t="str">
            <v>OH08-254-22</v>
          </cell>
          <cell r="B11142" t="str">
            <v>TRIBUTE/P.92226E2-5-3</v>
          </cell>
          <cell r="D11142" t="str">
            <v>OSU</v>
          </cell>
          <cell r="F11142" t="str">
            <v>13&amp;12TCAP</v>
          </cell>
          <cell r="G11142" t="str">
            <v>11GS1</v>
          </cell>
          <cell r="H11142" t="str">
            <v>10GS1</v>
          </cell>
          <cell r="I11142" t="str">
            <v>09SPN</v>
          </cell>
        </row>
        <row r="11143">
          <cell r="A11143" t="str">
            <v>OH08-256-47</v>
          </cell>
          <cell r="B11143" t="str">
            <v>TRIBUTE/P.92226E2-5-3</v>
          </cell>
          <cell r="D11143" t="str">
            <v>OSU</v>
          </cell>
          <cell r="F11143" t="str">
            <v>13&amp;12TCAP</v>
          </cell>
          <cell r="G11143" t="str">
            <v>12GS1</v>
          </cell>
          <cell r="H11143" t="str">
            <v>11GS1</v>
          </cell>
          <cell r="I11143" t="str">
            <v>10GS1</v>
          </cell>
          <cell r="J11143" t="str">
            <v>09SPN</v>
          </cell>
        </row>
        <row r="11144">
          <cell r="A11144" t="str">
            <v>OH08-265-37</v>
          </cell>
          <cell r="B11144" t="str">
            <v>DOUGLAS/P.92226E2-5-3</v>
          </cell>
          <cell r="D11144" t="str">
            <v>OSU</v>
          </cell>
          <cell r="F11144" t="str">
            <v>13&amp;12TCAP</v>
          </cell>
          <cell r="G11144" t="str">
            <v>11GS1</v>
          </cell>
          <cell r="H11144" t="str">
            <v>10GS1</v>
          </cell>
          <cell r="I11144" t="str">
            <v>09SPN</v>
          </cell>
        </row>
        <row r="11145">
          <cell r="A11145" t="str">
            <v>OH08-98-13</v>
          </cell>
          <cell r="B11145" t="str">
            <v>TRUMAN/IL97-3632</v>
          </cell>
          <cell r="D11145" t="str">
            <v>OSU</v>
          </cell>
          <cell r="F11145" t="str">
            <v>13&amp;12TCAP</v>
          </cell>
          <cell r="G11145" t="str">
            <v>12GS1</v>
          </cell>
          <cell r="H11145" t="str">
            <v>11GS1</v>
          </cell>
          <cell r="I11145" t="str">
            <v>10GS1</v>
          </cell>
          <cell r="J11145" t="str">
            <v>09SPN</v>
          </cell>
        </row>
        <row r="11146">
          <cell r="A11146" t="str">
            <v>PEMBROKE</v>
          </cell>
          <cell r="B11146" t="str">
            <v>VA94-52-25/KY87C-42-8-5//2552</v>
          </cell>
          <cell r="C11146" t="str">
            <v>KY97C-0232-2</v>
          </cell>
          <cell r="D11146" t="str">
            <v>UKY</v>
          </cell>
          <cell r="F11146" t="str">
            <v>13&amp;12TCAP</v>
          </cell>
          <cell r="G11146" t="str">
            <v>06UE</v>
          </cell>
          <cell r="H11146" t="str">
            <v>05UE</v>
          </cell>
        </row>
        <row r="11147">
          <cell r="A11147" t="str">
            <v>PIONEER25R26</v>
          </cell>
          <cell r="C11147" t="str">
            <v xml:space="preserve">P.25R26 </v>
          </cell>
          <cell r="D11147" t="str">
            <v>PIO</v>
          </cell>
          <cell r="E11147" t="str">
            <v xml:space="preserve">  </v>
          </cell>
          <cell r="F11147" t="str">
            <v>13&amp;12TCAP</v>
          </cell>
        </row>
        <row r="11148">
          <cell r="A11148" t="str">
            <v>REDRUBY</v>
          </cell>
          <cell r="B11148" t="str">
            <v>PioneerBrand2552/PioneerBrand27W37</v>
          </cell>
          <cell r="C11148" t="str">
            <v>E1007R</v>
          </cell>
          <cell r="D11148" t="str">
            <v>MSU</v>
          </cell>
          <cell r="F11148" t="str">
            <v>13&amp;12TCAP</v>
          </cell>
          <cell r="G11148" t="str">
            <v>06UE</v>
          </cell>
          <cell r="H11148" t="str">
            <v>05UE</v>
          </cell>
          <cell r="I11148" t="str">
            <v>04UE</v>
          </cell>
        </row>
        <row r="11149">
          <cell r="A11149" t="str">
            <v>ROANE</v>
          </cell>
          <cell r="B11149" t="str">
            <v>VA71-54-147/COKER68-15//IN65309C1-18-2-3-2</v>
          </cell>
          <cell r="D11149" t="str">
            <v>VAT</v>
          </cell>
          <cell r="F11149" t="str">
            <v>13&amp;12TCAP</v>
          </cell>
          <cell r="G11149" t="str">
            <v>03UE</v>
          </cell>
          <cell r="H11149" t="str">
            <v xml:space="preserve">01UE </v>
          </cell>
        </row>
        <row r="11150">
          <cell r="A11150" t="str">
            <v>SISSON</v>
          </cell>
          <cell r="B11150" t="str">
            <v>COKER9803/FREEDOM</v>
          </cell>
          <cell r="D11150" t="str">
            <v>VAT</v>
          </cell>
          <cell r="F11150" t="str">
            <v>13&amp;12TCAP</v>
          </cell>
        </row>
        <row r="11151">
          <cell r="A11151" t="str">
            <v>SS520</v>
          </cell>
          <cell r="B11151" t="str">
            <v>FFR555W/GA-GORE</v>
          </cell>
          <cell r="D11151" t="str">
            <v>VAT</v>
          </cell>
          <cell r="F11151" t="str">
            <v>13&amp;12TCAP</v>
          </cell>
        </row>
        <row r="11152">
          <cell r="A11152" t="str">
            <v>SS5205</v>
          </cell>
          <cell r="B11152" t="str">
            <v>PIONEER2684/VA93-54-185//POCAHONTAS</v>
          </cell>
          <cell r="D11152" t="str">
            <v>VAT</v>
          </cell>
          <cell r="F11152" t="str">
            <v>13&amp;12TCAP</v>
          </cell>
        </row>
        <row r="11153">
          <cell r="A11153" t="str">
            <v>SSMPV57</v>
          </cell>
          <cell r="B11153" t="str">
            <v>FFR555W/VA89-22-52</v>
          </cell>
          <cell r="D11153" t="str">
            <v>VAT</v>
          </cell>
          <cell r="F11153" t="str">
            <v>13&amp;12TCAP</v>
          </cell>
        </row>
        <row r="11154">
          <cell r="A11154" t="str">
            <v>TRIBUTE</v>
          </cell>
          <cell r="B11154" t="str">
            <v>IN71761A4-31-5-48//VA71-54-147/MCNAIR1813)/AL870365(COKER747*2/AMIGO)</v>
          </cell>
          <cell r="D11154" t="str">
            <v>VAT</v>
          </cell>
          <cell r="F11154" t="str">
            <v>13&amp;12TCAP</v>
          </cell>
          <cell r="G11154" t="str">
            <v>08NU</v>
          </cell>
          <cell r="H11154" t="str">
            <v>05UEWW</v>
          </cell>
          <cell r="I11154" t="str">
            <v>02UE;US</v>
          </cell>
          <cell r="J11154" t="str">
            <v xml:space="preserve">01UE;US </v>
          </cell>
        </row>
        <row r="11155">
          <cell r="A11155" t="str">
            <v>TRUMAN</v>
          </cell>
          <cell r="B11155" t="str">
            <v>MO11769/MADISON</v>
          </cell>
          <cell r="C11155" t="str">
            <v xml:space="preserve">MO980525 </v>
          </cell>
          <cell r="D11155" t="str">
            <v>UMO</v>
          </cell>
          <cell r="F11155" t="str">
            <v>13&amp;12TCAP</v>
          </cell>
          <cell r="G11155" t="str">
            <v>02UE</v>
          </cell>
          <cell r="H11155" t="str">
            <v xml:space="preserve">01UE </v>
          </cell>
        </row>
        <row r="11156">
          <cell r="A11156" t="str">
            <v>USG3209</v>
          </cell>
          <cell r="B11156" t="str">
            <v>SALUDA/4/MASSEY*2/3/MASSEY*3/BALKAN//SALUDA</v>
          </cell>
          <cell r="D11156" t="str">
            <v>VAT</v>
          </cell>
          <cell r="F11156" t="str">
            <v>13&amp;12TCAP</v>
          </cell>
          <cell r="G11156" t="str">
            <v>03US</v>
          </cell>
        </row>
        <row r="11157">
          <cell r="A11157" t="str">
            <v>USG3315</v>
          </cell>
          <cell r="B11157" t="str">
            <v>SS520/PIONEER2552//ROANE</v>
          </cell>
          <cell r="D11157" t="str">
            <v>VAT</v>
          </cell>
          <cell r="F11157" t="str">
            <v>13&amp;12TCAP</v>
          </cell>
        </row>
        <row r="11158">
          <cell r="A11158" t="str">
            <v>USG3555</v>
          </cell>
          <cell r="B11158" t="str">
            <v>VA94-52-60/PIONEER2643//USG3209</v>
          </cell>
          <cell r="D11158" t="str">
            <v>VAT</v>
          </cell>
          <cell r="F11158" t="str">
            <v>13&amp;12TCAP</v>
          </cell>
          <cell r="G11158" t="str">
            <v>10US</v>
          </cell>
        </row>
        <row r="11159">
          <cell r="A11159" t="str">
            <v>VA05W-151</v>
          </cell>
          <cell r="B11159" t="str">
            <v>PIONEER26R24/McCORMICK</v>
          </cell>
          <cell r="D11159" t="str">
            <v>VAT</v>
          </cell>
          <cell r="F11159" t="str">
            <v>13&amp;12TCAP</v>
          </cell>
          <cell r="G11159" t="str">
            <v>11US</v>
          </cell>
          <cell r="H11159" t="str">
            <v>10UE</v>
          </cell>
          <cell r="I11159" t="str">
            <v>09UE</v>
          </cell>
        </row>
        <row r="11160">
          <cell r="A11160" t="str">
            <v>VA05W-251</v>
          </cell>
          <cell r="B11160" t="str">
            <v>VA98W-130//VA88-54-328//VA96W-348/PIONEER26R61</v>
          </cell>
          <cell r="D11160" t="str">
            <v>VAT</v>
          </cell>
          <cell r="F11160" t="str">
            <v>13&amp;12TCAP</v>
          </cell>
          <cell r="G11160" t="str">
            <v>11UE</v>
          </cell>
          <cell r="H11160" t="str">
            <v>10US</v>
          </cell>
          <cell r="I11160" t="str">
            <v>09US</v>
          </cell>
        </row>
        <row r="11161">
          <cell r="A11161" t="str">
            <v>VA06W-412</v>
          </cell>
          <cell r="B11161" t="str">
            <v>TRIBUTE/AGS2000//VAN99W-20</v>
          </cell>
          <cell r="D11161" t="str">
            <v>VAT</v>
          </cell>
          <cell r="F11161" t="str">
            <v>13&amp;12TCAP</v>
          </cell>
          <cell r="G11161" t="str">
            <v>10US</v>
          </cell>
        </row>
        <row r="11162">
          <cell r="A11162" t="str">
            <v>VA08W-176</v>
          </cell>
          <cell r="B11162" t="str">
            <v>KY96C-0079-5/McCORMICK</v>
          </cell>
          <cell r="D11162" t="str">
            <v>VAT</v>
          </cell>
          <cell r="F11162" t="str">
            <v>13&amp;12TCAP</v>
          </cell>
          <cell r="G11162" t="str">
            <v>12US</v>
          </cell>
          <cell r="H11162" t="str">
            <v>11UE; NU</v>
          </cell>
        </row>
        <row r="11163">
          <cell r="A11163" t="str">
            <v>VA08W-294</v>
          </cell>
          <cell r="B11163" t="str">
            <v>SS520/VA99W-188//TRIBUTE</v>
          </cell>
          <cell r="D11163" t="str">
            <v>VAT</v>
          </cell>
          <cell r="F11163" t="str">
            <v>13&amp;12TCAP</v>
          </cell>
          <cell r="G11163" t="str">
            <v>11UE; US; NU</v>
          </cell>
        </row>
        <row r="11164">
          <cell r="A11164" t="str">
            <v>VA08W-613</v>
          </cell>
          <cell r="B11164" t="str">
            <v>FREEDOM/NEUSE"S"//VA98W-688</v>
          </cell>
          <cell r="D11164" t="str">
            <v>VAT</v>
          </cell>
          <cell r="F11164" t="str">
            <v>13&amp;12TCAP</v>
          </cell>
          <cell r="G11164" t="str">
            <v>12PNU</v>
          </cell>
        </row>
        <row r="11165">
          <cell r="A11165" t="str">
            <v>VA09W-112</v>
          </cell>
          <cell r="B11165" t="str">
            <v>USG3592(GA931241E16)/VA01W-303</v>
          </cell>
          <cell r="D11165" t="str">
            <v>VAT</v>
          </cell>
          <cell r="F11165" t="str">
            <v>13&amp;12TCAP</v>
          </cell>
        </row>
        <row r="11166">
          <cell r="A11166" t="str">
            <v>VA09W-114</v>
          </cell>
          <cell r="B11166" t="str">
            <v>USG3592(GA931241E16)/VA01W-303</v>
          </cell>
          <cell r="D11166" t="str">
            <v>VAT</v>
          </cell>
          <cell r="F11166" t="str">
            <v>13&amp;12TCAP</v>
          </cell>
        </row>
        <row r="11167">
          <cell r="A11167" t="str">
            <v>VA09W-46</v>
          </cell>
          <cell r="B11167" t="str">
            <v>GF921221E16/McCORMICK"S"(VA98W-590)//VA99W-200</v>
          </cell>
          <cell r="D11167" t="str">
            <v>VAT</v>
          </cell>
          <cell r="F11167" t="str">
            <v>13&amp;12TCAP</v>
          </cell>
        </row>
        <row r="11168">
          <cell r="A11168" t="str">
            <v>VA09W-52</v>
          </cell>
          <cell r="B11168" t="str">
            <v>GF921221E16/McCORMICK"S"(VA98W-590)//VA99W-200</v>
          </cell>
          <cell r="D11168" t="str">
            <v>VAT</v>
          </cell>
          <cell r="F11168" t="str">
            <v>13&amp;12TCAP</v>
          </cell>
          <cell r="G11168" t="str">
            <v>NU</v>
          </cell>
        </row>
        <row r="11169">
          <cell r="A11169" t="str">
            <v>VA09W-69</v>
          </cell>
          <cell r="B11169" t="str">
            <v>SS520(VA96W-158)/VA99W-188//TRIBUTE</v>
          </cell>
          <cell r="D11169" t="str">
            <v>VAT</v>
          </cell>
          <cell r="F11169" t="str">
            <v>13&amp;12TCAP</v>
          </cell>
        </row>
        <row r="11170">
          <cell r="A11170" t="str">
            <v>VA09W-75</v>
          </cell>
          <cell r="B11170" t="str">
            <v>SS520/VA99W-188//TRIBUTE</v>
          </cell>
          <cell r="D11170" t="str">
            <v>VAT</v>
          </cell>
          <cell r="F11170" t="str">
            <v>13&amp;12TCAP</v>
          </cell>
          <cell r="G11170" t="str">
            <v>12US;NU</v>
          </cell>
        </row>
        <row r="11171">
          <cell r="A11171" t="str">
            <v>VA10W-125</v>
          </cell>
          <cell r="B11171" t="str">
            <v>PIONEER26R47/JAMESTOWN</v>
          </cell>
          <cell r="D11171" t="str">
            <v>VAT</v>
          </cell>
          <cell r="F11171" t="str">
            <v>13&amp;12TCAP</v>
          </cell>
        </row>
        <row r="11172">
          <cell r="A11172" t="str">
            <v>VA10W-140</v>
          </cell>
          <cell r="B11172" t="str">
            <v>VA01W-210/SS520(VA96W-158)//TRIBUTE</v>
          </cell>
          <cell r="D11172" t="str">
            <v>VAT</v>
          </cell>
          <cell r="F11172" t="str">
            <v>13&amp;12TCAP</v>
          </cell>
        </row>
        <row r="11173">
          <cell r="A11173" t="str">
            <v>VA10W-28</v>
          </cell>
          <cell r="B11173" t="str">
            <v>SSMPV57(VA97W-24)/M99*3098</v>
          </cell>
          <cell r="D11173" t="str">
            <v>VAT</v>
          </cell>
          <cell r="F11173" t="str">
            <v>13&amp;12TCAP</v>
          </cell>
          <cell r="G11173" t="str">
            <v>12US;PNU</v>
          </cell>
        </row>
        <row r="11174">
          <cell r="A11174" t="str">
            <v>VA10W-663</v>
          </cell>
          <cell r="B11174" t="str">
            <v>P97397B1-4-5/MCCORMICK//COKER9511</v>
          </cell>
          <cell r="D11174" t="str">
            <v>VAT</v>
          </cell>
          <cell r="F11174" t="str">
            <v>13&amp;12TCAP</v>
          </cell>
          <cell r="G11174" t="str">
            <v>12PNU</v>
          </cell>
        </row>
        <row r="11175">
          <cell r="A11175" t="str">
            <v>VA96W-247</v>
          </cell>
          <cell r="B11175" t="str">
            <v>Coker9803/Freedom</v>
          </cell>
          <cell r="D11175" t="str">
            <v>VAT</v>
          </cell>
          <cell r="F11175" t="str">
            <v>13&amp;12TCAP</v>
          </cell>
        </row>
        <row r="11176">
          <cell r="A11176" t="str">
            <v>MO100231</v>
          </cell>
          <cell r="B11176" t="str">
            <v>981020/IL96-346</v>
          </cell>
          <cell r="D11176" t="str">
            <v>UMO</v>
          </cell>
          <cell r="F11176" t="str">
            <v>13&amp;12TCAP;55STA</v>
          </cell>
        </row>
        <row r="11177">
          <cell r="A11177" t="str">
            <v>MO100265</v>
          </cell>
          <cell r="B11177" t="str">
            <v>980725/SUMAI3</v>
          </cell>
          <cell r="D11177" t="str">
            <v>UMO</v>
          </cell>
          <cell r="F11177" t="str">
            <v>13&amp;12TCAP;55STA</v>
          </cell>
        </row>
        <row r="11178">
          <cell r="A11178" t="str">
            <v>02444A1-23-1-3</v>
          </cell>
          <cell r="B11178" t="str">
            <v>981129A1-45-3/99793RE2-3//INW0301/92145E8-7-7-3-57</v>
          </cell>
          <cell r="D11178" t="str">
            <v>PUR</v>
          </cell>
          <cell r="F11178" t="str">
            <v>13&amp;12TCAP;5STA</v>
          </cell>
          <cell r="G11178" t="str">
            <v>115STA</v>
          </cell>
        </row>
        <row r="11179">
          <cell r="A11179" t="str">
            <v>04606RA1-1-7-1-6</v>
          </cell>
          <cell r="B11179" t="str">
            <v>TRUMAN/961341A3-1-4-6(=INW0316)</v>
          </cell>
          <cell r="D11179" t="str">
            <v>PUR</v>
          </cell>
          <cell r="F11179" t="str">
            <v>13&amp;12TCAP;5STA</v>
          </cell>
          <cell r="G11179" t="str">
            <v>125STADV; NU</v>
          </cell>
        </row>
        <row r="11180">
          <cell r="A11180" t="str">
            <v>IL07-16075</v>
          </cell>
          <cell r="B11180" t="str">
            <v>IL01-13830/IL99-27048</v>
          </cell>
          <cell r="D11180" t="str">
            <v>UIL</v>
          </cell>
          <cell r="F11180" t="str">
            <v>13&amp;12TCAP;5STA</v>
          </cell>
        </row>
        <row r="11181">
          <cell r="A11181" t="str">
            <v>IL07-20743</v>
          </cell>
          <cell r="B11181" t="str">
            <v>McCormick/IL97-1828//IL00-8061</v>
          </cell>
          <cell r="D11181" t="str">
            <v>UIL</v>
          </cell>
          <cell r="F11181" t="str">
            <v>13&amp;12TCAP;5STA</v>
          </cell>
          <cell r="G11181" t="str">
            <v>125STPRE;PNU</v>
          </cell>
        </row>
        <row r="11182">
          <cell r="A11182" t="str">
            <v>05251A1-1-136-9-5</v>
          </cell>
          <cell r="B11182" t="str">
            <v>INW0412*2/03705//981312</v>
          </cell>
          <cell r="D11182" t="str">
            <v>PUR</v>
          </cell>
          <cell r="F11182" t="str">
            <v>13&amp;12TCAP;5STP</v>
          </cell>
        </row>
        <row r="11183">
          <cell r="A11183" t="str">
            <v>05287A1-1-13</v>
          </cell>
          <cell r="B11183" t="str">
            <v>99840*2/03726//INW0412*2/03705</v>
          </cell>
          <cell r="D11183" t="str">
            <v>PUR</v>
          </cell>
          <cell r="F11183" t="str">
            <v>13&amp;12TCAP;5STP</v>
          </cell>
          <cell r="G11183" t="str">
            <v>115STP</v>
          </cell>
        </row>
        <row r="11184">
          <cell r="A11184" t="str">
            <v>MO100539</v>
          </cell>
          <cell r="B11184" t="str">
            <v>980525//980525/ROANE</v>
          </cell>
          <cell r="D11184" t="str">
            <v>UMO</v>
          </cell>
          <cell r="F11184" t="str">
            <v>13&amp;12TCAP;5STP</v>
          </cell>
        </row>
        <row r="11185">
          <cell r="A11185" t="str">
            <v>OH08-207-33</v>
          </cell>
          <cell r="B11185" t="str">
            <v>P.92226E2-5-3/OH751</v>
          </cell>
          <cell r="D11185" t="str">
            <v>OSU</v>
          </cell>
          <cell r="F11185" t="str">
            <v>13&amp;12TCAP;ESPN</v>
          </cell>
          <cell r="G11185" t="str">
            <v>12GS1</v>
          </cell>
          <cell r="H11185" t="str">
            <v>11GS1</v>
          </cell>
          <cell r="I11185" t="str">
            <v>10GS1</v>
          </cell>
          <cell r="J11185" t="str">
            <v>09SPN</v>
          </cell>
        </row>
        <row r="11186">
          <cell r="A11186" t="str">
            <v>IL07-20728</v>
          </cell>
          <cell r="B11186" t="str">
            <v>McCormick/IL97-1828//IL00-8061</v>
          </cell>
          <cell r="D11186" t="str">
            <v>UIL</v>
          </cell>
          <cell r="F11186" t="str">
            <v>13&amp;12TCAP;UE</v>
          </cell>
          <cell r="G11186" t="str">
            <v>125STPRE;PNU</v>
          </cell>
        </row>
        <row r="11187">
          <cell r="A11187" t="str">
            <v>KY03C-1002-02</v>
          </cell>
          <cell r="B11187" t="str">
            <v>25W33/25W60//25W33/KY90C-042-37-1</v>
          </cell>
          <cell r="D11187" t="str">
            <v>UKY</v>
          </cell>
          <cell r="F11187" t="str">
            <v>13&amp;12TCAP;UE</v>
          </cell>
          <cell r="G11187" t="str">
            <v xml:space="preserve">12UE </v>
          </cell>
        </row>
        <row r="11188">
          <cell r="A11188" t="str">
            <v>KY03C-1237-32</v>
          </cell>
          <cell r="B11188" t="str">
            <v>25R18/92C-0010-17//KY96C-0767-1</v>
          </cell>
          <cell r="D11188" t="str">
            <v>UKY</v>
          </cell>
          <cell r="F11188" t="str">
            <v>13&amp;12TCAP;UE</v>
          </cell>
          <cell r="G11188" t="str">
            <v>12ue</v>
          </cell>
          <cell r="H11188" t="str">
            <v>11NU</v>
          </cell>
          <cell r="I11188" t="str">
            <v>10PNU</v>
          </cell>
        </row>
        <row r="11189">
          <cell r="A11189" t="str">
            <v>VA08MAS-369</v>
          </cell>
          <cell r="B11189" t="str">
            <v>McCORMICK/GA881130LE5</v>
          </cell>
          <cell r="D11189" t="str">
            <v>VAT</v>
          </cell>
          <cell r="F11189" t="str">
            <v>13&amp;12TCAP;UE</v>
          </cell>
          <cell r="G11189" t="str">
            <v>12UE</v>
          </cell>
        </row>
        <row r="11190">
          <cell r="A11190" t="str">
            <v>VA09W-73</v>
          </cell>
          <cell r="B11190" t="str">
            <v>SS520/VA99W-188//TRIBUTE</v>
          </cell>
          <cell r="D11190" t="str">
            <v>VAT</v>
          </cell>
          <cell r="F11190" t="str">
            <v>13&amp;12TCAP;UE</v>
          </cell>
          <cell r="G11190" t="str">
            <v>12UE;NU</v>
          </cell>
        </row>
        <row r="11191">
          <cell r="A11191" t="str">
            <v>VA10W-21</v>
          </cell>
          <cell r="B11191" t="str">
            <v>Z00-5018/VA01W-158</v>
          </cell>
          <cell r="D11191" t="str">
            <v>VAT</v>
          </cell>
          <cell r="F11191" t="str">
            <v>13&amp;12TCAP;UE</v>
          </cell>
          <cell r="G11191" t="str">
            <v>12UE;NU</v>
          </cell>
        </row>
        <row r="11192">
          <cell r="A11192" t="str">
            <v>MD04W249-11-12</v>
          </cell>
          <cell r="B11192" t="str">
            <v>MV8-29/25R42</v>
          </cell>
          <cell r="D11192" t="str">
            <v>UMD</v>
          </cell>
          <cell r="F11192" t="str">
            <v>13&amp;12TCAP;UE;US</v>
          </cell>
        </row>
        <row r="11193">
          <cell r="A11193" t="str">
            <v>MD04W249-11-7</v>
          </cell>
          <cell r="B11193" t="str">
            <v>MV8-29/25R42</v>
          </cell>
          <cell r="D11193" t="str">
            <v>UMD</v>
          </cell>
          <cell r="F11193" t="str">
            <v>13&amp;12TCAP;UE;US</v>
          </cell>
        </row>
        <row r="11194">
          <cell r="A11194" t="str">
            <v>VA09W-188WS</v>
          </cell>
          <cell r="B11194" t="str">
            <v>PIONEER25W60//PIONEER25W33/VAN98W-170WS</v>
          </cell>
          <cell r="D11194" t="str">
            <v>VAT</v>
          </cell>
          <cell r="F11194" t="str">
            <v>13&amp;12TCAP;UEWW</v>
          </cell>
          <cell r="G11194" t="str">
            <v>12UEWW</v>
          </cell>
          <cell r="H11194" t="str">
            <v>11UEWW</v>
          </cell>
        </row>
        <row r="11195">
          <cell r="A11195" t="str">
            <v>JAMESTOWN</v>
          </cell>
          <cell r="B11195" t="str">
            <v>ROANE/PIONEER2691</v>
          </cell>
          <cell r="C11195" t="str">
            <v>VA02W-370</v>
          </cell>
          <cell r="D11195" t="str">
            <v>VAT</v>
          </cell>
          <cell r="F11195" t="str">
            <v>13&amp;12TCAP;US</v>
          </cell>
          <cell r="G11195" t="str">
            <v>12US</v>
          </cell>
        </row>
        <row r="11196">
          <cell r="A11196" t="str">
            <v>MD07W272-11-5</v>
          </cell>
          <cell r="B11196" t="str">
            <v>VA02W713//USG3555/25R42</v>
          </cell>
          <cell r="D11196" t="str">
            <v>UMD</v>
          </cell>
          <cell r="F11196" t="str">
            <v>13&amp;12TCAP;US</v>
          </cell>
        </row>
        <row r="11197">
          <cell r="A11197" t="str">
            <v>VA07W-415</v>
          </cell>
          <cell r="B11197" t="str">
            <v>VA98W-895/GA881130LE5//VA98W-627RS</v>
          </cell>
          <cell r="D11197" t="str">
            <v>VAT</v>
          </cell>
          <cell r="F11197" t="str">
            <v>13&amp;12TCAP;US</v>
          </cell>
          <cell r="G11197" t="str">
            <v>10UE</v>
          </cell>
        </row>
        <row r="11198">
          <cell r="A11198" t="str">
            <v>VA09W-110</v>
          </cell>
          <cell r="B11198" t="str">
            <v>USG3592(GA931241E16)/VA01W-303</v>
          </cell>
          <cell r="D11198" t="str">
            <v>VAT</v>
          </cell>
          <cell r="F11198" t="str">
            <v>13&amp;12TCAP;US</v>
          </cell>
        </row>
        <row r="11199">
          <cell r="A11199" t="str">
            <v>VA10W-119</v>
          </cell>
          <cell r="B11199" t="str">
            <v>KY97C-0540-04/GF951079-2E31</v>
          </cell>
          <cell r="D11199" t="str">
            <v>VAT</v>
          </cell>
          <cell r="F11199" t="str">
            <v>13&amp;12TCAP;US</v>
          </cell>
          <cell r="G11199" t="str">
            <v>12US</v>
          </cell>
        </row>
        <row r="11200">
          <cell r="A11200" t="str">
            <v>VA10W-123</v>
          </cell>
          <cell r="B11200" t="str">
            <v>PIONEER26R47/GF951079-2E31</v>
          </cell>
          <cell r="D11200" t="str">
            <v>VAT</v>
          </cell>
          <cell r="F11200" t="str">
            <v>13&amp;12TCAP;US</v>
          </cell>
        </row>
        <row r="11201">
          <cell r="A11201" t="str">
            <v>IL09-14375</v>
          </cell>
          <cell r="B11201" t="str">
            <v>IL02-23168/IL03-18768</v>
          </cell>
          <cell r="D11201" t="str">
            <v>UIL</v>
          </cell>
          <cell r="F11201" t="str">
            <v>135STA</v>
          </cell>
        </row>
        <row r="11202">
          <cell r="A11202" t="str">
            <v>IL09-17057</v>
          </cell>
          <cell r="B11202" t="str">
            <v>IL03-27350/IL02-7735</v>
          </cell>
          <cell r="D11202" t="str">
            <v>UIL</v>
          </cell>
          <cell r="F11202" t="str">
            <v>135STA</v>
          </cell>
        </row>
        <row r="11203">
          <cell r="A11203" t="str">
            <v>KY05C-1033-30-17-3</v>
          </cell>
          <cell r="B11203" t="str">
            <v>IL99-27048/KY93C-1238-17-5</v>
          </cell>
          <cell r="D11203" t="str">
            <v>UKY</v>
          </cell>
          <cell r="F11203" t="str">
            <v>135STA</v>
          </cell>
        </row>
        <row r="11204">
          <cell r="A11204" t="str">
            <v>KY05C-1105-44-10-1</v>
          </cell>
          <cell r="B11204" t="str">
            <v>Roane/Truman//KY98C-1440-01</v>
          </cell>
          <cell r="D11204" t="str">
            <v>UKY</v>
          </cell>
          <cell r="F11204" t="str">
            <v>135STA</v>
          </cell>
        </row>
        <row r="11205">
          <cell r="A11205" t="str">
            <v>KY05C-1112-125-20-1</v>
          </cell>
          <cell r="B11205" t="str">
            <v>Tribute/Truman//KY93C-1238-17-5</v>
          </cell>
          <cell r="D11205" t="str">
            <v>UKY</v>
          </cell>
          <cell r="F11205" t="str">
            <v>135STA</v>
          </cell>
        </row>
        <row r="11206">
          <cell r="A11206" t="str">
            <v>KY06C-1003-139-20-3</v>
          </cell>
          <cell r="B11206" t="str">
            <v>Truman/McCormick//25R37</v>
          </cell>
          <cell r="D11206" t="str">
            <v>UKY</v>
          </cell>
          <cell r="F11206" t="str">
            <v>135STA</v>
          </cell>
        </row>
        <row r="11207">
          <cell r="A11207" t="str">
            <v>MO110243</v>
          </cell>
          <cell r="B11207" t="str">
            <v>980725//981020/1277-2(Yugoslavianlandrace)</v>
          </cell>
          <cell r="D11207" t="str">
            <v>UMO</v>
          </cell>
          <cell r="F11207" t="str">
            <v>135STA</v>
          </cell>
        </row>
        <row r="11208">
          <cell r="A11208" t="str">
            <v>MO110686</v>
          </cell>
          <cell r="B11208" t="str">
            <v>960429/960112,(041020SPRS)</v>
          </cell>
          <cell r="D11208" t="str">
            <v>UMO</v>
          </cell>
          <cell r="F11208" t="str">
            <v>135STA</v>
          </cell>
        </row>
        <row r="11209">
          <cell r="A11209" t="str">
            <v>MO120187</v>
          </cell>
          <cell r="B11209" t="str">
            <v>980525//981020/APPatton,(081320SPRS)</v>
          </cell>
          <cell r="D11209" t="str">
            <v>UMO</v>
          </cell>
          <cell r="F11209" t="str">
            <v>135STA</v>
          </cell>
        </row>
        <row r="11210">
          <cell r="A11210" t="str">
            <v>OH09-101-35</v>
          </cell>
          <cell r="B11210" t="str">
            <v>OH736/P.99608C1-1-3</v>
          </cell>
          <cell r="D11210" t="str">
            <v>OSU</v>
          </cell>
          <cell r="E11210" t="str">
            <v xml:space="preserve">FHBRXR </v>
          </cell>
          <cell r="F11210" t="str">
            <v>135STA;UEWW</v>
          </cell>
          <cell r="G11210" t="str">
            <v>12ESPN</v>
          </cell>
          <cell r="H11210" t="str">
            <v xml:space="preserve">11PRN1 </v>
          </cell>
          <cell r="I11210" t="str">
            <v>10SPN</v>
          </cell>
        </row>
        <row r="11211">
          <cell r="A11211" t="str">
            <v>0175A1-37-5-1-2</v>
          </cell>
          <cell r="B11211" t="str">
            <v>981419B1-3-4-1/97397B1-4-5</v>
          </cell>
          <cell r="D11211" t="str">
            <v>PUR</v>
          </cell>
          <cell r="F11211" t="str">
            <v>135STP</v>
          </cell>
        </row>
        <row r="11212">
          <cell r="A11212" t="str">
            <v>07320A1-3</v>
          </cell>
          <cell r="B11212" t="str">
            <v>981477A1/INW0315//981517A1/97462A1/5/92829A1/A94-1048/4/GLD/X117/3/ROANE//92145/</v>
          </cell>
          <cell r="D11212" t="str">
            <v>PUR</v>
          </cell>
          <cell r="F11212" t="str">
            <v>135STP</v>
          </cell>
        </row>
        <row r="11213">
          <cell r="A11213" t="str">
            <v>IL09-24328</v>
          </cell>
          <cell r="B11213" t="str">
            <v>IL00-8633/IL01-11445//IL00-8530</v>
          </cell>
          <cell r="D11213" t="str">
            <v>UIL</v>
          </cell>
          <cell r="F11213" t="str">
            <v>135STP</v>
          </cell>
        </row>
        <row r="11214">
          <cell r="A11214" t="str">
            <v>IL09-3259</v>
          </cell>
          <cell r="B11214" t="str">
            <v>B990081/IL00-8109</v>
          </cell>
          <cell r="D11214" t="str">
            <v>UIL</v>
          </cell>
          <cell r="F11214" t="str">
            <v>135STP</v>
          </cell>
        </row>
        <row r="11215">
          <cell r="A11215" t="str">
            <v>IL09-3264</v>
          </cell>
          <cell r="B11215" t="str">
            <v>B990081/IL00-8109</v>
          </cell>
          <cell r="D11215" t="str">
            <v>UIL</v>
          </cell>
          <cell r="F11215" t="str">
            <v>135STP</v>
          </cell>
        </row>
        <row r="11216">
          <cell r="A11216" t="str">
            <v>IL09-8616</v>
          </cell>
          <cell r="B11216" t="str">
            <v>IL79-002T-B-B(DH)/IL03-18438</v>
          </cell>
          <cell r="D11216" t="str">
            <v>UIL</v>
          </cell>
          <cell r="F11216" t="str">
            <v>135STP</v>
          </cell>
        </row>
        <row r="11217">
          <cell r="A11217" t="str">
            <v>KY05C-1112-127-11-3</v>
          </cell>
          <cell r="B11217" t="str">
            <v>Tribute/Truman//KY93C-1238-17-5</v>
          </cell>
          <cell r="D11217" t="str">
            <v>UKY</v>
          </cell>
          <cell r="F11217" t="str">
            <v>135STP</v>
          </cell>
        </row>
        <row r="11218">
          <cell r="A11218" t="str">
            <v>KY05C-1525-15-15-3</v>
          </cell>
          <cell r="B11218" t="str">
            <v>KY93C-1238-17-1/25R78//KY97C-0574-01</v>
          </cell>
          <cell r="D11218" t="str">
            <v>UKY</v>
          </cell>
          <cell r="F11218" t="str">
            <v>135STP</v>
          </cell>
        </row>
        <row r="11219">
          <cell r="A11219" t="str">
            <v>KY06C-1003-139-16-5</v>
          </cell>
          <cell r="B11219" t="str">
            <v>Truman/McCormick//25R37</v>
          </cell>
          <cell r="D11219" t="str">
            <v>UKY</v>
          </cell>
          <cell r="F11219" t="str">
            <v>135STP</v>
          </cell>
        </row>
        <row r="11220">
          <cell r="A11220" t="str">
            <v>KY06C-1204-150-6-3</v>
          </cell>
          <cell r="B11220" t="str">
            <v>Freedom/IL97-6755//KY93C-1238-17-1</v>
          </cell>
          <cell r="D11220" t="str">
            <v>UKY</v>
          </cell>
          <cell r="F11220" t="str">
            <v>135STP</v>
          </cell>
        </row>
        <row r="11221">
          <cell r="A11221" t="str">
            <v>MO111759</v>
          </cell>
          <cell r="B11221" t="str">
            <v>011126*2/Pioneer25R47</v>
          </cell>
          <cell r="D11221" t="str">
            <v>UMO</v>
          </cell>
          <cell r="F11221" t="str">
            <v>135STP</v>
          </cell>
        </row>
        <row r="11222">
          <cell r="A11222" t="str">
            <v>MO120109</v>
          </cell>
          <cell r="B11222" t="str">
            <v>MiltonSPRS</v>
          </cell>
          <cell r="D11222" t="str">
            <v>UMO</v>
          </cell>
          <cell r="F11222" t="str">
            <v>135STP</v>
          </cell>
        </row>
        <row r="11223">
          <cell r="A11223" t="str">
            <v>MO120355</v>
          </cell>
          <cell r="B11223" t="str">
            <v>011126*2/Pioneer25R47</v>
          </cell>
          <cell r="D11223" t="str">
            <v>UMO</v>
          </cell>
          <cell r="F11223" t="str">
            <v>135STP</v>
          </cell>
        </row>
        <row r="11224">
          <cell r="A11224" t="str">
            <v>MO122042</v>
          </cell>
          <cell r="B11224" t="str">
            <v>011126*2/Pioneer25R47</v>
          </cell>
          <cell r="D11224" t="str">
            <v>UMO</v>
          </cell>
          <cell r="F11224" t="str">
            <v>135STP</v>
          </cell>
        </row>
        <row r="11225">
          <cell r="A11225" t="str">
            <v>8x612-2-7-37</v>
          </cell>
          <cell r="B11225" t="str">
            <v>OH02-12686*4/HC374</v>
          </cell>
          <cell r="C11225" t="str">
            <v>232 : 37</v>
          </cell>
          <cell r="D11225" t="str">
            <v>OSU</v>
          </cell>
          <cell r="E11225" t="str">
            <v>FHBBC</v>
          </cell>
          <cell r="F11225" t="str">
            <v>13ARN</v>
          </cell>
          <cell r="G11225" t="str">
            <v>12PRN4</v>
          </cell>
          <cell r="H11225" t="str">
            <v>11SPN</v>
          </cell>
        </row>
        <row r="11226">
          <cell r="A11226" t="str">
            <v>F0047</v>
          </cell>
          <cell r="B11226" t="str">
            <v>Freedom/CJ9602//Caledonia/3/Caledonia/4/Caledonia</v>
          </cell>
          <cell r="D11226" t="str">
            <v>MSU</v>
          </cell>
          <cell r="E11226" t="str">
            <v>WW</v>
          </cell>
          <cell r="F11226" t="str">
            <v>13ARN</v>
          </cell>
          <cell r="G11226" t="str">
            <v>12PRN4</v>
          </cell>
          <cell r="H11226" t="str">
            <v>11SPN</v>
          </cell>
        </row>
        <row r="11227">
          <cell r="A11227" t="str">
            <v>OH09-204-28</v>
          </cell>
          <cell r="B11227" t="str">
            <v>M99*3098/OH708</v>
          </cell>
          <cell r="D11227" t="str">
            <v>OSU</v>
          </cell>
          <cell r="E11227" t="str">
            <v xml:space="preserve">VARDEV </v>
          </cell>
          <cell r="F11227" t="str">
            <v>13ARN</v>
          </cell>
          <cell r="G11227" t="str">
            <v>12GS2</v>
          </cell>
          <cell r="H11227" t="str">
            <v>11GS2</v>
          </cell>
          <cell r="I11227" t="str">
            <v>10SPN</v>
          </cell>
        </row>
        <row r="11228">
          <cell r="A11228" t="str">
            <v>OH09-204-66</v>
          </cell>
          <cell r="B11228" t="str">
            <v>M99*3098/OH708</v>
          </cell>
          <cell r="D11228" t="str">
            <v>OSU</v>
          </cell>
          <cell r="E11228" t="str">
            <v xml:space="preserve">VARDEV </v>
          </cell>
          <cell r="F11228" t="str">
            <v>13ARN</v>
          </cell>
          <cell r="G11228" t="str">
            <v>12GS2</v>
          </cell>
          <cell r="H11228" t="str">
            <v>11GS2</v>
          </cell>
          <cell r="I11228" t="str">
            <v>10SPN</v>
          </cell>
        </row>
        <row r="11229">
          <cell r="A11229" t="str">
            <v>OH09-207-55</v>
          </cell>
          <cell r="B11229" t="str">
            <v>M99*3098/OH743</v>
          </cell>
          <cell r="D11229" t="str">
            <v>OSU</v>
          </cell>
          <cell r="E11229" t="str">
            <v xml:space="preserve">VARDEV </v>
          </cell>
          <cell r="F11229" t="str">
            <v>13ARN</v>
          </cell>
          <cell r="G11229" t="str">
            <v>12GS2</v>
          </cell>
          <cell r="H11229" t="str">
            <v>11GS2</v>
          </cell>
          <cell r="I11229" t="str">
            <v>10SPN</v>
          </cell>
        </row>
        <row r="11230">
          <cell r="A11230" t="str">
            <v>OH09-208-47</v>
          </cell>
          <cell r="B11230" t="str">
            <v>OH751/M99*3098</v>
          </cell>
          <cell r="D11230" t="str">
            <v>OSU</v>
          </cell>
          <cell r="E11230" t="str">
            <v xml:space="preserve">VARDEV </v>
          </cell>
          <cell r="F11230" t="str">
            <v>13ARN</v>
          </cell>
          <cell r="G11230" t="str">
            <v>12GS2</v>
          </cell>
          <cell r="H11230" t="str">
            <v>11GS2</v>
          </cell>
          <cell r="I11230" t="str">
            <v>10SPN</v>
          </cell>
        </row>
        <row r="11231">
          <cell r="A11231" t="str">
            <v>OH09-208-58</v>
          </cell>
          <cell r="B11231" t="str">
            <v>OH751/M99*3098</v>
          </cell>
          <cell r="D11231" t="str">
            <v>OSU</v>
          </cell>
          <cell r="E11231" t="str">
            <v xml:space="preserve">VARDEV </v>
          </cell>
          <cell r="F11231" t="str">
            <v>13ARN</v>
          </cell>
          <cell r="G11231" t="str">
            <v>12GS2</v>
          </cell>
          <cell r="H11231" t="str">
            <v>11GS2</v>
          </cell>
          <cell r="I11231" t="str">
            <v>10SPN</v>
          </cell>
        </row>
        <row r="11232">
          <cell r="A11232" t="str">
            <v>OH09-218-27</v>
          </cell>
          <cell r="B11232" t="str">
            <v>P.99608C1-1-3/M99*3098</v>
          </cell>
          <cell r="D11232" t="str">
            <v>OSU</v>
          </cell>
          <cell r="E11232" t="str">
            <v xml:space="preserve">VARDEV </v>
          </cell>
          <cell r="F11232" t="str">
            <v>13ARN</v>
          </cell>
          <cell r="G11232" t="str">
            <v>12GS2</v>
          </cell>
          <cell r="H11232" t="str">
            <v>11GS2</v>
          </cell>
          <cell r="I11232" t="str">
            <v>10SPN</v>
          </cell>
        </row>
        <row r="11233">
          <cell r="A11233" t="str">
            <v>OH09-233-57</v>
          </cell>
          <cell r="B11233" t="str">
            <v>VA97W-375WS/OH708</v>
          </cell>
          <cell r="D11233" t="str">
            <v>OSU</v>
          </cell>
          <cell r="E11233" t="str">
            <v xml:space="preserve">VARDEV </v>
          </cell>
          <cell r="F11233" t="str">
            <v>13ARN</v>
          </cell>
          <cell r="G11233" t="str">
            <v>12GS2</v>
          </cell>
          <cell r="H11233" t="str">
            <v>11GS2</v>
          </cell>
          <cell r="I11233" t="str">
            <v>10SPN</v>
          </cell>
        </row>
        <row r="11234">
          <cell r="A11234" t="str">
            <v>OH09-241-50</v>
          </cell>
          <cell r="B11234" t="str">
            <v>OH743/P.984RE1-57-5</v>
          </cell>
          <cell r="D11234" t="str">
            <v>OSU</v>
          </cell>
          <cell r="E11234" t="str">
            <v xml:space="preserve">VARDEV </v>
          </cell>
          <cell r="F11234" t="str">
            <v>13ARN</v>
          </cell>
          <cell r="G11234" t="str">
            <v>12GS2</v>
          </cell>
          <cell r="H11234" t="str">
            <v>11GS2</v>
          </cell>
          <cell r="I11234" t="str">
            <v>10SPN</v>
          </cell>
        </row>
        <row r="11235">
          <cell r="A11235" t="str">
            <v>OH09-241-62</v>
          </cell>
          <cell r="B11235" t="str">
            <v>OH743/P.984RE1-57-5</v>
          </cell>
          <cell r="D11235" t="str">
            <v>OSU</v>
          </cell>
          <cell r="E11235" t="str">
            <v xml:space="preserve">VARDEV </v>
          </cell>
          <cell r="F11235" t="str">
            <v>13ARN</v>
          </cell>
          <cell r="G11235" t="str">
            <v>12GS2</v>
          </cell>
          <cell r="H11235" t="str">
            <v>11GS2</v>
          </cell>
          <cell r="I11235" t="str">
            <v>10SPN</v>
          </cell>
        </row>
        <row r="11236">
          <cell r="A11236" t="str">
            <v>OH09-244-42</v>
          </cell>
          <cell r="B11236" t="str">
            <v>OH743/P.99608C1-1-3</v>
          </cell>
          <cell r="D11236" t="str">
            <v>OSU</v>
          </cell>
          <cell r="E11236" t="str">
            <v xml:space="preserve">VARDEV </v>
          </cell>
          <cell r="F11236" t="str">
            <v>13ARN</v>
          </cell>
          <cell r="G11236" t="str">
            <v>12GS2</v>
          </cell>
          <cell r="H11236" t="str">
            <v>11GS2</v>
          </cell>
          <cell r="I11236" t="str">
            <v>10SPN</v>
          </cell>
        </row>
        <row r="11237">
          <cell r="A11237" t="str">
            <v>OH09-261-76</v>
          </cell>
          <cell r="B11237" t="str">
            <v>P.984RE1-57-5/VA97W-375WS</v>
          </cell>
          <cell r="D11237" t="str">
            <v>OSU</v>
          </cell>
          <cell r="E11237" t="str">
            <v xml:space="preserve">VARDEV </v>
          </cell>
          <cell r="F11237" t="str">
            <v>13ARN</v>
          </cell>
          <cell r="G11237" t="str">
            <v>12GS2</v>
          </cell>
          <cell r="H11237" t="str">
            <v>11GS2</v>
          </cell>
          <cell r="I11237" t="str">
            <v>10SPN</v>
          </cell>
        </row>
        <row r="11238">
          <cell r="A11238" t="str">
            <v>OH09-282-59</v>
          </cell>
          <cell r="B11238" t="str">
            <v>OH751/P.984RE1-57-5</v>
          </cell>
          <cell r="D11238" t="str">
            <v>OSU</v>
          </cell>
          <cell r="E11238" t="str">
            <v xml:space="preserve">VARDEV </v>
          </cell>
          <cell r="F11238" t="str">
            <v>13ARN</v>
          </cell>
          <cell r="G11238" t="str">
            <v>12GS2</v>
          </cell>
          <cell r="H11238" t="str">
            <v>11GS2</v>
          </cell>
          <cell r="I11238" t="str">
            <v>10SPN</v>
          </cell>
        </row>
        <row r="11239">
          <cell r="A11239" t="str">
            <v>OH10-101-54</v>
          </cell>
          <cell r="B11239" t="str">
            <v>M99-2408/P.981359C1-4-2-1-8</v>
          </cell>
          <cell r="C11239" t="str">
            <v xml:space="preserve">. </v>
          </cell>
          <cell r="D11239" t="str">
            <v xml:space="preserve">OSU </v>
          </cell>
          <cell r="E11239" t="str">
            <v xml:space="preserve">VARDEV </v>
          </cell>
          <cell r="F11239" t="str">
            <v>13ARN</v>
          </cell>
          <cell r="G11239" t="str">
            <v>12PRN1</v>
          </cell>
          <cell r="H11239" t="str">
            <v>11SPN</v>
          </cell>
        </row>
        <row r="11240">
          <cell r="A11240" t="str">
            <v>OH10-185-63</v>
          </cell>
          <cell r="B11240" t="str">
            <v>BRANSON/B980582</v>
          </cell>
          <cell r="C11240" t="str">
            <v xml:space="preserve">. </v>
          </cell>
          <cell r="D11240" t="str">
            <v xml:space="preserve">OSU </v>
          </cell>
          <cell r="E11240" t="str">
            <v xml:space="preserve">VARDEV+F </v>
          </cell>
          <cell r="F11240" t="str">
            <v>13ARN</v>
          </cell>
          <cell r="G11240" t="str">
            <v>12PRN2</v>
          </cell>
          <cell r="H11240" t="str">
            <v>11SPN</v>
          </cell>
        </row>
        <row r="11241">
          <cell r="A11241" t="str">
            <v>OH10-194-33</v>
          </cell>
          <cell r="B11241" t="str">
            <v>BRANSON/IL00-8061</v>
          </cell>
          <cell r="C11241" t="str">
            <v xml:space="preserve">. </v>
          </cell>
          <cell r="D11241" t="str">
            <v xml:space="preserve">OSU </v>
          </cell>
          <cell r="E11241" t="str">
            <v xml:space="preserve">FHB </v>
          </cell>
          <cell r="F11241" t="str">
            <v>13ARN</v>
          </cell>
          <cell r="G11241" t="str">
            <v>12PRN1</v>
          </cell>
          <cell r="H11241" t="str">
            <v>11SPN</v>
          </cell>
        </row>
        <row r="11242">
          <cell r="A11242" t="str">
            <v>OH10-198-15</v>
          </cell>
          <cell r="B11242" t="str">
            <v>BRANSON/IL96-24851-1</v>
          </cell>
          <cell r="C11242" t="str">
            <v xml:space="preserve">. </v>
          </cell>
          <cell r="D11242" t="str">
            <v xml:space="preserve">OSU </v>
          </cell>
          <cell r="E11242" t="str">
            <v xml:space="preserve">MSU </v>
          </cell>
          <cell r="F11242" t="str">
            <v>13ARN</v>
          </cell>
          <cell r="G11242" t="str">
            <v>12PRN2</v>
          </cell>
          <cell r="H11242" t="str">
            <v>11SPN</v>
          </cell>
        </row>
        <row r="11243">
          <cell r="A11243" t="str">
            <v>OH10-213-21</v>
          </cell>
          <cell r="B11243" t="str">
            <v>BRANSON/OH02-3409</v>
          </cell>
          <cell r="C11243" t="str">
            <v xml:space="preserve">. </v>
          </cell>
          <cell r="D11243" t="str">
            <v xml:space="preserve">OSU </v>
          </cell>
          <cell r="E11243" t="str">
            <v xml:space="preserve">MSU </v>
          </cell>
          <cell r="F11243" t="str">
            <v>13ARN</v>
          </cell>
          <cell r="G11243" t="str">
            <v>12PRN4</v>
          </cell>
          <cell r="H11243" t="str">
            <v>11SPN</v>
          </cell>
        </row>
        <row r="11244">
          <cell r="A11244" t="str">
            <v>OH10-221-64</v>
          </cell>
          <cell r="B11244" t="str">
            <v>P.99608C1-1-3/BRANSON</v>
          </cell>
          <cell r="C11244" t="str">
            <v xml:space="preserve">. </v>
          </cell>
          <cell r="D11244" t="str">
            <v xml:space="preserve">OSU </v>
          </cell>
          <cell r="E11244" t="str">
            <v xml:space="preserve">MSU </v>
          </cell>
          <cell r="F11244" t="str">
            <v>13ARN</v>
          </cell>
          <cell r="G11244" t="str">
            <v>12PRN2</v>
          </cell>
          <cell r="H11244" t="str">
            <v>11SPN</v>
          </cell>
        </row>
        <row r="11245">
          <cell r="A11245" t="str">
            <v>OH10-240-53</v>
          </cell>
          <cell r="B11245" t="str">
            <v>M99-2408/OH02-12686</v>
          </cell>
          <cell r="C11245" t="str">
            <v xml:space="preserve">. </v>
          </cell>
          <cell r="D11245" t="str">
            <v xml:space="preserve">OSU </v>
          </cell>
          <cell r="E11245" t="str">
            <v xml:space="preserve">VARDEV+M </v>
          </cell>
          <cell r="F11245" t="str">
            <v>13ARN</v>
          </cell>
          <cell r="G11245" t="str">
            <v>12PRN3</v>
          </cell>
          <cell r="H11245" t="str">
            <v>11SPN</v>
          </cell>
        </row>
        <row r="11246">
          <cell r="A11246" t="str">
            <v>OH10-244-27</v>
          </cell>
          <cell r="B11246" t="str">
            <v>M99-2408/OH753</v>
          </cell>
          <cell r="C11246" t="str">
            <v xml:space="preserve">. </v>
          </cell>
          <cell r="D11246" t="str">
            <v xml:space="preserve">OSU </v>
          </cell>
          <cell r="E11246" t="str">
            <v xml:space="preserve">FHB </v>
          </cell>
          <cell r="F11246" t="str">
            <v>13ARN</v>
          </cell>
          <cell r="G11246" t="str">
            <v>12PRN3</v>
          </cell>
          <cell r="H11246" t="str">
            <v>11SPN</v>
          </cell>
        </row>
        <row r="11247">
          <cell r="A11247" t="str">
            <v>OH10-260-43</v>
          </cell>
          <cell r="B11247" t="str">
            <v>OH02-12686/MO980829</v>
          </cell>
          <cell r="C11247" t="str">
            <v xml:space="preserve">. </v>
          </cell>
          <cell r="D11247" t="str">
            <v xml:space="preserve">OSU </v>
          </cell>
          <cell r="E11247" t="str">
            <v xml:space="preserve">FHB </v>
          </cell>
          <cell r="F11247" t="str">
            <v>13ARN</v>
          </cell>
          <cell r="G11247" t="str">
            <v>12PRN2</v>
          </cell>
          <cell r="H11247" t="str">
            <v>11SPN</v>
          </cell>
        </row>
        <row r="11248">
          <cell r="A11248" t="str">
            <v>OH10-292-7</v>
          </cell>
          <cell r="B11248" t="str">
            <v>OH02-12686/P.981359C1-4-2-1-8</v>
          </cell>
          <cell r="C11248" t="str">
            <v xml:space="preserve">. </v>
          </cell>
          <cell r="D11248" t="str">
            <v xml:space="preserve">OSU </v>
          </cell>
          <cell r="E11248" t="str">
            <v xml:space="preserve">VARDEV </v>
          </cell>
          <cell r="F11248" t="str">
            <v>13ARN</v>
          </cell>
          <cell r="G11248" t="str">
            <v>12PRN3</v>
          </cell>
          <cell r="H11248" t="str">
            <v>11SPN</v>
          </cell>
        </row>
        <row r="11249">
          <cell r="A11249" t="str">
            <v>OH10-301-45</v>
          </cell>
          <cell r="B11249" t="str">
            <v>TRUMAN/IL00-8061</v>
          </cell>
          <cell r="C11249" t="str">
            <v xml:space="preserve">. </v>
          </cell>
          <cell r="D11249" t="str">
            <v xml:space="preserve">OSU </v>
          </cell>
          <cell r="E11249" t="str">
            <v xml:space="preserve">VARDEV </v>
          </cell>
          <cell r="F11249" t="str">
            <v>13ARN</v>
          </cell>
          <cell r="G11249" t="str">
            <v>12PRN3</v>
          </cell>
          <cell r="H11249" t="str">
            <v>11SPN</v>
          </cell>
        </row>
        <row r="11250">
          <cell r="A11250" t="str">
            <v>OH10-308-23</v>
          </cell>
          <cell r="B11250" t="str">
            <v>BRANSON/M99-2408</v>
          </cell>
          <cell r="C11250" t="str">
            <v xml:space="preserve">. </v>
          </cell>
          <cell r="D11250" t="str">
            <v xml:space="preserve">OSU </v>
          </cell>
          <cell r="E11250" t="str">
            <v xml:space="preserve">VARDEV </v>
          </cell>
          <cell r="F11250" t="str">
            <v>13ARN</v>
          </cell>
          <cell r="G11250" t="str">
            <v>12PRN3</v>
          </cell>
          <cell r="H11250" t="str">
            <v>11SPN</v>
          </cell>
        </row>
        <row r="11251">
          <cell r="A11251" t="str">
            <v>OH10-308-27</v>
          </cell>
          <cell r="B11251" t="str">
            <v>BRANSON/M99-2408</v>
          </cell>
          <cell r="C11251" t="str">
            <v xml:space="preserve">. </v>
          </cell>
          <cell r="D11251" t="str">
            <v xml:space="preserve">OSU </v>
          </cell>
          <cell r="E11251" t="str">
            <v xml:space="preserve">VARDEV </v>
          </cell>
          <cell r="F11251" t="str">
            <v>13ARN</v>
          </cell>
          <cell r="G11251" t="str">
            <v>12PRN3</v>
          </cell>
          <cell r="H11251" t="str">
            <v>11SPN</v>
          </cell>
        </row>
        <row r="11252">
          <cell r="A11252" t="str">
            <v>OH10-92-23</v>
          </cell>
          <cell r="B11252" t="str">
            <v>TRUMAN/IL00-8061</v>
          </cell>
          <cell r="C11252" t="str">
            <v xml:space="preserve">. </v>
          </cell>
          <cell r="D11252" t="str">
            <v xml:space="preserve">OSU </v>
          </cell>
          <cell r="E11252" t="str">
            <v xml:space="preserve">MSU </v>
          </cell>
          <cell r="F11252" t="str">
            <v>13ARN</v>
          </cell>
          <cell r="G11252" t="str">
            <v>12PRN4</v>
          </cell>
          <cell r="H11252" t="str">
            <v>11SPN</v>
          </cell>
        </row>
        <row r="11253">
          <cell r="A11253" t="str">
            <v>ARS07-1073</v>
          </cell>
          <cell r="B11253" t="str">
            <v>TX99D4441/TAM303</v>
          </cell>
          <cell r="D11253" t="str">
            <v>NCA</v>
          </cell>
          <cell r="F11253" t="str">
            <v>13BREAD</v>
          </cell>
        </row>
        <row r="11254">
          <cell r="A11254" t="str">
            <v>ARS07-1214</v>
          </cell>
          <cell r="B11254" t="str">
            <v>McCormick/Dominator</v>
          </cell>
          <cell r="D11254" t="str">
            <v>NCA</v>
          </cell>
          <cell r="F11254" t="str">
            <v>13BREAD</v>
          </cell>
          <cell r="G11254" t="str">
            <v>12BREAD</v>
          </cell>
          <cell r="H11254" t="str">
            <v>11BREAD</v>
          </cell>
        </row>
        <row r="11255">
          <cell r="A11255" t="str">
            <v>ARS09-082</v>
          </cell>
          <cell r="B11255" t="str">
            <v>FL95A331/TX99D4628</v>
          </cell>
          <cell r="D11255" t="str">
            <v>NCA</v>
          </cell>
          <cell r="F11255" t="str">
            <v>13BREAD</v>
          </cell>
        </row>
        <row r="11256">
          <cell r="A11256" t="str">
            <v>ARS09-228</v>
          </cell>
          <cell r="B11256" t="str">
            <v>IN9712C1-4/PI434658</v>
          </cell>
          <cell r="D11256" t="str">
            <v>NCA</v>
          </cell>
          <cell r="F11256" t="str">
            <v>13BREAD</v>
          </cell>
          <cell r="G11256" t="str">
            <v>12BREAD</v>
          </cell>
        </row>
        <row r="11257">
          <cell r="A11257" t="str">
            <v>ARS09-446</v>
          </cell>
          <cell r="B11257" t="str">
            <v>FL89250/WX02ARS130</v>
          </cell>
          <cell r="D11257" t="str">
            <v>NCA</v>
          </cell>
          <cell r="F11257" t="str">
            <v>13BREAD</v>
          </cell>
          <cell r="G11257" t="str">
            <v>12BREAD</v>
          </cell>
        </row>
        <row r="11258">
          <cell r="A11258" t="str">
            <v>ARS09-641</v>
          </cell>
          <cell r="B11258" t="str">
            <v>LA95283CA78-1-2-B/TX94D4360</v>
          </cell>
          <cell r="D11258" t="str">
            <v>NCA</v>
          </cell>
          <cell r="F11258" t="str">
            <v>13BREAD</v>
          </cell>
        </row>
        <row r="11259">
          <cell r="A11259" t="str">
            <v>ARS09-643</v>
          </cell>
          <cell r="B11259" t="str">
            <v>LA95283CA78-1-2-B/TAM303</v>
          </cell>
          <cell r="D11259" t="str">
            <v>NCA</v>
          </cell>
          <cell r="F11259" t="str">
            <v>13BREAD</v>
          </cell>
          <cell r="G11259" t="str">
            <v>12BREAD</v>
          </cell>
        </row>
        <row r="11260">
          <cell r="A11260" t="str">
            <v>ARS09-653</v>
          </cell>
          <cell r="B11260" t="str">
            <v>M99*3098/PI434658</v>
          </cell>
          <cell r="D11260" t="str">
            <v>NCA</v>
          </cell>
          <cell r="F11260" t="str">
            <v>13BREAD</v>
          </cell>
        </row>
        <row r="11261">
          <cell r="A11261" t="str">
            <v>ARS09-724</v>
          </cell>
          <cell r="B11261" t="str">
            <v>AR800-1-3-1/WX03ARS0011</v>
          </cell>
          <cell r="D11261" t="str">
            <v>NCA</v>
          </cell>
          <cell r="F11261" t="str">
            <v>13BREAD</v>
          </cell>
          <cell r="G11261" t="str">
            <v>12BREAD</v>
          </cell>
        </row>
        <row r="11262">
          <cell r="A11262" t="str">
            <v>ARS09-745</v>
          </cell>
          <cell r="B11262" t="str">
            <v>GA951079-3-5/WX03ARS0256</v>
          </cell>
          <cell r="D11262" t="str">
            <v>NCA</v>
          </cell>
          <cell r="F11262" t="str">
            <v>13BREAD</v>
          </cell>
        </row>
        <row r="11263">
          <cell r="A11263" t="str">
            <v>ARS10-030</v>
          </cell>
          <cell r="B11263" t="str">
            <v>AR800-1-3-1/NW97S320</v>
          </cell>
          <cell r="D11263" t="str">
            <v>NCA</v>
          </cell>
          <cell r="F11263" t="str">
            <v>13BREAD</v>
          </cell>
        </row>
        <row r="11264">
          <cell r="A11264" t="str">
            <v>ARS10-031</v>
          </cell>
          <cell r="B11264" t="str">
            <v>AR800-1-3-1/PI564392</v>
          </cell>
          <cell r="D11264" t="str">
            <v>NCA</v>
          </cell>
          <cell r="F11264" t="str">
            <v>13BREAD</v>
          </cell>
        </row>
        <row r="11265">
          <cell r="A11265" t="str">
            <v>ARS10-163</v>
          </cell>
          <cell r="B11265" t="str">
            <v>NC96BGTA4/WX02ARS158</v>
          </cell>
          <cell r="D11265" t="str">
            <v>NCA</v>
          </cell>
          <cell r="F11265" t="str">
            <v>13BREAD</v>
          </cell>
        </row>
        <row r="11266">
          <cell r="A11266" t="str">
            <v>ENDURANCE</v>
          </cell>
          <cell r="B11266" t="str">
            <v>HBY756A/Siouxland//2180(=PI639233;OK94P549-11)</v>
          </cell>
          <cell r="D11266" t="str">
            <v>NA</v>
          </cell>
          <cell r="F11266" t="str">
            <v>13BREAD</v>
          </cell>
          <cell r="G11266" t="str">
            <v>12BREAD</v>
          </cell>
        </row>
        <row r="11267">
          <cell r="A11267" t="str">
            <v>KWS020</v>
          </cell>
          <cell r="B11267" t="str">
            <v>Puffy/Tatoo</v>
          </cell>
          <cell r="D11267" t="str">
            <v>KWS</v>
          </cell>
          <cell r="F11267" t="str">
            <v>13BREAD</v>
          </cell>
        </row>
        <row r="11268">
          <cell r="A11268" t="str">
            <v>LCH10-187</v>
          </cell>
          <cell r="B11268" t="str">
            <v>B88/2180//T811,F11</v>
          </cell>
          <cell r="D11268" t="str">
            <v>LIM</v>
          </cell>
          <cell r="F11268" t="str">
            <v>13BREAD</v>
          </cell>
        </row>
        <row r="11269">
          <cell r="A11269" t="str">
            <v>LCH11-1130</v>
          </cell>
          <cell r="B11269" t="str">
            <v>T158/T157</v>
          </cell>
          <cell r="D11269" t="str">
            <v>LIM</v>
          </cell>
          <cell r="F11269" t="str">
            <v>13BREAD</v>
          </cell>
        </row>
        <row r="11270">
          <cell r="A11270" t="str">
            <v>LCH11-1172</v>
          </cell>
          <cell r="B11270" t="str">
            <v>T81/KS600F5-57-8</v>
          </cell>
          <cell r="D11270" t="str">
            <v>LIM</v>
          </cell>
          <cell r="F11270" t="str">
            <v>13BREAD</v>
          </cell>
        </row>
        <row r="11271">
          <cell r="A11271" t="str">
            <v>T152</v>
          </cell>
          <cell r="B11271" t="str">
            <v>B88/2180//T81</v>
          </cell>
          <cell r="D11271" t="str">
            <v>NA</v>
          </cell>
          <cell r="F11271" t="str">
            <v>13BREAD</v>
          </cell>
          <cell r="G11271" t="str">
            <v>06SRPN</v>
          </cell>
        </row>
        <row r="11272">
          <cell r="A11272" t="str">
            <v>T153</v>
          </cell>
          <cell r="B11272" t="str">
            <v>T136/T151</v>
          </cell>
          <cell r="D11272" t="str">
            <v>NA</v>
          </cell>
          <cell r="F11272" t="str">
            <v>13BREAD</v>
          </cell>
          <cell r="G11272" t="str">
            <v>12BREAD</v>
          </cell>
        </row>
        <row r="11273">
          <cell r="A11273" t="str">
            <v>VA07HRW-45</v>
          </cell>
          <cell r="B11273" t="str">
            <v>PROVINCIALE/VISION10</v>
          </cell>
          <cell r="D11273" t="str">
            <v>VAT</v>
          </cell>
          <cell r="F11273" t="str">
            <v>13BREAD</v>
          </cell>
          <cell r="G11273" t="str">
            <v>12BREAD</v>
          </cell>
          <cell r="H11273" t="str">
            <v>11BREAD</v>
          </cell>
        </row>
        <row r="11274">
          <cell r="A11274" t="str">
            <v>VA08HRW-103</v>
          </cell>
          <cell r="B11274" t="str">
            <v>KS01HW54(94HW123-5/BTYSIB)/Provinciale</v>
          </cell>
          <cell r="D11274" t="str">
            <v>VAT</v>
          </cell>
          <cell r="F11274" t="str">
            <v>13BREAD</v>
          </cell>
          <cell r="G11274" t="str">
            <v>12BREAD</v>
          </cell>
          <cell r="H11274" t="str">
            <v>11BREAD</v>
          </cell>
        </row>
        <row r="11275">
          <cell r="A11275" t="str">
            <v>VA08HRW-98</v>
          </cell>
          <cell r="B11275" t="str">
            <v>KS01HW54(94HW123-5/BTYSIB)/Provinciale</v>
          </cell>
          <cell r="D11275" t="str">
            <v>VAT</v>
          </cell>
          <cell r="F11275" t="str">
            <v>13BREAD</v>
          </cell>
          <cell r="G11275" t="str">
            <v>11BREAD</v>
          </cell>
        </row>
        <row r="11276">
          <cell r="A11276" t="str">
            <v>VA09HRW-43</v>
          </cell>
          <cell r="B11276" t="str">
            <v>KS01HW54(94HW123-5/BTYSIB)/Provinciale</v>
          </cell>
          <cell r="D11276" t="str">
            <v>VAT</v>
          </cell>
          <cell r="F11276" t="str">
            <v>13BREAD</v>
          </cell>
          <cell r="G11276" t="str">
            <v>12BREAD</v>
          </cell>
        </row>
        <row r="11277">
          <cell r="A11277" t="str">
            <v>VA09HRW-6</v>
          </cell>
          <cell r="B11277" t="str">
            <v>Provinciale/Vision10(92PAN2#26)</v>
          </cell>
          <cell r="D11277" t="str">
            <v>VAT</v>
          </cell>
          <cell r="F11277" t="str">
            <v>13BREAD</v>
          </cell>
          <cell r="G11277" t="str">
            <v>12BREAD</v>
          </cell>
        </row>
        <row r="11278">
          <cell r="A11278" t="str">
            <v>VA10HRW-13</v>
          </cell>
          <cell r="B11278" t="str">
            <v>Vision20(Hickok/KS94U213//Karl92=00F5--58-3)/Stanof</v>
          </cell>
          <cell r="D11278" t="str">
            <v>VAT</v>
          </cell>
          <cell r="F11278" t="str">
            <v>13BREAD</v>
          </cell>
        </row>
        <row r="11279">
          <cell r="A11279" t="str">
            <v>VA10HRW-14</v>
          </cell>
          <cell r="B11279" t="str">
            <v>Vision20(Hickok/KS94U213//Karl92=00F5--58-3)/Stanof</v>
          </cell>
          <cell r="D11279" t="str">
            <v>VAT</v>
          </cell>
          <cell r="F11279" t="str">
            <v>13BREAD</v>
          </cell>
        </row>
        <row r="11280">
          <cell r="A11280" t="str">
            <v>VA10HRW-42</v>
          </cell>
          <cell r="B11280" t="str">
            <v>SX1411/Pioneer25R78//00F5--22-1(KSU-BulkSelection)</v>
          </cell>
          <cell r="D11280" t="str">
            <v>VAT</v>
          </cell>
          <cell r="F11280" t="str">
            <v>13BREAD</v>
          </cell>
          <cell r="G11280" t="str">
            <v>12BREAD</v>
          </cell>
        </row>
        <row r="11281">
          <cell r="A11281" t="str">
            <v>VA10HRW-60</v>
          </cell>
          <cell r="B11281" t="str">
            <v>SX1411/Pioneer25R78//00F5--22-1(KSU-BulkSelection)</v>
          </cell>
          <cell r="D11281" t="str">
            <v>VAT</v>
          </cell>
          <cell r="F11281" t="str">
            <v>13BREAD</v>
          </cell>
        </row>
        <row r="11282">
          <cell r="A11282" t="str">
            <v>VA11HRW-109</v>
          </cell>
          <cell r="B11282" t="str">
            <v>SX1406W/00F5--22-1(KSU-BulkSeln)//KS00F5--20-3-2(KSU-BulkSeln)</v>
          </cell>
          <cell r="D11282" t="str">
            <v>VAT</v>
          </cell>
          <cell r="F11282" t="str">
            <v>13BREAD</v>
          </cell>
        </row>
        <row r="11283">
          <cell r="A11283" t="str">
            <v>VA11HRW-120</v>
          </cell>
          <cell r="B11283" t="str">
            <v>KS01HW54(KSU-J.Martin)/Lakin(KS96HW115=KS89H130/Arlin)//KS00F5--20-3-2(BulkSeln),F8</v>
          </cell>
          <cell r="D11283" t="str">
            <v>VAT</v>
          </cell>
          <cell r="F11283" t="str">
            <v>13BREAD</v>
          </cell>
        </row>
        <row r="11284">
          <cell r="A11284" t="str">
            <v>VA11HRW-176</v>
          </cell>
          <cell r="B11284" t="str">
            <v>KS00WGRC44(TAM107*3/TA1715)/Lakin(KS96HW115=KS89H130/Arlin)//TX99D4478[TX92D8040*3/TTCC259(=WX93D230-1)]</v>
          </cell>
          <cell r="D11284" t="str">
            <v>VAT</v>
          </cell>
          <cell r="F11284" t="str">
            <v>13BREAD</v>
          </cell>
        </row>
        <row r="11285">
          <cell r="A11285" t="str">
            <v>VA11HWW-117</v>
          </cell>
          <cell r="B11285" t="str">
            <v>KS01HW54(KSU-J.Martin)/Lakin(KS96HW115=KS89H130/Arlin)//KS00F5--20-3-2(BulkSeln),F8</v>
          </cell>
          <cell r="D11285" t="str">
            <v>VAT</v>
          </cell>
          <cell r="F11285" t="str">
            <v>13BREAD</v>
          </cell>
          <cell r="G11285" t="str">
            <v>15BREAD</v>
          </cell>
        </row>
        <row r="11286">
          <cell r="A11286" t="str">
            <v>VISION40</v>
          </cell>
          <cell r="B11286" t="str">
            <v>92PIN#109/92PAN1#33,F11(=VA06HRW-66)</v>
          </cell>
          <cell r="D11286" t="str">
            <v>VAT</v>
          </cell>
          <cell r="F11286" t="str">
            <v>13BREAD</v>
          </cell>
          <cell r="G11286" t="str">
            <v>12BREAD</v>
          </cell>
          <cell r="H11286" t="str">
            <v>11BREAD</v>
          </cell>
        </row>
        <row r="11287">
          <cell r="A11287" t="str">
            <v>OH08-102-18</v>
          </cell>
          <cell r="B11287" t="str">
            <v>TRUMAN/IL96-6472</v>
          </cell>
          <cell r="C11287" t="str">
            <v xml:space="preserve">F4:5 </v>
          </cell>
          <cell r="D11287" t="str">
            <v>OSU</v>
          </cell>
          <cell r="E11287" t="str">
            <v>VARDEV</v>
          </cell>
          <cell r="F11287" t="str">
            <v>13ESPN</v>
          </cell>
          <cell r="G11287" t="str">
            <v>12GS1</v>
          </cell>
          <cell r="H11287" t="str">
            <v>11GS1</v>
          </cell>
          <cell r="I11287" t="str">
            <v>10GS1</v>
          </cell>
          <cell r="J11287" t="str">
            <v>09SPN</v>
          </cell>
        </row>
        <row r="11288">
          <cell r="A11288" t="str">
            <v>OH08-155-16</v>
          </cell>
          <cell r="B11288" t="str">
            <v>ROANE/PATTON</v>
          </cell>
          <cell r="C11288" t="str">
            <v xml:space="preserve">F4:5 </v>
          </cell>
          <cell r="D11288" t="str">
            <v>OSU</v>
          </cell>
          <cell r="E11288" t="str">
            <v>VARDEV</v>
          </cell>
          <cell r="F11288" t="str">
            <v>13ESPN</v>
          </cell>
          <cell r="G11288" t="str">
            <v>12GS1</v>
          </cell>
          <cell r="H11288" t="str">
            <v>11GS1</v>
          </cell>
          <cell r="I11288" t="str">
            <v>10GS1</v>
          </cell>
          <cell r="J11288" t="str">
            <v>09SPN</v>
          </cell>
        </row>
        <row r="11289">
          <cell r="A11289" t="str">
            <v>OH08-194-71</v>
          </cell>
          <cell r="B11289" t="str">
            <v>VA98W-706/OH751</v>
          </cell>
          <cell r="C11289" t="str">
            <v xml:space="preserve">F4:5 </v>
          </cell>
          <cell r="D11289" t="str">
            <v>OSU</v>
          </cell>
          <cell r="E11289" t="str">
            <v>VARDEV</v>
          </cell>
          <cell r="F11289" t="str">
            <v>13ESPN</v>
          </cell>
          <cell r="G11289" t="str">
            <v>12GS1</v>
          </cell>
          <cell r="H11289" t="str">
            <v>11GS1</v>
          </cell>
          <cell r="I11289" t="str">
            <v>10GS1</v>
          </cell>
          <cell r="J11289" t="str">
            <v>09SPN</v>
          </cell>
        </row>
        <row r="11290">
          <cell r="A11290" t="str">
            <v>OH08-226-26</v>
          </cell>
          <cell r="B11290" t="str">
            <v>IL98-4364/OH751</v>
          </cell>
          <cell r="C11290" t="str">
            <v xml:space="preserve">F4:5 </v>
          </cell>
          <cell r="D11290" t="str">
            <v>OSU</v>
          </cell>
          <cell r="E11290" t="str">
            <v>VARDEV</v>
          </cell>
          <cell r="F11290" t="str">
            <v>13ESPN</v>
          </cell>
          <cell r="G11290" t="str">
            <v>12GS1</v>
          </cell>
          <cell r="H11290" t="str">
            <v>11GS1</v>
          </cell>
          <cell r="I11290" t="str">
            <v>10GS1</v>
          </cell>
          <cell r="J11290" t="str">
            <v>09SPN</v>
          </cell>
        </row>
        <row r="11291">
          <cell r="A11291" t="str">
            <v>OH08-99-41</v>
          </cell>
          <cell r="B11291" t="str">
            <v>TRUMAN/IL97-3632</v>
          </cell>
          <cell r="C11291" t="str">
            <v xml:space="preserve">F4:5 </v>
          </cell>
          <cell r="D11291" t="str">
            <v>OSU</v>
          </cell>
          <cell r="E11291" t="str">
            <v>VARDEV</v>
          </cell>
          <cell r="F11291" t="str">
            <v>13ESPN</v>
          </cell>
          <cell r="G11291" t="str">
            <v>12GS1</v>
          </cell>
          <cell r="H11291" t="str">
            <v>11GS1</v>
          </cell>
          <cell r="I11291" t="str">
            <v>10GS1</v>
          </cell>
          <cell r="J11291" t="str">
            <v>09SPN</v>
          </cell>
        </row>
        <row r="11292">
          <cell r="A11292" t="str">
            <v>OH09-268-40</v>
          </cell>
          <cell r="B11292" t="str">
            <v>OH736/P.99608C1-1-3</v>
          </cell>
          <cell r="C11292" t="str">
            <v xml:space="preserve">F4:5 </v>
          </cell>
          <cell r="D11292" t="str">
            <v>OSU</v>
          </cell>
          <cell r="E11292" t="str">
            <v xml:space="preserve">FHBRXR </v>
          </cell>
          <cell r="F11292" t="str">
            <v>13ESPN</v>
          </cell>
          <cell r="G11292" t="str">
            <v>12ESPN</v>
          </cell>
          <cell r="H11292" t="str">
            <v xml:space="preserve">11PRN4 </v>
          </cell>
          <cell r="I11292" t="str">
            <v>10SPN</v>
          </cell>
        </row>
        <row r="11293">
          <cell r="A11293" t="str">
            <v>OH08-99-50</v>
          </cell>
          <cell r="B11293" t="str">
            <v>TRUMAN/IL97-3632</v>
          </cell>
          <cell r="C11293" t="str">
            <v xml:space="preserve">F4:5 </v>
          </cell>
          <cell r="D11293" t="str">
            <v>OSU</v>
          </cell>
          <cell r="E11293" t="str">
            <v>VARDEV</v>
          </cell>
          <cell r="F11293" t="str">
            <v>13ESPN;5STA</v>
          </cell>
          <cell r="G11293" t="str">
            <v>12GS1</v>
          </cell>
          <cell r="H11293" t="str">
            <v>11GS1</v>
          </cell>
          <cell r="I11293" t="str">
            <v>10GS1</v>
          </cell>
          <cell r="J11293" t="str">
            <v>09SPN</v>
          </cell>
        </row>
        <row r="11294">
          <cell r="A11294" t="str">
            <v>OH07-159-62</v>
          </cell>
          <cell r="B11294" t="str">
            <v>OH708/HOPEWELL</v>
          </cell>
          <cell r="C11294" t="str">
            <v xml:space="preserve">F4:5 </v>
          </cell>
          <cell r="D11294" t="str">
            <v>OSU</v>
          </cell>
          <cell r="E11294" t="str">
            <v xml:space="preserve">OH </v>
          </cell>
          <cell r="F11294" t="str">
            <v>13ESPN;5STP</v>
          </cell>
          <cell r="G11294" t="str">
            <v>12GS1</v>
          </cell>
          <cell r="H11294" t="str">
            <v>11GS1</v>
          </cell>
          <cell r="I11294" t="str">
            <v>10GS1</v>
          </cell>
          <cell r="J11294" t="str">
            <v xml:space="preserve">09PRN3 </v>
          </cell>
          <cell r="K11294" t="str">
            <v xml:space="preserve">08SPN </v>
          </cell>
        </row>
        <row r="11295">
          <cell r="A11295" t="str">
            <v>OH08-207-56</v>
          </cell>
          <cell r="B11295" t="str">
            <v>P.92226E2-5-3/OH751</v>
          </cell>
          <cell r="C11295" t="str">
            <v xml:space="preserve">F4:5 </v>
          </cell>
          <cell r="D11295" t="str">
            <v>OSU</v>
          </cell>
          <cell r="E11295" t="str">
            <v>VARDEV</v>
          </cell>
          <cell r="F11295" t="str">
            <v>13ESPN;5STP</v>
          </cell>
          <cell r="G11295" t="str">
            <v>12GS1</v>
          </cell>
          <cell r="H11295" t="str">
            <v>11GS1</v>
          </cell>
          <cell r="I11295" t="str">
            <v>10GS1</v>
          </cell>
          <cell r="J11295" t="str">
            <v>09SPN</v>
          </cell>
        </row>
        <row r="11296">
          <cell r="A11296" t="str">
            <v>OH11-157-73</v>
          </cell>
          <cell r="B11296" t="str">
            <v>E1007/B990081</v>
          </cell>
          <cell r="C11296" t="str">
            <v xml:space="preserve">6x089 </v>
          </cell>
          <cell r="D11296" t="str">
            <v xml:space="preserve">OSU </v>
          </cell>
          <cell r="F11296" t="str">
            <v>13PRN1</v>
          </cell>
          <cell r="G11296" t="str">
            <v>12SPN</v>
          </cell>
        </row>
        <row r="11297">
          <cell r="A11297" t="str">
            <v>OH11-159-14</v>
          </cell>
          <cell r="B11297" t="str">
            <v>E1007/IL00-8109</v>
          </cell>
          <cell r="C11297" t="str">
            <v xml:space="preserve">6x091 </v>
          </cell>
          <cell r="D11297" t="str">
            <v xml:space="preserve">OSU </v>
          </cell>
          <cell r="F11297" t="str">
            <v>13PRN1</v>
          </cell>
          <cell r="G11297" t="str">
            <v>12SPN</v>
          </cell>
        </row>
        <row r="11298">
          <cell r="A11298" t="str">
            <v>OH11-161-11</v>
          </cell>
          <cell r="B11298" t="str">
            <v>E1007/IL01-16170</v>
          </cell>
          <cell r="C11298" t="str">
            <v xml:space="preserve">6x092 </v>
          </cell>
          <cell r="D11298" t="str">
            <v xml:space="preserve">OSU </v>
          </cell>
          <cell r="F11298" t="str">
            <v>13PRN1</v>
          </cell>
          <cell r="G11298" t="str">
            <v>12SPN</v>
          </cell>
        </row>
        <row r="11299">
          <cell r="A11299" t="str">
            <v>OH11-161-6</v>
          </cell>
          <cell r="B11299" t="str">
            <v>E1007/IL01-16170</v>
          </cell>
          <cell r="C11299" t="str">
            <v xml:space="preserve">6x092 </v>
          </cell>
          <cell r="D11299" t="str">
            <v xml:space="preserve">OSU </v>
          </cell>
          <cell r="F11299" t="str">
            <v>13PRN1</v>
          </cell>
          <cell r="G11299" t="str">
            <v>12SPN</v>
          </cell>
        </row>
        <row r="11300">
          <cell r="A11300" t="str">
            <v>OH11-162-15</v>
          </cell>
          <cell r="B11300" t="str">
            <v>E1007/IL99-12976</v>
          </cell>
          <cell r="C11300" t="str">
            <v xml:space="preserve">6x093 </v>
          </cell>
          <cell r="D11300" t="str">
            <v xml:space="preserve">OSU </v>
          </cell>
          <cell r="F11300" t="str">
            <v>13PRN1</v>
          </cell>
          <cell r="G11300" t="str">
            <v>12SPN</v>
          </cell>
        </row>
        <row r="11301">
          <cell r="A11301" t="str">
            <v>OH11-162-77</v>
          </cell>
          <cell r="B11301" t="str">
            <v>E1007/IL99-12976</v>
          </cell>
          <cell r="C11301" t="str">
            <v xml:space="preserve">6x093 </v>
          </cell>
          <cell r="D11301" t="str">
            <v xml:space="preserve">OSU </v>
          </cell>
          <cell r="F11301" t="str">
            <v>13PRN1</v>
          </cell>
          <cell r="G11301" t="str">
            <v>12SPN</v>
          </cell>
        </row>
        <row r="11302">
          <cell r="A11302" t="str">
            <v>OH11-163-17</v>
          </cell>
          <cell r="B11302" t="str">
            <v>E1007/OH02-12686</v>
          </cell>
          <cell r="C11302" t="str">
            <v xml:space="preserve">6x097 </v>
          </cell>
          <cell r="D11302" t="str">
            <v xml:space="preserve">OSU </v>
          </cell>
          <cell r="F11302" t="str">
            <v>13PRN1</v>
          </cell>
          <cell r="G11302" t="str">
            <v>12SPN</v>
          </cell>
        </row>
        <row r="11303">
          <cell r="A11303" t="str">
            <v>OH11-186-57</v>
          </cell>
          <cell r="B11303" t="str">
            <v>COYOTE/OH02-13567</v>
          </cell>
          <cell r="C11303" t="str">
            <v xml:space="preserve">6x129 </v>
          </cell>
          <cell r="D11303" t="str">
            <v xml:space="preserve">OSU </v>
          </cell>
          <cell r="F11303" t="str">
            <v>13PRN1</v>
          </cell>
          <cell r="G11303" t="str">
            <v>12SPN</v>
          </cell>
        </row>
        <row r="11304">
          <cell r="A11304" t="str">
            <v>OH11-187-47</v>
          </cell>
          <cell r="B11304" t="str">
            <v>COYOTE/OH02-13567</v>
          </cell>
          <cell r="C11304" t="str">
            <v xml:space="preserve">6x129 </v>
          </cell>
          <cell r="D11304" t="str">
            <v xml:space="preserve">OSU </v>
          </cell>
          <cell r="F11304" t="str">
            <v>13PRN1</v>
          </cell>
          <cell r="G11304" t="str">
            <v>12SPN</v>
          </cell>
        </row>
        <row r="11305">
          <cell r="A11305" t="str">
            <v>OH11-188-18</v>
          </cell>
          <cell r="B11305" t="str">
            <v>COYOTE/MO030118</v>
          </cell>
          <cell r="C11305" t="str">
            <v xml:space="preserve">6x130 </v>
          </cell>
          <cell r="D11305" t="str">
            <v xml:space="preserve">OSU </v>
          </cell>
          <cell r="F11305" t="str">
            <v>13PRN1</v>
          </cell>
          <cell r="G11305" t="str">
            <v>12SPN</v>
          </cell>
        </row>
        <row r="11306">
          <cell r="A11306" t="str">
            <v>OH11-190-44</v>
          </cell>
          <cell r="B11306" t="str">
            <v>COYOTE/IL01-16170</v>
          </cell>
          <cell r="C11306" t="str">
            <v xml:space="preserve">6x131 </v>
          </cell>
          <cell r="D11306" t="str">
            <v xml:space="preserve">OSU </v>
          </cell>
          <cell r="F11306" t="str">
            <v>13PRN1</v>
          </cell>
          <cell r="G11306" t="str">
            <v>12SPN</v>
          </cell>
        </row>
        <row r="11307">
          <cell r="A11307" t="str">
            <v>OH11-190-76</v>
          </cell>
          <cell r="B11307" t="str">
            <v>COYOTE/IL01-16170</v>
          </cell>
          <cell r="C11307" t="str">
            <v xml:space="preserve">6x131 </v>
          </cell>
          <cell r="D11307" t="str">
            <v xml:space="preserve">OSU </v>
          </cell>
          <cell r="F11307" t="str">
            <v>13PRN1</v>
          </cell>
          <cell r="G11307" t="str">
            <v>12SPN</v>
          </cell>
        </row>
        <row r="11308">
          <cell r="A11308" t="str">
            <v>OH11-246-21</v>
          </cell>
          <cell r="B11308" t="str">
            <v>COYOTE/(6x029=OH02-13567/PIO25R47)</v>
          </cell>
          <cell r="C11308" t="str">
            <v xml:space="preserve">7x013 </v>
          </cell>
          <cell r="D11308" t="str">
            <v xml:space="preserve">OSU </v>
          </cell>
          <cell r="F11308" t="str">
            <v>13PRN1</v>
          </cell>
          <cell r="G11308" t="str">
            <v>12SPN</v>
          </cell>
        </row>
        <row r="11309">
          <cell r="A11309" t="str">
            <v>OH11-260-64</v>
          </cell>
          <cell r="B11309" t="str">
            <v>COYOTE/COOPER</v>
          </cell>
          <cell r="C11309" t="str">
            <v xml:space="preserve">7x061 </v>
          </cell>
          <cell r="D11309" t="str">
            <v xml:space="preserve">OSU </v>
          </cell>
          <cell r="F11309" t="str">
            <v>13PRN1</v>
          </cell>
          <cell r="G11309" t="str">
            <v>12SPN</v>
          </cell>
        </row>
        <row r="11310">
          <cell r="A11310" t="str">
            <v>OH11-260-76</v>
          </cell>
          <cell r="B11310" t="str">
            <v>COYOTE/COOPER</v>
          </cell>
          <cell r="C11310" t="str">
            <v xml:space="preserve">7x061 </v>
          </cell>
          <cell r="D11310" t="str">
            <v xml:space="preserve">OSU </v>
          </cell>
          <cell r="F11310" t="str">
            <v>13PRN1</v>
          </cell>
          <cell r="G11310" t="str">
            <v>12SPN</v>
          </cell>
        </row>
        <row r="11311">
          <cell r="A11311" t="str">
            <v>OH11-264-5</v>
          </cell>
          <cell r="B11311" t="str">
            <v>IL99-11934/COYOTE</v>
          </cell>
          <cell r="C11311" t="str">
            <v xml:space="preserve">7x069 </v>
          </cell>
          <cell r="D11311" t="str">
            <v xml:space="preserve">OSU </v>
          </cell>
          <cell r="F11311" t="str">
            <v>13PRN1</v>
          </cell>
          <cell r="G11311" t="str">
            <v>12SPN</v>
          </cell>
        </row>
        <row r="11312">
          <cell r="A11312" t="str">
            <v>OH11-272-46</v>
          </cell>
          <cell r="B11312" t="str">
            <v>COOPER/OH02-13567</v>
          </cell>
          <cell r="C11312" t="str">
            <v xml:space="preserve">7x095 </v>
          </cell>
          <cell r="D11312" t="str">
            <v xml:space="preserve">OSU </v>
          </cell>
          <cell r="F11312" t="str">
            <v>13PRN1</v>
          </cell>
          <cell r="G11312" t="str">
            <v>12SPN</v>
          </cell>
        </row>
        <row r="11313">
          <cell r="A11313" t="str">
            <v>OH11-272-56</v>
          </cell>
          <cell r="B11313" t="str">
            <v>COOPER/OH02-13567</v>
          </cell>
          <cell r="C11313" t="str">
            <v xml:space="preserve">7x095 </v>
          </cell>
          <cell r="D11313" t="str">
            <v xml:space="preserve">OSU </v>
          </cell>
          <cell r="F11313" t="str">
            <v>13PRN1</v>
          </cell>
          <cell r="G11313" t="str">
            <v>12SPN</v>
          </cell>
        </row>
        <row r="11314">
          <cell r="A11314" t="str">
            <v>OH11-272-61</v>
          </cell>
          <cell r="B11314" t="str">
            <v>COOPER/OH02-13567</v>
          </cell>
          <cell r="C11314" t="str">
            <v xml:space="preserve">7x095 </v>
          </cell>
          <cell r="D11314" t="str">
            <v xml:space="preserve">OSU </v>
          </cell>
          <cell r="F11314" t="str">
            <v>13PRN1</v>
          </cell>
          <cell r="G11314" t="str">
            <v>12SPN</v>
          </cell>
        </row>
        <row r="11315">
          <cell r="A11315" t="str">
            <v>OH11-282-57</v>
          </cell>
          <cell r="B11315" t="str">
            <v>COOPER/VA03W-409</v>
          </cell>
          <cell r="C11315" t="str">
            <v xml:space="preserve">7x110 </v>
          </cell>
          <cell r="D11315" t="str">
            <v xml:space="preserve">OSU </v>
          </cell>
          <cell r="F11315" t="str">
            <v>13PRN1</v>
          </cell>
          <cell r="G11315" t="str">
            <v>12SPN</v>
          </cell>
        </row>
        <row r="11316">
          <cell r="A11316" t="str">
            <v>OH11-293-50</v>
          </cell>
          <cell r="B11316" t="str">
            <v>COOPER/VA03W-409</v>
          </cell>
          <cell r="C11316" t="str">
            <v xml:space="preserve">7x110 </v>
          </cell>
          <cell r="D11316" t="str">
            <v xml:space="preserve">OSU </v>
          </cell>
          <cell r="F11316" t="str">
            <v>13PRN1</v>
          </cell>
          <cell r="G11316" t="str">
            <v>12SPN</v>
          </cell>
        </row>
        <row r="11317">
          <cell r="A11317" t="str">
            <v>OH11-293-70</v>
          </cell>
          <cell r="B11317" t="str">
            <v>COOPER/VA03W-409</v>
          </cell>
          <cell r="C11317" t="str">
            <v xml:space="preserve">7x110 </v>
          </cell>
          <cell r="D11317" t="str">
            <v xml:space="preserve">OSU </v>
          </cell>
          <cell r="F11317" t="str">
            <v>13PRN1</v>
          </cell>
          <cell r="G11317" t="str">
            <v>12SPN</v>
          </cell>
        </row>
        <row r="11318">
          <cell r="A11318" t="str">
            <v>OH11-294-25</v>
          </cell>
          <cell r="B11318" t="str">
            <v>COOPER/OH02-13567</v>
          </cell>
          <cell r="C11318" t="str">
            <v xml:space="preserve">7x095 </v>
          </cell>
          <cell r="D11318" t="str">
            <v xml:space="preserve">OSU </v>
          </cell>
          <cell r="F11318" t="str">
            <v>13PRN1</v>
          </cell>
          <cell r="G11318" t="str">
            <v>12SPN</v>
          </cell>
        </row>
        <row r="11319">
          <cell r="A11319" t="str">
            <v>OH11-127-29</v>
          </cell>
          <cell r="B11319" t="str">
            <v>OH02-7217/(5x693=INW0412/MO980829)</v>
          </cell>
          <cell r="C11319" t="str">
            <v xml:space="preserve">6x061 </v>
          </cell>
          <cell r="D11319" t="str">
            <v xml:space="preserve">OSU </v>
          </cell>
          <cell r="F11319" t="str">
            <v>13PRN2</v>
          </cell>
          <cell r="G11319" t="str">
            <v>12SPN</v>
          </cell>
        </row>
        <row r="11320">
          <cell r="A11320" t="str">
            <v>OH11-146-68</v>
          </cell>
          <cell r="B11320" t="str">
            <v>OH02-7217/(5x697=97397J1-4-1-4-7/MO980829)</v>
          </cell>
          <cell r="C11320" t="str">
            <v xml:space="preserve">6x072 </v>
          </cell>
          <cell r="D11320" t="str">
            <v xml:space="preserve">OSU </v>
          </cell>
          <cell r="F11320" t="str">
            <v>13PRN2</v>
          </cell>
          <cell r="G11320" t="str">
            <v>12SPN</v>
          </cell>
        </row>
        <row r="11321">
          <cell r="A11321" t="str">
            <v>OH11-151-19</v>
          </cell>
          <cell r="B11321" t="str">
            <v>KY97C-0067-2/M01-4377</v>
          </cell>
          <cell r="C11321" t="str">
            <v xml:space="preserve">6x081 </v>
          </cell>
          <cell r="D11321" t="str">
            <v xml:space="preserve">OSU </v>
          </cell>
          <cell r="F11321" t="str">
            <v>13PRN2</v>
          </cell>
          <cell r="G11321" t="str">
            <v>12SPN</v>
          </cell>
        </row>
        <row r="11322">
          <cell r="A11322" t="str">
            <v>OH11-155-46</v>
          </cell>
          <cell r="B11322" t="str">
            <v>KY97C-0067-2/OH02-7217</v>
          </cell>
          <cell r="C11322" t="str">
            <v xml:space="preserve">6x086 </v>
          </cell>
          <cell r="D11322" t="str">
            <v xml:space="preserve">OSU </v>
          </cell>
          <cell r="F11322" t="str">
            <v>13PRN2</v>
          </cell>
          <cell r="G11322" t="str">
            <v>12SPN</v>
          </cell>
        </row>
        <row r="11323">
          <cell r="A11323" t="str">
            <v>OH11-179-39</v>
          </cell>
          <cell r="B11323" t="str">
            <v>M01-4377/OH02-13567</v>
          </cell>
          <cell r="C11323" t="str">
            <v xml:space="preserve">6x122 </v>
          </cell>
          <cell r="D11323" t="str">
            <v xml:space="preserve">OSU </v>
          </cell>
          <cell r="F11323" t="str">
            <v>13PRN2</v>
          </cell>
          <cell r="G11323" t="str">
            <v>12SPN</v>
          </cell>
        </row>
        <row r="11324">
          <cell r="A11324" t="str">
            <v>OH11-179-46</v>
          </cell>
          <cell r="B11324" t="str">
            <v>M01-4377/OH02-13567</v>
          </cell>
          <cell r="C11324" t="str">
            <v xml:space="preserve">6x122 </v>
          </cell>
          <cell r="D11324" t="str">
            <v xml:space="preserve">OSU </v>
          </cell>
          <cell r="F11324" t="str">
            <v>13PRN2</v>
          </cell>
          <cell r="G11324" t="str">
            <v>12SPN</v>
          </cell>
        </row>
        <row r="11325">
          <cell r="A11325" t="str">
            <v>OH11-181-25</v>
          </cell>
          <cell r="B11325" t="str">
            <v>M01-4377/P.992178A3-1-1</v>
          </cell>
          <cell r="C11325" t="str">
            <v xml:space="preserve">6x126 </v>
          </cell>
          <cell r="D11325" t="str">
            <v xml:space="preserve">OSU </v>
          </cell>
          <cell r="F11325" t="str">
            <v>13PRN2</v>
          </cell>
          <cell r="G11325" t="str">
            <v>12SPN</v>
          </cell>
        </row>
        <row r="11326">
          <cell r="A11326" t="str">
            <v>OH11-182-12</v>
          </cell>
          <cell r="B11326" t="str">
            <v>M01-4377/P.992178A3-1-1</v>
          </cell>
          <cell r="C11326" t="str">
            <v xml:space="preserve">6x126 </v>
          </cell>
          <cell r="D11326" t="str">
            <v xml:space="preserve">OSU </v>
          </cell>
          <cell r="F11326" t="str">
            <v>13PRN2</v>
          </cell>
          <cell r="G11326" t="str">
            <v>12SPN</v>
          </cell>
        </row>
        <row r="11327">
          <cell r="A11327" t="str">
            <v>OH11-182-39</v>
          </cell>
          <cell r="B11327" t="str">
            <v>M01-4377/P.992178A3-1-1</v>
          </cell>
          <cell r="C11327" t="str">
            <v xml:space="preserve">6x126 </v>
          </cell>
          <cell r="D11327" t="str">
            <v xml:space="preserve">OSU </v>
          </cell>
          <cell r="F11327" t="str">
            <v>13PRN2</v>
          </cell>
          <cell r="G11327" t="str">
            <v>12SPN</v>
          </cell>
        </row>
        <row r="11328">
          <cell r="A11328" t="str">
            <v>OH11-184-28</v>
          </cell>
          <cell r="B11328" t="str">
            <v>M01-4377/X00-1079</v>
          </cell>
          <cell r="C11328" t="str">
            <v xml:space="preserve">6x127 </v>
          </cell>
          <cell r="D11328" t="str">
            <v xml:space="preserve">OSU </v>
          </cell>
          <cell r="F11328" t="str">
            <v>13PRN2</v>
          </cell>
          <cell r="G11328" t="str">
            <v>12SPN</v>
          </cell>
        </row>
        <row r="11329">
          <cell r="A11329" t="str">
            <v>OH11-185-32</v>
          </cell>
          <cell r="B11329" t="str">
            <v>M01-4377/X00-1079</v>
          </cell>
          <cell r="C11329" t="str">
            <v xml:space="preserve">6x127 </v>
          </cell>
          <cell r="D11329" t="str">
            <v xml:space="preserve">OSU </v>
          </cell>
          <cell r="F11329" t="str">
            <v>13PRN2</v>
          </cell>
          <cell r="G11329" t="str">
            <v>12SPN</v>
          </cell>
        </row>
        <row r="11330">
          <cell r="A11330" t="str">
            <v>OH11-185-67</v>
          </cell>
          <cell r="B11330" t="str">
            <v>M01-4377/X00-1079</v>
          </cell>
          <cell r="C11330" t="str">
            <v xml:space="preserve">6x127 </v>
          </cell>
          <cell r="D11330" t="str">
            <v xml:space="preserve">OSU </v>
          </cell>
          <cell r="F11330" t="str">
            <v>13PRN2</v>
          </cell>
          <cell r="G11330" t="str">
            <v>12SPN</v>
          </cell>
        </row>
        <row r="11331">
          <cell r="A11331" t="str">
            <v>OH11-193-66</v>
          </cell>
          <cell r="B11331" t="str">
            <v>MO030118/IL00-8109</v>
          </cell>
          <cell r="C11331" t="str">
            <v xml:space="preserve">6x149 </v>
          </cell>
          <cell r="D11331" t="str">
            <v xml:space="preserve">OSU </v>
          </cell>
          <cell r="F11331" t="str">
            <v>13PRN2</v>
          </cell>
          <cell r="G11331" t="str">
            <v>12SPN</v>
          </cell>
        </row>
        <row r="11332">
          <cell r="A11332" t="str">
            <v>OH11-193-78</v>
          </cell>
          <cell r="B11332" t="str">
            <v>MO030118/IL00-8109</v>
          </cell>
          <cell r="C11332" t="str">
            <v xml:space="preserve">6x149 </v>
          </cell>
          <cell r="D11332" t="str">
            <v xml:space="preserve">OSU </v>
          </cell>
          <cell r="F11332" t="str">
            <v>13PRN2</v>
          </cell>
          <cell r="G11332" t="str">
            <v>12SPN</v>
          </cell>
        </row>
        <row r="11333">
          <cell r="A11333" t="str">
            <v>OH11-194-16</v>
          </cell>
          <cell r="B11333" t="str">
            <v>MO030118/E1007</v>
          </cell>
          <cell r="C11333" t="str">
            <v xml:space="preserve">6x150 </v>
          </cell>
          <cell r="D11333" t="str">
            <v xml:space="preserve">OSU </v>
          </cell>
          <cell r="F11333" t="str">
            <v>13PRN2</v>
          </cell>
          <cell r="G11333" t="str">
            <v>12SPN</v>
          </cell>
        </row>
        <row r="11334">
          <cell r="A11334" t="str">
            <v>OH11-202-32</v>
          </cell>
          <cell r="B11334" t="str">
            <v>MO030118/M01-4377</v>
          </cell>
          <cell r="C11334" t="str">
            <v xml:space="preserve">6x156 </v>
          </cell>
          <cell r="D11334" t="str">
            <v xml:space="preserve">OSU </v>
          </cell>
          <cell r="F11334" t="str">
            <v>13PRN2</v>
          </cell>
          <cell r="G11334" t="str">
            <v>12SPN</v>
          </cell>
        </row>
        <row r="11335">
          <cell r="A11335" t="str">
            <v>OH11-265-53</v>
          </cell>
          <cell r="B11335" t="str">
            <v>KY97C-0519-04-07/COYOTE</v>
          </cell>
          <cell r="C11335" t="str">
            <v xml:space="preserve">7x070 </v>
          </cell>
          <cell r="D11335" t="str">
            <v xml:space="preserve">OSU </v>
          </cell>
          <cell r="F11335" t="str">
            <v>13PRN2</v>
          </cell>
          <cell r="G11335" t="str">
            <v>12SPN</v>
          </cell>
        </row>
        <row r="11336">
          <cell r="A11336" t="str">
            <v>OH11-74-8</v>
          </cell>
          <cell r="B11336" t="str">
            <v>MO011126/P.99840C4-8-3-6</v>
          </cell>
          <cell r="C11336" t="str">
            <v xml:space="preserve">6x006 </v>
          </cell>
          <cell r="D11336" t="str">
            <v xml:space="preserve">OSU </v>
          </cell>
          <cell r="F11336" t="str">
            <v>13PRN2</v>
          </cell>
          <cell r="G11336" t="str">
            <v>12SPN</v>
          </cell>
        </row>
        <row r="11337">
          <cell r="A11337" t="str">
            <v>OH11-114-59</v>
          </cell>
          <cell r="B11337" t="str">
            <v>OH02-13567/(5x690=TRUMAN/IL00-8061)</v>
          </cell>
          <cell r="C11337" t="str">
            <v xml:space="preserve">6x049 </v>
          </cell>
          <cell r="D11337" t="str">
            <v xml:space="preserve">OSU </v>
          </cell>
          <cell r="F11337" t="str">
            <v>13PRN3</v>
          </cell>
          <cell r="G11337" t="str">
            <v>12SPN</v>
          </cell>
        </row>
        <row r="11338">
          <cell r="A11338" t="str">
            <v>OH11-119-59</v>
          </cell>
          <cell r="B11338" t="str">
            <v>OH01-7664/(5x692=IL96-24851/M99-2408)</v>
          </cell>
          <cell r="C11338" t="str">
            <v xml:space="preserve">6x053 </v>
          </cell>
          <cell r="D11338" t="str">
            <v xml:space="preserve">OSU </v>
          </cell>
          <cell r="F11338" t="str">
            <v>13PRN3</v>
          </cell>
          <cell r="G11338" t="str">
            <v>12SPN</v>
          </cell>
        </row>
        <row r="11339">
          <cell r="A11339" t="str">
            <v>OH11-120-18</v>
          </cell>
          <cell r="B11339" t="str">
            <v>OH01-7664/(5x692=IL96-24851/M99-2408)</v>
          </cell>
          <cell r="C11339" t="str">
            <v xml:space="preserve">6x053 </v>
          </cell>
          <cell r="D11339" t="str">
            <v xml:space="preserve">OSU </v>
          </cell>
          <cell r="F11339" t="str">
            <v>13PRN3</v>
          </cell>
          <cell r="G11339" t="str">
            <v>12SPN</v>
          </cell>
        </row>
        <row r="11340">
          <cell r="A11340" t="str">
            <v>OH11-123-44</v>
          </cell>
          <cell r="B11340" t="str">
            <v>OH02-12686/(5x691=RCATL24/B980582)</v>
          </cell>
          <cell r="C11340" t="str">
            <v xml:space="preserve">6x057 </v>
          </cell>
          <cell r="D11340" t="str">
            <v xml:space="preserve">OSU </v>
          </cell>
          <cell r="F11340" t="str">
            <v>13PRN3</v>
          </cell>
          <cell r="G11340" t="str">
            <v>12SPN</v>
          </cell>
        </row>
        <row r="11341">
          <cell r="A11341" t="str">
            <v>OH11-123-59</v>
          </cell>
          <cell r="B11341" t="str">
            <v>OH02-12686/(5x691=RCATL24/B980582)</v>
          </cell>
          <cell r="C11341" t="str">
            <v xml:space="preserve">6x057 </v>
          </cell>
          <cell r="D11341" t="str">
            <v xml:space="preserve">OSU </v>
          </cell>
          <cell r="F11341" t="str">
            <v>13PRN3</v>
          </cell>
          <cell r="G11341" t="str">
            <v>12SPN</v>
          </cell>
        </row>
        <row r="11342">
          <cell r="A11342" t="str">
            <v>OH11-123-9</v>
          </cell>
          <cell r="B11342" t="str">
            <v>OH02-12686/(5x691=RCATL24/B980582)</v>
          </cell>
          <cell r="C11342" t="str">
            <v xml:space="preserve">6x057 </v>
          </cell>
          <cell r="D11342" t="str">
            <v xml:space="preserve">OSU </v>
          </cell>
          <cell r="F11342" t="str">
            <v>13PRN3</v>
          </cell>
          <cell r="G11342" t="str">
            <v>12SPN</v>
          </cell>
        </row>
        <row r="11343">
          <cell r="A11343" t="str">
            <v>OH11-204-74</v>
          </cell>
          <cell r="B11343" t="str">
            <v>MO030118/P.992178A3-1-1</v>
          </cell>
          <cell r="C11343" t="str">
            <v xml:space="preserve">6x157 </v>
          </cell>
          <cell r="D11343" t="str">
            <v xml:space="preserve">OSU </v>
          </cell>
          <cell r="F11343" t="str">
            <v>13PRN3</v>
          </cell>
          <cell r="G11343" t="str">
            <v>12SPN</v>
          </cell>
        </row>
        <row r="11344">
          <cell r="A11344" t="str">
            <v>OH11-207-6</v>
          </cell>
          <cell r="B11344" t="str">
            <v>MO030118/OH02-13567</v>
          </cell>
          <cell r="C11344" t="str">
            <v xml:space="preserve">6x161 </v>
          </cell>
          <cell r="D11344" t="str">
            <v xml:space="preserve">OSU </v>
          </cell>
          <cell r="F11344" t="str">
            <v>13PRN3</v>
          </cell>
          <cell r="G11344" t="str">
            <v>12SPN</v>
          </cell>
        </row>
        <row r="11345">
          <cell r="A11345" t="str">
            <v>OH11-207-76</v>
          </cell>
          <cell r="B11345" t="str">
            <v>MO030118/OH02-13567</v>
          </cell>
          <cell r="C11345" t="str">
            <v xml:space="preserve">6x161 </v>
          </cell>
          <cell r="D11345" t="str">
            <v xml:space="preserve">OSU </v>
          </cell>
          <cell r="F11345" t="str">
            <v>13PRN3</v>
          </cell>
          <cell r="G11345" t="str">
            <v>12SPN</v>
          </cell>
        </row>
        <row r="11346">
          <cell r="A11346" t="str">
            <v>OH11-208-70</v>
          </cell>
          <cell r="B11346" t="str">
            <v>MO030118/OH02-13567</v>
          </cell>
          <cell r="C11346" t="str">
            <v xml:space="preserve">6x161 </v>
          </cell>
          <cell r="D11346" t="str">
            <v xml:space="preserve">OSU </v>
          </cell>
          <cell r="F11346" t="str">
            <v>13PRN3</v>
          </cell>
          <cell r="G11346" t="str">
            <v>12SPN</v>
          </cell>
        </row>
        <row r="11347">
          <cell r="A11347" t="str">
            <v>OH11-248-74</v>
          </cell>
          <cell r="B11347" t="str">
            <v>OH02-12686/(6x029=OH02-13567/PIO25R47)</v>
          </cell>
          <cell r="C11347" t="str">
            <v xml:space="preserve">7x016 </v>
          </cell>
          <cell r="D11347" t="str">
            <v xml:space="preserve">OSU </v>
          </cell>
          <cell r="F11347" t="str">
            <v>13PRN3</v>
          </cell>
          <cell r="G11347" t="str">
            <v>12SPN</v>
          </cell>
        </row>
        <row r="11348">
          <cell r="A11348" t="str">
            <v>OH11-283-35</v>
          </cell>
          <cell r="B11348" t="str">
            <v>OH02-12686/IL01-11934</v>
          </cell>
          <cell r="C11348" t="str">
            <v xml:space="preserve">6x009 </v>
          </cell>
          <cell r="D11348" t="str">
            <v xml:space="preserve">OSU </v>
          </cell>
          <cell r="F11348" t="str">
            <v>13PRN3</v>
          </cell>
          <cell r="G11348" t="str">
            <v>12SPN</v>
          </cell>
        </row>
        <row r="11349">
          <cell r="A11349" t="str">
            <v>OH11-76-25</v>
          </cell>
          <cell r="B11349" t="str">
            <v>OH02-12686/IL01-11445</v>
          </cell>
          <cell r="C11349" t="str">
            <v xml:space="preserve">6x008 </v>
          </cell>
          <cell r="D11349" t="str">
            <v xml:space="preserve">OSU </v>
          </cell>
          <cell r="F11349" t="str">
            <v>13PRN3</v>
          </cell>
          <cell r="G11349" t="str">
            <v>12SPN</v>
          </cell>
        </row>
        <row r="11350">
          <cell r="A11350" t="str">
            <v>OH11-81-34</v>
          </cell>
          <cell r="B11350" t="str">
            <v>OH02-12686/P.99840C4-8-3-6</v>
          </cell>
          <cell r="C11350" t="str">
            <v xml:space="preserve">6x015 </v>
          </cell>
          <cell r="D11350" t="str">
            <v xml:space="preserve">OSU </v>
          </cell>
          <cell r="F11350" t="str">
            <v>13PRN3</v>
          </cell>
          <cell r="G11350" t="str">
            <v>12SPN</v>
          </cell>
        </row>
        <row r="11351">
          <cell r="A11351" t="str">
            <v>OH11-81-59</v>
          </cell>
          <cell r="B11351" t="str">
            <v>OH02-12686/P.99840C4-8-3-6</v>
          </cell>
          <cell r="C11351" t="str">
            <v xml:space="preserve">6x015 </v>
          </cell>
          <cell r="D11351" t="str">
            <v xml:space="preserve">OSU </v>
          </cell>
          <cell r="F11351" t="str">
            <v>13PRN3</v>
          </cell>
          <cell r="G11351" t="str">
            <v>12SPN</v>
          </cell>
        </row>
        <row r="11352">
          <cell r="A11352" t="str">
            <v>OH11-97-8</v>
          </cell>
          <cell r="B11352" t="str">
            <v>OH02-15978/ALLEGIANCE</v>
          </cell>
          <cell r="C11352" t="str">
            <v xml:space="preserve">6x030 </v>
          </cell>
          <cell r="D11352" t="str">
            <v xml:space="preserve">OSU </v>
          </cell>
          <cell r="F11352" t="str">
            <v>13PRN3</v>
          </cell>
          <cell r="G11352" t="str">
            <v>12SPN</v>
          </cell>
        </row>
        <row r="11353">
          <cell r="A11353" t="str">
            <v>OH11-101-7</v>
          </cell>
          <cell r="B11353" t="str">
            <v>OH02-15978/OH02-7217</v>
          </cell>
          <cell r="C11353" t="str">
            <v xml:space="preserve">6x035 </v>
          </cell>
          <cell r="D11353" t="str">
            <v xml:space="preserve">OSU </v>
          </cell>
          <cell r="F11353" t="str">
            <v>13PRN4</v>
          </cell>
          <cell r="G11353" t="str">
            <v>12SPN</v>
          </cell>
        </row>
        <row r="11354">
          <cell r="A11354" t="str">
            <v>OH11-105-10</v>
          </cell>
          <cell r="B11354" t="str">
            <v>OH776/OH02-7217</v>
          </cell>
          <cell r="C11354" t="str">
            <v xml:space="preserve">6x041 </v>
          </cell>
          <cell r="D11354" t="str">
            <v xml:space="preserve">OSU </v>
          </cell>
          <cell r="F11354" t="str">
            <v>13PRN4</v>
          </cell>
          <cell r="G11354" t="str">
            <v>12SPN</v>
          </cell>
        </row>
        <row r="11355">
          <cell r="A11355" t="str">
            <v>OH11-131-15</v>
          </cell>
          <cell r="B11355" t="str">
            <v>OH776/(5x694=RCATL24/IL00-8061)</v>
          </cell>
          <cell r="C11355" t="str">
            <v xml:space="preserve">6x062 </v>
          </cell>
          <cell r="D11355" t="str">
            <v xml:space="preserve">OSU </v>
          </cell>
          <cell r="F11355" t="str">
            <v>13PRN4</v>
          </cell>
          <cell r="G11355" t="str">
            <v>12SPN</v>
          </cell>
        </row>
        <row r="11356">
          <cell r="A11356" t="str">
            <v>OH11-136-21</v>
          </cell>
          <cell r="B11356" t="str">
            <v>OH02-13567/(5x695=IL96-24851/B980582)</v>
          </cell>
          <cell r="C11356" t="str">
            <v xml:space="preserve">6x066 </v>
          </cell>
          <cell r="D11356" t="str">
            <v xml:space="preserve">OSU </v>
          </cell>
          <cell r="F11356" t="str">
            <v>13PRN4</v>
          </cell>
          <cell r="G11356" t="str">
            <v>12SPN</v>
          </cell>
        </row>
        <row r="11357">
          <cell r="A11357" t="str">
            <v>OH11-142-57</v>
          </cell>
          <cell r="B11357" t="str">
            <v>OH02-13567/(5x696=INW0412/M99-2408)</v>
          </cell>
          <cell r="C11357" t="str">
            <v xml:space="preserve">6x068 </v>
          </cell>
          <cell r="D11357" t="str">
            <v xml:space="preserve">OSU </v>
          </cell>
          <cell r="F11357" t="str">
            <v>13PRN4</v>
          </cell>
          <cell r="G11357" t="str">
            <v>12SPN</v>
          </cell>
        </row>
        <row r="11358">
          <cell r="A11358" t="str">
            <v>OH11-149-45</v>
          </cell>
          <cell r="B11358" t="str">
            <v>OH776/(5x699=IL00-8061/IL96-24851-1)</v>
          </cell>
          <cell r="C11358" t="str">
            <v xml:space="preserve">6x078 </v>
          </cell>
          <cell r="D11358" t="str">
            <v xml:space="preserve">OSU </v>
          </cell>
          <cell r="F11358" t="str">
            <v>13PRN4</v>
          </cell>
          <cell r="G11358" t="str">
            <v>12SPN</v>
          </cell>
        </row>
        <row r="11359">
          <cell r="A11359" t="str">
            <v>OH11-251-6</v>
          </cell>
          <cell r="B11359" t="str">
            <v>P.992178A3-1-1/(6x135=PIO25R47/IL99-12976)</v>
          </cell>
          <cell r="C11359" t="str">
            <v xml:space="preserve">7x034 </v>
          </cell>
          <cell r="D11359" t="str">
            <v xml:space="preserve">OSU </v>
          </cell>
          <cell r="F11359" t="str">
            <v>13PRN4</v>
          </cell>
          <cell r="G11359" t="str">
            <v>12SPN</v>
          </cell>
        </row>
        <row r="11360">
          <cell r="A11360" t="str">
            <v>OH11-251-78</v>
          </cell>
          <cell r="B11360" t="str">
            <v>P.992178A3-1-1/(6x135=PIO25R47/IL99-12976)</v>
          </cell>
          <cell r="C11360" t="str">
            <v xml:space="preserve">7x034 </v>
          </cell>
          <cell r="D11360" t="str">
            <v xml:space="preserve">OSU </v>
          </cell>
          <cell r="F11360" t="str">
            <v>13PRN4</v>
          </cell>
          <cell r="G11360" t="str">
            <v>12SPN</v>
          </cell>
        </row>
        <row r="11361">
          <cell r="A11361" t="str">
            <v>OH11-254-13</v>
          </cell>
          <cell r="B11361" t="str">
            <v>P.992178A3-1-1/(6x135=PIO25R47/IL99-12976)</v>
          </cell>
          <cell r="C11361" t="str">
            <v xml:space="preserve">7x034 </v>
          </cell>
          <cell r="D11361" t="str">
            <v xml:space="preserve">OSU </v>
          </cell>
          <cell r="F11361" t="str">
            <v>13PRN4</v>
          </cell>
          <cell r="G11361" t="str">
            <v>12SPN</v>
          </cell>
        </row>
        <row r="11362">
          <cell r="A11362" t="str">
            <v>OH11-268-18</v>
          </cell>
          <cell r="B11362" t="str">
            <v>OH02-15978/OH02-12686</v>
          </cell>
          <cell r="C11362" t="str">
            <v xml:space="preserve">7x088 </v>
          </cell>
          <cell r="D11362" t="str">
            <v xml:space="preserve">OSU </v>
          </cell>
          <cell r="F11362" t="str">
            <v>13PRN4</v>
          </cell>
          <cell r="G11362" t="str">
            <v>12SPN</v>
          </cell>
        </row>
        <row r="11363">
          <cell r="A11363" t="str">
            <v>OH11-268-44</v>
          </cell>
          <cell r="B11363" t="str">
            <v>OH02-15978/OH02-12686</v>
          </cell>
          <cell r="C11363" t="str">
            <v xml:space="preserve">7x088 </v>
          </cell>
          <cell r="D11363" t="str">
            <v xml:space="preserve">OSU </v>
          </cell>
          <cell r="F11363" t="str">
            <v>13PRN4</v>
          </cell>
          <cell r="G11363" t="str">
            <v>12SPN</v>
          </cell>
        </row>
        <row r="11364">
          <cell r="A11364" t="str">
            <v>OH11-84-22</v>
          </cell>
          <cell r="B11364" t="str">
            <v>OH02-13567/IL01-11445</v>
          </cell>
          <cell r="C11364" t="str">
            <v xml:space="preserve">6x018 </v>
          </cell>
          <cell r="D11364" t="str">
            <v xml:space="preserve">OSU </v>
          </cell>
          <cell r="F11364" t="str">
            <v>13PRN4</v>
          </cell>
          <cell r="G11364" t="str">
            <v>12SPN</v>
          </cell>
        </row>
        <row r="11365">
          <cell r="A11365" t="str">
            <v>OH11-88-29</v>
          </cell>
          <cell r="B11365" t="str">
            <v>OH02-13567/IL01-11934</v>
          </cell>
          <cell r="C11365" t="str">
            <v xml:space="preserve">6x019 </v>
          </cell>
          <cell r="D11365" t="str">
            <v xml:space="preserve">OSU </v>
          </cell>
          <cell r="F11365" t="str">
            <v>13PRN4</v>
          </cell>
          <cell r="G11365" t="str">
            <v>12SPN</v>
          </cell>
        </row>
        <row r="11366">
          <cell r="A11366" t="str">
            <v>OH11-88-5</v>
          </cell>
          <cell r="B11366" t="str">
            <v>OH02-13567/IL01-11934</v>
          </cell>
          <cell r="C11366" t="str">
            <v xml:space="preserve">6x019 </v>
          </cell>
          <cell r="D11366" t="str">
            <v xml:space="preserve">OSU </v>
          </cell>
          <cell r="F11366" t="str">
            <v>13PRN4</v>
          </cell>
          <cell r="G11366" t="str">
            <v>12SPN</v>
          </cell>
        </row>
        <row r="11367">
          <cell r="A11367" t="str">
            <v>OH11-95-31</v>
          </cell>
          <cell r="B11367" t="str">
            <v>OH02-13567/P.99840C4-8-3-6</v>
          </cell>
          <cell r="C11367" t="str">
            <v xml:space="preserve">6x028 </v>
          </cell>
          <cell r="D11367" t="str">
            <v xml:space="preserve">OSU </v>
          </cell>
          <cell r="F11367" t="str">
            <v>13PRN4</v>
          </cell>
          <cell r="G11367" t="str">
            <v>12SPN</v>
          </cell>
        </row>
        <row r="11368">
          <cell r="A11368" t="str">
            <v>OH11-95-68</v>
          </cell>
          <cell r="B11368" t="str">
            <v>OH02-13567/P.99840C4-8-3-6</v>
          </cell>
          <cell r="C11368" t="str">
            <v xml:space="preserve">6x028 </v>
          </cell>
          <cell r="D11368" t="str">
            <v xml:space="preserve">OSU </v>
          </cell>
          <cell r="F11368" t="str">
            <v>13PRN4</v>
          </cell>
          <cell r="G11368" t="str">
            <v>12SPN</v>
          </cell>
        </row>
        <row r="11369">
          <cell r="A11369" t="str">
            <v>OH11-96-31</v>
          </cell>
          <cell r="B11369" t="str">
            <v>OH02-13567/P.99840C4-8-3-6</v>
          </cell>
          <cell r="C11369" t="str">
            <v xml:space="preserve">6x028 </v>
          </cell>
          <cell r="D11369" t="str">
            <v xml:space="preserve">OSU </v>
          </cell>
          <cell r="F11369" t="str">
            <v>13PRN4</v>
          </cell>
          <cell r="G11369" t="str">
            <v>12SPN</v>
          </cell>
        </row>
        <row r="11370">
          <cell r="A11370" t="str">
            <v>OH11-103-13</v>
          </cell>
          <cell r="B11370" t="str">
            <v>OH776/IL01-11934</v>
          </cell>
          <cell r="C11370" t="str">
            <v xml:space="preserve">6x039 </v>
          </cell>
          <cell r="D11370" t="str">
            <v xml:space="preserve">OSU </v>
          </cell>
          <cell r="F11370" t="str">
            <v>13PRN5</v>
          </cell>
          <cell r="G11370" t="str">
            <v>12SPN</v>
          </cell>
        </row>
        <row r="11371">
          <cell r="A11371" t="str">
            <v>OH11-109-24</v>
          </cell>
          <cell r="B11371" t="str">
            <v>P.99840C4-8-3-6/IL01-11445</v>
          </cell>
          <cell r="C11371" t="str">
            <v xml:space="preserve">6x044 </v>
          </cell>
          <cell r="D11371" t="str">
            <v xml:space="preserve">OSU </v>
          </cell>
          <cell r="F11371" t="str">
            <v>13PRN5</v>
          </cell>
          <cell r="G11371" t="str">
            <v>12SPN</v>
          </cell>
        </row>
        <row r="11372">
          <cell r="A11372" t="str">
            <v>OH11-117-61</v>
          </cell>
          <cell r="B11372" t="str">
            <v>P.99840C4-8-3-6/(5x690=TRUMAN/IL00-8061)</v>
          </cell>
          <cell r="C11372" t="str">
            <v xml:space="preserve">6x052 </v>
          </cell>
          <cell r="D11372" t="str">
            <v xml:space="preserve">OSU </v>
          </cell>
          <cell r="F11372" t="str">
            <v>13PRN5</v>
          </cell>
          <cell r="G11372" t="str">
            <v>12SPN</v>
          </cell>
        </row>
        <row r="11373">
          <cell r="A11373" t="str">
            <v>OH11-118-56</v>
          </cell>
          <cell r="B11373" t="str">
            <v>P.99840C4-8-3-6/(5x690=TRUMAN/IL00-8061)</v>
          </cell>
          <cell r="C11373" t="str">
            <v xml:space="preserve">6x052 </v>
          </cell>
          <cell r="D11373" t="str">
            <v xml:space="preserve">OSU </v>
          </cell>
          <cell r="F11373" t="str">
            <v>13PRN5</v>
          </cell>
          <cell r="G11373" t="str">
            <v>12SPN</v>
          </cell>
        </row>
        <row r="11374">
          <cell r="A11374" t="str">
            <v>OH11-147-13</v>
          </cell>
          <cell r="B11374" t="str">
            <v>P.99840C4-8-3-6/(5x699=IL00-8061/IL96-24851-1)</v>
          </cell>
          <cell r="C11374" t="str">
            <v xml:space="preserve">6x077 </v>
          </cell>
          <cell r="D11374" t="str">
            <v xml:space="preserve">OSU </v>
          </cell>
          <cell r="F11374" t="str">
            <v>13PRN5</v>
          </cell>
          <cell r="G11374" t="str">
            <v>12SPN</v>
          </cell>
        </row>
        <row r="11375">
          <cell r="A11375" t="str">
            <v>OH11-219-22</v>
          </cell>
          <cell r="B11375" t="str">
            <v>P.99608C1-1-3-4/IL99-15867</v>
          </cell>
          <cell r="C11375" t="str">
            <v xml:space="preserve">6x168 </v>
          </cell>
          <cell r="D11375" t="str">
            <v xml:space="preserve">OSU </v>
          </cell>
          <cell r="F11375" t="str">
            <v>13PRN5</v>
          </cell>
          <cell r="G11375" t="str">
            <v>12SPN</v>
          </cell>
        </row>
        <row r="11376">
          <cell r="A11376" t="str">
            <v>OH11-225-15</v>
          </cell>
          <cell r="B11376" t="str">
            <v>P.99608C1-1-3-4/OH02-7217</v>
          </cell>
          <cell r="C11376" t="str">
            <v xml:space="preserve">6x171 </v>
          </cell>
          <cell r="D11376" t="str">
            <v xml:space="preserve">OSU </v>
          </cell>
          <cell r="F11376" t="str">
            <v>13PRN5</v>
          </cell>
          <cell r="G11376" t="str">
            <v>12SPN</v>
          </cell>
        </row>
        <row r="11377">
          <cell r="A11377" t="str">
            <v>OH11-255-11</v>
          </cell>
          <cell r="B11377" t="str">
            <v>VA03W-409/(6x137=PIO25R47/IL99-15867)</v>
          </cell>
          <cell r="C11377" t="str">
            <v xml:space="preserve">7x045 </v>
          </cell>
          <cell r="D11377" t="str">
            <v xml:space="preserve">OSU </v>
          </cell>
          <cell r="F11377" t="str">
            <v>13PRN5</v>
          </cell>
          <cell r="G11377" t="str">
            <v>12SPN</v>
          </cell>
        </row>
        <row r="11378">
          <cell r="A11378" t="str">
            <v>OH11-255-29</v>
          </cell>
          <cell r="B11378" t="str">
            <v>VA03W-409/(6x137=PIO25R47/IL99-15867)</v>
          </cell>
          <cell r="C11378" t="str">
            <v xml:space="preserve">7x045 </v>
          </cell>
          <cell r="D11378" t="str">
            <v xml:space="preserve">OSU </v>
          </cell>
          <cell r="F11378" t="str">
            <v>13PRN5</v>
          </cell>
          <cell r="G11378" t="str">
            <v>12SPN</v>
          </cell>
        </row>
        <row r="11379">
          <cell r="A11379" t="str">
            <v>OH11-255-62</v>
          </cell>
          <cell r="B11379" t="str">
            <v>VA03W-409/(6x137=PIO25R47/IL99-15867)</v>
          </cell>
          <cell r="C11379" t="str">
            <v xml:space="preserve">7x045 </v>
          </cell>
          <cell r="D11379" t="str">
            <v xml:space="preserve">OSU </v>
          </cell>
          <cell r="F11379" t="str">
            <v>13PRN5</v>
          </cell>
          <cell r="G11379" t="str">
            <v>12SPN</v>
          </cell>
        </row>
        <row r="11380">
          <cell r="A11380" t="str">
            <v>OH11-256-11</v>
          </cell>
          <cell r="B11380" t="str">
            <v>VA03W-409/(6x137=PIO25R47/IL99-15867)</v>
          </cell>
          <cell r="C11380" t="str">
            <v xml:space="preserve">7x045 </v>
          </cell>
          <cell r="D11380" t="str">
            <v xml:space="preserve">OSU </v>
          </cell>
          <cell r="F11380" t="str">
            <v>13PRN5</v>
          </cell>
          <cell r="G11380" t="str">
            <v>12SPN</v>
          </cell>
        </row>
        <row r="11381">
          <cell r="A11381" t="str">
            <v>OH11-256-34</v>
          </cell>
          <cell r="B11381" t="str">
            <v>VA03W-409/(6x137=PIO25R47/IL99-15867)</v>
          </cell>
          <cell r="C11381" t="str">
            <v xml:space="preserve">7x045 </v>
          </cell>
          <cell r="D11381" t="str">
            <v xml:space="preserve">OSU </v>
          </cell>
          <cell r="F11381" t="str">
            <v>13PRN5</v>
          </cell>
          <cell r="G11381" t="str">
            <v>12SPN</v>
          </cell>
        </row>
        <row r="11382">
          <cell r="A11382" t="str">
            <v>OH11-256-56</v>
          </cell>
          <cell r="B11382" t="str">
            <v>VA03W-409/(6x137=PIO25R47/IL99-15867)</v>
          </cell>
          <cell r="C11382" t="str">
            <v xml:space="preserve">7x045 </v>
          </cell>
          <cell r="D11382" t="str">
            <v xml:space="preserve">OSU </v>
          </cell>
          <cell r="F11382" t="str">
            <v>13PRN5</v>
          </cell>
          <cell r="G11382" t="str">
            <v>12SPN</v>
          </cell>
        </row>
        <row r="11383">
          <cell r="A11383" t="str">
            <v>OH11-256-62</v>
          </cell>
          <cell r="B11383" t="str">
            <v>VA03W-409/(6x137=PIO25R47/IL99-15867)</v>
          </cell>
          <cell r="C11383" t="str">
            <v xml:space="preserve">7x045 </v>
          </cell>
          <cell r="D11383" t="str">
            <v xml:space="preserve">OSU </v>
          </cell>
          <cell r="F11383" t="str">
            <v>13PRN5</v>
          </cell>
          <cell r="G11383" t="str">
            <v>12SPN</v>
          </cell>
        </row>
        <row r="11384">
          <cell r="A11384" t="str">
            <v>OH11-257-1</v>
          </cell>
          <cell r="B11384" t="str">
            <v>VA03W-409/(6x137=PIO25R47/IL99-15867)</v>
          </cell>
          <cell r="C11384" t="str">
            <v xml:space="preserve">7x045 </v>
          </cell>
          <cell r="D11384" t="str">
            <v xml:space="preserve">OSU </v>
          </cell>
          <cell r="F11384" t="str">
            <v>13PRN5</v>
          </cell>
          <cell r="G11384" t="str">
            <v>12SPN</v>
          </cell>
        </row>
        <row r="11385">
          <cell r="A11385" t="str">
            <v>OH11-258-41</v>
          </cell>
          <cell r="B11385" t="str">
            <v>P.992178A3-1-1/(6x138=PIO25R47/P.99608C1-1-3-4)</v>
          </cell>
          <cell r="C11385" t="str">
            <v xml:space="preserve">7x049 </v>
          </cell>
          <cell r="D11385" t="str">
            <v xml:space="preserve">OSU </v>
          </cell>
          <cell r="F11385" t="str">
            <v>13PRN5</v>
          </cell>
          <cell r="G11385" t="str">
            <v>12SPN</v>
          </cell>
        </row>
        <row r="11386">
          <cell r="A11386" t="str">
            <v>OH11-285-22</v>
          </cell>
          <cell r="B11386" t="str">
            <v>P.99840C4-8-3-6/(5x690=TRUMANXIL00-8061)</v>
          </cell>
          <cell r="C11386" t="str">
            <v xml:space="preserve">6x052 </v>
          </cell>
          <cell r="D11386" t="str">
            <v xml:space="preserve">OSU </v>
          </cell>
          <cell r="F11386" t="str">
            <v>13PRN5</v>
          </cell>
          <cell r="G11386" t="str">
            <v>12SPN</v>
          </cell>
        </row>
        <row r="11387">
          <cell r="A11387" t="str">
            <v>OH11-286-62</v>
          </cell>
          <cell r="B11387" t="str">
            <v>P.99840C4-8-3-6/(5x699=IL00-8061/IL96-24851-1)</v>
          </cell>
          <cell r="C11387" t="str">
            <v xml:space="preserve">6x077 </v>
          </cell>
          <cell r="D11387" t="str">
            <v xml:space="preserve">OSU </v>
          </cell>
          <cell r="F11387" t="str">
            <v>13PRN5</v>
          </cell>
          <cell r="G11387" t="str">
            <v>12SPN</v>
          </cell>
        </row>
        <row r="11388">
          <cell r="A11388" t="str">
            <v>OH11-290-79</v>
          </cell>
          <cell r="B11388" t="str">
            <v>VA03W-409/(6x137=PIO25R47/IL99-15867)</v>
          </cell>
          <cell r="C11388" t="str">
            <v xml:space="preserve">7x045 </v>
          </cell>
          <cell r="D11388" t="str">
            <v xml:space="preserve">OSU </v>
          </cell>
          <cell r="F11388" t="str">
            <v>13PRN5</v>
          </cell>
          <cell r="G11388" t="str">
            <v>12SPN</v>
          </cell>
        </row>
        <row r="11389">
          <cell r="A11389" t="str">
            <v>OH11-172-18</v>
          </cell>
          <cell r="B11389" t="str">
            <v>X00-1079/OH02-15978</v>
          </cell>
          <cell r="C11389" t="str">
            <v xml:space="preserve">6x111 </v>
          </cell>
          <cell r="D11389" t="str">
            <v xml:space="preserve">OSU </v>
          </cell>
          <cell r="F11389" t="str">
            <v>13PRN6</v>
          </cell>
          <cell r="G11389" t="str">
            <v>12SPN</v>
          </cell>
        </row>
        <row r="11390">
          <cell r="A11390" t="str">
            <v>OH11-173-51</v>
          </cell>
          <cell r="B11390" t="str">
            <v>X00-1079/OH02-15978</v>
          </cell>
          <cell r="C11390" t="str">
            <v xml:space="preserve">6x111 </v>
          </cell>
          <cell r="D11390" t="str">
            <v xml:space="preserve">OSU </v>
          </cell>
          <cell r="F11390" t="str">
            <v>13PRN6</v>
          </cell>
          <cell r="G11390" t="str">
            <v>12SPN</v>
          </cell>
        </row>
        <row r="11391">
          <cell r="A11391" t="str">
            <v>OH11-173-64</v>
          </cell>
          <cell r="B11391" t="str">
            <v>X00-1079/OH02-15978</v>
          </cell>
          <cell r="C11391" t="str">
            <v xml:space="preserve">6x111 </v>
          </cell>
          <cell r="D11391" t="str">
            <v xml:space="preserve">OSU </v>
          </cell>
          <cell r="F11391" t="str">
            <v>13PRN6</v>
          </cell>
          <cell r="G11391" t="str">
            <v>12SPN</v>
          </cell>
        </row>
        <row r="11392">
          <cell r="A11392" t="str">
            <v>OH11-226-34</v>
          </cell>
          <cell r="B11392" t="str">
            <v>P.99608C1-1-3-4/OH02-12686</v>
          </cell>
          <cell r="C11392" t="str">
            <v xml:space="preserve">6x172 </v>
          </cell>
          <cell r="D11392" t="str">
            <v xml:space="preserve">OSU </v>
          </cell>
          <cell r="F11392" t="str">
            <v>13PRN6</v>
          </cell>
          <cell r="G11392" t="str">
            <v>12SPN</v>
          </cell>
        </row>
        <row r="11393">
          <cell r="A11393" t="str">
            <v>OH11-226-52</v>
          </cell>
          <cell r="B11393" t="str">
            <v>P.99608C1-1-3-4/OH02-12686</v>
          </cell>
          <cell r="C11393" t="str">
            <v xml:space="preserve">6x172 </v>
          </cell>
          <cell r="D11393" t="str">
            <v xml:space="preserve">OSU </v>
          </cell>
          <cell r="F11393" t="str">
            <v>13PRN6</v>
          </cell>
          <cell r="G11393" t="str">
            <v>12SPN</v>
          </cell>
        </row>
        <row r="11394">
          <cell r="A11394" t="str">
            <v>OH11-274-32</v>
          </cell>
          <cell r="B11394" t="str">
            <v>VA03W-409/OH02-13567</v>
          </cell>
          <cell r="C11394" t="str">
            <v xml:space="preserve">7x098 </v>
          </cell>
          <cell r="D11394" t="str">
            <v xml:space="preserve">OSU </v>
          </cell>
          <cell r="F11394" t="str">
            <v>13PRN6</v>
          </cell>
          <cell r="G11394" t="str">
            <v>12SPN</v>
          </cell>
        </row>
        <row r="11395">
          <cell r="A11395" t="str">
            <v>OH11-274-66</v>
          </cell>
          <cell r="B11395" t="str">
            <v>VA03W-409/OH02-13567</v>
          </cell>
          <cell r="C11395" t="str">
            <v xml:space="preserve">7x098 </v>
          </cell>
          <cell r="D11395" t="str">
            <v xml:space="preserve">OSU </v>
          </cell>
          <cell r="F11395" t="str">
            <v>13PRN6</v>
          </cell>
          <cell r="G11395" t="str">
            <v>12SPN</v>
          </cell>
        </row>
        <row r="11396">
          <cell r="A11396" t="str">
            <v>OH11-277-72</v>
          </cell>
          <cell r="B11396" t="str">
            <v>VA03W-409/P.992178A3-1-1</v>
          </cell>
          <cell r="C11396" t="str">
            <v xml:space="preserve">7x108 </v>
          </cell>
          <cell r="D11396" t="str">
            <v xml:space="preserve">OSU </v>
          </cell>
          <cell r="F11396" t="str">
            <v>13PRN6</v>
          </cell>
          <cell r="G11396" t="str">
            <v>12SPN</v>
          </cell>
        </row>
        <row r="11397">
          <cell r="A11397" t="str">
            <v>OH11-278-71</v>
          </cell>
          <cell r="B11397" t="str">
            <v>VA03W-409/P.992178A3-1-1</v>
          </cell>
          <cell r="C11397" t="str">
            <v xml:space="preserve">7x108 </v>
          </cell>
          <cell r="D11397" t="str">
            <v xml:space="preserve">OSU </v>
          </cell>
          <cell r="F11397" t="str">
            <v>13PRN6</v>
          </cell>
          <cell r="G11397" t="str">
            <v>12SPN</v>
          </cell>
        </row>
        <row r="11398">
          <cell r="A11398" t="str">
            <v>OH11-279-50</v>
          </cell>
          <cell r="B11398" t="str">
            <v>VA03W-409/P.992178A3-1-1</v>
          </cell>
          <cell r="C11398" t="str">
            <v xml:space="preserve">7x108 </v>
          </cell>
          <cell r="D11398" t="str">
            <v xml:space="preserve">OSU </v>
          </cell>
          <cell r="F11398" t="str">
            <v>13PRN6</v>
          </cell>
          <cell r="G11398" t="str">
            <v>12SPN</v>
          </cell>
        </row>
        <row r="11399">
          <cell r="A11399" t="str">
            <v>OH11-289-3</v>
          </cell>
          <cell r="B11399" t="str">
            <v>P.99608C1-1-3-4/OH02-12686</v>
          </cell>
          <cell r="C11399" t="str">
            <v xml:space="preserve">6x172 </v>
          </cell>
          <cell r="D11399" t="str">
            <v xml:space="preserve">OSU </v>
          </cell>
          <cell r="F11399" t="str">
            <v>13PRN6</v>
          </cell>
          <cell r="G11399" t="str">
            <v>12SPN</v>
          </cell>
        </row>
        <row r="11400">
          <cell r="A11400" t="str">
            <v>OH11-289-47</v>
          </cell>
          <cell r="B11400" t="str">
            <v>P.99608C1-1-3-4/OH02-12686</v>
          </cell>
          <cell r="C11400" t="str">
            <v xml:space="preserve">6x172 </v>
          </cell>
          <cell r="D11400" t="str">
            <v xml:space="preserve">OSU </v>
          </cell>
          <cell r="F11400" t="str">
            <v>13PRN6</v>
          </cell>
          <cell r="G11400" t="str">
            <v>12SPN</v>
          </cell>
        </row>
        <row r="11401">
          <cell r="A11401" t="str">
            <v>OH12-100-61</v>
          </cell>
          <cell r="B11401" t="str">
            <v>OH05-228-31/7x832-1=MALABAR*4/KARL92,SELECTED</v>
          </cell>
          <cell r="C11401" t="str">
            <v>F4:6</v>
          </cell>
          <cell r="D11401" t="str">
            <v>OSU</v>
          </cell>
          <cell r="F11401" t="str">
            <v>13SPN</v>
          </cell>
        </row>
        <row r="11402">
          <cell r="A11402" t="str">
            <v>OH12-101-10</v>
          </cell>
          <cell r="B11402" t="str">
            <v>OH05-228-31/7x832-1=MALABAR*4/KARL92,SELECTED</v>
          </cell>
          <cell r="C11402" t="str">
            <v>F4:6</v>
          </cell>
          <cell r="D11402" t="str">
            <v>OSU</v>
          </cell>
          <cell r="F11402" t="str">
            <v>13SPN</v>
          </cell>
        </row>
        <row r="11403">
          <cell r="A11403" t="str">
            <v>OH12-101-21</v>
          </cell>
          <cell r="B11403" t="str">
            <v>OH05-228-31/7x832-1=MALABAR*4/KARL92,SELECTED</v>
          </cell>
          <cell r="C11403" t="str">
            <v>F4:6</v>
          </cell>
          <cell r="D11403" t="str">
            <v>OSU</v>
          </cell>
          <cell r="F11403" t="str">
            <v>13SPN</v>
          </cell>
        </row>
        <row r="11404">
          <cell r="A11404" t="str">
            <v>OH12-101-29</v>
          </cell>
          <cell r="B11404" t="str">
            <v>OH05-228-31/7x832-1=MALABAR*4/KARL92,SELECTED</v>
          </cell>
          <cell r="C11404" t="str">
            <v>F4:6</v>
          </cell>
          <cell r="D11404" t="str">
            <v>OSU</v>
          </cell>
          <cell r="F11404" t="str">
            <v>13SPN</v>
          </cell>
        </row>
        <row r="11405">
          <cell r="A11405" t="str">
            <v>OH12-101-74</v>
          </cell>
          <cell r="B11405" t="str">
            <v>OH05-228-31/7x832-1=MALABAR*4/KARL92,SELECTED</v>
          </cell>
          <cell r="C11405" t="str">
            <v>F4:6</v>
          </cell>
          <cell r="D11405" t="str">
            <v>OSU</v>
          </cell>
          <cell r="F11405" t="str">
            <v>13SPN</v>
          </cell>
        </row>
        <row r="11406">
          <cell r="A11406" t="str">
            <v>OH12-101-9</v>
          </cell>
          <cell r="B11406" t="str">
            <v>OH05-228-31/7x832-1=MALABAR*4/KARL92,SELECTED</v>
          </cell>
          <cell r="C11406" t="str">
            <v>F4:6</v>
          </cell>
          <cell r="D11406" t="str">
            <v>OSU</v>
          </cell>
          <cell r="F11406" t="str">
            <v>13SPN</v>
          </cell>
        </row>
        <row r="11407">
          <cell r="A11407" t="str">
            <v>OH12-102-13</v>
          </cell>
          <cell r="B11407" t="str">
            <v>OH05-115-47/7x831-1=MALABAR*4/TAM110,SELECTEDB</v>
          </cell>
          <cell r="C11407" t="str">
            <v>F4:6</v>
          </cell>
          <cell r="D11407" t="str">
            <v>OSU</v>
          </cell>
          <cell r="F11407" t="str">
            <v>13SPN</v>
          </cell>
        </row>
        <row r="11408">
          <cell r="A11408" t="str">
            <v>OH12-102-31</v>
          </cell>
          <cell r="B11408" t="str">
            <v>OH05-115-47/7x831-1=MALABAR*4/TAM110,SELECTEDB</v>
          </cell>
          <cell r="C11408" t="str">
            <v>F4:6</v>
          </cell>
          <cell r="D11408" t="str">
            <v>OSU</v>
          </cell>
          <cell r="F11408" t="str">
            <v>13SPN</v>
          </cell>
        </row>
        <row r="11409">
          <cell r="A11409" t="str">
            <v>OH12-102-59</v>
          </cell>
          <cell r="B11409" t="str">
            <v>OH05-115-47/7x831-1=MALABAR*4/TAM110,SELECTEDB</v>
          </cell>
          <cell r="C11409" t="str">
            <v>F4:6</v>
          </cell>
          <cell r="D11409" t="str">
            <v>OSU</v>
          </cell>
          <cell r="F11409" t="str">
            <v>13SPN</v>
          </cell>
        </row>
        <row r="11410">
          <cell r="A11410" t="str">
            <v>OH12-103-1</v>
          </cell>
          <cell r="B11410" t="str">
            <v>OH05-115-47/7x831-1=MALABAR*4/TAM110,SELECTEDB</v>
          </cell>
          <cell r="C11410" t="str">
            <v>F4:6</v>
          </cell>
          <cell r="D11410" t="str">
            <v>OSU</v>
          </cell>
          <cell r="F11410" t="str">
            <v>13SPN</v>
          </cell>
        </row>
        <row r="11411">
          <cell r="A11411" t="str">
            <v>OH12-103-25</v>
          </cell>
          <cell r="B11411" t="str">
            <v>OH05-115-47/7x831-1=MALABAR*4/TAM110,SELECTEDB</v>
          </cell>
          <cell r="C11411" t="str">
            <v>F4:6</v>
          </cell>
          <cell r="D11411" t="str">
            <v>OSU</v>
          </cell>
          <cell r="F11411" t="str">
            <v>13SPN</v>
          </cell>
        </row>
        <row r="11412">
          <cell r="A11412" t="str">
            <v>OH12-104-5</v>
          </cell>
          <cell r="B11412" t="str">
            <v>IL01-11934/7x831-1=MALABAR*4/TAM110,SELECTEDB</v>
          </cell>
          <cell r="C11412" t="str">
            <v>F4:6</v>
          </cell>
          <cell r="D11412" t="str">
            <v>OSU</v>
          </cell>
          <cell r="F11412" t="str">
            <v>13SPN</v>
          </cell>
        </row>
        <row r="11413">
          <cell r="A11413" t="str">
            <v>OH12-107-36</v>
          </cell>
          <cell r="B11413" t="str">
            <v>IL99-11934/6x016,F2-M=OH02-12686/PIO25R47</v>
          </cell>
          <cell r="C11413" t="str">
            <v>F4:6</v>
          </cell>
          <cell r="D11413" t="str">
            <v>OSU</v>
          </cell>
          <cell r="F11413" t="str">
            <v>13SPN</v>
          </cell>
        </row>
        <row r="11414">
          <cell r="A11414" t="str">
            <v>OH12-108-38</v>
          </cell>
          <cell r="B11414" t="str">
            <v>IL99-11934/6x016,F2-M=OH02-12686/PIO25R47</v>
          </cell>
          <cell r="C11414" t="str">
            <v>F4:6</v>
          </cell>
          <cell r="D11414" t="str">
            <v>OSU</v>
          </cell>
          <cell r="F11414" t="str">
            <v>13SPN</v>
          </cell>
        </row>
        <row r="11415">
          <cell r="A11415" t="str">
            <v>OH12-109-3</v>
          </cell>
          <cell r="B11415" t="str">
            <v>MO030118/6x016,F2-C=OH02-12686/PIO25R47</v>
          </cell>
          <cell r="C11415" t="str">
            <v>F4:6</v>
          </cell>
          <cell r="D11415" t="str">
            <v>OSU</v>
          </cell>
          <cell r="F11415" t="str">
            <v>13SPN</v>
          </cell>
        </row>
        <row r="11416">
          <cell r="A11416" t="str">
            <v>OH12-109-47</v>
          </cell>
          <cell r="B11416" t="str">
            <v>MO030118/6x016,F2-C=OH02-12686/PIO25R47</v>
          </cell>
          <cell r="C11416" t="str">
            <v>F4:6</v>
          </cell>
          <cell r="D11416" t="str">
            <v>OSU</v>
          </cell>
          <cell r="F11416" t="str">
            <v>13SPN</v>
          </cell>
        </row>
        <row r="11417">
          <cell r="A11417" t="str">
            <v>OH12-110-29</v>
          </cell>
          <cell r="B11417" t="str">
            <v>OH02-12686/6x016=OH02-12686/PIO25R47F1</v>
          </cell>
          <cell r="C11417" t="str">
            <v>F4:6</v>
          </cell>
          <cell r="D11417" t="str">
            <v>OSU</v>
          </cell>
          <cell r="F11417" t="str">
            <v>13SPN</v>
          </cell>
        </row>
        <row r="11418">
          <cell r="A11418" t="str">
            <v>OH12-110-47</v>
          </cell>
          <cell r="B11418" t="str">
            <v>OH02-12686/6x016=OH02-12686/PIO25R47F1</v>
          </cell>
          <cell r="C11418" t="str">
            <v>F4:6</v>
          </cell>
          <cell r="D11418" t="str">
            <v>OSU</v>
          </cell>
          <cell r="F11418" t="str">
            <v>13SPN</v>
          </cell>
        </row>
        <row r="11419">
          <cell r="A11419" t="str">
            <v>OH12-110-5</v>
          </cell>
          <cell r="B11419" t="str">
            <v>OH02-12686/6x016=OH02-12686/PIO25R47F1</v>
          </cell>
          <cell r="C11419" t="str">
            <v>F4:6</v>
          </cell>
          <cell r="D11419" t="str">
            <v>OSU</v>
          </cell>
          <cell r="F11419" t="str">
            <v>13SPN</v>
          </cell>
        </row>
        <row r="11420">
          <cell r="A11420" t="str">
            <v>OH12-110-62</v>
          </cell>
          <cell r="B11420" t="str">
            <v>OH02-12686/6x016=OH02-12686/PIO25R47F1</v>
          </cell>
          <cell r="C11420" t="str">
            <v>F4:6</v>
          </cell>
          <cell r="D11420" t="str">
            <v>OSU</v>
          </cell>
          <cell r="F11420" t="str">
            <v>13SPN</v>
          </cell>
        </row>
        <row r="11421">
          <cell r="A11421" t="str">
            <v>OH12-112-46</v>
          </cell>
          <cell r="B11421" t="str">
            <v>SHIRLEY/6x016,F2-P=OH02-12686/PIO25R47</v>
          </cell>
          <cell r="C11421" t="str">
            <v>F4:6</v>
          </cell>
          <cell r="D11421" t="str">
            <v>OSU</v>
          </cell>
          <cell r="F11421" t="str">
            <v>13SPN</v>
          </cell>
        </row>
        <row r="11422">
          <cell r="A11422" t="str">
            <v>OH12-112-73</v>
          </cell>
          <cell r="B11422" t="str">
            <v>SHIRLEY/6x016,F2-P=OH02-12686/PIO25R47</v>
          </cell>
          <cell r="C11422" t="str">
            <v>F4:6</v>
          </cell>
          <cell r="D11422" t="str">
            <v>OSU</v>
          </cell>
          <cell r="F11422" t="str">
            <v>13SPN</v>
          </cell>
        </row>
        <row r="11423">
          <cell r="A11423" t="str">
            <v>OH12-113-2</v>
          </cell>
          <cell r="B11423" t="str">
            <v>SHIRLEY/6x016,F2-P=OH02-12686/PIO25R47</v>
          </cell>
          <cell r="C11423" t="str">
            <v>F4:6</v>
          </cell>
          <cell r="D11423" t="str">
            <v>OSU</v>
          </cell>
          <cell r="F11423" t="str">
            <v>13SPN</v>
          </cell>
        </row>
        <row r="11424">
          <cell r="A11424" t="str">
            <v>OH12-113-42</v>
          </cell>
          <cell r="B11424" t="str">
            <v>SHIRLEY/6x016,F2-P=OH02-12686/PIO25R47</v>
          </cell>
          <cell r="C11424" t="str">
            <v>F4:6</v>
          </cell>
          <cell r="D11424" t="str">
            <v>OSU</v>
          </cell>
          <cell r="F11424" t="str">
            <v>13SPN</v>
          </cell>
        </row>
        <row r="11425">
          <cell r="A11425" t="str">
            <v>OH12-114-12</v>
          </cell>
          <cell r="B11425" t="str">
            <v>SHIRLEY/6x016,F2-L=OH02-12686/PIO25R47</v>
          </cell>
          <cell r="C11425" t="str">
            <v>F4:6</v>
          </cell>
          <cell r="D11425" t="str">
            <v>OSU</v>
          </cell>
          <cell r="F11425" t="str">
            <v>13SPN</v>
          </cell>
        </row>
        <row r="11426">
          <cell r="A11426" t="str">
            <v>OH12-114-18</v>
          </cell>
          <cell r="B11426" t="str">
            <v>SHIRLEY/6x016,F2-L=OH02-12686/PIO25R47</v>
          </cell>
          <cell r="C11426" t="str">
            <v>F4:6</v>
          </cell>
          <cell r="D11426" t="str">
            <v>OSU</v>
          </cell>
          <cell r="F11426" t="str">
            <v>13SPN</v>
          </cell>
        </row>
        <row r="11427">
          <cell r="A11427" t="str">
            <v>OH12-114-30</v>
          </cell>
          <cell r="B11427" t="str">
            <v>SHIRLEY/6x016,F2-L=OH02-12686/PIO25R47</v>
          </cell>
          <cell r="C11427" t="str">
            <v>F4:6</v>
          </cell>
          <cell r="D11427" t="str">
            <v>OSU</v>
          </cell>
          <cell r="F11427" t="str">
            <v>13SPN</v>
          </cell>
        </row>
        <row r="11428">
          <cell r="A11428" t="str">
            <v>OH12-114-36</v>
          </cell>
          <cell r="B11428" t="str">
            <v>SHIRLEY/6x016,F2-L=OH02-12686/PIO25R47</v>
          </cell>
          <cell r="C11428" t="str">
            <v>F4:6</v>
          </cell>
          <cell r="D11428" t="str">
            <v>OSU</v>
          </cell>
          <cell r="F11428" t="str">
            <v>13SPN</v>
          </cell>
        </row>
        <row r="11429">
          <cell r="A11429" t="str">
            <v>OH12-114-57</v>
          </cell>
          <cell r="B11429" t="str">
            <v>SHIRLEY/6x016,F2-L=OH02-12686/PIO25R47</v>
          </cell>
          <cell r="C11429" t="str">
            <v>F4:6</v>
          </cell>
          <cell r="D11429" t="str">
            <v>OSU</v>
          </cell>
          <cell r="F11429" t="str">
            <v>13SPN</v>
          </cell>
        </row>
        <row r="11430">
          <cell r="A11430" t="str">
            <v>OH12-115-16</v>
          </cell>
          <cell r="B11430" t="str">
            <v>SHIRLEY/6x016,F2-L=OH02-12686/PIO25R47</v>
          </cell>
          <cell r="C11430" t="str">
            <v>F4:6</v>
          </cell>
          <cell r="D11430" t="str">
            <v>OSU</v>
          </cell>
          <cell r="F11430" t="str">
            <v>13SPN</v>
          </cell>
        </row>
        <row r="11431">
          <cell r="A11431" t="str">
            <v>OH12-115-39</v>
          </cell>
          <cell r="B11431" t="str">
            <v>SHIRLEY/6x016,F2-L=OH02-12686/PIO25R47</v>
          </cell>
          <cell r="C11431" t="str">
            <v>F4:6</v>
          </cell>
          <cell r="D11431" t="str">
            <v>OSU</v>
          </cell>
          <cell r="F11431" t="str">
            <v>13SPN</v>
          </cell>
        </row>
        <row r="11432">
          <cell r="A11432" t="str">
            <v>OH12-116-11</v>
          </cell>
          <cell r="B11432" t="str">
            <v>Z00-3538/6x016,F2-N=OH02-12686/PIO25R47</v>
          </cell>
          <cell r="C11432" t="str">
            <v>F4:6</v>
          </cell>
          <cell r="D11432" t="str">
            <v>OSU</v>
          </cell>
          <cell r="F11432" t="str">
            <v>13SPN</v>
          </cell>
        </row>
        <row r="11433">
          <cell r="A11433" t="str">
            <v>OH12-117-24</v>
          </cell>
          <cell r="B11433" t="str">
            <v>COOPER/6x029=OH02-13567/PIO25R47F1</v>
          </cell>
          <cell r="C11433" t="str">
            <v>F4:6</v>
          </cell>
          <cell r="D11433" t="str">
            <v>OSU</v>
          </cell>
          <cell r="F11433" t="str">
            <v>13SPN</v>
          </cell>
        </row>
        <row r="11434">
          <cell r="A11434" t="str">
            <v>OH12-117-69</v>
          </cell>
          <cell r="B11434" t="str">
            <v>COOPER/6x029=OH02-13567/PIO25R47F1</v>
          </cell>
          <cell r="C11434" t="str">
            <v>F4:6</v>
          </cell>
          <cell r="D11434" t="str">
            <v>OSU</v>
          </cell>
          <cell r="F11434" t="str">
            <v>13SPN</v>
          </cell>
        </row>
        <row r="11435">
          <cell r="A11435" t="str">
            <v>OH12-117-74</v>
          </cell>
          <cell r="B11435" t="str">
            <v>COOPER/6x029=OH02-13567/PIO25R47F1</v>
          </cell>
          <cell r="C11435" t="str">
            <v>F4:6</v>
          </cell>
          <cell r="D11435" t="str">
            <v>OSU</v>
          </cell>
          <cell r="F11435" t="str">
            <v>13SPN</v>
          </cell>
        </row>
        <row r="11436">
          <cell r="A11436" t="str">
            <v>OH12-118-71</v>
          </cell>
          <cell r="B11436" t="str">
            <v>COOPER/6x029=OH02-13567/PIO25R47F1</v>
          </cell>
          <cell r="C11436" t="str">
            <v>F4:6</v>
          </cell>
          <cell r="D11436" t="str">
            <v>OSU</v>
          </cell>
          <cell r="F11436" t="str">
            <v>13SPN</v>
          </cell>
        </row>
        <row r="11437">
          <cell r="A11437" t="str">
            <v>OH12-118-73</v>
          </cell>
          <cell r="B11437" t="str">
            <v>COOPER/6x029=OH02-13567/PIO25R47F1</v>
          </cell>
          <cell r="C11437" t="str">
            <v>F4:6</v>
          </cell>
          <cell r="D11437" t="str">
            <v>OSU</v>
          </cell>
          <cell r="F11437" t="str">
            <v>13SPN</v>
          </cell>
        </row>
        <row r="11438">
          <cell r="A11438" t="str">
            <v>OH12-119-30</v>
          </cell>
          <cell r="B11438" t="str">
            <v>COOPER/6x029=OH02-13567/PIO25R47F1</v>
          </cell>
          <cell r="C11438" t="str">
            <v>F4:6</v>
          </cell>
          <cell r="D11438" t="str">
            <v>OSU</v>
          </cell>
          <cell r="F11438" t="str">
            <v>13SPN</v>
          </cell>
        </row>
        <row r="11439">
          <cell r="A11439" t="str">
            <v>OH12-119-62</v>
          </cell>
          <cell r="B11439" t="str">
            <v>COOPER/6x029=OH02-13567/PIO25R47F1</v>
          </cell>
          <cell r="C11439" t="str">
            <v>F4:6</v>
          </cell>
          <cell r="D11439" t="str">
            <v>OSU</v>
          </cell>
          <cell r="F11439" t="str">
            <v>13SPN</v>
          </cell>
        </row>
        <row r="11440">
          <cell r="A11440" t="str">
            <v>OH12-120-38</v>
          </cell>
          <cell r="B11440" t="str">
            <v>COOPER/6x029=OH02-13567/PIO25R47F1</v>
          </cell>
          <cell r="C11440" t="str">
            <v>F4:6</v>
          </cell>
          <cell r="D11440" t="str">
            <v>OSU</v>
          </cell>
          <cell r="F11440" t="str">
            <v>13SPN</v>
          </cell>
        </row>
        <row r="11441">
          <cell r="A11441" t="str">
            <v>OH12-121-46</v>
          </cell>
          <cell r="B11441" t="str">
            <v>COOPER/6x029=OH02-13567/PIO25R47F1</v>
          </cell>
          <cell r="C11441" t="str">
            <v>F4:6</v>
          </cell>
          <cell r="D11441" t="str">
            <v>OSU</v>
          </cell>
          <cell r="F11441" t="str">
            <v>13SPN</v>
          </cell>
        </row>
        <row r="11442">
          <cell r="A11442" t="str">
            <v>OH12-121-53</v>
          </cell>
          <cell r="B11442" t="str">
            <v>COOPER/6x029=OH02-13567/PIO25R47F1</v>
          </cell>
          <cell r="C11442" t="str">
            <v>F4:6</v>
          </cell>
          <cell r="D11442" t="str">
            <v>OSU</v>
          </cell>
          <cell r="F11442" t="str">
            <v>13SPN</v>
          </cell>
        </row>
        <row r="11443">
          <cell r="A11443" t="str">
            <v>OH12-121-74</v>
          </cell>
          <cell r="B11443" t="str">
            <v>COOPER/6x029=OH02-13567/PIO25R47F1</v>
          </cell>
          <cell r="C11443" t="str">
            <v>F4:6</v>
          </cell>
          <cell r="D11443" t="str">
            <v>OSU</v>
          </cell>
          <cell r="F11443" t="str">
            <v>13SPN</v>
          </cell>
        </row>
        <row r="11444">
          <cell r="A11444" t="str">
            <v>OH12-122-2</v>
          </cell>
          <cell r="B11444" t="str">
            <v>OH02-12686/6x029=OH02-13567/PIO25R47F1</v>
          </cell>
          <cell r="C11444" t="str">
            <v>F4:6</v>
          </cell>
          <cell r="D11444" t="str">
            <v>OSU</v>
          </cell>
          <cell r="F11444" t="str">
            <v>13SPN</v>
          </cell>
        </row>
        <row r="11445">
          <cell r="A11445" t="str">
            <v>OH12-122-44</v>
          </cell>
          <cell r="B11445" t="str">
            <v>OH02-12686/6x029=OH02-13567/PIO25R47F1</v>
          </cell>
          <cell r="C11445" t="str">
            <v>F4:6</v>
          </cell>
          <cell r="D11445" t="str">
            <v>OSU</v>
          </cell>
          <cell r="F11445" t="str">
            <v>13SPN</v>
          </cell>
        </row>
        <row r="11446">
          <cell r="A11446" t="str">
            <v>OH12-123-69</v>
          </cell>
          <cell r="B11446" t="str">
            <v>OH02-12686/6x029=OH02-13567/PIO25R47F1</v>
          </cell>
          <cell r="C11446" t="str">
            <v>F4:6</v>
          </cell>
          <cell r="D11446" t="str">
            <v>OSU</v>
          </cell>
          <cell r="F11446" t="str">
            <v>13SPN</v>
          </cell>
        </row>
        <row r="11447">
          <cell r="A11447" t="str">
            <v>OH12-124-15</v>
          </cell>
          <cell r="B11447" t="str">
            <v>992178A3-1-1/6x029,F2-L=OH02-13567/PIO25R47,F2</v>
          </cell>
          <cell r="C11447" t="str">
            <v>F4:6</v>
          </cell>
          <cell r="D11447" t="str">
            <v>OSU</v>
          </cell>
          <cell r="F11447" t="str">
            <v>13SPN</v>
          </cell>
        </row>
        <row r="11448">
          <cell r="A11448" t="str">
            <v>OH12-125-53</v>
          </cell>
          <cell r="B11448" t="str">
            <v>992178A3-1-1/6x029,F2-L=OH02-13567/PIO25R47,F2</v>
          </cell>
          <cell r="C11448" t="str">
            <v>F4:6</v>
          </cell>
          <cell r="D11448" t="str">
            <v>OSU</v>
          </cell>
          <cell r="F11448" t="str">
            <v>13SPN</v>
          </cell>
        </row>
        <row r="11449">
          <cell r="A11449" t="str">
            <v>OH12-126-34</v>
          </cell>
          <cell r="B11449" t="str">
            <v>SHIRLEY/6x029=OH02-13567/PIO25R47F1</v>
          </cell>
          <cell r="C11449" t="str">
            <v>F4:6</v>
          </cell>
          <cell r="D11449" t="str">
            <v>OSU</v>
          </cell>
          <cell r="F11449" t="str">
            <v>13SPN</v>
          </cell>
        </row>
        <row r="11450">
          <cell r="A11450" t="str">
            <v>OH12-126-74</v>
          </cell>
          <cell r="B11450" t="str">
            <v>SHIRLEY/6x029=OH02-13567/PIO25R47F1</v>
          </cell>
          <cell r="C11450" t="str">
            <v>F4:6</v>
          </cell>
          <cell r="D11450" t="str">
            <v>OSU</v>
          </cell>
          <cell r="F11450" t="str">
            <v>13SPN</v>
          </cell>
        </row>
        <row r="11451">
          <cell r="A11451" t="str">
            <v>OH12-127-27</v>
          </cell>
          <cell r="B11451" t="str">
            <v>SHIRLEY/6x029=OH02-13567/PIO25R47F1</v>
          </cell>
          <cell r="C11451" t="str">
            <v>F4:6</v>
          </cell>
          <cell r="D11451" t="str">
            <v>OSU</v>
          </cell>
          <cell r="F11451" t="str">
            <v>13SPN</v>
          </cell>
        </row>
        <row r="11452">
          <cell r="A11452" t="str">
            <v>OH12-127-63</v>
          </cell>
          <cell r="B11452" t="str">
            <v>SHIRLEY/6x029=OH02-13567/PIO25R47F1</v>
          </cell>
          <cell r="C11452" t="str">
            <v>F4:6</v>
          </cell>
          <cell r="D11452" t="str">
            <v>OSU</v>
          </cell>
          <cell r="F11452" t="str">
            <v>13SPN</v>
          </cell>
        </row>
        <row r="11453">
          <cell r="A11453" t="str">
            <v>OH12-127-72</v>
          </cell>
          <cell r="B11453" t="str">
            <v>SHIRLEY/6x029=OH02-13567/PIO25R47F1</v>
          </cell>
          <cell r="C11453" t="str">
            <v>F4:6</v>
          </cell>
          <cell r="D11453" t="str">
            <v>OSU</v>
          </cell>
          <cell r="F11453" t="str">
            <v>13SPN</v>
          </cell>
        </row>
        <row r="11454">
          <cell r="A11454" t="str">
            <v>OH12-127-75</v>
          </cell>
          <cell r="B11454" t="str">
            <v>SHIRLEY/6x029=OH02-13567/PIO25R47F1</v>
          </cell>
          <cell r="C11454" t="str">
            <v>F4:6</v>
          </cell>
          <cell r="D11454" t="str">
            <v>OSU</v>
          </cell>
          <cell r="F11454" t="str">
            <v>13SPN</v>
          </cell>
        </row>
        <row r="11455">
          <cell r="A11455" t="str">
            <v>OH12-133-75</v>
          </cell>
          <cell r="B11455" t="str">
            <v>OH02-12686/6x136,F2-A=PIO25R47/IL01-16170,F2</v>
          </cell>
          <cell r="C11455" t="str">
            <v>F4:6</v>
          </cell>
          <cell r="D11455" t="str">
            <v>OSU</v>
          </cell>
          <cell r="F11455" t="str">
            <v>13SPN</v>
          </cell>
        </row>
        <row r="11456">
          <cell r="A11456" t="str">
            <v>OH12-134-15</v>
          </cell>
          <cell r="B11456" t="str">
            <v>OH02-12686/6x136,F2-A=PIO25R47/IL01-16170,F2</v>
          </cell>
          <cell r="C11456" t="str">
            <v>F4:6</v>
          </cell>
          <cell r="D11456" t="str">
            <v>OSU</v>
          </cell>
          <cell r="F11456" t="str">
            <v>13SPN</v>
          </cell>
        </row>
        <row r="11457">
          <cell r="A11457" t="str">
            <v>OH12-134-18</v>
          </cell>
          <cell r="B11457" t="str">
            <v>OH02-12686/6x136,F2-A=PIO25R47/IL01-16170,F2</v>
          </cell>
          <cell r="C11457" t="str">
            <v>F4:6</v>
          </cell>
          <cell r="D11457" t="str">
            <v>OSU</v>
          </cell>
          <cell r="F11457" t="str">
            <v>13SPN</v>
          </cell>
        </row>
        <row r="11458">
          <cell r="A11458" t="str">
            <v>OH12-134-42</v>
          </cell>
          <cell r="B11458" t="str">
            <v>OH02-12686/6x136,F2-A=PIO25R47/IL01-16170,F2</v>
          </cell>
          <cell r="C11458" t="str">
            <v>F4:6</v>
          </cell>
          <cell r="D11458" t="str">
            <v>OSU</v>
          </cell>
          <cell r="F11458" t="str">
            <v>13SPN</v>
          </cell>
        </row>
        <row r="11459">
          <cell r="A11459" t="str">
            <v>OH12-134-51</v>
          </cell>
          <cell r="B11459" t="str">
            <v>OH02-12686/6x136,F2-A=PIO25R47/IL01-16170,F2</v>
          </cell>
          <cell r="C11459" t="str">
            <v>F4:6</v>
          </cell>
          <cell r="D11459" t="str">
            <v>OSU</v>
          </cell>
          <cell r="F11459" t="str">
            <v>13SPN</v>
          </cell>
        </row>
        <row r="11460">
          <cell r="A11460" t="str">
            <v>OH12-134-58</v>
          </cell>
          <cell r="B11460" t="str">
            <v>OH02-12686/6x136,F2-A=PIO25R47/IL01-16170,F2</v>
          </cell>
          <cell r="C11460" t="str">
            <v>F4:6</v>
          </cell>
          <cell r="D11460" t="str">
            <v>OSU</v>
          </cell>
          <cell r="F11460" t="str">
            <v>13SPN</v>
          </cell>
        </row>
        <row r="11461">
          <cell r="A11461" t="str">
            <v>OH12-134-66</v>
          </cell>
          <cell r="B11461" t="str">
            <v>OH02-12686/6x136,F2-A=PIO25R47/IL01-16170,F2</v>
          </cell>
          <cell r="C11461" t="str">
            <v>F4:6</v>
          </cell>
          <cell r="D11461" t="str">
            <v>OSU</v>
          </cell>
          <cell r="F11461" t="str">
            <v>13SPN</v>
          </cell>
        </row>
        <row r="11462">
          <cell r="A11462" t="str">
            <v>OH12-134-69</v>
          </cell>
          <cell r="B11462" t="str">
            <v>OH02-12686/6x136,F2-A=PIO25R47/IL01-16170,F2</v>
          </cell>
          <cell r="C11462" t="str">
            <v>F4:6</v>
          </cell>
          <cell r="D11462" t="str">
            <v>OSU</v>
          </cell>
          <cell r="F11462" t="str">
            <v>13SPN</v>
          </cell>
        </row>
        <row r="11463">
          <cell r="A11463" t="str">
            <v>OH12-135-2</v>
          </cell>
          <cell r="B11463" t="str">
            <v>OH02-12686/6x136,F2-A=PIO25R47/IL01-16170,F2</v>
          </cell>
          <cell r="C11463" t="str">
            <v>F4:6</v>
          </cell>
          <cell r="D11463" t="str">
            <v>OSU</v>
          </cell>
          <cell r="F11463" t="str">
            <v>13SPN</v>
          </cell>
        </row>
        <row r="11464">
          <cell r="A11464" t="str">
            <v>OH12-135-9</v>
          </cell>
          <cell r="B11464" t="str">
            <v>OH02-12686/6x136,F2-A=PIO25R47/IL01-16170,F2</v>
          </cell>
          <cell r="C11464" t="str">
            <v>F4:6</v>
          </cell>
          <cell r="D11464" t="str">
            <v>OSU</v>
          </cell>
          <cell r="F11464" t="str">
            <v>13SPN</v>
          </cell>
        </row>
        <row r="11465">
          <cell r="A11465" t="str">
            <v>OH12-136-18</v>
          </cell>
          <cell r="B11465" t="str">
            <v>992178A3-1-1/6x136=PIO25R47/IL01-16170F1</v>
          </cell>
          <cell r="C11465" t="str">
            <v>F4:6</v>
          </cell>
          <cell r="D11465" t="str">
            <v>OSU</v>
          </cell>
          <cell r="F11465" t="str">
            <v>13SPN</v>
          </cell>
        </row>
        <row r="11466">
          <cell r="A11466" t="str">
            <v>OH12-136-21</v>
          </cell>
          <cell r="B11466" t="str">
            <v>992178A3-1-1/6x136=PIO25R47/IL01-16170F1</v>
          </cell>
          <cell r="C11466" t="str">
            <v>F4:6</v>
          </cell>
          <cell r="D11466" t="str">
            <v>OSU</v>
          </cell>
          <cell r="F11466" t="str">
            <v>13SPN</v>
          </cell>
        </row>
        <row r="11467">
          <cell r="A11467" t="str">
            <v>OH12-136-34</v>
          </cell>
          <cell r="B11467" t="str">
            <v>992178A3-1-1/6x136=PIO25R47/IL01-16170F1</v>
          </cell>
          <cell r="C11467" t="str">
            <v>F4:6</v>
          </cell>
          <cell r="D11467" t="str">
            <v>OSU</v>
          </cell>
          <cell r="F11467" t="str">
            <v>13SPN</v>
          </cell>
        </row>
        <row r="11468">
          <cell r="A11468" t="str">
            <v>OH12-136-54</v>
          </cell>
          <cell r="B11468" t="str">
            <v>992178A3-1-1/6x136=PIO25R47/IL01-16170F1</v>
          </cell>
          <cell r="C11468" t="str">
            <v>F4:6</v>
          </cell>
          <cell r="D11468" t="str">
            <v>OSU</v>
          </cell>
          <cell r="F11468" t="str">
            <v>13SPN</v>
          </cell>
        </row>
        <row r="11469">
          <cell r="A11469" t="str">
            <v>OH12-137-29</v>
          </cell>
          <cell r="B11469" t="str">
            <v>992178A3-1-1/6x136=PIO25R47/IL01-16170F1</v>
          </cell>
          <cell r="C11469" t="str">
            <v>F4:6</v>
          </cell>
          <cell r="D11469" t="str">
            <v>OSU</v>
          </cell>
          <cell r="F11469" t="str">
            <v>13SPN</v>
          </cell>
        </row>
        <row r="11470">
          <cell r="A11470" t="str">
            <v>OH12-137-6</v>
          </cell>
          <cell r="B11470" t="str">
            <v>992178A3-1-1/6x136=PIO25R47/IL01-16170F1</v>
          </cell>
          <cell r="C11470" t="str">
            <v>F4:6</v>
          </cell>
          <cell r="D11470" t="str">
            <v>OSU</v>
          </cell>
          <cell r="F11470" t="str">
            <v>13SPN</v>
          </cell>
        </row>
        <row r="11471">
          <cell r="A11471" t="str">
            <v>OH12-137-69</v>
          </cell>
          <cell r="B11471" t="str">
            <v>992178A3-1-1/6x136=PIO25R47/IL01-16170F1</v>
          </cell>
          <cell r="C11471" t="str">
            <v>F4:6</v>
          </cell>
          <cell r="D11471" t="str">
            <v>OSU</v>
          </cell>
          <cell r="F11471" t="str">
            <v>13SPN</v>
          </cell>
        </row>
        <row r="11472">
          <cell r="A11472" t="str">
            <v>OH12-138-38</v>
          </cell>
          <cell r="B11472" t="str">
            <v>992178A3-1-1/6x136=PIO25R47/IL01-16170F1</v>
          </cell>
          <cell r="C11472" t="str">
            <v>F4:6</v>
          </cell>
          <cell r="D11472" t="str">
            <v>OSU</v>
          </cell>
          <cell r="F11472" t="str">
            <v>13SPN</v>
          </cell>
        </row>
        <row r="11473">
          <cell r="A11473" t="str">
            <v>OH12-138-5</v>
          </cell>
          <cell r="B11473" t="str">
            <v>992178A3-1-1/6x136=PIO25R47/IL01-16170F1</v>
          </cell>
          <cell r="C11473" t="str">
            <v>F4:6</v>
          </cell>
          <cell r="D11473" t="str">
            <v>OSU</v>
          </cell>
          <cell r="F11473" t="str">
            <v>13SPN</v>
          </cell>
        </row>
        <row r="11474">
          <cell r="A11474" t="str">
            <v>OH12-138-56</v>
          </cell>
          <cell r="B11474" t="str">
            <v>992178A3-1-1/6x136=PIO25R47/IL01-16170F1</v>
          </cell>
          <cell r="C11474" t="str">
            <v>F4:6</v>
          </cell>
          <cell r="D11474" t="str">
            <v>OSU</v>
          </cell>
          <cell r="F11474" t="str">
            <v>13SPN</v>
          </cell>
        </row>
        <row r="11475">
          <cell r="A11475" t="str">
            <v>OH12-139-51</v>
          </cell>
          <cell r="B11475" t="str">
            <v>SHIRLEY/6x136=PIO25R47/IL01-16170F1</v>
          </cell>
          <cell r="C11475" t="str">
            <v>F4:6</v>
          </cell>
          <cell r="D11475" t="str">
            <v>OSU</v>
          </cell>
          <cell r="F11475" t="str">
            <v>13SPN</v>
          </cell>
        </row>
        <row r="11476">
          <cell r="A11476" t="str">
            <v>OH12-140-39</v>
          </cell>
          <cell r="B11476" t="str">
            <v>SHIRLEY/6x136=PIO25R47/IL01-16170F1</v>
          </cell>
          <cell r="C11476" t="str">
            <v>F4:6</v>
          </cell>
          <cell r="D11476" t="str">
            <v>OSU</v>
          </cell>
          <cell r="F11476" t="str">
            <v>13SPN</v>
          </cell>
        </row>
        <row r="11477">
          <cell r="A11477" t="str">
            <v>OH12-141-1</v>
          </cell>
          <cell r="B11477" t="str">
            <v>SHIRLEY/6x137=PIO25R47/IL99-15867F1</v>
          </cell>
          <cell r="C11477" t="str">
            <v>F4:6</v>
          </cell>
          <cell r="D11477" t="str">
            <v>OSU</v>
          </cell>
          <cell r="F11477" t="str">
            <v>13SPN</v>
          </cell>
        </row>
        <row r="11478">
          <cell r="A11478" t="str">
            <v>OH12-141-14</v>
          </cell>
          <cell r="B11478" t="str">
            <v>SHIRLEY/6x137=PIO25R47/IL99-15867F1</v>
          </cell>
          <cell r="C11478" t="str">
            <v>F4:6</v>
          </cell>
          <cell r="D11478" t="str">
            <v>OSU</v>
          </cell>
          <cell r="F11478" t="str">
            <v>13SPN</v>
          </cell>
        </row>
        <row r="11479">
          <cell r="A11479" t="str">
            <v>OH12-141-2</v>
          </cell>
          <cell r="B11479" t="str">
            <v>SHIRLEY/6x137=PIO25R47/IL99-15867F1</v>
          </cell>
          <cell r="C11479" t="str">
            <v>F4:6</v>
          </cell>
          <cell r="D11479" t="str">
            <v>OSU</v>
          </cell>
          <cell r="F11479" t="str">
            <v>13SPN</v>
          </cell>
        </row>
        <row r="11480">
          <cell r="A11480" t="str">
            <v>OH12-141-22</v>
          </cell>
          <cell r="B11480" t="str">
            <v>SHIRLEY/6x137=PIO25R47/IL99-15867F1</v>
          </cell>
          <cell r="C11480" t="str">
            <v>F4:6</v>
          </cell>
          <cell r="D11480" t="str">
            <v>OSU</v>
          </cell>
          <cell r="F11480" t="str">
            <v>13SPN</v>
          </cell>
        </row>
        <row r="11481">
          <cell r="A11481" t="str">
            <v>OH12-141-54</v>
          </cell>
          <cell r="B11481" t="str">
            <v>SHIRLEY/6x137=PIO25R47/IL99-15867F1</v>
          </cell>
          <cell r="C11481" t="str">
            <v>F4:6</v>
          </cell>
          <cell r="D11481" t="str">
            <v>OSU</v>
          </cell>
          <cell r="F11481" t="str">
            <v>13SPN</v>
          </cell>
        </row>
        <row r="11482">
          <cell r="A11482" t="str">
            <v>OH12-141-61</v>
          </cell>
          <cell r="B11482" t="str">
            <v>SHIRLEY/6x137=PIO25R47/IL99-15867F1</v>
          </cell>
          <cell r="C11482" t="str">
            <v>F4:6</v>
          </cell>
          <cell r="D11482" t="str">
            <v>OSU</v>
          </cell>
          <cell r="F11482" t="str">
            <v>13SPN</v>
          </cell>
        </row>
        <row r="11483">
          <cell r="A11483" t="str">
            <v>OH12-142-30</v>
          </cell>
          <cell r="B11483" t="str">
            <v>SHIRLEY/6x137=PIO25R47/IL99-15867F1</v>
          </cell>
          <cell r="C11483" t="str">
            <v>F4:6</v>
          </cell>
          <cell r="D11483" t="str">
            <v>OSU</v>
          </cell>
          <cell r="F11483" t="str">
            <v>13SPN</v>
          </cell>
        </row>
        <row r="11484">
          <cell r="A11484" t="str">
            <v>OH12-142-37</v>
          </cell>
          <cell r="B11484" t="str">
            <v>SHIRLEY/6x137=PIO25R47/IL99-15867F1</v>
          </cell>
          <cell r="C11484" t="str">
            <v>F4:6</v>
          </cell>
          <cell r="D11484" t="str">
            <v>OSU</v>
          </cell>
          <cell r="F11484" t="str">
            <v>13SPN</v>
          </cell>
        </row>
        <row r="11485">
          <cell r="A11485" t="str">
            <v>OH12-143-19</v>
          </cell>
          <cell r="B11485" t="str">
            <v>SHIRLEY/6x137=PIO25R47/IL99-15867F1</v>
          </cell>
          <cell r="C11485" t="str">
            <v>F4:6</v>
          </cell>
          <cell r="D11485" t="str">
            <v>OSU</v>
          </cell>
          <cell r="F11485" t="str">
            <v>13SPN</v>
          </cell>
        </row>
        <row r="11486">
          <cell r="A11486" t="str">
            <v>OH12-143-29</v>
          </cell>
          <cell r="B11486" t="str">
            <v>SHIRLEY/6x137=PIO25R47/IL99-15867F1</v>
          </cell>
          <cell r="C11486" t="str">
            <v>F4:6</v>
          </cell>
          <cell r="D11486" t="str">
            <v>OSU</v>
          </cell>
          <cell r="F11486" t="str">
            <v>13SPN</v>
          </cell>
        </row>
        <row r="11487">
          <cell r="A11487" t="str">
            <v>OH12-143-46</v>
          </cell>
          <cell r="B11487" t="str">
            <v>SHIRLEY/6x137=PIO25R47/IL99-15867F1</v>
          </cell>
          <cell r="C11487" t="str">
            <v>F4:6</v>
          </cell>
          <cell r="D11487" t="str">
            <v>OSU</v>
          </cell>
          <cell r="F11487" t="str">
            <v>13SPN</v>
          </cell>
        </row>
        <row r="11488">
          <cell r="A11488" t="str">
            <v>OH12-143-65</v>
          </cell>
          <cell r="B11488" t="str">
            <v>SHIRLEY/6x137=PIO25R47/IL99-15867F1</v>
          </cell>
          <cell r="C11488" t="str">
            <v>F4:6</v>
          </cell>
          <cell r="D11488" t="str">
            <v>OSU</v>
          </cell>
          <cell r="F11488" t="str">
            <v>13SPN</v>
          </cell>
        </row>
        <row r="11489">
          <cell r="A11489" t="str">
            <v>OH12-147-3</v>
          </cell>
          <cell r="B11489" t="str">
            <v>SHIRLEY/6x140,F2-N=PIO25R47/E1007,F2</v>
          </cell>
          <cell r="C11489" t="str">
            <v>F4:6</v>
          </cell>
          <cell r="D11489" t="str">
            <v>OSU</v>
          </cell>
          <cell r="F11489" t="str">
            <v>13SPN</v>
          </cell>
        </row>
        <row r="11490">
          <cell r="A11490" t="str">
            <v>OH12-148-41</v>
          </cell>
          <cell r="B11490" t="str">
            <v>SHIRLEY/6x140,F2-N=PIO25R47/E1007,F2</v>
          </cell>
          <cell r="C11490" t="str">
            <v>F4:6</v>
          </cell>
          <cell r="D11490" t="str">
            <v>OSU</v>
          </cell>
          <cell r="F11490" t="str">
            <v>13SPN</v>
          </cell>
        </row>
        <row r="11491">
          <cell r="A11491" t="str">
            <v>OH12-149-31</v>
          </cell>
          <cell r="B11491" t="str">
            <v>SHIRLEY/6x140,F2-N=PIO25R47/E1007,F2</v>
          </cell>
          <cell r="C11491" t="str">
            <v>F4:6</v>
          </cell>
          <cell r="D11491" t="str">
            <v>OSU</v>
          </cell>
          <cell r="F11491" t="str">
            <v>13SPN</v>
          </cell>
        </row>
        <row r="11492">
          <cell r="A11492" t="str">
            <v>OH12-149-36</v>
          </cell>
          <cell r="B11492" t="str">
            <v>SHIRLEY/6x140,F2-N=PIO25R47/E1007,F2</v>
          </cell>
          <cell r="C11492" t="str">
            <v>F4:6</v>
          </cell>
          <cell r="D11492" t="str">
            <v>OSU</v>
          </cell>
          <cell r="F11492" t="str">
            <v>13SPN</v>
          </cell>
        </row>
        <row r="11493">
          <cell r="A11493" t="str">
            <v>OH12-151-2</v>
          </cell>
          <cell r="B11493" t="str">
            <v>IL99-11934/COOPER</v>
          </cell>
          <cell r="C11493" t="str">
            <v>F4:6</v>
          </cell>
          <cell r="D11493" t="str">
            <v>OSU</v>
          </cell>
          <cell r="F11493" t="str">
            <v>13SPN</v>
          </cell>
        </row>
        <row r="11494">
          <cell r="A11494" t="str">
            <v>OH12-152-12</v>
          </cell>
          <cell r="B11494" t="str">
            <v>COOPER/COYOTE</v>
          </cell>
          <cell r="C11494" t="str">
            <v>F4:6</v>
          </cell>
          <cell r="D11494" t="str">
            <v>OSU</v>
          </cell>
          <cell r="F11494" t="str">
            <v>13SPN</v>
          </cell>
        </row>
        <row r="11495">
          <cell r="A11495" t="str">
            <v>OH12-152-15</v>
          </cell>
          <cell r="B11495" t="str">
            <v>COOPER/COYOTE</v>
          </cell>
          <cell r="C11495" t="str">
            <v>F4:6</v>
          </cell>
          <cell r="D11495" t="str">
            <v>OSU</v>
          </cell>
          <cell r="F11495" t="str">
            <v>13SPN</v>
          </cell>
        </row>
        <row r="11496">
          <cell r="A11496" t="str">
            <v>OH12-152-56</v>
          </cell>
          <cell r="B11496" t="str">
            <v>COOPER/COYOTE</v>
          </cell>
          <cell r="C11496" t="str">
            <v>F4:6</v>
          </cell>
          <cell r="D11496" t="str">
            <v>OSU</v>
          </cell>
          <cell r="F11496" t="str">
            <v>13SPN</v>
          </cell>
        </row>
        <row r="11497">
          <cell r="A11497" t="str">
            <v>OH12-154-1</v>
          </cell>
          <cell r="B11497" t="str">
            <v>KY97C-0519-04-07/COYOTE</v>
          </cell>
          <cell r="C11497" t="str">
            <v>F4:6</v>
          </cell>
          <cell r="D11497" t="str">
            <v>OSU</v>
          </cell>
          <cell r="F11497" t="str">
            <v>13SPN</v>
          </cell>
        </row>
        <row r="11498">
          <cell r="A11498" t="str">
            <v>OH12-155-14</v>
          </cell>
          <cell r="B11498" t="str">
            <v>Z00-3538/COOPER</v>
          </cell>
          <cell r="C11498" t="str">
            <v>F4:6</v>
          </cell>
          <cell r="D11498" t="str">
            <v>OSU</v>
          </cell>
          <cell r="F11498" t="str">
            <v>13SPN</v>
          </cell>
        </row>
        <row r="11499">
          <cell r="A11499" t="str">
            <v>OH12-155-46</v>
          </cell>
          <cell r="B11499" t="str">
            <v>Z00-3538/COOPER</v>
          </cell>
          <cell r="C11499" t="str">
            <v>F4:6</v>
          </cell>
          <cell r="D11499" t="str">
            <v>OSU</v>
          </cell>
          <cell r="F11499" t="str">
            <v>13SPN</v>
          </cell>
        </row>
        <row r="11500">
          <cell r="A11500" t="str">
            <v>OH12-156-54</v>
          </cell>
          <cell r="B11500" t="str">
            <v>Z00-3538/COOPER</v>
          </cell>
          <cell r="C11500" t="str">
            <v>F4:6</v>
          </cell>
          <cell r="D11500" t="str">
            <v>OSU</v>
          </cell>
          <cell r="F11500" t="str">
            <v>13SPN</v>
          </cell>
        </row>
        <row r="11501">
          <cell r="A11501" t="str">
            <v>OH12-156-7</v>
          </cell>
          <cell r="B11501" t="str">
            <v>Z00-3538/COOPER</v>
          </cell>
          <cell r="C11501" t="str">
            <v>F4:6</v>
          </cell>
          <cell r="D11501" t="str">
            <v>OSU</v>
          </cell>
          <cell r="F11501" t="str">
            <v>13SPN</v>
          </cell>
        </row>
        <row r="11502">
          <cell r="A11502" t="str">
            <v>OH12-157-10</v>
          </cell>
          <cell r="B11502" t="str">
            <v>Z00-3538/COOPER</v>
          </cell>
          <cell r="C11502" t="str">
            <v>F4:6</v>
          </cell>
          <cell r="D11502" t="str">
            <v>OSU</v>
          </cell>
          <cell r="F11502" t="str">
            <v>13SPN</v>
          </cell>
        </row>
        <row r="11503">
          <cell r="A11503" t="str">
            <v>OH12-157-14</v>
          </cell>
          <cell r="B11503" t="str">
            <v>Z00-3538/COOPER</v>
          </cell>
          <cell r="C11503" t="str">
            <v>F4:6</v>
          </cell>
          <cell r="D11503" t="str">
            <v>OSU</v>
          </cell>
          <cell r="F11503" t="str">
            <v>13SPN</v>
          </cell>
        </row>
        <row r="11504">
          <cell r="A11504" t="str">
            <v>OH12-157-21</v>
          </cell>
          <cell r="B11504" t="str">
            <v>Z00-3538/COOPER</v>
          </cell>
          <cell r="C11504" t="str">
            <v>F4:6</v>
          </cell>
          <cell r="D11504" t="str">
            <v>OSU</v>
          </cell>
          <cell r="F11504" t="str">
            <v>13SPN</v>
          </cell>
        </row>
        <row r="11505">
          <cell r="A11505" t="str">
            <v>OH12-157-65</v>
          </cell>
          <cell r="B11505" t="str">
            <v>Z00-3538/COOPER</v>
          </cell>
          <cell r="C11505" t="str">
            <v>F4:6</v>
          </cell>
          <cell r="D11505" t="str">
            <v>OSU</v>
          </cell>
          <cell r="F11505" t="str">
            <v>13SPN</v>
          </cell>
        </row>
        <row r="11506">
          <cell r="A11506" t="str">
            <v>OH12-159-68</v>
          </cell>
          <cell r="B11506" t="str">
            <v>IL99-11934/MO030118</v>
          </cell>
          <cell r="C11506" t="str">
            <v>F4:6</v>
          </cell>
          <cell r="D11506" t="str">
            <v>OSU</v>
          </cell>
          <cell r="F11506" t="str">
            <v>13SPN</v>
          </cell>
        </row>
        <row r="11507">
          <cell r="A11507" t="str">
            <v>OH12-161-62</v>
          </cell>
          <cell r="B11507" t="str">
            <v>SHIRLEY/MO030118</v>
          </cell>
          <cell r="C11507" t="str">
            <v>F4:6</v>
          </cell>
          <cell r="D11507" t="str">
            <v>OSU</v>
          </cell>
          <cell r="F11507" t="str">
            <v>13SPN</v>
          </cell>
        </row>
        <row r="11508">
          <cell r="A11508" t="str">
            <v>OH12-162-36</v>
          </cell>
          <cell r="B11508" t="str">
            <v>SHIRLEY/MO030118</v>
          </cell>
          <cell r="C11508" t="str">
            <v>F4:6</v>
          </cell>
          <cell r="D11508" t="str">
            <v>OSU</v>
          </cell>
          <cell r="F11508" t="str">
            <v>13SPN</v>
          </cell>
        </row>
        <row r="11509">
          <cell r="A11509" t="str">
            <v>OH12-163-44</v>
          </cell>
          <cell r="B11509" t="str">
            <v>SHIRLEY/MO030118</v>
          </cell>
          <cell r="C11509" t="str">
            <v>F4:6</v>
          </cell>
          <cell r="D11509" t="str">
            <v>OSU</v>
          </cell>
          <cell r="F11509" t="str">
            <v>13SPN</v>
          </cell>
        </row>
        <row r="11510">
          <cell r="A11510" t="str">
            <v>OH12-166-4</v>
          </cell>
          <cell r="B11510" t="str">
            <v>Z00-3538/MO030118</v>
          </cell>
          <cell r="C11510" t="str">
            <v>F4:6</v>
          </cell>
          <cell r="D11510" t="str">
            <v>OSU</v>
          </cell>
          <cell r="F11510" t="str">
            <v>13SPN</v>
          </cell>
        </row>
        <row r="11511">
          <cell r="A11511" t="str">
            <v>OH12-166-65</v>
          </cell>
          <cell r="B11511" t="str">
            <v>Z00-3538/MO030118</v>
          </cell>
          <cell r="C11511" t="str">
            <v>F4:6</v>
          </cell>
          <cell r="D11511" t="str">
            <v>OSU</v>
          </cell>
          <cell r="F11511" t="str">
            <v>13SPN</v>
          </cell>
        </row>
        <row r="11512">
          <cell r="A11512" t="str">
            <v>OH12-166-69</v>
          </cell>
          <cell r="B11512" t="str">
            <v>Z00-3538/MO030118</v>
          </cell>
          <cell r="C11512" t="str">
            <v>F4:6</v>
          </cell>
          <cell r="D11512" t="str">
            <v>OSU</v>
          </cell>
          <cell r="F11512" t="str">
            <v>13SPN</v>
          </cell>
        </row>
        <row r="11513">
          <cell r="A11513" t="str">
            <v>OH12-167-55</v>
          </cell>
          <cell r="B11513" t="str">
            <v>COOPER/OH02-12686</v>
          </cell>
          <cell r="C11513" t="str">
            <v>F4:6</v>
          </cell>
          <cell r="D11513" t="str">
            <v>OSU</v>
          </cell>
          <cell r="F11513" t="str">
            <v>13SPN</v>
          </cell>
        </row>
        <row r="11514">
          <cell r="A11514" t="str">
            <v>OH12-168-17</v>
          </cell>
          <cell r="B11514" t="str">
            <v>COOPER/OH02-12686</v>
          </cell>
          <cell r="C11514" t="str">
            <v>F4:6</v>
          </cell>
          <cell r="D11514" t="str">
            <v>OSU</v>
          </cell>
          <cell r="F11514" t="str">
            <v>13SPN</v>
          </cell>
        </row>
        <row r="11515">
          <cell r="A11515" t="str">
            <v>OH12-168-64</v>
          </cell>
          <cell r="B11515" t="str">
            <v>COOPER/OH02-12686</v>
          </cell>
          <cell r="C11515" t="str">
            <v>F4:6</v>
          </cell>
          <cell r="D11515" t="str">
            <v>OSU</v>
          </cell>
          <cell r="F11515" t="str">
            <v>13SPN</v>
          </cell>
        </row>
        <row r="11516">
          <cell r="A11516" t="str">
            <v>OH12-168-73</v>
          </cell>
          <cell r="B11516" t="str">
            <v>COOPER/OH02-12686</v>
          </cell>
          <cell r="C11516" t="str">
            <v>F4:6</v>
          </cell>
          <cell r="D11516" t="str">
            <v>OSU</v>
          </cell>
          <cell r="F11516" t="str">
            <v>13SPN</v>
          </cell>
        </row>
        <row r="11517">
          <cell r="A11517" t="str">
            <v>OH12-169-13</v>
          </cell>
          <cell r="B11517" t="str">
            <v>COOPER/OH02-12686</v>
          </cell>
          <cell r="C11517" t="str">
            <v>F4:6</v>
          </cell>
          <cell r="D11517" t="str">
            <v>OSU</v>
          </cell>
          <cell r="F11517" t="str">
            <v>13SPN</v>
          </cell>
        </row>
        <row r="11518">
          <cell r="A11518" t="str">
            <v>OH12-169-29</v>
          </cell>
          <cell r="B11518" t="str">
            <v>COOPER/OH02-12686</v>
          </cell>
          <cell r="C11518" t="str">
            <v>F4:6</v>
          </cell>
          <cell r="D11518" t="str">
            <v>OSU</v>
          </cell>
          <cell r="F11518" t="str">
            <v>13SPN</v>
          </cell>
        </row>
        <row r="11519">
          <cell r="A11519" t="str">
            <v>OH12-170-29</v>
          </cell>
          <cell r="B11519" t="str">
            <v>COOPER/OH02-12686</v>
          </cell>
          <cell r="C11519" t="str">
            <v>F4:6</v>
          </cell>
          <cell r="D11519" t="str">
            <v>OSU</v>
          </cell>
          <cell r="F11519" t="str">
            <v>13SPN</v>
          </cell>
        </row>
        <row r="11520">
          <cell r="A11520" t="str">
            <v>OH12-170-56</v>
          </cell>
          <cell r="B11520" t="str">
            <v>COOPER/OH02-12686</v>
          </cell>
          <cell r="C11520" t="str">
            <v>F4:6</v>
          </cell>
          <cell r="D11520" t="str">
            <v>OSU</v>
          </cell>
          <cell r="F11520" t="str">
            <v>13SPN</v>
          </cell>
        </row>
        <row r="11521">
          <cell r="A11521" t="str">
            <v>OH12-170-68</v>
          </cell>
          <cell r="B11521" t="str">
            <v>COOPER/OH02-12686</v>
          </cell>
          <cell r="C11521" t="str">
            <v>F4:6</v>
          </cell>
          <cell r="D11521" t="str">
            <v>OSU</v>
          </cell>
          <cell r="F11521" t="str">
            <v>13SPN</v>
          </cell>
        </row>
        <row r="11522">
          <cell r="A11522" t="str">
            <v>OH12-171-39</v>
          </cell>
          <cell r="B11522" t="str">
            <v>COOPER/OH02-12686</v>
          </cell>
          <cell r="C11522" t="str">
            <v>F4:6</v>
          </cell>
          <cell r="D11522" t="str">
            <v>OSU</v>
          </cell>
          <cell r="F11522" t="str">
            <v>13SPN</v>
          </cell>
        </row>
        <row r="11523">
          <cell r="A11523" t="str">
            <v>OH12-172-41</v>
          </cell>
          <cell r="B11523" t="str">
            <v>IL99-11934/OH02-12686</v>
          </cell>
          <cell r="C11523" t="str">
            <v>F4:6</v>
          </cell>
          <cell r="D11523" t="str">
            <v>OSU</v>
          </cell>
          <cell r="F11523" t="str">
            <v>13SPN</v>
          </cell>
        </row>
        <row r="11524">
          <cell r="A11524" t="str">
            <v>OH12-172-55</v>
          </cell>
          <cell r="B11524" t="str">
            <v>IL99-11934/OH02-12686</v>
          </cell>
          <cell r="C11524" t="str">
            <v>F4:6</v>
          </cell>
          <cell r="D11524" t="str">
            <v>OSU</v>
          </cell>
          <cell r="F11524" t="str">
            <v>13SPN</v>
          </cell>
        </row>
        <row r="11525">
          <cell r="A11525" t="str">
            <v>OH12-172-74</v>
          </cell>
          <cell r="B11525" t="str">
            <v>IL99-11934/OH02-12686</v>
          </cell>
          <cell r="C11525" t="str">
            <v>F4:6</v>
          </cell>
          <cell r="D11525" t="str">
            <v>OSU</v>
          </cell>
          <cell r="F11525" t="str">
            <v>13SPN</v>
          </cell>
        </row>
        <row r="11526">
          <cell r="A11526" t="str">
            <v>OH12-172-9</v>
          </cell>
          <cell r="B11526" t="str">
            <v>IL99-11934/OH02-12686</v>
          </cell>
          <cell r="C11526" t="str">
            <v>F4:6</v>
          </cell>
          <cell r="D11526" t="str">
            <v>OSU</v>
          </cell>
          <cell r="F11526" t="str">
            <v>13SPN</v>
          </cell>
        </row>
        <row r="11527">
          <cell r="A11527" t="str">
            <v>OH12-173-28</v>
          </cell>
          <cell r="B11527" t="str">
            <v>MO030118/OH02-12686</v>
          </cell>
          <cell r="C11527" t="str">
            <v>F4:6</v>
          </cell>
          <cell r="D11527" t="str">
            <v>OSU</v>
          </cell>
          <cell r="F11527" t="str">
            <v>13SPN</v>
          </cell>
        </row>
        <row r="11528">
          <cell r="A11528" t="str">
            <v>OH12-174-22</v>
          </cell>
          <cell r="B11528" t="str">
            <v>MO030118/OH02-12686</v>
          </cell>
          <cell r="C11528" t="str">
            <v>F4:6</v>
          </cell>
          <cell r="D11528" t="str">
            <v>OSU</v>
          </cell>
          <cell r="F11528" t="str">
            <v>13SPN</v>
          </cell>
        </row>
        <row r="11529">
          <cell r="A11529" t="str">
            <v>OH12-174-59</v>
          </cell>
          <cell r="B11529" t="str">
            <v>MO030118/OH02-12686</v>
          </cell>
          <cell r="C11529" t="str">
            <v>F4:6</v>
          </cell>
          <cell r="D11529" t="str">
            <v>OSU</v>
          </cell>
          <cell r="F11529" t="str">
            <v>13SPN</v>
          </cell>
        </row>
        <row r="11530">
          <cell r="A11530" t="str">
            <v>OH12-178-29</v>
          </cell>
          <cell r="B11530" t="str">
            <v>992178A3-1-1/OH02-12686</v>
          </cell>
          <cell r="C11530" t="str">
            <v>F4:6</v>
          </cell>
          <cell r="D11530" t="str">
            <v>OSU</v>
          </cell>
          <cell r="F11530" t="str">
            <v>13SPN</v>
          </cell>
        </row>
        <row r="11531">
          <cell r="A11531" t="str">
            <v>OH12-179-37</v>
          </cell>
          <cell r="B11531" t="str">
            <v>992178A3-1-1/OH02-12686</v>
          </cell>
          <cell r="C11531" t="str">
            <v>F4:6</v>
          </cell>
          <cell r="D11531" t="str">
            <v>OSU</v>
          </cell>
          <cell r="F11531" t="str">
            <v>13SPN</v>
          </cell>
        </row>
        <row r="11532">
          <cell r="A11532" t="str">
            <v>OH12-179-46</v>
          </cell>
          <cell r="B11532" t="str">
            <v>992178A3-1-1/OH02-12686</v>
          </cell>
          <cell r="C11532" t="str">
            <v>F4:6</v>
          </cell>
          <cell r="D11532" t="str">
            <v>OSU</v>
          </cell>
          <cell r="F11532" t="str">
            <v>13SPN</v>
          </cell>
        </row>
        <row r="11533">
          <cell r="A11533" t="str">
            <v>OH12-180-4</v>
          </cell>
          <cell r="B11533" t="str">
            <v>992178A3-1-1/OH02-12686</v>
          </cell>
          <cell r="C11533" t="str">
            <v>F4:6</v>
          </cell>
          <cell r="D11533" t="str">
            <v>OSU</v>
          </cell>
          <cell r="F11533" t="str">
            <v>13SPN</v>
          </cell>
        </row>
        <row r="11534">
          <cell r="A11534" t="str">
            <v>OH12-180-48</v>
          </cell>
          <cell r="B11534" t="str">
            <v>992178A3-1-1/OH02-12686</v>
          </cell>
          <cell r="C11534" t="str">
            <v>F4:6</v>
          </cell>
          <cell r="D11534" t="str">
            <v>OSU</v>
          </cell>
          <cell r="F11534" t="str">
            <v>13SPN</v>
          </cell>
        </row>
        <row r="11535">
          <cell r="A11535" t="str">
            <v>OH12-180-49</v>
          </cell>
          <cell r="B11535" t="str">
            <v>992178A3-1-1/OH02-12686</v>
          </cell>
          <cell r="C11535" t="str">
            <v>F4:6</v>
          </cell>
          <cell r="D11535" t="str">
            <v>OSU</v>
          </cell>
          <cell r="F11535" t="str">
            <v>13SPN</v>
          </cell>
        </row>
        <row r="11536">
          <cell r="A11536" t="str">
            <v>OH12-180-54</v>
          </cell>
          <cell r="B11536" t="str">
            <v>992178A3-1-1/OH02-12686</v>
          </cell>
          <cell r="C11536" t="str">
            <v>F4:6</v>
          </cell>
          <cell r="D11536" t="str">
            <v>OSU</v>
          </cell>
          <cell r="F11536" t="str">
            <v>13SPN</v>
          </cell>
        </row>
        <row r="11537">
          <cell r="A11537" t="str">
            <v>OH12-184-13</v>
          </cell>
          <cell r="B11537" t="str">
            <v>SHIRLEY/OH02-13567</v>
          </cell>
          <cell r="C11537" t="str">
            <v>F4:6</v>
          </cell>
          <cell r="D11537" t="str">
            <v>OSU</v>
          </cell>
          <cell r="F11537" t="str">
            <v>13SPN</v>
          </cell>
        </row>
        <row r="11538">
          <cell r="A11538" t="str">
            <v>OH12-184-25</v>
          </cell>
          <cell r="B11538" t="str">
            <v>SHIRLEY/OH02-13567</v>
          </cell>
          <cell r="C11538" t="str">
            <v>F4:6</v>
          </cell>
          <cell r="D11538" t="str">
            <v>OSU</v>
          </cell>
          <cell r="F11538" t="str">
            <v>13SPN</v>
          </cell>
        </row>
        <row r="11539">
          <cell r="A11539" t="str">
            <v>OH12-184-38</v>
          </cell>
          <cell r="B11539" t="str">
            <v>SHIRLEY/OH02-13567</v>
          </cell>
          <cell r="C11539" t="str">
            <v>F4:6</v>
          </cell>
          <cell r="D11539" t="str">
            <v>OSU</v>
          </cell>
          <cell r="F11539" t="str">
            <v>13SPN</v>
          </cell>
        </row>
        <row r="11540">
          <cell r="A11540" t="str">
            <v>OH12-184-54</v>
          </cell>
          <cell r="B11540" t="str">
            <v>SHIRLEY/OH02-13567</v>
          </cell>
          <cell r="C11540" t="str">
            <v>F4:6</v>
          </cell>
          <cell r="D11540" t="str">
            <v>OSU</v>
          </cell>
          <cell r="F11540" t="str">
            <v>13SPN</v>
          </cell>
        </row>
        <row r="11541">
          <cell r="A11541" t="str">
            <v>OH12-185-33</v>
          </cell>
          <cell r="B11541" t="str">
            <v>SHIRLEY/OH02-13567</v>
          </cell>
          <cell r="C11541" t="str">
            <v>F4:6</v>
          </cell>
          <cell r="D11541" t="str">
            <v>OSU</v>
          </cell>
          <cell r="F11541" t="str">
            <v>13SPN</v>
          </cell>
        </row>
        <row r="11542">
          <cell r="A11542" t="str">
            <v>OH12-186-30</v>
          </cell>
          <cell r="B11542" t="str">
            <v>BESS/992178A3-1-1</v>
          </cell>
          <cell r="C11542" t="str">
            <v>F4:6</v>
          </cell>
          <cell r="D11542" t="str">
            <v>OSU</v>
          </cell>
          <cell r="F11542" t="str">
            <v>13SPN</v>
          </cell>
        </row>
        <row r="11543">
          <cell r="A11543" t="str">
            <v>OH12-188-33</v>
          </cell>
          <cell r="B11543" t="str">
            <v>COOPER/992178A3-1-1</v>
          </cell>
          <cell r="C11543" t="str">
            <v>F4:6</v>
          </cell>
          <cell r="D11543" t="str">
            <v>OSU</v>
          </cell>
          <cell r="F11543" t="str">
            <v>13SPN</v>
          </cell>
        </row>
        <row r="11544">
          <cell r="A11544" t="str">
            <v>OH12-188-53</v>
          </cell>
          <cell r="B11544" t="str">
            <v>COOPER/992178A3-1-1</v>
          </cell>
          <cell r="C11544" t="str">
            <v>F4:6</v>
          </cell>
          <cell r="D11544" t="str">
            <v>OSU</v>
          </cell>
          <cell r="F11544" t="str">
            <v>13SPN</v>
          </cell>
        </row>
        <row r="11545">
          <cell r="A11545" t="str">
            <v>OH12-189-2</v>
          </cell>
          <cell r="B11545" t="str">
            <v>COOPER/992178A3-1-1</v>
          </cell>
          <cell r="C11545" t="str">
            <v>F4:6</v>
          </cell>
          <cell r="D11545" t="str">
            <v>OSU</v>
          </cell>
          <cell r="F11545" t="str">
            <v>13SPN</v>
          </cell>
        </row>
        <row r="11546">
          <cell r="A11546" t="str">
            <v>OH12-189-41</v>
          </cell>
          <cell r="B11546" t="str">
            <v>COOPER/992178A3-1-1</v>
          </cell>
          <cell r="C11546" t="str">
            <v>F4:6</v>
          </cell>
          <cell r="D11546" t="str">
            <v>OSU</v>
          </cell>
          <cell r="F11546" t="str">
            <v>13SPN</v>
          </cell>
        </row>
        <row r="11547">
          <cell r="A11547" t="str">
            <v>OH12-191-28</v>
          </cell>
          <cell r="B11547" t="str">
            <v>COOPER/992178A3-1-1</v>
          </cell>
          <cell r="C11547" t="str">
            <v>F4:6</v>
          </cell>
          <cell r="D11547" t="str">
            <v>OSU</v>
          </cell>
          <cell r="F11547" t="str">
            <v>13SPN</v>
          </cell>
        </row>
        <row r="11548">
          <cell r="A11548" t="str">
            <v>OH12-192-63</v>
          </cell>
          <cell r="B11548" t="str">
            <v>COOPER/992178A3-1-1</v>
          </cell>
          <cell r="C11548" t="str">
            <v>F4:6</v>
          </cell>
          <cell r="D11548" t="str">
            <v>OSU</v>
          </cell>
          <cell r="F11548" t="str">
            <v>13SPN</v>
          </cell>
        </row>
        <row r="11549">
          <cell r="A11549" t="str">
            <v>OH12-194-11</v>
          </cell>
          <cell r="B11549" t="str">
            <v>SHIRLEY/992178A3-1-1</v>
          </cell>
          <cell r="C11549" t="str">
            <v>F4:6</v>
          </cell>
          <cell r="D11549" t="str">
            <v>OSU</v>
          </cell>
          <cell r="F11549" t="str">
            <v>13SPN</v>
          </cell>
        </row>
        <row r="11550">
          <cell r="A11550" t="str">
            <v>OH12-194-55</v>
          </cell>
          <cell r="B11550" t="str">
            <v>SHIRLEY/992178A3-1-1</v>
          </cell>
          <cell r="C11550" t="str">
            <v>F4:6</v>
          </cell>
          <cell r="D11550" t="str">
            <v>OSU</v>
          </cell>
          <cell r="F11550" t="str">
            <v>13SPN</v>
          </cell>
        </row>
        <row r="11551">
          <cell r="A11551" t="str">
            <v>OH12-194-6</v>
          </cell>
          <cell r="B11551" t="str">
            <v>SHIRLEY/992178A3-1-1</v>
          </cell>
          <cell r="C11551" t="str">
            <v>F4:6</v>
          </cell>
          <cell r="D11551" t="str">
            <v>OSU</v>
          </cell>
          <cell r="F11551" t="str">
            <v>13SPN</v>
          </cell>
        </row>
        <row r="11552">
          <cell r="A11552" t="str">
            <v>OH12-194-74</v>
          </cell>
          <cell r="B11552" t="str">
            <v>SHIRLEY/992178A3-1-1</v>
          </cell>
          <cell r="C11552" t="str">
            <v>F4:6</v>
          </cell>
          <cell r="D11552" t="str">
            <v>OSU</v>
          </cell>
          <cell r="F11552" t="str">
            <v>13SPN</v>
          </cell>
        </row>
        <row r="11553">
          <cell r="A11553" t="str">
            <v>OH12-195-12</v>
          </cell>
          <cell r="B11553" t="str">
            <v>SHIRLEY/992178A3-1-1</v>
          </cell>
          <cell r="C11553" t="str">
            <v>F4:6</v>
          </cell>
          <cell r="D11553" t="str">
            <v>OSU</v>
          </cell>
          <cell r="F11553" t="str">
            <v>13SPN</v>
          </cell>
        </row>
        <row r="11554">
          <cell r="A11554" t="str">
            <v>OH12-195-26</v>
          </cell>
          <cell r="B11554" t="str">
            <v>SHIRLEY/992178A3-1-1</v>
          </cell>
          <cell r="C11554" t="str">
            <v>F4:6</v>
          </cell>
          <cell r="D11554" t="str">
            <v>OSU</v>
          </cell>
          <cell r="F11554" t="str">
            <v>13SPN</v>
          </cell>
        </row>
        <row r="11555">
          <cell r="A11555" t="str">
            <v>OH12-195-61</v>
          </cell>
          <cell r="B11555" t="str">
            <v>SHIRLEY/992178A3-1-1</v>
          </cell>
          <cell r="C11555" t="str">
            <v>F4:6</v>
          </cell>
          <cell r="D11555" t="str">
            <v>OSU</v>
          </cell>
          <cell r="F11555" t="str">
            <v>13SPN</v>
          </cell>
        </row>
        <row r="11556">
          <cell r="A11556" t="str">
            <v>OH12-197-62</v>
          </cell>
          <cell r="B11556" t="str">
            <v>SHIRLEY/992178A3-1-1</v>
          </cell>
          <cell r="C11556" t="str">
            <v>F4:6</v>
          </cell>
          <cell r="D11556" t="str">
            <v>OSU</v>
          </cell>
          <cell r="F11556" t="str">
            <v>13SPN</v>
          </cell>
        </row>
        <row r="11557">
          <cell r="A11557" t="str">
            <v>OH12-198-58</v>
          </cell>
          <cell r="B11557" t="str">
            <v>Z00-3538/992178A3-1-1</v>
          </cell>
          <cell r="C11557" t="str">
            <v>F4:6</v>
          </cell>
          <cell r="D11557" t="str">
            <v>OSU</v>
          </cell>
          <cell r="F11557" t="str">
            <v>13SPN</v>
          </cell>
        </row>
        <row r="11558">
          <cell r="A11558" t="str">
            <v>OH12-200-22</v>
          </cell>
          <cell r="B11558" t="str">
            <v>Z00-3538/992178A3-1-1</v>
          </cell>
          <cell r="C11558" t="str">
            <v>F4:6</v>
          </cell>
          <cell r="D11558" t="str">
            <v>OSU</v>
          </cell>
          <cell r="F11558" t="str">
            <v>13SPN</v>
          </cell>
        </row>
        <row r="11559">
          <cell r="A11559" t="str">
            <v>OH12-201-55</v>
          </cell>
          <cell r="B11559" t="str">
            <v>Z00-3538/992178A3-1-1</v>
          </cell>
          <cell r="C11559" t="str">
            <v>F4:6</v>
          </cell>
          <cell r="D11559" t="str">
            <v>OSU</v>
          </cell>
          <cell r="F11559" t="str">
            <v>13SPN</v>
          </cell>
        </row>
        <row r="11560">
          <cell r="A11560" t="str">
            <v>OH12-202-15</v>
          </cell>
          <cell r="B11560" t="str">
            <v>Z00-3538/992178A3-1-1</v>
          </cell>
          <cell r="C11560" t="str">
            <v>F4:6</v>
          </cell>
          <cell r="D11560" t="str">
            <v>OSU</v>
          </cell>
          <cell r="F11560" t="str">
            <v>13SPN</v>
          </cell>
        </row>
        <row r="11561">
          <cell r="A11561" t="str">
            <v>OH12-202-25</v>
          </cell>
          <cell r="B11561" t="str">
            <v>Z00-3538/992178A3-1-1</v>
          </cell>
          <cell r="C11561" t="str">
            <v>F4:6</v>
          </cell>
          <cell r="D11561" t="str">
            <v>OSU</v>
          </cell>
          <cell r="F11561" t="str">
            <v>13SPN</v>
          </cell>
        </row>
        <row r="11562">
          <cell r="A11562" t="str">
            <v>OH12-202-3</v>
          </cell>
          <cell r="B11562" t="str">
            <v>Z00-3538/992178A3-1-1</v>
          </cell>
          <cell r="C11562" t="str">
            <v>F4:6</v>
          </cell>
          <cell r="D11562" t="str">
            <v>OSU</v>
          </cell>
          <cell r="F11562" t="str">
            <v>13SPN</v>
          </cell>
        </row>
        <row r="11563">
          <cell r="A11563" t="str">
            <v>OH12-202-53</v>
          </cell>
          <cell r="B11563" t="str">
            <v>Z00-3538/992178A3-1-1</v>
          </cell>
          <cell r="C11563" t="str">
            <v>F4:6</v>
          </cell>
          <cell r="D11563" t="str">
            <v>OSU</v>
          </cell>
          <cell r="F11563" t="str">
            <v>13SPN</v>
          </cell>
        </row>
        <row r="11564">
          <cell r="A11564" t="str">
            <v>OH12-202-7</v>
          </cell>
          <cell r="B11564" t="str">
            <v>Z00-3538/992178A3-1-1</v>
          </cell>
          <cell r="C11564" t="str">
            <v>F4:6</v>
          </cell>
          <cell r="D11564" t="str">
            <v>OSU</v>
          </cell>
          <cell r="F11564" t="str">
            <v>13SPN</v>
          </cell>
        </row>
        <row r="11565">
          <cell r="A11565" t="str">
            <v>OH12-202-75</v>
          </cell>
          <cell r="B11565" t="str">
            <v>Z00-3538/992178A3-1-1</v>
          </cell>
          <cell r="C11565" t="str">
            <v>F4:6</v>
          </cell>
          <cell r="D11565" t="str">
            <v>OSU</v>
          </cell>
          <cell r="F11565" t="str">
            <v>13SPN</v>
          </cell>
        </row>
        <row r="11566">
          <cell r="A11566" t="str">
            <v>OH12-204-6</v>
          </cell>
          <cell r="B11566" t="str">
            <v>COYOTE/SHIRLEY</v>
          </cell>
          <cell r="C11566" t="str">
            <v>F4:6</v>
          </cell>
          <cell r="D11566" t="str">
            <v>OSU</v>
          </cell>
          <cell r="F11566" t="str">
            <v>13SPN</v>
          </cell>
        </row>
        <row r="11567">
          <cell r="A11567" t="str">
            <v>OH12-205-53</v>
          </cell>
          <cell r="B11567" t="str">
            <v>COYOTE/SHIRLEY</v>
          </cell>
          <cell r="C11567" t="str">
            <v>F4:6</v>
          </cell>
          <cell r="D11567" t="str">
            <v>OSU</v>
          </cell>
          <cell r="F11567" t="str">
            <v>13SPN</v>
          </cell>
        </row>
        <row r="11568">
          <cell r="A11568" t="str">
            <v>OH12-206-29</v>
          </cell>
          <cell r="B11568" t="str">
            <v>BRANSON/SHIRLEY</v>
          </cell>
          <cell r="C11568" t="str">
            <v>F4:6</v>
          </cell>
          <cell r="D11568" t="str">
            <v>OSU</v>
          </cell>
          <cell r="F11568" t="str">
            <v>13SPN</v>
          </cell>
        </row>
        <row r="11569">
          <cell r="A11569" t="str">
            <v>OH12-206-32</v>
          </cell>
          <cell r="B11569" t="str">
            <v>BRANSON/SHIRLEY</v>
          </cell>
          <cell r="C11569" t="str">
            <v>F4:6</v>
          </cell>
          <cell r="D11569" t="str">
            <v>OSU</v>
          </cell>
          <cell r="F11569" t="str">
            <v>13SPN</v>
          </cell>
        </row>
        <row r="11570">
          <cell r="A11570" t="str">
            <v>OH12-206-46</v>
          </cell>
          <cell r="B11570" t="str">
            <v>BRANSON/SHIRLEY</v>
          </cell>
          <cell r="C11570" t="str">
            <v>F4:6</v>
          </cell>
          <cell r="D11570" t="str">
            <v>OSU</v>
          </cell>
          <cell r="F11570" t="str">
            <v>13SPN</v>
          </cell>
        </row>
        <row r="11571">
          <cell r="A11571" t="str">
            <v>OH12-206-74</v>
          </cell>
          <cell r="B11571" t="str">
            <v>BRANSON/SHIRLEY</v>
          </cell>
          <cell r="C11571" t="str">
            <v>F4:6</v>
          </cell>
          <cell r="D11571" t="str">
            <v>OSU</v>
          </cell>
          <cell r="F11571" t="str">
            <v>13SPN</v>
          </cell>
        </row>
        <row r="11572">
          <cell r="A11572" t="str">
            <v>OH12-207-27</v>
          </cell>
          <cell r="B11572" t="str">
            <v>BRANSON/SHIRLEY</v>
          </cell>
          <cell r="C11572" t="str">
            <v>F4:6</v>
          </cell>
          <cell r="D11572" t="str">
            <v>OSU</v>
          </cell>
          <cell r="F11572" t="str">
            <v>13SPN</v>
          </cell>
        </row>
        <row r="11573">
          <cell r="A11573" t="str">
            <v>OH12-208-10</v>
          </cell>
          <cell r="B11573" t="str">
            <v>BRANSON/SHIRLEY</v>
          </cell>
          <cell r="C11573" t="str">
            <v>F4:6</v>
          </cell>
          <cell r="D11573" t="str">
            <v>OSU</v>
          </cell>
          <cell r="F11573" t="str">
            <v>13SPN</v>
          </cell>
        </row>
        <row r="11574">
          <cell r="A11574" t="str">
            <v>OH12-208-58</v>
          </cell>
          <cell r="B11574" t="str">
            <v>BRANSON/SHIRLEY</v>
          </cell>
          <cell r="C11574" t="str">
            <v>F4:6</v>
          </cell>
          <cell r="D11574" t="str">
            <v>OSU</v>
          </cell>
          <cell r="F11574" t="str">
            <v>13SPN</v>
          </cell>
        </row>
        <row r="11575">
          <cell r="A11575" t="str">
            <v>OH12-209-1</v>
          </cell>
          <cell r="B11575" t="str">
            <v>99840C4-8-4/SHIRLEY</v>
          </cell>
          <cell r="C11575" t="str">
            <v>F4:6</v>
          </cell>
          <cell r="D11575" t="str">
            <v>OSU</v>
          </cell>
          <cell r="F11575" t="str">
            <v>13SPN</v>
          </cell>
        </row>
        <row r="11576">
          <cell r="A11576" t="str">
            <v>OH12-209-11</v>
          </cell>
          <cell r="B11576" t="str">
            <v>99840C4-8-4/SHIRLEY</v>
          </cell>
          <cell r="C11576" t="str">
            <v>F4:6</v>
          </cell>
          <cell r="D11576" t="str">
            <v>OSU</v>
          </cell>
          <cell r="F11576" t="str">
            <v>13SPN</v>
          </cell>
        </row>
        <row r="11577">
          <cell r="A11577" t="str">
            <v>OH12-209-36</v>
          </cell>
          <cell r="B11577" t="str">
            <v>99840C4-8-4/SHIRLEY</v>
          </cell>
          <cell r="C11577" t="str">
            <v>F4:6</v>
          </cell>
          <cell r="D11577" t="str">
            <v>OSU</v>
          </cell>
          <cell r="F11577" t="str">
            <v>13SPN</v>
          </cell>
        </row>
        <row r="11578">
          <cell r="A11578" t="str">
            <v>OH12-209-41</v>
          </cell>
          <cell r="B11578" t="str">
            <v>99840C4-8-4/SHIRLEY</v>
          </cell>
          <cell r="C11578" t="str">
            <v>F4:6</v>
          </cell>
          <cell r="D11578" t="str">
            <v>OSU</v>
          </cell>
          <cell r="F11578" t="str">
            <v>13SPN</v>
          </cell>
        </row>
        <row r="11579">
          <cell r="A11579" t="str">
            <v>OH12-209-53</v>
          </cell>
          <cell r="B11579" t="str">
            <v>99840C4-8-4/SHIRLEY</v>
          </cell>
          <cell r="C11579" t="str">
            <v>F4:6</v>
          </cell>
          <cell r="D11579" t="str">
            <v>OSU</v>
          </cell>
          <cell r="F11579" t="str">
            <v>13SPN</v>
          </cell>
        </row>
        <row r="11580">
          <cell r="A11580" t="str">
            <v>OH12-209-78</v>
          </cell>
          <cell r="B11580" t="str">
            <v>99840C4-8-4/SHIRLEY</v>
          </cell>
          <cell r="C11580" t="str">
            <v>F4:6</v>
          </cell>
          <cell r="D11580" t="str">
            <v>OSU</v>
          </cell>
          <cell r="F11580" t="str">
            <v>13SPN</v>
          </cell>
        </row>
        <row r="11581">
          <cell r="A11581" t="str">
            <v>OH12-210-5</v>
          </cell>
          <cell r="B11581" t="str">
            <v>99840C4-8-4/SHIRLEY</v>
          </cell>
          <cell r="C11581" t="str">
            <v>F4:6</v>
          </cell>
          <cell r="D11581" t="str">
            <v>OSU</v>
          </cell>
          <cell r="F11581" t="str">
            <v>13SPN</v>
          </cell>
        </row>
        <row r="11582">
          <cell r="A11582" t="str">
            <v>OH12-210-58</v>
          </cell>
          <cell r="B11582" t="str">
            <v>99840C4-8-4/SHIRLEY</v>
          </cell>
          <cell r="C11582" t="str">
            <v>F4:6</v>
          </cell>
          <cell r="D11582" t="str">
            <v>OSU</v>
          </cell>
          <cell r="F11582" t="str">
            <v>13SPN</v>
          </cell>
        </row>
        <row r="11583">
          <cell r="A11583" t="str">
            <v>OH12-212-14</v>
          </cell>
          <cell r="B11583" t="str">
            <v>MO011126/6x134,F2-M=PIO25R47/MO030118,F2</v>
          </cell>
          <cell r="C11583" t="str">
            <v>F4:6</v>
          </cell>
          <cell r="D11583" t="str">
            <v>OSU</v>
          </cell>
          <cell r="F11583" t="str">
            <v>13SPN</v>
          </cell>
        </row>
        <row r="11584">
          <cell r="A11584" t="str">
            <v>OH12-212-51</v>
          </cell>
          <cell r="B11584" t="str">
            <v>MO011126/6x134,F2-M=PIO25R47/MO030118,F2</v>
          </cell>
          <cell r="C11584" t="str">
            <v>F4:6</v>
          </cell>
          <cell r="D11584" t="str">
            <v>OSU</v>
          </cell>
          <cell r="F11584" t="str">
            <v>13SPN</v>
          </cell>
        </row>
        <row r="11585">
          <cell r="A11585" t="str">
            <v>OH12-212-77</v>
          </cell>
          <cell r="B11585" t="str">
            <v>MO011126/6x134,F2-M=PIO25R47/MO030118,F2</v>
          </cell>
          <cell r="C11585" t="str">
            <v>F4:6</v>
          </cell>
          <cell r="D11585" t="str">
            <v>OSU</v>
          </cell>
          <cell r="F11585" t="str">
            <v>13SPN</v>
          </cell>
        </row>
        <row r="11586">
          <cell r="A11586" t="str">
            <v>OH12-213-11</v>
          </cell>
          <cell r="B11586" t="str">
            <v>MO011126/6x134,F2-M=PIO25R47/MO030118,F2</v>
          </cell>
          <cell r="C11586" t="str">
            <v>F4:6</v>
          </cell>
          <cell r="D11586" t="str">
            <v>OSU</v>
          </cell>
          <cell r="F11586" t="str">
            <v>13SPN</v>
          </cell>
        </row>
        <row r="11587">
          <cell r="A11587" t="str">
            <v>OH12-213-15</v>
          </cell>
          <cell r="B11587" t="str">
            <v>MO011126/6x134,F2-M=PIO25R47/MO030118,F2</v>
          </cell>
          <cell r="C11587" t="str">
            <v>F4:6</v>
          </cell>
          <cell r="D11587" t="str">
            <v>OSU</v>
          </cell>
          <cell r="F11587" t="str">
            <v>13SPN</v>
          </cell>
        </row>
        <row r="11588">
          <cell r="A11588" t="str">
            <v>OH12-213-31</v>
          </cell>
          <cell r="B11588" t="str">
            <v>MO011126/6x134,F2-M=PIO25R47/MO030118,F2</v>
          </cell>
          <cell r="C11588" t="str">
            <v>F4:6</v>
          </cell>
          <cell r="D11588" t="str">
            <v>OSU</v>
          </cell>
          <cell r="F11588" t="str">
            <v>13SPN</v>
          </cell>
        </row>
        <row r="11589">
          <cell r="A11589" t="str">
            <v>OH12-213-48</v>
          </cell>
          <cell r="B11589" t="str">
            <v>MO011126/6x134,F2-M=PIO25R47/MO030118,F2</v>
          </cell>
          <cell r="C11589" t="str">
            <v>F4:6</v>
          </cell>
          <cell r="D11589" t="str">
            <v>OSU</v>
          </cell>
          <cell r="F11589" t="str">
            <v>13SPN</v>
          </cell>
        </row>
        <row r="11590">
          <cell r="A11590" t="str">
            <v>OH12-213-57</v>
          </cell>
          <cell r="B11590" t="str">
            <v>MO011126/6x134,F2-M=PIO25R47/MO030118,F2</v>
          </cell>
          <cell r="C11590" t="str">
            <v>F4:6</v>
          </cell>
          <cell r="D11590" t="str">
            <v>OSU</v>
          </cell>
          <cell r="F11590" t="str">
            <v>13SPN</v>
          </cell>
        </row>
        <row r="11591">
          <cell r="A11591" t="str">
            <v>OH12-215-15</v>
          </cell>
          <cell r="B11591" t="str">
            <v>MO011126/6x136,F2-M=PIO25R47/IL01-16170,F2</v>
          </cell>
          <cell r="C11591" t="str">
            <v>F4:6</v>
          </cell>
          <cell r="D11591" t="str">
            <v>OSU</v>
          </cell>
          <cell r="F11591" t="str">
            <v>13SPN</v>
          </cell>
        </row>
        <row r="11592">
          <cell r="A11592" t="str">
            <v>OH12-215-9</v>
          </cell>
          <cell r="B11592" t="str">
            <v>MO011126/6x136,F2-M=PIO25R47/IL01-16170,F2</v>
          </cell>
          <cell r="C11592" t="str">
            <v>F4:6</v>
          </cell>
          <cell r="D11592" t="str">
            <v>OSU</v>
          </cell>
          <cell r="F11592" t="str">
            <v>13SPN</v>
          </cell>
        </row>
        <row r="11593">
          <cell r="A11593" t="str">
            <v>OH12-216-13</v>
          </cell>
          <cell r="B11593" t="str">
            <v>MO011126/6x136,F2-M=PIO25R47/IL01-16170,F2</v>
          </cell>
          <cell r="C11593" t="str">
            <v>F4:6</v>
          </cell>
          <cell r="D11593" t="str">
            <v>OSU</v>
          </cell>
          <cell r="F11593" t="str">
            <v>13SPN</v>
          </cell>
        </row>
        <row r="11594">
          <cell r="A11594" t="str">
            <v>OH12-216-28</v>
          </cell>
          <cell r="B11594" t="str">
            <v>MO011126/6x136,F2-M=PIO25R47/IL01-16170,F2</v>
          </cell>
          <cell r="C11594" t="str">
            <v>F4:6</v>
          </cell>
          <cell r="D11594" t="str">
            <v>OSU</v>
          </cell>
          <cell r="F11594" t="str">
            <v>13SPN</v>
          </cell>
        </row>
        <row r="11595">
          <cell r="A11595" t="str">
            <v>OH12-216-35</v>
          </cell>
          <cell r="B11595" t="str">
            <v>MO011126/6x136,F2-M=PIO25R47/IL01-16170,F2</v>
          </cell>
          <cell r="C11595" t="str">
            <v>F4:6</v>
          </cell>
          <cell r="D11595" t="str">
            <v>OSU</v>
          </cell>
          <cell r="F11595" t="str">
            <v>13SPN</v>
          </cell>
        </row>
        <row r="11596">
          <cell r="A11596" t="str">
            <v>OH12-216-7</v>
          </cell>
          <cell r="B11596" t="str">
            <v>MO011126/6x136,F2-M=PIO25R47/IL01-16170,F2</v>
          </cell>
          <cell r="C11596" t="str">
            <v>F4:6</v>
          </cell>
          <cell r="D11596" t="str">
            <v>OSU</v>
          </cell>
          <cell r="F11596" t="str">
            <v>13SPN</v>
          </cell>
        </row>
        <row r="11597">
          <cell r="A11597" t="str">
            <v>OH12-217-59</v>
          </cell>
          <cell r="B11597" t="str">
            <v>MALABAR/6x134,F2-A=PIO25R47/MO030118,F2</v>
          </cell>
          <cell r="C11597" t="str">
            <v>F4:6</v>
          </cell>
          <cell r="D11597" t="str">
            <v>OSU</v>
          </cell>
          <cell r="F11597" t="str">
            <v>13SPN</v>
          </cell>
        </row>
        <row r="11598">
          <cell r="A11598" t="str">
            <v>OH12-218-53</v>
          </cell>
          <cell r="B11598" t="str">
            <v>MALABAR/6x134,F2-A=PIO25R47/MO030118,F2</v>
          </cell>
          <cell r="C11598" t="str">
            <v>F4:6</v>
          </cell>
          <cell r="D11598" t="str">
            <v>OSU</v>
          </cell>
          <cell r="F11598" t="str">
            <v>13SPN</v>
          </cell>
        </row>
        <row r="11599">
          <cell r="A11599" t="str">
            <v>OH12-219-21</v>
          </cell>
          <cell r="B11599" t="str">
            <v>MALABAR/6x134,F2-A=PIO25R47/MO030118,F2</v>
          </cell>
          <cell r="C11599" t="str">
            <v>F4:6</v>
          </cell>
          <cell r="D11599" t="str">
            <v>OSU</v>
          </cell>
          <cell r="F11599" t="str">
            <v>13SPN</v>
          </cell>
        </row>
        <row r="11600">
          <cell r="A11600" t="str">
            <v>OH12-219-49</v>
          </cell>
          <cell r="B11600" t="str">
            <v>MALABAR/6x134,F2-A=PIO25R47/MO030118,F2</v>
          </cell>
          <cell r="C11600" t="str">
            <v>F4:6</v>
          </cell>
          <cell r="D11600" t="str">
            <v>OSU</v>
          </cell>
          <cell r="F11600" t="str">
            <v>13SPN</v>
          </cell>
        </row>
        <row r="11601">
          <cell r="A11601" t="str">
            <v>OH12-220-33</v>
          </cell>
          <cell r="B11601" t="str">
            <v>MALABAR/6x134,F2-A=PIO25R47/MO030118,F2</v>
          </cell>
          <cell r="C11601" t="str">
            <v>F4:6</v>
          </cell>
          <cell r="D11601" t="str">
            <v>OSU</v>
          </cell>
          <cell r="F11601" t="str">
            <v>13SPN</v>
          </cell>
        </row>
        <row r="11602">
          <cell r="A11602" t="str">
            <v>OH12-221-38</v>
          </cell>
          <cell r="B11602" t="str">
            <v>MALABAR/6x134,F2-A=PIO25R47/MO030118,F2</v>
          </cell>
          <cell r="C11602" t="str">
            <v>F4:6</v>
          </cell>
          <cell r="D11602" t="str">
            <v>OSU</v>
          </cell>
          <cell r="F11602" t="str">
            <v>13SPN</v>
          </cell>
        </row>
        <row r="11603">
          <cell r="A11603" t="str">
            <v>OH12-221-48</v>
          </cell>
          <cell r="B11603" t="str">
            <v>MALABAR/6x134,F2-A=PIO25R47/MO030118,F2</v>
          </cell>
          <cell r="C11603" t="str">
            <v>F4:6</v>
          </cell>
          <cell r="D11603" t="str">
            <v>OSU</v>
          </cell>
          <cell r="F11603" t="str">
            <v>13SPN</v>
          </cell>
        </row>
        <row r="11604">
          <cell r="A11604" t="str">
            <v>OH12-223-31</v>
          </cell>
          <cell r="B11604" t="str">
            <v>MO011126/6x140,F2-M=PIO25R47/E1007,F2</v>
          </cell>
          <cell r="C11604" t="str">
            <v>F4:6</v>
          </cell>
          <cell r="D11604" t="str">
            <v>OSU</v>
          </cell>
          <cell r="F11604" t="str">
            <v>13SPN</v>
          </cell>
        </row>
        <row r="11605">
          <cell r="A11605" t="str">
            <v>OH12-223-44</v>
          </cell>
          <cell r="B11605" t="str">
            <v>MO011126/6x140,F2-M=PIO25R47/E1007,F2</v>
          </cell>
          <cell r="C11605" t="str">
            <v>F4:6</v>
          </cell>
          <cell r="D11605" t="str">
            <v>OSU</v>
          </cell>
          <cell r="F11605" t="str">
            <v>13SPN</v>
          </cell>
        </row>
        <row r="11606">
          <cell r="A11606" t="str">
            <v>OH12-223-47</v>
          </cell>
          <cell r="B11606" t="str">
            <v>MO011126/6x140,F2-M=PIO25R47/E1007,F2</v>
          </cell>
          <cell r="C11606" t="str">
            <v>F4:6</v>
          </cell>
          <cell r="D11606" t="str">
            <v>OSU</v>
          </cell>
          <cell r="F11606" t="str">
            <v>13SPN</v>
          </cell>
        </row>
        <row r="11607">
          <cell r="A11607" t="str">
            <v>OH12-226-14</v>
          </cell>
          <cell r="B11607" t="str">
            <v>MO030118/OH02-13567-Dx5</v>
          </cell>
          <cell r="C11607" t="str">
            <v>F4:6</v>
          </cell>
          <cell r="D11607" t="str">
            <v>OSU</v>
          </cell>
          <cell r="F11607" t="str">
            <v>13SPN</v>
          </cell>
        </row>
        <row r="11608">
          <cell r="A11608" t="str">
            <v>OH12-226-69</v>
          </cell>
          <cell r="B11608" t="str">
            <v>MO030118/OH02-13567-Dx5</v>
          </cell>
          <cell r="C11608" t="str">
            <v>F4:6</v>
          </cell>
          <cell r="D11608" t="str">
            <v>OSU</v>
          </cell>
          <cell r="F11608" t="str">
            <v>13SPN</v>
          </cell>
        </row>
        <row r="11609">
          <cell r="A11609" t="str">
            <v>OH12-230-26</v>
          </cell>
          <cell r="B11609" t="str">
            <v>COYOTE/MO011126</v>
          </cell>
          <cell r="C11609" t="str">
            <v>F4:6</v>
          </cell>
          <cell r="D11609" t="str">
            <v>OSU</v>
          </cell>
          <cell r="F11609" t="str">
            <v>13SPN</v>
          </cell>
        </row>
        <row r="11610">
          <cell r="A11610" t="str">
            <v>OH12-233-29</v>
          </cell>
          <cell r="B11610" t="str">
            <v>992178A3-1-1/MO011126</v>
          </cell>
          <cell r="C11610" t="str">
            <v>F4:6</v>
          </cell>
          <cell r="D11610" t="str">
            <v>OSU</v>
          </cell>
          <cell r="F11610" t="str">
            <v>13SPN</v>
          </cell>
        </row>
        <row r="11611">
          <cell r="A11611" t="str">
            <v>OH12-233-45</v>
          </cell>
          <cell r="B11611" t="str">
            <v>992178A3-1-1/MO011126</v>
          </cell>
          <cell r="C11611" t="str">
            <v>F4:6</v>
          </cell>
          <cell r="D11611" t="str">
            <v>OSU</v>
          </cell>
          <cell r="F11611" t="str">
            <v>13SPN</v>
          </cell>
        </row>
        <row r="11612">
          <cell r="A11612" t="str">
            <v>OH12-235-73</v>
          </cell>
          <cell r="B11612" t="str">
            <v>99840C4-8-4/MO030118</v>
          </cell>
          <cell r="C11612" t="str">
            <v>F4:6</v>
          </cell>
          <cell r="D11612" t="str">
            <v>OSU</v>
          </cell>
          <cell r="F11612" t="str">
            <v>13SPN</v>
          </cell>
        </row>
        <row r="11613">
          <cell r="A11613" t="str">
            <v>OH12-236-36</v>
          </cell>
          <cell r="B11613" t="str">
            <v>99840C4-8-4/MO030118</v>
          </cell>
          <cell r="C11613" t="str">
            <v>F4:6</v>
          </cell>
          <cell r="D11613" t="str">
            <v>OSU</v>
          </cell>
          <cell r="F11613" t="str">
            <v>13SPN</v>
          </cell>
        </row>
        <row r="11614">
          <cell r="A11614" t="str">
            <v>OH12-236-38</v>
          </cell>
          <cell r="B11614" t="str">
            <v>99840C4-8-4/MO030118</v>
          </cell>
          <cell r="C11614" t="str">
            <v>F4:6</v>
          </cell>
          <cell r="D11614" t="str">
            <v>OSU</v>
          </cell>
          <cell r="F11614" t="str">
            <v>13SPN</v>
          </cell>
        </row>
        <row r="11615">
          <cell r="A11615" t="str">
            <v>OH12-236-56</v>
          </cell>
          <cell r="B11615" t="str">
            <v>99840C4-8-4/MO030118</v>
          </cell>
          <cell r="C11615" t="str">
            <v>F4:6</v>
          </cell>
          <cell r="D11615" t="str">
            <v>OSU</v>
          </cell>
          <cell r="F11615" t="str">
            <v>13SPN</v>
          </cell>
        </row>
        <row r="11616">
          <cell r="A11616" t="str">
            <v>OH12-236-63</v>
          </cell>
          <cell r="B11616" t="str">
            <v>99840C4-8-4/MO030118</v>
          </cell>
          <cell r="C11616" t="str">
            <v>F4:6</v>
          </cell>
          <cell r="D11616" t="str">
            <v>OSU</v>
          </cell>
          <cell r="F11616" t="str">
            <v>13SPN</v>
          </cell>
        </row>
        <row r="11617">
          <cell r="A11617" t="str">
            <v>OH12-237-15</v>
          </cell>
          <cell r="B11617" t="str">
            <v>SR5035J/OH03-216-64</v>
          </cell>
          <cell r="C11617" t="str">
            <v>F4:6</v>
          </cell>
          <cell r="D11617" t="str">
            <v>OSU</v>
          </cell>
          <cell r="F11617" t="str">
            <v>13SPN</v>
          </cell>
        </row>
        <row r="11618">
          <cell r="A11618" t="str">
            <v>OH12-237-26</v>
          </cell>
          <cell r="B11618" t="str">
            <v>SR5035J/OH03-216-64</v>
          </cell>
          <cell r="C11618" t="str">
            <v>F4:6</v>
          </cell>
          <cell r="D11618" t="str">
            <v>OSU</v>
          </cell>
          <cell r="F11618" t="str">
            <v>13SPN</v>
          </cell>
        </row>
        <row r="11619">
          <cell r="A11619" t="str">
            <v>OH12-237-33</v>
          </cell>
          <cell r="B11619" t="str">
            <v>SR5035J/OH03-216-64</v>
          </cell>
          <cell r="C11619" t="str">
            <v>F4:6</v>
          </cell>
          <cell r="D11619" t="str">
            <v>OSU</v>
          </cell>
          <cell r="F11619" t="str">
            <v>13SPN</v>
          </cell>
        </row>
        <row r="11620">
          <cell r="A11620" t="str">
            <v>OH12-237-57</v>
          </cell>
          <cell r="B11620" t="str">
            <v>SR5035J/OH03-216-64</v>
          </cell>
          <cell r="C11620" t="str">
            <v>F4:6</v>
          </cell>
          <cell r="D11620" t="str">
            <v>OSU</v>
          </cell>
          <cell r="F11620" t="str">
            <v>13SPN</v>
          </cell>
        </row>
        <row r="11621">
          <cell r="A11621" t="str">
            <v>OH12-238-10</v>
          </cell>
          <cell r="B11621" t="str">
            <v>OH02-13567-Dx5/992178A3-1-1</v>
          </cell>
          <cell r="C11621" t="str">
            <v>F4:6</v>
          </cell>
          <cell r="D11621" t="str">
            <v>OSU</v>
          </cell>
          <cell r="F11621" t="str">
            <v>13SPN</v>
          </cell>
        </row>
        <row r="11622">
          <cell r="A11622" t="str">
            <v>OH12-238-12</v>
          </cell>
          <cell r="B11622" t="str">
            <v>OH02-13567-Dx5/992178A3-1-1</v>
          </cell>
          <cell r="C11622" t="str">
            <v>F4:6</v>
          </cell>
          <cell r="D11622" t="str">
            <v>OSU</v>
          </cell>
          <cell r="F11622" t="str">
            <v>13SPN</v>
          </cell>
        </row>
        <row r="11623">
          <cell r="A11623" t="str">
            <v>OH12-238-58</v>
          </cell>
          <cell r="B11623" t="str">
            <v>OH02-13567-Dx5/992178A3-1-1</v>
          </cell>
          <cell r="C11623" t="str">
            <v>F4:6</v>
          </cell>
          <cell r="D11623" t="str">
            <v>OSU</v>
          </cell>
          <cell r="F11623" t="str">
            <v>13SPN</v>
          </cell>
        </row>
        <row r="11624">
          <cell r="A11624" t="str">
            <v>OH12-240-26</v>
          </cell>
          <cell r="B11624" t="str">
            <v>OH02-13567-Dx5/992178A3-1-1</v>
          </cell>
          <cell r="C11624" t="str">
            <v>F4:6</v>
          </cell>
          <cell r="D11624" t="str">
            <v>OSU</v>
          </cell>
          <cell r="F11624" t="str">
            <v>13SPN</v>
          </cell>
        </row>
        <row r="11625">
          <cell r="A11625" t="str">
            <v>OH12-240-62</v>
          </cell>
          <cell r="B11625" t="str">
            <v>OH02-13567-Dx5/992178A3-1-1</v>
          </cell>
          <cell r="C11625" t="str">
            <v>F4:6</v>
          </cell>
          <cell r="D11625" t="str">
            <v>OSU</v>
          </cell>
          <cell r="F11625" t="str">
            <v>13SPN</v>
          </cell>
        </row>
        <row r="11626">
          <cell r="A11626" t="str">
            <v>OH12-241-26</v>
          </cell>
          <cell r="B11626" t="str">
            <v>OH03-216-64/992178A3-1-1</v>
          </cell>
          <cell r="C11626" t="str">
            <v>F4:6</v>
          </cell>
          <cell r="D11626" t="str">
            <v>OSU</v>
          </cell>
          <cell r="F11626" t="str">
            <v>13SPN</v>
          </cell>
        </row>
        <row r="11627">
          <cell r="A11627" t="str">
            <v>OH12-241-62</v>
          </cell>
          <cell r="B11627" t="str">
            <v>OH03-216-64/992178A3-1-1</v>
          </cell>
          <cell r="C11627" t="str">
            <v>F4:6</v>
          </cell>
          <cell r="D11627" t="str">
            <v>OSU</v>
          </cell>
          <cell r="F11627" t="str">
            <v>13SPN</v>
          </cell>
        </row>
        <row r="11628">
          <cell r="A11628" t="str">
            <v>OH12-242-70</v>
          </cell>
          <cell r="B11628" t="str">
            <v>OH03-216-64/992178A3-1-1</v>
          </cell>
          <cell r="C11628" t="str">
            <v>F4:6</v>
          </cell>
          <cell r="D11628" t="str">
            <v>OSU</v>
          </cell>
          <cell r="F11628" t="str">
            <v>13SPN</v>
          </cell>
        </row>
        <row r="11629">
          <cell r="A11629" t="str">
            <v>OH12-243-5</v>
          </cell>
          <cell r="B11629" t="str">
            <v>OH03-216-64/992178A3-1-1</v>
          </cell>
          <cell r="C11629" t="str">
            <v>F4:6</v>
          </cell>
          <cell r="D11629" t="str">
            <v>OSU</v>
          </cell>
          <cell r="F11629" t="str">
            <v>13SPN</v>
          </cell>
        </row>
        <row r="11630">
          <cell r="A11630" t="str">
            <v>OH12-244-62</v>
          </cell>
          <cell r="B11630" t="str">
            <v>OH03-183-32/SR5007J</v>
          </cell>
          <cell r="C11630" t="str">
            <v>F4:6</v>
          </cell>
          <cell r="D11630" t="str">
            <v>OSU</v>
          </cell>
          <cell r="F11630" t="str">
            <v>13SPN</v>
          </cell>
        </row>
        <row r="11631">
          <cell r="A11631" t="str">
            <v>OH12-244-68</v>
          </cell>
          <cell r="B11631" t="str">
            <v>OH03-183-32/SR5007J</v>
          </cell>
          <cell r="C11631" t="str">
            <v>F4:6</v>
          </cell>
          <cell r="D11631" t="str">
            <v>OSU</v>
          </cell>
          <cell r="F11631" t="str">
            <v>13SPN</v>
          </cell>
        </row>
        <row r="11632">
          <cell r="A11632" t="str">
            <v>OH12-245-24</v>
          </cell>
          <cell r="B11632" t="str">
            <v>OH03-41-45/SR5007J</v>
          </cell>
          <cell r="C11632" t="str">
            <v>F4:6</v>
          </cell>
          <cell r="D11632" t="str">
            <v>OSU</v>
          </cell>
          <cell r="F11632" t="str">
            <v>13SPN</v>
          </cell>
        </row>
        <row r="11633">
          <cell r="A11633" t="str">
            <v>OH12-245-67</v>
          </cell>
          <cell r="B11633" t="str">
            <v>OH03-41-45/SR5007J</v>
          </cell>
          <cell r="C11633" t="str">
            <v>F4:6</v>
          </cell>
          <cell r="D11633" t="str">
            <v>OSU</v>
          </cell>
          <cell r="F11633" t="str">
            <v>13SPN</v>
          </cell>
        </row>
        <row r="11634">
          <cell r="A11634" t="str">
            <v>OH12-245-75</v>
          </cell>
          <cell r="B11634" t="str">
            <v>OH03-41-45/SR5007J</v>
          </cell>
          <cell r="C11634" t="str">
            <v>F4:6</v>
          </cell>
          <cell r="D11634" t="str">
            <v>OSU</v>
          </cell>
          <cell r="F11634" t="str">
            <v>13SPN</v>
          </cell>
        </row>
        <row r="11635">
          <cell r="A11635" t="str">
            <v>OH12-246-33</v>
          </cell>
          <cell r="B11635" t="str">
            <v>OH03-183-32/SR5104J</v>
          </cell>
          <cell r="C11635" t="str">
            <v>F4:6</v>
          </cell>
          <cell r="D11635" t="str">
            <v>OSU</v>
          </cell>
          <cell r="F11635" t="str">
            <v>13SPN</v>
          </cell>
        </row>
        <row r="11636">
          <cell r="A11636" t="str">
            <v>OH12-246-49</v>
          </cell>
          <cell r="B11636" t="str">
            <v>OH03-183-32/SR5104J</v>
          </cell>
          <cell r="C11636" t="str">
            <v>F4:6</v>
          </cell>
          <cell r="D11636" t="str">
            <v>OSU</v>
          </cell>
          <cell r="F11636" t="str">
            <v>13SPN</v>
          </cell>
        </row>
        <row r="11637">
          <cell r="A11637" t="str">
            <v>OH12-246-9</v>
          </cell>
          <cell r="B11637" t="str">
            <v>OH03-183-32/SR5104J</v>
          </cell>
          <cell r="C11637" t="str">
            <v>F4:6</v>
          </cell>
          <cell r="D11637" t="str">
            <v>OSU</v>
          </cell>
          <cell r="F11637" t="str">
            <v>13SPN</v>
          </cell>
        </row>
        <row r="11638">
          <cell r="A11638" t="str">
            <v>OH12-247-56</v>
          </cell>
          <cell r="B11638" t="str">
            <v>MALABAR/6x016,F2-Q=OH02-12686/PIO25R47</v>
          </cell>
          <cell r="C11638" t="str">
            <v>F4:6</v>
          </cell>
          <cell r="D11638" t="str">
            <v>OSU</v>
          </cell>
          <cell r="F11638" t="str">
            <v>13SPN</v>
          </cell>
        </row>
        <row r="11639">
          <cell r="A11639" t="str">
            <v>OH12-248-13</v>
          </cell>
          <cell r="B11639" t="str">
            <v>MALABAR/6x016,F2-Q=OH02-12686/PIO25R47</v>
          </cell>
          <cell r="C11639" t="str">
            <v>F4:6</v>
          </cell>
          <cell r="D11639" t="str">
            <v>OSU</v>
          </cell>
          <cell r="F11639" t="str">
            <v>13SPN</v>
          </cell>
        </row>
        <row r="11640">
          <cell r="A11640" t="str">
            <v>OH12-249-25</v>
          </cell>
          <cell r="B11640" t="str">
            <v>MALABAR/6x016,F2-Q=OH02-12686/PIO25R47</v>
          </cell>
          <cell r="C11640" t="str">
            <v>F4:6</v>
          </cell>
          <cell r="D11640" t="str">
            <v>OSU</v>
          </cell>
          <cell r="F11640" t="str">
            <v>13SPN</v>
          </cell>
        </row>
        <row r="11641">
          <cell r="A11641" t="str">
            <v>OH12-249-56</v>
          </cell>
          <cell r="B11641" t="str">
            <v>MALABAR/6x016,F2-Q=OH02-12686/PIO25R47</v>
          </cell>
          <cell r="C11641" t="str">
            <v>F4:6</v>
          </cell>
          <cell r="D11641" t="str">
            <v>OSU</v>
          </cell>
          <cell r="F11641" t="str">
            <v>13SPN</v>
          </cell>
        </row>
        <row r="11642">
          <cell r="A11642" t="str">
            <v>OH12-249-61</v>
          </cell>
          <cell r="B11642" t="str">
            <v>MALABAR/6x016,F2-Q=OH02-12686/PIO25R47</v>
          </cell>
          <cell r="C11642" t="str">
            <v>F4:6</v>
          </cell>
          <cell r="D11642" t="str">
            <v>OSU</v>
          </cell>
          <cell r="F11642" t="str">
            <v>13SPN</v>
          </cell>
        </row>
        <row r="11643">
          <cell r="A11643" t="str">
            <v>OH12-253-17</v>
          </cell>
          <cell r="B11643" t="str">
            <v>COKERW1377/MO050699</v>
          </cell>
          <cell r="C11643" t="str">
            <v>F4:6</v>
          </cell>
          <cell r="D11643" t="str">
            <v>OSU</v>
          </cell>
          <cell r="F11643" t="str">
            <v>13SPN</v>
          </cell>
        </row>
        <row r="11644">
          <cell r="A11644" t="str">
            <v>OH12-258-1</v>
          </cell>
          <cell r="B11644" t="str">
            <v>COKERW1377/OH04-264-58</v>
          </cell>
          <cell r="C11644" t="str">
            <v>F4:6</v>
          </cell>
          <cell r="D11644" t="str">
            <v>OSU</v>
          </cell>
          <cell r="F11644" t="str">
            <v>13SPN</v>
          </cell>
        </row>
        <row r="11645">
          <cell r="A11645" t="str">
            <v>OH12-258-26</v>
          </cell>
          <cell r="B11645" t="str">
            <v>COKERW1377/OH04-264-58</v>
          </cell>
          <cell r="C11645" t="str">
            <v>F4:6</v>
          </cell>
          <cell r="D11645" t="str">
            <v>OSU</v>
          </cell>
          <cell r="F11645" t="str">
            <v>13SPN</v>
          </cell>
        </row>
        <row r="11646">
          <cell r="A11646" t="str">
            <v>OH12-258-43</v>
          </cell>
          <cell r="B11646" t="str">
            <v>COKERW1377/OH04-264-58</v>
          </cell>
          <cell r="C11646" t="str">
            <v>F4:6</v>
          </cell>
          <cell r="D11646" t="str">
            <v>OSU</v>
          </cell>
          <cell r="F11646" t="str">
            <v>13SPN</v>
          </cell>
        </row>
        <row r="11647">
          <cell r="A11647" t="str">
            <v>OH12-258-44</v>
          </cell>
          <cell r="B11647" t="str">
            <v>COKERW1377/OH04-264-58</v>
          </cell>
          <cell r="C11647" t="str">
            <v>F4:6</v>
          </cell>
          <cell r="D11647" t="str">
            <v>OSU</v>
          </cell>
          <cell r="F11647" t="str">
            <v>13SPN</v>
          </cell>
        </row>
        <row r="11648">
          <cell r="A11648" t="str">
            <v>OH12-258-49</v>
          </cell>
          <cell r="B11648" t="str">
            <v>COKERW1377/OH04-264-58</v>
          </cell>
          <cell r="C11648" t="str">
            <v>F4:6</v>
          </cell>
          <cell r="D11648" t="str">
            <v>OSU</v>
          </cell>
          <cell r="F11648" t="str">
            <v>13SPN</v>
          </cell>
        </row>
        <row r="11649">
          <cell r="A11649" t="str">
            <v>OH12-258-5</v>
          </cell>
          <cell r="B11649" t="str">
            <v>COKERW1377/OH04-264-58</v>
          </cell>
          <cell r="C11649" t="str">
            <v>F4:6</v>
          </cell>
          <cell r="D11649" t="str">
            <v>OSU</v>
          </cell>
          <cell r="F11649" t="str">
            <v>13SPN</v>
          </cell>
        </row>
        <row r="11650">
          <cell r="A11650" t="str">
            <v>OH12-258-68</v>
          </cell>
          <cell r="B11650" t="str">
            <v>COKERW1377/OH04-264-58</v>
          </cell>
          <cell r="C11650" t="str">
            <v>F4:6</v>
          </cell>
          <cell r="D11650" t="str">
            <v>OSU</v>
          </cell>
          <cell r="F11650" t="str">
            <v>13SPN</v>
          </cell>
        </row>
        <row r="11651">
          <cell r="A11651" t="str">
            <v>OH12-258-72</v>
          </cell>
          <cell r="B11651" t="str">
            <v>COKERW1377/OH04-264-58</v>
          </cell>
          <cell r="C11651" t="str">
            <v>F4:6</v>
          </cell>
          <cell r="D11651" t="str">
            <v>OSU</v>
          </cell>
          <cell r="F11651" t="str">
            <v>13SPN</v>
          </cell>
        </row>
        <row r="11652">
          <cell r="A11652" t="str">
            <v>OH12-258-73</v>
          </cell>
          <cell r="B11652" t="str">
            <v>COKERW1377/OH04-264-58</v>
          </cell>
          <cell r="C11652" t="str">
            <v>F4:6</v>
          </cell>
          <cell r="D11652" t="str">
            <v>OSU</v>
          </cell>
          <cell r="F11652" t="str">
            <v>13SPN</v>
          </cell>
        </row>
        <row r="11653">
          <cell r="A11653" t="str">
            <v>OH12-258-9</v>
          </cell>
          <cell r="B11653" t="str">
            <v>COKERW1377/OH04-264-58</v>
          </cell>
          <cell r="C11653" t="str">
            <v>F4:6</v>
          </cell>
          <cell r="D11653" t="str">
            <v>OSU</v>
          </cell>
          <cell r="F11653" t="str">
            <v>13SPN</v>
          </cell>
        </row>
        <row r="11654">
          <cell r="A11654" t="str">
            <v>OH12-259-27</v>
          </cell>
          <cell r="B11654" t="str">
            <v>COKERW1377/OH04-264-58</v>
          </cell>
          <cell r="C11654" t="str">
            <v>F4:6</v>
          </cell>
          <cell r="D11654" t="str">
            <v>OSU</v>
          </cell>
          <cell r="F11654" t="str">
            <v>13SPN</v>
          </cell>
        </row>
        <row r="11655">
          <cell r="A11655" t="str">
            <v>OH12-259-32</v>
          </cell>
          <cell r="B11655" t="str">
            <v>COKERW1377/OH04-264-58</v>
          </cell>
          <cell r="C11655" t="str">
            <v>F4:6</v>
          </cell>
          <cell r="D11655" t="str">
            <v>OSU</v>
          </cell>
          <cell r="F11655" t="str">
            <v>13SPN</v>
          </cell>
        </row>
        <row r="11656">
          <cell r="A11656" t="str">
            <v>OH12-259-4</v>
          </cell>
          <cell r="B11656" t="str">
            <v>COKERW1377/OH04-264-58</v>
          </cell>
          <cell r="C11656" t="str">
            <v>F4:6</v>
          </cell>
          <cell r="D11656" t="str">
            <v>OSU</v>
          </cell>
          <cell r="F11656" t="str">
            <v>13SPN</v>
          </cell>
        </row>
        <row r="11657">
          <cell r="A11657" t="str">
            <v>OH12-259-69</v>
          </cell>
          <cell r="B11657" t="str">
            <v>COKERW1377/OH04-264-58</v>
          </cell>
          <cell r="C11657" t="str">
            <v>F4:6</v>
          </cell>
          <cell r="D11657" t="str">
            <v>OSU</v>
          </cell>
          <cell r="F11657" t="str">
            <v>13SPN</v>
          </cell>
        </row>
        <row r="11658">
          <cell r="A11658" t="str">
            <v>OH12-259-70</v>
          </cell>
          <cell r="B11658" t="str">
            <v>COKERW1377/OH04-264-58</v>
          </cell>
          <cell r="C11658" t="str">
            <v>F4:6</v>
          </cell>
          <cell r="D11658" t="str">
            <v>OSU</v>
          </cell>
          <cell r="F11658" t="str">
            <v>13SPN</v>
          </cell>
        </row>
        <row r="11659">
          <cell r="A11659" t="str">
            <v>OH12-260-48</v>
          </cell>
          <cell r="B11659" t="str">
            <v>AMBASSADOR/MALABAR</v>
          </cell>
          <cell r="C11659" t="str">
            <v>F4:6</v>
          </cell>
          <cell r="D11659" t="str">
            <v>OSU</v>
          </cell>
          <cell r="F11659" t="str">
            <v>13SPN</v>
          </cell>
        </row>
        <row r="11660">
          <cell r="A11660" t="str">
            <v>OH12-261-22</v>
          </cell>
          <cell r="B11660" t="str">
            <v>M03-3616/MO050699</v>
          </cell>
          <cell r="C11660" t="str">
            <v>F4:6</v>
          </cell>
          <cell r="D11660" t="str">
            <v>OSU</v>
          </cell>
          <cell r="F11660" t="str">
            <v>13SPN</v>
          </cell>
        </row>
        <row r="11661">
          <cell r="A11661" t="str">
            <v>OH12-261-25</v>
          </cell>
          <cell r="B11661" t="str">
            <v>M03-3616/MO050699</v>
          </cell>
          <cell r="C11661" t="str">
            <v>F4:6</v>
          </cell>
          <cell r="D11661" t="str">
            <v>OSU</v>
          </cell>
          <cell r="F11661" t="str">
            <v>13SPN</v>
          </cell>
        </row>
        <row r="11662">
          <cell r="A11662" t="str">
            <v>OH12-261-3</v>
          </cell>
          <cell r="B11662" t="str">
            <v>M03-3616/MO050699</v>
          </cell>
          <cell r="C11662" t="str">
            <v>F4:6</v>
          </cell>
          <cell r="D11662" t="str">
            <v>OSU</v>
          </cell>
          <cell r="F11662" t="str">
            <v>13SPN</v>
          </cell>
        </row>
        <row r="11663">
          <cell r="A11663" t="str">
            <v>OH12-261-35</v>
          </cell>
          <cell r="B11663" t="str">
            <v>M03-3616/MO050699</v>
          </cell>
          <cell r="C11663" t="str">
            <v>F4:6</v>
          </cell>
          <cell r="D11663" t="str">
            <v>OSU</v>
          </cell>
          <cell r="F11663" t="str">
            <v>13SPN</v>
          </cell>
        </row>
        <row r="11664">
          <cell r="A11664" t="str">
            <v>OH12-261-37</v>
          </cell>
          <cell r="B11664" t="str">
            <v>M03-3616/MO050699</v>
          </cell>
          <cell r="C11664" t="str">
            <v>F4:6</v>
          </cell>
          <cell r="D11664" t="str">
            <v>OSU</v>
          </cell>
          <cell r="F11664" t="str">
            <v>13SPN</v>
          </cell>
        </row>
        <row r="11665">
          <cell r="A11665" t="str">
            <v>OH12-261-57</v>
          </cell>
          <cell r="B11665" t="str">
            <v>M03-3616/MO050699</v>
          </cell>
          <cell r="C11665" t="str">
            <v>F4:6</v>
          </cell>
          <cell r="D11665" t="str">
            <v>OSU</v>
          </cell>
          <cell r="F11665" t="str">
            <v>13SPN</v>
          </cell>
        </row>
        <row r="11666">
          <cell r="A11666" t="str">
            <v>OH12-261-66</v>
          </cell>
          <cell r="B11666" t="str">
            <v>M03-3616/MO050699</v>
          </cell>
          <cell r="C11666" t="str">
            <v>F4:6</v>
          </cell>
          <cell r="D11666" t="str">
            <v>OSU</v>
          </cell>
          <cell r="F11666" t="str">
            <v>13SPN</v>
          </cell>
        </row>
        <row r="11667">
          <cell r="A11667" t="str">
            <v>OH12-261-74</v>
          </cell>
          <cell r="B11667" t="str">
            <v>M03-3616/MO050699</v>
          </cell>
          <cell r="C11667" t="str">
            <v>F4:6</v>
          </cell>
          <cell r="D11667" t="str">
            <v>OSU</v>
          </cell>
          <cell r="F11667" t="str">
            <v>13SPN</v>
          </cell>
        </row>
        <row r="11668">
          <cell r="A11668" t="str">
            <v>OH12-261-9</v>
          </cell>
          <cell r="B11668" t="str">
            <v>M03-3616/MO050699</v>
          </cell>
          <cell r="C11668" t="str">
            <v>F4:6</v>
          </cell>
          <cell r="D11668" t="str">
            <v>OSU</v>
          </cell>
          <cell r="F11668" t="str">
            <v>13SPN</v>
          </cell>
        </row>
        <row r="11669">
          <cell r="A11669" t="str">
            <v>OH12-262-29</v>
          </cell>
          <cell r="B11669" t="str">
            <v>M03-3616/MO050699</v>
          </cell>
          <cell r="C11669" t="str">
            <v>F4:6</v>
          </cell>
          <cell r="D11669" t="str">
            <v>OSU</v>
          </cell>
          <cell r="F11669" t="str">
            <v>13SPN</v>
          </cell>
        </row>
        <row r="11670">
          <cell r="A11670" t="str">
            <v>OH12-262-35</v>
          </cell>
          <cell r="B11670" t="str">
            <v>M03-3616/MO050699</v>
          </cell>
          <cell r="C11670" t="str">
            <v>F4:6</v>
          </cell>
          <cell r="D11670" t="str">
            <v>OSU</v>
          </cell>
          <cell r="F11670" t="str">
            <v>13SPN</v>
          </cell>
        </row>
        <row r="11671">
          <cell r="A11671" t="str">
            <v>OH12-262-42</v>
          </cell>
          <cell r="B11671" t="str">
            <v>M03-3616/MO050699</v>
          </cell>
          <cell r="C11671" t="str">
            <v>F4:6</v>
          </cell>
          <cell r="D11671" t="str">
            <v>OSU</v>
          </cell>
          <cell r="F11671" t="str">
            <v>13SPN</v>
          </cell>
        </row>
        <row r="11672">
          <cell r="A11672" t="str">
            <v>OH12-262-5</v>
          </cell>
          <cell r="B11672" t="str">
            <v>M03-3616/MO050699</v>
          </cell>
          <cell r="C11672" t="str">
            <v>F4:6</v>
          </cell>
          <cell r="D11672" t="str">
            <v>OSU</v>
          </cell>
          <cell r="F11672" t="str">
            <v>13SPN</v>
          </cell>
        </row>
        <row r="11673">
          <cell r="A11673" t="str">
            <v>OH12-262-57</v>
          </cell>
          <cell r="B11673" t="str">
            <v>M03-3616/MO050699</v>
          </cell>
          <cell r="C11673" t="str">
            <v>F4:6</v>
          </cell>
          <cell r="D11673" t="str">
            <v>OSU</v>
          </cell>
          <cell r="F11673" t="str">
            <v>13SPN</v>
          </cell>
        </row>
        <row r="11674">
          <cell r="A11674" t="str">
            <v>OH12-263-73</v>
          </cell>
          <cell r="B11674" t="str">
            <v>M03-3616/MO050699</v>
          </cell>
          <cell r="C11674" t="str">
            <v>F4:6</v>
          </cell>
          <cell r="D11674" t="str">
            <v>OSU</v>
          </cell>
          <cell r="F11674" t="str">
            <v>13SPN</v>
          </cell>
        </row>
        <row r="11675">
          <cell r="A11675" t="str">
            <v>OH12-263-77</v>
          </cell>
          <cell r="B11675" t="str">
            <v>M03-3616/MO050699</v>
          </cell>
          <cell r="C11675" t="str">
            <v>F4:6</v>
          </cell>
          <cell r="D11675" t="str">
            <v>OSU</v>
          </cell>
          <cell r="F11675" t="str">
            <v>13SPN</v>
          </cell>
        </row>
        <row r="11676">
          <cell r="A11676" t="str">
            <v>OH12-264-16</v>
          </cell>
          <cell r="B11676" t="str">
            <v>M03-3616/MO050699</v>
          </cell>
          <cell r="C11676" t="str">
            <v>F4:6</v>
          </cell>
          <cell r="D11676" t="str">
            <v>OSU</v>
          </cell>
          <cell r="F11676" t="str">
            <v>13SPN</v>
          </cell>
        </row>
        <row r="11677">
          <cell r="A11677" t="str">
            <v>OH12-264-17</v>
          </cell>
          <cell r="B11677" t="str">
            <v>M03-3616/MO050699</v>
          </cell>
          <cell r="C11677" t="str">
            <v>F4:6</v>
          </cell>
          <cell r="D11677" t="str">
            <v>OSU</v>
          </cell>
          <cell r="F11677" t="str">
            <v>13SPN</v>
          </cell>
        </row>
        <row r="11678">
          <cell r="A11678" t="str">
            <v>OH12-264-62</v>
          </cell>
          <cell r="B11678" t="str">
            <v>M03-3616/MO050699</v>
          </cell>
          <cell r="C11678" t="str">
            <v>F4:6</v>
          </cell>
          <cell r="D11678" t="str">
            <v>OSU</v>
          </cell>
          <cell r="F11678" t="str">
            <v>13SPN</v>
          </cell>
        </row>
        <row r="11679">
          <cell r="A11679" t="str">
            <v>OH12-264-68</v>
          </cell>
          <cell r="B11679" t="str">
            <v>M03-3616/MO050699</v>
          </cell>
          <cell r="C11679" t="str">
            <v>F4:6</v>
          </cell>
          <cell r="D11679" t="str">
            <v>OSU</v>
          </cell>
          <cell r="F11679" t="str">
            <v>13SPN</v>
          </cell>
        </row>
        <row r="11680">
          <cell r="A11680" t="str">
            <v>OH12-265-24</v>
          </cell>
          <cell r="B11680" t="str">
            <v>MALABAR/MO050699</v>
          </cell>
          <cell r="C11680" t="str">
            <v>F4:6</v>
          </cell>
          <cell r="D11680" t="str">
            <v>OSU</v>
          </cell>
          <cell r="F11680" t="str">
            <v>13SPN</v>
          </cell>
        </row>
        <row r="11681">
          <cell r="A11681" t="str">
            <v>OH12-265-78</v>
          </cell>
          <cell r="B11681" t="str">
            <v>MALABAR/MO050699</v>
          </cell>
          <cell r="C11681" t="str">
            <v>F4:6</v>
          </cell>
          <cell r="D11681" t="str">
            <v>OSU</v>
          </cell>
          <cell r="F11681" t="str">
            <v>13SPN</v>
          </cell>
        </row>
        <row r="11682">
          <cell r="A11682" t="str">
            <v>OH12-266-77</v>
          </cell>
          <cell r="B11682" t="str">
            <v>MALABAR/MO050699</v>
          </cell>
          <cell r="C11682" t="str">
            <v>F4:6</v>
          </cell>
          <cell r="D11682" t="str">
            <v>OSU</v>
          </cell>
          <cell r="F11682" t="str">
            <v>13SPN</v>
          </cell>
        </row>
        <row r="11683">
          <cell r="A11683" t="str">
            <v>OH12-267-13</v>
          </cell>
          <cell r="B11683" t="str">
            <v>MALABAR/MO050699</v>
          </cell>
          <cell r="C11683" t="str">
            <v>F4:6</v>
          </cell>
          <cell r="D11683" t="str">
            <v>OSU</v>
          </cell>
          <cell r="F11683" t="str">
            <v>13SPN</v>
          </cell>
        </row>
        <row r="11684">
          <cell r="A11684" t="str">
            <v>OH12-267-37</v>
          </cell>
          <cell r="B11684" t="str">
            <v>MALABAR/MO050699</v>
          </cell>
          <cell r="C11684" t="str">
            <v>F4:6</v>
          </cell>
          <cell r="D11684" t="str">
            <v>OSU</v>
          </cell>
          <cell r="F11684" t="str">
            <v>13SPN</v>
          </cell>
        </row>
        <row r="11685">
          <cell r="A11685" t="str">
            <v>OH12-267-62</v>
          </cell>
          <cell r="B11685" t="str">
            <v>MALABAR/MO050699</v>
          </cell>
          <cell r="C11685" t="str">
            <v>F4:6</v>
          </cell>
          <cell r="D11685" t="str">
            <v>OSU</v>
          </cell>
          <cell r="F11685" t="str">
            <v>13SPN</v>
          </cell>
        </row>
        <row r="11686">
          <cell r="A11686" t="str">
            <v>OH12-267-77</v>
          </cell>
          <cell r="B11686" t="str">
            <v>MALABAR/MO050699</v>
          </cell>
          <cell r="C11686" t="str">
            <v>F4:6</v>
          </cell>
          <cell r="D11686" t="str">
            <v>OSU</v>
          </cell>
          <cell r="F11686" t="str">
            <v>13SPN</v>
          </cell>
        </row>
        <row r="11687">
          <cell r="A11687" t="str">
            <v>OH12-268-56</v>
          </cell>
          <cell r="B11687" t="str">
            <v>MALABAR/MO050699</v>
          </cell>
          <cell r="C11687" t="str">
            <v>F4:6</v>
          </cell>
          <cell r="D11687" t="str">
            <v>OSU</v>
          </cell>
          <cell r="F11687" t="str">
            <v>13SPN</v>
          </cell>
        </row>
        <row r="11688">
          <cell r="A11688" t="str">
            <v>OH12-268-74</v>
          </cell>
          <cell r="B11688" t="str">
            <v>MALABAR/MO050699</v>
          </cell>
          <cell r="C11688" t="str">
            <v>F4:6</v>
          </cell>
          <cell r="D11688" t="str">
            <v>OSU</v>
          </cell>
          <cell r="F11688" t="str">
            <v>13SPN</v>
          </cell>
        </row>
        <row r="11689">
          <cell r="A11689" t="str">
            <v>OH12-270-25</v>
          </cell>
          <cell r="B11689" t="str">
            <v>OH04-264-58/M03-3616</v>
          </cell>
          <cell r="C11689" t="str">
            <v>F4:6</v>
          </cell>
          <cell r="D11689" t="str">
            <v>OSU</v>
          </cell>
          <cell r="F11689" t="str">
            <v>13SPN</v>
          </cell>
        </row>
        <row r="11690">
          <cell r="A11690" t="str">
            <v>OH12-270-38</v>
          </cell>
          <cell r="B11690" t="str">
            <v>OH04-264-58/M03-3616</v>
          </cell>
          <cell r="C11690" t="str">
            <v>F4:6</v>
          </cell>
          <cell r="D11690" t="str">
            <v>OSU</v>
          </cell>
          <cell r="F11690" t="str">
            <v>13SPN</v>
          </cell>
        </row>
        <row r="11691">
          <cell r="A11691" t="str">
            <v>OH12-270-56</v>
          </cell>
          <cell r="B11691" t="str">
            <v>OH04-264-58/M03-3616</v>
          </cell>
          <cell r="C11691" t="str">
            <v>F4:6</v>
          </cell>
          <cell r="D11691" t="str">
            <v>OSU</v>
          </cell>
          <cell r="F11691" t="str">
            <v>13SPN</v>
          </cell>
        </row>
        <row r="11692">
          <cell r="A11692" t="str">
            <v>OH12-270-7</v>
          </cell>
          <cell r="B11692" t="str">
            <v>OH04-264-58/M03-3616</v>
          </cell>
          <cell r="C11692" t="str">
            <v>F4:6</v>
          </cell>
          <cell r="D11692" t="str">
            <v>OSU</v>
          </cell>
          <cell r="F11692" t="str">
            <v>13SPN</v>
          </cell>
        </row>
        <row r="11693">
          <cell r="A11693" t="str">
            <v>OH12-270-77</v>
          </cell>
          <cell r="B11693" t="str">
            <v>OH04-264-58/M03-3616</v>
          </cell>
          <cell r="C11693" t="str">
            <v>F4:6</v>
          </cell>
          <cell r="D11693" t="str">
            <v>OSU</v>
          </cell>
          <cell r="F11693" t="str">
            <v>13SPN</v>
          </cell>
        </row>
        <row r="11694">
          <cell r="A11694" t="str">
            <v>OH12-271-15</v>
          </cell>
          <cell r="B11694" t="str">
            <v>OH04-264-58/M03-3616</v>
          </cell>
          <cell r="C11694" t="str">
            <v>F4:6</v>
          </cell>
          <cell r="D11694" t="str">
            <v>OSU</v>
          </cell>
          <cell r="F11694" t="str">
            <v>13SPN</v>
          </cell>
        </row>
        <row r="11695">
          <cell r="A11695" t="str">
            <v>OH12-271-23</v>
          </cell>
          <cell r="B11695" t="str">
            <v>OH04-264-58/M03-3616</v>
          </cell>
          <cell r="C11695" t="str">
            <v>F4:6</v>
          </cell>
          <cell r="D11695" t="str">
            <v>OSU</v>
          </cell>
          <cell r="F11695" t="str">
            <v>13SPN</v>
          </cell>
        </row>
        <row r="11696">
          <cell r="A11696" t="str">
            <v>OH12-271-39</v>
          </cell>
          <cell r="B11696" t="str">
            <v>OH04-264-58/M03-3616</v>
          </cell>
          <cell r="C11696" t="str">
            <v>F4:6</v>
          </cell>
          <cell r="D11696" t="str">
            <v>OSU</v>
          </cell>
          <cell r="F11696" t="str">
            <v>13SPN</v>
          </cell>
        </row>
        <row r="11697">
          <cell r="A11697" t="str">
            <v>OH12-271-49</v>
          </cell>
          <cell r="B11697" t="str">
            <v>OH04-264-58/M03-3616</v>
          </cell>
          <cell r="C11697" t="str">
            <v>F4:6</v>
          </cell>
          <cell r="D11697" t="str">
            <v>OSU</v>
          </cell>
          <cell r="F11697" t="str">
            <v>13SPN</v>
          </cell>
        </row>
        <row r="11698">
          <cell r="A11698" t="str">
            <v>OH12-271-5</v>
          </cell>
          <cell r="B11698" t="str">
            <v>OH04-264-58/M03-3616</v>
          </cell>
          <cell r="C11698" t="str">
            <v>F4:6</v>
          </cell>
          <cell r="D11698" t="str">
            <v>OSU</v>
          </cell>
          <cell r="F11698" t="str">
            <v>13SPN</v>
          </cell>
        </row>
        <row r="11699">
          <cell r="A11699" t="str">
            <v>OH12-272-41</v>
          </cell>
          <cell r="B11699" t="str">
            <v>OH04-264-58/M03-3616</v>
          </cell>
          <cell r="C11699" t="str">
            <v>F4:6</v>
          </cell>
          <cell r="D11699" t="str">
            <v>OSU</v>
          </cell>
          <cell r="F11699" t="str">
            <v>13SPN</v>
          </cell>
        </row>
        <row r="11700">
          <cell r="A11700" t="str">
            <v>OH12-272-50</v>
          </cell>
          <cell r="B11700" t="str">
            <v>OH04-264-58/M03-3616</v>
          </cell>
          <cell r="C11700" t="str">
            <v>F4:6</v>
          </cell>
          <cell r="D11700" t="str">
            <v>OSU</v>
          </cell>
          <cell r="F11700" t="str">
            <v>13SPN</v>
          </cell>
        </row>
        <row r="11701">
          <cell r="A11701" t="str">
            <v>OH12-272-53</v>
          </cell>
          <cell r="B11701" t="str">
            <v>OH04-264-58/M03-3616</v>
          </cell>
          <cell r="C11701" t="str">
            <v>F4:6</v>
          </cell>
          <cell r="D11701" t="str">
            <v>OSU</v>
          </cell>
          <cell r="F11701" t="str">
            <v>13SPN</v>
          </cell>
        </row>
        <row r="11702">
          <cell r="A11702" t="str">
            <v>OH12-272-59</v>
          </cell>
          <cell r="B11702" t="str">
            <v>OH04-264-58/M03-3616</v>
          </cell>
          <cell r="C11702" t="str">
            <v>F4:6</v>
          </cell>
          <cell r="D11702" t="str">
            <v>OSU</v>
          </cell>
          <cell r="F11702" t="str">
            <v>13SPN</v>
          </cell>
        </row>
        <row r="11703">
          <cell r="A11703" t="str">
            <v>OH12-272-7</v>
          </cell>
          <cell r="B11703" t="str">
            <v>OH04-264-58/M03-3616</v>
          </cell>
          <cell r="C11703" t="str">
            <v>F4:6</v>
          </cell>
          <cell r="D11703" t="str">
            <v>OSU</v>
          </cell>
          <cell r="F11703" t="str">
            <v>13SPN</v>
          </cell>
        </row>
        <row r="11704">
          <cell r="A11704" t="str">
            <v>OH12-272-77</v>
          </cell>
          <cell r="B11704" t="str">
            <v>OH04-264-58/M03-3616</v>
          </cell>
          <cell r="C11704" t="str">
            <v>F4:6</v>
          </cell>
          <cell r="D11704" t="str">
            <v>OSU</v>
          </cell>
          <cell r="F11704" t="str">
            <v>13SPN</v>
          </cell>
        </row>
        <row r="11705">
          <cell r="A11705" t="str">
            <v>OH12-273-10</v>
          </cell>
          <cell r="B11705" t="str">
            <v>OH04-264-58/MO011126</v>
          </cell>
          <cell r="C11705" t="str">
            <v>F4:6</v>
          </cell>
          <cell r="D11705" t="str">
            <v>OSU</v>
          </cell>
          <cell r="F11705" t="str">
            <v>13SPN</v>
          </cell>
        </row>
        <row r="11706">
          <cell r="A11706" t="str">
            <v>OH12-273-16</v>
          </cell>
          <cell r="B11706" t="str">
            <v>OH04-264-58/MO011126</v>
          </cell>
          <cell r="C11706" t="str">
            <v>F4:6</v>
          </cell>
          <cell r="D11706" t="str">
            <v>OSU</v>
          </cell>
          <cell r="F11706" t="str">
            <v>13SPN</v>
          </cell>
        </row>
        <row r="11707">
          <cell r="A11707" t="str">
            <v>OH12-273-23</v>
          </cell>
          <cell r="B11707" t="str">
            <v>OH04-264-58/MO011126</v>
          </cell>
          <cell r="C11707" t="str">
            <v>F4:6</v>
          </cell>
          <cell r="D11707" t="str">
            <v>OSU</v>
          </cell>
          <cell r="F11707" t="str">
            <v>13SPN</v>
          </cell>
        </row>
        <row r="11708">
          <cell r="A11708" t="str">
            <v>OH12-273-47</v>
          </cell>
          <cell r="B11708" t="str">
            <v>OH04-264-58/MO011126</v>
          </cell>
          <cell r="C11708" t="str">
            <v>F4:6</v>
          </cell>
          <cell r="D11708" t="str">
            <v>OSU</v>
          </cell>
          <cell r="F11708" t="str">
            <v>13SPN</v>
          </cell>
        </row>
        <row r="11709">
          <cell r="A11709" t="str">
            <v>OH12-273-54</v>
          </cell>
          <cell r="B11709" t="str">
            <v>OH04-264-58/MO011126</v>
          </cell>
          <cell r="C11709" t="str">
            <v>F4:6</v>
          </cell>
          <cell r="D11709" t="str">
            <v>OSU</v>
          </cell>
          <cell r="F11709" t="str">
            <v>13SPN</v>
          </cell>
        </row>
        <row r="11710">
          <cell r="A11710" t="str">
            <v>OH12-273-6</v>
          </cell>
          <cell r="B11710" t="str">
            <v>OH04-264-58/MO011126</v>
          </cell>
          <cell r="C11710" t="str">
            <v>F4:6</v>
          </cell>
          <cell r="D11710" t="str">
            <v>OSU</v>
          </cell>
          <cell r="F11710" t="str">
            <v>13SPN</v>
          </cell>
        </row>
        <row r="11711">
          <cell r="A11711" t="str">
            <v>OH12-273-65</v>
          </cell>
          <cell r="B11711" t="str">
            <v>OH04-264-58/MO011126</v>
          </cell>
          <cell r="C11711" t="str">
            <v>F4:6</v>
          </cell>
          <cell r="D11711" t="str">
            <v>OSU</v>
          </cell>
          <cell r="F11711" t="str">
            <v>13SPN</v>
          </cell>
        </row>
        <row r="11712">
          <cell r="A11712" t="str">
            <v>OH12-274-15</v>
          </cell>
          <cell r="B11712" t="str">
            <v>OH04-264-58/MO011126</v>
          </cell>
          <cell r="C11712" t="str">
            <v>F4:6</v>
          </cell>
          <cell r="D11712" t="str">
            <v>OSU</v>
          </cell>
          <cell r="F11712" t="str">
            <v>13SPN</v>
          </cell>
        </row>
        <row r="11713">
          <cell r="A11713" t="str">
            <v>OH12-274-31</v>
          </cell>
          <cell r="B11713" t="str">
            <v>OH04-264-58/MO011126</v>
          </cell>
          <cell r="C11713" t="str">
            <v>F4:6</v>
          </cell>
          <cell r="D11713" t="str">
            <v>OSU</v>
          </cell>
          <cell r="F11713" t="str">
            <v>13SPN</v>
          </cell>
        </row>
        <row r="11714">
          <cell r="A11714" t="str">
            <v>OH12-274-38</v>
          </cell>
          <cell r="B11714" t="str">
            <v>OH04-264-58/MO011126</v>
          </cell>
          <cell r="C11714" t="str">
            <v>F4:6</v>
          </cell>
          <cell r="D11714" t="str">
            <v>OSU</v>
          </cell>
          <cell r="F11714" t="str">
            <v>13SPN</v>
          </cell>
        </row>
        <row r="11715">
          <cell r="A11715" t="str">
            <v>OH12-274-61</v>
          </cell>
          <cell r="B11715" t="str">
            <v>OH04-264-58/MO011126</v>
          </cell>
          <cell r="C11715" t="str">
            <v>F4:6</v>
          </cell>
          <cell r="D11715" t="str">
            <v>OSU</v>
          </cell>
          <cell r="F11715" t="str">
            <v>13SPN</v>
          </cell>
        </row>
        <row r="11716">
          <cell r="A11716" t="str">
            <v>OH12-274-9</v>
          </cell>
          <cell r="B11716" t="str">
            <v>OH04-264-58/MO011126</v>
          </cell>
          <cell r="C11716" t="str">
            <v>F4:6</v>
          </cell>
          <cell r="D11716" t="str">
            <v>OSU</v>
          </cell>
          <cell r="F11716" t="str">
            <v>13SPN</v>
          </cell>
        </row>
        <row r="11717">
          <cell r="A11717" t="str">
            <v>OH12-275-51</v>
          </cell>
          <cell r="B11717" t="str">
            <v>OH04-264-58/SHIRLEY</v>
          </cell>
          <cell r="C11717" t="str">
            <v>F4:6</v>
          </cell>
          <cell r="D11717" t="str">
            <v>OSU</v>
          </cell>
          <cell r="F11717" t="str">
            <v>13SPN</v>
          </cell>
        </row>
        <row r="11718">
          <cell r="A11718" t="str">
            <v>OH12-276-12</v>
          </cell>
          <cell r="B11718" t="str">
            <v>OH04-264-58/SHIRLEY</v>
          </cell>
          <cell r="C11718" t="str">
            <v>F4:6</v>
          </cell>
          <cell r="D11718" t="str">
            <v>OSU</v>
          </cell>
          <cell r="F11718" t="str">
            <v>13SPN</v>
          </cell>
        </row>
        <row r="11719">
          <cell r="A11719" t="str">
            <v>OH12-276-14</v>
          </cell>
          <cell r="B11719" t="str">
            <v>OH04-264-58/SHIRLEY</v>
          </cell>
          <cell r="C11719" t="str">
            <v>F4:6</v>
          </cell>
          <cell r="D11719" t="str">
            <v>OSU</v>
          </cell>
          <cell r="F11719" t="str">
            <v>13SPN</v>
          </cell>
        </row>
        <row r="11720">
          <cell r="A11720" t="str">
            <v>OH12-276-56</v>
          </cell>
          <cell r="B11720" t="str">
            <v>OH04-264-58/SHIRLEY</v>
          </cell>
          <cell r="C11720" t="str">
            <v>F4:6</v>
          </cell>
          <cell r="D11720" t="str">
            <v>OSU</v>
          </cell>
          <cell r="F11720" t="str">
            <v>13SPN</v>
          </cell>
        </row>
        <row r="11721">
          <cell r="A11721" t="str">
            <v>OH12-276-66</v>
          </cell>
          <cell r="B11721" t="str">
            <v>OH04-264-58/SHIRLEY</v>
          </cell>
          <cell r="C11721" t="str">
            <v>F4:6</v>
          </cell>
          <cell r="D11721" t="str">
            <v>OSU</v>
          </cell>
          <cell r="F11721" t="str">
            <v>13SPN</v>
          </cell>
        </row>
        <row r="11722">
          <cell r="A11722" t="str">
            <v>OH12-277-6</v>
          </cell>
          <cell r="B11722" t="str">
            <v>OH04-264-58/SHIRLEY</v>
          </cell>
          <cell r="C11722" t="str">
            <v>F4:6</v>
          </cell>
          <cell r="D11722" t="str">
            <v>OSU</v>
          </cell>
          <cell r="F11722" t="str">
            <v>13SPN</v>
          </cell>
        </row>
        <row r="11723">
          <cell r="A11723" t="str">
            <v>OH12-278-45</v>
          </cell>
          <cell r="B11723" t="str">
            <v>OH05-248-38/MALABAR</v>
          </cell>
          <cell r="C11723" t="str">
            <v>F4:6</v>
          </cell>
          <cell r="D11723" t="str">
            <v>OSU</v>
          </cell>
          <cell r="F11723" t="str">
            <v>13SPN</v>
          </cell>
        </row>
        <row r="11724">
          <cell r="A11724" t="str">
            <v>OH12-279-39</v>
          </cell>
          <cell r="B11724" t="str">
            <v>OH05-248-38/MALABAR</v>
          </cell>
          <cell r="C11724" t="str">
            <v>F4:6</v>
          </cell>
          <cell r="D11724" t="str">
            <v>OSU</v>
          </cell>
          <cell r="F11724" t="str">
            <v>13SPN</v>
          </cell>
        </row>
        <row r="11725">
          <cell r="A11725" t="str">
            <v>OH12-279-58</v>
          </cell>
          <cell r="B11725" t="str">
            <v>OH05-248-38/MALABAR</v>
          </cell>
          <cell r="C11725" t="str">
            <v>F4:6</v>
          </cell>
          <cell r="D11725" t="str">
            <v>OSU</v>
          </cell>
          <cell r="F11725" t="str">
            <v>13SPN</v>
          </cell>
        </row>
        <row r="11726">
          <cell r="A11726" t="str">
            <v>OH12-280-1</v>
          </cell>
          <cell r="B11726" t="str">
            <v>OH05-248-38/MALABAR</v>
          </cell>
          <cell r="C11726" t="str">
            <v>F4:6</v>
          </cell>
          <cell r="D11726" t="str">
            <v>OSU</v>
          </cell>
          <cell r="F11726" t="str">
            <v>13SPN</v>
          </cell>
        </row>
        <row r="11727">
          <cell r="A11727" t="str">
            <v>OH12-280-33</v>
          </cell>
          <cell r="B11727" t="str">
            <v>OH05-248-38/MALABAR</v>
          </cell>
          <cell r="C11727" t="str">
            <v>F4:6</v>
          </cell>
          <cell r="D11727" t="str">
            <v>OSU</v>
          </cell>
          <cell r="F11727" t="str">
            <v>13SPN</v>
          </cell>
        </row>
        <row r="11728">
          <cell r="A11728" t="str">
            <v>OH12-280-44</v>
          </cell>
          <cell r="B11728" t="str">
            <v>OH05-248-38/MALABAR</v>
          </cell>
          <cell r="C11728" t="str">
            <v>F4:6</v>
          </cell>
          <cell r="D11728" t="str">
            <v>OSU</v>
          </cell>
          <cell r="F11728" t="str">
            <v>13SPN</v>
          </cell>
        </row>
        <row r="11729">
          <cell r="A11729" t="str">
            <v>OH12-280-47</v>
          </cell>
          <cell r="B11729" t="str">
            <v>OH05-248-38/MALABAR</v>
          </cell>
          <cell r="C11729" t="str">
            <v>F4:6</v>
          </cell>
          <cell r="D11729" t="str">
            <v>OSU</v>
          </cell>
          <cell r="F11729" t="str">
            <v>13SPN</v>
          </cell>
        </row>
        <row r="11730">
          <cell r="A11730" t="str">
            <v>OH12-280-73</v>
          </cell>
          <cell r="B11730" t="str">
            <v>OH05-248-38/MALABAR</v>
          </cell>
          <cell r="C11730" t="str">
            <v>F4:6</v>
          </cell>
          <cell r="D11730" t="str">
            <v>OSU</v>
          </cell>
          <cell r="F11730" t="str">
            <v>13SPN</v>
          </cell>
        </row>
        <row r="11731">
          <cell r="A11731" t="str">
            <v>OH12-281-25</v>
          </cell>
          <cell r="B11731" t="str">
            <v>OH05-248-38/MALABAR</v>
          </cell>
          <cell r="C11731" t="str">
            <v>F4:6</v>
          </cell>
          <cell r="D11731" t="str">
            <v>OSU</v>
          </cell>
          <cell r="F11731" t="str">
            <v>13SPN</v>
          </cell>
        </row>
        <row r="11732">
          <cell r="A11732" t="str">
            <v>OH12-281-27</v>
          </cell>
          <cell r="B11732" t="str">
            <v>OH05-248-38/MALABAR</v>
          </cell>
          <cell r="C11732" t="str">
            <v>F4:6</v>
          </cell>
          <cell r="D11732" t="str">
            <v>OSU</v>
          </cell>
          <cell r="F11732" t="str">
            <v>13SPN</v>
          </cell>
        </row>
        <row r="11733">
          <cell r="A11733" t="str">
            <v>OH12-281-29</v>
          </cell>
          <cell r="B11733" t="str">
            <v>OH05-248-38/MALABAR</v>
          </cell>
          <cell r="C11733" t="str">
            <v>F4:6</v>
          </cell>
          <cell r="D11733" t="str">
            <v>OSU</v>
          </cell>
          <cell r="F11733" t="str">
            <v>13SPN</v>
          </cell>
        </row>
        <row r="11734">
          <cell r="A11734" t="str">
            <v>OH12-281-61</v>
          </cell>
          <cell r="B11734" t="str">
            <v>OH05-248-38/MALABAR</v>
          </cell>
          <cell r="C11734" t="str">
            <v>F4:6</v>
          </cell>
          <cell r="D11734" t="str">
            <v>OSU</v>
          </cell>
          <cell r="F11734" t="str">
            <v>13SPN</v>
          </cell>
        </row>
        <row r="11735">
          <cell r="A11735" t="str">
            <v>OH12-282-68</v>
          </cell>
          <cell r="B11735" t="str">
            <v>OH05-248-38/MALABAR</v>
          </cell>
          <cell r="C11735" t="str">
            <v>F4:6</v>
          </cell>
          <cell r="D11735" t="str">
            <v>OSU</v>
          </cell>
          <cell r="F11735" t="str">
            <v>13SPN</v>
          </cell>
        </row>
        <row r="11736">
          <cell r="A11736" t="str">
            <v>OH12-286-27</v>
          </cell>
          <cell r="B11736" t="str">
            <v>IL03-15452/MO030118</v>
          </cell>
          <cell r="C11736" t="str">
            <v>F4:6</v>
          </cell>
          <cell r="D11736" t="str">
            <v>OSU</v>
          </cell>
          <cell r="F11736" t="str">
            <v>13SPN</v>
          </cell>
        </row>
        <row r="11737">
          <cell r="A11737" t="str">
            <v>OH12-286-47</v>
          </cell>
          <cell r="B11737" t="str">
            <v>IL03-15452/MO030118</v>
          </cell>
          <cell r="C11737" t="str">
            <v>F4:6</v>
          </cell>
          <cell r="D11737" t="str">
            <v>OSU</v>
          </cell>
          <cell r="F11737" t="str">
            <v>13SPN</v>
          </cell>
        </row>
        <row r="11738">
          <cell r="A11738" t="str">
            <v>OH12-287-1</v>
          </cell>
          <cell r="B11738" t="str">
            <v>IL03-15452/OH04-264-58</v>
          </cell>
          <cell r="C11738" t="str">
            <v>F4:6</v>
          </cell>
          <cell r="D11738" t="str">
            <v>OSU</v>
          </cell>
          <cell r="F11738" t="str">
            <v>13SPN</v>
          </cell>
        </row>
        <row r="11739">
          <cell r="A11739" t="str">
            <v>OH12-287-36</v>
          </cell>
          <cell r="B11739" t="str">
            <v>IL03-15452/OH04-264-58</v>
          </cell>
          <cell r="C11739" t="str">
            <v>F4:6</v>
          </cell>
          <cell r="D11739" t="str">
            <v>OSU</v>
          </cell>
          <cell r="F11739" t="str">
            <v>13SPN</v>
          </cell>
        </row>
        <row r="11740">
          <cell r="A11740" t="str">
            <v>OH12-288-42</v>
          </cell>
          <cell r="B11740" t="str">
            <v>IL03-15452/OH04-264-58</v>
          </cell>
          <cell r="C11740" t="str">
            <v>F4:6</v>
          </cell>
          <cell r="D11740" t="str">
            <v>OSU</v>
          </cell>
          <cell r="F11740" t="str">
            <v>13SPN</v>
          </cell>
        </row>
        <row r="11741">
          <cell r="A11741" t="str">
            <v>OH12-289-10</v>
          </cell>
          <cell r="B11741" t="str">
            <v>IL03-15452/OH04-264-58</v>
          </cell>
          <cell r="C11741" t="str">
            <v>F4:6</v>
          </cell>
          <cell r="D11741" t="str">
            <v>OSU</v>
          </cell>
          <cell r="F11741" t="str">
            <v>13SPN</v>
          </cell>
        </row>
        <row r="11742">
          <cell r="A11742" t="str">
            <v>OH12-289-13</v>
          </cell>
          <cell r="B11742" t="str">
            <v>IL03-15452/OH04-264-58</v>
          </cell>
          <cell r="C11742" t="str">
            <v>F4:6</v>
          </cell>
          <cell r="D11742" t="str">
            <v>OSU</v>
          </cell>
          <cell r="F11742" t="str">
            <v>13SPN</v>
          </cell>
        </row>
        <row r="11743">
          <cell r="A11743" t="str">
            <v>OH12-289-44</v>
          </cell>
          <cell r="B11743" t="str">
            <v>IL03-15452/OH04-264-58</v>
          </cell>
          <cell r="C11743" t="str">
            <v>F4:6</v>
          </cell>
          <cell r="D11743" t="str">
            <v>OSU</v>
          </cell>
          <cell r="F11743" t="str">
            <v>13SPN</v>
          </cell>
        </row>
        <row r="11744">
          <cell r="A11744" t="str">
            <v>OH12-289-50</v>
          </cell>
          <cell r="B11744" t="str">
            <v>IL03-15452/OH04-264-58</v>
          </cell>
          <cell r="C11744" t="str">
            <v>F4:6</v>
          </cell>
          <cell r="D11744" t="str">
            <v>OSU</v>
          </cell>
          <cell r="F11744" t="str">
            <v>13SPN</v>
          </cell>
        </row>
        <row r="11745">
          <cell r="A11745" t="str">
            <v>OH12-289-62</v>
          </cell>
          <cell r="B11745" t="str">
            <v>IL03-15452/OH04-264-58</v>
          </cell>
          <cell r="C11745" t="str">
            <v>F4:6</v>
          </cell>
          <cell r="D11745" t="str">
            <v>OSU</v>
          </cell>
          <cell r="F11745" t="str">
            <v>13SPN</v>
          </cell>
        </row>
        <row r="11746">
          <cell r="A11746" t="str">
            <v>OH12-290-30</v>
          </cell>
          <cell r="B11746" t="str">
            <v>KY97C-0321-05-2/E6003</v>
          </cell>
          <cell r="C11746" t="str">
            <v>F4:6</v>
          </cell>
          <cell r="D11746" t="str">
            <v>OSU</v>
          </cell>
          <cell r="F11746" t="str">
            <v>13SPN</v>
          </cell>
        </row>
        <row r="11747">
          <cell r="A11747" t="str">
            <v>OH12-290-35</v>
          </cell>
          <cell r="B11747" t="str">
            <v>KY97C-0321-05-2/E6003</v>
          </cell>
          <cell r="C11747" t="str">
            <v>F4:6</v>
          </cell>
          <cell r="D11747" t="str">
            <v>OSU</v>
          </cell>
          <cell r="F11747" t="str">
            <v>13SPN</v>
          </cell>
        </row>
        <row r="11748">
          <cell r="A11748" t="str">
            <v>OH12-290-44</v>
          </cell>
          <cell r="B11748" t="str">
            <v>KY97C-0321-05-2/E6003</v>
          </cell>
          <cell r="C11748" t="str">
            <v>F4:6</v>
          </cell>
          <cell r="D11748" t="str">
            <v>OSU</v>
          </cell>
          <cell r="F11748" t="str">
            <v>13SPN</v>
          </cell>
        </row>
        <row r="11749">
          <cell r="A11749" t="str">
            <v>OH12-290-62</v>
          </cell>
          <cell r="B11749" t="str">
            <v>KY97C-0321-05-2/E6003</v>
          </cell>
          <cell r="C11749" t="str">
            <v>F4:6</v>
          </cell>
          <cell r="D11749" t="str">
            <v>OSU</v>
          </cell>
          <cell r="F11749" t="str">
            <v>13SPN</v>
          </cell>
        </row>
        <row r="11750">
          <cell r="A11750" t="str">
            <v>OH12-291-4</v>
          </cell>
          <cell r="B11750" t="str">
            <v>AMBASSADOR/E6003</v>
          </cell>
          <cell r="C11750" t="str">
            <v>F4:6</v>
          </cell>
          <cell r="D11750" t="str">
            <v>OSU</v>
          </cell>
          <cell r="F11750" t="str">
            <v>13SPN</v>
          </cell>
        </row>
        <row r="11751">
          <cell r="A11751" t="str">
            <v>OH12-291-44</v>
          </cell>
          <cell r="B11751" t="str">
            <v>AMBASSADOR/E6003</v>
          </cell>
          <cell r="C11751" t="str">
            <v>F4:6</v>
          </cell>
          <cell r="D11751" t="str">
            <v>OSU</v>
          </cell>
          <cell r="F11751" t="str">
            <v>13SPN</v>
          </cell>
        </row>
        <row r="11752">
          <cell r="A11752" t="str">
            <v>OH12-291-61</v>
          </cell>
          <cell r="B11752" t="str">
            <v>NY92039-9073/OH04-264-58</v>
          </cell>
          <cell r="C11752" t="str">
            <v>F4:6</v>
          </cell>
          <cell r="D11752" t="str">
            <v>OSU</v>
          </cell>
          <cell r="F11752" t="str">
            <v>13SPN</v>
          </cell>
        </row>
        <row r="11753">
          <cell r="A11753" t="str">
            <v>OH12-291-73</v>
          </cell>
          <cell r="B11753" t="str">
            <v>NY92039-9073/OH04-264-58</v>
          </cell>
          <cell r="C11753" t="str">
            <v>F4:6</v>
          </cell>
          <cell r="D11753" t="str">
            <v>OSU</v>
          </cell>
          <cell r="F11753" t="str">
            <v>13SPN</v>
          </cell>
        </row>
        <row r="11754">
          <cell r="A11754" t="str">
            <v>OH12-292-13</v>
          </cell>
          <cell r="B11754" t="str">
            <v>NY92039-9073/OH04-264-58</v>
          </cell>
          <cell r="C11754" t="str">
            <v>F4:6</v>
          </cell>
          <cell r="D11754" t="str">
            <v>OSU</v>
          </cell>
          <cell r="F11754" t="str">
            <v>13SPN</v>
          </cell>
        </row>
        <row r="11755">
          <cell r="A11755" t="str">
            <v>OH12-292-25</v>
          </cell>
          <cell r="B11755" t="str">
            <v>7X925-1/NY92039-9073</v>
          </cell>
          <cell r="C11755" t="str">
            <v>F4:6</v>
          </cell>
          <cell r="D11755" t="str">
            <v>OSU</v>
          </cell>
          <cell r="F11755" t="str">
            <v>13SPN</v>
          </cell>
        </row>
        <row r="11756">
          <cell r="A11756" t="str">
            <v>OH12-292-49</v>
          </cell>
          <cell r="B11756" t="str">
            <v>NY92039-9073/OH04-264-58</v>
          </cell>
          <cell r="C11756" t="str">
            <v>F4:6</v>
          </cell>
          <cell r="D11756" t="str">
            <v>OSU</v>
          </cell>
          <cell r="F11756" t="str">
            <v>13SPN</v>
          </cell>
        </row>
        <row r="11757">
          <cell r="A11757" t="str">
            <v>OH12-292-5</v>
          </cell>
          <cell r="B11757" t="str">
            <v>7X925-1/NY92039-9073</v>
          </cell>
          <cell r="C11757" t="str">
            <v>F4:6</v>
          </cell>
          <cell r="D11757" t="str">
            <v>OSU</v>
          </cell>
          <cell r="F11757" t="str">
            <v>13SPN</v>
          </cell>
        </row>
        <row r="11758">
          <cell r="A11758" t="str">
            <v>OH12-292-72</v>
          </cell>
          <cell r="B11758" t="str">
            <v>VA03W-235/OH04-264-58</v>
          </cell>
          <cell r="C11758" t="str">
            <v>F4:6</v>
          </cell>
          <cell r="D11758" t="str">
            <v>OSU</v>
          </cell>
          <cell r="F11758" t="str">
            <v>13SPN</v>
          </cell>
        </row>
        <row r="11759">
          <cell r="A11759" t="str">
            <v>OH12-292-74</v>
          </cell>
          <cell r="B11759" t="str">
            <v>VA03W-235/OH04-264-58</v>
          </cell>
          <cell r="C11759" t="str">
            <v>F4:6</v>
          </cell>
          <cell r="D11759" t="str">
            <v>OSU</v>
          </cell>
          <cell r="F11759" t="str">
            <v>13SPN</v>
          </cell>
        </row>
        <row r="11760">
          <cell r="A11760" t="str">
            <v>OH12-293-25</v>
          </cell>
          <cell r="B11760" t="str">
            <v>MO011126/6X140=P25R47/E1007</v>
          </cell>
          <cell r="C11760" t="str">
            <v>F4:6</v>
          </cell>
          <cell r="D11760" t="str">
            <v>OSU</v>
          </cell>
          <cell r="F11760" t="str">
            <v>13SPN</v>
          </cell>
        </row>
        <row r="11761">
          <cell r="A11761" t="str">
            <v>OH12-293-3</v>
          </cell>
          <cell r="B11761" t="str">
            <v>VA03W-235/OH04-264-58</v>
          </cell>
          <cell r="C11761" t="str">
            <v>F4:6</v>
          </cell>
          <cell r="D11761" t="str">
            <v>OSU</v>
          </cell>
          <cell r="F11761" t="str">
            <v>13SPN</v>
          </cell>
        </row>
        <row r="11762">
          <cell r="A11762" t="str">
            <v>OH12-293-8</v>
          </cell>
          <cell r="B11762" t="str">
            <v>VA03W-235/OH04-264-58</v>
          </cell>
          <cell r="C11762" t="str">
            <v>F4:6</v>
          </cell>
          <cell r="D11762" t="str">
            <v>OSU</v>
          </cell>
          <cell r="F11762" t="str">
            <v>13SPN</v>
          </cell>
        </row>
        <row r="11763">
          <cell r="A11763" t="str">
            <v>OH12-295-10</v>
          </cell>
          <cell r="B11763" t="str">
            <v>IL03-15452/OH04-264-58</v>
          </cell>
          <cell r="C11763" t="str">
            <v>F4:6</v>
          </cell>
          <cell r="D11763" t="str">
            <v>OSU</v>
          </cell>
          <cell r="F11763" t="str">
            <v>13SPN</v>
          </cell>
        </row>
        <row r="11764">
          <cell r="A11764" t="str">
            <v>OH12-295-16</v>
          </cell>
          <cell r="B11764" t="str">
            <v>IL03-15452/OH04-264-58</v>
          </cell>
          <cell r="C11764" t="str">
            <v>F4:6</v>
          </cell>
          <cell r="D11764" t="str">
            <v>OSU</v>
          </cell>
          <cell r="F11764" t="str">
            <v>13SPN</v>
          </cell>
        </row>
        <row r="11765">
          <cell r="A11765" t="str">
            <v>OH12-296-3</v>
          </cell>
          <cell r="B11765" t="str">
            <v>COKERW1377/OH04-264-58</v>
          </cell>
          <cell r="C11765" t="str">
            <v>F4:6</v>
          </cell>
          <cell r="D11765" t="str">
            <v>OSU</v>
          </cell>
          <cell r="F11765" t="str">
            <v>13SPN</v>
          </cell>
        </row>
        <row r="11766">
          <cell r="A11766" t="str">
            <v>OH12-296-36</v>
          </cell>
          <cell r="B11766" t="str">
            <v>COKERW1377/OH04-264-58</v>
          </cell>
          <cell r="C11766" t="str">
            <v>F4:6</v>
          </cell>
          <cell r="D11766" t="str">
            <v>OSU</v>
          </cell>
          <cell r="F11766" t="str">
            <v>13SPN</v>
          </cell>
        </row>
        <row r="11767">
          <cell r="A11767" t="str">
            <v>OH12-296-66</v>
          </cell>
          <cell r="B11767" t="str">
            <v>OH04-264-58/M03-3616</v>
          </cell>
          <cell r="C11767" t="str">
            <v>F4:6</v>
          </cell>
          <cell r="D11767" t="str">
            <v>OSU</v>
          </cell>
          <cell r="F11767" t="str">
            <v>13SPN</v>
          </cell>
        </row>
        <row r="11768">
          <cell r="A11768" t="str">
            <v>OH12-297-2</v>
          </cell>
          <cell r="B11768" t="str">
            <v>OH04-264-58/M03-3616</v>
          </cell>
          <cell r="C11768" t="str">
            <v>F4:6</v>
          </cell>
          <cell r="D11768" t="str">
            <v>OSU</v>
          </cell>
          <cell r="F11768" t="str">
            <v>13SPN</v>
          </cell>
        </row>
        <row r="11769">
          <cell r="A11769" t="str">
            <v>OH12-298-22</v>
          </cell>
          <cell r="B11769" t="str">
            <v>OH04-264-58/M03-3616</v>
          </cell>
          <cell r="C11769" t="str">
            <v>F4:6</v>
          </cell>
          <cell r="D11769" t="str">
            <v>OSU</v>
          </cell>
          <cell r="F11769" t="str">
            <v>13SPN</v>
          </cell>
        </row>
        <row r="11770">
          <cell r="A11770" t="str">
            <v>OH12-298-24</v>
          </cell>
          <cell r="B11770" t="str">
            <v>OH04-264-58/M03-3616</v>
          </cell>
          <cell r="C11770" t="str">
            <v>F4:6</v>
          </cell>
          <cell r="D11770" t="str">
            <v>OSU</v>
          </cell>
          <cell r="F11770" t="str">
            <v>13SPN</v>
          </cell>
        </row>
        <row r="11771">
          <cell r="A11771" t="str">
            <v>OH12-298-34</v>
          </cell>
          <cell r="B11771" t="str">
            <v>OH04-264-58/M03-3616</v>
          </cell>
          <cell r="C11771" t="str">
            <v>F4:6</v>
          </cell>
          <cell r="D11771" t="str">
            <v>OSU</v>
          </cell>
          <cell r="F11771" t="str">
            <v>13SPN</v>
          </cell>
        </row>
        <row r="11772">
          <cell r="A11772" t="str">
            <v>OH12-298-75</v>
          </cell>
          <cell r="B11772" t="str">
            <v>OH04-264-58/M03-3616</v>
          </cell>
          <cell r="C11772" t="str">
            <v>F4:6</v>
          </cell>
          <cell r="D11772" t="str">
            <v>OSU</v>
          </cell>
          <cell r="F11772" t="str">
            <v>13SPN</v>
          </cell>
        </row>
        <row r="11773">
          <cell r="A11773" t="str">
            <v>OH12-299-1</v>
          </cell>
          <cell r="B11773" t="str">
            <v>MO011126/P.99840C4-8-3-6</v>
          </cell>
          <cell r="C11773" t="str">
            <v>F5:7</v>
          </cell>
          <cell r="D11773" t="str">
            <v>OSU</v>
          </cell>
          <cell r="F11773" t="str">
            <v>13SPN</v>
          </cell>
        </row>
        <row r="11774">
          <cell r="A11774" t="str">
            <v>OH12-299-17</v>
          </cell>
          <cell r="B11774" t="str">
            <v>MO011126/P.99840C4-8-3-6</v>
          </cell>
          <cell r="C11774" t="str">
            <v>F5:7</v>
          </cell>
          <cell r="D11774" t="str">
            <v>OSU</v>
          </cell>
          <cell r="F11774" t="str">
            <v>13SPN</v>
          </cell>
        </row>
        <row r="11775">
          <cell r="A11775" t="str">
            <v>OH12-299-33</v>
          </cell>
          <cell r="B11775" t="str">
            <v>MO011126/P.99840C4-8-3-6</v>
          </cell>
          <cell r="C11775" t="str">
            <v>F5:7</v>
          </cell>
          <cell r="D11775" t="str">
            <v>OSU</v>
          </cell>
          <cell r="F11775" t="str">
            <v>13SPN</v>
          </cell>
        </row>
        <row r="11776">
          <cell r="A11776" t="str">
            <v>OH12-299-53</v>
          </cell>
          <cell r="B11776" t="str">
            <v>MO011126/P.99840C4-8-3-6</v>
          </cell>
          <cell r="C11776" t="str">
            <v>F5:7</v>
          </cell>
          <cell r="D11776" t="str">
            <v>OSU</v>
          </cell>
          <cell r="F11776" t="str">
            <v>13SPN</v>
          </cell>
        </row>
        <row r="11777">
          <cell r="A11777" t="str">
            <v>OH12-300-16</v>
          </cell>
          <cell r="B11777" t="str">
            <v>MO011126/P.99840C4-8-3-6</v>
          </cell>
          <cell r="C11777" t="str">
            <v>F5:7</v>
          </cell>
          <cell r="D11777" t="str">
            <v>OSU</v>
          </cell>
          <cell r="F11777" t="str">
            <v>13SPN</v>
          </cell>
        </row>
        <row r="11778">
          <cell r="A11778" t="str">
            <v>OH12-300-33</v>
          </cell>
          <cell r="B11778" t="str">
            <v>MO011126/P.99840C4-8-3-6</v>
          </cell>
          <cell r="C11778" t="str">
            <v>F5:7</v>
          </cell>
          <cell r="D11778" t="str">
            <v>OSU</v>
          </cell>
          <cell r="F11778" t="str">
            <v>13SPN</v>
          </cell>
        </row>
        <row r="11779">
          <cell r="A11779" t="str">
            <v>OH12-300-53</v>
          </cell>
          <cell r="B11779" t="str">
            <v>MO011126/P.99840C4-8-3-6</v>
          </cell>
          <cell r="C11779" t="str">
            <v>F5:7</v>
          </cell>
          <cell r="D11779" t="str">
            <v>OSU</v>
          </cell>
          <cell r="F11779" t="str">
            <v>13SPN</v>
          </cell>
        </row>
        <row r="11780">
          <cell r="A11780" t="str">
            <v>OH12-300-66</v>
          </cell>
          <cell r="B11780" t="str">
            <v>MO011126/P.99840C4-8-3-6</v>
          </cell>
          <cell r="C11780" t="str">
            <v>F5:7</v>
          </cell>
          <cell r="D11780" t="str">
            <v>OSU</v>
          </cell>
          <cell r="F11780" t="str">
            <v>13SPN</v>
          </cell>
        </row>
        <row r="11781">
          <cell r="A11781" t="str">
            <v>OH12-300-72</v>
          </cell>
          <cell r="B11781" t="str">
            <v>MALABAR/VA02W-555(SELECTEDFORSr36)/</v>
          </cell>
          <cell r="C11781" t="str">
            <v>F2:5</v>
          </cell>
          <cell r="D11781" t="str">
            <v>OSU</v>
          </cell>
          <cell r="F11781" t="str">
            <v>13SPN</v>
          </cell>
        </row>
        <row r="11782">
          <cell r="A11782" t="str">
            <v>OH12-300-73</v>
          </cell>
          <cell r="B11782" t="str">
            <v>MALABAR/VA02W-555(SELECTEDFORSr36)/</v>
          </cell>
          <cell r="C11782" t="str">
            <v>F2:5</v>
          </cell>
          <cell r="D11782" t="str">
            <v>OSU</v>
          </cell>
          <cell r="F11782" t="str">
            <v>13SPN</v>
          </cell>
        </row>
        <row r="11783">
          <cell r="A11783" t="str">
            <v>OH12-300-76</v>
          </cell>
          <cell r="B11783" t="str">
            <v>MALABAR/VA02W-555(SELECTEDFORSr36)/</v>
          </cell>
          <cell r="C11783" t="str">
            <v>F2:5</v>
          </cell>
          <cell r="D11783" t="str">
            <v>OSU</v>
          </cell>
          <cell r="F11783" t="str">
            <v>13SPN</v>
          </cell>
        </row>
        <row r="11784">
          <cell r="A11784" t="str">
            <v>OH12-305-79</v>
          </cell>
          <cell r="B11784" t="str">
            <v>SR5104*4/KARL92</v>
          </cell>
          <cell r="C11784" t="str">
            <v>BC2F24</v>
          </cell>
          <cell r="D11784" t="str">
            <v>OSU</v>
          </cell>
          <cell r="F11784" t="str">
            <v>13SPN</v>
          </cell>
        </row>
        <row r="11785">
          <cell r="A11785" t="str">
            <v>OH12-306-65</v>
          </cell>
          <cell r="B11785" t="str">
            <v>SR5104*4/KARL92</v>
          </cell>
          <cell r="C11785" t="str">
            <v>BC2F24</v>
          </cell>
          <cell r="D11785" t="str">
            <v>OSU</v>
          </cell>
          <cell r="F11785" t="str">
            <v>13SPN</v>
          </cell>
        </row>
        <row r="11786">
          <cell r="A11786" t="str">
            <v>OH12-307-13</v>
          </cell>
          <cell r="B11786" t="str">
            <v>SR5104*4/KARL92</v>
          </cell>
          <cell r="C11786" t="str">
            <v>BC2F24</v>
          </cell>
          <cell r="D11786" t="str">
            <v>OSU</v>
          </cell>
          <cell r="F11786" t="str">
            <v>13SPN</v>
          </cell>
        </row>
        <row r="11787">
          <cell r="A11787" t="str">
            <v>OH12-307-20</v>
          </cell>
          <cell r="B11787" t="str">
            <v>SR5104*4/KARL92</v>
          </cell>
          <cell r="C11787" t="str">
            <v>BC2F24</v>
          </cell>
          <cell r="D11787" t="str">
            <v>OSU</v>
          </cell>
          <cell r="F11787" t="str">
            <v>13SPN</v>
          </cell>
        </row>
        <row r="11788">
          <cell r="A11788" t="str">
            <v>OH12-307-38</v>
          </cell>
          <cell r="B11788" t="str">
            <v>OH05-248-38*2/HARDMALABAR</v>
          </cell>
          <cell r="C11788" t="str">
            <v>BC1F24</v>
          </cell>
          <cell r="D11788" t="str">
            <v>OSU</v>
          </cell>
          <cell r="F11788" t="str">
            <v>13SPN</v>
          </cell>
        </row>
        <row r="11789">
          <cell r="A11789" t="str">
            <v>OH12-307-78</v>
          </cell>
          <cell r="B11789" t="str">
            <v>OH03-41-45*3/E6003</v>
          </cell>
          <cell r="C11789" t="str">
            <v>BC1F24</v>
          </cell>
          <cell r="D11789" t="str">
            <v>OSU</v>
          </cell>
          <cell r="F11789" t="str">
            <v>13SPN</v>
          </cell>
        </row>
        <row r="11790">
          <cell r="A11790" t="str">
            <v>OH12-317-38</v>
          </cell>
          <cell r="B11790" t="str">
            <v>OH02-12686*2/98B08*A111</v>
          </cell>
          <cell r="C11790" t="str">
            <v>F4:6</v>
          </cell>
          <cell r="D11790" t="str">
            <v>OSU</v>
          </cell>
          <cell r="F11790" t="str">
            <v>13SPN</v>
          </cell>
        </row>
        <row r="11791">
          <cell r="A11791" t="str">
            <v>OH12-317-60</v>
          </cell>
          <cell r="B11791" t="str">
            <v>SHIRLEY//PIO25R47/IL99-15867</v>
          </cell>
          <cell r="C11791" t="str">
            <v>F4:6</v>
          </cell>
          <cell r="D11791" t="str">
            <v>OSU</v>
          </cell>
          <cell r="F11791" t="str">
            <v>13SPN</v>
          </cell>
        </row>
        <row r="11792">
          <cell r="A11792" t="str">
            <v>OH12-317-62</v>
          </cell>
          <cell r="B11792" t="str">
            <v>SHIRLEY//PIO25R47/IL99-15867</v>
          </cell>
          <cell r="C11792" t="str">
            <v>F4:6</v>
          </cell>
          <cell r="D11792" t="str">
            <v>OSU</v>
          </cell>
          <cell r="F11792" t="str">
            <v>13SPN</v>
          </cell>
        </row>
        <row r="11793">
          <cell r="A11793" t="str">
            <v>OH12-317-80</v>
          </cell>
          <cell r="B11793" t="str">
            <v>SHIRLEY//PIO25R47/IL99-15867</v>
          </cell>
          <cell r="C11793" t="str">
            <v>F4:6</v>
          </cell>
          <cell r="D11793" t="str">
            <v>OSU</v>
          </cell>
          <cell r="F11793" t="str">
            <v>13SPN</v>
          </cell>
        </row>
        <row r="11794">
          <cell r="A11794" t="str">
            <v>OH12-318-44</v>
          </cell>
          <cell r="B11794" t="str">
            <v>SHIRLEY//PIO25R47/OH02-13567</v>
          </cell>
          <cell r="C11794" t="str">
            <v>F4:6</v>
          </cell>
          <cell r="D11794" t="str">
            <v>OSU</v>
          </cell>
          <cell r="F11794" t="str">
            <v>13SPN</v>
          </cell>
        </row>
        <row r="11795">
          <cell r="A11795" t="str">
            <v>OH12-318-50</v>
          </cell>
          <cell r="B11795" t="str">
            <v>SHIRLEY//PIO25R47/OH02-13567</v>
          </cell>
          <cell r="C11795" t="str">
            <v>F4:6</v>
          </cell>
          <cell r="D11795" t="str">
            <v>OSU</v>
          </cell>
          <cell r="F11795" t="str">
            <v>13SPN</v>
          </cell>
        </row>
        <row r="11796">
          <cell r="A11796" t="str">
            <v>OH12-318-59</v>
          </cell>
          <cell r="B11796" t="str">
            <v>SHIRLEY//PIO25R47/OH02-13567</v>
          </cell>
          <cell r="C11796" t="str">
            <v>F4:6</v>
          </cell>
          <cell r="D11796" t="str">
            <v>OSU</v>
          </cell>
          <cell r="F11796" t="str">
            <v>13SPN</v>
          </cell>
        </row>
        <row r="11797">
          <cell r="A11797" t="str">
            <v>OH12-318-76</v>
          </cell>
          <cell r="B11797" t="str">
            <v>SHIRLEY/MO030118</v>
          </cell>
          <cell r="C11797" t="str">
            <v>F4:6</v>
          </cell>
          <cell r="D11797" t="str">
            <v>OSU</v>
          </cell>
          <cell r="F11797" t="str">
            <v>13SPN</v>
          </cell>
        </row>
        <row r="11798">
          <cell r="A11798" t="str">
            <v>OH12-320-19</v>
          </cell>
          <cell r="B11798" t="str">
            <v>COYOTE*2/KARL92</v>
          </cell>
          <cell r="C11798" t="str">
            <v>F4:6</v>
          </cell>
          <cell r="D11798" t="str">
            <v>OSU</v>
          </cell>
          <cell r="F11798" t="str">
            <v>13SPN</v>
          </cell>
        </row>
        <row r="11799">
          <cell r="A11799" t="str">
            <v>OH12-320-56</v>
          </cell>
          <cell r="B11799" t="str">
            <v>COYOTE//PIO25R47/MO030118</v>
          </cell>
          <cell r="C11799" t="str">
            <v>F4:6</v>
          </cell>
          <cell r="D11799" t="str">
            <v>OSU</v>
          </cell>
          <cell r="F11799" t="str">
            <v>13SPN</v>
          </cell>
        </row>
        <row r="11800">
          <cell r="A11800" t="str">
            <v>OH12-320-58</v>
          </cell>
          <cell r="B11800" t="str">
            <v>COYOTE//PIO25R47/MO030118</v>
          </cell>
          <cell r="C11800" t="str">
            <v>F4:6</v>
          </cell>
          <cell r="D11800" t="str">
            <v>OSU</v>
          </cell>
          <cell r="F11800" t="str">
            <v>13SPN</v>
          </cell>
        </row>
        <row r="11801">
          <cell r="A11801" t="str">
            <v>OH12-320-68</v>
          </cell>
          <cell r="B11801" t="str">
            <v>COYOTE//PIO25R47/MO030118</v>
          </cell>
          <cell r="C11801" t="str">
            <v>F4:6</v>
          </cell>
          <cell r="D11801" t="str">
            <v>OSU</v>
          </cell>
          <cell r="F11801" t="str">
            <v>13SPN</v>
          </cell>
        </row>
        <row r="11802">
          <cell r="A11802" t="str">
            <v>OH12-321-50</v>
          </cell>
          <cell r="B11802" t="str">
            <v>OH04-264-58/M03-3616</v>
          </cell>
          <cell r="C11802" t="str">
            <v>F4:6</v>
          </cell>
          <cell r="D11802" t="str">
            <v>OSU</v>
          </cell>
          <cell r="F11802" t="str">
            <v>13SPN</v>
          </cell>
        </row>
        <row r="11803">
          <cell r="A11803" t="str">
            <v>OH12-321-51</v>
          </cell>
          <cell r="B11803" t="str">
            <v>OH04-264-58/M03-3616</v>
          </cell>
          <cell r="C11803" t="str">
            <v>F4:6</v>
          </cell>
          <cell r="D11803" t="str">
            <v>OSU</v>
          </cell>
          <cell r="F11803" t="str">
            <v>13SPN</v>
          </cell>
        </row>
        <row r="11804">
          <cell r="A11804" t="str">
            <v>OH12-321-76</v>
          </cell>
          <cell r="B11804" t="str">
            <v>OH02-12686//PIO25R47/IL01-16170</v>
          </cell>
          <cell r="C11804" t="str">
            <v>F4:6</v>
          </cell>
          <cell r="D11804" t="str">
            <v>OSU</v>
          </cell>
          <cell r="F11804" t="str">
            <v>13SPN</v>
          </cell>
        </row>
        <row r="11805">
          <cell r="A11805" t="str">
            <v>OH12-322-16</v>
          </cell>
          <cell r="B11805" t="str">
            <v>COOPER//PIO25R47/OH02-13567</v>
          </cell>
          <cell r="C11805" t="str">
            <v>F4:6</v>
          </cell>
          <cell r="D11805" t="str">
            <v>OSU</v>
          </cell>
          <cell r="F11805" t="str">
            <v>13SPN</v>
          </cell>
        </row>
        <row r="11806">
          <cell r="A11806" t="str">
            <v>OH12-322-18</v>
          </cell>
          <cell r="B11806" t="str">
            <v>COOPER//PIO25R47/OH02-13567</v>
          </cell>
          <cell r="C11806" t="str">
            <v>F4:6</v>
          </cell>
          <cell r="D11806" t="str">
            <v>OSU</v>
          </cell>
          <cell r="F11806" t="str">
            <v>13SPN</v>
          </cell>
        </row>
        <row r="11807">
          <cell r="A11807" t="str">
            <v>OH12-322-22</v>
          </cell>
          <cell r="B11807" t="str">
            <v>M03-3616/MO050699</v>
          </cell>
          <cell r="C11807" t="str">
            <v>F4:6</v>
          </cell>
          <cell r="D11807" t="str">
            <v>OSU</v>
          </cell>
          <cell r="F11807" t="str">
            <v>13SPN</v>
          </cell>
        </row>
        <row r="11808">
          <cell r="A11808" t="str">
            <v>OH12-322-3</v>
          </cell>
          <cell r="B11808" t="str">
            <v>MO011126//PIO25R47/E1007</v>
          </cell>
          <cell r="C11808" t="str">
            <v>F4:6</v>
          </cell>
          <cell r="D11808" t="str">
            <v>OSU</v>
          </cell>
          <cell r="F11808" t="str">
            <v>13SPN</v>
          </cell>
        </row>
        <row r="11809">
          <cell r="A11809" t="str">
            <v>OH12-323-51</v>
          </cell>
          <cell r="B11809" t="str">
            <v>COOPER/OH02-13567</v>
          </cell>
          <cell r="C11809" t="str">
            <v>F4:6</v>
          </cell>
          <cell r="D11809" t="str">
            <v>OSU</v>
          </cell>
          <cell r="F11809" t="str">
            <v>13SPN</v>
          </cell>
        </row>
        <row r="11810">
          <cell r="A11810" t="str">
            <v>OH12-324-15</v>
          </cell>
          <cell r="B11810" t="str">
            <v>OH05-87-64*2/7x832-1=MALABAR*4/KARL92,SELECTEDBC4F1</v>
          </cell>
          <cell r="C11810" t="str">
            <v>F4:6</v>
          </cell>
          <cell r="D11810" t="str">
            <v>OSU</v>
          </cell>
          <cell r="F11810" t="str">
            <v>13SPN</v>
          </cell>
        </row>
        <row r="11811">
          <cell r="A11811" t="str">
            <v>OH12-324-22</v>
          </cell>
          <cell r="B11811" t="str">
            <v>OH05-87-64*2/7x832-1=MALABAR*4/KARL92,SELECTEDBC4F1</v>
          </cell>
          <cell r="C11811" t="str">
            <v>F4:6</v>
          </cell>
          <cell r="D11811" t="str">
            <v>OSU</v>
          </cell>
          <cell r="F11811" t="str">
            <v>13SPN</v>
          </cell>
        </row>
        <row r="11812">
          <cell r="A11812" t="str">
            <v>OH12-324-55</v>
          </cell>
          <cell r="B11812" t="str">
            <v>SHIRLEY//PIO25R47/E1007</v>
          </cell>
          <cell r="C11812" t="str">
            <v>F4:6</v>
          </cell>
          <cell r="D11812" t="str">
            <v>OSU</v>
          </cell>
          <cell r="F11812" t="str">
            <v>13SPN</v>
          </cell>
        </row>
        <row r="11813">
          <cell r="A11813" t="str">
            <v>OH12-324-62</v>
          </cell>
          <cell r="B11813" t="str">
            <v>SHIRLEY//PIO25R47/E1007</v>
          </cell>
          <cell r="C11813" t="str">
            <v>F4:6</v>
          </cell>
          <cell r="D11813" t="str">
            <v>OSU</v>
          </cell>
          <cell r="F11813" t="str">
            <v>13SPN</v>
          </cell>
        </row>
        <row r="11814">
          <cell r="A11814" t="str">
            <v>OH12-324-7</v>
          </cell>
          <cell r="B11814" t="str">
            <v>OH05-87-64*2/7x832-1=MALABAR*4/KARL92,SELECTEDBC4F1</v>
          </cell>
          <cell r="C11814" t="str">
            <v>F4:6</v>
          </cell>
          <cell r="D11814" t="str">
            <v>OSU</v>
          </cell>
          <cell r="F11814" t="str">
            <v>13SPN</v>
          </cell>
        </row>
        <row r="11815">
          <cell r="A11815" t="str">
            <v>OH12-325-27</v>
          </cell>
          <cell r="B11815" t="str">
            <v>OH04-264-58/M03-3616</v>
          </cell>
          <cell r="C11815" t="str">
            <v>F4:6</v>
          </cell>
          <cell r="D11815" t="str">
            <v>OSU</v>
          </cell>
          <cell r="F11815" t="str">
            <v>13SPN</v>
          </cell>
        </row>
        <row r="11816">
          <cell r="A11816" t="str">
            <v>OH12-326-14</v>
          </cell>
          <cell r="B11816" t="str">
            <v>IL99-11934//PIO25R47/OH02-12686</v>
          </cell>
          <cell r="C11816" t="str">
            <v>F4:6</v>
          </cell>
          <cell r="D11816" t="str">
            <v>OSU</v>
          </cell>
          <cell r="F11816" t="str">
            <v>13SPN</v>
          </cell>
        </row>
        <row r="11817">
          <cell r="A11817" t="str">
            <v>OH12-326-39</v>
          </cell>
          <cell r="B11817" t="str">
            <v>SHIRLEY/P992178A3-1-1</v>
          </cell>
          <cell r="C11817" t="str">
            <v>F4:6</v>
          </cell>
          <cell r="D11817" t="str">
            <v>OSU</v>
          </cell>
          <cell r="F11817" t="str">
            <v>13SPN</v>
          </cell>
        </row>
        <row r="11818">
          <cell r="A11818" t="str">
            <v>OH12-326-51</v>
          </cell>
          <cell r="B11818" t="str">
            <v>SHIRLEY/P992178A3-1-1</v>
          </cell>
          <cell r="C11818" t="str">
            <v>F4:6</v>
          </cell>
          <cell r="D11818" t="str">
            <v>OSU</v>
          </cell>
          <cell r="F11818" t="str">
            <v>13SPN</v>
          </cell>
        </row>
        <row r="11819">
          <cell r="A11819" t="str">
            <v>OH12-326-63</v>
          </cell>
          <cell r="B11819" t="str">
            <v>COKERW1377/OH04-264-58</v>
          </cell>
          <cell r="C11819" t="str">
            <v>F4:6</v>
          </cell>
          <cell r="D11819" t="str">
            <v>OSU</v>
          </cell>
          <cell r="F11819" t="str">
            <v>13SPN</v>
          </cell>
        </row>
        <row r="11820">
          <cell r="A11820" t="str">
            <v>OH12-327-1</v>
          </cell>
          <cell r="B11820" t="str">
            <v>OH04-264-58*3/HARDMALABAR</v>
          </cell>
          <cell r="C11820" t="str">
            <v>BC2F34</v>
          </cell>
          <cell r="D11820" t="str">
            <v>OSU</v>
          </cell>
          <cell r="F11820" t="str">
            <v>13SPN</v>
          </cell>
        </row>
        <row r="11821">
          <cell r="A11821" t="str">
            <v>OH12-327-12</v>
          </cell>
          <cell r="B11821" t="str">
            <v>OH04-264-58*3/HARDMALABAR</v>
          </cell>
          <cell r="C11821" t="str">
            <v>BC2F34</v>
          </cell>
          <cell r="D11821" t="str">
            <v>OSU</v>
          </cell>
          <cell r="F11821" t="str">
            <v>13SPN</v>
          </cell>
        </row>
        <row r="11822">
          <cell r="A11822" t="str">
            <v>OH12-327-16</v>
          </cell>
          <cell r="B11822" t="str">
            <v>OH04-264-58*3/HARDMALABAR</v>
          </cell>
          <cell r="C11822" t="str">
            <v>BC2F34</v>
          </cell>
          <cell r="D11822" t="str">
            <v>OSU</v>
          </cell>
          <cell r="F11822" t="str">
            <v>13SPN</v>
          </cell>
        </row>
        <row r="11823">
          <cell r="A11823" t="str">
            <v>OH12-327-24</v>
          </cell>
          <cell r="B11823" t="str">
            <v>OH04-264-58*3/HARDMALABAR</v>
          </cell>
          <cell r="C11823" t="str">
            <v>BC2F34</v>
          </cell>
          <cell r="D11823" t="str">
            <v>OSU</v>
          </cell>
          <cell r="F11823" t="str">
            <v>13SPN</v>
          </cell>
        </row>
        <row r="11824">
          <cell r="A11824" t="str">
            <v>OH12-327-26</v>
          </cell>
          <cell r="B11824" t="str">
            <v>OH04-264-58*3/HARDMALABAR</v>
          </cell>
          <cell r="C11824" t="str">
            <v>BC2F34</v>
          </cell>
          <cell r="D11824" t="str">
            <v>OSU</v>
          </cell>
          <cell r="F11824" t="str">
            <v>13SPN</v>
          </cell>
        </row>
        <row r="11825">
          <cell r="A11825" t="str">
            <v>OH12-327-35</v>
          </cell>
          <cell r="B11825" t="str">
            <v>OH04-264-58*3/HARDMALABAR</v>
          </cell>
          <cell r="C11825" t="str">
            <v>BC2F34</v>
          </cell>
          <cell r="D11825" t="str">
            <v>OSU</v>
          </cell>
          <cell r="F11825" t="str">
            <v>13SPN</v>
          </cell>
        </row>
        <row r="11826">
          <cell r="A11826" t="str">
            <v>OH12-327-4</v>
          </cell>
          <cell r="B11826" t="str">
            <v>OH04-264-58*3/HARDMALABAR</v>
          </cell>
          <cell r="C11826" t="str">
            <v>BC2F34</v>
          </cell>
          <cell r="D11826" t="str">
            <v>OSU</v>
          </cell>
          <cell r="F11826" t="str">
            <v>13SPN</v>
          </cell>
        </row>
        <row r="11827">
          <cell r="A11827" t="str">
            <v>OH12-327-50</v>
          </cell>
          <cell r="B11827" t="str">
            <v>OH04-264-58*3/HARDMALABAR</v>
          </cell>
          <cell r="C11827" t="str">
            <v>BC2F34</v>
          </cell>
          <cell r="D11827" t="str">
            <v>OSU</v>
          </cell>
          <cell r="F11827" t="str">
            <v>13SPN</v>
          </cell>
        </row>
        <row r="11828">
          <cell r="A11828" t="str">
            <v>OH12-327-52</v>
          </cell>
          <cell r="B11828" t="str">
            <v>OH04-264-58*3/HARDMALABAR</v>
          </cell>
          <cell r="C11828" t="str">
            <v>BC2F34</v>
          </cell>
          <cell r="D11828" t="str">
            <v>OSU</v>
          </cell>
          <cell r="F11828" t="str">
            <v>13SPN</v>
          </cell>
        </row>
        <row r="11829">
          <cell r="A11829" t="str">
            <v>OH12-327-63</v>
          </cell>
          <cell r="B11829" t="str">
            <v>OH04-264-58*3/HARDMALABAR</v>
          </cell>
          <cell r="C11829" t="str">
            <v>BC2F34</v>
          </cell>
          <cell r="D11829" t="str">
            <v>OSU</v>
          </cell>
          <cell r="F11829" t="str">
            <v>13SPN</v>
          </cell>
        </row>
        <row r="11830">
          <cell r="A11830" t="str">
            <v>OH12-327-69</v>
          </cell>
          <cell r="B11830" t="str">
            <v>OH04-264-58*3/HARDMALABAR</v>
          </cell>
          <cell r="C11830" t="str">
            <v>BC2F34</v>
          </cell>
          <cell r="D11830" t="str">
            <v>OSU</v>
          </cell>
          <cell r="F11830" t="str">
            <v>13SPN</v>
          </cell>
        </row>
        <row r="11831">
          <cell r="A11831" t="str">
            <v>OH12-327-9</v>
          </cell>
          <cell r="B11831" t="str">
            <v>OH04-264-58*3/HARDMALABAR</v>
          </cell>
          <cell r="C11831" t="str">
            <v>BC2F34</v>
          </cell>
          <cell r="D11831" t="str">
            <v>OSU</v>
          </cell>
          <cell r="F11831" t="str">
            <v>13SPN</v>
          </cell>
        </row>
        <row r="11832">
          <cell r="A11832" t="str">
            <v>OH12-328-30</v>
          </cell>
          <cell r="B11832" t="str">
            <v>OH04-264-58/WA7437CephR</v>
          </cell>
          <cell r="C11832" t="str">
            <v>F24</v>
          </cell>
          <cell r="D11832" t="str">
            <v>OSU</v>
          </cell>
          <cell r="F11832" t="str">
            <v>13SPN</v>
          </cell>
        </row>
        <row r="11833">
          <cell r="A11833" t="str">
            <v>OH12-328-45</v>
          </cell>
          <cell r="B11833" t="str">
            <v>MD72-5050//INW0412/OH04-264-58</v>
          </cell>
          <cell r="C11833" t="str">
            <v>F35</v>
          </cell>
          <cell r="D11833" t="str">
            <v>OSU</v>
          </cell>
          <cell r="F11833" t="str">
            <v>13SPN</v>
          </cell>
        </row>
        <row r="11834">
          <cell r="A11834" t="str">
            <v>OH12-328-49</v>
          </cell>
          <cell r="B11834" t="str">
            <v>MD72-5050//INW0412/OH04-264-58</v>
          </cell>
          <cell r="C11834" t="str">
            <v>F35</v>
          </cell>
          <cell r="D11834" t="str">
            <v>OSU</v>
          </cell>
          <cell r="F11834" t="str">
            <v>13SPN</v>
          </cell>
        </row>
        <row r="11835">
          <cell r="A11835" t="str">
            <v>OH12-328-50</v>
          </cell>
          <cell r="B11835" t="str">
            <v>MD72-5050//INW0412/OH04-264-58</v>
          </cell>
          <cell r="C11835" t="str">
            <v>F35</v>
          </cell>
          <cell r="D11835" t="str">
            <v>OSU</v>
          </cell>
          <cell r="F11835" t="str">
            <v>13SPN</v>
          </cell>
        </row>
        <row r="11836">
          <cell r="A11836" t="str">
            <v>OH12-328-52</v>
          </cell>
          <cell r="B11836" t="str">
            <v>MD72-5050//INW0412/OH04-264-58</v>
          </cell>
          <cell r="C11836" t="str">
            <v>F35</v>
          </cell>
          <cell r="D11836" t="str">
            <v>OSU</v>
          </cell>
          <cell r="F11836" t="str">
            <v>13SPN</v>
          </cell>
        </row>
        <row r="11837">
          <cell r="A11837" t="str">
            <v>OH12-328-58</v>
          </cell>
          <cell r="B11837" t="str">
            <v>MD72-5050//MALABAR/OH04-264-58</v>
          </cell>
          <cell r="C11837" t="str">
            <v>F35</v>
          </cell>
          <cell r="D11837" t="str">
            <v>OSU</v>
          </cell>
          <cell r="F11837" t="str">
            <v>13SPN</v>
          </cell>
        </row>
        <row r="11838">
          <cell r="A11838" t="str">
            <v>OH12-328-59</v>
          </cell>
          <cell r="B11838" t="str">
            <v>MD72-5050//MALABAR/OH04-264-58</v>
          </cell>
          <cell r="C11838" t="str">
            <v>F35</v>
          </cell>
          <cell r="D11838" t="str">
            <v>OSU</v>
          </cell>
          <cell r="F11838" t="str">
            <v>13SPN</v>
          </cell>
        </row>
        <row r="11839">
          <cell r="A11839" t="str">
            <v>OH12-328-68</v>
          </cell>
          <cell r="B11839" t="str">
            <v>MD72-5050//MALABAR/OH04-264-58</v>
          </cell>
          <cell r="C11839" t="str">
            <v>F35</v>
          </cell>
          <cell r="D11839" t="str">
            <v>OSU</v>
          </cell>
          <cell r="F11839" t="str">
            <v>13SPN</v>
          </cell>
        </row>
        <row r="11840">
          <cell r="A11840" t="str">
            <v>OH12-328-69</v>
          </cell>
          <cell r="B11840" t="str">
            <v>MD72-5050//MALABAR/OH04-264-58</v>
          </cell>
          <cell r="C11840" t="str">
            <v>F35</v>
          </cell>
          <cell r="D11840" t="str">
            <v>OSU</v>
          </cell>
          <cell r="F11840" t="str">
            <v>13SPN</v>
          </cell>
        </row>
        <row r="11841">
          <cell r="A11841" t="str">
            <v>OH12-328-70</v>
          </cell>
          <cell r="B11841" t="str">
            <v>MD72-5050//MALABAR/OH04-264-58</v>
          </cell>
          <cell r="C11841" t="str">
            <v>F35</v>
          </cell>
          <cell r="D11841" t="str">
            <v>OSU</v>
          </cell>
          <cell r="F11841" t="str">
            <v>13SPN</v>
          </cell>
        </row>
        <row r="11842">
          <cell r="A11842" t="str">
            <v>OH12-329-16</v>
          </cell>
          <cell r="B11842" t="str">
            <v>COKERW1377//IL99-11934/MO011126</v>
          </cell>
          <cell r="C11842" t="str">
            <v>F35</v>
          </cell>
          <cell r="D11842" t="str">
            <v>OSU</v>
          </cell>
          <cell r="F11842" t="str">
            <v>13SPN</v>
          </cell>
        </row>
        <row r="11843">
          <cell r="A11843" t="str">
            <v>OH12-329-18</v>
          </cell>
          <cell r="B11843" t="str">
            <v>COKERW1377//IL99-11934/MO011126</v>
          </cell>
          <cell r="C11843" t="str">
            <v>F35</v>
          </cell>
          <cell r="D11843" t="str">
            <v>OSU</v>
          </cell>
          <cell r="F11843" t="str">
            <v>13SPN</v>
          </cell>
        </row>
        <row r="11844">
          <cell r="A11844" t="str">
            <v>OH12-329-25</v>
          </cell>
          <cell r="B11844" t="str">
            <v>COKERW1377//IL99-11934/MO011126</v>
          </cell>
          <cell r="C11844" t="str">
            <v>F35</v>
          </cell>
          <cell r="D11844" t="str">
            <v>OSU</v>
          </cell>
          <cell r="F11844" t="str">
            <v>13SPN</v>
          </cell>
        </row>
        <row r="11845">
          <cell r="A11845" t="str">
            <v>OH12-329-33</v>
          </cell>
          <cell r="B11845" t="str">
            <v>COKERW1377//IL99-11934/MO011126</v>
          </cell>
          <cell r="C11845" t="str">
            <v>F35</v>
          </cell>
          <cell r="D11845" t="str">
            <v>OSU</v>
          </cell>
          <cell r="F11845" t="str">
            <v>13SPN</v>
          </cell>
        </row>
        <row r="11846">
          <cell r="A11846" t="str">
            <v>OH12-329-62</v>
          </cell>
          <cell r="B11846" t="str">
            <v>COKERW1377//IL99-11934/MO011126</v>
          </cell>
          <cell r="C11846" t="str">
            <v>F35</v>
          </cell>
          <cell r="D11846" t="str">
            <v>OSU</v>
          </cell>
          <cell r="F11846" t="str">
            <v>13SPN</v>
          </cell>
        </row>
        <row r="11847">
          <cell r="A11847" t="str">
            <v>OH12-329-69</v>
          </cell>
          <cell r="B11847" t="str">
            <v>COKERW1377//IL99-11934/MO011126</v>
          </cell>
          <cell r="C11847" t="str">
            <v>F35</v>
          </cell>
          <cell r="D11847" t="str">
            <v>OSU</v>
          </cell>
          <cell r="F11847" t="str">
            <v>13SPN</v>
          </cell>
        </row>
        <row r="11848">
          <cell r="A11848" t="str">
            <v>OH12-329-7</v>
          </cell>
          <cell r="B11848" t="str">
            <v>COKERW1377//IL99-11934/MO011126</v>
          </cell>
          <cell r="C11848" t="str">
            <v>F35</v>
          </cell>
          <cell r="D11848" t="str">
            <v>OSU</v>
          </cell>
          <cell r="F11848" t="str">
            <v>13SPN</v>
          </cell>
        </row>
        <row r="11849">
          <cell r="A11849" t="str">
            <v>OH12-329-72</v>
          </cell>
          <cell r="B11849" t="str">
            <v>COKERW1377//IL99-11934/MO011126</v>
          </cell>
          <cell r="C11849" t="str">
            <v>F35</v>
          </cell>
          <cell r="D11849" t="str">
            <v>OSU</v>
          </cell>
          <cell r="F11849" t="str">
            <v>13SPN</v>
          </cell>
        </row>
        <row r="11850">
          <cell r="A11850" t="str">
            <v>OH12-329-9</v>
          </cell>
          <cell r="B11850" t="str">
            <v>COKERW1377//IL99-11934/MO011126</v>
          </cell>
          <cell r="C11850" t="str">
            <v>F35</v>
          </cell>
          <cell r="D11850" t="str">
            <v>OSU</v>
          </cell>
          <cell r="F11850" t="str">
            <v>13SPN</v>
          </cell>
        </row>
        <row r="11851">
          <cell r="A11851" t="str">
            <v>OH12-333-26</v>
          </cell>
          <cell r="B11851" t="str">
            <v>NY87047W-7388/FIGUEIRA</v>
          </cell>
          <cell r="C11851" t="str">
            <v>F45</v>
          </cell>
          <cell r="D11851" t="str">
            <v>OSU</v>
          </cell>
          <cell r="F11851" t="str">
            <v>13SPN</v>
          </cell>
        </row>
        <row r="11852">
          <cell r="A11852" t="str">
            <v>OH12-333-45</v>
          </cell>
          <cell r="B11852" t="str">
            <v>NCNUESE//HOPEWLL/BRSLOURO</v>
          </cell>
          <cell r="C11852" t="str">
            <v>F45</v>
          </cell>
          <cell r="D11852" t="str">
            <v>OSU</v>
          </cell>
          <cell r="F11852" t="str">
            <v>13SPN</v>
          </cell>
        </row>
        <row r="11853">
          <cell r="A11853" t="str">
            <v>OH12-333-50</v>
          </cell>
          <cell r="B11853" t="str">
            <v>TRUMAN//HOPEWLL/BRSLOURO</v>
          </cell>
          <cell r="C11853" t="str">
            <v>F45</v>
          </cell>
          <cell r="D11853" t="str">
            <v>OSU</v>
          </cell>
          <cell r="F11853" t="str">
            <v>13SPN</v>
          </cell>
        </row>
        <row r="11854">
          <cell r="A11854" t="str">
            <v>OH12-333-56</v>
          </cell>
          <cell r="B11854" t="str">
            <v>TRUMAN/BRSLOURO</v>
          </cell>
          <cell r="C11854" t="str">
            <v>F45</v>
          </cell>
          <cell r="D11854" t="str">
            <v>OSU</v>
          </cell>
          <cell r="F11854" t="str">
            <v>13SPN</v>
          </cell>
        </row>
        <row r="11855">
          <cell r="A11855" t="str">
            <v>OH12-334-21</v>
          </cell>
          <cell r="B11855" t="str">
            <v>RESIDENCE//2*BOUNDARY/ROSELLA</v>
          </cell>
          <cell r="C11855" t="str">
            <v>F45</v>
          </cell>
          <cell r="D11855" t="str">
            <v>OSU</v>
          </cell>
          <cell r="F11855" t="str">
            <v>13SPN</v>
          </cell>
        </row>
        <row r="11856">
          <cell r="A11856" t="str">
            <v>OH12-334-25</v>
          </cell>
          <cell r="B11856" t="str">
            <v>DW/CLAIRE</v>
          </cell>
          <cell r="C11856" t="str">
            <v>F45</v>
          </cell>
          <cell r="D11856" t="str">
            <v>OSU</v>
          </cell>
          <cell r="F11856" t="str">
            <v>13SPN</v>
          </cell>
        </row>
        <row r="11857">
          <cell r="A11857" t="str">
            <v>OH12-334-26</v>
          </cell>
          <cell r="B11857" t="str">
            <v>DW/CLAIRE</v>
          </cell>
          <cell r="C11857" t="str">
            <v>F45</v>
          </cell>
          <cell r="D11857" t="str">
            <v>OSU</v>
          </cell>
          <cell r="F11857" t="str">
            <v>13SPN</v>
          </cell>
        </row>
        <row r="11858">
          <cell r="A11858" t="str">
            <v>OH12-334-28</v>
          </cell>
          <cell r="B11858" t="str">
            <v>DW/CLAIRE</v>
          </cell>
          <cell r="C11858" t="str">
            <v>F45</v>
          </cell>
          <cell r="D11858" t="str">
            <v>OSU</v>
          </cell>
          <cell r="F11858" t="str">
            <v>13SPN</v>
          </cell>
        </row>
        <row r="11859">
          <cell r="A11859" t="str">
            <v>OH12-64-37</v>
          </cell>
          <cell r="B11859" t="str">
            <v>IL03-15452/M03-3616</v>
          </cell>
          <cell r="C11859" t="str">
            <v>F4:6</v>
          </cell>
          <cell r="D11859" t="str">
            <v>OSU</v>
          </cell>
          <cell r="F11859" t="str">
            <v>13SPN</v>
          </cell>
        </row>
        <row r="11860">
          <cell r="A11860" t="str">
            <v>OH12-64-45</v>
          </cell>
          <cell r="B11860" t="str">
            <v>IL03-15452/M03-3616</v>
          </cell>
          <cell r="C11860" t="str">
            <v>F4:6</v>
          </cell>
          <cell r="D11860" t="str">
            <v>OSU</v>
          </cell>
          <cell r="F11860" t="str">
            <v>13SPN</v>
          </cell>
        </row>
        <row r="11861">
          <cell r="A11861" t="str">
            <v>OH12-64-65</v>
          </cell>
          <cell r="B11861" t="str">
            <v>IL03-15452/M03-3616</v>
          </cell>
          <cell r="C11861" t="str">
            <v>F4:6</v>
          </cell>
          <cell r="D11861" t="str">
            <v>OSU</v>
          </cell>
          <cell r="F11861" t="str">
            <v>13SPN</v>
          </cell>
        </row>
        <row r="11862">
          <cell r="A11862" t="str">
            <v>OH12-64-67</v>
          </cell>
          <cell r="B11862" t="str">
            <v>IL03-15452/M03-3616</v>
          </cell>
          <cell r="C11862" t="str">
            <v>F4:6</v>
          </cell>
          <cell r="D11862" t="str">
            <v>OSU</v>
          </cell>
          <cell r="F11862" t="str">
            <v>13SPN</v>
          </cell>
        </row>
        <row r="11863">
          <cell r="A11863" t="str">
            <v>OH12-64-78</v>
          </cell>
          <cell r="B11863" t="str">
            <v>IL03-15452/M03-3616</v>
          </cell>
          <cell r="C11863" t="str">
            <v>F4:6</v>
          </cell>
          <cell r="D11863" t="str">
            <v>OSU</v>
          </cell>
          <cell r="F11863" t="str">
            <v>13SPN</v>
          </cell>
        </row>
        <row r="11864">
          <cell r="A11864" t="str">
            <v>OH12-65-13</v>
          </cell>
          <cell r="B11864" t="str">
            <v>IL03-15452/M03-3616</v>
          </cell>
          <cell r="C11864" t="str">
            <v>F4:6</v>
          </cell>
          <cell r="D11864" t="str">
            <v>OSU</v>
          </cell>
          <cell r="F11864" t="str">
            <v>13SPN</v>
          </cell>
        </row>
        <row r="11865">
          <cell r="A11865" t="str">
            <v>OH12-65-14</v>
          </cell>
          <cell r="B11865" t="str">
            <v>IL03-15452/M03-3616</v>
          </cell>
          <cell r="C11865" t="str">
            <v>F4:6</v>
          </cell>
          <cell r="D11865" t="str">
            <v>OSU</v>
          </cell>
          <cell r="F11865" t="str">
            <v>13SPN</v>
          </cell>
        </row>
        <row r="11866">
          <cell r="A11866" t="str">
            <v>OH12-65-6</v>
          </cell>
          <cell r="B11866" t="str">
            <v>IL03-15452/M03-3616</v>
          </cell>
          <cell r="C11866" t="str">
            <v>F4:6</v>
          </cell>
          <cell r="D11866" t="str">
            <v>OSU</v>
          </cell>
          <cell r="F11866" t="str">
            <v>13SPN</v>
          </cell>
        </row>
        <row r="11867">
          <cell r="A11867" t="str">
            <v>OH12-66-10</v>
          </cell>
          <cell r="B11867" t="str">
            <v>MO030118/MALABAR</v>
          </cell>
          <cell r="C11867" t="str">
            <v>F4:6</v>
          </cell>
          <cell r="D11867" t="str">
            <v>OSU</v>
          </cell>
          <cell r="F11867" t="str">
            <v>13SPN</v>
          </cell>
        </row>
        <row r="11868">
          <cell r="A11868" t="str">
            <v>OH12-66-22</v>
          </cell>
          <cell r="B11868" t="str">
            <v>MO030118/MALABAR</v>
          </cell>
          <cell r="C11868" t="str">
            <v>F4:6</v>
          </cell>
          <cell r="D11868" t="str">
            <v>OSU</v>
          </cell>
          <cell r="F11868" t="str">
            <v>13SPN</v>
          </cell>
        </row>
        <row r="11869">
          <cell r="A11869" t="str">
            <v>OH12-66-37</v>
          </cell>
          <cell r="B11869" t="str">
            <v>MO030118/MALABAR</v>
          </cell>
          <cell r="C11869" t="str">
            <v>F4:6</v>
          </cell>
          <cell r="D11869" t="str">
            <v>OSU</v>
          </cell>
          <cell r="F11869" t="str">
            <v>13SPN</v>
          </cell>
        </row>
        <row r="11870">
          <cell r="A11870" t="str">
            <v>OH12-66-65</v>
          </cell>
          <cell r="B11870" t="str">
            <v>MO030118/MALABAR</v>
          </cell>
          <cell r="C11870" t="str">
            <v>F4:6</v>
          </cell>
          <cell r="D11870" t="str">
            <v>OSU</v>
          </cell>
          <cell r="F11870" t="str">
            <v>13SPN</v>
          </cell>
        </row>
        <row r="11871">
          <cell r="A11871" t="str">
            <v>OH12-67-34</v>
          </cell>
          <cell r="B11871" t="str">
            <v>MO030118/MALABAR</v>
          </cell>
          <cell r="C11871" t="str">
            <v>F4:6</v>
          </cell>
          <cell r="D11871" t="str">
            <v>OSU</v>
          </cell>
          <cell r="F11871" t="str">
            <v>13SPN</v>
          </cell>
        </row>
        <row r="11872">
          <cell r="A11872" t="str">
            <v>OH12-67-62</v>
          </cell>
          <cell r="B11872" t="str">
            <v>MO030118/MALABAR</v>
          </cell>
          <cell r="C11872" t="str">
            <v>F4:6</v>
          </cell>
          <cell r="D11872" t="str">
            <v>OSU</v>
          </cell>
          <cell r="F11872" t="str">
            <v>13SPN</v>
          </cell>
        </row>
        <row r="11873">
          <cell r="A11873" t="str">
            <v>OH12-67-77</v>
          </cell>
          <cell r="B11873" t="str">
            <v>MO030118/MALABAR</v>
          </cell>
          <cell r="C11873" t="str">
            <v>F4:6</v>
          </cell>
          <cell r="D11873" t="str">
            <v>OSU</v>
          </cell>
          <cell r="F11873" t="str">
            <v>13SPN</v>
          </cell>
        </row>
        <row r="11874">
          <cell r="A11874" t="str">
            <v>OH12-68-22</v>
          </cell>
          <cell r="B11874" t="str">
            <v>OH04-264-58/E6003</v>
          </cell>
          <cell r="C11874" t="str">
            <v>F4:6</v>
          </cell>
          <cell r="D11874" t="str">
            <v>OSU</v>
          </cell>
          <cell r="F11874" t="str">
            <v>13SPN</v>
          </cell>
        </row>
        <row r="11875">
          <cell r="A11875" t="str">
            <v>OH12-68-62</v>
          </cell>
          <cell r="B11875" t="str">
            <v>OH04-264-58/E6003</v>
          </cell>
          <cell r="C11875" t="str">
            <v>F4:6</v>
          </cell>
          <cell r="D11875" t="str">
            <v>OSU</v>
          </cell>
          <cell r="F11875" t="str">
            <v>13SPN</v>
          </cell>
        </row>
        <row r="11876">
          <cell r="A11876" t="str">
            <v>OH12-69-37</v>
          </cell>
          <cell r="B11876" t="str">
            <v>OH04-264-58/E6003</v>
          </cell>
          <cell r="C11876" t="str">
            <v>F4:6</v>
          </cell>
          <cell r="D11876" t="str">
            <v>OSU</v>
          </cell>
          <cell r="F11876" t="str">
            <v>13SPN</v>
          </cell>
        </row>
        <row r="11877">
          <cell r="A11877" t="str">
            <v>OH12-71-16</v>
          </cell>
          <cell r="B11877" t="str">
            <v>OH05-71-49/E6003</v>
          </cell>
          <cell r="C11877" t="str">
            <v>F4:6</v>
          </cell>
          <cell r="D11877" t="str">
            <v>OSU</v>
          </cell>
          <cell r="F11877" t="str">
            <v>13SPN</v>
          </cell>
        </row>
        <row r="11878">
          <cell r="A11878" t="str">
            <v>OH12-71-30</v>
          </cell>
          <cell r="B11878" t="str">
            <v>OH05-71-49/E6003</v>
          </cell>
          <cell r="C11878" t="str">
            <v>F4:6</v>
          </cell>
          <cell r="D11878" t="str">
            <v>OSU</v>
          </cell>
          <cell r="F11878" t="str">
            <v>13SPN</v>
          </cell>
        </row>
        <row r="11879">
          <cell r="A11879" t="str">
            <v>OH12-71-74</v>
          </cell>
          <cell r="B11879" t="str">
            <v>OH05-71-49/E6003</v>
          </cell>
          <cell r="C11879" t="str">
            <v>F4:6</v>
          </cell>
          <cell r="D11879" t="str">
            <v>OSU</v>
          </cell>
          <cell r="F11879" t="str">
            <v>13SPN</v>
          </cell>
        </row>
        <row r="11880">
          <cell r="A11880" t="str">
            <v>OH12-72-50</v>
          </cell>
          <cell r="B11880" t="str">
            <v>OH05-115-47/E6003</v>
          </cell>
          <cell r="C11880" t="str">
            <v>F4:6</v>
          </cell>
          <cell r="D11880" t="str">
            <v>OSU</v>
          </cell>
          <cell r="F11880" t="str">
            <v>13SPN</v>
          </cell>
        </row>
        <row r="11881">
          <cell r="A11881" t="str">
            <v>OH12-73-73</v>
          </cell>
          <cell r="B11881" t="str">
            <v>OH05-139-37/E6003</v>
          </cell>
          <cell r="C11881" t="str">
            <v>F4:6</v>
          </cell>
          <cell r="D11881" t="str">
            <v>OSU</v>
          </cell>
          <cell r="F11881" t="str">
            <v>13SPN</v>
          </cell>
        </row>
        <row r="11882">
          <cell r="A11882" t="str">
            <v>OH12-74-10</v>
          </cell>
          <cell r="B11882" t="str">
            <v>OH05-104-22/E6003</v>
          </cell>
          <cell r="C11882" t="str">
            <v>F4:6</v>
          </cell>
          <cell r="D11882" t="str">
            <v>OSU</v>
          </cell>
          <cell r="F11882" t="str">
            <v>13SPN</v>
          </cell>
        </row>
        <row r="11883">
          <cell r="A11883" t="str">
            <v>OH12-74-21</v>
          </cell>
          <cell r="B11883" t="str">
            <v>OH05-104-22/E6003</v>
          </cell>
          <cell r="C11883" t="str">
            <v>F4:6</v>
          </cell>
          <cell r="D11883" t="str">
            <v>OSU</v>
          </cell>
          <cell r="F11883" t="str">
            <v>13SPN</v>
          </cell>
        </row>
        <row r="11884">
          <cell r="A11884" t="str">
            <v>OH12-74-44</v>
          </cell>
          <cell r="B11884" t="str">
            <v>OH05-104-22/E6003</v>
          </cell>
          <cell r="C11884" t="str">
            <v>F4:6</v>
          </cell>
          <cell r="D11884" t="str">
            <v>OSU</v>
          </cell>
          <cell r="F11884" t="str">
            <v>13SPN</v>
          </cell>
        </row>
        <row r="11885">
          <cell r="A11885" t="str">
            <v>OH12-75-33</v>
          </cell>
          <cell r="B11885" t="str">
            <v>OH05-104-22/E6003</v>
          </cell>
          <cell r="C11885" t="str">
            <v>F4:6</v>
          </cell>
          <cell r="D11885" t="str">
            <v>OSU</v>
          </cell>
          <cell r="F11885" t="str">
            <v>13SPN</v>
          </cell>
        </row>
        <row r="11886">
          <cell r="A11886" t="str">
            <v>OH12-75-61</v>
          </cell>
          <cell r="B11886" t="str">
            <v>OH05-104-22/E6003</v>
          </cell>
          <cell r="C11886" t="str">
            <v>F4:6</v>
          </cell>
          <cell r="D11886" t="str">
            <v>OSU</v>
          </cell>
          <cell r="F11886" t="str">
            <v>13SPN</v>
          </cell>
        </row>
        <row r="11887">
          <cell r="A11887" t="str">
            <v>OH12-76-54</v>
          </cell>
          <cell r="B11887" t="str">
            <v>OH05-72-79/E6003</v>
          </cell>
          <cell r="C11887" t="str">
            <v>F4:6</v>
          </cell>
          <cell r="D11887" t="str">
            <v>OSU</v>
          </cell>
          <cell r="F11887" t="str">
            <v>13SPN</v>
          </cell>
        </row>
        <row r="11888">
          <cell r="A11888" t="str">
            <v>OH12-77-32</v>
          </cell>
          <cell r="B11888" t="str">
            <v>MD00-72-5050/E6003</v>
          </cell>
          <cell r="C11888" t="str">
            <v>F4:6</v>
          </cell>
          <cell r="D11888" t="str">
            <v>OSU</v>
          </cell>
          <cell r="F11888" t="str">
            <v>13SPN</v>
          </cell>
        </row>
        <row r="11889">
          <cell r="A11889" t="str">
            <v>OH12-77-45</v>
          </cell>
          <cell r="B11889" t="str">
            <v>MD00-72-5050/E6003</v>
          </cell>
          <cell r="C11889" t="str">
            <v>F4:6</v>
          </cell>
          <cell r="D11889" t="str">
            <v>OSU</v>
          </cell>
          <cell r="F11889" t="str">
            <v>13SPN</v>
          </cell>
        </row>
        <row r="11890">
          <cell r="A11890" t="str">
            <v>OH12-77-57</v>
          </cell>
          <cell r="B11890" t="str">
            <v>MD00-72-5050/E6003</v>
          </cell>
          <cell r="C11890" t="str">
            <v>F4:6</v>
          </cell>
          <cell r="D11890" t="str">
            <v>OSU</v>
          </cell>
          <cell r="F11890" t="str">
            <v>13SPN</v>
          </cell>
        </row>
        <row r="11891">
          <cell r="A11891" t="str">
            <v>OH12-77-66</v>
          </cell>
          <cell r="B11891" t="str">
            <v>MD00-72-5050/E6003</v>
          </cell>
          <cell r="C11891" t="str">
            <v>F4:6</v>
          </cell>
          <cell r="D11891" t="str">
            <v>OSU</v>
          </cell>
          <cell r="F11891" t="str">
            <v>13SPN</v>
          </cell>
        </row>
        <row r="11892">
          <cell r="A11892" t="str">
            <v>OH12-78-35</v>
          </cell>
          <cell r="B11892" t="str">
            <v>MD00-72-5050/E6003</v>
          </cell>
          <cell r="C11892" t="str">
            <v>F4:6</v>
          </cell>
          <cell r="D11892" t="str">
            <v>OSU</v>
          </cell>
          <cell r="F11892" t="str">
            <v>13SPN</v>
          </cell>
        </row>
        <row r="11893">
          <cell r="A11893" t="str">
            <v>OH12-78-62</v>
          </cell>
          <cell r="B11893" t="str">
            <v>MD00-72-5050/E6003</v>
          </cell>
          <cell r="C11893" t="str">
            <v>F4:6</v>
          </cell>
          <cell r="D11893" t="str">
            <v>OSU</v>
          </cell>
          <cell r="F11893" t="str">
            <v>13SPN</v>
          </cell>
        </row>
        <row r="11894">
          <cell r="A11894" t="str">
            <v>OH12-79-17</v>
          </cell>
          <cell r="B11894" t="str">
            <v>AMBASSADOR/E6003</v>
          </cell>
          <cell r="C11894" t="str">
            <v>F4:6</v>
          </cell>
          <cell r="D11894" t="str">
            <v>OSU</v>
          </cell>
          <cell r="F11894" t="str">
            <v>13SPN</v>
          </cell>
        </row>
        <row r="11895">
          <cell r="A11895" t="str">
            <v>OH12-79-35</v>
          </cell>
          <cell r="B11895" t="str">
            <v>AMBASSADOR/E6003</v>
          </cell>
          <cell r="C11895" t="str">
            <v>F4:6</v>
          </cell>
          <cell r="D11895" t="str">
            <v>OSU</v>
          </cell>
          <cell r="F11895" t="str">
            <v>13SPN</v>
          </cell>
        </row>
        <row r="11896">
          <cell r="A11896" t="str">
            <v>OH12-80-24</v>
          </cell>
          <cell r="B11896" t="str">
            <v>AMBASSADOR/E6003</v>
          </cell>
          <cell r="C11896" t="str">
            <v>F4:6</v>
          </cell>
          <cell r="D11896" t="str">
            <v>OSU</v>
          </cell>
          <cell r="F11896" t="str">
            <v>13SPN</v>
          </cell>
        </row>
        <row r="11897">
          <cell r="A11897" t="str">
            <v>OH12-80-35</v>
          </cell>
          <cell r="B11897" t="str">
            <v>AMBASSADOR/E6003</v>
          </cell>
          <cell r="C11897" t="str">
            <v>F4:6</v>
          </cell>
          <cell r="D11897" t="str">
            <v>OSU</v>
          </cell>
          <cell r="F11897" t="str">
            <v>13SPN</v>
          </cell>
        </row>
        <row r="11898">
          <cell r="A11898" t="str">
            <v>OH12-80-58</v>
          </cell>
          <cell r="B11898" t="str">
            <v>AMBASSADOR/E6003</v>
          </cell>
          <cell r="C11898" t="str">
            <v>F4:6</v>
          </cell>
          <cell r="D11898" t="str">
            <v>OSU</v>
          </cell>
          <cell r="F11898" t="str">
            <v>13SPN</v>
          </cell>
        </row>
        <row r="11899">
          <cell r="A11899" t="str">
            <v>OH12-81-36</v>
          </cell>
          <cell r="B11899" t="str">
            <v>OH02-12686/6x603,F2-B=OH02-12686/98B08*A111,F2</v>
          </cell>
          <cell r="C11899" t="str">
            <v>F4:6</v>
          </cell>
          <cell r="D11899" t="str">
            <v>OSU</v>
          </cell>
          <cell r="F11899" t="str">
            <v>13SPN</v>
          </cell>
        </row>
        <row r="11900">
          <cell r="A11900" t="str">
            <v>OH12-82-54</v>
          </cell>
          <cell r="B11900" t="str">
            <v>OH02-12686/6x603,F2-B=OH02-12686/98B08*A111,F2</v>
          </cell>
          <cell r="C11900" t="str">
            <v>F4:6</v>
          </cell>
          <cell r="D11900" t="str">
            <v>OSU</v>
          </cell>
          <cell r="F11900" t="str">
            <v>13SPN</v>
          </cell>
        </row>
        <row r="11901">
          <cell r="A11901" t="str">
            <v>OH12-83-10</v>
          </cell>
          <cell r="B11901" t="str">
            <v>OH02-13567/7X605-B=OH02-13567*2/98B08*A111,BC1</v>
          </cell>
          <cell r="C11901" t="str">
            <v>F4:6</v>
          </cell>
          <cell r="D11901" t="str">
            <v>OSU</v>
          </cell>
          <cell r="F11901" t="str">
            <v>13SPN</v>
          </cell>
        </row>
        <row r="11902">
          <cell r="A11902" t="str">
            <v>OH12-83-12</v>
          </cell>
          <cell r="B11902" t="str">
            <v>OH02-13567/7X605-B=OH02-13567*2/98B08*A111,BC1</v>
          </cell>
          <cell r="C11902" t="str">
            <v>F4:6</v>
          </cell>
          <cell r="D11902" t="str">
            <v>OSU</v>
          </cell>
          <cell r="F11902" t="str">
            <v>13SPN</v>
          </cell>
        </row>
        <row r="11903">
          <cell r="A11903" t="str">
            <v>OH12-83-78</v>
          </cell>
          <cell r="B11903" t="str">
            <v>OH02-13567/7X605-B=OH02-13567*2/98B08*A111,BC1</v>
          </cell>
          <cell r="C11903" t="str">
            <v>F4:6</v>
          </cell>
          <cell r="D11903" t="str">
            <v>OSU</v>
          </cell>
          <cell r="F11903" t="str">
            <v>13SPN</v>
          </cell>
        </row>
        <row r="11904">
          <cell r="A11904" t="str">
            <v>OH12-84-18</v>
          </cell>
          <cell r="B11904" t="str">
            <v>OH02-13567/7X605-B=OH02-13567*2/98B08*A111,BC1</v>
          </cell>
          <cell r="C11904" t="str">
            <v>F4:6</v>
          </cell>
          <cell r="D11904" t="str">
            <v>OSU</v>
          </cell>
          <cell r="F11904" t="str">
            <v>13SPN</v>
          </cell>
        </row>
        <row r="11905">
          <cell r="A11905" t="str">
            <v>OH12-84-30</v>
          </cell>
          <cell r="B11905" t="str">
            <v>OH02-13567/7X605-B=OH02-13567*2/98B08*A111,BC1</v>
          </cell>
          <cell r="C11905" t="str">
            <v>F4:6</v>
          </cell>
          <cell r="D11905" t="str">
            <v>OSU</v>
          </cell>
          <cell r="F11905" t="str">
            <v>13SPN</v>
          </cell>
        </row>
        <row r="11906">
          <cell r="A11906" t="str">
            <v>OH12-85-52</v>
          </cell>
          <cell r="B11906" t="str">
            <v>OH02-12686/7X607-B=OH02-15978*2/98B08*A111,BC1</v>
          </cell>
          <cell r="C11906" t="str">
            <v>F4:6</v>
          </cell>
          <cell r="D11906" t="str">
            <v>OSU</v>
          </cell>
          <cell r="F11906" t="str">
            <v>13SPN</v>
          </cell>
        </row>
        <row r="11907">
          <cell r="A11907" t="str">
            <v>OH12-86-63</v>
          </cell>
          <cell r="B11907" t="str">
            <v>OH02-12686/7X607-B=OH02-15978*2/98B08*A111,BC1</v>
          </cell>
          <cell r="C11907" t="str">
            <v>F4:6</v>
          </cell>
          <cell r="D11907" t="str">
            <v>OSU</v>
          </cell>
          <cell r="F11907" t="str">
            <v>13SPN</v>
          </cell>
        </row>
        <row r="11908">
          <cell r="A11908" t="str">
            <v>OH12-87-2</v>
          </cell>
          <cell r="B11908" t="str">
            <v>NY92039-9073/OH04-264-58</v>
          </cell>
          <cell r="C11908" t="str">
            <v>F4:6</v>
          </cell>
          <cell r="D11908" t="str">
            <v>OSU</v>
          </cell>
          <cell r="F11908" t="str">
            <v>13SPN</v>
          </cell>
        </row>
        <row r="11909">
          <cell r="A11909" t="str">
            <v>OH12-87-45</v>
          </cell>
          <cell r="B11909" t="str">
            <v>NY92039-9073/OH04-264-58</v>
          </cell>
          <cell r="C11909" t="str">
            <v>F4:6</v>
          </cell>
          <cell r="D11909" t="str">
            <v>OSU</v>
          </cell>
          <cell r="F11909" t="str">
            <v>13SPN</v>
          </cell>
        </row>
        <row r="11910">
          <cell r="A11910" t="str">
            <v>OH12-88-47</v>
          </cell>
          <cell r="B11910" t="str">
            <v>NY92039-9073/OH04-264-58</v>
          </cell>
          <cell r="C11910" t="str">
            <v>F4:6</v>
          </cell>
          <cell r="D11910" t="str">
            <v>OSU</v>
          </cell>
          <cell r="F11910" t="str">
            <v>13SPN</v>
          </cell>
        </row>
        <row r="11911">
          <cell r="A11911" t="str">
            <v>OH12-88-76</v>
          </cell>
          <cell r="B11911" t="str">
            <v>NY92039-9073/OH04-264-58</v>
          </cell>
          <cell r="C11911" t="str">
            <v>F4:6</v>
          </cell>
          <cell r="D11911" t="str">
            <v>OSU</v>
          </cell>
          <cell r="F11911" t="str">
            <v>13SPN</v>
          </cell>
        </row>
        <row r="11912">
          <cell r="A11912" t="str">
            <v>OH12-89-22</v>
          </cell>
          <cell r="B11912" t="str">
            <v>NY92039-9073/OH04-264-58</v>
          </cell>
          <cell r="C11912" t="str">
            <v>F4:6</v>
          </cell>
          <cell r="D11912" t="str">
            <v>OSU</v>
          </cell>
          <cell r="F11912" t="str">
            <v>13SPN</v>
          </cell>
        </row>
        <row r="11913">
          <cell r="A11913" t="str">
            <v>OH12-89-58</v>
          </cell>
          <cell r="B11913" t="str">
            <v>NY92039-9073/OH04-264-58</v>
          </cell>
          <cell r="C11913" t="str">
            <v>F4:6</v>
          </cell>
          <cell r="D11913" t="str">
            <v>OSU</v>
          </cell>
          <cell r="F11913" t="str">
            <v>13SPN</v>
          </cell>
        </row>
        <row r="11914">
          <cell r="A11914" t="str">
            <v>OH12-89-66</v>
          </cell>
          <cell r="B11914" t="str">
            <v>NY92039-9073/OH04-264-58</v>
          </cell>
          <cell r="C11914" t="str">
            <v>F4:6</v>
          </cell>
          <cell r="D11914" t="str">
            <v>OSU</v>
          </cell>
          <cell r="F11914" t="str">
            <v>13SPN</v>
          </cell>
        </row>
        <row r="11915">
          <cell r="A11915" t="str">
            <v>OH12-90-1</v>
          </cell>
          <cell r="B11915" t="str">
            <v>VA03W-235/OH04-264-58</v>
          </cell>
          <cell r="C11915" t="str">
            <v>F4:6</v>
          </cell>
          <cell r="D11915" t="str">
            <v>OSU</v>
          </cell>
          <cell r="F11915" t="str">
            <v>13SPN</v>
          </cell>
        </row>
        <row r="11916">
          <cell r="A11916" t="str">
            <v>OH12-90-13</v>
          </cell>
          <cell r="B11916" t="str">
            <v>VA03W-235/OH04-264-58</v>
          </cell>
          <cell r="C11916" t="str">
            <v>F4:6</v>
          </cell>
          <cell r="D11916" t="str">
            <v>OSU</v>
          </cell>
          <cell r="F11916" t="str">
            <v>13SPN</v>
          </cell>
        </row>
        <row r="11917">
          <cell r="A11917" t="str">
            <v>OH12-90-44</v>
          </cell>
          <cell r="B11917" t="str">
            <v>VA03W-235/OH04-264-58</v>
          </cell>
          <cell r="C11917" t="str">
            <v>F4:6</v>
          </cell>
          <cell r="D11917" t="str">
            <v>OSU</v>
          </cell>
          <cell r="F11917" t="str">
            <v>13SPN</v>
          </cell>
        </row>
        <row r="11918">
          <cell r="A11918" t="str">
            <v>OH12-90-54</v>
          </cell>
          <cell r="B11918" t="str">
            <v>VA03W-235/OH04-264-58</v>
          </cell>
          <cell r="C11918" t="str">
            <v>F4:6</v>
          </cell>
          <cell r="D11918" t="str">
            <v>OSU</v>
          </cell>
          <cell r="F11918" t="str">
            <v>13SPN</v>
          </cell>
        </row>
        <row r="11919">
          <cell r="A11919" t="str">
            <v>OH12-91-22</v>
          </cell>
          <cell r="B11919" t="str">
            <v>VA03W-235/OH04-264-58</v>
          </cell>
          <cell r="C11919" t="str">
            <v>F4:6</v>
          </cell>
          <cell r="D11919" t="str">
            <v>OSU</v>
          </cell>
          <cell r="F11919" t="str">
            <v>13SPN</v>
          </cell>
        </row>
        <row r="11920">
          <cell r="A11920" t="str">
            <v>OH12-91-4</v>
          </cell>
          <cell r="B11920" t="str">
            <v>VA03W-235/OH04-264-58</v>
          </cell>
          <cell r="C11920" t="str">
            <v>F4:6</v>
          </cell>
          <cell r="D11920" t="str">
            <v>OSU</v>
          </cell>
          <cell r="F11920" t="str">
            <v>13SPN</v>
          </cell>
        </row>
        <row r="11921">
          <cell r="A11921" t="str">
            <v>OH12-91-49</v>
          </cell>
          <cell r="B11921" t="str">
            <v>VA03W-235/OH04-264-58</v>
          </cell>
          <cell r="C11921" t="str">
            <v>F4:6</v>
          </cell>
          <cell r="D11921" t="str">
            <v>OSU</v>
          </cell>
          <cell r="F11921" t="str">
            <v>13SPN</v>
          </cell>
        </row>
        <row r="11922">
          <cell r="A11922" t="str">
            <v>OH12-91-73</v>
          </cell>
          <cell r="B11922" t="str">
            <v>VA03W-235/OH04-264-58</v>
          </cell>
          <cell r="C11922" t="str">
            <v>F4:6</v>
          </cell>
          <cell r="D11922" t="str">
            <v>OSU</v>
          </cell>
          <cell r="F11922" t="str">
            <v>13SPN</v>
          </cell>
        </row>
        <row r="11923">
          <cell r="A11923" t="str">
            <v>OH12-91-9</v>
          </cell>
          <cell r="B11923" t="str">
            <v>VA03W-235/OH04-264-58</v>
          </cell>
          <cell r="C11923" t="str">
            <v>F4:6</v>
          </cell>
          <cell r="D11923" t="str">
            <v>OSU</v>
          </cell>
          <cell r="F11923" t="str">
            <v>13SPN</v>
          </cell>
        </row>
        <row r="11924">
          <cell r="A11924" t="str">
            <v>OH12-92-3</v>
          </cell>
          <cell r="B11924" t="str">
            <v>VA03W-235/OH04-264-58</v>
          </cell>
          <cell r="C11924" t="str">
            <v>F4:6</v>
          </cell>
          <cell r="D11924" t="str">
            <v>OSU</v>
          </cell>
          <cell r="F11924" t="str">
            <v>13SPN</v>
          </cell>
        </row>
        <row r="11925">
          <cell r="A11925" t="str">
            <v>OH12-92-35</v>
          </cell>
          <cell r="B11925" t="str">
            <v>VA03W-235/OH04-264-58</v>
          </cell>
          <cell r="C11925" t="str">
            <v>F4:6</v>
          </cell>
          <cell r="D11925" t="str">
            <v>OSU</v>
          </cell>
          <cell r="F11925" t="str">
            <v>13SPN</v>
          </cell>
        </row>
        <row r="11926">
          <cell r="A11926" t="str">
            <v>OH12-92-46</v>
          </cell>
          <cell r="B11926" t="str">
            <v>VA03W-235/OH04-264-58</v>
          </cell>
          <cell r="C11926" t="str">
            <v>F4:6</v>
          </cell>
          <cell r="D11926" t="str">
            <v>OSU</v>
          </cell>
          <cell r="F11926" t="str">
            <v>13SPN</v>
          </cell>
        </row>
        <row r="11927">
          <cell r="A11927" t="str">
            <v>OH12-92-71</v>
          </cell>
          <cell r="B11927" t="str">
            <v>VA03W-235/OH04-264-58</v>
          </cell>
          <cell r="C11927" t="str">
            <v>F4:6</v>
          </cell>
          <cell r="D11927" t="str">
            <v>OSU</v>
          </cell>
          <cell r="F11927" t="str">
            <v>13SPN</v>
          </cell>
        </row>
        <row r="11928">
          <cell r="A11928" t="str">
            <v>OH12-93-34</v>
          </cell>
          <cell r="B11928" t="str">
            <v>OH02-13567/6x801=OH02-13567/TAM110F1</v>
          </cell>
          <cell r="C11928" t="str">
            <v>F4:6</v>
          </cell>
          <cell r="D11928" t="str">
            <v>OSU</v>
          </cell>
          <cell r="F11928" t="str">
            <v>13SPN</v>
          </cell>
        </row>
        <row r="11929">
          <cell r="A11929" t="str">
            <v>OH12-93-37</v>
          </cell>
          <cell r="B11929" t="str">
            <v>OH02-13567/6x801=OH02-13567/TAM110F1</v>
          </cell>
          <cell r="C11929" t="str">
            <v>F4:6</v>
          </cell>
          <cell r="D11929" t="str">
            <v>OSU</v>
          </cell>
          <cell r="F11929" t="str">
            <v>13SPN</v>
          </cell>
        </row>
        <row r="11930">
          <cell r="A11930" t="str">
            <v>OH12-93-6</v>
          </cell>
          <cell r="B11930" t="str">
            <v>OH02-13567/6x801=OH02-13567/TAM110F1</v>
          </cell>
          <cell r="C11930" t="str">
            <v>F4:6</v>
          </cell>
          <cell r="D11930" t="str">
            <v>OSU</v>
          </cell>
          <cell r="F11930" t="str">
            <v>13SPN</v>
          </cell>
        </row>
        <row r="11931">
          <cell r="A11931" t="str">
            <v>OH12-95-2</v>
          </cell>
          <cell r="B11931" t="str">
            <v>COYOTE*2/KARL92</v>
          </cell>
          <cell r="C11931" t="str">
            <v>F4:6</v>
          </cell>
          <cell r="D11931" t="str">
            <v>OSU</v>
          </cell>
          <cell r="F11931" t="str">
            <v>13SPN</v>
          </cell>
        </row>
        <row r="11932">
          <cell r="A11932" t="str">
            <v>OH12-95-73</v>
          </cell>
          <cell r="B11932" t="str">
            <v>COYOTE*2/KARL92</v>
          </cell>
          <cell r="C11932" t="str">
            <v>F4:6</v>
          </cell>
          <cell r="D11932" t="str">
            <v>OSU</v>
          </cell>
          <cell r="F11932" t="str">
            <v>13SPN</v>
          </cell>
        </row>
        <row r="11933">
          <cell r="A11933" t="str">
            <v>OH12-96-27</v>
          </cell>
          <cell r="B11933" t="str">
            <v>OH04-264-58/7x832-1=MALABAR*4/KARL92,SELECTED</v>
          </cell>
          <cell r="C11933" t="str">
            <v>F4:6</v>
          </cell>
          <cell r="D11933" t="str">
            <v>OSU</v>
          </cell>
          <cell r="F11933" t="str">
            <v>13SPN</v>
          </cell>
        </row>
        <row r="11934">
          <cell r="A11934" t="str">
            <v>OH12-96-58</v>
          </cell>
          <cell r="B11934" t="str">
            <v>OH04-264-58/7x832-1=MALABAR*4/KARL92,SELECTED</v>
          </cell>
          <cell r="C11934" t="str">
            <v>F4:6</v>
          </cell>
          <cell r="D11934" t="str">
            <v>OSU</v>
          </cell>
          <cell r="F11934" t="str">
            <v>13SPN</v>
          </cell>
        </row>
        <row r="11935">
          <cell r="A11935" t="str">
            <v>OH12-96-6</v>
          </cell>
          <cell r="B11935" t="str">
            <v>OH04-264-58/7x832-1=MALABAR*4/KARL92,SELECTED</v>
          </cell>
          <cell r="C11935" t="str">
            <v>F4:6</v>
          </cell>
          <cell r="D11935" t="str">
            <v>OSU</v>
          </cell>
          <cell r="F11935" t="str">
            <v>13SPN</v>
          </cell>
        </row>
        <row r="11936">
          <cell r="A11936" t="str">
            <v>OH12-96-74</v>
          </cell>
          <cell r="B11936" t="str">
            <v>OH04-264-58/7x832-1=MALABAR*4/KARL92,SELECTED</v>
          </cell>
          <cell r="C11936" t="str">
            <v>F4:6</v>
          </cell>
          <cell r="D11936" t="str">
            <v>OSU</v>
          </cell>
          <cell r="F11936" t="str">
            <v>13SPN</v>
          </cell>
        </row>
        <row r="11937">
          <cell r="A11937" t="str">
            <v>OH12-97-64</v>
          </cell>
          <cell r="B11937" t="str">
            <v>OH04-264-58/7x832-1=MALABAR*4/KARL92,SELECTED</v>
          </cell>
          <cell r="C11937" t="str">
            <v>F4:6</v>
          </cell>
          <cell r="D11937" t="str">
            <v>OSU</v>
          </cell>
          <cell r="F11937" t="str">
            <v>13SPN</v>
          </cell>
        </row>
        <row r="11938">
          <cell r="A11938" t="str">
            <v>OH12-98-27</v>
          </cell>
          <cell r="B11938" t="str">
            <v>OH05-87-64/7x832-1=MALABAR*4/KARL92,SELECTED</v>
          </cell>
          <cell r="C11938" t="str">
            <v>F4:6</v>
          </cell>
          <cell r="D11938" t="str">
            <v>OSU</v>
          </cell>
          <cell r="F11938" t="str">
            <v>13SPN</v>
          </cell>
        </row>
        <row r="11939">
          <cell r="A11939" t="str">
            <v>OH12-98-58</v>
          </cell>
          <cell r="B11939" t="str">
            <v>OH05-87-64/7x832-1=MALABAR*4/KARL92,SELECTED</v>
          </cell>
          <cell r="C11939" t="str">
            <v>F4:6</v>
          </cell>
          <cell r="D11939" t="str">
            <v>OSU</v>
          </cell>
          <cell r="F11939" t="str">
            <v>13SPN</v>
          </cell>
        </row>
        <row r="11940">
          <cell r="A11940" t="str">
            <v>OH12-98-65</v>
          </cell>
          <cell r="B11940" t="str">
            <v>OH05-87-64/7x832-1=MALABAR*4/KARL92,SELECTED</v>
          </cell>
          <cell r="C11940" t="str">
            <v>F4:6</v>
          </cell>
          <cell r="D11940" t="str">
            <v>OSU</v>
          </cell>
          <cell r="F11940" t="str">
            <v>13SPN</v>
          </cell>
        </row>
        <row r="11941">
          <cell r="A11941" t="str">
            <v>OH12-98-74</v>
          </cell>
          <cell r="B11941" t="str">
            <v>OH05-87-64/7x832-1=MALABAR*4/KARL92,SELECTED</v>
          </cell>
          <cell r="C11941" t="str">
            <v>F4:6</v>
          </cell>
          <cell r="D11941" t="str">
            <v>OSU</v>
          </cell>
          <cell r="F11941" t="str">
            <v>13SPN</v>
          </cell>
        </row>
        <row r="11942">
          <cell r="A11942" t="str">
            <v>OH12-99-1</v>
          </cell>
          <cell r="B11942" t="str">
            <v>OH05-87-64/7x832-1=MALABAR*4/KARL92,SELECTED</v>
          </cell>
          <cell r="C11942" t="str">
            <v>F4:6</v>
          </cell>
          <cell r="D11942" t="str">
            <v>OSU</v>
          </cell>
          <cell r="F11942" t="str">
            <v>13SPN</v>
          </cell>
        </row>
        <row r="11943">
          <cell r="A11943" t="str">
            <v>OH12-99-17</v>
          </cell>
          <cell r="B11943" t="str">
            <v>OH05-87-64/7x832-1=MALABAR*4/KARL92,SELECTED</v>
          </cell>
          <cell r="C11943" t="str">
            <v>F4:6</v>
          </cell>
          <cell r="D11943" t="str">
            <v>OSU</v>
          </cell>
          <cell r="F11943" t="str">
            <v>13SPN</v>
          </cell>
        </row>
        <row r="11944">
          <cell r="A11944" t="str">
            <v>04606RA1-1-7-1-6-3</v>
          </cell>
          <cell r="B11944" t="str">
            <v>Truman/961341A3-1-4-6</v>
          </cell>
          <cell r="D11944" t="str">
            <v>PUR</v>
          </cell>
          <cell r="F11944" t="str">
            <v>13UE</v>
          </cell>
        </row>
        <row r="11945">
          <cell r="A11945" t="str">
            <v>05247A1-7-3-121</v>
          </cell>
          <cell r="B11945" t="str">
            <v>99840C4-8/03726A1//99840C-8-3-6-1/3/99794RA4-14-4-5</v>
          </cell>
          <cell r="D11945" t="str">
            <v>PUR</v>
          </cell>
          <cell r="F11945" t="str">
            <v>13UE</v>
          </cell>
        </row>
        <row r="11946">
          <cell r="A11946" t="str">
            <v>AR00255-16-1</v>
          </cell>
          <cell r="B11946" t="str">
            <v>Roane/LA9070G45-3-3-1</v>
          </cell>
          <cell r="D11946" t="str">
            <v>UAR</v>
          </cell>
          <cell r="F11946" t="str">
            <v>13UE</v>
          </cell>
        </row>
        <row r="11947">
          <cell r="A11947" t="str">
            <v>AR01209-2-1</v>
          </cell>
          <cell r="B11947" t="str">
            <v>AGS2000/PI531193(JGI)</v>
          </cell>
          <cell r="D11947" t="str">
            <v>UAR</v>
          </cell>
          <cell r="F11947" t="str">
            <v>13UE</v>
          </cell>
        </row>
        <row r="11948">
          <cell r="A11948" t="str">
            <v>ARS07-0525</v>
          </cell>
          <cell r="B11948" t="str">
            <v>GA951395-10-7/TX99D4031</v>
          </cell>
          <cell r="D11948" t="str">
            <v>NCA</v>
          </cell>
          <cell r="F11948" t="str">
            <v>13UE</v>
          </cell>
          <cell r="G11948" t="str">
            <v>12UE</v>
          </cell>
        </row>
        <row r="11949">
          <cell r="A11949" t="str">
            <v>DANW1003</v>
          </cell>
          <cell r="B11949" t="str">
            <v>TW165-065/P25R23[previouslyenteredasDAS1003]</v>
          </cell>
          <cell r="D11949" t="str">
            <v>HYL</v>
          </cell>
          <cell r="F11949" t="str">
            <v>13UE</v>
          </cell>
        </row>
        <row r="11950">
          <cell r="A11950" t="str">
            <v>DANW1006</v>
          </cell>
          <cell r="B11950" t="str">
            <v>25R23/TW106-048</v>
          </cell>
          <cell r="D11950" t="str">
            <v>HYL</v>
          </cell>
          <cell r="F11950" t="str">
            <v>13UE</v>
          </cell>
        </row>
        <row r="11951">
          <cell r="A11951" t="str">
            <v>DANW1008</v>
          </cell>
          <cell r="B11951" t="str">
            <v>TW165-065/25R23</v>
          </cell>
          <cell r="D11951" t="str">
            <v>HYL</v>
          </cell>
          <cell r="F11951" t="str">
            <v>13UE</v>
          </cell>
        </row>
        <row r="11952">
          <cell r="A11952" t="str">
            <v>GA04121-11E26</v>
          </cell>
          <cell r="B11952" t="str">
            <v>GA98302/SC996284</v>
          </cell>
          <cell r="D11952" t="str">
            <v>UGA</v>
          </cell>
          <cell r="F11952" t="str">
            <v>13UE</v>
          </cell>
        </row>
        <row r="11953">
          <cell r="A11953" t="str">
            <v>GA04434-11E44</v>
          </cell>
          <cell r="B11953" t="str">
            <v>GA961565-2E46/AGS2485//SS8641</v>
          </cell>
          <cell r="D11953" t="str">
            <v>UGA</v>
          </cell>
          <cell r="F11953" t="str">
            <v>13UE</v>
          </cell>
        </row>
        <row r="11954">
          <cell r="A11954" t="str">
            <v>KWS008</v>
          </cell>
          <cell r="B11954" t="str">
            <v>T127/M98-2152</v>
          </cell>
          <cell r="D11954" t="str">
            <v>KWS</v>
          </cell>
          <cell r="F11954" t="str">
            <v>13UE</v>
          </cell>
        </row>
        <row r="11955">
          <cell r="A11955" t="str">
            <v>KWS009</v>
          </cell>
          <cell r="B11955" t="str">
            <v>VA99W-206/GA90552AE33</v>
          </cell>
          <cell r="D11955" t="str">
            <v>KWS</v>
          </cell>
          <cell r="F11955" t="str">
            <v>13UE</v>
          </cell>
        </row>
        <row r="11956">
          <cell r="A11956" t="str">
            <v>KWS010</v>
          </cell>
          <cell r="B11956" t="str">
            <v>VAN97W-386/VA99W-164</v>
          </cell>
          <cell r="D11956" t="str">
            <v>KWS</v>
          </cell>
          <cell r="F11956" t="str">
            <v>13UE</v>
          </cell>
        </row>
        <row r="11957">
          <cell r="A11957" t="str">
            <v>KY03C-1237-39</v>
          </cell>
          <cell r="B11957" t="str">
            <v>P25R18/KY92C-0010-17//KY96C-0767-1</v>
          </cell>
          <cell r="D11957" t="str">
            <v>UKY</v>
          </cell>
          <cell r="F11957" t="str">
            <v>13UE</v>
          </cell>
        </row>
        <row r="11958">
          <cell r="A11958" t="str">
            <v>LCS10516</v>
          </cell>
          <cell r="B11958" t="str">
            <v>MO1-4377/96229-3E39</v>
          </cell>
          <cell r="D11958" t="str">
            <v>LIM</v>
          </cell>
          <cell r="F11958" t="str">
            <v>13UE</v>
          </cell>
        </row>
        <row r="11959">
          <cell r="A11959" t="str">
            <v>LCS19228</v>
          </cell>
          <cell r="B11959" t="str">
            <v>T814/L900819//VA98W-591</v>
          </cell>
          <cell r="D11959" t="str">
            <v>LIM</v>
          </cell>
          <cell r="F11959" t="str">
            <v>13UE</v>
          </cell>
        </row>
        <row r="11960">
          <cell r="A11960" t="str">
            <v>LCS19229</v>
          </cell>
          <cell r="B11960" t="str">
            <v>VA98W-593//L900819/C916</v>
          </cell>
          <cell r="D11960" t="str">
            <v>LIM</v>
          </cell>
          <cell r="F11960" t="str">
            <v>13UE</v>
          </cell>
        </row>
        <row r="11961">
          <cell r="A11961" t="str">
            <v>MD04W249-11-16</v>
          </cell>
          <cell r="B11961" t="str">
            <v>MV8-29/25R42</v>
          </cell>
          <cell r="D11961" t="str">
            <v>UMD</v>
          </cell>
          <cell r="F11961" t="str">
            <v>13UE</v>
          </cell>
        </row>
        <row r="11962">
          <cell r="A11962" t="str">
            <v>NC08-140</v>
          </cell>
          <cell r="B11962" t="str">
            <v>P26R61/TC14Spear2289B//NC00-16203</v>
          </cell>
          <cell r="D11962" t="str">
            <v>NCS</v>
          </cell>
          <cell r="F11962" t="str">
            <v>13UE</v>
          </cell>
        </row>
        <row r="11963">
          <cell r="A11963" t="str">
            <v>NC09-20768</v>
          </cell>
          <cell r="B11963" t="str">
            <v>NC00-16203//P26R24/NC96-13965</v>
          </cell>
          <cell r="D11963" t="str">
            <v>NCS</v>
          </cell>
          <cell r="F11963" t="str">
            <v>13UE</v>
          </cell>
        </row>
        <row r="11964">
          <cell r="A11964" t="str">
            <v>05222A1-1-2-7</v>
          </cell>
          <cell r="B11964" t="str">
            <v>99840C4-8/5/99593RA1-7/6/97395C1-1-4/RSI5//INW0304/31981281A1-4-3-7/4/981517A1-1-6-8/6/INW0316-1-4-6/7/99794RA4-14-1-5</v>
          </cell>
          <cell r="D11964" t="str">
            <v>PUR</v>
          </cell>
          <cell r="F11964" t="str">
            <v>13UE;5STA</v>
          </cell>
          <cell r="G11964" t="str">
            <v>12NU</v>
          </cell>
        </row>
        <row r="11965">
          <cell r="A11965" t="str">
            <v>ARS09-411</v>
          </cell>
          <cell r="D11965" t="str">
            <v>NCA</v>
          </cell>
          <cell r="F11965" t="str">
            <v>13UEWW</v>
          </cell>
          <cell r="G11965" t="str">
            <v>12BREAD</v>
          </cell>
        </row>
        <row r="11966">
          <cell r="A11966" t="str">
            <v>DANW2005</v>
          </cell>
          <cell r="B11966" t="str">
            <v>W064-080/25R23</v>
          </cell>
          <cell r="C11966" t="str">
            <v>DAS2005</v>
          </cell>
          <cell r="D11966" t="str">
            <v>DAS</v>
          </cell>
          <cell r="F11966" t="str">
            <v>13UEWW</v>
          </cell>
        </row>
        <row r="11967">
          <cell r="A11967" t="str">
            <v>DANW2009</v>
          </cell>
          <cell r="B11967" t="str">
            <v>W169-085/TW169-081</v>
          </cell>
          <cell r="D11967" t="str">
            <v>DAS</v>
          </cell>
          <cell r="F11967" t="str">
            <v>13UEWW</v>
          </cell>
        </row>
        <row r="11968">
          <cell r="A11968" t="str">
            <v>DANW2010</v>
          </cell>
          <cell r="B11968" t="str">
            <v>W156-021/HW537</v>
          </cell>
          <cell r="D11968" t="str">
            <v>DAS</v>
          </cell>
          <cell r="F11968" t="str">
            <v>13UEWW</v>
          </cell>
        </row>
        <row r="11969">
          <cell r="A11969" t="str">
            <v>DANW2016</v>
          </cell>
          <cell r="B11969" t="str">
            <v>HW639/WF233-028</v>
          </cell>
          <cell r="D11969" t="str">
            <v>DAS</v>
          </cell>
          <cell r="F11969" t="str">
            <v>13UEWW</v>
          </cell>
        </row>
        <row r="11970">
          <cell r="A11970" t="str">
            <v>ENVOY</v>
          </cell>
          <cell r="B11970" t="str">
            <v>MSULineDC076(I4432/Augusta//Augusta)/Pioneer2552(Saluda/Feland//PioneerLineW1050D)</v>
          </cell>
          <cell r="C11970" t="str">
            <v>E1009</v>
          </cell>
          <cell r="D11970" t="str">
            <v>MSU</v>
          </cell>
          <cell r="F11970" t="str">
            <v>13UEWW</v>
          </cell>
          <cell r="G11970" t="str">
            <v>12UEWW</v>
          </cell>
          <cell r="H11970" t="str">
            <v>11UEWW</v>
          </cell>
          <cell r="I11970" t="str">
            <v>06PNU</v>
          </cell>
          <cell r="J11970" t="str">
            <v>05UEWW</v>
          </cell>
          <cell r="K11970" t="str">
            <v>04UEWW</v>
          </cell>
        </row>
        <row r="11971">
          <cell r="A11971" t="str">
            <v>F0014</v>
          </cell>
          <cell r="D11971" t="str">
            <v>MSU</v>
          </cell>
          <cell r="F11971" t="str">
            <v>13UEWW</v>
          </cell>
          <cell r="G11971" t="str">
            <v>12UEWW;PNU</v>
          </cell>
          <cell r="H11971" t="str">
            <v>11SPN</v>
          </cell>
        </row>
        <row r="11972">
          <cell r="A11972" t="str">
            <v>F0037</v>
          </cell>
          <cell r="D11972" t="str">
            <v>MSU</v>
          </cell>
          <cell r="F11972" t="str">
            <v>13UEWW</v>
          </cell>
          <cell r="G11972" t="str">
            <v>12UEWW</v>
          </cell>
          <cell r="H11972" t="str">
            <v>11SPN</v>
          </cell>
        </row>
        <row r="11973">
          <cell r="A11973" t="str">
            <v>F0038</v>
          </cell>
          <cell r="B11973" t="str">
            <v>D8006/CJ9306//Caledonia/3/Caledonia/4/Caledonia</v>
          </cell>
          <cell r="D11973" t="str">
            <v>MSU</v>
          </cell>
          <cell r="F11973" t="str">
            <v>13UEWW</v>
          </cell>
          <cell r="G11973" t="str">
            <v>12UEWW;PNU</v>
          </cell>
          <cell r="H11973" t="str">
            <v>11SPN</v>
          </cell>
        </row>
        <row r="11974">
          <cell r="A11974" t="str">
            <v>F0039</v>
          </cell>
          <cell r="B11974" t="str">
            <v>D8006/CJ9306//Caledonia/3/Caledonia/4/Caledonia</v>
          </cell>
          <cell r="D11974" t="str">
            <v>MSU</v>
          </cell>
          <cell r="F11974" t="str">
            <v>13UEWW</v>
          </cell>
          <cell r="G11974" t="str">
            <v>12UEWW</v>
          </cell>
          <cell r="H11974" t="str">
            <v>11SPN</v>
          </cell>
        </row>
        <row r="11975">
          <cell r="A11975" t="str">
            <v>F0065</v>
          </cell>
          <cell r="B11975" t="str">
            <v>Pioneer25R37(Pioneer2545/3/Pioneer2548sib//Coker68-15/MoW7510/4/Pioneer2510sib)/MSUD6234((X1291(I3118/Frankenmuth//Frankenmuth))/3/(C5107(B2218/B2142//B5250)))</v>
          </cell>
          <cell r="D11975" t="str">
            <v>MSU</v>
          </cell>
          <cell r="F11975" t="str">
            <v>13UEWW</v>
          </cell>
          <cell r="G11975" t="str">
            <v>12NU</v>
          </cell>
          <cell r="H11975" t="str">
            <v>11SPN</v>
          </cell>
        </row>
        <row r="11976">
          <cell r="A11976" t="str">
            <v>F1029</v>
          </cell>
          <cell r="B11976" t="str">
            <v>Aubrey/Jewel(Pioneer2552(Saluda/Feland//PioneerLineW1050D)/Pioneer2737W(Frankenmuth/Pioneer2550//PioneerLineW9018A/Houser))</v>
          </cell>
          <cell r="D11976" t="str">
            <v>MSU</v>
          </cell>
          <cell r="F11976" t="str">
            <v>13UEWW</v>
          </cell>
        </row>
        <row r="11977">
          <cell r="A11977" t="str">
            <v>JUPITER</v>
          </cell>
          <cell r="B11977" t="str">
            <v>Caledonia/NY88024-117</v>
          </cell>
          <cell r="C11977" t="str">
            <v>E5011</v>
          </cell>
          <cell r="D11977" t="str">
            <v>MSU</v>
          </cell>
          <cell r="F11977" t="str">
            <v>13UEWW</v>
          </cell>
          <cell r="G11977" t="str">
            <v>12UEWW</v>
          </cell>
          <cell r="H11977" t="str">
            <v>11UE</v>
          </cell>
          <cell r="I11977" t="str">
            <v>08NU</v>
          </cell>
        </row>
        <row r="11978">
          <cell r="A11978" t="str">
            <v>KWS014</v>
          </cell>
          <cell r="B11978" t="str">
            <v>Unknown</v>
          </cell>
          <cell r="D11978" t="str">
            <v>KWS</v>
          </cell>
          <cell r="F11978" t="str">
            <v>13UEWW</v>
          </cell>
        </row>
        <row r="11979">
          <cell r="A11979" t="str">
            <v>KWS015</v>
          </cell>
          <cell r="B11979" t="str">
            <v>Unknown</v>
          </cell>
          <cell r="D11979" t="str">
            <v>KWS</v>
          </cell>
          <cell r="F11979" t="str">
            <v>13UEWW</v>
          </cell>
        </row>
        <row r="11980">
          <cell r="A11980" t="str">
            <v>KWS016</v>
          </cell>
          <cell r="B11980" t="str">
            <v>Unknown</v>
          </cell>
          <cell r="D11980" t="str">
            <v>KWS</v>
          </cell>
          <cell r="F11980" t="str">
            <v>13UEWW</v>
          </cell>
        </row>
        <row r="11981">
          <cell r="A11981" t="str">
            <v>KWS017</v>
          </cell>
          <cell r="B11981" t="str">
            <v>Unknown</v>
          </cell>
          <cell r="D11981" t="str">
            <v>KWS</v>
          </cell>
          <cell r="F11981" t="str">
            <v>13UEWW</v>
          </cell>
        </row>
        <row r="11982">
          <cell r="A11982" t="str">
            <v>KWS018</v>
          </cell>
          <cell r="B11982" t="str">
            <v>MSUD6234((X1291(I3118/Frankenmuth//Frankenmuth))/3/(C5107(B2218/B2142//B5250)))/Pioneer2552</v>
          </cell>
          <cell r="D11982" t="str">
            <v>KWS</v>
          </cell>
          <cell r="F11982" t="str">
            <v>13UEWW</v>
          </cell>
        </row>
        <row r="11983">
          <cell r="A11983" t="str">
            <v>KWS019</v>
          </cell>
          <cell r="B11983" t="str">
            <v>MSULineD6206((X1293(I3118/Hillsdale//Hillsdale))/3/(Caldwell(PD5724//PD5724/Siete_Cerros_66)))/Pioneer_2552</v>
          </cell>
          <cell r="D11983" t="str">
            <v>KWS</v>
          </cell>
          <cell r="F11983" t="str">
            <v>13UEWW</v>
          </cell>
        </row>
        <row r="11984">
          <cell r="A11984" t="str">
            <v>M11*3144CW</v>
          </cell>
          <cell r="B11984" t="str">
            <v>MSUE1007/W1062</v>
          </cell>
          <cell r="D11984" t="str">
            <v>SYN</v>
          </cell>
          <cell r="F11984" t="str">
            <v>13UEWW</v>
          </cell>
        </row>
        <row r="11985">
          <cell r="A11985" t="str">
            <v>M11-2353CW</v>
          </cell>
          <cell r="B11985" t="str">
            <v>MSUE1007/W1062</v>
          </cell>
          <cell r="D11985" t="str">
            <v>SYN</v>
          </cell>
          <cell r="F11985" t="str">
            <v>13UEWW</v>
          </cell>
        </row>
        <row r="11986">
          <cell r="A11986" t="str">
            <v>NY94046-150</v>
          </cell>
          <cell r="B11986" t="str">
            <v>Diana/Harus(25)</v>
          </cell>
          <cell r="D11986" t="str">
            <v>COR</v>
          </cell>
          <cell r="F11986" t="str">
            <v>13UEWW</v>
          </cell>
        </row>
        <row r="11987">
          <cell r="A11987" t="str">
            <v>NY99045-3110</v>
          </cell>
          <cell r="B11987" t="str">
            <v>Geneva/Pioneer25W33(26+9s)</v>
          </cell>
          <cell r="D11987" t="str">
            <v>COR</v>
          </cell>
          <cell r="F11987" t="str">
            <v>13UEWW</v>
          </cell>
          <cell r="G11987" t="str">
            <v>12UEWW</v>
          </cell>
          <cell r="H11987" t="str">
            <v>11UEWW</v>
          </cell>
          <cell r="I11987" t="str">
            <v>10NU</v>
          </cell>
        </row>
        <row r="11988">
          <cell r="A11988" t="str">
            <v>NY99059-249</v>
          </cell>
          <cell r="B11988" t="str">
            <v>NY87048W-7387/Caledonia(13+18+20)</v>
          </cell>
          <cell r="D11988" t="str">
            <v>COR</v>
          </cell>
          <cell r="F11988" t="str">
            <v>13UEWW</v>
          </cell>
        </row>
        <row r="11989">
          <cell r="A11989" t="str">
            <v>SUPERIOR</v>
          </cell>
          <cell r="B11989" t="str">
            <v>TWC839-3/Harus</v>
          </cell>
          <cell r="D11989" t="str">
            <v>DAS</v>
          </cell>
          <cell r="F11989" t="str">
            <v>13UEWW</v>
          </cell>
        </row>
        <row r="11990">
          <cell r="A11990" t="str">
            <v>SY901(exMC07*7001W)</v>
          </cell>
          <cell r="B11990" t="str">
            <v>P25W33/DW97*6997</v>
          </cell>
          <cell r="D11990" t="str">
            <v>SYN</v>
          </cell>
          <cell r="F11990" t="str">
            <v>13UEWW</v>
          </cell>
        </row>
        <row r="11991">
          <cell r="A11991" t="str">
            <v>VA09W-192WS</v>
          </cell>
          <cell r="B11991" t="str">
            <v>TW137-003(W052/W044)/VA97W-375WS(SissonSib)</v>
          </cell>
          <cell r="D11991" t="str">
            <v>VAT</v>
          </cell>
          <cell r="F11991" t="str">
            <v>13UEWW</v>
          </cell>
          <cell r="G11991" t="str">
            <v>12UEWW</v>
          </cell>
          <cell r="H11991" t="str">
            <v>11UEWW</v>
          </cell>
        </row>
        <row r="11992">
          <cell r="A11992" t="str">
            <v>VA10HRW-48</v>
          </cell>
          <cell r="B11992" t="str">
            <v>SX1411/PIONEER25R78//KS00F5--22-1</v>
          </cell>
          <cell r="D11992" t="str">
            <v>VAT</v>
          </cell>
          <cell r="F11992" t="str">
            <v>13UEWW</v>
          </cell>
          <cell r="G11992" t="str">
            <v>12BREAD</v>
          </cell>
        </row>
        <row r="11993">
          <cell r="A11993" t="str">
            <v>VA10W-159WS</v>
          </cell>
          <cell r="B11993" t="str">
            <v>TW137-003(W052/W044)/VA97W-375WS(SissonSib)//VA98W-627WS[92-52-11(A55-2//AXM/9*CC/3/PION2550)/CK9803]</v>
          </cell>
          <cell r="D11993" t="str">
            <v>VAT</v>
          </cell>
          <cell r="F11993" t="str">
            <v>13UEWW</v>
          </cell>
          <cell r="G11993" t="str">
            <v>12UEWW</v>
          </cell>
        </row>
        <row r="11994">
          <cell r="A11994" t="str">
            <v>VA11W-323WS</v>
          </cell>
          <cell r="B11994" t="str">
            <v>TW110-062(PION25W33/Caledonia)/VA97W-375WS(SissonSib)</v>
          </cell>
          <cell r="D11994" t="str">
            <v>VAT</v>
          </cell>
          <cell r="F11994" t="str">
            <v>13UEWW</v>
          </cell>
        </row>
        <row r="11995">
          <cell r="A11995" t="str">
            <v>AR00343-5-1</v>
          </cell>
          <cell r="B11995" t="str">
            <v>AR97052/Roane</v>
          </cell>
          <cell r="D11995" t="str">
            <v>UAR</v>
          </cell>
          <cell r="F11995" t="str">
            <v>13US</v>
          </cell>
        </row>
        <row r="11996">
          <cell r="A11996" t="str">
            <v>AR01040-4-1</v>
          </cell>
          <cell r="B11996" t="str">
            <v>AR800-1-3-1/AR910-12-1</v>
          </cell>
          <cell r="D11996" t="str">
            <v>UAR</v>
          </cell>
          <cell r="F11996" t="str">
            <v>13US</v>
          </cell>
        </row>
        <row r="11997">
          <cell r="A11997" t="str">
            <v>GA041052-11E51</v>
          </cell>
          <cell r="B11997" t="str">
            <v>GA931233/USG3592//GA941208-2E35</v>
          </cell>
          <cell r="D11997" t="str">
            <v>UGA</v>
          </cell>
          <cell r="F11997" t="str">
            <v>13US</v>
          </cell>
        </row>
        <row r="11998">
          <cell r="A11998" t="str">
            <v>GA041293-11E54</v>
          </cell>
          <cell r="B11998" t="str">
            <v>P26R61/2*SS8641</v>
          </cell>
          <cell r="D11998" t="str">
            <v>UGA</v>
          </cell>
          <cell r="F11998" t="str">
            <v>13US</v>
          </cell>
        </row>
        <row r="11999">
          <cell r="A11999" t="str">
            <v>GA041293-11LE37</v>
          </cell>
          <cell r="B11999" t="str">
            <v>P26R61/2*SS8641</v>
          </cell>
          <cell r="D11999" t="str">
            <v>UGA</v>
          </cell>
          <cell r="F11999" t="str">
            <v>13US</v>
          </cell>
        </row>
        <row r="12000">
          <cell r="A12000" t="str">
            <v>GA041323-11E63</v>
          </cell>
          <cell r="B12000" t="str">
            <v>GA961565-2E46/GA961591-3E42</v>
          </cell>
          <cell r="D12000" t="str">
            <v>UGA</v>
          </cell>
          <cell r="F12000" t="str">
            <v>13US</v>
          </cell>
        </row>
        <row r="12001">
          <cell r="A12001" t="str">
            <v>KWS011</v>
          </cell>
          <cell r="B12001" t="str">
            <v>P25R18/25W33*</v>
          </cell>
          <cell r="D12001" t="str">
            <v>KWS</v>
          </cell>
          <cell r="F12001" t="str">
            <v>13US</v>
          </cell>
        </row>
        <row r="12002">
          <cell r="A12002" t="str">
            <v>KWS012</v>
          </cell>
          <cell r="B12002" t="str">
            <v>P26R25/McCormick</v>
          </cell>
          <cell r="D12002" t="str">
            <v>KWS</v>
          </cell>
          <cell r="F12002" t="str">
            <v>13US</v>
          </cell>
        </row>
        <row r="12003">
          <cell r="A12003" t="str">
            <v>KWS013</v>
          </cell>
          <cell r="B12003" t="str">
            <v>VA96W-49/AGS2000/VA98W-430</v>
          </cell>
          <cell r="D12003" t="str">
            <v>KWS</v>
          </cell>
          <cell r="F12003" t="str">
            <v>13US</v>
          </cell>
        </row>
        <row r="12004">
          <cell r="A12004" t="str">
            <v>LA03200E-2</v>
          </cell>
          <cell r="B12004" t="str">
            <v>NC98-24710/P26R61</v>
          </cell>
          <cell r="D12004" t="str">
            <v>LSU</v>
          </cell>
          <cell r="F12004" t="str">
            <v>13US</v>
          </cell>
        </row>
        <row r="12005">
          <cell r="A12005" t="str">
            <v>LA05038D-105</v>
          </cell>
          <cell r="B12005" t="str">
            <v>SS8641/P26R61</v>
          </cell>
          <cell r="D12005" t="str">
            <v>LSU</v>
          </cell>
          <cell r="F12005" t="str">
            <v>13US</v>
          </cell>
        </row>
        <row r="12006">
          <cell r="A12006" t="str">
            <v>LA05130D-P5</v>
          </cell>
          <cell r="B12006" t="str">
            <v>LA98149BUB-3-4-B/SS8641</v>
          </cell>
          <cell r="D12006" t="str">
            <v>LSU</v>
          </cell>
          <cell r="F12006" t="str">
            <v>13US</v>
          </cell>
        </row>
        <row r="12007">
          <cell r="A12007" t="str">
            <v>LCS19227</v>
          </cell>
          <cell r="B12007" t="str">
            <v>T814/L900819/VA98W-591</v>
          </cell>
          <cell r="D12007" t="str">
            <v>LIM</v>
          </cell>
          <cell r="F12007" t="str">
            <v>13US</v>
          </cell>
        </row>
        <row r="12008">
          <cell r="A12008" t="str">
            <v>LCS19701</v>
          </cell>
          <cell r="B12008" t="str">
            <v>IL99-26442/VA02W-555</v>
          </cell>
          <cell r="D12008" t="str">
            <v>LIM</v>
          </cell>
          <cell r="F12008" t="str">
            <v>13US</v>
          </cell>
        </row>
        <row r="12009">
          <cell r="A12009" t="str">
            <v>LCS29817</v>
          </cell>
          <cell r="B12009" t="str">
            <v>MO03701/M99-2408</v>
          </cell>
          <cell r="D12009" t="str">
            <v>LIM</v>
          </cell>
          <cell r="F12009" t="str">
            <v>13US</v>
          </cell>
        </row>
        <row r="12010">
          <cell r="A12010" t="str">
            <v>NC08-21273</v>
          </cell>
          <cell r="B12010" t="str">
            <v>USG3209//B970499/NC98-26541</v>
          </cell>
          <cell r="D12010" t="str">
            <v>NCS</v>
          </cell>
          <cell r="F12010" t="str">
            <v>13US</v>
          </cell>
        </row>
        <row r="12011">
          <cell r="A12011" t="str">
            <v>NC08-23089</v>
          </cell>
          <cell r="B12011" t="str">
            <v>NC97-10076/C9704//P26R61</v>
          </cell>
          <cell r="D12011" t="str">
            <v>NCS</v>
          </cell>
          <cell r="F12011" t="str">
            <v>13US</v>
          </cell>
          <cell r="G12011" t="str">
            <v>12US</v>
          </cell>
        </row>
        <row r="12012">
          <cell r="A12012" t="str">
            <v>NC09-20765</v>
          </cell>
          <cell r="B12012" t="str">
            <v>NC00-16203//P26R24/NC96-13965</v>
          </cell>
          <cell r="D12012" t="str">
            <v>NCS</v>
          </cell>
          <cell r="F12012" t="str">
            <v>13US</v>
          </cell>
        </row>
        <row r="12013">
          <cell r="A12013" t="str">
            <v>TN1301</v>
          </cell>
          <cell r="B12013" t="str">
            <v>[Hickory/GA84386-1//FR555]-F6/B980696//{[Hickory/VA94-54-479//P2628/Coker9663]-F6/[VA94-52-60/T91-427///Pioneer2628//T93-448/MO91-1003]-F6}</v>
          </cell>
          <cell r="D12013" t="str">
            <v>UTN</v>
          </cell>
          <cell r="F12013" t="str">
            <v>13US</v>
          </cell>
        </row>
        <row r="12014">
          <cell r="A12014" t="str">
            <v>TN1302</v>
          </cell>
          <cell r="B12014" t="str">
            <v>(P2580/Hickory///VA94-54-479//FFRX304/Dozier)-F6/Dominion//AWD99*5725/[Wakefield/Coker9543)-F6]</v>
          </cell>
          <cell r="D12014" t="str">
            <v>UTN</v>
          </cell>
          <cell r="F12014" t="str">
            <v>13US</v>
          </cell>
        </row>
        <row r="12015">
          <cell r="A12015" t="str">
            <v>TN1303</v>
          </cell>
          <cell r="B12015" t="str">
            <v>AWD99*5725/TN603//[(VA94-52-68//Pioneer2580/T93-448)]-F6/VA98W-631</v>
          </cell>
          <cell r="D12015" t="str">
            <v>UTN</v>
          </cell>
          <cell r="F12015" t="str">
            <v>13US</v>
          </cell>
        </row>
        <row r="12016">
          <cell r="A12016" t="str">
            <v>NC08-23324</v>
          </cell>
          <cell r="B12016" t="str">
            <v>B960164/NC94-7197//McCormick</v>
          </cell>
          <cell r="D12016" t="str">
            <v>NCS</v>
          </cell>
          <cell r="F12016" t="str">
            <v>13US;UE</v>
          </cell>
          <cell r="G12016" t="str">
            <v>12UE;US</v>
          </cell>
        </row>
        <row r="12017">
          <cell r="A12017" t="str">
            <v>F1003R</v>
          </cell>
          <cell r="B12017" t="str">
            <v>MSULineF0008/Pioneer25R18</v>
          </cell>
          <cell r="D12017" t="str">
            <v>MSU</v>
          </cell>
          <cell r="F12017" t="str">
            <v>14ABB</v>
          </cell>
        </row>
        <row r="12018">
          <cell r="A12018" t="str">
            <v>F1012</v>
          </cell>
          <cell r="B12018" t="str">
            <v>MSUD6234/W14//MSULineE0038-1/3/MSULineE0038-1</v>
          </cell>
          <cell r="D12018" t="str">
            <v>MSU</v>
          </cell>
          <cell r="F12018" t="str">
            <v>14ABB</v>
          </cell>
        </row>
        <row r="12019">
          <cell r="A12019" t="str">
            <v>F1048</v>
          </cell>
          <cell r="B12019" t="str">
            <v>Pioneer_25W60/Caledonia</v>
          </cell>
          <cell r="D12019" t="str">
            <v>MSU</v>
          </cell>
          <cell r="F12019" t="str">
            <v>14ABB</v>
          </cell>
        </row>
        <row r="12020">
          <cell r="A12020" t="str">
            <v>F1050</v>
          </cell>
          <cell r="B12020" t="str">
            <v>TW93213/MSU_D6234</v>
          </cell>
          <cell r="D12020" t="str">
            <v>MSU</v>
          </cell>
          <cell r="F12020" t="str">
            <v>14ABB</v>
          </cell>
        </row>
        <row r="12021">
          <cell r="A12021" t="str">
            <v>F2001R</v>
          </cell>
          <cell r="B12021" t="str">
            <v>Goldfield/CJ9815//D6234/3/D6235</v>
          </cell>
          <cell r="D12021" t="str">
            <v>MSU</v>
          </cell>
          <cell r="F12021" t="str">
            <v>14ABB</v>
          </cell>
        </row>
        <row r="12022">
          <cell r="A12022" t="str">
            <v>F2003</v>
          </cell>
          <cell r="B12022" t="str">
            <v>(Pioneer25R26/W14)/MSULineD9070</v>
          </cell>
          <cell r="D12022" t="str">
            <v>MSU</v>
          </cell>
          <cell r="F12022" t="str">
            <v>14ABB</v>
          </cell>
        </row>
        <row r="12023">
          <cell r="A12023" t="str">
            <v>F2005</v>
          </cell>
          <cell r="B12023" t="str">
            <v>P2552/E0029</v>
          </cell>
          <cell r="D12023" t="str">
            <v>MSU</v>
          </cell>
          <cell r="F12023" t="str">
            <v>14ABB</v>
          </cell>
        </row>
        <row r="12024">
          <cell r="A12024" t="str">
            <v>F2007R</v>
          </cell>
          <cell r="B12024" t="str">
            <v>D8006/CJ9306//Caledonia/3/Caledonia/4/Caledonia</v>
          </cell>
          <cell r="D12024" t="str">
            <v>MSU</v>
          </cell>
          <cell r="F12024" t="str">
            <v>14ABB</v>
          </cell>
        </row>
        <row r="12025">
          <cell r="A12025" t="str">
            <v>F2009</v>
          </cell>
          <cell r="B12025" t="str">
            <v>D8006/CJ9306//Caledonia/3/Caledonia/4/Caledonia</v>
          </cell>
          <cell r="D12025" t="str">
            <v>MSU</v>
          </cell>
          <cell r="F12025" t="str">
            <v>14ABB</v>
          </cell>
        </row>
        <row r="12026">
          <cell r="A12026" t="str">
            <v>F2011</v>
          </cell>
          <cell r="B12026" t="str">
            <v>D8006/CJ9306//Caledonia/3/Caledonia/4/Caledonia</v>
          </cell>
          <cell r="D12026" t="str">
            <v>MSU</v>
          </cell>
          <cell r="F12026" t="str">
            <v>14ABB</v>
          </cell>
        </row>
        <row r="12027">
          <cell r="A12027" t="str">
            <v>F2013R</v>
          </cell>
          <cell r="B12027" t="str">
            <v>CedarxP25W60</v>
          </cell>
          <cell r="D12027" t="str">
            <v>MSU</v>
          </cell>
          <cell r="F12027" t="str">
            <v>14ABB</v>
          </cell>
        </row>
        <row r="12028">
          <cell r="A12028" t="str">
            <v>F2015</v>
          </cell>
          <cell r="B12028" t="str">
            <v>Aubrey/E1007W</v>
          </cell>
          <cell r="D12028" t="str">
            <v>MSU</v>
          </cell>
          <cell r="F12028" t="str">
            <v>14ABB</v>
          </cell>
        </row>
        <row r="12029">
          <cell r="A12029" t="str">
            <v>F2017</v>
          </cell>
          <cell r="B12029" t="str">
            <v>E1007R/E5201</v>
          </cell>
          <cell r="D12029" t="str">
            <v>MSU</v>
          </cell>
          <cell r="F12029" t="str">
            <v>14ABB</v>
          </cell>
        </row>
        <row r="12030">
          <cell r="A12030" t="str">
            <v>F2021</v>
          </cell>
          <cell r="B12030" t="str">
            <v>FHB12XMSULineD8006W</v>
          </cell>
          <cell r="D12030" t="str">
            <v>MSU</v>
          </cell>
          <cell r="F12030" t="str">
            <v>14ABB</v>
          </cell>
        </row>
        <row r="12031">
          <cell r="A12031" t="str">
            <v>F2023R</v>
          </cell>
          <cell r="B12031" t="str">
            <v>MSULineD8006WXPioneer25R37</v>
          </cell>
          <cell r="D12031" t="str">
            <v>MSU</v>
          </cell>
          <cell r="F12031" t="str">
            <v>14ABB</v>
          </cell>
        </row>
        <row r="12032">
          <cell r="A12032" t="str">
            <v>F2025R</v>
          </cell>
          <cell r="B12032" t="str">
            <v>MSULineD8006WXPioneer25R37</v>
          </cell>
          <cell r="D12032" t="str">
            <v>MSU</v>
          </cell>
          <cell r="F12032" t="str">
            <v>14ABB</v>
          </cell>
        </row>
        <row r="12033">
          <cell r="A12033" t="str">
            <v>F2027R</v>
          </cell>
          <cell r="B12033" t="str">
            <v>Pioneer25R37XMSULineE1007W</v>
          </cell>
          <cell r="D12033" t="str">
            <v>MSU</v>
          </cell>
          <cell r="F12033" t="str">
            <v>14ABB</v>
          </cell>
        </row>
        <row r="12034">
          <cell r="A12034" t="str">
            <v>F2030</v>
          </cell>
          <cell r="B12034" t="str">
            <v>FHB12XMSULineE1007W</v>
          </cell>
          <cell r="D12034" t="str">
            <v>MSU</v>
          </cell>
          <cell r="F12034" t="str">
            <v>14ABB</v>
          </cell>
        </row>
        <row r="12035">
          <cell r="A12035" t="str">
            <v>F2032</v>
          </cell>
          <cell r="B12035" t="str">
            <v>FHB12XMSULineE1007W</v>
          </cell>
          <cell r="D12035" t="str">
            <v>MSU</v>
          </cell>
          <cell r="F12035" t="str">
            <v>14ABB</v>
          </cell>
        </row>
        <row r="12036">
          <cell r="A12036" t="str">
            <v>F2034</v>
          </cell>
          <cell r="B12036" t="str">
            <v>FHB12XMSULineE1007W</v>
          </cell>
          <cell r="D12036" t="str">
            <v>MSU</v>
          </cell>
          <cell r="F12036" t="str">
            <v>14ABB</v>
          </cell>
        </row>
        <row r="12037">
          <cell r="A12037" t="str">
            <v>F2036</v>
          </cell>
          <cell r="B12037" t="str">
            <v>PILOT/N96L1229</v>
          </cell>
          <cell r="D12037" t="str">
            <v>MSU</v>
          </cell>
          <cell r="F12037" t="str">
            <v>14ABB</v>
          </cell>
        </row>
        <row r="12038">
          <cell r="A12038" t="str">
            <v>F2040</v>
          </cell>
          <cell r="B12038" t="str">
            <v>SE931002-10/SENY54131-13</v>
          </cell>
          <cell r="D12038" t="str">
            <v>MSU</v>
          </cell>
          <cell r="F12038" t="str">
            <v>14ABB</v>
          </cell>
        </row>
        <row r="12039">
          <cell r="A12039" t="str">
            <v>F2042</v>
          </cell>
          <cell r="B12039" t="str">
            <v>Caledonia/OR951431</v>
          </cell>
          <cell r="D12039" t="str">
            <v>MSU</v>
          </cell>
          <cell r="F12039" t="str">
            <v>14ABB</v>
          </cell>
        </row>
        <row r="12040">
          <cell r="A12040" t="str">
            <v>NY00020-1180</v>
          </cell>
          <cell r="B12040">
            <v>1053</v>
          </cell>
          <cell r="D12040" t="str">
            <v>COR</v>
          </cell>
          <cell r="F12040" t="str">
            <v>14ABB</v>
          </cell>
        </row>
        <row r="12041">
          <cell r="A12041" t="str">
            <v>NY01003-1186</v>
          </cell>
          <cell r="B12041">
            <v>1085</v>
          </cell>
          <cell r="D12041" t="str">
            <v>COR</v>
          </cell>
          <cell r="F12041" t="str">
            <v>14ABB</v>
          </cell>
        </row>
        <row r="12042">
          <cell r="A12042" t="str">
            <v>NY01026-1191</v>
          </cell>
          <cell r="B12042">
            <v>1163</v>
          </cell>
          <cell r="D12042" t="str">
            <v>COR</v>
          </cell>
          <cell r="F12042" t="str">
            <v>14ABB</v>
          </cell>
        </row>
        <row r="12043">
          <cell r="A12043" t="str">
            <v>NY01066-1193</v>
          </cell>
          <cell r="B12043">
            <v>1203</v>
          </cell>
          <cell r="D12043" t="str">
            <v>COR</v>
          </cell>
          <cell r="F12043" t="str">
            <v>14ABB</v>
          </cell>
        </row>
        <row r="12044">
          <cell r="A12044" t="str">
            <v>NY02008-806</v>
          </cell>
          <cell r="B12044">
            <v>1005</v>
          </cell>
          <cell r="D12044" t="str">
            <v>COR</v>
          </cell>
          <cell r="F12044" t="str">
            <v>14ABB</v>
          </cell>
        </row>
        <row r="12045">
          <cell r="A12045" t="str">
            <v>NY02008-808</v>
          </cell>
          <cell r="B12045">
            <v>1142</v>
          </cell>
          <cell r="D12045" t="str">
            <v>COR</v>
          </cell>
          <cell r="F12045" t="str">
            <v>14ABB</v>
          </cell>
        </row>
        <row r="12046">
          <cell r="A12046" t="str">
            <v>NY03143-1218</v>
          </cell>
          <cell r="B12046">
            <v>1159</v>
          </cell>
          <cell r="D12046" t="str">
            <v>COR</v>
          </cell>
          <cell r="F12046" t="str">
            <v>14ABB</v>
          </cell>
        </row>
        <row r="12047">
          <cell r="A12047" t="str">
            <v>NY04126-1234</v>
          </cell>
          <cell r="B12047">
            <v>1333</v>
          </cell>
          <cell r="D12047" t="str">
            <v>COR</v>
          </cell>
          <cell r="F12047" t="str">
            <v>14ABB</v>
          </cell>
        </row>
        <row r="12048">
          <cell r="A12048" t="str">
            <v>NY05152-820</v>
          </cell>
          <cell r="B12048">
            <v>1014</v>
          </cell>
          <cell r="D12048" t="str">
            <v>COR</v>
          </cell>
          <cell r="F12048" t="str">
            <v>14ABB</v>
          </cell>
        </row>
        <row r="12049">
          <cell r="A12049" t="str">
            <v>NY05158-862</v>
          </cell>
          <cell r="B12049">
            <v>1007</v>
          </cell>
          <cell r="D12049" t="str">
            <v>COR</v>
          </cell>
          <cell r="F12049" t="str">
            <v>14ABB</v>
          </cell>
        </row>
        <row r="12050">
          <cell r="A12050" t="str">
            <v>NY05158-866</v>
          </cell>
          <cell r="B12050">
            <v>1168</v>
          </cell>
          <cell r="D12050" t="str">
            <v>COR</v>
          </cell>
          <cell r="F12050" t="str">
            <v>14ABB</v>
          </cell>
        </row>
        <row r="12051">
          <cell r="A12051" t="str">
            <v>NY07085-879</v>
          </cell>
          <cell r="B12051">
            <v>1018</v>
          </cell>
          <cell r="D12051" t="str">
            <v>COR</v>
          </cell>
          <cell r="F12051" t="str">
            <v>14ABB</v>
          </cell>
        </row>
        <row r="12052">
          <cell r="A12052" t="str">
            <v>NY09067-2-86-1098</v>
          </cell>
          <cell r="B12052">
            <v>1103</v>
          </cell>
          <cell r="D12052" t="str">
            <v>COR</v>
          </cell>
          <cell r="F12052" t="str">
            <v>14ABB</v>
          </cell>
        </row>
        <row r="12053">
          <cell r="A12053" t="str">
            <v>NY09068-5-19-1069</v>
          </cell>
          <cell r="B12053">
            <v>1070</v>
          </cell>
          <cell r="D12053" t="str">
            <v>COR</v>
          </cell>
          <cell r="F12053" t="str">
            <v>14ABB</v>
          </cell>
        </row>
        <row r="12054">
          <cell r="A12054" t="str">
            <v>NY09091-83-918</v>
          </cell>
          <cell r="B12054">
            <v>1133</v>
          </cell>
          <cell r="D12054" t="str">
            <v>COR</v>
          </cell>
          <cell r="F12054" t="str">
            <v>14ABB</v>
          </cell>
        </row>
        <row r="12055">
          <cell r="A12055" t="str">
            <v>NY09112-10-999</v>
          </cell>
          <cell r="B12055">
            <v>1254</v>
          </cell>
          <cell r="D12055" t="str">
            <v>COR</v>
          </cell>
          <cell r="F12055" t="str">
            <v>14ABB</v>
          </cell>
        </row>
        <row r="12056">
          <cell r="A12056" t="str">
            <v>NY7388xD8006-18-697</v>
          </cell>
          <cell r="B12056">
            <v>1209</v>
          </cell>
          <cell r="D12056" t="str">
            <v>COR</v>
          </cell>
          <cell r="F12056" t="str">
            <v>14ABB</v>
          </cell>
        </row>
        <row r="12057">
          <cell r="A12057" t="str">
            <v>NY96047-159</v>
          </cell>
          <cell r="B12057">
            <v>1173</v>
          </cell>
          <cell r="D12057" t="str">
            <v>COR</v>
          </cell>
          <cell r="F12057" t="str">
            <v>14ABB</v>
          </cell>
        </row>
        <row r="12058">
          <cell r="A12058" t="str">
            <v>NY99034-1164</v>
          </cell>
          <cell r="B12058">
            <v>1097</v>
          </cell>
          <cell r="D12058" t="str">
            <v>COR</v>
          </cell>
          <cell r="F12058" t="str">
            <v>14ABB</v>
          </cell>
        </row>
        <row r="12059">
          <cell r="A12059" t="str">
            <v>NY99045-1166</v>
          </cell>
          <cell r="B12059">
            <v>1182</v>
          </cell>
          <cell r="D12059" t="str">
            <v>COR</v>
          </cell>
          <cell r="F12059" t="str">
            <v>14ABB</v>
          </cell>
        </row>
        <row r="12060">
          <cell r="A12060" t="str">
            <v>NY99056-1175</v>
          </cell>
          <cell r="B12060">
            <v>1325</v>
          </cell>
          <cell r="D12060" t="str">
            <v>COR</v>
          </cell>
          <cell r="F12060" t="str">
            <v>14ABB</v>
          </cell>
        </row>
        <row r="12061">
          <cell r="A12061" t="str">
            <v>NY99069-1177</v>
          </cell>
          <cell r="B12061">
            <v>1195</v>
          </cell>
          <cell r="D12061" t="str">
            <v>COR</v>
          </cell>
          <cell r="F12061" t="str">
            <v>14ABB</v>
          </cell>
        </row>
        <row r="12062">
          <cell r="A12062" t="str">
            <v>OH12-113-45</v>
          </cell>
          <cell r="B12062" t="str">
            <v>SHIRLEY/6x016,F2-P=OH02-12686/PIO25R47</v>
          </cell>
          <cell r="C12062" t="str">
            <v>F4:6</v>
          </cell>
          <cell r="D12062" t="str">
            <v>OSU</v>
          </cell>
          <cell r="F12062" t="str">
            <v>14ABBM</v>
          </cell>
          <cell r="G12062" t="str">
            <v>13SPN</v>
          </cell>
        </row>
        <row r="12063">
          <cell r="A12063" t="str">
            <v>OH12-116-7</v>
          </cell>
          <cell r="B12063" t="str">
            <v>Z00-3538/6x016,F2-N=OH02-12686/PIO25R47</v>
          </cell>
          <cell r="C12063" t="str">
            <v>F4:6</v>
          </cell>
          <cell r="D12063" t="str">
            <v>OSU</v>
          </cell>
          <cell r="F12063" t="str">
            <v>14ABBM</v>
          </cell>
          <cell r="G12063" t="str">
            <v>13SPN</v>
          </cell>
        </row>
        <row r="12064">
          <cell r="A12064" t="str">
            <v>OH12-118-32</v>
          </cell>
          <cell r="B12064" t="str">
            <v>COOPER/6x029=OH02-13567/PIO25R47F1</v>
          </cell>
          <cell r="C12064" t="str">
            <v>F4:6</v>
          </cell>
          <cell r="D12064" t="str">
            <v>OSU</v>
          </cell>
          <cell r="F12064" t="str">
            <v>14ABBM</v>
          </cell>
          <cell r="G12064" t="str">
            <v>13SPN</v>
          </cell>
        </row>
        <row r="12065">
          <cell r="A12065" t="str">
            <v>OH12-122-36</v>
          </cell>
          <cell r="B12065" t="str">
            <v>OH02-12686/6x029=OH02-13567/PIO25R47F1</v>
          </cell>
          <cell r="C12065" t="str">
            <v>F4:6</v>
          </cell>
          <cell r="D12065" t="str">
            <v>OSU</v>
          </cell>
          <cell r="F12065" t="str">
            <v>14ABBM</v>
          </cell>
          <cell r="G12065" t="str">
            <v>13SPN</v>
          </cell>
        </row>
        <row r="12066">
          <cell r="A12066" t="str">
            <v>OH12-126-69</v>
          </cell>
          <cell r="B12066" t="str">
            <v>SHIRLEY/6x029=OH02-13567/PIO25R47F1</v>
          </cell>
          <cell r="C12066" t="str">
            <v>F4:6</v>
          </cell>
          <cell r="D12066" t="str">
            <v>OSU</v>
          </cell>
          <cell r="F12066" t="str">
            <v>14ABBM</v>
          </cell>
          <cell r="G12066" t="str">
            <v>13SPN</v>
          </cell>
        </row>
        <row r="12067">
          <cell r="A12067" t="str">
            <v>OH12-133-32</v>
          </cell>
          <cell r="B12067" t="str">
            <v>OH02-12686/6x136,F2-A=PIO25R47/IL01-16170,F2</v>
          </cell>
          <cell r="C12067" t="str">
            <v>F4:6</v>
          </cell>
          <cell r="D12067" t="str">
            <v>OSU</v>
          </cell>
          <cell r="F12067" t="str">
            <v>14ABBM</v>
          </cell>
          <cell r="G12067" t="str">
            <v>13SPN</v>
          </cell>
        </row>
        <row r="12068">
          <cell r="A12068" t="str">
            <v>OH12-133-4</v>
          </cell>
          <cell r="B12068" t="str">
            <v>OH02-12686/6x136,F2-A=PIO25R47/IL01-16170,F2</v>
          </cell>
          <cell r="C12068" t="str">
            <v>F4:6</v>
          </cell>
          <cell r="D12068" t="str">
            <v>OSU</v>
          </cell>
          <cell r="F12068" t="str">
            <v>14ABBM</v>
          </cell>
          <cell r="G12068" t="str">
            <v>13SPN</v>
          </cell>
        </row>
        <row r="12069">
          <cell r="A12069" t="str">
            <v>OH12-197-6</v>
          </cell>
          <cell r="B12069" t="str">
            <v>SHIRLEY/992178A3-1-1</v>
          </cell>
          <cell r="C12069" t="str">
            <v>F4:6</v>
          </cell>
          <cell r="D12069" t="str">
            <v>OSU</v>
          </cell>
          <cell r="F12069" t="str">
            <v>14ABBM</v>
          </cell>
          <cell r="G12069" t="str">
            <v>13SPN</v>
          </cell>
        </row>
        <row r="12070">
          <cell r="A12070" t="str">
            <v>OH12-210-6</v>
          </cell>
          <cell r="B12070" t="str">
            <v>99840C4-8-4/SHIRLEY</v>
          </cell>
          <cell r="C12070" t="str">
            <v>F4:6</v>
          </cell>
          <cell r="D12070" t="str">
            <v>OSU</v>
          </cell>
          <cell r="F12070" t="str">
            <v>14ABBM</v>
          </cell>
          <cell r="G12070" t="str">
            <v>13SPN</v>
          </cell>
        </row>
        <row r="12071">
          <cell r="A12071" t="str">
            <v>OH12-225-64</v>
          </cell>
          <cell r="B12071" t="str">
            <v>MO011126/6x140,F2-H=PIO25R47/E1007,F2</v>
          </cell>
          <cell r="C12071" t="str">
            <v>F4:6</v>
          </cell>
          <cell r="D12071" t="str">
            <v>OSU</v>
          </cell>
          <cell r="F12071" t="str">
            <v>14ABBM</v>
          </cell>
          <cell r="G12071" t="str">
            <v>13SPN</v>
          </cell>
        </row>
        <row r="12072">
          <cell r="A12072" t="str">
            <v>OH12-227-33</v>
          </cell>
          <cell r="B12072" t="str">
            <v>MO030118/OH02-13567-Dx5</v>
          </cell>
          <cell r="C12072" t="str">
            <v>F4:6</v>
          </cell>
          <cell r="D12072" t="str">
            <v>OSU</v>
          </cell>
          <cell r="F12072" t="str">
            <v>14ABBM</v>
          </cell>
          <cell r="G12072" t="str">
            <v>13SPN</v>
          </cell>
        </row>
        <row r="12073">
          <cell r="A12073" t="str">
            <v>OH12-228-39</v>
          </cell>
          <cell r="B12073" t="str">
            <v>MO030118/OH02-13567-Dx5</v>
          </cell>
          <cell r="C12073" t="str">
            <v>F4:6</v>
          </cell>
          <cell r="D12073" t="str">
            <v>OSU</v>
          </cell>
          <cell r="F12073" t="str">
            <v>14ABBM</v>
          </cell>
          <cell r="G12073" t="str">
            <v>13SPN</v>
          </cell>
        </row>
        <row r="12074">
          <cell r="A12074" t="str">
            <v>OH12-234-16</v>
          </cell>
          <cell r="B12074" t="str">
            <v>99840C4-8-4/MO030118</v>
          </cell>
          <cell r="C12074" t="str">
            <v>F4:6</v>
          </cell>
          <cell r="D12074" t="str">
            <v>OSU</v>
          </cell>
          <cell r="F12074" t="str">
            <v>14ABBM</v>
          </cell>
          <cell r="G12074" t="str">
            <v>13SPN</v>
          </cell>
        </row>
        <row r="12075">
          <cell r="A12075" t="str">
            <v>OH12-240-56</v>
          </cell>
          <cell r="B12075" t="str">
            <v>OH02-13567-Dx5/992178A3-1-1</v>
          </cell>
          <cell r="C12075" t="str">
            <v>F4:6</v>
          </cell>
          <cell r="D12075" t="str">
            <v>OSU</v>
          </cell>
          <cell r="F12075" t="str">
            <v>14ABBM</v>
          </cell>
          <cell r="G12075" t="str">
            <v>13SPN</v>
          </cell>
        </row>
        <row r="12076">
          <cell r="A12076" t="str">
            <v>OH12-242-49</v>
          </cell>
          <cell r="B12076" t="str">
            <v>OH03-216-64/992178A3-1-1</v>
          </cell>
          <cell r="C12076" t="str">
            <v>F4:6</v>
          </cell>
          <cell r="D12076" t="str">
            <v>OSU</v>
          </cell>
          <cell r="F12076" t="str">
            <v>14ABBM</v>
          </cell>
          <cell r="G12076" t="str">
            <v>13SPN</v>
          </cell>
        </row>
        <row r="12077">
          <cell r="A12077" t="str">
            <v>OH12-253-73</v>
          </cell>
          <cell r="B12077" t="str">
            <v>COKERW1377/MO050699</v>
          </cell>
          <cell r="C12077" t="str">
            <v>F4:6</v>
          </cell>
          <cell r="D12077" t="str">
            <v>OSU</v>
          </cell>
          <cell r="F12077" t="str">
            <v>14ABBM</v>
          </cell>
          <cell r="G12077" t="str">
            <v>13SPN</v>
          </cell>
        </row>
        <row r="12078">
          <cell r="A12078" t="str">
            <v>OH12-262-61</v>
          </cell>
          <cell r="B12078" t="str">
            <v>M03-3616/MO050699</v>
          </cell>
          <cell r="C12078" t="str">
            <v>F4:6</v>
          </cell>
          <cell r="D12078" t="str">
            <v>OSU</v>
          </cell>
          <cell r="F12078" t="str">
            <v>14ABBM</v>
          </cell>
          <cell r="G12078" t="str">
            <v>13SPN</v>
          </cell>
        </row>
        <row r="12079">
          <cell r="A12079" t="str">
            <v>OH12-263-31</v>
          </cell>
          <cell r="B12079" t="str">
            <v>M03-3616/MO050699</v>
          </cell>
          <cell r="C12079" t="str">
            <v>F4:6</v>
          </cell>
          <cell r="D12079" t="str">
            <v>OSU</v>
          </cell>
          <cell r="F12079" t="str">
            <v>14ABBM</v>
          </cell>
          <cell r="G12079" t="str">
            <v>13SPN</v>
          </cell>
        </row>
        <row r="12080">
          <cell r="A12080" t="str">
            <v>OH12-279-48</v>
          </cell>
          <cell r="B12080" t="str">
            <v>OH05-248-38/MALABAR</v>
          </cell>
          <cell r="C12080" t="str">
            <v>F4:6</v>
          </cell>
          <cell r="D12080" t="str">
            <v>OSU</v>
          </cell>
          <cell r="F12080" t="str">
            <v>14ABBM</v>
          </cell>
          <cell r="G12080" t="str">
            <v>13SPN</v>
          </cell>
        </row>
        <row r="12081">
          <cell r="A12081" t="str">
            <v>OH12-281-11</v>
          </cell>
          <cell r="B12081" t="str">
            <v>OH05-248-38/MALABAR</v>
          </cell>
          <cell r="C12081" t="str">
            <v>F4:6</v>
          </cell>
          <cell r="D12081" t="str">
            <v>OSU</v>
          </cell>
          <cell r="F12081" t="str">
            <v>14ABBM</v>
          </cell>
          <cell r="G12081" t="str">
            <v>13SPN</v>
          </cell>
        </row>
        <row r="12082">
          <cell r="A12082" t="str">
            <v>OH12-285-64</v>
          </cell>
          <cell r="B12082" t="str">
            <v>IL03-15452/MO030118</v>
          </cell>
          <cell r="C12082" t="str">
            <v>F4:6</v>
          </cell>
          <cell r="D12082" t="str">
            <v>OSU</v>
          </cell>
          <cell r="F12082" t="str">
            <v>14ABBM</v>
          </cell>
          <cell r="G12082" t="str">
            <v>13SPN</v>
          </cell>
        </row>
        <row r="12083">
          <cell r="A12083" t="str">
            <v>OH12-287-57</v>
          </cell>
          <cell r="B12083" t="str">
            <v>IL03-15452/OH04-264-58</v>
          </cell>
          <cell r="C12083" t="str">
            <v>F4:6</v>
          </cell>
          <cell r="D12083" t="str">
            <v>OSU</v>
          </cell>
          <cell r="F12083" t="str">
            <v>14ABBM</v>
          </cell>
          <cell r="G12083" t="str">
            <v>13SPN</v>
          </cell>
        </row>
        <row r="12084">
          <cell r="A12084" t="str">
            <v>OH12-289-12</v>
          </cell>
          <cell r="B12084" t="str">
            <v>IL03-15452/OH04-264-58</v>
          </cell>
          <cell r="C12084" t="str">
            <v>F4:6</v>
          </cell>
          <cell r="D12084" t="str">
            <v>OSU</v>
          </cell>
          <cell r="F12084" t="str">
            <v>14ABBM</v>
          </cell>
          <cell r="G12084" t="str">
            <v>13SPN</v>
          </cell>
        </row>
        <row r="12085">
          <cell r="A12085" t="str">
            <v>OH12-297-34</v>
          </cell>
          <cell r="B12085" t="str">
            <v>OH04-264-58/M03-3616</v>
          </cell>
          <cell r="C12085" t="str">
            <v>F4:6</v>
          </cell>
          <cell r="D12085" t="str">
            <v>OSU</v>
          </cell>
          <cell r="F12085" t="str">
            <v>14ABBM</v>
          </cell>
          <cell r="G12085" t="str">
            <v>13SPN</v>
          </cell>
        </row>
        <row r="12086">
          <cell r="A12086" t="str">
            <v>OH12-298-32</v>
          </cell>
          <cell r="B12086" t="str">
            <v>OH04-264-58/M03-3616</v>
          </cell>
          <cell r="C12086" t="str">
            <v>F4:6</v>
          </cell>
          <cell r="D12086" t="str">
            <v>OSU</v>
          </cell>
          <cell r="F12086" t="str">
            <v>14ABBM</v>
          </cell>
          <cell r="G12086" t="str">
            <v>13SPN</v>
          </cell>
        </row>
        <row r="12087">
          <cell r="A12087" t="str">
            <v>OH12-317-77</v>
          </cell>
          <cell r="B12087" t="str">
            <v>SHIRLEY//PIO25R47/IL99-15867</v>
          </cell>
          <cell r="C12087" t="str">
            <v>F4:6</v>
          </cell>
          <cell r="D12087" t="str">
            <v>OSU</v>
          </cell>
          <cell r="F12087" t="str">
            <v>14ABBM</v>
          </cell>
          <cell r="G12087" t="str">
            <v>13SPN</v>
          </cell>
        </row>
        <row r="12088">
          <cell r="A12088" t="str">
            <v>OH12-322-80</v>
          </cell>
          <cell r="B12088" t="str">
            <v>P992178A3-1-1//PIO25R47/P99608C1-2-3-4</v>
          </cell>
          <cell r="C12088" t="str">
            <v>F4:6</v>
          </cell>
          <cell r="D12088" t="str">
            <v>OSU</v>
          </cell>
          <cell r="F12088" t="str">
            <v>14ABBM</v>
          </cell>
          <cell r="G12088" t="str">
            <v>13SPN</v>
          </cell>
        </row>
        <row r="12089">
          <cell r="A12089" t="str">
            <v>OH12-326-50</v>
          </cell>
          <cell r="B12089" t="str">
            <v>SHIRLEY/P992178A3-1-1</v>
          </cell>
          <cell r="C12089" t="str">
            <v>F4:6</v>
          </cell>
          <cell r="D12089" t="str">
            <v>OSU</v>
          </cell>
          <cell r="F12089" t="str">
            <v>14ABBM</v>
          </cell>
          <cell r="G12089" t="str">
            <v>13SPN</v>
          </cell>
        </row>
        <row r="12090">
          <cell r="A12090" t="str">
            <v>OH12-328-65</v>
          </cell>
          <cell r="B12090" t="str">
            <v>MD72-5050//MALABAR/OH04-264-58</v>
          </cell>
          <cell r="C12090" t="str">
            <v>F35</v>
          </cell>
          <cell r="D12090" t="str">
            <v>OSU</v>
          </cell>
          <cell r="F12090" t="str">
            <v>14ABBM</v>
          </cell>
          <cell r="G12090" t="str">
            <v>13SPN</v>
          </cell>
        </row>
        <row r="12091">
          <cell r="A12091" t="str">
            <v>OH12-66-46</v>
          </cell>
          <cell r="B12091" t="str">
            <v>MO030118/MALABAR</v>
          </cell>
          <cell r="C12091" t="str">
            <v>F4:6</v>
          </cell>
          <cell r="D12091" t="str">
            <v>OSU</v>
          </cell>
          <cell r="F12091" t="str">
            <v>14ABBM</v>
          </cell>
          <cell r="G12091" t="str">
            <v>13SPN</v>
          </cell>
        </row>
        <row r="12092">
          <cell r="A12092" t="str">
            <v>OH12-67-35</v>
          </cell>
          <cell r="B12092" t="str">
            <v>MO030118/MALABAR</v>
          </cell>
          <cell r="C12092" t="str">
            <v>F4:6</v>
          </cell>
          <cell r="D12092" t="str">
            <v>OSU</v>
          </cell>
          <cell r="F12092" t="str">
            <v>14ABBM</v>
          </cell>
          <cell r="G12092" t="str">
            <v>13SPN</v>
          </cell>
        </row>
        <row r="12093">
          <cell r="A12093" t="str">
            <v>OH12-118-61</v>
          </cell>
          <cell r="B12093" t="str">
            <v>COOPER/6x029=OH02-13567/PIO25R47F1</v>
          </cell>
          <cell r="C12093" t="str">
            <v>F4:6</v>
          </cell>
          <cell r="D12093" t="str">
            <v>OSU</v>
          </cell>
          <cell r="F12093" t="str">
            <v>14ABBN</v>
          </cell>
          <cell r="G12093" t="str">
            <v>13SPN</v>
          </cell>
        </row>
        <row r="12094">
          <cell r="A12094" t="str">
            <v>OH12-123-5</v>
          </cell>
          <cell r="B12094" t="str">
            <v>OH02-12686/6x029=OH02-13567/PIO25R47F1</v>
          </cell>
          <cell r="C12094" t="str">
            <v>F4:6</v>
          </cell>
          <cell r="D12094" t="str">
            <v>OSU</v>
          </cell>
          <cell r="F12094" t="str">
            <v>14ABBN</v>
          </cell>
          <cell r="G12094" t="str">
            <v>13SPN</v>
          </cell>
        </row>
        <row r="12095">
          <cell r="A12095" t="str">
            <v>OH12-127-46</v>
          </cell>
          <cell r="B12095" t="str">
            <v>SHIRLEY/6x029=OH02-13567/PIO25R47F1</v>
          </cell>
          <cell r="C12095" t="str">
            <v>F4:6</v>
          </cell>
          <cell r="D12095" t="str">
            <v>OSU</v>
          </cell>
          <cell r="F12095" t="str">
            <v>14ABBN</v>
          </cell>
          <cell r="G12095" t="str">
            <v>13SPN</v>
          </cell>
        </row>
        <row r="12096">
          <cell r="A12096" t="str">
            <v>OH12-127-70</v>
          </cell>
          <cell r="B12096" t="str">
            <v>SHIRLEY/6x029=OH02-13567/PIO25R47F1</v>
          </cell>
          <cell r="C12096" t="str">
            <v>F4:6</v>
          </cell>
          <cell r="D12096" t="str">
            <v>OSU</v>
          </cell>
          <cell r="F12096" t="str">
            <v>14ABBN</v>
          </cell>
          <cell r="G12096" t="str">
            <v>13SPN</v>
          </cell>
        </row>
        <row r="12097">
          <cell r="A12097" t="str">
            <v>OH12-133-62</v>
          </cell>
          <cell r="B12097" t="str">
            <v>OH02-12686/6x136,F2-A=PIO25R47/IL01-16170,F2</v>
          </cell>
          <cell r="C12097" t="str">
            <v>F4:6</v>
          </cell>
          <cell r="D12097" t="str">
            <v>OSU</v>
          </cell>
          <cell r="F12097" t="str">
            <v>14ABBN</v>
          </cell>
          <cell r="G12097" t="str">
            <v>13SPN</v>
          </cell>
        </row>
        <row r="12098">
          <cell r="A12098" t="str">
            <v>OH12-135-17</v>
          </cell>
          <cell r="B12098" t="str">
            <v>OH02-12686/6x136,F2-A=PIO25R47/IL01-16170,F2</v>
          </cell>
          <cell r="C12098" t="str">
            <v>F4:6</v>
          </cell>
          <cell r="D12098" t="str">
            <v>OSU</v>
          </cell>
          <cell r="F12098" t="str">
            <v>14ABBN</v>
          </cell>
          <cell r="G12098" t="str">
            <v>13SPN</v>
          </cell>
        </row>
        <row r="12099">
          <cell r="A12099" t="str">
            <v>OH12-139-49</v>
          </cell>
          <cell r="B12099" t="str">
            <v>SHIRLEY/6x136=PIO25R47/IL01-16170F1</v>
          </cell>
          <cell r="C12099" t="str">
            <v>F4:6</v>
          </cell>
          <cell r="D12099" t="str">
            <v>OSU</v>
          </cell>
          <cell r="F12099" t="str">
            <v>14ABBN</v>
          </cell>
          <cell r="G12099" t="str">
            <v>13SPN</v>
          </cell>
        </row>
        <row r="12100">
          <cell r="A12100" t="str">
            <v>OH12-169-48</v>
          </cell>
          <cell r="B12100" t="str">
            <v>COOPER/OH02-12686</v>
          </cell>
          <cell r="C12100" t="str">
            <v>F4:6</v>
          </cell>
          <cell r="D12100" t="str">
            <v>OSU</v>
          </cell>
          <cell r="F12100" t="str">
            <v>14ABBN</v>
          </cell>
          <cell r="G12100" t="str">
            <v>13SPN</v>
          </cell>
        </row>
        <row r="12101">
          <cell r="A12101" t="str">
            <v>OH12-194-53</v>
          </cell>
          <cell r="B12101" t="str">
            <v>SHIRLEY/992178A3-1-1</v>
          </cell>
          <cell r="C12101" t="str">
            <v>F4:6</v>
          </cell>
          <cell r="D12101" t="str">
            <v>OSU</v>
          </cell>
          <cell r="F12101" t="str">
            <v>14ABBN</v>
          </cell>
          <cell r="G12101" t="str">
            <v>13SPN</v>
          </cell>
        </row>
        <row r="12102">
          <cell r="A12102" t="str">
            <v>OH12-195-41</v>
          </cell>
          <cell r="B12102" t="str">
            <v>SHIRLEY/992178A3-1-1</v>
          </cell>
          <cell r="C12102" t="str">
            <v>F4:6</v>
          </cell>
          <cell r="D12102" t="str">
            <v>OSU</v>
          </cell>
          <cell r="F12102" t="str">
            <v>14ABBN</v>
          </cell>
          <cell r="G12102" t="str">
            <v>13SPN</v>
          </cell>
        </row>
        <row r="12103">
          <cell r="A12103" t="str">
            <v>OH12-208-26</v>
          </cell>
          <cell r="B12103" t="str">
            <v>BRANSON/SHIRLEY</v>
          </cell>
          <cell r="C12103" t="str">
            <v>F4:6</v>
          </cell>
          <cell r="D12103" t="str">
            <v>OSU</v>
          </cell>
          <cell r="F12103" t="str">
            <v>14ABBN</v>
          </cell>
          <cell r="G12103" t="str">
            <v>13SPN</v>
          </cell>
        </row>
        <row r="12104">
          <cell r="A12104" t="str">
            <v>OH12-226-31</v>
          </cell>
          <cell r="B12104" t="str">
            <v>MO030118/OH02-13567-Dx5</v>
          </cell>
          <cell r="C12104" t="str">
            <v>F4:6</v>
          </cell>
          <cell r="D12104" t="str">
            <v>OSU</v>
          </cell>
          <cell r="F12104" t="str">
            <v>14ABBN</v>
          </cell>
          <cell r="G12104" t="str">
            <v>13SPN</v>
          </cell>
        </row>
        <row r="12105">
          <cell r="A12105" t="str">
            <v>OH12-236-26</v>
          </cell>
          <cell r="B12105" t="str">
            <v>99840C4-8-4/MO030118</v>
          </cell>
          <cell r="C12105" t="str">
            <v>F4:6</v>
          </cell>
          <cell r="D12105" t="str">
            <v>OSU</v>
          </cell>
          <cell r="F12105" t="str">
            <v>14ABBN</v>
          </cell>
          <cell r="G12105" t="str">
            <v>13SPN</v>
          </cell>
        </row>
        <row r="12106">
          <cell r="A12106" t="str">
            <v>OH12-238-62</v>
          </cell>
          <cell r="B12106" t="str">
            <v>OH02-13567-Dx5/992178A3-1-1</v>
          </cell>
          <cell r="C12106" t="str">
            <v>F4:6</v>
          </cell>
          <cell r="D12106" t="str">
            <v>OSU</v>
          </cell>
          <cell r="F12106" t="str">
            <v>14ABBN</v>
          </cell>
          <cell r="G12106" t="str">
            <v>13SPN</v>
          </cell>
        </row>
        <row r="12107">
          <cell r="A12107" t="str">
            <v>OH12-242-4</v>
          </cell>
          <cell r="B12107" t="str">
            <v>OH03-216-64/992178A3-1-1</v>
          </cell>
          <cell r="C12107" t="str">
            <v>F4:6</v>
          </cell>
          <cell r="D12107" t="str">
            <v>OSU</v>
          </cell>
          <cell r="F12107" t="str">
            <v>14ABBN</v>
          </cell>
          <cell r="G12107" t="str">
            <v>13SPN</v>
          </cell>
        </row>
        <row r="12108">
          <cell r="A12108" t="str">
            <v>OH12-259-48</v>
          </cell>
          <cell r="B12108" t="str">
            <v>COKERW1377/OH04-264-58</v>
          </cell>
          <cell r="C12108" t="str">
            <v>F4:6</v>
          </cell>
          <cell r="D12108" t="str">
            <v>OSU</v>
          </cell>
          <cell r="F12108" t="str">
            <v>14ABBN</v>
          </cell>
          <cell r="G12108" t="str">
            <v>13SPN</v>
          </cell>
        </row>
        <row r="12109">
          <cell r="A12109" t="str">
            <v>OH12-262-34</v>
          </cell>
          <cell r="B12109" t="str">
            <v>M03-3616/MO050699</v>
          </cell>
          <cell r="C12109" t="str">
            <v>F4:6</v>
          </cell>
          <cell r="D12109" t="str">
            <v>OSU</v>
          </cell>
          <cell r="F12109" t="str">
            <v>14ABBN</v>
          </cell>
          <cell r="G12109" t="str">
            <v>13SPN</v>
          </cell>
        </row>
        <row r="12110">
          <cell r="A12110" t="str">
            <v>OH12-284-53</v>
          </cell>
          <cell r="B12110" t="str">
            <v>IL03-15452/MO030118</v>
          </cell>
          <cell r="C12110" t="str">
            <v>F4:6</v>
          </cell>
          <cell r="D12110" t="str">
            <v>OSU</v>
          </cell>
          <cell r="F12110" t="str">
            <v>14ABBN</v>
          </cell>
          <cell r="G12110" t="str">
            <v>13SPN</v>
          </cell>
        </row>
        <row r="12111">
          <cell r="A12111" t="str">
            <v>OH12-288-27</v>
          </cell>
          <cell r="B12111" t="str">
            <v>IL03-15452/OH04-264-58</v>
          </cell>
          <cell r="C12111" t="str">
            <v>F4:6</v>
          </cell>
          <cell r="D12111" t="str">
            <v>OSU</v>
          </cell>
          <cell r="F12111" t="str">
            <v>14ABBN</v>
          </cell>
          <cell r="G12111" t="str">
            <v>13SPN</v>
          </cell>
        </row>
        <row r="12112">
          <cell r="A12112" t="str">
            <v>OH12-289-4</v>
          </cell>
          <cell r="B12112" t="str">
            <v>IL03-15452/OH04-264-58</v>
          </cell>
          <cell r="C12112" t="str">
            <v>F4:6</v>
          </cell>
          <cell r="D12112" t="str">
            <v>OSU</v>
          </cell>
          <cell r="F12112" t="str">
            <v>14ABBN</v>
          </cell>
          <cell r="G12112" t="str">
            <v>13SPN</v>
          </cell>
        </row>
        <row r="12113">
          <cell r="A12113" t="str">
            <v>OH12-297-15</v>
          </cell>
          <cell r="B12113" t="str">
            <v>OH04-264-58/M03-3616</v>
          </cell>
          <cell r="C12113" t="str">
            <v>F4:6</v>
          </cell>
          <cell r="D12113" t="str">
            <v>OSU</v>
          </cell>
          <cell r="F12113" t="str">
            <v>14ABBN</v>
          </cell>
          <cell r="G12113" t="str">
            <v>13SPN</v>
          </cell>
        </row>
        <row r="12114">
          <cell r="A12114" t="str">
            <v>OH12-298-1</v>
          </cell>
          <cell r="B12114" t="str">
            <v>OH04-264-58/M03-3616</v>
          </cell>
          <cell r="C12114" t="str">
            <v>F4:6</v>
          </cell>
          <cell r="D12114" t="str">
            <v>OSU</v>
          </cell>
          <cell r="F12114" t="str">
            <v>14ABBN</v>
          </cell>
          <cell r="G12114" t="str">
            <v>13SPN</v>
          </cell>
        </row>
        <row r="12115">
          <cell r="A12115" t="str">
            <v>OH12-299-41</v>
          </cell>
          <cell r="B12115" t="str">
            <v>MO011126/P.99840C4-8-3-6</v>
          </cell>
          <cell r="C12115" t="str">
            <v>F5:7</v>
          </cell>
          <cell r="D12115" t="str">
            <v>OSU</v>
          </cell>
          <cell r="F12115" t="str">
            <v>14ABBN</v>
          </cell>
          <cell r="G12115" t="str">
            <v>13SPN</v>
          </cell>
        </row>
        <row r="12116">
          <cell r="A12116" t="str">
            <v>OH12-317-57</v>
          </cell>
          <cell r="B12116" t="str">
            <v>SHIRLEY//PIO25R47/IL99-15867</v>
          </cell>
          <cell r="C12116" t="str">
            <v>F4:6</v>
          </cell>
          <cell r="D12116" t="str">
            <v>OSU</v>
          </cell>
          <cell r="F12116" t="str">
            <v>14ABBN</v>
          </cell>
          <cell r="G12116" t="str">
            <v>13SPN</v>
          </cell>
        </row>
        <row r="12117">
          <cell r="A12117" t="str">
            <v>OH12-319-20</v>
          </cell>
          <cell r="B12117" t="str">
            <v>SHIRLEY//PIO25R47/OH02-12686</v>
          </cell>
          <cell r="C12117" t="str">
            <v>F4:6</v>
          </cell>
          <cell r="D12117" t="str">
            <v>OSU</v>
          </cell>
          <cell r="F12117" t="str">
            <v>14ABBN</v>
          </cell>
          <cell r="G12117" t="str">
            <v>13SPN</v>
          </cell>
        </row>
        <row r="12118">
          <cell r="A12118" t="str">
            <v>OH12-328-74</v>
          </cell>
          <cell r="B12118" t="str">
            <v>MD72-5050//MALABAR/OH04-264-58</v>
          </cell>
          <cell r="C12118" t="str">
            <v>F35</v>
          </cell>
          <cell r="D12118" t="str">
            <v>OSU</v>
          </cell>
          <cell r="F12118" t="str">
            <v>14ABBN</v>
          </cell>
          <cell r="G12118" t="str">
            <v>13SPN</v>
          </cell>
        </row>
        <row r="12119">
          <cell r="A12119" t="str">
            <v>OH12-66-41</v>
          </cell>
          <cell r="B12119" t="str">
            <v>MO030118/MALABAR</v>
          </cell>
          <cell r="C12119" t="str">
            <v>F4:6</v>
          </cell>
          <cell r="D12119" t="str">
            <v>OSU</v>
          </cell>
          <cell r="F12119" t="str">
            <v>14ABBN</v>
          </cell>
          <cell r="G12119" t="str">
            <v>13SPN</v>
          </cell>
        </row>
        <row r="12120">
          <cell r="A12120" t="str">
            <v>OH12-67-50</v>
          </cell>
          <cell r="B12120" t="str">
            <v>MO030118/MALABAR</v>
          </cell>
          <cell r="C12120" t="str">
            <v>F4:6</v>
          </cell>
          <cell r="D12120" t="str">
            <v>OSU</v>
          </cell>
          <cell r="F12120" t="str">
            <v>14ABBN</v>
          </cell>
          <cell r="G12120" t="str">
            <v>13SPN</v>
          </cell>
        </row>
        <row r="12121">
          <cell r="A12121" t="str">
            <v>OH12-115-53</v>
          </cell>
          <cell r="B12121" t="str">
            <v>SHIRLEY/6x016,F2-L=OH02-12686/PIO25R47</v>
          </cell>
          <cell r="C12121" t="str">
            <v>F4:6</v>
          </cell>
          <cell r="D12121" t="str">
            <v>OSU</v>
          </cell>
          <cell r="F12121" t="str">
            <v>14ABBO</v>
          </cell>
          <cell r="G12121" t="str">
            <v>13SPN</v>
          </cell>
        </row>
        <row r="12122">
          <cell r="A12122" t="str">
            <v>OH12-119-35</v>
          </cell>
          <cell r="B12122" t="str">
            <v>COOPER/6x029=OH02-13567/PIO25R47F1</v>
          </cell>
          <cell r="C12122" t="str">
            <v>F4:6</v>
          </cell>
          <cell r="D12122" t="str">
            <v>OSU</v>
          </cell>
          <cell r="F12122" t="str">
            <v>14ABBO</v>
          </cell>
          <cell r="G12122" t="str">
            <v>13SPN</v>
          </cell>
        </row>
        <row r="12123">
          <cell r="A12123" t="str">
            <v>OH12-122-10</v>
          </cell>
          <cell r="B12123" t="str">
            <v>OH02-12686/6x029=OH02-13567/PIO25R47F1</v>
          </cell>
          <cell r="C12123" t="str">
            <v>F4:6</v>
          </cell>
          <cell r="D12123" t="str">
            <v>OSU</v>
          </cell>
          <cell r="F12123" t="str">
            <v>14ABBO</v>
          </cell>
          <cell r="G12123" t="str">
            <v>13SPN</v>
          </cell>
        </row>
        <row r="12124">
          <cell r="A12124" t="str">
            <v>OH12-126-38</v>
          </cell>
          <cell r="B12124" t="str">
            <v>SHIRLEY/6x029=OH02-13567/PIO25R47F1</v>
          </cell>
          <cell r="C12124" t="str">
            <v>F4:6</v>
          </cell>
          <cell r="D12124" t="str">
            <v>OSU</v>
          </cell>
          <cell r="F12124" t="str">
            <v>14ABBO</v>
          </cell>
          <cell r="G12124" t="str">
            <v>13SPN</v>
          </cell>
        </row>
        <row r="12125">
          <cell r="A12125" t="str">
            <v>OH12-126-59</v>
          </cell>
          <cell r="B12125" t="str">
            <v>SHIRLEY/6x029=OH02-13567/PIO25R47F1</v>
          </cell>
          <cell r="C12125" t="str">
            <v>F4:6</v>
          </cell>
          <cell r="D12125" t="str">
            <v>OSU</v>
          </cell>
          <cell r="F12125" t="str">
            <v>14ABBO</v>
          </cell>
          <cell r="G12125" t="str">
            <v>13SPN</v>
          </cell>
        </row>
        <row r="12126">
          <cell r="A12126" t="str">
            <v>OH12-126-8</v>
          </cell>
          <cell r="B12126" t="str">
            <v>SHIRLEY/6x029=OH02-13567/PIO25R47F1</v>
          </cell>
          <cell r="C12126" t="str">
            <v>F4:6</v>
          </cell>
          <cell r="D12126" t="str">
            <v>OSU</v>
          </cell>
          <cell r="F12126" t="str">
            <v>14ABBO</v>
          </cell>
          <cell r="G12126" t="str">
            <v>13SPN</v>
          </cell>
        </row>
        <row r="12127">
          <cell r="A12127" t="str">
            <v>OH12-127-26</v>
          </cell>
          <cell r="B12127" t="str">
            <v>SHIRLEY/6x029=OH02-13567/PIO25R47F1</v>
          </cell>
          <cell r="C12127" t="str">
            <v>F4:6</v>
          </cell>
          <cell r="D12127" t="str">
            <v>OSU</v>
          </cell>
          <cell r="F12127" t="str">
            <v>14ABBO</v>
          </cell>
          <cell r="G12127" t="str">
            <v>13SPN</v>
          </cell>
        </row>
        <row r="12128">
          <cell r="A12128" t="str">
            <v>OH12-127-50</v>
          </cell>
          <cell r="B12128" t="str">
            <v>SHIRLEY/6x029=OH02-13567/PIO25R47F1</v>
          </cell>
          <cell r="C12128" t="str">
            <v>F4:6</v>
          </cell>
          <cell r="D12128" t="str">
            <v>OSU</v>
          </cell>
          <cell r="F12128" t="str">
            <v>14ABBO</v>
          </cell>
          <cell r="G12128" t="str">
            <v>13SPN</v>
          </cell>
        </row>
        <row r="12129">
          <cell r="A12129" t="str">
            <v>OH12-140-18</v>
          </cell>
          <cell r="B12129" t="str">
            <v>SHIRLEY/6x136=PIO25R47/IL01-16170F1</v>
          </cell>
          <cell r="C12129" t="str">
            <v>F4:6</v>
          </cell>
          <cell r="D12129" t="str">
            <v>OSU</v>
          </cell>
          <cell r="F12129" t="str">
            <v>14ABBO</v>
          </cell>
          <cell r="G12129" t="str">
            <v>13SPN</v>
          </cell>
        </row>
        <row r="12130">
          <cell r="A12130" t="str">
            <v>OH12-168-38</v>
          </cell>
          <cell r="B12130" t="str">
            <v>COOPER/OH02-12686</v>
          </cell>
          <cell r="C12130" t="str">
            <v>F4:6</v>
          </cell>
          <cell r="D12130" t="str">
            <v>OSU</v>
          </cell>
          <cell r="F12130" t="str">
            <v>14ABBO</v>
          </cell>
          <cell r="G12130" t="str">
            <v>13SPN</v>
          </cell>
        </row>
        <row r="12131">
          <cell r="A12131" t="str">
            <v>OH12-193-57</v>
          </cell>
          <cell r="B12131" t="str">
            <v>SHIRLEY/992178A3-1-1</v>
          </cell>
          <cell r="C12131" t="str">
            <v>F4:6</v>
          </cell>
          <cell r="D12131" t="str">
            <v>OSU</v>
          </cell>
          <cell r="F12131" t="str">
            <v>14ABBO</v>
          </cell>
          <cell r="G12131" t="str">
            <v>13SPN</v>
          </cell>
        </row>
        <row r="12132">
          <cell r="A12132" t="str">
            <v>OH12-197-1</v>
          </cell>
          <cell r="B12132" t="str">
            <v>SHIRLEY/992178A3-1-1</v>
          </cell>
          <cell r="C12132" t="str">
            <v>F4:6</v>
          </cell>
          <cell r="D12132" t="str">
            <v>OSU</v>
          </cell>
          <cell r="F12132" t="str">
            <v>14ABBO</v>
          </cell>
          <cell r="G12132" t="str">
            <v>13SPN</v>
          </cell>
        </row>
        <row r="12133">
          <cell r="A12133" t="str">
            <v>OH12-207-33</v>
          </cell>
          <cell r="B12133" t="str">
            <v>BRANSON/SHIRLEY</v>
          </cell>
          <cell r="C12133" t="str">
            <v>F4:6</v>
          </cell>
          <cell r="D12133" t="str">
            <v>OSU</v>
          </cell>
          <cell r="F12133" t="str">
            <v>14ABBO</v>
          </cell>
          <cell r="G12133" t="str">
            <v>13SPN</v>
          </cell>
        </row>
        <row r="12134">
          <cell r="A12134" t="str">
            <v>OH12-222-34</v>
          </cell>
          <cell r="B12134" t="str">
            <v>Z00-3538/6x136,F2-D=PIO25R47/IL01-16170,F2</v>
          </cell>
          <cell r="C12134" t="str">
            <v>F4:6</v>
          </cell>
          <cell r="D12134" t="str">
            <v>OSU</v>
          </cell>
          <cell r="F12134" t="str">
            <v>14ABBO</v>
          </cell>
          <cell r="G12134" t="str">
            <v>13SPN</v>
          </cell>
        </row>
        <row r="12135">
          <cell r="A12135" t="str">
            <v>OH12-227-75</v>
          </cell>
          <cell r="B12135" t="str">
            <v>MO030118/OH02-13567-Dx5</v>
          </cell>
          <cell r="C12135" t="str">
            <v>F4:6</v>
          </cell>
          <cell r="D12135" t="str">
            <v>OSU</v>
          </cell>
          <cell r="F12135" t="str">
            <v>14ABBO</v>
          </cell>
          <cell r="G12135" t="str">
            <v>13SPN</v>
          </cell>
        </row>
        <row r="12136">
          <cell r="A12136" t="str">
            <v>OH12-234-57</v>
          </cell>
          <cell r="B12136" t="str">
            <v>99840C4-8-4/MO030118</v>
          </cell>
          <cell r="C12136" t="str">
            <v>F4:6</v>
          </cell>
          <cell r="D12136" t="str">
            <v>OSU</v>
          </cell>
          <cell r="F12136" t="str">
            <v>14ABBO</v>
          </cell>
          <cell r="G12136" t="str">
            <v>13SPN</v>
          </cell>
        </row>
        <row r="12137">
          <cell r="A12137" t="str">
            <v>OH12-240-73</v>
          </cell>
          <cell r="B12137" t="str">
            <v>OH02-13567-Dx5/992178A3-1-1</v>
          </cell>
          <cell r="C12137" t="str">
            <v>F4:6</v>
          </cell>
          <cell r="D12137" t="str">
            <v>OSU</v>
          </cell>
          <cell r="F12137" t="str">
            <v>14ABBO</v>
          </cell>
          <cell r="G12137" t="str">
            <v>13SPN</v>
          </cell>
        </row>
        <row r="12138">
          <cell r="A12138" t="str">
            <v>OH12-241-64</v>
          </cell>
          <cell r="B12138" t="str">
            <v>OH03-216-64/992178A3-1-1</v>
          </cell>
          <cell r="C12138" t="str">
            <v>F4:6</v>
          </cell>
          <cell r="D12138" t="str">
            <v>OSU</v>
          </cell>
          <cell r="F12138" t="str">
            <v>14ABBO</v>
          </cell>
          <cell r="G12138" t="str">
            <v>13SPN</v>
          </cell>
        </row>
        <row r="12139">
          <cell r="A12139" t="str">
            <v>OH12-253-2</v>
          </cell>
          <cell r="B12139" t="str">
            <v>COKERW1377/MO050699</v>
          </cell>
          <cell r="C12139" t="str">
            <v>F4:6</v>
          </cell>
          <cell r="D12139" t="str">
            <v>OSU</v>
          </cell>
          <cell r="F12139" t="str">
            <v>14ABBO</v>
          </cell>
          <cell r="G12139" t="str">
            <v>13SPN</v>
          </cell>
        </row>
        <row r="12140">
          <cell r="A12140" t="str">
            <v>OH12-262-1</v>
          </cell>
          <cell r="B12140" t="str">
            <v>M03-3616/MO050699</v>
          </cell>
          <cell r="C12140" t="str">
            <v>F4:6</v>
          </cell>
          <cell r="D12140" t="str">
            <v>OSU</v>
          </cell>
          <cell r="F12140" t="str">
            <v>14ABBO</v>
          </cell>
          <cell r="G12140" t="str">
            <v>13SPN</v>
          </cell>
        </row>
        <row r="12141">
          <cell r="A12141" t="str">
            <v>OH12-264-42</v>
          </cell>
          <cell r="B12141" t="str">
            <v>M03-3616/MO050699</v>
          </cell>
          <cell r="C12141" t="str">
            <v>F4:6</v>
          </cell>
          <cell r="D12141" t="str">
            <v>OSU</v>
          </cell>
          <cell r="F12141" t="str">
            <v>14ABBO</v>
          </cell>
          <cell r="G12141" t="str">
            <v>13SPN</v>
          </cell>
        </row>
        <row r="12142">
          <cell r="A12142" t="str">
            <v>OH12-271-33</v>
          </cell>
          <cell r="B12142" t="str">
            <v>OH04-264-58/M03-3616</v>
          </cell>
          <cell r="C12142" t="str">
            <v>F4:6</v>
          </cell>
          <cell r="D12142" t="str">
            <v>OSU</v>
          </cell>
          <cell r="F12142" t="str">
            <v>14ABBO</v>
          </cell>
          <cell r="G12142" t="str">
            <v>13SPN</v>
          </cell>
        </row>
        <row r="12143">
          <cell r="A12143" t="str">
            <v>OH12-280-5</v>
          </cell>
          <cell r="B12143" t="str">
            <v>OH05-248-38/MALABAR</v>
          </cell>
          <cell r="C12143" t="str">
            <v>F4:6</v>
          </cell>
          <cell r="D12143" t="str">
            <v>OSU</v>
          </cell>
          <cell r="F12143" t="str">
            <v>14ABBO</v>
          </cell>
          <cell r="G12143" t="str">
            <v>13SPN</v>
          </cell>
        </row>
        <row r="12144">
          <cell r="A12144" t="str">
            <v>OH12-282-4</v>
          </cell>
          <cell r="B12144" t="str">
            <v>OH05-248-38/MALABAR</v>
          </cell>
          <cell r="C12144" t="str">
            <v>F4:6</v>
          </cell>
          <cell r="D12144" t="str">
            <v>OSU</v>
          </cell>
          <cell r="F12144" t="str">
            <v>14ABBO</v>
          </cell>
          <cell r="G12144" t="str">
            <v>13SPN</v>
          </cell>
        </row>
        <row r="12145">
          <cell r="A12145" t="str">
            <v>OH12-282-62</v>
          </cell>
          <cell r="B12145" t="str">
            <v>OH05-248-38/MALABAR</v>
          </cell>
          <cell r="C12145" t="str">
            <v>F4:6</v>
          </cell>
          <cell r="D12145" t="str">
            <v>OSU</v>
          </cell>
          <cell r="F12145" t="str">
            <v>14ABBO</v>
          </cell>
          <cell r="G12145" t="str">
            <v>13SPN</v>
          </cell>
        </row>
        <row r="12146">
          <cell r="A12146" t="str">
            <v>OH12-284-65</v>
          </cell>
          <cell r="B12146" t="str">
            <v>IL03-15452/MO030118</v>
          </cell>
          <cell r="C12146" t="str">
            <v>F4:6</v>
          </cell>
          <cell r="D12146" t="str">
            <v>OSU</v>
          </cell>
          <cell r="F12146" t="str">
            <v>14ABBO</v>
          </cell>
          <cell r="G12146" t="str">
            <v>13SPN</v>
          </cell>
        </row>
        <row r="12147">
          <cell r="A12147" t="str">
            <v>OH12-285-31</v>
          </cell>
          <cell r="B12147" t="str">
            <v>IL03-15452/MO030118</v>
          </cell>
          <cell r="C12147" t="str">
            <v>F4:6</v>
          </cell>
          <cell r="D12147" t="str">
            <v>OSU</v>
          </cell>
          <cell r="F12147" t="str">
            <v>14ABBO</v>
          </cell>
          <cell r="G12147" t="str">
            <v>13SPN</v>
          </cell>
        </row>
        <row r="12148">
          <cell r="A12148" t="str">
            <v>OH12-286-76</v>
          </cell>
          <cell r="B12148" t="str">
            <v>IL03-15452/MO030118</v>
          </cell>
          <cell r="C12148" t="str">
            <v>F4:6</v>
          </cell>
          <cell r="D12148" t="str">
            <v>OSU</v>
          </cell>
          <cell r="F12148" t="str">
            <v>14ABBO</v>
          </cell>
          <cell r="G12148" t="str">
            <v>13SPN</v>
          </cell>
        </row>
        <row r="12149">
          <cell r="A12149" t="str">
            <v>OH12-287-25</v>
          </cell>
          <cell r="B12149" t="str">
            <v>IL03-15452/OH04-264-58</v>
          </cell>
          <cell r="C12149" t="str">
            <v>F4:6</v>
          </cell>
          <cell r="D12149" t="str">
            <v>OSU</v>
          </cell>
          <cell r="F12149" t="str">
            <v>14ABBO</v>
          </cell>
          <cell r="G12149" t="str">
            <v>13SPN</v>
          </cell>
        </row>
        <row r="12150">
          <cell r="A12150" t="str">
            <v>OH12-288-1</v>
          </cell>
          <cell r="B12150" t="str">
            <v>IL03-15452/OH04-264-58</v>
          </cell>
          <cell r="C12150" t="str">
            <v>F4:6</v>
          </cell>
          <cell r="D12150" t="str">
            <v>OSU</v>
          </cell>
          <cell r="F12150" t="str">
            <v>14ABBO</v>
          </cell>
          <cell r="G12150" t="str">
            <v>13SPN</v>
          </cell>
        </row>
        <row r="12151">
          <cell r="A12151" t="str">
            <v>OH12-288-10</v>
          </cell>
          <cell r="B12151" t="str">
            <v>IL03-15452/OH04-264-58</v>
          </cell>
          <cell r="C12151" t="str">
            <v>F4:6</v>
          </cell>
          <cell r="D12151" t="str">
            <v>OSU</v>
          </cell>
          <cell r="F12151" t="str">
            <v>14ABBO</v>
          </cell>
          <cell r="G12151" t="str">
            <v>13SPN</v>
          </cell>
        </row>
        <row r="12152">
          <cell r="A12152" t="str">
            <v>OH12-288-63</v>
          </cell>
          <cell r="B12152" t="str">
            <v>IL03-15452/OH04-264-58</v>
          </cell>
          <cell r="C12152" t="str">
            <v>F4:6</v>
          </cell>
          <cell r="D12152" t="str">
            <v>OSU</v>
          </cell>
          <cell r="F12152" t="str">
            <v>14ABBO</v>
          </cell>
          <cell r="G12152" t="str">
            <v>13SPN</v>
          </cell>
        </row>
        <row r="12153">
          <cell r="A12153" t="str">
            <v>OH12-288-77</v>
          </cell>
          <cell r="B12153" t="str">
            <v>IL03-15452/OH04-264-58</v>
          </cell>
          <cell r="C12153" t="str">
            <v>F4:6</v>
          </cell>
          <cell r="D12153" t="str">
            <v>OSU</v>
          </cell>
          <cell r="F12153" t="str">
            <v>14ABBO</v>
          </cell>
          <cell r="G12153" t="str">
            <v>13SPN</v>
          </cell>
        </row>
        <row r="12154">
          <cell r="A12154" t="str">
            <v>OH12-289-26</v>
          </cell>
          <cell r="B12154" t="str">
            <v>IL03-15452/OH04-264-58</v>
          </cell>
          <cell r="C12154" t="str">
            <v>F4:6</v>
          </cell>
          <cell r="D12154" t="str">
            <v>OSU</v>
          </cell>
          <cell r="F12154" t="str">
            <v>14ABBO</v>
          </cell>
          <cell r="G12154" t="str">
            <v>13SPN</v>
          </cell>
        </row>
        <row r="12155">
          <cell r="A12155" t="str">
            <v>OH12-289-36</v>
          </cell>
          <cell r="B12155" t="str">
            <v>IL03-15452/OH04-264-58</v>
          </cell>
          <cell r="C12155" t="str">
            <v>F4:6</v>
          </cell>
          <cell r="D12155" t="str">
            <v>OSU</v>
          </cell>
          <cell r="F12155" t="str">
            <v>14ABBO</v>
          </cell>
          <cell r="G12155" t="str">
            <v>13SPN</v>
          </cell>
        </row>
        <row r="12156">
          <cell r="A12156" t="str">
            <v>OH12-293-35</v>
          </cell>
          <cell r="B12156" t="str">
            <v>MO011126/6X140=P25R47/E1007</v>
          </cell>
          <cell r="C12156" t="str">
            <v>F4:6</v>
          </cell>
          <cell r="D12156" t="str">
            <v>OSU</v>
          </cell>
          <cell r="F12156" t="str">
            <v>14ABBO</v>
          </cell>
          <cell r="G12156" t="str">
            <v>13SPN</v>
          </cell>
        </row>
        <row r="12157">
          <cell r="A12157" t="str">
            <v>OH12-297-64</v>
          </cell>
          <cell r="B12157" t="str">
            <v>OH04-264-58/M03-3616</v>
          </cell>
          <cell r="C12157" t="str">
            <v>F4:6</v>
          </cell>
          <cell r="D12157" t="str">
            <v>OSU</v>
          </cell>
          <cell r="F12157" t="str">
            <v>14ABBO</v>
          </cell>
          <cell r="G12157" t="str">
            <v>13SPN</v>
          </cell>
        </row>
        <row r="12158">
          <cell r="A12158" t="str">
            <v>OH12-319-41</v>
          </cell>
          <cell r="B12158" t="str">
            <v>SHIRLEY//PIO25R47/OH02-12686</v>
          </cell>
          <cell r="C12158" t="str">
            <v>F4:6</v>
          </cell>
          <cell r="D12158" t="str">
            <v>OSU</v>
          </cell>
          <cell r="F12158" t="str">
            <v>14ABBO</v>
          </cell>
          <cell r="G12158" t="str">
            <v>13SPN</v>
          </cell>
        </row>
        <row r="12159">
          <cell r="A12159" t="str">
            <v>OH12-322-36</v>
          </cell>
          <cell r="B12159" t="str">
            <v>M03-3616/MO050699</v>
          </cell>
          <cell r="C12159" t="str">
            <v>F4:6</v>
          </cell>
          <cell r="D12159" t="str">
            <v>OSU</v>
          </cell>
          <cell r="F12159" t="str">
            <v>14ABBO</v>
          </cell>
          <cell r="G12159" t="str">
            <v>13SPN</v>
          </cell>
        </row>
        <row r="12160">
          <cell r="A12160" t="str">
            <v>OH12-322-76</v>
          </cell>
          <cell r="B12160" t="str">
            <v>P992178A3-1-1//PIO25R47/P99608C1-2-3-4</v>
          </cell>
          <cell r="C12160" t="str">
            <v>F4:6</v>
          </cell>
          <cell r="D12160" t="str">
            <v>OSU</v>
          </cell>
          <cell r="F12160" t="str">
            <v>14ABBO</v>
          </cell>
          <cell r="G12160" t="str">
            <v>13SPN</v>
          </cell>
        </row>
        <row r="12161">
          <cell r="A12161" t="str">
            <v>OH12-324-69</v>
          </cell>
          <cell r="B12161" t="str">
            <v>SHIRLEY//PIO25R47/IL01-16170</v>
          </cell>
          <cell r="C12161" t="str">
            <v>F4:6</v>
          </cell>
          <cell r="D12161" t="str">
            <v>OSU</v>
          </cell>
          <cell r="F12161" t="str">
            <v>14ABBO</v>
          </cell>
          <cell r="G12161" t="str">
            <v>13SPN</v>
          </cell>
        </row>
        <row r="12162">
          <cell r="A12162" t="str">
            <v>OH12-326-56</v>
          </cell>
          <cell r="B12162" t="str">
            <v>SHIRLEY/P992178A3-1-1</v>
          </cell>
          <cell r="C12162" t="str">
            <v>F4:6</v>
          </cell>
          <cell r="D12162" t="str">
            <v>OSU</v>
          </cell>
          <cell r="F12162" t="str">
            <v>14ABBO</v>
          </cell>
          <cell r="G12162" t="str">
            <v>13SPN</v>
          </cell>
        </row>
        <row r="12163">
          <cell r="A12163" t="str">
            <v>OH12-328-42</v>
          </cell>
          <cell r="B12163" t="str">
            <v>MD72-5050//INW0412/OH04-264-58</v>
          </cell>
          <cell r="C12163" t="str">
            <v>F35</v>
          </cell>
          <cell r="D12163" t="str">
            <v>OSU</v>
          </cell>
          <cell r="F12163" t="str">
            <v>14ABBO</v>
          </cell>
          <cell r="G12163" t="str">
            <v>13SPN</v>
          </cell>
        </row>
        <row r="12164">
          <cell r="A12164" t="str">
            <v>OH12-328-54</v>
          </cell>
          <cell r="B12164" t="str">
            <v>MD72-5050//INW0412/OH04-264-58</v>
          </cell>
          <cell r="C12164" t="str">
            <v>F35</v>
          </cell>
          <cell r="D12164" t="str">
            <v>OSU</v>
          </cell>
          <cell r="F12164" t="str">
            <v>14ABBO</v>
          </cell>
          <cell r="G12164" t="str">
            <v>13SPN</v>
          </cell>
        </row>
        <row r="12165">
          <cell r="A12165" t="str">
            <v>OH12-67-26</v>
          </cell>
          <cell r="B12165" t="str">
            <v>MO030118/MALABAR</v>
          </cell>
          <cell r="C12165" t="str">
            <v>F4:6</v>
          </cell>
          <cell r="D12165" t="str">
            <v>OSU</v>
          </cell>
          <cell r="F12165" t="str">
            <v>14ABBO</v>
          </cell>
          <cell r="G12165" t="str">
            <v>13SPN</v>
          </cell>
        </row>
        <row r="12166">
          <cell r="A12166" t="str">
            <v>OH12-67-42</v>
          </cell>
          <cell r="B12166" t="str">
            <v>MO030118/MALABAR</v>
          </cell>
          <cell r="C12166" t="str">
            <v>F4:6</v>
          </cell>
          <cell r="D12166" t="str">
            <v>OSU</v>
          </cell>
          <cell r="F12166" t="str">
            <v>14ABBO</v>
          </cell>
          <cell r="G12166" t="str">
            <v>13SPN</v>
          </cell>
        </row>
        <row r="12167">
          <cell r="A12167" t="str">
            <v>OH12-90-4</v>
          </cell>
          <cell r="B12167" t="str">
            <v>VA03W-235/OH04-264-58</v>
          </cell>
          <cell r="C12167" t="str">
            <v>F4:6</v>
          </cell>
          <cell r="D12167" t="str">
            <v>OSU</v>
          </cell>
          <cell r="F12167" t="str">
            <v>14ABBO</v>
          </cell>
          <cell r="G12167" t="str">
            <v>13SPN</v>
          </cell>
        </row>
        <row r="12168">
          <cell r="A12168" t="str">
            <v>OH13-100-41</v>
          </cell>
          <cell r="B12168" t="str">
            <v>M03-3616/7x922-2=INW0411/OH04-264-58</v>
          </cell>
          <cell r="C12168" t="str">
            <v xml:space="preserve">8x101 </v>
          </cell>
          <cell r="D12168" t="str">
            <v>OSU</v>
          </cell>
          <cell r="F12168" t="str">
            <v>14SPN</v>
          </cell>
        </row>
        <row r="12169">
          <cell r="A12169" t="str">
            <v>OH13-100-45</v>
          </cell>
          <cell r="B12169" t="str">
            <v>M03-3616/7x922-2=INW0411/OH04-264-58</v>
          </cell>
          <cell r="C12169" t="str">
            <v xml:space="preserve">8x101 </v>
          </cell>
          <cell r="D12169" t="str">
            <v>OSU</v>
          </cell>
          <cell r="F12169" t="str">
            <v>14SPN</v>
          </cell>
        </row>
        <row r="12170">
          <cell r="A12170" t="str">
            <v>OH13-100-65</v>
          </cell>
          <cell r="B12170" t="str">
            <v>M03-3616/7x922-2=INW0411/OH04-264-58</v>
          </cell>
          <cell r="C12170" t="str">
            <v xml:space="preserve">8x101 </v>
          </cell>
          <cell r="D12170" t="str">
            <v>OSU</v>
          </cell>
          <cell r="F12170" t="str">
            <v>14SPN</v>
          </cell>
        </row>
        <row r="12171">
          <cell r="A12171" t="str">
            <v>OH13-100-78</v>
          </cell>
          <cell r="B12171" t="str">
            <v>M03-3616/7x922-2=INW0411/OH04-264-58</v>
          </cell>
          <cell r="C12171" t="str">
            <v xml:space="preserve">8x101 </v>
          </cell>
          <cell r="D12171" t="str">
            <v>OSU</v>
          </cell>
          <cell r="F12171" t="str">
            <v>14SPN</v>
          </cell>
        </row>
        <row r="12172">
          <cell r="A12172" t="str">
            <v>OH13-101-24</v>
          </cell>
          <cell r="B12172" t="str">
            <v>IL99-12976/M03-3616</v>
          </cell>
          <cell r="C12172" t="str">
            <v xml:space="preserve">8x103 </v>
          </cell>
          <cell r="D12172" t="str">
            <v>OSU</v>
          </cell>
          <cell r="F12172" t="str">
            <v>14SPN</v>
          </cell>
        </row>
        <row r="12173">
          <cell r="A12173" t="str">
            <v>OH13-101-32</v>
          </cell>
          <cell r="B12173" t="str">
            <v>IL99-12976/M03-3616</v>
          </cell>
          <cell r="C12173" t="str">
            <v xml:space="preserve">8x103 </v>
          </cell>
          <cell r="D12173" t="str">
            <v>OSU</v>
          </cell>
          <cell r="F12173" t="str">
            <v>14SPN</v>
          </cell>
        </row>
        <row r="12174">
          <cell r="A12174" t="str">
            <v>OH13-101-57</v>
          </cell>
          <cell r="B12174" t="str">
            <v>IL99-12976/M03-3616</v>
          </cell>
          <cell r="C12174" t="str">
            <v xml:space="preserve">8x103 </v>
          </cell>
          <cell r="D12174" t="str">
            <v>OSU</v>
          </cell>
          <cell r="F12174" t="str">
            <v>14SPN</v>
          </cell>
        </row>
        <row r="12175">
          <cell r="A12175" t="str">
            <v>OH13-101-67</v>
          </cell>
          <cell r="B12175" t="str">
            <v>IL99-12976/M03-3616</v>
          </cell>
          <cell r="C12175" t="str">
            <v xml:space="preserve">8x103 </v>
          </cell>
          <cell r="D12175" t="str">
            <v>OSU</v>
          </cell>
          <cell r="F12175" t="str">
            <v>14SPN</v>
          </cell>
        </row>
        <row r="12176">
          <cell r="A12176" t="str">
            <v>OH13-101-71</v>
          </cell>
          <cell r="B12176" t="str">
            <v>IL99-12976/M03-3616</v>
          </cell>
          <cell r="C12176" t="str">
            <v xml:space="preserve">8x103 </v>
          </cell>
          <cell r="D12176" t="str">
            <v>OSU</v>
          </cell>
          <cell r="F12176" t="str">
            <v>14SPN</v>
          </cell>
        </row>
        <row r="12177">
          <cell r="A12177" t="str">
            <v>OH13-10-18</v>
          </cell>
          <cell r="B12177" t="str">
            <v>B020815/BRANSON</v>
          </cell>
          <cell r="C12177" t="str">
            <v xml:space="preserve">8x008 </v>
          </cell>
          <cell r="D12177" t="str">
            <v>OSU</v>
          </cell>
          <cell r="F12177" t="str">
            <v>14SPN</v>
          </cell>
        </row>
        <row r="12178">
          <cell r="A12178" t="str">
            <v>OH13-102-1</v>
          </cell>
          <cell r="B12178" t="str">
            <v>M03-3616/KY97C-0321-05-2</v>
          </cell>
          <cell r="C12178" t="str">
            <v xml:space="preserve">8x104 </v>
          </cell>
          <cell r="D12178" t="str">
            <v>OSU</v>
          </cell>
          <cell r="F12178" t="str">
            <v>14SPN</v>
          </cell>
        </row>
        <row r="12179">
          <cell r="A12179" t="str">
            <v>OH13-102-25</v>
          </cell>
          <cell r="B12179" t="str">
            <v>M03-3616/KY97C-0321-05-2</v>
          </cell>
          <cell r="C12179" t="str">
            <v xml:space="preserve">8x104 </v>
          </cell>
          <cell r="D12179" t="str">
            <v>OSU</v>
          </cell>
          <cell r="F12179" t="str">
            <v>14SPN</v>
          </cell>
        </row>
        <row r="12180">
          <cell r="A12180" t="str">
            <v>OH13-102-31</v>
          </cell>
          <cell r="B12180" t="str">
            <v>M03-3616/KY97C-0321-05-2</v>
          </cell>
          <cell r="C12180" t="str">
            <v xml:space="preserve">8x104 </v>
          </cell>
          <cell r="D12180" t="str">
            <v>OSU</v>
          </cell>
          <cell r="F12180" t="str">
            <v>14SPN</v>
          </cell>
        </row>
        <row r="12181">
          <cell r="A12181" t="str">
            <v>OH13-102-46</v>
          </cell>
          <cell r="B12181" t="str">
            <v>M03-3616/KY97C-0321-05-2</v>
          </cell>
          <cell r="C12181" t="str">
            <v xml:space="preserve">8x104 </v>
          </cell>
          <cell r="D12181" t="str">
            <v>OSU</v>
          </cell>
          <cell r="F12181" t="str">
            <v>14SPN</v>
          </cell>
        </row>
        <row r="12182">
          <cell r="A12182" t="str">
            <v>OH13-102-5</v>
          </cell>
          <cell r="B12182" t="str">
            <v>M03-3616/KY97C-0321-05-2</v>
          </cell>
          <cell r="C12182" t="str">
            <v xml:space="preserve">8x104 </v>
          </cell>
          <cell r="D12182" t="str">
            <v>OSU</v>
          </cell>
          <cell r="F12182" t="str">
            <v>14SPN</v>
          </cell>
        </row>
        <row r="12183">
          <cell r="A12183" t="str">
            <v>OH13-102-54</v>
          </cell>
          <cell r="B12183" t="str">
            <v>M03-3616/KY97C-0321-05-2</v>
          </cell>
          <cell r="C12183" t="str">
            <v xml:space="preserve">8x104 </v>
          </cell>
          <cell r="D12183" t="str">
            <v>OSU</v>
          </cell>
          <cell r="F12183" t="str">
            <v>14SPN</v>
          </cell>
        </row>
        <row r="12184">
          <cell r="A12184" t="str">
            <v>OH13-103-8</v>
          </cell>
          <cell r="B12184" t="str">
            <v>OH03-235-2/M03-3616</v>
          </cell>
          <cell r="C12184" t="str">
            <v xml:space="preserve">8x106 </v>
          </cell>
          <cell r="D12184" t="str">
            <v>OSU</v>
          </cell>
          <cell r="F12184" t="str">
            <v>14SPN</v>
          </cell>
        </row>
        <row r="12185">
          <cell r="A12185" t="str">
            <v>OH13-104-16</v>
          </cell>
          <cell r="B12185" t="str">
            <v>OH03-235-2/M03-3616</v>
          </cell>
          <cell r="C12185" t="str">
            <v xml:space="preserve">8x106 </v>
          </cell>
          <cell r="D12185" t="str">
            <v>OSU</v>
          </cell>
          <cell r="F12185" t="str">
            <v>14SPN</v>
          </cell>
        </row>
        <row r="12186">
          <cell r="A12186" t="str">
            <v>OH13-104-42</v>
          </cell>
          <cell r="B12186" t="str">
            <v>OH03-235-2/M03-3616</v>
          </cell>
          <cell r="C12186" t="str">
            <v xml:space="preserve">8x106 </v>
          </cell>
          <cell r="D12186" t="str">
            <v>OSU</v>
          </cell>
          <cell r="F12186" t="str">
            <v>14SPN</v>
          </cell>
        </row>
        <row r="12187">
          <cell r="A12187" t="str">
            <v>OH13-105-16</v>
          </cell>
          <cell r="B12187" t="str">
            <v>OH04-268-39/M03-3616</v>
          </cell>
          <cell r="C12187" t="str">
            <v xml:space="preserve">8x109 </v>
          </cell>
          <cell r="D12187" t="str">
            <v>OSU</v>
          </cell>
          <cell r="F12187" t="str">
            <v>14SPN</v>
          </cell>
        </row>
        <row r="12188">
          <cell r="A12188" t="str">
            <v>OH13-105-50</v>
          </cell>
          <cell r="B12188" t="str">
            <v>OH04-268-39/M03-3616</v>
          </cell>
          <cell r="C12188" t="str">
            <v xml:space="preserve">8x109 </v>
          </cell>
          <cell r="D12188" t="str">
            <v>OSU</v>
          </cell>
          <cell r="F12188" t="str">
            <v>14SPN</v>
          </cell>
        </row>
        <row r="12189">
          <cell r="A12189" t="str">
            <v>OH13-106-10</v>
          </cell>
          <cell r="B12189" t="str">
            <v>OH05-139-37/M03-3616</v>
          </cell>
          <cell r="C12189" t="str">
            <v xml:space="preserve">8x112 </v>
          </cell>
          <cell r="D12189" t="str">
            <v>OSU</v>
          </cell>
          <cell r="F12189" t="str">
            <v>14SPN</v>
          </cell>
        </row>
        <row r="12190">
          <cell r="A12190" t="str">
            <v>OH13-106-35</v>
          </cell>
          <cell r="B12190" t="str">
            <v>OH05-139-37/M03-3616</v>
          </cell>
          <cell r="C12190" t="str">
            <v xml:space="preserve">8x112 </v>
          </cell>
          <cell r="D12190" t="str">
            <v>OSU</v>
          </cell>
          <cell r="F12190" t="str">
            <v>14SPN</v>
          </cell>
        </row>
        <row r="12191">
          <cell r="A12191" t="str">
            <v>OH13-106-39</v>
          </cell>
          <cell r="B12191" t="str">
            <v>OH05-139-37/M03-3616</v>
          </cell>
          <cell r="C12191" t="str">
            <v xml:space="preserve">8x112 </v>
          </cell>
          <cell r="D12191" t="str">
            <v>OSU</v>
          </cell>
          <cell r="F12191" t="str">
            <v>14SPN</v>
          </cell>
        </row>
        <row r="12192">
          <cell r="A12192" t="str">
            <v>OH13-10-65</v>
          </cell>
          <cell r="B12192" t="str">
            <v>B020815/BRANSON</v>
          </cell>
          <cell r="C12192" t="str">
            <v xml:space="preserve">8x008 </v>
          </cell>
          <cell r="D12192" t="str">
            <v>OSU</v>
          </cell>
          <cell r="F12192" t="str">
            <v>14SPN</v>
          </cell>
        </row>
        <row r="12193">
          <cell r="A12193" t="str">
            <v>OH13-106-52</v>
          </cell>
          <cell r="B12193" t="str">
            <v>OH05-139-37/M03-3616</v>
          </cell>
          <cell r="C12193" t="str">
            <v xml:space="preserve">8x112 </v>
          </cell>
          <cell r="D12193" t="str">
            <v>OSU</v>
          </cell>
          <cell r="F12193" t="str">
            <v>14SPN</v>
          </cell>
        </row>
        <row r="12194">
          <cell r="A12194" t="str">
            <v>OH13-106-76</v>
          </cell>
          <cell r="B12194" t="str">
            <v>OH05-139-37/M03-3616</v>
          </cell>
          <cell r="C12194" t="str">
            <v xml:space="preserve">8x112 </v>
          </cell>
          <cell r="D12194" t="str">
            <v>OSU</v>
          </cell>
          <cell r="F12194" t="str">
            <v>14SPN</v>
          </cell>
        </row>
        <row r="12195">
          <cell r="A12195" t="str">
            <v>OH13-106-77</v>
          </cell>
          <cell r="B12195" t="str">
            <v>OH05-139-37/M03-3616</v>
          </cell>
          <cell r="C12195" t="str">
            <v xml:space="preserve">8x112 </v>
          </cell>
          <cell r="D12195" t="str">
            <v>OSU</v>
          </cell>
          <cell r="F12195" t="str">
            <v>14SPN</v>
          </cell>
        </row>
        <row r="12196">
          <cell r="A12196" t="str">
            <v>OH13-107-21</v>
          </cell>
          <cell r="B12196" t="str">
            <v>OH05-139-37/M03-3616</v>
          </cell>
          <cell r="C12196" t="str">
            <v xml:space="preserve">8x112 </v>
          </cell>
          <cell r="D12196" t="str">
            <v>OSU</v>
          </cell>
          <cell r="F12196" t="str">
            <v>14SPN</v>
          </cell>
        </row>
        <row r="12197">
          <cell r="A12197" t="str">
            <v>OH13-107-41</v>
          </cell>
          <cell r="B12197" t="str">
            <v>OH05-139-37/M03-3616</v>
          </cell>
          <cell r="C12197" t="str">
            <v xml:space="preserve">8x112 </v>
          </cell>
          <cell r="D12197" t="str">
            <v>OSU</v>
          </cell>
          <cell r="F12197" t="str">
            <v>14SPN</v>
          </cell>
        </row>
        <row r="12198">
          <cell r="A12198" t="str">
            <v>OH13-107-52</v>
          </cell>
          <cell r="B12198" t="str">
            <v>OH05-139-37/M03-3616</v>
          </cell>
          <cell r="C12198" t="str">
            <v xml:space="preserve">8x112 </v>
          </cell>
          <cell r="D12198" t="str">
            <v>OSU</v>
          </cell>
          <cell r="F12198" t="str">
            <v>14SPN</v>
          </cell>
        </row>
        <row r="12199">
          <cell r="A12199" t="str">
            <v>OH13-107-71</v>
          </cell>
          <cell r="B12199" t="str">
            <v>OH05-139-37/M03-3616</v>
          </cell>
          <cell r="C12199" t="str">
            <v xml:space="preserve">8x112 </v>
          </cell>
          <cell r="D12199" t="str">
            <v>OSU</v>
          </cell>
          <cell r="F12199" t="str">
            <v>14SPN</v>
          </cell>
        </row>
        <row r="12200">
          <cell r="A12200" t="str">
            <v>OH13-108-34</v>
          </cell>
          <cell r="B12200" t="str">
            <v>MD00-72-5050/7x923-1=INW0412/OH04-264-58</v>
          </cell>
          <cell r="C12200" t="str">
            <v xml:space="preserve">8x114 </v>
          </cell>
          <cell r="D12200" t="str">
            <v>OSU</v>
          </cell>
          <cell r="F12200" t="str">
            <v>14SPN</v>
          </cell>
        </row>
        <row r="12201">
          <cell r="A12201" t="str">
            <v>OH13-108-39</v>
          </cell>
          <cell r="B12201" t="str">
            <v>MD00-72-5050/7x923-1=INW0412/OH04-264-58</v>
          </cell>
          <cell r="C12201" t="str">
            <v xml:space="preserve">8x114 </v>
          </cell>
          <cell r="D12201" t="str">
            <v>OSU</v>
          </cell>
          <cell r="F12201" t="str">
            <v>14SPN</v>
          </cell>
        </row>
        <row r="12202">
          <cell r="A12202" t="str">
            <v>OH13-108-53</v>
          </cell>
          <cell r="B12202" t="str">
            <v>MD00-72-5050/7x923-1=INW0412/OH04-264-58</v>
          </cell>
          <cell r="C12202" t="str">
            <v xml:space="preserve">8x114 </v>
          </cell>
          <cell r="D12202" t="str">
            <v>OSU</v>
          </cell>
          <cell r="F12202" t="str">
            <v>14SPN</v>
          </cell>
        </row>
        <row r="12203">
          <cell r="A12203" t="str">
            <v>OH13-108-9</v>
          </cell>
          <cell r="B12203" t="str">
            <v>MD00-72-5050/7x923-1=INW0412/OH04-264-58</v>
          </cell>
          <cell r="C12203" t="str">
            <v xml:space="preserve">8x114 </v>
          </cell>
          <cell r="D12203" t="str">
            <v>OSU</v>
          </cell>
          <cell r="F12203" t="str">
            <v>14SPN</v>
          </cell>
        </row>
        <row r="12204">
          <cell r="A12204" t="str">
            <v>OH13-109-32</v>
          </cell>
          <cell r="B12204" t="str">
            <v>MD00-72-5050/7x923-1=INW0412/OH04-264-58</v>
          </cell>
          <cell r="C12204" t="str">
            <v xml:space="preserve">8x114 </v>
          </cell>
          <cell r="D12204" t="str">
            <v>OSU</v>
          </cell>
          <cell r="F12204" t="str">
            <v>14SPN</v>
          </cell>
        </row>
        <row r="12205">
          <cell r="A12205" t="str">
            <v>OH13-109-78</v>
          </cell>
          <cell r="B12205" t="str">
            <v>MD00-72-5050/7x923-1=INW0412/OH04-264-58</v>
          </cell>
          <cell r="C12205" t="str">
            <v xml:space="preserve">8x114 </v>
          </cell>
          <cell r="D12205" t="str">
            <v>OSU</v>
          </cell>
          <cell r="F12205" t="str">
            <v>14SPN</v>
          </cell>
        </row>
        <row r="12206">
          <cell r="A12206" t="str">
            <v>OH13-110-64</v>
          </cell>
          <cell r="B12206" t="str">
            <v>MD00-72-5050/7x926=MALABAR/OH04-264-58</v>
          </cell>
          <cell r="C12206" t="str">
            <v xml:space="preserve">8x115 </v>
          </cell>
          <cell r="D12206" t="str">
            <v>OSU</v>
          </cell>
          <cell r="F12206" t="str">
            <v>14SPN</v>
          </cell>
        </row>
        <row r="12207">
          <cell r="A12207" t="str">
            <v>OH13-111-36</v>
          </cell>
          <cell r="B12207" t="str">
            <v>MD00-72-5050/7x926=MALABAR/OH04-264-58</v>
          </cell>
          <cell r="C12207" t="str">
            <v xml:space="preserve">8x115 </v>
          </cell>
          <cell r="D12207" t="str">
            <v>OSU</v>
          </cell>
          <cell r="F12207" t="str">
            <v>14SPN</v>
          </cell>
        </row>
        <row r="12208">
          <cell r="A12208" t="str">
            <v>OH13-11-41</v>
          </cell>
          <cell r="B12208" t="str">
            <v>B020815/BRANSON</v>
          </cell>
          <cell r="C12208" t="str">
            <v xml:space="preserve">8x008 </v>
          </cell>
          <cell r="D12208" t="str">
            <v>OSU</v>
          </cell>
          <cell r="F12208" t="str">
            <v>14SPN</v>
          </cell>
        </row>
        <row r="12209">
          <cell r="A12209" t="str">
            <v>OH13-114-31</v>
          </cell>
          <cell r="B12209" t="str">
            <v>MO030118/IL99-12976</v>
          </cell>
          <cell r="C12209" t="str">
            <v xml:space="preserve">8x137 </v>
          </cell>
          <cell r="D12209" t="str">
            <v>OSU</v>
          </cell>
          <cell r="F12209" t="str">
            <v>14SPN</v>
          </cell>
        </row>
        <row r="12210">
          <cell r="A12210" t="str">
            <v>OH13-115-29</v>
          </cell>
          <cell r="B12210" t="str">
            <v>MO030118/IL99-12976</v>
          </cell>
          <cell r="C12210" t="str">
            <v xml:space="preserve">8x137 </v>
          </cell>
          <cell r="D12210" t="str">
            <v>OSU</v>
          </cell>
          <cell r="F12210" t="str">
            <v>14SPN</v>
          </cell>
        </row>
        <row r="12211">
          <cell r="A12211" t="str">
            <v>OH13-115-3</v>
          </cell>
          <cell r="B12211" t="str">
            <v>MO030118/IL99-12976</v>
          </cell>
          <cell r="C12211" t="str">
            <v xml:space="preserve">8x137 </v>
          </cell>
          <cell r="D12211" t="str">
            <v>OSU</v>
          </cell>
          <cell r="F12211" t="str">
            <v>14SPN</v>
          </cell>
        </row>
        <row r="12212">
          <cell r="A12212" t="str">
            <v>OH13-115-63</v>
          </cell>
          <cell r="B12212" t="str">
            <v>MO030118/IL99-12976</v>
          </cell>
          <cell r="C12212" t="str">
            <v xml:space="preserve">8x137 </v>
          </cell>
          <cell r="D12212" t="str">
            <v>OSU</v>
          </cell>
          <cell r="F12212" t="str">
            <v>14SPN</v>
          </cell>
        </row>
        <row r="12213">
          <cell r="A12213" t="str">
            <v>OH13-115-64</v>
          </cell>
          <cell r="B12213" t="str">
            <v>MO030118/IL99-12976</v>
          </cell>
          <cell r="C12213" t="str">
            <v xml:space="preserve">8x137 </v>
          </cell>
          <cell r="D12213" t="str">
            <v>OSU</v>
          </cell>
          <cell r="F12213" t="str">
            <v>14SPN</v>
          </cell>
        </row>
        <row r="12214">
          <cell r="A12214" t="str">
            <v>OH13-11-59</v>
          </cell>
          <cell r="B12214" t="str">
            <v>B020815/BRANSON</v>
          </cell>
          <cell r="C12214" t="str">
            <v xml:space="preserve">8x008 </v>
          </cell>
          <cell r="D12214" t="str">
            <v>OSU</v>
          </cell>
          <cell r="F12214" t="str">
            <v>14SPN</v>
          </cell>
        </row>
        <row r="12215">
          <cell r="A12215" t="str">
            <v>OH13-116-2</v>
          </cell>
          <cell r="B12215" t="str">
            <v>MO030118/OH03-41-45</v>
          </cell>
          <cell r="C12215" t="str">
            <v xml:space="preserve">8x139 </v>
          </cell>
          <cell r="D12215" t="str">
            <v>OSU</v>
          </cell>
          <cell r="F12215" t="str">
            <v>14SPN</v>
          </cell>
        </row>
        <row r="12216">
          <cell r="A12216" t="str">
            <v>OH13-116-24</v>
          </cell>
          <cell r="B12216" t="str">
            <v>MO030118/OH03-41-45</v>
          </cell>
          <cell r="C12216" t="str">
            <v xml:space="preserve">8x139 </v>
          </cell>
          <cell r="D12216" t="str">
            <v>OSU</v>
          </cell>
          <cell r="F12216" t="str">
            <v>14SPN</v>
          </cell>
        </row>
        <row r="12217">
          <cell r="A12217" t="str">
            <v>OH13-117-22</v>
          </cell>
          <cell r="B12217" t="str">
            <v>MO030118/OH03-41-45</v>
          </cell>
          <cell r="C12217" t="str">
            <v xml:space="preserve">8x139 </v>
          </cell>
          <cell r="D12217" t="str">
            <v>OSU</v>
          </cell>
          <cell r="F12217" t="str">
            <v>14SPN</v>
          </cell>
        </row>
        <row r="12218">
          <cell r="A12218" t="str">
            <v>OH13-117-49</v>
          </cell>
          <cell r="B12218" t="str">
            <v>MO030118/OH03-41-45</v>
          </cell>
          <cell r="C12218" t="str">
            <v xml:space="preserve">8x139 </v>
          </cell>
          <cell r="D12218" t="str">
            <v>OSU</v>
          </cell>
          <cell r="F12218" t="str">
            <v>14SPN</v>
          </cell>
        </row>
        <row r="12219">
          <cell r="A12219" t="str">
            <v>OH13-118-26</v>
          </cell>
          <cell r="B12219" t="str">
            <v>MO050699/7x103=IL99-11934/P.992178A3-1-1</v>
          </cell>
          <cell r="C12219" t="str">
            <v xml:space="preserve">8x140 </v>
          </cell>
          <cell r="D12219" t="str">
            <v>OSU</v>
          </cell>
          <cell r="F12219" t="str">
            <v>14SPN</v>
          </cell>
        </row>
        <row r="12220">
          <cell r="A12220" t="str">
            <v>OH13-120-46</v>
          </cell>
          <cell r="B12220" t="str">
            <v>MO050699/OH02-12686/BRSLouro</v>
          </cell>
          <cell r="C12220" t="str">
            <v xml:space="preserve">8x143 </v>
          </cell>
          <cell r="D12220" t="str">
            <v>OSU</v>
          </cell>
          <cell r="F12220" t="str">
            <v>14SPN</v>
          </cell>
        </row>
        <row r="12221">
          <cell r="A12221" t="str">
            <v>OH13-12-15</v>
          </cell>
          <cell r="B12221" t="str">
            <v>B020815/M03-3616</v>
          </cell>
          <cell r="C12221" t="str">
            <v xml:space="preserve">8x009 </v>
          </cell>
          <cell r="D12221" t="str">
            <v>OSU</v>
          </cell>
          <cell r="F12221" t="str">
            <v>14SPN</v>
          </cell>
        </row>
        <row r="12222">
          <cell r="A12222" t="str">
            <v>OH13-123-12</v>
          </cell>
          <cell r="B12222" t="str">
            <v>MO050699/OH03-41-45</v>
          </cell>
          <cell r="C12222" t="str">
            <v xml:space="preserve">8x146 </v>
          </cell>
          <cell r="D12222" t="str">
            <v>OSU</v>
          </cell>
          <cell r="F12222" t="str">
            <v>14SPN</v>
          </cell>
        </row>
        <row r="12223">
          <cell r="A12223" t="str">
            <v>OH13-12-33</v>
          </cell>
          <cell r="B12223" t="str">
            <v>B020815/M03-3616</v>
          </cell>
          <cell r="C12223" t="str">
            <v xml:space="preserve">8x009 </v>
          </cell>
          <cell r="D12223" t="str">
            <v>OSU</v>
          </cell>
          <cell r="F12223" t="str">
            <v>14SPN</v>
          </cell>
        </row>
        <row r="12224">
          <cell r="A12224" t="str">
            <v>OH13-123-30</v>
          </cell>
          <cell r="B12224" t="str">
            <v>MO050699/OH03-41-45</v>
          </cell>
          <cell r="C12224" t="str">
            <v xml:space="preserve">8x146 </v>
          </cell>
          <cell r="D12224" t="str">
            <v>OSU</v>
          </cell>
          <cell r="F12224" t="str">
            <v>14SPN</v>
          </cell>
        </row>
        <row r="12225">
          <cell r="A12225" t="str">
            <v>OH13-123-5</v>
          </cell>
          <cell r="B12225" t="str">
            <v>MO050699/OH03-41-45</v>
          </cell>
          <cell r="C12225" t="str">
            <v xml:space="preserve">8x146 </v>
          </cell>
          <cell r="D12225" t="str">
            <v>OSU</v>
          </cell>
          <cell r="F12225" t="str">
            <v>14SPN</v>
          </cell>
        </row>
        <row r="12226">
          <cell r="A12226" t="str">
            <v>OH13-123-52</v>
          </cell>
          <cell r="B12226" t="str">
            <v>MO050699/OH03-41-45</v>
          </cell>
          <cell r="C12226" t="str">
            <v xml:space="preserve">8x146 </v>
          </cell>
          <cell r="D12226" t="str">
            <v>OSU</v>
          </cell>
          <cell r="F12226" t="str">
            <v>14SPN</v>
          </cell>
        </row>
        <row r="12227">
          <cell r="A12227" t="str">
            <v>OH13-123-55</v>
          </cell>
          <cell r="B12227" t="str">
            <v>MO050699/OH03-41-45</v>
          </cell>
          <cell r="C12227" t="str">
            <v xml:space="preserve">8x146 </v>
          </cell>
          <cell r="D12227" t="str">
            <v>OSU</v>
          </cell>
          <cell r="F12227" t="str">
            <v>14SPN</v>
          </cell>
        </row>
        <row r="12228">
          <cell r="A12228" t="str">
            <v>OH13-12-39</v>
          </cell>
          <cell r="B12228" t="str">
            <v>B020815/M03-3616</v>
          </cell>
          <cell r="C12228" t="str">
            <v xml:space="preserve">8x009 </v>
          </cell>
          <cell r="D12228" t="str">
            <v>OSU</v>
          </cell>
          <cell r="F12228" t="str">
            <v>14SPN</v>
          </cell>
        </row>
        <row r="12229">
          <cell r="A12229" t="str">
            <v>OH13-124-12</v>
          </cell>
          <cell r="B12229" t="str">
            <v>MO050699/OH03-41-45</v>
          </cell>
          <cell r="C12229" t="str">
            <v xml:space="preserve">8x146 </v>
          </cell>
          <cell r="D12229" t="str">
            <v>OSU</v>
          </cell>
          <cell r="F12229" t="str">
            <v>14SPN</v>
          </cell>
        </row>
        <row r="12230">
          <cell r="A12230" t="str">
            <v>OH13-124-5</v>
          </cell>
          <cell r="B12230" t="str">
            <v>MO050699/OH03-41-45</v>
          </cell>
          <cell r="C12230" t="str">
            <v xml:space="preserve">8x146 </v>
          </cell>
          <cell r="D12230" t="str">
            <v>OSU</v>
          </cell>
          <cell r="F12230" t="str">
            <v>14SPN</v>
          </cell>
        </row>
        <row r="12231">
          <cell r="A12231" t="str">
            <v>OH13-12-53</v>
          </cell>
          <cell r="B12231" t="str">
            <v>B020815/M03-3616</v>
          </cell>
          <cell r="C12231" t="str">
            <v xml:space="preserve">8x009 </v>
          </cell>
          <cell r="D12231" t="str">
            <v>OSU</v>
          </cell>
          <cell r="F12231" t="str">
            <v>14SPN</v>
          </cell>
        </row>
        <row r="12232">
          <cell r="A12232" t="str">
            <v>OH13-125-43</v>
          </cell>
          <cell r="B12232" t="str">
            <v>MO050699/OH05-71-49</v>
          </cell>
          <cell r="C12232" t="str">
            <v xml:space="preserve">8x149 </v>
          </cell>
          <cell r="D12232" t="str">
            <v>OSU</v>
          </cell>
          <cell r="F12232" t="str">
            <v>14SPN</v>
          </cell>
        </row>
        <row r="12233">
          <cell r="A12233" t="str">
            <v>OH13-126-5</v>
          </cell>
          <cell r="B12233" t="str">
            <v>IL03-15452/MO050699</v>
          </cell>
          <cell r="C12233" t="str">
            <v xml:space="preserve">8x151 </v>
          </cell>
          <cell r="D12233" t="str">
            <v>OSU</v>
          </cell>
          <cell r="F12233" t="str">
            <v>14SPN</v>
          </cell>
        </row>
        <row r="12234">
          <cell r="A12234" t="str">
            <v>OH13-126-72</v>
          </cell>
          <cell r="B12234" t="str">
            <v>IL03-15452/MO050699</v>
          </cell>
          <cell r="C12234" t="str">
            <v xml:space="preserve">8x151 </v>
          </cell>
          <cell r="D12234" t="str">
            <v>OSU</v>
          </cell>
          <cell r="F12234" t="str">
            <v>14SPN</v>
          </cell>
        </row>
        <row r="12235">
          <cell r="A12235" t="str">
            <v>OH13-127-37</v>
          </cell>
          <cell r="B12235" t="str">
            <v>M03-3104/MO050699</v>
          </cell>
          <cell r="C12235" t="str">
            <v xml:space="preserve">8x152-1 </v>
          </cell>
          <cell r="D12235" t="str">
            <v>OSU</v>
          </cell>
          <cell r="F12235" t="str">
            <v>14SPN</v>
          </cell>
        </row>
        <row r="12236">
          <cell r="A12236" t="str">
            <v>OH13-128-6</v>
          </cell>
          <cell r="B12236" t="str">
            <v>M03-3104/MO050699</v>
          </cell>
          <cell r="C12236" t="str">
            <v xml:space="preserve">8x152-1 </v>
          </cell>
          <cell r="D12236" t="str">
            <v>OSU</v>
          </cell>
          <cell r="F12236" t="str">
            <v>14SPN</v>
          </cell>
        </row>
        <row r="12237">
          <cell r="A12237" t="str">
            <v>OH13-129-12</v>
          </cell>
          <cell r="B12237" t="str">
            <v>BROMFIELD/7x304=OH02-12686/BRSUmbu</v>
          </cell>
          <cell r="C12237" t="str">
            <v xml:space="preserve">8x155 </v>
          </cell>
          <cell r="D12237" t="str">
            <v>OSU</v>
          </cell>
          <cell r="F12237" t="str">
            <v>14SPN</v>
          </cell>
        </row>
        <row r="12238">
          <cell r="A12238" t="str">
            <v>OH13-129-34</v>
          </cell>
          <cell r="B12238" t="str">
            <v>BROMFIELD/7x304=OH02-12686/BRSUmbu</v>
          </cell>
          <cell r="C12238" t="str">
            <v xml:space="preserve">8x155 </v>
          </cell>
          <cell r="D12238" t="str">
            <v>OSU</v>
          </cell>
          <cell r="F12238" t="str">
            <v>14SPN</v>
          </cell>
        </row>
        <row r="12239">
          <cell r="A12239" t="str">
            <v>OH13-129-47</v>
          </cell>
          <cell r="B12239" t="str">
            <v>BROMFIELD/7x304=OH02-12686/BRSUmbu</v>
          </cell>
          <cell r="C12239" t="str">
            <v xml:space="preserve">8x155 </v>
          </cell>
          <cell r="D12239" t="str">
            <v>OSU</v>
          </cell>
          <cell r="F12239" t="str">
            <v>14SPN</v>
          </cell>
        </row>
        <row r="12240">
          <cell r="A12240" t="str">
            <v>OH13-130-12</v>
          </cell>
          <cell r="B12240" t="str">
            <v>BROMFIELD/7x304=OH02-12686/BRSUmbu</v>
          </cell>
          <cell r="C12240" t="str">
            <v xml:space="preserve">8x155 </v>
          </cell>
          <cell r="D12240" t="str">
            <v>OSU</v>
          </cell>
          <cell r="F12240" t="str">
            <v>14SPN</v>
          </cell>
        </row>
        <row r="12241">
          <cell r="A12241" t="str">
            <v>OH13-130-39</v>
          </cell>
          <cell r="B12241" t="str">
            <v>BROMFIELD/7x304=OH02-12686/BRSUmbu</v>
          </cell>
          <cell r="C12241" t="str">
            <v xml:space="preserve">8x155 </v>
          </cell>
          <cell r="D12241" t="str">
            <v>OSU</v>
          </cell>
          <cell r="F12241" t="str">
            <v>14SPN</v>
          </cell>
        </row>
        <row r="12242">
          <cell r="A12242" t="str">
            <v>OH13-131-1</v>
          </cell>
          <cell r="B12242" t="str">
            <v>OH02-12686/KY97C-0321-05-2</v>
          </cell>
          <cell r="C12242" t="str">
            <v xml:space="preserve">8x157 </v>
          </cell>
          <cell r="D12242" t="str">
            <v>OSU</v>
          </cell>
          <cell r="F12242" t="str">
            <v>14SPN</v>
          </cell>
        </row>
        <row r="12243">
          <cell r="A12243" t="str">
            <v>OH13-131-32</v>
          </cell>
          <cell r="B12243" t="str">
            <v>OH02-12686/KY97C-0321-05-2</v>
          </cell>
          <cell r="C12243" t="str">
            <v xml:space="preserve">8x157 </v>
          </cell>
          <cell r="D12243" t="str">
            <v>OSU</v>
          </cell>
          <cell r="F12243" t="str">
            <v>14SPN</v>
          </cell>
        </row>
        <row r="12244">
          <cell r="A12244" t="str">
            <v>OH13-1-32</v>
          </cell>
          <cell r="B12244" t="str">
            <v>SR5007J*2/KARL92;SelBulk</v>
          </cell>
          <cell r="C12244" t="str">
            <v xml:space="preserve">8X829-1 </v>
          </cell>
          <cell r="D12244" t="str">
            <v>OSU</v>
          </cell>
          <cell r="F12244" t="str">
            <v>14SPN</v>
          </cell>
        </row>
        <row r="12245">
          <cell r="A12245" t="str">
            <v>OH13-132-10</v>
          </cell>
          <cell r="B12245" t="str">
            <v>OH02-12686/KY97C-0321-05-2</v>
          </cell>
          <cell r="C12245" t="str">
            <v xml:space="preserve">8x157 </v>
          </cell>
          <cell r="D12245" t="str">
            <v>OSU</v>
          </cell>
          <cell r="F12245" t="str">
            <v>14SPN</v>
          </cell>
        </row>
        <row r="12246">
          <cell r="A12246" t="str">
            <v>OH13-132-48</v>
          </cell>
          <cell r="B12246" t="str">
            <v>OH02-12686/KY97C-0321-05-2</v>
          </cell>
          <cell r="C12246" t="str">
            <v xml:space="preserve">8x157 </v>
          </cell>
          <cell r="D12246" t="str">
            <v>OSU</v>
          </cell>
          <cell r="F12246" t="str">
            <v>14SPN</v>
          </cell>
        </row>
        <row r="12247">
          <cell r="A12247" t="str">
            <v>OH13-132-7</v>
          </cell>
          <cell r="B12247" t="str">
            <v>OH02-12686/KY97C-0321-05-2</v>
          </cell>
          <cell r="C12247" t="str">
            <v xml:space="preserve">8x157 </v>
          </cell>
          <cell r="D12247" t="str">
            <v>OSU</v>
          </cell>
          <cell r="F12247" t="str">
            <v>14SPN</v>
          </cell>
        </row>
        <row r="12248">
          <cell r="A12248" t="str">
            <v>OH13-134-53</v>
          </cell>
          <cell r="B12248" t="str">
            <v>MALABAR/BRANSON</v>
          </cell>
          <cell r="C12248" t="str">
            <v xml:space="preserve">8x165-2 </v>
          </cell>
          <cell r="D12248" t="str">
            <v>OSU</v>
          </cell>
          <cell r="F12248" t="str">
            <v>14SPN</v>
          </cell>
        </row>
        <row r="12249">
          <cell r="A12249" t="str">
            <v>OH13-134-67</v>
          </cell>
          <cell r="B12249" t="str">
            <v>MALABAR/BRANSON</v>
          </cell>
          <cell r="C12249" t="str">
            <v xml:space="preserve">8x165-2 </v>
          </cell>
          <cell r="D12249" t="str">
            <v>OSU</v>
          </cell>
          <cell r="F12249" t="str">
            <v>14SPN</v>
          </cell>
        </row>
        <row r="12250">
          <cell r="A12250" t="str">
            <v>OH13-134-7</v>
          </cell>
          <cell r="B12250" t="str">
            <v>MALABAR/BRANSON</v>
          </cell>
          <cell r="C12250" t="str">
            <v xml:space="preserve">8x165-2 </v>
          </cell>
          <cell r="D12250" t="str">
            <v>OSU</v>
          </cell>
          <cell r="F12250" t="str">
            <v>14SPN</v>
          </cell>
        </row>
        <row r="12251">
          <cell r="A12251" t="str">
            <v>OH13-135-51</v>
          </cell>
          <cell r="B12251" t="str">
            <v>MALABAR/BRANSON</v>
          </cell>
          <cell r="C12251" t="str">
            <v xml:space="preserve">8x165-2 </v>
          </cell>
          <cell r="D12251" t="str">
            <v>OSU</v>
          </cell>
          <cell r="F12251" t="str">
            <v>14SPN</v>
          </cell>
        </row>
        <row r="12252">
          <cell r="A12252" t="str">
            <v>OH13-135-58</v>
          </cell>
          <cell r="B12252" t="str">
            <v>MALABAR/BRANSON</v>
          </cell>
          <cell r="C12252" t="str">
            <v xml:space="preserve">8x165-2 </v>
          </cell>
          <cell r="D12252" t="str">
            <v>OSU</v>
          </cell>
          <cell r="F12252" t="str">
            <v>14SPN</v>
          </cell>
        </row>
        <row r="12253">
          <cell r="A12253" t="str">
            <v>OH13-136-32</v>
          </cell>
          <cell r="B12253" t="str">
            <v>MALABAR/OH05-139-37</v>
          </cell>
          <cell r="C12253" t="str">
            <v xml:space="preserve">8x168 </v>
          </cell>
          <cell r="D12253" t="str">
            <v>OSU</v>
          </cell>
          <cell r="F12253" t="str">
            <v>14SPN</v>
          </cell>
        </row>
        <row r="12254">
          <cell r="A12254" t="str">
            <v>OH13-136-52</v>
          </cell>
          <cell r="B12254" t="str">
            <v>MALABAR/OH05-139-37</v>
          </cell>
          <cell r="C12254" t="str">
            <v xml:space="preserve">8x168 </v>
          </cell>
          <cell r="D12254" t="str">
            <v>OSU</v>
          </cell>
          <cell r="F12254" t="str">
            <v>14SPN</v>
          </cell>
        </row>
        <row r="12255">
          <cell r="A12255" t="str">
            <v>OH13-136-62</v>
          </cell>
          <cell r="B12255" t="str">
            <v>MALABAR/OH05-139-37</v>
          </cell>
          <cell r="C12255" t="str">
            <v xml:space="preserve">8x168 </v>
          </cell>
          <cell r="D12255" t="str">
            <v>OSU</v>
          </cell>
          <cell r="F12255" t="str">
            <v>14SPN</v>
          </cell>
        </row>
        <row r="12256">
          <cell r="A12256" t="str">
            <v>OH13-137-11</v>
          </cell>
          <cell r="B12256" t="str">
            <v>MALABAR/OH05-139-37</v>
          </cell>
          <cell r="C12256" t="str">
            <v xml:space="preserve">8x168 </v>
          </cell>
          <cell r="D12256" t="str">
            <v>OSU</v>
          </cell>
          <cell r="F12256" t="str">
            <v>14SPN</v>
          </cell>
        </row>
        <row r="12257">
          <cell r="A12257" t="str">
            <v>OH13-137-38</v>
          </cell>
          <cell r="B12257" t="str">
            <v>MALABAR/OH05-139-37</v>
          </cell>
          <cell r="C12257" t="str">
            <v xml:space="preserve">8x168 </v>
          </cell>
          <cell r="D12257" t="str">
            <v>OSU</v>
          </cell>
          <cell r="F12257" t="str">
            <v>14SPN</v>
          </cell>
        </row>
        <row r="12258">
          <cell r="A12258" t="str">
            <v>OH13-137-50</v>
          </cell>
          <cell r="B12258" t="str">
            <v>MALABAR/OH05-139-37</v>
          </cell>
          <cell r="C12258" t="str">
            <v xml:space="preserve">8x168 </v>
          </cell>
          <cell r="D12258" t="str">
            <v>OSU</v>
          </cell>
          <cell r="F12258" t="str">
            <v>14SPN</v>
          </cell>
        </row>
        <row r="12259">
          <cell r="A12259" t="str">
            <v>OH13-137-55</v>
          </cell>
          <cell r="B12259" t="str">
            <v>MALABAR/OH05-139-37</v>
          </cell>
          <cell r="C12259" t="str">
            <v xml:space="preserve">8x168 </v>
          </cell>
          <cell r="D12259" t="str">
            <v>OSU</v>
          </cell>
          <cell r="F12259" t="str">
            <v>14SPN</v>
          </cell>
        </row>
        <row r="12260">
          <cell r="A12260" t="str">
            <v>OH13-139-10</v>
          </cell>
          <cell r="B12260" t="str">
            <v>OH04-268-39/MALABAR</v>
          </cell>
          <cell r="C12260" t="str">
            <v xml:space="preserve">8x169 </v>
          </cell>
          <cell r="D12260" t="str">
            <v>OSU</v>
          </cell>
          <cell r="F12260" t="str">
            <v>14SPN</v>
          </cell>
        </row>
        <row r="12261">
          <cell r="A12261" t="str">
            <v>OH13-139-16</v>
          </cell>
          <cell r="B12261" t="str">
            <v>OH04-268-39/MALABAR</v>
          </cell>
          <cell r="C12261" t="str">
            <v xml:space="preserve">8x169 </v>
          </cell>
          <cell r="D12261" t="str">
            <v>OSU</v>
          </cell>
          <cell r="F12261" t="str">
            <v>14SPN</v>
          </cell>
        </row>
        <row r="12262">
          <cell r="A12262" t="str">
            <v>OH13-139-31</v>
          </cell>
          <cell r="B12262" t="str">
            <v>OH04-268-39/MALABAR</v>
          </cell>
          <cell r="C12262" t="str">
            <v xml:space="preserve">8x169 </v>
          </cell>
          <cell r="D12262" t="str">
            <v>OSU</v>
          </cell>
          <cell r="F12262" t="str">
            <v>14SPN</v>
          </cell>
        </row>
        <row r="12263">
          <cell r="A12263" t="str">
            <v>OH13-139-4</v>
          </cell>
          <cell r="B12263" t="str">
            <v>OH04-268-39/MALABAR</v>
          </cell>
          <cell r="C12263" t="str">
            <v xml:space="preserve">8x169 </v>
          </cell>
          <cell r="D12263" t="str">
            <v>OSU</v>
          </cell>
          <cell r="F12263" t="str">
            <v>14SPN</v>
          </cell>
        </row>
        <row r="12264">
          <cell r="A12264" t="str">
            <v>OH13-139-42</v>
          </cell>
          <cell r="B12264" t="str">
            <v>OH04-268-39/MALABAR</v>
          </cell>
          <cell r="C12264" t="str">
            <v xml:space="preserve">8x169 </v>
          </cell>
          <cell r="D12264" t="str">
            <v>OSU</v>
          </cell>
          <cell r="F12264" t="str">
            <v>14SPN</v>
          </cell>
        </row>
        <row r="12265">
          <cell r="A12265" t="str">
            <v>OH13-139-46</v>
          </cell>
          <cell r="B12265" t="str">
            <v>OH04-268-39/MALABAR</v>
          </cell>
          <cell r="C12265" t="str">
            <v xml:space="preserve">8x169 </v>
          </cell>
          <cell r="D12265" t="str">
            <v>OSU</v>
          </cell>
          <cell r="F12265" t="str">
            <v>14SPN</v>
          </cell>
        </row>
        <row r="12266">
          <cell r="A12266" t="str">
            <v>OH13-139-51</v>
          </cell>
          <cell r="B12266" t="str">
            <v>OH04-268-39/MALABAR</v>
          </cell>
          <cell r="C12266" t="str">
            <v xml:space="preserve">8x169 </v>
          </cell>
          <cell r="D12266" t="str">
            <v>OSU</v>
          </cell>
          <cell r="F12266" t="str">
            <v>14SPN</v>
          </cell>
        </row>
        <row r="12267">
          <cell r="A12267" t="str">
            <v>OH13-140-31</v>
          </cell>
          <cell r="B12267" t="str">
            <v>OH04-176-29/KY97C-0321-05-2</v>
          </cell>
          <cell r="C12267" t="str">
            <v xml:space="preserve">8x171 </v>
          </cell>
          <cell r="D12267" t="str">
            <v>OSU</v>
          </cell>
          <cell r="F12267" t="str">
            <v>14SPN</v>
          </cell>
        </row>
        <row r="12268">
          <cell r="A12268" t="str">
            <v>OH13-141-38</v>
          </cell>
          <cell r="B12268" t="str">
            <v>OH04-176-29/BRANSON</v>
          </cell>
          <cell r="C12268" t="str">
            <v xml:space="preserve">8x172 </v>
          </cell>
          <cell r="D12268" t="str">
            <v>OSU</v>
          </cell>
          <cell r="F12268" t="str">
            <v>14SPN</v>
          </cell>
        </row>
        <row r="12269">
          <cell r="A12269" t="str">
            <v>OH13-141-65</v>
          </cell>
          <cell r="B12269" t="str">
            <v>OH04-176-29/BRANSON</v>
          </cell>
          <cell r="C12269" t="str">
            <v xml:space="preserve">8x172 </v>
          </cell>
          <cell r="D12269" t="str">
            <v>OSU</v>
          </cell>
          <cell r="F12269" t="str">
            <v>14SPN</v>
          </cell>
        </row>
        <row r="12270">
          <cell r="A12270" t="str">
            <v>OH13-14-17</v>
          </cell>
          <cell r="B12270" t="str">
            <v>B020815/M03-3616</v>
          </cell>
          <cell r="C12270" t="str">
            <v xml:space="preserve">8x009 </v>
          </cell>
          <cell r="D12270" t="str">
            <v>OSU</v>
          </cell>
          <cell r="F12270" t="str">
            <v>14SPN</v>
          </cell>
        </row>
        <row r="12271">
          <cell r="A12271" t="str">
            <v>OH13-142-36</v>
          </cell>
          <cell r="B12271" t="str">
            <v>OH04-176-29/BRANSON</v>
          </cell>
          <cell r="C12271" t="str">
            <v xml:space="preserve">8x172 </v>
          </cell>
          <cell r="D12271" t="str">
            <v>OSU</v>
          </cell>
          <cell r="F12271" t="str">
            <v>14SPN</v>
          </cell>
        </row>
        <row r="12272">
          <cell r="A12272" t="str">
            <v>OH13-142-44</v>
          </cell>
          <cell r="B12272" t="str">
            <v>OH04-176-29/BRANSON</v>
          </cell>
          <cell r="C12272" t="str">
            <v xml:space="preserve">8x172 </v>
          </cell>
          <cell r="D12272" t="str">
            <v>OSU</v>
          </cell>
          <cell r="F12272" t="str">
            <v>14SPN</v>
          </cell>
        </row>
        <row r="12273">
          <cell r="A12273" t="str">
            <v>OH13-14-3</v>
          </cell>
          <cell r="B12273" t="str">
            <v>B020815/M03-3616</v>
          </cell>
          <cell r="C12273" t="str">
            <v xml:space="preserve">8x009 </v>
          </cell>
          <cell r="D12273" t="str">
            <v>OSU</v>
          </cell>
          <cell r="F12273" t="str">
            <v>14SPN</v>
          </cell>
        </row>
        <row r="12274">
          <cell r="A12274" t="str">
            <v>OH13-143-29</v>
          </cell>
          <cell r="B12274" t="str">
            <v>OH04-264-58/7x301=BRSLouro/MILTON</v>
          </cell>
          <cell r="C12274" t="str">
            <v xml:space="preserve">8x175 </v>
          </cell>
          <cell r="D12274" t="str">
            <v>OSU</v>
          </cell>
          <cell r="F12274" t="str">
            <v>14SPN</v>
          </cell>
        </row>
        <row r="12275">
          <cell r="A12275" t="str">
            <v>OH13-143-41</v>
          </cell>
          <cell r="B12275" t="str">
            <v>OH04-264-58/7x301=BRSLouro/MILTON</v>
          </cell>
          <cell r="C12275" t="str">
            <v xml:space="preserve">8x175 </v>
          </cell>
          <cell r="D12275" t="str">
            <v>OSU</v>
          </cell>
          <cell r="F12275" t="str">
            <v>14SPN</v>
          </cell>
        </row>
        <row r="12276">
          <cell r="A12276" t="str">
            <v>OH13-143-57</v>
          </cell>
          <cell r="B12276" t="str">
            <v>OH04-264-58/7x301=BRSLouro/MILTON</v>
          </cell>
          <cell r="C12276" t="str">
            <v xml:space="preserve">8x175 </v>
          </cell>
          <cell r="D12276" t="str">
            <v>OSU</v>
          </cell>
          <cell r="F12276" t="str">
            <v>14SPN</v>
          </cell>
        </row>
        <row r="12277">
          <cell r="A12277" t="str">
            <v>OH13-143-7</v>
          </cell>
          <cell r="B12277" t="str">
            <v>OH04-264-58/7x301=BRSLouro/MILTON</v>
          </cell>
          <cell r="C12277" t="str">
            <v xml:space="preserve">8x175 </v>
          </cell>
          <cell r="D12277" t="str">
            <v>OSU</v>
          </cell>
          <cell r="F12277" t="str">
            <v>14SPN</v>
          </cell>
        </row>
        <row r="12278">
          <cell r="A12278" t="str">
            <v>OH13-14-39</v>
          </cell>
          <cell r="B12278" t="str">
            <v>B020815/M03-3616</v>
          </cell>
          <cell r="C12278" t="str">
            <v xml:space="preserve">8x009 </v>
          </cell>
          <cell r="D12278" t="str">
            <v>OSU</v>
          </cell>
          <cell r="F12278" t="str">
            <v>14SPN</v>
          </cell>
        </row>
        <row r="12279">
          <cell r="A12279" t="str">
            <v>OH13-144-24</v>
          </cell>
          <cell r="B12279" t="str">
            <v>OH04-264-58/7x921=MALABAR/OH03-235-2</v>
          </cell>
          <cell r="C12279" t="str">
            <v xml:space="preserve">8x178 </v>
          </cell>
          <cell r="D12279" t="str">
            <v>OSU</v>
          </cell>
          <cell r="F12279" t="str">
            <v>14SPN</v>
          </cell>
        </row>
        <row r="12280">
          <cell r="A12280" t="str">
            <v>OH13-144-29</v>
          </cell>
          <cell r="B12280" t="str">
            <v>OH04-264-58/7x921=MALABAR/OH03-235-2</v>
          </cell>
          <cell r="C12280" t="str">
            <v xml:space="preserve">8x178 </v>
          </cell>
          <cell r="D12280" t="str">
            <v>OSU</v>
          </cell>
          <cell r="F12280" t="str">
            <v>14SPN</v>
          </cell>
        </row>
        <row r="12281">
          <cell r="A12281" t="str">
            <v>OH13-14-43</v>
          </cell>
          <cell r="B12281" t="str">
            <v>B020815/M03-3616</v>
          </cell>
          <cell r="C12281" t="str">
            <v xml:space="preserve">8x009 </v>
          </cell>
          <cell r="D12281" t="str">
            <v>OSU</v>
          </cell>
          <cell r="F12281" t="str">
            <v>14SPN</v>
          </cell>
        </row>
        <row r="12282">
          <cell r="A12282" t="str">
            <v>OH13-144-68</v>
          </cell>
          <cell r="B12282" t="str">
            <v>OH04-264-58/7x921=MALABAR/OH03-235-2</v>
          </cell>
          <cell r="C12282" t="str">
            <v xml:space="preserve">8x178 </v>
          </cell>
          <cell r="D12282" t="str">
            <v>OSU</v>
          </cell>
          <cell r="F12282" t="str">
            <v>14SPN</v>
          </cell>
        </row>
        <row r="12283">
          <cell r="A12283" t="str">
            <v>OH13-144-8</v>
          </cell>
          <cell r="B12283" t="str">
            <v>OH04-264-58/7x921=MALABAR/OH03-235-2</v>
          </cell>
          <cell r="C12283" t="str">
            <v xml:space="preserve">8x178 </v>
          </cell>
          <cell r="D12283" t="str">
            <v>OSU</v>
          </cell>
          <cell r="F12283" t="str">
            <v>14SPN</v>
          </cell>
        </row>
        <row r="12284">
          <cell r="A12284" t="str">
            <v>OH13-145-68</v>
          </cell>
          <cell r="B12284" t="str">
            <v>OH04-264-58/7x922-2=INW0411/OH04-264-58</v>
          </cell>
          <cell r="C12284" t="str">
            <v xml:space="preserve">8x179 </v>
          </cell>
          <cell r="D12284" t="str">
            <v>OSU</v>
          </cell>
          <cell r="F12284" t="str">
            <v>14SPN</v>
          </cell>
        </row>
        <row r="12285">
          <cell r="A12285" t="str">
            <v>OH13-146-35</v>
          </cell>
          <cell r="B12285" t="str">
            <v>OH04-264-58/7x922-2=INW0411/OH04-264-58</v>
          </cell>
          <cell r="C12285" t="str">
            <v xml:space="preserve">8x179 </v>
          </cell>
          <cell r="D12285" t="str">
            <v>OSU</v>
          </cell>
          <cell r="F12285" t="str">
            <v>14SPN</v>
          </cell>
        </row>
        <row r="12286">
          <cell r="A12286" t="str">
            <v>OH13-146-51</v>
          </cell>
          <cell r="B12286" t="str">
            <v>OH04-264-58/7x922-2=INW0411/OH04-264-58</v>
          </cell>
          <cell r="C12286" t="str">
            <v xml:space="preserve">8x179 </v>
          </cell>
          <cell r="D12286" t="str">
            <v>OSU</v>
          </cell>
          <cell r="F12286" t="str">
            <v>14SPN</v>
          </cell>
        </row>
        <row r="12287">
          <cell r="A12287" t="str">
            <v>OH13-14-66</v>
          </cell>
          <cell r="B12287" t="str">
            <v>B020815/M03-3616</v>
          </cell>
          <cell r="C12287" t="str">
            <v xml:space="preserve">8x009 </v>
          </cell>
          <cell r="D12287" t="str">
            <v>OSU</v>
          </cell>
          <cell r="F12287" t="str">
            <v>14SPN</v>
          </cell>
        </row>
        <row r="12288">
          <cell r="A12288" t="str">
            <v>OH13-146-67</v>
          </cell>
          <cell r="B12288" t="str">
            <v>OH04-264-58/7x922-2=INW0411/OH04-264-58</v>
          </cell>
          <cell r="C12288" t="str">
            <v xml:space="preserve">8x179 </v>
          </cell>
          <cell r="D12288" t="str">
            <v>OSU</v>
          </cell>
          <cell r="F12288" t="str">
            <v>14SPN</v>
          </cell>
        </row>
        <row r="12289">
          <cell r="A12289" t="str">
            <v>OH13-147-29</v>
          </cell>
          <cell r="B12289" t="str">
            <v>OH04-264-58/BRANSON</v>
          </cell>
          <cell r="C12289" t="str">
            <v xml:space="preserve">8x181 </v>
          </cell>
          <cell r="D12289" t="str">
            <v>OSU</v>
          </cell>
          <cell r="F12289" t="str">
            <v>14SPN</v>
          </cell>
        </row>
        <row r="12290">
          <cell r="A12290" t="str">
            <v>OH13-147-36</v>
          </cell>
          <cell r="B12290" t="str">
            <v>OH04-264-58/BRANSON</v>
          </cell>
          <cell r="C12290" t="str">
            <v xml:space="preserve">8x181 </v>
          </cell>
          <cell r="D12290" t="str">
            <v>OSU</v>
          </cell>
          <cell r="F12290" t="str">
            <v>14SPN</v>
          </cell>
        </row>
        <row r="12291">
          <cell r="A12291" t="str">
            <v>OH13-147-48</v>
          </cell>
          <cell r="B12291" t="str">
            <v>OH04-264-58/BRANSON</v>
          </cell>
          <cell r="C12291" t="str">
            <v xml:space="preserve">8x181 </v>
          </cell>
          <cell r="D12291" t="str">
            <v>OSU</v>
          </cell>
          <cell r="F12291" t="str">
            <v>14SPN</v>
          </cell>
        </row>
        <row r="12292">
          <cell r="A12292" t="str">
            <v>OH13-147-71</v>
          </cell>
          <cell r="B12292" t="str">
            <v>OH04-264-58/BRANSON</v>
          </cell>
          <cell r="C12292" t="str">
            <v xml:space="preserve">8x181 </v>
          </cell>
          <cell r="D12292" t="str">
            <v>OSU</v>
          </cell>
          <cell r="F12292" t="str">
            <v>14SPN</v>
          </cell>
        </row>
        <row r="12293">
          <cell r="A12293" t="str">
            <v>OH13-149-53</v>
          </cell>
          <cell r="B12293" t="str">
            <v>OH04-264-58/BRANSON</v>
          </cell>
          <cell r="C12293" t="str">
            <v xml:space="preserve">8x181 </v>
          </cell>
          <cell r="D12293" t="str">
            <v>OSU</v>
          </cell>
          <cell r="F12293" t="str">
            <v>14SPN</v>
          </cell>
        </row>
        <row r="12294">
          <cell r="A12294" t="str">
            <v>OH13-150-11</v>
          </cell>
          <cell r="B12294" t="str">
            <v>OH04-264-58/OH05-248-38</v>
          </cell>
          <cell r="C12294" t="str">
            <v xml:space="preserve">8x188 </v>
          </cell>
          <cell r="D12294" t="str">
            <v>OSU</v>
          </cell>
          <cell r="F12294" t="str">
            <v>14SPN</v>
          </cell>
        </row>
        <row r="12295">
          <cell r="A12295" t="str">
            <v>OH13-150-25</v>
          </cell>
          <cell r="B12295" t="str">
            <v>OH04-264-58/OH05-248-38</v>
          </cell>
          <cell r="C12295" t="str">
            <v xml:space="preserve">8x188 </v>
          </cell>
          <cell r="D12295" t="str">
            <v>OSU</v>
          </cell>
          <cell r="F12295" t="str">
            <v>14SPN</v>
          </cell>
        </row>
        <row r="12296">
          <cell r="A12296" t="str">
            <v>OH13-150-43</v>
          </cell>
          <cell r="B12296" t="str">
            <v>OH04-264-58/OH05-248-38</v>
          </cell>
          <cell r="C12296" t="str">
            <v xml:space="preserve">8x188 </v>
          </cell>
          <cell r="D12296" t="str">
            <v>OSU</v>
          </cell>
          <cell r="F12296" t="str">
            <v>14SPN</v>
          </cell>
        </row>
        <row r="12297">
          <cell r="A12297" t="str">
            <v>OH13-150-47</v>
          </cell>
          <cell r="B12297" t="str">
            <v>OH04-264-58/OH05-248-38</v>
          </cell>
          <cell r="C12297" t="str">
            <v xml:space="preserve">8x188 </v>
          </cell>
          <cell r="D12297" t="str">
            <v>OSU</v>
          </cell>
          <cell r="F12297" t="str">
            <v>14SPN</v>
          </cell>
        </row>
        <row r="12298">
          <cell r="A12298" t="str">
            <v>OH13-150-67</v>
          </cell>
          <cell r="B12298" t="str">
            <v>OH04-264-58/OH05-248-38</v>
          </cell>
          <cell r="C12298" t="str">
            <v xml:space="preserve">8x188 </v>
          </cell>
          <cell r="D12298" t="str">
            <v>OSU</v>
          </cell>
          <cell r="F12298" t="str">
            <v>14SPN</v>
          </cell>
        </row>
        <row r="12299">
          <cell r="A12299" t="str">
            <v>OH13-151-18</v>
          </cell>
          <cell r="B12299" t="str">
            <v>OH04-264-58/OH05-248-38</v>
          </cell>
          <cell r="C12299" t="str">
            <v xml:space="preserve">8x188 </v>
          </cell>
          <cell r="D12299" t="str">
            <v>OSU</v>
          </cell>
          <cell r="F12299" t="str">
            <v>14SPN</v>
          </cell>
        </row>
        <row r="12300">
          <cell r="A12300" t="str">
            <v>OH13-151-31</v>
          </cell>
          <cell r="B12300" t="str">
            <v>OH04-264-58/OH05-248-38</v>
          </cell>
          <cell r="C12300" t="str">
            <v xml:space="preserve">8x188 </v>
          </cell>
          <cell r="D12300" t="str">
            <v>OSU</v>
          </cell>
          <cell r="F12300" t="str">
            <v>14SPN</v>
          </cell>
        </row>
        <row r="12301">
          <cell r="A12301" t="str">
            <v>OH13-151-34</v>
          </cell>
          <cell r="B12301" t="str">
            <v>OH04-264-58/OH05-248-38</v>
          </cell>
          <cell r="C12301" t="str">
            <v xml:space="preserve">8x188 </v>
          </cell>
          <cell r="D12301" t="str">
            <v>OSU</v>
          </cell>
          <cell r="F12301" t="str">
            <v>14SPN</v>
          </cell>
        </row>
        <row r="12302">
          <cell r="A12302" t="str">
            <v>OH13-151-50</v>
          </cell>
          <cell r="B12302" t="str">
            <v>OH04-264-58/OH05-248-38</v>
          </cell>
          <cell r="C12302" t="str">
            <v xml:space="preserve">8x188 </v>
          </cell>
          <cell r="D12302" t="str">
            <v>OSU</v>
          </cell>
          <cell r="F12302" t="str">
            <v>14SPN</v>
          </cell>
        </row>
        <row r="12303">
          <cell r="A12303" t="str">
            <v>OH13-151-73</v>
          </cell>
          <cell r="B12303" t="str">
            <v>OH04-264-58/OH05-248-38</v>
          </cell>
          <cell r="C12303" t="str">
            <v xml:space="preserve">8x188 </v>
          </cell>
          <cell r="D12303" t="str">
            <v>OSU</v>
          </cell>
          <cell r="F12303" t="str">
            <v>14SPN</v>
          </cell>
        </row>
        <row r="12304">
          <cell r="A12304" t="str">
            <v>OH13-152-10</v>
          </cell>
          <cell r="B12304" t="str">
            <v>OH04-264-58/OH05-248-38</v>
          </cell>
          <cell r="C12304" t="str">
            <v xml:space="preserve">8x188 </v>
          </cell>
          <cell r="D12304" t="str">
            <v>OSU</v>
          </cell>
          <cell r="F12304" t="str">
            <v>14SPN</v>
          </cell>
        </row>
        <row r="12305">
          <cell r="A12305" t="str">
            <v>OH13-152-42</v>
          </cell>
          <cell r="B12305" t="str">
            <v>OH04-264-58/OH05-248-38</v>
          </cell>
          <cell r="C12305" t="str">
            <v xml:space="preserve">8x188 </v>
          </cell>
          <cell r="D12305" t="str">
            <v>OSU</v>
          </cell>
          <cell r="F12305" t="str">
            <v>14SPN</v>
          </cell>
        </row>
        <row r="12306">
          <cell r="A12306" t="str">
            <v>OH13-152-59</v>
          </cell>
          <cell r="B12306" t="str">
            <v>OH04-264-58/OH05-248-38</v>
          </cell>
          <cell r="C12306" t="str">
            <v xml:space="preserve">8x188 </v>
          </cell>
          <cell r="D12306" t="str">
            <v>OSU</v>
          </cell>
          <cell r="F12306" t="str">
            <v>14SPN</v>
          </cell>
        </row>
        <row r="12307">
          <cell r="A12307" t="str">
            <v>OH13-15-27</v>
          </cell>
          <cell r="B12307" t="str">
            <v>B020815/M03-3616</v>
          </cell>
          <cell r="C12307" t="str">
            <v xml:space="preserve">8x009 </v>
          </cell>
          <cell r="D12307" t="str">
            <v>OSU</v>
          </cell>
          <cell r="F12307" t="str">
            <v>14SPN</v>
          </cell>
        </row>
        <row r="12308">
          <cell r="A12308" t="str">
            <v>OH13-15-32</v>
          </cell>
          <cell r="B12308" t="str">
            <v>B020815/M03-3616</v>
          </cell>
          <cell r="C12308" t="str">
            <v xml:space="preserve">8x009 </v>
          </cell>
          <cell r="D12308" t="str">
            <v>OSU</v>
          </cell>
          <cell r="F12308" t="str">
            <v>14SPN</v>
          </cell>
        </row>
        <row r="12309">
          <cell r="A12309" t="str">
            <v>OH13-153-35</v>
          </cell>
          <cell r="B12309" t="str">
            <v>OH04-264-58/OH05-248-38</v>
          </cell>
          <cell r="C12309" t="str">
            <v xml:space="preserve">8x188 </v>
          </cell>
          <cell r="D12309" t="str">
            <v>OSU</v>
          </cell>
          <cell r="F12309" t="str">
            <v>14SPN</v>
          </cell>
        </row>
        <row r="12310">
          <cell r="A12310" t="str">
            <v>OH13-154-13</v>
          </cell>
          <cell r="B12310" t="str">
            <v>OH04-264-58/OH05-139-37</v>
          </cell>
          <cell r="C12310" t="str">
            <v xml:space="preserve">8x189 </v>
          </cell>
          <cell r="D12310" t="str">
            <v>OSU</v>
          </cell>
          <cell r="F12310" t="str">
            <v>14SPN</v>
          </cell>
        </row>
        <row r="12311">
          <cell r="A12311" t="str">
            <v>OH13-154-27</v>
          </cell>
          <cell r="B12311" t="str">
            <v>OH04-264-58/OH05-139-37</v>
          </cell>
          <cell r="C12311" t="str">
            <v xml:space="preserve">8x189 </v>
          </cell>
          <cell r="D12311" t="str">
            <v>OSU</v>
          </cell>
          <cell r="F12311" t="str">
            <v>14SPN</v>
          </cell>
        </row>
        <row r="12312">
          <cell r="A12312" t="str">
            <v>OH13-15-50</v>
          </cell>
          <cell r="B12312" t="str">
            <v>B020815/M03-3616</v>
          </cell>
          <cell r="C12312" t="str">
            <v xml:space="preserve">8x009 </v>
          </cell>
          <cell r="D12312" t="str">
            <v>OSU</v>
          </cell>
          <cell r="F12312" t="str">
            <v>14SPN</v>
          </cell>
        </row>
        <row r="12313">
          <cell r="A12313" t="str">
            <v>OH13-155-12</v>
          </cell>
          <cell r="B12313" t="str">
            <v>OH04-264-58/OH05-139-37</v>
          </cell>
          <cell r="C12313" t="str">
            <v xml:space="preserve">8x189 </v>
          </cell>
          <cell r="D12313" t="str">
            <v>OSU</v>
          </cell>
          <cell r="F12313" t="str">
            <v>14SPN</v>
          </cell>
        </row>
        <row r="12314">
          <cell r="A12314" t="str">
            <v>OH13-155-24</v>
          </cell>
          <cell r="B12314" t="str">
            <v>OH04-264-58/OH05-139-37</v>
          </cell>
          <cell r="C12314" t="str">
            <v xml:space="preserve">8x189 </v>
          </cell>
          <cell r="D12314" t="str">
            <v>OSU</v>
          </cell>
          <cell r="F12314" t="str">
            <v>14SPN</v>
          </cell>
        </row>
        <row r="12315">
          <cell r="A12315" t="str">
            <v>OH13-155-66</v>
          </cell>
          <cell r="B12315" t="str">
            <v>OH04-264-58/OH05-139-37</v>
          </cell>
          <cell r="C12315" t="str">
            <v xml:space="preserve">8x189 </v>
          </cell>
          <cell r="D12315" t="str">
            <v>OSU</v>
          </cell>
          <cell r="F12315" t="str">
            <v>14SPN</v>
          </cell>
        </row>
        <row r="12316">
          <cell r="A12316" t="str">
            <v>OH13-156-12</v>
          </cell>
          <cell r="B12316" t="str">
            <v>OH05-248-38/IL99-11934/SHIRLEY</v>
          </cell>
          <cell r="C12316" t="str">
            <v xml:space="preserve">8x191 </v>
          </cell>
          <cell r="D12316" t="str">
            <v>OSU</v>
          </cell>
          <cell r="F12316" t="str">
            <v>14SPN</v>
          </cell>
        </row>
        <row r="12317">
          <cell r="A12317" t="str">
            <v>OH13-156-24</v>
          </cell>
          <cell r="B12317" t="str">
            <v>OH05-248-38/IL99-11934/SHIRLEY</v>
          </cell>
          <cell r="C12317" t="str">
            <v xml:space="preserve">8x191 </v>
          </cell>
          <cell r="D12317" t="str">
            <v>OSU</v>
          </cell>
          <cell r="F12317" t="str">
            <v>14SPN</v>
          </cell>
        </row>
        <row r="12318">
          <cell r="A12318" t="str">
            <v>OH13-157-27</v>
          </cell>
          <cell r="B12318" t="str">
            <v>OH05-248-38/IL99-11934/SHIRLEY</v>
          </cell>
          <cell r="C12318" t="str">
            <v xml:space="preserve">8x191 </v>
          </cell>
          <cell r="D12318" t="str">
            <v>OSU</v>
          </cell>
          <cell r="F12318" t="str">
            <v>14SPN</v>
          </cell>
        </row>
        <row r="12319">
          <cell r="A12319" t="str">
            <v>OH13-157-32</v>
          </cell>
          <cell r="B12319" t="str">
            <v>OH05-248-38/IL99-11934/SHIRLEY</v>
          </cell>
          <cell r="C12319" t="str">
            <v xml:space="preserve">8x191 </v>
          </cell>
          <cell r="D12319" t="str">
            <v>OSU</v>
          </cell>
          <cell r="F12319" t="str">
            <v>14SPN</v>
          </cell>
        </row>
        <row r="12320">
          <cell r="A12320" t="str">
            <v>OH13-157-33</v>
          </cell>
          <cell r="B12320" t="str">
            <v>OH05-248-38/IL99-11934/SHIRLEY</v>
          </cell>
          <cell r="C12320" t="str">
            <v xml:space="preserve">8x191 </v>
          </cell>
          <cell r="D12320" t="str">
            <v>OSU</v>
          </cell>
          <cell r="F12320" t="str">
            <v>14SPN</v>
          </cell>
        </row>
        <row r="12321">
          <cell r="A12321" t="str">
            <v>OH13-157-36</v>
          </cell>
          <cell r="B12321" t="str">
            <v>OH05-248-38/IL99-11934/SHIRLEY</v>
          </cell>
          <cell r="C12321" t="str">
            <v xml:space="preserve">8x191 </v>
          </cell>
          <cell r="D12321" t="str">
            <v>OSU</v>
          </cell>
          <cell r="F12321" t="str">
            <v>14SPN</v>
          </cell>
        </row>
        <row r="12322">
          <cell r="A12322" t="str">
            <v>OH13-157-4</v>
          </cell>
          <cell r="B12322" t="str">
            <v>OH05-248-38/IL99-11934/SHIRLEY</v>
          </cell>
          <cell r="C12322" t="str">
            <v xml:space="preserve">8x191 </v>
          </cell>
          <cell r="D12322" t="str">
            <v>OSU</v>
          </cell>
          <cell r="F12322" t="str">
            <v>14SPN</v>
          </cell>
        </row>
        <row r="12323">
          <cell r="A12323" t="str">
            <v>OH13-157-49</v>
          </cell>
          <cell r="B12323" t="str">
            <v>OH05-248-38/IL99-11934/SHIRLEY</v>
          </cell>
          <cell r="C12323" t="str">
            <v xml:space="preserve">8x191 </v>
          </cell>
          <cell r="D12323" t="str">
            <v>OSU</v>
          </cell>
          <cell r="F12323" t="str">
            <v>14SPN</v>
          </cell>
        </row>
        <row r="12324">
          <cell r="A12324" t="str">
            <v>OH13-15-76</v>
          </cell>
          <cell r="B12324" t="str">
            <v>B020815/M03-3616</v>
          </cell>
          <cell r="C12324" t="str">
            <v xml:space="preserve">8x009 </v>
          </cell>
          <cell r="D12324" t="str">
            <v>OSU</v>
          </cell>
          <cell r="F12324" t="str">
            <v>14SPN</v>
          </cell>
        </row>
        <row r="12325">
          <cell r="A12325" t="str">
            <v>OH13-158-11</v>
          </cell>
          <cell r="B12325" t="str">
            <v>OH05-248-38/IL99-11934/SHIRLEY</v>
          </cell>
          <cell r="C12325" t="str">
            <v xml:space="preserve">8x191 </v>
          </cell>
          <cell r="D12325" t="str">
            <v>OSU</v>
          </cell>
          <cell r="F12325" t="str">
            <v>14SPN</v>
          </cell>
        </row>
        <row r="12326">
          <cell r="A12326" t="str">
            <v>OH13-158-57</v>
          </cell>
          <cell r="B12326" t="str">
            <v>OH05-248-38/IL99-11934/SHIRLEY</v>
          </cell>
          <cell r="C12326" t="str">
            <v xml:space="preserve">8x191 </v>
          </cell>
          <cell r="D12326" t="str">
            <v>OSU</v>
          </cell>
          <cell r="F12326" t="str">
            <v>14SPN</v>
          </cell>
        </row>
        <row r="12327">
          <cell r="A12327" t="str">
            <v>OH13-158-67</v>
          </cell>
          <cell r="B12327" t="str">
            <v>OH05-248-38/IL99-11934/SHIRLEY</v>
          </cell>
          <cell r="C12327" t="str">
            <v xml:space="preserve">8x191 </v>
          </cell>
          <cell r="D12327" t="str">
            <v>OSU</v>
          </cell>
          <cell r="F12327" t="str">
            <v>14SPN</v>
          </cell>
        </row>
        <row r="12328">
          <cell r="A12328" t="str">
            <v>OH13-159-18</v>
          </cell>
          <cell r="B12328" t="str">
            <v>OH05-248-38/BRANSON</v>
          </cell>
          <cell r="C12328" t="str">
            <v xml:space="preserve">8x193 </v>
          </cell>
          <cell r="D12328" t="str">
            <v>OSU</v>
          </cell>
          <cell r="F12328" t="str">
            <v>14SPN</v>
          </cell>
        </row>
        <row r="12329">
          <cell r="A12329" t="str">
            <v>OH13-159-8</v>
          </cell>
          <cell r="B12329" t="str">
            <v>OH05-248-38/BRANSON</v>
          </cell>
          <cell r="C12329" t="str">
            <v xml:space="preserve">8x193 </v>
          </cell>
          <cell r="D12329" t="str">
            <v>OSU</v>
          </cell>
          <cell r="F12329" t="str">
            <v>14SPN</v>
          </cell>
        </row>
        <row r="12330">
          <cell r="A12330" t="str">
            <v>OH13-160-1</v>
          </cell>
          <cell r="B12330" t="str">
            <v>OH05-248-38/BRANSON</v>
          </cell>
          <cell r="C12330" t="str">
            <v xml:space="preserve">8x193 </v>
          </cell>
          <cell r="D12330" t="str">
            <v>OSU</v>
          </cell>
          <cell r="F12330" t="str">
            <v>14SPN</v>
          </cell>
        </row>
        <row r="12331">
          <cell r="A12331" t="str">
            <v>OH13-160-10</v>
          </cell>
          <cell r="B12331" t="str">
            <v>OH05-248-38/BRANSON</v>
          </cell>
          <cell r="C12331" t="str">
            <v xml:space="preserve">8x193 </v>
          </cell>
          <cell r="D12331" t="str">
            <v>OSU</v>
          </cell>
          <cell r="F12331" t="str">
            <v>14SPN</v>
          </cell>
        </row>
        <row r="12332">
          <cell r="A12332" t="str">
            <v>OH13-160-18</v>
          </cell>
          <cell r="B12332" t="str">
            <v>OH05-248-38/BRANSON</v>
          </cell>
          <cell r="C12332" t="str">
            <v xml:space="preserve">8x193 </v>
          </cell>
          <cell r="D12332" t="str">
            <v>OSU</v>
          </cell>
          <cell r="F12332" t="str">
            <v>14SPN</v>
          </cell>
        </row>
        <row r="12333">
          <cell r="A12333" t="str">
            <v>OH13-160-44</v>
          </cell>
          <cell r="B12333" t="str">
            <v>OH05-248-38/BRANSON</v>
          </cell>
          <cell r="C12333" t="str">
            <v xml:space="preserve">8x193 </v>
          </cell>
          <cell r="D12333" t="str">
            <v>OSU</v>
          </cell>
          <cell r="F12333" t="str">
            <v>14SPN</v>
          </cell>
        </row>
        <row r="12334">
          <cell r="A12334" t="str">
            <v>OH13-160-52</v>
          </cell>
          <cell r="B12334" t="str">
            <v>OH05-248-38/BRANSON</v>
          </cell>
          <cell r="C12334" t="str">
            <v xml:space="preserve">8x193 </v>
          </cell>
          <cell r="D12334" t="str">
            <v>OSU</v>
          </cell>
          <cell r="F12334" t="str">
            <v>14SPN</v>
          </cell>
        </row>
        <row r="12335">
          <cell r="A12335" t="str">
            <v>OH13-160-71</v>
          </cell>
          <cell r="B12335" t="str">
            <v>OH05-248-38/BRANSON</v>
          </cell>
          <cell r="C12335" t="str">
            <v xml:space="preserve">8x193 </v>
          </cell>
          <cell r="D12335" t="str">
            <v>OSU</v>
          </cell>
          <cell r="F12335" t="str">
            <v>14SPN</v>
          </cell>
        </row>
        <row r="12336">
          <cell r="A12336" t="str">
            <v>OH13-160-72</v>
          </cell>
          <cell r="B12336" t="str">
            <v>OH05-248-38/BRANSON</v>
          </cell>
          <cell r="C12336" t="str">
            <v xml:space="preserve">8x193 </v>
          </cell>
          <cell r="D12336" t="str">
            <v>OSU</v>
          </cell>
          <cell r="F12336" t="str">
            <v>14SPN</v>
          </cell>
        </row>
        <row r="12337">
          <cell r="A12337" t="str">
            <v>OH13-161-64</v>
          </cell>
          <cell r="B12337" t="str">
            <v>OH05-248-38/BRANSON</v>
          </cell>
          <cell r="C12337" t="str">
            <v xml:space="preserve">8x193 </v>
          </cell>
          <cell r="D12337" t="str">
            <v>OSU</v>
          </cell>
          <cell r="F12337" t="str">
            <v>14SPN</v>
          </cell>
        </row>
        <row r="12338">
          <cell r="A12338" t="str">
            <v>OH13-162-11</v>
          </cell>
          <cell r="B12338" t="str">
            <v>OH05-248-38/MO050699</v>
          </cell>
          <cell r="C12338" t="str">
            <v xml:space="preserve">8x195 </v>
          </cell>
          <cell r="D12338" t="str">
            <v>OSU</v>
          </cell>
          <cell r="F12338" t="str">
            <v>14SPN</v>
          </cell>
        </row>
        <row r="12339">
          <cell r="A12339" t="str">
            <v>OH13-162-19</v>
          </cell>
          <cell r="B12339" t="str">
            <v>OH05-248-38/MO050699</v>
          </cell>
          <cell r="C12339" t="str">
            <v xml:space="preserve">8x195 </v>
          </cell>
          <cell r="D12339" t="str">
            <v>OSU</v>
          </cell>
          <cell r="F12339" t="str">
            <v>14SPN</v>
          </cell>
        </row>
        <row r="12340">
          <cell r="A12340" t="str">
            <v>OH13-162-33</v>
          </cell>
          <cell r="B12340" t="str">
            <v>OH05-248-38/MO050699</v>
          </cell>
          <cell r="C12340" t="str">
            <v xml:space="preserve">8x195 </v>
          </cell>
          <cell r="D12340" t="str">
            <v>OSU</v>
          </cell>
          <cell r="F12340" t="str">
            <v>14SPN</v>
          </cell>
        </row>
        <row r="12341">
          <cell r="A12341" t="str">
            <v>OH13-162-50</v>
          </cell>
          <cell r="B12341" t="str">
            <v>OH05-248-38/MO050699</v>
          </cell>
          <cell r="C12341" t="str">
            <v xml:space="preserve">8x195 </v>
          </cell>
          <cell r="D12341" t="str">
            <v>OSU</v>
          </cell>
          <cell r="F12341" t="str">
            <v>14SPN</v>
          </cell>
        </row>
        <row r="12342">
          <cell r="A12342" t="str">
            <v>OH13-162-52</v>
          </cell>
          <cell r="B12342" t="str">
            <v>OH05-248-38/MO050699</v>
          </cell>
          <cell r="C12342" t="str">
            <v xml:space="preserve">8x195 </v>
          </cell>
          <cell r="D12342" t="str">
            <v>OSU</v>
          </cell>
          <cell r="F12342" t="str">
            <v>14SPN</v>
          </cell>
        </row>
        <row r="12343">
          <cell r="A12343" t="str">
            <v>OH13-162-54</v>
          </cell>
          <cell r="B12343" t="str">
            <v>OH05-248-38/MO050699</v>
          </cell>
          <cell r="C12343" t="str">
            <v xml:space="preserve">8x195 </v>
          </cell>
          <cell r="D12343" t="str">
            <v>OSU</v>
          </cell>
          <cell r="F12343" t="str">
            <v>14SPN</v>
          </cell>
        </row>
        <row r="12344">
          <cell r="A12344" t="str">
            <v>OH13-162-64</v>
          </cell>
          <cell r="B12344" t="str">
            <v>OH05-248-38/MO050699</v>
          </cell>
          <cell r="C12344" t="str">
            <v xml:space="preserve">8x195 </v>
          </cell>
          <cell r="D12344" t="str">
            <v>OSU</v>
          </cell>
          <cell r="F12344" t="str">
            <v>14SPN</v>
          </cell>
        </row>
        <row r="12345">
          <cell r="A12345" t="str">
            <v>OH13-162-76</v>
          </cell>
          <cell r="B12345" t="str">
            <v>OH05-248-38/MO050699</v>
          </cell>
          <cell r="C12345" t="str">
            <v xml:space="preserve">8x195 </v>
          </cell>
          <cell r="D12345" t="str">
            <v>OSU</v>
          </cell>
          <cell r="F12345" t="str">
            <v>14SPN</v>
          </cell>
        </row>
        <row r="12346">
          <cell r="A12346" t="str">
            <v>OH13-163-27</v>
          </cell>
          <cell r="B12346" t="str">
            <v>OH05-248-38/MO050699</v>
          </cell>
          <cell r="C12346" t="str">
            <v xml:space="preserve">8x195 </v>
          </cell>
          <cell r="D12346" t="str">
            <v>OSU</v>
          </cell>
          <cell r="F12346" t="str">
            <v>14SPN</v>
          </cell>
        </row>
        <row r="12347">
          <cell r="A12347" t="str">
            <v>OH13-163-67</v>
          </cell>
          <cell r="B12347" t="str">
            <v>OH05-248-38/MO050699</v>
          </cell>
          <cell r="C12347" t="str">
            <v xml:space="preserve">8x195 </v>
          </cell>
          <cell r="D12347" t="str">
            <v>OSU</v>
          </cell>
          <cell r="F12347" t="str">
            <v>14SPN</v>
          </cell>
        </row>
        <row r="12348">
          <cell r="A12348" t="str">
            <v>OH13-163-77</v>
          </cell>
          <cell r="B12348" t="str">
            <v>OH05-248-38/MO050699</v>
          </cell>
          <cell r="C12348" t="str">
            <v xml:space="preserve">8x195 </v>
          </cell>
          <cell r="D12348" t="str">
            <v>OSU</v>
          </cell>
          <cell r="F12348" t="str">
            <v>14SPN</v>
          </cell>
        </row>
        <row r="12349">
          <cell r="A12349" t="str">
            <v>OH13-164-23</v>
          </cell>
          <cell r="B12349" t="str">
            <v>OH05-248-38/MO050699</v>
          </cell>
          <cell r="C12349" t="str">
            <v xml:space="preserve">8x195 </v>
          </cell>
          <cell r="D12349" t="str">
            <v>OSU</v>
          </cell>
          <cell r="F12349" t="str">
            <v>14SPN</v>
          </cell>
        </row>
        <row r="12350">
          <cell r="A12350" t="str">
            <v>OH13-164-26</v>
          </cell>
          <cell r="B12350" t="str">
            <v>OH05-248-38/MO050699</v>
          </cell>
          <cell r="C12350" t="str">
            <v xml:space="preserve">8x195 </v>
          </cell>
          <cell r="D12350" t="str">
            <v>OSU</v>
          </cell>
          <cell r="F12350" t="str">
            <v>14SPN</v>
          </cell>
        </row>
        <row r="12351">
          <cell r="A12351" t="str">
            <v>OH13-164-30</v>
          </cell>
          <cell r="B12351" t="str">
            <v>OH05-248-38/MO050699</v>
          </cell>
          <cell r="C12351" t="str">
            <v xml:space="preserve">8x195 </v>
          </cell>
          <cell r="D12351" t="str">
            <v>OSU</v>
          </cell>
          <cell r="F12351" t="str">
            <v>14SPN</v>
          </cell>
        </row>
        <row r="12352">
          <cell r="A12352" t="str">
            <v>OH13-167-33</v>
          </cell>
          <cell r="B12352" t="str">
            <v>P.99840C4-8-4/7x113-2=IL99-11934/SHIRLEY</v>
          </cell>
          <cell r="C12352" t="str">
            <v xml:space="preserve">8x200 </v>
          </cell>
          <cell r="D12352" t="str">
            <v>OSU</v>
          </cell>
          <cell r="F12352" t="str">
            <v>14SPN</v>
          </cell>
        </row>
        <row r="12353">
          <cell r="A12353" t="str">
            <v>OH13-169-2</v>
          </cell>
          <cell r="B12353" t="str">
            <v>INW0412/OH04-264-58/SHIRLEY</v>
          </cell>
          <cell r="C12353" t="str">
            <v xml:space="preserve">8x202 </v>
          </cell>
          <cell r="D12353" t="str">
            <v>OSU</v>
          </cell>
          <cell r="F12353" t="str">
            <v>14SPN</v>
          </cell>
        </row>
        <row r="12354">
          <cell r="A12354" t="str">
            <v>OH13-169-34</v>
          </cell>
          <cell r="B12354" t="str">
            <v>INW0412/OH04-264-58/SHIRLEY</v>
          </cell>
          <cell r="C12354" t="str">
            <v xml:space="preserve">8x202 </v>
          </cell>
          <cell r="D12354" t="str">
            <v>OSU</v>
          </cell>
          <cell r="F12354" t="str">
            <v>14SPN</v>
          </cell>
        </row>
        <row r="12355">
          <cell r="A12355" t="str">
            <v>OH13-171-3</v>
          </cell>
          <cell r="B12355" t="str">
            <v>BRANSON/SHIRLEY</v>
          </cell>
          <cell r="C12355" t="str">
            <v xml:space="preserve">8x204 </v>
          </cell>
          <cell r="D12355" t="str">
            <v>OSU</v>
          </cell>
          <cell r="F12355" t="str">
            <v>14SPN</v>
          </cell>
        </row>
        <row r="12356">
          <cell r="A12356" t="str">
            <v>OH13-17-18</v>
          </cell>
          <cell r="B12356" t="str">
            <v>BRANSON/7x096=COYOTE/OH02-13567</v>
          </cell>
          <cell r="C12356" t="str">
            <v xml:space="preserve">8x011-1 </v>
          </cell>
          <cell r="D12356" t="str">
            <v>OSU</v>
          </cell>
          <cell r="F12356" t="str">
            <v>14SPN</v>
          </cell>
        </row>
        <row r="12357">
          <cell r="A12357" t="str">
            <v>OH13-172-11</v>
          </cell>
          <cell r="B12357" t="str">
            <v>SHIRLEY/OH02-13567</v>
          </cell>
          <cell r="C12357" t="str">
            <v xml:space="preserve">8x209 </v>
          </cell>
          <cell r="D12357" t="str">
            <v>OSU</v>
          </cell>
          <cell r="F12357" t="str">
            <v>14SPN</v>
          </cell>
        </row>
        <row r="12358">
          <cell r="A12358" t="str">
            <v>OH13-172-59</v>
          </cell>
          <cell r="B12358" t="str">
            <v>SHIRLEY/OH02-13567</v>
          </cell>
          <cell r="C12358" t="str">
            <v xml:space="preserve">8x209 </v>
          </cell>
          <cell r="D12358" t="str">
            <v>OSU</v>
          </cell>
          <cell r="F12358" t="str">
            <v>14SPN</v>
          </cell>
        </row>
        <row r="12359">
          <cell r="A12359" t="str">
            <v>OH13-17-26</v>
          </cell>
          <cell r="B12359" t="str">
            <v>BRANSON/7x096=COYOTE/OH02-13567</v>
          </cell>
          <cell r="C12359" t="str">
            <v xml:space="preserve">8x011-1 </v>
          </cell>
          <cell r="D12359" t="str">
            <v>OSU</v>
          </cell>
          <cell r="F12359" t="str">
            <v>14SPN</v>
          </cell>
        </row>
        <row r="12360">
          <cell r="A12360" t="str">
            <v>OH13-173-16</v>
          </cell>
          <cell r="B12360" t="str">
            <v>SHIRLEY/OH02-13567</v>
          </cell>
          <cell r="C12360" t="str">
            <v xml:space="preserve">8x209 </v>
          </cell>
          <cell r="D12360" t="str">
            <v>OSU</v>
          </cell>
          <cell r="F12360" t="str">
            <v>14SPN</v>
          </cell>
        </row>
        <row r="12361">
          <cell r="A12361" t="str">
            <v>OH13-173-45</v>
          </cell>
          <cell r="B12361" t="str">
            <v>SHIRLEY/OH02-13567</v>
          </cell>
          <cell r="C12361" t="str">
            <v xml:space="preserve">8x209 </v>
          </cell>
          <cell r="D12361" t="str">
            <v>OSU</v>
          </cell>
          <cell r="F12361" t="str">
            <v>14SPN</v>
          </cell>
        </row>
        <row r="12362">
          <cell r="A12362" t="str">
            <v>OH13-173-52</v>
          </cell>
          <cell r="B12362" t="str">
            <v>SHIRLEY/OH02-13567</v>
          </cell>
          <cell r="C12362" t="str">
            <v xml:space="preserve">8x209 </v>
          </cell>
          <cell r="D12362" t="str">
            <v>OSU</v>
          </cell>
          <cell r="F12362" t="str">
            <v>14SPN</v>
          </cell>
        </row>
        <row r="12363">
          <cell r="A12363" t="str">
            <v>OH13-17-4</v>
          </cell>
          <cell r="B12363" t="str">
            <v>BRANSON/7x096=COYOTE/OH02-13567</v>
          </cell>
          <cell r="C12363" t="str">
            <v xml:space="preserve">8x011-1 </v>
          </cell>
          <cell r="D12363" t="str">
            <v>OSU</v>
          </cell>
          <cell r="F12363" t="str">
            <v>14SPN</v>
          </cell>
        </row>
        <row r="12364">
          <cell r="A12364" t="str">
            <v>OH13-174-15</v>
          </cell>
          <cell r="B12364" t="str">
            <v>OH05-139-37/SHIRLEY</v>
          </cell>
          <cell r="C12364" t="str">
            <v xml:space="preserve">8x211 </v>
          </cell>
          <cell r="D12364" t="str">
            <v>OSU</v>
          </cell>
          <cell r="F12364" t="str">
            <v>14SPN</v>
          </cell>
        </row>
        <row r="12365">
          <cell r="A12365" t="str">
            <v>OH13-174-29</v>
          </cell>
          <cell r="B12365" t="str">
            <v>OH05-139-37/SHIRLEY</v>
          </cell>
          <cell r="C12365" t="str">
            <v xml:space="preserve">8x211 </v>
          </cell>
          <cell r="D12365" t="str">
            <v>OSU</v>
          </cell>
          <cell r="F12365" t="str">
            <v>14SPN</v>
          </cell>
        </row>
        <row r="12366">
          <cell r="A12366" t="str">
            <v>OH13-174-69</v>
          </cell>
          <cell r="B12366" t="str">
            <v>OH05-139-37/SHIRLEY</v>
          </cell>
          <cell r="C12366" t="str">
            <v xml:space="preserve">8x211 </v>
          </cell>
          <cell r="D12366" t="str">
            <v>OSU</v>
          </cell>
          <cell r="F12366" t="str">
            <v>14SPN</v>
          </cell>
        </row>
        <row r="12367">
          <cell r="A12367" t="str">
            <v>OH13-174-72</v>
          </cell>
          <cell r="B12367" t="str">
            <v>OH05-139-37/SHIRLEY</v>
          </cell>
          <cell r="C12367" t="str">
            <v xml:space="preserve">8x211 </v>
          </cell>
          <cell r="D12367" t="str">
            <v>OSU</v>
          </cell>
          <cell r="F12367" t="str">
            <v>14SPN</v>
          </cell>
        </row>
        <row r="12368">
          <cell r="A12368" t="str">
            <v>OH13-17-48</v>
          </cell>
          <cell r="B12368" t="str">
            <v>BRANSON/7x096=COYOTE/OH02-13567</v>
          </cell>
          <cell r="C12368" t="str">
            <v xml:space="preserve">8x011-1 </v>
          </cell>
          <cell r="D12368" t="str">
            <v>OSU</v>
          </cell>
          <cell r="F12368" t="str">
            <v>14SPN</v>
          </cell>
        </row>
        <row r="12369">
          <cell r="A12369" t="str">
            <v>OH13-175-15</v>
          </cell>
          <cell r="B12369" t="str">
            <v>OH04-264-58*2/MILTON</v>
          </cell>
          <cell r="C12369" t="str">
            <v xml:space="preserve">8x252 </v>
          </cell>
          <cell r="D12369" t="str">
            <v>OSU</v>
          </cell>
          <cell r="F12369" t="str">
            <v>14SPN</v>
          </cell>
        </row>
        <row r="12370">
          <cell r="A12370" t="str">
            <v>OH13-175-18</v>
          </cell>
          <cell r="B12370" t="str">
            <v>OH04-264-58*2/MILTON</v>
          </cell>
          <cell r="C12370" t="str">
            <v xml:space="preserve">8x252 </v>
          </cell>
          <cell r="D12370" t="str">
            <v>OSU</v>
          </cell>
          <cell r="F12370" t="str">
            <v>14SPN</v>
          </cell>
        </row>
        <row r="12371">
          <cell r="A12371" t="str">
            <v>OH13-175-23</v>
          </cell>
          <cell r="B12371" t="str">
            <v>OH04-264-58*2/MILTON</v>
          </cell>
          <cell r="C12371" t="str">
            <v xml:space="preserve">8x252 </v>
          </cell>
          <cell r="D12371" t="str">
            <v>OSU</v>
          </cell>
          <cell r="F12371" t="str">
            <v>14SPN</v>
          </cell>
        </row>
        <row r="12372">
          <cell r="A12372" t="str">
            <v>OH13-175-27</v>
          </cell>
          <cell r="B12372" t="str">
            <v>OH04-264-58*2/MILTON</v>
          </cell>
          <cell r="C12372" t="str">
            <v xml:space="preserve">8x252 </v>
          </cell>
          <cell r="D12372" t="str">
            <v>OSU</v>
          </cell>
          <cell r="F12372" t="str">
            <v>14SPN</v>
          </cell>
        </row>
        <row r="12373">
          <cell r="A12373" t="str">
            <v>OH13-175-31</v>
          </cell>
          <cell r="B12373" t="str">
            <v>OH04-264-58*2/MILTON</v>
          </cell>
          <cell r="C12373" t="str">
            <v xml:space="preserve">8x252 </v>
          </cell>
          <cell r="D12373" t="str">
            <v>OSU</v>
          </cell>
          <cell r="F12373" t="str">
            <v>14SPN</v>
          </cell>
        </row>
        <row r="12374">
          <cell r="A12374" t="str">
            <v>OH13-175-44</v>
          </cell>
          <cell r="B12374" t="str">
            <v>OH04-264-58*2/MILTON</v>
          </cell>
          <cell r="C12374" t="str">
            <v xml:space="preserve">8x252 </v>
          </cell>
          <cell r="D12374" t="str">
            <v>OSU</v>
          </cell>
          <cell r="F12374" t="str">
            <v>14SPN</v>
          </cell>
        </row>
        <row r="12375">
          <cell r="A12375" t="str">
            <v>OH13-175-55</v>
          </cell>
          <cell r="B12375" t="str">
            <v>OH04-264-58*2/MILTON</v>
          </cell>
          <cell r="C12375" t="str">
            <v xml:space="preserve">8x252 </v>
          </cell>
          <cell r="D12375" t="str">
            <v>OSU</v>
          </cell>
          <cell r="F12375" t="str">
            <v>14SPN</v>
          </cell>
        </row>
        <row r="12376">
          <cell r="A12376" t="str">
            <v>OH13-175-57</v>
          </cell>
          <cell r="B12376" t="str">
            <v>OH04-264-58*2/MILTON</v>
          </cell>
          <cell r="C12376" t="str">
            <v xml:space="preserve">8x252 </v>
          </cell>
          <cell r="D12376" t="str">
            <v>OSU</v>
          </cell>
          <cell r="F12376" t="str">
            <v>14SPN</v>
          </cell>
        </row>
        <row r="12377">
          <cell r="A12377" t="str">
            <v>OH13-1-76</v>
          </cell>
          <cell r="B12377" t="str">
            <v>SR5007J*2/KARL92;SelBulk</v>
          </cell>
          <cell r="C12377" t="str">
            <v xml:space="preserve">8X829-1 </v>
          </cell>
          <cell r="D12377" t="str">
            <v>OSU</v>
          </cell>
          <cell r="F12377" t="str">
            <v>14SPN</v>
          </cell>
        </row>
        <row r="12378">
          <cell r="A12378" t="str">
            <v>OH13-176-2</v>
          </cell>
          <cell r="B12378" t="str">
            <v>OH04-264-58*2/MILTON</v>
          </cell>
          <cell r="C12378" t="str">
            <v xml:space="preserve">8x252 </v>
          </cell>
          <cell r="D12378" t="str">
            <v>OSU</v>
          </cell>
          <cell r="F12378" t="str">
            <v>14SPN</v>
          </cell>
        </row>
        <row r="12379">
          <cell r="A12379" t="str">
            <v>OH13-176-23</v>
          </cell>
          <cell r="B12379" t="str">
            <v>OH04-264-58*2/MILTON</v>
          </cell>
          <cell r="C12379" t="str">
            <v xml:space="preserve">8x252 </v>
          </cell>
          <cell r="D12379" t="str">
            <v>OSU</v>
          </cell>
          <cell r="F12379" t="str">
            <v>14SPN</v>
          </cell>
        </row>
        <row r="12380">
          <cell r="A12380" t="str">
            <v>OH13-176-45</v>
          </cell>
          <cell r="B12380" t="str">
            <v>OH04-264-58*2/MILTON</v>
          </cell>
          <cell r="C12380" t="str">
            <v xml:space="preserve">8x252 </v>
          </cell>
          <cell r="D12380" t="str">
            <v>OSU</v>
          </cell>
          <cell r="F12380" t="str">
            <v>14SPN</v>
          </cell>
        </row>
        <row r="12381">
          <cell r="A12381" t="str">
            <v>OH13-176-75</v>
          </cell>
          <cell r="B12381" t="str">
            <v>OH04-264-58*2/MILTON</v>
          </cell>
          <cell r="C12381" t="str">
            <v xml:space="preserve">8x252 </v>
          </cell>
          <cell r="D12381" t="str">
            <v>OSU</v>
          </cell>
          <cell r="F12381" t="str">
            <v>14SPN</v>
          </cell>
        </row>
        <row r="12382">
          <cell r="A12382" t="str">
            <v>OH13-17-69</v>
          </cell>
          <cell r="B12382" t="str">
            <v>BRANSON/7x096=COYOTE/OH02-13567</v>
          </cell>
          <cell r="C12382" t="str">
            <v xml:space="preserve">8x011-1 </v>
          </cell>
          <cell r="D12382" t="str">
            <v>OSU</v>
          </cell>
          <cell r="F12382" t="str">
            <v>14SPN</v>
          </cell>
        </row>
        <row r="12383">
          <cell r="A12383" t="str">
            <v>OH13-177-44</v>
          </cell>
          <cell r="B12383" t="str">
            <v>OH04-264-58*2/MILTON</v>
          </cell>
          <cell r="C12383" t="str">
            <v xml:space="preserve">8x252 </v>
          </cell>
          <cell r="D12383" t="str">
            <v>OSU</v>
          </cell>
          <cell r="F12383" t="str">
            <v>14SPN</v>
          </cell>
        </row>
        <row r="12384">
          <cell r="A12384" t="str">
            <v>OH13-177-67</v>
          </cell>
          <cell r="B12384" t="str">
            <v>OH04-264-58*2/MILTON</v>
          </cell>
          <cell r="C12384" t="str">
            <v xml:space="preserve">8x252 </v>
          </cell>
          <cell r="D12384" t="str">
            <v>OSU</v>
          </cell>
          <cell r="F12384" t="str">
            <v>14SPN</v>
          </cell>
        </row>
        <row r="12385">
          <cell r="A12385" t="str">
            <v>OH13-178-14</v>
          </cell>
          <cell r="B12385" t="str">
            <v>MILTON/AMBASSADOR/MO050699;Bulk2plants</v>
          </cell>
          <cell r="C12385" t="str">
            <v xml:space="preserve">8x253 </v>
          </cell>
          <cell r="D12385" t="str">
            <v>OSU</v>
          </cell>
          <cell r="F12385" t="str">
            <v>14SPN</v>
          </cell>
        </row>
        <row r="12386">
          <cell r="A12386" t="str">
            <v>OH13-178-32</v>
          </cell>
          <cell r="B12386" t="str">
            <v>MILTON/AMBASSADOR/MO050699;Bulk2plants</v>
          </cell>
          <cell r="C12386" t="str">
            <v xml:space="preserve">8x253 </v>
          </cell>
          <cell r="D12386" t="str">
            <v>OSU</v>
          </cell>
          <cell r="F12386" t="str">
            <v>14SPN</v>
          </cell>
        </row>
        <row r="12387">
          <cell r="A12387" t="str">
            <v>OH13-178-36</v>
          </cell>
          <cell r="B12387" t="str">
            <v>MILTON/AMBASSADOR/MO050699;Bulk2plants</v>
          </cell>
          <cell r="C12387" t="str">
            <v xml:space="preserve">8x253 </v>
          </cell>
          <cell r="D12387" t="str">
            <v>OSU</v>
          </cell>
          <cell r="F12387" t="str">
            <v>14SPN</v>
          </cell>
        </row>
        <row r="12388">
          <cell r="A12388" t="str">
            <v>OH13-178-63</v>
          </cell>
          <cell r="B12388" t="str">
            <v>MILTON/AMBASSADOR/MO050699;Bulk2plants</v>
          </cell>
          <cell r="C12388" t="str">
            <v xml:space="preserve">8x253 </v>
          </cell>
          <cell r="D12388" t="str">
            <v>OSU</v>
          </cell>
          <cell r="F12388" t="str">
            <v>14SPN</v>
          </cell>
        </row>
        <row r="12389">
          <cell r="A12389" t="str">
            <v>OH13-178-73</v>
          </cell>
          <cell r="B12389" t="str">
            <v>MILTON/AMBASSADOR/MO050699;Bulk2plants</v>
          </cell>
          <cell r="C12389" t="str">
            <v xml:space="preserve">8x253 </v>
          </cell>
          <cell r="D12389" t="str">
            <v>OSU</v>
          </cell>
          <cell r="F12389" t="str">
            <v>14SPN</v>
          </cell>
        </row>
        <row r="12390">
          <cell r="A12390" t="str">
            <v>OH13-179-12</v>
          </cell>
          <cell r="B12390" t="str">
            <v>MILTON/AMBASSADOR/MO050699;Bulk2plants</v>
          </cell>
          <cell r="C12390" t="str">
            <v xml:space="preserve">8x253 </v>
          </cell>
          <cell r="D12390" t="str">
            <v>OSU</v>
          </cell>
          <cell r="F12390" t="str">
            <v>14SPN</v>
          </cell>
        </row>
        <row r="12391">
          <cell r="A12391" t="str">
            <v>OH13-179-26</v>
          </cell>
          <cell r="B12391" t="str">
            <v>MILTON/AMBASSADOR/MO050699;Bulk2plants</v>
          </cell>
          <cell r="C12391" t="str">
            <v xml:space="preserve">8x253 </v>
          </cell>
          <cell r="D12391" t="str">
            <v>OSU</v>
          </cell>
          <cell r="F12391" t="str">
            <v>14SPN</v>
          </cell>
        </row>
        <row r="12392">
          <cell r="A12392" t="str">
            <v>OH13-179-44</v>
          </cell>
          <cell r="B12392" t="str">
            <v>MILTON/AMBASSADOR/MO050699;Bulk2plants</v>
          </cell>
          <cell r="C12392" t="str">
            <v xml:space="preserve">8x253 </v>
          </cell>
          <cell r="D12392" t="str">
            <v>OSU</v>
          </cell>
          <cell r="F12392" t="str">
            <v>14SPN</v>
          </cell>
        </row>
        <row r="12393">
          <cell r="A12393" t="str">
            <v>OH13-179-8</v>
          </cell>
          <cell r="B12393" t="str">
            <v>MILTON/AMBASSADOR/MO050699;Bulk2plants</v>
          </cell>
          <cell r="C12393" t="str">
            <v xml:space="preserve">8x253 </v>
          </cell>
          <cell r="D12393" t="str">
            <v>OSU</v>
          </cell>
          <cell r="F12393" t="str">
            <v>14SPN</v>
          </cell>
        </row>
        <row r="12394">
          <cell r="A12394" t="str">
            <v>OH13-180-7</v>
          </cell>
          <cell r="B12394" t="str">
            <v>MILTON/AMBASSADOR/MO050699;Bulk2plants</v>
          </cell>
          <cell r="C12394" t="str">
            <v xml:space="preserve">8x253 </v>
          </cell>
          <cell r="D12394" t="str">
            <v>OSU</v>
          </cell>
          <cell r="F12394" t="str">
            <v>14SPN</v>
          </cell>
        </row>
        <row r="12395">
          <cell r="A12395" t="str">
            <v>OH13-181-3</v>
          </cell>
          <cell r="B12395" t="str">
            <v>OH04-264-58*2/SHIRLEY</v>
          </cell>
          <cell r="C12395" t="str">
            <v xml:space="preserve">8x254 </v>
          </cell>
          <cell r="D12395" t="str">
            <v>OSU</v>
          </cell>
          <cell r="F12395" t="str">
            <v>14SPN</v>
          </cell>
        </row>
        <row r="12396">
          <cell r="A12396" t="str">
            <v>OH13-181-67</v>
          </cell>
          <cell r="B12396" t="str">
            <v>OH04-264-58*2/SHIRLEY</v>
          </cell>
          <cell r="C12396" t="str">
            <v xml:space="preserve">8x254 </v>
          </cell>
          <cell r="D12396" t="str">
            <v>OSU</v>
          </cell>
          <cell r="F12396" t="str">
            <v>14SPN</v>
          </cell>
        </row>
        <row r="12397">
          <cell r="A12397" t="str">
            <v>OH13-181-73</v>
          </cell>
          <cell r="B12397" t="str">
            <v>OH04-264-58*2/SHIRLEY</v>
          </cell>
          <cell r="C12397" t="str">
            <v xml:space="preserve">8x254 </v>
          </cell>
          <cell r="D12397" t="str">
            <v>OSU</v>
          </cell>
          <cell r="F12397" t="str">
            <v>14SPN</v>
          </cell>
        </row>
        <row r="12398">
          <cell r="A12398" t="str">
            <v>OH13-182-19</v>
          </cell>
          <cell r="B12398" t="str">
            <v>OH05-248-38/OH02-12686*3/HC374,f2</v>
          </cell>
          <cell r="C12398" t="str">
            <v xml:space="preserve">8x678 </v>
          </cell>
          <cell r="D12398" t="str">
            <v>OSU</v>
          </cell>
          <cell r="F12398" t="str">
            <v>14SPN</v>
          </cell>
        </row>
        <row r="12399">
          <cell r="A12399" t="str">
            <v>OH13-182-31</v>
          </cell>
          <cell r="B12399" t="str">
            <v>OH05-248-38/OH02-12686*3/HC374,f2</v>
          </cell>
          <cell r="C12399" t="str">
            <v xml:space="preserve">8x678 </v>
          </cell>
          <cell r="D12399" t="str">
            <v>OSU</v>
          </cell>
          <cell r="F12399" t="str">
            <v>14SPN</v>
          </cell>
        </row>
        <row r="12400">
          <cell r="A12400" t="str">
            <v>OH13-182-53</v>
          </cell>
          <cell r="B12400" t="str">
            <v>OH05-248-38/OH02-12686*3/HC374,f2</v>
          </cell>
          <cell r="C12400" t="str">
            <v xml:space="preserve">8x678 </v>
          </cell>
          <cell r="D12400" t="str">
            <v>OSU</v>
          </cell>
          <cell r="F12400" t="str">
            <v>14SPN</v>
          </cell>
        </row>
        <row r="12401">
          <cell r="A12401" t="str">
            <v>OH13-182-6</v>
          </cell>
          <cell r="B12401" t="str">
            <v>OH05-248-38/OH02-12686*3/HC374,f2</v>
          </cell>
          <cell r="C12401" t="str">
            <v xml:space="preserve">8x678 </v>
          </cell>
          <cell r="D12401" t="str">
            <v>OSU</v>
          </cell>
          <cell r="F12401" t="str">
            <v>14SPN</v>
          </cell>
        </row>
        <row r="12402">
          <cell r="A12402" t="str">
            <v>OH13-183-10</v>
          </cell>
          <cell r="B12402" t="str">
            <v>OH05-248-38/OH02-12686*3/HC374,f2</v>
          </cell>
          <cell r="C12402" t="str">
            <v xml:space="preserve">8x678 </v>
          </cell>
          <cell r="D12402" t="str">
            <v>OSU</v>
          </cell>
          <cell r="F12402" t="str">
            <v>14SPN</v>
          </cell>
        </row>
        <row r="12403">
          <cell r="A12403" t="str">
            <v>OH13-183-24</v>
          </cell>
          <cell r="B12403" t="str">
            <v>OH05-248-38/OH02-12686*3/HC374,f2</v>
          </cell>
          <cell r="C12403" t="str">
            <v xml:space="preserve">8x678 </v>
          </cell>
          <cell r="D12403" t="str">
            <v>OSU</v>
          </cell>
          <cell r="F12403" t="str">
            <v>14SPN</v>
          </cell>
        </row>
        <row r="12404">
          <cell r="A12404" t="str">
            <v>OH13-183-30</v>
          </cell>
          <cell r="B12404" t="str">
            <v>OH05-248-38/OH02-12686*3/HC374,f2</v>
          </cell>
          <cell r="C12404" t="str">
            <v xml:space="preserve">8x678 </v>
          </cell>
          <cell r="D12404" t="str">
            <v>OSU</v>
          </cell>
          <cell r="F12404" t="str">
            <v>14SPN</v>
          </cell>
        </row>
        <row r="12405">
          <cell r="A12405" t="str">
            <v>OH13-183-52</v>
          </cell>
          <cell r="B12405" t="str">
            <v>OH05-248-38/OH02-12686*3/HC374,f2</v>
          </cell>
          <cell r="C12405" t="str">
            <v xml:space="preserve">8x678 </v>
          </cell>
          <cell r="D12405" t="str">
            <v>OSU</v>
          </cell>
          <cell r="F12405" t="str">
            <v>14SPN</v>
          </cell>
        </row>
        <row r="12406">
          <cell r="A12406" t="str">
            <v>OH13-183-55</v>
          </cell>
          <cell r="B12406" t="str">
            <v>OH05-248-38/OH02-12686*3/HC374,f2</v>
          </cell>
          <cell r="C12406" t="str">
            <v xml:space="preserve">8x678 </v>
          </cell>
          <cell r="D12406" t="str">
            <v>OSU</v>
          </cell>
          <cell r="F12406" t="str">
            <v>14SPN</v>
          </cell>
        </row>
        <row r="12407">
          <cell r="A12407" t="str">
            <v>OH13-183-64</v>
          </cell>
          <cell r="B12407" t="str">
            <v>OH05-248-38/OH02-12686*3/HC374,f2</v>
          </cell>
          <cell r="C12407" t="str">
            <v xml:space="preserve">8x678 </v>
          </cell>
          <cell r="D12407" t="str">
            <v>OSU</v>
          </cell>
          <cell r="F12407" t="str">
            <v>14SPN</v>
          </cell>
        </row>
        <row r="12408">
          <cell r="A12408" t="str">
            <v>OH13-183-68</v>
          </cell>
          <cell r="B12408" t="str">
            <v>OH05-248-38/OH02-12686*3/HC374,f2</v>
          </cell>
          <cell r="C12408" t="str">
            <v xml:space="preserve">8x678 </v>
          </cell>
          <cell r="D12408" t="str">
            <v>OSU</v>
          </cell>
          <cell r="F12408" t="str">
            <v>14SPN</v>
          </cell>
        </row>
        <row r="12409">
          <cell r="A12409" t="str">
            <v>OH13-184-10</v>
          </cell>
          <cell r="B12409" t="str">
            <v>OH05-248-38/OH02-12686*3/HC374,f2</v>
          </cell>
          <cell r="C12409" t="str">
            <v xml:space="preserve">8x678 </v>
          </cell>
          <cell r="D12409" t="str">
            <v>OSU</v>
          </cell>
          <cell r="F12409" t="str">
            <v>14SPN</v>
          </cell>
        </row>
        <row r="12410">
          <cell r="A12410" t="str">
            <v>OH13-184-2</v>
          </cell>
          <cell r="B12410" t="str">
            <v>OH05-248-38/OH02-12686*3/HC374,f2</v>
          </cell>
          <cell r="C12410" t="str">
            <v xml:space="preserve">8x678 </v>
          </cell>
          <cell r="D12410" t="str">
            <v>OSU</v>
          </cell>
          <cell r="F12410" t="str">
            <v>14SPN</v>
          </cell>
        </row>
        <row r="12411">
          <cell r="A12411" t="str">
            <v>OH13-184-31</v>
          </cell>
          <cell r="B12411" t="str">
            <v>OH05-248-38/OH02-12686*3/HC374,f2</v>
          </cell>
          <cell r="C12411" t="str">
            <v xml:space="preserve">8x678 </v>
          </cell>
          <cell r="D12411" t="str">
            <v>OSU</v>
          </cell>
          <cell r="F12411" t="str">
            <v>14SPN</v>
          </cell>
        </row>
        <row r="12412">
          <cell r="A12412" t="str">
            <v>OH13-184-36</v>
          </cell>
          <cell r="B12412" t="str">
            <v>OH05-248-38/OH02-12686*3/HC374,f2</v>
          </cell>
          <cell r="C12412" t="str">
            <v xml:space="preserve">8x678 </v>
          </cell>
          <cell r="D12412" t="str">
            <v>OSU</v>
          </cell>
          <cell r="F12412" t="str">
            <v>14SPN</v>
          </cell>
        </row>
        <row r="12413">
          <cell r="A12413" t="str">
            <v>OH13-184-4</v>
          </cell>
          <cell r="B12413" t="str">
            <v>OH05-248-38/OH02-12686*3/HC374,f2</v>
          </cell>
          <cell r="C12413" t="str">
            <v xml:space="preserve">8x678 </v>
          </cell>
          <cell r="D12413" t="str">
            <v>OSU</v>
          </cell>
          <cell r="F12413" t="str">
            <v>14SPN</v>
          </cell>
        </row>
        <row r="12414">
          <cell r="A12414" t="str">
            <v>OH13-184-46</v>
          </cell>
          <cell r="B12414" t="str">
            <v>OH05-248-38/OH02-12686*3/HC374,f2</v>
          </cell>
          <cell r="C12414" t="str">
            <v xml:space="preserve">8x678 </v>
          </cell>
          <cell r="D12414" t="str">
            <v>OSU</v>
          </cell>
          <cell r="F12414" t="str">
            <v>14SPN</v>
          </cell>
        </row>
        <row r="12415">
          <cell r="A12415" t="str">
            <v>OH13-185-61</v>
          </cell>
          <cell r="B12415" t="str">
            <v>SR30-184J*2/KARL92;SelBulk</v>
          </cell>
          <cell r="C12415" t="str">
            <v xml:space="preserve">8x827-1 </v>
          </cell>
          <cell r="D12415" t="str">
            <v>OSU</v>
          </cell>
          <cell r="F12415" t="str">
            <v>14SPN</v>
          </cell>
        </row>
        <row r="12416">
          <cell r="A12416" t="str">
            <v>OH13-187-72</v>
          </cell>
          <cell r="B12416" t="str">
            <v>COYOTE*3/KARL92</v>
          </cell>
          <cell r="C12416" t="str">
            <v xml:space="preserve">8x838-2 </v>
          </cell>
          <cell r="D12416" t="str">
            <v>OSU</v>
          </cell>
          <cell r="F12416" t="str">
            <v>14SPN</v>
          </cell>
        </row>
        <row r="12417">
          <cell r="A12417" t="str">
            <v>OH13-188-26</v>
          </cell>
          <cell r="B12417" t="str">
            <v>COYOTE*3/KARL92</v>
          </cell>
          <cell r="C12417" t="str">
            <v xml:space="preserve">8x838-3 </v>
          </cell>
          <cell r="D12417" t="str">
            <v>OSU</v>
          </cell>
          <cell r="F12417" t="str">
            <v>14SPN</v>
          </cell>
        </row>
        <row r="12418">
          <cell r="A12418" t="str">
            <v>OH13-188-28</v>
          </cell>
          <cell r="B12418" t="str">
            <v>COYOTE*3/KARL92</v>
          </cell>
          <cell r="C12418" t="str">
            <v xml:space="preserve">8x838-3 </v>
          </cell>
          <cell r="D12418" t="str">
            <v>OSU</v>
          </cell>
          <cell r="F12418" t="str">
            <v>14SPN</v>
          </cell>
        </row>
        <row r="12419">
          <cell r="A12419" t="str">
            <v>OH13-188-38</v>
          </cell>
          <cell r="B12419" t="str">
            <v>COYOTE*3/KARL92</v>
          </cell>
          <cell r="C12419" t="str">
            <v xml:space="preserve">8x838-3 </v>
          </cell>
          <cell r="D12419" t="str">
            <v>OSU</v>
          </cell>
          <cell r="F12419" t="str">
            <v>14SPN</v>
          </cell>
        </row>
        <row r="12420">
          <cell r="A12420" t="str">
            <v>OH13-189-41</v>
          </cell>
          <cell r="B12420" t="str">
            <v>SR5035J*3/TAM110;SelBulk</v>
          </cell>
          <cell r="C12420" t="str">
            <v xml:space="preserve">8x840-2 </v>
          </cell>
          <cell r="D12420" t="str">
            <v>OSU</v>
          </cell>
          <cell r="F12420" t="str">
            <v>14SPN</v>
          </cell>
        </row>
        <row r="12421">
          <cell r="A12421" t="str">
            <v>OH13-189-73</v>
          </cell>
          <cell r="B12421" t="str">
            <v>SR5035J*3/TAM110;SelBulk</v>
          </cell>
          <cell r="C12421" t="str">
            <v xml:space="preserve">8x840-2 </v>
          </cell>
          <cell r="D12421" t="str">
            <v>OSU</v>
          </cell>
          <cell r="F12421" t="str">
            <v>14SPN</v>
          </cell>
        </row>
        <row r="12422">
          <cell r="A12422" t="str">
            <v>OH13-189-9</v>
          </cell>
          <cell r="B12422" t="str">
            <v>SR5035J*3/TAM110;SelBulk</v>
          </cell>
          <cell r="C12422" t="str">
            <v xml:space="preserve">8x840-2 </v>
          </cell>
          <cell r="D12422" t="str">
            <v>OSU</v>
          </cell>
          <cell r="F12422" t="str">
            <v>14SPN</v>
          </cell>
        </row>
        <row r="12423">
          <cell r="A12423" t="str">
            <v>OH13-190-15</v>
          </cell>
          <cell r="B12423" t="str">
            <v>OH05-228-31*2/7x832-1=MALABAR*4/KARL92,SELECTEDBC</v>
          </cell>
          <cell r="C12423" t="str">
            <v xml:space="preserve">8x842-1 </v>
          </cell>
          <cell r="D12423" t="str">
            <v>OSU</v>
          </cell>
          <cell r="F12423" t="str">
            <v>14SPN</v>
          </cell>
        </row>
        <row r="12424">
          <cell r="A12424" t="str">
            <v>OH13-190-36</v>
          </cell>
          <cell r="B12424" t="str">
            <v>OH05-228-31*2/7x832-1=MALABAR*4/KARL92,SELECTEDBC</v>
          </cell>
          <cell r="C12424" t="str">
            <v xml:space="preserve">8x842-1 </v>
          </cell>
          <cell r="D12424" t="str">
            <v>OSU</v>
          </cell>
          <cell r="F12424" t="str">
            <v>14SPN</v>
          </cell>
        </row>
        <row r="12425">
          <cell r="A12425" t="str">
            <v>OH13-192-16</v>
          </cell>
          <cell r="B12425" t="str">
            <v>SR5109J*2/SR5104J/Karl92,SELBULK</v>
          </cell>
          <cell r="C12425" t="str">
            <v xml:space="preserve">9X808-2 </v>
          </cell>
          <cell r="D12425" t="str">
            <v>OSU</v>
          </cell>
          <cell r="F12425" t="str">
            <v>14SPN</v>
          </cell>
        </row>
        <row r="12426">
          <cell r="A12426" t="str">
            <v>OH13-192-27</v>
          </cell>
          <cell r="B12426" t="str">
            <v>SR5109J*2/SR5104J/Karl92,SELBULK</v>
          </cell>
          <cell r="C12426" t="str">
            <v xml:space="preserve">9X808-2 </v>
          </cell>
          <cell r="D12426" t="str">
            <v>OSU</v>
          </cell>
          <cell r="F12426" t="str">
            <v>14SPN</v>
          </cell>
        </row>
        <row r="12427">
          <cell r="A12427" t="str">
            <v>OH13-19-24</v>
          </cell>
          <cell r="B12427" t="str">
            <v>IL03-15452/BRANSON</v>
          </cell>
          <cell r="C12427" t="str">
            <v xml:space="preserve">8x013 </v>
          </cell>
          <cell r="D12427" t="str">
            <v>OSU</v>
          </cell>
          <cell r="F12427" t="str">
            <v>14SPN</v>
          </cell>
        </row>
        <row r="12428">
          <cell r="A12428" t="str">
            <v>OH13-193-13</v>
          </cell>
          <cell r="B12428" t="str">
            <v>BRANSON/ID96-16702A</v>
          </cell>
          <cell r="C12428" t="str">
            <v xml:space="preserve">9x042 </v>
          </cell>
          <cell r="D12428" t="str">
            <v>OSU</v>
          </cell>
          <cell r="F12428" t="str">
            <v>14SPN</v>
          </cell>
        </row>
        <row r="12429">
          <cell r="A12429" t="str">
            <v>OH13-193-38</v>
          </cell>
          <cell r="B12429" t="str">
            <v>BRANSON/ID96-16702A</v>
          </cell>
          <cell r="C12429" t="str">
            <v xml:space="preserve">9x042 </v>
          </cell>
          <cell r="D12429" t="str">
            <v>OSU</v>
          </cell>
          <cell r="F12429" t="str">
            <v>14SPN</v>
          </cell>
        </row>
        <row r="12430">
          <cell r="A12430" t="str">
            <v>OH13-193-51</v>
          </cell>
          <cell r="B12430" t="str">
            <v>BRANSON/ID96-16702A</v>
          </cell>
          <cell r="C12430" t="str">
            <v xml:space="preserve">9x042 </v>
          </cell>
          <cell r="D12430" t="str">
            <v>OSU</v>
          </cell>
          <cell r="F12430" t="str">
            <v>14SPN</v>
          </cell>
        </row>
        <row r="12431">
          <cell r="A12431" t="str">
            <v>OH13-19-39</v>
          </cell>
          <cell r="B12431" t="str">
            <v>IL03-15452/BRANSON</v>
          </cell>
          <cell r="C12431" t="str">
            <v xml:space="preserve">8x013 </v>
          </cell>
          <cell r="D12431" t="str">
            <v>OSU</v>
          </cell>
          <cell r="F12431" t="str">
            <v>14SPN</v>
          </cell>
        </row>
        <row r="12432">
          <cell r="A12432" t="str">
            <v>OH13-194-1</v>
          </cell>
          <cell r="B12432" t="str">
            <v>GLOSA/BROMFIELD</v>
          </cell>
          <cell r="C12432" t="str">
            <v xml:space="preserve">9x411 </v>
          </cell>
          <cell r="D12432" t="str">
            <v>OSU</v>
          </cell>
          <cell r="F12432" t="str">
            <v>14SPN</v>
          </cell>
        </row>
        <row r="12433">
          <cell r="A12433" t="str">
            <v>OH13-194-16</v>
          </cell>
          <cell r="B12433" t="str">
            <v>GLOSA/BROMFIELD</v>
          </cell>
          <cell r="C12433" t="str">
            <v xml:space="preserve">9x411 </v>
          </cell>
          <cell r="D12433" t="str">
            <v>OSU</v>
          </cell>
          <cell r="F12433" t="str">
            <v>14SPN</v>
          </cell>
        </row>
        <row r="12434">
          <cell r="A12434" t="str">
            <v>OH13-195-47</v>
          </cell>
          <cell r="B12434" t="str">
            <v>GLOSA/OH04-264-58</v>
          </cell>
          <cell r="C12434" t="str">
            <v xml:space="preserve">9x412 </v>
          </cell>
          <cell r="D12434" t="str">
            <v>OSU</v>
          </cell>
          <cell r="F12434" t="str">
            <v>14SPN</v>
          </cell>
        </row>
        <row r="12435">
          <cell r="A12435" t="str">
            <v>OH13-19-58</v>
          </cell>
          <cell r="B12435" t="str">
            <v>IL03-15452/BRANSON</v>
          </cell>
          <cell r="C12435" t="str">
            <v xml:space="preserve">8x013 </v>
          </cell>
          <cell r="D12435" t="str">
            <v>OSU</v>
          </cell>
          <cell r="F12435" t="str">
            <v>14SPN</v>
          </cell>
        </row>
        <row r="12436">
          <cell r="A12436" t="str">
            <v>OH13-196-19</v>
          </cell>
          <cell r="B12436" t="str">
            <v>GLOSA/OH04-264-58</v>
          </cell>
          <cell r="C12436" t="str">
            <v xml:space="preserve">9x412 </v>
          </cell>
          <cell r="D12436" t="str">
            <v>OSU</v>
          </cell>
          <cell r="F12436" t="str">
            <v>14SPN</v>
          </cell>
        </row>
        <row r="12437">
          <cell r="A12437" t="str">
            <v>OH13-197-70</v>
          </cell>
          <cell r="B12437" t="str">
            <v>GLOSA/OH05-228-31</v>
          </cell>
          <cell r="C12437" t="str">
            <v xml:space="preserve">9x413 </v>
          </cell>
          <cell r="D12437" t="str">
            <v>OSU</v>
          </cell>
          <cell r="F12437" t="str">
            <v>14SPN</v>
          </cell>
        </row>
        <row r="12438">
          <cell r="A12438" t="str">
            <v>OH13-199-38</v>
          </cell>
          <cell r="B12438" t="str">
            <v>HOPEWELL/PIONEER25R26/GRETI</v>
          </cell>
          <cell r="C12438" t="str">
            <v xml:space="preserve">9x416 </v>
          </cell>
          <cell r="D12438" t="str">
            <v>OSU</v>
          </cell>
          <cell r="F12438" t="str">
            <v>14SPN</v>
          </cell>
        </row>
        <row r="12439">
          <cell r="A12439" t="str">
            <v>OH13-199-63</v>
          </cell>
          <cell r="B12439" t="str">
            <v>HOPEWELL/PIONEER25R26/GRETI</v>
          </cell>
          <cell r="C12439" t="str">
            <v xml:space="preserve">9x416 </v>
          </cell>
          <cell r="D12439" t="str">
            <v>OSU</v>
          </cell>
          <cell r="F12439" t="str">
            <v>14SPN</v>
          </cell>
        </row>
        <row r="12440">
          <cell r="A12440" t="str">
            <v>OH13-200-67</v>
          </cell>
          <cell r="B12440" t="str">
            <v>OH05-228-31/GRETI</v>
          </cell>
          <cell r="C12440" t="str">
            <v xml:space="preserve">9x417 </v>
          </cell>
          <cell r="D12440" t="str">
            <v>OSU</v>
          </cell>
          <cell r="F12440" t="str">
            <v>14SPN</v>
          </cell>
        </row>
        <row r="12441">
          <cell r="A12441" t="str">
            <v>OH13-202-19</v>
          </cell>
          <cell r="B12441" t="str">
            <v>GRETI/OH05-248-38</v>
          </cell>
          <cell r="C12441" t="str">
            <v xml:space="preserve">9x419 </v>
          </cell>
          <cell r="D12441" t="str">
            <v>OSU</v>
          </cell>
          <cell r="F12441" t="str">
            <v>14SPN</v>
          </cell>
        </row>
        <row r="12442">
          <cell r="A12442" t="str">
            <v>OH13-202-53</v>
          </cell>
          <cell r="B12442" t="str">
            <v>GRETI/OH05-248-38</v>
          </cell>
          <cell r="C12442" t="str">
            <v xml:space="preserve">9x419 </v>
          </cell>
          <cell r="D12442" t="str">
            <v>OSU</v>
          </cell>
          <cell r="F12442" t="str">
            <v>14SPN</v>
          </cell>
        </row>
        <row r="12443">
          <cell r="A12443" t="str">
            <v>OH13-202-71</v>
          </cell>
          <cell r="B12443" t="str">
            <v>GRETI/OH05-248-38</v>
          </cell>
          <cell r="C12443" t="str">
            <v xml:space="preserve">9x419 </v>
          </cell>
          <cell r="D12443" t="str">
            <v>OSU</v>
          </cell>
          <cell r="F12443" t="str">
            <v>14SPN</v>
          </cell>
        </row>
        <row r="12444">
          <cell r="A12444" t="str">
            <v>OH13-203-32</v>
          </cell>
          <cell r="B12444" t="str">
            <v>LIMON-R/BROMFIELD</v>
          </cell>
          <cell r="C12444" t="str">
            <v xml:space="preserve">9x428 </v>
          </cell>
          <cell r="D12444" t="str">
            <v>OSU</v>
          </cell>
          <cell r="F12444" t="str">
            <v>14SPN</v>
          </cell>
        </row>
        <row r="12445">
          <cell r="A12445" t="str">
            <v>OH13-203-70</v>
          </cell>
          <cell r="B12445" t="str">
            <v>LIMON-R/BROMFIELD</v>
          </cell>
          <cell r="C12445" t="str">
            <v xml:space="preserve">9x428 </v>
          </cell>
          <cell r="D12445" t="str">
            <v>OSU</v>
          </cell>
          <cell r="F12445" t="str">
            <v>14SPN</v>
          </cell>
        </row>
        <row r="12446">
          <cell r="A12446" t="str">
            <v>OH13-204-28</v>
          </cell>
          <cell r="B12446" t="str">
            <v>LIMON-R/OH04-264-58</v>
          </cell>
          <cell r="C12446" t="str">
            <v xml:space="preserve">9x429 </v>
          </cell>
          <cell r="D12446" t="str">
            <v>OSU</v>
          </cell>
          <cell r="F12446" t="str">
            <v>14SPN</v>
          </cell>
        </row>
        <row r="12447">
          <cell r="A12447" t="str">
            <v>OH13-204-54</v>
          </cell>
          <cell r="B12447" t="str">
            <v>LIMON-R/OH04-264-58</v>
          </cell>
          <cell r="C12447" t="str">
            <v xml:space="preserve">9x429 </v>
          </cell>
          <cell r="D12447" t="str">
            <v>OSU</v>
          </cell>
          <cell r="F12447" t="str">
            <v>14SPN</v>
          </cell>
        </row>
        <row r="12448">
          <cell r="A12448" t="str">
            <v>OH13-204-67</v>
          </cell>
          <cell r="B12448" t="str">
            <v>LIMON-R/OH04-264-58</v>
          </cell>
          <cell r="C12448" t="str">
            <v xml:space="preserve">9x429 </v>
          </cell>
          <cell r="D12448" t="str">
            <v>OSU</v>
          </cell>
          <cell r="F12448" t="str">
            <v>14SPN</v>
          </cell>
        </row>
        <row r="12449">
          <cell r="A12449" t="str">
            <v>OH13-205-41</v>
          </cell>
          <cell r="B12449" t="str">
            <v>LIMON-R/OH05-228-31</v>
          </cell>
          <cell r="C12449" t="str">
            <v xml:space="preserve">9x430 </v>
          </cell>
          <cell r="D12449" t="str">
            <v>OSU</v>
          </cell>
          <cell r="F12449" t="str">
            <v>14SPN</v>
          </cell>
        </row>
        <row r="12450">
          <cell r="A12450" t="str">
            <v>OH13-205-61</v>
          </cell>
          <cell r="B12450" t="str">
            <v>LIMON-R/OH05-228-31</v>
          </cell>
          <cell r="C12450" t="str">
            <v xml:space="preserve">9x430 </v>
          </cell>
          <cell r="D12450" t="str">
            <v>OSU</v>
          </cell>
          <cell r="F12450" t="str">
            <v>14SPN</v>
          </cell>
        </row>
        <row r="12451">
          <cell r="A12451" t="str">
            <v>OH13-206-10</v>
          </cell>
          <cell r="B12451" t="str">
            <v>OH04-264-58*3/HardMalabar,SELBULK</v>
          </cell>
          <cell r="C12451" t="str">
            <v xml:space="preserve">9x602-3 </v>
          </cell>
          <cell r="D12451" t="str">
            <v>OSU</v>
          </cell>
          <cell r="F12451" t="str">
            <v>14SPN</v>
          </cell>
        </row>
        <row r="12452">
          <cell r="A12452" t="str">
            <v>OH13-206-11</v>
          </cell>
          <cell r="B12452" t="str">
            <v>OH04-264-58*3/HardMalabar,SELBULK</v>
          </cell>
          <cell r="C12452" t="str">
            <v xml:space="preserve">9x602-3 </v>
          </cell>
          <cell r="D12452" t="str">
            <v>OSU</v>
          </cell>
          <cell r="F12452" t="str">
            <v>14SPN</v>
          </cell>
        </row>
        <row r="12453">
          <cell r="A12453" t="str">
            <v>OH13-206-52</v>
          </cell>
          <cell r="B12453" t="str">
            <v>OH04-264-58*3/HardMalabar,SELBULK</v>
          </cell>
          <cell r="C12453" t="str">
            <v xml:space="preserve">9x602-3 </v>
          </cell>
          <cell r="D12453" t="str">
            <v>OSU</v>
          </cell>
          <cell r="F12453" t="str">
            <v>14SPN</v>
          </cell>
        </row>
        <row r="12454">
          <cell r="A12454" t="str">
            <v>OH13-207-15</v>
          </cell>
          <cell r="B12454" t="str">
            <v>OH04-264-58*3/HardMalabar,SELBULK</v>
          </cell>
          <cell r="C12454" t="str">
            <v xml:space="preserve">9x602-3 </v>
          </cell>
          <cell r="D12454" t="str">
            <v>OSU</v>
          </cell>
          <cell r="F12454" t="str">
            <v>14SPN</v>
          </cell>
        </row>
        <row r="12455">
          <cell r="A12455" t="str">
            <v>OH13-207-2</v>
          </cell>
          <cell r="B12455" t="str">
            <v>OH04-264-58*3/HardMalabar,SELBULK</v>
          </cell>
          <cell r="C12455" t="str">
            <v xml:space="preserve">9x602-3 </v>
          </cell>
          <cell r="D12455" t="str">
            <v>OSU</v>
          </cell>
          <cell r="F12455" t="str">
            <v>14SPN</v>
          </cell>
        </row>
        <row r="12456">
          <cell r="A12456" t="str">
            <v>OH13-207-33</v>
          </cell>
          <cell r="B12456" t="str">
            <v>OH04-264-58*3/HardMalabar,SELBULK</v>
          </cell>
          <cell r="C12456" t="str">
            <v xml:space="preserve">9x602-3 </v>
          </cell>
          <cell r="D12456" t="str">
            <v>OSU</v>
          </cell>
          <cell r="F12456" t="str">
            <v>14SPN</v>
          </cell>
        </row>
        <row r="12457">
          <cell r="A12457" t="str">
            <v>OH13-208-18</v>
          </cell>
          <cell r="B12457" t="str">
            <v>OH04-264-58*3/HardMalabar,SELBULK</v>
          </cell>
          <cell r="C12457" t="str">
            <v xml:space="preserve">9x602-3 </v>
          </cell>
          <cell r="D12457" t="str">
            <v>OSU</v>
          </cell>
          <cell r="F12457" t="str">
            <v>14SPN</v>
          </cell>
        </row>
        <row r="12458">
          <cell r="A12458" t="str">
            <v>OH13-208-49</v>
          </cell>
          <cell r="B12458" t="str">
            <v>OH04-264-58*3/HardMalabar,SELBULK</v>
          </cell>
          <cell r="C12458" t="str">
            <v xml:space="preserve">9x602-3 </v>
          </cell>
          <cell r="D12458" t="str">
            <v>OSU</v>
          </cell>
          <cell r="F12458" t="str">
            <v>14SPN</v>
          </cell>
        </row>
        <row r="12459">
          <cell r="A12459" t="str">
            <v>OH13-209-13</v>
          </cell>
          <cell r="B12459" t="str">
            <v>OH05-249-32/E6003</v>
          </cell>
          <cell r="C12459" t="str">
            <v xml:space="preserve">9x610 </v>
          </cell>
          <cell r="D12459" t="str">
            <v>OSU</v>
          </cell>
          <cell r="F12459" t="str">
            <v>14SPN</v>
          </cell>
        </row>
        <row r="12460">
          <cell r="A12460" t="str">
            <v>OH13-209-45</v>
          </cell>
          <cell r="B12460" t="str">
            <v>OH05-249-32/E6003</v>
          </cell>
          <cell r="C12460" t="str">
            <v xml:space="preserve">9x610 </v>
          </cell>
          <cell r="D12460" t="str">
            <v>OSU</v>
          </cell>
          <cell r="F12460" t="str">
            <v>14SPN</v>
          </cell>
        </row>
        <row r="12461">
          <cell r="A12461" t="str">
            <v>OH13-209-76</v>
          </cell>
          <cell r="B12461" t="str">
            <v>OH05-249-32/E6003</v>
          </cell>
          <cell r="C12461" t="str">
            <v xml:space="preserve">9x610 </v>
          </cell>
          <cell r="D12461" t="str">
            <v>OSU</v>
          </cell>
          <cell r="F12461" t="str">
            <v>14SPN</v>
          </cell>
        </row>
        <row r="12462">
          <cell r="A12462" t="str">
            <v>OH13-212-51</v>
          </cell>
          <cell r="B12462" t="str">
            <v>SR5103J*3/KARL92,SELBULK</v>
          </cell>
          <cell r="C12462" t="str">
            <v xml:space="preserve">9x806-2 </v>
          </cell>
          <cell r="D12462" t="str">
            <v>OSU</v>
          </cell>
          <cell r="F12462" t="str">
            <v>14SPN</v>
          </cell>
        </row>
        <row r="12463">
          <cell r="A12463" t="str">
            <v>OH13-213-15</v>
          </cell>
          <cell r="B12463" t="str">
            <v>SR5103J*3/KARL92,SELBULK</v>
          </cell>
          <cell r="C12463" t="str">
            <v xml:space="preserve">9x806-2 </v>
          </cell>
          <cell r="D12463" t="str">
            <v>OSU</v>
          </cell>
          <cell r="F12463" t="str">
            <v>14SPN</v>
          </cell>
        </row>
        <row r="12464">
          <cell r="A12464" t="str">
            <v>OH13-213-8</v>
          </cell>
          <cell r="B12464" t="str">
            <v>SR5103J*3/KARL92,SELBULK</v>
          </cell>
          <cell r="C12464" t="str">
            <v xml:space="preserve">9x806-2 </v>
          </cell>
          <cell r="D12464" t="str">
            <v>OSU</v>
          </cell>
          <cell r="F12464" t="str">
            <v>14SPN</v>
          </cell>
        </row>
        <row r="12465">
          <cell r="A12465" t="str">
            <v>OH13-214-12</v>
          </cell>
          <cell r="B12465" t="str">
            <v>SR5109J*2/SR5104J/Karl92,SELBULK</v>
          </cell>
          <cell r="C12465" t="str">
            <v xml:space="preserve">9x808-3 </v>
          </cell>
          <cell r="D12465" t="str">
            <v>OSU</v>
          </cell>
          <cell r="F12465" t="str">
            <v>14SPN</v>
          </cell>
        </row>
        <row r="12466">
          <cell r="A12466" t="str">
            <v>OH13-214-2</v>
          </cell>
          <cell r="B12466" t="str">
            <v>SR5109J*2/SR5104J/Karl92,SELBULK</v>
          </cell>
          <cell r="C12466" t="str">
            <v xml:space="preserve">9x808-3 </v>
          </cell>
          <cell r="D12466" t="str">
            <v>OSU</v>
          </cell>
          <cell r="F12466" t="str">
            <v>14SPN</v>
          </cell>
        </row>
        <row r="12467">
          <cell r="A12467" t="str">
            <v>OH13-214-34</v>
          </cell>
          <cell r="B12467" t="str">
            <v>SR5109J*2/SR5104J/Karl92,SELBULK</v>
          </cell>
          <cell r="C12467" t="str">
            <v xml:space="preserve">9x808-3 </v>
          </cell>
          <cell r="D12467" t="str">
            <v>OSU</v>
          </cell>
          <cell r="F12467" t="str">
            <v>14SPN</v>
          </cell>
        </row>
        <row r="12468">
          <cell r="A12468" t="str">
            <v>OH13-214-51</v>
          </cell>
          <cell r="B12468" t="str">
            <v>SR5109J*2/SR5104J/Karl92,SELBULK</v>
          </cell>
          <cell r="C12468" t="str">
            <v xml:space="preserve">9x808-3 </v>
          </cell>
          <cell r="D12468" t="str">
            <v>OSU</v>
          </cell>
          <cell r="F12468" t="str">
            <v>14SPN</v>
          </cell>
        </row>
        <row r="12469">
          <cell r="A12469" t="str">
            <v>OH13-214-54</v>
          </cell>
          <cell r="B12469" t="str">
            <v>SR5109J*2/SR5104J/Karl92,SELBULK</v>
          </cell>
          <cell r="C12469" t="str">
            <v xml:space="preserve">9x808-3 </v>
          </cell>
          <cell r="D12469" t="str">
            <v>OSU</v>
          </cell>
          <cell r="F12469" t="str">
            <v>14SPN</v>
          </cell>
        </row>
        <row r="12470">
          <cell r="A12470" t="str">
            <v>OH13-214-6</v>
          </cell>
          <cell r="B12470" t="str">
            <v>SR5109J*2/SR5104J/Karl92,SELBULK</v>
          </cell>
          <cell r="C12470" t="str">
            <v xml:space="preserve">9x808-3 </v>
          </cell>
          <cell r="D12470" t="str">
            <v>OSU</v>
          </cell>
          <cell r="F12470" t="str">
            <v>14SPN</v>
          </cell>
        </row>
        <row r="12471">
          <cell r="A12471" t="str">
            <v>OH13-214-68</v>
          </cell>
          <cell r="B12471" t="str">
            <v>SR5109J*2/SR5104J/Karl92,SELBULK</v>
          </cell>
          <cell r="C12471" t="str">
            <v xml:space="preserve">9x808-3 </v>
          </cell>
          <cell r="D12471" t="str">
            <v>OSU</v>
          </cell>
          <cell r="F12471" t="str">
            <v>14SPN</v>
          </cell>
        </row>
        <row r="12472">
          <cell r="A12472" t="str">
            <v>OH13-214-75</v>
          </cell>
          <cell r="B12472" t="str">
            <v>SR5109J*2/SR5104J/Karl92,SELBULK</v>
          </cell>
          <cell r="C12472" t="str">
            <v xml:space="preserve">9x808-3 </v>
          </cell>
          <cell r="D12472" t="str">
            <v>OSU</v>
          </cell>
          <cell r="F12472" t="str">
            <v>14SPN</v>
          </cell>
        </row>
        <row r="12473">
          <cell r="A12473" t="str">
            <v>OH13-215-28</v>
          </cell>
          <cell r="B12473" t="str">
            <v>OH05-164-76/HardMalabar</v>
          </cell>
          <cell r="C12473" t="str">
            <v xml:space="preserve">9x811 </v>
          </cell>
          <cell r="D12473" t="str">
            <v>OSU</v>
          </cell>
          <cell r="F12473" t="str">
            <v>14SPN</v>
          </cell>
        </row>
        <row r="12474">
          <cell r="A12474" t="str">
            <v>OH13-215-38</v>
          </cell>
          <cell r="B12474" t="str">
            <v>OH05-164-76/HardMalabar</v>
          </cell>
          <cell r="C12474" t="str">
            <v xml:space="preserve">9x811 </v>
          </cell>
          <cell r="D12474" t="str">
            <v>OSU</v>
          </cell>
          <cell r="F12474" t="str">
            <v>14SPN</v>
          </cell>
        </row>
        <row r="12475">
          <cell r="A12475" t="str">
            <v>OH13-215-47</v>
          </cell>
          <cell r="B12475" t="str">
            <v>OH05-164-76/HardMalabar</v>
          </cell>
          <cell r="C12475" t="str">
            <v xml:space="preserve">9x811 </v>
          </cell>
          <cell r="D12475" t="str">
            <v>OSU</v>
          </cell>
          <cell r="F12475" t="str">
            <v>14SPN</v>
          </cell>
        </row>
        <row r="12476">
          <cell r="A12476" t="str">
            <v>OH13-215-52</v>
          </cell>
          <cell r="B12476" t="str">
            <v>OH05-164-76/HardMalabar</v>
          </cell>
          <cell r="C12476" t="str">
            <v xml:space="preserve">9x811 </v>
          </cell>
          <cell r="D12476" t="str">
            <v>OSU</v>
          </cell>
          <cell r="F12476" t="str">
            <v>14SPN</v>
          </cell>
        </row>
        <row r="12477">
          <cell r="A12477" t="str">
            <v>OH13-216-16</v>
          </cell>
          <cell r="B12477" t="str">
            <v>OH05-164-76/HardMalabar</v>
          </cell>
          <cell r="C12477" t="str">
            <v xml:space="preserve">9x811 </v>
          </cell>
          <cell r="D12477" t="str">
            <v>OSU</v>
          </cell>
          <cell r="F12477" t="str">
            <v>14SPN</v>
          </cell>
        </row>
        <row r="12478">
          <cell r="A12478" t="str">
            <v>OH13-216-39</v>
          </cell>
          <cell r="B12478" t="str">
            <v>OH05-164-76/HardMalabar</v>
          </cell>
          <cell r="C12478" t="str">
            <v xml:space="preserve">9x811 </v>
          </cell>
          <cell r="D12478" t="str">
            <v>OSU</v>
          </cell>
          <cell r="F12478" t="str">
            <v>14SPN</v>
          </cell>
        </row>
        <row r="12479">
          <cell r="A12479" t="str">
            <v>OH13-216-44</v>
          </cell>
          <cell r="B12479" t="str">
            <v>OH05-164-76/HardMalabar</v>
          </cell>
          <cell r="C12479" t="str">
            <v xml:space="preserve">9x811 </v>
          </cell>
          <cell r="D12479" t="str">
            <v>OSU</v>
          </cell>
          <cell r="F12479" t="str">
            <v>14SPN</v>
          </cell>
        </row>
        <row r="12480">
          <cell r="A12480" t="str">
            <v>OH13-216-46</v>
          </cell>
          <cell r="B12480" t="str">
            <v>OH05-164-76/HardMalabar</v>
          </cell>
          <cell r="C12480" t="str">
            <v xml:space="preserve">9x811 </v>
          </cell>
          <cell r="D12480" t="str">
            <v>OSU</v>
          </cell>
          <cell r="F12480" t="str">
            <v>14SPN</v>
          </cell>
        </row>
        <row r="12481">
          <cell r="A12481" t="str">
            <v>OH13-216-49</v>
          </cell>
          <cell r="B12481" t="str">
            <v>OH05-164-76/HardMalabar</v>
          </cell>
          <cell r="C12481" t="str">
            <v xml:space="preserve">9x811 </v>
          </cell>
          <cell r="D12481" t="str">
            <v>OSU</v>
          </cell>
          <cell r="F12481" t="str">
            <v>14SPN</v>
          </cell>
        </row>
        <row r="12482">
          <cell r="A12482" t="str">
            <v>OH13-216-58</v>
          </cell>
          <cell r="B12482" t="str">
            <v>OH05-164-76/HardMalabar</v>
          </cell>
          <cell r="C12482" t="str">
            <v xml:space="preserve">9x811 </v>
          </cell>
          <cell r="D12482" t="str">
            <v>OSU</v>
          </cell>
          <cell r="F12482" t="str">
            <v>14SPN</v>
          </cell>
        </row>
        <row r="12483">
          <cell r="A12483" t="str">
            <v>OH13-216-73</v>
          </cell>
          <cell r="B12483" t="str">
            <v>OH05-164-76/HardMalabar</v>
          </cell>
          <cell r="C12483" t="str">
            <v xml:space="preserve">9x811 </v>
          </cell>
          <cell r="D12483" t="str">
            <v>OSU</v>
          </cell>
          <cell r="F12483" t="str">
            <v>14SPN</v>
          </cell>
        </row>
        <row r="12484">
          <cell r="A12484" t="str">
            <v>OH13-217-18</v>
          </cell>
          <cell r="B12484" t="str">
            <v>OH05-87-64*2/7x832-1=MALABAR*4/KARL92,SELECTEDBC</v>
          </cell>
          <cell r="D12484" t="str">
            <v>OSU</v>
          </cell>
          <cell r="F12484" t="str">
            <v>14SPN</v>
          </cell>
        </row>
        <row r="12485">
          <cell r="A12485" t="str">
            <v>OH13-217-31</v>
          </cell>
          <cell r="B12485" t="str">
            <v>OH05-87-64*2/7x832-1=MALABAR*4/KARL92,SELECTEDBC</v>
          </cell>
          <cell r="D12485" t="str">
            <v>OSU</v>
          </cell>
          <cell r="F12485" t="str">
            <v>14SPN</v>
          </cell>
        </row>
        <row r="12486">
          <cell r="A12486" t="str">
            <v>OH13-217-35</v>
          </cell>
          <cell r="B12486" t="str">
            <v>OH05-87-64*2/7x832-1=MALABAR*4/KARL92,SELECTEDBC</v>
          </cell>
          <cell r="D12486" t="str">
            <v>OSU</v>
          </cell>
          <cell r="F12486" t="str">
            <v>14SPN</v>
          </cell>
        </row>
        <row r="12487">
          <cell r="A12487" t="str">
            <v>OH13-217-45</v>
          </cell>
          <cell r="B12487" t="str">
            <v>OH05-87-64*2/7x832-1=MALABAR*4/KARL92,SELECTEDBC</v>
          </cell>
          <cell r="D12487" t="str">
            <v>OSU</v>
          </cell>
          <cell r="F12487" t="str">
            <v>14SPN</v>
          </cell>
        </row>
        <row r="12488">
          <cell r="A12488" t="str">
            <v>OH13-217-51</v>
          </cell>
          <cell r="B12488" t="str">
            <v>OH05-87-64*2/7x832-1=MALABAR*4/KARL92,SELECTEDBC</v>
          </cell>
          <cell r="D12488" t="str">
            <v>OSU</v>
          </cell>
          <cell r="F12488" t="str">
            <v>14SPN</v>
          </cell>
        </row>
        <row r="12489">
          <cell r="A12489" t="str">
            <v>OH13-217-78</v>
          </cell>
          <cell r="B12489" t="str">
            <v>OH05-87-64*2/7x832-1=MALABAR*4/KARL92,SELECTEDBC</v>
          </cell>
          <cell r="D12489" t="str">
            <v>OSU</v>
          </cell>
          <cell r="F12489" t="str">
            <v>14SPN</v>
          </cell>
        </row>
        <row r="12490">
          <cell r="A12490" t="str">
            <v>OH13-218-12</v>
          </cell>
          <cell r="B12490" t="str">
            <v>OH05-87-64*2/7x832-1=MALABAR*4/KARL92,SELECTEDBC</v>
          </cell>
          <cell r="D12490" t="str">
            <v>OSU</v>
          </cell>
          <cell r="F12490" t="str">
            <v>14SPN</v>
          </cell>
        </row>
        <row r="12491">
          <cell r="A12491" t="str">
            <v>OH13-218-16</v>
          </cell>
          <cell r="B12491" t="str">
            <v>OH05-87-64*2/7x832-1=MALABAR*4/KARL92,SELECTEDBC</v>
          </cell>
          <cell r="D12491" t="str">
            <v>OSU</v>
          </cell>
          <cell r="F12491" t="str">
            <v>14SPN</v>
          </cell>
        </row>
        <row r="12492">
          <cell r="A12492" t="str">
            <v>OH13-218-23</v>
          </cell>
          <cell r="B12492" t="str">
            <v>OH05-87-64*2/7x832-1=MALABAR*4/KARL92,SELECTEDBC</v>
          </cell>
          <cell r="D12492" t="str">
            <v>OSU</v>
          </cell>
          <cell r="F12492" t="str">
            <v>14SPN</v>
          </cell>
        </row>
        <row r="12493">
          <cell r="A12493" t="str">
            <v>OH13-218-44</v>
          </cell>
          <cell r="B12493" t="str">
            <v>OH05-87-64*2/7x832-1=MALABAR*4/KARL92,SELECTEDBC</v>
          </cell>
          <cell r="D12493" t="str">
            <v>OSU</v>
          </cell>
          <cell r="F12493" t="str">
            <v>14SPN</v>
          </cell>
        </row>
        <row r="12494">
          <cell r="A12494" t="str">
            <v>OH13-218-74</v>
          </cell>
          <cell r="B12494" t="str">
            <v>OH05-87-64*2/7x832-1=MALABAR*4/KARL92,SELECTEDBC</v>
          </cell>
          <cell r="D12494" t="str">
            <v>OSU</v>
          </cell>
          <cell r="F12494" t="str">
            <v>14SPN</v>
          </cell>
        </row>
        <row r="12495">
          <cell r="A12495" t="str">
            <v>OH13-21-9</v>
          </cell>
          <cell r="B12495" t="str">
            <v>KY96C-0786-3-2/BRANSON</v>
          </cell>
          <cell r="C12495" t="str">
            <v xml:space="preserve">8x014 </v>
          </cell>
          <cell r="D12495" t="str">
            <v>OSU</v>
          </cell>
          <cell r="F12495" t="str">
            <v>14SPN</v>
          </cell>
        </row>
        <row r="12496">
          <cell r="A12496" t="str">
            <v>OH13-22-15</v>
          </cell>
          <cell r="B12496" t="str">
            <v>KY96C-0786-3-2/BRANSON</v>
          </cell>
          <cell r="C12496" t="str">
            <v xml:space="preserve">8x014 </v>
          </cell>
          <cell r="D12496" t="str">
            <v>OSU</v>
          </cell>
          <cell r="F12496" t="str">
            <v>14SPN</v>
          </cell>
        </row>
        <row r="12497">
          <cell r="A12497" t="str">
            <v>OH13-22-48</v>
          </cell>
          <cell r="B12497" t="str">
            <v>KY96C-0786-3-2/BRANSON</v>
          </cell>
          <cell r="C12497" t="str">
            <v xml:space="preserve">8x014 </v>
          </cell>
          <cell r="D12497" t="str">
            <v>OSU</v>
          </cell>
          <cell r="F12497" t="str">
            <v>14SPN</v>
          </cell>
        </row>
        <row r="12498">
          <cell r="A12498" t="str">
            <v>OH13-23-11</v>
          </cell>
          <cell r="B12498" t="str">
            <v>COKERW1377/7x103=IL99-11934/P.992178A3-1-1</v>
          </cell>
          <cell r="C12498" t="str">
            <v xml:space="preserve">8x016 </v>
          </cell>
          <cell r="D12498" t="str">
            <v>OSU</v>
          </cell>
          <cell r="F12498" t="str">
            <v>14SPN</v>
          </cell>
        </row>
        <row r="12499">
          <cell r="A12499" t="str">
            <v>OH13-23-15</v>
          </cell>
          <cell r="B12499" t="str">
            <v>COKERW1377/7x103=IL99-11934/P.992178A3-1-1</v>
          </cell>
          <cell r="C12499" t="str">
            <v xml:space="preserve">8x016 </v>
          </cell>
          <cell r="D12499" t="str">
            <v>OSU</v>
          </cell>
          <cell r="F12499" t="str">
            <v>14SPN</v>
          </cell>
        </row>
        <row r="12500">
          <cell r="A12500" t="str">
            <v>OH13-23-25</v>
          </cell>
          <cell r="B12500" t="str">
            <v>COKERW1377/7x103=IL99-11934/P.992178A3-1-1</v>
          </cell>
          <cell r="C12500" t="str">
            <v xml:space="preserve">8x016 </v>
          </cell>
          <cell r="D12500" t="str">
            <v>OSU</v>
          </cell>
          <cell r="F12500" t="str">
            <v>14SPN</v>
          </cell>
        </row>
        <row r="12501">
          <cell r="A12501" t="str">
            <v>OH13-2-34</v>
          </cell>
          <cell r="B12501" t="str">
            <v>SR5007J*2/KARL92;SelBulk</v>
          </cell>
          <cell r="C12501" t="str">
            <v xml:space="preserve">8X829-1 </v>
          </cell>
          <cell r="D12501" t="str">
            <v>OSU</v>
          </cell>
          <cell r="F12501" t="str">
            <v>14SPN</v>
          </cell>
        </row>
        <row r="12502">
          <cell r="A12502" t="str">
            <v>OH13-23-43</v>
          </cell>
          <cell r="B12502" t="str">
            <v>COKERW1377/7x103=IL99-11934/P.992178A3-1-1</v>
          </cell>
          <cell r="C12502" t="str">
            <v xml:space="preserve">8x016 </v>
          </cell>
          <cell r="D12502" t="str">
            <v>OSU</v>
          </cell>
          <cell r="F12502" t="str">
            <v>14SPN</v>
          </cell>
        </row>
        <row r="12503">
          <cell r="A12503" t="str">
            <v>OH13-23-53</v>
          </cell>
          <cell r="B12503" t="str">
            <v>COKERW1377/7x103=IL99-11934/P.992178A3-1-1</v>
          </cell>
          <cell r="C12503" t="str">
            <v xml:space="preserve">8x016 </v>
          </cell>
          <cell r="D12503" t="str">
            <v>OSU</v>
          </cell>
          <cell r="F12503" t="str">
            <v>14SPN</v>
          </cell>
        </row>
        <row r="12504">
          <cell r="A12504" t="str">
            <v>OH13-23-59</v>
          </cell>
          <cell r="B12504" t="str">
            <v>COKERW1377/7x103=IL99-11934/P.992178A3-1-1</v>
          </cell>
          <cell r="C12504" t="str">
            <v xml:space="preserve">8x016 </v>
          </cell>
          <cell r="D12504" t="str">
            <v>OSU</v>
          </cell>
          <cell r="F12504" t="str">
            <v>14SPN</v>
          </cell>
        </row>
        <row r="12505">
          <cell r="A12505" t="str">
            <v>OH13-23-70</v>
          </cell>
          <cell r="B12505" t="str">
            <v>COKERW1377/7x103=IL99-11934/P.992178A3-1-1</v>
          </cell>
          <cell r="C12505" t="str">
            <v xml:space="preserve">8x016 </v>
          </cell>
          <cell r="D12505" t="str">
            <v>OSU</v>
          </cell>
          <cell r="F12505" t="str">
            <v>14SPN</v>
          </cell>
        </row>
        <row r="12506">
          <cell r="A12506" t="str">
            <v>OH13-23-74</v>
          </cell>
          <cell r="B12506" t="str">
            <v>COKERW1377/7x103=IL99-11934/P.992178A3-1-1</v>
          </cell>
          <cell r="C12506" t="str">
            <v xml:space="preserve">8x016 </v>
          </cell>
          <cell r="D12506" t="str">
            <v>OSU</v>
          </cell>
          <cell r="F12506" t="str">
            <v>14SPN</v>
          </cell>
        </row>
        <row r="12507">
          <cell r="A12507" t="str">
            <v>OH13-24-12</v>
          </cell>
          <cell r="B12507" t="str">
            <v>COKERW1377/7x103=IL99-11934/P.992178A3-1-1</v>
          </cell>
          <cell r="C12507" t="str">
            <v xml:space="preserve">8x016 </v>
          </cell>
          <cell r="D12507" t="str">
            <v>OSU</v>
          </cell>
          <cell r="F12507" t="str">
            <v>14SPN</v>
          </cell>
        </row>
        <row r="12508">
          <cell r="A12508" t="str">
            <v>OH13-24-41</v>
          </cell>
          <cell r="B12508" t="str">
            <v>COKERW1377/7x103=IL99-11934/P.992178A3-1-1</v>
          </cell>
          <cell r="C12508" t="str">
            <v xml:space="preserve">8x016 </v>
          </cell>
          <cell r="D12508" t="str">
            <v>OSU</v>
          </cell>
          <cell r="F12508" t="str">
            <v>14SPN</v>
          </cell>
        </row>
        <row r="12509">
          <cell r="A12509" t="str">
            <v>OH13-24-49</v>
          </cell>
          <cell r="B12509" t="str">
            <v>COKERW1377/7x103=IL99-11934/P.992178A3-1-1</v>
          </cell>
          <cell r="C12509" t="str">
            <v xml:space="preserve">8x016 </v>
          </cell>
          <cell r="D12509" t="str">
            <v>OSU</v>
          </cell>
          <cell r="F12509" t="str">
            <v>14SPN</v>
          </cell>
        </row>
        <row r="12510">
          <cell r="A12510" t="str">
            <v>OH13-24-78</v>
          </cell>
          <cell r="B12510" t="str">
            <v>COKERW1377/7x103=IL99-11934/P.992178A3-1-1</v>
          </cell>
          <cell r="C12510" t="str">
            <v xml:space="preserve">8x016 </v>
          </cell>
          <cell r="D12510" t="str">
            <v>OSU</v>
          </cell>
          <cell r="F12510" t="str">
            <v>14SPN</v>
          </cell>
        </row>
        <row r="12511">
          <cell r="A12511" t="str">
            <v>OH13-25-12</v>
          </cell>
          <cell r="B12511" t="str">
            <v>COKERW1377/7x923-1=INW0412/OH04-264-58</v>
          </cell>
          <cell r="C12511" t="str">
            <v xml:space="preserve">8x023 </v>
          </cell>
          <cell r="D12511" t="str">
            <v>OSU</v>
          </cell>
          <cell r="F12511" t="str">
            <v>14SPN</v>
          </cell>
        </row>
        <row r="12512">
          <cell r="A12512" t="str">
            <v>OH13-25-29</v>
          </cell>
          <cell r="B12512" t="str">
            <v>COKERW1377/7x923-1=INW0412/OH04-264-58</v>
          </cell>
          <cell r="C12512" t="str">
            <v xml:space="preserve">8x023 </v>
          </cell>
          <cell r="D12512" t="str">
            <v>OSU</v>
          </cell>
          <cell r="F12512" t="str">
            <v>14SPN</v>
          </cell>
        </row>
        <row r="12513">
          <cell r="A12513" t="str">
            <v>OH13-25-37</v>
          </cell>
          <cell r="B12513" t="str">
            <v>COKERW1377/7x923-1=INW0412/OH04-264-58</v>
          </cell>
          <cell r="C12513" t="str">
            <v xml:space="preserve">8x023 </v>
          </cell>
          <cell r="D12513" t="str">
            <v>OSU</v>
          </cell>
          <cell r="F12513" t="str">
            <v>14SPN</v>
          </cell>
        </row>
        <row r="12514">
          <cell r="A12514" t="str">
            <v>OH13-26-13</v>
          </cell>
          <cell r="B12514" t="str">
            <v>COKERW1377/7x926=MALABAR/OH04-264-58</v>
          </cell>
          <cell r="C12514" t="str">
            <v xml:space="preserve">8x024 </v>
          </cell>
          <cell r="D12514" t="str">
            <v>OSU</v>
          </cell>
          <cell r="F12514" t="str">
            <v>14SPN</v>
          </cell>
        </row>
        <row r="12515">
          <cell r="A12515" t="str">
            <v>OH13-26-23</v>
          </cell>
          <cell r="B12515" t="str">
            <v>COKERW1377/7x926=MALABAR/OH04-264-58</v>
          </cell>
          <cell r="C12515" t="str">
            <v xml:space="preserve">8x024 </v>
          </cell>
          <cell r="D12515" t="str">
            <v>OSU</v>
          </cell>
          <cell r="F12515" t="str">
            <v>14SPN</v>
          </cell>
        </row>
        <row r="12516">
          <cell r="A12516" t="str">
            <v>OH13-27-1</v>
          </cell>
          <cell r="B12516" t="str">
            <v>COKERW1377/7x926=MALABAR/OH04-264-58</v>
          </cell>
          <cell r="C12516" t="str">
            <v xml:space="preserve">8x024 </v>
          </cell>
          <cell r="D12516" t="str">
            <v>OSU</v>
          </cell>
          <cell r="F12516" t="str">
            <v>14SPN</v>
          </cell>
        </row>
        <row r="12517">
          <cell r="A12517" t="str">
            <v>OH13-27-24</v>
          </cell>
          <cell r="B12517" t="str">
            <v>COKERW1377/7x926=MALABAR/OH04-264-58</v>
          </cell>
          <cell r="C12517" t="str">
            <v xml:space="preserve">8x024 </v>
          </cell>
          <cell r="D12517" t="str">
            <v>OSU</v>
          </cell>
          <cell r="F12517" t="str">
            <v>14SPN</v>
          </cell>
        </row>
        <row r="12518">
          <cell r="A12518" t="str">
            <v>OH13-27-35</v>
          </cell>
          <cell r="B12518" t="str">
            <v>COKERW1377/7x926=MALABAR/OH04-264-58</v>
          </cell>
          <cell r="C12518" t="str">
            <v xml:space="preserve">8x024 </v>
          </cell>
          <cell r="D12518" t="str">
            <v>OSU</v>
          </cell>
          <cell r="F12518" t="str">
            <v>14SPN</v>
          </cell>
        </row>
        <row r="12519">
          <cell r="A12519" t="str">
            <v>OH13-27-51</v>
          </cell>
          <cell r="B12519" t="str">
            <v>COKERW1377/7x926=MALABAR/OH04-264-58</v>
          </cell>
          <cell r="C12519" t="str">
            <v xml:space="preserve">8x024 </v>
          </cell>
          <cell r="D12519" t="str">
            <v>OSU</v>
          </cell>
          <cell r="F12519" t="str">
            <v>14SPN</v>
          </cell>
        </row>
        <row r="12520">
          <cell r="A12520" t="str">
            <v>OH13-27-6</v>
          </cell>
          <cell r="B12520" t="str">
            <v>COKERW1377/7x926=MALABAR/OH04-264-58</v>
          </cell>
          <cell r="C12520" t="str">
            <v xml:space="preserve">8x024 </v>
          </cell>
          <cell r="D12520" t="str">
            <v>OSU</v>
          </cell>
          <cell r="F12520" t="str">
            <v>14SPN</v>
          </cell>
        </row>
        <row r="12521">
          <cell r="A12521" t="str">
            <v>OH13-27-62</v>
          </cell>
          <cell r="B12521" t="str">
            <v>COKERW1377/7x926=MALABAR/OH04-264-58</v>
          </cell>
          <cell r="C12521" t="str">
            <v xml:space="preserve">8x024 </v>
          </cell>
          <cell r="D12521" t="str">
            <v>OSU</v>
          </cell>
          <cell r="F12521" t="str">
            <v>14SPN</v>
          </cell>
        </row>
        <row r="12522">
          <cell r="A12522" t="str">
            <v>OH13-28-10</v>
          </cell>
          <cell r="B12522" t="str">
            <v>COKERW1377/B020815</v>
          </cell>
          <cell r="C12522" t="str">
            <v xml:space="preserve">8x025 </v>
          </cell>
          <cell r="D12522" t="str">
            <v>OSU</v>
          </cell>
          <cell r="F12522" t="str">
            <v>14SPN</v>
          </cell>
        </row>
        <row r="12523">
          <cell r="A12523" t="str">
            <v>OH13-28-36</v>
          </cell>
          <cell r="B12523" t="str">
            <v>COKERW1377/B020815</v>
          </cell>
          <cell r="C12523" t="str">
            <v xml:space="preserve">8x025 </v>
          </cell>
          <cell r="D12523" t="str">
            <v>OSU</v>
          </cell>
          <cell r="F12523" t="str">
            <v>14SPN</v>
          </cell>
        </row>
        <row r="12524">
          <cell r="A12524" t="str">
            <v>OH13-28-4</v>
          </cell>
          <cell r="B12524" t="str">
            <v>COKERW1377/B020815</v>
          </cell>
          <cell r="C12524" t="str">
            <v xml:space="preserve">8x025 </v>
          </cell>
          <cell r="D12524" t="str">
            <v>OSU</v>
          </cell>
          <cell r="F12524" t="str">
            <v>14SPN</v>
          </cell>
        </row>
        <row r="12525">
          <cell r="A12525" t="str">
            <v>OH13-28-6</v>
          </cell>
          <cell r="B12525" t="str">
            <v>COKERW1377/B020815</v>
          </cell>
          <cell r="C12525" t="str">
            <v xml:space="preserve">8x025 </v>
          </cell>
          <cell r="D12525" t="str">
            <v>OSU</v>
          </cell>
          <cell r="F12525" t="str">
            <v>14SPN</v>
          </cell>
        </row>
        <row r="12526">
          <cell r="A12526" t="str">
            <v>OH13-28-77</v>
          </cell>
          <cell r="B12526" t="str">
            <v>COKERW1377/B020815</v>
          </cell>
          <cell r="C12526" t="str">
            <v xml:space="preserve">8x025 </v>
          </cell>
          <cell r="D12526" t="str">
            <v>OSU</v>
          </cell>
          <cell r="F12526" t="str">
            <v>14SPN</v>
          </cell>
        </row>
        <row r="12527">
          <cell r="A12527" t="str">
            <v>OH13-29-15</v>
          </cell>
          <cell r="B12527" t="str">
            <v>COKERW1377/B020815</v>
          </cell>
          <cell r="C12527" t="str">
            <v xml:space="preserve">8x025 </v>
          </cell>
          <cell r="D12527" t="str">
            <v>OSU</v>
          </cell>
          <cell r="F12527" t="str">
            <v>14SPN</v>
          </cell>
        </row>
        <row r="12528">
          <cell r="A12528" t="str">
            <v>OH13-29-27</v>
          </cell>
          <cell r="B12528" t="str">
            <v>COKERW1377/B020815</v>
          </cell>
          <cell r="C12528" t="str">
            <v xml:space="preserve">8x025 </v>
          </cell>
          <cell r="D12528" t="str">
            <v>OSU</v>
          </cell>
          <cell r="F12528" t="str">
            <v>14SPN</v>
          </cell>
        </row>
        <row r="12529">
          <cell r="A12529" t="str">
            <v>OH13-29-39</v>
          </cell>
          <cell r="B12529" t="str">
            <v>COKERW1377/B020815</v>
          </cell>
          <cell r="C12529" t="str">
            <v xml:space="preserve">8x025 </v>
          </cell>
          <cell r="D12529" t="str">
            <v>OSU</v>
          </cell>
          <cell r="F12529" t="str">
            <v>14SPN</v>
          </cell>
        </row>
        <row r="12530">
          <cell r="A12530" t="str">
            <v>OH13-29-43</v>
          </cell>
          <cell r="B12530" t="str">
            <v>COKERW1377/B020815</v>
          </cell>
          <cell r="C12530" t="str">
            <v xml:space="preserve">8x025 </v>
          </cell>
          <cell r="D12530" t="str">
            <v>OSU</v>
          </cell>
          <cell r="F12530" t="str">
            <v>14SPN</v>
          </cell>
        </row>
        <row r="12531">
          <cell r="A12531" t="str">
            <v>OH13-29-71</v>
          </cell>
          <cell r="B12531" t="str">
            <v>COKERW1377/B020815</v>
          </cell>
          <cell r="C12531" t="str">
            <v xml:space="preserve">8x025 </v>
          </cell>
          <cell r="D12531" t="str">
            <v>OSU</v>
          </cell>
          <cell r="F12531" t="str">
            <v>14SPN</v>
          </cell>
        </row>
        <row r="12532">
          <cell r="A12532" t="str">
            <v>OH13-310-28</v>
          </cell>
          <cell r="B12532" t="str">
            <v>P.99840C4-8-4/7x113-2=IL99-11934/SHIRLEY</v>
          </cell>
          <cell r="D12532" t="str">
            <v>OSU</v>
          </cell>
          <cell r="F12532" t="str">
            <v>14SPN</v>
          </cell>
        </row>
        <row r="12533">
          <cell r="A12533" t="str">
            <v>OH13-310-7</v>
          </cell>
          <cell r="B12533" t="str">
            <v>P.99840C4-8-4/7x113-2=IL99-11934/SHIRLEY</v>
          </cell>
          <cell r="D12533" t="str">
            <v>OSU</v>
          </cell>
          <cell r="F12533" t="str">
            <v>14SPN</v>
          </cell>
        </row>
        <row r="12534">
          <cell r="A12534" t="str">
            <v>OH13-311-11</v>
          </cell>
          <cell r="B12534" t="str">
            <v>OH05-248-38/BRANSON</v>
          </cell>
          <cell r="D12534" t="str">
            <v>OSU</v>
          </cell>
          <cell r="F12534" t="str">
            <v>14SPN</v>
          </cell>
        </row>
        <row r="12535">
          <cell r="A12535" t="str">
            <v>OH13-311-22</v>
          </cell>
          <cell r="B12535" t="str">
            <v>OH05-248-38/BRANSON</v>
          </cell>
          <cell r="D12535" t="str">
            <v>OSU</v>
          </cell>
          <cell r="F12535" t="str">
            <v>14SPN</v>
          </cell>
        </row>
        <row r="12536">
          <cell r="A12536" t="str">
            <v>OH13-311-42</v>
          </cell>
          <cell r="B12536" t="str">
            <v>OH04-264-58/7x922-2=INW0411/OH04-264-58</v>
          </cell>
          <cell r="D12536" t="str">
            <v>OSU</v>
          </cell>
          <cell r="F12536" t="str">
            <v>14SPN</v>
          </cell>
        </row>
        <row r="12537">
          <cell r="A12537" t="str">
            <v>OH13-311-43</v>
          </cell>
          <cell r="B12537" t="str">
            <v>OH04-264-58/7x922-2=INW0411/OH04-264-58</v>
          </cell>
          <cell r="D12537" t="str">
            <v>OSU</v>
          </cell>
          <cell r="F12537" t="str">
            <v>14SPN</v>
          </cell>
        </row>
        <row r="12538">
          <cell r="A12538" t="str">
            <v>OH13-311-47</v>
          </cell>
          <cell r="B12538" t="str">
            <v>OH04-264-58/7x922-2=INW0411/OH04-264-58</v>
          </cell>
          <cell r="D12538" t="str">
            <v>OSU</v>
          </cell>
          <cell r="F12538" t="str">
            <v>14SPN</v>
          </cell>
        </row>
        <row r="12539">
          <cell r="A12539" t="str">
            <v>OH13-311-59</v>
          </cell>
          <cell r="B12539" t="str">
            <v>GRETI/BROMFIELD</v>
          </cell>
          <cell r="D12539" t="str">
            <v>OSU</v>
          </cell>
          <cell r="F12539" t="str">
            <v>14SPN</v>
          </cell>
        </row>
        <row r="12540">
          <cell r="A12540" t="str">
            <v>OH13-312-15</v>
          </cell>
          <cell r="B12540" t="str">
            <v>OH05-87-64*2/7x832-1=MALABAR*4/KARL92,SELECTED</v>
          </cell>
          <cell r="D12540" t="str">
            <v>OSU</v>
          </cell>
          <cell r="F12540" t="str">
            <v>14SPN</v>
          </cell>
        </row>
        <row r="12541">
          <cell r="A12541" t="str">
            <v>OH13-312-30</v>
          </cell>
          <cell r="B12541" t="str">
            <v>GRETI/OH05-248-38</v>
          </cell>
          <cell r="D12541" t="str">
            <v>OSU</v>
          </cell>
          <cell r="F12541" t="str">
            <v>14SPN</v>
          </cell>
        </row>
        <row r="12542">
          <cell r="A12542" t="str">
            <v>OH13-312-32</v>
          </cell>
          <cell r="B12542" t="str">
            <v>GRETI/OH05-248-38</v>
          </cell>
          <cell r="D12542" t="str">
            <v>OSU</v>
          </cell>
          <cell r="F12542" t="str">
            <v>14SPN</v>
          </cell>
        </row>
        <row r="12543">
          <cell r="A12543" t="str">
            <v>OH13-312-47</v>
          </cell>
          <cell r="B12543" t="str">
            <v>BRANSON/SHIRLEY</v>
          </cell>
          <cell r="D12543" t="str">
            <v>OSU</v>
          </cell>
          <cell r="F12543" t="str">
            <v>14SPN</v>
          </cell>
        </row>
        <row r="12544">
          <cell r="A12544" t="str">
            <v>OH13-312-6</v>
          </cell>
          <cell r="B12544" t="str">
            <v>OH05-87-64*2/7x832-1=MALABAR*4/KARL92,SELECTED</v>
          </cell>
          <cell r="D12544" t="str">
            <v>OSU</v>
          </cell>
          <cell r="F12544" t="str">
            <v>14SPN</v>
          </cell>
        </row>
        <row r="12545">
          <cell r="A12545" t="str">
            <v>OH13-312-66</v>
          </cell>
          <cell r="B12545" t="str">
            <v>BRANSON/SHIRLEY</v>
          </cell>
          <cell r="D12545" t="str">
            <v>OSU</v>
          </cell>
          <cell r="F12545" t="str">
            <v>14SPN</v>
          </cell>
        </row>
        <row r="12546">
          <cell r="A12546" t="str">
            <v>OH13-312-75</v>
          </cell>
          <cell r="B12546" t="str">
            <v>OH04-264-58*2/SHIRLEY</v>
          </cell>
          <cell r="D12546" t="str">
            <v>OSU</v>
          </cell>
          <cell r="F12546" t="str">
            <v>14SPN</v>
          </cell>
        </row>
        <row r="12547">
          <cell r="A12547" t="str">
            <v>OH13-313-12</v>
          </cell>
          <cell r="B12547" t="str">
            <v>MD00-72-5050/7x926=MALABAR/OH04-264-58</v>
          </cell>
          <cell r="D12547" t="str">
            <v>OSU</v>
          </cell>
          <cell r="F12547" t="str">
            <v>14SPN</v>
          </cell>
        </row>
        <row r="12548">
          <cell r="A12548" t="str">
            <v>OH13-313-14</v>
          </cell>
          <cell r="B12548" t="str">
            <v>MD00-72-5050/7x926=MALABAR/OH04-264-58</v>
          </cell>
          <cell r="D12548" t="str">
            <v>OSU</v>
          </cell>
          <cell r="F12548" t="str">
            <v>14SPN</v>
          </cell>
        </row>
        <row r="12549">
          <cell r="A12549" t="str">
            <v>OH13-313-2</v>
          </cell>
          <cell r="B12549" t="str">
            <v>MD00-72-5050/7x926=MALABAR/OH04-264-58</v>
          </cell>
          <cell r="D12549" t="str">
            <v>OSU</v>
          </cell>
          <cell r="F12549" t="str">
            <v>14SPN</v>
          </cell>
        </row>
        <row r="12550">
          <cell r="A12550" t="str">
            <v>OH13-313-22</v>
          </cell>
          <cell r="B12550" t="str">
            <v>MD00-72-5050/7x926=MALABAR/OH04-264-58</v>
          </cell>
          <cell r="D12550" t="str">
            <v>OSU</v>
          </cell>
          <cell r="F12550" t="str">
            <v>14SPN</v>
          </cell>
        </row>
        <row r="12551">
          <cell r="A12551" t="str">
            <v>OH13-313-23</v>
          </cell>
          <cell r="B12551" t="str">
            <v>MD00-72-5050/7x926=MALABAR/OH04-264-58</v>
          </cell>
          <cell r="D12551" t="str">
            <v>OSU</v>
          </cell>
          <cell r="F12551" t="str">
            <v>14SPN</v>
          </cell>
        </row>
        <row r="12552">
          <cell r="A12552" t="str">
            <v>OH13-313-38</v>
          </cell>
          <cell r="B12552" t="str">
            <v>OH05-248-38/BRANSON</v>
          </cell>
          <cell r="D12552" t="str">
            <v>OSU</v>
          </cell>
          <cell r="F12552" t="str">
            <v>14SPN</v>
          </cell>
        </row>
        <row r="12553">
          <cell r="A12553" t="str">
            <v>OH13-313-41</v>
          </cell>
          <cell r="B12553" t="str">
            <v>OH05-248-38/BRANSON</v>
          </cell>
          <cell r="D12553" t="str">
            <v>OSU</v>
          </cell>
          <cell r="F12553" t="str">
            <v>14SPN</v>
          </cell>
        </row>
        <row r="12554">
          <cell r="A12554" t="str">
            <v>OH13-313-46</v>
          </cell>
          <cell r="B12554" t="str">
            <v>OH05-248-38/BRANSON</v>
          </cell>
          <cell r="D12554" t="str">
            <v>OSU</v>
          </cell>
          <cell r="F12554" t="str">
            <v>14SPN</v>
          </cell>
        </row>
        <row r="12555">
          <cell r="A12555" t="str">
            <v>OH13-313-50</v>
          </cell>
          <cell r="B12555" t="str">
            <v>G59326/7x137=IL99-11934/MO011126</v>
          </cell>
          <cell r="D12555" t="str">
            <v>OSU</v>
          </cell>
          <cell r="F12555" t="str">
            <v>14SPN</v>
          </cell>
        </row>
        <row r="12556">
          <cell r="A12556" t="str">
            <v>OH13-313-51</v>
          </cell>
          <cell r="B12556" t="str">
            <v>G59326/7x137=IL99-11934/MO011126</v>
          </cell>
          <cell r="D12556" t="str">
            <v>OSU</v>
          </cell>
          <cell r="F12556" t="str">
            <v>14SPN</v>
          </cell>
        </row>
        <row r="12557">
          <cell r="A12557" t="str">
            <v>OH13-313-59</v>
          </cell>
          <cell r="B12557" t="str">
            <v>G59326/7x137=IL99-11934/MO011126</v>
          </cell>
          <cell r="D12557" t="str">
            <v>OSU</v>
          </cell>
          <cell r="F12557" t="str">
            <v>14SPN</v>
          </cell>
        </row>
        <row r="12558">
          <cell r="A12558" t="str">
            <v>OH13-313-75</v>
          </cell>
          <cell r="B12558" t="str">
            <v>COKERW1377/7x103=IL99-11934/P.992178A3-1-1</v>
          </cell>
          <cell r="D12558" t="str">
            <v>OSU</v>
          </cell>
          <cell r="F12558" t="str">
            <v>14SPN</v>
          </cell>
        </row>
        <row r="12559">
          <cell r="A12559" t="str">
            <v>OH13-313-8</v>
          </cell>
          <cell r="B12559" t="str">
            <v>MD00-72-5050/7x926=MALABAR/OH04-264-58</v>
          </cell>
          <cell r="D12559" t="str">
            <v>OSU</v>
          </cell>
          <cell r="F12559" t="str">
            <v>14SPN</v>
          </cell>
        </row>
        <row r="12560">
          <cell r="A12560" t="str">
            <v>OH13-314-16</v>
          </cell>
          <cell r="B12560" t="str">
            <v>BRANSON/SHIRLEY</v>
          </cell>
          <cell r="D12560" t="str">
            <v>OSU</v>
          </cell>
          <cell r="F12560" t="str">
            <v>14SPN</v>
          </cell>
        </row>
        <row r="12561">
          <cell r="A12561" t="str">
            <v>OH13-314-20</v>
          </cell>
          <cell r="B12561" t="str">
            <v>BRANSON/SHIRLEY</v>
          </cell>
          <cell r="D12561" t="str">
            <v>OSU</v>
          </cell>
          <cell r="F12561" t="str">
            <v>14SPN</v>
          </cell>
        </row>
        <row r="12562">
          <cell r="A12562" t="str">
            <v>OH13-314-39</v>
          </cell>
          <cell r="B12562" t="str">
            <v>OH04-264-58/OH05-248-38</v>
          </cell>
          <cell r="D12562" t="str">
            <v>OSU</v>
          </cell>
          <cell r="F12562" t="str">
            <v>14SPN</v>
          </cell>
        </row>
        <row r="12563">
          <cell r="A12563" t="str">
            <v>OH13-314-50</v>
          </cell>
          <cell r="B12563" t="str">
            <v>OH05-248-38/MO050699</v>
          </cell>
          <cell r="D12563" t="str">
            <v>OSU</v>
          </cell>
          <cell r="F12563" t="str">
            <v>14SPN</v>
          </cell>
        </row>
        <row r="12564">
          <cell r="A12564" t="str">
            <v>OH13-314-52</v>
          </cell>
          <cell r="B12564" t="str">
            <v>OH05-248-38/MO050699</v>
          </cell>
          <cell r="D12564" t="str">
            <v>OSU</v>
          </cell>
          <cell r="F12564" t="str">
            <v>14SPN</v>
          </cell>
        </row>
        <row r="12565">
          <cell r="A12565" t="str">
            <v>OH13-314-54</v>
          </cell>
          <cell r="B12565" t="str">
            <v>OH05-101-1/HardMalabar</v>
          </cell>
          <cell r="D12565" t="str">
            <v>OSU</v>
          </cell>
          <cell r="F12565" t="str">
            <v>14SPN</v>
          </cell>
        </row>
        <row r="12566">
          <cell r="A12566" t="str">
            <v>OH13-314-55</v>
          </cell>
          <cell r="B12566" t="str">
            <v>OH05-101-1/HardMalabar</v>
          </cell>
          <cell r="D12566" t="str">
            <v>OSU</v>
          </cell>
          <cell r="F12566" t="str">
            <v>14SPN</v>
          </cell>
        </row>
        <row r="12567">
          <cell r="A12567" t="str">
            <v>OH13-314-59</v>
          </cell>
          <cell r="B12567" t="str">
            <v>OH05-101-1/HardMalabar</v>
          </cell>
          <cell r="D12567" t="str">
            <v>OSU</v>
          </cell>
          <cell r="F12567" t="str">
            <v>14SPN</v>
          </cell>
        </row>
        <row r="12568">
          <cell r="A12568" t="str">
            <v>OH13-314-7</v>
          </cell>
          <cell r="B12568" t="str">
            <v>BRANSON/SHIRLEY</v>
          </cell>
          <cell r="D12568" t="str">
            <v>OSU</v>
          </cell>
          <cell r="F12568" t="str">
            <v>14SPN</v>
          </cell>
        </row>
        <row r="12569">
          <cell r="A12569" t="str">
            <v>OH13-314-70</v>
          </cell>
          <cell r="B12569" t="str">
            <v>IL03-14714/OH05-248-38</v>
          </cell>
          <cell r="D12569" t="str">
            <v>OSU</v>
          </cell>
          <cell r="F12569" t="str">
            <v>14SPN</v>
          </cell>
        </row>
        <row r="12570">
          <cell r="A12570" t="str">
            <v>OH13-314-71</v>
          </cell>
          <cell r="B12570" t="str">
            <v>IL03-14714/OH05-248-38</v>
          </cell>
          <cell r="D12570" t="str">
            <v>OSU</v>
          </cell>
          <cell r="F12570" t="str">
            <v>14SPN</v>
          </cell>
        </row>
        <row r="12571">
          <cell r="A12571" t="str">
            <v>OH13-314-79</v>
          </cell>
          <cell r="B12571" t="str">
            <v>IL03-14714/OH05-248-38</v>
          </cell>
          <cell r="D12571" t="str">
            <v>OSU</v>
          </cell>
          <cell r="F12571" t="str">
            <v>14SPN</v>
          </cell>
        </row>
        <row r="12572">
          <cell r="A12572" t="str">
            <v>OH13-31-5</v>
          </cell>
          <cell r="B12572" t="str">
            <v>COKERW1377/MO030118</v>
          </cell>
          <cell r="C12572" t="str">
            <v xml:space="preserve">8x028 </v>
          </cell>
          <cell r="D12572" t="str">
            <v>OSU</v>
          </cell>
          <cell r="F12572" t="str">
            <v>14SPN</v>
          </cell>
        </row>
        <row r="12573">
          <cell r="A12573" t="str">
            <v>OH13-31-54</v>
          </cell>
          <cell r="B12573" t="str">
            <v>COKERW1377/MO030118</v>
          </cell>
          <cell r="C12573" t="str">
            <v xml:space="preserve">8x028 </v>
          </cell>
          <cell r="D12573" t="str">
            <v>OSU</v>
          </cell>
          <cell r="F12573" t="str">
            <v>14SPN</v>
          </cell>
        </row>
        <row r="12574">
          <cell r="A12574" t="str">
            <v>OH13-315-40</v>
          </cell>
          <cell r="B12574" t="str">
            <v>OH04-264-58/7x922-2=INW0411/OH04-264-58</v>
          </cell>
          <cell r="D12574" t="str">
            <v>OSU</v>
          </cell>
          <cell r="F12574" t="str">
            <v>14SPN</v>
          </cell>
        </row>
        <row r="12575">
          <cell r="A12575" t="str">
            <v>OH13-315-50</v>
          </cell>
          <cell r="B12575" t="str">
            <v>IL03-14714/MALABAR</v>
          </cell>
          <cell r="D12575" t="str">
            <v>OSU</v>
          </cell>
          <cell r="F12575" t="str">
            <v>14SPN</v>
          </cell>
        </row>
        <row r="12576">
          <cell r="A12576" t="str">
            <v>OH13-315-54</v>
          </cell>
          <cell r="B12576" t="str">
            <v>M03-3616/7x921=MALABAR/OH03-235-2</v>
          </cell>
          <cell r="D12576" t="str">
            <v>OSU</v>
          </cell>
          <cell r="F12576" t="str">
            <v>14SPN</v>
          </cell>
        </row>
        <row r="12577">
          <cell r="A12577" t="str">
            <v>OH13-315-71</v>
          </cell>
          <cell r="B12577" t="str">
            <v>BRANSON/7x096=COYOTE/OH02-13567</v>
          </cell>
          <cell r="D12577" t="str">
            <v>OSU</v>
          </cell>
          <cell r="F12577" t="str">
            <v>14SPN</v>
          </cell>
        </row>
        <row r="12578">
          <cell r="A12578" t="str">
            <v>OH13-3-16</v>
          </cell>
          <cell r="B12578" t="str">
            <v>SR5109J/SR5104J/Karl92,SELBULK</v>
          </cell>
          <cell r="C12578" t="str">
            <v xml:space="preserve">8X835 </v>
          </cell>
          <cell r="D12578" t="str">
            <v>OSU</v>
          </cell>
          <cell r="F12578" t="str">
            <v>14SPN</v>
          </cell>
        </row>
        <row r="12579">
          <cell r="A12579" t="str">
            <v>OH13-316-21</v>
          </cell>
          <cell r="B12579" t="str">
            <v>MALABAR/BRANSON</v>
          </cell>
          <cell r="D12579" t="str">
            <v>OSU</v>
          </cell>
          <cell r="F12579" t="str">
            <v>14SPN</v>
          </cell>
        </row>
        <row r="12580">
          <cell r="A12580" t="str">
            <v>OH13-316-33</v>
          </cell>
          <cell r="B12580" t="str">
            <v>OH04-264-58/7x921=MALABAR/OH03-235-2</v>
          </cell>
          <cell r="D12580" t="str">
            <v>OSU</v>
          </cell>
          <cell r="F12580" t="str">
            <v>14SPN</v>
          </cell>
        </row>
        <row r="12581">
          <cell r="A12581" t="str">
            <v>OH13-316-6</v>
          </cell>
          <cell r="B12581" t="str">
            <v>MALABAR/BRANSON</v>
          </cell>
          <cell r="D12581" t="str">
            <v>OSU</v>
          </cell>
          <cell r="F12581" t="str">
            <v>14SPN</v>
          </cell>
        </row>
        <row r="12582">
          <cell r="A12582" t="str">
            <v>OH13-316-62</v>
          </cell>
          <cell r="B12582" t="str">
            <v>OH05-248-38/E6003</v>
          </cell>
          <cell r="D12582" t="str">
            <v>OSU</v>
          </cell>
          <cell r="F12582" t="str">
            <v>14SPN</v>
          </cell>
        </row>
        <row r="12583">
          <cell r="A12583" t="str">
            <v>OH13-316-74</v>
          </cell>
          <cell r="B12583" t="str">
            <v>COKERW1377/7x923-1=INW0412/OH04-264-58</v>
          </cell>
          <cell r="D12583" t="str">
            <v>OSU</v>
          </cell>
          <cell r="F12583" t="str">
            <v>14SPN</v>
          </cell>
        </row>
        <row r="12584">
          <cell r="A12584" t="str">
            <v>OH13-316-78</v>
          </cell>
          <cell r="B12584" t="str">
            <v>COKERW1377/7x923-1=INW0412/OH04-264-58</v>
          </cell>
          <cell r="D12584" t="str">
            <v>OSU</v>
          </cell>
          <cell r="F12584" t="str">
            <v>14SPN</v>
          </cell>
        </row>
        <row r="12585">
          <cell r="A12585" t="str">
            <v>OH13-317-16</v>
          </cell>
          <cell r="B12585" t="str">
            <v>MD00-72-5050/7x923-1=INW0412/OH04-264-58</v>
          </cell>
          <cell r="D12585" t="str">
            <v>OSU</v>
          </cell>
          <cell r="F12585" t="str">
            <v>14SPN</v>
          </cell>
        </row>
        <row r="12586">
          <cell r="A12586" t="str">
            <v>OH13-317-18</v>
          </cell>
          <cell r="B12586" t="str">
            <v>MD00-72-5050/7x923-1=INW0412/OH04-264-58</v>
          </cell>
          <cell r="D12586" t="str">
            <v>OSU</v>
          </cell>
          <cell r="F12586" t="str">
            <v>14SPN</v>
          </cell>
        </row>
        <row r="12587">
          <cell r="A12587" t="str">
            <v>OH13-317-2</v>
          </cell>
          <cell r="B12587" t="str">
            <v>MD00-72-5050/7x923-1=INW0412/OH04-264-58</v>
          </cell>
          <cell r="D12587" t="str">
            <v>OSU</v>
          </cell>
          <cell r="F12587" t="str">
            <v>14SPN</v>
          </cell>
        </row>
        <row r="12588">
          <cell r="A12588" t="str">
            <v>OH13-317-4</v>
          </cell>
          <cell r="B12588" t="str">
            <v>MD00-72-5050/7x923-1=INW0412/OH04-264-58</v>
          </cell>
          <cell r="D12588" t="str">
            <v>OSU</v>
          </cell>
          <cell r="F12588" t="str">
            <v>14SPN</v>
          </cell>
        </row>
        <row r="12589">
          <cell r="A12589" t="str">
            <v>OH13-317-53</v>
          </cell>
          <cell r="B12589" t="str">
            <v>COKERW1377/BROMFIELD</v>
          </cell>
          <cell r="D12589" t="str">
            <v>OSU</v>
          </cell>
          <cell r="F12589" t="str">
            <v>14SPN</v>
          </cell>
        </row>
        <row r="12590">
          <cell r="A12590" t="str">
            <v>OH13-317-71</v>
          </cell>
          <cell r="B12590" t="str">
            <v>M03-3616/7x103=IL99-11934/P.992178A3-1-1</v>
          </cell>
          <cell r="D12590" t="str">
            <v>OSU</v>
          </cell>
          <cell r="F12590" t="str">
            <v>14SPN</v>
          </cell>
        </row>
        <row r="12591">
          <cell r="A12591" t="str">
            <v>OH13-317-79</v>
          </cell>
          <cell r="B12591" t="str">
            <v>M03-3616/7x103=IL99-11934/P.992178A3-1-1</v>
          </cell>
          <cell r="D12591" t="str">
            <v>OSU</v>
          </cell>
          <cell r="F12591" t="str">
            <v>14SPN</v>
          </cell>
        </row>
        <row r="12592">
          <cell r="A12592" t="str">
            <v>OH13-318-14</v>
          </cell>
          <cell r="B12592" t="str">
            <v>M03-3616/7x103=IL99-11934/P.992178A3-1-1</v>
          </cell>
          <cell r="D12592" t="str">
            <v>OSU</v>
          </cell>
          <cell r="F12592" t="str">
            <v>14SPN</v>
          </cell>
        </row>
        <row r="12593">
          <cell r="A12593" t="str">
            <v>OH13-318-37</v>
          </cell>
          <cell r="B12593" t="str">
            <v>M03-3104/MO050699</v>
          </cell>
          <cell r="D12593" t="str">
            <v>OSU</v>
          </cell>
          <cell r="F12593" t="str">
            <v>14SPN</v>
          </cell>
        </row>
        <row r="12594">
          <cell r="A12594" t="str">
            <v>OH13-318-48</v>
          </cell>
          <cell r="B12594" t="str">
            <v>MALABAR/OH05-139-37</v>
          </cell>
          <cell r="D12594" t="str">
            <v>OSU</v>
          </cell>
          <cell r="F12594" t="str">
            <v>14SPN</v>
          </cell>
        </row>
        <row r="12595">
          <cell r="A12595" t="str">
            <v>OH13-318-51</v>
          </cell>
          <cell r="B12595" t="str">
            <v>M03-3616/7x304=OH02-12686/BRSUmbu</v>
          </cell>
          <cell r="D12595" t="str">
            <v>OSU</v>
          </cell>
          <cell r="F12595" t="str">
            <v>14SPN</v>
          </cell>
        </row>
        <row r="12596">
          <cell r="A12596" t="str">
            <v>OH13-318-60</v>
          </cell>
          <cell r="B12596" t="str">
            <v>M03-3616/7x304=OH02-12686/BRSUmbu</v>
          </cell>
          <cell r="D12596" t="str">
            <v>OSU</v>
          </cell>
          <cell r="F12596" t="str">
            <v>14SPN</v>
          </cell>
        </row>
        <row r="12597">
          <cell r="A12597" t="str">
            <v>OH13-31-9</v>
          </cell>
          <cell r="B12597" t="str">
            <v>COKERW1377/MO030118</v>
          </cell>
          <cell r="C12597" t="str">
            <v xml:space="preserve">8x028 </v>
          </cell>
          <cell r="D12597" t="str">
            <v>OSU</v>
          </cell>
          <cell r="F12597" t="str">
            <v>14SPN</v>
          </cell>
        </row>
        <row r="12598">
          <cell r="A12598" t="str">
            <v>OH13-319-15</v>
          </cell>
          <cell r="B12598" t="str">
            <v>IL99-12976/M03-3616</v>
          </cell>
          <cell r="D12598" t="str">
            <v>OSU</v>
          </cell>
          <cell r="F12598" t="str">
            <v>14SPN</v>
          </cell>
        </row>
        <row r="12599">
          <cell r="A12599" t="str">
            <v>OH13-319-20</v>
          </cell>
          <cell r="B12599" t="str">
            <v>IL99-12976/M03-3616</v>
          </cell>
          <cell r="D12599" t="str">
            <v>OSU</v>
          </cell>
          <cell r="F12599" t="str">
            <v>14SPN</v>
          </cell>
        </row>
        <row r="12600">
          <cell r="A12600" t="str">
            <v>OH13-319-31</v>
          </cell>
          <cell r="B12600" t="str">
            <v>IL03-14714/SHIRLEY</v>
          </cell>
          <cell r="D12600" t="str">
            <v>OSU</v>
          </cell>
          <cell r="F12600" t="str">
            <v>14SPN</v>
          </cell>
        </row>
        <row r="12601">
          <cell r="A12601" t="str">
            <v>OH13-319-40</v>
          </cell>
          <cell r="B12601" t="str">
            <v>IL03-14714/SHIRLEY</v>
          </cell>
          <cell r="D12601" t="str">
            <v>OSU</v>
          </cell>
          <cell r="F12601" t="str">
            <v>14SPN</v>
          </cell>
        </row>
        <row r="12602">
          <cell r="A12602" t="str">
            <v>OH13-319-47</v>
          </cell>
          <cell r="B12602" t="str">
            <v>COKERW1377/7x923-1=INW0412/OH04-264-58</v>
          </cell>
          <cell r="D12602" t="str">
            <v>OSU</v>
          </cell>
          <cell r="F12602" t="str">
            <v>14SPN</v>
          </cell>
        </row>
        <row r="12603">
          <cell r="A12603" t="str">
            <v>OH13-319-52</v>
          </cell>
          <cell r="B12603" t="str">
            <v>COKERW1377/7x103=IL99-11934/P.992178A3-1-1</v>
          </cell>
          <cell r="D12603" t="str">
            <v>OSU</v>
          </cell>
          <cell r="F12603" t="str">
            <v>14SPN</v>
          </cell>
        </row>
        <row r="12604">
          <cell r="A12604" t="str">
            <v>OH13-319-62</v>
          </cell>
          <cell r="B12604" t="str">
            <v>MO050699/OH02-12686/BRSLouro</v>
          </cell>
          <cell r="D12604" t="str">
            <v>OSU</v>
          </cell>
          <cell r="F12604" t="str">
            <v>14SPN</v>
          </cell>
        </row>
        <row r="12605">
          <cell r="A12605" t="str">
            <v>OH13-319-67</v>
          </cell>
          <cell r="B12605" t="str">
            <v>M03-3616/7x921=MALABAR/OH03-235-2</v>
          </cell>
          <cell r="D12605" t="str">
            <v>OSU</v>
          </cell>
          <cell r="F12605" t="str">
            <v>14SPN</v>
          </cell>
        </row>
        <row r="12606">
          <cell r="A12606" t="str">
            <v>OH13-320-19</v>
          </cell>
          <cell r="B12606" t="str">
            <v>M03-3616/7x302=BRSUmbu/MO011126</v>
          </cell>
          <cell r="D12606" t="str">
            <v>OSU</v>
          </cell>
          <cell r="F12606" t="str">
            <v>14SPN</v>
          </cell>
        </row>
        <row r="12607">
          <cell r="A12607" t="str">
            <v>OH13-320-2</v>
          </cell>
          <cell r="B12607" t="str">
            <v>M03-3616/7x302=BRSUmbu/MO011126</v>
          </cell>
          <cell r="D12607" t="str">
            <v>OSU</v>
          </cell>
          <cell r="F12607" t="str">
            <v>14SPN</v>
          </cell>
        </row>
        <row r="12608">
          <cell r="A12608" t="str">
            <v>OH13-320-44</v>
          </cell>
          <cell r="B12608" t="str">
            <v>COKERW1377/B020815</v>
          </cell>
          <cell r="D12608" t="str">
            <v>OSU</v>
          </cell>
          <cell r="F12608" t="str">
            <v>14SPN</v>
          </cell>
        </row>
        <row r="12609">
          <cell r="A12609" t="str">
            <v>OH13-320-53</v>
          </cell>
          <cell r="B12609" t="str">
            <v>COKERW1377/B020815</v>
          </cell>
          <cell r="D12609" t="str">
            <v>OSU</v>
          </cell>
          <cell r="F12609" t="str">
            <v>14SPN</v>
          </cell>
        </row>
        <row r="12610">
          <cell r="A12610" t="str">
            <v>OH13-320-62</v>
          </cell>
          <cell r="B12610" t="str">
            <v>COKERW1377/P.03112A107-14</v>
          </cell>
          <cell r="D12610" t="str">
            <v>OSU</v>
          </cell>
          <cell r="F12610" t="str">
            <v>14SPN</v>
          </cell>
        </row>
        <row r="12611">
          <cell r="A12611" t="str">
            <v>OH13-320-68</v>
          </cell>
          <cell r="B12611" t="str">
            <v>COKERW1377/P.03112A107-14</v>
          </cell>
          <cell r="D12611" t="str">
            <v>OSU</v>
          </cell>
          <cell r="F12611" t="str">
            <v>14SPN</v>
          </cell>
        </row>
        <row r="12612">
          <cell r="A12612" t="str">
            <v>OH13-321-22</v>
          </cell>
          <cell r="B12612" t="str">
            <v>IL02-19463/OH02-12686</v>
          </cell>
          <cell r="D12612" t="str">
            <v>OSU</v>
          </cell>
          <cell r="F12612" t="str">
            <v>14SPN</v>
          </cell>
        </row>
        <row r="12613">
          <cell r="A12613" t="str">
            <v>OH13-321-30</v>
          </cell>
          <cell r="B12613" t="str">
            <v>IL03-14714/SHIRLEY</v>
          </cell>
          <cell r="D12613" t="str">
            <v>OSU</v>
          </cell>
          <cell r="F12613" t="str">
            <v>14SPN</v>
          </cell>
        </row>
        <row r="12614">
          <cell r="A12614" t="str">
            <v>OH13-321-39</v>
          </cell>
          <cell r="B12614" t="str">
            <v>IL03-14714/SHIRLEY</v>
          </cell>
          <cell r="D12614" t="str">
            <v>OSU</v>
          </cell>
          <cell r="F12614" t="str">
            <v>14SPN</v>
          </cell>
        </row>
        <row r="12615">
          <cell r="A12615" t="str">
            <v>OH13-321-4</v>
          </cell>
          <cell r="B12615" t="str">
            <v>IL02-19463/OH02-12686</v>
          </cell>
          <cell r="D12615" t="str">
            <v>OSU</v>
          </cell>
          <cell r="F12615" t="str">
            <v>14SPN</v>
          </cell>
        </row>
        <row r="12616">
          <cell r="A12616" t="str">
            <v>OH13-321-51</v>
          </cell>
          <cell r="B12616" t="str">
            <v>COKERW1377/7x926=MALABAR/OH04-264-58</v>
          </cell>
          <cell r="D12616" t="str">
            <v>OSU</v>
          </cell>
          <cell r="F12616" t="str">
            <v>14SPN</v>
          </cell>
        </row>
        <row r="12617">
          <cell r="A12617" t="str">
            <v>OH13-321-6</v>
          </cell>
          <cell r="B12617" t="str">
            <v>IL02-19463/OH02-12686</v>
          </cell>
          <cell r="D12617" t="str">
            <v>OSU</v>
          </cell>
          <cell r="F12617" t="str">
            <v>14SPN</v>
          </cell>
        </row>
        <row r="12618">
          <cell r="A12618" t="str">
            <v>OH13-321-64</v>
          </cell>
          <cell r="B12618" t="str">
            <v>COKERW1377/BROMFIELD</v>
          </cell>
          <cell r="D12618" t="str">
            <v>OSU</v>
          </cell>
          <cell r="F12618" t="str">
            <v>14SPN</v>
          </cell>
        </row>
        <row r="12619">
          <cell r="A12619" t="str">
            <v>OH13-321-72</v>
          </cell>
          <cell r="B12619" t="str">
            <v>B020815/M03-3616</v>
          </cell>
          <cell r="D12619" t="str">
            <v>OSU</v>
          </cell>
          <cell r="F12619" t="str">
            <v>14SPN</v>
          </cell>
        </row>
        <row r="12620">
          <cell r="A12620" t="str">
            <v>OH13-321-8</v>
          </cell>
          <cell r="B12620" t="str">
            <v>IL02-19463/OH02-12686</v>
          </cell>
          <cell r="D12620" t="str">
            <v>OSU</v>
          </cell>
          <cell r="F12620" t="str">
            <v>14SPN</v>
          </cell>
        </row>
        <row r="12621">
          <cell r="A12621" t="str">
            <v>OH13-32-4</v>
          </cell>
          <cell r="B12621" t="str">
            <v>COKERW1377/MO030118</v>
          </cell>
          <cell r="C12621" t="str">
            <v xml:space="preserve">8x028 </v>
          </cell>
          <cell r="D12621" t="str">
            <v>OSU</v>
          </cell>
          <cell r="F12621" t="str">
            <v>14SPN</v>
          </cell>
        </row>
        <row r="12622">
          <cell r="A12622" t="str">
            <v>OH13-32-46</v>
          </cell>
          <cell r="B12622" t="str">
            <v>COKERW1377/MO030118</v>
          </cell>
          <cell r="C12622" t="str">
            <v xml:space="preserve">8x028 </v>
          </cell>
          <cell r="D12622" t="str">
            <v>OSU</v>
          </cell>
          <cell r="F12622" t="str">
            <v>14SPN</v>
          </cell>
        </row>
        <row r="12623">
          <cell r="A12623" t="str">
            <v>OH13-32-65</v>
          </cell>
          <cell r="B12623" t="str">
            <v>COKERW1377/MO030118</v>
          </cell>
          <cell r="C12623" t="str">
            <v xml:space="preserve">8x028 </v>
          </cell>
          <cell r="D12623" t="str">
            <v>OSU</v>
          </cell>
          <cell r="F12623" t="str">
            <v>14SPN</v>
          </cell>
        </row>
        <row r="12624">
          <cell r="A12624" t="str">
            <v>OH13-32-69</v>
          </cell>
          <cell r="B12624" t="str">
            <v>COKERW1377/MO030118</v>
          </cell>
          <cell r="C12624" t="str">
            <v xml:space="preserve">8x028 </v>
          </cell>
          <cell r="D12624" t="str">
            <v>OSU</v>
          </cell>
          <cell r="F12624" t="str">
            <v>14SPN</v>
          </cell>
        </row>
        <row r="12625">
          <cell r="A12625" t="str">
            <v>OH13-329-30</v>
          </cell>
          <cell r="B12625" t="str">
            <v>OH03-41-45*3/E6003</v>
          </cell>
          <cell r="D12625" t="str">
            <v>OSU</v>
          </cell>
          <cell r="F12625" t="str">
            <v>14SPN</v>
          </cell>
        </row>
        <row r="12626">
          <cell r="A12626" t="str">
            <v>OH13-329-35</v>
          </cell>
          <cell r="B12626" t="str">
            <v>OH03-41-45*3/E6003</v>
          </cell>
          <cell r="D12626" t="str">
            <v>OSU</v>
          </cell>
          <cell r="F12626" t="str">
            <v>14SPN</v>
          </cell>
        </row>
        <row r="12627">
          <cell r="A12627" t="str">
            <v>OH13-329-40</v>
          </cell>
          <cell r="B12627" t="str">
            <v>OH03-41-45*3/E6003</v>
          </cell>
          <cell r="D12627" t="str">
            <v>OSU</v>
          </cell>
          <cell r="F12627" t="str">
            <v>14SPN</v>
          </cell>
        </row>
        <row r="12628">
          <cell r="A12628" t="str">
            <v>OH13-329-43</v>
          </cell>
          <cell r="B12628" t="str">
            <v>OH03-41-45*3/E6003</v>
          </cell>
          <cell r="D12628" t="str">
            <v>OSU</v>
          </cell>
          <cell r="F12628" t="str">
            <v>14SPN</v>
          </cell>
        </row>
        <row r="12629">
          <cell r="A12629" t="str">
            <v>OH13-329-47</v>
          </cell>
          <cell r="B12629" t="str">
            <v>OH05-248-38*3/E6003</v>
          </cell>
          <cell r="D12629" t="str">
            <v>OSU</v>
          </cell>
          <cell r="F12629" t="str">
            <v>14SPN</v>
          </cell>
        </row>
        <row r="12630">
          <cell r="A12630" t="str">
            <v>OH13-329-55</v>
          </cell>
          <cell r="B12630" t="str">
            <v>OH05-248-38*3/E6003</v>
          </cell>
          <cell r="D12630" t="str">
            <v>OSU</v>
          </cell>
          <cell r="F12630" t="str">
            <v>14SPN</v>
          </cell>
        </row>
        <row r="12631">
          <cell r="A12631" t="str">
            <v>OH13-329-56</v>
          </cell>
          <cell r="B12631" t="str">
            <v>OH05-248-38*3/E6003</v>
          </cell>
          <cell r="D12631" t="str">
            <v>OSU</v>
          </cell>
          <cell r="F12631" t="str">
            <v>14SPN</v>
          </cell>
        </row>
        <row r="12632">
          <cell r="A12632" t="str">
            <v>OH13-329-60</v>
          </cell>
          <cell r="B12632" t="str">
            <v>OH05-200-74*2/E6003</v>
          </cell>
          <cell r="D12632" t="str">
            <v>OSU</v>
          </cell>
          <cell r="F12632" t="str">
            <v>14SPN</v>
          </cell>
        </row>
        <row r="12633">
          <cell r="A12633" t="str">
            <v>OH13-330-26</v>
          </cell>
          <cell r="B12633" t="str">
            <v>CokerW1377//INW411/OH04-264-58</v>
          </cell>
          <cell r="D12633" t="str">
            <v>OSU</v>
          </cell>
          <cell r="F12633" t="str">
            <v>14SPN</v>
          </cell>
        </row>
        <row r="12634">
          <cell r="A12634" t="str">
            <v>OH13-330-28</v>
          </cell>
          <cell r="B12634" t="str">
            <v>CokerW1377//INW411/OH04-264-58</v>
          </cell>
          <cell r="D12634" t="str">
            <v>OSU</v>
          </cell>
          <cell r="F12634" t="str">
            <v>14SPN</v>
          </cell>
        </row>
        <row r="12635">
          <cell r="A12635" t="str">
            <v>OH13-330-4</v>
          </cell>
          <cell r="B12635" t="str">
            <v>OH04-268-39*3/E6003</v>
          </cell>
          <cell r="D12635" t="str">
            <v>OSU</v>
          </cell>
          <cell r="F12635" t="str">
            <v>14SPN</v>
          </cell>
        </row>
        <row r="12636">
          <cell r="A12636" t="str">
            <v>OH13-330-44</v>
          </cell>
          <cell r="B12636" t="str">
            <v>CokerW1377//INW411/OH04-264-58</v>
          </cell>
          <cell r="D12636" t="str">
            <v>OSU</v>
          </cell>
          <cell r="F12636" t="str">
            <v>14SPN</v>
          </cell>
        </row>
        <row r="12637">
          <cell r="A12637" t="str">
            <v>OH13-330-55</v>
          </cell>
          <cell r="B12637" t="str">
            <v>OH05-248-38*3/E6003</v>
          </cell>
          <cell r="D12637" t="str">
            <v>OSU</v>
          </cell>
          <cell r="F12637" t="str">
            <v>14SPN</v>
          </cell>
        </row>
        <row r="12638">
          <cell r="A12638" t="str">
            <v>OH13-330-59</v>
          </cell>
          <cell r="B12638" t="str">
            <v>OH05-248-38*3/E6003</v>
          </cell>
          <cell r="D12638" t="str">
            <v>OSU</v>
          </cell>
          <cell r="F12638" t="str">
            <v>14SPN</v>
          </cell>
        </row>
        <row r="12639">
          <cell r="A12639" t="str">
            <v>OH13-330-61</v>
          </cell>
          <cell r="B12639" t="str">
            <v>OH05-248-38*3/E6003</v>
          </cell>
          <cell r="D12639" t="str">
            <v>OSU</v>
          </cell>
          <cell r="F12639" t="str">
            <v>14SPN</v>
          </cell>
        </row>
        <row r="12640">
          <cell r="A12640" t="str">
            <v>OH13-330-62</v>
          </cell>
          <cell r="B12640" t="str">
            <v>OH05-200-74*2/E6003</v>
          </cell>
          <cell r="D12640" t="str">
            <v>OSU</v>
          </cell>
          <cell r="F12640" t="str">
            <v>14SPN</v>
          </cell>
        </row>
        <row r="12641">
          <cell r="A12641" t="str">
            <v>OH13-330-68</v>
          </cell>
          <cell r="B12641" t="str">
            <v>OH05-200-74*2/E6003</v>
          </cell>
          <cell r="D12641" t="str">
            <v>OSU</v>
          </cell>
          <cell r="F12641" t="str">
            <v>14SPN</v>
          </cell>
        </row>
        <row r="12642">
          <cell r="A12642" t="str">
            <v>OH13-33-16</v>
          </cell>
          <cell r="B12642" t="str">
            <v>COKERW1377/BROMFIELD</v>
          </cell>
          <cell r="C12642" t="str">
            <v xml:space="preserve">8x030 </v>
          </cell>
          <cell r="D12642" t="str">
            <v>OSU</v>
          </cell>
          <cell r="F12642" t="str">
            <v>14SPN</v>
          </cell>
        </row>
        <row r="12643">
          <cell r="A12643" t="str">
            <v>OH13-333-64</v>
          </cell>
          <cell r="B12643" t="str">
            <v>OH05-248-38*3/E6003</v>
          </cell>
          <cell r="D12643" t="str">
            <v>OSU</v>
          </cell>
          <cell r="F12643" t="str">
            <v>14SPN</v>
          </cell>
        </row>
        <row r="12644">
          <cell r="A12644" t="str">
            <v>OH13-333-79</v>
          </cell>
          <cell r="B12644" t="str">
            <v>OH04-264-58*2/A99158W-AB-1</v>
          </cell>
          <cell r="D12644" t="str">
            <v>OSU</v>
          </cell>
          <cell r="F12644" t="str">
            <v>14SPN</v>
          </cell>
        </row>
        <row r="12645">
          <cell r="A12645" t="str">
            <v>OH13-33-38</v>
          </cell>
          <cell r="B12645" t="str">
            <v>COKERW1377/BROMFIELD</v>
          </cell>
          <cell r="C12645" t="str">
            <v xml:space="preserve">8x030 </v>
          </cell>
          <cell r="D12645" t="str">
            <v>OSU</v>
          </cell>
          <cell r="F12645" t="str">
            <v>14SPN</v>
          </cell>
        </row>
        <row r="12646">
          <cell r="A12646" t="str">
            <v>OH13-33-50</v>
          </cell>
          <cell r="B12646" t="str">
            <v>COKERW1377/BROMFIELD</v>
          </cell>
          <cell r="C12646" t="str">
            <v xml:space="preserve">8x030 </v>
          </cell>
          <cell r="D12646" t="str">
            <v>OSU</v>
          </cell>
          <cell r="F12646" t="str">
            <v>14SPN</v>
          </cell>
        </row>
        <row r="12647">
          <cell r="A12647" t="str">
            <v>OH13-335-64</v>
          </cell>
          <cell r="B12647" t="str">
            <v>OH05-248-38*3/E6003</v>
          </cell>
          <cell r="D12647" t="str">
            <v>OSU</v>
          </cell>
          <cell r="F12647" t="str">
            <v>14SPN</v>
          </cell>
        </row>
        <row r="12648">
          <cell r="A12648" t="str">
            <v>OH13-336-11</v>
          </cell>
          <cell r="B12648" t="str">
            <v>OH04-264-58*2/A99158W-AB-1</v>
          </cell>
          <cell r="D12648" t="str">
            <v>OSU</v>
          </cell>
          <cell r="F12648" t="str">
            <v>14SPN</v>
          </cell>
        </row>
        <row r="12649">
          <cell r="A12649" t="str">
            <v>OH13-336-14</v>
          </cell>
          <cell r="B12649" t="str">
            <v>OH04-264-58*2/A99158W-AB-1</v>
          </cell>
          <cell r="D12649" t="str">
            <v>OSU</v>
          </cell>
          <cell r="F12649" t="str">
            <v>14SPN</v>
          </cell>
        </row>
        <row r="12650">
          <cell r="A12650" t="str">
            <v>OH13-336-15</v>
          </cell>
          <cell r="B12650" t="str">
            <v>OH04-264-58*2/A99158W-AB-1</v>
          </cell>
          <cell r="D12650" t="str">
            <v>OSU</v>
          </cell>
          <cell r="F12650" t="str">
            <v>14SPN</v>
          </cell>
        </row>
        <row r="12651">
          <cell r="A12651" t="str">
            <v>OH13-336-2</v>
          </cell>
          <cell r="B12651" t="str">
            <v>OH04-268-39*3/E6003</v>
          </cell>
          <cell r="D12651" t="str">
            <v>OSU</v>
          </cell>
          <cell r="F12651" t="str">
            <v>14SPN</v>
          </cell>
        </row>
        <row r="12652">
          <cell r="A12652" t="str">
            <v>OH13-35-39</v>
          </cell>
          <cell r="B12652" t="str">
            <v>COKERW1377/OH02-13567</v>
          </cell>
          <cell r="C12652" t="str">
            <v xml:space="preserve">8x031 </v>
          </cell>
          <cell r="D12652" t="str">
            <v>OSU</v>
          </cell>
          <cell r="F12652" t="str">
            <v>14SPN</v>
          </cell>
        </row>
        <row r="12653">
          <cell r="A12653" t="str">
            <v>OH13-35-71</v>
          </cell>
          <cell r="B12653" t="str">
            <v>COKERW1377/OH02-13567</v>
          </cell>
          <cell r="C12653" t="str">
            <v xml:space="preserve">8x031 </v>
          </cell>
          <cell r="D12653" t="str">
            <v>OSU</v>
          </cell>
          <cell r="F12653" t="str">
            <v>14SPN</v>
          </cell>
        </row>
        <row r="12654">
          <cell r="A12654" t="str">
            <v>OH13-36-2</v>
          </cell>
          <cell r="B12654" t="str">
            <v>COKERW1377/P.03112A107-14</v>
          </cell>
          <cell r="C12654" t="str">
            <v xml:space="preserve">8x036 </v>
          </cell>
          <cell r="D12654" t="str">
            <v>OSU</v>
          </cell>
          <cell r="F12654" t="str">
            <v>14SPN</v>
          </cell>
        </row>
        <row r="12655">
          <cell r="A12655" t="str">
            <v>OH13-36-23</v>
          </cell>
          <cell r="B12655" t="str">
            <v>COKERW1377/P.03112A107-14</v>
          </cell>
          <cell r="C12655" t="str">
            <v xml:space="preserve">8x036 </v>
          </cell>
          <cell r="D12655" t="str">
            <v>OSU</v>
          </cell>
          <cell r="F12655" t="str">
            <v>14SPN</v>
          </cell>
        </row>
        <row r="12656">
          <cell r="A12656" t="str">
            <v>OH13-36-28</v>
          </cell>
          <cell r="B12656" t="str">
            <v>COKERW1377/P.03112A107-14</v>
          </cell>
          <cell r="C12656" t="str">
            <v xml:space="preserve">8x036 </v>
          </cell>
          <cell r="D12656" t="str">
            <v>OSU</v>
          </cell>
          <cell r="F12656" t="str">
            <v>14SPN</v>
          </cell>
        </row>
        <row r="12657">
          <cell r="A12657" t="str">
            <v>OH13-36-41</v>
          </cell>
          <cell r="B12657" t="str">
            <v>COKERW1377/P.03112A107-14</v>
          </cell>
          <cell r="C12657" t="str">
            <v xml:space="preserve">8x036 </v>
          </cell>
          <cell r="D12657" t="str">
            <v>OSU</v>
          </cell>
          <cell r="F12657" t="str">
            <v>14SPN</v>
          </cell>
        </row>
        <row r="12658">
          <cell r="A12658" t="str">
            <v>OH13-36-53</v>
          </cell>
          <cell r="B12658" t="str">
            <v>COKERW1377/P.03112A107-14</v>
          </cell>
          <cell r="C12658" t="str">
            <v xml:space="preserve">8x036 </v>
          </cell>
          <cell r="D12658" t="str">
            <v>OSU</v>
          </cell>
          <cell r="F12658" t="str">
            <v>14SPN</v>
          </cell>
        </row>
        <row r="12659">
          <cell r="A12659" t="str">
            <v>OH13-36-74</v>
          </cell>
          <cell r="B12659" t="str">
            <v>COKERW1377/P.03112A107-14</v>
          </cell>
          <cell r="C12659" t="str">
            <v xml:space="preserve">8x036 </v>
          </cell>
          <cell r="D12659" t="str">
            <v>OSU</v>
          </cell>
          <cell r="F12659" t="str">
            <v>14SPN</v>
          </cell>
        </row>
        <row r="12660">
          <cell r="A12660" t="str">
            <v>OH13-3-68</v>
          </cell>
          <cell r="B12660" t="str">
            <v>SR5109J/SR5104J/Karl92,SELBULK</v>
          </cell>
          <cell r="C12660" t="str">
            <v xml:space="preserve">8X835 </v>
          </cell>
          <cell r="D12660" t="str">
            <v>OSU</v>
          </cell>
          <cell r="F12660" t="str">
            <v>14SPN</v>
          </cell>
        </row>
        <row r="12661">
          <cell r="A12661" t="str">
            <v>OH13-37-12</v>
          </cell>
          <cell r="B12661" t="str">
            <v>COKERW1377/P.03112A107-14</v>
          </cell>
          <cell r="C12661" t="str">
            <v xml:space="preserve">8x036 </v>
          </cell>
          <cell r="D12661" t="str">
            <v>OSU</v>
          </cell>
          <cell r="F12661" t="str">
            <v>14SPN</v>
          </cell>
        </row>
        <row r="12662">
          <cell r="A12662" t="str">
            <v>OH13-37-15</v>
          </cell>
          <cell r="B12662" t="str">
            <v>COKERW1377/P.03112A107-14</v>
          </cell>
          <cell r="C12662" t="str">
            <v xml:space="preserve">8x036 </v>
          </cell>
          <cell r="D12662" t="str">
            <v>OSU</v>
          </cell>
          <cell r="F12662" t="str">
            <v>14SPN</v>
          </cell>
        </row>
        <row r="12663">
          <cell r="A12663" t="str">
            <v>OH13-37-29</v>
          </cell>
          <cell r="B12663" t="str">
            <v>COKERW1377/P.03112A107-14</v>
          </cell>
          <cell r="C12663" t="str">
            <v xml:space="preserve">8x036 </v>
          </cell>
          <cell r="D12663" t="str">
            <v>OSU</v>
          </cell>
          <cell r="F12663" t="str">
            <v>14SPN</v>
          </cell>
        </row>
        <row r="12664">
          <cell r="A12664" t="str">
            <v>OH13-37-42</v>
          </cell>
          <cell r="B12664" t="str">
            <v>COKERW1377/P.03112A107-14</v>
          </cell>
          <cell r="C12664" t="str">
            <v xml:space="preserve">8x036 </v>
          </cell>
          <cell r="D12664" t="str">
            <v>OSU</v>
          </cell>
          <cell r="F12664" t="str">
            <v>14SPN</v>
          </cell>
        </row>
        <row r="12665">
          <cell r="A12665" t="str">
            <v>OH13-37-54</v>
          </cell>
          <cell r="B12665" t="str">
            <v>COKERW1377/P.03112A107-14</v>
          </cell>
          <cell r="C12665" t="str">
            <v xml:space="preserve">8x036 </v>
          </cell>
          <cell r="D12665" t="str">
            <v>OSU</v>
          </cell>
          <cell r="F12665" t="str">
            <v>14SPN</v>
          </cell>
        </row>
        <row r="12666">
          <cell r="A12666" t="str">
            <v>OH13-37-63</v>
          </cell>
          <cell r="B12666" t="str">
            <v>COKERW1377/P.03112A107-14</v>
          </cell>
          <cell r="C12666" t="str">
            <v xml:space="preserve">8x036 </v>
          </cell>
          <cell r="D12666" t="str">
            <v>OSU</v>
          </cell>
          <cell r="F12666" t="str">
            <v>14SPN</v>
          </cell>
        </row>
        <row r="12667">
          <cell r="A12667" t="str">
            <v>OH13-37-76</v>
          </cell>
          <cell r="B12667" t="str">
            <v>COKERW1377/P.03112A107-14</v>
          </cell>
          <cell r="C12667" t="str">
            <v xml:space="preserve">8x036 </v>
          </cell>
          <cell r="D12667" t="str">
            <v>OSU</v>
          </cell>
          <cell r="F12667" t="str">
            <v>14SPN</v>
          </cell>
        </row>
        <row r="12668">
          <cell r="A12668" t="str">
            <v>OH13-42-50</v>
          </cell>
          <cell r="B12668" t="str">
            <v>AMBASSADOR/M03-3616</v>
          </cell>
          <cell r="C12668" t="str">
            <v xml:space="preserve">8x043 </v>
          </cell>
          <cell r="D12668" t="str">
            <v>OSU</v>
          </cell>
          <cell r="F12668" t="str">
            <v>14SPN</v>
          </cell>
        </row>
        <row r="12669">
          <cell r="A12669" t="str">
            <v>OH13-45-13</v>
          </cell>
          <cell r="B12669" t="str">
            <v>AMBASSADOR/OH04-264-58</v>
          </cell>
          <cell r="C12669" t="str">
            <v xml:space="preserve">8x047 </v>
          </cell>
          <cell r="D12669" t="str">
            <v>OSU</v>
          </cell>
          <cell r="F12669" t="str">
            <v>14SPN</v>
          </cell>
        </row>
        <row r="12670">
          <cell r="A12670" t="str">
            <v>OH13-45-33</v>
          </cell>
          <cell r="B12670" t="str">
            <v>AMBASSADOR/OH04-264-58</v>
          </cell>
          <cell r="C12670" t="str">
            <v xml:space="preserve">8x047 </v>
          </cell>
          <cell r="D12670" t="str">
            <v>OSU</v>
          </cell>
          <cell r="F12670" t="str">
            <v>14SPN</v>
          </cell>
        </row>
        <row r="12671">
          <cell r="A12671" t="str">
            <v>OH13-45-36</v>
          </cell>
          <cell r="B12671" t="str">
            <v>AMBASSADOR/OH04-264-58</v>
          </cell>
          <cell r="C12671" t="str">
            <v xml:space="preserve">8x047 </v>
          </cell>
          <cell r="D12671" t="str">
            <v>OSU</v>
          </cell>
          <cell r="F12671" t="str">
            <v>14SPN</v>
          </cell>
        </row>
        <row r="12672">
          <cell r="A12672" t="str">
            <v>OH13-45-46</v>
          </cell>
          <cell r="B12672" t="str">
            <v>AMBASSADOR/OH04-264-58</v>
          </cell>
          <cell r="C12672" t="str">
            <v xml:space="preserve">8x047 </v>
          </cell>
          <cell r="D12672" t="str">
            <v>OSU</v>
          </cell>
          <cell r="F12672" t="str">
            <v>14SPN</v>
          </cell>
        </row>
        <row r="12673">
          <cell r="A12673" t="str">
            <v>OH13-4-55</v>
          </cell>
          <cell r="B12673" t="str">
            <v>B020815/OH03-41-45/MILTON</v>
          </cell>
          <cell r="C12673" t="str">
            <v xml:space="preserve">8x002 </v>
          </cell>
          <cell r="D12673" t="str">
            <v>OSU</v>
          </cell>
          <cell r="F12673" t="str">
            <v>14SPN</v>
          </cell>
        </row>
        <row r="12674">
          <cell r="A12674" t="str">
            <v>OH13-45-57</v>
          </cell>
          <cell r="B12674" t="str">
            <v>AMBASSADOR/OH04-264-58</v>
          </cell>
          <cell r="C12674" t="str">
            <v xml:space="preserve">8x047 </v>
          </cell>
          <cell r="D12674" t="str">
            <v>OSU</v>
          </cell>
          <cell r="F12674" t="str">
            <v>14SPN</v>
          </cell>
        </row>
        <row r="12675">
          <cell r="A12675" t="str">
            <v>OH13-45-59</v>
          </cell>
          <cell r="B12675" t="str">
            <v>AMBASSADOR/OH04-264-58</v>
          </cell>
          <cell r="C12675" t="str">
            <v xml:space="preserve">8x047 </v>
          </cell>
          <cell r="D12675" t="str">
            <v>OSU</v>
          </cell>
          <cell r="F12675" t="str">
            <v>14SPN</v>
          </cell>
        </row>
        <row r="12676">
          <cell r="A12676" t="str">
            <v>OH13-45-71</v>
          </cell>
          <cell r="B12676" t="str">
            <v>AMBASSADOR/OH04-264-58</v>
          </cell>
          <cell r="C12676" t="str">
            <v xml:space="preserve">8x047 </v>
          </cell>
          <cell r="D12676" t="str">
            <v>OSU</v>
          </cell>
          <cell r="F12676" t="str">
            <v>14SPN</v>
          </cell>
        </row>
        <row r="12677">
          <cell r="A12677" t="str">
            <v>OH13-46-13</v>
          </cell>
          <cell r="B12677" t="str">
            <v>AMBASSADOR/OH04-264-58</v>
          </cell>
          <cell r="C12677" t="str">
            <v xml:space="preserve">8x047 </v>
          </cell>
          <cell r="D12677" t="str">
            <v>OSU</v>
          </cell>
          <cell r="F12677" t="str">
            <v>14SPN</v>
          </cell>
        </row>
        <row r="12678">
          <cell r="A12678" t="str">
            <v>OH13-46-26</v>
          </cell>
          <cell r="B12678" t="str">
            <v>AMBASSADOR/OH04-264-58</v>
          </cell>
          <cell r="C12678" t="str">
            <v xml:space="preserve">8x047 </v>
          </cell>
          <cell r="D12678" t="str">
            <v>OSU</v>
          </cell>
          <cell r="F12678" t="str">
            <v>14SPN</v>
          </cell>
        </row>
        <row r="12679">
          <cell r="A12679" t="str">
            <v>OH13-46-51</v>
          </cell>
          <cell r="B12679" t="str">
            <v>AMBASSADOR/OH04-264-58</v>
          </cell>
          <cell r="C12679" t="str">
            <v xml:space="preserve">8x047 </v>
          </cell>
          <cell r="D12679" t="str">
            <v>OSU</v>
          </cell>
          <cell r="F12679" t="str">
            <v>14SPN</v>
          </cell>
        </row>
        <row r="12680">
          <cell r="A12680" t="str">
            <v>OH13-46-55</v>
          </cell>
          <cell r="B12680" t="str">
            <v>AMBASSADOR/OH04-264-58</v>
          </cell>
          <cell r="C12680" t="str">
            <v xml:space="preserve">8x047 </v>
          </cell>
          <cell r="D12680" t="str">
            <v>OSU</v>
          </cell>
          <cell r="F12680" t="str">
            <v>14SPN</v>
          </cell>
        </row>
        <row r="12681">
          <cell r="A12681" t="str">
            <v>OH13-46-56</v>
          </cell>
          <cell r="B12681" t="str">
            <v>AMBASSADOR/OH04-264-58</v>
          </cell>
          <cell r="C12681" t="str">
            <v xml:space="preserve">8x047 </v>
          </cell>
          <cell r="D12681" t="str">
            <v>OSU</v>
          </cell>
          <cell r="F12681" t="str">
            <v>14SPN</v>
          </cell>
        </row>
        <row r="12682">
          <cell r="A12682" t="str">
            <v>OH13-46-57</v>
          </cell>
          <cell r="B12682" t="str">
            <v>AMBASSADOR/OH04-264-58</v>
          </cell>
          <cell r="C12682" t="str">
            <v xml:space="preserve">8x047 </v>
          </cell>
          <cell r="D12682" t="str">
            <v>OSU</v>
          </cell>
          <cell r="F12682" t="str">
            <v>14SPN</v>
          </cell>
        </row>
        <row r="12683">
          <cell r="A12683" t="str">
            <v>OH13-46-65</v>
          </cell>
          <cell r="B12683" t="str">
            <v>AMBASSADOR/OH04-264-58</v>
          </cell>
          <cell r="C12683" t="str">
            <v xml:space="preserve">8x047 </v>
          </cell>
          <cell r="D12683" t="str">
            <v>OSU</v>
          </cell>
          <cell r="F12683" t="str">
            <v>14SPN</v>
          </cell>
        </row>
        <row r="12684">
          <cell r="A12684" t="str">
            <v>OH13-46-67</v>
          </cell>
          <cell r="B12684" t="str">
            <v>AMBASSADOR/OH04-264-58</v>
          </cell>
          <cell r="C12684" t="str">
            <v xml:space="preserve">8x047 </v>
          </cell>
          <cell r="D12684" t="str">
            <v>OSU</v>
          </cell>
          <cell r="F12684" t="str">
            <v>14SPN</v>
          </cell>
        </row>
        <row r="12685">
          <cell r="A12685" t="str">
            <v>OH13-46-75</v>
          </cell>
          <cell r="B12685" t="str">
            <v>AMBASSADOR/OH04-264-58</v>
          </cell>
          <cell r="C12685" t="str">
            <v xml:space="preserve">8x047 </v>
          </cell>
          <cell r="D12685" t="str">
            <v>OSU</v>
          </cell>
          <cell r="F12685" t="str">
            <v>14SPN</v>
          </cell>
        </row>
        <row r="12686">
          <cell r="A12686" t="str">
            <v>OH13-47-15</v>
          </cell>
          <cell r="B12686" t="str">
            <v>G59326/MO050699</v>
          </cell>
          <cell r="C12686" t="str">
            <v xml:space="preserve">8x052 </v>
          </cell>
          <cell r="D12686" t="str">
            <v>OSU</v>
          </cell>
          <cell r="F12686" t="str">
            <v>14SPN</v>
          </cell>
        </row>
        <row r="12687">
          <cell r="A12687" t="str">
            <v>OH13-47-23</v>
          </cell>
          <cell r="B12687" t="str">
            <v>G59326/MO050699</v>
          </cell>
          <cell r="C12687" t="str">
            <v xml:space="preserve">8x052 </v>
          </cell>
          <cell r="D12687" t="str">
            <v>OSU</v>
          </cell>
          <cell r="F12687" t="str">
            <v>14SPN</v>
          </cell>
        </row>
        <row r="12688">
          <cell r="A12688" t="str">
            <v>OH13-49-11</v>
          </cell>
          <cell r="B12688" t="str">
            <v>BRANSON/IL01-11934</v>
          </cell>
          <cell r="C12688" t="str">
            <v xml:space="preserve">8x059 </v>
          </cell>
          <cell r="D12688" t="str">
            <v>OSU</v>
          </cell>
          <cell r="F12688" t="str">
            <v>14SPN</v>
          </cell>
        </row>
        <row r="12689">
          <cell r="A12689" t="str">
            <v>OH13-49-70</v>
          </cell>
          <cell r="B12689" t="str">
            <v>BRANSON/IL01-11934</v>
          </cell>
          <cell r="C12689" t="str">
            <v xml:space="preserve">8x059 </v>
          </cell>
          <cell r="D12689" t="str">
            <v>OSU</v>
          </cell>
          <cell r="F12689" t="str">
            <v>14SPN</v>
          </cell>
        </row>
        <row r="12690">
          <cell r="A12690" t="str">
            <v>OH13-50-1</v>
          </cell>
          <cell r="B12690" t="str">
            <v>BRANSON/IL01-11934</v>
          </cell>
          <cell r="C12690" t="str">
            <v xml:space="preserve">8x059 </v>
          </cell>
          <cell r="D12690" t="str">
            <v>OSU</v>
          </cell>
          <cell r="F12690" t="str">
            <v>14SPN</v>
          </cell>
        </row>
        <row r="12691">
          <cell r="A12691" t="str">
            <v>OH13-50-24</v>
          </cell>
          <cell r="B12691" t="str">
            <v>BRANSON/IL01-11934</v>
          </cell>
          <cell r="C12691" t="str">
            <v xml:space="preserve">8x059 </v>
          </cell>
          <cell r="D12691" t="str">
            <v>OSU</v>
          </cell>
          <cell r="F12691" t="str">
            <v>14SPN</v>
          </cell>
        </row>
        <row r="12692">
          <cell r="A12692" t="str">
            <v>OH13-5-24</v>
          </cell>
          <cell r="B12692" t="str">
            <v>B020815/OH02-12686/BRSLouro</v>
          </cell>
          <cell r="C12692" t="str">
            <v xml:space="preserve">8x004 </v>
          </cell>
          <cell r="D12692" t="str">
            <v>OSU</v>
          </cell>
          <cell r="F12692" t="str">
            <v>14SPN</v>
          </cell>
        </row>
        <row r="12693">
          <cell r="A12693" t="str">
            <v>OH13-5-57</v>
          </cell>
          <cell r="B12693" t="str">
            <v>B020815/OH02-12686/BRSLouro</v>
          </cell>
          <cell r="C12693" t="str">
            <v xml:space="preserve">8x004 </v>
          </cell>
          <cell r="D12693" t="str">
            <v>OSU</v>
          </cell>
          <cell r="F12693" t="str">
            <v>14SPN</v>
          </cell>
        </row>
        <row r="12694">
          <cell r="A12694" t="str">
            <v>OH13-57-77</v>
          </cell>
          <cell r="B12694" t="str">
            <v>IL01-11934/OH03-41-45</v>
          </cell>
          <cell r="C12694" t="str">
            <v xml:space="preserve">8x066 </v>
          </cell>
          <cell r="D12694" t="str">
            <v>OSU</v>
          </cell>
          <cell r="F12694" t="str">
            <v>14SPN</v>
          </cell>
        </row>
        <row r="12695">
          <cell r="A12695" t="str">
            <v>OH13-58-10</v>
          </cell>
          <cell r="B12695" t="str">
            <v>IL01-11934/OH03-41-45</v>
          </cell>
          <cell r="C12695" t="str">
            <v xml:space="preserve">8x066 </v>
          </cell>
          <cell r="D12695" t="str">
            <v>OSU</v>
          </cell>
          <cell r="F12695" t="str">
            <v>14SPN</v>
          </cell>
        </row>
        <row r="12696">
          <cell r="A12696" t="str">
            <v>OH13-58-48</v>
          </cell>
          <cell r="B12696" t="str">
            <v>IL01-11934/OH03-41-45</v>
          </cell>
          <cell r="C12696" t="str">
            <v xml:space="preserve">8x066 </v>
          </cell>
          <cell r="D12696" t="str">
            <v>OSU</v>
          </cell>
          <cell r="F12696" t="str">
            <v>14SPN</v>
          </cell>
        </row>
        <row r="12697">
          <cell r="A12697" t="str">
            <v>OH13-58-58</v>
          </cell>
          <cell r="B12697" t="str">
            <v>IL01-11934/OH03-41-45</v>
          </cell>
          <cell r="C12697" t="str">
            <v xml:space="preserve">8x066 </v>
          </cell>
          <cell r="D12697" t="str">
            <v>OSU</v>
          </cell>
          <cell r="F12697" t="str">
            <v>14SPN</v>
          </cell>
        </row>
        <row r="12698">
          <cell r="A12698" t="str">
            <v>OH13-59-26</v>
          </cell>
          <cell r="B12698" t="str">
            <v>IL01-11934/OH05-87-64</v>
          </cell>
          <cell r="C12698" t="str">
            <v xml:space="preserve">8x069 </v>
          </cell>
          <cell r="D12698" t="str">
            <v>OSU</v>
          </cell>
          <cell r="F12698" t="str">
            <v>14SPN</v>
          </cell>
        </row>
        <row r="12699">
          <cell r="A12699" t="str">
            <v>OH13-59-34</v>
          </cell>
          <cell r="B12699" t="str">
            <v>IL01-11934/OH05-87-64</v>
          </cell>
          <cell r="C12699" t="str">
            <v xml:space="preserve">8x069 </v>
          </cell>
          <cell r="D12699" t="str">
            <v>OSU</v>
          </cell>
          <cell r="F12699" t="str">
            <v>14SPN</v>
          </cell>
        </row>
        <row r="12700">
          <cell r="A12700" t="str">
            <v>OH13-59-39</v>
          </cell>
          <cell r="B12700" t="str">
            <v>IL01-11934/OH05-87-64</v>
          </cell>
          <cell r="C12700" t="str">
            <v xml:space="preserve">8x069 </v>
          </cell>
          <cell r="D12700" t="str">
            <v>OSU</v>
          </cell>
          <cell r="F12700" t="str">
            <v>14SPN</v>
          </cell>
        </row>
        <row r="12701">
          <cell r="A12701" t="str">
            <v>OH13-59-5</v>
          </cell>
          <cell r="B12701" t="str">
            <v>IL01-11934/OH05-87-64</v>
          </cell>
          <cell r="C12701" t="str">
            <v xml:space="preserve">8x069 </v>
          </cell>
          <cell r="D12701" t="str">
            <v>OSU</v>
          </cell>
          <cell r="F12701" t="str">
            <v>14SPN</v>
          </cell>
        </row>
        <row r="12702">
          <cell r="A12702" t="str">
            <v>OH13-59-53</v>
          </cell>
          <cell r="B12702" t="str">
            <v>IL01-11934/OH05-87-64</v>
          </cell>
          <cell r="C12702" t="str">
            <v xml:space="preserve">8x069 </v>
          </cell>
          <cell r="D12702" t="str">
            <v>OSU</v>
          </cell>
          <cell r="F12702" t="str">
            <v>14SPN</v>
          </cell>
        </row>
        <row r="12703">
          <cell r="A12703" t="str">
            <v>OH13-59-66</v>
          </cell>
          <cell r="B12703" t="str">
            <v>IL01-11934/OH05-87-64</v>
          </cell>
          <cell r="C12703" t="str">
            <v xml:space="preserve">8x069 </v>
          </cell>
          <cell r="D12703" t="str">
            <v>OSU</v>
          </cell>
          <cell r="F12703" t="str">
            <v>14SPN</v>
          </cell>
        </row>
        <row r="12704">
          <cell r="A12704" t="str">
            <v>OH13-60-18</v>
          </cell>
          <cell r="B12704" t="str">
            <v>IL01-11934/OH05-87-64</v>
          </cell>
          <cell r="C12704" t="str">
            <v xml:space="preserve">8x069 </v>
          </cell>
          <cell r="D12704" t="str">
            <v>OSU</v>
          </cell>
          <cell r="F12704" t="str">
            <v>14SPN</v>
          </cell>
        </row>
        <row r="12705">
          <cell r="A12705" t="str">
            <v>OH13-60-27</v>
          </cell>
          <cell r="B12705" t="str">
            <v>IL01-11934/OH05-87-64</v>
          </cell>
          <cell r="C12705" t="str">
            <v xml:space="preserve">8x069 </v>
          </cell>
          <cell r="D12705" t="str">
            <v>OSU</v>
          </cell>
          <cell r="F12705" t="str">
            <v>14SPN</v>
          </cell>
        </row>
        <row r="12706">
          <cell r="A12706" t="str">
            <v>OH13-60-29</v>
          </cell>
          <cell r="B12706" t="str">
            <v>IL01-11934/OH05-87-64</v>
          </cell>
          <cell r="C12706" t="str">
            <v xml:space="preserve">8x069 </v>
          </cell>
          <cell r="D12706" t="str">
            <v>OSU</v>
          </cell>
          <cell r="F12706" t="str">
            <v>14SPN</v>
          </cell>
        </row>
        <row r="12707">
          <cell r="A12707" t="str">
            <v>OH13-60-35</v>
          </cell>
          <cell r="B12707" t="str">
            <v>IL01-11934/OH05-87-64</v>
          </cell>
          <cell r="C12707" t="str">
            <v xml:space="preserve">8x069 </v>
          </cell>
          <cell r="D12707" t="str">
            <v>OSU</v>
          </cell>
          <cell r="F12707" t="str">
            <v>14SPN</v>
          </cell>
        </row>
        <row r="12708">
          <cell r="A12708" t="str">
            <v>OH13-60-49</v>
          </cell>
          <cell r="B12708" t="str">
            <v>IL01-11934/OH05-87-64</v>
          </cell>
          <cell r="C12708" t="str">
            <v xml:space="preserve">8x069 </v>
          </cell>
          <cell r="D12708" t="str">
            <v>OSU</v>
          </cell>
          <cell r="F12708" t="str">
            <v>14SPN</v>
          </cell>
        </row>
        <row r="12709">
          <cell r="A12709" t="str">
            <v>OH13-61-23</v>
          </cell>
          <cell r="B12709" t="str">
            <v>IL02-19463/7x922-1=INW0411/OH04-264-58</v>
          </cell>
          <cell r="C12709" t="str">
            <v xml:space="preserve">8x073 </v>
          </cell>
          <cell r="D12709" t="str">
            <v>OSU</v>
          </cell>
          <cell r="F12709" t="str">
            <v>14SPN</v>
          </cell>
        </row>
        <row r="12710">
          <cell r="A12710" t="str">
            <v>OH13-61-49</v>
          </cell>
          <cell r="B12710" t="str">
            <v>IL02-19463/7x922-1=INW0411/OH04-264-58</v>
          </cell>
          <cell r="C12710" t="str">
            <v xml:space="preserve">8x073 </v>
          </cell>
          <cell r="D12710" t="str">
            <v>OSU</v>
          </cell>
          <cell r="F12710" t="str">
            <v>14SPN</v>
          </cell>
        </row>
        <row r="12711">
          <cell r="A12711" t="str">
            <v>OH13-61-68</v>
          </cell>
          <cell r="B12711" t="str">
            <v>IL02-19463/7x922-1=INW0411/OH04-264-58</v>
          </cell>
          <cell r="C12711" t="str">
            <v xml:space="preserve">8x073 </v>
          </cell>
          <cell r="D12711" t="str">
            <v>OSU</v>
          </cell>
          <cell r="F12711" t="str">
            <v>14SPN</v>
          </cell>
        </row>
        <row r="12712">
          <cell r="A12712" t="str">
            <v>OH13-61-76</v>
          </cell>
          <cell r="B12712" t="str">
            <v>IL02-19463/7x922-1=INW0411/OH04-264-58</v>
          </cell>
          <cell r="C12712" t="str">
            <v xml:space="preserve">8x073 </v>
          </cell>
          <cell r="D12712" t="str">
            <v>OSU</v>
          </cell>
          <cell r="F12712" t="str">
            <v>14SPN</v>
          </cell>
        </row>
        <row r="12713">
          <cell r="A12713" t="str">
            <v>OH13-62-34</v>
          </cell>
          <cell r="B12713" t="str">
            <v>IL02-19463/7x922-1=INW0411/OH04-264-58</v>
          </cell>
          <cell r="C12713" t="str">
            <v xml:space="preserve">8x073 </v>
          </cell>
          <cell r="D12713" t="str">
            <v>OSU</v>
          </cell>
          <cell r="F12713" t="str">
            <v>14SPN</v>
          </cell>
        </row>
        <row r="12714">
          <cell r="A12714" t="str">
            <v>OH13-6-24</v>
          </cell>
          <cell r="B12714" t="str">
            <v>B020815/OH02-12686/BRSLouro</v>
          </cell>
          <cell r="C12714" t="str">
            <v xml:space="preserve">8x004 </v>
          </cell>
          <cell r="D12714" t="str">
            <v>OSU</v>
          </cell>
          <cell r="F12714" t="str">
            <v>14SPN</v>
          </cell>
        </row>
        <row r="12715">
          <cell r="A12715" t="str">
            <v>OH13-62-44</v>
          </cell>
          <cell r="B12715" t="str">
            <v>IL02-19463/7x922-1=INW0411/OH04-264-58</v>
          </cell>
          <cell r="C12715" t="str">
            <v xml:space="preserve">8x073 </v>
          </cell>
          <cell r="D12715" t="str">
            <v>OSU</v>
          </cell>
          <cell r="F12715" t="str">
            <v>14SPN</v>
          </cell>
        </row>
        <row r="12716">
          <cell r="A12716" t="str">
            <v>OH13-62-47</v>
          </cell>
          <cell r="B12716" t="str">
            <v>IL02-19463/7x922-1=INW0411/OH04-264-58</v>
          </cell>
          <cell r="C12716" t="str">
            <v xml:space="preserve">8x073 </v>
          </cell>
          <cell r="D12716" t="str">
            <v>OSU</v>
          </cell>
          <cell r="F12716" t="str">
            <v>14SPN</v>
          </cell>
        </row>
        <row r="12717">
          <cell r="A12717" t="str">
            <v>OH13-62-68</v>
          </cell>
          <cell r="B12717" t="str">
            <v>IL02-19463/7x922-1=INW0411/OH04-264-58</v>
          </cell>
          <cell r="C12717" t="str">
            <v xml:space="preserve">8x073 </v>
          </cell>
          <cell r="D12717" t="str">
            <v>OSU</v>
          </cell>
          <cell r="F12717" t="str">
            <v>14SPN</v>
          </cell>
        </row>
        <row r="12718">
          <cell r="A12718" t="str">
            <v>OH13-64-41</v>
          </cell>
          <cell r="B12718" t="str">
            <v>IL02-19463/BRANSON</v>
          </cell>
          <cell r="C12718" t="str">
            <v xml:space="preserve">8x074-1 </v>
          </cell>
          <cell r="D12718" t="str">
            <v>OSU</v>
          </cell>
          <cell r="F12718" t="str">
            <v>14SPN</v>
          </cell>
        </row>
        <row r="12719">
          <cell r="A12719" t="str">
            <v>OH13-64-53</v>
          </cell>
          <cell r="B12719" t="str">
            <v>IL02-19463/BRANSON</v>
          </cell>
          <cell r="C12719" t="str">
            <v xml:space="preserve">8x074-1 </v>
          </cell>
          <cell r="D12719" t="str">
            <v>OSU</v>
          </cell>
          <cell r="F12719" t="str">
            <v>14SPN</v>
          </cell>
        </row>
        <row r="12720">
          <cell r="A12720" t="str">
            <v>OH13-64-71</v>
          </cell>
          <cell r="B12720" t="str">
            <v>IL02-19463/BRANSON</v>
          </cell>
          <cell r="C12720" t="str">
            <v xml:space="preserve">8x074-1 </v>
          </cell>
          <cell r="D12720" t="str">
            <v>OSU</v>
          </cell>
          <cell r="F12720" t="str">
            <v>14SPN</v>
          </cell>
        </row>
        <row r="12721">
          <cell r="A12721" t="str">
            <v>OH13-6-51</v>
          </cell>
          <cell r="B12721" t="str">
            <v>B020815/OH02-12686/BRSLouro</v>
          </cell>
          <cell r="C12721" t="str">
            <v xml:space="preserve">8x004 </v>
          </cell>
          <cell r="D12721" t="str">
            <v>OSU</v>
          </cell>
          <cell r="F12721" t="str">
            <v>14SPN</v>
          </cell>
        </row>
        <row r="12722">
          <cell r="A12722" t="str">
            <v>OH13-66-25</v>
          </cell>
          <cell r="B12722" t="str">
            <v>IL02-19463/M03-3616</v>
          </cell>
          <cell r="C12722" t="str">
            <v xml:space="preserve">8x075 </v>
          </cell>
          <cell r="D12722" t="str">
            <v>OSU</v>
          </cell>
          <cell r="F12722" t="str">
            <v>14SPN</v>
          </cell>
        </row>
        <row r="12723">
          <cell r="A12723" t="str">
            <v>OH13-66-53</v>
          </cell>
          <cell r="B12723" t="str">
            <v>IL02-19463/M03-3616</v>
          </cell>
          <cell r="C12723" t="str">
            <v xml:space="preserve">8x075 </v>
          </cell>
          <cell r="D12723" t="str">
            <v>OSU</v>
          </cell>
          <cell r="F12723" t="str">
            <v>14SPN</v>
          </cell>
        </row>
        <row r="12724">
          <cell r="A12724" t="str">
            <v>OH13-67-7</v>
          </cell>
          <cell r="B12724" t="str">
            <v>IL02-19463/M03-3616</v>
          </cell>
          <cell r="C12724" t="str">
            <v xml:space="preserve">8x075 </v>
          </cell>
          <cell r="D12724" t="str">
            <v>OSU</v>
          </cell>
          <cell r="F12724" t="str">
            <v>14SPN</v>
          </cell>
        </row>
        <row r="12725">
          <cell r="A12725" t="str">
            <v>OH13-6-8</v>
          </cell>
          <cell r="B12725" t="str">
            <v>B020815/OH02-12686/BRSLouro</v>
          </cell>
          <cell r="C12725" t="str">
            <v xml:space="preserve">8x004 </v>
          </cell>
          <cell r="D12725" t="str">
            <v>OSU</v>
          </cell>
          <cell r="F12725" t="str">
            <v>14SPN</v>
          </cell>
        </row>
        <row r="12726">
          <cell r="A12726" t="str">
            <v>OH13-68-10</v>
          </cell>
          <cell r="B12726" t="str">
            <v>IL02-19463/MO050699</v>
          </cell>
          <cell r="C12726" t="str">
            <v xml:space="preserve">8x077-2 </v>
          </cell>
          <cell r="D12726" t="str">
            <v>OSU</v>
          </cell>
          <cell r="F12726" t="str">
            <v>14SPN</v>
          </cell>
        </row>
        <row r="12727">
          <cell r="A12727" t="str">
            <v>OH13-68-17</v>
          </cell>
          <cell r="B12727" t="str">
            <v>IL02-19463/MO050699</v>
          </cell>
          <cell r="C12727" t="str">
            <v xml:space="preserve">8x077-2 </v>
          </cell>
          <cell r="D12727" t="str">
            <v>OSU</v>
          </cell>
          <cell r="F12727" t="str">
            <v>14SPN</v>
          </cell>
        </row>
        <row r="12728">
          <cell r="A12728" t="str">
            <v>OH13-68-24</v>
          </cell>
          <cell r="B12728" t="str">
            <v>IL02-19463/MO050699</v>
          </cell>
          <cell r="C12728" t="str">
            <v xml:space="preserve">8x077-2 </v>
          </cell>
          <cell r="D12728" t="str">
            <v>OSU</v>
          </cell>
          <cell r="F12728" t="str">
            <v>14SPN</v>
          </cell>
        </row>
        <row r="12729">
          <cell r="A12729" t="str">
            <v>OH13-68-4</v>
          </cell>
          <cell r="B12729" t="str">
            <v>IL02-19463/MO050699</v>
          </cell>
          <cell r="C12729" t="str">
            <v xml:space="preserve">8x077-2 </v>
          </cell>
          <cell r="D12729" t="str">
            <v>OSU</v>
          </cell>
          <cell r="F12729" t="str">
            <v>14SPN</v>
          </cell>
        </row>
        <row r="12730">
          <cell r="A12730" t="str">
            <v>OH13-68-41</v>
          </cell>
          <cell r="B12730" t="str">
            <v>IL02-19463/MO050699</v>
          </cell>
          <cell r="C12730" t="str">
            <v xml:space="preserve">8x077-2 </v>
          </cell>
          <cell r="D12730" t="str">
            <v>OSU</v>
          </cell>
          <cell r="F12730" t="str">
            <v>14SPN</v>
          </cell>
        </row>
        <row r="12731">
          <cell r="A12731" t="str">
            <v>OH13-68-64</v>
          </cell>
          <cell r="B12731" t="str">
            <v>IL02-19463/MO050699</v>
          </cell>
          <cell r="C12731" t="str">
            <v xml:space="preserve">8x077-2 </v>
          </cell>
          <cell r="D12731" t="str">
            <v>OSU</v>
          </cell>
          <cell r="F12731" t="str">
            <v>14SPN</v>
          </cell>
        </row>
        <row r="12732">
          <cell r="A12732" t="str">
            <v>OH13-69-30</v>
          </cell>
          <cell r="B12732" t="str">
            <v>IL02-19463/OH02-12686</v>
          </cell>
          <cell r="C12732" t="str">
            <v xml:space="preserve">8x078 </v>
          </cell>
          <cell r="D12732" t="str">
            <v>OSU</v>
          </cell>
          <cell r="F12732" t="str">
            <v>14SPN</v>
          </cell>
        </row>
        <row r="12733">
          <cell r="A12733" t="str">
            <v>OH13-69-44</v>
          </cell>
          <cell r="B12733" t="str">
            <v>IL02-19463/OH02-12686</v>
          </cell>
          <cell r="C12733" t="str">
            <v xml:space="preserve">8x078 </v>
          </cell>
          <cell r="D12733" t="str">
            <v>OSU</v>
          </cell>
          <cell r="F12733" t="str">
            <v>14SPN</v>
          </cell>
        </row>
        <row r="12734">
          <cell r="A12734" t="str">
            <v>OH13-69-50</v>
          </cell>
          <cell r="B12734" t="str">
            <v>IL02-19463/OH02-12686</v>
          </cell>
          <cell r="C12734" t="str">
            <v xml:space="preserve">8x078 </v>
          </cell>
          <cell r="D12734" t="str">
            <v>OSU</v>
          </cell>
          <cell r="F12734" t="str">
            <v>14SPN</v>
          </cell>
        </row>
        <row r="12735">
          <cell r="A12735" t="str">
            <v>OH13-69-56</v>
          </cell>
          <cell r="B12735" t="str">
            <v>IL02-19463/OH02-12686</v>
          </cell>
          <cell r="C12735" t="str">
            <v xml:space="preserve">8x078 </v>
          </cell>
          <cell r="D12735" t="str">
            <v>OSU</v>
          </cell>
          <cell r="F12735" t="str">
            <v>14SPN</v>
          </cell>
        </row>
        <row r="12736">
          <cell r="A12736" t="str">
            <v>OH13-69-76</v>
          </cell>
          <cell r="B12736" t="str">
            <v>IL02-19463/OH02-12686</v>
          </cell>
          <cell r="C12736" t="str">
            <v xml:space="preserve">8x078 </v>
          </cell>
          <cell r="D12736" t="str">
            <v>OSU</v>
          </cell>
          <cell r="F12736" t="str">
            <v>14SPN</v>
          </cell>
        </row>
        <row r="12737">
          <cell r="A12737" t="str">
            <v>OH13-69-77</v>
          </cell>
          <cell r="B12737" t="str">
            <v>IL02-19463/OH02-12686</v>
          </cell>
          <cell r="C12737" t="str">
            <v xml:space="preserve">8x078 </v>
          </cell>
          <cell r="D12737" t="str">
            <v>OSU</v>
          </cell>
          <cell r="F12737" t="str">
            <v>14SPN</v>
          </cell>
        </row>
        <row r="12738">
          <cell r="A12738" t="str">
            <v>OH13-70-11</v>
          </cell>
          <cell r="B12738" t="str">
            <v>IL02-19463/OH02-12686</v>
          </cell>
          <cell r="C12738" t="str">
            <v xml:space="preserve">8x078 </v>
          </cell>
          <cell r="D12738" t="str">
            <v>OSU</v>
          </cell>
          <cell r="F12738" t="str">
            <v>14SPN</v>
          </cell>
        </row>
        <row r="12739">
          <cell r="A12739" t="str">
            <v>OH13-70-13</v>
          </cell>
          <cell r="B12739" t="str">
            <v>IL02-19463/OH02-12686</v>
          </cell>
          <cell r="C12739" t="str">
            <v xml:space="preserve">8x078 </v>
          </cell>
          <cell r="D12739" t="str">
            <v>OSU</v>
          </cell>
          <cell r="F12739" t="str">
            <v>14SPN</v>
          </cell>
        </row>
        <row r="12740">
          <cell r="A12740" t="str">
            <v>OH13-70-25</v>
          </cell>
          <cell r="B12740" t="str">
            <v>IL02-19463/OH02-12686</v>
          </cell>
          <cell r="C12740" t="str">
            <v xml:space="preserve">8x078 </v>
          </cell>
          <cell r="D12740" t="str">
            <v>OSU</v>
          </cell>
          <cell r="F12740" t="str">
            <v>14SPN</v>
          </cell>
        </row>
        <row r="12741">
          <cell r="A12741" t="str">
            <v>OH13-70-28</v>
          </cell>
          <cell r="B12741" t="str">
            <v>IL02-19463/OH02-12686</v>
          </cell>
          <cell r="C12741" t="str">
            <v xml:space="preserve">8x078 </v>
          </cell>
          <cell r="D12741" t="str">
            <v>OSU</v>
          </cell>
          <cell r="F12741" t="str">
            <v>14SPN</v>
          </cell>
        </row>
        <row r="12742">
          <cell r="A12742" t="str">
            <v>OH13-70-35</v>
          </cell>
          <cell r="B12742" t="str">
            <v>IL02-19463/OH02-12686</v>
          </cell>
          <cell r="C12742" t="str">
            <v xml:space="preserve">8x078 </v>
          </cell>
          <cell r="D12742" t="str">
            <v>OSU</v>
          </cell>
          <cell r="F12742" t="str">
            <v>14SPN</v>
          </cell>
        </row>
        <row r="12743">
          <cell r="A12743" t="str">
            <v>OH13-70-55</v>
          </cell>
          <cell r="B12743" t="str">
            <v>IL02-19463/OH02-12686</v>
          </cell>
          <cell r="C12743" t="str">
            <v xml:space="preserve">8x078 </v>
          </cell>
          <cell r="D12743" t="str">
            <v>OSU</v>
          </cell>
          <cell r="F12743" t="str">
            <v>14SPN</v>
          </cell>
        </row>
        <row r="12744">
          <cell r="A12744" t="str">
            <v>OH13-70-57</v>
          </cell>
          <cell r="B12744" t="str">
            <v>IL02-19463/OH02-12686</v>
          </cell>
          <cell r="C12744" t="str">
            <v xml:space="preserve">8x078 </v>
          </cell>
          <cell r="D12744" t="str">
            <v>OSU</v>
          </cell>
          <cell r="F12744" t="str">
            <v>14SPN</v>
          </cell>
        </row>
        <row r="12745">
          <cell r="A12745" t="str">
            <v>OH13-70-63</v>
          </cell>
          <cell r="B12745" t="str">
            <v>IL02-19463/OH02-12686</v>
          </cell>
          <cell r="C12745" t="str">
            <v xml:space="preserve">8x078 </v>
          </cell>
          <cell r="D12745" t="str">
            <v>OSU</v>
          </cell>
          <cell r="F12745" t="str">
            <v>14SPN</v>
          </cell>
        </row>
        <row r="12746">
          <cell r="A12746" t="str">
            <v>OH13-70-72</v>
          </cell>
          <cell r="B12746" t="str">
            <v>IL02-19463/OH02-12686</v>
          </cell>
          <cell r="C12746" t="str">
            <v xml:space="preserve">8x078 </v>
          </cell>
          <cell r="D12746" t="str">
            <v>OSU</v>
          </cell>
          <cell r="F12746" t="str">
            <v>14SPN</v>
          </cell>
        </row>
        <row r="12747">
          <cell r="A12747" t="str">
            <v>OH13-70-76</v>
          </cell>
          <cell r="B12747" t="str">
            <v>IL02-19463/OH02-12686</v>
          </cell>
          <cell r="C12747" t="str">
            <v xml:space="preserve">8x078 </v>
          </cell>
          <cell r="D12747" t="str">
            <v>OSU</v>
          </cell>
          <cell r="F12747" t="str">
            <v>14SPN</v>
          </cell>
        </row>
        <row r="12748">
          <cell r="A12748" t="str">
            <v>OH13-7-1</v>
          </cell>
          <cell r="B12748" t="str">
            <v>B020815/G59326</v>
          </cell>
          <cell r="C12748" t="str">
            <v xml:space="preserve">8x005 </v>
          </cell>
          <cell r="D12748" t="str">
            <v>OSU</v>
          </cell>
          <cell r="F12748" t="str">
            <v>14SPN</v>
          </cell>
        </row>
        <row r="12749">
          <cell r="A12749" t="str">
            <v>OH13-71-1</v>
          </cell>
          <cell r="B12749" t="str">
            <v>IL02-19463/OH02-12686</v>
          </cell>
          <cell r="C12749" t="str">
            <v xml:space="preserve">8x078 </v>
          </cell>
          <cell r="D12749" t="str">
            <v>OSU</v>
          </cell>
          <cell r="F12749" t="str">
            <v>14SPN</v>
          </cell>
        </row>
        <row r="12750">
          <cell r="A12750" t="str">
            <v>OH13-7-12</v>
          </cell>
          <cell r="B12750" t="str">
            <v>B020815/G59326</v>
          </cell>
          <cell r="C12750" t="str">
            <v xml:space="preserve">8x005 </v>
          </cell>
          <cell r="D12750" t="str">
            <v>OSU</v>
          </cell>
          <cell r="F12750" t="str">
            <v>14SPN</v>
          </cell>
        </row>
        <row r="12751">
          <cell r="A12751" t="str">
            <v>OH13-71-28</v>
          </cell>
          <cell r="B12751" t="str">
            <v>IL02-19463/OH02-12686</v>
          </cell>
          <cell r="C12751" t="str">
            <v xml:space="preserve">8x078 </v>
          </cell>
          <cell r="D12751" t="str">
            <v>OSU</v>
          </cell>
          <cell r="F12751" t="str">
            <v>14SPN</v>
          </cell>
        </row>
        <row r="12752">
          <cell r="A12752" t="str">
            <v>OH13-71-3</v>
          </cell>
          <cell r="B12752" t="str">
            <v>IL02-19463/OH02-12686</v>
          </cell>
          <cell r="C12752" t="str">
            <v xml:space="preserve">8x078 </v>
          </cell>
          <cell r="D12752" t="str">
            <v>OSU</v>
          </cell>
          <cell r="F12752" t="str">
            <v>14SPN</v>
          </cell>
        </row>
        <row r="12753">
          <cell r="A12753" t="str">
            <v>OH13-71-48</v>
          </cell>
          <cell r="B12753" t="str">
            <v>IL02-19463/OH02-12686</v>
          </cell>
          <cell r="C12753" t="str">
            <v xml:space="preserve">8x078 </v>
          </cell>
          <cell r="D12753" t="str">
            <v>OSU</v>
          </cell>
          <cell r="F12753" t="str">
            <v>14SPN</v>
          </cell>
        </row>
        <row r="12754">
          <cell r="A12754" t="str">
            <v>OH13-72-11</v>
          </cell>
          <cell r="B12754" t="str">
            <v>IL02-19463/P.02444A1-23-9</v>
          </cell>
          <cell r="C12754" t="str">
            <v xml:space="preserve">8x080 </v>
          </cell>
          <cell r="D12754" t="str">
            <v>OSU</v>
          </cell>
          <cell r="F12754" t="str">
            <v>14SPN</v>
          </cell>
        </row>
        <row r="12755">
          <cell r="A12755" t="str">
            <v>OH13-72-77</v>
          </cell>
          <cell r="B12755" t="str">
            <v>IL02-19463/P.02444A1-23-9</v>
          </cell>
          <cell r="C12755" t="str">
            <v xml:space="preserve">8x080 </v>
          </cell>
          <cell r="D12755" t="str">
            <v>OSU</v>
          </cell>
          <cell r="F12755" t="str">
            <v>14SPN</v>
          </cell>
        </row>
        <row r="12756">
          <cell r="A12756" t="str">
            <v>OH13-73-28</v>
          </cell>
          <cell r="B12756" t="str">
            <v>IL02-19463/P.02444A1-23-9</v>
          </cell>
          <cell r="C12756" t="str">
            <v xml:space="preserve">8x080 </v>
          </cell>
          <cell r="D12756" t="str">
            <v>OSU</v>
          </cell>
          <cell r="F12756" t="str">
            <v>14SPN</v>
          </cell>
        </row>
        <row r="12757">
          <cell r="A12757" t="str">
            <v>OH13-73-38</v>
          </cell>
          <cell r="B12757" t="str">
            <v>IL02-19463/P.02444A1-23-9</v>
          </cell>
          <cell r="C12757" t="str">
            <v xml:space="preserve">8x080 </v>
          </cell>
          <cell r="D12757" t="str">
            <v>OSU</v>
          </cell>
          <cell r="F12757" t="str">
            <v>14SPN</v>
          </cell>
        </row>
        <row r="12758">
          <cell r="A12758" t="str">
            <v>OH13-74-3</v>
          </cell>
          <cell r="B12758" t="str">
            <v>IL02-19463/P.02444A1-23-9</v>
          </cell>
          <cell r="C12758" t="str">
            <v xml:space="preserve">8x080 </v>
          </cell>
          <cell r="D12758" t="str">
            <v>OSU</v>
          </cell>
          <cell r="F12758" t="str">
            <v>14SPN</v>
          </cell>
        </row>
        <row r="12759">
          <cell r="A12759" t="str">
            <v>OH13-74-32</v>
          </cell>
          <cell r="B12759" t="str">
            <v>IL02-19463/P.02444A1-23-9</v>
          </cell>
          <cell r="C12759" t="str">
            <v xml:space="preserve">8x080 </v>
          </cell>
          <cell r="D12759" t="str">
            <v>OSU</v>
          </cell>
          <cell r="F12759" t="str">
            <v>14SPN</v>
          </cell>
        </row>
        <row r="12760">
          <cell r="A12760" t="str">
            <v>OH13-74-56</v>
          </cell>
          <cell r="B12760" t="str">
            <v>IL02-19463/P.02444A1-23-9</v>
          </cell>
          <cell r="C12760" t="str">
            <v xml:space="preserve">8x080 </v>
          </cell>
          <cell r="D12760" t="str">
            <v>OSU</v>
          </cell>
          <cell r="F12760" t="str">
            <v>14SPN</v>
          </cell>
        </row>
        <row r="12761">
          <cell r="A12761" t="str">
            <v>OH13-74-63</v>
          </cell>
          <cell r="B12761" t="str">
            <v>IL02-19463/P.02444A1-23-9</v>
          </cell>
          <cell r="C12761" t="str">
            <v xml:space="preserve">8x080 </v>
          </cell>
          <cell r="D12761" t="str">
            <v>OSU</v>
          </cell>
          <cell r="F12761" t="str">
            <v>14SPN</v>
          </cell>
        </row>
        <row r="12762">
          <cell r="A12762" t="str">
            <v>OH13-76-25</v>
          </cell>
          <cell r="B12762" t="str">
            <v>IL03-14714/7x096=COYOTE/OH02-13567</v>
          </cell>
          <cell r="C12762" t="str">
            <v xml:space="preserve">8x082 </v>
          </cell>
          <cell r="D12762" t="str">
            <v>OSU</v>
          </cell>
          <cell r="F12762" t="str">
            <v>14SPN</v>
          </cell>
        </row>
        <row r="12763">
          <cell r="A12763" t="str">
            <v>OH13-7-68</v>
          </cell>
          <cell r="B12763" t="str">
            <v>B020815/G59326</v>
          </cell>
          <cell r="C12763" t="str">
            <v xml:space="preserve">8x005 </v>
          </cell>
          <cell r="D12763" t="str">
            <v>OSU</v>
          </cell>
          <cell r="F12763" t="str">
            <v>14SPN</v>
          </cell>
        </row>
        <row r="12764">
          <cell r="A12764" t="str">
            <v>OH13-7-77</v>
          </cell>
          <cell r="B12764" t="str">
            <v>B020815/G59326</v>
          </cell>
          <cell r="C12764" t="str">
            <v xml:space="preserve">8x005 </v>
          </cell>
          <cell r="D12764" t="str">
            <v>OSU</v>
          </cell>
          <cell r="F12764" t="str">
            <v>14SPN</v>
          </cell>
        </row>
        <row r="12765">
          <cell r="A12765" t="str">
            <v>OH13-78-13</v>
          </cell>
          <cell r="B12765" t="str">
            <v>IL03-14714/B020815</v>
          </cell>
          <cell r="C12765" t="str">
            <v xml:space="preserve">8x084 </v>
          </cell>
          <cell r="D12765" t="str">
            <v>OSU</v>
          </cell>
          <cell r="F12765" t="str">
            <v>14SPN</v>
          </cell>
        </row>
        <row r="12766">
          <cell r="A12766" t="str">
            <v>OH13-78-69</v>
          </cell>
          <cell r="B12766" t="str">
            <v>IL03-14714/B020815</v>
          </cell>
          <cell r="C12766" t="str">
            <v xml:space="preserve">8x084 </v>
          </cell>
          <cell r="D12766" t="str">
            <v>OSU</v>
          </cell>
          <cell r="F12766" t="str">
            <v>14SPN</v>
          </cell>
        </row>
        <row r="12767">
          <cell r="A12767" t="str">
            <v>OH13-79-1</v>
          </cell>
          <cell r="B12767" t="str">
            <v>IL03-14714/BRANSON</v>
          </cell>
          <cell r="C12767" t="str">
            <v xml:space="preserve">8x085 </v>
          </cell>
          <cell r="D12767" t="str">
            <v>OSU</v>
          </cell>
          <cell r="F12767" t="str">
            <v>14SPN</v>
          </cell>
        </row>
        <row r="12768">
          <cell r="A12768" t="str">
            <v>OH13-80-10</v>
          </cell>
          <cell r="B12768" t="str">
            <v>IL03-14714/BRANSON</v>
          </cell>
          <cell r="C12768" t="str">
            <v xml:space="preserve">8x085 </v>
          </cell>
          <cell r="D12768" t="str">
            <v>OSU</v>
          </cell>
          <cell r="F12768" t="str">
            <v>14SPN</v>
          </cell>
        </row>
        <row r="12769">
          <cell r="A12769" t="str">
            <v>OH13-80-2</v>
          </cell>
          <cell r="B12769" t="str">
            <v>IL03-14714/BRANSON</v>
          </cell>
          <cell r="C12769" t="str">
            <v xml:space="preserve">8x085 </v>
          </cell>
          <cell r="D12769" t="str">
            <v>OSU</v>
          </cell>
          <cell r="F12769" t="str">
            <v>14SPN</v>
          </cell>
        </row>
        <row r="12770">
          <cell r="A12770" t="str">
            <v>OH13-80-26</v>
          </cell>
          <cell r="B12770" t="str">
            <v>IL03-14714/BRANSON</v>
          </cell>
          <cell r="C12770" t="str">
            <v xml:space="preserve">8x085 </v>
          </cell>
          <cell r="D12770" t="str">
            <v>OSU</v>
          </cell>
          <cell r="F12770" t="str">
            <v>14SPN</v>
          </cell>
        </row>
        <row r="12771">
          <cell r="A12771" t="str">
            <v>OH13-8-17</v>
          </cell>
          <cell r="B12771" t="str">
            <v>B020815/G59326</v>
          </cell>
          <cell r="C12771" t="str">
            <v xml:space="preserve">8x005 </v>
          </cell>
          <cell r="D12771" t="str">
            <v>OSU</v>
          </cell>
          <cell r="F12771" t="str">
            <v>14SPN</v>
          </cell>
        </row>
        <row r="12772">
          <cell r="A12772" t="str">
            <v>OH13-82-21</v>
          </cell>
          <cell r="B12772" t="str">
            <v>IL03-14714/MALABAR</v>
          </cell>
          <cell r="C12772" t="str">
            <v xml:space="preserve">8x089 </v>
          </cell>
          <cell r="D12772" t="str">
            <v>OSU</v>
          </cell>
          <cell r="F12772" t="str">
            <v>14SPN</v>
          </cell>
        </row>
        <row r="12773">
          <cell r="A12773" t="str">
            <v>OH13-82-58</v>
          </cell>
          <cell r="B12773" t="str">
            <v>IL03-14714/MALABAR</v>
          </cell>
          <cell r="C12773" t="str">
            <v xml:space="preserve">8x089 </v>
          </cell>
          <cell r="D12773" t="str">
            <v>OSU</v>
          </cell>
          <cell r="F12773" t="str">
            <v>14SPN</v>
          </cell>
        </row>
        <row r="12774">
          <cell r="A12774" t="str">
            <v>OH13-82-61</v>
          </cell>
          <cell r="B12774" t="str">
            <v>IL03-14714/MALABAR</v>
          </cell>
          <cell r="C12774" t="str">
            <v xml:space="preserve">8x089 </v>
          </cell>
          <cell r="D12774" t="str">
            <v>OSU</v>
          </cell>
          <cell r="F12774" t="str">
            <v>14SPN</v>
          </cell>
        </row>
        <row r="12775">
          <cell r="A12775" t="str">
            <v>OH13-83-16</v>
          </cell>
          <cell r="B12775" t="str">
            <v>IL03-14714/SHIRLEY</v>
          </cell>
          <cell r="C12775" t="str">
            <v xml:space="preserve">8x090 </v>
          </cell>
          <cell r="D12775" t="str">
            <v>OSU</v>
          </cell>
          <cell r="F12775" t="str">
            <v>14SPN</v>
          </cell>
        </row>
        <row r="12776">
          <cell r="A12776" t="str">
            <v>OH13-83-18</v>
          </cell>
          <cell r="B12776" t="str">
            <v>IL03-14714/SHIRLEY</v>
          </cell>
          <cell r="C12776" t="str">
            <v xml:space="preserve">8x090 </v>
          </cell>
          <cell r="D12776" t="str">
            <v>OSU</v>
          </cell>
          <cell r="F12776" t="str">
            <v>14SPN</v>
          </cell>
        </row>
        <row r="12777">
          <cell r="A12777" t="str">
            <v>OH13-83-33</v>
          </cell>
          <cell r="B12777" t="str">
            <v>IL03-14714/SHIRLEY</v>
          </cell>
          <cell r="C12777" t="str">
            <v xml:space="preserve">8x090 </v>
          </cell>
          <cell r="D12777" t="str">
            <v>OSU</v>
          </cell>
          <cell r="F12777" t="str">
            <v>14SPN</v>
          </cell>
        </row>
        <row r="12778">
          <cell r="A12778" t="str">
            <v>OH13-83-5</v>
          </cell>
          <cell r="B12778" t="str">
            <v>IL03-14714/SHIRLEY</v>
          </cell>
          <cell r="C12778" t="str">
            <v xml:space="preserve">8x090 </v>
          </cell>
          <cell r="D12778" t="str">
            <v>OSU</v>
          </cell>
          <cell r="F12778" t="str">
            <v>14SPN</v>
          </cell>
        </row>
        <row r="12779">
          <cell r="A12779" t="str">
            <v>OH13-84-23</v>
          </cell>
          <cell r="B12779" t="str">
            <v>IL03-14714/SHIRLEY</v>
          </cell>
          <cell r="C12779" t="str">
            <v xml:space="preserve">8x090 </v>
          </cell>
          <cell r="D12779" t="str">
            <v>OSU</v>
          </cell>
          <cell r="F12779" t="str">
            <v>14SPN</v>
          </cell>
        </row>
        <row r="12780">
          <cell r="A12780" t="str">
            <v>OH13-84-41</v>
          </cell>
          <cell r="B12780" t="str">
            <v>IL03-14714/SHIRLEY</v>
          </cell>
          <cell r="C12780" t="str">
            <v xml:space="preserve">8x090 </v>
          </cell>
          <cell r="D12780" t="str">
            <v>OSU</v>
          </cell>
          <cell r="F12780" t="str">
            <v>14SPN</v>
          </cell>
        </row>
        <row r="12781">
          <cell r="A12781" t="str">
            <v>OH13-84-53</v>
          </cell>
          <cell r="B12781" t="str">
            <v>IL03-14714/SHIRLEY</v>
          </cell>
          <cell r="C12781" t="str">
            <v xml:space="preserve">8x090 </v>
          </cell>
          <cell r="D12781" t="str">
            <v>OSU</v>
          </cell>
          <cell r="F12781" t="str">
            <v>14SPN</v>
          </cell>
        </row>
        <row r="12782">
          <cell r="A12782" t="str">
            <v>OH13-84-71</v>
          </cell>
          <cell r="B12782" t="str">
            <v>IL03-14714/SHIRLEY</v>
          </cell>
          <cell r="C12782" t="str">
            <v xml:space="preserve">8x090 </v>
          </cell>
          <cell r="D12782" t="str">
            <v>OSU</v>
          </cell>
          <cell r="F12782" t="str">
            <v>14SPN</v>
          </cell>
        </row>
        <row r="12783">
          <cell r="A12783" t="str">
            <v>OH13-85-2</v>
          </cell>
          <cell r="B12783" t="str">
            <v>IL03-14714/SHIRLEY</v>
          </cell>
          <cell r="C12783" t="str">
            <v xml:space="preserve">8x090 </v>
          </cell>
          <cell r="D12783" t="str">
            <v>OSU</v>
          </cell>
          <cell r="F12783" t="str">
            <v>14SPN</v>
          </cell>
        </row>
        <row r="12784">
          <cell r="A12784" t="str">
            <v>OH13-85-24</v>
          </cell>
          <cell r="B12784" t="str">
            <v>IL03-14714/SHIRLEY</v>
          </cell>
          <cell r="C12784" t="str">
            <v xml:space="preserve">8x090 </v>
          </cell>
          <cell r="D12784" t="str">
            <v>OSU</v>
          </cell>
          <cell r="F12784" t="str">
            <v>14SPN</v>
          </cell>
        </row>
        <row r="12785">
          <cell r="A12785" t="str">
            <v>OH13-85-48</v>
          </cell>
          <cell r="B12785" t="str">
            <v>IL03-14714/SHIRLEY</v>
          </cell>
          <cell r="C12785" t="str">
            <v xml:space="preserve">8x090 </v>
          </cell>
          <cell r="D12785" t="str">
            <v>OSU</v>
          </cell>
          <cell r="F12785" t="str">
            <v>14SPN</v>
          </cell>
        </row>
        <row r="12786">
          <cell r="A12786" t="str">
            <v>OH13-85-9</v>
          </cell>
          <cell r="B12786" t="str">
            <v>IL03-14714/SHIRLEY</v>
          </cell>
          <cell r="C12786" t="str">
            <v xml:space="preserve">8x090 </v>
          </cell>
          <cell r="D12786" t="str">
            <v>OSU</v>
          </cell>
          <cell r="F12786" t="str">
            <v>14SPN</v>
          </cell>
        </row>
        <row r="12787">
          <cell r="A12787" t="str">
            <v>OH13-86-4</v>
          </cell>
          <cell r="B12787" t="str">
            <v>IL03-14714/OH05-248-38</v>
          </cell>
          <cell r="C12787" t="str">
            <v xml:space="preserve">8x091 </v>
          </cell>
          <cell r="D12787" t="str">
            <v>OSU</v>
          </cell>
          <cell r="F12787" t="str">
            <v>14SPN</v>
          </cell>
        </row>
        <row r="12788">
          <cell r="A12788" t="str">
            <v>OH13-8-69</v>
          </cell>
          <cell r="B12788" t="str">
            <v>B020815/G59326</v>
          </cell>
          <cell r="C12788" t="str">
            <v xml:space="preserve">8x005 </v>
          </cell>
          <cell r="D12788" t="str">
            <v>OSU</v>
          </cell>
          <cell r="F12788" t="str">
            <v>14SPN</v>
          </cell>
        </row>
        <row r="12789">
          <cell r="A12789" t="str">
            <v>OH13-87-29</v>
          </cell>
          <cell r="B12789" t="str">
            <v>IL03-14714/OH05-248-38</v>
          </cell>
          <cell r="C12789" t="str">
            <v xml:space="preserve">8x091 </v>
          </cell>
          <cell r="D12789" t="str">
            <v>OSU</v>
          </cell>
          <cell r="F12789" t="str">
            <v>14SPN</v>
          </cell>
        </row>
        <row r="12790">
          <cell r="A12790" t="str">
            <v>OH13-87-55</v>
          </cell>
          <cell r="B12790" t="str">
            <v>IL03-14714/OH05-248-38</v>
          </cell>
          <cell r="C12790" t="str">
            <v xml:space="preserve">8x091 </v>
          </cell>
          <cell r="D12790" t="str">
            <v>OSU</v>
          </cell>
          <cell r="F12790" t="str">
            <v>14SPN</v>
          </cell>
        </row>
        <row r="12791">
          <cell r="A12791" t="str">
            <v>OH13-89-12</v>
          </cell>
          <cell r="B12791" t="str">
            <v>M03-3616/7x103=IL99-11934/P.992178A3-1-1</v>
          </cell>
          <cell r="C12791" t="str">
            <v xml:space="preserve">8x093 </v>
          </cell>
          <cell r="D12791" t="str">
            <v>OSU</v>
          </cell>
          <cell r="F12791" t="str">
            <v>14SPN</v>
          </cell>
        </row>
        <row r="12792">
          <cell r="A12792" t="str">
            <v>OH13-89-13</v>
          </cell>
          <cell r="B12792" t="str">
            <v>M03-3616/7x103=IL99-11934/P.992178A3-1-1</v>
          </cell>
          <cell r="C12792" t="str">
            <v xml:space="preserve">8x093 </v>
          </cell>
          <cell r="D12792" t="str">
            <v>OSU</v>
          </cell>
          <cell r="F12792" t="str">
            <v>14SPN</v>
          </cell>
        </row>
        <row r="12793">
          <cell r="A12793" t="str">
            <v>OH13-89-3</v>
          </cell>
          <cell r="B12793" t="str">
            <v>M03-3616/7x103=IL99-11934/P.992178A3-1-1</v>
          </cell>
          <cell r="C12793" t="str">
            <v xml:space="preserve">8x093 </v>
          </cell>
          <cell r="D12793" t="str">
            <v>OSU</v>
          </cell>
          <cell r="F12793" t="str">
            <v>14SPN</v>
          </cell>
        </row>
        <row r="12794">
          <cell r="A12794" t="str">
            <v>OH13-89-49</v>
          </cell>
          <cell r="B12794" t="str">
            <v>M03-3616/7x103=IL99-11934/P.992178A3-1-1</v>
          </cell>
          <cell r="C12794" t="str">
            <v xml:space="preserve">8x093 </v>
          </cell>
          <cell r="D12794" t="str">
            <v>OSU</v>
          </cell>
          <cell r="F12794" t="str">
            <v>14SPN</v>
          </cell>
        </row>
        <row r="12795">
          <cell r="A12795" t="str">
            <v>OH13-89-77</v>
          </cell>
          <cell r="B12795" t="str">
            <v>M03-3616/7x103=IL99-11934/P.992178A3-1-1</v>
          </cell>
          <cell r="C12795" t="str">
            <v xml:space="preserve">8x093 </v>
          </cell>
          <cell r="D12795" t="str">
            <v>OSU</v>
          </cell>
          <cell r="F12795" t="str">
            <v>14SPN</v>
          </cell>
        </row>
        <row r="12796">
          <cell r="A12796" t="str">
            <v>OH13-90-15</v>
          </cell>
          <cell r="B12796" t="str">
            <v>M03-3616/7x103=IL99-11934/P.992178A3-1-1</v>
          </cell>
          <cell r="C12796" t="str">
            <v xml:space="preserve">8x093 </v>
          </cell>
          <cell r="D12796" t="str">
            <v>OSU</v>
          </cell>
          <cell r="F12796" t="str">
            <v>14SPN</v>
          </cell>
        </row>
        <row r="12797">
          <cell r="A12797" t="str">
            <v>OH13-90-53</v>
          </cell>
          <cell r="B12797" t="str">
            <v>M03-3616/7x103=IL99-11934/P.992178A3-1-1</v>
          </cell>
          <cell r="C12797" t="str">
            <v xml:space="preserve">8x093 </v>
          </cell>
          <cell r="D12797" t="str">
            <v>OSU</v>
          </cell>
          <cell r="F12797" t="str">
            <v>14SPN</v>
          </cell>
        </row>
        <row r="12798">
          <cell r="A12798" t="str">
            <v>OH13-91-44</v>
          </cell>
          <cell r="B12798" t="str">
            <v>M03-3616/7x103=IL99-11934/P.992178A3-1-1</v>
          </cell>
          <cell r="C12798" t="str">
            <v xml:space="preserve">8x093 </v>
          </cell>
          <cell r="D12798" t="str">
            <v>OSU</v>
          </cell>
          <cell r="F12798" t="str">
            <v>14SPN</v>
          </cell>
        </row>
        <row r="12799">
          <cell r="A12799" t="str">
            <v>OH13-91-65</v>
          </cell>
          <cell r="B12799" t="str">
            <v>M03-3616/7x103=IL99-11934/P.992178A3-1-1</v>
          </cell>
          <cell r="C12799" t="str">
            <v xml:space="preserve">8x093 </v>
          </cell>
          <cell r="D12799" t="str">
            <v>OSU</v>
          </cell>
          <cell r="F12799" t="str">
            <v>14SPN</v>
          </cell>
        </row>
        <row r="12800">
          <cell r="A12800" t="str">
            <v>OH13-91-69</v>
          </cell>
          <cell r="B12800" t="str">
            <v>M03-3616/7x103=IL99-11934/P.992178A3-1-1</v>
          </cell>
          <cell r="C12800" t="str">
            <v xml:space="preserve">8x093 </v>
          </cell>
          <cell r="D12800" t="str">
            <v>OSU</v>
          </cell>
          <cell r="F12800" t="str">
            <v>14SPN</v>
          </cell>
        </row>
        <row r="12801">
          <cell r="A12801" t="str">
            <v>OH13-92-27</v>
          </cell>
          <cell r="B12801" t="str">
            <v>M03-3616/7x302=BRSUmbu/MILTON</v>
          </cell>
          <cell r="C12801" t="str">
            <v xml:space="preserve">8x097 </v>
          </cell>
          <cell r="D12801" t="str">
            <v>OSU</v>
          </cell>
          <cell r="F12801" t="str">
            <v>14SPN</v>
          </cell>
        </row>
        <row r="12802">
          <cell r="A12802" t="str">
            <v>OH13-92-3</v>
          </cell>
          <cell r="B12802" t="str">
            <v>M03-3616/7x302=BRSUmbu/MILTON</v>
          </cell>
          <cell r="C12802" t="str">
            <v xml:space="preserve">8x097 </v>
          </cell>
          <cell r="D12802" t="str">
            <v>OSU</v>
          </cell>
          <cell r="F12802" t="str">
            <v>14SPN</v>
          </cell>
        </row>
        <row r="12803">
          <cell r="A12803" t="str">
            <v>OH13-92-62</v>
          </cell>
          <cell r="B12803" t="str">
            <v>M03-3616/7x302=BRSUmbu/MILTON</v>
          </cell>
          <cell r="C12803" t="str">
            <v xml:space="preserve">8x097 </v>
          </cell>
          <cell r="D12803" t="str">
            <v>OSU</v>
          </cell>
          <cell r="F12803" t="str">
            <v>14SPN</v>
          </cell>
        </row>
        <row r="12804">
          <cell r="A12804" t="str">
            <v>OH13-92-68</v>
          </cell>
          <cell r="B12804" t="str">
            <v>M03-3616/7x302=BRSUmbu/MILTON</v>
          </cell>
          <cell r="C12804" t="str">
            <v xml:space="preserve">8x097 </v>
          </cell>
          <cell r="D12804" t="str">
            <v>OSU</v>
          </cell>
          <cell r="F12804" t="str">
            <v>14SPN</v>
          </cell>
        </row>
        <row r="12805">
          <cell r="A12805" t="str">
            <v>OH13-93-13</v>
          </cell>
          <cell r="B12805" t="str">
            <v>M03-3616/7x302=BRSUmbu/MILTON</v>
          </cell>
          <cell r="C12805" t="str">
            <v xml:space="preserve">8x097 </v>
          </cell>
          <cell r="D12805" t="str">
            <v>OSU</v>
          </cell>
          <cell r="F12805" t="str">
            <v>14SPN</v>
          </cell>
        </row>
        <row r="12806">
          <cell r="A12806" t="str">
            <v>OH13-93-32</v>
          </cell>
          <cell r="B12806" t="str">
            <v>M03-3616/7x302=BRSUmbu/MILTON</v>
          </cell>
          <cell r="C12806" t="str">
            <v xml:space="preserve">8x097 </v>
          </cell>
          <cell r="D12806" t="str">
            <v>OSU</v>
          </cell>
          <cell r="F12806" t="str">
            <v>14SPN</v>
          </cell>
        </row>
        <row r="12807">
          <cell r="A12807" t="str">
            <v>OH13-94-11</v>
          </cell>
          <cell r="B12807" t="str">
            <v>M03-3616/7x304=OH02-12686/BRSUmbu</v>
          </cell>
          <cell r="C12807" t="str">
            <v xml:space="preserve">8x098 </v>
          </cell>
          <cell r="D12807" t="str">
            <v>OSU</v>
          </cell>
          <cell r="F12807" t="str">
            <v>14SPN</v>
          </cell>
        </row>
        <row r="12808">
          <cell r="A12808" t="str">
            <v>OH13-9-44</v>
          </cell>
          <cell r="B12808" t="str">
            <v>B020815/BRANSON</v>
          </cell>
          <cell r="C12808" t="str">
            <v xml:space="preserve">8x008 </v>
          </cell>
          <cell r="D12808" t="str">
            <v>OSU</v>
          </cell>
          <cell r="F12808" t="str">
            <v>14SPN</v>
          </cell>
        </row>
        <row r="12809">
          <cell r="A12809" t="str">
            <v>OH13-94-43</v>
          </cell>
          <cell r="B12809" t="str">
            <v>M03-3616/7x304=OH02-12686/BRSUmbu</v>
          </cell>
          <cell r="C12809" t="str">
            <v xml:space="preserve">8x098 </v>
          </cell>
          <cell r="D12809" t="str">
            <v>OSU</v>
          </cell>
          <cell r="F12809" t="str">
            <v>14SPN</v>
          </cell>
        </row>
        <row r="12810">
          <cell r="A12810" t="str">
            <v>OH13-95-2</v>
          </cell>
          <cell r="B12810" t="str">
            <v>M03-3616/7x304=OH02-12686/BRSUmbu</v>
          </cell>
          <cell r="C12810" t="str">
            <v xml:space="preserve">8x098 </v>
          </cell>
          <cell r="D12810" t="str">
            <v>OSU</v>
          </cell>
          <cell r="F12810" t="str">
            <v>14SPN</v>
          </cell>
        </row>
        <row r="12811">
          <cell r="A12811" t="str">
            <v>OH13-95-21</v>
          </cell>
          <cell r="B12811" t="str">
            <v>M03-3616/7x304=OH02-12686/BRSUmbu</v>
          </cell>
          <cell r="C12811" t="str">
            <v xml:space="preserve">8x098 </v>
          </cell>
          <cell r="D12811" t="str">
            <v>OSU</v>
          </cell>
          <cell r="F12811" t="str">
            <v>14SPN</v>
          </cell>
        </row>
        <row r="12812">
          <cell r="A12812" t="str">
            <v>OH13-95-48</v>
          </cell>
          <cell r="B12812" t="str">
            <v>M03-3616/7x304=OH02-12686/BRSUmbu</v>
          </cell>
          <cell r="C12812" t="str">
            <v xml:space="preserve">8x098 </v>
          </cell>
          <cell r="D12812" t="str">
            <v>OSU</v>
          </cell>
          <cell r="F12812" t="str">
            <v>14SPN</v>
          </cell>
        </row>
        <row r="12813">
          <cell r="A12813" t="str">
            <v>OH13-96-33</v>
          </cell>
          <cell r="B12813" t="str">
            <v>M03-3616/7x304=OH02-12686/BRSUmbu</v>
          </cell>
          <cell r="C12813" t="str">
            <v xml:space="preserve">8x098 </v>
          </cell>
          <cell r="D12813" t="str">
            <v>OSU</v>
          </cell>
          <cell r="F12813" t="str">
            <v>14SPN</v>
          </cell>
        </row>
        <row r="12814">
          <cell r="A12814" t="str">
            <v>OH13-96-50</v>
          </cell>
          <cell r="B12814" t="str">
            <v>M03-3616/7x304=OH02-12686/BRSUmbu</v>
          </cell>
          <cell r="C12814" t="str">
            <v xml:space="preserve">8x098 </v>
          </cell>
          <cell r="D12814" t="str">
            <v>OSU</v>
          </cell>
          <cell r="F12814" t="str">
            <v>14SPN</v>
          </cell>
        </row>
        <row r="12815">
          <cell r="A12815" t="str">
            <v>OH13-9-66</v>
          </cell>
          <cell r="B12815" t="str">
            <v>B020815/BRANSON</v>
          </cell>
          <cell r="C12815" t="str">
            <v xml:space="preserve">8x008 </v>
          </cell>
          <cell r="D12815" t="str">
            <v>OSU</v>
          </cell>
          <cell r="F12815" t="str">
            <v>14SPN</v>
          </cell>
        </row>
        <row r="12816">
          <cell r="A12816" t="str">
            <v>OH13-96-61</v>
          </cell>
          <cell r="B12816" t="str">
            <v>M03-3616/7x304=OH02-12686/BRSUmbu</v>
          </cell>
          <cell r="C12816" t="str">
            <v xml:space="preserve">8x098 </v>
          </cell>
          <cell r="D12816" t="str">
            <v>OSU</v>
          </cell>
          <cell r="F12816" t="str">
            <v>14SPN</v>
          </cell>
        </row>
        <row r="12817">
          <cell r="A12817" t="str">
            <v>OH13-96-63</v>
          </cell>
          <cell r="B12817" t="str">
            <v>M03-3616/7x304=OH02-12686/BRSUmbu</v>
          </cell>
          <cell r="C12817" t="str">
            <v xml:space="preserve">8x098 </v>
          </cell>
          <cell r="D12817" t="str">
            <v>OSU</v>
          </cell>
          <cell r="F12817" t="str">
            <v>14SPN</v>
          </cell>
        </row>
        <row r="12818">
          <cell r="A12818" t="str">
            <v>OH13-97-13</v>
          </cell>
          <cell r="B12818" t="str">
            <v>M03-3616/7x921=MALABAR/OH03-235-2</v>
          </cell>
          <cell r="C12818" t="str">
            <v xml:space="preserve">8x100 </v>
          </cell>
          <cell r="D12818" t="str">
            <v>OSU</v>
          </cell>
          <cell r="F12818" t="str">
            <v>14SPN</v>
          </cell>
        </row>
        <row r="12819">
          <cell r="A12819" t="str">
            <v>OH13-97-2</v>
          </cell>
          <cell r="B12819" t="str">
            <v>M03-3616/7x921=MALABAR/OH03-235-2</v>
          </cell>
          <cell r="C12819" t="str">
            <v xml:space="preserve">8x100 </v>
          </cell>
          <cell r="D12819" t="str">
            <v>OSU</v>
          </cell>
          <cell r="F12819" t="str">
            <v>14SPN</v>
          </cell>
        </row>
        <row r="12820">
          <cell r="A12820" t="str">
            <v>OH13-98-48</v>
          </cell>
          <cell r="B12820" t="str">
            <v>M03-3616/7x921=MALABAR/OH03-235-2</v>
          </cell>
          <cell r="C12820" t="str">
            <v xml:space="preserve">8x100 </v>
          </cell>
          <cell r="D12820" t="str">
            <v>OSU</v>
          </cell>
          <cell r="F12820" t="str">
            <v>14SPN</v>
          </cell>
        </row>
        <row r="12821">
          <cell r="A12821" t="str">
            <v>OH13-98-72</v>
          </cell>
          <cell r="B12821" t="str">
            <v>M03-3616/7x921=MALABAR/OH03-235-2</v>
          </cell>
          <cell r="C12821" t="str">
            <v xml:space="preserve">8x100 </v>
          </cell>
          <cell r="D12821" t="str">
            <v>OSU</v>
          </cell>
          <cell r="F12821" t="str">
            <v>14SPN</v>
          </cell>
        </row>
        <row r="12822">
          <cell r="A12822" t="str">
            <v>OH13-99-16</v>
          </cell>
          <cell r="B12822" t="str">
            <v>M03-3616/7x922-2=INW0411/OH04-264-58</v>
          </cell>
          <cell r="C12822" t="str">
            <v xml:space="preserve">8x101 </v>
          </cell>
          <cell r="D12822" t="str">
            <v>OSU</v>
          </cell>
          <cell r="F12822" t="str">
            <v>14SPN</v>
          </cell>
        </row>
        <row r="12823">
          <cell r="A12823" t="str">
            <v>OH13-99-24</v>
          </cell>
          <cell r="B12823" t="str">
            <v>M03-3616/7x922-2=INW0411/OH04-264-58</v>
          </cell>
          <cell r="C12823" t="str">
            <v xml:space="preserve">8x101 </v>
          </cell>
          <cell r="D12823" t="str">
            <v>OSU</v>
          </cell>
          <cell r="F12823" t="str">
            <v>14SPN</v>
          </cell>
        </row>
        <row r="12824">
          <cell r="A12824" t="str">
            <v>OH13-99-64</v>
          </cell>
          <cell r="B12824" t="str">
            <v>M03-3616/7x922-2=INW0411/OH04-264-58</v>
          </cell>
          <cell r="C12824" t="str">
            <v xml:space="preserve">8x101 </v>
          </cell>
          <cell r="D12824" t="str">
            <v>OSU</v>
          </cell>
          <cell r="F12824" t="str">
            <v>14SPN</v>
          </cell>
        </row>
        <row r="12825">
          <cell r="A12825" t="str">
            <v>OH11-139-46</v>
          </cell>
          <cell r="B12825" t="str">
            <v>OH02-12686/(5x695=IL96-24851/B980582)</v>
          </cell>
          <cell r="C12825" t="str">
            <v xml:space="preserve">6x067 </v>
          </cell>
          <cell r="D12825" t="str">
            <v xml:space="preserve">OSU </v>
          </cell>
          <cell r="F12825" t="str">
            <v>14YNVP</v>
          </cell>
          <cell r="G12825" t="str">
            <v>13PRN3</v>
          </cell>
          <cell r="H12825" t="str">
            <v>12SPN</v>
          </cell>
        </row>
        <row r="12826">
          <cell r="A12826" t="str">
            <v>OH11-139-63</v>
          </cell>
          <cell r="B12826" t="str">
            <v>OH02-12686/(5x695=IL96-24851/B980582)</v>
          </cell>
          <cell r="C12826" t="str">
            <v xml:space="preserve">6x067 </v>
          </cell>
          <cell r="D12826" t="str">
            <v xml:space="preserve">OSU </v>
          </cell>
          <cell r="F12826" t="str">
            <v>14YNVP</v>
          </cell>
          <cell r="G12826" t="str">
            <v>13PRN3</v>
          </cell>
          <cell r="H12826" t="str">
            <v>12SPN</v>
          </cell>
        </row>
        <row r="12827">
          <cell r="A12827" t="str">
            <v>OH11-139-75</v>
          </cell>
          <cell r="B12827" t="str">
            <v>OH02-12686/(5x695=IL96-24851/B980582)</v>
          </cell>
          <cell r="C12827" t="str">
            <v xml:space="preserve">6x067 </v>
          </cell>
          <cell r="D12827" t="str">
            <v xml:space="preserve">OSU </v>
          </cell>
          <cell r="F12827" t="str">
            <v>14YNVP</v>
          </cell>
          <cell r="G12827" t="str">
            <v>13PRN3</v>
          </cell>
          <cell r="H12827" t="str">
            <v>12SPN</v>
          </cell>
        </row>
        <row r="12828">
          <cell r="A12828" t="str">
            <v>OH11-140-17</v>
          </cell>
          <cell r="B12828" t="str">
            <v>OH02-12686/(5x695=IL96-24851/B980582)</v>
          </cell>
          <cell r="C12828" t="str">
            <v xml:space="preserve">6x067 </v>
          </cell>
          <cell r="D12828" t="str">
            <v xml:space="preserve">OSU </v>
          </cell>
          <cell r="F12828" t="str">
            <v>14YNVP</v>
          </cell>
          <cell r="G12828" t="str">
            <v>13PRN3</v>
          </cell>
          <cell r="H12828" t="str">
            <v>12SPN</v>
          </cell>
        </row>
        <row r="12829">
          <cell r="A12829" t="str">
            <v>OH11-140-74</v>
          </cell>
          <cell r="B12829" t="str">
            <v>OH02-12686/(5x695=IL96-24851/B980582)</v>
          </cell>
          <cell r="C12829" t="str">
            <v xml:space="preserve">6x067 </v>
          </cell>
          <cell r="D12829" t="str">
            <v xml:space="preserve">OSU </v>
          </cell>
          <cell r="F12829" t="str">
            <v>14YNVP</v>
          </cell>
          <cell r="G12829" t="str">
            <v>13PRN3</v>
          </cell>
          <cell r="H12829" t="str">
            <v>12SPN</v>
          </cell>
        </row>
        <row r="12830">
          <cell r="A12830" t="str">
            <v>OH11-147-72</v>
          </cell>
          <cell r="B12830" t="str">
            <v>P.99840C4-8-3-6/(5x699=IL00-8061/IL96-24851-1)</v>
          </cell>
          <cell r="C12830" t="str">
            <v xml:space="preserve">6x077 </v>
          </cell>
          <cell r="D12830" t="str">
            <v xml:space="preserve">OSU </v>
          </cell>
          <cell r="F12830" t="str">
            <v>14YNVP</v>
          </cell>
          <cell r="G12830" t="str">
            <v>13PRN5</v>
          </cell>
          <cell r="H12830" t="str">
            <v>12SPN</v>
          </cell>
        </row>
        <row r="12831">
          <cell r="A12831" t="str">
            <v>OH11-147-77</v>
          </cell>
          <cell r="B12831" t="str">
            <v>P.99840C4-8-3-6/(5x699=IL00-8061/IL96-24851-1)</v>
          </cell>
          <cell r="C12831" t="str">
            <v xml:space="preserve">6x077 </v>
          </cell>
          <cell r="D12831" t="str">
            <v xml:space="preserve">OSU </v>
          </cell>
          <cell r="F12831" t="str">
            <v>14YNVP</v>
          </cell>
          <cell r="G12831" t="str">
            <v>13PRN5</v>
          </cell>
          <cell r="H12831" t="str">
            <v>12SPN</v>
          </cell>
        </row>
        <row r="12832">
          <cell r="A12832" t="str">
            <v>OH11-150-17</v>
          </cell>
          <cell r="B12832" t="str">
            <v>OH02-13567/(5x699=IL00-8061/IL96-24851-1)</v>
          </cell>
          <cell r="C12832" t="str">
            <v xml:space="preserve">6x079 </v>
          </cell>
          <cell r="D12832" t="str">
            <v xml:space="preserve">OSU </v>
          </cell>
          <cell r="F12832" t="str">
            <v>14YNVP</v>
          </cell>
          <cell r="G12832" t="str">
            <v>13PRN4</v>
          </cell>
          <cell r="H12832" t="str">
            <v>12SPN</v>
          </cell>
        </row>
        <row r="12833">
          <cell r="A12833" t="str">
            <v>OH11-150-76</v>
          </cell>
          <cell r="B12833" t="str">
            <v>OH02-13567/(5x699=IL00-8061/IL96-24851-1)</v>
          </cell>
          <cell r="C12833" t="str">
            <v xml:space="preserve">6x079 </v>
          </cell>
          <cell r="D12833" t="str">
            <v xml:space="preserve">OSU </v>
          </cell>
          <cell r="F12833" t="str">
            <v>14YNVP</v>
          </cell>
          <cell r="G12833" t="str">
            <v>13PRN4</v>
          </cell>
          <cell r="H12833" t="str">
            <v>12SPN</v>
          </cell>
        </row>
        <row r="12834">
          <cell r="A12834" t="str">
            <v>OH11-151-30</v>
          </cell>
          <cell r="B12834" t="str">
            <v>KY97C-0067-2/M01-4377</v>
          </cell>
          <cell r="C12834" t="str">
            <v xml:space="preserve">6x081 </v>
          </cell>
          <cell r="D12834" t="str">
            <v xml:space="preserve">OSU </v>
          </cell>
          <cell r="F12834" t="str">
            <v>14YNVP</v>
          </cell>
          <cell r="G12834" t="str">
            <v>13PRN2</v>
          </cell>
          <cell r="H12834" t="str">
            <v>12SPN</v>
          </cell>
        </row>
        <row r="12835">
          <cell r="A12835" t="str">
            <v>OH11-152-38</v>
          </cell>
          <cell r="B12835" t="str">
            <v>KY97C-0067-2/M01-4377</v>
          </cell>
          <cell r="C12835" t="str">
            <v xml:space="preserve">6x081 </v>
          </cell>
          <cell r="D12835" t="str">
            <v xml:space="preserve">OSU </v>
          </cell>
          <cell r="F12835" t="str">
            <v>14YNVP</v>
          </cell>
          <cell r="G12835" t="str">
            <v>13PRN2</v>
          </cell>
          <cell r="H12835" t="str">
            <v>12SPN</v>
          </cell>
        </row>
        <row r="12836">
          <cell r="A12836" t="str">
            <v>OH11-176-21</v>
          </cell>
          <cell r="B12836" t="str">
            <v>M01-4377/OH01-7664</v>
          </cell>
          <cell r="C12836" t="str">
            <v xml:space="preserve">6x120 </v>
          </cell>
          <cell r="D12836" t="str">
            <v xml:space="preserve">OSU </v>
          </cell>
          <cell r="F12836" t="str">
            <v>14YNVP</v>
          </cell>
          <cell r="G12836" t="str">
            <v>13PRN2</v>
          </cell>
          <cell r="H12836" t="str">
            <v>12SPN</v>
          </cell>
        </row>
        <row r="12837">
          <cell r="A12837" t="str">
            <v>OH11-179-6</v>
          </cell>
          <cell r="B12837" t="str">
            <v>M01-4377/OH02-13567</v>
          </cell>
          <cell r="C12837" t="str">
            <v xml:space="preserve">6x122 </v>
          </cell>
          <cell r="D12837" t="str">
            <v xml:space="preserve">OSU </v>
          </cell>
          <cell r="F12837" t="str">
            <v>14YNVP</v>
          </cell>
          <cell r="G12837" t="str">
            <v>13PRN2</v>
          </cell>
          <cell r="H12837" t="str">
            <v>12SPN</v>
          </cell>
        </row>
        <row r="12838">
          <cell r="A12838" t="str">
            <v>OH11-179-74</v>
          </cell>
          <cell r="B12838" t="str">
            <v>M01-4377/OH02-13567</v>
          </cell>
          <cell r="C12838" t="str">
            <v xml:space="preserve">6x122 </v>
          </cell>
          <cell r="D12838" t="str">
            <v xml:space="preserve">OSU </v>
          </cell>
          <cell r="F12838" t="str">
            <v>14YNVP</v>
          </cell>
          <cell r="G12838" t="str">
            <v>13PRN2</v>
          </cell>
          <cell r="H12838" t="str">
            <v>12SPN</v>
          </cell>
        </row>
        <row r="12839">
          <cell r="A12839" t="str">
            <v>OH11-179-77</v>
          </cell>
          <cell r="B12839" t="str">
            <v>M01-4377/OH02-13567</v>
          </cell>
          <cell r="C12839" t="str">
            <v xml:space="preserve">6x122 </v>
          </cell>
          <cell r="D12839" t="str">
            <v xml:space="preserve">OSU </v>
          </cell>
          <cell r="F12839" t="str">
            <v>14YNVP</v>
          </cell>
          <cell r="G12839" t="str">
            <v>13PRN2</v>
          </cell>
          <cell r="H12839" t="str">
            <v>12SPN</v>
          </cell>
        </row>
        <row r="12840">
          <cell r="A12840" t="str">
            <v>OH11-181-41</v>
          </cell>
          <cell r="B12840" t="str">
            <v>M01-4377/P.992178A3-1-1</v>
          </cell>
          <cell r="C12840" t="str">
            <v xml:space="preserve">6x126 </v>
          </cell>
          <cell r="D12840" t="str">
            <v xml:space="preserve">OSU </v>
          </cell>
          <cell r="F12840" t="str">
            <v>14YNVP</v>
          </cell>
          <cell r="G12840" t="str">
            <v>13PRN2</v>
          </cell>
          <cell r="H12840" t="str">
            <v>12SPN</v>
          </cell>
        </row>
        <row r="12841">
          <cell r="A12841" t="str">
            <v>OH11-182-25</v>
          </cell>
          <cell r="B12841" t="str">
            <v>M01-4377/P.992178A3-1-1</v>
          </cell>
          <cell r="C12841" t="str">
            <v xml:space="preserve">6x126 </v>
          </cell>
          <cell r="D12841" t="str">
            <v xml:space="preserve">OSU </v>
          </cell>
          <cell r="F12841" t="str">
            <v>14YNVP</v>
          </cell>
          <cell r="G12841" t="str">
            <v>13PRN2</v>
          </cell>
          <cell r="H12841" t="str">
            <v>12SPN</v>
          </cell>
        </row>
        <row r="12842">
          <cell r="A12842" t="str">
            <v>OH11-204-61</v>
          </cell>
          <cell r="B12842" t="str">
            <v>MO030118/P.992178A3-1-1</v>
          </cell>
          <cell r="C12842" t="str">
            <v xml:space="preserve">6x157 </v>
          </cell>
          <cell r="D12842" t="str">
            <v xml:space="preserve">OSU </v>
          </cell>
          <cell r="F12842" t="str">
            <v>14YNVP</v>
          </cell>
          <cell r="G12842" t="str">
            <v>13PRN3</v>
          </cell>
          <cell r="H12842" t="str">
            <v>12SPN</v>
          </cell>
        </row>
        <row r="12843">
          <cell r="A12843" t="str">
            <v>OH11-205-18</v>
          </cell>
          <cell r="B12843" t="str">
            <v>MO030118/P.992178A3-1-1</v>
          </cell>
          <cell r="C12843" t="str">
            <v xml:space="preserve">6x157 </v>
          </cell>
          <cell r="D12843" t="str">
            <v xml:space="preserve">OSU </v>
          </cell>
          <cell r="F12843" t="str">
            <v>14YNVP</v>
          </cell>
          <cell r="G12843" t="str">
            <v>13PRN3</v>
          </cell>
          <cell r="H12843" t="str">
            <v>12SPN</v>
          </cell>
        </row>
        <row r="12844">
          <cell r="A12844" t="str">
            <v>OH11-226-2</v>
          </cell>
          <cell r="B12844" t="str">
            <v>P.99608C1-1-3-4/OH02-12686</v>
          </cell>
          <cell r="C12844" t="str">
            <v xml:space="preserve">6x172 </v>
          </cell>
          <cell r="D12844" t="str">
            <v xml:space="preserve">OSU </v>
          </cell>
          <cell r="F12844" t="str">
            <v>14YNVP</v>
          </cell>
          <cell r="G12844" t="str">
            <v>13PRN6</v>
          </cell>
          <cell r="H12844" t="str">
            <v>12SPN</v>
          </cell>
        </row>
        <row r="12845">
          <cell r="A12845" t="str">
            <v>OH11-227-5</v>
          </cell>
          <cell r="B12845" t="str">
            <v>P.99608C1-1-3-4/OH02-12686</v>
          </cell>
          <cell r="C12845" t="str">
            <v xml:space="preserve">6x172 </v>
          </cell>
          <cell r="D12845" t="str">
            <v xml:space="preserve">OSU </v>
          </cell>
          <cell r="F12845" t="str">
            <v>14YNVP</v>
          </cell>
          <cell r="G12845" t="str">
            <v>13PRN6</v>
          </cell>
          <cell r="H12845" t="str">
            <v>12SPN</v>
          </cell>
        </row>
        <row r="12846">
          <cell r="A12846" t="str">
            <v>OH11-228-69</v>
          </cell>
          <cell r="B12846" t="str">
            <v>P.99608C1-1-3-4/OH02-12686</v>
          </cell>
          <cell r="C12846" t="str">
            <v xml:space="preserve">6x172 </v>
          </cell>
          <cell r="D12846" t="str">
            <v xml:space="preserve">OSU </v>
          </cell>
          <cell r="F12846" t="str">
            <v>14YNVP</v>
          </cell>
          <cell r="G12846" t="str">
            <v>13PRN6</v>
          </cell>
          <cell r="H12846" t="str">
            <v>12SPN</v>
          </cell>
        </row>
        <row r="12847">
          <cell r="A12847" t="str">
            <v>OH11-241-55</v>
          </cell>
          <cell r="B12847" t="str">
            <v>OH02-12686/(6x016=OH02-12686/PIO25R47)</v>
          </cell>
          <cell r="C12847" t="str">
            <v xml:space="preserve">7x007 </v>
          </cell>
          <cell r="D12847" t="str">
            <v xml:space="preserve">OSU </v>
          </cell>
          <cell r="F12847" t="str">
            <v>14YNVP</v>
          </cell>
          <cell r="G12847" t="str">
            <v>13PRN3</v>
          </cell>
          <cell r="H12847" t="str">
            <v>12SPN</v>
          </cell>
        </row>
        <row r="12848">
          <cell r="A12848" t="str">
            <v>OH11-248-51</v>
          </cell>
          <cell r="B12848" t="str">
            <v>OH02-12686/(6x029=OH02-13567/PIO25R47)</v>
          </cell>
          <cell r="C12848" t="str">
            <v xml:space="preserve">7x016 </v>
          </cell>
          <cell r="D12848" t="str">
            <v xml:space="preserve">OSU </v>
          </cell>
          <cell r="F12848" t="str">
            <v>14YNVP</v>
          </cell>
          <cell r="G12848" t="str">
            <v>13PRN3</v>
          </cell>
          <cell r="H12848" t="str">
            <v>12SPN</v>
          </cell>
        </row>
        <row r="12849">
          <cell r="A12849" t="str">
            <v>OH11-250-44</v>
          </cell>
          <cell r="B12849" t="str">
            <v>OH02-12686/(6x029=OH02-13567/PIO25R47)</v>
          </cell>
          <cell r="C12849" t="str">
            <v xml:space="preserve">7x016 </v>
          </cell>
          <cell r="D12849" t="str">
            <v xml:space="preserve">OSU </v>
          </cell>
          <cell r="F12849" t="str">
            <v>14YNVP</v>
          </cell>
          <cell r="G12849" t="str">
            <v>13PRN3</v>
          </cell>
          <cell r="H12849" t="str">
            <v>12SPN</v>
          </cell>
        </row>
        <row r="12850">
          <cell r="A12850" t="str">
            <v>OH11-251-37</v>
          </cell>
          <cell r="B12850" t="str">
            <v>P.992178A3-1-1/(6x135=PIO25R47/IL99-12976)</v>
          </cell>
          <cell r="C12850" t="str">
            <v xml:space="preserve">7x034 </v>
          </cell>
          <cell r="D12850" t="str">
            <v xml:space="preserve">OSU </v>
          </cell>
          <cell r="F12850" t="str">
            <v>14YNVP</v>
          </cell>
          <cell r="G12850" t="str">
            <v>13PRN4</v>
          </cell>
          <cell r="H12850" t="str">
            <v>12SPN</v>
          </cell>
        </row>
        <row r="12851">
          <cell r="A12851" t="str">
            <v>OH11-251-50</v>
          </cell>
          <cell r="B12851" t="str">
            <v>P.992178A3-1-1/(6x135=PIO25R47/IL99-12976)</v>
          </cell>
          <cell r="C12851" t="str">
            <v xml:space="preserve">7x034 </v>
          </cell>
          <cell r="D12851" t="str">
            <v xml:space="preserve">OSU </v>
          </cell>
          <cell r="F12851" t="str">
            <v>14YNVP</v>
          </cell>
          <cell r="G12851" t="str">
            <v>13PRN4</v>
          </cell>
          <cell r="H12851" t="str">
            <v>12SPN</v>
          </cell>
        </row>
        <row r="12852">
          <cell r="A12852" t="str">
            <v>OH11-252-27</v>
          </cell>
          <cell r="B12852" t="str">
            <v>P.992178A3-1-1/(6x135=PIO25R47/IL99-12976)</v>
          </cell>
          <cell r="C12852" t="str">
            <v xml:space="preserve">7x034 </v>
          </cell>
          <cell r="D12852" t="str">
            <v xml:space="preserve">OSU </v>
          </cell>
          <cell r="F12852" t="str">
            <v>14YNVP</v>
          </cell>
          <cell r="G12852" t="str">
            <v>13PRN4</v>
          </cell>
          <cell r="H12852" t="str">
            <v>12SPN</v>
          </cell>
        </row>
        <row r="12853">
          <cell r="A12853" t="str">
            <v>OH11-254-9</v>
          </cell>
          <cell r="B12853" t="str">
            <v>P.992178A3-1-1/(6x135=PIO25R47/IL99-12976)</v>
          </cell>
          <cell r="C12853" t="str">
            <v xml:space="preserve">7x034 </v>
          </cell>
          <cell r="D12853" t="str">
            <v xml:space="preserve">OSU </v>
          </cell>
          <cell r="F12853" t="str">
            <v>14YNVP</v>
          </cell>
          <cell r="G12853" t="str">
            <v>13PRN4</v>
          </cell>
          <cell r="H12853" t="str">
            <v>12SPN</v>
          </cell>
        </row>
        <row r="12854">
          <cell r="A12854" t="str">
            <v>OH11-256-44</v>
          </cell>
          <cell r="B12854" t="str">
            <v>VA03W-409/(6x137=PIO25R47/IL99-15867)</v>
          </cell>
          <cell r="C12854" t="str">
            <v xml:space="preserve">7x045 </v>
          </cell>
          <cell r="D12854" t="str">
            <v xml:space="preserve">OSU </v>
          </cell>
          <cell r="F12854" t="str">
            <v>14YNVP</v>
          </cell>
          <cell r="G12854" t="str">
            <v>13PRN5</v>
          </cell>
          <cell r="H12854" t="str">
            <v>12SPN</v>
          </cell>
        </row>
        <row r="12855">
          <cell r="A12855" t="str">
            <v>OH11-256-67</v>
          </cell>
          <cell r="B12855" t="str">
            <v>VA03W-409/(6x137=PIO25R47/IL99-15867)</v>
          </cell>
          <cell r="C12855" t="str">
            <v xml:space="preserve">7x045 </v>
          </cell>
          <cell r="D12855" t="str">
            <v xml:space="preserve">OSU </v>
          </cell>
          <cell r="F12855" t="str">
            <v>14YNVP</v>
          </cell>
          <cell r="G12855" t="str">
            <v>13PRN5</v>
          </cell>
          <cell r="H12855" t="str">
            <v>12SPN</v>
          </cell>
        </row>
        <row r="12856">
          <cell r="A12856" t="str">
            <v>OH11-257-11</v>
          </cell>
          <cell r="B12856" t="str">
            <v>VA03W-409/(6x137=PIO25R47/IL99-15867)</v>
          </cell>
          <cell r="C12856" t="str">
            <v xml:space="preserve">7x045 </v>
          </cell>
          <cell r="D12856" t="str">
            <v xml:space="preserve">OSU </v>
          </cell>
          <cell r="F12856" t="str">
            <v>14YNVP</v>
          </cell>
          <cell r="G12856" t="str">
            <v>13PRN5</v>
          </cell>
          <cell r="H12856" t="str">
            <v>12SPN</v>
          </cell>
        </row>
        <row r="12857">
          <cell r="A12857" t="str">
            <v>OH11-257-41</v>
          </cell>
          <cell r="B12857" t="str">
            <v>VA03W-409/(6x137=PIO25R47/IL99-15867)</v>
          </cell>
          <cell r="C12857" t="str">
            <v xml:space="preserve">7x045 </v>
          </cell>
          <cell r="D12857" t="str">
            <v xml:space="preserve">OSU </v>
          </cell>
          <cell r="F12857" t="str">
            <v>14YNVP</v>
          </cell>
          <cell r="G12857" t="str">
            <v>13PRN5</v>
          </cell>
          <cell r="H12857" t="str">
            <v>12SPN</v>
          </cell>
        </row>
        <row r="12858">
          <cell r="A12858" t="str">
            <v>OH11-258-53</v>
          </cell>
          <cell r="B12858" t="str">
            <v>P.992178A3-1-1/(6x138=PIO25R47/P.99608C1-1-3-4)</v>
          </cell>
          <cell r="C12858" t="str">
            <v xml:space="preserve">7x049 </v>
          </cell>
          <cell r="D12858" t="str">
            <v xml:space="preserve">OSU </v>
          </cell>
          <cell r="F12858" t="str">
            <v>14YNVP</v>
          </cell>
          <cell r="G12858" t="str">
            <v>13PRN5</v>
          </cell>
          <cell r="H12858" t="str">
            <v>12SPN</v>
          </cell>
        </row>
        <row r="12859">
          <cell r="A12859" t="str">
            <v>OH11-259-16</v>
          </cell>
          <cell r="B12859" t="str">
            <v>P.992178A3-1-1/(6x138=PIO25R47/P.99608C1-1-3-4)</v>
          </cell>
          <cell r="C12859" t="str">
            <v xml:space="preserve">7x049 </v>
          </cell>
          <cell r="D12859" t="str">
            <v xml:space="preserve">OSU </v>
          </cell>
          <cell r="F12859" t="str">
            <v>14YNVP</v>
          </cell>
          <cell r="G12859" t="str">
            <v>13PRN5</v>
          </cell>
          <cell r="H12859" t="str">
            <v>12SPN</v>
          </cell>
        </row>
        <row r="12860">
          <cell r="A12860" t="str">
            <v>OH11-259-41</v>
          </cell>
          <cell r="B12860" t="str">
            <v>P.992178A3-1-1/(6x138=PIO25R47/P.99608C1-1-3-4)</v>
          </cell>
          <cell r="C12860" t="str">
            <v xml:space="preserve">7x049 </v>
          </cell>
          <cell r="D12860" t="str">
            <v xml:space="preserve">OSU </v>
          </cell>
          <cell r="F12860" t="str">
            <v>14YNVP</v>
          </cell>
          <cell r="G12860" t="str">
            <v>13PRN5</v>
          </cell>
          <cell r="H12860" t="str">
            <v>12SPN</v>
          </cell>
        </row>
        <row r="12861">
          <cell r="A12861" t="str">
            <v>OH11-268-42</v>
          </cell>
          <cell r="B12861" t="str">
            <v>OH02-15978/OH02-12686</v>
          </cell>
          <cell r="C12861" t="str">
            <v xml:space="preserve">7x088 </v>
          </cell>
          <cell r="D12861" t="str">
            <v xml:space="preserve">OSU </v>
          </cell>
          <cell r="F12861" t="str">
            <v>14YNVP</v>
          </cell>
          <cell r="G12861" t="str">
            <v>13PRN4</v>
          </cell>
          <cell r="H12861" t="str">
            <v>12SPN</v>
          </cell>
        </row>
        <row r="12862">
          <cell r="A12862" t="str">
            <v>OH11-269-50</v>
          </cell>
          <cell r="B12862" t="str">
            <v>OH02-15978/OH02-12686</v>
          </cell>
          <cell r="C12862" t="str">
            <v xml:space="preserve">7x088 </v>
          </cell>
          <cell r="D12862" t="str">
            <v xml:space="preserve">OSU </v>
          </cell>
          <cell r="F12862" t="str">
            <v>14YNVP</v>
          </cell>
          <cell r="G12862" t="str">
            <v>13PRN4</v>
          </cell>
          <cell r="H12862" t="str">
            <v>12SPN</v>
          </cell>
        </row>
        <row r="12863">
          <cell r="A12863" t="str">
            <v>OH11-270-63</v>
          </cell>
          <cell r="B12863" t="str">
            <v>OH02-15978/OH02-12686</v>
          </cell>
          <cell r="C12863" t="str">
            <v xml:space="preserve">7x088 </v>
          </cell>
          <cell r="D12863" t="str">
            <v xml:space="preserve">OSU </v>
          </cell>
          <cell r="F12863" t="str">
            <v>14YNVP</v>
          </cell>
          <cell r="G12863" t="str">
            <v>13PRN4</v>
          </cell>
          <cell r="H12863" t="str">
            <v>12SPN</v>
          </cell>
        </row>
        <row r="12864">
          <cell r="A12864" t="str">
            <v>OH11-270-9</v>
          </cell>
          <cell r="B12864" t="str">
            <v>OH02-15978/OH02-12686</v>
          </cell>
          <cell r="C12864" t="str">
            <v xml:space="preserve">7x088 </v>
          </cell>
          <cell r="D12864" t="str">
            <v xml:space="preserve">OSU </v>
          </cell>
          <cell r="F12864" t="str">
            <v>14YNVP</v>
          </cell>
          <cell r="G12864" t="str">
            <v>13PRN4</v>
          </cell>
          <cell r="H12864" t="str">
            <v>12SPN</v>
          </cell>
        </row>
        <row r="12865">
          <cell r="A12865" t="str">
            <v>OH11-274-1</v>
          </cell>
          <cell r="B12865" t="str">
            <v>VA03W-409/OH02-13567</v>
          </cell>
          <cell r="C12865" t="str">
            <v xml:space="preserve">7x098 </v>
          </cell>
          <cell r="D12865" t="str">
            <v xml:space="preserve">OSU </v>
          </cell>
          <cell r="F12865" t="str">
            <v>14YNVP</v>
          </cell>
          <cell r="G12865" t="str">
            <v>13PRN6</v>
          </cell>
          <cell r="H12865" t="str">
            <v>12SPN</v>
          </cell>
        </row>
        <row r="12866">
          <cell r="A12866" t="str">
            <v>OH11-275-36</v>
          </cell>
          <cell r="B12866" t="str">
            <v>VA03W-409/OH02-13567</v>
          </cell>
          <cell r="C12866" t="str">
            <v xml:space="preserve">7x098 </v>
          </cell>
          <cell r="D12866" t="str">
            <v xml:space="preserve">OSU </v>
          </cell>
          <cell r="F12866" t="str">
            <v>14YNVP</v>
          </cell>
          <cell r="G12866" t="str">
            <v>13PRN6</v>
          </cell>
          <cell r="H12866" t="str">
            <v>12SPN</v>
          </cell>
        </row>
        <row r="12867">
          <cell r="A12867" t="str">
            <v>OH11-277-34</v>
          </cell>
          <cell r="B12867" t="str">
            <v>VA03W-409/P.992178A3-1-1</v>
          </cell>
          <cell r="C12867" t="str">
            <v xml:space="preserve">7x108 </v>
          </cell>
          <cell r="D12867" t="str">
            <v xml:space="preserve">OSU </v>
          </cell>
          <cell r="F12867" t="str">
            <v>14YNVP</v>
          </cell>
          <cell r="G12867" t="str">
            <v>13PRN6</v>
          </cell>
          <cell r="H12867" t="str">
            <v>12SPN</v>
          </cell>
        </row>
        <row r="12868">
          <cell r="A12868" t="str">
            <v>OH11-278-31</v>
          </cell>
          <cell r="B12868" t="str">
            <v>VA03W-409/P.992178A3-1-1</v>
          </cell>
          <cell r="C12868" t="str">
            <v xml:space="preserve">7x108 </v>
          </cell>
          <cell r="D12868" t="str">
            <v xml:space="preserve">OSU </v>
          </cell>
          <cell r="F12868" t="str">
            <v>14YNVP</v>
          </cell>
          <cell r="G12868" t="str">
            <v>13PRN6</v>
          </cell>
          <cell r="H12868" t="str">
            <v>12SPN</v>
          </cell>
        </row>
        <row r="12869">
          <cell r="A12869" t="str">
            <v>OH11-278-35</v>
          </cell>
          <cell r="B12869" t="str">
            <v>VA03W-409/P.992178A3-1-1</v>
          </cell>
          <cell r="C12869" t="str">
            <v xml:space="preserve">7x108 </v>
          </cell>
          <cell r="D12869" t="str">
            <v xml:space="preserve">OSU </v>
          </cell>
          <cell r="F12869" t="str">
            <v>14YNVP</v>
          </cell>
          <cell r="G12869" t="str">
            <v>13PRN6</v>
          </cell>
          <cell r="H12869" t="str">
            <v>12SPN</v>
          </cell>
        </row>
        <row r="12870">
          <cell r="A12870" t="str">
            <v>OH11-279-32</v>
          </cell>
          <cell r="B12870" t="str">
            <v>VA03W-409/P.992178A3-1-1</v>
          </cell>
          <cell r="C12870" t="str">
            <v xml:space="preserve">7x108 </v>
          </cell>
          <cell r="D12870" t="str">
            <v xml:space="preserve">OSU </v>
          </cell>
          <cell r="F12870" t="str">
            <v>14YNVP</v>
          </cell>
          <cell r="G12870" t="str">
            <v>13PRN6</v>
          </cell>
          <cell r="H12870" t="str">
            <v>12SPN</v>
          </cell>
        </row>
        <row r="12871">
          <cell r="A12871" t="str">
            <v>OH11-279-6</v>
          </cell>
          <cell r="B12871" t="str">
            <v>VA03W-409/P.992178A3-1-1</v>
          </cell>
          <cell r="C12871" t="str">
            <v xml:space="preserve">7x108 </v>
          </cell>
          <cell r="D12871" t="str">
            <v xml:space="preserve">OSU </v>
          </cell>
          <cell r="F12871" t="str">
            <v>14YNVP</v>
          </cell>
          <cell r="G12871" t="str">
            <v>13PRN6</v>
          </cell>
          <cell r="H12871" t="str">
            <v>12SPN</v>
          </cell>
        </row>
        <row r="12872">
          <cell r="A12872" t="str">
            <v>OH11-279-76</v>
          </cell>
          <cell r="B12872" t="str">
            <v>VA03W-409/P.992178A3-1-1</v>
          </cell>
          <cell r="C12872" t="str">
            <v xml:space="preserve">7x108 </v>
          </cell>
          <cell r="D12872" t="str">
            <v xml:space="preserve">OSU </v>
          </cell>
          <cell r="F12872" t="str">
            <v>14YNVP</v>
          </cell>
          <cell r="G12872" t="str">
            <v>13PRN6</v>
          </cell>
          <cell r="H12872" t="str">
            <v>12SPN</v>
          </cell>
        </row>
        <row r="12873">
          <cell r="A12873" t="str">
            <v>OH11-280-38</v>
          </cell>
          <cell r="B12873" t="str">
            <v>COOPER/VA03W-409</v>
          </cell>
          <cell r="C12873" t="str">
            <v xml:space="preserve">7x110 </v>
          </cell>
          <cell r="D12873" t="str">
            <v xml:space="preserve">OSU </v>
          </cell>
          <cell r="F12873" t="str">
            <v>14YNVP</v>
          </cell>
          <cell r="G12873" t="str">
            <v>13PRN1</v>
          </cell>
          <cell r="H12873" t="str">
            <v>12SPN</v>
          </cell>
        </row>
        <row r="12874">
          <cell r="A12874" t="str">
            <v>OH11-280-73</v>
          </cell>
          <cell r="B12874" t="str">
            <v>COOPER/VA03W-409</v>
          </cell>
          <cell r="C12874" t="str">
            <v xml:space="preserve">7x110 </v>
          </cell>
          <cell r="D12874" t="str">
            <v xml:space="preserve">OSU </v>
          </cell>
          <cell r="F12874" t="str">
            <v>14YNVP</v>
          </cell>
          <cell r="G12874" t="str">
            <v>13PRN1</v>
          </cell>
          <cell r="H12874" t="str">
            <v>12SPN</v>
          </cell>
        </row>
        <row r="12875">
          <cell r="A12875" t="str">
            <v>OH11-288-58</v>
          </cell>
          <cell r="B12875" t="str">
            <v>VA03W-409/OH02-13567</v>
          </cell>
          <cell r="C12875" t="str">
            <v xml:space="preserve">7x098 </v>
          </cell>
          <cell r="D12875" t="str">
            <v xml:space="preserve">OSU </v>
          </cell>
          <cell r="F12875" t="str">
            <v>14YNVP</v>
          </cell>
          <cell r="G12875" t="str">
            <v>13PRN6</v>
          </cell>
          <cell r="H12875" t="str">
            <v>12SPN</v>
          </cell>
        </row>
        <row r="12876">
          <cell r="A12876" t="str">
            <v>OH11-288-63</v>
          </cell>
          <cell r="B12876" t="str">
            <v>VA03W-409/OH02-13567</v>
          </cell>
          <cell r="C12876" t="str">
            <v xml:space="preserve">7x098 </v>
          </cell>
          <cell r="D12876" t="str">
            <v xml:space="preserve">OSU </v>
          </cell>
          <cell r="F12876" t="str">
            <v>14YNVP</v>
          </cell>
          <cell r="G12876" t="str">
            <v>13PRN6</v>
          </cell>
          <cell r="H12876" t="str">
            <v>12SPN</v>
          </cell>
        </row>
        <row r="12877">
          <cell r="A12877" t="str">
            <v>OH11-289-44</v>
          </cell>
          <cell r="B12877" t="str">
            <v>P.99608C1-1-3-4/OH02-12686</v>
          </cell>
          <cell r="C12877" t="str">
            <v xml:space="preserve">6x172 </v>
          </cell>
          <cell r="D12877" t="str">
            <v xml:space="preserve">OSU </v>
          </cell>
          <cell r="F12877" t="str">
            <v>14YNVP</v>
          </cell>
          <cell r="G12877" t="str">
            <v>13PRN6</v>
          </cell>
          <cell r="H12877" t="str">
            <v>12SPN</v>
          </cell>
        </row>
        <row r="12878">
          <cell r="A12878" t="str">
            <v>OH11-290-62</v>
          </cell>
          <cell r="B12878" t="str">
            <v>VA03W-409/(6x137=PIO25R47/IL99-15867)</v>
          </cell>
          <cell r="C12878" t="str">
            <v xml:space="preserve">7x045 </v>
          </cell>
          <cell r="D12878" t="str">
            <v xml:space="preserve">OSU </v>
          </cell>
          <cell r="F12878" t="str">
            <v>14YNVP</v>
          </cell>
          <cell r="G12878" t="str">
            <v>13PRN5</v>
          </cell>
          <cell r="H12878" t="str">
            <v>12SPN</v>
          </cell>
        </row>
        <row r="12879">
          <cell r="A12879" t="str">
            <v>OH11-290-70</v>
          </cell>
          <cell r="B12879" t="str">
            <v>VA03W-409/(6x137=PIO25R47/IL99-15867)</v>
          </cell>
          <cell r="C12879" t="str">
            <v xml:space="preserve">7x045 </v>
          </cell>
          <cell r="D12879" t="str">
            <v xml:space="preserve">OSU </v>
          </cell>
          <cell r="F12879" t="str">
            <v>14YNVP</v>
          </cell>
          <cell r="G12879" t="str">
            <v>13PRN5</v>
          </cell>
          <cell r="H12879" t="str">
            <v>12SPN</v>
          </cell>
        </row>
        <row r="12880">
          <cell r="A12880" t="str">
            <v>OH11-81-12</v>
          </cell>
          <cell r="B12880" t="str">
            <v>OH02-12686/P.99840C4-8-3-6</v>
          </cell>
          <cell r="C12880" t="str">
            <v xml:space="preserve">6x015 </v>
          </cell>
          <cell r="D12880" t="str">
            <v xml:space="preserve">OSU </v>
          </cell>
          <cell r="F12880" t="str">
            <v>14YNVP</v>
          </cell>
          <cell r="G12880" t="str">
            <v>13PRN3</v>
          </cell>
          <cell r="H12880" t="str">
            <v>12SPN</v>
          </cell>
        </row>
        <row r="12881">
          <cell r="A12881" t="str">
            <v>OH11-81-3</v>
          </cell>
          <cell r="B12881" t="str">
            <v>OH02-12686/P.99840C4-8-3-6</v>
          </cell>
          <cell r="C12881" t="str">
            <v xml:space="preserve">6x015 </v>
          </cell>
          <cell r="D12881" t="str">
            <v xml:space="preserve">OSU </v>
          </cell>
          <cell r="F12881" t="str">
            <v>14YNVP</v>
          </cell>
          <cell r="G12881" t="str">
            <v>13PRN3</v>
          </cell>
          <cell r="H12881" t="str">
            <v>12SPN</v>
          </cell>
        </row>
        <row r="12882">
          <cell r="A12882" t="str">
            <v>OH11-82-8</v>
          </cell>
          <cell r="B12882" t="str">
            <v>OH02-12686/P.99840C4-8-3-6</v>
          </cell>
          <cell r="C12882" t="str">
            <v xml:space="preserve">6x015 </v>
          </cell>
          <cell r="D12882" t="str">
            <v xml:space="preserve">OSU </v>
          </cell>
          <cell r="F12882" t="str">
            <v>14YNVP</v>
          </cell>
          <cell r="G12882" t="str">
            <v>13PRN3</v>
          </cell>
          <cell r="H12882" t="str">
            <v>12SPN</v>
          </cell>
        </row>
        <row r="12883">
          <cell r="A12883" t="str">
            <v>OH12-100-14</v>
          </cell>
          <cell r="B12883" t="str">
            <v>OH05-228-31/7x832-1=MALABAR*4/KARL92,SELECTED</v>
          </cell>
          <cell r="C12883" t="str">
            <v>F4:6</v>
          </cell>
          <cell r="D12883" t="str">
            <v>OSU</v>
          </cell>
          <cell r="F12883" t="str">
            <v>14YR2</v>
          </cell>
          <cell r="G12883" t="str">
            <v>13SPN</v>
          </cell>
        </row>
        <row r="12884">
          <cell r="A12884" t="str">
            <v>OH12-103-42</v>
          </cell>
          <cell r="B12884" t="str">
            <v>OH05-115-47/7x831-1=MALABAR*4/TAM110,SELECTEDB</v>
          </cell>
          <cell r="C12884" t="str">
            <v>F4:6</v>
          </cell>
          <cell r="D12884" t="str">
            <v>OSU</v>
          </cell>
          <cell r="F12884" t="str">
            <v>14YR2</v>
          </cell>
          <cell r="G12884" t="str">
            <v>13SPN</v>
          </cell>
        </row>
        <row r="12885">
          <cell r="A12885" t="str">
            <v>OH12-103-47</v>
          </cell>
          <cell r="B12885" t="str">
            <v>OH05-115-47/7x831-1=MALABAR*4/TAM110,SELECTEDB</v>
          </cell>
          <cell r="C12885" t="str">
            <v>F4:6</v>
          </cell>
          <cell r="D12885" t="str">
            <v>OSU</v>
          </cell>
          <cell r="F12885" t="str">
            <v>14YR2</v>
          </cell>
          <cell r="G12885" t="str">
            <v>13SPN</v>
          </cell>
        </row>
        <row r="12886">
          <cell r="A12886" t="str">
            <v>OH12-103-76</v>
          </cell>
          <cell r="B12886" t="str">
            <v>OH05-115-47/7x831-1=MALABAR*4/TAM110,SELECTEDB</v>
          </cell>
          <cell r="C12886" t="str">
            <v>F4:6</v>
          </cell>
          <cell r="D12886" t="str">
            <v>OSU</v>
          </cell>
          <cell r="F12886" t="str">
            <v>14YR2</v>
          </cell>
          <cell r="G12886" t="str">
            <v>13SPN</v>
          </cell>
        </row>
        <row r="12887">
          <cell r="A12887" t="str">
            <v>OH12-115-68</v>
          </cell>
          <cell r="B12887" t="str">
            <v>SHIRLEY/6x016,F2-L=OH02-12686/PIO25R47</v>
          </cell>
          <cell r="C12887" t="str">
            <v>F4:6</v>
          </cell>
          <cell r="D12887" t="str">
            <v>OSU</v>
          </cell>
          <cell r="F12887" t="str">
            <v>14YR2</v>
          </cell>
          <cell r="G12887" t="str">
            <v>13SPN</v>
          </cell>
        </row>
        <row r="12888">
          <cell r="A12888" t="str">
            <v>OH12-116-31</v>
          </cell>
          <cell r="B12888" t="str">
            <v>Z00-3538/6x016,F2-N=OH02-12686/PIO25R47</v>
          </cell>
          <cell r="C12888" t="str">
            <v>F4:6</v>
          </cell>
          <cell r="D12888" t="str">
            <v>OSU</v>
          </cell>
          <cell r="F12888" t="str">
            <v>14YR2</v>
          </cell>
          <cell r="G12888" t="str">
            <v>13SPN</v>
          </cell>
        </row>
        <row r="12889">
          <cell r="A12889" t="str">
            <v>OH12-117-9</v>
          </cell>
          <cell r="B12889" t="str">
            <v>COOPER/6x029=OH02-13567/PIO25R47F1</v>
          </cell>
          <cell r="C12889" t="str">
            <v>F4:6</v>
          </cell>
          <cell r="D12889" t="str">
            <v>OSU</v>
          </cell>
          <cell r="F12889" t="str">
            <v>14YR2</v>
          </cell>
          <cell r="G12889" t="str">
            <v>13SPN</v>
          </cell>
        </row>
        <row r="12890">
          <cell r="A12890" t="str">
            <v>OH12-120-35</v>
          </cell>
          <cell r="B12890" t="str">
            <v>COOPER/6x029=OH02-13567/PIO25R47F1</v>
          </cell>
          <cell r="C12890" t="str">
            <v>F4:6</v>
          </cell>
          <cell r="D12890" t="str">
            <v>OSU</v>
          </cell>
          <cell r="F12890" t="str">
            <v>14YR2</v>
          </cell>
          <cell r="G12890" t="str">
            <v>13SPN</v>
          </cell>
        </row>
        <row r="12891">
          <cell r="A12891" t="str">
            <v>OH12-121-10</v>
          </cell>
          <cell r="B12891" t="str">
            <v>COOPER/6x029=OH02-13567/PIO25R47F1</v>
          </cell>
          <cell r="C12891" t="str">
            <v>F4:6</v>
          </cell>
          <cell r="D12891" t="str">
            <v>OSU</v>
          </cell>
          <cell r="F12891" t="str">
            <v>14YR2</v>
          </cell>
          <cell r="G12891" t="str">
            <v>13SPN</v>
          </cell>
        </row>
        <row r="12892">
          <cell r="A12892" t="str">
            <v>OH12-121-36</v>
          </cell>
          <cell r="B12892" t="str">
            <v>COOPER/6x029=OH02-13567/PIO25R47F1</v>
          </cell>
          <cell r="C12892" t="str">
            <v>F4:6</v>
          </cell>
          <cell r="D12892" t="str">
            <v>OSU</v>
          </cell>
          <cell r="F12892" t="str">
            <v>14YR2</v>
          </cell>
          <cell r="G12892" t="str">
            <v>13SPN</v>
          </cell>
        </row>
        <row r="12893">
          <cell r="A12893" t="str">
            <v>OH12-122-73</v>
          </cell>
          <cell r="B12893" t="str">
            <v>OH02-12686/6x029=OH02-13567/PIO25R47F1</v>
          </cell>
          <cell r="C12893" t="str">
            <v>F4:6</v>
          </cell>
          <cell r="D12893" t="str">
            <v>OSU</v>
          </cell>
          <cell r="F12893" t="str">
            <v>14YR2</v>
          </cell>
          <cell r="G12893" t="str">
            <v>13SPN</v>
          </cell>
        </row>
        <row r="12894">
          <cell r="A12894" t="str">
            <v>OH12-125-27</v>
          </cell>
          <cell r="B12894" t="str">
            <v>992178A3-1-1/6x029,F2-L=OH02-13567/PIO25R47,F2</v>
          </cell>
          <cell r="C12894" t="str">
            <v>F4:6</v>
          </cell>
          <cell r="D12894" t="str">
            <v>OSU</v>
          </cell>
          <cell r="F12894" t="str">
            <v>14YR2</v>
          </cell>
          <cell r="G12894" t="str">
            <v>13SPN</v>
          </cell>
        </row>
        <row r="12895">
          <cell r="A12895" t="str">
            <v>OH12-128-61</v>
          </cell>
          <cell r="B12895" t="str">
            <v>COYOTE/6x134,F2-B=PIO25R47/MO030118,F2</v>
          </cell>
          <cell r="C12895" t="str">
            <v>F4:6</v>
          </cell>
          <cell r="D12895" t="str">
            <v>OSU</v>
          </cell>
          <cell r="F12895" t="str">
            <v>14YR2</v>
          </cell>
          <cell r="G12895" t="str">
            <v>13SPN</v>
          </cell>
        </row>
        <row r="12896">
          <cell r="A12896" t="str">
            <v>OH12-129-17</v>
          </cell>
          <cell r="B12896" t="str">
            <v>COYOTE/6x134,F2-B=PIO25R47/MO030118,F2</v>
          </cell>
          <cell r="C12896" t="str">
            <v>F4:6</v>
          </cell>
          <cell r="D12896" t="str">
            <v>OSU</v>
          </cell>
          <cell r="F12896" t="str">
            <v>14YR2</v>
          </cell>
          <cell r="G12896" t="str">
            <v>13SPN</v>
          </cell>
        </row>
        <row r="12897">
          <cell r="A12897" t="str">
            <v>OH12-130-22</v>
          </cell>
          <cell r="B12897" t="str">
            <v>COYOTE/6x134,F2-B=PIO25R47/MO030118,F2</v>
          </cell>
          <cell r="C12897" t="str">
            <v>F4:6</v>
          </cell>
          <cell r="D12897" t="str">
            <v>OSU</v>
          </cell>
          <cell r="F12897" t="str">
            <v>14YR2</v>
          </cell>
          <cell r="G12897" t="str">
            <v>13SPN</v>
          </cell>
        </row>
        <row r="12898">
          <cell r="A12898" t="str">
            <v>OH12-134-21</v>
          </cell>
          <cell r="B12898" t="str">
            <v>OH02-12686/6x136,F2-A=PIO25R47/IL01-16170,F2</v>
          </cell>
          <cell r="C12898" t="str">
            <v>F4:6</v>
          </cell>
          <cell r="D12898" t="str">
            <v>OSU</v>
          </cell>
          <cell r="F12898" t="str">
            <v>14YR2</v>
          </cell>
          <cell r="G12898" t="str">
            <v>13SPN</v>
          </cell>
        </row>
        <row r="12899">
          <cell r="A12899" t="str">
            <v>OH12-134-47</v>
          </cell>
          <cell r="B12899" t="str">
            <v>OH02-12686/6x136,F2-A=PIO25R47/IL01-16170,F2</v>
          </cell>
          <cell r="C12899" t="str">
            <v>F4:6</v>
          </cell>
          <cell r="D12899" t="str">
            <v>OSU</v>
          </cell>
          <cell r="F12899" t="str">
            <v>14YR2</v>
          </cell>
          <cell r="G12899" t="str">
            <v>13SPN</v>
          </cell>
        </row>
        <row r="12900">
          <cell r="A12900" t="str">
            <v>OH12-135-25</v>
          </cell>
          <cell r="B12900" t="str">
            <v>OH02-12686/6x136,F2-A=PIO25R47/IL01-16170,F2</v>
          </cell>
          <cell r="C12900" t="str">
            <v>F4:6</v>
          </cell>
          <cell r="D12900" t="str">
            <v>OSU</v>
          </cell>
          <cell r="F12900" t="str">
            <v>14YR2</v>
          </cell>
          <cell r="G12900" t="str">
            <v>13SPN</v>
          </cell>
        </row>
        <row r="12901">
          <cell r="A12901" t="str">
            <v>OH12-136-3</v>
          </cell>
          <cell r="B12901" t="str">
            <v>992178A3-1-1/6x136=PIO25R47/IL01-16170F1</v>
          </cell>
          <cell r="C12901" t="str">
            <v>F4:6</v>
          </cell>
          <cell r="D12901" t="str">
            <v>OSU</v>
          </cell>
          <cell r="F12901" t="str">
            <v>14YR2</v>
          </cell>
          <cell r="G12901" t="str">
            <v>13SPN</v>
          </cell>
        </row>
        <row r="12902">
          <cell r="A12902" t="str">
            <v>OH12-137-38</v>
          </cell>
          <cell r="B12902" t="str">
            <v>992178A3-1-1/6x136=PIO25R47/IL01-16170F1</v>
          </cell>
          <cell r="C12902" t="str">
            <v>F4:6</v>
          </cell>
          <cell r="D12902" t="str">
            <v>OSU</v>
          </cell>
          <cell r="F12902" t="str">
            <v>14YR2</v>
          </cell>
          <cell r="G12902" t="str">
            <v>13SPN</v>
          </cell>
        </row>
        <row r="12903">
          <cell r="A12903" t="str">
            <v>OH12-143-63</v>
          </cell>
          <cell r="B12903" t="str">
            <v>SHIRLEY/6x137=PIO25R47/IL99-15867F1</v>
          </cell>
          <cell r="C12903" t="str">
            <v>F4:6</v>
          </cell>
          <cell r="D12903" t="str">
            <v>OSU</v>
          </cell>
          <cell r="F12903" t="str">
            <v>14YR2</v>
          </cell>
          <cell r="G12903" t="str">
            <v>13SPN</v>
          </cell>
        </row>
        <row r="12904">
          <cell r="A12904" t="str">
            <v>OH12-158-21</v>
          </cell>
          <cell r="B12904" t="str">
            <v>COYOTE/MO030118</v>
          </cell>
          <cell r="C12904" t="str">
            <v>F4:6</v>
          </cell>
          <cell r="D12904" t="str">
            <v>OSU</v>
          </cell>
          <cell r="F12904" t="str">
            <v>14YR2</v>
          </cell>
          <cell r="G12904" t="str">
            <v>13SPN</v>
          </cell>
        </row>
        <row r="12905">
          <cell r="A12905" t="str">
            <v>OH12-161-38</v>
          </cell>
          <cell r="B12905" t="str">
            <v>SHIRLEY/MO030118</v>
          </cell>
          <cell r="C12905" t="str">
            <v>F4:6</v>
          </cell>
          <cell r="D12905" t="str">
            <v>OSU</v>
          </cell>
          <cell r="F12905" t="str">
            <v>14YR2</v>
          </cell>
          <cell r="G12905" t="str">
            <v>13SPN</v>
          </cell>
        </row>
        <row r="12906">
          <cell r="A12906" t="str">
            <v>OH12-163-23</v>
          </cell>
          <cell r="B12906" t="str">
            <v>SHIRLEY/MO030118</v>
          </cell>
          <cell r="C12906" t="str">
            <v>F4:6</v>
          </cell>
          <cell r="D12906" t="str">
            <v>OSU</v>
          </cell>
          <cell r="F12906" t="str">
            <v>14YR2</v>
          </cell>
          <cell r="G12906" t="str">
            <v>13SPN</v>
          </cell>
        </row>
        <row r="12907">
          <cell r="A12907" t="str">
            <v>OH12-167-62</v>
          </cell>
          <cell r="B12907" t="str">
            <v>COOPER/OH02-12686</v>
          </cell>
          <cell r="C12907" t="str">
            <v>F4:6</v>
          </cell>
          <cell r="D12907" t="str">
            <v>OSU</v>
          </cell>
          <cell r="F12907" t="str">
            <v>14YR2</v>
          </cell>
          <cell r="G12907" t="str">
            <v>13SPN</v>
          </cell>
        </row>
        <row r="12908">
          <cell r="A12908" t="str">
            <v>OH12-174-31</v>
          </cell>
          <cell r="B12908" t="str">
            <v>MO030118/OH02-12686</v>
          </cell>
          <cell r="C12908" t="str">
            <v>F4:6</v>
          </cell>
          <cell r="D12908" t="str">
            <v>OSU</v>
          </cell>
          <cell r="F12908" t="str">
            <v>14YR2</v>
          </cell>
          <cell r="G12908" t="str">
            <v>13SPN</v>
          </cell>
        </row>
        <row r="12909">
          <cell r="A12909" t="str">
            <v>OH12-177-78</v>
          </cell>
          <cell r="B12909" t="str">
            <v>992178A3-1-1/OH02-12686</v>
          </cell>
          <cell r="C12909" t="str">
            <v>F4:6</v>
          </cell>
          <cell r="D12909" t="str">
            <v>OSU</v>
          </cell>
          <cell r="F12909" t="str">
            <v>14YR2</v>
          </cell>
          <cell r="G12909" t="str">
            <v>13SPN</v>
          </cell>
        </row>
        <row r="12910">
          <cell r="A12910" t="str">
            <v>OH12-178-18</v>
          </cell>
          <cell r="B12910" t="str">
            <v>992178A3-1-1/OH02-12686</v>
          </cell>
          <cell r="C12910" t="str">
            <v>F4:6</v>
          </cell>
          <cell r="D12910" t="str">
            <v>OSU</v>
          </cell>
          <cell r="F12910" t="str">
            <v>14YR2</v>
          </cell>
          <cell r="G12910" t="str">
            <v>13SPN</v>
          </cell>
        </row>
        <row r="12911">
          <cell r="A12911" t="str">
            <v>OH12-178-5</v>
          </cell>
          <cell r="B12911" t="str">
            <v>992178A3-1-1/OH02-12686</v>
          </cell>
          <cell r="C12911" t="str">
            <v>F4:6</v>
          </cell>
          <cell r="D12911" t="str">
            <v>OSU</v>
          </cell>
          <cell r="F12911" t="str">
            <v>14YR2</v>
          </cell>
          <cell r="G12911" t="str">
            <v>13SPN</v>
          </cell>
        </row>
        <row r="12912">
          <cell r="A12912" t="str">
            <v>OH12-178-78</v>
          </cell>
          <cell r="B12912" t="str">
            <v>992178A3-1-1/OH02-12686</v>
          </cell>
          <cell r="C12912" t="str">
            <v>F4:6</v>
          </cell>
          <cell r="D12912" t="str">
            <v>OSU</v>
          </cell>
          <cell r="F12912" t="str">
            <v>14YR2</v>
          </cell>
          <cell r="G12912" t="str">
            <v>13SPN</v>
          </cell>
        </row>
        <row r="12913">
          <cell r="A12913" t="str">
            <v>OH12-179-8</v>
          </cell>
          <cell r="B12913" t="str">
            <v>992178A3-1-1/OH02-12686</v>
          </cell>
          <cell r="C12913" t="str">
            <v>F4:6</v>
          </cell>
          <cell r="D12913" t="str">
            <v>OSU</v>
          </cell>
          <cell r="F12913" t="str">
            <v>14YR2</v>
          </cell>
          <cell r="G12913" t="str">
            <v>13SPN</v>
          </cell>
        </row>
        <row r="12914">
          <cell r="A12914" t="str">
            <v>OH12-185-71</v>
          </cell>
          <cell r="B12914" t="str">
            <v>SHIRLEY/OH02-13567</v>
          </cell>
          <cell r="C12914" t="str">
            <v>F4:6</v>
          </cell>
          <cell r="D12914" t="str">
            <v>OSU</v>
          </cell>
          <cell r="F12914" t="str">
            <v>14YR2</v>
          </cell>
          <cell r="G12914" t="str">
            <v>13SPN</v>
          </cell>
        </row>
        <row r="12915">
          <cell r="A12915" t="str">
            <v>OH12-187-46</v>
          </cell>
          <cell r="B12915" t="str">
            <v>BESS/992178A3-1-1</v>
          </cell>
          <cell r="C12915" t="str">
            <v>F4:6</v>
          </cell>
          <cell r="D12915" t="str">
            <v>OSU</v>
          </cell>
          <cell r="F12915" t="str">
            <v>14YR2</v>
          </cell>
          <cell r="G12915" t="str">
            <v>13SPN</v>
          </cell>
        </row>
        <row r="12916">
          <cell r="A12916" t="str">
            <v>OH12-188-12</v>
          </cell>
          <cell r="B12916" t="str">
            <v>COOPER/992178A3-1-1</v>
          </cell>
          <cell r="C12916" t="str">
            <v>F4:6</v>
          </cell>
          <cell r="D12916" t="str">
            <v>OSU</v>
          </cell>
          <cell r="F12916" t="str">
            <v>14YR2</v>
          </cell>
          <cell r="G12916" t="str">
            <v>13SPN</v>
          </cell>
        </row>
        <row r="12917">
          <cell r="A12917" t="str">
            <v>OH12-189-16</v>
          </cell>
          <cell r="B12917" t="str">
            <v>COOPER/992178A3-1-1</v>
          </cell>
          <cell r="C12917" t="str">
            <v>F4:6</v>
          </cell>
          <cell r="D12917" t="str">
            <v>OSU</v>
          </cell>
          <cell r="F12917" t="str">
            <v>14YR2</v>
          </cell>
          <cell r="G12917" t="str">
            <v>13SPN</v>
          </cell>
        </row>
        <row r="12918">
          <cell r="A12918" t="str">
            <v>OH12-189-30</v>
          </cell>
          <cell r="B12918" t="str">
            <v>COOPER/992178A3-1-1</v>
          </cell>
          <cell r="C12918" t="str">
            <v>F4:6</v>
          </cell>
          <cell r="D12918" t="str">
            <v>OSU</v>
          </cell>
          <cell r="F12918" t="str">
            <v>14YR2</v>
          </cell>
          <cell r="G12918" t="str">
            <v>13SPN</v>
          </cell>
        </row>
        <row r="12919">
          <cell r="A12919" t="str">
            <v>OH12-189-57</v>
          </cell>
          <cell r="B12919" t="str">
            <v>COOPER/992178A3-1-1</v>
          </cell>
          <cell r="C12919" t="str">
            <v>F4:6</v>
          </cell>
          <cell r="D12919" t="str">
            <v>OSU</v>
          </cell>
          <cell r="F12919" t="str">
            <v>14YR2</v>
          </cell>
          <cell r="G12919" t="str">
            <v>13SPN</v>
          </cell>
        </row>
        <row r="12920">
          <cell r="A12920" t="str">
            <v>OH12-191-3</v>
          </cell>
          <cell r="B12920" t="str">
            <v>COOPER/992178A3-1-1</v>
          </cell>
          <cell r="C12920" t="str">
            <v>F4:6</v>
          </cell>
          <cell r="D12920" t="str">
            <v>OSU</v>
          </cell>
          <cell r="F12920" t="str">
            <v>14YR2</v>
          </cell>
          <cell r="G12920" t="str">
            <v>13SPN</v>
          </cell>
        </row>
        <row r="12921">
          <cell r="A12921" t="str">
            <v>OH12-191-33</v>
          </cell>
          <cell r="B12921" t="str">
            <v>COOPER/992178A3-1-1</v>
          </cell>
          <cell r="C12921" t="str">
            <v>F4:6</v>
          </cell>
          <cell r="D12921" t="str">
            <v>OSU</v>
          </cell>
          <cell r="F12921" t="str">
            <v>14YR2</v>
          </cell>
          <cell r="G12921" t="str">
            <v>13SPN</v>
          </cell>
        </row>
        <row r="12922">
          <cell r="A12922" t="str">
            <v>OH12-191-49</v>
          </cell>
          <cell r="B12922" t="str">
            <v>COOPER/992178A3-1-1</v>
          </cell>
          <cell r="C12922" t="str">
            <v>F4:6</v>
          </cell>
          <cell r="D12922" t="str">
            <v>OSU</v>
          </cell>
          <cell r="F12922" t="str">
            <v>14YR2</v>
          </cell>
          <cell r="G12922" t="str">
            <v>13SPN</v>
          </cell>
        </row>
        <row r="12923">
          <cell r="A12923" t="str">
            <v>OH12-193-9</v>
          </cell>
          <cell r="B12923" t="str">
            <v>SHIRLEY/992178A3-1-1</v>
          </cell>
          <cell r="C12923" t="str">
            <v>F4:6</v>
          </cell>
          <cell r="D12923" t="str">
            <v>OSU</v>
          </cell>
          <cell r="F12923" t="str">
            <v>14YR2</v>
          </cell>
          <cell r="G12923" t="str">
            <v>13SPN</v>
          </cell>
        </row>
        <row r="12924">
          <cell r="A12924" t="str">
            <v>OH12-194-22</v>
          </cell>
          <cell r="B12924" t="str">
            <v>SHIRLEY/992178A3-1-1</v>
          </cell>
          <cell r="C12924" t="str">
            <v>F4:6</v>
          </cell>
          <cell r="D12924" t="str">
            <v>OSU</v>
          </cell>
          <cell r="F12924" t="str">
            <v>14YR2</v>
          </cell>
          <cell r="G12924" t="str">
            <v>13SPN</v>
          </cell>
        </row>
        <row r="12925">
          <cell r="A12925" t="str">
            <v>OH12-196-52</v>
          </cell>
          <cell r="B12925" t="str">
            <v>SHIRLEY/992178A3-1-1</v>
          </cell>
          <cell r="C12925" t="str">
            <v>F4:6</v>
          </cell>
          <cell r="D12925" t="str">
            <v>OSU</v>
          </cell>
          <cell r="F12925" t="str">
            <v>14YR2</v>
          </cell>
          <cell r="G12925" t="str">
            <v>13SPN</v>
          </cell>
        </row>
        <row r="12926">
          <cell r="A12926" t="str">
            <v>OH12-209-63</v>
          </cell>
          <cell r="B12926" t="str">
            <v>99840C4-8-4/SHIRLEY</v>
          </cell>
          <cell r="C12926" t="str">
            <v>F4:6</v>
          </cell>
          <cell r="D12926" t="str">
            <v>OSU</v>
          </cell>
          <cell r="F12926" t="str">
            <v>14YR2</v>
          </cell>
          <cell r="G12926" t="str">
            <v>13SPN</v>
          </cell>
        </row>
        <row r="12927">
          <cell r="A12927" t="str">
            <v>OH12-212-23</v>
          </cell>
          <cell r="B12927" t="str">
            <v>MO011126/6x134,F2-M=PIO25R47/MO030118,F2</v>
          </cell>
          <cell r="C12927" t="str">
            <v>F4:6</v>
          </cell>
          <cell r="D12927" t="str">
            <v>OSU</v>
          </cell>
          <cell r="F12927" t="str">
            <v>14YR2</v>
          </cell>
          <cell r="G12927" t="str">
            <v>13SPN</v>
          </cell>
        </row>
        <row r="12928">
          <cell r="A12928" t="str">
            <v>OH12-212-38</v>
          </cell>
          <cell r="B12928" t="str">
            <v>MO011126/6x134,F2-M=PIO25R47/MO030118,F2</v>
          </cell>
          <cell r="C12928" t="str">
            <v>F4:6</v>
          </cell>
          <cell r="D12928" t="str">
            <v>OSU</v>
          </cell>
          <cell r="F12928" t="str">
            <v>14YR2</v>
          </cell>
          <cell r="G12928" t="str">
            <v>13SPN</v>
          </cell>
        </row>
        <row r="12929">
          <cell r="A12929" t="str">
            <v>OH12-212-7</v>
          </cell>
          <cell r="B12929" t="str">
            <v>MO011126/6x134,F2-M=PIO25R47/MO030118,F2</v>
          </cell>
          <cell r="C12929" t="str">
            <v>F4:6</v>
          </cell>
          <cell r="D12929" t="str">
            <v>OSU</v>
          </cell>
          <cell r="F12929" t="str">
            <v>14YR2</v>
          </cell>
          <cell r="G12929" t="str">
            <v>13SPN</v>
          </cell>
        </row>
        <row r="12930">
          <cell r="A12930" t="str">
            <v>OH12-213-38</v>
          </cell>
          <cell r="B12930" t="str">
            <v>MO011126/6x134,F2-M=PIO25R47/MO030118,F2</v>
          </cell>
          <cell r="C12930" t="str">
            <v>F4:6</v>
          </cell>
          <cell r="D12930" t="str">
            <v>OSU</v>
          </cell>
          <cell r="F12930" t="str">
            <v>14YR2</v>
          </cell>
          <cell r="G12930" t="str">
            <v>13SPN</v>
          </cell>
        </row>
        <row r="12931">
          <cell r="A12931" t="str">
            <v>OH12-215-36</v>
          </cell>
          <cell r="B12931" t="str">
            <v>MO011126/6x136,F2-M=PIO25R47/IL01-16170,F2</v>
          </cell>
          <cell r="C12931" t="str">
            <v>F4:6</v>
          </cell>
          <cell r="D12931" t="str">
            <v>OSU</v>
          </cell>
          <cell r="F12931" t="str">
            <v>14YR2</v>
          </cell>
          <cell r="G12931" t="str">
            <v>13SPN</v>
          </cell>
        </row>
        <row r="12932">
          <cell r="A12932" t="str">
            <v>OH12-216-42</v>
          </cell>
          <cell r="B12932" t="str">
            <v>MO011126/6x136,F2-M=PIO25R47/IL01-16170,F2</v>
          </cell>
          <cell r="C12932" t="str">
            <v>F4:6</v>
          </cell>
          <cell r="D12932" t="str">
            <v>OSU</v>
          </cell>
          <cell r="F12932" t="str">
            <v>14YR2</v>
          </cell>
          <cell r="G12932" t="str">
            <v>13SPN</v>
          </cell>
        </row>
        <row r="12933">
          <cell r="A12933" t="str">
            <v>OH12-218-11</v>
          </cell>
          <cell r="B12933" t="str">
            <v>MALABAR/6x134,F2-A=PIO25R47/MO030118,F2</v>
          </cell>
          <cell r="C12933" t="str">
            <v>F4:6</v>
          </cell>
          <cell r="D12933" t="str">
            <v>OSU</v>
          </cell>
          <cell r="F12933" t="str">
            <v>14YR2</v>
          </cell>
          <cell r="G12933" t="str">
            <v>13SPN</v>
          </cell>
        </row>
        <row r="12934">
          <cell r="A12934" t="str">
            <v>OH12-223-3</v>
          </cell>
          <cell r="B12934" t="str">
            <v>MO011126/6x140,F2-M=PIO25R47/E1007,F2</v>
          </cell>
          <cell r="C12934" t="str">
            <v>F4:6</v>
          </cell>
          <cell r="D12934" t="str">
            <v>OSU</v>
          </cell>
          <cell r="F12934" t="str">
            <v>14YR2</v>
          </cell>
          <cell r="G12934" t="str">
            <v>13SPN</v>
          </cell>
        </row>
        <row r="12935">
          <cell r="A12935" t="str">
            <v>OH12-223-41</v>
          </cell>
          <cell r="B12935" t="str">
            <v>MO011126/6x140,F2-M=PIO25R47/E1007,F2</v>
          </cell>
          <cell r="C12935" t="str">
            <v>F4:6</v>
          </cell>
          <cell r="D12935" t="str">
            <v>OSU</v>
          </cell>
          <cell r="F12935" t="str">
            <v>14YR2</v>
          </cell>
          <cell r="G12935" t="str">
            <v>13SPN</v>
          </cell>
        </row>
        <row r="12936">
          <cell r="A12936" t="str">
            <v>OH12-223-64</v>
          </cell>
          <cell r="B12936" t="str">
            <v>MO011126/6x140,F2-M=PIO25R47/E1007,F2</v>
          </cell>
          <cell r="C12936" t="str">
            <v>F4:6</v>
          </cell>
          <cell r="D12936" t="str">
            <v>OSU</v>
          </cell>
          <cell r="F12936" t="str">
            <v>14YR2</v>
          </cell>
          <cell r="G12936" t="str">
            <v>13SPN</v>
          </cell>
        </row>
        <row r="12937">
          <cell r="A12937" t="str">
            <v>OH12-224-28</v>
          </cell>
          <cell r="B12937" t="str">
            <v>MO011126/6x140,F2-O=PIO25R47/E1007,F2</v>
          </cell>
          <cell r="C12937" t="str">
            <v>F4:6</v>
          </cell>
          <cell r="D12937" t="str">
            <v>OSU</v>
          </cell>
          <cell r="F12937" t="str">
            <v>14YR2</v>
          </cell>
          <cell r="G12937" t="str">
            <v>13SPN</v>
          </cell>
        </row>
        <row r="12938">
          <cell r="A12938" t="str">
            <v>OH12-224-64</v>
          </cell>
          <cell r="B12938" t="str">
            <v>MO011126/6x140,F2-O=PIO25R47/E1007,F2</v>
          </cell>
          <cell r="C12938" t="str">
            <v>F4:6</v>
          </cell>
          <cell r="D12938" t="str">
            <v>OSU</v>
          </cell>
          <cell r="F12938" t="str">
            <v>14YR2</v>
          </cell>
          <cell r="G12938" t="str">
            <v>13SPN</v>
          </cell>
        </row>
        <row r="12939">
          <cell r="A12939" t="str">
            <v>OH12-224-74</v>
          </cell>
          <cell r="B12939" t="str">
            <v>MO011126/6x140,F2-O=PIO25R47/E1007,F2</v>
          </cell>
          <cell r="C12939" t="str">
            <v>F4:6</v>
          </cell>
          <cell r="D12939" t="str">
            <v>OSU</v>
          </cell>
          <cell r="F12939" t="str">
            <v>14YR2</v>
          </cell>
          <cell r="G12939" t="str">
            <v>13SPN</v>
          </cell>
        </row>
        <row r="12940">
          <cell r="A12940" t="str">
            <v>OH12-225-48</v>
          </cell>
          <cell r="B12940" t="str">
            <v>MO011126/6x140,F2-H=PIO25R47/E1007,F2</v>
          </cell>
          <cell r="C12940" t="str">
            <v>F4:6</v>
          </cell>
          <cell r="D12940" t="str">
            <v>OSU</v>
          </cell>
          <cell r="F12940" t="str">
            <v>14YR2</v>
          </cell>
          <cell r="G12940" t="str">
            <v>13SPN</v>
          </cell>
        </row>
        <row r="12941">
          <cell r="A12941" t="str">
            <v>OH12-229-36</v>
          </cell>
          <cell r="B12941" t="str">
            <v>COYOTE/MO011126</v>
          </cell>
          <cell r="C12941" t="str">
            <v>F4:6</v>
          </cell>
          <cell r="D12941" t="str">
            <v>OSU</v>
          </cell>
          <cell r="F12941" t="str">
            <v>14YR2</v>
          </cell>
          <cell r="G12941" t="str">
            <v>13SPN</v>
          </cell>
        </row>
        <row r="12942">
          <cell r="A12942" t="str">
            <v>OH12-233-4</v>
          </cell>
          <cell r="B12942" t="str">
            <v>992178A3-1-1/MO011126</v>
          </cell>
          <cell r="C12942" t="str">
            <v>F4:6</v>
          </cell>
          <cell r="D12942" t="str">
            <v>OSU</v>
          </cell>
          <cell r="F12942" t="str">
            <v>14YR2</v>
          </cell>
          <cell r="G12942" t="str">
            <v>13SPN</v>
          </cell>
        </row>
        <row r="12943">
          <cell r="A12943" t="str">
            <v>OH12-237-7</v>
          </cell>
          <cell r="B12943" t="str">
            <v>SR5035J/OH03-216-64</v>
          </cell>
          <cell r="C12943" t="str">
            <v>F4:6</v>
          </cell>
          <cell r="D12943" t="str">
            <v>OSU</v>
          </cell>
          <cell r="F12943" t="str">
            <v>14YR2</v>
          </cell>
          <cell r="G12943" t="str">
            <v>13SPN</v>
          </cell>
        </row>
        <row r="12944">
          <cell r="A12944" t="str">
            <v>OH12-240-53</v>
          </cell>
          <cell r="B12944" t="str">
            <v>OH02-13567-Dx5/992178A3-1-1</v>
          </cell>
          <cell r="C12944" t="str">
            <v>F4:6</v>
          </cell>
          <cell r="D12944" t="str">
            <v>OSU</v>
          </cell>
          <cell r="F12944" t="str">
            <v>14YR2</v>
          </cell>
          <cell r="G12944" t="str">
            <v>13SPN</v>
          </cell>
        </row>
        <row r="12945">
          <cell r="A12945" t="str">
            <v>OH12-240-9</v>
          </cell>
          <cell r="B12945" t="str">
            <v>OH02-13567-Dx5/992178A3-1-1</v>
          </cell>
          <cell r="C12945" t="str">
            <v>F4:6</v>
          </cell>
          <cell r="D12945" t="str">
            <v>OSU</v>
          </cell>
          <cell r="F12945" t="str">
            <v>14YR2</v>
          </cell>
          <cell r="G12945" t="str">
            <v>13SPN</v>
          </cell>
        </row>
        <row r="12946">
          <cell r="A12946" t="str">
            <v>OH12-242-12</v>
          </cell>
          <cell r="B12946" t="str">
            <v>OH03-216-64/992178A3-1-1</v>
          </cell>
          <cell r="C12946" t="str">
            <v>F4:6</v>
          </cell>
          <cell r="D12946" t="str">
            <v>OSU</v>
          </cell>
          <cell r="F12946" t="str">
            <v>14YR2</v>
          </cell>
          <cell r="G12946" t="str">
            <v>13SPN</v>
          </cell>
        </row>
        <row r="12947">
          <cell r="A12947" t="str">
            <v>OH12-246-54</v>
          </cell>
          <cell r="B12947" t="str">
            <v>OH03-183-32/SR5104J</v>
          </cell>
          <cell r="C12947" t="str">
            <v>F4:6</v>
          </cell>
          <cell r="D12947" t="str">
            <v>OSU</v>
          </cell>
          <cell r="F12947" t="str">
            <v>14YR2</v>
          </cell>
          <cell r="G12947" t="str">
            <v>13SPN</v>
          </cell>
        </row>
        <row r="12948">
          <cell r="A12948" t="str">
            <v>OH12-248-48</v>
          </cell>
          <cell r="B12948" t="str">
            <v>MALABAR/6x016,F2-Q=OH02-12686/PIO25R47</v>
          </cell>
          <cell r="C12948" t="str">
            <v>F4:6</v>
          </cell>
          <cell r="D12948" t="str">
            <v>OSU</v>
          </cell>
          <cell r="F12948" t="str">
            <v>14YR2</v>
          </cell>
          <cell r="G12948" t="str">
            <v>13SPN</v>
          </cell>
        </row>
        <row r="12949">
          <cell r="A12949" t="str">
            <v>OH12-248-70</v>
          </cell>
          <cell r="B12949" t="str">
            <v>MALABAR/6x016,F2-Q=OH02-12686/PIO25R47</v>
          </cell>
          <cell r="C12949" t="str">
            <v>F4:6</v>
          </cell>
          <cell r="D12949" t="str">
            <v>OSU</v>
          </cell>
          <cell r="F12949" t="str">
            <v>14YR2</v>
          </cell>
          <cell r="G12949" t="str">
            <v>13SPN</v>
          </cell>
        </row>
        <row r="12950">
          <cell r="A12950" t="str">
            <v>OH12-249-37</v>
          </cell>
          <cell r="B12950" t="str">
            <v>MALABAR/6x016,F2-Q=OH02-12686/PIO25R47</v>
          </cell>
          <cell r="C12950" t="str">
            <v>F4:6</v>
          </cell>
          <cell r="D12950" t="str">
            <v>OSU</v>
          </cell>
          <cell r="F12950" t="str">
            <v>14YR2</v>
          </cell>
          <cell r="G12950" t="str">
            <v>13SPN</v>
          </cell>
        </row>
        <row r="12951">
          <cell r="A12951" t="str">
            <v>OH12-258-38</v>
          </cell>
          <cell r="B12951" t="str">
            <v>COKERW1377/OH04-264-58</v>
          </cell>
          <cell r="C12951" t="str">
            <v>F4:6</v>
          </cell>
          <cell r="D12951" t="str">
            <v>OSU</v>
          </cell>
          <cell r="F12951" t="str">
            <v>14YR2</v>
          </cell>
          <cell r="G12951" t="str">
            <v>13SPN</v>
          </cell>
        </row>
        <row r="12952">
          <cell r="A12952" t="str">
            <v>OH12-263-14</v>
          </cell>
          <cell r="B12952" t="str">
            <v>M03-3616/MO050699</v>
          </cell>
          <cell r="C12952" t="str">
            <v>F4:6</v>
          </cell>
          <cell r="D12952" t="str">
            <v>OSU</v>
          </cell>
          <cell r="F12952" t="str">
            <v>14YR2</v>
          </cell>
          <cell r="G12952" t="str">
            <v>13SPN</v>
          </cell>
        </row>
        <row r="12953">
          <cell r="A12953" t="str">
            <v>OH12-263-24</v>
          </cell>
          <cell r="B12953" t="str">
            <v>M03-3616/MO050699</v>
          </cell>
          <cell r="C12953" t="str">
            <v>F4:6</v>
          </cell>
          <cell r="D12953" t="str">
            <v>OSU</v>
          </cell>
          <cell r="F12953" t="str">
            <v>14YR2</v>
          </cell>
          <cell r="G12953" t="str">
            <v>13SPN</v>
          </cell>
        </row>
        <row r="12954">
          <cell r="A12954" t="str">
            <v>OH12-265-46</v>
          </cell>
          <cell r="B12954" t="str">
            <v>MALABAR/MO050699</v>
          </cell>
          <cell r="C12954" t="str">
            <v>F4:6</v>
          </cell>
          <cell r="D12954" t="str">
            <v>OSU</v>
          </cell>
          <cell r="F12954" t="str">
            <v>14YR2</v>
          </cell>
          <cell r="G12954" t="str">
            <v>13SPN</v>
          </cell>
        </row>
        <row r="12955">
          <cell r="A12955" t="str">
            <v>OH12-267-70</v>
          </cell>
          <cell r="B12955" t="str">
            <v>MALABAR/MO050699</v>
          </cell>
          <cell r="C12955" t="str">
            <v>F4:6</v>
          </cell>
          <cell r="D12955" t="str">
            <v>OSU</v>
          </cell>
          <cell r="F12955" t="str">
            <v>14YR2</v>
          </cell>
          <cell r="G12955" t="str">
            <v>13SPN</v>
          </cell>
        </row>
        <row r="12956">
          <cell r="A12956" t="str">
            <v>OH12-269-28</v>
          </cell>
          <cell r="B12956" t="str">
            <v>MALABAR/MO050699</v>
          </cell>
          <cell r="C12956" t="str">
            <v>F4:6</v>
          </cell>
          <cell r="D12956" t="str">
            <v>OSU</v>
          </cell>
          <cell r="F12956" t="str">
            <v>14YR2</v>
          </cell>
          <cell r="G12956" t="str">
            <v>13SPN</v>
          </cell>
        </row>
        <row r="12957">
          <cell r="A12957" t="str">
            <v>OH12-269-78</v>
          </cell>
          <cell r="B12957" t="str">
            <v>MALABAR/MO050699</v>
          </cell>
          <cell r="C12957" t="str">
            <v>F4:6</v>
          </cell>
          <cell r="D12957" t="str">
            <v>OSU</v>
          </cell>
          <cell r="F12957" t="str">
            <v>14YR2</v>
          </cell>
          <cell r="G12957" t="str">
            <v>13SPN</v>
          </cell>
        </row>
        <row r="12958">
          <cell r="A12958" t="str">
            <v>OH12-271-1</v>
          </cell>
          <cell r="B12958" t="str">
            <v>OH04-264-58/M03-3616</v>
          </cell>
          <cell r="C12958" t="str">
            <v>F4:6</v>
          </cell>
          <cell r="D12958" t="str">
            <v>OSU</v>
          </cell>
          <cell r="F12958" t="str">
            <v>14YR2</v>
          </cell>
          <cell r="G12958" t="str">
            <v>13SPN</v>
          </cell>
        </row>
        <row r="12959">
          <cell r="A12959" t="str">
            <v>OH12-272-61</v>
          </cell>
          <cell r="B12959" t="str">
            <v>OH04-264-58/M03-3616</v>
          </cell>
          <cell r="C12959" t="str">
            <v>F4:6</v>
          </cell>
          <cell r="D12959" t="str">
            <v>OSU</v>
          </cell>
          <cell r="F12959" t="str">
            <v>14YR2</v>
          </cell>
          <cell r="G12959" t="str">
            <v>13SPN</v>
          </cell>
        </row>
        <row r="12960">
          <cell r="A12960" t="str">
            <v>OH12-273-68</v>
          </cell>
          <cell r="B12960" t="str">
            <v>OH04-264-58/MO011126</v>
          </cell>
          <cell r="C12960" t="str">
            <v>F4:6</v>
          </cell>
          <cell r="D12960" t="str">
            <v>OSU</v>
          </cell>
          <cell r="F12960" t="str">
            <v>14YR2</v>
          </cell>
          <cell r="G12960" t="str">
            <v>13SPN</v>
          </cell>
        </row>
        <row r="12961">
          <cell r="A12961" t="str">
            <v>OH12-273-74</v>
          </cell>
          <cell r="B12961" t="str">
            <v>OH04-264-58/MO011126</v>
          </cell>
          <cell r="C12961" t="str">
            <v>F4:6</v>
          </cell>
          <cell r="D12961" t="str">
            <v>OSU</v>
          </cell>
          <cell r="F12961" t="str">
            <v>14YR2</v>
          </cell>
          <cell r="G12961" t="str">
            <v>13SPN</v>
          </cell>
        </row>
        <row r="12962">
          <cell r="A12962" t="str">
            <v>OH12-274-3</v>
          </cell>
          <cell r="B12962" t="str">
            <v>OH04-264-58/MO011126</v>
          </cell>
          <cell r="C12962" t="str">
            <v>F4:6</v>
          </cell>
          <cell r="D12962" t="str">
            <v>OSU</v>
          </cell>
          <cell r="F12962" t="str">
            <v>14YR2</v>
          </cell>
          <cell r="G12962" t="str">
            <v>13SPN</v>
          </cell>
        </row>
        <row r="12963">
          <cell r="A12963" t="str">
            <v>OH12-274-47</v>
          </cell>
          <cell r="B12963" t="str">
            <v>OH04-264-58/MO011126</v>
          </cell>
          <cell r="C12963" t="str">
            <v>F4:6</v>
          </cell>
          <cell r="D12963" t="str">
            <v>OSU</v>
          </cell>
          <cell r="F12963" t="str">
            <v>14YR2</v>
          </cell>
          <cell r="G12963" t="str">
            <v>13SPN</v>
          </cell>
        </row>
        <row r="12964">
          <cell r="A12964" t="str">
            <v>OH12-276-77</v>
          </cell>
          <cell r="B12964" t="str">
            <v>OH04-264-58/SHIRLEY</v>
          </cell>
          <cell r="C12964" t="str">
            <v>F4:6</v>
          </cell>
          <cell r="D12964" t="str">
            <v>OSU</v>
          </cell>
          <cell r="F12964" t="str">
            <v>14YR2</v>
          </cell>
          <cell r="G12964" t="str">
            <v>13SPN</v>
          </cell>
        </row>
        <row r="12965">
          <cell r="A12965" t="str">
            <v>OH12-277-53</v>
          </cell>
          <cell r="B12965" t="str">
            <v>OH04-264-58/SHIRLEY</v>
          </cell>
          <cell r="C12965" t="str">
            <v>F4:6</v>
          </cell>
          <cell r="D12965" t="str">
            <v>OSU</v>
          </cell>
          <cell r="F12965" t="str">
            <v>14YR2</v>
          </cell>
          <cell r="G12965" t="str">
            <v>13SPN</v>
          </cell>
        </row>
        <row r="12966">
          <cell r="A12966" t="str">
            <v>OH12-287-21</v>
          </cell>
          <cell r="B12966" t="str">
            <v>IL03-15452/OH04-264-58</v>
          </cell>
          <cell r="C12966" t="str">
            <v>F4:6</v>
          </cell>
          <cell r="D12966" t="str">
            <v>OSU</v>
          </cell>
          <cell r="F12966" t="str">
            <v>14YR2</v>
          </cell>
          <cell r="G12966" t="str">
            <v>13SPN</v>
          </cell>
        </row>
        <row r="12967">
          <cell r="A12967" t="str">
            <v>OH12-289-35</v>
          </cell>
          <cell r="B12967" t="str">
            <v>IL03-15452/OH04-264-58</v>
          </cell>
          <cell r="C12967" t="str">
            <v>F4:6</v>
          </cell>
          <cell r="D12967" t="str">
            <v>OSU</v>
          </cell>
          <cell r="F12967" t="str">
            <v>14YR2</v>
          </cell>
          <cell r="G12967" t="str">
            <v>13SPN</v>
          </cell>
        </row>
        <row r="12968">
          <cell r="A12968" t="str">
            <v>OH12-290-16</v>
          </cell>
          <cell r="B12968" t="str">
            <v>KY97C-0321-05-2/E6003</v>
          </cell>
          <cell r="C12968" t="str">
            <v>F4:6</v>
          </cell>
          <cell r="D12968" t="str">
            <v>OSU</v>
          </cell>
          <cell r="F12968" t="str">
            <v>14YR2</v>
          </cell>
          <cell r="G12968" t="str">
            <v>13SPN</v>
          </cell>
        </row>
        <row r="12969">
          <cell r="A12969" t="str">
            <v>OH12-290-23</v>
          </cell>
          <cell r="B12969" t="str">
            <v>KY97C-0321-05-2/E6003</v>
          </cell>
          <cell r="C12969" t="str">
            <v>F4:6</v>
          </cell>
          <cell r="D12969" t="str">
            <v>OSU</v>
          </cell>
          <cell r="F12969" t="str">
            <v>14YR2</v>
          </cell>
          <cell r="G12969" t="str">
            <v>13SPN</v>
          </cell>
        </row>
        <row r="12970">
          <cell r="A12970" t="str">
            <v>OH12-291-18</v>
          </cell>
          <cell r="B12970" t="str">
            <v>AMBASSADOR/E6003</v>
          </cell>
          <cell r="C12970" t="str">
            <v>F4:6</v>
          </cell>
          <cell r="D12970" t="str">
            <v>OSU</v>
          </cell>
          <cell r="F12970" t="str">
            <v>14YR2</v>
          </cell>
          <cell r="G12970" t="str">
            <v>13SPN</v>
          </cell>
        </row>
        <row r="12971">
          <cell r="A12971" t="str">
            <v>OH12-293-52</v>
          </cell>
          <cell r="B12971" t="str">
            <v>MO011126/6X140=P25R47/E1007</v>
          </cell>
          <cell r="C12971" t="str">
            <v>F4:6</v>
          </cell>
          <cell r="D12971" t="str">
            <v>OSU</v>
          </cell>
          <cell r="F12971" t="str">
            <v>14YR2</v>
          </cell>
          <cell r="G12971" t="str">
            <v>13SPN</v>
          </cell>
        </row>
        <row r="12972">
          <cell r="A12972" t="str">
            <v>OH12-293-67</v>
          </cell>
          <cell r="B12972" t="str">
            <v>MO011126/6X140=P25R47/E1007</v>
          </cell>
          <cell r="C12972" t="str">
            <v>F4:6</v>
          </cell>
          <cell r="D12972" t="str">
            <v>OSU</v>
          </cell>
          <cell r="F12972" t="str">
            <v>14YR2</v>
          </cell>
          <cell r="G12972" t="str">
            <v>13SPN</v>
          </cell>
        </row>
        <row r="12973">
          <cell r="A12973" t="str">
            <v>OH12-293-68</v>
          </cell>
          <cell r="B12973" t="str">
            <v>MO011126/6X140=P25R47/E1007</v>
          </cell>
          <cell r="C12973" t="str">
            <v>F4:6</v>
          </cell>
          <cell r="D12973" t="str">
            <v>OSU</v>
          </cell>
          <cell r="F12973" t="str">
            <v>14YR2</v>
          </cell>
          <cell r="G12973" t="str">
            <v>13SPN</v>
          </cell>
        </row>
        <row r="12974">
          <cell r="A12974" t="str">
            <v>OH12-293-76</v>
          </cell>
          <cell r="B12974" t="str">
            <v>MO011126/6X140=P25R47/E1007</v>
          </cell>
          <cell r="C12974" t="str">
            <v>F4:6</v>
          </cell>
          <cell r="D12974" t="str">
            <v>OSU</v>
          </cell>
          <cell r="F12974" t="str">
            <v>14YR2</v>
          </cell>
          <cell r="G12974" t="str">
            <v>13SPN</v>
          </cell>
        </row>
        <row r="12975">
          <cell r="A12975" t="str">
            <v>OH12-294-64</v>
          </cell>
          <cell r="B12975" t="str">
            <v>IL03-15452/OH04-264-58</v>
          </cell>
          <cell r="C12975" t="str">
            <v>F4:6</v>
          </cell>
          <cell r="D12975" t="str">
            <v>OSU</v>
          </cell>
          <cell r="F12975" t="str">
            <v>14YR2</v>
          </cell>
          <cell r="G12975" t="str">
            <v>13SPN</v>
          </cell>
        </row>
        <row r="12976">
          <cell r="A12976" t="str">
            <v>OH12-295-6</v>
          </cell>
          <cell r="B12976" t="str">
            <v>IL03-15452/OH04-264-58</v>
          </cell>
          <cell r="C12976" t="str">
            <v>F4:6</v>
          </cell>
          <cell r="D12976" t="str">
            <v>OSU</v>
          </cell>
          <cell r="F12976" t="str">
            <v>14YR2</v>
          </cell>
          <cell r="G12976" t="str">
            <v>13SPN</v>
          </cell>
        </row>
        <row r="12977">
          <cell r="A12977" t="str">
            <v>OH12-296-11</v>
          </cell>
          <cell r="B12977" t="str">
            <v>COKERW1377/OH04-264-58</v>
          </cell>
          <cell r="C12977" t="str">
            <v>F4:6</v>
          </cell>
          <cell r="D12977" t="str">
            <v>OSU</v>
          </cell>
          <cell r="F12977" t="str">
            <v>14YR2</v>
          </cell>
          <cell r="G12977" t="str">
            <v>13SPN</v>
          </cell>
        </row>
        <row r="12978">
          <cell r="A12978" t="str">
            <v>OH12-296-59</v>
          </cell>
          <cell r="B12978" t="str">
            <v>OH04-264-58/M03-3616</v>
          </cell>
          <cell r="C12978" t="str">
            <v>F4:6</v>
          </cell>
          <cell r="D12978" t="str">
            <v>OSU</v>
          </cell>
          <cell r="F12978" t="str">
            <v>14YR2</v>
          </cell>
          <cell r="G12978" t="str">
            <v>13SPN</v>
          </cell>
        </row>
        <row r="12979">
          <cell r="A12979" t="str">
            <v>OH12-296-61</v>
          </cell>
          <cell r="B12979" t="str">
            <v>OH04-264-58/M03-3616</v>
          </cell>
          <cell r="C12979" t="str">
            <v>F4:6</v>
          </cell>
          <cell r="D12979" t="str">
            <v>OSU</v>
          </cell>
          <cell r="F12979" t="str">
            <v>14YR2</v>
          </cell>
          <cell r="G12979" t="str">
            <v>13SPN</v>
          </cell>
        </row>
        <row r="12980">
          <cell r="A12980" t="str">
            <v>OH12-296-77</v>
          </cell>
          <cell r="B12980" t="str">
            <v>OH04-264-58/M03-3616</v>
          </cell>
          <cell r="C12980" t="str">
            <v>F4:6</v>
          </cell>
          <cell r="D12980" t="str">
            <v>OSU</v>
          </cell>
          <cell r="F12980" t="str">
            <v>14YR2</v>
          </cell>
          <cell r="G12980" t="str">
            <v>13SPN</v>
          </cell>
        </row>
        <row r="12981">
          <cell r="A12981" t="str">
            <v>OH12-296-9</v>
          </cell>
          <cell r="B12981" t="str">
            <v>COKERW1377/OH04-264-58</v>
          </cell>
          <cell r="C12981" t="str">
            <v>F4:6</v>
          </cell>
          <cell r="D12981" t="str">
            <v>OSU</v>
          </cell>
          <cell r="F12981" t="str">
            <v>14YR2</v>
          </cell>
          <cell r="G12981" t="str">
            <v>13SPN</v>
          </cell>
        </row>
        <row r="12982">
          <cell r="A12982" t="str">
            <v>OH12-297-36</v>
          </cell>
          <cell r="B12982" t="str">
            <v>OH04-264-58/M03-3616</v>
          </cell>
          <cell r="C12982" t="str">
            <v>F4:6</v>
          </cell>
          <cell r="D12982" t="str">
            <v>OSU</v>
          </cell>
          <cell r="F12982" t="str">
            <v>14YR2</v>
          </cell>
          <cell r="G12982" t="str">
            <v>13SPN</v>
          </cell>
        </row>
        <row r="12983">
          <cell r="A12983" t="str">
            <v>OH12-297-62</v>
          </cell>
          <cell r="B12983" t="str">
            <v>OH04-264-58/M03-3616</v>
          </cell>
          <cell r="C12983" t="str">
            <v>F4:6</v>
          </cell>
          <cell r="D12983" t="str">
            <v>OSU</v>
          </cell>
          <cell r="F12983" t="str">
            <v>14YR2</v>
          </cell>
          <cell r="G12983" t="str">
            <v>13SPN</v>
          </cell>
        </row>
        <row r="12984">
          <cell r="A12984" t="str">
            <v>OH12-297-68</v>
          </cell>
          <cell r="B12984" t="str">
            <v>OH04-264-58/M03-3616</v>
          </cell>
          <cell r="C12984" t="str">
            <v>F4:6</v>
          </cell>
          <cell r="D12984" t="str">
            <v>OSU</v>
          </cell>
          <cell r="F12984" t="str">
            <v>14YR2</v>
          </cell>
          <cell r="G12984" t="str">
            <v>13SPN</v>
          </cell>
        </row>
        <row r="12985">
          <cell r="A12985" t="str">
            <v>OH12-299-73</v>
          </cell>
          <cell r="B12985" t="str">
            <v>MO011126/P.99840C4-8-3-6</v>
          </cell>
          <cell r="C12985" t="str">
            <v>F5:7</v>
          </cell>
          <cell r="D12985" t="str">
            <v>OSU</v>
          </cell>
          <cell r="F12985" t="str">
            <v>14YR2</v>
          </cell>
          <cell r="G12985" t="str">
            <v>13SPN</v>
          </cell>
        </row>
        <row r="12986">
          <cell r="A12986" t="str">
            <v>OH12-306-12</v>
          </cell>
          <cell r="B12986" t="str">
            <v>SR5104*4/KARL92</v>
          </cell>
          <cell r="C12986" t="str">
            <v>BC2F24</v>
          </cell>
          <cell r="D12986" t="str">
            <v>OSU</v>
          </cell>
          <cell r="F12986" t="str">
            <v>14YR2</v>
          </cell>
          <cell r="G12986" t="str">
            <v>13SPN</v>
          </cell>
        </row>
        <row r="12987">
          <cell r="A12987" t="str">
            <v>OH12-306-15</v>
          </cell>
          <cell r="B12987" t="str">
            <v>SR5104*4/KARL92</v>
          </cell>
          <cell r="C12987" t="str">
            <v>BC2F24</v>
          </cell>
          <cell r="D12987" t="str">
            <v>OSU</v>
          </cell>
          <cell r="F12987" t="str">
            <v>14YR2</v>
          </cell>
          <cell r="G12987" t="str">
            <v>13SPN</v>
          </cell>
        </row>
        <row r="12988">
          <cell r="A12988" t="str">
            <v>OH12-306-24</v>
          </cell>
          <cell r="B12988" t="str">
            <v>SR5104*4/KARL92</v>
          </cell>
          <cell r="C12988" t="str">
            <v>BC2F24</v>
          </cell>
          <cell r="D12988" t="str">
            <v>OSU</v>
          </cell>
          <cell r="F12988" t="str">
            <v>14YR2</v>
          </cell>
          <cell r="G12988" t="str">
            <v>13SPN</v>
          </cell>
        </row>
        <row r="12989">
          <cell r="A12989" t="str">
            <v>OH12-306-79</v>
          </cell>
          <cell r="B12989" t="str">
            <v>SR5104*4/KARL92</v>
          </cell>
          <cell r="C12989" t="str">
            <v>BC2F24</v>
          </cell>
          <cell r="D12989" t="str">
            <v>OSU</v>
          </cell>
          <cell r="F12989" t="str">
            <v>14YR2</v>
          </cell>
          <cell r="G12989" t="str">
            <v>13SPN</v>
          </cell>
        </row>
        <row r="12990">
          <cell r="A12990" t="str">
            <v>OH12-307-50</v>
          </cell>
          <cell r="B12990" t="str">
            <v>SR5103J*4/KARL92</v>
          </cell>
          <cell r="C12990" t="str">
            <v>BC3F35</v>
          </cell>
          <cell r="D12990" t="str">
            <v>OSU</v>
          </cell>
          <cell r="F12990" t="str">
            <v>14YR2</v>
          </cell>
          <cell r="G12990" t="str">
            <v>13SPN</v>
          </cell>
        </row>
        <row r="12991">
          <cell r="A12991" t="str">
            <v>OH12-307-54</v>
          </cell>
          <cell r="B12991" t="str">
            <v>SR5103J*4/KARL92</v>
          </cell>
          <cell r="C12991" t="str">
            <v>BC3F35</v>
          </cell>
          <cell r="D12991" t="str">
            <v>OSU</v>
          </cell>
          <cell r="F12991" t="str">
            <v>14YR2</v>
          </cell>
          <cell r="G12991" t="str">
            <v>13SPN</v>
          </cell>
        </row>
        <row r="12992">
          <cell r="A12992" t="str">
            <v>OH12-317-29</v>
          </cell>
          <cell r="B12992" t="str">
            <v>OH02-12686*2/98B08*A111</v>
          </cell>
          <cell r="C12992" t="str">
            <v>F4:6</v>
          </cell>
          <cell r="D12992" t="str">
            <v>OSU</v>
          </cell>
          <cell r="F12992" t="str">
            <v>14YR2</v>
          </cell>
          <cell r="G12992" t="str">
            <v>13SPN</v>
          </cell>
        </row>
        <row r="12993">
          <cell r="A12993" t="str">
            <v>OH12-317-68</v>
          </cell>
          <cell r="B12993" t="str">
            <v>SHIRLEY//PIO25R47/IL99-15867</v>
          </cell>
          <cell r="C12993" t="str">
            <v>F4:6</v>
          </cell>
          <cell r="D12993" t="str">
            <v>OSU</v>
          </cell>
          <cell r="F12993" t="str">
            <v>14YR2</v>
          </cell>
          <cell r="G12993" t="str">
            <v>13SPN</v>
          </cell>
        </row>
        <row r="12994">
          <cell r="A12994" t="str">
            <v>OH12-318-65</v>
          </cell>
          <cell r="B12994" t="str">
            <v>OH02-12686//PIO25R47/OH02-13567</v>
          </cell>
          <cell r="C12994" t="str">
            <v>F4:6</v>
          </cell>
          <cell r="D12994" t="str">
            <v>OSU</v>
          </cell>
          <cell r="F12994" t="str">
            <v>14YR2</v>
          </cell>
          <cell r="G12994" t="str">
            <v>13SPN</v>
          </cell>
        </row>
        <row r="12995">
          <cell r="A12995" t="str">
            <v>OH12-318-79</v>
          </cell>
          <cell r="B12995" t="str">
            <v>SHIRLEY/MO030118</v>
          </cell>
          <cell r="C12995" t="str">
            <v>F4:6</v>
          </cell>
          <cell r="D12995" t="str">
            <v>OSU</v>
          </cell>
          <cell r="F12995" t="str">
            <v>14YR2</v>
          </cell>
          <cell r="G12995" t="str">
            <v>13SPN</v>
          </cell>
        </row>
        <row r="12996">
          <cell r="A12996" t="str">
            <v>OH12-319-57</v>
          </cell>
          <cell r="B12996" t="str">
            <v>MO030118/OH02-12686</v>
          </cell>
          <cell r="C12996" t="str">
            <v>F4:6</v>
          </cell>
          <cell r="D12996" t="str">
            <v>OSU</v>
          </cell>
          <cell r="F12996" t="str">
            <v>14YR2</v>
          </cell>
          <cell r="G12996" t="str">
            <v>13SPN</v>
          </cell>
        </row>
        <row r="12997">
          <cell r="A12997" t="str">
            <v>OH12-319-71</v>
          </cell>
          <cell r="B12997" t="str">
            <v>OH02-12686*2/PIO25R47</v>
          </cell>
          <cell r="C12997" t="str">
            <v>F4:6</v>
          </cell>
          <cell r="D12997" t="str">
            <v>OSU</v>
          </cell>
          <cell r="F12997" t="str">
            <v>14YR2</v>
          </cell>
          <cell r="G12997" t="str">
            <v>13SPN</v>
          </cell>
        </row>
        <row r="12998">
          <cell r="A12998" t="str">
            <v>OH12-320-2</v>
          </cell>
          <cell r="B12998" t="str">
            <v>COYOTE*2/KARL92</v>
          </cell>
          <cell r="C12998" t="str">
            <v>F4:6</v>
          </cell>
          <cell r="D12998" t="str">
            <v>OSU</v>
          </cell>
          <cell r="F12998" t="str">
            <v>14YR2</v>
          </cell>
          <cell r="G12998" t="str">
            <v>13SPN</v>
          </cell>
        </row>
        <row r="12999">
          <cell r="A12999" t="str">
            <v>OH12-320-64</v>
          </cell>
          <cell r="B12999" t="str">
            <v>COYOTE//PIO25R47/MO030118</v>
          </cell>
          <cell r="C12999" t="str">
            <v>F4:6</v>
          </cell>
          <cell r="D12999" t="str">
            <v>OSU</v>
          </cell>
          <cell r="F12999" t="str">
            <v>14YR2</v>
          </cell>
          <cell r="G12999" t="str">
            <v>13SPN</v>
          </cell>
        </row>
        <row r="13000">
          <cell r="A13000" t="str">
            <v>OH12-320-74</v>
          </cell>
          <cell r="B13000" t="str">
            <v>COYOTE//PIO25R47/MO030118</v>
          </cell>
          <cell r="C13000" t="str">
            <v>F4:6</v>
          </cell>
          <cell r="D13000" t="str">
            <v>OSU</v>
          </cell>
          <cell r="F13000" t="str">
            <v>14YR2</v>
          </cell>
          <cell r="G13000" t="str">
            <v>13SPN</v>
          </cell>
        </row>
        <row r="13001">
          <cell r="A13001" t="str">
            <v>OH12-321-13</v>
          </cell>
          <cell r="B13001" t="str">
            <v>OH04-264-58*2/VA03W-235</v>
          </cell>
          <cell r="C13001" t="str">
            <v>F4:6</v>
          </cell>
          <cell r="D13001" t="str">
            <v>OSU</v>
          </cell>
          <cell r="F13001" t="str">
            <v>14YR2</v>
          </cell>
          <cell r="G13001" t="str">
            <v>13SPN</v>
          </cell>
        </row>
        <row r="13002">
          <cell r="A13002" t="str">
            <v>OH12-323-47</v>
          </cell>
          <cell r="B13002" t="str">
            <v>COOPER/OH02-13567</v>
          </cell>
          <cell r="C13002" t="str">
            <v>F4:6</v>
          </cell>
          <cell r="D13002" t="str">
            <v>OSU</v>
          </cell>
          <cell r="F13002" t="str">
            <v>14YR2</v>
          </cell>
          <cell r="G13002" t="str">
            <v>13SPN</v>
          </cell>
        </row>
        <row r="13003">
          <cell r="A13003" t="str">
            <v>OH12-324-65</v>
          </cell>
          <cell r="B13003" t="str">
            <v>SHIRLEY//PIO25R47/E1007</v>
          </cell>
          <cell r="C13003" t="str">
            <v>F4:6</v>
          </cell>
          <cell r="D13003" t="str">
            <v>OSU</v>
          </cell>
          <cell r="F13003" t="str">
            <v>14YR2</v>
          </cell>
          <cell r="G13003" t="str">
            <v>13SPN</v>
          </cell>
        </row>
        <row r="13004">
          <cell r="A13004" t="str">
            <v>OH12-327-22</v>
          </cell>
          <cell r="B13004" t="str">
            <v>OH04-264-58*3/HARDMALABAR</v>
          </cell>
          <cell r="C13004" t="str">
            <v>BC2F34</v>
          </cell>
          <cell r="D13004" t="str">
            <v>OSU</v>
          </cell>
          <cell r="F13004" t="str">
            <v>14YR2</v>
          </cell>
          <cell r="G13004" t="str">
            <v>13SPN</v>
          </cell>
        </row>
        <row r="13005">
          <cell r="A13005" t="str">
            <v>OH12-327-37</v>
          </cell>
          <cell r="B13005" t="str">
            <v>OH04-264-58*3/HARDMALABAR</v>
          </cell>
          <cell r="C13005" t="str">
            <v>BC2F34</v>
          </cell>
          <cell r="D13005" t="str">
            <v>OSU</v>
          </cell>
          <cell r="F13005" t="str">
            <v>14YR2</v>
          </cell>
          <cell r="G13005" t="str">
            <v>13SPN</v>
          </cell>
        </row>
        <row r="13006">
          <cell r="A13006" t="str">
            <v>OH12-327-59</v>
          </cell>
          <cell r="B13006" t="str">
            <v>OH04-264-58*3/HARDMALABAR</v>
          </cell>
          <cell r="C13006" t="str">
            <v>BC2F34</v>
          </cell>
          <cell r="D13006" t="str">
            <v>OSU</v>
          </cell>
          <cell r="F13006" t="str">
            <v>14YR2</v>
          </cell>
          <cell r="G13006" t="str">
            <v>13SPN</v>
          </cell>
        </row>
        <row r="13007">
          <cell r="A13007" t="str">
            <v>OH12-327-72</v>
          </cell>
          <cell r="B13007" t="str">
            <v>OH04-264-58*3/HARDMALABAR</v>
          </cell>
          <cell r="C13007" t="str">
            <v>BC2F34</v>
          </cell>
          <cell r="D13007" t="str">
            <v>OSU</v>
          </cell>
          <cell r="F13007" t="str">
            <v>14YR2</v>
          </cell>
          <cell r="G13007" t="str">
            <v>13SPN</v>
          </cell>
        </row>
        <row r="13008">
          <cell r="A13008" t="str">
            <v>OH12-328-6</v>
          </cell>
          <cell r="B13008" t="str">
            <v>COYOTE*2/(COYOTE//P99608C1-1-3-4/98B08*A111)</v>
          </cell>
          <cell r="C13008" t="str">
            <v>BC1F24</v>
          </cell>
          <cell r="D13008" t="str">
            <v>OSU</v>
          </cell>
          <cell r="F13008" t="str">
            <v>14YR2</v>
          </cell>
          <cell r="G13008" t="str">
            <v>13SPN</v>
          </cell>
        </row>
        <row r="13009">
          <cell r="A13009" t="str">
            <v>OH12-65-35</v>
          </cell>
          <cell r="B13009" t="str">
            <v>IL03-15452/M03-3616</v>
          </cell>
          <cell r="C13009" t="str">
            <v>F4:6</v>
          </cell>
          <cell r="D13009" t="str">
            <v>OSU</v>
          </cell>
          <cell r="F13009" t="str">
            <v>14YR2</v>
          </cell>
          <cell r="G13009" t="str">
            <v>13SPN</v>
          </cell>
        </row>
        <row r="13010">
          <cell r="A13010" t="str">
            <v>OH12-68-29</v>
          </cell>
          <cell r="B13010" t="str">
            <v>OH04-264-58/E6003</v>
          </cell>
          <cell r="C13010" t="str">
            <v>F4:6</v>
          </cell>
          <cell r="D13010" t="str">
            <v>OSU</v>
          </cell>
          <cell r="F13010" t="str">
            <v>14YR2</v>
          </cell>
          <cell r="G13010" t="str">
            <v>13SPN</v>
          </cell>
        </row>
        <row r="13011">
          <cell r="A13011" t="str">
            <v>OH12-68-35</v>
          </cell>
          <cell r="B13011" t="str">
            <v>OH04-264-58/E6003</v>
          </cell>
          <cell r="C13011" t="str">
            <v>F4:6</v>
          </cell>
          <cell r="D13011" t="str">
            <v>OSU</v>
          </cell>
          <cell r="F13011" t="str">
            <v>14YR2</v>
          </cell>
          <cell r="G13011" t="str">
            <v>13SPN</v>
          </cell>
        </row>
        <row r="13012">
          <cell r="A13012" t="str">
            <v>OH12-70-43</v>
          </cell>
          <cell r="B13012" t="str">
            <v>OH05-71-49/E6003</v>
          </cell>
          <cell r="C13012" t="str">
            <v>F4:6</v>
          </cell>
          <cell r="D13012" t="str">
            <v>OSU</v>
          </cell>
          <cell r="F13012" t="str">
            <v>14YR2</v>
          </cell>
          <cell r="G13012" t="str">
            <v>13SPN</v>
          </cell>
        </row>
        <row r="13013">
          <cell r="A13013" t="str">
            <v>OH12-70-48</v>
          </cell>
          <cell r="B13013" t="str">
            <v>OH05-71-49/E6003</v>
          </cell>
          <cell r="C13013" t="str">
            <v>F4:6</v>
          </cell>
          <cell r="D13013" t="str">
            <v>OSU</v>
          </cell>
          <cell r="F13013" t="str">
            <v>14YR2</v>
          </cell>
          <cell r="G13013" t="str">
            <v>13SPN</v>
          </cell>
        </row>
        <row r="13014">
          <cell r="A13014" t="str">
            <v>OH12-74-68</v>
          </cell>
          <cell r="B13014" t="str">
            <v>OH05-104-22/E6003</v>
          </cell>
          <cell r="C13014" t="str">
            <v>F4:6</v>
          </cell>
          <cell r="D13014" t="str">
            <v>OSU</v>
          </cell>
          <cell r="F13014" t="str">
            <v>14YR2</v>
          </cell>
          <cell r="G13014" t="str">
            <v>13SPN</v>
          </cell>
        </row>
        <row r="13015">
          <cell r="A13015" t="str">
            <v>OH12-76-58</v>
          </cell>
          <cell r="B13015" t="str">
            <v>OH05-72-79/E6003</v>
          </cell>
          <cell r="C13015" t="str">
            <v>F4:6</v>
          </cell>
          <cell r="D13015" t="str">
            <v>OSU</v>
          </cell>
          <cell r="F13015" t="str">
            <v>14YR2</v>
          </cell>
          <cell r="G13015" t="str">
            <v>13SPN</v>
          </cell>
        </row>
        <row r="13016">
          <cell r="A13016" t="str">
            <v>OH12-77-34</v>
          </cell>
          <cell r="B13016" t="str">
            <v>MD00-72-5050/E6003</v>
          </cell>
          <cell r="C13016" t="str">
            <v>F4:6</v>
          </cell>
          <cell r="D13016" t="str">
            <v>OSU</v>
          </cell>
          <cell r="F13016" t="str">
            <v>14YR2</v>
          </cell>
          <cell r="G13016" t="str">
            <v>13SPN</v>
          </cell>
        </row>
        <row r="13017">
          <cell r="A13017" t="str">
            <v>OH12-79-42</v>
          </cell>
          <cell r="B13017" t="str">
            <v>AMBASSADOR/E6003</v>
          </cell>
          <cell r="C13017" t="str">
            <v>F4:6</v>
          </cell>
          <cell r="D13017" t="str">
            <v>OSU</v>
          </cell>
          <cell r="F13017" t="str">
            <v>14YR2</v>
          </cell>
          <cell r="G13017" t="str">
            <v>13SPN</v>
          </cell>
        </row>
        <row r="13018">
          <cell r="A13018" t="str">
            <v>OH12-84-72</v>
          </cell>
          <cell r="B13018" t="str">
            <v>OH02-13567/7X605-B=OH02-13567*2/98B08*A111,BC1</v>
          </cell>
          <cell r="C13018" t="str">
            <v>F4:6</v>
          </cell>
          <cell r="D13018" t="str">
            <v>OSU</v>
          </cell>
          <cell r="F13018" t="str">
            <v>14YR2</v>
          </cell>
          <cell r="G13018" t="str">
            <v>13SPN</v>
          </cell>
        </row>
        <row r="13019">
          <cell r="A13019" t="str">
            <v>OH12-95-53</v>
          </cell>
          <cell r="B13019" t="str">
            <v>COYOTE*2/KARL92</v>
          </cell>
          <cell r="C13019" t="str">
            <v>F4:6</v>
          </cell>
          <cell r="D13019" t="str">
            <v>OSU</v>
          </cell>
          <cell r="F13019" t="str">
            <v>14YR2</v>
          </cell>
          <cell r="G13019" t="str">
            <v>13SPN</v>
          </cell>
        </row>
        <row r="13020">
          <cell r="A13020" t="str">
            <v>OH12-99-49</v>
          </cell>
          <cell r="B13020" t="str">
            <v>OH05-87-64/7x832-1=MALABAR*4/KARL92,SELECTED</v>
          </cell>
          <cell r="C13020" t="str">
            <v>F4:6</v>
          </cell>
          <cell r="D13020" t="str">
            <v>OSU</v>
          </cell>
          <cell r="F13020" t="str">
            <v>14YR2</v>
          </cell>
          <cell r="G13020" t="str">
            <v>13SPN</v>
          </cell>
        </row>
        <row r="13021">
          <cell r="A13021" t="str">
            <v>OH12-99-58</v>
          </cell>
          <cell r="B13021" t="str">
            <v>OH05-87-64/7x832-1=MALABAR*4/KARL92,SELECTED</v>
          </cell>
          <cell r="C13021" t="str">
            <v>F4:6</v>
          </cell>
          <cell r="D13021" t="str">
            <v>OSU</v>
          </cell>
          <cell r="F13021" t="str">
            <v>14YR2</v>
          </cell>
          <cell r="G13021" t="str">
            <v>13SPN</v>
          </cell>
        </row>
        <row r="13022">
          <cell r="A13022" t="str">
            <v>OH11-103-41</v>
          </cell>
          <cell r="B13022" t="str">
            <v>OH776/IL01-11934</v>
          </cell>
          <cell r="C13022" t="str">
            <v xml:space="preserve">6x039 </v>
          </cell>
          <cell r="D13022" t="str">
            <v xml:space="preserve">OSU </v>
          </cell>
          <cell r="F13022" t="str">
            <v>14YR3</v>
          </cell>
          <cell r="G13022" t="str">
            <v>13PRN5</v>
          </cell>
          <cell r="H13022" t="str">
            <v>12SPN</v>
          </cell>
        </row>
        <row r="13023">
          <cell r="A13023" t="str">
            <v>OH11-105-63</v>
          </cell>
          <cell r="B13023" t="str">
            <v>OH776/OH02-7217</v>
          </cell>
          <cell r="C13023" t="str">
            <v xml:space="preserve">6x041 </v>
          </cell>
          <cell r="D13023" t="str">
            <v xml:space="preserve">OSU </v>
          </cell>
          <cell r="F13023" t="str">
            <v>14YR3</v>
          </cell>
          <cell r="G13023" t="str">
            <v>13PRN4</v>
          </cell>
          <cell r="H13023" t="str">
            <v>12SPN</v>
          </cell>
        </row>
        <row r="13024">
          <cell r="A13024" t="str">
            <v>OH11-127-46</v>
          </cell>
          <cell r="B13024" t="str">
            <v>OH02-7217/(5x693=INW0412/MO980829)</v>
          </cell>
          <cell r="C13024" t="str">
            <v xml:space="preserve">6x061 </v>
          </cell>
          <cell r="D13024" t="str">
            <v xml:space="preserve">OSU </v>
          </cell>
          <cell r="F13024" t="str">
            <v>14YR3</v>
          </cell>
          <cell r="G13024" t="str">
            <v>13PRN2</v>
          </cell>
          <cell r="H13024" t="str">
            <v>12SPN</v>
          </cell>
        </row>
        <row r="13025">
          <cell r="A13025" t="str">
            <v>OH11-139-67</v>
          </cell>
          <cell r="B13025" t="str">
            <v>OH02-12686/(5x695=IL96-24851/B980582)</v>
          </cell>
          <cell r="C13025" t="str">
            <v xml:space="preserve">6x067 </v>
          </cell>
          <cell r="D13025" t="str">
            <v xml:space="preserve">OSU </v>
          </cell>
          <cell r="F13025" t="str">
            <v>14YR3</v>
          </cell>
          <cell r="G13025" t="str">
            <v>13PRN3</v>
          </cell>
          <cell r="H13025" t="str">
            <v>12SPN</v>
          </cell>
        </row>
        <row r="13026">
          <cell r="A13026" t="str">
            <v>OH11-176-29</v>
          </cell>
          <cell r="B13026" t="str">
            <v>M01-4377/OH01-7664</v>
          </cell>
          <cell r="C13026" t="str">
            <v xml:space="preserve">6x120 </v>
          </cell>
          <cell r="D13026" t="str">
            <v xml:space="preserve">OSU </v>
          </cell>
          <cell r="F13026" t="str">
            <v>14YR3</v>
          </cell>
          <cell r="G13026" t="str">
            <v>13PRN2</v>
          </cell>
          <cell r="H13026" t="str">
            <v>12SPN</v>
          </cell>
        </row>
        <row r="13027">
          <cell r="A13027" t="str">
            <v>OH11-190-26</v>
          </cell>
          <cell r="B13027" t="str">
            <v>COYOTE/IL01-16170</v>
          </cell>
          <cell r="C13027" t="str">
            <v xml:space="preserve">6x131 </v>
          </cell>
          <cell r="D13027" t="str">
            <v xml:space="preserve">OSU </v>
          </cell>
          <cell r="F13027" t="str">
            <v>14YR3</v>
          </cell>
          <cell r="G13027" t="str">
            <v>13PRN1</v>
          </cell>
          <cell r="H13027" t="str">
            <v>12SPN</v>
          </cell>
        </row>
        <row r="13028">
          <cell r="A13028" t="str">
            <v>OH11-202-61</v>
          </cell>
          <cell r="B13028" t="str">
            <v>MO030118/M01-4377</v>
          </cell>
          <cell r="C13028" t="str">
            <v xml:space="preserve">6x156 </v>
          </cell>
          <cell r="D13028" t="str">
            <v xml:space="preserve">OSU </v>
          </cell>
          <cell r="F13028" t="str">
            <v>14YR3</v>
          </cell>
          <cell r="G13028" t="str">
            <v>13PRN2</v>
          </cell>
          <cell r="H13028" t="str">
            <v>12SPN</v>
          </cell>
        </row>
        <row r="13029">
          <cell r="A13029" t="str">
            <v>OH11-228-73</v>
          </cell>
          <cell r="B13029" t="str">
            <v>P.99608C1-1-3-4/OH02-12686</v>
          </cell>
          <cell r="C13029" t="str">
            <v xml:space="preserve">6x172 </v>
          </cell>
          <cell r="D13029" t="str">
            <v xml:space="preserve">OSU </v>
          </cell>
          <cell r="F13029" t="str">
            <v>14YR3</v>
          </cell>
          <cell r="G13029" t="str">
            <v>13PRN6</v>
          </cell>
          <cell r="H13029" t="str">
            <v>12SPN</v>
          </cell>
        </row>
        <row r="13030">
          <cell r="A13030" t="str">
            <v>OH11-242-38</v>
          </cell>
          <cell r="B13030" t="str">
            <v>OH02-12686/(6x016=OH02-12686/PIO25R47)</v>
          </cell>
          <cell r="C13030" t="str">
            <v xml:space="preserve">7x007 </v>
          </cell>
          <cell r="D13030" t="str">
            <v xml:space="preserve">OSU </v>
          </cell>
          <cell r="F13030" t="str">
            <v>14YR3</v>
          </cell>
          <cell r="G13030" t="str">
            <v>13PRN3</v>
          </cell>
          <cell r="H13030" t="str">
            <v>12SPN</v>
          </cell>
        </row>
        <row r="13031">
          <cell r="A13031" t="str">
            <v>OH11-242-43</v>
          </cell>
          <cell r="B13031" t="str">
            <v>OH02-12686/(6x016=OH02-12686/PIO25R47)</v>
          </cell>
          <cell r="C13031" t="str">
            <v xml:space="preserve">7x007 </v>
          </cell>
          <cell r="D13031" t="str">
            <v xml:space="preserve">OSU </v>
          </cell>
          <cell r="F13031" t="str">
            <v>14YR3</v>
          </cell>
          <cell r="G13031" t="str">
            <v>13PRN3</v>
          </cell>
          <cell r="H13031" t="str">
            <v>12SPN</v>
          </cell>
        </row>
        <row r="13032">
          <cell r="A13032" t="str">
            <v>OH11-247-11</v>
          </cell>
          <cell r="B13032" t="str">
            <v>COYOTE/(6x029=OH02-13567/PIO25R47)</v>
          </cell>
          <cell r="C13032" t="str">
            <v xml:space="preserve">7x013 </v>
          </cell>
          <cell r="D13032" t="str">
            <v xml:space="preserve">OSU </v>
          </cell>
          <cell r="F13032" t="str">
            <v>14YR3</v>
          </cell>
          <cell r="G13032" t="str">
            <v>13PRN1</v>
          </cell>
          <cell r="H13032" t="str">
            <v>12SPN</v>
          </cell>
        </row>
        <row r="13033">
          <cell r="A13033" t="str">
            <v>OH11-252-13</v>
          </cell>
          <cell r="B13033" t="str">
            <v>P.992178A3-1-1/(6x135=PIO25R47/IL99-12976)</v>
          </cell>
          <cell r="C13033" t="str">
            <v xml:space="preserve">7x034 </v>
          </cell>
          <cell r="D13033" t="str">
            <v xml:space="preserve">OSU </v>
          </cell>
          <cell r="F13033" t="str">
            <v>14YR3</v>
          </cell>
          <cell r="G13033" t="str">
            <v>13PRN4</v>
          </cell>
          <cell r="H13033" t="str">
            <v>12SPN</v>
          </cell>
        </row>
        <row r="13034">
          <cell r="A13034" t="str">
            <v>OH11-254-57</v>
          </cell>
          <cell r="B13034" t="str">
            <v>P.992178A3-1-1/(6x135=PIO25R47/IL99-12976)</v>
          </cell>
          <cell r="C13034" t="str">
            <v xml:space="preserve">7x034 </v>
          </cell>
          <cell r="D13034" t="str">
            <v xml:space="preserve">OSU </v>
          </cell>
          <cell r="F13034" t="str">
            <v>14YR3</v>
          </cell>
          <cell r="G13034" t="str">
            <v>13PRN4</v>
          </cell>
          <cell r="H13034" t="str">
            <v>12SPN</v>
          </cell>
        </row>
        <row r="13035">
          <cell r="A13035" t="str">
            <v>OH11-256-14</v>
          </cell>
          <cell r="B13035" t="str">
            <v>VA03W-409/(6x137=PIO25R47/IL99-15867)</v>
          </cell>
          <cell r="C13035" t="str">
            <v xml:space="preserve">7x045 </v>
          </cell>
          <cell r="D13035" t="str">
            <v xml:space="preserve">OSU </v>
          </cell>
          <cell r="F13035" t="str">
            <v>14YR3</v>
          </cell>
          <cell r="G13035" t="str">
            <v>13PRN5</v>
          </cell>
          <cell r="H13035" t="str">
            <v>12SPN</v>
          </cell>
        </row>
        <row r="13036">
          <cell r="A13036" t="str">
            <v>OH11-257-42</v>
          </cell>
          <cell r="B13036" t="str">
            <v>VA03W-409/(6x137=PIO25R47/IL99-15867)</v>
          </cell>
          <cell r="C13036" t="str">
            <v xml:space="preserve">7x045 </v>
          </cell>
          <cell r="D13036" t="str">
            <v xml:space="preserve">OSU </v>
          </cell>
          <cell r="F13036" t="str">
            <v>14YR3</v>
          </cell>
          <cell r="G13036" t="str">
            <v>13PRN5</v>
          </cell>
          <cell r="H13036" t="str">
            <v>12SPN</v>
          </cell>
        </row>
        <row r="13037">
          <cell r="A13037" t="str">
            <v>OH11-262-48</v>
          </cell>
          <cell r="B13037" t="str">
            <v>COYOTE/COOPER</v>
          </cell>
          <cell r="C13037" t="str">
            <v xml:space="preserve">7x061 </v>
          </cell>
          <cell r="D13037" t="str">
            <v xml:space="preserve">OSU </v>
          </cell>
          <cell r="F13037" t="str">
            <v>14YR3</v>
          </cell>
          <cell r="G13037" t="str">
            <v>13PRN1</v>
          </cell>
          <cell r="H13037" t="str">
            <v>12SPN</v>
          </cell>
        </row>
        <row r="13038">
          <cell r="A13038" t="str">
            <v>OH11-263-36</v>
          </cell>
          <cell r="B13038" t="str">
            <v>IL99-11934/COYOTE</v>
          </cell>
          <cell r="C13038" t="str">
            <v xml:space="preserve">7x069 </v>
          </cell>
          <cell r="D13038" t="str">
            <v xml:space="preserve">OSU </v>
          </cell>
          <cell r="F13038" t="str">
            <v>14YR3</v>
          </cell>
          <cell r="G13038" t="str">
            <v>13PRN1</v>
          </cell>
          <cell r="H13038" t="str">
            <v>12SPN</v>
          </cell>
        </row>
        <row r="13039">
          <cell r="A13039" t="str">
            <v>OH11-265-73</v>
          </cell>
          <cell r="B13039" t="str">
            <v>KY97C-0519-04-07/COYOTE</v>
          </cell>
          <cell r="C13039" t="str">
            <v xml:space="preserve">7x070 </v>
          </cell>
          <cell r="D13039" t="str">
            <v xml:space="preserve">OSU </v>
          </cell>
          <cell r="F13039" t="str">
            <v>14YR3</v>
          </cell>
          <cell r="G13039" t="str">
            <v>13PRN2</v>
          </cell>
          <cell r="H13039" t="str">
            <v>12SPN</v>
          </cell>
        </row>
        <row r="13040">
          <cell r="A13040" t="str">
            <v>OH11-277-21</v>
          </cell>
          <cell r="B13040" t="str">
            <v>VA03W-409/P.992178A3-1-1</v>
          </cell>
          <cell r="C13040" t="str">
            <v xml:space="preserve">7x108 </v>
          </cell>
          <cell r="D13040" t="str">
            <v xml:space="preserve">OSU </v>
          </cell>
          <cell r="F13040" t="str">
            <v>14YR3</v>
          </cell>
          <cell r="G13040" t="str">
            <v>13PRN6</v>
          </cell>
          <cell r="H13040" t="str">
            <v>12SPN</v>
          </cell>
        </row>
        <row r="13041">
          <cell r="A13041" t="str">
            <v>OH11-277-64</v>
          </cell>
          <cell r="B13041" t="str">
            <v>VA03W-409/P.992178A3-1-1</v>
          </cell>
          <cell r="C13041" t="str">
            <v xml:space="preserve">7x108 </v>
          </cell>
          <cell r="D13041" t="str">
            <v xml:space="preserve">OSU </v>
          </cell>
          <cell r="F13041" t="str">
            <v>14YR3</v>
          </cell>
          <cell r="G13041" t="str">
            <v>13PRN6</v>
          </cell>
          <cell r="H13041" t="str">
            <v>12SPN</v>
          </cell>
        </row>
        <row r="13042">
          <cell r="A13042" t="str">
            <v>OH11-278-54</v>
          </cell>
          <cell r="B13042" t="str">
            <v>VA03W-409/P.992178A3-1-1</v>
          </cell>
          <cell r="C13042" t="str">
            <v xml:space="preserve">7x108 </v>
          </cell>
          <cell r="D13042" t="str">
            <v xml:space="preserve">OSU </v>
          </cell>
          <cell r="F13042" t="str">
            <v>14YR3</v>
          </cell>
          <cell r="G13042" t="str">
            <v>13PRN6</v>
          </cell>
          <cell r="H13042" t="str">
            <v>12SPN</v>
          </cell>
        </row>
        <row r="13043">
          <cell r="A13043" t="str">
            <v>OH11-279-18</v>
          </cell>
          <cell r="B13043" t="str">
            <v>VA03W-409/P.992178A3-1-1</v>
          </cell>
          <cell r="C13043" t="str">
            <v xml:space="preserve">7x108 </v>
          </cell>
          <cell r="D13043" t="str">
            <v xml:space="preserve">OSU </v>
          </cell>
          <cell r="F13043" t="str">
            <v>14YR3</v>
          </cell>
          <cell r="G13043" t="str">
            <v>13PRN6</v>
          </cell>
          <cell r="H13043" t="str">
            <v>12SPN</v>
          </cell>
        </row>
        <row r="13044">
          <cell r="A13044" t="str">
            <v>OH11-279-46</v>
          </cell>
          <cell r="B13044" t="str">
            <v>VA03W-409/P.992178A3-1-1</v>
          </cell>
          <cell r="C13044" t="str">
            <v xml:space="preserve">7x108 </v>
          </cell>
          <cell r="D13044" t="str">
            <v xml:space="preserve">OSU </v>
          </cell>
          <cell r="F13044" t="str">
            <v>14YR3</v>
          </cell>
          <cell r="G13044" t="str">
            <v>13PRN6</v>
          </cell>
          <cell r="H13044" t="str">
            <v>12SPN</v>
          </cell>
        </row>
        <row r="13045">
          <cell r="A13045" t="str">
            <v>OH11-287-46</v>
          </cell>
          <cell r="B13045" t="str">
            <v>OH02-12686/(5x695=IL96-24851/B980582)</v>
          </cell>
          <cell r="C13045" t="str">
            <v xml:space="preserve">6x067 </v>
          </cell>
          <cell r="D13045" t="str">
            <v xml:space="preserve">OSU </v>
          </cell>
          <cell r="F13045" t="str">
            <v>14YR3</v>
          </cell>
          <cell r="G13045" t="str">
            <v>13PRN2</v>
          </cell>
          <cell r="H13045" t="str">
            <v>12SPN</v>
          </cell>
        </row>
        <row r="13046">
          <cell r="A13046" t="str">
            <v>OH11-81-16</v>
          </cell>
          <cell r="B13046" t="str">
            <v>OH02-12686/P.99840C4-8-3-6</v>
          </cell>
          <cell r="C13046" t="str">
            <v xml:space="preserve">6x015 </v>
          </cell>
          <cell r="D13046" t="str">
            <v xml:space="preserve">OSU </v>
          </cell>
          <cell r="F13046" t="str">
            <v>14YR3</v>
          </cell>
          <cell r="G13046" t="str">
            <v>13PRN3</v>
          </cell>
          <cell r="H13046" t="str">
            <v>12SPN</v>
          </cell>
        </row>
        <row r="13047">
          <cell r="A13047" t="str">
            <v>OH11-176-68</v>
          </cell>
          <cell r="B13047" t="str">
            <v>M01-4377/OH01-7664</v>
          </cell>
          <cell r="C13047" t="str">
            <v xml:space="preserve">6x120 </v>
          </cell>
          <cell r="D13047" t="str">
            <v xml:space="preserve">OSU </v>
          </cell>
          <cell r="F13047" t="str">
            <v>14YR3;YNVP</v>
          </cell>
          <cell r="G13047" t="str">
            <v>13PRN2</v>
          </cell>
          <cell r="H13047" t="str">
            <v>12SPN</v>
          </cell>
        </row>
        <row r="13048">
          <cell r="A13048" t="str">
            <v>OH11-191-30</v>
          </cell>
          <cell r="B13048" t="str">
            <v>COYOTE/OH02-15978</v>
          </cell>
          <cell r="C13048" t="str">
            <v xml:space="preserve">6x133 </v>
          </cell>
          <cell r="D13048" t="str">
            <v xml:space="preserve">OSU </v>
          </cell>
          <cell r="F13048" t="str">
            <v>14YR3;YNVP</v>
          </cell>
          <cell r="G13048" t="str">
            <v>13PRN2</v>
          </cell>
          <cell r="H13048" t="str">
            <v>12SPN</v>
          </cell>
        </row>
        <row r="13049">
          <cell r="A13049" t="str">
            <v>OH11-293-53</v>
          </cell>
          <cell r="B13049" t="str">
            <v>COOPER/VA03W-409</v>
          </cell>
          <cell r="C13049" t="str">
            <v xml:space="preserve">7x110 </v>
          </cell>
          <cell r="D13049" t="str">
            <v xml:space="preserve">OSU </v>
          </cell>
          <cell r="F13049" t="str">
            <v>14YR3;YNVP</v>
          </cell>
          <cell r="G13049" t="str">
            <v>13PRN1</v>
          </cell>
          <cell r="H13049" t="str">
            <v>12SPN</v>
          </cell>
        </row>
        <row r="13050">
          <cell r="A13050" t="str">
            <v>OH11-293-57</v>
          </cell>
          <cell r="B13050" t="str">
            <v>COOPER/VA03W-409</v>
          </cell>
          <cell r="C13050" t="str">
            <v xml:space="preserve">7x110 </v>
          </cell>
          <cell r="D13050" t="str">
            <v xml:space="preserve">OSU </v>
          </cell>
          <cell r="F13050" t="str">
            <v>14YR3;YNVP</v>
          </cell>
          <cell r="G13050" t="str">
            <v>13PRN1</v>
          </cell>
          <cell r="H13050" t="str">
            <v>12SPN</v>
          </cell>
        </row>
        <row r="13051">
          <cell r="A13051" t="str">
            <v>OH10-300-21</v>
          </cell>
          <cell r="B13051" t="str">
            <v>OH02-12686/MO980829</v>
          </cell>
          <cell r="C13051" t="str">
            <v xml:space="preserve">. </v>
          </cell>
          <cell r="D13051" t="str">
            <v xml:space="preserve">OSU </v>
          </cell>
          <cell r="E13051" t="str">
            <v xml:space="preserve">VARDEV </v>
          </cell>
          <cell r="F13051" t="str">
            <v>14YR4</v>
          </cell>
          <cell r="G13051" t="str">
            <v>13ARN</v>
          </cell>
          <cell r="H13051" t="str">
            <v>12PRN3</v>
          </cell>
          <cell r="I13051" t="str">
            <v>11SPN</v>
          </cell>
        </row>
        <row r="13052">
          <cell r="A13052" t="str">
            <v>OH08-269-58</v>
          </cell>
          <cell r="B13052" t="str">
            <v>P.92226E2-5-3/OH708</v>
          </cell>
          <cell r="D13052" t="str">
            <v>OSU</v>
          </cell>
          <cell r="F13052" t="str">
            <v>14YR4;5STA</v>
          </cell>
          <cell r="G13052" t="str">
            <v>13ESPN;TCAP;5STA</v>
          </cell>
          <cell r="H13052" t="str">
            <v>12ESPN</v>
          </cell>
          <cell r="I13052" t="str">
            <v>11ESPN</v>
          </cell>
          <cell r="J13052" t="str">
            <v>10PRN</v>
          </cell>
          <cell r="K13052" t="str">
            <v>09SPN</v>
          </cell>
        </row>
        <row r="13053">
          <cell r="A13053" t="str">
            <v>OH08-172-42</v>
          </cell>
          <cell r="B13053" t="str">
            <v>DOUGLAS/JEKYL</v>
          </cell>
          <cell r="D13053" t="str">
            <v>OSU</v>
          </cell>
          <cell r="F13053" t="str">
            <v xml:space="preserve">14YR4;5STA </v>
          </cell>
          <cell r="G13053" t="str">
            <v>13ESPN;TCAP;UE,NU</v>
          </cell>
          <cell r="H13053" t="str">
            <v>12ESPN</v>
          </cell>
          <cell r="I13053" t="str">
            <v>11ESPN</v>
          </cell>
          <cell r="J13053" t="str">
            <v>10PRN</v>
          </cell>
          <cell r="K13053" t="str">
            <v>09SPN</v>
          </cell>
        </row>
        <row r="13054">
          <cell r="A13054" t="str">
            <v>OH08-182-4</v>
          </cell>
          <cell r="B13054" t="str">
            <v>DOUGLAS/OH708</v>
          </cell>
          <cell r="D13054" t="str">
            <v>OSU</v>
          </cell>
          <cell r="F13054" t="str">
            <v xml:space="preserve">14YR4;5STA </v>
          </cell>
          <cell r="G13054" t="str">
            <v>13ESPN; TCAP</v>
          </cell>
          <cell r="H13054" t="str">
            <v>12GS1</v>
          </cell>
          <cell r="I13054" t="str">
            <v>11GS1</v>
          </cell>
          <cell r="J13054" t="str">
            <v>10GS1</v>
          </cell>
          <cell r="K13054" t="str">
            <v>09SPN</v>
          </cell>
        </row>
        <row r="13055">
          <cell r="A13055" t="str">
            <v>OH07-175-11</v>
          </cell>
          <cell r="B13055" t="str">
            <v>OH708/P.92145E8-7-7-1-9</v>
          </cell>
          <cell r="C13055" t="str">
            <v xml:space="preserve">F4:5 </v>
          </cell>
          <cell r="D13055" t="str">
            <v>OSU</v>
          </cell>
          <cell r="E13055" t="str">
            <v xml:space="preserve">OH </v>
          </cell>
          <cell r="F13055" t="str">
            <v>14YR4;5STP</v>
          </cell>
          <cell r="G13055" t="str">
            <v>13ESPN</v>
          </cell>
          <cell r="H13055" t="str">
            <v>12GS1</v>
          </cell>
          <cell r="I13055" t="str">
            <v>11GS1</v>
          </cell>
          <cell r="J13055" t="str">
            <v>10GS1</v>
          </cell>
          <cell r="K13055" t="str">
            <v xml:space="preserve">09PRN4 </v>
          </cell>
        </row>
        <row r="13056">
          <cell r="A13056" t="str">
            <v>OH10-222-78</v>
          </cell>
          <cell r="B13056" t="str">
            <v>BRANSON/TRUMAN</v>
          </cell>
          <cell r="C13056" t="str">
            <v xml:space="preserve">. </v>
          </cell>
          <cell r="D13056" t="str">
            <v xml:space="preserve">OSU </v>
          </cell>
          <cell r="E13056" t="str">
            <v xml:space="preserve">MSU </v>
          </cell>
          <cell r="F13056" t="str">
            <v>14YR4;5STP</v>
          </cell>
          <cell r="G13056" t="str">
            <v>13ARN</v>
          </cell>
          <cell r="H13056" t="str">
            <v>12PRN2</v>
          </cell>
          <cell r="I13056" t="str">
            <v>11SPN</v>
          </cell>
        </row>
        <row r="13057">
          <cell r="A13057" t="str">
            <v>OH10-305-39</v>
          </cell>
          <cell r="B13057" t="str">
            <v>M99-2408/P.981359C1-4-2-1-8</v>
          </cell>
          <cell r="C13057" t="str">
            <v xml:space="preserve">. </v>
          </cell>
          <cell r="D13057" t="str">
            <v xml:space="preserve">OSU </v>
          </cell>
          <cell r="E13057" t="str">
            <v xml:space="preserve">VARDEV </v>
          </cell>
          <cell r="F13057" t="str">
            <v>14YR4;5STP</v>
          </cell>
          <cell r="G13057" t="str">
            <v>13ARN</v>
          </cell>
          <cell r="H13057" t="str">
            <v>12PRN4</v>
          </cell>
          <cell r="I13057" t="str">
            <v>11SPN</v>
          </cell>
        </row>
        <row r="13058">
          <cell r="A13058" t="str">
            <v>OH07-264-35</v>
          </cell>
          <cell r="B13058" t="str">
            <v>OH708/P.92145E8-7-7-1-9</v>
          </cell>
          <cell r="C13058" t="str">
            <v xml:space="preserve">F4:5 </v>
          </cell>
          <cell r="D13058" t="str">
            <v>OSU</v>
          </cell>
          <cell r="E13058" t="str">
            <v xml:space="preserve">OH </v>
          </cell>
          <cell r="F13058" t="str">
            <v>14YR4;UE</v>
          </cell>
          <cell r="G13058" t="str">
            <v>13ESPN;UE</v>
          </cell>
          <cell r="H13058" t="str">
            <v>12GS1</v>
          </cell>
          <cell r="I13058" t="str">
            <v>11GS1</v>
          </cell>
          <cell r="J13058" t="str">
            <v>10GS1</v>
          </cell>
          <cell r="K13058" t="str">
            <v xml:space="preserve">09PRN4 </v>
          </cell>
        </row>
        <row r="13059">
          <cell r="A13059" t="str">
            <v>104RA1-35</v>
          </cell>
          <cell r="B13059" t="str">
            <v>99751RA1-6-3-94/0527A1-9-15-2</v>
          </cell>
          <cell r="D13059" t="str">
            <v>PUR</v>
          </cell>
          <cell r="F13059" t="str">
            <v>155STA</v>
          </cell>
        </row>
        <row r="13060">
          <cell r="A13060" t="str">
            <v>10523RA1-15-4</v>
          </cell>
          <cell r="B13060" t="str">
            <v>BESS//99751RA1-6-3-94/0527A1-9-15-2</v>
          </cell>
          <cell r="D13060" t="str">
            <v>PUR</v>
          </cell>
          <cell r="F13060" t="str">
            <v>155STA</v>
          </cell>
        </row>
        <row r="13061">
          <cell r="A13061" t="str">
            <v>IL08-8844</v>
          </cell>
          <cell r="B13061" t="str">
            <v>IL00-8109/IL02-24251</v>
          </cell>
          <cell r="D13061" t="str">
            <v>UIL</v>
          </cell>
          <cell r="F13061" t="str">
            <v>155STA</v>
          </cell>
          <cell r="G13061" t="str">
            <v>125STPRE;PNU</v>
          </cell>
        </row>
        <row r="13062">
          <cell r="A13062" t="str">
            <v>IL10-19516</v>
          </cell>
          <cell r="B13062" t="str">
            <v>BESS/IL00-8530//IL00-8530</v>
          </cell>
          <cell r="D13062" t="str">
            <v>UIL</v>
          </cell>
          <cell r="F13062" t="str">
            <v>155STA</v>
          </cell>
        </row>
        <row r="13063">
          <cell r="A13063" t="str">
            <v>KY0902012-4-10-1</v>
          </cell>
          <cell r="B13063" t="str">
            <v>NC03-11457/KY97C-0574-01//KY97C-0519-04-05</v>
          </cell>
          <cell r="D13063" t="str">
            <v>UKY</v>
          </cell>
          <cell r="F13063" t="str">
            <v>155STA</v>
          </cell>
        </row>
        <row r="13064">
          <cell r="A13064" t="str">
            <v>MO120452</v>
          </cell>
          <cell r="B13064" t="str">
            <v>960827//ROANE/NING7840</v>
          </cell>
          <cell r="D13064" t="str">
            <v>UMO</v>
          </cell>
          <cell r="F13064" t="str">
            <v>155STA</v>
          </cell>
        </row>
        <row r="13065">
          <cell r="A13065" t="str">
            <v>MO120487</v>
          </cell>
          <cell r="B13065" t="str">
            <v>980525//980525/IL95-4162</v>
          </cell>
          <cell r="D13065" t="str">
            <v>UMO</v>
          </cell>
          <cell r="F13065" t="str">
            <v>155STA</v>
          </cell>
        </row>
        <row r="13066">
          <cell r="A13066" t="str">
            <v>MO122022</v>
          </cell>
          <cell r="B13066" t="str">
            <v>011126*2/PL25R47</v>
          </cell>
          <cell r="D13066" t="str">
            <v>UMO</v>
          </cell>
          <cell r="F13066" t="str">
            <v>155STA</v>
          </cell>
        </row>
        <row r="13067">
          <cell r="A13067" t="str">
            <v>MO130194</v>
          </cell>
          <cell r="B13067" t="str">
            <v>L910097/MO920599</v>
          </cell>
          <cell r="D13067" t="str">
            <v>UMO</v>
          </cell>
          <cell r="F13067" t="str">
            <v>155STA</v>
          </cell>
        </row>
        <row r="13068">
          <cell r="A13068" t="str">
            <v>NC8170-86-1</v>
          </cell>
          <cell r="B13068" t="str">
            <v>NC03-11458/BESS//SS8641</v>
          </cell>
          <cell r="D13068" t="str">
            <v>UKY</v>
          </cell>
          <cell r="F13068" t="str">
            <v>155STA</v>
          </cell>
        </row>
        <row r="13069">
          <cell r="A13069" t="str">
            <v>IL10-12009</v>
          </cell>
          <cell r="B13069" t="str">
            <v>IL02-18228/IL03-27312</v>
          </cell>
          <cell r="D13069" t="str">
            <v>UIL</v>
          </cell>
          <cell r="F13069" t="str">
            <v>155STA; PNU</v>
          </cell>
        </row>
        <row r="13070">
          <cell r="A13070" t="str">
            <v>KY06C-2020-11-12-1</v>
          </cell>
          <cell r="B13070" t="str">
            <v>IL99-15867/B990081</v>
          </cell>
          <cell r="D13070" t="str">
            <v>UKY</v>
          </cell>
          <cell r="F13070" t="str">
            <v>155STA;NU</v>
          </cell>
        </row>
        <row r="13071">
          <cell r="A13071" t="str">
            <v>057RA1-8-5-33</v>
          </cell>
          <cell r="B13071" t="str">
            <v>TRUMAN/96169RE2-3-6-4-1/6/9819A1/5/95172D1/961331A49/4/INW9811//283-1/INW9811/3/FDM/201R/4/INW0316/981543A1//981542A1/3/INW0316</v>
          </cell>
          <cell r="D13071" t="str">
            <v>PUR</v>
          </cell>
          <cell r="F13071" t="str">
            <v>155STP</v>
          </cell>
        </row>
        <row r="13072">
          <cell r="A13072" t="str">
            <v>082A1-3-1</v>
          </cell>
          <cell r="B13072" t="str">
            <v>INW0411/961341A3-1-4-6</v>
          </cell>
          <cell r="D13072" t="str">
            <v>PUR</v>
          </cell>
          <cell r="F13072" t="str">
            <v>155STP</v>
          </cell>
        </row>
        <row r="13073">
          <cell r="A13073" t="str">
            <v>KY09C-1571-93-1-5</v>
          </cell>
          <cell r="B13073" t="str">
            <v>KY00C-2039-15/IL04-7874</v>
          </cell>
          <cell r="D13073" t="str">
            <v>UKY</v>
          </cell>
          <cell r="F13073" t="str">
            <v>155STP</v>
          </cell>
        </row>
        <row r="13074">
          <cell r="A13074" t="str">
            <v>MO130220</v>
          </cell>
          <cell r="B13074" t="str">
            <v>TRUMAN*2/PL25R54</v>
          </cell>
          <cell r="D13074" t="str">
            <v>UMO</v>
          </cell>
          <cell r="F13074" t="str">
            <v>155STP</v>
          </cell>
        </row>
        <row r="13075">
          <cell r="A13075" t="str">
            <v>MO130442</v>
          </cell>
          <cell r="B13075" t="str">
            <v>010708/000442</v>
          </cell>
          <cell r="D13075" t="str">
            <v>UMO</v>
          </cell>
          <cell r="F13075" t="str">
            <v>155STP</v>
          </cell>
        </row>
        <row r="13076">
          <cell r="A13076" t="str">
            <v>MO130595</v>
          </cell>
          <cell r="B13076" t="str">
            <v>000443/ROANE</v>
          </cell>
          <cell r="D13076" t="str">
            <v>UMO</v>
          </cell>
          <cell r="F13076" t="str">
            <v>155STP</v>
          </cell>
        </row>
        <row r="13077">
          <cell r="A13077" t="str">
            <v>MO131531</v>
          </cell>
          <cell r="B13077" t="str">
            <v>010708/000442</v>
          </cell>
          <cell r="D13077" t="str">
            <v>UMO</v>
          </cell>
          <cell r="F13077" t="str">
            <v>155STP</v>
          </cell>
        </row>
        <row r="13078">
          <cell r="A13078" t="str">
            <v>X08C-1042-67-7-5</v>
          </cell>
          <cell r="B13078" t="str">
            <v>KY97C-0554-03-02/0128A1-22</v>
          </cell>
          <cell r="D13078" t="str">
            <v>UKY</v>
          </cell>
          <cell r="F13078" t="str">
            <v>155STP</v>
          </cell>
        </row>
        <row r="13079">
          <cell r="A13079" t="str">
            <v>X08C-1074-46-13-1</v>
          </cell>
          <cell r="B13079" t="str">
            <v>AGRIPROCOKERBRANSON/P.03630A1-18</v>
          </cell>
          <cell r="D13079" t="str">
            <v>UKY</v>
          </cell>
          <cell r="F13079" t="str">
            <v>155STP</v>
          </cell>
        </row>
        <row r="13080">
          <cell r="A13080" t="str">
            <v>IL11-27667</v>
          </cell>
          <cell r="B13080" t="str">
            <v>IL02-18228/IL00-8633//KASKASKIA</v>
          </cell>
          <cell r="D13080" t="str">
            <v>UIL</v>
          </cell>
          <cell r="F13080" t="str">
            <v>155STP;NU</v>
          </cell>
        </row>
        <row r="13081">
          <cell r="A13081" t="str">
            <v>IL11-8141</v>
          </cell>
          <cell r="B13081" t="str">
            <v>IL00-8061/IL02-7735</v>
          </cell>
          <cell r="D13081" t="str">
            <v>UIL</v>
          </cell>
          <cell r="F13081" t="str">
            <v>155STP;PNU</v>
          </cell>
        </row>
        <row r="13082">
          <cell r="A13082" t="str">
            <v>F1032R</v>
          </cell>
          <cell r="B13082" t="str">
            <v>Cedar/E0001</v>
          </cell>
          <cell r="D13082" t="str">
            <v>MSU</v>
          </cell>
          <cell r="F13082" t="str">
            <v>15ABBADV</v>
          </cell>
          <cell r="G13082" t="str">
            <v>14ABB</v>
          </cell>
        </row>
        <row r="13083">
          <cell r="A13083" t="str">
            <v>NY00020-1179</v>
          </cell>
          <cell r="B13083">
            <v>1207</v>
          </cell>
          <cell r="D13083" t="str">
            <v>COR</v>
          </cell>
          <cell r="F13083" t="str">
            <v>15ABBADV</v>
          </cell>
          <cell r="G13083" t="str">
            <v>14ABB</v>
          </cell>
        </row>
        <row r="13084">
          <cell r="A13084" t="str">
            <v>OH12-104-15</v>
          </cell>
          <cell r="B13084" t="str">
            <v>IL01-11934/7x831-1=MALABAR*4/TAM110,SELECTEDB</v>
          </cell>
          <cell r="C13084" t="str">
            <v>F4:6</v>
          </cell>
          <cell r="D13084" t="str">
            <v>OSU</v>
          </cell>
          <cell r="F13084" t="str">
            <v>15ABBADV</v>
          </cell>
          <cell r="G13084" t="str">
            <v>14ABBO</v>
          </cell>
          <cell r="H13084" t="str">
            <v>13SPN</v>
          </cell>
        </row>
        <row r="13085">
          <cell r="A13085" t="str">
            <v>OH12-104-18</v>
          </cell>
          <cell r="B13085" t="str">
            <v>IL01-11934/7x831-1=MALABAR*4/TAM110,SELECTEDB</v>
          </cell>
          <cell r="C13085" t="str">
            <v>F4:6</v>
          </cell>
          <cell r="D13085" t="str">
            <v>OSU</v>
          </cell>
          <cell r="F13085" t="str">
            <v>15ABBADV</v>
          </cell>
          <cell r="G13085" t="str">
            <v>14ABBM</v>
          </cell>
          <cell r="H13085" t="str">
            <v>13SPN</v>
          </cell>
        </row>
        <row r="13086">
          <cell r="A13086" t="str">
            <v>OH12-104-58</v>
          </cell>
          <cell r="B13086" t="str">
            <v>IL01-11934/7x831-1=MALABAR*4/TAM110,SELECTEDB</v>
          </cell>
          <cell r="C13086" t="str">
            <v>F4:6</v>
          </cell>
          <cell r="D13086" t="str">
            <v>OSU</v>
          </cell>
          <cell r="F13086" t="str">
            <v>15ABBADV</v>
          </cell>
          <cell r="G13086" t="str">
            <v>14ABBO</v>
          </cell>
          <cell r="H13086" t="str">
            <v>13SPN</v>
          </cell>
        </row>
        <row r="13087">
          <cell r="A13087" t="str">
            <v>OH12-114-5</v>
          </cell>
          <cell r="B13087" t="str">
            <v>SHIRLEY/6x016,F2-L=OH02-12686/PIO25R47</v>
          </cell>
          <cell r="C13087" t="str">
            <v>F4:6</v>
          </cell>
          <cell r="D13087" t="str">
            <v>OSU</v>
          </cell>
          <cell r="F13087" t="str">
            <v>15ABBADV</v>
          </cell>
          <cell r="G13087" t="str">
            <v>14ABBN</v>
          </cell>
          <cell r="H13087" t="str">
            <v>13SPN</v>
          </cell>
        </row>
        <row r="13088">
          <cell r="A13088" t="str">
            <v>OH12-119-42</v>
          </cell>
          <cell r="B13088" t="str">
            <v>COOPER/6x029=OH02-13567/PIO25R47F1</v>
          </cell>
          <cell r="C13088" t="str">
            <v>F4:6</v>
          </cell>
          <cell r="D13088" t="str">
            <v>OSU</v>
          </cell>
          <cell r="F13088" t="str">
            <v>15ABBADV</v>
          </cell>
          <cell r="G13088" t="str">
            <v>14ABBO</v>
          </cell>
          <cell r="H13088" t="str">
            <v>13SPN</v>
          </cell>
        </row>
        <row r="13089">
          <cell r="A13089" t="str">
            <v>OH12-123-9</v>
          </cell>
          <cell r="B13089" t="str">
            <v>OH02-12686/6x029=OH02-13567/PIO25R47F1</v>
          </cell>
          <cell r="C13089" t="str">
            <v>F4:6</v>
          </cell>
          <cell r="D13089" t="str">
            <v>OSU</v>
          </cell>
          <cell r="F13089" t="str">
            <v>15ABBADV</v>
          </cell>
          <cell r="G13089" t="str">
            <v>14ABBO</v>
          </cell>
          <cell r="H13089" t="str">
            <v>13SPN</v>
          </cell>
        </row>
        <row r="13090">
          <cell r="A13090" t="str">
            <v>OH12-126-1</v>
          </cell>
          <cell r="B13090" t="str">
            <v>SHIRLEY/6x029=OH02-13567/PIO25R47F1</v>
          </cell>
          <cell r="C13090" t="str">
            <v>F4:6</v>
          </cell>
          <cell r="D13090" t="str">
            <v>OSU</v>
          </cell>
          <cell r="F13090" t="str">
            <v>15ABBADV</v>
          </cell>
          <cell r="G13090" t="str">
            <v>14ABBM</v>
          </cell>
          <cell r="H13090" t="str">
            <v>13SPN</v>
          </cell>
        </row>
        <row r="13091">
          <cell r="A13091" t="str">
            <v>OH12-127-44</v>
          </cell>
          <cell r="B13091" t="str">
            <v>SHIRLEY/6x029=OH02-13567/PIO25R47F1</v>
          </cell>
          <cell r="C13091" t="str">
            <v>F4:6</v>
          </cell>
          <cell r="D13091" t="str">
            <v>OSU</v>
          </cell>
          <cell r="F13091" t="str">
            <v>15ABBADV</v>
          </cell>
          <cell r="G13091" t="str">
            <v>14ABBO</v>
          </cell>
          <cell r="H13091" t="str">
            <v>13SPN</v>
          </cell>
        </row>
        <row r="13092">
          <cell r="A13092" t="str">
            <v>OH12-134-28</v>
          </cell>
          <cell r="B13092" t="str">
            <v>OH02-12686/6x136,F2-A=PIO25R47/IL01-16170,F2</v>
          </cell>
          <cell r="C13092" t="str">
            <v>F4:6</v>
          </cell>
          <cell r="D13092" t="str">
            <v>OSU</v>
          </cell>
          <cell r="F13092" t="str">
            <v>15ABBADV</v>
          </cell>
          <cell r="G13092" t="str">
            <v>14ABBO</v>
          </cell>
          <cell r="H13092" t="str">
            <v>13SPN</v>
          </cell>
        </row>
        <row r="13093">
          <cell r="A13093" t="str">
            <v>OH12-140-53</v>
          </cell>
          <cell r="B13093" t="str">
            <v>SHIRLEY/6x136=PIO25R47/IL01-16170F1</v>
          </cell>
          <cell r="C13093" t="str">
            <v>F4:6</v>
          </cell>
          <cell r="D13093" t="str">
            <v>OSU</v>
          </cell>
          <cell r="F13093" t="str">
            <v>15ABBADV</v>
          </cell>
          <cell r="G13093" t="str">
            <v>14ABBM</v>
          </cell>
          <cell r="H13093" t="str">
            <v>13SPN</v>
          </cell>
        </row>
        <row r="13094">
          <cell r="A13094" t="str">
            <v>OH12-168-15</v>
          </cell>
          <cell r="B13094" t="str">
            <v>COOPER/OH02-12686</v>
          </cell>
          <cell r="C13094" t="str">
            <v>F4:6</v>
          </cell>
          <cell r="D13094" t="str">
            <v>OSU</v>
          </cell>
          <cell r="F13094" t="str">
            <v>15ABBADV</v>
          </cell>
          <cell r="G13094" t="str">
            <v>14ABBO</v>
          </cell>
          <cell r="H13094" t="str">
            <v>13SPN</v>
          </cell>
        </row>
        <row r="13095">
          <cell r="A13095" t="str">
            <v>OH12-168-77</v>
          </cell>
          <cell r="B13095" t="str">
            <v>COOPER/OH02-12686</v>
          </cell>
          <cell r="C13095" t="str">
            <v>F4:6</v>
          </cell>
          <cell r="D13095" t="str">
            <v>OSU</v>
          </cell>
          <cell r="F13095" t="str">
            <v>15ABBADV</v>
          </cell>
          <cell r="G13095" t="str">
            <v>14ABBM</v>
          </cell>
          <cell r="H13095" t="str">
            <v>13SPN</v>
          </cell>
        </row>
        <row r="13096">
          <cell r="A13096" t="str">
            <v>OH12-185-48</v>
          </cell>
          <cell r="B13096" t="str">
            <v>SHIRLEY/OH02-13567</v>
          </cell>
          <cell r="C13096" t="str">
            <v>F4:6</v>
          </cell>
          <cell r="D13096" t="str">
            <v>OSU</v>
          </cell>
          <cell r="F13096" t="str">
            <v>15ABBADV</v>
          </cell>
          <cell r="G13096" t="str">
            <v>14ABBN</v>
          </cell>
          <cell r="H13096" t="str">
            <v>13SPN</v>
          </cell>
        </row>
        <row r="13097">
          <cell r="A13097" t="str">
            <v>OH12-185-5</v>
          </cell>
          <cell r="B13097" t="str">
            <v>SHIRLEY/OH02-13567</v>
          </cell>
          <cell r="C13097" t="str">
            <v>F4:6</v>
          </cell>
          <cell r="D13097" t="str">
            <v>OSU</v>
          </cell>
          <cell r="F13097" t="str">
            <v>15ABBADV</v>
          </cell>
          <cell r="G13097" t="str">
            <v>14ABBO</v>
          </cell>
          <cell r="H13097" t="str">
            <v>13SPN</v>
          </cell>
        </row>
        <row r="13098">
          <cell r="A13098" t="str">
            <v>OH12-238-29</v>
          </cell>
          <cell r="B13098" t="str">
            <v>OH02-13567-Dx5/992178A3-1-1</v>
          </cell>
          <cell r="C13098" t="str">
            <v>F4:6</v>
          </cell>
          <cell r="D13098" t="str">
            <v>OSU</v>
          </cell>
          <cell r="F13098" t="str">
            <v>15ABBADV</v>
          </cell>
          <cell r="G13098" t="str">
            <v>14ABBO</v>
          </cell>
          <cell r="H13098" t="str">
            <v>13SPN</v>
          </cell>
        </row>
        <row r="13099">
          <cell r="A13099" t="str">
            <v>OH12-258-16</v>
          </cell>
          <cell r="B13099" t="str">
            <v>COKERW1377/OH04-264-58</v>
          </cell>
          <cell r="C13099" t="str">
            <v>F4:6</v>
          </cell>
          <cell r="D13099" t="str">
            <v>OSU</v>
          </cell>
          <cell r="F13099" t="str">
            <v>15ABBADV</v>
          </cell>
          <cell r="G13099" t="str">
            <v>14ABBM</v>
          </cell>
          <cell r="H13099" t="str">
            <v>13SPN</v>
          </cell>
        </row>
        <row r="13100">
          <cell r="A13100" t="str">
            <v>OH12-259-13</v>
          </cell>
          <cell r="B13100" t="str">
            <v>COKERW1377/OH04-264-58</v>
          </cell>
          <cell r="C13100" t="str">
            <v>F4:6</v>
          </cell>
          <cell r="D13100" t="str">
            <v>OSU</v>
          </cell>
          <cell r="F13100" t="str">
            <v>15ABBADV</v>
          </cell>
          <cell r="G13100" t="str">
            <v>14ABBO</v>
          </cell>
          <cell r="H13100" t="str">
            <v>13SPN</v>
          </cell>
        </row>
        <row r="13101">
          <cell r="A13101" t="str">
            <v>OH12-281-3</v>
          </cell>
          <cell r="B13101" t="str">
            <v>OH05-248-38/MALABAR</v>
          </cell>
          <cell r="C13101" t="str">
            <v>F4:6</v>
          </cell>
          <cell r="D13101" t="str">
            <v>OSU</v>
          </cell>
          <cell r="F13101" t="str">
            <v>15ABBADV</v>
          </cell>
          <cell r="G13101" t="str">
            <v>14ABBO</v>
          </cell>
          <cell r="H13101" t="str">
            <v>13SPN</v>
          </cell>
        </row>
        <row r="13102">
          <cell r="A13102" t="str">
            <v>OH12-281-62</v>
          </cell>
          <cell r="B13102" t="str">
            <v>OH05-248-38/MALABAR</v>
          </cell>
          <cell r="C13102" t="str">
            <v>F4:6</v>
          </cell>
          <cell r="D13102" t="str">
            <v>OSU</v>
          </cell>
          <cell r="F13102" t="str">
            <v>15ABBADV</v>
          </cell>
          <cell r="G13102" t="str">
            <v>14ABBN</v>
          </cell>
          <cell r="H13102" t="str">
            <v>13SPN</v>
          </cell>
        </row>
        <row r="13103">
          <cell r="A13103" t="str">
            <v>OH12-282-67</v>
          </cell>
          <cell r="B13103" t="str">
            <v>OH05-248-38/MALABAR</v>
          </cell>
          <cell r="C13103" t="str">
            <v>F4:6</v>
          </cell>
          <cell r="D13103" t="str">
            <v>OSU</v>
          </cell>
          <cell r="F13103" t="str">
            <v>15ABBADV</v>
          </cell>
          <cell r="G13103" t="str">
            <v>14ABBN</v>
          </cell>
          <cell r="H13103" t="str">
            <v>13SPN</v>
          </cell>
        </row>
        <row r="13104">
          <cell r="A13104" t="str">
            <v>OH12-293-29</v>
          </cell>
          <cell r="B13104" t="str">
            <v>MO011126/6X140=P25R47/E1007</v>
          </cell>
          <cell r="C13104" t="str">
            <v>F4:6</v>
          </cell>
          <cell r="D13104" t="str">
            <v>OSU</v>
          </cell>
          <cell r="F13104" t="str">
            <v>15ABBADV</v>
          </cell>
          <cell r="G13104" t="str">
            <v>14ABBN</v>
          </cell>
          <cell r="H13104" t="str">
            <v>13SPN</v>
          </cell>
        </row>
        <row r="13105">
          <cell r="A13105" t="str">
            <v>OH12-293-60</v>
          </cell>
          <cell r="B13105" t="str">
            <v>MO011126/6X140=P25R47/E1007</v>
          </cell>
          <cell r="C13105" t="str">
            <v>F4:6</v>
          </cell>
          <cell r="D13105" t="str">
            <v>OSU</v>
          </cell>
          <cell r="F13105" t="str">
            <v>15ABBADV</v>
          </cell>
          <cell r="G13105" t="str">
            <v>14ABBO</v>
          </cell>
          <cell r="H13105" t="str">
            <v>13SPN</v>
          </cell>
        </row>
        <row r="13106">
          <cell r="A13106" t="str">
            <v>OH12-294-51</v>
          </cell>
          <cell r="B13106" t="str">
            <v>IL03-15452/OH04-264-58</v>
          </cell>
          <cell r="C13106" t="str">
            <v>F4:6</v>
          </cell>
          <cell r="D13106" t="str">
            <v>OSU</v>
          </cell>
          <cell r="F13106" t="str">
            <v>15ABBADV</v>
          </cell>
          <cell r="G13106" t="str">
            <v>14ABBO</v>
          </cell>
          <cell r="H13106" t="str">
            <v>13SPN</v>
          </cell>
        </row>
        <row r="13107">
          <cell r="A13107" t="str">
            <v>OH12-299-57</v>
          </cell>
          <cell r="B13107" t="str">
            <v>MO011126/P.99840C4-8-3-6</v>
          </cell>
          <cell r="C13107" t="str">
            <v>F5:7</v>
          </cell>
          <cell r="D13107" t="str">
            <v>OSU</v>
          </cell>
          <cell r="F13107" t="str">
            <v>15ABBADV</v>
          </cell>
          <cell r="G13107" t="str">
            <v>14ABBO</v>
          </cell>
          <cell r="H13107" t="str">
            <v>13SPN</v>
          </cell>
        </row>
        <row r="13108">
          <cell r="A13108" t="str">
            <v>OH12-322-28</v>
          </cell>
          <cell r="B13108" t="str">
            <v>M03-3616/MO050699</v>
          </cell>
          <cell r="C13108" t="str">
            <v>F4:6</v>
          </cell>
          <cell r="D13108" t="str">
            <v>OSU</v>
          </cell>
          <cell r="F13108" t="str">
            <v>15ABBADV</v>
          </cell>
          <cell r="G13108" t="str">
            <v>14ABBN</v>
          </cell>
          <cell r="H13108" t="str">
            <v>13SPN</v>
          </cell>
        </row>
        <row r="13109">
          <cell r="A13109" t="str">
            <v>OH12-324-78</v>
          </cell>
          <cell r="B13109" t="str">
            <v>SHIRLEY//PIO25R47/IL01-16170</v>
          </cell>
          <cell r="C13109" t="str">
            <v>F4:6</v>
          </cell>
          <cell r="D13109" t="str">
            <v>OSU</v>
          </cell>
          <cell r="F13109" t="str">
            <v>15ABBADV</v>
          </cell>
          <cell r="G13109" t="str">
            <v>14ABBM</v>
          </cell>
          <cell r="H13109" t="str">
            <v>13SPN</v>
          </cell>
        </row>
        <row r="13110">
          <cell r="A13110" t="str">
            <v>OH12-91-67</v>
          </cell>
          <cell r="B13110" t="str">
            <v>VA03W-235/OH04-264-58</v>
          </cell>
          <cell r="C13110" t="str">
            <v>F4:6</v>
          </cell>
          <cell r="D13110" t="str">
            <v>OSU</v>
          </cell>
          <cell r="F13110" t="str">
            <v>15ABBADV</v>
          </cell>
          <cell r="G13110" t="str">
            <v>14ABBN</v>
          </cell>
          <cell r="H13110" t="str">
            <v>13SPN</v>
          </cell>
        </row>
        <row r="13111">
          <cell r="A13111" t="str">
            <v>F2029R</v>
          </cell>
          <cell r="B13111" t="str">
            <v>Pioneer25R37XMSULineE1007W</v>
          </cell>
          <cell r="D13111" t="str">
            <v>MSU</v>
          </cell>
          <cell r="F13111" t="str">
            <v>15ABBADV;UE</v>
          </cell>
          <cell r="G13111" t="str">
            <v>14ABB</v>
          </cell>
        </row>
        <row r="13112">
          <cell r="A13112" t="str">
            <v>OH13-110-43</v>
          </cell>
          <cell r="B13112" t="str">
            <v>MD00-72-5050/7x926=MALABAR/OH04-264-58</v>
          </cell>
          <cell r="C13112" t="str">
            <v xml:space="preserve">8x115 </v>
          </cell>
          <cell r="D13112" t="str">
            <v>OSU</v>
          </cell>
          <cell r="F13112" t="str">
            <v>15ABBM,O</v>
          </cell>
          <cell r="G13112" t="str">
            <v>14SPN</v>
          </cell>
        </row>
        <row r="13113">
          <cell r="A13113" t="str">
            <v>OH13-11-14</v>
          </cell>
          <cell r="B13113" t="str">
            <v>B020815/BRANSON</v>
          </cell>
          <cell r="C13113" t="str">
            <v xml:space="preserve">8x008 </v>
          </cell>
          <cell r="D13113" t="str">
            <v>OSU</v>
          </cell>
          <cell r="F13113" t="str">
            <v>15ABBM,O</v>
          </cell>
          <cell r="G13113" t="str">
            <v>14SPN</v>
          </cell>
        </row>
        <row r="13114">
          <cell r="A13114" t="str">
            <v>OH13-117-8</v>
          </cell>
          <cell r="B13114" t="str">
            <v>MO030118/OH03-41-45</v>
          </cell>
          <cell r="C13114" t="str">
            <v xml:space="preserve">8x139 </v>
          </cell>
          <cell r="D13114" t="str">
            <v>OSU</v>
          </cell>
          <cell r="F13114" t="str">
            <v>15ABBM,O</v>
          </cell>
          <cell r="G13114" t="str">
            <v>14SPN</v>
          </cell>
        </row>
        <row r="13115">
          <cell r="A13115" t="str">
            <v>OH13-118-22</v>
          </cell>
          <cell r="B13115" t="str">
            <v>MO050699/7x103=IL99-11934/P.992178A3-1-1</v>
          </cell>
          <cell r="C13115" t="str">
            <v xml:space="preserve">8x140 </v>
          </cell>
          <cell r="D13115" t="str">
            <v>OSU</v>
          </cell>
          <cell r="F13115" t="str">
            <v>15ABBM,O</v>
          </cell>
          <cell r="G13115" t="str">
            <v>14SPN</v>
          </cell>
        </row>
        <row r="13116">
          <cell r="A13116" t="str">
            <v>OH13-135-72</v>
          </cell>
          <cell r="B13116" t="str">
            <v>MALABAR/BRANSON</v>
          </cell>
          <cell r="C13116" t="str">
            <v xml:space="preserve">8x165-2 </v>
          </cell>
          <cell r="D13116" t="str">
            <v>OSU</v>
          </cell>
          <cell r="F13116" t="str">
            <v>15ABBM,O</v>
          </cell>
          <cell r="G13116" t="str">
            <v>14SPN</v>
          </cell>
        </row>
        <row r="13117">
          <cell r="A13117" t="str">
            <v>OH13-145-75</v>
          </cell>
          <cell r="B13117" t="str">
            <v>OH04-264-58/7x922-2=INW0411/OH04-264-58</v>
          </cell>
          <cell r="C13117" t="str">
            <v xml:space="preserve">8x179 </v>
          </cell>
          <cell r="D13117" t="str">
            <v>OSU</v>
          </cell>
          <cell r="F13117" t="str">
            <v>15ABBM,O</v>
          </cell>
          <cell r="G13117" t="str">
            <v>14SPN</v>
          </cell>
        </row>
        <row r="13118">
          <cell r="A13118" t="str">
            <v>OH13-148-46</v>
          </cell>
          <cell r="B13118" t="str">
            <v>OH04-264-58/BRANSON</v>
          </cell>
          <cell r="C13118" t="str">
            <v xml:space="preserve">8x181 </v>
          </cell>
          <cell r="D13118" t="str">
            <v>OSU</v>
          </cell>
          <cell r="F13118" t="str">
            <v>15ABBM,O</v>
          </cell>
          <cell r="G13118" t="str">
            <v>14SPN</v>
          </cell>
        </row>
        <row r="13119">
          <cell r="A13119" t="str">
            <v>OH13-150-19</v>
          </cell>
          <cell r="B13119" t="str">
            <v>OH04-264-58/OH05-248-38</v>
          </cell>
          <cell r="C13119" t="str">
            <v xml:space="preserve">8x188 </v>
          </cell>
          <cell r="D13119" t="str">
            <v>OSU</v>
          </cell>
          <cell r="F13119" t="str">
            <v>15ABBM,O</v>
          </cell>
          <cell r="G13119" t="str">
            <v>14SPN</v>
          </cell>
        </row>
        <row r="13120">
          <cell r="A13120" t="str">
            <v>OH13-158-29</v>
          </cell>
          <cell r="B13120" t="str">
            <v>OH05-248-38/IL99-11934/SHIRLEY</v>
          </cell>
          <cell r="C13120" t="str">
            <v xml:space="preserve">8x191 </v>
          </cell>
          <cell r="D13120" t="str">
            <v>OSU</v>
          </cell>
          <cell r="F13120" t="str">
            <v>15ABBM,O</v>
          </cell>
          <cell r="G13120" t="str">
            <v>14SPN</v>
          </cell>
        </row>
        <row r="13121">
          <cell r="A13121" t="str">
            <v>OH13-159-10</v>
          </cell>
          <cell r="B13121" t="str">
            <v>OH05-248-38/BRANSON</v>
          </cell>
          <cell r="C13121" t="str">
            <v xml:space="preserve">8x193 </v>
          </cell>
          <cell r="D13121" t="str">
            <v>OSU</v>
          </cell>
          <cell r="F13121" t="str">
            <v>15ABBM,O</v>
          </cell>
          <cell r="G13121" t="str">
            <v>14SPN</v>
          </cell>
        </row>
        <row r="13122">
          <cell r="A13122" t="str">
            <v>OH13-163-43</v>
          </cell>
          <cell r="B13122" t="str">
            <v>OH05-248-38/MO050699</v>
          </cell>
          <cell r="C13122" t="str">
            <v xml:space="preserve">8x195 </v>
          </cell>
          <cell r="D13122" t="str">
            <v>OSU</v>
          </cell>
          <cell r="F13122" t="str">
            <v>15ABBM,O</v>
          </cell>
          <cell r="G13122" t="str">
            <v>14SPN</v>
          </cell>
        </row>
        <row r="13123">
          <cell r="A13123" t="str">
            <v>OH13-167-4</v>
          </cell>
          <cell r="B13123" t="str">
            <v>P.99840C4-8-4/7x113-2=IL99-11934/SHIRLEY</v>
          </cell>
          <cell r="C13123" t="str">
            <v xml:space="preserve">8x200 </v>
          </cell>
          <cell r="D13123" t="str">
            <v>OSU</v>
          </cell>
          <cell r="F13123" t="str">
            <v>15ABBM,O</v>
          </cell>
          <cell r="G13123" t="str">
            <v>14SPN</v>
          </cell>
        </row>
        <row r="13124">
          <cell r="A13124" t="str">
            <v>OH13-167-76</v>
          </cell>
          <cell r="B13124" t="str">
            <v>P.99840C4-8-4/7x113-2=IL99-11934/SHIRLEY</v>
          </cell>
          <cell r="C13124" t="str">
            <v xml:space="preserve">8x200 </v>
          </cell>
          <cell r="D13124" t="str">
            <v>OSU</v>
          </cell>
          <cell r="F13124" t="str">
            <v>15ABBM,O</v>
          </cell>
          <cell r="G13124" t="str">
            <v>14SPN</v>
          </cell>
        </row>
        <row r="13125">
          <cell r="A13125" t="str">
            <v>OH13-172-12</v>
          </cell>
          <cell r="B13125" t="str">
            <v>SHIRLEY/OH02-13567</v>
          </cell>
          <cell r="C13125" t="str">
            <v xml:space="preserve">8x209 </v>
          </cell>
          <cell r="D13125" t="str">
            <v>OSU</v>
          </cell>
          <cell r="F13125" t="str">
            <v>15ABBM,O</v>
          </cell>
          <cell r="G13125" t="str">
            <v>14SPN</v>
          </cell>
        </row>
        <row r="13126">
          <cell r="A13126" t="str">
            <v>OH13-174-44</v>
          </cell>
          <cell r="B13126" t="str">
            <v>OH05-139-37/SHIRLEY</v>
          </cell>
          <cell r="C13126" t="str">
            <v xml:space="preserve">8x211 </v>
          </cell>
          <cell r="D13126" t="str">
            <v>OSU</v>
          </cell>
          <cell r="F13126" t="str">
            <v>15ABBM,O</v>
          </cell>
          <cell r="G13126" t="str">
            <v>14SPN</v>
          </cell>
        </row>
        <row r="13127">
          <cell r="A13127" t="str">
            <v>OH13-180-13</v>
          </cell>
          <cell r="B13127" t="str">
            <v>MILTON/AMBASSADOR/MO050699;Bulk2plants</v>
          </cell>
          <cell r="C13127" t="str">
            <v xml:space="preserve">8x253 </v>
          </cell>
          <cell r="D13127" t="str">
            <v>OSU</v>
          </cell>
          <cell r="F13127" t="str">
            <v>15ABBM,O</v>
          </cell>
          <cell r="G13127" t="str">
            <v>14SPN</v>
          </cell>
        </row>
        <row r="13128">
          <cell r="A13128" t="str">
            <v>OH13-310-16</v>
          </cell>
          <cell r="B13128" t="str">
            <v>P.99840C4-8-4/7x113-2=IL99-11934/SHIRLEY</v>
          </cell>
          <cell r="D13128" t="str">
            <v>OSU</v>
          </cell>
          <cell r="F13128" t="str">
            <v>15ABBM,O</v>
          </cell>
          <cell r="G13128" t="str">
            <v>14SPN</v>
          </cell>
        </row>
        <row r="13129">
          <cell r="A13129" t="str">
            <v>OH13-310-6</v>
          </cell>
          <cell r="B13129" t="str">
            <v>P.99840C4-8-4/7x113-2=IL99-11934/SHIRLEY</v>
          </cell>
          <cell r="D13129" t="str">
            <v>OSU</v>
          </cell>
          <cell r="F13129" t="str">
            <v>15ABBM,O</v>
          </cell>
          <cell r="G13129" t="str">
            <v>14SPN</v>
          </cell>
        </row>
        <row r="13130">
          <cell r="A13130" t="str">
            <v>OH13-311-16</v>
          </cell>
          <cell r="B13130" t="str">
            <v>OH05-248-38/BRANSON</v>
          </cell>
          <cell r="D13130" t="str">
            <v>OSU</v>
          </cell>
          <cell r="F13130" t="str">
            <v>15ABBM,O</v>
          </cell>
          <cell r="G13130" t="str">
            <v>14SPN</v>
          </cell>
        </row>
        <row r="13131">
          <cell r="A13131" t="str">
            <v>OH13-316-30</v>
          </cell>
          <cell r="B13131" t="str">
            <v>OH04-264-58/7x921=MALABAR/OH03-235-2</v>
          </cell>
          <cell r="D13131" t="str">
            <v>OSU</v>
          </cell>
          <cell r="F13131" t="str">
            <v>15ABBM,O</v>
          </cell>
          <cell r="G13131" t="str">
            <v>14SPN</v>
          </cell>
        </row>
        <row r="13132">
          <cell r="A13132" t="str">
            <v>OH13-317-62</v>
          </cell>
          <cell r="B13132" t="str">
            <v>OH05-139-37/SHIRLEY</v>
          </cell>
          <cell r="D13132" t="str">
            <v>OSU</v>
          </cell>
          <cell r="F13132" t="str">
            <v>15ABBM,O</v>
          </cell>
          <cell r="G13132" t="str">
            <v>14SPN</v>
          </cell>
        </row>
        <row r="13133">
          <cell r="A13133" t="str">
            <v>OH13-321-11</v>
          </cell>
          <cell r="B13133" t="str">
            <v>IL02-19463/OH02-12686</v>
          </cell>
          <cell r="D13133" t="str">
            <v>OSU</v>
          </cell>
          <cell r="F13133" t="str">
            <v>15ABBM,O</v>
          </cell>
          <cell r="G13133" t="str">
            <v>14SPN</v>
          </cell>
        </row>
        <row r="13134">
          <cell r="A13134" t="str">
            <v>OH13-45-9</v>
          </cell>
          <cell r="B13134" t="str">
            <v>AMBASSADOR/OH04-264-58</v>
          </cell>
          <cell r="C13134" t="str">
            <v xml:space="preserve">8x047 </v>
          </cell>
          <cell r="D13134" t="str">
            <v>OSU</v>
          </cell>
          <cell r="F13134" t="str">
            <v>15ABBM,O</v>
          </cell>
          <cell r="G13134" t="str">
            <v>14SPN</v>
          </cell>
        </row>
        <row r="13135">
          <cell r="A13135" t="str">
            <v>OH13-49-48</v>
          </cell>
          <cell r="B13135" t="str">
            <v>BRANSON/IL01-11934</v>
          </cell>
          <cell r="C13135" t="str">
            <v xml:space="preserve">8x059 </v>
          </cell>
          <cell r="D13135" t="str">
            <v>OSU</v>
          </cell>
          <cell r="F13135" t="str">
            <v>15ABBM,O</v>
          </cell>
          <cell r="G13135" t="str">
            <v>14SPN</v>
          </cell>
        </row>
        <row r="13136">
          <cell r="A13136" t="str">
            <v>OH13-50-32</v>
          </cell>
          <cell r="B13136" t="str">
            <v>BRANSON/IL01-11934</v>
          </cell>
          <cell r="C13136" t="str">
            <v xml:space="preserve">8x059 </v>
          </cell>
          <cell r="D13136" t="str">
            <v>OSU</v>
          </cell>
          <cell r="F13136" t="str">
            <v>15ABBM,O</v>
          </cell>
          <cell r="G13136" t="str">
            <v>14SPN</v>
          </cell>
        </row>
        <row r="13137">
          <cell r="A13137" t="str">
            <v>OH13-57-36</v>
          </cell>
          <cell r="B13137" t="str">
            <v>IL01-11934/OH03-41-45</v>
          </cell>
          <cell r="C13137" t="str">
            <v xml:space="preserve">8x066 </v>
          </cell>
          <cell r="D13137" t="str">
            <v>OSU</v>
          </cell>
          <cell r="F13137" t="str">
            <v>15ABBM,O</v>
          </cell>
          <cell r="G13137" t="str">
            <v>14SPN</v>
          </cell>
        </row>
        <row r="13138">
          <cell r="A13138" t="str">
            <v>OH13-58-22</v>
          </cell>
          <cell r="B13138" t="str">
            <v>IL01-11934/OH03-41-45</v>
          </cell>
          <cell r="C13138" t="str">
            <v xml:space="preserve">8x066 </v>
          </cell>
          <cell r="D13138" t="str">
            <v>OSU</v>
          </cell>
          <cell r="F13138" t="str">
            <v>15ABBM,O</v>
          </cell>
          <cell r="G13138" t="str">
            <v>14SPN</v>
          </cell>
        </row>
        <row r="13139">
          <cell r="A13139" t="str">
            <v>OH13-61-44</v>
          </cell>
          <cell r="B13139" t="str">
            <v>IL02-19463/7x922-1=INW0411/OH04-264-58</v>
          </cell>
          <cell r="C13139" t="str">
            <v xml:space="preserve">8x073 </v>
          </cell>
          <cell r="D13139" t="str">
            <v>OSU</v>
          </cell>
          <cell r="F13139" t="str">
            <v>15ABBM,O</v>
          </cell>
          <cell r="G13139" t="str">
            <v>14SPN</v>
          </cell>
        </row>
        <row r="13140">
          <cell r="A13140" t="str">
            <v>OH13-62-16</v>
          </cell>
          <cell r="B13140" t="str">
            <v>IL02-19463/7x922-1=INW0411/OH04-264-58</v>
          </cell>
          <cell r="C13140" t="str">
            <v xml:space="preserve">8x073 </v>
          </cell>
          <cell r="D13140" t="str">
            <v>OSU</v>
          </cell>
          <cell r="F13140" t="str">
            <v>15ABBM,O</v>
          </cell>
          <cell r="G13140" t="str">
            <v>14SPN</v>
          </cell>
        </row>
        <row r="13141">
          <cell r="A13141" t="str">
            <v>OH13-63-2</v>
          </cell>
          <cell r="B13141" t="str">
            <v>IL02-19463/BRANSON</v>
          </cell>
          <cell r="C13141" t="str">
            <v xml:space="preserve">8x074-1 </v>
          </cell>
          <cell r="D13141" t="str">
            <v>OSU</v>
          </cell>
          <cell r="F13141" t="str">
            <v>15ABBM,O</v>
          </cell>
          <cell r="G13141" t="str">
            <v>14SPN</v>
          </cell>
        </row>
        <row r="13142">
          <cell r="A13142" t="str">
            <v>OH13-67-66</v>
          </cell>
          <cell r="B13142" t="str">
            <v>IL02-19463/M03-3616</v>
          </cell>
          <cell r="C13142" t="str">
            <v xml:space="preserve">8x075 </v>
          </cell>
          <cell r="D13142" t="str">
            <v>OSU</v>
          </cell>
          <cell r="F13142" t="str">
            <v>15ABBM,O</v>
          </cell>
          <cell r="G13142" t="str">
            <v>14SPN</v>
          </cell>
        </row>
        <row r="13143">
          <cell r="A13143" t="str">
            <v>OH13-67-72</v>
          </cell>
          <cell r="B13143" t="str">
            <v>IL02-19463/M03-3616</v>
          </cell>
          <cell r="C13143" t="str">
            <v xml:space="preserve">8x075 </v>
          </cell>
          <cell r="D13143" t="str">
            <v>OSU</v>
          </cell>
          <cell r="F13143" t="str">
            <v>15ABBM,O</v>
          </cell>
          <cell r="G13143" t="str">
            <v>14SPN</v>
          </cell>
        </row>
        <row r="13144">
          <cell r="A13144" t="str">
            <v>OH13-71-22</v>
          </cell>
          <cell r="B13144" t="str">
            <v>IL02-19463/OH02-12686</v>
          </cell>
          <cell r="C13144" t="str">
            <v xml:space="preserve">8x078 </v>
          </cell>
          <cell r="D13144" t="str">
            <v>OSU</v>
          </cell>
          <cell r="F13144" t="str">
            <v>15ABBM,O</v>
          </cell>
          <cell r="G13144" t="str">
            <v>14SPN</v>
          </cell>
        </row>
        <row r="13145">
          <cell r="A13145" t="str">
            <v>OH13-73-67</v>
          </cell>
          <cell r="B13145" t="str">
            <v>IL02-19463/P.02444A1-23-9</v>
          </cell>
          <cell r="C13145" t="str">
            <v xml:space="preserve">8x080 </v>
          </cell>
          <cell r="D13145" t="str">
            <v>OSU</v>
          </cell>
          <cell r="F13145" t="str">
            <v>15ABBM,O</v>
          </cell>
          <cell r="G13145" t="str">
            <v>14SPN</v>
          </cell>
        </row>
        <row r="13146">
          <cell r="A13146" t="str">
            <v>OH13-73-7</v>
          </cell>
          <cell r="B13146" t="str">
            <v>IL02-19463/P.02444A1-23-9</v>
          </cell>
          <cell r="C13146" t="str">
            <v xml:space="preserve">8x080 </v>
          </cell>
          <cell r="D13146" t="str">
            <v>OSU</v>
          </cell>
          <cell r="F13146" t="str">
            <v>15ABBM,O</v>
          </cell>
          <cell r="G13146" t="str">
            <v>14SPN</v>
          </cell>
        </row>
        <row r="13147">
          <cell r="A13147" t="str">
            <v>OH13-85-58</v>
          </cell>
          <cell r="B13147" t="str">
            <v>IL03-14714/SHIRLEY</v>
          </cell>
          <cell r="C13147" t="str">
            <v xml:space="preserve">8x090 </v>
          </cell>
          <cell r="D13147" t="str">
            <v>OSU</v>
          </cell>
          <cell r="F13147" t="str">
            <v>15ABBM,O</v>
          </cell>
          <cell r="G13147" t="str">
            <v>14SPN</v>
          </cell>
        </row>
        <row r="13148">
          <cell r="A13148" t="str">
            <v>OH13-86-25</v>
          </cell>
          <cell r="B13148" t="str">
            <v>IL03-14714/OH05-248-38</v>
          </cell>
          <cell r="C13148" t="str">
            <v xml:space="preserve">8x091 </v>
          </cell>
          <cell r="D13148" t="str">
            <v>OSU</v>
          </cell>
          <cell r="F13148" t="str">
            <v>15ABBM,O</v>
          </cell>
          <cell r="G13148" t="str">
            <v>14SPN</v>
          </cell>
        </row>
        <row r="13149">
          <cell r="A13149" t="str">
            <v>OH13-89-67</v>
          </cell>
          <cell r="B13149" t="str">
            <v>M03-3616/7x103=IL99-11934/P.992178A3-1-1</v>
          </cell>
          <cell r="C13149" t="str">
            <v xml:space="preserve">8x093 </v>
          </cell>
          <cell r="D13149" t="str">
            <v>OSU</v>
          </cell>
          <cell r="F13149" t="str">
            <v>15ABBM,O</v>
          </cell>
          <cell r="G13149" t="str">
            <v>14SPN</v>
          </cell>
        </row>
        <row r="13150">
          <cell r="A13150" t="str">
            <v>OH13-90-66</v>
          </cell>
          <cell r="B13150" t="str">
            <v>M03-3616/7x103=IL99-11934/P.992178A3-1-1</v>
          </cell>
          <cell r="C13150" t="str">
            <v xml:space="preserve">8x093 </v>
          </cell>
          <cell r="D13150" t="str">
            <v>OSU</v>
          </cell>
          <cell r="F13150" t="str">
            <v>15ABBM,O</v>
          </cell>
          <cell r="G13150" t="str">
            <v>14SPN</v>
          </cell>
        </row>
        <row r="13151">
          <cell r="A13151" t="str">
            <v>OH13-97-43</v>
          </cell>
          <cell r="B13151" t="str">
            <v>M03-3616/7x921=MALABAR/OH03-235-2</v>
          </cell>
          <cell r="C13151" t="str">
            <v xml:space="preserve">8x100 </v>
          </cell>
          <cell r="D13151" t="str">
            <v>OSU</v>
          </cell>
          <cell r="F13151" t="str">
            <v>15ABBM,O</v>
          </cell>
          <cell r="G13151" t="str">
            <v>14SPN</v>
          </cell>
        </row>
        <row r="13152">
          <cell r="A13152" t="str">
            <v>OH13-107-63</v>
          </cell>
          <cell r="B13152" t="str">
            <v>OH05-139-37/M03-3616</v>
          </cell>
          <cell r="C13152" t="str">
            <v xml:space="preserve">8x112 </v>
          </cell>
          <cell r="D13152" t="str">
            <v>OSU</v>
          </cell>
          <cell r="F13152" t="str">
            <v>15ABBN,O</v>
          </cell>
          <cell r="G13152" t="str">
            <v>14SPN</v>
          </cell>
        </row>
        <row r="13153">
          <cell r="A13153" t="str">
            <v>OH13-110-4</v>
          </cell>
          <cell r="B13153" t="str">
            <v>MD00-72-5050/7x926=MALABAR/OH04-264-58</v>
          </cell>
          <cell r="C13153" t="str">
            <v xml:space="preserve">8x115 </v>
          </cell>
          <cell r="D13153" t="str">
            <v>OSU</v>
          </cell>
          <cell r="F13153" t="str">
            <v>15ABBN,O</v>
          </cell>
          <cell r="G13153" t="str">
            <v>14SPN</v>
          </cell>
        </row>
        <row r="13154">
          <cell r="A13154" t="str">
            <v>OH13-111-66</v>
          </cell>
          <cell r="B13154" t="str">
            <v>MD00-72-5050/7x926=MALABAR/OH04-264-58</v>
          </cell>
          <cell r="C13154" t="str">
            <v xml:space="preserve">8x115 </v>
          </cell>
          <cell r="D13154" t="str">
            <v>OSU</v>
          </cell>
          <cell r="F13154" t="str">
            <v>15ABBN,O</v>
          </cell>
          <cell r="G13154" t="str">
            <v>14SPN</v>
          </cell>
        </row>
        <row r="13155">
          <cell r="A13155" t="str">
            <v>OH13-11-39</v>
          </cell>
          <cell r="B13155" t="str">
            <v>B020815/BRANSON</v>
          </cell>
          <cell r="C13155" t="str">
            <v xml:space="preserve">8x008 </v>
          </cell>
          <cell r="D13155" t="str">
            <v>OSU</v>
          </cell>
          <cell r="F13155" t="str">
            <v>15ABBN,O</v>
          </cell>
          <cell r="G13155" t="str">
            <v>14SPN</v>
          </cell>
        </row>
        <row r="13156">
          <cell r="A13156" t="str">
            <v>OH13-117-78</v>
          </cell>
          <cell r="B13156" t="str">
            <v>MO030118/OH03-41-45</v>
          </cell>
          <cell r="C13156" t="str">
            <v xml:space="preserve">8x139 </v>
          </cell>
          <cell r="D13156" t="str">
            <v>OSU</v>
          </cell>
          <cell r="F13156" t="str">
            <v>15ABBN,O</v>
          </cell>
          <cell r="G13156" t="str">
            <v>14SPN</v>
          </cell>
        </row>
        <row r="13157">
          <cell r="A13157" t="str">
            <v>OH13-118-29</v>
          </cell>
          <cell r="B13157" t="str">
            <v>MO050699/7x103=IL99-11934/P.992178A3-1-1</v>
          </cell>
          <cell r="C13157" t="str">
            <v xml:space="preserve">8x140 </v>
          </cell>
          <cell r="D13157" t="str">
            <v>OSU</v>
          </cell>
          <cell r="F13157" t="str">
            <v>15ABBN,O</v>
          </cell>
          <cell r="G13157" t="str">
            <v>14SPN</v>
          </cell>
        </row>
        <row r="13158">
          <cell r="A13158" t="str">
            <v>OH13-135-34</v>
          </cell>
          <cell r="B13158" t="str">
            <v>MALABAR/BRANSON</v>
          </cell>
          <cell r="C13158" t="str">
            <v xml:space="preserve">8x165-2 </v>
          </cell>
          <cell r="D13158" t="str">
            <v>OSU</v>
          </cell>
          <cell r="F13158" t="str">
            <v>15ABBN,O</v>
          </cell>
          <cell r="G13158" t="str">
            <v>14SPN</v>
          </cell>
        </row>
        <row r="13159">
          <cell r="A13159" t="str">
            <v>OH13-145-44</v>
          </cell>
          <cell r="B13159" t="str">
            <v>OH04-264-58/7x922-2=INW0411/OH04-264-58</v>
          </cell>
          <cell r="C13159" t="str">
            <v xml:space="preserve">8x179 </v>
          </cell>
          <cell r="D13159" t="str">
            <v>OSU</v>
          </cell>
          <cell r="F13159" t="str">
            <v>15ABBN,O</v>
          </cell>
          <cell r="G13159" t="str">
            <v>14SPN</v>
          </cell>
        </row>
        <row r="13160">
          <cell r="A13160" t="str">
            <v>OH13-148-70</v>
          </cell>
          <cell r="B13160" t="str">
            <v>OH04-264-58/BRANSON</v>
          </cell>
          <cell r="C13160" t="str">
            <v xml:space="preserve">8x181 </v>
          </cell>
          <cell r="D13160" t="str">
            <v>OSU</v>
          </cell>
          <cell r="F13160" t="str">
            <v>15ABBN,O</v>
          </cell>
          <cell r="G13160" t="str">
            <v>14SPN</v>
          </cell>
        </row>
        <row r="13161">
          <cell r="A13161" t="str">
            <v>OH13-152-31</v>
          </cell>
          <cell r="B13161" t="str">
            <v>OH04-264-58/OH05-248-38</v>
          </cell>
          <cell r="C13161" t="str">
            <v xml:space="preserve">8x188 </v>
          </cell>
          <cell r="D13161" t="str">
            <v>OSU</v>
          </cell>
          <cell r="F13161" t="str">
            <v>15ABBN,O</v>
          </cell>
          <cell r="G13161" t="str">
            <v>14SPN</v>
          </cell>
        </row>
        <row r="13162">
          <cell r="A13162" t="str">
            <v>OH13-163-11</v>
          </cell>
          <cell r="B13162" t="str">
            <v>OH05-248-38/MO050699</v>
          </cell>
          <cell r="C13162" t="str">
            <v xml:space="preserve">8x195 </v>
          </cell>
          <cell r="D13162" t="str">
            <v>OSU</v>
          </cell>
          <cell r="F13162" t="str">
            <v>15ABBN,O</v>
          </cell>
          <cell r="G13162" t="str">
            <v>14SPN</v>
          </cell>
        </row>
        <row r="13163">
          <cell r="A13163" t="str">
            <v>OH13-168-18</v>
          </cell>
          <cell r="B13163" t="str">
            <v>P.99840C4-8-4/7x113-2=IL99-11934/SHIRLEY</v>
          </cell>
          <cell r="C13163" t="str">
            <v xml:space="preserve">8x200 </v>
          </cell>
          <cell r="D13163" t="str">
            <v>OSU</v>
          </cell>
          <cell r="F13163" t="str">
            <v>15ABBN,O</v>
          </cell>
          <cell r="G13163" t="str">
            <v>14SPN</v>
          </cell>
        </row>
        <row r="13164">
          <cell r="A13164" t="str">
            <v>OH13-171-35</v>
          </cell>
          <cell r="B13164" t="str">
            <v>BRANSON/SHIRLEY</v>
          </cell>
          <cell r="C13164" t="str">
            <v xml:space="preserve">8x204 </v>
          </cell>
          <cell r="D13164" t="str">
            <v>OSU</v>
          </cell>
          <cell r="F13164" t="str">
            <v>15ABBN,O</v>
          </cell>
          <cell r="G13164" t="str">
            <v>14SPN</v>
          </cell>
        </row>
        <row r="13165">
          <cell r="A13165" t="str">
            <v>OH13-174-16</v>
          </cell>
          <cell r="B13165" t="str">
            <v>OH05-139-37/SHIRLEY</v>
          </cell>
          <cell r="C13165" t="str">
            <v xml:space="preserve">8x211 </v>
          </cell>
          <cell r="D13165" t="str">
            <v>OSU</v>
          </cell>
          <cell r="F13165" t="str">
            <v>15ABBN,O</v>
          </cell>
          <cell r="G13165" t="str">
            <v>14SPN</v>
          </cell>
        </row>
        <row r="13166">
          <cell r="A13166" t="str">
            <v>OH13-174-26</v>
          </cell>
          <cell r="B13166" t="str">
            <v>OH05-139-37/SHIRLEY</v>
          </cell>
          <cell r="C13166" t="str">
            <v xml:space="preserve">8x211 </v>
          </cell>
          <cell r="D13166" t="str">
            <v>OSU</v>
          </cell>
          <cell r="F13166" t="str">
            <v>15ABBN,O</v>
          </cell>
          <cell r="G13166" t="str">
            <v>14SPN</v>
          </cell>
        </row>
        <row r="13167">
          <cell r="A13167" t="str">
            <v>OH13-310-11</v>
          </cell>
          <cell r="B13167" t="str">
            <v>P.99840C4-8-4/7x113-2=IL99-11934/SHIRLEY</v>
          </cell>
          <cell r="D13167" t="str">
            <v>OSU</v>
          </cell>
          <cell r="F13167" t="str">
            <v>15ABBN,O</v>
          </cell>
          <cell r="G13167" t="str">
            <v>14SPN</v>
          </cell>
        </row>
        <row r="13168">
          <cell r="A13168" t="str">
            <v>OH13-310-13</v>
          </cell>
          <cell r="B13168" t="str">
            <v>P.99840C4-8-4/7x113-2=IL99-11934/SHIRLEY</v>
          </cell>
          <cell r="D13168" t="str">
            <v>OSU</v>
          </cell>
          <cell r="F13168" t="str">
            <v>15ABBN,O</v>
          </cell>
          <cell r="G13168" t="str">
            <v>14SPN</v>
          </cell>
        </row>
        <row r="13169">
          <cell r="A13169" t="str">
            <v>OH13-310-19</v>
          </cell>
          <cell r="B13169" t="str">
            <v>P.99840C4-8-4/7x113-2=IL99-11934/SHIRLEY</v>
          </cell>
          <cell r="D13169" t="str">
            <v>OSU</v>
          </cell>
          <cell r="F13169" t="str">
            <v>15ABBN,O</v>
          </cell>
          <cell r="G13169" t="str">
            <v>14SPN</v>
          </cell>
        </row>
        <row r="13170">
          <cell r="A13170" t="str">
            <v>OH13-310-74</v>
          </cell>
          <cell r="B13170" t="str">
            <v>SHIRLEY/OH02-13567</v>
          </cell>
          <cell r="D13170" t="str">
            <v>OSU</v>
          </cell>
          <cell r="F13170" t="str">
            <v>15ABBN,O</v>
          </cell>
          <cell r="G13170" t="str">
            <v>14SPN</v>
          </cell>
        </row>
        <row r="13171">
          <cell r="A13171" t="str">
            <v>OH13-311-68</v>
          </cell>
          <cell r="B13171" t="str">
            <v>OH05-248-38/BRANSON</v>
          </cell>
          <cell r="D13171" t="str">
            <v>OSU</v>
          </cell>
          <cell r="F13171" t="str">
            <v>15ABBN,O</v>
          </cell>
          <cell r="G13171" t="str">
            <v>14SPN</v>
          </cell>
        </row>
        <row r="13172">
          <cell r="A13172" t="str">
            <v>OH13-316-39</v>
          </cell>
          <cell r="B13172" t="str">
            <v>IL03-15452/MO050699</v>
          </cell>
          <cell r="D13172" t="str">
            <v>OSU</v>
          </cell>
          <cell r="F13172" t="str">
            <v>15ABBN,O</v>
          </cell>
          <cell r="G13172" t="str">
            <v>14SPN</v>
          </cell>
        </row>
        <row r="13173">
          <cell r="A13173" t="str">
            <v>OH13-318-40</v>
          </cell>
          <cell r="B13173" t="str">
            <v>OH04-264-58/7x921=MALABAR/OH03-235-2</v>
          </cell>
          <cell r="D13173" t="str">
            <v>OSU</v>
          </cell>
          <cell r="F13173" t="str">
            <v>15ABBN,O</v>
          </cell>
          <cell r="G13173" t="str">
            <v>14SPN</v>
          </cell>
        </row>
        <row r="13174">
          <cell r="A13174" t="str">
            <v>OH13-45-2</v>
          </cell>
          <cell r="B13174" t="str">
            <v>AMBASSADOR/OH04-264-58</v>
          </cell>
          <cell r="C13174" t="str">
            <v xml:space="preserve">8x047 </v>
          </cell>
          <cell r="D13174" t="str">
            <v>OSU</v>
          </cell>
          <cell r="F13174" t="str">
            <v>15ABBN,O</v>
          </cell>
          <cell r="G13174" t="str">
            <v>14SPN</v>
          </cell>
        </row>
        <row r="13175">
          <cell r="A13175" t="str">
            <v>OH13-49-22</v>
          </cell>
          <cell r="B13175" t="str">
            <v>BRANSON/IL01-11934</v>
          </cell>
          <cell r="C13175" t="str">
            <v xml:space="preserve">8x059 </v>
          </cell>
          <cell r="D13175" t="str">
            <v>OSU</v>
          </cell>
          <cell r="F13175" t="str">
            <v>15ABBN,O</v>
          </cell>
          <cell r="G13175" t="str">
            <v>14SPN</v>
          </cell>
        </row>
        <row r="13176">
          <cell r="A13176" t="str">
            <v>OH13-49-64</v>
          </cell>
          <cell r="B13176" t="str">
            <v>BRANSON/IL01-11934</v>
          </cell>
          <cell r="C13176" t="str">
            <v xml:space="preserve">8x059 </v>
          </cell>
          <cell r="D13176" t="str">
            <v>OSU</v>
          </cell>
          <cell r="F13176" t="str">
            <v>15ABBN,O</v>
          </cell>
          <cell r="G13176" t="str">
            <v>14SPN</v>
          </cell>
        </row>
        <row r="13177">
          <cell r="A13177" t="str">
            <v>OH13-57-12</v>
          </cell>
          <cell r="B13177" t="str">
            <v>IL01-11934/OH03-41-45</v>
          </cell>
          <cell r="C13177" t="str">
            <v xml:space="preserve">8x066 </v>
          </cell>
          <cell r="D13177" t="str">
            <v>OSU</v>
          </cell>
          <cell r="F13177" t="str">
            <v>15ABBN,O</v>
          </cell>
          <cell r="G13177" t="str">
            <v>14SPN</v>
          </cell>
        </row>
        <row r="13178">
          <cell r="A13178" t="str">
            <v>OH13-60-25</v>
          </cell>
          <cell r="B13178" t="str">
            <v>IL01-11934/OH05-87-64</v>
          </cell>
          <cell r="C13178" t="str">
            <v xml:space="preserve">8x069 </v>
          </cell>
          <cell r="D13178" t="str">
            <v>OSU</v>
          </cell>
          <cell r="F13178" t="str">
            <v>15ABBN,O</v>
          </cell>
          <cell r="G13178" t="str">
            <v>14SPN</v>
          </cell>
        </row>
        <row r="13179">
          <cell r="A13179" t="str">
            <v>OH13-61-43</v>
          </cell>
          <cell r="B13179" t="str">
            <v>IL02-19463/7x922-1=INW0411/OH04-264-58</v>
          </cell>
          <cell r="C13179" t="str">
            <v xml:space="preserve">8x073 </v>
          </cell>
          <cell r="D13179" t="str">
            <v>OSU</v>
          </cell>
          <cell r="F13179" t="str">
            <v>15ABBN,O</v>
          </cell>
          <cell r="G13179" t="str">
            <v>14SPN</v>
          </cell>
        </row>
        <row r="13180">
          <cell r="A13180" t="str">
            <v>OH13-62-26</v>
          </cell>
          <cell r="B13180" t="str">
            <v>IL02-19463/7x922-1=INW0411/OH04-264-58</v>
          </cell>
          <cell r="C13180" t="str">
            <v xml:space="preserve">8x073 </v>
          </cell>
          <cell r="D13180" t="str">
            <v>OSU</v>
          </cell>
          <cell r="F13180" t="str">
            <v>15ABBN,O</v>
          </cell>
          <cell r="G13180" t="str">
            <v>14SPN</v>
          </cell>
        </row>
        <row r="13181">
          <cell r="A13181" t="str">
            <v>OH13-64-45</v>
          </cell>
          <cell r="B13181" t="str">
            <v>IL02-19463/BRANSON</v>
          </cell>
          <cell r="C13181" t="str">
            <v xml:space="preserve">8x074-1 </v>
          </cell>
          <cell r="D13181" t="str">
            <v>OSU</v>
          </cell>
          <cell r="F13181" t="str">
            <v>15ABBN,O</v>
          </cell>
          <cell r="G13181" t="str">
            <v>14SPN</v>
          </cell>
        </row>
        <row r="13182">
          <cell r="A13182" t="str">
            <v>OH13-66-62</v>
          </cell>
          <cell r="B13182" t="str">
            <v>IL02-19463/M03-3616</v>
          </cell>
          <cell r="C13182" t="str">
            <v xml:space="preserve">8x075 </v>
          </cell>
          <cell r="D13182" t="str">
            <v>OSU</v>
          </cell>
          <cell r="F13182" t="str">
            <v>15ABBN,O</v>
          </cell>
          <cell r="G13182" t="str">
            <v>14SPN</v>
          </cell>
        </row>
        <row r="13183">
          <cell r="A13183" t="str">
            <v>OH13-67-9</v>
          </cell>
          <cell r="B13183" t="str">
            <v>IL02-19463/M03-3616</v>
          </cell>
          <cell r="C13183" t="str">
            <v xml:space="preserve">8x075 </v>
          </cell>
          <cell r="D13183" t="str">
            <v>OSU</v>
          </cell>
          <cell r="F13183" t="str">
            <v>15ABBN,O</v>
          </cell>
          <cell r="G13183" t="str">
            <v>14SPN</v>
          </cell>
        </row>
        <row r="13184">
          <cell r="A13184" t="str">
            <v>OH13-71-63</v>
          </cell>
          <cell r="B13184" t="str">
            <v>IL02-19463/OH02-12686</v>
          </cell>
          <cell r="C13184" t="str">
            <v xml:space="preserve">8x078 </v>
          </cell>
          <cell r="D13184" t="str">
            <v>OSU</v>
          </cell>
          <cell r="F13184" t="str">
            <v>15ABBN,O</v>
          </cell>
          <cell r="G13184" t="str">
            <v>14SPN</v>
          </cell>
        </row>
        <row r="13185">
          <cell r="A13185" t="str">
            <v>OH13-72-23</v>
          </cell>
          <cell r="B13185" t="str">
            <v>IL02-19463/P.02444A1-23-9</v>
          </cell>
          <cell r="C13185" t="str">
            <v xml:space="preserve">8x080 </v>
          </cell>
          <cell r="D13185" t="str">
            <v>OSU</v>
          </cell>
          <cell r="F13185" t="str">
            <v>15ABBN,O</v>
          </cell>
          <cell r="G13185" t="str">
            <v>14SPN</v>
          </cell>
        </row>
        <row r="13186">
          <cell r="A13186" t="str">
            <v>OH13-72-57</v>
          </cell>
          <cell r="B13186" t="str">
            <v>IL02-19463/P.02444A1-23-9</v>
          </cell>
          <cell r="C13186" t="str">
            <v xml:space="preserve">8x080 </v>
          </cell>
          <cell r="D13186" t="str">
            <v>OSU</v>
          </cell>
          <cell r="F13186" t="str">
            <v>15ABBN,O</v>
          </cell>
          <cell r="G13186" t="str">
            <v>14SPN</v>
          </cell>
        </row>
        <row r="13187">
          <cell r="A13187" t="str">
            <v>OH13-85-5</v>
          </cell>
          <cell r="B13187" t="str">
            <v>IL03-14714/SHIRLEY</v>
          </cell>
          <cell r="C13187" t="str">
            <v xml:space="preserve">8x090 </v>
          </cell>
          <cell r="D13187" t="str">
            <v>OSU</v>
          </cell>
          <cell r="F13187" t="str">
            <v>15ABBN,O</v>
          </cell>
          <cell r="G13187" t="str">
            <v>14SPN</v>
          </cell>
        </row>
        <row r="13188">
          <cell r="A13188" t="str">
            <v>OH13-86-26</v>
          </cell>
          <cell r="B13188" t="str">
            <v>IL03-14714/OH05-248-38</v>
          </cell>
          <cell r="C13188" t="str">
            <v xml:space="preserve">8x091 </v>
          </cell>
          <cell r="D13188" t="str">
            <v>OSU</v>
          </cell>
          <cell r="F13188" t="str">
            <v>15ABBN,O</v>
          </cell>
          <cell r="G13188" t="str">
            <v>14SPN</v>
          </cell>
        </row>
        <row r="13189">
          <cell r="A13189" t="str">
            <v>OH13-90-76</v>
          </cell>
          <cell r="B13189" t="str">
            <v>M03-3616/7x103=IL99-11934/P.992178A3-1-1</v>
          </cell>
          <cell r="C13189" t="str">
            <v xml:space="preserve">8x093 </v>
          </cell>
          <cell r="D13189" t="str">
            <v>OSU</v>
          </cell>
          <cell r="F13189" t="str">
            <v>15ABBN,O</v>
          </cell>
          <cell r="G13189" t="str">
            <v>14SPN</v>
          </cell>
        </row>
        <row r="13190">
          <cell r="A13190" t="str">
            <v>OH13-98-43</v>
          </cell>
          <cell r="B13190" t="str">
            <v>M03-3616/7x921=MALABAR/OH03-235-2</v>
          </cell>
          <cell r="C13190" t="str">
            <v xml:space="preserve">8x100 </v>
          </cell>
          <cell r="D13190" t="str">
            <v>OSU</v>
          </cell>
          <cell r="F13190" t="str">
            <v>15ABBN,O</v>
          </cell>
          <cell r="G13190" t="str">
            <v>14SPN</v>
          </cell>
        </row>
        <row r="13191">
          <cell r="A13191" t="str">
            <v>OH13-106-17</v>
          </cell>
          <cell r="B13191" t="str">
            <v>OH05-139-37/M03-3616</v>
          </cell>
          <cell r="C13191" t="str">
            <v xml:space="preserve">8x112 </v>
          </cell>
          <cell r="D13191" t="str">
            <v>OSU</v>
          </cell>
          <cell r="F13191" t="str">
            <v>15ABBO</v>
          </cell>
          <cell r="G13191" t="str">
            <v>14SPN</v>
          </cell>
        </row>
        <row r="13192">
          <cell r="A13192" t="str">
            <v>OH13-110-9</v>
          </cell>
          <cell r="B13192" t="str">
            <v>MD00-72-5050/7x926=MALABAR/OH04-264-58</v>
          </cell>
          <cell r="C13192" t="str">
            <v xml:space="preserve">8x115 </v>
          </cell>
          <cell r="D13192" t="str">
            <v>OSU</v>
          </cell>
          <cell r="F13192" t="str">
            <v>15ABBO</v>
          </cell>
          <cell r="G13192" t="str">
            <v>14SPN</v>
          </cell>
        </row>
        <row r="13193">
          <cell r="A13193" t="str">
            <v>OH13-111-41</v>
          </cell>
          <cell r="B13193" t="str">
            <v>MD00-72-5050/7x926=MALABAR/OH04-264-58</v>
          </cell>
          <cell r="C13193" t="str">
            <v xml:space="preserve">8x115 </v>
          </cell>
          <cell r="D13193" t="str">
            <v>OSU</v>
          </cell>
          <cell r="F13193" t="str">
            <v>15ABBO</v>
          </cell>
          <cell r="G13193" t="str">
            <v>14SPN</v>
          </cell>
        </row>
        <row r="13194">
          <cell r="A13194" t="str">
            <v>OH13-117-39</v>
          </cell>
          <cell r="B13194" t="str">
            <v>MO030118/OH03-41-45</v>
          </cell>
          <cell r="C13194" t="str">
            <v xml:space="preserve">8x139 </v>
          </cell>
          <cell r="D13194" t="str">
            <v>OSU</v>
          </cell>
          <cell r="F13194" t="str">
            <v>15ABBO</v>
          </cell>
          <cell r="G13194" t="str">
            <v>14SPN</v>
          </cell>
        </row>
        <row r="13195">
          <cell r="A13195" t="str">
            <v>OH13-118-5</v>
          </cell>
          <cell r="B13195" t="str">
            <v>MO050699/7x103=IL99-11934/P.992178A3-1-1</v>
          </cell>
          <cell r="C13195" t="str">
            <v xml:space="preserve">8x140 </v>
          </cell>
          <cell r="D13195" t="str">
            <v>OSU</v>
          </cell>
          <cell r="F13195" t="str">
            <v>15ABBO</v>
          </cell>
          <cell r="G13195" t="str">
            <v>14SPN</v>
          </cell>
        </row>
        <row r="13196">
          <cell r="A13196" t="str">
            <v>OH13-126-31</v>
          </cell>
          <cell r="B13196" t="str">
            <v>IL03-15452/MO050699</v>
          </cell>
          <cell r="C13196" t="str">
            <v xml:space="preserve">8x151 </v>
          </cell>
          <cell r="D13196" t="str">
            <v>OSU</v>
          </cell>
          <cell r="F13196" t="str">
            <v>15ABBO</v>
          </cell>
          <cell r="G13196" t="str">
            <v>14SPN</v>
          </cell>
        </row>
        <row r="13197">
          <cell r="A13197" t="str">
            <v>OH13-135-52</v>
          </cell>
          <cell r="B13197" t="str">
            <v>MALABAR/BRANSON</v>
          </cell>
          <cell r="C13197" t="str">
            <v xml:space="preserve">8x165-2 </v>
          </cell>
          <cell r="D13197" t="str">
            <v>OSU</v>
          </cell>
          <cell r="F13197" t="str">
            <v>15ABBO</v>
          </cell>
          <cell r="G13197" t="str">
            <v>14SPN</v>
          </cell>
        </row>
        <row r="13198">
          <cell r="A13198" t="str">
            <v>OH13-147-74</v>
          </cell>
          <cell r="B13198" t="str">
            <v>OH04-264-58/BRANSON</v>
          </cell>
          <cell r="C13198" t="str">
            <v xml:space="preserve">8x181 </v>
          </cell>
          <cell r="D13198" t="str">
            <v>OSU</v>
          </cell>
          <cell r="F13198" t="str">
            <v>15ABBO</v>
          </cell>
          <cell r="G13198" t="str">
            <v>14SPN</v>
          </cell>
        </row>
        <row r="13199">
          <cell r="A13199" t="str">
            <v>OH13-153-43</v>
          </cell>
          <cell r="B13199" t="str">
            <v>OH04-264-58/OH05-248-38</v>
          </cell>
          <cell r="C13199" t="str">
            <v xml:space="preserve">8x188 </v>
          </cell>
          <cell r="D13199" t="str">
            <v>OSU</v>
          </cell>
          <cell r="F13199" t="str">
            <v>15ABBO</v>
          </cell>
          <cell r="G13199" t="str">
            <v>14SPN</v>
          </cell>
        </row>
        <row r="13200">
          <cell r="A13200" t="str">
            <v>OH13-157-12</v>
          </cell>
          <cell r="B13200" t="str">
            <v>OH05-248-38/IL99-11934/SHIRLEY</v>
          </cell>
          <cell r="C13200" t="str">
            <v xml:space="preserve">8x191 </v>
          </cell>
          <cell r="D13200" t="str">
            <v>OSU</v>
          </cell>
          <cell r="F13200" t="str">
            <v>15ABBO</v>
          </cell>
          <cell r="G13200" t="str">
            <v>14SPN</v>
          </cell>
        </row>
        <row r="13201">
          <cell r="A13201" t="str">
            <v>OH13-160-12</v>
          </cell>
          <cell r="B13201" t="str">
            <v>OH05-248-38/BRANSON</v>
          </cell>
          <cell r="C13201" t="str">
            <v xml:space="preserve">8x193 </v>
          </cell>
          <cell r="D13201" t="str">
            <v>OSU</v>
          </cell>
          <cell r="F13201" t="str">
            <v>15ABBO</v>
          </cell>
          <cell r="G13201" t="str">
            <v>14SPN</v>
          </cell>
        </row>
        <row r="13202">
          <cell r="A13202" t="str">
            <v>OH13-161-52</v>
          </cell>
          <cell r="B13202" t="str">
            <v>OH05-248-38/BRANSON</v>
          </cell>
          <cell r="C13202" t="str">
            <v xml:space="preserve">8x193 </v>
          </cell>
          <cell r="D13202" t="str">
            <v>OSU</v>
          </cell>
          <cell r="F13202" t="str">
            <v>15ABBO</v>
          </cell>
          <cell r="G13202" t="str">
            <v>14SPN</v>
          </cell>
        </row>
        <row r="13203">
          <cell r="A13203" t="str">
            <v>OH13-164-54</v>
          </cell>
          <cell r="B13203" t="str">
            <v>OH05-248-38/MO050699</v>
          </cell>
          <cell r="C13203" t="str">
            <v xml:space="preserve">8x195 </v>
          </cell>
          <cell r="D13203" t="str">
            <v>OSU</v>
          </cell>
          <cell r="F13203" t="str">
            <v>15ABBO</v>
          </cell>
          <cell r="G13203" t="str">
            <v>14SPN</v>
          </cell>
        </row>
        <row r="13204">
          <cell r="A13204" t="str">
            <v>OH13-167-77</v>
          </cell>
          <cell r="B13204" t="str">
            <v>P.99840C4-8-4/7x113-2=IL99-11934/SHIRLEY</v>
          </cell>
          <cell r="C13204" t="str">
            <v xml:space="preserve">8x200 </v>
          </cell>
          <cell r="D13204" t="str">
            <v>OSU</v>
          </cell>
          <cell r="F13204" t="str">
            <v>15ABBO</v>
          </cell>
          <cell r="G13204" t="str">
            <v>14SPN</v>
          </cell>
        </row>
        <row r="13205">
          <cell r="A13205" t="str">
            <v>OH13-168-9</v>
          </cell>
          <cell r="B13205" t="str">
            <v>P.99840C4-8-4/7x113-2=IL99-11934/SHIRLEY</v>
          </cell>
          <cell r="C13205" t="str">
            <v xml:space="preserve">8x200 </v>
          </cell>
          <cell r="D13205" t="str">
            <v>OSU</v>
          </cell>
          <cell r="F13205" t="str">
            <v>15ABBO</v>
          </cell>
          <cell r="G13205" t="str">
            <v>14SPN</v>
          </cell>
        </row>
        <row r="13206">
          <cell r="A13206" t="str">
            <v>OH13-172-32</v>
          </cell>
          <cell r="B13206" t="str">
            <v>SHIRLEY/OH02-13567</v>
          </cell>
          <cell r="C13206" t="str">
            <v xml:space="preserve">8x209 </v>
          </cell>
          <cell r="D13206" t="str">
            <v>OSU</v>
          </cell>
          <cell r="F13206" t="str">
            <v>15ABBO</v>
          </cell>
          <cell r="G13206" t="str">
            <v>14SPN</v>
          </cell>
        </row>
        <row r="13207">
          <cell r="A13207" t="str">
            <v>OH13-174-12</v>
          </cell>
          <cell r="B13207" t="str">
            <v>OH05-139-37/SHIRLEY</v>
          </cell>
          <cell r="C13207" t="str">
            <v xml:space="preserve">8x211 </v>
          </cell>
          <cell r="D13207" t="str">
            <v>OSU</v>
          </cell>
          <cell r="F13207" t="str">
            <v>15ABBO</v>
          </cell>
          <cell r="G13207" t="str">
            <v>14SPN</v>
          </cell>
        </row>
        <row r="13208">
          <cell r="A13208" t="str">
            <v>OH13-174-48</v>
          </cell>
          <cell r="B13208" t="str">
            <v>OH05-139-37/SHIRLEY</v>
          </cell>
          <cell r="C13208" t="str">
            <v xml:space="preserve">8x211 </v>
          </cell>
          <cell r="D13208" t="str">
            <v>OSU</v>
          </cell>
          <cell r="F13208" t="str">
            <v>15ABBO</v>
          </cell>
          <cell r="G13208" t="str">
            <v>14SPN</v>
          </cell>
        </row>
        <row r="13209">
          <cell r="A13209" t="str">
            <v>OH13-180-28</v>
          </cell>
          <cell r="B13209" t="str">
            <v>MILTON/AMBASSADOR/MO050699;Bulk2plants</v>
          </cell>
          <cell r="C13209" t="str">
            <v xml:space="preserve">8x253 </v>
          </cell>
          <cell r="D13209" t="str">
            <v>OSU</v>
          </cell>
          <cell r="F13209" t="str">
            <v>15ABBO</v>
          </cell>
          <cell r="G13209" t="str">
            <v>14SPN</v>
          </cell>
        </row>
        <row r="13210">
          <cell r="A13210" t="str">
            <v>OH13-310-18</v>
          </cell>
          <cell r="B13210" t="str">
            <v>P.99840C4-8-4/7x113-2=IL99-11934/SHIRLEY</v>
          </cell>
          <cell r="D13210" t="str">
            <v>OSU</v>
          </cell>
          <cell r="F13210" t="str">
            <v>15ABBO</v>
          </cell>
          <cell r="G13210" t="str">
            <v>14SPN</v>
          </cell>
        </row>
        <row r="13211">
          <cell r="A13211" t="str">
            <v>OH13-310-34</v>
          </cell>
          <cell r="B13211" t="str">
            <v>P.99840C4-8-4/7x113-2=IL99-11934/SHIRLEY</v>
          </cell>
          <cell r="D13211" t="str">
            <v>OSU</v>
          </cell>
          <cell r="F13211" t="str">
            <v>15ABBO</v>
          </cell>
          <cell r="G13211" t="str">
            <v>14SPN</v>
          </cell>
        </row>
        <row r="13212">
          <cell r="A13212" t="str">
            <v>OH13-311-66</v>
          </cell>
          <cell r="B13212" t="str">
            <v>OH05-248-38/BRANSON</v>
          </cell>
          <cell r="D13212" t="str">
            <v>OSU</v>
          </cell>
          <cell r="F13212" t="str">
            <v>15ABBO</v>
          </cell>
          <cell r="G13212" t="str">
            <v>14SPN</v>
          </cell>
        </row>
        <row r="13213">
          <cell r="A13213" t="str">
            <v>OH13-312-54</v>
          </cell>
          <cell r="B13213" t="str">
            <v>BRANSON/SHIRLEY</v>
          </cell>
          <cell r="D13213" t="str">
            <v>OSU</v>
          </cell>
          <cell r="F13213" t="str">
            <v>15ABBO</v>
          </cell>
          <cell r="G13213" t="str">
            <v>14SPN</v>
          </cell>
        </row>
        <row r="13214">
          <cell r="A13214" t="str">
            <v>OH13-315-42</v>
          </cell>
          <cell r="B13214" t="str">
            <v>OH04-264-58/7x922-2=INW0411/OH04-264-58</v>
          </cell>
          <cell r="D13214" t="str">
            <v>OSU</v>
          </cell>
          <cell r="F13214" t="str">
            <v>15ABBO</v>
          </cell>
          <cell r="G13214" t="str">
            <v>14SPN</v>
          </cell>
        </row>
        <row r="13215">
          <cell r="A13215" t="str">
            <v>OH13-316-32</v>
          </cell>
          <cell r="B13215" t="str">
            <v>OH04-264-58/7x921=MALABAR/OH03-235-2</v>
          </cell>
          <cell r="D13215" t="str">
            <v>OSU</v>
          </cell>
          <cell r="F13215" t="str">
            <v>15ABBO</v>
          </cell>
          <cell r="G13215" t="str">
            <v>14SPN</v>
          </cell>
        </row>
        <row r="13216">
          <cell r="A13216" t="str">
            <v>OH13-318-11</v>
          </cell>
          <cell r="B13216" t="str">
            <v>M03-3616/7x103=IL99-11934/P.992178A3-1-1</v>
          </cell>
          <cell r="D13216" t="str">
            <v>OSU</v>
          </cell>
          <cell r="F13216" t="str">
            <v>15ABBO</v>
          </cell>
          <cell r="G13216" t="str">
            <v>14SPN</v>
          </cell>
        </row>
        <row r="13217">
          <cell r="A13217" t="str">
            <v>OH13-318-19</v>
          </cell>
          <cell r="B13217" t="str">
            <v>M03-3616/7x103=IL99-11934/P.992178A3-1-1</v>
          </cell>
          <cell r="D13217" t="str">
            <v>OSU</v>
          </cell>
          <cell r="F13217" t="str">
            <v>15ABBO</v>
          </cell>
          <cell r="G13217" t="str">
            <v>14SPN</v>
          </cell>
        </row>
        <row r="13218">
          <cell r="A13218" t="str">
            <v>OH13-45-7</v>
          </cell>
          <cell r="B13218" t="str">
            <v>AMBASSADOR/OH04-264-58</v>
          </cell>
          <cell r="C13218" t="str">
            <v xml:space="preserve">8x047 </v>
          </cell>
          <cell r="D13218" t="str">
            <v>OSU</v>
          </cell>
          <cell r="F13218" t="str">
            <v>15ABBO</v>
          </cell>
          <cell r="G13218" t="str">
            <v>14SPN</v>
          </cell>
        </row>
        <row r="13219">
          <cell r="A13219" t="str">
            <v>OH13-48-42</v>
          </cell>
          <cell r="B13219" t="str">
            <v>BRANSON/IL01-11934</v>
          </cell>
          <cell r="C13219" t="str">
            <v xml:space="preserve">8x059 </v>
          </cell>
          <cell r="D13219" t="str">
            <v>OSU</v>
          </cell>
          <cell r="F13219" t="str">
            <v>15ABBO</v>
          </cell>
          <cell r="G13219" t="str">
            <v>14SPN</v>
          </cell>
        </row>
        <row r="13220">
          <cell r="A13220" t="str">
            <v>OH13-49-28</v>
          </cell>
          <cell r="B13220" t="str">
            <v>BRANSON/IL01-11934</v>
          </cell>
          <cell r="C13220" t="str">
            <v xml:space="preserve">8x059 </v>
          </cell>
          <cell r="D13220" t="str">
            <v>OSU</v>
          </cell>
          <cell r="F13220" t="str">
            <v>15ABBO</v>
          </cell>
          <cell r="G13220" t="str">
            <v>14SPN</v>
          </cell>
        </row>
        <row r="13221">
          <cell r="A13221" t="str">
            <v>OH13-57-64</v>
          </cell>
          <cell r="B13221" t="str">
            <v>IL01-11934/OH03-41-45</v>
          </cell>
          <cell r="C13221" t="str">
            <v xml:space="preserve">8x066 </v>
          </cell>
          <cell r="D13221" t="str">
            <v>OSU</v>
          </cell>
          <cell r="F13221" t="str">
            <v>15ABBO</v>
          </cell>
          <cell r="G13221" t="str">
            <v>14SPN</v>
          </cell>
        </row>
        <row r="13222">
          <cell r="A13222" t="str">
            <v>OH13-59-43</v>
          </cell>
          <cell r="B13222" t="str">
            <v>IL01-11934/OH05-87-64</v>
          </cell>
          <cell r="C13222" t="str">
            <v xml:space="preserve">8x069 </v>
          </cell>
          <cell r="D13222" t="str">
            <v>OSU</v>
          </cell>
          <cell r="F13222" t="str">
            <v>15ABBO</v>
          </cell>
          <cell r="G13222" t="str">
            <v>14SPN</v>
          </cell>
        </row>
        <row r="13223">
          <cell r="A13223" t="str">
            <v>OH13-61-3</v>
          </cell>
          <cell r="B13223" t="str">
            <v>IL02-19463/7x922-1=INW0411/OH04-264-58</v>
          </cell>
          <cell r="C13223" t="str">
            <v xml:space="preserve">8x073 </v>
          </cell>
          <cell r="D13223" t="str">
            <v>OSU</v>
          </cell>
          <cell r="F13223" t="str">
            <v>15ABBO</v>
          </cell>
          <cell r="G13223" t="str">
            <v>14SPN</v>
          </cell>
        </row>
        <row r="13224">
          <cell r="A13224" t="str">
            <v>OH13-62-10</v>
          </cell>
          <cell r="B13224" t="str">
            <v>IL02-19463/7x922-1=INW0411/OH04-264-58</v>
          </cell>
          <cell r="C13224" t="str">
            <v xml:space="preserve">8x073 </v>
          </cell>
          <cell r="D13224" t="str">
            <v>OSU</v>
          </cell>
          <cell r="F13224" t="str">
            <v>15ABBO</v>
          </cell>
          <cell r="G13224" t="str">
            <v>14SPN</v>
          </cell>
        </row>
        <row r="13225">
          <cell r="A13225" t="str">
            <v>OH13-63-44</v>
          </cell>
          <cell r="B13225" t="str">
            <v>IL02-19463/BRANSON</v>
          </cell>
          <cell r="C13225" t="str">
            <v xml:space="preserve">8x074-1 </v>
          </cell>
          <cell r="D13225" t="str">
            <v>OSU</v>
          </cell>
          <cell r="F13225" t="str">
            <v>15ABBO</v>
          </cell>
          <cell r="G13225" t="str">
            <v>14SPN</v>
          </cell>
        </row>
        <row r="13226">
          <cell r="A13226" t="str">
            <v>OH13-63-8</v>
          </cell>
          <cell r="B13226" t="str">
            <v>IL02-19463/BRANSON</v>
          </cell>
          <cell r="C13226" t="str">
            <v xml:space="preserve">8x074-1 </v>
          </cell>
          <cell r="D13226" t="str">
            <v>OSU</v>
          </cell>
          <cell r="F13226" t="str">
            <v>15ABBO</v>
          </cell>
          <cell r="G13226" t="str">
            <v>14SPN</v>
          </cell>
        </row>
        <row r="13227">
          <cell r="A13227" t="str">
            <v>OH13-67-31</v>
          </cell>
          <cell r="B13227" t="str">
            <v>IL02-19463/M03-3616</v>
          </cell>
          <cell r="C13227" t="str">
            <v xml:space="preserve">8x075 </v>
          </cell>
          <cell r="D13227" t="str">
            <v>OSU</v>
          </cell>
          <cell r="F13227" t="str">
            <v>15ABBO</v>
          </cell>
          <cell r="G13227" t="str">
            <v>14SPN</v>
          </cell>
        </row>
        <row r="13228">
          <cell r="A13228" t="str">
            <v>OH13-67-52</v>
          </cell>
          <cell r="B13228" t="str">
            <v>IL02-19463/M03-3616</v>
          </cell>
          <cell r="C13228" t="str">
            <v xml:space="preserve">8x075 </v>
          </cell>
          <cell r="D13228" t="str">
            <v>OSU</v>
          </cell>
          <cell r="F13228" t="str">
            <v>15ABBO</v>
          </cell>
          <cell r="G13228" t="str">
            <v>14SPN</v>
          </cell>
        </row>
        <row r="13229">
          <cell r="A13229" t="str">
            <v>OH13-70-53</v>
          </cell>
          <cell r="B13229" t="str">
            <v>IL02-19463/OH02-12686</v>
          </cell>
          <cell r="C13229" t="str">
            <v xml:space="preserve">8x078 </v>
          </cell>
          <cell r="D13229" t="str">
            <v>OSU</v>
          </cell>
          <cell r="F13229" t="str">
            <v>15ABBO</v>
          </cell>
          <cell r="G13229" t="str">
            <v>14SPN</v>
          </cell>
        </row>
        <row r="13230">
          <cell r="A13230" t="str">
            <v>OH13-71-44</v>
          </cell>
          <cell r="B13230" t="str">
            <v>IL02-19463/OH02-12686</v>
          </cell>
          <cell r="C13230" t="str">
            <v xml:space="preserve">8x078 </v>
          </cell>
          <cell r="D13230" t="str">
            <v>OSU</v>
          </cell>
          <cell r="F13230" t="str">
            <v>15ABBO</v>
          </cell>
          <cell r="G13230" t="str">
            <v>14SPN</v>
          </cell>
        </row>
        <row r="13231">
          <cell r="A13231" t="str">
            <v>OH13-72-27</v>
          </cell>
          <cell r="B13231" t="str">
            <v>IL02-19463/P.02444A1-23-9</v>
          </cell>
          <cell r="C13231" t="str">
            <v xml:space="preserve">8x080 </v>
          </cell>
          <cell r="D13231" t="str">
            <v>OSU</v>
          </cell>
          <cell r="F13231" t="str">
            <v>15ABBO</v>
          </cell>
          <cell r="G13231" t="str">
            <v>14SPN</v>
          </cell>
        </row>
        <row r="13232">
          <cell r="A13232" t="str">
            <v>OH13-72-59</v>
          </cell>
          <cell r="B13232" t="str">
            <v>IL02-19463/P.02444A1-23-9</v>
          </cell>
          <cell r="C13232" t="str">
            <v xml:space="preserve">8x080 </v>
          </cell>
          <cell r="D13232" t="str">
            <v>OSU</v>
          </cell>
          <cell r="F13232" t="str">
            <v>15ABBO</v>
          </cell>
          <cell r="G13232" t="str">
            <v>14SPN</v>
          </cell>
        </row>
        <row r="13233">
          <cell r="A13233" t="str">
            <v>OH13-87-47</v>
          </cell>
          <cell r="B13233" t="str">
            <v>IL03-14714/OH05-248-38</v>
          </cell>
          <cell r="C13233" t="str">
            <v xml:space="preserve">8x091 </v>
          </cell>
          <cell r="D13233" t="str">
            <v>OSU</v>
          </cell>
          <cell r="F13233" t="str">
            <v>15ABBO</v>
          </cell>
          <cell r="G13233" t="str">
            <v>14SPN</v>
          </cell>
        </row>
        <row r="13234">
          <cell r="A13234" t="str">
            <v>OH13-97-64</v>
          </cell>
          <cell r="B13234" t="str">
            <v>M03-3616/7x921=MALABAR/OH03-235-2</v>
          </cell>
          <cell r="C13234" t="str">
            <v xml:space="preserve">8x100 </v>
          </cell>
          <cell r="D13234" t="str">
            <v>OSU</v>
          </cell>
          <cell r="F13234" t="str">
            <v>15ABBO</v>
          </cell>
          <cell r="G13234" t="str">
            <v>14SPN</v>
          </cell>
        </row>
        <row r="13235">
          <cell r="A13235" t="str">
            <v>ARS09-367</v>
          </cell>
          <cell r="B13235" t="str">
            <v>McCormick/Dominator</v>
          </cell>
          <cell r="D13235" t="str">
            <v>NCA</v>
          </cell>
          <cell r="F13235" t="str">
            <v>15BREAD</v>
          </cell>
          <cell r="G13235" t="str">
            <v>13BREAD</v>
          </cell>
          <cell r="H13235" t="str">
            <v>12BREAD</v>
          </cell>
        </row>
        <row r="13236">
          <cell r="A13236" t="str">
            <v>ARS11-0068</v>
          </cell>
          <cell r="D13236" t="str">
            <v>NCA</v>
          </cell>
          <cell r="F13236" t="str">
            <v>15BREAD</v>
          </cell>
        </row>
        <row r="13237">
          <cell r="A13237" t="str">
            <v>ARS11-0236</v>
          </cell>
          <cell r="D13237" t="str">
            <v>NCA</v>
          </cell>
          <cell r="F13237" t="str">
            <v>15BREAD</v>
          </cell>
        </row>
        <row r="13238">
          <cell r="A13238" t="str">
            <v>ARS11-0314</v>
          </cell>
          <cell r="D13238" t="str">
            <v>NCA</v>
          </cell>
          <cell r="F13238" t="str">
            <v>15BREAD</v>
          </cell>
        </row>
        <row r="13239">
          <cell r="A13239" t="str">
            <v>ARS11-0331</v>
          </cell>
          <cell r="D13239" t="str">
            <v>NCA</v>
          </cell>
          <cell r="F13239" t="str">
            <v>15BREAD</v>
          </cell>
        </row>
        <row r="13240">
          <cell r="A13240" t="str">
            <v>ARS12-034</v>
          </cell>
          <cell r="D13240" t="str">
            <v>NCA</v>
          </cell>
          <cell r="F13240" t="str">
            <v>15BREAD</v>
          </cell>
        </row>
        <row r="13241">
          <cell r="A13241" t="str">
            <v>ARS12-220</v>
          </cell>
          <cell r="D13241" t="str">
            <v>NCA</v>
          </cell>
          <cell r="F13241" t="str">
            <v>15BREAD</v>
          </cell>
        </row>
        <row r="13242">
          <cell r="A13242" t="str">
            <v>ARS12-449</v>
          </cell>
          <cell r="D13242" t="str">
            <v>NCA</v>
          </cell>
          <cell r="F13242" t="str">
            <v>15BREAD</v>
          </cell>
        </row>
        <row r="13243">
          <cell r="A13243" t="str">
            <v>ARS12-465</v>
          </cell>
          <cell r="D13243" t="str">
            <v>NCA</v>
          </cell>
          <cell r="F13243" t="str">
            <v>15BREAD</v>
          </cell>
        </row>
        <row r="13244">
          <cell r="A13244" t="str">
            <v>LCH11-1117</v>
          </cell>
          <cell r="B13244" t="str">
            <v>T154/T158</v>
          </cell>
          <cell r="D13244" t="str">
            <v>LIM</v>
          </cell>
          <cell r="F13244" t="str">
            <v>15BREAD</v>
          </cell>
          <cell r="G13244" t="str">
            <v>13BREAD</v>
          </cell>
        </row>
        <row r="13245">
          <cell r="A13245" t="str">
            <v>LCH12-12</v>
          </cell>
          <cell r="D13245" t="str">
            <v>LIM</v>
          </cell>
          <cell r="F13245" t="str">
            <v>15BREAD</v>
          </cell>
        </row>
        <row r="13246">
          <cell r="A13246" t="str">
            <v>LCH12-14</v>
          </cell>
          <cell r="D13246" t="str">
            <v>LIM</v>
          </cell>
          <cell r="F13246" t="str">
            <v>15BREAD</v>
          </cell>
        </row>
        <row r="13247">
          <cell r="A13247" t="str">
            <v>LCSWizard</v>
          </cell>
          <cell r="D13247" t="str">
            <v>LIM</v>
          </cell>
          <cell r="F13247" t="str">
            <v>15BREAD</v>
          </cell>
        </row>
        <row r="13248">
          <cell r="A13248" t="str">
            <v>N11MD2130W</v>
          </cell>
          <cell r="D13248" t="str">
            <v>NA</v>
          </cell>
          <cell r="F13248" t="str">
            <v>15BREAD</v>
          </cell>
        </row>
        <row r="13249">
          <cell r="A13249" t="str">
            <v>10512RA1-8</v>
          </cell>
          <cell r="B13249" t="str">
            <v>02444/06265-89-4-26//0570A1-2-32-5/3/0527A1-9-12/0175A1-31-4-3</v>
          </cell>
          <cell r="D13249" t="str">
            <v>PUR</v>
          </cell>
          <cell r="F13249" t="str">
            <v>15NU</v>
          </cell>
        </row>
        <row r="13250">
          <cell r="A13250" t="str">
            <v>10641B1-9-11-7</v>
          </cell>
          <cell r="B13250" t="str">
            <v>07117B1-29-7-1-1/WHEATEAR//ROANE</v>
          </cell>
          <cell r="D13250" t="str">
            <v>PUR</v>
          </cell>
          <cell r="F13250" t="str">
            <v>15NU</v>
          </cell>
        </row>
        <row r="13251">
          <cell r="A13251" t="str">
            <v>CA13-53</v>
          </cell>
          <cell r="B13251" t="str">
            <v>25R51XFREEDOM</v>
          </cell>
          <cell r="D13251" t="str">
            <v>UGR</v>
          </cell>
          <cell r="F13251" t="str">
            <v>15NU</v>
          </cell>
        </row>
        <row r="13252">
          <cell r="A13252" t="str">
            <v>CA13-63</v>
          </cell>
          <cell r="B13252" t="str">
            <v>25R51XFREEDOM</v>
          </cell>
          <cell r="D13252" t="str">
            <v>UGR</v>
          </cell>
          <cell r="F13252" t="str">
            <v>15NU</v>
          </cell>
        </row>
        <row r="13253">
          <cell r="A13253" t="str">
            <v>CA9-72</v>
          </cell>
          <cell r="B13253" t="str">
            <v>25R56XE1007R</v>
          </cell>
          <cell r="D13253" t="str">
            <v>UGR</v>
          </cell>
          <cell r="F13253" t="str">
            <v>15NU</v>
          </cell>
        </row>
        <row r="13254">
          <cell r="A13254" t="str">
            <v>CA9-76</v>
          </cell>
          <cell r="B13254" t="str">
            <v>25R56XE1007R</v>
          </cell>
          <cell r="D13254" t="str">
            <v>UGR</v>
          </cell>
          <cell r="F13254" t="str">
            <v>15NU</v>
          </cell>
        </row>
        <row r="13255">
          <cell r="A13255" t="str">
            <v>DH5-15</v>
          </cell>
          <cell r="B13255" t="str">
            <v>25R56XEMMIT</v>
          </cell>
          <cell r="D13255" t="str">
            <v>UGR</v>
          </cell>
          <cell r="F13255" t="str">
            <v>15NU</v>
          </cell>
        </row>
        <row r="13256">
          <cell r="A13256" t="str">
            <v>E6012</v>
          </cell>
          <cell r="B13256" t="str">
            <v>CALEDONIA/PIONEERBRAND25W33</v>
          </cell>
          <cell r="D13256" t="str">
            <v>MSU</v>
          </cell>
          <cell r="F13256" t="str">
            <v>15NU</v>
          </cell>
          <cell r="G13256" t="str">
            <v>13&amp;12TCAP</v>
          </cell>
          <cell r="H13256" t="str">
            <v>11UEWW; UE; NU</v>
          </cell>
          <cell r="I13256" t="str">
            <v>10MSU; NU</v>
          </cell>
          <cell r="J13256" t="str">
            <v>08MSU</v>
          </cell>
        </row>
        <row r="13257">
          <cell r="A13257" t="str">
            <v>ES12-1275</v>
          </cell>
          <cell r="B13257" t="str">
            <v>B980582/SR30-530</v>
          </cell>
          <cell r="D13257" t="str">
            <v>LIM</v>
          </cell>
          <cell r="F13257" t="str">
            <v>15NU</v>
          </cell>
        </row>
        <row r="13258">
          <cell r="A13258" t="str">
            <v>ES12-1358</v>
          </cell>
          <cell r="B13258" t="str">
            <v>M01-4377/B990133</v>
          </cell>
          <cell r="D13258" t="str">
            <v>LIM</v>
          </cell>
          <cell r="F13258" t="str">
            <v>15NU</v>
          </cell>
        </row>
        <row r="13259">
          <cell r="A13259" t="str">
            <v>ES12-3030</v>
          </cell>
          <cell r="B13259" t="str">
            <v>VA.99W-200/BW239</v>
          </cell>
          <cell r="D13259" t="str">
            <v>LIM</v>
          </cell>
          <cell r="F13259" t="str">
            <v>15NU</v>
          </cell>
        </row>
        <row r="13260">
          <cell r="A13260" t="str">
            <v>KWS050</v>
          </cell>
          <cell r="B13260" t="str">
            <v>SUNBURST/Z00-3554</v>
          </cell>
          <cell r="D13260" t="str">
            <v>KWS</v>
          </cell>
          <cell r="F13260" t="str">
            <v>15NU</v>
          </cell>
        </row>
        <row r="13261">
          <cell r="A13261" t="str">
            <v>KWS051</v>
          </cell>
          <cell r="B13261" t="str">
            <v>P99840C4-8-4//P25R37/M00-3702</v>
          </cell>
          <cell r="D13261" t="str">
            <v>KWS</v>
          </cell>
          <cell r="F13261" t="str">
            <v>15NU</v>
          </cell>
        </row>
        <row r="13262">
          <cell r="A13262" t="str">
            <v>KWS052</v>
          </cell>
          <cell r="B13262" t="str">
            <v>ROANE/Y98-912</v>
          </cell>
          <cell r="D13262" t="str">
            <v>KWS</v>
          </cell>
          <cell r="F13262" t="str">
            <v>15NU</v>
          </cell>
        </row>
        <row r="13263">
          <cell r="A13263" t="str">
            <v>KY06C-1107-7-2-5</v>
          </cell>
          <cell r="B13263" t="str">
            <v>IL00-8061/FREEDOM//KY96C-0770-3</v>
          </cell>
          <cell r="D13263" t="str">
            <v>UKY</v>
          </cell>
          <cell r="F13263" t="str">
            <v>15NU</v>
          </cell>
        </row>
        <row r="13264">
          <cell r="A13264" t="str">
            <v>KY06C-1201-18-6-3</v>
          </cell>
          <cell r="B13264" t="str">
            <v>KY97C-0232-2-2/NC03-11458//KY97C-0299-13-01</v>
          </cell>
          <cell r="D13264" t="str">
            <v>UKY</v>
          </cell>
          <cell r="F13264" t="str">
            <v>15NU</v>
          </cell>
        </row>
        <row r="13265">
          <cell r="A13265" t="str">
            <v>KY06C-2020-10-5-3</v>
          </cell>
          <cell r="B13265" t="str">
            <v>IL99-15867/B990081</v>
          </cell>
          <cell r="D13265" t="str">
            <v>UKY</v>
          </cell>
          <cell r="F13265" t="str">
            <v>15NU</v>
          </cell>
        </row>
        <row r="13266">
          <cell r="A13266" t="str">
            <v>M11-2024#</v>
          </cell>
          <cell r="B13266" t="str">
            <v>M00-3904-9/P25R78//W1104</v>
          </cell>
          <cell r="D13266" t="str">
            <v>SYN</v>
          </cell>
          <cell r="F13266" t="str">
            <v>15NU</v>
          </cell>
        </row>
        <row r="13267">
          <cell r="A13267" t="str">
            <v>M12-2031#</v>
          </cell>
          <cell r="B13267" t="str">
            <v>SY483/BENTON</v>
          </cell>
          <cell r="D13267" t="str">
            <v>SYN</v>
          </cell>
          <cell r="F13267" t="str">
            <v>15NU</v>
          </cell>
        </row>
        <row r="13268">
          <cell r="A13268" t="str">
            <v>M12-2036#</v>
          </cell>
          <cell r="B13268" t="str">
            <v>CK9511//P25R62/M05-1172</v>
          </cell>
          <cell r="D13268" t="str">
            <v>SYN</v>
          </cell>
          <cell r="F13268" t="str">
            <v>15NU</v>
          </cell>
        </row>
        <row r="13269">
          <cell r="A13269" t="str">
            <v>M12-3301</v>
          </cell>
          <cell r="B13269" t="str">
            <v>D01-7017/TRIBUTE</v>
          </cell>
          <cell r="D13269" t="str">
            <v>SYN</v>
          </cell>
          <cell r="F13269" t="str">
            <v>15NU</v>
          </cell>
        </row>
        <row r="13270">
          <cell r="A13270" t="str">
            <v>M12-3312CW</v>
          </cell>
          <cell r="B13270" t="str">
            <v>P99840C4-8-4/X00-1079</v>
          </cell>
          <cell r="D13270" t="str">
            <v>SYN</v>
          </cell>
          <cell r="F13270" t="str">
            <v>15NU</v>
          </cell>
        </row>
        <row r="13271">
          <cell r="A13271" t="str">
            <v>MO122246</v>
          </cell>
          <cell r="B13271" t="str">
            <v>081652SPRS</v>
          </cell>
          <cell r="D13271" t="str">
            <v>UMO</v>
          </cell>
          <cell r="F13271" t="str">
            <v>15NU</v>
          </cell>
        </row>
        <row r="13272">
          <cell r="A13272" t="str">
            <v>MO130203</v>
          </cell>
          <cell r="B13272" t="str">
            <v>000155//ROANE/GOLDFIELD</v>
          </cell>
          <cell r="D13272" t="str">
            <v>UMO</v>
          </cell>
          <cell r="F13272" t="str">
            <v>15NU</v>
          </cell>
        </row>
        <row r="13273">
          <cell r="A13273" t="str">
            <v>MO130765</v>
          </cell>
          <cell r="B13273" t="str">
            <v>ERNIE/147-2-3//980525</v>
          </cell>
          <cell r="D13273" t="str">
            <v>UMO</v>
          </cell>
          <cell r="F13273" t="str">
            <v>15NU</v>
          </cell>
        </row>
        <row r="13274">
          <cell r="A13274" t="str">
            <v>MO131838</v>
          </cell>
          <cell r="B13274" t="str">
            <v>ERNIE//ERNIE/92-2-1</v>
          </cell>
          <cell r="D13274" t="str">
            <v>UMO</v>
          </cell>
          <cell r="F13274" t="str">
            <v>15NU</v>
          </cell>
        </row>
        <row r="13275">
          <cell r="A13275" t="str">
            <v>NE06545</v>
          </cell>
          <cell r="B13275" t="str">
            <v>KS92-946-B-15-1=(ABI86*3414/JAG//K92)/ALLIANCE</v>
          </cell>
          <cell r="D13275" t="str">
            <v>UNE</v>
          </cell>
          <cell r="F13275" t="str">
            <v>15NU</v>
          </cell>
        </row>
        <row r="13276">
          <cell r="A13276" t="str">
            <v>NE10589</v>
          </cell>
          <cell r="B13276" t="str">
            <v>OK98697/JAGALENE//CAMELOT</v>
          </cell>
          <cell r="D13276" t="str">
            <v>UNE</v>
          </cell>
          <cell r="F13276" t="str">
            <v>15NU</v>
          </cell>
        </row>
        <row r="13277">
          <cell r="A13277" t="str">
            <v>NE13511</v>
          </cell>
          <cell r="B13277" t="str">
            <v>CO00016/OVERLAND//NE03458</v>
          </cell>
          <cell r="D13277" t="str">
            <v>UNE</v>
          </cell>
          <cell r="F13277" t="str">
            <v>15NU</v>
          </cell>
        </row>
        <row r="13278">
          <cell r="A13278" t="str">
            <v>NW13455</v>
          </cell>
          <cell r="B13278" t="str">
            <v>SD98W175-1/NW03666</v>
          </cell>
          <cell r="D13278" t="str">
            <v>UNE</v>
          </cell>
          <cell r="F13278" t="str">
            <v>15NU</v>
          </cell>
        </row>
        <row r="13279">
          <cell r="A13279" t="str">
            <v>NY05152-818</v>
          </cell>
          <cell r="B13279" t="str">
            <v>NY7388/PIO25R37</v>
          </cell>
          <cell r="D13279" t="str">
            <v>COR</v>
          </cell>
          <cell r="F13279" t="str">
            <v>15NU</v>
          </cell>
        </row>
        <row r="13280">
          <cell r="A13280" t="str">
            <v>NY05152-821</v>
          </cell>
          <cell r="B13280" t="str">
            <v>NY7388/PIO25R37</v>
          </cell>
          <cell r="D13280" t="str">
            <v>COR</v>
          </cell>
          <cell r="F13280" t="str">
            <v>15NU</v>
          </cell>
        </row>
        <row r="13281">
          <cell r="A13281" t="str">
            <v>NY09067-2-69-1097</v>
          </cell>
          <cell r="B13281" t="str">
            <v>(OH02-12686/CAL-RES-L)-2/(CAL-RES-L/03179-10)-8</v>
          </cell>
          <cell r="D13281" t="str">
            <v>COR</v>
          </cell>
          <cell r="F13281" t="str">
            <v>15NU</v>
          </cell>
        </row>
        <row r="13282">
          <cell r="A13282" t="str">
            <v>VA11W-108</v>
          </cell>
          <cell r="B13282" t="str">
            <v>PIONEER25R47/JAMESTOWN[VA02W-370=ROANE(VA93-54-429)/PION2691]</v>
          </cell>
          <cell r="D13282" t="str">
            <v>VAT</v>
          </cell>
          <cell r="F13282" t="str">
            <v>15NU</v>
          </cell>
        </row>
        <row r="13283">
          <cell r="A13283" t="str">
            <v>VA12FHB-4</v>
          </cell>
          <cell r="B13283" t="str">
            <v>IL99-15867(IL93-2879/P881705A-1-X-60)/VA04W-433[NING7840/PION2684//96-54-244(CK9803/FREEDOM)]</v>
          </cell>
          <cell r="D13283" t="str">
            <v>VAT</v>
          </cell>
          <cell r="F13283" t="str">
            <v>15NU</v>
          </cell>
        </row>
        <row r="13284">
          <cell r="A13284" t="str">
            <v>VA12FHB-55</v>
          </cell>
          <cell r="B13284" t="str">
            <v>VA04W-433[NING7840/PION2684//96-54-244(CK9803/FREEDOM)]/BRANSON[M00-3701=PIO2737W/891-4584A(PIKE/FL302)]</v>
          </cell>
          <cell r="D13284" t="str">
            <v>VAT</v>
          </cell>
          <cell r="F13284" t="str">
            <v>15NU</v>
          </cell>
        </row>
        <row r="13285">
          <cell r="A13285" t="str">
            <v>VA12W-150</v>
          </cell>
          <cell r="B13285" t="str">
            <v>IL99-15867(IL93-2879/P881705A-1-X-60)/JAMESTOWN(VA02W-370)</v>
          </cell>
          <cell r="D13285" t="str">
            <v>VAT</v>
          </cell>
          <cell r="F13285" t="str">
            <v>15NU</v>
          </cell>
        </row>
        <row r="13286">
          <cell r="A13286" t="str">
            <v>1042A1-1-2</v>
          </cell>
          <cell r="B13286" t="str">
            <v>99751D8-2-3/96169RE2-3-6-4-1/3/7D(E)//97462A1-21-1-5-1-15/INW0412/4/981477A1-10-2-1/981312A1-6-2-1//INW0316</v>
          </cell>
          <cell r="D13286" t="str">
            <v>PUR</v>
          </cell>
          <cell r="F13286" t="str">
            <v>15PNU</v>
          </cell>
        </row>
        <row r="13287">
          <cell r="A13287" t="str">
            <v>10565C1-1</v>
          </cell>
          <cell r="B13287" t="str">
            <v>BRANSON//07469A1-10-1/0527A1-9-15-1</v>
          </cell>
          <cell r="D13287" t="str">
            <v>PUR</v>
          </cell>
          <cell r="F13287" t="str">
            <v>15PNU</v>
          </cell>
        </row>
        <row r="13288">
          <cell r="A13288" t="str">
            <v>B12*1792</v>
          </cell>
          <cell r="B13288" t="str">
            <v>NA</v>
          </cell>
          <cell r="D13288" t="str">
            <v>SYN</v>
          </cell>
          <cell r="F13288" t="str">
            <v>15PNU</v>
          </cell>
        </row>
        <row r="13289">
          <cell r="A13289" t="str">
            <v>B12-2125FHB</v>
          </cell>
          <cell r="B13289" t="str">
            <v>NA</v>
          </cell>
          <cell r="D13289" t="str">
            <v>SYN</v>
          </cell>
          <cell r="F13289" t="str">
            <v>15PNU</v>
          </cell>
        </row>
        <row r="13290">
          <cell r="A13290" t="str">
            <v>B12-2180NC#</v>
          </cell>
          <cell r="B13290" t="str">
            <v>NA</v>
          </cell>
          <cell r="D13290" t="str">
            <v>SYN</v>
          </cell>
          <cell r="F13290" t="str">
            <v>15PNU</v>
          </cell>
        </row>
        <row r="13291">
          <cell r="A13291" t="str">
            <v>IL10-23236</v>
          </cell>
          <cell r="B13291" t="str">
            <v>IL97-6755/IL03-18438//IL01-6262</v>
          </cell>
          <cell r="D13291" t="str">
            <v>UIL</v>
          </cell>
          <cell r="F13291" t="str">
            <v>15PNU</v>
          </cell>
        </row>
        <row r="13292">
          <cell r="A13292" t="str">
            <v>IL11-6626</v>
          </cell>
          <cell r="B13292" t="str">
            <v>IL97-1828/IL02-18228</v>
          </cell>
          <cell r="D13292" t="str">
            <v>UIL</v>
          </cell>
          <cell r="F13292" t="str">
            <v>15PNU</v>
          </cell>
        </row>
        <row r="13293">
          <cell r="A13293" t="str">
            <v>KWS053</v>
          </cell>
          <cell r="B13293" t="str">
            <v>SE981059R-13/EBERTS501</v>
          </cell>
          <cell r="D13293" t="str">
            <v>KWS</v>
          </cell>
          <cell r="F13293" t="str">
            <v>15PNU</v>
          </cell>
        </row>
        <row r="13294">
          <cell r="A13294" t="str">
            <v>KWS054</v>
          </cell>
          <cell r="B13294" t="str">
            <v>IL04-8445XM05-1526</v>
          </cell>
          <cell r="D13294" t="str">
            <v>KWS</v>
          </cell>
          <cell r="F13294" t="str">
            <v>15PNU</v>
          </cell>
        </row>
        <row r="13295">
          <cell r="A13295" t="str">
            <v>KWS055</v>
          </cell>
          <cell r="B13295" t="str">
            <v>BULKSEL</v>
          </cell>
          <cell r="D13295" t="str">
            <v>KWS</v>
          </cell>
          <cell r="F13295" t="str">
            <v>15PNU</v>
          </cell>
        </row>
        <row r="13296">
          <cell r="A13296" t="str">
            <v>KY05C-1017-30-6-3</v>
          </cell>
          <cell r="B13296" t="str">
            <v>981517A1-1-5-2/KY93C-1238-17-1</v>
          </cell>
          <cell r="D13296" t="str">
            <v>UKY</v>
          </cell>
          <cell r="F13296" t="str">
            <v>15PNU</v>
          </cell>
        </row>
        <row r="13297">
          <cell r="A13297" t="str">
            <v>KY06C-2020-10-18-3</v>
          </cell>
          <cell r="B13297" t="str">
            <v>IL99-15867/B990081</v>
          </cell>
          <cell r="D13297" t="str">
            <v>UKY</v>
          </cell>
          <cell r="F13297" t="str">
            <v>15PNU</v>
          </cell>
        </row>
        <row r="13298">
          <cell r="A13298" t="str">
            <v>KY06C-3058-53-3-3</v>
          </cell>
          <cell r="B13298" t="str">
            <v>KY98C-1161-03/IL96-24851-1//PEMBROKE08</v>
          </cell>
          <cell r="D13298" t="str">
            <v>UKY</v>
          </cell>
          <cell r="F13298" t="str">
            <v>15PNU</v>
          </cell>
        </row>
        <row r="13299">
          <cell r="A13299" t="str">
            <v>M12-3189</v>
          </cell>
          <cell r="B13299" t="str">
            <v>M03-3616/COKER9511</v>
          </cell>
          <cell r="D13299" t="str">
            <v>SYN</v>
          </cell>
          <cell r="F13299" t="str">
            <v>15PNU</v>
          </cell>
        </row>
        <row r="13300">
          <cell r="A13300" t="str">
            <v>MO130435</v>
          </cell>
          <cell r="B13300" t="str">
            <v>TRUMAN*2/PL25R54</v>
          </cell>
          <cell r="D13300" t="str">
            <v>UMO</v>
          </cell>
          <cell r="F13300" t="str">
            <v>15PNU</v>
          </cell>
        </row>
        <row r="13301">
          <cell r="A13301" t="str">
            <v>MO130651</v>
          </cell>
          <cell r="B13301" t="str">
            <v>980525//980725/ROANE</v>
          </cell>
          <cell r="D13301" t="str">
            <v>UMO</v>
          </cell>
          <cell r="F13301" t="str">
            <v>15PNU</v>
          </cell>
        </row>
        <row r="13302">
          <cell r="A13302" t="str">
            <v>MO130660</v>
          </cell>
          <cell r="B13302" t="str">
            <v>050101//CATBIRD/980829</v>
          </cell>
          <cell r="D13302" t="str">
            <v>UMO</v>
          </cell>
          <cell r="F13302" t="str">
            <v>15PNU</v>
          </cell>
        </row>
        <row r="13303">
          <cell r="A13303" t="str">
            <v>MO130906</v>
          </cell>
          <cell r="B13303" t="str">
            <v>MO010708/MO980829</v>
          </cell>
          <cell r="D13303" t="str">
            <v>UMO</v>
          </cell>
          <cell r="F13303" t="str">
            <v>15PNU</v>
          </cell>
        </row>
        <row r="13304">
          <cell r="A13304" t="str">
            <v>MO131378</v>
          </cell>
          <cell r="B13304" t="str">
            <v>ERNIE/1645-1/980725</v>
          </cell>
          <cell r="D13304" t="str">
            <v>UMO</v>
          </cell>
          <cell r="F13304" t="str">
            <v>15PNU</v>
          </cell>
        </row>
        <row r="13305">
          <cell r="A13305" t="str">
            <v>VA07MAS4-7417-1-3-3</v>
          </cell>
          <cell r="B13305" t="str">
            <v>GA951231-4E25/SS8404//SHIRLEY</v>
          </cell>
          <cell r="D13305" t="str">
            <v>VAT</v>
          </cell>
          <cell r="F13305" t="str">
            <v>15PNU</v>
          </cell>
        </row>
        <row r="13306">
          <cell r="A13306" t="str">
            <v>VA08MAS1-188-6-4</v>
          </cell>
          <cell r="B13306" t="str">
            <v>VA05W-640/VA05W-693//SHIRLEY</v>
          </cell>
          <cell r="D13306" t="str">
            <v>VAT</v>
          </cell>
          <cell r="F13306" t="str">
            <v>15PNU</v>
          </cell>
        </row>
        <row r="13307">
          <cell r="A13307" t="str">
            <v>VA13FHB-5</v>
          </cell>
          <cell r="B13307" t="str">
            <v>IL99-15867(IL93-2879/P881705A-1-X-60)/VA04W-433[NING7840/PION2684//VA96-54-244(CK9803/FREEDOM)]//SS8404</v>
          </cell>
          <cell r="D13307" t="str">
            <v>VAT</v>
          </cell>
          <cell r="F13307" t="str">
            <v>15PNU</v>
          </cell>
        </row>
        <row r="13308">
          <cell r="A13308" t="str">
            <v>VA13W-124</v>
          </cell>
          <cell r="B13308" t="str">
            <v>12V51(VA05W-251)/AGS2026(GA951231-4E26=GA881130/COKER9134)</v>
          </cell>
          <cell r="D13308" t="str">
            <v>VAT</v>
          </cell>
          <cell r="F13308" t="str">
            <v>15PNU</v>
          </cell>
        </row>
        <row r="13309">
          <cell r="A13309" t="str">
            <v>VA13W-56</v>
          </cell>
          <cell r="B13309" t="str">
            <v>USG3555"S"(VA02W-559)/SHIRLEY//JAMESTOWN</v>
          </cell>
          <cell r="D13309" t="str">
            <v>VAT</v>
          </cell>
          <cell r="F13309" t="str">
            <v>15PNU</v>
          </cell>
        </row>
        <row r="13310">
          <cell r="A13310" t="str">
            <v>AR05079-2-1</v>
          </cell>
          <cell r="B13310" t="str">
            <v>P961341A3-1-2/AR93035-4-1</v>
          </cell>
          <cell r="D13310" t="str">
            <v>UAR</v>
          </cell>
          <cell r="F13310" t="str">
            <v>15UE</v>
          </cell>
        </row>
        <row r="13311">
          <cell r="A13311" t="str">
            <v>AR05094-4-1</v>
          </cell>
          <cell r="B13311" t="str">
            <v>TerralTV8450/Beretta</v>
          </cell>
          <cell r="D13311" t="str">
            <v>UAR</v>
          </cell>
          <cell r="F13311" t="str">
            <v>15UE</v>
          </cell>
        </row>
        <row r="13312">
          <cell r="A13312" t="str">
            <v>ES12-1049</v>
          </cell>
          <cell r="B13312" t="str">
            <v>VA99W-200/BW239</v>
          </cell>
          <cell r="D13312" t="str">
            <v>LIM</v>
          </cell>
          <cell r="F13312" t="str">
            <v>15UE</v>
          </cell>
        </row>
        <row r="13313">
          <cell r="A13313" t="str">
            <v>ES12-1307</v>
          </cell>
          <cell r="B13313" t="str">
            <v>SR30-530/BW402</v>
          </cell>
          <cell r="D13313" t="str">
            <v>LIM</v>
          </cell>
          <cell r="F13313" t="str">
            <v>15UE</v>
          </cell>
        </row>
        <row r="13314">
          <cell r="A13314" t="str">
            <v>F2024R</v>
          </cell>
          <cell r="B13314" t="str">
            <v>D8006W/P25R37</v>
          </cell>
          <cell r="D13314" t="str">
            <v>LIM</v>
          </cell>
          <cell r="F13314" t="str">
            <v>15UE</v>
          </cell>
        </row>
        <row r="13315">
          <cell r="A13315" t="str">
            <v>IL02-19463-7</v>
          </cell>
          <cell r="B13315" t="str">
            <v>Patton/Cardinal//IL96-2550</v>
          </cell>
          <cell r="D13315" t="str">
            <v>UIL</v>
          </cell>
          <cell r="F13315" t="str">
            <v>15UE</v>
          </cell>
        </row>
        <row r="13316">
          <cell r="A13316" t="str">
            <v>KY05C-1051-37-18-5</v>
          </cell>
          <cell r="B13316" t="str">
            <v>97397J1-4-1-4-7/Freedom</v>
          </cell>
          <cell r="D13316" t="str">
            <v>UKY</v>
          </cell>
          <cell r="F13316" t="str">
            <v>15UE</v>
          </cell>
        </row>
        <row r="13317">
          <cell r="A13317" t="str">
            <v>MDC07026-F2-19-13-1</v>
          </cell>
          <cell r="B13317" t="str">
            <v>SS8641//McCormick*2/Ning7840</v>
          </cell>
          <cell r="D13317" t="str">
            <v>UMD</v>
          </cell>
          <cell r="F13317" t="str">
            <v>15UE</v>
          </cell>
        </row>
        <row r="13318">
          <cell r="A13318" t="str">
            <v>MO110201</v>
          </cell>
          <cell r="B13318" t="str">
            <v>981020//P92201D5-2/980725</v>
          </cell>
          <cell r="D13318" t="str">
            <v>UMO</v>
          </cell>
          <cell r="F13318" t="str">
            <v>15UE</v>
          </cell>
        </row>
        <row r="13319">
          <cell r="A13319" t="str">
            <v>NC10-23663</v>
          </cell>
          <cell r="B13319" t="str">
            <v>P2691/TC14Spear289B//NC00-16203</v>
          </cell>
          <cell r="D13319" t="str">
            <v>NCS</v>
          </cell>
          <cell r="F13319" t="str">
            <v>15UE</v>
          </cell>
        </row>
        <row r="13320">
          <cell r="A13320" t="str">
            <v>TN1505</v>
          </cell>
          <cell r="B13320" t="str">
            <v>961395-3E25/[(Becker/FL302)/OH599//(Cardinal/FL302)/Patton]-F6//P26R15/[Foster/P2628//IL90-6364]-F6</v>
          </cell>
          <cell r="D13320" t="str">
            <v>UTN</v>
          </cell>
          <cell r="F13320" t="str">
            <v>15UE</v>
          </cell>
        </row>
        <row r="13321">
          <cell r="A13321" t="str">
            <v>VA11W-106</v>
          </cell>
          <cell r="B13321" t="str">
            <v>P25R47/Jamestown</v>
          </cell>
          <cell r="D13321" t="str">
            <v>VAT</v>
          </cell>
          <cell r="F13321" t="str">
            <v>15UE</v>
          </cell>
        </row>
        <row r="13322">
          <cell r="A13322" t="str">
            <v>VA12W-248</v>
          </cell>
          <cell r="B13322" t="str">
            <v>KY97C-0574-01/USG3555//USG3295</v>
          </cell>
          <cell r="D13322" t="str">
            <v>VAT</v>
          </cell>
          <cell r="F13322" t="str">
            <v>15UE</v>
          </cell>
        </row>
        <row r="13323">
          <cell r="A13323" t="str">
            <v>VA11W-182</v>
          </cell>
          <cell r="B13323" t="str">
            <v>BRANSON/SHIRLEY</v>
          </cell>
          <cell r="D13323" t="str">
            <v>VAT</v>
          </cell>
          <cell r="F13323" t="str">
            <v>15UE; NU</v>
          </cell>
        </row>
        <row r="13324">
          <cell r="A13324" t="str">
            <v>053A1-2-5-3-5-3</v>
          </cell>
          <cell r="B13324" t="str">
            <v>7D(E)//INW0412/98134G4-1W//TRUMAN/INW0303</v>
          </cell>
          <cell r="D13324" t="str">
            <v>PUR</v>
          </cell>
          <cell r="F13324" t="str">
            <v>15UE; PNU</v>
          </cell>
        </row>
        <row r="13325">
          <cell r="A13325" t="str">
            <v>11405A1-4</v>
          </cell>
          <cell r="B13325" t="str">
            <v>07469A1-10-1-18-2/3/Bess//07117B1-29-7-9-9-4/0527A1-9-15-2</v>
          </cell>
          <cell r="D13325" t="str">
            <v>PUR</v>
          </cell>
          <cell r="F13325" t="str">
            <v>15UE; PNU</v>
          </cell>
        </row>
        <row r="13326">
          <cell r="A13326" t="str">
            <v>IL10-19464</v>
          </cell>
          <cell r="B13326" t="str">
            <v>Bess/IL00-8530//IL00-8530</v>
          </cell>
          <cell r="D13326" t="str">
            <v>UIL</v>
          </cell>
          <cell r="F13326" t="str">
            <v>15UE;NU</v>
          </cell>
        </row>
        <row r="13327">
          <cell r="A13327" t="str">
            <v>KY05C-1369-14-6-3</v>
          </cell>
          <cell r="B13327" t="str">
            <v>KY93C-0004-22-1/VA01W-476//KY98C-1517-01</v>
          </cell>
          <cell r="D13327" t="str">
            <v>UKY</v>
          </cell>
          <cell r="F13327" t="str">
            <v>15UE;PNU</v>
          </cell>
        </row>
        <row r="13328">
          <cell r="A13328" t="str">
            <v>MD09W272-8-4-13-3</v>
          </cell>
          <cell r="B13328" t="str">
            <v>VA02W713//SS8641/25R42</v>
          </cell>
          <cell r="D13328" t="str">
            <v>UMD</v>
          </cell>
          <cell r="F13328" t="str">
            <v>15UE;US</v>
          </cell>
        </row>
        <row r="13329">
          <cell r="A13329" t="str">
            <v>MDC07026-F2-19-13-4</v>
          </cell>
          <cell r="B13329" t="str">
            <v>SS8641//McCormick*2/Ning7840</v>
          </cell>
          <cell r="D13329" t="str">
            <v>UMD</v>
          </cell>
          <cell r="F13329" t="str">
            <v>15UE;US</v>
          </cell>
        </row>
        <row r="13330">
          <cell r="A13330" t="str">
            <v>F2019</v>
          </cell>
          <cell r="B13330" t="str">
            <v>Caledonia/MSULineD8006W</v>
          </cell>
          <cell r="D13330" t="str">
            <v>MSU</v>
          </cell>
          <cell r="F13330" t="str">
            <v>15UEWW</v>
          </cell>
          <cell r="G13330" t="str">
            <v>14ABB</v>
          </cell>
        </row>
        <row r="13331">
          <cell r="A13331" t="str">
            <v>F2038</v>
          </cell>
          <cell r="B13331" t="str">
            <v>JAGGER/CULVER</v>
          </cell>
          <cell r="D13331" t="str">
            <v>MSU</v>
          </cell>
          <cell r="F13331" t="str">
            <v>15UEWW</v>
          </cell>
          <cell r="G13331" t="str">
            <v>14ABB</v>
          </cell>
        </row>
        <row r="13332">
          <cell r="A13332" t="str">
            <v>KWS033</v>
          </cell>
          <cell r="B13332" t="str">
            <v>D6234((X1291(I3118/Frankenmuth*2/3/(C5107(B2218/B2142//B5250)))/P2552(PW3017/PW521)</v>
          </cell>
          <cell r="D13332" t="str">
            <v>KWS</v>
          </cell>
          <cell r="F13332" t="str">
            <v>15UEWW</v>
          </cell>
        </row>
        <row r="13333">
          <cell r="A13333" t="str">
            <v>MCIAVENUS</v>
          </cell>
          <cell r="B13333" t="str">
            <v>Pioneer25W60//Pioneer25W33/VAN98W-170WS[FFR555W/GA-Gore//Coker9803/VA87-54-636(Saluda/Jugoslavia)]</v>
          </cell>
          <cell r="D13333" t="str">
            <v>MSU</v>
          </cell>
          <cell r="F13333" t="str">
            <v>15UEWW</v>
          </cell>
        </row>
        <row r="13334">
          <cell r="A13334" t="str">
            <v>NY94052-207</v>
          </cell>
          <cell r="B13334" t="str">
            <v>Pio2737w/Harus(18)</v>
          </cell>
          <cell r="D13334" t="str">
            <v>COR</v>
          </cell>
          <cell r="F13334" t="str">
            <v>15UEWW</v>
          </cell>
        </row>
        <row r="13335">
          <cell r="A13335" t="str">
            <v>NY99069-326</v>
          </cell>
          <cell r="B13335" t="str">
            <v>P25W33/Caledonia(20)</v>
          </cell>
          <cell r="D13335" t="str">
            <v>COR</v>
          </cell>
          <cell r="F13335" t="str">
            <v>15UEWW</v>
          </cell>
        </row>
        <row r="13336">
          <cell r="A13336" t="str">
            <v>F1014</v>
          </cell>
          <cell r="B13336" t="str">
            <v>D6234/W14//E0038-1/3/E0038-1</v>
          </cell>
          <cell r="D13336" t="str">
            <v>MSU</v>
          </cell>
          <cell r="F13336" t="str">
            <v>15UEWW; NU</v>
          </cell>
        </row>
        <row r="13337">
          <cell r="A13337" t="str">
            <v>KWS036</v>
          </cell>
          <cell r="B13337" t="str">
            <v>D6206(X1293/Caldwell)/P2552(PioW3017/PioW521)</v>
          </cell>
          <cell r="D13337" t="str">
            <v>KWS</v>
          </cell>
          <cell r="F13337" t="str">
            <v>15UEWW;NU</v>
          </cell>
        </row>
        <row r="13338">
          <cell r="A13338" t="str">
            <v>KWS037</v>
          </cell>
          <cell r="B13338" t="str">
            <v>Bulkfamsel[(SPENCER/25W33)(25W33/M95*2883)(VA97W-375/25W33)(VA98W-593/25W33)(ROANE/25W60)(LB291/25W33)(CAYUGA/25W33)(CERUGA10/25W33)(CERUGA14/25W33)(CERUGA15/AWM96-3706)(C9663/BALKAN)(C9704/DN2307/SPENCER)(PATTON/P2552/Freedom)(25W60/VA96-54-326)(ROANE/LB291)(KS96WGRC38/PLATTE//CERUGA15/PLATTE/)(TRIBUTE/25W33)(D6206/25R57//CALEDONIA/VA403WS)]</v>
          </cell>
          <cell r="D13338" t="str">
            <v>KWS</v>
          </cell>
          <cell r="F13338" t="str">
            <v>15UEWW;PNU</v>
          </cell>
        </row>
        <row r="13339">
          <cell r="A13339" t="str">
            <v>KWS041</v>
          </cell>
          <cell r="B13339" t="str">
            <v>Bulkfamsel[(SPENCER/25W33)(25W33/M95*2883)(VA97W-375/25W33)(VA98W-593/25W33)(ROANE/25W60)(LB291/25W33)(CAYUGA/25W33)(CERUGA10/25W33)(CERUGA14/25W33)(CERUGA15/AWM96-3706)(C9663/BALKAN)(C9704/DN2307/SPENCER)(PATTON/P2552/Freedom)(25W60/VA96-54-326)(ROANE/LB291)(KS96WGRC38/PLATTE//CERUGA15/PLATTE/)(TRIBUTE/25W33)(D6206/25R57//CALEDONIA/VA403WS)]</v>
          </cell>
          <cell r="D13339" t="str">
            <v>KWS</v>
          </cell>
          <cell r="F13339" t="str">
            <v>15UEWW;PNU</v>
          </cell>
        </row>
        <row r="13340">
          <cell r="A13340" t="str">
            <v>AR01044-1-1</v>
          </cell>
          <cell r="B13340" t="str">
            <v>AR800-1-3-1/AR92145E8-7-7-1-0</v>
          </cell>
          <cell r="D13340" t="str">
            <v>UAR</v>
          </cell>
          <cell r="F13340" t="str">
            <v>15US</v>
          </cell>
        </row>
        <row r="13341">
          <cell r="A13341" t="str">
            <v>AR11LE24</v>
          </cell>
          <cell r="B13341" t="str">
            <v>GA961591-3E42/GA96229-3A41</v>
          </cell>
          <cell r="D13341" t="str">
            <v>UAR</v>
          </cell>
          <cell r="F13341" t="str">
            <v>15US</v>
          </cell>
        </row>
        <row r="13342">
          <cell r="A13342" t="str">
            <v>ES12-0168</v>
          </cell>
          <cell r="B13342" t="str">
            <v>VA98W-591/GF92485E15</v>
          </cell>
          <cell r="D13342" t="str">
            <v>LIM</v>
          </cell>
          <cell r="F13342" t="str">
            <v>15US</v>
          </cell>
        </row>
        <row r="13343">
          <cell r="A13343" t="str">
            <v>ES12-2619</v>
          </cell>
          <cell r="B13343" t="str">
            <v>T814/L900819//McCormick</v>
          </cell>
          <cell r="D13343" t="str">
            <v>LIM</v>
          </cell>
          <cell r="F13343" t="str">
            <v>15US</v>
          </cell>
        </row>
        <row r="13344">
          <cell r="A13344" t="str">
            <v>GA0051033-13LE14</v>
          </cell>
          <cell r="B13344" t="str">
            <v>SS8641*2/941208-2E35</v>
          </cell>
          <cell r="D13344" t="str">
            <v>UGA</v>
          </cell>
          <cell r="F13344" t="str">
            <v>15US</v>
          </cell>
        </row>
        <row r="13345">
          <cell r="A13345" t="str">
            <v>GA051335-13LE19</v>
          </cell>
          <cell r="B13345" t="str">
            <v>SS8641*2/GA96562</v>
          </cell>
          <cell r="D13345" t="str">
            <v>UGA</v>
          </cell>
          <cell r="F13345" t="str">
            <v>15US</v>
          </cell>
        </row>
        <row r="13346">
          <cell r="A13346" t="str">
            <v>GA061082-13E24</v>
          </cell>
          <cell r="B13346" t="str">
            <v>GA951231-4A15/AGS2020//SS8641</v>
          </cell>
          <cell r="D13346" t="str">
            <v>UGA</v>
          </cell>
          <cell r="F13346" t="str">
            <v>15US</v>
          </cell>
        </row>
        <row r="13347">
          <cell r="A13347" t="str">
            <v>LA03224E-39</v>
          </cell>
          <cell r="B13347" t="str">
            <v>SC996284/97113UC-124-3</v>
          </cell>
          <cell r="D13347" t="str">
            <v>LSU</v>
          </cell>
          <cell r="F13347" t="str">
            <v>15US</v>
          </cell>
        </row>
        <row r="13348">
          <cell r="A13348" t="str">
            <v>LA06146E-P7</v>
          </cell>
          <cell r="B13348" t="str">
            <v>Jamestown/AGS2060</v>
          </cell>
          <cell r="D13348" t="str">
            <v>LSU</v>
          </cell>
          <cell r="F13348" t="str">
            <v>15US</v>
          </cell>
        </row>
        <row r="13349">
          <cell r="A13349" t="str">
            <v>LANC8248-1</v>
          </cell>
          <cell r="B13349" t="str">
            <v>Bess/NC-Neuse</v>
          </cell>
          <cell r="D13349" t="str">
            <v>LSU</v>
          </cell>
          <cell r="F13349" t="str">
            <v>15US</v>
          </cell>
        </row>
        <row r="13350">
          <cell r="A13350" t="str">
            <v>MD07W64-13-4</v>
          </cell>
          <cell r="B13350" t="str">
            <v>VA05W500//25R54/Jamestown</v>
          </cell>
          <cell r="D13350" t="str">
            <v>UMD</v>
          </cell>
          <cell r="F13350" t="str">
            <v>15US</v>
          </cell>
        </row>
        <row r="13351">
          <cell r="A13351" t="str">
            <v>MDC07026-F2-19-13-3</v>
          </cell>
          <cell r="B13351" t="str">
            <v>SS8641//McCormick*2/Ning7840</v>
          </cell>
          <cell r="D13351" t="str">
            <v>UMD</v>
          </cell>
          <cell r="F13351" t="str">
            <v>15US</v>
          </cell>
        </row>
        <row r="13352">
          <cell r="A13352" t="str">
            <v>NC09-20986</v>
          </cell>
          <cell r="B13352" t="str">
            <v>NC00-15332/VA01-476//Dominion</v>
          </cell>
          <cell r="D13352" t="str">
            <v>NCS</v>
          </cell>
          <cell r="F13352" t="str">
            <v>15US</v>
          </cell>
        </row>
        <row r="13353">
          <cell r="A13353" t="str">
            <v>NC10-23720</v>
          </cell>
          <cell r="B13353" t="str">
            <v>Dominion/ARGE97-1042//GA96229-3E39</v>
          </cell>
          <cell r="D13353" t="str">
            <v>NCS</v>
          </cell>
          <cell r="F13353" t="str">
            <v>15US</v>
          </cell>
        </row>
        <row r="13354">
          <cell r="A13354" t="str">
            <v>NC11-21899</v>
          </cell>
          <cell r="B13354" t="str">
            <v>SS8641//C9184/Dominion</v>
          </cell>
          <cell r="D13354" t="str">
            <v>NCS</v>
          </cell>
          <cell r="F13354" t="str">
            <v>15US</v>
          </cell>
        </row>
        <row r="13355">
          <cell r="A13355" t="str">
            <v>NC11-23321</v>
          </cell>
          <cell r="B13355" t="str">
            <v>NC96BGTD3/AGS2010//SS8641(D3?)</v>
          </cell>
          <cell r="D13355" t="str">
            <v>NCS</v>
          </cell>
          <cell r="F13355" t="str">
            <v>15US</v>
          </cell>
        </row>
        <row r="13356">
          <cell r="A13356" t="str">
            <v>TN1501</v>
          </cell>
          <cell r="B13356" t="str">
            <v>[(Becker/FL302)/OH599//(Cardinal/FL302)/Patton]-F6/96229-3A41//M01-4377/[G3782/(Cardinal/Saluda)//KY86C-61-8]-F6</v>
          </cell>
          <cell r="D13356" t="str">
            <v>UTN</v>
          </cell>
          <cell r="F13356" t="str">
            <v>15US</v>
          </cell>
        </row>
        <row r="13357">
          <cell r="A13357" t="str">
            <v>TN1503</v>
          </cell>
          <cell r="B13357" t="str">
            <v>961395-3E25/P25R78//[G3782//(Cardinal/Saluda)/KY86C-61-8]-F6/Branson</v>
          </cell>
          <cell r="D13357" t="str">
            <v>UTN</v>
          </cell>
          <cell r="F13357" t="str">
            <v>15US</v>
          </cell>
        </row>
        <row r="13358">
          <cell r="A13358" t="str">
            <v>TN1504</v>
          </cell>
          <cell r="B13358" t="str">
            <v>PioXW03X/[VA-94-52-68/(Becker/Saluda)//P88288C1-6-1-2/GA871339]-F6//C9553/TN603</v>
          </cell>
          <cell r="D13358" t="str">
            <v>UTN</v>
          </cell>
          <cell r="F13358" t="str">
            <v>15US</v>
          </cell>
        </row>
        <row r="13359">
          <cell r="A13359" t="str">
            <v>TXE21</v>
          </cell>
          <cell r="B13359" t="str">
            <v>961565-2E46/AGS2485//96229-3A41</v>
          </cell>
          <cell r="D13359" t="str">
            <v>TAM</v>
          </cell>
          <cell r="F13359" t="str">
            <v>15US</v>
          </cell>
        </row>
        <row r="13360">
          <cell r="A13360" t="str">
            <v>VA12W-54</v>
          </cell>
          <cell r="B13360" t="str">
            <v>NC00-15389/GF951079-2E31//USG3555</v>
          </cell>
          <cell r="D13360" t="str">
            <v>VAT</v>
          </cell>
          <cell r="F13360" t="str">
            <v>15US</v>
          </cell>
        </row>
        <row r="13361">
          <cell r="A13361" t="str">
            <v>VA12W-72</v>
          </cell>
          <cell r="B13361" t="str">
            <v>P25R47/GF951079-2E31//USG3555</v>
          </cell>
          <cell r="D13361" t="str">
            <v>VAT</v>
          </cell>
          <cell r="F13361" t="str">
            <v>15US</v>
          </cell>
        </row>
        <row r="13362">
          <cell r="A13362" t="str">
            <v>OH14-100-15</v>
          </cell>
          <cell r="B13362" t="str">
            <v>992178A3-1-1/M03-3616-11B</v>
          </cell>
          <cell r="D13362" t="str">
            <v>OSU</v>
          </cell>
          <cell r="F13362" t="str">
            <v>15YR1</v>
          </cell>
        </row>
        <row r="13363">
          <cell r="A13363" t="str">
            <v>OH14-100-68</v>
          </cell>
          <cell r="B13363" t="str">
            <v>992178A3-1-1/M03-3616-11B</v>
          </cell>
          <cell r="D13363" t="str">
            <v>OSU</v>
          </cell>
          <cell r="F13363" t="str">
            <v>15YR1</v>
          </cell>
        </row>
        <row r="13364">
          <cell r="A13364" t="str">
            <v>OH14-101-17</v>
          </cell>
          <cell r="B13364" t="str">
            <v>992178A3-1-1/M03-3616-11B</v>
          </cell>
          <cell r="D13364" t="str">
            <v>OSU</v>
          </cell>
          <cell r="F13364" t="str">
            <v>15YR1</v>
          </cell>
        </row>
        <row r="13365">
          <cell r="A13365" t="str">
            <v>OH14-101-28</v>
          </cell>
          <cell r="B13365" t="str">
            <v>992178A3-1-1/M03-3616-11B</v>
          </cell>
          <cell r="D13365" t="str">
            <v>OSU</v>
          </cell>
          <cell r="F13365" t="str">
            <v>15YR1</v>
          </cell>
        </row>
        <row r="13366">
          <cell r="A13366" t="str">
            <v>OH14-101-7</v>
          </cell>
          <cell r="B13366" t="str">
            <v>992178A3-1-1/M03-3616-11B</v>
          </cell>
          <cell r="D13366" t="str">
            <v>OSU</v>
          </cell>
          <cell r="F13366" t="str">
            <v>15YR1</v>
          </cell>
        </row>
        <row r="13367">
          <cell r="A13367" t="str">
            <v>OH14-101-71</v>
          </cell>
          <cell r="B13367" t="str">
            <v>992178A3-1-1/M03-3616-11B</v>
          </cell>
          <cell r="D13367" t="str">
            <v>OSU</v>
          </cell>
          <cell r="F13367" t="str">
            <v>15YR1</v>
          </cell>
        </row>
        <row r="13368">
          <cell r="A13368" t="str">
            <v>OH14-102-19</v>
          </cell>
          <cell r="B13368" t="str">
            <v>99840C4-8-4/M03-3616-11B</v>
          </cell>
          <cell r="D13368" t="str">
            <v>OSU</v>
          </cell>
          <cell r="F13368" t="str">
            <v>15YR1</v>
          </cell>
        </row>
        <row r="13369">
          <cell r="A13369" t="str">
            <v>OH14-102-5</v>
          </cell>
          <cell r="B13369" t="str">
            <v>99840C4-8-4/M03-3616-11B</v>
          </cell>
          <cell r="D13369" t="str">
            <v>OSU</v>
          </cell>
          <cell r="F13369" t="str">
            <v>15YR1</v>
          </cell>
        </row>
        <row r="13370">
          <cell r="A13370" t="str">
            <v>OH14-103-16</v>
          </cell>
          <cell r="B13370" t="str">
            <v>99840C4-8-4/M03-3616-11B</v>
          </cell>
          <cell r="D13370" t="str">
            <v>OSU</v>
          </cell>
          <cell r="F13370" t="str">
            <v>15YR1</v>
          </cell>
        </row>
        <row r="13371">
          <cell r="A13371" t="str">
            <v>OH14-104-28</v>
          </cell>
          <cell r="B13371" t="str">
            <v>99840C4-8-4/OH05-248-38</v>
          </cell>
          <cell r="D13371" t="str">
            <v>OSU</v>
          </cell>
          <cell r="F13371" t="str">
            <v>15YR1</v>
          </cell>
        </row>
        <row r="13372">
          <cell r="A13372" t="str">
            <v>OH14-104-61</v>
          </cell>
          <cell r="B13372" t="str">
            <v>99840C4-8-4/OH05-248-38</v>
          </cell>
          <cell r="D13372" t="str">
            <v>OSU</v>
          </cell>
          <cell r="F13372" t="str">
            <v>15YR1</v>
          </cell>
        </row>
        <row r="13373">
          <cell r="A13373" t="str">
            <v>OH14-105-24</v>
          </cell>
          <cell r="B13373" t="str">
            <v>99840C4-8-4/OH05-248-38</v>
          </cell>
          <cell r="D13373" t="str">
            <v>OSU</v>
          </cell>
          <cell r="F13373" t="str">
            <v>15YR1</v>
          </cell>
        </row>
        <row r="13374">
          <cell r="A13374" t="str">
            <v>OH14-105-44</v>
          </cell>
          <cell r="B13374" t="str">
            <v>99840C4-8-4/OH05-248-38</v>
          </cell>
          <cell r="D13374" t="str">
            <v>OSU</v>
          </cell>
          <cell r="F13374" t="str">
            <v>15YR1</v>
          </cell>
        </row>
        <row r="13375">
          <cell r="A13375" t="str">
            <v>OH14-105-72</v>
          </cell>
          <cell r="B13375" t="str">
            <v>99840C4-8-4/OH05-248-38</v>
          </cell>
          <cell r="D13375" t="str">
            <v>OSU</v>
          </cell>
          <cell r="F13375" t="str">
            <v>15YR1</v>
          </cell>
        </row>
        <row r="13376">
          <cell r="A13376" t="str">
            <v>OH14-105-8</v>
          </cell>
          <cell r="B13376" t="str">
            <v>99840C4-8-4/OH05-248-38</v>
          </cell>
          <cell r="D13376" t="str">
            <v>OSU</v>
          </cell>
          <cell r="F13376" t="str">
            <v>15YR1</v>
          </cell>
        </row>
        <row r="13377">
          <cell r="A13377" t="str">
            <v>OH14-106-17</v>
          </cell>
          <cell r="B13377" t="str">
            <v>99840C4-8-4/OH05-248-38</v>
          </cell>
          <cell r="D13377" t="str">
            <v>OSU</v>
          </cell>
          <cell r="F13377" t="str">
            <v>15YR1</v>
          </cell>
        </row>
        <row r="13378">
          <cell r="A13378" t="str">
            <v>OH14-107-19</v>
          </cell>
          <cell r="B13378" t="str">
            <v>SHIRLEY/OH05-164-76</v>
          </cell>
          <cell r="D13378" t="str">
            <v>OSU</v>
          </cell>
          <cell r="F13378" t="str">
            <v>15YR1</v>
          </cell>
        </row>
        <row r="13379">
          <cell r="A13379" t="str">
            <v>OH14-107-23</v>
          </cell>
          <cell r="B13379" t="str">
            <v>SHIRLEY/OH05-164-76</v>
          </cell>
          <cell r="D13379" t="str">
            <v>OSU</v>
          </cell>
          <cell r="F13379" t="str">
            <v>15YR1</v>
          </cell>
        </row>
        <row r="13380">
          <cell r="A13380" t="str">
            <v>OH14-107-24</v>
          </cell>
          <cell r="B13380" t="str">
            <v>SHIRLEY/OH05-164-76</v>
          </cell>
          <cell r="D13380" t="str">
            <v>OSU</v>
          </cell>
          <cell r="F13380" t="str">
            <v>15YR1</v>
          </cell>
        </row>
        <row r="13381">
          <cell r="A13381" t="str">
            <v>OH14-107-49</v>
          </cell>
          <cell r="B13381" t="str">
            <v>SHIRLEY/OH05-164-76</v>
          </cell>
          <cell r="D13381" t="str">
            <v>OSU</v>
          </cell>
          <cell r="F13381" t="str">
            <v>15YR1</v>
          </cell>
        </row>
        <row r="13382">
          <cell r="A13382" t="str">
            <v>OH14-107-59</v>
          </cell>
          <cell r="B13382" t="str">
            <v>SHIRLEY/OH05-164-76</v>
          </cell>
          <cell r="D13382" t="str">
            <v>OSU</v>
          </cell>
          <cell r="F13382" t="str">
            <v>15YR1</v>
          </cell>
        </row>
        <row r="13383">
          <cell r="A13383" t="str">
            <v>OH14-107-63</v>
          </cell>
          <cell r="B13383" t="str">
            <v>SHIRLEY/OH05-164-76</v>
          </cell>
          <cell r="D13383" t="str">
            <v>OSU</v>
          </cell>
          <cell r="F13383" t="str">
            <v>15YR1</v>
          </cell>
        </row>
        <row r="13384">
          <cell r="A13384" t="str">
            <v>OH14-107-78</v>
          </cell>
          <cell r="B13384" t="str">
            <v>SHIRLEY/OH05-164-76</v>
          </cell>
          <cell r="D13384" t="str">
            <v>OSU</v>
          </cell>
          <cell r="F13384" t="str">
            <v>15YR1</v>
          </cell>
        </row>
        <row r="13385">
          <cell r="A13385" t="str">
            <v>OH14-108-13</v>
          </cell>
          <cell r="B13385" t="str">
            <v>SHIRLEY/OH05-164-76</v>
          </cell>
          <cell r="D13385" t="str">
            <v>OSU</v>
          </cell>
          <cell r="F13385" t="str">
            <v>15YR1</v>
          </cell>
        </row>
        <row r="13386">
          <cell r="A13386" t="str">
            <v>OH14-108-31</v>
          </cell>
          <cell r="B13386" t="str">
            <v>SHIRLEY/OH05-164-76</v>
          </cell>
          <cell r="D13386" t="str">
            <v>OSU</v>
          </cell>
          <cell r="F13386" t="str">
            <v>15YR1</v>
          </cell>
        </row>
        <row r="13387">
          <cell r="A13387" t="str">
            <v>OH14-108-47</v>
          </cell>
          <cell r="B13387" t="str">
            <v>SHIRLEY/OH05-164-76</v>
          </cell>
          <cell r="D13387" t="str">
            <v>OSU</v>
          </cell>
          <cell r="F13387" t="str">
            <v>15YR1</v>
          </cell>
        </row>
        <row r="13388">
          <cell r="A13388" t="str">
            <v>OH14-108-63</v>
          </cell>
          <cell r="B13388" t="str">
            <v>SHIRLEY/OH05-164-76</v>
          </cell>
          <cell r="D13388" t="str">
            <v>OSU</v>
          </cell>
          <cell r="F13388" t="str">
            <v>15YR1</v>
          </cell>
        </row>
        <row r="13389">
          <cell r="A13389" t="str">
            <v>OH14-109-3</v>
          </cell>
          <cell r="B13389" t="str">
            <v>SHIRLEY/OH05-164-76</v>
          </cell>
          <cell r="D13389" t="str">
            <v>OSU</v>
          </cell>
          <cell r="F13389" t="str">
            <v>15YR1</v>
          </cell>
        </row>
        <row r="13390">
          <cell r="A13390" t="str">
            <v>OH14-109-32</v>
          </cell>
          <cell r="B13390" t="str">
            <v>SHIRLEY/OH05-164-76</v>
          </cell>
          <cell r="D13390" t="str">
            <v>OSU</v>
          </cell>
          <cell r="F13390" t="str">
            <v>15YR1</v>
          </cell>
        </row>
        <row r="13391">
          <cell r="A13391" t="str">
            <v>OH14-109-44</v>
          </cell>
          <cell r="B13391" t="str">
            <v>SHIRLEY/OH05-164-76</v>
          </cell>
          <cell r="D13391" t="str">
            <v>OSU</v>
          </cell>
          <cell r="F13391" t="str">
            <v>15YR1</v>
          </cell>
        </row>
        <row r="13392">
          <cell r="A13392" t="str">
            <v>OH14-109-71</v>
          </cell>
          <cell r="B13392" t="str">
            <v>SHIRLEY/OH05-164-76</v>
          </cell>
          <cell r="D13392" t="str">
            <v>OSU</v>
          </cell>
          <cell r="F13392" t="str">
            <v>15YR1</v>
          </cell>
        </row>
        <row r="13393">
          <cell r="A13393" t="str">
            <v>OH14-110-16</v>
          </cell>
          <cell r="B13393" t="str">
            <v>SHIRLEY/OH05-248-38</v>
          </cell>
          <cell r="D13393" t="str">
            <v>OSU</v>
          </cell>
          <cell r="F13393" t="str">
            <v>15YR1</v>
          </cell>
        </row>
        <row r="13394">
          <cell r="A13394" t="str">
            <v>OH14-110-44</v>
          </cell>
          <cell r="B13394" t="str">
            <v>SHIRLEY/OH05-248-38</v>
          </cell>
          <cell r="D13394" t="str">
            <v>OSU</v>
          </cell>
          <cell r="F13394" t="str">
            <v>15YR1</v>
          </cell>
        </row>
        <row r="13395">
          <cell r="A13395" t="str">
            <v>OH14-110-6</v>
          </cell>
          <cell r="B13395" t="str">
            <v>SHIRLEY/OH05-248-38</v>
          </cell>
          <cell r="D13395" t="str">
            <v>OSU</v>
          </cell>
          <cell r="F13395" t="str">
            <v>15YR1</v>
          </cell>
        </row>
        <row r="13396">
          <cell r="A13396" t="str">
            <v>OH14-110-64</v>
          </cell>
          <cell r="B13396" t="str">
            <v>SHIRLEY/OH05-248-38</v>
          </cell>
          <cell r="D13396" t="str">
            <v>OSU</v>
          </cell>
          <cell r="F13396" t="str">
            <v>15YR1</v>
          </cell>
        </row>
        <row r="13397">
          <cell r="A13397" t="str">
            <v>OH14-110-70</v>
          </cell>
          <cell r="B13397" t="str">
            <v>SHIRLEY/OH05-248-38</v>
          </cell>
          <cell r="D13397" t="str">
            <v>OSU</v>
          </cell>
          <cell r="F13397" t="str">
            <v>15YR1</v>
          </cell>
        </row>
        <row r="13398">
          <cell r="A13398" t="str">
            <v>OH14-111-30</v>
          </cell>
          <cell r="B13398" t="str">
            <v>SHIRLEY/OH05-248-38</v>
          </cell>
          <cell r="D13398" t="str">
            <v>OSU</v>
          </cell>
          <cell r="F13398" t="str">
            <v>15YR1</v>
          </cell>
        </row>
        <row r="13399">
          <cell r="A13399" t="str">
            <v>OH14-111-44</v>
          </cell>
          <cell r="B13399" t="str">
            <v>SHIRLEY/OH05-248-38</v>
          </cell>
          <cell r="D13399" t="str">
            <v>OSU</v>
          </cell>
          <cell r="F13399" t="str">
            <v>15YR1</v>
          </cell>
        </row>
        <row r="13400">
          <cell r="A13400" t="str">
            <v>OH14-111-48</v>
          </cell>
          <cell r="B13400" t="str">
            <v>SHIRLEY/OH05-248-38</v>
          </cell>
          <cell r="D13400" t="str">
            <v>OSU</v>
          </cell>
          <cell r="F13400" t="str">
            <v>15YR1</v>
          </cell>
        </row>
        <row r="13401">
          <cell r="A13401" t="str">
            <v>OH14-111-62</v>
          </cell>
          <cell r="B13401" t="str">
            <v>SHIRLEY/OH05-248-38</v>
          </cell>
          <cell r="D13401" t="str">
            <v>OSU</v>
          </cell>
          <cell r="F13401" t="str">
            <v>15YR1</v>
          </cell>
        </row>
        <row r="13402">
          <cell r="A13402" t="str">
            <v>OH14-111-64</v>
          </cell>
          <cell r="B13402" t="str">
            <v>SHIRLEY/OH05-248-38</v>
          </cell>
          <cell r="D13402" t="str">
            <v>OSU</v>
          </cell>
          <cell r="F13402" t="str">
            <v>15YR1</v>
          </cell>
        </row>
        <row r="13403">
          <cell r="A13403" t="str">
            <v>OH14-111-8</v>
          </cell>
          <cell r="B13403" t="str">
            <v>SHIRLEY/OH05-248-38</v>
          </cell>
          <cell r="D13403" t="str">
            <v>OSU</v>
          </cell>
          <cell r="F13403" t="str">
            <v>15YR1</v>
          </cell>
        </row>
        <row r="13404">
          <cell r="A13404" t="str">
            <v>OH14-112-3</v>
          </cell>
          <cell r="B13404" t="str">
            <v>02444A1-23-9/IL04-8445</v>
          </cell>
          <cell r="D13404" t="str">
            <v>OSU</v>
          </cell>
          <cell r="F13404" t="str">
            <v>15YR1</v>
          </cell>
        </row>
        <row r="13405">
          <cell r="A13405" t="str">
            <v>OH14-113-30</v>
          </cell>
          <cell r="B13405" t="str">
            <v>02444A1-23-9/IL04-8445</v>
          </cell>
          <cell r="D13405" t="str">
            <v>OSU</v>
          </cell>
          <cell r="F13405" t="str">
            <v>15YR1</v>
          </cell>
        </row>
        <row r="13406">
          <cell r="A13406" t="str">
            <v>OH14-113-42</v>
          </cell>
          <cell r="B13406" t="str">
            <v>02444A1-23-9/IL04-8445</v>
          </cell>
          <cell r="D13406" t="str">
            <v>OSU</v>
          </cell>
          <cell r="F13406" t="str">
            <v>15YR1</v>
          </cell>
        </row>
        <row r="13407">
          <cell r="A13407" t="str">
            <v>OH14-113-49</v>
          </cell>
          <cell r="B13407" t="str">
            <v>02444A1-23-9/IL04-8445</v>
          </cell>
          <cell r="D13407" t="str">
            <v>OSU</v>
          </cell>
          <cell r="F13407" t="str">
            <v>15YR1</v>
          </cell>
        </row>
        <row r="13408">
          <cell r="A13408" t="str">
            <v>OH14-113-5</v>
          </cell>
          <cell r="B13408" t="str">
            <v>02444A1-23-9/IL04-8445</v>
          </cell>
          <cell r="D13408" t="str">
            <v>OSU</v>
          </cell>
          <cell r="F13408" t="str">
            <v>15YR1</v>
          </cell>
        </row>
        <row r="13409">
          <cell r="A13409" t="str">
            <v>OH14-113-75</v>
          </cell>
          <cell r="B13409" t="str">
            <v>02444A1-23-9/IL04-8445</v>
          </cell>
          <cell r="D13409" t="str">
            <v>OSU</v>
          </cell>
          <cell r="F13409" t="str">
            <v>15YR1</v>
          </cell>
        </row>
        <row r="13410">
          <cell r="A13410" t="str">
            <v>OH14-114-13</v>
          </cell>
          <cell r="B13410" t="str">
            <v>02444A1-23-9/IL04-8445</v>
          </cell>
          <cell r="D13410" t="str">
            <v>OSU</v>
          </cell>
          <cell r="F13410" t="str">
            <v>15YR1</v>
          </cell>
        </row>
        <row r="13411">
          <cell r="A13411" t="str">
            <v>OH14-114-22</v>
          </cell>
          <cell r="B13411" t="str">
            <v>02444A1-23-9/IL04-8445</v>
          </cell>
          <cell r="D13411" t="str">
            <v>OSU</v>
          </cell>
          <cell r="F13411" t="str">
            <v>15YR1</v>
          </cell>
        </row>
        <row r="13412">
          <cell r="A13412" t="str">
            <v>OH14-114-26</v>
          </cell>
          <cell r="B13412" t="str">
            <v>02444A1-23-9/IL04-8445</v>
          </cell>
          <cell r="D13412" t="str">
            <v>OSU</v>
          </cell>
          <cell r="F13412" t="str">
            <v>15YR1</v>
          </cell>
        </row>
        <row r="13413">
          <cell r="A13413" t="str">
            <v>OH14-114-33</v>
          </cell>
          <cell r="B13413" t="str">
            <v>02444A1-23-9/IL04-8445</v>
          </cell>
          <cell r="D13413" t="str">
            <v>OSU</v>
          </cell>
          <cell r="F13413" t="str">
            <v>15YR1</v>
          </cell>
        </row>
        <row r="13414">
          <cell r="A13414" t="str">
            <v>OH14-114-41</v>
          </cell>
          <cell r="B13414" t="str">
            <v>02444A1-23-9/IL04-8445</v>
          </cell>
          <cell r="D13414" t="str">
            <v>OSU</v>
          </cell>
          <cell r="F13414" t="str">
            <v>15YR1</v>
          </cell>
        </row>
        <row r="13415">
          <cell r="A13415" t="str">
            <v>OH14-114-71</v>
          </cell>
          <cell r="B13415" t="str">
            <v>02444A1-23-9/IL04-8445</v>
          </cell>
          <cell r="D13415" t="str">
            <v>OSU</v>
          </cell>
          <cell r="F13415" t="str">
            <v>15YR1</v>
          </cell>
        </row>
        <row r="13416">
          <cell r="A13416" t="str">
            <v>OH14-115-22</v>
          </cell>
          <cell r="B13416" t="str">
            <v>MO050699*2/M03-3104</v>
          </cell>
          <cell r="D13416" t="str">
            <v>OSU</v>
          </cell>
          <cell r="F13416" t="str">
            <v>15YR1</v>
          </cell>
        </row>
        <row r="13417">
          <cell r="A13417" t="str">
            <v>OH14-115-56</v>
          </cell>
          <cell r="B13417" t="str">
            <v>MO050699*2/M03-3104</v>
          </cell>
          <cell r="D13417" t="str">
            <v>OSU</v>
          </cell>
          <cell r="F13417" t="str">
            <v>15YR1</v>
          </cell>
        </row>
        <row r="13418">
          <cell r="A13418" t="str">
            <v>OH14-115-64</v>
          </cell>
          <cell r="B13418" t="str">
            <v>MO050699*2/M03-3104</v>
          </cell>
          <cell r="D13418" t="str">
            <v>OSU</v>
          </cell>
          <cell r="F13418" t="str">
            <v>15YR1</v>
          </cell>
        </row>
        <row r="13419">
          <cell r="A13419" t="str">
            <v>OH14-115-72</v>
          </cell>
          <cell r="B13419" t="str">
            <v>MO050699*2/M03-3104</v>
          </cell>
          <cell r="D13419" t="str">
            <v>OSU</v>
          </cell>
          <cell r="F13419" t="str">
            <v>15YR1</v>
          </cell>
        </row>
        <row r="13420">
          <cell r="A13420" t="str">
            <v>OH14-116-42</v>
          </cell>
          <cell r="B13420" t="str">
            <v>P.99840C4-8-4//OH05-248-38/COKERW1377</v>
          </cell>
          <cell r="D13420" t="str">
            <v>OSU</v>
          </cell>
          <cell r="F13420" t="str">
            <v>15YR1</v>
          </cell>
        </row>
        <row r="13421">
          <cell r="A13421" t="str">
            <v>OH14-116-56</v>
          </cell>
          <cell r="B13421" t="str">
            <v>P.99840C4-8-4//OH05-248-38/COKERW1377</v>
          </cell>
          <cell r="D13421" t="str">
            <v>OSU</v>
          </cell>
          <cell r="F13421" t="str">
            <v>15YR1</v>
          </cell>
        </row>
        <row r="13422">
          <cell r="A13422" t="str">
            <v>OH14-116-72</v>
          </cell>
          <cell r="B13422" t="str">
            <v>P.99840C4-8-4//OH05-248-38/COKERW1377</v>
          </cell>
          <cell r="D13422" t="str">
            <v>OSU</v>
          </cell>
          <cell r="F13422" t="str">
            <v>15YR1</v>
          </cell>
        </row>
        <row r="13423">
          <cell r="A13423" t="str">
            <v>OH14-117-76</v>
          </cell>
          <cell r="B13423" t="str">
            <v>IL04-8445//AMBASSADOR/MO030118</v>
          </cell>
          <cell r="D13423" t="str">
            <v>OSU</v>
          </cell>
          <cell r="F13423" t="str">
            <v>15YR1</v>
          </cell>
        </row>
        <row r="13424">
          <cell r="A13424" t="str">
            <v>OH14-118-12</v>
          </cell>
          <cell r="B13424" t="str">
            <v>IL04-8445//AMBASSADOR/MO030118</v>
          </cell>
          <cell r="D13424" t="str">
            <v>OSU</v>
          </cell>
          <cell r="F13424" t="str">
            <v>15YR1</v>
          </cell>
        </row>
        <row r="13425">
          <cell r="A13425" t="str">
            <v>OH14-118-25</v>
          </cell>
          <cell r="B13425" t="str">
            <v>IL04-8445//AMBASSADOR/MO030118</v>
          </cell>
          <cell r="D13425" t="str">
            <v>OSU</v>
          </cell>
          <cell r="F13425" t="str">
            <v>15YR1</v>
          </cell>
        </row>
        <row r="13426">
          <cell r="A13426" t="str">
            <v>OH14-118-32</v>
          </cell>
          <cell r="B13426" t="str">
            <v>IL04-8445//AMBASSADOR/MO030118</v>
          </cell>
          <cell r="D13426" t="str">
            <v>OSU</v>
          </cell>
          <cell r="F13426" t="str">
            <v>15YR1</v>
          </cell>
        </row>
        <row r="13427">
          <cell r="A13427" t="str">
            <v>OH14-118-53</v>
          </cell>
          <cell r="B13427" t="str">
            <v>IL04-8445//AMBASSADOR/MO030118</v>
          </cell>
          <cell r="D13427" t="str">
            <v>OSU</v>
          </cell>
          <cell r="F13427" t="str">
            <v>15YR1</v>
          </cell>
        </row>
        <row r="13428">
          <cell r="A13428" t="str">
            <v>OH14-120-36</v>
          </cell>
          <cell r="B13428" t="str">
            <v>P.02444A1-23-9//AMBASSADOR/MO030118</v>
          </cell>
          <cell r="D13428" t="str">
            <v>OSU</v>
          </cell>
          <cell r="F13428" t="str">
            <v>15YR1</v>
          </cell>
        </row>
        <row r="13429">
          <cell r="A13429" t="str">
            <v>OH14-121-8</v>
          </cell>
          <cell r="B13429" t="str">
            <v>LA01*425//IL01-11934/MO050699</v>
          </cell>
          <cell r="D13429" t="str">
            <v>OSU</v>
          </cell>
          <cell r="F13429" t="str">
            <v>15YR1</v>
          </cell>
        </row>
        <row r="13430">
          <cell r="A13430" t="str">
            <v>OH14-122-10</v>
          </cell>
          <cell r="B13430" t="str">
            <v>LA01*425//IL01-11934/MO050699</v>
          </cell>
          <cell r="D13430" t="str">
            <v>OSU</v>
          </cell>
          <cell r="F13430" t="str">
            <v>15YR1</v>
          </cell>
        </row>
        <row r="13431">
          <cell r="A13431" t="str">
            <v>OH14-123-52</v>
          </cell>
          <cell r="B13431" t="str">
            <v>OH05-248-38//IL01-11934/MO050699</v>
          </cell>
          <cell r="D13431" t="str">
            <v>OSU</v>
          </cell>
          <cell r="F13431" t="str">
            <v>15YR1</v>
          </cell>
        </row>
        <row r="13432">
          <cell r="A13432" t="str">
            <v>OH14-124-11</v>
          </cell>
          <cell r="B13432" t="str">
            <v>OH05-248-38//IL01-11934/MO050699</v>
          </cell>
          <cell r="D13432" t="str">
            <v>OSU</v>
          </cell>
          <cell r="F13432" t="str">
            <v>15YR1</v>
          </cell>
        </row>
        <row r="13433">
          <cell r="A13433" t="str">
            <v>OH14-124-49</v>
          </cell>
          <cell r="B13433" t="str">
            <v>OH05-248-38//IL01-11934/MO050699</v>
          </cell>
          <cell r="D13433" t="str">
            <v>OSU</v>
          </cell>
          <cell r="F13433" t="str">
            <v>15YR1</v>
          </cell>
        </row>
        <row r="13434">
          <cell r="A13434" t="str">
            <v>OH14-124-52</v>
          </cell>
          <cell r="B13434" t="str">
            <v>OH05-248-38//IL01-11934/MO050699</v>
          </cell>
          <cell r="D13434" t="str">
            <v>OSU</v>
          </cell>
          <cell r="F13434" t="str">
            <v>15YR1</v>
          </cell>
        </row>
        <row r="13435">
          <cell r="A13435" t="str">
            <v>OH14-124-75</v>
          </cell>
          <cell r="B13435" t="str">
            <v>OH05-248-38//IL01-11934/MO050699</v>
          </cell>
          <cell r="D13435" t="str">
            <v>OSU</v>
          </cell>
          <cell r="F13435" t="str">
            <v>15YR1</v>
          </cell>
        </row>
        <row r="13436">
          <cell r="A13436" t="str">
            <v>OH14-125-27</v>
          </cell>
          <cell r="B13436" t="str">
            <v>OH05-248-38//IL01-11934/MO050699</v>
          </cell>
          <cell r="D13436" t="str">
            <v>OSU</v>
          </cell>
          <cell r="F13436" t="str">
            <v>15YR1</v>
          </cell>
        </row>
        <row r="13437">
          <cell r="A13437" t="str">
            <v>OH14-126-5</v>
          </cell>
          <cell r="B13437" t="str">
            <v>OH05-248-38//IL01-11934/MO050699</v>
          </cell>
          <cell r="D13437" t="str">
            <v>OSU</v>
          </cell>
          <cell r="F13437" t="str">
            <v>15YR1</v>
          </cell>
        </row>
        <row r="13438">
          <cell r="A13438" t="str">
            <v>OH14-127-10</v>
          </cell>
          <cell r="B13438" t="str">
            <v>OH05-164-76//IL02-19463/BRANSON</v>
          </cell>
          <cell r="D13438" t="str">
            <v>OSU</v>
          </cell>
          <cell r="F13438" t="str">
            <v>15YR1</v>
          </cell>
        </row>
        <row r="13439">
          <cell r="A13439" t="str">
            <v>OH14-127-25</v>
          </cell>
          <cell r="B13439" t="str">
            <v>OH05-164-76//IL02-19463/BRANSON</v>
          </cell>
          <cell r="D13439" t="str">
            <v>OSU</v>
          </cell>
          <cell r="F13439" t="str">
            <v>15YR1</v>
          </cell>
        </row>
        <row r="13440">
          <cell r="A13440" t="str">
            <v>OH14-127-49</v>
          </cell>
          <cell r="B13440" t="str">
            <v>OH05-164-76//IL02-19463/BRANSON</v>
          </cell>
          <cell r="D13440" t="str">
            <v>OSU</v>
          </cell>
          <cell r="F13440" t="str">
            <v>15YR1</v>
          </cell>
        </row>
        <row r="13441">
          <cell r="A13441" t="str">
            <v>OH14-127-63</v>
          </cell>
          <cell r="B13441" t="str">
            <v>OH05-164-76//IL02-19463/BRANSON</v>
          </cell>
          <cell r="D13441" t="str">
            <v>OSU</v>
          </cell>
          <cell r="F13441" t="str">
            <v>15YR1</v>
          </cell>
        </row>
        <row r="13442">
          <cell r="A13442" t="str">
            <v>OH14-128-28</v>
          </cell>
          <cell r="B13442" t="str">
            <v>OH05-164-76//IL02-19463/BRANSON</v>
          </cell>
          <cell r="D13442" t="str">
            <v>OSU</v>
          </cell>
          <cell r="F13442" t="str">
            <v>15YR1</v>
          </cell>
        </row>
        <row r="13443">
          <cell r="A13443" t="str">
            <v>OH14-128-78</v>
          </cell>
          <cell r="B13443" t="str">
            <v>OH05-164-76//IL02-19463/BRANSON</v>
          </cell>
          <cell r="D13443" t="str">
            <v>OSU</v>
          </cell>
          <cell r="F13443" t="str">
            <v>15YR1</v>
          </cell>
        </row>
        <row r="13444">
          <cell r="A13444" t="str">
            <v>OH14-130-74</v>
          </cell>
          <cell r="B13444" t="str">
            <v>OH05-248-38//IL02-19463/BRANSON</v>
          </cell>
          <cell r="D13444" t="str">
            <v>OSU</v>
          </cell>
          <cell r="F13444" t="str">
            <v>15YR1</v>
          </cell>
        </row>
        <row r="13445">
          <cell r="A13445" t="str">
            <v>OH14-131-23</v>
          </cell>
          <cell r="B13445" t="str">
            <v>OH05-248-38//IL02-19463/BRANSON</v>
          </cell>
          <cell r="D13445" t="str">
            <v>OSU</v>
          </cell>
          <cell r="F13445" t="str">
            <v>15YR1</v>
          </cell>
        </row>
        <row r="13446">
          <cell r="A13446" t="str">
            <v>OH14-132-48</v>
          </cell>
          <cell r="B13446" t="str">
            <v>OH05-248-38//IL02-19463/BRANSON</v>
          </cell>
          <cell r="D13446" t="str">
            <v>OSU</v>
          </cell>
          <cell r="F13446" t="str">
            <v>15YR1</v>
          </cell>
        </row>
        <row r="13447">
          <cell r="A13447" t="str">
            <v>OH14-133-56</v>
          </cell>
          <cell r="B13447" t="str">
            <v>OH05-248-38//IL02-19463/BRANSON</v>
          </cell>
          <cell r="D13447" t="str">
            <v>OSU</v>
          </cell>
          <cell r="F13447" t="str">
            <v>15YR1</v>
          </cell>
        </row>
        <row r="13448">
          <cell r="A13448" t="str">
            <v>OH14-134-61</v>
          </cell>
          <cell r="B13448" t="str">
            <v>OH05-248-38//IL02-19463/VA03W-409</v>
          </cell>
          <cell r="D13448" t="str">
            <v>OSU</v>
          </cell>
          <cell r="F13448" t="str">
            <v>15YR1</v>
          </cell>
        </row>
        <row r="13449">
          <cell r="A13449" t="str">
            <v>OH14-136-76</v>
          </cell>
          <cell r="B13449" t="str">
            <v>OH05-248-38//IL02-19463/VA03W-409</v>
          </cell>
          <cell r="D13449" t="str">
            <v>OSU</v>
          </cell>
          <cell r="F13449" t="str">
            <v>15YR1</v>
          </cell>
        </row>
        <row r="13450">
          <cell r="A13450" t="str">
            <v>OH14-137-47</v>
          </cell>
          <cell r="B13450" t="str">
            <v>OH05-248-38//IL02-19463/VA03W-409</v>
          </cell>
          <cell r="D13450" t="str">
            <v>OSU</v>
          </cell>
          <cell r="F13450" t="str">
            <v>15YR1</v>
          </cell>
        </row>
        <row r="13451">
          <cell r="A13451" t="str">
            <v>OH14-138-33</v>
          </cell>
          <cell r="B13451" t="str">
            <v>P.99840C4-8-4//OH05-248-38/COKERW1377</v>
          </cell>
          <cell r="D13451" t="str">
            <v>OSU</v>
          </cell>
          <cell r="F13451" t="str">
            <v>15YR1</v>
          </cell>
        </row>
        <row r="13452">
          <cell r="A13452" t="str">
            <v>OH14-138-51</v>
          </cell>
          <cell r="B13452" t="str">
            <v>P.99840C4-8-4//OH05-248-38/COKERW1377</v>
          </cell>
          <cell r="D13452" t="str">
            <v>OSU</v>
          </cell>
          <cell r="F13452" t="str">
            <v>15YR1</v>
          </cell>
        </row>
        <row r="13453">
          <cell r="A13453" t="str">
            <v>OH14-138-76</v>
          </cell>
          <cell r="B13453" t="str">
            <v>P.99840C4-8-4//OH05-248-38/COKERW1377</v>
          </cell>
          <cell r="D13453" t="str">
            <v>OSU</v>
          </cell>
          <cell r="F13453" t="str">
            <v>15YR1</v>
          </cell>
        </row>
        <row r="13454">
          <cell r="A13454" t="str">
            <v>OH14-139-15</v>
          </cell>
          <cell r="B13454" t="str">
            <v>P.99840C4-8-4//OH05-248-38/COKERW1377</v>
          </cell>
          <cell r="D13454" t="str">
            <v>OSU</v>
          </cell>
          <cell r="F13454" t="str">
            <v>15YR1</v>
          </cell>
        </row>
        <row r="13455">
          <cell r="A13455" t="str">
            <v>OH14-140-16</v>
          </cell>
          <cell r="B13455" t="str">
            <v>OH05-164-76//MD00-72-5050/MO030118</v>
          </cell>
          <cell r="D13455" t="str">
            <v>OSU</v>
          </cell>
          <cell r="F13455" t="str">
            <v>15YR1</v>
          </cell>
        </row>
        <row r="13456">
          <cell r="A13456" t="str">
            <v>OH14-140-22</v>
          </cell>
          <cell r="B13456" t="str">
            <v>OH05-164-76//MD00-72-5050/MO030118</v>
          </cell>
          <cell r="D13456" t="str">
            <v>OSU</v>
          </cell>
          <cell r="F13456" t="str">
            <v>15YR1</v>
          </cell>
        </row>
        <row r="13457">
          <cell r="A13457" t="str">
            <v>OH14-141-4</v>
          </cell>
          <cell r="B13457" t="str">
            <v>M05-1531/Malabar</v>
          </cell>
          <cell r="D13457" t="str">
            <v>OSU</v>
          </cell>
          <cell r="F13457" t="str">
            <v>15YR1</v>
          </cell>
        </row>
        <row r="13458">
          <cell r="A13458" t="str">
            <v>OH14-141-44</v>
          </cell>
          <cell r="B13458" t="str">
            <v>M05-1531/Malabar</v>
          </cell>
          <cell r="D13458" t="str">
            <v>OSU</v>
          </cell>
          <cell r="F13458" t="str">
            <v>15YR1</v>
          </cell>
        </row>
        <row r="13459">
          <cell r="A13459" t="str">
            <v>OH14-141-48</v>
          </cell>
          <cell r="B13459" t="str">
            <v>M05-1531/Malabar</v>
          </cell>
          <cell r="D13459" t="str">
            <v>OSU</v>
          </cell>
          <cell r="F13459" t="str">
            <v>15YR1</v>
          </cell>
        </row>
        <row r="13460">
          <cell r="A13460" t="str">
            <v>OH14-141-66</v>
          </cell>
          <cell r="B13460" t="str">
            <v>M05-1531/Malabar</v>
          </cell>
          <cell r="D13460" t="str">
            <v>OSU</v>
          </cell>
          <cell r="F13460" t="str">
            <v>15YR1</v>
          </cell>
        </row>
        <row r="13461">
          <cell r="A13461" t="str">
            <v>OH14-141-74</v>
          </cell>
          <cell r="B13461" t="str">
            <v>M05-1531/Malabar</v>
          </cell>
          <cell r="D13461" t="str">
            <v>OSU</v>
          </cell>
          <cell r="F13461" t="str">
            <v>15YR1</v>
          </cell>
        </row>
        <row r="13462">
          <cell r="A13462" t="str">
            <v>OH14-142-52</v>
          </cell>
          <cell r="B13462" t="str">
            <v>M05-1531/Malabar</v>
          </cell>
          <cell r="D13462" t="str">
            <v>OSU</v>
          </cell>
          <cell r="F13462" t="str">
            <v>15YR1</v>
          </cell>
        </row>
        <row r="13463">
          <cell r="A13463" t="str">
            <v>OH14-143-11</v>
          </cell>
          <cell r="B13463" t="str">
            <v>OH05-164-76/VA03W-409</v>
          </cell>
          <cell r="D13463" t="str">
            <v>OSU</v>
          </cell>
          <cell r="F13463" t="str">
            <v>15YR1</v>
          </cell>
        </row>
        <row r="13464">
          <cell r="A13464" t="str">
            <v>OH14-143-19</v>
          </cell>
          <cell r="B13464" t="str">
            <v>OH05-164-76/VA03W-409</v>
          </cell>
          <cell r="D13464" t="str">
            <v>OSU</v>
          </cell>
          <cell r="F13464" t="str">
            <v>15YR1</v>
          </cell>
        </row>
        <row r="13465">
          <cell r="A13465" t="str">
            <v>OH14-143-55</v>
          </cell>
          <cell r="B13465" t="str">
            <v>OH05-164-76/VA03W-409</v>
          </cell>
          <cell r="D13465" t="str">
            <v>OSU</v>
          </cell>
          <cell r="F13465" t="str">
            <v>15YR1</v>
          </cell>
        </row>
        <row r="13466">
          <cell r="A13466" t="str">
            <v>OH14-143-57</v>
          </cell>
          <cell r="B13466" t="str">
            <v>OH05-164-76/VA03W-409</v>
          </cell>
          <cell r="D13466" t="str">
            <v>OSU</v>
          </cell>
          <cell r="F13466" t="str">
            <v>15YR1</v>
          </cell>
        </row>
        <row r="13467">
          <cell r="A13467" t="str">
            <v>OH14-144-13</v>
          </cell>
          <cell r="B13467" t="str">
            <v>OH05-164-76/VA03W-409</v>
          </cell>
          <cell r="D13467" t="str">
            <v>OSU</v>
          </cell>
          <cell r="F13467" t="str">
            <v>15YR1</v>
          </cell>
        </row>
        <row r="13468">
          <cell r="A13468" t="str">
            <v>OH14-144-51</v>
          </cell>
          <cell r="B13468" t="str">
            <v>OH05-164-76/VA03W-409</v>
          </cell>
          <cell r="D13468" t="str">
            <v>OSU</v>
          </cell>
          <cell r="F13468" t="str">
            <v>15YR1</v>
          </cell>
        </row>
        <row r="13469">
          <cell r="A13469" t="str">
            <v>OH14-144-78</v>
          </cell>
          <cell r="B13469" t="str">
            <v>OH05-164-76/VA03W-409</v>
          </cell>
          <cell r="D13469" t="str">
            <v>OSU</v>
          </cell>
          <cell r="F13469" t="str">
            <v>15YR1</v>
          </cell>
        </row>
        <row r="13470">
          <cell r="A13470" t="str">
            <v>OH14-145-52</v>
          </cell>
          <cell r="B13470" t="str">
            <v>OH05-164-76/VA03W-409</v>
          </cell>
          <cell r="D13470" t="str">
            <v>OSU</v>
          </cell>
          <cell r="F13470" t="str">
            <v>15YR1</v>
          </cell>
        </row>
        <row r="13471">
          <cell r="A13471" t="str">
            <v>OH14-146-12</v>
          </cell>
          <cell r="B13471" t="str">
            <v>MO050699//[VA03W-409//P.99608C1-1-3-4/VA-FE24-13</v>
          </cell>
          <cell r="D13471" t="str">
            <v>OSU</v>
          </cell>
          <cell r="F13471" t="str">
            <v>15YR1</v>
          </cell>
        </row>
        <row r="13472">
          <cell r="A13472" t="str">
            <v>OH14-146-28</v>
          </cell>
          <cell r="B13472" t="str">
            <v>MO050699//[VA03W-409//P.99608C1-1-3-4/VA-FE24-13</v>
          </cell>
          <cell r="D13472" t="str">
            <v>OSU</v>
          </cell>
          <cell r="F13472" t="str">
            <v>15YR1</v>
          </cell>
        </row>
        <row r="13473">
          <cell r="A13473" t="str">
            <v>OH14-146-52</v>
          </cell>
          <cell r="B13473" t="str">
            <v>MO050699//[VA03W-409//P.99608C1-1-3-4/VA-FE24-13</v>
          </cell>
          <cell r="D13473" t="str">
            <v>OSU</v>
          </cell>
          <cell r="F13473" t="str">
            <v>15YR1</v>
          </cell>
        </row>
        <row r="13474">
          <cell r="A13474" t="str">
            <v>OH14-146-54</v>
          </cell>
          <cell r="B13474" t="str">
            <v>MO050699//[VA03W-409//P.99608C1-1-3-4/VA-FE24-13</v>
          </cell>
          <cell r="D13474" t="str">
            <v>OSU</v>
          </cell>
          <cell r="F13474" t="str">
            <v>15YR1</v>
          </cell>
        </row>
        <row r="13475">
          <cell r="A13475" t="str">
            <v>OH14-146-6</v>
          </cell>
          <cell r="B13475" t="str">
            <v>MO050699//[VA03W-409//P.99608C1-1-3-4/VA-FE24-13</v>
          </cell>
          <cell r="D13475" t="str">
            <v>OSU</v>
          </cell>
          <cell r="F13475" t="str">
            <v>15YR1</v>
          </cell>
        </row>
        <row r="13476">
          <cell r="A13476" t="str">
            <v>OH14-147-15</v>
          </cell>
          <cell r="B13476" t="str">
            <v>MO050699//[VA03W-409//P.99608C1-1-3-4/VA-FE24-13</v>
          </cell>
          <cell r="D13476" t="str">
            <v>OSU</v>
          </cell>
          <cell r="F13476" t="str">
            <v>15YR1</v>
          </cell>
        </row>
        <row r="13477">
          <cell r="A13477" t="str">
            <v>OH14-147-32</v>
          </cell>
          <cell r="B13477" t="str">
            <v>MO050699//[VA03W-409//P.99608C1-1-3-4/VA-FE24-13</v>
          </cell>
          <cell r="D13477" t="str">
            <v>OSU</v>
          </cell>
          <cell r="F13477" t="str">
            <v>15YR1</v>
          </cell>
        </row>
        <row r="13478">
          <cell r="A13478" t="str">
            <v>OH14-147-6</v>
          </cell>
          <cell r="B13478" t="str">
            <v>MO050699//[VA03W-409//P.99608C1-1-3-4/VA-FE24-13</v>
          </cell>
          <cell r="D13478" t="str">
            <v>OSU</v>
          </cell>
          <cell r="F13478" t="str">
            <v>15YR1</v>
          </cell>
        </row>
        <row r="13479">
          <cell r="A13479" t="str">
            <v>OH14-148-19</v>
          </cell>
          <cell r="B13479" t="str">
            <v>LA01*425//[VA03W-409//P.99608C1-1-3-4/VA-FE24-13</v>
          </cell>
          <cell r="D13479" t="str">
            <v>OSU</v>
          </cell>
          <cell r="F13479" t="str">
            <v>15YR1</v>
          </cell>
        </row>
        <row r="13480">
          <cell r="A13480" t="str">
            <v>OH14-148-21</v>
          </cell>
          <cell r="B13480" t="str">
            <v>LA01*425//[VA03W-409//P.99608C1-1-3-4/VA-FE24-13</v>
          </cell>
          <cell r="D13480" t="str">
            <v>OSU</v>
          </cell>
          <cell r="F13480" t="str">
            <v>15YR1</v>
          </cell>
        </row>
        <row r="13481">
          <cell r="A13481" t="str">
            <v>OH14-148-3</v>
          </cell>
          <cell r="B13481" t="str">
            <v>LA01*425//[VA03W-409//P.99608C1-1-3-4/VA-FE24-13</v>
          </cell>
          <cell r="D13481" t="str">
            <v>OSU</v>
          </cell>
          <cell r="F13481" t="str">
            <v>15YR1</v>
          </cell>
        </row>
        <row r="13482">
          <cell r="A13482" t="str">
            <v>OH14-148-41</v>
          </cell>
          <cell r="B13482" t="str">
            <v>LA01*425//[VA03W-409//P.99608C1-1-3-4/VA-FE24-13</v>
          </cell>
          <cell r="D13482" t="str">
            <v>OSU</v>
          </cell>
          <cell r="F13482" t="str">
            <v>15YR1</v>
          </cell>
        </row>
        <row r="13483">
          <cell r="A13483" t="str">
            <v>OH14-148-66</v>
          </cell>
          <cell r="B13483" t="str">
            <v>LA01*425//[VA03W-409//P.99608C1-1-3-4/VA-FE24-13</v>
          </cell>
          <cell r="D13483" t="str">
            <v>OSU</v>
          </cell>
          <cell r="F13483" t="str">
            <v>15YR1</v>
          </cell>
        </row>
        <row r="13484">
          <cell r="A13484" t="str">
            <v>OH14-148-9</v>
          </cell>
          <cell r="B13484" t="str">
            <v>LA01*425//[VA03W-409//P.99608C1-1-3-4/VA-FE24-13</v>
          </cell>
          <cell r="D13484" t="str">
            <v>OSU</v>
          </cell>
          <cell r="F13484" t="str">
            <v>15YR1</v>
          </cell>
        </row>
        <row r="13485">
          <cell r="A13485" t="str">
            <v>OH14-149-25</v>
          </cell>
          <cell r="B13485" t="str">
            <v>LA01*425//[VA03W-409//P.99608C1-1-3-4/VA-FE24-13</v>
          </cell>
          <cell r="D13485" t="str">
            <v>OSU</v>
          </cell>
          <cell r="F13485" t="str">
            <v>15YR1</v>
          </cell>
        </row>
        <row r="13486">
          <cell r="A13486" t="str">
            <v>OH14-149-45</v>
          </cell>
          <cell r="B13486" t="str">
            <v>LA01*425//[VA03W-409//P.99608C1-1-3-4/VA-FE24-13</v>
          </cell>
          <cell r="D13486" t="str">
            <v>OSU</v>
          </cell>
          <cell r="F13486" t="str">
            <v>15YR1</v>
          </cell>
        </row>
        <row r="13487">
          <cell r="A13487" t="str">
            <v>OH14-149-61</v>
          </cell>
          <cell r="B13487" t="str">
            <v>LA01*425//[VA03W-409//P.99608C1-1-3-4/VA-FE24-13</v>
          </cell>
          <cell r="D13487" t="str">
            <v>OSU</v>
          </cell>
          <cell r="F13487" t="str">
            <v>15YR1</v>
          </cell>
        </row>
        <row r="13488">
          <cell r="A13488" t="str">
            <v>OH14-149-65</v>
          </cell>
          <cell r="B13488" t="str">
            <v>LA01*425//[VA03W-409//P.99608C1-1-3-4/VA-FE24-13</v>
          </cell>
          <cell r="D13488" t="str">
            <v>OSU</v>
          </cell>
          <cell r="F13488" t="str">
            <v>15YR1</v>
          </cell>
        </row>
        <row r="13489">
          <cell r="A13489" t="str">
            <v>OH14-150-1</v>
          </cell>
          <cell r="B13489" t="str">
            <v>LA01*425//[VA03W-409//P.99608C1-1-3-4/VA-FE24-13</v>
          </cell>
          <cell r="D13489" t="str">
            <v>OSU</v>
          </cell>
          <cell r="F13489" t="str">
            <v>15YR1</v>
          </cell>
        </row>
        <row r="13490">
          <cell r="A13490" t="str">
            <v>OH14-150-15</v>
          </cell>
          <cell r="B13490" t="str">
            <v>LA01*425//[VA03W-409//P.99608C1-1-3-4/VA-FE24-13</v>
          </cell>
          <cell r="D13490" t="str">
            <v>OSU</v>
          </cell>
          <cell r="F13490" t="str">
            <v>15YR1</v>
          </cell>
        </row>
        <row r="13491">
          <cell r="A13491" t="str">
            <v>OH14-150-2</v>
          </cell>
          <cell r="B13491" t="str">
            <v>LA01*425//[VA03W-409//P.99608C1-1-3-4/VA-FE24-13</v>
          </cell>
          <cell r="D13491" t="str">
            <v>OSU</v>
          </cell>
          <cell r="F13491" t="str">
            <v>15YR1</v>
          </cell>
        </row>
        <row r="13492">
          <cell r="A13492" t="str">
            <v>OH14-150-41</v>
          </cell>
          <cell r="B13492" t="str">
            <v>LA01*425//[VA03W-409//P.99608C1-1-3-4/VA-FE24-13</v>
          </cell>
          <cell r="D13492" t="str">
            <v>OSU</v>
          </cell>
          <cell r="F13492" t="str">
            <v>15YR1</v>
          </cell>
        </row>
        <row r="13493">
          <cell r="A13493" t="str">
            <v>OH14-150-49</v>
          </cell>
          <cell r="B13493" t="str">
            <v>LA01*425//[VA03W-409//P.99608C1-1-3-4/VA-FE24-13</v>
          </cell>
          <cell r="D13493" t="str">
            <v>OSU</v>
          </cell>
          <cell r="F13493" t="str">
            <v>15YR1</v>
          </cell>
        </row>
        <row r="13494">
          <cell r="A13494" t="str">
            <v>OH14-150-54</v>
          </cell>
          <cell r="B13494" t="str">
            <v>LA01*425//[VA03W-409//P.99608C1-1-3-4/VA-FE24-13</v>
          </cell>
          <cell r="D13494" t="str">
            <v>OSU</v>
          </cell>
          <cell r="F13494" t="str">
            <v>15YR1</v>
          </cell>
        </row>
        <row r="13495">
          <cell r="A13495" t="str">
            <v>OH14-150-7</v>
          </cell>
          <cell r="B13495" t="str">
            <v>LA01*425//[VA03W-409//P.99608C1-1-3-4/VA-FE24-13</v>
          </cell>
          <cell r="D13495" t="str">
            <v>OSU</v>
          </cell>
          <cell r="F13495" t="str">
            <v>15YR1</v>
          </cell>
        </row>
        <row r="13496">
          <cell r="A13496" t="str">
            <v>OH14-151-18</v>
          </cell>
          <cell r="B13496" t="str">
            <v>LA01*425//[VA03W-409//P.99608C1-1-3-4/VA-FE24-13</v>
          </cell>
          <cell r="D13496" t="str">
            <v>OSU</v>
          </cell>
          <cell r="F13496" t="str">
            <v>15YR1</v>
          </cell>
        </row>
        <row r="13497">
          <cell r="A13497" t="str">
            <v>OH14-151-72</v>
          </cell>
          <cell r="B13497" t="str">
            <v>LA01*425//[VA03W-409//P.99608C1-1-3-4/VA-FE24-13</v>
          </cell>
          <cell r="D13497" t="str">
            <v>OSU</v>
          </cell>
          <cell r="F13497" t="str">
            <v>15YR1</v>
          </cell>
        </row>
        <row r="13498">
          <cell r="A13498" t="str">
            <v>OH14-152-26</v>
          </cell>
          <cell r="B13498" t="str">
            <v>IL00-8061/VA03W-409</v>
          </cell>
          <cell r="D13498" t="str">
            <v>OSU</v>
          </cell>
          <cell r="F13498" t="str">
            <v>15YR1</v>
          </cell>
        </row>
        <row r="13499">
          <cell r="A13499" t="str">
            <v>OH14-152-64</v>
          </cell>
          <cell r="B13499" t="str">
            <v>IL00-8061/VA03W-409</v>
          </cell>
          <cell r="D13499" t="str">
            <v>OSU</v>
          </cell>
          <cell r="F13499" t="str">
            <v>15YR1</v>
          </cell>
        </row>
        <row r="13500">
          <cell r="A13500" t="str">
            <v>OH14-153-28</v>
          </cell>
          <cell r="B13500" t="str">
            <v>IL00-8061/VA03W-409</v>
          </cell>
          <cell r="D13500" t="str">
            <v>OSU</v>
          </cell>
          <cell r="F13500" t="str">
            <v>15YR1</v>
          </cell>
        </row>
        <row r="13501">
          <cell r="A13501" t="str">
            <v>OH14-154-23</v>
          </cell>
          <cell r="B13501" t="str">
            <v>VA03W-409/IL00-8061</v>
          </cell>
          <cell r="D13501" t="str">
            <v>OSU</v>
          </cell>
          <cell r="F13501" t="str">
            <v>15YR1</v>
          </cell>
        </row>
        <row r="13502">
          <cell r="A13502" t="str">
            <v>OH14-154-41</v>
          </cell>
          <cell r="B13502" t="str">
            <v>VA03W-409/IL00-8061</v>
          </cell>
          <cell r="D13502" t="str">
            <v>OSU</v>
          </cell>
          <cell r="F13502" t="str">
            <v>15YR1</v>
          </cell>
        </row>
        <row r="13503">
          <cell r="A13503" t="str">
            <v>OH14-154-55</v>
          </cell>
          <cell r="B13503" t="str">
            <v>VA03W-409/IL00-8061</v>
          </cell>
          <cell r="D13503" t="str">
            <v>OSU</v>
          </cell>
          <cell r="F13503" t="str">
            <v>15YR1</v>
          </cell>
        </row>
        <row r="13504">
          <cell r="A13504" t="str">
            <v>OH14-154-75</v>
          </cell>
          <cell r="B13504" t="str">
            <v>VA03W-409/IL00-8061</v>
          </cell>
          <cell r="D13504" t="str">
            <v>OSU</v>
          </cell>
          <cell r="F13504" t="str">
            <v>15YR1</v>
          </cell>
        </row>
        <row r="13505">
          <cell r="A13505" t="str">
            <v>OH14-156-25</v>
          </cell>
          <cell r="B13505" t="str">
            <v>OH05-248-38*2/GRETI</v>
          </cell>
          <cell r="D13505" t="str">
            <v>OSU</v>
          </cell>
          <cell r="F13505" t="str">
            <v>15YR1</v>
          </cell>
        </row>
        <row r="13506">
          <cell r="A13506" t="str">
            <v>OH14-162-13</v>
          </cell>
          <cell r="B13506" t="str">
            <v>Malabar*2/VA02W-555</v>
          </cell>
          <cell r="D13506" t="str">
            <v>OSU</v>
          </cell>
          <cell r="F13506" t="str">
            <v>15YR1</v>
          </cell>
        </row>
        <row r="13507">
          <cell r="A13507" t="str">
            <v>OH14-162-75</v>
          </cell>
          <cell r="B13507" t="str">
            <v>Malabar*2/VA02W-555</v>
          </cell>
          <cell r="D13507" t="str">
            <v>OSU</v>
          </cell>
          <cell r="F13507" t="str">
            <v>15YR1</v>
          </cell>
        </row>
        <row r="13508">
          <cell r="A13508" t="str">
            <v>OH14-163-1</v>
          </cell>
          <cell r="B13508" t="str">
            <v>MILTON/IL8445//NY92237-1SP-9173/Bromfield</v>
          </cell>
          <cell r="D13508" t="str">
            <v>OSU</v>
          </cell>
          <cell r="F13508" t="str">
            <v>15YR1</v>
          </cell>
        </row>
        <row r="13509">
          <cell r="A13509" t="str">
            <v>OH14-164-36</v>
          </cell>
          <cell r="B13509" t="str">
            <v>MILTON/IL8445//NY92237-1SP-9173/Bromfield</v>
          </cell>
          <cell r="D13509" t="str">
            <v>OSU</v>
          </cell>
          <cell r="F13509" t="str">
            <v>15YR1</v>
          </cell>
        </row>
        <row r="13510">
          <cell r="A13510" t="str">
            <v>OH14-165-26</v>
          </cell>
          <cell r="B13510" t="str">
            <v>OH05-248-38*2/HardMalabar</v>
          </cell>
          <cell r="D13510" t="str">
            <v>OSU</v>
          </cell>
          <cell r="F13510" t="str">
            <v>15YR1</v>
          </cell>
        </row>
        <row r="13511">
          <cell r="A13511" t="str">
            <v>OH14-165-36</v>
          </cell>
          <cell r="B13511" t="str">
            <v>OH05-248-38*2/HardMalabar</v>
          </cell>
          <cell r="D13511" t="str">
            <v>OSU</v>
          </cell>
          <cell r="F13511" t="str">
            <v>15YR1</v>
          </cell>
        </row>
        <row r="13512">
          <cell r="A13512" t="str">
            <v>OH14-165-75</v>
          </cell>
          <cell r="B13512" t="str">
            <v>OH05-248-38*2/HardMalabar</v>
          </cell>
          <cell r="D13512" t="str">
            <v>OSU</v>
          </cell>
          <cell r="F13512" t="str">
            <v>15YR1</v>
          </cell>
        </row>
        <row r="13513">
          <cell r="A13513" t="str">
            <v>OH14-166-57</v>
          </cell>
          <cell r="B13513" t="str">
            <v>OH05-248-38*2/HardMalabar</v>
          </cell>
          <cell r="D13513" t="str">
            <v>OSU</v>
          </cell>
          <cell r="F13513" t="str">
            <v>15YR1</v>
          </cell>
        </row>
        <row r="13514">
          <cell r="A13514" t="str">
            <v>OH14-169-34</v>
          </cell>
          <cell r="B13514" t="str">
            <v>VA03W-409/IL00-8061//OH05-101-1/MO050699</v>
          </cell>
          <cell r="D13514" t="str">
            <v>OSU</v>
          </cell>
          <cell r="F13514" t="str">
            <v>15YR1</v>
          </cell>
        </row>
        <row r="13515">
          <cell r="A13515" t="str">
            <v>OH14-169-37</v>
          </cell>
          <cell r="B13515" t="str">
            <v>VA03W-409/IL00-8061//OH05-101-1/MO050699</v>
          </cell>
          <cell r="D13515" t="str">
            <v>OSU</v>
          </cell>
          <cell r="F13515" t="str">
            <v>15YR1</v>
          </cell>
        </row>
        <row r="13516">
          <cell r="A13516" t="str">
            <v>OH14-169-49</v>
          </cell>
          <cell r="B13516" t="str">
            <v>VA03W-409/IL00-8061//OH05-101-1/MO050699</v>
          </cell>
          <cell r="D13516" t="str">
            <v>OSU</v>
          </cell>
          <cell r="F13516" t="str">
            <v>15YR1</v>
          </cell>
        </row>
        <row r="13517">
          <cell r="A13517" t="str">
            <v>OH14-170-10</v>
          </cell>
          <cell r="B13517" t="str">
            <v>Bromfield*2/GLOSA</v>
          </cell>
          <cell r="D13517" t="str">
            <v>OSU</v>
          </cell>
          <cell r="F13517" t="str">
            <v>15YR1</v>
          </cell>
        </row>
        <row r="13518">
          <cell r="A13518" t="str">
            <v>OH14-170-16</v>
          </cell>
          <cell r="B13518" t="str">
            <v>Bromfield*2/GLOSA</v>
          </cell>
          <cell r="D13518" t="str">
            <v>OSU</v>
          </cell>
          <cell r="F13518" t="str">
            <v>15YR1</v>
          </cell>
        </row>
        <row r="13519">
          <cell r="A13519" t="str">
            <v>OH14-170-32</v>
          </cell>
          <cell r="B13519" t="str">
            <v>Bromfield*2/GLOSA</v>
          </cell>
          <cell r="D13519" t="str">
            <v>OSU</v>
          </cell>
          <cell r="F13519" t="str">
            <v>15YR1</v>
          </cell>
        </row>
        <row r="13520">
          <cell r="A13520" t="str">
            <v>OH14-170-50</v>
          </cell>
          <cell r="B13520" t="str">
            <v>Bromfield*2/GLOSA</v>
          </cell>
          <cell r="D13520" t="str">
            <v>OSU</v>
          </cell>
          <cell r="F13520" t="str">
            <v>15YR1</v>
          </cell>
        </row>
        <row r="13521">
          <cell r="A13521" t="str">
            <v>OH14-170-68</v>
          </cell>
          <cell r="B13521" t="str">
            <v>Bromfield*2/GLOSA</v>
          </cell>
          <cell r="D13521" t="str">
            <v>OSU</v>
          </cell>
          <cell r="F13521" t="str">
            <v>15YR1</v>
          </cell>
        </row>
        <row r="13522">
          <cell r="A13522" t="str">
            <v>OH14-171-48</v>
          </cell>
          <cell r="B13522" t="str">
            <v>Bromfield*2/GLOSA</v>
          </cell>
          <cell r="D13522" t="str">
            <v>OSU</v>
          </cell>
          <cell r="F13522" t="str">
            <v>15YR1</v>
          </cell>
        </row>
        <row r="13523">
          <cell r="A13523" t="str">
            <v>OH14-172-19</v>
          </cell>
          <cell r="B13523" t="str">
            <v>M03-3616-11B//AMBASSADOR/IL03-15452</v>
          </cell>
          <cell r="D13523" t="str">
            <v>OSU</v>
          </cell>
          <cell r="F13523" t="str">
            <v>15YR1</v>
          </cell>
        </row>
        <row r="13524">
          <cell r="A13524" t="str">
            <v>OH14-173-16</v>
          </cell>
          <cell r="B13524" t="str">
            <v>M03-3616-11B//AMBASSADOR/IL03-15452</v>
          </cell>
          <cell r="D13524" t="str">
            <v>OSU</v>
          </cell>
          <cell r="F13524" t="str">
            <v>15YR1</v>
          </cell>
        </row>
        <row r="13525">
          <cell r="A13525" t="str">
            <v>OH14-174-1</v>
          </cell>
          <cell r="B13525" t="str">
            <v>BROMFIELD//AMBASSADOR/IL03-15452</v>
          </cell>
          <cell r="D13525" t="str">
            <v>OSU</v>
          </cell>
          <cell r="F13525" t="str">
            <v>15YR1</v>
          </cell>
        </row>
        <row r="13526">
          <cell r="A13526" t="str">
            <v>OH14-174-24</v>
          </cell>
          <cell r="B13526" t="str">
            <v>BROMFIELD//AMBASSADOR/IL03-15452</v>
          </cell>
          <cell r="D13526" t="str">
            <v>OSU</v>
          </cell>
          <cell r="F13526" t="str">
            <v>15YR1</v>
          </cell>
        </row>
        <row r="13527">
          <cell r="A13527" t="str">
            <v>OH14-174-49</v>
          </cell>
          <cell r="B13527" t="str">
            <v>BROMFIELD//AMBASSADOR/IL03-15452</v>
          </cell>
          <cell r="D13527" t="str">
            <v>OSU</v>
          </cell>
          <cell r="F13527" t="str">
            <v>15YR1</v>
          </cell>
        </row>
        <row r="13528">
          <cell r="A13528" t="str">
            <v>OH14-175-10</v>
          </cell>
          <cell r="B13528" t="str">
            <v>OH05-164-76//AMBASSADOR/IL03-15452</v>
          </cell>
          <cell r="D13528" t="str">
            <v>OSU</v>
          </cell>
          <cell r="F13528" t="str">
            <v>15YR1</v>
          </cell>
        </row>
        <row r="13529">
          <cell r="A13529" t="str">
            <v>OH14-175-17</v>
          </cell>
          <cell r="B13529" t="str">
            <v>OH05-164-76//AMBASSADOR/IL03-15452</v>
          </cell>
          <cell r="D13529" t="str">
            <v>OSU</v>
          </cell>
          <cell r="F13529" t="str">
            <v>15YR1</v>
          </cell>
        </row>
        <row r="13530">
          <cell r="A13530" t="str">
            <v>OH14-175-45</v>
          </cell>
          <cell r="B13530" t="str">
            <v>OH05-164-76//AMBASSADOR/IL03-15452</v>
          </cell>
          <cell r="D13530" t="str">
            <v>OSU</v>
          </cell>
          <cell r="F13530" t="str">
            <v>15YR1</v>
          </cell>
        </row>
        <row r="13531">
          <cell r="A13531" t="str">
            <v>OH14-178-25</v>
          </cell>
          <cell r="B13531" t="str">
            <v>OH05-164-76//AMBASSADOR/IL03-15452</v>
          </cell>
          <cell r="D13531" t="str">
            <v>OSU</v>
          </cell>
          <cell r="F13531" t="str">
            <v>15YR1</v>
          </cell>
        </row>
        <row r="13532">
          <cell r="A13532" t="str">
            <v>OH14-178-63</v>
          </cell>
          <cell r="B13532" t="str">
            <v>OH05-164-76//AMBASSADOR/IL03-15452</v>
          </cell>
          <cell r="D13532" t="str">
            <v>OSU</v>
          </cell>
          <cell r="F13532" t="str">
            <v>15YR1</v>
          </cell>
        </row>
        <row r="13533">
          <cell r="A13533" t="str">
            <v>OH14-178-77</v>
          </cell>
          <cell r="B13533" t="str">
            <v>OH05-164-76//AMBASSADOR/IL03-15452</v>
          </cell>
          <cell r="D13533" t="str">
            <v>OSU</v>
          </cell>
          <cell r="F13533" t="str">
            <v>15YR1</v>
          </cell>
        </row>
        <row r="13534">
          <cell r="A13534" t="str">
            <v>OH14-180-29</v>
          </cell>
          <cell r="B13534" t="str">
            <v>OH05-248-38*2/A99158W-AB-1</v>
          </cell>
          <cell r="D13534" t="str">
            <v>OSU</v>
          </cell>
          <cell r="F13534" t="str">
            <v>15YR1</v>
          </cell>
        </row>
        <row r="13535">
          <cell r="A13535" t="str">
            <v>OH14-180-35</v>
          </cell>
          <cell r="B13535" t="str">
            <v>OH05-248-38*2/A99158W-AB-1</v>
          </cell>
          <cell r="D13535" t="str">
            <v>OSU</v>
          </cell>
          <cell r="F13535" t="str">
            <v>15YR1</v>
          </cell>
        </row>
        <row r="13536">
          <cell r="A13536" t="str">
            <v>OH14-181-24</v>
          </cell>
          <cell r="B13536" t="str">
            <v>OH05-248-38*2/A99158W-AB-1</v>
          </cell>
          <cell r="D13536" t="str">
            <v>OSU</v>
          </cell>
          <cell r="F13536" t="str">
            <v>15YR1</v>
          </cell>
        </row>
        <row r="13537">
          <cell r="A13537" t="str">
            <v>OH14-181-7</v>
          </cell>
          <cell r="B13537" t="str">
            <v>OH05-248-38*2/A99158W-AB-1</v>
          </cell>
          <cell r="D13537" t="str">
            <v>OSU</v>
          </cell>
          <cell r="F13537" t="str">
            <v>15YR1</v>
          </cell>
        </row>
        <row r="13538">
          <cell r="A13538" t="str">
            <v>OH14-182-16</v>
          </cell>
          <cell r="B13538" t="str">
            <v>OH05-248-38*2/A99158W-AB-1</v>
          </cell>
          <cell r="D13538" t="str">
            <v>OSU</v>
          </cell>
          <cell r="F13538" t="str">
            <v>15YR1</v>
          </cell>
        </row>
        <row r="13539">
          <cell r="A13539" t="str">
            <v>OH14-182-24</v>
          </cell>
          <cell r="B13539" t="str">
            <v>OH05-248-38*2/A99158W-AB-1</v>
          </cell>
          <cell r="D13539" t="str">
            <v>OSU</v>
          </cell>
          <cell r="F13539" t="str">
            <v>15YR1</v>
          </cell>
        </row>
        <row r="13540">
          <cell r="A13540" t="str">
            <v>OH14-182-44</v>
          </cell>
          <cell r="B13540" t="str">
            <v>OH05-248-38*2/A99158W-AB-1</v>
          </cell>
          <cell r="D13540" t="str">
            <v>OSU</v>
          </cell>
          <cell r="F13540" t="str">
            <v>15YR1</v>
          </cell>
        </row>
        <row r="13541">
          <cell r="A13541" t="str">
            <v>OH14-182-70</v>
          </cell>
          <cell r="B13541" t="str">
            <v>OH05-248-38*2/A99158W-AB-1</v>
          </cell>
          <cell r="D13541" t="str">
            <v>OSU</v>
          </cell>
          <cell r="F13541" t="str">
            <v>15YR1</v>
          </cell>
        </row>
        <row r="13542">
          <cell r="A13542" t="str">
            <v>OH14-183-17</v>
          </cell>
          <cell r="B13542" t="str">
            <v>Malabar*2/LIMON-R</v>
          </cell>
          <cell r="D13542" t="str">
            <v>OSU</v>
          </cell>
          <cell r="F13542" t="str">
            <v>15YR1</v>
          </cell>
        </row>
        <row r="13543">
          <cell r="A13543" t="str">
            <v>OH14-184-35</v>
          </cell>
          <cell r="B13543" t="str">
            <v>Malabar*2/LIMON-R</v>
          </cell>
          <cell r="D13543" t="str">
            <v>OSU</v>
          </cell>
          <cell r="F13543" t="str">
            <v>15YR1</v>
          </cell>
        </row>
        <row r="13544">
          <cell r="A13544" t="str">
            <v>OH14-185-1</v>
          </cell>
          <cell r="B13544" t="str">
            <v>Malabar*2/Key</v>
          </cell>
          <cell r="D13544" t="str">
            <v>OSU</v>
          </cell>
          <cell r="F13544" t="str">
            <v>15YR1</v>
          </cell>
        </row>
        <row r="13545">
          <cell r="A13545" t="str">
            <v>OH14-185-71</v>
          </cell>
          <cell r="B13545" t="str">
            <v>Malabar*2/Key</v>
          </cell>
          <cell r="D13545" t="str">
            <v>OSU</v>
          </cell>
          <cell r="F13545" t="str">
            <v>15YR1</v>
          </cell>
        </row>
        <row r="13546">
          <cell r="A13546" t="str">
            <v>OH14-186-10</v>
          </cell>
          <cell r="B13546" t="str">
            <v>Malabar*2/Key</v>
          </cell>
          <cell r="D13546" t="str">
            <v>OSU</v>
          </cell>
          <cell r="F13546" t="str">
            <v>15YR1</v>
          </cell>
        </row>
        <row r="13547">
          <cell r="A13547" t="str">
            <v>OH14-186-48</v>
          </cell>
          <cell r="B13547" t="str">
            <v>Malabar*2/Key</v>
          </cell>
          <cell r="D13547" t="str">
            <v>OSU</v>
          </cell>
          <cell r="F13547" t="str">
            <v>15YR1</v>
          </cell>
        </row>
        <row r="13548">
          <cell r="A13548" t="str">
            <v>OH14-187-18</v>
          </cell>
          <cell r="B13548" t="str">
            <v>OH06-228-73/OH05-164-76</v>
          </cell>
          <cell r="D13548" t="str">
            <v>OSU</v>
          </cell>
          <cell r="F13548" t="str">
            <v>15YR1</v>
          </cell>
        </row>
        <row r="13549">
          <cell r="A13549" t="str">
            <v>OH14-187-3</v>
          </cell>
          <cell r="B13549" t="str">
            <v>OH06-228-73/OH05-164-76</v>
          </cell>
          <cell r="D13549" t="str">
            <v>OSU</v>
          </cell>
          <cell r="F13549" t="str">
            <v>15YR1</v>
          </cell>
        </row>
        <row r="13550">
          <cell r="A13550" t="str">
            <v>OH14-187-36</v>
          </cell>
          <cell r="B13550" t="str">
            <v>OH06-228-73/OH05-164-76</v>
          </cell>
          <cell r="D13550" t="str">
            <v>OSU</v>
          </cell>
          <cell r="F13550" t="str">
            <v>15YR1</v>
          </cell>
        </row>
        <row r="13551">
          <cell r="A13551" t="str">
            <v>OH14-187-66</v>
          </cell>
          <cell r="B13551" t="str">
            <v>OH06-228-73/OH05-164-76</v>
          </cell>
          <cell r="D13551" t="str">
            <v>OSU</v>
          </cell>
          <cell r="F13551" t="str">
            <v>15YR1</v>
          </cell>
        </row>
        <row r="13552">
          <cell r="A13552" t="str">
            <v>OH14-188-44</v>
          </cell>
          <cell r="B13552" t="str">
            <v>OH06-228-73/OH05-164-76</v>
          </cell>
          <cell r="D13552" t="str">
            <v>OSU</v>
          </cell>
          <cell r="F13552" t="str">
            <v>15YR1</v>
          </cell>
        </row>
        <row r="13553">
          <cell r="A13553" t="str">
            <v>OH14-188-72</v>
          </cell>
          <cell r="B13553" t="str">
            <v>OH06-228-73/OH05-164-76</v>
          </cell>
          <cell r="D13553" t="str">
            <v>OSU</v>
          </cell>
          <cell r="F13553" t="str">
            <v>15YR1</v>
          </cell>
        </row>
        <row r="13554">
          <cell r="A13554" t="str">
            <v>OH14-188-8</v>
          </cell>
          <cell r="B13554" t="str">
            <v>OH06-228-73/OH05-164-76</v>
          </cell>
          <cell r="D13554" t="str">
            <v>OSU</v>
          </cell>
          <cell r="F13554" t="str">
            <v>15YR1</v>
          </cell>
        </row>
        <row r="13555">
          <cell r="A13555" t="str">
            <v>OH14-189-12</v>
          </cell>
          <cell r="B13555" t="str">
            <v>M05-1531/OH07-176-46</v>
          </cell>
          <cell r="D13555" t="str">
            <v>OSU</v>
          </cell>
          <cell r="F13555" t="str">
            <v>15YR1</v>
          </cell>
        </row>
        <row r="13556">
          <cell r="A13556" t="str">
            <v>OH14-189-32</v>
          </cell>
          <cell r="B13556" t="str">
            <v>M05-1531/OH07-176-46</v>
          </cell>
          <cell r="D13556" t="str">
            <v>OSU</v>
          </cell>
          <cell r="F13556" t="str">
            <v>15YR1</v>
          </cell>
        </row>
        <row r="13557">
          <cell r="A13557" t="str">
            <v>OH14-189-68</v>
          </cell>
          <cell r="B13557" t="str">
            <v>M05-1531/OH07-176-46</v>
          </cell>
          <cell r="D13557" t="str">
            <v>OSU</v>
          </cell>
          <cell r="F13557" t="str">
            <v>15YR1</v>
          </cell>
        </row>
        <row r="13558">
          <cell r="A13558" t="str">
            <v>OH14-190-17</v>
          </cell>
          <cell r="B13558" t="str">
            <v>P.05247A1-7-3/MO050699</v>
          </cell>
          <cell r="D13558" t="str">
            <v>OSU</v>
          </cell>
          <cell r="F13558" t="str">
            <v>15YR1</v>
          </cell>
        </row>
        <row r="13559">
          <cell r="A13559" t="str">
            <v>OH14-190-21</v>
          </cell>
          <cell r="B13559" t="str">
            <v>P.05247A1-7-3/MO050699</v>
          </cell>
          <cell r="D13559" t="str">
            <v>OSU</v>
          </cell>
          <cell r="F13559" t="str">
            <v>15YR1</v>
          </cell>
        </row>
        <row r="13560">
          <cell r="A13560" t="str">
            <v>OH14-190-77</v>
          </cell>
          <cell r="B13560" t="str">
            <v>P.05247A1-7-3/MO050699</v>
          </cell>
          <cell r="D13560" t="str">
            <v>OSU</v>
          </cell>
          <cell r="F13560" t="str">
            <v>15YR1</v>
          </cell>
        </row>
        <row r="13561">
          <cell r="A13561" t="str">
            <v>OH14-192-24</v>
          </cell>
          <cell r="B13561" t="str">
            <v>LA01*425//OH02-12686*4/HC374</v>
          </cell>
          <cell r="D13561" t="str">
            <v>OSU</v>
          </cell>
          <cell r="F13561" t="str">
            <v>15YR1</v>
          </cell>
        </row>
        <row r="13562">
          <cell r="A13562" t="str">
            <v>OH14-192-3</v>
          </cell>
          <cell r="B13562" t="str">
            <v>LA01*425//OH02-12686*4/HC374</v>
          </cell>
          <cell r="D13562" t="str">
            <v>OSU</v>
          </cell>
          <cell r="F13562" t="str">
            <v>15YR1</v>
          </cell>
        </row>
        <row r="13563">
          <cell r="A13563" t="str">
            <v>OH14-192-36</v>
          </cell>
          <cell r="B13563" t="str">
            <v>LA01*425//OH02-12686*4/HC374</v>
          </cell>
          <cell r="D13563" t="str">
            <v>OSU</v>
          </cell>
          <cell r="F13563" t="str">
            <v>15YR1</v>
          </cell>
        </row>
        <row r="13564">
          <cell r="A13564" t="str">
            <v>OH14-192-41</v>
          </cell>
          <cell r="B13564" t="str">
            <v>LA01*425//OH02-12686*4/HC374</v>
          </cell>
          <cell r="D13564" t="str">
            <v>OSU</v>
          </cell>
          <cell r="F13564" t="str">
            <v>15YR1</v>
          </cell>
        </row>
        <row r="13565">
          <cell r="A13565" t="str">
            <v>OH14-192-49</v>
          </cell>
          <cell r="B13565" t="str">
            <v>LA01*425//OH02-12686*4/HC374</v>
          </cell>
          <cell r="D13565" t="str">
            <v>OSU</v>
          </cell>
          <cell r="F13565" t="str">
            <v>15YR1</v>
          </cell>
        </row>
        <row r="13566">
          <cell r="A13566" t="str">
            <v>OH14-193-12</v>
          </cell>
          <cell r="B13566" t="str">
            <v>LA01*425//OH02-12686*4/HC374</v>
          </cell>
          <cell r="D13566" t="str">
            <v>OSU</v>
          </cell>
          <cell r="F13566" t="str">
            <v>15YR1</v>
          </cell>
        </row>
        <row r="13567">
          <cell r="A13567" t="str">
            <v>OH14-193-28</v>
          </cell>
          <cell r="B13567" t="str">
            <v>LA01*425//OH02-12686*4/HC374</v>
          </cell>
          <cell r="D13567" t="str">
            <v>OSU</v>
          </cell>
          <cell r="F13567" t="str">
            <v>15YR1</v>
          </cell>
        </row>
        <row r="13568">
          <cell r="A13568" t="str">
            <v>OH14-193-4</v>
          </cell>
          <cell r="B13568" t="str">
            <v>LA01*425//OH02-12686*4/HC374</v>
          </cell>
          <cell r="D13568" t="str">
            <v>OSU</v>
          </cell>
          <cell r="F13568" t="str">
            <v>15YR1</v>
          </cell>
        </row>
        <row r="13569">
          <cell r="A13569" t="str">
            <v>OH14-194-22</v>
          </cell>
          <cell r="B13569" t="str">
            <v>LA01*425//OH02-12686*4/HC374</v>
          </cell>
          <cell r="D13569" t="str">
            <v>OSU</v>
          </cell>
          <cell r="F13569" t="str">
            <v>15YR1</v>
          </cell>
        </row>
        <row r="13570">
          <cell r="A13570" t="str">
            <v>OH14-194-32</v>
          </cell>
          <cell r="B13570" t="str">
            <v>LA01*425//OH02-12686*4/HC374</v>
          </cell>
          <cell r="D13570" t="str">
            <v>OSU</v>
          </cell>
          <cell r="F13570" t="str">
            <v>15YR1</v>
          </cell>
        </row>
        <row r="13571">
          <cell r="A13571" t="str">
            <v>OH14-194-68</v>
          </cell>
          <cell r="B13571" t="str">
            <v>LA01*425//OH02-12686*4/HC374</v>
          </cell>
          <cell r="D13571" t="str">
            <v>OSU</v>
          </cell>
          <cell r="F13571" t="str">
            <v>15YR1</v>
          </cell>
        </row>
        <row r="13572">
          <cell r="A13572" t="str">
            <v>OH14-195-16</v>
          </cell>
          <cell r="B13572" t="str">
            <v>LA01*425//OH02-12686*4/HC374</v>
          </cell>
          <cell r="D13572" t="str">
            <v>OSU</v>
          </cell>
          <cell r="F13572" t="str">
            <v>15YR1</v>
          </cell>
        </row>
        <row r="13573">
          <cell r="A13573" t="str">
            <v>OH14-195-18</v>
          </cell>
          <cell r="B13573" t="str">
            <v>LA01*425//OH02-12686*4/HC374</v>
          </cell>
          <cell r="D13573" t="str">
            <v>OSU</v>
          </cell>
          <cell r="F13573" t="str">
            <v>15YR1</v>
          </cell>
        </row>
        <row r="13574">
          <cell r="A13574" t="str">
            <v>OH14-195-23</v>
          </cell>
          <cell r="B13574" t="str">
            <v>LA01*425//OH02-12686*4/HC374</v>
          </cell>
          <cell r="D13574" t="str">
            <v>OSU</v>
          </cell>
          <cell r="F13574" t="str">
            <v>15YR1</v>
          </cell>
        </row>
        <row r="13575">
          <cell r="A13575" t="str">
            <v>OH14-195-28</v>
          </cell>
          <cell r="B13575" t="str">
            <v>LA01*425//OH02-12686*4/HC374</v>
          </cell>
          <cell r="D13575" t="str">
            <v>OSU</v>
          </cell>
          <cell r="F13575" t="str">
            <v>15YR1</v>
          </cell>
        </row>
        <row r="13576">
          <cell r="A13576" t="str">
            <v>OH14-195-38</v>
          </cell>
          <cell r="B13576" t="str">
            <v>LA01*425//OH02-12686*4/HC374</v>
          </cell>
          <cell r="D13576" t="str">
            <v>OSU</v>
          </cell>
          <cell r="F13576" t="str">
            <v>15YR1</v>
          </cell>
        </row>
        <row r="13577">
          <cell r="A13577" t="str">
            <v>OH14-195-4</v>
          </cell>
          <cell r="B13577" t="str">
            <v>LA01*425//OH02-12686*4/HC374</v>
          </cell>
          <cell r="D13577" t="str">
            <v>OSU</v>
          </cell>
          <cell r="F13577" t="str">
            <v>15YR1</v>
          </cell>
        </row>
        <row r="13578">
          <cell r="A13578" t="str">
            <v>OH14-195-43</v>
          </cell>
          <cell r="B13578" t="str">
            <v>LA01*425//OH02-12686*4/HC374</v>
          </cell>
          <cell r="D13578" t="str">
            <v>OSU</v>
          </cell>
          <cell r="F13578" t="str">
            <v>15YR1</v>
          </cell>
        </row>
        <row r="13579">
          <cell r="A13579" t="str">
            <v>OH14-195-46</v>
          </cell>
          <cell r="B13579" t="str">
            <v>LA01*425//OH02-12686*4/HC374</v>
          </cell>
          <cell r="D13579" t="str">
            <v>OSU</v>
          </cell>
          <cell r="F13579" t="str">
            <v>15YR1</v>
          </cell>
        </row>
        <row r="13580">
          <cell r="A13580" t="str">
            <v>OH14-195-56</v>
          </cell>
          <cell r="B13580" t="str">
            <v>LA01*425//OH02-12686*4/HC374</v>
          </cell>
          <cell r="D13580" t="str">
            <v>OSU</v>
          </cell>
          <cell r="F13580" t="str">
            <v>15YR1</v>
          </cell>
        </row>
        <row r="13581">
          <cell r="A13581" t="str">
            <v>OH14-195-72</v>
          </cell>
          <cell r="B13581" t="str">
            <v>LA01*425//OH02-12686*4/HC374</v>
          </cell>
          <cell r="D13581" t="str">
            <v>OSU</v>
          </cell>
          <cell r="F13581" t="str">
            <v>15YR1</v>
          </cell>
        </row>
        <row r="13582">
          <cell r="A13582" t="str">
            <v>OH14-195-74</v>
          </cell>
          <cell r="B13582" t="str">
            <v>LA01*425//OH02-12686*4/HC374</v>
          </cell>
          <cell r="D13582" t="str">
            <v>OSU</v>
          </cell>
          <cell r="F13582" t="str">
            <v>15YR1</v>
          </cell>
        </row>
        <row r="13583">
          <cell r="A13583" t="str">
            <v>OH14-195-8</v>
          </cell>
          <cell r="B13583" t="str">
            <v>LA01*425//OH02-12686*4/HC374</v>
          </cell>
          <cell r="D13583" t="str">
            <v>OSU</v>
          </cell>
          <cell r="F13583" t="str">
            <v>15YR1</v>
          </cell>
        </row>
        <row r="13584">
          <cell r="A13584" t="str">
            <v>OH14-196-19</v>
          </cell>
          <cell r="B13584" t="str">
            <v>LA01*425//OH02-12686*4/HC374</v>
          </cell>
          <cell r="D13584" t="str">
            <v>OSU</v>
          </cell>
          <cell r="F13584" t="str">
            <v>15YR1</v>
          </cell>
        </row>
        <row r="13585">
          <cell r="A13585" t="str">
            <v>OH14-196-3</v>
          </cell>
          <cell r="B13585" t="str">
            <v>LA01*425//OH02-12686*4/HC374</v>
          </cell>
          <cell r="D13585" t="str">
            <v>OSU</v>
          </cell>
          <cell r="F13585" t="str">
            <v>15YR1</v>
          </cell>
        </row>
        <row r="13586">
          <cell r="A13586" t="str">
            <v>OH14-196-76</v>
          </cell>
          <cell r="B13586" t="str">
            <v>LA01*425//OH02-12686*4/HC374</v>
          </cell>
          <cell r="D13586" t="str">
            <v>OSU</v>
          </cell>
          <cell r="F13586" t="str">
            <v>15YR1</v>
          </cell>
        </row>
        <row r="13587">
          <cell r="A13587" t="str">
            <v>OH14-196-9</v>
          </cell>
          <cell r="B13587" t="str">
            <v>LA01*425//OH02-12686*4/HC374</v>
          </cell>
          <cell r="D13587" t="str">
            <v>OSU</v>
          </cell>
          <cell r="F13587" t="str">
            <v>15YR1</v>
          </cell>
        </row>
        <row r="13588">
          <cell r="A13588" t="str">
            <v>OH14-197-3</v>
          </cell>
          <cell r="B13588" t="str">
            <v>LA01*425//OH02-12686*4/HC374</v>
          </cell>
          <cell r="D13588" t="str">
            <v>OSU</v>
          </cell>
          <cell r="F13588" t="str">
            <v>15YR1</v>
          </cell>
        </row>
        <row r="13589">
          <cell r="A13589" t="str">
            <v>OH14-197-55</v>
          </cell>
          <cell r="B13589" t="str">
            <v>LA01*425//OH02-12686*4/HC374</v>
          </cell>
          <cell r="D13589" t="str">
            <v>OSU</v>
          </cell>
          <cell r="F13589" t="str">
            <v>15YR1</v>
          </cell>
        </row>
        <row r="13590">
          <cell r="A13590" t="str">
            <v>OH14-197-63</v>
          </cell>
          <cell r="B13590" t="str">
            <v>LA01*425//OH02-12686*4/HC374</v>
          </cell>
          <cell r="D13590" t="str">
            <v>OSU</v>
          </cell>
          <cell r="F13590" t="str">
            <v>15YR1</v>
          </cell>
        </row>
        <row r="13591">
          <cell r="A13591" t="str">
            <v>OH14-197-65</v>
          </cell>
          <cell r="B13591" t="str">
            <v>LA01*425//OH02-12686*4/HC374</v>
          </cell>
          <cell r="D13591" t="str">
            <v>OSU</v>
          </cell>
          <cell r="F13591" t="str">
            <v>15YR1</v>
          </cell>
        </row>
        <row r="13592">
          <cell r="A13592" t="str">
            <v>OH14-197-9</v>
          </cell>
          <cell r="B13592" t="str">
            <v>LA01*425//OH02-12686*4/HC374</v>
          </cell>
          <cell r="D13592" t="str">
            <v>OSU</v>
          </cell>
          <cell r="F13592" t="str">
            <v>15YR1</v>
          </cell>
        </row>
        <row r="13593">
          <cell r="A13593" t="str">
            <v>OH14-198-11</v>
          </cell>
          <cell r="B13593" t="str">
            <v>LA01*425//OH02-12686*4/HC374</v>
          </cell>
          <cell r="D13593" t="str">
            <v>OSU</v>
          </cell>
          <cell r="F13593" t="str">
            <v>15YR1</v>
          </cell>
        </row>
        <row r="13594">
          <cell r="A13594" t="str">
            <v>OH14-198-27</v>
          </cell>
          <cell r="B13594" t="str">
            <v>LA01*425//OH02-12686*4/HC374</v>
          </cell>
          <cell r="D13594" t="str">
            <v>OSU</v>
          </cell>
          <cell r="F13594" t="str">
            <v>15YR1</v>
          </cell>
        </row>
        <row r="13595">
          <cell r="A13595" t="str">
            <v>OH14-198-5</v>
          </cell>
          <cell r="B13595" t="str">
            <v>LA01*425//OH02-12686*4/HC374</v>
          </cell>
          <cell r="D13595" t="str">
            <v>OSU</v>
          </cell>
          <cell r="F13595" t="str">
            <v>15YR1</v>
          </cell>
        </row>
        <row r="13596">
          <cell r="A13596" t="str">
            <v>OH14-198-52</v>
          </cell>
          <cell r="B13596" t="str">
            <v>LA01*425//OH02-12686*4/HC374</v>
          </cell>
          <cell r="D13596" t="str">
            <v>OSU</v>
          </cell>
          <cell r="F13596" t="str">
            <v>15YR1</v>
          </cell>
        </row>
        <row r="13597">
          <cell r="A13597" t="str">
            <v>OH14-198-65</v>
          </cell>
          <cell r="B13597" t="str">
            <v>LA01*425//OH02-12686*4/HC374</v>
          </cell>
          <cell r="D13597" t="str">
            <v>OSU</v>
          </cell>
          <cell r="F13597" t="str">
            <v>15YR1</v>
          </cell>
        </row>
        <row r="13598">
          <cell r="A13598" t="str">
            <v>OH14-199-14</v>
          </cell>
          <cell r="B13598" t="str">
            <v>LA01*425//OH02-12686*4/HC374</v>
          </cell>
          <cell r="D13598" t="str">
            <v>OSU</v>
          </cell>
          <cell r="F13598" t="str">
            <v>15YR1</v>
          </cell>
        </row>
        <row r="13599">
          <cell r="A13599" t="str">
            <v>OH14-199-38</v>
          </cell>
          <cell r="B13599" t="str">
            <v>LA01*425//OH02-12686*4/HC374</v>
          </cell>
          <cell r="D13599" t="str">
            <v>OSU</v>
          </cell>
          <cell r="F13599" t="str">
            <v>15YR1</v>
          </cell>
        </row>
        <row r="13600">
          <cell r="A13600" t="str">
            <v>OH14-199-42</v>
          </cell>
          <cell r="B13600" t="str">
            <v>LA01*425//OH02-12686*4/HC374</v>
          </cell>
          <cell r="D13600" t="str">
            <v>OSU</v>
          </cell>
          <cell r="F13600" t="str">
            <v>15YR1</v>
          </cell>
        </row>
        <row r="13601">
          <cell r="A13601" t="str">
            <v>OH14-199-51</v>
          </cell>
          <cell r="B13601" t="str">
            <v>LA01*425//OH02-12686*4/HC374</v>
          </cell>
          <cell r="D13601" t="str">
            <v>OSU</v>
          </cell>
          <cell r="F13601" t="str">
            <v>15YR1</v>
          </cell>
        </row>
        <row r="13602">
          <cell r="A13602" t="str">
            <v>OH14-199-64</v>
          </cell>
          <cell r="B13602" t="str">
            <v>LA01*425//OH02-12686*4/HC374</v>
          </cell>
          <cell r="D13602" t="str">
            <v>OSU</v>
          </cell>
          <cell r="F13602" t="str">
            <v>15YR1</v>
          </cell>
        </row>
        <row r="13603">
          <cell r="A13603" t="str">
            <v>OH14-200-22</v>
          </cell>
          <cell r="B13603" t="str">
            <v>LA01*425//OH02-12686*4/HC374</v>
          </cell>
          <cell r="D13603" t="str">
            <v>OSU</v>
          </cell>
          <cell r="F13603" t="str">
            <v>15YR1</v>
          </cell>
        </row>
        <row r="13604">
          <cell r="A13604" t="str">
            <v>OH14-200-30</v>
          </cell>
          <cell r="B13604" t="str">
            <v>LA01*425//OH02-12686*4/HC374</v>
          </cell>
          <cell r="D13604" t="str">
            <v>OSU</v>
          </cell>
          <cell r="F13604" t="str">
            <v>15YR1</v>
          </cell>
        </row>
        <row r="13605">
          <cell r="A13605" t="str">
            <v>OH14-200-71</v>
          </cell>
          <cell r="B13605" t="str">
            <v>LA01*425//OH02-12686*4/HC374</v>
          </cell>
          <cell r="D13605" t="str">
            <v>OSU</v>
          </cell>
          <cell r="F13605" t="str">
            <v>15YR1</v>
          </cell>
        </row>
        <row r="13606">
          <cell r="A13606" t="str">
            <v>OH14-201-29</v>
          </cell>
          <cell r="B13606" t="str">
            <v>LA01*425//OH02-12686*4/HC374</v>
          </cell>
          <cell r="D13606" t="str">
            <v>OSU</v>
          </cell>
          <cell r="F13606" t="str">
            <v>15YR1</v>
          </cell>
        </row>
        <row r="13607">
          <cell r="A13607" t="str">
            <v>OH14-201-42</v>
          </cell>
          <cell r="B13607" t="str">
            <v>LA01*425//OH02-12686*4/HC374</v>
          </cell>
          <cell r="D13607" t="str">
            <v>OSU</v>
          </cell>
          <cell r="F13607" t="str">
            <v>15YR1</v>
          </cell>
        </row>
        <row r="13608">
          <cell r="A13608" t="str">
            <v>OH14-201-68</v>
          </cell>
          <cell r="B13608" t="str">
            <v>LA01*425//OH02-12686*4/HC374</v>
          </cell>
          <cell r="D13608" t="str">
            <v>OSU</v>
          </cell>
          <cell r="F13608" t="str">
            <v>15YR1</v>
          </cell>
        </row>
        <row r="13609">
          <cell r="A13609" t="str">
            <v>OH14-201-78</v>
          </cell>
          <cell r="B13609" t="str">
            <v>LA01*425//OH02-12686*4/HC374</v>
          </cell>
          <cell r="D13609" t="str">
            <v>OSU</v>
          </cell>
          <cell r="F13609" t="str">
            <v>15YR1</v>
          </cell>
        </row>
        <row r="13610">
          <cell r="A13610" t="str">
            <v>OH14-202-10</v>
          </cell>
          <cell r="B13610" t="str">
            <v>LA01*425//OH02-12686*4/HC374</v>
          </cell>
          <cell r="D13610" t="str">
            <v>OSU</v>
          </cell>
          <cell r="F13610" t="str">
            <v>15YR1</v>
          </cell>
        </row>
        <row r="13611">
          <cell r="A13611" t="str">
            <v>OH14-202-2</v>
          </cell>
          <cell r="B13611" t="str">
            <v>LA01*425//OH02-12686*4/HC374</v>
          </cell>
          <cell r="D13611" t="str">
            <v>OSU</v>
          </cell>
          <cell r="F13611" t="str">
            <v>15YR1</v>
          </cell>
        </row>
        <row r="13612">
          <cell r="A13612" t="str">
            <v>OH14-202-21</v>
          </cell>
          <cell r="B13612" t="str">
            <v>LA01*425//OH02-12686*4/HC374</v>
          </cell>
          <cell r="D13612" t="str">
            <v>OSU</v>
          </cell>
          <cell r="F13612" t="str">
            <v>15YR1</v>
          </cell>
        </row>
        <row r="13613">
          <cell r="A13613" t="str">
            <v>OH14-202-39</v>
          </cell>
          <cell r="B13613" t="str">
            <v>LA01*425//OH02-12686*4/HC374</v>
          </cell>
          <cell r="D13613" t="str">
            <v>OSU</v>
          </cell>
          <cell r="F13613" t="str">
            <v>15YR1</v>
          </cell>
        </row>
        <row r="13614">
          <cell r="A13614" t="str">
            <v>OH14-202-41</v>
          </cell>
          <cell r="B13614" t="str">
            <v>LA01*425//OH02-12686*4/HC374</v>
          </cell>
          <cell r="D13614" t="str">
            <v>OSU</v>
          </cell>
          <cell r="F13614" t="str">
            <v>15YR1</v>
          </cell>
        </row>
        <row r="13615">
          <cell r="A13615" t="str">
            <v>OH14-202-73</v>
          </cell>
          <cell r="B13615" t="str">
            <v>LA01*425//OH02-12686*4/HC374</v>
          </cell>
          <cell r="D13615" t="str">
            <v>OSU</v>
          </cell>
          <cell r="F13615" t="str">
            <v>15YR1</v>
          </cell>
        </row>
        <row r="13616">
          <cell r="A13616" t="str">
            <v>OH14-203-25</v>
          </cell>
          <cell r="B13616" t="str">
            <v>OH05-248-38*2/HardMalabar</v>
          </cell>
          <cell r="D13616" t="str">
            <v>OSU</v>
          </cell>
          <cell r="F13616" t="str">
            <v>15YR1</v>
          </cell>
        </row>
        <row r="13617">
          <cell r="A13617" t="str">
            <v>OH14-203-3</v>
          </cell>
          <cell r="B13617" t="str">
            <v>M03-3616-11B/Malabar</v>
          </cell>
          <cell r="D13617" t="str">
            <v>OSU</v>
          </cell>
          <cell r="F13617" t="str">
            <v>15YR1</v>
          </cell>
        </row>
        <row r="13618">
          <cell r="A13618" t="str">
            <v>OH14-203-38</v>
          </cell>
          <cell r="B13618" t="str">
            <v>OH05-248-38*2/HardMalabar</v>
          </cell>
          <cell r="D13618" t="str">
            <v>OSU</v>
          </cell>
          <cell r="F13618" t="str">
            <v>15YR1</v>
          </cell>
        </row>
        <row r="13619">
          <cell r="A13619" t="str">
            <v>OH14-203-5</v>
          </cell>
          <cell r="B13619" t="str">
            <v>M03-3616-11B/Malabar</v>
          </cell>
          <cell r="D13619" t="str">
            <v>OSU</v>
          </cell>
          <cell r="F13619" t="str">
            <v>15YR1</v>
          </cell>
        </row>
        <row r="13620">
          <cell r="A13620" t="str">
            <v>OH14-203-58</v>
          </cell>
          <cell r="B13620" t="str">
            <v>P.02444A1-23-9/OH05-164-76</v>
          </cell>
          <cell r="D13620" t="str">
            <v>OSU</v>
          </cell>
          <cell r="F13620" t="str">
            <v>15YR1</v>
          </cell>
        </row>
        <row r="13621">
          <cell r="A13621" t="str">
            <v>OH14-204-21</v>
          </cell>
          <cell r="B13621" t="str">
            <v>BROMFIELD/M03-3616-11B</v>
          </cell>
          <cell r="D13621" t="str">
            <v>OSU</v>
          </cell>
          <cell r="F13621" t="str">
            <v>15YR1</v>
          </cell>
        </row>
        <row r="13622">
          <cell r="A13622" t="str">
            <v>OH14-204-29</v>
          </cell>
          <cell r="B13622" t="str">
            <v>BROMFIELD/M03-3616-11B</v>
          </cell>
          <cell r="D13622" t="str">
            <v>OSU</v>
          </cell>
          <cell r="F13622" t="str">
            <v>15YR1</v>
          </cell>
        </row>
        <row r="13623">
          <cell r="A13623" t="str">
            <v>OH14-204-36</v>
          </cell>
          <cell r="B13623" t="str">
            <v>BROMFIELD/M03-3616-11B</v>
          </cell>
          <cell r="D13623" t="str">
            <v>OSU</v>
          </cell>
          <cell r="F13623" t="str">
            <v>15YR1</v>
          </cell>
        </row>
        <row r="13624">
          <cell r="A13624" t="str">
            <v>OH14-204-40</v>
          </cell>
          <cell r="B13624" t="str">
            <v>OH04-268-39/M03-3616-11B</v>
          </cell>
          <cell r="D13624" t="str">
            <v>OSU</v>
          </cell>
          <cell r="F13624" t="str">
            <v>15YR1</v>
          </cell>
        </row>
        <row r="13625">
          <cell r="A13625" t="str">
            <v>OH14-206-12</v>
          </cell>
          <cell r="B13625" t="str">
            <v>OH05-248-38*2/A99158W-AB-1</v>
          </cell>
          <cell r="D13625" t="str">
            <v>OSU</v>
          </cell>
          <cell r="F13625" t="str">
            <v>15YR1</v>
          </cell>
        </row>
        <row r="13626">
          <cell r="A13626" t="str">
            <v>OH14-206-36</v>
          </cell>
          <cell r="B13626" t="str">
            <v>IL04-8445/E0028</v>
          </cell>
          <cell r="D13626" t="str">
            <v>OSU</v>
          </cell>
          <cell r="F13626" t="str">
            <v>15YR1</v>
          </cell>
        </row>
        <row r="13627">
          <cell r="A13627" t="str">
            <v>OH14-206-39</v>
          </cell>
          <cell r="B13627" t="str">
            <v>IL04-8445/E0028</v>
          </cell>
          <cell r="D13627" t="str">
            <v>OSU</v>
          </cell>
          <cell r="F13627" t="str">
            <v>15YR1</v>
          </cell>
        </row>
        <row r="13628">
          <cell r="A13628" t="str">
            <v>OH14-206-64</v>
          </cell>
          <cell r="B13628" t="str">
            <v>BROMFIELD/M03-3616-11B</v>
          </cell>
          <cell r="D13628" t="str">
            <v>OSU</v>
          </cell>
          <cell r="F13628" t="str">
            <v>15YR1</v>
          </cell>
        </row>
        <row r="13629">
          <cell r="A13629" t="str">
            <v>OH14-207-18</v>
          </cell>
          <cell r="B13629" t="str">
            <v>IL04-9942/M03-3616-11B</v>
          </cell>
          <cell r="D13629" t="str">
            <v>OSU</v>
          </cell>
          <cell r="F13629" t="str">
            <v>15YR1</v>
          </cell>
        </row>
        <row r="13630">
          <cell r="A13630" t="str">
            <v>OH14-207-22</v>
          </cell>
          <cell r="B13630" t="str">
            <v>IL04-9942/M03-3616-11B</v>
          </cell>
          <cell r="D13630" t="str">
            <v>OSU</v>
          </cell>
          <cell r="F13630" t="str">
            <v>15YR1</v>
          </cell>
        </row>
        <row r="13631">
          <cell r="A13631" t="str">
            <v>OH14-207-30</v>
          </cell>
          <cell r="B13631" t="str">
            <v>OH05-164-76/IL04-8445</v>
          </cell>
          <cell r="D13631" t="str">
            <v>OSU</v>
          </cell>
          <cell r="F13631" t="str">
            <v>15YR1</v>
          </cell>
        </row>
        <row r="13632">
          <cell r="A13632" t="str">
            <v>OH14-207-56</v>
          </cell>
          <cell r="B13632" t="str">
            <v>M03-3616-11B/Malabar</v>
          </cell>
          <cell r="D13632" t="str">
            <v>OSU</v>
          </cell>
          <cell r="F13632" t="str">
            <v>15YR1</v>
          </cell>
        </row>
        <row r="13633">
          <cell r="A13633" t="str">
            <v>OH14-207-68</v>
          </cell>
          <cell r="B13633" t="str">
            <v>M03-3616-11B/Malabar</v>
          </cell>
          <cell r="D13633" t="str">
            <v>OSU</v>
          </cell>
          <cell r="F13633" t="str">
            <v>15YR1</v>
          </cell>
        </row>
        <row r="13634">
          <cell r="A13634" t="str">
            <v>OH14-208-19</v>
          </cell>
          <cell r="B13634" t="str">
            <v>IL04-10721/M03-3616-11B</v>
          </cell>
          <cell r="D13634" t="str">
            <v>OSU</v>
          </cell>
          <cell r="F13634" t="str">
            <v>15YR1</v>
          </cell>
        </row>
        <row r="13635">
          <cell r="A13635" t="str">
            <v>OH14-208-23</v>
          </cell>
          <cell r="B13635" t="str">
            <v>IL04-10721/M03-3616-11B</v>
          </cell>
          <cell r="D13635" t="str">
            <v>OSU</v>
          </cell>
          <cell r="F13635" t="str">
            <v>15YR1</v>
          </cell>
        </row>
        <row r="13636">
          <cell r="A13636" t="str">
            <v>OH14-208-57</v>
          </cell>
          <cell r="B13636" t="str">
            <v>VA03W-409/OH05-164-76</v>
          </cell>
          <cell r="D13636" t="str">
            <v>OSU</v>
          </cell>
          <cell r="F13636" t="str">
            <v>15YR1</v>
          </cell>
        </row>
        <row r="13637">
          <cell r="A13637" t="str">
            <v>OH14-208-9</v>
          </cell>
          <cell r="B13637" t="str">
            <v>IL04-10721/M03-3616-11B</v>
          </cell>
          <cell r="D13637" t="str">
            <v>OSU</v>
          </cell>
          <cell r="F13637" t="str">
            <v>15YR1</v>
          </cell>
        </row>
        <row r="13638">
          <cell r="A13638" t="str">
            <v>OH14-209-59</v>
          </cell>
          <cell r="B13638" t="str">
            <v>Branson/IL04-8445</v>
          </cell>
          <cell r="D13638" t="str">
            <v>OSU</v>
          </cell>
          <cell r="F13638" t="str">
            <v>15YR1</v>
          </cell>
        </row>
        <row r="13639">
          <cell r="A13639" t="str">
            <v>OH14-209-67</v>
          </cell>
          <cell r="B13639" t="str">
            <v>OH04-268-39/M03-3616-11B</v>
          </cell>
          <cell r="D13639" t="str">
            <v>OSU</v>
          </cell>
          <cell r="F13639" t="str">
            <v>15YR1</v>
          </cell>
        </row>
        <row r="13640">
          <cell r="A13640" t="str">
            <v>OH14-210-3</v>
          </cell>
          <cell r="B13640" t="str">
            <v>OH05-164-76//E0028/IL03-15452</v>
          </cell>
          <cell r="D13640" t="str">
            <v>OSU</v>
          </cell>
          <cell r="F13640" t="str">
            <v>15YR1</v>
          </cell>
        </row>
        <row r="13641">
          <cell r="A13641" t="str">
            <v>OH14-210-55</v>
          </cell>
          <cell r="B13641" t="str">
            <v>MO050699/3/[VA03W-409//P.99608C1-1-3-4/VA-FE24-13</v>
          </cell>
          <cell r="D13641" t="str">
            <v>OSU</v>
          </cell>
          <cell r="F13641" t="str">
            <v>15YR1</v>
          </cell>
        </row>
        <row r="13642">
          <cell r="A13642" t="str">
            <v>OH14-210-58</v>
          </cell>
          <cell r="B13642" t="str">
            <v>MO050699/3/[VA03W-409//P.99608C1-1-3-4/VA-FE24-13</v>
          </cell>
          <cell r="D13642" t="str">
            <v>OSU</v>
          </cell>
          <cell r="F13642" t="str">
            <v>15YR1</v>
          </cell>
        </row>
        <row r="13643">
          <cell r="A13643" t="str">
            <v>OH14-211-26</v>
          </cell>
          <cell r="B13643" t="str">
            <v>992178A3-1-1/M03-3616-11B</v>
          </cell>
          <cell r="D13643" t="str">
            <v>OSU</v>
          </cell>
          <cell r="F13643" t="str">
            <v>15YR1</v>
          </cell>
        </row>
        <row r="13644">
          <cell r="A13644" t="str">
            <v>OH14-211-46</v>
          </cell>
          <cell r="B13644" t="str">
            <v>OH05-164-76//IL02-19463/BRANSON</v>
          </cell>
          <cell r="D13644" t="str">
            <v>OSU</v>
          </cell>
          <cell r="F13644" t="str">
            <v>15YR1</v>
          </cell>
        </row>
        <row r="13645">
          <cell r="A13645" t="str">
            <v>OH14-211-48</v>
          </cell>
          <cell r="B13645" t="str">
            <v>OH05-164-76//IL02-19463/BRANSON</v>
          </cell>
          <cell r="D13645" t="str">
            <v>OSU</v>
          </cell>
          <cell r="F13645" t="str">
            <v>15YR1</v>
          </cell>
        </row>
        <row r="13646">
          <cell r="A13646" t="str">
            <v>OH14-211-6</v>
          </cell>
          <cell r="B13646" t="str">
            <v>OH05-164-76//E0028/IL03-15452</v>
          </cell>
          <cell r="D13646" t="str">
            <v>OSU</v>
          </cell>
          <cell r="F13646" t="str">
            <v>15YR1</v>
          </cell>
        </row>
        <row r="13647">
          <cell r="A13647" t="str">
            <v>OH14-212-46</v>
          </cell>
          <cell r="B13647" t="str">
            <v>IL00-8061/VA03W-409</v>
          </cell>
          <cell r="D13647" t="str">
            <v>OSU</v>
          </cell>
          <cell r="F13647" t="str">
            <v>15YR1</v>
          </cell>
        </row>
        <row r="13648">
          <cell r="A13648" t="str">
            <v>OH14-212-56</v>
          </cell>
          <cell r="B13648" t="str">
            <v>OH05-164-76//MD00-72-5050/MO030118</v>
          </cell>
          <cell r="D13648" t="str">
            <v>OSU</v>
          </cell>
          <cell r="F13648" t="str">
            <v>15YR1</v>
          </cell>
        </row>
        <row r="13649">
          <cell r="A13649" t="str">
            <v>OH14-213-41</v>
          </cell>
          <cell r="B13649" t="str">
            <v>M03-3616-11B//E0028/IL03-15452</v>
          </cell>
          <cell r="D13649" t="str">
            <v>OSU</v>
          </cell>
          <cell r="F13649" t="str">
            <v>15YR1</v>
          </cell>
        </row>
        <row r="13650">
          <cell r="A13650" t="str">
            <v>OH14-214-31</v>
          </cell>
          <cell r="B13650" t="str">
            <v>OH618/P.99217813-1-1</v>
          </cell>
          <cell r="D13650" t="str">
            <v>OSU</v>
          </cell>
          <cell r="F13650" t="str">
            <v>15YR1</v>
          </cell>
        </row>
        <row r="13651">
          <cell r="A13651" t="str">
            <v>OH14-215-1</v>
          </cell>
          <cell r="B13651" t="str">
            <v>OH06-228-73/OH05-164-76</v>
          </cell>
          <cell r="D13651" t="str">
            <v>OSU</v>
          </cell>
          <cell r="F13651" t="str">
            <v>15YR1</v>
          </cell>
        </row>
        <row r="13652">
          <cell r="A13652" t="str">
            <v>OH14-215-19</v>
          </cell>
          <cell r="B13652" t="str">
            <v>OH06-228-73/OH05-164-76</v>
          </cell>
          <cell r="D13652" t="str">
            <v>OSU</v>
          </cell>
          <cell r="F13652" t="str">
            <v>15YR1</v>
          </cell>
        </row>
        <row r="13653">
          <cell r="A13653" t="str">
            <v>OH14-215-23</v>
          </cell>
          <cell r="B13653" t="str">
            <v>OH06-228-73/OH05-164-76</v>
          </cell>
          <cell r="D13653" t="str">
            <v>OSU</v>
          </cell>
          <cell r="F13653" t="str">
            <v>15YR1</v>
          </cell>
        </row>
        <row r="13654">
          <cell r="A13654" t="str">
            <v>OH14-215-60</v>
          </cell>
          <cell r="B13654" t="str">
            <v>Malabar*2/Key</v>
          </cell>
          <cell r="D13654" t="str">
            <v>OSU</v>
          </cell>
          <cell r="F13654" t="str">
            <v>15YR1</v>
          </cell>
        </row>
        <row r="13655">
          <cell r="A13655" t="str">
            <v>OH14-215-61</v>
          </cell>
          <cell r="B13655" t="str">
            <v>Malabar*2/Key</v>
          </cell>
          <cell r="D13655" t="str">
            <v>OSU</v>
          </cell>
          <cell r="F13655" t="str">
            <v>15YR1</v>
          </cell>
        </row>
        <row r="13656">
          <cell r="A13656" t="str">
            <v>OH14-215-9</v>
          </cell>
          <cell r="B13656" t="str">
            <v>OH06-228-73/OH05-164-76</v>
          </cell>
          <cell r="D13656" t="str">
            <v>OSU</v>
          </cell>
          <cell r="F13656" t="str">
            <v>15YR1</v>
          </cell>
        </row>
        <row r="13657">
          <cell r="A13657" t="str">
            <v>OH14-216-11</v>
          </cell>
          <cell r="B13657" t="str">
            <v>LA01*425/3/[VA03W-409//P.99608C1-1-3-4/VA-FE24-13</v>
          </cell>
          <cell r="D13657" t="str">
            <v>OSU</v>
          </cell>
          <cell r="F13657" t="str">
            <v>15YR1</v>
          </cell>
        </row>
        <row r="13658">
          <cell r="A13658" t="str">
            <v>OH14-216-13</v>
          </cell>
          <cell r="B13658" t="str">
            <v>LA01*425/3/[VA03W-409//P.99608C1-1-3-4/VA-FE24-13</v>
          </cell>
          <cell r="D13658" t="str">
            <v>OSU</v>
          </cell>
          <cell r="F13658" t="str">
            <v>15YR1</v>
          </cell>
        </row>
        <row r="13659">
          <cell r="A13659" t="str">
            <v>OH14-216-17</v>
          </cell>
          <cell r="B13659" t="str">
            <v>LA01*425/3/[VA03W-409//P.99608C1-1-3-4/VA-FE24-13</v>
          </cell>
          <cell r="D13659" t="str">
            <v>OSU</v>
          </cell>
          <cell r="F13659" t="str">
            <v>15YR1</v>
          </cell>
        </row>
        <row r="13660">
          <cell r="A13660" t="str">
            <v>OH14-216-2</v>
          </cell>
          <cell r="B13660" t="str">
            <v>LA01*425/3/[VA03W-409//P.99608C1-1-3-4/VA-FE24-13</v>
          </cell>
          <cell r="D13660" t="str">
            <v>OSU</v>
          </cell>
          <cell r="F13660" t="str">
            <v>15YR1</v>
          </cell>
        </row>
        <row r="13661">
          <cell r="A13661" t="str">
            <v>OH14-216-61</v>
          </cell>
          <cell r="B13661" t="str">
            <v>OH05-248-38//IL01-11934/MO050699</v>
          </cell>
          <cell r="D13661" t="str">
            <v>OSU</v>
          </cell>
          <cell r="F13661" t="str">
            <v>15YR1</v>
          </cell>
        </row>
        <row r="13662">
          <cell r="A13662" t="str">
            <v>OH14-216-69</v>
          </cell>
          <cell r="B13662" t="str">
            <v>OH05-248-38//IL01-11934/MO050699</v>
          </cell>
          <cell r="D13662" t="str">
            <v>OSU</v>
          </cell>
          <cell r="F13662" t="str">
            <v>15YR1</v>
          </cell>
        </row>
        <row r="13663">
          <cell r="A13663" t="str">
            <v>OH14-217-16</v>
          </cell>
          <cell r="B13663" t="str">
            <v>P.05247A1-7-3/MO050699</v>
          </cell>
          <cell r="D13663" t="str">
            <v>OSU</v>
          </cell>
          <cell r="F13663" t="str">
            <v>15YR1</v>
          </cell>
        </row>
        <row r="13664">
          <cell r="A13664" t="str">
            <v>OH14-217-18</v>
          </cell>
          <cell r="B13664" t="str">
            <v>P.05247A1-7-3/MO050699</v>
          </cell>
          <cell r="D13664" t="str">
            <v>OSU</v>
          </cell>
          <cell r="F13664" t="str">
            <v>15YR1</v>
          </cell>
        </row>
        <row r="13665">
          <cell r="A13665" t="str">
            <v>OH14-217-20</v>
          </cell>
          <cell r="B13665" t="str">
            <v>P.05247A1-7-3/MO050699</v>
          </cell>
          <cell r="D13665" t="str">
            <v>OSU</v>
          </cell>
          <cell r="F13665" t="str">
            <v>15YR1</v>
          </cell>
        </row>
        <row r="13666">
          <cell r="A13666" t="str">
            <v>OH14-217-22</v>
          </cell>
          <cell r="B13666" t="str">
            <v>P.05247A1-7-3/MO050699</v>
          </cell>
          <cell r="D13666" t="str">
            <v>OSU</v>
          </cell>
          <cell r="F13666" t="str">
            <v>15YR1</v>
          </cell>
        </row>
        <row r="13667">
          <cell r="A13667" t="str">
            <v>OH14-217-40</v>
          </cell>
          <cell r="B13667" t="str">
            <v>E0028/M03-3616-11B</v>
          </cell>
          <cell r="D13667" t="str">
            <v>OSU</v>
          </cell>
          <cell r="F13667" t="str">
            <v>15YR1</v>
          </cell>
        </row>
        <row r="13668">
          <cell r="A13668" t="str">
            <v>OH14-217-44</v>
          </cell>
          <cell r="B13668" t="str">
            <v>E0028/M03-3616-11B</v>
          </cell>
          <cell r="D13668" t="str">
            <v>OSU</v>
          </cell>
          <cell r="F13668" t="str">
            <v>15YR1</v>
          </cell>
        </row>
        <row r="13669">
          <cell r="A13669" t="str">
            <v>OH14-217-52</v>
          </cell>
          <cell r="B13669" t="str">
            <v>OH04-264-58//M03-3104/MO050699</v>
          </cell>
          <cell r="D13669" t="str">
            <v>OSU</v>
          </cell>
          <cell r="F13669" t="str">
            <v>15YR1</v>
          </cell>
        </row>
        <row r="13670">
          <cell r="A13670" t="str">
            <v>OH14-217-64</v>
          </cell>
          <cell r="B13670" t="str">
            <v>MO050699*2/M03-3104</v>
          </cell>
          <cell r="D13670" t="str">
            <v>OSU</v>
          </cell>
          <cell r="F13670" t="str">
            <v>15YR1</v>
          </cell>
        </row>
        <row r="13671">
          <cell r="A13671" t="str">
            <v>OH14-218-14</v>
          </cell>
          <cell r="B13671" t="str">
            <v>OH05-248-38//IL02-19463/VA03W-409</v>
          </cell>
          <cell r="D13671" t="str">
            <v>OSU</v>
          </cell>
          <cell r="F13671" t="str">
            <v>15YR1</v>
          </cell>
        </row>
        <row r="13672">
          <cell r="A13672" t="str">
            <v>OH14-218-16</v>
          </cell>
          <cell r="B13672" t="str">
            <v>OH05-248-38//IL02-19463/VA03W-409</v>
          </cell>
          <cell r="D13672" t="str">
            <v>OSU</v>
          </cell>
          <cell r="F13672" t="str">
            <v>15YR1</v>
          </cell>
        </row>
        <row r="13673">
          <cell r="A13673" t="str">
            <v>OH14-218-70</v>
          </cell>
          <cell r="B13673" t="str">
            <v>LA01*425/3/[VA03W-409//P.99608C1-1-3-4/VA-FE24-13</v>
          </cell>
          <cell r="D13673" t="str">
            <v>OSU</v>
          </cell>
          <cell r="F13673" t="str">
            <v>15YR1</v>
          </cell>
        </row>
        <row r="13674">
          <cell r="A13674" t="str">
            <v>OH14-218-72</v>
          </cell>
          <cell r="B13674" t="str">
            <v>LA01*425/3/[VA03W-409//P.99608C1-1-3-4/VA-FE24-13</v>
          </cell>
          <cell r="D13674" t="str">
            <v>OSU</v>
          </cell>
          <cell r="F13674" t="str">
            <v>15YR1</v>
          </cell>
        </row>
        <row r="13675">
          <cell r="A13675" t="str">
            <v>OH14-218-76</v>
          </cell>
          <cell r="B13675" t="str">
            <v>LA01*425/3/[VA03W-409//P.99608C1-1-3-4/VA-FE24-13</v>
          </cell>
          <cell r="D13675" t="str">
            <v>OSU</v>
          </cell>
          <cell r="F13675" t="str">
            <v>15YR1</v>
          </cell>
        </row>
        <row r="13676">
          <cell r="A13676" t="str">
            <v>OH14-218-78</v>
          </cell>
          <cell r="B13676" t="str">
            <v>LA01*425/3/[VA03W-409//P.99608C1-1-3-4/VA-FE24-13</v>
          </cell>
          <cell r="D13676" t="str">
            <v>OSU</v>
          </cell>
          <cell r="F13676" t="str">
            <v>15YR1</v>
          </cell>
        </row>
        <row r="13677">
          <cell r="A13677" t="str">
            <v>OH14-218-9</v>
          </cell>
          <cell r="B13677" t="str">
            <v>OH05-248-38//IL02-19463/VA03W-409</v>
          </cell>
          <cell r="D13677" t="str">
            <v>OSU</v>
          </cell>
          <cell r="F13677" t="str">
            <v>15YR1</v>
          </cell>
        </row>
        <row r="13678">
          <cell r="A13678" t="str">
            <v>OH14-219-14</v>
          </cell>
          <cell r="B13678" t="str">
            <v>OH05-164-76//E0028/IL03-15452</v>
          </cell>
          <cell r="D13678" t="str">
            <v>OSU</v>
          </cell>
          <cell r="F13678" t="str">
            <v>15YR1</v>
          </cell>
        </row>
        <row r="13679">
          <cell r="A13679" t="str">
            <v>OH14-219-26</v>
          </cell>
          <cell r="B13679" t="str">
            <v>LA01*425/OH02-12686</v>
          </cell>
          <cell r="D13679" t="str">
            <v>OSU</v>
          </cell>
          <cell r="F13679" t="str">
            <v>15YR1</v>
          </cell>
        </row>
        <row r="13680">
          <cell r="A13680" t="str">
            <v>OH14-219-38</v>
          </cell>
          <cell r="B13680" t="str">
            <v>LA01*425/OH02-12686</v>
          </cell>
          <cell r="D13680" t="str">
            <v>OSU</v>
          </cell>
          <cell r="F13680" t="str">
            <v>15YR1</v>
          </cell>
        </row>
        <row r="13681">
          <cell r="A13681" t="str">
            <v>OH14-219-9</v>
          </cell>
          <cell r="B13681" t="str">
            <v>OH05-164-76//E0028/IL03-15452</v>
          </cell>
          <cell r="D13681" t="str">
            <v>OSU</v>
          </cell>
          <cell r="F13681" t="str">
            <v>15YR1</v>
          </cell>
        </row>
        <row r="13682">
          <cell r="A13682" t="str">
            <v>OH14-220-33</v>
          </cell>
          <cell r="B13682" t="str">
            <v>LA01*425//IL01-11934/MO050699</v>
          </cell>
          <cell r="D13682" t="str">
            <v>OSU</v>
          </cell>
          <cell r="F13682" t="str">
            <v>15YR1</v>
          </cell>
        </row>
        <row r="13683">
          <cell r="A13683" t="str">
            <v>OH14-221-2</v>
          </cell>
          <cell r="B13683" t="str">
            <v>SHIRLEY/OH05-248-38</v>
          </cell>
          <cell r="D13683" t="str">
            <v>OSU</v>
          </cell>
          <cell r="F13683" t="str">
            <v>15YR1</v>
          </cell>
        </row>
        <row r="13684">
          <cell r="A13684" t="str">
            <v>OH14-221-31</v>
          </cell>
          <cell r="B13684" t="str">
            <v>Bromfield*2/GLOSA</v>
          </cell>
          <cell r="D13684" t="str">
            <v>OSU</v>
          </cell>
          <cell r="F13684" t="str">
            <v>15YR1</v>
          </cell>
        </row>
        <row r="13685">
          <cell r="A13685" t="str">
            <v>OH14-221-39</v>
          </cell>
          <cell r="B13685" t="str">
            <v>Bromfield*2/GLOSA</v>
          </cell>
          <cell r="D13685" t="str">
            <v>OSU</v>
          </cell>
          <cell r="F13685" t="str">
            <v>15YR1</v>
          </cell>
        </row>
        <row r="13686">
          <cell r="A13686" t="str">
            <v>OH14-221-65</v>
          </cell>
          <cell r="B13686" t="str">
            <v>Malabar*2/A99158W-AB-1</v>
          </cell>
          <cell r="D13686" t="str">
            <v>OSU</v>
          </cell>
          <cell r="F13686" t="str">
            <v>15YR1</v>
          </cell>
        </row>
        <row r="13687">
          <cell r="A13687" t="str">
            <v>OH14-222-26</v>
          </cell>
          <cell r="B13687" t="str">
            <v>Malabar*2/VA02W-555</v>
          </cell>
          <cell r="D13687" t="str">
            <v>OSU</v>
          </cell>
          <cell r="F13687" t="str">
            <v>15YR1</v>
          </cell>
        </row>
        <row r="13688">
          <cell r="A13688" t="str">
            <v>OH14-222-33</v>
          </cell>
          <cell r="B13688" t="str">
            <v>Malabar*2/VA02W-555</v>
          </cell>
          <cell r="D13688" t="str">
            <v>OSU</v>
          </cell>
          <cell r="F13688" t="str">
            <v>15YR1</v>
          </cell>
        </row>
        <row r="13689">
          <cell r="A13689" t="str">
            <v>OH14-222-44</v>
          </cell>
          <cell r="B13689" t="str">
            <v>Malabar*2/VA02W-555</v>
          </cell>
          <cell r="D13689" t="str">
            <v>OSU</v>
          </cell>
          <cell r="F13689" t="str">
            <v>15YR1</v>
          </cell>
        </row>
        <row r="13690">
          <cell r="A13690" t="str">
            <v>OH14-223-66</v>
          </cell>
          <cell r="B13690" t="str">
            <v>OH05-248-38//IL01-11934/MO050699</v>
          </cell>
          <cell r="D13690" t="str">
            <v>OSU</v>
          </cell>
          <cell r="F13690" t="str">
            <v>15YR1</v>
          </cell>
        </row>
        <row r="13691">
          <cell r="A13691" t="str">
            <v>OH14-224-19</v>
          </cell>
          <cell r="B13691" t="str">
            <v>OH04-264-58//M03-3104/MO050699</v>
          </cell>
          <cell r="D13691" t="str">
            <v>OSU</v>
          </cell>
          <cell r="F13691" t="str">
            <v>15YR1</v>
          </cell>
        </row>
        <row r="13692">
          <cell r="A13692" t="str">
            <v>OH14-224-29</v>
          </cell>
          <cell r="B13692" t="str">
            <v>MO011126/IL8445//NY92237-1SP-9173/Bromfield</v>
          </cell>
          <cell r="D13692" t="str">
            <v>OSU</v>
          </cell>
          <cell r="F13692" t="str">
            <v>15YR1</v>
          </cell>
        </row>
        <row r="13693">
          <cell r="A13693" t="str">
            <v>OH14-224-36</v>
          </cell>
          <cell r="B13693" t="str">
            <v>MO011126/IL8445//NY92237-1SP-9173/Bromfield</v>
          </cell>
          <cell r="D13693" t="str">
            <v>OSU</v>
          </cell>
          <cell r="F13693" t="str">
            <v>15YR1</v>
          </cell>
        </row>
        <row r="13694">
          <cell r="A13694" t="str">
            <v>OH14-224-45</v>
          </cell>
          <cell r="B13694" t="str">
            <v>OH02-12686/OH05-248-38</v>
          </cell>
          <cell r="D13694" t="str">
            <v>OSU</v>
          </cell>
          <cell r="F13694" t="str">
            <v>15YR1</v>
          </cell>
        </row>
        <row r="13695">
          <cell r="A13695" t="str">
            <v>OH14-224-50</v>
          </cell>
          <cell r="B13695" t="str">
            <v>P.02444A1-23-9//E0028/MO030118</v>
          </cell>
          <cell r="D13695" t="str">
            <v>OSU</v>
          </cell>
          <cell r="F13695" t="str">
            <v>15YR1</v>
          </cell>
        </row>
        <row r="13696">
          <cell r="A13696" t="str">
            <v>OH14-48-36</v>
          </cell>
          <cell r="B13696" t="str">
            <v>OH05-164-76/OH07-167-42</v>
          </cell>
          <cell r="D13696" t="str">
            <v>OSU</v>
          </cell>
          <cell r="F13696" t="str">
            <v>15YR1</v>
          </cell>
        </row>
        <row r="13697">
          <cell r="A13697" t="str">
            <v>OH14-48-72</v>
          </cell>
          <cell r="B13697" t="str">
            <v>OH05-164-76/OH07-167-42</v>
          </cell>
          <cell r="D13697" t="str">
            <v>OSU</v>
          </cell>
          <cell r="F13697" t="str">
            <v>15YR1</v>
          </cell>
        </row>
        <row r="13698">
          <cell r="A13698" t="str">
            <v>OH14-50-36</v>
          </cell>
          <cell r="B13698" t="str">
            <v>OH618/P.99217813-1-1</v>
          </cell>
          <cell r="D13698" t="str">
            <v>OSU</v>
          </cell>
          <cell r="F13698" t="str">
            <v>15YR1</v>
          </cell>
        </row>
        <row r="13699">
          <cell r="A13699" t="str">
            <v>OH14-50-58</v>
          </cell>
          <cell r="B13699" t="str">
            <v>OH618/P.99217813-1-1</v>
          </cell>
          <cell r="D13699" t="str">
            <v>OSU</v>
          </cell>
          <cell r="F13699" t="str">
            <v>15YR1</v>
          </cell>
        </row>
        <row r="13700">
          <cell r="A13700" t="str">
            <v>OH14-50-7</v>
          </cell>
          <cell r="B13700" t="str">
            <v>OH618/P.99217813-1-1</v>
          </cell>
          <cell r="D13700" t="str">
            <v>OSU</v>
          </cell>
          <cell r="F13700" t="str">
            <v>15YR1</v>
          </cell>
        </row>
        <row r="13701">
          <cell r="A13701" t="str">
            <v>OH14-50-8</v>
          </cell>
          <cell r="B13701" t="str">
            <v>OH618/P.99217813-1-1</v>
          </cell>
          <cell r="D13701" t="str">
            <v>OSU</v>
          </cell>
          <cell r="F13701" t="str">
            <v>15YR1</v>
          </cell>
        </row>
        <row r="13702">
          <cell r="A13702" t="str">
            <v>OH14-51-34</v>
          </cell>
          <cell r="B13702" t="str">
            <v>OH04-264-58/MERL</v>
          </cell>
          <cell r="D13702" t="str">
            <v>OSU</v>
          </cell>
          <cell r="F13702" t="str">
            <v>15YR1</v>
          </cell>
        </row>
        <row r="13703">
          <cell r="A13703" t="str">
            <v>OH14-52-29</v>
          </cell>
          <cell r="B13703" t="str">
            <v>OH04-264-58/MERL</v>
          </cell>
          <cell r="D13703" t="str">
            <v>OSU</v>
          </cell>
          <cell r="F13703" t="str">
            <v>15YR1</v>
          </cell>
        </row>
        <row r="13704">
          <cell r="A13704" t="str">
            <v>OH14-52-49</v>
          </cell>
          <cell r="B13704" t="str">
            <v>OH04-264-58/MERL</v>
          </cell>
          <cell r="D13704" t="str">
            <v>OSU</v>
          </cell>
          <cell r="F13704" t="str">
            <v>15YR1</v>
          </cell>
        </row>
        <row r="13705">
          <cell r="A13705" t="str">
            <v>OH14-53-15</v>
          </cell>
          <cell r="B13705" t="str">
            <v>OH04-264-58/OH06-228-73</v>
          </cell>
          <cell r="D13705" t="str">
            <v>OSU</v>
          </cell>
          <cell r="F13705" t="str">
            <v>15YR1</v>
          </cell>
        </row>
        <row r="13706">
          <cell r="A13706" t="str">
            <v>OH14-54-34</v>
          </cell>
          <cell r="B13706" t="str">
            <v>AMBASSADOR/M03-3616-11B</v>
          </cell>
          <cell r="D13706" t="str">
            <v>OSU</v>
          </cell>
          <cell r="F13706" t="str">
            <v>15YR1</v>
          </cell>
        </row>
        <row r="13707">
          <cell r="A13707" t="str">
            <v>OH14-55-36</v>
          </cell>
          <cell r="B13707" t="str">
            <v>AMBASSADOR/M03-3616-11B</v>
          </cell>
          <cell r="D13707" t="str">
            <v>OSU</v>
          </cell>
          <cell r="F13707" t="str">
            <v>15YR1</v>
          </cell>
        </row>
        <row r="13708">
          <cell r="A13708" t="str">
            <v>OH14-56-18</v>
          </cell>
          <cell r="B13708" t="str">
            <v>AMBASSADOR/M03-3616-11B</v>
          </cell>
          <cell r="D13708" t="str">
            <v>OSU</v>
          </cell>
          <cell r="F13708" t="str">
            <v>15YR1</v>
          </cell>
        </row>
        <row r="13709">
          <cell r="A13709" t="str">
            <v>OH14-57-1</v>
          </cell>
          <cell r="B13709" t="str">
            <v>IL04-10721/M03-3616-11B</v>
          </cell>
          <cell r="D13709" t="str">
            <v>OSU</v>
          </cell>
          <cell r="F13709" t="str">
            <v>15YR1</v>
          </cell>
        </row>
        <row r="13710">
          <cell r="A13710" t="str">
            <v>OH14-57-32</v>
          </cell>
          <cell r="B13710" t="str">
            <v>IL04-10721/M03-3616-11B</v>
          </cell>
          <cell r="D13710" t="str">
            <v>OSU</v>
          </cell>
          <cell r="F13710" t="str">
            <v>15YR1</v>
          </cell>
        </row>
        <row r="13711">
          <cell r="A13711" t="str">
            <v>OH14-57-4</v>
          </cell>
          <cell r="B13711" t="str">
            <v>IL04-10721/M03-3616-11B</v>
          </cell>
          <cell r="D13711" t="str">
            <v>OSU</v>
          </cell>
          <cell r="F13711" t="str">
            <v>15YR1</v>
          </cell>
        </row>
        <row r="13712">
          <cell r="A13712" t="str">
            <v>OH14-57-54</v>
          </cell>
          <cell r="B13712" t="str">
            <v>IL04-10721/M03-3616-11B</v>
          </cell>
          <cell r="D13712" t="str">
            <v>OSU</v>
          </cell>
          <cell r="F13712" t="str">
            <v>15YR1</v>
          </cell>
        </row>
        <row r="13713">
          <cell r="A13713" t="str">
            <v>OH14-57-71</v>
          </cell>
          <cell r="B13713" t="str">
            <v>IL04-10721/M03-3616-11B</v>
          </cell>
          <cell r="D13713" t="str">
            <v>OSU</v>
          </cell>
          <cell r="F13713" t="str">
            <v>15YR1</v>
          </cell>
        </row>
        <row r="13714">
          <cell r="A13714" t="str">
            <v>OH14-57-74</v>
          </cell>
          <cell r="B13714" t="str">
            <v>IL04-10721/M03-3616-11B</v>
          </cell>
          <cell r="D13714" t="str">
            <v>OSU</v>
          </cell>
          <cell r="F13714" t="str">
            <v>15YR1</v>
          </cell>
        </row>
        <row r="13715">
          <cell r="A13715" t="str">
            <v>OH14-58-27</v>
          </cell>
          <cell r="B13715" t="str">
            <v>IL04-10721/M03-3616-11B</v>
          </cell>
          <cell r="D13715" t="str">
            <v>OSU</v>
          </cell>
          <cell r="F13715" t="str">
            <v>15YR1</v>
          </cell>
        </row>
        <row r="13716">
          <cell r="A13716" t="str">
            <v>OH14-58-54</v>
          </cell>
          <cell r="B13716" t="str">
            <v>IL04-10721/M03-3616-11B</v>
          </cell>
          <cell r="D13716" t="str">
            <v>OSU</v>
          </cell>
          <cell r="F13716" t="str">
            <v>15YR1</v>
          </cell>
        </row>
        <row r="13717">
          <cell r="A13717" t="str">
            <v>OH14-59-29</v>
          </cell>
          <cell r="B13717" t="str">
            <v>IL04-10721/M03-3616-11B</v>
          </cell>
          <cell r="D13717" t="str">
            <v>OSU</v>
          </cell>
          <cell r="F13717" t="str">
            <v>15YR1</v>
          </cell>
        </row>
        <row r="13718">
          <cell r="A13718" t="str">
            <v>OH14-60-23</v>
          </cell>
          <cell r="B13718" t="str">
            <v>IL04-10721/OH05-248-38</v>
          </cell>
          <cell r="D13718" t="str">
            <v>OSU</v>
          </cell>
          <cell r="F13718" t="str">
            <v>15YR1</v>
          </cell>
        </row>
        <row r="13719">
          <cell r="A13719" t="str">
            <v>OH14-61-30</v>
          </cell>
          <cell r="B13719" t="str">
            <v>IL04-10721/OH05-248-38</v>
          </cell>
          <cell r="D13719" t="str">
            <v>OSU</v>
          </cell>
          <cell r="F13719" t="str">
            <v>15YR1</v>
          </cell>
        </row>
        <row r="13720">
          <cell r="A13720" t="str">
            <v>OH14-61-58</v>
          </cell>
          <cell r="B13720" t="str">
            <v>IL04-10721/OH05-248-38</v>
          </cell>
          <cell r="D13720" t="str">
            <v>OSU</v>
          </cell>
          <cell r="F13720" t="str">
            <v>15YR1</v>
          </cell>
        </row>
        <row r="13721">
          <cell r="A13721" t="str">
            <v>OH14-62-29</v>
          </cell>
          <cell r="B13721" t="str">
            <v>IL04-8445/AMBASSADOR</v>
          </cell>
          <cell r="D13721" t="str">
            <v>OSU</v>
          </cell>
          <cell r="F13721" t="str">
            <v>15YR1</v>
          </cell>
        </row>
        <row r="13722">
          <cell r="A13722" t="str">
            <v>OH14-62-56</v>
          </cell>
          <cell r="B13722" t="str">
            <v>IL04-8445/AMBASSADOR</v>
          </cell>
          <cell r="D13722" t="str">
            <v>OSU</v>
          </cell>
          <cell r="F13722" t="str">
            <v>15YR1</v>
          </cell>
        </row>
        <row r="13723">
          <cell r="A13723" t="str">
            <v>OH14-63-24</v>
          </cell>
          <cell r="B13723" t="str">
            <v>IL04-9942/M03-3616-11B</v>
          </cell>
          <cell r="D13723" t="str">
            <v>OSU</v>
          </cell>
          <cell r="F13723" t="str">
            <v>15YR1</v>
          </cell>
        </row>
        <row r="13724">
          <cell r="A13724" t="str">
            <v>OH14-63-47</v>
          </cell>
          <cell r="B13724" t="str">
            <v>IL04-9942/M03-3616-11B</v>
          </cell>
          <cell r="D13724" t="str">
            <v>OSU</v>
          </cell>
          <cell r="F13724" t="str">
            <v>15YR1</v>
          </cell>
        </row>
        <row r="13725">
          <cell r="A13725" t="str">
            <v>OH14-63-74</v>
          </cell>
          <cell r="B13725" t="str">
            <v>IL04-9942/M03-3616-11B</v>
          </cell>
          <cell r="D13725" t="str">
            <v>OSU</v>
          </cell>
          <cell r="F13725" t="str">
            <v>15YR1</v>
          </cell>
        </row>
        <row r="13726">
          <cell r="A13726" t="str">
            <v>OH14-64-21</v>
          </cell>
          <cell r="B13726" t="str">
            <v>IL04-9942/M03-3616-11B</v>
          </cell>
          <cell r="D13726" t="str">
            <v>OSU</v>
          </cell>
          <cell r="F13726" t="str">
            <v>15YR1</v>
          </cell>
        </row>
        <row r="13727">
          <cell r="A13727" t="str">
            <v>OH14-64-32</v>
          </cell>
          <cell r="B13727" t="str">
            <v>IL04-9942/M03-3616-11B</v>
          </cell>
          <cell r="D13727" t="str">
            <v>OSU</v>
          </cell>
          <cell r="F13727" t="str">
            <v>15YR1</v>
          </cell>
        </row>
        <row r="13728">
          <cell r="A13728" t="str">
            <v>OH14-64-35</v>
          </cell>
          <cell r="B13728" t="str">
            <v>IL04-9942/M03-3616-11B</v>
          </cell>
          <cell r="D13728" t="str">
            <v>OSU</v>
          </cell>
          <cell r="F13728" t="str">
            <v>15YR1</v>
          </cell>
        </row>
        <row r="13729">
          <cell r="A13729" t="str">
            <v>OH14-64-48</v>
          </cell>
          <cell r="B13729" t="str">
            <v>IL04-9942/M03-3616-11B</v>
          </cell>
          <cell r="D13729" t="str">
            <v>OSU</v>
          </cell>
          <cell r="F13729" t="str">
            <v>15YR1</v>
          </cell>
        </row>
        <row r="13730">
          <cell r="A13730" t="str">
            <v>OH14-65-5</v>
          </cell>
          <cell r="B13730" t="str">
            <v>IL04-9942/M03-3616-11B</v>
          </cell>
          <cell r="D13730" t="str">
            <v>OSU</v>
          </cell>
          <cell r="F13730" t="str">
            <v>15YR1</v>
          </cell>
        </row>
        <row r="13731">
          <cell r="A13731" t="str">
            <v>OH14-65-67</v>
          </cell>
          <cell r="B13731" t="str">
            <v>IL04-9942/M03-3616-11B</v>
          </cell>
          <cell r="D13731" t="str">
            <v>OSU</v>
          </cell>
          <cell r="F13731" t="str">
            <v>15YR1</v>
          </cell>
        </row>
        <row r="13732">
          <cell r="A13732" t="str">
            <v>OH14-66-11</v>
          </cell>
          <cell r="B13732" t="str">
            <v>LA01*425/IL04-8445</v>
          </cell>
          <cell r="D13732" t="str">
            <v>OSU</v>
          </cell>
          <cell r="F13732" t="str">
            <v>15YR1</v>
          </cell>
        </row>
        <row r="13733">
          <cell r="A13733" t="str">
            <v>OH14-66-35</v>
          </cell>
          <cell r="B13733" t="str">
            <v>LA01*425/IL04-8445</v>
          </cell>
          <cell r="D13733" t="str">
            <v>OSU</v>
          </cell>
          <cell r="F13733" t="str">
            <v>15YR1</v>
          </cell>
        </row>
        <row r="13734">
          <cell r="A13734" t="str">
            <v>OH14-66-45</v>
          </cell>
          <cell r="B13734" t="str">
            <v>LA01*425/IL04-8445</v>
          </cell>
          <cell r="D13734" t="str">
            <v>OSU</v>
          </cell>
          <cell r="F13734" t="str">
            <v>15YR1</v>
          </cell>
        </row>
        <row r="13735">
          <cell r="A13735" t="str">
            <v>OH14-66-71</v>
          </cell>
          <cell r="B13735" t="str">
            <v>LA01*425/IL04-8445</v>
          </cell>
          <cell r="D13735" t="str">
            <v>OSU</v>
          </cell>
          <cell r="F13735" t="str">
            <v>15YR1</v>
          </cell>
        </row>
        <row r="13736">
          <cell r="A13736" t="str">
            <v>OH14-67-22</v>
          </cell>
          <cell r="B13736" t="str">
            <v>LA01*425/IL04-8445</v>
          </cell>
          <cell r="D13736" t="str">
            <v>OSU</v>
          </cell>
          <cell r="F13736" t="str">
            <v>15YR1</v>
          </cell>
        </row>
        <row r="13737">
          <cell r="A13737" t="str">
            <v>OH14-67-64</v>
          </cell>
          <cell r="B13737" t="str">
            <v>LA01*425/IL04-8445</v>
          </cell>
          <cell r="D13737" t="str">
            <v>OSU</v>
          </cell>
          <cell r="F13737" t="str">
            <v>15YR1</v>
          </cell>
        </row>
        <row r="13738">
          <cell r="A13738" t="str">
            <v>OH14-68-12</v>
          </cell>
          <cell r="B13738" t="str">
            <v>LA01*425/IL04-8445</v>
          </cell>
          <cell r="D13738" t="str">
            <v>OSU</v>
          </cell>
          <cell r="F13738" t="str">
            <v>15YR1</v>
          </cell>
        </row>
        <row r="13739">
          <cell r="A13739" t="str">
            <v>OH14-68-52</v>
          </cell>
          <cell r="B13739" t="str">
            <v>LA01*425/IL04-8445</v>
          </cell>
          <cell r="D13739" t="str">
            <v>OSU</v>
          </cell>
          <cell r="F13739" t="str">
            <v>15YR1</v>
          </cell>
        </row>
        <row r="13740">
          <cell r="A13740" t="str">
            <v>OH14-68-76</v>
          </cell>
          <cell r="B13740" t="str">
            <v>LA01*425/IL04-8445</v>
          </cell>
          <cell r="D13740" t="str">
            <v>OSU</v>
          </cell>
          <cell r="F13740" t="str">
            <v>15YR1</v>
          </cell>
        </row>
        <row r="13741">
          <cell r="A13741" t="str">
            <v>OH14-69-24</v>
          </cell>
          <cell r="B13741" t="str">
            <v>LA01*425/OH02-12686</v>
          </cell>
          <cell r="D13741" t="str">
            <v>OSU</v>
          </cell>
          <cell r="F13741" t="str">
            <v>15YR1</v>
          </cell>
        </row>
        <row r="13742">
          <cell r="A13742" t="str">
            <v>OH14-69-51</v>
          </cell>
          <cell r="B13742" t="str">
            <v>LA01*425/OH02-12686</v>
          </cell>
          <cell r="D13742" t="str">
            <v>OSU</v>
          </cell>
          <cell r="F13742" t="str">
            <v>15YR1</v>
          </cell>
        </row>
        <row r="13743">
          <cell r="A13743" t="str">
            <v>OH14-69-52</v>
          </cell>
          <cell r="B13743" t="str">
            <v>LA01*425/OH02-12686</v>
          </cell>
          <cell r="D13743" t="str">
            <v>OSU</v>
          </cell>
          <cell r="F13743" t="str">
            <v>15YR1</v>
          </cell>
        </row>
        <row r="13744">
          <cell r="A13744" t="str">
            <v>OH14-69-56</v>
          </cell>
          <cell r="B13744" t="str">
            <v>LA01*425/OH02-12686</v>
          </cell>
          <cell r="D13744" t="str">
            <v>OSU</v>
          </cell>
          <cell r="F13744" t="str">
            <v>15YR1</v>
          </cell>
        </row>
        <row r="13745">
          <cell r="A13745" t="str">
            <v>OH14-70-3</v>
          </cell>
          <cell r="B13745" t="str">
            <v>LA01*425/OH02-12686</v>
          </cell>
          <cell r="D13745" t="str">
            <v>OSU</v>
          </cell>
          <cell r="F13745" t="str">
            <v>15YR1</v>
          </cell>
        </row>
        <row r="13746">
          <cell r="A13746" t="str">
            <v>OH14-70-51</v>
          </cell>
          <cell r="B13746" t="str">
            <v>LA01*425/OH02-12686</v>
          </cell>
          <cell r="D13746" t="str">
            <v>OSU</v>
          </cell>
          <cell r="F13746" t="str">
            <v>15YR1</v>
          </cell>
        </row>
        <row r="13747">
          <cell r="A13747" t="str">
            <v>OH14-70-58</v>
          </cell>
          <cell r="B13747" t="str">
            <v>LA01*425/OH02-12686</v>
          </cell>
          <cell r="D13747" t="str">
            <v>OSU</v>
          </cell>
          <cell r="F13747" t="str">
            <v>15YR1</v>
          </cell>
        </row>
        <row r="13748">
          <cell r="A13748" t="str">
            <v>OH14-70-74</v>
          </cell>
          <cell r="B13748" t="str">
            <v>LA01*425/OH02-12686</v>
          </cell>
          <cell r="D13748" t="str">
            <v>OSU</v>
          </cell>
          <cell r="F13748" t="str">
            <v>15YR1</v>
          </cell>
        </row>
        <row r="13749">
          <cell r="A13749" t="str">
            <v>OH14-71-24</v>
          </cell>
          <cell r="B13749" t="str">
            <v>LA01*425/OH02-12686</v>
          </cell>
          <cell r="D13749" t="str">
            <v>OSU</v>
          </cell>
          <cell r="F13749" t="str">
            <v>15YR1</v>
          </cell>
        </row>
        <row r="13750">
          <cell r="A13750" t="str">
            <v>OH14-71-25</v>
          </cell>
          <cell r="B13750" t="str">
            <v>LA01*425/OH02-12686</v>
          </cell>
          <cell r="D13750" t="str">
            <v>OSU</v>
          </cell>
          <cell r="F13750" t="str">
            <v>15YR1</v>
          </cell>
        </row>
        <row r="13751">
          <cell r="A13751" t="str">
            <v>OH14-71-56</v>
          </cell>
          <cell r="B13751" t="str">
            <v>LA01*425/OH02-12686</v>
          </cell>
          <cell r="D13751" t="str">
            <v>OSU</v>
          </cell>
          <cell r="F13751" t="str">
            <v>15YR1</v>
          </cell>
        </row>
        <row r="13752">
          <cell r="A13752" t="str">
            <v>OH14-71-6</v>
          </cell>
          <cell r="B13752" t="str">
            <v>LA01*425/OH02-12686</v>
          </cell>
          <cell r="D13752" t="str">
            <v>OSU</v>
          </cell>
          <cell r="F13752" t="str">
            <v>15YR1</v>
          </cell>
        </row>
        <row r="13753">
          <cell r="A13753" t="str">
            <v>OH14-72-12</v>
          </cell>
          <cell r="B13753" t="str">
            <v>LA01*425/MALABAR</v>
          </cell>
          <cell r="D13753" t="str">
            <v>OSU</v>
          </cell>
          <cell r="F13753" t="str">
            <v>15YR1</v>
          </cell>
        </row>
        <row r="13754">
          <cell r="A13754" t="str">
            <v>OH14-72-37</v>
          </cell>
          <cell r="B13754" t="str">
            <v>LA01*425/MALABAR</v>
          </cell>
          <cell r="D13754" t="str">
            <v>OSU</v>
          </cell>
          <cell r="F13754" t="str">
            <v>15YR1</v>
          </cell>
        </row>
        <row r="13755">
          <cell r="A13755" t="str">
            <v>OH14-72-48</v>
          </cell>
          <cell r="B13755" t="str">
            <v>LA01*425/MALABAR</v>
          </cell>
          <cell r="D13755" t="str">
            <v>OSU</v>
          </cell>
          <cell r="F13755" t="str">
            <v>15YR1</v>
          </cell>
        </row>
        <row r="13756">
          <cell r="A13756" t="str">
            <v>OH14-72-68</v>
          </cell>
          <cell r="B13756" t="str">
            <v>LA01*425/MALABAR</v>
          </cell>
          <cell r="D13756" t="str">
            <v>OSU</v>
          </cell>
          <cell r="F13756" t="str">
            <v>15YR1</v>
          </cell>
        </row>
        <row r="13757">
          <cell r="A13757" t="str">
            <v>OH14-73-4</v>
          </cell>
          <cell r="B13757" t="str">
            <v>LA01*425/MALABAR</v>
          </cell>
          <cell r="D13757" t="str">
            <v>OSU</v>
          </cell>
          <cell r="F13757" t="str">
            <v>15YR1</v>
          </cell>
        </row>
        <row r="13758">
          <cell r="A13758" t="str">
            <v>OH14-73-54</v>
          </cell>
          <cell r="B13758" t="str">
            <v>LA01*425/MALABAR</v>
          </cell>
          <cell r="D13758" t="str">
            <v>OSU</v>
          </cell>
          <cell r="F13758" t="str">
            <v>15YR1</v>
          </cell>
        </row>
        <row r="13759">
          <cell r="A13759" t="str">
            <v>OH14-74-52</v>
          </cell>
          <cell r="B13759" t="str">
            <v>LA01*425/MALABAR</v>
          </cell>
          <cell r="D13759" t="str">
            <v>OSU</v>
          </cell>
          <cell r="F13759" t="str">
            <v>15YR1</v>
          </cell>
        </row>
        <row r="13760">
          <cell r="A13760" t="str">
            <v>OH14-74-57</v>
          </cell>
          <cell r="B13760" t="str">
            <v>LA01*425/MALABAR</v>
          </cell>
          <cell r="D13760" t="str">
            <v>OSU</v>
          </cell>
          <cell r="F13760" t="str">
            <v>15YR1</v>
          </cell>
        </row>
        <row r="13761">
          <cell r="A13761" t="str">
            <v>OH14-75-14</v>
          </cell>
          <cell r="B13761" t="str">
            <v>BRANSON/IL04-8445</v>
          </cell>
          <cell r="D13761" t="str">
            <v>OSU</v>
          </cell>
          <cell r="F13761" t="str">
            <v>15YR1</v>
          </cell>
        </row>
        <row r="13762">
          <cell r="A13762" t="str">
            <v>OH14-76-13</v>
          </cell>
          <cell r="B13762" t="str">
            <v>BRANSON/IL04-8445</v>
          </cell>
          <cell r="D13762" t="str">
            <v>OSU</v>
          </cell>
          <cell r="F13762" t="str">
            <v>15YR1</v>
          </cell>
        </row>
        <row r="13763">
          <cell r="A13763" t="str">
            <v>OH14-76-27</v>
          </cell>
          <cell r="B13763" t="str">
            <v>BRANSON/IL04-8445</v>
          </cell>
          <cell r="D13763" t="str">
            <v>OSU</v>
          </cell>
          <cell r="F13763" t="str">
            <v>15YR1</v>
          </cell>
        </row>
        <row r="13764">
          <cell r="A13764" t="str">
            <v>OH14-77-33</v>
          </cell>
          <cell r="B13764" t="str">
            <v>M03-3616-11B/MALABAR</v>
          </cell>
          <cell r="D13764" t="str">
            <v>OSU</v>
          </cell>
          <cell r="F13764" t="str">
            <v>15YR1</v>
          </cell>
        </row>
        <row r="13765">
          <cell r="A13765" t="str">
            <v>OH14-77-49</v>
          </cell>
          <cell r="B13765" t="str">
            <v>M03-3616-11B/MALABAR</v>
          </cell>
          <cell r="D13765" t="str">
            <v>OSU</v>
          </cell>
          <cell r="F13765" t="str">
            <v>15YR1</v>
          </cell>
        </row>
        <row r="13766">
          <cell r="A13766" t="str">
            <v>OH14-78-22</v>
          </cell>
          <cell r="B13766" t="str">
            <v>M03-3616-11B/MALABAR</v>
          </cell>
          <cell r="D13766" t="str">
            <v>OSU</v>
          </cell>
          <cell r="F13766" t="str">
            <v>15YR1</v>
          </cell>
        </row>
        <row r="13767">
          <cell r="A13767" t="str">
            <v>OH14-78-27</v>
          </cell>
          <cell r="B13767" t="str">
            <v>M03-3616-11B/MALABAR</v>
          </cell>
          <cell r="D13767" t="str">
            <v>OSU</v>
          </cell>
          <cell r="F13767" t="str">
            <v>15YR1</v>
          </cell>
        </row>
        <row r="13768">
          <cell r="A13768" t="str">
            <v>OH14-78-41</v>
          </cell>
          <cell r="B13768" t="str">
            <v>M03-3616-11B/MALABAR</v>
          </cell>
          <cell r="D13768" t="str">
            <v>OSU</v>
          </cell>
          <cell r="F13768" t="str">
            <v>15YR1</v>
          </cell>
        </row>
        <row r="13769">
          <cell r="A13769" t="str">
            <v>OH14-79-10</v>
          </cell>
          <cell r="B13769" t="str">
            <v>M03-3616-11B/MALABAR</v>
          </cell>
          <cell r="D13769" t="str">
            <v>OSU</v>
          </cell>
          <cell r="F13769" t="str">
            <v>15YR1</v>
          </cell>
        </row>
        <row r="13770">
          <cell r="A13770" t="str">
            <v>OH14-79-26</v>
          </cell>
          <cell r="B13770" t="str">
            <v>M03-3616-11B/MALABAR</v>
          </cell>
          <cell r="D13770" t="str">
            <v>OSU</v>
          </cell>
          <cell r="F13770" t="str">
            <v>15YR1</v>
          </cell>
        </row>
        <row r="13771">
          <cell r="A13771" t="str">
            <v>OH14-79-68</v>
          </cell>
          <cell r="B13771" t="str">
            <v>M03-3616-11B/MALABAR</v>
          </cell>
          <cell r="D13771" t="str">
            <v>OSU</v>
          </cell>
          <cell r="F13771" t="str">
            <v>15YR1</v>
          </cell>
        </row>
        <row r="13772">
          <cell r="A13772" t="str">
            <v>OH14-79-72</v>
          </cell>
          <cell r="B13772" t="str">
            <v>M03-3616-11B/MALABAR</v>
          </cell>
          <cell r="D13772" t="str">
            <v>OSU</v>
          </cell>
          <cell r="F13772" t="str">
            <v>15YR1</v>
          </cell>
        </row>
        <row r="13773">
          <cell r="A13773" t="str">
            <v>OH14-80-28</v>
          </cell>
          <cell r="B13773" t="str">
            <v>BROMFIELD/M03-3616-11B</v>
          </cell>
          <cell r="D13773" t="str">
            <v>OSU</v>
          </cell>
          <cell r="F13773" t="str">
            <v>15YR1</v>
          </cell>
        </row>
        <row r="13774">
          <cell r="A13774" t="str">
            <v>OH14-80-56</v>
          </cell>
          <cell r="B13774" t="str">
            <v>BROMFIELD/M03-3616-11B</v>
          </cell>
          <cell r="D13774" t="str">
            <v>OSU</v>
          </cell>
          <cell r="F13774" t="str">
            <v>15YR1</v>
          </cell>
        </row>
        <row r="13775">
          <cell r="A13775" t="str">
            <v>OH14-80-8</v>
          </cell>
          <cell r="B13775" t="str">
            <v>BROMFIELD/M03-3616-11B</v>
          </cell>
          <cell r="D13775" t="str">
            <v>OSU</v>
          </cell>
          <cell r="F13775" t="str">
            <v>15YR1</v>
          </cell>
        </row>
        <row r="13776">
          <cell r="A13776" t="str">
            <v>OH14-82-48</v>
          </cell>
          <cell r="B13776" t="str">
            <v>OH02-12686/OH05-248-38</v>
          </cell>
          <cell r="D13776" t="str">
            <v>OSU</v>
          </cell>
          <cell r="F13776" t="str">
            <v>15YR1</v>
          </cell>
        </row>
        <row r="13777">
          <cell r="A13777" t="str">
            <v>OH14-82-61</v>
          </cell>
          <cell r="B13777" t="str">
            <v>OH02-12686/OH05-248-38</v>
          </cell>
          <cell r="D13777" t="str">
            <v>OSU</v>
          </cell>
          <cell r="F13777" t="str">
            <v>15YR1</v>
          </cell>
        </row>
        <row r="13778">
          <cell r="A13778" t="str">
            <v>OH14-82-9</v>
          </cell>
          <cell r="B13778" t="str">
            <v>OH02-12686/OH05-248-38</v>
          </cell>
          <cell r="D13778" t="str">
            <v>OSU</v>
          </cell>
          <cell r="F13778" t="str">
            <v>15YR1</v>
          </cell>
        </row>
        <row r="13779">
          <cell r="A13779" t="str">
            <v>OH14-83-78</v>
          </cell>
          <cell r="B13779" t="str">
            <v>OH02-12686/OH05-248-38</v>
          </cell>
          <cell r="D13779" t="str">
            <v>OSU</v>
          </cell>
          <cell r="F13779" t="str">
            <v>15YR1</v>
          </cell>
        </row>
        <row r="13780">
          <cell r="A13780" t="str">
            <v>OH14-84-13</v>
          </cell>
          <cell r="B13780" t="str">
            <v>OH02-12686/OH05-248-38</v>
          </cell>
          <cell r="D13780" t="str">
            <v>OSU</v>
          </cell>
          <cell r="F13780" t="str">
            <v>15YR1</v>
          </cell>
        </row>
        <row r="13781">
          <cell r="A13781" t="str">
            <v>OH14-84-19</v>
          </cell>
          <cell r="B13781" t="str">
            <v>OH02-12686/OH05-248-38</v>
          </cell>
          <cell r="D13781" t="str">
            <v>OSU</v>
          </cell>
          <cell r="F13781" t="str">
            <v>15YR1</v>
          </cell>
        </row>
        <row r="13782">
          <cell r="A13782" t="str">
            <v>OH14-84-33</v>
          </cell>
          <cell r="B13782" t="str">
            <v>OH02-12686/OH05-248-38</v>
          </cell>
          <cell r="D13782" t="str">
            <v>OSU</v>
          </cell>
          <cell r="F13782" t="str">
            <v>15YR1</v>
          </cell>
        </row>
        <row r="13783">
          <cell r="A13783" t="str">
            <v>OH14-86-18</v>
          </cell>
          <cell r="B13783" t="str">
            <v>OH04-268-39/M03-3616-11B</v>
          </cell>
          <cell r="D13783" t="str">
            <v>OSU</v>
          </cell>
          <cell r="F13783" t="str">
            <v>15YR1</v>
          </cell>
        </row>
        <row r="13784">
          <cell r="A13784" t="str">
            <v>OH14-86-44</v>
          </cell>
          <cell r="B13784" t="str">
            <v>OH04-268-39/M03-3616-11B</v>
          </cell>
          <cell r="D13784" t="str">
            <v>OSU</v>
          </cell>
          <cell r="F13784" t="str">
            <v>15YR1</v>
          </cell>
        </row>
        <row r="13785">
          <cell r="A13785" t="str">
            <v>OH14-87-24</v>
          </cell>
          <cell r="B13785" t="str">
            <v>OH04-268-39/M03-3616-11B</v>
          </cell>
          <cell r="D13785" t="str">
            <v>OSU</v>
          </cell>
          <cell r="F13785" t="str">
            <v>15YR1</v>
          </cell>
        </row>
        <row r="13786">
          <cell r="A13786" t="str">
            <v>OH14-87-28</v>
          </cell>
          <cell r="B13786" t="str">
            <v>OH04-268-39/M03-3616-11B</v>
          </cell>
          <cell r="D13786" t="str">
            <v>OSU</v>
          </cell>
          <cell r="F13786" t="str">
            <v>15YR1</v>
          </cell>
        </row>
        <row r="13787">
          <cell r="A13787" t="str">
            <v>OH14-87-33</v>
          </cell>
          <cell r="B13787" t="str">
            <v>OH04-268-39/M03-3616-11B</v>
          </cell>
          <cell r="D13787" t="str">
            <v>OSU</v>
          </cell>
          <cell r="F13787" t="str">
            <v>15YR1</v>
          </cell>
        </row>
        <row r="13788">
          <cell r="A13788" t="str">
            <v>OH14-87-4</v>
          </cell>
          <cell r="B13788" t="str">
            <v>OH04-268-39/M03-3616-11B</v>
          </cell>
          <cell r="D13788" t="str">
            <v>OSU</v>
          </cell>
          <cell r="F13788" t="str">
            <v>15YR1</v>
          </cell>
        </row>
        <row r="13789">
          <cell r="A13789" t="str">
            <v>OH14-87-64</v>
          </cell>
          <cell r="B13789" t="str">
            <v>OH04-268-39/M03-3616-11B</v>
          </cell>
          <cell r="D13789" t="str">
            <v>OSU</v>
          </cell>
          <cell r="F13789" t="str">
            <v>15YR1</v>
          </cell>
        </row>
        <row r="13790">
          <cell r="A13790" t="str">
            <v>OH14-88-11</v>
          </cell>
          <cell r="B13790" t="str">
            <v>OH05-164-76/AMBASSADOR</v>
          </cell>
          <cell r="D13790" t="str">
            <v>OSU</v>
          </cell>
          <cell r="F13790" t="str">
            <v>15YR1</v>
          </cell>
        </row>
        <row r="13791">
          <cell r="A13791" t="str">
            <v>OH14-88-23</v>
          </cell>
          <cell r="B13791" t="str">
            <v>OH05-164-76/AMBASSADOR</v>
          </cell>
          <cell r="D13791" t="str">
            <v>OSU</v>
          </cell>
          <cell r="F13791" t="str">
            <v>15YR1</v>
          </cell>
        </row>
        <row r="13792">
          <cell r="A13792" t="str">
            <v>OH14-88-65</v>
          </cell>
          <cell r="B13792" t="str">
            <v>OH05-164-76/AMBASSADOR</v>
          </cell>
          <cell r="D13792" t="str">
            <v>OSU</v>
          </cell>
          <cell r="F13792" t="str">
            <v>15YR1</v>
          </cell>
        </row>
        <row r="13793">
          <cell r="A13793" t="str">
            <v>OH14-89-18</v>
          </cell>
          <cell r="B13793" t="str">
            <v>OH05-164-76/AMBASSADOR</v>
          </cell>
          <cell r="D13793" t="str">
            <v>OSU</v>
          </cell>
          <cell r="F13793" t="str">
            <v>15YR1</v>
          </cell>
        </row>
        <row r="13794">
          <cell r="A13794" t="str">
            <v>OH14-89-26</v>
          </cell>
          <cell r="B13794" t="str">
            <v>OH05-164-76/AMBASSADOR</v>
          </cell>
          <cell r="D13794" t="str">
            <v>OSU</v>
          </cell>
          <cell r="F13794" t="str">
            <v>15YR1</v>
          </cell>
        </row>
        <row r="13795">
          <cell r="A13795" t="str">
            <v>OH14-89-43</v>
          </cell>
          <cell r="B13795" t="str">
            <v>OH05-164-76/AMBASSADOR</v>
          </cell>
          <cell r="D13795" t="str">
            <v>OSU</v>
          </cell>
          <cell r="F13795" t="str">
            <v>15YR1</v>
          </cell>
        </row>
        <row r="13796">
          <cell r="A13796" t="str">
            <v>OH14-89-71</v>
          </cell>
          <cell r="B13796" t="str">
            <v>OH05-164-76/AMBASSADOR</v>
          </cell>
          <cell r="D13796" t="str">
            <v>OSU</v>
          </cell>
          <cell r="F13796" t="str">
            <v>15YR1</v>
          </cell>
        </row>
        <row r="13797">
          <cell r="A13797" t="str">
            <v>OH14-89-78</v>
          </cell>
          <cell r="B13797" t="str">
            <v>OH05-164-76/AMBASSADOR</v>
          </cell>
          <cell r="D13797" t="str">
            <v>OSU</v>
          </cell>
          <cell r="F13797" t="str">
            <v>15YR1</v>
          </cell>
        </row>
        <row r="13798">
          <cell r="A13798" t="str">
            <v>OH14-90-13</v>
          </cell>
          <cell r="B13798" t="str">
            <v>OH05-164-76/AMBASSADOR</v>
          </cell>
          <cell r="D13798" t="str">
            <v>OSU</v>
          </cell>
          <cell r="F13798" t="str">
            <v>15YR1</v>
          </cell>
        </row>
        <row r="13799">
          <cell r="A13799" t="str">
            <v>OH14-90-36</v>
          </cell>
          <cell r="B13799" t="str">
            <v>OH05-164-76/AMBASSADOR</v>
          </cell>
          <cell r="D13799" t="str">
            <v>OSU</v>
          </cell>
          <cell r="F13799" t="str">
            <v>15YR1</v>
          </cell>
        </row>
        <row r="13800">
          <cell r="A13800" t="str">
            <v>OH14-90-41</v>
          </cell>
          <cell r="B13800" t="str">
            <v>OH05-164-76/AMBASSADOR</v>
          </cell>
          <cell r="D13800" t="str">
            <v>OSU</v>
          </cell>
          <cell r="F13800" t="str">
            <v>15YR1</v>
          </cell>
        </row>
        <row r="13801">
          <cell r="A13801" t="str">
            <v>OH14-90-57</v>
          </cell>
          <cell r="B13801" t="str">
            <v>OH05-164-76/AMBASSADOR</v>
          </cell>
          <cell r="D13801" t="str">
            <v>OSU</v>
          </cell>
          <cell r="F13801" t="str">
            <v>15YR1</v>
          </cell>
        </row>
        <row r="13802">
          <cell r="A13802" t="str">
            <v>OH14-90-74</v>
          </cell>
          <cell r="B13802" t="str">
            <v>OH05-164-76/AMBASSADOR</v>
          </cell>
          <cell r="D13802" t="str">
            <v>OSU</v>
          </cell>
          <cell r="F13802" t="str">
            <v>15YR1</v>
          </cell>
        </row>
        <row r="13803">
          <cell r="A13803" t="str">
            <v>OH14-91-11</v>
          </cell>
          <cell r="B13803" t="str">
            <v>OH05-164-76/IL04-8445</v>
          </cell>
          <cell r="D13803" t="str">
            <v>OSU</v>
          </cell>
          <cell r="F13803" t="str">
            <v>15YR1</v>
          </cell>
        </row>
        <row r="13804">
          <cell r="A13804" t="str">
            <v>OH14-91-29</v>
          </cell>
          <cell r="B13804" t="str">
            <v>OH05-164-76/IL04-8445</v>
          </cell>
          <cell r="D13804" t="str">
            <v>OSU</v>
          </cell>
          <cell r="F13804" t="str">
            <v>15YR1</v>
          </cell>
        </row>
        <row r="13805">
          <cell r="A13805" t="str">
            <v>OH14-91-36</v>
          </cell>
          <cell r="B13805" t="str">
            <v>OH05-164-76/IL04-8445</v>
          </cell>
          <cell r="D13805" t="str">
            <v>OSU</v>
          </cell>
          <cell r="F13805" t="str">
            <v>15YR1</v>
          </cell>
        </row>
        <row r="13806">
          <cell r="A13806" t="str">
            <v>OH14-91-4</v>
          </cell>
          <cell r="B13806" t="str">
            <v>OH05-164-76/IL04-8445</v>
          </cell>
          <cell r="D13806" t="str">
            <v>OSU</v>
          </cell>
          <cell r="F13806" t="str">
            <v>15YR1</v>
          </cell>
        </row>
        <row r="13807">
          <cell r="A13807" t="str">
            <v>OH14-91-46</v>
          </cell>
          <cell r="B13807" t="str">
            <v>OH05-164-76/IL04-8445</v>
          </cell>
          <cell r="D13807" t="str">
            <v>OSU</v>
          </cell>
          <cell r="F13807" t="str">
            <v>15YR1</v>
          </cell>
        </row>
        <row r="13808">
          <cell r="A13808" t="str">
            <v>OH14-91-61</v>
          </cell>
          <cell r="B13808" t="str">
            <v>OH05-164-76/IL04-8445</v>
          </cell>
          <cell r="D13808" t="str">
            <v>OSU</v>
          </cell>
          <cell r="F13808" t="str">
            <v>15YR1</v>
          </cell>
        </row>
        <row r="13809">
          <cell r="A13809" t="str">
            <v>OH14-91-69</v>
          </cell>
          <cell r="B13809" t="str">
            <v>OH05-164-76/IL04-8445</v>
          </cell>
          <cell r="D13809" t="str">
            <v>OSU</v>
          </cell>
          <cell r="F13809" t="str">
            <v>15YR1</v>
          </cell>
        </row>
        <row r="13810">
          <cell r="A13810" t="str">
            <v>OH14-91-74</v>
          </cell>
          <cell r="B13810" t="str">
            <v>OH05-164-76/IL04-8445</v>
          </cell>
          <cell r="D13810" t="str">
            <v>OSU</v>
          </cell>
          <cell r="F13810" t="str">
            <v>15YR1</v>
          </cell>
        </row>
        <row r="13811">
          <cell r="A13811" t="str">
            <v>OH14-91-9</v>
          </cell>
          <cell r="B13811" t="str">
            <v>OH05-164-76/IL04-8445</v>
          </cell>
          <cell r="D13811" t="str">
            <v>OSU</v>
          </cell>
          <cell r="F13811" t="str">
            <v>15YR1</v>
          </cell>
        </row>
        <row r="13812">
          <cell r="A13812" t="str">
            <v>OH14-92-15</v>
          </cell>
          <cell r="B13812" t="str">
            <v>OH05-164-76/IL04-8445</v>
          </cell>
          <cell r="D13812" t="str">
            <v>OSU</v>
          </cell>
          <cell r="F13812" t="str">
            <v>15YR1</v>
          </cell>
        </row>
        <row r="13813">
          <cell r="A13813" t="str">
            <v>OH14-92-42</v>
          </cell>
          <cell r="B13813" t="str">
            <v>OH05-164-76/IL04-8445</v>
          </cell>
          <cell r="D13813" t="str">
            <v>OSU</v>
          </cell>
          <cell r="F13813" t="str">
            <v>15YR1</v>
          </cell>
        </row>
        <row r="13814">
          <cell r="A13814" t="str">
            <v>OH14-92-48</v>
          </cell>
          <cell r="B13814" t="str">
            <v>OH05-164-76/IL04-8445</v>
          </cell>
          <cell r="D13814" t="str">
            <v>OSU</v>
          </cell>
          <cell r="F13814" t="str">
            <v>15YR1</v>
          </cell>
        </row>
        <row r="13815">
          <cell r="A13815" t="str">
            <v>OH14-92-68</v>
          </cell>
          <cell r="B13815" t="str">
            <v>OH05-164-76/IL04-8445</v>
          </cell>
          <cell r="D13815" t="str">
            <v>OSU</v>
          </cell>
          <cell r="F13815" t="str">
            <v>15YR1</v>
          </cell>
        </row>
        <row r="13816">
          <cell r="A13816" t="str">
            <v>OH14-92-70</v>
          </cell>
          <cell r="B13816" t="str">
            <v>OH05-164-76/IL04-8445</v>
          </cell>
          <cell r="D13816" t="str">
            <v>OSU</v>
          </cell>
          <cell r="F13816" t="str">
            <v>15YR1</v>
          </cell>
        </row>
        <row r="13817">
          <cell r="A13817" t="str">
            <v>OH14-93-12</v>
          </cell>
          <cell r="B13817" t="str">
            <v>OH05-249-32/MO050699</v>
          </cell>
          <cell r="D13817" t="str">
            <v>OSU</v>
          </cell>
          <cell r="F13817" t="str">
            <v>15YR1</v>
          </cell>
        </row>
        <row r="13818">
          <cell r="A13818" t="str">
            <v>OH14-93-64</v>
          </cell>
          <cell r="B13818" t="str">
            <v>OH05-249-32/MO050699</v>
          </cell>
          <cell r="D13818" t="str">
            <v>OSU</v>
          </cell>
          <cell r="F13818" t="str">
            <v>15YR1</v>
          </cell>
        </row>
        <row r="13819">
          <cell r="A13819" t="str">
            <v>OH14-93-74</v>
          </cell>
          <cell r="B13819" t="str">
            <v>OH05-249-32/MO050699</v>
          </cell>
          <cell r="D13819" t="str">
            <v>OSU</v>
          </cell>
          <cell r="F13819" t="str">
            <v>15YR1</v>
          </cell>
        </row>
        <row r="13820">
          <cell r="A13820" t="str">
            <v>OH14-94-64</v>
          </cell>
          <cell r="B13820" t="str">
            <v>OH05-249-32/MO050699</v>
          </cell>
          <cell r="D13820" t="str">
            <v>OSU</v>
          </cell>
          <cell r="F13820" t="str">
            <v>15YR1</v>
          </cell>
        </row>
        <row r="13821">
          <cell r="A13821" t="str">
            <v>OH14-94-67</v>
          </cell>
          <cell r="B13821" t="str">
            <v>OH05-249-32/MO050699</v>
          </cell>
          <cell r="D13821" t="str">
            <v>OSU</v>
          </cell>
          <cell r="F13821" t="str">
            <v>15YR1</v>
          </cell>
        </row>
        <row r="13822">
          <cell r="A13822" t="str">
            <v>OH14-95-39</v>
          </cell>
          <cell r="B13822" t="str">
            <v>OH05-249-32/MO050699</v>
          </cell>
          <cell r="D13822" t="str">
            <v>OSU</v>
          </cell>
          <cell r="F13822" t="str">
            <v>15YR1</v>
          </cell>
        </row>
        <row r="13823">
          <cell r="A13823" t="str">
            <v>OH14-96-25</v>
          </cell>
          <cell r="B13823" t="str">
            <v>02444A1-23-9/M03-3616-11B</v>
          </cell>
          <cell r="D13823" t="str">
            <v>OSU</v>
          </cell>
          <cell r="F13823" t="str">
            <v>15YR1</v>
          </cell>
        </row>
        <row r="13824">
          <cell r="A13824" t="str">
            <v>OH14-96-65</v>
          </cell>
          <cell r="B13824" t="str">
            <v>02444A1-23-9/M03-3616-11B</v>
          </cell>
          <cell r="D13824" t="str">
            <v>OSU</v>
          </cell>
          <cell r="F13824" t="str">
            <v>15YR1</v>
          </cell>
        </row>
        <row r="13825">
          <cell r="A13825" t="str">
            <v>OH14-96-7</v>
          </cell>
          <cell r="B13825" t="str">
            <v>02444A1-23-9/M03-3616-11B</v>
          </cell>
          <cell r="D13825" t="str">
            <v>OSU</v>
          </cell>
          <cell r="F13825" t="str">
            <v>15YR1</v>
          </cell>
        </row>
        <row r="13826">
          <cell r="A13826" t="str">
            <v>OH14-98-22</v>
          </cell>
          <cell r="B13826" t="str">
            <v>02444A1-23-9/M03-3616-11B</v>
          </cell>
          <cell r="D13826" t="str">
            <v>OSU</v>
          </cell>
          <cell r="F13826" t="str">
            <v>15YR1</v>
          </cell>
        </row>
        <row r="13827">
          <cell r="A13827" t="str">
            <v>OH14-98-46</v>
          </cell>
          <cell r="B13827" t="str">
            <v>02444A1-23-9/M03-3616-11B</v>
          </cell>
          <cell r="D13827" t="str">
            <v>OSU</v>
          </cell>
          <cell r="F13827" t="str">
            <v>15YR1</v>
          </cell>
        </row>
        <row r="13828">
          <cell r="A13828" t="str">
            <v>OH14-98-50</v>
          </cell>
          <cell r="B13828" t="str">
            <v>02444A1-23-9/M03-3616-11B</v>
          </cell>
          <cell r="D13828" t="str">
            <v>OSU</v>
          </cell>
          <cell r="F13828" t="str">
            <v>15YR1</v>
          </cell>
        </row>
        <row r="13829">
          <cell r="A13829" t="str">
            <v>OH14-99-28</v>
          </cell>
          <cell r="B13829" t="str">
            <v>02444A1-23-9/OH05-164-76</v>
          </cell>
          <cell r="D13829" t="str">
            <v>OSU</v>
          </cell>
          <cell r="F13829" t="str">
            <v>15YR1</v>
          </cell>
        </row>
        <row r="13830">
          <cell r="A13830" t="str">
            <v>OH14-99-36</v>
          </cell>
          <cell r="B13830" t="str">
            <v>02444A1-23-9/OH05-164-76</v>
          </cell>
          <cell r="D13830" t="str">
            <v>OSU</v>
          </cell>
          <cell r="F13830" t="str">
            <v>15YR1</v>
          </cell>
        </row>
        <row r="13831">
          <cell r="A13831" t="str">
            <v>OH14-99-48</v>
          </cell>
          <cell r="B13831" t="str">
            <v>02444A1-23-9/OH05-164-76</v>
          </cell>
          <cell r="D13831" t="str">
            <v>OSU</v>
          </cell>
          <cell r="F13831" t="str">
            <v>15YR1</v>
          </cell>
        </row>
        <row r="13832">
          <cell r="A13832" t="str">
            <v>OH13-12-62</v>
          </cell>
          <cell r="B13832" t="str">
            <v>B020815/M03-3616</v>
          </cell>
          <cell r="C13832" t="str">
            <v xml:space="preserve">8x009 </v>
          </cell>
          <cell r="D13832" t="str">
            <v>OSU</v>
          </cell>
          <cell r="F13832" t="str">
            <v>15YR2</v>
          </cell>
          <cell r="G13832" t="str">
            <v>14SPN</v>
          </cell>
        </row>
        <row r="13833">
          <cell r="A13833" t="str">
            <v>OH13-16-12</v>
          </cell>
          <cell r="B13833" t="str">
            <v>BRANSON/7x096=COYOTE/OH02-13567</v>
          </cell>
          <cell r="C13833" t="str">
            <v xml:space="preserve">8x011 </v>
          </cell>
          <cell r="D13833" t="str">
            <v>OSU</v>
          </cell>
          <cell r="F13833" t="str">
            <v>15YR2-1</v>
          </cell>
          <cell r="G13833" t="str">
            <v>14SPN</v>
          </cell>
        </row>
        <row r="13834">
          <cell r="A13834" t="str">
            <v>OH13-16-64</v>
          </cell>
          <cell r="B13834" t="str">
            <v>BRANSON/7x096=COYOTE/OH02-13567</v>
          </cell>
          <cell r="C13834" t="str">
            <v xml:space="preserve">8x011 </v>
          </cell>
          <cell r="D13834" t="str">
            <v>OSU</v>
          </cell>
          <cell r="F13834" t="str">
            <v>15YR2-1</v>
          </cell>
          <cell r="G13834" t="str">
            <v>14SPN</v>
          </cell>
        </row>
        <row r="13835">
          <cell r="A13835" t="str">
            <v>OH13-187-36</v>
          </cell>
          <cell r="B13835" t="str">
            <v>COYOTE*3/KARL92</v>
          </cell>
          <cell r="C13835" t="str">
            <v xml:space="preserve">8x838-2 </v>
          </cell>
          <cell r="D13835" t="str">
            <v>OSU</v>
          </cell>
          <cell r="F13835" t="str">
            <v>15YR2-1</v>
          </cell>
          <cell r="G13835" t="str">
            <v>14SPN</v>
          </cell>
        </row>
        <row r="13836">
          <cell r="A13836" t="str">
            <v>OH13-188-15</v>
          </cell>
          <cell r="B13836" t="str">
            <v>COYOTE*3/KARL92</v>
          </cell>
          <cell r="C13836" t="str">
            <v xml:space="preserve">8x838-3 </v>
          </cell>
          <cell r="D13836" t="str">
            <v>OSU</v>
          </cell>
          <cell r="F13836" t="str">
            <v>15YR2-1</v>
          </cell>
          <cell r="G13836" t="str">
            <v>14SPN</v>
          </cell>
        </row>
        <row r="13837">
          <cell r="A13837" t="str">
            <v>OH13-188-18</v>
          </cell>
          <cell r="B13837" t="str">
            <v>COYOTE*3/KARL92</v>
          </cell>
          <cell r="C13837" t="str">
            <v xml:space="preserve">8x838-3 </v>
          </cell>
          <cell r="D13837" t="str">
            <v>OSU</v>
          </cell>
          <cell r="F13837" t="str">
            <v>15YR2-1</v>
          </cell>
          <cell r="G13837" t="str">
            <v>14SPN</v>
          </cell>
        </row>
        <row r="13838">
          <cell r="A13838" t="str">
            <v>OH13-188-8</v>
          </cell>
          <cell r="B13838" t="str">
            <v>COYOTE*3/KARL92</v>
          </cell>
          <cell r="C13838" t="str">
            <v xml:space="preserve">8x838-3 </v>
          </cell>
          <cell r="D13838" t="str">
            <v>OSU</v>
          </cell>
          <cell r="F13838" t="str">
            <v>15YR2-1</v>
          </cell>
          <cell r="G13838" t="str">
            <v>14SPN</v>
          </cell>
        </row>
        <row r="13839">
          <cell r="A13839" t="str">
            <v>OH13-193-69</v>
          </cell>
          <cell r="B13839" t="str">
            <v>BRANSON/ID96-16702A</v>
          </cell>
          <cell r="C13839" t="str">
            <v xml:space="preserve">9x042 </v>
          </cell>
          <cell r="D13839" t="str">
            <v>OSU</v>
          </cell>
          <cell r="F13839" t="str">
            <v>15YR2-1</v>
          </cell>
          <cell r="G13839" t="str">
            <v>14SPN</v>
          </cell>
        </row>
        <row r="13840">
          <cell r="A13840" t="str">
            <v>OH13-194-64</v>
          </cell>
          <cell r="B13840" t="str">
            <v>GLOSA/BROMFIELD</v>
          </cell>
          <cell r="C13840" t="str">
            <v xml:space="preserve">9x411 </v>
          </cell>
          <cell r="D13840" t="str">
            <v>OSU</v>
          </cell>
          <cell r="F13840" t="str">
            <v>15YR2-1</v>
          </cell>
          <cell r="G13840" t="str">
            <v>14SPN</v>
          </cell>
        </row>
        <row r="13841">
          <cell r="A13841" t="str">
            <v>OH13-195-16</v>
          </cell>
          <cell r="B13841" t="str">
            <v>GLOSA/OH04-264-58</v>
          </cell>
          <cell r="C13841" t="str">
            <v xml:space="preserve">9x412 </v>
          </cell>
          <cell r="D13841" t="str">
            <v>OSU</v>
          </cell>
          <cell r="F13841" t="str">
            <v>15YR2-1</v>
          </cell>
          <cell r="G13841" t="str">
            <v>14SPN</v>
          </cell>
        </row>
        <row r="13842">
          <cell r="A13842" t="str">
            <v>OH13-198-29</v>
          </cell>
          <cell r="B13842" t="str">
            <v>GLOSA/OH05-248-38</v>
          </cell>
          <cell r="C13842" t="str">
            <v xml:space="preserve">9x414 </v>
          </cell>
          <cell r="D13842" t="str">
            <v>OSU</v>
          </cell>
          <cell r="F13842" t="str">
            <v>15YR2-1</v>
          </cell>
          <cell r="G13842" t="str">
            <v>14SPN</v>
          </cell>
        </row>
        <row r="13843">
          <cell r="A13843" t="str">
            <v>OH13-198-72</v>
          </cell>
          <cell r="B13843" t="str">
            <v>GLOSA/OH05-248-38</v>
          </cell>
          <cell r="C13843" t="str">
            <v xml:space="preserve">9x414 </v>
          </cell>
          <cell r="D13843" t="str">
            <v>OSU</v>
          </cell>
          <cell r="F13843" t="str">
            <v>15YR2-1</v>
          </cell>
          <cell r="G13843" t="str">
            <v>14SPN</v>
          </cell>
        </row>
        <row r="13844">
          <cell r="A13844" t="str">
            <v>OH13-31-32</v>
          </cell>
          <cell r="B13844" t="str">
            <v>COKERW1377/MO030118</v>
          </cell>
          <cell r="C13844" t="str">
            <v xml:space="preserve">8x028 </v>
          </cell>
          <cell r="D13844" t="str">
            <v>OSU</v>
          </cell>
          <cell r="F13844" t="str">
            <v>15YR2-1</v>
          </cell>
          <cell r="G13844" t="str">
            <v>14SPN</v>
          </cell>
        </row>
        <row r="13845">
          <cell r="A13845" t="str">
            <v>OH13-315-68</v>
          </cell>
          <cell r="B13845" t="str">
            <v>BRANSON/7x096=COYOTE/OH02-13567</v>
          </cell>
          <cell r="D13845" t="str">
            <v>OSU</v>
          </cell>
          <cell r="F13845" t="str">
            <v>15YR2-1</v>
          </cell>
          <cell r="G13845" t="str">
            <v>14SPN</v>
          </cell>
        </row>
        <row r="13846">
          <cell r="A13846" t="str">
            <v>OH13-317-58</v>
          </cell>
          <cell r="B13846" t="str">
            <v>COKERW1377/BROMFIELD</v>
          </cell>
          <cell r="D13846" t="str">
            <v>OSU</v>
          </cell>
          <cell r="F13846" t="str">
            <v>15YR2-1</v>
          </cell>
          <cell r="G13846" t="str">
            <v>14SPN</v>
          </cell>
        </row>
        <row r="13847">
          <cell r="A13847" t="str">
            <v>OH13-35-3</v>
          </cell>
          <cell r="B13847" t="str">
            <v>COKERW1377/OH02-13567</v>
          </cell>
          <cell r="C13847" t="str">
            <v xml:space="preserve">8x031 </v>
          </cell>
          <cell r="D13847" t="str">
            <v>OSU</v>
          </cell>
          <cell r="F13847" t="str">
            <v>15YR2-1</v>
          </cell>
          <cell r="G13847" t="str">
            <v>14SPN</v>
          </cell>
        </row>
        <row r="13848">
          <cell r="A13848" t="str">
            <v>OH13-35-30</v>
          </cell>
          <cell r="B13848" t="str">
            <v>COKERW1377/OH02-13567</v>
          </cell>
          <cell r="C13848" t="str">
            <v xml:space="preserve">8x031 </v>
          </cell>
          <cell r="D13848" t="str">
            <v>OSU</v>
          </cell>
          <cell r="F13848" t="str">
            <v>15YR2-1</v>
          </cell>
          <cell r="G13848" t="str">
            <v>14SPN</v>
          </cell>
        </row>
        <row r="13849">
          <cell r="A13849" t="str">
            <v>OH13-42-10</v>
          </cell>
          <cell r="B13849" t="str">
            <v>AMBASSADOR/M03-3616</v>
          </cell>
          <cell r="C13849" t="str">
            <v xml:space="preserve">8x043 </v>
          </cell>
          <cell r="D13849" t="str">
            <v>OSU</v>
          </cell>
          <cell r="F13849" t="str">
            <v>15YR2-1</v>
          </cell>
          <cell r="G13849" t="str">
            <v>14SPN</v>
          </cell>
        </row>
        <row r="13850">
          <cell r="A13850" t="str">
            <v>OH13-42-32</v>
          </cell>
          <cell r="B13850" t="str">
            <v>AMBASSADOR/M03-3616</v>
          </cell>
          <cell r="C13850" t="str">
            <v xml:space="preserve">8x043 </v>
          </cell>
          <cell r="D13850" t="str">
            <v>OSU</v>
          </cell>
          <cell r="F13850" t="str">
            <v>15YR2-1</v>
          </cell>
          <cell r="G13850" t="str">
            <v>14SPN</v>
          </cell>
        </row>
        <row r="13851">
          <cell r="A13851" t="str">
            <v>OH13-48-17</v>
          </cell>
          <cell r="B13851" t="str">
            <v>BRANSON/IL01-11934</v>
          </cell>
          <cell r="C13851" t="str">
            <v xml:space="preserve">8x059 </v>
          </cell>
          <cell r="D13851" t="str">
            <v>OSU</v>
          </cell>
          <cell r="F13851" t="str">
            <v>15YR2-1</v>
          </cell>
          <cell r="G13851" t="str">
            <v>14SPN</v>
          </cell>
        </row>
        <row r="13852">
          <cell r="A13852" t="str">
            <v>OH13-48-43</v>
          </cell>
          <cell r="B13852" t="str">
            <v>BRANSON/IL01-11934</v>
          </cell>
          <cell r="C13852" t="str">
            <v xml:space="preserve">8x059 </v>
          </cell>
          <cell r="D13852" t="str">
            <v>OSU</v>
          </cell>
          <cell r="F13852" t="str">
            <v>15YR2-1</v>
          </cell>
          <cell r="G13852" t="str">
            <v>14SPN</v>
          </cell>
        </row>
        <row r="13853">
          <cell r="A13853" t="str">
            <v>OH13-49-78</v>
          </cell>
          <cell r="B13853" t="str">
            <v>BRANSON/IL01-11934</v>
          </cell>
          <cell r="C13853" t="str">
            <v xml:space="preserve">8x059 </v>
          </cell>
          <cell r="D13853" t="str">
            <v>OSU</v>
          </cell>
          <cell r="F13853" t="str">
            <v>15YR2-1</v>
          </cell>
          <cell r="G13853" t="str">
            <v>14SPN</v>
          </cell>
        </row>
        <row r="13854">
          <cell r="A13854" t="str">
            <v>OH13-5-47</v>
          </cell>
          <cell r="B13854" t="str">
            <v>B020815/OH02-12686/BRSLouro</v>
          </cell>
          <cell r="C13854" t="str">
            <v xml:space="preserve">8x004 </v>
          </cell>
          <cell r="D13854" t="str">
            <v>OSU</v>
          </cell>
          <cell r="F13854" t="str">
            <v>15YR2-1</v>
          </cell>
          <cell r="G13854" t="str">
            <v>14SPN</v>
          </cell>
        </row>
        <row r="13855">
          <cell r="A13855" t="str">
            <v>OH13-201-10</v>
          </cell>
          <cell r="B13855" t="str">
            <v>GRETI/BROMFIELD</v>
          </cell>
          <cell r="C13855" t="str">
            <v xml:space="preserve">9x418 </v>
          </cell>
          <cell r="D13855" t="str">
            <v>OSU</v>
          </cell>
          <cell r="F13855" t="str">
            <v>15YR2-2</v>
          </cell>
          <cell r="G13855" t="str">
            <v>14SPN</v>
          </cell>
        </row>
        <row r="13856">
          <cell r="A13856" t="str">
            <v>OH13-201-23</v>
          </cell>
          <cell r="B13856" t="str">
            <v>GRETI/BROMFIELD</v>
          </cell>
          <cell r="C13856" t="str">
            <v xml:space="preserve">9x418 </v>
          </cell>
          <cell r="D13856" t="str">
            <v>OSU</v>
          </cell>
          <cell r="F13856" t="str">
            <v>15YR2-2</v>
          </cell>
          <cell r="G13856" t="str">
            <v>14SPN</v>
          </cell>
        </row>
        <row r="13857">
          <cell r="A13857" t="str">
            <v>OH13-202-69</v>
          </cell>
          <cell r="B13857" t="str">
            <v>GRETI/OH05-248-38</v>
          </cell>
          <cell r="C13857" t="str">
            <v xml:space="preserve">9x419 </v>
          </cell>
          <cell r="D13857" t="str">
            <v>OSU</v>
          </cell>
          <cell r="F13857" t="str">
            <v>15YR2-2</v>
          </cell>
          <cell r="G13857" t="str">
            <v>14SPN</v>
          </cell>
        </row>
        <row r="13858">
          <cell r="A13858" t="str">
            <v>OH13-21-28</v>
          </cell>
          <cell r="B13858" t="str">
            <v>KY96C-0786-3-2/BRANSON</v>
          </cell>
          <cell r="C13858" t="str">
            <v xml:space="preserve">8x014 </v>
          </cell>
          <cell r="D13858" t="str">
            <v>OSU</v>
          </cell>
          <cell r="F13858" t="str">
            <v>15YR2-2</v>
          </cell>
          <cell r="G13858" t="str">
            <v>14SPN</v>
          </cell>
        </row>
        <row r="13859">
          <cell r="A13859" t="str">
            <v>OH13-311-64</v>
          </cell>
          <cell r="B13859" t="str">
            <v>GRETI/BROMFIELD</v>
          </cell>
          <cell r="D13859" t="str">
            <v>OSU</v>
          </cell>
          <cell r="F13859" t="str">
            <v>15YR2-2</v>
          </cell>
          <cell r="G13859" t="str">
            <v>14SPN</v>
          </cell>
        </row>
        <row r="13860">
          <cell r="A13860" t="str">
            <v>OH13-312-36</v>
          </cell>
          <cell r="B13860" t="str">
            <v>GRETI/OH05-248-38</v>
          </cell>
          <cell r="D13860" t="str">
            <v>OSU</v>
          </cell>
          <cell r="F13860" t="str">
            <v>15YR2-2</v>
          </cell>
          <cell r="G13860" t="str">
            <v>14SPN</v>
          </cell>
        </row>
        <row r="13861">
          <cell r="A13861" t="str">
            <v>OH13-316-54</v>
          </cell>
          <cell r="B13861" t="str">
            <v>IL03-14714/7x096=COYOTE/OH02-13567</v>
          </cell>
          <cell r="D13861" t="str">
            <v>OSU</v>
          </cell>
          <cell r="F13861" t="str">
            <v>15YR2-2</v>
          </cell>
          <cell r="G13861" t="str">
            <v>14SPN</v>
          </cell>
        </row>
        <row r="13862">
          <cell r="A13862" t="str">
            <v>OH13-319-72</v>
          </cell>
          <cell r="B13862" t="str">
            <v>IL03-14714/BRANSON</v>
          </cell>
          <cell r="D13862" t="str">
            <v>OSU</v>
          </cell>
          <cell r="F13862" t="str">
            <v>15YR2-2</v>
          </cell>
          <cell r="G13862" t="str">
            <v>14SPN</v>
          </cell>
        </row>
        <row r="13863">
          <cell r="A13863" t="str">
            <v>OH13-321-16</v>
          </cell>
          <cell r="B13863" t="str">
            <v>IL02-19463/OH02-12686</v>
          </cell>
          <cell r="D13863" t="str">
            <v>OSU</v>
          </cell>
          <cell r="F13863" t="str">
            <v>15YR2-2</v>
          </cell>
          <cell r="G13863" t="str">
            <v>14SPN</v>
          </cell>
        </row>
        <row r="13864">
          <cell r="A13864" t="str">
            <v>OH13-321-19</v>
          </cell>
          <cell r="B13864" t="str">
            <v>IL02-19463/OH02-12686</v>
          </cell>
          <cell r="D13864" t="str">
            <v>OSU</v>
          </cell>
          <cell r="F13864" t="str">
            <v>15YR2-2</v>
          </cell>
          <cell r="G13864" t="str">
            <v>14SPN</v>
          </cell>
        </row>
        <row r="13865">
          <cell r="A13865" t="str">
            <v>OH13-58-29</v>
          </cell>
          <cell r="B13865" t="str">
            <v>IL01-11934/OH03-41-45</v>
          </cell>
          <cell r="C13865" t="str">
            <v xml:space="preserve">8x066 </v>
          </cell>
          <cell r="D13865" t="str">
            <v>OSU</v>
          </cell>
          <cell r="F13865" t="str">
            <v>15YR2-2</v>
          </cell>
          <cell r="G13865" t="str">
            <v>14SPN</v>
          </cell>
        </row>
        <row r="13866">
          <cell r="A13866" t="str">
            <v>OH13-61-18</v>
          </cell>
          <cell r="B13866" t="str">
            <v>IL02-19463/7x922-1=INW0411/OH04-264-58</v>
          </cell>
          <cell r="C13866" t="str">
            <v xml:space="preserve">8x073 </v>
          </cell>
          <cell r="D13866" t="str">
            <v>OSU</v>
          </cell>
          <cell r="F13866" t="str">
            <v>15YR2-2</v>
          </cell>
          <cell r="G13866" t="str">
            <v>14SPN</v>
          </cell>
        </row>
        <row r="13867">
          <cell r="A13867" t="str">
            <v>OH13-65-24</v>
          </cell>
          <cell r="B13867" t="str">
            <v>IL02-19463/BRANSON</v>
          </cell>
          <cell r="C13867" t="str">
            <v xml:space="preserve">8x074-1 </v>
          </cell>
          <cell r="D13867" t="str">
            <v>OSU</v>
          </cell>
          <cell r="F13867" t="str">
            <v>15YR2-2</v>
          </cell>
          <cell r="G13867" t="str">
            <v>14SPN</v>
          </cell>
        </row>
        <row r="13868">
          <cell r="A13868" t="str">
            <v>OH13-66-28</v>
          </cell>
          <cell r="B13868" t="str">
            <v>IL02-19463/M03-3616</v>
          </cell>
          <cell r="C13868" t="str">
            <v xml:space="preserve">8x075 </v>
          </cell>
          <cell r="D13868" t="str">
            <v>OSU</v>
          </cell>
          <cell r="F13868" t="str">
            <v>15YR2-2</v>
          </cell>
          <cell r="G13868" t="str">
            <v>14SPN</v>
          </cell>
        </row>
        <row r="13869">
          <cell r="A13869" t="str">
            <v>OH13-66-30</v>
          </cell>
          <cell r="B13869" t="str">
            <v>IL02-19463/M03-3616</v>
          </cell>
          <cell r="C13869" t="str">
            <v xml:space="preserve">8x075 </v>
          </cell>
          <cell r="D13869" t="str">
            <v>OSU</v>
          </cell>
          <cell r="F13869" t="str">
            <v>15YR2-2</v>
          </cell>
          <cell r="G13869" t="str">
            <v>14SPN</v>
          </cell>
        </row>
        <row r="13870">
          <cell r="A13870" t="str">
            <v>OH13-66-69</v>
          </cell>
          <cell r="B13870" t="str">
            <v>IL02-19463/M03-3616</v>
          </cell>
          <cell r="C13870" t="str">
            <v xml:space="preserve">8x075 </v>
          </cell>
          <cell r="D13870" t="str">
            <v>OSU</v>
          </cell>
          <cell r="F13870" t="str">
            <v>15YR2-2</v>
          </cell>
          <cell r="G13870" t="str">
            <v>14SPN</v>
          </cell>
        </row>
        <row r="13871">
          <cell r="A13871" t="str">
            <v>OH13-66-7</v>
          </cell>
          <cell r="B13871" t="str">
            <v>IL02-19463/M03-3616</v>
          </cell>
          <cell r="C13871" t="str">
            <v xml:space="preserve">8x075 </v>
          </cell>
          <cell r="D13871" t="str">
            <v>OSU</v>
          </cell>
          <cell r="F13871" t="str">
            <v>15YR2-2</v>
          </cell>
          <cell r="G13871" t="str">
            <v>14SPN</v>
          </cell>
        </row>
        <row r="13872">
          <cell r="A13872" t="str">
            <v>OH13-66-76</v>
          </cell>
          <cell r="B13872" t="str">
            <v>IL02-19463/M03-3616</v>
          </cell>
          <cell r="C13872" t="str">
            <v xml:space="preserve">8x075 </v>
          </cell>
          <cell r="D13872" t="str">
            <v>OSU</v>
          </cell>
          <cell r="F13872" t="str">
            <v>15YR2-2</v>
          </cell>
          <cell r="G13872" t="str">
            <v>14SPN</v>
          </cell>
        </row>
        <row r="13873">
          <cell r="A13873" t="str">
            <v>OH13-67-1</v>
          </cell>
          <cell r="B13873" t="str">
            <v>IL02-19463/M03-3616</v>
          </cell>
          <cell r="C13873" t="str">
            <v xml:space="preserve">8x075 </v>
          </cell>
          <cell r="D13873" t="str">
            <v>OSU</v>
          </cell>
          <cell r="F13873" t="str">
            <v>15YR2-2</v>
          </cell>
          <cell r="G13873" t="str">
            <v>14SPN</v>
          </cell>
        </row>
        <row r="13874">
          <cell r="A13874" t="str">
            <v>OH13-67-27</v>
          </cell>
          <cell r="B13874" t="str">
            <v>IL02-19463/M03-3616</v>
          </cell>
          <cell r="C13874" t="str">
            <v xml:space="preserve">8x075 </v>
          </cell>
          <cell r="D13874" t="str">
            <v>OSU</v>
          </cell>
          <cell r="F13874" t="str">
            <v>15YR2-2</v>
          </cell>
          <cell r="G13874" t="str">
            <v>14SPN</v>
          </cell>
        </row>
        <row r="13875">
          <cell r="A13875" t="str">
            <v>OH13-69-29</v>
          </cell>
          <cell r="B13875" t="str">
            <v>IL02-19463/OH02-12686</v>
          </cell>
          <cell r="C13875" t="str">
            <v xml:space="preserve">8x078 </v>
          </cell>
          <cell r="D13875" t="str">
            <v>OSU</v>
          </cell>
          <cell r="F13875" t="str">
            <v>15YR2-2</v>
          </cell>
          <cell r="G13875" t="str">
            <v>14SPN</v>
          </cell>
        </row>
        <row r="13876">
          <cell r="A13876" t="str">
            <v>OH13-71-53</v>
          </cell>
          <cell r="B13876" t="str">
            <v>IL02-19463/OH02-12686</v>
          </cell>
          <cell r="C13876" t="str">
            <v xml:space="preserve">8x078 </v>
          </cell>
          <cell r="D13876" t="str">
            <v>OSU</v>
          </cell>
          <cell r="F13876" t="str">
            <v>15YR2-2</v>
          </cell>
          <cell r="G13876" t="str">
            <v>14SPN</v>
          </cell>
        </row>
        <row r="13877">
          <cell r="A13877" t="str">
            <v>OH13-77-32</v>
          </cell>
          <cell r="B13877" t="str">
            <v>IL03-14714/7x096=COYOTE/OH02-13567</v>
          </cell>
          <cell r="C13877" t="str">
            <v xml:space="preserve">8x082 </v>
          </cell>
          <cell r="D13877" t="str">
            <v>OSU</v>
          </cell>
          <cell r="F13877" t="str">
            <v>15YR2-2</v>
          </cell>
          <cell r="G13877" t="str">
            <v>14SPN</v>
          </cell>
        </row>
        <row r="13878">
          <cell r="A13878" t="str">
            <v>OH13-82-38</v>
          </cell>
          <cell r="B13878" t="str">
            <v>IL03-14714/MALABAR</v>
          </cell>
          <cell r="C13878" t="str">
            <v xml:space="preserve">8x089 </v>
          </cell>
          <cell r="D13878" t="str">
            <v>OSU</v>
          </cell>
          <cell r="F13878" t="str">
            <v>15YR2-2</v>
          </cell>
          <cell r="G13878" t="str">
            <v>14SPN</v>
          </cell>
        </row>
        <row r="13879">
          <cell r="A13879" t="str">
            <v>OH13-82-46</v>
          </cell>
          <cell r="B13879" t="str">
            <v>IL03-14714/MALABAR</v>
          </cell>
          <cell r="C13879" t="str">
            <v xml:space="preserve">8x089 </v>
          </cell>
          <cell r="D13879" t="str">
            <v>OSU</v>
          </cell>
          <cell r="F13879" t="str">
            <v>15YR2-2</v>
          </cell>
          <cell r="G13879" t="str">
            <v>14SPN</v>
          </cell>
        </row>
        <row r="13880">
          <cell r="A13880" t="str">
            <v>OH13-86-56</v>
          </cell>
          <cell r="B13880" t="str">
            <v>IL03-14714/OH05-248-38</v>
          </cell>
          <cell r="C13880" t="str">
            <v xml:space="preserve">8x091 </v>
          </cell>
          <cell r="D13880" t="str">
            <v>OSU</v>
          </cell>
          <cell r="F13880" t="str">
            <v>15YR2-2</v>
          </cell>
          <cell r="G13880" t="str">
            <v>14SPN</v>
          </cell>
        </row>
        <row r="13881">
          <cell r="A13881" t="str">
            <v>OH13-88-52</v>
          </cell>
          <cell r="B13881" t="str">
            <v>IL03-14714/OH05-248-38</v>
          </cell>
          <cell r="C13881" t="str">
            <v xml:space="preserve">8x091 </v>
          </cell>
          <cell r="D13881" t="str">
            <v>OSU</v>
          </cell>
          <cell r="F13881" t="str">
            <v>15YR2-2</v>
          </cell>
          <cell r="G13881" t="str">
            <v>14SPN</v>
          </cell>
        </row>
        <row r="13882">
          <cell r="A13882" t="str">
            <v>OH13-108-19</v>
          </cell>
          <cell r="B13882" t="str">
            <v>MD00-72-5050/7x923-1=INW0412/OH04-264-58</v>
          </cell>
          <cell r="C13882" t="str">
            <v xml:space="preserve">8x114 </v>
          </cell>
          <cell r="D13882" t="str">
            <v>OSU</v>
          </cell>
          <cell r="F13882" t="str">
            <v>15YR2-3</v>
          </cell>
          <cell r="G13882" t="str">
            <v>14SPN</v>
          </cell>
        </row>
        <row r="13883">
          <cell r="A13883" t="str">
            <v>OH13-110-26</v>
          </cell>
          <cell r="B13883" t="str">
            <v>MD00-72-5050/7x926=MALABAR/OH04-264-58</v>
          </cell>
          <cell r="C13883" t="str">
            <v xml:space="preserve">8x115 </v>
          </cell>
          <cell r="D13883" t="str">
            <v>OSU</v>
          </cell>
          <cell r="F13883" t="str">
            <v>15YR2-3</v>
          </cell>
          <cell r="G13883" t="str">
            <v>14SPN</v>
          </cell>
        </row>
        <row r="13884">
          <cell r="A13884" t="str">
            <v>OH13-110-50</v>
          </cell>
          <cell r="B13884" t="str">
            <v>MD00-72-5050/7x926=MALABAR/OH04-264-58</v>
          </cell>
          <cell r="C13884" t="str">
            <v xml:space="preserve">8x115 </v>
          </cell>
          <cell r="D13884" t="str">
            <v>OSU</v>
          </cell>
          <cell r="F13884" t="str">
            <v>15YR2-3</v>
          </cell>
          <cell r="G13884" t="str">
            <v>14SPN</v>
          </cell>
        </row>
        <row r="13885">
          <cell r="A13885" t="str">
            <v>OH13-111-19</v>
          </cell>
          <cell r="B13885" t="str">
            <v>MD00-72-5050/7x926=MALABAR/OH04-264-58</v>
          </cell>
          <cell r="C13885" t="str">
            <v xml:space="preserve">8x115 </v>
          </cell>
          <cell r="D13885" t="str">
            <v>OSU</v>
          </cell>
          <cell r="F13885" t="str">
            <v>15YR2-3</v>
          </cell>
          <cell r="G13885" t="str">
            <v>14SPN</v>
          </cell>
        </row>
        <row r="13886">
          <cell r="A13886" t="str">
            <v>OH13-114-69</v>
          </cell>
          <cell r="B13886" t="str">
            <v>MO030118/IL99-12976</v>
          </cell>
          <cell r="C13886" t="str">
            <v xml:space="preserve">8x137 </v>
          </cell>
          <cell r="D13886" t="str">
            <v>OSU</v>
          </cell>
          <cell r="F13886" t="str">
            <v>15YR2-3</v>
          </cell>
          <cell r="G13886" t="str">
            <v>14SPN</v>
          </cell>
        </row>
        <row r="13887">
          <cell r="A13887" t="str">
            <v>OH13-115-10</v>
          </cell>
          <cell r="B13887" t="str">
            <v>MO030118/IL99-12976</v>
          </cell>
          <cell r="C13887" t="str">
            <v xml:space="preserve">8x137 </v>
          </cell>
          <cell r="D13887" t="str">
            <v>OSU</v>
          </cell>
          <cell r="F13887" t="str">
            <v>15YR2-3</v>
          </cell>
          <cell r="G13887" t="str">
            <v>14SPN</v>
          </cell>
        </row>
        <row r="13888">
          <cell r="A13888" t="str">
            <v>OH13-118-66</v>
          </cell>
          <cell r="B13888" t="str">
            <v>MO050699/7x103=IL99-11934/P.992178A3-1-1</v>
          </cell>
          <cell r="C13888" t="str">
            <v xml:space="preserve">8x140 </v>
          </cell>
          <cell r="D13888" t="str">
            <v>OSU</v>
          </cell>
          <cell r="F13888" t="str">
            <v>15YR2-3</v>
          </cell>
          <cell r="G13888" t="str">
            <v>14SPN</v>
          </cell>
        </row>
        <row r="13889">
          <cell r="A13889" t="str">
            <v>OH13-132-12</v>
          </cell>
          <cell r="B13889" t="str">
            <v>OH02-12686/KY97C-0321-05-2</v>
          </cell>
          <cell r="C13889" t="str">
            <v xml:space="preserve">8x157 </v>
          </cell>
          <cell r="D13889" t="str">
            <v>OSU</v>
          </cell>
          <cell r="F13889" t="str">
            <v>15YR2-3</v>
          </cell>
          <cell r="G13889" t="str">
            <v>14SPN</v>
          </cell>
        </row>
        <row r="13890">
          <cell r="A13890" t="str">
            <v>OH13-18-36</v>
          </cell>
          <cell r="B13890" t="str">
            <v>IL03-15452/BRANSON</v>
          </cell>
          <cell r="C13890" t="str">
            <v xml:space="preserve">8x013 </v>
          </cell>
          <cell r="D13890" t="str">
            <v>OSU</v>
          </cell>
          <cell r="F13890" t="str">
            <v>15YR2-3</v>
          </cell>
          <cell r="G13890" t="str">
            <v>14SPN</v>
          </cell>
        </row>
        <row r="13891">
          <cell r="A13891" t="str">
            <v>OH13-318-64</v>
          </cell>
          <cell r="B13891" t="str">
            <v>M03-3616/7x304=OH02-12686/BRSUmbu</v>
          </cell>
          <cell r="D13891" t="str">
            <v>OSU</v>
          </cell>
          <cell r="F13891" t="str">
            <v>15YR2-3</v>
          </cell>
          <cell r="G13891" t="str">
            <v>14SPN</v>
          </cell>
        </row>
        <row r="13892">
          <cell r="A13892" t="str">
            <v>OH13-318-65</v>
          </cell>
          <cell r="B13892" t="str">
            <v>M03-3616/7x304=OH02-12686/BRSUmbu</v>
          </cell>
          <cell r="D13892" t="str">
            <v>OSU</v>
          </cell>
          <cell r="F13892" t="str">
            <v>15YR2-3</v>
          </cell>
          <cell r="G13892" t="str">
            <v>14SPN</v>
          </cell>
        </row>
        <row r="13893">
          <cell r="A13893" t="str">
            <v>OH13-83-47</v>
          </cell>
          <cell r="B13893" t="str">
            <v>IL03-14714/SHIRLEY</v>
          </cell>
          <cell r="C13893" t="str">
            <v xml:space="preserve">8x090 </v>
          </cell>
          <cell r="D13893" t="str">
            <v>OSU</v>
          </cell>
          <cell r="F13893" t="str">
            <v>15YR2-3</v>
          </cell>
          <cell r="G13893" t="str">
            <v>14SPN</v>
          </cell>
        </row>
        <row r="13894">
          <cell r="A13894" t="str">
            <v>OH13-84-25</v>
          </cell>
          <cell r="B13894" t="str">
            <v>IL03-14714/SHIRLEY</v>
          </cell>
          <cell r="C13894" t="str">
            <v xml:space="preserve">8x090 </v>
          </cell>
          <cell r="D13894" t="str">
            <v>OSU</v>
          </cell>
          <cell r="F13894" t="str">
            <v>15YR2-3</v>
          </cell>
          <cell r="G13894" t="str">
            <v>14SPN</v>
          </cell>
        </row>
        <row r="13895">
          <cell r="A13895" t="str">
            <v>OH13-89-32</v>
          </cell>
          <cell r="B13895" t="str">
            <v>M03-3616/7x103=IL99-11934/P.992178A3-1-1</v>
          </cell>
          <cell r="C13895" t="str">
            <v xml:space="preserve">8x093 </v>
          </cell>
          <cell r="D13895" t="str">
            <v>OSU</v>
          </cell>
          <cell r="F13895" t="str">
            <v>15YR2-3</v>
          </cell>
          <cell r="G13895" t="str">
            <v>14SPN</v>
          </cell>
        </row>
        <row r="13896">
          <cell r="A13896" t="str">
            <v>OH13-90-54</v>
          </cell>
          <cell r="B13896" t="str">
            <v>M03-3616/7x103=IL99-11934/P.992178A3-1-1</v>
          </cell>
          <cell r="C13896" t="str">
            <v xml:space="preserve">8x093 </v>
          </cell>
          <cell r="D13896" t="str">
            <v>OSU</v>
          </cell>
          <cell r="F13896" t="str">
            <v>15YR2-3</v>
          </cell>
          <cell r="G13896" t="str">
            <v>14SPN</v>
          </cell>
        </row>
        <row r="13897">
          <cell r="A13897" t="str">
            <v>OH13-91-53</v>
          </cell>
          <cell r="B13897" t="str">
            <v>M03-3616/7x103=IL99-11934/P.992178A3-1-1</v>
          </cell>
          <cell r="C13897" t="str">
            <v xml:space="preserve">8x093 </v>
          </cell>
          <cell r="D13897" t="str">
            <v>OSU</v>
          </cell>
          <cell r="F13897" t="str">
            <v>15YR2-3</v>
          </cell>
          <cell r="G13897" t="str">
            <v>14SPN</v>
          </cell>
        </row>
        <row r="13898">
          <cell r="A13898" t="str">
            <v>OH13-92-13</v>
          </cell>
          <cell r="B13898" t="str">
            <v>M03-3616/7x302=BRSUmbu/MILTON</v>
          </cell>
          <cell r="C13898" t="str">
            <v xml:space="preserve">8x097 </v>
          </cell>
          <cell r="D13898" t="str">
            <v>OSU</v>
          </cell>
          <cell r="F13898" t="str">
            <v>15YR2-3</v>
          </cell>
          <cell r="G13898" t="str">
            <v>14SPN</v>
          </cell>
        </row>
        <row r="13899">
          <cell r="A13899" t="str">
            <v>OH13-92-17</v>
          </cell>
          <cell r="B13899" t="str">
            <v>M03-3616/7x302=BRSUmbu/MILTON</v>
          </cell>
          <cell r="C13899" t="str">
            <v xml:space="preserve">8x097 </v>
          </cell>
          <cell r="D13899" t="str">
            <v>OSU</v>
          </cell>
          <cell r="F13899" t="str">
            <v>15YR2-3</v>
          </cell>
          <cell r="G13899" t="str">
            <v>14SPN</v>
          </cell>
        </row>
        <row r="13900">
          <cell r="A13900" t="str">
            <v>OH13-92-45</v>
          </cell>
          <cell r="B13900" t="str">
            <v>M03-3616/7x302=BRSUmbu/MILTON</v>
          </cell>
          <cell r="C13900" t="str">
            <v xml:space="preserve">8x097 </v>
          </cell>
          <cell r="D13900" t="str">
            <v>OSU</v>
          </cell>
          <cell r="F13900" t="str">
            <v>15YR2-3</v>
          </cell>
          <cell r="G13900" t="str">
            <v>14SPN</v>
          </cell>
        </row>
        <row r="13901">
          <cell r="A13901" t="str">
            <v>OH13-93-49</v>
          </cell>
          <cell r="B13901" t="str">
            <v>M03-3616/7x302=BRSUmbu/MILTON</v>
          </cell>
          <cell r="C13901" t="str">
            <v xml:space="preserve">8x097 </v>
          </cell>
          <cell r="D13901" t="str">
            <v>OSU</v>
          </cell>
          <cell r="F13901" t="str">
            <v>15YR2-3</v>
          </cell>
          <cell r="G13901" t="str">
            <v>14SPN</v>
          </cell>
        </row>
        <row r="13902">
          <cell r="A13902" t="str">
            <v>OH13-93-71</v>
          </cell>
          <cell r="B13902" t="str">
            <v>M03-3616/7x302=BRSUmbu/MILTON</v>
          </cell>
          <cell r="C13902" t="str">
            <v xml:space="preserve">8x097 </v>
          </cell>
          <cell r="D13902" t="str">
            <v>OSU</v>
          </cell>
          <cell r="F13902" t="str">
            <v>15YR2-3</v>
          </cell>
          <cell r="G13902" t="str">
            <v>14SPN</v>
          </cell>
        </row>
        <row r="13903">
          <cell r="A13903" t="str">
            <v>OH13-94-28</v>
          </cell>
          <cell r="B13903" t="str">
            <v>M03-3616/7x304=OH02-12686/BRSUmbu</v>
          </cell>
          <cell r="C13903" t="str">
            <v xml:space="preserve">8x098 </v>
          </cell>
          <cell r="D13903" t="str">
            <v>OSU</v>
          </cell>
          <cell r="F13903" t="str">
            <v>15YR2-3</v>
          </cell>
          <cell r="G13903" t="str">
            <v>14SPN</v>
          </cell>
        </row>
        <row r="13904">
          <cell r="A13904" t="str">
            <v>OH13-94-56</v>
          </cell>
          <cell r="B13904" t="str">
            <v>M03-3616/7x304=OH02-12686/BRSUmbu</v>
          </cell>
          <cell r="C13904" t="str">
            <v xml:space="preserve">8x098 </v>
          </cell>
          <cell r="D13904" t="str">
            <v>OSU</v>
          </cell>
          <cell r="F13904" t="str">
            <v>15YR2-3</v>
          </cell>
          <cell r="G13904" t="str">
            <v>14SPN</v>
          </cell>
        </row>
        <row r="13905">
          <cell r="A13905" t="str">
            <v>OH13-94-68</v>
          </cell>
          <cell r="B13905" t="str">
            <v>M03-3616/7x304=OH02-12686/BRSUmbu</v>
          </cell>
          <cell r="C13905" t="str">
            <v xml:space="preserve">8x098 </v>
          </cell>
          <cell r="D13905" t="str">
            <v>OSU</v>
          </cell>
          <cell r="F13905" t="str">
            <v>15YR2-3</v>
          </cell>
          <cell r="G13905" t="str">
            <v>14SPN</v>
          </cell>
        </row>
        <row r="13906">
          <cell r="A13906" t="str">
            <v>OH13-95-30</v>
          </cell>
          <cell r="B13906" t="str">
            <v>M03-3616/7x304=OH02-12686/BRSUmbu</v>
          </cell>
          <cell r="C13906" t="str">
            <v xml:space="preserve">8x098 </v>
          </cell>
          <cell r="D13906" t="str">
            <v>OSU</v>
          </cell>
          <cell r="F13906" t="str">
            <v>15YR2-3</v>
          </cell>
          <cell r="G13906" t="str">
            <v>14SPN</v>
          </cell>
        </row>
        <row r="13907">
          <cell r="A13907" t="str">
            <v>OH13-96-19</v>
          </cell>
          <cell r="B13907" t="str">
            <v>M03-3616/7x304=OH02-12686/BRSUmbu</v>
          </cell>
          <cell r="C13907" t="str">
            <v xml:space="preserve">8x098 </v>
          </cell>
          <cell r="D13907" t="str">
            <v>OSU</v>
          </cell>
          <cell r="F13907" t="str">
            <v>15YR2-3</v>
          </cell>
          <cell r="G13907" t="str">
            <v>14SPN</v>
          </cell>
        </row>
        <row r="13908">
          <cell r="A13908" t="str">
            <v>OH13-103-76</v>
          </cell>
          <cell r="B13908" t="str">
            <v>OH03-235-2/M03-3616</v>
          </cell>
          <cell r="C13908" t="str">
            <v xml:space="preserve">8x106 </v>
          </cell>
          <cell r="D13908" t="str">
            <v>OSU</v>
          </cell>
          <cell r="F13908" t="str">
            <v>15YR2-4</v>
          </cell>
          <cell r="G13908" t="str">
            <v>14SPN</v>
          </cell>
        </row>
        <row r="13909">
          <cell r="A13909" t="str">
            <v>OH13-104-31</v>
          </cell>
          <cell r="B13909" t="str">
            <v>OH03-235-2/M03-3616</v>
          </cell>
          <cell r="C13909" t="str">
            <v xml:space="preserve">8x106 </v>
          </cell>
          <cell r="D13909" t="str">
            <v>OSU</v>
          </cell>
          <cell r="F13909" t="str">
            <v>15YR2-4</v>
          </cell>
          <cell r="G13909" t="str">
            <v>14SPN</v>
          </cell>
        </row>
        <row r="13910">
          <cell r="A13910" t="str">
            <v>OH13-119-48</v>
          </cell>
          <cell r="B13910" t="str">
            <v>MO050699/OH02-12686/BRSLouro</v>
          </cell>
          <cell r="C13910" t="str">
            <v xml:space="preserve">8x143 </v>
          </cell>
          <cell r="D13910" t="str">
            <v>OSU</v>
          </cell>
          <cell r="F13910" t="str">
            <v>15YR2-4</v>
          </cell>
          <cell r="G13910" t="str">
            <v>14SPN</v>
          </cell>
        </row>
        <row r="13911">
          <cell r="A13911" t="str">
            <v>OH13-120-24</v>
          </cell>
          <cell r="B13911" t="str">
            <v>MO050699/OH02-12686/BRSLouro</v>
          </cell>
          <cell r="C13911" t="str">
            <v xml:space="preserve">8x143 </v>
          </cell>
          <cell r="D13911" t="str">
            <v>OSU</v>
          </cell>
          <cell r="F13911" t="str">
            <v>15YR2-4</v>
          </cell>
          <cell r="G13911" t="str">
            <v>14SPN</v>
          </cell>
        </row>
        <row r="13912">
          <cell r="A13912" t="str">
            <v>OH13-142-61</v>
          </cell>
          <cell r="B13912" t="str">
            <v>OH04-176-29/BRANSON</v>
          </cell>
          <cell r="C13912" t="str">
            <v xml:space="preserve">8x172 </v>
          </cell>
          <cell r="D13912" t="str">
            <v>OSU</v>
          </cell>
          <cell r="F13912" t="str">
            <v>15YR2-4</v>
          </cell>
          <cell r="G13912" t="str">
            <v>14SPN</v>
          </cell>
        </row>
        <row r="13913">
          <cell r="A13913" t="str">
            <v>OH13-145-71</v>
          </cell>
          <cell r="B13913" t="str">
            <v>OH04-264-58/7x922-2=INW0411/OH04-264-58</v>
          </cell>
          <cell r="C13913" t="str">
            <v xml:space="preserve">8x179 </v>
          </cell>
          <cell r="D13913" t="str">
            <v>OSU</v>
          </cell>
          <cell r="F13913" t="str">
            <v>15YR2-4</v>
          </cell>
          <cell r="G13913" t="str">
            <v>14SPN</v>
          </cell>
        </row>
        <row r="13914">
          <cell r="A13914" t="str">
            <v>OH13-146-39</v>
          </cell>
          <cell r="B13914" t="str">
            <v>OH04-264-58/7x922-2=INW0411/OH04-264-58</v>
          </cell>
          <cell r="C13914" t="str">
            <v xml:space="preserve">8x179 </v>
          </cell>
          <cell r="D13914" t="str">
            <v>OSU</v>
          </cell>
          <cell r="F13914" t="str">
            <v>15YR2-4</v>
          </cell>
          <cell r="G13914" t="str">
            <v>14SPN</v>
          </cell>
        </row>
        <row r="13915">
          <cell r="A13915" t="str">
            <v>OH13-151-66</v>
          </cell>
          <cell r="B13915" t="str">
            <v>OH04-264-58/OH05-248-38</v>
          </cell>
          <cell r="C13915" t="str">
            <v xml:space="preserve">8x188 </v>
          </cell>
          <cell r="D13915" t="str">
            <v>OSU</v>
          </cell>
          <cell r="F13915" t="str">
            <v>15YR2-4</v>
          </cell>
          <cell r="G13915" t="str">
            <v>14SPN</v>
          </cell>
        </row>
        <row r="13916">
          <cell r="A13916" t="str">
            <v>OH13-153-71</v>
          </cell>
          <cell r="B13916" t="str">
            <v>OH04-264-58/OH05-248-38</v>
          </cell>
          <cell r="C13916" t="str">
            <v xml:space="preserve">8x188 </v>
          </cell>
          <cell r="D13916" t="str">
            <v>OSU</v>
          </cell>
          <cell r="F13916" t="str">
            <v>15YR2-4</v>
          </cell>
          <cell r="G13916" t="str">
            <v>14SPN</v>
          </cell>
        </row>
        <row r="13917">
          <cell r="A13917" t="str">
            <v>OH13-172-14</v>
          </cell>
          <cell r="B13917" t="str">
            <v>SHIRLEY/OH02-13567</v>
          </cell>
          <cell r="C13917" t="str">
            <v xml:space="preserve">8x209 </v>
          </cell>
          <cell r="D13917" t="str">
            <v>OSU</v>
          </cell>
          <cell r="F13917" t="str">
            <v>15YR2-4</v>
          </cell>
          <cell r="G13917" t="str">
            <v>14SPN</v>
          </cell>
        </row>
        <row r="13918">
          <cell r="A13918" t="str">
            <v>OH13-175-51</v>
          </cell>
          <cell r="B13918" t="str">
            <v>OH04-264-58*2/MILTON</v>
          </cell>
          <cell r="C13918" t="str">
            <v xml:space="preserve">8x252 </v>
          </cell>
          <cell r="D13918" t="str">
            <v>OSU</v>
          </cell>
          <cell r="F13918" t="str">
            <v>15YR2-4</v>
          </cell>
          <cell r="G13918" t="str">
            <v>14SPN</v>
          </cell>
        </row>
        <row r="13919">
          <cell r="A13919" t="str">
            <v>OH13-175-70</v>
          </cell>
          <cell r="B13919" t="str">
            <v>OH04-264-58*2/MILTON</v>
          </cell>
          <cell r="C13919" t="str">
            <v xml:space="preserve">8x252 </v>
          </cell>
          <cell r="D13919" t="str">
            <v>OSU</v>
          </cell>
          <cell r="F13919" t="str">
            <v>15YR2-4</v>
          </cell>
          <cell r="G13919" t="str">
            <v>14SPN</v>
          </cell>
        </row>
        <row r="13920">
          <cell r="A13920" t="str">
            <v>OH13-175-74</v>
          </cell>
          <cell r="B13920" t="str">
            <v>OH04-264-58*2/MILTON</v>
          </cell>
          <cell r="C13920" t="str">
            <v xml:space="preserve">8x252 </v>
          </cell>
          <cell r="D13920" t="str">
            <v>OSU</v>
          </cell>
          <cell r="F13920" t="str">
            <v>15YR2-4</v>
          </cell>
          <cell r="G13920" t="str">
            <v>14SPN</v>
          </cell>
        </row>
        <row r="13921">
          <cell r="A13921" t="str">
            <v>OH13-176-14</v>
          </cell>
          <cell r="B13921" t="str">
            <v>OH04-264-58*2/MILTON</v>
          </cell>
          <cell r="C13921" t="str">
            <v xml:space="preserve">8x252 </v>
          </cell>
          <cell r="D13921" t="str">
            <v>OSU</v>
          </cell>
          <cell r="F13921" t="str">
            <v>15YR2-4</v>
          </cell>
          <cell r="G13921" t="str">
            <v>14SPN</v>
          </cell>
        </row>
        <row r="13922">
          <cell r="A13922" t="str">
            <v>OH13-176-30</v>
          </cell>
          <cell r="B13922" t="str">
            <v>OH04-264-58*2/MILTON</v>
          </cell>
          <cell r="C13922" t="str">
            <v xml:space="preserve">8x252 </v>
          </cell>
          <cell r="D13922" t="str">
            <v>OSU</v>
          </cell>
          <cell r="F13922" t="str">
            <v>15YR2-4</v>
          </cell>
          <cell r="G13922" t="str">
            <v>14SPN</v>
          </cell>
        </row>
        <row r="13923">
          <cell r="A13923" t="str">
            <v>OH13-176-44</v>
          </cell>
          <cell r="B13923" t="str">
            <v>OH04-264-58*2/MILTON</v>
          </cell>
          <cell r="C13923" t="str">
            <v xml:space="preserve">8x252 </v>
          </cell>
          <cell r="D13923" t="str">
            <v>OSU</v>
          </cell>
          <cell r="F13923" t="str">
            <v>15YR2-4</v>
          </cell>
          <cell r="G13923" t="str">
            <v>14SPN</v>
          </cell>
        </row>
        <row r="13924">
          <cell r="A13924" t="str">
            <v>OH13-176-51</v>
          </cell>
          <cell r="B13924" t="str">
            <v>OH04-264-58*2/MILTON</v>
          </cell>
          <cell r="C13924" t="str">
            <v xml:space="preserve">8x252 </v>
          </cell>
          <cell r="D13924" t="str">
            <v>OSU</v>
          </cell>
          <cell r="F13924" t="str">
            <v>15YR2-4</v>
          </cell>
          <cell r="G13924" t="str">
            <v>14SPN</v>
          </cell>
        </row>
        <row r="13925">
          <cell r="A13925" t="str">
            <v>OH13-181-13</v>
          </cell>
          <cell r="B13925" t="str">
            <v>OH04-264-58*2/SHIRLEY</v>
          </cell>
          <cell r="C13925" t="str">
            <v xml:space="preserve">8x254 </v>
          </cell>
          <cell r="D13925" t="str">
            <v>OSU</v>
          </cell>
          <cell r="F13925" t="str">
            <v>15YR2-4</v>
          </cell>
          <cell r="G13925" t="str">
            <v>14SPN</v>
          </cell>
        </row>
        <row r="13926">
          <cell r="A13926" t="str">
            <v>OH13-181-61</v>
          </cell>
          <cell r="B13926" t="str">
            <v>OH04-264-58*2/SHIRLEY</v>
          </cell>
          <cell r="C13926" t="str">
            <v xml:space="preserve">8x254 </v>
          </cell>
          <cell r="D13926" t="str">
            <v>OSU</v>
          </cell>
          <cell r="F13926" t="str">
            <v>15YR2-4</v>
          </cell>
          <cell r="G13926" t="str">
            <v>14SPN</v>
          </cell>
        </row>
        <row r="13927">
          <cell r="A13927" t="str">
            <v>OH13-206-57</v>
          </cell>
          <cell r="B13927" t="str">
            <v>OH04-264-58*3/HardMalabar,SELBULK</v>
          </cell>
          <cell r="C13927" t="str">
            <v xml:space="preserve">9x602-3 </v>
          </cell>
          <cell r="D13927" t="str">
            <v>OSU</v>
          </cell>
          <cell r="F13927" t="str">
            <v>15YR2-4</v>
          </cell>
          <cell r="G13927" t="str">
            <v>14SPN</v>
          </cell>
        </row>
        <row r="13928">
          <cell r="A13928" t="str">
            <v>OH13-207-36</v>
          </cell>
          <cell r="B13928" t="str">
            <v>OH04-264-58*3/HardMalabar,SELBULK</v>
          </cell>
          <cell r="C13928" t="str">
            <v xml:space="preserve">9x602-3 </v>
          </cell>
          <cell r="D13928" t="str">
            <v>OSU</v>
          </cell>
          <cell r="F13928" t="str">
            <v>15YR2-4</v>
          </cell>
          <cell r="G13928" t="str">
            <v>14SPN</v>
          </cell>
        </row>
        <row r="13929">
          <cell r="A13929" t="str">
            <v>OH13-208-43</v>
          </cell>
          <cell r="B13929" t="str">
            <v>OH04-264-58*3/HardMalabar,SELBULK</v>
          </cell>
          <cell r="C13929" t="str">
            <v xml:space="preserve">9x602-3 </v>
          </cell>
          <cell r="D13929" t="str">
            <v>OSU</v>
          </cell>
          <cell r="F13929" t="str">
            <v>15YR2-4</v>
          </cell>
          <cell r="G13929" t="str">
            <v>14SPN</v>
          </cell>
        </row>
        <row r="13930">
          <cell r="A13930" t="str">
            <v>OH13-329-32</v>
          </cell>
          <cell r="B13930" t="str">
            <v>OH03-41-45*3/E6003</v>
          </cell>
          <cell r="D13930" t="str">
            <v>OSU</v>
          </cell>
          <cell r="F13930" t="str">
            <v>15YR2-4</v>
          </cell>
          <cell r="G13930" t="str">
            <v>14SPN</v>
          </cell>
        </row>
        <row r="13931">
          <cell r="A13931" t="str">
            <v>OH13-331-58</v>
          </cell>
          <cell r="B13931" t="str">
            <v>OH07-164-46*3/OH05-164-76</v>
          </cell>
          <cell r="D13931" t="str">
            <v>OSU</v>
          </cell>
          <cell r="F13931" t="str">
            <v>15YR2-4</v>
          </cell>
          <cell r="G13931" t="str">
            <v>14SPN</v>
          </cell>
        </row>
        <row r="13932">
          <cell r="A13932" t="str">
            <v>OH13-331-59</v>
          </cell>
          <cell r="B13932" t="str">
            <v>OH07-164-46*3/OH05-164-76</v>
          </cell>
          <cell r="D13932" t="str">
            <v>OSU</v>
          </cell>
          <cell r="F13932" t="str">
            <v>15YR2-4</v>
          </cell>
          <cell r="G13932" t="str">
            <v>14SPN</v>
          </cell>
        </row>
        <row r="13933">
          <cell r="A13933" t="str">
            <v>OH13-158-24</v>
          </cell>
          <cell r="B13933" t="str">
            <v>OH05-248-38/IL99-11934/SHIRLEY</v>
          </cell>
          <cell r="C13933" t="str">
            <v xml:space="preserve">8x191 </v>
          </cell>
          <cell r="D13933" t="str">
            <v>OSU</v>
          </cell>
          <cell r="F13933" t="str">
            <v>15YR2-5</v>
          </cell>
          <cell r="G13933" t="str">
            <v>14SPN</v>
          </cell>
        </row>
        <row r="13934">
          <cell r="A13934" t="str">
            <v>OH13-158-58</v>
          </cell>
          <cell r="B13934" t="str">
            <v>OH05-248-38/IL99-11934/SHIRLEY</v>
          </cell>
          <cell r="C13934" t="str">
            <v xml:space="preserve">8x191 </v>
          </cell>
          <cell r="D13934" t="str">
            <v>OSU</v>
          </cell>
          <cell r="F13934" t="str">
            <v>15YR2-5</v>
          </cell>
          <cell r="G13934" t="str">
            <v>14SPN</v>
          </cell>
        </row>
        <row r="13935">
          <cell r="A13935" t="str">
            <v>OH13-174-56</v>
          </cell>
          <cell r="B13935" t="str">
            <v>OH05-139-37/SHIRLEY</v>
          </cell>
          <cell r="C13935" t="str">
            <v xml:space="preserve">8x211 </v>
          </cell>
          <cell r="D13935" t="str">
            <v>OSU</v>
          </cell>
          <cell r="F13935" t="str">
            <v>15YR2-5</v>
          </cell>
          <cell r="G13935" t="str">
            <v>14SPN</v>
          </cell>
        </row>
        <row r="13936">
          <cell r="A13936" t="str">
            <v>OH13-174-64</v>
          </cell>
          <cell r="B13936" t="str">
            <v>OH05-139-37/SHIRLEY</v>
          </cell>
          <cell r="C13936" t="str">
            <v xml:space="preserve">8x211 </v>
          </cell>
          <cell r="D13936" t="str">
            <v>OSU</v>
          </cell>
          <cell r="F13936" t="str">
            <v>15YR2-5</v>
          </cell>
          <cell r="G13936" t="str">
            <v>14SPN</v>
          </cell>
        </row>
        <row r="13937">
          <cell r="A13937" t="str">
            <v>OH13-174-66</v>
          </cell>
          <cell r="B13937" t="str">
            <v>OH05-139-37/SHIRLEY</v>
          </cell>
          <cell r="C13937" t="str">
            <v xml:space="preserve">8x211 </v>
          </cell>
          <cell r="D13937" t="str">
            <v>OSU</v>
          </cell>
          <cell r="F13937" t="str">
            <v>15YR2-5</v>
          </cell>
          <cell r="G13937" t="str">
            <v>14SPN</v>
          </cell>
        </row>
        <row r="13938">
          <cell r="A13938" t="str">
            <v>OH13-174-68</v>
          </cell>
          <cell r="B13938" t="str">
            <v>OH05-139-37/SHIRLEY</v>
          </cell>
          <cell r="C13938" t="str">
            <v xml:space="preserve">8x211 </v>
          </cell>
          <cell r="D13938" t="str">
            <v>OSU</v>
          </cell>
          <cell r="F13938" t="str">
            <v>15YR2-5</v>
          </cell>
          <cell r="G13938" t="str">
            <v>14SPN</v>
          </cell>
        </row>
        <row r="13939">
          <cell r="A13939" t="str">
            <v>OH13-174-76</v>
          </cell>
          <cell r="B13939" t="str">
            <v>OH05-139-37/SHIRLEY</v>
          </cell>
          <cell r="C13939" t="str">
            <v xml:space="preserve">8x211 </v>
          </cell>
          <cell r="D13939" t="str">
            <v>OSU</v>
          </cell>
          <cell r="F13939" t="str">
            <v>15YR2-5</v>
          </cell>
          <cell r="G13939" t="str">
            <v>14SPN</v>
          </cell>
        </row>
        <row r="13940">
          <cell r="A13940" t="str">
            <v>OH13-182-15</v>
          </cell>
          <cell r="B13940" t="str">
            <v>OH05-248-38/OH02-12686*3/HC374,f2</v>
          </cell>
          <cell r="C13940" t="str">
            <v xml:space="preserve">8x678 </v>
          </cell>
          <cell r="D13940" t="str">
            <v>OSU</v>
          </cell>
          <cell r="F13940" t="str">
            <v>15YR2-5</v>
          </cell>
          <cell r="G13940" t="str">
            <v>14SPN</v>
          </cell>
        </row>
        <row r="13941">
          <cell r="A13941" t="str">
            <v>OH13-182-35</v>
          </cell>
          <cell r="B13941" t="str">
            <v>OH05-248-38/OH02-12686*3/HC374,f2</v>
          </cell>
          <cell r="C13941" t="str">
            <v xml:space="preserve">8x678 </v>
          </cell>
          <cell r="D13941" t="str">
            <v>OSU</v>
          </cell>
          <cell r="F13941" t="str">
            <v>15YR2-5</v>
          </cell>
          <cell r="G13941" t="str">
            <v>14SPN</v>
          </cell>
        </row>
        <row r="13942">
          <cell r="A13942" t="str">
            <v>OH13-182-57</v>
          </cell>
          <cell r="B13942" t="str">
            <v>OH05-248-38/OH02-12686*3/HC374,f2</v>
          </cell>
          <cell r="C13942" t="str">
            <v xml:space="preserve">8x678 </v>
          </cell>
          <cell r="D13942" t="str">
            <v>OSU</v>
          </cell>
          <cell r="F13942" t="str">
            <v>15YR2-5</v>
          </cell>
          <cell r="G13942" t="str">
            <v>14SPN</v>
          </cell>
        </row>
        <row r="13943">
          <cell r="A13943" t="str">
            <v>OH13-183-71</v>
          </cell>
          <cell r="B13943" t="str">
            <v>OH05-248-38/OH02-12686*3/HC374,f2</v>
          </cell>
          <cell r="C13943" t="str">
            <v xml:space="preserve">8x678 </v>
          </cell>
          <cell r="D13943" t="str">
            <v>OSU</v>
          </cell>
          <cell r="F13943" t="str">
            <v>15YR2-5</v>
          </cell>
          <cell r="G13943" t="str">
            <v>14SPN</v>
          </cell>
        </row>
        <row r="13944">
          <cell r="A13944" t="str">
            <v>OH13-189-44</v>
          </cell>
          <cell r="B13944" t="str">
            <v>SR5035J*3/TAM110;SelBulk</v>
          </cell>
          <cell r="C13944" t="str">
            <v xml:space="preserve">8x840-2 </v>
          </cell>
          <cell r="D13944" t="str">
            <v>OSU</v>
          </cell>
          <cell r="F13944" t="str">
            <v>15YR2-5</v>
          </cell>
          <cell r="G13944" t="str">
            <v>14SPN</v>
          </cell>
        </row>
        <row r="13945">
          <cell r="A13945" t="str">
            <v>OH13-189-71</v>
          </cell>
          <cell r="B13945" t="str">
            <v>SR5035J*3/TAM110;SelBulk</v>
          </cell>
          <cell r="C13945" t="str">
            <v xml:space="preserve">8x840-2 </v>
          </cell>
          <cell r="D13945" t="str">
            <v>OSU</v>
          </cell>
          <cell r="F13945" t="str">
            <v>15YR2-5</v>
          </cell>
          <cell r="G13945" t="str">
            <v>14SPN</v>
          </cell>
        </row>
        <row r="13946">
          <cell r="A13946" t="str">
            <v>OH13-190-32</v>
          </cell>
          <cell r="B13946" t="str">
            <v>OH05-228-31*2/7x832-1=MALABAR*4/KARL92,SELECTEDBC</v>
          </cell>
          <cell r="C13946" t="str">
            <v xml:space="preserve">8x842-1 </v>
          </cell>
          <cell r="D13946" t="str">
            <v>OSU</v>
          </cell>
          <cell r="F13946" t="str">
            <v>15YR2-5</v>
          </cell>
          <cell r="G13946" t="str">
            <v>14SPN</v>
          </cell>
        </row>
        <row r="13947">
          <cell r="A13947" t="str">
            <v>OH13-190-44</v>
          </cell>
          <cell r="B13947" t="str">
            <v>OH05-228-31*2/7x832-1=MALABAR*4/KARL92,SELECTEDBC</v>
          </cell>
          <cell r="C13947" t="str">
            <v xml:space="preserve">8x842-1 </v>
          </cell>
          <cell r="D13947" t="str">
            <v>OSU</v>
          </cell>
          <cell r="F13947" t="str">
            <v>15YR2-5</v>
          </cell>
          <cell r="G13947" t="str">
            <v>14SPN</v>
          </cell>
        </row>
        <row r="13948">
          <cell r="A13948" t="str">
            <v>OH13-190-48</v>
          </cell>
          <cell r="B13948" t="str">
            <v>OH05-228-31*2/7x832-1=MALABAR*4/KARL92,SELECTEDBC</v>
          </cell>
          <cell r="C13948" t="str">
            <v xml:space="preserve">8x842-1 </v>
          </cell>
          <cell r="D13948" t="str">
            <v>OSU</v>
          </cell>
          <cell r="F13948" t="str">
            <v>15YR2-5</v>
          </cell>
          <cell r="G13948" t="str">
            <v>14SPN</v>
          </cell>
        </row>
        <row r="13949">
          <cell r="A13949" t="str">
            <v>OH13-190-7</v>
          </cell>
          <cell r="B13949" t="str">
            <v>OH05-228-31*2/7x832-1=MALABAR*4/KARL92,SELECTEDBC</v>
          </cell>
          <cell r="C13949" t="str">
            <v xml:space="preserve">8x842-1 </v>
          </cell>
          <cell r="D13949" t="str">
            <v>OSU</v>
          </cell>
          <cell r="F13949" t="str">
            <v>15YR2-5</v>
          </cell>
          <cell r="G13949" t="str">
            <v>14SPN</v>
          </cell>
        </row>
        <row r="13950">
          <cell r="A13950" t="str">
            <v>OH13-190-9</v>
          </cell>
          <cell r="B13950" t="str">
            <v>OH05-228-31*2/7x832-1=MALABAR*4/KARL92,SELECTEDBC</v>
          </cell>
          <cell r="C13950" t="str">
            <v xml:space="preserve">8x842-1 </v>
          </cell>
          <cell r="D13950" t="str">
            <v>OSU</v>
          </cell>
          <cell r="F13950" t="str">
            <v>15YR2-5</v>
          </cell>
          <cell r="G13950" t="str">
            <v>14SPN</v>
          </cell>
        </row>
        <row r="13951">
          <cell r="A13951" t="str">
            <v>OH13-192-37</v>
          </cell>
          <cell r="B13951" t="str">
            <v>SR5109J*2/SR5104J/Karl92,SELBULK</v>
          </cell>
          <cell r="C13951" t="str">
            <v xml:space="preserve">9X808-2 </v>
          </cell>
          <cell r="D13951" t="str">
            <v>OSU</v>
          </cell>
          <cell r="F13951" t="str">
            <v>15YR2-5</v>
          </cell>
          <cell r="G13951" t="str">
            <v>14SPN</v>
          </cell>
        </row>
        <row r="13952">
          <cell r="A13952" t="str">
            <v>OH13-212-4</v>
          </cell>
          <cell r="B13952" t="str">
            <v>SR5103J*3/KARL92,SELBULK</v>
          </cell>
          <cell r="C13952" t="str">
            <v xml:space="preserve">9x806-2 </v>
          </cell>
          <cell r="D13952" t="str">
            <v>OSU</v>
          </cell>
          <cell r="F13952" t="str">
            <v>15YR2-5</v>
          </cell>
          <cell r="G13952" t="str">
            <v>14SPN</v>
          </cell>
        </row>
        <row r="13953">
          <cell r="A13953" t="str">
            <v>OH13-214-59</v>
          </cell>
          <cell r="B13953" t="str">
            <v>SR5109J*2/SR5104J/Karl92,SELBULK</v>
          </cell>
          <cell r="C13953" t="str">
            <v xml:space="preserve">9x808-3 </v>
          </cell>
          <cell r="D13953" t="str">
            <v>OSU</v>
          </cell>
          <cell r="F13953" t="str">
            <v>15YR2-5</v>
          </cell>
          <cell r="G13953" t="str">
            <v>14SPN</v>
          </cell>
        </row>
        <row r="13954">
          <cell r="A13954" t="str">
            <v>OH13-217-1</v>
          </cell>
          <cell r="B13954" t="str">
            <v>OH05-87-64*2/7x832-1=MALABAR*4/KARL92,SELECTEDBC</v>
          </cell>
          <cell r="D13954" t="str">
            <v>OSU</v>
          </cell>
          <cell r="F13954" t="str">
            <v>15YR2-5</v>
          </cell>
          <cell r="G13954" t="str">
            <v>14SPN</v>
          </cell>
        </row>
        <row r="13955">
          <cell r="A13955" t="str">
            <v>OH13-317-64</v>
          </cell>
          <cell r="B13955" t="str">
            <v>OH05-139-37/SHIRLEY</v>
          </cell>
          <cell r="D13955" t="str">
            <v>OSU</v>
          </cell>
          <cell r="F13955" t="str">
            <v>15YR2-5</v>
          </cell>
          <cell r="G13955" t="str">
            <v>14SPN</v>
          </cell>
        </row>
        <row r="13956">
          <cell r="A13956" t="str">
            <v>OH13-329-51</v>
          </cell>
          <cell r="B13956" t="str">
            <v>OH05-248-38*3/E6003</v>
          </cell>
          <cell r="D13956" t="str">
            <v>OSU</v>
          </cell>
          <cell r="F13956" t="str">
            <v>15YR2-5</v>
          </cell>
          <cell r="G13956" t="str">
            <v>14SPN</v>
          </cell>
        </row>
        <row r="13957">
          <cell r="A13957" t="str">
            <v>OH13-330-50</v>
          </cell>
          <cell r="B13957" t="str">
            <v>CokerW1377//INW411/OH04-264-58</v>
          </cell>
          <cell r="D13957" t="str">
            <v>OSU</v>
          </cell>
          <cell r="F13957" t="str">
            <v>15YR2-5</v>
          </cell>
          <cell r="G13957" t="str">
            <v>14SPN</v>
          </cell>
        </row>
        <row r="13958">
          <cell r="A13958" t="str">
            <v>OH12-111-49</v>
          </cell>
          <cell r="B13958" t="str">
            <v>OH02-12686/6x016=OH02-12686/PIO25R47F1</v>
          </cell>
          <cell r="C13958" t="str">
            <v>F4:6</v>
          </cell>
          <cell r="D13958" t="str">
            <v>OSU</v>
          </cell>
          <cell r="F13958" t="str">
            <v>15YR3</v>
          </cell>
          <cell r="G13958" t="str">
            <v>14YR2</v>
          </cell>
          <cell r="H13958" t="str">
            <v>13SPN</v>
          </cell>
        </row>
        <row r="13959">
          <cell r="A13959" t="str">
            <v>OH12-120-49</v>
          </cell>
          <cell r="B13959" t="str">
            <v>COOPER/6x029=OH02-13567/PIO25R47F1</v>
          </cell>
          <cell r="C13959" t="str">
            <v>F4:6</v>
          </cell>
          <cell r="D13959" t="str">
            <v>OSU</v>
          </cell>
          <cell r="F13959" t="str">
            <v>15YR3</v>
          </cell>
          <cell r="G13959" t="str">
            <v>14YR2</v>
          </cell>
          <cell r="H13959" t="str">
            <v>13SPN</v>
          </cell>
        </row>
        <row r="13960">
          <cell r="A13960" t="str">
            <v>OH12-139-58</v>
          </cell>
          <cell r="B13960" t="str">
            <v>SHIRLEY/6x136=PIO25R47/IL01-16170F1</v>
          </cell>
          <cell r="C13960" t="str">
            <v>F4:6</v>
          </cell>
          <cell r="D13960" t="str">
            <v>OSU</v>
          </cell>
          <cell r="F13960" t="str">
            <v>15YR3</v>
          </cell>
          <cell r="G13960" t="str">
            <v>14YR2</v>
          </cell>
          <cell r="H13960" t="str">
            <v>13SPN</v>
          </cell>
        </row>
        <row r="13961">
          <cell r="A13961" t="str">
            <v>OH12-147-46</v>
          </cell>
          <cell r="B13961" t="str">
            <v>SHIRLEY/6x140,F2-N=PIO25R47/E1007,F2</v>
          </cell>
          <cell r="C13961" t="str">
            <v>F4:6</v>
          </cell>
          <cell r="D13961" t="str">
            <v>OSU</v>
          </cell>
          <cell r="F13961" t="str">
            <v>15YR3</v>
          </cell>
          <cell r="G13961" t="str">
            <v>14YR2</v>
          </cell>
          <cell r="H13961" t="str">
            <v>13SPN</v>
          </cell>
        </row>
        <row r="13962">
          <cell r="A13962" t="str">
            <v>OH12-147-63</v>
          </cell>
          <cell r="B13962" t="str">
            <v>SHIRLEY/6x140,F2-N=PIO25R47/E1007,F2</v>
          </cell>
          <cell r="C13962" t="str">
            <v>F4:6</v>
          </cell>
          <cell r="D13962" t="str">
            <v>OSU</v>
          </cell>
          <cell r="F13962" t="str">
            <v>15YR3</v>
          </cell>
          <cell r="G13962" t="str">
            <v>14YR2</v>
          </cell>
          <cell r="H13962" t="str">
            <v>13SPN</v>
          </cell>
        </row>
        <row r="13963">
          <cell r="A13963" t="str">
            <v>OH12-149-41</v>
          </cell>
          <cell r="B13963" t="str">
            <v>SHIRLEY/6x140,F2-N=PIO25R47/E1007,F2</v>
          </cell>
          <cell r="C13963" t="str">
            <v>F4:6</v>
          </cell>
          <cell r="D13963" t="str">
            <v>OSU</v>
          </cell>
          <cell r="F13963" t="str">
            <v>15YR3</v>
          </cell>
          <cell r="G13963" t="str">
            <v>14YR2</v>
          </cell>
          <cell r="H13963" t="str">
            <v>13SPN</v>
          </cell>
        </row>
        <row r="13964">
          <cell r="A13964" t="str">
            <v>OH12-151-25</v>
          </cell>
          <cell r="B13964" t="str">
            <v>IL99-11934/COOPER</v>
          </cell>
          <cell r="C13964" t="str">
            <v>F4:6</v>
          </cell>
          <cell r="D13964" t="str">
            <v>OSU</v>
          </cell>
          <cell r="F13964" t="str">
            <v>15YR3</v>
          </cell>
          <cell r="G13964" t="str">
            <v>14YR2</v>
          </cell>
          <cell r="H13964" t="str">
            <v>13SPN</v>
          </cell>
        </row>
        <row r="13965">
          <cell r="A13965" t="str">
            <v>OH12-160-39</v>
          </cell>
          <cell r="B13965" t="str">
            <v>IL99-11934/MO030118</v>
          </cell>
          <cell r="C13965" t="str">
            <v>F4:6</v>
          </cell>
          <cell r="D13965" t="str">
            <v>OSU</v>
          </cell>
          <cell r="F13965" t="str">
            <v>15YR3</v>
          </cell>
          <cell r="G13965" t="str">
            <v>14YR2</v>
          </cell>
          <cell r="H13965" t="str">
            <v>13SPN</v>
          </cell>
        </row>
        <row r="13966">
          <cell r="A13966" t="str">
            <v>OH12-163-3</v>
          </cell>
          <cell r="B13966" t="str">
            <v>SHIRLEY/MO030118</v>
          </cell>
          <cell r="C13966" t="str">
            <v>F4:6</v>
          </cell>
          <cell r="D13966" t="str">
            <v>OSU</v>
          </cell>
          <cell r="F13966" t="str">
            <v>15YR3</v>
          </cell>
          <cell r="G13966" t="str">
            <v>14YR2</v>
          </cell>
          <cell r="H13966" t="str">
            <v>13SPN</v>
          </cell>
        </row>
        <row r="13967">
          <cell r="A13967" t="str">
            <v>OH12-167-22</v>
          </cell>
          <cell r="B13967" t="str">
            <v>COOPER/OH02-12686</v>
          </cell>
          <cell r="C13967" t="str">
            <v>F4:6</v>
          </cell>
          <cell r="D13967" t="str">
            <v>OSU</v>
          </cell>
          <cell r="F13967" t="str">
            <v>15YR3</v>
          </cell>
          <cell r="G13967" t="str">
            <v>14YR2</v>
          </cell>
          <cell r="H13967" t="str">
            <v>13SPN</v>
          </cell>
        </row>
        <row r="13968">
          <cell r="A13968" t="str">
            <v>OH12-189-26</v>
          </cell>
          <cell r="B13968" t="str">
            <v>COOPER/992178A3-1-1</v>
          </cell>
          <cell r="C13968" t="str">
            <v>F4:6</v>
          </cell>
          <cell r="D13968" t="str">
            <v>OSU</v>
          </cell>
          <cell r="F13968" t="str">
            <v>15YR3</v>
          </cell>
          <cell r="G13968" t="str">
            <v>14YR2</v>
          </cell>
          <cell r="H13968" t="str">
            <v>13SPN</v>
          </cell>
        </row>
        <row r="13969">
          <cell r="A13969" t="str">
            <v>OH12-207-9</v>
          </cell>
          <cell r="B13969" t="str">
            <v>BRANSON/SHIRLEY</v>
          </cell>
          <cell r="C13969" t="str">
            <v>F4:6</v>
          </cell>
          <cell r="D13969" t="str">
            <v>OSU</v>
          </cell>
          <cell r="F13969" t="str">
            <v>15YR3</v>
          </cell>
          <cell r="G13969" t="str">
            <v>14YR2</v>
          </cell>
          <cell r="H13969" t="str">
            <v>13SPN</v>
          </cell>
        </row>
        <row r="13970">
          <cell r="A13970" t="str">
            <v>OH12-208-21</v>
          </cell>
          <cell r="B13970" t="str">
            <v>BRANSON/SHIRLEY</v>
          </cell>
          <cell r="C13970" t="str">
            <v>F4:6</v>
          </cell>
          <cell r="D13970" t="str">
            <v>OSU</v>
          </cell>
          <cell r="F13970" t="str">
            <v>15YR3</v>
          </cell>
          <cell r="G13970" t="str">
            <v>14YR2</v>
          </cell>
          <cell r="H13970" t="str">
            <v>13SPN</v>
          </cell>
        </row>
        <row r="13971">
          <cell r="A13971" t="str">
            <v>OH12-212-69</v>
          </cell>
          <cell r="B13971" t="str">
            <v>MO011126/6x134,F2-M=PIO25R47/MO030118,F2</v>
          </cell>
          <cell r="C13971" t="str">
            <v>F4:6</v>
          </cell>
          <cell r="D13971" t="str">
            <v>OSU</v>
          </cell>
          <cell r="F13971" t="str">
            <v>15YR3</v>
          </cell>
          <cell r="G13971" t="str">
            <v>14YR2</v>
          </cell>
          <cell r="H13971" t="str">
            <v>13SPN</v>
          </cell>
        </row>
        <row r="13972">
          <cell r="A13972" t="str">
            <v>OH12-235-26</v>
          </cell>
          <cell r="B13972" t="str">
            <v>99840C4-8-4/MO030118</v>
          </cell>
          <cell r="C13972" t="str">
            <v>F4:6</v>
          </cell>
          <cell r="D13972" t="str">
            <v>OSU</v>
          </cell>
          <cell r="F13972" t="str">
            <v>15YR3</v>
          </cell>
          <cell r="G13972" t="str">
            <v>14YR2</v>
          </cell>
          <cell r="H13972" t="str">
            <v>13SPN</v>
          </cell>
        </row>
        <row r="13973">
          <cell r="A13973" t="str">
            <v>OH12-235-47</v>
          </cell>
          <cell r="B13973" t="str">
            <v>99840C4-8-4/MO030118</v>
          </cell>
          <cell r="C13973" t="str">
            <v>F4:6</v>
          </cell>
          <cell r="D13973" t="str">
            <v>OSU</v>
          </cell>
          <cell r="F13973" t="str">
            <v>15YR3</v>
          </cell>
          <cell r="G13973" t="str">
            <v>14YR2</v>
          </cell>
          <cell r="H13973" t="str">
            <v>13SPN</v>
          </cell>
        </row>
        <row r="13974">
          <cell r="A13974" t="str">
            <v>OH12-237-46</v>
          </cell>
          <cell r="B13974" t="str">
            <v>SR5035J/OH03-216-64</v>
          </cell>
          <cell r="C13974" t="str">
            <v>F4:6</v>
          </cell>
          <cell r="D13974" t="str">
            <v>OSU</v>
          </cell>
          <cell r="F13974" t="str">
            <v>15YR3</v>
          </cell>
          <cell r="G13974" t="str">
            <v>14YR2</v>
          </cell>
          <cell r="H13974" t="str">
            <v>13SPN</v>
          </cell>
        </row>
        <row r="13975">
          <cell r="A13975" t="str">
            <v>OH12-263-49</v>
          </cell>
          <cell r="B13975" t="str">
            <v>M03-3616/MO050699</v>
          </cell>
          <cell r="C13975" t="str">
            <v>F4:6</v>
          </cell>
          <cell r="D13975" t="str">
            <v>OSU</v>
          </cell>
          <cell r="F13975" t="str">
            <v>15YR3</v>
          </cell>
          <cell r="G13975" t="str">
            <v>14YR2</v>
          </cell>
          <cell r="H13975" t="str">
            <v>13SPN</v>
          </cell>
        </row>
        <row r="13976">
          <cell r="A13976" t="str">
            <v>OH12-271-3</v>
          </cell>
          <cell r="B13976" t="str">
            <v>OH04-264-58/M03-3616</v>
          </cell>
          <cell r="C13976" t="str">
            <v>F4:6</v>
          </cell>
          <cell r="D13976" t="str">
            <v>OSU</v>
          </cell>
          <cell r="F13976" t="str">
            <v>15YR3</v>
          </cell>
          <cell r="G13976" t="str">
            <v>14YR2</v>
          </cell>
          <cell r="H13976" t="str">
            <v>13SPN</v>
          </cell>
        </row>
        <row r="13977">
          <cell r="A13977" t="str">
            <v>OH12-277-25</v>
          </cell>
          <cell r="B13977" t="str">
            <v>OH04-264-58/SHIRLEY</v>
          </cell>
          <cell r="C13977" t="str">
            <v>F4:6</v>
          </cell>
          <cell r="D13977" t="str">
            <v>OSU</v>
          </cell>
          <cell r="F13977" t="str">
            <v>15YR3</v>
          </cell>
          <cell r="G13977" t="str">
            <v>14YR2</v>
          </cell>
          <cell r="H13977" t="str">
            <v>13SPN</v>
          </cell>
        </row>
        <row r="13978">
          <cell r="A13978" t="str">
            <v>OH12-277-62</v>
          </cell>
          <cell r="B13978" t="str">
            <v>OH04-264-58/SHIRLEY</v>
          </cell>
          <cell r="C13978" t="str">
            <v>F4:6</v>
          </cell>
          <cell r="D13978" t="str">
            <v>OSU</v>
          </cell>
          <cell r="F13978" t="str">
            <v>15YR3</v>
          </cell>
          <cell r="G13978" t="str">
            <v>14YR2</v>
          </cell>
          <cell r="H13978" t="str">
            <v>13SPN</v>
          </cell>
        </row>
        <row r="13979">
          <cell r="A13979" t="str">
            <v>OH12-293-48</v>
          </cell>
          <cell r="B13979" t="str">
            <v>MO011126/6X140=P25R47/E1007</v>
          </cell>
          <cell r="C13979" t="str">
            <v>F4:6</v>
          </cell>
          <cell r="D13979" t="str">
            <v>OSU</v>
          </cell>
          <cell r="F13979" t="str">
            <v>15YR3</v>
          </cell>
          <cell r="G13979" t="str">
            <v>14YR2</v>
          </cell>
          <cell r="H13979" t="str">
            <v>13SPN</v>
          </cell>
        </row>
        <row r="13980">
          <cell r="A13980" t="str">
            <v>OH12-297-59</v>
          </cell>
          <cell r="B13980" t="str">
            <v>OH04-264-58/M03-3616</v>
          </cell>
          <cell r="C13980" t="str">
            <v>F4:6</v>
          </cell>
          <cell r="D13980" t="str">
            <v>OSU</v>
          </cell>
          <cell r="F13980" t="str">
            <v>15YR3</v>
          </cell>
          <cell r="G13980" t="str">
            <v>14YR2</v>
          </cell>
          <cell r="H13980" t="str">
            <v>13SPN</v>
          </cell>
        </row>
        <row r="13981">
          <cell r="A13981" t="str">
            <v>OH11-165-4</v>
          </cell>
          <cell r="B13981" t="str">
            <v>E1007/OH02-13567</v>
          </cell>
          <cell r="C13981" t="str">
            <v xml:space="preserve">6x098 </v>
          </cell>
          <cell r="D13981" t="str">
            <v xml:space="preserve">OSU </v>
          </cell>
          <cell r="F13981" t="str">
            <v>15YR4</v>
          </cell>
          <cell r="G13981" t="str">
            <v>14YR3</v>
          </cell>
          <cell r="H13981" t="str">
            <v>13PRN1</v>
          </cell>
          <cell r="I13981" t="str">
            <v>12SPN</v>
          </cell>
        </row>
        <row r="13982">
          <cell r="A13982" t="str">
            <v>OH11-242-70</v>
          </cell>
          <cell r="B13982" t="str">
            <v>OH02-12686/(6x016=OH02-12686/PIO25R47)</v>
          </cell>
          <cell r="C13982" t="str">
            <v xml:space="preserve">7x007 </v>
          </cell>
          <cell r="D13982" t="str">
            <v xml:space="preserve">OSU </v>
          </cell>
          <cell r="F13982" t="str">
            <v>15YR4</v>
          </cell>
          <cell r="G13982" t="str">
            <v>14YR3;YNVP</v>
          </cell>
          <cell r="H13982" t="str">
            <v>13PRN3</v>
          </cell>
          <cell r="I13982" t="str">
            <v>12SPN</v>
          </cell>
        </row>
        <row r="13983">
          <cell r="A13983" t="str">
            <v>OH11-253-13</v>
          </cell>
          <cell r="B13983" t="str">
            <v>P.992178A3-1-1/(6x135=PIO25R47/IL99-12976)</v>
          </cell>
          <cell r="C13983" t="str">
            <v xml:space="preserve">7x034 </v>
          </cell>
          <cell r="D13983" t="str">
            <v xml:space="preserve">OSU </v>
          </cell>
          <cell r="F13983" t="str">
            <v>15YR4</v>
          </cell>
          <cell r="G13983" t="str">
            <v>14YR3;YNVP</v>
          </cell>
          <cell r="H13983" t="str">
            <v>13PRN4</v>
          </cell>
          <cell r="I13983" t="str">
            <v>12SPN</v>
          </cell>
        </row>
        <row r="13984">
          <cell r="A13984" t="str">
            <v>OH11-263-8</v>
          </cell>
          <cell r="B13984" t="str">
            <v>IL99-11934/COYOTE</v>
          </cell>
          <cell r="C13984" t="str">
            <v xml:space="preserve">7x069 </v>
          </cell>
          <cell r="D13984" t="str">
            <v xml:space="preserve">OSU </v>
          </cell>
          <cell r="F13984" t="str">
            <v>15YR4</v>
          </cell>
          <cell r="G13984" t="str">
            <v>14YR3</v>
          </cell>
          <cell r="H13984" t="str">
            <v>13PRN1</v>
          </cell>
          <cell r="I13984" t="str">
            <v>12SPN</v>
          </cell>
        </row>
        <row r="13985">
          <cell r="A13985" t="str">
            <v>OH11-279-57</v>
          </cell>
          <cell r="B13985" t="str">
            <v>VA03W-409/P.992178A3-1-1</v>
          </cell>
          <cell r="C13985" t="str">
            <v xml:space="preserve">7x108 </v>
          </cell>
          <cell r="D13985" t="str">
            <v xml:space="preserve">OSU </v>
          </cell>
          <cell r="F13985" t="str">
            <v>15YR4</v>
          </cell>
          <cell r="G13985" t="str">
            <v>14YR3</v>
          </cell>
          <cell r="H13985" t="str">
            <v>13PRN6</v>
          </cell>
          <cell r="I13985" t="str">
            <v>12SPN</v>
          </cell>
        </row>
        <row r="13986">
          <cell r="A13986" t="str">
            <v>OH11-289-25</v>
          </cell>
          <cell r="B13986" t="str">
            <v>P.99608C1-1-3-4/OH02-12686</v>
          </cell>
          <cell r="C13986" t="str">
            <v xml:space="preserve">6x172 </v>
          </cell>
          <cell r="D13986" t="str">
            <v xml:space="preserve">OSU </v>
          </cell>
          <cell r="F13986" t="str">
            <v>15YR4</v>
          </cell>
          <cell r="G13986" t="str">
            <v>14YR3</v>
          </cell>
          <cell r="H13986" t="str">
            <v>13PRN6</v>
          </cell>
          <cell r="I13986" t="str">
            <v>12SPN</v>
          </cell>
        </row>
        <row r="13987">
          <cell r="A13987" t="str">
            <v>OH08-235-33</v>
          </cell>
          <cell r="B13987" t="str">
            <v>OH738/OH740</v>
          </cell>
          <cell r="D13987" t="str">
            <v>OSU</v>
          </cell>
          <cell r="F13987" t="str">
            <v>15YR4;5STA</v>
          </cell>
          <cell r="G13987" t="str">
            <v>14YR4;UE</v>
          </cell>
          <cell r="H13987" t="str">
            <v>13ESPN; TCAP</v>
          </cell>
          <cell r="I13987" t="str">
            <v>12GS1</v>
          </cell>
          <cell r="J13987" t="str">
            <v>11GS1</v>
          </cell>
          <cell r="K13987" t="str">
            <v>10GS1</v>
          </cell>
        </row>
        <row r="13988">
          <cell r="A13988" t="str">
            <v>OH10-200-49</v>
          </cell>
          <cell r="B13988" t="str">
            <v>BRANSON/IL96-24851-1</v>
          </cell>
          <cell r="C13988" t="str">
            <v xml:space="preserve">. </v>
          </cell>
          <cell r="D13988" t="str">
            <v xml:space="preserve">OSU </v>
          </cell>
          <cell r="E13988" t="str">
            <v xml:space="preserve">MSU </v>
          </cell>
          <cell r="F13988" t="str">
            <v>15YR4;5STA;NU</v>
          </cell>
          <cell r="G13988" t="str">
            <v>14YR4</v>
          </cell>
          <cell r="H13988" t="str">
            <v>13ARN</v>
          </cell>
          <cell r="I13988" t="str">
            <v>12PRN2</v>
          </cell>
          <cell r="J13988" t="str">
            <v>11SPN</v>
          </cell>
        </row>
        <row r="13989">
          <cell r="A13989" t="str">
            <v>OH10-194-16</v>
          </cell>
          <cell r="B13989" t="str">
            <v>BRANSON/IL00-8061</v>
          </cell>
          <cell r="C13989" t="str">
            <v xml:space="preserve">. </v>
          </cell>
          <cell r="D13989" t="str">
            <v xml:space="preserve">OSU </v>
          </cell>
          <cell r="E13989" t="str">
            <v xml:space="preserve">FHB </v>
          </cell>
          <cell r="F13989" t="str">
            <v>15YR4;5STP</v>
          </cell>
          <cell r="G13989" t="str">
            <v>14YR4</v>
          </cell>
          <cell r="H13989" t="str">
            <v>13ARN</v>
          </cell>
          <cell r="I13989" t="str">
            <v>12PRN1</v>
          </cell>
          <cell r="J13989" t="str">
            <v>11SPN</v>
          </cell>
        </row>
        <row r="13990">
          <cell r="A13990" t="str">
            <v>OH09-281-10</v>
          </cell>
          <cell r="B13990" t="str">
            <v>OH743/P.984RE1-57-5</v>
          </cell>
          <cell r="D13990" t="str">
            <v>OSU</v>
          </cell>
          <cell r="E13990" t="str">
            <v xml:space="preserve">VARDEV </v>
          </cell>
          <cell r="F13990" t="str">
            <v>15YR4;5STP;NU</v>
          </cell>
          <cell r="G13990" t="str">
            <v>14YR4</v>
          </cell>
          <cell r="H13990" t="str">
            <v>13ARN</v>
          </cell>
          <cell r="I13990" t="str">
            <v>12GS2</v>
          </cell>
          <cell r="J13990" t="str">
            <v>11GS2</v>
          </cell>
          <cell r="K13990" t="str">
            <v>10SPN</v>
          </cell>
        </row>
        <row r="13991">
          <cell r="A13991" t="str">
            <v>OH09-207-24</v>
          </cell>
          <cell r="B13991" t="str">
            <v>M99*3098/OH743</v>
          </cell>
          <cell r="D13991" t="str">
            <v>OSU</v>
          </cell>
          <cell r="E13991" t="str">
            <v xml:space="preserve">VARDEV </v>
          </cell>
          <cell r="F13991" t="str">
            <v>15YR4;NU</v>
          </cell>
          <cell r="G13991" t="str">
            <v>14YR4</v>
          </cell>
          <cell r="H13991" t="str">
            <v>13ARN</v>
          </cell>
          <cell r="I13991" t="str">
            <v>12GS2</v>
          </cell>
          <cell r="J13991" t="str">
            <v>11GS2</v>
          </cell>
          <cell r="K13991" t="str">
            <v>10SPN</v>
          </cell>
        </row>
        <row r="13992">
          <cell r="A13992" t="str">
            <v>OH08-180-48</v>
          </cell>
          <cell r="B13992" t="str">
            <v>DOUGLAS/MCCORMICK</v>
          </cell>
          <cell r="D13992" t="str">
            <v>OSU</v>
          </cell>
          <cell r="F13992" t="str">
            <v>15YR4;UE</v>
          </cell>
          <cell r="G13992" t="str">
            <v>14YR4;5STAP</v>
          </cell>
          <cell r="H13992" t="str">
            <v>13ESPN;TCAP;UE,NU</v>
          </cell>
          <cell r="I13992" t="str">
            <v>12ESPN;UE</v>
          </cell>
          <cell r="J13992" t="str">
            <v>11ESPN;5STP</v>
          </cell>
          <cell r="K13992" t="str">
            <v>10PRN</v>
          </cell>
        </row>
        <row r="13993">
          <cell r="A13993" t="str">
            <v>OH10-304-71</v>
          </cell>
          <cell r="B13993" t="str">
            <v>IL00-8061/M99-2408</v>
          </cell>
          <cell r="C13993" t="str">
            <v xml:space="preserve">. </v>
          </cell>
          <cell r="D13993" t="str">
            <v xml:space="preserve">OSU </v>
          </cell>
          <cell r="E13993" t="str">
            <v xml:space="preserve">VARDEV </v>
          </cell>
          <cell r="F13993" t="str">
            <v>15YR45STP;NU</v>
          </cell>
          <cell r="G13993" t="str">
            <v>14YR4</v>
          </cell>
          <cell r="H13993" t="str">
            <v>13ARN</v>
          </cell>
          <cell r="I13993" t="str">
            <v>12PRN4</v>
          </cell>
          <cell r="J13993" t="str">
            <v>11SPN</v>
          </cell>
        </row>
        <row r="13994">
          <cell r="A13994" t="str">
            <v>0566A1-3-1-9</v>
          </cell>
          <cell r="B13994" t="str">
            <v>99840C4/5/INW0315/3/INW0301MADSEN//INW0315/4/97395B1/6/99840C4//99794RA1</v>
          </cell>
          <cell r="D13994" t="str">
            <v>PUR</v>
          </cell>
          <cell r="F13994" t="str">
            <v>165STA</v>
          </cell>
        </row>
        <row r="13995">
          <cell r="A13995" t="str">
            <v>IL11-36131</v>
          </cell>
          <cell r="B13995" t="str">
            <v>IL01-34159/IL00-8109</v>
          </cell>
          <cell r="D13995" t="str">
            <v>UIL</v>
          </cell>
          <cell r="F13995" t="str">
            <v>165STA</v>
          </cell>
          <cell r="G13995" t="str">
            <v>155STP;NU</v>
          </cell>
        </row>
        <row r="13996">
          <cell r="A13996" t="str">
            <v>KY08C-1070-74-20-1</v>
          </cell>
          <cell r="B13996" t="str">
            <v>KY97C-0519-04-07/P.03630A1-18</v>
          </cell>
          <cell r="D13996" t="str">
            <v>UKY</v>
          </cell>
          <cell r="F13996" t="str">
            <v>165STA</v>
          </cell>
        </row>
        <row r="13997">
          <cell r="A13997" t="str">
            <v>KY09C-0393-19-16-3</v>
          </cell>
          <cell r="B13997" t="str">
            <v>KY00C-2567-01//KY97C-0574-01-04/MO040165</v>
          </cell>
          <cell r="D13997" t="str">
            <v>UKY</v>
          </cell>
          <cell r="F13997" t="str">
            <v>165STA</v>
          </cell>
        </row>
        <row r="13998">
          <cell r="A13998" t="str">
            <v>KY09C-1024-95-19-3</v>
          </cell>
          <cell r="B13998" t="str">
            <v>SSMPV-57/KY02C-3007-41</v>
          </cell>
          <cell r="D13998" t="str">
            <v>UKY</v>
          </cell>
          <cell r="F13998" t="str">
            <v>165STA</v>
          </cell>
        </row>
        <row r="13999">
          <cell r="A13999" t="str">
            <v>KY09C-1338-67-15-3</v>
          </cell>
          <cell r="B13999" t="str">
            <v>KY02C-3007-41/KY01C-1531-12</v>
          </cell>
          <cell r="D13999" t="str">
            <v>UKY</v>
          </cell>
          <cell r="F13999" t="str">
            <v>165STA</v>
          </cell>
        </row>
        <row r="14000">
          <cell r="A14000" t="str">
            <v>MO140234</v>
          </cell>
          <cell r="B14000" t="str">
            <v>MO050103/MO030291</v>
          </cell>
          <cell r="D14000" t="str">
            <v>UMO</v>
          </cell>
          <cell r="F14000" t="str">
            <v>165STA</v>
          </cell>
        </row>
        <row r="14001">
          <cell r="A14001" t="str">
            <v>MO141108</v>
          </cell>
          <cell r="B14001" t="str">
            <v>P992178A3-1-1/MO030291</v>
          </cell>
          <cell r="D14001" t="str">
            <v>UMO</v>
          </cell>
          <cell r="F14001" t="str">
            <v>165STA</v>
          </cell>
        </row>
        <row r="14002">
          <cell r="A14002" t="str">
            <v>MO142851</v>
          </cell>
          <cell r="B14002" t="str">
            <v>MO981020/MO94-179/Sunbri</v>
          </cell>
          <cell r="D14002" t="str">
            <v>UMO</v>
          </cell>
          <cell r="F14002" t="str">
            <v>165STA</v>
          </cell>
        </row>
        <row r="14003">
          <cell r="A14003" t="str">
            <v>PEMBROKE14</v>
          </cell>
          <cell r="B14003" t="str">
            <v>CHECK</v>
          </cell>
          <cell r="C14003" t="str">
            <v>KY03C-1237-32</v>
          </cell>
          <cell r="D14003" t="str">
            <v>UKY</v>
          </cell>
          <cell r="F14003" t="str">
            <v>165STA;5STP</v>
          </cell>
        </row>
        <row r="14004">
          <cell r="A14004" t="str">
            <v>0566A1-3-1-52</v>
          </cell>
          <cell r="B14004" t="str">
            <v>INW0412/6/9017C1//92823A1/9218B4/3/P107/4/PATT/5/ACC3130/PATT/7/992060G1-1</v>
          </cell>
          <cell r="D14004" t="str">
            <v>PUR</v>
          </cell>
          <cell r="F14004" t="str">
            <v>165STA;NU</v>
          </cell>
        </row>
        <row r="14005">
          <cell r="A14005" t="str">
            <v>IL10-21937</v>
          </cell>
          <cell r="B14005" t="str">
            <v>IL97-1828/IL03-18438//IL00-8633</v>
          </cell>
          <cell r="D14005" t="str">
            <v>UIL</v>
          </cell>
          <cell r="F14005" t="str">
            <v>165STA;NU</v>
          </cell>
          <cell r="G14005" t="str">
            <v>155STA; NU</v>
          </cell>
        </row>
        <row r="14006">
          <cell r="A14006" t="str">
            <v>IL12-8545</v>
          </cell>
          <cell r="B14006" t="str">
            <v>IL01-34159/IL02-18228</v>
          </cell>
          <cell r="D14006" t="str">
            <v>UIL</v>
          </cell>
          <cell r="F14006" t="str">
            <v>165STA;PNU</v>
          </cell>
        </row>
        <row r="14007">
          <cell r="A14007" t="str">
            <v>IL12-28257</v>
          </cell>
          <cell r="B14007" t="str">
            <v>IL04-10721/IL01-11934//IL01-11934</v>
          </cell>
          <cell r="D14007" t="str">
            <v>UIL</v>
          </cell>
          <cell r="F14007" t="str">
            <v>165STP</v>
          </cell>
        </row>
        <row r="14008">
          <cell r="A14008" t="str">
            <v>KY08C-1077-9-12-1</v>
          </cell>
          <cell r="B14008" t="str">
            <v>SSMPV-57/P.03630A1-18</v>
          </cell>
          <cell r="D14008" t="str">
            <v>UKY</v>
          </cell>
          <cell r="F14008" t="str">
            <v>165STP</v>
          </cell>
        </row>
        <row r="14009">
          <cell r="A14009" t="str">
            <v>KY09-0259-110-13-5</v>
          </cell>
          <cell r="B14009" t="str">
            <v>KY97C-0519-04-07//Pembroke/0128A1-22</v>
          </cell>
          <cell r="D14009" t="str">
            <v>UKY</v>
          </cell>
          <cell r="F14009" t="str">
            <v>165STP</v>
          </cell>
        </row>
        <row r="14010">
          <cell r="A14010" t="str">
            <v>KY09C-0049-25-16-5</v>
          </cell>
          <cell r="B14010" t="str">
            <v>KY97C-0519-04-07//SSMPV-57/P.03630A1-18</v>
          </cell>
          <cell r="D14010" t="str">
            <v>UKY</v>
          </cell>
          <cell r="F14010" t="str">
            <v>165STP</v>
          </cell>
        </row>
        <row r="14011">
          <cell r="A14011" t="str">
            <v>MO150319</v>
          </cell>
          <cell r="B14011" t="str">
            <v>MO030291SP/CO2W09</v>
          </cell>
          <cell r="D14011" t="str">
            <v>UMO</v>
          </cell>
          <cell r="F14011" t="str">
            <v>165STP</v>
          </cell>
        </row>
        <row r="14012">
          <cell r="A14012" t="str">
            <v>MO150624</v>
          </cell>
          <cell r="B14012" t="str">
            <v>MO030291/P92226E2-5-3-1</v>
          </cell>
          <cell r="D14012" t="str">
            <v>UMO</v>
          </cell>
          <cell r="F14012" t="str">
            <v>165STP</v>
          </cell>
        </row>
        <row r="14013">
          <cell r="A14013" t="str">
            <v>MO151156</v>
          </cell>
          <cell r="B14013" t="str">
            <v>030291SP/010996</v>
          </cell>
          <cell r="D14013" t="str">
            <v>UMO</v>
          </cell>
          <cell r="F14013" t="str">
            <v>165STP</v>
          </cell>
        </row>
        <row r="14014">
          <cell r="A14014" t="str">
            <v>05247A1-7-3-120</v>
          </cell>
          <cell r="B14014" t="str">
            <v>99840C4/5/INW0315/3/INW0301MADSEN//INW0315/4/97395B1/6/99840C4//99794RA1</v>
          </cell>
          <cell r="D14014" t="str">
            <v>PUR</v>
          </cell>
          <cell r="F14014" t="str">
            <v>165STP;NU;PNU</v>
          </cell>
          <cell r="G14014" t="str">
            <v>155STA</v>
          </cell>
          <cell r="H14014" t="str">
            <v>13&amp;12TCAP</v>
          </cell>
          <cell r="I14014" t="str">
            <v>125STADV; PNU</v>
          </cell>
        </row>
        <row r="14015">
          <cell r="A14015" t="str">
            <v>05247A1-7-3-114</v>
          </cell>
          <cell r="B14015" t="str">
            <v>99840C4/5/INW0315/3/INW0301MADSEN//INW0315/4/97395B1/6/99840C4//99794RA1</v>
          </cell>
          <cell r="D14015" t="str">
            <v>PUR</v>
          </cell>
          <cell r="F14015" t="str">
            <v>165STP;PNU</v>
          </cell>
        </row>
        <row r="14016">
          <cell r="A14016" t="str">
            <v>0527A1-9-14-4-3-1-1</v>
          </cell>
          <cell r="B14016" t="str">
            <v>99751D8-2-3/96169RE2-3-6-1-4/3/7D(E)//97462A1-21-1-5-1-15/INW0412</v>
          </cell>
          <cell r="D14016" t="str">
            <v>PUR</v>
          </cell>
          <cell r="F14016" t="str">
            <v>165STP;PNU</v>
          </cell>
          <cell r="G14016" t="str">
            <v>155STP</v>
          </cell>
        </row>
        <row r="14017">
          <cell r="A14017" t="str">
            <v>0566A1-3-1-51</v>
          </cell>
          <cell r="B14017" t="str">
            <v>INW0412/6/9017C1//92823A1/9218B4/3/P107/4/PATT/5/ACC3130/PATT/7/992060G1-1</v>
          </cell>
          <cell r="D14017" t="str">
            <v>PUR</v>
          </cell>
          <cell r="F14017" t="str">
            <v>165STP;PNU</v>
          </cell>
        </row>
        <row r="14018">
          <cell r="A14018" t="str">
            <v>0566A1-3-1-6</v>
          </cell>
          <cell r="B14018" t="str">
            <v>INW0412/6/9017C1//92823A1/9218B4/3/P107/4/PATT/5/ACC3130/PATT/7/992060G1-1</v>
          </cell>
          <cell r="D14018" t="str">
            <v>PUR</v>
          </cell>
          <cell r="F14018" t="str">
            <v>165STP;PNU</v>
          </cell>
          <cell r="G14018" t="str">
            <v>15NU</v>
          </cell>
        </row>
        <row r="14019">
          <cell r="A14019" t="str">
            <v>IL12-13746</v>
          </cell>
          <cell r="B14019" t="str">
            <v>IL04-24668/IL01-16170</v>
          </cell>
          <cell r="D14019" t="str">
            <v>UIL</v>
          </cell>
          <cell r="F14019" t="str">
            <v>165STP;PNU</v>
          </cell>
        </row>
        <row r="14020">
          <cell r="A14020" t="str">
            <v>IL12-30879</v>
          </cell>
          <cell r="B14020" t="str">
            <v>IL05-38426/VA-FE24-4-6//IL04-11003</v>
          </cell>
          <cell r="D14020" t="str">
            <v>UIL</v>
          </cell>
          <cell r="F14020" t="str">
            <v>165STP;PNU</v>
          </cell>
        </row>
        <row r="14021">
          <cell r="A14021" t="str">
            <v>IL12-5110</v>
          </cell>
          <cell r="B14021" t="str">
            <v>IL97-1828/IL06-13878</v>
          </cell>
          <cell r="D14021" t="str">
            <v>UIL</v>
          </cell>
          <cell r="F14021" t="str">
            <v>165STP;PNU</v>
          </cell>
        </row>
        <row r="14022">
          <cell r="A14022" t="str">
            <v>NY05158-842</v>
          </cell>
          <cell r="B14022" t="str">
            <v>Va97w-375wsxNY7388</v>
          </cell>
          <cell r="D14022" t="str">
            <v>COR</v>
          </cell>
          <cell r="F14022" t="str">
            <v>16ABBADV</v>
          </cell>
          <cell r="G14022" t="str">
            <v>14ABB</v>
          </cell>
        </row>
        <row r="14023">
          <cell r="A14023" t="str">
            <v>NY05158-861</v>
          </cell>
          <cell r="B14023" t="str">
            <v>Va97w-375wsxNY7388</v>
          </cell>
          <cell r="D14023" t="str">
            <v>COR</v>
          </cell>
          <cell r="F14023" t="str">
            <v>16ABBADV</v>
          </cell>
          <cell r="G14023" t="str">
            <v>14ABB</v>
          </cell>
        </row>
        <row r="14024">
          <cell r="A14024" t="str">
            <v>OH13-107-35</v>
          </cell>
          <cell r="B14024" t="str">
            <v>OH05-139-37/M03-3616</v>
          </cell>
          <cell r="C14024" t="str">
            <v xml:space="preserve">8x112 </v>
          </cell>
          <cell r="D14024" t="str">
            <v>OSU</v>
          </cell>
          <cell r="F14024" t="str">
            <v>16ABBADV</v>
          </cell>
          <cell r="G14024" t="str">
            <v>15ABBM,O</v>
          </cell>
          <cell r="H14024" t="str">
            <v>14SPN</v>
          </cell>
        </row>
        <row r="14025">
          <cell r="A14025" t="str">
            <v>OH13-111-17</v>
          </cell>
          <cell r="B14025" t="str">
            <v>MD00-72-5050/7x926=MALABAR/OH04-264-58</v>
          </cell>
          <cell r="C14025" t="str">
            <v xml:space="preserve">8x115 </v>
          </cell>
          <cell r="D14025" t="str">
            <v>OSU</v>
          </cell>
          <cell r="F14025" t="str">
            <v>16ABBADV</v>
          </cell>
          <cell r="G14025" t="str">
            <v>15ABBM,O</v>
          </cell>
          <cell r="H14025" t="str">
            <v>14SPN</v>
          </cell>
        </row>
        <row r="14026">
          <cell r="A14026" t="str">
            <v>OH13-126-32</v>
          </cell>
          <cell r="B14026" t="str">
            <v>IL03-15452/MO050699</v>
          </cell>
          <cell r="C14026" t="str">
            <v xml:space="preserve">8x151 </v>
          </cell>
          <cell r="D14026" t="str">
            <v>OSU</v>
          </cell>
          <cell r="F14026" t="str">
            <v>16ABBADV</v>
          </cell>
          <cell r="G14026" t="str">
            <v>15ABBM,O</v>
          </cell>
          <cell r="H14026" t="str">
            <v>14SPN</v>
          </cell>
        </row>
        <row r="14027">
          <cell r="A14027" t="str">
            <v>OH13-157-65</v>
          </cell>
          <cell r="B14027" t="str">
            <v>OH05-248-38/IL99-11934/SHIRLEY</v>
          </cell>
          <cell r="C14027" t="str">
            <v xml:space="preserve">8x191 </v>
          </cell>
          <cell r="D14027" t="str">
            <v>OSU</v>
          </cell>
          <cell r="F14027" t="str">
            <v>16ABBADV</v>
          </cell>
          <cell r="G14027" t="str">
            <v>15ABBN,O</v>
          </cell>
          <cell r="H14027" t="str">
            <v>14SPN</v>
          </cell>
        </row>
        <row r="14028">
          <cell r="A14028" t="str">
            <v>OH13-160-38</v>
          </cell>
          <cell r="B14028" t="str">
            <v>OH05-248-38/BRANSON</v>
          </cell>
          <cell r="C14028" t="str">
            <v xml:space="preserve">8x193 </v>
          </cell>
          <cell r="D14028" t="str">
            <v>OSU</v>
          </cell>
          <cell r="F14028" t="str">
            <v>16ABBADV</v>
          </cell>
          <cell r="G14028" t="str">
            <v>15ABBM,O</v>
          </cell>
          <cell r="H14028" t="str">
            <v>14SPN</v>
          </cell>
        </row>
        <row r="14029">
          <cell r="A14029" t="str">
            <v>OH13-171-32</v>
          </cell>
          <cell r="B14029" t="str">
            <v>BRANSON/SHIRLEY</v>
          </cell>
          <cell r="C14029" t="str">
            <v xml:space="preserve">8x204 </v>
          </cell>
          <cell r="D14029" t="str">
            <v>OSU</v>
          </cell>
          <cell r="F14029" t="str">
            <v>16ABBADV</v>
          </cell>
          <cell r="G14029" t="str">
            <v>15ABBM,O</v>
          </cell>
          <cell r="H14029" t="str">
            <v>14SPN</v>
          </cell>
        </row>
        <row r="14030">
          <cell r="A14030" t="str">
            <v>OH13-179-36</v>
          </cell>
          <cell r="B14030" t="str">
            <v>MILTON/AMBASSADOR/MO050699;Bulk2plants</v>
          </cell>
          <cell r="C14030" t="str">
            <v xml:space="preserve">8x253 </v>
          </cell>
          <cell r="D14030" t="str">
            <v>OSU</v>
          </cell>
          <cell r="F14030" t="str">
            <v>16ABBADV</v>
          </cell>
          <cell r="G14030" t="str">
            <v>15ABBN,O</v>
          </cell>
          <cell r="H14030" t="str">
            <v>14SPN</v>
          </cell>
        </row>
        <row r="14031">
          <cell r="A14031" t="str">
            <v>OH13-312-55</v>
          </cell>
          <cell r="B14031" t="str">
            <v>BRANSON/SHIRLEY</v>
          </cell>
          <cell r="D14031" t="str">
            <v>OSU</v>
          </cell>
          <cell r="F14031" t="str">
            <v>16ABBADV</v>
          </cell>
          <cell r="G14031" t="str">
            <v>15ABBN,O</v>
          </cell>
          <cell r="H14031" t="str">
            <v>14SPN</v>
          </cell>
        </row>
        <row r="14032">
          <cell r="A14032" t="str">
            <v>OH13-312-60</v>
          </cell>
          <cell r="B14032" t="str">
            <v>BRANSON/SHIRLEY</v>
          </cell>
          <cell r="D14032" t="str">
            <v>OSU</v>
          </cell>
          <cell r="F14032" t="str">
            <v>16ABBADV</v>
          </cell>
          <cell r="G14032" t="str">
            <v>15ABBM,O</v>
          </cell>
          <cell r="H14032" t="str">
            <v>14SPN</v>
          </cell>
        </row>
        <row r="14033">
          <cell r="A14033" t="str">
            <v>OH13-317-70</v>
          </cell>
          <cell r="B14033" t="str">
            <v>M03-3616/7x103=IL99-11934/P.992178A3-1-1</v>
          </cell>
          <cell r="D14033" t="str">
            <v>OSU</v>
          </cell>
          <cell r="F14033" t="str">
            <v>16ABBADV</v>
          </cell>
          <cell r="G14033" t="str">
            <v>15ABBN,O</v>
          </cell>
          <cell r="H14033" t="str">
            <v>14SPN</v>
          </cell>
        </row>
        <row r="14034">
          <cell r="A14034" t="str">
            <v>OH13-321-18</v>
          </cell>
          <cell r="B14034" t="str">
            <v>IL02-19463/OH02-12686</v>
          </cell>
          <cell r="D14034" t="str">
            <v>OSU</v>
          </cell>
          <cell r="F14034" t="str">
            <v>16ABBADV</v>
          </cell>
          <cell r="G14034" t="str">
            <v>15ABBN,O</v>
          </cell>
          <cell r="H14034" t="str">
            <v>14SPN</v>
          </cell>
        </row>
        <row r="14035">
          <cell r="A14035" t="str">
            <v>OH13-321-23</v>
          </cell>
          <cell r="B14035" t="str">
            <v>IL03-14714/SHIRLEY</v>
          </cell>
          <cell r="D14035" t="str">
            <v>OSU</v>
          </cell>
          <cell r="F14035" t="str">
            <v>16ABBADV</v>
          </cell>
          <cell r="G14035" t="str">
            <v>15ABBM,O</v>
          </cell>
          <cell r="H14035" t="str">
            <v>14SPN</v>
          </cell>
        </row>
        <row r="14036">
          <cell r="A14036" t="str">
            <v>OH13-63-24</v>
          </cell>
          <cell r="B14036" t="str">
            <v>IL02-19463/BRANSON</v>
          </cell>
          <cell r="C14036" t="str">
            <v xml:space="preserve">8x074-1 </v>
          </cell>
          <cell r="D14036" t="str">
            <v>OSU</v>
          </cell>
          <cell r="F14036" t="str">
            <v>16ABBADV</v>
          </cell>
          <cell r="G14036" t="str">
            <v>15ABBM,O</v>
          </cell>
          <cell r="H14036" t="str">
            <v>14SPN</v>
          </cell>
        </row>
        <row r="14037">
          <cell r="A14037" t="str">
            <v>OH13-64-29</v>
          </cell>
          <cell r="B14037" t="str">
            <v>IL02-19463/BRANSON</v>
          </cell>
          <cell r="C14037" t="str">
            <v xml:space="preserve">8x074-1 </v>
          </cell>
          <cell r="D14037" t="str">
            <v>OSU</v>
          </cell>
          <cell r="F14037" t="str">
            <v>16ABBADV</v>
          </cell>
          <cell r="G14037" t="str">
            <v>15ABBN,O</v>
          </cell>
          <cell r="H14037" t="str">
            <v>14SPN</v>
          </cell>
        </row>
        <row r="14038">
          <cell r="A14038" t="str">
            <v>OH13-79-31</v>
          </cell>
          <cell r="B14038" t="str">
            <v>IL03-14714/BRANSON</v>
          </cell>
          <cell r="C14038" t="str">
            <v xml:space="preserve">8x085 </v>
          </cell>
          <cell r="D14038" t="str">
            <v>OSU</v>
          </cell>
          <cell r="F14038" t="str">
            <v>16ABBADV</v>
          </cell>
          <cell r="G14038" t="str">
            <v>15ABBN,O</v>
          </cell>
          <cell r="H14038" t="str">
            <v>14SPN</v>
          </cell>
        </row>
        <row r="14039">
          <cell r="A14039" t="str">
            <v>OH13-81-21</v>
          </cell>
          <cell r="B14039" t="str">
            <v>IL03-14714/BRANSON</v>
          </cell>
          <cell r="C14039" t="str">
            <v xml:space="preserve">8x085 </v>
          </cell>
          <cell r="D14039" t="str">
            <v>OSU</v>
          </cell>
          <cell r="F14039" t="str">
            <v>16ABBADV</v>
          </cell>
          <cell r="G14039" t="str">
            <v>15ABBM,O</v>
          </cell>
          <cell r="H14039" t="str">
            <v>14SPN</v>
          </cell>
        </row>
        <row r="14040">
          <cell r="A14040" t="str">
            <v>OH13-83-12</v>
          </cell>
          <cell r="B14040" t="str">
            <v>IL03-14714/SHIRLEY</v>
          </cell>
          <cell r="C14040" t="str">
            <v xml:space="preserve">8x090 </v>
          </cell>
          <cell r="D14040" t="str">
            <v>OSU</v>
          </cell>
          <cell r="F14040" t="str">
            <v>16ABBADV</v>
          </cell>
          <cell r="G14040" t="str">
            <v>15ABBN,O</v>
          </cell>
          <cell r="H14040" t="str">
            <v>14SPN</v>
          </cell>
        </row>
        <row r="14041">
          <cell r="A14041" t="str">
            <v>OH13-85-16</v>
          </cell>
          <cell r="B14041" t="str">
            <v>IL03-14714/SHIRLEY</v>
          </cell>
          <cell r="C14041" t="str">
            <v xml:space="preserve">8x090 </v>
          </cell>
          <cell r="D14041" t="str">
            <v>OSU</v>
          </cell>
          <cell r="F14041" t="str">
            <v>16ABBADV</v>
          </cell>
          <cell r="G14041" t="str">
            <v>15ABBO</v>
          </cell>
          <cell r="H14041" t="str">
            <v>14SPN</v>
          </cell>
        </row>
        <row r="14042">
          <cell r="A14042" t="str">
            <v>OH13-85-68</v>
          </cell>
          <cell r="B14042" t="str">
            <v>IL03-14714/SHIRLEY</v>
          </cell>
          <cell r="C14042" t="str">
            <v xml:space="preserve">8x090 </v>
          </cell>
          <cell r="D14042" t="str">
            <v>OSU</v>
          </cell>
          <cell r="F14042" t="str">
            <v>16ABBADV</v>
          </cell>
          <cell r="G14042" t="str">
            <v>15ABBO</v>
          </cell>
          <cell r="H14042" t="str">
            <v>14SPN</v>
          </cell>
        </row>
        <row r="14043">
          <cell r="A14043" t="str">
            <v>OH13-87-12</v>
          </cell>
          <cell r="B14043" t="str">
            <v>IL03-14714/OH05-248-38</v>
          </cell>
          <cell r="C14043" t="str">
            <v xml:space="preserve">8x091 </v>
          </cell>
          <cell r="D14043" t="str">
            <v>OSU</v>
          </cell>
          <cell r="F14043" t="str">
            <v>16ABBADV</v>
          </cell>
          <cell r="G14043" t="str">
            <v>15ABBM,O</v>
          </cell>
          <cell r="H14043" t="str">
            <v>14SPN</v>
          </cell>
        </row>
        <row r="14044">
          <cell r="A14044" t="str">
            <v>OH13-88-34</v>
          </cell>
          <cell r="B14044" t="str">
            <v>IL03-14714/OH05-248-38</v>
          </cell>
          <cell r="C14044" t="str">
            <v xml:space="preserve">8x091 </v>
          </cell>
          <cell r="D14044" t="str">
            <v>OSU</v>
          </cell>
          <cell r="F14044" t="str">
            <v>16ABBADV</v>
          </cell>
          <cell r="G14044" t="str">
            <v>15ABBN,O</v>
          </cell>
          <cell r="H14044" t="str">
            <v>14SPN</v>
          </cell>
        </row>
        <row r="14045">
          <cell r="A14045" t="str">
            <v>APPALACHIANWHITE</v>
          </cell>
          <cell r="B14045" t="str">
            <v>KS2016-U2/Lakin(=ARS05-1234;WX03ARS1080-19)</v>
          </cell>
          <cell r="D14045" t="str">
            <v>NCA</v>
          </cell>
          <cell r="F14045" t="str">
            <v>16BREAD</v>
          </cell>
          <cell r="G14045" t="str">
            <v>13BREAD</v>
          </cell>
          <cell r="H14045" t="str">
            <v>12BREAD</v>
          </cell>
          <cell r="I14045" t="str">
            <v>11BREAD</v>
          </cell>
        </row>
        <row r="14046">
          <cell r="A14046" t="str">
            <v>ARS11-0069</v>
          </cell>
          <cell r="B14046" t="str">
            <v>NC96BGTD7/KS00U755</v>
          </cell>
          <cell r="D14046" t="str">
            <v>NCA</v>
          </cell>
          <cell r="F14046" t="str">
            <v>16BREAD</v>
          </cell>
          <cell r="G14046" t="str">
            <v>15BREAD</v>
          </cell>
        </row>
        <row r="14047">
          <cell r="A14047" t="str">
            <v>ARS12-601</v>
          </cell>
          <cell r="B14047" t="str">
            <v>WX03ARS0025-F4-X1/WX02ARS045-F5-3-X3</v>
          </cell>
          <cell r="D14047" t="str">
            <v>NCA</v>
          </cell>
          <cell r="F14047" t="str">
            <v>16BREAD</v>
          </cell>
          <cell r="G14047" t="str">
            <v>15BREAD</v>
          </cell>
        </row>
        <row r="14048">
          <cell r="A14048" t="str">
            <v>ARS12-716</v>
          </cell>
          <cell r="B14048" t="str">
            <v>ARS05-0238-X1/WX03ARS0086-F4-X2</v>
          </cell>
          <cell r="D14048" t="str">
            <v>NCA</v>
          </cell>
          <cell r="F14048" t="str">
            <v>16BREAD</v>
          </cell>
          <cell r="G14048" t="str">
            <v>15BREAD</v>
          </cell>
        </row>
        <row r="14049">
          <cell r="A14049" t="str">
            <v>ARS13-280</v>
          </cell>
          <cell r="B14049" t="str">
            <v>NC99-18235/NS53-89</v>
          </cell>
          <cell r="D14049" t="str">
            <v>NCA</v>
          </cell>
          <cell r="F14049" t="str">
            <v>16BREAD</v>
          </cell>
        </row>
        <row r="14050">
          <cell r="A14050" t="str">
            <v>ARS13-357</v>
          </cell>
          <cell r="B14050" t="str">
            <v>WX03ARS0049/WX03ARS0025</v>
          </cell>
          <cell r="D14050" t="str">
            <v>NCA</v>
          </cell>
          <cell r="F14050" t="str">
            <v>16BREAD</v>
          </cell>
        </row>
        <row r="14051">
          <cell r="A14051" t="str">
            <v>ARS13-469</v>
          </cell>
          <cell r="B14051" t="str">
            <v>ARS05-0328/ARS05-0027</v>
          </cell>
          <cell r="D14051" t="str">
            <v>NCA</v>
          </cell>
          <cell r="F14051" t="str">
            <v>16BREAD</v>
          </cell>
        </row>
        <row r="14052">
          <cell r="A14052" t="str">
            <v>ARS13-504</v>
          </cell>
          <cell r="B14052" t="str">
            <v>ARS05-0478/ARS05-0049</v>
          </cell>
          <cell r="D14052" t="str">
            <v>NCA</v>
          </cell>
          <cell r="F14052" t="str">
            <v>16BREAD</v>
          </cell>
        </row>
        <row r="14053">
          <cell r="A14053" t="str">
            <v>ARS13-509</v>
          </cell>
          <cell r="B14053" t="str">
            <v>ARS05-0480/ARS05-0019</v>
          </cell>
          <cell r="D14053" t="str">
            <v>NCA</v>
          </cell>
          <cell r="F14053" t="str">
            <v>16BREAD</v>
          </cell>
        </row>
        <row r="14054">
          <cell r="A14054" t="str">
            <v>DH11HRW051-46</v>
          </cell>
          <cell r="B14054" t="str">
            <v>KS010595-6TM-14(FNN'S'/KS920709-B-5-2//KS940786-6-11)/VA07HRW-93(92PAN1#33/RECITAL//92PIN#107)</v>
          </cell>
          <cell r="D14054" t="str">
            <v>VAT</v>
          </cell>
          <cell r="F14054" t="str">
            <v>16BREAD</v>
          </cell>
        </row>
        <row r="14055">
          <cell r="A14055" t="str">
            <v>DH11HRW053-58</v>
          </cell>
          <cell r="B14055" t="str">
            <v>KS010729TM~3(KASORO3//ARLIN/KS89H130/3/OVERLEY)/VISION20(00F5-58-3BSR=HICKOK/KS94U213//KARL92)</v>
          </cell>
          <cell r="D14055" t="str">
            <v>VAT</v>
          </cell>
          <cell r="F14055" t="str">
            <v>16BREAD</v>
          </cell>
        </row>
        <row r="14056">
          <cell r="A14056" t="str">
            <v>DH11HRW058-5</v>
          </cell>
          <cell r="B14056" t="str">
            <v>KS98W0259-4-5(KS91015-C-6/MV04-96//X920866-B-7)/VISION20(00F5-58-3BSR=HICKOK/KS94U213//KARL92)</v>
          </cell>
          <cell r="D14056" t="str">
            <v>VAT</v>
          </cell>
          <cell r="F14056" t="str">
            <v>16BREAD</v>
          </cell>
        </row>
        <row r="14057">
          <cell r="A14057" t="str">
            <v>LCH13-001</v>
          </cell>
          <cell r="D14057" t="str">
            <v>LIM</v>
          </cell>
          <cell r="F14057" t="str">
            <v>16BREAD</v>
          </cell>
        </row>
        <row r="14058">
          <cell r="A14058" t="str">
            <v>LCH13-032</v>
          </cell>
          <cell r="D14058" t="str">
            <v>LIM</v>
          </cell>
          <cell r="F14058" t="str">
            <v>16BREAD</v>
          </cell>
        </row>
        <row r="14059">
          <cell r="A14059" t="str">
            <v>LCH13-056</v>
          </cell>
          <cell r="D14059" t="str">
            <v>LIM</v>
          </cell>
          <cell r="F14059" t="str">
            <v>16BREAD</v>
          </cell>
        </row>
        <row r="14060">
          <cell r="A14060" t="str">
            <v>LCH13-092</v>
          </cell>
          <cell r="D14060" t="str">
            <v>LIM</v>
          </cell>
          <cell r="F14060" t="str">
            <v>16BREAD</v>
          </cell>
        </row>
        <row r="14061">
          <cell r="A14061" t="str">
            <v>LCI13-069</v>
          </cell>
          <cell r="D14061" t="str">
            <v>LIM</v>
          </cell>
          <cell r="F14061" t="str">
            <v>16BREAD</v>
          </cell>
        </row>
        <row r="14062">
          <cell r="A14062" t="str">
            <v>SHIRLEY</v>
          </cell>
          <cell r="B14062" t="str">
            <v>VA94-52-25/'COKER9835'//VA96-54-234(=PI656753;VA03W-409)</v>
          </cell>
          <cell r="D14062" t="str">
            <v>VAT</v>
          </cell>
          <cell r="F14062" t="str">
            <v>16BREAD</v>
          </cell>
          <cell r="G14062" t="str">
            <v>13&amp;12TCAP</v>
          </cell>
          <cell r="H14062" t="str">
            <v>10UE</v>
          </cell>
          <cell r="I14062" t="str">
            <v>07UE</v>
          </cell>
          <cell r="J14062" t="str">
            <v>06UE</v>
          </cell>
        </row>
        <row r="14063">
          <cell r="A14063" t="str">
            <v>TAM303</v>
          </cell>
          <cell r="B14063" t="str">
            <v>TX89D1253*2/TTCC404(=WX93D208-9-1-2)(=TX98D1170)</v>
          </cell>
          <cell r="D14063" t="str">
            <v>TAM</v>
          </cell>
          <cell r="F14063" t="str">
            <v>16BREAD</v>
          </cell>
          <cell r="G14063" t="str">
            <v>15BREAD</v>
          </cell>
          <cell r="H14063" t="str">
            <v>13BREAD</v>
          </cell>
          <cell r="I14063" t="str">
            <v>12BREAD</v>
          </cell>
          <cell r="J14063" t="str">
            <v>11BREAD</v>
          </cell>
        </row>
        <row r="14064">
          <cell r="A14064" t="str">
            <v>USG3120</v>
          </cell>
          <cell r="B14064" t="str">
            <v>GA901146/GA96004//AGS2000</v>
          </cell>
          <cell r="D14064" t="str">
            <v>UGA</v>
          </cell>
          <cell r="F14064" t="str">
            <v>16BREAD</v>
          </cell>
          <cell r="G14064" t="str">
            <v>13BREAD</v>
          </cell>
          <cell r="H14064" t="str">
            <v>11BREAD</v>
          </cell>
        </row>
        <row r="14065">
          <cell r="A14065" t="str">
            <v>VA09HRW-64</v>
          </cell>
          <cell r="B14065" t="str">
            <v>JAGALENE[JAGGER/ABILENE(=PI631376;W98-362):LR17,24;HITWT;G-QWL;ML]/PROVINCIALE</v>
          </cell>
          <cell r="D14065" t="str">
            <v>VAT</v>
          </cell>
          <cell r="F14065" t="str">
            <v>16BREAD</v>
          </cell>
          <cell r="G14065" t="str">
            <v>15BREAD</v>
          </cell>
          <cell r="H14065" t="str">
            <v>13BREAD</v>
          </cell>
          <cell r="I14065" t="str">
            <v>12BREAD</v>
          </cell>
        </row>
        <row r="14066">
          <cell r="A14066" t="str">
            <v>VA11HRW-105</v>
          </cell>
          <cell r="B14066" t="str">
            <v>SX1406W/00F5--22-1(BULKSELN)//KS00F5--20-3-2(BULKSELN)</v>
          </cell>
          <cell r="D14066" t="str">
            <v>VAT</v>
          </cell>
          <cell r="F14066" t="str">
            <v>16BREAD</v>
          </cell>
          <cell r="G14066" t="str">
            <v>15BREAD</v>
          </cell>
        </row>
        <row r="14067">
          <cell r="A14067" t="str">
            <v>VA11HWW-113</v>
          </cell>
          <cell r="B14067" t="str">
            <v>KS01HW54(KSU-J.MARTIN)/LAKIN(KS96HW115=KS89H130/ARLIN)//KS00F5--20-3-2(BULKSELN)</v>
          </cell>
          <cell r="D14067" t="str">
            <v>VAT</v>
          </cell>
          <cell r="F14067" t="str">
            <v>16BREAD</v>
          </cell>
          <cell r="G14067" t="str">
            <v>15BREAD</v>
          </cell>
          <cell r="H14067" t="str">
            <v>13BREAD</v>
          </cell>
        </row>
        <row r="14068">
          <cell r="A14068" t="str">
            <v>VA13HRW-12</v>
          </cell>
          <cell r="B14068" t="str">
            <v>VA06HRW-3[VA97W-469(IN81401A1-32-2/CK9803)/HEYNE=KS85W663-42]/VAK06HRW-120(HONDO/HEYNE)</v>
          </cell>
          <cell r="D14068" t="str">
            <v>VAT</v>
          </cell>
          <cell r="F14068" t="str">
            <v>16BREAD</v>
          </cell>
          <cell r="G14068" t="str">
            <v>15BREAD</v>
          </cell>
        </row>
        <row r="14069">
          <cell r="A14069" t="str">
            <v>VA13HRW-15</v>
          </cell>
          <cell r="B14069" t="str">
            <v>VA06HRW-3[VA97W-469(IN81401A1-32-2/CK9803)/HEYNE=KS85W663-42]/VAK06HRW-120(HONDO/HEYNE)</v>
          </cell>
          <cell r="D14069" t="str">
            <v>VAT</v>
          </cell>
          <cell r="F14069" t="str">
            <v>16BREAD</v>
          </cell>
          <cell r="G14069" t="str">
            <v>15BREAD</v>
          </cell>
        </row>
        <row r="14070">
          <cell r="A14070" t="str">
            <v>VA13HRW-19</v>
          </cell>
          <cell r="B14070" t="str">
            <v>VA06HRW-103[AMELIO(YR,PM,FHB-RES:EXCEL.BREADQWL)/PIONEER26R61(PXW663)//92PIN#135]/VISION30[VA06HRW-49=92PAN1#33/RENWOOD3260"S"(VA97W-414)]</v>
          </cell>
          <cell r="D14070" t="str">
            <v>VAT</v>
          </cell>
          <cell r="F14070" t="str">
            <v>16BREAD</v>
          </cell>
          <cell r="G14070" t="str">
            <v>15BREAD</v>
          </cell>
        </row>
        <row r="14071">
          <cell r="A14071" t="str">
            <v>VA13HRW-6</v>
          </cell>
          <cell r="B14071" t="str">
            <v>VA05HRW-9(VISION10/92PIN#109)/VISION30[VA06HRW-49=92PAN1#33/RENWOOD3260"S"(VA97W-414)]</v>
          </cell>
          <cell r="D14071" t="str">
            <v>VAT</v>
          </cell>
          <cell r="F14071" t="str">
            <v>16BREAD</v>
          </cell>
          <cell r="G14071" t="str">
            <v>15BREAD</v>
          </cell>
        </row>
        <row r="14072">
          <cell r="A14072" t="str">
            <v>VISION30</v>
          </cell>
          <cell r="B14072" t="str">
            <v>92PAN1#33/RENWOOD3260"S"(VA97W-414),F11(=VA06HRW-49)</v>
          </cell>
          <cell r="D14072" t="str">
            <v>VAT</v>
          </cell>
          <cell r="F14072" t="str">
            <v>16BREAD</v>
          </cell>
          <cell r="G14072" t="str">
            <v>15BREAD</v>
          </cell>
          <cell r="H14072" t="str">
            <v>13BREAD</v>
          </cell>
          <cell r="I14072" t="str">
            <v>12BREAD</v>
          </cell>
          <cell r="J14072" t="str">
            <v>11BREAD</v>
          </cell>
        </row>
        <row r="14073">
          <cell r="A14073" t="str">
            <v>AM444</v>
          </cell>
          <cell r="D14073" t="str">
            <v>NA</v>
          </cell>
          <cell r="F14073" t="str">
            <v>16LIMYR4</v>
          </cell>
        </row>
        <row r="14074">
          <cell r="A14074" t="str">
            <v>BECK125</v>
          </cell>
          <cell r="D14074" t="str">
            <v>NA</v>
          </cell>
          <cell r="F14074" t="str">
            <v>16LIMYR4</v>
          </cell>
        </row>
        <row r="14075">
          <cell r="A14075" t="str">
            <v>CROPLAN9415</v>
          </cell>
          <cell r="D14075" t="str">
            <v>NA</v>
          </cell>
          <cell r="F14075" t="str">
            <v>16LIMYR4</v>
          </cell>
        </row>
        <row r="14076">
          <cell r="A14076" t="str">
            <v>DG9223</v>
          </cell>
          <cell r="D14076" t="str">
            <v>NA</v>
          </cell>
          <cell r="F14076" t="str">
            <v>16LIMYR4</v>
          </cell>
        </row>
        <row r="14077">
          <cell r="A14077" t="str">
            <v>L11609</v>
          </cell>
          <cell r="D14077" t="str">
            <v>LIM</v>
          </cell>
          <cell r="F14077" t="str">
            <v>16LIMYR4</v>
          </cell>
        </row>
        <row r="14078">
          <cell r="A14078" t="str">
            <v>L11610</v>
          </cell>
          <cell r="D14078" t="str">
            <v>LIM</v>
          </cell>
          <cell r="F14078" t="str">
            <v>16LIMYR4</v>
          </cell>
        </row>
        <row r="14079">
          <cell r="A14079" t="str">
            <v>L11611</v>
          </cell>
          <cell r="D14079" t="str">
            <v>LIM</v>
          </cell>
          <cell r="F14079" t="str">
            <v>16LIMYR4</v>
          </cell>
        </row>
        <row r="14080">
          <cell r="A14080" t="str">
            <v>L11612</v>
          </cell>
          <cell r="D14080" t="str">
            <v>LIM</v>
          </cell>
          <cell r="F14080" t="str">
            <v>16LIMYR4</v>
          </cell>
        </row>
        <row r="14081">
          <cell r="A14081" t="str">
            <v>L11613</v>
          </cell>
          <cell r="D14081" t="str">
            <v>LIM</v>
          </cell>
          <cell r="F14081" t="str">
            <v>16LIMYR4</v>
          </cell>
        </row>
        <row r="14082">
          <cell r="A14082" t="str">
            <v>L11614</v>
          </cell>
          <cell r="D14082" t="str">
            <v>LIM</v>
          </cell>
          <cell r="F14082" t="str">
            <v>16LIMYR4</v>
          </cell>
        </row>
        <row r="14083">
          <cell r="A14083" t="str">
            <v>L11615</v>
          </cell>
          <cell r="D14083" t="str">
            <v>LIM</v>
          </cell>
          <cell r="F14083" t="str">
            <v>16LIMYR4</v>
          </cell>
        </row>
        <row r="14084">
          <cell r="A14084" t="str">
            <v>L11616</v>
          </cell>
          <cell r="D14084" t="str">
            <v>LIM</v>
          </cell>
          <cell r="F14084" t="str">
            <v>16LIMYR4</v>
          </cell>
        </row>
        <row r="14085">
          <cell r="A14085" t="str">
            <v>L11617</v>
          </cell>
          <cell r="D14085" t="str">
            <v>LIM</v>
          </cell>
          <cell r="F14085" t="str">
            <v>16LIMYR4</v>
          </cell>
        </row>
        <row r="14086">
          <cell r="A14086" t="str">
            <v>L11618</v>
          </cell>
          <cell r="D14086" t="str">
            <v>LIM</v>
          </cell>
          <cell r="F14086" t="str">
            <v>16LIMYR4</v>
          </cell>
        </row>
        <row r="14087">
          <cell r="A14087" t="str">
            <v>L11619</v>
          </cell>
          <cell r="D14087" t="str">
            <v>LIM</v>
          </cell>
          <cell r="F14087" t="str">
            <v>16LIMYR4</v>
          </cell>
        </row>
        <row r="14088">
          <cell r="A14088" t="str">
            <v>L11620</v>
          </cell>
          <cell r="D14088" t="str">
            <v>LIM</v>
          </cell>
          <cell r="F14088" t="str">
            <v>16LIMYR4</v>
          </cell>
        </row>
        <row r="14089">
          <cell r="A14089" t="str">
            <v>L11621</v>
          </cell>
          <cell r="D14089" t="str">
            <v>LIM</v>
          </cell>
          <cell r="F14089" t="str">
            <v>16LIMYR4</v>
          </cell>
        </row>
        <row r="14090">
          <cell r="A14090" t="str">
            <v>L11622</v>
          </cell>
          <cell r="D14090" t="str">
            <v>LIM</v>
          </cell>
          <cell r="F14090" t="str">
            <v>16LIMYR4</v>
          </cell>
        </row>
        <row r="14091">
          <cell r="A14091" t="str">
            <v>L11623</v>
          </cell>
          <cell r="D14091" t="str">
            <v>LIM</v>
          </cell>
          <cell r="F14091" t="str">
            <v>16LIMYR4</v>
          </cell>
        </row>
        <row r="14092">
          <cell r="A14092" t="str">
            <v>L11624</v>
          </cell>
          <cell r="D14092" t="str">
            <v>LIM</v>
          </cell>
          <cell r="F14092" t="str">
            <v>16LIMYR4</v>
          </cell>
        </row>
        <row r="14093">
          <cell r="A14093" t="str">
            <v>L11625</v>
          </cell>
          <cell r="D14093" t="str">
            <v>LIM</v>
          </cell>
          <cell r="F14093" t="str">
            <v>16LIMYR4</v>
          </cell>
        </row>
        <row r="14094">
          <cell r="A14094" t="str">
            <v>L11626</v>
          </cell>
          <cell r="D14094" t="str">
            <v>LIM</v>
          </cell>
          <cell r="F14094" t="str">
            <v>16LIMYR4</v>
          </cell>
        </row>
        <row r="14095">
          <cell r="A14095" t="str">
            <v>L11627</v>
          </cell>
          <cell r="D14095" t="str">
            <v>LIM</v>
          </cell>
          <cell r="F14095" t="str">
            <v>16LIMYR4</v>
          </cell>
        </row>
        <row r="14096">
          <cell r="A14096" t="str">
            <v>L11628</v>
          </cell>
          <cell r="D14096" t="str">
            <v>LIM</v>
          </cell>
          <cell r="F14096" t="str">
            <v>16LIMYR4</v>
          </cell>
        </row>
        <row r="14097">
          <cell r="A14097" t="str">
            <v>L11629</v>
          </cell>
          <cell r="D14097" t="str">
            <v>LIM</v>
          </cell>
          <cell r="F14097" t="str">
            <v>16LIMYR4</v>
          </cell>
        </row>
        <row r="14098">
          <cell r="A14098" t="str">
            <v>L11630</v>
          </cell>
          <cell r="D14098" t="str">
            <v>LIM</v>
          </cell>
          <cell r="F14098" t="str">
            <v>16LIMYR4</v>
          </cell>
        </row>
        <row r="14099">
          <cell r="A14099" t="str">
            <v>L11631</v>
          </cell>
          <cell r="D14099" t="str">
            <v>LIM</v>
          </cell>
          <cell r="F14099" t="str">
            <v>16LIMYR4</v>
          </cell>
        </row>
        <row r="14100">
          <cell r="A14100" t="str">
            <v>L11632</v>
          </cell>
          <cell r="D14100" t="str">
            <v>LIM</v>
          </cell>
          <cell r="F14100" t="str">
            <v>16LIMYR4</v>
          </cell>
        </row>
        <row r="14101">
          <cell r="A14101" t="str">
            <v>L11633</v>
          </cell>
          <cell r="D14101" t="str">
            <v>LIM</v>
          </cell>
          <cell r="F14101" t="str">
            <v>16LIMYR4</v>
          </cell>
        </row>
        <row r="14102">
          <cell r="A14102" t="str">
            <v>L11634</v>
          </cell>
          <cell r="D14102" t="str">
            <v>LIM</v>
          </cell>
          <cell r="F14102" t="str">
            <v>16LIMYR4</v>
          </cell>
        </row>
        <row r="14103">
          <cell r="A14103" t="str">
            <v>L11635</v>
          </cell>
          <cell r="D14103" t="str">
            <v>LIM</v>
          </cell>
          <cell r="F14103" t="str">
            <v>16LIMYR4</v>
          </cell>
        </row>
        <row r="14104">
          <cell r="A14104" t="str">
            <v>L11636</v>
          </cell>
          <cell r="D14104" t="str">
            <v>LIM</v>
          </cell>
          <cell r="F14104" t="str">
            <v>16LIMYR4</v>
          </cell>
        </row>
        <row r="14105">
          <cell r="A14105" t="str">
            <v>L11637</v>
          </cell>
          <cell r="D14105" t="str">
            <v>LIM</v>
          </cell>
          <cell r="F14105" t="str">
            <v>16LIMYR4</v>
          </cell>
        </row>
        <row r="14106">
          <cell r="A14106" t="str">
            <v>L11640</v>
          </cell>
          <cell r="D14106" t="str">
            <v>LIM</v>
          </cell>
          <cell r="F14106" t="str">
            <v>16LIMYR4</v>
          </cell>
        </row>
        <row r="14107">
          <cell r="A14107" t="str">
            <v>LCS2141</v>
          </cell>
          <cell r="D14107" t="str">
            <v>LIM</v>
          </cell>
          <cell r="F14107" t="str">
            <v>16LIMYR4</v>
          </cell>
        </row>
        <row r="14108">
          <cell r="A14108" t="str">
            <v>PIONEER26R10</v>
          </cell>
          <cell r="D14108" t="str">
            <v>PIO</v>
          </cell>
          <cell r="F14108" t="str">
            <v>16LIMYR4</v>
          </cell>
        </row>
        <row r="14109">
          <cell r="A14109" t="str">
            <v>PIONEER26R41</v>
          </cell>
          <cell r="D14109" t="str">
            <v>PIO</v>
          </cell>
          <cell r="F14109" t="str">
            <v>16LIMYR4</v>
          </cell>
        </row>
        <row r="14110">
          <cell r="A14110" t="str">
            <v>SR7353</v>
          </cell>
          <cell r="D14110" t="str">
            <v>NA</v>
          </cell>
          <cell r="F14110" t="str">
            <v>16LIMYR4</v>
          </cell>
        </row>
        <row r="14111">
          <cell r="A14111" t="str">
            <v>ES14-0937</v>
          </cell>
          <cell r="B14111" t="str">
            <v>BWX5170/B030543</v>
          </cell>
          <cell r="D14111" t="str">
            <v>LIM</v>
          </cell>
          <cell r="F14111" t="str">
            <v>16NU</v>
          </cell>
        </row>
        <row r="14112">
          <cell r="A14112" t="str">
            <v>ES14-1398</v>
          </cell>
          <cell r="B14112" t="str">
            <v>SR7193J/Branson</v>
          </cell>
          <cell r="D14112" t="str">
            <v>LIM</v>
          </cell>
          <cell r="F14112" t="str">
            <v>16NU</v>
          </cell>
        </row>
        <row r="14113">
          <cell r="A14113" t="str">
            <v>ES14-1847</v>
          </cell>
          <cell r="B14113" t="str">
            <v>X93-68B1/9823-h2</v>
          </cell>
          <cell r="D14113" t="str">
            <v>LIM</v>
          </cell>
          <cell r="F14113" t="str">
            <v>16NU</v>
          </cell>
        </row>
        <row r="14114">
          <cell r="A14114" t="str">
            <v>ES14-1860</v>
          </cell>
          <cell r="B14114" t="str">
            <v>B980582/M98-2023</v>
          </cell>
          <cell r="D14114" t="str">
            <v>LIM</v>
          </cell>
          <cell r="F14114" t="str">
            <v>16NU</v>
          </cell>
        </row>
        <row r="14115">
          <cell r="A14115" t="str">
            <v>KWS060</v>
          </cell>
          <cell r="B14115" t="str">
            <v>Branson/M05-1526</v>
          </cell>
          <cell r="D14115" t="str">
            <v>KWS</v>
          </cell>
          <cell r="F14115" t="str">
            <v>16NU</v>
          </cell>
        </row>
        <row r="14116">
          <cell r="A14116" t="str">
            <v>KY08C-1070-73-18-1</v>
          </cell>
          <cell r="B14116" t="str">
            <v>KY97C-0519-04-07/P.03630A1-18</v>
          </cell>
          <cell r="D14116" t="str">
            <v>UKY</v>
          </cell>
          <cell r="F14116" t="str">
            <v>16NU</v>
          </cell>
        </row>
        <row r="14117">
          <cell r="A14117" t="str">
            <v>KY09-0187-112-14-1</v>
          </cell>
          <cell r="B14117" t="str">
            <v>KY97C-0519-04-07//KY97C-0508-01-01A-1/M03-3616</v>
          </cell>
          <cell r="D14117" t="str">
            <v>UKY</v>
          </cell>
          <cell r="F14117" t="str">
            <v>16NU</v>
          </cell>
        </row>
        <row r="14118">
          <cell r="A14118" t="str">
            <v>KY09C-0601-39-8-1</v>
          </cell>
          <cell r="B14118" t="str">
            <v>KY97C-0519-04-07//MD01W233-06-1/0128A1-22</v>
          </cell>
          <cell r="D14118" t="str">
            <v>UKY</v>
          </cell>
          <cell r="F14118" t="str">
            <v>16NU</v>
          </cell>
        </row>
        <row r="14119">
          <cell r="A14119" t="str">
            <v>KY09C-1024-96-1-3</v>
          </cell>
          <cell r="B14119" t="str">
            <v>SSMPV-57/KY02C-3007-41</v>
          </cell>
          <cell r="D14119" t="str">
            <v>UKY</v>
          </cell>
          <cell r="F14119" t="str">
            <v>16NU</v>
          </cell>
        </row>
        <row r="14120">
          <cell r="A14120" t="str">
            <v>MI14R0080</v>
          </cell>
          <cell r="B14120" t="str">
            <v>Crystal/VA06W-553</v>
          </cell>
          <cell r="D14120" t="str">
            <v>MSU</v>
          </cell>
          <cell r="F14120" t="str">
            <v>16NU</v>
          </cell>
        </row>
        <row r="14121">
          <cell r="A14121" t="str">
            <v>MI14R0109</v>
          </cell>
          <cell r="B14121" t="str">
            <v>RedRuby/VA06W-553</v>
          </cell>
          <cell r="D14121" t="str">
            <v>MSU</v>
          </cell>
          <cell r="F14121" t="str">
            <v>16NU</v>
          </cell>
        </row>
        <row r="14122">
          <cell r="A14122" t="str">
            <v>MI14W0217</v>
          </cell>
          <cell r="B14122" t="str">
            <v>E5011B//MO050699/Truman</v>
          </cell>
          <cell r="D14122" t="str">
            <v>MSU</v>
          </cell>
          <cell r="F14122" t="str">
            <v>16NU</v>
          </cell>
        </row>
        <row r="14123">
          <cell r="A14123" t="str">
            <v>NE05548</v>
          </cell>
          <cell r="B14123" t="str">
            <v>NE97426(=BRIGANTINA.2*ARAPAHOE)/NE98574</v>
          </cell>
          <cell r="D14123" t="str">
            <v>UNE</v>
          </cell>
          <cell r="F14123" t="str">
            <v>16NU</v>
          </cell>
          <cell r="G14123" t="str">
            <v>15NU</v>
          </cell>
          <cell r="H14123" t="str">
            <v>11NU</v>
          </cell>
        </row>
        <row r="14124">
          <cell r="A14124" t="str">
            <v>NE13625</v>
          </cell>
          <cell r="D14124" t="str">
            <v>UNE</v>
          </cell>
          <cell r="F14124" t="str">
            <v>16NU</v>
          </cell>
        </row>
        <row r="14125">
          <cell r="A14125" t="str">
            <v>NY05158-841</v>
          </cell>
          <cell r="B14125" t="str">
            <v>Va97w-375ws/NY87048W-7388</v>
          </cell>
          <cell r="D14125" t="str">
            <v>COR</v>
          </cell>
          <cell r="F14125" t="str">
            <v>16NU</v>
          </cell>
          <cell r="G14125" t="str">
            <v>14ABB</v>
          </cell>
        </row>
        <row r="14126">
          <cell r="A14126" t="str">
            <v>NY05158-859</v>
          </cell>
          <cell r="B14126" t="str">
            <v>Va97w-375ws/NY87048W-7388</v>
          </cell>
          <cell r="D14126" t="str">
            <v>COR</v>
          </cell>
          <cell r="F14126" t="str">
            <v>16NU</v>
          </cell>
          <cell r="G14126" t="str">
            <v>14ABB</v>
          </cell>
        </row>
        <row r="14127">
          <cell r="A14127" t="str">
            <v>NY05158-864</v>
          </cell>
          <cell r="B14127" t="str">
            <v>Va97w-375ws/NY87048W-7388</v>
          </cell>
          <cell r="D14127" t="str">
            <v>COR</v>
          </cell>
          <cell r="F14127" t="str">
            <v>16NU</v>
          </cell>
        </row>
        <row r="14128">
          <cell r="A14128" t="str">
            <v>NY99069-352</v>
          </cell>
          <cell r="B14128" t="str">
            <v>P25W33/Caledonia</v>
          </cell>
          <cell r="D14128" t="str">
            <v>COR</v>
          </cell>
          <cell r="F14128" t="str">
            <v>16NU</v>
          </cell>
          <cell r="G14128" t="str">
            <v>15UEWW</v>
          </cell>
        </row>
        <row r="14129">
          <cell r="A14129" t="str">
            <v>VA10W-21BSR124</v>
          </cell>
          <cell r="B14129" t="str">
            <v>Z00-5018(U90-1A//ZX90-2C1/P2580)/VA01W-158(PION2643/VA94-54-331)</v>
          </cell>
          <cell r="D14129" t="str">
            <v>VAT</v>
          </cell>
          <cell r="F14129" t="str">
            <v>16NU</v>
          </cell>
        </row>
        <row r="14130">
          <cell r="A14130" t="str">
            <v>VA14FHB-22</v>
          </cell>
          <cell r="B14130" t="str">
            <v>VT-FHBRecurrentSeln:DevelopedusingoriginalpopulationfromMaryGuettieri</v>
          </cell>
          <cell r="D14130" t="str">
            <v>VAT</v>
          </cell>
          <cell r="F14130" t="str">
            <v>16NU</v>
          </cell>
        </row>
        <row r="14131">
          <cell r="A14131" t="str">
            <v>VA14FHB-31</v>
          </cell>
          <cell r="B14131" t="str">
            <v>VT-FHBRecurrentSeln:DevelopedusingoriginalpopulationfromMaryGuettieri</v>
          </cell>
          <cell r="D14131" t="str">
            <v>VAT</v>
          </cell>
          <cell r="F14131" t="str">
            <v>16NU</v>
          </cell>
        </row>
        <row r="14132">
          <cell r="A14132" t="str">
            <v>VA14W-6</v>
          </cell>
          <cell r="B14132" t="str">
            <v>Jamestown(VA02W-370)/Shirley(VA03W-409)//SS8404†(PermissionrequiredforParentUse)</v>
          </cell>
          <cell r="D14132" t="str">
            <v>VAT</v>
          </cell>
          <cell r="F14132" t="str">
            <v>16NU</v>
          </cell>
        </row>
        <row r="14133">
          <cell r="A14133" t="str">
            <v>13VA-FHB-DH131</v>
          </cell>
          <cell r="B14133" t="str">
            <v>MD03W61-09-7/Jamestown//GA04570-10E46</v>
          </cell>
          <cell r="D14133" t="str">
            <v>VAT</v>
          </cell>
          <cell r="F14133" t="str">
            <v>16PNU</v>
          </cell>
        </row>
        <row r="14134">
          <cell r="A14134" t="str">
            <v>13VA-FHB-DH192</v>
          </cell>
          <cell r="B14134" t="str">
            <v>MD03W61-09-7/Jamestown//GA04570-10E46</v>
          </cell>
          <cell r="D14134" t="str">
            <v>VAT</v>
          </cell>
          <cell r="F14134" t="str">
            <v>16PNU</v>
          </cell>
        </row>
        <row r="14135">
          <cell r="A14135" t="str">
            <v>DH11SRW063-14</v>
          </cell>
          <cell r="B14135" t="str">
            <v>Yorktown(VA08W-294)/GA08279-G3-G1-G8(991371-6E13*3/051710:Lr19/Sr25)</v>
          </cell>
          <cell r="D14135" t="str">
            <v>VAT</v>
          </cell>
          <cell r="F14135" t="str">
            <v>16PNU</v>
          </cell>
        </row>
        <row r="14136">
          <cell r="A14136" t="str">
            <v>IL12-14179</v>
          </cell>
          <cell r="B14136" t="str">
            <v>IL05-28110/IL02-18228</v>
          </cell>
          <cell r="D14136" t="str">
            <v>UIL</v>
          </cell>
          <cell r="F14136" t="str">
            <v>16PNU</v>
          </cell>
        </row>
        <row r="14137">
          <cell r="A14137" t="str">
            <v>IL12-26448</v>
          </cell>
          <cell r="B14137" t="str">
            <v>IL01-34159/IL04-10721//IL04-11003</v>
          </cell>
          <cell r="D14137" t="str">
            <v>UIL</v>
          </cell>
          <cell r="F14137" t="str">
            <v>16PNU</v>
          </cell>
        </row>
        <row r="14138">
          <cell r="A14138" t="str">
            <v>KWS081</v>
          </cell>
          <cell r="B14138" t="str">
            <v>Truman/SEMO9813-21</v>
          </cell>
          <cell r="D14138" t="str">
            <v>KWS</v>
          </cell>
          <cell r="F14138" t="str">
            <v>16PNU</v>
          </cell>
        </row>
        <row r="14139">
          <cell r="A14139" t="str">
            <v>KWS083</v>
          </cell>
          <cell r="B14139" t="str">
            <v>Roane/Sunburst</v>
          </cell>
          <cell r="D14139" t="str">
            <v>KWS</v>
          </cell>
          <cell r="F14139" t="str">
            <v>16PNU</v>
          </cell>
        </row>
        <row r="14140">
          <cell r="A14140" t="str">
            <v>KWS085</v>
          </cell>
          <cell r="B14140" t="str">
            <v>P99840C4-8-4/LA02*459</v>
          </cell>
          <cell r="D14140" t="str">
            <v>KWS</v>
          </cell>
          <cell r="F14140" t="str">
            <v>16PNU</v>
          </cell>
        </row>
        <row r="14141">
          <cell r="A14141" t="str">
            <v>KWS087</v>
          </cell>
          <cell r="B14141" t="str">
            <v>Shirley/P992231A1-2-1</v>
          </cell>
          <cell r="D14141" t="str">
            <v>KWS</v>
          </cell>
          <cell r="F14141" t="str">
            <v>16PNU</v>
          </cell>
        </row>
        <row r="14142">
          <cell r="A14142" t="str">
            <v>KY08C-1108-20-4-5</v>
          </cell>
          <cell r="B14142" t="str">
            <v>Pembroke08/P.0128A1-44-1-7</v>
          </cell>
          <cell r="D14142" t="str">
            <v>UKY</v>
          </cell>
          <cell r="F14142" t="str">
            <v>16PNU</v>
          </cell>
        </row>
        <row r="14143">
          <cell r="A14143" t="str">
            <v>KY08C-1232-30-6-3</v>
          </cell>
          <cell r="B14143" t="str">
            <v>KY97C-0574-01-04/MD01W233-06-1</v>
          </cell>
          <cell r="D14143" t="str">
            <v>UKY</v>
          </cell>
          <cell r="F14143" t="str">
            <v>16PNU</v>
          </cell>
        </row>
        <row r="14144">
          <cell r="A14144" t="str">
            <v>KY09C-1021-36-20-3</v>
          </cell>
          <cell r="B14144" t="str">
            <v>KY97C-0519-04-07/KY02C-3007-41</v>
          </cell>
          <cell r="D14144" t="str">
            <v>UKY</v>
          </cell>
          <cell r="F14144" t="str">
            <v>16PNU</v>
          </cell>
        </row>
        <row r="14145">
          <cell r="A14145" t="str">
            <v>KY09C-1024-97-9-5</v>
          </cell>
          <cell r="B14145" t="str">
            <v>SSMPV-57/KY02C-3007-41</v>
          </cell>
          <cell r="D14145" t="str">
            <v>UKY</v>
          </cell>
          <cell r="F14145" t="str">
            <v>16PNU</v>
          </cell>
        </row>
        <row r="14146">
          <cell r="A14146" t="str">
            <v>MI14R0112</v>
          </cell>
          <cell r="B14146" t="str">
            <v>RedRuby/VA06W-553</v>
          </cell>
          <cell r="D14146" t="str">
            <v>MSU</v>
          </cell>
          <cell r="F14146" t="str">
            <v>16PNU</v>
          </cell>
        </row>
        <row r="14147">
          <cell r="A14147" t="str">
            <v>MI14R0180</v>
          </cell>
          <cell r="B14147" t="str">
            <v>E5011B/VA05W-775</v>
          </cell>
          <cell r="D14147" t="str">
            <v>MSU</v>
          </cell>
          <cell r="F14147" t="str">
            <v>16PNU</v>
          </cell>
        </row>
        <row r="14148">
          <cell r="A14148" t="str">
            <v>MI14W0447</v>
          </cell>
          <cell r="B14148" t="str">
            <v>FHB12XMSULineE1007W</v>
          </cell>
          <cell r="D14148" t="str">
            <v>MSU</v>
          </cell>
          <cell r="F14148" t="str">
            <v>16PNU</v>
          </cell>
        </row>
        <row r="14149">
          <cell r="A14149" t="str">
            <v>MI14W0464</v>
          </cell>
          <cell r="B14149" t="str">
            <v>TEMPLE/MSUD6234</v>
          </cell>
          <cell r="D14149" t="str">
            <v>MSU</v>
          </cell>
          <cell r="F14149" t="str">
            <v>16PNU</v>
          </cell>
        </row>
        <row r="14150">
          <cell r="A14150" t="str">
            <v>MI14W0604</v>
          </cell>
          <cell r="B14150" t="str">
            <v>Goldfield/CJ9815//D6234/3/D6234/4/D6234</v>
          </cell>
          <cell r="D14150" t="str">
            <v>MSU</v>
          </cell>
          <cell r="F14150" t="str">
            <v>16PNU</v>
          </cell>
        </row>
        <row r="14151">
          <cell r="A14151" t="str">
            <v>VA14W-41</v>
          </cell>
          <cell r="B14151" t="str">
            <v>VA06W-112(VA97W-533/VA98W-586)/VA06W-256(McCORMICK"S"/VAN99W-97)</v>
          </cell>
          <cell r="D14151" t="str">
            <v>VAT</v>
          </cell>
          <cell r="F14151" t="str">
            <v>16PNU</v>
          </cell>
        </row>
        <row r="14152">
          <cell r="A14152" t="str">
            <v>VA15FHB-11</v>
          </cell>
          <cell r="B14152" t="str">
            <v>VA07W-643[COKER9474(SCABRES)/McCormick"S"(VA98W-590)]/VA07W-568[ROANE/ERNIE//McCORMICK],F6</v>
          </cell>
          <cell r="D14152" t="str">
            <v>VAT</v>
          </cell>
          <cell r="F14152" t="str">
            <v>16PNU</v>
          </cell>
        </row>
        <row r="14153">
          <cell r="A14153" t="str">
            <v>VAMD10422-98</v>
          </cell>
          <cell r="B14153" t="str">
            <v>MD03-69-15/Yorktown</v>
          </cell>
          <cell r="D14153" t="str">
            <v>VAT</v>
          </cell>
          <cell r="F14153" t="str">
            <v>16PNU</v>
          </cell>
        </row>
        <row r="14154">
          <cell r="A14154" t="str">
            <v>05247A1-7-3-108-2</v>
          </cell>
          <cell r="B14154" t="str">
            <v>99840C4/5/INW0315/3/INW0301MADSEN//INW0315/4/97395B1/6/99840C4//99794RA1</v>
          </cell>
          <cell r="D14154" t="str">
            <v>PUR</v>
          </cell>
          <cell r="F14154" t="str">
            <v>16STA;NU</v>
          </cell>
        </row>
        <row r="14155">
          <cell r="A14155" t="str">
            <v>06497A1-7-3</v>
          </cell>
          <cell r="B14155" t="str">
            <v>INW0412/B990081//0128A1-46</v>
          </cell>
          <cell r="D14155" t="str">
            <v>PUR</v>
          </cell>
          <cell r="F14155" t="str">
            <v>16UE</v>
          </cell>
        </row>
        <row r="14156">
          <cell r="A14156" t="str">
            <v>AR06017-6-2</v>
          </cell>
          <cell r="B14156" t="str">
            <v>AR800-1-3-1/C9663</v>
          </cell>
          <cell r="D14156" t="str">
            <v>UAR</v>
          </cell>
          <cell r="F14156" t="str">
            <v>16UE</v>
          </cell>
        </row>
        <row r="14157">
          <cell r="A14157" t="str">
            <v>AR06050-7-2</v>
          </cell>
          <cell r="B14157" t="str">
            <v>C9553/AR98084-4-1</v>
          </cell>
          <cell r="D14157" t="str">
            <v>UAR</v>
          </cell>
          <cell r="F14157" t="str">
            <v>16UE</v>
          </cell>
        </row>
        <row r="14158">
          <cell r="A14158" t="str">
            <v>DH11SRW41-26</v>
          </cell>
          <cell r="B14158" t="str">
            <v>PATTON/M03-3616-C</v>
          </cell>
          <cell r="D14158" t="str">
            <v>LIM</v>
          </cell>
          <cell r="F14158" t="str">
            <v>16UE</v>
          </cell>
        </row>
        <row r="14159">
          <cell r="A14159" t="str">
            <v>DH11SRW8-59</v>
          </cell>
          <cell r="B14159" t="str">
            <v>BRANSON/BW4020</v>
          </cell>
          <cell r="D14159" t="str">
            <v>LIM</v>
          </cell>
          <cell r="F14159" t="str">
            <v>16UE</v>
          </cell>
        </row>
        <row r="14160">
          <cell r="A14160" t="str">
            <v>MD09W272-8-4-13-3-15</v>
          </cell>
          <cell r="B14160" t="str">
            <v>VA02W713//SS8641/25R42</v>
          </cell>
          <cell r="D14160" t="str">
            <v>UMD</v>
          </cell>
          <cell r="F14160" t="str">
            <v>16UE</v>
          </cell>
        </row>
        <row r="14161">
          <cell r="A14161" t="str">
            <v>MD09W272-8-4-14-6</v>
          </cell>
          <cell r="B14161" t="str">
            <v>VA02W713//SS8641/25R42</v>
          </cell>
          <cell r="D14161" t="str">
            <v>UMD</v>
          </cell>
          <cell r="F14161" t="str">
            <v>16UE</v>
          </cell>
        </row>
        <row r="14162">
          <cell r="A14162" t="str">
            <v>MD09W272-8-4-14-8</v>
          </cell>
          <cell r="B14162" t="str">
            <v>VA02W713//SS8641/25R42</v>
          </cell>
          <cell r="D14162" t="str">
            <v>UMD</v>
          </cell>
          <cell r="F14162" t="str">
            <v>16UE</v>
          </cell>
        </row>
        <row r="14163">
          <cell r="A14163" t="str">
            <v>OK11311F</v>
          </cell>
          <cell r="B14163" t="str">
            <v>SABBE/OK102//JAGALENE</v>
          </cell>
          <cell r="D14163" t="str">
            <v>OKS</v>
          </cell>
          <cell r="F14163" t="str">
            <v>16UE</v>
          </cell>
        </row>
        <row r="14164">
          <cell r="A14164" t="str">
            <v>PIONEER25R46</v>
          </cell>
          <cell r="B14164" t="str">
            <v>W940262W1/25R47//W960095H1</v>
          </cell>
          <cell r="D14164" t="str">
            <v>PIO</v>
          </cell>
          <cell r="F14164" t="str">
            <v>16UE</v>
          </cell>
        </row>
        <row r="14165">
          <cell r="A14165" t="str">
            <v>TN1603</v>
          </cell>
          <cell r="B14165" t="str">
            <v>Z00-3554/(AR584A-3-1/OK91P648-41)-F6//[(B950590/VA96W-270//92145E8-7-7-1-9/PAT)]-F6/SHIRLEY</v>
          </cell>
          <cell r="D14165" t="str">
            <v>UTN</v>
          </cell>
          <cell r="F14165" t="str">
            <v>16UE</v>
          </cell>
        </row>
        <row r="14166">
          <cell r="A14166" t="str">
            <v>VA11W-279</v>
          </cell>
          <cell r="B14166" t="str">
            <v>NC00-15389(GA85240-6/NC96BGTA5)/GF951079-2E31(GA881130/GORE)//USG3555(VA02W-555)</v>
          </cell>
          <cell r="D14166" t="str">
            <v>VAT</v>
          </cell>
          <cell r="F14166" t="str">
            <v>16UE</v>
          </cell>
          <cell r="G14166" t="str">
            <v>15US</v>
          </cell>
        </row>
        <row r="14167">
          <cell r="A14167" t="str">
            <v>VA11W-313</v>
          </cell>
          <cell r="B14167" t="str">
            <v>25R47/GF951079-2E31(GA881130/GORE)//USG3555(VA02W-555)</v>
          </cell>
          <cell r="D14167" t="str">
            <v>VAT</v>
          </cell>
          <cell r="F14167" t="str">
            <v>16UE</v>
          </cell>
          <cell r="G14167" t="str">
            <v>15US</v>
          </cell>
        </row>
        <row r="14168">
          <cell r="A14168" t="str">
            <v>VA12W-31</v>
          </cell>
          <cell r="B14168" t="str">
            <v>SSMPV57(VA97W-24)/M99*3098(TX85-264/VA88-52-69)//VA03W-434(ROANE/CK9835//VA96-54-270)</v>
          </cell>
          <cell r="D14168" t="str">
            <v>VAT</v>
          </cell>
          <cell r="F14168" t="str">
            <v>16UE</v>
          </cell>
        </row>
        <row r="14169">
          <cell r="A14169" t="str">
            <v>04620A1-1-7-4-17</v>
          </cell>
          <cell r="B14169" t="str">
            <v>TRUMAN/9017C1//92823A1/9218B4/3/P107/4/PATT/5/INW9811/GLD//96204A1</v>
          </cell>
          <cell r="D14169" t="str">
            <v>PUR</v>
          </cell>
          <cell r="F14169" t="str">
            <v>16UE;5STA;NU</v>
          </cell>
          <cell r="G14169" t="str">
            <v>155STA</v>
          </cell>
        </row>
        <row r="14170">
          <cell r="A14170" t="str">
            <v>IL10-21934</v>
          </cell>
          <cell r="B14170" t="str">
            <v>IL97-1828/IL03-18438//IL00-8633</v>
          </cell>
          <cell r="D14170" t="str">
            <v>UIL</v>
          </cell>
          <cell r="F14170" t="str">
            <v>16UE;NU</v>
          </cell>
          <cell r="G14170" t="str">
            <v>15UE;NU</v>
          </cell>
        </row>
        <row r="14171">
          <cell r="A14171" t="str">
            <v>IL11-28222</v>
          </cell>
          <cell r="B14171" t="str">
            <v>IL02-18228/IL01-16170//M03-3616</v>
          </cell>
          <cell r="D14171" t="str">
            <v>UIL</v>
          </cell>
          <cell r="F14171" t="str">
            <v>16UE;NU</v>
          </cell>
        </row>
        <row r="14172">
          <cell r="A14172" t="str">
            <v>KWS072</v>
          </cell>
          <cell r="B14172" t="str">
            <v>IL00-8530/P99840C4-8-4//B030543/P99840C4-8-4</v>
          </cell>
          <cell r="D14172" t="str">
            <v>KWS</v>
          </cell>
          <cell r="F14172" t="str">
            <v>16UE;NU</v>
          </cell>
        </row>
        <row r="14173">
          <cell r="A14173" t="str">
            <v>KWS078</v>
          </cell>
          <cell r="B14173" t="str">
            <v>MO011126*/W06202B7202</v>
          </cell>
          <cell r="D14173" t="str">
            <v>KWS</v>
          </cell>
          <cell r="F14173" t="str">
            <v>16UE;NU</v>
          </cell>
        </row>
        <row r="14174">
          <cell r="A14174" t="str">
            <v>F1027</v>
          </cell>
          <cell r="B14174" t="str">
            <v>Aubrey/E1008</v>
          </cell>
          <cell r="D14174" t="str">
            <v>MSU</v>
          </cell>
          <cell r="F14174" t="str">
            <v>16UEWW</v>
          </cell>
          <cell r="G14174" t="str">
            <v>15ABBADV; UEWW</v>
          </cell>
          <cell r="H14174" t="str">
            <v>14ABB</v>
          </cell>
        </row>
        <row r="14175">
          <cell r="A14175" t="str">
            <v>F2016</v>
          </cell>
          <cell r="B14175" t="str">
            <v>Cedar/E0001</v>
          </cell>
          <cell r="D14175" t="str">
            <v>MSU</v>
          </cell>
          <cell r="F14175" t="str">
            <v>16UEWW</v>
          </cell>
          <cell r="G14175" t="str">
            <v>15UEWW</v>
          </cell>
        </row>
        <row r="14176">
          <cell r="A14176" t="str">
            <v>MI14R0069</v>
          </cell>
          <cell r="B14176" t="str">
            <v>Ambassador(E0028)/IL02-18228</v>
          </cell>
          <cell r="D14176" t="str">
            <v>MSU</v>
          </cell>
          <cell r="F14176" t="str">
            <v>16UEWW</v>
          </cell>
        </row>
        <row r="14177">
          <cell r="A14177" t="str">
            <v>MI14R0079</v>
          </cell>
          <cell r="B14177" t="str">
            <v>Crystal/VA06W-553</v>
          </cell>
          <cell r="D14177" t="str">
            <v>MSU</v>
          </cell>
          <cell r="F14177" t="str">
            <v>16UEWW</v>
          </cell>
        </row>
        <row r="14178">
          <cell r="A14178" t="str">
            <v>MI14R0105</v>
          </cell>
          <cell r="B14178" t="str">
            <v>RedRuby/Ernie</v>
          </cell>
          <cell r="D14178" t="str">
            <v>MSU</v>
          </cell>
          <cell r="F14178" t="str">
            <v>16UEWW</v>
          </cell>
        </row>
        <row r="14179">
          <cell r="A14179" t="str">
            <v>MI14R0114</v>
          </cell>
          <cell r="B14179" t="str">
            <v>RedRuby/E6044</v>
          </cell>
          <cell r="D14179" t="str">
            <v>MSU</v>
          </cell>
          <cell r="F14179" t="str">
            <v>16UEWW</v>
          </cell>
        </row>
        <row r="14180">
          <cell r="A14180" t="str">
            <v>MI14R0122</v>
          </cell>
          <cell r="B14180" t="str">
            <v>MCIAOasis/D6234</v>
          </cell>
          <cell r="D14180" t="str">
            <v>MSU</v>
          </cell>
          <cell r="F14180" t="str">
            <v>16UEWW</v>
          </cell>
        </row>
        <row r="14181">
          <cell r="A14181" t="str">
            <v>MI14R0181</v>
          </cell>
          <cell r="B14181" t="str">
            <v>E5011B/VA05W-775</v>
          </cell>
          <cell r="D14181" t="str">
            <v>MSU</v>
          </cell>
          <cell r="F14181" t="str">
            <v>16UEWW</v>
          </cell>
        </row>
        <row r="14182">
          <cell r="A14182" t="str">
            <v>MI14R0265</v>
          </cell>
          <cell r="B14182" t="str">
            <v>MCIAOasis/D8006W</v>
          </cell>
          <cell r="D14182" t="str">
            <v>MSU</v>
          </cell>
          <cell r="F14182" t="str">
            <v>16UEWW</v>
          </cell>
        </row>
        <row r="14183">
          <cell r="A14183" t="str">
            <v>MI14R0268</v>
          </cell>
          <cell r="B14183" t="str">
            <v>MCIAOasis/D8006W</v>
          </cell>
          <cell r="D14183" t="str">
            <v>MSU</v>
          </cell>
          <cell r="F14183" t="str">
            <v>16UEWW</v>
          </cell>
        </row>
        <row r="14184">
          <cell r="A14184" t="str">
            <v>MI14R0277</v>
          </cell>
          <cell r="B14184" t="str">
            <v>VA03W-409/D8006W</v>
          </cell>
          <cell r="D14184" t="str">
            <v>MSU</v>
          </cell>
          <cell r="F14184" t="str">
            <v>16UEWW</v>
          </cell>
        </row>
        <row r="14185">
          <cell r="A14185" t="str">
            <v>MI14R0282</v>
          </cell>
          <cell r="B14185" t="str">
            <v>D8006R/E6001R</v>
          </cell>
          <cell r="D14185" t="str">
            <v>MSU</v>
          </cell>
          <cell r="F14185" t="str">
            <v>16UEWW</v>
          </cell>
        </row>
        <row r="14186">
          <cell r="A14186" t="str">
            <v>MI14W0006</v>
          </cell>
          <cell r="B14186" t="str">
            <v>UNKNOWN</v>
          </cell>
          <cell r="D14186" t="str">
            <v>MSU</v>
          </cell>
          <cell r="F14186" t="str">
            <v>16UEWW</v>
          </cell>
        </row>
        <row r="14187">
          <cell r="A14187" t="str">
            <v>MI14W0015</v>
          </cell>
          <cell r="B14187" t="str">
            <v>UNKNOWN</v>
          </cell>
          <cell r="D14187" t="str">
            <v>MSU</v>
          </cell>
          <cell r="F14187" t="str">
            <v>16UEWW</v>
          </cell>
        </row>
        <row r="14188">
          <cell r="A14188" t="str">
            <v>MI14W0021</v>
          </cell>
          <cell r="B14188" t="str">
            <v>UNKNOWN</v>
          </cell>
          <cell r="D14188" t="str">
            <v>MSU</v>
          </cell>
          <cell r="F14188" t="str">
            <v>16UEWW</v>
          </cell>
        </row>
        <row r="14189">
          <cell r="A14189" t="str">
            <v>MI14W0023</v>
          </cell>
          <cell r="B14189" t="str">
            <v>MSUD8006/Ajax;(MSUD8006)/(T63/PION2737W)</v>
          </cell>
          <cell r="D14189" t="str">
            <v>MSU</v>
          </cell>
          <cell r="F14189" t="str">
            <v>16UEWW</v>
          </cell>
        </row>
        <row r="14190">
          <cell r="A14190" t="str">
            <v>MI14W0036</v>
          </cell>
          <cell r="B14190" t="str">
            <v>SE0010286-7/VA05W-414;(PION25W60/TW96286)/(Pio25W60//VA96W-606WS(FFR555W/Coker9803//Annette)/Pio2691)</v>
          </cell>
          <cell r="D14190" t="str">
            <v>MSU</v>
          </cell>
          <cell r="F14190" t="str">
            <v>16UEWW</v>
          </cell>
        </row>
        <row r="14191">
          <cell r="A14191" t="str">
            <v>MI14W0053</v>
          </cell>
          <cell r="B14191" t="str">
            <v>P25W33/MSUD8006</v>
          </cell>
          <cell r="D14191" t="str">
            <v>MSU</v>
          </cell>
          <cell r="F14191" t="str">
            <v>16UEWW</v>
          </cell>
        </row>
        <row r="14192">
          <cell r="A14192" t="str">
            <v>MI14W0057</v>
          </cell>
          <cell r="B14192" t="str">
            <v>D8006W//E6002/E2043</v>
          </cell>
          <cell r="D14192" t="str">
            <v>MSU</v>
          </cell>
          <cell r="F14192" t="str">
            <v>16UEWW</v>
          </cell>
        </row>
        <row r="14193">
          <cell r="A14193" t="str">
            <v>MI14W0060</v>
          </cell>
          <cell r="B14193" t="str">
            <v>Ambassador(E0028)/D6234</v>
          </cell>
          <cell r="D14193" t="str">
            <v>MSU</v>
          </cell>
          <cell r="F14193" t="str">
            <v>16UEWW</v>
          </cell>
        </row>
        <row r="14194">
          <cell r="A14194" t="str">
            <v>MI14W0083</v>
          </cell>
          <cell r="B14194" t="str">
            <v>Crystal/3/E6003//MSULineD8006W/Cayuga</v>
          </cell>
          <cell r="D14194" t="str">
            <v>MSU</v>
          </cell>
          <cell r="F14194" t="str">
            <v>16UEWW</v>
          </cell>
        </row>
        <row r="14195">
          <cell r="A14195" t="str">
            <v>MI14W0090</v>
          </cell>
          <cell r="B14195" t="str">
            <v>Crystal//E6003/Truman</v>
          </cell>
          <cell r="D14195" t="str">
            <v>MSU</v>
          </cell>
          <cell r="F14195" t="str">
            <v>16UEWW</v>
          </cell>
        </row>
        <row r="14196">
          <cell r="A14196" t="str">
            <v>MI14W0093</v>
          </cell>
          <cell r="B14196" t="str">
            <v>Crystal//E1009/E2043</v>
          </cell>
          <cell r="D14196" t="str">
            <v>MSU</v>
          </cell>
          <cell r="F14196" t="str">
            <v>16UEWW</v>
          </cell>
        </row>
        <row r="14197">
          <cell r="A14197" t="str">
            <v>MI14W0096</v>
          </cell>
          <cell r="B14197" t="str">
            <v>Crystal//E1009/E2043</v>
          </cell>
          <cell r="D14197" t="str">
            <v>MSU</v>
          </cell>
          <cell r="F14197" t="str">
            <v>16UEWW</v>
          </cell>
        </row>
        <row r="14198">
          <cell r="A14198" t="str">
            <v>MI14W0099</v>
          </cell>
          <cell r="B14198" t="str">
            <v>Crystal//E1009/E2043</v>
          </cell>
          <cell r="D14198" t="str">
            <v>MSU</v>
          </cell>
          <cell r="F14198" t="str">
            <v>16UEWW</v>
          </cell>
        </row>
        <row r="14199">
          <cell r="A14199" t="str">
            <v>MI14W0128</v>
          </cell>
          <cell r="B14199" t="str">
            <v>D6234/VA05W-414</v>
          </cell>
          <cell r="D14199" t="str">
            <v>MSU</v>
          </cell>
          <cell r="F14199" t="str">
            <v>16UEWW</v>
          </cell>
        </row>
        <row r="14200">
          <cell r="A14200" t="str">
            <v>MI14W0134</v>
          </cell>
          <cell r="B14200" t="str">
            <v>D6234//E6003/E2017</v>
          </cell>
          <cell r="D14200" t="str">
            <v>MSU</v>
          </cell>
          <cell r="F14200" t="str">
            <v>16UEWW</v>
          </cell>
        </row>
        <row r="14201">
          <cell r="A14201" t="str">
            <v>MI14W0201</v>
          </cell>
          <cell r="B14201" t="str">
            <v>E5011B//RedRuby/Truman</v>
          </cell>
          <cell r="D14201" t="str">
            <v>MSU</v>
          </cell>
          <cell r="F14201" t="str">
            <v>16UEWW</v>
          </cell>
        </row>
        <row r="14202">
          <cell r="A14202" t="str">
            <v>MI14W0215</v>
          </cell>
          <cell r="B14202" t="str">
            <v>E5011B//MO050699/Truman</v>
          </cell>
          <cell r="D14202" t="str">
            <v>MSU</v>
          </cell>
          <cell r="F14202" t="str">
            <v>16UEWW</v>
          </cell>
        </row>
        <row r="14203">
          <cell r="A14203" t="str">
            <v>MI14W0244</v>
          </cell>
          <cell r="B14203" t="str">
            <v>MCIAOasis/E0028</v>
          </cell>
          <cell r="D14203" t="str">
            <v>MSU</v>
          </cell>
          <cell r="F14203" t="str">
            <v>16UEWW</v>
          </cell>
        </row>
        <row r="14204">
          <cell r="A14204" t="str">
            <v>MI14W0252</v>
          </cell>
          <cell r="B14204" t="str">
            <v>VA03W-409/E0028</v>
          </cell>
          <cell r="D14204" t="str">
            <v>MSU</v>
          </cell>
          <cell r="F14204" t="str">
            <v>16UEWW</v>
          </cell>
        </row>
        <row r="14205">
          <cell r="A14205" t="str">
            <v>MI14W0254</v>
          </cell>
          <cell r="B14205" t="str">
            <v>Aubrey/D8006W</v>
          </cell>
          <cell r="D14205" t="str">
            <v>MSU</v>
          </cell>
          <cell r="F14205" t="str">
            <v>16UEWW</v>
          </cell>
        </row>
        <row r="14206">
          <cell r="A14206" t="str">
            <v>MI14W0259</v>
          </cell>
          <cell r="B14206" t="str">
            <v>Jewel/E2017</v>
          </cell>
          <cell r="D14206" t="str">
            <v>MSU</v>
          </cell>
          <cell r="F14206" t="str">
            <v>16UEWW</v>
          </cell>
        </row>
        <row r="14207">
          <cell r="A14207" t="str">
            <v>MI14W0264</v>
          </cell>
          <cell r="B14207" t="str">
            <v>E1009/E6002</v>
          </cell>
          <cell r="D14207" t="str">
            <v>MSU</v>
          </cell>
          <cell r="F14207" t="str">
            <v>16UEWW</v>
          </cell>
        </row>
        <row r="14208">
          <cell r="A14208" t="str">
            <v>MI14W0285</v>
          </cell>
          <cell r="B14208" t="str">
            <v>E2017/D8006W</v>
          </cell>
          <cell r="D14208" t="str">
            <v>MSU</v>
          </cell>
          <cell r="F14208" t="str">
            <v>16UEWW</v>
          </cell>
        </row>
        <row r="14209">
          <cell r="A14209" t="str">
            <v>MI14W0296</v>
          </cell>
          <cell r="B14209" t="str">
            <v>Aubrey/MO050699</v>
          </cell>
          <cell r="D14209" t="str">
            <v>MSU</v>
          </cell>
          <cell r="F14209" t="str">
            <v>16UEWW</v>
          </cell>
        </row>
        <row r="14210">
          <cell r="A14210" t="str">
            <v>NY94025-136</v>
          </cell>
          <cell r="B14210" t="str">
            <v>Pio2737w/Cayuga(22)</v>
          </cell>
          <cell r="D14210" t="str">
            <v>COR</v>
          </cell>
          <cell r="F14210" t="str">
            <v>16UEWW</v>
          </cell>
          <cell r="G14210" t="str">
            <v>15UEWW</v>
          </cell>
        </row>
        <row r="14211">
          <cell r="A14211" t="str">
            <v>NY99064-249</v>
          </cell>
          <cell r="B14211" t="str">
            <v>Harus/P89204A8-1-59</v>
          </cell>
          <cell r="D14211" t="str">
            <v>MSU</v>
          </cell>
          <cell r="F14211" t="str">
            <v>16UEWW</v>
          </cell>
        </row>
        <row r="14212">
          <cell r="A14212" t="str">
            <v>MI14R0223</v>
          </cell>
          <cell r="B14212" t="str">
            <v>91ARS307/NY88046-8138</v>
          </cell>
          <cell r="D14212" t="str">
            <v>MSU</v>
          </cell>
          <cell r="F14212" t="str">
            <v>16UEWW;NU</v>
          </cell>
        </row>
        <row r="14213">
          <cell r="A14213" t="str">
            <v>NY05158-833</v>
          </cell>
          <cell r="B14213" t="str">
            <v>Va97w-375ws/NY87048W-7388ORNY7388/PIO25R37</v>
          </cell>
          <cell r="D14213" t="str">
            <v>COR</v>
          </cell>
          <cell r="F14213" t="str">
            <v>16UEWW;NU</v>
          </cell>
          <cell r="G14213" t="str">
            <v>15NU</v>
          </cell>
          <cell r="H14213" t="str">
            <v>14ABB</v>
          </cell>
        </row>
        <row r="14214">
          <cell r="A14214" t="str">
            <v>KWS086</v>
          </cell>
          <cell r="B14214" t="str">
            <v>D8006(P2555/Lowell)/Shirley(VA94-52-25/Coker9835//VA96-54-234)</v>
          </cell>
          <cell r="D14214" t="str">
            <v>KWS</v>
          </cell>
          <cell r="F14214" t="str">
            <v>16UEWW;PNU</v>
          </cell>
        </row>
        <row r="14215">
          <cell r="A14215" t="str">
            <v>MI14R0235</v>
          </cell>
          <cell r="B14215" t="str">
            <v>E1009/MO050699</v>
          </cell>
          <cell r="D14215" t="str">
            <v>MSU</v>
          </cell>
          <cell r="F14215" t="str">
            <v>16UEWW;PNU</v>
          </cell>
        </row>
        <row r="14216">
          <cell r="A14216" t="str">
            <v>OH15-100-37</v>
          </cell>
          <cell r="B14216" t="str">
            <v>OH05-248-38/OH07-164-46</v>
          </cell>
          <cell r="C14216" t="str">
            <v xml:space="preserve">10xA078-2 </v>
          </cell>
          <cell r="D14216" t="str">
            <v>OSU</v>
          </cell>
          <cell r="E14216" t="str">
            <v xml:space="preserve">VARDEV </v>
          </cell>
          <cell r="F14216" t="str">
            <v>16YR1</v>
          </cell>
        </row>
        <row r="14217">
          <cell r="A14217" t="str">
            <v>OH15-101-50</v>
          </cell>
          <cell r="B14217" t="str">
            <v>OH05-248-38/OH07-164-46</v>
          </cell>
          <cell r="C14217" t="str">
            <v xml:space="preserve">10xA078-2 </v>
          </cell>
          <cell r="D14217" t="str">
            <v>OSU</v>
          </cell>
          <cell r="E14217" t="str">
            <v xml:space="preserve">VARDEV </v>
          </cell>
          <cell r="F14217" t="str">
            <v>16YR1</v>
          </cell>
        </row>
        <row r="14218">
          <cell r="A14218" t="str">
            <v>OH15-101-69</v>
          </cell>
          <cell r="B14218" t="str">
            <v>OH05-248-38/OH07-164-46</v>
          </cell>
          <cell r="C14218" t="str">
            <v xml:space="preserve">10xA078-2 </v>
          </cell>
          <cell r="D14218" t="str">
            <v>OSU</v>
          </cell>
          <cell r="E14218" t="str">
            <v xml:space="preserve">VARDEV </v>
          </cell>
          <cell r="F14218" t="str">
            <v>16YR1</v>
          </cell>
        </row>
        <row r="14219">
          <cell r="A14219" t="str">
            <v>OH15-102-12</v>
          </cell>
          <cell r="B14219" t="str">
            <v>OH05-164-76/OH07-212-59</v>
          </cell>
          <cell r="C14219" t="str">
            <v xml:space="preserve">10xA082-1 </v>
          </cell>
          <cell r="D14219" t="str">
            <v>OSU</v>
          </cell>
          <cell r="E14219" t="str">
            <v xml:space="preserve">VARDEV </v>
          </cell>
          <cell r="F14219" t="str">
            <v>16YR1</v>
          </cell>
        </row>
        <row r="14220">
          <cell r="A14220" t="str">
            <v>OH15-102-3</v>
          </cell>
          <cell r="B14220" t="str">
            <v>OH05-164-76/OH07-212-59</v>
          </cell>
          <cell r="C14220" t="str">
            <v xml:space="preserve">10xA082-1 </v>
          </cell>
          <cell r="D14220" t="str">
            <v>OSU</v>
          </cell>
          <cell r="E14220" t="str">
            <v xml:space="preserve">VARDEV </v>
          </cell>
          <cell r="F14220" t="str">
            <v>16YR1</v>
          </cell>
        </row>
        <row r="14221">
          <cell r="A14221" t="str">
            <v>OH15-102-48</v>
          </cell>
          <cell r="B14221" t="str">
            <v>OH05-164-76/OH07-212-59</v>
          </cell>
          <cell r="C14221" t="str">
            <v xml:space="preserve">10xA082-1 </v>
          </cell>
          <cell r="D14221" t="str">
            <v>OSU</v>
          </cell>
          <cell r="E14221" t="str">
            <v xml:space="preserve">VARDEV </v>
          </cell>
          <cell r="F14221" t="str">
            <v>16YR1</v>
          </cell>
        </row>
        <row r="14222">
          <cell r="A14222" t="str">
            <v>OH15-102-57</v>
          </cell>
          <cell r="B14222" t="str">
            <v>OH05-164-76/OH07-212-59</v>
          </cell>
          <cell r="C14222" t="str">
            <v xml:space="preserve">10xA082-1 </v>
          </cell>
          <cell r="D14222" t="str">
            <v>OSU</v>
          </cell>
          <cell r="E14222" t="str">
            <v xml:space="preserve">VARDEV </v>
          </cell>
          <cell r="F14222" t="str">
            <v>16YR1</v>
          </cell>
        </row>
        <row r="14223">
          <cell r="A14223" t="str">
            <v>OH15-102-68</v>
          </cell>
          <cell r="B14223" t="str">
            <v>OH05-164-76/OH07-212-59</v>
          </cell>
          <cell r="C14223" t="str">
            <v xml:space="preserve">10xA082-1 </v>
          </cell>
          <cell r="D14223" t="str">
            <v>OSU</v>
          </cell>
          <cell r="E14223" t="str">
            <v xml:space="preserve">VARDEV </v>
          </cell>
          <cell r="F14223" t="str">
            <v>16YR1</v>
          </cell>
        </row>
        <row r="14224">
          <cell r="A14224" t="str">
            <v>OH15-102-7</v>
          </cell>
          <cell r="B14224" t="str">
            <v>OH05-164-76/OH07-212-59</v>
          </cell>
          <cell r="C14224" t="str">
            <v xml:space="preserve">10xA082-1 </v>
          </cell>
          <cell r="D14224" t="str">
            <v>OSU</v>
          </cell>
          <cell r="E14224" t="str">
            <v xml:space="preserve">VARDEV </v>
          </cell>
          <cell r="F14224" t="str">
            <v>16YR1</v>
          </cell>
        </row>
        <row r="14225">
          <cell r="A14225" t="str">
            <v>OH15-102-77</v>
          </cell>
          <cell r="B14225" t="str">
            <v>OH05-164-76/OH07-212-59</v>
          </cell>
          <cell r="C14225" t="str">
            <v xml:space="preserve">10xA082-1 </v>
          </cell>
          <cell r="D14225" t="str">
            <v>OSU</v>
          </cell>
          <cell r="E14225" t="str">
            <v xml:space="preserve">VARDEV </v>
          </cell>
          <cell r="F14225" t="str">
            <v>16YR1</v>
          </cell>
        </row>
        <row r="14226">
          <cell r="A14226" t="str">
            <v>OH15-103-13</v>
          </cell>
          <cell r="B14226" t="str">
            <v>OH07-167-42*2/OH05-164-76</v>
          </cell>
          <cell r="C14226" t="str">
            <v xml:space="preserve">10xA100-1 </v>
          </cell>
          <cell r="D14226" t="str">
            <v>OSU</v>
          </cell>
          <cell r="E14226" t="str">
            <v xml:space="preserve">VARDEV </v>
          </cell>
          <cell r="F14226" t="str">
            <v>16YR1</v>
          </cell>
        </row>
        <row r="14227">
          <cell r="A14227" t="str">
            <v>OH15-103-35</v>
          </cell>
          <cell r="B14227" t="str">
            <v>OH07-167-42*2/OH05-164-76</v>
          </cell>
          <cell r="C14227" t="str">
            <v xml:space="preserve">10xA100-1 </v>
          </cell>
          <cell r="D14227" t="str">
            <v>OSU</v>
          </cell>
          <cell r="E14227" t="str">
            <v xml:space="preserve">VARDEV </v>
          </cell>
          <cell r="F14227" t="str">
            <v>16YR1</v>
          </cell>
        </row>
        <row r="14228">
          <cell r="A14228" t="str">
            <v>OH15-103-41</v>
          </cell>
          <cell r="B14228" t="str">
            <v>OH07-167-42*2/OH05-164-76</v>
          </cell>
          <cell r="C14228" t="str">
            <v xml:space="preserve">10xA100-1 </v>
          </cell>
          <cell r="D14228" t="str">
            <v>OSU</v>
          </cell>
          <cell r="E14228" t="str">
            <v xml:space="preserve">VARDEV </v>
          </cell>
          <cell r="F14228" t="str">
            <v>16YR1</v>
          </cell>
        </row>
        <row r="14229">
          <cell r="A14229" t="str">
            <v>OH15-103-44</v>
          </cell>
          <cell r="B14229" t="str">
            <v>OH07-167-42*2/OH05-164-76</v>
          </cell>
          <cell r="C14229" t="str">
            <v xml:space="preserve">10xA100-1 </v>
          </cell>
          <cell r="D14229" t="str">
            <v>OSU</v>
          </cell>
          <cell r="E14229" t="str">
            <v xml:space="preserve">VARDEV </v>
          </cell>
          <cell r="F14229" t="str">
            <v>16YR1</v>
          </cell>
        </row>
        <row r="14230">
          <cell r="A14230" t="str">
            <v>OH15-103-48</v>
          </cell>
          <cell r="B14230" t="str">
            <v>OH07-167-42*2/OH05-164-76</v>
          </cell>
          <cell r="C14230" t="str">
            <v xml:space="preserve">10xA100-1 </v>
          </cell>
          <cell r="D14230" t="str">
            <v>OSU</v>
          </cell>
          <cell r="E14230" t="str">
            <v xml:space="preserve">VARDEV </v>
          </cell>
          <cell r="F14230" t="str">
            <v>16YR1</v>
          </cell>
        </row>
        <row r="14231">
          <cell r="A14231" t="str">
            <v>OH15-103-51</v>
          </cell>
          <cell r="B14231" t="str">
            <v>OH07-167-42*2/OH05-164-76</v>
          </cell>
          <cell r="C14231" t="str">
            <v xml:space="preserve">10xA100-1 </v>
          </cell>
          <cell r="D14231" t="str">
            <v>OSU</v>
          </cell>
          <cell r="E14231" t="str">
            <v xml:space="preserve">VARDEV </v>
          </cell>
          <cell r="F14231" t="str">
            <v>16YR1</v>
          </cell>
        </row>
        <row r="14232">
          <cell r="A14232" t="str">
            <v>OH15-104-22</v>
          </cell>
          <cell r="B14232" t="str">
            <v>OH07-167-42*2/OH05-164-76</v>
          </cell>
          <cell r="C14232" t="str">
            <v xml:space="preserve">10xA100-2 </v>
          </cell>
          <cell r="D14232" t="str">
            <v>OSU</v>
          </cell>
          <cell r="E14232" t="str">
            <v xml:space="preserve">VARDEV </v>
          </cell>
          <cell r="F14232" t="str">
            <v>16YR1</v>
          </cell>
        </row>
        <row r="14233">
          <cell r="A14233" t="str">
            <v>OH15-104-29</v>
          </cell>
          <cell r="B14233" t="str">
            <v>OH07-167-42*2/OH05-164-76</v>
          </cell>
          <cell r="C14233" t="str">
            <v xml:space="preserve">10xA100-2 </v>
          </cell>
          <cell r="D14233" t="str">
            <v>OSU</v>
          </cell>
          <cell r="E14233" t="str">
            <v xml:space="preserve">VARDEV </v>
          </cell>
          <cell r="F14233" t="str">
            <v>16YR1</v>
          </cell>
        </row>
        <row r="14234">
          <cell r="A14234" t="str">
            <v>OH15-104-34</v>
          </cell>
          <cell r="B14234" t="str">
            <v>OH07-167-42*2/OH05-164-76</v>
          </cell>
          <cell r="C14234" t="str">
            <v xml:space="preserve">10xA100-2 </v>
          </cell>
          <cell r="D14234" t="str">
            <v>OSU</v>
          </cell>
          <cell r="E14234" t="str">
            <v xml:space="preserve">VARDEV </v>
          </cell>
          <cell r="F14234" t="str">
            <v>16YR1</v>
          </cell>
        </row>
        <row r="14235">
          <cell r="A14235" t="str">
            <v>OH15-104-53</v>
          </cell>
          <cell r="B14235" t="str">
            <v>OH07-167-42*2/OH05-164-76</v>
          </cell>
          <cell r="C14235" t="str">
            <v xml:space="preserve">10xA100-2 </v>
          </cell>
          <cell r="D14235" t="str">
            <v>OSU</v>
          </cell>
          <cell r="E14235" t="str">
            <v xml:space="preserve">VARDEV </v>
          </cell>
          <cell r="F14235" t="str">
            <v>16YR1</v>
          </cell>
        </row>
        <row r="14236">
          <cell r="A14236" t="str">
            <v>OH15-104-76</v>
          </cell>
          <cell r="B14236" t="str">
            <v>OH07-167-42*2/OH05-164-76</v>
          </cell>
          <cell r="C14236" t="str">
            <v xml:space="preserve">10xA100-2 </v>
          </cell>
          <cell r="D14236" t="str">
            <v>OSU</v>
          </cell>
          <cell r="E14236" t="str">
            <v xml:space="preserve">VARDEV </v>
          </cell>
          <cell r="F14236" t="str">
            <v>16YR1</v>
          </cell>
        </row>
        <row r="14237">
          <cell r="A14237" t="str">
            <v>OH15-105-23</v>
          </cell>
          <cell r="B14237" t="str">
            <v>OH07-175-11*2/OH05-164-76</v>
          </cell>
          <cell r="C14237" t="str">
            <v xml:space="preserve">10xA101 </v>
          </cell>
          <cell r="D14237" t="str">
            <v>OSU</v>
          </cell>
          <cell r="E14237" t="str">
            <v xml:space="preserve">VARDEV </v>
          </cell>
          <cell r="F14237" t="str">
            <v>16YR1</v>
          </cell>
        </row>
        <row r="14238">
          <cell r="A14238" t="str">
            <v>OH15-105-28</v>
          </cell>
          <cell r="B14238" t="str">
            <v>OH07-175-11*2/OH05-164-76</v>
          </cell>
          <cell r="C14238" t="str">
            <v xml:space="preserve">10xA101 </v>
          </cell>
          <cell r="D14238" t="str">
            <v>OSU</v>
          </cell>
          <cell r="E14238" t="str">
            <v xml:space="preserve">VARDEV </v>
          </cell>
          <cell r="F14238" t="str">
            <v>16YR1</v>
          </cell>
        </row>
        <row r="14239">
          <cell r="A14239" t="str">
            <v>OH15-105-45</v>
          </cell>
          <cell r="B14239" t="str">
            <v>OH07-175-11*2/OH05-164-76</v>
          </cell>
          <cell r="C14239" t="str">
            <v xml:space="preserve">10xA101 </v>
          </cell>
          <cell r="D14239" t="str">
            <v>OSU</v>
          </cell>
          <cell r="E14239" t="str">
            <v xml:space="preserve">VARDEV </v>
          </cell>
          <cell r="F14239" t="str">
            <v>16YR1</v>
          </cell>
        </row>
        <row r="14240">
          <cell r="A14240" t="str">
            <v>OH15-105-54</v>
          </cell>
          <cell r="B14240" t="str">
            <v>OH07-175-11*2/OH05-164-76</v>
          </cell>
          <cell r="C14240" t="str">
            <v xml:space="preserve">10xA101 </v>
          </cell>
          <cell r="D14240" t="str">
            <v>OSU</v>
          </cell>
          <cell r="E14240" t="str">
            <v xml:space="preserve">VARDEV </v>
          </cell>
          <cell r="F14240" t="str">
            <v>16YR1</v>
          </cell>
        </row>
        <row r="14241">
          <cell r="A14241" t="str">
            <v>OH15-105-73</v>
          </cell>
          <cell r="B14241" t="str">
            <v>OH07-175-11*2/OH05-164-76</v>
          </cell>
          <cell r="C14241" t="str">
            <v xml:space="preserve">10xA101 </v>
          </cell>
          <cell r="D14241" t="str">
            <v>OSU</v>
          </cell>
          <cell r="E14241" t="str">
            <v xml:space="preserve">VARDEV </v>
          </cell>
          <cell r="F14241" t="str">
            <v>16YR1</v>
          </cell>
        </row>
        <row r="14242">
          <cell r="A14242" t="str">
            <v>OH15-106-36</v>
          </cell>
          <cell r="B14242" t="str">
            <v>OH07-164-46*2/OH05-164-76</v>
          </cell>
          <cell r="C14242" t="str">
            <v xml:space="preserve">10xA103-1 </v>
          </cell>
          <cell r="D14242" t="str">
            <v>OSU</v>
          </cell>
          <cell r="E14242" t="str">
            <v xml:space="preserve">VARDEV </v>
          </cell>
          <cell r="F14242" t="str">
            <v>16YR1</v>
          </cell>
        </row>
        <row r="14243">
          <cell r="A14243" t="str">
            <v>OH15-106-6</v>
          </cell>
          <cell r="B14243" t="str">
            <v>OH07-164-46*2/OH05-164-76</v>
          </cell>
          <cell r="C14243" t="str">
            <v xml:space="preserve">10xA103-1 </v>
          </cell>
          <cell r="D14243" t="str">
            <v>OSU</v>
          </cell>
          <cell r="E14243" t="str">
            <v xml:space="preserve">VARDEV </v>
          </cell>
          <cell r="F14243" t="str">
            <v>16YR1</v>
          </cell>
        </row>
        <row r="14244">
          <cell r="A14244" t="str">
            <v>OH15-107-41</v>
          </cell>
          <cell r="B14244" t="str">
            <v>OH07-164-46*2/OH05-164-76</v>
          </cell>
          <cell r="C14244" t="str">
            <v xml:space="preserve">10xA103-3 </v>
          </cell>
          <cell r="D14244" t="str">
            <v>OSU</v>
          </cell>
          <cell r="E14244" t="str">
            <v xml:space="preserve">VARDEV </v>
          </cell>
          <cell r="F14244" t="str">
            <v>16YR1</v>
          </cell>
        </row>
        <row r="14245">
          <cell r="A14245" t="str">
            <v>OH15-107-76</v>
          </cell>
          <cell r="B14245" t="str">
            <v>OH07-164-46*2/OH05-164-76</v>
          </cell>
          <cell r="C14245" t="str">
            <v xml:space="preserve">10xA103-3 </v>
          </cell>
          <cell r="D14245" t="str">
            <v>OSU</v>
          </cell>
          <cell r="E14245" t="str">
            <v xml:space="preserve">VARDEV </v>
          </cell>
          <cell r="F14245" t="str">
            <v>16YR1</v>
          </cell>
        </row>
        <row r="14246">
          <cell r="A14246" t="str">
            <v>OH15-108-65</v>
          </cell>
          <cell r="B14246" t="str">
            <v>OH07-164-46*2/OH05-164-76</v>
          </cell>
          <cell r="C14246" t="str">
            <v xml:space="preserve">10xA103-3 </v>
          </cell>
          <cell r="D14246" t="str">
            <v>OSU</v>
          </cell>
          <cell r="E14246" t="str">
            <v xml:space="preserve">VARDEV </v>
          </cell>
          <cell r="F14246" t="str">
            <v>16YR1</v>
          </cell>
        </row>
        <row r="14247">
          <cell r="A14247" t="str">
            <v>OH15-109-1</v>
          </cell>
          <cell r="B14247" t="str">
            <v>OH07-258-58*2/OH05-164-76</v>
          </cell>
          <cell r="C14247" t="str">
            <v xml:space="preserve">10xA104 </v>
          </cell>
          <cell r="D14247" t="str">
            <v>OSU</v>
          </cell>
          <cell r="E14247" t="str">
            <v xml:space="preserve">VARDEV </v>
          </cell>
          <cell r="F14247" t="str">
            <v>16YR1</v>
          </cell>
        </row>
        <row r="14248">
          <cell r="A14248" t="str">
            <v>OH15-109-32</v>
          </cell>
          <cell r="B14248" t="str">
            <v>OH07-258-58*2/OH05-164-76</v>
          </cell>
          <cell r="C14248" t="str">
            <v xml:space="preserve">10xA104 </v>
          </cell>
          <cell r="D14248" t="str">
            <v>OSU</v>
          </cell>
          <cell r="E14248" t="str">
            <v xml:space="preserve">VARDEV </v>
          </cell>
          <cell r="F14248" t="str">
            <v>16YR1</v>
          </cell>
        </row>
        <row r="14249">
          <cell r="A14249" t="str">
            <v>OH15-109-63</v>
          </cell>
          <cell r="B14249" t="str">
            <v>OH07-258-58*2/OH05-164-76</v>
          </cell>
          <cell r="C14249" t="str">
            <v xml:space="preserve">10xA104 </v>
          </cell>
          <cell r="D14249" t="str">
            <v>OSU</v>
          </cell>
          <cell r="E14249" t="str">
            <v xml:space="preserve">VARDEV </v>
          </cell>
          <cell r="F14249" t="str">
            <v>16YR1</v>
          </cell>
        </row>
        <row r="14250">
          <cell r="A14250" t="str">
            <v>OH15-110-1</v>
          </cell>
          <cell r="B14250" t="str">
            <v>OH07-258-58*2/OH05-164-76</v>
          </cell>
          <cell r="C14250" t="str">
            <v xml:space="preserve">10xA104 </v>
          </cell>
          <cell r="D14250" t="str">
            <v>OSU</v>
          </cell>
          <cell r="E14250" t="str">
            <v xml:space="preserve">VARDEV </v>
          </cell>
          <cell r="F14250" t="str">
            <v>16YR1</v>
          </cell>
        </row>
        <row r="14251">
          <cell r="A14251" t="str">
            <v>OH15-111-23</v>
          </cell>
          <cell r="B14251" t="str">
            <v>Z03-3352//OH05-164-76/OH07-218-50</v>
          </cell>
          <cell r="C14251" t="str">
            <v xml:space="preserve">10xA105-1 </v>
          </cell>
          <cell r="D14251" t="str">
            <v>OSU</v>
          </cell>
          <cell r="E14251" t="str">
            <v xml:space="preserve">VARDEV </v>
          </cell>
          <cell r="F14251" t="str">
            <v>16YR1</v>
          </cell>
        </row>
        <row r="14252">
          <cell r="A14252" t="str">
            <v>OH15-112-15</v>
          </cell>
          <cell r="B14252" t="str">
            <v>Z03-3352//OH05-164-76/OH07-218-50</v>
          </cell>
          <cell r="C14252" t="str">
            <v xml:space="preserve">10xA105-1 </v>
          </cell>
          <cell r="D14252" t="str">
            <v>OSU</v>
          </cell>
          <cell r="E14252" t="str">
            <v xml:space="preserve">VARDEV </v>
          </cell>
          <cell r="F14252" t="str">
            <v>16YR1</v>
          </cell>
        </row>
        <row r="14253">
          <cell r="A14253" t="str">
            <v>OH15-112-76</v>
          </cell>
          <cell r="B14253" t="str">
            <v>Z03-3352//OH05-164-76/OH07-218-50</v>
          </cell>
          <cell r="C14253" t="str">
            <v xml:space="preserve">10xA105-1 </v>
          </cell>
          <cell r="D14253" t="str">
            <v>OSU</v>
          </cell>
          <cell r="E14253" t="str">
            <v xml:space="preserve">VARDEV </v>
          </cell>
          <cell r="F14253" t="str">
            <v>16YR1</v>
          </cell>
        </row>
        <row r="14254">
          <cell r="A14254" t="str">
            <v>OH15-113-52</v>
          </cell>
          <cell r="B14254" t="str">
            <v>OH07-264-35/OH05-164-76</v>
          </cell>
          <cell r="C14254" t="str">
            <v xml:space="preserve">10xA106-2 </v>
          </cell>
          <cell r="D14254" t="str">
            <v>OSU</v>
          </cell>
          <cell r="E14254" t="str">
            <v xml:space="preserve">VARDEV </v>
          </cell>
          <cell r="F14254" t="str">
            <v>16YR1</v>
          </cell>
        </row>
        <row r="14255">
          <cell r="A14255" t="str">
            <v>OH15-113-63</v>
          </cell>
          <cell r="B14255" t="str">
            <v>OH07-264-35/OH05-164-76</v>
          </cell>
          <cell r="C14255" t="str">
            <v xml:space="preserve">10xA106-2 </v>
          </cell>
          <cell r="D14255" t="str">
            <v>OSU</v>
          </cell>
          <cell r="E14255" t="str">
            <v xml:space="preserve">VARDEV </v>
          </cell>
          <cell r="F14255" t="str">
            <v>16YR1</v>
          </cell>
        </row>
        <row r="14256">
          <cell r="A14256" t="str">
            <v>OH15-114-24</v>
          </cell>
          <cell r="B14256" t="str">
            <v>OH08-182-4/OH05-164-76</v>
          </cell>
          <cell r="C14256" t="str">
            <v xml:space="preserve">10xA107 </v>
          </cell>
          <cell r="D14256" t="str">
            <v>OSU</v>
          </cell>
          <cell r="E14256" t="str">
            <v xml:space="preserve">VARDEV </v>
          </cell>
          <cell r="F14256" t="str">
            <v>16YR1</v>
          </cell>
        </row>
        <row r="14257">
          <cell r="A14257" t="str">
            <v>OH15-114-4</v>
          </cell>
          <cell r="B14257" t="str">
            <v>OH08-182-4/OH05-164-76</v>
          </cell>
          <cell r="C14257" t="str">
            <v xml:space="preserve">10xA107 </v>
          </cell>
          <cell r="D14257" t="str">
            <v>OSU</v>
          </cell>
          <cell r="E14257" t="str">
            <v xml:space="preserve">VARDEV </v>
          </cell>
          <cell r="F14257" t="str">
            <v>16YR1</v>
          </cell>
        </row>
        <row r="14258">
          <cell r="A14258" t="str">
            <v>OH15-115-3</v>
          </cell>
          <cell r="B14258" t="str">
            <v>OH08-182-4/OH05-164-76</v>
          </cell>
          <cell r="C14258" t="str">
            <v xml:space="preserve">10xA107 </v>
          </cell>
          <cell r="D14258" t="str">
            <v>OSU</v>
          </cell>
          <cell r="E14258" t="str">
            <v xml:space="preserve">VARDEV </v>
          </cell>
          <cell r="F14258" t="str">
            <v>16YR1</v>
          </cell>
        </row>
        <row r="14259">
          <cell r="A14259" t="str">
            <v>OH15-115-35</v>
          </cell>
          <cell r="B14259" t="str">
            <v>OH08-182-4/OH05-164-76</v>
          </cell>
          <cell r="C14259" t="str">
            <v xml:space="preserve">10xA107 </v>
          </cell>
          <cell r="D14259" t="str">
            <v>OSU</v>
          </cell>
          <cell r="E14259" t="str">
            <v xml:space="preserve">VARDEV </v>
          </cell>
          <cell r="F14259" t="str">
            <v>16YR1</v>
          </cell>
        </row>
        <row r="14260">
          <cell r="A14260" t="str">
            <v>OH15-115-48</v>
          </cell>
          <cell r="B14260" t="str">
            <v>OH08-182-4/OH05-164-76</v>
          </cell>
          <cell r="C14260" t="str">
            <v xml:space="preserve">10xA107 </v>
          </cell>
          <cell r="D14260" t="str">
            <v>OSU</v>
          </cell>
          <cell r="E14260" t="str">
            <v xml:space="preserve">VARDEV </v>
          </cell>
          <cell r="F14260" t="str">
            <v>16YR1</v>
          </cell>
        </row>
        <row r="14261">
          <cell r="A14261" t="str">
            <v>OH15-117-11</v>
          </cell>
          <cell r="B14261" t="str">
            <v>OH08-107-4/VA05W-151(Sr24)</v>
          </cell>
          <cell r="C14261" t="str">
            <v xml:space="preserve">10xA109-1 </v>
          </cell>
          <cell r="D14261" t="str">
            <v>OSU</v>
          </cell>
          <cell r="E14261" t="str">
            <v xml:space="preserve">VARDEV </v>
          </cell>
          <cell r="F14261" t="str">
            <v>16YR1</v>
          </cell>
        </row>
        <row r="14262">
          <cell r="A14262" t="str">
            <v>OH15-117-28</v>
          </cell>
          <cell r="B14262" t="str">
            <v>OH08-107-4/VA05W-151(Sr24)</v>
          </cell>
          <cell r="C14262" t="str">
            <v xml:space="preserve">10xA109-1 </v>
          </cell>
          <cell r="D14262" t="str">
            <v>OSU</v>
          </cell>
          <cell r="E14262" t="str">
            <v xml:space="preserve">VARDEV </v>
          </cell>
          <cell r="F14262" t="str">
            <v>16YR1</v>
          </cell>
        </row>
        <row r="14263">
          <cell r="A14263" t="str">
            <v>OH15-117-48</v>
          </cell>
          <cell r="B14263" t="str">
            <v>OH08-107-4/VA05W-151(Sr24)</v>
          </cell>
          <cell r="C14263" t="str">
            <v xml:space="preserve">10xA109-1 </v>
          </cell>
          <cell r="D14263" t="str">
            <v>OSU</v>
          </cell>
          <cell r="E14263" t="str">
            <v xml:space="preserve">VARDEV </v>
          </cell>
          <cell r="F14263" t="str">
            <v>16YR1</v>
          </cell>
        </row>
        <row r="14264">
          <cell r="A14264" t="str">
            <v>OH15-117-49</v>
          </cell>
          <cell r="B14264" t="str">
            <v>OH08-107-4/VA05W-151(Sr24)</v>
          </cell>
          <cell r="C14264" t="str">
            <v xml:space="preserve">10xA109-1 </v>
          </cell>
          <cell r="D14264" t="str">
            <v>OSU</v>
          </cell>
          <cell r="E14264" t="str">
            <v xml:space="preserve">VARDEV </v>
          </cell>
          <cell r="F14264" t="str">
            <v>16YR1</v>
          </cell>
        </row>
        <row r="14265">
          <cell r="A14265" t="str">
            <v>OH15-117-64</v>
          </cell>
          <cell r="B14265" t="str">
            <v>OH08-107-4/VA05W-151(Sr24)</v>
          </cell>
          <cell r="C14265" t="str">
            <v xml:space="preserve">10xA109-1 </v>
          </cell>
          <cell r="D14265" t="str">
            <v>OSU</v>
          </cell>
          <cell r="E14265" t="str">
            <v xml:space="preserve">VARDEV </v>
          </cell>
          <cell r="F14265" t="str">
            <v>16YR1</v>
          </cell>
        </row>
        <row r="14266">
          <cell r="A14266" t="str">
            <v>OH15-117-76</v>
          </cell>
          <cell r="B14266" t="str">
            <v>OH08-107-4/VA05W-151(Sr24)</v>
          </cell>
          <cell r="C14266" t="str">
            <v xml:space="preserve">10xA109-1 </v>
          </cell>
          <cell r="D14266" t="str">
            <v>OSU</v>
          </cell>
          <cell r="E14266" t="str">
            <v xml:space="preserve">VARDEV </v>
          </cell>
          <cell r="F14266" t="str">
            <v>16YR1</v>
          </cell>
        </row>
        <row r="14267">
          <cell r="A14267" t="str">
            <v>OH15-118-38</v>
          </cell>
          <cell r="B14267" t="str">
            <v>OH08-107-4/VA05W-151(Sr24)</v>
          </cell>
          <cell r="C14267" t="str">
            <v xml:space="preserve">10xA109-1 </v>
          </cell>
          <cell r="D14267" t="str">
            <v>OSU</v>
          </cell>
          <cell r="E14267" t="str">
            <v xml:space="preserve">VARDEV </v>
          </cell>
          <cell r="F14267" t="str">
            <v>16YR1</v>
          </cell>
        </row>
        <row r="14268">
          <cell r="A14268" t="str">
            <v>OH15-118-44</v>
          </cell>
          <cell r="B14268" t="str">
            <v>OH08-107-4/VA05W-151(Sr24)</v>
          </cell>
          <cell r="C14268" t="str">
            <v xml:space="preserve">10xA109-1 </v>
          </cell>
          <cell r="D14268" t="str">
            <v>OSU</v>
          </cell>
          <cell r="E14268" t="str">
            <v xml:space="preserve">VARDEV </v>
          </cell>
          <cell r="F14268" t="str">
            <v>16YR1</v>
          </cell>
        </row>
        <row r="14269">
          <cell r="A14269" t="str">
            <v>OH15-121-48</v>
          </cell>
          <cell r="B14269" t="str">
            <v>Z03-3352//OH05-200-74/OH07-136-22</v>
          </cell>
          <cell r="C14269" t="str">
            <v xml:space="preserve">10xA116-6 </v>
          </cell>
          <cell r="D14269" t="str">
            <v>OSU</v>
          </cell>
          <cell r="E14269" t="str">
            <v xml:space="preserve">VARDEV </v>
          </cell>
          <cell r="F14269" t="str">
            <v>16YR1</v>
          </cell>
        </row>
        <row r="14270">
          <cell r="A14270" t="str">
            <v>OH15-127-52</v>
          </cell>
          <cell r="B14270" t="str">
            <v>ARS07-0024/(OH04-264-58*4/HARDMALABAR-A,Soft)</v>
          </cell>
          <cell r="C14270" t="str">
            <v xml:space="preserve">10xA120-3 </v>
          </cell>
          <cell r="D14270" t="str">
            <v>OSU</v>
          </cell>
          <cell r="E14270" t="str">
            <v xml:space="preserve">VARDEV </v>
          </cell>
          <cell r="F14270" t="str">
            <v>16YR1</v>
          </cell>
        </row>
        <row r="14271">
          <cell r="A14271" t="str">
            <v>OH15-130-46</v>
          </cell>
          <cell r="B14271" t="str">
            <v>OH07-176-46*2/OH05-164-76</v>
          </cell>
          <cell r="C14271" t="str">
            <v xml:space="preserve">10xA132-1 </v>
          </cell>
          <cell r="D14271" t="str">
            <v>OSU</v>
          </cell>
          <cell r="E14271" t="str">
            <v xml:space="preserve">VARDEV </v>
          </cell>
          <cell r="F14271" t="str">
            <v>16YR1</v>
          </cell>
        </row>
        <row r="14272">
          <cell r="A14272" t="str">
            <v>OH15-132-56</v>
          </cell>
          <cell r="B14272" t="str">
            <v>OH07-176-46*2/OH05-164-76</v>
          </cell>
          <cell r="C14272" t="str">
            <v xml:space="preserve">10xA132-1 </v>
          </cell>
          <cell r="D14272" t="str">
            <v>OSU</v>
          </cell>
          <cell r="E14272" t="str">
            <v xml:space="preserve">VARDEV </v>
          </cell>
          <cell r="F14272" t="str">
            <v>16YR1</v>
          </cell>
        </row>
        <row r="14273">
          <cell r="A14273" t="str">
            <v>OH15-133-17</v>
          </cell>
          <cell r="B14273" t="str">
            <v>OH07-261-37*2/OH05-164-76</v>
          </cell>
          <cell r="C14273" t="str">
            <v xml:space="preserve">10xA133-1 </v>
          </cell>
          <cell r="D14273" t="str">
            <v>OSU</v>
          </cell>
          <cell r="E14273" t="str">
            <v xml:space="preserve">VARDEV </v>
          </cell>
          <cell r="F14273" t="str">
            <v>16YR1</v>
          </cell>
        </row>
        <row r="14274">
          <cell r="A14274" t="str">
            <v>OH15-134-16</v>
          </cell>
          <cell r="B14274" t="str">
            <v>OH07-261-37*2/OH05-164-76</v>
          </cell>
          <cell r="C14274" t="str">
            <v xml:space="preserve">10xA133-1 </v>
          </cell>
          <cell r="D14274" t="str">
            <v>OSU</v>
          </cell>
          <cell r="E14274" t="str">
            <v xml:space="preserve">VARDEV </v>
          </cell>
          <cell r="F14274" t="str">
            <v>16YR1</v>
          </cell>
        </row>
        <row r="14275">
          <cell r="A14275" t="str">
            <v>OH15-134-3</v>
          </cell>
          <cell r="B14275" t="str">
            <v>OH07-261-37*2/OH05-164-76</v>
          </cell>
          <cell r="C14275" t="str">
            <v xml:space="preserve">10xA133-1 </v>
          </cell>
          <cell r="D14275" t="str">
            <v>OSU</v>
          </cell>
          <cell r="E14275" t="str">
            <v xml:space="preserve">VARDEV </v>
          </cell>
          <cell r="F14275" t="str">
            <v>16YR1</v>
          </cell>
        </row>
        <row r="14276">
          <cell r="A14276" t="str">
            <v>OH15-134-35</v>
          </cell>
          <cell r="B14276" t="str">
            <v>OH07-261-37*2/OH05-164-76</v>
          </cell>
          <cell r="C14276" t="str">
            <v xml:space="preserve">10xA133-1 </v>
          </cell>
          <cell r="D14276" t="str">
            <v>OSU</v>
          </cell>
          <cell r="E14276" t="str">
            <v xml:space="preserve">VARDEV </v>
          </cell>
          <cell r="F14276" t="str">
            <v>16YR1</v>
          </cell>
        </row>
        <row r="14277">
          <cell r="A14277" t="str">
            <v>OH15-137-2</v>
          </cell>
          <cell r="B14277" t="str">
            <v>OH04-264-58/OH08-210-27</v>
          </cell>
          <cell r="C14277" t="str">
            <v xml:space="preserve">10xA134 </v>
          </cell>
          <cell r="D14277" t="str">
            <v>OSU</v>
          </cell>
          <cell r="E14277" t="str">
            <v xml:space="preserve">VARDEV </v>
          </cell>
          <cell r="F14277" t="str">
            <v>16YR1</v>
          </cell>
        </row>
        <row r="14278">
          <cell r="A14278" t="str">
            <v>OH15-141-41</v>
          </cell>
          <cell r="B14278" t="str">
            <v>OH07-174-17/OH05-164-76</v>
          </cell>
          <cell r="C14278" t="str">
            <v xml:space="preserve">10xA145 </v>
          </cell>
          <cell r="D14278" t="str">
            <v>OSU</v>
          </cell>
          <cell r="E14278" t="str">
            <v xml:space="preserve">VARDEV </v>
          </cell>
          <cell r="F14278" t="str">
            <v>16YR1</v>
          </cell>
        </row>
        <row r="14279">
          <cell r="A14279" t="str">
            <v>OH15-142-68</v>
          </cell>
          <cell r="B14279" t="str">
            <v>OH07-174-17/OH05-164-76</v>
          </cell>
          <cell r="C14279" t="str">
            <v xml:space="preserve">10xA145 </v>
          </cell>
          <cell r="D14279" t="str">
            <v>OSU</v>
          </cell>
          <cell r="E14279" t="str">
            <v xml:space="preserve">VARDEV </v>
          </cell>
          <cell r="F14279" t="str">
            <v>16YR1</v>
          </cell>
        </row>
        <row r="14280">
          <cell r="A14280" t="str">
            <v>OH15-143-15</v>
          </cell>
          <cell r="B14280" t="str">
            <v>OH08-266-42/VA05W-168(Sr24)</v>
          </cell>
          <cell r="C14280" t="str">
            <v xml:space="preserve">10xA147 </v>
          </cell>
          <cell r="D14280" t="str">
            <v>OSU</v>
          </cell>
          <cell r="E14280" t="str">
            <v xml:space="preserve">VARDEV </v>
          </cell>
          <cell r="F14280" t="str">
            <v>16YR1</v>
          </cell>
        </row>
        <row r="14281">
          <cell r="A14281" t="str">
            <v>OH15-143-67</v>
          </cell>
          <cell r="B14281" t="str">
            <v>OH08-266-42/VA05W-168(Sr24)</v>
          </cell>
          <cell r="C14281" t="str">
            <v xml:space="preserve">10xA147 </v>
          </cell>
          <cell r="D14281" t="str">
            <v>OSU</v>
          </cell>
          <cell r="E14281" t="str">
            <v xml:space="preserve">VARDEV </v>
          </cell>
          <cell r="F14281" t="str">
            <v>16YR1</v>
          </cell>
        </row>
        <row r="14282">
          <cell r="A14282" t="str">
            <v>OH15-144-32</v>
          </cell>
          <cell r="B14282" t="str">
            <v>OH08-266-42/VA05W-168(Sr24)</v>
          </cell>
          <cell r="C14282" t="str">
            <v xml:space="preserve">10xA147 </v>
          </cell>
          <cell r="D14282" t="str">
            <v>OSU</v>
          </cell>
          <cell r="E14282" t="str">
            <v xml:space="preserve">VARDEV </v>
          </cell>
          <cell r="F14282" t="str">
            <v>16YR1</v>
          </cell>
        </row>
        <row r="14283">
          <cell r="A14283" t="str">
            <v>OH15-144-43</v>
          </cell>
          <cell r="B14283" t="str">
            <v>OH08-266-42/VA05W-168(Sr24)</v>
          </cell>
          <cell r="C14283" t="str">
            <v xml:space="preserve">10xA147 </v>
          </cell>
          <cell r="D14283" t="str">
            <v>OSU</v>
          </cell>
          <cell r="E14283" t="str">
            <v xml:space="preserve">VARDEV </v>
          </cell>
          <cell r="F14283" t="str">
            <v>16YR1</v>
          </cell>
        </row>
        <row r="14284">
          <cell r="A14284" t="str">
            <v>OH15-144-56</v>
          </cell>
          <cell r="B14284" t="str">
            <v>OH08-266-42/VA05W-168(Sr24)</v>
          </cell>
          <cell r="C14284" t="str">
            <v xml:space="preserve">10xA147 </v>
          </cell>
          <cell r="D14284" t="str">
            <v>OSU</v>
          </cell>
          <cell r="E14284" t="str">
            <v xml:space="preserve">VARDEV </v>
          </cell>
          <cell r="F14284" t="str">
            <v>16YR1</v>
          </cell>
        </row>
        <row r="14285">
          <cell r="A14285" t="str">
            <v>OH15-144-76</v>
          </cell>
          <cell r="B14285" t="str">
            <v>OH08-266-42/VA05W-168(Sr24)</v>
          </cell>
          <cell r="C14285" t="str">
            <v xml:space="preserve">10xA147 </v>
          </cell>
          <cell r="D14285" t="str">
            <v>OSU</v>
          </cell>
          <cell r="E14285" t="str">
            <v xml:space="preserve">VARDEV </v>
          </cell>
          <cell r="F14285" t="str">
            <v>16YR1</v>
          </cell>
        </row>
        <row r="14286">
          <cell r="A14286" t="str">
            <v>OH15-145-24</v>
          </cell>
          <cell r="B14286" t="str">
            <v>OH08-266-42/VA05W-168(Sr24)</v>
          </cell>
          <cell r="C14286" t="str">
            <v xml:space="preserve">10xA147 </v>
          </cell>
          <cell r="D14286" t="str">
            <v>OSU</v>
          </cell>
          <cell r="E14286" t="str">
            <v xml:space="preserve">VARDEV </v>
          </cell>
          <cell r="F14286" t="str">
            <v>16YR1</v>
          </cell>
        </row>
        <row r="14287">
          <cell r="A14287" t="str">
            <v>OH15-145-44</v>
          </cell>
          <cell r="B14287" t="str">
            <v>OH08-266-42/VA05W-168(Sr24)</v>
          </cell>
          <cell r="C14287" t="str">
            <v xml:space="preserve">10xA147 </v>
          </cell>
          <cell r="D14287" t="str">
            <v>OSU</v>
          </cell>
          <cell r="E14287" t="str">
            <v xml:space="preserve">VARDEV </v>
          </cell>
          <cell r="F14287" t="str">
            <v>16YR1</v>
          </cell>
        </row>
        <row r="14288">
          <cell r="A14288" t="str">
            <v>OH15-145-58</v>
          </cell>
          <cell r="B14288" t="str">
            <v>OH08-266-42/VA05W-168(Sr24)</v>
          </cell>
          <cell r="C14288" t="str">
            <v xml:space="preserve">10xA147 </v>
          </cell>
          <cell r="D14288" t="str">
            <v>OSU</v>
          </cell>
          <cell r="E14288" t="str">
            <v xml:space="preserve">VARDEV </v>
          </cell>
          <cell r="F14288" t="str">
            <v>16YR1</v>
          </cell>
        </row>
        <row r="14289">
          <cell r="A14289" t="str">
            <v>OH15-145-64</v>
          </cell>
          <cell r="B14289" t="str">
            <v>OH08-266-42/VA05W-168(Sr24)</v>
          </cell>
          <cell r="C14289" t="str">
            <v xml:space="preserve">10xA147 </v>
          </cell>
          <cell r="D14289" t="str">
            <v>OSU</v>
          </cell>
          <cell r="E14289" t="str">
            <v xml:space="preserve">VARDEV </v>
          </cell>
          <cell r="F14289" t="str">
            <v>16YR1</v>
          </cell>
        </row>
        <row r="14290">
          <cell r="A14290" t="str">
            <v>OH15-145-7</v>
          </cell>
          <cell r="B14290" t="str">
            <v>OH08-266-42/VA05W-168(Sr24)</v>
          </cell>
          <cell r="C14290" t="str">
            <v xml:space="preserve">10xA147 </v>
          </cell>
          <cell r="D14290" t="str">
            <v>OSU</v>
          </cell>
          <cell r="E14290" t="str">
            <v xml:space="preserve">VARDEV </v>
          </cell>
          <cell r="F14290" t="str">
            <v>16YR1</v>
          </cell>
        </row>
        <row r="14291">
          <cell r="A14291" t="str">
            <v>OH15-146-12</v>
          </cell>
          <cell r="B14291" t="str">
            <v>OH04-264-58/OH07-166-41</v>
          </cell>
          <cell r="C14291" t="str">
            <v xml:space="preserve">10xA148 </v>
          </cell>
          <cell r="D14291" t="str">
            <v>OSU</v>
          </cell>
          <cell r="E14291" t="str">
            <v xml:space="preserve">VARDEV </v>
          </cell>
          <cell r="F14291" t="str">
            <v>16YR1</v>
          </cell>
        </row>
        <row r="14292">
          <cell r="A14292" t="str">
            <v>OH15-146-25</v>
          </cell>
          <cell r="B14292" t="str">
            <v>OH04-264-58/OH07-166-41</v>
          </cell>
          <cell r="C14292" t="str">
            <v xml:space="preserve">10xA148 </v>
          </cell>
          <cell r="D14292" t="str">
            <v>OSU</v>
          </cell>
          <cell r="E14292" t="str">
            <v xml:space="preserve">VARDEV </v>
          </cell>
          <cell r="F14292" t="str">
            <v>16YR1</v>
          </cell>
        </row>
        <row r="14293">
          <cell r="A14293" t="str">
            <v>OH15-146-50</v>
          </cell>
          <cell r="B14293" t="str">
            <v>OH04-264-58/OH07-166-41</v>
          </cell>
          <cell r="C14293" t="str">
            <v xml:space="preserve">10xA148 </v>
          </cell>
          <cell r="D14293" t="str">
            <v>OSU</v>
          </cell>
          <cell r="E14293" t="str">
            <v xml:space="preserve">VARDEV </v>
          </cell>
          <cell r="F14293" t="str">
            <v>16YR1</v>
          </cell>
        </row>
        <row r="14294">
          <cell r="A14294" t="str">
            <v>OH15-146-70</v>
          </cell>
          <cell r="B14294" t="str">
            <v>OH04-264-58/OH07-166-41</v>
          </cell>
          <cell r="C14294" t="str">
            <v xml:space="preserve">10xA148 </v>
          </cell>
          <cell r="D14294" t="str">
            <v>OSU</v>
          </cell>
          <cell r="E14294" t="str">
            <v xml:space="preserve">VARDEV </v>
          </cell>
          <cell r="F14294" t="str">
            <v>16YR1</v>
          </cell>
        </row>
        <row r="14295">
          <cell r="A14295" t="str">
            <v>OH15-147-56</v>
          </cell>
          <cell r="B14295" t="str">
            <v>OH04-264-58/OH07-166-41</v>
          </cell>
          <cell r="C14295" t="str">
            <v xml:space="preserve">10xA148 </v>
          </cell>
          <cell r="D14295" t="str">
            <v>OSU</v>
          </cell>
          <cell r="E14295" t="str">
            <v xml:space="preserve">VARDEV </v>
          </cell>
          <cell r="F14295" t="str">
            <v>16YR1</v>
          </cell>
        </row>
        <row r="14296">
          <cell r="A14296" t="str">
            <v>OH15-148-16</v>
          </cell>
          <cell r="B14296" t="str">
            <v>OH05-164-76/OH07-176-56</v>
          </cell>
          <cell r="C14296" t="str">
            <v xml:space="preserve">10x611 </v>
          </cell>
          <cell r="D14296" t="str">
            <v>OSU</v>
          </cell>
          <cell r="E14296" t="str">
            <v xml:space="preserve">VARDEV </v>
          </cell>
          <cell r="F14296" t="str">
            <v>16YR1</v>
          </cell>
        </row>
        <row r="14297">
          <cell r="A14297" t="str">
            <v>OH15-148-32</v>
          </cell>
          <cell r="B14297" t="str">
            <v>OH05-164-76/OH07-176-56</v>
          </cell>
          <cell r="C14297" t="str">
            <v xml:space="preserve">10x611 </v>
          </cell>
          <cell r="D14297" t="str">
            <v>OSU</v>
          </cell>
          <cell r="E14297" t="str">
            <v xml:space="preserve">VARDEV </v>
          </cell>
          <cell r="F14297" t="str">
            <v>16YR1</v>
          </cell>
        </row>
        <row r="14298">
          <cell r="A14298" t="str">
            <v>OH15-149-1</v>
          </cell>
          <cell r="B14298" t="str">
            <v>OH05-164-76/OH07-176-56</v>
          </cell>
          <cell r="C14298" t="str">
            <v xml:space="preserve">10x611 </v>
          </cell>
          <cell r="D14298" t="str">
            <v>OSU</v>
          </cell>
          <cell r="E14298" t="str">
            <v xml:space="preserve">VARDEV </v>
          </cell>
          <cell r="F14298" t="str">
            <v>16YR1</v>
          </cell>
        </row>
        <row r="14299">
          <cell r="A14299" t="str">
            <v>OH15-149-14</v>
          </cell>
          <cell r="B14299" t="str">
            <v>OH05-164-76/OH07-176-56</v>
          </cell>
          <cell r="C14299" t="str">
            <v xml:space="preserve">10x611 </v>
          </cell>
          <cell r="D14299" t="str">
            <v>OSU</v>
          </cell>
          <cell r="E14299" t="str">
            <v xml:space="preserve">VARDEV </v>
          </cell>
          <cell r="F14299" t="str">
            <v>16YR1</v>
          </cell>
        </row>
        <row r="14300">
          <cell r="A14300" t="str">
            <v>OH15-150-64</v>
          </cell>
          <cell r="B14300" t="str">
            <v>OH05-164-76/OH07-176-56</v>
          </cell>
          <cell r="C14300" t="str">
            <v xml:space="preserve">10x611 </v>
          </cell>
          <cell r="D14300" t="str">
            <v>OSU</v>
          </cell>
          <cell r="E14300" t="str">
            <v xml:space="preserve">VARDEV </v>
          </cell>
          <cell r="F14300" t="str">
            <v>16YR1</v>
          </cell>
        </row>
        <row r="14301">
          <cell r="A14301" t="str">
            <v>OH15-150-8</v>
          </cell>
          <cell r="B14301" t="str">
            <v>OH05-164-76/OH07-176-56</v>
          </cell>
          <cell r="C14301" t="str">
            <v xml:space="preserve">10x611 </v>
          </cell>
          <cell r="D14301" t="str">
            <v>OSU</v>
          </cell>
          <cell r="E14301" t="str">
            <v xml:space="preserve">VARDEV </v>
          </cell>
          <cell r="F14301" t="str">
            <v>16YR1</v>
          </cell>
        </row>
        <row r="14302">
          <cell r="A14302" t="str">
            <v>OH15-151-2</v>
          </cell>
          <cell r="B14302" t="str">
            <v>OH05-164-76/OH07-240-55</v>
          </cell>
          <cell r="C14302" t="str">
            <v xml:space="preserve">10x613 </v>
          </cell>
          <cell r="D14302" t="str">
            <v>OSU</v>
          </cell>
          <cell r="E14302" t="str">
            <v xml:space="preserve">VARDEV </v>
          </cell>
          <cell r="F14302" t="str">
            <v>16YR1</v>
          </cell>
        </row>
        <row r="14303">
          <cell r="A14303" t="str">
            <v>OH15-152-36</v>
          </cell>
          <cell r="B14303" t="str">
            <v>OH05-164-76/OH07-240-55</v>
          </cell>
          <cell r="C14303" t="str">
            <v xml:space="preserve">10x613 </v>
          </cell>
          <cell r="D14303" t="str">
            <v>OSU</v>
          </cell>
          <cell r="E14303" t="str">
            <v xml:space="preserve">VARDEV </v>
          </cell>
          <cell r="F14303" t="str">
            <v>16YR1</v>
          </cell>
        </row>
        <row r="14304">
          <cell r="A14304" t="str">
            <v>OH15-153-15</v>
          </cell>
          <cell r="B14304" t="str">
            <v>OH05-164-76/OH07-258-58</v>
          </cell>
          <cell r="C14304" t="str">
            <v xml:space="preserve">10x614 </v>
          </cell>
          <cell r="D14304" t="str">
            <v>OSU</v>
          </cell>
          <cell r="E14304" t="str">
            <v xml:space="preserve">VARDEV </v>
          </cell>
          <cell r="F14304" t="str">
            <v>16YR1</v>
          </cell>
        </row>
        <row r="14305">
          <cell r="A14305" t="str">
            <v>OH15-153-49</v>
          </cell>
          <cell r="B14305" t="str">
            <v>OH05-164-76/OH07-258-58</v>
          </cell>
          <cell r="C14305" t="str">
            <v xml:space="preserve">10x614 </v>
          </cell>
          <cell r="D14305" t="str">
            <v>OSU</v>
          </cell>
          <cell r="E14305" t="str">
            <v xml:space="preserve">VARDEV </v>
          </cell>
          <cell r="F14305" t="str">
            <v>16YR1</v>
          </cell>
        </row>
        <row r="14306">
          <cell r="A14306" t="str">
            <v>OH15-154-13</v>
          </cell>
          <cell r="B14306" t="str">
            <v>OH05-164-76/OH07-258-58</v>
          </cell>
          <cell r="C14306" t="str">
            <v xml:space="preserve">10x614 </v>
          </cell>
          <cell r="D14306" t="str">
            <v>OSU</v>
          </cell>
          <cell r="E14306" t="str">
            <v xml:space="preserve">VARDEV </v>
          </cell>
          <cell r="F14306" t="str">
            <v>16YR1</v>
          </cell>
        </row>
        <row r="14307">
          <cell r="A14307" t="str">
            <v>OH15-154-41</v>
          </cell>
          <cell r="B14307" t="str">
            <v>OH05-164-76/OH07-258-58</v>
          </cell>
          <cell r="C14307" t="str">
            <v xml:space="preserve">10x614 </v>
          </cell>
          <cell r="D14307" t="str">
            <v>OSU</v>
          </cell>
          <cell r="E14307" t="str">
            <v xml:space="preserve">VARDEV </v>
          </cell>
          <cell r="F14307" t="str">
            <v>16YR1</v>
          </cell>
        </row>
        <row r="14308">
          <cell r="A14308" t="str">
            <v>OH15-155-35</v>
          </cell>
          <cell r="B14308" t="str">
            <v>OH05-164-76/OH07-261-37</v>
          </cell>
          <cell r="C14308" t="str">
            <v xml:space="preserve">10x615 </v>
          </cell>
          <cell r="D14308" t="str">
            <v>OSU</v>
          </cell>
          <cell r="E14308" t="str">
            <v xml:space="preserve">VARDEV </v>
          </cell>
          <cell r="F14308" t="str">
            <v>16YR1</v>
          </cell>
        </row>
        <row r="14309">
          <cell r="A14309" t="str">
            <v>OH15-155-37</v>
          </cell>
          <cell r="B14309" t="str">
            <v>OH05-164-76/OH07-261-37</v>
          </cell>
          <cell r="C14309" t="str">
            <v xml:space="preserve">10x615 </v>
          </cell>
          <cell r="D14309" t="str">
            <v>OSU</v>
          </cell>
          <cell r="E14309" t="str">
            <v xml:space="preserve">VARDEV </v>
          </cell>
          <cell r="F14309" t="str">
            <v>16YR1</v>
          </cell>
        </row>
        <row r="14310">
          <cell r="A14310" t="str">
            <v>OH15-155-7</v>
          </cell>
          <cell r="B14310" t="str">
            <v>OH05-164-76/OH07-261-37</v>
          </cell>
          <cell r="C14310" t="str">
            <v xml:space="preserve">10x615 </v>
          </cell>
          <cell r="D14310" t="str">
            <v>OSU</v>
          </cell>
          <cell r="E14310" t="str">
            <v xml:space="preserve">VARDEV </v>
          </cell>
          <cell r="F14310" t="str">
            <v>16YR1</v>
          </cell>
        </row>
        <row r="14311">
          <cell r="A14311" t="str">
            <v>OH15-157-21</v>
          </cell>
          <cell r="B14311" t="str">
            <v>OH05-248-38/OH07-164-46</v>
          </cell>
          <cell r="C14311" t="str">
            <v xml:space="preserve">10x616 </v>
          </cell>
          <cell r="D14311" t="str">
            <v>OSU</v>
          </cell>
          <cell r="E14311" t="str">
            <v xml:space="preserve">VARDEV </v>
          </cell>
          <cell r="F14311" t="str">
            <v>16YR1</v>
          </cell>
        </row>
        <row r="14312">
          <cell r="A14312" t="str">
            <v>OH15-158-16</v>
          </cell>
          <cell r="B14312" t="str">
            <v>OH05-248-38/OH07-164-46</v>
          </cell>
          <cell r="C14312" t="str">
            <v xml:space="preserve">10x616 </v>
          </cell>
          <cell r="D14312" t="str">
            <v>OSU</v>
          </cell>
          <cell r="E14312" t="str">
            <v xml:space="preserve">VARDEV </v>
          </cell>
          <cell r="F14312" t="str">
            <v>16YR1</v>
          </cell>
        </row>
        <row r="14313">
          <cell r="A14313" t="str">
            <v>OH15-158-24</v>
          </cell>
          <cell r="B14313" t="str">
            <v>OH05-248-38/OH07-164-46</v>
          </cell>
          <cell r="C14313" t="str">
            <v xml:space="preserve">10x616 </v>
          </cell>
          <cell r="D14313" t="str">
            <v>OSU</v>
          </cell>
          <cell r="E14313" t="str">
            <v xml:space="preserve">VARDEV </v>
          </cell>
          <cell r="F14313" t="str">
            <v>16YR1</v>
          </cell>
        </row>
        <row r="14314">
          <cell r="A14314" t="str">
            <v>OH15-158-75</v>
          </cell>
          <cell r="B14314" t="str">
            <v>OH05-248-38/OH07-164-46</v>
          </cell>
          <cell r="C14314" t="str">
            <v xml:space="preserve">10x616 </v>
          </cell>
          <cell r="D14314" t="str">
            <v>OSU</v>
          </cell>
          <cell r="E14314" t="str">
            <v xml:space="preserve">VARDEV </v>
          </cell>
          <cell r="F14314" t="str">
            <v>16YR1</v>
          </cell>
        </row>
        <row r="14315">
          <cell r="A14315" t="str">
            <v>OH15-159-34</v>
          </cell>
          <cell r="B14315" t="str">
            <v>OH07-175-11/OH05-164-76</v>
          </cell>
          <cell r="C14315" t="str">
            <v xml:space="preserve">10x617 </v>
          </cell>
          <cell r="D14315" t="str">
            <v>OSU</v>
          </cell>
          <cell r="E14315" t="str">
            <v xml:space="preserve">VARDEV </v>
          </cell>
          <cell r="F14315" t="str">
            <v>16YR1</v>
          </cell>
        </row>
        <row r="14316">
          <cell r="A14316" t="str">
            <v>OH15-159-63</v>
          </cell>
          <cell r="B14316" t="str">
            <v>OH07-175-11/OH05-164-76</v>
          </cell>
          <cell r="C14316" t="str">
            <v xml:space="preserve">10x617 </v>
          </cell>
          <cell r="D14316" t="str">
            <v>OSU</v>
          </cell>
          <cell r="E14316" t="str">
            <v xml:space="preserve">VARDEV </v>
          </cell>
          <cell r="F14316" t="str">
            <v>16YR1</v>
          </cell>
        </row>
        <row r="14317">
          <cell r="A14317" t="str">
            <v>OH15-159-77</v>
          </cell>
          <cell r="B14317" t="str">
            <v>OH07-175-11/OH05-164-76</v>
          </cell>
          <cell r="C14317" t="str">
            <v xml:space="preserve">10x617 </v>
          </cell>
          <cell r="D14317" t="str">
            <v>OSU</v>
          </cell>
          <cell r="E14317" t="str">
            <v xml:space="preserve">VARDEV </v>
          </cell>
          <cell r="F14317" t="str">
            <v>16YR1</v>
          </cell>
        </row>
        <row r="14318">
          <cell r="A14318" t="str">
            <v>OH15-160-24</v>
          </cell>
          <cell r="B14318" t="str">
            <v>OH07-175-11/OH05-164-76</v>
          </cell>
          <cell r="C14318" t="str">
            <v xml:space="preserve">10x617 </v>
          </cell>
          <cell r="D14318" t="str">
            <v>OSU</v>
          </cell>
          <cell r="E14318" t="str">
            <v xml:space="preserve">VARDEV </v>
          </cell>
          <cell r="F14318" t="str">
            <v>16YR1</v>
          </cell>
        </row>
        <row r="14319">
          <cell r="A14319" t="str">
            <v>OH15-161-35</v>
          </cell>
          <cell r="B14319" t="str">
            <v>OH07-139-65/OH07-136-22</v>
          </cell>
          <cell r="C14319" t="str">
            <v xml:space="preserve">10xA001 </v>
          </cell>
          <cell r="D14319" t="str">
            <v>OSU</v>
          </cell>
          <cell r="E14319" t="str">
            <v xml:space="preserve">VARDEV </v>
          </cell>
          <cell r="F14319" t="str">
            <v>16YR1</v>
          </cell>
        </row>
        <row r="14320">
          <cell r="A14320" t="str">
            <v>OH15-162-68</v>
          </cell>
          <cell r="B14320" t="str">
            <v>OH07-139-65/OH07-136-22</v>
          </cell>
          <cell r="C14320" t="str">
            <v xml:space="preserve">10xA001 </v>
          </cell>
          <cell r="D14320" t="str">
            <v>OSU</v>
          </cell>
          <cell r="E14320" t="str">
            <v xml:space="preserve">VARDEV </v>
          </cell>
          <cell r="F14320" t="str">
            <v>16YR1</v>
          </cell>
        </row>
        <row r="14321">
          <cell r="A14321" t="str">
            <v>OH15-165-58</v>
          </cell>
          <cell r="B14321" t="str">
            <v>OH08-107-4/VA05W-168(Sr24)</v>
          </cell>
          <cell r="C14321" t="str">
            <v xml:space="preserve">10xA006 </v>
          </cell>
          <cell r="D14321" t="str">
            <v>OSU</v>
          </cell>
          <cell r="E14321" t="str">
            <v xml:space="preserve">VARDEV </v>
          </cell>
          <cell r="F14321" t="str">
            <v>16YR1</v>
          </cell>
        </row>
        <row r="14322">
          <cell r="A14322" t="str">
            <v>OH15-165-70</v>
          </cell>
          <cell r="B14322" t="str">
            <v>OH08-107-4/VA05W-168(Sr24)</v>
          </cell>
          <cell r="C14322" t="str">
            <v xml:space="preserve">10xA006 </v>
          </cell>
          <cell r="D14322" t="str">
            <v>OSU</v>
          </cell>
          <cell r="E14322" t="str">
            <v xml:space="preserve">VARDEV </v>
          </cell>
          <cell r="F14322" t="str">
            <v>16YR1</v>
          </cell>
        </row>
        <row r="14323">
          <cell r="A14323" t="str">
            <v>OH15-166-4</v>
          </cell>
          <cell r="B14323" t="str">
            <v>OH08-107-4/VA05W-168(Sr24)</v>
          </cell>
          <cell r="C14323" t="str">
            <v xml:space="preserve">10xA006 </v>
          </cell>
          <cell r="D14323" t="str">
            <v>OSU</v>
          </cell>
          <cell r="E14323" t="str">
            <v xml:space="preserve">VARDEV </v>
          </cell>
          <cell r="F14323" t="str">
            <v>16YR1</v>
          </cell>
        </row>
        <row r="14324">
          <cell r="A14324" t="str">
            <v>OH15-166-70</v>
          </cell>
          <cell r="B14324" t="str">
            <v>OH08-107-4/VA05W-168(Sr24)</v>
          </cell>
          <cell r="C14324" t="str">
            <v xml:space="preserve">10xA006 </v>
          </cell>
          <cell r="D14324" t="str">
            <v>OSU</v>
          </cell>
          <cell r="E14324" t="str">
            <v xml:space="preserve">VARDEV </v>
          </cell>
          <cell r="F14324" t="str">
            <v>16YR1</v>
          </cell>
        </row>
        <row r="14325">
          <cell r="A14325" t="str">
            <v>OH15-167-2</v>
          </cell>
          <cell r="B14325" t="str">
            <v>ARS05-0403/(OH04-264-58*4/HARDMALABAR-A,Soft)</v>
          </cell>
          <cell r="C14325" t="str">
            <v xml:space="preserve">10xA009 </v>
          </cell>
          <cell r="D14325" t="str">
            <v>OSU</v>
          </cell>
          <cell r="E14325" t="str">
            <v xml:space="preserve">VARDEV </v>
          </cell>
          <cell r="F14325" t="str">
            <v>16YR1</v>
          </cell>
        </row>
        <row r="14326">
          <cell r="A14326" t="str">
            <v>OH15-167-22</v>
          </cell>
          <cell r="B14326" t="str">
            <v>ARS05-0403/(OH04-264-58*4/HARDMALABAR-A,Soft)</v>
          </cell>
          <cell r="C14326" t="str">
            <v xml:space="preserve">10xA009 </v>
          </cell>
          <cell r="D14326" t="str">
            <v>OSU</v>
          </cell>
          <cell r="E14326" t="str">
            <v xml:space="preserve">VARDEV </v>
          </cell>
          <cell r="F14326" t="str">
            <v>16YR1</v>
          </cell>
        </row>
        <row r="14327">
          <cell r="A14327" t="str">
            <v>OH15-168-4</v>
          </cell>
          <cell r="B14327" t="str">
            <v>OH06-150-57/ARS05-0403</v>
          </cell>
          <cell r="C14327" t="str">
            <v xml:space="preserve">10xA010 </v>
          </cell>
          <cell r="D14327" t="str">
            <v>OSU</v>
          </cell>
          <cell r="E14327" t="str">
            <v xml:space="preserve">VARDEV </v>
          </cell>
          <cell r="F14327" t="str">
            <v>16YR1</v>
          </cell>
        </row>
        <row r="14328">
          <cell r="A14328" t="str">
            <v>OH15-168-74</v>
          </cell>
          <cell r="B14328" t="str">
            <v>OH06-150-57/ARS05-0403</v>
          </cell>
          <cell r="C14328" t="str">
            <v xml:space="preserve">10xA010 </v>
          </cell>
          <cell r="D14328" t="str">
            <v>OSU</v>
          </cell>
          <cell r="E14328" t="str">
            <v xml:space="preserve">VARDEV </v>
          </cell>
          <cell r="F14328" t="str">
            <v>16YR1</v>
          </cell>
        </row>
        <row r="14329">
          <cell r="A14329" t="str">
            <v>OH15-169-57</v>
          </cell>
          <cell r="B14329" t="str">
            <v>OH06-150-57/ARS05-0403</v>
          </cell>
          <cell r="C14329" t="str">
            <v xml:space="preserve">10xA010 </v>
          </cell>
          <cell r="D14329" t="str">
            <v>OSU</v>
          </cell>
          <cell r="E14329" t="str">
            <v xml:space="preserve">VARDEV </v>
          </cell>
          <cell r="F14329" t="str">
            <v>16YR1</v>
          </cell>
        </row>
        <row r="14330">
          <cell r="A14330" t="str">
            <v>OH15-169-67</v>
          </cell>
          <cell r="B14330" t="str">
            <v>OH06-150-57/ARS05-0403</v>
          </cell>
          <cell r="C14330" t="str">
            <v xml:space="preserve">10xA010 </v>
          </cell>
          <cell r="D14330" t="str">
            <v>OSU</v>
          </cell>
          <cell r="E14330" t="str">
            <v xml:space="preserve">VARDEV </v>
          </cell>
          <cell r="F14330" t="str">
            <v>16YR1</v>
          </cell>
        </row>
        <row r="14331">
          <cell r="A14331" t="str">
            <v>OH15-170-76</v>
          </cell>
          <cell r="B14331" t="str">
            <v>ARS05-0403/OH08-182-4</v>
          </cell>
          <cell r="C14331" t="str">
            <v xml:space="preserve">10xA011 </v>
          </cell>
          <cell r="D14331" t="str">
            <v>OSU</v>
          </cell>
          <cell r="E14331" t="str">
            <v xml:space="preserve">VARDEV </v>
          </cell>
          <cell r="F14331" t="str">
            <v>16YR1</v>
          </cell>
        </row>
        <row r="14332">
          <cell r="A14332" t="str">
            <v>OH15-171-32</v>
          </cell>
          <cell r="B14332" t="str">
            <v>VA05W-151(Sr24)/OH08-210-27</v>
          </cell>
          <cell r="C14332" t="str">
            <v xml:space="preserve">10xA015 </v>
          </cell>
          <cell r="D14332" t="str">
            <v>OSU</v>
          </cell>
          <cell r="E14332" t="str">
            <v xml:space="preserve">VARDEV </v>
          </cell>
          <cell r="F14332" t="str">
            <v>16YR1</v>
          </cell>
        </row>
        <row r="14333">
          <cell r="A14333" t="str">
            <v>OH15-171-38</v>
          </cell>
          <cell r="B14333" t="str">
            <v>VA05W-151(Sr24)/OH08-210-27</v>
          </cell>
          <cell r="C14333" t="str">
            <v xml:space="preserve">10xA015 </v>
          </cell>
          <cell r="D14333" t="str">
            <v>OSU</v>
          </cell>
          <cell r="E14333" t="str">
            <v xml:space="preserve">VARDEV </v>
          </cell>
          <cell r="F14333" t="str">
            <v>16YR1</v>
          </cell>
        </row>
        <row r="14334">
          <cell r="A14334" t="str">
            <v>OH15-171-64</v>
          </cell>
          <cell r="B14334" t="str">
            <v>VA05W-151(Sr24)/OH08-210-27</v>
          </cell>
          <cell r="C14334" t="str">
            <v xml:space="preserve">10xA015 </v>
          </cell>
          <cell r="D14334" t="str">
            <v>OSU</v>
          </cell>
          <cell r="E14334" t="str">
            <v xml:space="preserve">VARDEV </v>
          </cell>
          <cell r="F14334" t="str">
            <v>16YR1</v>
          </cell>
        </row>
        <row r="14335">
          <cell r="A14335" t="str">
            <v>OH15-171-71</v>
          </cell>
          <cell r="B14335" t="str">
            <v>VA05W-151(Sr24)/OH08-210-27</v>
          </cell>
          <cell r="C14335" t="str">
            <v xml:space="preserve">10xA015 </v>
          </cell>
          <cell r="D14335" t="str">
            <v>OSU</v>
          </cell>
          <cell r="E14335" t="str">
            <v xml:space="preserve">VARDEV </v>
          </cell>
          <cell r="F14335" t="str">
            <v>16YR1</v>
          </cell>
        </row>
        <row r="14336">
          <cell r="A14336" t="str">
            <v>OH15-172-51</v>
          </cell>
          <cell r="B14336" t="str">
            <v>VA05W-151(Sr24)/OH08-210-27</v>
          </cell>
          <cell r="C14336" t="str">
            <v xml:space="preserve">10xA015 </v>
          </cell>
          <cell r="D14336" t="str">
            <v>OSU</v>
          </cell>
          <cell r="E14336" t="str">
            <v xml:space="preserve">VARDEV </v>
          </cell>
          <cell r="F14336" t="str">
            <v>16YR1</v>
          </cell>
        </row>
        <row r="14337">
          <cell r="A14337" t="str">
            <v>OH15-172-69</v>
          </cell>
          <cell r="B14337" t="str">
            <v>VA05W-151(Sr24)/OH08-210-27</v>
          </cell>
          <cell r="C14337" t="str">
            <v xml:space="preserve">10xA015 </v>
          </cell>
          <cell r="D14337" t="str">
            <v>OSU</v>
          </cell>
          <cell r="E14337" t="str">
            <v xml:space="preserve">VARDEV </v>
          </cell>
          <cell r="F14337" t="str">
            <v>16YR1</v>
          </cell>
        </row>
        <row r="14338">
          <cell r="A14338" t="str">
            <v>OH15-173-1</v>
          </cell>
          <cell r="B14338" t="str">
            <v>VA05W-151(Sr24)/OH08-210-27</v>
          </cell>
          <cell r="C14338" t="str">
            <v xml:space="preserve">10xA015 </v>
          </cell>
          <cell r="D14338" t="str">
            <v>OSU</v>
          </cell>
          <cell r="E14338" t="str">
            <v xml:space="preserve">VARDEV </v>
          </cell>
          <cell r="F14338" t="str">
            <v>16YR1</v>
          </cell>
        </row>
        <row r="14339">
          <cell r="A14339" t="str">
            <v>OH15-173-15</v>
          </cell>
          <cell r="B14339" t="str">
            <v>VA05W-151(Sr24)/OH08-210-27</v>
          </cell>
          <cell r="C14339" t="str">
            <v xml:space="preserve">10xA015 </v>
          </cell>
          <cell r="D14339" t="str">
            <v>OSU</v>
          </cell>
          <cell r="E14339" t="str">
            <v xml:space="preserve">VARDEV </v>
          </cell>
          <cell r="F14339" t="str">
            <v>16YR1</v>
          </cell>
        </row>
        <row r="14340">
          <cell r="A14340" t="str">
            <v>OH15-173-44</v>
          </cell>
          <cell r="B14340" t="str">
            <v>VA05W-151(Sr24)/OH08-210-27</v>
          </cell>
          <cell r="C14340" t="str">
            <v xml:space="preserve">10xA015 </v>
          </cell>
          <cell r="D14340" t="str">
            <v>OSU</v>
          </cell>
          <cell r="E14340" t="str">
            <v xml:space="preserve">VARDEV </v>
          </cell>
          <cell r="F14340" t="str">
            <v>16YR1</v>
          </cell>
        </row>
        <row r="14341">
          <cell r="A14341" t="str">
            <v>OH15-173-7</v>
          </cell>
          <cell r="B14341" t="str">
            <v>VA05W-151(Sr24)/OH08-210-27</v>
          </cell>
          <cell r="C14341" t="str">
            <v xml:space="preserve">10xA015 </v>
          </cell>
          <cell r="D14341" t="str">
            <v>OSU</v>
          </cell>
          <cell r="E14341" t="str">
            <v xml:space="preserve">VARDEV </v>
          </cell>
          <cell r="F14341" t="str">
            <v>16YR1</v>
          </cell>
        </row>
        <row r="14342">
          <cell r="A14342" t="str">
            <v>OH15-178-18</v>
          </cell>
          <cell r="B14342" t="str">
            <v>M05-1531/OH05-248-38</v>
          </cell>
          <cell r="C14342" t="str">
            <v xml:space="preserve">9x216 </v>
          </cell>
          <cell r="D14342" t="str">
            <v>OSU</v>
          </cell>
          <cell r="E14342" t="str">
            <v xml:space="preserve">VARDEV </v>
          </cell>
          <cell r="F14342" t="str">
            <v>16YR1</v>
          </cell>
        </row>
        <row r="14343">
          <cell r="A14343" t="str">
            <v>OH15-178-67</v>
          </cell>
          <cell r="B14343" t="str">
            <v>M05-1531/OH05-248-38</v>
          </cell>
          <cell r="C14343" t="str">
            <v xml:space="preserve">9x216 </v>
          </cell>
          <cell r="D14343" t="str">
            <v>OSU</v>
          </cell>
          <cell r="E14343" t="str">
            <v xml:space="preserve">VARDEV </v>
          </cell>
          <cell r="F14343" t="str">
            <v>16YR1</v>
          </cell>
        </row>
        <row r="14344">
          <cell r="A14344" t="str">
            <v>OH15-179-14</v>
          </cell>
          <cell r="B14344" t="str">
            <v>M05-1531/OH05-248-38</v>
          </cell>
          <cell r="C14344" t="str">
            <v xml:space="preserve">9x216 </v>
          </cell>
          <cell r="D14344" t="str">
            <v>OSU</v>
          </cell>
          <cell r="E14344" t="str">
            <v xml:space="preserve">VARDEV </v>
          </cell>
          <cell r="F14344" t="str">
            <v>16YR1</v>
          </cell>
        </row>
        <row r="14345">
          <cell r="A14345" t="str">
            <v>OH15-179-4</v>
          </cell>
          <cell r="B14345" t="str">
            <v>M05-1531/OH05-248-38</v>
          </cell>
          <cell r="C14345" t="str">
            <v xml:space="preserve">9x216 </v>
          </cell>
          <cell r="D14345" t="str">
            <v>OSU</v>
          </cell>
          <cell r="E14345" t="str">
            <v xml:space="preserve">VARDEV </v>
          </cell>
          <cell r="F14345" t="str">
            <v>16YR1</v>
          </cell>
        </row>
        <row r="14346">
          <cell r="A14346" t="str">
            <v>OH15-180-8</v>
          </cell>
          <cell r="B14346" t="str">
            <v>M05-1531/OH05-248-38</v>
          </cell>
          <cell r="C14346" t="str">
            <v xml:space="preserve">9x216 </v>
          </cell>
          <cell r="D14346" t="str">
            <v>OSU</v>
          </cell>
          <cell r="E14346" t="str">
            <v xml:space="preserve">VARDEV </v>
          </cell>
          <cell r="F14346" t="str">
            <v>16YR1</v>
          </cell>
        </row>
        <row r="14347">
          <cell r="A14347" t="str">
            <v>OH15-181-6</v>
          </cell>
          <cell r="B14347" t="str">
            <v>OH05-164-76/OH07-136-22</v>
          </cell>
          <cell r="C14347" t="str">
            <v xml:space="preserve">9x234-1 </v>
          </cell>
          <cell r="D14347" t="str">
            <v>OSU</v>
          </cell>
          <cell r="E14347" t="str">
            <v xml:space="preserve">VARDEV </v>
          </cell>
          <cell r="F14347" t="str">
            <v>16YR1</v>
          </cell>
        </row>
        <row r="14348">
          <cell r="A14348" t="str">
            <v>OH15-182-44</v>
          </cell>
          <cell r="B14348" t="str">
            <v>OH05-164-76/OH07-136-22</v>
          </cell>
          <cell r="C14348" t="str">
            <v xml:space="preserve">9x234-1 </v>
          </cell>
          <cell r="D14348" t="str">
            <v>OSU</v>
          </cell>
          <cell r="E14348" t="str">
            <v xml:space="preserve">VARDEV </v>
          </cell>
          <cell r="F14348" t="str">
            <v>16YR1</v>
          </cell>
        </row>
        <row r="14349">
          <cell r="A14349" t="str">
            <v>OH15-182-78</v>
          </cell>
          <cell r="B14349" t="str">
            <v>OH05-164-76/OH07-136-22</v>
          </cell>
          <cell r="C14349" t="str">
            <v xml:space="preserve">9x234-1 </v>
          </cell>
          <cell r="D14349" t="str">
            <v>OSU</v>
          </cell>
          <cell r="E14349" t="str">
            <v xml:space="preserve">VARDEV </v>
          </cell>
          <cell r="F14349" t="str">
            <v>16YR1</v>
          </cell>
        </row>
        <row r="14350">
          <cell r="A14350" t="str">
            <v>OH15-183-11</v>
          </cell>
          <cell r="B14350" t="str">
            <v>OH05-164-76/OH07-167-42</v>
          </cell>
          <cell r="C14350" t="str">
            <v xml:space="preserve">9x235** </v>
          </cell>
          <cell r="D14350" t="str">
            <v>OSU</v>
          </cell>
          <cell r="E14350" t="str">
            <v xml:space="preserve">VARDEV </v>
          </cell>
          <cell r="F14350" t="str">
            <v>16YR1</v>
          </cell>
        </row>
        <row r="14351">
          <cell r="A14351" t="str">
            <v>OH15-183-49</v>
          </cell>
          <cell r="B14351" t="str">
            <v>OH05-164-76/OH07-167-42</v>
          </cell>
          <cell r="C14351" t="str">
            <v xml:space="preserve">9x235** </v>
          </cell>
          <cell r="D14351" t="str">
            <v>OSU</v>
          </cell>
          <cell r="E14351" t="str">
            <v xml:space="preserve">VARDEV </v>
          </cell>
          <cell r="F14351" t="str">
            <v>16YR1</v>
          </cell>
        </row>
        <row r="14352">
          <cell r="A14352" t="str">
            <v>OH15-183-61</v>
          </cell>
          <cell r="B14352" t="str">
            <v>OH05-164-76/OH07-167-42</v>
          </cell>
          <cell r="C14352" t="str">
            <v xml:space="preserve">9x235** </v>
          </cell>
          <cell r="D14352" t="str">
            <v>OSU</v>
          </cell>
          <cell r="E14352" t="str">
            <v xml:space="preserve">VARDEV </v>
          </cell>
          <cell r="F14352" t="str">
            <v>16YR1</v>
          </cell>
        </row>
        <row r="14353">
          <cell r="A14353" t="str">
            <v>OH15-184-16</v>
          </cell>
          <cell r="B14353" t="str">
            <v>OH05-164-76/OH07-167-42</v>
          </cell>
          <cell r="C14353" t="str">
            <v xml:space="preserve">9x235** </v>
          </cell>
          <cell r="D14353" t="str">
            <v>OSU</v>
          </cell>
          <cell r="E14353" t="str">
            <v xml:space="preserve">VARDEV </v>
          </cell>
          <cell r="F14353" t="str">
            <v>16YR1</v>
          </cell>
        </row>
        <row r="14354">
          <cell r="A14354" t="str">
            <v>OH15-185-49</v>
          </cell>
          <cell r="B14354" t="str">
            <v>OH05-164-76/OH07-218-50</v>
          </cell>
          <cell r="C14354" t="str">
            <v xml:space="preserve">9x237-2 </v>
          </cell>
          <cell r="D14354" t="str">
            <v>OSU</v>
          </cell>
          <cell r="E14354" t="str">
            <v xml:space="preserve">VARDEV </v>
          </cell>
          <cell r="F14354" t="str">
            <v>16YR1</v>
          </cell>
        </row>
        <row r="14355">
          <cell r="A14355" t="str">
            <v>OH15-187-75</v>
          </cell>
          <cell r="B14355" t="str">
            <v>OH04-268-39/OH07-218-50</v>
          </cell>
          <cell r="C14355" t="str">
            <v xml:space="preserve">9x239-1 </v>
          </cell>
          <cell r="D14355" t="str">
            <v>OSU</v>
          </cell>
          <cell r="E14355" t="str">
            <v xml:space="preserve">VARDEV </v>
          </cell>
          <cell r="F14355" t="str">
            <v>16YR1</v>
          </cell>
        </row>
        <row r="14356">
          <cell r="A14356" t="str">
            <v>OH15-191-15</v>
          </cell>
          <cell r="B14356" t="str">
            <v>OH07-261-37//LA01*425/IL04-10741</v>
          </cell>
          <cell r="C14356" t="str">
            <v xml:space="preserve">10xA042- </v>
          </cell>
          <cell r="D14356" t="str">
            <v>OSU</v>
          </cell>
          <cell r="E14356" t="str">
            <v xml:space="preserve">VARDEV </v>
          </cell>
          <cell r="F14356" t="str">
            <v>16YR1</v>
          </cell>
        </row>
        <row r="14357">
          <cell r="A14357" t="str">
            <v>OH15-191-22</v>
          </cell>
          <cell r="B14357" t="str">
            <v>OH07-240-55//LA01*425/MD01W233-07-1</v>
          </cell>
          <cell r="C14357" t="str">
            <v xml:space="preserve">10xA041- </v>
          </cell>
          <cell r="D14357" t="str">
            <v>OSU</v>
          </cell>
          <cell r="E14357" t="str">
            <v xml:space="preserve">VARDEV </v>
          </cell>
          <cell r="F14357" t="str">
            <v>16YR1</v>
          </cell>
        </row>
        <row r="14358">
          <cell r="A14358" t="str">
            <v>OH15-191-36</v>
          </cell>
          <cell r="D14358" t="str">
            <v>OSU</v>
          </cell>
          <cell r="E14358" t="str">
            <v xml:space="preserve">VARDEV </v>
          </cell>
          <cell r="F14358" t="str">
            <v>16YR1</v>
          </cell>
        </row>
        <row r="14359">
          <cell r="A14359" t="str">
            <v>OH15-191-40</v>
          </cell>
          <cell r="B14359" t="str">
            <v>OH05-164-76/OH07-136-22</v>
          </cell>
          <cell r="C14359" t="str">
            <v xml:space="preserve">10xA039- </v>
          </cell>
          <cell r="D14359" t="str">
            <v>OSU</v>
          </cell>
          <cell r="E14359" t="str">
            <v xml:space="preserve">VARDEV </v>
          </cell>
          <cell r="F14359" t="str">
            <v>16YR1</v>
          </cell>
        </row>
        <row r="14360">
          <cell r="A14360" t="str">
            <v>OH15-192-34</v>
          </cell>
          <cell r="B14360" t="str">
            <v>OH07-158-34//LA01*425/IL04-10741</v>
          </cell>
          <cell r="C14360" t="str">
            <v xml:space="preserve">10xA043- </v>
          </cell>
          <cell r="D14360" t="str">
            <v>OSU</v>
          </cell>
          <cell r="E14360" t="str">
            <v xml:space="preserve">VARDEV </v>
          </cell>
          <cell r="F14360" t="str">
            <v>16YR1</v>
          </cell>
        </row>
        <row r="14361">
          <cell r="A14361" t="str">
            <v>OH15-192-51</v>
          </cell>
          <cell r="B14361" t="str">
            <v>OH07-158-34//LA01*425/IL04-10741</v>
          </cell>
          <cell r="C14361" t="str">
            <v xml:space="preserve">10xA043- </v>
          </cell>
          <cell r="D14361" t="str">
            <v>OSU</v>
          </cell>
          <cell r="E14361" t="str">
            <v xml:space="preserve">VARDEV </v>
          </cell>
          <cell r="F14361" t="str">
            <v>16YR1</v>
          </cell>
        </row>
        <row r="14362">
          <cell r="A14362" t="str">
            <v>OH15-192-54</v>
          </cell>
          <cell r="B14362" t="str">
            <v>OH07-158-34//LA01*425/IL04-10741</v>
          </cell>
          <cell r="C14362" t="str">
            <v xml:space="preserve">10xA043- </v>
          </cell>
          <cell r="D14362" t="str">
            <v>OSU</v>
          </cell>
          <cell r="E14362" t="str">
            <v xml:space="preserve">VARDEV </v>
          </cell>
          <cell r="F14362" t="str">
            <v>16YR1</v>
          </cell>
        </row>
        <row r="14363">
          <cell r="A14363" t="str">
            <v>OH15-192-62</v>
          </cell>
          <cell r="B14363" t="str">
            <v>OH07-158-34//LA01*425/IL04-10741</v>
          </cell>
          <cell r="C14363" t="str">
            <v xml:space="preserve">10xA043- </v>
          </cell>
          <cell r="D14363" t="str">
            <v>OSU</v>
          </cell>
          <cell r="E14363" t="str">
            <v xml:space="preserve">VARDEV </v>
          </cell>
          <cell r="F14363" t="str">
            <v>16YR1</v>
          </cell>
        </row>
        <row r="14364">
          <cell r="A14364" t="str">
            <v>OH15-193-6</v>
          </cell>
          <cell r="B14364" t="str">
            <v>OH07-176-56//M03-3616-11B/IL04-10741</v>
          </cell>
          <cell r="C14364" t="str">
            <v xml:space="preserve">10xA066- </v>
          </cell>
          <cell r="D14364" t="str">
            <v>OSU</v>
          </cell>
          <cell r="E14364" t="str">
            <v xml:space="preserve">VARDEV </v>
          </cell>
          <cell r="F14364" t="str">
            <v>16YR1</v>
          </cell>
        </row>
        <row r="14365">
          <cell r="A14365" t="str">
            <v>OH15-193-9</v>
          </cell>
          <cell r="B14365" t="str">
            <v>OH07-176-56//M03-3616-11B/IL04-10741</v>
          </cell>
          <cell r="C14365" t="str">
            <v xml:space="preserve">10xA066- </v>
          </cell>
          <cell r="D14365" t="str">
            <v>OSU</v>
          </cell>
          <cell r="E14365" t="str">
            <v xml:space="preserve">VARDEV </v>
          </cell>
          <cell r="F14365" t="str">
            <v>16YR1</v>
          </cell>
        </row>
        <row r="14366">
          <cell r="A14366" t="str">
            <v>OH15-194-14</v>
          </cell>
          <cell r="B14366" t="str">
            <v>OH05-248-38*3/HARDMALABAR</v>
          </cell>
          <cell r="C14366" t="str">
            <v xml:space="preserve">10xA071 </v>
          </cell>
          <cell r="D14366" t="str">
            <v>OSU</v>
          </cell>
          <cell r="E14366" t="str">
            <v xml:space="preserve">VARDEV </v>
          </cell>
          <cell r="F14366" t="str">
            <v>16YR1</v>
          </cell>
        </row>
        <row r="14367">
          <cell r="A14367" t="str">
            <v>OH15-194-22</v>
          </cell>
          <cell r="B14367" t="str">
            <v>OH05-248-38*3/HARDMALABAR</v>
          </cell>
          <cell r="C14367" t="str">
            <v xml:space="preserve">10xA071 </v>
          </cell>
          <cell r="D14367" t="str">
            <v>OSU</v>
          </cell>
          <cell r="E14367" t="str">
            <v xml:space="preserve">VARDEV </v>
          </cell>
          <cell r="F14367" t="str">
            <v>16YR1</v>
          </cell>
        </row>
        <row r="14368">
          <cell r="A14368" t="str">
            <v>OH15-194-5</v>
          </cell>
          <cell r="B14368" t="str">
            <v>OH05-248-38*3/HARDMALABAR</v>
          </cell>
          <cell r="C14368" t="str">
            <v xml:space="preserve">10xA071 </v>
          </cell>
          <cell r="D14368" t="str">
            <v>OSU</v>
          </cell>
          <cell r="E14368" t="str">
            <v xml:space="preserve">VARDEV </v>
          </cell>
          <cell r="F14368" t="str">
            <v>16YR1</v>
          </cell>
        </row>
        <row r="14369">
          <cell r="A14369" t="str">
            <v>OH15-194-70</v>
          </cell>
          <cell r="B14369" t="str">
            <v>OH07-264-35//IL04-8445/99751RA1-6-3-100</v>
          </cell>
          <cell r="C14369" t="str">
            <v xml:space="preserve">10xA069- </v>
          </cell>
          <cell r="D14369" t="str">
            <v>OSU</v>
          </cell>
          <cell r="E14369" t="str">
            <v xml:space="preserve">VARDEV </v>
          </cell>
          <cell r="F14369" t="str">
            <v>16YR1</v>
          </cell>
        </row>
        <row r="14370">
          <cell r="A14370" t="str">
            <v>OH15-194-76</v>
          </cell>
          <cell r="B14370" t="str">
            <v>OH07-264-35//IL04-8445/99751RA1-6-3-100</v>
          </cell>
          <cell r="C14370" t="str">
            <v xml:space="preserve">10xA069- </v>
          </cell>
          <cell r="D14370" t="str">
            <v>OSU</v>
          </cell>
          <cell r="E14370" t="str">
            <v xml:space="preserve">VARDEV </v>
          </cell>
          <cell r="F14370" t="str">
            <v>16YR1</v>
          </cell>
        </row>
        <row r="14371">
          <cell r="A14371" t="str">
            <v>OH15-194-9</v>
          </cell>
          <cell r="B14371" t="str">
            <v>OH05-248-38*3/HARDMALABAR</v>
          </cell>
          <cell r="C14371" t="str">
            <v xml:space="preserve">10xA071 </v>
          </cell>
          <cell r="D14371" t="str">
            <v>OSU</v>
          </cell>
          <cell r="E14371" t="str">
            <v xml:space="preserve">VARDEV </v>
          </cell>
          <cell r="F14371" t="str">
            <v>16YR1</v>
          </cell>
        </row>
        <row r="14372">
          <cell r="A14372" t="str">
            <v>OH15-195-19</v>
          </cell>
          <cell r="B14372" t="str">
            <v>OH04-264-58/OH08-210-27</v>
          </cell>
          <cell r="C14372" t="str">
            <v xml:space="preserve">10xA134 </v>
          </cell>
          <cell r="D14372" t="str">
            <v>OSU</v>
          </cell>
          <cell r="E14372" t="str">
            <v xml:space="preserve">VARDEV </v>
          </cell>
          <cell r="F14372" t="str">
            <v>16YR1</v>
          </cell>
        </row>
        <row r="14373">
          <cell r="A14373" t="str">
            <v>OH15-195-27</v>
          </cell>
          <cell r="B14373" t="str">
            <v>OH07-261-37*2/OH05-164-76</v>
          </cell>
          <cell r="C14373" t="str">
            <v xml:space="preserve">10xA133- </v>
          </cell>
          <cell r="D14373" t="str">
            <v>OSU</v>
          </cell>
          <cell r="E14373" t="str">
            <v xml:space="preserve">VARDEV </v>
          </cell>
          <cell r="F14373" t="str">
            <v>16YR1</v>
          </cell>
        </row>
        <row r="14374">
          <cell r="A14374" t="str">
            <v>OH15-195-74</v>
          </cell>
          <cell r="B14374" t="str">
            <v>OH05-248-38/OH07-164-46</v>
          </cell>
          <cell r="C14374" t="str">
            <v xml:space="preserve">10xA078- </v>
          </cell>
          <cell r="D14374" t="str">
            <v>OSU</v>
          </cell>
          <cell r="E14374" t="str">
            <v xml:space="preserve">VARDEV </v>
          </cell>
          <cell r="F14374" t="str">
            <v>16YR1</v>
          </cell>
        </row>
        <row r="14375">
          <cell r="A14375" t="str">
            <v>OH15-195-75</v>
          </cell>
          <cell r="B14375" t="str">
            <v>OH05-248-38/OH07-164-46</v>
          </cell>
          <cell r="C14375" t="str">
            <v xml:space="preserve">10xA078- </v>
          </cell>
          <cell r="D14375" t="str">
            <v>OSU</v>
          </cell>
          <cell r="E14375" t="str">
            <v xml:space="preserve">VARDEV </v>
          </cell>
          <cell r="F14375" t="str">
            <v>16YR1</v>
          </cell>
        </row>
        <row r="14376">
          <cell r="A14376" t="str">
            <v>OH15-196-25</v>
          </cell>
          <cell r="B14376" t="str">
            <v>OH07-139-65/OH07-136-22</v>
          </cell>
          <cell r="C14376" t="str">
            <v xml:space="preserve">10xA001 </v>
          </cell>
          <cell r="D14376" t="str">
            <v>OSU</v>
          </cell>
          <cell r="E14376" t="str">
            <v xml:space="preserve">VARDEV </v>
          </cell>
          <cell r="F14376" t="str">
            <v>16YR1</v>
          </cell>
        </row>
        <row r="14377">
          <cell r="A14377" t="str">
            <v>OH15-196-41</v>
          </cell>
          <cell r="B14377" t="str">
            <v>OH08-266-42/VA05W-168(Sr24)</v>
          </cell>
          <cell r="C14377" t="str">
            <v xml:space="preserve">10xA147 </v>
          </cell>
          <cell r="D14377" t="str">
            <v>OSU</v>
          </cell>
          <cell r="E14377" t="str">
            <v xml:space="preserve">VARDEV </v>
          </cell>
          <cell r="F14377" t="str">
            <v>16YR1</v>
          </cell>
        </row>
        <row r="14378">
          <cell r="A14378" t="str">
            <v>OH15-196-46</v>
          </cell>
          <cell r="B14378" t="str">
            <v>OH08-266-42/VA05W-168(Sr24)</v>
          </cell>
          <cell r="C14378" t="str">
            <v xml:space="preserve">10xA147 </v>
          </cell>
          <cell r="D14378" t="str">
            <v>OSU</v>
          </cell>
          <cell r="E14378" t="str">
            <v xml:space="preserve">VARDEV </v>
          </cell>
          <cell r="F14378" t="str">
            <v>16YR1</v>
          </cell>
        </row>
        <row r="14379">
          <cell r="A14379" t="str">
            <v>OH15-196-64</v>
          </cell>
          <cell r="B14379" t="str">
            <v>OH08-266-42/VA05W-168(Sr24)</v>
          </cell>
          <cell r="C14379" t="str">
            <v xml:space="preserve">10xA147 </v>
          </cell>
          <cell r="D14379" t="str">
            <v>OSU</v>
          </cell>
          <cell r="E14379" t="str">
            <v xml:space="preserve">VARDEV </v>
          </cell>
          <cell r="F14379" t="str">
            <v>16YR1</v>
          </cell>
        </row>
        <row r="14380">
          <cell r="A14380" t="str">
            <v>OH15-196-68</v>
          </cell>
          <cell r="B14380" t="str">
            <v>OH08-266-42/VA05W-168(Sr24)</v>
          </cell>
          <cell r="C14380" t="str">
            <v xml:space="preserve">10xA147 </v>
          </cell>
          <cell r="D14380" t="str">
            <v>OSU</v>
          </cell>
          <cell r="E14380" t="str">
            <v xml:space="preserve">VARDEV </v>
          </cell>
          <cell r="F14380" t="str">
            <v>16YR1</v>
          </cell>
        </row>
        <row r="14381">
          <cell r="A14381" t="str">
            <v>OH15-196-74</v>
          </cell>
          <cell r="B14381" t="str">
            <v>OH08-266-42/VA05W-168(Sr24)</v>
          </cell>
          <cell r="C14381" t="str">
            <v xml:space="preserve">10xA147 </v>
          </cell>
          <cell r="D14381" t="str">
            <v>OSU</v>
          </cell>
          <cell r="E14381" t="str">
            <v xml:space="preserve">VARDEV </v>
          </cell>
          <cell r="F14381" t="str">
            <v>16YR1</v>
          </cell>
        </row>
        <row r="14382">
          <cell r="A14382" t="str">
            <v>OH15-197-32</v>
          </cell>
          <cell r="B14382" t="str">
            <v>M05-1531/OH05-248-38</v>
          </cell>
          <cell r="C14382" t="str">
            <v xml:space="preserve">9x216 </v>
          </cell>
          <cell r="D14382" t="str">
            <v>OSU</v>
          </cell>
          <cell r="E14382" t="str">
            <v xml:space="preserve">VARDEV </v>
          </cell>
          <cell r="F14382" t="str">
            <v>16YR1</v>
          </cell>
        </row>
        <row r="14383">
          <cell r="A14383" t="str">
            <v>OH15-197-78</v>
          </cell>
          <cell r="B14383" t="str">
            <v>OH08-107-4/VA05W-168(Sr24)</v>
          </cell>
          <cell r="C14383" t="str">
            <v xml:space="preserve">10xA006 </v>
          </cell>
          <cell r="D14383" t="str">
            <v>OSU</v>
          </cell>
          <cell r="E14383" t="str">
            <v xml:space="preserve">VARDEV </v>
          </cell>
          <cell r="F14383" t="str">
            <v>16YR1</v>
          </cell>
        </row>
        <row r="14384">
          <cell r="A14384" t="str">
            <v>OH15-34-36</v>
          </cell>
          <cell r="B14384" t="str">
            <v>OH05-164-76*3/HARDMALABAR</v>
          </cell>
          <cell r="C14384" t="str">
            <v xml:space="preserve">10xA030-5 </v>
          </cell>
          <cell r="D14384" t="str">
            <v>OSU</v>
          </cell>
          <cell r="E14384" t="str">
            <v xml:space="preserve">VARDEV </v>
          </cell>
          <cell r="F14384" t="str">
            <v>16YR1</v>
          </cell>
        </row>
        <row r="14385">
          <cell r="A14385" t="str">
            <v>OH15-35-12</v>
          </cell>
          <cell r="B14385" t="str">
            <v>OH07-240-55/OH05-164-76/VA03W-409</v>
          </cell>
          <cell r="C14385" t="str">
            <v xml:space="preserve">10xA034-12 </v>
          </cell>
          <cell r="D14385" t="str">
            <v>OSU</v>
          </cell>
          <cell r="E14385" t="str">
            <v xml:space="preserve">VARDEV </v>
          </cell>
          <cell r="F14385" t="str">
            <v>16YR1</v>
          </cell>
        </row>
        <row r="14386">
          <cell r="A14386" t="str">
            <v>OH15-36-62</v>
          </cell>
          <cell r="B14386" t="str">
            <v>OH07-240-55/OH05-164-76/VA03W-409</v>
          </cell>
          <cell r="C14386" t="str">
            <v xml:space="preserve">10xA034-15 </v>
          </cell>
          <cell r="D14386" t="str">
            <v>OSU</v>
          </cell>
          <cell r="E14386" t="str">
            <v xml:space="preserve">VARDEV </v>
          </cell>
          <cell r="F14386" t="str">
            <v>16YR1</v>
          </cell>
        </row>
        <row r="14387">
          <cell r="A14387" t="str">
            <v>OH15-37-5</v>
          </cell>
          <cell r="B14387" t="str">
            <v>OH07-240-55/OH05-164-76/VA03W-409</v>
          </cell>
          <cell r="C14387" t="str">
            <v xml:space="preserve">10xA034-5 </v>
          </cell>
          <cell r="D14387" t="str">
            <v>OSU</v>
          </cell>
          <cell r="E14387" t="str">
            <v xml:space="preserve">VARDEV </v>
          </cell>
          <cell r="F14387" t="str">
            <v>16YR1</v>
          </cell>
        </row>
        <row r="14388">
          <cell r="A14388" t="str">
            <v>OH15-37-9</v>
          </cell>
          <cell r="B14388" t="str">
            <v>OH07-240-55/OH05-164-76/VA03W-409</v>
          </cell>
          <cell r="C14388" t="str">
            <v xml:space="preserve">10xA034-5 </v>
          </cell>
          <cell r="D14388" t="str">
            <v>OSU</v>
          </cell>
          <cell r="E14388" t="str">
            <v xml:space="preserve">VARDEV </v>
          </cell>
          <cell r="F14388" t="str">
            <v>16YR1</v>
          </cell>
        </row>
        <row r="14389">
          <cell r="A14389" t="str">
            <v>OH15-38-47</v>
          </cell>
          <cell r="B14389" t="str">
            <v>OH07-240-55/OH05-164-76/VA03W-409</v>
          </cell>
          <cell r="C14389" t="str">
            <v xml:space="preserve">10xA034-6 </v>
          </cell>
          <cell r="D14389" t="str">
            <v>OSU</v>
          </cell>
          <cell r="E14389" t="str">
            <v xml:space="preserve">VARDEV </v>
          </cell>
          <cell r="F14389" t="str">
            <v>16YR1</v>
          </cell>
        </row>
        <row r="14390">
          <cell r="A14390" t="str">
            <v>OH15-38-49</v>
          </cell>
          <cell r="B14390" t="str">
            <v>OH07-240-55/OH05-164-76/VA03W-409</v>
          </cell>
          <cell r="C14390" t="str">
            <v xml:space="preserve">10xA034-6 </v>
          </cell>
          <cell r="D14390" t="str">
            <v>OSU</v>
          </cell>
          <cell r="E14390" t="str">
            <v xml:space="preserve">VARDEV </v>
          </cell>
          <cell r="F14390" t="str">
            <v>16YR1</v>
          </cell>
        </row>
        <row r="14391">
          <cell r="A14391" t="str">
            <v>OH15-40-13</v>
          </cell>
          <cell r="B14391" t="str">
            <v>OH04-264-58/OH07-136-22</v>
          </cell>
          <cell r="C14391" t="str">
            <v xml:space="preserve">10xA036-4 </v>
          </cell>
          <cell r="D14391" t="str">
            <v>OSU</v>
          </cell>
          <cell r="E14391" t="str">
            <v xml:space="preserve">VARDEV </v>
          </cell>
          <cell r="F14391" t="str">
            <v>16YR1</v>
          </cell>
        </row>
        <row r="14392">
          <cell r="A14392" t="str">
            <v>OH15-40-4</v>
          </cell>
          <cell r="B14392" t="str">
            <v>OH04-264-58/OH07-136-22</v>
          </cell>
          <cell r="C14392" t="str">
            <v xml:space="preserve">10xA036-4 </v>
          </cell>
          <cell r="D14392" t="str">
            <v>OSU</v>
          </cell>
          <cell r="E14392" t="str">
            <v xml:space="preserve">VARDEV </v>
          </cell>
          <cell r="F14392" t="str">
            <v>16YR1</v>
          </cell>
        </row>
        <row r="14393">
          <cell r="A14393" t="str">
            <v>OH15-40-43</v>
          </cell>
          <cell r="B14393" t="str">
            <v>OH04-264-58/OH07-136-22</v>
          </cell>
          <cell r="C14393" t="str">
            <v xml:space="preserve">10xA036-4 </v>
          </cell>
          <cell r="D14393" t="str">
            <v>OSU</v>
          </cell>
          <cell r="E14393" t="str">
            <v xml:space="preserve">VARDEV </v>
          </cell>
          <cell r="F14393" t="str">
            <v>16YR1</v>
          </cell>
        </row>
        <row r="14394">
          <cell r="A14394" t="str">
            <v>OH15-40-56</v>
          </cell>
          <cell r="B14394" t="str">
            <v>OH04-264-58/OH07-136-22</v>
          </cell>
          <cell r="C14394" t="str">
            <v xml:space="preserve">10xA036-4 </v>
          </cell>
          <cell r="D14394" t="str">
            <v>OSU</v>
          </cell>
          <cell r="E14394" t="str">
            <v xml:space="preserve">VARDEV </v>
          </cell>
          <cell r="F14394" t="str">
            <v>16YR1</v>
          </cell>
        </row>
        <row r="14395">
          <cell r="A14395" t="str">
            <v>OH15-41-22</v>
          </cell>
          <cell r="B14395" t="str">
            <v>OH04-264-58/OH07-136-22</v>
          </cell>
          <cell r="C14395" t="str">
            <v xml:space="preserve">10xA036-4 </v>
          </cell>
          <cell r="D14395" t="str">
            <v>OSU</v>
          </cell>
          <cell r="E14395" t="str">
            <v xml:space="preserve">VARDEV </v>
          </cell>
          <cell r="F14395" t="str">
            <v>16YR1</v>
          </cell>
        </row>
        <row r="14396">
          <cell r="A14396" t="str">
            <v>OH15-41-64</v>
          </cell>
          <cell r="B14396" t="str">
            <v>OH04-264-58/OH07-136-22</v>
          </cell>
          <cell r="C14396" t="str">
            <v xml:space="preserve">10xA036-4 </v>
          </cell>
          <cell r="D14396" t="str">
            <v>OSU</v>
          </cell>
          <cell r="E14396" t="str">
            <v xml:space="preserve">VARDEV </v>
          </cell>
          <cell r="F14396" t="str">
            <v>16YR1</v>
          </cell>
        </row>
        <row r="14397">
          <cell r="A14397" t="str">
            <v>OH15-42-12</v>
          </cell>
          <cell r="B14397" t="str">
            <v>OH05-164-76/OH07-176-46</v>
          </cell>
          <cell r="C14397" t="str">
            <v xml:space="preserve">10xA038-2 </v>
          </cell>
          <cell r="D14397" t="str">
            <v>OSU</v>
          </cell>
          <cell r="E14397" t="str">
            <v xml:space="preserve">VARDEV </v>
          </cell>
          <cell r="F14397" t="str">
            <v>16YR1</v>
          </cell>
        </row>
        <row r="14398">
          <cell r="A14398" t="str">
            <v>OH15-42-46</v>
          </cell>
          <cell r="B14398" t="str">
            <v>OH05-164-76/OH07-176-46</v>
          </cell>
          <cell r="C14398" t="str">
            <v xml:space="preserve">10xA038-2 </v>
          </cell>
          <cell r="D14398" t="str">
            <v>OSU</v>
          </cell>
          <cell r="E14398" t="str">
            <v xml:space="preserve">VARDEV </v>
          </cell>
          <cell r="F14398" t="str">
            <v>16YR1</v>
          </cell>
        </row>
        <row r="14399">
          <cell r="A14399" t="str">
            <v>OH15-43-23</v>
          </cell>
          <cell r="B14399" t="str">
            <v>OH05-164-76/OH07-176-46</v>
          </cell>
          <cell r="C14399" t="str">
            <v xml:space="preserve">10xA038-2 </v>
          </cell>
          <cell r="D14399" t="str">
            <v>OSU</v>
          </cell>
          <cell r="E14399" t="str">
            <v xml:space="preserve">VARDEV </v>
          </cell>
          <cell r="F14399" t="str">
            <v>16YR1</v>
          </cell>
        </row>
        <row r="14400">
          <cell r="A14400" t="str">
            <v>OH15-43-29</v>
          </cell>
          <cell r="B14400" t="str">
            <v>OH05-164-76/OH07-176-46</v>
          </cell>
          <cell r="C14400" t="str">
            <v xml:space="preserve">10xA038-2 </v>
          </cell>
          <cell r="D14400" t="str">
            <v>OSU</v>
          </cell>
          <cell r="E14400" t="str">
            <v xml:space="preserve">VARDEV </v>
          </cell>
          <cell r="F14400" t="str">
            <v>16YR1</v>
          </cell>
        </row>
        <row r="14401">
          <cell r="A14401" t="str">
            <v>OH15-44-24</v>
          </cell>
          <cell r="B14401" t="str">
            <v>OH05-164-76/OH07-136-22</v>
          </cell>
          <cell r="C14401" t="str">
            <v xml:space="preserve">10xA039-1 </v>
          </cell>
          <cell r="D14401" t="str">
            <v>OSU</v>
          </cell>
          <cell r="E14401" t="str">
            <v xml:space="preserve">VARDEV </v>
          </cell>
          <cell r="F14401" t="str">
            <v>16YR1</v>
          </cell>
        </row>
        <row r="14402">
          <cell r="A14402" t="str">
            <v>OH15-44-50</v>
          </cell>
          <cell r="B14402" t="str">
            <v>OH05-164-76/OH07-136-22</v>
          </cell>
          <cell r="C14402" t="str">
            <v xml:space="preserve">10xA039-1 </v>
          </cell>
          <cell r="D14402" t="str">
            <v>OSU</v>
          </cell>
          <cell r="E14402" t="str">
            <v xml:space="preserve">VARDEV </v>
          </cell>
          <cell r="F14402" t="str">
            <v>16YR1</v>
          </cell>
        </row>
        <row r="14403">
          <cell r="A14403" t="str">
            <v>OH15-44-54</v>
          </cell>
          <cell r="B14403" t="str">
            <v>OH05-164-76/OH07-136-22</v>
          </cell>
          <cell r="C14403" t="str">
            <v xml:space="preserve">10xA039-1 </v>
          </cell>
          <cell r="D14403" t="str">
            <v>OSU</v>
          </cell>
          <cell r="E14403" t="str">
            <v xml:space="preserve">VARDEV </v>
          </cell>
          <cell r="F14403" t="str">
            <v>16YR1</v>
          </cell>
        </row>
        <row r="14404">
          <cell r="A14404" t="str">
            <v>OH15-44-7</v>
          </cell>
          <cell r="B14404" t="str">
            <v>OH05-164-76/OH07-136-22</v>
          </cell>
          <cell r="C14404" t="str">
            <v xml:space="preserve">10xA039-1 </v>
          </cell>
          <cell r="D14404" t="str">
            <v>OSU</v>
          </cell>
          <cell r="E14404" t="str">
            <v xml:space="preserve">VARDEV </v>
          </cell>
          <cell r="F14404" t="str">
            <v>16YR1</v>
          </cell>
        </row>
        <row r="14405">
          <cell r="A14405" t="str">
            <v>OH15-44-72</v>
          </cell>
          <cell r="B14405" t="str">
            <v>OH05-164-76/OH07-136-22</v>
          </cell>
          <cell r="C14405" t="str">
            <v xml:space="preserve">10xA039-1 </v>
          </cell>
          <cell r="D14405" t="str">
            <v>OSU</v>
          </cell>
          <cell r="E14405" t="str">
            <v xml:space="preserve">VARDEV </v>
          </cell>
          <cell r="F14405" t="str">
            <v>16YR1</v>
          </cell>
        </row>
        <row r="14406">
          <cell r="A14406" t="str">
            <v>OH15-45-35</v>
          </cell>
          <cell r="B14406" t="str">
            <v>OH05-164-76/OH07-136-22</v>
          </cell>
          <cell r="C14406" t="str">
            <v xml:space="preserve">10xA039-1 </v>
          </cell>
          <cell r="D14406" t="str">
            <v>OSU</v>
          </cell>
          <cell r="E14406" t="str">
            <v xml:space="preserve">VARDEV </v>
          </cell>
          <cell r="F14406" t="str">
            <v>16YR1</v>
          </cell>
        </row>
        <row r="14407">
          <cell r="A14407" t="str">
            <v>OH15-45-47</v>
          </cell>
          <cell r="B14407" t="str">
            <v>OH05-164-76/OH07-136-22</v>
          </cell>
          <cell r="C14407" t="str">
            <v xml:space="preserve">10xA039-1 </v>
          </cell>
          <cell r="D14407" t="str">
            <v>OSU</v>
          </cell>
          <cell r="E14407" t="str">
            <v xml:space="preserve">VARDEV </v>
          </cell>
          <cell r="F14407" t="str">
            <v>16YR1</v>
          </cell>
        </row>
        <row r="14408">
          <cell r="A14408" t="str">
            <v>OH15-46-16</v>
          </cell>
          <cell r="B14408" t="str">
            <v>OH05-164-76/OH07-136-22</v>
          </cell>
          <cell r="C14408" t="str">
            <v xml:space="preserve">10xA039-1 </v>
          </cell>
          <cell r="D14408" t="str">
            <v>OSU</v>
          </cell>
          <cell r="E14408" t="str">
            <v xml:space="preserve">VARDEV </v>
          </cell>
          <cell r="F14408" t="str">
            <v>16YR1</v>
          </cell>
        </row>
        <row r="14409">
          <cell r="A14409" t="str">
            <v>OH15-46-17</v>
          </cell>
          <cell r="B14409" t="str">
            <v>OH05-164-76/OH07-136-22</v>
          </cell>
          <cell r="C14409" t="str">
            <v xml:space="preserve">10xA039-1 </v>
          </cell>
          <cell r="D14409" t="str">
            <v>OSU</v>
          </cell>
          <cell r="E14409" t="str">
            <v xml:space="preserve">VARDEV </v>
          </cell>
          <cell r="F14409" t="str">
            <v>16YR1</v>
          </cell>
        </row>
        <row r="14410">
          <cell r="A14410" t="str">
            <v>OH15-46-2</v>
          </cell>
          <cell r="B14410" t="str">
            <v>OH05-164-76/OH07-136-22</v>
          </cell>
          <cell r="C14410" t="str">
            <v xml:space="preserve">10xA039-1 </v>
          </cell>
          <cell r="D14410" t="str">
            <v>OSU</v>
          </cell>
          <cell r="E14410" t="str">
            <v xml:space="preserve">VARDEV </v>
          </cell>
          <cell r="F14410" t="str">
            <v>16YR1</v>
          </cell>
        </row>
        <row r="14411">
          <cell r="A14411" t="str">
            <v>OH15-46-45</v>
          </cell>
          <cell r="B14411" t="str">
            <v>OH05-164-76/OH07-136-22</v>
          </cell>
          <cell r="C14411" t="str">
            <v xml:space="preserve">10xA039-1 </v>
          </cell>
          <cell r="D14411" t="str">
            <v>OSU</v>
          </cell>
          <cell r="E14411" t="str">
            <v xml:space="preserve">VARDEV </v>
          </cell>
          <cell r="F14411" t="str">
            <v>16YR1</v>
          </cell>
        </row>
        <row r="14412">
          <cell r="A14412" t="str">
            <v>OH15-46-57</v>
          </cell>
          <cell r="B14412" t="str">
            <v>OH05-164-76/OH07-136-22</v>
          </cell>
          <cell r="C14412" t="str">
            <v xml:space="preserve">10xA039-1 </v>
          </cell>
          <cell r="D14412" t="str">
            <v>OSU</v>
          </cell>
          <cell r="E14412" t="str">
            <v xml:space="preserve">VARDEV </v>
          </cell>
          <cell r="F14412" t="str">
            <v>16YR1</v>
          </cell>
        </row>
        <row r="14413">
          <cell r="A14413" t="str">
            <v>OH15-47-68</v>
          </cell>
          <cell r="B14413" t="str">
            <v>OH07-240-55//LA01*425/MD01W233-07-1</v>
          </cell>
          <cell r="C14413" t="str">
            <v xml:space="preserve">10xA041-10 </v>
          </cell>
          <cell r="D14413" t="str">
            <v>OSU</v>
          </cell>
          <cell r="E14413" t="str">
            <v xml:space="preserve">VARDEV </v>
          </cell>
          <cell r="F14413" t="str">
            <v>16YR1</v>
          </cell>
        </row>
        <row r="14414">
          <cell r="A14414" t="str">
            <v>OH15-48-36</v>
          </cell>
          <cell r="B14414" t="str">
            <v>OH07-240-55//LA01*425/MD01W233-07-1</v>
          </cell>
          <cell r="C14414" t="str">
            <v xml:space="preserve">10xA041-10 </v>
          </cell>
          <cell r="D14414" t="str">
            <v>OSU</v>
          </cell>
          <cell r="E14414" t="str">
            <v xml:space="preserve">VARDEV </v>
          </cell>
          <cell r="F14414" t="str">
            <v>16YR1</v>
          </cell>
        </row>
        <row r="14415">
          <cell r="A14415" t="str">
            <v>OH15-49-15</v>
          </cell>
          <cell r="B14415" t="str">
            <v>OH07-240-55//LA01*425/MD01W233-07-1</v>
          </cell>
          <cell r="C14415" t="str">
            <v xml:space="preserve">10xA041-16 </v>
          </cell>
          <cell r="D14415" t="str">
            <v>OSU</v>
          </cell>
          <cell r="E14415" t="str">
            <v xml:space="preserve">VARDEV </v>
          </cell>
          <cell r="F14415" t="str">
            <v>16YR1</v>
          </cell>
        </row>
        <row r="14416">
          <cell r="A14416" t="str">
            <v>OH15-49-72</v>
          </cell>
          <cell r="B14416" t="str">
            <v>OH07-240-55//LA01*425/MD01W233-07-1</v>
          </cell>
          <cell r="C14416" t="str">
            <v xml:space="preserve">10xA041-16 </v>
          </cell>
          <cell r="D14416" t="str">
            <v>OSU</v>
          </cell>
          <cell r="E14416" t="str">
            <v xml:space="preserve">VARDEV </v>
          </cell>
          <cell r="F14416" t="str">
            <v>16YR1</v>
          </cell>
        </row>
        <row r="14417">
          <cell r="A14417" t="str">
            <v>OH15-50-68</v>
          </cell>
          <cell r="B14417" t="str">
            <v>OH07-240-55//LA01*425/MD01W233-07-1</v>
          </cell>
          <cell r="C14417" t="str">
            <v xml:space="preserve">10xA041-19 </v>
          </cell>
          <cell r="D14417" t="str">
            <v>OSU</v>
          </cell>
          <cell r="E14417" t="str">
            <v xml:space="preserve">VARDEV </v>
          </cell>
          <cell r="F14417" t="str">
            <v>16YR1</v>
          </cell>
        </row>
        <row r="14418">
          <cell r="A14418" t="str">
            <v>OH15-51-26</v>
          </cell>
          <cell r="B14418" t="str">
            <v>OH07-261-37//LA01*425/IL04-10741</v>
          </cell>
          <cell r="C14418" t="str">
            <v xml:space="preserve">10xA042-2 </v>
          </cell>
          <cell r="D14418" t="str">
            <v>OSU</v>
          </cell>
          <cell r="E14418" t="str">
            <v xml:space="preserve">VARDEV </v>
          </cell>
          <cell r="F14418" t="str">
            <v>16YR1</v>
          </cell>
        </row>
        <row r="14419">
          <cell r="A14419" t="str">
            <v>OH15-51-31</v>
          </cell>
          <cell r="B14419" t="str">
            <v>OH07-261-37//LA01*425/IL04-10741</v>
          </cell>
          <cell r="C14419" t="str">
            <v xml:space="preserve">10xA042-2 </v>
          </cell>
          <cell r="D14419" t="str">
            <v>OSU</v>
          </cell>
          <cell r="E14419" t="str">
            <v xml:space="preserve">VARDEV </v>
          </cell>
          <cell r="F14419" t="str">
            <v>16YR1</v>
          </cell>
        </row>
        <row r="14420">
          <cell r="A14420" t="str">
            <v>OH15-51-56</v>
          </cell>
          <cell r="B14420" t="str">
            <v>OH07-261-37//LA01*425/IL04-10741</v>
          </cell>
          <cell r="C14420" t="str">
            <v xml:space="preserve">10xA042-2 </v>
          </cell>
          <cell r="D14420" t="str">
            <v>OSU</v>
          </cell>
          <cell r="E14420" t="str">
            <v xml:space="preserve">VARDEV </v>
          </cell>
          <cell r="F14420" t="str">
            <v>16YR1</v>
          </cell>
        </row>
        <row r="14421">
          <cell r="A14421" t="str">
            <v>OH15-52-31</v>
          </cell>
          <cell r="B14421" t="str">
            <v>OH07-261-37//LA01*425/IL04-10741</v>
          </cell>
          <cell r="C14421" t="str">
            <v xml:space="preserve">10xA042-2 </v>
          </cell>
          <cell r="D14421" t="str">
            <v>OSU</v>
          </cell>
          <cell r="E14421" t="str">
            <v xml:space="preserve">VARDEV </v>
          </cell>
          <cell r="F14421" t="str">
            <v>16YR1</v>
          </cell>
        </row>
        <row r="14422">
          <cell r="A14422" t="str">
            <v>OH15-54-16</v>
          </cell>
          <cell r="B14422" t="str">
            <v>OH07-158-34//LA01*425/IL04-10741</v>
          </cell>
          <cell r="C14422" t="str">
            <v xml:space="preserve">10xA043-15 </v>
          </cell>
          <cell r="D14422" t="str">
            <v>OSU</v>
          </cell>
          <cell r="E14422" t="str">
            <v xml:space="preserve">VARDEV </v>
          </cell>
          <cell r="F14422" t="str">
            <v>16YR1</v>
          </cell>
        </row>
        <row r="14423">
          <cell r="A14423" t="str">
            <v>OH15-54-17</v>
          </cell>
          <cell r="B14423" t="str">
            <v>OH07-158-34//LA01*425/IL04-10741</v>
          </cell>
          <cell r="C14423" t="str">
            <v xml:space="preserve">10xA043-15 </v>
          </cell>
          <cell r="D14423" t="str">
            <v>OSU</v>
          </cell>
          <cell r="E14423" t="str">
            <v xml:space="preserve">VARDEV </v>
          </cell>
          <cell r="F14423" t="str">
            <v>16YR1</v>
          </cell>
        </row>
        <row r="14424">
          <cell r="A14424" t="str">
            <v>OH15-54-22</v>
          </cell>
          <cell r="B14424" t="str">
            <v>OH07-158-34//LA01*425/IL04-10741</v>
          </cell>
          <cell r="C14424" t="str">
            <v xml:space="preserve">10xA043-15 </v>
          </cell>
          <cell r="D14424" t="str">
            <v>OSU</v>
          </cell>
          <cell r="E14424" t="str">
            <v xml:space="preserve">VARDEV </v>
          </cell>
          <cell r="F14424" t="str">
            <v>16YR1</v>
          </cell>
        </row>
        <row r="14425">
          <cell r="A14425" t="str">
            <v>OH15-54-61</v>
          </cell>
          <cell r="B14425" t="str">
            <v>OH07-158-34//LA01*425/IL04-10741</v>
          </cell>
          <cell r="C14425" t="str">
            <v xml:space="preserve">10xA043-15 </v>
          </cell>
          <cell r="D14425" t="str">
            <v>OSU</v>
          </cell>
          <cell r="E14425" t="str">
            <v xml:space="preserve">VARDEV </v>
          </cell>
          <cell r="F14425" t="str">
            <v>16YR1</v>
          </cell>
        </row>
        <row r="14426">
          <cell r="A14426" t="str">
            <v>OH15-54-68</v>
          </cell>
          <cell r="B14426" t="str">
            <v>OH07-158-34//LA01*425/IL04-10741</v>
          </cell>
          <cell r="C14426" t="str">
            <v xml:space="preserve">10xA043-15 </v>
          </cell>
          <cell r="D14426" t="str">
            <v>OSU</v>
          </cell>
          <cell r="E14426" t="str">
            <v xml:space="preserve">VARDEV </v>
          </cell>
          <cell r="F14426" t="str">
            <v>16YR1</v>
          </cell>
        </row>
        <row r="14427">
          <cell r="A14427" t="str">
            <v>OH15-55-21</v>
          </cell>
          <cell r="B14427" t="str">
            <v>OH07-158-34//LA01*425/IL04-10741</v>
          </cell>
          <cell r="C14427" t="str">
            <v xml:space="preserve">10xA043-4 </v>
          </cell>
          <cell r="D14427" t="str">
            <v>OSU</v>
          </cell>
          <cell r="E14427" t="str">
            <v xml:space="preserve">VARDEV </v>
          </cell>
          <cell r="F14427" t="str">
            <v>16YR1</v>
          </cell>
        </row>
        <row r="14428">
          <cell r="A14428" t="str">
            <v>OH15-55-57</v>
          </cell>
          <cell r="B14428" t="str">
            <v>OH07-158-34//LA01*425/IL04-10741</v>
          </cell>
          <cell r="C14428" t="str">
            <v xml:space="preserve">10xA043-4 </v>
          </cell>
          <cell r="D14428" t="str">
            <v>OSU</v>
          </cell>
          <cell r="E14428" t="str">
            <v xml:space="preserve">VARDEV </v>
          </cell>
          <cell r="F14428" t="str">
            <v>16YR1</v>
          </cell>
        </row>
        <row r="14429">
          <cell r="A14429" t="str">
            <v>OH15-55-76</v>
          </cell>
          <cell r="B14429" t="str">
            <v>OH07-158-34//LA01*425/IL04-10741</v>
          </cell>
          <cell r="C14429" t="str">
            <v xml:space="preserve">10xA043-4 </v>
          </cell>
          <cell r="D14429" t="str">
            <v>OSU</v>
          </cell>
          <cell r="E14429" t="str">
            <v xml:space="preserve">VARDEV </v>
          </cell>
          <cell r="F14429" t="str">
            <v>16YR1</v>
          </cell>
        </row>
        <row r="14430">
          <cell r="A14430" t="str">
            <v>OH15-55-9</v>
          </cell>
          <cell r="B14430" t="str">
            <v>OH07-158-34//LA01*425/IL04-10741</v>
          </cell>
          <cell r="C14430" t="str">
            <v xml:space="preserve">10xA043-4 </v>
          </cell>
          <cell r="D14430" t="str">
            <v>OSU</v>
          </cell>
          <cell r="E14430" t="str">
            <v xml:space="preserve">VARDEV </v>
          </cell>
          <cell r="F14430" t="str">
            <v>16YR1</v>
          </cell>
        </row>
        <row r="14431">
          <cell r="A14431" t="str">
            <v>OH15-56-15</v>
          </cell>
          <cell r="B14431" t="str">
            <v>OH07-158-34//LA01*425/IL04-10741</v>
          </cell>
          <cell r="C14431" t="str">
            <v xml:space="preserve">10xA043-8 </v>
          </cell>
          <cell r="D14431" t="str">
            <v>OSU</v>
          </cell>
          <cell r="E14431" t="str">
            <v xml:space="preserve">VARDEV </v>
          </cell>
          <cell r="F14431" t="str">
            <v>16YR1</v>
          </cell>
        </row>
        <row r="14432">
          <cell r="A14432" t="str">
            <v>OH15-56-53</v>
          </cell>
          <cell r="B14432" t="str">
            <v>OH07-158-34//LA01*425/IL04-10741</v>
          </cell>
          <cell r="C14432" t="str">
            <v xml:space="preserve">10xA043-8 </v>
          </cell>
          <cell r="D14432" t="str">
            <v>OSU</v>
          </cell>
          <cell r="E14432" t="str">
            <v xml:space="preserve">VARDEV </v>
          </cell>
          <cell r="F14432" t="str">
            <v>16YR1</v>
          </cell>
        </row>
        <row r="14433">
          <cell r="A14433" t="str">
            <v>OH15-56-68</v>
          </cell>
          <cell r="B14433" t="str">
            <v>OH07-158-34//LA01*425/IL04-10741</v>
          </cell>
          <cell r="C14433" t="str">
            <v xml:space="preserve">10xA043-8 </v>
          </cell>
          <cell r="D14433" t="str">
            <v>OSU</v>
          </cell>
          <cell r="E14433" t="str">
            <v xml:space="preserve">VARDEV </v>
          </cell>
          <cell r="F14433" t="str">
            <v>16YR1</v>
          </cell>
        </row>
        <row r="14434">
          <cell r="A14434" t="str">
            <v>OH15-56-77</v>
          </cell>
          <cell r="B14434" t="str">
            <v>OH07-158-34//LA01*425/IL04-10741</v>
          </cell>
          <cell r="C14434" t="str">
            <v xml:space="preserve">10xA043-8 </v>
          </cell>
          <cell r="D14434" t="str">
            <v>OSU</v>
          </cell>
          <cell r="E14434" t="str">
            <v xml:space="preserve">VARDEV </v>
          </cell>
          <cell r="F14434" t="str">
            <v>16YR1</v>
          </cell>
        </row>
        <row r="14435">
          <cell r="A14435" t="str">
            <v>OH15-59-31</v>
          </cell>
          <cell r="B14435" t="str">
            <v>Z03-1281//OH05-200-74/IL04-10741</v>
          </cell>
          <cell r="C14435" t="str">
            <v xml:space="preserve">10xA046-1 </v>
          </cell>
          <cell r="D14435" t="str">
            <v>OSU</v>
          </cell>
          <cell r="E14435" t="str">
            <v xml:space="preserve">VARDEV </v>
          </cell>
          <cell r="F14435" t="str">
            <v>16YR1</v>
          </cell>
        </row>
        <row r="14436">
          <cell r="A14436" t="str">
            <v>OH15-59-5</v>
          </cell>
          <cell r="B14436" t="str">
            <v>Z03-1281//OH05-200-74/IL04-10741</v>
          </cell>
          <cell r="C14436" t="str">
            <v xml:space="preserve">10xA046-1 </v>
          </cell>
          <cell r="D14436" t="str">
            <v>OSU</v>
          </cell>
          <cell r="E14436" t="str">
            <v xml:space="preserve">VARDEV </v>
          </cell>
          <cell r="F14436" t="str">
            <v>16YR1</v>
          </cell>
        </row>
        <row r="14437">
          <cell r="A14437" t="str">
            <v>OH15-59-51</v>
          </cell>
          <cell r="B14437" t="str">
            <v>Z03-1281//OH05-200-74/IL04-10741</v>
          </cell>
          <cell r="C14437" t="str">
            <v xml:space="preserve">10xA046-1 </v>
          </cell>
          <cell r="D14437" t="str">
            <v>OSU</v>
          </cell>
          <cell r="E14437" t="str">
            <v xml:space="preserve">VARDEV </v>
          </cell>
          <cell r="F14437" t="str">
            <v>16YR1</v>
          </cell>
        </row>
        <row r="14438">
          <cell r="A14438" t="str">
            <v>OH15-59-57</v>
          </cell>
          <cell r="B14438" t="str">
            <v>Z03-1281//OH05-200-74/IL04-10741</v>
          </cell>
          <cell r="C14438" t="str">
            <v xml:space="preserve">10xA046-1 </v>
          </cell>
          <cell r="D14438" t="str">
            <v>OSU</v>
          </cell>
          <cell r="E14438" t="str">
            <v xml:space="preserve">VARDEV </v>
          </cell>
          <cell r="F14438" t="str">
            <v>16YR1</v>
          </cell>
        </row>
        <row r="14439">
          <cell r="A14439" t="str">
            <v>OH15-60-35</v>
          </cell>
          <cell r="B14439" t="str">
            <v>OH07-261-37//OH05-200-74/05247A1-7-3</v>
          </cell>
          <cell r="C14439" t="str">
            <v xml:space="preserve">10xA048-1 </v>
          </cell>
          <cell r="D14439" t="str">
            <v>OSU</v>
          </cell>
          <cell r="E14439" t="str">
            <v xml:space="preserve">VARDEV </v>
          </cell>
          <cell r="F14439" t="str">
            <v>16YR1</v>
          </cell>
        </row>
        <row r="14440">
          <cell r="A14440" t="str">
            <v>OH15-60-52</v>
          </cell>
          <cell r="B14440" t="str">
            <v>OH07-261-37//OH05-200-74/05247A1-7-3</v>
          </cell>
          <cell r="C14440" t="str">
            <v xml:space="preserve">10xA048-1 </v>
          </cell>
          <cell r="D14440" t="str">
            <v>OSU</v>
          </cell>
          <cell r="E14440" t="str">
            <v xml:space="preserve">VARDEV </v>
          </cell>
          <cell r="F14440" t="str">
            <v>16YR1</v>
          </cell>
        </row>
        <row r="14441">
          <cell r="A14441" t="str">
            <v>OH15-60-7</v>
          </cell>
          <cell r="B14441" t="str">
            <v>OH07-261-37//OH05-200-74/05247A1-7-3</v>
          </cell>
          <cell r="C14441" t="str">
            <v xml:space="preserve">10xA048-1 </v>
          </cell>
          <cell r="D14441" t="str">
            <v>OSU</v>
          </cell>
          <cell r="E14441" t="str">
            <v xml:space="preserve">VARDEV </v>
          </cell>
          <cell r="F14441" t="str">
            <v>16YR1</v>
          </cell>
        </row>
        <row r="14442">
          <cell r="A14442" t="str">
            <v>OH15-61-57</v>
          </cell>
          <cell r="B14442" t="str">
            <v>OH07-261-37//OH05-200-74/05247A1-7-3</v>
          </cell>
          <cell r="C14442" t="str">
            <v xml:space="preserve">10xA048-1 </v>
          </cell>
          <cell r="D14442" t="str">
            <v>OSU</v>
          </cell>
          <cell r="E14442" t="str">
            <v xml:space="preserve">VARDEV </v>
          </cell>
          <cell r="F14442" t="str">
            <v>16YR1</v>
          </cell>
        </row>
        <row r="14443">
          <cell r="A14443" t="str">
            <v>OH15-62-16</v>
          </cell>
          <cell r="B14443" t="str">
            <v>OH07-191-70//M05-1531/MALABAR</v>
          </cell>
          <cell r="C14443" t="str">
            <v xml:space="preserve">10xA049-2 </v>
          </cell>
          <cell r="D14443" t="str">
            <v>OSU</v>
          </cell>
          <cell r="E14443" t="str">
            <v xml:space="preserve">VARDEV </v>
          </cell>
          <cell r="F14443" t="str">
            <v>16YR1</v>
          </cell>
        </row>
        <row r="14444">
          <cell r="A14444" t="str">
            <v>OH15-62-17</v>
          </cell>
          <cell r="B14444" t="str">
            <v>OH07-191-70//M05-1531/MALABAR</v>
          </cell>
          <cell r="C14444" t="str">
            <v xml:space="preserve">10xA049-2 </v>
          </cell>
          <cell r="D14444" t="str">
            <v>OSU</v>
          </cell>
          <cell r="E14444" t="str">
            <v xml:space="preserve">VARDEV </v>
          </cell>
          <cell r="F14444" t="str">
            <v>16YR1</v>
          </cell>
        </row>
        <row r="14445">
          <cell r="A14445" t="str">
            <v>OH15-63-12</v>
          </cell>
          <cell r="B14445" t="str">
            <v>OH07-173-50//M05-1531/99840C4-8-4</v>
          </cell>
          <cell r="C14445" t="str">
            <v xml:space="preserve">10xA050-4 </v>
          </cell>
          <cell r="D14445" t="str">
            <v>OSU</v>
          </cell>
          <cell r="E14445" t="str">
            <v xml:space="preserve">VARDEV </v>
          </cell>
          <cell r="F14445" t="str">
            <v>16YR1</v>
          </cell>
        </row>
        <row r="14446">
          <cell r="A14446" t="str">
            <v>OH15-64-25</v>
          </cell>
          <cell r="B14446" t="str">
            <v>OH07-173-50//M05-1531/99840C4-8-4</v>
          </cell>
          <cell r="C14446" t="str">
            <v xml:space="preserve">10xA050-4 </v>
          </cell>
          <cell r="D14446" t="str">
            <v>OSU</v>
          </cell>
          <cell r="E14446" t="str">
            <v xml:space="preserve">VARDEV </v>
          </cell>
          <cell r="F14446" t="str">
            <v>16YR1</v>
          </cell>
        </row>
        <row r="14447">
          <cell r="A14447" t="str">
            <v>OH15-64-29</v>
          </cell>
          <cell r="B14447" t="str">
            <v>OH07-173-50//M05-1531/99840C4-8-4</v>
          </cell>
          <cell r="C14447" t="str">
            <v xml:space="preserve">10xA050-4 </v>
          </cell>
          <cell r="D14447" t="str">
            <v>OSU</v>
          </cell>
          <cell r="E14447" t="str">
            <v xml:space="preserve">VARDEV </v>
          </cell>
          <cell r="F14447" t="str">
            <v>16YR1</v>
          </cell>
        </row>
        <row r="14448">
          <cell r="A14448" t="str">
            <v>OH15-64-41</v>
          </cell>
          <cell r="B14448" t="str">
            <v>OH07-173-50//M05-1531/99840C4-8-4</v>
          </cell>
          <cell r="C14448" t="str">
            <v xml:space="preserve">10xA050-4 </v>
          </cell>
          <cell r="D14448" t="str">
            <v>OSU</v>
          </cell>
          <cell r="E14448" t="str">
            <v xml:space="preserve">VARDEV </v>
          </cell>
          <cell r="F14448" t="str">
            <v>16YR1</v>
          </cell>
        </row>
        <row r="14449">
          <cell r="A14449" t="str">
            <v>OH15-64-57</v>
          </cell>
          <cell r="B14449" t="str">
            <v>OH07-173-50//M05-1531/99840C4-8-4</v>
          </cell>
          <cell r="C14449" t="str">
            <v xml:space="preserve">10xA050-4 </v>
          </cell>
          <cell r="D14449" t="str">
            <v>OSU</v>
          </cell>
          <cell r="E14449" t="str">
            <v xml:space="preserve">VARDEV </v>
          </cell>
          <cell r="F14449" t="str">
            <v>16YR1</v>
          </cell>
        </row>
        <row r="14450">
          <cell r="A14450" t="str">
            <v>OH15-64-72</v>
          </cell>
          <cell r="B14450" t="str">
            <v>OH07-173-50//M05-1531/99840C4-8-4</v>
          </cell>
          <cell r="C14450" t="str">
            <v xml:space="preserve">10xA050-4 </v>
          </cell>
          <cell r="D14450" t="str">
            <v>OSU</v>
          </cell>
          <cell r="E14450" t="str">
            <v xml:space="preserve">VARDEV </v>
          </cell>
          <cell r="F14450" t="str">
            <v>16YR1</v>
          </cell>
        </row>
        <row r="14451">
          <cell r="A14451" t="str">
            <v>OH15-64-76</v>
          </cell>
          <cell r="B14451" t="str">
            <v>OH07-173-50//M05-1531/99840C4-8-4</v>
          </cell>
          <cell r="C14451" t="str">
            <v xml:space="preserve">10xA050-4 </v>
          </cell>
          <cell r="D14451" t="str">
            <v>OSU</v>
          </cell>
          <cell r="E14451" t="str">
            <v xml:space="preserve">VARDEV </v>
          </cell>
          <cell r="F14451" t="str">
            <v>16YR1</v>
          </cell>
        </row>
        <row r="14452">
          <cell r="A14452" t="str">
            <v>OH15-65-15</v>
          </cell>
          <cell r="B14452" t="str">
            <v>OH07-173-50//M05-1531/99840C4-8-4</v>
          </cell>
          <cell r="C14452" t="str">
            <v xml:space="preserve">10xA050-4 </v>
          </cell>
          <cell r="D14452" t="str">
            <v>OSU</v>
          </cell>
          <cell r="E14452" t="str">
            <v xml:space="preserve">VARDEV </v>
          </cell>
          <cell r="F14452" t="str">
            <v>16YR1</v>
          </cell>
        </row>
        <row r="14453">
          <cell r="A14453" t="str">
            <v>OH15-65-32</v>
          </cell>
          <cell r="B14453" t="str">
            <v>OH07-173-50//M05-1531/99840C4-8-4</v>
          </cell>
          <cell r="C14453" t="str">
            <v xml:space="preserve">10xA050-4 </v>
          </cell>
          <cell r="D14453" t="str">
            <v>OSU</v>
          </cell>
          <cell r="E14453" t="str">
            <v xml:space="preserve">VARDEV </v>
          </cell>
          <cell r="F14453" t="str">
            <v>16YR1</v>
          </cell>
        </row>
        <row r="14454">
          <cell r="A14454" t="str">
            <v>OH15-65-4</v>
          </cell>
          <cell r="B14454" t="str">
            <v>OH07-173-50//M05-1531/99840C4-8-4</v>
          </cell>
          <cell r="C14454" t="str">
            <v xml:space="preserve">10xA050-4 </v>
          </cell>
          <cell r="D14454" t="str">
            <v>OSU</v>
          </cell>
          <cell r="E14454" t="str">
            <v xml:space="preserve">VARDEV </v>
          </cell>
          <cell r="F14454" t="str">
            <v>16YR1</v>
          </cell>
        </row>
        <row r="14455">
          <cell r="A14455" t="str">
            <v>OH15-65-5</v>
          </cell>
          <cell r="B14455" t="str">
            <v>OH07-173-50//M05-1531/99840C4-8-4</v>
          </cell>
          <cell r="C14455" t="str">
            <v xml:space="preserve">10xA050-4 </v>
          </cell>
          <cell r="D14455" t="str">
            <v>OSU</v>
          </cell>
          <cell r="E14455" t="str">
            <v xml:space="preserve">VARDEV </v>
          </cell>
          <cell r="F14455" t="str">
            <v>16YR1</v>
          </cell>
        </row>
        <row r="14456">
          <cell r="A14456" t="str">
            <v>OH15-67-75</v>
          </cell>
          <cell r="B14456" t="str">
            <v>OH07-176-56//VA03W-409/MO080104</v>
          </cell>
          <cell r="C14456" t="str">
            <v xml:space="preserve">10xA052-4 </v>
          </cell>
          <cell r="D14456" t="str">
            <v>OSU</v>
          </cell>
          <cell r="E14456" t="str">
            <v xml:space="preserve">VARDEV </v>
          </cell>
          <cell r="F14456" t="str">
            <v>16YR1</v>
          </cell>
        </row>
        <row r="14457">
          <cell r="A14457" t="str">
            <v>OH15-69-53</v>
          </cell>
          <cell r="B14457" t="str">
            <v>OH07-173-50//05262A1-3-5/MO080104</v>
          </cell>
          <cell r="C14457" t="str">
            <v xml:space="preserve">10xA054-11 </v>
          </cell>
          <cell r="D14457" t="str">
            <v>OSU</v>
          </cell>
          <cell r="E14457" t="str">
            <v xml:space="preserve">VARDEV </v>
          </cell>
          <cell r="F14457" t="str">
            <v>16YR1</v>
          </cell>
        </row>
        <row r="14458">
          <cell r="A14458" t="str">
            <v>OH15-72-21</v>
          </cell>
          <cell r="B14458" t="str">
            <v>VA05W-151/MO080104/OH07-148-42</v>
          </cell>
          <cell r="C14458" t="str">
            <v xml:space="preserve">10xA056-8 </v>
          </cell>
          <cell r="D14458" t="str">
            <v>OSU</v>
          </cell>
          <cell r="E14458" t="str">
            <v xml:space="preserve">VARDEV </v>
          </cell>
          <cell r="F14458" t="str">
            <v>16YR1</v>
          </cell>
        </row>
        <row r="14459">
          <cell r="A14459" t="str">
            <v>OH15-74-22</v>
          </cell>
          <cell r="B14459" t="str">
            <v>05247A1-7-3//M03-3616-11B/OH05-200-74</v>
          </cell>
          <cell r="C14459" t="str">
            <v xml:space="preserve">10xA059-3 </v>
          </cell>
          <cell r="D14459" t="str">
            <v>OSU</v>
          </cell>
          <cell r="E14459" t="str">
            <v xml:space="preserve">VARDEV </v>
          </cell>
          <cell r="F14459" t="str">
            <v>16YR1</v>
          </cell>
        </row>
        <row r="14460">
          <cell r="A14460" t="str">
            <v>OH15-74-55</v>
          </cell>
          <cell r="B14460" t="str">
            <v>05247A1-7-3//M03-3616-11B/OH05-200-74</v>
          </cell>
          <cell r="C14460" t="str">
            <v xml:space="preserve">10xA059-3 </v>
          </cell>
          <cell r="D14460" t="str">
            <v>OSU</v>
          </cell>
          <cell r="E14460" t="str">
            <v xml:space="preserve">VARDEV </v>
          </cell>
          <cell r="F14460" t="str">
            <v>16YR1</v>
          </cell>
        </row>
        <row r="14461">
          <cell r="A14461" t="str">
            <v>OH15-75-3</v>
          </cell>
          <cell r="B14461" t="str">
            <v>05247A1-7-3//M03-3616-11B/OH05-200-74</v>
          </cell>
          <cell r="C14461" t="str">
            <v xml:space="preserve">10xA059-3 </v>
          </cell>
          <cell r="D14461" t="str">
            <v>OSU</v>
          </cell>
          <cell r="E14461" t="str">
            <v xml:space="preserve">VARDEV </v>
          </cell>
          <cell r="F14461" t="str">
            <v>16YR1</v>
          </cell>
        </row>
        <row r="14462">
          <cell r="A14462" t="str">
            <v>OH15-75-64</v>
          </cell>
          <cell r="B14462" t="str">
            <v>05247A1-7-3//M03-3616-11B/OH05-200-74</v>
          </cell>
          <cell r="C14462" t="str">
            <v xml:space="preserve">10xA059-3 </v>
          </cell>
          <cell r="D14462" t="str">
            <v>OSU</v>
          </cell>
          <cell r="E14462" t="str">
            <v xml:space="preserve">VARDEV </v>
          </cell>
          <cell r="F14462" t="str">
            <v>16YR1</v>
          </cell>
        </row>
        <row r="14463">
          <cell r="A14463" t="str">
            <v>OH15-75-69</v>
          </cell>
          <cell r="B14463" t="str">
            <v>05247A1-7-3//M03-3616-11B/OH05-200-74</v>
          </cell>
          <cell r="C14463" t="str">
            <v xml:space="preserve">10xA059-3 </v>
          </cell>
          <cell r="D14463" t="str">
            <v>OSU</v>
          </cell>
          <cell r="E14463" t="str">
            <v xml:space="preserve">VARDEV </v>
          </cell>
          <cell r="F14463" t="str">
            <v>16YR1</v>
          </cell>
        </row>
        <row r="14464">
          <cell r="A14464" t="str">
            <v>OH15-75-8</v>
          </cell>
          <cell r="B14464" t="str">
            <v>05247A1-7-3//M03-3616-11B/OH05-200-74</v>
          </cell>
          <cell r="C14464" t="str">
            <v xml:space="preserve">10xA059-3 </v>
          </cell>
          <cell r="D14464" t="str">
            <v>OSU</v>
          </cell>
          <cell r="E14464" t="str">
            <v xml:space="preserve">VARDEV </v>
          </cell>
          <cell r="F14464" t="str">
            <v>16YR1</v>
          </cell>
        </row>
        <row r="14465">
          <cell r="A14465" t="str">
            <v>OH15-77-70</v>
          </cell>
          <cell r="B14465" t="str">
            <v>OH05-200-74//MO080104/05247A1-7-3</v>
          </cell>
          <cell r="C14465" t="str">
            <v xml:space="preserve">10xA061-4 </v>
          </cell>
          <cell r="D14465" t="str">
            <v>OSU</v>
          </cell>
          <cell r="E14465" t="str">
            <v xml:space="preserve">VARDEV </v>
          </cell>
          <cell r="F14465" t="str">
            <v>16YR1</v>
          </cell>
        </row>
        <row r="14466">
          <cell r="A14466" t="str">
            <v>OH15-78-49</v>
          </cell>
          <cell r="B14466" t="str">
            <v>OH07-176-46//05247A1-7-3/MO050699</v>
          </cell>
          <cell r="C14466" t="str">
            <v xml:space="preserve">10xA062-1 </v>
          </cell>
          <cell r="D14466" t="str">
            <v>OSU</v>
          </cell>
          <cell r="E14466" t="str">
            <v xml:space="preserve">VARDEV </v>
          </cell>
          <cell r="F14466" t="str">
            <v>16YR1</v>
          </cell>
        </row>
        <row r="14467">
          <cell r="A14467" t="str">
            <v>OH15-79-58</v>
          </cell>
          <cell r="B14467" t="str">
            <v>OH07-176-46//05247A1-7-3/MO050699</v>
          </cell>
          <cell r="C14467" t="str">
            <v xml:space="preserve">10xA062-1 </v>
          </cell>
          <cell r="D14467" t="str">
            <v>OSU</v>
          </cell>
          <cell r="E14467" t="str">
            <v xml:space="preserve">VARDEV </v>
          </cell>
          <cell r="F14467" t="str">
            <v>16YR1</v>
          </cell>
        </row>
        <row r="14468">
          <cell r="A14468" t="str">
            <v>OH15-79-66</v>
          </cell>
          <cell r="B14468" t="str">
            <v>OH07-176-46//05247A1-7-3/MO050699</v>
          </cell>
          <cell r="C14468" t="str">
            <v xml:space="preserve">10xA062-1 </v>
          </cell>
          <cell r="D14468" t="str">
            <v>OSU</v>
          </cell>
          <cell r="E14468" t="str">
            <v xml:space="preserve">VARDEV </v>
          </cell>
          <cell r="F14468" t="str">
            <v>16YR1</v>
          </cell>
        </row>
        <row r="14469">
          <cell r="A14469" t="str">
            <v>OH15-80-31</v>
          </cell>
          <cell r="B14469" t="str">
            <v>OH07-176-46//05247A1-7-3/MO050699</v>
          </cell>
          <cell r="C14469" t="str">
            <v xml:space="preserve">10xA062-1 </v>
          </cell>
          <cell r="D14469" t="str">
            <v>OSU</v>
          </cell>
          <cell r="E14469" t="str">
            <v xml:space="preserve">VARDEV </v>
          </cell>
          <cell r="F14469" t="str">
            <v>16YR1</v>
          </cell>
        </row>
        <row r="14470">
          <cell r="A14470" t="str">
            <v>OH15-80-7</v>
          </cell>
          <cell r="B14470" t="str">
            <v>OH07-176-46//05247A1-7-3/MO050699</v>
          </cell>
          <cell r="C14470" t="str">
            <v xml:space="preserve">10xA062-1 </v>
          </cell>
          <cell r="D14470" t="str">
            <v>OSU</v>
          </cell>
          <cell r="E14470" t="str">
            <v xml:space="preserve">VARDEV </v>
          </cell>
          <cell r="F14470" t="str">
            <v>16YR1</v>
          </cell>
        </row>
        <row r="14471">
          <cell r="A14471" t="str">
            <v>OH15-80-72</v>
          </cell>
          <cell r="B14471" t="str">
            <v>OH07-176-46//05247A1-7-3/MO050699</v>
          </cell>
          <cell r="C14471" t="str">
            <v xml:space="preserve">10xA062-1 </v>
          </cell>
          <cell r="D14471" t="str">
            <v>OSU</v>
          </cell>
          <cell r="E14471" t="str">
            <v xml:space="preserve">VARDEV </v>
          </cell>
          <cell r="F14471" t="str">
            <v>16YR1</v>
          </cell>
        </row>
        <row r="14472">
          <cell r="A14472" t="str">
            <v>OH15-81-21</v>
          </cell>
          <cell r="B14472" t="str">
            <v>OH07-176-46//LA01*425/IL01-11934</v>
          </cell>
          <cell r="C14472" t="str">
            <v xml:space="preserve">10xA063-1 </v>
          </cell>
          <cell r="D14472" t="str">
            <v>OSU</v>
          </cell>
          <cell r="E14472" t="str">
            <v xml:space="preserve">VARDEV </v>
          </cell>
          <cell r="F14472" t="str">
            <v>16YR1</v>
          </cell>
        </row>
        <row r="14473">
          <cell r="A14473" t="str">
            <v>OH15-81-24</v>
          </cell>
          <cell r="B14473" t="str">
            <v>OH07-176-46//LA01*425/IL01-11934</v>
          </cell>
          <cell r="C14473" t="str">
            <v xml:space="preserve">10xA063-1 </v>
          </cell>
          <cell r="D14473" t="str">
            <v>OSU</v>
          </cell>
          <cell r="E14473" t="str">
            <v xml:space="preserve">VARDEV </v>
          </cell>
          <cell r="F14473" t="str">
            <v>16YR1</v>
          </cell>
        </row>
        <row r="14474">
          <cell r="A14474" t="str">
            <v>OH15-81-38</v>
          </cell>
          <cell r="B14474" t="str">
            <v>OH07-176-46//LA01*425/IL01-11934</v>
          </cell>
          <cell r="C14474" t="str">
            <v xml:space="preserve">10xA063-1 </v>
          </cell>
          <cell r="D14474" t="str">
            <v>OSU</v>
          </cell>
          <cell r="E14474" t="str">
            <v xml:space="preserve">VARDEV </v>
          </cell>
          <cell r="F14474" t="str">
            <v>16YR1</v>
          </cell>
        </row>
        <row r="14475">
          <cell r="A14475" t="str">
            <v>OH15-81-68</v>
          </cell>
          <cell r="B14475" t="str">
            <v>OH07-176-46//LA01*425/IL01-11934</v>
          </cell>
          <cell r="C14475" t="str">
            <v xml:space="preserve">10xA063-1 </v>
          </cell>
          <cell r="D14475" t="str">
            <v>OSU</v>
          </cell>
          <cell r="E14475" t="str">
            <v xml:space="preserve">VARDEV </v>
          </cell>
          <cell r="F14475" t="str">
            <v>16YR1</v>
          </cell>
        </row>
        <row r="14476">
          <cell r="A14476" t="str">
            <v>OH15-82-11</v>
          </cell>
          <cell r="B14476" t="str">
            <v>OH07-176-46//LA01*425/IL01-11934</v>
          </cell>
          <cell r="C14476" t="str">
            <v xml:space="preserve">10xA063-1 </v>
          </cell>
          <cell r="D14476" t="str">
            <v>OSU</v>
          </cell>
          <cell r="E14476" t="str">
            <v xml:space="preserve">VARDEV </v>
          </cell>
          <cell r="F14476" t="str">
            <v>16YR1</v>
          </cell>
        </row>
        <row r="14477">
          <cell r="A14477" t="str">
            <v>OH15-82-42</v>
          </cell>
          <cell r="B14477" t="str">
            <v>OH07-176-46//LA01*425/IL01-11934</v>
          </cell>
          <cell r="C14477" t="str">
            <v xml:space="preserve">10xA063-1 </v>
          </cell>
          <cell r="D14477" t="str">
            <v>OSU</v>
          </cell>
          <cell r="E14477" t="str">
            <v xml:space="preserve">VARDEV </v>
          </cell>
          <cell r="F14477" t="str">
            <v>16YR1</v>
          </cell>
        </row>
        <row r="14478">
          <cell r="A14478" t="str">
            <v>OH15-82-71</v>
          </cell>
          <cell r="B14478" t="str">
            <v>OH07-176-46//LA01*425/IL01-11934</v>
          </cell>
          <cell r="C14478" t="str">
            <v xml:space="preserve">10xA063-1 </v>
          </cell>
          <cell r="D14478" t="str">
            <v>OSU</v>
          </cell>
          <cell r="E14478" t="str">
            <v xml:space="preserve">VARDEV </v>
          </cell>
          <cell r="F14478" t="str">
            <v>16YR1</v>
          </cell>
        </row>
        <row r="14479">
          <cell r="A14479" t="str">
            <v>OH15-83-42</v>
          </cell>
          <cell r="B14479" t="str">
            <v>OH07-176-46//LA01*425/IL01-11934</v>
          </cell>
          <cell r="C14479" t="str">
            <v xml:space="preserve">10xA063-4 </v>
          </cell>
          <cell r="D14479" t="str">
            <v>OSU</v>
          </cell>
          <cell r="E14479" t="str">
            <v xml:space="preserve">VARDEV </v>
          </cell>
          <cell r="F14479" t="str">
            <v>16YR1</v>
          </cell>
        </row>
        <row r="14480">
          <cell r="A14480" t="str">
            <v>OH15-85-11</v>
          </cell>
          <cell r="B14480" t="str">
            <v>OH07-176-56//M03-3616-11B/IL04-10741</v>
          </cell>
          <cell r="C14480" t="str">
            <v xml:space="preserve">10xA066-1 </v>
          </cell>
          <cell r="D14480" t="str">
            <v>OSU</v>
          </cell>
          <cell r="E14480" t="str">
            <v xml:space="preserve">VARDEV </v>
          </cell>
          <cell r="F14480" t="str">
            <v>16YR1</v>
          </cell>
        </row>
        <row r="14481">
          <cell r="A14481" t="str">
            <v>OH15-86-12</v>
          </cell>
          <cell r="B14481" t="str">
            <v>OH07-176-56//M03-3616-11B/IL04-10741</v>
          </cell>
          <cell r="C14481" t="str">
            <v xml:space="preserve">10xA066-5 </v>
          </cell>
          <cell r="D14481" t="str">
            <v>OSU</v>
          </cell>
          <cell r="E14481" t="str">
            <v xml:space="preserve">VARDEV </v>
          </cell>
          <cell r="F14481" t="str">
            <v>16YR1</v>
          </cell>
        </row>
        <row r="14482">
          <cell r="A14482" t="str">
            <v>OH15-86-34</v>
          </cell>
          <cell r="B14482" t="str">
            <v>OH07-176-56//M03-3616-11B/IL04-10741</v>
          </cell>
          <cell r="C14482" t="str">
            <v xml:space="preserve">10xA066-5 </v>
          </cell>
          <cell r="D14482" t="str">
            <v>OSU</v>
          </cell>
          <cell r="E14482" t="str">
            <v xml:space="preserve">VARDEV </v>
          </cell>
          <cell r="F14482" t="str">
            <v>16YR1</v>
          </cell>
        </row>
        <row r="14483">
          <cell r="A14483" t="str">
            <v>OH15-88-1</v>
          </cell>
          <cell r="B14483" t="str">
            <v>OH07-264-35//IL04-8445/99751RA1-6-3-94</v>
          </cell>
          <cell r="C14483" t="str">
            <v xml:space="preserve">10xA069-6 </v>
          </cell>
          <cell r="D14483" t="str">
            <v>OSU</v>
          </cell>
          <cell r="E14483" t="str">
            <v xml:space="preserve">VARDEV </v>
          </cell>
          <cell r="F14483" t="str">
            <v>16YR1</v>
          </cell>
        </row>
        <row r="14484">
          <cell r="A14484" t="str">
            <v>OH15-88-43</v>
          </cell>
          <cell r="B14484" t="str">
            <v>OH07-264-35//IL04-8445/99751RA1-6-3-94</v>
          </cell>
          <cell r="C14484" t="str">
            <v xml:space="preserve">10xA069-6 </v>
          </cell>
          <cell r="D14484" t="str">
            <v>OSU</v>
          </cell>
          <cell r="E14484" t="str">
            <v xml:space="preserve">VARDEV </v>
          </cell>
          <cell r="F14484" t="str">
            <v>16YR1</v>
          </cell>
        </row>
        <row r="14485">
          <cell r="A14485" t="str">
            <v>OH15-89-11</v>
          </cell>
          <cell r="B14485" t="str">
            <v>OH07-264-35//IL04-8445/99751RA1-6-3-100</v>
          </cell>
          <cell r="C14485" t="str">
            <v xml:space="preserve">10xA069-7 </v>
          </cell>
          <cell r="D14485" t="str">
            <v>OSU</v>
          </cell>
          <cell r="E14485" t="str">
            <v xml:space="preserve">VARDEV </v>
          </cell>
          <cell r="F14485" t="str">
            <v>16YR1</v>
          </cell>
        </row>
        <row r="14486">
          <cell r="A14486" t="str">
            <v>OH15-89-30</v>
          </cell>
          <cell r="B14486" t="str">
            <v>OH07-264-35//IL04-8445/99751RA1-6-3-100</v>
          </cell>
          <cell r="C14486" t="str">
            <v xml:space="preserve">10xA069-7 </v>
          </cell>
          <cell r="D14486" t="str">
            <v>OSU</v>
          </cell>
          <cell r="E14486" t="str">
            <v xml:space="preserve">VARDEV </v>
          </cell>
          <cell r="F14486" t="str">
            <v>16YR1</v>
          </cell>
        </row>
        <row r="14487">
          <cell r="A14487" t="str">
            <v>OH15-89-44</v>
          </cell>
          <cell r="B14487" t="str">
            <v>OH07-264-35//IL04-8445/99751RA1-6-3-100</v>
          </cell>
          <cell r="C14487" t="str">
            <v xml:space="preserve">10xA069-7 </v>
          </cell>
          <cell r="D14487" t="str">
            <v>OSU</v>
          </cell>
          <cell r="E14487" t="str">
            <v xml:space="preserve">VARDEV </v>
          </cell>
          <cell r="F14487" t="str">
            <v>16YR1</v>
          </cell>
        </row>
        <row r="14488">
          <cell r="A14488" t="str">
            <v>OH15-89-46</v>
          </cell>
          <cell r="B14488" t="str">
            <v>OH07-264-35//IL04-8445/99751RA1-6-3-100</v>
          </cell>
          <cell r="C14488" t="str">
            <v xml:space="preserve">10xA069-7 </v>
          </cell>
          <cell r="D14488" t="str">
            <v>OSU</v>
          </cell>
          <cell r="E14488" t="str">
            <v xml:space="preserve">VARDEV </v>
          </cell>
          <cell r="F14488" t="str">
            <v>16YR1</v>
          </cell>
        </row>
        <row r="14489">
          <cell r="A14489" t="str">
            <v>OH15-89-52</v>
          </cell>
          <cell r="B14489" t="str">
            <v>OH07-264-35//IL04-8445/99751RA1-6-3-100</v>
          </cell>
          <cell r="C14489" t="str">
            <v xml:space="preserve">10xA069-7 </v>
          </cell>
          <cell r="D14489" t="str">
            <v>OSU</v>
          </cell>
          <cell r="E14489" t="str">
            <v xml:space="preserve">VARDEV </v>
          </cell>
          <cell r="F14489" t="str">
            <v>16YR1</v>
          </cell>
        </row>
        <row r="14490">
          <cell r="A14490" t="str">
            <v>OH15-89-62</v>
          </cell>
          <cell r="B14490" t="str">
            <v>OH07-264-35//IL04-8445/99751RA1-6-3-100</v>
          </cell>
          <cell r="C14490" t="str">
            <v xml:space="preserve">10xA069-7 </v>
          </cell>
          <cell r="D14490" t="str">
            <v>OSU</v>
          </cell>
          <cell r="E14490" t="str">
            <v xml:space="preserve">VARDEV </v>
          </cell>
          <cell r="F14490" t="str">
            <v>16YR1</v>
          </cell>
        </row>
        <row r="14491">
          <cell r="A14491" t="str">
            <v>OH15-90-6</v>
          </cell>
          <cell r="B14491" t="str">
            <v>OH07-264-35//IL04-8445/99751RA1-6-3-100</v>
          </cell>
          <cell r="C14491" t="str">
            <v xml:space="preserve">10xA069-7 </v>
          </cell>
          <cell r="D14491" t="str">
            <v>OSU</v>
          </cell>
          <cell r="E14491" t="str">
            <v xml:space="preserve">VARDEV </v>
          </cell>
          <cell r="F14491" t="str">
            <v>16YR1</v>
          </cell>
        </row>
        <row r="14492">
          <cell r="A14492" t="str">
            <v>OH15-90-64</v>
          </cell>
          <cell r="B14492" t="str">
            <v>OH07-264-35//IL04-8445/99751RA1-6-3-100</v>
          </cell>
          <cell r="C14492" t="str">
            <v xml:space="preserve">10xA069-7 </v>
          </cell>
          <cell r="D14492" t="str">
            <v>OSU</v>
          </cell>
          <cell r="E14492" t="str">
            <v xml:space="preserve">VARDEV </v>
          </cell>
          <cell r="F14492" t="str">
            <v>16YR1</v>
          </cell>
        </row>
        <row r="14493">
          <cell r="A14493" t="str">
            <v>OH15-90-72</v>
          </cell>
          <cell r="B14493" t="str">
            <v>OH07-264-35//IL04-8445/99751RA1-6-3-100</v>
          </cell>
          <cell r="C14493" t="str">
            <v xml:space="preserve">10xA069-7 </v>
          </cell>
          <cell r="D14493" t="str">
            <v>OSU</v>
          </cell>
          <cell r="E14493" t="str">
            <v xml:space="preserve">VARDEV </v>
          </cell>
          <cell r="F14493" t="str">
            <v>16YR1</v>
          </cell>
        </row>
        <row r="14494">
          <cell r="A14494" t="str">
            <v>OH15-91-17</v>
          </cell>
          <cell r="B14494" t="str">
            <v>OH07-264-35//IL04-8445/99751RA1-6-3-100</v>
          </cell>
          <cell r="C14494" t="str">
            <v xml:space="preserve">10xA069-9 </v>
          </cell>
          <cell r="D14494" t="str">
            <v>OSU</v>
          </cell>
          <cell r="E14494" t="str">
            <v xml:space="preserve">VARDEV </v>
          </cell>
          <cell r="F14494" t="str">
            <v>16YR1</v>
          </cell>
        </row>
        <row r="14495">
          <cell r="A14495" t="str">
            <v>OH15-91-34</v>
          </cell>
          <cell r="B14495" t="str">
            <v>OH07-264-35//IL04-8445/99751RA1-6-3-100</v>
          </cell>
          <cell r="C14495" t="str">
            <v xml:space="preserve">10xA069-9 </v>
          </cell>
          <cell r="D14495" t="str">
            <v>OSU</v>
          </cell>
          <cell r="E14495" t="str">
            <v xml:space="preserve">VARDEV </v>
          </cell>
          <cell r="F14495" t="str">
            <v>16YR1</v>
          </cell>
        </row>
        <row r="14496">
          <cell r="A14496" t="str">
            <v>OH15-91-62</v>
          </cell>
          <cell r="B14496" t="str">
            <v>OH07-264-35//IL04-8445/99751RA1-6-3-100</v>
          </cell>
          <cell r="C14496" t="str">
            <v xml:space="preserve">10xA069-9 </v>
          </cell>
          <cell r="D14496" t="str">
            <v>OSU</v>
          </cell>
          <cell r="E14496" t="str">
            <v xml:space="preserve">VARDEV </v>
          </cell>
          <cell r="F14496" t="str">
            <v>16YR1</v>
          </cell>
        </row>
        <row r="14497">
          <cell r="A14497" t="str">
            <v>OH15-92-51</v>
          </cell>
          <cell r="B14497" t="str">
            <v>OH07-264-35//M03-3616-11B/IL04-8445</v>
          </cell>
          <cell r="C14497" t="str">
            <v xml:space="preserve">10xA070-12 </v>
          </cell>
          <cell r="D14497" t="str">
            <v>OSU</v>
          </cell>
          <cell r="E14497" t="str">
            <v xml:space="preserve">VARDEV </v>
          </cell>
          <cell r="F14497" t="str">
            <v>16YR1</v>
          </cell>
        </row>
        <row r="14498">
          <cell r="A14498" t="str">
            <v>OH15-93-21</v>
          </cell>
          <cell r="B14498" t="str">
            <v>OH07-264-35//M03-3616-11B/IL04-8445</v>
          </cell>
          <cell r="C14498" t="str">
            <v xml:space="preserve">10xA070-19 </v>
          </cell>
          <cell r="D14498" t="str">
            <v>OSU</v>
          </cell>
          <cell r="E14498" t="str">
            <v xml:space="preserve">VARDEV </v>
          </cell>
          <cell r="F14498" t="str">
            <v>16YR1</v>
          </cell>
        </row>
        <row r="14499">
          <cell r="A14499" t="str">
            <v>OH15-93-34</v>
          </cell>
          <cell r="B14499" t="str">
            <v>OH07-264-35//M03-3616-11B/IL04-8445</v>
          </cell>
          <cell r="C14499" t="str">
            <v xml:space="preserve">10xA070-19 </v>
          </cell>
          <cell r="D14499" t="str">
            <v>OSU</v>
          </cell>
          <cell r="E14499" t="str">
            <v xml:space="preserve">VARDEV </v>
          </cell>
          <cell r="F14499" t="str">
            <v>16YR1</v>
          </cell>
        </row>
        <row r="14500">
          <cell r="A14500" t="str">
            <v>OH15-94-11</v>
          </cell>
          <cell r="B14500" t="str">
            <v>OH05-248-38*3/HARDMALABAR</v>
          </cell>
          <cell r="C14500" t="str">
            <v xml:space="preserve">10xA071 </v>
          </cell>
          <cell r="D14500" t="str">
            <v>OSU</v>
          </cell>
          <cell r="E14500" t="str">
            <v xml:space="preserve">VARDEV </v>
          </cell>
          <cell r="F14500" t="str">
            <v>16YR1</v>
          </cell>
        </row>
        <row r="14501">
          <cell r="A14501" t="str">
            <v>OH15-94-43</v>
          </cell>
          <cell r="B14501" t="str">
            <v>OH05-248-38*3/HARDMALABAR</v>
          </cell>
          <cell r="C14501" t="str">
            <v xml:space="preserve">10xA071 </v>
          </cell>
          <cell r="D14501" t="str">
            <v>OSU</v>
          </cell>
          <cell r="E14501" t="str">
            <v xml:space="preserve">VARDEV </v>
          </cell>
          <cell r="F14501" t="str">
            <v>16YR1</v>
          </cell>
        </row>
        <row r="14502">
          <cell r="A14502" t="str">
            <v>OH15-95-66</v>
          </cell>
          <cell r="B14502" t="str">
            <v>OH05-248-38*3/HARDMALABAR</v>
          </cell>
          <cell r="C14502" t="str">
            <v xml:space="preserve">10xA071 </v>
          </cell>
          <cell r="D14502" t="str">
            <v>OSU</v>
          </cell>
          <cell r="E14502" t="str">
            <v xml:space="preserve">VARDEV </v>
          </cell>
          <cell r="F14502" t="str">
            <v>16YR1</v>
          </cell>
        </row>
        <row r="14503">
          <cell r="A14503" t="str">
            <v>OH15-96-1</v>
          </cell>
          <cell r="B14503" t="str">
            <v>OH05-248-38*3/HARDMALABAR</v>
          </cell>
          <cell r="C14503" t="str">
            <v xml:space="preserve">10xA071 </v>
          </cell>
          <cell r="D14503" t="str">
            <v>OSU</v>
          </cell>
          <cell r="E14503" t="str">
            <v xml:space="preserve">VARDEV </v>
          </cell>
          <cell r="F14503" t="str">
            <v>16YR1</v>
          </cell>
        </row>
        <row r="14504">
          <cell r="A14504" t="str">
            <v>OH15-98-13</v>
          </cell>
          <cell r="B14504" t="str">
            <v>OH07-191-70//M05-1531/MALABAR</v>
          </cell>
          <cell r="C14504" t="str">
            <v xml:space="preserve">10xA073-1 </v>
          </cell>
          <cell r="D14504" t="str">
            <v>OSU</v>
          </cell>
          <cell r="E14504" t="str">
            <v xml:space="preserve">VARDEV </v>
          </cell>
          <cell r="F14504" t="str">
            <v>16YR1</v>
          </cell>
        </row>
        <row r="14505">
          <cell r="A14505" t="str">
            <v>OH15-98-64</v>
          </cell>
          <cell r="B14505" t="str">
            <v>OH07-191-70//M05-1531/MALABAR</v>
          </cell>
          <cell r="C14505" t="str">
            <v xml:space="preserve">10xA073-1 </v>
          </cell>
          <cell r="D14505" t="str">
            <v>OSU</v>
          </cell>
          <cell r="E14505" t="str">
            <v xml:space="preserve">VARDEV </v>
          </cell>
          <cell r="F14505" t="str">
            <v>16YR1</v>
          </cell>
        </row>
        <row r="14506">
          <cell r="A14506" t="str">
            <v>OH15-98-69</v>
          </cell>
          <cell r="B14506" t="str">
            <v>OH07-191-70//M05-1531/MALABAR</v>
          </cell>
          <cell r="C14506" t="str">
            <v xml:space="preserve">10xA073-1 </v>
          </cell>
          <cell r="D14506" t="str">
            <v>OSU</v>
          </cell>
          <cell r="E14506" t="str">
            <v xml:space="preserve">VARDEV </v>
          </cell>
          <cell r="F14506" t="str">
            <v>16YR1</v>
          </cell>
        </row>
        <row r="14507">
          <cell r="A14507" t="str">
            <v>OH15-99-10</v>
          </cell>
          <cell r="B14507" t="str">
            <v>OH07-191-70//M05-1531/MALABAR</v>
          </cell>
          <cell r="C14507" t="str">
            <v xml:space="preserve">10xA073-1 </v>
          </cell>
          <cell r="D14507" t="str">
            <v>OSU</v>
          </cell>
          <cell r="E14507" t="str">
            <v xml:space="preserve">VARDEV </v>
          </cell>
          <cell r="F14507" t="str">
            <v>16YR1</v>
          </cell>
        </row>
        <row r="14508">
          <cell r="A14508" t="str">
            <v>OH15-99-51</v>
          </cell>
          <cell r="B14508" t="str">
            <v>OH07-191-70//M05-1531/MALABAR</v>
          </cell>
          <cell r="C14508" t="str">
            <v xml:space="preserve">10xA073-1 </v>
          </cell>
          <cell r="D14508" t="str">
            <v>OSU</v>
          </cell>
          <cell r="E14508" t="str">
            <v xml:space="preserve">VARDEV </v>
          </cell>
          <cell r="F14508" t="str">
            <v>16YR1</v>
          </cell>
        </row>
        <row r="14509">
          <cell r="A14509" t="str">
            <v>OH14-100-57</v>
          </cell>
          <cell r="B14509" t="str">
            <v>992178A3-1-1/M03-3616-11B</v>
          </cell>
          <cell r="D14509" t="str">
            <v>OSU</v>
          </cell>
          <cell r="F14509" t="str">
            <v>16YR2-1</v>
          </cell>
          <cell r="G14509" t="str">
            <v>15YR1</v>
          </cell>
        </row>
        <row r="14510">
          <cell r="A14510" t="str">
            <v>OH14-100-72</v>
          </cell>
          <cell r="B14510" t="str">
            <v>992178A3-1-1/M03-3616-11B</v>
          </cell>
          <cell r="D14510" t="str">
            <v>OSU</v>
          </cell>
          <cell r="F14510" t="str">
            <v>16YR2-1</v>
          </cell>
          <cell r="G14510" t="str">
            <v>15YR1</v>
          </cell>
        </row>
        <row r="14511">
          <cell r="A14511" t="str">
            <v>OH14-101-35</v>
          </cell>
          <cell r="B14511" t="str">
            <v>992178A3-1-1/M03-3616-11B</v>
          </cell>
          <cell r="D14511" t="str">
            <v>OSU</v>
          </cell>
          <cell r="F14511" t="str">
            <v>16YR2-1</v>
          </cell>
          <cell r="G14511" t="str">
            <v>15YR1</v>
          </cell>
        </row>
        <row r="14512">
          <cell r="A14512" t="str">
            <v>OH14-102-44</v>
          </cell>
          <cell r="B14512" t="str">
            <v>99840C4-8-4/M03-3616-11B</v>
          </cell>
          <cell r="D14512" t="str">
            <v>OSU</v>
          </cell>
          <cell r="F14512" t="str">
            <v>16YR2-1</v>
          </cell>
          <cell r="G14512" t="str">
            <v>15YR1</v>
          </cell>
        </row>
        <row r="14513">
          <cell r="A14513" t="str">
            <v>OH14-102-51</v>
          </cell>
          <cell r="B14513" t="str">
            <v>99840C4-8-4/M03-3616-11B</v>
          </cell>
          <cell r="D14513" t="str">
            <v>OSU</v>
          </cell>
          <cell r="F14513" t="str">
            <v>16YR2-1</v>
          </cell>
          <cell r="G14513" t="str">
            <v>15YR1</v>
          </cell>
        </row>
        <row r="14514">
          <cell r="A14514" t="str">
            <v>OH14-102-71</v>
          </cell>
          <cell r="B14514" t="str">
            <v>99840C4-8-4/M03-3616-11B</v>
          </cell>
          <cell r="D14514" t="str">
            <v>OSU</v>
          </cell>
          <cell r="F14514" t="str">
            <v>16YR2-1</v>
          </cell>
          <cell r="G14514" t="str">
            <v>15YR1</v>
          </cell>
        </row>
        <row r="14515">
          <cell r="A14515" t="str">
            <v>OH14-104-12</v>
          </cell>
          <cell r="B14515" t="str">
            <v>99840C4-8-4/OH05-248-38</v>
          </cell>
          <cell r="D14515" t="str">
            <v>OSU</v>
          </cell>
          <cell r="F14515" t="str">
            <v>16YR2-1</v>
          </cell>
          <cell r="G14515" t="str">
            <v>15YR1</v>
          </cell>
        </row>
        <row r="14516">
          <cell r="A14516" t="str">
            <v>OH14-104-72</v>
          </cell>
          <cell r="B14516" t="str">
            <v>99840C4-8-4/OH05-248-38</v>
          </cell>
          <cell r="D14516" t="str">
            <v>OSU</v>
          </cell>
          <cell r="F14516" t="str">
            <v>16YR2-1</v>
          </cell>
          <cell r="G14516" t="str">
            <v>15YR1</v>
          </cell>
        </row>
        <row r="14517">
          <cell r="A14517" t="str">
            <v>OH14-105-46</v>
          </cell>
          <cell r="B14517" t="str">
            <v>99840C4-8-4/OH05-248-38</v>
          </cell>
          <cell r="D14517" t="str">
            <v>OSU</v>
          </cell>
          <cell r="F14517" t="str">
            <v>16YR2-1</v>
          </cell>
          <cell r="G14517" t="str">
            <v>15YR1</v>
          </cell>
        </row>
        <row r="14518">
          <cell r="A14518" t="str">
            <v>OH14-106-21</v>
          </cell>
          <cell r="B14518" t="str">
            <v>99840C4-8-4/OH05-248-38</v>
          </cell>
          <cell r="D14518" t="str">
            <v>OSU</v>
          </cell>
          <cell r="F14518" t="str">
            <v>16YR2-1</v>
          </cell>
          <cell r="G14518" t="str">
            <v>15YR1</v>
          </cell>
        </row>
        <row r="14519">
          <cell r="A14519" t="str">
            <v>OH14-118-4</v>
          </cell>
          <cell r="B14519" t="str">
            <v>IL04-8445//AMBASSADOR/MO030118</v>
          </cell>
          <cell r="D14519" t="str">
            <v>OSU</v>
          </cell>
          <cell r="F14519" t="str">
            <v>16YR2-1</v>
          </cell>
          <cell r="G14519" t="str">
            <v>15YR1</v>
          </cell>
        </row>
        <row r="14520">
          <cell r="A14520" t="str">
            <v>OH14-174-65</v>
          </cell>
          <cell r="B14520" t="str">
            <v>BROMFIELD//AMBASSADOR/IL03-15452</v>
          </cell>
          <cell r="D14520" t="str">
            <v>OSU</v>
          </cell>
          <cell r="F14520" t="str">
            <v>16YR2-1</v>
          </cell>
          <cell r="G14520" t="str">
            <v>15YR1</v>
          </cell>
        </row>
        <row r="14521">
          <cell r="A14521" t="str">
            <v>OH14-211-18</v>
          </cell>
          <cell r="B14521" t="str">
            <v>992178A3-1-1/M03-3616-11B</v>
          </cell>
          <cell r="D14521" t="str">
            <v>OSU</v>
          </cell>
          <cell r="F14521" t="str">
            <v>16YR2-1</v>
          </cell>
          <cell r="G14521" t="str">
            <v>15YR1</v>
          </cell>
        </row>
        <row r="14522">
          <cell r="A14522" t="str">
            <v>OH14-215-69</v>
          </cell>
          <cell r="B14522" t="str">
            <v>02444A1-23-9/M03-3616-11B</v>
          </cell>
          <cell r="D14522" t="str">
            <v>OSU</v>
          </cell>
          <cell r="F14522" t="str">
            <v>16YR2-1</v>
          </cell>
          <cell r="G14522" t="str">
            <v>15YR1</v>
          </cell>
        </row>
        <row r="14523">
          <cell r="A14523" t="str">
            <v>OH14-215-75</v>
          </cell>
          <cell r="B14523" t="str">
            <v>02444A1-23-9/M03-3616-11B</v>
          </cell>
          <cell r="D14523" t="str">
            <v>OSU</v>
          </cell>
          <cell r="F14523" t="str">
            <v>16YR2-1</v>
          </cell>
          <cell r="G14523" t="str">
            <v>15YR1</v>
          </cell>
        </row>
        <row r="14524">
          <cell r="A14524" t="str">
            <v>OH14-215-79</v>
          </cell>
          <cell r="B14524" t="str">
            <v>02444A1-23-9/M03-3616-11B</v>
          </cell>
          <cell r="D14524" t="str">
            <v>OSU</v>
          </cell>
          <cell r="F14524" t="str">
            <v>16YR2-1</v>
          </cell>
          <cell r="G14524" t="str">
            <v>15YR1</v>
          </cell>
        </row>
        <row r="14525">
          <cell r="A14525" t="str">
            <v>OH14-218-43</v>
          </cell>
          <cell r="B14525" t="str">
            <v>02444A1-23-9/IL04-8445</v>
          </cell>
          <cell r="D14525" t="str">
            <v>OSU</v>
          </cell>
          <cell r="F14525" t="str">
            <v>16YR2-1</v>
          </cell>
          <cell r="G14525" t="str">
            <v>15YR1</v>
          </cell>
        </row>
        <row r="14526">
          <cell r="A14526" t="str">
            <v>OH14-54-19</v>
          </cell>
          <cell r="B14526" t="str">
            <v>AMBASSADOR/M03-3616-11B</v>
          </cell>
          <cell r="D14526" t="str">
            <v>OSU</v>
          </cell>
          <cell r="F14526" t="str">
            <v>16YR2-1</v>
          </cell>
          <cell r="G14526" t="str">
            <v>15YR1</v>
          </cell>
        </row>
        <row r="14527">
          <cell r="A14527" t="str">
            <v>OH14-56-22</v>
          </cell>
          <cell r="B14527" t="str">
            <v>AMBASSADOR/M03-3616-11B</v>
          </cell>
          <cell r="D14527" t="str">
            <v>OSU</v>
          </cell>
          <cell r="F14527" t="str">
            <v>16YR2-1</v>
          </cell>
          <cell r="G14527" t="str">
            <v>15YR1</v>
          </cell>
        </row>
        <row r="14528">
          <cell r="A14528" t="str">
            <v>OH14-81-24</v>
          </cell>
          <cell r="B14528" t="str">
            <v>BROMFIELD/M03-3616-11B</v>
          </cell>
          <cell r="D14528" t="str">
            <v>OSU</v>
          </cell>
          <cell r="F14528" t="str">
            <v>16YR2-1</v>
          </cell>
          <cell r="G14528" t="str">
            <v>15YR1</v>
          </cell>
        </row>
        <row r="14529">
          <cell r="A14529" t="str">
            <v>OH14-96-41</v>
          </cell>
          <cell r="B14529" t="str">
            <v>02444A1-23-9/M03-3616-11B</v>
          </cell>
          <cell r="D14529" t="str">
            <v>OSU</v>
          </cell>
          <cell r="F14529" t="str">
            <v>16YR2-1</v>
          </cell>
          <cell r="G14529" t="str">
            <v>15YR1</v>
          </cell>
        </row>
        <row r="14530">
          <cell r="A14530" t="str">
            <v>OH14-96-53</v>
          </cell>
          <cell r="B14530" t="str">
            <v>02444A1-23-9/M03-3616-11B</v>
          </cell>
          <cell r="D14530" t="str">
            <v>OSU</v>
          </cell>
          <cell r="F14530" t="str">
            <v>16YR2-1</v>
          </cell>
          <cell r="G14530" t="str">
            <v>15YR1</v>
          </cell>
        </row>
        <row r="14531">
          <cell r="A14531" t="str">
            <v>OH14-97-15</v>
          </cell>
          <cell r="B14531" t="str">
            <v>02444A1-23-9/M03-3616-11B</v>
          </cell>
          <cell r="D14531" t="str">
            <v>OSU</v>
          </cell>
          <cell r="F14531" t="str">
            <v>16YR2-1</v>
          </cell>
          <cell r="G14531" t="str">
            <v>15YR1</v>
          </cell>
        </row>
        <row r="14532">
          <cell r="A14532" t="str">
            <v>OH14-97-53</v>
          </cell>
          <cell r="B14532" t="str">
            <v>02444A1-23-9/M03-3616-11B</v>
          </cell>
          <cell r="D14532" t="str">
            <v>OSU</v>
          </cell>
          <cell r="F14532" t="str">
            <v>16YR2-1</v>
          </cell>
          <cell r="G14532" t="str">
            <v>15YR1</v>
          </cell>
        </row>
        <row r="14533">
          <cell r="A14533" t="str">
            <v>OH14-97-72</v>
          </cell>
          <cell r="B14533" t="str">
            <v>02444A1-23-9/M03-3616-11B</v>
          </cell>
          <cell r="D14533" t="str">
            <v>OSU</v>
          </cell>
          <cell r="F14533" t="str">
            <v>16YR2-1</v>
          </cell>
          <cell r="G14533" t="str">
            <v>15YR1</v>
          </cell>
        </row>
        <row r="14534">
          <cell r="A14534" t="str">
            <v>OH14-98-62</v>
          </cell>
          <cell r="B14534" t="str">
            <v>02444A1-23-9/M03-3616-11B</v>
          </cell>
          <cell r="D14534" t="str">
            <v>OSU</v>
          </cell>
          <cell r="F14534" t="str">
            <v>16YR2-1</v>
          </cell>
          <cell r="G14534" t="str">
            <v>15YR1</v>
          </cell>
        </row>
        <row r="14535">
          <cell r="A14535" t="str">
            <v>OH14-98-72</v>
          </cell>
          <cell r="B14535" t="str">
            <v>02444A1-23-9/M03-3616-11B</v>
          </cell>
          <cell r="D14535" t="str">
            <v>OSU</v>
          </cell>
          <cell r="F14535" t="str">
            <v>16YR2-1</v>
          </cell>
          <cell r="G14535" t="str">
            <v>15YR1</v>
          </cell>
        </row>
        <row r="14536">
          <cell r="A14536" t="str">
            <v>OH14-99-1</v>
          </cell>
          <cell r="B14536" t="str">
            <v>02444A1-23-9/OH05-164-76</v>
          </cell>
          <cell r="D14536" t="str">
            <v>OSU</v>
          </cell>
          <cell r="F14536" t="str">
            <v>16YR2-1</v>
          </cell>
          <cell r="G14536" t="str">
            <v>15YR1</v>
          </cell>
        </row>
        <row r="14537">
          <cell r="A14537" t="str">
            <v>OH14-149-50</v>
          </cell>
          <cell r="B14537" t="str">
            <v>LA01*425//[VA03W-409//P.99608C1-1-3-4/VA-FE24-13</v>
          </cell>
          <cell r="D14537" t="str">
            <v>OSU</v>
          </cell>
          <cell r="F14537" t="str">
            <v>16YR2-2</v>
          </cell>
          <cell r="G14537" t="str">
            <v>15YR1</v>
          </cell>
        </row>
        <row r="14538">
          <cell r="A14538" t="str">
            <v>OH14-150-33</v>
          </cell>
          <cell r="B14538" t="str">
            <v>LA01*425//[VA03W-409//P.99608C1-1-3-4/VA-FE24-13</v>
          </cell>
          <cell r="D14538" t="str">
            <v>OSU</v>
          </cell>
          <cell r="F14538" t="str">
            <v>16YR2-2</v>
          </cell>
          <cell r="G14538" t="str">
            <v>15YR1</v>
          </cell>
        </row>
        <row r="14539">
          <cell r="A14539" t="str">
            <v>OH14-151-62</v>
          </cell>
          <cell r="B14539" t="str">
            <v>LA01*425//[VA03W-409//P.99608C1-1-3-4/VA-FE24-13</v>
          </cell>
          <cell r="D14539" t="str">
            <v>OSU</v>
          </cell>
          <cell r="F14539" t="str">
            <v>16YR2-2</v>
          </cell>
          <cell r="G14539" t="str">
            <v>15YR1</v>
          </cell>
        </row>
        <row r="14540">
          <cell r="A14540" t="str">
            <v>OH14-152-4</v>
          </cell>
          <cell r="B14540" t="str">
            <v>IL00-8061/VA03W-409</v>
          </cell>
          <cell r="D14540" t="str">
            <v>OSU</v>
          </cell>
          <cell r="F14540" t="str">
            <v>16YR2-2</v>
          </cell>
          <cell r="G14540" t="str">
            <v>15YR1</v>
          </cell>
        </row>
        <row r="14541">
          <cell r="A14541" t="str">
            <v>OH14-152-76</v>
          </cell>
          <cell r="B14541" t="str">
            <v>IL00-8061/VA03W-409</v>
          </cell>
          <cell r="D14541" t="str">
            <v>OSU</v>
          </cell>
          <cell r="F14541" t="str">
            <v>16YR2-2</v>
          </cell>
          <cell r="G14541" t="str">
            <v>15YR1</v>
          </cell>
        </row>
        <row r="14542">
          <cell r="A14542" t="str">
            <v>OH14-153-18</v>
          </cell>
          <cell r="B14542" t="str">
            <v>IL00-8061/VA03W-409</v>
          </cell>
          <cell r="D14542" t="str">
            <v>OSU</v>
          </cell>
          <cell r="F14542" t="str">
            <v>16YR2-2</v>
          </cell>
          <cell r="G14542" t="str">
            <v>15YR1</v>
          </cell>
        </row>
        <row r="14543">
          <cell r="A14543" t="str">
            <v>OH14-153-56</v>
          </cell>
          <cell r="B14543" t="str">
            <v>IL00-8061/VA03W-409</v>
          </cell>
          <cell r="D14543" t="str">
            <v>OSU</v>
          </cell>
          <cell r="F14543" t="str">
            <v>16YR2-2</v>
          </cell>
          <cell r="G14543" t="str">
            <v>15YR1</v>
          </cell>
        </row>
        <row r="14544">
          <cell r="A14544" t="str">
            <v>OH14-153-58</v>
          </cell>
          <cell r="B14544" t="str">
            <v>IL00-8061/VA03W-409</v>
          </cell>
          <cell r="D14544" t="str">
            <v>OSU</v>
          </cell>
          <cell r="F14544" t="str">
            <v>16YR2-2</v>
          </cell>
          <cell r="G14544" t="str">
            <v>15YR1</v>
          </cell>
        </row>
        <row r="14545">
          <cell r="A14545" t="str">
            <v>OH14-173-49</v>
          </cell>
          <cell r="B14545" t="str">
            <v>M03-3616-11B//AMBASSADOR/IL03-15452</v>
          </cell>
          <cell r="D14545" t="str">
            <v>OSU</v>
          </cell>
          <cell r="F14545" t="str">
            <v>16YR2-2</v>
          </cell>
          <cell r="G14545" t="str">
            <v>15YR1</v>
          </cell>
        </row>
        <row r="14546">
          <cell r="A14546" t="str">
            <v>OH14-206-46</v>
          </cell>
          <cell r="B14546" t="str">
            <v>IL04-8445/E0028</v>
          </cell>
          <cell r="D14546" t="str">
            <v>OSU</v>
          </cell>
          <cell r="F14546" t="str">
            <v>16YR2-2</v>
          </cell>
          <cell r="G14546" t="str">
            <v>15YR1</v>
          </cell>
        </row>
        <row r="14547">
          <cell r="A14547" t="str">
            <v>OH14-206-54</v>
          </cell>
          <cell r="B14547" t="str">
            <v>BROMFIELD/M03-3616-11B</v>
          </cell>
          <cell r="D14547" t="str">
            <v>OSU</v>
          </cell>
          <cell r="F14547" t="str">
            <v>16YR2-2</v>
          </cell>
          <cell r="G14547" t="str">
            <v>15YR1</v>
          </cell>
        </row>
        <row r="14548">
          <cell r="A14548" t="str">
            <v>OH14-207-50</v>
          </cell>
          <cell r="B14548" t="str">
            <v>IL04-10721/OH05-248-38</v>
          </cell>
          <cell r="D14548" t="str">
            <v>OSU</v>
          </cell>
          <cell r="F14548" t="str">
            <v>16YR2-2</v>
          </cell>
          <cell r="G14548" t="str">
            <v>15YR1</v>
          </cell>
        </row>
        <row r="14549">
          <cell r="A14549" t="str">
            <v>OH14-208-25</v>
          </cell>
          <cell r="B14549" t="str">
            <v>IL04-10721/M03-3616-11B</v>
          </cell>
          <cell r="D14549" t="str">
            <v>OSU</v>
          </cell>
          <cell r="F14549" t="str">
            <v>16YR2-2</v>
          </cell>
          <cell r="G14549" t="str">
            <v>15YR1</v>
          </cell>
        </row>
        <row r="14550">
          <cell r="A14550" t="str">
            <v>OH14-208-29</v>
          </cell>
          <cell r="B14550" t="str">
            <v>IL04-10721/M03-3616-11B</v>
          </cell>
          <cell r="D14550" t="str">
            <v>OSU</v>
          </cell>
          <cell r="F14550" t="str">
            <v>16YR2-2</v>
          </cell>
          <cell r="G14550" t="str">
            <v>15YR1</v>
          </cell>
        </row>
        <row r="14551">
          <cell r="A14551" t="str">
            <v>OH14-212-36</v>
          </cell>
          <cell r="B14551" t="str">
            <v>IL00-8061/VA03W-409</v>
          </cell>
          <cell r="D14551" t="str">
            <v>OSU</v>
          </cell>
          <cell r="F14551" t="str">
            <v>16YR2-2</v>
          </cell>
          <cell r="G14551" t="str">
            <v>15YR1</v>
          </cell>
        </row>
        <row r="14552">
          <cell r="A14552" t="str">
            <v>OH14-217-36</v>
          </cell>
          <cell r="B14552" t="str">
            <v>E0028/M03-3616-11B</v>
          </cell>
          <cell r="D14552" t="str">
            <v>OSU</v>
          </cell>
          <cell r="F14552" t="str">
            <v>16YR2-2</v>
          </cell>
          <cell r="G14552" t="str">
            <v>15YR1</v>
          </cell>
        </row>
        <row r="14553">
          <cell r="A14553" t="str">
            <v>OH14-222-71</v>
          </cell>
          <cell r="B14553" t="str">
            <v>IL04-8445//E0028/MO030118</v>
          </cell>
          <cell r="D14553" t="str">
            <v>OSU</v>
          </cell>
          <cell r="F14553" t="str">
            <v>16YR2-2</v>
          </cell>
          <cell r="G14553" t="str">
            <v>15YR1</v>
          </cell>
        </row>
        <row r="14554">
          <cell r="A14554" t="str">
            <v>OH14-58-33</v>
          </cell>
          <cell r="B14554" t="str">
            <v>IL04-10721/M03-3616-11B</v>
          </cell>
          <cell r="D14554" t="str">
            <v>OSU</v>
          </cell>
          <cell r="F14554" t="str">
            <v>16YR2-2</v>
          </cell>
          <cell r="G14554" t="str">
            <v>15YR1</v>
          </cell>
        </row>
        <row r="14555">
          <cell r="A14555" t="str">
            <v>OH14-58-50</v>
          </cell>
          <cell r="B14555" t="str">
            <v>IL04-10721/M03-3616-11B</v>
          </cell>
          <cell r="D14555" t="str">
            <v>OSU</v>
          </cell>
          <cell r="F14555" t="str">
            <v>16YR2-2</v>
          </cell>
          <cell r="G14555" t="str">
            <v>15YR1</v>
          </cell>
        </row>
        <row r="14556">
          <cell r="A14556" t="str">
            <v>OH14-58-71</v>
          </cell>
          <cell r="B14556" t="str">
            <v>IL04-10721/M03-3616-11B</v>
          </cell>
          <cell r="D14556" t="str">
            <v>OSU</v>
          </cell>
          <cell r="F14556" t="str">
            <v>16YR2-2</v>
          </cell>
          <cell r="G14556" t="str">
            <v>15YR1</v>
          </cell>
        </row>
        <row r="14557">
          <cell r="A14557" t="str">
            <v>OH14-59-13</v>
          </cell>
          <cell r="B14557" t="str">
            <v>IL04-10721/M03-3616-11B</v>
          </cell>
          <cell r="D14557" t="str">
            <v>OSU</v>
          </cell>
          <cell r="F14557" t="str">
            <v>16YR2-2</v>
          </cell>
          <cell r="G14557" t="str">
            <v>15YR1</v>
          </cell>
        </row>
        <row r="14558">
          <cell r="A14558" t="str">
            <v>OH14-59-3</v>
          </cell>
          <cell r="B14558" t="str">
            <v>IL04-10721/M03-3616-11B</v>
          </cell>
          <cell r="D14558" t="str">
            <v>OSU</v>
          </cell>
          <cell r="F14558" t="str">
            <v>16YR2-2</v>
          </cell>
          <cell r="G14558" t="str">
            <v>15YR1</v>
          </cell>
        </row>
        <row r="14559">
          <cell r="A14559" t="str">
            <v>OH14-59-63</v>
          </cell>
          <cell r="B14559" t="str">
            <v>IL04-10721/M03-3616-11B</v>
          </cell>
          <cell r="D14559" t="str">
            <v>OSU</v>
          </cell>
          <cell r="F14559" t="str">
            <v>16YR2-2</v>
          </cell>
          <cell r="G14559" t="str">
            <v>15YR1</v>
          </cell>
        </row>
        <row r="14560">
          <cell r="A14560" t="str">
            <v>OH14-60-61</v>
          </cell>
          <cell r="B14560" t="str">
            <v>IL04-10721/OH05-248-38</v>
          </cell>
          <cell r="D14560" t="str">
            <v>OSU</v>
          </cell>
          <cell r="F14560" t="str">
            <v>16YR2-2</v>
          </cell>
          <cell r="G14560" t="str">
            <v>15YR1</v>
          </cell>
        </row>
        <row r="14561">
          <cell r="A14561" t="str">
            <v>OH14-60-67</v>
          </cell>
          <cell r="B14561" t="str">
            <v>IL04-10721/OH05-248-38</v>
          </cell>
          <cell r="D14561" t="str">
            <v>OSU</v>
          </cell>
          <cell r="F14561" t="str">
            <v>16YR2-2</v>
          </cell>
          <cell r="G14561" t="str">
            <v>15YR1</v>
          </cell>
        </row>
        <row r="14562">
          <cell r="A14562" t="str">
            <v>OH14-61-18</v>
          </cell>
          <cell r="B14562" t="str">
            <v>IL04-10721/OH05-248-38</v>
          </cell>
          <cell r="D14562" t="str">
            <v>OSU</v>
          </cell>
          <cell r="F14562" t="str">
            <v>16YR2-2</v>
          </cell>
          <cell r="G14562" t="str">
            <v>15YR1</v>
          </cell>
        </row>
        <row r="14563">
          <cell r="A14563" t="str">
            <v>OH14-61-50</v>
          </cell>
          <cell r="B14563" t="str">
            <v>IL04-10721/OH05-248-38</v>
          </cell>
          <cell r="D14563" t="str">
            <v>OSU</v>
          </cell>
          <cell r="F14563" t="str">
            <v>16YR2-2</v>
          </cell>
          <cell r="G14563" t="str">
            <v>15YR1</v>
          </cell>
        </row>
        <row r="14564">
          <cell r="A14564" t="str">
            <v>OH14-62-4</v>
          </cell>
          <cell r="B14564" t="str">
            <v>IL04-8445/AMBASSADOR</v>
          </cell>
          <cell r="D14564" t="str">
            <v>OSU</v>
          </cell>
          <cell r="F14564" t="str">
            <v>16YR2-2</v>
          </cell>
          <cell r="G14564" t="str">
            <v>15YR1</v>
          </cell>
        </row>
        <row r="14565">
          <cell r="A14565" t="str">
            <v>OH14-64-17</v>
          </cell>
          <cell r="B14565" t="str">
            <v>IL04-9942/M03-3616-11B</v>
          </cell>
          <cell r="D14565" t="str">
            <v>OSU</v>
          </cell>
          <cell r="F14565" t="str">
            <v>16YR2-2</v>
          </cell>
          <cell r="G14565" t="str">
            <v>15YR1</v>
          </cell>
        </row>
        <row r="14566">
          <cell r="A14566" t="str">
            <v>OH14-64-72</v>
          </cell>
          <cell r="B14566" t="str">
            <v>IL04-9942/M03-3616-11B</v>
          </cell>
          <cell r="D14566" t="str">
            <v>OSU</v>
          </cell>
          <cell r="F14566" t="str">
            <v>16YR2-2</v>
          </cell>
          <cell r="G14566" t="str">
            <v>15YR1</v>
          </cell>
        </row>
        <row r="14567">
          <cell r="A14567" t="str">
            <v>OH14-81-58</v>
          </cell>
          <cell r="B14567" t="str">
            <v>BROMFIELD/M03-3616-11B</v>
          </cell>
          <cell r="D14567" t="str">
            <v>OSU</v>
          </cell>
          <cell r="F14567" t="str">
            <v>16YR2-2</v>
          </cell>
          <cell r="G14567" t="str">
            <v>15YR1</v>
          </cell>
        </row>
        <row r="14568">
          <cell r="A14568" t="str">
            <v>OH14-121-12</v>
          </cell>
          <cell r="B14568" t="str">
            <v>LA01*425//IL01-11934/MO050699</v>
          </cell>
          <cell r="D14568" t="str">
            <v>OSU</v>
          </cell>
          <cell r="F14568" t="str">
            <v>16YR2-3</v>
          </cell>
          <cell r="G14568" t="str">
            <v>15YR1</v>
          </cell>
        </row>
        <row r="14569">
          <cell r="A14569" t="str">
            <v>OH14-121-27</v>
          </cell>
          <cell r="B14569" t="str">
            <v>LA01*425//IL01-11934/MO050699</v>
          </cell>
          <cell r="D14569" t="str">
            <v>OSU</v>
          </cell>
          <cell r="F14569" t="str">
            <v>16YR2-3</v>
          </cell>
          <cell r="G14569" t="str">
            <v>15YR1</v>
          </cell>
        </row>
        <row r="14570">
          <cell r="A14570" t="str">
            <v>OH14-121-56</v>
          </cell>
          <cell r="B14570" t="str">
            <v>LA01*425//IL01-11934/MO050699</v>
          </cell>
          <cell r="D14570" t="str">
            <v>OSU</v>
          </cell>
          <cell r="F14570" t="str">
            <v>16YR2-3</v>
          </cell>
          <cell r="G14570" t="str">
            <v>15YR1</v>
          </cell>
        </row>
        <row r="14571">
          <cell r="A14571" t="str">
            <v>OH14-121-9</v>
          </cell>
          <cell r="B14571" t="str">
            <v>LA01*425//IL01-11934/MO050699</v>
          </cell>
          <cell r="D14571" t="str">
            <v>OSU</v>
          </cell>
          <cell r="F14571" t="str">
            <v>16YR2-3</v>
          </cell>
          <cell r="G14571" t="str">
            <v>15YR1</v>
          </cell>
        </row>
        <row r="14572">
          <cell r="A14572" t="str">
            <v>OH14-122-50</v>
          </cell>
          <cell r="B14572" t="str">
            <v>LA01*425//IL01-11934/MO050699</v>
          </cell>
          <cell r="D14572" t="str">
            <v>OSU</v>
          </cell>
          <cell r="F14572" t="str">
            <v>16YR2-3</v>
          </cell>
          <cell r="G14572" t="str">
            <v>15YR1</v>
          </cell>
        </row>
        <row r="14573">
          <cell r="A14573" t="str">
            <v>OH14-142-69</v>
          </cell>
          <cell r="B14573" t="str">
            <v>M05-1531/Malabar</v>
          </cell>
          <cell r="D14573" t="str">
            <v>OSU</v>
          </cell>
          <cell r="F14573" t="str">
            <v>16YR2-3</v>
          </cell>
          <cell r="G14573" t="str">
            <v>15YR1</v>
          </cell>
        </row>
        <row r="14574">
          <cell r="A14574" t="str">
            <v>OH14-146-74</v>
          </cell>
          <cell r="B14574" t="str">
            <v>MO050699//[VA03W-409//P.99608C1-1-3-4/VA-FE24-13</v>
          </cell>
          <cell r="D14574" t="str">
            <v>OSU</v>
          </cell>
          <cell r="F14574" t="str">
            <v>16YR2-3</v>
          </cell>
          <cell r="G14574" t="str">
            <v>15YR1</v>
          </cell>
        </row>
        <row r="14575">
          <cell r="A14575" t="str">
            <v>OH14-183-36</v>
          </cell>
          <cell r="B14575" t="str">
            <v>Malabar*2/LIMON-R</v>
          </cell>
          <cell r="D14575" t="str">
            <v>OSU</v>
          </cell>
          <cell r="F14575" t="str">
            <v>16YR2-3</v>
          </cell>
          <cell r="G14575" t="str">
            <v>15YR1</v>
          </cell>
        </row>
        <row r="14576">
          <cell r="A14576" t="str">
            <v>OH14-184-23</v>
          </cell>
          <cell r="B14576" t="str">
            <v>Malabar*2/LIMON-R</v>
          </cell>
          <cell r="D14576" t="str">
            <v>OSU</v>
          </cell>
          <cell r="F14576" t="str">
            <v>16YR2-3</v>
          </cell>
          <cell r="G14576" t="str">
            <v>15YR1</v>
          </cell>
        </row>
        <row r="14577">
          <cell r="A14577" t="str">
            <v>OH14-192-63</v>
          </cell>
          <cell r="B14577" t="str">
            <v>LA01*425//OH02-12686*4/HC374</v>
          </cell>
          <cell r="D14577" t="str">
            <v>OSU</v>
          </cell>
          <cell r="F14577" t="str">
            <v>16YR2-3</v>
          </cell>
          <cell r="G14577" t="str">
            <v>15YR1</v>
          </cell>
        </row>
        <row r="14578">
          <cell r="A14578" t="str">
            <v>OH14-193-42</v>
          </cell>
          <cell r="B14578" t="str">
            <v>LA01*425//OH02-12686*4/HC374</v>
          </cell>
          <cell r="D14578" t="str">
            <v>OSU</v>
          </cell>
          <cell r="F14578" t="str">
            <v>16YR2-3</v>
          </cell>
          <cell r="G14578" t="str">
            <v>15YR1</v>
          </cell>
        </row>
        <row r="14579">
          <cell r="A14579" t="str">
            <v>OH14-195-26</v>
          </cell>
          <cell r="B14579" t="str">
            <v>LA01*425//OH02-12686*4/HC374</v>
          </cell>
          <cell r="D14579" t="str">
            <v>OSU</v>
          </cell>
          <cell r="F14579" t="str">
            <v>16YR2-3</v>
          </cell>
          <cell r="G14579" t="str">
            <v>15YR1</v>
          </cell>
        </row>
        <row r="14580">
          <cell r="A14580" t="str">
            <v>OH14-195-30</v>
          </cell>
          <cell r="B14580" t="str">
            <v>LA01*425//OH02-12686*4/HC374</v>
          </cell>
          <cell r="D14580" t="str">
            <v>OSU</v>
          </cell>
          <cell r="F14580" t="str">
            <v>16YR2-3</v>
          </cell>
          <cell r="G14580" t="str">
            <v>15YR1</v>
          </cell>
        </row>
        <row r="14581">
          <cell r="A14581" t="str">
            <v>OH14-195-36</v>
          </cell>
          <cell r="B14581" t="str">
            <v>LA01*425//OH02-12686*4/HC374</v>
          </cell>
          <cell r="D14581" t="str">
            <v>OSU</v>
          </cell>
          <cell r="F14581" t="str">
            <v>16YR2-3</v>
          </cell>
          <cell r="G14581" t="str">
            <v>15YR1</v>
          </cell>
        </row>
        <row r="14582">
          <cell r="A14582" t="str">
            <v>OH14-195-76</v>
          </cell>
          <cell r="B14582" t="str">
            <v>LA01*425//OH02-12686*4/HC374</v>
          </cell>
          <cell r="D14582" t="str">
            <v>OSU</v>
          </cell>
          <cell r="F14582" t="str">
            <v>16YR2-3</v>
          </cell>
          <cell r="G14582" t="str">
            <v>15YR1</v>
          </cell>
        </row>
        <row r="14583">
          <cell r="A14583" t="str">
            <v>OH14-196-25</v>
          </cell>
          <cell r="B14583" t="str">
            <v>LA01*425//OH02-12686*4/HC374</v>
          </cell>
          <cell r="D14583" t="str">
            <v>OSU</v>
          </cell>
          <cell r="F14583" t="str">
            <v>16YR2-3</v>
          </cell>
          <cell r="G14583" t="str">
            <v>15YR1</v>
          </cell>
        </row>
        <row r="14584">
          <cell r="A14584" t="str">
            <v>OH14-196-39</v>
          </cell>
          <cell r="B14584" t="str">
            <v>LA01*425//OH02-12686*4/HC374</v>
          </cell>
          <cell r="D14584" t="str">
            <v>OSU</v>
          </cell>
          <cell r="F14584" t="str">
            <v>16YR2-3</v>
          </cell>
          <cell r="G14584" t="str">
            <v>15YR1</v>
          </cell>
        </row>
        <row r="14585">
          <cell r="A14585" t="str">
            <v>OH14-196-78</v>
          </cell>
          <cell r="B14585" t="str">
            <v>LA01*425//OH02-12686*4/HC374</v>
          </cell>
          <cell r="D14585" t="str">
            <v>OSU</v>
          </cell>
          <cell r="F14585" t="str">
            <v>16YR2-3</v>
          </cell>
          <cell r="G14585" t="str">
            <v>15YR1</v>
          </cell>
        </row>
        <row r="14586">
          <cell r="A14586" t="str">
            <v>OH14-197-41</v>
          </cell>
          <cell r="B14586" t="str">
            <v>LA01*425//OH02-12686*4/HC374</v>
          </cell>
          <cell r="D14586" t="str">
            <v>OSU</v>
          </cell>
          <cell r="F14586" t="str">
            <v>16YR2-3</v>
          </cell>
          <cell r="G14586" t="str">
            <v>15YR1</v>
          </cell>
        </row>
        <row r="14587">
          <cell r="A14587" t="str">
            <v>OH14-197-43</v>
          </cell>
          <cell r="B14587" t="str">
            <v>LA01*425//OH02-12686*4/HC374</v>
          </cell>
          <cell r="D14587" t="str">
            <v>OSU</v>
          </cell>
          <cell r="F14587" t="str">
            <v>16YR2-3</v>
          </cell>
          <cell r="G14587" t="str">
            <v>15YR1</v>
          </cell>
        </row>
        <row r="14588">
          <cell r="A14588" t="str">
            <v>OH14-197-78</v>
          </cell>
          <cell r="B14588" t="str">
            <v>LA01*425//OH02-12686*4/HC374</v>
          </cell>
          <cell r="D14588" t="str">
            <v>OSU</v>
          </cell>
          <cell r="F14588" t="str">
            <v>16YR2-3</v>
          </cell>
          <cell r="G14588" t="str">
            <v>15YR1</v>
          </cell>
        </row>
        <row r="14589">
          <cell r="A14589" t="str">
            <v>OH14-198-41</v>
          </cell>
          <cell r="B14589" t="str">
            <v>LA01*425//OH02-12686*4/HC374</v>
          </cell>
          <cell r="D14589" t="str">
            <v>OSU</v>
          </cell>
          <cell r="F14589" t="str">
            <v>16YR2-3</v>
          </cell>
          <cell r="G14589" t="str">
            <v>15YR1</v>
          </cell>
        </row>
        <row r="14590">
          <cell r="A14590" t="str">
            <v>OH14-199-10</v>
          </cell>
          <cell r="B14590" t="str">
            <v>LA01*425//OH02-12686*4/HC374</v>
          </cell>
          <cell r="D14590" t="str">
            <v>OSU</v>
          </cell>
          <cell r="F14590" t="str">
            <v>16YR2-3</v>
          </cell>
          <cell r="G14590" t="str">
            <v>15YR1</v>
          </cell>
        </row>
        <row r="14591">
          <cell r="A14591" t="str">
            <v>OH14-199-16</v>
          </cell>
          <cell r="B14591" t="str">
            <v>LA01*425//OH02-12686*4/HC374</v>
          </cell>
          <cell r="D14591" t="str">
            <v>OSU</v>
          </cell>
          <cell r="F14591" t="str">
            <v>16YR2-3</v>
          </cell>
          <cell r="G14591" t="str">
            <v>15YR1</v>
          </cell>
        </row>
        <row r="14592">
          <cell r="A14592" t="str">
            <v>OH14-199-69</v>
          </cell>
          <cell r="B14592" t="str">
            <v>LA01*425//OH02-12686*4/HC374</v>
          </cell>
          <cell r="D14592" t="str">
            <v>OSU</v>
          </cell>
          <cell r="F14592" t="str">
            <v>16YR2-3</v>
          </cell>
          <cell r="G14592" t="str">
            <v>15YR1</v>
          </cell>
        </row>
        <row r="14593">
          <cell r="A14593" t="str">
            <v>OH14-200-28</v>
          </cell>
          <cell r="B14593" t="str">
            <v>LA01*425//OH02-12686*4/HC374</v>
          </cell>
          <cell r="D14593" t="str">
            <v>OSU</v>
          </cell>
          <cell r="F14593" t="str">
            <v>16YR2-3</v>
          </cell>
          <cell r="G14593" t="str">
            <v>15YR1</v>
          </cell>
        </row>
        <row r="14594">
          <cell r="A14594" t="str">
            <v>OH14-201-34</v>
          </cell>
          <cell r="B14594" t="str">
            <v>LA01*425//OH02-12686*4/HC374</v>
          </cell>
          <cell r="D14594" t="str">
            <v>OSU</v>
          </cell>
          <cell r="F14594" t="str">
            <v>16YR2-3</v>
          </cell>
          <cell r="G14594" t="str">
            <v>15YR1</v>
          </cell>
        </row>
        <row r="14595">
          <cell r="A14595" t="str">
            <v>OH14-202-69</v>
          </cell>
          <cell r="B14595" t="str">
            <v>LA01*425//OH02-12686*4/HC374</v>
          </cell>
          <cell r="D14595" t="str">
            <v>OSU</v>
          </cell>
          <cell r="F14595" t="str">
            <v>16YR2-3</v>
          </cell>
          <cell r="G14595" t="str">
            <v>15YR1</v>
          </cell>
        </row>
        <row r="14596">
          <cell r="A14596" t="str">
            <v>OH14-220-44</v>
          </cell>
          <cell r="B14596" t="str">
            <v>LA01*425//IL01-11934/MO050699</v>
          </cell>
          <cell r="D14596" t="str">
            <v>OSU</v>
          </cell>
          <cell r="F14596" t="str">
            <v>16YR2-3</v>
          </cell>
          <cell r="G14596" t="str">
            <v>15YR1</v>
          </cell>
        </row>
        <row r="14597">
          <cell r="A14597" t="str">
            <v>OH14-175-50</v>
          </cell>
          <cell r="B14597" t="str">
            <v>OH05-164-76//AMBASSADOR/IL03-15452</v>
          </cell>
          <cell r="D14597" t="str">
            <v>OSU</v>
          </cell>
          <cell r="F14597" t="str">
            <v>16YR2-4</v>
          </cell>
          <cell r="G14597" t="str">
            <v>15YR1</v>
          </cell>
        </row>
        <row r="14598">
          <cell r="A14598" t="str">
            <v>OH14-177-4</v>
          </cell>
          <cell r="B14598" t="str">
            <v>OH05-164-76//AMBASSADOR/IL03-15452</v>
          </cell>
          <cell r="D14598" t="str">
            <v>OSU</v>
          </cell>
          <cell r="F14598" t="str">
            <v>16YR2-4</v>
          </cell>
          <cell r="G14598" t="str">
            <v>15YR1</v>
          </cell>
        </row>
        <row r="14599">
          <cell r="A14599" t="str">
            <v>OH14-177-9</v>
          </cell>
          <cell r="B14599" t="str">
            <v>OH05-164-76//AMBASSADOR/IL03-15452</v>
          </cell>
          <cell r="D14599" t="str">
            <v>OSU</v>
          </cell>
          <cell r="F14599" t="str">
            <v>16YR2-4</v>
          </cell>
          <cell r="G14599" t="str">
            <v>15YR1</v>
          </cell>
        </row>
        <row r="14600">
          <cell r="A14600" t="str">
            <v>OH14-180-3</v>
          </cell>
          <cell r="B14600" t="str">
            <v>OH05-248-38*2/A99158W-AB-1</v>
          </cell>
          <cell r="D14600" t="str">
            <v>OSU</v>
          </cell>
          <cell r="F14600" t="str">
            <v>16YR2-4</v>
          </cell>
          <cell r="G14600" t="str">
            <v>15YR1</v>
          </cell>
        </row>
        <row r="14601">
          <cell r="A14601" t="str">
            <v>OH14-180-47</v>
          </cell>
          <cell r="B14601" t="str">
            <v>OH05-248-38*2/A99158W-AB-1</v>
          </cell>
          <cell r="D14601" t="str">
            <v>OSU</v>
          </cell>
          <cell r="F14601" t="str">
            <v>16YR2-4</v>
          </cell>
          <cell r="G14601" t="str">
            <v>15YR1</v>
          </cell>
        </row>
        <row r="14602">
          <cell r="A14602" t="str">
            <v>OH14-180-75</v>
          </cell>
          <cell r="B14602" t="str">
            <v>OH05-248-38*2/A99158W-AB-1</v>
          </cell>
          <cell r="D14602" t="str">
            <v>OSU</v>
          </cell>
          <cell r="F14602" t="str">
            <v>16YR2-4</v>
          </cell>
          <cell r="G14602" t="str">
            <v>15YR1</v>
          </cell>
        </row>
        <row r="14603">
          <cell r="A14603" t="str">
            <v>OH14-181-28</v>
          </cell>
          <cell r="B14603" t="str">
            <v>OH05-248-38*2/A99158W-AB-1</v>
          </cell>
          <cell r="D14603" t="str">
            <v>OSU</v>
          </cell>
          <cell r="F14603" t="str">
            <v>16YR2-4</v>
          </cell>
          <cell r="G14603" t="str">
            <v>15YR1</v>
          </cell>
        </row>
        <row r="14604">
          <cell r="A14604" t="str">
            <v>OH14-209-75</v>
          </cell>
          <cell r="B14604" t="str">
            <v>OH04-268-39/M03-3616-11B</v>
          </cell>
          <cell r="D14604" t="str">
            <v>OSU</v>
          </cell>
          <cell r="F14604" t="str">
            <v>16YR2-4</v>
          </cell>
          <cell r="G14604" t="str">
            <v>15YR1</v>
          </cell>
        </row>
        <row r="14605">
          <cell r="A14605" t="str">
            <v>OH14-213-36</v>
          </cell>
          <cell r="B14605" t="str">
            <v>M03-3616-11B//E0028/IL03-15452</v>
          </cell>
          <cell r="D14605" t="str">
            <v>OSU</v>
          </cell>
          <cell r="F14605" t="str">
            <v>16YR2-4</v>
          </cell>
          <cell r="G14605" t="str">
            <v>15YR1</v>
          </cell>
        </row>
        <row r="14606">
          <cell r="A14606" t="str">
            <v>OH14-53-51</v>
          </cell>
          <cell r="B14606" t="str">
            <v>OH04-264-58/OH06-228-73</v>
          </cell>
          <cell r="D14606" t="str">
            <v>OSU</v>
          </cell>
          <cell r="F14606" t="str">
            <v>16YR2-4</v>
          </cell>
          <cell r="G14606" t="str">
            <v>15YR1</v>
          </cell>
        </row>
        <row r="14607">
          <cell r="A14607" t="str">
            <v>OH14-53-73</v>
          </cell>
          <cell r="B14607" t="str">
            <v>OH04-264-58/OH06-228-73</v>
          </cell>
          <cell r="D14607" t="str">
            <v>OSU</v>
          </cell>
          <cell r="F14607" t="str">
            <v>16YR2-4</v>
          </cell>
          <cell r="G14607" t="str">
            <v>15YR1</v>
          </cell>
        </row>
        <row r="14608">
          <cell r="A14608" t="str">
            <v>OH14-66-55</v>
          </cell>
          <cell r="B14608" t="str">
            <v>LA01*425/IL04-8445</v>
          </cell>
          <cell r="D14608" t="str">
            <v>OSU</v>
          </cell>
          <cell r="F14608" t="str">
            <v>16YR2-4</v>
          </cell>
          <cell r="G14608" t="str">
            <v>15YR1</v>
          </cell>
        </row>
        <row r="14609">
          <cell r="A14609" t="str">
            <v>OH14-66-6</v>
          </cell>
          <cell r="B14609" t="str">
            <v>LA01*425/IL04-8445</v>
          </cell>
          <cell r="D14609" t="str">
            <v>OSU</v>
          </cell>
          <cell r="F14609" t="str">
            <v>16YR2-4</v>
          </cell>
          <cell r="G14609" t="str">
            <v>15YR1</v>
          </cell>
        </row>
        <row r="14610">
          <cell r="A14610" t="str">
            <v>OH14-67-14</v>
          </cell>
          <cell r="B14610" t="str">
            <v>LA01*425/IL04-8445</v>
          </cell>
          <cell r="D14610" t="str">
            <v>OSU</v>
          </cell>
          <cell r="F14610" t="str">
            <v>16YR2-4</v>
          </cell>
          <cell r="G14610" t="str">
            <v>15YR1</v>
          </cell>
        </row>
        <row r="14611">
          <cell r="A14611" t="str">
            <v>OH14-67-42</v>
          </cell>
          <cell r="B14611" t="str">
            <v>LA01*425/IL04-8445</v>
          </cell>
          <cell r="D14611" t="str">
            <v>OSU</v>
          </cell>
          <cell r="F14611" t="str">
            <v>16YR2-4</v>
          </cell>
          <cell r="G14611" t="str">
            <v>15YR1</v>
          </cell>
        </row>
        <row r="14612">
          <cell r="A14612" t="str">
            <v>OH14-67-70</v>
          </cell>
          <cell r="B14612" t="str">
            <v>LA01*425/IL04-8445</v>
          </cell>
          <cell r="D14612" t="str">
            <v>OSU</v>
          </cell>
          <cell r="F14612" t="str">
            <v>16YR2-4</v>
          </cell>
          <cell r="G14612" t="str">
            <v>15YR1</v>
          </cell>
        </row>
        <row r="14613">
          <cell r="A14613" t="str">
            <v>OH14-68-3</v>
          </cell>
          <cell r="B14613" t="str">
            <v>LA01*425/IL04-8445</v>
          </cell>
          <cell r="D14613" t="str">
            <v>OSU</v>
          </cell>
          <cell r="F14613" t="str">
            <v>16YR2-4</v>
          </cell>
          <cell r="G14613" t="str">
            <v>15YR1</v>
          </cell>
        </row>
        <row r="14614">
          <cell r="A14614" t="str">
            <v>OH14-68-32</v>
          </cell>
          <cell r="B14614" t="str">
            <v>LA01*425/IL04-8445</v>
          </cell>
          <cell r="D14614" t="str">
            <v>OSU</v>
          </cell>
          <cell r="F14614" t="str">
            <v>16YR2-4</v>
          </cell>
          <cell r="G14614" t="str">
            <v>15YR1</v>
          </cell>
        </row>
        <row r="14615">
          <cell r="A14615" t="str">
            <v>OH14-68-48</v>
          </cell>
          <cell r="B14615" t="str">
            <v>LA01*425/IL04-8445</v>
          </cell>
          <cell r="D14615" t="str">
            <v>OSU</v>
          </cell>
          <cell r="F14615" t="str">
            <v>16YR2-4</v>
          </cell>
          <cell r="G14615" t="str">
            <v>15YR1</v>
          </cell>
        </row>
        <row r="14616">
          <cell r="A14616" t="str">
            <v>OH14-68-62</v>
          </cell>
          <cell r="B14616" t="str">
            <v>LA01*425/IL04-8445</v>
          </cell>
          <cell r="D14616" t="str">
            <v>OSU</v>
          </cell>
          <cell r="F14616" t="str">
            <v>16YR2-4</v>
          </cell>
          <cell r="G14616" t="str">
            <v>15YR1</v>
          </cell>
        </row>
        <row r="14617">
          <cell r="A14617" t="str">
            <v>OH14-72-22</v>
          </cell>
          <cell r="B14617" t="str">
            <v>LA01*425/MALABAR</v>
          </cell>
          <cell r="D14617" t="str">
            <v>OSU</v>
          </cell>
          <cell r="F14617" t="str">
            <v>16YR2-4</v>
          </cell>
          <cell r="G14617" t="str">
            <v>15YR1</v>
          </cell>
        </row>
        <row r="14618">
          <cell r="A14618" t="str">
            <v>OH14-73-53</v>
          </cell>
          <cell r="B14618" t="str">
            <v>LA01*425/MALABAR</v>
          </cell>
          <cell r="D14618" t="str">
            <v>OSU</v>
          </cell>
          <cell r="F14618" t="str">
            <v>16YR2-4</v>
          </cell>
          <cell r="G14618" t="str">
            <v>15YR1</v>
          </cell>
        </row>
        <row r="14619">
          <cell r="A14619" t="str">
            <v>OH14-82-27</v>
          </cell>
          <cell r="B14619" t="str">
            <v>OH02-12686/OH05-248-38</v>
          </cell>
          <cell r="D14619" t="str">
            <v>OSU</v>
          </cell>
          <cell r="F14619" t="str">
            <v>16YR2-4</v>
          </cell>
          <cell r="G14619" t="str">
            <v>15YR1</v>
          </cell>
        </row>
        <row r="14620">
          <cell r="A14620" t="str">
            <v>OH14-83-68</v>
          </cell>
          <cell r="B14620" t="str">
            <v>OH02-12686/OH05-248-38</v>
          </cell>
          <cell r="D14620" t="str">
            <v>OSU</v>
          </cell>
          <cell r="F14620" t="str">
            <v>16YR2-4</v>
          </cell>
          <cell r="G14620" t="str">
            <v>15YR1</v>
          </cell>
        </row>
        <row r="14621">
          <cell r="A14621" t="str">
            <v>OH14-84-37</v>
          </cell>
          <cell r="B14621" t="str">
            <v>OH02-12686/OH05-248-38</v>
          </cell>
          <cell r="D14621" t="str">
            <v>OSU</v>
          </cell>
          <cell r="F14621" t="str">
            <v>16YR2-4</v>
          </cell>
          <cell r="G14621" t="str">
            <v>15YR1</v>
          </cell>
        </row>
        <row r="14622">
          <cell r="A14622" t="str">
            <v>OH14-85-12</v>
          </cell>
          <cell r="B14622" t="str">
            <v>OH04-268-39/M03-3616-11B</v>
          </cell>
          <cell r="D14622" t="str">
            <v>OSU</v>
          </cell>
          <cell r="F14622" t="str">
            <v>16YR2-4</v>
          </cell>
          <cell r="G14622" t="str">
            <v>15YR1</v>
          </cell>
        </row>
        <row r="14623">
          <cell r="A14623" t="str">
            <v>OH14-85-21</v>
          </cell>
          <cell r="B14623" t="str">
            <v>OH04-268-39/M03-3616-11B</v>
          </cell>
          <cell r="D14623" t="str">
            <v>OSU</v>
          </cell>
          <cell r="F14623" t="str">
            <v>16YR2-4</v>
          </cell>
          <cell r="G14623" t="str">
            <v>15YR1</v>
          </cell>
        </row>
        <row r="14624">
          <cell r="A14624" t="str">
            <v>OH14-87-68</v>
          </cell>
          <cell r="B14624" t="str">
            <v>OH04-268-39/M03-3616-11B</v>
          </cell>
          <cell r="D14624" t="str">
            <v>OSU</v>
          </cell>
          <cell r="F14624" t="str">
            <v>16YR2-4</v>
          </cell>
          <cell r="G14624" t="str">
            <v>15YR1</v>
          </cell>
        </row>
        <row r="14625">
          <cell r="A14625" t="str">
            <v>OH14-128-10</v>
          </cell>
          <cell r="B14625" t="str">
            <v>OH05-164-76//IL02-19463/BRANSON</v>
          </cell>
          <cell r="D14625" t="str">
            <v>OSU</v>
          </cell>
          <cell r="F14625" t="str">
            <v>16YR2-5</v>
          </cell>
          <cell r="G14625" t="str">
            <v>15YR1</v>
          </cell>
        </row>
        <row r="14626">
          <cell r="A14626" t="str">
            <v>OH14-128-44</v>
          </cell>
          <cell r="B14626" t="str">
            <v>OH05-164-76//IL02-19463/BRANSON</v>
          </cell>
          <cell r="D14626" t="str">
            <v>OSU</v>
          </cell>
          <cell r="F14626" t="str">
            <v>16YR2-5</v>
          </cell>
          <cell r="G14626" t="str">
            <v>15YR1</v>
          </cell>
        </row>
        <row r="14627">
          <cell r="A14627" t="str">
            <v>OH14-129-61</v>
          </cell>
          <cell r="B14627" t="str">
            <v>OH05-164-76//IL02-19463/BRANSON</v>
          </cell>
          <cell r="D14627" t="str">
            <v>OSU</v>
          </cell>
          <cell r="F14627" t="str">
            <v>16YR2-5</v>
          </cell>
          <cell r="G14627" t="str">
            <v>15YR1</v>
          </cell>
        </row>
        <row r="14628">
          <cell r="A14628" t="str">
            <v>OH14-140-38</v>
          </cell>
          <cell r="B14628" t="str">
            <v>OH05-164-76//MD00-72-5050/MO030118</v>
          </cell>
          <cell r="D14628" t="str">
            <v>OSU</v>
          </cell>
          <cell r="F14628" t="str">
            <v>16YR2-5</v>
          </cell>
          <cell r="G14628" t="str">
            <v>15YR1</v>
          </cell>
        </row>
        <row r="14629">
          <cell r="A14629" t="str">
            <v>OH14-140-76</v>
          </cell>
          <cell r="B14629" t="str">
            <v>OH05-164-76//MD00-72-5050/MO030118</v>
          </cell>
          <cell r="D14629" t="str">
            <v>OSU</v>
          </cell>
          <cell r="F14629" t="str">
            <v>16YR2-5</v>
          </cell>
          <cell r="G14629" t="str">
            <v>15YR1</v>
          </cell>
        </row>
        <row r="14630">
          <cell r="A14630" t="str">
            <v>OH14-143-15</v>
          </cell>
          <cell r="B14630" t="str">
            <v>OH05-164-76/VA03W-409</v>
          </cell>
          <cell r="D14630" t="str">
            <v>OSU</v>
          </cell>
          <cell r="F14630" t="str">
            <v>16YR2-5</v>
          </cell>
          <cell r="G14630" t="str">
            <v>15YR1</v>
          </cell>
        </row>
        <row r="14631">
          <cell r="A14631" t="str">
            <v>OH14-143-21</v>
          </cell>
          <cell r="B14631" t="str">
            <v>OH05-164-76/VA03W-409</v>
          </cell>
          <cell r="D14631" t="str">
            <v>OSU</v>
          </cell>
          <cell r="F14631" t="str">
            <v>16YR2-5</v>
          </cell>
          <cell r="G14631" t="str">
            <v>15YR1</v>
          </cell>
        </row>
        <row r="14632">
          <cell r="A14632" t="str">
            <v>OH14-143-35</v>
          </cell>
          <cell r="B14632" t="str">
            <v>OH05-164-76/VA03W-409</v>
          </cell>
          <cell r="D14632" t="str">
            <v>OSU</v>
          </cell>
          <cell r="F14632" t="str">
            <v>16YR2-5</v>
          </cell>
          <cell r="G14632" t="str">
            <v>15YR1</v>
          </cell>
        </row>
        <row r="14633">
          <cell r="A14633" t="str">
            <v>OH14-143-38</v>
          </cell>
          <cell r="B14633" t="str">
            <v>OH05-164-76/VA03W-409</v>
          </cell>
          <cell r="D14633" t="str">
            <v>OSU</v>
          </cell>
          <cell r="F14633" t="str">
            <v>16YR2-5</v>
          </cell>
          <cell r="G14633" t="str">
            <v>15YR1</v>
          </cell>
        </row>
        <row r="14634">
          <cell r="A14634" t="str">
            <v>OH14-143-75</v>
          </cell>
          <cell r="B14634" t="str">
            <v>OH05-164-76/VA03W-409</v>
          </cell>
          <cell r="D14634" t="str">
            <v>OSU</v>
          </cell>
          <cell r="F14634" t="str">
            <v>16YR2-5</v>
          </cell>
          <cell r="G14634" t="str">
            <v>15YR1</v>
          </cell>
        </row>
        <row r="14635">
          <cell r="A14635" t="str">
            <v>OH14-144-12</v>
          </cell>
          <cell r="B14635" t="str">
            <v>OH05-164-76/VA03W-409</v>
          </cell>
          <cell r="D14635" t="str">
            <v>OSU</v>
          </cell>
          <cell r="F14635" t="str">
            <v>16YR2-5</v>
          </cell>
          <cell r="G14635" t="str">
            <v>15YR1</v>
          </cell>
        </row>
        <row r="14636">
          <cell r="A14636" t="str">
            <v>OH14-144-41</v>
          </cell>
          <cell r="B14636" t="str">
            <v>OH05-164-76/VA03W-409</v>
          </cell>
          <cell r="D14636" t="str">
            <v>OSU</v>
          </cell>
          <cell r="F14636" t="str">
            <v>16YR2-5</v>
          </cell>
          <cell r="G14636" t="str">
            <v>15YR1</v>
          </cell>
        </row>
        <row r="14637">
          <cell r="A14637" t="str">
            <v>OH14-144-5</v>
          </cell>
          <cell r="B14637" t="str">
            <v>OH05-164-76/VA03W-409</v>
          </cell>
          <cell r="D14637" t="str">
            <v>OSU</v>
          </cell>
          <cell r="F14637" t="str">
            <v>16YR2-5</v>
          </cell>
          <cell r="G14637" t="str">
            <v>15YR1</v>
          </cell>
        </row>
        <row r="14638">
          <cell r="A14638" t="str">
            <v>OH14-145-34</v>
          </cell>
          <cell r="B14638" t="str">
            <v>OH05-164-76/VA03W-409</v>
          </cell>
          <cell r="D14638" t="str">
            <v>OSU</v>
          </cell>
          <cell r="F14638" t="str">
            <v>16YR2-5</v>
          </cell>
          <cell r="G14638" t="str">
            <v>15YR1</v>
          </cell>
        </row>
        <row r="14639">
          <cell r="A14639" t="str">
            <v>OH14-145-7</v>
          </cell>
          <cell r="B14639" t="str">
            <v>OH05-164-76/VA03W-409</v>
          </cell>
          <cell r="D14639" t="str">
            <v>OSU</v>
          </cell>
          <cell r="F14639" t="str">
            <v>16YR2-5</v>
          </cell>
          <cell r="G14639" t="str">
            <v>15YR1</v>
          </cell>
        </row>
        <row r="14640">
          <cell r="A14640" t="str">
            <v>OH14-145-76</v>
          </cell>
          <cell r="B14640" t="str">
            <v>OH05-164-76/VA03W-409</v>
          </cell>
          <cell r="D14640" t="str">
            <v>OSU</v>
          </cell>
          <cell r="F14640" t="str">
            <v>16YR2-5</v>
          </cell>
          <cell r="G14640" t="str">
            <v>15YR1</v>
          </cell>
        </row>
        <row r="14641">
          <cell r="A14641" t="str">
            <v>OH14-165-22</v>
          </cell>
          <cell r="B14641" t="str">
            <v>OH05-248-38*2/HardMalabar</v>
          </cell>
          <cell r="D14641" t="str">
            <v>OSU</v>
          </cell>
          <cell r="F14641" t="str">
            <v>16YR2-5</v>
          </cell>
          <cell r="G14641" t="str">
            <v>15YR1</v>
          </cell>
        </row>
        <row r="14642">
          <cell r="A14642" t="str">
            <v>OH14-168-19</v>
          </cell>
          <cell r="B14642" t="str">
            <v>VA03W-409/IL00-8061//OH05-101-1/MO050699</v>
          </cell>
          <cell r="D14642" t="str">
            <v>OSU</v>
          </cell>
          <cell r="F14642" t="str">
            <v>16YR2-5</v>
          </cell>
          <cell r="G14642" t="str">
            <v>15YR1</v>
          </cell>
        </row>
        <row r="14643">
          <cell r="A14643" t="str">
            <v>OH14-168-41</v>
          </cell>
          <cell r="B14643" t="str">
            <v>VA03W-409/IL00-8061//OH05-101-1/MO050699</v>
          </cell>
          <cell r="D14643" t="str">
            <v>OSU</v>
          </cell>
          <cell r="F14643" t="str">
            <v>16YR2-5</v>
          </cell>
          <cell r="G14643" t="str">
            <v>15YR1</v>
          </cell>
        </row>
        <row r="14644">
          <cell r="A14644" t="str">
            <v>OH14-204-71</v>
          </cell>
          <cell r="B14644" t="str">
            <v>OH05-164-76//IL02-19463/BRANSON</v>
          </cell>
          <cell r="D14644" t="str">
            <v>OSU</v>
          </cell>
          <cell r="F14644" t="str">
            <v>16YR2-5</v>
          </cell>
          <cell r="G14644" t="str">
            <v>15YR1</v>
          </cell>
        </row>
        <row r="14645">
          <cell r="A14645" t="str">
            <v>OH14-207-26</v>
          </cell>
          <cell r="B14645" t="str">
            <v>OH05-164-76/IL04-8445</v>
          </cell>
          <cell r="D14645" t="str">
            <v>OSU</v>
          </cell>
          <cell r="F14645" t="str">
            <v>16YR2-5</v>
          </cell>
          <cell r="G14645" t="str">
            <v>15YR1</v>
          </cell>
        </row>
        <row r="14646">
          <cell r="A14646" t="str">
            <v>OH14-207-36</v>
          </cell>
          <cell r="B14646" t="str">
            <v>OH05-164-76/IL04-8445</v>
          </cell>
          <cell r="D14646" t="str">
            <v>OSU</v>
          </cell>
          <cell r="F14646" t="str">
            <v>16YR2-5</v>
          </cell>
          <cell r="G14646" t="str">
            <v>15YR1</v>
          </cell>
        </row>
        <row r="14647">
          <cell r="A14647" t="str">
            <v>OH14-217-78</v>
          </cell>
          <cell r="B14647" t="str">
            <v>OH05-164-76/VA03W-409</v>
          </cell>
          <cell r="D14647" t="str">
            <v>OSU</v>
          </cell>
          <cell r="F14647" t="str">
            <v>16YR2-5</v>
          </cell>
          <cell r="G14647" t="str">
            <v>15YR1</v>
          </cell>
        </row>
        <row r="14648">
          <cell r="A14648" t="str">
            <v>OH14-48-23</v>
          </cell>
          <cell r="B14648" t="str">
            <v>OH05-164-76/OH07-167-42</v>
          </cell>
          <cell r="D14648" t="str">
            <v>OSU</v>
          </cell>
          <cell r="F14648" t="str">
            <v>16YR2-5</v>
          </cell>
          <cell r="G14648" t="str">
            <v>15YR1</v>
          </cell>
        </row>
        <row r="14649">
          <cell r="A14649" t="str">
            <v>OH14-88-42</v>
          </cell>
          <cell r="B14649" t="str">
            <v>OH05-164-76/AMBASSADOR</v>
          </cell>
          <cell r="D14649" t="str">
            <v>OSU</v>
          </cell>
          <cell r="F14649" t="str">
            <v>16YR2-5</v>
          </cell>
          <cell r="G14649" t="str">
            <v>15YR1</v>
          </cell>
        </row>
        <row r="14650">
          <cell r="A14650" t="str">
            <v>OH14-91-24</v>
          </cell>
          <cell r="B14650" t="str">
            <v>OH05-164-76/IL04-8445</v>
          </cell>
          <cell r="D14650" t="str">
            <v>OSU</v>
          </cell>
          <cell r="F14650" t="str">
            <v>16YR2-5</v>
          </cell>
          <cell r="G14650" t="str">
            <v>15YR1</v>
          </cell>
        </row>
        <row r="14651">
          <cell r="A14651" t="str">
            <v>OH14-92-24</v>
          </cell>
          <cell r="B14651" t="str">
            <v>OH05-164-76/IL04-8445</v>
          </cell>
          <cell r="D14651" t="str">
            <v>OSU</v>
          </cell>
          <cell r="F14651" t="str">
            <v>16YR2-5</v>
          </cell>
          <cell r="G14651" t="str">
            <v>15YR1</v>
          </cell>
        </row>
        <row r="14652">
          <cell r="A14652" t="str">
            <v>OH14-92-32</v>
          </cell>
          <cell r="B14652" t="str">
            <v>OH05-164-76/IL04-8445</v>
          </cell>
          <cell r="D14652" t="str">
            <v>OSU</v>
          </cell>
          <cell r="F14652" t="str">
            <v>16YR2-5</v>
          </cell>
          <cell r="G14652" t="str">
            <v>15YR1</v>
          </cell>
        </row>
        <row r="14653">
          <cell r="A14653" t="str">
            <v>OH14-92-38</v>
          </cell>
          <cell r="B14653" t="str">
            <v>OH05-164-76/IL04-8445</v>
          </cell>
          <cell r="D14653" t="str">
            <v>OSU</v>
          </cell>
          <cell r="F14653" t="str">
            <v>16YR2-5</v>
          </cell>
          <cell r="G14653" t="str">
            <v>15YR1</v>
          </cell>
        </row>
        <row r="14654">
          <cell r="A14654" t="str">
            <v>OH14-92-51</v>
          </cell>
          <cell r="B14654" t="str">
            <v>OH05-164-76/IL04-8445</v>
          </cell>
          <cell r="D14654" t="str">
            <v>OSU</v>
          </cell>
          <cell r="F14654" t="str">
            <v>16YR2-5</v>
          </cell>
          <cell r="G14654" t="str">
            <v>15YR1</v>
          </cell>
        </row>
        <row r="14655">
          <cell r="A14655" t="str">
            <v>OH14-123-1</v>
          </cell>
          <cell r="B14655" t="str">
            <v>OH05-248-38//IL01-11934/MO050699</v>
          </cell>
          <cell r="D14655" t="str">
            <v>OSU</v>
          </cell>
          <cell r="F14655" t="str">
            <v>16YR2-6</v>
          </cell>
          <cell r="G14655" t="str">
            <v>15YR1</v>
          </cell>
        </row>
        <row r="14656">
          <cell r="A14656" t="str">
            <v>OH14-123-31</v>
          </cell>
          <cell r="B14656" t="str">
            <v>OH05-248-38//IL01-11934/MO050699</v>
          </cell>
          <cell r="D14656" t="str">
            <v>OSU</v>
          </cell>
          <cell r="F14656" t="str">
            <v>16YR2-6</v>
          </cell>
          <cell r="G14656" t="str">
            <v>15YR1</v>
          </cell>
        </row>
        <row r="14657">
          <cell r="A14657" t="str">
            <v>OH14-123-5</v>
          </cell>
          <cell r="B14657" t="str">
            <v>OH05-248-38//IL01-11934/MO050699</v>
          </cell>
          <cell r="D14657" t="str">
            <v>OSU</v>
          </cell>
          <cell r="F14657" t="str">
            <v>16YR2-6</v>
          </cell>
          <cell r="G14657" t="str">
            <v>15YR1</v>
          </cell>
        </row>
        <row r="14658">
          <cell r="A14658" t="str">
            <v>OH14-123-74</v>
          </cell>
          <cell r="B14658" t="str">
            <v>OH05-248-38//IL01-11934/MO050699</v>
          </cell>
          <cell r="D14658" t="str">
            <v>OSU</v>
          </cell>
          <cell r="F14658" t="str">
            <v>16YR2-6</v>
          </cell>
          <cell r="G14658" t="str">
            <v>15YR1</v>
          </cell>
        </row>
        <row r="14659">
          <cell r="A14659" t="str">
            <v>OH14-123-76</v>
          </cell>
          <cell r="B14659" t="str">
            <v>OH05-248-38//IL01-11934/MO050699</v>
          </cell>
          <cell r="D14659" t="str">
            <v>OSU</v>
          </cell>
          <cell r="F14659" t="str">
            <v>16YR2-6</v>
          </cell>
          <cell r="G14659" t="str">
            <v>15YR1</v>
          </cell>
        </row>
        <row r="14660">
          <cell r="A14660" t="str">
            <v>OH14-124-37</v>
          </cell>
          <cell r="B14660" t="str">
            <v>OH05-248-38//IL01-11934/MO050699</v>
          </cell>
          <cell r="D14660" t="str">
            <v>OSU</v>
          </cell>
          <cell r="F14660" t="str">
            <v>16YR2-6</v>
          </cell>
          <cell r="G14660" t="str">
            <v>15YR1</v>
          </cell>
        </row>
        <row r="14661">
          <cell r="A14661" t="str">
            <v>OH14-126-21</v>
          </cell>
          <cell r="B14661" t="str">
            <v>OH05-248-38//IL01-11934/MO050699</v>
          </cell>
          <cell r="D14661" t="str">
            <v>OSU</v>
          </cell>
          <cell r="F14661" t="str">
            <v>16YR2-6</v>
          </cell>
          <cell r="G14661" t="str">
            <v>15YR1</v>
          </cell>
        </row>
        <row r="14662">
          <cell r="A14662" t="str">
            <v>OH14-130-3</v>
          </cell>
          <cell r="B14662" t="str">
            <v>OH05-248-38//IL02-19463/BRANSON</v>
          </cell>
          <cell r="D14662" t="str">
            <v>OSU</v>
          </cell>
          <cell r="F14662" t="str">
            <v>16YR2-6</v>
          </cell>
          <cell r="G14662" t="str">
            <v>15YR1</v>
          </cell>
        </row>
        <row r="14663">
          <cell r="A14663" t="str">
            <v>OH14-130-35</v>
          </cell>
          <cell r="B14663" t="str">
            <v>OH05-248-38//IL02-19463/BRANSON</v>
          </cell>
          <cell r="D14663" t="str">
            <v>OSU</v>
          </cell>
          <cell r="F14663" t="str">
            <v>16YR2-6</v>
          </cell>
          <cell r="G14663" t="str">
            <v>15YR1</v>
          </cell>
        </row>
        <row r="14664">
          <cell r="A14664" t="str">
            <v>OH14-130-42</v>
          </cell>
          <cell r="B14664" t="str">
            <v>OH05-248-38//IL02-19463/BRANSON</v>
          </cell>
          <cell r="D14664" t="str">
            <v>OSU</v>
          </cell>
          <cell r="F14664" t="str">
            <v>16YR2-6</v>
          </cell>
          <cell r="G14664" t="str">
            <v>15YR1</v>
          </cell>
        </row>
        <row r="14665">
          <cell r="A14665" t="str">
            <v>OH14-130-65</v>
          </cell>
          <cell r="B14665" t="str">
            <v>OH05-248-38//IL02-19463/BRANSON</v>
          </cell>
          <cell r="D14665" t="str">
            <v>OSU</v>
          </cell>
          <cell r="F14665" t="str">
            <v>16YR2-6</v>
          </cell>
          <cell r="G14665" t="str">
            <v>15YR1</v>
          </cell>
        </row>
        <row r="14666">
          <cell r="A14666" t="str">
            <v>OH14-131-61</v>
          </cell>
          <cell r="B14666" t="str">
            <v>OH05-248-38//IL02-19463/BRANSON</v>
          </cell>
          <cell r="D14666" t="str">
            <v>OSU</v>
          </cell>
          <cell r="F14666" t="str">
            <v>16YR2-6</v>
          </cell>
          <cell r="G14666" t="str">
            <v>15YR1</v>
          </cell>
        </row>
        <row r="14667">
          <cell r="A14667" t="str">
            <v>OH14-132-17</v>
          </cell>
          <cell r="B14667" t="str">
            <v>OH05-248-38//IL02-19463/BRANSON</v>
          </cell>
          <cell r="D14667" t="str">
            <v>OSU</v>
          </cell>
          <cell r="F14667" t="str">
            <v>16YR2-6</v>
          </cell>
          <cell r="G14667" t="str">
            <v>15YR1</v>
          </cell>
        </row>
        <row r="14668">
          <cell r="A14668" t="str">
            <v>OH14-135-2</v>
          </cell>
          <cell r="B14668" t="str">
            <v>OH05-248-38//IL02-19463/VA03W-409</v>
          </cell>
          <cell r="D14668" t="str">
            <v>OSU</v>
          </cell>
          <cell r="F14668" t="str">
            <v>16YR2-6</v>
          </cell>
          <cell r="G14668" t="str">
            <v>15YR1</v>
          </cell>
        </row>
        <row r="14669">
          <cell r="A14669" t="str">
            <v>OH14-135-50</v>
          </cell>
          <cell r="B14669" t="str">
            <v>OH05-248-38//IL02-19463/VA03W-409</v>
          </cell>
          <cell r="D14669" t="str">
            <v>OSU</v>
          </cell>
          <cell r="F14669" t="str">
            <v>16YR2-6</v>
          </cell>
          <cell r="G14669" t="str">
            <v>15YR1</v>
          </cell>
        </row>
        <row r="14670">
          <cell r="A14670" t="str">
            <v>OH14-135-76</v>
          </cell>
          <cell r="B14670" t="str">
            <v>OH05-248-38//IL02-19463/VA03W-409</v>
          </cell>
          <cell r="D14670" t="str">
            <v>OSU</v>
          </cell>
          <cell r="F14670" t="str">
            <v>16YR2-6</v>
          </cell>
          <cell r="G14670" t="str">
            <v>15YR1</v>
          </cell>
        </row>
        <row r="14671">
          <cell r="A14671" t="str">
            <v>OH14-136-52</v>
          </cell>
          <cell r="B14671" t="str">
            <v>OH05-248-38//IL02-19463/VA03W-409</v>
          </cell>
          <cell r="D14671" t="str">
            <v>OSU</v>
          </cell>
          <cell r="F14671" t="str">
            <v>16YR2-6</v>
          </cell>
          <cell r="G14671" t="str">
            <v>15YR1</v>
          </cell>
        </row>
        <row r="14672">
          <cell r="A14672" t="str">
            <v>OH14-136-68</v>
          </cell>
          <cell r="B14672" t="str">
            <v>OH05-248-38//IL02-19463/VA03W-409</v>
          </cell>
          <cell r="D14672" t="str">
            <v>OSU</v>
          </cell>
          <cell r="F14672" t="str">
            <v>16YR2-6</v>
          </cell>
          <cell r="G14672" t="str">
            <v>15YR1</v>
          </cell>
        </row>
        <row r="14673">
          <cell r="A14673" t="str">
            <v>OH14-137-15</v>
          </cell>
          <cell r="B14673" t="str">
            <v>OH05-248-38//IL02-19463/VA03W-409</v>
          </cell>
          <cell r="D14673" t="str">
            <v>OSU</v>
          </cell>
          <cell r="F14673" t="str">
            <v>16YR2-6</v>
          </cell>
          <cell r="G14673" t="str">
            <v>15YR1</v>
          </cell>
        </row>
        <row r="14674">
          <cell r="A14674" t="str">
            <v>OH14-137-2</v>
          </cell>
          <cell r="B14674" t="str">
            <v>OH05-248-38//IL02-19463/VA03W-409</v>
          </cell>
          <cell r="D14674" t="str">
            <v>OSU</v>
          </cell>
          <cell r="F14674" t="str">
            <v>16YR2-6</v>
          </cell>
          <cell r="G14674" t="str">
            <v>15YR1</v>
          </cell>
        </row>
        <row r="14675">
          <cell r="A14675" t="str">
            <v>OH14-137-35</v>
          </cell>
          <cell r="B14675" t="str">
            <v>OH05-248-38//IL02-19463/VA03W-409</v>
          </cell>
          <cell r="D14675" t="str">
            <v>OSU</v>
          </cell>
          <cell r="F14675" t="str">
            <v>16YR2-6</v>
          </cell>
          <cell r="G14675" t="str">
            <v>15YR1</v>
          </cell>
        </row>
        <row r="14676">
          <cell r="A14676" t="str">
            <v>OH14-208-37</v>
          </cell>
          <cell r="B14676" t="str">
            <v>OH05-248-38//IL02-19463/BRANSON</v>
          </cell>
          <cell r="D14676" t="str">
            <v>OSU</v>
          </cell>
          <cell r="F14676" t="str">
            <v>16YR2-6</v>
          </cell>
          <cell r="G14676" t="str">
            <v>15YR1</v>
          </cell>
        </row>
        <row r="14677">
          <cell r="A14677" t="str">
            <v>OH14-213-56</v>
          </cell>
          <cell r="B14677" t="str">
            <v>OH05-248-38//IL02-19463/BRANSON</v>
          </cell>
          <cell r="D14677" t="str">
            <v>OSU</v>
          </cell>
          <cell r="F14677" t="str">
            <v>16YR2-6</v>
          </cell>
          <cell r="G14677" t="str">
            <v>15YR1</v>
          </cell>
        </row>
        <row r="14678">
          <cell r="A14678" t="str">
            <v>OH14-216-68</v>
          </cell>
          <cell r="B14678" t="str">
            <v>OH05-248-38//IL01-11934/MO050699</v>
          </cell>
          <cell r="D14678" t="str">
            <v>OSU</v>
          </cell>
          <cell r="F14678" t="str">
            <v>16YR2-6</v>
          </cell>
          <cell r="G14678" t="str">
            <v>15YR1</v>
          </cell>
        </row>
        <row r="14679">
          <cell r="A14679" t="str">
            <v>OH14-218-4</v>
          </cell>
          <cell r="B14679" t="str">
            <v>OH05-248-38//IL02-19463/VA03W-409</v>
          </cell>
          <cell r="D14679" t="str">
            <v>OSU</v>
          </cell>
          <cell r="F14679" t="str">
            <v>16YR2-6</v>
          </cell>
          <cell r="G14679" t="str">
            <v>15YR1</v>
          </cell>
        </row>
        <row r="14680">
          <cell r="A14680" t="str">
            <v>OH14-218-6</v>
          </cell>
          <cell r="B14680" t="str">
            <v>OH05-248-38//IL02-19463/VA03W-409</v>
          </cell>
          <cell r="D14680" t="str">
            <v>OSU</v>
          </cell>
          <cell r="F14680" t="str">
            <v>16YR2-6</v>
          </cell>
          <cell r="G14680" t="str">
            <v>15YR1</v>
          </cell>
        </row>
        <row r="14681">
          <cell r="A14681" t="str">
            <v>OH14-220-51</v>
          </cell>
          <cell r="B14681" t="str">
            <v>OH05-248-38//IL02-19463/VA03W-409</v>
          </cell>
          <cell r="D14681" t="str">
            <v>OSU</v>
          </cell>
          <cell r="F14681" t="str">
            <v>16YR2-6</v>
          </cell>
          <cell r="G14681" t="str">
            <v>15YR1</v>
          </cell>
        </row>
        <row r="14682">
          <cell r="A14682" t="str">
            <v>OH14-220-55</v>
          </cell>
          <cell r="B14682" t="str">
            <v>OH05-248-38//IL02-19463/VA03W-409</v>
          </cell>
          <cell r="D14682" t="str">
            <v>OSU</v>
          </cell>
          <cell r="F14682" t="str">
            <v>16YR2-6</v>
          </cell>
          <cell r="G14682" t="str">
            <v>15YR1</v>
          </cell>
        </row>
        <row r="14683">
          <cell r="A14683" t="str">
            <v>OH14-220-62</v>
          </cell>
          <cell r="B14683" t="str">
            <v>OH05-248-38//IL01-11934/MO050699</v>
          </cell>
          <cell r="D14683" t="str">
            <v>OSU</v>
          </cell>
          <cell r="F14683" t="str">
            <v>16YR2-6</v>
          </cell>
          <cell r="G14683" t="str">
            <v>15YR1</v>
          </cell>
        </row>
        <row r="14684">
          <cell r="A14684" t="str">
            <v>OH14-223-54</v>
          </cell>
          <cell r="B14684" t="str">
            <v>OH05-248-38//IL01-11934/MO050699</v>
          </cell>
          <cell r="D14684" t="str">
            <v>OSU</v>
          </cell>
          <cell r="F14684" t="str">
            <v>16YR2-6</v>
          </cell>
          <cell r="G14684" t="str">
            <v>15YR1</v>
          </cell>
        </row>
        <row r="14685">
          <cell r="A14685" t="str">
            <v>OH14-93-36</v>
          </cell>
          <cell r="B14685" t="str">
            <v>OH05-249-32/MO050699</v>
          </cell>
          <cell r="D14685" t="str">
            <v>OSU</v>
          </cell>
          <cell r="F14685" t="str">
            <v>16YR2-6</v>
          </cell>
          <cell r="G14685" t="str">
            <v>15YR1</v>
          </cell>
        </row>
        <row r="14686">
          <cell r="A14686" t="str">
            <v>OH14-94-75</v>
          </cell>
          <cell r="B14686" t="str">
            <v>OH05-249-32/MO050699</v>
          </cell>
          <cell r="D14686" t="str">
            <v>OSU</v>
          </cell>
          <cell r="F14686" t="str">
            <v>16YR2-6</v>
          </cell>
          <cell r="G14686" t="str">
            <v>15YR1</v>
          </cell>
        </row>
        <row r="14687">
          <cell r="A14687" t="str">
            <v>OH14-95-30</v>
          </cell>
          <cell r="B14687" t="str">
            <v>OH05-249-32/MO050699</v>
          </cell>
          <cell r="D14687" t="str">
            <v>OSU</v>
          </cell>
          <cell r="F14687" t="str">
            <v>16YR2-6</v>
          </cell>
          <cell r="G14687" t="str">
            <v>15YR1</v>
          </cell>
        </row>
        <row r="14688">
          <cell r="A14688" t="str">
            <v>OH14-95-43</v>
          </cell>
          <cell r="B14688" t="str">
            <v>OH05-249-32/MO050699</v>
          </cell>
          <cell r="D14688" t="str">
            <v>OSU</v>
          </cell>
          <cell r="F14688" t="str">
            <v>16YR2-6</v>
          </cell>
          <cell r="G14688" t="str">
            <v>15YR1</v>
          </cell>
        </row>
        <row r="14689">
          <cell r="A14689" t="str">
            <v>OH14-95-74</v>
          </cell>
          <cell r="B14689" t="str">
            <v>OH05-249-32/MO050699</v>
          </cell>
          <cell r="D14689" t="str">
            <v>OSU</v>
          </cell>
          <cell r="F14689" t="str">
            <v>16YR2-6</v>
          </cell>
          <cell r="G14689" t="str">
            <v>15YR1</v>
          </cell>
        </row>
        <row r="14690">
          <cell r="A14690" t="str">
            <v>OH14-95-8</v>
          </cell>
          <cell r="B14690" t="str">
            <v>OH05-249-32/MO050699</v>
          </cell>
          <cell r="D14690" t="str">
            <v>OSU</v>
          </cell>
          <cell r="F14690" t="str">
            <v>16YR2-6</v>
          </cell>
          <cell r="G14690" t="str">
            <v>15YR1</v>
          </cell>
        </row>
        <row r="14691">
          <cell r="A14691" t="str">
            <v>OH14-107-37</v>
          </cell>
          <cell r="B14691" t="str">
            <v>SHIRLEY/OH05-164-76</v>
          </cell>
          <cell r="D14691" t="str">
            <v>OSU</v>
          </cell>
          <cell r="F14691" t="str">
            <v>16YR2-7</v>
          </cell>
          <cell r="G14691" t="str">
            <v>15YR1</v>
          </cell>
        </row>
        <row r="14692">
          <cell r="A14692" t="str">
            <v>OH14-108-67</v>
          </cell>
          <cell r="B14692" t="str">
            <v>SHIRLEY/OH05-164-76</v>
          </cell>
          <cell r="D14692" t="str">
            <v>OSU</v>
          </cell>
          <cell r="F14692" t="str">
            <v>16YR2-7</v>
          </cell>
          <cell r="G14692" t="str">
            <v>15YR1</v>
          </cell>
        </row>
        <row r="14693">
          <cell r="A14693" t="str">
            <v>OH14-109-42</v>
          </cell>
          <cell r="B14693" t="str">
            <v>SHIRLEY/OH05-164-76</v>
          </cell>
          <cell r="D14693" t="str">
            <v>OSU</v>
          </cell>
          <cell r="F14693" t="str">
            <v>16YR2-7</v>
          </cell>
          <cell r="G14693" t="str">
            <v>15YR1</v>
          </cell>
        </row>
        <row r="14694">
          <cell r="A14694" t="str">
            <v>OH14-109-76</v>
          </cell>
          <cell r="B14694" t="str">
            <v>SHIRLEY/OH05-164-76</v>
          </cell>
          <cell r="D14694" t="str">
            <v>OSU</v>
          </cell>
          <cell r="F14694" t="str">
            <v>16YR2-7</v>
          </cell>
          <cell r="G14694" t="str">
            <v>15YR1</v>
          </cell>
        </row>
        <row r="14695">
          <cell r="A14695" t="str">
            <v>OH14-110-22</v>
          </cell>
          <cell r="B14695" t="str">
            <v>SHIRLEY/OH05-248-38</v>
          </cell>
          <cell r="D14695" t="str">
            <v>OSU</v>
          </cell>
          <cell r="F14695" t="str">
            <v>16YR2-7</v>
          </cell>
          <cell r="G14695" t="str">
            <v>15YR1</v>
          </cell>
        </row>
        <row r="14696">
          <cell r="A14696" t="str">
            <v>OH14-111-51</v>
          </cell>
          <cell r="B14696" t="str">
            <v>SHIRLEY/OH05-248-38</v>
          </cell>
          <cell r="D14696" t="str">
            <v>OSU</v>
          </cell>
          <cell r="F14696" t="str">
            <v>16YR2-7</v>
          </cell>
          <cell r="G14696" t="str">
            <v>15YR1</v>
          </cell>
        </row>
        <row r="14697">
          <cell r="A14697" t="str">
            <v>OH14-119-23</v>
          </cell>
          <cell r="B14697" t="str">
            <v>P.02444A1-23-9//AMBASSADOR/MO030118</v>
          </cell>
          <cell r="D14697" t="str">
            <v>OSU</v>
          </cell>
          <cell r="F14697" t="str">
            <v>16YR2-7</v>
          </cell>
          <cell r="G14697" t="str">
            <v>15YR1</v>
          </cell>
        </row>
        <row r="14698">
          <cell r="A14698" t="str">
            <v>OH14-119-56</v>
          </cell>
          <cell r="B14698" t="str">
            <v>P.02444A1-23-9//AMBASSADOR/MO030118</v>
          </cell>
          <cell r="D14698" t="str">
            <v>OSU</v>
          </cell>
          <cell r="F14698" t="str">
            <v>16YR2-7</v>
          </cell>
          <cell r="G14698" t="str">
            <v>15YR1</v>
          </cell>
        </row>
        <row r="14699">
          <cell r="A14699" t="str">
            <v>OH14-138-12</v>
          </cell>
          <cell r="B14699" t="str">
            <v>P.99840C4-8-4//OH05-248-38/COKERW1377</v>
          </cell>
          <cell r="D14699" t="str">
            <v>OSU</v>
          </cell>
          <cell r="F14699" t="str">
            <v>16YR2-7</v>
          </cell>
          <cell r="G14699" t="str">
            <v>15YR1</v>
          </cell>
        </row>
        <row r="14700">
          <cell r="A14700" t="str">
            <v>OH14-138-67</v>
          </cell>
          <cell r="B14700" t="str">
            <v>P.99840C4-8-4//OH05-248-38/COKERW1377</v>
          </cell>
          <cell r="D14700" t="str">
            <v>OSU</v>
          </cell>
          <cell r="F14700" t="str">
            <v>16YR2-7</v>
          </cell>
          <cell r="G14700" t="str">
            <v>15YR1</v>
          </cell>
        </row>
        <row r="14701">
          <cell r="A14701" t="str">
            <v>OH14-139-45</v>
          </cell>
          <cell r="B14701" t="str">
            <v>P.99840C4-8-4//OH05-248-38/COKERW1377</v>
          </cell>
          <cell r="D14701" t="str">
            <v>OSU</v>
          </cell>
          <cell r="F14701" t="str">
            <v>16YR2-7</v>
          </cell>
          <cell r="G14701" t="str">
            <v>15YR1</v>
          </cell>
        </row>
        <row r="14702">
          <cell r="A14702" t="str">
            <v>OH14-154-15</v>
          </cell>
          <cell r="B14702" t="str">
            <v>VA03W-409/IL00-8061</v>
          </cell>
          <cell r="D14702" t="str">
            <v>OSU</v>
          </cell>
          <cell r="F14702" t="str">
            <v>16YR2-7</v>
          </cell>
          <cell r="G14702" t="str">
            <v>15YR1</v>
          </cell>
        </row>
        <row r="14703">
          <cell r="A14703" t="str">
            <v>OH14-154-51</v>
          </cell>
          <cell r="B14703" t="str">
            <v>VA03W-409/IL00-8061</v>
          </cell>
          <cell r="D14703" t="str">
            <v>OSU</v>
          </cell>
          <cell r="F14703" t="str">
            <v>16YR2-7</v>
          </cell>
          <cell r="G14703" t="str">
            <v>15YR1</v>
          </cell>
        </row>
        <row r="14704">
          <cell r="A14704" t="str">
            <v>OH14-154-63</v>
          </cell>
          <cell r="B14704" t="str">
            <v>VA03W-409/IL00-8061</v>
          </cell>
          <cell r="D14704" t="str">
            <v>OSU</v>
          </cell>
          <cell r="F14704" t="str">
            <v>16YR2-7</v>
          </cell>
          <cell r="G14704" t="str">
            <v>15YR1</v>
          </cell>
        </row>
        <row r="14705">
          <cell r="A14705" t="str">
            <v>OH14-155-15</v>
          </cell>
          <cell r="B14705" t="str">
            <v>VA03W-409/IL00-8061</v>
          </cell>
          <cell r="D14705" t="str">
            <v>OSU</v>
          </cell>
          <cell r="F14705" t="str">
            <v>16YR2-7</v>
          </cell>
          <cell r="G14705" t="str">
            <v>15YR1</v>
          </cell>
        </row>
        <row r="14706">
          <cell r="A14706" t="str">
            <v>OH14-155-17</v>
          </cell>
          <cell r="B14706" t="str">
            <v>VA03W-409/IL00-8061</v>
          </cell>
          <cell r="D14706" t="str">
            <v>OSU</v>
          </cell>
          <cell r="F14706" t="str">
            <v>16YR2-7</v>
          </cell>
          <cell r="G14706" t="str">
            <v>15YR1</v>
          </cell>
        </row>
        <row r="14707">
          <cell r="A14707" t="str">
            <v>OH14-155-45</v>
          </cell>
          <cell r="B14707" t="str">
            <v>VA03W-409/IL00-8061</v>
          </cell>
          <cell r="D14707" t="str">
            <v>OSU</v>
          </cell>
          <cell r="F14707" t="str">
            <v>16YR2-7</v>
          </cell>
          <cell r="G14707" t="str">
            <v>15YR1</v>
          </cell>
        </row>
        <row r="14708">
          <cell r="A14708" t="str">
            <v>OH14-187-38</v>
          </cell>
          <cell r="B14708" t="str">
            <v>OH06-228-73/OH05-164-76</v>
          </cell>
          <cell r="D14708" t="str">
            <v>OSU</v>
          </cell>
          <cell r="F14708" t="str">
            <v>16YR2-7</v>
          </cell>
          <cell r="G14708" t="str">
            <v>15YR1</v>
          </cell>
        </row>
        <row r="14709">
          <cell r="A14709" t="str">
            <v>OH14-188-16</v>
          </cell>
          <cell r="B14709" t="str">
            <v>OH06-228-73/OH05-164-76</v>
          </cell>
          <cell r="D14709" t="str">
            <v>OSU</v>
          </cell>
          <cell r="F14709" t="str">
            <v>16YR2-7</v>
          </cell>
          <cell r="G14709" t="str">
            <v>15YR1</v>
          </cell>
        </row>
        <row r="14710">
          <cell r="A14710" t="str">
            <v>OH14-208-69</v>
          </cell>
          <cell r="B14710" t="str">
            <v>VA03W-409/OH05-164-76</v>
          </cell>
          <cell r="D14710" t="str">
            <v>OSU</v>
          </cell>
          <cell r="F14710" t="str">
            <v>16YR2-7</v>
          </cell>
          <cell r="G14710" t="str">
            <v>15YR1</v>
          </cell>
        </row>
        <row r="14711">
          <cell r="A14711" t="str">
            <v>OH14-214-42</v>
          </cell>
          <cell r="B14711" t="str">
            <v>OH618/P.99217813-1-1</v>
          </cell>
          <cell r="D14711" t="str">
            <v>OSU</v>
          </cell>
          <cell r="F14711" t="str">
            <v>16YR2-7</v>
          </cell>
          <cell r="G14711" t="str">
            <v>15YR1</v>
          </cell>
        </row>
        <row r="14712">
          <cell r="A14712" t="str">
            <v>OH14-214-75</v>
          </cell>
          <cell r="B14712" t="str">
            <v>P.99840C4-8-4//OH05-248-38/COKERW1377</v>
          </cell>
          <cell r="D14712" t="str">
            <v>OSU</v>
          </cell>
          <cell r="F14712" t="str">
            <v>16YR2-7</v>
          </cell>
          <cell r="G14712" t="str">
            <v>15YR1</v>
          </cell>
        </row>
        <row r="14713">
          <cell r="A14713" t="str">
            <v>OH14-214-79</v>
          </cell>
          <cell r="B14713" t="str">
            <v>P.99840C4-8-4//OH05-248-38/COKERW1377</v>
          </cell>
          <cell r="D14713" t="str">
            <v>OSU</v>
          </cell>
          <cell r="F14713" t="str">
            <v>16YR2-7</v>
          </cell>
          <cell r="G14713" t="str">
            <v>15YR1</v>
          </cell>
        </row>
        <row r="14714">
          <cell r="A14714" t="str">
            <v>OH14-216-75</v>
          </cell>
          <cell r="B14714" t="str">
            <v>P.99840C4-8-4//OH05-248-38/COKERW1377</v>
          </cell>
          <cell r="D14714" t="str">
            <v>OSU</v>
          </cell>
          <cell r="F14714" t="str">
            <v>16YR2-7</v>
          </cell>
          <cell r="G14714" t="str">
            <v>15YR1</v>
          </cell>
        </row>
        <row r="14715">
          <cell r="A14715" t="str">
            <v>OH14-216-77</v>
          </cell>
          <cell r="B14715" t="str">
            <v>P.99840C4-8-4//OH05-248-38/COKERW1377</v>
          </cell>
          <cell r="D14715" t="str">
            <v>OSU</v>
          </cell>
          <cell r="F14715" t="str">
            <v>16YR2-7</v>
          </cell>
          <cell r="G14715" t="str">
            <v>15YR1</v>
          </cell>
        </row>
        <row r="14716">
          <cell r="A14716" t="str">
            <v>OH14-216-79</v>
          </cell>
          <cell r="B14716" t="str">
            <v>P.99840C4-8-4//OH05-248-38/COKERW1377</v>
          </cell>
          <cell r="D14716" t="str">
            <v>OSU</v>
          </cell>
          <cell r="F14716" t="str">
            <v>16YR2-7</v>
          </cell>
          <cell r="G14716" t="str">
            <v>15YR1</v>
          </cell>
        </row>
        <row r="14717">
          <cell r="A14717" t="str">
            <v>OH14-221-11</v>
          </cell>
          <cell r="B14717" t="str">
            <v>SHIRLEY/OH05-248-38</v>
          </cell>
          <cell r="D14717" t="str">
            <v>OSU</v>
          </cell>
          <cell r="F14717" t="str">
            <v>16YR2-7</v>
          </cell>
          <cell r="G14717" t="str">
            <v>15YR1</v>
          </cell>
        </row>
        <row r="14718">
          <cell r="A14718" t="str">
            <v>OH14-221-19</v>
          </cell>
          <cell r="B14718" t="str">
            <v>SHIRLEY/OH05-248-38</v>
          </cell>
          <cell r="D14718" t="str">
            <v>OSU</v>
          </cell>
          <cell r="F14718" t="str">
            <v>16YR2-7</v>
          </cell>
          <cell r="G14718" t="str">
            <v>15YR1</v>
          </cell>
        </row>
        <row r="14719">
          <cell r="A14719" t="str">
            <v>OH14-221-3</v>
          </cell>
          <cell r="B14719" t="str">
            <v>SHIRLEY/OH05-248-38</v>
          </cell>
          <cell r="D14719" t="str">
            <v>OSU</v>
          </cell>
          <cell r="F14719" t="str">
            <v>16YR2-7</v>
          </cell>
          <cell r="G14719" t="str">
            <v>15YR1</v>
          </cell>
        </row>
        <row r="14720">
          <cell r="A14720" t="str">
            <v>OH14-50-53</v>
          </cell>
          <cell r="B14720" t="str">
            <v>OH618/P.99217813-1-1</v>
          </cell>
          <cell r="D14720" t="str">
            <v>OSU</v>
          </cell>
          <cell r="F14720" t="str">
            <v>16YR2-7</v>
          </cell>
          <cell r="G14720" t="str">
            <v>15YR1</v>
          </cell>
        </row>
        <row r="14721">
          <cell r="A14721" t="str">
            <v>OH14-50-70</v>
          </cell>
          <cell r="B14721" t="str">
            <v>OH618/P.99217813-1-1</v>
          </cell>
          <cell r="D14721" t="str">
            <v>OSU</v>
          </cell>
          <cell r="F14721" t="str">
            <v>16YR2-7</v>
          </cell>
          <cell r="G14721" t="str">
            <v>15YR1</v>
          </cell>
        </row>
        <row r="14722">
          <cell r="A14722" t="str">
            <v>OH12-114-14</v>
          </cell>
          <cell r="B14722" t="str">
            <v>SHIRLEY/6x016,F2-L=OH02-12686/PIO25R47</v>
          </cell>
          <cell r="C14722" t="str">
            <v>F4:6</v>
          </cell>
          <cell r="D14722" t="str">
            <v>OSU</v>
          </cell>
          <cell r="F14722" t="str">
            <v>16YR3</v>
          </cell>
          <cell r="G14722" t="str">
            <v>15ABBADV</v>
          </cell>
          <cell r="H14722" t="str">
            <v>14ABBO</v>
          </cell>
          <cell r="I14722" t="str">
            <v>13SPN</v>
          </cell>
        </row>
        <row r="14723">
          <cell r="A14723" t="str">
            <v>OH12-209-46</v>
          </cell>
          <cell r="B14723" t="str">
            <v>99840C4-8-4/SHIRLEY</v>
          </cell>
          <cell r="C14723" t="str">
            <v>F4:6</v>
          </cell>
          <cell r="D14723" t="str">
            <v>OSU</v>
          </cell>
          <cell r="F14723" t="str">
            <v>16YR3</v>
          </cell>
          <cell r="G14723" t="str">
            <v>15ABBADV</v>
          </cell>
          <cell r="H14723" t="str">
            <v>14ABBN</v>
          </cell>
          <cell r="I14723" t="str">
            <v>13SPN</v>
          </cell>
        </row>
        <row r="14724">
          <cell r="A14724" t="str">
            <v>OH12-211-55</v>
          </cell>
          <cell r="B14724" t="str">
            <v>99840C4-8-4/SHIRLEY</v>
          </cell>
          <cell r="C14724" t="str">
            <v>F4:6</v>
          </cell>
          <cell r="D14724" t="str">
            <v>OSU</v>
          </cell>
          <cell r="F14724" t="str">
            <v>16YR3</v>
          </cell>
          <cell r="G14724" t="str">
            <v>15ABBADV</v>
          </cell>
          <cell r="H14724" t="str">
            <v>14ABBO</v>
          </cell>
          <cell r="I14724" t="str">
            <v>13SPN</v>
          </cell>
        </row>
        <row r="14725">
          <cell r="A14725" t="str">
            <v>OH12-225-11</v>
          </cell>
          <cell r="B14725" t="str">
            <v>MO011126/6x140,F2-H=PIO25R47/E1007,F2</v>
          </cell>
          <cell r="C14725" t="str">
            <v>F4:6</v>
          </cell>
          <cell r="D14725" t="str">
            <v>OSU</v>
          </cell>
          <cell r="F14725" t="str">
            <v>16YR3</v>
          </cell>
          <cell r="G14725" t="str">
            <v>15ABBADV</v>
          </cell>
          <cell r="H14725" t="str">
            <v>14ABBO</v>
          </cell>
          <cell r="I14725" t="str">
            <v>13SPN</v>
          </cell>
        </row>
        <row r="14726">
          <cell r="A14726" t="str">
            <v>OH12-228-42</v>
          </cell>
          <cell r="B14726" t="str">
            <v>MO030118/OH02-13567-Dx5</v>
          </cell>
          <cell r="C14726" t="str">
            <v>F4:6</v>
          </cell>
          <cell r="D14726" t="str">
            <v>OSU</v>
          </cell>
          <cell r="F14726" t="str">
            <v>16YR3</v>
          </cell>
          <cell r="G14726" t="str">
            <v>14ABBN</v>
          </cell>
          <cell r="H14726" t="str">
            <v>13SPN</v>
          </cell>
        </row>
        <row r="14727">
          <cell r="A14727" t="str">
            <v>OH12-235-54</v>
          </cell>
          <cell r="B14727" t="str">
            <v>99840C4-8-4/MO030118</v>
          </cell>
          <cell r="C14727" t="str">
            <v>F4:6</v>
          </cell>
          <cell r="D14727" t="str">
            <v>OSU</v>
          </cell>
          <cell r="F14727" t="str">
            <v>16YR3</v>
          </cell>
          <cell r="G14727" t="str">
            <v>15ABBADV</v>
          </cell>
          <cell r="H14727" t="str">
            <v>14ABBO</v>
          </cell>
          <cell r="I14727" t="str">
            <v>13SPN</v>
          </cell>
        </row>
        <row r="14728">
          <cell r="A14728" t="str">
            <v>OH12-282-32</v>
          </cell>
          <cell r="B14728" t="str">
            <v>OH05-248-38/MALABAR</v>
          </cell>
          <cell r="C14728" t="str">
            <v>F4:6</v>
          </cell>
          <cell r="D14728" t="str">
            <v>OSU</v>
          </cell>
          <cell r="F14728" t="str">
            <v>16YR3</v>
          </cell>
          <cell r="G14728" t="str">
            <v>15ABBADV</v>
          </cell>
          <cell r="H14728" t="str">
            <v>14ABBO</v>
          </cell>
          <cell r="I14728" t="str">
            <v>13SPN</v>
          </cell>
        </row>
        <row r="14729">
          <cell r="A14729" t="str">
            <v>OH12-282-8</v>
          </cell>
          <cell r="B14729" t="str">
            <v>OH05-248-38/MALABAR</v>
          </cell>
          <cell r="C14729" t="str">
            <v>F4:6</v>
          </cell>
          <cell r="D14729" t="str">
            <v>OSU</v>
          </cell>
          <cell r="F14729" t="str">
            <v>16YR3</v>
          </cell>
          <cell r="G14729" t="str">
            <v>15ABBADV</v>
          </cell>
          <cell r="H14729" t="str">
            <v>14ABBO</v>
          </cell>
          <cell r="I14729" t="str">
            <v>13SPN</v>
          </cell>
        </row>
        <row r="14730">
          <cell r="A14730" t="str">
            <v>OH12-293-32</v>
          </cell>
          <cell r="B14730" t="str">
            <v>MO011126/6X140=P25R47/E1007</v>
          </cell>
          <cell r="C14730" t="str">
            <v>F4:6</v>
          </cell>
          <cell r="D14730" t="str">
            <v>OSU</v>
          </cell>
          <cell r="F14730" t="str">
            <v>16YR3</v>
          </cell>
          <cell r="G14730" t="str">
            <v>15ABBADV</v>
          </cell>
          <cell r="H14730" t="str">
            <v>14ABBO</v>
          </cell>
          <cell r="I14730" t="str">
            <v>13SPN</v>
          </cell>
        </row>
        <row r="14731">
          <cell r="A14731" t="str">
            <v>OH13-138-25</v>
          </cell>
          <cell r="B14731" t="str">
            <v>OH04-268-39/MALABAR</v>
          </cell>
          <cell r="C14731" t="str">
            <v xml:space="preserve">8x169 </v>
          </cell>
          <cell r="D14731" t="str">
            <v>OSU</v>
          </cell>
          <cell r="F14731" t="str">
            <v>16YR3</v>
          </cell>
          <cell r="G14731" t="str">
            <v>15YR2-4</v>
          </cell>
          <cell r="H14731" t="str">
            <v>14SPN</v>
          </cell>
        </row>
        <row r="14732">
          <cell r="A14732" t="str">
            <v>OH13-174-54</v>
          </cell>
          <cell r="B14732" t="str">
            <v>OH05-139-37/SHIRLEY</v>
          </cell>
          <cell r="C14732" t="str">
            <v xml:space="preserve">8x211 </v>
          </cell>
          <cell r="D14732" t="str">
            <v>OSU</v>
          </cell>
          <cell r="F14732" t="str">
            <v>16YR3</v>
          </cell>
          <cell r="G14732" t="str">
            <v>15YR2-5</v>
          </cell>
          <cell r="H14732" t="str">
            <v>14SPN</v>
          </cell>
        </row>
        <row r="14733">
          <cell r="A14733" t="str">
            <v>OH13-186-22</v>
          </cell>
          <cell r="B14733" t="str">
            <v>SR5103J*2/KARL92;SelBulk</v>
          </cell>
          <cell r="C14733" t="str">
            <v xml:space="preserve">8x831-2 </v>
          </cell>
          <cell r="D14733" t="str">
            <v>OSU</v>
          </cell>
          <cell r="F14733" t="str">
            <v>16YR3</v>
          </cell>
          <cell r="G14733" t="str">
            <v>15YR2-5</v>
          </cell>
          <cell r="H14733" t="str">
            <v>14SPN</v>
          </cell>
        </row>
        <row r="14734">
          <cell r="A14734" t="str">
            <v>OH13-84-11</v>
          </cell>
          <cell r="B14734" t="str">
            <v>IL03-14714/SHIRLEY</v>
          </cell>
          <cell r="C14734" t="str">
            <v xml:space="preserve">8x090 </v>
          </cell>
          <cell r="D14734" t="str">
            <v>OSU</v>
          </cell>
          <cell r="F14734" t="str">
            <v>16YR3</v>
          </cell>
          <cell r="G14734" t="str">
            <v>15YR2-3</v>
          </cell>
          <cell r="H14734" t="str">
            <v>14SPN</v>
          </cell>
        </row>
        <row r="14735">
          <cell r="A14735" t="str">
            <v>OH12-319-75</v>
          </cell>
          <cell r="B14735" t="str">
            <v>OH02-12686*2/PIO25R47</v>
          </cell>
          <cell r="C14735" t="str">
            <v>F4:6</v>
          </cell>
          <cell r="D14735" t="str">
            <v>OSU</v>
          </cell>
          <cell r="F14735" t="str">
            <v>16YR4</v>
          </cell>
          <cell r="G14735" t="str">
            <v>15YR3</v>
          </cell>
          <cell r="H14735" t="str">
            <v>14YR2</v>
          </cell>
          <cell r="I14735" t="str">
            <v>13SPN</v>
          </cell>
        </row>
        <row r="14736">
          <cell r="A14736" t="str">
            <v>OH10-316-20</v>
          </cell>
          <cell r="B14736" t="str">
            <v>M99-2408/OH02-12686</v>
          </cell>
          <cell r="C14736" t="str">
            <v xml:space="preserve">. </v>
          </cell>
          <cell r="D14736" t="str">
            <v xml:space="preserve">OSU </v>
          </cell>
          <cell r="E14736" t="str">
            <v xml:space="preserve">VARDEV </v>
          </cell>
          <cell r="F14736" t="str">
            <v>16YR4;5STA;PNU</v>
          </cell>
          <cell r="G14736" t="str">
            <v>15YR4;5STA;PNU</v>
          </cell>
          <cell r="H14736" t="str">
            <v>14YR4</v>
          </cell>
          <cell r="I14736" t="str">
            <v>13ARN</v>
          </cell>
          <cell r="J14736" t="str">
            <v>12PRN4</v>
          </cell>
          <cell r="K14736" t="str">
            <v>11SPN</v>
          </cell>
        </row>
        <row r="14737">
          <cell r="A14737" t="str">
            <v>OH12-140-13</v>
          </cell>
          <cell r="B14737" t="str">
            <v>SHIRLEY/6x136=PIO25R47/IL01-16170F1</v>
          </cell>
          <cell r="C14737" t="str">
            <v>F4:6</v>
          </cell>
          <cell r="D14737" t="str">
            <v>OSU</v>
          </cell>
          <cell r="F14737" t="str">
            <v>16YR4;5STP;PNU</v>
          </cell>
          <cell r="G14737" t="str">
            <v>15YR3</v>
          </cell>
          <cell r="H14737" t="str">
            <v>14YR2</v>
          </cell>
          <cell r="I14737" t="str">
            <v>13SPN</v>
          </cell>
        </row>
        <row r="14738">
          <cell r="A14738" t="str">
            <v>OH12-223-12</v>
          </cell>
          <cell r="B14738" t="str">
            <v>MO011126/6x140,F2-M=PIO25R47/E1007,F2</v>
          </cell>
          <cell r="C14738" t="str">
            <v>F4:6</v>
          </cell>
          <cell r="D14738" t="str">
            <v>OSU</v>
          </cell>
          <cell r="F14738" t="str">
            <v>16YR4;5STP;PNU</v>
          </cell>
          <cell r="G14738" t="str">
            <v>15YR3</v>
          </cell>
          <cell r="H14738" t="str">
            <v>14YR2</v>
          </cell>
          <cell r="I14738" t="str">
            <v>13SPN</v>
          </cell>
        </row>
        <row r="14739">
          <cell r="A14739" t="str">
            <v>OH12-263-1</v>
          </cell>
          <cell r="B14739" t="str">
            <v>M03-3616/MO050699</v>
          </cell>
          <cell r="C14739" t="str">
            <v>F4:6</v>
          </cell>
          <cell r="D14739" t="str">
            <v>OSU</v>
          </cell>
          <cell r="F14739" t="str">
            <v>16YR4;5STP;PNU</v>
          </cell>
          <cell r="G14739" t="str">
            <v>15YR3</v>
          </cell>
          <cell r="H14739" t="str">
            <v>14YR2</v>
          </cell>
          <cell r="I14739" t="str">
            <v>13SPN</v>
          </cell>
        </row>
        <row r="14740">
          <cell r="A14740" t="str">
            <v>OH09-207-68</v>
          </cell>
          <cell r="B14740" t="str">
            <v>M99*3098/OH743</v>
          </cell>
          <cell r="D14740" t="str">
            <v>OSU</v>
          </cell>
          <cell r="E14740" t="str">
            <v xml:space="preserve">VARDEV </v>
          </cell>
          <cell r="F14740" t="str">
            <v>16YR4;UE;5STA;5STP;NUBREAD;LIM;UEWW</v>
          </cell>
          <cell r="G14740" t="str">
            <v>15YR4;5STP</v>
          </cell>
          <cell r="H14740" t="str">
            <v>14YR4</v>
          </cell>
          <cell r="I14740" t="str">
            <v>13ARN</v>
          </cell>
          <cell r="J14740" t="str">
            <v>12GS2</v>
          </cell>
          <cell r="K14740" t="str">
            <v>11GS2</v>
          </cell>
        </row>
        <row r="14741">
          <cell r="A14741" t="str">
            <v>OH07-263-3 </v>
          </cell>
          <cell r="B14741" t="str">
            <v>OH748/BRAVO</v>
          </cell>
          <cell r="D14741" t="str">
            <v>OSU</v>
          </cell>
          <cell r="F14741" t="str">
            <v>16YR4;UE;5STA5STP;BREAD;LIM;UEWW</v>
          </cell>
          <cell r="G14741" t="str">
            <v>15YR4;UE,5STPA</v>
          </cell>
          <cell r="H14741" t="str">
            <v>14YR4;UE</v>
          </cell>
          <cell r="I14741" t="str">
            <v>13ESPN;TCAP; 5STA</v>
          </cell>
          <cell r="J14741" t="str">
            <v>12ESPN</v>
          </cell>
          <cell r="K14741" t="str">
            <v>11ESPN;5STP;PNU</v>
          </cell>
        </row>
        <row r="14742">
          <cell r="A14742" t="str">
            <v>OH08-206-69</v>
          </cell>
          <cell r="B14742" t="str">
            <v>P.92226E2-5-3/OH751</v>
          </cell>
          <cell r="C14742" t="str">
            <v xml:space="preserve">F4:5 </v>
          </cell>
          <cell r="D14742" t="str">
            <v>OSU</v>
          </cell>
          <cell r="E14742" t="str">
            <v>VARDEV</v>
          </cell>
          <cell r="F14742" t="str">
            <v>16YR4;YR3;UE;5STA5STP;BREAD;LIM;UEWW</v>
          </cell>
          <cell r="G14742" t="str">
            <v>15YR4;UE</v>
          </cell>
          <cell r="H14742" t="str">
            <v xml:space="preserve">14YR4;5STA </v>
          </cell>
          <cell r="I14742" t="str">
            <v>13ESPN;5STP</v>
          </cell>
          <cell r="J14742" t="str">
            <v>12GS1</v>
          </cell>
          <cell r="K14742" t="str">
            <v>11GS1</v>
          </cell>
        </row>
        <row r="14743">
          <cell r="A14743" t="str">
            <v>OH10-219-65</v>
          </cell>
          <cell r="B14743" t="str">
            <v>P.99608C1-1-3/BRANSON</v>
          </cell>
          <cell r="C14743" t="str">
            <v xml:space="preserve">. </v>
          </cell>
          <cell r="D14743" t="str">
            <v xml:space="preserve">OSU </v>
          </cell>
          <cell r="E14743" t="str">
            <v xml:space="preserve">MSU </v>
          </cell>
          <cell r="F14743" t="str">
            <v>16YR4;YR3;UE;LIM;NU</v>
          </cell>
          <cell r="G14743" t="str">
            <v>15YR4;5STA</v>
          </cell>
          <cell r="H14743" t="str">
            <v>14YR4;5STP</v>
          </cell>
          <cell r="I14743" t="str">
            <v>13ARN</v>
          </cell>
          <cell r="J14743" t="str">
            <v>12PRN2</v>
          </cell>
          <cell r="K14743" t="str">
            <v>11SPN</v>
          </cell>
        </row>
        <row r="14744">
          <cell r="A14744" t="str">
            <v>X08C-1074-48-7-5</v>
          </cell>
          <cell r="B14744" t="str">
            <v>AGRIPROCOKERBRANSON/P.03630A1-18</v>
          </cell>
          <cell r="D14744" t="str">
            <v>UKY</v>
          </cell>
          <cell r="F14744" t="str">
            <v>175STA</v>
          </cell>
          <cell r="G14744" t="str">
            <v>155STP</v>
          </cell>
        </row>
        <row r="14745">
          <cell r="A14745" t="str">
            <v>X09-0187-112-14-1</v>
          </cell>
          <cell r="B14745" t="str">
            <v>KY97C-0519-04-07//KY97C-0508-01-01A-1/M03-3616</v>
          </cell>
          <cell r="D14745" t="str">
            <v>UKY</v>
          </cell>
          <cell r="F14745" t="str">
            <v>175STA</v>
          </cell>
        </row>
        <row r="14746">
          <cell r="A14746" t="str">
            <v>IL12-21235</v>
          </cell>
          <cell r="B14746" t="str">
            <v>IL97-1828/IL02-18228//IL06-13878</v>
          </cell>
          <cell r="D14746" t="str">
            <v>UIL</v>
          </cell>
          <cell r="F14746" t="str">
            <v>175STA;NU</v>
          </cell>
        </row>
        <row r="14747">
          <cell r="A14747" t="str">
            <v>IL13-451</v>
          </cell>
          <cell r="B14747" t="str">
            <v>Bromfield/IL00-8530</v>
          </cell>
          <cell r="D14747" t="str">
            <v>UIL</v>
          </cell>
          <cell r="F14747" t="str">
            <v>175STA;NU</v>
          </cell>
        </row>
        <row r="14748">
          <cell r="A14748" t="str">
            <v>MO150133</v>
          </cell>
          <cell r="B14748" t="str">
            <v>Truman/CO2WO-3</v>
          </cell>
          <cell r="D14748" t="str">
            <v>UMO</v>
          </cell>
          <cell r="F14748" t="str">
            <v>175STA;NU</v>
          </cell>
        </row>
        <row r="14749">
          <cell r="A14749" t="str">
            <v>MO151031</v>
          </cell>
          <cell r="B14749" t="str">
            <v>MO110799SP</v>
          </cell>
          <cell r="D14749" t="str">
            <v>UMO</v>
          </cell>
          <cell r="F14749" t="str">
            <v>175STA;NU</v>
          </cell>
        </row>
        <row r="14750">
          <cell r="A14750" t="str">
            <v>MO151323</v>
          </cell>
          <cell r="B14750" t="str">
            <v>MO110243SP</v>
          </cell>
          <cell r="D14750" t="str">
            <v>UMO</v>
          </cell>
          <cell r="F14750" t="str">
            <v>175STA;NU</v>
          </cell>
        </row>
        <row r="14751">
          <cell r="A14751" t="str">
            <v>MO151826</v>
          </cell>
          <cell r="B14751" t="str">
            <v>P981517A1-1-5-2/MO030291</v>
          </cell>
          <cell r="D14751" t="str">
            <v>UMO</v>
          </cell>
          <cell r="F14751" t="str">
            <v>175STA;PNU</v>
          </cell>
        </row>
        <row r="14752">
          <cell r="A14752" t="str">
            <v>MO151526</v>
          </cell>
          <cell r="B14752" t="str">
            <v>MO030291SP/MO010996</v>
          </cell>
          <cell r="D14752" t="str">
            <v>UMO</v>
          </cell>
          <cell r="F14752" t="str">
            <v>175STP</v>
          </cell>
        </row>
        <row r="14753">
          <cell r="A14753" t="str">
            <v>0566A1-3-1-63-3</v>
          </cell>
          <cell r="B14753" t="str">
            <v>INW0412/6/9017C1//92823A1/9218B4/3/P107/4/PATT/5/ACC3130/PATT/7/992060G1-1</v>
          </cell>
          <cell r="D14753" t="str">
            <v>PUR</v>
          </cell>
          <cell r="F14753" t="str">
            <v>175STP;PNU</v>
          </cell>
        </row>
        <row r="14754">
          <cell r="A14754" t="str">
            <v>IL13-10403</v>
          </cell>
          <cell r="B14754" t="str">
            <v>IL06-8223/IL04-10741</v>
          </cell>
          <cell r="D14754" t="str">
            <v>UIL</v>
          </cell>
          <cell r="F14754" t="str">
            <v>175STP;PNU</v>
          </cell>
        </row>
        <row r="14755">
          <cell r="A14755" t="str">
            <v>IL13-1658</v>
          </cell>
          <cell r="B14755" t="str">
            <v>MO050101/IL01-6262</v>
          </cell>
          <cell r="D14755" t="str">
            <v>UIL</v>
          </cell>
          <cell r="F14755" t="str">
            <v>175STP;PNU</v>
          </cell>
        </row>
        <row r="14756">
          <cell r="A14756" t="str">
            <v>IL13-18570</v>
          </cell>
          <cell r="B14756" t="str">
            <v>IL01-6262/IL00-8530//IL06-7034</v>
          </cell>
          <cell r="D14756" t="str">
            <v>UIL</v>
          </cell>
          <cell r="F14756" t="str">
            <v>175STP;PNU</v>
          </cell>
        </row>
        <row r="14757">
          <cell r="A14757" t="str">
            <v>IL13-8063</v>
          </cell>
          <cell r="B14757" t="str">
            <v>IL04-9942/IL02-18228</v>
          </cell>
          <cell r="D14757" t="str">
            <v>UIL</v>
          </cell>
          <cell r="F14757" t="str">
            <v>175STP;PNU</v>
          </cell>
        </row>
        <row r="14758">
          <cell r="A14758" t="str">
            <v>KY07C-1317-116-4-1</v>
          </cell>
          <cell r="B14758" t="str">
            <v>KY97C-0277-01-06/KY96C-0770-3//KY97C-0540-01-03</v>
          </cell>
          <cell r="D14758" t="str">
            <v>UKY</v>
          </cell>
          <cell r="F14758" t="str">
            <v>175STP;PNU</v>
          </cell>
        </row>
        <row r="14759">
          <cell r="A14759" t="str">
            <v>KY09C-1245-99-15-1</v>
          </cell>
          <cell r="B14759" t="str">
            <v>LA01-425/VA06W-558</v>
          </cell>
          <cell r="D14759" t="str">
            <v>UKY</v>
          </cell>
          <cell r="F14759" t="str">
            <v>175STP;PNU</v>
          </cell>
        </row>
        <row r="14760">
          <cell r="A14760" t="str">
            <v>KY09C-1245-99-8-5</v>
          </cell>
          <cell r="B14760" t="str">
            <v>LA01-425/VA06W-558</v>
          </cell>
          <cell r="D14760" t="str">
            <v>UKY</v>
          </cell>
          <cell r="F14760" t="str">
            <v>175STP;PNU</v>
          </cell>
        </row>
        <row r="14761">
          <cell r="A14761" t="str">
            <v>MO130689</v>
          </cell>
          <cell r="B14761" t="str">
            <v>MO080680SP(030291RS))</v>
          </cell>
          <cell r="D14761" t="str">
            <v>UMO</v>
          </cell>
          <cell r="F14761" t="str">
            <v>175STP;PNU</v>
          </cell>
        </row>
        <row r="14762">
          <cell r="A14762" t="str">
            <v>MO151424</v>
          </cell>
          <cell r="B14762" t="str">
            <v>MO081652SP</v>
          </cell>
          <cell r="D14762" t="str">
            <v>UMO</v>
          </cell>
          <cell r="F14762" t="str">
            <v>175STP;PNU</v>
          </cell>
        </row>
        <row r="14763">
          <cell r="A14763" t="str">
            <v>MO151425</v>
          </cell>
          <cell r="B14763" t="str">
            <v>MO081652SP</v>
          </cell>
          <cell r="D14763" t="str">
            <v>UMO</v>
          </cell>
          <cell r="F14763" t="str">
            <v>175STP;PNU</v>
          </cell>
        </row>
        <row r="14764">
          <cell r="A14764" t="str">
            <v>X09-0187-112-3-3</v>
          </cell>
          <cell r="B14764" t="str">
            <v>KY97C-0519-04-07//KY97C-0508-01-01A-1/M03-3616</v>
          </cell>
          <cell r="D14764" t="str">
            <v>UKY</v>
          </cell>
          <cell r="F14764" t="str">
            <v>175STP;PNU</v>
          </cell>
        </row>
        <row r="14765">
          <cell r="A14765" t="str">
            <v>ARS10-028</v>
          </cell>
          <cell r="B14765" t="str">
            <v>AR800-1-3-1/NW97S320</v>
          </cell>
          <cell r="D14765" t="str">
            <v>NCA</v>
          </cell>
          <cell r="F14765" t="str">
            <v>17BREAD</v>
          </cell>
          <cell r="G14765" t="str">
            <v>16BREAD</v>
          </cell>
          <cell r="H14765" t="str">
            <v>15BREAD</v>
          </cell>
        </row>
        <row r="14766">
          <cell r="A14766" t="str">
            <v>ARS10-389</v>
          </cell>
          <cell r="B14766" t="str">
            <v>IN9712C1-4/WX03ARS0214</v>
          </cell>
          <cell r="D14766" t="str">
            <v>NCA</v>
          </cell>
          <cell r="F14766" t="str">
            <v>17BREAD</v>
          </cell>
          <cell r="G14766" t="str">
            <v>16BREAD</v>
          </cell>
          <cell r="H14766" t="str">
            <v>15BREAD</v>
          </cell>
          <cell r="I14766" t="str">
            <v>13BREAD</v>
          </cell>
        </row>
        <row r="14767">
          <cell r="A14767" t="str">
            <v>ARS13-091</v>
          </cell>
          <cell r="B14767" t="str">
            <v>LA9560CA4-1/TX99D4628</v>
          </cell>
          <cell r="D14767" t="str">
            <v>NCA</v>
          </cell>
          <cell r="F14767" t="str">
            <v>17BREAD</v>
          </cell>
          <cell r="G14767" t="str">
            <v>16BREAD</v>
          </cell>
        </row>
        <row r="14768">
          <cell r="A14768" t="str">
            <v>ARS13-101</v>
          </cell>
          <cell r="B14768" t="str">
            <v>NC96BGTA4/WX02ARS162</v>
          </cell>
          <cell r="D14768" t="str">
            <v>NCA</v>
          </cell>
          <cell r="F14768" t="str">
            <v>17BREAD</v>
          </cell>
          <cell r="G14768" t="str">
            <v>16BREAD</v>
          </cell>
        </row>
        <row r="14769">
          <cell r="A14769" t="str">
            <v>ARS13-351</v>
          </cell>
          <cell r="B14769" t="str">
            <v>WX03ARS0049/WX03ARS0025</v>
          </cell>
          <cell r="D14769" t="str">
            <v>NCA</v>
          </cell>
          <cell r="F14769" t="str">
            <v>17BREAD</v>
          </cell>
          <cell r="G14769" t="str">
            <v>16BREAD</v>
          </cell>
        </row>
        <row r="14770">
          <cell r="A14770" t="str">
            <v>ARS14W0395</v>
          </cell>
          <cell r="B14770" t="str">
            <v>TX98D2334/TAM302</v>
          </cell>
          <cell r="D14770" t="str">
            <v>NCA</v>
          </cell>
          <cell r="F14770" t="str">
            <v>17BREAD</v>
          </cell>
        </row>
        <row r="14771">
          <cell r="A14771" t="str">
            <v>ARS14W0400</v>
          </cell>
          <cell r="B14771" t="str">
            <v>NC96BGTD7/KS00U755</v>
          </cell>
          <cell r="D14771" t="str">
            <v>NCA</v>
          </cell>
          <cell r="F14771" t="str">
            <v>17BREAD</v>
          </cell>
        </row>
        <row r="14772">
          <cell r="A14772" t="str">
            <v>ARS14W0445</v>
          </cell>
          <cell r="B14772" t="str">
            <v>VA01W-112/KS98U666</v>
          </cell>
          <cell r="D14772" t="str">
            <v>NCA</v>
          </cell>
          <cell r="F14772" t="str">
            <v>17BREAD</v>
          </cell>
        </row>
        <row r="14773">
          <cell r="A14773" t="str">
            <v>ARS14W0449</v>
          </cell>
          <cell r="B14773" t="str">
            <v>VA01W-112/KS98U666</v>
          </cell>
          <cell r="D14773" t="str">
            <v>NCA</v>
          </cell>
          <cell r="F14773" t="str">
            <v>17BREAD</v>
          </cell>
        </row>
        <row r="14774">
          <cell r="A14774" t="str">
            <v>ARS14W0567</v>
          </cell>
          <cell r="B14774" t="str">
            <v>USG3209/ARS05-0240</v>
          </cell>
          <cell r="D14774" t="str">
            <v>NCA</v>
          </cell>
          <cell r="F14774" t="str">
            <v>17BREAD</v>
          </cell>
        </row>
        <row r="14775">
          <cell r="A14775" t="str">
            <v>ARS14W0583</v>
          </cell>
          <cell r="B14775" t="str">
            <v>ARS05-0238-X1/GA96229-3A41</v>
          </cell>
          <cell r="D14775" t="str">
            <v>NCA</v>
          </cell>
          <cell r="F14775" t="str">
            <v>17BREAD</v>
          </cell>
        </row>
        <row r="14776">
          <cell r="A14776" t="str">
            <v>ARS14W0584</v>
          </cell>
          <cell r="B14776" t="str">
            <v>ARS05-0238-X1/GA96229-3A41</v>
          </cell>
          <cell r="D14776" t="str">
            <v>NCA</v>
          </cell>
          <cell r="F14776" t="str">
            <v>17BREAD</v>
          </cell>
        </row>
        <row r="14777">
          <cell r="A14777" t="str">
            <v>ARS14W0931</v>
          </cell>
          <cell r="B14777" t="str">
            <v>ARS05-0006/TAM303</v>
          </cell>
          <cell r="D14777" t="str">
            <v>NCA</v>
          </cell>
          <cell r="F14777" t="str">
            <v>17BREAD</v>
          </cell>
        </row>
        <row r="14778">
          <cell r="A14778" t="str">
            <v>ARS14W0941</v>
          </cell>
          <cell r="B14778" t="str">
            <v>ARS05-0146/ARS05-0596</v>
          </cell>
          <cell r="D14778" t="str">
            <v>NCA</v>
          </cell>
          <cell r="F14778" t="str">
            <v>17BREAD</v>
          </cell>
        </row>
        <row r="14779">
          <cell r="A14779" t="str">
            <v>ARS14W0947</v>
          </cell>
          <cell r="B14779" t="str">
            <v>ARS05-0225/ARS04-1267</v>
          </cell>
          <cell r="D14779" t="str">
            <v>NCA</v>
          </cell>
          <cell r="F14779" t="str">
            <v>17BREAD</v>
          </cell>
        </row>
        <row r="14780">
          <cell r="A14780" t="str">
            <v>ARS14W1059</v>
          </cell>
          <cell r="B14780" t="str">
            <v>ARS05-1044/ARS05-0403</v>
          </cell>
          <cell r="D14780" t="str">
            <v>NCA</v>
          </cell>
          <cell r="F14780" t="str">
            <v>17BREAD</v>
          </cell>
        </row>
        <row r="14781">
          <cell r="A14781" t="str">
            <v>ARS14W1070</v>
          </cell>
          <cell r="B14781" t="str">
            <v>ARS05-0407/ARS07-0045</v>
          </cell>
          <cell r="D14781" t="str">
            <v>NCA</v>
          </cell>
          <cell r="F14781" t="str">
            <v>17BREAD</v>
          </cell>
        </row>
        <row r="14782">
          <cell r="A14782" t="str">
            <v>ARS14W1077</v>
          </cell>
          <cell r="B14782" t="str">
            <v>ARS07-0853/ARS05-0046</v>
          </cell>
          <cell r="D14782" t="str">
            <v>NCA</v>
          </cell>
          <cell r="F14782" t="str">
            <v>17BREAD</v>
          </cell>
        </row>
        <row r="14783">
          <cell r="A14783" t="str">
            <v>ARS14W1117</v>
          </cell>
          <cell r="B14783" t="str">
            <v>ARS07-1111/Trego</v>
          </cell>
          <cell r="D14783" t="str">
            <v>NCA</v>
          </cell>
          <cell r="F14783" t="str">
            <v>17BREAD</v>
          </cell>
        </row>
        <row r="14784">
          <cell r="A14784" t="str">
            <v>LCH13-048</v>
          </cell>
          <cell r="D14784" t="str">
            <v>LIM</v>
          </cell>
          <cell r="F14784" t="str">
            <v>17BREAD</v>
          </cell>
          <cell r="G14784" t="str">
            <v>16BREAD</v>
          </cell>
        </row>
        <row r="14785">
          <cell r="A14785" t="str">
            <v>LCH13NEDH-12-27</v>
          </cell>
          <cell r="D14785" t="str">
            <v>LIM</v>
          </cell>
          <cell r="F14785" t="str">
            <v>17BREAD</v>
          </cell>
        </row>
        <row r="14786">
          <cell r="A14786" t="str">
            <v>LCH14-51</v>
          </cell>
          <cell r="D14786" t="str">
            <v>LIM</v>
          </cell>
          <cell r="F14786" t="str">
            <v>17BREAD</v>
          </cell>
        </row>
        <row r="14787">
          <cell r="A14787" t="str">
            <v>LCH14-52</v>
          </cell>
          <cell r="D14787" t="str">
            <v>LIM</v>
          </cell>
          <cell r="F14787" t="str">
            <v>17BREAD</v>
          </cell>
        </row>
        <row r="14788">
          <cell r="A14788" t="str">
            <v>LCH14-55</v>
          </cell>
          <cell r="D14788" t="str">
            <v>LIM</v>
          </cell>
          <cell r="F14788" t="str">
            <v>17BREAD</v>
          </cell>
        </row>
        <row r="14789">
          <cell r="A14789" t="str">
            <v>LCH14-77</v>
          </cell>
          <cell r="D14789" t="str">
            <v>LIM</v>
          </cell>
          <cell r="F14789" t="str">
            <v>17BREAD</v>
          </cell>
        </row>
        <row r="14790">
          <cell r="A14790" t="str">
            <v>LCH14-89</v>
          </cell>
          <cell r="D14790" t="str">
            <v>LIM</v>
          </cell>
          <cell r="F14790" t="str">
            <v>17BREAD</v>
          </cell>
        </row>
        <row r="14791">
          <cell r="A14791" t="str">
            <v>LCH14-91</v>
          </cell>
          <cell r="D14791" t="str">
            <v>LIM</v>
          </cell>
          <cell r="F14791" t="str">
            <v>17BREAD</v>
          </cell>
        </row>
        <row r="14792">
          <cell r="A14792" t="str">
            <v>PSB13NEDH-11-26</v>
          </cell>
          <cell r="D14792" t="str">
            <v>NA</v>
          </cell>
          <cell r="F14792" t="str">
            <v>17BREAD</v>
          </cell>
        </row>
        <row r="14793">
          <cell r="A14793" t="str">
            <v>VA13HRW-25</v>
          </cell>
          <cell r="B14793" t="str">
            <v>VA05HRW-38[92PIN#135//Pioneer2643(PXW522)/Tribute(VA98W-593)]/SX1432W(Seedex-FrenchBreadWheat)//Vision30[VA06HRW-49=92PAN1#33/Renwood3260"S"(VA97W-414)]</v>
          </cell>
          <cell r="D14793" t="str">
            <v>VAT</v>
          </cell>
          <cell r="F14793" t="str">
            <v>17BREAD</v>
          </cell>
        </row>
        <row r="14794">
          <cell r="A14794" t="str">
            <v>VA15HRW-148</v>
          </cell>
          <cell r="B14794" t="str">
            <v>[[SerasemF1057(FrenchBreadWheatLine)]/[KS970187-1-10(TAM107*2/TA759//HBC197F-1/3/2145)]]//VISION20[00F5-58-3BSR=‘Hickok’/KS94U213//’Karl92’]</v>
          </cell>
          <cell r="D14794" t="str">
            <v>VAT</v>
          </cell>
          <cell r="F14794" t="str">
            <v>17BREAD</v>
          </cell>
        </row>
        <row r="14795">
          <cell r="A14795" t="str">
            <v>VA15HRW-155</v>
          </cell>
          <cell r="B14795" t="str">
            <v>[[SerasemF1057(FrenchBreadWheatLine)]/[KS970187-1-10(TAM107*2/TA759//HBC197F-1/3/2145)]]//VISION20[00F5-58-3BSR=‘Hickok’/KS94U213//’Karl92’]</v>
          </cell>
          <cell r="D14795" t="str">
            <v>VAT</v>
          </cell>
          <cell r="F14795" t="str">
            <v>17BREAD</v>
          </cell>
        </row>
        <row r="14796">
          <cell r="A14796" t="str">
            <v>VA15HRW-85</v>
          </cell>
          <cell r="B14796" t="str">
            <v>VA07HRW-28[92PIN#135/PIONEER2643]/VA06HRW-108[HEYNE(KS85W633-11-6-42)/RENWOOD3260(VA96-54-326=SC861562/CK9803)//92PIN#135]</v>
          </cell>
          <cell r="D14796" t="str">
            <v>VAT</v>
          </cell>
          <cell r="F14796" t="str">
            <v>17BREAD</v>
          </cell>
        </row>
        <row r="14797">
          <cell r="A14797" t="str">
            <v>KWS103</v>
          </cell>
          <cell r="B14797" t="str">
            <v>G59326/B030543</v>
          </cell>
          <cell r="D14797" t="str">
            <v>KWS</v>
          </cell>
          <cell r="F14797" t="str">
            <v>17NU</v>
          </cell>
        </row>
        <row r="14798">
          <cell r="A14798" t="str">
            <v>KWS141</v>
          </cell>
          <cell r="B14798" t="str">
            <v>Shirley/IL00-8061//MO080104</v>
          </cell>
          <cell r="D14798" t="str">
            <v>KWS</v>
          </cell>
          <cell r="F14798" t="str">
            <v>17NU</v>
          </cell>
        </row>
        <row r="14799">
          <cell r="A14799" t="str">
            <v>KY09C-0052-26-12-3</v>
          </cell>
          <cell r="B14799" t="str">
            <v>USG3350//IL02-19463/VA01-476</v>
          </cell>
          <cell r="D14799" t="str">
            <v>UKY</v>
          </cell>
          <cell r="F14799" t="str">
            <v>17NU</v>
          </cell>
          <cell r="G14799" t="str">
            <v>16NU</v>
          </cell>
        </row>
        <row r="14800">
          <cell r="A14800" t="str">
            <v>KY09C-0267-45-16-3</v>
          </cell>
          <cell r="B14800" t="str">
            <v>KY97C-0519-04-07//KY97C-0232-2-2/VA01W-476</v>
          </cell>
          <cell r="D14800" t="str">
            <v>UKY</v>
          </cell>
          <cell r="F14800" t="str">
            <v>17NU</v>
          </cell>
        </row>
        <row r="14801">
          <cell r="A14801" t="str">
            <v>KY09C-1245-100-1-3</v>
          </cell>
          <cell r="B14801" t="str">
            <v>LA01-425/VA06W-558</v>
          </cell>
          <cell r="D14801" t="str">
            <v>UKY</v>
          </cell>
          <cell r="F14801" t="str">
            <v>17NU</v>
          </cell>
        </row>
        <row r="14802">
          <cell r="A14802" t="str">
            <v>LES15-5199</v>
          </cell>
          <cell r="B14802" t="str">
            <v>97397J1-4-1-4-7/30-530//Branson</v>
          </cell>
          <cell r="D14802" t="str">
            <v>LIM</v>
          </cell>
          <cell r="F14802" t="str">
            <v>17NU</v>
          </cell>
        </row>
        <row r="14803">
          <cell r="A14803" t="str">
            <v>LES15-5540</v>
          </cell>
          <cell r="B14803" t="str">
            <v>B980582/G39029(BW452TW)</v>
          </cell>
          <cell r="D14803" t="str">
            <v>LIM</v>
          </cell>
          <cell r="F14803" t="str">
            <v>17NU</v>
          </cell>
        </row>
        <row r="14804">
          <cell r="A14804" t="str">
            <v>LES15-5605</v>
          </cell>
          <cell r="B14804" t="str">
            <v>T814/L900819//McCormick</v>
          </cell>
          <cell r="D14804" t="str">
            <v>LIM</v>
          </cell>
          <cell r="F14804" t="str">
            <v>17NU</v>
          </cell>
        </row>
        <row r="14805">
          <cell r="A14805" t="str">
            <v>LES15-7004</v>
          </cell>
          <cell r="B14805" t="str">
            <v>BW6150/Branson</v>
          </cell>
          <cell r="D14805" t="str">
            <v>LIM</v>
          </cell>
          <cell r="F14805" t="str">
            <v>17NU</v>
          </cell>
        </row>
        <row r="14806">
          <cell r="A14806" t="str">
            <v>LES15-7011</v>
          </cell>
          <cell r="B14806" t="str">
            <v>Patton/M03-3616-C</v>
          </cell>
          <cell r="D14806" t="str">
            <v>LIM</v>
          </cell>
          <cell r="F14806" t="str">
            <v>17NU</v>
          </cell>
        </row>
        <row r="14807">
          <cell r="A14807" t="str">
            <v>MI14R0008</v>
          </cell>
          <cell r="B14807" t="str">
            <v>Unknown</v>
          </cell>
          <cell r="D14807" t="str">
            <v>MSU</v>
          </cell>
          <cell r="F14807" t="str">
            <v>17NU</v>
          </cell>
        </row>
        <row r="14808">
          <cell r="A14808" t="str">
            <v>MI14R0009</v>
          </cell>
          <cell r="B14808" t="str">
            <v>Unknown</v>
          </cell>
          <cell r="D14808" t="str">
            <v>MSU</v>
          </cell>
          <cell r="F14808" t="str">
            <v>17NU</v>
          </cell>
        </row>
        <row r="14809">
          <cell r="A14809" t="str">
            <v>MI14R0421</v>
          </cell>
          <cell r="B14809" t="str">
            <v>D8006/P25R37</v>
          </cell>
          <cell r="D14809" t="str">
            <v>MSU</v>
          </cell>
          <cell r="F14809" t="str">
            <v>17NU</v>
          </cell>
        </row>
        <row r="14810">
          <cell r="A14810" t="str">
            <v>NE14538</v>
          </cell>
          <cell r="B14810" t="str">
            <v>SD98W175-1/NW03666//Freeman</v>
          </cell>
          <cell r="D14810" t="str">
            <v>UNE</v>
          </cell>
          <cell r="F14810" t="str">
            <v>17NU</v>
          </cell>
        </row>
        <row r="14811">
          <cell r="A14811" t="str">
            <v>NE14606</v>
          </cell>
          <cell r="B14811" t="str">
            <v>KS04HW101-3/NW03670//NW06655</v>
          </cell>
          <cell r="D14811" t="str">
            <v>UNE</v>
          </cell>
          <cell r="F14811" t="str">
            <v>17NU</v>
          </cell>
        </row>
        <row r="14812">
          <cell r="A14812" t="str">
            <v>NE15545</v>
          </cell>
          <cell r="B14812" t="str">
            <v>NE07569/NE04424</v>
          </cell>
          <cell r="D14812" t="str">
            <v>UNE</v>
          </cell>
          <cell r="F14812" t="str">
            <v>17NU</v>
          </cell>
        </row>
        <row r="14813">
          <cell r="A14813" t="str">
            <v>NI12702W</v>
          </cell>
          <cell r="B14813" t="str">
            <v>N03Y2014/NW03681//NuHills10005</v>
          </cell>
          <cell r="D14813" t="str">
            <v>UNE</v>
          </cell>
          <cell r="F14813" t="str">
            <v>17NU</v>
          </cell>
          <cell r="G14813" t="str">
            <v>16NU</v>
          </cell>
        </row>
        <row r="14814">
          <cell r="A14814" t="str">
            <v>NY01016-AN</v>
          </cell>
          <cell r="B14814" t="str">
            <v>CaledoniaxD8006</v>
          </cell>
          <cell r="D14814" t="str">
            <v>COR</v>
          </cell>
          <cell r="F14814" t="str">
            <v>17NU</v>
          </cell>
          <cell r="G14814" t="str">
            <v>16UEWW</v>
          </cell>
          <cell r="H14814" t="str">
            <v>15UEWW</v>
          </cell>
          <cell r="I14814" t="str">
            <v>13UEWW</v>
          </cell>
        </row>
        <row r="14815">
          <cell r="A14815" t="str">
            <v>NY09087-15-69-1124</v>
          </cell>
          <cell r="B14815" t="str">
            <v>Pio25w41/Truman//05068-2-127-3///Truman</v>
          </cell>
          <cell r="D14815" t="str">
            <v>COR</v>
          </cell>
          <cell r="F14815" t="str">
            <v>17NU</v>
          </cell>
        </row>
        <row r="14816">
          <cell r="A14816" t="str">
            <v>NY09125-16-1034</v>
          </cell>
          <cell r="B14816" t="str">
            <v>(Pio25w41/Truman//(NY7388/Pinb-a//NY73886///NY7388-3////NY7388-5/////NY7388-2)-127)-1-21</v>
          </cell>
          <cell r="D14816" t="str">
            <v>COR</v>
          </cell>
          <cell r="F14816" t="str">
            <v>17NU</v>
          </cell>
        </row>
        <row r="14817">
          <cell r="A14817" t="str">
            <v>NYWhatford/7388-39-693</v>
          </cell>
          <cell r="B14817" t="str">
            <v>Whatford/NY87048W-7388</v>
          </cell>
          <cell r="D14817" t="str">
            <v>COR</v>
          </cell>
          <cell r="F14817" t="str">
            <v>17NU</v>
          </cell>
        </row>
        <row r="14818">
          <cell r="A14818" t="str">
            <v>U6714-B-041</v>
          </cell>
          <cell r="B14818" t="str">
            <v>KS05HW14*3/TA1662</v>
          </cell>
          <cell r="D14818" t="str">
            <v>MSU</v>
          </cell>
          <cell r="F14818" t="str">
            <v>17NU</v>
          </cell>
        </row>
        <row r="14819">
          <cell r="A14819" t="str">
            <v>VA09MAS1-12-5-1</v>
          </cell>
          <cell r="B14819" t="str">
            <v>GA991371-6E13/USG3555//OAKES</v>
          </cell>
          <cell r="D14819" t="str">
            <v>VAT</v>
          </cell>
          <cell r="F14819" t="str">
            <v>17NU</v>
          </cell>
        </row>
        <row r="14820">
          <cell r="A14820" t="str">
            <v>VA09MAS3-34-2-1</v>
          </cell>
          <cell r="B14820" t="str">
            <v>VA05W-139(PION26R24/McCORMICK)/'5205'(VA01W-205)//GA031238-DH7-7A28</v>
          </cell>
          <cell r="D14820" t="str">
            <v>VAT</v>
          </cell>
          <cell r="F14820" t="str">
            <v>17NU</v>
          </cell>
        </row>
        <row r="14821">
          <cell r="A14821" t="str">
            <v>VA09MAS8-34-5-2</v>
          </cell>
          <cell r="B14821" t="str">
            <v>SHIRLEY/USG3120"S"(GA991209-6E32)//P992231A1-2-1</v>
          </cell>
          <cell r="D14821" t="str">
            <v>VAT</v>
          </cell>
          <cell r="F14821" t="str">
            <v>17NU</v>
          </cell>
        </row>
        <row r="14822">
          <cell r="A14822" t="str">
            <v>VA14FHB-29</v>
          </cell>
          <cell r="B14822" t="str">
            <v>RecurrentSelectionPop3</v>
          </cell>
          <cell r="D14822" t="str">
            <v>VAT</v>
          </cell>
          <cell r="F14822" t="str">
            <v>17NU</v>
          </cell>
        </row>
        <row r="14823">
          <cell r="A14823" t="str">
            <v>X08C-1070-74-20-1</v>
          </cell>
          <cell r="B14823" t="str">
            <v>KY97C-0519-04-07/P.03630A1-18</v>
          </cell>
          <cell r="D14823" t="str">
            <v>UKY</v>
          </cell>
          <cell r="F14823" t="str">
            <v>17NU</v>
          </cell>
        </row>
        <row r="14824">
          <cell r="A14824" t="str">
            <v>X08C-1090-51-12-5</v>
          </cell>
          <cell r="B14824" t="str">
            <v>KY97C-0519-04-07/P.981129A1--17</v>
          </cell>
          <cell r="D14824" t="str">
            <v>UKY</v>
          </cell>
          <cell r="F14824" t="str">
            <v>17NU</v>
          </cell>
        </row>
        <row r="14825">
          <cell r="A14825" t="str">
            <v>KWS114</v>
          </cell>
          <cell r="B14825" t="str">
            <v>Shirley/IL99-26442</v>
          </cell>
          <cell r="D14825" t="str">
            <v>KWS</v>
          </cell>
          <cell r="F14825" t="str">
            <v>17PNU</v>
          </cell>
        </row>
        <row r="14826">
          <cell r="A14826" t="str">
            <v>KWS126</v>
          </cell>
          <cell r="B14826" t="str">
            <v>LA01*425/W06-202B</v>
          </cell>
          <cell r="D14826" t="str">
            <v>KWS</v>
          </cell>
          <cell r="F14826" t="str">
            <v>17PNU</v>
          </cell>
        </row>
        <row r="14827">
          <cell r="A14827" t="str">
            <v>KWS133</v>
          </cell>
          <cell r="B14827" t="str">
            <v>Trevor/INW0412</v>
          </cell>
          <cell r="D14827" t="str">
            <v>KWS</v>
          </cell>
          <cell r="F14827" t="str">
            <v>17PNU</v>
          </cell>
        </row>
        <row r="14828">
          <cell r="A14828" t="str">
            <v>KWS140</v>
          </cell>
          <cell r="B14828" t="str">
            <v>G59326/M03-3616//VA05W-168</v>
          </cell>
          <cell r="D14828" t="str">
            <v>KWS</v>
          </cell>
          <cell r="F14828" t="str">
            <v>17PNU</v>
          </cell>
        </row>
        <row r="14829">
          <cell r="A14829" t="str">
            <v>KY09C-0053-28-9-3</v>
          </cell>
          <cell r="B14829" t="str">
            <v>SSMPV-57//IL02-19463/VA01W-476</v>
          </cell>
          <cell r="D14829" t="str">
            <v>UKY</v>
          </cell>
          <cell r="F14829" t="str">
            <v>17PNU</v>
          </cell>
          <cell r="G14829" t="str">
            <v>165STP</v>
          </cell>
        </row>
        <row r="14830">
          <cell r="A14830" t="str">
            <v>MI14R0213</v>
          </cell>
          <cell r="B14830" t="str">
            <v>Jupiter//MO050699/Truman</v>
          </cell>
          <cell r="D14830" t="str">
            <v>MSU</v>
          </cell>
          <cell r="F14830" t="str">
            <v>17PNU</v>
          </cell>
        </row>
        <row r="14831">
          <cell r="A14831" t="str">
            <v>MI14R0330</v>
          </cell>
          <cell r="B14831" t="str">
            <v>D8006W//FHB12/P25R47</v>
          </cell>
          <cell r="D14831" t="str">
            <v>MSU</v>
          </cell>
          <cell r="F14831" t="str">
            <v>17PNU</v>
          </cell>
        </row>
        <row r="14832">
          <cell r="A14832" t="str">
            <v>MO151835</v>
          </cell>
          <cell r="B14832" t="str">
            <v>APBranson/MO030921</v>
          </cell>
          <cell r="D14832" t="str">
            <v>UMO</v>
          </cell>
          <cell r="F14832" t="str">
            <v>17PNU</v>
          </cell>
        </row>
        <row r="14833">
          <cell r="A14833" t="str">
            <v>U6714-A-004</v>
          </cell>
          <cell r="B14833" t="str">
            <v>KS05HW14*3/TA1662</v>
          </cell>
          <cell r="D14833" t="str">
            <v>MSU</v>
          </cell>
          <cell r="F14833" t="str">
            <v>17PNU</v>
          </cell>
        </row>
        <row r="14834">
          <cell r="A14834" t="str">
            <v>U6715-020</v>
          </cell>
          <cell r="B14834" t="str">
            <v>KS05HW14*3/TA1662</v>
          </cell>
          <cell r="D14834" t="str">
            <v>MSU</v>
          </cell>
          <cell r="F14834" t="str">
            <v>17PNU</v>
          </cell>
        </row>
        <row r="14835">
          <cell r="A14835" t="str">
            <v>VA09MAS1-12-8-4</v>
          </cell>
          <cell r="B14835" t="str">
            <v>GA991371-6E13/USG3555//OAKES</v>
          </cell>
          <cell r="D14835" t="str">
            <v>VAT</v>
          </cell>
          <cell r="F14835" t="str">
            <v>17PNU</v>
          </cell>
        </row>
        <row r="14836">
          <cell r="A14836" t="str">
            <v>VA09MAS6-122-7-1-1</v>
          </cell>
          <cell r="B14836" t="str">
            <v>SHIRLEY/GA991371-6E13//'5205'(VA01W-205)</v>
          </cell>
          <cell r="D14836" t="str">
            <v>VAT</v>
          </cell>
          <cell r="F14836" t="str">
            <v>17PNU</v>
          </cell>
        </row>
        <row r="14837">
          <cell r="A14837" t="str">
            <v>VA09MAS6-122-7-1-4</v>
          </cell>
          <cell r="B14837" t="str">
            <v>SHIRLEY/GA991371-6E13//'5205'(VA01W-205)</v>
          </cell>
          <cell r="D14837" t="str">
            <v>VAT</v>
          </cell>
          <cell r="F14837" t="str">
            <v>17PNU</v>
          </cell>
        </row>
        <row r="14838">
          <cell r="A14838" t="str">
            <v>VA14W-28</v>
          </cell>
          <cell r="B14838" t="str">
            <v>VA05W-139(PIONEER26R24/McCORMICK)/'5205'(VA01W-205)</v>
          </cell>
          <cell r="D14838" t="str">
            <v>VAT</v>
          </cell>
          <cell r="F14838" t="str">
            <v>17PNU</v>
          </cell>
        </row>
        <row r="14839">
          <cell r="A14839" t="str">
            <v>15MDX-11</v>
          </cell>
          <cell r="B14839" t="str">
            <v>VA05W500//SS8641/VA02W713</v>
          </cell>
          <cell r="D14839" t="str">
            <v>NA</v>
          </cell>
          <cell r="F14839" t="str">
            <v>17UE</v>
          </cell>
        </row>
        <row r="14840">
          <cell r="A14840" t="str">
            <v>15MDX-5</v>
          </cell>
          <cell r="B14840" t="str">
            <v>VA05W500//VA02W713/USG3706</v>
          </cell>
          <cell r="D14840" t="str">
            <v>NA</v>
          </cell>
          <cell r="F14840" t="str">
            <v>17UE</v>
          </cell>
        </row>
        <row r="14841">
          <cell r="A14841" t="str">
            <v>15MDX-6</v>
          </cell>
          <cell r="B14841" t="str">
            <v>VA05W500//SS8641/VA02W713</v>
          </cell>
          <cell r="D14841" t="str">
            <v>NA</v>
          </cell>
          <cell r="F14841" t="str">
            <v>17UE</v>
          </cell>
        </row>
        <row r="14842">
          <cell r="A14842" t="str">
            <v>IL11-6543</v>
          </cell>
          <cell r="B14842" t="str">
            <v>IL97-1828/IL02-18228</v>
          </cell>
          <cell r="D14842" t="str">
            <v>UIL</v>
          </cell>
          <cell r="F14842" t="str">
            <v>17UE</v>
          </cell>
          <cell r="G14842" t="str">
            <v>16UE;NU</v>
          </cell>
          <cell r="H14842" t="str">
            <v>155STP;PNU</v>
          </cell>
        </row>
        <row r="14843">
          <cell r="A14843" t="str">
            <v>IL12-21624</v>
          </cell>
          <cell r="B14843" t="str">
            <v>IL97-1828/IL02-18228//IL06-14303</v>
          </cell>
          <cell r="D14843" t="str">
            <v>UIL</v>
          </cell>
          <cell r="F14843" t="str">
            <v>17UE</v>
          </cell>
        </row>
        <row r="14844">
          <cell r="A14844" t="str">
            <v>IL12-8512</v>
          </cell>
          <cell r="B14844" t="str">
            <v>IL01-34159/IL02-18228</v>
          </cell>
          <cell r="D14844" t="str">
            <v>UIL</v>
          </cell>
          <cell r="F14844" t="str">
            <v>17UE</v>
          </cell>
          <cell r="G14844" t="str">
            <v>165STA</v>
          </cell>
        </row>
        <row r="14845">
          <cell r="A14845" t="str">
            <v>KY06C-2067-16-7-1</v>
          </cell>
          <cell r="B14845" t="str">
            <v>KY97C-0519-04-05/AGRIPROCOOPER</v>
          </cell>
          <cell r="D14845" t="str">
            <v>UKY</v>
          </cell>
          <cell r="F14845" t="str">
            <v>17UE</v>
          </cell>
          <cell r="G14845" t="str">
            <v>16UE</v>
          </cell>
        </row>
        <row r="14846">
          <cell r="A14846" t="str">
            <v>LES15-5357</v>
          </cell>
          <cell r="B14846" t="str">
            <v>McCormick/M98-2023</v>
          </cell>
          <cell r="D14846" t="str">
            <v>LIM</v>
          </cell>
          <cell r="F14846" t="str">
            <v>17UE</v>
          </cell>
        </row>
        <row r="14847">
          <cell r="A14847" t="str">
            <v>LES15-5443</v>
          </cell>
          <cell r="B14847" t="str">
            <v>B02-8483/WPB018</v>
          </cell>
          <cell r="D14847" t="str">
            <v>LIM</v>
          </cell>
          <cell r="F14847" t="str">
            <v>17UE</v>
          </cell>
        </row>
        <row r="14848">
          <cell r="A14848" t="str">
            <v>M13-4009#</v>
          </cell>
          <cell r="B14848" t="str">
            <v>LA01*425/Pio25R56/W1104</v>
          </cell>
          <cell r="D14848" t="str">
            <v>SYN</v>
          </cell>
          <cell r="F14848" t="str">
            <v>17UE</v>
          </cell>
        </row>
        <row r="14849">
          <cell r="A14849" t="str">
            <v>M13-4038#</v>
          </cell>
          <cell r="B14849" t="str">
            <v>Branson//LA01*425/Pio25R56</v>
          </cell>
          <cell r="D14849" t="str">
            <v>SYN</v>
          </cell>
          <cell r="F14849" t="str">
            <v>17UE</v>
          </cell>
        </row>
        <row r="14850">
          <cell r="A14850" t="str">
            <v>MI14R0011</v>
          </cell>
          <cell r="B14850" t="str">
            <v>unknown(contactbreeder)</v>
          </cell>
          <cell r="D14850" t="str">
            <v>MSU</v>
          </cell>
          <cell r="F14850" t="str">
            <v xml:space="preserve">17UE </v>
          </cell>
        </row>
        <row r="14851">
          <cell r="A14851" t="str">
            <v>KWS122</v>
          </cell>
          <cell r="B14851" t="str">
            <v>P99840C4-8-4/21525c1*</v>
          </cell>
          <cell r="D14851" t="str">
            <v>KWS</v>
          </cell>
          <cell r="F14851" t="str">
            <v>17UE; NU</v>
          </cell>
        </row>
        <row r="14852">
          <cell r="A14852" t="str">
            <v>MO140304</v>
          </cell>
          <cell r="B14852" t="str">
            <v>MO050101/MO030291</v>
          </cell>
          <cell r="D14852" t="str">
            <v>UMO</v>
          </cell>
          <cell r="F14852" t="str">
            <v>17UE;NU</v>
          </cell>
          <cell r="G14852" t="str">
            <v>15PNU</v>
          </cell>
        </row>
        <row r="14853">
          <cell r="A14853" t="str">
            <v>OH11-118-18</v>
          </cell>
          <cell r="B14853" t="str">
            <v>P.99840C4-8-3-6/(5x690=TRUMAN/IL00-8061)</v>
          </cell>
          <cell r="C14853" t="str">
            <v xml:space="preserve">6x052 </v>
          </cell>
          <cell r="D14853" t="str">
            <v xml:space="preserve">OSU </v>
          </cell>
          <cell r="F14853" t="str">
            <v>17UE;NU</v>
          </cell>
          <cell r="G14853" t="str">
            <v>16YR4;5STA;PNU</v>
          </cell>
          <cell r="H14853" t="str">
            <v>15YR4</v>
          </cell>
          <cell r="I14853" t="str">
            <v>14YR3</v>
          </cell>
          <cell r="J14853" t="str">
            <v>13PRN5</v>
          </cell>
          <cell r="K14853" t="str">
            <v>12SPN</v>
          </cell>
        </row>
        <row r="14854">
          <cell r="A14854" t="str">
            <v>VA11W-108PA</v>
          </cell>
          <cell r="B14854" t="str">
            <v>PIONEER25R47/JAMESTOWN</v>
          </cell>
          <cell r="D14854" t="str">
            <v>VAT</v>
          </cell>
          <cell r="F14854" t="str">
            <v>17UE;NU</v>
          </cell>
        </row>
        <row r="14855">
          <cell r="A14855" t="str">
            <v>KWS146</v>
          </cell>
          <cell r="B14855" t="str">
            <v>D8006*(P2555/Lowell)/W06-703(D6206/P2552)</v>
          </cell>
          <cell r="D14855" t="str">
            <v>KWS</v>
          </cell>
          <cell r="F14855" t="str">
            <v>17UEWW</v>
          </cell>
        </row>
        <row r="14856">
          <cell r="A14856" t="str">
            <v>KWS148</v>
          </cell>
          <cell r="B14856" t="str">
            <v>W06202B7202(90C-054-6//McCormick/2552)/W06-597A</v>
          </cell>
          <cell r="D14856" t="str">
            <v>KWS</v>
          </cell>
          <cell r="F14856" t="str">
            <v>17UEWW</v>
          </cell>
        </row>
        <row r="14857">
          <cell r="A14857" t="str">
            <v>MI14W0003</v>
          </cell>
          <cell r="B14857" t="str">
            <v>Unknown</v>
          </cell>
          <cell r="D14857" t="str">
            <v>MSU</v>
          </cell>
          <cell r="F14857" t="str">
            <v>17UEWW</v>
          </cell>
        </row>
        <row r="14858">
          <cell r="A14858" t="str">
            <v>MI14W0013</v>
          </cell>
          <cell r="B14858" t="str">
            <v>Unknown</v>
          </cell>
          <cell r="D14858" t="str">
            <v>MSU</v>
          </cell>
          <cell r="F14858" t="str">
            <v>17UEWW</v>
          </cell>
        </row>
        <row r="14859">
          <cell r="A14859" t="str">
            <v>MI14W0054</v>
          </cell>
          <cell r="B14859" t="str">
            <v>P25W33/D8006W</v>
          </cell>
          <cell r="D14859" t="str">
            <v>MSU</v>
          </cell>
          <cell r="F14859" t="str">
            <v>17UEWW</v>
          </cell>
        </row>
        <row r="14860">
          <cell r="A14860" t="str">
            <v>MI14W0064</v>
          </cell>
          <cell r="B14860" t="str">
            <v>Ambassador/Jupiter</v>
          </cell>
          <cell r="D14860" t="str">
            <v>MSU</v>
          </cell>
          <cell r="F14860" t="str">
            <v>17UEWW</v>
          </cell>
        </row>
        <row r="14861">
          <cell r="A14861" t="str">
            <v>MI14W0245</v>
          </cell>
          <cell r="B14861" t="str">
            <v>Oasis/Ambassador</v>
          </cell>
          <cell r="D14861" t="str">
            <v>MSU</v>
          </cell>
          <cell r="F14861" t="str">
            <v>17UEWW</v>
          </cell>
        </row>
        <row r="14862">
          <cell r="A14862" t="str">
            <v>MI14W0250</v>
          </cell>
          <cell r="B14862" t="str">
            <v>Shirley/Ambassador</v>
          </cell>
          <cell r="D14862" t="str">
            <v>MSU</v>
          </cell>
          <cell r="F14862" t="str">
            <v>17UEWW</v>
          </cell>
        </row>
        <row r="14863">
          <cell r="A14863" t="str">
            <v>MI14W0300</v>
          </cell>
          <cell r="B14863" t="str">
            <v>Aubrey/MO050699</v>
          </cell>
          <cell r="D14863" t="str">
            <v>MSU</v>
          </cell>
          <cell r="F14863" t="str">
            <v>17UEWW</v>
          </cell>
        </row>
        <row r="14864">
          <cell r="A14864" t="str">
            <v>MI14W0334</v>
          </cell>
          <cell r="B14864" t="str">
            <v>D8006W//FHB12/D8006W</v>
          </cell>
          <cell r="D14864" t="str">
            <v>MSU</v>
          </cell>
          <cell r="F14864" t="str">
            <v>17UEWW</v>
          </cell>
        </row>
        <row r="14865">
          <cell r="A14865" t="str">
            <v>MI14W0598</v>
          </cell>
          <cell r="B14865" t="str">
            <v>E0027/E5201</v>
          </cell>
          <cell r="D14865" t="str">
            <v>MSU</v>
          </cell>
          <cell r="F14865" t="str">
            <v>17UEWW</v>
          </cell>
        </row>
        <row r="14866">
          <cell r="A14866" t="str">
            <v>MI14W0625</v>
          </cell>
          <cell r="B14866" t="str">
            <v>PION25W33/MID9070</v>
          </cell>
          <cell r="D14866" t="str">
            <v>MSU</v>
          </cell>
          <cell r="F14866" t="str">
            <v>17UEWW</v>
          </cell>
          <cell r="G14866" t="str">
            <v>16UEWW</v>
          </cell>
        </row>
        <row r="14867">
          <cell r="A14867" t="str">
            <v>NY07078-876</v>
          </cell>
          <cell r="B14867" t="str">
            <v>Pio25W41xNY88046-8138</v>
          </cell>
          <cell r="D14867" t="str">
            <v>COR</v>
          </cell>
          <cell r="F14867" t="str">
            <v>17UEWW</v>
          </cell>
        </row>
        <row r="14868">
          <cell r="A14868" t="str">
            <v>NY94052-6090B-1074</v>
          </cell>
          <cell r="B14868" t="str">
            <v>Pio2737w/Harus(18)</v>
          </cell>
          <cell r="D14868" t="str">
            <v>COR</v>
          </cell>
          <cell r="F14868" t="str">
            <v>17UEWW</v>
          </cell>
          <cell r="G14868" t="str">
            <v>14ABB</v>
          </cell>
        </row>
        <row r="14869">
          <cell r="A14869" t="str">
            <v>NY99069-249</v>
          </cell>
          <cell r="B14869" t="str">
            <v>HarusxP89204A8-1-59</v>
          </cell>
          <cell r="D14869" t="str">
            <v>COR</v>
          </cell>
          <cell r="F14869" t="str">
            <v>17UEWW</v>
          </cell>
        </row>
        <row r="14870">
          <cell r="A14870" t="str">
            <v>VENUS</v>
          </cell>
          <cell r="B14870" t="str">
            <v>PIONEER25W60//PIONEER25W33/VAN98W-170WS</v>
          </cell>
          <cell r="D14870" t="str">
            <v>NA</v>
          </cell>
          <cell r="F14870" t="str">
            <v>17UEWW</v>
          </cell>
        </row>
        <row r="14871">
          <cell r="A14871" t="str">
            <v>KWS145</v>
          </cell>
          <cell r="B14871" t="str">
            <v>Arena(NASW84-345/Coker9835//OH419/OH389)/INW803</v>
          </cell>
          <cell r="D14871" t="str">
            <v>KWS</v>
          </cell>
          <cell r="F14871" t="str">
            <v>17UEWW;PNU</v>
          </cell>
        </row>
        <row r="14872">
          <cell r="A14872" t="str">
            <v>KWS147</v>
          </cell>
          <cell r="B14872" t="str">
            <v>W07-999(D6234/P2552)/W06-703(D6206/P2552)</v>
          </cell>
          <cell r="D14872" t="str">
            <v>KWS</v>
          </cell>
          <cell r="F14872" t="str">
            <v>17UEWW;PNU</v>
          </cell>
        </row>
        <row r="14873">
          <cell r="A14873" t="str">
            <v>OH16-100-37</v>
          </cell>
          <cell r="B14873" t="str">
            <v>OH08-266-42*2/VA05W-168(Sr24)</v>
          </cell>
          <cell r="C14873" t="str">
            <v xml:space="preserve">11x054 </v>
          </cell>
          <cell r="D14873" t="str">
            <v>OSU</v>
          </cell>
          <cell r="E14873" t="str">
            <v xml:space="preserve">VARDEV </v>
          </cell>
          <cell r="F14873" t="str">
            <v>17YR1</v>
          </cell>
        </row>
        <row r="14874">
          <cell r="A14874" t="str">
            <v>OH16-101-18</v>
          </cell>
          <cell r="B14874" t="str">
            <v>OH08-267-16*2/HARDMALABAR</v>
          </cell>
          <cell r="C14874" t="str">
            <v xml:space="preserve">11x058 </v>
          </cell>
          <cell r="D14874" t="str">
            <v>OSU</v>
          </cell>
          <cell r="E14874" t="str">
            <v xml:space="preserve">VARDEV </v>
          </cell>
          <cell r="F14874" t="str">
            <v>17YR1</v>
          </cell>
        </row>
        <row r="14875">
          <cell r="A14875" t="str">
            <v>OH16-101-4</v>
          </cell>
          <cell r="B14875" t="str">
            <v>OH08-267-16*2/HARDMALABAR</v>
          </cell>
          <cell r="C14875" t="str">
            <v xml:space="preserve">11x058 </v>
          </cell>
          <cell r="D14875" t="str">
            <v>OSU</v>
          </cell>
          <cell r="E14875" t="str">
            <v xml:space="preserve">VARDEV </v>
          </cell>
          <cell r="F14875" t="str">
            <v>17YR1</v>
          </cell>
        </row>
        <row r="14876">
          <cell r="A14876" t="str">
            <v>OH16-102-73</v>
          </cell>
          <cell r="B14876" t="str">
            <v>OH07-164-46*3/OH05-164-76</v>
          </cell>
          <cell r="C14876" t="str">
            <v xml:space="preserve">11x064 </v>
          </cell>
          <cell r="D14876" t="str">
            <v>OSU</v>
          </cell>
          <cell r="E14876" t="str">
            <v xml:space="preserve">VARDEV </v>
          </cell>
          <cell r="F14876" t="str">
            <v>17YR1</v>
          </cell>
        </row>
        <row r="14877">
          <cell r="A14877" t="str">
            <v>OH16-103-24</v>
          </cell>
          <cell r="B14877" t="str">
            <v>OH07-164-46*3/OH05-164-76</v>
          </cell>
          <cell r="C14877" t="str">
            <v xml:space="preserve">11x064 </v>
          </cell>
          <cell r="D14877" t="str">
            <v>OSU</v>
          </cell>
          <cell r="E14877" t="str">
            <v xml:space="preserve">VARDEV </v>
          </cell>
          <cell r="F14877" t="str">
            <v>17YR1</v>
          </cell>
        </row>
        <row r="14878">
          <cell r="A14878" t="str">
            <v>OH16-105-31</v>
          </cell>
          <cell r="B14878" t="str">
            <v>OH07-175-11*3/OH05-164-76</v>
          </cell>
          <cell r="C14878" t="str">
            <v xml:space="preserve">11x070 </v>
          </cell>
          <cell r="D14878" t="str">
            <v>OSU</v>
          </cell>
          <cell r="E14878" t="str">
            <v xml:space="preserve">VARDEV </v>
          </cell>
          <cell r="F14878" t="str">
            <v>17YR1</v>
          </cell>
        </row>
        <row r="14879">
          <cell r="A14879" t="str">
            <v>OH16-106-32</v>
          </cell>
          <cell r="B14879" t="str">
            <v>OH07-258-58*3/OH05-164-76</v>
          </cell>
          <cell r="C14879" t="str">
            <v xml:space="preserve">11x072 </v>
          </cell>
          <cell r="D14879" t="str">
            <v>OSU</v>
          </cell>
          <cell r="E14879" t="str">
            <v xml:space="preserve">VARDEV </v>
          </cell>
          <cell r="F14879" t="str">
            <v>17YR1</v>
          </cell>
        </row>
        <row r="14880">
          <cell r="A14880" t="str">
            <v>OH16-107-27</v>
          </cell>
          <cell r="B14880" t="str">
            <v>OH07-258-58*3/OH05-164-76</v>
          </cell>
          <cell r="C14880" t="str">
            <v xml:space="preserve">11x072 </v>
          </cell>
          <cell r="D14880" t="str">
            <v>OSU</v>
          </cell>
          <cell r="E14880" t="str">
            <v xml:space="preserve">VARDEV </v>
          </cell>
          <cell r="F14880" t="str">
            <v>17YR1</v>
          </cell>
        </row>
        <row r="14881">
          <cell r="A14881" t="str">
            <v>OH16-108-50</v>
          </cell>
          <cell r="B14881" t="str">
            <v>Claire/OH08-267-16</v>
          </cell>
          <cell r="C14881" t="str">
            <v xml:space="preserve">11x079 </v>
          </cell>
          <cell r="D14881" t="str">
            <v>OSU</v>
          </cell>
          <cell r="E14881" t="str">
            <v xml:space="preserve">VARDEV </v>
          </cell>
          <cell r="F14881" t="str">
            <v>17YR1</v>
          </cell>
        </row>
        <row r="14882">
          <cell r="A14882" t="str">
            <v>OH16-108-68</v>
          </cell>
          <cell r="B14882" t="str">
            <v>Claire/OH08-267-16</v>
          </cell>
          <cell r="C14882" t="str">
            <v xml:space="preserve">11x079 </v>
          </cell>
          <cell r="D14882" t="str">
            <v>OSU</v>
          </cell>
          <cell r="E14882" t="str">
            <v xml:space="preserve">VARDEV </v>
          </cell>
          <cell r="F14882" t="str">
            <v>17YR1</v>
          </cell>
        </row>
        <row r="14883">
          <cell r="A14883" t="str">
            <v>OH16-109-44</v>
          </cell>
          <cell r="B14883" t="str">
            <v>Claire/OH08-267-16</v>
          </cell>
          <cell r="C14883" t="str">
            <v xml:space="preserve">11x079 </v>
          </cell>
          <cell r="D14883" t="str">
            <v>OSU</v>
          </cell>
          <cell r="E14883" t="str">
            <v xml:space="preserve">VARDEV </v>
          </cell>
          <cell r="F14883" t="str">
            <v>17YR1</v>
          </cell>
        </row>
        <row r="14884">
          <cell r="A14884" t="str">
            <v>OH16-109-46</v>
          </cell>
          <cell r="B14884" t="str">
            <v>Claire/OH08-267-16</v>
          </cell>
          <cell r="C14884" t="str">
            <v xml:space="preserve">11x079 </v>
          </cell>
          <cell r="D14884" t="str">
            <v>OSU</v>
          </cell>
          <cell r="E14884" t="str">
            <v xml:space="preserve">VARDEV </v>
          </cell>
          <cell r="F14884" t="str">
            <v>17YR1</v>
          </cell>
        </row>
        <row r="14885">
          <cell r="A14885" t="str">
            <v>OH16-109-78</v>
          </cell>
          <cell r="B14885" t="str">
            <v>Claire/OH08-267-16</v>
          </cell>
          <cell r="C14885" t="str">
            <v xml:space="preserve">11x079 </v>
          </cell>
          <cell r="D14885" t="str">
            <v>OSU</v>
          </cell>
          <cell r="E14885" t="str">
            <v xml:space="preserve">VARDEV </v>
          </cell>
          <cell r="F14885" t="str">
            <v>17YR1</v>
          </cell>
        </row>
        <row r="14886">
          <cell r="A14886" t="str">
            <v>OH16-110-13</v>
          </cell>
          <cell r="B14886" t="str">
            <v>Istabraq/OH08-133-25</v>
          </cell>
          <cell r="C14886" t="str">
            <v xml:space="preserve">11x082 </v>
          </cell>
          <cell r="D14886" t="str">
            <v>OSU</v>
          </cell>
          <cell r="E14886" t="str">
            <v xml:space="preserve">VARDEV </v>
          </cell>
          <cell r="F14886" t="str">
            <v>17YR1</v>
          </cell>
        </row>
        <row r="14887">
          <cell r="A14887" t="str">
            <v>OH16-110-48</v>
          </cell>
          <cell r="B14887" t="str">
            <v>Istabraq/OH08-133-25</v>
          </cell>
          <cell r="C14887" t="str">
            <v xml:space="preserve">11x082 </v>
          </cell>
          <cell r="D14887" t="str">
            <v>OSU</v>
          </cell>
          <cell r="E14887" t="str">
            <v xml:space="preserve">VARDEV </v>
          </cell>
          <cell r="F14887" t="str">
            <v>17YR1</v>
          </cell>
        </row>
        <row r="14888">
          <cell r="A14888" t="str">
            <v>OH16-110-57</v>
          </cell>
          <cell r="B14888" t="str">
            <v>Istabraq/OH08-133-25</v>
          </cell>
          <cell r="C14888" t="str">
            <v xml:space="preserve">11x082 </v>
          </cell>
          <cell r="D14888" t="str">
            <v>OSU</v>
          </cell>
          <cell r="E14888" t="str">
            <v xml:space="preserve">VARDEV </v>
          </cell>
          <cell r="F14888" t="str">
            <v>17YR1</v>
          </cell>
        </row>
        <row r="14889">
          <cell r="A14889" t="str">
            <v>OH16-111-4</v>
          </cell>
          <cell r="B14889" t="str">
            <v>Istabraq/OH08-267-16</v>
          </cell>
          <cell r="C14889" t="str">
            <v xml:space="preserve">11x085 </v>
          </cell>
          <cell r="D14889" t="str">
            <v>OSU</v>
          </cell>
          <cell r="E14889" t="str">
            <v xml:space="preserve">VARDEV </v>
          </cell>
          <cell r="F14889" t="str">
            <v>17YR1</v>
          </cell>
        </row>
        <row r="14890">
          <cell r="A14890" t="str">
            <v>OH16-111-57</v>
          </cell>
          <cell r="B14890" t="str">
            <v>Istabraq/OH08-267-16</v>
          </cell>
          <cell r="C14890" t="str">
            <v xml:space="preserve">11x085 </v>
          </cell>
          <cell r="D14890" t="str">
            <v>OSU</v>
          </cell>
          <cell r="E14890" t="str">
            <v xml:space="preserve">VARDEV </v>
          </cell>
          <cell r="F14890" t="str">
            <v>17YR1</v>
          </cell>
        </row>
        <row r="14891">
          <cell r="A14891" t="str">
            <v>OH16-112-14</v>
          </cell>
          <cell r="B14891" t="str">
            <v>Istabraq/OH08-267-16</v>
          </cell>
          <cell r="C14891" t="str">
            <v xml:space="preserve">11x085 </v>
          </cell>
          <cell r="D14891" t="str">
            <v>OSU</v>
          </cell>
          <cell r="E14891" t="str">
            <v xml:space="preserve">VARDEV </v>
          </cell>
          <cell r="F14891" t="str">
            <v>17YR1</v>
          </cell>
        </row>
        <row r="14892">
          <cell r="A14892" t="str">
            <v>OH16-112-29</v>
          </cell>
          <cell r="B14892" t="str">
            <v>Istabraq/OH08-267-16</v>
          </cell>
          <cell r="C14892" t="str">
            <v xml:space="preserve">11x085 </v>
          </cell>
          <cell r="D14892" t="str">
            <v>OSU</v>
          </cell>
          <cell r="E14892" t="str">
            <v xml:space="preserve">VARDEV </v>
          </cell>
          <cell r="F14892" t="str">
            <v>17YR1</v>
          </cell>
        </row>
        <row r="14893">
          <cell r="A14893" t="str">
            <v>OH16-112-36</v>
          </cell>
          <cell r="B14893" t="str">
            <v>Istabraq/OH08-267-16</v>
          </cell>
          <cell r="C14893" t="str">
            <v xml:space="preserve">11x085 </v>
          </cell>
          <cell r="D14893" t="str">
            <v>OSU</v>
          </cell>
          <cell r="E14893" t="str">
            <v xml:space="preserve">VARDEV </v>
          </cell>
          <cell r="F14893" t="str">
            <v>17YR1</v>
          </cell>
        </row>
        <row r="14894">
          <cell r="A14894" t="str">
            <v>OH16-113-4</v>
          </cell>
          <cell r="B14894" t="str">
            <v>KWSW177/OH07-254-11</v>
          </cell>
          <cell r="C14894" t="str">
            <v xml:space="preserve">11x088 </v>
          </cell>
          <cell r="D14894" t="str">
            <v>OSU</v>
          </cell>
          <cell r="E14894" t="str">
            <v xml:space="preserve">VARDEV </v>
          </cell>
          <cell r="F14894" t="str">
            <v>17YR1</v>
          </cell>
        </row>
        <row r="14895">
          <cell r="A14895" t="str">
            <v>OH16-113-57</v>
          </cell>
          <cell r="B14895" t="str">
            <v>KWSW177/OH07-254-11</v>
          </cell>
          <cell r="C14895" t="str">
            <v xml:space="preserve">11x088 </v>
          </cell>
          <cell r="D14895" t="str">
            <v>OSU</v>
          </cell>
          <cell r="E14895" t="str">
            <v xml:space="preserve">VARDEV </v>
          </cell>
          <cell r="F14895" t="str">
            <v>17YR1</v>
          </cell>
        </row>
        <row r="14896">
          <cell r="A14896" t="str">
            <v>OH16-113-59</v>
          </cell>
          <cell r="B14896" t="str">
            <v>KWSW177/OH07-254-11</v>
          </cell>
          <cell r="C14896" t="str">
            <v xml:space="preserve">11x088 </v>
          </cell>
          <cell r="D14896" t="str">
            <v>OSU</v>
          </cell>
          <cell r="E14896" t="str">
            <v xml:space="preserve">VARDEV </v>
          </cell>
          <cell r="F14896" t="str">
            <v>17YR1</v>
          </cell>
        </row>
        <row r="14897">
          <cell r="A14897" t="str">
            <v>OH16-114-32</v>
          </cell>
          <cell r="B14897" t="str">
            <v>KWSW177/OH08-133-25</v>
          </cell>
          <cell r="C14897" t="str">
            <v xml:space="preserve">11x089 </v>
          </cell>
          <cell r="D14897" t="str">
            <v>OSU</v>
          </cell>
          <cell r="E14897" t="str">
            <v xml:space="preserve">VARDEV </v>
          </cell>
          <cell r="F14897" t="str">
            <v>17YR1</v>
          </cell>
        </row>
        <row r="14898">
          <cell r="A14898" t="str">
            <v>OH16-114-33</v>
          </cell>
          <cell r="B14898" t="str">
            <v>KWSW177/OH08-133-25</v>
          </cell>
          <cell r="C14898" t="str">
            <v xml:space="preserve">11x089 </v>
          </cell>
          <cell r="D14898" t="str">
            <v>OSU</v>
          </cell>
          <cell r="E14898" t="str">
            <v xml:space="preserve">VARDEV </v>
          </cell>
          <cell r="F14898" t="str">
            <v>17YR1</v>
          </cell>
        </row>
        <row r="14899">
          <cell r="A14899" t="str">
            <v>OH16-114-76</v>
          </cell>
          <cell r="B14899" t="str">
            <v>KWSW177/OH08-133-25</v>
          </cell>
          <cell r="C14899" t="str">
            <v xml:space="preserve">11x089 </v>
          </cell>
          <cell r="D14899" t="str">
            <v>OSU</v>
          </cell>
          <cell r="E14899" t="str">
            <v xml:space="preserve">VARDEV </v>
          </cell>
          <cell r="F14899" t="str">
            <v>17YR1</v>
          </cell>
        </row>
        <row r="14900">
          <cell r="A14900" t="str">
            <v>OH16-116-31</v>
          </cell>
          <cell r="B14900" t="str">
            <v>KWSW177/OH08-267-16</v>
          </cell>
          <cell r="C14900" t="str">
            <v xml:space="preserve">11x091 </v>
          </cell>
          <cell r="D14900" t="str">
            <v>OSU</v>
          </cell>
          <cell r="E14900" t="str">
            <v xml:space="preserve">VARDEV </v>
          </cell>
          <cell r="F14900" t="str">
            <v>17YR1</v>
          </cell>
        </row>
        <row r="14901">
          <cell r="A14901" t="str">
            <v>OH16-116-59</v>
          </cell>
          <cell r="B14901" t="str">
            <v>KWSW177/OH08-267-16</v>
          </cell>
          <cell r="C14901" t="str">
            <v xml:space="preserve">11x091 </v>
          </cell>
          <cell r="D14901" t="str">
            <v>OSU</v>
          </cell>
          <cell r="E14901" t="str">
            <v xml:space="preserve">VARDEV </v>
          </cell>
          <cell r="F14901" t="str">
            <v>17YR1</v>
          </cell>
        </row>
        <row r="14902">
          <cell r="A14902" t="str">
            <v>OH16-117-14</v>
          </cell>
          <cell r="B14902" t="str">
            <v>KWSW177/OH08-267-16</v>
          </cell>
          <cell r="C14902" t="str">
            <v xml:space="preserve">11x091 </v>
          </cell>
          <cell r="D14902" t="str">
            <v>OSU</v>
          </cell>
          <cell r="E14902" t="str">
            <v xml:space="preserve">VARDEV </v>
          </cell>
          <cell r="F14902" t="str">
            <v>17YR1</v>
          </cell>
        </row>
        <row r="14903">
          <cell r="A14903" t="str">
            <v>OH16-117-31</v>
          </cell>
          <cell r="B14903" t="str">
            <v>KWSW177/OH08-267-16</v>
          </cell>
          <cell r="C14903" t="str">
            <v xml:space="preserve">11x091 </v>
          </cell>
          <cell r="D14903" t="str">
            <v>OSU</v>
          </cell>
          <cell r="E14903" t="str">
            <v xml:space="preserve">VARDEV </v>
          </cell>
          <cell r="F14903" t="str">
            <v>17YR1</v>
          </cell>
        </row>
        <row r="14904">
          <cell r="A14904" t="str">
            <v>OH16-117-33</v>
          </cell>
          <cell r="B14904" t="str">
            <v>KWSW177/OH08-267-16</v>
          </cell>
          <cell r="C14904" t="str">
            <v xml:space="preserve">11x091 </v>
          </cell>
          <cell r="D14904" t="str">
            <v>OSU</v>
          </cell>
          <cell r="E14904" t="str">
            <v xml:space="preserve">VARDEV </v>
          </cell>
          <cell r="F14904" t="str">
            <v>17YR1</v>
          </cell>
        </row>
        <row r="14905">
          <cell r="A14905" t="str">
            <v>OH16-117-58</v>
          </cell>
          <cell r="B14905" t="str">
            <v>KWSW177/OH08-267-16</v>
          </cell>
          <cell r="C14905" t="str">
            <v xml:space="preserve">11x091 </v>
          </cell>
          <cell r="D14905" t="str">
            <v>OSU</v>
          </cell>
          <cell r="E14905" t="str">
            <v xml:space="preserve">VARDEV </v>
          </cell>
          <cell r="F14905" t="str">
            <v>17YR1</v>
          </cell>
        </row>
        <row r="14906">
          <cell r="A14906" t="str">
            <v>OH16-119-64</v>
          </cell>
          <cell r="B14906" t="str">
            <v>KWSW181/OH08-267-16</v>
          </cell>
          <cell r="C14906" t="str">
            <v xml:space="preserve">11x097 </v>
          </cell>
          <cell r="D14906" t="str">
            <v>OSU</v>
          </cell>
          <cell r="E14906" t="str">
            <v xml:space="preserve">VARDEV </v>
          </cell>
          <cell r="F14906" t="str">
            <v>17YR1</v>
          </cell>
        </row>
        <row r="14907">
          <cell r="A14907" t="str">
            <v>OH16-120-47</v>
          </cell>
          <cell r="B14907" t="str">
            <v>KWSW181/OH08-267-16</v>
          </cell>
          <cell r="C14907" t="str">
            <v xml:space="preserve">11x097 </v>
          </cell>
          <cell r="D14907" t="str">
            <v>OSU</v>
          </cell>
          <cell r="E14907" t="str">
            <v xml:space="preserve">VARDEV </v>
          </cell>
          <cell r="F14907" t="str">
            <v>17YR1</v>
          </cell>
        </row>
        <row r="14908">
          <cell r="A14908" t="str">
            <v>OH16-121-13</v>
          </cell>
          <cell r="B14908" t="str">
            <v>OH07-212-59/Claire</v>
          </cell>
          <cell r="C14908" t="str">
            <v xml:space="preserve">11x103 </v>
          </cell>
          <cell r="D14908" t="str">
            <v>OSU</v>
          </cell>
          <cell r="E14908" t="str">
            <v xml:space="preserve">VARDEV </v>
          </cell>
          <cell r="F14908" t="str">
            <v>17YR1</v>
          </cell>
        </row>
        <row r="14909">
          <cell r="A14909" t="str">
            <v>OH16-121-27</v>
          </cell>
          <cell r="B14909" t="str">
            <v>OH07-212-59/Claire</v>
          </cell>
          <cell r="C14909" t="str">
            <v xml:space="preserve">11x103 </v>
          </cell>
          <cell r="D14909" t="str">
            <v>OSU</v>
          </cell>
          <cell r="E14909" t="str">
            <v xml:space="preserve">VARDEV </v>
          </cell>
          <cell r="F14909" t="str">
            <v>17YR1</v>
          </cell>
        </row>
        <row r="14910">
          <cell r="A14910" t="str">
            <v>OH16-121-65</v>
          </cell>
          <cell r="B14910" t="str">
            <v>OH07-212-59/Claire</v>
          </cell>
          <cell r="C14910" t="str">
            <v xml:space="preserve">11x103 </v>
          </cell>
          <cell r="D14910" t="str">
            <v>OSU</v>
          </cell>
          <cell r="E14910" t="str">
            <v xml:space="preserve">VARDEV </v>
          </cell>
          <cell r="F14910" t="str">
            <v>17YR1</v>
          </cell>
        </row>
        <row r="14911">
          <cell r="A14911" t="str">
            <v>OH16-121-7</v>
          </cell>
          <cell r="B14911" t="str">
            <v>OH07-212-59/Claire</v>
          </cell>
          <cell r="C14911" t="str">
            <v xml:space="preserve">11x103 </v>
          </cell>
          <cell r="D14911" t="str">
            <v>OSU</v>
          </cell>
          <cell r="E14911" t="str">
            <v xml:space="preserve">VARDEV </v>
          </cell>
          <cell r="F14911" t="str">
            <v>17YR1</v>
          </cell>
        </row>
        <row r="14912">
          <cell r="A14912" t="str">
            <v>OH16-122-17</v>
          </cell>
          <cell r="B14912" t="str">
            <v>OH07-212-59/Claire</v>
          </cell>
          <cell r="C14912" t="str">
            <v xml:space="preserve">11x103 </v>
          </cell>
          <cell r="D14912" t="str">
            <v>OSU</v>
          </cell>
          <cell r="E14912" t="str">
            <v xml:space="preserve">VARDEV </v>
          </cell>
          <cell r="F14912" t="str">
            <v>17YR1</v>
          </cell>
        </row>
        <row r="14913">
          <cell r="A14913" t="str">
            <v>OH16-122-24</v>
          </cell>
          <cell r="B14913" t="str">
            <v>OH07-212-59/Claire</v>
          </cell>
          <cell r="C14913" t="str">
            <v xml:space="preserve">11x103 </v>
          </cell>
          <cell r="D14913" t="str">
            <v>OSU</v>
          </cell>
          <cell r="E14913" t="str">
            <v xml:space="preserve">VARDEV </v>
          </cell>
          <cell r="F14913" t="str">
            <v>17YR1</v>
          </cell>
        </row>
        <row r="14914">
          <cell r="A14914" t="str">
            <v>OH16-122-45</v>
          </cell>
          <cell r="B14914" t="str">
            <v>OH07-212-59/Claire</v>
          </cell>
          <cell r="C14914" t="str">
            <v xml:space="preserve">11x103 </v>
          </cell>
          <cell r="D14914" t="str">
            <v>OSU</v>
          </cell>
          <cell r="E14914" t="str">
            <v xml:space="preserve">VARDEV </v>
          </cell>
          <cell r="F14914" t="str">
            <v>17YR1</v>
          </cell>
        </row>
        <row r="14915">
          <cell r="A14915" t="str">
            <v>OH16-123-12</v>
          </cell>
          <cell r="B14915" t="str">
            <v>OH08-180-48/OH07-167-42</v>
          </cell>
          <cell r="C14915" t="str">
            <v xml:space="preserve">11x104 </v>
          </cell>
          <cell r="D14915" t="str">
            <v>OSU</v>
          </cell>
          <cell r="E14915" t="str">
            <v xml:space="preserve">VARDEV </v>
          </cell>
          <cell r="F14915" t="str">
            <v>17YR1</v>
          </cell>
        </row>
        <row r="14916">
          <cell r="A14916" t="str">
            <v>OH16-124-71</v>
          </cell>
          <cell r="B14916" t="str">
            <v>OH08-180-48/OH06-150-57</v>
          </cell>
          <cell r="C14916" t="str">
            <v xml:space="preserve">11x105 </v>
          </cell>
          <cell r="D14916" t="str">
            <v>OSU</v>
          </cell>
          <cell r="E14916" t="str">
            <v xml:space="preserve">VARDEV </v>
          </cell>
          <cell r="F14916" t="str">
            <v>17YR1</v>
          </cell>
        </row>
        <row r="14917">
          <cell r="A14917" t="str">
            <v>OH16-126-6</v>
          </cell>
          <cell r="B14917" t="str">
            <v>Scout/OH07-254-11</v>
          </cell>
          <cell r="C14917" t="str">
            <v xml:space="preserve">11x118 </v>
          </cell>
          <cell r="D14917" t="str">
            <v>OSU</v>
          </cell>
          <cell r="E14917" t="str">
            <v xml:space="preserve">VARDEV </v>
          </cell>
          <cell r="F14917" t="str">
            <v>17YR1</v>
          </cell>
        </row>
        <row r="14918">
          <cell r="A14918" t="str">
            <v>OH16-127-25</v>
          </cell>
          <cell r="B14918" t="str">
            <v>Viscount/OH08-133-25</v>
          </cell>
          <cell r="C14918" t="str">
            <v xml:space="preserve">11x122 </v>
          </cell>
          <cell r="D14918" t="str">
            <v>OSU</v>
          </cell>
          <cell r="E14918" t="str">
            <v xml:space="preserve">VARDEV </v>
          </cell>
          <cell r="F14918" t="str">
            <v>17YR1</v>
          </cell>
        </row>
        <row r="14919">
          <cell r="A14919" t="str">
            <v>OH16-127-3</v>
          </cell>
          <cell r="B14919" t="str">
            <v>Viscount/OH08-133-25</v>
          </cell>
          <cell r="C14919" t="str">
            <v xml:space="preserve">11x122 </v>
          </cell>
          <cell r="D14919" t="str">
            <v>OSU</v>
          </cell>
          <cell r="E14919" t="str">
            <v xml:space="preserve">VARDEV </v>
          </cell>
          <cell r="F14919" t="str">
            <v>17YR1</v>
          </cell>
        </row>
        <row r="14920">
          <cell r="A14920" t="str">
            <v>OH16-127-68</v>
          </cell>
          <cell r="B14920" t="str">
            <v>Viscount/OH08-133-25</v>
          </cell>
          <cell r="C14920" t="str">
            <v xml:space="preserve">11x122 </v>
          </cell>
          <cell r="D14920" t="str">
            <v>OSU</v>
          </cell>
          <cell r="E14920" t="str">
            <v xml:space="preserve">VARDEV </v>
          </cell>
          <cell r="F14920" t="str">
            <v>17YR1</v>
          </cell>
        </row>
        <row r="14921">
          <cell r="A14921" t="str">
            <v>OH16-129-3</v>
          </cell>
          <cell r="B14921" t="str">
            <v>Warrior/OH08-267-16</v>
          </cell>
          <cell r="C14921" t="str">
            <v xml:space="preserve">11x126 </v>
          </cell>
          <cell r="D14921" t="str">
            <v>OSU</v>
          </cell>
          <cell r="E14921" t="str">
            <v xml:space="preserve">VARDEV </v>
          </cell>
          <cell r="F14921" t="str">
            <v>17YR1</v>
          </cell>
        </row>
        <row r="14922">
          <cell r="A14922" t="str">
            <v>OH16-129-47</v>
          </cell>
          <cell r="B14922" t="str">
            <v>Warrior/OH08-267-16</v>
          </cell>
          <cell r="C14922" t="str">
            <v xml:space="preserve">11x126 </v>
          </cell>
          <cell r="D14922" t="str">
            <v>OSU</v>
          </cell>
          <cell r="E14922" t="str">
            <v xml:space="preserve">VARDEV </v>
          </cell>
          <cell r="F14922" t="str">
            <v>17YR1</v>
          </cell>
        </row>
        <row r="14923">
          <cell r="A14923" t="str">
            <v>OH16-129-8</v>
          </cell>
          <cell r="B14923" t="str">
            <v>Warrior/OH08-267-16</v>
          </cell>
          <cell r="C14923" t="str">
            <v xml:space="preserve">11x126 </v>
          </cell>
          <cell r="D14923" t="str">
            <v>OSU</v>
          </cell>
          <cell r="E14923" t="str">
            <v xml:space="preserve">VARDEV </v>
          </cell>
          <cell r="F14923" t="str">
            <v>17YR1</v>
          </cell>
        </row>
        <row r="14924">
          <cell r="A14924" t="str">
            <v>OH16-133-24</v>
          </cell>
          <cell r="B14924" t="str">
            <v>OH07-136-22*2/OH05-164-76</v>
          </cell>
          <cell r="C14924" t="str">
            <v xml:space="preserve">9x-MAS-2005 </v>
          </cell>
          <cell r="D14924" t="str">
            <v>OSU</v>
          </cell>
          <cell r="E14924" t="str">
            <v xml:space="preserve">VARDEV </v>
          </cell>
          <cell r="F14924" t="str">
            <v>17YR1</v>
          </cell>
        </row>
        <row r="14925">
          <cell r="A14925" t="str">
            <v>OH16-134-12</v>
          </cell>
          <cell r="B14925" t="str">
            <v>OH07-136-22*2/OH05-164-76</v>
          </cell>
          <cell r="C14925" t="str">
            <v xml:space="preserve">9x-MAS-2005 </v>
          </cell>
          <cell r="D14925" t="str">
            <v>OSU</v>
          </cell>
          <cell r="E14925" t="str">
            <v xml:space="preserve">VARDEV </v>
          </cell>
          <cell r="F14925" t="str">
            <v>17YR1</v>
          </cell>
        </row>
        <row r="14926">
          <cell r="A14926" t="str">
            <v>OH16-134-32</v>
          </cell>
          <cell r="B14926" t="str">
            <v>OH07-136-22*2/OH05-164-76</v>
          </cell>
          <cell r="C14926" t="str">
            <v xml:space="preserve">9x-MAS-2005 </v>
          </cell>
          <cell r="D14926" t="str">
            <v>OSU</v>
          </cell>
          <cell r="E14926" t="str">
            <v xml:space="preserve">VARDEV </v>
          </cell>
          <cell r="F14926" t="str">
            <v>17YR1</v>
          </cell>
        </row>
        <row r="14927">
          <cell r="A14927" t="str">
            <v>OH16-134-34</v>
          </cell>
          <cell r="B14927" t="str">
            <v>OH07-136-22*2/OH05-164-76</v>
          </cell>
          <cell r="C14927" t="str">
            <v xml:space="preserve">9x-MAS-2005 </v>
          </cell>
          <cell r="D14927" t="str">
            <v>OSU</v>
          </cell>
          <cell r="E14927" t="str">
            <v xml:space="preserve">VARDEV </v>
          </cell>
          <cell r="F14927" t="str">
            <v>17YR1</v>
          </cell>
        </row>
        <row r="14928">
          <cell r="A14928" t="str">
            <v>OH16-134-50</v>
          </cell>
          <cell r="B14928" t="str">
            <v>OH07-136-22*2/OH05-164-76</v>
          </cell>
          <cell r="C14928" t="str">
            <v xml:space="preserve">9x-MAS-2005 </v>
          </cell>
          <cell r="D14928" t="str">
            <v>OSU</v>
          </cell>
          <cell r="E14928" t="str">
            <v xml:space="preserve">VARDEV </v>
          </cell>
          <cell r="F14928" t="str">
            <v>17YR1</v>
          </cell>
        </row>
        <row r="14929">
          <cell r="A14929" t="str">
            <v>OH16-136-16</v>
          </cell>
          <cell r="B14929" t="str">
            <v>OH08-180-48/OH08-99-41</v>
          </cell>
          <cell r="C14929" t="str">
            <v xml:space="preserve">OH08-180-48 /OH </v>
          </cell>
          <cell r="D14929" t="str">
            <v>OSU</v>
          </cell>
          <cell r="E14929" t="str">
            <v xml:space="preserve">VARDEV </v>
          </cell>
          <cell r="F14929" t="str">
            <v>17YR1</v>
          </cell>
        </row>
        <row r="14930">
          <cell r="A14930" t="str">
            <v>OH16-136-52</v>
          </cell>
          <cell r="B14930" t="str">
            <v>OH08-180-48/OH08-99-41</v>
          </cell>
          <cell r="C14930" t="str">
            <v xml:space="preserve">OH08-180-48 /OH </v>
          </cell>
          <cell r="D14930" t="str">
            <v>OSU</v>
          </cell>
          <cell r="E14930" t="str">
            <v xml:space="preserve">VARDEV </v>
          </cell>
          <cell r="F14930" t="str">
            <v>17YR1</v>
          </cell>
        </row>
        <row r="14931">
          <cell r="A14931" t="str">
            <v>OH16-137-43</v>
          </cell>
          <cell r="B14931" t="str">
            <v>OH08-180-48/OH08-99-41</v>
          </cell>
          <cell r="C14931" t="str">
            <v xml:space="preserve">OH08-180-48 /OH </v>
          </cell>
          <cell r="D14931" t="str">
            <v>OSU</v>
          </cell>
          <cell r="E14931" t="str">
            <v xml:space="preserve">VARDEV </v>
          </cell>
          <cell r="F14931" t="str">
            <v>17YR1</v>
          </cell>
        </row>
        <row r="14932">
          <cell r="A14932" t="str">
            <v>OH16-138-72</v>
          </cell>
          <cell r="B14932" t="str">
            <v>OH08-180-48/OH07-264-35/VA05W-151(Sr24)</v>
          </cell>
          <cell r="C14932" t="str">
            <v xml:space="preserve">x11-3W-002 </v>
          </cell>
          <cell r="D14932" t="str">
            <v>OSU</v>
          </cell>
          <cell r="E14932" t="str">
            <v xml:space="preserve">VARDEV </v>
          </cell>
          <cell r="F14932" t="str">
            <v>17YR1</v>
          </cell>
        </row>
        <row r="14933">
          <cell r="A14933" t="str">
            <v>OH16-140-27</v>
          </cell>
          <cell r="B14933" t="str">
            <v>0762A1-2-8 /OH08-99-41/OH08-180-48</v>
          </cell>
          <cell r="C14933" t="str">
            <v xml:space="preserve">x11-3W-013 </v>
          </cell>
          <cell r="D14933" t="str">
            <v>OSU</v>
          </cell>
          <cell r="E14933" t="str">
            <v xml:space="preserve">VARDEV </v>
          </cell>
          <cell r="F14933" t="str">
            <v>17YR1</v>
          </cell>
        </row>
        <row r="14934">
          <cell r="A14934" t="str">
            <v>OH16-141-10</v>
          </cell>
          <cell r="B14934" t="str">
            <v>0762A1-2-8 /OH08-99-41/OH08-180-48</v>
          </cell>
          <cell r="C14934" t="str">
            <v xml:space="preserve">x11-3W-013 </v>
          </cell>
          <cell r="D14934" t="str">
            <v>OSU</v>
          </cell>
          <cell r="E14934" t="str">
            <v xml:space="preserve">VARDEV </v>
          </cell>
          <cell r="F14934" t="str">
            <v>17YR1</v>
          </cell>
        </row>
        <row r="14935">
          <cell r="A14935" t="str">
            <v>OH16-147-17</v>
          </cell>
          <cell r="B14935" t="str">
            <v>OH08-267-16/OH07-80-59</v>
          </cell>
          <cell r="C14935" t="str">
            <v xml:space="preserve">x11-GC0-025 </v>
          </cell>
          <cell r="D14935" t="str">
            <v>OSU</v>
          </cell>
          <cell r="E14935" t="str">
            <v xml:space="preserve">VARDEV </v>
          </cell>
          <cell r="F14935" t="str">
            <v>17YR1</v>
          </cell>
        </row>
        <row r="14936">
          <cell r="A14936" t="str">
            <v>OH16-147-2</v>
          </cell>
          <cell r="B14936" t="str">
            <v>OH08-267-16/OH07-80-59</v>
          </cell>
          <cell r="C14936" t="str">
            <v xml:space="preserve">x11-GC0-025 </v>
          </cell>
          <cell r="D14936" t="str">
            <v>OSU</v>
          </cell>
          <cell r="E14936" t="str">
            <v xml:space="preserve">VARDEV </v>
          </cell>
          <cell r="F14936" t="str">
            <v>17YR1</v>
          </cell>
        </row>
        <row r="14937">
          <cell r="A14937" t="str">
            <v>OH16-147-32</v>
          </cell>
          <cell r="B14937" t="str">
            <v>OH08-267-16/OH07-80-59</v>
          </cell>
          <cell r="C14937" t="str">
            <v xml:space="preserve">x11-GC0-025 </v>
          </cell>
          <cell r="D14937" t="str">
            <v>OSU</v>
          </cell>
          <cell r="E14937" t="str">
            <v xml:space="preserve">VARDEV </v>
          </cell>
          <cell r="F14937" t="str">
            <v>17YR1</v>
          </cell>
        </row>
        <row r="14938">
          <cell r="A14938" t="str">
            <v>OH16-147-50</v>
          </cell>
          <cell r="B14938" t="str">
            <v>OH08-267-16/OH07-80-59</v>
          </cell>
          <cell r="C14938" t="str">
            <v xml:space="preserve">x11-GC0-025 </v>
          </cell>
          <cell r="D14938" t="str">
            <v>OSU</v>
          </cell>
          <cell r="E14938" t="str">
            <v xml:space="preserve">VARDEV </v>
          </cell>
          <cell r="F14938" t="str">
            <v>17YR1</v>
          </cell>
        </row>
        <row r="14939">
          <cell r="A14939" t="str">
            <v>OH16-147-53</v>
          </cell>
          <cell r="B14939" t="str">
            <v>OH08-267-16/OH07-80-59</v>
          </cell>
          <cell r="C14939" t="str">
            <v xml:space="preserve">x11-GC0-025 </v>
          </cell>
          <cell r="D14939" t="str">
            <v>OSU</v>
          </cell>
          <cell r="E14939" t="str">
            <v xml:space="preserve">VARDEV </v>
          </cell>
          <cell r="F14939" t="str">
            <v>17YR1</v>
          </cell>
        </row>
        <row r="14940">
          <cell r="A14940" t="str">
            <v>OH16-147-73</v>
          </cell>
          <cell r="B14940" t="str">
            <v>OH08-267-16/OH07-80-59</v>
          </cell>
          <cell r="C14940" t="str">
            <v xml:space="preserve">x11-GC0-025 </v>
          </cell>
          <cell r="D14940" t="str">
            <v>OSU</v>
          </cell>
          <cell r="E14940" t="str">
            <v xml:space="preserve">VARDEV </v>
          </cell>
          <cell r="F14940" t="str">
            <v>17YR1</v>
          </cell>
        </row>
        <row r="14941">
          <cell r="A14941" t="str">
            <v>OH16-148-56</v>
          </cell>
          <cell r="B14941" t="str">
            <v>OH08-99-41/OH08-202-14</v>
          </cell>
          <cell r="C14941" t="str">
            <v xml:space="preserve">x11-GC0-031 </v>
          </cell>
          <cell r="D14941" t="str">
            <v>OSU</v>
          </cell>
          <cell r="E14941" t="str">
            <v xml:space="preserve">VARDEV </v>
          </cell>
          <cell r="F14941" t="str">
            <v>17YR1</v>
          </cell>
        </row>
        <row r="14942">
          <cell r="A14942" t="str">
            <v>OH16-148-70</v>
          </cell>
          <cell r="B14942" t="str">
            <v>OH08-99-41/OH08-202-14</v>
          </cell>
          <cell r="C14942" t="str">
            <v xml:space="preserve">x11-GC0-031 </v>
          </cell>
          <cell r="D14942" t="str">
            <v>OSU</v>
          </cell>
          <cell r="E14942" t="str">
            <v xml:space="preserve">VARDEV </v>
          </cell>
          <cell r="F14942" t="str">
            <v>17YR1</v>
          </cell>
        </row>
        <row r="14943">
          <cell r="A14943" t="str">
            <v>OH16-149-33</v>
          </cell>
          <cell r="B14943" t="str">
            <v>OH08-99-41/OH08-202-14</v>
          </cell>
          <cell r="C14943" t="str">
            <v xml:space="preserve">x11-GC0-031 </v>
          </cell>
          <cell r="D14943" t="str">
            <v>OSU</v>
          </cell>
          <cell r="E14943" t="str">
            <v xml:space="preserve">VARDEV </v>
          </cell>
          <cell r="F14943" t="str">
            <v>17YR1</v>
          </cell>
        </row>
        <row r="14944">
          <cell r="A14944" t="str">
            <v>OH16-151-1</v>
          </cell>
          <cell r="B14944" t="str">
            <v>OH08-161-4/OH08-256-47</v>
          </cell>
          <cell r="C14944" t="str">
            <v xml:space="preserve">x11-GC0-058 </v>
          </cell>
          <cell r="D14944" t="str">
            <v>OSU</v>
          </cell>
          <cell r="E14944" t="str">
            <v xml:space="preserve">VARDEV </v>
          </cell>
          <cell r="F14944" t="str">
            <v>17YR1</v>
          </cell>
        </row>
        <row r="14945">
          <cell r="A14945" t="str">
            <v>OH16-152-42</v>
          </cell>
          <cell r="B14945" t="str">
            <v>OH08-202-14/OH08-235-33</v>
          </cell>
          <cell r="C14945" t="str">
            <v xml:space="preserve">x11-GC0-063 </v>
          </cell>
          <cell r="D14945" t="str">
            <v>OSU</v>
          </cell>
          <cell r="E14945" t="str">
            <v xml:space="preserve">VARDEV </v>
          </cell>
          <cell r="F14945" t="str">
            <v>17YR1</v>
          </cell>
        </row>
        <row r="14946">
          <cell r="A14946" t="str">
            <v>OH16-154-34</v>
          </cell>
          <cell r="B14946" t="str">
            <v>OH08-206-69/OH08-235-33</v>
          </cell>
          <cell r="C14946" t="str">
            <v xml:space="preserve">x11-GC0-069b </v>
          </cell>
          <cell r="D14946" t="str">
            <v>OSU</v>
          </cell>
          <cell r="E14946" t="str">
            <v xml:space="preserve">VARDEV </v>
          </cell>
          <cell r="F14946" t="str">
            <v>17YR1</v>
          </cell>
        </row>
        <row r="14947">
          <cell r="A14947" t="str">
            <v>OH16-154-52</v>
          </cell>
          <cell r="B14947" t="str">
            <v>OH08-206-69/OH08-235-33</v>
          </cell>
          <cell r="C14947" t="str">
            <v xml:space="preserve">x11-GC0-069b </v>
          </cell>
          <cell r="D14947" t="str">
            <v>OSU</v>
          </cell>
          <cell r="E14947" t="str">
            <v xml:space="preserve">VARDEV </v>
          </cell>
          <cell r="F14947" t="str">
            <v>17YR1</v>
          </cell>
        </row>
        <row r="14948">
          <cell r="A14948" t="str">
            <v>OH16-155-71</v>
          </cell>
          <cell r="B14948" t="str">
            <v>OH08-256-47/OH08-206-69</v>
          </cell>
          <cell r="C14948" t="str">
            <v xml:space="preserve">x11-GC0-070a </v>
          </cell>
          <cell r="D14948" t="str">
            <v>OSU</v>
          </cell>
          <cell r="E14948" t="str">
            <v xml:space="preserve">VARDEV </v>
          </cell>
          <cell r="F14948" t="str">
            <v>17YR1</v>
          </cell>
        </row>
        <row r="14949">
          <cell r="A14949" t="str">
            <v>OH16-158-15</v>
          </cell>
          <cell r="B14949" t="str">
            <v>OH07-80-59/OH08-202-14</v>
          </cell>
          <cell r="C14949" t="str">
            <v xml:space="preserve">x11-GC0-075 </v>
          </cell>
          <cell r="D14949" t="str">
            <v>OSU</v>
          </cell>
          <cell r="E14949" t="str">
            <v xml:space="preserve">VARDEV </v>
          </cell>
          <cell r="F14949" t="str">
            <v>17YR1</v>
          </cell>
        </row>
        <row r="14950">
          <cell r="A14950" t="str">
            <v>OH16-158-41</v>
          </cell>
          <cell r="B14950" t="str">
            <v>OH07-80-59/OH08-202-14</v>
          </cell>
          <cell r="C14950" t="str">
            <v xml:space="preserve">x11-GC0-075 </v>
          </cell>
          <cell r="D14950" t="str">
            <v>OSU</v>
          </cell>
          <cell r="E14950" t="str">
            <v xml:space="preserve">VARDEV </v>
          </cell>
          <cell r="F14950" t="str">
            <v>17YR1</v>
          </cell>
        </row>
        <row r="14951">
          <cell r="A14951" t="str">
            <v>OH16-160-18</v>
          </cell>
          <cell r="B14951" t="str">
            <v>OH07-80-59/OH08-256-47</v>
          </cell>
          <cell r="C14951" t="str">
            <v xml:space="preserve">x11-GC0-076 </v>
          </cell>
          <cell r="D14951" t="str">
            <v>OSU</v>
          </cell>
          <cell r="E14951" t="str">
            <v xml:space="preserve">VARDEV </v>
          </cell>
          <cell r="F14951" t="str">
            <v>17YR1</v>
          </cell>
        </row>
        <row r="14952">
          <cell r="A14952" t="str">
            <v>OH16-160-23</v>
          </cell>
          <cell r="B14952" t="str">
            <v>OH07-80-59/OH08-256-47</v>
          </cell>
          <cell r="C14952" t="str">
            <v xml:space="preserve">x11-GC0-076 </v>
          </cell>
          <cell r="D14952" t="str">
            <v>OSU</v>
          </cell>
          <cell r="E14952" t="str">
            <v xml:space="preserve">VARDEV </v>
          </cell>
          <cell r="F14952" t="str">
            <v>17YR1</v>
          </cell>
        </row>
        <row r="14953">
          <cell r="A14953" t="str">
            <v>OH16-160-26</v>
          </cell>
          <cell r="B14953" t="str">
            <v>OH07-80-59/OH08-256-47</v>
          </cell>
          <cell r="C14953" t="str">
            <v xml:space="preserve">x11-GC0-076 </v>
          </cell>
          <cell r="D14953" t="str">
            <v>OSU</v>
          </cell>
          <cell r="E14953" t="str">
            <v xml:space="preserve">VARDEV </v>
          </cell>
          <cell r="F14953" t="str">
            <v>17YR1</v>
          </cell>
        </row>
        <row r="14954">
          <cell r="A14954" t="str">
            <v>OH16-160-31</v>
          </cell>
          <cell r="B14954" t="str">
            <v>OH07-80-59/OH08-256-47</v>
          </cell>
          <cell r="C14954" t="str">
            <v xml:space="preserve">x11-GC0-076 </v>
          </cell>
          <cell r="D14954" t="str">
            <v>OSU</v>
          </cell>
          <cell r="E14954" t="str">
            <v xml:space="preserve">VARDEV </v>
          </cell>
          <cell r="F14954" t="str">
            <v>17YR1</v>
          </cell>
        </row>
        <row r="14955">
          <cell r="A14955" t="str">
            <v>OH16-160-4</v>
          </cell>
          <cell r="B14955" t="str">
            <v>OH07-80-59/OH08-256-47</v>
          </cell>
          <cell r="C14955" t="str">
            <v xml:space="preserve">x11-GC0-076 </v>
          </cell>
          <cell r="D14955" t="str">
            <v>OSU</v>
          </cell>
          <cell r="E14955" t="str">
            <v xml:space="preserve">VARDEV </v>
          </cell>
          <cell r="F14955" t="str">
            <v>17YR1</v>
          </cell>
        </row>
        <row r="14956">
          <cell r="A14956" t="str">
            <v>OH16-160-45</v>
          </cell>
          <cell r="B14956" t="str">
            <v>OH07-80-59/OH08-256-47</v>
          </cell>
          <cell r="C14956" t="str">
            <v xml:space="preserve">x11-GC0-076 </v>
          </cell>
          <cell r="D14956" t="str">
            <v>OSU</v>
          </cell>
          <cell r="E14956" t="str">
            <v xml:space="preserve">VARDEV </v>
          </cell>
          <cell r="F14956" t="str">
            <v>17YR1</v>
          </cell>
        </row>
        <row r="14957">
          <cell r="A14957" t="str">
            <v>OH16-160-73</v>
          </cell>
          <cell r="B14957" t="str">
            <v>OH07-80-59/OH08-256-47</v>
          </cell>
          <cell r="C14957" t="str">
            <v xml:space="preserve">x11-GC0-076 </v>
          </cell>
          <cell r="D14957" t="str">
            <v>OSU</v>
          </cell>
          <cell r="E14957" t="str">
            <v xml:space="preserve">VARDEV </v>
          </cell>
          <cell r="F14957" t="str">
            <v>17YR1</v>
          </cell>
        </row>
        <row r="14958">
          <cell r="A14958" t="str">
            <v>OH16-161-12</v>
          </cell>
          <cell r="B14958" t="str">
            <v>OH07-80-59/OH08-256-47</v>
          </cell>
          <cell r="C14958" t="str">
            <v xml:space="preserve">x11-GC0-077 </v>
          </cell>
          <cell r="D14958" t="str">
            <v>OSU</v>
          </cell>
          <cell r="E14958" t="str">
            <v xml:space="preserve">VARDEV </v>
          </cell>
          <cell r="F14958" t="str">
            <v>17YR1</v>
          </cell>
        </row>
        <row r="14959">
          <cell r="A14959" t="str">
            <v>OH16-161-14</v>
          </cell>
          <cell r="B14959" t="str">
            <v>OH07-80-59/OH08-256-47</v>
          </cell>
          <cell r="C14959" t="str">
            <v xml:space="preserve">x11-GC0-077 </v>
          </cell>
          <cell r="D14959" t="str">
            <v>OSU</v>
          </cell>
          <cell r="E14959" t="str">
            <v xml:space="preserve">VARDEV </v>
          </cell>
          <cell r="F14959" t="str">
            <v>17YR1</v>
          </cell>
        </row>
        <row r="14960">
          <cell r="A14960" t="str">
            <v>OH16-161-53</v>
          </cell>
          <cell r="B14960" t="str">
            <v>OH07-80-59/OH08-256-47</v>
          </cell>
          <cell r="C14960" t="str">
            <v xml:space="preserve">x11-GC0-077 </v>
          </cell>
          <cell r="D14960" t="str">
            <v>OSU</v>
          </cell>
          <cell r="E14960" t="str">
            <v xml:space="preserve">VARDEV </v>
          </cell>
          <cell r="F14960" t="str">
            <v>17YR1</v>
          </cell>
        </row>
        <row r="14961">
          <cell r="A14961" t="str">
            <v>OH16-161-57</v>
          </cell>
          <cell r="B14961" t="str">
            <v>OH07-80-59/OH08-256-47</v>
          </cell>
          <cell r="C14961" t="str">
            <v xml:space="preserve">x11-GC0-077 </v>
          </cell>
          <cell r="D14961" t="str">
            <v>OSU</v>
          </cell>
          <cell r="E14961" t="str">
            <v xml:space="preserve">VARDEV </v>
          </cell>
          <cell r="F14961" t="str">
            <v>17YR1</v>
          </cell>
        </row>
        <row r="14962">
          <cell r="A14962" t="str">
            <v>OH16-161-71</v>
          </cell>
          <cell r="B14962" t="str">
            <v>OH07-80-59/OH08-256-47</v>
          </cell>
          <cell r="C14962" t="str">
            <v xml:space="preserve">x11-GC0-077 </v>
          </cell>
          <cell r="D14962" t="str">
            <v>OSU</v>
          </cell>
          <cell r="E14962" t="str">
            <v xml:space="preserve">VARDEV </v>
          </cell>
          <cell r="F14962" t="str">
            <v>17YR1</v>
          </cell>
        </row>
        <row r="14963">
          <cell r="A14963" t="str">
            <v>OH16-162-11</v>
          </cell>
          <cell r="B14963" t="str">
            <v>OH07-80-59/OH08-256-47</v>
          </cell>
          <cell r="C14963" t="str">
            <v xml:space="preserve">x11-GC0-077 </v>
          </cell>
          <cell r="D14963" t="str">
            <v>OSU</v>
          </cell>
          <cell r="E14963" t="str">
            <v xml:space="preserve">VARDEV </v>
          </cell>
          <cell r="F14963" t="str">
            <v>17YR1</v>
          </cell>
        </row>
        <row r="14964">
          <cell r="A14964" t="str">
            <v>OH16-162-74</v>
          </cell>
          <cell r="B14964" t="str">
            <v>OH07-80-59/OH08-256-47</v>
          </cell>
          <cell r="C14964" t="str">
            <v xml:space="preserve">x11-GC0-077 </v>
          </cell>
          <cell r="D14964" t="str">
            <v>OSU</v>
          </cell>
          <cell r="E14964" t="str">
            <v xml:space="preserve">VARDEV </v>
          </cell>
          <cell r="F14964" t="str">
            <v>17YR1</v>
          </cell>
        </row>
        <row r="14965">
          <cell r="A14965" t="str">
            <v>OH16-163-3</v>
          </cell>
          <cell r="B14965" t="str">
            <v>OH07-95-7/OH08-210-27</v>
          </cell>
          <cell r="C14965" t="str">
            <v xml:space="preserve">x11-GC0-079 </v>
          </cell>
          <cell r="D14965" t="str">
            <v>OSU</v>
          </cell>
          <cell r="E14965" t="str">
            <v xml:space="preserve">VARDEV </v>
          </cell>
          <cell r="F14965" t="str">
            <v>17YR1</v>
          </cell>
        </row>
        <row r="14966">
          <cell r="A14966" t="str">
            <v>OH16-163-7</v>
          </cell>
          <cell r="B14966" t="str">
            <v>OH07-95-7/OH08-210-27</v>
          </cell>
          <cell r="C14966" t="str">
            <v xml:space="preserve">x11-GC0-079 </v>
          </cell>
          <cell r="D14966" t="str">
            <v>OSU</v>
          </cell>
          <cell r="E14966" t="str">
            <v xml:space="preserve">VARDEV </v>
          </cell>
          <cell r="F14966" t="str">
            <v>17YR1</v>
          </cell>
        </row>
        <row r="14967">
          <cell r="A14967" t="str">
            <v>OH16-164-75</v>
          </cell>
          <cell r="B14967" t="str">
            <v>OH07-95-7/OH08-210-27</v>
          </cell>
          <cell r="C14967" t="str">
            <v xml:space="preserve">x11-GC0-079 </v>
          </cell>
          <cell r="D14967" t="str">
            <v>OSU</v>
          </cell>
          <cell r="E14967" t="str">
            <v xml:space="preserve">VARDEV </v>
          </cell>
          <cell r="F14967" t="str">
            <v>17YR1</v>
          </cell>
        </row>
        <row r="14968">
          <cell r="A14968" t="str">
            <v>OH16-165-11</v>
          </cell>
          <cell r="B14968" t="str">
            <v>OH07-95-7/OH08-210-27</v>
          </cell>
          <cell r="C14968" t="str">
            <v xml:space="preserve">x11-GC0-081 </v>
          </cell>
          <cell r="D14968" t="str">
            <v>OSU</v>
          </cell>
          <cell r="E14968" t="str">
            <v xml:space="preserve">VARDEV </v>
          </cell>
          <cell r="F14968" t="str">
            <v>17YR1</v>
          </cell>
        </row>
        <row r="14969">
          <cell r="A14969" t="str">
            <v>OH16-165-72</v>
          </cell>
          <cell r="B14969" t="str">
            <v>OH07-95-7/OH08-210-27</v>
          </cell>
          <cell r="C14969" t="str">
            <v xml:space="preserve">x11-GC0-081 </v>
          </cell>
          <cell r="D14969" t="str">
            <v>OSU</v>
          </cell>
          <cell r="E14969" t="str">
            <v xml:space="preserve">VARDEV </v>
          </cell>
          <cell r="F14969" t="str">
            <v>17YR1</v>
          </cell>
        </row>
        <row r="14970">
          <cell r="A14970" t="str">
            <v>OH16-167-4</v>
          </cell>
          <cell r="B14970" t="str">
            <v>OH08-256-47/OH08-206-69</v>
          </cell>
          <cell r="C14970" t="str">
            <v xml:space="preserve">x11-GC0-086 </v>
          </cell>
          <cell r="D14970" t="str">
            <v>OSU</v>
          </cell>
          <cell r="E14970" t="str">
            <v xml:space="preserve">VARDEV </v>
          </cell>
          <cell r="F14970" t="str">
            <v>17YR1</v>
          </cell>
        </row>
        <row r="14971">
          <cell r="A14971" t="str">
            <v>OH16-169-1</v>
          </cell>
          <cell r="B14971" t="str">
            <v>OH08-101-57/OH08-267-16</v>
          </cell>
          <cell r="C14971" t="str">
            <v xml:space="preserve">x11-GC0-089 </v>
          </cell>
          <cell r="D14971" t="str">
            <v>OSU</v>
          </cell>
          <cell r="E14971" t="str">
            <v xml:space="preserve">VARDEV </v>
          </cell>
          <cell r="F14971" t="str">
            <v>17YR1</v>
          </cell>
        </row>
        <row r="14972">
          <cell r="A14972" t="str">
            <v>OH16-169-49</v>
          </cell>
          <cell r="B14972" t="str">
            <v>OH08-101-57/OH08-267-16</v>
          </cell>
          <cell r="C14972" t="str">
            <v xml:space="preserve">x11-GC0-089 </v>
          </cell>
          <cell r="D14972" t="str">
            <v>OSU</v>
          </cell>
          <cell r="E14972" t="str">
            <v xml:space="preserve">VARDEV </v>
          </cell>
          <cell r="F14972" t="str">
            <v>17YR1</v>
          </cell>
        </row>
        <row r="14973">
          <cell r="A14973" t="str">
            <v>OH16-169-7</v>
          </cell>
          <cell r="B14973" t="str">
            <v>OH08-101-57/OH08-267-16</v>
          </cell>
          <cell r="C14973" t="str">
            <v xml:space="preserve">x11-GC0-089 </v>
          </cell>
          <cell r="D14973" t="str">
            <v>OSU</v>
          </cell>
          <cell r="E14973" t="str">
            <v xml:space="preserve">VARDEV </v>
          </cell>
          <cell r="F14973" t="str">
            <v>17YR1</v>
          </cell>
        </row>
        <row r="14974">
          <cell r="A14974" t="str">
            <v>OH16-170-16</v>
          </cell>
          <cell r="B14974" t="str">
            <v>OH08-3-35/OH08-206-69</v>
          </cell>
          <cell r="C14974" t="str">
            <v xml:space="preserve">x11-GC0-094 </v>
          </cell>
          <cell r="D14974" t="str">
            <v>OSU</v>
          </cell>
          <cell r="E14974" t="str">
            <v xml:space="preserve">VARDEV </v>
          </cell>
          <cell r="F14974" t="str">
            <v>17YR1</v>
          </cell>
        </row>
        <row r="14975">
          <cell r="A14975" t="str">
            <v>OH16-170-72</v>
          </cell>
          <cell r="B14975" t="str">
            <v>OH08-3-35/OH08-206-69</v>
          </cell>
          <cell r="C14975" t="str">
            <v xml:space="preserve">x11-GC0-094 </v>
          </cell>
          <cell r="D14975" t="str">
            <v>OSU</v>
          </cell>
          <cell r="E14975" t="str">
            <v xml:space="preserve">VARDEV </v>
          </cell>
          <cell r="F14975" t="str">
            <v>17YR1</v>
          </cell>
        </row>
        <row r="14976">
          <cell r="A14976" t="str">
            <v>OH16-172-36</v>
          </cell>
          <cell r="B14976" t="str">
            <v>9x602-1-8-7-4/0762A1-2-8 </v>
          </cell>
          <cell r="C14976" t="str">
            <v xml:space="preserve">x11-MAS-003 </v>
          </cell>
          <cell r="D14976" t="str">
            <v>OSU</v>
          </cell>
          <cell r="E14976" t="str">
            <v xml:space="preserve">VARDEV </v>
          </cell>
          <cell r="F14976" t="str">
            <v>17YR1</v>
          </cell>
        </row>
        <row r="14977">
          <cell r="A14977" t="str">
            <v>OH16-172-67</v>
          </cell>
          <cell r="B14977" t="str">
            <v>9x602-1-8-7-4/0762A1-2-8 </v>
          </cell>
          <cell r="C14977" t="str">
            <v xml:space="preserve">x11-MAS-003 </v>
          </cell>
          <cell r="D14977" t="str">
            <v>OSU</v>
          </cell>
          <cell r="E14977" t="str">
            <v xml:space="preserve">VARDEV </v>
          </cell>
          <cell r="F14977" t="str">
            <v>17YR1</v>
          </cell>
        </row>
        <row r="14978">
          <cell r="A14978" t="str">
            <v>OH16-175-1</v>
          </cell>
          <cell r="B14978" t="str">
            <v>OH07-95-7/9x602-1-8-7-4</v>
          </cell>
          <cell r="C14978" t="str">
            <v xml:space="preserve">x11-MAS-009 </v>
          </cell>
          <cell r="D14978" t="str">
            <v>OSU</v>
          </cell>
          <cell r="E14978" t="str">
            <v xml:space="preserve">VARDEV </v>
          </cell>
          <cell r="F14978" t="str">
            <v>17YR1</v>
          </cell>
        </row>
        <row r="14979">
          <cell r="A14979" t="str">
            <v>OH16-175-65</v>
          </cell>
          <cell r="B14979" t="str">
            <v>OH07-95-7/9x602-1-8-7-4</v>
          </cell>
          <cell r="C14979" t="str">
            <v xml:space="preserve">x11-MAS-009 </v>
          </cell>
          <cell r="D14979" t="str">
            <v>OSU</v>
          </cell>
          <cell r="E14979" t="str">
            <v xml:space="preserve">VARDEV </v>
          </cell>
          <cell r="F14979" t="str">
            <v>17YR1</v>
          </cell>
        </row>
        <row r="14980">
          <cell r="A14980" t="str">
            <v>OH16-176-28</v>
          </cell>
          <cell r="B14980" t="str">
            <v>0762A1-2-8 /OH08-210-27*2/OH05-164-76</v>
          </cell>
          <cell r="C14980" t="str">
            <v xml:space="preserve">x11-MAS-017 </v>
          </cell>
          <cell r="D14980" t="str">
            <v>OSU</v>
          </cell>
          <cell r="E14980" t="str">
            <v xml:space="preserve">VARDEV </v>
          </cell>
          <cell r="F14980" t="str">
            <v>17YR1</v>
          </cell>
        </row>
        <row r="14981">
          <cell r="A14981" t="str">
            <v>OH16-176-56</v>
          </cell>
          <cell r="B14981" t="str">
            <v>0762A1-2-8 /OH08-210-27*2/OH05-164-76</v>
          </cell>
          <cell r="C14981" t="str">
            <v xml:space="preserve">x11-MAS-017 </v>
          </cell>
          <cell r="D14981" t="str">
            <v>OSU</v>
          </cell>
          <cell r="E14981" t="str">
            <v xml:space="preserve">VARDEV </v>
          </cell>
          <cell r="F14981" t="str">
            <v>17YR1</v>
          </cell>
        </row>
        <row r="14982">
          <cell r="A14982" t="str">
            <v>OH16-176-68</v>
          </cell>
          <cell r="B14982" t="str">
            <v>0762A1-2-8 /OH08-210-27*2/OH05-164-76</v>
          </cell>
          <cell r="C14982" t="str">
            <v xml:space="preserve">x11-MAS-017 </v>
          </cell>
          <cell r="D14982" t="str">
            <v>OSU</v>
          </cell>
          <cell r="E14982" t="str">
            <v xml:space="preserve">VARDEV </v>
          </cell>
          <cell r="F14982" t="str">
            <v>17YR1</v>
          </cell>
        </row>
        <row r="14983">
          <cell r="A14983" t="str">
            <v>OH16-178-64</v>
          </cell>
          <cell r="B14983" t="str">
            <v>OH07-264-35/0762A1-2-8 </v>
          </cell>
          <cell r="C14983" t="str">
            <v xml:space="preserve">x11-VAR-002a </v>
          </cell>
          <cell r="D14983" t="str">
            <v>OSU</v>
          </cell>
          <cell r="E14983" t="str">
            <v xml:space="preserve">VARDEV </v>
          </cell>
          <cell r="F14983" t="str">
            <v>17YR1</v>
          </cell>
        </row>
        <row r="14984">
          <cell r="A14984" t="str">
            <v>OH16-178-68</v>
          </cell>
          <cell r="B14984" t="str">
            <v>OH07-264-35/0762A1-2-8 </v>
          </cell>
          <cell r="C14984" t="str">
            <v xml:space="preserve">x11-VAR-002a </v>
          </cell>
          <cell r="D14984" t="str">
            <v>OSU</v>
          </cell>
          <cell r="E14984" t="str">
            <v xml:space="preserve">VARDEV </v>
          </cell>
          <cell r="F14984" t="str">
            <v>17YR1</v>
          </cell>
        </row>
        <row r="14985">
          <cell r="A14985" t="str">
            <v>OH16-180-77</v>
          </cell>
          <cell r="B14985" t="str">
            <v>OH07-264-35/05247A1-7-7-3-1</v>
          </cell>
          <cell r="C14985" t="str">
            <v xml:space="preserve">x11-VAR-003 </v>
          </cell>
          <cell r="D14985" t="str">
            <v>OSU</v>
          </cell>
          <cell r="E14985" t="str">
            <v xml:space="preserve">VARDEV </v>
          </cell>
          <cell r="F14985" t="str">
            <v>17YR1</v>
          </cell>
        </row>
        <row r="14986">
          <cell r="A14986" t="str">
            <v>OH16-181-47</v>
          </cell>
          <cell r="B14986" t="str">
            <v>OH08-180-48/0537A1-12 </v>
          </cell>
          <cell r="C14986" t="str">
            <v xml:space="preserve">x11-VAR-010a </v>
          </cell>
          <cell r="D14986" t="str">
            <v>OSU</v>
          </cell>
          <cell r="E14986" t="str">
            <v xml:space="preserve">VARDEV </v>
          </cell>
          <cell r="F14986" t="str">
            <v>17YR1</v>
          </cell>
        </row>
        <row r="14987">
          <cell r="A14987" t="str">
            <v>OH16-182-50</v>
          </cell>
          <cell r="B14987" t="str">
            <v>OH08-180-48/0762A1-2-8 </v>
          </cell>
          <cell r="C14987" t="str">
            <v xml:space="preserve">x11-VAR-012 </v>
          </cell>
          <cell r="D14987" t="str">
            <v>OSU</v>
          </cell>
          <cell r="E14987" t="str">
            <v xml:space="preserve">VARDEV </v>
          </cell>
          <cell r="F14987" t="str">
            <v>17YR1</v>
          </cell>
        </row>
        <row r="14988">
          <cell r="A14988" t="str">
            <v>OH16-182-64</v>
          </cell>
          <cell r="B14988" t="str">
            <v>OH08-180-48/0762A1-2-8 </v>
          </cell>
          <cell r="C14988" t="str">
            <v xml:space="preserve">x11-VAR-012 </v>
          </cell>
          <cell r="D14988" t="str">
            <v>OSU</v>
          </cell>
          <cell r="E14988" t="str">
            <v xml:space="preserve">VARDEV </v>
          </cell>
          <cell r="F14988" t="str">
            <v>17YR1</v>
          </cell>
        </row>
        <row r="14989">
          <cell r="A14989" t="str">
            <v>OH16-183-31</v>
          </cell>
          <cell r="B14989" t="str">
            <v>OH08-180-48/0762A1-2-8 </v>
          </cell>
          <cell r="C14989" t="str">
            <v xml:space="preserve">x11-VAR-012 </v>
          </cell>
          <cell r="D14989" t="str">
            <v>OSU</v>
          </cell>
          <cell r="E14989" t="str">
            <v xml:space="preserve">VARDEV </v>
          </cell>
          <cell r="F14989" t="str">
            <v>17YR1</v>
          </cell>
        </row>
        <row r="14990">
          <cell r="A14990" t="str">
            <v>OH16-183-49</v>
          </cell>
          <cell r="B14990" t="str">
            <v>OH08-180-48/0762A1-2-8 </v>
          </cell>
          <cell r="C14990" t="str">
            <v xml:space="preserve">x11-VAR-012 </v>
          </cell>
          <cell r="D14990" t="str">
            <v>OSU</v>
          </cell>
          <cell r="E14990" t="str">
            <v xml:space="preserve">VARDEV </v>
          </cell>
          <cell r="F14990" t="str">
            <v>17YR1</v>
          </cell>
        </row>
        <row r="14991">
          <cell r="A14991" t="str">
            <v>OH16-183-62</v>
          </cell>
          <cell r="B14991" t="str">
            <v>OH08-180-48/0762A1-2-8 </v>
          </cell>
          <cell r="C14991" t="str">
            <v xml:space="preserve">x11-VAR-012 </v>
          </cell>
          <cell r="D14991" t="str">
            <v>OSU</v>
          </cell>
          <cell r="E14991" t="str">
            <v xml:space="preserve">VARDEV </v>
          </cell>
          <cell r="F14991" t="str">
            <v>17YR1</v>
          </cell>
        </row>
        <row r="14992">
          <cell r="A14992" t="str">
            <v>OH16-183-68</v>
          </cell>
          <cell r="B14992" t="str">
            <v>OH08-180-48/0762A1-2-8 </v>
          </cell>
          <cell r="C14992" t="str">
            <v xml:space="preserve">x11-VAR-012 </v>
          </cell>
          <cell r="D14992" t="str">
            <v>OSU</v>
          </cell>
          <cell r="E14992" t="str">
            <v xml:space="preserve">VARDEV </v>
          </cell>
          <cell r="F14992" t="str">
            <v>17YR1</v>
          </cell>
        </row>
        <row r="14993">
          <cell r="A14993" t="str">
            <v>OH16-183-71</v>
          </cell>
          <cell r="B14993" t="str">
            <v>OH08-180-48/0762A1-2-8 </v>
          </cell>
          <cell r="C14993" t="str">
            <v xml:space="preserve">x11-VAR-012 </v>
          </cell>
          <cell r="D14993" t="str">
            <v>OSU</v>
          </cell>
          <cell r="E14993" t="str">
            <v xml:space="preserve">VARDEV </v>
          </cell>
          <cell r="F14993" t="str">
            <v>17YR1</v>
          </cell>
        </row>
        <row r="14994">
          <cell r="A14994" t="str">
            <v>OH16-184-27</v>
          </cell>
          <cell r="B14994" t="str">
            <v>OH08-180-48/0762A1-2-8 </v>
          </cell>
          <cell r="C14994" t="str">
            <v xml:space="preserve">x11-VAR-012 </v>
          </cell>
          <cell r="D14994" t="str">
            <v>OSU</v>
          </cell>
          <cell r="E14994" t="str">
            <v xml:space="preserve">VARDEV </v>
          </cell>
          <cell r="F14994" t="str">
            <v>17YR1</v>
          </cell>
        </row>
        <row r="14995">
          <cell r="A14995" t="str">
            <v>OH16-185-12</v>
          </cell>
          <cell r="B14995" t="str">
            <v>OH08-180-48/0762A1-2-8 </v>
          </cell>
          <cell r="C14995" t="str">
            <v xml:space="preserve">x11-VAR-012 </v>
          </cell>
          <cell r="D14995" t="str">
            <v>OSU</v>
          </cell>
          <cell r="E14995" t="str">
            <v xml:space="preserve">VARDEV </v>
          </cell>
          <cell r="F14995" t="str">
            <v>17YR1</v>
          </cell>
        </row>
        <row r="14996">
          <cell r="A14996" t="str">
            <v>OH16-185-22</v>
          </cell>
          <cell r="B14996" t="str">
            <v>OH08-180-48/0762A1-2-8 </v>
          </cell>
          <cell r="C14996" t="str">
            <v xml:space="preserve">x11-VAR-012 </v>
          </cell>
          <cell r="D14996" t="str">
            <v>OSU</v>
          </cell>
          <cell r="E14996" t="str">
            <v xml:space="preserve">VARDEV </v>
          </cell>
          <cell r="F14996" t="str">
            <v>17YR1</v>
          </cell>
        </row>
        <row r="14997">
          <cell r="A14997" t="str">
            <v>OH16-186-11</v>
          </cell>
          <cell r="B14997" t="str">
            <v>OH08-180-48/MO080864</v>
          </cell>
          <cell r="C14997" t="str">
            <v xml:space="preserve">x11-VAR-014 </v>
          </cell>
          <cell r="D14997" t="str">
            <v>OSU</v>
          </cell>
          <cell r="E14997" t="str">
            <v xml:space="preserve">VARDEV </v>
          </cell>
          <cell r="F14997" t="str">
            <v>17YR1</v>
          </cell>
        </row>
        <row r="14998">
          <cell r="A14998" t="str">
            <v>OH16-186-25</v>
          </cell>
          <cell r="B14998" t="str">
            <v>OH08-180-48/MO080864</v>
          </cell>
          <cell r="C14998" t="str">
            <v xml:space="preserve">x11-VAR-014 </v>
          </cell>
          <cell r="D14998" t="str">
            <v>OSU</v>
          </cell>
          <cell r="E14998" t="str">
            <v xml:space="preserve">VARDEV </v>
          </cell>
          <cell r="F14998" t="str">
            <v>17YR1</v>
          </cell>
        </row>
        <row r="14999">
          <cell r="A14999" t="str">
            <v>OH16-186-67</v>
          </cell>
          <cell r="B14999" t="str">
            <v>OH08-180-48/MO080864</v>
          </cell>
          <cell r="C14999" t="str">
            <v xml:space="preserve">x11-VAR-014 </v>
          </cell>
          <cell r="D14999" t="str">
            <v>OSU</v>
          </cell>
          <cell r="E14999" t="str">
            <v xml:space="preserve">VARDEV </v>
          </cell>
          <cell r="F14999" t="str">
            <v>17YR1</v>
          </cell>
        </row>
        <row r="15000">
          <cell r="A15000" t="str">
            <v>OH16-187-12</v>
          </cell>
          <cell r="B15000" t="str">
            <v>W1-967/VA05W-251 </v>
          </cell>
          <cell r="C15000" t="str">
            <v xml:space="preserve">x11-VAR-019 </v>
          </cell>
          <cell r="D15000" t="str">
            <v>OSU</v>
          </cell>
          <cell r="E15000" t="str">
            <v xml:space="preserve">VARDEV </v>
          </cell>
          <cell r="F15000" t="str">
            <v>17YR1</v>
          </cell>
        </row>
        <row r="15001">
          <cell r="A15001" t="str">
            <v>OH16-187-49</v>
          </cell>
          <cell r="B15001" t="str">
            <v>W1-967/VA05W-251 </v>
          </cell>
          <cell r="C15001" t="str">
            <v xml:space="preserve">x11-VAR-019 </v>
          </cell>
          <cell r="D15001" t="str">
            <v>OSU</v>
          </cell>
          <cell r="E15001" t="str">
            <v xml:space="preserve">VARDEV </v>
          </cell>
          <cell r="F15001" t="str">
            <v>17YR1</v>
          </cell>
        </row>
        <row r="15002">
          <cell r="A15002" t="str">
            <v>OH16-190-59</v>
          </cell>
          <cell r="B15002" t="str">
            <v>MO080104 /MH07-7474 </v>
          </cell>
          <cell r="C15002" t="str">
            <v xml:space="preserve">x11-VAR-056 </v>
          </cell>
          <cell r="D15002" t="str">
            <v>OSU</v>
          </cell>
          <cell r="E15002" t="str">
            <v xml:space="preserve">VARDEV </v>
          </cell>
          <cell r="F15002" t="str">
            <v>17YR1</v>
          </cell>
        </row>
        <row r="15003">
          <cell r="A15003" t="str">
            <v>OH16-191-70</v>
          </cell>
          <cell r="B15003" t="str">
            <v>MO080104 /VA05W-251 </v>
          </cell>
          <cell r="C15003" t="str">
            <v xml:space="preserve">x11-VAR-057 </v>
          </cell>
          <cell r="D15003" t="str">
            <v>OSU</v>
          </cell>
          <cell r="E15003" t="str">
            <v xml:space="preserve">VARDEV </v>
          </cell>
          <cell r="F15003" t="str">
            <v>17YR1</v>
          </cell>
        </row>
        <row r="15004">
          <cell r="A15004" t="str">
            <v>OH16-192-65</v>
          </cell>
          <cell r="B15004" t="str">
            <v>MO080104 /05247A1-7-7-3-1</v>
          </cell>
          <cell r="C15004" t="str">
            <v xml:space="preserve">x11-VAR-060 </v>
          </cell>
          <cell r="D15004" t="str">
            <v>OSU</v>
          </cell>
          <cell r="E15004" t="str">
            <v xml:space="preserve">VARDEV </v>
          </cell>
          <cell r="F15004" t="str">
            <v>17YR1</v>
          </cell>
        </row>
        <row r="15005">
          <cell r="A15005" t="str">
            <v>OH16-192-67</v>
          </cell>
          <cell r="B15005" t="str">
            <v>MO080104 /05247A1-7-7-3-1</v>
          </cell>
          <cell r="C15005" t="str">
            <v xml:space="preserve">x11-VAR-060 </v>
          </cell>
          <cell r="D15005" t="str">
            <v>OSU</v>
          </cell>
          <cell r="E15005" t="str">
            <v xml:space="preserve">VARDEV </v>
          </cell>
          <cell r="F15005" t="str">
            <v>17YR1</v>
          </cell>
        </row>
        <row r="15006">
          <cell r="A15006" t="str">
            <v>OH16-193-28</v>
          </cell>
          <cell r="B15006" t="str">
            <v>X08-39D /G09408 </v>
          </cell>
          <cell r="C15006" t="str">
            <v xml:space="preserve">x11-VAR-061 </v>
          </cell>
          <cell r="D15006" t="str">
            <v>OSU</v>
          </cell>
          <cell r="E15006" t="str">
            <v xml:space="preserve">VARDEV </v>
          </cell>
          <cell r="F15006" t="str">
            <v>17YR1</v>
          </cell>
        </row>
        <row r="15007">
          <cell r="A15007" t="str">
            <v>OH16-193-8</v>
          </cell>
          <cell r="B15007" t="str">
            <v>X08-39D /G09408 </v>
          </cell>
          <cell r="C15007" t="str">
            <v xml:space="preserve">x11-VAR-061 </v>
          </cell>
          <cell r="D15007" t="str">
            <v>OSU</v>
          </cell>
          <cell r="E15007" t="str">
            <v xml:space="preserve">VARDEV </v>
          </cell>
          <cell r="F15007" t="str">
            <v>17YR1</v>
          </cell>
        </row>
        <row r="15008">
          <cell r="A15008" t="str">
            <v>OH16-194-38</v>
          </cell>
          <cell r="B15008" t="str">
            <v>X08-39D /G09408 </v>
          </cell>
          <cell r="C15008" t="str">
            <v xml:space="preserve">x11-VAR-061 </v>
          </cell>
          <cell r="D15008" t="str">
            <v>OSU</v>
          </cell>
          <cell r="E15008" t="str">
            <v xml:space="preserve">VARDEV </v>
          </cell>
          <cell r="F15008" t="str">
            <v>17YR1</v>
          </cell>
        </row>
        <row r="15009">
          <cell r="A15009" t="str">
            <v>OH16-194-59</v>
          </cell>
          <cell r="B15009" t="str">
            <v>X08-39D /G09408 </v>
          </cell>
          <cell r="C15009" t="str">
            <v xml:space="preserve">x11-VAR-061 </v>
          </cell>
          <cell r="D15009" t="str">
            <v>OSU</v>
          </cell>
          <cell r="E15009" t="str">
            <v xml:space="preserve">VARDEV </v>
          </cell>
          <cell r="F15009" t="str">
            <v>17YR1</v>
          </cell>
        </row>
        <row r="15010">
          <cell r="A15010" t="str">
            <v>OH16-194-64</v>
          </cell>
          <cell r="B15010" t="str">
            <v>X08-39D /G09408 </v>
          </cell>
          <cell r="C15010" t="str">
            <v xml:space="preserve">x11-VAR-061 </v>
          </cell>
          <cell r="D15010" t="str">
            <v>OSU</v>
          </cell>
          <cell r="E15010" t="str">
            <v xml:space="preserve">VARDEV </v>
          </cell>
          <cell r="F15010" t="str">
            <v>17YR1</v>
          </cell>
        </row>
        <row r="15011">
          <cell r="A15011" t="str">
            <v>OH16-195-32</v>
          </cell>
          <cell r="B15011" t="str">
            <v>0762A1-2-8 /MH07-7474 </v>
          </cell>
          <cell r="C15011" t="str">
            <v xml:space="preserve">x11-VAR-065 </v>
          </cell>
          <cell r="D15011" t="str">
            <v>OSU</v>
          </cell>
          <cell r="E15011" t="str">
            <v xml:space="preserve">VARDEV </v>
          </cell>
          <cell r="F15011" t="str">
            <v>17YR1</v>
          </cell>
        </row>
        <row r="15012">
          <cell r="A15012" t="str">
            <v>OH16-196-4</v>
          </cell>
          <cell r="B15012" t="str">
            <v>0762A1-2-8 /MH07-7474 </v>
          </cell>
          <cell r="C15012" t="str">
            <v xml:space="preserve">x11-VAR-065 </v>
          </cell>
          <cell r="D15012" t="str">
            <v>OSU</v>
          </cell>
          <cell r="E15012" t="str">
            <v xml:space="preserve">VARDEV </v>
          </cell>
          <cell r="F15012" t="str">
            <v>17YR1</v>
          </cell>
        </row>
        <row r="15013">
          <cell r="A15013" t="str">
            <v>OH16-197-52</v>
          </cell>
          <cell r="B15013" t="str">
            <v>0762A1-2-8 /MH07-7474 </v>
          </cell>
          <cell r="C15013" t="str">
            <v xml:space="preserve">x11-VAR-065 </v>
          </cell>
          <cell r="D15013" t="str">
            <v>OSU</v>
          </cell>
          <cell r="E15013" t="str">
            <v xml:space="preserve">VARDEV </v>
          </cell>
          <cell r="F15013" t="str">
            <v>17YR1</v>
          </cell>
        </row>
        <row r="15014">
          <cell r="A15014" t="str">
            <v>OH16-198-4</v>
          </cell>
          <cell r="B15014" t="str">
            <v>OH08-256-47/OH08-206-69</v>
          </cell>
          <cell r="C15014" t="str">
            <v xml:space="preserve">x11-GC0-070a </v>
          </cell>
          <cell r="D15014" t="str">
            <v>OSU</v>
          </cell>
          <cell r="E15014" t="str">
            <v xml:space="preserve">VARDEV </v>
          </cell>
          <cell r="F15014" t="str">
            <v>17YR1</v>
          </cell>
        </row>
        <row r="15015">
          <cell r="A15015" t="str">
            <v>OH16-198-60</v>
          </cell>
          <cell r="B15015" t="str">
            <v>OH07-164-46*3/OH05-164-76</v>
          </cell>
          <cell r="C15015" t="str">
            <v xml:space="preserve">11x064 </v>
          </cell>
          <cell r="D15015" t="str">
            <v>OSU</v>
          </cell>
          <cell r="E15015" t="str">
            <v xml:space="preserve">VARDEV </v>
          </cell>
          <cell r="F15015" t="str">
            <v>17YR1</v>
          </cell>
        </row>
        <row r="15016">
          <cell r="A15016" t="str">
            <v>OH16-198-69</v>
          </cell>
          <cell r="B15016" t="str">
            <v>OH08-180-48/0762A1-2-8 </v>
          </cell>
          <cell r="C15016" t="str">
            <v xml:space="preserve">x11-VAR-012 </v>
          </cell>
          <cell r="D15016" t="str">
            <v>OSU</v>
          </cell>
          <cell r="E15016" t="str">
            <v xml:space="preserve">VARDEV </v>
          </cell>
          <cell r="F15016" t="str">
            <v>17YR1</v>
          </cell>
        </row>
        <row r="15017">
          <cell r="A15017" t="str">
            <v>OH16-199-52</v>
          </cell>
          <cell r="B15017" t="str">
            <v>OH08-99-41/OH08-210-27</v>
          </cell>
          <cell r="C15017" t="str">
            <v xml:space="preserve">10x992 </v>
          </cell>
          <cell r="D15017" t="str">
            <v>OSU</v>
          </cell>
          <cell r="E15017" t="str">
            <v xml:space="preserve">VARDEV </v>
          </cell>
          <cell r="F15017" t="str">
            <v>17YR1</v>
          </cell>
        </row>
        <row r="15018">
          <cell r="A15018" t="str">
            <v>OH16-199-60</v>
          </cell>
          <cell r="B15018" t="str">
            <v>OH08-180-48/OH07-175-11</v>
          </cell>
          <cell r="C15018" t="str">
            <v xml:space="preserve">11x009 </v>
          </cell>
          <cell r="D15018" t="str">
            <v>OSU</v>
          </cell>
          <cell r="E15018" t="str">
            <v xml:space="preserve">VARDEV </v>
          </cell>
          <cell r="F15018" t="str">
            <v>17YR1</v>
          </cell>
        </row>
        <row r="15019">
          <cell r="A15019" t="str">
            <v>OH16-199-65</v>
          </cell>
          <cell r="B15019" t="str">
            <v>OH08-180-48/OH07-175-11</v>
          </cell>
          <cell r="C15019" t="str">
            <v xml:space="preserve">11x009 </v>
          </cell>
          <cell r="D15019" t="str">
            <v>OSU</v>
          </cell>
          <cell r="E15019" t="str">
            <v xml:space="preserve">VARDEV </v>
          </cell>
          <cell r="F15019" t="str">
            <v>17YR1</v>
          </cell>
        </row>
        <row r="15020">
          <cell r="A15020" t="str">
            <v>OH16-39-71</v>
          </cell>
          <cell r="B15020" t="str">
            <v>OH08-182-4/OH07-264-35</v>
          </cell>
          <cell r="C15020" t="str">
            <v xml:space="preserve">10x950 </v>
          </cell>
          <cell r="D15020" t="str">
            <v>OSU</v>
          </cell>
          <cell r="E15020" t="str">
            <v xml:space="preserve">VARDEV </v>
          </cell>
          <cell r="F15020" t="str">
            <v>17YR1</v>
          </cell>
        </row>
        <row r="15021">
          <cell r="A15021" t="str">
            <v>OH16-41-59</v>
          </cell>
          <cell r="B15021" t="str">
            <v>OH08-107-4/OH08-210-27</v>
          </cell>
          <cell r="C15021" t="str">
            <v xml:space="preserve">10x985 </v>
          </cell>
          <cell r="D15021" t="str">
            <v>OSU</v>
          </cell>
          <cell r="E15021" t="str">
            <v xml:space="preserve">VARDEV </v>
          </cell>
          <cell r="F15021" t="str">
            <v>17YR1</v>
          </cell>
        </row>
        <row r="15022">
          <cell r="A15022" t="str">
            <v>OH16-42-17</v>
          </cell>
          <cell r="B15022" t="str">
            <v>OH08-107-4/OH08-210-27</v>
          </cell>
          <cell r="C15022" t="str">
            <v xml:space="preserve">10x985 </v>
          </cell>
          <cell r="D15022" t="str">
            <v>OSU</v>
          </cell>
          <cell r="E15022" t="str">
            <v xml:space="preserve">VARDEV </v>
          </cell>
          <cell r="F15022" t="str">
            <v>17YR1</v>
          </cell>
        </row>
        <row r="15023">
          <cell r="A15023" t="str">
            <v>OH16-42-36</v>
          </cell>
          <cell r="B15023" t="str">
            <v>OH08-107-4/OH08-210-27</v>
          </cell>
          <cell r="C15023" t="str">
            <v xml:space="preserve">10x985 </v>
          </cell>
          <cell r="D15023" t="str">
            <v>OSU</v>
          </cell>
          <cell r="E15023" t="str">
            <v xml:space="preserve">VARDEV </v>
          </cell>
          <cell r="F15023" t="str">
            <v>17YR1</v>
          </cell>
        </row>
        <row r="15024">
          <cell r="A15024" t="str">
            <v>OH16-42-66</v>
          </cell>
          <cell r="B15024" t="str">
            <v>OH08-107-4/OH08-210-27</v>
          </cell>
          <cell r="C15024" t="str">
            <v xml:space="preserve">10x985 </v>
          </cell>
          <cell r="D15024" t="str">
            <v>OSU</v>
          </cell>
          <cell r="E15024" t="str">
            <v xml:space="preserve">VARDEV </v>
          </cell>
          <cell r="F15024" t="str">
            <v>17YR1</v>
          </cell>
        </row>
        <row r="15025">
          <cell r="A15025" t="str">
            <v>OH16-43-41</v>
          </cell>
          <cell r="B15025" t="str">
            <v>OH08-99-41/OH08-210-27</v>
          </cell>
          <cell r="C15025" t="str">
            <v xml:space="preserve">10x992 </v>
          </cell>
          <cell r="D15025" t="str">
            <v>OSU</v>
          </cell>
          <cell r="E15025" t="str">
            <v xml:space="preserve">VARDEV </v>
          </cell>
          <cell r="F15025" t="str">
            <v>17YR1</v>
          </cell>
        </row>
        <row r="15026">
          <cell r="A15026" t="str">
            <v>OH16-43-49</v>
          </cell>
          <cell r="B15026" t="str">
            <v>OH08-99-41/OH08-210-27</v>
          </cell>
          <cell r="C15026" t="str">
            <v xml:space="preserve">10x992 </v>
          </cell>
          <cell r="D15026" t="str">
            <v>OSU</v>
          </cell>
          <cell r="E15026" t="str">
            <v xml:space="preserve">VARDEV </v>
          </cell>
          <cell r="F15026" t="str">
            <v>17YR1</v>
          </cell>
        </row>
        <row r="15027">
          <cell r="A15027" t="str">
            <v>OH16-43-55</v>
          </cell>
          <cell r="B15027" t="str">
            <v>OH08-99-41/OH08-210-27</v>
          </cell>
          <cell r="C15027" t="str">
            <v xml:space="preserve">10x992 </v>
          </cell>
          <cell r="D15027" t="str">
            <v>OSU</v>
          </cell>
          <cell r="E15027" t="str">
            <v xml:space="preserve">VARDEV </v>
          </cell>
          <cell r="F15027" t="str">
            <v>17YR1</v>
          </cell>
        </row>
        <row r="15028">
          <cell r="A15028" t="str">
            <v>OH16-43-64</v>
          </cell>
          <cell r="B15028" t="str">
            <v>OH08-99-41/OH08-210-27</v>
          </cell>
          <cell r="C15028" t="str">
            <v xml:space="preserve">10x992 </v>
          </cell>
          <cell r="D15028" t="str">
            <v>OSU</v>
          </cell>
          <cell r="E15028" t="str">
            <v xml:space="preserve">VARDEV </v>
          </cell>
          <cell r="F15028" t="str">
            <v>17YR1</v>
          </cell>
        </row>
        <row r="15029">
          <cell r="A15029" t="str">
            <v>OH16-44-52</v>
          </cell>
          <cell r="B15029" t="str">
            <v>OH07-174-17/OH08-99-41</v>
          </cell>
          <cell r="C15029" t="str">
            <v xml:space="preserve">10x1001 </v>
          </cell>
          <cell r="D15029" t="str">
            <v>OSU</v>
          </cell>
          <cell r="E15029" t="str">
            <v xml:space="preserve">VARDEV </v>
          </cell>
          <cell r="F15029" t="str">
            <v>17YR1</v>
          </cell>
        </row>
        <row r="15030">
          <cell r="A15030" t="str">
            <v>OH16-45-56</v>
          </cell>
          <cell r="B15030" t="str">
            <v>OH07-174-17/OH08-99-41</v>
          </cell>
          <cell r="C15030" t="str">
            <v xml:space="preserve">10x1001 </v>
          </cell>
          <cell r="D15030" t="str">
            <v>OSU</v>
          </cell>
          <cell r="E15030" t="str">
            <v xml:space="preserve">VARDEV </v>
          </cell>
          <cell r="F15030" t="str">
            <v>17YR1</v>
          </cell>
        </row>
        <row r="15031">
          <cell r="A15031" t="str">
            <v>OH16-46-33</v>
          </cell>
          <cell r="B15031" t="str">
            <v>G89267/P05247A1-7-3</v>
          </cell>
          <cell r="C15031" t="str">
            <v xml:space="preserve">10x1004 </v>
          </cell>
          <cell r="D15031" t="str">
            <v>OSU</v>
          </cell>
          <cell r="E15031" t="str">
            <v xml:space="preserve">VARDEV </v>
          </cell>
          <cell r="F15031" t="str">
            <v>17YR1</v>
          </cell>
        </row>
        <row r="15032">
          <cell r="A15032" t="str">
            <v>OH16-46-71</v>
          </cell>
          <cell r="B15032" t="str">
            <v>G89267/P05247A1-7-3</v>
          </cell>
          <cell r="C15032" t="str">
            <v xml:space="preserve">10x1004 </v>
          </cell>
          <cell r="D15032" t="str">
            <v>OSU</v>
          </cell>
          <cell r="E15032" t="str">
            <v xml:space="preserve">VARDEV </v>
          </cell>
          <cell r="F15032" t="str">
            <v>17YR1</v>
          </cell>
        </row>
        <row r="15033">
          <cell r="A15033" t="str">
            <v>OH16-47-67</v>
          </cell>
          <cell r="B15033" t="str">
            <v>G89267/P05247A1-7-3</v>
          </cell>
          <cell r="C15033" t="str">
            <v xml:space="preserve">10x1004 </v>
          </cell>
          <cell r="D15033" t="str">
            <v>OSU</v>
          </cell>
          <cell r="E15033" t="str">
            <v xml:space="preserve">VARDEV </v>
          </cell>
          <cell r="F15033" t="str">
            <v>17YR1</v>
          </cell>
        </row>
        <row r="15034">
          <cell r="A15034" t="str">
            <v>OH16-47-69</v>
          </cell>
          <cell r="B15034" t="str">
            <v>G89267/P05247A1-7-3</v>
          </cell>
          <cell r="C15034" t="str">
            <v xml:space="preserve">10x1004 </v>
          </cell>
          <cell r="D15034" t="str">
            <v>OSU</v>
          </cell>
          <cell r="E15034" t="str">
            <v xml:space="preserve">VARDEV </v>
          </cell>
          <cell r="F15034" t="str">
            <v>17YR1</v>
          </cell>
        </row>
        <row r="15035">
          <cell r="A15035" t="str">
            <v>OH16-47-75</v>
          </cell>
          <cell r="B15035" t="str">
            <v>G89267/P05247A1-7-3</v>
          </cell>
          <cell r="C15035" t="str">
            <v xml:space="preserve">10x1004 </v>
          </cell>
          <cell r="D15035" t="str">
            <v>OSU</v>
          </cell>
          <cell r="E15035" t="str">
            <v xml:space="preserve">VARDEV </v>
          </cell>
          <cell r="F15035" t="str">
            <v>17YR1</v>
          </cell>
        </row>
        <row r="15036">
          <cell r="A15036" t="str">
            <v>OH16-49-10</v>
          </cell>
          <cell r="B15036" t="str">
            <v>W1062/E6045</v>
          </cell>
          <cell r="C15036" t="str">
            <v xml:space="preserve">10x913 </v>
          </cell>
          <cell r="D15036" t="str">
            <v>OSU</v>
          </cell>
          <cell r="E15036" t="str">
            <v xml:space="preserve">VARDEV </v>
          </cell>
          <cell r="F15036" t="str">
            <v>17YR1</v>
          </cell>
        </row>
        <row r="15037">
          <cell r="A15037" t="str">
            <v>OH16-49-18</v>
          </cell>
          <cell r="B15037" t="str">
            <v>W1062/E6045</v>
          </cell>
          <cell r="C15037" t="str">
            <v xml:space="preserve">10x913 </v>
          </cell>
          <cell r="D15037" t="str">
            <v>OSU</v>
          </cell>
          <cell r="E15037" t="str">
            <v xml:space="preserve">VARDEV </v>
          </cell>
          <cell r="F15037" t="str">
            <v>17YR1</v>
          </cell>
        </row>
        <row r="15038">
          <cell r="A15038" t="str">
            <v>OH16-49-28</v>
          </cell>
          <cell r="B15038" t="str">
            <v>W1062/E6045</v>
          </cell>
          <cell r="C15038" t="str">
            <v xml:space="preserve">10x913 </v>
          </cell>
          <cell r="D15038" t="str">
            <v>OSU</v>
          </cell>
          <cell r="E15038" t="str">
            <v xml:space="preserve">VARDEV </v>
          </cell>
          <cell r="F15038" t="str">
            <v>17YR1</v>
          </cell>
        </row>
        <row r="15039">
          <cell r="A15039" t="str">
            <v>OH16-49-64</v>
          </cell>
          <cell r="B15039" t="str">
            <v>W1062/E6045</v>
          </cell>
          <cell r="C15039" t="str">
            <v xml:space="preserve">10x913 </v>
          </cell>
          <cell r="D15039" t="str">
            <v>OSU</v>
          </cell>
          <cell r="E15039" t="str">
            <v xml:space="preserve">VARDEV </v>
          </cell>
          <cell r="F15039" t="str">
            <v>17YR1</v>
          </cell>
        </row>
        <row r="15040">
          <cell r="A15040" t="str">
            <v>OH16-50-48</v>
          </cell>
          <cell r="B15040" t="str">
            <v>W1062/E6045</v>
          </cell>
          <cell r="C15040" t="str">
            <v xml:space="preserve">10x913 </v>
          </cell>
          <cell r="D15040" t="str">
            <v>OSU</v>
          </cell>
          <cell r="E15040" t="str">
            <v xml:space="preserve">VARDEV </v>
          </cell>
          <cell r="F15040" t="str">
            <v>17YR1</v>
          </cell>
        </row>
        <row r="15041">
          <cell r="A15041" t="str">
            <v>OH16-50-70</v>
          </cell>
          <cell r="B15041" t="str">
            <v>W1062/E6045</v>
          </cell>
          <cell r="C15041" t="str">
            <v xml:space="preserve">10x913 </v>
          </cell>
          <cell r="D15041" t="str">
            <v>OSU</v>
          </cell>
          <cell r="E15041" t="str">
            <v xml:space="preserve">VARDEV </v>
          </cell>
          <cell r="F15041" t="str">
            <v>17YR1</v>
          </cell>
        </row>
        <row r="15042">
          <cell r="A15042" t="str">
            <v>OH16-51-13</v>
          </cell>
          <cell r="B15042" t="str">
            <v>OH08-267-16/G89267</v>
          </cell>
          <cell r="C15042" t="str">
            <v xml:space="preserve">10x916 </v>
          </cell>
          <cell r="D15042" t="str">
            <v>OSU</v>
          </cell>
          <cell r="E15042" t="str">
            <v xml:space="preserve">VARDEV </v>
          </cell>
          <cell r="F15042" t="str">
            <v>17YR1</v>
          </cell>
        </row>
        <row r="15043">
          <cell r="A15043" t="str">
            <v>OH16-51-46</v>
          </cell>
          <cell r="B15043" t="str">
            <v>OH08-267-16/G89267</v>
          </cell>
          <cell r="C15043" t="str">
            <v xml:space="preserve">10x916 </v>
          </cell>
          <cell r="D15043" t="str">
            <v>OSU</v>
          </cell>
          <cell r="E15043" t="str">
            <v xml:space="preserve">VARDEV </v>
          </cell>
          <cell r="F15043" t="str">
            <v>17YR1</v>
          </cell>
        </row>
        <row r="15044">
          <cell r="A15044" t="str">
            <v>OH16-52-13</v>
          </cell>
          <cell r="B15044" t="str">
            <v>OH08-267-16/G89267</v>
          </cell>
          <cell r="C15044" t="str">
            <v xml:space="preserve">10x916 </v>
          </cell>
          <cell r="D15044" t="str">
            <v>OSU</v>
          </cell>
          <cell r="E15044" t="str">
            <v xml:space="preserve">VARDEV </v>
          </cell>
          <cell r="F15044" t="str">
            <v>17YR1</v>
          </cell>
        </row>
        <row r="15045">
          <cell r="A15045" t="str">
            <v>OH16-52-26</v>
          </cell>
          <cell r="B15045" t="str">
            <v>OH08-267-16/G89267</v>
          </cell>
          <cell r="C15045" t="str">
            <v xml:space="preserve">10x916 </v>
          </cell>
          <cell r="D15045" t="str">
            <v>OSU</v>
          </cell>
          <cell r="E15045" t="str">
            <v xml:space="preserve">VARDEV </v>
          </cell>
          <cell r="F15045" t="str">
            <v>17YR1</v>
          </cell>
        </row>
        <row r="15046">
          <cell r="A15046" t="str">
            <v>OH16-52-3</v>
          </cell>
          <cell r="B15046" t="str">
            <v>OH08-267-16/G89267</v>
          </cell>
          <cell r="C15046" t="str">
            <v xml:space="preserve">10x916 </v>
          </cell>
          <cell r="D15046" t="str">
            <v>OSU</v>
          </cell>
          <cell r="E15046" t="str">
            <v xml:space="preserve">VARDEV </v>
          </cell>
          <cell r="F15046" t="str">
            <v>17YR1</v>
          </cell>
        </row>
        <row r="15047">
          <cell r="A15047" t="str">
            <v>OH16-52-42</v>
          </cell>
          <cell r="B15047" t="str">
            <v>OH08-267-16/G89267</v>
          </cell>
          <cell r="C15047" t="str">
            <v xml:space="preserve">10x916 </v>
          </cell>
          <cell r="D15047" t="str">
            <v>OSU</v>
          </cell>
          <cell r="E15047" t="str">
            <v xml:space="preserve">VARDEV </v>
          </cell>
          <cell r="F15047" t="str">
            <v>17YR1</v>
          </cell>
        </row>
        <row r="15048">
          <cell r="A15048" t="str">
            <v>OH16-52-72</v>
          </cell>
          <cell r="B15048" t="str">
            <v>OH08-267-16/G89267</v>
          </cell>
          <cell r="C15048" t="str">
            <v xml:space="preserve">10x916 </v>
          </cell>
          <cell r="D15048" t="str">
            <v>OSU</v>
          </cell>
          <cell r="E15048" t="str">
            <v xml:space="preserve">VARDEV </v>
          </cell>
          <cell r="F15048" t="str">
            <v>17YR1</v>
          </cell>
        </row>
        <row r="15049">
          <cell r="A15049" t="str">
            <v>OH16-52-76</v>
          </cell>
          <cell r="B15049" t="str">
            <v>OH08-267-16/G89267</v>
          </cell>
          <cell r="C15049" t="str">
            <v xml:space="preserve">10x916 </v>
          </cell>
          <cell r="D15049" t="str">
            <v>OSU</v>
          </cell>
          <cell r="E15049" t="str">
            <v xml:space="preserve">VARDEV </v>
          </cell>
          <cell r="F15049" t="str">
            <v>17YR1</v>
          </cell>
        </row>
        <row r="15050">
          <cell r="A15050" t="str">
            <v>OH16-55-18</v>
          </cell>
          <cell r="B15050" t="str">
            <v>OH07-174-17*2/OH05-164-76</v>
          </cell>
          <cell r="C15050" t="str">
            <v xml:space="preserve">10x929 </v>
          </cell>
          <cell r="D15050" t="str">
            <v>OSU</v>
          </cell>
          <cell r="E15050" t="str">
            <v xml:space="preserve">VARDEV </v>
          </cell>
          <cell r="F15050" t="str">
            <v>17YR1</v>
          </cell>
        </row>
        <row r="15051">
          <cell r="A15051" t="str">
            <v>OH16-55-51</v>
          </cell>
          <cell r="B15051" t="str">
            <v>OH07-174-17*2/OH05-164-76</v>
          </cell>
          <cell r="C15051" t="str">
            <v xml:space="preserve">10x929 </v>
          </cell>
          <cell r="D15051" t="str">
            <v>OSU</v>
          </cell>
          <cell r="E15051" t="str">
            <v xml:space="preserve">VARDEV </v>
          </cell>
          <cell r="F15051" t="str">
            <v>17YR1</v>
          </cell>
        </row>
        <row r="15052">
          <cell r="A15052" t="str">
            <v>OH16-58-37</v>
          </cell>
          <cell r="B15052" t="str">
            <v>OH07-164-46/OH07-258-58</v>
          </cell>
          <cell r="C15052" t="str">
            <v xml:space="preserve">10x946 </v>
          </cell>
          <cell r="D15052" t="str">
            <v>OSU</v>
          </cell>
          <cell r="E15052" t="str">
            <v xml:space="preserve">VARDEV </v>
          </cell>
          <cell r="F15052" t="str">
            <v>17YR1</v>
          </cell>
        </row>
        <row r="15053">
          <cell r="A15053" t="str">
            <v>OH16-59-17</v>
          </cell>
          <cell r="B15053" t="str">
            <v>OH07-164-46/OH07-258-58</v>
          </cell>
          <cell r="C15053" t="str">
            <v xml:space="preserve">10x946 </v>
          </cell>
          <cell r="D15053" t="str">
            <v>OSU</v>
          </cell>
          <cell r="E15053" t="str">
            <v xml:space="preserve">VARDEV </v>
          </cell>
          <cell r="F15053" t="str">
            <v>17YR1</v>
          </cell>
        </row>
        <row r="15054">
          <cell r="A15054" t="str">
            <v>OH16-59-50</v>
          </cell>
          <cell r="B15054" t="str">
            <v>OH07-164-46/OH07-258-58</v>
          </cell>
          <cell r="C15054" t="str">
            <v xml:space="preserve">10x946 </v>
          </cell>
          <cell r="D15054" t="str">
            <v>OSU</v>
          </cell>
          <cell r="E15054" t="str">
            <v xml:space="preserve">VARDEV </v>
          </cell>
          <cell r="F15054" t="str">
            <v>17YR1</v>
          </cell>
        </row>
        <row r="15055">
          <cell r="A15055" t="str">
            <v>OH16-59-71</v>
          </cell>
          <cell r="B15055" t="str">
            <v>OH07-164-46/OH07-258-58</v>
          </cell>
          <cell r="C15055" t="str">
            <v xml:space="preserve">10x946 </v>
          </cell>
          <cell r="D15055" t="str">
            <v>OSU</v>
          </cell>
          <cell r="E15055" t="str">
            <v xml:space="preserve">VARDEV </v>
          </cell>
          <cell r="F15055" t="str">
            <v>17YR1</v>
          </cell>
        </row>
        <row r="15056">
          <cell r="A15056" t="str">
            <v>OH16-65-1</v>
          </cell>
          <cell r="B15056" t="str">
            <v>P05247A1-7-3/OH08-133-25</v>
          </cell>
          <cell r="C15056" t="str">
            <v xml:space="preserve">10x959 </v>
          </cell>
          <cell r="D15056" t="str">
            <v>OSU</v>
          </cell>
          <cell r="E15056" t="str">
            <v xml:space="preserve">VARDEV </v>
          </cell>
          <cell r="F15056" t="str">
            <v>17YR1</v>
          </cell>
        </row>
        <row r="15057">
          <cell r="A15057" t="str">
            <v>OH16-65-37</v>
          </cell>
          <cell r="B15057" t="str">
            <v>P05247A1-7-3/OH08-133-25</v>
          </cell>
          <cell r="C15057" t="str">
            <v xml:space="preserve">10x959 </v>
          </cell>
          <cell r="D15057" t="str">
            <v>OSU</v>
          </cell>
          <cell r="E15057" t="str">
            <v xml:space="preserve">VARDEV </v>
          </cell>
          <cell r="F15057" t="str">
            <v>17YR1</v>
          </cell>
        </row>
        <row r="15058">
          <cell r="A15058" t="str">
            <v>OH16-67-2</v>
          </cell>
          <cell r="B15058" t="str">
            <v>E6045/OH08-194-17</v>
          </cell>
          <cell r="C15058" t="str">
            <v xml:space="preserve">10x967 </v>
          </cell>
          <cell r="D15058" t="str">
            <v>OSU</v>
          </cell>
          <cell r="E15058" t="str">
            <v xml:space="preserve">VARDEV </v>
          </cell>
          <cell r="F15058" t="str">
            <v>17YR1</v>
          </cell>
        </row>
        <row r="15059">
          <cell r="A15059" t="str">
            <v>OH16-67-58</v>
          </cell>
          <cell r="B15059" t="str">
            <v>E6045/OH08-194-17</v>
          </cell>
          <cell r="C15059" t="str">
            <v xml:space="preserve">10x967 </v>
          </cell>
          <cell r="D15059" t="str">
            <v>OSU</v>
          </cell>
          <cell r="E15059" t="str">
            <v xml:space="preserve">VARDEV </v>
          </cell>
          <cell r="F15059" t="str">
            <v>17YR1</v>
          </cell>
        </row>
        <row r="15060">
          <cell r="A15060" t="str">
            <v>OH16-68-26</v>
          </cell>
          <cell r="B15060" t="str">
            <v>E6045/OH08-194-17</v>
          </cell>
          <cell r="C15060" t="str">
            <v xml:space="preserve">10x967 </v>
          </cell>
          <cell r="D15060" t="str">
            <v>OSU</v>
          </cell>
          <cell r="E15060" t="str">
            <v xml:space="preserve">VARDEV </v>
          </cell>
          <cell r="F15060" t="str">
            <v>17YR1</v>
          </cell>
        </row>
        <row r="15061">
          <cell r="A15061" t="str">
            <v>OH16-68-56</v>
          </cell>
          <cell r="B15061" t="str">
            <v>E6045/OH08-194-17</v>
          </cell>
          <cell r="C15061" t="str">
            <v xml:space="preserve">10x967 </v>
          </cell>
          <cell r="D15061" t="str">
            <v>OSU</v>
          </cell>
          <cell r="E15061" t="str">
            <v xml:space="preserve">VARDEV </v>
          </cell>
          <cell r="F15061" t="str">
            <v>17YR1</v>
          </cell>
        </row>
        <row r="15062">
          <cell r="A15062" t="str">
            <v>OH16-71-27</v>
          </cell>
          <cell r="B15062" t="str">
            <v>VA06W-412/OH08-194-17</v>
          </cell>
          <cell r="C15062" t="str">
            <v xml:space="preserve">10x974 </v>
          </cell>
          <cell r="D15062" t="str">
            <v>OSU</v>
          </cell>
          <cell r="E15062" t="str">
            <v xml:space="preserve">VARDEV </v>
          </cell>
          <cell r="F15062" t="str">
            <v>17YR1</v>
          </cell>
        </row>
        <row r="15063">
          <cell r="A15063" t="str">
            <v>OH16-71-63</v>
          </cell>
          <cell r="B15063" t="str">
            <v>VA06W-412/OH08-194-17</v>
          </cell>
          <cell r="C15063" t="str">
            <v xml:space="preserve">10x974 </v>
          </cell>
          <cell r="D15063" t="str">
            <v>OSU</v>
          </cell>
          <cell r="E15063" t="str">
            <v xml:space="preserve">VARDEV </v>
          </cell>
          <cell r="F15063" t="str">
            <v>17YR1</v>
          </cell>
        </row>
        <row r="15064">
          <cell r="A15064" t="str">
            <v>OH16-71-68</v>
          </cell>
          <cell r="B15064" t="str">
            <v>VA06W-412/OH08-194-17</v>
          </cell>
          <cell r="C15064" t="str">
            <v xml:space="preserve">10x974 </v>
          </cell>
          <cell r="D15064" t="str">
            <v>OSU</v>
          </cell>
          <cell r="E15064" t="str">
            <v xml:space="preserve">VARDEV </v>
          </cell>
          <cell r="F15064" t="str">
            <v>17YR1</v>
          </cell>
        </row>
        <row r="15065">
          <cell r="A15065" t="str">
            <v>OH16-72-23</v>
          </cell>
          <cell r="B15065" t="str">
            <v>VA06W-412/OH08-194-17</v>
          </cell>
          <cell r="C15065" t="str">
            <v xml:space="preserve">10x974 </v>
          </cell>
          <cell r="D15065" t="str">
            <v>OSU</v>
          </cell>
          <cell r="E15065" t="str">
            <v xml:space="preserve">VARDEV </v>
          </cell>
          <cell r="F15065" t="str">
            <v>17YR1</v>
          </cell>
        </row>
        <row r="15066">
          <cell r="A15066" t="str">
            <v>OH16-72-49</v>
          </cell>
          <cell r="B15066" t="str">
            <v>VA06W-412/OH08-194-17</v>
          </cell>
          <cell r="C15066" t="str">
            <v xml:space="preserve">10x974 </v>
          </cell>
          <cell r="D15066" t="str">
            <v>OSU</v>
          </cell>
          <cell r="E15066" t="str">
            <v xml:space="preserve">VARDEV </v>
          </cell>
          <cell r="F15066" t="str">
            <v>17YR1</v>
          </cell>
        </row>
        <row r="15067">
          <cell r="A15067" t="str">
            <v>OH16-72-59</v>
          </cell>
          <cell r="B15067" t="str">
            <v>VA06W-412/OH08-194-17</v>
          </cell>
          <cell r="C15067" t="str">
            <v xml:space="preserve">10x974 </v>
          </cell>
          <cell r="D15067" t="str">
            <v>OSU</v>
          </cell>
          <cell r="E15067" t="str">
            <v xml:space="preserve">VARDEV </v>
          </cell>
          <cell r="F15067" t="str">
            <v>17YR1</v>
          </cell>
        </row>
        <row r="15068">
          <cell r="A15068" t="str">
            <v>OH16-72-77</v>
          </cell>
          <cell r="B15068" t="str">
            <v>VA06W-412/OH08-194-17</v>
          </cell>
          <cell r="C15068" t="str">
            <v xml:space="preserve">10x974 </v>
          </cell>
          <cell r="D15068" t="str">
            <v>OSU</v>
          </cell>
          <cell r="E15068" t="str">
            <v xml:space="preserve">VARDEV </v>
          </cell>
          <cell r="F15068" t="str">
            <v>17YR1</v>
          </cell>
        </row>
        <row r="15069">
          <cell r="A15069" t="str">
            <v>OH16-73-28</v>
          </cell>
          <cell r="B15069" t="str">
            <v>VA06W-412/OH08-194-17</v>
          </cell>
          <cell r="C15069" t="str">
            <v xml:space="preserve">10x974 </v>
          </cell>
          <cell r="D15069" t="str">
            <v>OSU</v>
          </cell>
          <cell r="E15069" t="str">
            <v xml:space="preserve">VARDEV </v>
          </cell>
          <cell r="F15069" t="str">
            <v>17YR1</v>
          </cell>
        </row>
        <row r="15070">
          <cell r="A15070" t="str">
            <v>OH16-73-35</v>
          </cell>
          <cell r="B15070" t="str">
            <v>VA06W-412/OH08-194-17</v>
          </cell>
          <cell r="C15070" t="str">
            <v xml:space="preserve">10x974 </v>
          </cell>
          <cell r="D15070" t="str">
            <v>OSU</v>
          </cell>
          <cell r="E15070" t="str">
            <v xml:space="preserve">VARDEV </v>
          </cell>
          <cell r="F15070" t="str">
            <v>17YR1</v>
          </cell>
        </row>
        <row r="15071">
          <cell r="A15071" t="str">
            <v>OH16-74-13</v>
          </cell>
          <cell r="B15071" t="str">
            <v>OH08-133-25/OH08-207-33</v>
          </cell>
          <cell r="C15071" t="str">
            <v xml:space="preserve">10x978 </v>
          </cell>
          <cell r="D15071" t="str">
            <v>OSU</v>
          </cell>
          <cell r="E15071" t="str">
            <v xml:space="preserve">VARDEV </v>
          </cell>
          <cell r="F15071" t="str">
            <v>17YR1</v>
          </cell>
        </row>
        <row r="15072">
          <cell r="A15072" t="str">
            <v>OH16-76-30</v>
          </cell>
          <cell r="B15072" t="str">
            <v>OH08-266-42/OH08-210-27</v>
          </cell>
          <cell r="C15072" t="str">
            <v xml:space="preserve">10x989 </v>
          </cell>
          <cell r="D15072" t="str">
            <v>OSU</v>
          </cell>
          <cell r="E15072" t="str">
            <v xml:space="preserve">VARDEV </v>
          </cell>
          <cell r="F15072" t="str">
            <v>17YR1</v>
          </cell>
        </row>
        <row r="15073">
          <cell r="A15073" t="str">
            <v>OH16-76-47</v>
          </cell>
          <cell r="B15073" t="str">
            <v>OH08-266-42/OH08-210-27</v>
          </cell>
          <cell r="C15073" t="str">
            <v xml:space="preserve">10x989 </v>
          </cell>
          <cell r="D15073" t="str">
            <v>OSU</v>
          </cell>
          <cell r="E15073" t="str">
            <v xml:space="preserve">VARDEV </v>
          </cell>
          <cell r="F15073" t="str">
            <v>17YR1</v>
          </cell>
        </row>
        <row r="15074">
          <cell r="A15074" t="str">
            <v>OH16-76-72</v>
          </cell>
          <cell r="B15074" t="str">
            <v>OH08-266-42/OH08-210-27</v>
          </cell>
          <cell r="C15074" t="str">
            <v xml:space="preserve">10x989 </v>
          </cell>
          <cell r="D15074" t="str">
            <v>OSU</v>
          </cell>
          <cell r="E15074" t="str">
            <v xml:space="preserve">VARDEV </v>
          </cell>
          <cell r="F15074" t="str">
            <v>17YR1</v>
          </cell>
        </row>
        <row r="15075">
          <cell r="A15075" t="str">
            <v>OH16-77-32</v>
          </cell>
          <cell r="B15075" t="str">
            <v>OH08-266-42/OH08-210-27</v>
          </cell>
          <cell r="C15075" t="str">
            <v xml:space="preserve">10x989 </v>
          </cell>
          <cell r="D15075" t="str">
            <v>OSU</v>
          </cell>
          <cell r="E15075" t="str">
            <v xml:space="preserve">VARDEV </v>
          </cell>
          <cell r="F15075" t="str">
            <v>17YR1</v>
          </cell>
        </row>
        <row r="15076">
          <cell r="A15076" t="str">
            <v>OH16-78-15</v>
          </cell>
          <cell r="B15076" t="str">
            <v>OH08-266-42/OH08-210-27</v>
          </cell>
          <cell r="C15076" t="str">
            <v xml:space="preserve">10x989 </v>
          </cell>
          <cell r="D15076" t="str">
            <v>OSU</v>
          </cell>
          <cell r="E15076" t="str">
            <v xml:space="preserve">VARDEV </v>
          </cell>
          <cell r="F15076" t="str">
            <v>17YR1</v>
          </cell>
        </row>
        <row r="15077">
          <cell r="A15077" t="str">
            <v>OH16-78-23</v>
          </cell>
          <cell r="B15077" t="str">
            <v>OH08-266-42/OH08-210-27</v>
          </cell>
          <cell r="C15077" t="str">
            <v xml:space="preserve">10x989 </v>
          </cell>
          <cell r="D15077" t="str">
            <v>OSU</v>
          </cell>
          <cell r="E15077" t="str">
            <v xml:space="preserve">VARDEV </v>
          </cell>
          <cell r="F15077" t="str">
            <v>17YR1</v>
          </cell>
        </row>
        <row r="15078">
          <cell r="A15078" t="str">
            <v>OH16-78-30</v>
          </cell>
          <cell r="B15078" t="str">
            <v>OH08-266-42/OH08-210-27</v>
          </cell>
          <cell r="C15078" t="str">
            <v xml:space="preserve">10x989 </v>
          </cell>
          <cell r="D15078" t="str">
            <v>OSU</v>
          </cell>
          <cell r="E15078" t="str">
            <v xml:space="preserve">VARDEV </v>
          </cell>
          <cell r="F15078" t="str">
            <v>17YR1</v>
          </cell>
        </row>
        <row r="15079">
          <cell r="A15079" t="str">
            <v>OH16-79-56</v>
          </cell>
          <cell r="B15079" t="str">
            <v>OH08-266-42/OH08-210-27</v>
          </cell>
          <cell r="C15079" t="str">
            <v xml:space="preserve">10x989 </v>
          </cell>
          <cell r="D15079" t="str">
            <v>OSU</v>
          </cell>
          <cell r="E15079" t="str">
            <v xml:space="preserve">VARDEV </v>
          </cell>
          <cell r="F15079" t="str">
            <v>17YR1</v>
          </cell>
        </row>
        <row r="15080">
          <cell r="A15080" t="str">
            <v>OH16-79-8</v>
          </cell>
          <cell r="B15080" t="str">
            <v>OH08-266-42/OH08-210-27</v>
          </cell>
          <cell r="C15080" t="str">
            <v xml:space="preserve">10x989 </v>
          </cell>
          <cell r="D15080" t="str">
            <v>OSU</v>
          </cell>
          <cell r="E15080" t="str">
            <v xml:space="preserve">VARDEV </v>
          </cell>
          <cell r="F15080" t="str">
            <v>17YR1</v>
          </cell>
        </row>
        <row r="15081">
          <cell r="A15081" t="str">
            <v>OH16-80-1</v>
          </cell>
          <cell r="B15081" t="str">
            <v>OH08-266-42/OH08-210-27</v>
          </cell>
          <cell r="C15081" t="str">
            <v xml:space="preserve">10x989 </v>
          </cell>
          <cell r="D15081" t="str">
            <v>OSU</v>
          </cell>
          <cell r="E15081" t="str">
            <v xml:space="preserve">VARDEV </v>
          </cell>
          <cell r="F15081" t="str">
            <v>17YR1</v>
          </cell>
        </row>
        <row r="15082">
          <cell r="A15082" t="str">
            <v>OH16-80-64</v>
          </cell>
          <cell r="B15082" t="str">
            <v>OH08-266-42/OH08-210-27</v>
          </cell>
          <cell r="C15082" t="str">
            <v xml:space="preserve">10x989 </v>
          </cell>
          <cell r="D15082" t="str">
            <v>OSU</v>
          </cell>
          <cell r="E15082" t="str">
            <v xml:space="preserve">VARDEV </v>
          </cell>
          <cell r="F15082" t="str">
            <v>17YR1</v>
          </cell>
        </row>
        <row r="15083">
          <cell r="A15083" t="str">
            <v>OH16-81-12</v>
          </cell>
          <cell r="B15083" t="str">
            <v>OH08-266-42/OH08-210-27</v>
          </cell>
          <cell r="C15083" t="str">
            <v xml:space="preserve">10x989 </v>
          </cell>
          <cell r="D15083" t="str">
            <v>OSU</v>
          </cell>
          <cell r="E15083" t="str">
            <v xml:space="preserve">VARDEV </v>
          </cell>
          <cell r="F15083" t="str">
            <v>17YR1</v>
          </cell>
        </row>
        <row r="15084">
          <cell r="A15084" t="str">
            <v>OH16-81-25</v>
          </cell>
          <cell r="B15084" t="str">
            <v>OH08-266-42/OH08-210-27</v>
          </cell>
          <cell r="C15084" t="str">
            <v xml:space="preserve">10x989 </v>
          </cell>
          <cell r="D15084" t="str">
            <v>OSU</v>
          </cell>
          <cell r="E15084" t="str">
            <v xml:space="preserve">VARDEV </v>
          </cell>
          <cell r="F15084" t="str">
            <v>17YR1</v>
          </cell>
        </row>
        <row r="15085">
          <cell r="A15085" t="str">
            <v>OH16-81-4</v>
          </cell>
          <cell r="B15085" t="str">
            <v>OH08-266-42/OH08-210-27</v>
          </cell>
          <cell r="C15085" t="str">
            <v xml:space="preserve">10x989 </v>
          </cell>
          <cell r="D15085" t="str">
            <v>OSU</v>
          </cell>
          <cell r="E15085" t="str">
            <v xml:space="preserve">VARDEV </v>
          </cell>
          <cell r="F15085" t="str">
            <v>17YR1</v>
          </cell>
        </row>
        <row r="15086">
          <cell r="A15086" t="str">
            <v>OH16-84-21</v>
          </cell>
          <cell r="B15086" t="str">
            <v>OH04-264-58/OH05-164-76</v>
          </cell>
          <cell r="C15086" t="str">
            <v xml:space="preserve">11x-VAR-2000 </v>
          </cell>
          <cell r="D15086" t="str">
            <v>OSU</v>
          </cell>
          <cell r="E15086" t="str">
            <v xml:space="preserve">VARDEV </v>
          </cell>
          <cell r="F15086" t="str">
            <v>17YR1</v>
          </cell>
        </row>
        <row r="15087">
          <cell r="A15087" t="str">
            <v>OH16-84-53</v>
          </cell>
          <cell r="B15087" t="str">
            <v>OH04-264-58/OH05-164-76</v>
          </cell>
          <cell r="C15087" t="str">
            <v xml:space="preserve">11x-VAR-2000 </v>
          </cell>
          <cell r="D15087" t="str">
            <v>OSU</v>
          </cell>
          <cell r="E15087" t="str">
            <v xml:space="preserve">VARDEV </v>
          </cell>
          <cell r="F15087" t="str">
            <v>17YR1</v>
          </cell>
        </row>
        <row r="15088">
          <cell r="A15088" t="str">
            <v>OH16-87-11</v>
          </cell>
          <cell r="B15088" t="str">
            <v>OH08-180-48/OH07-175-11</v>
          </cell>
          <cell r="C15088" t="str">
            <v xml:space="preserve">11x009 </v>
          </cell>
          <cell r="D15088" t="str">
            <v>OSU</v>
          </cell>
          <cell r="E15088" t="str">
            <v xml:space="preserve">VARDEV </v>
          </cell>
          <cell r="F15088" t="str">
            <v>17YR1</v>
          </cell>
        </row>
        <row r="15089">
          <cell r="A15089" t="str">
            <v>OH16-87-17</v>
          </cell>
          <cell r="B15089" t="str">
            <v>OH08-180-48/OH07-175-11</v>
          </cell>
          <cell r="C15089" t="str">
            <v xml:space="preserve">11x009 </v>
          </cell>
          <cell r="D15089" t="str">
            <v>OSU</v>
          </cell>
          <cell r="E15089" t="str">
            <v xml:space="preserve">VARDEV </v>
          </cell>
          <cell r="F15089" t="str">
            <v>17YR1</v>
          </cell>
        </row>
        <row r="15090">
          <cell r="A15090" t="str">
            <v>OH16-87-36</v>
          </cell>
          <cell r="B15090" t="str">
            <v>OH08-180-48/OH07-175-11</v>
          </cell>
          <cell r="C15090" t="str">
            <v xml:space="preserve">11x009 </v>
          </cell>
          <cell r="D15090" t="str">
            <v>OSU</v>
          </cell>
          <cell r="E15090" t="str">
            <v xml:space="preserve">VARDEV </v>
          </cell>
          <cell r="F15090" t="str">
            <v>17YR1</v>
          </cell>
        </row>
        <row r="15091">
          <cell r="A15091" t="str">
            <v>OH16-91-16</v>
          </cell>
          <cell r="B15091" t="str">
            <v>OH08-267-16/ARS07-0024/MO081699</v>
          </cell>
          <cell r="C15091" t="str">
            <v xml:space="preserve">11x017 </v>
          </cell>
          <cell r="D15091" t="str">
            <v>OSU</v>
          </cell>
          <cell r="E15091" t="str">
            <v xml:space="preserve">VARDEV </v>
          </cell>
          <cell r="F15091" t="str">
            <v>17YR1</v>
          </cell>
        </row>
        <row r="15092">
          <cell r="A15092" t="str">
            <v>OH16-91-33</v>
          </cell>
          <cell r="B15092" t="str">
            <v>OH08-267-16/ARS07-0024/MO081699</v>
          </cell>
          <cell r="C15092" t="str">
            <v xml:space="preserve">11x017 </v>
          </cell>
          <cell r="D15092" t="str">
            <v>OSU</v>
          </cell>
          <cell r="E15092" t="str">
            <v xml:space="preserve">VARDEV </v>
          </cell>
          <cell r="F15092" t="str">
            <v>17YR1</v>
          </cell>
        </row>
        <row r="15093">
          <cell r="A15093" t="str">
            <v>OH16-91-53</v>
          </cell>
          <cell r="B15093" t="str">
            <v>OH08-267-16/ARS07-0024/MO081699</v>
          </cell>
          <cell r="C15093" t="str">
            <v xml:space="preserve">11x017 </v>
          </cell>
          <cell r="D15093" t="str">
            <v>OSU</v>
          </cell>
          <cell r="E15093" t="str">
            <v xml:space="preserve">VARDEV </v>
          </cell>
          <cell r="F15093" t="str">
            <v>17YR1</v>
          </cell>
        </row>
        <row r="15094">
          <cell r="A15094" t="str">
            <v>OH16-91-61</v>
          </cell>
          <cell r="B15094" t="str">
            <v>OH08-267-16/ARS07-0024/MO081699</v>
          </cell>
          <cell r="C15094" t="str">
            <v xml:space="preserve">11x017 </v>
          </cell>
          <cell r="D15094" t="str">
            <v>OSU</v>
          </cell>
          <cell r="E15094" t="str">
            <v xml:space="preserve">VARDEV </v>
          </cell>
          <cell r="F15094" t="str">
            <v>17YR1</v>
          </cell>
        </row>
        <row r="15095">
          <cell r="A15095" t="str">
            <v>OH16-92-18</v>
          </cell>
          <cell r="B15095" t="str">
            <v>OH08-267-16/ARS07-0024/MO081699</v>
          </cell>
          <cell r="C15095" t="str">
            <v xml:space="preserve">11x017 </v>
          </cell>
          <cell r="D15095" t="str">
            <v>OSU</v>
          </cell>
          <cell r="E15095" t="str">
            <v xml:space="preserve">VARDEV </v>
          </cell>
          <cell r="F15095" t="str">
            <v>17YR1</v>
          </cell>
        </row>
        <row r="15096">
          <cell r="A15096" t="str">
            <v>OH16-92-25</v>
          </cell>
          <cell r="B15096" t="str">
            <v>OH08-267-16/ARS07-0024/MO081699</v>
          </cell>
          <cell r="C15096" t="str">
            <v xml:space="preserve">11x017 </v>
          </cell>
          <cell r="D15096" t="str">
            <v>OSU</v>
          </cell>
          <cell r="E15096" t="str">
            <v xml:space="preserve">VARDEV </v>
          </cell>
          <cell r="F15096" t="str">
            <v>17YR1</v>
          </cell>
        </row>
        <row r="15097">
          <cell r="A15097" t="str">
            <v>OH16-92-28</v>
          </cell>
          <cell r="B15097" t="str">
            <v>OH08-267-16/ARS07-0024/MO081699</v>
          </cell>
          <cell r="C15097" t="str">
            <v xml:space="preserve">11x017 </v>
          </cell>
          <cell r="D15097" t="str">
            <v>OSU</v>
          </cell>
          <cell r="E15097" t="str">
            <v xml:space="preserve">VARDEV </v>
          </cell>
          <cell r="F15097" t="str">
            <v>17YR1</v>
          </cell>
        </row>
        <row r="15098">
          <cell r="A15098" t="str">
            <v>OH16-96-26</v>
          </cell>
          <cell r="B15098" t="str">
            <v>OH08-182-4*2/ARS05-0403</v>
          </cell>
          <cell r="C15098" t="str">
            <v xml:space="preserve">11x034 </v>
          </cell>
          <cell r="D15098" t="str">
            <v>OSU</v>
          </cell>
          <cell r="E15098" t="str">
            <v xml:space="preserve">VARDEV </v>
          </cell>
          <cell r="F15098" t="str">
            <v>17YR1</v>
          </cell>
        </row>
        <row r="15099">
          <cell r="A15099" t="str">
            <v>OH16-98-59</v>
          </cell>
          <cell r="B15099" t="str">
            <v>OH08-210-27*2/OH05-164-76</v>
          </cell>
          <cell r="C15099" t="str">
            <v xml:space="preserve">11x048 </v>
          </cell>
          <cell r="D15099" t="str">
            <v>OSU</v>
          </cell>
          <cell r="E15099" t="str">
            <v xml:space="preserve">VARDEV </v>
          </cell>
          <cell r="F15099" t="str">
            <v>17YR1</v>
          </cell>
        </row>
        <row r="15100">
          <cell r="A15100" t="str">
            <v>OH16-98-67</v>
          </cell>
          <cell r="B15100" t="str">
            <v>OH08-210-27*2/OH05-164-76</v>
          </cell>
          <cell r="C15100" t="str">
            <v xml:space="preserve">11x048 </v>
          </cell>
          <cell r="D15100" t="str">
            <v>OSU</v>
          </cell>
          <cell r="E15100" t="str">
            <v xml:space="preserve">VARDEV </v>
          </cell>
          <cell r="F15100" t="str">
            <v>17YR1</v>
          </cell>
        </row>
        <row r="15101">
          <cell r="A15101" t="str">
            <v>OH15-112-56</v>
          </cell>
          <cell r="B15101" t="str">
            <v>Z03-3352//OH05-164-76/OH07-218-50</v>
          </cell>
          <cell r="C15101" t="str">
            <v xml:space="preserve">10xA105-1 </v>
          </cell>
          <cell r="D15101" t="str">
            <v>OSU</v>
          </cell>
          <cell r="E15101" t="str">
            <v xml:space="preserve">VARDEV </v>
          </cell>
          <cell r="F15101" t="str">
            <v>17YR2-1</v>
          </cell>
          <cell r="G15101" t="str">
            <v>16YR1</v>
          </cell>
        </row>
        <row r="15102">
          <cell r="A15102" t="str">
            <v>OH15-113-13</v>
          </cell>
          <cell r="B15102" t="str">
            <v>OH07-264-35/OH05-164-76</v>
          </cell>
          <cell r="C15102" t="str">
            <v xml:space="preserve">10xA106-2 </v>
          </cell>
          <cell r="D15102" t="str">
            <v>OSU</v>
          </cell>
          <cell r="E15102" t="str">
            <v xml:space="preserve">VARDEV </v>
          </cell>
          <cell r="F15102" t="str">
            <v>17YR2-1</v>
          </cell>
          <cell r="G15102" t="str">
            <v>16YR1</v>
          </cell>
        </row>
        <row r="15103">
          <cell r="A15103" t="str">
            <v>OH15-113-30</v>
          </cell>
          <cell r="B15103" t="str">
            <v>OH07-264-35/OH05-164-76</v>
          </cell>
          <cell r="C15103" t="str">
            <v xml:space="preserve">10xA106-2 </v>
          </cell>
          <cell r="D15103" t="str">
            <v>OSU</v>
          </cell>
          <cell r="E15103" t="str">
            <v xml:space="preserve">VARDEV </v>
          </cell>
          <cell r="F15103" t="str">
            <v>17YR2-1</v>
          </cell>
          <cell r="G15103" t="str">
            <v>16YR1</v>
          </cell>
        </row>
        <row r="15104">
          <cell r="A15104" t="str">
            <v>OH15-114-67</v>
          </cell>
          <cell r="B15104" t="str">
            <v>OH08-182-4/OH05-164-76</v>
          </cell>
          <cell r="C15104" t="str">
            <v xml:space="preserve">10xA107 </v>
          </cell>
          <cell r="D15104" t="str">
            <v>OSU</v>
          </cell>
          <cell r="E15104" t="str">
            <v xml:space="preserve">VARDEV </v>
          </cell>
          <cell r="F15104" t="str">
            <v>17YR2-1</v>
          </cell>
          <cell r="G15104" t="str">
            <v>16YR1</v>
          </cell>
        </row>
        <row r="15105">
          <cell r="A15105" t="str">
            <v>OH15-114-74</v>
          </cell>
          <cell r="B15105" t="str">
            <v>OH08-182-4/OH05-164-76</v>
          </cell>
          <cell r="C15105" t="str">
            <v xml:space="preserve">10xA107 </v>
          </cell>
          <cell r="D15105" t="str">
            <v>OSU</v>
          </cell>
          <cell r="E15105" t="str">
            <v xml:space="preserve">VARDEV </v>
          </cell>
          <cell r="F15105" t="str">
            <v>17YR2-1</v>
          </cell>
          <cell r="G15105" t="str">
            <v>16YR1</v>
          </cell>
        </row>
        <row r="15106">
          <cell r="A15106" t="str">
            <v>OH15-115-68</v>
          </cell>
          <cell r="B15106" t="str">
            <v>OH08-182-4/OH05-164-76</v>
          </cell>
          <cell r="C15106" t="str">
            <v xml:space="preserve">10xA107 </v>
          </cell>
          <cell r="D15106" t="str">
            <v>OSU</v>
          </cell>
          <cell r="E15106" t="str">
            <v xml:space="preserve">VARDEV </v>
          </cell>
          <cell r="F15106" t="str">
            <v>17YR2-1</v>
          </cell>
          <cell r="G15106" t="str">
            <v>16YR1</v>
          </cell>
        </row>
        <row r="15107">
          <cell r="A15107" t="str">
            <v>OH15-118-66</v>
          </cell>
          <cell r="B15107" t="str">
            <v>OH08-107-4/VA05W-151(Sr24)</v>
          </cell>
          <cell r="C15107" t="str">
            <v xml:space="preserve">10xA109-1 </v>
          </cell>
          <cell r="D15107" t="str">
            <v>OSU</v>
          </cell>
          <cell r="E15107" t="str">
            <v xml:space="preserve">VARDEV </v>
          </cell>
          <cell r="F15107" t="str">
            <v>17YR2-1</v>
          </cell>
          <cell r="G15107" t="str">
            <v>16YR1</v>
          </cell>
        </row>
        <row r="15108">
          <cell r="A15108" t="str">
            <v>OH15-138-10</v>
          </cell>
          <cell r="B15108" t="str">
            <v>OH08-182-4/MO080104</v>
          </cell>
          <cell r="C15108" t="str">
            <v xml:space="preserve">10xA140-2 </v>
          </cell>
          <cell r="D15108" t="str">
            <v>OSU</v>
          </cell>
          <cell r="E15108" t="str">
            <v xml:space="preserve">VARDEV </v>
          </cell>
          <cell r="F15108" t="str">
            <v>17YR2-1</v>
          </cell>
          <cell r="G15108" t="str">
            <v>16YR1</v>
          </cell>
        </row>
        <row r="15109">
          <cell r="A15109" t="str">
            <v>OH15-138-32</v>
          </cell>
          <cell r="B15109" t="str">
            <v>OH08-182-4/MO080104</v>
          </cell>
          <cell r="C15109" t="str">
            <v xml:space="preserve">10xA140-2 </v>
          </cell>
          <cell r="D15109" t="str">
            <v>OSU</v>
          </cell>
          <cell r="E15109" t="str">
            <v xml:space="preserve">VARDEV </v>
          </cell>
          <cell r="F15109" t="str">
            <v>17YR2-1</v>
          </cell>
          <cell r="G15109" t="str">
            <v>16YR1</v>
          </cell>
        </row>
        <row r="15110">
          <cell r="A15110" t="str">
            <v>OH15-138-44</v>
          </cell>
          <cell r="B15110" t="str">
            <v>OH08-182-4/MO080104</v>
          </cell>
          <cell r="C15110" t="str">
            <v xml:space="preserve">10xA140-2 </v>
          </cell>
          <cell r="D15110" t="str">
            <v>OSU</v>
          </cell>
          <cell r="E15110" t="str">
            <v xml:space="preserve">VARDEV </v>
          </cell>
          <cell r="F15110" t="str">
            <v>17YR2-1</v>
          </cell>
          <cell r="G15110" t="str">
            <v>16YR1</v>
          </cell>
        </row>
        <row r="15111">
          <cell r="A15111" t="str">
            <v>OH15-138-64</v>
          </cell>
          <cell r="B15111" t="str">
            <v>OH08-182-4/MO080104</v>
          </cell>
          <cell r="C15111" t="str">
            <v xml:space="preserve">10xA140-2 </v>
          </cell>
          <cell r="D15111" t="str">
            <v>OSU</v>
          </cell>
          <cell r="E15111" t="str">
            <v xml:space="preserve">VARDEV </v>
          </cell>
          <cell r="F15111" t="str">
            <v>17YR2-1</v>
          </cell>
          <cell r="G15111" t="str">
            <v>16YR1</v>
          </cell>
        </row>
        <row r="15112">
          <cell r="A15112" t="str">
            <v>OH15-143-2</v>
          </cell>
          <cell r="B15112" t="str">
            <v>OH08-266-42/VA05W-168(Sr24)</v>
          </cell>
          <cell r="C15112" t="str">
            <v xml:space="preserve">10xA147 </v>
          </cell>
          <cell r="D15112" t="str">
            <v>OSU</v>
          </cell>
          <cell r="E15112" t="str">
            <v xml:space="preserve">VARDEV </v>
          </cell>
          <cell r="F15112" t="str">
            <v>17YR2-1</v>
          </cell>
          <cell r="G15112" t="str">
            <v>16YR1</v>
          </cell>
        </row>
        <row r="15113">
          <cell r="A15113" t="str">
            <v>OH15-173-29</v>
          </cell>
          <cell r="B15113" t="str">
            <v>VA05W-151(Sr24)/OH08-210-27</v>
          </cell>
          <cell r="C15113" t="str">
            <v xml:space="preserve">10xA015 </v>
          </cell>
          <cell r="D15113" t="str">
            <v>OSU</v>
          </cell>
          <cell r="E15113" t="str">
            <v xml:space="preserve">VARDEV </v>
          </cell>
          <cell r="F15113" t="str">
            <v>17YR2-1</v>
          </cell>
          <cell r="G15113" t="str">
            <v>16YR1</v>
          </cell>
        </row>
        <row r="15114">
          <cell r="A15114" t="str">
            <v>OH15-184-66</v>
          </cell>
          <cell r="B15114" t="str">
            <v>OH05-164-76/OH07-167-42</v>
          </cell>
          <cell r="C15114" t="str">
            <v xml:space="preserve">9x235** </v>
          </cell>
          <cell r="D15114" t="str">
            <v>OSU</v>
          </cell>
          <cell r="E15114" t="str">
            <v xml:space="preserve">VARDEV </v>
          </cell>
          <cell r="F15114" t="str">
            <v>17YR2-1</v>
          </cell>
          <cell r="G15114" t="str">
            <v>16YR1</v>
          </cell>
        </row>
        <row r="15115">
          <cell r="A15115" t="str">
            <v>OH15-192-16</v>
          </cell>
          <cell r="B15115" t="str">
            <v>OH07-264-35//M03-3616-11B/IL04-8445</v>
          </cell>
          <cell r="C15115" t="str">
            <v xml:space="preserve">10xA070- </v>
          </cell>
          <cell r="D15115" t="str">
            <v>OSU</v>
          </cell>
          <cell r="E15115" t="str">
            <v xml:space="preserve">VARDEV </v>
          </cell>
          <cell r="F15115" t="str">
            <v>17YR2-1</v>
          </cell>
          <cell r="G15115" t="str">
            <v>16YR1</v>
          </cell>
        </row>
        <row r="15116">
          <cell r="A15116" t="str">
            <v>OH15-195-51</v>
          </cell>
          <cell r="B15116" t="str">
            <v>OH07-264-35//M05-1531/OH05-248-38</v>
          </cell>
          <cell r="C15116" t="str">
            <v xml:space="preserve">10xA115- </v>
          </cell>
          <cell r="D15116" t="str">
            <v>OSU</v>
          </cell>
          <cell r="E15116" t="str">
            <v xml:space="preserve">VARDEV </v>
          </cell>
          <cell r="F15116" t="str">
            <v>17YR2-1</v>
          </cell>
          <cell r="G15116" t="str">
            <v>16YR1</v>
          </cell>
        </row>
        <row r="15117">
          <cell r="A15117" t="str">
            <v>OH15-196-78</v>
          </cell>
          <cell r="B15117" t="str">
            <v>OH08-266-42/VA05W-168(Sr24)</v>
          </cell>
          <cell r="C15117" t="str">
            <v xml:space="preserve">10xA147 </v>
          </cell>
          <cell r="D15117" t="str">
            <v>OSU</v>
          </cell>
          <cell r="E15117" t="str">
            <v xml:space="preserve">VARDEV </v>
          </cell>
          <cell r="F15117" t="str">
            <v>17YR2-1</v>
          </cell>
          <cell r="G15117" t="str">
            <v>16YR1</v>
          </cell>
        </row>
        <row r="15118">
          <cell r="A15118" t="str">
            <v>OH15-199-15</v>
          </cell>
          <cell r="B15118" t="str">
            <v>OH08-202-14/OH08-207-33(F2Plant93-6)</v>
          </cell>
          <cell r="D15118" t="str">
            <v>OSU</v>
          </cell>
          <cell r="F15118" t="str">
            <v>17YR2-1</v>
          </cell>
          <cell r="G15118" t="str">
            <v>16YR1</v>
          </cell>
        </row>
        <row r="15119">
          <cell r="A15119" t="str">
            <v>OH15-199-2</v>
          </cell>
          <cell r="B15119" t="str">
            <v>OH08-202-14/OH08-235-33(F2Plant95-3)</v>
          </cell>
          <cell r="D15119" t="str">
            <v>OSU</v>
          </cell>
          <cell r="F15119" t="str">
            <v>17YR2-1</v>
          </cell>
          <cell r="G15119" t="str">
            <v>16YR1</v>
          </cell>
        </row>
        <row r="15120">
          <cell r="A15120" t="str">
            <v>OH15-199-51</v>
          </cell>
          <cell r="B15120" t="str">
            <v>OH07-264-35/OH08-207-33(F2Plant58-7)</v>
          </cell>
          <cell r="D15120" t="str">
            <v>OSU</v>
          </cell>
          <cell r="F15120" t="str">
            <v>17YR2-1</v>
          </cell>
          <cell r="G15120" t="str">
            <v>16YR1</v>
          </cell>
        </row>
        <row r="15121">
          <cell r="A15121" t="str">
            <v>OH15-199-8</v>
          </cell>
          <cell r="B15121" t="str">
            <v>OH08-202-14/OH08-235-33(F2Plant94-5)</v>
          </cell>
          <cell r="D15121" t="str">
            <v>OSU</v>
          </cell>
          <cell r="F15121" t="str">
            <v>17YR2-1</v>
          </cell>
          <cell r="G15121" t="str">
            <v>16YR1</v>
          </cell>
        </row>
        <row r="15122">
          <cell r="A15122" t="str">
            <v>OH15-200-28</v>
          </cell>
          <cell r="B15122" t="str">
            <v>OH08-182-4/OH08-99-50(F2Plant33-6)</v>
          </cell>
          <cell r="D15122" t="str">
            <v>OSU</v>
          </cell>
          <cell r="F15122" t="str">
            <v>17YR2-1</v>
          </cell>
          <cell r="G15122" t="str">
            <v>16YR1</v>
          </cell>
        </row>
        <row r="15123">
          <cell r="A15123" t="str">
            <v>OH15-201-10</v>
          </cell>
          <cell r="B15123" t="str">
            <v>OH08-202-14/OH08-207-33(F2Plant93-5)</v>
          </cell>
          <cell r="D15123" t="str">
            <v>OSU</v>
          </cell>
          <cell r="F15123" t="str">
            <v>17YR2-1</v>
          </cell>
          <cell r="G15123" t="str">
            <v>16YR1</v>
          </cell>
        </row>
        <row r="15124">
          <cell r="A15124" t="str">
            <v>OH15-201-52</v>
          </cell>
          <cell r="B15124" t="str">
            <v>OH08-235-33/OH08-161-4(F2Plant87-4)</v>
          </cell>
          <cell r="D15124" t="str">
            <v>OSU</v>
          </cell>
          <cell r="F15124" t="str">
            <v>17YR2-1</v>
          </cell>
          <cell r="G15124" t="str">
            <v>16YR1</v>
          </cell>
        </row>
        <row r="15125">
          <cell r="A15125" t="str">
            <v>OH15-58-14</v>
          </cell>
          <cell r="B15125" t="str">
            <v>Z03-1281//MD01W233-07-1/OH05-200-74</v>
          </cell>
          <cell r="C15125" t="str">
            <v xml:space="preserve">10xA045-9 </v>
          </cell>
          <cell r="D15125" t="str">
            <v>OSU</v>
          </cell>
          <cell r="E15125" t="str">
            <v xml:space="preserve">VARDEV </v>
          </cell>
          <cell r="F15125" t="str">
            <v>17YR2-1</v>
          </cell>
          <cell r="G15125" t="str">
            <v>16YR1</v>
          </cell>
        </row>
        <row r="15126">
          <cell r="A15126" t="str">
            <v>OH15-59-14</v>
          </cell>
          <cell r="B15126" t="str">
            <v>Z03-1281//OH05-200-74/IL04-10741</v>
          </cell>
          <cell r="C15126" t="str">
            <v xml:space="preserve">10xA046-1 </v>
          </cell>
          <cell r="D15126" t="str">
            <v>OSU</v>
          </cell>
          <cell r="E15126" t="str">
            <v xml:space="preserve">VARDEV </v>
          </cell>
          <cell r="F15126" t="str">
            <v>17YR2-1</v>
          </cell>
          <cell r="G15126" t="str">
            <v>16YR1</v>
          </cell>
        </row>
        <row r="15127">
          <cell r="A15127" t="str">
            <v>OH15-70-19</v>
          </cell>
          <cell r="B15127" t="str">
            <v>VA05W-151/MO080104/OH07-148-42</v>
          </cell>
          <cell r="C15127" t="str">
            <v xml:space="preserve">10xA056-1 </v>
          </cell>
          <cell r="D15127" t="str">
            <v>OSU</v>
          </cell>
          <cell r="E15127" t="str">
            <v xml:space="preserve">VARDEV </v>
          </cell>
          <cell r="F15127" t="str">
            <v>17YR2-1</v>
          </cell>
          <cell r="G15127" t="str">
            <v>16YR1</v>
          </cell>
        </row>
        <row r="15128">
          <cell r="A15128" t="str">
            <v>OH15-71-11</v>
          </cell>
          <cell r="B15128" t="str">
            <v>VA05W-151/MO080104/OH07-148-42</v>
          </cell>
          <cell r="C15128" t="str">
            <v xml:space="preserve">10xA056-8 </v>
          </cell>
          <cell r="D15128" t="str">
            <v>OSU</v>
          </cell>
          <cell r="E15128" t="str">
            <v xml:space="preserve">VARDEV </v>
          </cell>
          <cell r="F15128" t="str">
            <v>17YR2-1</v>
          </cell>
          <cell r="G15128" t="str">
            <v>16YR1</v>
          </cell>
        </row>
        <row r="15129">
          <cell r="A15129" t="str">
            <v>OH15-92-69</v>
          </cell>
          <cell r="B15129" t="str">
            <v>OH07-264-35//M03-3616-11B/IL04-8445</v>
          </cell>
          <cell r="C15129" t="str">
            <v xml:space="preserve">10xA070-12 </v>
          </cell>
          <cell r="D15129" t="str">
            <v>OSU</v>
          </cell>
          <cell r="E15129" t="str">
            <v xml:space="preserve">VARDEV </v>
          </cell>
          <cell r="F15129" t="str">
            <v>17YR2-1</v>
          </cell>
          <cell r="G15129" t="str">
            <v>16YR1</v>
          </cell>
        </row>
        <row r="15130">
          <cell r="A15130" t="str">
            <v>OH15-93-10</v>
          </cell>
          <cell r="B15130" t="str">
            <v>OH07-264-35//M03-3616-11B/IL04-8445</v>
          </cell>
          <cell r="C15130" t="str">
            <v xml:space="preserve">10xA070-19 </v>
          </cell>
          <cell r="D15130" t="str">
            <v>OSU</v>
          </cell>
          <cell r="E15130" t="str">
            <v xml:space="preserve">VARDEV </v>
          </cell>
          <cell r="F15130" t="str">
            <v>17YR2-1</v>
          </cell>
          <cell r="G15130" t="str">
            <v>16YR1</v>
          </cell>
        </row>
        <row r="15131">
          <cell r="A15131" t="str">
            <v>OH15-109-5</v>
          </cell>
          <cell r="B15131" t="str">
            <v>OH07-258-58*2/OH05-164-76</v>
          </cell>
          <cell r="C15131" t="str">
            <v xml:space="preserve">10xA104 </v>
          </cell>
          <cell r="D15131" t="str">
            <v>OSU</v>
          </cell>
          <cell r="E15131" t="str">
            <v xml:space="preserve">VARDEV </v>
          </cell>
          <cell r="F15131" t="str">
            <v>17YR2-2</v>
          </cell>
          <cell r="G15131" t="str">
            <v>16YR1</v>
          </cell>
        </row>
        <row r="15132">
          <cell r="A15132" t="str">
            <v>OH15-135-52</v>
          </cell>
          <cell r="B15132" t="str">
            <v>OH07-261-37*2/OH05-164-76</v>
          </cell>
          <cell r="C15132" t="str">
            <v xml:space="preserve">10xA133-1 </v>
          </cell>
          <cell r="D15132" t="str">
            <v>OSU</v>
          </cell>
          <cell r="E15132" t="str">
            <v xml:space="preserve">VARDEV </v>
          </cell>
          <cell r="F15132" t="str">
            <v>17YR2-2</v>
          </cell>
          <cell r="G15132" t="str">
            <v>16YR1</v>
          </cell>
        </row>
        <row r="15133">
          <cell r="A15133" t="str">
            <v>OH15-194-32</v>
          </cell>
          <cell r="B15133" t="str">
            <v>OH07-264-35//IL04-8445/99751RA1-6-3-100</v>
          </cell>
          <cell r="C15133" t="str">
            <v xml:space="preserve">10xA069- </v>
          </cell>
          <cell r="D15133" t="str">
            <v>OSU</v>
          </cell>
          <cell r="E15133" t="str">
            <v xml:space="preserve">VARDEV </v>
          </cell>
          <cell r="F15133" t="str">
            <v>17YR2-2</v>
          </cell>
          <cell r="G15133" t="str">
            <v>16YR1</v>
          </cell>
        </row>
        <row r="15134">
          <cell r="A15134" t="str">
            <v>OH15-194-38</v>
          </cell>
          <cell r="B15134" t="str">
            <v>OH07-264-35//IL04-8445/99751RA1-6-3-100</v>
          </cell>
          <cell r="C15134" t="str">
            <v xml:space="preserve">10xA069- </v>
          </cell>
          <cell r="D15134" t="str">
            <v>OSU</v>
          </cell>
          <cell r="E15134" t="str">
            <v xml:space="preserve">VARDEV </v>
          </cell>
          <cell r="F15134" t="str">
            <v>17YR2-2</v>
          </cell>
          <cell r="G15134" t="str">
            <v>16YR1</v>
          </cell>
        </row>
        <row r="15135">
          <cell r="A15135" t="str">
            <v>OH15-194-40</v>
          </cell>
          <cell r="B15135" t="str">
            <v>OH07-264-35//IL04-8445/99751RA1-6-3-100</v>
          </cell>
          <cell r="C15135" t="str">
            <v xml:space="preserve">10xA069- </v>
          </cell>
          <cell r="D15135" t="str">
            <v>OSU</v>
          </cell>
          <cell r="E15135" t="str">
            <v xml:space="preserve">VARDEV </v>
          </cell>
          <cell r="F15135" t="str">
            <v>17YR2-2</v>
          </cell>
          <cell r="G15135" t="str">
            <v>16YR1</v>
          </cell>
        </row>
        <row r="15136">
          <cell r="A15136" t="str">
            <v>OH15-194-62</v>
          </cell>
          <cell r="B15136" t="str">
            <v>OH07-264-35//IL04-8445/99751RA1-6-3-100</v>
          </cell>
          <cell r="C15136" t="str">
            <v xml:space="preserve">10xA069- </v>
          </cell>
          <cell r="D15136" t="str">
            <v>OSU</v>
          </cell>
          <cell r="E15136" t="str">
            <v xml:space="preserve">VARDEV </v>
          </cell>
          <cell r="F15136" t="str">
            <v>17YR2-2</v>
          </cell>
          <cell r="G15136" t="str">
            <v>16YR1</v>
          </cell>
        </row>
        <row r="15137">
          <cell r="A15137" t="str">
            <v>OH15-194-73</v>
          </cell>
          <cell r="B15137" t="str">
            <v>OH07-264-35//IL04-8445/99751RA1-6-3-100</v>
          </cell>
          <cell r="C15137" t="str">
            <v xml:space="preserve">10xA069- </v>
          </cell>
          <cell r="D15137" t="str">
            <v>OSU</v>
          </cell>
          <cell r="E15137" t="str">
            <v xml:space="preserve">VARDEV </v>
          </cell>
          <cell r="F15137" t="str">
            <v>17YR2-2</v>
          </cell>
          <cell r="G15137" t="str">
            <v>16YR1</v>
          </cell>
        </row>
        <row r="15138">
          <cell r="A15138" t="str">
            <v>OH15-52-10</v>
          </cell>
          <cell r="B15138" t="str">
            <v>OH07-261-37//LA01*425/IL04-10741</v>
          </cell>
          <cell r="C15138" t="str">
            <v xml:space="preserve">10xA042-2 </v>
          </cell>
          <cell r="D15138" t="str">
            <v>OSU</v>
          </cell>
          <cell r="E15138" t="str">
            <v xml:space="preserve">VARDEV </v>
          </cell>
          <cell r="F15138" t="str">
            <v>17YR2-2</v>
          </cell>
          <cell r="G15138" t="str">
            <v>16YR1</v>
          </cell>
        </row>
        <row r="15139">
          <cell r="A15139" t="str">
            <v>OH15-52-12</v>
          </cell>
          <cell r="B15139" t="str">
            <v>OH07-261-37//LA01*425/IL04-10741</v>
          </cell>
          <cell r="C15139" t="str">
            <v xml:space="preserve">10xA042-2 </v>
          </cell>
          <cell r="D15139" t="str">
            <v>OSU</v>
          </cell>
          <cell r="E15139" t="str">
            <v xml:space="preserve">VARDEV </v>
          </cell>
          <cell r="F15139" t="str">
            <v>17YR2-2</v>
          </cell>
          <cell r="G15139" t="str">
            <v>16YR1</v>
          </cell>
        </row>
        <row r="15140">
          <cell r="A15140" t="str">
            <v>OH15-52-44</v>
          </cell>
          <cell r="B15140" t="str">
            <v>OH07-261-37//LA01*425/IL04-10741</v>
          </cell>
          <cell r="C15140" t="str">
            <v xml:space="preserve">10xA042-2 </v>
          </cell>
          <cell r="D15140" t="str">
            <v>OSU</v>
          </cell>
          <cell r="E15140" t="str">
            <v xml:space="preserve">VARDEV </v>
          </cell>
          <cell r="F15140" t="str">
            <v>17YR2-2</v>
          </cell>
          <cell r="G15140" t="str">
            <v>16YR1</v>
          </cell>
        </row>
        <row r="15141">
          <cell r="A15141" t="str">
            <v>OH15-52-48</v>
          </cell>
          <cell r="B15141" t="str">
            <v>OH07-261-37//LA01*425/IL04-10741</v>
          </cell>
          <cell r="C15141" t="str">
            <v xml:space="preserve">10xA042-2 </v>
          </cell>
          <cell r="D15141" t="str">
            <v>OSU</v>
          </cell>
          <cell r="E15141" t="str">
            <v xml:space="preserve">VARDEV </v>
          </cell>
          <cell r="F15141" t="str">
            <v>17YR2-2</v>
          </cell>
          <cell r="G15141" t="str">
            <v>16YR1</v>
          </cell>
        </row>
        <row r="15142">
          <cell r="A15142" t="str">
            <v>OH15-53-49</v>
          </cell>
          <cell r="B15142" t="str">
            <v>OH07-261-37//LA01*425/IL04-10741</v>
          </cell>
          <cell r="C15142" t="str">
            <v xml:space="preserve">10xA042-7 </v>
          </cell>
          <cell r="D15142" t="str">
            <v>OSU</v>
          </cell>
          <cell r="E15142" t="str">
            <v xml:space="preserve">VARDEV </v>
          </cell>
          <cell r="F15142" t="str">
            <v>17YR2-2</v>
          </cell>
          <cell r="G15142" t="str">
            <v>16YR1</v>
          </cell>
        </row>
        <row r="15143">
          <cell r="A15143" t="str">
            <v>OH15-53-67</v>
          </cell>
          <cell r="B15143" t="str">
            <v>OH07-261-37//LA01*425/IL04-10741</v>
          </cell>
          <cell r="C15143" t="str">
            <v xml:space="preserve">10xA042-7 </v>
          </cell>
          <cell r="D15143" t="str">
            <v>OSU</v>
          </cell>
          <cell r="E15143" t="str">
            <v xml:space="preserve">VARDEV </v>
          </cell>
          <cell r="F15143" t="str">
            <v>17YR2-2</v>
          </cell>
          <cell r="G15143" t="str">
            <v>16YR1</v>
          </cell>
        </row>
        <row r="15144">
          <cell r="A15144" t="str">
            <v>OH15-53-73</v>
          </cell>
          <cell r="B15144" t="str">
            <v>OH07-261-37//LA01*425/IL04-10741</v>
          </cell>
          <cell r="C15144" t="str">
            <v xml:space="preserve">10xA042-7 </v>
          </cell>
          <cell r="D15144" t="str">
            <v>OSU</v>
          </cell>
          <cell r="E15144" t="str">
            <v xml:space="preserve">VARDEV </v>
          </cell>
          <cell r="F15144" t="str">
            <v>17YR2-2</v>
          </cell>
          <cell r="G15144" t="str">
            <v>16YR1</v>
          </cell>
        </row>
        <row r="15145">
          <cell r="A15145" t="str">
            <v>OH15-60-70</v>
          </cell>
          <cell r="B15145" t="str">
            <v>OH07-261-37//OH05-200-74/05247A1-7-3</v>
          </cell>
          <cell r="C15145" t="str">
            <v xml:space="preserve">10xA048-1 </v>
          </cell>
          <cell r="D15145" t="str">
            <v>OSU</v>
          </cell>
          <cell r="E15145" t="str">
            <v xml:space="preserve">VARDEV </v>
          </cell>
          <cell r="F15145" t="str">
            <v>17YR2-2</v>
          </cell>
          <cell r="G15145" t="str">
            <v>16YR1</v>
          </cell>
        </row>
        <row r="15146">
          <cell r="A15146" t="str">
            <v>OH15-61-6</v>
          </cell>
          <cell r="B15146" t="str">
            <v>OH07-261-37//OH05-200-74/05247A1-7-3</v>
          </cell>
          <cell r="C15146" t="str">
            <v xml:space="preserve">10xA048-1 </v>
          </cell>
          <cell r="D15146" t="str">
            <v>OSU</v>
          </cell>
          <cell r="E15146" t="str">
            <v xml:space="preserve">VARDEV </v>
          </cell>
          <cell r="F15146" t="str">
            <v>17YR2-2</v>
          </cell>
          <cell r="G15146" t="str">
            <v>16YR1</v>
          </cell>
        </row>
        <row r="15147">
          <cell r="A15147" t="str">
            <v>OH15-61-72</v>
          </cell>
          <cell r="B15147" t="str">
            <v>OH07-261-37//OH05-200-74/05247A1-7-3</v>
          </cell>
          <cell r="C15147" t="str">
            <v xml:space="preserve">10xA048-1 </v>
          </cell>
          <cell r="D15147" t="str">
            <v>OSU</v>
          </cell>
          <cell r="E15147" t="str">
            <v xml:space="preserve">VARDEV </v>
          </cell>
          <cell r="F15147" t="str">
            <v>17YR2-2</v>
          </cell>
          <cell r="G15147" t="str">
            <v>16YR1</v>
          </cell>
        </row>
        <row r="15148">
          <cell r="A15148" t="str">
            <v>OH15-88-9</v>
          </cell>
          <cell r="B15148" t="str">
            <v>OH07-264-35//IL04-8445/99751RA1-6-3-94</v>
          </cell>
          <cell r="C15148" t="str">
            <v xml:space="preserve">10xA069-6 </v>
          </cell>
          <cell r="D15148" t="str">
            <v>OSU</v>
          </cell>
          <cell r="E15148" t="str">
            <v xml:space="preserve">VARDEV </v>
          </cell>
          <cell r="F15148" t="str">
            <v>17YR2-2</v>
          </cell>
          <cell r="G15148" t="str">
            <v>16YR1</v>
          </cell>
        </row>
        <row r="15149">
          <cell r="A15149" t="str">
            <v>OH15-89-28</v>
          </cell>
          <cell r="B15149" t="str">
            <v>OH07-264-35//IL04-8445/99751RA1-6-3-100</v>
          </cell>
          <cell r="C15149" t="str">
            <v xml:space="preserve">10xA069-7 </v>
          </cell>
          <cell r="D15149" t="str">
            <v>OSU</v>
          </cell>
          <cell r="E15149" t="str">
            <v xml:space="preserve">VARDEV </v>
          </cell>
          <cell r="F15149" t="str">
            <v>17YR2-2</v>
          </cell>
          <cell r="G15149" t="str">
            <v>16YR1</v>
          </cell>
        </row>
        <row r="15150">
          <cell r="A15150" t="str">
            <v>OH15-91-43</v>
          </cell>
          <cell r="B15150" t="str">
            <v>OH07-264-35//IL04-8445/99751RA1-6-3-100</v>
          </cell>
          <cell r="C15150" t="str">
            <v xml:space="preserve">10xA069-9 </v>
          </cell>
          <cell r="D15150" t="str">
            <v>OSU</v>
          </cell>
          <cell r="E15150" t="str">
            <v xml:space="preserve">VARDEV </v>
          </cell>
          <cell r="F15150" t="str">
            <v>17YR2-2</v>
          </cell>
          <cell r="G15150" t="str">
            <v>16YR1</v>
          </cell>
        </row>
        <row r="15151">
          <cell r="A15151" t="str">
            <v>OH15-110-50</v>
          </cell>
          <cell r="B15151" t="str">
            <v>OH07-258-58*2/OH05-164-76</v>
          </cell>
          <cell r="C15151" t="str">
            <v xml:space="preserve">10xA104 </v>
          </cell>
          <cell r="D15151" t="str">
            <v>OSU</v>
          </cell>
          <cell r="E15151" t="str">
            <v xml:space="preserve">VARDEV </v>
          </cell>
          <cell r="F15151" t="str">
            <v>17YR2-3</v>
          </cell>
          <cell r="G15151" t="str">
            <v>16YR1</v>
          </cell>
        </row>
        <row r="15152">
          <cell r="A15152" t="str">
            <v>OH15-110-67</v>
          </cell>
          <cell r="B15152" t="str">
            <v>OH07-258-58*2/OH05-164-76</v>
          </cell>
          <cell r="C15152" t="str">
            <v xml:space="preserve">10xA104 </v>
          </cell>
          <cell r="D15152" t="str">
            <v>OSU</v>
          </cell>
          <cell r="E15152" t="str">
            <v xml:space="preserve">VARDEV </v>
          </cell>
          <cell r="F15152" t="str">
            <v>17YR2-3</v>
          </cell>
          <cell r="G15152" t="str">
            <v>16YR1</v>
          </cell>
        </row>
        <row r="15153">
          <cell r="A15153" t="str">
            <v>OH15-191-62</v>
          </cell>
          <cell r="B15153" t="str">
            <v>OH07-240-55//OH05-164-76/VA03W-409</v>
          </cell>
          <cell r="C15153" t="str">
            <v xml:space="preserve">10xA034- </v>
          </cell>
          <cell r="D15153" t="str">
            <v>OSU</v>
          </cell>
          <cell r="E15153" t="str">
            <v xml:space="preserve">VARDEV </v>
          </cell>
          <cell r="F15153" t="str">
            <v>17YR2-3</v>
          </cell>
          <cell r="G15153" t="str">
            <v>16YR1</v>
          </cell>
        </row>
        <row r="15154">
          <cell r="A15154" t="str">
            <v>OH15-191-66</v>
          </cell>
          <cell r="B15154" t="str">
            <v>OH07-240-55//OH05-164-76/VA03W-409</v>
          </cell>
          <cell r="C15154" t="str">
            <v xml:space="preserve">10xA034- </v>
          </cell>
          <cell r="D15154" t="str">
            <v>OSU</v>
          </cell>
          <cell r="E15154" t="str">
            <v xml:space="preserve">VARDEV </v>
          </cell>
          <cell r="F15154" t="str">
            <v>17YR2-3</v>
          </cell>
          <cell r="G15154" t="str">
            <v>16YR1</v>
          </cell>
        </row>
        <row r="15155">
          <cell r="A15155" t="str">
            <v>OH15-191-74</v>
          </cell>
          <cell r="B15155" t="str">
            <v>OH07-240-55//OH05-164-76/VA03W-409</v>
          </cell>
          <cell r="C15155" t="str">
            <v xml:space="preserve">10xA034- </v>
          </cell>
          <cell r="D15155" t="str">
            <v>OSU</v>
          </cell>
          <cell r="E15155" t="str">
            <v xml:space="preserve">VARDEV </v>
          </cell>
          <cell r="F15155" t="str">
            <v>17YR2-3</v>
          </cell>
          <cell r="G15155" t="str">
            <v>16YR1</v>
          </cell>
        </row>
        <row r="15156">
          <cell r="A15156" t="str">
            <v>OH15-191-76</v>
          </cell>
          <cell r="B15156" t="str">
            <v>OH07-240-55//OH05-164-76/VA03W-409</v>
          </cell>
          <cell r="C15156" t="str">
            <v xml:space="preserve">10xA034- </v>
          </cell>
          <cell r="D15156" t="str">
            <v>OSU</v>
          </cell>
          <cell r="E15156" t="str">
            <v xml:space="preserve">VARDEV </v>
          </cell>
          <cell r="F15156" t="str">
            <v>17YR2-3</v>
          </cell>
          <cell r="G15156" t="str">
            <v>16YR1</v>
          </cell>
        </row>
        <row r="15157">
          <cell r="A15157" t="str">
            <v>OH15-193-54</v>
          </cell>
          <cell r="B15157" t="str">
            <v>OH07-176-56//VA03W-409/MO080104</v>
          </cell>
          <cell r="C15157" t="str">
            <v xml:space="preserve">10xA052- </v>
          </cell>
          <cell r="D15157" t="str">
            <v>OSU</v>
          </cell>
          <cell r="E15157" t="str">
            <v xml:space="preserve">VARDEV </v>
          </cell>
          <cell r="F15157" t="str">
            <v>17YR2-3</v>
          </cell>
          <cell r="G15157" t="str">
            <v>16YR1</v>
          </cell>
        </row>
        <row r="15158">
          <cell r="A15158" t="str">
            <v>OH15-193-60</v>
          </cell>
          <cell r="B15158" t="str">
            <v>OH07-176-56//VA03W-409/MO080104</v>
          </cell>
          <cell r="C15158" t="str">
            <v xml:space="preserve">10xA052- </v>
          </cell>
          <cell r="D15158" t="str">
            <v>OSU</v>
          </cell>
          <cell r="E15158" t="str">
            <v xml:space="preserve">VARDEV </v>
          </cell>
          <cell r="F15158" t="str">
            <v>17YR2-3</v>
          </cell>
          <cell r="G15158" t="str">
            <v>16YR1</v>
          </cell>
        </row>
        <row r="15159">
          <cell r="A15159" t="str">
            <v>OH15-193-62</v>
          </cell>
          <cell r="B15159" t="str">
            <v>OH07-176-56//VA03W-409/MO080104</v>
          </cell>
          <cell r="C15159" t="str">
            <v xml:space="preserve">10xA052- </v>
          </cell>
          <cell r="D15159" t="str">
            <v>OSU</v>
          </cell>
          <cell r="E15159" t="str">
            <v xml:space="preserve">VARDEV </v>
          </cell>
          <cell r="F15159" t="str">
            <v>17YR2-3</v>
          </cell>
          <cell r="G15159" t="str">
            <v>16YR1</v>
          </cell>
        </row>
        <row r="15160">
          <cell r="A15160" t="str">
            <v>OH15-193-63</v>
          </cell>
          <cell r="B15160" t="str">
            <v>OH07-176-56//VA03W-409/MO080104</v>
          </cell>
          <cell r="C15160" t="str">
            <v xml:space="preserve">10xA052- </v>
          </cell>
          <cell r="D15160" t="str">
            <v>OSU</v>
          </cell>
          <cell r="E15160" t="str">
            <v xml:space="preserve">VARDEV </v>
          </cell>
          <cell r="F15160" t="str">
            <v>17YR2-3</v>
          </cell>
          <cell r="G15160" t="str">
            <v>16YR1</v>
          </cell>
        </row>
        <row r="15161">
          <cell r="A15161" t="str">
            <v>OH15-193-70</v>
          </cell>
          <cell r="B15161" t="str">
            <v>OH07-176-56//VA03W-409/MO080104</v>
          </cell>
          <cell r="C15161" t="str">
            <v xml:space="preserve">10xA052- </v>
          </cell>
          <cell r="D15161" t="str">
            <v>OSU</v>
          </cell>
          <cell r="E15161" t="str">
            <v xml:space="preserve">VARDEV </v>
          </cell>
          <cell r="F15161" t="str">
            <v>17YR2-3</v>
          </cell>
          <cell r="G15161" t="str">
            <v>16YR1</v>
          </cell>
        </row>
        <row r="15162">
          <cell r="A15162" t="str">
            <v>OH15-193-72</v>
          </cell>
          <cell r="B15162" t="str">
            <v>OH07-176-56//VA03W-409/MO080104</v>
          </cell>
          <cell r="C15162" t="str">
            <v xml:space="preserve">10xA052- </v>
          </cell>
          <cell r="D15162" t="str">
            <v>OSU</v>
          </cell>
          <cell r="E15162" t="str">
            <v xml:space="preserve">VARDEV </v>
          </cell>
          <cell r="F15162" t="str">
            <v>17YR2-3</v>
          </cell>
          <cell r="G15162" t="str">
            <v>16YR1</v>
          </cell>
        </row>
        <row r="15163">
          <cell r="A15163" t="str">
            <v>OH15-35-36</v>
          </cell>
          <cell r="B15163" t="str">
            <v>OH07-240-55/OH05-164-76/VA03W-409</v>
          </cell>
          <cell r="C15163" t="str">
            <v xml:space="preserve">10xA034-12 </v>
          </cell>
          <cell r="D15163" t="str">
            <v>OSU</v>
          </cell>
          <cell r="E15163" t="str">
            <v xml:space="preserve">VARDEV </v>
          </cell>
          <cell r="F15163" t="str">
            <v>17YR2-3</v>
          </cell>
          <cell r="G15163" t="str">
            <v>16YR1</v>
          </cell>
        </row>
        <row r="15164">
          <cell r="A15164" t="str">
            <v>OH15-35-57</v>
          </cell>
          <cell r="B15164" t="str">
            <v>OH07-240-55/OH05-164-76/VA03W-409</v>
          </cell>
          <cell r="C15164" t="str">
            <v xml:space="preserve">10xA034-12 </v>
          </cell>
          <cell r="D15164" t="str">
            <v>OSU</v>
          </cell>
          <cell r="E15164" t="str">
            <v xml:space="preserve">VARDEV </v>
          </cell>
          <cell r="F15164" t="str">
            <v>17YR2-3</v>
          </cell>
          <cell r="G15164" t="str">
            <v>16YR1</v>
          </cell>
        </row>
        <row r="15165">
          <cell r="A15165" t="str">
            <v>OH15-35-8</v>
          </cell>
          <cell r="B15165" t="str">
            <v>OH07-240-55/OH05-164-76/VA03W-409</v>
          </cell>
          <cell r="C15165" t="str">
            <v xml:space="preserve">10xA034-12 </v>
          </cell>
          <cell r="D15165" t="str">
            <v>OSU</v>
          </cell>
          <cell r="E15165" t="str">
            <v xml:space="preserve">VARDEV </v>
          </cell>
          <cell r="F15165" t="str">
            <v>17YR2-3</v>
          </cell>
          <cell r="G15165" t="str">
            <v>16YR1</v>
          </cell>
        </row>
        <row r="15166">
          <cell r="A15166" t="str">
            <v>OH15-36-36</v>
          </cell>
          <cell r="B15166" t="str">
            <v>OH07-240-55/OH05-164-76/VA03W-409</v>
          </cell>
          <cell r="C15166" t="str">
            <v xml:space="preserve">10xA034-15 </v>
          </cell>
          <cell r="D15166" t="str">
            <v>OSU</v>
          </cell>
          <cell r="E15166" t="str">
            <v xml:space="preserve">VARDEV </v>
          </cell>
          <cell r="F15166" t="str">
            <v>17YR2-3</v>
          </cell>
          <cell r="G15166" t="str">
            <v>16YR1</v>
          </cell>
        </row>
        <row r="15167">
          <cell r="A15167" t="str">
            <v>OH15-36-45</v>
          </cell>
          <cell r="B15167" t="str">
            <v>OH07-240-55/OH05-164-76/VA03W-409</v>
          </cell>
          <cell r="C15167" t="str">
            <v xml:space="preserve">10xA034-15 </v>
          </cell>
          <cell r="D15167" t="str">
            <v>OSU</v>
          </cell>
          <cell r="E15167" t="str">
            <v xml:space="preserve">VARDEV </v>
          </cell>
          <cell r="F15167" t="str">
            <v>17YR2-3</v>
          </cell>
          <cell r="G15167" t="str">
            <v>16YR1</v>
          </cell>
        </row>
        <row r="15168">
          <cell r="A15168" t="str">
            <v>OH15-37-1</v>
          </cell>
          <cell r="B15168" t="str">
            <v>OH07-240-55/OH05-164-76/VA03W-409</v>
          </cell>
          <cell r="C15168" t="str">
            <v xml:space="preserve">10xA034-5 </v>
          </cell>
          <cell r="D15168" t="str">
            <v>OSU</v>
          </cell>
          <cell r="E15168" t="str">
            <v xml:space="preserve">VARDEV </v>
          </cell>
          <cell r="F15168" t="str">
            <v>17YR2-3</v>
          </cell>
          <cell r="G15168" t="str">
            <v>16YR1</v>
          </cell>
        </row>
        <row r="15169">
          <cell r="A15169" t="str">
            <v>OH15-37-31</v>
          </cell>
          <cell r="B15169" t="str">
            <v>OH07-240-55/OH05-164-76/VA03W-409</v>
          </cell>
          <cell r="C15169" t="str">
            <v xml:space="preserve">10xA034-5 </v>
          </cell>
          <cell r="D15169" t="str">
            <v>OSU</v>
          </cell>
          <cell r="E15169" t="str">
            <v xml:space="preserve">VARDEV </v>
          </cell>
          <cell r="F15169" t="str">
            <v>17YR2-3</v>
          </cell>
          <cell r="G15169" t="str">
            <v>16YR1</v>
          </cell>
        </row>
        <row r="15170">
          <cell r="A15170" t="str">
            <v>OH15-37-43</v>
          </cell>
          <cell r="B15170" t="str">
            <v>OH07-240-55/OH05-164-76/VA03W-409</v>
          </cell>
          <cell r="C15170" t="str">
            <v xml:space="preserve">10xA034-5 </v>
          </cell>
          <cell r="D15170" t="str">
            <v>OSU</v>
          </cell>
          <cell r="E15170" t="str">
            <v xml:space="preserve">VARDEV </v>
          </cell>
          <cell r="F15170" t="str">
            <v>17YR2-3</v>
          </cell>
          <cell r="G15170" t="str">
            <v>16YR1</v>
          </cell>
        </row>
        <row r="15171">
          <cell r="A15171" t="str">
            <v>OH15-38-27</v>
          </cell>
          <cell r="B15171" t="str">
            <v>OH07-240-55/OH05-164-76/VA03W-409</v>
          </cell>
          <cell r="C15171" t="str">
            <v xml:space="preserve">10xA034-6 </v>
          </cell>
          <cell r="D15171" t="str">
            <v>OSU</v>
          </cell>
          <cell r="E15171" t="str">
            <v xml:space="preserve">VARDEV </v>
          </cell>
          <cell r="F15171" t="str">
            <v>17YR2-3</v>
          </cell>
          <cell r="G15171" t="str">
            <v>16YR1</v>
          </cell>
        </row>
        <row r="15172">
          <cell r="A15172" t="str">
            <v>OH15-38-30</v>
          </cell>
          <cell r="B15172" t="str">
            <v>OH07-240-55/OH05-164-76/VA03W-409</v>
          </cell>
          <cell r="C15172" t="str">
            <v xml:space="preserve">10xA034-6 </v>
          </cell>
          <cell r="D15172" t="str">
            <v>OSU</v>
          </cell>
          <cell r="E15172" t="str">
            <v xml:space="preserve">VARDEV </v>
          </cell>
          <cell r="F15172" t="str">
            <v>17YR2-3</v>
          </cell>
          <cell r="G15172" t="str">
            <v>16YR1</v>
          </cell>
        </row>
        <row r="15173">
          <cell r="A15173" t="str">
            <v>OH15-38-6</v>
          </cell>
          <cell r="B15173" t="str">
            <v>OH07-240-55/OH05-164-76/VA03W-409</v>
          </cell>
          <cell r="C15173" t="str">
            <v xml:space="preserve">10xA034-6 </v>
          </cell>
          <cell r="D15173" t="str">
            <v>OSU</v>
          </cell>
          <cell r="E15173" t="str">
            <v xml:space="preserve">VARDEV </v>
          </cell>
          <cell r="F15173" t="str">
            <v>17YR2-3</v>
          </cell>
          <cell r="G15173" t="str">
            <v>16YR1</v>
          </cell>
        </row>
        <row r="15174">
          <cell r="A15174" t="str">
            <v>OH15-47-17</v>
          </cell>
          <cell r="B15174" t="str">
            <v>OH07-240-55//LA01*425/MD01W233-07-1</v>
          </cell>
          <cell r="C15174" t="str">
            <v xml:space="preserve">10xA041-10 </v>
          </cell>
          <cell r="D15174" t="str">
            <v>OSU</v>
          </cell>
          <cell r="E15174" t="str">
            <v xml:space="preserve">VARDEV </v>
          </cell>
          <cell r="F15174" t="str">
            <v>17YR2-3</v>
          </cell>
          <cell r="G15174" t="str">
            <v>16YR1</v>
          </cell>
        </row>
        <row r="15175">
          <cell r="A15175" t="str">
            <v>OH15-49-3</v>
          </cell>
          <cell r="B15175" t="str">
            <v>OH07-240-55//LA01*425/MD01W233-07-1</v>
          </cell>
          <cell r="C15175" t="str">
            <v xml:space="preserve">10xA041-16 </v>
          </cell>
          <cell r="D15175" t="str">
            <v>OSU</v>
          </cell>
          <cell r="E15175" t="str">
            <v xml:space="preserve">VARDEV </v>
          </cell>
          <cell r="F15175" t="str">
            <v>17YR2-3</v>
          </cell>
          <cell r="G15175" t="str">
            <v>16YR1</v>
          </cell>
        </row>
        <row r="15176">
          <cell r="A15176" t="str">
            <v>OH15-50-19</v>
          </cell>
          <cell r="B15176" t="str">
            <v>OH07-240-55//LA01*425/MD01W233-07-1</v>
          </cell>
          <cell r="C15176" t="str">
            <v xml:space="preserve">10xA041-19 </v>
          </cell>
          <cell r="D15176" t="str">
            <v>OSU</v>
          </cell>
          <cell r="E15176" t="str">
            <v xml:space="preserve">VARDEV </v>
          </cell>
          <cell r="F15176" t="str">
            <v>17YR2-3</v>
          </cell>
          <cell r="G15176" t="str">
            <v>16YR1</v>
          </cell>
        </row>
        <row r="15177">
          <cell r="A15177" t="str">
            <v>OH15-67-29</v>
          </cell>
          <cell r="B15177" t="str">
            <v>OH07-176-56//VA03W-409/MO080104</v>
          </cell>
          <cell r="C15177" t="str">
            <v xml:space="preserve">10xA052-4 </v>
          </cell>
          <cell r="D15177" t="str">
            <v>OSU</v>
          </cell>
          <cell r="E15177" t="str">
            <v xml:space="preserve">VARDEV </v>
          </cell>
          <cell r="F15177" t="str">
            <v>17YR2-3</v>
          </cell>
          <cell r="G15177" t="str">
            <v>16YR1</v>
          </cell>
        </row>
        <row r="15178">
          <cell r="A15178" t="str">
            <v>OH15-67-41</v>
          </cell>
          <cell r="B15178" t="str">
            <v>OH07-176-56//VA03W-409/MO080104</v>
          </cell>
          <cell r="C15178" t="str">
            <v xml:space="preserve">10xA052-4 </v>
          </cell>
          <cell r="D15178" t="str">
            <v>OSU</v>
          </cell>
          <cell r="E15178" t="str">
            <v xml:space="preserve">VARDEV </v>
          </cell>
          <cell r="F15178" t="str">
            <v>17YR2-3</v>
          </cell>
          <cell r="G15178" t="str">
            <v>16YR1</v>
          </cell>
        </row>
        <row r="15179">
          <cell r="A15179" t="str">
            <v>OH15-67-6</v>
          </cell>
          <cell r="B15179" t="str">
            <v>OH07-176-56//VA03W-409/MO080104</v>
          </cell>
          <cell r="C15179" t="str">
            <v xml:space="preserve">10xA052-4 </v>
          </cell>
          <cell r="D15179" t="str">
            <v>OSU</v>
          </cell>
          <cell r="E15179" t="str">
            <v xml:space="preserve">VARDEV </v>
          </cell>
          <cell r="F15179" t="str">
            <v>17YR2-3</v>
          </cell>
          <cell r="G15179" t="str">
            <v>16YR1</v>
          </cell>
        </row>
        <row r="15180">
          <cell r="A15180" t="str">
            <v>OH15-98-23</v>
          </cell>
          <cell r="B15180" t="str">
            <v>OH07-191-70//M05-1531/MALABAR</v>
          </cell>
          <cell r="C15180" t="str">
            <v xml:space="preserve">10xA073-1 </v>
          </cell>
          <cell r="D15180" t="str">
            <v>OSU</v>
          </cell>
          <cell r="E15180" t="str">
            <v xml:space="preserve">VARDEV </v>
          </cell>
          <cell r="F15180" t="str">
            <v>17YR2-3</v>
          </cell>
          <cell r="G15180" t="str">
            <v>16YR1</v>
          </cell>
        </row>
        <row r="15181">
          <cell r="A15181" t="str">
            <v>OH15-99-52</v>
          </cell>
          <cell r="B15181" t="str">
            <v>OH07-191-70//M05-1531/MALABAR</v>
          </cell>
          <cell r="C15181" t="str">
            <v xml:space="preserve">10xA073-1 </v>
          </cell>
          <cell r="D15181" t="str">
            <v>OSU</v>
          </cell>
          <cell r="E15181" t="str">
            <v xml:space="preserve">VARDEV </v>
          </cell>
          <cell r="F15181" t="str">
            <v>17YR2-3</v>
          </cell>
          <cell r="G15181" t="str">
            <v>16YR1</v>
          </cell>
        </row>
        <row r="15182">
          <cell r="A15182" t="str">
            <v>OH15-130-12</v>
          </cell>
          <cell r="B15182" t="str">
            <v>OH07-176-46*2/OH05-164-76</v>
          </cell>
          <cell r="C15182" t="str">
            <v xml:space="preserve">10xA132-1 </v>
          </cell>
          <cell r="D15182" t="str">
            <v>OSU</v>
          </cell>
          <cell r="E15182" t="str">
            <v xml:space="preserve">VARDEV </v>
          </cell>
          <cell r="F15182" t="str">
            <v>17YR2-4</v>
          </cell>
          <cell r="G15182" t="str">
            <v>16YR1</v>
          </cell>
        </row>
        <row r="15183">
          <cell r="A15183" t="str">
            <v>OH15-163-48</v>
          </cell>
          <cell r="B15183" t="str">
            <v>OH07-176-46/OH07-136-22</v>
          </cell>
          <cell r="C15183" t="str">
            <v xml:space="preserve">10xA002 </v>
          </cell>
          <cell r="D15183" t="str">
            <v>OSU</v>
          </cell>
          <cell r="E15183" t="str">
            <v xml:space="preserve">VARDEV </v>
          </cell>
          <cell r="F15183" t="str">
            <v>17YR2-4</v>
          </cell>
          <cell r="G15183" t="str">
            <v>16YR1</v>
          </cell>
        </row>
        <row r="15184">
          <cell r="A15184" t="str">
            <v>OH15-193-2</v>
          </cell>
          <cell r="B15184" t="str">
            <v>OH07-176-56//M03-3616-11B/IL04-10741</v>
          </cell>
          <cell r="C15184" t="str">
            <v xml:space="preserve">10xA066- </v>
          </cell>
          <cell r="D15184" t="str">
            <v>OSU</v>
          </cell>
          <cell r="E15184" t="str">
            <v xml:space="preserve">VARDEV </v>
          </cell>
          <cell r="F15184" t="str">
            <v>17YR2-4</v>
          </cell>
          <cell r="G15184" t="str">
            <v>16YR1</v>
          </cell>
        </row>
        <row r="15185">
          <cell r="A15185" t="str">
            <v>OH15-194-78</v>
          </cell>
          <cell r="B15185" t="str">
            <v>OH07-176-56//M03-3616-11B/IL04-10741</v>
          </cell>
          <cell r="C15185" t="str">
            <v xml:space="preserve">10xA066- </v>
          </cell>
          <cell r="D15185" t="str">
            <v>OSU</v>
          </cell>
          <cell r="E15185" t="str">
            <v xml:space="preserve">VARDEV </v>
          </cell>
          <cell r="F15185" t="str">
            <v>17YR2-4</v>
          </cell>
          <cell r="G15185" t="str">
            <v>16YR1</v>
          </cell>
        </row>
        <row r="15186">
          <cell r="A15186" t="str">
            <v>OH15-66-11</v>
          </cell>
          <cell r="B15186" t="str">
            <v>OH07-176-46//VA03W-409/MO080104</v>
          </cell>
          <cell r="C15186" t="str">
            <v xml:space="preserve">10xA051-5 </v>
          </cell>
          <cell r="D15186" t="str">
            <v>OSU</v>
          </cell>
          <cell r="E15186" t="str">
            <v xml:space="preserve">VARDEV </v>
          </cell>
          <cell r="F15186" t="str">
            <v>17YR2-4</v>
          </cell>
          <cell r="G15186" t="str">
            <v>16YR1</v>
          </cell>
        </row>
        <row r="15187">
          <cell r="A15187" t="str">
            <v>OH15-66-16</v>
          </cell>
          <cell r="B15187" t="str">
            <v>OH07-176-46//VA03W-409/MO080104</v>
          </cell>
          <cell r="C15187" t="str">
            <v xml:space="preserve">10xA051-5 </v>
          </cell>
          <cell r="D15187" t="str">
            <v>OSU</v>
          </cell>
          <cell r="E15187" t="str">
            <v xml:space="preserve">VARDEV </v>
          </cell>
          <cell r="F15187" t="str">
            <v>17YR2-4</v>
          </cell>
          <cell r="G15187" t="str">
            <v>16YR1</v>
          </cell>
        </row>
        <row r="15188">
          <cell r="A15188" t="str">
            <v>OH15-66-23</v>
          </cell>
          <cell r="B15188" t="str">
            <v>OH07-176-46//VA03W-409/MO080104</v>
          </cell>
          <cell r="C15188" t="str">
            <v xml:space="preserve">10xA051-5 </v>
          </cell>
          <cell r="D15188" t="str">
            <v>OSU</v>
          </cell>
          <cell r="E15188" t="str">
            <v xml:space="preserve">VARDEV </v>
          </cell>
          <cell r="F15188" t="str">
            <v>17YR2-4</v>
          </cell>
          <cell r="G15188" t="str">
            <v>16YR1</v>
          </cell>
        </row>
        <row r="15189">
          <cell r="A15189" t="str">
            <v>OH15-66-3</v>
          </cell>
          <cell r="B15189" t="str">
            <v>OH07-176-46//VA03W-409/MO080104</v>
          </cell>
          <cell r="C15189" t="str">
            <v xml:space="preserve">10xA051-5 </v>
          </cell>
          <cell r="D15189" t="str">
            <v>OSU</v>
          </cell>
          <cell r="E15189" t="str">
            <v xml:space="preserve">VARDEV </v>
          </cell>
          <cell r="F15189" t="str">
            <v>17YR2-4</v>
          </cell>
          <cell r="G15189" t="str">
            <v>16YR1</v>
          </cell>
        </row>
        <row r="15190">
          <cell r="A15190" t="str">
            <v>OH15-66-43</v>
          </cell>
          <cell r="B15190" t="str">
            <v>OH07-176-46//VA03W-409/MO080104</v>
          </cell>
          <cell r="C15190" t="str">
            <v xml:space="preserve">10xA051-5 </v>
          </cell>
          <cell r="D15190" t="str">
            <v>OSU</v>
          </cell>
          <cell r="E15190" t="str">
            <v xml:space="preserve">VARDEV </v>
          </cell>
          <cell r="F15190" t="str">
            <v>17YR2-4</v>
          </cell>
          <cell r="G15190" t="str">
            <v>16YR1</v>
          </cell>
        </row>
        <row r="15191">
          <cell r="A15191" t="str">
            <v>OH15-66-55</v>
          </cell>
          <cell r="B15191" t="str">
            <v>OH07-176-46//VA03W-409/MO080104</v>
          </cell>
          <cell r="C15191" t="str">
            <v xml:space="preserve">10xA051-5 </v>
          </cell>
          <cell r="D15191" t="str">
            <v>OSU</v>
          </cell>
          <cell r="E15191" t="str">
            <v xml:space="preserve">VARDEV </v>
          </cell>
          <cell r="F15191" t="str">
            <v>17YR2-4</v>
          </cell>
          <cell r="G15191" t="str">
            <v>16YR1</v>
          </cell>
        </row>
        <row r="15192">
          <cell r="A15192" t="str">
            <v>OH15-66-74</v>
          </cell>
          <cell r="B15192" t="str">
            <v>OH07-176-46//VA03W-409/MO080104</v>
          </cell>
          <cell r="C15192" t="str">
            <v xml:space="preserve">10xA051-5 </v>
          </cell>
          <cell r="D15192" t="str">
            <v>OSU</v>
          </cell>
          <cell r="E15192" t="str">
            <v xml:space="preserve">VARDEV </v>
          </cell>
          <cell r="F15192" t="str">
            <v>17YR2-4</v>
          </cell>
          <cell r="G15192" t="str">
            <v>16YR1</v>
          </cell>
        </row>
        <row r="15193">
          <cell r="A15193" t="str">
            <v>OH15-67-54</v>
          </cell>
          <cell r="B15193" t="str">
            <v>OH07-176-56//VA03W-409/MO080104</v>
          </cell>
          <cell r="C15193" t="str">
            <v xml:space="preserve">10xA052-4 </v>
          </cell>
          <cell r="D15193" t="str">
            <v>OSU</v>
          </cell>
          <cell r="E15193" t="str">
            <v xml:space="preserve">VARDEV </v>
          </cell>
          <cell r="F15193" t="str">
            <v>17YR2-4</v>
          </cell>
          <cell r="G15193" t="str">
            <v>16YR1</v>
          </cell>
        </row>
        <row r="15194">
          <cell r="A15194" t="str">
            <v>OH15-78-43</v>
          </cell>
          <cell r="B15194" t="str">
            <v>OH07-176-46//05247A1-7-3/MO050699</v>
          </cell>
          <cell r="C15194" t="str">
            <v xml:space="preserve">10xA062-1 </v>
          </cell>
          <cell r="D15194" t="str">
            <v>OSU</v>
          </cell>
          <cell r="E15194" t="str">
            <v xml:space="preserve">VARDEV </v>
          </cell>
          <cell r="F15194" t="str">
            <v>17YR2-4</v>
          </cell>
          <cell r="G15194" t="str">
            <v>16YR1</v>
          </cell>
        </row>
        <row r="15195">
          <cell r="A15195" t="str">
            <v>OH15-78-64</v>
          </cell>
          <cell r="B15195" t="str">
            <v>OH07-176-46//05247A1-7-3/MO050699</v>
          </cell>
          <cell r="C15195" t="str">
            <v xml:space="preserve">10xA062-1 </v>
          </cell>
          <cell r="D15195" t="str">
            <v>OSU</v>
          </cell>
          <cell r="E15195" t="str">
            <v xml:space="preserve">VARDEV </v>
          </cell>
          <cell r="F15195" t="str">
            <v>17YR2-4</v>
          </cell>
          <cell r="G15195" t="str">
            <v>16YR1</v>
          </cell>
        </row>
        <row r="15196">
          <cell r="A15196" t="str">
            <v>OH15-79-38</v>
          </cell>
          <cell r="B15196" t="str">
            <v>OH07-176-46//05247A1-7-3/MO050699</v>
          </cell>
          <cell r="C15196" t="str">
            <v xml:space="preserve">10xA062-1 </v>
          </cell>
          <cell r="D15196" t="str">
            <v>OSU</v>
          </cell>
          <cell r="E15196" t="str">
            <v xml:space="preserve">VARDEV </v>
          </cell>
          <cell r="F15196" t="str">
            <v>17YR2-4</v>
          </cell>
          <cell r="G15196" t="str">
            <v>16YR1</v>
          </cell>
        </row>
        <row r="15197">
          <cell r="A15197" t="str">
            <v>OH15-79-71</v>
          </cell>
          <cell r="B15197" t="str">
            <v>OH07-176-46//05247A1-7-3/MO050699</v>
          </cell>
          <cell r="C15197" t="str">
            <v xml:space="preserve">10xA062-1 </v>
          </cell>
          <cell r="D15197" t="str">
            <v>OSU</v>
          </cell>
          <cell r="E15197" t="str">
            <v xml:space="preserve">VARDEV </v>
          </cell>
          <cell r="F15197" t="str">
            <v>17YR2-4</v>
          </cell>
          <cell r="G15197" t="str">
            <v>16YR1</v>
          </cell>
        </row>
        <row r="15198">
          <cell r="A15198" t="str">
            <v>OH15-80-16</v>
          </cell>
          <cell r="B15198" t="str">
            <v>OH07-176-46//05247A1-7-3/MO050699</v>
          </cell>
          <cell r="C15198" t="str">
            <v xml:space="preserve">10xA062-1 </v>
          </cell>
          <cell r="D15198" t="str">
            <v>OSU</v>
          </cell>
          <cell r="E15198" t="str">
            <v xml:space="preserve">VARDEV </v>
          </cell>
          <cell r="F15198" t="str">
            <v>17YR2-4</v>
          </cell>
          <cell r="G15198" t="str">
            <v>16YR1</v>
          </cell>
        </row>
        <row r="15199">
          <cell r="A15199" t="str">
            <v>OH15-80-76</v>
          </cell>
          <cell r="B15199" t="str">
            <v>OH07-176-46//05247A1-7-3/MO050699</v>
          </cell>
          <cell r="C15199" t="str">
            <v xml:space="preserve">10xA062-1 </v>
          </cell>
          <cell r="D15199" t="str">
            <v>OSU</v>
          </cell>
          <cell r="E15199" t="str">
            <v xml:space="preserve">VARDEV </v>
          </cell>
          <cell r="F15199" t="str">
            <v>17YR2-4</v>
          </cell>
          <cell r="G15199" t="str">
            <v>16YR1</v>
          </cell>
        </row>
        <row r="15200">
          <cell r="A15200" t="str">
            <v>OH15-81-34</v>
          </cell>
          <cell r="B15200" t="str">
            <v>OH07-176-46//LA01*425/IL01-11934</v>
          </cell>
          <cell r="C15200" t="str">
            <v xml:space="preserve">10xA063-1 </v>
          </cell>
          <cell r="D15200" t="str">
            <v>OSU</v>
          </cell>
          <cell r="E15200" t="str">
            <v xml:space="preserve">VARDEV </v>
          </cell>
          <cell r="F15200" t="str">
            <v>17YR2-4</v>
          </cell>
          <cell r="G15200" t="str">
            <v>16YR1</v>
          </cell>
        </row>
        <row r="15201">
          <cell r="A15201" t="str">
            <v>OH15-81-46</v>
          </cell>
          <cell r="B15201" t="str">
            <v>OH07-176-46//LA01*425/IL01-11934</v>
          </cell>
          <cell r="C15201" t="str">
            <v xml:space="preserve">10xA063-1 </v>
          </cell>
          <cell r="D15201" t="str">
            <v>OSU</v>
          </cell>
          <cell r="E15201" t="str">
            <v xml:space="preserve">VARDEV </v>
          </cell>
          <cell r="F15201" t="str">
            <v>17YR2-4</v>
          </cell>
          <cell r="G15201" t="str">
            <v>16YR1</v>
          </cell>
        </row>
        <row r="15202">
          <cell r="A15202" t="str">
            <v>OH15-81-56</v>
          </cell>
          <cell r="B15202" t="str">
            <v>OH07-176-46//LA01*425/IL01-11934</v>
          </cell>
          <cell r="C15202" t="str">
            <v xml:space="preserve">10xA063-1 </v>
          </cell>
          <cell r="D15202" t="str">
            <v>OSU</v>
          </cell>
          <cell r="E15202" t="str">
            <v xml:space="preserve">VARDEV </v>
          </cell>
          <cell r="F15202" t="str">
            <v>17YR2-4</v>
          </cell>
          <cell r="G15202" t="str">
            <v>16YR1</v>
          </cell>
        </row>
        <row r="15203">
          <cell r="A15203" t="str">
            <v>OH15-82-16</v>
          </cell>
          <cell r="B15203" t="str">
            <v>OH07-176-46//LA01*425/IL01-11934</v>
          </cell>
          <cell r="C15203" t="str">
            <v xml:space="preserve">10xA063-1 </v>
          </cell>
          <cell r="D15203" t="str">
            <v>OSU</v>
          </cell>
          <cell r="E15203" t="str">
            <v xml:space="preserve">VARDEV </v>
          </cell>
          <cell r="F15203" t="str">
            <v>17YR2-4</v>
          </cell>
          <cell r="G15203" t="str">
            <v>16YR1</v>
          </cell>
        </row>
        <row r="15204">
          <cell r="A15204" t="str">
            <v>OH15-82-30</v>
          </cell>
          <cell r="B15204" t="str">
            <v>OH07-176-46//LA01*425/IL01-11934</v>
          </cell>
          <cell r="C15204" t="str">
            <v xml:space="preserve">10xA063-1 </v>
          </cell>
          <cell r="D15204" t="str">
            <v>OSU</v>
          </cell>
          <cell r="E15204" t="str">
            <v xml:space="preserve">VARDEV </v>
          </cell>
          <cell r="F15204" t="str">
            <v>17YR2-4</v>
          </cell>
          <cell r="G15204" t="str">
            <v>16YR1</v>
          </cell>
        </row>
        <row r="15205">
          <cell r="A15205" t="str">
            <v>OH15-83-48</v>
          </cell>
          <cell r="B15205" t="str">
            <v>OH07-176-46//LA01*425/IL01-11934</v>
          </cell>
          <cell r="C15205" t="str">
            <v xml:space="preserve">10xA063-4 </v>
          </cell>
          <cell r="D15205" t="str">
            <v>OSU</v>
          </cell>
          <cell r="E15205" t="str">
            <v xml:space="preserve">VARDEV </v>
          </cell>
          <cell r="F15205" t="str">
            <v>17YR2-4</v>
          </cell>
          <cell r="G15205" t="str">
            <v>16YR1</v>
          </cell>
        </row>
        <row r="15206">
          <cell r="A15206" t="str">
            <v>OH15-85-22</v>
          </cell>
          <cell r="B15206" t="str">
            <v>OH07-176-56//M03-3616-11B/IL04-10741</v>
          </cell>
          <cell r="C15206" t="str">
            <v xml:space="preserve">10xA066-1 </v>
          </cell>
          <cell r="D15206" t="str">
            <v>OSU</v>
          </cell>
          <cell r="E15206" t="str">
            <v xml:space="preserve">VARDEV </v>
          </cell>
          <cell r="F15206" t="str">
            <v>17YR2-4</v>
          </cell>
          <cell r="G15206" t="str">
            <v>16YR1</v>
          </cell>
        </row>
        <row r="15207">
          <cell r="A15207" t="str">
            <v>OH15-85-53</v>
          </cell>
          <cell r="B15207" t="str">
            <v>OH07-176-56//M03-3616-11B/IL04-10741</v>
          </cell>
          <cell r="C15207" t="str">
            <v xml:space="preserve">10xA066-1 </v>
          </cell>
          <cell r="D15207" t="str">
            <v>OSU</v>
          </cell>
          <cell r="E15207" t="str">
            <v xml:space="preserve">VARDEV </v>
          </cell>
          <cell r="F15207" t="str">
            <v>17YR2-4</v>
          </cell>
          <cell r="G15207" t="str">
            <v>16YR1</v>
          </cell>
        </row>
        <row r="15208">
          <cell r="A15208" t="str">
            <v>OH15-85-70</v>
          </cell>
          <cell r="B15208" t="str">
            <v>OH07-176-56//M03-3616-11B/IL04-10741</v>
          </cell>
          <cell r="C15208" t="str">
            <v xml:space="preserve">10xA066-1 </v>
          </cell>
          <cell r="D15208" t="str">
            <v>OSU</v>
          </cell>
          <cell r="E15208" t="str">
            <v xml:space="preserve">VARDEV </v>
          </cell>
          <cell r="F15208" t="str">
            <v>17YR2-4</v>
          </cell>
          <cell r="G15208" t="str">
            <v>16YR1</v>
          </cell>
        </row>
        <row r="15209">
          <cell r="A15209" t="str">
            <v>OH15-86-1</v>
          </cell>
          <cell r="B15209" t="str">
            <v>OH07-176-56//M03-3616-11B/IL04-10741</v>
          </cell>
          <cell r="C15209" t="str">
            <v xml:space="preserve">10xA066-5 </v>
          </cell>
          <cell r="D15209" t="str">
            <v>OSU</v>
          </cell>
          <cell r="E15209" t="str">
            <v xml:space="preserve">VARDEV </v>
          </cell>
          <cell r="F15209" t="str">
            <v>17YR2-4</v>
          </cell>
          <cell r="G15209" t="str">
            <v>16YR1</v>
          </cell>
        </row>
        <row r="15210">
          <cell r="A15210" t="str">
            <v>OH15-86-22</v>
          </cell>
          <cell r="B15210" t="str">
            <v>OH07-176-56//M03-3616-11B/IL04-10741</v>
          </cell>
          <cell r="C15210" t="str">
            <v xml:space="preserve">10xA066-5 </v>
          </cell>
          <cell r="D15210" t="str">
            <v>OSU</v>
          </cell>
          <cell r="E15210" t="str">
            <v xml:space="preserve">VARDEV </v>
          </cell>
          <cell r="F15210" t="str">
            <v>17YR2-4</v>
          </cell>
          <cell r="G15210" t="str">
            <v>16YR1</v>
          </cell>
        </row>
        <row r="15211">
          <cell r="A15211" t="str">
            <v>OH15-86-24</v>
          </cell>
          <cell r="B15211" t="str">
            <v>OH07-176-56//M03-3616-11B/IL04-10741</v>
          </cell>
          <cell r="C15211" t="str">
            <v xml:space="preserve">10xA066-5 </v>
          </cell>
          <cell r="D15211" t="str">
            <v>OSU</v>
          </cell>
          <cell r="E15211" t="str">
            <v xml:space="preserve">VARDEV </v>
          </cell>
          <cell r="F15211" t="str">
            <v>17YR2-4</v>
          </cell>
          <cell r="G15211" t="str">
            <v>16YR1</v>
          </cell>
        </row>
        <row r="15212">
          <cell r="A15212" t="str">
            <v>OH15-106-25</v>
          </cell>
          <cell r="B15212" t="str">
            <v>OH07-164-46*2/OH05-164-76</v>
          </cell>
          <cell r="C15212" t="str">
            <v xml:space="preserve">10xA103-1 </v>
          </cell>
          <cell r="D15212" t="str">
            <v>OSU</v>
          </cell>
          <cell r="E15212" t="str">
            <v xml:space="preserve">VARDEV </v>
          </cell>
          <cell r="F15212" t="str">
            <v>17YR2-5</v>
          </cell>
          <cell r="G15212" t="str">
            <v>16YR1</v>
          </cell>
        </row>
        <row r="15213">
          <cell r="A15213" t="str">
            <v>OH15-106-74</v>
          </cell>
          <cell r="B15213" t="str">
            <v>OH07-164-46*2/OH05-164-76</v>
          </cell>
          <cell r="C15213" t="str">
            <v xml:space="preserve">10xA103-1 </v>
          </cell>
          <cell r="D15213" t="str">
            <v>OSU</v>
          </cell>
          <cell r="E15213" t="str">
            <v xml:space="preserve">VARDEV </v>
          </cell>
          <cell r="F15213" t="str">
            <v>17YR2-5</v>
          </cell>
          <cell r="G15213" t="str">
            <v>16YR1</v>
          </cell>
        </row>
        <row r="15214">
          <cell r="A15214" t="str">
            <v>OH15-107-27</v>
          </cell>
          <cell r="B15214" t="str">
            <v>OH07-164-46*2/OH05-164-76</v>
          </cell>
          <cell r="C15214" t="str">
            <v xml:space="preserve">10xA103-3 </v>
          </cell>
          <cell r="D15214" t="str">
            <v>OSU</v>
          </cell>
          <cell r="E15214" t="str">
            <v xml:space="preserve">VARDEV </v>
          </cell>
          <cell r="F15214" t="str">
            <v>17YR2-5</v>
          </cell>
          <cell r="G15214" t="str">
            <v>16YR1</v>
          </cell>
        </row>
        <row r="15215">
          <cell r="A15215" t="str">
            <v>OH15-107-7</v>
          </cell>
          <cell r="B15215" t="str">
            <v>OH07-164-46*2/OH05-164-76</v>
          </cell>
          <cell r="C15215" t="str">
            <v xml:space="preserve">10xA103-3 </v>
          </cell>
          <cell r="D15215" t="str">
            <v>OSU</v>
          </cell>
          <cell r="E15215" t="str">
            <v xml:space="preserve">VARDEV </v>
          </cell>
          <cell r="F15215" t="str">
            <v>17YR2-5</v>
          </cell>
          <cell r="G15215" t="str">
            <v>16YR1</v>
          </cell>
        </row>
        <row r="15216">
          <cell r="A15216" t="str">
            <v>OH15-130-76</v>
          </cell>
          <cell r="B15216" t="str">
            <v>OH07-176-46*2/OH05-164-76</v>
          </cell>
          <cell r="C15216" t="str">
            <v xml:space="preserve">10xA132-1 </v>
          </cell>
          <cell r="D15216" t="str">
            <v>OSU</v>
          </cell>
          <cell r="E15216" t="str">
            <v xml:space="preserve">VARDEV </v>
          </cell>
          <cell r="F15216" t="str">
            <v>17YR2-5</v>
          </cell>
          <cell r="G15216" t="str">
            <v>16YR1</v>
          </cell>
        </row>
        <row r="15217">
          <cell r="A15217" t="str">
            <v>OH15-131-44</v>
          </cell>
          <cell r="B15217" t="str">
            <v>OH07-176-46*2/OH05-164-76</v>
          </cell>
          <cell r="C15217" t="str">
            <v xml:space="preserve">10xA132-1 </v>
          </cell>
          <cell r="D15217" t="str">
            <v>OSU</v>
          </cell>
          <cell r="E15217" t="str">
            <v xml:space="preserve">VARDEV </v>
          </cell>
          <cell r="F15217" t="str">
            <v>17YR2-5</v>
          </cell>
          <cell r="G15217" t="str">
            <v>16YR1</v>
          </cell>
        </row>
        <row r="15218">
          <cell r="A15218" t="str">
            <v>OH15-132-4</v>
          </cell>
          <cell r="B15218" t="str">
            <v>OH07-176-46*2/OH05-164-76</v>
          </cell>
          <cell r="C15218" t="str">
            <v xml:space="preserve">10xA132-1 </v>
          </cell>
          <cell r="D15218" t="str">
            <v>OSU</v>
          </cell>
          <cell r="E15218" t="str">
            <v xml:space="preserve">VARDEV </v>
          </cell>
          <cell r="F15218" t="str">
            <v>17YR2-5</v>
          </cell>
          <cell r="G15218" t="str">
            <v>16YR1</v>
          </cell>
        </row>
        <row r="15219">
          <cell r="A15219" t="str">
            <v>OH15-141-48</v>
          </cell>
          <cell r="B15219" t="str">
            <v>OH07-174-17/OH05-164-76</v>
          </cell>
          <cell r="C15219" t="str">
            <v xml:space="preserve">10xA145 </v>
          </cell>
          <cell r="D15219" t="str">
            <v>OSU</v>
          </cell>
          <cell r="E15219" t="str">
            <v xml:space="preserve">VARDEV </v>
          </cell>
          <cell r="F15219" t="str">
            <v>17YR2-5</v>
          </cell>
          <cell r="G15219" t="str">
            <v>16YR1</v>
          </cell>
        </row>
        <row r="15220">
          <cell r="A15220" t="str">
            <v>OH15-141-7</v>
          </cell>
          <cell r="B15220" t="str">
            <v>OH07-174-17/OH05-164-76</v>
          </cell>
          <cell r="C15220" t="str">
            <v xml:space="preserve">10xA145 </v>
          </cell>
          <cell r="D15220" t="str">
            <v>OSU</v>
          </cell>
          <cell r="E15220" t="str">
            <v xml:space="preserve">VARDEV </v>
          </cell>
          <cell r="F15220" t="str">
            <v>17YR2-5</v>
          </cell>
          <cell r="G15220" t="str">
            <v>16YR1</v>
          </cell>
        </row>
        <row r="15221">
          <cell r="A15221" t="str">
            <v>OH15-142-28</v>
          </cell>
          <cell r="B15221" t="str">
            <v>OH07-174-17/OH05-164-76</v>
          </cell>
          <cell r="C15221" t="str">
            <v xml:space="preserve">10xA145 </v>
          </cell>
          <cell r="D15221" t="str">
            <v>OSU</v>
          </cell>
          <cell r="E15221" t="str">
            <v xml:space="preserve">VARDEV </v>
          </cell>
          <cell r="F15221" t="str">
            <v>17YR2-5</v>
          </cell>
          <cell r="G15221" t="str">
            <v>16YR1</v>
          </cell>
        </row>
        <row r="15222">
          <cell r="A15222" t="str">
            <v>OH15-142-4</v>
          </cell>
          <cell r="B15222" t="str">
            <v>OH07-174-17/OH05-164-76</v>
          </cell>
          <cell r="C15222" t="str">
            <v xml:space="preserve">10xA145 </v>
          </cell>
          <cell r="D15222" t="str">
            <v>OSU</v>
          </cell>
          <cell r="E15222" t="str">
            <v xml:space="preserve">VARDEV </v>
          </cell>
          <cell r="F15222" t="str">
            <v>17YR2-5</v>
          </cell>
          <cell r="G15222" t="str">
            <v>16YR1</v>
          </cell>
        </row>
        <row r="15223">
          <cell r="A15223" t="str">
            <v>OH15-142-56</v>
          </cell>
          <cell r="B15223" t="str">
            <v>OH07-174-17/OH05-164-76</v>
          </cell>
          <cell r="C15223" t="str">
            <v xml:space="preserve">10xA145 </v>
          </cell>
          <cell r="D15223" t="str">
            <v>OSU</v>
          </cell>
          <cell r="E15223" t="str">
            <v xml:space="preserve">VARDEV </v>
          </cell>
          <cell r="F15223" t="str">
            <v>17YR2-5</v>
          </cell>
          <cell r="G15223" t="str">
            <v>16YR1</v>
          </cell>
        </row>
        <row r="15224">
          <cell r="A15224" t="str">
            <v>OH15-159-14</v>
          </cell>
          <cell r="B15224" t="str">
            <v>OH07-175-11/OH05-164-76</v>
          </cell>
          <cell r="C15224" t="str">
            <v xml:space="preserve">10x617 </v>
          </cell>
          <cell r="D15224" t="str">
            <v>OSU</v>
          </cell>
          <cell r="E15224" t="str">
            <v xml:space="preserve">VARDEV </v>
          </cell>
          <cell r="F15224" t="str">
            <v>17YR2-5</v>
          </cell>
          <cell r="G15224" t="str">
            <v>16YR1</v>
          </cell>
        </row>
        <row r="15225">
          <cell r="A15225" t="str">
            <v>OH15-159-44</v>
          </cell>
          <cell r="B15225" t="str">
            <v>OH07-175-11/OH05-164-76</v>
          </cell>
          <cell r="C15225" t="str">
            <v xml:space="preserve">10x617 </v>
          </cell>
          <cell r="D15225" t="str">
            <v>OSU</v>
          </cell>
          <cell r="E15225" t="str">
            <v xml:space="preserve">VARDEV </v>
          </cell>
          <cell r="F15225" t="str">
            <v>17YR2-5</v>
          </cell>
          <cell r="G15225" t="str">
            <v>16YR1</v>
          </cell>
        </row>
        <row r="15226">
          <cell r="A15226" t="str">
            <v>OH15-160-69</v>
          </cell>
          <cell r="B15226" t="str">
            <v>OH07-175-11/OH05-164-76</v>
          </cell>
          <cell r="C15226" t="str">
            <v xml:space="preserve">10x617 </v>
          </cell>
          <cell r="D15226" t="str">
            <v>OSU</v>
          </cell>
          <cell r="E15226" t="str">
            <v xml:space="preserve">VARDEV </v>
          </cell>
          <cell r="F15226" t="str">
            <v>17YR2-5</v>
          </cell>
          <cell r="G15226" t="str">
            <v>16YR1</v>
          </cell>
        </row>
        <row r="15227">
          <cell r="A15227" t="str">
            <v>OH15-194-1</v>
          </cell>
          <cell r="B15227" t="str">
            <v>OH07-176-46*2/OH05-164-76</v>
          </cell>
          <cell r="C15227" t="str">
            <v xml:space="preserve">10xA132- </v>
          </cell>
          <cell r="D15227" t="str">
            <v>OSU</v>
          </cell>
          <cell r="E15227" t="str">
            <v xml:space="preserve">VARDEV </v>
          </cell>
          <cell r="F15227" t="str">
            <v>17YR2-5</v>
          </cell>
          <cell r="G15227" t="str">
            <v>16YR1</v>
          </cell>
        </row>
        <row r="15228">
          <cell r="A15228" t="str">
            <v>OH15-194-29</v>
          </cell>
          <cell r="B15228" t="str">
            <v>OH07-175-11*2/OH05-164-76</v>
          </cell>
          <cell r="C15228" t="str">
            <v xml:space="preserve">10xA101 </v>
          </cell>
          <cell r="D15228" t="str">
            <v>OSU</v>
          </cell>
          <cell r="E15228" t="str">
            <v xml:space="preserve">VARDEV </v>
          </cell>
          <cell r="F15228" t="str">
            <v>17YR2-5</v>
          </cell>
          <cell r="G15228" t="str">
            <v>16YR1</v>
          </cell>
        </row>
        <row r="15229">
          <cell r="A15229" t="str">
            <v>OH15-56-48</v>
          </cell>
          <cell r="B15229" t="str">
            <v>OH07-158-34//LA01*425/IL04-10741</v>
          </cell>
          <cell r="C15229" t="str">
            <v xml:space="preserve">10xA043-8 </v>
          </cell>
          <cell r="D15229" t="str">
            <v>OSU</v>
          </cell>
          <cell r="E15229" t="str">
            <v xml:space="preserve">VARDEV </v>
          </cell>
          <cell r="F15229" t="str">
            <v>17YR2-5</v>
          </cell>
          <cell r="G15229" t="str">
            <v>16YR1</v>
          </cell>
        </row>
        <row r="15230">
          <cell r="A15230" t="str">
            <v>OH15-63-76</v>
          </cell>
          <cell r="B15230" t="str">
            <v>OH07-173-50//M05-1531/99840C4-8-4</v>
          </cell>
          <cell r="C15230" t="str">
            <v xml:space="preserve">10xA050-4 </v>
          </cell>
          <cell r="D15230" t="str">
            <v>OSU</v>
          </cell>
          <cell r="E15230" t="str">
            <v xml:space="preserve">VARDEV </v>
          </cell>
          <cell r="F15230" t="str">
            <v>17YR2-5</v>
          </cell>
          <cell r="G15230" t="str">
            <v>16YR1</v>
          </cell>
        </row>
        <row r="15231">
          <cell r="A15231" t="str">
            <v>OH15-69-10</v>
          </cell>
          <cell r="B15231" t="str">
            <v>OH07-173-50//05262A1-3-5/MO080104</v>
          </cell>
          <cell r="C15231" t="str">
            <v xml:space="preserve">10xA054-11 </v>
          </cell>
          <cell r="D15231" t="str">
            <v>OSU</v>
          </cell>
          <cell r="E15231" t="str">
            <v xml:space="preserve">VARDEV </v>
          </cell>
          <cell r="F15231" t="str">
            <v>17YR2-5</v>
          </cell>
          <cell r="G15231" t="str">
            <v>16YR1</v>
          </cell>
        </row>
        <row r="15232">
          <cell r="A15232" t="str">
            <v>OH15-69-13</v>
          </cell>
          <cell r="B15232" t="str">
            <v>OH07-173-50//05262A1-3-5/MO080104</v>
          </cell>
          <cell r="C15232" t="str">
            <v xml:space="preserve">10xA054-11 </v>
          </cell>
          <cell r="D15232" t="str">
            <v>OSU</v>
          </cell>
          <cell r="E15232" t="str">
            <v xml:space="preserve">VARDEV </v>
          </cell>
          <cell r="F15232" t="str">
            <v>17YR2-5</v>
          </cell>
          <cell r="G15232" t="str">
            <v>16YR1</v>
          </cell>
        </row>
        <row r="15233">
          <cell r="A15233" t="str">
            <v>OH15-69-30</v>
          </cell>
          <cell r="B15233" t="str">
            <v>OH07-173-50//05262A1-3-5/MO080104</v>
          </cell>
          <cell r="C15233" t="str">
            <v xml:space="preserve">10xA054-11 </v>
          </cell>
          <cell r="D15233" t="str">
            <v>OSU</v>
          </cell>
          <cell r="E15233" t="str">
            <v xml:space="preserve">VARDEV </v>
          </cell>
          <cell r="F15233" t="str">
            <v>17YR2-5</v>
          </cell>
          <cell r="G15233" t="str">
            <v>16YR1</v>
          </cell>
        </row>
        <row r="15234">
          <cell r="A15234" t="str">
            <v>OH15-148-74</v>
          </cell>
          <cell r="B15234" t="str">
            <v>OH05-164-76/OH07-176-56</v>
          </cell>
          <cell r="C15234" t="str">
            <v xml:space="preserve">10x611 </v>
          </cell>
          <cell r="D15234" t="str">
            <v>OSU</v>
          </cell>
          <cell r="E15234" t="str">
            <v xml:space="preserve">VARDEV </v>
          </cell>
          <cell r="F15234" t="str">
            <v>17YR2-6</v>
          </cell>
          <cell r="G15234" t="str">
            <v>16YR1</v>
          </cell>
        </row>
        <row r="15235">
          <cell r="A15235" t="str">
            <v>OH15-149-24</v>
          </cell>
          <cell r="B15235" t="str">
            <v>OH05-164-76/OH07-176-56</v>
          </cell>
          <cell r="C15235" t="str">
            <v xml:space="preserve">10x611 </v>
          </cell>
          <cell r="D15235" t="str">
            <v>OSU</v>
          </cell>
          <cell r="E15235" t="str">
            <v xml:space="preserve">VARDEV </v>
          </cell>
          <cell r="F15235" t="str">
            <v>17YR2-6</v>
          </cell>
          <cell r="G15235" t="str">
            <v>16YR1</v>
          </cell>
        </row>
        <row r="15236">
          <cell r="A15236" t="str">
            <v>OH15-149-30</v>
          </cell>
          <cell r="B15236" t="str">
            <v>OH05-164-76/OH07-176-56</v>
          </cell>
          <cell r="C15236" t="str">
            <v xml:space="preserve">10x611 </v>
          </cell>
          <cell r="D15236" t="str">
            <v>OSU</v>
          </cell>
          <cell r="E15236" t="str">
            <v xml:space="preserve">VARDEV </v>
          </cell>
          <cell r="F15236" t="str">
            <v>17YR2-6</v>
          </cell>
          <cell r="G15236" t="str">
            <v>16YR1</v>
          </cell>
        </row>
        <row r="15237">
          <cell r="A15237" t="str">
            <v>OH15-150-32</v>
          </cell>
          <cell r="B15237" t="str">
            <v>OH05-164-76/OH07-176-56</v>
          </cell>
          <cell r="C15237" t="str">
            <v xml:space="preserve">10x611 </v>
          </cell>
          <cell r="D15237" t="str">
            <v>OSU</v>
          </cell>
          <cell r="E15237" t="str">
            <v xml:space="preserve">VARDEV </v>
          </cell>
          <cell r="F15237" t="str">
            <v>17YR2-6</v>
          </cell>
          <cell r="G15237" t="str">
            <v>16YR1</v>
          </cell>
        </row>
        <row r="15238">
          <cell r="A15238" t="str">
            <v>OH15-150-72</v>
          </cell>
          <cell r="B15238" t="str">
            <v>OH05-164-76/OH07-176-56</v>
          </cell>
          <cell r="C15238" t="str">
            <v xml:space="preserve">10x611 </v>
          </cell>
          <cell r="D15238" t="str">
            <v>OSU</v>
          </cell>
          <cell r="E15238" t="str">
            <v xml:space="preserve">VARDEV </v>
          </cell>
          <cell r="F15238" t="str">
            <v>17YR2-6</v>
          </cell>
          <cell r="G15238" t="str">
            <v>16YR1</v>
          </cell>
        </row>
        <row r="15239">
          <cell r="A15239" t="str">
            <v>OH15-151-48</v>
          </cell>
          <cell r="B15239" t="str">
            <v>OH05-164-76/OH07-240-55</v>
          </cell>
          <cell r="C15239" t="str">
            <v xml:space="preserve">10x613 </v>
          </cell>
          <cell r="D15239" t="str">
            <v>OSU</v>
          </cell>
          <cell r="E15239" t="str">
            <v xml:space="preserve">VARDEV </v>
          </cell>
          <cell r="F15239" t="str">
            <v>17YR2-6</v>
          </cell>
          <cell r="G15239" t="str">
            <v>16YR1</v>
          </cell>
        </row>
        <row r="15240">
          <cell r="A15240" t="str">
            <v>OH15-152-29</v>
          </cell>
          <cell r="B15240" t="str">
            <v>OH05-164-76/OH07-240-55</v>
          </cell>
          <cell r="C15240" t="str">
            <v xml:space="preserve">10x613 </v>
          </cell>
          <cell r="D15240" t="str">
            <v>OSU</v>
          </cell>
          <cell r="E15240" t="str">
            <v xml:space="preserve">VARDEV </v>
          </cell>
          <cell r="F15240" t="str">
            <v>17YR2-6</v>
          </cell>
          <cell r="G15240" t="str">
            <v>16YR1</v>
          </cell>
        </row>
        <row r="15241">
          <cell r="A15241" t="str">
            <v>OH15-153-7</v>
          </cell>
          <cell r="B15241" t="str">
            <v>OH05-164-76/OH07-258-58</v>
          </cell>
          <cell r="C15241" t="str">
            <v xml:space="preserve">10x614 </v>
          </cell>
          <cell r="D15241" t="str">
            <v>OSU</v>
          </cell>
          <cell r="E15241" t="str">
            <v xml:space="preserve">VARDEV </v>
          </cell>
          <cell r="F15241" t="str">
            <v>17YR2-6</v>
          </cell>
          <cell r="G15241" t="str">
            <v>16YR1</v>
          </cell>
        </row>
        <row r="15242">
          <cell r="A15242" t="str">
            <v>OH15-155-53</v>
          </cell>
          <cell r="B15242" t="str">
            <v>OH05-164-76/OH07-261-37</v>
          </cell>
          <cell r="C15242" t="str">
            <v xml:space="preserve">10x615 </v>
          </cell>
          <cell r="D15242" t="str">
            <v>OSU</v>
          </cell>
          <cell r="E15242" t="str">
            <v xml:space="preserve">VARDEV </v>
          </cell>
          <cell r="F15242" t="str">
            <v>17YR2-6</v>
          </cell>
          <cell r="G15242" t="str">
            <v>16YR1</v>
          </cell>
        </row>
        <row r="15243">
          <cell r="A15243" t="str">
            <v>OH15-157-42</v>
          </cell>
          <cell r="B15243" t="str">
            <v>OH05-248-38/OH07-164-46</v>
          </cell>
          <cell r="C15243" t="str">
            <v xml:space="preserve">10x616 </v>
          </cell>
          <cell r="D15243" t="str">
            <v>OSU</v>
          </cell>
          <cell r="E15243" t="str">
            <v xml:space="preserve">VARDEV </v>
          </cell>
          <cell r="F15243" t="str">
            <v>17YR2-6</v>
          </cell>
          <cell r="G15243" t="str">
            <v>16YR1</v>
          </cell>
        </row>
        <row r="15244">
          <cell r="A15244" t="str">
            <v>OH15-161-14</v>
          </cell>
          <cell r="B15244" t="str">
            <v>OH07-139-65/OH07-136-22</v>
          </cell>
          <cell r="C15244" t="str">
            <v xml:space="preserve">10xA001 </v>
          </cell>
          <cell r="D15244" t="str">
            <v>OSU</v>
          </cell>
          <cell r="E15244" t="str">
            <v xml:space="preserve">VARDEV </v>
          </cell>
          <cell r="F15244" t="str">
            <v>17YR2-6</v>
          </cell>
          <cell r="G15244" t="str">
            <v>16YR1</v>
          </cell>
        </row>
        <row r="15245">
          <cell r="A15245" t="str">
            <v>OH15-161-61</v>
          </cell>
          <cell r="B15245" t="str">
            <v>OH07-139-65/OH07-136-22</v>
          </cell>
          <cell r="C15245" t="str">
            <v xml:space="preserve">10xA001 </v>
          </cell>
          <cell r="D15245" t="str">
            <v>OSU</v>
          </cell>
          <cell r="E15245" t="str">
            <v xml:space="preserve">VARDEV </v>
          </cell>
          <cell r="F15245" t="str">
            <v>17YR2-6</v>
          </cell>
          <cell r="G15245" t="str">
            <v>16YR1</v>
          </cell>
        </row>
        <row r="15246">
          <cell r="A15246" t="str">
            <v>OH15-185-2</v>
          </cell>
          <cell r="B15246" t="str">
            <v>OH05-164-76/OH07-218-50</v>
          </cell>
          <cell r="C15246" t="str">
            <v xml:space="preserve">9x237-2 </v>
          </cell>
          <cell r="D15246" t="str">
            <v>OSU</v>
          </cell>
          <cell r="E15246" t="str">
            <v xml:space="preserve">VARDEV </v>
          </cell>
          <cell r="F15246" t="str">
            <v>17YR2-6</v>
          </cell>
          <cell r="G15246" t="str">
            <v>16YR1</v>
          </cell>
        </row>
        <row r="15247">
          <cell r="A15247" t="str">
            <v>OH15-185-45</v>
          </cell>
          <cell r="B15247" t="str">
            <v>OH05-164-76/OH07-218-50</v>
          </cell>
          <cell r="C15247" t="str">
            <v xml:space="preserve">9x237-2 </v>
          </cell>
          <cell r="D15247" t="str">
            <v>OSU</v>
          </cell>
          <cell r="E15247" t="str">
            <v xml:space="preserve">VARDEV </v>
          </cell>
          <cell r="F15247" t="str">
            <v>17YR2-6</v>
          </cell>
          <cell r="G15247" t="str">
            <v>16YR1</v>
          </cell>
        </row>
        <row r="15248">
          <cell r="A15248" t="str">
            <v>OH15-186-12</v>
          </cell>
          <cell r="B15248" t="str">
            <v>OH05-164-76/OH07-218-50</v>
          </cell>
          <cell r="C15248" t="str">
            <v xml:space="preserve">9x237-2 </v>
          </cell>
          <cell r="D15248" t="str">
            <v>OSU</v>
          </cell>
          <cell r="E15248" t="str">
            <v xml:space="preserve">VARDEV </v>
          </cell>
          <cell r="F15248" t="str">
            <v>17YR2-6</v>
          </cell>
          <cell r="G15248" t="str">
            <v>16YR1</v>
          </cell>
        </row>
        <row r="15249">
          <cell r="A15249" t="str">
            <v>OH15-186-18</v>
          </cell>
          <cell r="B15249" t="str">
            <v>OH05-164-76/OH07-218-50</v>
          </cell>
          <cell r="C15249" t="str">
            <v xml:space="preserve">9x237-2 </v>
          </cell>
          <cell r="D15249" t="str">
            <v>OSU</v>
          </cell>
          <cell r="E15249" t="str">
            <v xml:space="preserve">VARDEV </v>
          </cell>
          <cell r="F15249" t="str">
            <v>17YR2-6</v>
          </cell>
          <cell r="G15249" t="str">
            <v>16YR1</v>
          </cell>
        </row>
        <row r="15250">
          <cell r="A15250" t="str">
            <v>OH15-186-47</v>
          </cell>
          <cell r="B15250" t="str">
            <v>OH05-164-76/OH07-218-50</v>
          </cell>
          <cell r="C15250" t="str">
            <v xml:space="preserve">9x237-2 </v>
          </cell>
          <cell r="D15250" t="str">
            <v>OSU</v>
          </cell>
          <cell r="E15250" t="str">
            <v xml:space="preserve">VARDEV </v>
          </cell>
          <cell r="F15250" t="str">
            <v>17YR2-6</v>
          </cell>
          <cell r="G15250" t="str">
            <v>16YR1</v>
          </cell>
        </row>
        <row r="15251">
          <cell r="A15251" t="str">
            <v>OH15-196-7</v>
          </cell>
          <cell r="B15251" t="str">
            <v>OH07-139-65/OH07-136-22</v>
          </cell>
          <cell r="C15251" t="str">
            <v xml:space="preserve">10xA001 </v>
          </cell>
          <cell r="D15251" t="str">
            <v>OSU</v>
          </cell>
          <cell r="E15251" t="str">
            <v xml:space="preserve">VARDEV </v>
          </cell>
          <cell r="F15251" t="str">
            <v>17YR2-6</v>
          </cell>
          <cell r="G15251" t="str">
            <v>16YR1</v>
          </cell>
        </row>
        <row r="15252">
          <cell r="A15252" t="str">
            <v>OH15-197-65</v>
          </cell>
          <cell r="B15252" t="str">
            <v>OH06-150-57/ARS05-0403</v>
          </cell>
          <cell r="C15252" t="str">
            <v xml:space="preserve">10xA010 </v>
          </cell>
          <cell r="D15252" t="str">
            <v>OSU</v>
          </cell>
          <cell r="E15252" t="str">
            <v xml:space="preserve">VARDEV </v>
          </cell>
          <cell r="F15252" t="str">
            <v>17YR2-6</v>
          </cell>
          <cell r="G15252" t="str">
            <v>16YR1</v>
          </cell>
        </row>
        <row r="15253">
          <cell r="A15253" t="str">
            <v>OH15-54-63</v>
          </cell>
          <cell r="B15253" t="str">
            <v>OH07-158-34//LA01*425/IL04-10741</v>
          </cell>
          <cell r="C15253" t="str">
            <v xml:space="preserve">10xA043-15 </v>
          </cell>
          <cell r="D15253" t="str">
            <v>OSU</v>
          </cell>
          <cell r="E15253" t="str">
            <v xml:space="preserve">VARDEV </v>
          </cell>
          <cell r="F15253" t="str">
            <v>17YR2-6</v>
          </cell>
          <cell r="G15253" t="str">
            <v>16YR1</v>
          </cell>
        </row>
        <row r="15254">
          <cell r="A15254" t="str">
            <v>OH15-55-16</v>
          </cell>
          <cell r="B15254" t="str">
            <v>OH07-158-34//LA01*425/IL04-10741</v>
          </cell>
          <cell r="C15254" t="str">
            <v xml:space="preserve">10xA043-4 </v>
          </cell>
          <cell r="D15254" t="str">
            <v>OSU</v>
          </cell>
          <cell r="E15254" t="str">
            <v xml:space="preserve">VARDEV </v>
          </cell>
          <cell r="F15254" t="str">
            <v>17YR2-6</v>
          </cell>
          <cell r="G15254" t="str">
            <v>16YR1</v>
          </cell>
        </row>
        <row r="15255">
          <cell r="A15255" t="str">
            <v>OH15-55-24</v>
          </cell>
          <cell r="B15255" t="str">
            <v>OH07-158-34//LA01*425/IL04-10741</v>
          </cell>
          <cell r="C15255" t="str">
            <v xml:space="preserve">10xA043-4 </v>
          </cell>
          <cell r="D15255" t="str">
            <v>OSU</v>
          </cell>
          <cell r="E15255" t="str">
            <v xml:space="preserve">VARDEV </v>
          </cell>
          <cell r="F15255" t="str">
            <v>17YR2-6</v>
          </cell>
          <cell r="G15255" t="str">
            <v>16YR1</v>
          </cell>
        </row>
        <row r="15256">
          <cell r="A15256" t="str">
            <v>OH15-55-49</v>
          </cell>
          <cell r="B15256" t="str">
            <v>OH07-158-34//LA01*425/IL04-10741</v>
          </cell>
          <cell r="C15256" t="str">
            <v xml:space="preserve">10xA043-4 </v>
          </cell>
          <cell r="D15256" t="str">
            <v>OSU</v>
          </cell>
          <cell r="E15256" t="str">
            <v xml:space="preserve">VARDEV </v>
          </cell>
          <cell r="F15256" t="str">
            <v>17YR2-6</v>
          </cell>
          <cell r="G15256" t="str">
            <v>16YR1</v>
          </cell>
        </row>
        <row r="15257">
          <cell r="A15257" t="str">
            <v>OH15-127-27</v>
          </cell>
          <cell r="B15257" t="str">
            <v>ARS07-0024/(OH04-264-58*4/HARDMALABAR-A,Soft)</v>
          </cell>
          <cell r="C15257" t="str">
            <v xml:space="preserve">10xA120-3 </v>
          </cell>
          <cell r="D15257" t="str">
            <v>OSU</v>
          </cell>
          <cell r="E15257" t="str">
            <v xml:space="preserve">VARDEV </v>
          </cell>
          <cell r="F15257" t="str">
            <v>17YR2-7</v>
          </cell>
          <cell r="G15257" t="str">
            <v>16YR1</v>
          </cell>
        </row>
        <row r="15258">
          <cell r="A15258" t="str">
            <v>OH15-137-4</v>
          </cell>
          <cell r="B15258" t="str">
            <v>OH04-264-58/OH08-210-27</v>
          </cell>
          <cell r="C15258" t="str">
            <v xml:space="preserve">10xA134 </v>
          </cell>
          <cell r="D15258" t="str">
            <v>OSU</v>
          </cell>
          <cell r="E15258" t="str">
            <v xml:space="preserve">VARDEV </v>
          </cell>
          <cell r="F15258" t="str">
            <v>17YR2-7</v>
          </cell>
          <cell r="G15258" t="str">
            <v>16YR1</v>
          </cell>
        </row>
        <row r="15259">
          <cell r="A15259" t="str">
            <v>OH15-167-29</v>
          </cell>
          <cell r="B15259" t="str">
            <v>ARS05-0403/(OH04-264-58*4/HARDMALABAR-A,Soft)</v>
          </cell>
          <cell r="C15259" t="str">
            <v xml:space="preserve">10xA009 </v>
          </cell>
          <cell r="D15259" t="str">
            <v>OSU</v>
          </cell>
          <cell r="E15259" t="str">
            <v xml:space="preserve">VARDEV </v>
          </cell>
          <cell r="F15259" t="str">
            <v>17YR2-7</v>
          </cell>
          <cell r="G15259" t="str">
            <v>16YR1</v>
          </cell>
        </row>
        <row r="15260">
          <cell r="A15260" t="str">
            <v>OH15-170-2</v>
          </cell>
          <cell r="B15260" t="str">
            <v>ARS05-0403/OH08-182-4</v>
          </cell>
          <cell r="C15260" t="str">
            <v xml:space="preserve">10xA011 </v>
          </cell>
          <cell r="D15260" t="str">
            <v>OSU</v>
          </cell>
          <cell r="E15260" t="str">
            <v xml:space="preserve">VARDEV </v>
          </cell>
          <cell r="F15260" t="str">
            <v>17YR2-7</v>
          </cell>
          <cell r="G15260" t="str">
            <v>16YR1</v>
          </cell>
        </row>
        <row r="15261">
          <cell r="A15261" t="str">
            <v>OH15-170-23</v>
          </cell>
          <cell r="B15261" t="str">
            <v>ARS05-0403/OH08-182-4</v>
          </cell>
          <cell r="C15261" t="str">
            <v xml:space="preserve">10xA011 </v>
          </cell>
          <cell r="D15261" t="str">
            <v>OSU</v>
          </cell>
          <cell r="E15261" t="str">
            <v xml:space="preserve">VARDEV </v>
          </cell>
          <cell r="F15261" t="str">
            <v>17YR2-7</v>
          </cell>
          <cell r="G15261" t="str">
            <v>16YR1</v>
          </cell>
        </row>
        <row r="15262">
          <cell r="A15262" t="str">
            <v>OH15-170-54</v>
          </cell>
          <cell r="B15262" t="str">
            <v>ARS05-0403/OH08-182-4</v>
          </cell>
          <cell r="C15262" t="str">
            <v xml:space="preserve">10xA011 </v>
          </cell>
          <cell r="D15262" t="str">
            <v>OSU</v>
          </cell>
          <cell r="E15262" t="str">
            <v xml:space="preserve">VARDEV </v>
          </cell>
          <cell r="F15262" t="str">
            <v>17YR2-7</v>
          </cell>
          <cell r="G15262" t="str">
            <v>16YR1</v>
          </cell>
        </row>
        <row r="15263">
          <cell r="A15263" t="str">
            <v>OH15-170-64</v>
          </cell>
          <cell r="B15263" t="str">
            <v>ARS05-0403/OH08-182-4</v>
          </cell>
          <cell r="C15263" t="str">
            <v xml:space="preserve">10xA011 </v>
          </cell>
          <cell r="D15263" t="str">
            <v>OSU</v>
          </cell>
          <cell r="E15263" t="str">
            <v xml:space="preserve">VARDEV </v>
          </cell>
          <cell r="F15263" t="str">
            <v>17YR2-7</v>
          </cell>
          <cell r="G15263" t="str">
            <v>16YR1</v>
          </cell>
        </row>
        <row r="15264">
          <cell r="A15264" t="str">
            <v>OH15-179-25</v>
          </cell>
          <cell r="B15264" t="str">
            <v>M05-1531/OH05-248-38</v>
          </cell>
          <cell r="C15264" t="str">
            <v xml:space="preserve">9x216 </v>
          </cell>
          <cell r="D15264" t="str">
            <v>OSU</v>
          </cell>
          <cell r="E15264" t="str">
            <v xml:space="preserve">VARDEV </v>
          </cell>
          <cell r="F15264" t="str">
            <v>17YR2-7</v>
          </cell>
          <cell r="G15264" t="str">
            <v>16YR1</v>
          </cell>
        </row>
        <row r="15265">
          <cell r="A15265" t="str">
            <v>OH15-181-59</v>
          </cell>
          <cell r="B15265" t="str">
            <v>OH05-164-76/OH07-136-22</v>
          </cell>
          <cell r="C15265" t="str">
            <v xml:space="preserve">9x234-1 </v>
          </cell>
          <cell r="D15265" t="str">
            <v>OSU</v>
          </cell>
          <cell r="E15265" t="str">
            <v xml:space="preserve">VARDEV </v>
          </cell>
          <cell r="F15265" t="str">
            <v>17YR2-7</v>
          </cell>
          <cell r="G15265" t="str">
            <v>16YR1</v>
          </cell>
        </row>
        <row r="15266">
          <cell r="A15266" t="str">
            <v>OH15-182-49</v>
          </cell>
          <cell r="B15266" t="str">
            <v>OH05-164-76/OH07-136-22</v>
          </cell>
          <cell r="C15266" t="str">
            <v xml:space="preserve">9x234-1 </v>
          </cell>
          <cell r="D15266" t="str">
            <v>OSU</v>
          </cell>
          <cell r="E15266" t="str">
            <v xml:space="preserve">VARDEV </v>
          </cell>
          <cell r="F15266" t="str">
            <v>17YR2-7</v>
          </cell>
          <cell r="G15266" t="str">
            <v>16YR1</v>
          </cell>
        </row>
        <row r="15267">
          <cell r="A15267" t="str">
            <v>OH15-184-18</v>
          </cell>
          <cell r="B15267" t="str">
            <v>OH05-164-76/OH07-167-42</v>
          </cell>
          <cell r="C15267" t="str">
            <v xml:space="preserve">9x235** </v>
          </cell>
          <cell r="D15267" t="str">
            <v>OSU</v>
          </cell>
          <cell r="E15267" t="str">
            <v xml:space="preserve">VARDEV </v>
          </cell>
          <cell r="F15267" t="str">
            <v>17YR2-7</v>
          </cell>
          <cell r="G15267" t="str">
            <v>16YR1</v>
          </cell>
        </row>
        <row r="15268">
          <cell r="A15268" t="str">
            <v>OH15-184-52</v>
          </cell>
          <cell r="B15268" t="str">
            <v>OH05-164-76/OH07-167-42</v>
          </cell>
          <cell r="C15268" t="str">
            <v xml:space="preserve">9x235** </v>
          </cell>
          <cell r="D15268" t="str">
            <v>OSU</v>
          </cell>
          <cell r="E15268" t="str">
            <v xml:space="preserve">VARDEV </v>
          </cell>
          <cell r="F15268" t="str">
            <v>17YR2-7</v>
          </cell>
          <cell r="G15268" t="str">
            <v>16YR1</v>
          </cell>
        </row>
        <row r="15269">
          <cell r="A15269" t="str">
            <v>OH15-184-77</v>
          </cell>
          <cell r="B15269" t="str">
            <v>OH05-164-76/OH07-167-42</v>
          </cell>
          <cell r="C15269" t="str">
            <v xml:space="preserve">9x235** </v>
          </cell>
          <cell r="D15269" t="str">
            <v>OSU</v>
          </cell>
          <cell r="E15269" t="str">
            <v xml:space="preserve">VARDEV </v>
          </cell>
          <cell r="F15269" t="str">
            <v>17YR2-7</v>
          </cell>
          <cell r="G15269" t="str">
            <v>16YR1</v>
          </cell>
        </row>
        <row r="15270">
          <cell r="A15270" t="str">
            <v>OH15-191-45</v>
          </cell>
          <cell r="B15270" t="str">
            <v>OH05-164-76/OH07-136-22</v>
          </cell>
          <cell r="C15270" t="str">
            <v xml:space="preserve">10xA039- </v>
          </cell>
          <cell r="D15270" t="str">
            <v>OSU</v>
          </cell>
          <cell r="E15270" t="str">
            <v xml:space="preserve">VARDEV </v>
          </cell>
          <cell r="F15270" t="str">
            <v>17YR2-7</v>
          </cell>
          <cell r="G15270" t="str">
            <v>16YR1</v>
          </cell>
        </row>
        <row r="15271">
          <cell r="A15271" t="str">
            <v>OH15-191-50</v>
          </cell>
          <cell r="B15271" t="str">
            <v>OH05-164-76/OH07-176-46</v>
          </cell>
          <cell r="C15271" t="str">
            <v xml:space="preserve">10xA038- </v>
          </cell>
          <cell r="D15271" t="str">
            <v>OSU</v>
          </cell>
          <cell r="E15271" t="str">
            <v xml:space="preserve">VARDEV </v>
          </cell>
          <cell r="F15271" t="str">
            <v>17YR2-7</v>
          </cell>
          <cell r="G15271" t="str">
            <v>16YR1</v>
          </cell>
        </row>
        <row r="15272">
          <cell r="A15272" t="str">
            <v>OH15-195-18</v>
          </cell>
          <cell r="B15272" t="str">
            <v>OH04-264-58/OH08-210-27</v>
          </cell>
          <cell r="C15272" t="str">
            <v xml:space="preserve">10xA134 </v>
          </cell>
          <cell r="D15272" t="str">
            <v>OSU</v>
          </cell>
          <cell r="E15272" t="str">
            <v xml:space="preserve">VARDEV </v>
          </cell>
          <cell r="F15272" t="str">
            <v>17YR2-7</v>
          </cell>
          <cell r="G15272" t="str">
            <v>16YR1</v>
          </cell>
        </row>
        <row r="15273">
          <cell r="A15273" t="str">
            <v>OH15-195-5</v>
          </cell>
          <cell r="B15273" t="str">
            <v>OH04-264-58/OH08-210-27</v>
          </cell>
          <cell r="C15273" t="str">
            <v xml:space="preserve">10xA134 </v>
          </cell>
          <cell r="D15273" t="str">
            <v>OSU</v>
          </cell>
          <cell r="E15273" t="str">
            <v xml:space="preserve">VARDEV </v>
          </cell>
          <cell r="F15273" t="str">
            <v>17YR2-7</v>
          </cell>
          <cell r="G15273" t="str">
            <v>16YR1</v>
          </cell>
        </row>
        <row r="15274">
          <cell r="A15274" t="str">
            <v>OH15-197-50</v>
          </cell>
          <cell r="B15274" t="str">
            <v>ARS05-0403/OH08-182-4</v>
          </cell>
          <cell r="C15274" t="str">
            <v xml:space="preserve">10xA011 </v>
          </cell>
          <cell r="D15274" t="str">
            <v>OSU</v>
          </cell>
          <cell r="E15274" t="str">
            <v xml:space="preserve">VARDEV </v>
          </cell>
          <cell r="F15274" t="str">
            <v>17YR2-7</v>
          </cell>
          <cell r="G15274" t="str">
            <v>16YR1</v>
          </cell>
        </row>
        <row r="15275">
          <cell r="A15275" t="str">
            <v>OH15-42-28</v>
          </cell>
          <cell r="B15275" t="str">
            <v>OH05-164-76/OH07-176-46</v>
          </cell>
          <cell r="C15275" t="str">
            <v xml:space="preserve">10xA038-2 </v>
          </cell>
          <cell r="D15275" t="str">
            <v>OSU</v>
          </cell>
          <cell r="E15275" t="str">
            <v xml:space="preserve">VARDEV </v>
          </cell>
          <cell r="F15275" t="str">
            <v>17YR2-7</v>
          </cell>
          <cell r="G15275" t="str">
            <v>16YR1</v>
          </cell>
        </row>
        <row r="15276">
          <cell r="A15276" t="str">
            <v>OH15-44-28</v>
          </cell>
          <cell r="B15276" t="str">
            <v>OH05-164-76/OH07-136-22</v>
          </cell>
          <cell r="C15276" t="str">
            <v xml:space="preserve">10xA039-1 </v>
          </cell>
          <cell r="D15276" t="str">
            <v>OSU</v>
          </cell>
          <cell r="E15276" t="str">
            <v xml:space="preserve">VARDEV </v>
          </cell>
          <cell r="F15276" t="str">
            <v>17YR2-7</v>
          </cell>
          <cell r="G15276" t="str">
            <v>16YR1</v>
          </cell>
        </row>
        <row r="15277">
          <cell r="A15277" t="str">
            <v>OH15-44-4</v>
          </cell>
          <cell r="B15277" t="str">
            <v>OH05-164-76/OH07-136-22</v>
          </cell>
          <cell r="C15277" t="str">
            <v xml:space="preserve">10xA039-1 </v>
          </cell>
          <cell r="D15277" t="str">
            <v>OSU</v>
          </cell>
          <cell r="E15277" t="str">
            <v xml:space="preserve">VARDEV </v>
          </cell>
          <cell r="F15277" t="str">
            <v>17YR2-7</v>
          </cell>
          <cell r="G15277" t="str">
            <v>16YR1</v>
          </cell>
        </row>
        <row r="15278">
          <cell r="A15278" t="str">
            <v>OH15-45-23</v>
          </cell>
          <cell r="B15278" t="str">
            <v>OH05-164-76/OH07-136-22</v>
          </cell>
          <cell r="C15278" t="str">
            <v xml:space="preserve">10xA039-1 </v>
          </cell>
          <cell r="D15278" t="str">
            <v>OSU</v>
          </cell>
          <cell r="E15278" t="str">
            <v xml:space="preserve">VARDEV </v>
          </cell>
          <cell r="F15278" t="str">
            <v>17YR2-7</v>
          </cell>
          <cell r="G15278" t="str">
            <v>16YR1</v>
          </cell>
        </row>
        <row r="15279">
          <cell r="A15279" t="str">
            <v>OH15-46-22</v>
          </cell>
          <cell r="B15279" t="str">
            <v>OH05-164-76/OH07-136-22</v>
          </cell>
          <cell r="C15279" t="str">
            <v xml:space="preserve">10xA039-1 </v>
          </cell>
          <cell r="D15279" t="str">
            <v>OSU</v>
          </cell>
          <cell r="E15279" t="str">
            <v xml:space="preserve">VARDEV </v>
          </cell>
          <cell r="F15279" t="str">
            <v>17YR2-7</v>
          </cell>
          <cell r="G15279" t="str">
            <v>16YR1</v>
          </cell>
        </row>
        <row r="15280">
          <cell r="A15280" t="str">
            <v>OH15-46-26</v>
          </cell>
          <cell r="B15280" t="str">
            <v>OH05-164-76/OH07-136-22</v>
          </cell>
          <cell r="C15280" t="str">
            <v xml:space="preserve">10xA039-1 </v>
          </cell>
          <cell r="D15280" t="str">
            <v>OSU</v>
          </cell>
          <cell r="E15280" t="str">
            <v xml:space="preserve">VARDEV </v>
          </cell>
          <cell r="F15280" t="str">
            <v>17YR2-7</v>
          </cell>
          <cell r="G15280" t="str">
            <v>16YR1</v>
          </cell>
        </row>
        <row r="15281">
          <cell r="A15281" t="str">
            <v>OH13-329-31</v>
          </cell>
          <cell r="B15281" t="str">
            <v>OH03-41-45*3/E6003</v>
          </cell>
          <cell r="D15281" t="str">
            <v>OSU</v>
          </cell>
          <cell r="F15281" t="str">
            <v>17YR3</v>
          </cell>
          <cell r="G15281" t="str">
            <v>16YR3</v>
          </cell>
          <cell r="H15281" t="str">
            <v>15YR2-4</v>
          </cell>
          <cell r="I15281" t="str">
            <v>14SPN</v>
          </cell>
        </row>
        <row r="15282">
          <cell r="A15282" t="str">
            <v>OH13-50-10</v>
          </cell>
          <cell r="B15282" t="str">
            <v>BRANSON/IL01-11934</v>
          </cell>
          <cell r="C15282" t="str">
            <v xml:space="preserve">8x059 </v>
          </cell>
          <cell r="D15282" t="str">
            <v>OSU</v>
          </cell>
          <cell r="F15282" t="str">
            <v>17YR3</v>
          </cell>
          <cell r="G15282" t="str">
            <v>16YR3</v>
          </cell>
          <cell r="H15282" t="str">
            <v>15YR2-1</v>
          </cell>
          <cell r="I15282" t="str">
            <v>14SPN</v>
          </cell>
        </row>
        <row r="15283">
          <cell r="A15283" t="str">
            <v>OH13-80-48</v>
          </cell>
          <cell r="B15283" t="str">
            <v>IL03-14714/BRANSON</v>
          </cell>
          <cell r="C15283" t="str">
            <v xml:space="preserve">8x085 </v>
          </cell>
          <cell r="D15283" t="str">
            <v>OSU</v>
          </cell>
          <cell r="F15283" t="str">
            <v>17YR3</v>
          </cell>
          <cell r="G15283" t="str">
            <v>16ABBADV</v>
          </cell>
          <cell r="H15283" t="str">
            <v>15ABBO</v>
          </cell>
          <cell r="I15283" t="str">
            <v>14SPN</v>
          </cell>
        </row>
        <row r="15284">
          <cell r="A15284" t="str">
            <v>OH14-103-63</v>
          </cell>
          <cell r="B15284" t="str">
            <v>99840C4-8-4/M03-3616-11B</v>
          </cell>
          <cell r="D15284" t="str">
            <v>OSU</v>
          </cell>
          <cell r="F15284" t="str">
            <v>17YR3</v>
          </cell>
          <cell r="G15284" t="str">
            <v>16YR2-1</v>
          </cell>
          <cell r="H15284" t="str">
            <v>15YR1</v>
          </cell>
        </row>
        <row r="15285">
          <cell r="A15285" t="str">
            <v>OH14-121-74</v>
          </cell>
          <cell r="B15285" t="str">
            <v>LA01*425//IL01-11934/MO050699</v>
          </cell>
          <cell r="D15285" t="str">
            <v>OSU</v>
          </cell>
          <cell r="F15285" t="str">
            <v>17YR3</v>
          </cell>
          <cell r="G15285" t="str">
            <v>16YR2-3</v>
          </cell>
          <cell r="H15285" t="str">
            <v>15YR1</v>
          </cell>
        </row>
        <row r="15286">
          <cell r="A15286" t="str">
            <v>OH14-144-55</v>
          </cell>
          <cell r="B15286" t="str">
            <v>OH05-164-76/VA03W-409</v>
          </cell>
          <cell r="D15286" t="str">
            <v>OSU</v>
          </cell>
          <cell r="F15286" t="str">
            <v>17YR3</v>
          </cell>
          <cell r="G15286" t="str">
            <v>16YR2-5</v>
          </cell>
          <cell r="H15286" t="str">
            <v>15YR1</v>
          </cell>
        </row>
        <row r="15287">
          <cell r="A15287" t="str">
            <v>OH14-145-44</v>
          </cell>
          <cell r="B15287" t="str">
            <v>OH05-164-76/VA03W-409</v>
          </cell>
          <cell r="D15287" t="str">
            <v>OSU</v>
          </cell>
          <cell r="F15287" t="str">
            <v>17YR3</v>
          </cell>
          <cell r="G15287" t="str">
            <v>16YR2-5</v>
          </cell>
          <cell r="H15287" t="str">
            <v>15YR1</v>
          </cell>
        </row>
        <row r="15288">
          <cell r="A15288" t="str">
            <v>OH14-150-29</v>
          </cell>
          <cell r="B15288" t="str">
            <v>LA01*425//[VA03W-409//P.99608C1-1-3-4/VA-FE24-13</v>
          </cell>
          <cell r="D15288" t="str">
            <v>OSU</v>
          </cell>
          <cell r="F15288" t="str">
            <v>17YR3</v>
          </cell>
          <cell r="G15288" t="str">
            <v>16YR2-2</v>
          </cell>
          <cell r="H15288" t="str">
            <v>15YR1</v>
          </cell>
        </row>
        <row r="15289">
          <cell r="A15289" t="str">
            <v>OH14-153-68</v>
          </cell>
          <cell r="B15289" t="str">
            <v>IL00-8061/VA03W-409</v>
          </cell>
          <cell r="D15289" t="str">
            <v>OSU</v>
          </cell>
          <cell r="F15289" t="str">
            <v>17YR3</v>
          </cell>
          <cell r="G15289" t="str">
            <v>16YR2-2</v>
          </cell>
          <cell r="H15289" t="str">
            <v>15YR1</v>
          </cell>
        </row>
        <row r="15290">
          <cell r="A15290" t="str">
            <v>OH14-155-41</v>
          </cell>
          <cell r="B15290" t="str">
            <v>VA03W-409/IL00-8061</v>
          </cell>
          <cell r="D15290" t="str">
            <v>OSU</v>
          </cell>
          <cell r="F15290" t="str">
            <v>17YR3</v>
          </cell>
          <cell r="G15290" t="str">
            <v>16YR2-7</v>
          </cell>
          <cell r="H15290" t="str">
            <v>15YR1</v>
          </cell>
        </row>
        <row r="15291">
          <cell r="A15291" t="str">
            <v>OH14-172-64</v>
          </cell>
          <cell r="B15291" t="str">
            <v>M03-3616-11B//AMBASSADOR/IL03-15452</v>
          </cell>
          <cell r="D15291" t="str">
            <v>OSU</v>
          </cell>
          <cell r="F15291" t="str">
            <v>17YR3</v>
          </cell>
          <cell r="G15291" t="str">
            <v>16YR2-2</v>
          </cell>
          <cell r="H15291" t="str">
            <v>15YR1</v>
          </cell>
        </row>
        <row r="15292">
          <cell r="A15292" t="str">
            <v>OH14-188-56</v>
          </cell>
          <cell r="B15292" t="str">
            <v>OH06-228-73/OH05-164-76</v>
          </cell>
          <cell r="D15292" t="str">
            <v>OSU</v>
          </cell>
          <cell r="F15292" t="str">
            <v>17YR3</v>
          </cell>
          <cell r="G15292" t="str">
            <v>16YR2-7</v>
          </cell>
          <cell r="H15292" t="str">
            <v>15YR1</v>
          </cell>
        </row>
        <row r="15293">
          <cell r="A15293" t="str">
            <v>OH14-194-56</v>
          </cell>
          <cell r="B15293" t="str">
            <v>LA01*425//OH02-12686*4/HC374</v>
          </cell>
          <cell r="D15293" t="str">
            <v>OSU</v>
          </cell>
          <cell r="F15293" t="str">
            <v>17YR3</v>
          </cell>
          <cell r="G15293" t="str">
            <v>16YR2-3</v>
          </cell>
          <cell r="H15293" t="str">
            <v>15YR1</v>
          </cell>
        </row>
        <row r="15294">
          <cell r="A15294" t="str">
            <v>OH14-195-22</v>
          </cell>
          <cell r="B15294" t="str">
            <v>LA01*425//OH02-12686*4/HC374</v>
          </cell>
          <cell r="D15294" t="str">
            <v>OSU</v>
          </cell>
          <cell r="F15294" t="str">
            <v>17YR3</v>
          </cell>
          <cell r="G15294" t="str">
            <v>16YR2-3</v>
          </cell>
          <cell r="H15294" t="str">
            <v>15YR1</v>
          </cell>
        </row>
        <row r="15295">
          <cell r="A15295" t="str">
            <v>OH14-197-54</v>
          </cell>
          <cell r="B15295" t="str">
            <v>LA01*425//OH02-12686*4/HC374</v>
          </cell>
          <cell r="D15295" t="str">
            <v>OSU</v>
          </cell>
          <cell r="F15295" t="str">
            <v>17YR3</v>
          </cell>
          <cell r="G15295" t="str">
            <v>16YR2-3</v>
          </cell>
          <cell r="H15295" t="str">
            <v>15YR1</v>
          </cell>
        </row>
        <row r="15296">
          <cell r="A15296" t="str">
            <v>OH14-198-45</v>
          </cell>
          <cell r="B15296" t="str">
            <v>LA01*425//OH02-12686*4/HC374</v>
          </cell>
          <cell r="D15296" t="str">
            <v>OSU</v>
          </cell>
          <cell r="F15296" t="str">
            <v>17YR3</v>
          </cell>
          <cell r="G15296" t="str">
            <v>16YR2-3</v>
          </cell>
          <cell r="H15296" t="str">
            <v>15YR1</v>
          </cell>
        </row>
        <row r="15297">
          <cell r="A15297" t="str">
            <v>OH14-198-53</v>
          </cell>
          <cell r="B15297" t="str">
            <v>LA01*425//OH02-12686*4/HC374</v>
          </cell>
          <cell r="D15297" t="str">
            <v>OSU</v>
          </cell>
          <cell r="F15297" t="str">
            <v>17YR3</v>
          </cell>
          <cell r="G15297" t="str">
            <v>16YR2-3</v>
          </cell>
          <cell r="H15297" t="str">
            <v>15YR1</v>
          </cell>
        </row>
        <row r="15298">
          <cell r="A15298" t="str">
            <v>OH14-204-15</v>
          </cell>
          <cell r="B15298" t="str">
            <v>BROMFIELD/M03-3616-11B</v>
          </cell>
          <cell r="D15298" t="str">
            <v>OSU</v>
          </cell>
          <cell r="F15298" t="str">
            <v>17YR3</v>
          </cell>
          <cell r="G15298" t="str">
            <v>16YR2-2</v>
          </cell>
          <cell r="H15298" t="str">
            <v>15YR1</v>
          </cell>
        </row>
        <row r="15299">
          <cell r="A15299" t="str">
            <v>OH14-204-60</v>
          </cell>
          <cell r="B15299" t="str">
            <v>OH05-164-76//IL02-19463/BRANSON</v>
          </cell>
          <cell r="D15299" t="str">
            <v>OSU</v>
          </cell>
          <cell r="F15299" t="str">
            <v>17YR3</v>
          </cell>
          <cell r="G15299" t="str">
            <v>16YR2-5</v>
          </cell>
          <cell r="H15299" t="str">
            <v>15YR1</v>
          </cell>
        </row>
        <row r="15300">
          <cell r="A15300" t="str">
            <v>OH14-204-69</v>
          </cell>
          <cell r="B15300" t="str">
            <v>OH05-164-76//IL02-19463/BRANSON</v>
          </cell>
          <cell r="D15300" t="str">
            <v>OSU</v>
          </cell>
          <cell r="F15300" t="str">
            <v>17YR3</v>
          </cell>
          <cell r="G15300" t="str">
            <v>16YR2-5</v>
          </cell>
          <cell r="H15300" t="str">
            <v>15YR1</v>
          </cell>
        </row>
        <row r="15301">
          <cell r="A15301" t="str">
            <v>OH14-210-35</v>
          </cell>
          <cell r="B15301" t="str">
            <v>MO050699/3/[VA03W-409//P.99608C1-1-3-4/VA-FE24-13</v>
          </cell>
          <cell r="D15301" t="str">
            <v>OSU</v>
          </cell>
          <cell r="F15301" t="str">
            <v>17YR3</v>
          </cell>
          <cell r="G15301" t="str">
            <v>16YR2-3</v>
          </cell>
          <cell r="H15301" t="str">
            <v>15YR1</v>
          </cell>
        </row>
        <row r="15302">
          <cell r="A15302" t="str">
            <v>OH14-213-45</v>
          </cell>
          <cell r="B15302" t="str">
            <v>M03-3616-11B//E0028/IL03-15452</v>
          </cell>
          <cell r="D15302" t="str">
            <v>OSU</v>
          </cell>
          <cell r="F15302" t="str">
            <v>17YR3</v>
          </cell>
          <cell r="G15302" t="str">
            <v>16YR2-4</v>
          </cell>
          <cell r="H15302" t="str">
            <v>15YR1</v>
          </cell>
        </row>
        <row r="15303">
          <cell r="A15303" t="str">
            <v>OH14-216-31</v>
          </cell>
          <cell r="B15303" t="str">
            <v>LA01*425/IL04-8445</v>
          </cell>
          <cell r="D15303" t="str">
            <v>OSU</v>
          </cell>
          <cell r="F15303" t="str">
            <v>17YR3</v>
          </cell>
          <cell r="G15303" t="str">
            <v>16YR2-4</v>
          </cell>
          <cell r="H15303" t="str">
            <v>15YR1</v>
          </cell>
        </row>
        <row r="15304">
          <cell r="A15304" t="str">
            <v>OH14-221-27</v>
          </cell>
          <cell r="B15304" t="str">
            <v>SHIRLEY/OH05-248-38</v>
          </cell>
          <cell r="D15304" t="str">
            <v>OSU</v>
          </cell>
          <cell r="F15304" t="str">
            <v>17YR3</v>
          </cell>
          <cell r="G15304" t="str">
            <v>16YR2-7</v>
          </cell>
          <cell r="H15304" t="str">
            <v>15YR1</v>
          </cell>
        </row>
        <row r="15305">
          <cell r="A15305" t="str">
            <v>OH14-51-2</v>
          </cell>
          <cell r="B15305" t="str">
            <v>OH04-264-58/MERL</v>
          </cell>
          <cell r="D15305" t="str">
            <v>OSU</v>
          </cell>
          <cell r="F15305" t="str">
            <v>17YR3</v>
          </cell>
          <cell r="G15305" t="str">
            <v>16YR2-4</v>
          </cell>
          <cell r="H15305" t="str">
            <v>15YR1</v>
          </cell>
        </row>
        <row r="15306">
          <cell r="A15306" t="str">
            <v>OH14-54-75</v>
          </cell>
          <cell r="B15306" t="str">
            <v>AMBASSADOR/M03-3616-11B</v>
          </cell>
          <cell r="D15306" t="str">
            <v>OSU</v>
          </cell>
          <cell r="F15306" t="str">
            <v>17YR3</v>
          </cell>
          <cell r="G15306" t="str">
            <v>16YR2-1</v>
          </cell>
          <cell r="H15306" t="str">
            <v>15YR1</v>
          </cell>
        </row>
        <row r="15307">
          <cell r="A15307" t="str">
            <v>OH14-63-64</v>
          </cell>
          <cell r="B15307" t="str">
            <v>IL04-9942/M03-3616-11B</v>
          </cell>
          <cell r="D15307" t="str">
            <v>OSU</v>
          </cell>
          <cell r="F15307" t="str">
            <v>17YR3</v>
          </cell>
          <cell r="G15307" t="str">
            <v>16YR2-2</v>
          </cell>
          <cell r="H15307" t="str">
            <v>15YR1</v>
          </cell>
        </row>
        <row r="15308">
          <cell r="A15308" t="str">
            <v>OH14-66-74</v>
          </cell>
          <cell r="B15308" t="str">
            <v>LA01*425/IL04-8445</v>
          </cell>
          <cell r="D15308" t="str">
            <v>OSU</v>
          </cell>
          <cell r="F15308" t="str">
            <v>17YR3</v>
          </cell>
          <cell r="G15308" t="str">
            <v>16YR2-4</v>
          </cell>
          <cell r="H15308" t="str">
            <v>15YR1</v>
          </cell>
        </row>
        <row r="15309">
          <cell r="A15309" t="str">
            <v>OH14-69-16</v>
          </cell>
          <cell r="B15309" t="str">
            <v>LA01*425/OH02-12686</v>
          </cell>
          <cell r="D15309" t="str">
            <v>OSU</v>
          </cell>
          <cell r="F15309" t="str">
            <v>17YR3</v>
          </cell>
          <cell r="G15309" t="str">
            <v>16YR2-4</v>
          </cell>
          <cell r="H15309" t="str">
            <v>15YR1</v>
          </cell>
        </row>
        <row r="15310">
          <cell r="A15310" t="str">
            <v>OH14-70-64</v>
          </cell>
          <cell r="B15310" t="str">
            <v>LA01*425/OH02-12686</v>
          </cell>
          <cell r="D15310" t="str">
            <v>OSU</v>
          </cell>
          <cell r="F15310" t="str">
            <v>17YR3</v>
          </cell>
          <cell r="G15310" t="str">
            <v>16YR2-4</v>
          </cell>
          <cell r="H15310" t="str">
            <v>15YR1</v>
          </cell>
        </row>
        <row r="15311">
          <cell r="A15311" t="str">
            <v>OH14-82-53</v>
          </cell>
          <cell r="B15311" t="str">
            <v>OH02-12686/OH05-248-38</v>
          </cell>
          <cell r="D15311" t="str">
            <v>OSU</v>
          </cell>
          <cell r="F15311" t="str">
            <v>17YR3</v>
          </cell>
          <cell r="G15311" t="str">
            <v>16YR2-4</v>
          </cell>
          <cell r="H15311" t="str">
            <v>15YR1</v>
          </cell>
        </row>
        <row r="15312">
          <cell r="A15312" t="str">
            <v>OH14-91-77</v>
          </cell>
          <cell r="B15312" t="str">
            <v>OH05-164-76/IL04-8445</v>
          </cell>
          <cell r="D15312" t="str">
            <v>OSU</v>
          </cell>
          <cell r="F15312" t="str">
            <v>17YR3</v>
          </cell>
          <cell r="G15312" t="str">
            <v>16YR2-5</v>
          </cell>
          <cell r="H15312" t="str">
            <v>15YR1</v>
          </cell>
        </row>
        <row r="15313">
          <cell r="A15313" t="str">
            <v>OH14-92-76</v>
          </cell>
          <cell r="B15313" t="str">
            <v>OH05-164-76/IL04-8445</v>
          </cell>
          <cell r="D15313" t="str">
            <v>OSU</v>
          </cell>
          <cell r="F15313" t="str">
            <v>17YR3</v>
          </cell>
          <cell r="G15313" t="str">
            <v>16YR2-5</v>
          </cell>
          <cell r="H15313" t="str">
            <v>15YR1</v>
          </cell>
        </row>
        <row r="15314">
          <cell r="A15314" t="str">
            <v>OH14-97-30</v>
          </cell>
          <cell r="B15314" t="str">
            <v>02444A1-23-9/M03-3616-11B</v>
          </cell>
          <cell r="D15314" t="str">
            <v>OSU</v>
          </cell>
          <cell r="F15314" t="str">
            <v>17YR3</v>
          </cell>
          <cell r="G15314" t="str">
            <v>16YR2-1</v>
          </cell>
          <cell r="H15314" t="str">
            <v>15YR1</v>
          </cell>
        </row>
        <row r="15315">
          <cell r="A15315" t="str">
            <v>OH14-99-64</v>
          </cell>
          <cell r="B15315" t="str">
            <v>02444A1-23-9/OH05-164-76</v>
          </cell>
          <cell r="D15315" t="str">
            <v>OSU</v>
          </cell>
          <cell r="F15315" t="str">
            <v>17YR3</v>
          </cell>
          <cell r="G15315" t="str">
            <v>16YR2-1</v>
          </cell>
          <cell r="H15315" t="str">
            <v>15YR1</v>
          </cell>
        </row>
        <row r="15316">
          <cell r="A15316" t="str">
            <v>OH12-140-9</v>
          </cell>
          <cell r="B15316" t="str">
            <v>SHIRLEY/6x136=PIO25R47/IL01-16170F1</v>
          </cell>
          <cell r="C15316" t="str">
            <v>F4:6</v>
          </cell>
          <cell r="D15316" t="str">
            <v>OSU</v>
          </cell>
          <cell r="F15316" t="str">
            <v>17YR4</v>
          </cell>
          <cell r="G15316" t="str">
            <v>16YR3</v>
          </cell>
          <cell r="H15316" t="str">
            <v>15ABBADV</v>
          </cell>
          <cell r="I15316" t="str">
            <v>14ABBO</v>
          </cell>
          <cell r="J15316" t="str">
            <v>13SPN</v>
          </cell>
        </row>
        <row r="15317">
          <cell r="A15317" t="str">
            <v>OH12-319-13</v>
          </cell>
          <cell r="B15317" t="str">
            <v>SHIRLEY//PIO25R47/OH02-12686</v>
          </cell>
          <cell r="C15317" t="str">
            <v>F4:6</v>
          </cell>
          <cell r="D15317" t="str">
            <v>OSU</v>
          </cell>
          <cell r="F15317" t="str">
            <v>17YR4</v>
          </cell>
          <cell r="G15317" t="str">
            <v>16YR4;5STP;PNU</v>
          </cell>
          <cell r="H15317" t="str">
            <v>15YR3</v>
          </cell>
          <cell r="I15317" t="str">
            <v>14YR2</v>
          </cell>
          <cell r="J15317" t="str">
            <v>13SPN</v>
          </cell>
        </row>
        <row r="15318">
          <cell r="A15318" t="str">
            <v>OH13-10-45</v>
          </cell>
          <cell r="B15318" t="str">
            <v>B020815/BRANSON</v>
          </cell>
          <cell r="C15318" t="str">
            <v xml:space="preserve">8x008 </v>
          </cell>
          <cell r="D15318" t="str">
            <v>OSU</v>
          </cell>
          <cell r="F15318" t="str">
            <v>17YR4</v>
          </cell>
          <cell r="G15318" t="str">
            <v>16ABBADV</v>
          </cell>
          <cell r="H15318" t="str">
            <v>15ABBO</v>
          </cell>
          <cell r="I15318" t="str">
            <v>14SPN</v>
          </cell>
        </row>
        <row r="15319">
          <cell r="A15319" t="str">
            <v>OH13-159-34</v>
          </cell>
          <cell r="B15319" t="str">
            <v>OH05-248-38/BRANSON</v>
          </cell>
          <cell r="C15319" t="str">
            <v xml:space="preserve">8x193 </v>
          </cell>
          <cell r="D15319" t="str">
            <v>OSU</v>
          </cell>
          <cell r="F15319" t="str">
            <v>17YR4</v>
          </cell>
          <cell r="G15319" t="str">
            <v>16ABBADV</v>
          </cell>
          <cell r="H15319" t="str">
            <v>15ABBN,O</v>
          </cell>
          <cell r="I15319" t="str">
            <v>14SPN</v>
          </cell>
        </row>
        <row r="15320">
          <cell r="A15320" t="str">
            <v>OH13-48-13</v>
          </cell>
          <cell r="B15320" t="str">
            <v>BRANSON/IL01-11934</v>
          </cell>
          <cell r="C15320" t="str">
            <v xml:space="preserve">8x059 </v>
          </cell>
          <cell r="D15320" t="str">
            <v>OSU</v>
          </cell>
          <cell r="F15320" t="str">
            <v>17YR4</v>
          </cell>
          <cell r="G15320" t="str">
            <v>16YR3</v>
          </cell>
          <cell r="H15320" t="str">
            <v>15YR2-1</v>
          </cell>
          <cell r="I15320" t="str">
            <v>14SPN</v>
          </cell>
        </row>
        <row r="15321">
          <cell r="A15321" t="str">
            <v>OH12-133-74</v>
          </cell>
          <cell r="B15321" t="str">
            <v>OH02-12686/6x136,F2-A=PIO25R47/IL01-16170,F2</v>
          </cell>
          <cell r="C15321" t="str">
            <v>F4:6</v>
          </cell>
          <cell r="D15321" t="str">
            <v>OSU</v>
          </cell>
          <cell r="F15321" t="str">
            <v>17YR4;5STA;NU</v>
          </cell>
          <cell r="G15321" t="str">
            <v>16YR4</v>
          </cell>
          <cell r="H15321" t="str">
            <v>15YR3</v>
          </cell>
          <cell r="I15321" t="str">
            <v>14YR2</v>
          </cell>
          <cell r="J15321" t="str">
            <v>13SPN</v>
          </cell>
        </row>
        <row r="15322">
          <cell r="A15322" t="str">
            <v>OH13-16-25</v>
          </cell>
          <cell r="B15322" t="str">
            <v>BRANSON/7x096=COYOTE/OH02-13567</v>
          </cell>
          <cell r="C15322" t="str">
            <v xml:space="preserve">8x011 </v>
          </cell>
          <cell r="D15322" t="str">
            <v>OSU</v>
          </cell>
          <cell r="F15322" t="str">
            <v>17YR4;5STA;NU</v>
          </cell>
          <cell r="G15322" t="str">
            <v>16YR3</v>
          </cell>
          <cell r="H15322" t="str">
            <v>15YR2-1</v>
          </cell>
          <cell r="I15322" t="str">
            <v>14SPN</v>
          </cell>
        </row>
        <row r="15323">
          <cell r="A15323" t="str">
            <v>OH12-317-55</v>
          </cell>
          <cell r="B15323" t="str">
            <v>SHIRLEY//PIO25R47/IL99-15867</v>
          </cell>
          <cell r="C15323" t="str">
            <v>F4:6</v>
          </cell>
          <cell r="D15323" t="str">
            <v>OSU</v>
          </cell>
          <cell r="F15323" t="str">
            <v>17YR4;5STA;PNU</v>
          </cell>
          <cell r="G15323" t="str">
            <v>16YR3</v>
          </cell>
          <cell r="H15323" t="str">
            <v>15ABBADV</v>
          </cell>
          <cell r="I15323" t="str">
            <v>14ABBO</v>
          </cell>
          <cell r="J15323" t="str">
            <v>13SPN</v>
          </cell>
        </row>
        <row r="15324">
          <cell r="A15324" t="str">
            <v>OH12-104-72</v>
          </cell>
          <cell r="B15324" t="str">
            <v>IL01-11934/7x831-1=MALABAR*4/TAM110,SELECTEDB</v>
          </cell>
          <cell r="C15324" t="str">
            <v>F4:6</v>
          </cell>
          <cell r="D15324" t="str">
            <v>OSU</v>
          </cell>
          <cell r="F15324" t="str">
            <v>17YR4;5STP;PNU</v>
          </cell>
          <cell r="G15324" t="str">
            <v>16YR3</v>
          </cell>
          <cell r="H15324" t="str">
            <v>15ABBADV</v>
          </cell>
          <cell r="I15324" t="str">
            <v>14ABBN</v>
          </cell>
          <cell r="J15324" t="str">
            <v>13SPN</v>
          </cell>
        </row>
        <row r="15325">
          <cell r="A15325" t="str">
            <v>OH12-133-66</v>
          </cell>
          <cell r="B15325" t="str">
            <v>OH02-12686/6x136,F2-A=PIO25R47/IL01-16170,F2</v>
          </cell>
          <cell r="C15325" t="str">
            <v>F4:6</v>
          </cell>
          <cell r="D15325" t="str">
            <v>OSU</v>
          </cell>
          <cell r="F15325" t="str">
            <v>17YR4;5STP;PNU</v>
          </cell>
          <cell r="G15325" t="str">
            <v>16YR3</v>
          </cell>
          <cell r="H15325" t="str">
            <v>15ABBADV</v>
          </cell>
          <cell r="I15325" t="str">
            <v>14ABBO</v>
          </cell>
          <cell r="J15325" t="str">
            <v>13SPN</v>
          </cell>
        </row>
        <row r="15326">
          <cell r="A15326" t="str">
            <v>OH13-16-69</v>
          </cell>
          <cell r="B15326" t="str">
            <v>BRANSON/7x096=COYOTE/OH02-13567</v>
          </cell>
          <cell r="C15326" t="str">
            <v xml:space="preserve">8x011 </v>
          </cell>
          <cell r="D15326" t="str">
            <v>OSU</v>
          </cell>
          <cell r="F15326" t="str">
            <v>17YR4;5STP;PNU</v>
          </cell>
          <cell r="G15326" t="str">
            <v>16YR3</v>
          </cell>
          <cell r="H15326" t="str">
            <v>15YR2-1</v>
          </cell>
          <cell r="I15326" t="str">
            <v>14SPN</v>
          </cell>
        </row>
        <row r="15327">
          <cell r="A15327" t="str">
            <v>KY10-0178-1-2-5</v>
          </cell>
          <cell r="B15327" t="str">
            <v>Branson//Pembroke/KY02C-3005-25</v>
          </cell>
          <cell r="D15327" t="str">
            <v>UKY</v>
          </cell>
          <cell r="F15327" t="str">
            <v>18[NU</v>
          </cell>
        </row>
        <row r="15328">
          <cell r="A15328" t="str">
            <v>X08C-1077-11-18-3</v>
          </cell>
          <cell r="B15328" t="str">
            <v>SSMPV-57/P.03630A1-18</v>
          </cell>
          <cell r="D15328" t="str">
            <v>UKY</v>
          </cell>
          <cell r="F15328" t="str">
            <v>1818NU;UE</v>
          </cell>
        </row>
        <row r="15329">
          <cell r="A15329" t="str">
            <v>MO142310</v>
          </cell>
          <cell r="B15329" t="str">
            <v>KY90C-383-18-1/IL94-1653</v>
          </cell>
          <cell r="D15329" t="str">
            <v>UMO</v>
          </cell>
          <cell r="F15329" t="str">
            <v>185STA</v>
          </cell>
        </row>
        <row r="15330">
          <cell r="A15330" t="str">
            <v>MO151379</v>
          </cell>
          <cell r="B15330" t="str">
            <v>MO120114SPRS</v>
          </cell>
          <cell r="D15330" t="str">
            <v>UMO</v>
          </cell>
          <cell r="F15330" t="str">
            <v>185STA</v>
          </cell>
        </row>
        <row r="15331">
          <cell r="A15331" t="str">
            <v>MO151924</v>
          </cell>
          <cell r="B15331" t="str">
            <v>MO120109SPRS</v>
          </cell>
          <cell r="D15331" t="str">
            <v>UMO</v>
          </cell>
          <cell r="F15331" t="str">
            <v>185STA</v>
          </cell>
        </row>
        <row r="15332">
          <cell r="A15332" t="str">
            <v>X12-3010-2-11-3</v>
          </cell>
          <cell r="B15332" t="str">
            <v>KY03C-1237-39/SHIRLEY</v>
          </cell>
          <cell r="D15332" t="str">
            <v>UKY</v>
          </cell>
          <cell r="F15332" t="str">
            <v>185STA</v>
          </cell>
        </row>
        <row r="15333">
          <cell r="A15333" t="str">
            <v>X12-3010-3-18-3</v>
          </cell>
          <cell r="B15333" t="str">
            <v>KY03C-1237-39/SHIRLEY</v>
          </cell>
          <cell r="D15333" t="str">
            <v>UKY</v>
          </cell>
          <cell r="F15333" t="str">
            <v>185STA</v>
          </cell>
        </row>
        <row r="15334">
          <cell r="A15334" t="str">
            <v>X12-3010-4-3-3</v>
          </cell>
          <cell r="B15334" t="str">
            <v>KY03C-1237-39/SHIRLEY</v>
          </cell>
          <cell r="D15334" t="str">
            <v>UKY</v>
          </cell>
          <cell r="F15334" t="str">
            <v>185STA</v>
          </cell>
        </row>
        <row r="15335">
          <cell r="A15335" t="str">
            <v>X12-3001-4-19-1</v>
          </cell>
          <cell r="B15335" t="str">
            <v>SHIRLEY/IL06-14268</v>
          </cell>
          <cell r="D15335" t="str">
            <v>UKY</v>
          </cell>
          <cell r="F15335" t="str">
            <v>185STP</v>
          </cell>
        </row>
        <row r="15336">
          <cell r="A15336" t="str">
            <v>X12-3001-6-10-1</v>
          </cell>
          <cell r="B15336" t="str">
            <v>SHIRLEY/IL06-14299</v>
          </cell>
          <cell r="D15336" t="str">
            <v>UKY</v>
          </cell>
          <cell r="F15336" t="str">
            <v>185STP</v>
          </cell>
        </row>
        <row r="15337">
          <cell r="A15337" t="str">
            <v>X12-3001-8-3-1</v>
          </cell>
          <cell r="B15337" t="str">
            <v>SHIRLEY/IL06-14332</v>
          </cell>
          <cell r="D15337" t="str">
            <v>UKY</v>
          </cell>
          <cell r="F15337" t="str">
            <v>185STP</v>
          </cell>
        </row>
        <row r="15338">
          <cell r="A15338" t="str">
            <v>13VA-FHB-DH252</v>
          </cell>
          <cell r="B15338" t="str">
            <v>MD03W61-09-7/Jamestown//GA04570-10E46</v>
          </cell>
          <cell r="D15338" t="str">
            <v>VAT</v>
          </cell>
          <cell r="F15338" t="str">
            <v>18NU</v>
          </cell>
        </row>
        <row r="15339">
          <cell r="A15339" t="str">
            <v>KWS192</v>
          </cell>
          <cell r="B15339" t="str">
            <v>W06-202/USG3555</v>
          </cell>
          <cell r="D15339" t="str">
            <v>KWS</v>
          </cell>
          <cell r="F15339" t="str">
            <v>18NU</v>
          </cell>
        </row>
        <row r="15340">
          <cell r="A15340" t="str">
            <v>KY06C-1178-16-10-3</v>
          </cell>
          <cell r="B15340" t="str">
            <v>KY93C-0004-22-1/NC03-11458//KY97C-0519-04-05</v>
          </cell>
          <cell r="D15340" t="str">
            <v>UKY</v>
          </cell>
          <cell r="F15340" t="str">
            <v>18NU</v>
          </cell>
          <cell r="G15340" t="str">
            <v>17UE</v>
          </cell>
          <cell r="H15340" t="str">
            <v>16UE</v>
          </cell>
          <cell r="I15340" t="str">
            <v>155STA;PNU</v>
          </cell>
        </row>
        <row r="15341">
          <cell r="A15341" t="str">
            <v>KY06C-1195-37-2-5</v>
          </cell>
          <cell r="B15341" t="str">
            <v>PEMBROKE08/02JH000014//KY96C-0770-3</v>
          </cell>
          <cell r="D15341" t="str">
            <v>UKY</v>
          </cell>
          <cell r="F15341" t="str">
            <v>18NU</v>
          </cell>
          <cell r="G15341" t="str">
            <v>16UE</v>
          </cell>
          <cell r="H15341" t="str">
            <v>15NU</v>
          </cell>
        </row>
        <row r="15342">
          <cell r="A15342" t="str">
            <v>MI14R0267</v>
          </cell>
          <cell r="B15342" t="str">
            <v>Oasis/D8006W</v>
          </cell>
          <cell r="D15342" t="str">
            <v>MSU</v>
          </cell>
          <cell r="F15342" t="str">
            <v>18NU</v>
          </cell>
          <cell r="G15342" t="str">
            <v>17UE;NU</v>
          </cell>
        </row>
        <row r="15343">
          <cell r="A15343" t="str">
            <v>MI14R1145</v>
          </cell>
          <cell r="B15343" t="str">
            <v>Hopewell/P03207A1-7</v>
          </cell>
          <cell r="D15343" t="str">
            <v>MSU</v>
          </cell>
          <cell r="F15343" t="str">
            <v>18NU</v>
          </cell>
        </row>
        <row r="15344">
          <cell r="A15344" t="str">
            <v>MI14W0906</v>
          </cell>
          <cell r="B15344" t="str">
            <v>MISCHDS-148/VA03W-412</v>
          </cell>
          <cell r="D15344" t="str">
            <v>MSU</v>
          </cell>
          <cell r="F15344" t="str">
            <v>18NU</v>
          </cell>
        </row>
        <row r="15345">
          <cell r="A15345" t="str">
            <v>MO131753</v>
          </cell>
          <cell r="B15345" t="str">
            <v>110201SP</v>
          </cell>
          <cell r="D15345" t="str">
            <v>UMO</v>
          </cell>
          <cell r="F15345" t="str">
            <v>18NU</v>
          </cell>
        </row>
        <row r="15346">
          <cell r="A15346" t="str">
            <v>MO151126</v>
          </cell>
          <cell r="B15346" t="str">
            <v>030291SP/010996</v>
          </cell>
          <cell r="D15346" t="str">
            <v>UMO</v>
          </cell>
          <cell r="F15346" t="str">
            <v>18NU</v>
          </cell>
        </row>
        <row r="15347">
          <cell r="A15347" t="str">
            <v>MO151163</v>
          </cell>
          <cell r="B15347" t="str">
            <v>APBranson/030291</v>
          </cell>
          <cell r="D15347" t="str">
            <v>UMO</v>
          </cell>
          <cell r="F15347" t="str">
            <v>18NU</v>
          </cell>
        </row>
        <row r="15348">
          <cell r="A15348" t="str">
            <v>MO160132</v>
          </cell>
          <cell r="B15348" t="str">
            <v>981020//P92201D5-2-1/980725</v>
          </cell>
          <cell r="D15348" t="str">
            <v>UMO</v>
          </cell>
          <cell r="F15348" t="str">
            <v>18NU</v>
          </cell>
        </row>
        <row r="15349">
          <cell r="A15349" t="str">
            <v>MO160140</v>
          </cell>
          <cell r="B15349" t="str">
            <v>981020//P92201D5-2-1/980725</v>
          </cell>
          <cell r="D15349" t="str">
            <v>UMO</v>
          </cell>
          <cell r="F15349" t="str">
            <v>18NU</v>
          </cell>
        </row>
        <row r="15350">
          <cell r="A15350" t="str">
            <v>NE13604</v>
          </cell>
          <cell r="B15350" t="str">
            <v>SD00258-1/McGill</v>
          </cell>
          <cell r="D15350" t="str">
            <v>UNE</v>
          </cell>
          <cell r="F15350" t="str">
            <v>18NU</v>
          </cell>
          <cell r="G15350" t="str">
            <v>16NU</v>
          </cell>
        </row>
        <row r="15351">
          <cell r="A15351" t="str">
            <v xml:space="preserve">NW13493 </v>
          </cell>
          <cell r="B15351" t="str">
            <v>SD98W175-1/NW03666</v>
          </cell>
          <cell r="D15351" t="str">
            <v>UNE</v>
          </cell>
          <cell r="F15351" t="str">
            <v>18NU</v>
          </cell>
        </row>
        <row r="15352">
          <cell r="A15352" t="str">
            <v>NY02007-1206</v>
          </cell>
          <cell r="B15352" t="str">
            <v>NY7387/Cayuga/Caledonia</v>
          </cell>
          <cell r="D15352" t="str">
            <v>COR</v>
          </cell>
          <cell r="F15352" t="str">
            <v>18NU</v>
          </cell>
          <cell r="G15352" t="str">
            <v>14ABB</v>
          </cell>
        </row>
        <row r="15353">
          <cell r="A15353" t="str">
            <v>NY02008-807</v>
          </cell>
          <cell r="B15353" t="str">
            <v>NY7387/Cayuga/Superior</v>
          </cell>
          <cell r="D15353" t="str">
            <v>COR</v>
          </cell>
          <cell r="F15353" t="str">
            <v>18NU</v>
          </cell>
        </row>
        <row r="15354">
          <cell r="A15354" t="str">
            <v>VA15W-68</v>
          </cell>
          <cell r="B15354" t="str">
            <v>P992231A1-2-1(Patton//Patterson/Bizel/3/9346)/Shirley(VA03W-409)</v>
          </cell>
          <cell r="D15354" t="str">
            <v>VAT</v>
          </cell>
          <cell r="F15354" t="str">
            <v>18NU</v>
          </cell>
        </row>
        <row r="15355">
          <cell r="A15355" t="str">
            <v>VA16W-149</v>
          </cell>
          <cell r="B15355" t="str">
            <v>MO_080104(L910097/MO92-599)/Shirley(VA03W-409)</v>
          </cell>
          <cell r="D15355" t="str">
            <v>VAT</v>
          </cell>
          <cell r="F15355" t="str">
            <v>18NU</v>
          </cell>
        </row>
        <row r="15356">
          <cell r="A15356" t="str">
            <v>VA16W-29</v>
          </cell>
          <cell r="B15356" t="str">
            <v>P992231A1-2-1(Patton//Patterson/Bizel/3/9346)/Shirley(VA03W-409)</v>
          </cell>
          <cell r="D15356" t="str">
            <v>VAT</v>
          </cell>
          <cell r="F15356" t="str">
            <v>18NU</v>
          </cell>
        </row>
        <row r="15357">
          <cell r="A15357" t="str">
            <v>X08C-1181-61-15-5</v>
          </cell>
          <cell r="B15357" t="str">
            <v>OH02-12686/IL02-19463</v>
          </cell>
          <cell r="D15357" t="str">
            <v>UKY</v>
          </cell>
          <cell r="F15357" t="str">
            <v>18NU</v>
          </cell>
        </row>
        <row r="15358">
          <cell r="A15358" t="str">
            <v>KWS193</v>
          </cell>
          <cell r="B15358" t="str">
            <v>Shirley/P992231A1-2-1</v>
          </cell>
          <cell r="D15358" t="str">
            <v>KWS</v>
          </cell>
          <cell r="F15358" t="str">
            <v xml:space="preserve">18NU </v>
          </cell>
        </row>
        <row r="15359">
          <cell r="A15359" t="str">
            <v>IL14-11718</v>
          </cell>
          <cell r="B15359" t="str">
            <v>IL07-20728/IL06-23571</v>
          </cell>
          <cell r="D15359" t="str">
            <v>UIL</v>
          </cell>
          <cell r="F15359" t="str">
            <v>18NU;5STA</v>
          </cell>
        </row>
        <row r="15360">
          <cell r="A15360" t="str">
            <v>IL14-11848</v>
          </cell>
          <cell r="B15360" t="str">
            <v>IL07-20728/IL07-4348</v>
          </cell>
          <cell r="D15360" t="str">
            <v>UIL</v>
          </cell>
          <cell r="F15360" t="str">
            <v>18NU;5STA</v>
          </cell>
        </row>
        <row r="15361">
          <cell r="A15361" t="str">
            <v>OH12-194-24</v>
          </cell>
          <cell r="B15361" t="str">
            <v>SHIRLEY/992178A3-1-1</v>
          </cell>
          <cell r="C15361" t="str">
            <v>F4:6</v>
          </cell>
          <cell r="D15361" t="str">
            <v>OSU</v>
          </cell>
          <cell r="F15361" t="str">
            <v>18NU;5STA</v>
          </cell>
          <cell r="G15361" t="str">
            <v>17YR4;5STA;NU</v>
          </cell>
          <cell r="H15361" t="str">
            <v>16YR4</v>
          </cell>
          <cell r="I15361" t="str">
            <v>15YR3</v>
          </cell>
          <cell r="J15361" t="str">
            <v>14YR2</v>
          </cell>
          <cell r="K15361" t="str">
            <v>13SPN</v>
          </cell>
        </row>
        <row r="15362">
          <cell r="A15362" t="str">
            <v>OH12-195-22</v>
          </cell>
          <cell r="B15362" t="str">
            <v>SHIRLEY/992178A3-1-1</v>
          </cell>
          <cell r="C15362" t="str">
            <v>F4:6</v>
          </cell>
          <cell r="D15362" t="str">
            <v>OSU</v>
          </cell>
          <cell r="F15362" t="str">
            <v>18NU;5STA</v>
          </cell>
          <cell r="G15362" t="str">
            <v>17YR4;UE;LIM;NU</v>
          </cell>
          <cell r="H15362" t="str">
            <v>16YR4;5STP;PNU</v>
          </cell>
          <cell r="I15362" t="str">
            <v>15YR3</v>
          </cell>
          <cell r="J15362" t="str">
            <v>14YR2</v>
          </cell>
          <cell r="K15362" t="str">
            <v>13SPN</v>
          </cell>
        </row>
        <row r="15363">
          <cell r="A15363" t="str">
            <v>04620A1-1-7-4-10</v>
          </cell>
          <cell r="B15363" t="str">
            <v>TRUMAN/9017C1//92823A1/9218B4/3/P107/4/PATT/5/INW9811/GLD//96204A1</v>
          </cell>
          <cell r="D15363" t="str">
            <v>PUR</v>
          </cell>
          <cell r="F15363" t="str">
            <v>18NU;5STP</v>
          </cell>
          <cell r="G15363" t="str">
            <v>175STA;NU</v>
          </cell>
        </row>
        <row r="15364">
          <cell r="A15364" t="str">
            <v>0527A1-9-14-4-3-3</v>
          </cell>
          <cell r="B15364" t="str">
            <v>99751D8-2-3/96169RE2-3-6-1-4/3/7D(E)//97462A1-21-1-5-1-15/INW0412</v>
          </cell>
          <cell r="D15364" t="str">
            <v>PUR</v>
          </cell>
          <cell r="F15364" t="str">
            <v>18NU;5STP</v>
          </cell>
          <cell r="G15364" t="str">
            <v>175STA;NU</v>
          </cell>
        </row>
        <row r="15365">
          <cell r="A15365" t="str">
            <v>0566A1-3-1-1-63</v>
          </cell>
          <cell r="B15365" t="str">
            <v>INW0412/6/9017C1//92823A1/9218B4/3/P107/4/PATT/5/ACC3130/PATT/7/992060G1-1</v>
          </cell>
          <cell r="D15365" t="str">
            <v>PUR</v>
          </cell>
          <cell r="F15365" t="str">
            <v>18NU;5STP</v>
          </cell>
          <cell r="G15365" t="str">
            <v>175STA;NU</v>
          </cell>
        </row>
        <row r="15366">
          <cell r="A15366" t="str">
            <v>07419A1-16-1-1-16-1-1</v>
          </cell>
          <cell r="B15366" t="str">
            <v>981128A1-5-3-1/981477A1-10-2-1//VA98W-593/3/ChineseSprph1b/KS242-2(275-4)//ChineseSpr/4/99751D8-2-1-1/5/981128A1-5-3-1/981477A1-10-2-1//92145E8-7-7-1-9/6/MSUE1007-W</v>
          </cell>
          <cell r="D15366" t="str">
            <v>PUR</v>
          </cell>
          <cell r="F15366" t="str">
            <v>18NU;5STP</v>
          </cell>
          <cell r="G15366" t="str">
            <v>175STA;NU</v>
          </cell>
        </row>
        <row r="15367">
          <cell r="A15367" t="str">
            <v>IL13-20616</v>
          </cell>
          <cell r="B15367" t="str">
            <v>IL01-34159/IL00-8530//IL04-8445/IL00-8530</v>
          </cell>
          <cell r="D15367" t="str">
            <v>UIL</v>
          </cell>
          <cell r="F15367" t="str">
            <v>18NU;UE</v>
          </cell>
          <cell r="G15367" t="str">
            <v>175STA;NU</v>
          </cell>
        </row>
        <row r="15368">
          <cell r="A15368" t="str">
            <v>KWS149</v>
          </cell>
          <cell r="B15368" t="str">
            <v>LCS19227/VA09W-75</v>
          </cell>
          <cell r="D15368" t="str">
            <v>KWS</v>
          </cell>
          <cell r="F15368" t="str">
            <v>18NU;UE</v>
          </cell>
        </row>
        <row r="15369">
          <cell r="A15369" t="str">
            <v>KWS152</v>
          </cell>
          <cell r="B15369" t="str">
            <v>W06-202B1/MO080104</v>
          </cell>
          <cell r="D15369" t="str">
            <v>KWS</v>
          </cell>
          <cell r="F15369" t="str">
            <v>18NU;UE</v>
          </cell>
        </row>
        <row r="15370">
          <cell r="A15370" t="str">
            <v>KWS191</v>
          </cell>
          <cell r="B15370" t="str">
            <v>W06-202/USG3555</v>
          </cell>
          <cell r="D15370" t="str">
            <v>KWS</v>
          </cell>
          <cell r="F15370" t="str">
            <v>18NU;UE</v>
          </cell>
        </row>
        <row r="15371">
          <cell r="A15371" t="str">
            <v>13VTK434-89</v>
          </cell>
          <cell r="B15371" t="str">
            <v>VA09W-75(Yorktown"S")/SY-Harrison//Hilliard(VA11W-108)</v>
          </cell>
          <cell r="D15371" t="str">
            <v>VAT</v>
          </cell>
          <cell r="F15371" t="str">
            <v>18PNU</v>
          </cell>
        </row>
        <row r="15372">
          <cell r="A15372" t="str">
            <v>DH13SRW021-80</v>
          </cell>
          <cell r="B15372" t="str">
            <v>Yorktown(VA08W-294)/B050154(Hopewell/BL920520)</v>
          </cell>
          <cell r="D15372" t="str">
            <v>VAT</v>
          </cell>
          <cell r="F15372" t="str">
            <v>18PNU</v>
          </cell>
        </row>
        <row r="15373">
          <cell r="A15373" t="str">
            <v>KWS074</v>
          </cell>
          <cell r="B15373" t="str">
            <v>USG3555/Shirley</v>
          </cell>
          <cell r="D15373" t="str">
            <v>KWS</v>
          </cell>
          <cell r="F15373" t="str">
            <v>18PNU</v>
          </cell>
          <cell r="G15373" t="str">
            <v>16UE;NU</v>
          </cell>
        </row>
        <row r="15374">
          <cell r="A15374" t="str">
            <v>KWS095</v>
          </cell>
          <cell r="B15374" t="str">
            <v>IL04-8445/Sunburst</v>
          </cell>
          <cell r="D15374" t="str">
            <v>KWS</v>
          </cell>
          <cell r="F15374" t="str">
            <v>18PNU</v>
          </cell>
          <cell r="G15374" t="str">
            <v>17UE; NU</v>
          </cell>
        </row>
        <row r="15375">
          <cell r="A15375" t="str">
            <v>KWS127</v>
          </cell>
          <cell r="B15375" t="str">
            <v>LA01*425/M04-4802</v>
          </cell>
          <cell r="D15375" t="str">
            <v>KWS</v>
          </cell>
          <cell r="F15375" t="str">
            <v>18PNU</v>
          </cell>
          <cell r="G15375" t="str">
            <v>17UE; NU</v>
          </cell>
        </row>
        <row r="15376">
          <cell r="A15376" t="str">
            <v>KWS151</v>
          </cell>
          <cell r="B15376" t="str">
            <v>SE051206-49/Yorktown</v>
          </cell>
          <cell r="D15376" t="str">
            <v>KWS</v>
          </cell>
          <cell r="F15376" t="str">
            <v>18PNU</v>
          </cell>
        </row>
        <row r="15377">
          <cell r="A15377" t="str">
            <v>KWS153</v>
          </cell>
          <cell r="B15377" t="str">
            <v>W06-202B1/MO080104</v>
          </cell>
          <cell r="D15377" t="str">
            <v>KWS</v>
          </cell>
          <cell r="F15377" t="str">
            <v>18PNU</v>
          </cell>
        </row>
        <row r="15378">
          <cell r="A15378" t="str">
            <v>KWS154</v>
          </cell>
          <cell r="B15378" t="str">
            <v>Branson/SE991036R-C13</v>
          </cell>
          <cell r="D15378" t="str">
            <v>KWS</v>
          </cell>
          <cell r="F15378" t="str">
            <v>18PNU</v>
          </cell>
        </row>
        <row r="15379">
          <cell r="A15379" t="str">
            <v>KY09C-0128-72-2-1</v>
          </cell>
          <cell r="B15379" t="str">
            <v>SSMPV-57//IL02-19463/0128A1-22</v>
          </cell>
          <cell r="D15379" t="str">
            <v>UKY</v>
          </cell>
          <cell r="F15379" t="str">
            <v>18PNU</v>
          </cell>
          <cell r="G15379" t="str">
            <v>175STA</v>
          </cell>
          <cell r="H15379" t="str">
            <v>16PNU</v>
          </cell>
        </row>
        <row r="15380">
          <cell r="A15380" t="str">
            <v>KY10-0178-2-19-5</v>
          </cell>
          <cell r="B15380" t="str">
            <v>Branson//Pembroke/KY02C-3005-25</v>
          </cell>
          <cell r="D15380" t="str">
            <v>UKY</v>
          </cell>
          <cell r="F15380" t="str">
            <v>18PNU</v>
          </cell>
        </row>
        <row r="15381">
          <cell r="A15381" t="str">
            <v>MI15R0259</v>
          </cell>
          <cell r="B15381" t="str">
            <v>Hopewell/KY02C-3005-25</v>
          </cell>
          <cell r="D15381" t="str">
            <v>MSU</v>
          </cell>
          <cell r="F15381" t="str">
            <v>18PNU</v>
          </cell>
        </row>
        <row r="15382">
          <cell r="A15382" t="str">
            <v>MI15R0269</v>
          </cell>
          <cell r="B15382" t="str">
            <v>Hopewell/OH05-249-32</v>
          </cell>
          <cell r="D15382" t="str">
            <v>MSU</v>
          </cell>
          <cell r="F15382" t="str">
            <v>18PNU</v>
          </cell>
        </row>
        <row r="15383">
          <cell r="A15383" t="str">
            <v>MI15R0428</v>
          </cell>
          <cell r="B15383" t="str">
            <v>UNKNOWN</v>
          </cell>
          <cell r="D15383" t="str">
            <v>MSU</v>
          </cell>
          <cell r="F15383" t="str">
            <v>18PNU</v>
          </cell>
        </row>
        <row r="15384">
          <cell r="A15384" t="str">
            <v>MO160438</v>
          </cell>
          <cell r="B15384" t="str">
            <v>0808074/081293,23K,F6#91</v>
          </cell>
          <cell r="D15384" t="str">
            <v>UMO</v>
          </cell>
          <cell r="F15384" t="str">
            <v>18PNU</v>
          </cell>
        </row>
        <row r="15385">
          <cell r="A15385" t="str">
            <v>MO160455</v>
          </cell>
          <cell r="B15385" t="str">
            <v>MO121412,981114//940317/MV96-885</v>
          </cell>
          <cell r="D15385" t="str">
            <v>UMO</v>
          </cell>
          <cell r="F15385" t="str">
            <v>18PNU</v>
          </cell>
        </row>
        <row r="15386">
          <cell r="A15386" t="str">
            <v>MO160458</v>
          </cell>
          <cell r="B15386" t="str">
            <v>081268/081791,21KF6#106</v>
          </cell>
          <cell r="D15386" t="str">
            <v>UMO</v>
          </cell>
          <cell r="F15386" t="str">
            <v>18PNU</v>
          </cell>
        </row>
        <row r="15387">
          <cell r="A15387" t="str">
            <v>MO160471</v>
          </cell>
          <cell r="B15387" t="str">
            <v>081535/081652,19KF6#108</v>
          </cell>
          <cell r="D15387" t="str">
            <v>UMO</v>
          </cell>
          <cell r="F15387" t="str">
            <v>18PNU</v>
          </cell>
        </row>
        <row r="15388">
          <cell r="A15388" t="str">
            <v>MO160959</v>
          </cell>
          <cell r="B15388" t="str">
            <v>981020//P92201D5-2-1/980725,080864RS</v>
          </cell>
          <cell r="D15388" t="str">
            <v>UMO</v>
          </cell>
          <cell r="F15388" t="str">
            <v>18PNU</v>
          </cell>
        </row>
        <row r="15389">
          <cell r="A15389" t="str">
            <v>VA16W-196</v>
          </cell>
          <cell r="B15389" t="str">
            <v>USG3665/SS8415(VA07W-415)//Yorktown(VA08W-294)</v>
          </cell>
          <cell r="D15389" t="str">
            <v>VAT</v>
          </cell>
          <cell r="F15389" t="str">
            <v>18PNU</v>
          </cell>
        </row>
        <row r="15390">
          <cell r="A15390" t="str">
            <v>X09-1021-47-19-3</v>
          </cell>
          <cell r="B15390" t="str">
            <v>KY97C-0519-04-07/KY02C-3007-41</v>
          </cell>
          <cell r="D15390" t="str">
            <v>UKY</v>
          </cell>
          <cell r="F15390" t="str">
            <v>18PNU</v>
          </cell>
        </row>
        <row r="15391">
          <cell r="A15391" t="str">
            <v>MI14W0742</v>
          </cell>
          <cell r="B15391" t="str">
            <v>UNKNOWN</v>
          </cell>
          <cell r="D15391" t="str">
            <v>MSU</v>
          </cell>
          <cell r="F15391" t="str">
            <v xml:space="preserve">18PNU </v>
          </cell>
        </row>
        <row r="15392">
          <cell r="A15392" t="str">
            <v>MI14W0833</v>
          </cell>
          <cell r="B15392" t="str">
            <v>D6234/NYBatavia</v>
          </cell>
          <cell r="D15392" t="str">
            <v>MSU</v>
          </cell>
          <cell r="F15392" t="str">
            <v xml:space="preserve">18PNU </v>
          </cell>
        </row>
        <row r="15393">
          <cell r="A15393" t="str">
            <v>MI14W0860</v>
          </cell>
          <cell r="B15393" t="str">
            <v>Award/D8006</v>
          </cell>
          <cell r="D15393" t="str">
            <v>MSU</v>
          </cell>
          <cell r="F15393" t="str">
            <v xml:space="preserve">18PNU </v>
          </cell>
        </row>
        <row r="15394">
          <cell r="A15394" t="str">
            <v>IL14-11312</v>
          </cell>
          <cell r="B15394" t="str">
            <v>IL07-19334/MO081652</v>
          </cell>
          <cell r="D15394" t="str">
            <v>UIL</v>
          </cell>
          <cell r="F15394" t="str">
            <v>18PNU:5STP</v>
          </cell>
        </row>
        <row r="15395">
          <cell r="A15395" t="str">
            <v>IL14-3934</v>
          </cell>
          <cell r="B15395" t="str">
            <v>IL97-1828/MO080104</v>
          </cell>
          <cell r="D15395" t="str">
            <v>UIL</v>
          </cell>
          <cell r="F15395" t="str">
            <v>18PNU:5STP</v>
          </cell>
        </row>
        <row r="15396">
          <cell r="A15396" t="str">
            <v>IL14-9542</v>
          </cell>
          <cell r="B15396" t="str">
            <v>IL07-4348/IL08-29878</v>
          </cell>
          <cell r="D15396" t="str">
            <v>UIL</v>
          </cell>
          <cell r="F15396" t="str">
            <v>18PNU:5STP</v>
          </cell>
        </row>
        <row r="15397">
          <cell r="A15397" t="str">
            <v>02444A1-23-1-3-4</v>
          </cell>
          <cell r="B15397" t="str">
            <v>981129A1-45-3/99793RE2-3//INW0301/92145E8-7-7-3-57</v>
          </cell>
          <cell r="D15397" t="str">
            <v>PUR</v>
          </cell>
          <cell r="F15397" t="str">
            <v>18PNU;5STA</v>
          </cell>
          <cell r="G15397" t="str">
            <v>175STP;PNU</v>
          </cell>
        </row>
        <row r="15398">
          <cell r="A15398" t="str">
            <v>0527A1-7-7-3-1</v>
          </cell>
          <cell r="B15398" t="str">
            <v>99751D8-2-3/96169RE2-3-6-1-4/3/7D(E)//97462A1-21-1-5-1-15/INW0412</v>
          </cell>
          <cell r="D15398" t="str">
            <v>PUR</v>
          </cell>
          <cell r="F15398" t="str">
            <v>18PNU;5STA</v>
          </cell>
          <cell r="G15398" t="str">
            <v>175STP;PNU</v>
          </cell>
        </row>
        <row r="15399">
          <cell r="A15399" t="str">
            <v>IL14-11916</v>
          </cell>
          <cell r="B15399" t="str">
            <v>IL07-20728/IL08-8844</v>
          </cell>
          <cell r="D15399" t="str">
            <v>UIL</v>
          </cell>
          <cell r="F15399" t="str">
            <v>18PNU;5STA</v>
          </cell>
        </row>
        <row r="15400">
          <cell r="A15400" t="str">
            <v>05247A1-7-7-3-1</v>
          </cell>
          <cell r="B15400" t="str">
            <v>99840C4/5/INW0315/3/INW0301MADSEN//INW0315/4/97395B1/6/99840C4//99794RA1</v>
          </cell>
          <cell r="D15400" t="str">
            <v>PUR</v>
          </cell>
          <cell r="F15400" t="str">
            <v>18PNU;5STA;UE</v>
          </cell>
          <cell r="G15400" t="str">
            <v>17UE;5STP;PNU</v>
          </cell>
          <cell r="H15400" t="str">
            <v>13&amp;12TCAP;5STA</v>
          </cell>
          <cell r="I15400" t="str">
            <v>12PNU</v>
          </cell>
          <cell r="J15400" t="str">
            <v>115STA</v>
          </cell>
        </row>
        <row r="15401">
          <cell r="A15401" t="str">
            <v>OH14-112-15</v>
          </cell>
          <cell r="B15401" t="str">
            <v>02444A1-23-9/IL04-8445</v>
          </cell>
          <cell r="D15401" t="str">
            <v>OSU</v>
          </cell>
          <cell r="F15401" t="str">
            <v>18PNU;5STP</v>
          </cell>
          <cell r="G15401" t="str">
            <v>17YR3</v>
          </cell>
          <cell r="H15401" t="str">
            <v>16YR2-1</v>
          </cell>
          <cell r="I15401" t="str">
            <v>15YR1</v>
          </cell>
        </row>
        <row r="15402">
          <cell r="A15402" t="str">
            <v>OH14-112-47</v>
          </cell>
          <cell r="B15402" t="str">
            <v>02444A1-23-9/IL04-8445</v>
          </cell>
          <cell r="D15402" t="str">
            <v>OSU</v>
          </cell>
          <cell r="F15402" t="str">
            <v>18PNU;5STP</v>
          </cell>
          <cell r="G15402" t="str">
            <v>17YR3</v>
          </cell>
          <cell r="H15402" t="str">
            <v>16YR2-1</v>
          </cell>
          <cell r="I15402" t="str">
            <v>15YR1</v>
          </cell>
        </row>
        <row r="15403">
          <cell r="A15403" t="str">
            <v>MI15R0068</v>
          </cell>
          <cell r="B15403" t="str">
            <v>Ambassador//D6234/VA06W-553</v>
          </cell>
          <cell r="D15403" t="str">
            <v>MSU</v>
          </cell>
          <cell r="F15403" t="str">
            <v>18PNU;UE</v>
          </cell>
        </row>
        <row r="15404">
          <cell r="A15404" t="str">
            <v>MO110799</v>
          </cell>
          <cell r="B15404" t="str">
            <v>Bess//P92201D5-2/Besssister</v>
          </cell>
          <cell r="D15404" t="str">
            <v>UMO</v>
          </cell>
          <cell r="F15404" t="str">
            <v>18SSTP</v>
          </cell>
        </row>
        <row r="15405">
          <cell r="A15405" t="str">
            <v>MO161224</v>
          </cell>
          <cell r="B15405" t="str">
            <v>MO121058SPRS</v>
          </cell>
          <cell r="D15405" t="str">
            <v>UMO</v>
          </cell>
          <cell r="F15405" t="str">
            <v>18SSTP</v>
          </cell>
        </row>
        <row r="15406">
          <cell r="A15406" t="str">
            <v>MO161234</v>
          </cell>
          <cell r="B15406" t="str">
            <v>080992/081777</v>
          </cell>
          <cell r="D15406" t="str">
            <v>UMO</v>
          </cell>
          <cell r="F15406" t="str">
            <v>18SSTP</v>
          </cell>
        </row>
        <row r="15407">
          <cell r="A15407" t="str">
            <v>MO150555</v>
          </cell>
          <cell r="B15407" t="str">
            <v>MO110799SPRS</v>
          </cell>
          <cell r="D15407" t="str">
            <v>UMO</v>
          </cell>
          <cell r="F15407" t="str">
            <v>18STP</v>
          </cell>
        </row>
        <row r="15408">
          <cell r="A15408" t="str">
            <v>05247A1-7-3-29</v>
          </cell>
          <cell r="B15408" t="str">
            <v>99840C4/5/INW0315/3/INW0301MADSEN//INW0315/4/97395B1/6/99840C4//99794RA1</v>
          </cell>
          <cell r="D15408" t="str">
            <v>PUR</v>
          </cell>
          <cell r="F15408" t="str">
            <v>18UE</v>
          </cell>
        </row>
        <row r="15409">
          <cell r="A15409" t="str">
            <v>0566A1-3-1-47</v>
          </cell>
          <cell r="B15409" t="str">
            <v>INW0412/6/9017C1//92823A1/9218B4/3/P107/4/PATT/5/ACC3130/PATT/7/992060G1-1</v>
          </cell>
          <cell r="D15409" t="str">
            <v>PUR</v>
          </cell>
          <cell r="F15409" t="str">
            <v>18UE</v>
          </cell>
          <cell r="G15409" t="str">
            <v>17UE</v>
          </cell>
        </row>
        <row r="15410">
          <cell r="A15410" t="str">
            <v>DH11SRW069-70</v>
          </cell>
          <cell r="B15410" t="str">
            <v>SOISSONS/SHIRLEY</v>
          </cell>
          <cell r="D15410" t="str">
            <v>VAT</v>
          </cell>
          <cell r="F15410" t="str">
            <v>18UE</v>
          </cell>
          <cell r="G15410" t="str">
            <v>17PNU</v>
          </cell>
        </row>
        <row r="15411">
          <cell r="A15411" t="str">
            <v>GA081298-16LE1</v>
          </cell>
          <cell r="B15411" t="str">
            <v>00219-7-4/021700-23-3</v>
          </cell>
          <cell r="D15411" t="str">
            <v>UGA</v>
          </cell>
          <cell r="F15411" t="str">
            <v>18UE</v>
          </cell>
        </row>
        <row r="15412">
          <cell r="A15412" t="str">
            <v>IL12-17257</v>
          </cell>
          <cell r="B15412" t="str">
            <v>IL06-14303/IL02-18228</v>
          </cell>
          <cell r="D15412" t="str">
            <v>UIL</v>
          </cell>
          <cell r="F15412" t="str">
            <v>18UE</v>
          </cell>
        </row>
        <row r="15413">
          <cell r="A15413" t="str">
            <v>OCW03S580S-8WF</v>
          </cell>
          <cell r="B15413" t="str">
            <v>G991502/BULKSELN00F5-11-2</v>
          </cell>
          <cell r="D15413" t="str">
            <v>OKS</v>
          </cell>
          <cell r="F15413" t="str">
            <v>18UE</v>
          </cell>
        </row>
        <row r="15414">
          <cell r="A15414" t="str">
            <v>TN1803</v>
          </cell>
          <cell r="B15414" t="str">
            <v>[B950943/PAT//VA94W-158/P2552]/3120//P04287A1-10/[GA90552AE33/KY90C-292-4-1//TRIBUTE/AW-M94*1626-7]</v>
          </cell>
          <cell r="D15414" t="str">
            <v>TN</v>
          </cell>
          <cell r="F15414" t="str">
            <v>18UE</v>
          </cell>
        </row>
        <row r="15415">
          <cell r="A15415" t="str">
            <v>TWR70300</v>
          </cell>
          <cell r="B15415" t="str">
            <v>P992060G1-1-5/P05247A1-7-3</v>
          </cell>
          <cell r="D15415" t="str">
            <v>BROWN</v>
          </cell>
          <cell r="F15415" t="str">
            <v>18UE</v>
          </cell>
        </row>
        <row r="15416">
          <cell r="A15416" t="str">
            <v>TWR70400</v>
          </cell>
          <cell r="B15416" t="str">
            <v>M00-3701(BRANSON)/P05247A1-7-3</v>
          </cell>
          <cell r="D15416" t="str">
            <v>BROWN</v>
          </cell>
          <cell r="F15416" t="str">
            <v>18UE</v>
          </cell>
        </row>
        <row r="15417">
          <cell r="A15417" t="str">
            <v>VA09MAS1-12-5-1-3</v>
          </cell>
          <cell r="B15417" t="str">
            <v>GA991371-6E13/USG3555//OAKES</v>
          </cell>
          <cell r="D15417" t="str">
            <v>VAT</v>
          </cell>
          <cell r="F15417" t="str">
            <v>18UE</v>
          </cell>
        </row>
        <row r="15418">
          <cell r="A15418" t="str">
            <v>VA15W-63</v>
          </cell>
          <cell r="B15418" t="str">
            <v>P992231A1-2-1(PATTON//PATTERSON/BIZEL/3/9346)/SHIRLEY</v>
          </cell>
          <cell r="D15418" t="str">
            <v>VAT</v>
          </cell>
          <cell r="F15418" t="str">
            <v>18UE</v>
          </cell>
        </row>
        <row r="15419">
          <cell r="A15419" t="str">
            <v>OH17-100-1</v>
          </cell>
          <cell r="B15419" t="str">
            <v>OH08-180-48/OH08-194-71</v>
          </cell>
          <cell r="C15419" t="str">
            <v>x12-VAR-029  : F4:5</v>
          </cell>
          <cell r="D15419" t="str">
            <v>OSU</v>
          </cell>
          <cell r="E15419" t="str">
            <v>VARDEV</v>
          </cell>
          <cell r="F15419" t="str">
            <v>18YR1</v>
          </cell>
        </row>
        <row r="15420">
          <cell r="A15420" t="str">
            <v>OH17-100-13</v>
          </cell>
          <cell r="B15420" t="str">
            <v>OH08-180-48/OH08-194-71</v>
          </cell>
          <cell r="C15420" t="str">
            <v>x12-VAR-029  : F4:5</v>
          </cell>
          <cell r="D15420" t="str">
            <v>OSU</v>
          </cell>
          <cell r="E15420" t="str">
            <v>VARDEV</v>
          </cell>
          <cell r="F15420" t="str">
            <v>18YR1</v>
          </cell>
        </row>
        <row r="15421">
          <cell r="A15421" t="str">
            <v>OH17-100-26</v>
          </cell>
          <cell r="B15421" t="str">
            <v>OH08-180-48/OH08-194-71</v>
          </cell>
          <cell r="C15421" t="str">
            <v>x12-VAR-029  : F4:5</v>
          </cell>
          <cell r="D15421" t="str">
            <v>OSU</v>
          </cell>
          <cell r="E15421" t="str">
            <v>VARDEV</v>
          </cell>
          <cell r="F15421" t="str">
            <v>18YR1</v>
          </cell>
        </row>
        <row r="15422">
          <cell r="A15422" t="str">
            <v>OH17-100-56</v>
          </cell>
          <cell r="B15422" t="str">
            <v>OH08-180-48/OH08-194-71</v>
          </cell>
          <cell r="C15422" t="str">
            <v>x12-VAR-029  : F4:5</v>
          </cell>
          <cell r="D15422" t="str">
            <v>OSU</v>
          </cell>
          <cell r="E15422" t="str">
            <v>VARDEV</v>
          </cell>
          <cell r="F15422" t="str">
            <v>18YR1</v>
          </cell>
        </row>
        <row r="15423">
          <cell r="A15423" t="str">
            <v>OH17-101-38</v>
          </cell>
          <cell r="B15423" t="str">
            <v>OH08-180-48/OH08-194-71</v>
          </cell>
          <cell r="C15423" t="str">
            <v>x12-VAR-029  : F4:5</v>
          </cell>
          <cell r="D15423" t="str">
            <v>OSU</v>
          </cell>
          <cell r="E15423" t="str">
            <v>VARDEV</v>
          </cell>
          <cell r="F15423" t="str">
            <v>18YR1</v>
          </cell>
        </row>
        <row r="15424">
          <cell r="A15424" t="str">
            <v>OH17-101-48</v>
          </cell>
          <cell r="B15424" t="str">
            <v>OH08-180-48/OH08-194-71</v>
          </cell>
          <cell r="C15424" t="str">
            <v>x12-VAR-029  : F4:5</v>
          </cell>
          <cell r="D15424" t="str">
            <v>OSU</v>
          </cell>
          <cell r="E15424" t="str">
            <v>VARDEV</v>
          </cell>
          <cell r="F15424" t="str">
            <v>18YR1</v>
          </cell>
        </row>
        <row r="15425">
          <cell r="A15425" t="str">
            <v>OH17-101-57</v>
          </cell>
          <cell r="B15425" t="str">
            <v>OH08-180-48/OH08-194-71</v>
          </cell>
          <cell r="C15425" t="str">
            <v>x12-VAR-029  : F4:5</v>
          </cell>
          <cell r="D15425" t="str">
            <v>OSU</v>
          </cell>
          <cell r="E15425" t="str">
            <v>VARDEV</v>
          </cell>
          <cell r="F15425" t="str">
            <v>18YR1</v>
          </cell>
        </row>
        <row r="15426">
          <cell r="A15426" t="str">
            <v>OH17-101-65</v>
          </cell>
          <cell r="B15426" t="str">
            <v>OH08-180-48/OH08-194-71</v>
          </cell>
          <cell r="C15426" t="str">
            <v>x12-VAR-029  : F4:5</v>
          </cell>
          <cell r="D15426" t="str">
            <v>OSU</v>
          </cell>
          <cell r="E15426" t="str">
            <v>VARDEV</v>
          </cell>
          <cell r="F15426" t="str">
            <v>18YR1</v>
          </cell>
        </row>
        <row r="15427">
          <cell r="A15427" t="str">
            <v>OH17-10-17</v>
          </cell>
          <cell r="B15427" t="str">
            <v>OH08-235-33/OH08-182-4</v>
          </cell>
          <cell r="C15427" t="str">
            <v>x11-GC0-044  : F4:5</v>
          </cell>
          <cell r="D15427" t="str">
            <v>OSU</v>
          </cell>
          <cell r="E15427" t="str">
            <v>VARDEV</v>
          </cell>
          <cell r="F15427" t="str">
            <v>18YR1</v>
          </cell>
        </row>
        <row r="15428">
          <cell r="A15428" t="str">
            <v>OH17-101-72</v>
          </cell>
          <cell r="B15428" t="str">
            <v>OH08-180-48/OH08-194-71</v>
          </cell>
          <cell r="C15428" t="str">
            <v>x12-VAR-029  : F4:5</v>
          </cell>
          <cell r="D15428" t="str">
            <v>OSU</v>
          </cell>
          <cell r="E15428" t="str">
            <v>VARDEV</v>
          </cell>
          <cell r="F15428" t="str">
            <v>18YR1</v>
          </cell>
        </row>
        <row r="15429">
          <cell r="A15429" t="str">
            <v>OH17-101-74</v>
          </cell>
          <cell r="B15429" t="str">
            <v>OH08-180-48/OH08-194-71</v>
          </cell>
          <cell r="C15429" t="str">
            <v>x12-VAR-029  : F4:5</v>
          </cell>
          <cell r="D15429" t="str">
            <v>OSU</v>
          </cell>
          <cell r="E15429" t="str">
            <v>VARDEV</v>
          </cell>
          <cell r="F15429" t="str">
            <v>18YR1</v>
          </cell>
        </row>
        <row r="15430">
          <cell r="A15430" t="str">
            <v>OH17-102-27</v>
          </cell>
          <cell r="B15430" t="str">
            <v>OH08-180-48/MO100539</v>
          </cell>
          <cell r="C15430" t="str">
            <v>x12-VAR-030  : F4:5</v>
          </cell>
          <cell r="D15430" t="str">
            <v>OSU</v>
          </cell>
          <cell r="E15430" t="str">
            <v>VARDEV</v>
          </cell>
          <cell r="F15430" t="str">
            <v>18YR1</v>
          </cell>
        </row>
        <row r="15431">
          <cell r="A15431" t="str">
            <v>OH17-102-38</v>
          </cell>
          <cell r="B15431" t="str">
            <v>OH08-180-48/MO100539</v>
          </cell>
          <cell r="C15431" t="str">
            <v>x12-VAR-030  : F4:5</v>
          </cell>
          <cell r="D15431" t="str">
            <v>OSU</v>
          </cell>
          <cell r="E15431" t="str">
            <v>VARDEV</v>
          </cell>
          <cell r="F15431" t="str">
            <v>18YR1</v>
          </cell>
        </row>
        <row r="15432">
          <cell r="A15432" t="str">
            <v>OH17-102-42</v>
          </cell>
          <cell r="B15432" t="str">
            <v>OH08-180-48/MO100539</v>
          </cell>
          <cell r="C15432" t="str">
            <v>x12-VAR-030  : F4:5</v>
          </cell>
          <cell r="D15432" t="str">
            <v>OSU</v>
          </cell>
          <cell r="E15432" t="str">
            <v>VARDEV</v>
          </cell>
          <cell r="F15432" t="str">
            <v>18YR1</v>
          </cell>
        </row>
        <row r="15433">
          <cell r="A15433" t="str">
            <v>OH17-102-51</v>
          </cell>
          <cell r="B15433" t="str">
            <v>OH08-180-48/MO100539</v>
          </cell>
          <cell r="C15433" t="str">
            <v>x12-VAR-030  : F4:5</v>
          </cell>
          <cell r="D15433" t="str">
            <v>OSU</v>
          </cell>
          <cell r="E15433" t="str">
            <v>VARDEV</v>
          </cell>
          <cell r="F15433" t="str">
            <v>18YR1</v>
          </cell>
        </row>
        <row r="15434">
          <cell r="A15434" t="str">
            <v>OH17-102-8</v>
          </cell>
          <cell r="B15434" t="str">
            <v>OH08-180-48/MO100539</v>
          </cell>
          <cell r="C15434" t="str">
            <v>x12-VAR-030  : F4:5</v>
          </cell>
          <cell r="D15434" t="str">
            <v>OSU</v>
          </cell>
          <cell r="E15434" t="str">
            <v>VARDEV</v>
          </cell>
          <cell r="F15434" t="str">
            <v>18YR1</v>
          </cell>
        </row>
        <row r="15435">
          <cell r="A15435" t="str">
            <v>OH17-10-3</v>
          </cell>
          <cell r="B15435" t="str">
            <v>OH08-235-33/OH08-182-4</v>
          </cell>
          <cell r="C15435" t="str">
            <v>x11-GC0-044  : F4:5</v>
          </cell>
          <cell r="D15435" t="str">
            <v>OSU</v>
          </cell>
          <cell r="E15435" t="str">
            <v>VARDEV</v>
          </cell>
          <cell r="F15435" t="str">
            <v>18YR1</v>
          </cell>
        </row>
        <row r="15436">
          <cell r="A15436" t="str">
            <v>OH17-103-16</v>
          </cell>
          <cell r="B15436" t="str">
            <v>OH08-180-48/x11-MAS-012c(=OH07-264-35*3</v>
          </cell>
          <cell r="C15436" t="str">
            <v>x12-VAR-031  : F4:5</v>
          </cell>
          <cell r="D15436" t="str">
            <v>OSU</v>
          </cell>
          <cell r="E15436" t="str">
            <v>VARDEV</v>
          </cell>
          <cell r="F15436" t="str">
            <v>18YR1</v>
          </cell>
        </row>
        <row r="15437">
          <cell r="A15437" t="str">
            <v>OH17-103-24</v>
          </cell>
          <cell r="B15437" t="str">
            <v>OH08-180-48/x11-MAS-012c(=OH07-264-35*3</v>
          </cell>
          <cell r="C15437" t="str">
            <v>x12-VAR-031  : F4:5</v>
          </cell>
          <cell r="D15437" t="str">
            <v>OSU</v>
          </cell>
          <cell r="E15437" t="str">
            <v>VARDEV</v>
          </cell>
          <cell r="F15437" t="str">
            <v>18YR1</v>
          </cell>
        </row>
        <row r="15438">
          <cell r="A15438" t="str">
            <v>OH17-103-47</v>
          </cell>
          <cell r="B15438" t="str">
            <v>OH08-180-48/x11-MAS-012c(=OH07-264-35*3</v>
          </cell>
          <cell r="C15438" t="str">
            <v>x12-VAR-031  : F4:5</v>
          </cell>
          <cell r="D15438" t="str">
            <v>OSU</v>
          </cell>
          <cell r="E15438" t="str">
            <v>VARDEV</v>
          </cell>
          <cell r="F15438" t="str">
            <v>18YR1</v>
          </cell>
        </row>
        <row r="15439">
          <cell r="A15439" t="str">
            <v>OH17-103-76</v>
          </cell>
          <cell r="B15439" t="str">
            <v>OH08-180-48/x11-MAS-012c(=OH07-264-35*3</v>
          </cell>
          <cell r="C15439" t="str">
            <v>x12-VAR-031  : F4:5</v>
          </cell>
          <cell r="D15439" t="str">
            <v>OSU</v>
          </cell>
          <cell r="E15439" t="str">
            <v>VARDEV</v>
          </cell>
          <cell r="F15439" t="str">
            <v>18YR1</v>
          </cell>
        </row>
        <row r="15440">
          <cell r="A15440" t="str">
            <v>OH17-104-32</v>
          </cell>
          <cell r="B15440" t="str">
            <v>OH08-180-48/x11-MAS-012c(=OH07-264-35*3</v>
          </cell>
          <cell r="C15440" t="str">
            <v>x12-VAR-032  : F4:5</v>
          </cell>
          <cell r="D15440" t="str">
            <v>OSU</v>
          </cell>
          <cell r="E15440" t="str">
            <v>VARDEV</v>
          </cell>
          <cell r="F15440" t="str">
            <v>18YR1</v>
          </cell>
        </row>
        <row r="15441">
          <cell r="A15441" t="str">
            <v>OH17-104-35</v>
          </cell>
          <cell r="B15441" t="str">
            <v>OH08-180-48/x11-MAS-012c(=OH07-264-35*3</v>
          </cell>
          <cell r="C15441" t="str">
            <v>x12-VAR-032  : F4:5</v>
          </cell>
          <cell r="D15441" t="str">
            <v>OSU</v>
          </cell>
          <cell r="E15441" t="str">
            <v>VARDEV</v>
          </cell>
          <cell r="F15441" t="str">
            <v>18YR1</v>
          </cell>
        </row>
        <row r="15442">
          <cell r="A15442" t="str">
            <v>OH17-104-55</v>
          </cell>
          <cell r="B15442" t="str">
            <v>OH08-180-48/x11-MAS-012c(=OH07-264-35*3</v>
          </cell>
          <cell r="C15442" t="str">
            <v>x12-VAR-032  : F4:5</v>
          </cell>
          <cell r="D15442" t="str">
            <v>OSU</v>
          </cell>
          <cell r="E15442" t="str">
            <v>VARDEV</v>
          </cell>
          <cell r="F15442" t="str">
            <v>18YR1</v>
          </cell>
        </row>
        <row r="15443">
          <cell r="A15443" t="str">
            <v>OH17-104-76</v>
          </cell>
          <cell r="B15443" t="str">
            <v>OH08-180-48/x11-MAS-012c(=OH07-264-35*3</v>
          </cell>
          <cell r="C15443" t="str">
            <v>x12-VAR-032  : F4:5</v>
          </cell>
          <cell r="D15443" t="str">
            <v>OSU</v>
          </cell>
          <cell r="E15443" t="str">
            <v>VARDEV</v>
          </cell>
          <cell r="F15443" t="str">
            <v>18YR1</v>
          </cell>
        </row>
        <row r="15444">
          <cell r="A15444" t="str">
            <v>OH17-107-34</v>
          </cell>
          <cell r="B15444" t="str">
            <v>OH08-180-48/x11-MAS-012c(=OH07-264-35*3</v>
          </cell>
          <cell r="C15444" t="str">
            <v>x12-VAR-035  : F4:5</v>
          </cell>
          <cell r="D15444" t="str">
            <v>OSU</v>
          </cell>
          <cell r="E15444" t="str">
            <v>VARDEV</v>
          </cell>
          <cell r="F15444" t="str">
            <v>18YR1</v>
          </cell>
        </row>
        <row r="15445">
          <cell r="A15445" t="str">
            <v>OH17-107-62</v>
          </cell>
          <cell r="B15445" t="str">
            <v>OH08-180-48/x11-MAS-012c(=OH07-264-35*3</v>
          </cell>
          <cell r="C15445" t="str">
            <v>x12-VAR-035  : F4:5</v>
          </cell>
          <cell r="D15445" t="str">
            <v>OSU</v>
          </cell>
          <cell r="E15445" t="str">
            <v>VARDEV</v>
          </cell>
          <cell r="F15445" t="str">
            <v>18YR1</v>
          </cell>
        </row>
        <row r="15446">
          <cell r="A15446" t="str">
            <v>OH17-10-77</v>
          </cell>
          <cell r="B15446" t="str">
            <v>OH08-235-33/OH08-182-4</v>
          </cell>
          <cell r="C15446" t="str">
            <v>x11-GC0-044  : F4:5</v>
          </cell>
          <cell r="D15446" t="str">
            <v>OSU</v>
          </cell>
          <cell r="E15446" t="str">
            <v>VARDEV</v>
          </cell>
          <cell r="F15446" t="str">
            <v>18YR1</v>
          </cell>
        </row>
        <row r="15447">
          <cell r="A15447" t="str">
            <v>OH17-107-9</v>
          </cell>
          <cell r="B15447" t="str">
            <v>OH08-180-48/x11-MAS-012c(=OH07-264-35*3</v>
          </cell>
          <cell r="C15447" t="str">
            <v>x12-VAR-035  : F4:5</v>
          </cell>
          <cell r="D15447" t="str">
            <v>OSU</v>
          </cell>
          <cell r="E15447" t="str">
            <v>VARDEV</v>
          </cell>
          <cell r="F15447" t="str">
            <v>18YR1</v>
          </cell>
        </row>
        <row r="15448">
          <cell r="A15448" t="str">
            <v>OH17-108-58</v>
          </cell>
          <cell r="B15448" t="str">
            <v>OH08-180-48/x11-MAS-012c(=OH07-264-35*3</v>
          </cell>
          <cell r="C15448" t="str">
            <v>x12-VAR-038  : F4:5</v>
          </cell>
          <cell r="D15448" t="str">
            <v>OSU</v>
          </cell>
          <cell r="E15448" t="str">
            <v>VARDEV</v>
          </cell>
          <cell r="F15448" t="str">
            <v>18YR1</v>
          </cell>
        </row>
        <row r="15449">
          <cell r="A15449" t="str">
            <v>OH17-109-62</v>
          </cell>
          <cell r="B15449" t="str">
            <v>OH08-180-48/x11-MAS-012c(=OH07-264-35*3</v>
          </cell>
          <cell r="C15449" t="str">
            <v>x12-VAR-038  : F4:5</v>
          </cell>
          <cell r="D15449" t="str">
            <v>OSU</v>
          </cell>
          <cell r="E15449" t="str">
            <v>VARDEV</v>
          </cell>
          <cell r="F15449" t="str">
            <v>18YR1</v>
          </cell>
        </row>
        <row r="15450">
          <cell r="A15450" t="str">
            <v>OH17-109-65</v>
          </cell>
          <cell r="B15450" t="str">
            <v>OH08-180-48/x11-MAS-012c(=OH07-264-35*3</v>
          </cell>
          <cell r="C15450" t="str">
            <v>x12-VAR-038  : F4:5</v>
          </cell>
          <cell r="D15450" t="str">
            <v>OSU</v>
          </cell>
          <cell r="E15450" t="str">
            <v>VARDEV</v>
          </cell>
          <cell r="F15450" t="str">
            <v>18YR1</v>
          </cell>
        </row>
        <row r="15451">
          <cell r="A15451" t="str">
            <v>OH17-110-16</v>
          </cell>
          <cell r="B15451" t="str">
            <v>OH08-180-48/P04606RA1-1-7-1-6</v>
          </cell>
          <cell r="C15451" t="str">
            <v>x12-VAR-040  : F4:5</v>
          </cell>
          <cell r="D15451" t="str">
            <v>OSU</v>
          </cell>
          <cell r="E15451" t="str">
            <v>VARDEV</v>
          </cell>
          <cell r="F15451" t="str">
            <v>18YR1</v>
          </cell>
        </row>
        <row r="15452">
          <cell r="A15452" t="str">
            <v>OH17-111-59</v>
          </cell>
          <cell r="B15452" t="str">
            <v>OH08-180-48/P04606RA1-1-7-1-6</v>
          </cell>
          <cell r="C15452" t="str">
            <v>x12-VAR-040  : F4:5</v>
          </cell>
          <cell r="D15452" t="str">
            <v>OSU</v>
          </cell>
          <cell r="E15452" t="str">
            <v>VARDEV</v>
          </cell>
          <cell r="F15452" t="str">
            <v>18YR1</v>
          </cell>
        </row>
        <row r="15453">
          <cell r="A15453" t="str">
            <v>OH17-113-15</v>
          </cell>
          <cell r="B15453" t="str">
            <v>OH08-180-48/x11-MAS-012c(=OH07-264-35*3</v>
          </cell>
          <cell r="C15453" t="str">
            <v>x12-VAR-042  : F4:5</v>
          </cell>
          <cell r="D15453" t="str">
            <v>OSU</v>
          </cell>
          <cell r="E15453" t="str">
            <v>VARDEV</v>
          </cell>
          <cell r="F15453" t="str">
            <v>18YR1</v>
          </cell>
        </row>
        <row r="15454">
          <cell r="A15454" t="str">
            <v>OH17-115-37</v>
          </cell>
          <cell r="B15454" t="str">
            <v>OH08-235-33/P05251A1-1-136-9-5</v>
          </cell>
          <cell r="C15454" t="str">
            <v>x12-VAR-045  : F4:5</v>
          </cell>
          <cell r="D15454" t="str">
            <v>OSU</v>
          </cell>
          <cell r="E15454" t="str">
            <v>VARDEV</v>
          </cell>
          <cell r="F15454" t="str">
            <v>18YR1</v>
          </cell>
        </row>
        <row r="15455">
          <cell r="A15455" t="str">
            <v>OH17-115-67</v>
          </cell>
          <cell r="B15455" t="str">
            <v>OH08-235-33/P05251A1-1-136-9-5</v>
          </cell>
          <cell r="C15455" t="str">
            <v>x12-VAR-045  : F4:5</v>
          </cell>
          <cell r="D15455" t="str">
            <v>OSU</v>
          </cell>
          <cell r="E15455" t="str">
            <v>VARDEV</v>
          </cell>
          <cell r="F15455" t="str">
            <v>18YR1</v>
          </cell>
        </row>
        <row r="15456">
          <cell r="A15456" t="str">
            <v>OH17-116-44</v>
          </cell>
          <cell r="B15456" t="str">
            <v>OH08-235-33/OH08-180-48</v>
          </cell>
          <cell r="C15456" t="str">
            <v>x12-VAR-046  : F4:5</v>
          </cell>
          <cell r="D15456" t="str">
            <v>OSU</v>
          </cell>
          <cell r="E15456" t="str">
            <v>VARDEV</v>
          </cell>
          <cell r="F15456" t="str">
            <v>18YR1</v>
          </cell>
        </row>
        <row r="15457">
          <cell r="A15457" t="str">
            <v>OH17-117-13</v>
          </cell>
          <cell r="B15457" t="str">
            <v>OH08-235-33/OH08-180-48</v>
          </cell>
          <cell r="C15457" t="str">
            <v>x12-VAR-046  : F4:5</v>
          </cell>
          <cell r="D15457" t="str">
            <v>OSU</v>
          </cell>
          <cell r="E15457" t="str">
            <v>VARDEV</v>
          </cell>
          <cell r="F15457" t="str">
            <v>18YR1</v>
          </cell>
        </row>
        <row r="15458">
          <cell r="A15458" t="str">
            <v>OH17-117-75</v>
          </cell>
          <cell r="B15458" t="str">
            <v>OH08-235-33/OH08-180-48</v>
          </cell>
          <cell r="C15458" t="str">
            <v>x12-VAR-046  : F4:5</v>
          </cell>
          <cell r="D15458" t="str">
            <v>OSU</v>
          </cell>
          <cell r="E15458" t="str">
            <v>VARDEV</v>
          </cell>
          <cell r="F15458" t="str">
            <v>18YR1</v>
          </cell>
        </row>
        <row r="15459">
          <cell r="A15459" t="str">
            <v>OH17-118-48</v>
          </cell>
          <cell r="B15459" t="str">
            <v>OH08-235-33/IL07-20743</v>
          </cell>
          <cell r="C15459" t="str">
            <v>x12-VAR-053  : F4:5</v>
          </cell>
          <cell r="D15459" t="str">
            <v>OSU</v>
          </cell>
          <cell r="E15459" t="str">
            <v>VARDEV</v>
          </cell>
          <cell r="F15459" t="str">
            <v>18YR1</v>
          </cell>
        </row>
        <row r="15460">
          <cell r="A15460" t="str">
            <v>OH17-118-52</v>
          </cell>
          <cell r="B15460" t="str">
            <v>OH08-235-33/IL07-20743</v>
          </cell>
          <cell r="C15460" t="str">
            <v>x12-VAR-053  : F4:5</v>
          </cell>
          <cell r="D15460" t="str">
            <v>OSU</v>
          </cell>
          <cell r="E15460" t="str">
            <v>VARDEV</v>
          </cell>
          <cell r="F15460" t="str">
            <v>18YR1</v>
          </cell>
        </row>
        <row r="15461">
          <cell r="A15461" t="str">
            <v>OH17-118-9</v>
          </cell>
          <cell r="B15461" t="str">
            <v>OH08-235-33/IL07-20743</v>
          </cell>
          <cell r="C15461" t="str">
            <v>x12-VAR-053  : F4:5</v>
          </cell>
          <cell r="D15461" t="str">
            <v>OSU</v>
          </cell>
          <cell r="E15461" t="str">
            <v>VARDEV</v>
          </cell>
          <cell r="F15461" t="str">
            <v>18YR1</v>
          </cell>
        </row>
        <row r="15462">
          <cell r="A15462" t="str">
            <v>OH17-119-21</v>
          </cell>
          <cell r="B15462" t="str">
            <v>OH08-235-33/OH08-207-33</v>
          </cell>
          <cell r="C15462" t="str">
            <v>x12-VAR-054  : F4:5</v>
          </cell>
          <cell r="D15462" t="str">
            <v>OSU</v>
          </cell>
          <cell r="E15462" t="str">
            <v>VARDEV</v>
          </cell>
          <cell r="F15462" t="str">
            <v>18YR1</v>
          </cell>
        </row>
        <row r="15463">
          <cell r="A15463" t="str">
            <v>OH17-119-52</v>
          </cell>
          <cell r="B15463" t="str">
            <v>OH08-235-33/OH08-207-33</v>
          </cell>
          <cell r="C15463" t="str">
            <v>x12-VAR-054  : F4:5</v>
          </cell>
          <cell r="D15463" t="str">
            <v>OSU</v>
          </cell>
          <cell r="E15463" t="str">
            <v>VARDEV</v>
          </cell>
          <cell r="F15463" t="str">
            <v>18YR1</v>
          </cell>
        </row>
        <row r="15464">
          <cell r="A15464" t="str">
            <v>OH17-120-42</v>
          </cell>
          <cell r="B15464" t="str">
            <v>OH08-235-33/OH08-207-33</v>
          </cell>
          <cell r="C15464" t="str">
            <v>x12-VAR-054  : F4:5</v>
          </cell>
          <cell r="D15464" t="str">
            <v>OSU</v>
          </cell>
          <cell r="E15464" t="str">
            <v>VARDEV</v>
          </cell>
          <cell r="F15464" t="str">
            <v>18YR1</v>
          </cell>
        </row>
        <row r="15465">
          <cell r="A15465" t="str">
            <v>OH17-120-63</v>
          </cell>
          <cell r="B15465" t="str">
            <v>OH08-235-33/OH08-207-33</v>
          </cell>
          <cell r="C15465" t="str">
            <v>x12-VAR-054  : F4:5</v>
          </cell>
          <cell r="D15465" t="str">
            <v>OSU</v>
          </cell>
          <cell r="E15465" t="str">
            <v>VARDEV</v>
          </cell>
          <cell r="F15465" t="str">
            <v>18YR1</v>
          </cell>
        </row>
        <row r="15466">
          <cell r="A15466" t="str">
            <v>OH17-121-16</v>
          </cell>
          <cell r="B15466" t="str">
            <v>OH08-235-33/P04606RA1-1-7-1-6</v>
          </cell>
          <cell r="C15466" t="str">
            <v>x12-VAR-056  : F4:5</v>
          </cell>
          <cell r="D15466" t="str">
            <v>OSU</v>
          </cell>
          <cell r="E15466" t="str">
            <v>VARDEV</v>
          </cell>
          <cell r="F15466" t="str">
            <v>18YR1</v>
          </cell>
        </row>
        <row r="15467">
          <cell r="A15467" t="str">
            <v>OH17-121-34</v>
          </cell>
          <cell r="B15467" t="str">
            <v>OH08-235-33/P04606RA1-1-7-1-6</v>
          </cell>
          <cell r="C15467" t="str">
            <v>x12-VAR-056  : F4:5</v>
          </cell>
          <cell r="D15467" t="str">
            <v>OSU</v>
          </cell>
          <cell r="E15467" t="str">
            <v>VARDEV</v>
          </cell>
          <cell r="F15467" t="str">
            <v>18YR1</v>
          </cell>
        </row>
        <row r="15468">
          <cell r="A15468" t="str">
            <v>OH17-121-39</v>
          </cell>
          <cell r="B15468" t="str">
            <v>OH08-235-33/P04606RA1-1-7-1-6</v>
          </cell>
          <cell r="C15468" t="str">
            <v>x12-VAR-056  : F4:5</v>
          </cell>
          <cell r="D15468" t="str">
            <v>OSU</v>
          </cell>
          <cell r="E15468" t="str">
            <v>VARDEV</v>
          </cell>
          <cell r="F15468" t="str">
            <v>18YR1</v>
          </cell>
        </row>
        <row r="15469">
          <cell r="A15469" t="str">
            <v>OH17-122-17</v>
          </cell>
          <cell r="B15469" t="str">
            <v>OH08-235-33/VA08MAS-369</v>
          </cell>
          <cell r="C15469" t="str">
            <v>x12-VAR-057  : F4:5</v>
          </cell>
          <cell r="D15469" t="str">
            <v>OSU</v>
          </cell>
          <cell r="E15469" t="str">
            <v>VARDEV</v>
          </cell>
          <cell r="F15469" t="str">
            <v>18YR1</v>
          </cell>
        </row>
        <row r="15470">
          <cell r="A15470" t="str">
            <v>OH17-122-27</v>
          </cell>
          <cell r="B15470" t="str">
            <v>OH08-235-33/VA08MAS-369</v>
          </cell>
          <cell r="C15470" t="str">
            <v>x12-VAR-057  : F4:5</v>
          </cell>
          <cell r="D15470" t="str">
            <v>OSU</v>
          </cell>
          <cell r="E15470" t="str">
            <v>VARDEV</v>
          </cell>
          <cell r="F15470" t="str">
            <v>18YR1</v>
          </cell>
        </row>
        <row r="15471">
          <cell r="A15471" t="str">
            <v>OH17-122-64</v>
          </cell>
          <cell r="B15471" t="str">
            <v>OH08-235-33/VA08MAS-369</v>
          </cell>
          <cell r="C15471" t="str">
            <v>x12-VAR-057  : F4:5</v>
          </cell>
          <cell r="D15471" t="str">
            <v>OSU</v>
          </cell>
          <cell r="E15471" t="str">
            <v>VARDEV</v>
          </cell>
          <cell r="F15471" t="str">
            <v>18YR1</v>
          </cell>
        </row>
        <row r="15472">
          <cell r="A15472" t="str">
            <v>OH17-12-3</v>
          </cell>
          <cell r="B15472" t="str">
            <v>OH08-235-33/OH08-207-33</v>
          </cell>
          <cell r="C15472" t="str">
            <v>x11-GC0-045  : F4:5</v>
          </cell>
          <cell r="D15472" t="str">
            <v>OSU</v>
          </cell>
          <cell r="E15472" t="str">
            <v>VARDEV</v>
          </cell>
          <cell r="F15472" t="str">
            <v>18YR1</v>
          </cell>
        </row>
        <row r="15473">
          <cell r="A15473" t="str">
            <v>OH17-123-24</v>
          </cell>
          <cell r="B15473" t="str">
            <v>OH08-235-33/VA08MAS-369</v>
          </cell>
          <cell r="C15473" t="str">
            <v>x12-VAR-059  : F4:5</v>
          </cell>
          <cell r="D15473" t="str">
            <v>OSU</v>
          </cell>
          <cell r="E15473" t="str">
            <v>VARDEV</v>
          </cell>
          <cell r="F15473" t="str">
            <v>18YR1</v>
          </cell>
        </row>
        <row r="15474">
          <cell r="A15474" t="str">
            <v>OH17-123-28</v>
          </cell>
          <cell r="B15474" t="str">
            <v>OH08-235-33/VA08MAS-369</v>
          </cell>
          <cell r="C15474" t="str">
            <v>x12-VAR-059  : F4:5</v>
          </cell>
          <cell r="D15474" t="str">
            <v>OSU</v>
          </cell>
          <cell r="E15474" t="str">
            <v>VARDEV</v>
          </cell>
          <cell r="F15474" t="str">
            <v>18YR1</v>
          </cell>
        </row>
        <row r="15475">
          <cell r="A15475" t="str">
            <v>OH17-123-3</v>
          </cell>
          <cell r="B15475" t="str">
            <v>OH08-235-33/VA08MAS-369</v>
          </cell>
          <cell r="C15475" t="str">
            <v>x12-VAR-059  : F4:5</v>
          </cell>
          <cell r="D15475" t="str">
            <v>OSU</v>
          </cell>
          <cell r="E15475" t="str">
            <v>VARDEV</v>
          </cell>
          <cell r="F15475" t="str">
            <v>18YR1</v>
          </cell>
        </row>
        <row r="15476">
          <cell r="A15476" t="str">
            <v>OH17-123-71</v>
          </cell>
          <cell r="B15476" t="str">
            <v>OH08-235-33/VA08MAS-369</v>
          </cell>
          <cell r="C15476" t="str">
            <v>x12-VAR-059  : F4:5</v>
          </cell>
          <cell r="D15476" t="str">
            <v>OSU</v>
          </cell>
          <cell r="E15476" t="str">
            <v>VARDEV</v>
          </cell>
          <cell r="F15476" t="str">
            <v>18YR1</v>
          </cell>
        </row>
        <row r="15477">
          <cell r="A15477" t="str">
            <v>OH17-124-46</v>
          </cell>
          <cell r="B15477" t="str">
            <v>OH08-235-33/P05222A107</v>
          </cell>
          <cell r="C15477" t="str">
            <v>x12-VAR-061  : F4:5</v>
          </cell>
          <cell r="D15477" t="str">
            <v>OSU</v>
          </cell>
          <cell r="E15477" t="str">
            <v>VARDEV</v>
          </cell>
          <cell r="F15477" t="str">
            <v>18YR1</v>
          </cell>
        </row>
        <row r="15478">
          <cell r="A15478" t="str">
            <v>OH17-125-41</v>
          </cell>
          <cell r="B15478" t="str">
            <v>OH08-235-33/P05222A107</v>
          </cell>
          <cell r="C15478" t="str">
            <v>x12-VAR-061  : F4:5</v>
          </cell>
          <cell r="D15478" t="str">
            <v>OSU</v>
          </cell>
          <cell r="E15478" t="str">
            <v>VARDEV</v>
          </cell>
          <cell r="F15478" t="str">
            <v>18YR1</v>
          </cell>
        </row>
        <row r="15479">
          <cell r="A15479" t="str">
            <v>OH17-125-48</v>
          </cell>
          <cell r="B15479" t="str">
            <v>OH08-235-33/P05222A107</v>
          </cell>
          <cell r="C15479" t="str">
            <v>x12-VAR-061  : F4:5</v>
          </cell>
          <cell r="D15479" t="str">
            <v>OSU</v>
          </cell>
          <cell r="E15479" t="str">
            <v>VARDEV</v>
          </cell>
          <cell r="F15479" t="str">
            <v>18YR1</v>
          </cell>
        </row>
        <row r="15480">
          <cell r="A15480" t="str">
            <v>OH17-126-4</v>
          </cell>
          <cell r="B15480" t="str">
            <v>OH08-99-50/x11-MAS1-024(=CokerW1377</v>
          </cell>
          <cell r="C15480" t="str">
            <v>x12-VAR-065  : F4:5</v>
          </cell>
          <cell r="D15480" t="str">
            <v>OSU</v>
          </cell>
          <cell r="E15480" t="str">
            <v>VARDEV</v>
          </cell>
          <cell r="F15480" t="str">
            <v>18YR1</v>
          </cell>
        </row>
        <row r="15481">
          <cell r="A15481" t="str">
            <v>OH17-12-68</v>
          </cell>
          <cell r="B15481" t="str">
            <v>OH08-235-33/OH08-207-33</v>
          </cell>
          <cell r="C15481" t="str">
            <v>x11-GC0-045  : F4:5</v>
          </cell>
          <cell r="D15481" t="str">
            <v>OSU</v>
          </cell>
          <cell r="E15481" t="str">
            <v>VARDEV</v>
          </cell>
          <cell r="F15481" t="str">
            <v>18YR1</v>
          </cell>
        </row>
        <row r="15482">
          <cell r="A15482" t="str">
            <v>OH17-12-71</v>
          </cell>
          <cell r="B15482" t="str">
            <v>OH08-235-33/OH08-207-33</v>
          </cell>
          <cell r="C15482" t="str">
            <v>x11-GC0-045  : F4:5</v>
          </cell>
          <cell r="D15482" t="str">
            <v>OSU</v>
          </cell>
          <cell r="E15482" t="str">
            <v>VARDEV</v>
          </cell>
          <cell r="F15482" t="str">
            <v>18YR1</v>
          </cell>
        </row>
        <row r="15483">
          <cell r="A15483" t="str">
            <v>OH17-127-62</v>
          </cell>
          <cell r="B15483" t="str">
            <v>OH08-99-50/x11-MAS1-024(=CokerW1377</v>
          </cell>
          <cell r="C15483" t="str">
            <v>x12-VAR-065  : F4:5</v>
          </cell>
          <cell r="D15483" t="str">
            <v>OSU</v>
          </cell>
          <cell r="E15483" t="str">
            <v>VARDEV</v>
          </cell>
          <cell r="F15483" t="str">
            <v>18YR1</v>
          </cell>
        </row>
        <row r="15484">
          <cell r="A15484" t="str">
            <v>OH17-130-54</v>
          </cell>
          <cell r="B15484" t="str">
            <v>OH08-99-50/OH08-206-69</v>
          </cell>
          <cell r="C15484" t="str">
            <v>x12-VAR-077  : F4:5</v>
          </cell>
          <cell r="D15484" t="str">
            <v>OSU</v>
          </cell>
          <cell r="E15484" t="str">
            <v>VARDEV</v>
          </cell>
          <cell r="F15484" t="str">
            <v>18YR1</v>
          </cell>
        </row>
        <row r="15485">
          <cell r="A15485" t="str">
            <v>OH17-131-36</v>
          </cell>
          <cell r="B15485" t="str">
            <v>OH08-99-50/OH08-206-69</v>
          </cell>
          <cell r="C15485" t="str">
            <v>x12-VAR-077  : F4:5</v>
          </cell>
          <cell r="D15485" t="str">
            <v>OSU</v>
          </cell>
          <cell r="E15485" t="str">
            <v>VARDEV</v>
          </cell>
          <cell r="F15485" t="str">
            <v>18YR1</v>
          </cell>
        </row>
        <row r="15486">
          <cell r="A15486" t="str">
            <v>OH17-132-18</v>
          </cell>
          <cell r="B15486" t="str">
            <v>OH08-99-50/OH08-269-58</v>
          </cell>
          <cell r="C15486" t="str">
            <v>x12-VAR-078  : F4:5</v>
          </cell>
          <cell r="D15486" t="str">
            <v>OSU</v>
          </cell>
          <cell r="E15486" t="str">
            <v>VARDEV</v>
          </cell>
          <cell r="F15486" t="str">
            <v>18YR1</v>
          </cell>
        </row>
        <row r="15487">
          <cell r="A15487" t="str">
            <v>OH17-133-43</v>
          </cell>
          <cell r="B15487" t="str">
            <v>OH08-99-50/P05251A1-1-136-9-5</v>
          </cell>
          <cell r="C15487" t="str">
            <v>x12-VAR-081  : F4:5</v>
          </cell>
          <cell r="D15487" t="str">
            <v>OSU</v>
          </cell>
          <cell r="E15487" t="str">
            <v>VARDEV</v>
          </cell>
          <cell r="F15487" t="str">
            <v>18YR1</v>
          </cell>
        </row>
        <row r="15488">
          <cell r="A15488" t="str">
            <v>OH17-133-73</v>
          </cell>
          <cell r="B15488" t="str">
            <v>OH08-99-50/P05251A1-1-136-9-5</v>
          </cell>
          <cell r="C15488" t="str">
            <v>x12-VAR-081  : F4:5</v>
          </cell>
          <cell r="D15488" t="str">
            <v>OSU</v>
          </cell>
          <cell r="E15488" t="str">
            <v>VARDEV</v>
          </cell>
          <cell r="F15488" t="str">
            <v>18YR1</v>
          </cell>
        </row>
        <row r="15489">
          <cell r="A15489" t="str">
            <v>OH17-134-45</v>
          </cell>
          <cell r="B15489" t="str">
            <v>OH08-99-50/P05251A1-1-136-9-5</v>
          </cell>
          <cell r="C15489" t="str">
            <v>x12-VAR-081  : F4:5</v>
          </cell>
          <cell r="D15489" t="str">
            <v>OSU</v>
          </cell>
          <cell r="E15489" t="str">
            <v>VARDEV</v>
          </cell>
          <cell r="F15489" t="str">
            <v>18YR1</v>
          </cell>
        </row>
        <row r="15490">
          <cell r="A15490" t="str">
            <v>OH17-134-54</v>
          </cell>
          <cell r="B15490" t="str">
            <v>OH08-99-50/P05251A1-1-136-9-5</v>
          </cell>
          <cell r="C15490" t="str">
            <v>x12-VAR-081  : F4:5</v>
          </cell>
          <cell r="D15490" t="str">
            <v>OSU</v>
          </cell>
          <cell r="E15490" t="str">
            <v>VARDEV</v>
          </cell>
          <cell r="F15490" t="str">
            <v>18YR1</v>
          </cell>
        </row>
        <row r="15491">
          <cell r="A15491" t="str">
            <v>OH17-134-63</v>
          </cell>
          <cell r="B15491" t="str">
            <v>OH08-99-50/P05251A1-1-136-9-5</v>
          </cell>
          <cell r="C15491" t="str">
            <v>x12-VAR-081  : F4:5</v>
          </cell>
          <cell r="D15491" t="str">
            <v>OSU</v>
          </cell>
          <cell r="E15491" t="str">
            <v>VARDEV</v>
          </cell>
          <cell r="F15491" t="str">
            <v>18YR1</v>
          </cell>
        </row>
        <row r="15492">
          <cell r="A15492" t="str">
            <v>OH17-138-14</v>
          </cell>
          <cell r="B15492" t="str">
            <v>IL07-20728/OH08-207-33</v>
          </cell>
          <cell r="C15492" t="str">
            <v>x12-VAR-086  : F4:5</v>
          </cell>
          <cell r="D15492" t="str">
            <v>OSU</v>
          </cell>
          <cell r="E15492" t="str">
            <v>VARDEV</v>
          </cell>
          <cell r="F15492" t="str">
            <v>18YR1</v>
          </cell>
        </row>
        <row r="15493">
          <cell r="A15493" t="str">
            <v>OH17-138-25</v>
          </cell>
          <cell r="B15493" t="str">
            <v>IL07-20728/OH08-207-33</v>
          </cell>
          <cell r="C15493" t="str">
            <v>x12-VAR-086  : F4:5</v>
          </cell>
          <cell r="D15493" t="str">
            <v>OSU</v>
          </cell>
          <cell r="E15493" t="str">
            <v>VARDEV</v>
          </cell>
          <cell r="F15493" t="str">
            <v>18YR1</v>
          </cell>
        </row>
        <row r="15494">
          <cell r="A15494" t="str">
            <v>OH17-138-32</v>
          </cell>
          <cell r="B15494" t="str">
            <v>IL07-20728/OH08-207-33</v>
          </cell>
          <cell r="C15494" t="str">
            <v>x12-VAR-086  : F4:5</v>
          </cell>
          <cell r="D15494" t="str">
            <v>OSU</v>
          </cell>
          <cell r="E15494" t="str">
            <v>VARDEV</v>
          </cell>
          <cell r="F15494" t="str">
            <v>18YR1</v>
          </cell>
        </row>
        <row r="15495">
          <cell r="A15495" t="str">
            <v>OH17-139-17</v>
          </cell>
          <cell r="B15495" t="str">
            <v>IL07-20728/P04606RA1-1-7-1-6</v>
          </cell>
          <cell r="C15495" t="str">
            <v>x12-VAR-089  : F4:5</v>
          </cell>
          <cell r="D15495" t="str">
            <v>OSU</v>
          </cell>
          <cell r="E15495" t="str">
            <v>VARDEV</v>
          </cell>
          <cell r="F15495" t="str">
            <v>18YR1</v>
          </cell>
        </row>
        <row r="15496">
          <cell r="A15496" t="str">
            <v>OH17-139-37</v>
          </cell>
          <cell r="B15496" t="str">
            <v>IL07-20728/P04606RA1-1-7-1-6</v>
          </cell>
          <cell r="C15496" t="str">
            <v>x12-VAR-089  : F4:5</v>
          </cell>
          <cell r="D15496" t="str">
            <v>OSU</v>
          </cell>
          <cell r="E15496" t="str">
            <v>VARDEV</v>
          </cell>
          <cell r="F15496" t="str">
            <v>18YR1</v>
          </cell>
        </row>
        <row r="15497">
          <cell r="A15497" t="str">
            <v>OH17-139-46</v>
          </cell>
          <cell r="B15497" t="str">
            <v>IL07-20728/P04606RA1-1-7-1-6</v>
          </cell>
          <cell r="C15497" t="str">
            <v>x12-VAR-089  : F4:5</v>
          </cell>
          <cell r="D15497" t="str">
            <v>OSU</v>
          </cell>
          <cell r="E15497" t="str">
            <v>VARDEV</v>
          </cell>
          <cell r="F15497" t="str">
            <v>18YR1</v>
          </cell>
        </row>
        <row r="15498">
          <cell r="A15498" t="str">
            <v>OH17-139-49</v>
          </cell>
          <cell r="B15498" t="str">
            <v>IL07-20728/P04606RA1-1-7-1-6</v>
          </cell>
          <cell r="C15498" t="str">
            <v>x12-VAR-089  : F4:5</v>
          </cell>
          <cell r="D15498" t="str">
            <v>OSU</v>
          </cell>
          <cell r="E15498" t="str">
            <v>VARDEV</v>
          </cell>
          <cell r="F15498" t="str">
            <v>18YR1</v>
          </cell>
        </row>
        <row r="15499">
          <cell r="A15499" t="str">
            <v>OH17-140-25</v>
          </cell>
          <cell r="B15499" t="str">
            <v>IL07-20728/P04606RA1-1-7-1-6</v>
          </cell>
          <cell r="C15499" t="str">
            <v>x12-VAR-089  : F4:5</v>
          </cell>
          <cell r="D15499" t="str">
            <v>OSU</v>
          </cell>
          <cell r="E15499" t="str">
            <v>VARDEV</v>
          </cell>
          <cell r="F15499" t="str">
            <v>18YR1</v>
          </cell>
        </row>
        <row r="15500">
          <cell r="A15500" t="str">
            <v>OH17-141-19</v>
          </cell>
          <cell r="B15500" t="str">
            <v>IL07-20728/x11-MAS1-024(=CokerW1377</v>
          </cell>
          <cell r="C15500" t="str">
            <v>x12-VAR-090  : F4:5</v>
          </cell>
          <cell r="D15500" t="str">
            <v>OSU</v>
          </cell>
          <cell r="E15500" t="str">
            <v>VARDEV</v>
          </cell>
          <cell r="F15500" t="str">
            <v>18YR1</v>
          </cell>
        </row>
        <row r="15501">
          <cell r="A15501" t="str">
            <v>OH17-141-61</v>
          </cell>
          <cell r="B15501" t="str">
            <v>IL07-20728/x11-MAS1-024(=CokerW1377</v>
          </cell>
          <cell r="C15501" t="str">
            <v>x12-VAR-090  : F4:5</v>
          </cell>
          <cell r="D15501" t="str">
            <v>OSU</v>
          </cell>
          <cell r="E15501" t="str">
            <v>VARDEV</v>
          </cell>
          <cell r="F15501" t="str">
            <v>18YR1</v>
          </cell>
        </row>
        <row r="15502">
          <cell r="A15502" t="str">
            <v>OH17-14-18</v>
          </cell>
          <cell r="B15502" t="str">
            <v>OH08-206-69/OH08-207-33</v>
          </cell>
          <cell r="C15502" t="str">
            <v>x11-GC0-068  : F4:5</v>
          </cell>
          <cell r="D15502" t="str">
            <v>OSU</v>
          </cell>
          <cell r="E15502" t="str">
            <v>VARDEV</v>
          </cell>
          <cell r="F15502" t="str">
            <v>18YR1</v>
          </cell>
        </row>
        <row r="15503">
          <cell r="A15503" t="str">
            <v>OH17-142-3</v>
          </cell>
          <cell r="B15503" t="str">
            <v>IL07-20728/P04606RA1-1-7-1-6</v>
          </cell>
          <cell r="C15503" t="str">
            <v>x12-VAR-091  : F4:5</v>
          </cell>
          <cell r="D15503" t="str">
            <v>OSU</v>
          </cell>
          <cell r="E15503" t="str">
            <v>VARDEV</v>
          </cell>
          <cell r="F15503" t="str">
            <v>18YR1</v>
          </cell>
        </row>
        <row r="15504">
          <cell r="A15504" t="str">
            <v>OH17-143-55</v>
          </cell>
          <cell r="B15504" t="str">
            <v>IL07-20728/x11-MAS1-024(=CokerW1377</v>
          </cell>
          <cell r="C15504" t="str">
            <v>x12-VAR-092  : F4:5</v>
          </cell>
          <cell r="D15504" t="str">
            <v>OSU</v>
          </cell>
          <cell r="E15504" t="str">
            <v>VARDEV</v>
          </cell>
          <cell r="F15504" t="str">
            <v>18YR1</v>
          </cell>
        </row>
        <row r="15505">
          <cell r="A15505" t="str">
            <v>OH17-144-30</v>
          </cell>
          <cell r="B15505" t="str">
            <v>IL07-20728/x11-MAS1-024(=CokerW1377</v>
          </cell>
          <cell r="C15505" t="str">
            <v>x12-VAR-092  : F4:5</v>
          </cell>
          <cell r="D15505" t="str">
            <v>OSU</v>
          </cell>
          <cell r="E15505" t="str">
            <v>VARDEV</v>
          </cell>
          <cell r="F15505" t="str">
            <v>18YR1</v>
          </cell>
        </row>
        <row r="15506">
          <cell r="A15506" t="str">
            <v>OH17-144-38</v>
          </cell>
          <cell r="B15506" t="str">
            <v>IL07-20728/x11-MAS1-024(=CokerW1377</v>
          </cell>
          <cell r="C15506" t="str">
            <v>x12-VAR-092  : F4:5</v>
          </cell>
          <cell r="D15506" t="str">
            <v>OSU</v>
          </cell>
          <cell r="E15506" t="str">
            <v>VARDEV</v>
          </cell>
          <cell r="F15506" t="str">
            <v>18YR1</v>
          </cell>
        </row>
        <row r="15507">
          <cell r="A15507" t="str">
            <v>OH17-14-48</v>
          </cell>
          <cell r="B15507" t="str">
            <v>OH08-206-69/OH08-207-33</v>
          </cell>
          <cell r="C15507" t="str">
            <v>x11-GC0-068  : F4:5</v>
          </cell>
          <cell r="D15507" t="str">
            <v>OSU</v>
          </cell>
          <cell r="E15507" t="str">
            <v>VARDEV</v>
          </cell>
          <cell r="F15507" t="str">
            <v>18YR1</v>
          </cell>
        </row>
        <row r="15508">
          <cell r="A15508" t="str">
            <v>OH17-145-5</v>
          </cell>
          <cell r="B15508" t="str">
            <v>IL07-20728/x11-MAS1-024(=CokerW1377</v>
          </cell>
          <cell r="C15508" t="str">
            <v>x12-VAR-096  : F4:5</v>
          </cell>
          <cell r="D15508" t="str">
            <v>OSU</v>
          </cell>
          <cell r="E15508" t="str">
            <v>VARDEV</v>
          </cell>
          <cell r="F15508" t="str">
            <v>18YR1</v>
          </cell>
        </row>
        <row r="15509">
          <cell r="A15509" t="str">
            <v>OH17-146-1</v>
          </cell>
          <cell r="B15509" t="str">
            <v>IL07-20728/x11-MAS1-024(=CokerW1377</v>
          </cell>
          <cell r="C15509" t="str">
            <v>x12-VAR-096  : F4:5</v>
          </cell>
          <cell r="D15509" t="str">
            <v>OSU</v>
          </cell>
          <cell r="E15509" t="str">
            <v>VARDEV</v>
          </cell>
          <cell r="F15509" t="str">
            <v>18YR1</v>
          </cell>
        </row>
        <row r="15510">
          <cell r="A15510" t="str">
            <v>OH17-146-35</v>
          </cell>
          <cell r="B15510" t="str">
            <v>IL07-20728/x11-MAS1-024(=CokerW1377</v>
          </cell>
          <cell r="C15510" t="str">
            <v>x12-VAR-096  : F4:5</v>
          </cell>
          <cell r="D15510" t="str">
            <v>OSU</v>
          </cell>
          <cell r="E15510" t="str">
            <v>VARDEV</v>
          </cell>
          <cell r="F15510" t="str">
            <v>18YR1</v>
          </cell>
        </row>
        <row r="15511">
          <cell r="A15511" t="str">
            <v>OH17-146-49</v>
          </cell>
          <cell r="B15511" t="str">
            <v>IL07-20728/x11-MAS1-024(=CokerW1377</v>
          </cell>
          <cell r="C15511" t="str">
            <v>x12-VAR-096  : F4:5</v>
          </cell>
          <cell r="D15511" t="str">
            <v>OSU</v>
          </cell>
          <cell r="E15511" t="str">
            <v>VARDEV</v>
          </cell>
          <cell r="F15511" t="str">
            <v>18YR1</v>
          </cell>
        </row>
        <row r="15512">
          <cell r="A15512" t="str">
            <v>OH17-147-68</v>
          </cell>
          <cell r="B15512" t="str">
            <v>IL07-20728/x11-MAS1-024(=CokerW1377</v>
          </cell>
          <cell r="C15512" t="str">
            <v>x12-VAR-096  : F4:5</v>
          </cell>
          <cell r="D15512" t="str">
            <v>OSU</v>
          </cell>
          <cell r="E15512" t="str">
            <v>VARDEV</v>
          </cell>
          <cell r="F15512" t="str">
            <v>18YR1</v>
          </cell>
        </row>
        <row r="15513">
          <cell r="A15513" t="str">
            <v>OH17-147-74</v>
          </cell>
          <cell r="B15513" t="str">
            <v>IL07-20728/x11-MAS1-024(=CokerW1377</v>
          </cell>
          <cell r="C15513" t="str">
            <v>x12-VAR-096  : F4:5</v>
          </cell>
          <cell r="D15513" t="str">
            <v>OSU</v>
          </cell>
          <cell r="E15513" t="str">
            <v>VARDEV</v>
          </cell>
          <cell r="F15513" t="str">
            <v>18YR1</v>
          </cell>
        </row>
        <row r="15514">
          <cell r="A15514" t="str">
            <v>OH17-148-29</v>
          </cell>
          <cell r="B15514" t="str">
            <v>OH08-180-48/MO100539</v>
          </cell>
          <cell r="C15514" t="str">
            <v>x12-VAR-097  : F4:5</v>
          </cell>
          <cell r="D15514" t="str">
            <v>OSU</v>
          </cell>
          <cell r="E15514" t="str">
            <v>VARDEV</v>
          </cell>
          <cell r="F15514" t="str">
            <v>18YR1</v>
          </cell>
        </row>
        <row r="15515">
          <cell r="A15515" t="str">
            <v>OH17-148-36</v>
          </cell>
          <cell r="B15515" t="str">
            <v>OH08-180-48/MO100539</v>
          </cell>
          <cell r="C15515" t="str">
            <v>x12-VAR-097  : F4:5</v>
          </cell>
          <cell r="D15515" t="str">
            <v>OSU</v>
          </cell>
          <cell r="E15515" t="str">
            <v>VARDEV</v>
          </cell>
          <cell r="F15515" t="str">
            <v>18YR1</v>
          </cell>
        </row>
        <row r="15516">
          <cell r="A15516" t="str">
            <v>OH17-148-49</v>
          </cell>
          <cell r="B15516" t="str">
            <v>OH08-180-48/MO100539</v>
          </cell>
          <cell r="C15516" t="str">
            <v>x12-VAR-097  : F4:5</v>
          </cell>
          <cell r="D15516" t="str">
            <v>OSU</v>
          </cell>
          <cell r="E15516" t="str">
            <v>VARDEV</v>
          </cell>
          <cell r="F15516" t="str">
            <v>18YR1</v>
          </cell>
        </row>
        <row r="15517">
          <cell r="A15517" t="str">
            <v>OH17-148-52</v>
          </cell>
          <cell r="B15517" t="str">
            <v>OH08-180-48/MO100539</v>
          </cell>
          <cell r="C15517" t="str">
            <v>x12-VAR-097  : F4:5</v>
          </cell>
          <cell r="D15517" t="str">
            <v>OSU</v>
          </cell>
          <cell r="E15517" t="str">
            <v>VARDEV</v>
          </cell>
          <cell r="F15517" t="str">
            <v>18YR1</v>
          </cell>
        </row>
        <row r="15518">
          <cell r="A15518" t="str">
            <v>OH17-148-73</v>
          </cell>
          <cell r="B15518" t="str">
            <v>OH08-180-48/MO100539</v>
          </cell>
          <cell r="C15518" t="str">
            <v>x12-VAR-097  : F4:5</v>
          </cell>
          <cell r="D15518" t="str">
            <v>OSU</v>
          </cell>
          <cell r="E15518" t="str">
            <v>VARDEV</v>
          </cell>
          <cell r="F15518" t="str">
            <v>18YR1</v>
          </cell>
        </row>
        <row r="15519">
          <cell r="A15519" t="str">
            <v>OH17-150-2</v>
          </cell>
          <cell r="B15519" t="str">
            <v>VA08MAS-369/OH08-182-4</v>
          </cell>
          <cell r="C15519" t="str">
            <v>x12-VAR-102  : F4:5</v>
          </cell>
          <cell r="D15519" t="str">
            <v>OSU</v>
          </cell>
          <cell r="E15519" t="str">
            <v>VARDEV</v>
          </cell>
          <cell r="F15519" t="str">
            <v>18YR1</v>
          </cell>
        </row>
        <row r="15520">
          <cell r="A15520" t="str">
            <v>OH17-150-33</v>
          </cell>
          <cell r="B15520" t="str">
            <v>VA08MAS-369/OH08-182-4</v>
          </cell>
          <cell r="C15520" t="str">
            <v>x12-VAR-102  : F4:5</v>
          </cell>
          <cell r="D15520" t="str">
            <v>OSU</v>
          </cell>
          <cell r="E15520" t="str">
            <v>VARDEV</v>
          </cell>
          <cell r="F15520" t="str">
            <v>18YR1</v>
          </cell>
        </row>
        <row r="15521">
          <cell r="A15521" t="str">
            <v>OH17-150-75</v>
          </cell>
          <cell r="B15521" t="str">
            <v>VA08MAS-369/OH08-182-4</v>
          </cell>
          <cell r="C15521" t="str">
            <v>x12-VAR-102  : F4:5</v>
          </cell>
          <cell r="D15521" t="str">
            <v>OSU</v>
          </cell>
          <cell r="E15521" t="str">
            <v>VARDEV</v>
          </cell>
          <cell r="F15521" t="str">
            <v>18YR1</v>
          </cell>
        </row>
        <row r="15522">
          <cell r="A15522" t="str">
            <v>OH17-151-17</v>
          </cell>
          <cell r="B15522" t="str">
            <v>VA08MAS-369/OH08-207-33</v>
          </cell>
          <cell r="C15522" t="str">
            <v>x12-VAR-104  : F4:5</v>
          </cell>
          <cell r="D15522" t="str">
            <v>OSU</v>
          </cell>
          <cell r="E15522" t="str">
            <v>VARDEV</v>
          </cell>
          <cell r="F15522" t="str">
            <v>18YR1</v>
          </cell>
        </row>
        <row r="15523">
          <cell r="A15523" t="str">
            <v>OH17-151-29</v>
          </cell>
          <cell r="B15523" t="str">
            <v>VA08MAS-369/OH08-207-33</v>
          </cell>
          <cell r="C15523" t="str">
            <v>x12-VAR-104  : F4:5</v>
          </cell>
          <cell r="D15523" t="str">
            <v>OSU</v>
          </cell>
          <cell r="E15523" t="str">
            <v>VARDEV</v>
          </cell>
          <cell r="F15523" t="str">
            <v>18YR1</v>
          </cell>
        </row>
        <row r="15524">
          <cell r="A15524" t="str">
            <v>OH17-151-57</v>
          </cell>
          <cell r="B15524" t="str">
            <v>VA08MAS-369/OH08-207-33</v>
          </cell>
          <cell r="C15524" t="str">
            <v>x12-VAR-104  : F4:5</v>
          </cell>
          <cell r="D15524" t="str">
            <v>OSU</v>
          </cell>
          <cell r="E15524" t="str">
            <v>VARDEV</v>
          </cell>
          <cell r="F15524" t="str">
            <v>18YR1</v>
          </cell>
        </row>
        <row r="15525">
          <cell r="A15525" t="str">
            <v>OH17-152-35</v>
          </cell>
          <cell r="B15525" t="str">
            <v>OH08-172-42/P04606RA1-1-7-1-6</v>
          </cell>
          <cell r="C15525" t="str">
            <v>x12-VAR-107  : F4:5</v>
          </cell>
          <cell r="D15525" t="str">
            <v>OSU</v>
          </cell>
          <cell r="E15525" t="str">
            <v>VARDEV</v>
          </cell>
          <cell r="F15525" t="str">
            <v>18YR1</v>
          </cell>
        </row>
        <row r="15526">
          <cell r="A15526" t="str">
            <v>OH17-152-41</v>
          </cell>
          <cell r="B15526" t="str">
            <v>OH08-172-42/P04606RA1-1-7-1-6</v>
          </cell>
          <cell r="C15526" t="str">
            <v>x12-VAR-107  : F4:5</v>
          </cell>
          <cell r="D15526" t="str">
            <v>OSU</v>
          </cell>
          <cell r="E15526" t="str">
            <v>VARDEV</v>
          </cell>
          <cell r="F15526" t="str">
            <v>18YR1</v>
          </cell>
        </row>
        <row r="15527">
          <cell r="A15527" t="str">
            <v>OH17-152-5</v>
          </cell>
          <cell r="B15527" t="str">
            <v>OH08-172-42/P04606RA1-1-7-1-6</v>
          </cell>
          <cell r="C15527" t="str">
            <v>x12-VAR-107  : F4:5</v>
          </cell>
          <cell r="D15527" t="str">
            <v>OSU</v>
          </cell>
          <cell r="E15527" t="str">
            <v>VARDEV</v>
          </cell>
          <cell r="F15527" t="str">
            <v>18YR1</v>
          </cell>
        </row>
        <row r="15528">
          <cell r="A15528" t="str">
            <v>OH17-152-59</v>
          </cell>
          <cell r="B15528" t="str">
            <v>OH08-172-42/P04606RA1-1-7-1-6</v>
          </cell>
          <cell r="C15528" t="str">
            <v>x12-VAR-107  : F4:5</v>
          </cell>
          <cell r="D15528" t="str">
            <v>OSU</v>
          </cell>
          <cell r="E15528" t="str">
            <v>VARDEV</v>
          </cell>
          <cell r="F15528" t="str">
            <v>18YR1</v>
          </cell>
        </row>
        <row r="15529">
          <cell r="A15529" t="str">
            <v>OH17-153-17</v>
          </cell>
          <cell r="B15529" t="str">
            <v>CrossoftwoGC1F2:208_13/209_15</v>
          </cell>
          <cell r="C15529" t="str">
            <v>x13-GC2-002 : F2:4</v>
          </cell>
          <cell r="D15529" t="str">
            <v>OSU</v>
          </cell>
          <cell r="E15529" t="str">
            <v>VARDEV</v>
          </cell>
          <cell r="F15529" t="str">
            <v>18YR1</v>
          </cell>
        </row>
        <row r="15530">
          <cell r="A15530" t="str">
            <v>OH17-153-45</v>
          </cell>
          <cell r="B15530" t="str">
            <v>CrossoftwoGC1F2:208_20/209_27</v>
          </cell>
          <cell r="C15530" t="str">
            <v>x13-GC2-009 : F2:4</v>
          </cell>
          <cell r="D15530" t="str">
            <v>OSU</v>
          </cell>
          <cell r="E15530" t="str">
            <v>VARDEV</v>
          </cell>
          <cell r="F15530" t="str">
            <v>18YR1</v>
          </cell>
        </row>
        <row r="15531">
          <cell r="A15531" t="str">
            <v>OH17-153-52</v>
          </cell>
          <cell r="B15531" t="str">
            <v>CrossoftwoGC1F2:208_20/209_27</v>
          </cell>
          <cell r="C15531" t="str">
            <v>x13-GC2-009 : F2:4</v>
          </cell>
          <cell r="D15531" t="str">
            <v>OSU</v>
          </cell>
          <cell r="E15531" t="str">
            <v>VARDEV</v>
          </cell>
          <cell r="F15531" t="str">
            <v>18YR1</v>
          </cell>
        </row>
        <row r="15532">
          <cell r="A15532" t="str">
            <v>OH17-153-71</v>
          </cell>
          <cell r="B15532" t="str">
            <v>CrossoftwoGC1F2:209_11/263_4</v>
          </cell>
          <cell r="C15532" t="str">
            <v>x13-GC2-013 : F2:4</v>
          </cell>
          <cell r="D15532" t="str">
            <v>OSU</v>
          </cell>
          <cell r="E15532" t="str">
            <v>VARDEV</v>
          </cell>
          <cell r="F15532" t="str">
            <v>18YR1</v>
          </cell>
        </row>
        <row r="15533">
          <cell r="A15533" t="str">
            <v>OH17-153-77</v>
          </cell>
          <cell r="B15533" t="str">
            <v>CrossoftwoGC1F2:209_11/263_4</v>
          </cell>
          <cell r="C15533" t="str">
            <v>x13-GC2-013 : F2:4</v>
          </cell>
          <cell r="D15533" t="str">
            <v>OSU</v>
          </cell>
          <cell r="E15533" t="str">
            <v>VARDEV</v>
          </cell>
          <cell r="F15533" t="str">
            <v>18YR1</v>
          </cell>
        </row>
        <row r="15534">
          <cell r="A15534" t="str">
            <v>OH17-153-78</v>
          </cell>
          <cell r="B15534" t="str">
            <v>CrossoftwoGC1F2:209_11/263_4</v>
          </cell>
          <cell r="C15534" t="str">
            <v>x13-GC2-013 : F2:4</v>
          </cell>
          <cell r="D15534" t="str">
            <v>OSU</v>
          </cell>
          <cell r="E15534" t="str">
            <v>VARDEV</v>
          </cell>
          <cell r="F15534" t="str">
            <v>18YR1</v>
          </cell>
        </row>
        <row r="15535">
          <cell r="A15535" t="str">
            <v>OH17-153-79</v>
          </cell>
          <cell r="B15535" t="str">
            <v>CrossoftwoGC1F2:209_11/263_4</v>
          </cell>
          <cell r="C15535" t="str">
            <v>x13-GC2-013 : F2:4</v>
          </cell>
          <cell r="D15535" t="str">
            <v>OSU</v>
          </cell>
          <cell r="E15535" t="str">
            <v>VARDEV</v>
          </cell>
          <cell r="F15535" t="str">
            <v>18YR1</v>
          </cell>
        </row>
        <row r="15536">
          <cell r="A15536" t="str">
            <v>OH17-154-20</v>
          </cell>
          <cell r="B15536" t="str">
            <v>CrossoftwoGC1F2:209_27/263_10(notfromagenotypedF2)</v>
          </cell>
          <cell r="C15536" t="str">
            <v>x13-GC2-016 : F2:4</v>
          </cell>
          <cell r="D15536" t="str">
            <v>OSU</v>
          </cell>
          <cell r="E15536" t="str">
            <v>GS</v>
          </cell>
          <cell r="F15536" t="str">
            <v>18YR1</v>
          </cell>
        </row>
        <row r="15537">
          <cell r="A15537" t="str">
            <v>OH17-155-31</v>
          </cell>
          <cell r="B15537" t="str">
            <v>CrossoftwoGC1F2:252_12/209_4(notfromagenotypedF2)</v>
          </cell>
          <cell r="C15537" t="str">
            <v>x13-GC2-043 : F2:4</v>
          </cell>
          <cell r="D15537" t="str">
            <v>OSU</v>
          </cell>
          <cell r="E15537" t="str">
            <v>GS</v>
          </cell>
          <cell r="F15537" t="str">
            <v>18YR1</v>
          </cell>
        </row>
        <row r="15538">
          <cell r="A15538" t="str">
            <v>OH17-155-34</v>
          </cell>
          <cell r="B15538" t="str">
            <v>CrossoftwoGC1F2:252_12/209_4(notfromagenotypedF2)</v>
          </cell>
          <cell r="C15538" t="str">
            <v>x13-GC2-043 : F2:4</v>
          </cell>
          <cell r="D15538" t="str">
            <v>OSU</v>
          </cell>
          <cell r="E15538" t="str">
            <v>GS</v>
          </cell>
          <cell r="F15538" t="str">
            <v>18YR1</v>
          </cell>
        </row>
        <row r="15539">
          <cell r="A15539" t="str">
            <v>OH17-155-38</v>
          </cell>
          <cell r="B15539" t="str">
            <v>CrossoftwoGC1F2:252_12/209_4(notfromagenotypedF2)</v>
          </cell>
          <cell r="C15539" t="str">
            <v>x13-GC2-043 : F2:4</v>
          </cell>
          <cell r="D15539" t="str">
            <v>OSU</v>
          </cell>
          <cell r="E15539" t="str">
            <v>GS</v>
          </cell>
          <cell r="F15539" t="str">
            <v>18YR1</v>
          </cell>
        </row>
        <row r="15540">
          <cell r="A15540" t="str">
            <v>OH17-155-53</v>
          </cell>
          <cell r="B15540" t="str">
            <v>CrossoftwoGC1F2:252_13/209_21(notfromagenotypedF2)</v>
          </cell>
          <cell r="C15540" t="str">
            <v>x13-GC2-045 : F2:4</v>
          </cell>
          <cell r="D15540" t="str">
            <v>OSU</v>
          </cell>
          <cell r="E15540" t="str">
            <v>GS</v>
          </cell>
          <cell r="F15540" t="str">
            <v>18YR1</v>
          </cell>
        </row>
        <row r="15541">
          <cell r="A15541" t="str">
            <v>OH17-155-68</v>
          </cell>
          <cell r="B15541" t="str">
            <v>CrossoftwoGC1F2:252_13/263_10(notfromagenotypedF2)</v>
          </cell>
          <cell r="C15541" t="str">
            <v>x13-GC2-046 : F2:4</v>
          </cell>
          <cell r="D15541" t="str">
            <v>OSU</v>
          </cell>
          <cell r="E15541" t="str">
            <v>GS</v>
          </cell>
          <cell r="F15541" t="str">
            <v>18YR1</v>
          </cell>
        </row>
        <row r="15542">
          <cell r="A15542" t="str">
            <v>OH17-155-69</v>
          </cell>
          <cell r="B15542" t="str">
            <v>CrossoftwoGC1F2:252_13/263_10(notfromagenotypedF2)</v>
          </cell>
          <cell r="C15542" t="str">
            <v>x13-GC2-046 : F2:4</v>
          </cell>
          <cell r="D15542" t="str">
            <v>OSU</v>
          </cell>
          <cell r="E15542" t="str">
            <v>GS</v>
          </cell>
          <cell r="F15542" t="str">
            <v>18YR1</v>
          </cell>
        </row>
        <row r="15543">
          <cell r="A15543" t="str">
            <v>OH17-156-20</v>
          </cell>
          <cell r="B15543" t="str">
            <v>CrossoftwoGC1F2:252_13/263_4(notfromagenotypedF2)</v>
          </cell>
          <cell r="C15543" t="str">
            <v>x13-GC2-047 : F2:4</v>
          </cell>
          <cell r="D15543" t="str">
            <v>OSU</v>
          </cell>
          <cell r="E15543" t="str">
            <v>GS</v>
          </cell>
          <cell r="F15543" t="str">
            <v>18YR1</v>
          </cell>
        </row>
        <row r="15544">
          <cell r="A15544" t="str">
            <v>OH17-156-23</v>
          </cell>
          <cell r="B15544" t="str">
            <v>CrossoftwoGC1F2:259_9/263_10(notfromagenotypedF2)</v>
          </cell>
          <cell r="C15544" t="str">
            <v>x13-GC2-057 : F2:4</v>
          </cell>
          <cell r="D15544" t="str">
            <v>OSU</v>
          </cell>
          <cell r="E15544" t="str">
            <v>GS</v>
          </cell>
          <cell r="F15544" t="str">
            <v>18YR1</v>
          </cell>
        </row>
        <row r="15545">
          <cell r="A15545" t="str">
            <v>OH17-156-25</v>
          </cell>
          <cell r="B15545" t="str">
            <v>CrossoftwoGC1F2:259_9/263_10(notfromagenotypedF2)</v>
          </cell>
          <cell r="C15545" t="str">
            <v>x13-GC2-057 : F2:4</v>
          </cell>
          <cell r="D15545" t="str">
            <v>OSU</v>
          </cell>
          <cell r="E15545" t="str">
            <v>GS</v>
          </cell>
          <cell r="F15545" t="str">
            <v>18YR1</v>
          </cell>
        </row>
        <row r="15546">
          <cell r="A15546" t="str">
            <v>OH17-156-40</v>
          </cell>
          <cell r="B15546" t="str">
            <v>CrossoftwoGC1F2:259_9/263_10(notfromagenotypedF2)</v>
          </cell>
          <cell r="C15546" t="str">
            <v>x13-GC2-057 : F2:4</v>
          </cell>
          <cell r="D15546" t="str">
            <v>OSU</v>
          </cell>
          <cell r="E15546" t="str">
            <v>GS</v>
          </cell>
          <cell r="F15546" t="str">
            <v>18YR1</v>
          </cell>
        </row>
        <row r="15547">
          <cell r="A15547" t="str">
            <v>OH17-156-60</v>
          </cell>
          <cell r="B15547" t="str">
            <v>CrossoftwoGC1F2:260_4/267_1(notfromagenotypedF2)</v>
          </cell>
          <cell r="C15547" t="str">
            <v>x13-GC2-060 : F2:4</v>
          </cell>
          <cell r="D15547" t="str">
            <v>OSU</v>
          </cell>
          <cell r="E15547" t="str">
            <v>GS</v>
          </cell>
          <cell r="F15547" t="str">
            <v>18YR1</v>
          </cell>
        </row>
        <row r="15548">
          <cell r="A15548" t="str">
            <v>OH17-156-64</v>
          </cell>
          <cell r="B15548" t="str">
            <v>CrossoftwoGC1F2:263_10/253_4(notfromagenotypedF2)</v>
          </cell>
          <cell r="C15548" t="str">
            <v>x13-GC2-061 : F2:4</v>
          </cell>
          <cell r="D15548" t="str">
            <v>OSU</v>
          </cell>
          <cell r="E15548" t="str">
            <v>GS</v>
          </cell>
          <cell r="F15548" t="str">
            <v>18YR1</v>
          </cell>
        </row>
        <row r="15549">
          <cell r="A15549" t="str">
            <v>OH17-157-14</v>
          </cell>
          <cell r="B15549" t="str">
            <v>CrossoftwoGC1F2:263_10/263_17(notfromagenotypedF2)</v>
          </cell>
          <cell r="C15549" t="str">
            <v>x13-GC2-062 : F2:4</v>
          </cell>
          <cell r="D15549" t="str">
            <v>OSU</v>
          </cell>
          <cell r="E15549" t="str">
            <v>GS</v>
          </cell>
          <cell r="F15549" t="str">
            <v>18YR1</v>
          </cell>
        </row>
        <row r="15550">
          <cell r="A15550" t="str">
            <v>OH17-157-21</v>
          </cell>
          <cell r="B15550" t="str">
            <v>CrossoftwoGC1F2:263_15/269_3(notfromagenotypedF2)</v>
          </cell>
          <cell r="C15550" t="str">
            <v>x13-GC2-064 : F2:4</v>
          </cell>
          <cell r="D15550" t="str">
            <v>OSU</v>
          </cell>
          <cell r="E15550" t="str">
            <v>GS</v>
          </cell>
          <cell r="F15550" t="str">
            <v>18YR1</v>
          </cell>
        </row>
        <row r="15551">
          <cell r="A15551" t="str">
            <v>OH17-157-35</v>
          </cell>
          <cell r="B15551" t="str">
            <v>CrossoftwoGC1F2:263_15/269_3(notfromagenotypedF2)</v>
          </cell>
          <cell r="C15551" t="str">
            <v>x13-GC2-064 : F2:4</v>
          </cell>
          <cell r="D15551" t="str">
            <v>OSU</v>
          </cell>
          <cell r="E15551" t="str">
            <v>GS</v>
          </cell>
          <cell r="F15551" t="str">
            <v>18YR1</v>
          </cell>
        </row>
        <row r="15552">
          <cell r="A15552" t="str">
            <v>OH17-157-47</v>
          </cell>
          <cell r="B15552" t="str">
            <v>CrossoftwoGC1F2:263_21/212_24(notfromagenotypedF2)</v>
          </cell>
          <cell r="C15552" t="str">
            <v>x13-GC2-066 : F2:4</v>
          </cell>
          <cell r="D15552" t="str">
            <v>OSU</v>
          </cell>
          <cell r="E15552" t="str">
            <v>GS</v>
          </cell>
          <cell r="F15552" t="str">
            <v>18YR1</v>
          </cell>
        </row>
        <row r="15553">
          <cell r="A15553" t="str">
            <v>OH17-157-54</v>
          </cell>
          <cell r="B15553" t="str">
            <v>CrossoftwoGC1F2:263_21/212_24(notfromagenotypedF2)</v>
          </cell>
          <cell r="C15553" t="str">
            <v>x13-GC2-066 : F2:4</v>
          </cell>
          <cell r="D15553" t="str">
            <v>OSU</v>
          </cell>
          <cell r="E15553" t="str">
            <v>GS</v>
          </cell>
          <cell r="F15553" t="str">
            <v>18YR1</v>
          </cell>
        </row>
        <row r="15554">
          <cell r="A15554" t="str">
            <v>OH17-158-12</v>
          </cell>
          <cell r="B15554" t="str">
            <v>CrossoftwoGC1F2:268_2/212_22(notfromagenotypedF2)</v>
          </cell>
          <cell r="C15554" t="str">
            <v>x13-GC2-082 : F2:4</v>
          </cell>
          <cell r="D15554" t="str">
            <v>OSU</v>
          </cell>
          <cell r="E15554" t="str">
            <v>GS</v>
          </cell>
          <cell r="F15554" t="str">
            <v>18YR1</v>
          </cell>
        </row>
        <row r="15555">
          <cell r="A15555" t="str">
            <v>OH17-158-20</v>
          </cell>
          <cell r="B15555" t="str">
            <v>CrossoftwoGC1F2:268_2/212_22(notfromagenotypedF2)</v>
          </cell>
          <cell r="C15555" t="str">
            <v>x13-GC2-082 : F2:4</v>
          </cell>
          <cell r="D15555" t="str">
            <v>OSU</v>
          </cell>
          <cell r="E15555" t="str">
            <v>GS</v>
          </cell>
          <cell r="F15555" t="str">
            <v>18YR1</v>
          </cell>
        </row>
        <row r="15556">
          <cell r="A15556" t="str">
            <v>OH17-158-43</v>
          </cell>
          <cell r="B15556" t="str">
            <v>CrossoftwoGC1F2:269_14/212_24(notfromagenotypedF2)</v>
          </cell>
          <cell r="C15556" t="str">
            <v>x13-GC2-086 : F2:4</v>
          </cell>
          <cell r="D15556" t="str">
            <v>OSU</v>
          </cell>
          <cell r="E15556" t="str">
            <v>GS</v>
          </cell>
          <cell r="F15556" t="str">
            <v>18YR1</v>
          </cell>
        </row>
        <row r="15557">
          <cell r="A15557" t="str">
            <v>OH17-158-49</v>
          </cell>
          <cell r="B15557" t="str">
            <v>CrossoftwoGC1F2:269_14/212_24(notfromagenotypedF2)</v>
          </cell>
          <cell r="C15557" t="str">
            <v>x13-GC2-086 : F2:4</v>
          </cell>
          <cell r="D15557" t="str">
            <v>OSU</v>
          </cell>
          <cell r="E15557" t="str">
            <v>GS</v>
          </cell>
          <cell r="F15557" t="str">
            <v>18YR1</v>
          </cell>
        </row>
        <row r="15558">
          <cell r="A15558" t="str">
            <v>OH17-158-53</v>
          </cell>
          <cell r="B15558" t="str">
            <v>CrossoftwoGC1F2:269_14/212_24(notfromagenotypedF2)</v>
          </cell>
          <cell r="C15558" t="str">
            <v>x13-GC2-086 : F2:4</v>
          </cell>
          <cell r="D15558" t="str">
            <v>OSU</v>
          </cell>
          <cell r="E15558" t="str">
            <v>GS</v>
          </cell>
          <cell r="F15558" t="str">
            <v>18YR1</v>
          </cell>
        </row>
        <row r="15559">
          <cell r="A15559" t="str">
            <v>OH17-158-65</v>
          </cell>
          <cell r="B15559" t="str">
            <v>CrossoftwoGC1F2:269_14/263_10(notfromagenotypedF2)</v>
          </cell>
          <cell r="C15559" t="str">
            <v>x13-GC2-087 : F2:4</v>
          </cell>
          <cell r="D15559" t="str">
            <v>OSU</v>
          </cell>
          <cell r="E15559" t="str">
            <v>GS</v>
          </cell>
          <cell r="F15559" t="str">
            <v>18YR1</v>
          </cell>
        </row>
        <row r="15560">
          <cell r="A15560" t="str">
            <v>OH17-158-7</v>
          </cell>
          <cell r="B15560" t="str">
            <v>CrossoftwoGC1F2:268_2/212_22(notfromagenotypedF2)</v>
          </cell>
          <cell r="C15560" t="str">
            <v>x13-GC2-082 : F2:4</v>
          </cell>
          <cell r="D15560" t="str">
            <v>OSU</v>
          </cell>
          <cell r="E15560" t="str">
            <v>GS</v>
          </cell>
          <cell r="F15560" t="str">
            <v>18YR1</v>
          </cell>
        </row>
        <row r="15561">
          <cell r="A15561" t="str">
            <v>OH17-158-72</v>
          </cell>
          <cell r="B15561" t="str">
            <v>CrossoftwoGC1F2:269_14/263_10(notfromagenotypedF2)</v>
          </cell>
          <cell r="C15561" t="str">
            <v>x13-GC2-087 : F2:4</v>
          </cell>
          <cell r="D15561" t="str">
            <v>OSU</v>
          </cell>
          <cell r="E15561" t="str">
            <v>GS</v>
          </cell>
          <cell r="F15561" t="str">
            <v>18YR1</v>
          </cell>
        </row>
        <row r="15562">
          <cell r="A15562" t="str">
            <v>OH17-158-80</v>
          </cell>
          <cell r="B15562" t="str">
            <v>CrossoftwoGC1F2:269_14/263_10(notfromagenotypedF2)</v>
          </cell>
          <cell r="C15562" t="str">
            <v>x13-GC2-087 : F2:4</v>
          </cell>
          <cell r="D15562" t="str">
            <v>OSU</v>
          </cell>
          <cell r="E15562" t="str">
            <v>GS</v>
          </cell>
          <cell r="F15562" t="str">
            <v>18YR1</v>
          </cell>
        </row>
        <row r="15563">
          <cell r="A15563" t="str">
            <v>OH17-159-14</v>
          </cell>
          <cell r="B15563" t="str">
            <v>CrossoftwoGC1F2:269_2/212_22(notfromagenotypedF2)</v>
          </cell>
          <cell r="C15563" t="str">
            <v>x13-GC2-088 : F2:4</v>
          </cell>
          <cell r="D15563" t="str">
            <v>OSU</v>
          </cell>
          <cell r="E15563" t="str">
            <v>GS</v>
          </cell>
          <cell r="F15563" t="str">
            <v>18YR1</v>
          </cell>
        </row>
        <row r="15564">
          <cell r="A15564" t="str">
            <v>OH17-159-16</v>
          </cell>
          <cell r="B15564" t="str">
            <v>CrossoftwoGC1F2:269_2/212_22(notfromagenotypedF2)</v>
          </cell>
          <cell r="C15564" t="str">
            <v>x13-GC2-088 : F2:4</v>
          </cell>
          <cell r="D15564" t="str">
            <v>OSU</v>
          </cell>
          <cell r="E15564" t="str">
            <v>GS</v>
          </cell>
          <cell r="F15564" t="str">
            <v>18YR1</v>
          </cell>
        </row>
        <row r="15565">
          <cell r="A15565" t="str">
            <v>OH17-159-25</v>
          </cell>
          <cell r="B15565" t="str">
            <v>CrossoftwoGC1F2:269_2/263_21(notfromagenotypedF2)</v>
          </cell>
          <cell r="C15565" t="str">
            <v>x13-GC2-089 : F2:4</v>
          </cell>
          <cell r="D15565" t="str">
            <v>OSU</v>
          </cell>
          <cell r="E15565" t="str">
            <v>GS</v>
          </cell>
          <cell r="F15565" t="str">
            <v>18YR1</v>
          </cell>
        </row>
        <row r="15566">
          <cell r="A15566" t="str">
            <v>OH17-159-30</v>
          </cell>
          <cell r="B15566" t="str">
            <v>CrossoftwoGC1F2:269_2/263_21(notfromagenotypedF2)</v>
          </cell>
          <cell r="C15566" t="str">
            <v>x13-GC2-089 : F2:4</v>
          </cell>
          <cell r="D15566" t="str">
            <v>OSU</v>
          </cell>
          <cell r="E15566" t="str">
            <v>GS</v>
          </cell>
          <cell r="F15566" t="str">
            <v>18YR1</v>
          </cell>
        </row>
        <row r="15567">
          <cell r="A15567" t="str">
            <v>OH17-159-40</v>
          </cell>
          <cell r="B15567" t="str">
            <v>CrossoftwoGC1F2:269_2/263_21(notfromagenotypedF2)</v>
          </cell>
          <cell r="C15567" t="str">
            <v>x13-GC2-089 : F2:4</v>
          </cell>
          <cell r="D15567" t="str">
            <v>OSU</v>
          </cell>
          <cell r="E15567" t="str">
            <v>GS</v>
          </cell>
          <cell r="F15567" t="str">
            <v>18YR1</v>
          </cell>
        </row>
        <row r="15568">
          <cell r="A15568" t="str">
            <v>OH17-159-55</v>
          </cell>
          <cell r="B15568" t="str">
            <v>CrossoftwoGC1F2:269_4/263_17(notfromagenotypedF2)</v>
          </cell>
          <cell r="C15568" t="str">
            <v>x13-GC2-091 : F2:4</v>
          </cell>
          <cell r="D15568" t="str">
            <v>OSU</v>
          </cell>
          <cell r="E15568" t="str">
            <v>GS</v>
          </cell>
          <cell r="F15568" t="str">
            <v>18YR1</v>
          </cell>
        </row>
        <row r="15569">
          <cell r="A15569" t="str">
            <v>OH17-159-9</v>
          </cell>
          <cell r="B15569" t="str">
            <v>CrossoftwoGC1F2:269_2/212_22(notfromagenotypedF2)</v>
          </cell>
          <cell r="C15569" t="str">
            <v>x13-GC2-088 : F2:4</v>
          </cell>
          <cell r="D15569" t="str">
            <v>OSU</v>
          </cell>
          <cell r="E15569" t="str">
            <v>GS</v>
          </cell>
          <cell r="F15569" t="str">
            <v>18YR1</v>
          </cell>
        </row>
        <row r="15570">
          <cell r="A15570" t="str">
            <v>OH17-160-11</v>
          </cell>
          <cell r="B15570" t="str">
            <v>CrossoftwoGC1F2:269_9/263_4(notfromagenotypedF2)</v>
          </cell>
          <cell r="C15570" t="str">
            <v>x13-GC2-095 : F2:4</v>
          </cell>
          <cell r="D15570" t="str">
            <v>OSU</v>
          </cell>
          <cell r="E15570" t="str">
            <v>GS</v>
          </cell>
          <cell r="F15570" t="str">
            <v>18YR1</v>
          </cell>
        </row>
        <row r="15571">
          <cell r="A15571" t="str">
            <v>OH17-160-20</v>
          </cell>
          <cell r="B15571" t="str">
            <v>CrossoftwoGC1F2:269_9/263_4(notfromagenotypedF2)</v>
          </cell>
          <cell r="C15571" t="str">
            <v>x13-GC2-095 : F2:4</v>
          </cell>
          <cell r="D15571" t="str">
            <v>OSU</v>
          </cell>
          <cell r="E15571" t="str">
            <v>GS</v>
          </cell>
          <cell r="F15571" t="str">
            <v>18YR1</v>
          </cell>
        </row>
        <row r="15572">
          <cell r="A15572" t="str">
            <v>OH17-160-4</v>
          </cell>
          <cell r="B15572" t="str">
            <v>CrossoftwoGC1F2:269_9/263_4(notfromagenotypedF2)</v>
          </cell>
          <cell r="C15572" t="str">
            <v>x13-GC2-095 : F2:4</v>
          </cell>
          <cell r="D15572" t="str">
            <v>OSU</v>
          </cell>
          <cell r="E15572" t="str">
            <v>GS</v>
          </cell>
          <cell r="F15572" t="str">
            <v>18YR1</v>
          </cell>
        </row>
        <row r="15573">
          <cell r="A15573" t="str">
            <v>OH17-160-43</v>
          </cell>
          <cell r="B15573" t="str">
            <v>0762A1-2-8/OH08-172-42</v>
          </cell>
          <cell r="C15573" t="str">
            <v>x13-TGS-013b : F2:4</v>
          </cell>
          <cell r="D15573" t="str">
            <v>OSU</v>
          </cell>
          <cell r="E15573" t="str">
            <v>VARDEV</v>
          </cell>
          <cell r="F15573" t="str">
            <v>18YR1</v>
          </cell>
        </row>
        <row r="15574">
          <cell r="A15574" t="str">
            <v>OH17-160-52</v>
          </cell>
          <cell r="B15574" t="str">
            <v>0762A1-2-8/OH08-172-42</v>
          </cell>
          <cell r="C15574" t="str">
            <v>x13-TGS-013b : F2:4</v>
          </cell>
          <cell r="D15574" t="str">
            <v>OSU</v>
          </cell>
          <cell r="E15574" t="str">
            <v>VARDEV</v>
          </cell>
          <cell r="F15574" t="str">
            <v>18YR1</v>
          </cell>
        </row>
        <row r="15575">
          <cell r="A15575" t="str">
            <v>OH17-160-60</v>
          </cell>
          <cell r="B15575" t="str">
            <v>0762A1-2-8/OH08-172-42</v>
          </cell>
          <cell r="C15575" t="str">
            <v>x13-TGS-013b : F2:4</v>
          </cell>
          <cell r="D15575" t="str">
            <v>OSU</v>
          </cell>
          <cell r="E15575" t="str">
            <v>VARDEV</v>
          </cell>
          <cell r="F15575" t="str">
            <v>18YR1</v>
          </cell>
        </row>
        <row r="15576">
          <cell r="A15576" t="str">
            <v>OH17-160-74</v>
          </cell>
          <cell r="B15576" t="str">
            <v>VA10W-21/0762A1-2-8</v>
          </cell>
          <cell r="C15576" t="str">
            <v>x13-TGS-032b : F2:4</v>
          </cell>
          <cell r="D15576" t="str">
            <v>OSU</v>
          </cell>
          <cell r="E15576" t="str">
            <v>VARDEV</v>
          </cell>
          <cell r="F15576" t="str">
            <v>18YR1</v>
          </cell>
        </row>
        <row r="15577">
          <cell r="A15577" t="str">
            <v>OH17-161-1</v>
          </cell>
          <cell r="B15577" t="str">
            <v>VA10W-21/MD03W151-10-12</v>
          </cell>
          <cell r="C15577" t="str">
            <v>x13-TGS-035b : F2:4</v>
          </cell>
          <cell r="D15577" t="str">
            <v>OSU</v>
          </cell>
          <cell r="E15577" t="str">
            <v>VARDEV</v>
          </cell>
          <cell r="F15577" t="str">
            <v>18YR1</v>
          </cell>
        </row>
        <row r="15578">
          <cell r="A15578" t="str">
            <v>OH17-162-21</v>
          </cell>
          <cell r="B15578" t="str">
            <v>VA09W-52/05251A1-1-136-9-5</v>
          </cell>
          <cell r="C15578" t="str">
            <v>x13-TGS-048b : F2:4</v>
          </cell>
          <cell r="D15578" t="str">
            <v>OSU</v>
          </cell>
          <cell r="E15578" t="str">
            <v>VARDEV</v>
          </cell>
          <cell r="F15578" t="str">
            <v>18YR1</v>
          </cell>
        </row>
        <row r="15579">
          <cell r="A15579" t="str">
            <v>OH17-162-36</v>
          </cell>
          <cell r="B15579" t="str">
            <v>VA09W-52/05251A1-1-136-9-5</v>
          </cell>
          <cell r="C15579" t="str">
            <v>x13-TGS-048b : F2:4</v>
          </cell>
          <cell r="D15579" t="str">
            <v>OSU</v>
          </cell>
          <cell r="E15579" t="str">
            <v>VARDEV</v>
          </cell>
          <cell r="F15579" t="str">
            <v>18YR1</v>
          </cell>
        </row>
        <row r="15580">
          <cell r="A15580" t="str">
            <v>OH17-162-48</v>
          </cell>
          <cell r="B15580" t="str">
            <v>VA09W-52/IL07-19334</v>
          </cell>
          <cell r="C15580" t="str">
            <v>x13-TGS-049b : F2:4</v>
          </cell>
          <cell r="D15580" t="str">
            <v>OSU</v>
          </cell>
          <cell r="E15580" t="str">
            <v>VARDEV</v>
          </cell>
          <cell r="F15580" t="str">
            <v>18YR1</v>
          </cell>
        </row>
        <row r="15581">
          <cell r="A15581" t="str">
            <v>OH17-162-68</v>
          </cell>
          <cell r="B15581" t="str">
            <v>VA06W-412/E5011</v>
          </cell>
          <cell r="C15581" t="str">
            <v>x13-TGS-052b : F2:4</v>
          </cell>
          <cell r="D15581" t="str">
            <v>OSU</v>
          </cell>
          <cell r="E15581" t="str">
            <v>VARDEV</v>
          </cell>
          <cell r="F15581" t="str">
            <v>18YR1</v>
          </cell>
        </row>
        <row r="15582">
          <cell r="A15582" t="str">
            <v>OH17-164-4</v>
          </cell>
          <cell r="B15582" t="str">
            <v>VA06W-412/E5011</v>
          </cell>
          <cell r="C15582" t="str">
            <v>x13-TGS-052b : F2:4</v>
          </cell>
          <cell r="D15582" t="str">
            <v>OSU</v>
          </cell>
          <cell r="E15582" t="str">
            <v>VARDEV</v>
          </cell>
          <cell r="F15582" t="str">
            <v>18YR1</v>
          </cell>
        </row>
        <row r="15583">
          <cell r="A15583" t="str">
            <v>OH17-164-42</v>
          </cell>
          <cell r="B15583" t="str">
            <v>P0762A1-2-8/OH10-101-54</v>
          </cell>
          <cell r="C15583" t="str">
            <v>x13-VARD-092b : F2:4</v>
          </cell>
          <cell r="D15583" t="str">
            <v>OSU</v>
          </cell>
          <cell r="E15583" t="str">
            <v>VARDEV</v>
          </cell>
          <cell r="F15583" t="str">
            <v>18YR1</v>
          </cell>
        </row>
        <row r="15584">
          <cell r="A15584" t="str">
            <v>OH17-164-43</v>
          </cell>
          <cell r="B15584" t="str">
            <v>P0762A1-2-8/OH10-101-54</v>
          </cell>
          <cell r="C15584" t="str">
            <v>x13-VARD-092b : F2:4</v>
          </cell>
          <cell r="D15584" t="str">
            <v>OSU</v>
          </cell>
          <cell r="E15584" t="str">
            <v>VARDEV</v>
          </cell>
          <cell r="F15584" t="str">
            <v>18YR1</v>
          </cell>
        </row>
        <row r="15585">
          <cell r="A15585" t="str">
            <v>OH17-164-73</v>
          </cell>
          <cell r="B15585" t="str">
            <v>VA10W-21/IL09-3259</v>
          </cell>
          <cell r="C15585" t="str">
            <v>x13-VARD-105b : F2:4</v>
          </cell>
          <cell r="D15585" t="str">
            <v>OSU</v>
          </cell>
          <cell r="E15585" t="str">
            <v>VARDEV</v>
          </cell>
          <cell r="F15585" t="str">
            <v>18YR1</v>
          </cell>
        </row>
        <row r="15586">
          <cell r="A15586" t="str">
            <v>OH17-16-52</v>
          </cell>
          <cell r="B15586" t="str">
            <v>OH08-206-69/OH08-235-33</v>
          </cell>
          <cell r="C15586" t="str">
            <v>x11-GC0-069b  : F4:5</v>
          </cell>
          <cell r="D15586" t="str">
            <v>OSU</v>
          </cell>
          <cell r="E15586" t="str">
            <v>VARDEV</v>
          </cell>
          <cell r="F15586" t="str">
            <v>18YR1</v>
          </cell>
        </row>
        <row r="15587">
          <cell r="A15587" t="str">
            <v>OH17-165-36</v>
          </cell>
          <cell r="B15587" t="str">
            <v>P05247A1-7-3-121/OH10-101-54</v>
          </cell>
          <cell r="C15587" t="str">
            <v>x13-VARD-126b : F2:4</v>
          </cell>
          <cell r="D15587" t="str">
            <v>OSU</v>
          </cell>
          <cell r="E15587" t="str">
            <v>VARDEV</v>
          </cell>
          <cell r="F15587" t="str">
            <v>18YR1</v>
          </cell>
        </row>
        <row r="15588">
          <cell r="A15588" t="str">
            <v>OH17-165-57</v>
          </cell>
          <cell r="B15588" t="str">
            <v>P05247A1-7-3-121/OH10-194-16</v>
          </cell>
          <cell r="C15588" t="str">
            <v>x13-VARD-127b : F2:4</v>
          </cell>
          <cell r="D15588" t="str">
            <v>OSU</v>
          </cell>
          <cell r="E15588" t="str">
            <v>VARDEV</v>
          </cell>
          <cell r="F15588" t="str">
            <v>18YR1</v>
          </cell>
        </row>
        <row r="15589">
          <cell r="A15589" t="str">
            <v>OH17-165-66</v>
          </cell>
          <cell r="B15589" t="str">
            <v>P05247A1-7-3-121/IL07-20743</v>
          </cell>
          <cell r="C15589" t="str">
            <v>x13-VARD-129b : F2:4</v>
          </cell>
          <cell r="D15589" t="str">
            <v>OSU</v>
          </cell>
          <cell r="E15589" t="str">
            <v>VARDEV</v>
          </cell>
          <cell r="F15589" t="str">
            <v>18YR1</v>
          </cell>
        </row>
        <row r="15590">
          <cell r="A15590" t="str">
            <v>OH17-165-77</v>
          </cell>
          <cell r="B15590" t="str">
            <v>P05247A1-7-3-121/IL07-20743</v>
          </cell>
          <cell r="C15590" t="str">
            <v>x13-VARD-129b : F2:4</v>
          </cell>
          <cell r="D15590" t="str">
            <v>OSU</v>
          </cell>
          <cell r="E15590" t="str">
            <v>VARDEV</v>
          </cell>
          <cell r="F15590" t="str">
            <v>18YR1</v>
          </cell>
        </row>
        <row r="15591">
          <cell r="A15591" t="str">
            <v>OH17-166-40</v>
          </cell>
          <cell r="B15591" t="str">
            <v>IL09-3259/OH09-207-68</v>
          </cell>
          <cell r="C15591" t="str">
            <v>x13-VARD-010 : F2:4</v>
          </cell>
          <cell r="D15591" t="str">
            <v>OSU</v>
          </cell>
          <cell r="E15591" t="str">
            <v>VARDEV</v>
          </cell>
          <cell r="F15591" t="str">
            <v>18YR1</v>
          </cell>
        </row>
        <row r="15592">
          <cell r="A15592" t="str">
            <v>OH17-166-42</v>
          </cell>
          <cell r="B15592" t="str">
            <v>OH09-207-68/OH10-101-54</v>
          </cell>
          <cell r="C15592" t="str">
            <v>x13-VARD-049c : F2:4</v>
          </cell>
          <cell r="D15592" t="str">
            <v>OSU</v>
          </cell>
          <cell r="E15592" t="str">
            <v>VARDEV</v>
          </cell>
          <cell r="F15592" t="str">
            <v>18YR1</v>
          </cell>
        </row>
        <row r="15593">
          <cell r="A15593" t="str">
            <v>OH17-166-51</v>
          </cell>
          <cell r="B15593" t="str">
            <v>OH09-207-68/OH10-101-54</v>
          </cell>
          <cell r="C15593" t="str">
            <v>x13-VARD-049c : F2:4</v>
          </cell>
          <cell r="D15593" t="str">
            <v>OSU</v>
          </cell>
          <cell r="E15593" t="str">
            <v>VARDEV</v>
          </cell>
          <cell r="F15593" t="str">
            <v>18YR1</v>
          </cell>
        </row>
        <row r="15594">
          <cell r="A15594" t="str">
            <v>OH17-167-22</v>
          </cell>
          <cell r="B15594" t="str">
            <v>GC2F2:102-12/GC2F2:132-6(notfromagenotypedF2)</v>
          </cell>
          <cell r="C15594" t="str">
            <v>X15-GC3-003 : F2:4</v>
          </cell>
          <cell r="D15594" t="str">
            <v>OSU</v>
          </cell>
          <cell r="E15594" t="str">
            <v>GS</v>
          </cell>
          <cell r="F15594" t="str">
            <v>18YR1</v>
          </cell>
        </row>
        <row r="15595">
          <cell r="A15595" t="str">
            <v>OH17-167-37</v>
          </cell>
          <cell r="B15595" t="str">
            <v>GC2F2:102-12/GC2F2:132-6(notfromagenotypedF2)</v>
          </cell>
          <cell r="C15595" t="str">
            <v>X15-GC3-003 : F2:4</v>
          </cell>
          <cell r="D15595" t="str">
            <v>OSU</v>
          </cell>
          <cell r="E15595" t="str">
            <v>GS</v>
          </cell>
          <cell r="F15595" t="str">
            <v>18YR1</v>
          </cell>
        </row>
        <row r="15596">
          <cell r="A15596" t="str">
            <v>OH17-167-70</v>
          </cell>
          <cell r="B15596" t="str">
            <v>GC2F2:108-3/GC2F2:136-9(notfromagenotypedF2)</v>
          </cell>
          <cell r="C15596" t="str">
            <v>X15-GC3-008 : F2:4</v>
          </cell>
          <cell r="D15596" t="str">
            <v>OSU</v>
          </cell>
          <cell r="E15596" t="str">
            <v>GS</v>
          </cell>
          <cell r="F15596" t="str">
            <v>18YR1</v>
          </cell>
        </row>
        <row r="15597">
          <cell r="A15597" t="str">
            <v>OH17-168-40</v>
          </cell>
          <cell r="B15597" t="str">
            <v>GC2F2:108-6/GC2F2:220-4(notfromagenotypedF2)</v>
          </cell>
          <cell r="C15597" t="str">
            <v>X15-GC3-010 : F2:4</v>
          </cell>
          <cell r="D15597" t="str">
            <v>OSU</v>
          </cell>
          <cell r="E15597" t="str">
            <v>GS</v>
          </cell>
          <cell r="F15597" t="str">
            <v>18YR1</v>
          </cell>
        </row>
        <row r="15598">
          <cell r="A15598" t="str">
            <v>OH17-169-22</v>
          </cell>
          <cell r="B15598" t="str">
            <v>GC2F2:119-12/GC2F2:230-2(notfromagenotypedF2)</v>
          </cell>
          <cell r="C15598" t="str">
            <v>X15-GC3-022 : F2:4</v>
          </cell>
          <cell r="D15598" t="str">
            <v>OSU</v>
          </cell>
          <cell r="E15598" t="str">
            <v>GS</v>
          </cell>
          <cell r="F15598" t="str">
            <v>18YR1</v>
          </cell>
        </row>
        <row r="15599">
          <cell r="A15599" t="str">
            <v>OH17-169-70</v>
          </cell>
          <cell r="B15599" t="str">
            <v>GC2F2:119-15/GC2F2:147-16(notfromagenotypedF2)</v>
          </cell>
          <cell r="C15599" t="str">
            <v>X15-GC3-024 : F2:4</v>
          </cell>
          <cell r="D15599" t="str">
            <v>OSU</v>
          </cell>
          <cell r="E15599" t="str">
            <v>GS</v>
          </cell>
          <cell r="F15599" t="str">
            <v>18YR1</v>
          </cell>
        </row>
        <row r="15600">
          <cell r="A15600" t="str">
            <v>OH17-170-13</v>
          </cell>
          <cell r="B15600" t="str">
            <v>GC2F2:119-18/GC2F2:108-8(notfromagenotypedF2)</v>
          </cell>
          <cell r="C15600" t="str">
            <v>X15-GC3-028 : F2:4</v>
          </cell>
          <cell r="D15600" t="str">
            <v>OSU</v>
          </cell>
          <cell r="E15600" t="str">
            <v>GS</v>
          </cell>
          <cell r="F15600" t="str">
            <v>18YR1</v>
          </cell>
        </row>
        <row r="15601">
          <cell r="A15601" t="str">
            <v>OH17-170-37</v>
          </cell>
          <cell r="B15601" t="str">
            <v>GC2F2:119-18/GC2F2:220-3(notfromagenotypedF2)</v>
          </cell>
          <cell r="C15601" t="str">
            <v>X15-GC3-029 : F2:4</v>
          </cell>
          <cell r="D15601" t="str">
            <v>OSU</v>
          </cell>
          <cell r="E15601" t="str">
            <v>GS</v>
          </cell>
          <cell r="F15601" t="str">
            <v>18YR1</v>
          </cell>
        </row>
        <row r="15602">
          <cell r="A15602" t="str">
            <v>OH17-170-56</v>
          </cell>
          <cell r="B15602" t="str">
            <v>GC2F2:119-23/GC2F2:220-2(notfromagenotypedF2)</v>
          </cell>
          <cell r="C15602" t="str">
            <v>X15-GC3-031 : F2:4</v>
          </cell>
          <cell r="D15602" t="str">
            <v>OSU</v>
          </cell>
          <cell r="E15602" t="str">
            <v>GS</v>
          </cell>
          <cell r="F15602" t="str">
            <v>18YR1</v>
          </cell>
        </row>
        <row r="15603">
          <cell r="A15603" t="str">
            <v>OH17-170-6</v>
          </cell>
          <cell r="B15603" t="str">
            <v>GC2F2:119-18/GC2F2:108-8(notfromagenotypedF2)</v>
          </cell>
          <cell r="C15603" t="str">
            <v>X15-GC3-028 : F2:4</v>
          </cell>
          <cell r="D15603" t="str">
            <v>OSU</v>
          </cell>
          <cell r="E15603" t="str">
            <v>GS</v>
          </cell>
          <cell r="F15603" t="str">
            <v>18YR1</v>
          </cell>
        </row>
        <row r="15604">
          <cell r="A15604" t="str">
            <v>OH17-170-66</v>
          </cell>
          <cell r="B15604" t="str">
            <v>GC2F2:119-4/GC2F2:132-6(notfromagenotypedF2)</v>
          </cell>
          <cell r="C15604" t="str">
            <v>X15-GC3-032 : F2:4</v>
          </cell>
          <cell r="D15604" t="str">
            <v>OSU</v>
          </cell>
          <cell r="E15604" t="str">
            <v>GS</v>
          </cell>
          <cell r="F15604" t="str">
            <v>18YR1</v>
          </cell>
        </row>
        <row r="15605">
          <cell r="A15605" t="str">
            <v>OH17-170-80</v>
          </cell>
          <cell r="B15605" t="str">
            <v>GC2F2:119-4/GC2F2:132-6(notfromagenotypedF2)</v>
          </cell>
          <cell r="C15605" t="str">
            <v>X15-GC3-032 : F2:4</v>
          </cell>
          <cell r="D15605" t="str">
            <v>OSU</v>
          </cell>
          <cell r="E15605" t="str">
            <v>GS</v>
          </cell>
          <cell r="F15605" t="str">
            <v>18YR1</v>
          </cell>
        </row>
        <row r="15606">
          <cell r="A15606" t="str">
            <v>OH17-170-9</v>
          </cell>
          <cell r="B15606" t="str">
            <v>GC2F2:119-18/GC2F2:108-8(notfromagenotypedF2)</v>
          </cell>
          <cell r="C15606" t="str">
            <v>X15-GC3-028 : F2:4</v>
          </cell>
          <cell r="D15606" t="str">
            <v>OSU</v>
          </cell>
          <cell r="E15606" t="str">
            <v>GS</v>
          </cell>
          <cell r="F15606" t="str">
            <v>18YR1</v>
          </cell>
        </row>
        <row r="15607">
          <cell r="A15607" t="str">
            <v>OH17-171-19</v>
          </cell>
          <cell r="B15607" t="str">
            <v>GC2F2:119-4/GC2F2:108-6(notfromagenotypedF2)</v>
          </cell>
          <cell r="C15607" t="str">
            <v>X15-GC3-033 : F2:4</v>
          </cell>
          <cell r="D15607" t="str">
            <v>OSU</v>
          </cell>
          <cell r="E15607" t="str">
            <v>GS</v>
          </cell>
          <cell r="F15607" t="str">
            <v>18YR1</v>
          </cell>
        </row>
        <row r="15608">
          <cell r="A15608" t="str">
            <v>OH17-171-27</v>
          </cell>
          <cell r="B15608" t="str">
            <v>GC2F2:119-6/GC2F2:220-3(notfromagenotypedF2)</v>
          </cell>
          <cell r="C15608" t="str">
            <v>X15-GC3-034 : F2:4</v>
          </cell>
          <cell r="D15608" t="str">
            <v>OSU</v>
          </cell>
          <cell r="E15608" t="str">
            <v>GS</v>
          </cell>
          <cell r="F15608" t="str">
            <v>18YR1</v>
          </cell>
        </row>
        <row r="15609">
          <cell r="A15609" t="str">
            <v>OH17-171-43</v>
          </cell>
          <cell r="B15609" t="str">
            <v>GC2F2:119-6/GC2F2:220-28(notfromagenotypedF2)</v>
          </cell>
          <cell r="C15609" t="str">
            <v>X15-GC3-035 : F2:4</v>
          </cell>
          <cell r="D15609" t="str">
            <v>OSU</v>
          </cell>
          <cell r="E15609" t="str">
            <v>GS</v>
          </cell>
          <cell r="F15609" t="str">
            <v>18YR1</v>
          </cell>
        </row>
        <row r="15610">
          <cell r="A15610" t="str">
            <v>OH17-171-61</v>
          </cell>
          <cell r="B15610" t="str">
            <v>GC2F2:124-6/GC2F2:147-16(notfromagenotypedF2)</v>
          </cell>
          <cell r="C15610" t="str">
            <v>X15-GC3-037 : F2:4</v>
          </cell>
          <cell r="D15610" t="str">
            <v>OSU</v>
          </cell>
          <cell r="E15610" t="str">
            <v>GS</v>
          </cell>
          <cell r="F15610" t="str">
            <v>18YR1</v>
          </cell>
        </row>
        <row r="15611">
          <cell r="A15611" t="str">
            <v>OH17-171-71</v>
          </cell>
          <cell r="B15611" t="str">
            <v>GC2F2:124-6/GC2F2:147-16(notfromagenotypedF2)</v>
          </cell>
          <cell r="C15611" t="str">
            <v>X15-GC3-037 : F2:4</v>
          </cell>
          <cell r="D15611" t="str">
            <v>OSU</v>
          </cell>
          <cell r="E15611" t="str">
            <v>GS</v>
          </cell>
          <cell r="F15611" t="str">
            <v>18YR1</v>
          </cell>
        </row>
        <row r="15612">
          <cell r="A15612" t="str">
            <v>OH17-171-75</v>
          </cell>
          <cell r="B15612" t="str">
            <v>GC2F2:124-6/GC2F2:147-16(notfromagenotypedF2)</v>
          </cell>
          <cell r="C15612" t="str">
            <v>X15-GC3-037 : F2:4</v>
          </cell>
          <cell r="D15612" t="str">
            <v>OSU</v>
          </cell>
          <cell r="E15612" t="str">
            <v>GS</v>
          </cell>
          <cell r="F15612" t="str">
            <v>18YR1</v>
          </cell>
        </row>
        <row r="15613">
          <cell r="A15613" t="str">
            <v>OH17-17-23</v>
          </cell>
          <cell r="B15613" t="str">
            <v>OH08-206-69/OH08-235-33</v>
          </cell>
          <cell r="C15613" t="str">
            <v>x11-GC0-069b  : F4:5</v>
          </cell>
          <cell r="D15613" t="str">
            <v>OSU</v>
          </cell>
          <cell r="E15613" t="str">
            <v>VARDEV</v>
          </cell>
          <cell r="F15613" t="str">
            <v>18YR1</v>
          </cell>
        </row>
        <row r="15614">
          <cell r="A15614" t="str">
            <v>OH17-172-4</v>
          </cell>
          <cell r="B15614" t="str">
            <v>GC2F2:125-3/GC2F2:141-1(notfromagenotypedF2)</v>
          </cell>
          <cell r="C15614" t="str">
            <v>X15-GC3-038 : F2:4</v>
          </cell>
          <cell r="D15614" t="str">
            <v>OSU</v>
          </cell>
          <cell r="E15614" t="str">
            <v>GS</v>
          </cell>
          <cell r="F15614" t="str">
            <v>18YR1</v>
          </cell>
        </row>
        <row r="15615">
          <cell r="A15615" t="str">
            <v>OH17-172-5</v>
          </cell>
          <cell r="B15615" t="str">
            <v>GC2F2:125-3/GC2F2:141-1(notfromagenotypedF2)</v>
          </cell>
          <cell r="C15615" t="str">
            <v>X15-GC3-038 : F2:4</v>
          </cell>
          <cell r="D15615" t="str">
            <v>OSU</v>
          </cell>
          <cell r="E15615" t="str">
            <v>GS</v>
          </cell>
          <cell r="F15615" t="str">
            <v>18YR1</v>
          </cell>
        </row>
        <row r="15616">
          <cell r="A15616" t="str">
            <v>OH17-172-56</v>
          </cell>
          <cell r="B15616" t="str">
            <v>GC2F2:136-1/GC2F2:220-18(notfromagenotypedF2)</v>
          </cell>
          <cell r="C15616" t="str">
            <v>X15-GC3-042 : F2:4</v>
          </cell>
          <cell r="D15616" t="str">
            <v>OSU</v>
          </cell>
          <cell r="E15616" t="str">
            <v>GS</v>
          </cell>
          <cell r="F15616" t="str">
            <v>18YR1</v>
          </cell>
        </row>
        <row r="15617">
          <cell r="A15617" t="str">
            <v>OH17-172-69</v>
          </cell>
          <cell r="B15617" t="str">
            <v>GC2F2:136-7/GC2F2:119-4(notfromagenotypedF2)</v>
          </cell>
          <cell r="C15617" t="str">
            <v>X15-GC3-043 : F2:4</v>
          </cell>
          <cell r="D15617" t="str">
            <v>OSU</v>
          </cell>
          <cell r="E15617" t="str">
            <v>GS</v>
          </cell>
          <cell r="F15617" t="str">
            <v>18YR1</v>
          </cell>
        </row>
        <row r="15618">
          <cell r="A15618" t="str">
            <v>OH17-173-11</v>
          </cell>
          <cell r="B15618" t="str">
            <v>GC2F2:136-9/GC2F2:220-3(notfromagenotypedF2)</v>
          </cell>
          <cell r="C15618" t="str">
            <v>X15-GC3-045 : F2:4</v>
          </cell>
          <cell r="D15618" t="str">
            <v>OSU</v>
          </cell>
          <cell r="E15618" t="str">
            <v>GS</v>
          </cell>
          <cell r="F15618" t="str">
            <v>18YR1</v>
          </cell>
        </row>
        <row r="15619">
          <cell r="A15619" t="str">
            <v>OH17-173-13</v>
          </cell>
          <cell r="B15619" t="str">
            <v>GC2F2:136-9/GC2F2:220-3(notfromagenotypedF2)</v>
          </cell>
          <cell r="C15619" t="str">
            <v>X15-GC3-045 : F2:4</v>
          </cell>
          <cell r="D15619" t="str">
            <v>OSU</v>
          </cell>
          <cell r="E15619" t="str">
            <v>GS</v>
          </cell>
          <cell r="F15619" t="str">
            <v>18YR1</v>
          </cell>
        </row>
        <row r="15620">
          <cell r="A15620" t="str">
            <v>OH17-173-2</v>
          </cell>
          <cell r="B15620" t="str">
            <v>GC2F2:136-9/GC2F2:220-3(notfromagenotypedF2)</v>
          </cell>
          <cell r="C15620" t="str">
            <v>X15-GC3-045 : F2:4</v>
          </cell>
          <cell r="D15620" t="str">
            <v>OSU</v>
          </cell>
          <cell r="E15620" t="str">
            <v>GS</v>
          </cell>
          <cell r="F15620" t="str">
            <v>18YR1</v>
          </cell>
        </row>
        <row r="15621">
          <cell r="A15621" t="str">
            <v>OH17-173-24</v>
          </cell>
          <cell r="B15621" t="str">
            <v>GC2F2:136-9/GC2F2:108-3(notfromagenotypedF2)</v>
          </cell>
          <cell r="C15621" t="str">
            <v>X15-GC3-046 : F2:4</v>
          </cell>
          <cell r="D15621" t="str">
            <v>OSU</v>
          </cell>
          <cell r="E15621" t="str">
            <v>GS</v>
          </cell>
          <cell r="F15621" t="str">
            <v>18YR1</v>
          </cell>
        </row>
        <row r="15622">
          <cell r="A15622" t="str">
            <v>OH17-173-41</v>
          </cell>
          <cell r="B15622" t="str">
            <v>GC2F2:141-1/GC2F2:102-12(notfromagenotypedF2)</v>
          </cell>
          <cell r="C15622" t="str">
            <v>X15-GC3-047 : F2:4</v>
          </cell>
          <cell r="D15622" t="str">
            <v>OSU</v>
          </cell>
          <cell r="E15622" t="str">
            <v>GS</v>
          </cell>
          <cell r="F15622" t="str">
            <v>18YR1</v>
          </cell>
        </row>
        <row r="15623">
          <cell r="A15623" t="str">
            <v>OH17-173-48</v>
          </cell>
          <cell r="B15623" t="str">
            <v>GC2F2:141-1/GC2F2:102-12(notfromagenotypedF2)</v>
          </cell>
          <cell r="C15623" t="str">
            <v>X15-GC3-047 : F2:4</v>
          </cell>
          <cell r="D15623" t="str">
            <v>OSU</v>
          </cell>
          <cell r="E15623" t="str">
            <v>GS</v>
          </cell>
          <cell r="F15623" t="str">
            <v>18YR1</v>
          </cell>
        </row>
        <row r="15624">
          <cell r="A15624" t="str">
            <v>OH17-173-51</v>
          </cell>
          <cell r="B15624" t="str">
            <v>GC2F2:141-1/GC2F2:102-12(notfromagenotypedF2)</v>
          </cell>
          <cell r="C15624" t="str">
            <v>X15-GC3-047 : F2:4</v>
          </cell>
          <cell r="D15624" t="str">
            <v>OSU</v>
          </cell>
          <cell r="E15624" t="str">
            <v>GS</v>
          </cell>
          <cell r="F15624" t="str">
            <v>18YR1</v>
          </cell>
        </row>
        <row r="15625">
          <cell r="A15625" t="str">
            <v>OH17-173-59</v>
          </cell>
          <cell r="B15625" t="str">
            <v>GC2F2:141-1/GC2F2:102-12(notfromagenotypedF2)</v>
          </cell>
          <cell r="C15625" t="str">
            <v>X15-GC3-047 : F2:4</v>
          </cell>
          <cell r="D15625" t="str">
            <v>OSU</v>
          </cell>
          <cell r="E15625" t="str">
            <v>GS</v>
          </cell>
          <cell r="F15625" t="str">
            <v>18YR1</v>
          </cell>
        </row>
        <row r="15626">
          <cell r="A15626" t="str">
            <v>OH17-173-76</v>
          </cell>
          <cell r="B15626" t="str">
            <v>GC2F2:146-9/GC2F2:147-16(notfromagenotypedF2)</v>
          </cell>
          <cell r="C15626" t="str">
            <v>X15-GC3-052 : F2:4</v>
          </cell>
          <cell r="D15626" t="str">
            <v>OSU</v>
          </cell>
          <cell r="E15626" t="str">
            <v>GS</v>
          </cell>
          <cell r="F15626" t="str">
            <v>18YR1</v>
          </cell>
        </row>
        <row r="15627">
          <cell r="A15627" t="str">
            <v>OH17-174-10</v>
          </cell>
          <cell r="B15627" t="str">
            <v>GC2F2:141-1/GC2F2:220-27(notfromagenotypedF2)</v>
          </cell>
          <cell r="C15627" t="str">
            <v>X15-GC3-049 : F2:4</v>
          </cell>
          <cell r="D15627" t="str">
            <v>OSU</v>
          </cell>
          <cell r="E15627" t="str">
            <v>GS</v>
          </cell>
          <cell r="F15627" t="str">
            <v>18YR1</v>
          </cell>
        </row>
        <row r="15628">
          <cell r="A15628" t="str">
            <v>OH17-174-23</v>
          </cell>
          <cell r="B15628" t="str">
            <v>GC2F2:146-6/GC2F2:136-9(notfromagenotypedF2)</v>
          </cell>
          <cell r="C15628" t="str">
            <v>X15-GC3-050 : F2:4</v>
          </cell>
          <cell r="D15628" t="str">
            <v>OSU</v>
          </cell>
          <cell r="E15628" t="str">
            <v>GS</v>
          </cell>
          <cell r="F15628" t="str">
            <v>18YR1</v>
          </cell>
        </row>
        <row r="15629">
          <cell r="A15629" t="str">
            <v>OH17-174-59</v>
          </cell>
          <cell r="B15629" t="str">
            <v>GC2F2:146-9/GC2F2:220-28(notfromagenotypedF2)</v>
          </cell>
          <cell r="C15629" t="str">
            <v>X15-GC3-051 : F2:4</v>
          </cell>
          <cell r="D15629" t="str">
            <v>OSU</v>
          </cell>
          <cell r="E15629" t="str">
            <v>GS</v>
          </cell>
          <cell r="F15629" t="str">
            <v>18YR1</v>
          </cell>
        </row>
        <row r="15630">
          <cell r="A15630" t="str">
            <v>OH17-174-64</v>
          </cell>
          <cell r="B15630" t="str">
            <v>GC2F2:146-9/GC2F2:147-16(notfromagenotypedF2)</v>
          </cell>
          <cell r="C15630" t="str">
            <v>X15-GC3-052 : F2:4</v>
          </cell>
          <cell r="D15630" t="str">
            <v>OSU</v>
          </cell>
          <cell r="E15630" t="str">
            <v>GS</v>
          </cell>
          <cell r="F15630" t="str">
            <v>18YR1</v>
          </cell>
        </row>
        <row r="15631">
          <cell r="A15631" t="str">
            <v>OH17-178-28</v>
          </cell>
          <cell r="B15631" t="str">
            <v>GC2F2:220-25/GC2F2:141-1(notfromagenotypedF2)</v>
          </cell>
          <cell r="C15631" t="str">
            <v>X15-GC3-083 : F2:4</v>
          </cell>
          <cell r="D15631" t="str">
            <v>OSU</v>
          </cell>
          <cell r="E15631" t="str">
            <v>GS</v>
          </cell>
          <cell r="F15631" t="str">
            <v>18YR1</v>
          </cell>
        </row>
        <row r="15632">
          <cell r="A15632" t="str">
            <v>OH17-178-3</v>
          </cell>
          <cell r="B15632" t="str">
            <v>GC2F2:220-18/GC2F2:141-1(notfromagenotypedF2)</v>
          </cell>
          <cell r="C15632" t="str">
            <v>X15-GC3-081 : F2:4</v>
          </cell>
          <cell r="D15632" t="str">
            <v>OSU</v>
          </cell>
          <cell r="E15632" t="str">
            <v>GS</v>
          </cell>
          <cell r="F15632" t="str">
            <v>18YR1</v>
          </cell>
        </row>
        <row r="15633">
          <cell r="A15633" t="str">
            <v>OH17-178-32</v>
          </cell>
          <cell r="B15633" t="str">
            <v>GC2F2:220-25/GC2F2:141-1(notfromagenotypedF2)</v>
          </cell>
          <cell r="C15633" t="str">
            <v>X15-GC3-083 : F2:4</v>
          </cell>
          <cell r="D15633" t="str">
            <v>OSU</v>
          </cell>
          <cell r="E15633" t="str">
            <v>GS</v>
          </cell>
          <cell r="F15633" t="str">
            <v>18YR1</v>
          </cell>
        </row>
        <row r="15634">
          <cell r="A15634" t="str">
            <v>OH17-178-35</v>
          </cell>
          <cell r="B15634" t="str">
            <v>GC2F2:220-25/GC2F2:141-1(notfromagenotypedF2)</v>
          </cell>
          <cell r="C15634" t="str">
            <v>X15-GC3-083 : F2:4</v>
          </cell>
          <cell r="D15634" t="str">
            <v>OSU</v>
          </cell>
          <cell r="E15634" t="str">
            <v>GS</v>
          </cell>
          <cell r="F15634" t="str">
            <v>18YR1</v>
          </cell>
        </row>
        <row r="15635">
          <cell r="A15635" t="str">
            <v>OH17-178-67</v>
          </cell>
          <cell r="B15635" t="str">
            <v>GC2F2:220-28/GC2F2:108-11(notfromagenotypedF2)</v>
          </cell>
          <cell r="C15635" t="str">
            <v>X15-GC3-090 : F2:4</v>
          </cell>
          <cell r="D15635" t="str">
            <v>OSU</v>
          </cell>
          <cell r="E15635" t="str">
            <v>GS</v>
          </cell>
          <cell r="F15635" t="str">
            <v>18YR1</v>
          </cell>
        </row>
        <row r="15636">
          <cell r="A15636" t="str">
            <v>OH17-178-8</v>
          </cell>
          <cell r="B15636" t="str">
            <v>GC2F2:220-18/GC2F2:141-1(notfromagenotypedF2)</v>
          </cell>
          <cell r="C15636" t="str">
            <v>X15-GC3-081 : F2:4</v>
          </cell>
          <cell r="D15636" t="str">
            <v>OSU</v>
          </cell>
          <cell r="E15636" t="str">
            <v>GS</v>
          </cell>
          <cell r="F15636" t="str">
            <v>18YR1</v>
          </cell>
        </row>
        <row r="15637">
          <cell r="A15637" t="str">
            <v>OH17-178-80</v>
          </cell>
          <cell r="B15637" t="str">
            <v>GC2F2:220-28/GC2F2:108-11(notfromagenotypedF2)</v>
          </cell>
          <cell r="C15637" t="str">
            <v>X15-GC3-090 : F2:4</v>
          </cell>
          <cell r="D15637" t="str">
            <v>OSU</v>
          </cell>
          <cell r="E15637" t="str">
            <v>GS</v>
          </cell>
          <cell r="F15637" t="str">
            <v>18YR1</v>
          </cell>
        </row>
        <row r="15638">
          <cell r="A15638" t="str">
            <v>OH17-179-36</v>
          </cell>
          <cell r="B15638" t="str">
            <v>GC2F2:220-4/GC2F2:136-5(notfromagenotypedF2)</v>
          </cell>
          <cell r="C15638" t="str">
            <v>X15-GC3-096 : F2:4</v>
          </cell>
          <cell r="D15638" t="str">
            <v>OSU</v>
          </cell>
          <cell r="E15638" t="str">
            <v>GS</v>
          </cell>
          <cell r="F15638" t="str">
            <v>18YR1</v>
          </cell>
        </row>
        <row r="15639">
          <cell r="A15639" t="str">
            <v>OH17-179-48</v>
          </cell>
          <cell r="B15639" t="str">
            <v>GC2F2:220-4/GC2F2:108-4(notfromagenotypedF2)</v>
          </cell>
          <cell r="C15639" t="str">
            <v>X15-GC3-097 : F2:4</v>
          </cell>
          <cell r="D15639" t="str">
            <v>OSU</v>
          </cell>
          <cell r="E15639" t="str">
            <v>GS</v>
          </cell>
          <cell r="F15639" t="str">
            <v>18YR1</v>
          </cell>
        </row>
        <row r="15640">
          <cell r="A15640" t="str">
            <v>OH17-179-64</v>
          </cell>
          <cell r="B15640" t="str">
            <v>GC2F2:220-9/GC2F2:136-5(notfromagenotypedF2)</v>
          </cell>
          <cell r="C15640" t="str">
            <v>X15-GC3-098 : F2:4</v>
          </cell>
          <cell r="D15640" t="str">
            <v>OSU</v>
          </cell>
          <cell r="E15640" t="str">
            <v>GS</v>
          </cell>
          <cell r="F15640" t="str">
            <v>18YR1</v>
          </cell>
        </row>
        <row r="15641">
          <cell r="A15641" t="str">
            <v>OH17-179-7</v>
          </cell>
          <cell r="B15641" t="str">
            <v>GC2F2:220-4/GC2F2:219-14(notfromagenotypedF2)</v>
          </cell>
          <cell r="C15641" t="str">
            <v>X15-GC3-095 : F2:4</v>
          </cell>
          <cell r="D15641" t="str">
            <v>OSU</v>
          </cell>
          <cell r="E15641" t="str">
            <v>GS</v>
          </cell>
          <cell r="F15641" t="str">
            <v>18YR1</v>
          </cell>
        </row>
        <row r="15642">
          <cell r="A15642" t="str">
            <v>OH17-179-76</v>
          </cell>
          <cell r="B15642" t="str">
            <v>GC2F2:220-9/GC2F2:136-5(notfromagenotypedF2)</v>
          </cell>
          <cell r="C15642" t="str">
            <v>X15-GC3-098 : F2:4</v>
          </cell>
          <cell r="D15642" t="str">
            <v>OSU</v>
          </cell>
          <cell r="E15642" t="str">
            <v>GS</v>
          </cell>
          <cell r="F15642" t="str">
            <v>18YR1</v>
          </cell>
        </row>
        <row r="15643">
          <cell r="A15643" t="str">
            <v>OH17-180-13</v>
          </cell>
          <cell r="B15643" t="str">
            <v>GC2F2:228-22/GC2F2:136-5(notfromagenotypedF2)</v>
          </cell>
          <cell r="C15643" t="str">
            <v>X15-GC3-104 : F2:4</v>
          </cell>
          <cell r="D15643" t="str">
            <v>OSU</v>
          </cell>
          <cell r="E15643" t="str">
            <v>GS</v>
          </cell>
          <cell r="F15643" t="str">
            <v>18YR1</v>
          </cell>
        </row>
        <row r="15644">
          <cell r="A15644" t="str">
            <v>OH17-180-16</v>
          </cell>
          <cell r="B15644" t="str">
            <v>GC2F2:228-22/GC2F2:136-5(notfromagenotypedF2)</v>
          </cell>
          <cell r="C15644" t="str">
            <v>X15-GC3-104 : F2:4</v>
          </cell>
          <cell r="D15644" t="str">
            <v>OSU</v>
          </cell>
          <cell r="E15644" t="str">
            <v>GS</v>
          </cell>
          <cell r="F15644" t="str">
            <v>18YR1</v>
          </cell>
        </row>
        <row r="15645">
          <cell r="A15645" t="str">
            <v>OH17-180-27</v>
          </cell>
          <cell r="B15645" t="str">
            <v>GC2F2:228-22/GC2F2:119-18(notfromagenotypedF2)</v>
          </cell>
          <cell r="C15645" t="str">
            <v>X15-GC3-106 : F2:4</v>
          </cell>
          <cell r="D15645" t="str">
            <v>OSU</v>
          </cell>
          <cell r="E15645" t="str">
            <v>GS</v>
          </cell>
          <cell r="F15645" t="str">
            <v>18YR1</v>
          </cell>
        </row>
        <row r="15646">
          <cell r="A15646" t="str">
            <v>OH17-180-39</v>
          </cell>
          <cell r="B15646" t="str">
            <v>GC2F2:228-22/GC2F2:119-18(notfromagenotypedF2)</v>
          </cell>
          <cell r="C15646" t="str">
            <v>X15-GC3-106 : F2:4</v>
          </cell>
          <cell r="D15646" t="str">
            <v>OSU</v>
          </cell>
          <cell r="E15646" t="str">
            <v>GS</v>
          </cell>
          <cell r="F15646" t="str">
            <v>18YR1</v>
          </cell>
        </row>
        <row r="15647">
          <cell r="A15647" t="str">
            <v>OH17-180-47</v>
          </cell>
          <cell r="B15647" t="str">
            <v>GC2F2:228-29/GC2F2:220-28(notfromagenotypedF2)</v>
          </cell>
          <cell r="C15647" t="str">
            <v>X15-GC3-107 : F2:4</v>
          </cell>
          <cell r="D15647" t="str">
            <v>OSU</v>
          </cell>
          <cell r="E15647" t="str">
            <v>GS</v>
          </cell>
          <cell r="F15647" t="str">
            <v>18YR1</v>
          </cell>
        </row>
        <row r="15648">
          <cell r="A15648" t="str">
            <v>OH17-180-48</v>
          </cell>
          <cell r="B15648" t="str">
            <v>GC2F2:228-29/GC2F2:220-28(notfromagenotypedF2)</v>
          </cell>
          <cell r="C15648" t="str">
            <v>X15-GC3-107 : F2:4</v>
          </cell>
          <cell r="D15648" t="str">
            <v>OSU</v>
          </cell>
          <cell r="E15648" t="str">
            <v>GS</v>
          </cell>
          <cell r="F15648" t="str">
            <v>18YR1</v>
          </cell>
        </row>
        <row r="15649">
          <cell r="A15649" t="str">
            <v>OH17-180-5</v>
          </cell>
          <cell r="B15649" t="str">
            <v>GC2F2:228-22/GC2F2:136-5(notfromagenotypedF2)</v>
          </cell>
          <cell r="C15649" t="str">
            <v>X15-GC3-104 : F2:4</v>
          </cell>
          <cell r="D15649" t="str">
            <v>OSU</v>
          </cell>
          <cell r="E15649" t="str">
            <v>GS</v>
          </cell>
          <cell r="F15649" t="str">
            <v>18YR1</v>
          </cell>
        </row>
        <row r="15650">
          <cell r="A15650" t="str">
            <v>OH17-180-58</v>
          </cell>
          <cell r="B15650" t="str">
            <v>GC2F2:228-29/GC2F2:220-28(notfromagenotypedF2)</v>
          </cell>
          <cell r="C15650" t="str">
            <v>X15-GC3-107 : F2:4</v>
          </cell>
          <cell r="D15650" t="str">
            <v>OSU</v>
          </cell>
          <cell r="E15650" t="str">
            <v>GS</v>
          </cell>
          <cell r="F15650" t="str">
            <v>18YR1</v>
          </cell>
        </row>
        <row r="15651">
          <cell r="A15651" t="str">
            <v>OH17-180-63</v>
          </cell>
          <cell r="B15651" t="str">
            <v>GC2F2:228-29/GC2F2:103-11(notfromagenotypedF2)</v>
          </cell>
          <cell r="C15651" t="str">
            <v>X15-GC3-108 : F2:4</v>
          </cell>
          <cell r="D15651" t="str">
            <v>OSU</v>
          </cell>
          <cell r="E15651" t="str">
            <v>GS</v>
          </cell>
          <cell r="F15651" t="str">
            <v>18YR1</v>
          </cell>
        </row>
        <row r="15652">
          <cell r="A15652" t="str">
            <v>OH17-180-75</v>
          </cell>
          <cell r="B15652" t="str">
            <v>GC2F2:228-29/GC2F2:103-11(notfromagenotypedF2)</v>
          </cell>
          <cell r="C15652" t="str">
            <v>X15-GC3-108 : F2:4</v>
          </cell>
          <cell r="D15652" t="str">
            <v>OSU</v>
          </cell>
          <cell r="E15652" t="str">
            <v>GS</v>
          </cell>
          <cell r="F15652" t="str">
            <v>18YR1</v>
          </cell>
        </row>
        <row r="15653">
          <cell r="A15653" t="str">
            <v>OH17-180-77</v>
          </cell>
          <cell r="B15653" t="str">
            <v>GC2F2:228-29/GC2F2:103-11(notfromagenotypedF2)</v>
          </cell>
          <cell r="C15653" t="str">
            <v>X15-GC3-108 : F2:4</v>
          </cell>
          <cell r="D15653" t="str">
            <v>OSU</v>
          </cell>
          <cell r="E15653" t="str">
            <v>GS</v>
          </cell>
          <cell r="F15653" t="str">
            <v>18YR1</v>
          </cell>
        </row>
        <row r="15654">
          <cell r="A15654" t="str">
            <v>OH17-182-23</v>
          </cell>
          <cell r="B15654" t="str">
            <v>GC2F2:187-27/GC2F2:224-9(notfromagenotypedF2)</v>
          </cell>
          <cell r="C15654" t="str">
            <v>X15-FHBGC0C1-OSU-018 : F2:4</v>
          </cell>
          <cell r="D15654" t="str">
            <v>OSU</v>
          </cell>
          <cell r="E15654" t="str">
            <v>GS</v>
          </cell>
          <cell r="F15654" t="str">
            <v>18YR1</v>
          </cell>
        </row>
        <row r="15655">
          <cell r="A15655" t="str">
            <v>OH17-182-46</v>
          </cell>
          <cell r="B15655" t="str">
            <v>CrossofTwoMPI4TPLINESMO101393/IL97-1828F2Plant:46_6</v>
          </cell>
          <cell r="C15655" t="str">
            <v>x13-FHBGS-028 : F4:6</v>
          </cell>
          <cell r="D15655" t="str">
            <v>OSU</v>
          </cell>
          <cell r="E15655" t="str">
            <v>GS</v>
          </cell>
          <cell r="F15655" t="str">
            <v>18YR1</v>
          </cell>
        </row>
        <row r="15656">
          <cell r="A15656" t="str">
            <v>OH17-182-52</v>
          </cell>
          <cell r="B15656" t="str">
            <v>CrossofTwoMPI4TPLINESMO101393/IL97-1828F2Plant:46_6</v>
          </cell>
          <cell r="C15656" t="str">
            <v>x13-FHBGS-028 : F4:6</v>
          </cell>
          <cell r="D15656" t="str">
            <v>OSU</v>
          </cell>
          <cell r="E15656" t="str">
            <v>GS</v>
          </cell>
          <cell r="F15656" t="str">
            <v>18YR1</v>
          </cell>
        </row>
        <row r="15657">
          <cell r="A15657" t="str">
            <v>OH17-182-60</v>
          </cell>
          <cell r="B15657" t="str">
            <v>CrossofTwoMPI4TPLINESMO101393/IL97-1828F2Plant:46_6</v>
          </cell>
          <cell r="C15657" t="str">
            <v>x13-FHBGS-028 : F4:6</v>
          </cell>
          <cell r="D15657" t="str">
            <v>OSU</v>
          </cell>
          <cell r="E15657" t="str">
            <v>GS</v>
          </cell>
          <cell r="F15657" t="str">
            <v>18YR1</v>
          </cell>
        </row>
        <row r="15658">
          <cell r="A15658" t="str">
            <v>OH17-182-68</v>
          </cell>
          <cell r="B15658" t="str">
            <v>CrossofTwoMPI4TPLINES10HR4845/B980582F2Plant:49_1</v>
          </cell>
          <cell r="C15658" t="str">
            <v>x13-FHBGS-037 : F4:6</v>
          </cell>
          <cell r="D15658" t="str">
            <v>OSU</v>
          </cell>
          <cell r="E15658" t="str">
            <v>GS</v>
          </cell>
          <cell r="F15658" t="str">
            <v>18YR1</v>
          </cell>
        </row>
        <row r="15659">
          <cell r="A15659" t="str">
            <v>OH17-182-71</v>
          </cell>
          <cell r="B15659" t="str">
            <v>CrossofTwoMPI4TPLINES10HR4845/B980582F2Plant:49_1</v>
          </cell>
          <cell r="C15659" t="str">
            <v>x13-FHBGS-037 : F4:6</v>
          </cell>
          <cell r="D15659" t="str">
            <v>OSU</v>
          </cell>
          <cell r="E15659" t="str">
            <v>GS</v>
          </cell>
          <cell r="F15659" t="str">
            <v>18YR1</v>
          </cell>
        </row>
        <row r="15660">
          <cell r="A15660" t="str">
            <v>OH17-183-15</v>
          </cell>
          <cell r="B15660" t="str">
            <v>CrossofTwoGC1F2s:253_4/209_27F2PLANT:117_5</v>
          </cell>
          <cell r="C15660" t="str">
            <v>x13-GC2-053 : F2:7</v>
          </cell>
          <cell r="D15660" t="str">
            <v>OSU</v>
          </cell>
          <cell r="E15660" t="str">
            <v>GS</v>
          </cell>
          <cell r="F15660" t="str">
            <v>18YR1</v>
          </cell>
        </row>
        <row r="15661">
          <cell r="A15661" t="str">
            <v>OH17-183-53</v>
          </cell>
          <cell r="B15661" t="str">
            <v>CrossofTwoGC1F2s:263_3/267_1F2PLANT:149_8</v>
          </cell>
          <cell r="C15661" t="str">
            <v>x13-GC2-068 : F2:7</v>
          </cell>
          <cell r="D15661" t="str">
            <v>OSU</v>
          </cell>
          <cell r="E15661" t="str">
            <v>GS</v>
          </cell>
          <cell r="F15661" t="str">
            <v>18YR1</v>
          </cell>
        </row>
        <row r="15662">
          <cell r="A15662" t="str">
            <v>OH17-183-56</v>
          </cell>
          <cell r="B15662" t="str">
            <v>CrossofTwoGC1F2s:263_3/267_1F2PLANT:149_8</v>
          </cell>
          <cell r="C15662" t="str">
            <v>x13-GC2-068 : F2:7</v>
          </cell>
          <cell r="D15662" t="str">
            <v>OSU</v>
          </cell>
          <cell r="E15662" t="str">
            <v>GS</v>
          </cell>
          <cell r="F15662" t="str">
            <v>18YR1</v>
          </cell>
        </row>
        <row r="15663">
          <cell r="A15663" t="str">
            <v>OH17-18-36</v>
          </cell>
          <cell r="B15663" t="str">
            <v>OH08-206-69/OH08-235-33</v>
          </cell>
          <cell r="C15663" t="str">
            <v>x11-GC0-069b  : F4:5</v>
          </cell>
          <cell r="D15663" t="str">
            <v>OSU</v>
          </cell>
          <cell r="E15663" t="str">
            <v>VARDEV</v>
          </cell>
          <cell r="F15663" t="str">
            <v>18YR1</v>
          </cell>
        </row>
        <row r="15664">
          <cell r="A15664" t="str">
            <v>OH17-183-67</v>
          </cell>
          <cell r="B15664" t="str">
            <v>CrossofTwoGC1F2s:269_14/263_10F2PLANT:151_8</v>
          </cell>
          <cell r="C15664" t="str">
            <v>x13-GC2-087 : F2:7</v>
          </cell>
          <cell r="D15664" t="str">
            <v>OSU</v>
          </cell>
          <cell r="E15664" t="str">
            <v>GS</v>
          </cell>
          <cell r="F15664" t="str">
            <v>18YR1</v>
          </cell>
        </row>
        <row r="15665">
          <cell r="A15665" t="str">
            <v>OH17-183-9</v>
          </cell>
          <cell r="B15665" t="str">
            <v>CrossofTwoGC1F2s:253_4/209_27F2PLANT:117_5</v>
          </cell>
          <cell r="C15665" t="str">
            <v>x13-GC2-053 : F2:7</v>
          </cell>
          <cell r="D15665" t="str">
            <v>OSU</v>
          </cell>
          <cell r="E15665" t="str">
            <v>GS</v>
          </cell>
          <cell r="F15665" t="str">
            <v>18YR1</v>
          </cell>
        </row>
        <row r="15666">
          <cell r="A15666" t="str">
            <v>OH17-184-1</v>
          </cell>
          <cell r="B15666" t="str">
            <v>CrossofTwoGC1F2s:245_7/249_4F2PLANT:187_6</v>
          </cell>
          <cell r="C15666" t="str">
            <v>x13-GC2-221 : F2:7</v>
          </cell>
          <cell r="D15666" t="str">
            <v>OSU</v>
          </cell>
          <cell r="E15666" t="str">
            <v>GS</v>
          </cell>
          <cell r="F15666" t="str">
            <v>18YR1</v>
          </cell>
        </row>
        <row r="15667">
          <cell r="A15667" t="str">
            <v>OH17-184-28</v>
          </cell>
          <cell r="B15667" t="str">
            <v>CrossofTwoTPLines:OH08-202-14/OH08-207-33F2PLANT:93_5</v>
          </cell>
          <cell r="C15667" t="str">
            <v>X11-GC0-061 : F4:10</v>
          </cell>
          <cell r="D15667" t="str">
            <v>OSU</v>
          </cell>
          <cell r="E15667" t="str">
            <v>GS</v>
          </cell>
          <cell r="F15667" t="str">
            <v>18YR1</v>
          </cell>
        </row>
        <row r="15668">
          <cell r="A15668" t="str">
            <v>OH17-184-52</v>
          </cell>
          <cell r="B15668" t="str">
            <v>CrossofTwoGC0F2s:45_1/108_6F2PLANT:225_22</v>
          </cell>
          <cell r="C15668" t="str">
            <v>x12-GC1-106 : F3:8</v>
          </cell>
          <cell r="D15668" t="str">
            <v>OSU</v>
          </cell>
          <cell r="E15668" t="str">
            <v>GS</v>
          </cell>
          <cell r="F15668" t="str">
            <v>18YR1</v>
          </cell>
        </row>
        <row r="15669">
          <cell r="A15669" t="str">
            <v>OH17-18-47</v>
          </cell>
          <cell r="B15669" t="str">
            <v>OH08-206-69/OH08-235-33</v>
          </cell>
          <cell r="C15669" t="str">
            <v>x11-GC0-069b  : F4:5</v>
          </cell>
          <cell r="D15669" t="str">
            <v>OSU</v>
          </cell>
          <cell r="E15669" t="str">
            <v>VARDEV</v>
          </cell>
          <cell r="F15669" t="str">
            <v>18YR1</v>
          </cell>
        </row>
        <row r="15670">
          <cell r="A15670" t="str">
            <v>OH17-184-77</v>
          </cell>
          <cell r="B15670" t="str">
            <v>CrossofTwoGC1F2s:209_11/253_4F2PLANT:76_5</v>
          </cell>
          <cell r="C15670" t="str">
            <v>x13-GC2-012 : F3:8</v>
          </cell>
          <cell r="D15670" t="str">
            <v>OSU</v>
          </cell>
          <cell r="E15670" t="str">
            <v>GS</v>
          </cell>
          <cell r="F15670" t="str">
            <v>18YR1</v>
          </cell>
        </row>
        <row r="15671">
          <cell r="A15671" t="str">
            <v>OH17-185-22</v>
          </cell>
          <cell r="B15671" t="str">
            <v>CrossofTwoGC1F2s:256_11/250_5F2PLANT:181_5</v>
          </cell>
          <cell r="C15671" t="str">
            <v>x13-GC2-214 : F3:6</v>
          </cell>
          <cell r="D15671" t="str">
            <v>OSU</v>
          </cell>
          <cell r="E15671" t="str">
            <v>GS</v>
          </cell>
          <cell r="F15671" t="str">
            <v>18YR1</v>
          </cell>
        </row>
        <row r="15672">
          <cell r="A15672" t="str">
            <v>OH17-185-27</v>
          </cell>
          <cell r="B15672" t="str">
            <v>CrossofTwoGC1F2s:256_11/250_5F2PLANT:181_5</v>
          </cell>
          <cell r="C15672" t="str">
            <v>x13-GC2-214 : F3:6</v>
          </cell>
          <cell r="D15672" t="str">
            <v>OSU</v>
          </cell>
          <cell r="E15672" t="str">
            <v>GS</v>
          </cell>
          <cell r="F15672" t="str">
            <v>18YR1</v>
          </cell>
        </row>
        <row r="15673">
          <cell r="A15673" t="str">
            <v>OH17-185-36</v>
          </cell>
          <cell r="B15673" t="str">
            <v>CrossofTwoGC1F2s:256_11/250_5F2PLANT:181_5</v>
          </cell>
          <cell r="C15673" t="str">
            <v>x13-GC2-214 : F3:6</v>
          </cell>
          <cell r="D15673" t="str">
            <v>OSU</v>
          </cell>
          <cell r="E15673" t="str">
            <v>GS</v>
          </cell>
          <cell r="F15673" t="str">
            <v>18YR1</v>
          </cell>
        </row>
        <row r="15674">
          <cell r="A15674" t="str">
            <v>OH17-185-7</v>
          </cell>
          <cell r="B15674" t="str">
            <v>CrossofTwoGC1F2s:256_11/250_5F2PLANT:180_15</v>
          </cell>
          <cell r="C15674" t="str">
            <v>x13-GC2-214 : F3:6</v>
          </cell>
          <cell r="D15674" t="str">
            <v>OSU</v>
          </cell>
          <cell r="E15674" t="str">
            <v>GS</v>
          </cell>
          <cell r="F15674" t="str">
            <v>18YR1</v>
          </cell>
        </row>
        <row r="15675">
          <cell r="A15675" t="str">
            <v>OH17-186-25</v>
          </cell>
          <cell r="B15675" t="str">
            <v>CrossofTwoGC1F2s:252_13/263_10F2PLANT:110_2</v>
          </cell>
          <cell r="C15675" t="str">
            <v>x13-GC2-046 : F3:6</v>
          </cell>
          <cell r="D15675" t="str">
            <v>OSU</v>
          </cell>
          <cell r="E15675" t="str">
            <v>GS</v>
          </cell>
          <cell r="F15675" t="str">
            <v>18YR1</v>
          </cell>
        </row>
        <row r="15676">
          <cell r="A15676" t="str">
            <v>OH17-18-63</v>
          </cell>
          <cell r="B15676" t="str">
            <v>OH08-206-69/OH08-235-33</v>
          </cell>
          <cell r="C15676" t="str">
            <v>x11-GC0-069b  : F4:5</v>
          </cell>
          <cell r="D15676" t="str">
            <v>OSU</v>
          </cell>
          <cell r="E15676" t="str">
            <v>VARDEV</v>
          </cell>
          <cell r="F15676" t="str">
            <v>18YR1</v>
          </cell>
        </row>
        <row r="15677">
          <cell r="A15677" t="str">
            <v>OH17-186-36</v>
          </cell>
          <cell r="B15677" t="str">
            <v>CrossofTwoGC1F2s:252_13/263_10F2PLANT:110_2</v>
          </cell>
          <cell r="C15677" t="str">
            <v>x13-GC2-046 : F3:6</v>
          </cell>
          <cell r="D15677" t="str">
            <v>OSU</v>
          </cell>
          <cell r="E15677" t="str">
            <v>GS</v>
          </cell>
          <cell r="F15677" t="str">
            <v>18YR1</v>
          </cell>
        </row>
        <row r="15678">
          <cell r="A15678" t="str">
            <v>OH17-186-42</v>
          </cell>
          <cell r="B15678" t="str">
            <v>CrossofTwoGC1F2s:254_6/212_24F2PLANT:119_11</v>
          </cell>
          <cell r="C15678" t="str">
            <v>x13-GC2-055 : F3:6</v>
          </cell>
          <cell r="D15678" t="str">
            <v>OSU</v>
          </cell>
          <cell r="E15678" t="str">
            <v>GS</v>
          </cell>
          <cell r="F15678" t="str">
            <v>18YR1</v>
          </cell>
        </row>
        <row r="15679">
          <cell r="A15679" t="str">
            <v>OH17-186-67</v>
          </cell>
          <cell r="B15679" t="str">
            <v>CrossofTwoGC1F2s:254_6/212_24F2PLANT:119_3</v>
          </cell>
          <cell r="C15679" t="str">
            <v>x13-GC2-055 : F3:6</v>
          </cell>
          <cell r="D15679" t="str">
            <v>OSU</v>
          </cell>
          <cell r="E15679" t="str">
            <v>GS</v>
          </cell>
          <cell r="F15679" t="str">
            <v>18YR1</v>
          </cell>
        </row>
        <row r="15680">
          <cell r="A15680" t="str">
            <v>OH17-187-27</v>
          </cell>
          <cell r="B15680" t="str">
            <v>CrossofTwoGC1F2s:263_10/253_4F2PLANT:125_12</v>
          </cell>
          <cell r="C15680" t="str">
            <v>x13-GC2-061 : F3:6</v>
          </cell>
          <cell r="D15680" t="str">
            <v>OSU</v>
          </cell>
          <cell r="E15680" t="str">
            <v>GS</v>
          </cell>
          <cell r="F15680" t="str">
            <v>18YR1</v>
          </cell>
        </row>
        <row r="15681">
          <cell r="A15681" t="str">
            <v>OH17-187-29</v>
          </cell>
          <cell r="B15681" t="str">
            <v>CrossofTwoGC1F2s:263_10/253_4F2PLANT:125_12</v>
          </cell>
          <cell r="C15681" t="str">
            <v>x13-GC2-061 : F3:6</v>
          </cell>
          <cell r="D15681" t="str">
            <v>OSU</v>
          </cell>
          <cell r="E15681" t="str">
            <v>GS</v>
          </cell>
          <cell r="F15681" t="str">
            <v>18YR1</v>
          </cell>
        </row>
        <row r="15682">
          <cell r="A15682" t="str">
            <v>OH17-188-12</v>
          </cell>
          <cell r="B15682" t="str">
            <v>CrossofTwoGC0F2s:87_5/94_7F2PLANT:220_18</v>
          </cell>
          <cell r="C15682" t="str">
            <v>x12-GC1-015 : F3:6</v>
          </cell>
          <cell r="D15682" t="str">
            <v>OSU</v>
          </cell>
          <cell r="E15682" t="str">
            <v>GS</v>
          </cell>
          <cell r="F15682" t="str">
            <v>18YR1</v>
          </cell>
        </row>
        <row r="15683">
          <cell r="A15683" t="str">
            <v>OH17-188-42</v>
          </cell>
          <cell r="B15683" t="str">
            <v>CrossofTwoGC0F2s:87_5/94_7F2PLANT:220_6</v>
          </cell>
          <cell r="C15683" t="str">
            <v>x12-GC1-015 : F3:6</v>
          </cell>
          <cell r="D15683" t="str">
            <v>OSU</v>
          </cell>
          <cell r="E15683" t="str">
            <v>GS</v>
          </cell>
          <cell r="F15683" t="str">
            <v>18YR1</v>
          </cell>
        </row>
        <row r="15684">
          <cell r="A15684" t="str">
            <v>OH17-188-59</v>
          </cell>
          <cell r="B15684" t="str">
            <v>CrossofTwoGC0F2s:87_5/94_7F2PLANT:220_6</v>
          </cell>
          <cell r="C15684" t="str">
            <v>x12-GC1-015 : F3:6</v>
          </cell>
          <cell r="D15684" t="str">
            <v>OSU</v>
          </cell>
          <cell r="E15684" t="str">
            <v>GS</v>
          </cell>
          <cell r="F15684" t="str">
            <v>18YR1</v>
          </cell>
        </row>
        <row r="15685">
          <cell r="A15685" t="str">
            <v>OH17-188-80</v>
          </cell>
          <cell r="B15685" t="str">
            <v>CrossofTwoGC0F2s:87_5/94_7F2PLANT:220_8</v>
          </cell>
          <cell r="C15685" t="str">
            <v>x12-GC1-015 : F3:6</v>
          </cell>
          <cell r="D15685" t="str">
            <v>OSU</v>
          </cell>
          <cell r="E15685" t="str">
            <v>GS</v>
          </cell>
          <cell r="F15685" t="str">
            <v>18YR1</v>
          </cell>
        </row>
        <row r="15686">
          <cell r="A15686" t="str">
            <v>OH17-189-13</v>
          </cell>
          <cell r="B15686" t="str">
            <v>CrossofTwoGC0F2s:87_5/94_7F2PLANT:220_8</v>
          </cell>
          <cell r="C15686" t="str">
            <v>x12-GC1-015 : F3:6</v>
          </cell>
          <cell r="D15686" t="str">
            <v>OSU</v>
          </cell>
          <cell r="E15686" t="str">
            <v>GS</v>
          </cell>
          <cell r="F15686" t="str">
            <v>18YR1</v>
          </cell>
        </row>
        <row r="15687">
          <cell r="A15687" t="str">
            <v>OH17-189-30</v>
          </cell>
          <cell r="B15687" t="str">
            <v>CrossofTwoGC0F2s:86_2/47_3F2PLANT:220_9</v>
          </cell>
          <cell r="C15687" t="str">
            <v>x12-GC1-115 : F3:6</v>
          </cell>
          <cell r="D15687" t="str">
            <v>OSU</v>
          </cell>
          <cell r="E15687" t="str">
            <v>GS</v>
          </cell>
          <cell r="F15687" t="str">
            <v>18YR1</v>
          </cell>
        </row>
        <row r="15688">
          <cell r="A15688" t="str">
            <v>OH17-190-1</v>
          </cell>
          <cell r="B15688" t="str">
            <v>CrossofTwoGC0F2s:86_2/47_3F2PLANT:220_9</v>
          </cell>
          <cell r="C15688" t="str">
            <v>x12-GC1-115 : F3:6</v>
          </cell>
          <cell r="D15688" t="str">
            <v>OSU</v>
          </cell>
          <cell r="E15688" t="str">
            <v>GS</v>
          </cell>
          <cell r="F15688" t="str">
            <v>18YR1</v>
          </cell>
        </row>
        <row r="15689">
          <cell r="A15689" t="str">
            <v>OH17-190-16</v>
          </cell>
          <cell r="B15689" t="str">
            <v>CrossofTwoGC0F2s:86_2/47_3F2PLANT:220_9</v>
          </cell>
          <cell r="C15689" t="str">
            <v>x12-GC1-115 : F3:6</v>
          </cell>
          <cell r="D15689" t="str">
            <v>OSU</v>
          </cell>
          <cell r="E15689" t="str">
            <v>GS</v>
          </cell>
          <cell r="F15689" t="str">
            <v>18YR1</v>
          </cell>
        </row>
        <row r="15690">
          <cell r="A15690" t="str">
            <v>OH17-190-20</v>
          </cell>
          <cell r="B15690" t="str">
            <v>CrossofTwoGC0F2s:86_2/47_3F2PLANT:220_9</v>
          </cell>
          <cell r="C15690" t="str">
            <v>x12-GC1-115 : F3:6</v>
          </cell>
          <cell r="D15690" t="str">
            <v>OSU</v>
          </cell>
          <cell r="E15690" t="str">
            <v>GS</v>
          </cell>
          <cell r="F15690" t="str">
            <v>18YR1</v>
          </cell>
        </row>
        <row r="15691">
          <cell r="A15691" t="str">
            <v>OH17-191-3</v>
          </cell>
          <cell r="B15691" t="str">
            <v>OH07-264-35/OH08-235-33</v>
          </cell>
          <cell r="C15691" t="str">
            <v xml:space="preserve">x11-GC0-005a  : </v>
          </cell>
          <cell r="D15691" t="str">
            <v>OSU</v>
          </cell>
          <cell r="E15691" t="str">
            <v>VARDEV</v>
          </cell>
          <cell r="F15691" t="str">
            <v>18YR1</v>
          </cell>
        </row>
        <row r="15692">
          <cell r="A15692" t="str">
            <v>OH17-191-63</v>
          </cell>
          <cell r="B15692" t="str">
            <v>OH08-206-69/OH08-207-33</v>
          </cell>
          <cell r="C15692" t="str">
            <v xml:space="preserve">x11-GC0-068  : </v>
          </cell>
          <cell r="D15692" t="str">
            <v>OSU</v>
          </cell>
          <cell r="E15692" t="str">
            <v>VARDEV</v>
          </cell>
          <cell r="F15692" t="str">
            <v>18YR1</v>
          </cell>
        </row>
        <row r="15693">
          <cell r="A15693" t="str">
            <v>OH17-191-77</v>
          </cell>
          <cell r="B15693" t="str">
            <v>OH08-206-69/OH08-235-33</v>
          </cell>
          <cell r="C15693" t="str">
            <v xml:space="preserve">x11-GC0-069b  : </v>
          </cell>
          <cell r="D15693" t="str">
            <v>OSU</v>
          </cell>
          <cell r="E15693" t="str">
            <v>VARDEV</v>
          </cell>
          <cell r="F15693" t="str">
            <v>18YR1</v>
          </cell>
        </row>
        <row r="15694">
          <cell r="A15694" t="str">
            <v>OH17-192-23</v>
          </cell>
          <cell r="B15694" t="str">
            <v>OH07-264-35/OH08-207-33/OH08-202-14/OH08-235-33</v>
          </cell>
          <cell r="C15694" t="str">
            <v xml:space="preserve">x12-GC1-009  : </v>
          </cell>
          <cell r="D15694" t="str">
            <v>OSU</v>
          </cell>
          <cell r="E15694" t="str">
            <v>VARDEV</v>
          </cell>
          <cell r="F15694" t="str">
            <v>18YR1</v>
          </cell>
        </row>
        <row r="15695">
          <cell r="A15695" t="str">
            <v>OH17-192-51</v>
          </cell>
          <cell r="B15695" t="str">
            <v>OH08-202-14/OH08-235-33/OH08-202-14/OH08-207-33</v>
          </cell>
          <cell r="C15695" t="str">
            <v xml:space="preserve">x12-GC1-036  : </v>
          </cell>
          <cell r="D15695" t="str">
            <v>OSU</v>
          </cell>
          <cell r="E15695" t="str">
            <v>VARDEV</v>
          </cell>
          <cell r="F15695" t="str">
            <v>18YR1</v>
          </cell>
        </row>
        <row r="15696">
          <cell r="A15696" t="str">
            <v>OH17-192-70</v>
          </cell>
          <cell r="B15696" t="str">
            <v>OH08-206-69/OH08-207-33/OH08-202-14/OH08-235-33</v>
          </cell>
          <cell r="C15696" t="str">
            <v xml:space="preserve">x12-GC1-047  : </v>
          </cell>
          <cell r="D15696" t="str">
            <v>OSU</v>
          </cell>
          <cell r="E15696" t="str">
            <v>VARDEV</v>
          </cell>
          <cell r="F15696" t="str">
            <v>18YR1</v>
          </cell>
        </row>
        <row r="15697">
          <cell r="A15697" t="str">
            <v>OH17-192-74</v>
          </cell>
          <cell r="B15697" t="str">
            <v>OH08-180-48/OH08-194-71</v>
          </cell>
          <cell r="C15697" t="str">
            <v xml:space="preserve">x12-VAR-041  : </v>
          </cell>
          <cell r="D15697" t="str">
            <v>OSU</v>
          </cell>
          <cell r="E15697" t="str">
            <v>VARDEV</v>
          </cell>
          <cell r="F15697" t="str">
            <v>18YR1</v>
          </cell>
        </row>
        <row r="15698">
          <cell r="A15698" t="str">
            <v>OH17-193-17</v>
          </cell>
          <cell r="B15698" t="str">
            <v>OH08-207-33/OH08-3-35/OH08-99-41/OH08-202-14</v>
          </cell>
          <cell r="C15698" t="str">
            <v xml:space="preserve">x12-GC1-207  : </v>
          </cell>
          <cell r="D15698" t="str">
            <v>OSU</v>
          </cell>
          <cell r="E15698" t="str">
            <v>VARDEV</v>
          </cell>
          <cell r="F15698" t="str">
            <v>18YR1</v>
          </cell>
        </row>
        <row r="15699">
          <cell r="A15699" t="str">
            <v>OH17-193-26</v>
          </cell>
          <cell r="B15699" t="str">
            <v>OH08-172-42/P05251A1-1-136-9-5</v>
          </cell>
          <cell r="C15699" t="str">
            <v xml:space="preserve">x12-VAR-013  : </v>
          </cell>
          <cell r="D15699" t="str">
            <v>OSU</v>
          </cell>
          <cell r="E15699" t="str">
            <v>VARDEV</v>
          </cell>
          <cell r="F15699" t="str">
            <v>18YR1</v>
          </cell>
        </row>
        <row r="15700">
          <cell r="A15700" t="str">
            <v>OH17-193-43</v>
          </cell>
          <cell r="B15700" t="str">
            <v>OH08-172-42/P05251A1-1-136-9-5</v>
          </cell>
          <cell r="C15700" t="str">
            <v xml:space="preserve">x12-VAR-022  : </v>
          </cell>
          <cell r="D15700" t="str">
            <v>OSU</v>
          </cell>
          <cell r="E15700" t="str">
            <v>VARDEV</v>
          </cell>
          <cell r="F15700" t="str">
            <v>18YR1</v>
          </cell>
        </row>
        <row r="15701">
          <cell r="A15701" t="str">
            <v>OH17-193-47</v>
          </cell>
          <cell r="B15701" t="str">
            <v>OH08-172-42/P05251A1-1-136-9-5</v>
          </cell>
          <cell r="C15701" t="str">
            <v xml:space="preserve">x12-VAR-022  : </v>
          </cell>
          <cell r="D15701" t="str">
            <v>OSU</v>
          </cell>
          <cell r="E15701" t="str">
            <v>VARDEV</v>
          </cell>
          <cell r="F15701" t="str">
            <v>18YR1</v>
          </cell>
        </row>
        <row r="15702">
          <cell r="A15702" t="str">
            <v>OH17-193-49</v>
          </cell>
          <cell r="B15702" t="str">
            <v>OH08-172-42/P05251A1-1-136-9-5</v>
          </cell>
          <cell r="C15702" t="str">
            <v xml:space="preserve">x12-VAR-022  : </v>
          </cell>
          <cell r="D15702" t="str">
            <v>OSU</v>
          </cell>
          <cell r="E15702" t="str">
            <v>VARDEV</v>
          </cell>
          <cell r="F15702" t="str">
            <v>18YR1</v>
          </cell>
        </row>
        <row r="15703">
          <cell r="A15703" t="str">
            <v>OH17-193-51</v>
          </cell>
          <cell r="B15703" t="str">
            <v>OH08-172-42/P05251A1-1-136-9-5</v>
          </cell>
          <cell r="C15703" t="str">
            <v xml:space="preserve">x12-VAR-022  : </v>
          </cell>
          <cell r="D15703" t="str">
            <v>OSU</v>
          </cell>
          <cell r="E15703" t="str">
            <v>VARDEV</v>
          </cell>
          <cell r="F15703" t="str">
            <v>18YR1</v>
          </cell>
        </row>
        <row r="15704">
          <cell r="A15704" t="str">
            <v>OH17-193-53</v>
          </cell>
          <cell r="B15704" t="str">
            <v>OH08-180-48/OH08-194-71</v>
          </cell>
          <cell r="C15704" t="str">
            <v xml:space="preserve">x12-VAR-029  : </v>
          </cell>
          <cell r="D15704" t="str">
            <v>OSU</v>
          </cell>
          <cell r="E15704" t="str">
            <v>VARDEV</v>
          </cell>
          <cell r="F15704" t="str">
            <v>18YR1</v>
          </cell>
        </row>
        <row r="15705">
          <cell r="A15705" t="str">
            <v>OH17-193-55</v>
          </cell>
          <cell r="B15705" t="str">
            <v>OH08-180-48/OH08-194-71</v>
          </cell>
          <cell r="C15705" t="str">
            <v xml:space="preserve">x12-VAR-029  : </v>
          </cell>
          <cell r="D15705" t="str">
            <v>OSU</v>
          </cell>
          <cell r="E15705" t="str">
            <v>VARDEV</v>
          </cell>
          <cell r="F15705" t="str">
            <v>18YR1</v>
          </cell>
        </row>
        <row r="15706">
          <cell r="A15706" t="str">
            <v>OH17-193-59</v>
          </cell>
          <cell r="B15706" t="str">
            <v>OH08-180-48/OH08-194-71</v>
          </cell>
          <cell r="C15706" t="str">
            <v xml:space="preserve">x12-VAR-029  : </v>
          </cell>
          <cell r="D15706" t="str">
            <v>OSU</v>
          </cell>
          <cell r="E15706" t="str">
            <v>VARDEV</v>
          </cell>
          <cell r="F15706" t="str">
            <v>18YR1</v>
          </cell>
        </row>
        <row r="15707">
          <cell r="A15707" t="str">
            <v>OH17-193-63</v>
          </cell>
          <cell r="B15707" t="str">
            <v>OH08-99-50/x11-MAS1-024(=CokerW1377</v>
          </cell>
          <cell r="C15707" t="str">
            <v xml:space="preserve">x12-VAR-065  : </v>
          </cell>
          <cell r="D15707" t="str">
            <v>OSU</v>
          </cell>
          <cell r="E15707" t="str">
            <v>VARDEV</v>
          </cell>
          <cell r="F15707" t="str">
            <v>18YR1</v>
          </cell>
        </row>
        <row r="15708">
          <cell r="A15708" t="str">
            <v>OH17-193-66</v>
          </cell>
          <cell r="B15708" t="str">
            <v>OH08-99-50/x11-MAS1-024(=CokerW1377</v>
          </cell>
          <cell r="C15708" t="str">
            <v xml:space="preserve">x12-VAR-065  : </v>
          </cell>
          <cell r="D15708" t="str">
            <v>OSU</v>
          </cell>
          <cell r="E15708" t="str">
            <v>VARDEV</v>
          </cell>
          <cell r="F15708" t="str">
            <v>18YR1</v>
          </cell>
        </row>
        <row r="15709">
          <cell r="A15709" t="str">
            <v>OH17-193-71</v>
          </cell>
          <cell r="B15709" t="str">
            <v>OH08-99-50/x11-MAS1-024(=CokerW1377</v>
          </cell>
          <cell r="C15709" t="str">
            <v xml:space="preserve">x12-VAR-065  : </v>
          </cell>
          <cell r="D15709" t="str">
            <v>OSU</v>
          </cell>
          <cell r="E15709" t="str">
            <v>VARDEV</v>
          </cell>
          <cell r="F15709" t="str">
            <v>18YR1</v>
          </cell>
        </row>
        <row r="15710">
          <cell r="A15710" t="str">
            <v>OH17-193-9</v>
          </cell>
          <cell r="B15710" t="str">
            <v>OH07-95-7/OH08-207-33/OH07-95-7/OH08-207-33</v>
          </cell>
          <cell r="C15710" t="str">
            <v xml:space="preserve">x12-GC1-127  : </v>
          </cell>
          <cell r="D15710" t="str">
            <v>OSU</v>
          </cell>
          <cell r="E15710" t="str">
            <v>VARDEV</v>
          </cell>
          <cell r="F15710" t="str">
            <v>18YR1</v>
          </cell>
        </row>
        <row r="15711">
          <cell r="A15711" t="str">
            <v>OH17-205-13</v>
          </cell>
          <cell r="B15711" t="str">
            <v>MD08-26-H2-7-12-9[SS8641//McCormick*2/Ning7840]/USG3555(VA02W-555)//VA12W-150[IL99-15867(IL93-2879/P881705A-1-X-60)/JAMESTOWN(VA02W-370)</v>
          </cell>
          <cell r="C15711" t="str">
            <v xml:space="preserve">15VDH-FHB-MAS01-14 : </v>
          </cell>
          <cell r="D15711" t="str">
            <v>OSU</v>
          </cell>
          <cell r="E15711" t="str">
            <v>VARDEV</v>
          </cell>
          <cell r="F15711" t="str">
            <v>18YR1</v>
          </cell>
        </row>
        <row r="15712">
          <cell r="A15712" t="str">
            <v>OH17-205-20</v>
          </cell>
          <cell r="B15712" t="str">
            <v>MD08-26-H2-7-12-9[SS8641//McCormick*2/Ning7840]/USG3555(VA02W-555)//VA12W-150[IL99-15867(IL93-2879/P881705A-1-X-60)/JAMESTOWN(VA02W-370)</v>
          </cell>
          <cell r="C15712" t="str">
            <v xml:space="preserve">15VDH-FHB-MAS02-04 : </v>
          </cell>
          <cell r="D15712" t="str">
            <v>OSU</v>
          </cell>
          <cell r="E15712" t="str">
            <v>VARDEV</v>
          </cell>
          <cell r="F15712" t="str">
            <v>18YR1</v>
          </cell>
        </row>
        <row r="15713">
          <cell r="A15713" t="str">
            <v>OH17-205-26</v>
          </cell>
          <cell r="B15713" t="str">
            <v>MD08-26-H2-7-12-9[SS8641//McCormick*2/Ning7840]/USG3555(VA02W-555)//VA12W-150[IL99-15867(IL93-2879/P881705A-1-X-60)/JAMESTOWN(VA02W-370)</v>
          </cell>
          <cell r="C15713" t="str">
            <v xml:space="preserve">15VDH-FHB-MAS02-10 : </v>
          </cell>
          <cell r="D15713" t="str">
            <v>OSU</v>
          </cell>
          <cell r="E15713" t="str">
            <v>VARDEV</v>
          </cell>
          <cell r="F15713" t="str">
            <v>18YR1</v>
          </cell>
        </row>
        <row r="15714">
          <cell r="A15714" t="str">
            <v>OH17-205-38</v>
          </cell>
          <cell r="B15714" t="str">
            <v>MD08-26-H2-7-12-9[SS8641//McCormick*2/Ning7840]/USG3555(VA02W-555)//VA12W-150[IL99-15867(IL93-2879/P881705A-1-X-60)/JAMESTOWN(VA02W-370)</v>
          </cell>
          <cell r="C15714" t="str">
            <v xml:space="preserve">15VDH-FHB-MAS03-03 : </v>
          </cell>
          <cell r="D15714" t="str">
            <v>OSU</v>
          </cell>
          <cell r="E15714" t="str">
            <v>VARDEV</v>
          </cell>
          <cell r="F15714" t="str">
            <v>18YR1</v>
          </cell>
        </row>
        <row r="15715">
          <cell r="A15715" t="str">
            <v>OH17-205-43</v>
          </cell>
          <cell r="B15715" t="str">
            <v>MD08-26-H2-7-12-9[SS8641//McCormick*2/Ning7840]/USG3555(VA02W-555)//VA12W-150[IL99-15867(IL93-2879/P881705A-1-X-60)/JAMESTOWN(VA02W-370)</v>
          </cell>
          <cell r="C15715" t="str">
            <v xml:space="preserve">15VDH-FHB-MAS03-08 : </v>
          </cell>
          <cell r="D15715" t="str">
            <v>OSU</v>
          </cell>
          <cell r="E15715" t="str">
            <v>VARDEV</v>
          </cell>
          <cell r="F15715" t="str">
            <v>18YR1</v>
          </cell>
        </row>
        <row r="15716">
          <cell r="A15716" t="str">
            <v>OH17-205-6</v>
          </cell>
          <cell r="B15716" t="str">
            <v>MD08-26-H2-7-12-9[SS8641//McCormick*2/Ning7840]/USG3555(VA02W-555)//VA12W-150[IL99-15867(IL93-2879/P881705A-1-X-60)/JAMESTOWN(VA02W-370)</v>
          </cell>
          <cell r="C15716" t="str">
            <v xml:space="preserve">15VDH-FHB-MAS01-06 : </v>
          </cell>
          <cell r="D15716" t="str">
            <v>OSU</v>
          </cell>
          <cell r="E15716" t="str">
            <v>VARDEV</v>
          </cell>
          <cell r="F15716" t="str">
            <v>18YR1</v>
          </cell>
        </row>
        <row r="15717">
          <cell r="A15717" t="str">
            <v>OH17-205-63</v>
          </cell>
          <cell r="B15717" t="str">
            <v>MD08-26-H2-7-12-9[SS8641//McCormick*2/Ning7840]/USG3555(VA02W-555)//VA12W-150[IL99-15867(IL93-2879/P881705A-1-X-60)/JAMESTOWN(VA02W-370)</v>
          </cell>
          <cell r="C15717" t="str">
            <v xml:space="preserve">15VDH-FHB-MAS04-11 : </v>
          </cell>
          <cell r="D15717" t="str">
            <v>OSU</v>
          </cell>
          <cell r="E15717" t="str">
            <v>VARDEV</v>
          </cell>
          <cell r="F15717" t="str">
            <v>18YR1</v>
          </cell>
        </row>
        <row r="15718">
          <cell r="A15718" t="str">
            <v>OH17-205-65</v>
          </cell>
          <cell r="B15718" t="str">
            <v>MD08-26-H2-7-12-9[SS8641//McCormick*2/Ning7840]/USG3555(VA02W-555)//VA12W-150[IL99-15867(IL93-2879/P881705A-1-X-60)/JAMESTOWN(VA02W-370)</v>
          </cell>
          <cell r="C15718" t="str">
            <v xml:space="preserve">15VDH-FHB-MAS04-15 : </v>
          </cell>
          <cell r="D15718" t="str">
            <v>OSU</v>
          </cell>
          <cell r="E15718" t="str">
            <v>VARDEV</v>
          </cell>
          <cell r="F15718" t="str">
            <v>18YR1</v>
          </cell>
        </row>
        <row r="15719">
          <cell r="A15719" t="str">
            <v>OH17-205-9</v>
          </cell>
          <cell r="B15719" t="str">
            <v>MD08-26-H2-7-12-9[SS8641//McCormick*2/Ning7840]/USG3555(VA02W-555)//VA12W-150[IL99-15867(IL93-2879/P881705A-1-X-60)/JAMESTOWN(VA02W-370)</v>
          </cell>
          <cell r="C15719" t="str">
            <v xml:space="preserve">15VDH-FHB-MAS01-10 : </v>
          </cell>
          <cell r="D15719" t="str">
            <v>OSU</v>
          </cell>
          <cell r="E15719" t="str">
            <v>VARDEV</v>
          </cell>
          <cell r="F15719" t="str">
            <v>18YR1</v>
          </cell>
        </row>
        <row r="15720">
          <cell r="A15720" t="str">
            <v>OH17-206-18</v>
          </cell>
          <cell r="B15720" t="str">
            <v>MD08-26-H2-7-12-9[SS8641//McCormick*2/Ning7840]/USG3555(VA02W-555)//VA12W-150[IL99-15867(IL93-2879/P881705A-1-X-60)/JAMESTOWN(VA02W-370)</v>
          </cell>
          <cell r="C15720" t="str">
            <v xml:space="preserve">15VDH-FHB-MAS06-04 : </v>
          </cell>
          <cell r="D15720" t="str">
            <v>OSU</v>
          </cell>
          <cell r="E15720" t="str">
            <v>VARDEV</v>
          </cell>
          <cell r="F15720" t="str">
            <v>18YR1</v>
          </cell>
        </row>
        <row r="15721">
          <cell r="A15721" t="str">
            <v>OH17-206-3</v>
          </cell>
          <cell r="B15721" t="str">
            <v>MD08-26-H2-7-12-9[SS8641//McCormick*2/Ning7840]/USG3555(VA02W-555)//VA12W-150[IL99-15867(IL93-2879/P881705A-1-X-60)/JAMESTOWN(VA02W-370)</v>
          </cell>
          <cell r="C15721" t="str">
            <v xml:space="preserve">15VDH-FHB-MAS05-07 : </v>
          </cell>
          <cell r="D15721" t="str">
            <v>OSU</v>
          </cell>
          <cell r="E15721" t="str">
            <v>VARDEV</v>
          </cell>
          <cell r="F15721" t="str">
            <v>18YR1</v>
          </cell>
        </row>
        <row r="15722">
          <cell r="A15722" t="str">
            <v>OH17-206-32</v>
          </cell>
          <cell r="B15722" t="str">
            <v>MD08-26-H2-7-12-9[SS8641//McCormick*2/Ning7840]/USG3555(VA02W-555)//VA12W-150[IL99-15867(IL93-2879/P881705A-1-X-60)/JAMESTOWN(VA02W-370)</v>
          </cell>
          <cell r="C15722" t="str">
            <v xml:space="preserve">15VDH-FHB-MAS06-18 : </v>
          </cell>
          <cell r="D15722" t="str">
            <v>OSU</v>
          </cell>
          <cell r="E15722" t="str">
            <v>VARDEV</v>
          </cell>
          <cell r="F15722" t="str">
            <v>18YR1</v>
          </cell>
        </row>
        <row r="15723">
          <cell r="A15723" t="str">
            <v>OH17-206-35</v>
          </cell>
          <cell r="B15723" t="str">
            <v>MD08-26-H2-7-12-9[SS8641//McCormick*2/Ning7840]/Jamestown(VA02W-370)//VA09W-73(S520/VA99W-188//TRIBUTE)</v>
          </cell>
          <cell r="C15723" t="str">
            <v xml:space="preserve">15VDH-FHB-MAS07-04 : </v>
          </cell>
          <cell r="D15723" t="str">
            <v>OSU</v>
          </cell>
          <cell r="E15723" t="str">
            <v>VARDEV</v>
          </cell>
          <cell r="F15723" t="str">
            <v>18YR1</v>
          </cell>
        </row>
        <row r="15724">
          <cell r="A15724" t="str">
            <v>OH17-206-45</v>
          </cell>
          <cell r="B15724" t="str">
            <v>MD08-26-H2-7-12-9[SS8641//McCormick*2/Ning7840]/Jamestown(VA02W-370)//VA09W-73(S520/VA99W-188//TRIBUTE)</v>
          </cell>
          <cell r="C15724" t="str">
            <v xml:space="preserve">15VDH-FHB-MAS07-15 : </v>
          </cell>
          <cell r="D15724" t="str">
            <v>OSU</v>
          </cell>
          <cell r="E15724" t="str">
            <v>VARDEV</v>
          </cell>
          <cell r="F15724" t="str">
            <v>18YR1</v>
          </cell>
        </row>
        <row r="15725">
          <cell r="A15725" t="str">
            <v>OH17-206-55</v>
          </cell>
          <cell r="B15725" t="str">
            <v>MD08-26-H2-7-12-9[SS8641//McCormick*2/Ning7840]/Jamestown(VA02W-370)//VA09W-73(S520/VA99W-188//TRIBUTE)</v>
          </cell>
          <cell r="C15725" t="str">
            <v xml:space="preserve">15VDH-FHB-MAS08-07 : </v>
          </cell>
          <cell r="D15725" t="str">
            <v>OSU</v>
          </cell>
          <cell r="E15725" t="str">
            <v>VARDEV</v>
          </cell>
          <cell r="F15725" t="str">
            <v>18YR1</v>
          </cell>
        </row>
        <row r="15726">
          <cell r="A15726" t="str">
            <v>OH17-206-70</v>
          </cell>
          <cell r="B15726" t="str">
            <v>MD08-26-H2-7-12-9[SS8641//McCormick*2/Ning7840]/Jamestown(VA02W-370)//VA09W-73(S520/VA99W-188//TRIBUTE)</v>
          </cell>
          <cell r="C15726" t="str">
            <v xml:space="preserve">15VDH-FHB-MAS08-22 : </v>
          </cell>
          <cell r="D15726" t="str">
            <v>OSU</v>
          </cell>
          <cell r="E15726" t="str">
            <v>VARDEV</v>
          </cell>
          <cell r="F15726" t="str">
            <v>18YR1</v>
          </cell>
        </row>
        <row r="15727">
          <cell r="A15727" t="str">
            <v>OH17-206-8</v>
          </cell>
          <cell r="B15727" t="str">
            <v>MD08-26-H2-7-12-9[SS8641//McCormick*2/Ning7840]/USG3555(VA02W-555)//VA12W-150[IL99-15867(IL93-2879/P881705A-1-X-60)/JAMESTOWN(VA02W-370)</v>
          </cell>
          <cell r="C15727" t="str">
            <v xml:space="preserve">15VDH-FHB-MAS05-14 : </v>
          </cell>
          <cell r="D15727" t="str">
            <v>OSU</v>
          </cell>
          <cell r="E15727" t="str">
            <v>VARDEV</v>
          </cell>
          <cell r="F15727" t="str">
            <v>18YR1</v>
          </cell>
        </row>
        <row r="15728">
          <cell r="A15728" t="str">
            <v>OH17-207-13</v>
          </cell>
          <cell r="B15728" t="str">
            <v>MD08-26-H2-7-12-9[SS8641//McCormick*2/Ning7840]/Jamestown(VA02W-370)//VA09W-73(S520/VA99W-188//TRIBUTE)</v>
          </cell>
          <cell r="C15728" t="str">
            <v xml:space="preserve">15VDH-FHB-MAS09-12 : </v>
          </cell>
          <cell r="D15728" t="str">
            <v>OSU</v>
          </cell>
          <cell r="E15728" t="str">
            <v>VARDEV</v>
          </cell>
          <cell r="F15728" t="str">
            <v>18YR1</v>
          </cell>
        </row>
        <row r="15729">
          <cell r="A15729" t="str">
            <v>OH17-207-30</v>
          </cell>
          <cell r="B15729" t="str">
            <v>MD08-26-H2-7-12-9[SS8641//McCormick*2/Ning7840]/12V51(VA05W-251)//VA11W-95(Hilliard"S")</v>
          </cell>
          <cell r="C15729" t="str">
            <v xml:space="preserve">15VDH-FHB-MAS10-11 : </v>
          </cell>
          <cell r="D15729" t="str">
            <v>OSU</v>
          </cell>
          <cell r="E15729" t="str">
            <v>VARDEV</v>
          </cell>
          <cell r="F15729" t="str">
            <v>18YR1</v>
          </cell>
        </row>
        <row r="15730">
          <cell r="A15730" t="str">
            <v>OH17-207-33</v>
          </cell>
          <cell r="B15730" t="str">
            <v>MD08-26-H2-7-12-9[SS8641//McCormick*2/Ning7840]/12V51(VA05W-251)//VA11W-95(Hilliard"S")</v>
          </cell>
          <cell r="C15730" t="str">
            <v xml:space="preserve">15VDH-FHB-MAS10-14 : </v>
          </cell>
          <cell r="D15730" t="str">
            <v>OSU</v>
          </cell>
          <cell r="E15730" t="str">
            <v>VARDEV</v>
          </cell>
          <cell r="F15730" t="str">
            <v>18YR1</v>
          </cell>
        </row>
        <row r="15731">
          <cell r="A15731" t="str">
            <v>OH17-207-46</v>
          </cell>
          <cell r="B15731" t="str">
            <v>MD08-26-H2-7-12-9[SS8641//McCormick*2/Ning7840]/12V51(VA05W-251)//VA11W-95(Hilliard"S")</v>
          </cell>
          <cell r="C15731" t="str">
            <v xml:space="preserve">15VDH-FHB-MAS10-27 : </v>
          </cell>
          <cell r="D15731" t="str">
            <v>OSU</v>
          </cell>
          <cell r="E15731" t="str">
            <v>VARDEV</v>
          </cell>
          <cell r="F15731" t="str">
            <v>18YR1</v>
          </cell>
        </row>
        <row r="15732">
          <cell r="A15732" t="str">
            <v>OH17-207-47</v>
          </cell>
          <cell r="B15732" t="str">
            <v>VA11W-95(Hilliard"S")//MD08-26-H2-7-12-9[SS8641//McCormick*2/Ning7840]/12V51(VA05W-251)</v>
          </cell>
          <cell r="C15732" t="str">
            <v xml:space="preserve">15VDH-FHB-MAS11-03 : </v>
          </cell>
          <cell r="D15732" t="str">
            <v>OSU</v>
          </cell>
          <cell r="E15732" t="str">
            <v>VARDEV</v>
          </cell>
          <cell r="F15732" t="str">
            <v>18YR1</v>
          </cell>
        </row>
        <row r="15733">
          <cell r="A15733" t="str">
            <v>OH17-207-50</v>
          </cell>
          <cell r="B15733" t="str">
            <v>VA11W-95(Hilliard"S")//MD08-26-H2-7-12-9[SS8641//McCormick*2/Ning7840]/12V51(VA05W-251)</v>
          </cell>
          <cell r="C15733" t="str">
            <v xml:space="preserve">15VDH-FHB-MAS11-07 : </v>
          </cell>
          <cell r="D15733" t="str">
            <v>OSU</v>
          </cell>
          <cell r="E15733" t="str">
            <v>VARDEV</v>
          </cell>
          <cell r="F15733" t="str">
            <v>18YR1</v>
          </cell>
        </row>
        <row r="15734">
          <cell r="A15734" t="str">
            <v>OH17-207-67</v>
          </cell>
          <cell r="B15734" t="str">
            <v>VA11W-95(Hilliard"S")//MD08-26-H2-7-12-9[SS8641//McCormick*2/Ning7840]/12V51(VA05W-251)</v>
          </cell>
          <cell r="C15734" t="str">
            <v xml:space="preserve">15VDH-FHB-MAS12-14 : </v>
          </cell>
          <cell r="D15734" t="str">
            <v>OSU</v>
          </cell>
          <cell r="E15734" t="str">
            <v>VARDEV</v>
          </cell>
          <cell r="F15734" t="str">
            <v>18YR1</v>
          </cell>
        </row>
        <row r="15735">
          <cell r="A15735" t="str">
            <v>OH17-207-9</v>
          </cell>
          <cell r="B15735" t="str">
            <v>MD08-26-H2-7-12-9[SS8641//McCormick*2/Ning7840]/Jamestown(VA02W-370)//VA09W-73(S520/VA99W-188//TRIBUTE)</v>
          </cell>
          <cell r="C15735" t="str">
            <v xml:space="preserve">15VDH-FHB-MAS09-08 : </v>
          </cell>
          <cell r="D15735" t="str">
            <v>OSU</v>
          </cell>
          <cell r="E15735" t="str">
            <v>VARDEV</v>
          </cell>
          <cell r="F15735" t="str">
            <v>18YR1</v>
          </cell>
        </row>
        <row r="15736">
          <cell r="A15736" t="str">
            <v>OH17-208-10</v>
          </cell>
          <cell r="B15736" t="str">
            <v>VA11W-95(Hilliard"S")//MD08-26-H2-7-12-9[SS8641//McCormick*2/Ning7840]/12V51(VA05W-251)</v>
          </cell>
          <cell r="C15736" t="str">
            <v xml:space="preserve">15VDH-FHB-MAS13-12 : </v>
          </cell>
          <cell r="D15736" t="str">
            <v>OSU</v>
          </cell>
          <cell r="E15736" t="str">
            <v>VARDEV</v>
          </cell>
          <cell r="F15736" t="str">
            <v>18YR1</v>
          </cell>
        </row>
        <row r="15737">
          <cell r="A15737" t="str">
            <v>OH17-208-24</v>
          </cell>
          <cell r="B15737" t="str">
            <v>VA11W-95(Hilliard"S")//MD08-26-H2-7-12-9[SS8641//McCormick*2/Ning7840]/12V51(VA05W-251)</v>
          </cell>
          <cell r="C15737" t="str">
            <v xml:space="preserve">15VDH-FHB-MAS13-26 : </v>
          </cell>
          <cell r="D15737" t="str">
            <v>OSU</v>
          </cell>
          <cell r="E15737" t="str">
            <v>VARDEV</v>
          </cell>
          <cell r="F15737" t="str">
            <v>18YR1</v>
          </cell>
        </row>
        <row r="15738">
          <cell r="A15738" t="str">
            <v>OH17-208-32</v>
          </cell>
          <cell r="B15738" t="str">
            <v>VA11W-95(Hilliard"S")//MD08-26-H2-7-12-9[SS8641//McCormick*2/Ning7840]/12V51(VA05W-251)</v>
          </cell>
          <cell r="C15738" t="str">
            <v xml:space="preserve">15VDH-FHB-MAS14-08 : </v>
          </cell>
          <cell r="D15738" t="str">
            <v>OSU</v>
          </cell>
          <cell r="E15738" t="str">
            <v>VARDEV</v>
          </cell>
          <cell r="F15738" t="str">
            <v>18YR1</v>
          </cell>
        </row>
        <row r="15739">
          <cell r="A15739" t="str">
            <v>OH17-208-34</v>
          </cell>
          <cell r="B15739" t="str">
            <v>VA11W-95(Hilliard"S")//MD08-26-H2-7-12-9[SS8641//McCormick*2/Ning7840]/12V51(VA05W-251)</v>
          </cell>
          <cell r="C15739" t="str">
            <v xml:space="preserve">15VDH-FHB-MAS14-11 : </v>
          </cell>
          <cell r="D15739" t="str">
            <v>OSU</v>
          </cell>
          <cell r="E15739" t="str">
            <v>VARDEV</v>
          </cell>
          <cell r="F15739" t="str">
            <v>18YR1</v>
          </cell>
        </row>
        <row r="15740">
          <cell r="A15740" t="str">
            <v>OH17-208-36</v>
          </cell>
          <cell r="B15740" t="str">
            <v>VA11W-95(Hilliard"S")//MD08-26-H2-7-12-9[SS8641//McCormick*2/Ning7840]/12V51(VA05W-251)</v>
          </cell>
          <cell r="C15740" t="str">
            <v xml:space="preserve">15VDH-FHB-MAS14-13 : </v>
          </cell>
          <cell r="D15740" t="str">
            <v>OSU</v>
          </cell>
          <cell r="E15740" t="str">
            <v>VARDEV</v>
          </cell>
          <cell r="F15740" t="str">
            <v>18YR1</v>
          </cell>
        </row>
        <row r="15741">
          <cell r="A15741" t="str">
            <v>OH17-208-6</v>
          </cell>
          <cell r="B15741" t="str">
            <v>VA11W-95(Hilliard"S")//MD08-26-H2-7-12-9[SS8641//McCormick*2/Ning7840]/12V51(VA05W-251)</v>
          </cell>
          <cell r="C15741" t="str">
            <v xml:space="preserve">15VDH-FHB-MAS13-08 : </v>
          </cell>
          <cell r="D15741" t="str">
            <v>OSU</v>
          </cell>
          <cell r="E15741" t="str">
            <v>VARDEV</v>
          </cell>
          <cell r="F15741" t="str">
            <v>18YR1</v>
          </cell>
        </row>
        <row r="15742">
          <cell r="A15742" t="str">
            <v>OH17-209-28</v>
          </cell>
          <cell r="B15742" t="str">
            <v>MD08-26-H2-7-12-9[SS8641//McCormick*2/Ning7840]/12V51(VA05W-251)//VA12W-150(IL99-15867/JAMESTOWN)</v>
          </cell>
          <cell r="C15742" t="str">
            <v xml:space="preserve">15VDH-FHB-MAS17-27 : </v>
          </cell>
          <cell r="D15742" t="str">
            <v>OSU</v>
          </cell>
          <cell r="E15742" t="str">
            <v>VARDEV</v>
          </cell>
          <cell r="F15742" t="str">
            <v>18YR1</v>
          </cell>
        </row>
        <row r="15743">
          <cell r="A15743" t="str">
            <v>OH17-209-51</v>
          </cell>
          <cell r="B15743" t="str">
            <v>MD08-26-H2-7-12-9[SS8641//McCormick*2/Ning7840]/12V51(VA05W-251)//VA12W-150(IL99-15867/JAMESTOWN)</v>
          </cell>
          <cell r="C15743" t="str">
            <v xml:space="preserve">15VDH-FHB-MAS18-24 : </v>
          </cell>
          <cell r="D15743" t="str">
            <v>OSU</v>
          </cell>
          <cell r="E15743" t="str">
            <v>VARDEV</v>
          </cell>
          <cell r="F15743" t="str">
            <v>18YR1</v>
          </cell>
        </row>
        <row r="15744">
          <cell r="A15744" t="str">
            <v>OH17-209-53</v>
          </cell>
          <cell r="B15744" t="str">
            <v>MD08-26-H2-7-12-9[SS8641//McCormick*2/Ning7840]/12V51(VA05W-251)//VA12W-150(IL99-15867/JAMESTOWN)</v>
          </cell>
          <cell r="C15744" t="str">
            <v xml:space="preserve">15VDH-FHB-MAS19-02 : </v>
          </cell>
          <cell r="D15744" t="str">
            <v>OSU</v>
          </cell>
          <cell r="E15744" t="str">
            <v>VARDEV</v>
          </cell>
          <cell r="F15744" t="str">
            <v>18YR1</v>
          </cell>
        </row>
        <row r="15745">
          <cell r="A15745" t="str">
            <v>OH17-210-13</v>
          </cell>
          <cell r="B15745" t="str">
            <v>MD08-26-H2-7-12-9[SS8641//McCormick*2/Ning7840]/VA09W-73(SS520/VA99W-188//TRIBUTE]//VA12W-54[NC00-15389/GF951079-2E31//USG3555(VA02W-555)</v>
          </cell>
          <cell r="C15745" t="str">
            <v xml:space="preserve">15VDH-FHB-MAS21-04 : </v>
          </cell>
          <cell r="D15745" t="str">
            <v>OSU</v>
          </cell>
          <cell r="E15745" t="str">
            <v>VARDEV</v>
          </cell>
          <cell r="F15745" t="str">
            <v>18YR1</v>
          </cell>
        </row>
        <row r="15746">
          <cell r="A15746" t="str">
            <v>OH17-210-15</v>
          </cell>
          <cell r="B15746" t="str">
            <v>MD08-26-H2-7-12-9[SS8641//McCormick*2/Ning7840]/VA09W-73(SS520/VA99W-188//TRIBUTE]//VA12W-54[NC00-15389/GF951079-2E31//USG3555(VA02W-555)</v>
          </cell>
          <cell r="C15746" t="str">
            <v xml:space="preserve">15VDH-FHB-MAS21-06 : </v>
          </cell>
          <cell r="D15746" t="str">
            <v>OSU</v>
          </cell>
          <cell r="E15746" t="str">
            <v>VARDEV</v>
          </cell>
          <cell r="F15746" t="str">
            <v>18YR1</v>
          </cell>
        </row>
        <row r="15747">
          <cell r="A15747" t="str">
            <v>OH17-210-18</v>
          </cell>
          <cell r="B15747" t="str">
            <v>MD08-26-H2-7-12-9[SS8641//McCormick*2/Ning7840]/VA09W-73(SS520/VA99W-188//TRIBUTE]//VA12W-54[NC00-15389/GF951079-2E31//USG3555(VA02W-555)</v>
          </cell>
          <cell r="C15747" t="str">
            <v xml:space="preserve">15VDH-FHB-MAS21-09 : </v>
          </cell>
          <cell r="D15747" t="str">
            <v>OSU</v>
          </cell>
          <cell r="E15747" t="str">
            <v>VARDEV</v>
          </cell>
          <cell r="F15747" t="str">
            <v>18YR1</v>
          </cell>
        </row>
        <row r="15748">
          <cell r="A15748" t="str">
            <v>OH17-210-25</v>
          </cell>
          <cell r="B15748" t="str">
            <v>MD08-26-H2-7-12-9[SS8641//McCormick*2/Ning7840]/VA09W-73(SS520/VA99W-188//TRIBUTE]//VA12W-54[NC00-15389/GF951079-2E31//USG3555(VA02W-555)</v>
          </cell>
          <cell r="C15748" t="str">
            <v xml:space="preserve">15VDH-FHB-MAS21-16 : </v>
          </cell>
          <cell r="D15748" t="str">
            <v>OSU</v>
          </cell>
          <cell r="E15748" t="str">
            <v>VARDEV</v>
          </cell>
          <cell r="F15748" t="str">
            <v>18YR1</v>
          </cell>
        </row>
        <row r="15749">
          <cell r="A15749" t="str">
            <v>OH17-210-3</v>
          </cell>
          <cell r="B15749" t="str">
            <v>MD08-26-H2-7-12-9[SS8641//McCormick*2/Ning7840]/12V51(VA05W-251)//VA12W-150(IL99-15867/JAMESTOWN)</v>
          </cell>
          <cell r="C15749" t="str">
            <v xml:space="preserve">15VDH-FHB-MAS20-13 : </v>
          </cell>
          <cell r="D15749" t="str">
            <v>OSU</v>
          </cell>
          <cell r="E15749" t="str">
            <v>VARDEV</v>
          </cell>
          <cell r="F15749" t="str">
            <v>18YR1</v>
          </cell>
        </row>
        <row r="15750">
          <cell r="A15750" t="str">
            <v>OH17-210-4</v>
          </cell>
          <cell r="B15750" t="str">
            <v>MD08-26-H2-7-12-9[SS8641//McCormick*2/Ning7840]/12V51(VA05W-251)//VA12W-150(IL99-15867/JAMESTOWN)</v>
          </cell>
          <cell r="C15750" t="str">
            <v xml:space="preserve">15VDH-FHB-MAS20-14 : </v>
          </cell>
          <cell r="D15750" t="str">
            <v>OSU</v>
          </cell>
          <cell r="E15750" t="str">
            <v>VARDEV</v>
          </cell>
          <cell r="F15750" t="str">
            <v>18YR1</v>
          </cell>
        </row>
        <row r="15751">
          <cell r="A15751" t="str">
            <v>OH17-210-52</v>
          </cell>
          <cell r="B15751" t="str">
            <v>MD08-26-H2-7-12-9[SS8641//McCormick*2/Ning7840]/VA09W-73(SS520/VA99W-188//TRIBUTE]//VA12W-54[NC00-15389/GF951079-2E31//USG3555(VA02W-555)</v>
          </cell>
          <cell r="C15751" t="str">
            <v xml:space="preserve">15VDH-FHB-MAS23-06 : </v>
          </cell>
          <cell r="D15751" t="str">
            <v>OSU</v>
          </cell>
          <cell r="E15751" t="str">
            <v>VARDEV</v>
          </cell>
          <cell r="F15751" t="str">
            <v>18YR1</v>
          </cell>
        </row>
        <row r="15752">
          <cell r="A15752" t="str">
            <v>OH17-210-55</v>
          </cell>
          <cell r="B15752" t="str">
            <v>MD08-26-H2-7-12-9[SS8641//McCormick*2/Ning7840]/VA09W-73(SS520/VA99W-188//TRIBUTE]//VA12W-54[NC00-15389/GF951079-2E31//USG3555(VA02W-555)</v>
          </cell>
          <cell r="C15752" t="str">
            <v xml:space="preserve">15VDH-FHB-MAS23-09 : </v>
          </cell>
          <cell r="D15752" t="str">
            <v>OSU</v>
          </cell>
          <cell r="E15752" t="str">
            <v>VARDEV</v>
          </cell>
          <cell r="F15752" t="str">
            <v>18YR1</v>
          </cell>
        </row>
        <row r="15753">
          <cell r="A15753" t="str">
            <v>OH17-210-61</v>
          </cell>
          <cell r="B15753" t="str">
            <v>MD08-26-H2-7-12-9[SS8641//McCormick*2/Ning7840]/VA09W-73(SS520/VA99W-188//TRIBUTE]//VA12W-54[NC00-15389/GF951079-2E31//USG3555(VA02W-555)</v>
          </cell>
          <cell r="C15753" t="str">
            <v xml:space="preserve">15VDH-FHB-MAS23-15 : </v>
          </cell>
          <cell r="D15753" t="str">
            <v>OSU</v>
          </cell>
          <cell r="E15753" t="str">
            <v>VARDEV</v>
          </cell>
          <cell r="F15753" t="str">
            <v>18YR1</v>
          </cell>
        </row>
        <row r="15754">
          <cell r="A15754" t="str">
            <v>OH17-210-63</v>
          </cell>
          <cell r="B15754" t="str">
            <v>MD08-26-H2-7-12-9[SS8641//McCormick*2/Ning7840]/VA09W-73(SS520/VA99W-188//TRIBUTE]//VA12W-54[NC00-15389/GF951079-2E31//USG3555(VA02W-555)</v>
          </cell>
          <cell r="C15754" t="str">
            <v xml:space="preserve">15VDH-FHB-MAS23-17 : </v>
          </cell>
          <cell r="D15754" t="str">
            <v>OSU</v>
          </cell>
          <cell r="E15754" t="str">
            <v>VARDEV</v>
          </cell>
          <cell r="F15754" t="str">
            <v>18YR1</v>
          </cell>
        </row>
        <row r="15755">
          <cell r="A15755" t="str">
            <v>OH17-210-69</v>
          </cell>
          <cell r="B15755" t="str">
            <v>MD08-26-H2-7-12-9[SS8641//McCormick*2/Ning7840]/VA09W-73(SS520/VA99W-188//TRIBUTE]//VA12W-54[NC00-15389/GF951079-2E31//USG3555(VA02W-555)</v>
          </cell>
          <cell r="C15755" t="str">
            <v xml:space="preserve">15VDH-FHB-MAS23-23 : </v>
          </cell>
          <cell r="D15755" t="str">
            <v>OSU</v>
          </cell>
          <cell r="E15755" t="str">
            <v>VARDEV</v>
          </cell>
          <cell r="F15755" t="str">
            <v>18YR1</v>
          </cell>
        </row>
        <row r="15756">
          <cell r="A15756" t="str">
            <v>OH17-211-12</v>
          </cell>
          <cell r="B15756" t="str">
            <v>MD08-26-H2-7-12-9[SS8641//McCormick*2/Ning7840]/VA11W-278(NC00-15389/GF951079-2E31//USG3555(VA02W-555)//HILLIARD(VA11W-108)</v>
          </cell>
          <cell r="C15756" t="str">
            <v xml:space="preserve">15VDH-FHB-MAS25-05 : </v>
          </cell>
          <cell r="D15756" t="str">
            <v>OSU</v>
          </cell>
          <cell r="E15756" t="str">
            <v>VARDEV</v>
          </cell>
          <cell r="F15756" t="str">
            <v>18YR1</v>
          </cell>
        </row>
        <row r="15757">
          <cell r="A15757" t="str">
            <v>OH17-211-21</v>
          </cell>
          <cell r="B15757" t="str">
            <v>MD08-26-H2-7-12-9[SS8641//McCormick*2/Ning7840]/VA11W-278(NC00-15389/GF951079-2E31//USG3555(VA02W-555)//HILLIARD(VA11W-108)</v>
          </cell>
          <cell r="C15757" t="str">
            <v xml:space="preserve">15VDH-FHB-MAS25-15 : </v>
          </cell>
          <cell r="D15757" t="str">
            <v>OSU</v>
          </cell>
          <cell r="E15757" t="str">
            <v>VARDEV</v>
          </cell>
          <cell r="F15757" t="str">
            <v>18YR1</v>
          </cell>
        </row>
        <row r="15758">
          <cell r="A15758" t="str">
            <v>OH17-211-26</v>
          </cell>
          <cell r="B15758" t="str">
            <v>MD08-26-H2-7-12-9[SS8641//McCormick*2/Ning7840]/VA11W-278(NC00-15389/GF951079-2E31//USG3555(VA02W-555)//HILLIARD(VA11W-108)</v>
          </cell>
          <cell r="C15758" t="str">
            <v xml:space="preserve">15VDH-FHB-MAS25-20 : </v>
          </cell>
          <cell r="D15758" t="str">
            <v>OSU</v>
          </cell>
          <cell r="E15758" t="str">
            <v>VARDEV</v>
          </cell>
          <cell r="F15758" t="str">
            <v>18YR1</v>
          </cell>
        </row>
        <row r="15759">
          <cell r="A15759" t="str">
            <v>OH17-211-48</v>
          </cell>
          <cell r="B15759" t="str">
            <v>MD08-26-H2-7-12-9[SS8641//McCormick*2/Ning7840]/VA11W-278(NC00-15389/GF951079-2E31//USG3555(VA02W-555)//HILLIARD(VA11W-108)</v>
          </cell>
          <cell r="C15759" t="str">
            <v xml:space="preserve">15VDH-FHB-MAS26-19 : </v>
          </cell>
          <cell r="D15759" t="str">
            <v>OSU</v>
          </cell>
          <cell r="E15759" t="str">
            <v>VARDEV</v>
          </cell>
          <cell r="F15759" t="str">
            <v>18YR1</v>
          </cell>
        </row>
        <row r="15760">
          <cell r="A15760" t="str">
            <v>OH17-211-51</v>
          </cell>
          <cell r="B15760" t="str">
            <v>MD08-26-H2-7-12-9[SS8641//McCormick*2/Ning7840]/VA11W-278(NC00-15389/GF951079-2E31//USG3555(VA02W-555)//HILLIARD(VA11W-108)</v>
          </cell>
          <cell r="C15760" t="str">
            <v xml:space="preserve">15VDH-FHB-MAS26-23 : </v>
          </cell>
          <cell r="D15760" t="str">
            <v>OSU</v>
          </cell>
          <cell r="E15760" t="str">
            <v>VARDEV</v>
          </cell>
          <cell r="F15760" t="str">
            <v>18YR1</v>
          </cell>
        </row>
        <row r="15761">
          <cell r="A15761" t="str">
            <v>OH17-211-52</v>
          </cell>
          <cell r="B15761" t="str">
            <v>MD08-26-H2-7-12-9[SS8641//McCormick*2/Ning7840]/VA11W-278(NC00-15389/GF951079-2E31//USG3555(VA02W-555)//HILLIARD(VA11W-108)</v>
          </cell>
          <cell r="C15761" t="str">
            <v xml:space="preserve">15VDH-FHB-MAS26-24 : </v>
          </cell>
          <cell r="D15761" t="str">
            <v>OSU</v>
          </cell>
          <cell r="E15761" t="str">
            <v>VARDEV</v>
          </cell>
          <cell r="F15761" t="str">
            <v>18YR1</v>
          </cell>
        </row>
        <row r="15762">
          <cell r="A15762" t="str">
            <v>OH17-212-4</v>
          </cell>
          <cell r="B15762" t="str">
            <v>HILLIARD(VA11W-108)//MD08-26-H2-7-12-9[SS8641//McCormick*2/Ning7840]/VA11W-278(NC00-15389/GF951079-2E31//USG3555(VA02W-555)</v>
          </cell>
          <cell r="C15762" t="str">
            <v xml:space="preserve">15VDH-FHB-MAS29-08 : </v>
          </cell>
          <cell r="D15762" t="str">
            <v>OSU</v>
          </cell>
          <cell r="E15762" t="str">
            <v>VARDEV</v>
          </cell>
          <cell r="F15762" t="str">
            <v>18YR1</v>
          </cell>
        </row>
        <row r="15763">
          <cell r="A15763" t="str">
            <v>OH17-213-13</v>
          </cell>
          <cell r="B15763" t="str">
            <v>MD08-26-H2-7-12-9[SS8641//McCormick*2/Ning7840]/VA11W-278(NC00-15389/GF951079-2E31//USG3555(VA02W-555)//HILLIARD(VA11W-108)</v>
          </cell>
          <cell r="C15763" t="str">
            <v xml:space="preserve">15VDH-FHB-MAS33-23 : </v>
          </cell>
          <cell r="D15763" t="str">
            <v>OSU</v>
          </cell>
          <cell r="E15763" t="str">
            <v>VARDEV</v>
          </cell>
          <cell r="F15763" t="str">
            <v>18YR1</v>
          </cell>
        </row>
        <row r="15764">
          <cell r="A15764" t="str">
            <v>OH17-213-21</v>
          </cell>
          <cell r="B15764" t="str">
            <v>MD08-26-H2-7-12-9[SS8641//McCormick*2/Ning7840]/VA11W-278(NC00-15389/GF951079-2E31//USG3555(VA02W-555)//HILLIARD(VA11W-108)</v>
          </cell>
          <cell r="C15764" t="str">
            <v xml:space="preserve">15VDH-FHB-MAS33-31 : </v>
          </cell>
          <cell r="D15764" t="str">
            <v>OSU</v>
          </cell>
          <cell r="E15764" t="str">
            <v>VARDEV</v>
          </cell>
          <cell r="F15764" t="str">
            <v>18YR1</v>
          </cell>
        </row>
        <row r="15765">
          <cell r="A15765" t="str">
            <v>OH17-213-31</v>
          </cell>
          <cell r="B15765" t="str">
            <v>HILLIARD(VA11W-108)//MD08-26-H2-7-12-9[SS8641//McCormick*2/Ning7840]/VA11W-278(NC00-15389/GF951079-2E31//USG3555(VA02W-555)</v>
          </cell>
          <cell r="C15765" t="str">
            <v xml:space="preserve">15VDH-FHB-MAS34-12 : </v>
          </cell>
          <cell r="D15765" t="str">
            <v>OSU</v>
          </cell>
          <cell r="E15765" t="str">
            <v>VARDEV</v>
          </cell>
          <cell r="F15765" t="str">
            <v>18YR1</v>
          </cell>
        </row>
        <row r="15766">
          <cell r="A15766" t="str">
            <v>OH17-213-32</v>
          </cell>
          <cell r="B15766" t="str">
            <v>HILLIARD(VA11W-108)//MD08-26-H2-7-12-9[SS8641//McCormick*2/Ning7840]/VA11W-278(NC00-15389/GF951079-2E31//USG3555(VA02W-555)</v>
          </cell>
          <cell r="C15766" t="str">
            <v xml:space="preserve">15VDH-FHB-MAS34-13 : </v>
          </cell>
          <cell r="D15766" t="str">
            <v>OSU</v>
          </cell>
          <cell r="E15766" t="str">
            <v>VARDEV</v>
          </cell>
          <cell r="F15766" t="str">
            <v>18YR1</v>
          </cell>
        </row>
        <row r="15767">
          <cell r="A15767" t="str">
            <v>OH17-213-59</v>
          </cell>
          <cell r="B15767" t="str">
            <v>MD08-26-H2-7-12-9[SS8641//McCormick*2/Ning7840]/VA11W-278(NC00-15389/GF951079-2E31//USG3555(VA02W-555)//VA12W-150(IL99-15867/JAMESTOWN)</v>
          </cell>
          <cell r="C15767" t="str">
            <v xml:space="preserve">15VDH-FHB-MAS36-06 : </v>
          </cell>
          <cell r="D15767" t="str">
            <v>OSU</v>
          </cell>
          <cell r="E15767" t="str">
            <v>VARDEV</v>
          </cell>
          <cell r="F15767" t="str">
            <v>18YR1</v>
          </cell>
        </row>
        <row r="15768">
          <cell r="A15768" t="str">
            <v>OH17-213-70</v>
          </cell>
          <cell r="B15768" t="str">
            <v>MD08-26-H2-7-12-9[SS8641//McCormick*2/Ning7840]/VA11W-278(NC00-15389/GF951079-2E31//USG3555(VA02W-555)//VA12W-150(IL99-15867/JAMESTOWN)</v>
          </cell>
          <cell r="C15768" t="str">
            <v xml:space="preserve">15VDH-FHB-MAS37-11 : </v>
          </cell>
          <cell r="D15768" t="str">
            <v>OSU</v>
          </cell>
          <cell r="E15768" t="str">
            <v>VARDEV</v>
          </cell>
          <cell r="F15768" t="str">
            <v>18YR1</v>
          </cell>
        </row>
        <row r="15769">
          <cell r="A15769" t="str">
            <v>OH17-214-18</v>
          </cell>
          <cell r="B15769" t="str">
            <v>MDC07027-12-24[SS8641//McCormick*2/Ning7840]/HILLIARD(VA11W-108)//VA11W-278(NC00-15389/GF951079-2E31//USG3555(VA02W-555)</v>
          </cell>
          <cell r="C15769" t="str">
            <v xml:space="preserve">15VDH-FHB-MAS40-04 : </v>
          </cell>
          <cell r="D15769" t="str">
            <v>OSU</v>
          </cell>
          <cell r="E15769" t="str">
            <v>VARDEV</v>
          </cell>
          <cell r="F15769" t="str">
            <v>18YR1</v>
          </cell>
        </row>
        <row r="15770">
          <cell r="A15770" t="str">
            <v>OH17-214-26</v>
          </cell>
          <cell r="B15770" t="str">
            <v>MDC07027-12-24[SS8641//McCormick*2/Ning7840]/HILLIARD(VA11W-108)//VA11W-278(NC00-15389/GF951079-2E31//USG3555(VA02W-555)</v>
          </cell>
          <cell r="C15770" t="str">
            <v xml:space="preserve">15VDH-FHB-MAS40-13 : </v>
          </cell>
          <cell r="D15770" t="str">
            <v>OSU</v>
          </cell>
          <cell r="E15770" t="str">
            <v>VARDEV</v>
          </cell>
          <cell r="F15770" t="str">
            <v>18YR1</v>
          </cell>
        </row>
        <row r="15771">
          <cell r="A15771" t="str">
            <v>OH17-214-3</v>
          </cell>
          <cell r="B15771" t="str">
            <v>MD08-26-H2-7-12-9[SS8641//McCormick*2/Ning7840]/VA11W-278(NC00-15389/GF951079-2E31//USG3555(VA02W-555)//VA12W-150(IL99-15867/JAMESTOWN)</v>
          </cell>
          <cell r="C15771" t="str">
            <v xml:space="preserve">15VDH-FHB-MAS39-02 : </v>
          </cell>
          <cell r="D15771" t="str">
            <v>OSU</v>
          </cell>
          <cell r="E15771" t="str">
            <v>VARDEV</v>
          </cell>
          <cell r="F15771" t="str">
            <v>18YR1</v>
          </cell>
        </row>
        <row r="15772">
          <cell r="A15772" t="str">
            <v>OH17-215-16</v>
          </cell>
          <cell r="B15772" t="str">
            <v>KY03C-1237-32//GERMPLASM11-3-10/SHIRLEY</v>
          </cell>
          <cell r="C15772" t="str">
            <v xml:space="preserve">DD1506-09 : </v>
          </cell>
          <cell r="D15772" t="str">
            <v>OSU</v>
          </cell>
          <cell r="E15772" t="str">
            <v>VARDEV</v>
          </cell>
          <cell r="F15772" t="str">
            <v>18YR1</v>
          </cell>
        </row>
        <row r="15773">
          <cell r="A15773" t="str">
            <v>OH17-215-2</v>
          </cell>
          <cell r="B15773" t="str">
            <v>KY03C-1237-32//GERMPLASM11-3-10/SHIRLEY</v>
          </cell>
          <cell r="C15773" t="str">
            <v xml:space="preserve">DD1505-08 : </v>
          </cell>
          <cell r="D15773" t="str">
            <v>OSU</v>
          </cell>
          <cell r="E15773" t="str">
            <v>VARDEV</v>
          </cell>
          <cell r="F15773" t="str">
            <v>18YR1</v>
          </cell>
        </row>
        <row r="15774">
          <cell r="A15774" t="str">
            <v>OH17-215-4</v>
          </cell>
          <cell r="B15774" t="str">
            <v>KY03C-1237-32//GERMPLASM11-3-10/SHIRLEY</v>
          </cell>
          <cell r="C15774" t="str">
            <v xml:space="preserve">DD1505-10 : </v>
          </cell>
          <cell r="D15774" t="str">
            <v>OSU</v>
          </cell>
          <cell r="E15774" t="str">
            <v>VARDEV</v>
          </cell>
          <cell r="F15774" t="str">
            <v>18YR1</v>
          </cell>
        </row>
        <row r="15775">
          <cell r="A15775" t="str">
            <v>OH17-215-43</v>
          </cell>
          <cell r="B15775" t="str">
            <v>KY03C-1237-32//GERMPLASM11-3-10/SHIRLEY</v>
          </cell>
          <cell r="C15775" t="str">
            <v xml:space="preserve">DD1510-11 : </v>
          </cell>
          <cell r="D15775" t="str">
            <v>OSU</v>
          </cell>
          <cell r="E15775" t="str">
            <v>VARDEV</v>
          </cell>
          <cell r="F15775" t="str">
            <v>18YR1</v>
          </cell>
        </row>
        <row r="15776">
          <cell r="A15776" t="str">
            <v>OH17-215-59</v>
          </cell>
          <cell r="B15776" t="str">
            <v>KY03C-1237-32//GERMPLASM11-3-10/SHIRLEY</v>
          </cell>
          <cell r="C15776" t="str">
            <v xml:space="preserve">DD1511-08 : </v>
          </cell>
          <cell r="D15776" t="str">
            <v>OSU</v>
          </cell>
          <cell r="E15776" t="str">
            <v>VARDEV</v>
          </cell>
          <cell r="F15776" t="str">
            <v>18YR1</v>
          </cell>
        </row>
        <row r="15777">
          <cell r="A15777" t="str">
            <v>OH17-216-42</v>
          </cell>
          <cell r="B15777" t="str">
            <v>KY03C-1237-32//GERMPLASM11-3-10/SHIRLEY</v>
          </cell>
          <cell r="C15777" t="str">
            <v xml:space="preserve">DD1514-18 : </v>
          </cell>
          <cell r="D15777" t="str">
            <v>OSU</v>
          </cell>
          <cell r="E15777" t="str">
            <v>VARDEV</v>
          </cell>
          <cell r="F15777" t="str">
            <v>18YR1</v>
          </cell>
        </row>
        <row r="15778">
          <cell r="A15778" t="str">
            <v>OH17-216-50</v>
          </cell>
          <cell r="B15778" t="str">
            <v>KY03C-1237-32//GERMPLASM11-3-10/SHIRLEY</v>
          </cell>
          <cell r="C15778" t="str">
            <v xml:space="preserve">DD1515-07 : </v>
          </cell>
          <cell r="D15778" t="str">
            <v>OSU</v>
          </cell>
          <cell r="E15778" t="str">
            <v>VARDEV</v>
          </cell>
          <cell r="F15778" t="str">
            <v>18YR1</v>
          </cell>
        </row>
        <row r="15779">
          <cell r="A15779" t="str">
            <v>OH17-216-7</v>
          </cell>
          <cell r="B15779" t="str">
            <v>KY03C-1237-32//GERMPLASM11-3-10/SHIRLEY</v>
          </cell>
          <cell r="C15779" t="str">
            <v xml:space="preserve">DD1512-12 : </v>
          </cell>
          <cell r="D15779" t="str">
            <v>OSU</v>
          </cell>
          <cell r="E15779" t="str">
            <v>VARDEV</v>
          </cell>
          <cell r="F15779" t="str">
            <v>18YR1</v>
          </cell>
        </row>
        <row r="15780">
          <cell r="A15780" t="str">
            <v>OH17-217-4</v>
          </cell>
          <cell r="B15780" t="str">
            <v>VA10W-21//GERMPLASM11-3-10/SYNGENTAW1104</v>
          </cell>
          <cell r="C15780" t="str">
            <v xml:space="preserve">DD1541-04 : </v>
          </cell>
          <cell r="D15780" t="str">
            <v>OSU</v>
          </cell>
          <cell r="E15780" t="str">
            <v>VARDEV</v>
          </cell>
          <cell r="F15780" t="str">
            <v>18YR1</v>
          </cell>
        </row>
        <row r="15781">
          <cell r="A15781" t="str">
            <v>OH17-218-21</v>
          </cell>
          <cell r="B15781" t="str">
            <v>VA10W-21//GERMPLASM11-3-10/SYNGENTAW1104</v>
          </cell>
          <cell r="C15781" t="str">
            <v xml:space="preserve">DD1545-04 : </v>
          </cell>
          <cell r="D15781" t="str">
            <v>OSU</v>
          </cell>
          <cell r="E15781" t="str">
            <v>VARDEV</v>
          </cell>
          <cell r="F15781" t="str">
            <v>18YR1</v>
          </cell>
        </row>
        <row r="15782">
          <cell r="A15782" t="str">
            <v>OH17-218-33</v>
          </cell>
          <cell r="B15782" t="str">
            <v>VA10W-21//GERMPLASM11-3-10/SYNGENTAW1104</v>
          </cell>
          <cell r="C15782" t="str">
            <v xml:space="preserve">DD1545-16 : </v>
          </cell>
          <cell r="D15782" t="str">
            <v>OSU</v>
          </cell>
          <cell r="E15782" t="str">
            <v>VARDEV</v>
          </cell>
          <cell r="F15782" t="str">
            <v>18YR1</v>
          </cell>
        </row>
        <row r="15783">
          <cell r="A15783" t="str">
            <v>OH17-218-44</v>
          </cell>
          <cell r="B15783" t="str">
            <v>VA10W-21//GERMPLASM11-3-10/SYNGENTAW1104</v>
          </cell>
          <cell r="C15783" t="str">
            <v xml:space="preserve">DD1545-27 : </v>
          </cell>
          <cell r="D15783" t="str">
            <v>OSU</v>
          </cell>
          <cell r="E15783" t="str">
            <v>VARDEV</v>
          </cell>
          <cell r="F15783" t="str">
            <v>18YR1</v>
          </cell>
        </row>
        <row r="15784">
          <cell r="A15784" t="str">
            <v>OH17-22-55</v>
          </cell>
          <cell r="B15784" t="str">
            <v>OH07-264-35/OH08-207-33//OH08-206-69/OH08-207-33</v>
          </cell>
          <cell r="C15784" t="str">
            <v>x12-GC1-006  : F4:5</v>
          </cell>
          <cell r="D15784" t="str">
            <v>OSU</v>
          </cell>
          <cell r="E15784" t="str">
            <v>VARDEV</v>
          </cell>
          <cell r="F15784" t="str">
            <v>18YR1</v>
          </cell>
        </row>
        <row r="15785">
          <cell r="A15785" t="str">
            <v>OH17-23-18</v>
          </cell>
          <cell r="B15785" t="str">
            <v>OH07-264-35/OH08-207-33//OH07-264-35/OH08-207-33</v>
          </cell>
          <cell r="C15785" t="str">
            <v>x12-GC1-008  : F4:5</v>
          </cell>
          <cell r="D15785" t="str">
            <v>OSU</v>
          </cell>
          <cell r="E15785" t="str">
            <v>VARDEV</v>
          </cell>
          <cell r="F15785" t="str">
            <v>18YR1</v>
          </cell>
        </row>
        <row r="15786">
          <cell r="A15786" t="str">
            <v>OH17-23-30</v>
          </cell>
          <cell r="B15786" t="str">
            <v>OH07-264-35/OH08-207-33//OH07-264-35/OH08-207-33</v>
          </cell>
          <cell r="C15786" t="str">
            <v>x12-GC1-008  : F4:5</v>
          </cell>
          <cell r="D15786" t="str">
            <v>OSU</v>
          </cell>
          <cell r="E15786" t="str">
            <v>VARDEV</v>
          </cell>
          <cell r="F15786" t="str">
            <v>18YR1</v>
          </cell>
        </row>
        <row r="15787">
          <cell r="A15787" t="str">
            <v>OH17-23-4</v>
          </cell>
          <cell r="B15787" t="str">
            <v>OH07-264-35/OH08-207-33//OH07-264-35/OH08-207-33</v>
          </cell>
          <cell r="C15787" t="str">
            <v>x12-GC1-008  : F4:5</v>
          </cell>
          <cell r="D15787" t="str">
            <v>OSU</v>
          </cell>
          <cell r="E15787" t="str">
            <v>VARDEV</v>
          </cell>
          <cell r="F15787" t="str">
            <v>18YR1</v>
          </cell>
        </row>
        <row r="15788">
          <cell r="A15788" t="str">
            <v>OH17-23-52</v>
          </cell>
          <cell r="B15788" t="str">
            <v>OH07-264-35/OH08-207-33//OH07-264-35/OH08-207-33</v>
          </cell>
          <cell r="C15788" t="str">
            <v>x12-GC1-008  : F4:5</v>
          </cell>
          <cell r="D15788" t="str">
            <v>OSU</v>
          </cell>
          <cell r="E15788" t="str">
            <v>VARDEV</v>
          </cell>
          <cell r="F15788" t="str">
            <v>18YR1</v>
          </cell>
        </row>
        <row r="15789">
          <cell r="A15789" t="str">
            <v>OH17-23-56</v>
          </cell>
          <cell r="B15789" t="str">
            <v>OH07-264-35/OH08-207-33//OH07-264-35/OH08-207-33</v>
          </cell>
          <cell r="C15789" t="str">
            <v>x12-GC1-008  : F4:5</v>
          </cell>
          <cell r="D15789" t="str">
            <v>OSU</v>
          </cell>
          <cell r="E15789" t="str">
            <v>VARDEV</v>
          </cell>
          <cell r="F15789" t="str">
            <v>18YR1</v>
          </cell>
        </row>
        <row r="15790">
          <cell r="A15790" t="str">
            <v>OH17-23-75</v>
          </cell>
          <cell r="B15790" t="str">
            <v>OH07-264-35/OH08-207-33//OH07-264-35/OH08-207-33</v>
          </cell>
          <cell r="C15790" t="str">
            <v>x12-GC1-008  : F4:5</v>
          </cell>
          <cell r="D15790" t="str">
            <v>OSU</v>
          </cell>
          <cell r="E15790" t="str">
            <v>VARDEV</v>
          </cell>
          <cell r="F15790" t="str">
            <v>18YR1</v>
          </cell>
        </row>
        <row r="15791">
          <cell r="A15791" t="str">
            <v>OH17-24-10</v>
          </cell>
          <cell r="B15791" t="str">
            <v>OH07-264-35/OH08-207-33//OH08-202-14/OH08-235-33</v>
          </cell>
          <cell r="C15791" t="str">
            <v>x12-GC1-009  : F4:5</v>
          </cell>
          <cell r="D15791" t="str">
            <v>OSU</v>
          </cell>
          <cell r="E15791" t="str">
            <v>VARDEV</v>
          </cell>
          <cell r="F15791" t="str">
            <v>18YR1</v>
          </cell>
        </row>
        <row r="15792">
          <cell r="A15792" t="str">
            <v>OH17-24-15</v>
          </cell>
          <cell r="B15792" t="str">
            <v>OH07-264-35/OH08-207-33//OH08-202-14/OH08-235-33</v>
          </cell>
          <cell r="C15792" t="str">
            <v>x12-GC1-009  : F4:5</v>
          </cell>
          <cell r="D15792" t="str">
            <v>OSU</v>
          </cell>
          <cell r="E15792" t="str">
            <v>VARDEV</v>
          </cell>
          <cell r="F15792" t="str">
            <v>18YR1</v>
          </cell>
        </row>
        <row r="15793">
          <cell r="A15793" t="str">
            <v>OH17-24-36</v>
          </cell>
          <cell r="B15793" t="str">
            <v>OH07-264-35/OH08-207-33//OH08-202-14/OH08-235-33</v>
          </cell>
          <cell r="C15793" t="str">
            <v>x12-GC1-009  : F4:5</v>
          </cell>
          <cell r="D15793" t="str">
            <v>OSU</v>
          </cell>
          <cell r="E15793" t="str">
            <v>VARDEV</v>
          </cell>
          <cell r="F15793" t="str">
            <v>18YR1</v>
          </cell>
        </row>
        <row r="15794">
          <cell r="A15794" t="str">
            <v>OH17-24-5</v>
          </cell>
          <cell r="B15794" t="str">
            <v>OH07-264-35/OH08-207-33//OH08-202-14/OH08-235-33</v>
          </cell>
          <cell r="C15794" t="str">
            <v>x12-GC1-009  : F4:5</v>
          </cell>
          <cell r="D15794" t="str">
            <v>OSU</v>
          </cell>
          <cell r="E15794" t="str">
            <v>VARDEV</v>
          </cell>
          <cell r="F15794" t="str">
            <v>18YR1</v>
          </cell>
        </row>
        <row r="15795">
          <cell r="A15795" t="str">
            <v>OH17-24-52</v>
          </cell>
          <cell r="B15795" t="str">
            <v>OH07-264-35/OH08-207-33//OH08-202-14/OH08-235-33</v>
          </cell>
          <cell r="C15795" t="str">
            <v>x12-GC1-009  : F4:5</v>
          </cell>
          <cell r="D15795" t="str">
            <v>OSU</v>
          </cell>
          <cell r="E15795" t="str">
            <v>VARDEV</v>
          </cell>
          <cell r="F15795" t="str">
            <v>18YR1</v>
          </cell>
        </row>
        <row r="15796">
          <cell r="A15796" t="str">
            <v>OH17-24-76</v>
          </cell>
          <cell r="B15796" t="str">
            <v>OH07-264-35/OH08-207-33//OH08-202-14/OH08-235-33</v>
          </cell>
          <cell r="C15796" t="str">
            <v>x12-GC1-009  : F4:5</v>
          </cell>
          <cell r="D15796" t="str">
            <v>OSU</v>
          </cell>
          <cell r="E15796" t="str">
            <v>VARDEV</v>
          </cell>
          <cell r="F15796" t="str">
            <v>18YR1</v>
          </cell>
        </row>
        <row r="15797">
          <cell r="A15797" t="str">
            <v>OH17-25-17</v>
          </cell>
          <cell r="B15797" t="str">
            <v>OH07-264-35/OH08-207-33//OH08-202-14/OH08-235-33</v>
          </cell>
          <cell r="C15797" t="str">
            <v>x12-GC1-009  : F4:5</v>
          </cell>
          <cell r="D15797" t="str">
            <v>OSU</v>
          </cell>
          <cell r="E15797" t="str">
            <v>VARDEV</v>
          </cell>
          <cell r="F15797" t="str">
            <v>18YR1</v>
          </cell>
        </row>
        <row r="15798">
          <cell r="A15798" t="str">
            <v>OH17-25-57</v>
          </cell>
          <cell r="B15798" t="str">
            <v>OH07-264-35/OH08-207-33//OH08-202-14/OH08-235-33</v>
          </cell>
          <cell r="C15798" t="str">
            <v>x12-GC1-009  : F4:5</v>
          </cell>
          <cell r="D15798" t="str">
            <v>OSU</v>
          </cell>
          <cell r="E15798" t="str">
            <v>VARDEV</v>
          </cell>
          <cell r="F15798" t="str">
            <v>18YR1</v>
          </cell>
        </row>
        <row r="15799">
          <cell r="A15799" t="str">
            <v>OH17-29-11</v>
          </cell>
          <cell r="B15799" t="str">
            <v>OH08-235-33/OH08-161-4//OH08-202-14/OH08-235-33</v>
          </cell>
          <cell r="C15799" t="str">
            <v>x12-GC1-014  : F4:5</v>
          </cell>
          <cell r="D15799" t="str">
            <v>OSU</v>
          </cell>
          <cell r="E15799" t="str">
            <v>VARDEV</v>
          </cell>
          <cell r="F15799" t="str">
            <v>18YR1</v>
          </cell>
        </row>
        <row r="15800">
          <cell r="A15800" t="str">
            <v>OH17-29-73</v>
          </cell>
          <cell r="B15800" t="str">
            <v>OH08-235-33/OH08-161-4//OH08-202-14/OH08-235-33</v>
          </cell>
          <cell r="C15800" t="str">
            <v>x12-GC1-014  : F4:5</v>
          </cell>
          <cell r="D15800" t="str">
            <v>OSU</v>
          </cell>
          <cell r="E15800" t="str">
            <v>VARDEV</v>
          </cell>
          <cell r="F15800" t="str">
            <v>18YR1</v>
          </cell>
        </row>
        <row r="15801">
          <cell r="A15801" t="str">
            <v>OH17-29-74</v>
          </cell>
          <cell r="B15801" t="str">
            <v>OH08-235-33/OH08-161-4//OH08-202-14/OH08-235-33</v>
          </cell>
          <cell r="C15801" t="str">
            <v>x12-GC1-014  : F4:5</v>
          </cell>
          <cell r="D15801" t="str">
            <v>OSU</v>
          </cell>
          <cell r="E15801" t="str">
            <v>VARDEV</v>
          </cell>
          <cell r="F15801" t="str">
            <v>18YR1</v>
          </cell>
        </row>
        <row r="15802">
          <cell r="A15802" t="str">
            <v>OH17-3-38</v>
          </cell>
          <cell r="B15802" t="str">
            <v>OH07-264-35/OH08-235-33</v>
          </cell>
          <cell r="C15802" t="str">
            <v>x11-GC0-005a  : F4:5</v>
          </cell>
          <cell r="D15802" t="str">
            <v>OSU</v>
          </cell>
          <cell r="E15802" t="str">
            <v>VARDEV</v>
          </cell>
          <cell r="F15802" t="str">
            <v>18YR1</v>
          </cell>
        </row>
        <row r="15803">
          <cell r="A15803" t="str">
            <v>OH17-34-47</v>
          </cell>
          <cell r="B15803" t="str">
            <v>OH08-202-14/OH08-207-33//OH08-161-4/OH08-99-50</v>
          </cell>
          <cell r="C15803" t="str">
            <v>x12-GC1-028  : F4:5</v>
          </cell>
          <cell r="D15803" t="str">
            <v>OSU</v>
          </cell>
          <cell r="E15803" t="str">
            <v>VARDEV</v>
          </cell>
          <cell r="F15803" t="str">
            <v>18YR1</v>
          </cell>
        </row>
        <row r="15804">
          <cell r="A15804" t="str">
            <v>OH17-34-57</v>
          </cell>
          <cell r="B15804" t="str">
            <v>OH08-202-14/OH08-207-33//OH08-161-4/OH08-99-50</v>
          </cell>
          <cell r="C15804" t="str">
            <v>x12-GC1-028  : F4:5</v>
          </cell>
          <cell r="D15804" t="str">
            <v>OSU</v>
          </cell>
          <cell r="E15804" t="str">
            <v>VARDEV</v>
          </cell>
          <cell r="F15804" t="str">
            <v>18YR1</v>
          </cell>
        </row>
        <row r="15805">
          <cell r="A15805" t="str">
            <v>OH17-38-11</v>
          </cell>
          <cell r="B15805" t="str">
            <v>OH08-202-14/OH08-235-33//OH08-207-33/OH08-102-18</v>
          </cell>
          <cell r="C15805" t="str">
            <v>x12-GC1-031  : F4:5</v>
          </cell>
          <cell r="D15805" t="str">
            <v>OSU</v>
          </cell>
          <cell r="E15805" t="str">
            <v>VARDEV</v>
          </cell>
          <cell r="F15805" t="str">
            <v>18YR1</v>
          </cell>
        </row>
        <row r="15806">
          <cell r="A15806" t="str">
            <v>OH17-39-11</v>
          </cell>
          <cell r="B15806" t="str">
            <v>OH08-202-14/OH08-235-33//OH08-202-14/OH08-235-33</v>
          </cell>
          <cell r="C15806" t="str">
            <v>x12-GC1-034  : F4:5</v>
          </cell>
          <cell r="D15806" t="str">
            <v>OSU</v>
          </cell>
          <cell r="E15806" t="str">
            <v>VARDEV</v>
          </cell>
          <cell r="F15806" t="str">
            <v>18YR1</v>
          </cell>
        </row>
        <row r="15807">
          <cell r="A15807" t="str">
            <v>OH17-43-1</v>
          </cell>
          <cell r="B15807" t="str">
            <v>OH08-202-14/OH08-235-33//OH08-202-14/OH08-207-33</v>
          </cell>
          <cell r="C15807" t="str">
            <v>x12-GC1-036  : F4:5</v>
          </cell>
          <cell r="D15807" t="str">
            <v>OSU</v>
          </cell>
          <cell r="E15807" t="str">
            <v>VARDEV</v>
          </cell>
          <cell r="F15807" t="str">
            <v>18YR1</v>
          </cell>
        </row>
        <row r="15808">
          <cell r="A15808" t="str">
            <v>OH17-43-45</v>
          </cell>
          <cell r="B15808" t="str">
            <v>OH08-202-14/OH08-235-33//OH08-202-14/OH08-207-33</v>
          </cell>
          <cell r="C15808" t="str">
            <v>x12-GC1-036  : F4:5</v>
          </cell>
          <cell r="D15808" t="str">
            <v>OSU</v>
          </cell>
          <cell r="E15808" t="str">
            <v>VARDEV</v>
          </cell>
          <cell r="F15808" t="str">
            <v>18YR1</v>
          </cell>
        </row>
        <row r="15809">
          <cell r="A15809" t="str">
            <v>OH17-43-6</v>
          </cell>
          <cell r="B15809" t="str">
            <v>OH08-202-14/OH08-235-33//OH08-202-14/OH08-207-33</v>
          </cell>
          <cell r="C15809" t="str">
            <v>x12-GC1-036  : F4:5</v>
          </cell>
          <cell r="D15809" t="str">
            <v>OSU</v>
          </cell>
          <cell r="E15809" t="str">
            <v>VARDEV</v>
          </cell>
          <cell r="F15809" t="str">
            <v>18YR1</v>
          </cell>
        </row>
        <row r="15810">
          <cell r="A15810" t="str">
            <v>OH17-4-37</v>
          </cell>
          <cell r="B15810" t="str">
            <v>OH07-264-35/OH08-206-69</v>
          </cell>
          <cell r="C15810" t="str">
            <v>x11-GC0-007  : F4:5</v>
          </cell>
          <cell r="D15810" t="str">
            <v>OSU</v>
          </cell>
          <cell r="E15810" t="str">
            <v>VARDEV</v>
          </cell>
          <cell r="F15810" t="str">
            <v>18YR1</v>
          </cell>
        </row>
        <row r="15811">
          <cell r="A15811" t="str">
            <v>OH17-4-41</v>
          </cell>
          <cell r="B15811" t="str">
            <v>OH07-264-35/OH08-206-69</v>
          </cell>
          <cell r="C15811" t="str">
            <v>x11-GC0-007  : F4:5</v>
          </cell>
          <cell r="D15811" t="str">
            <v>OSU</v>
          </cell>
          <cell r="E15811" t="str">
            <v>VARDEV</v>
          </cell>
          <cell r="F15811" t="str">
            <v>18YR1</v>
          </cell>
        </row>
        <row r="15812">
          <cell r="A15812" t="str">
            <v>OH17-44-29</v>
          </cell>
          <cell r="B15812" t="str">
            <v>OH08-202-14/OH08-235-33//OH08-202-14/OH08-207-33</v>
          </cell>
          <cell r="C15812" t="str">
            <v>x12-GC1-036  : F4:5</v>
          </cell>
          <cell r="D15812" t="str">
            <v>OSU</v>
          </cell>
          <cell r="E15812" t="str">
            <v>VARDEV</v>
          </cell>
          <cell r="F15812" t="str">
            <v>18YR1</v>
          </cell>
        </row>
        <row r="15813">
          <cell r="A15813" t="str">
            <v>OH17-46-72</v>
          </cell>
          <cell r="B15813" t="str">
            <v>OH08-202-14/OH08-235-33//OH08-161-4/OH08-99-50</v>
          </cell>
          <cell r="C15813" t="str">
            <v>x12-GC1-039  : F4:5</v>
          </cell>
          <cell r="D15813" t="str">
            <v>OSU</v>
          </cell>
          <cell r="E15813" t="str">
            <v>VARDEV</v>
          </cell>
          <cell r="F15813" t="str">
            <v>18YR1</v>
          </cell>
        </row>
        <row r="15814">
          <cell r="A15814" t="str">
            <v>OH17-48-47</v>
          </cell>
          <cell r="B15814" t="str">
            <v>OH08-202-14/OH08-235-33//OH08-99-50/OH08-3-35</v>
          </cell>
          <cell r="C15814" t="str">
            <v>x12-GC1-040  : F4:5</v>
          </cell>
          <cell r="D15814" t="str">
            <v>OSU</v>
          </cell>
          <cell r="E15814" t="str">
            <v>VARDEV</v>
          </cell>
          <cell r="F15814" t="str">
            <v>18YR1</v>
          </cell>
        </row>
        <row r="15815">
          <cell r="A15815" t="str">
            <v>OH17-48-68</v>
          </cell>
          <cell r="B15815" t="str">
            <v>OH08-202-14/OH08-235-33//OH08-99-50/OH08-3-35</v>
          </cell>
          <cell r="C15815" t="str">
            <v>x12-GC1-040  : F4:5</v>
          </cell>
          <cell r="D15815" t="str">
            <v>OSU</v>
          </cell>
          <cell r="E15815" t="str">
            <v>VARDEV</v>
          </cell>
          <cell r="F15815" t="str">
            <v>18YR1</v>
          </cell>
        </row>
        <row r="15816">
          <cell r="A15816" t="str">
            <v>OH17-49-23</v>
          </cell>
          <cell r="B15816" t="str">
            <v>OH08-202-14/OH08-235-33//OH08-99-50/OH08-3-35</v>
          </cell>
          <cell r="C15816" t="str">
            <v>x12-GC1-040  : F4:5</v>
          </cell>
          <cell r="D15816" t="str">
            <v>OSU</v>
          </cell>
          <cell r="E15816" t="str">
            <v>VARDEV</v>
          </cell>
          <cell r="F15816" t="str">
            <v>18YR1</v>
          </cell>
        </row>
        <row r="15817">
          <cell r="A15817" t="str">
            <v>OH17-49-39</v>
          </cell>
          <cell r="B15817" t="str">
            <v>OH08-202-14/OH08-235-33//OH08-99-50/OH08-3-35</v>
          </cell>
          <cell r="C15817" t="str">
            <v>x12-GC1-040  : F4:5</v>
          </cell>
          <cell r="D15817" t="str">
            <v>OSU</v>
          </cell>
          <cell r="E15817" t="str">
            <v>VARDEV</v>
          </cell>
          <cell r="F15817" t="str">
            <v>18YR1</v>
          </cell>
        </row>
        <row r="15818">
          <cell r="A15818" t="str">
            <v>OH17-51-3</v>
          </cell>
          <cell r="B15818" t="str">
            <v>OH08-202-14/OH08-235-33//OH08-202-14/OH08-235-33</v>
          </cell>
          <cell r="C15818" t="str">
            <v>x12-GC1-044  : F4:5</v>
          </cell>
          <cell r="D15818" t="str">
            <v>OSU</v>
          </cell>
          <cell r="E15818" t="str">
            <v>VARDEV</v>
          </cell>
          <cell r="F15818" t="str">
            <v>18YR1</v>
          </cell>
        </row>
        <row r="15819">
          <cell r="A15819" t="str">
            <v>OH17-52-4</v>
          </cell>
          <cell r="B15819" t="str">
            <v>OH08-202-14/OH08-235-33//OH08-202-14/OH08-235-33</v>
          </cell>
          <cell r="C15819" t="str">
            <v>x12-GC1-044  : F4:5</v>
          </cell>
          <cell r="D15819" t="str">
            <v>OSU</v>
          </cell>
          <cell r="E15819" t="str">
            <v>VARDEV</v>
          </cell>
          <cell r="F15819" t="str">
            <v>18YR1</v>
          </cell>
        </row>
        <row r="15820">
          <cell r="A15820" t="str">
            <v>OH17-5-27</v>
          </cell>
          <cell r="B15820" t="str">
            <v>OH07-264-35/OH08-206-69</v>
          </cell>
          <cell r="C15820" t="str">
            <v>x11-GC0-007  : F4:5</v>
          </cell>
          <cell r="D15820" t="str">
            <v>OSU</v>
          </cell>
          <cell r="E15820" t="str">
            <v>VARDEV</v>
          </cell>
          <cell r="F15820" t="str">
            <v>18YR1</v>
          </cell>
        </row>
        <row r="15821">
          <cell r="A15821" t="str">
            <v>OH17-53-30</v>
          </cell>
          <cell r="B15821" t="str">
            <v>OH08-206-69/OH08-207-33//OH07-264-35/OH08-235-33</v>
          </cell>
          <cell r="C15821" t="str">
            <v>x12-GC1-046  : F4:5</v>
          </cell>
          <cell r="D15821" t="str">
            <v>OSU</v>
          </cell>
          <cell r="E15821" t="str">
            <v>VARDEV</v>
          </cell>
          <cell r="F15821" t="str">
            <v>18YR1</v>
          </cell>
        </row>
        <row r="15822">
          <cell r="A15822" t="str">
            <v>OH17-53-51</v>
          </cell>
          <cell r="B15822" t="str">
            <v>OH08-206-69/OH08-207-33//OH07-264-35/OH08-235-33</v>
          </cell>
          <cell r="C15822" t="str">
            <v>x12-GC1-046  : F4:5</v>
          </cell>
          <cell r="D15822" t="str">
            <v>OSU</v>
          </cell>
          <cell r="E15822" t="str">
            <v>VARDEV</v>
          </cell>
          <cell r="F15822" t="str">
            <v>18YR1</v>
          </cell>
        </row>
        <row r="15823">
          <cell r="A15823" t="str">
            <v>OH17-54-69</v>
          </cell>
          <cell r="B15823" t="str">
            <v>OH08-206-69/OH08-207-33//OH07-264-35/OH08-235-33</v>
          </cell>
          <cell r="C15823" t="str">
            <v>x12-GC1-046  : F4:5</v>
          </cell>
          <cell r="D15823" t="str">
            <v>OSU</v>
          </cell>
          <cell r="E15823" t="str">
            <v>VARDEV</v>
          </cell>
          <cell r="F15823" t="str">
            <v>18YR1</v>
          </cell>
        </row>
        <row r="15824">
          <cell r="A15824" t="str">
            <v>OH17-5-51</v>
          </cell>
          <cell r="B15824" t="str">
            <v>OH07-264-35/OH08-206-69</v>
          </cell>
          <cell r="C15824" t="str">
            <v>x11-GC0-007  : F4:5</v>
          </cell>
          <cell r="D15824" t="str">
            <v>OSU</v>
          </cell>
          <cell r="E15824" t="str">
            <v>VARDEV</v>
          </cell>
          <cell r="F15824" t="str">
            <v>18YR1</v>
          </cell>
        </row>
        <row r="15825">
          <cell r="A15825" t="str">
            <v>OH17-55-4</v>
          </cell>
          <cell r="B15825" t="str">
            <v>OH08-206-69/OH08-207-33//OH08-202-14/OH08-235-33</v>
          </cell>
          <cell r="C15825" t="str">
            <v>x12-GC1-047  : F4:5</v>
          </cell>
          <cell r="D15825" t="str">
            <v>OSU</v>
          </cell>
          <cell r="E15825" t="str">
            <v>VARDEV</v>
          </cell>
          <cell r="F15825" t="str">
            <v>18YR1</v>
          </cell>
        </row>
        <row r="15826">
          <cell r="A15826" t="str">
            <v>OH17-55-48</v>
          </cell>
          <cell r="B15826" t="str">
            <v>OH08-206-69/OH08-207-33//OH08-202-14/OH08-235-33</v>
          </cell>
          <cell r="C15826" t="str">
            <v>x12-GC1-047  : F4:5</v>
          </cell>
          <cell r="D15826" t="str">
            <v>OSU</v>
          </cell>
          <cell r="E15826" t="str">
            <v>VARDEV</v>
          </cell>
          <cell r="F15826" t="str">
            <v>18YR1</v>
          </cell>
        </row>
        <row r="15827">
          <cell r="A15827" t="str">
            <v>OH17-5-6</v>
          </cell>
          <cell r="B15827" t="str">
            <v>OH07-264-35/OH08-206-69</v>
          </cell>
          <cell r="C15827" t="str">
            <v>x11-GC0-007  : F4:5</v>
          </cell>
          <cell r="D15827" t="str">
            <v>OSU</v>
          </cell>
          <cell r="E15827" t="str">
            <v>VARDEV</v>
          </cell>
          <cell r="F15827" t="str">
            <v>18YR1</v>
          </cell>
        </row>
        <row r="15828">
          <cell r="A15828" t="str">
            <v>OH17-56-76</v>
          </cell>
          <cell r="B15828" t="str">
            <v>OH08-206-69/OH08-207-33//OH08-202-14/OH08-235-33</v>
          </cell>
          <cell r="C15828" t="str">
            <v>x12-GC1-047  : F4:5</v>
          </cell>
          <cell r="D15828" t="str">
            <v>OSU</v>
          </cell>
          <cell r="E15828" t="str">
            <v>VARDEV</v>
          </cell>
          <cell r="F15828" t="str">
            <v>18YR1</v>
          </cell>
        </row>
        <row r="15829">
          <cell r="A15829" t="str">
            <v>OH17-5-7</v>
          </cell>
          <cell r="B15829" t="str">
            <v>OH07-264-35/OH08-206-69</v>
          </cell>
          <cell r="C15829" t="str">
            <v>x11-GC0-007  : F4:5</v>
          </cell>
          <cell r="D15829" t="str">
            <v>OSU</v>
          </cell>
          <cell r="E15829" t="str">
            <v>VARDEV</v>
          </cell>
          <cell r="F15829" t="str">
            <v>18YR1</v>
          </cell>
        </row>
        <row r="15830">
          <cell r="A15830" t="str">
            <v>OH17-58-23</v>
          </cell>
          <cell r="B15830" t="str">
            <v>OH08-206-69/OH08-207-33//OH08-202-14/OH08-235-33</v>
          </cell>
          <cell r="C15830" t="str">
            <v>x12-GC1-048  : F4:5</v>
          </cell>
          <cell r="D15830" t="str">
            <v>OSU</v>
          </cell>
          <cell r="E15830" t="str">
            <v>VARDEV</v>
          </cell>
          <cell r="F15830" t="str">
            <v>18YR1</v>
          </cell>
        </row>
        <row r="15831">
          <cell r="A15831" t="str">
            <v>OH17-60-73</v>
          </cell>
          <cell r="B15831" t="str">
            <v>OH08-3-35/OH08-206-69//OH08-202-14/OH08-235-33</v>
          </cell>
          <cell r="C15831" t="str">
            <v>x12-GC1-049  : F4:5</v>
          </cell>
          <cell r="D15831" t="str">
            <v>OSU</v>
          </cell>
          <cell r="E15831" t="str">
            <v>VARDEV</v>
          </cell>
          <cell r="F15831" t="str">
            <v>18YR1</v>
          </cell>
        </row>
        <row r="15832">
          <cell r="A15832" t="str">
            <v>OH17-62-11</v>
          </cell>
          <cell r="B15832" t="str">
            <v>OH08-235-33/OH08-161-4//OH08-206-69/OH08-235-33</v>
          </cell>
          <cell r="C15832" t="str">
            <v>x12-GC1-119  : F4:5</v>
          </cell>
          <cell r="D15832" t="str">
            <v>OSU</v>
          </cell>
          <cell r="E15832" t="str">
            <v>VARDEV</v>
          </cell>
          <cell r="F15832" t="str">
            <v>18YR1</v>
          </cell>
        </row>
        <row r="15833">
          <cell r="A15833" t="str">
            <v>OH17-62-62</v>
          </cell>
          <cell r="B15833" t="str">
            <v>OH08-235-33/OH08-161-4//OH08-206-69/OH08-235-33</v>
          </cell>
          <cell r="C15833" t="str">
            <v>x12-GC1-119  : F4:5</v>
          </cell>
          <cell r="D15833" t="str">
            <v>OSU</v>
          </cell>
          <cell r="E15833" t="str">
            <v>VARDEV</v>
          </cell>
          <cell r="F15833" t="str">
            <v>18YR1</v>
          </cell>
        </row>
        <row r="15834">
          <cell r="A15834" t="str">
            <v>OH17-6-39</v>
          </cell>
          <cell r="B15834" t="str">
            <v>OH07-264-35/OH08-206-69</v>
          </cell>
          <cell r="C15834" t="str">
            <v>x11-GC0-007  : F4:5</v>
          </cell>
          <cell r="D15834" t="str">
            <v>OSU</v>
          </cell>
          <cell r="E15834" t="str">
            <v>VARDEV</v>
          </cell>
          <cell r="F15834" t="str">
            <v>18YR1</v>
          </cell>
        </row>
        <row r="15835">
          <cell r="A15835" t="str">
            <v>OH17-64-19</v>
          </cell>
          <cell r="B15835" t="str">
            <v>OH08-206-69/OH08-235-33//OH08-235-33/OH08-161-4</v>
          </cell>
          <cell r="C15835" t="str">
            <v>x12-GC1-124  : F4:5</v>
          </cell>
          <cell r="D15835" t="str">
            <v>OSU</v>
          </cell>
          <cell r="E15835" t="str">
            <v>VARDEV</v>
          </cell>
          <cell r="F15835" t="str">
            <v>18YR1</v>
          </cell>
        </row>
        <row r="15836">
          <cell r="A15836" t="str">
            <v>OH17-64-22</v>
          </cell>
          <cell r="B15836" t="str">
            <v>OH08-206-69/OH08-235-33//OH08-235-33/OH08-161-4</v>
          </cell>
          <cell r="C15836" t="str">
            <v>x12-GC1-124  : F4:5</v>
          </cell>
          <cell r="D15836" t="str">
            <v>OSU</v>
          </cell>
          <cell r="E15836" t="str">
            <v>VARDEV</v>
          </cell>
          <cell r="F15836" t="str">
            <v>18YR1</v>
          </cell>
        </row>
        <row r="15837">
          <cell r="A15837" t="str">
            <v>OH17-64-26</v>
          </cell>
          <cell r="B15837" t="str">
            <v>OH08-206-69/OH08-235-33//OH08-235-33/OH08-161-4</v>
          </cell>
          <cell r="C15837" t="str">
            <v>x12-GC1-124  : F4:5</v>
          </cell>
          <cell r="D15837" t="str">
            <v>OSU</v>
          </cell>
          <cell r="E15837" t="str">
            <v>VARDEV</v>
          </cell>
          <cell r="F15837" t="str">
            <v>18YR1</v>
          </cell>
        </row>
        <row r="15838">
          <cell r="A15838" t="str">
            <v>OH17-64-37</v>
          </cell>
          <cell r="B15838" t="str">
            <v>OH08-206-69/OH08-235-33//OH08-235-33/OH08-161-4</v>
          </cell>
          <cell r="C15838" t="str">
            <v>x12-GC1-124  : F4:5</v>
          </cell>
          <cell r="D15838" t="str">
            <v>OSU</v>
          </cell>
          <cell r="E15838" t="str">
            <v>VARDEV</v>
          </cell>
          <cell r="F15838" t="str">
            <v>18YR1</v>
          </cell>
        </row>
        <row r="15839">
          <cell r="A15839" t="str">
            <v>OH17-64-49</v>
          </cell>
          <cell r="B15839" t="str">
            <v>OH08-206-69/OH08-235-33//OH08-235-33/OH08-161-4</v>
          </cell>
          <cell r="C15839" t="str">
            <v>x12-GC1-124  : F4:5</v>
          </cell>
          <cell r="D15839" t="str">
            <v>OSU</v>
          </cell>
          <cell r="E15839" t="str">
            <v>VARDEV</v>
          </cell>
          <cell r="F15839" t="str">
            <v>18YR1</v>
          </cell>
        </row>
        <row r="15840">
          <cell r="A15840" t="str">
            <v>OH17-64-54</v>
          </cell>
          <cell r="B15840" t="str">
            <v>OH08-206-69/OH08-235-33//OH08-235-33/OH08-161-4</v>
          </cell>
          <cell r="C15840" t="str">
            <v>x12-GC1-124  : F4:5</v>
          </cell>
          <cell r="D15840" t="str">
            <v>OSU</v>
          </cell>
          <cell r="E15840" t="str">
            <v>VARDEV</v>
          </cell>
          <cell r="F15840" t="str">
            <v>18YR1</v>
          </cell>
        </row>
        <row r="15841">
          <cell r="A15841" t="str">
            <v>OH17-64-65</v>
          </cell>
          <cell r="B15841" t="str">
            <v>OH08-206-69/OH08-235-33//OH08-235-33/OH08-161-4</v>
          </cell>
          <cell r="C15841" t="str">
            <v>x12-GC1-124  : F4:5</v>
          </cell>
          <cell r="D15841" t="str">
            <v>OSU</v>
          </cell>
          <cell r="E15841" t="str">
            <v>VARDEV</v>
          </cell>
          <cell r="F15841" t="str">
            <v>18YR1</v>
          </cell>
        </row>
        <row r="15842">
          <cell r="A15842" t="str">
            <v>OH17-65-12</v>
          </cell>
          <cell r="B15842" t="str">
            <v>OH08-206-69/OH08-235-33//OH08-235-33/OH08-161-4</v>
          </cell>
          <cell r="C15842" t="str">
            <v>x12-GC1-124  : F4:5</v>
          </cell>
          <cell r="D15842" t="str">
            <v>OSU</v>
          </cell>
          <cell r="E15842" t="str">
            <v>VARDEV</v>
          </cell>
          <cell r="F15842" t="str">
            <v>18YR1</v>
          </cell>
        </row>
        <row r="15843">
          <cell r="A15843" t="str">
            <v>OH17-65-35</v>
          </cell>
          <cell r="B15843" t="str">
            <v>OH08-206-69/OH08-235-33//OH08-235-33/OH08-161-4</v>
          </cell>
          <cell r="C15843" t="str">
            <v>x12-GC1-124  : F4:5</v>
          </cell>
          <cell r="D15843" t="str">
            <v>OSU</v>
          </cell>
          <cell r="E15843" t="str">
            <v>VARDEV</v>
          </cell>
          <cell r="F15843" t="str">
            <v>18YR1</v>
          </cell>
        </row>
        <row r="15844">
          <cell r="A15844" t="str">
            <v>OH17-65-59</v>
          </cell>
          <cell r="B15844" t="str">
            <v>OH08-206-69/OH08-235-33//OH08-235-33/OH08-161-4</v>
          </cell>
          <cell r="C15844" t="str">
            <v>x12-GC1-124  : F4:5</v>
          </cell>
          <cell r="D15844" t="str">
            <v>OSU</v>
          </cell>
          <cell r="E15844" t="str">
            <v>VARDEV</v>
          </cell>
          <cell r="F15844" t="str">
            <v>18YR1</v>
          </cell>
        </row>
        <row r="15845">
          <cell r="A15845" t="str">
            <v>OH17-65-72</v>
          </cell>
          <cell r="B15845" t="str">
            <v>OH08-206-69/OH08-235-33//OH08-235-33/OH08-161-4</v>
          </cell>
          <cell r="C15845" t="str">
            <v>x12-GC1-124  : F4:5</v>
          </cell>
          <cell r="D15845" t="str">
            <v>OSU</v>
          </cell>
          <cell r="E15845" t="str">
            <v>VARDEV</v>
          </cell>
          <cell r="F15845" t="str">
            <v>18YR1</v>
          </cell>
        </row>
        <row r="15846">
          <cell r="A15846" t="str">
            <v>OH17-65-8</v>
          </cell>
          <cell r="B15846" t="str">
            <v>OH08-206-69/OH08-235-33//OH08-235-33/OH08-161-4</v>
          </cell>
          <cell r="C15846" t="str">
            <v>x12-GC1-124  : F4:5</v>
          </cell>
          <cell r="D15846" t="str">
            <v>OSU</v>
          </cell>
          <cell r="E15846" t="str">
            <v>VARDEV</v>
          </cell>
          <cell r="F15846" t="str">
            <v>18YR1</v>
          </cell>
        </row>
        <row r="15847">
          <cell r="A15847" t="str">
            <v>OH17-6-65</v>
          </cell>
          <cell r="B15847" t="str">
            <v>OH07-264-35/OH08-206-69</v>
          </cell>
          <cell r="C15847" t="str">
            <v>x11-GC0-007  : F4:5</v>
          </cell>
          <cell r="D15847" t="str">
            <v>OSU</v>
          </cell>
          <cell r="E15847" t="str">
            <v>VARDEV</v>
          </cell>
          <cell r="F15847" t="str">
            <v>18YR1</v>
          </cell>
        </row>
        <row r="15848">
          <cell r="A15848" t="str">
            <v>OH17-66-67</v>
          </cell>
          <cell r="B15848" t="str">
            <v>OH08-206-69/OH08-235-33//OH08-206-69/OH08-207-33</v>
          </cell>
          <cell r="C15848" t="str">
            <v>x12-GC1-125  : F4:5</v>
          </cell>
          <cell r="D15848" t="str">
            <v>OSU</v>
          </cell>
          <cell r="E15848" t="str">
            <v>VARDEV</v>
          </cell>
          <cell r="F15848" t="str">
            <v>18YR1</v>
          </cell>
        </row>
        <row r="15849">
          <cell r="A15849" t="str">
            <v>OH17-69-2</v>
          </cell>
          <cell r="B15849" t="str">
            <v>OH08-206-69/OH08-235-33//OH08-206-69/OH08-207-33</v>
          </cell>
          <cell r="C15849" t="str">
            <v>x12-GC1-125  : F4:5</v>
          </cell>
          <cell r="D15849" t="str">
            <v>OSU</v>
          </cell>
          <cell r="E15849" t="str">
            <v>VARDEV</v>
          </cell>
          <cell r="F15849" t="str">
            <v>18YR1</v>
          </cell>
        </row>
        <row r="15850">
          <cell r="A15850" t="str">
            <v>OH17-70-10</v>
          </cell>
          <cell r="B15850" t="str">
            <v>OH07-95-7/OH08-207-33//OH07-95-7/OH08-207-33</v>
          </cell>
          <cell r="C15850" t="str">
            <v>x12-GC1-127  : F4:5</v>
          </cell>
          <cell r="D15850" t="str">
            <v>OSU</v>
          </cell>
          <cell r="E15850" t="str">
            <v>VARDEV</v>
          </cell>
          <cell r="F15850" t="str">
            <v>18YR1</v>
          </cell>
        </row>
        <row r="15851">
          <cell r="A15851" t="str">
            <v>OH17-70-41</v>
          </cell>
          <cell r="B15851" t="str">
            <v>OH07-95-7/OH08-207-33//OH07-95-7/OH08-207-33</v>
          </cell>
          <cell r="C15851" t="str">
            <v>x12-GC1-127  : F4:5</v>
          </cell>
          <cell r="D15851" t="str">
            <v>OSU</v>
          </cell>
          <cell r="E15851" t="str">
            <v>VARDEV</v>
          </cell>
          <cell r="F15851" t="str">
            <v>18YR1</v>
          </cell>
        </row>
        <row r="15852">
          <cell r="A15852" t="str">
            <v>OH17-70-47</v>
          </cell>
          <cell r="B15852" t="str">
            <v>OH07-95-7/OH08-207-33//OH07-95-7/OH08-207-33</v>
          </cell>
          <cell r="C15852" t="str">
            <v>x12-GC1-127  : F4:5</v>
          </cell>
          <cell r="D15852" t="str">
            <v>OSU</v>
          </cell>
          <cell r="E15852" t="str">
            <v>VARDEV</v>
          </cell>
          <cell r="F15852" t="str">
            <v>18YR1</v>
          </cell>
        </row>
        <row r="15853">
          <cell r="A15853" t="str">
            <v>OH17-70-68</v>
          </cell>
          <cell r="B15853" t="str">
            <v>OH07-95-7/OH08-207-33//OH07-95-7/OH08-207-33</v>
          </cell>
          <cell r="C15853" t="str">
            <v>x12-GC1-127  : F4:5</v>
          </cell>
          <cell r="D15853" t="str">
            <v>OSU</v>
          </cell>
          <cell r="E15853" t="str">
            <v>VARDEV</v>
          </cell>
          <cell r="F15853" t="str">
            <v>18YR1</v>
          </cell>
        </row>
        <row r="15854">
          <cell r="A15854" t="str">
            <v>OH17-70-73</v>
          </cell>
          <cell r="B15854" t="str">
            <v>OH07-95-7/OH08-207-33//OH07-95-7/OH08-207-33</v>
          </cell>
          <cell r="C15854" t="str">
            <v>x12-GC1-127  : F4:5</v>
          </cell>
          <cell r="D15854" t="str">
            <v>OSU</v>
          </cell>
          <cell r="E15854" t="str">
            <v>VARDEV</v>
          </cell>
          <cell r="F15854" t="str">
            <v>18YR1</v>
          </cell>
        </row>
        <row r="15855">
          <cell r="A15855" t="str">
            <v>OH17-70-8</v>
          </cell>
          <cell r="B15855" t="str">
            <v>OH07-95-7/OH08-207-33//OH07-95-7/OH08-207-33</v>
          </cell>
          <cell r="C15855" t="str">
            <v>x12-GC1-127  : F4:5</v>
          </cell>
          <cell r="D15855" t="str">
            <v>OSU</v>
          </cell>
          <cell r="E15855" t="str">
            <v>VARDEV</v>
          </cell>
          <cell r="F15855" t="str">
            <v>18YR1</v>
          </cell>
        </row>
        <row r="15856">
          <cell r="A15856" t="str">
            <v>OH17-71-1</v>
          </cell>
          <cell r="B15856" t="str">
            <v>OH07-95-7/OH08-207-33//OH07-95-7/OH08-207-33</v>
          </cell>
          <cell r="C15856" t="str">
            <v>x12-GC1-127  : F4:5</v>
          </cell>
          <cell r="D15856" t="str">
            <v>OSU</v>
          </cell>
          <cell r="E15856" t="str">
            <v>VARDEV</v>
          </cell>
          <cell r="F15856" t="str">
            <v>18YR1</v>
          </cell>
        </row>
        <row r="15857">
          <cell r="A15857" t="str">
            <v>OH17-71-28</v>
          </cell>
          <cell r="B15857" t="str">
            <v>OH07-95-7/OH08-207-33//OH07-95-7/OH08-207-33</v>
          </cell>
          <cell r="C15857" t="str">
            <v>x12-GC1-127  : F4:5</v>
          </cell>
          <cell r="D15857" t="str">
            <v>OSU</v>
          </cell>
          <cell r="E15857" t="str">
            <v>VARDEV</v>
          </cell>
          <cell r="F15857" t="str">
            <v>18YR1</v>
          </cell>
        </row>
        <row r="15858">
          <cell r="A15858" t="str">
            <v>OH17-71-51</v>
          </cell>
          <cell r="B15858" t="str">
            <v>OH07-95-7/OH08-207-33//OH07-95-7/OH08-207-33</v>
          </cell>
          <cell r="C15858" t="str">
            <v>x12-GC1-127  : F4:5</v>
          </cell>
          <cell r="D15858" t="str">
            <v>OSU</v>
          </cell>
          <cell r="E15858" t="str">
            <v>VARDEV</v>
          </cell>
          <cell r="F15858" t="str">
            <v>18YR1</v>
          </cell>
        </row>
        <row r="15859">
          <cell r="A15859" t="str">
            <v>OH17-73-3</v>
          </cell>
          <cell r="B15859" t="str">
            <v>OH08-206-69/OH08-207-33//OH08-206-69/OH08-235-33</v>
          </cell>
          <cell r="C15859" t="str">
            <v>x12-GC1-202  : F4:5</v>
          </cell>
          <cell r="D15859" t="str">
            <v>OSU</v>
          </cell>
          <cell r="E15859" t="str">
            <v>VARDEV</v>
          </cell>
          <cell r="F15859" t="str">
            <v>18YR1</v>
          </cell>
        </row>
        <row r="15860">
          <cell r="A15860" t="str">
            <v>OH17-7-49</v>
          </cell>
          <cell r="B15860" t="str">
            <v>OH07-264-35/OH08-206-69</v>
          </cell>
          <cell r="C15860" t="str">
            <v>x11-GC0-007  : F4:5</v>
          </cell>
          <cell r="D15860" t="str">
            <v>OSU</v>
          </cell>
          <cell r="E15860" t="str">
            <v>VARDEV</v>
          </cell>
          <cell r="F15860" t="str">
            <v>18YR1</v>
          </cell>
        </row>
        <row r="15861">
          <cell r="A15861" t="str">
            <v>OH17-76-27</v>
          </cell>
          <cell r="B15861" t="str">
            <v>OH08-207-33/OH08-3-35//OH08-99-41/OH08-202-14</v>
          </cell>
          <cell r="C15861" t="str">
            <v>x12-GC1-207  : F4:5</v>
          </cell>
          <cell r="D15861" t="str">
            <v>OSU</v>
          </cell>
          <cell r="E15861" t="str">
            <v>VARDEV</v>
          </cell>
          <cell r="F15861" t="str">
            <v>18YR1</v>
          </cell>
        </row>
        <row r="15862">
          <cell r="A15862" t="str">
            <v>OH17-76-50</v>
          </cell>
          <cell r="B15862" t="str">
            <v>OH08-207-33/OH08-3-35//OH08-99-41/OH08-202-14</v>
          </cell>
          <cell r="C15862" t="str">
            <v>x12-GC1-207  : F4:5</v>
          </cell>
          <cell r="D15862" t="str">
            <v>OSU</v>
          </cell>
          <cell r="E15862" t="str">
            <v>VARDEV</v>
          </cell>
          <cell r="F15862" t="str">
            <v>18YR1</v>
          </cell>
        </row>
        <row r="15863">
          <cell r="A15863" t="str">
            <v>OH17-81-49</v>
          </cell>
          <cell r="B15863" t="str">
            <v>x11-MAS1-024(=CokerW1377//INW0411/OH04-//OH03-41-45*3/E6003(homoforFhb1))</v>
          </cell>
          <cell r="C15863" t="str">
            <v>x12-VAR-007  : F4:5</v>
          </cell>
          <cell r="D15863" t="str">
            <v>OSU</v>
          </cell>
          <cell r="E15863" t="str">
            <v>VARDEV</v>
          </cell>
          <cell r="F15863" t="str">
            <v>18YR1</v>
          </cell>
        </row>
        <row r="15864">
          <cell r="A15864" t="str">
            <v>OH17-81-73</v>
          </cell>
          <cell r="B15864" t="str">
            <v>x11-MAS1-024(=CokerW1377//INW0411/OH04-//OH03-41-45*3/E6003(homoforFhb1))</v>
          </cell>
          <cell r="C15864" t="str">
            <v>x12-VAR-007  : F4:5</v>
          </cell>
          <cell r="D15864" t="str">
            <v>OSU</v>
          </cell>
          <cell r="E15864" t="str">
            <v>VARDEV</v>
          </cell>
          <cell r="F15864" t="str">
            <v>18YR1</v>
          </cell>
        </row>
        <row r="15865">
          <cell r="A15865" t="str">
            <v>OH17-82-18</v>
          </cell>
          <cell r="B15865" t="str">
            <v>x11-MAS1-024(=CokerW1377//INW0411/OH04-//OH03-41-45*3/E6003(homoforFhb1))</v>
          </cell>
          <cell r="C15865" t="str">
            <v>x12-VAR-007  : F4:5</v>
          </cell>
          <cell r="D15865" t="str">
            <v>OSU</v>
          </cell>
          <cell r="E15865" t="str">
            <v>VARDEV</v>
          </cell>
          <cell r="F15865" t="str">
            <v>18YR1</v>
          </cell>
        </row>
        <row r="15866">
          <cell r="A15866" t="str">
            <v>OH17-82-26</v>
          </cell>
          <cell r="B15866" t="str">
            <v>x11-MAS1-024(=CokerW1377//INW0411/OH04-//OH03-41-45*3/E6003(homoforFhb1))</v>
          </cell>
          <cell r="C15866" t="str">
            <v>x12-VAR-007  : F4:5</v>
          </cell>
          <cell r="D15866" t="str">
            <v>OSU</v>
          </cell>
          <cell r="E15866" t="str">
            <v>VARDEV</v>
          </cell>
          <cell r="F15866" t="str">
            <v>18YR1</v>
          </cell>
        </row>
        <row r="15867">
          <cell r="A15867" t="str">
            <v>OH17-82-43</v>
          </cell>
          <cell r="B15867" t="str">
            <v>x11-MAS1-024(=CokerW1377//INW0411/OH04-//OH03-41-45*3/E6003(homoforFhb1))</v>
          </cell>
          <cell r="C15867" t="str">
            <v>x12-VAR-007  : F4:5</v>
          </cell>
          <cell r="D15867" t="str">
            <v>OSU</v>
          </cell>
          <cell r="E15867" t="str">
            <v>VARDEV</v>
          </cell>
          <cell r="F15867" t="str">
            <v>18YR1</v>
          </cell>
        </row>
        <row r="15868">
          <cell r="A15868" t="str">
            <v>OH17-82-53</v>
          </cell>
          <cell r="B15868" t="str">
            <v>x11-MAS1-024(=CokerW1377//INW0411/OH04-//OH03-41-45*3/E6003(homoforFhb1))</v>
          </cell>
          <cell r="C15868" t="str">
            <v>x12-VAR-007  : F4:5</v>
          </cell>
          <cell r="D15868" t="str">
            <v>OSU</v>
          </cell>
          <cell r="E15868" t="str">
            <v>VARDEV</v>
          </cell>
          <cell r="F15868" t="str">
            <v>18YR1</v>
          </cell>
        </row>
        <row r="15869">
          <cell r="A15869" t="str">
            <v>OH17-8-26</v>
          </cell>
          <cell r="B15869" t="str">
            <v>OH08-182-4/OH08-99-50</v>
          </cell>
          <cell r="C15869" t="str">
            <v>x11-GC0-021  : F4:5</v>
          </cell>
          <cell r="D15869" t="str">
            <v>OSU</v>
          </cell>
          <cell r="E15869" t="str">
            <v>VARDEV</v>
          </cell>
          <cell r="F15869" t="str">
            <v>18YR1</v>
          </cell>
        </row>
        <row r="15870">
          <cell r="A15870" t="str">
            <v>OH17-82-70</v>
          </cell>
          <cell r="B15870" t="str">
            <v>x11-MAS1-024(=CokerW1377//INW0411/OH04-//OH03-41-45*3/E6003(homoforFhb1))</v>
          </cell>
          <cell r="C15870" t="str">
            <v>x12-VAR-007  : F4:5</v>
          </cell>
          <cell r="D15870" t="str">
            <v>OSU</v>
          </cell>
          <cell r="E15870" t="str">
            <v>VARDEV</v>
          </cell>
          <cell r="F15870" t="str">
            <v>18YR1</v>
          </cell>
        </row>
        <row r="15871">
          <cell r="A15871" t="str">
            <v>OH17-83-25</v>
          </cell>
          <cell r="B15871" t="str">
            <v>OH08-172-42/P05251A1-1-136-9-5</v>
          </cell>
          <cell r="C15871" t="str">
            <v>x12-VAR-013  : F4:5</v>
          </cell>
          <cell r="D15871" t="str">
            <v>OSU</v>
          </cell>
          <cell r="E15871" t="str">
            <v>VARDEV</v>
          </cell>
          <cell r="F15871" t="str">
            <v>18YR1</v>
          </cell>
        </row>
        <row r="15872">
          <cell r="A15872" t="str">
            <v>OH17-83-3</v>
          </cell>
          <cell r="B15872" t="str">
            <v>OH08-172-42/P05251A1-1-136-9-5</v>
          </cell>
          <cell r="C15872" t="str">
            <v>x12-VAR-013  : F4:5</v>
          </cell>
          <cell r="D15872" t="str">
            <v>OSU</v>
          </cell>
          <cell r="E15872" t="str">
            <v>VARDEV</v>
          </cell>
          <cell r="F15872" t="str">
            <v>18YR1</v>
          </cell>
        </row>
        <row r="15873">
          <cell r="A15873" t="str">
            <v>OH17-83-39</v>
          </cell>
          <cell r="B15873" t="str">
            <v>OH08-172-42/P05251A1-1-136-9-5</v>
          </cell>
          <cell r="C15873" t="str">
            <v>x12-VAR-013  : F4:5</v>
          </cell>
          <cell r="D15873" t="str">
            <v>OSU</v>
          </cell>
          <cell r="E15873" t="str">
            <v>VARDEV</v>
          </cell>
          <cell r="F15873" t="str">
            <v>18YR1</v>
          </cell>
        </row>
        <row r="15874">
          <cell r="A15874" t="str">
            <v>OH17-83-59</v>
          </cell>
          <cell r="B15874" t="str">
            <v>OH08-172-42/P05251A1-1-136-9-5</v>
          </cell>
          <cell r="C15874" t="str">
            <v>x12-VAR-013  : F4:5</v>
          </cell>
          <cell r="D15874" t="str">
            <v>OSU</v>
          </cell>
          <cell r="E15874" t="str">
            <v>VARDEV</v>
          </cell>
          <cell r="F15874" t="str">
            <v>18YR1</v>
          </cell>
        </row>
        <row r="15875">
          <cell r="A15875" t="str">
            <v>OH17-83-65</v>
          </cell>
          <cell r="B15875" t="str">
            <v>OH08-172-42/P05251A1-1-136-9-5</v>
          </cell>
          <cell r="C15875" t="str">
            <v>x12-VAR-013  : F4:5</v>
          </cell>
          <cell r="D15875" t="str">
            <v>OSU</v>
          </cell>
          <cell r="E15875" t="str">
            <v>VARDEV</v>
          </cell>
          <cell r="F15875" t="str">
            <v>18YR1</v>
          </cell>
        </row>
        <row r="15876">
          <cell r="A15876" t="str">
            <v>OH17-84-15</v>
          </cell>
          <cell r="B15876" t="str">
            <v>OH08-172-42/P05251A1-1-136-9-5</v>
          </cell>
          <cell r="C15876" t="str">
            <v>x12-VAR-013  : F4:5</v>
          </cell>
          <cell r="D15876" t="str">
            <v>OSU</v>
          </cell>
          <cell r="E15876" t="str">
            <v>VARDEV</v>
          </cell>
          <cell r="F15876" t="str">
            <v>18YR1</v>
          </cell>
        </row>
        <row r="15877">
          <cell r="A15877" t="str">
            <v>OH17-84-63</v>
          </cell>
          <cell r="B15877" t="str">
            <v>OH08-172-42/P05251A1-1-136-9-5</v>
          </cell>
          <cell r="C15877" t="str">
            <v>x12-VAR-013  : F4:5</v>
          </cell>
          <cell r="D15877" t="str">
            <v>OSU</v>
          </cell>
          <cell r="E15877" t="str">
            <v>VARDEV</v>
          </cell>
          <cell r="F15877" t="str">
            <v>18YR1</v>
          </cell>
        </row>
        <row r="15878">
          <cell r="A15878" t="str">
            <v>OH17-84-7</v>
          </cell>
          <cell r="B15878" t="str">
            <v>OH08-172-42/P05251A1-1-136-9-5</v>
          </cell>
          <cell r="C15878" t="str">
            <v>x12-VAR-013  : F4:5</v>
          </cell>
          <cell r="D15878" t="str">
            <v>OSU</v>
          </cell>
          <cell r="E15878" t="str">
            <v>VARDEV</v>
          </cell>
          <cell r="F15878" t="str">
            <v>18YR1</v>
          </cell>
        </row>
        <row r="15879">
          <cell r="A15879" t="str">
            <v>OH17-85-22</v>
          </cell>
          <cell r="B15879" t="str">
            <v>OH08-172-42/OH08-269-58</v>
          </cell>
          <cell r="C15879" t="str">
            <v>x12-VAR-015  : F4:5</v>
          </cell>
          <cell r="D15879" t="str">
            <v>OSU</v>
          </cell>
          <cell r="E15879" t="str">
            <v>VARDEV</v>
          </cell>
          <cell r="F15879" t="str">
            <v>18YR1</v>
          </cell>
        </row>
        <row r="15880">
          <cell r="A15880" t="str">
            <v>OH17-8-57</v>
          </cell>
          <cell r="B15880" t="str">
            <v>OH08-182-4/OH08-99-50</v>
          </cell>
          <cell r="C15880" t="str">
            <v>x11-GC0-021  : F4:5</v>
          </cell>
          <cell r="D15880" t="str">
            <v>OSU</v>
          </cell>
          <cell r="E15880" t="str">
            <v>VARDEV</v>
          </cell>
          <cell r="F15880" t="str">
            <v>18YR1</v>
          </cell>
        </row>
        <row r="15881">
          <cell r="A15881" t="str">
            <v>OH17-85-73</v>
          </cell>
          <cell r="B15881" t="str">
            <v>OH08-172-42/OH08-269-58</v>
          </cell>
          <cell r="C15881" t="str">
            <v>x12-VAR-015  : F4:5</v>
          </cell>
          <cell r="D15881" t="str">
            <v>OSU</v>
          </cell>
          <cell r="E15881" t="str">
            <v>VARDEV</v>
          </cell>
          <cell r="F15881" t="str">
            <v>18YR1</v>
          </cell>
        </row>
        <row r="15882">
          <cell r="A15882" t="str">
            <v>OH17-86-1</v>
          </cell>
          <cell r="B15882" t="str">
            <v>OH08-172-42/OH08-269-58</v>
          </cell>
          <cell r="C15882" t="str">
            <v>x12-VAR-015  : F4:5</v>
          </cell>
          <cell r="D15882" t="str">
            <v>OSU</v>
          </cell>
          <cell r="E15882" t="str">
            <v>VARDEV</v>
          </cell>
          <cell r="F15882" t="str">
            <v>18YR1</v>
          </cell>
        </row>
        <row r="15883">
          <cell r="A15883" t="str">
            <v>OH17-8-68</v>
          </cell>
          <cell r="B15883" t="str">
            <v>OH08-182-4/OH08-99-50</v>
          </cell>
          <cell r="C15883" t="str">
            <v>x11-GC0-021  : F4:5</v>
          </cell>
          <cell r="D15883" t="str">
            <v>OSU</v>
          </cell>
          <cell r="E15883" t="str">
            <v>VARDEV</v>
          </cell>
          <cell r="F15883" t="str">
            <v>18YR1</v>
          </cell>
        </row>
        <row r="15884">
          <cell r="A15884" t="str">
            <v>OH17-87-78</v>
          </cell>
          <cell r="B15884" t="str">
            <v>OH08-172-42/OH08-207-33</v>
          </cell>
          <cell r="C15884" t="str">
            <v>x12-VAR-016  : F4:5</v>
          </cell>
          <cell r="D15884" t="str">
            <v>OSU</v>
          </cell>
          <cell r="E15884" t="str">
            <v>VARDEV</v>
          </cell>
          <cell r="F15884" t="str">
            <v>18YR1</v>
          </cell>
        </row>
        <row r="15885">
          <cell r="A15885" t="str">
            <v>OH17-88-2</v>
          </cell>
          <cell r="B15885" t="str">
            <v>OH08-172-42/x11-MAS-019(=OH03-41-45*3</v>
          </cell>
          <cell r="C15885" t="str">
            <v>x12-VAR-017  : F4:5</v>
          </cell>
          <cell r="D15885" t="str">
            <v>OSU</v>
          </cell>
          <cell r="E15885" t="str">
            <v>VARDEV</v>
          </cell>
          <cell r="F15885" t="str">
            <v>18YR1</v>
          </cell>
        </row>
        <row r="15886">
          <cell r="A15886" t="str">
            <v>OH17-88-34</v>
          </cell>
          <cell r="B15886" t="str">
            <v>OH08-172-42/x11-MAS-019(=OH03-41-45*3</v>
          </cell>
          <cell r="C15886" t="str">
            <v>x12-VAR-017  : F4:5</v>
          </cell>
          <cell r="D15886" t="str">
            <v>OSU</v>
          </cell>
          <cell r="E15886" t="str">
            <v>VARDEV</v>
          </cell>
          <cell r="F15886" t="str">
            <v>18YR1</v>
          </cell>
        </row>
        <row r="15887">
          <cell r="A15887" t="str">
            <v>OH17-89-36</v>
          </cell>
          <cell r="B15887" t="str">
            <v>OH08-172-42/x11-MAS-019(=OH03-41-45*3</v>
          </cell>
          <cell r="C15887" t="str">
            <v>x12-VAR-017  : F4:5</v>
          </cell>
          <cell r="D15887" t="str">
            <v>OSU</v>
          </cell>
          <cell r="E15887" t="str">
            <v>VARDEV</v>
          </cell>
          <cell r="F15887" t="str">
            <v>18YR1</v>
          </cell>
        </row>
        <row r="15888">
          <cell r="A15888" t="str">
            <v>OH17-90-3</v>
          </cell>
          <cell r="B15888" t="str">
            <v>OH08-172-42/OH08-99-50</v>
          </cell>
          <cell r="C15888" t="str">
            <v>x12-VAR-020  : F4:5</v>
          </cell>
          <cell r="D15888" t="str">
            <v>OSU</v>
          </cell>
          <cell r="E15888" t="str">
            <v>VARDEV</v>
          </cell>
          <cell r="F15888" t="str">
            <v>18YR1</v>
          </cell>
        </row>
        <row r="15889">
          <cell r="A15889" t="str">
            <v>OH17-90-30</v>
          </cell>
          <cell r="B15889" t="str">
            <v>OH08-172-42/OH08-99-50</v>
          </cell>
          <cell r="C15889" t="str">
            <v>x12-VAR-020  : F4:5</v>
          </cell>
          <cell r="D15889" t="str">
            <v>OSU</v>
          </cell>
          <cell r="E15889" t="str">
            <v>VARDEV</v>
          </cell>
          <cell r="F15889" t="str">
            <v>18YR1</v>
          </cell>
        </row>
        <row r="15890">
          <cell r="A15890" t="str">
            <v>OH17-90-68</v>
          </cell>
          <cell r="B15890" t="str">
            <v>OH08-172-42/OH08-99-50</v>
          </cell>
          <cell r="C15890" t="str">
            <v>x12-VAR-020  : F4:5</v>
          </cell>
          <cell r="D15890" t="str">
            <v>OSU</v>
          </cell>
          <cell r="E15890" t="str">
            <v>VARDEV</v>
          </cell>
          <cell r="F15890" t="str">
            <v>18YR1</v>
          </cell>
        </row>
        <row r="15891">
          <cell r="A15891" t="str">
            <v>OH17-91-73</v>
          </cell>
          <cell r="B15891" t="str">
            <v>OH08-172-42/VA10W-21</v>
          </cell>
          <cell r="C15891" t="str">
            <v>x12-VAR-021  : F4:5</v>
          </cell>
          <cell r="D15891" t="str">
            <v>OSU</v>
          </cell>
          <cell r="E15891" t="str">
            <v>VARDEV</v>
          </cell>
          <cell r="F15891" t="str">
            <v>18YR1</v>
          </cell>
        </row>
        <row r="15892">
          <cell r="A15892" t="str">
            <v>OH17-92-14</v>
          </cell>
          <cell r="B15892" t="str">
            <v>OH08-172-42/P05251A1-1-136-9-5</v>
          </cell>
          <cell r="C15892" t="str">
            <v>x12-VAR-022  : F4:5</v>
          </cell>
          <cell r="D15892" t="str">
            <v>OSU</v>
          </cell>
          <cell r="E15892" t="str">
            <v>VARDEV</v>
          </cell>
          <cell r="F15892" t="str">
            <v>18YR1</v>
          </cell>
        </row>
        <row r="15893">
          <cell r="A15893" t="str">
            <v>OH17-92-4</v>
          </cell>
          <cell r="B15893" t="str">
            <v>OH08-172-42/P05251A1-1-136-9-5</v>
          </cell>
          <cell r="C15893" t="str">
            <v>x12-VAR-022  : F4:5</v>
          </cell>
          <cell r="D15893" t="str">
            <v>OSU</v>
          </cell>
          <cell r="E15893" t="str">
            <v>VARDEV</v>
          </cell>
          <cell r="F15893" t="str">
            <v>18YR1</v>
          </cell>
        </row>
        <row r="15894">
          <cell r="A15894" t="str">
            <v>OH17-92-53</v>
          </cell>
          <cell r="B15894" t="str">
            <v>OH08-172-42/P05251A1-1-136-9-5</v>
          </cell>
          <cell r="C15894" t="str">
            <v>x12-VAR-022  : F4:5</v>
          </cell>
          <cell r="D15894" t="str">
            <v>OSU</v>
          </cell>
          <cell r="E15894" t="str">
            <v>VARDEV</v>
          </cell>
          <cell r="F15894" t="str">
            <v>18YR1</v>
          </cell>
        </row>
        <row r="15895">
          <cell r="A15895" t="str">
            <v>OH17-92-71</v>
          </cell>
          <cell r="B15895" t="str">
            <v>OH08-172-42/P05251A1-1-136-9-5</v>
          </cell>
          <cell r="C15895" t="str">
            <v>x12-VAR-022  : F4:5</v>
          </cell>
          <cell r="D15895" t="str">
            <v>OSU</v>
          </cell>
          <cell r="E15895" t="str">
            <v>VARDEV</v>
          </cell>
          <cell r="F15895" t="str">
            <v>18YR1</v>
          </cell>
        </row>
        <row r="15896">
          <cell r="A15896" t="str">
            <v>OH17-9-31</v>
          </cell>
          <cell r="B15896" t="str">
            <v>OH07-264-35/OH08-207-33</v>
          </cell>
          <cell r="C15896" t="str">
            <v>x11-GC0-042  : F4:5</v>
          </cell>
          <cell r="D15896" t="str">
            <v>OSU</v>
          </cell>
          <cell r="E15896" t="str">
            <v>VARDEV</v>
          </cell>
          <cell r="F15896" t="str">
            <v>18YR1</v>
          </cell>
        </row>
        <row r="15897">
          <cell r="A15897" t="str">
            <v>OH17-93-13</v>
          </cell>
          <cell r="B15897" t="str">
            <v>OH08-172-42/P05251A1-1-136-9-5</v>
          </cell>
          <cell r="C15897" t="str">
            <v>x12-VAR-022  : F4:5</v>
          </cell>
          <cell r="D15897" t="str">
            <v>OSU</v>
          </cell>
          <cell r="E15897" t="str">
            <v>VARDEV</v>
          </cell>
          <cell r="F15897" t="str">
            <v>18YR1</v>
          </cell>
        </row>
        <row r="15898">
          <cell r="A15898" t="str">
            <v>OH17-93-15</v>
          </cell>
          <cell r="B15898" t="str">
            <v>OH08-172-42/P05251A1-1-136-9-5</v>
          </cell>
          <cell r="C15898" t="str">
            <v>x12-VAR-022  : F4:5</v>
          </cell>
          <cell r="D15898" t="str">
            <v>OSU</v>
          </cell>
          <cell r="E15898" t="str">
            <v>VARDEV</v>
          </cell>
          <cell r="F15898" t="str">
            <v>18YR1</v>
          </cell>
        </row>
        <row r="15899">
          <cell r="A15899" t="str">
            <v>OH17-93-4</v>
          </cell>
          <cell r="B15899" t="str">
            <v>OH08-172-42/P05251A1-1-136-9-5</v>
          </cell>
          <cell r="C15899" t="str">
            <v>x12-VAR-022  : F4:5</v>
          </cell>
          <cell r="D15899" t="str">
            <v>OSU</v>
          </cell>
          <cell r="E15899" t="str">
            <v>VARDEV</v>
          </cell>
          <cell r="F15899" t="str">
            <v>18YR1</v>
          </cell>
        </row>
        <row r="15900">
          <cell r="A15900" t="str">
            <v>OH17-9-36</v>
          </cell>
          <cell r="B15900" t="str">
            <v>OH07-264-35/OH08-207-33</v>
          </cell>
          <cell r="C15900" t="str">
            <v>x11-GC0-042  : F4:5</v>
          </cell>
          <cell r="D15900" t="str">
            <v>OSU</v>
          </cell>
          <cell r="E15900" t="str">
            <v>VARDEV</v>
          </cell>
          <cell r="F15900" t="str">
            <v>18YR1</v>
          </cell>
        </row>
        <row r="15901">
          <cell r="A15901" t="str">
            <v>OH17-94-14</v>
          </cell>
          <cell r="B15901" t="str">
            <v>OH08-172-42/x11-MAS-019(=OH03-41-45*3</v>
          </cell>
          <cell r="C15901" t="str">
            <v>x12-VAR-023  : F4:5</v>
          </cell>
          <cell r="D15901" t="str">
            <v>OSU</v>
          </cell>
          <cell r="E15901" t="str">
            <v>VARDEV</v>
          </cell>
          <cell r="F15901" t="str">
            <v>18YR1</v>
          </cell>
        </row>
        <row r="15902">
          <cell r="A15902" t="str">
            <v>OH17-94-18</v>
          </cell>
          <cell r="B15902" t="str">
            <v>OH08-172-42/x11-MAS-019(=OH03-41-45*3</v>
          </cell>
          <cell r="C15902" t="str">
            <v>x12-VAR-023  : F4:5</v>
          </cell>
          <cell r="D15902" t="str">
            <v>OSU</v>
          </cell>
          <cell r="E15902" t="str">
            <v>VARDEV</v>
          </cell>
          <cell r="F15902" t="str">
            <v>18YR1</v>
          </cell>
        </row>
        <row r="15903">
          <cell r="A15903" t="str">
            <v>OH17-94-22</v>
          </cell>
          <cell r="B15903" t="str">
            <v>OH08-172-42/x11-MAS-019(=OH03-41-45*3</v>
          </cell>
          <cell r="C15903" t="str">
            <v>x12-VAR-023  : F4:5</v>
          </cell>
          <cell r="D15903" t="str">
            <v>OSU</v>
          </cell>
          <cell r="E15903" t="str">
            <v>VARDEV</v>
          </cell>
          <cell r="F15903" t="str">
            <v>18YR1</v>
          </cell>
        </row>
        <row r="15904">
          <cell r="A15904" t="str">
            <v>OH17-94-66</v>
          </cell>
          <cell r="B15904" t="str">
            <v>OH08-172-42/x11-MAS-019(=OH03-41-45*3</v>
          </cell>
          <cell r="C15904" t="str">
            <v>x12-VAR-023  : F4:5</v>
          </cell>
          <cell r="D15904" t="str">
            <v>OSU</v>
          </cell>
          <cell r="E15904" t="str">
            <v>VARDEV</v>
          </cell>
          <cell r="F15904" t="str">
            <v>18YR1</v>
          </cell>
        </row>
        <row r="15905">
          <cell r="A15905" t="str">
            <v>OH17-95-24</v>
          </cell>
          <cell r="B15905" t="str">
            <v>OH08-172-42/x11-MAS1-020(=OH03-41-45*3</v>
          </cell>
          <cell r="C15905" t="str">
            <v>x12-VAR-024  : F4:5</v>
          </cell>
          <cell r="D15905" t="str">
            <v>OSU</v>
          </cell>
          <cell r="E15905" t="str">
            <v>VARDEV</v>
          </cell>
          <cell r="F15905" t="str">
            <v>18YR1</v>
          </cell>
        </row>
        <row r="15906">
          <cell r="A15906" t="str">
            <v>OH17-96-28</v>
          </cell>
          <cell r="B15906" t="str">
            <v>OH08-172-42/OH08-180-48</v>
          </cell>
          <cell r="C15906" t="str">
            <v>x12-VAR-025  : F4:5</v>
          </cell>
          <cell r="D15906" t="str">
            <v>OSU</v>
          </cell>
          <cell r="E15906" t="str">
            <v>VARDEV</v>
          </cell>
          <cell r="F15906" t="str">
            <v>18YR1</v>
          </cell>
        </row>
        <row r="15907">
          <cell r="A15907" t="str">
            <v>OH17-96-3</v>
          </cell>
          <cell r="B15907" t="str">
            <v>OH08-172-42/OH08-180-48</v>
          </cell>
          <cell r="C15907" t="str">
            <v>x12-VAR-025  : F4:5</v>
          </cell>
          <cell r="D15907" t="str">
            <v>OSU</v>
          </cell>
          <cell r="E15907" t="str">
            <v>VARDEV</v>
          </cell>
          <cell r="F15907" t="str">
            <v>18YR1</v>
          </cell>
        </row>
        <row r="15908">
          <cell r="A15908" t="str">
            <v>OH17-97-43</v>
          </cell>
          <cell r="B15908" t="str">
            <v>OH08-172-42/OH08-180-48</v>
          </cell>
          <cell r="C15908" t="str">
            <v>x12-VAR-025  : F4:5</v>
          </cell>
          <cell r="D15908" t="str">
            <v>OSU</v>
          </cell>
          <cell r="E15908" t="str">
            <v>VARDEV</v>
          </cell>
          <cell r="F15908" t="str">
            <v>18YR1</v>
          </cell>
        </row>
        <row r="15909">
          <cell r="A15909" t="str">
            <v>OH17-98-27</v>
          </cell>
          <cell r="B15909" t="str">
            <v>OH08-172-42/x11-MAS1-020(=OH03-41-45*3</v>
          </cell>
          <cell r="C15909" t="str">
            <v>x12-VAR-028  : F4:5</v>
          </cell>
          <cell r="D15909" t="str">
            <v>OSU</v>
          </cell>
          <cell r="E15909" t="str">
            <v>VARDEV</v>
          </cell>
          <cell r="F15909" t="str">
            <v>18YR1</v>
          </cell>
        </row>
        <row r="15910">
          <cell r="A15910" t="str">
            <v>OH17-98-7</v>
          </cell>
          <cell r="B15910" t="str">
            <v>OH08-172-42/x11-MAS1-020(=OH03-41-45*3</v>
          </cell>
          <cell r="C15910" t="str">
            <v>x12-VAR-028  : F4:5</v>
          </cell>
          <cell r="D15910" t="str">
            <v>OSU</v>
          </cell>
          <cell r="E15910" t="str">
            <v>VARDEV</v>
          </cell>
          <cell r="F15910" t="str">
            <v>18YR1</v>
          </cell>
        </row>
        <row r="15911">
          <cell r="A15911" t="str">
            <v>OH17-98-70</v>
          </cell>
          <cell r="B15911" t="str">
            <v>OH08-172-42/x11-MAS1-020(=OH03-41-45*3</v>
          </cell>
          <cell r="C15911" t="str">
            <v>x12-VAR-028  : F4:5</v>
          </cell>
          <cell r="D15911" t="str">
            <v>OSU</v>
          </cell>
          <cell r="E15911" t="str">
            <v>VARDEV</v>
          </cell>
          <cell r="F15911" t="str">
            <v>18YR1</v>
          </cell>
        </row>
        <row r="15912">
          <cell r="A15912" t="str">
            <v>OH17-99-36</v>
          </cell>
          <cell r="B15912" t="str">
            <v>OH08-172-42/x11-MAS1-020(=OH03-41-45*3</v>
          </cell>
          <cell r="C15912" t="str">
            <v>x12-VAR-028  : F4:5</v>
          </cell>
          <cell r="D15912" t="str">
            <v>OSU</v>
          </cell>
          <cell r="E15912" t="str">
            <v>VARDEV</v>
          </cell>
          <cell r="F15912" t="str">
            <v>18YR1</v>
          </cell>
        </row>
        <row r="15913">
          <cell r="A15913" t="str">
            <v>OH16-111-65</v>
          </cell>
          <cell r="B15913" t="str">
            <v>Istabraq/OH08-267-16</v>
          </cell>
          <cell r="C15913" t="str">
            <v xml:space="preserve">11x085 </v>
          </cell>
          <cell r="D15913" t="str">
            <v>OSU</v>
          </cell>
          <cell r="E15913" t="str">
            <v xml:space="preserve">VARDEV </v>
          </cell>
          <cell r="F15913" t="str">
            <v>18YR2-1</v>
          </cell>
          <cell r="G15913" t="str">
            <v>17YR1</v>
          </cell>
        </row>
        <row r="15914">
          <cell r="A15914" t="str">
            <v>OH16-113-49</v>
          </cell>
          <cell r="B15914" t="str">
            <v>KWSW177/OH07-254-11</v>
          </cell>
          <cell r="C15914" t="str">
            <v xml:space="preserve">11x088 </v>
          </cell>
          <cell r="D15914" t="str">
            <v>OSU</v>
          </cell>
          <cell r="E15914" t="str">
            <v xml:space="preserve">VARDEV </v>
          </cell>
          <cell r="F15914" t="str">
            <v>18YR2-1</v>
          </cell>
          <cell r="G15914" t="str">
            <v>17YR1</v>
          </cell>
        </row>
        <row r="15915">
          <cell r="A15915" t="str">
            <v>OH16-115-49</v>
          </cell>
          <cell r="B15915" t="str">
            <v>KWSW177/OH08-133-25</v>
          </cell>
          <cell r="C15915" t="str">
            <v xml:space="preserve">11x089 </v>
          </cell>
          <cell r="D15915" t="str">
            <v>OSU</v>
          </cell>
          <cell r="E15915" t="str">
            <v xml:space="preserve">VARDEV </v>
          </cell>
          <cell r="F15915" t="str">
            <v>18YR2-1</v>
          </cell>
          <cell r="G15915" t="str">
            <v>17YR1</v>
          </cell>
        </row>
        <row r="15916">
          <cell r="A15916" t="str">
            <v>OH16-116-28</v>
          </cell>
          <cell r="B15916" t="str">
            <v>KWSW177/OH08-267-16</v>
          </cell>
          <cell r="C15916" t="str">
            <v xml:space="preserve">11x091 </v>
          </cell>
          <cell r="D15916" t="str">
            <v>OSU</v>
          </cell>
          <cell r="E15916" t="str">
            <v xml:space="preserve">VARDEV </v>
          </cell>
          <cell r="F15916" t="str">
            <v>18YR2-1</v>
          </cell>
          <cell r="G15916" t="str">
            <v>17YR1</v>
          </cell>
        </row>
        <row r="15917">
          <cell r="A15917" t="str">
            <v>OH16-118-52</v>
          </cell>
          <cell r="B15917" t="str">
            <v>KWSW178/OH07-254-11</v>
          </cell>
          <cell r="C15917" t="str">
            <v xml:space="preserve">11x093 </v>
          </cell>
          <cell r="D15917" t="str">
            <v>OSU</v>
          </cell>
          <cell r="E15917" t="str">
            <v xml:space="preserve">VARDEV </v>
          </cell>
          <cell r="F15917" t="str">
            <v>18YR2-1</v>
          </cell>
          <cell r="G15917" t="str">
            <v>17YR1</v>
          </cell>
        </row>
        <row r="15918">
          <cell r="A15918" t="str">
            <v>OH16-140-58</v>
          </cell>
          <cell r="B15918" t="str">
            <v>0762A1-2-8 /OH08-99-41/OH08-180-48</v>
          </cell>
          <cell r="C15918" t="str">
            <v xml:space="preserve">x11-3W-013 </v>
          </cell>
          <cell r="D15918" t="str">
            <v>OSU</v>
          </cell>
          <cell r="E15918" t="str">
            <v xml:space="preserve">VARDEV </v>
          </cell>
          <cell r="F15918" t="str">
            <v>18YR2-1</v>
          </cell>
          <cell r="G15918" t="str">
            <v>17YR1</v>
          </cell>
        </row>
        <row r="15919">
          <cell r="A15919" t="str">
            <v>OH16-141-29</v>
          </cell>
          <cell r="B15919" t="str">
            <v>0762A1-2-8 /OH08-99-41/OH08-180-48</v>
          </cell>
          <cell r="C15919" t="str">
            <v xml:space="preserve">x11-3W-013 </v>
          </cell>
          <cell r="D15919" t="str">
            <v>OSU</v>
          </cell>
          <cell r="E15919" t="str">
            <v xml:space="preserve">VARDEV </v>
          </cell>
          <cell r="F15919" t="str">
            <v>18YR2-1</v>
          </cell>
          <cell r="G15919" t="str">
            <v>17YR1</v>
          </cell>
        </row>
        <row r="15920">
          <cell r="A15920" t="str">
            <v>OH16-141-45</v>
          </cell>
          <cell r="B15920" t="str">
            <v>0762A1-2-8 /OH08-99-41/OH08-180-48</v>
          </cell>
          <cell r="C15920" t="str">
            <v xml:space="preserve">x11-3W-013 </v>
          </cell>
          <cell r="D15920" t="str">
            <v>OSU</v>
          </cell>
          <cell r="E15920" t="str">
            <v xml:space="preserve">VARDEV </v>
          </cell>
          <cell r="F15920" t="str">
            <v>18YR2-1</v>
          </cell>
          <cell r="G15920" t="str">
            <v>17YR1</v>
          </cell>
        </row>
        <row r="15921">
          <cell r="A15921" t="str">
            <v>OH16-141-5</v>
          </cell>
          <cell r="B15921" t="str">
            <v>0762A1-2-8 /OH08-99-41/OH08-180-48</v>
          </cell>
          <cell r="C15921" t="str">
            <v xml:space="preserve">x11-3W-013 </v>
          </cell>
          <cell r="D15921" t="str">
            <v>OSU</v>
          </cell>
          <cell r="E15921" t="str">
            <v xml:space="preserve">VARDEV </v>
          </cell>
          <cell r="F15921" t="str">
            <v>18YR2-1</v>
          </cell>
          <cell r="G15921" t="str">
            <v>17YR1</v>
          </cell>
        </row>
        <row r="15922">
          <cell r="A15922" t="str">
            <v>OH16-173-24</v>
          </cell>
          <cell r="B15922" t="str">
            <v>9x602-1-8-7-4/0762A1-2-8 </v>
          </cell>
          <cell r="C15922" t="str">
            <v xml:space="preserve">x11-MAS-003 </v>
          </cell>
          <cell r="D15922" t="str">
            <v>OSU</v>
          </cell>
          <cell r="E15922" t="str">
            <v xml:space="preserve">VARDEV </v>
          </cell>
          <cell r="F15922" t="str">
            <v>18YR2-1</v>
          </cell>
          <cell r="G15922" t="str">
            <v>17YR1</v>
          </cell>
        </row>
        <row r="15923">
          <cell r="A15923" t="str">
            <v>OH16-189-41</v>
          </cell>
          <cell r="B15923" t="str">
            <v>MH07-7474 /05247A1-7-7-3-1</v>
          </cell>
          <cell r="C15923" t="str">
            <v xml:space="preserve">x11-VAR-045 </v>
          </cell>
          <cell r="D15923" t="str">
            <v>OSU</v>
          </cell>
          <cell r="E15923" t="str">
            <v xml:space="preserve">VARDEV </v>
          </cell>
          <cell r="F15923" t="str">
            <v>18YR2-1</v>
          </cell>
          <cell r="G15923" t="str">
            <v>17YR1</v>
          </cell>
        </row>
        <row r="15924">
          <cell r="A15924" t="str">
            <v>OH16-191-63</v>
          </cell>
          <cell r="B15924" t="str">
            <v>MO080104 /VA05W-251 </v>
          </cell>
          <cell r="C15924" t="str">
            <v xml:space="preserve">x11-VAR-057 </v>
          </cell>
          <cell r="D15924" t="str">
            <v>OSU</v>
          </cell>
          <cell r="E15924" t="str">
            <v xml:space="preserve">VARDEV </v>
          </cell>
          <cell r="F15924" t="str">
            <v>18YR2-1</v>
          </cell>
          <cell r="G15924" t="str">
            <v>17YR1</v>
          </cell>
        </row>
        <row r="15925">
          <cell r="A15925" t="str">
            <v>OH16-197-68</v>
          </cell>
          <cell r="B15925" t="str">
            <v>0762A1-2-8 /MH07-7474 </v>
          </cell>
          <cell r="C15925" t="str">
            <v xml:space="preserve">x11-VAR-065 </v>
          </cell>
          <cell r="D15925" t="str">
            <v>OSU</v>
          </cell>
          <cell r="E15925" t="str">
            <v xml:space="preserve">VARDEV </v>
          </cell>
          <cell r="F15925" t="str">
            <v>18YR2-1</v>
          </cell>
          <cell r="G15925" t="str">
            <v>17YR1</v>
          </cell>
        </row>
        <row r="15926">
          <cell r="A15926" t="str">
            <v>OH16-197-8</v>
          </cell>
          <cell r="B15926" t="str">
            <v>0762A1-2-8 /MH07-7474 </v>
          </cell>
          <cell r="C15926" t="str">
            <v xml:space="preserve">x11-VAR-065 </v>
          </cell>
          <cell r="D15926" t="str">
            <v>OSU</v>
          </cell>
          <cell r="E15926" t="str">
            <v xml:space="preserve">VARDEV </v>
          </cell>
          <cell r="F15926" t="str">
            <v>18YR2-1</v>
          </cell>
          <cell r="G15926" t="str">
            <v>17YR1</v>
          </cell>
        </row>
        <row r="15927">
          <cell r="A15927" t="str">
            <v>OH16-201-14</v>
          </cell>
          <cell r="B15927" t="str">
            <v>OH04-264-58/OH05-164-76</v>
          </cell>
          <cell r="C15927" t="str">
            <v xml:space="preserve">11x-VAR-2000 </v>
          </cell>
          <cell r="D15927" t="str">
            <v>OSU</v>
          </cell>
          <cell r="E15927" t="str">
            <v xml:space="preserve">VARDEV </v>
          </cell>
          <cell r="F15927" t="str">
            <v>18YR2-1</v>
          </cell>
          <cell r="G15927" t="str">
            <v>17YR1</v>
          </cell>
        </row>
        <row r="15928">
          <cell r="A15928" t="str">
            <v>OH16-201-20</v>
          </cell>
          <cell r="B15928" t="str">
            <v>OH04-264-58/OH05-164-76</v>
          </cell>
          <cell r="C15928" t="str">
            <v xml:space="preserve">11x-VAR-2000 </v>
          </cell>
          <cell r="D15928" t="str">
            <v>OSU</v>
          </cell>
          <cell r="E15928" t="str">
            <v xml:space="preserve">VARDEV </v>
          </cell>
          <cell r="F15928" t="str">
            <v>18YR2-1</v>
          </cell>
          <cell r="G15928" t="str">
            <v>17YR1</v>
          </cell>
        </row>
        <row r="15929">
          <cell r="A15929" t="str">
            <v>OH16-201-4</v>
          </cell>
          <cell r="B15929" t="str">
            <v>OH04-264-58/OH05-164-76</v>
          </cell>
          <cell r="C15929" t="str">
            <v xml:space="preserve">11x-VAR-2000 </v>
          </cell>
          <cell r="D15929" t="str">
            <v>OSU</v>
          </cell>
          <cell r="E15929" t="str">
            <v xml:space="preserve">VARDEV </v>
          </cell>
          <cell r="F15929" t="str">
            <v>18YR2-1</v>
          </cell>
          <cell r="G15929" t="str">
            <v>17YR1</v>
          </cell>
        </row>
        <row r="15930">
          <cell r="A15930" t="str">
            <v>OH16-201-8</v>
          </cell>
          <cell r="B15930" t="str">
            <v>OH04-264-58/OH05-164-76</v>
          </cell>
          <cell r="C15930" t="str">
            <v xml:space="preserve">11x-VAR-2000 </v>
          </cell>
          <cell r="D15930" t="str">
            <v>OSU</v>
          </cell>
          <cell r="E15930" t="str">
            <v xml:space="preserve">VARDEV </v>
          </cell>
          <cell r="F15930" t="str">
            <v>18YR2-1</v>
          </cell>
          <cell r="G15930" t="str">
            <v>17YR1</v>
          </cell>
        </row>
        <row r="15931">
          <cell r="A15931" t="str">
            <v>OH16-202-4</v>
          </cell>
          <cell r="B15931" t="str">
            <v>0762A1-2-8 /OH08-99-41/OH08-180-48</v>
          </cell>
          <cell r="C15931" t="str">
            <v xml:space="preserve">x11-3W-013 </v>
          </cell>
          <cell r="D15931" t="str">
            <v>OSU</v>
          </cell>
          <cell r="E15931" t="str">
            <v xml:space="preserve">VARDEV </v>
          </cell>
          <cell r="F15931" t="str">
            <v>18YR2-1</v>
          </cell>
          <cell r="G15931" t="str">
            <v>17YR1</v>
          </cell>
        </row>
        <row r="15932">
          <cell r="A15932" t="str">
            <v>OH16-70-27</v>
          </cell>
          <cell r="B15932" t="str">
            <v>MO081699/OH08-194-17</v>
          </cell>
          <cell r="C15932" t="str">
            <v xml:space="preserve">10x968 </v>
          </cell>
          <cell r="D15932" t="str">
            <v>OSU</v>
          </cell>
          <cell r="E15932" t="str">
            <v xml:space="preserve">VARDEV </v>
          </cell>
          <cell r="F15932" t="str">
            <v>18YR2-1</v>
          </cell>
          <cell r="G15932" t="str">
            <v>17YR1</v>
          </cell>
        </row>
        <row r="15933">
          <cell r="A15933" t="str">
            <v>OH16-70-4</v>
          </cell>
          <cell r="B15933" t="str">
            <v>MO081699/OH08-194-17</v>
          </cell>
          <cell r="C15933" t="str">
            <v xml:space="preserve">10x968 </v>
          </cell>
          <cell r="D15933" t="str">
            <v>OSU</v>
          </cell>
          <cell r="E15933" t="str">
            <v xml:space="preserve">VARDEV </v>
          </cell>
          <cell r="F15933" t="str">
            <v>18YR2-1</v>
          </cell>
          <cell r="G15933" t="str">
            <v>17YR1</v>
          </cell>
        </row>
        <row r="15934">
          <cell r="A15934" t="str">
            <v>OH16-82-13</v>
          </cell>
          <cell r="B15934" t="str">
            <v>OH04-264-58/OH05-164-76</v>
          </cell>
          <cell r="C15934" t="str">
            <v xml:space="preserve">11x-VAR-2000 </v>
          </cell>
          <cell r="D15934" t="str">
            <v>OSU</v>
          </cell>
          <cell r="E15934" t="str">
            <v xml:space="preserve">VARDEV </v>
          </cell>
          <cell r="F15934" t="str">
            <v>18YR2-1</v>
          </cell>
          <cell r="G15934" t="str">
            <v>17YR1</v>
          </cell>
        </row>
        <row r="15935">
          <cell r="A15935" t="str">
            <v>OH16-82-16</v>
          </cell>
          <cell r="B15935" t="str">
            <v>OH04-264-58/OH05-164-76</v>
          </cell>
          <cell r="C15935" t="str">
            <v xml:space="preserve">11x-VAR-2000 </v>
          </cell>
          <cell r="D15935" t="str">
            <v>OSU</v>
          </cell>
          <cell r="E15935" t="str">
            <v xml:space="preserve">VARDEV </v>
          </cell>
          <cell r="F15935" t="str">
            <v>18YR2-1</v>
          </cell>
          <cell r="G15935" t="str">
            <v>17YR1</v>
          </cell>
        </row>
        <row r="15936">
          <cell r="A15936" t="str">
            <v>OH16-82-44</v>
          </cell>
          <cell r="B15936" t="str">
            <v>OH04-264-58/OH05-164-76</v>
          </cell>
          <cell r="C15936" t="str">
            <v xml:space="preserve">11x-VAR-2000 </v>
          </cell>
          <cell r="D15936" t="str">
            <v>OSU</v>
          </cell>
          <cell r="E15936" t="str">
            <v xml:space="preserve">VARDEV </v>
          </cell>
          <cell r="F15936" t="str">
            <v>18YR2-1</v>
          </cell>
          <cell r="G15936" t="str">
            <v>17YR1</v>
          </cell>
        </row>
        <row r="15937">
          <cell r="A15937" t="str">
            <v>OH16-82-53</v>
          </cell>
          <cell r="B15937" t="str">
            <v>OH04-264-58/OH05-164-76</v>
          </cell>
          <cell r="C15937" t="str">
            <v xml:space="preserve">11x-VAR-2000 </v>
          </cell>
          <cell r="D15937" t="str">
            <v>OSU</v>
          </cell>
          <cell r="E15937" t="str">
            <v xml:space="preserve">VARDEV </v>
          </cell>
          <cell r="F15937" t="str">
            <v>18YR2-1</v>
          </cell>
          <cell r="G15937" t="str">
            <v>17YR1</v>
          </cell>
        </row>
        <row r="15938">
          <cell r="A15938" t="str">
            <v>OH16-82-57</v>
          </cell>
          <cell r="B15938" t="str">
            <v>OH04-264-58/OH05-164-76</v>
          </cell>
          <cell r="C15938" t="str">
            <v xml:space="preserve">11x-VAR-2000 </v>
          </cell>
          <cell r="D15938" t="str">
            <v>OSU</v>
          </cell>
          <cell r="E15938" t="str">
            <v xml:space="preserve">VARDEV </v>
          </cell>
          <cell r="F15938" t="str">
            <v>18YR2-1</v>
          </cell>
          <cell r="G15938" t="str">
            <v>17YR1</v>
          </cell>
        </row>
        <row r="15939">
          <cell r="A15939" t="str">
            <v>OH16-82-76</v>
          </cell>
          <cell r="B15939" t="str">
            <v>OH04-264-58/OH05-164-76</v>
          </cell>
          <cell r="C15939" t="str">
            <v xml:space="preserve">11x-VAR-2000 </v>
          </cell>
          <cell r="D15939" t="str">
            <v>OSU</v>
          </cell>
          <cell r="E15939" t="str">
            <v xml:space="preserve">VARDEV </v>
          </cell>
          <cell r="F15939" t="str">
            <v>18YR2-1</v>
          </cell>
          <cell r="G15939" t="str">
            <v>17YR1</v>
          </cell>
        </row>
        <row r="15940">
          <cell r="A15940" t="str">
            <v>OH16-84-13</v>
          </cell>
          <cell r="B15940" t="str">
            <v>OH04-264-58/OH05-164-76</v>
          </cell>
          <cell r="C15940" t="str">
            <v xml:space="preserve">11x-VAR-2000 </v>
          </cell>
          <cell r="D15940" t="str">
            <v>OSU</v>
          </cell>
          <cell r="E15940" t="str">
            <v xml:space="preserve">VARDEV </v>
          </cell>
          <cell r="F15940" t="str">
            <v>18YR2-1</v>
          </cell>
          <cell r="G15940" t="str">
            <v>17YR1</v>
          </cell>
        </row>
        <row r="15941">
          <cell r="A15941" t="str">
            <v>OH16-84-17</v>
          </cell>
          <cell r="B15941" t="str">
            <v>OH04-264-58/OH05-164-76</v>
          </cell>
          <cell r="C15941" t="str">
            <v xml:space="preserve">11x-VAR-2000 </v>
          </cell>
          <cell r="D15941" t="str">
            <v>OSU</v>
          </cell>
          <cell r="E15941" t="str">
            <v xml:space="preserve">VARDEV </v>
          </cell>
          <cell r="F15941" t="str">
            <v>18YR2-1</v>
          </cell>
          <cell r="G15941" t="str">
            <v>17YR1</v>
          </cell>
        </row>
        <row r="15942">
          <cell r="A15942" t="str">
            <v>OH16-103-25</v>
          </cell>
          <cell r="B15942" t="str">
            <v>OH07-164-46*3/OH05-164-76</v>
          </cell>
          <cell r="C15942" t="str">
            <v xml:space="preserve">11x064 </v>
          </cell>
          <cell r="D15942" t="str">
            <v>OSU</v>
          </cell>
          <cell r="E15942" t="str">
            <v xml:space="preserve">VARDEV </v>
          </cell>
          <cell r="F15942" t="str">
            <v>18YR2-2</v>
          </cell>
          <cell r="G15942" t="str">
            <v>17YR1</v>
          </cell>
        </row>
        <row r="15943">
          <cell r="A15943" t="str">
            <v>OH16-106-56</v>
          </cell>
          <cell r="B15943" t="str">
            <v>OH07-258-58*3/OH05-164-76</v>
          </cell>
          <cell r="C15943" t="str">
            <v xml:space="preserve">11x072 </v>
          </cell>
          <cell r="D15943" t="str">
            <v>OSU</v>
          </cell>
          <cell r="E15943" t="str">
            <v xml:space="preserve">VARDEV </v>
          </cell>
          <cell r="F15943" t="str">
            <v>18YR2-2</v>
          </cell>
          <cell r="G15943" t="str">
            <v>17YR1</v>
          </cell>
        </row>
        <row r="15944">
          <cell r="A15944" t="str">
            <v>OH16-106-61</v>
          </cell>
          <cell r="B15944" t="str">
            <v>OH07-258-58*3/OH05-164-76</v>
          </cell>
          <cell r="C15944" t="str">
            <v xml:space="preserve">11x072 </v>
          </cell>
          <cell r="D15944" t="str">
            <v>OSU</v>
          </cell>
          <cell r="E15944" t="str">
            <v xml:space="preserve">VARDEV </v>
          </cell>
          <cell r="F15944" t="str">
            <v>18YR2-2</v>
          </cell>
          <cell r="G15944" t="str">
            <v>17YR1</v>
          </cell>
        </row>
        <row r="15945">
          <cell r="A15945" t="str">
            <v>OH16-107-1</v>
          </cell>
          <cell r="B15945" t="str">
            <v>OH07-258-58*3/OH05-164-76</v>
          </cell>
          <cell r="C15945" t="str">
            <v xml:space="preserve">11x072 </v>
          </cell>
          <cell r="D15945" t="str">
            <v>OSU</v>
          </cell>
          <cell r="E15945" t="str">
            <v xml:space="preserve">VARDEV </v>
          </cell>
          <cell r="F15945" t="str">
            <v>18YR2-2</v>
          </cell>
          <cell r="G15945" t="str">
            <v>17YR1</v>
          </cell>
        </row>
        <row r="15946">
          <cell r="A15946" t="str">
            <v>OH16-109-64</v>
          </cell>
          <cell r="B15946" t="str">
            <v>Claire/OH08-267-16</v>
          </cell>
          <cell r="C15946" t="str">
            <v xml:space="preserve">11x079 </v>
          </cell>
          <cell r="D15946" t="str">
            <v>OSU</v>
          </cell>
          <cell r="E15946" t="str">
            <v xml:space="preserve">VARDEV </v>
          </cell>
          <cell r="F15946" t="str">
            <v>18YR2-2</v>
          </cell>
          <cell r="G15946" t="str">
            <v>17YR1</v>
          </cell>
        </row>
        <row r="15947">
          <cell r="A15947" t="str">
            <v>OH16-113-61</v>
          </cell>
          <cell r="B15947" t="str">
            <v>KWSW177/OH07-254-11</v>
          </cell>
          <cell r="C15947" t="str">
            <v xml:space="preserve">11x088 </v>
          </cell>
          <cell r="D15947" t="str">
            <v>OSU</v>
          </cell>
          <cell r="E15947" t="str">
            <v xml:space="preserve">VARDEV </v>
          </cell>
          <cell r="F15947" t="str">
            <v>18YR2-2</v>
          </cell>
          <cell r="G15947" t="str">
            <v>17YR1</v>
          </cell>
        </row>
        <row r="15948">
          <cell r="A15948" t="str">
            <v>OH16-117-19</v>
          </cell>
          <cell r="B15948" t="str">
            <v>KWSW177/OH08-267-16</v>
          </cell>
          <cell r="C15948" t="str">
            <v xml:space="preserve">11x091 </v>
          </cell>
          <cell r="D15948" t="str">
            <v>OSU</v>
          </cell>
          <cell r="E15948" t="str">
            <v xml:space="preserve">VARDEV </v>
          </cell>
          <cell r="F15948" t="str">
            <v>18YR2-2</v>
          </cell>
          <cell r="G15948" t="str">
            <v>17YR1</v>
          </cell>
        </row>
        <row r="15949">
          <cell r="A15949" t="str">
            <v>OH16-117-4</v>
          </cell>
          <cell r="B15949" t="str">
            <v>KWSW177/OH08-267-16</v>
          </cell>
          <cell r="C15949" t="str">
            <v xml:space="preserve">11x091 </v>
          </cell>
          <cell r="D15949" t="str">
            <v>OSU</v>
          </cell>
          <cell r="E15949" t="str">
            <v xml:space="preserve">VARDEV </v>
          </cell>
          <cell r="F15949" t="str">
            <v>18YR2-2</v>
          </cell>
          <cell r="G15949" t="str">
            <v>17YR1</v>
          </cell>
        </row>
        <row r="15950">
          <cell r="A15950" t="str">
            <v>OH16-118-4</v>
          </cell>
          <cell r="B15950" t="str">
            <v>KWSW178/OH07-254-11</v>
          </cell>
          <cell r="C15950" t="str">
            <v xml:space="preserve">11x093 </v>
          </cell>
          <cell r="D15950" t="str">
            <v>OSU</v>
          </cell>
          <cell r="E15950" t="str">
            <v xml:space="preserve">VARDEV </v>
          </cell>
          <cell r="F15950" t="str">
            <v>18YR2-2</v>
          </cell>
          <cell r="G15950" t="str">
            <v>17YR1</v>
          </cell>
        </row>
        <row r="15951">
          <cell r="A15951" t="str">
            <v>OH16-121-25</v>
          </cell>
          <cell r="B15951" t="str">
            <v>OH07-212-59/Claire</v>
          </cell>
          <cell r="C15951" t="str">
            <v xml:space="preserve">11x103 </v>
          </cell>
          <cell r="D15951" t="str">
            <v>OSU</v>
          </cell>
          <cell r="E15951" t="str">
            <v xml:space="preserve">VARDEV </v>
          </cell>
          <cell r="F15951" t="str">
            <v>18YR2-2</v>
          </cell>
          <cell r="G15951" t="str">
            <v>17YR1</v>
          </cell>
        </row>
        <row r="15952">
          <cell r="A15952" t="str">
            <v>OH16-121-46</v>
          </cell>
          <cell r="B15952" t="str">
            <v>OH07-212-59/Claire</v>
          </cell>
          <cell r="C15952" t="str">
            <v xml:space="preserve">11x103 </v>
          </cell>
          <cell r="D15952" t="str">
            <v>OSU</v>
          </cell>
          <cell r="E15952" t="str">
            <v xml:space="preserve">VARDEV </v>
          </cell>
          <cell r="F15952" t="str">
            <v>18YR2-2</v>
          </cell>
          <cell r="G15952" t="str">
            <v>17YR1</v>
          </cell>
        </row>
        <row r="15953">
          <cell r="A15953" t="str">
            <v>OH16-139-26</v>
          </cell>
          <cell r="B15953" t="str">
            <v>0762A1-2-8 /OH08-99-41/OH08-180-48</v>
          </cell>
          <cell r="C15953" t="str">
            <v xml:space="preserve">x11-3W-013 </v>
          </cell>
          <cell r="D15953" t="str">
            <v>OSU</v>
          </cell>
          <cell r="E15953" t="str">
            <v xml:space="preserve">VARDEV </v>
          </cell>
          <cell r="F15953" t="str">
            <v>18YR2-2</v>
          </cell>
          <cell r="G15953" t="str">
            <v>17YR1</v>
          </cell>
        </row>
        <row r="15954">
          <cell r="A15954" t="str">
            <v>OH16-161-72</v>
          </cell>
          <cell r="B15954" t="str">
            <v>OH07-80-59/OH08-256-47</v>
          </cell>
          <cell r="C15954" t="str">
            <v xml:space="preserve">x11-GC0-077 </v>
          </cell>
          <cell r="D15954" t="str">
            <v>OSU</v>
          </cell>
          <cell r="E15954" t="str">
            <v xml:space="preserve">VARDEV </v>
          </cell>
          <cell r="F15954" t="str">
            <v>18YR2-2</v>
          </cell>
          <cell r="G15954" t="str">
            <v>17YR1</v>
          </cell>
        </row>
        <row r="15955">
          <cell r="A15955" t="str">
            <v>OH16-165-36</v>
          </cell>
          <cell r="B15955" t="str">
            <v>OH07-95-7/OH08-210-27</v>
          </cell>
          <cell r="C15955" t="str">
            <v xml:space="preserve">x11-GC0-081 </v>
          </cell>
          <cell r="D15955" t="str">
            <v>OSU</v>
          </cell>
          <cell r="E15955" t="str">
            <v xml:space="preserve">VARDEV </v>
          </cell>
          <cell r="F15955" t="str">
            <v>18YR2-2</v>
          </cell>
          <cell r="G15955" t="str">
            <v>17YR1</v>
          </cell>
        </row>
        <row r="15956">
          <cell r="A15956" t="str">
            <v>OH16-165-52</v>
          </cell>
          <cell r="B15956" t="str">
            <v>OH07-95-7/OH08-210-27</v>
          </cell>
          <cell r="C15956" t="str">
            <v xml:space="preserve">x11-GC0-081 </v>
          </cell>
          <cell r="D15956" t="str">
            <v>OSU</v>
          </cell>
          <cell r="E15956" t="str">
            <v xml:space="preserve">VARDEV </v>
          </cell>
          <cell r="F15956" t="str">
            <v>18YR2-2</v>
          </cell>
          <cell r="G15956" t="str">
            <v>17YR1</v>
          </cell>
        </row>
        <row r="15957">
          <cell r="A15957" t="str">
            <v>OH16-174-8</v>
          </cell>
          <cell r="B15957" t="str">
            <v>OH07-95-7/9x602-1-8-7-4</v>
          </cell>
          <cell r="C15957" t="str">
            <v xml:space="preserve">x11-MAS-009 </v>
          </cell>
          <cell r="D15957" t="str">
            <v>OSU</v>
          </cell>
          <cell r="E15957" t="str">
            <v xml:space="preserve">VARDEV </v>
          </cell>
          <cell r="F15957" t="str">
            <v>18YR2-2</v>
          </cell>
          <cell r="G15957" t="str">
            <v>17YR1</v>
          </cell>
        </row>
        <row r="15958">
          <cell r="A15958" t="str">
            <v>OH16-178-5</v>
          </cell>
          <cell r="B15958" t="str">
            <v>OH07-264-35/0762A1-2-8 </v>
          </cell>
          <cell r="C15958" t="str">
            <v xml:space="preserve">x11-VAR-002a </v>
          </cell>
          <cell r="D15958" t="str">
            <v>OSU</v>
          </cell>
          <cell r="E15958" t="str">
            <v xml:space="preserve">VARDEV </v>
          </cell>
          <cell r="F15958" t="str">
            <v>18YR2-2</v>
          </cell>
          <cell r="G15958" t="str">
            <v>17YR1</v>
          </cell>
        </row>
        <row r="15959">
          <cell r="A15959" t="str">
            <v>OH16-180-6</v>
          </cell>
          <cell r="B15959" t="str">
            <v>OH07-264-35/05247A1-7-7-3-1</v>
          </cell>
          <cell r="C15959" t="str">
            <v xml:space="preserve">x11-VAR-003 </v>
          </cell>
          <cell r="D15959" t="str">
            <v>OSU</v>
          </cell>
          <cell r="E15959" t="str">
            <v xml:space="preserve">VARDEV </v>
          </cell>
          <cell r="F15959" t="str">
            <v>18YR2-2</v>
          </cell>
          <cell r="G15959" t="str">
            <v>17YR1</v>
          </cell>
        </row>
        <row r="15960">
          <cell r="A15960" t="str">
            <v>OH16-185-57</v>
          </cell>
          <cell r="B15960" t="str">
            <v>OH08-180-48/0762A1-2-8 </v>
          </cell>
          <cell r="C15960" t="str">
            <v xml:space="preserve">x11-VAR-012 </v>
          </cell>
          <cell r="D15960" t="str">
            <v>OSU</v>
          </cell>
          <cell r="E15960" t="str">
            <v xml:space="preserve">VARDEV </v>
          </cell>
          <cell r="F15960" t="str">
            <v>18YR2-2</v>
          </cell>
          <cell r="G15960" t="str">
            <v>17YR1</v>
          </cell>
        </row>
        <row r="15961">
          <cell r="A15961" t="str">
            <v>OH16-192-24</v>
          </cell>
          <cell r="B15961" t="str">
            <v>MO080104 /05247A1-7-7-3-1</v>
          </cell>
          <cell r="C15961" t="str">
            <v xml:space="preserve">x11-VAR-060 </v>
          </cell>
          <cell r="D15961" t="str">
            <v>OSU</v>
          </cell>
          <cell r="E15961" t="str">
            <v xml:space="preserve">VARDEV </v>
          </cell>
          <cell r="F15961" t="str">
            <v>18YR2-2</v>
          </cell>
          <cell r="G15961" t="str">
            <v>17YR1</v>
          </cell>
        </row>
        <row r="15962">
          <cell r="A15962" t="str">
            <v>OH16-198-32</v>
          </cell>
          <cell r="B15962" t="str">
            <v>OH07-258-58*3/OH05-164-76</v>
          </cell>
          <cell r="C15962" t="str">
            <v xml:space="preserve">11x072 </v>
          </cell>
          <cell r="D15962" t="str">
            <v>OSU</v>
          </cell>
          <cell r="E15962" t="str">
            <v xml:space="preserve">VARDEV </v>
          </cell>
          <cell r="F15962" t="str">
            <v>18YR2-2</v>
          </cell>
          <cell r="G15962" t="str">
            <v>17YR1</v>
          </cell>
        </row>
        <row r="15963">
          <cell r="A15963" t="str">
            <v>OH16-201-10</v>
          </cell>
          <cell r="B15963" t="str">
            <v>OH04-264-58/OH05-164-76</v>
          </cell>
          <cell r="C15963" t="str">
            <v xml:space="preserve">11x-VAR-2000 </v>
          </cell>
          <cell r="D15963" t="str">
            <v>OSU</v>
          </cell>
          <cell r="E15963" t="str">
            <v xml:space="preserve">VARDEV </v>
          </cell>
          <cell r="F15963" t="str">
            <v>18YR2-2</v>
          </cell>
          <cell r="G15963" t="str">
            <v>17YR1</v>
          </cell>
        </row>
        <row r="15964">
          <cell r="A15964" t="str">
            <v>OH16-201-12</v>
          </cell>
          <cell r="B15964" t="str">
            <v>OH04-264-58/OH05-164-76</v>
          </cell>
          <cell r="C15964" t="str">
            <v xml:space="preserve">11x-VAR-2000 </v>
          </cell>
          <cell r="D15964" t="str">
            <v>OSU</v>
          </cell>
          <cell r="E15964" t="str">
            <v xml:space="preserve">VARDEV </v>
          </cell>
          <cell r="F15964" t="str">
            <v>18YR2-2</v>
          </cell>
          <cell r="G15964" t="str">
            <v>17YR1</v>
          </cell>
        </row>
        <row r="15965">
          <cell r="A15965" t="str">
            <v>OH16-201-2</v>
          </cell>
          <cell r="B15965" t="str">
            <v>OH04-264-58/OH05-164-76</v>
          </cell>
          <cell r="C15965" t="str">
            <v xml:space="preserve">11x-VAR-2000 </v>
          </cell>
          <cell r="D15965" t="str">
            <v>OSU</v>
          </cell>
          <cell r="E15965" t="str">
            <v xml:space="preserve">VARDEV </v>
          </cell>
          <cell r="F15965" t="str">
            <v>18YR2-2</v>
          </cell>
          <cell r="G15965" t="str">
            <v>17YR1</v>
          </cell>
        </row>
        <row r="15966">
          <cell r="A15966" t="str">
            <v>OH16-201-41</v>
          </cell>
          <cell r="B15966" t="str">
            <v>OH07-166-49*3/OH05-164-76</v>
          </cell>
          <cell r="C15966" t="str">
            <v xml:space="preserve">11x066 </v>
          </cell>
          <cell r="D15966" t="str">
            <v>OSU</v>
          </cell>
          <cell r="E15966" t="str">
            <v xml:space="preserve">VARDEV </v>
          </cell>
          <cell r="F15966" t="str">
            <v>18YR2-2</v>
          </cell>
          <cell r="G15966" t="str">
            <v>17YR1</v>
          </cell>
        </row>
        <row r="15967">
          <cell r="A15967" t="str">
            <v>OH16-202-16</v>
          </cell>
          <cell r="B15967" t="str">
            <v>0762A1-2-8 /OH08-99-41/OH08-180-48</v>
          </cell>
          <cell r="C15967" t="str">
            <v xml:space="preserve">x11-3W-013 </v>
          </cell>
          <cell r="D15967" t="str">
            <v>OSU</v>
          </cell>
          <cell r="E15967" t="str">
            <v xml:space="preserve">VARDEV </v>
          </cell>
          <cell r="F15967" t="str">
            <v>18YR2-2</v>
          </cell>
          <cell r="G15967" t="str">
            <v>17YR1</v>
          </cell>
        </row>
        <row r="15968">
          <cell r="A15968" t="str">
            <v>OH16-57-72</v>
          </cell>
          <cell r="B15968" t="str">
            <v>OH07-164-46/OH07-258-58</v>
          </cell>
          <cell r="C15968" t="str">
            <v xml:space="preserve">10x946 </v>
          </cell>
          <cell r="D15968" t="str">
            <v>OSU</v>
          </cell>
          <cell r="E15968" t="str">
            <v xml:space="preserve">VARDEV </v>
          </cell>
          <cell r="F15968" t="str">
            <v>18YR2-2</v>
          </cell>
          <cell r="G15968" t="str">
            <v>17YR1</v>
          </cell>
        </row>
        <row r="15969">
          <cell r="A15969" t="str">
            <v>OH16-61-47</v>
          </cell>
          <cell r="B15969" t="str">
            <v>OH07-164-46/OH07-258-58</v>
          </cell>
          <cell r="C15969" t="str">
            <v xml:space="preserve">10x946 </v>
          </cell>
          <cell r="D15969" t="str">
            <v>OSU</v>
          </cell>
          <cell r="E15969" t="str">
            <v xml:space="preserve">VARDEV </v>
          </cell>
          <cell r="F15969" t="str">
            <v>18YR2-2</v>
          </cell>
          <cell r="G15969" t="str">
            <v>17YR1</v>
          </cell>
        </row>
        <row r="15970">
          <cell r="A15970" t="str">
            <v>OH16-82-1</v>
          </cell>
          <cell r="B15970" t="str">
            <v>OH04-264-58/OH05-164-76</v>
          </cell>
          <cell r="C15970" t="str">
            <v xml:space="preserve">11x-VAR-2000 </v>
          </cell>
          <cell r="D15970" t="str">
            <v>OSU</v>
          </cell>
          <cell r="E15970" t="str">
            <v xml:space="preserve">VARDEV </v>
          </cell>
          <cell r="F15970" t="str">
            <v>18YR2-2</v>
          </cell>
          <cell r="G15970" t="str">
            <v>17YR1</v>
          </cell>
        </row>
        <row r="15971">
          <cell r="A15971" t="str">
            <v>OH16-82-27</v>
          </cell>
          <cell r="B15971" t="str">
            <v>OH04-264-58/OH05-164-76</v>
          </cell>
          <cell r="C15971" t="str">
            <v xml:space="preserve">11x-VAR-2000 </v>
          </cell>
          <cell r="D15971" t="str">
            <v>OSU</v>
          </cell>
          <cell r="E15971" t="str">
            <v xml:space="preserve">VARDEV </v>
          </cell>
          <cell r="F15971" t="str">
            <v>18YR2-2</v>
          </cell>
          <cell r="G15971" t="str">
            <v>17YR1</v>
          </cell>
        </row>
        <row r="15972">
          <cell r="A15972" t="str">
            <v>OH16-84-76</v>
          </cell>
          <cell r="B15972" t="str">
            <v>OH04-264-58/OH05-164-76</v>
          </cell>
          <cell r="C15972" t="str">
            <v xml:space="preserve">11x-VAR-2000 </v>
          </cell>
          <cell r="D15972" t="str">
            <v>OSU</v>
          </cell>
          <cell r="E15972" t="str">
            <v xml:space="preserve">VARDEV </v>
          </cell>
          <cell r="F15972" t="str">
            <v>18YR2-2</v>
          </cell>
          <cell r="G15972" t="str">
            <v>17YR1</v>
          </cell>
        </row>
        <row r="15973">
          <cell r="A15973" t="str">
            <v>OH16-102-7</v>
          </cell>
          <cell r="B15973" t="str">
            <v>OH07-164-46*3/OH05-164-76</v>
          </cell>
          <cell r="C15973" t="str">
            <v xml:space="preserve">11x064 </v>
          </cell>
          <cell r="D15973" t="str">
            <v>OSU</v>
          </cell>
          <cell r="E15973" t="str">
            <v xml:space="preserve">VARDEV </v>
          </cell>
          <cell r="F15973" t="str">
            <v>18YR2-3</v>
          </cell>
          <cell r="G15973" t="str">
            <v>17YR1</v>
          </cell>
        </row>
        <row r="15974">
          <cell r="A15974" t="str">
            <v>OH16-106-8</v>
          </cell>
          <cell r="B15974" t="str">
            <v>OH07-258-58*3/OH05-164-76</v>
          </cell>
          <cell r="C15974" t="str">
            <v xml:space="preserve">11x072 </v>
          </cell>
          <cell r="D15974" t="str">
            <v>OSU</v>
          </cell>
          <cell r="E15974" t="str">
            <v xml:space="preserve">VARDEV </v>
          </cell>
          <cell r="F15974" t="str">
            <v>18YR2-3</v>
          </cell>
          <cell r="G15974" t="str">
            <v>17YR1</v>
          </cell>
        </row>
        <row r="15975">
          <cell r="A15975" t="str">
            <v>OH16-107-64</v>
          </cell>
          <cell r="B15975" t="str">
            <v>OH07-258-58*3/OH05-164-76</v>
          </cell>
          <cell r="C15975" t="str">
            <v xml:space="preserve">11x072 </v>
          </cell>
          <cell r="D15975" t="str">
            <v>OSU</v>
          </cell>
          <cell r="E15975" t="str">
            <v xml:space="preserve">VARDEV </v>
          </cell>
          <cell r="F15975" t="str">
            <v>18YR2-3</v>
          </cell>
          <cell r="G15975" t="str">
            <v>17YR1</v>
          </cell>
        </row>
        <row r="15976">
          <cell r="A15976" t="str">
            <v>OH16-107-8</v>
          </cell>
          <cell r="B15976" t="str">
            <v>OH07-258-58*3/OH05-164-76</v>
          </cell>
          <cell r="C15976" t="str">
            <v xml:space="preserve">11x072 </v>
          </cell>
          <cell r="D15976" t="str">
            <v>OSU</v>
          </cell>
          <cell r="E15976" t="str">
            <v xml:space="preserve">VARDEV </v>
          </cell>
          <cell r="F15976" t="str">
            <v>18YR2-3</v>
          </cell>
          <cell r="G15976" t="str">
            <v>17YR1</v>
          </cell>
        </row>
        <row r="15977">
          <cell r="A15977" t="str">
            <v>OH16-122-64</v>
          </cell>
          <cell r="B15977" t="str">
            <v>OH07-212-59/Claire</v>
          </cell>
          <cell r="C15977" t="str">
            <v xml:space="preserve">11x103 </v>
          </cell>
          <cell r="D15977" t="str">
            <v>OSU</v>
          </cell>
          <cell r="E15977" t="str">
            <v xml:space="preserve">VARDEV </v>
          </cell>
          <cell r="F15977" t="str">
            <v>18YR2-3</v>
          </cell>
          <cell r="G15977" t="str">
            <v>17YR1</v>
          </cell>
        </row>
        <row r="15978">
          <cell r="A15978" t="str">
            <v>OH16-146-8</v>
          </cell>
          <cell r="B15978" t="str">
            <v>OH08-182-4/OH08-3-35</v>
          </cell>
          <cell r="C15978" t="str">
            <v xml:space="preserve">x11-GC0-022 </v>
          </cell>
          <cell r="D15978" t="str">
            <v>OSU</v>
          </cell>
          <cell r="E15978" t="str">
            <v xml:space="preserve">VARDEV </v>
          </cell>
          <cell r="F15978" t="str">
            <v>18YR2-3</v>
          </cell>
          <cell r="G15978" t="str">
            <v>17YR1</v>
          </cell>
        </row>
        <row r="15979">
          <cell r="A15979" t="str">
            <v>OH16-161-8</v>
          </cell>
          <cell r="B15979" t="str">
            <v>OH07-80-59/OH08-256-47</v>
          </cell>
          <cell r="C15979" t="str">
            <v xml:space="preserve">x11-GC0-077 </v>
          </cell>
          <cell r="D15979" t="str">
            <v>OSU</v>
          </cell>
          <cell r="E15979" t="str">
            <v xml:space="preserve">VARDEV </v>
          </cell>
          <cell r="F15979" t="str">
            <v>18YR2-3</v>
          </cell>
          <cell r="G15979" t="str">
            <v>17YR1</v>
          </cell>
        </row>
        <row r="15980">
          <cell r="A15980" t="str">
            <v>OH16-162-14</v>
          </cell>
          <cell r="B15980" t="str">
            <v>OH07-80-59/OH08-256-47</v>
          </cell>
          <cell r="C15980" t="str">
            <v xml:space="preserve">x11-GC0-077 </v>
          </cell>
          <cell r="D15980" t="str">
            <v>OSU</v>
          </cell>
          <cell r="E15980" t="str">
            <v xml:space="preserve">VARDEV </v>
          </cell>
          <cell r="F15980" t="str">
            <v>18YR2-3</v>
          </cell>
          <cell r="G15980" t="str">
            <v>17YR1</v>
          </cell>
        </row>
        <row r="15981">
          <cell r="A15981" t="str">
            <v>OH16-162-48</v>
          </cell>
          <cell r="B15981" t="str">
            <v>OH07-80-59/OH08-256-47</v>
          </cell>
          <cell r="C15981" t="str">
            <v xml:space="preserve">x11-GC0-077 </v>
          </cell>
          <cell r="D15981" t="str">
            <v>OSU</v>
          </cell>
          <cell r="E15981" t="str">
            <v xml:space="preserve">VARDEV </v>
          </cell>
          <cell r="F15981" t="str">
            <v>18YR2-3</v>
          </cell>
          <cell r="G15981" t="str">
            <v>17YR1</v>
          </cell>
        </row>
        <row r="15982">
          <cell r="A15982" t="str">
            <v>OH16-162-77</v>
          </cell>
          <cell r="B15982" t="str">
            <v>OH07-80-59/OH08-256-47</v>
          </cell>
          <cell r="C15982" t="str">
            <v xml:space="preserve">x11-GC0-077 </v>
          </cell>
          <cell r="D15982" t="str">
            <v>OSU</v>
          </cell>
          <cell r="E15982" t="str">
            <v xml:space="preserve">VARDEV </v>
          </cell>
          <cell r="F15982" t="str">
            <v>18YR2-3</v>
          </cell>
          <cell r="G15982" t="str">
            <v>17YR1</v>
          </cell>
        </row>
        <row r="15983">
          <cell r="A15983" t="str">
            <v>OH16-165-2</v>
          </cell>
          <cell r="B15983" t="str">
            <v>OH07-95-7/OH08-210-27</v>
          </cell>
          <cell r="C15983" t="str">
            <v xml:space="preserve">x11-GC0-081 </v>
          </cell>
          <cell r="D15983" t="str">
            <v>OSU</v>
          </cell>
          <cell r="E15983" t="str">
            <v xml:space="preserve">VARDEV </v>
          </cell>
          <cell r="F15983" t="str">
            <v>18YR2-3</v>
          </cell>
          <cell r="G15983" t="str">
            <v>17YR1</v>
          </cell>
        </row>
        <row r="15984">
          <cell r="A15984" t="str">
            <v>OH16-175-61</v>
          </cell>
          <cell r="B15984" t="str">
            <v>OH07-95-7/9x602-1-8-7-4</v>
          </cell>
          <cell r="C15984" t="str">
            <v xml:space="preserve">x11-MAS-009 </v>
          </cell>
          <cell r="D15984" t="str">
            <v>OSU</v>
          </cell>
          <cell r="E15984" t="str">
            <v xml:space="preserve">VARDEV </v>
          </cell>
          <cell r="F15984" t="str">
            <v>18YR2-3</v>
          </cell>
          <cell r="G15984" t="str">
            <v>17YR1</v>
          </cell>
        </row>
        <row r="15985">
          <cell r="A15985" t="str">
            <v>OH16-179-3</v>
          </cell>
          <cell r="B15985" t="str">
            <v>OH07-264-35/0762A1-2-8 </v>
          </cell>
          <cell r="C15985" t="str">
            <v xml:space="preserve">x11-VAR-002a </v>
          </cell>
          <cell r="D15985" t="str">
            <v>OSU</v>
          </cell>
          <cell r="E15985" t="str">
            <v xml:space="preserve">VARDEV </v>
          </cell>
          <cell r="F15985" t="str">
            <v>18YR2-3</v>
          </cell>
          <cell r="G15985" t="str">
            <v>17YR1</v>
          </cell>
        </row>
        <row r="15986">
          <cell r="A15986" t="str">
            <v>OH16-179-68</v>
          </cell>
          <cell r="B15986" t="str">
            <v>OH07-264-35/0762A1-2-8 </v>
          </cell>
          <cell r="C15986" t="str">
            <v xml:space="preserve">x11-VAR-002a </v>
          </cell>
          <cell r="D15986" t="str">
            <v>OSU</v>
          </cell>
          <cell r="E15986" t="str">
            <v xml:space="preserve">VARDEV </v>
          </cell>
          <cell r="F15986" t="str">
            <v>18YR2-3</v>
          </cell>
          <cell r="G15986" t="str">
            <v>17YR1</v>
          </cell>
        </row>
        <row r="15987">
          <cell r="A15987" t="str">
            <v>OH16-180-52</v>
          </cell>
          <cell r="B15987" t="str">
            <v>OH07-264-35/05247A1-7-7-3-1</v>
          </cell>
          <cell r="C15987" t="str">
            <v xml:space="preserve">x11-VAR-003 </v>
          </cell>
          <cell r="D15987" t="str">
            <v>OSU</v>
          </cell>
          <cell r="E15987" t="str">
            <v xml:space="preserve">VARDEV </v>
          </cell>
          <cell r="F15987" t="str">
            <v>18YR2-3</v>
          </cell>
          <cell r="G15987" t="str">
            <v>17YR1</v>
          </cell>
        </row>
        <row r="15988">
          <cell r="A15988" t="str">
            <v>OH16-180-72</v>
          </cell>
          <cell r="B15988" t="str">
            <v>OH07-264-35/05247A1-7-7-3-1</v>
          </cell>
          <cell r="C15988" t="str">
            <v xml:space="preserve">x11-VAR-003 </v>
          </cell>
          <cell r="D15988" t="str">
            <v>OSU</v>
          </cell>
          <cell r="E15988" t="str">
            <v xml:space="preserve">VARDEV </v>
          </cell>
          <cell r="F15988" t="str">
            <v>18YR2-3</v>
          </cell>
          <cell r="G15988" t="str">
            <v>17YR1</v>
          </cell>
        </row>
        <row r="15989">
          <cell r="A15989" t="str">
            <v>OH16-182-28</v>
          </cell>
          <cell r="B15989" t="str">
            <v>OH08-180-48/0762A1-2-8 </v>
          </cell>
          <cell r="C15989" t="str">
            <v xml:space="preserve">x11-VAR-012 </v>
          </cell>
          <cell r="D15989" t="str">
            <v>OSU</v>
          </cell>
          <cell r="E15989" t="str">
            <v xml:space="preserve">VARDEV </v>
          </cell>
          <cell r="F15989" t="str">
            <v>18YR2-3</v>
          </cell>
          <cell r="G15989" t="str">
            <v>17YR1</v>
          </cell>
        </row>
        <row r="15990">
          <cell r="A15990" t="str">
            <v>OH16-182-3</v>
          </cell>
          <cell r="B15990" t="str">
            <v>OH08-180-48/0762A1-2-8 </v>
          </cell>
          <cell r="C15990" t="str">
            <v xml:space="preserve">x11-VAR-012 </v>
          </cell>
          <cell r="D15990" t="str">
            <v>OSU</v>
          </cell>
          <cell r="E15990" t="str">
            <v xml:space="preserve">VARDEV </v>
          </cell>
          <cell r="F15990" t="str">
            <v>18YR2-3</v>
          </cell>
          <cell r="G15990" t="str">
            <v>17YR1</v>
          </cell>
        </row>
        <row r="15991">
          <cell r="A15991" t="str">
            <v>OH16-184-41</v>
          </cell>
          <cell r="B15991" t="str">
            <v>OH08-180-48/0762A1-2-8 </v>
          </cell>
          <cell r="C15991" t="str">
            <v xml:space="preserve">x11-VAR-012 </v>
          </cell>
          <cell r="D15991" t="str">
            <v>OSU</v>
          </cell>
          <cell r="E15991" t="str">
            <v xml:space="preserve">VARDEV </v>
          </cell>
          <cell r="F15991" t="str">
            <v>18YR2-3</v>
          </cell>
          <cell r="G15991" t="str">
            <v>17YR1</v>
          </cell>
        </row>
        <row r="15992">
          <cell r="A15992" t="str">
            <v>OH16-185-41</v>
          </cell>
          <cell r="B15992" t="str">
            <v>OH08-180-48/0762A1-2-8 </v>
          </cell>
          <cell r="C15992" t="str">
            <v xml:space="preserve">x11-VAR-012 </v>
          </cell>
          <cell r="D15992" t="str">
            <v>OSU</v>
          </cell>
          <cell r="E15992" t="str">
            <v xml:space="preserve">VARDEV </v>
          </cell>
          <cell r="F15992" t="str">
            <v>18YR2-3</v>
          </cell>
          <cell r="G15992" t="str">
            <v>17YR1</v>
          </cell>
        </row>
        <row r="15993">
          <cell r="A15993" t="str">
            <v>OH16-199-69</v>
          </cell>
          <cell r="B15993" t="str">
            <v>OH08-180-48/OH07-175-11</v>
          </cell>
          <cell r="C15993" t="str">
            <v xml:space="preserve">11x009 </v>
          </cell>
          <cell r="D15993" t="str">
            <v>OSU</v>
          </cell>
          <cell r="E15993" t="str">
            <v xml:space="preserve">VARDEV </v>
          </cell>
          <cell r="F15993" t="str">
            <v>18YR2-3</v>
          </cell>
          <cell r="G15993" t="str">
            <v>17YR1</v>
          </cell>
        </row>
        <row r="15994">
          <cell r="A15994" t="str">
            <v>OH16-39-25</v>
          </cell>
          <cell r="B15994" t="str">
            <v>OH08-182-4/OH07-264-35</v>
          </cell>
          <cell r="C15994" t="str">
            <v xml:space="preserve">10x950 </v>
          </cell>
          <cell r="D15994" t="str">
            <v>OSU</v>
          </cell>
          <cell r="E15994" t="str">
            <v xml:space="preserve">VARDEV </v>
          </cell>
          <cell r="F15994" t="str">
            <v>18YR2-3</v>
          </cell>
          <cell r="G15994" t="str">
            <v>17YR1</v>
          </cell>
        </row>
        <row r="15995">
          <cell r="A15995" t="str">
            <v>OH16-42-70</v>
          </cell>
          <cell r="B15995" t="str">
            <v>OH08-107-4/OH08-210-27</v>
          </cell>
          <cell r="C15995" t="str">
            <v xml:space="preserve">10x985 </v>
          </cell>
          <cell r="D15995" t="str">
            <v>OSU</v>
          </cell>
          <cell r="E15995" t="str">
            <v xml:space="preserve">VARDEV </v>
          </cell>
          <cell r="F15995" t="str">
            <v>18YR2-3</v>
          </cell>
          <cell r="G15995" t="str">
            <v>17YR1</v>
          </cell>
        </row>
        <row r="15996">
          <cell r="A15996" t="str">
            <v>OH16-55-4</v>
          </cell>
          <cell r="B15996" t="str">
            <v>OH07-174-17*2/OH05-164-76</v>
          </cell>
          <cell r="C15996" t="str">
            <v xml:space="preserve">10x929 </v>
          </cell>
          <cell r="D15996" t="str">
            <v>OSU</v>
          </cell>
          <cell r="E15996" t="str">
            <v xml:space="preserve">VARDEV </v>
          </cell>
          <cell r="F15996" t="str">
            <v>18YR2-3</v>
          </cell>
          <cell r="G15996" t="str">
            <v>17YR1</v>
          </cell>
        </row>
        <row r="15997">
          <cell r="A15997" t="str">
            <v>OH16-55-67</v>
          </cell>
          <cell r="B15997" t="str">
            <v>OH07-174-17*2/OH05-164-76</v>
          </cell>
          <cell r="C15997" t="str">
            <v xml:space="preserve">10x929 </v>
          </cell>
          <cell r="D15997" t="str">
            <v>OSU</v>
          </cell>
          <cell r="E15997" t="str">
            <v xml:space="preserve">VARDEV </v>
          </cell>
          <cell r="F15997" t="str">
            <v>18YR2-3</v>
          </cell>
          <cell r="G15997" t="str">
            <v>17YR1</v>
          </cell>
        </row>
        <row r="15998">
          <cell r="A15998" t="str">
            <v>OH16-56-32</v>
          </cell>
          <cell r="B15998" t="str">
            <v>OH07-174-17*2/OH05-164-76</v>
          </cell>
          <cell r="C15998" t="str">
            <v xml:space="preserve">10x929 </v>
          </cell>
          <cell r="D15998" t="str">
            <v>OSU</v>
          </cell>
          <cell r="E15998" t="str">
            <v xml:space="preserve">VARDEV </v>
          </cell>
          <cell r="F15998" t="str">
            <v>18YR2-3</v>
          </cell>
          <cell r="G15998" t="str">
            <v>17YR1</v>
          </cell>
        </row>
        <row r="15999">
          <cell r="A15999" t="str">
            <v>OH16-62-22</v>
          </cell>
          <cell r="B15999" t="str">
            <v>OH07-164-46/OH07-258-58</v>
          </cell>
          <cell r="C15999" t="str">
            <v xml:space="preserve">10x946 </v>
          </cell>
          <cell r="D15999" t="str">
            <v>OSU</v>
          </cell>
          <cell r="E15999" t="str">
            <v xml:space="preserve">VARDEV </v>
          </cell>
          <cell r="F15999" t="str">
            <v>18YR2-3</v>
          </cell>
          <cell r="G15999" t="str">
            <v>17YR1</v>
          </cell>
        </row>
        <row r="16000">
          <cell r="A16000" t="str">
            <v>OH16-88-63</v>
          </cell>
          <cell r="B16000" t="str">
            <v>OH08-180-48/Z03-3352/VA05W-168(Sr24)</v>
          </cell>
          <cell r="C16000" t="str">
            <v xml:space="preserve">11x010 </v>
          </cell>
          <cell r="D16000" t="str">
            <v>OSU</v>
          </cell>
          <cell r="E16000" t="str">
            <v xml:space="preserve">VARDEV </v>
          </cell>
          <cell r="F16000" t="str">
            <v>18YR2-3</v>
          </cell>
          <cell r="G16000" t="str">
            <v>17YR1</v>
          </cell>
        </row>
        <row r="16001">
          <cell r="A16001" t="str">
            <v>OH16-93-44</v>
          </cell>
          <cell r="B16001" t="str">
            <v>OH07-264-35*2/VA05W-151(Sr24)</v>
          </cell>
          <cell r="C16001" t="str">
            <v xml:space="preserve">11x026 </v>
          </cell>
          <cell r="D16001" t="str">
            <v>OSU</v>
          </cell>
          <cell r="E16001" t="str">
            <v xml:space="preserve">VARDEV </v>
          </cell>
          <cell r="F16001" t="str">
            <v>18YR2-3</v>
          </cell>
          <cell r="G16001" t="str">
            <v>17YR1</v>
          </cell>
        </row>
        <row r="16002">
          <cell r="A16002" t="str">
            <v>OH16-96-4</v>
          </cell>
          <cell r="B16002" t="str">
            <v>OH08-182-4*2/ARS05-0403</v>
          </cell>
          <cell r="C16002" t="str">
            <v xml:space="preserve">11x034 </v>
          </cell>
          <cell r="D16002" t="str">
            <v>OSU</v>
          </cell>
          <cell r="E16002" t="str">
            <v xml:space="preserve">VARDEV </v>
          </cell>
          <cell r="F16002" t="str">
            <v>18YR2-3</v>
          </cell>
          <cell r="G16002" t="str">
            <v>17YR1</v>
          </cell>
        </row>
        <row r="16003">
          <cell r="A16003" t="str">
            <v>OH16-99-21</v>
          </cell>
          <cell r="B16003" t="str">
            <v>OH08-210-27*2/VA05W-151(Sr24)</v>
          </cell>
          <cell r="C16003" t="str">
            <v xml:space="preserve">11x051 </v>
          </cell>
          <cell r="D16003" t="str">
            <v>OSU</v>
          </cell>
          <cell r="E16003" t="str">
            <v xml:space="preserve">VARDEV </v>
          </cell>
          <cell r="F16003" t="str">
            <v>18YR2-3</v>
          </cell>
          <cell r="G16003" t="str">
            <v>17YR1</v>
          </cell>
        </row>
        <row r="16004">
          <cell r="A16004" t="str">
            <v>OH16-124-11</v>
          </cell>
          <cell r="B16004" t="str">
            <v>OH08-180-48/OH06-150-57</v>
          </cell>
          <cell r="C16004" t="str">
            <v xml:space="preserve">11x105 </v>
          </cell>
          <cell r="D16004" t="str">
            <v>OSU</v>
          </cell>
          <cell r="E16004" t="str">
            <v xml:space="preserve">VARDEV </v>
          </cell>
          <cell r="F16004" t="str">
            <v>18YR2-4</v>
          </cell>
          <cell r="G16004" t="str">
            <v>17YR1</v>
          </cell>
        </row>
        <row r="16005">
          <cell r="A16005" t="str">
            <v>OH16-136-24</v>
          </cell>
          <cell r="B16005" t="str">
            <v>OH08-180-48/OH08-99-41</v>
          </cell>
          <cell r="C16005" t="str">
            <v xml:space="preserve">OH08-180-48 /OH </v>
          </cell>
          <cell r="D16005" t="str">
            <v>OSU</v>
          </cell>
          <cell r="E16005" t="str">
            <v xml:space="preserve">VARDEV </v>
          </cell>
          <cell r="F16005" t="str">
            <v>18YR2-4</v>
          </cell>
          <cell r="G16005" t="str">
            <v>17YR1</v>
          </cell>
        </row>
        <row r="16006">
          <cell r="A16006" t="str">
            <v>OH16-138-68</v>
          </cell>
          <cell r="B16006" t="str">
            <v>OH08-180-48/OH07-264-35/VA05W-151(Sr24)</v>
          </cell>
          <cell r="C16006" t="str">
            <v xml:space="preserve">x11-3W-002 </v>
          </cell>
          <cell r="D16006" t="str">
            <v>OSU</v>
          </cell>
          <cell r="E16006" t="str">
            <v xml:space="preserve">VARDEV </v>
          </cell>
          <cell r="F16006" t="str">
            <v>18YR2-4</v>
          </cell>
          <cell r="G16006" t="str">
            <v>17YR1</v>
          </cell>
        </row>
        <row r="16007">
          <cell r="A16007" t="str">
            <v>OH16-153-56</v>
          </cell>
          <cell r="B16007" t="str">
            <v>OH08-206-69/OH08-235-33</v>
          </cell>
          <cell r="C16007" t="str">
            <v xml:space="preserve">x11-GC0-069b </v>
          </cell>
          <cell r="D16007" t="str">
            <v>OSU</v>
          </cell>
          <cell r="E16007" t="str">
            <v xml:space="preserve">VARDEV </v>
          </cell>
          <cell r="F16007" t="str">
            <v>18YR2-4</v>
          </cell>
          <cell r="G16007" t="str">
            <v>17YR1</v>
          </cell>
        </row>
        <row r="16008">
          <cell r="A16008" t="str">
            <v>OH16-154-48</v>
          </cell>
          <cell r="B16008" t="str">
            <v>OH08-206-69/OH08-235-33</v>
          </cell>
          <cell r="C16008" t="str">
            <v xml:space="preserve">x11-GC0-069b </v>
          </cell>
          <cell r="D16008" t="str">
            <v>OSU</v>
          </cell>
          <cell r="E16008" t="str">
            <v xml:space="preserve">VARDEV </v>
          </cell>
          <cell r="F16008" t="str">
            <v>18YR2-4</v>
          </cell>
          <cell r="G16008" t="str">
            <v>17YR1</v>
          </cell>
        </row>
        <row r="16009">
          <cell r="A16009" t="str">
            <v>OH16-182-23</v>
          </cell>
          <cell r="B16009" t="str">
            <v>OH08-180-48/0762A1-2-8 </v>
          </cell>
          <cell r="C16009" t="str">
            <v xml:space="preserve">x11-VAR-012 </v>
          </cell>
          <cell r="D16009" t="str">
            <v>OSU</v>
          </cell>
          <cell r="E16009" t="str">
            <v xml:space="preserve">VARDEV </v>
          </cell>
          <cell r="F16009" t="str">
            <v>18YR2-4</v>
          </cell>
          <cell r="G16009" t="str">
            <v>17YR1</v>
          </cell>
        </row>
        <row r="16010">
          <cell r="A16010" t="str">
            <v>OH16-182-56</v>
          </cell>
          <cell r="B16010" t="str">
            <v>OH08-180-48/0762A1-2-8 </v>
          </cell>
          <cell r="C16010" t="str">
            <v xml:space="preserve">x11-VAR-012 </v>
          </cell>
          <cell r="D16010" t="str">
            <v>OSU</v>
          </cell>
          <cell r="E16010" t="str">
            <v xml:space="preserve">VARDEV </v>
          </cell>
          <cell r="F16010" t="str">
            <v>18YR2-4</v>
          </cell>
          <cell r="G16010" t="str">
            <v>17YR1</v>
          </cell>
        </row>
        <row r="16011">
          <cell r="A16011" t="str">
            <v>OH16-182-6</v>
          </cell>
          <cell r="B16011" t="str">
            <v>OH08-180-48/0762A1-2-8 </v>
          </cell>
          <cell r="C16011" t="str">
            <v xml:space="preserve">x11-VAR-012 </v>
          </cell>
          <cell r="D16011" t="str">
            <v>OSU</v>
          </cell>
          <cell r="E16011" t="str">
            <v xml:space="preserve">VARDEV </v>
          </cell>
          <cell r="F16011" t="str">
            <v>18YR2-4</v>
          </cell>
          <cell r="G16011" t="str">
            <v>17YR1</v>
          </cell>
        </row>
        <row r="16012">
          <cell r="A16012" t="str">
            <v>OH16-182-75</v>
          </cell>
          <cell r="B16012" t="str">
            <v>OH08-180-48/0762A1-2-8 </v>
          </cell>
          <cell r="C16012" t="str">
            <v xml:space="preserve">x11-VAR-012 </v>
          </cell>
          <cell r="D16012" t="str">
            <v>OSU</v>
          </cell>
          <cell r="E16012" t="str">
            <v xml:space="preserve">VARDEV </v>
          </cell>
          <cell r="F16012" t="str">
            <v>18YR2-4</v>
          </cell>
          <cell r="G16012" t="str">
            <v>17YR1</v>
          </cell>
        </row>
        <row r="16013">
          <cell r="A16013" t="str">
            <v>OH16-183-17</v>
          </cell>
          <cell r="B16013" t="str">
            <v>OH08-180-48/0762A1-2-8 </v>
          </cell>
          <cell r="C16013" t="str">
            <v xml:space="preserve">x11-VAR-012 </v>
          </cell>
          <cell r="D16013" t="str">
            <v>OSU</v>
          </cell>
          <cell r="E16013" t="str">
            <v xml:space="preserve">VARDEV </v>
          </cell>
          <cell r="F16013" t="str">
            <v>18YR2-4</v>
          </cell>
          <cell r="G16013" t="str">
            <v>17YR1</v>
          </cell>
        </row>
        <row r="16014">
          <cell r="A16014" t="str">
            <v>OH16-184-19</v>
          </cell>
          <cell r="B16014" t="str">
            <v>OH08-180-48/0762A1-2-8 </v>
          </cell>
          <cell r="C16014" t="str">
            <v xml:space="preserve">x11-VAR-012 </v>
          </cell>
          <cell r="D16014" t="str">
            <v>OSU</v>
          </cell>
          <cell r="E16014" t="str">
            <v xml:space="preserve">VARDEV </v>
          </cell>
          <cell r="F16014" t="str">
            <v>18YR2-4</v>
          </cell>
          <cell r="G16014" t="str">
            <v>17YR1</v>
          </cell>
        </row>
        <row r="16015">
          <cell r="A16015" t="str">
            <v>OH16-184-62</v>
          </cell>
          <cell r="B16015" t="str">
            <v>OH08-180-48/0762A1-2-8 </v>
          </cell>
          <cell r="C16015" t="str">
            <v xml:space="preserve">x11-VAR-012 </v>
          </cell>
          <cell r="D16015" t="str">
            <v>OSU</v>
          </cell>
          <cell r="E16015" t="str">
            <v xml:space="preserve">VARDEV </v>
          </cell>
          <cell r="F16015" t="str">
            <v>18YR2-4</v>
          </cell>
          <cell r="G16015" t="str">
            <v>17YR1</v>
          </cell>
        </row>
        <row r="16016">
          <cell r="A16016" t="str">
            <v>OH16-185-29</v>
          </cell>
          <cell r="B16016" t="str">
            <v>OH08-180-48/0762A1-2-8 </v>
          </cell>
          <cell r="C16016" t="str">
            <v xml:space="preserve">x11-VAR-012 </v>
          </cell>
          <cell r="D16016" t="str">
            <v>OSU</v>
          </cell>
          <cell r="E16016" t="str">
            <v xml:space="preserve">VARDEV </v>
          </cell>
          <cell r="F16016" t="str">
            <v>18YR2-4</v>
          </cell>
          <cell r="G16016" t="str">
            <v>17YR1</v>
          </cell>
        </row>
        <row r="16017">
          <cell r="A16017" t="str">
            <v>OH16-185-36</v>
          </cell>
          <cell r="B16017" t="str">
            <v>OH08-180-48/0762A1-2-8 </v>
          </cell>
          <cell r="C16017" t="str">
            <v xml:space="preserve">x11-VAR-012 </v>
          </cell>
          <cell r="D16017" t="str">
            <v>OSU</v>
          </cell>
          <cell r="E16017" t="str">
            <v xml:space="preserve">VARDEV </v>
          </cell>
          <cell r="F16017" t="str">
            <v>18YR2-4</v>
          </cell>
          <cell r="G16017" t="str">
            <v>17YR1</v>
          </cell>
        </row>
        <row r="16018">
          <cell r="A16018" t="str">
            <v>OH16-185-59</v>
          </cell>
          <cell r="B16018" t="str">
            <v>OH08-180-48/0762A1-2-8 </v>
          </cell>
          <cell r="C16018" t="str">
            <v xml:space="preserve">x11-VAR-012 </v>
          </cell>
          <cell r="D16018" t="str">
            <v>OSU</v>
          </cell>
          <cell r="E16018" t="str">
            <v xml:space="preserve">VARDEV </v>
          </cell>
          <cell r="F16018" t="str">
            <v>18YR2-4</v>
          </cell>
          <cell r="G16018" t="str">
            <v>17YR1</v>
          </cell>
        </row>
        <row r="16019">
          <cell r="A16019" t="str">
            <v>OH16-198-72</v>
          </cell>
          <cell r="B16019" t="str">
            <v>OH08-180-48/0762A1-2-8 </v>
          </cell>
          <cell r="C16019" t="str">
            <v xml:space="preserve">x11-VAR-012 </v>
          </cell>
          <cell r="D16019" t="str">
            <v>OSU</v>
          </cell>
          <cell r="E16019" t="str">
            <v xml:space="preserve">VARDEV </v>
          </cell>
          <cell r="F16019" t="str">
            <v>18YR2-4</v>
          </cell>
          <cell r="G16019" t="str">
            <v>17YR1</v>
          </cell>
        </row>
        <row r="16020">
          <cell r="A16020" t="str">
            <v>OH16-199-77</v>
          </cell>
          <cell r="B16020" t="str">
            <v>OH08-180-48/OH07-175-11</v>
          </cell>
          <cell r="C16020" t="str">
            <v xml:space="preserve">11x009 </v>
          </cell>
          <cell r="D16020" t="str">
            <v>OSU</v>
          </cell>
          <cell r="E16020" t="str">
            <v xml:space="preserve">VARDEV </v>
          </cell>
          <cell r="F16020" t="str">
            <v>18YR2-4</v>
          </cell>
          <cell r="G16020" t="str">
            <v>17YR1</v>
          </cell>
        </row>
        <row r="16021">
          <cell r="A16021" t="str">
            <v>OH16-200-34</v>
          </cell>
          <cell r="B16021" t="str">
            <v>OH08-180-48/Z03-3352/VA05W-168(Sr24)</v>
          </cell>
          <cell r="C16021" t="str">
            <v xml:space="preserve">11x010 </v>
          </cell>
          <cell r="D16021" t="str">
            <v>OSU</v>
          </cell>
          <cell r="E16021" t="str">
            <v xml:space="preserve">VARDEV </v>
          </cell>
          <cell r="F16021" t="str">
            <v>18YR2-4</v>
          </cell>
          <cell r="G16021" t="str">
            <v>17YR1</v>
          </cell>
        </row>
        <row r="16022">
          <cell r="A16022" t="str">
            <v>OH16-201-52</v>
          </cell>
          <cell r="B16022" t="str">
            <v>OH08-180-48/OH08-99-41</v>
          </cell>
          <cell r="C16022" t="str">
            <v xml:space="preserve">?? </v>
          </cell>
          <cell r="D16022" t="str">
            <v>OSU</v>
          </cell>
          <cell r="E16022" t="str">
            <v xml:space="preserve">VARDEV </v>
          </cell>
          <cell r="F16022" t="str">
            <v>18YR2-4</v>
          </cell>
          <cell r="G16022" t="str">
            <v>17YR1</v>
          </cell>
        </row>
        <row r="16023">
          <cell r="A16023" t="str">
            <v>OH16-42-10</v>
          </cell>
          <cell r="B16023" t="str">
            <v>OH08-107-4/OH08-210-27</v>
          </cell>
          <cell r="C16023" t="str">
            <v xml:space="preserve">10x985 </v>
          </cell>
          <cell r="D16023" t="str">
            <v>OSU</v>
          </cell>
          <cell r="E16023" t="str">
            <v xml:space="preserve">VARDEV </v>
          </cell>
          <cell r="F16023" t="str">
            <v>18YR2-4</v>
          </cell>
          <cell r="G16023" t="str">
            <v>17YR1</v>
          </cell>
        </row>
        <row r="16024">
          <cell r="A16024" t="str">
            <v>OH16-42-46</v>
          </cell>
          <cell r="B16024" t="str">
            <v>OH08-107-4/OH08-210-27</v>
          </cell>
          <cell r="C16024" t="str">
            <v xml:space="preserve">10x985 </v>
          </cell>
          <cell r="D16024" t="str">
            <v>OSU</v>
          </cell>
          <cell r="E16024" t="str">
            <v xml:space="preserve">VARDEV </v>
          </cell>
          <cell r="F16024" t="str">
            <v>18YR2-4</v>
          </cell>
          <cell r="G16024" t="str">
            <v>17YR1</v>
          </cell>
        </row>
        <row r="16025">
          <cell r="A16025" t="str">
            <v>OH16-86-44</v>
          </cell>
          <cell r="B16025" t="str">
            <v>OH08-180-48/OH07-175-11</v>
          </cell>
          <cell r="C16025" t="str">
            <v xml:space="preserve">11x009 </v>
          </cell>
          <cell r="D16025" t="str">
            <v>OSU</v>
          </cell>
          <cell r="E16025" t="str">
            <v xml:space="preserve">VARDEV </v>
          </cell>
          <cell r="F16025" t="str">
            <v>18YR2-4</v>
          </cell>
          <cell r="G16025" t="str">
            <v>17YR1</v>
          </cell>
        </row>
        <row r="16026">
          <cell r="A16026" t="str">
            <v>OH16-87-32</v>
          </cell>
          <cell r="B16026" t="str">
            <v>OH08-180-48/OH07-175-11</v>
          </cell>
          <cell r="C16026" t="str">
            <v xml:space="preserve">11x009 </v>
          </cell>
          <cell r="D16026" t="str">
            <v>OSU</v>
          </cell>
          <cell r="E16026" t="str">
            <v xml:space="preserve">VARDEV </v>
          </cell>
          <cell r="F16026" t="str">
            <v>18YR2-4</v>
          </cell>
          <cell r="G16026" t="str">
            <v>17YR1</v>
          </cell>
        </row>
        <row r="16027">
          <cell r="A16027" t="str">
            <v>OH16-88-59</v>
          </cell>
          <cell r="B16027" t="str">
            <v>OH08-180-48/Z03-3352/VA05W-168(Sr24)</v>
          </cell>
          <cell r="C16027" t="str">
            <v xml:space="preserve">11x010 </v>
          </cell>
          <cell r="D16027" t="str">
            <v>OSU</v>
          </cell>
          <cell r="E16027" t="str">
            <v xml:space="preserve">VARDEV </v>
          </cell>
          <cell r="F16027" t="str">
            <v>18YR2-4</v>
          </cell>
          <cell r="G16027" t="str">
            <v>17YR1</v>
          </cell>
        </row>
        <row r="16028">
          <cell r="A16028" t="str">
            <v>OH16-88-7</v>
          </cell>
          <cell r="B16028" t="str">
            <v>OH08-180-48/Z03-3352/VA05W-168(Sr24)</v>
          </cell>
          <cell r="C16028" t="str">
            <v xml:space="preserve">11x010 </v>
          </cell>
          <cell r="D16028" t="str">
            <v>OSU</v>
          </cell>
          <cell r="E16028" t="str">
            <v xml:space="preserve">VARDEV </v>
          </cell>
          <cell r="F16028" t="str">
            <v>18YR2-4</v>
          </cell>
          <cell r="G16028" t="str">
            <v>17YR1</v>
          </cell>
        </row>
        <row r="16029">
          <cell r="A16029" t="str">
            <v>OH16-96-18</v>
          </cell>
          <cell r="B16029" t="str">
            <v>OH08-182-4*2/ARS05-0403</v>
          </cell>
          <cell r="C16029" t="str">
            <v xml:space="preserve">11x034 </v>
          </cell>
          <cell r="D16029" t="str">
            <v>OSU</v>
          </cell>
          <cell r="E16029" t="str">
            <v xml:space="preserve">VARDEV </v>
          </cell>
          <cell r="F16029" t="str">
            <v>18YR2-4</v>
          </cell>
          <cell r="G16029" t="str">
            <v>17YR1</v>
          </cell>
        </row>
        <row r="16030">
          <cell r="A16030" t="str">
            <v>OH16-96-39</v>
          </cell>
          <cell r="B16030" t="str">
            <v>OH08-182-4*2/ARS05-0403</v>
          </cell>
          <cell r="C16030" t="str">
            <v xml:space="preserve">11x034 </v>
          </cell>
          <cell r="D16030" t="str">
            <v>OSU</v>
          </cell>
          <cell r="E16030" t="str">
            <v xml:space="preserve">VARDEV </v>
          </cell>
          <cell r="F16030" t="str">
            <v>18YR2-4</v>
          </cell>
          <cell r="G16030" t="str">
            <v>17YR1</v>
          </cell>
        </row>
        <row r="16031">
          <cell r="A16031" t="str">
            <v>OH16-99-41</v>
          </cell>
          <cell r="B16031" t="str">
            <v>OH08-210-27*2/VA05W-151(Sr24)</v>
          </cell>
          <cell r="C16031" t="str">
            <v xml:space="preserve">11x051 </v>
          </cell>
          <cell r="D16031" t="str">
            <v>OSU</v>
          </cell>
          <cell r="E16031" t="str">
            <v xml:space="preserve">VARDEV </v>
          </cell>
          <cell r="F16031" t="str">
            <v>18YR2-4</v>
          </cell>
          <cell r="G16031" t="str">
            <v>17YR1</v>
          </cell>
        </row>
        <row r="16032">
          <cell r="A16032" t="str">
            <v>OH16-99-73</v>
          </cell>
          <cell r="B16032" t="str">
            <v>OH08-210-27*2/VA05W-151(Sr24)</v>
          </cell>
          <cell r="C16032" t="str">
            <v xml:space="preserve">11x051 </v>
          </cell>
          <cell r="D16032" t="str">
            <v>OSU</v>
          </cell>
          <cell r="E16032" t="str">
            <v xml:space="preserve">VARDEV </v>
          </cell>
          <cell r="F16032" t="str">
            <v>18YR2-4</v>
          </cell>
          <cell r="G16032" t="str">
            <v>17YR1</v>
          </cell>
        </row>
        <row r="16033">
          <cell r="A16033" t="str">
            <v>OH16-153-72</v>
          </cell>
          <cell r="B16033" t="str">
            <v>OH08-206-69/OH08-235-33</v>
          </cell>
          <cell r="C16033" t="str">
            <v xml:space="preserve">x11-GC0-069b </v>
          </cell>
          <cell r="D16033" t="str">
            <v>OSU</v>
          </cell>
          <cell r="E16033" t="str">
            <v xml:space="preserve">VARDEV </v>
          </cell>
          <cell r="F16033" t="str">
            <v>18YR2-5</v>
          </cell>
          <cell r="G16033" t="str">
            <v>17YR1</v>
          </cell>
        </row>
        <row r="16034">
          <cell r="A16034" t="str">
            <v>OH16-154-37</v>
          </cell>
          <cell r="B16034" t="str">
            <v>OH08-206-69/OH08-235-33</v>
          </cell>
          <cell r="C16034" t="str">
            <v xml:space="preserve">x11-GC0-069b </v>
          </cell>
          <cell r="D16034" t="str">
            <v>OSU</v>
          </cell>
          <cell r="E16034" t="str">
            <v xml:space="preserve">VARDEV </v>
          </cell>
          <cell r="F16034" t="str">
            <v>18YR2-5</v>
          </cell>
          <cell r="G16034" t="str">
            <v>17YR1</v>
          </cell>
        </row>
        <row r="16035">
          <cell r="A16035" t="str">
            <v>OH16-155-18</v>
          </cell>
          <cell r="B16035" t="str">
            <v>OH08-256-47/OH08-206-69</v>
          </cell>
          <cell r="C16035" t="str">
            <v xml:space="preserve">x11-GC0-070a </v>
          </cell>
          <cell r="D16035" t="str">
            <v>OSU</v>
          </cell>
          <cell r="E16035" t="str">
            <v xml:space="preserve">VARDEV </v>
          </cell>
          <cell r="F16035" t="str">
            <v>18YR2-5</v>
          </cell>
          <cell r="G16035" t="str">
            <v>17YR1</v>
          </cell>
        </row>
        <row r="16036">
          <cell r="A16036" t="str">
            <v>OH16-155-38</v>
          </cell>
          <cell r="B16036" t="str">
            <v>OH08-256-47/OH08-206-69</v>
          </cell>
          <cell r="C16036" t="str">
            <v xml:space="preserve">x11-GC0-070a </v>
          </cell>
          <cell r="D16036" t="str">
            <v>OSU</v>
          </cell>
          <cell r="E16036" t="str">
            <v xml:space="preserve">VARDEV </v>
          </cell>
          <cell r="F16036" t="str">
            <v>18YR2-5</v>
          </cell>
          <cell r="G16036" t="str">
            <v>17YR1</v>
          </cell>
        </row>
        <row r="16037">
          <cell r="A16037" t="str">
            <v>OH16-155-75</v>
          </cell>
          <cell r="B16037" t="str">
            <v>OH08-256-47/OH08-206-69</v>
          </cell>
          <cell r="C16037" t="str">
            <v xml:space="preserve">x11-GC0-070a </v>
          </cell>
          <cell r="D16037" t="str">
            <v>OSU</v>
          </cell>
          <cell r="E16037" t="str">
            <v xml:space="preserve">VARDEV </v>
          </cell>
          <cell r="F16037" t="str">
            <v>18YR2-5</v>
          </cell>
          <cell r="G16037" t="str">
            <v>17YR1</v>
          </cell>
        </row>
        <row r="16038">
          <cell r="A16038" t="str">
            <v>OH16-156-52</v>
          </cell>
          <cell r="B16038" t="str">
            <v>OH08-256-47/OH08-206-69</v>
          </cell>
          <cell r="C16038" t="str">
            <v xml:space="preserve">x11-GC0-070a </v>
          </cell>
          <cell r="D16038" t="str">
            <v>OSU</v>
          </cell>
          <cell r="E16038" t="str">
            <v xml:space="preserve">VARDEV </v>
          </cell>
          <cell r="F16038" t="str">
            <v>18YR2-5</v>
          </cell>
          <cell r="G16038" t="str">
            <v>17YR1</v>
          </cell>
        </row>
        <row r="16039">
          <cell r="A16039" t="str">
            <v>OH16-157-27</v>
          </cell>
          <cell r="B16039" t="str">
            <v>OH08-256-47/OH08-206-69</v>
          </cell>
          <cell r="C16039" t="str">
            <v xml:space="preserve">x11-GC0-070a </v>
          </cell>
          <cell r="D16039" t="str">
            <v>OSU</v>
          </cell>
          <cell r="E16039" t="str">
            <v xml:space="preserve">VARDEV </v>
          </cell>
          <cell r="F16039" t="str">
            <v>18YR2-5</v>
          </cell>
          <cell r="G16039" t="str">
            <v>17YR1</v>
          </cell>
        </row>
        <row r="16040">
          <cell r="A16040" t="str">
            <v>OH16-166-27</v>
          </cell>
          <cell r="B16040" t="str">
            <v>OH08-256-47/OH08-206-69</v>
          </cell>
          <cell r="C16040" t="str">
            <v xml:space="preserve">x11-GC0-086 </v>
          </cell>
          <cell r="D16040" t="str">
            <v>OSU</v>
          </cell>
          <cell r="E16040" t="str">
            <v xml:space="preserve">VARDEV </v>
          </cell>
          <cell r="F16040" t="str">
            <v>18YR2-5</v>
          </cell>
          <cell r="G16040" t="str">
            <v>17YR1</v>
          </cell>
        </row>
        <row r="16041">
          <cell r="A16041" t="str">
            <v>OH16-167-27</v>
          </cell>
          <cell r="B16041" t="str">
            <v>OH08-256-47/OH08-206-69</v>
          </cell>
          <cell r="C16041" t="str">
            <v xml:space="preserve">x11-GC0-086 </v>
          </cell>
          <cell r="D16041" t="str">
            <v>OSU</v>
          </cell>
          <cell r="E16041" t="str">
            <v xml:space="preserve">VARDEV </v>
          </cell>
          <cell r="F16041" t="str">
            <v>18YR2-5</v>
          </cell>
          <cell r="G16041" t="str">
            <v>17YR1</v>
          </cell>
        </row>
        <row r="16042">
          <cell r="A16042" t="str">
            <v>OH16-167-29</v>
          </cell>
          <cell r="B16042" t="str">
            <v>OH08-256-47/OH08-206-69</v>
          </cell>
          <cell r="C16042" t="str">
            <v xml:space="preserve">x11-GC0-086 </v>
          </cell>
          <cell r="D16042" t="str">
            <v>OSU</v>
          </cell>
          <cell r="E16042" t="str">
            <v xml:space="preserve">VARDEV </v>
          </cell>
          <cell r="F16042" t="str">
            <v>18YR2-5</v>
          </cell>
          <cell r="G16042" t="str">
            <v>17YR1</v>
          </cell>
        </row>
        <row r="16043">
          <cell r="A16043" t="str">
            <v>OH16-167-31</v>
          </cell>
          <cell r="B16043" t="str">
            <v>OH08-256-47/OH08-206-69</v>
          </cell>
          <cell r="C16043" t="str">
            <v xml:space="preserve">x11-GC0-086 </v>
          </cell>
          <cell r="D16043" t="str">
            <v>OSU</v>
          </cell>
          <cell r="E16043" t="str">
            <v xml:space="preserve">VARDEV </v>
          </cell>
          <cell r="F16043" t="str">
            <v>18YR2-5</v>
          </cell>
          <cell r="G16043" t="str">
            <v>17YR1</v>
          </cell>
        </row>
        <row r="16044">
          <cell r="A16044" t="str">
            <v>OH16-167-67</v>
          </cell>
          <cell r="B16044" t="str">
            <v>OH08-256-47/OH08-206-69</v>
          </cell>
          <cell r="C16044" t="str">
            <v xml:space="preserve">x11-GC0-086 </v>
          </cell>
          <cell r="D16044" t="str">
            <v>OSU</v>
          </cell>
          <cell r="E16044" t="str">
            <v xml:space="preserve">VARDEV </v>
          </cell>
          <cell r="F16044" t="str">
            <v>18YR2-5</v>
          </cell>
          <cell r="G16044" t="str">
            <v>17YR1</v>
          </cell>
        </row>
        <row r="16045">
          <cell r="A16045" t="str">
            <v>OH16-167-72</v>
          </cell>
          <cell r="B16045" t="str">
            <v>OH08-256-47/OH08-206-69</v>
          </cell>
          <cell r="C16045" t="str">
            <v xml:space="preserve">x11-GC0-086 </v>
          </cell>
          <cell r="D16045" t="str">
            <v>OSU</v>
          </cell>
          <cell r="E16045" t="str">
            <v xml:space="preserve">VARDEV </v>
          </cell>
          <cell r="F16045" t="str">
            <v>18YR2-5</v>
          </cell>
          <cell r="G16045" t="str">
            <v>17YR1</v>
          </cell>
        </row>
        <row r="16046">
          <cell r="A16046" t="str">
            <v>OH16-168-46</v>
          </cell>
          <cell r="B16046" t="str">
            <v>OH08-256-47/OH08-206-69</v>
          </cell>
          <cell r="C16046" t="str">
            <v xml:space="preserve">x11-GC0-086 </v>
          </cell>
          <cell r="D16046" t="str">
            <v>OSU</v>
          </cell>
          <cell r="E16046" t="str">
            <v xml:space="preserve">VARDEV </v>
          </cell>
          <cell r="F16046" t="str">
            <v>18YR2-5</v>
          </cell>
          <cell r="G16046" t="str">
            <v>17YR1</v>
          </cell>
        </row>
        <row r="16047">
          <cell r="A16047" t="str">
            <v>OH16-168-7</v>
          </cell>
          <cell r="B16047" t="str">
            <v>OH08-256-47/OH08-206-69</v>
          </cell>
          <cell r="C16047" t="str">
            <v xml:space="preserve">x11-GC0-086 </v>
          </cell>
          <cell r="D16047" t="str">
            <v>OSU</v>
          </cell>
          <cell r="E16047" t="str">
            <v xml:space="preserve">VARDEV </v>
          </cell>
          <cell r="F16047" t="str">
            <v>18YR2-5</v>
          </cell>
          <cell r="G16047" t="str">
            <v>17YR1</v>
          </cell>
        </row>
        <row r="16048">
          <cell r="A16048" t="str">
            <v>OH16-170-3</v>
          </cell>
          <cell r="B16048" t="str">
            <v>OH08-3-35/OH08-206-69</v>
          </cell>
          <cell r="C16048" t="str">
            <v xml:space="preserve">x11-GC0-094 </v>
          </cell>
          <cell r="D16048" t="str">
            <v>OSU</v>
          </cell>
          <cell r="E16048" t="str">
            <v xml:space="preserve">VARDEV </v>
          </cell>
          <cell r="F16048" t="str">
            <v>18YR2-5</v>
          </cell>
          <cell r="G16048" t="str">
            <v>17YR1</v>
          </cell>
        </row>
        <row r="16049">
          <cell r="A16049" t="str">
            <v>OH16-183-29</v>
          </cell>
          <cell r="B16049" t="str">
            <v>OH08-180-48/0762A1-2-8 </v>
          </cell>
          <cell r="C16049" t="str">
            <v xml:space="preserve">x11-VAR-012 </v>
          </cell>
          <cell r="D16049" t="str">
            <v>OSU</v>
          </cell>
          <cell r="E16049" t="str">
            <v xml:space="preserve">VARDEV </v>
          </cell>
          <cell r="F16049" t="str">
            <v>18YR2-5</v>
          </cell>
          <cell r="G16049" t="str">
            <v>17YR1</v>
          </cell>
        </row>
        <row r="16050">
          <cell r="A16050" t="str">
            <v>OH16-184-49</v>
          </cell>
          <cell r="B16050" t="str">
            <v>OH08-180-48/0762A1-2-8 </v>
          </cell>
          <cell r="C16050" t="str">
            <v xml:space="preserve">x11-VAR-012 </v>
          </cell>
          <cell r="D16050" t="str">
            <v>OSU</v>
          </cell>
          <cell r="E16050" t="str">
            <v xml:space="preserve">VARDEV </v>
          </cell>
          <cell r="F16050" t="str">
            <v>18YR2-5</v>
          </cell>
          <cell r="G16050" t="str">
            <v>17YR1</v>
          </cell>
        </row>
        <row r="16051">
          <cell r="A16051" t="str">
            <v>OH16-185-68</v>
          </cell>
          <cell r="B16051" t="str">
            <v>OH08-180-48/0762A1-2-8 </v>
          </cell>
          <cell r="C16051" t="str">
            <v xml:space="preserve">x11-VAR-012 </v>
          </cell>
          <cell r="D16051" t="str">
            <v>OSU</v>
          </cell>
          <cell r="E16051" t="str">
            <v xml:space="preserve">VARDEV </v>
          </cell>
          <cell r="F16051" t="str">
            <v>18YR2-5</v>
          </cell>
          <cell r="G16051" t="str">
            <v>17YR1</v>
          </cell>
        </row>
        <row r="16052">
          <cell r="A16052" t="str">
            <v>OH16-41-5</v>
          </cell>
          <cell r="B16052" t="str">
            <v>OH08-107-4/OH08-210-27</v>
          </cell>
          <cell r="C16052" t="str">
            <v xml:space="preserve">10x985 </v>
          </cell>
          <cell r="D16052" t="str">
            <v>OSU</v>
          </cell>
          <cell r="E16052" t="str">
            <v xml:space="preserve">VARDEV </v>
          </cell>
          <cell r="F16052" t="str">
            <v>18YR2-5</v>
          </cell>
          <cell r="G16052" t="str">
            <v>17YR1</v>
          </cell>
        </row>
        <row r="16053">
          <cell r="A16053" t="str">
            <v>OH16-76-16</v>
          </cell>
          <cell r="B16053" t="str">
            <v>OH08-266-42/OH08-210-27</v>
          </cell>
          <cell r="C16053" t="str">
            <v xml:space="preserve">10x989 </v>
          </cell>
          <cell r="D16053" t="str">
            <v>OSU</v>
          </cell>
          <cell r="E16053" t="str">
            <v xml:space="preserve">VARDEV </v>
          </cell>
          <cell r="F16053" t="str">
            <v>18YR2-5</v>
          </cell>
          <cell r="G16053" t="str">
            <v>17YR1</v>
          </cell>
        </row>
        <row r="16054">
          <cell r="A16054" t="str">
            <v>OH16-77-24</v>
          </cell>
          <cell r="B16054" t="str">
            <v>OH08-266-42/OH08-210-27</v>
          </cell>
          <cell r="C16054" t="str">
            <v xml:space="preserve">10x989 </v>
          </cell>
          <cell r="D16054" t="str">
            <v>OSU</v>
          </cell>
          <cell r="E16054" t="str">
            <v xml:space="preserve">VARDEV </v>
          </cell>
          <cell r="F16054" t="str">
            <v>18YR2-5</v>
          </cell>
          <cell r="G16054" t="str">
            <v>17YR1</v>
          </cell>
        </row>
        <row r="16055">
          <cell r="A16055" t="str">
            <v>OH16-79-27</v>
          </cell>
          <cell r="B16055" t="str">
            <v>OH08-266-42/OH08-210-27</v>
          </cell>
          <cell r="C16055" t="str">
            <v xml:space="preserve">10x989 </v>
          </cell>
          <cell r="D16055" t="str">
            <v>OSU</v>
          </cell>
          <cell r="E16055" t="str">
            <v xml:space="preserve">VARDEV </v>
          </cell>
          <cell r="F16055" t="str">
            <v>18YR2-5</v>
          </cell>
          <cell r="G16055" t="str">
            <v>17YR1</v>
          </cell>
        </row>
        <row r="16056">
          <cell r="A16056" t="str">
            <v>OH16-79-43</v>
          </cell>
          <cell r="B16056" t="str">
            <v>OH08-266-42/OH08-210-27</v>
          </cell>
          <cell r="C16056" t="str">
            <v xml:space="preserve">10x989 </v>
          </cell>
          <cell r="D16056" t="str">
            <v>OSU</v>
          </cell>
          <cell r="E16056" t="str">
            <v xml:space="preserve">VARDEV </v>
          </cell>
          <cell r="F16056" t="str">
            <v>18YR2-5</v>
          </cell>
          <cell r="G16056" t="str">
            <v>17YR1</v>
          </cell>
        </row>
        <row r="16057">
          <cell r="A16057" t="str">
            <v>OH16-79-64</v>
          </cell>
          <cell r="B16057" t="str">
            <v>OH08-266-42/OH08-210-27</v>
          </cell>
          <cell r="C16057" t="str">
            <v xml:space="preserve">10x989 </v>
          </cell>
          <cell r="D16057" t="str">
            <v>OSU</v>
          </cell>
          <cell r="E16057" t="str">
            <v xml:space="preserve">VARDEV </v>
          </cell>
          <cell r="F16057" t="str">
            <v>18YR2-5</v>
          </cell>
          <cell r="G16057" t="str">
            <v>17YR1</v>
          </cell>
        </row>
        <row r="16058">
          <cell r="A16058" t="str">
            <v>OH16-80-32</v>
          </cell>
          <cell r="B16058" t="str">
            <v>OH08-266-42/OH08-210-27</v>
          </cell>
          <cell r="C16058" t="str">
            <v xml:space="preserve">10x989 </v>
          </cell>
          <cell r="D16058" t="str">
            <v>OSU</v>
          </cell>
          <cell r="E16058" t="str">
            <v xml:space="preserve">VARDEV </v>
          </cell>
          <cell r="F16058" t="str">
            <v>18YR2-5</v>
          </cell>
          <cell r="G16058" t="str">
            <v>17YR1</v>
          </cell>
        </row>
        <row r="16059">
          <cell r="A16059" t="str">
            <v>OH16-80-65</v>
          </cell>
          <cell r="B16059" t="str">
            <v>OH08-266-42/OH08-210-27</v>
          </cell>
          <cell r="C16059" t="str">
            <v xml:space="preserve">10x989 </v>
          </cell>
          <cell r="D16059" t="str">
            <v>OSU</v>
          </cell>
          <cell r="E16059" t="str">
            <v xml:space="preserve">VARDEV </v>
          </cell>
          <cell r="F16059" t="str">
            <v>18YR2-5</v>
          </cell>
          <cell r="G16059" t="str">
            <v>17YR1</v>
          </cell>
        </row>
        <row r="16060">
          <cell r="A16060" t="str">
            <v>OH16-100-28</v>
          </cell>
          <cell r="B16060" t="str">
            <v>OH08-266-42*2/VA05W-168(Sr24)</v>
          </cell>
          <cell r="C16060" t="str">
            <v xml:space="preserve">11x054 </v>
          </cell>
          <cell r="D16060" t="str">
            <v>OSU</v>
          </cell>
          <cell r="E16060" t="str">
            <v xml:space="preserve">VARDEV </v>
          </cell>
          <cell r="F16060" t="str">
            <v>18YR2-6</v>
          </cell>
          <cell r="G16060" t="str">
            <v>17YR1</v>
          </cell>
        </row>
        <row r="16061">
          <cell r="A16061" t="str">
            <v>OH16-126-64</v>
          </cell>
          <cell r="B16061" t="str">
            <v>Scout/OH07-254-11</v>
          </cell>
          <cell r="C16061" t="str">
            <v xml:space="preserve">11x118 </v>
          </cell>
          <cell r="D16061" t="str">
            <v>OSU</v>
          </cell>
          <cell r="E16061" t="str">
            <v xml:space="preserve">VARDEV </v>
          </cell>
          <cell r="F16061" t="str">
            <v>18YR2-6</v>
          </cell>
          <cell r="G16061" t="str">
            <v>17YR1</v>
          </cell>
        </row>
        <row r="16062">
          <cell r="A16062" t="str">
            <v>OH16-147-10</v>
          </cell>
          <cell r="B16062" t="str">
            <v>OH08-267-16/OH07-80-59</v>
          </cell>
          <cell r="C16062" t="str">
            <v xml:space="preserve">x11-GC0-025 </v>
          </cell>
          <cell r="D16062" t="str">
            <v>OSU</v>
          </cell>
          <cell r="E16062" t="str">
            <v xml:space="preserve">VARDEV </v>
          </cell>
          <cell r="F16062" t="str">
            <v>18YR2-6</v>
          </cell>
          <cell r="G16062" t="str">
            <v>17YR1</v>
          </cell>
        </row>
        <row r="16063">
          <cell r="A16063" t="str">
            <v>OH16-155-11</v>
          </cell>
          <cell r="B16063" t="str">
            <v>OH08-256-47/OH08-206-69</v>
          </cell>
          <cell r="C16063" t="str">
            <v xml:space="preserve">x11-GC0-070a </v>
          </cell>
          <cell r="D16063" t="str">
            <v>OSU</v>
          </cell>
          <cell r="E16063" t="str">
            <v xml:space="preserve">VARDEV </v>
          </cell>
          <cell r="F16063" t="str">
            <v>18YR2-6</v>
          </cell>
          <cell r="G16063" t="str">
            <v>17YR1</v>
          </cell>
        </row>
        <row r="16064">
          <cell r="A16064" t="str">
            <v>OH16-155-31</v>
          </cell>
          <cell r="B16064" t="str">
            <v>OH08-256-47/OH08-206-69</v>
          </cell>
          <cell r="C16064" t="str">
            <v xml:space="preserve">x11-GC0-070a </v>
          </cell>
          <cell r="D16064" t="str">
            <v>OSU</v>
          </cell>
          <cell r="E16064" t="str">
            <v xml:space="preserve">VARDEV </v>
          </cell>
          <cell r="F16064" t="str">
            <v>18YR2-6</v>
          </cell>
          <cell r="G16064" t="str">
            <v>17YR1</v>
          </cell>
        </row>
        <row r="16065">
          <cell r="A16065" t="str">
            <v>OH16-155-53</v>
          </cell>
          <cell r="B16065" t="str">
            <v>OH08-256-47/OH08-206-69</v>
          </cell>
          <cell r="C16065" t="str">
            <v xml:space="preserve">x11-GC0-070a </v>
          </cell>
          <cell r="D16065" t="str">
            <v>OSU</v>
          </cell>
          <cell r="E16065" t="str">
            <v xml:space="preserve">VARDEV </v>
          </cell>
          <cell r="F16065" t="str">
            <v>18YR2-6</v>
          </cell>
          <cell r="G16065" t="str">
            <v>17YR1</v>
          </cell>
        </row>
        <row r="16066">
          <cell r="A16066" t="str">
            <v>OH16-155-57</v>
          </cell>
          <cell r="B16066" t="str">
            <v>OH08-256-47/OH08-206-69</v>
          </cell>
          <cell r="C16066" t="str">
            <v xml:space="preserve">x11-GC0-070a </v>
          </cell>
          <cell r="D16066" t="str">
            <v>OSU</v>
          </cell>
          <cell r="E16066" t="str">
            <v xml:space="preserve">VARDEV </v>
          </cell>
          <cell r="F16066" t="str">
            <v>18YR2-6</v>
          </cell>
          <cell r="G16066" t="str">
            <v>17YR1</v>
          </cell>
        </row>
        <row r="16067">
          <cell r="A16067" t="str">
            <v>OH16-156-56</v>
          </cell>
          <cell r="B16067" t="str">
            <v>OH08-256-47/OH08-206-69</v>
          </cell>
          <cell r="C16067" t="str">
            <v xml:space="preserve">x11-GC0-070a </v>
          </cell>
          <cell r="D16067" t="str">
            <v>OSU</v>
          </cell>
          <cell r="E16067" t="str">
            <v xml:space="preserve">VARDEV </v>
          </cell>
          <cell r="F16067" t="str">
            <v>18YR2-6</v>
          </cell>
          <cell r="G16067" t="str">
            <v>17YR1</v>
          </cell>
        </row>
        <row r="16068">
          <cell r="A16068" t="str">
            <v>OH16-157-71</v>
          </cell>
          <cell r="B16068" t="str">
            <v>OH08-256-47/OH08-206-69</v>
          </cell>
          <cell r="C16068" t="str">
            <v xml:space="preserve">x11-GC0-070a </v>
          </cell>
          <cell r="D16068" t="str">
            <v>OSU</v>
          </cell>
          <cell r="E16068" t="str">
            <v xml:space="preserve">VARDEV </v>
          </cell>
          <cell r="F16068" t="str">
            <v>18YR2-6</v>
          </cell>
          <cell r="G16068" t="str">
            <v>17YR1</v>
          </cell>
        </row>
        <row r="16069">
          <cell r="A16069" t="str">
            <v>OH16-166-24</v>
          </cell>
          <cell r="B16069" t="str">
            <v>OH08-256-47/OH08-206-69</v>
          </cell>
          <cell r="C16069" t="str">
            <v xml:space="preserve">x11-GC0-086 </v>
          </cell>
          <cell r="D16069" t="str">
            <v>OSU</v>
          </cell>
          <cell r="E16069" t="str">
            <v xml:space="preserve">VARDEV </v>
          </cell>
          <cell r="F16069" t="str">
            <v>18YR2-6</v>
          </cell>
          <cell r="G16069" t="str">
            <v>17YR1</v>
          </cell>
        </row>
        <row r="16070">
          <cell r="A16070" t="str">
            <v>OH16-166-36</v>
          </cell>
          <cell r="B16070" t="str">
            <v>OH08-256-47/OH08-206-69</v>
          </cell>
          <cell r="C16070" t="str">
            <v xml:space="preserve">x11-GC0-086 </v>
          </cell>
          <cell r="D16070" t="str">
            <v>OSU</v>
          </cell>
          <cell r="E16070" t="str">
            <v xml:space="preserve">VARDEV </v>
          </cell>
          <cell r="F16070" t="str">
            <v>18YR2-6</v>
          </cell>
          <cell r="G16070" t="str">
            <v>17YR1</v>
          </cell>
        </row>
        <row r="16071">
          <cell r="A16071" t="str">
            <v>OH16-166-54</v>
          </cell>
          <cell r="B16071" t="str">
            <v>OH08-256-47/OH08-206-69</v>
          </cell>
          <cell r="C16071" t="str">
            <v xml:space="preserve">x11-GC0-086 </v>
          </cell>
          <cell r="D16071" t="str">
            <v>OSU</v>
          </cell>
          <cell r="E16071" t="str">
            <v xml:space="preserve">VARDEV </v>
          </cell>
          <cell r="F16071" t="str">
            <v>18YR2-6</v>
          </cell>
          <cell r="G16071" t="str">
            <v>17YR1</v>
          </cell>
        </row>
        <row r="16072">
          <cell r="A16072" t="str">
            <v>OH16-166-73</v>
          </cell>
          <cell r="B16072" t="str">
            <v>OH08-256-47/OH08-206-69</v>
          </cell>
          <cell r="C16072" t="str">
            <v xml:space="preserve">x11-GC0-086 </v>
          </cell>
          <cell r="D16072" t="str">
            <v>OSU</v>
          </cell>
          <cell r="E16072" t="str">
            <v xml:space="preserve">VARDEV </v>
          </cell>
          <cell r="F16072" t="str">
            <v>18YR2-6</v>
          </cell>
          <cell r="G16072" t="str">
            <v>17YR1</v>
          </cell>
        </row>
        <row r="16073">
          <cell r="A16073" t="str">
            <v>OH16-166-76</v>
          </cell>
          <cell r="B16073" t="str">
            <v>OH08-256-47/OH08-206-69</v>
          </cell>
          <cell r="C16073" t="str">
            <v xml:space="preserve">x11-GC0-086 </v>
          </cell>
          <cell r="D16073" t="str">
            <v>OSU</v>
          </cell>
          <cell r="E16073" t="str">
            <v xml:space="preserve">VARDEV </v>
          </cell>
          <cell r="F16073" t="str">
            <v>18YR2-6</v>
          </cell>
          <cell r="G16073" t="str">
            <v>17YR1</v>
          </cell>
        </row>
        <row r="16074">
          <cell r="A16074" t="str">
            <v>OH16-167-18</v>
          </cell>
          <cell r="B16074" t="str">
            <v>OH08-256-47/OH08-206-69</v>
          </cell>
          <cell r="C16074" t="str">
            <v xml:space="preserve">x11-GC0-086 </v>
          </cell>
          <cell r="D16074" t="str">
            <v>OSU</v>
          </cell>
          <cell r="E16074" t="str">
            <v xml:space="preserve">VARDEV </v>
          </cell>
          <cell r="F16074" t="str">
            <v>18YR2-6</v>
          </cell>
          <cell r="G16074" t="str">
            <v>17YR1</v>
          </cell>
        </row>
        <row r="16075">
          <cell r="A16075" t="str">
            <v>OH16-168-4</v>
          </cell>
          <cell r="B16075" t="str">
            <v>OH08-256-47/OH08-206-69</v>
          </cell>
          <cell r="C16075" t="str">
            <v xml:space="preserve">x11-GC0-086 </v>
          </cell>
          <cell r="D16075" t="str">
            <v>OSU</v>
          </cell>
          <cell r="E16075" t="str">
            <v xml:space="preserve">VARDEV </v>
          </cell>
          <cell r="F16075" t="str">
            <v>18YR2-6</v>
          </cell>
          <cell r="G16075" t="str">
            <v>17YR1</v>
          </cell>
        </row>
        <row r="16076">
          <cell r="A16076" t="str">
            <v>OH16-168-42</v>
          </cell>
          <cell r="B16076" t="str">
            <v>OH08-256-47/OH08-206-69</v>
          </cell>
          <cell r="C16076" t="str">
            <v xml:space="preserve">x11-GC0-086 </v>
          </cell>
          <cell r="D16076" t="str">
            <v>OSU</v>
          </cell>
          <cell r="E16076" t="str">
            <v xml:space="preserve">VARDEV </v>
          </cell>
          <cell r="F16076" t="str">
            <v>18YR2-6</v>
          </cell>
          <cell r="G16076" t="str">
            <v>17YR1</v>
          </cell>
        </row>
        <row r="16077">
          <cell r="A16077" t="str">
            <v>OH16-168-57</v>
          </cell>
          <cell r="B16077" t="str">
            <v>OH08-256-47/OH08-206-69</v>
          </cell>
          <cell r="C16077" t="str">
            <v xml:space="preserve">x11-GC0-086 </v>
          </cell>
          <cell r="D16077" t="str">
            <v>OSU</v>
          </cell>
          <cell r="E16077" t="str">
            <v xml:space="preserve">VARDEV </v>
          </cell>
          <cell r="F16077" t="str">
            <v>18YR2-6</v>
          </cell>
          <cell r="G16077" t="str">
            <v>17YR1</v>
          </cell>
        </row>
        <row r="16078">
          <cell r="A16078" t="str">
            <v>OH16-168-66</v>
          </cell>
          <cell r="B16078" t="str">
            <v>OH08-256-47/OH08-206-69</v>
          </cell>
          <cell r="C16078" t="str">
            <v xml:space="preserve">x11-GC0-086 </v>
          </cell>
          <cell r="D16078" t="str">
            <v>OSU</v>
          </cell>
          <cell r="E16078" t="str">
            <v xml:space="preserve">VARDEV </v>
          </cell>
          <cell r="F16078" t="str">
            <v>18YR2-6</v>
          </cell>
          <cell r="G16078" t="str">
            <v>17YR1</v>
          </cell>
        </row>
        <row r="16079">
          <cell r="A16079" t="str">
            <v>OH16-168-71</v>
          </cell>
          <cell r="B16079" t="str">
            <v>OH08-256-47/OH08-206-69</v>
          </cell>
          <cell r="C16079" t="str">
            <v xml:space="preserve">x11-GC0-086 </v>
          </cell>
          <cell r="D16079" t="str">
            <v>OSU</v>
          </cell>
          <cell r="E16079" t="str">
            <v xml:space="preserve">VARDEV </v>
          </cell>
          <cell r="F16079" t="str">
            <v>18YR2-6</v>
          </cell>
          <cell r="G16079" t="str">
            <v>17YR1</v>
          </cell>
        </row>
        <row r="16080">
          <cell r="A16080" t="str">
            <v>OH16-168-74</v>
          </cell>
          <cell r="B16080" t="str">
            <v>OH08-256-47/OH08-206-69</v>
          </cell>
          <cell r="C16080" t="str">
            <v xml:space="preserve">x11-GC0-086 </v>
          </cell>
          <cell r="D16080" t="str">
            <v>OSU</v>
          </cell>
          <cell r="E16080" t="str">
            <v xml:space="preserve">VARDEV </v>
          </cell>
          <cell r="F16080" t="str">
            <v>18YR2-6</v>
          </cell>
          <cell r="G16080" t="str">
            <v>17YR1</v>
          </cell>
        </row>
        <row r="16081">
          <cell r="A16081" t="str">
            <v>OH16-198-14</v>
          </cell>
          <cell r="B16081" t="str">
            <v>OH08-256-47/OH08-206-69</v>
          </cell>
          <cell r="C16081" t="str">
            <v xml:space="preserve">x11-GC0-070a </v>
          </cell>
          <cell r="D16081" t="str">
            <v>OSU</v>
          </cell>
          <cell r="E16081" t="str">
            <v xml:space="preserve">VARDEV </v>
          </cell>
          <cell r="F16081" t="str">
            <v>18YR2-6</v>
          </cell>
          <cell r="G16081" t="str">
            <v>17YR1</v>
          </cell>
        </row>
        <row r="16082">
          <cell r="A16082" t="str">
            <v>OH16-199-34</v>
          </cell>
          <cell r="B16082" t="str">
            <v>OH08-256-47/OH08-206-69</v>
          </cell>
          <cell r="C16082" t="str">
            <v xml:space="preserve">x11-GC0-086 </v>
          </cell>
          <cell r="D16082" t="str">
            <v>OSU</v>
          </cell>
          <cell r="E16082" t="str">
            <v xml:space="preserve">VARDEV </v>
          </cell>
          <cell r="F16082" t="str">
            <v>18YR2-6</v>
          </cell>
          <cell r="G16082" t="str">
            <v>17YR1</v>
          </cell>
        </row>
        <row r="16083">
          <cell r="A16083" t="str">
            <v>OH16-43-8</v>
          </cell>
          <cell r="B16083" t="str">
            <v>OH08-99-41/OH08-210-27</v>
          </cell>
          <cell r="C16083" t="str">
            <v xml:space="preserve">10x992 </v>
          </cell>
          <cell r="D16083" t="str">
            <v>OSU</v>
          </cell>
          <cell r="E16083" t="str">
            <v xml:space="preserve">VARDEV </v>
          </cell>
          <cell r="F16083" t="str">
            <v>18YR2-6</v>
          </cell>
          <cell r="G16083" t="str">
            <v>17YR1</v>
          </cell>
        </row>
        <row r="16084">
          <cell r="A16084" t="str">
            <v>OH16-76-3</v>
          </cell>
          <cell r="B16084" t="str">
            <v>OH08-266-42/OH08-210-27</v>
          </cell>
          <cell r="C16084" t="str">
            <v xml:space="preserve">10x989 </v>
          </cell>
          <cell r="D16084" t="str">
            <v>OSU</v>
          </cell>
          <cell r="E16084" t="str">
            <v xml:space="preserve">VARDEV </v>
          </cell>
          <cell r="F16084" t="str">
            <v>18YR2-6</v>
          </cell>
          <cell r="G16084" t="str">
            <v>17YR1</v>
          </cell>
        </row>
        <row r="16085">
          <cell r="A16085" t="str">
            <v>OH16-77-36</v>
          </cell>
          <cell r="B16085" t="str">
            <v>OH08-266-42/OH08-210-27</v>
          </cell>
          <cell r="C16085" t="str">
            <v xml:space="preserve">10x989 </v>
          </cell>
          <cell r="D16085" t="str">
            <v>OSU</v>
          </cell>
          <cell r="E16085" t="str">
            <v xml:space="preserve">VARDEV </v>
          </cell>
          <cell r="F16085" t="str">
            <v>18YR2-6</v>
          </cell>
          <cell r="G16085" t="str">
            <v>17YR1</v>
          </cell>
        </row>
        <row r="16086">
          <cell r="A16086" t="str">
            <v>OH16-78-7</v>
          </cell>
          <cell r="B16086" t="str">
            <v>OH08-266-42/OH08-210-27</v>
          </cell>
          <cell r="C16086" t="str">
            <v xml:space="preserve">10x989 </v>
          </cell>
          <cell r="D16086" t="str">
            <v>OSU</v>
          </cell>
          <cell r="E16086" t="str">
            <v xml:space="preserve">VARDEV </v>
          </cell>
          <cell r="F16086" t="str">
            <v>18YR2-6</v>
          </cell>
          <cell r="G16086" t="str">
            <v>17YR1</v>
          </cell>
        </row>
        <row r="16087">
          <cell r="A16087" t="str">
            <v>OH16-91-67</v>
          </cell>
          <cell r="B16087" t="str">
            <v>OH08-267-16/ARS07-0024/MO081699</v>
          </cell>
          <cell r="C16087" t="str">
            <v xml:space="preserve">11x017 </v>
          </cell>
          <cell r="D16087" t="str">
            <v>OSU</v>
          </cell>
          <cell r="E16087" t="str">
            <v xml:space="preserve">VARDEV </v>
          </cell>
          <cell r="F16087" t="str">
            <v>18YR2-6</v>
          </cell>
          <cell r="G16087" t="str">
            <v>17YR1</v>
          </cell>
        </row>
        <row r="16088">
          <cell r="A16088" t="str">
            <v>OH16-92-36</v>
          </cell>
          <cell r="B16088" t="str">
            <v>OH08-267-16/ARS07-0024/MO081699</v>
          </cell>
          <cell r="C16088" t="str">
            <v xml:space="preserve">11x017 </v>
          </cell>
          <cell r="D16088" t="str">
            <v>OSU</v>
          </cell>
          <cell r="E16088" t="str">
            <v xml:space="preserve">VARDEV </v>
          </cell>
          <cell r="F16088" t="str">
            <v>18YR2-6</v>
          </cell>
          <cell r="G16088" t="str">
            <v>17YR1</v>
          </cell>
        </row>
        <row r="16089">
          <cell r="A16089" t="str">
            <v>OH16-103-64</v>
          </cell>
          <cell r="B16089" t="str">
            <v>OH07-164-46*3/OH05-164-76</v>
          </cell>
          <cell r="C16089" t="str">
            <v xml:space="preserve">11x064 </v>
          </cell>
          <cell r="D16089" t="str">
            <v>OSU</v>
          </cell>
          <cell r="E16089" t="str">
            <v xml:space="preserve">VARDEV </v>
          </cell>
          <cell r="F16089" t="str">
            <v>18YR2-8</v>
          </cell>
          <cell r="G16089" t="str">
            <v>17YR1</v>
          </cell>
        </row>
        <row r="16090">
          <cell r="A16090" t="str">
            <v>OH16-113-29</v>
          </cell>
          <cell r="B16090" t="str">
            <v>KWSW177/OH07-254-11</v>
          </cell>
          <cell r="C16090" t="str">
            <v xml:space="preserve">11x088 </v>
          </cell>
          <cell r="D16090" t="str">
            <v>OSU</v>
          </cell>
          <cell r="E16090" t="str">
            <v xml:space="preserve">VARDEV </v>
          </cell>
          <cell r="F16090" t="str">
            <v>18YR2-8</v>
          </cell>
          <cell r="G16090" t="str">
            <v>17YR1</v>
          </cell>
        </row>
        <row r="16091">
          <cell r="A16091" t="str">
            <v>OH16-116-23</v>
          </cell>
          <cell r="B16091" t="str">
            <v>KWSW177/OH08-267-16</v>
          </cell>
          <cell r="C16091" t="str">
            <v xml:space="preserve">11x091 </v>
          </cell>
          <cell r="D16091" t="str">
            <v>OSU</v>
          </cell>
          <cell r="E16091" t="str">
            <v xml:space="preserve">VARDEV </v>
          </cell>
          <cell r="F16091" t="str">
            <v>18YR2-8</v>
          </cell>
          <cell r="G16091" t="str">
            <v>17YR1</v>
          </cell>
        </row>
        <row r="16092">
          <cell r="A16092" t="str">
            <v>OH16-141-16</v>
          </cell>
          <cell r="B16092" t="str">
            <v>0762A1-2-8 /OH08-99-41/OH08-180-48</v>
          </cell>
          <cell r="C16092" t="str">
            <v xml:space="preserve">x11-3W-013 </v>
          </cell>
          <cell r="D16092" t="str">
            <v>OSU</v>
          </cell>
          <cell r="E16092" t="str">
            <v xml:space="preserve">VARDEV </v>
          </cell>
          <cell r="F16092" t="str">
            <v>18YR2-8</v>
          </cell>
          <cell r="G16092" t="str">
            <v>17YR1</v>
          </cell>
        </row>
        <row r="16093">
          <cell r="A16093" t="str">
            <v>OH16-141-27</v>
          </cell>
          <cell r="B16093" t="str">
            <v>0762A1-2-8 /OH08-99-41/OH08-180-48</v>
          </cell>
          <cell r="C16093" t="str">
            <v xml:space="preserve">x11-3W-013 </v>
          </cell>
          <cell r="D16093" t="str">
            <v>OSU</v>
          </cell>
          <cell r="E16093" t="str">
            <v xml:space="preserve">VARDEV </v>
          </cell>
          <cell r="F16093" t="str">
            <v>18YR2-8</v>
          </cell>
          <cell r="G16093" t="str">
            <v>17YR1</v>
          </cell>
        </row>
        <row r="16094">
          <cell r="A16094" t="str">
            <v>OH16-147-37</v>
          </cell>
          <cell r="B16094" t="str">
            <v>OH08-267-16/OH07-80-59</v>
          </cell>
          <cell r="C16094" t="str">
            <v xml:space="preserve">x11-GC0-025 </v>
          </cell>
          <cell r="D16094" t="str">
            <v>OSU</v>
          </cell>
          <cell r="E16094" t="str">
            <v xml:space="preserve">VARDEV </v>
          </cell>
          <cell r="F16094" t="str">
            <v>18YR2-8</v>
          </cell>
          <cell r="G16094" t="str">
            <v>17YR1</v>
          </cell>
        </row>
        <row r="16095">
          <cell r="A16095" t="str">
            <v>OH16-153-8</v>
          </cell>
          <cell r="B16095" t="str">
            <v>OH08-206-69/OH08-235-33</v>
          </cell>
          <cell r="C16095" t="str">
            <v xml:space="preserve">x11-GC0-069b </v>
          </cell>
          <cell r="D16095" t="str">
            <v>OSU</v>
          </cell>
          <cell r="E16095" t="str">
            <v xml:space="preserve">VARDEV </v>
          </cell>
          <cell r="F16095" t="str">
            <v>18YR2-8</v>
          </cell>
          <cell r="G16095" t="str">
            <v>17YR1</v>
          </cell>
        </row>
        <row r="16096">
          <cell r="A16096" t="str">
            <v>OH16-154-41</v>
          </cell>
          <cell r="B16096" t="str">
            <v>OH08-206-69/OH08-235-33</v>
          </cell>
          <cell r="C16096" t="str">
            <v xml:space="preserve">x11-GC0-069b </v>
          </cell>
          <cell r="D16096" t="str">
            <v>OSU</v>
          </cell>
          <cell r="E16096" t="str">
            <v xml:space="preserve">VARDEV </v>
          </cell>
          <cell r="F16096" t="str">
            <v>18YR2-8</v>
          </cell>
          <cell r="G16096" t="str">
            <v>17YR1</v>
          </cell>
        </row>
        <row r="16097">
          <cell r="A16097" t="str">
            <v>OH16-161-22</v>
          </cell>
          <cell r="B16097" t="str">
            <v>OH07-80-59/OH08-256-47</v>
          </cell>
          <cell r="C16097" t="str">
            <v xml:space="preserve">x11-GC0-077 </v>
          </cell>
          <cell r="D16097" t="str">
            <v>OSU</v>
          </cell>
          <cell r="E16097" t="str">
            <v xml:space="preserve">VARDEV </v>
          </cell>
          <cell r="F16097" t="str">
            <v>18YR2-8</v>
          </cell>
          <cell r="G16097" t="str">
            <v>17YR1</v>
          </cell>
        </row>
        <row r="16098">
          <cell r="A16098" t="str">
            <v>OH16-161-47</v>
          </cell>
          <cell r="B16098" t="str">
            <v>OH07-80-59/OH08-256-47</v>
          </cell>
          <cell r="C16098" t="str">
            <v xml:space="preserve">x11-GC0-077 </v>
          </cell>
          <cell r="D16098" t="str">
            <v>OSU</v>
          </cell>
          <cell r="E16098" t="str">
            <v xml:space="preserve">VARDEV </v>
          </cell>
          <cell r="F16098" t="str">
            <v>18YR2-8</v>
          </cell>
          <cell r="G16098" t="str">
            <v>17YR1</v>
          </cell>
        </row>
        <row r="16099">
          <cell r="A16099" t="str">
            <v>OH16-162-46</v>
          </cell>
          <cell r="B16099" t="str">
            <v>OH07-80-59/OH08-256-47</v>
          </cell>
          <cell r="C16099" t="str">
            <v xml:space="preserve">x11-GC0-077 </v>
          </cell>
          <cell r="D16099" t="str">
            <v>OSU</v>
          </cell>
          <cell r="E16099" t="str">
            <v xml:space="preserve">VARDEV </v>
          </cell>
          <cell r="F16099" t="str">
            <v>18YR2-8</v>
          </cell>
          <cell r="G16099" t="str">
            <v>17YR1</v>
          </cell>
        </row>
        <row r="16100">
          <cell r="A16100" t="str">
            <v>OH16-162-55</v>
          </cell>
          <cell r="B16100" t="str">
            <v>OH07-80-59/OH08-256-47</v>
          </cell>
          <cell r="C16100" t="str">
            <v xml:space="preserve">x11-GC0-077 </v>
          </cell>
          <cell r="D16100" t="str">
            <v>OSU</v>
          </cell>
          <cell r="E16100" t="str">
            <v xml:space="preserve">VARDEV </v>
          </cell>
          <cell r="F16100" t="str">
            <v>18YR2-8</v>
          </cell>
          <cell r="G16100" t="str">
            <v>17YR1</v>
          </cell>
        </row>
        <row r="16101">
          <cell r="A16101" t="str">
            <v>OH16-163-63</v>
          </cell>
          <cell r="B16101" t="str">
            <v>OH07-95-7/OH08-210-27</v>
          </cell>
          <cell r="C16101" t="str">
            <v xml:space="preserve">x11-GC0-079 </v>
          </cell>
          <cell r="D16101" t="str">
            <v>OSU</v>
          </cell>
          <cell r="E16101" t="str">
            <v xml:space="preserve">VARDEV </v>
          </cell>
          <cell r="F16101" t="str">
            <v>18YR2-8</v>
          </cell>
          <cell r="G16101" t="str">
            <v>17YR1</v>
          </cell>
        </row>
        <row r="16102">
          <cell r="A16102" t="str">
            <v>OH16-164-12</v>
          </cell>
          <cell r="B16102" t="str">
            <v>OH07-95-7/OH08-210-27</v>
          </cell>
          <cell r="C16102" t="str">
            <v xml:space="preserve">x11-GC0-079 </v>
          </cell>
          <cell r="D16102" t="str">
            <v>OSU</v>
          </cell>
          <cell r="E16102" t="str">
            <v xml:space="preserve">VARDEV </v>
          </cell>
          <cell r="F16102" t="str">
            <v>18YR2-8</v>
          </cell>
          <cell r="G16102" t="str">
            <v>17YR1</v>
          </cell>
        </row>
        <row r="16103">
          <cell r="A16103" t="str">
            <v>OH16-168-63</v>
          </cell>
          <cell r="B16103" t="str">
            <v>OH08-256-47/OH08-206-69</v>
          </cell>
          <cell r="C16103" t="str">
            <v xml:space="preserve">x11-GC0-086 </v>
          </cell>
          <cell r="D16103" t="str">
            <v>OSU</v>
          </cell>
          <cell r="E16103" t="str">
            <v xml:space="preserve">VARDEV </v>
          </cell>
          <cell r="F16103" t="str">
            <v>18YR2-8</v>
          </cell>
          <cell r="G16103" t="str">
            <v>17YR1</v>
          </cell>
        </row>
        <row r="16104">
          <cell r="A16104" t="str">
            <v>OH16-175-75</v>
          </cell>
          <cell r="B16104" t="str">
            <v>OH07-95-7/9x602-1-8-7-4</v>
          </cell>
          <cell r="C16104" t="str">
            <v xml:space="preserve">x11-MAS-009 </v>
          </cell>
          <cell r="D16104" t="str">
            <v>OSU</v>
          </cell>
          <cell r="E16104" t="str">
            <v xml:space="preserve">VARDEV </v>
          </cell>
          <cell r="F16104" t="str">
            <v>18YR2-8</v>
          </cell>
          <cell r="G16104" t="str">
            <v>17YR1</v>
          </cell>
        </row>
        <row r="16105">
          <cell r="A16105" t="str">
            <v>OH16-184-3</v>
          </cell>
          <cell r="B16105" t="str">
            <v>OH08-180-48/0762A1-2-8 </v>
          </cell>
          <cell r="C16105" t="str">
            <v xml:space="preserve">x11-VAR-012 </v>
          </cell>
          <cell r="D16105" t="str">
            <v>OSU</v>
          </cell>
          <cell r="E16105" t="str">
            <v xml:space="preserve">VARDEV </v>
          </cell>
          <cell r="F16105" t="str">
            <v>18YR2-8</v>
          </cell>
          <cell r="G16105" t="str">
            <v>17YR1</v>
          </cell>
        </row>
        <row r="16106">
          <cell r="A16106" t="str">
            <v>OH16-184-56</v>
          </cell>
          <cell r="B16106" t="str">
            <v>OH08-180-48/0762A1-2-8 </v>
          </cell>
          <cell r="C16106" t="str">
            <v xml:space="preserve">x11-VAR-012 </v>
          </cell>
          <cell r="D16106" t="str">
            <v>OSU</v>
          </cell>
          <cell r="E16106" t="str">
            <v xml:space="preserve">VARDEV </v>
          </cell>
          <cell r="F16106" t="str">
            <v>18YR2-8</v>
          </cell>
          <cell r="G16106" t="str">
            <v>17YR1</v>
          </cell>
        </row>
        <row r="16107">
          <cell r="A16107" t="str">
            <v>OH16-185-23</v>
          </cell>
          <cell r="B16107" t="str">
            <v>OH08-180-48/0762A1-2-8 </v>
          </cell>
          <cell r="C16107" t="str">
            <v xml:space="preserve">x11-VAR-012 </v>
          </cell>
          <cell r="D16107" t="str">
            <v>OSU</v>
          </cell>
          <cell r="E16107" t="str">
            <v xml:space="preserve">VARDEV </v>
          </cell>
          <cell r="F16107" t="str">
            <v>18YR2-8</v>
          </cell>
          <cell r="G16107" t="str">
            <v>17YR1</v>
          </cell>
        </row>
        <row r="16108">
          <cell r="A16108" t="str">
            <v>OH16-198-23</v>
          </cell>
          <cell r="B16108" t="str">
            <v>OH08-256-47/OH08-206-69</v>
          </cell>
          <cell r="C16108" t="str">
            <v xml:space="preserve">x11-GC0-070a </v>
          </cell>
          <cell r="D16108" t="str">
            <v>OSU</v>
          </cell>
          <cell r="E16108" t="str">
            <v xml:space="preserve">VARDEV </v>
          </cell>
          <cell r="F16108" t="str">
            <v>18YR2-8</v>
          </cell>
          <cell r="G16108" t="str">
            <v>17YR1</v>
          </cell>
        </row>
        <row r="16109">
          <cell r="A16109" t="str">
            <v>OH16-42-59</v>
          </cell>
          <cell r="B16109" t="str">
            <v>OH08-107-4/OH08-210-27</v>
          </cell>
          <cell r="C16109" t="str">
            <v xml:space="preserve">10x985 </v>
          </cell>
          <cell r="D16109" t="str">
            <v>OSU</v>
          </cell>
          <cell r="E16109" t="str">
            <v xml:space="preserve">VARDEV </v>
          </cell>
          <cell r="F16109" t="str">
            <v>18YR2-8</v>
          </cell>
          <cell r="G16109" t="str">
            <v>17YR1</v>
          </cell>
        </row>
        <row r="16110">
          <cell r="A16110" t="str">
            <v>OH16-42-8</v>
          </cell>
          <cell r="B16110" t="str">
            <v>OH08-107-4/OH08-210-27</v>
          </cell>
          <cell r="C16110" t="str">
            <v xml:space="preserve">10x985 </v>
          </cell>
          <cell r="D16110" t="str">
            <v>OSU</v>
          </cell>
          <cell r="E16110" t="str">
            <v xml:space="preserve">VARDEV </v>
          </cell>
          <cell r="F16110" t="str">
            <v>18YR2-8</v>
          </cell>
          <cell r="G16110" t="str">
            <v>17YR1</v>
          </cell>
        </row>
        <row r="16111">
          <cell r="A16111" t="str">
            <v>OH16-55-32</v>
          </cell>
          <cell r="B16111" t="str">
            <v>OH07-174-17*2/OH05-164-76</v>
          </cell>
          <cell r="C16111" t="str">
            <v xml:space="preserve">10x929 </v>
          </cell>
          <cell r="D16111" t="str">
            <v>OSU</v>
          </cell>
          <cell r="E16111" t="str">
            <v xml:space="preserve">VARDEV </v>
          </cell>
          <cell r="F16111" t="str">
            <v>18YR2-8</v>
          </cell>
          <cell r="G16111" t="str">
            <v>17YR1</v>
          </cell>
        </row>
        <row r="16112">
          <cell r="A16112" t="str">
            <v>OH16-59-41</v>
          </cell>
          <cell r="B16112" t="str">
            <v>OH07-164-46/OH07-258-58</v>
          </cell>
          <cell r="C16112" t="str">
            <v xml:space="preserve">10x946 </v>
          </cell>
          <cell r="D16112" t="str">
            <v>OSU</v>
          </cell>
          <cell r="E16112" t="str">
            <v xml:space="preserve">VARDEV </v>
          </cell>
          <cell r="F16112" t="str">
            <v>18YR2-8</v>
          </cell>
          <cell r="G16112" t="str">
            <v>17YR1</v>
          </cell>
        </row>
        <row r="16113">
          <cell r="A16113" t="str">
            <v>OH16-61-1</v>
          </cell>
          <cell r="B16113" t="str">
            <v>OH07-164-46/OH07-258-58</v>
          </cell>
          <cell r="C16113" t="str">
            <v xml:space="preserve">10x946 </v>
          </cell>
          <cell r="D16113" t="str">
            <v>OSU</v>
          </cell>
          <cell r="E16113" t="str">
            <v xml:space="preserve">VARDEV </v>
          </cell>
          <cell r="F16113" t="str">
            <v>18YR2-8</v>
          </cell>
          <cell r="G16113" t="str">
            <v>17YR1</v>
          </cell>
        </row>
        <row r="16114">
          <cell r="A16114" t="str">
            <v>OH16-73-42</v>
          </cell>
          <cell r="B16114" t="str">
            <v>VA06W-412/OH08-194-17</v>
          </cell>
          <cell r="C16114" t="str">
            <v xml:space="preserve">10x974 </v>
          </cell>
          <cell r="D16114" t="str">
            <v>OSU</v>
          </cell>
          <cell r="E16114" t="str">
            <v xml:space="preserve">VARDEV </v>
          </cell>
          <cell r="F16114" t="str">
            <v>18YR2-8</v>
          </cell>
          <cell r="G16114" t="str">
            <v>17YR1</v>
          </cell>
        </row>
        <row r="16115">
          <cell r="A16115" t="str">
            <v>OH16-77-56</v>
          </cell>
          <cell r="B16115" t="str">
            <v>OH08-266-42/OH08-210-27</v>
          </cell>
          <cell r="C16115" t="str">
            <v xml:space="preserve">10x989 </v>
          </cell>
          <cell r="D16115" t="str">
            <v>OSU</v>
          </cell>
          <cell r="E16115" t="str">
            <v xml:space="preserve">VARDEV </v>
          </cell>
          <cell r="F16115" t="str">
            <v>18YR2-8</v>
          </cell>
          <cell r="G16115" t="str">
            <v>17YR1</v>
          </cell>
        </row>
        <row r="16116">
          <cell r="A16116" t="str">
            <v>OH16-77-64</v>
          </cell>
          <cell r="B16116" t="str">
            <v>OH08-266-42/OH08-210-27</v>
          </cell>
          <cell r="C16116" t="str">
            <v xml:space="preserve">10x989 </v>
          </cell>
          <cell r="D16116" t="str">
            <v>OSU</v>
          </cell>
          <cell r="E16116" t="str">
            <v xml:space="preserve">VARDEV </v>
          </cell>
          <cell r="F16116" t="str">
            <v>18YR2-8</v>
          </cell>
          <cell r="G16116" t="str">
            <v>17YR1</v>
          </cell>
        </row>
        <row r="16117">
          <cell r="A16117" t="str">
            <v>OH16-79-15</v>
          </cell>
          <cell r="B16117" t="str">
            <v>OH08-266-42/OH08-210-27</v>
          </cell>
          <cell r="C16117" t="str">
            <v xml:space="preserve">10x989 </v>
          </cell>
          <cell r="D16117" t="str">
            <v>OSU</v>
          </cell>
          <cell r="E16117" t="str">
            <v xml:space="preserve">VARDEV </v>
          </cell>
          <cell r="F16117" t="str">
            <v>18YR2-8</v>
          </cell>
          <cell r="G16117" t="str">
            <v>17YR1</v>
          </cell>
        </row>
        <row r="16118">
          <cell r="A16118" t="str">
            <v>OH16-80-28</v>
          </cell>
          <cell r="B16118" t="str">
            <v>OH08-266-42/OH08-210-27</v>
          </cell>
          <cell r="C16118" t="str">
            <v xml:space="preserve">10x989 </v>
          </cell>
          <cell r="D16118" t="str">
            <v>OSU</v>
          </cell>
          <cell r="E16118" t="str">
            <v xml:space="preserve">VARDEV </v>
          </cell>
          <cell r="F16118" t="str">
            <v>18YR2-8</v>
          </cell>
          <cell r="G16118" t="str">
            <v>17YR1</v>
          </cell>
        </row>
        <row r="16119">
          <cell r="A16119" t="str">
            <v>OH16-84-33</v>
          </cell>
          <cell r="B16119" t="str">
            <v>OH04-264-58/OH05-164-76</v>
          </cell>
          <cell r="C16119" t="str">
            <v xml:space="preserve">11x-VAR-2000 </v>
          </cell>
          <cell r="D16119" t="str">
            <v>OSU</v>
          </cell>
          <cell r="E16119" t="str">
            <v xml:space="preserve">VARDEV </v>
          </cell>
          <cell r="F16119" t="str">
            <v>18YR2-8</v>
          </cell>
          <cell r="G16119" t="str">
            <v>17YR1</v>
          </cell>
        </row>
        <row r="16120">
          <cell r="A16120" t="str">
            <v>OH16-87-62</v>
          </cell>
          <cell r="B16120" t="str">
            <v>OH08-180-48/OH07-175-11</v>
          </cell>
          <cell r="C16120" t="str">
            <v xml:space="preserve">11x009 </v>
          </cell>
          <cell r="D16120" t="str">
            <v>OSU</v>
          </cell>
          <cell r="E16120" t="str">
            <v xml:space="preserve">VARDEV </v>
          </cell>
          <cell r="F16120" t="str">
            <v>18YR2-8</v>
          </cell>
          <cell r="G16120" t="str">
            <v>17YR1</v>
          </cell>
        </row>
        <row r="16121">
          <cell r="A16121" t="str">
            <v>OH15-101-10</v>
          </cell>
          <cell r="B16121" t="str">
            <v>OH05-248-38/OH07-164-46</v>
          </cell>
          <cell r="C16121" t="str">
            <v xml:space="preserve">10xA078-2 </v>
          </cell>
          <cell r="D16121" t="str">
            <v>OSU</v>
          </cell>
          <cell r="E16121" t="str">
            <v xml:space="preserve">VARDEV </v>
          </cell>
          <cell r="F16121" t="str">
            <v xml:space="preserve">18YR3 </v>
          </cell>
          <cell r="G16121" t="str">
            <v>17YR2-6</v>
          </cell>
          <cell r="H16121" t="str">
            <v>16YR1</v>
          </cell>
        </row>
        <row r="16122">
          <cell r="A16122" t="str">
            <v>OH15-109-26</v>
          </cell>
          <cell r="B16122" t="str">
            <v>OH07-258-58*2/OH05-164-76</v>
          </cell>
          <cell r="C16122" t="str">
            <v xml:space="preserve">10xA104 </v>
          </cell>
          <cell r="D16122" t="str">
            <v>OSU</v>
          </cell>
          <cell r="E16122" t="str">
            <v xml:space="preserve">VARDEV </v>
          </cell>
          <cell r="F16122" t="str">
            <v xml:space="preserve">18YR3 </v>
          </cell>
          <cell r="G16122" t="str">
            <v>17YR2-3</v>
          </cell>
          <cell r="H16122" t="str">
            <v>16YR1</v>
          </cell>
        </row>
        <row r="16123">
          <cell r="A16123" t="str">
            <v>OH15-109-70</v>
          </cell>
          <cell r="B16123" t="str">
            <v>OH07-258-58*2/OH05-164-76</v>
          </cell>
          <cell r="C16123" t="str">
            <v xml:space="preserve">10xA104 </v>
          </cell>
          <cell r="D16123" t="str">
            <v>OSU</v>
          </cell>
          <cell r="E16123" t="str">
            <v xml:space="preserve">VARDEV </v>
          </cell>
          <cell r="F16123" t="str">
            <v xml:space="preserve">18YR3 </v>
          </cell>
          <cell r="G16123" t="str">
            <v>17YR2-2</v>
          </cell>
          <cell r="H16123" t="str">
            <v>16YR1</v>
          </cell>
        </row>
        <row r="16124">
          <cell r="A16124" t="str">
            <v>OH15-130-23</v>
          </cell>
          <cell r="B16124" t="str">
            <v>OH07-176-46*2/OH05-164-76</v>
          </cell>
          <cell r="C16124" t="str">
            <v xml:space="preserve">10xA132-1 </v>
          </cell>
          <cell r="D16124" t="str">
            <v>OSU</v>
          </cell>
          <cell r="E16124" t="str">
            <v xml:space="preserve">VARDEV </v>
          </cell>
          <cell r="F16124" t="str">
            <v xml:space="preserve">18YR3 </v>
          </cell>
          <cell r="G16124" t="str">
            <v>17YR2-5</v>
          </cell>
          <cell r="H16124" t="str">
            <v>16YR1</v>
          </cell>
        </row>
        <row r="16125">
          <cell r="A16125" t="str">
            <v>OH15-148-9</v>
          </cell>
          <cell r="B16125" t="str">
            <v>OH05-164-76/OH07-176-56</v>
          </cell>
          <cell r="C16125" t="str">
            <v xml:space="preserve">10x611 </v>
          </cell>
          <cell r="D16125" t="str">
            <v>OSU</v>
          </cell>
          <cell r="E16125" t="str">
            <v xml:space="preserve">VARDEV </v>
          </cell>
          <cell r="F16125" t="str">
            <v xml:space="preserve">18YR3 </v>
          </cell>
          <cell r="G16125" t="str">
            <v>17YR2-6</v>
          </cell>
          <cell r="H16125" t="str">
            <v>16YR1</v>
          </cell>
        </row>
        <row r="16126">
          <cell r="A16126" t="str">
            <v>OH15-152-51</v>
          </cell>
          <cell r="B16126" t="str">
            <v>OH05-164-76/OH07-240-55</v>
          </cell>
          <cell r="C16126" t="str">
            <v xml:space="preserve">10x613 </v>
          </cell>
          <cell r="D16126" t="str">
            <v>OSU</v>
          </cell>
          <cell r="E16126" t="str">
            <v xml:space="preserve">VARDEV </v>
          </cell>
          <cell r="F16126" t="str">
            <v xml:space="preserve">18YR3 </v>
          </cell>
          <cell r="G16126" t="str">
            <v>17YR2-6</v>
          </cell>
          <cell r="H16126" t="str">
            <v>16YR1</v>
          </cell>
        </row>
        <row r="16127">
          <cell r="A16127" t="str">
            <v>OH15-157-28</v>
          </cell>
          <cell r="B16127" t="str">
            <v>OH05-248-38/OH07-164-46</v>
          </cell>
          <cell r="C16127" t="str">
            <v xml:space="preserve">10x616 </v>
          </cell>
          <cell r="D16127" t="str">
            <v>OSU</v>
          </cell>
          <cell r="E16127" t="str">
            <v xml:space="preserve">VARDEV </v>
          </cell>
          <cell r="F16127" t="str">
            <v xml:space="preserve">18YR3 </v>
          </cell>
          <cell r="G16127" t="str">
            <v>17YR2-6</v>
          </cell>
          <cell r="H16127" t="str">
            <v>16YR1</v>
          </cell>
        </row>
        <row r="16128">
          <cell r="A16128" t="str">
            <v>OH15-162-57</v>
          </cell>
          <cell r="B16128" t="str">
            <v>OH07-139-65/OH07-136-22</v>
          </cell>
          <cell r="C16128" t="str">
            <v xml:space="preserve">10xA001 </v>
          </cell>
          <cell r="D16128" t="str">
            <v>OSU</v>
          </cell>
          <cell r="E16128" t="str">
            <v xml:space="preserve">VARDEV </v>
          </cell>
          <cell r="F16128" t="str">
            <v xml:space="preserve">18YR3 </v>
          </cell>
          <cell r="G16128" t="str">
            <v>17YR2-6</v>
          </cell>
          <cell r="H16128" t="str">
            <v>16YR1</v>
          </cell>
        </row>
        <row r="16129">
          <cell r="A16129" t="str">
            <v>OH15-193-52</v>
          </cell>
          <cell r="B16129" t="str">
            <v>OH07-176-56//VA03W-409/MO080104</v>
          </cell>
          <cell r="C16129" t="str">
            <v xml:space="preserve">10xA052- </v>
          </cell>
          <cell r="D16129" t="str">
            <v>OSU</v>
          </cell>
          <cell r="E16129" t="str">
            <v xml:space="preserve">VARDEV </v>
          </cell>
          <cell r="F16129" t="str">
            <v xml:space="preserve">18YR3 </v>
          </cell>
          <cell r="G16129" t="str">
            <v>17YR2-3</v>
          </cell>
          <cell r="H16129" t="str">
            <v>16YR1</v>
          </cell>
        </row>
        <row r="16130">
          <cell r="A16130" t="str">
            <v>OH15-202-42</v>
          </cell>
          <cell r="B16130" t="str">
            <v>OH08-206-69/OH08-207-33(F2Plant97-1)</v>
          </cell>
          <cell r="D16130" t="str">
            <v>OSU</v>
          </cell>
          <cell r="F16130" t="str">
            <v xml:space="preserve">18YR3 </v>
          </cell>
          <cell r="G16130" t="str">
            <v>17YR2-1</v>
          </cell>
          <cell r="H16130" t="str">
            <v>16YR1</v>
          </cell>
        </row>
        <row r="16131">
          <cell r="A16131" t="str">
            <v>OH15-42-56</v>
          </cell>
          <cell r="B16131" t="str">
            <v>OH05-164-76/OH07-176-46</v>
          </cell>
          <cell r="C16131" t="str">
            <v xml:space="preserve">10xA038-2 </v>
          </cell>
          <cell r="D16131" t="str">
            <v>OSU</v>
          </cell>
          <cell r="E16131" t="str">
            <v xml:space="preserve">VARDEV </v>
          </cell>
          <cell r="F16131" t="str">
            <v xml:space="preserve">18YR3 </v>
          </cell>
          <cell r="G16131" t="str">
            <v>17YR2-7</v>
          </cell>
          <cell r="H16131" t="str">
            <v>16YR1</v>
          </cell>
        </row>
        <row r="16132">
          <cell r="A16132" t="str">
            <v>OH15-47-8</v>
          </cell>
          <cell r="B16132" t="str">
            <v>OH07-240-55//LA01*425/MD01W233-07-1</v>
          </cell>
          <cell r="C16132" t="str">
            <v xml:space="preserve">10xA041-10 </v>
          </cell>
          <cell r="D16132" t="str">
            <v>OSU</v>
          </cell>
          <cell r="E16132" t="str">
            <v xml:space="preserve">VARDEV </v>
          </cell>
          <cell r="F16132" t="str">
            <v xml:space="preserve">18YR3 </v>
          </cell>
          <cell r="G16132" t="str">
            <v>17YR2-3</v>
          </cell>
          <cell r="H16132" t="str">
            <v>16YR1</v>
          </cell>
        </row>
        <row r="16133">
          <cell r="A16133" t="str">
            <v>OH15-67-13</v>
          </cell>
          <cell r="B16133" t="str">
            <v>OH07-176-56//VA03W-409/MO080104</v>
          </cell>
          <cell r="C16133" t="str">
            <v xml:space="preserve">10xA052-4 </v>
          </cell>
          <cell r="D16133" t="str">
            <v>OSU</v>
          </cell>
          <cell r="E16133" t="str">
            <v xml:space="preserve">VARDEV </v>
          </cell>
          <cell r="F16133" t="str">
            <v xml:space="preserve">18YR3 </v>
          </cell>
          <cell r="G16133" t="str">
            <v>17YR2-4</v>
          </cell>
          <cell r="H16133" t="str">
            <v>16YR1</v>
          </cell>
        </row>
        <row r="16134">
          <cell r="A16134" t="str">
            <v>OH15-67-9</v>
          </cell>
          <cell r="B16134" t="str">
            <v>OH07-176-56//VA03W-409/MO080104</v>
          </cell>
          <cell r="C16134" t="str">
            <v xml:space="preserve">10xA052-4 </v>
          </cell>
          <cell r="D16134" t="str">
            <v>OSU</v>
          </cell>
          <cell r="E16134" t="str">
            <v xml:space="preserve">VARDEV </v>
          </cell>
          <cell r="F16134" t="str">
            <v xml:space="preserve">18YR3 </v>
          </cell>
          <cell r="G16134" t="str">
            <v>17YR2-3</v>
          </cell>
          <cell r="H16134" t="str">
            <v>16YR1</v>
          </cell>
        </row>
        <row r="16135">
          <cell r="A16135" t="str">
            <v>OH15-68-10</v>
          </cell>
          <cell r="B16135" t="str">
            <v>OH07-176-46//MD01W233-07-1/MO080104</v>
          </cell>
          <cell r="C16135" t="str">
            <v xml:space="preserve">10xA053-4 </v>
          </cell>
          <cell r="D16135" t="str">
            <v>OSU</v>
          </cell>
          <cell r="E16135" t="str">
            <v xml:space="preserve">VARDEV </v>
          </cell>
          <cell r="F16135" t="str">
            <v xml:space="preserve">18YR3 </v>
          </cell>
          <cell r="G16135" t="str">
            <v>17YR2-4</v>
          </cell>
          <cell r="H16135" t="str">
            <v>16YR1</v>
          </cell>
        </row>
        <row r="16136">
          <cell r="A16136" t="str">
            <v>OH15-88-26</v>
          </cell>
          <cell r="B16136" t="str">
            <v>OH07-264-35//IL04-8445/99751RA1-6-3-94</v>
          </cell>
          <cell r="C16136" t="str">
            <v xml:space="preserve">10xA069-6 </v>
          </cell>
          <cell r="D16136" t="str">
            <v>OSU</v>
          </cell>
          <cell r="E16136" t="str">
            <v xml:space="preserve">VARDEV </v>
          </cell>
          <cell r="F16136" t="str">
            <v xml:space="preserve">18YR3 </v>
          </cell>
          <cell r="G16136" t="str">
            <v>17YR2-1</v>
          </cell>
          <cell r="H16136" t="str">
            <v>16YR1</v>
          </cell>
        </row>
        <row r="16137">
          <cell r="A16137" t="str">
            <v>OH15-88-66</v>
          </cell>
          <cell r="B16137" t="str">
            <v>OH07-264-35//IL04-8445/99751RA1-6-3-94</v>
          </cell>
          <cell r="C16137" t="str">
            <v xml:space="preserve">10xA069-6 </v>
          </cell>
          <cell r="D16137" t="str">
            <v>OSU</v>
          </cell>
          <cell r="E16137" t="str">
            <v xml:space="preserve">VARDEV </v>
          </cell>
          <cell r="F16137" t="str">
            <v xml:space="preserve">18YR3 </v>
          </cell>
          <cell r="G16137" t="str">
            <v>17YR2-2</v>
          </cell>
          <cell r="H16137" t="str">
            <v>16YR1</v>
          </cell>
        </row>
        <row r="16138">
          <cell r="A16138" t="str">
            <v>OH15-88-8</v>
          </cell>
          <cell r="B16138" t="str">
            <v>OH07-264-35//IL04-8445/99751RA1-6-3-94</v>
          </cell>
          <cell r="C16138" t="str">
            <v xml:space="preserve">10xA069-6 </v>
          </cell>
          <cell r="D16138" t="str">
            <v>OSU</v>
          </cell>
          <cell r="E16138" t="str">
            <v xml:space="preserve">VARDEV </v>
          </cell>
          <cell r="F16138" t="str">
            <v xml:space="preserve">18YR3 </v>
          </cell>
          <cell r="G16138" t="str">
            <v>17YR2-2</v>
          </cell>
          <cell r="H16138" t="str">
            <v>16YR1</v>
          </cell>
        </row>
        <row r="16139">
          <cell r="A16139" t="str">
            <v>OH15-89-4</v>
          </cell>
          <cell r="B16139" t="str">
            <v>OH07-264-35//IL04-8445/99751RA1-6-3-100</v>
          </cell>
          <cell r="C16139" t="str">
            <v xml:space="preserve">10xA069-7 </v>
          </cell>
          <cell r="D16139" t="str">
            <v>OSU</v>
          </cell>
          <cell r="E16139" t="str">
            <v xml:space="preserve">VARDEV </v>
          </cell>
          <cell r="F16139" t="str">
            <v xml:space="preserve">18YR3 </v>
          </cell>
          <cell r="G16139" t="str">
            <v>17YR2-2</v>
          </cell>
          <cell r="H16139" t="str">
            <v>16YR1</v>
          </cell>
        </row>
        <row r="16140">
          <cell r="A16140" t="str">
            <v>OH15-89-6</v>
          </cell>
          <cell r="B16140" t="str">
            <v>OH07-264-35//IL04-8445/99751RA1-6-3-100</v>
          </cell>
          <cell r="C16140" t="str">
            <v xml:space="preserve">10xA069-7 </v>
          </cell>
          <cell r="D16140" t="str">
            <v>OSU</v>
          </cell>
          <cell r="E16140" t="str">
            <v xml:space="preserve">VARDEV </v>
          </cell>
          <cell r="F16140" t="str">
            <v xml:space="preserve">18YR3 </v>
          </cell>
          <cell r="G16140" t="str">
            <v>17YR2-2</v>
          </cell>
          <cell r="H16140" t="str">
            <v>16YR1</v>
          </cell>
        </row>
        <row r="16141">
          <cell r="A16141" t="str">
            <v>OH15-89-75</v>
          </cell>
          <cell r="B16141" t="str">
            <v>OH07-264-35//IL04-8445/99751RA1-6-3-100</v>
          </cell>
          <cell r="C16141" t="str">
            <v xml:space="preserve">10xA069-7 </v>
          </cell>
          <cell r="D16141" t="str">
            <v>OSU</v>
          </cell>
          <cell r="E16141" t="str">
            <v xml:space="preserve">VARDEV </v>
          </cell>
          <cell r="F16141" t="str">
            <v xml:space="preserve">18YR3 </v>
          </cell>
          <cell r="G16141" t="str">
            <v>17YR2-2</v>
          </cell>
          <cell r="H16141" t="str">
            <v>16YR1</v>
          </cell>
        </row>
        <row r="16142">
          <cell r="A16142" t="str">
            <v>OH15-90-48</v>
          </cell>
          <cell r="B16142" t="str">
            <v>OH07-264-35//IL04-8445/99751RA1-6-3-100</v>
          </cell>
          <cell r="C16142" t="str">
            <v xml:space="preserve">10xA069-7 </v>
          </cell>
          <cell r="D16142" t="str">
            <v>OSU</v>
          </cell>
          <cell r="E16142" t="str">
            <v xml:space="preserve">VARDEV </v>
          </cell>
          <cell r="F16142" t="str">
            <v xml:space="preserve">18YR3 </v>
          </cell>
          <cell r="G16142" t="str">
            <v>17YR2-2</v>
          </cell>
          <cell r="H16142" t="str">
            <v>16YR1</v>
          </cell>
        </row>
        <row r="16143">
          <cell r="A16143" t="str">
            <v>OH15-101-43</v>
          </cell>
          <cell r="B16143" t="str">
            <v>OH05-248-38/OH07-164-46</v>
          </cell>
          <cell r="C16143" t="str">
            <v xml:space="preserve">10xA078-2 </v>
          </cell>
          <cell r="D16143" t="str">
            <v>OSU</v>
          </cell>
          <cell r="E16143" t="str">
            <v xml:space="preserve">VARDEV </v>
          </cell>
          <cell r="F16143" t="str">
            <v>18YR3-2</v>
          </cell>
          <cell r="G16143" t="str">
            <v>17YR2-6</v>
          </cell>
          <cell r="H16143" t="str">
            <v>16YR1</v>
          </cell>
        </row>
        <row r="16144">
          <cell r="A16144" t="str">
            <v>OH15-104-9</v>
          </cell>
          <cell r="B16144" t="str">
            <v>OH07-167-42*2/OH05-164-76</v>
          </cell>
          <cell r="C16144" t="str">
            <v xml:space="preserve">10xA100-2 </v>
          </cell>
          <cell r="D16144" t="str">
            <v>OSU</v>
          </cell>
          <cell r="E16144" t="str">
            <v xml:space="preserve">VARDEV </v>
          </cell>
          <cell r="F16144" t="str">
            <v>18YR3-2</v>
          </cell>
          <cell r="G16144" t="str">
            <v>17YR2-5</v>
          </cell>
          <cell r="H16144" t="str">
            <v>16YR1</v>
          </cell>
        </row>
        <row r="16145">
          <cell r="A16145" t="str">
            <v>OH15-107-64</v>
          </cell>
          <cell r="B16145" t="str">
            <v>OH07-164-46*2/OH05-164-76</v>
          </cell>
          <cell r="C16145" t="str">
            <v xml:space="preserve">10xA103-3 </v>
          </cell>
          <cell r="D16145" t="str">
            <v>OSU</v>
          </cell>
          <cell r="E16145" t="str">
            <v xml:space="preserve">VARDEV </v>
          </cell>
          <cell r="F16145" t="str">
            <v>18YR3-2</v>
          </cell>
          <cell r="G16145" t="str">
            <v>17YR2-5</v>
          </cell>
          <cell r="H16145" t="str">
            <v>16YR1</v>
          </cell>
        </row>
        <row r="16146">
          <cell r="A16146" t="str">
            <v>OH15-108-6</v>
          </cell>
          <cell r="B16146" t="str">
            <v>OH07-164-46*2/OH05-164-76</v>
          </cell>
          <cell r="C16146" t="str">
            <v xml:space="preserve">10xA103-3 </v>
          </cell>
          <cell r="D16146" t="str">
            <v>OSU</v>
          </cell>
          <cell r="E16146" t="str">
            <v xml:space="preserve">VARDEV </v>
          </cell>
          <cell r="F16146" t="str">
            <v>18YR3-2</v>
          </cell>
          <cell r="G16146" t="str">
            <v>17YR2-5</v>
          </cell>
          <cell r="H16146" t="str">
            <v>16YR1</v>
          </cell>
        </row>
        <row r="16147">
          <cell r="A16147" t="str">
            <v>OH15-133-27</v>
          </cell>
          <cell r="B16147" t="str">
            <v>OH07-261-37*2/OH05-164-76</v>
          </cell>
          <cell r="C16147" t="str">
            <v xml:space="preserve">10xA133-1 </v>
          </cell>
          <cell r="D16147" t="str">
            <v>OSU</v>
          </cell>
          <cell r="E16147" t="str">
            <v xml:space="preserve">VARDEV </v>
          </cell>
          <cell r="F16147" t="str">
            <v>18YR3-2</v>
          </cell>
          <cell r="G16147" t="str">
            <v>17YR2-2</v>
          </cell>
          <cell r="H16147" t="str">
            <v>16YR1</v>
          </cell>
        </row>
        <row r="16148">
          <cell r="A16148" t="str">
            <v>OH15-137-12</v>
          </cell>
          <cell r="B16148" t="str">
            <v>OH04-264-58/OH08-210-27</v>
          </cell>
          <cell r="C16148" t="str">
            <v xml:space="preserve">10xA134 </v>
          </cell>
          <cell r="D16148" t="str">
            <v>OSU</v>
          </cell>
          <cell r="E16148" t="str">
            <v xml:space="preserve">VARDEV </v>
          </cell>
          <cell r="F16148" t="str">
            <v>18YR3-2</v>
          </cell>
          <cell r="G16148" t="str">
            <v>17YR2-7</v>
          </cell>
          <cell r="H16148" t="str">
            <v>16YR1</v>
          </cell>
        </row>
        <row r="16149">
          <cell r="A16149" t="str">
            <v>OH15-141-31</v>
          </cell>
          <cell r="B16149" t="str">
            <v>OH07-174-17/OH05-164-76</v>
          </cell>
          <cell r="C16149" t="str">
            <v xml:space="preserve">10xA145 </v>
          </cell>
          <cell r="D16149" t="str">
            <v>OSU</v>
          </cell>
          <cell r="E16149" t="str">
            <v xml:space="preserve">VARDEV </v>
          </cell>
          <cell r="F16149" t="str">
            <v>18YR3-2</v>
          </cell>
          <cell r="G16149" t="str">
            <v>17YR2-5</v>
          </cell>
          <cell r="H16149" t="str">
            <v>16YR1</v>
          </cell>
        </row>
        <row r="16150">
          <cell r="A16150" t="str">
            <v>OH15-142-32</v>
          </cell>
          <cell r="B16150" t="str">
            <v>OH07-174-17/OH05-164-76</v>
          </cell>
          <cell r="C16150" t="str">
            <v xml:space="preserve">10xA145 </v>
          </cell>
          <cell r="D16150" t="str">
            <v>OSU</v>
          </cell>
          <cell r="E16150" t="str">
            <v xml:space="preserve">VARDEV </v>
          </cell>
          <cell r="F16150" t="str">
            <v>18YR3-2</v>
          </cell>
          <cell r="G16150" t="str">
            <v>17YR2-5</v>
          </cell>
          <cell r="H16150" t="str">
            <v>16YR1</v>
          </cell>
        </row>
        <row r="16151">
          <cell r="A16151" t="str">
            <v>OH15-149-64</v>
          </cell>
          <cell r="B16151" t="str">
            <v>OH05-164-76/OH07-176-56</v>
          </cell>
          <cell r="C16151" t="str">
            <v xml:space="preserve">10x611 </v>
          </cell>
          <cell r="D16151" t="str">
            <v>OSU</v>
          </cell>
          <cell r="E16151" t="str">
            <v xml:space="preserve">VARDEV </v>
          </cell>
          <cell r="F16151" t="str">
            <v>18YR3-2</v>
          </cell>
          <cell r="G16151" t="str">
            <v>17YR2-6</v>
          </cell>
          <cell r="H16151" t="str">
            <v>16YR1</v>
          </cell>
        </row>
        <row r="16152">
          <cell r="A16152" t="str">
            <v>OH15-149-71</v>
          </cell>
          <cell r="B16152" t="str">
            <v>OH05-164-76/OH07-176-56</v>
          </cell>
          <cell r="C16152" t="str">
            <v xml:space="preserve">10x611 </v>
          </cell>
          <cell r="D16152" t="str">
            <v>OSU</v>
          </cell>
          <cell r="E16152" t="str">
            <v xml:space="preserve">VARDEV </v>
          </cell>
          <cell r="F16152" t="str">
            <v>18YR3-2</v>
          </cell>
          <cell r="G16152" t="str">
            <v>17YR2-7</v>
          </cell>
          <cell r="H16152" t="str">
            <v>16YR1</v>
          </cell>
        </row>
        <row r="16153">
          <cell r="A16153" t="str">
            <v>OH15-150-47</v>
          </cell>
          <cell r="B16153" t="str">
            <v>OH05-164-76/OH07-176-56</v>
          </cell>
          <cell r="C16153" t="str">
            <v xml:space="preserve">10x611 </v>
          </cell>
          <cell r="D16153" t="str">
            <v>OSU</v>
          </cell>
          <cell r="E16153" t="str">
            <v xml:space="preserve">VARDEV </v>
          </cell>
          <cell r="F16153" t="str">
            <v>18YR3-2</v>
          </cell>
          <cell r="G16153" t="str">
            <v>17YR2-6</v>
          </cell>
          <cell r="H16153" t="str">
            <v>16YR1</v>
          </cell>
        </row>
        <row r="16154">
          <cell r="A16154" t="str">
            <v>OH15-162-31</v>
          </cell>
          <cell r="B16154" t="str">
            <v>OH07-139-65/OH07-136-22</v>
          </cell>
          <cell r="C16154" t="str">
            <v xml:space="preserve">10xA001 </v>
          </cell>
          <cell r="D16154" t="str">
            <v>OSU</v>
          </cell>
          <cell r="E16154" t="str">
            <v xml:space="preserve">VARDEV </v>
          </cell>
          <cell r="F16154" t="str">
            <v>18YR3-2</v>
          </cell>
          <cell r="G16154" t="str">
            <v>17YR2-6</v>
          </cell>
          <cell r="H16154" t="str">
            <v>16YR1</v>
          </cell>
        </row>
        <row r="16155">
          <cell r="A16155" t="str">
            <v>OH15-181-36</v>
          </cell>
          <cell r="B16155" t="str">
            <v>OH05-164-76/OH07-136-22</v>
          </cell>
          <cell r="C16155" t="str">
            <v xml:space="preserve">9x234-1 </v>
          </cell>
          <cell r="D16155" t="str">
            <v>OSU</v>
          </cell>
          <cell r="E16155" t="str">
            <v xml:space="preserve">VARDEV </v>
          </cell>
          <cell r="F16155" t="str">
            <v>18YR3-2</v>
          </cell>
          <cell r="G16155" t="str">
            <v>17YR2-7</v>
          </cell>
          <cell r="H16155" t="str">
            <v>16YR1</v>
          </cell>
        </row>
        <row r="16156">
          <cell r="A16156" t="str">
            <v>OH15-182-16</v>
          </cell>
          <cell r="B16156" t="str">
            <v>OH05-164-76/OH07-136-22</v>
          </cell>
          <cell r="C16156" t="str">
            <v xml:space="preserve">9x234-1 </v>
          </cell>
          <cell r="D16156" t="str">
            <v>OSU</v>
          </cell>
          <cell r="E16156" t="str">
            <v xml:space="preserve">VARDEV </v>
          </cell>
          <cell r="F16156" t="str">
            <v>18YR3-2</v>
          </cell>
          <cell r="G16156" t="str">
            <v>17YR2-7</v>
          </cell>
          <cell r="H16156" t="str">
            <v>16YR1</v>
          </cell>
        </row>
        <row r="16157">
          <cell r="A16157" t="str">
            <v>OH15-182-58</v>
          </cell>
          <cell r="B16157" t="str">
            <v>OH05-164-76/OH07-136-22</v>
          </cell>
          <cell r="C16157" t="str">
            <v xml:space="preserve">9x234-1 </v>
          </cell>
          <cell r="D16157" t="str">
            <v>OSU</v>
          </cell>
          <cell r="E16157" t="str">
            <v xml:space="preserve">VARDEV </v>
          </cell>
          <cell r="F16157" t="str">
            <v>18YR3-2</v>
          </cell>
          <cell r="G16157" t="str">
            <v>17YR2-7</v>
          </cell>
          <cell r="H16157" t="str">
            <v>16YR1</v>
          </cell>
        </row>
        <row r="16158">
          <cell r="A16158" t="str">
            <v>OH15-183-48</v>
          </cell>
          <cell r="B16158" t="str">
            <v>OH05-164-76/OH07-167-42</v>
          </cell>
          <cell r="C16158" t="str">
            <v xml:space="preserve">9x235** </v>
          </cell>
          <cell r="D16158" t="str">
            <v>OSU</v>
          </cell>
          <cell r="E16158" t="str">
            <v xml:space="preserve">VARDEV </v>
          </cell>
          <cell r="F16158" t="str">
            <v>18YR3-2</v>
          </cell>
          <cell r="G16158" t="str">
            <v>17YR2-7</v>
          </cell>
          <cell r="H16158" t="str">
            <v>16YR1</v>
          </cell>
        </row>
        <row r="16159">
          <cell r="A16159" t="str">
            <v>OH15-183-67</v>
          </cell>
          <cell r="B16159" t="str">
            <v>OH05-164-76/OH07-167-42</v>
          </cell>
          <cell r="C16159" t="str">
            <v xml:space="preserve">9x235** </v>
          </cell>
          <cell r="D16159" t="str">
            <v>OSU</v>
          </cell>
          <cell r="E16159" t="str">
            <v xml:space="preserve">VARDEV </v>
          </cell>
          <cell r="F16159" t="str">
            <v>18YR3-2</v>
          </cell>
          <cell r="G16159" t="str">
            <v>17YR2-7</v>
          </cell>
          <cell r="H16159" t="str">
            <v>16YR1</v>
          </cell>
        </row>
        <row r="16160">
          <cell r="A16160" t="str">
            <v>OH15-184-76</v>
          </cell>
          <cell r="B16160" t="str">
            <v>OH05-164-76/OH07-167-42</v>
          </cell>
          <cell r="C16160" t="str">
            <v xml:space="preserve">9x235** </v>
          </cell>
          <cell r="D16160" t="str">
            <v>OSU</v>
          </cell>
          <cell r="E16160" t="str">
            <v xml:space="preserve">VARDEV </v>
          </cell>
          <cell r="F16160" t="str">
            <v>18YR3-2</v>
          </cell>
          <cell r="G16160" t="str">
            <v>17YR2-7</v>
          </cell>
          <cell r="H16160" t="str">
            <v>16YR1</v>
          </cell>
        </row>
        <row r="16161">
          <cell r="A16161" t="str">
            <v>OH15-192-43</v>
          </cell>
          <cell r="B16161" t="str">
            <v>OH07-158-34//LA01*425/IL04-10741</v>
          </cell>
          <cell r="C16161" t="str">
            <v xml:space="preserve">10xA043- </v>
          </cell>
          <cell r="D16161" t="str">
            <v>OSU</v>
          </cell>
          <cell r="E16161" t="str">
            <v xml:space="preserve">VARDEV </v>
          </cell>
          <cell r="F16161" t="str">
            <v>18YR3-2</v>
          </cell>
          <cell r="G16161" t="str">
            <v>17YR2-6</v>
          </cell>
          <cell r="H16161" t="str">
            <v>16YR1</v>
          </cell>
        </row>
        <row r="16162">
          <cell r="A16162" t="str">
            <v>OH15-194-33</v>
          </cell>
          <cell r="B16162" t="str">
            <v>OH07-264-35//IL04-8445/99751RA1-6-3-100</v>
          </cell>
          <cell r="C16162" t="str">
            <v xml:space="preserve">10xA069- </v>
          </cell>
          <cell r="D16162" t="str">
            <v>OSU</v>
          </cell>
          <cell r="E16162" t="str">
            <v xml:space="preserve">VARDEV </v>
          </cell>
          <cell r="F16162" t="str">
            <v>18YR3-2</v>
          </cell>
          <cell r="G16162" t="str">
            <v>17YR2-2</v>
          </cell>
          <cell r="H16162" t="str">
            <v>16YR1</v>
          </cell>
        </row>
        <row r="16163">
          <cell r="A16163" t="str">
            <v>OH15-194-67</v>
          </cell>
          <cell r="B16163" t="str">
            <v>OH07-264-35//IL04-8445/99751RA1-6-3-100</v>
          </cell>
          <cell r="C16163" t="str">
            <v xml:space="preserve">10xA069- </v>
          </cell>
          <cell r="D16163" t="str">
            <v>OSU</v>
          </cell>
          <cell r="E16163" t="str">
            <v xml:space="preserve">VARDEV </v>
          </cell>
          <cell r="F16163" t="str">
            <v>18YR3-2</v>
          </cell>
          <cell r="G16163" t="str">
            <v>17YR2-2</v>
          </cell>
          <cell r="H16163" t="str">
            <v>16YR1</v>
          </cell>
        </row>
        <row r="16164">
          <cell r="A16164" t="str">
            <v>OH15-195-31</v>
          </cell>
          <cell r="B16164" t="str">
            <v>OH07-261-37*2/OH05-164-76</v>
          </cell>
          <cell r="C16164" t="str">
            <v xml:space="preserve">10xA133- </v>
          </cell>
          <cell r="D16164" t="str">
            <v>OSU</v>
          </cell>
          <cell r="E16164" t="str">
            <v xml:space="preserve">VARDEV </v>
          </cell>
          <cell r="F16164" t="str">
            <v>18YR3-2</v>
          </cell>
          <cell r="G16164" t="str">
            <v>17YR2-2</v>
          </cell>
          <cell r="H16164" t="str">
            <v>16YR1</v>
          </cell>
        </row>
        <row r="16165">
          <cell r="A16165" t="str">
            <v>OH15-196-33</v>
          </cell>
          <cell r="B16165" t="str">
            <v>OH05-164-76/OH07-176-56</v>
          </cell>
          <cell r="C16165" t="str">
            <v xml:space="preserve">10x611 </v>
          </cell>
          <cell r="D16165" t="str">
            <v>OSU</v>
          </cell>
          <cell r="E16165" t="str">
            <v xml:space="preserve">VARDEV </v>
          </cell>
          <cell r="F16165" t="str">
            <v>18YR3-2</v>
          </cell>
          <cell r="G16165" t="str">
            <v>17YR2-6</v>
          </cell>
          <cell r="H16165" t="str">
            <v>16YR1</v>
          </cell>
        </row>
        <row r="16166">
          <cell r="A16166" t="str">
            <v>OH15-199-12</v>
          </cell>
          <cell r="B16166" t="str">
            <v>OH08-202-14/OH08-207-33(F2Plant93-7)</v>
          </cell>
          <cell r="D16166" t="str">
            <v>OSU</v>
          </cell>
          <cell r="E16166" t="str">
            <v xml:space="preserve">VARDEV </v>
          </cell>
          <cell r="F16166" t="str">
            <v>18YR3-2</v>
          </cell>
          <cell r="G16166" t="str">
            <v>17YR2-1</v>
          </cell>
          <cell r="H16166" t="str">
            <v>16YR1</v>
          </cell>
        </row>
        <row r="16167">
          <cell r="A16167" t="str">
            <v>OH15-44-77</v>
          </cell>
          <cell r="B16167" t="str">
            <v>OH05-164-76/OH07-136-22</v>
          </cell>
          <cell r="C16167" t="str">
            <v xml:space="preserve">10xA039-1 </v>
          </cell>
          <cell r="D16167" t="str">
            <v>OSU</v>
          </cell>
          <cell r="E16167" t="str">
            <v xml:space="preserve">VARDEV </v>
          </cell>
          <cell r="F16167" t="str">
            <v>18YR3-2</v>
          </cell>
          <cell r="G16167" t="str">
            <v>17YR2-7</v>
          </cell>
          <cell r="H16167" t="str">
            <v>16YR1</v>
          </cell>
        </row>
        <row r="16168">
          <cell r="A16168" t="str">
            <v>OH15-49-42</v>
          </cell>
          <cell r="B16168" t="str">
            <v>OH07-240-55//LA01*425/MD01W233-07-1</v>
          </cell>
          <cell r="C16168" t="str">
            <v xml:space="preserve">10xA041-16 </v>
          </cell>
          <cell r="D16168" t="str">
            <v>OSU</v>
          </cell>
          <cell r="E16168" t="str">
            <v xml:space="preserve">VARDEV </v>
          </cell>
          <cell r="F16168" t="str">
            <v>18YR3-2</v>
          </cell>
          <cell r="G16168" t="str">
            <v>17YR2-3</v>
          </cell>
          <cell r="H16168" t="str">
            <v>16YR1</v>
          </cell>
        </row>
        <row r="16169">
          <cell r="A16169" t="str">
            <v>OH15-55-36</v>
          </cell>
          <cell r="B16169" t="str">
            <v>OH07-158-34//LA01*425/IL04-10741</v>
          </cell>
          <cell r="C16169" t="str">
            <v xml:space="preserve">10xA043-4 </v>
          </cell>
          <cell r="D16169" t="str">
            <v>OSU</v>
          </cell>
          <cell r="E16169" t="str">
            <v xml:space="preserve">VARDEV </v>
          </cell>
          <cell r="F16169" t="str">
            <v>18YR3-2</v>
          </cell>
          <cell r="G16169" t="str">
            <v>17YR2-5</v>
          </cell>
          <cell r="H16169" t="str">
            <v>16YR1</v>
          </cell>
        </row>
        <row r="16170">
          <cell r="A16170" t="str">
            <v>OH15-55-68</v>
          </cell>
          <cell r="B16170" t="str">
            <v>OH07-158-34//LA01*425/IL04-10741</v>
          </cell>
          <cell r="C16170" t="str">
            <v xml:space="preserve">10xA043-4 </v>
          </cell>
          <cell r="D16170" t="str">
            <v>OSU</v>
          </cell>
          <cell r="E16170" t="str">
            <v xml:space="preserve">VARDEV </v>
          </cell>
          <cell r="F16170" t="str">
            <v>18YR3-2</v>
          </cell>
          <cell r="G16170" t="str">
            <v>17YR2-6</v>
          </cell>
          <cell r="H16170" t="str">
            <v>16YR1</v>
          </cell>
        </row>
        <row r="16171">
          <cell r="A16171" t="str">
            <v>OH15-64-17</v>
          </cell>
          <cell r="B16171" t="str">
            <v>OH07-173-50//M05-1531/99840C4-8-4</v>
          </cell>
          <cell r="C16171" t="str">
            <v xml:space="preserve">10xA050-4 </v>
          </cell>
          <cell r="D16171" t="str">
            <v>OSU</v>
          </cell>
          <cell r="E16171" t="str">
            <v xml:space="preserve">VARDEV </v>
          </cell>
          <cell r="F16171" t="str">
            <v>18YR3-2</v>
          </cell>
          <cell r="G16171" t="str">
            <v>17YR2-5</v>
          </cell>
          <cell r="H16171" t="str">
            <v>16YR1</v>
          </cell>
        </row>
        <row r="16172">
          <cell r="A16172" t="str">
            <v>OH15-67-26</v>
          </cell>
          <cell r="B16172" t="str">
            <v>OH07-176-56//VA03W-409/MO080104</v>
          </cell>
          <cell r="C16172" t="str">
            <v xml:space="preserve">10xA052-4 </v>
          </cell>
          <cell r="D16172" t="str">
            <v>OSU</v>
          </cell>
          <cell r="E16172" t="str">
            <v xml:space="preserve">VARDEV </v>
          </cell>
          <cell r="F16172" t="str">
            <v>18YR3-2</v>
          </cell>
          <cell r="G16172" t="str">
            <v>17YR2-4</v>
          </cell>
          <cell r="H16172" t="str">
            <v>16YR1</v>
          </cell>
        </row>
        <row r="16173">
          <cell r="A16173" t="str">
            <v>OH15-85-32</v>
          </cell>
          <cell r="B16173" t="str">
            <v>OH07-176-56//M03-3616-11B/IL04-10741</v>
          </cell>
          <cell r="C16173" t="str">
            <v xml:space="preserve">10xA066-1 </v>
          </cell>
          <cell r="D16173" t="str">
            <v>OSU</v>
          </cell>
          <cell r="E16173" t="str">
            <v xml:space="preserve">VARDEV </v>
          </cell>
          <cell r="F16173" t="str">
            <v>18YR3-2</v>
          </cell>
          <cell r="G16173" t="str">
            <v>17YR2-4</v>
          </cell>
          <cell r="H16173" t="str">
            <v>16YR1</v>
          </cell>
        </row>
        <row r="16174">
          <cell r="A16174" t="str">
            <v>OH15-86-45</v>
          </cell>
          <cell r="B16174" t="str">
            <v>OH07-176-56//M03-3616-11B/IL04-10741</v>
          </cell>
          <cell r="C16174" t="str">
            <v xml:space="preserve">10xA066-5 </v>
          </cell>
          <cell r="D16174" t="str">
            <v>OSU</v>
          </cell>
          <cell r="E16174" t="str">
            <v xml:space="preserve">VARDEV </v>
          </cell>
          <cell r="F16174" t="str">
            <v>18YR3-2</v>
          </cell>
          <cell r="G16174" t="str">
            <v>17YR2-4</v>
          </cell>
          <cell r="H16174" t="str">
            <v>16YR1</v>
          </cell>
        </row>
        <row r="16175">
          <cell r="A16175" t="str">
            <v>OH15-87-37</v>
          </cell>
          <cell r="B16175" t="str">
            <v>OH07-264-35//IL04-8445/99751RA1-6-3-94</v>
          </cell>
          <cell r="C16175" t="str">
            <v xml:space="preserve">10xA069-4 </v>
          </cell>
          <cell r="D16175" t="str">
            <v>OSU</v>
          </cell>
          <cell r="E16175" t="str">
            <v xml:space="preserve">VARDEV </v>
          </cell>
          <cell r="F16175" t="str">
            <v>18YR3-2</v>
          </cell>
          <cell r="G16175" t="str">
            <v>17YR2-2</v>
          </cell>
          <cell r="H16175" t="str">
            <v>16YR1</v>
          </cell>
        </row>
        <row r="16176">
          <cell r="A16176" t="str">
            <v>OH15-88-72</v>
          </cell>
          <cell r="B16176" t="str">
            <v>OH07-264-35//IL04-8445/99751RA1-6-3-94</v>
          </cell>
          <cell r="C16176" t="str">
            <v xml:space="preserve">10xA069-6 </v>
          </cell>
          <cell r="D16176" t="str">
            <v>OSU</v>
          </cell>
          <cell r="E16176" t="str">
            <v xml:space="preserve">VARDEV </v>
          </cell>
          <cell r="F16176" t="str">
            <v>18YR3-2</v>
          </cell>
          <cell r="G16176" t="str">
            <v>17YR2-1</v>
          </cell>
          <cell r="H16176" t="str">
            <v>16YR1</v>
          </cell>
        </row>
        <row r="16177">
          <cell r="A16177" t="str">
            <v>OH15-91-50</v>
          </cell>
          <cell r="B16177" t="str">
            <v>OH07-264-35//IL04-8445/99751RA1-6-3-100</v>
          </cell>
          <cell r="C16177" t="str">
            <v xml:space="preserve">10xA069-9 </v>
          </cell>
          <cell r="D16177" t="str">
            <v>OSU</v>
          </cell>
          <cell r="E16177" t="str">
            <v xml:space="preserve">VARDEV </v>
          </cell>
          <cell r="F16177" t="str">
            <v>18YR3-2</v>
          </cell>
          <cell r="G16177" t="str">
            <v>17YR2-2</v>
          </cell>
          <cell r="H16177" t="str">
            <v>16YR1</v>
          </cell>
        </row>
        <row r="16178">
          <cell r="A16178" t="str">
            <v>OH12-196-24</v>
          </cell>
          <cell r="B16178" t="str">
            <v>SHIRLEY/992178A3-1-1</v>
          </cell>
          <cell r="C16178" t="str">
            <v>F4:6</v>
          </cell>
          <cell r="D16178" t="str">
            <v>OSU</v>
          </cell>
          <cell r="F16178" t="str">
            <v>18YR4</v>
          </cell>
          <cell r="G16178" t="str">
            <v>17YR4;5STP;PNU</v>
          </cell>
          <cell r="H16178" t="str">
            <v>16YR3</v>
          </cell>
          <cell r="I16178" t="str">
            <v>15ABBADV</v>
          </cell>
          <cell r="J16178" t="str">
            <v>14ABBM</v>
          </cell>
          <cell r="K16178" t="str">
            <v>13SPN</v>
          </cell>
        </row>
        <row r="16179">
          <cell r="A16179" t="str">
            <v>05251A1-1-77-8</v>
          </cell>
          <cell r="B16179" t="str">
            <v>INW0412/03705A1//INW0412/3/981312A1-6-2-2-1</v>
          </cell>
          <cell r="D16179" t="str">
            <v>PUR</v>
          </cell>
          <cell r="F16179" t="str">
            <v>196STADV</v>
          </cell>
        </row>
        <row r="16180">
          <cell r="A16180" t="str">
            <v>08334A1-31</v>
          </cell>
          <cell r="B16180" t="str">
            <v>IL0134159//INW0411/011007A1-14-2</v>
          </cell>
          <cell r="D16180" t="str">
            <v>PUR</v>
          </cell>
          <cell r="F16180" t="str">
            <v>196STADV</v>
          </cell>
          <cell r="G16180" t="str">
            <v>15NU</v>
          </cell>
        </row>
        <row r="16181">
          <cell r="A16181" t="str">
            <v>IL14-28444;PNU</v>
          </cell>
          <cell r="B16181" t="str">
            <v>IL06-14262/IL06-23571//IL06-23571/IL05-4236</v>
          </cell>
          <cell r="D16181" t="str">
            <v>UIL</v>
          </cell>
          <cell r="F16181" t="str">
            <v>196STADV</v>
          </cell>
        </row>
        <row r="16182">
          <cell r="A16182" t="str">
            <v>MI14R1140</v>
          </cell>
          <cell r="B16182" t="str">
            <v>AMBASSADOR/SHIRLEY</v>
          </cell>
          <cell r="D16182" t="str">
            <v>MSU</v>
          </cell>
          <cell r="F16182" t="str">
            <v>196STADV</v>
          </cell>
          <cell r="G16182" t="str">
            <v>18UE</v>
          </cell>
        </row>
        <row r="16183">
          <cell r="A16183" t="str">
            <v>MI15R0388</v>
          </cell>
          <cell r="B16183" t="str">
            <v>OH04-264-58/TRUMAN</v>
          </cell>
          <cell r="D16183" t="str">
            <v>MSU</v>
          </cell>
          <cell r="F16183" t="str">
            <v>196STADV</v>
          </cell>
          <cell r="G16183" t="str">
            <v>18UE</v>
          </cell>
        </row>
        <row r="16184">
          <cell r="A16184" t="str">
            <v>MI16W0133</v>
          </cell>
          <cell r="B16184" t="str">
            <v>Jupiter/E2041</v>
          </cell>
          <cell r="D16184" t="str">
            <v>MSU</v>
          </cell>
          <cell r="F16184" t="str">
            <v>196STADV</v>
          </cell>
        </row>
        <row r="16185">
          <cell r="A16185" t="str">
            <v>MI16W0528</v>
          </cell>
          <cell r="B16185" t="str">
            <v>E6012//Kingbird/Jupiter</v>
          </cell>
          <cell r="D16185" t="str">
            <v>MSU</v>
          </cell>
          <cell r="F16185" t="str">
            <v>196STADV</v>
          </cell>
        </row>
        <row r="16186">
          <cell r="A16186" t="str">
            <v>MO121058</v>
          </cell>
          <cell r="B16186" t="str">
            <v>Check</v>
          </cell>
          <cell r="C16186" t="str">
            <v>Check</v>
          </cell>
          <cell r="D16186" t="str">
            <v>Check</v>
          </cell>
          <cell r="F16186" t="str">
            <v>196STADV</v>
          </cell>
          <cell r="G16186" t="str">
            <v>185STA</v>
          </cell>
          <cell r="H16186" t="str">
            <v>15UE</v>
          </cell>
        </row>
        <row r="16187">
          <cell r="A16187" t="str">
            <v>MO170382</v>
          </cell>
          <cell r="B16187" t="str">
            <v>110201SPRS(Bess//P92201D5-2/MO980725)</v>
          </cell>
          <cell r="D16187" t="str">
            <v>UMO</v>
          </cell>
          <cell r="F16187" t="str">
            <v>196STADV</v>
          </cell>
        </row>
        <row r="16188">
          <cell r="A16188" t="str">
            <v>MO170418</v>
          </cell>
          <cell r="B16188" t="str">
            <v>120337SPRS(Milton*2/PL25R47)</v>
          </cell>
          <cell r="D16188" t="str">
            <v>UMO</v>
          </cell>
          <cell r="F16188" t="str">
            <v>196STADV</v>
          </cell>
        </row>
        <row r="16189">
          <cell r="A16189" t="str">
            <v>MO170684</v>
          </cell>
          <cell r="B16189" t="str">
            <v>131442SPRS(MO010708/MO000442)</v>
          </cell>
          <cell r="D16189" t="str">
            <v>UMO</v>
          </cell>
          <cell r="F16189" t="str">
            <v>196STADV</v>
          </cell>
        </row>
        <row r="16190">
          <cell r="A16190" t="str">
            <v>MO180341</v>
          </cell>
          <cell r="B16190" t="str">
            <v>120187SPRS(Truman//Bess/AgriProPatton)</v>
          </cell>
          <cell r="D16190" t="str">
            <v>UMO</v>
          </cell>
          <cell r="F16190" t="str">
            <v>196STADV</v>
          </cell>
        </row>
        <row r="16191">
          <cell r="A16191" t="str">
            <v>X11-0010-10-15-5</v>
          </cell>
          <cell r="B16191" t="str">
            <v>Pembroke//AgriproCOKER9511/IL04-7942</v>
          </cell>
          <cell r="D16191" t="str">
            <v>UKY</v>
          </cell>
          <cell r="F16191" t="str">
            <v>196STADV</v>
          </cell>
        </row>
        <row r="16192">
          <cell r="A16192" t="str">
            <v>X11-0053-3-9-3</v>
          </cell>
          <cell r="B16192" t="str">
            <v>Branson//USG3555/KY97C-0508-01-01A-1</v>
          </cell>
          <cell r="D16192" t="str">
            <v>UKY</v>
          </cell>
          <cell r="F16192" t="str">
            <v>196STADV</v>
          </cell>
        </row>
        <row r="16193">
          <cell r="A16193" t="str">
            <v>X11-0057-6-16-3</v>
          </cell>
          <cell r="B16193" t="str">
            <v>Branson//KY02C-3006-46/PEMBROKE</v>
          </cell>
          <cell r="D16193" t="str">
            <v>UKY</v>
          </cell>
          <cell r="F16193" t="str">
            <v>196STADV</v>
          </cell>
        </row>
        <row r="16194">
          <cell r="A16194" t="str">
            <v>0537A1-3-12-1</v>
          </cell>
          <cell r="B16194" t="str">
            <v>97397E1-11-1-1-2/3/7D(E)//INW0412/98134G4-1W</v>
          </cell>
          <cell r="D16194" t="str">
            <v>PUR</v>
          </cell>
          <cell r="F16194" t="str">
            <v>196STADV;NU</v>
          </cell>
        </row>
        <row r="16195">
          <cell r="A16195" t="str">
            <v>0570A1-2-39-2-4</v>
          </cell>
          <cell r="B16195" t="str">
            <v>INW0412/6/9017C1//92823A1/9218B4/3/P107/4/PATT/5/ACC3130/PATT/7/99751D8/04302A</v>
          </cell>
          <cell r="D16195" t="str">
            <v>PUR</v>
          </cell>
          <cell r="F16195" t="str">
            <v>196STADV;NU</v>
          </cell>
        </row>
        <row r="16196">
          <cell r="A16196" t="str">
            <v>IL14-28307</v>
          </cell>
          <cell r="B16196" t="str">
            <v>IL06-14262/IL06-23571//IL07-20728</v>
          </cell>
          <cell r="D16196" t="str">
            <v>UIL</v>
          </cell>
          <cell r="F16196" t="str">
            <v>196STADV;NU</v>
          </cell>
        </row>
        <row r="16197">
          <cell r="A16197" t="str">
            <v>IL15-23803</v>
          </cell>
          <cell r="B16197" t="str">
            <v>IL05-4236/IL02-18228//IL07-16075</v>
          </cell>
          <cell r="D16197" t="str">
            <v>UIL</v>
          </cell>
          <cell r="F16197" t="str">
            <v>196STADV;NU</v>
          </cell>
        </row>
        <row r="16198">
          <cell r="A16198" t="str">
            <v>04719A1-16-1-1-47-4</v>
          </cell>
          <cell r="B16198" t="str">
            <v>99840C4-8-3-6-1/5/INW0315/3/INW0301/MADSEN//INW0315/97395B1-8-4/6/99840C4-8-6-3-</v>
          </cell>
          <cell r="D16198" t="str">
            <v>PUR</v>
          </cell>
          <cell r="F16198" t="str">
            <v>196STPRE</v>
          </cell>
        </row>
        <row r="16199">
          <cell r="A16199" t="str">
            <v>IL07-4415</v>
          </cell>
          <cell r="B16199" t="str">
            <v>P96169RE2-3-6-4/IL01-34159</v>
          </cell>
          <cell r="D16199" t="str">
            <v>UIL</v>
          </cell>
          <cell r="F16199" t="str">
            <v>196STPRE</v>
          </cell>
          <cell r="G16199" t="str">
            <v>185STP</v>
          </cell>
          <cell r="H16199" t="str">
            <v>175STA;NU</v>
          </cell>
          <cell r="I16199" t="str">
            <v>165STA;5STP</v>
          </cell>
          <cell r="J16199" t="str">
            <v>13&amp;12TCAP;UE</v>
          </cell>
          <cell r="K16199" t="str">
            <v>125STADV;NU</v>
          </cell>
        </row>
        <row r="16200">
          <cell r="A16200" t="str">
            <v>MI16R0716</v>
          </cell>
          <cell r="B16200" t="str">
            <v>MSULineE5024//25R47/Truman</v>
          </cell>
          <cell r="D16200" t="str">
            <v>MSU</v>
          </cell>
          <cell r="F16200" t="str">
            <v>196STPRE</v>
          </cell>
        </row>
        <row r="16201">
          <cell r="A16201" t="str">
            <v>MI16R0737</v>
          </cell>
          <cell r="B16201" t="str">
            <v>PioneerBrand25R47/MO081652</v>
          </cell>
          <cell r="D16201" t="str">
            <v>MSU</v>
          </cell>
          <cell r="F16201" t="str">
            <v>196STPRE</v>
          </cell>
        </row>
        <row r="16202">
          <cell r="A16202" t="str">
            <v>MI16R0798</v>
          </cell>
          <cell r="B16202" t="str">
            <v>Aubrey//25R47/MO071722</v>
          </cell>
          <cell r="D16202" t="str">
            <v>MSU</v>
          </cell>
          <cell r="F16202" t="str">
            <v>196STPRE</v>
          </cell>
        </row>
        <row r="16203">
          <cell r="A16203" t="str">
            <v>MO180162</v>
          </cell>
          <cell r="B16203" t="str">
            <v>150624SP</v>
          </cell>
          <cell r="D16203" t="str">
            <v>UMO</v>
          </cell>
          <cell r="F16203" t="str">
            <v>196STPRE</v>
          </cell>
        </row>
        <row r="16204">
          <cell r="A16204" t="str">
            <v>MO180212</v>
          </cell>
          <cell r="B16204" t="str">
            <v>MO081699/MO080103</v>
          </cell>
          <cell r="D16204" t="str">
            <v>UMO</v>
          </cell>
          <cell r="F16204" t="str">
            <v>196STPRE</v>
          </cell>
        </row>
        <row r="16205">
          <cell r="A16205" t="str">
            <v>MO180270</v>
          </cell>
          <cell r="B16205" t="str">
            <v>MO080103/MO011174</v>
          </cell>
          <cell r="D16205" t="str">
            <v>UMO</v>
          </cell>
          <cell r="F16205" t="str">
            <v>196STPRE</v>
          </cell>
        </row>
        <row r="16206">
          <cell r="A16206" t="str">
            <v>MO181913</v>
          </cell>
          <cell r="B16206" t="str">
            <v>151995SP</v>
          </cell>
          <cell r="D16206" t="str">
            <v>UMO</v>
          </cell>
          <cell r="F16206" t="str">
            <v>196STPRE</v>
          </cell>
        </row>
        <row r="16207">
          <cell r="A16207" t="str">
            <v>X11-0010-10-9-5</v>
          </cell>
          <cell r="B16207" t="str">
            <v>Pembroke//AgriproCOKER9511/IL04-7942</v>
          </cell>
          <cell r="D16207" t="str">
            <v>UKY</v>
          </cell>
          <cell r="F16207" t="str">
            <v>196STPRE</v>
          </cell>
        </row>
        <row r="16208">
          <cell r="A16208" t="str">
            <v>X11-0081-8-10-3</v>
          </cell>
          <cell r="B16208" t="str">
            <v>SyngentaW1104//PEMBROKE/USG3555</v>
          </cell>
          <cell r="D16208" t="str">
            <v>UKY</v>
          </cell>
          <cell r="F16208" t="str">
            <v>196STPRE</v>
          </cell>
        </row>
        <row r="16209">
          <cell r="A16209" t="str">
            <v>X11-0120-13-4-5</v>
          </cell>
          <cell r="B16209" t="str">
            <v>SyngentaW1104//VA06W-558/SSMPV-57</v>
          </cell>
          <cell r="D16209" t="str">
            <v>UKY</v>
          </cell>
          <cell r="F16209" t="str">
            <v>196STPRE</v>
          </cell>
        </row>
        <row r="16210">
          <cell r="A16210" t="str">
            <v>X11-0249-17-17-3</v>
          </cell>
          <cell r="B16210" t="str">
            <v>VA05W-151//AgriproCOKER9511/VA06W-558</v>
          </cell>
          <cell r="D16210" t="str">
            <v>UKY</v>
          </cell>
          <cell r="F16210" t="str">
            <v>196STPRE</v>
          </cell>
        </row>
        <row r="16211">
          <cell r="A16211" t="str">
            <v>04719A1-16-1-2-27-1</v>
          </cell>
          <cell r="B16211" t="str">
            <v>99840C4-8-3-6-1/5/INW0315/3/INW0301/MADSEN//INW0315/97395B1-8-4/6/99840C4-8-6-3-</v>
          </cell>
          <cell r="D16211" t="str">
            <v>PUR</v>
          </cell>
          <cell r="F16211" t="str">
            <v>196STPRE;NU</v>
          </cell>
        </row>
        <row r="16212">
          <cell r="A16212" t="str">
            <v>05222A1-1-2-7-1</v>
          </cell>
          <cell r="B16212" t="str">
            <v>99840C4/5/99593RA1/6/97395C1/RSI5//INW0304/3/981281A1/4/981517A1/7/INW0316/8/997</v>
          </cell>
          <cell r="D16212" t="str">
            <v>PUR</v>
          </cell>
          <cell r="F16212" t="str">
            <v>196STPRE;NU</v>
          </cell>
        </row>
        <row r="16213">
          <cell r="A16213" t="str">
            <v>07469A1-6-1-1</v>
          </cell>
          <cell r="B16213" t="str">
            <v>992059A1-11/INW0315//981358C1/97462A1/5/0128A1/3/275-4//CHSPR/4/0128A</v>
          </cell>
          <cell r="D16213" t="str">
            <v>PUR</v>
          </cell>
          <cell r="F16213" t="str">
            <v>196STPRE;NU</v>
          </cell>
        </row>
        <row r="16214">
          <cell r="A16214" t="str">
            <v>IL15-17909</v>
          </cell>
          <cell r="B16214" t="str">
            <v>Milton/IL07-12948//IL08-8844</v>
          </cell>
          <cell r="D16214" t="str">
            <v>UIL</v>
          </cell>
          <cell r="F16214" t="str">
            <v>196STPRE;NU</v>
          </cell>
        </row>
        <row r="16215">
          <cell r="A16215" t="str">
            <v>IL15-30529</v>
          </cell>
          <cell r="B16215" t="str">
            <v>IL07-4415/IL07-2043</v>
          </cell>
          <cell r="D16215" t="str">
            <v>UIL</v>
          </cell>
          <cell r="F16215" t="str">
            <v>196STPRE;NU</v>
          </cell>
        </row>
        <row r="16216">
          <cell r="A16216" t="str">
            <v>MI16W0522</v>
          </cell>
          <cell r="B16216" t="str">
            <v>E6012//E0009/E5024</v>
          </cell>
          <cell r="D16216" t="str">
            <v>MSU</v>
          </cell>
          <cell r="F16216" t="str">
            <v>196STPRE;NU</v>
          </cell>
        </row>
        <row r="16217">
          <cell r="A16217" t="str">
            <v>OH18*149-48</v>
          </cell>
          <cell r="B16217" t="str">
            <v>GC FILE</v>
          </cell>
          <cell r="C16217" t="str">
            <v>x13-GC2-214 F2:313_2</v>
          </cell>
          <cell r="D16217" t="str">
            <v>OSU</v>
          </cell>
          <cell r="F16217" t="str">
            <v>19GC2&amp;3</v>
          </cell>
        </row>
        <row r="16218">
          <cell r="A16218" t="str">
            <v>OH18*150-1</v>
          </cell>
          <cell r="B16218" t="str">
            <v>GC FILE</v>
          </cell>
          <cell r="C16218" t="str">
            <v>x13-GC2-055 F2:349_10</v>
          </cell>
          <cell r="D16218" t="str">
            <v>OSU</v>
          </cell>
          <cell r="F16218" t="str">
            <v>19GC2&amp;3</v>
          </cell>
        </row>
        <row r="16219">
          <cell r="A16219" t="str">
            <v>OH18*150-15</v>
          </cell>
          <cell r="B16219" t="str">
            <v>GC1F2:254_6/GC1F2:212_24</v>
          </cell>
          <cell r="C16219" t="str">
            <v>x13-GC2-055 F2:349_10</v>
          </cell>
          <cell r="D16219" t="str">
            <v>OSU</v>
          </cell>
          <cell r="F16219" t="str">
            <v>19GC2&amp;3</v>
          </cell>
        </row>
        <row r="16220">
          <cell r="A16220" t="str">
            <v>OH18*150-2</v>
          </cell>
          <cell r="B16220" t="str">
            <v>GC FILE</v>
          </cell>
          <cell r="C16220" t="str">
            <v>x13-GC2-055 F2:349_10</v>
          </cell>
          <cell r="D16220" t="str">
            <v>OSU</v>
          </cell>
          <cell r="F16220" t="str">
            <v>19GC2&amp;3</v>
          </cell>
        </row>
        <row r="16221">
          <cell r="A16221" t="str">
            <v>OH18-149-1</v>
          </cell>
          <cell r="B16221" t="str">
            <v>GC FILE</v>
          </cell>
          <cell r="C16221" t="str">
            <v>x13-GC2-044 F2:345_10</v>
          </cell>
          <cell r="D16221" t="str">
            <v>OSU</v>
          </cell>
          <cell r="F16221" t="str">
            <v>19GC2&amp;3</v>
          </cell>
        </row>
        <row r="16222">
          <cell r="A16222" t="str">
            <v>OH18-149-11</v>
          </cell>
          <cell r="B16222" t="str">
            <v>GC FILE</v>
          </cell>
          <cell r="C16222" t="str">
            <v>x13-GC2-044 F2:345_10</v>
          </cell>
          <cell r="D16222" t="str">
            <v>OSU</v>
          </cell>
          <cell r="F16222" t="str">
            <v>19GC2&amp;3</v>
          </cell>
        </row>
        <row r="16223">
          <cell r="A16223" t="str">
            <v>OH18-149-13</v>
          </cell>
          <cell r="B16223" t="str">
            <v>GC FILE</v>
          </cell>
          <cell r="C16223" t="str">
            <v>x13-GC2-044 F2:345_10</v>
          </cell>
          <cell r="D16223" t="str">
            <v>OSU</v>
          </cell>
          <cell r="F16223" t="str">
            <v>19GC2&amp;3</v>
          </cell>
        </row>
        <row r="16224">
          <cell r="A16224" t="str">
            <v>OH18-149-19</v>
          </cell>
          <cell r="B16224" t="str">
            <v>GC FILE</v>
          </cell>
          <cell r="C16224" t="str">
            <v>x13-GC2-044 F2:344_7</v>
          </cell>
          <cell r="D16224" t="str">
            <v>OSU</v>
          </cell>
          <cell r="F16224" t="str">
            <v>19GC2&amp;3</v>
          </cell>
        </row>
        <row r="16225">
          <cell r="A16225" t="str">
            <v>OH18-149-25</v>
          </cell>
          <cell r="B16225" t="str">
            <v>GC FILE</v>
          </cell>
          <cell r="C16225" t="str">
            <v>x13-GC2-044 F2:344_7</v>
          </cell>
          <cell r="D16225" t="str">
            <v>OSU</v>
          </cell>
          <cell r="F16225" t="str">
            <v>19GC2&amp;3</v>
          </cell>
        </row>
        <row r="16226">
          <cell r="A16226" t="str">
            <v>OH18-149-32</v>
          </cell>
          <cell r="B16226" t="str">
            <v>GC FILE</v>
          </cell>
          <cell r="C16226" t="str">
            <v>x13-GC2-214 F2:313_2</v>
          </cell>
          <cell r="D16226" t="str">
            <v>OSU</v>
          </cell>
          <cell r="F16226" t="str">
            <v>19GC2&amp;3</v>
          </cell>
        </row>
        <row r="16227">
          <cell r="A16227" t="str">
            <v>OH18-149-44</v>
          </cell>
          <cell r="B16227" t="str">
            <v>GC FILE</v>
          </cell>
          <cell r="C16227" t="str">
            <v>x13-GC2-214 F2:313_2</v>
          </cell>
          <cell r="D16227" t="str">
            <v>OSU</v>
          </cell>
          <cell r="F16227" t="str">
            <v>19GC2&amp;3</v>
          </cell>
        </row>
        <row r="16228">
          <cell r="A16228" t="str">
            <v>OH18-149-49</v>
          </cell>
          <cell r="B16228" t="str">
            <v>GC FILE</v>
          </cell>
          <cell r="C16228" t="str">
            <v>x13-GC2-214 F2:313_2</v>
          </cell>
          <cell r="D16228" t="str">
            <v>OSU</v>
          </cell>
          <cell r="F16228" t="str">
            <v>19GC2&amp;3</v>
          </cell>
        </row>
        <row r="16229">
          <cell r="A16229" t="str">
            <v>OH18-149-55</v>
          </cell>
          <cell r="B16229" t="str">
            <v>GC FILE</v>
          </cell>
          <cell r="C16229" t="str">
            <v>x13-GC2-055 F2:311_1</v>
          </cell>
          <cell r="D16229" t="str">
            <v>OSU</v>
          </cell>
          <cell r="F16229" t="str">
            <v>19GC2&amp;3</v>
          </cell>
        </row>
        <row r="16230">
          <cell r="A16230" t="str">
            <v>OH18-149-73</v>
          </cell>
          <cell r="B16230" t="str">
            <v>GC FILE</v>
          </cell>
          <cell r="C16230" t="str">
            <v>x13-GC2-072 F2:395_1</v>
          </cell>
          <cell r="D16230" t="str">
            <v>OSU</v>
          </cell>
          <cell r="F16230" t="str">
            <v>19GC2&amp;3</v>
          </cell>
        </row>
        <row r="16231">
          <cell r="A16231" t="str">
            <v>OH18-149-74</v>
          </cell>
          <cell r="B16231" t="str">
            <v>GC FILE</v>
          </cell>
          <cell r="C16231" t="str">
            <v>x13-GC2-072 F2:395_1</v>
          </cell>
          <cell r="D16231" t="str">
            <v>OSU</v>
          </cell>
          <cell r="F16231" t="str">
            <v>19GC2&amp;3</v>
          </cell>
        </row>
        <row r="16232">
          <cell r="A16232" t="str">
            <v>OH18-149-77</v>
          </cell>
          <cell r="B16232" t="str">
            <v>GC FILE</v>
          </cell>
          <cell r="C16232" t="str">
            <v>x13-GC2-072 F2:395_1</v>
          </cell>
          <cell r="D16232" t="str">
            <v>OSU</v>
          </cell>
          <cell r="F16232" t="str">
            <v>19GC2&amp;3</v>
          </cell>
        </row>
        <row r="16233">
          <cell r="A16233" t="str">
            <v>OH18-149-83</v>
          </cell>
          <cell r="B16233" t="str">
            <v>GC FILE</v>
          </cell>
          <cell r="C16233" t="str">
            <v>x13-GC2-072 F2:395_1</v>
          </cell>
          <cell r="D16233" t="str">
            <v>OSU</v>
          </cell>
          <cell r="F16233" t="str">
            <v>19GC2&amp;3</v>
          </cell>
        </row>
        <row r="16234">
          <cell r="A16234" t="str">
            <v>OH18-149-85</v>
          </cell>
          <cell r="B16234" t="str">
            <v>GC FILE</v>
          </cell>
          <cell r="C16234" t="str">
            <v>x13-GC2-072 F2:395_1</v>
          </cell>
          <cell r="D16234" t="str">
            <v>OSU</v>
          </cell>
          <cell r="F16234" t="str">
            <v>19GC2&amp;3</v>
          </cell>
        </row>
        <row r="16235">
          <cell r="A16235" t="str">
            <v>OH18-149-90</v>
          </cell>
          <cell r="B16235" t="str">
            <v>GC FILE</v>
          </cell>
          <cell r="C16235" t="str">
            <v>x13-GC2-072 F2:395_1</v>
          </cell>
          <cell r="D16235" t="str">
            <v>OSU</v>
          </cell>
          <cell r="F16235" t="str">
            <v>19GC2&amp;3</v>
          </cell>
        </row>
        <row r="16236">
          <cell r="A16236" t="str">
            <v>OH18-150-107</v>
          </cell>
          <cell r="B16236" t="str">
            <v>GC FILE</v>
          </cell>
          <cell r="C16236" t="str">
            <v>x13-GC2-044 F2:345_4</v>
          </cell>
          <cell r="D16236" t="str">
            <v>OSU</v>
          </cell>
          <cell r="F16236" t="str">
            <v>19GC2&amp;3</v>
          </cell>
        </row>
        <row r="16237">
          <cell r="A16237" t="str">
            <v>OH18-150-21</v>
          </cell>
          <cell r="B16237" t="str">
            <v>GC FILE</v>
          </cell>
          <cell r="C16237" t="str">
            <v>x13-GC2-077 F2:357_7</v>
          </cell>
          <cell r="D16237" t="str">
            <v>OSU</v>
          </cell>
          <cell r="F16237" t="str">
            <v>19GC2&amp;3</v>
          </cell>
        </row>
        <row r="16238">
          <cell r="A16238" t="str">
            <v>OH18-150-22</v>
          </cell>
          <cell r="B16238" t="str">
            <v>GC FILE</v>
          </cell>
          <cell r="C16238" t="str">
            <v>x13-GC2-077 F2:357_7</v>
          </cell>
          <cell r="D16238" t="str">
            <v>OSU</v>
          </cell>
          <cell r="F16238" t="str">
            <v>19GC2&amp;3</v>
          </cell>
        </row>
        <row r="16239">
          <cell r="A16239" t="str">
            <v>OH18-150-28</v>
          </cell>
          <cell r="B16239" t="str">
            <v>GC FILE</v>
          </cell>
          <cell r="C16239" t="str">
            <v>x13-GC2-077 F2:357_7</v>
          </cell>
          <cell r="D16239" t="str">
            <v>OSU</v>
          </cell>
          <cell r="F16239" t="str">
            <v>19GC2&amp;3</v>
          </cell>
        </row>
        <row r="16240">
          <cell r="A16240" t="str">
            <v>OH18-150-37</v>
          </cell>
          <cell r="B16240" t="str">
            <v>GC FILE</v>
          </cell>
          <cell r="C16240" t="str">
            <v>x13-GC2-055 F2:349_5</v>
          </cell>
          <cell r="D16240" t="str">
            <v>OSU</v>
          </cell>
          <cell r="F16240" t="str">
            <v>19GC2&amp;3</v>
          </cell>
        </row>
        <row r="16241">
          <cell r="A16241" t="str">
            <v>OH18-150-39</v>
          </cell>
          <cell r="B16241" t="str">
            <v>GC FILE</v>
          </cell>
          <cell r="C16241" t="str">
            <v>x13-GC2-055 F2:349_5</v>
          </cell>
          <cell r="D16241" t="str">
            <v>OSU</v>
          </cell>
          <cell r="F16241" t="str">
            <v>19GC2&amp;3</v>
          </cell>
        </row>
        <row r="16242">
          <cell r="A16242" t="str">
            <v>OH18-150-42</v>
          </cell>
          <cell r="B16242" t="str">
            <v>GC FILE</v>
          </cell>
          <cell r="C16242" t="str">
            <v>x13-GC2-055 F2:349_5</v>
          </cell>
          <cell r="D16242" t="str">
            <v>OSU</v>
          </cell>
          <cell r="F16242" t="str">
            <v>19GC2&amp;3</v>
          </cell>
        </row>
        <row r="16243">
          <cell r="A16243" t="str">
            <v>OH18-150-46</v>
          </cell>
          <cell r="B16243" t="str">
            <v>GC FILE</v>
          </cell>
          <cell r="C16243" t="str">
            <v>x13-GC2-055 F2:349_5</v>
          </cell>
          <cell r="D16243" t="str">
            <v>OSU</v>
          </cell>
          <cell r="F16243" t="str">
            <v>19GC2&amp;3</v>
          </cell>
        </row>
        <row r="16244">
          <cell r="A16244" t="str">
            <v>OH18-150-53</v>
          </cell>
          <cell r="B16244" t="str">
            <v>GC FILE</v>
          </cell>
          <cell r="C16244" t="str">
            <v>x13-GC2-055 F2:349_5</v>
          </cell>
          <cell r="D16244" t="str">
            <v>OSU</v>
          </cell>
          <cell r="F16244" t="str">
            <v>19GC2&amp;3</v>
          </cell>
        </row>
        <row r="16245">
          <cell r="A16245" t="str">
            <v>OH18-150-55</v>
          </cell>
          <cell r="B16245" t="str">
            <v>GC FILE</v>
          </cell>
          <cell r="C16245" t="str">
            <v>x13-GC2-214 F2:313_1</v>
          </cell>
          <cell r="D16245" t="str">
            <v>OSU</v>
          </cell>
          <cell r="F16245" t="str">
            <v>19GC2&amp;3</v>
          </cell>
        </row>
        <row r="16246">
          <cell r="A16246" t="str">
            <v>OH18-150-61</v>
          </cell>
          <cell r="B16246" t="str">
            <v>GC1F2:256_11/GC1F2:250_5</v>
          </cell>
          <cell r="C16246" t="str">
            <v>x13-GC2-214 F2:313_1</v>
          </cell>
          <cell r="D16246" t="str">
            <v>OSU</v>
          </cell>
          <cell r="F16246" t="str">
            <v>19GC2&amp;3</v>
          </cell>
        </row>
        <row r="16247">
          <cell r="A16247" t="str">
            <v>OH18-150-66</v>
          </cell>
          <cell r="B16247" t="str">
            <v>GC FILE</v>
          </cell>
          <cell r="C16247" t="str">
            <v>x13-GC2-214 F2:313_1</v>
          </cell>
          <cell r="D16247" t="str">
            <v>OSU</v>
          </cell>
          <cell r="F16247" t="str">
            <v>19GC2&amp;3</v>
          </cell>
        </row>
        <row r="16248">
          <cell r="A16248" t="str">
            <v>OH18-150-72</v>
          </cell>
          <cell r="B16248" t="str">
            <v>GC FILE</v>
          </cell>
          <cell r="C16248" t="str">
            <v>x13-GC2-214 F2:313_1</v>
          </cell>
          <cell r="D16248" t="str">
            <v>OSU</v>
          </cell>
          <cell r="F16248" t="str">
            <v>19GC2&amp;3</v>
          </cell>
        </row>
        <row r="16249">
          <cell r="A16249" t="str">
            <v>OH18-150-73</v>
          </cell>
          <cell r="B16249" t="str">
            <v>GC FILE</v>
          </cell>
          <cell r="C16249" t="str">
            <v>x13-GC2-055 F2:347_13</v>
          </cell>
          <cell r="D16249" t="str">
            <v>OSU</v>
          </cell>
          <cell r="F16249" t="str">
            <v>19GC2&amp;3</v>
          </cell>
        </row>
        <row r="16250">
          <cell r="A16250" t="str">
            <v>OH18-150-77</v>
          </cell>
          <cell r="B16250" t="str">
            <v>GC FILE</v>
          </cell>
          <cell r="C16250" t="str">
            <v>x13-GC2-055 F2:347_13</v>
          </cell>
          <cell r="D16250" t="str">
            <v>OSU</v>
          </cell>
          <cell r="F16250" t="str">
            <v>19GC2&amp;3</v>
          </cell>
        </row>
        <row r="16251">
          <cell r="A16251" t="str">
            <v>OH18-150-83</v>
          </cell>
          <cell r="B16251" t="str">
            <v>GC FILE</v>
          </cell>
          <cell r="C16251" t="str">
            <v>x13-GC2-055 F2:347_13</v>
          </cell>
          <cell r="D16251" t="str">
            <v>OSU</v>
          </cell>
          <cell r="F16251" t="str">
            <v>19GC2&amp;3</v>
          </cell>
        </row>
        <row r="16252">
          <cell r="A16252" t="str">
            <v>OH18-150-84</v>
          </cell>
          <cell r="B16252" t="str">
            <v>GC FILE</v>
          </cell>
          <cell r="C16252" t="str">
            <v>x13-GC2-055 F2:347_13</v>
          </cell>
          <cell r="D16252" t="str">
            <v>OSU</v>
          </cell>
          <cell r="F16252" t="str">
            <v>19GC2&amp;3</v>
          </cell>
        </row>
        <row r="16253">
          <cell r="A16253" t="str">
            <v>OH18-150-90</v>
          </cell>
          <cell r="B16253" t="str">
            <v>GC FILE</v>
          </cell>
          <cell r="C16253" t="str">
            <v>x13-GC2-055 F2:347_13</v>
          </cell>
          <cell r="D16253" t="str">
            <v>OSU</v>
          </cell>
          <cell r="F16253" t="str">
            <v>19GC2&amp;3</v>
          </cell>
        </row>
        <row r="16254">
          <cell r="A16254" t="str">
            <v>OH18-150-99</v>
          </cell>
          <cell r="B16254" t="str">
            <v>GC FILE</v>
          </cell>
          <cell r="C16254" t="str">
            <v>x13-GC2-044 F2:345_4</v>
          </cell>
          <cell r="D16254" t="str">
            <v>OSU</v>
          </cell>
          <cell r="F16254" t="str">
            <v>19GC2&amp;3</v>
          </cell>
        </row>
        <row r="16255">
          <cell r="A16255" t="str">
            <v>OH18-151-102</v>
          </cell>
          <cell r="B16255" t="str">
            <v>F3_from_GC1_F2__267_1:228_22/GC2_F2:119_18</v>
          </cell>
          <cell r="C16255" t="str">
            <v>x15-GC3-106 F2:372_5</v>
          </cell>
          <cell r="D16255" t="str">
            <v>OSU</v>
          </cell>
          <cell r="F16255" t="str">
            <v>19GC2&amp;3</v>
          </cell>
        </row>
        <row r="16256">
          <cell r="A16256" t="str">
            <v>OH18-151-15</v>
          </cell>
          <cell r="B16256" t="str">
            <v>GC FILE</v>
          </cell>
          <cell r="C16256" t="str">
            <v>x15-GC3-022 F2:381_9</v>
          </cell>
          <cell r="D16256" t="str">
            <v>OSU</v>
          </cell>
          <cell r="F16256" t="str">
            <v>19GC2&amp;3</v>
          </cell>
        </row>
        <row r="16257">
          <cell r="A16257" t="str">
            <v>OH18-151-19</v>
          </cell>
          <cell r="B16257" t="str">
            <v>GC FILE</v>
          </cell>
          <cell r="C16257" t="str">
            <v>x15-GC3-022 F2:381_6</v>
          </cell>
          <cell r="D16257" t="str">
            <v>OSU</v>
          </cell>
          <cell r="F16257" t="str">
            <v>19GC2&amp;3</v>
          </cell>
        </row>
        <row r="16258">
          <cell r="A16258" t="str">
            <v>OH18-151-36</v>
          </cell>
          <cell r="B16258" t="str">
            <v>GC2_F2:119_12/F3_from_GC1_F2__269_4:230_2</v>
          </cell>
          <cell r="C16258" t="str">
            <v>x15-GC3-022 F2:381_6</v>
          </cell>
          <cell r="D16258" t="str">
            <v>OSU</v>
          </cell>
          <cell r="F16258" t="str">
            <v>19GC2&amp;3</v>
          </cell>
        </row>
        <row r="16259">
          <cell r="A16259" t="str">
            <v>OH18-151-51</v>
          </cell>
          <cell r="B16259" t="str">
            <v>GC FILE</v>
          </cell>
          <cell r="C16259" t="str">
            <v>X115FHBGSC11-OSU-018 F2:379_8</v>
          </cell>
          <cell r="D16259" t="str">
            <v>OSU</v>
          </cell>
          <cell r="F16259" t="str">
            <v>19GC2&amp;3</v>
          </cell>
        </row>
        <row r="16260">
          <cell r="A16260" t="str">
            <v>OH18-151-6</v>
          </cell>
          <cell r="B16260" t="str">
            <v>GC FILE</v>
          </cell>
          <cell r="C16260" t="str">
            <v>x15-GC3-022 F2:381_9</v>
          </cell>
          <cell r="D16260" t="str">
            <v>OSU</v>
          </cell>
          <cell r="F16260" t="str">
            <v>19GC2&amp;3</v>
          </cell>
        </row>
        <row r="16261">
          <cell r="A16261" t="str">
            <v>OH18-151-71</v>
          </cell>
          <cell r="B16261" t="str">
            <v>GC FILE</v>
          </cell>
          <cell r="C16261" t="str">
            <v>X115FHBGSC11-OSU-015 F2:378_13</v>
          </cell>
          <cell r="D16261" t="str">
            <v>OSU</v>
          </cell>
          <cell r="F16261" t="str">
            <v>19GC2&amp;3</v>
          </cell>
        </row>
        <row r="16262">
          <cell r="A16262" t="str">
            <v>OH18-151-73</v>
          </cell>
          <cell r="B16262" t="str">
            <v>F3_from_GC1_F2__267_1:228_22/GC2_F2:119_18</v>
          </cell>
          <cell r="C16262" t="str">
            <v>x15-GC3-106 F2:372_8</v>
          </cell>
          <cell r="D16262" t="str">
            <v>OSU</v>
          </cell>
          <cell r="F16262" t="str">
            <v>19GC2&amp;3</v>
          </cell>
        </row>
        <row r="16263">
          <cell r="A16263" t="str">
            <v>OH18-151-79</v>
          </cell>
          <cell r="B16263" t="str">
            <v>F3_from_GC1_F2__267_1:228_22/GC2_F2:119_18</v>
          </cell>
          <cell r="C16263" t="str">
            <v>x15-GC3-106 F2:372_8</v>
          </cell>
          <cell r="D16263" t="str">
            <v>OSU</v>
          </cell>
          <cell r="F16263" t="str">
            <v>19GC2&amp;3</v>
          </cell>
        </row>
        <row r="16264">
          <cell r="A16264" t="str">
            <v>OH18-151-91</v>
          </cell>
          <cell r="B16264" t="str">
            <v>F3_from_GC1_F2__267_1:228_22/GC2_F2:119_18</v>
          </cell>
          <cell r="C16264" t="str">
            <v>x15-GC3-106 F2:372_5</v>
          </cell>
          <cell r="D16264" t="str">
            <v>OSU</v>
          </cell>
          <cell r="F16264" t="str">
            <v>19GC2&amp;3</v>
          </cell>
        </row>
        <row r="16265">
          <cell r="A16265" t="str">
            <v>OH18-151-99</v>
          </cell>
          <cell r="B16265" t="str">
            <v>GC FILE</v>
          </cell>
          <cell r="C16265" t="str">
            <v>x15-GC3-106 F2:372_5</v>
          </cell>
          <cell r="D16265" t="str">
            <v>OSU</v>
          </cell>
          <cell r="F16265" t="str">
            <v>19GC2&amp;3</v>
          </cell>
        </row>
        <row r="16266">
          <cell r="A16266" t="str">
            <v>OH18-152-10</v>
          </cell>
          <cell r="B16266" t="str">
            <v>GC FILE</v>
          </cell>
          <cell r="C16266" t="str">
            <v>x15-GC3-033 F2:388_9</v>
          </cell>
          <cell r="D16266" t="str">
            <v>OSU</v>
          </cell>
          <cell r="F16266" t="str">
            <v>19GC2&amp;3</v>
          </cell>
        </row>
        <row r="16267">
          <cell r="A16267" t="str">
            <v>OH18-152-17</v>
          </cell>
          <cell r="B16267" t="str">
            <v>GC FILE</v>
          </cell>
          <cell r="C16267" t="str">
            <v>x15-GC3-033 F2:388_9</v>
          </cell>
          <cell r="D16267" t="str">
            <v>OSU</v>
          </cell>
          <cell r="F16267" t="str">
            <v>19GC2&amp;3</v>
          </cell>
        </row>
        <row r="16268">
          <cell r="A16268" t="str">
            <v>OH18-152-21</v>
          </cell>
          <cell r="B16268" t="str">
            <v>GC FILE</v>
          </cell>
          <cell r="C16268" t="str">
            <v>x15-GC3-033 F2:388_7</v>
          </cell>
          <cell r="D16268" t="str">
            <v>OSU</v>
          </cell>
          <cell r="F16268" t="str">
            <v>19GC2&amp;3</v>
          </cell>
        </row>
        <row r="16269">
          <cell r="A16269" t="str">
            <v>OH18-152-27</v>
          </cell>
          <cell r="B16269" t="str">
            <v>GC FILE</v>
          </cell>
          <cell r="C16269" t="str">
            <v>x15-GC3-033 F2:388_7</v>
          </cell>
          <cell r="D16269" t="str">
            <v>OSU</v>
          </cell>
          <cell r="F16269" t="str">
            <v>19GC2&amp;3</v>
          </cell>
        </row>
        <row r="16270">
          <cell r="A16270" t="str">
            <v>OH18-152-30</v>
          </cell>
          <cell r="B16270" t="str">
            <v>GC FILE</v>
          </cell>
          <cell r="C16270" t="str">
            <v>x15-GC3-033 F2:388_7</v>
          </cell>
          <cell r="D16270" t="str">
            <v>OSU</v>
          </cell>
          <cell r="F16270" t="str">
            <v>19GC2&amp;3</v>
          </cell>
        </row>
        <row r="16271">
          <cell r="A16271" t="str">
            <v>OH18-152-33</v>
          </cell>
          <cell r="B16271" t="str">
            <v>GC FILE</v>
          </cell>
          <cell r="C16271" t="str">
            <v>x15-GC3-033 F2:388_7</v>
          </cell>
          <cell r="D16271" t="str">
            <v>OSU</v>
          </cell>
          <cell r="F16271" t="str">
            <v>19GC2&amp;3</v>
          </cell>
        </row>
        <row r="16272">
          <cell r="A16272" t="str">
            <v>OH18-152-34</v>
          </cell>
          <cell r="B16272" t="str">
            <v>GC FILE</v>
          </cell>
          <cell r="C16272" t="str">
            <v>x15-GC3-033 F2:388_7</v>
          </cell>
          <cell r="D16272" t="str">
            <v>OSU</v>
          </cell>
          <cell r="F16272" t="str">
            <v>19GC2&amp;3</v>
          </cell>
        </row>
        <row r="16273">
          <cell r="A16273" t="str">
            <v>OH18-152-39</v>
          </cell>
          <cell r="B16273" t="str">
            <v>GC2_F2:119_4/GC2_F2:108_6</v>
          </cell>
          <cell r="C16273" t="str">
            <v>x15-GC3-033 F2:388_5</v>
          </cell>
          <cell r="D16273" t="str">
            <v>OSU</v>
          </cell>
          <cell r="F16273" t="str">
            <v>19GC2&amp;3</v>
          </cell>
        </row>
        <row r="16274">
          <cell r="A16274" t="str">
            <v>OH18-152-4</v>
          </cell>
          <cell r="B16274" t="str">
            <v>GC FILE</v>
          </cell>
          <cell r="C16274" t="str">
            <v>x15-GC3-033 F2:388_9</v>
          </cell>
          <cell r="D16274" t="str">
            <v>OSU</v>
          </cell>
          <cell r="F16274" t="str">
            <v>19GC2&amp;3</v>
          </cell>
        </row>
        <row r="16275">
          <cell r="A16275" t="str">
            <v>OH18-152-42</v>
          </cell>
          <cell r="B16275" t="str">
            <v>GC FILE</v>
          </cell>
          <cell r="C16275" t="str">
            <v>x15-GC3-033 F2:388_5</v>
          </cell>
          <cell r="D16275" t="str">
            <v>OSU</v>
          </cell>
          <cell r="F16275" t="str">
            <v>19GC2&amp;3</v>
          </cell>
        </row>
        <row r="16276">
          <cell r="A16276" t="str">
            <v>OH18-152-44</v>
          </cell>
          <cell r="B16276" t="str">
            <v>GC FILE</v>
          </cell>
          <cell r="C16276" t="str">
            <v>x15-GC3-033 F2:388_5</v>
          </cell>
          <cell r="D16276" t="str">
            <v>OSU</v>
          </cell>
          <cell r="F16276" t="str">
            <v>19GC2&amp;3</v>
          </cell>
        </row>
        <row r="16277">
          <cell r="A16277" t="str">
            <v>OH18-152-54</v>
          </cell>
          <cell r="B16277" t="str">
            <v>GC FILE</v>
          </cell>
          <cell r="C16277" t="str">
            <v>x15-GC3-033 F2:388_5</v>
          </cell>
          <cell r="D16277" t="str">
            <v>OSU</v>
          </cell>
          <cell r="F16277" t="str">
            <v>19GC2&amp;3</v>
          </cell>
        </row>
        <row r="16278">
          <cell r="A16278" t="str">
            <v>OH18-152-57</v>
          </cell>
          <cell r="B16278" t="str">
            <v>GC FILE</v>
          </cell>
          <cell r="C16278" t="str">
            <v>x15-GC3-033 F2:388_4</v>
          </cell>
          <cell r="D16278" t="str">
            <v>OSU</v>
          </cell>
          <cell r="F16278" t="str">
            <v>19GC2&amp;3</v>
          </cell>
        </row>
        <row r="16279">
          <cell r="A16279" t="str">
            <v>OH18-152-62</v>
          </cell>
          <cell r="B16279" t="str">
            <v>GC FILE</v>
          </cell>
          <cell r="C16279" t="str">
            <v>x15-GC3-033 F2:388_4</v>
          </cell>
          <cell r="D16279" t="str">
            <v>OSU</v>
          </cell>
          <cell r="F16279" t="str">
            <v>19GC2&amp;3</v>
          </cell>
        </row>
        <row r="16280">
          <cell r="A16280" t="str">
            <v>OH18-152-66</v>
          </cell>
          <cell r="B16280" t="str">
            <v>GC FILE</v>
          </cell>
          <cell r="C16280" t="str">
            <v>x15-GC3-033 F2:388_4</v>
          </cell>
          <cell r="D16280" t="str">
            <v>OSU</v>
          </cell>
          <cell r="F16280" t="str">
            <v>19GC2&amp;3</v>
          </cell>
        </row>
        <row r="16281">
          <cell r="A16281" t="str">
            <v>OH18-152-75</v>
          </cell>
          <cell r="B16281" t="str">
            <v>GC FILE</v>
          </cell>
          <cell r="C16281" t="str">
            <v>x15-GC3-033 F2:388_3</v>
          </cell>
          <cell r="D16281" t="str">
            <v>OSU</v>
          </cell>
          <cell r="F16281" t="str">
            <v>19GC2&amp;3</v>
          </cell>
        </row>
        <row r="16282">
          <cell r="A16282" t="str">
            <v>OH18-152-81</v>
          </cell>
          <cell r="B16282" t="str">
            <v>GC FILE</v>
          </cell>
          <cell r="C16282" t="str">
            <v>x15-GC3-033 F2:388_3</v>
          </cell>
          <cell r="D16282" t="str">
            <v>OSU</v>
          </cell>
          <cell r="F16282" t="str">
            <v>19GC2&amp;3</v>
          </cell>
        </row>
        <row r="16283">
          <cell r="A16283" t="str">
            <v>OH18-152-90</v>
          </cell>
          <cell r="B16283" t="str">
            <v>GC FILE</v>
          </cell>
          <cell r="C16283" t="str">
            <v>x15-GC3-033 F2:388_3</v>
          </cell>
          <cell r="D16283" t="str">
            <v>OSU</v>
          </cell>
          <cell r="F16283" t="str">
            <v>19GC2&amp;3</v>
          </cell>
        </row>
        <row r="16284">
          <cell r="A16284" t="str">
            <v>OH18-153-105</v>
          </cell>
          <cell r="B16284" t="str">
            <v>GC FILE</v>
          </cell>
          <cell r="C16284" t="str">
            <v>x15-GC3-039 F2:392_10</v>
          </cell>
          <cell r="D16284" t="str">
            <v>OSU</v>
          </cell>
          <cell r="F16284" t="str">
            <v>19GC2&amp;3</v>
          </cell>
        </row>
        <row r="16285">
          <cell r="A16285" t="str">
            <v>OH18-153-12</v>
          </cell>
          <cell r="B16285" t="str">
            <v>GC FILE</v>
          </cell>
          <cell r="C16285" t="str">
            <v>x15-GC3-073 F2:420_8</v>
          </cell>
          <cell r="D16285" t="str">
            <v>OSU</v>
          </cell>
          <cell r="F16285" t="str">
            <v>19GC2&amp;3</v>
          </cell>
        </row>
        <row r="16286">
          <cell r="A16286" t="str">
            <v>OH18-153-37</v>
          </cell>
          <cell r="B16286" t="str">
            <v>GC FILE</v>
          </cell>
          <cell r="C16286" t="str">
            <v>x15-GC3-055 F2:408_11</v>
          </cell>
          <cell r="D16286" t="str">
            <v>OSU</v>
          </cell>
          <cell r="F16286" t="str">
            <v>19GC2&amp;3</v>
          </cell>
        </row>
        <row r="16287">
          <cell r="A16287" t="str">
            <v>OH18-153-39</v>
          </cell>
          <cell r="B16287" t="str">
            <v>GC FILE</v>
          </cell>
          <cell r="C16287" t="str">
            <v>x15-GC3-055 F2:408_11</v>
          </cell>
          <cell r="D16287" t="str">
            <v>OSU</v>
          </cell>
          <cell r="F16287" t="str">
            <v>19GC2&amp;3</v>
          </cell>
        </row>
        <row r="16288">
          <cell r="A16288" t="str">
            <v>OH18-153-41</v>
          </cell>
          <cell r="B16288" t="str">
            <v>GC FILE</v>
          </cell>
          <cell r="C16288" t="str">
            <v>x15-GC3-055 F2:408_11</v>
          </cell>
          <cell r="D16288" t="str">
            <v>OSU</v>
          </cell>
          <cell r="F16288" t="str">
            <v>19GC2&amp;3</v>
          </cell>
        </row>
        <row r="16289">
          <cell r="A16289" t="str">
            <v>OH18-153-43</v>
          </cell>
          <cell r="B16289" t="str">
            <v>GC FILE</v>
          </cell>
          <cell r="C16289" t="str">
            <v>x15-GC3-055 F2:408_11</v>
          </cell>
          <cell r="D16289" t="str">
            <v>OSU</v>
          </cell>
          <cell r="F16289" t="str">
            <v>19GC2&amp;3</v>
          </cell>
        </row>
        <row r="16290">
          <cell r="A16290" t="str">
            <v>OH18-153-44</v>
          </cell>
          <cell r="B16290" t="str">
            <v>GC FILE</v>
          </cell>
          <cell r="C16290" t="str">
            <v>x15-GC3-055 F2:408_11</v>
          </cell>
          <cell r="D16290" t="str">
            <v>OSU</v>
          </cell>
          <cell r="F16290" t="str">
            <v>19GC2&amp;3</v>
          </cell>
        </row>
        <row r="16291">
          <cell r="A16291" t="str">
            <v>OH18-153-48</v>
          </cell>
          <cell r="B16291" t="str">
            <v>GC FILE</v>
          </cell>
          <cell r="C16291" t="str">
            <v>x15-GC3-055 F2:408_11</v>
          </cell>
          <cell r="D16291" t="str">
            <v>OSU</v>
          </cell>
          <cell r="F16291" t="str">
            <v>19GC2&amp;3</v>
          </cell>
        </row>
        <row r="16292">
          <cell r="A16292" t="str">
            <v>OH18-153-61</v>
          </cell>
          <cell r="B16292" t="str">
            <v>GC FILE</v>
          </cell>
          <cell r="C16292" t="str">
            <v>x15-GC3-033 F2:388_11</v>
          </cell>
          <cell r="D16292" t="str">
            <v>OSU</v>
          </cell>
          <cell r="F16292" t="str">
            <v>19GC2&amp;3</v>
          </cell>
        </row>
        <row r="16293">
          <cell r="A16293" t="str">
            <v>OH18-153-62</v>
          </cell>
          <cell r="B16293" t="str">
            <v>GC FILE</v>
          </cell>
          <cell r="C16293" t="str">
            <v>x15-GC3-033 F2:388_11</v>
          </cell>
          <cell r="D16293" t="str">
            <v>OSU</v>
          </cell>
          <cell r="F16293" t="str">
            <v>19GC2&amp;3</v>
          </cell>
        </row>
        <row r="16294">
          <cell r="A16294" t="str">
            <v>OH18-153-78</v>
          </cell>
          <cell r="B16294" t="str">
            <v>GC2_F2:119_4/GC2_F2:108_6</v>
          </cell>
          <cell r="C16294" t="str">
            <v>x15-GC3-033 F2:388_1</v>
          </cell>
          <cell r="D16294" t="str">
            <v>OSU</v>
          </cell>
          <cell r="F16294" t="str">
            <v>19GC2&amp;3</v>
          </cell>
        </row>
        <row r="16295">
          <cell r="A16295" t="str">
            <v>OH18-153-79</v>
          </cell>
          <cell r="B16295" t="str">
            <v>GC FILE</v>
          </cell>
          <cell r="C16295" t="str">
            <v>x15-GC3-033 F2:388_1</v>
          </cell>
          <cell r="D16295" t="str">
            <v>OSU</v>
          </cell>
          <cell r="F16295" t="str">
            <v>19GC2&amp;3</v>
          </cell>
        </row>
        <row r="16296">
          <cell r="A16296" t="str">
            <v>OH18-153-81</v>
          </cell>
          <cell r="B16296" t="str">
            <v>GC2_F2:119_4/GC2_F2:108_6</v>
          </cell>
          <cell r="C16296" t="str">
            <v>x15-GC3-033 F2:388_1</v>
          </cell>
          <cell r="D16296" t="str">
            <v>OSU</v>
          </cell>
          <cell r="F16296" t="str">
            <v>19GC2&amp;3</v>
          </cell>
        </row>
        <row r="16297">
          <cell r="A16297" t="str">
            <v>OH18-153-85</v>
          </cell>
          <cell r="B16297" t="str">
            <v>GC2_F2:119_4/GC2_F2:108_6</v>
          </cell>
          <cell r="C16297" t="str">
            <v>x15-GC3-033 F2:388_1</v>
          </cell>
          <cell r="D16297" t="str">
            <v>OSU</v>
          </cell>
          <cell r="F16297" t="str">
            <v>19GC2&amp;3</v>
          </cell>
        </row>
        <row r="16298">
          <cell r="A16298" t="str">
            <v>OH18-153-90</v>
          </cell>
          <cell r="B16298" t="str">
            <v>GC FILE</v>
          </cell>
          <cell r="C16298" t="str">
            <v>x15-GC3-033 F2:388_1</v>
          </cell>
          <cell r="D16298" t="str">
            <v>OSU</v>
          </cell>
          <cell r="F16298" t="str">
            <v>19GC2&amp;3</v>
          </cell>
        </row>
        <row r="16299">
          <cell r="A16299" t="str">
            <v>OH18-153-91</v>
          </cell>
          <cell r="B16299" t="str">
            <v>GC FILE</v>
          </cell>
          <cell r="C16299" t="str">
            <v>x15-GC3-039 F2:392_10</v>
          </cell>
          <cell r="D16299" t="str">
            <v>OSU</v>
          </cell>
          <cell r="F16299" t="str">
            <v>19GC2&amp;3</v>
          </cell>
        </row>
        <row r="16300">
          <cell r="A16300" t="str">
            <v>OH18-153-93</v>
          </cell>
          <cell r="B16300" t="str">
            <v>GC FILE</v>
          </cell>
          <cell r="C16300" t="str">
            <v>x15-GC3-039 F2:392_10</v>
          </cell>
          <cell r="D16300" t="str">
            <v>OSU</v>
          </cell>
          <cell r="F16300" t="str">
            <v>19GC2&amp;3</v>
          </cell>
        </row>
        <row r="16301">
          <cell r="A16301" t="str">
            <v>OH18-153-96</v>
          </cell>
          <cell r="B16301" t="str">
            <v>GC FILE</v>
          </cell>
          <cell r="C16301" t="str">
            <v>x15-GC3-039 F2:392_10</v>
          </cell>
          <cell r="D16301" t="str">
            <v>OSU</v>
          </cell>
          <cell r="F16301" t="str">
            <v>19GC2&amp;3</v>
          </cell>
        </row>
        <row r="16302">
          <cell r="A16302" t="str">
            <v>03549A1-18-25-4</v>
          </cell>
          <cell r="B16302" t="str">
            <v>981358C1-4-2-1-3/97462A1-21-1-5-1-15/3/92145E8-7-7-1-9/981004X48-4-5-1//INW0301</v>
          </cell>
          <cell r="D16302" t="str">
            <v>PUR</v>
          </cell>
          <cell r="F16302" t="str">
            <v>19NU</v>
          </cell>
        </row>
        <row r="16303">
          <cell r="A16303" t="str">
            <v>0570A1-2-32-5-1-4</v>
          </cell>
          <cell r="B16303" t="str">
            <v>INW0412/6/9017C1//92823A1/9218B4/3/P107/4/PATT/5/ACC3130/PATT/7/99751D8/04302A</v>
          </cell>
          <cell r="D16303" t="str">
            <v>PUR</v>
          </cell>
          <cell r="F16303" t="str">
            <v>19NU</v>
          </cell>
        </row>
        <row r="16304">
          <cell r="A16304" t="str">
            <v>09186A1-10-2</v>
          </cell>
          <cell r="B16304" t="str">
            <v>INW0731/8/02444A1-23-1/6/97395C1-1-4/RSI5//INW0304-1/3/981281A1-4-3-7/4/INW0315/99794RA4-14-1/5/INW0411/3/CHINESESPRPH1B/KS24-2-2(275-4)//CHINESESPR/4/0128A1-36/INW0411/7/02444A1-23-8/3/INW0304/INW0315//981358C1-4-2-13/97462A1-21-1-5-1-15</v>
          </cell>
          <cell r="D16304" t="str">
            <v>PUR</v>
          </cell>
          <cell r="F16304" t="str">
            <v>19NU</v>
          </cell>
        </row>
        <row r="16305">
          <cell r="A16305" t="str">
            <v>15VDH-SRW02-075</v>
          </cell>
          <cell r="B16305" t="str">
            <v>FEATHERSTONE73(VA09W-73)/#BERKELEY(VA12W-72)</v>
          </cell>
          <cell r="D16305" t="str">
            <v>VAT</v>
          </cell>
          <cell r="F16305" t="str">
            <v>19NU</v>
          </cell>
        </row>
        <row r="16306">
          <cell r="A16306" t="str">
            <v>DH11SRW066-153</v>
          </cell>
          <cell r="B16306" t="str">
            <v>PIONEER25R32/VA08W-176(KY96C-0079-5/MCCORMICK)</v>
          </cell>
          <cell r="D16306" t="str">
            <v>VAT</v>
          </cell>
          <cell r="F16306" t="str">
            <v>19NU</v>
          </cell>
        </row>
        <row r="16307">
          <cell r="A16307" t="str">
            <v>KWS198</v>
          </cell>
          <cell r="B16307" t="str">
            <v>KY97C-0508-01-01A-1/USG3315(=VA04W-90)//MO080104</v>
          </cell>
          <cell r="D16307" t="str">
            <v>KWS</v>
          </cell>
          <cell r="F16307" t="str">
            <v>19NU</v>
          </cell>
        </row>
        <row r="16308">
          <cell r="A16308" t="str">
            <v>KWS219</v>
          </cell>
          <cell r="B16308" t="str">
            <v>P4-21/G09534</v>
          </cell>
          <cell r="D16308" t="str">
            <v>KWS</v>
          </cell>
          <cell r="F16308" t="str">
            <v>19NU</v>
          </cell>
        </row>
        <row r="16309">
          <cell r="A16309" t="str">
            <v>KWS233</v>
          </cell>
          <cell r="B16309" t="str">
            <v>LCS19229/MO080104</v>
          </cell>
          <cell r="D16309" t="str">
            <v>KWS</v>
          </cell>
          <cell r="F16309" t="str">
            <v>19NU</v>
          </cell>
        </row>
        <row r="16310">
          <cell r="A16310" t="str">
            <v>KWS235</v>
          </cell>
          <cell r="B16310" t="str">
            <v>SHIRLEY/IL06-14262//G09534</v>
          </cell>
          <cell r="D16310" t="str">
            <v>KWS</v>
          </cell>
          <cell r="F16310" t="str">
            <v>19NU</v>
          </cell>
        </row>
        <row r="16311">
          <cell r="A16311" t="str">
            <v>KWS240</v>
          </cell>
          <cell r="B16311" t="str">
            <v>VA11W-106/GA041293-11E37</v>
          </cell>
          <cell r="D16311" t="str">
            <v>KWS</v>
          </cell>
          <cell r="F16311" t="str">
            <v>19NU</v>
          </cell>
        </row>
        <row r="16312">
          <cell r="A16312" t="str">
            <v>KWS258</v>
          </cell>
          <cell r="B16312" t="str">
            <v>KWS018/KWS019</v>
          </cell>
          <cell r="D16312" t="str">
            <v>KWS</v>
          </cell>
          <cell r="F16312" t="str">
            <v>19NU</v>
          </cell>
        </row>
        <row r="16313">
          <cell r="A16313" t="str">
            <v>MI14R1152</v>
          </cell>
          <cell r="B16313" t="str">
            <v>SHIRLEY/REDRUBY</v>
          </cell>
          <cell r="D16313" t="str">
            <v>MSU</v>
          </cell>
          <cell r="F16313" t="str">
            <v>19NU</v>
          </cell>
        </row>
        <row r="16314">
          <cell r="A16314" t="str">
            <v>MI16R0677</v>
          </cell>
          <cell r="B16314" t="str">
            <v>E5024/MO080103</v>
          </cell>
          <cell r="D16314" t="str">
            <v>MSU</v>
          </cell>
          <cell r="F16314" t="str">
            <v>19NU</v>
          </cell>
        </row>
        <row r="16315">
          <cell r="A16315" t="str">
            <v>MI16R0728</v>
          </cell>
          <cell r="B16315" t="str">
            <v>E8052/MO080373</v>
          </cell>
          <cell r="D16315" t="str">
            <v>MSU</v>
          </cell>
          <cell r="F16315" t="str">
            <v>19NU</v>
          </cell>
        </row>
        <row r="16316">
          <cell r="A16316" t="str">
            <v>MI16W0270</v>
          </cell>
          <cell r="B16316" t="str">
            <v>E8052/E0001</v>
          </cell>
          <cell r="D16316" t="str">
            <v>MSU</v>
          </cell>
          <cell r="F16316" t="str">
            <v>19NU</v>
          </cell>
        </row>
        <row r="16317">
          <cell r="A16317" t="str">
            <v>MO141284</v>
          </cell>
          <cell r="B16317" t="str">
            <v>MO030291/TRUMAN</v>
          </cell>
          <cell r="D16317" t="str">
            <v>UMO</v>
          </cell>
          <cell r="F16317" t="str">
            <v>19NU</v>
          </cell>
        </row>
        <row r="16318">
          <cell r="A16318" t="str">
            <v>MO170347</v>
          </cell>
          <cell r="B16318" t="str">
            <v>MO050600/IL04-8445</v>
          </cell>
          <cell r="D16318" t="str">
            <v>UMO</v>
          </cell>
          <cell r="F16318" t="str">
            <v>19NU</v>
          </cell>
        </row>
        <row r="16319">
          <cell r="A16319" t="str">
            <v>MO170392</v>
          </cell>
          <cell r="B16319" t="str">
            <v>MO072099/USG3555</v>
          </cell>
          <cell r="D16319" t="str">
            <v>UMO</v>
          </cell>
          <cell r="F16319" t="str">
            <v>19NU</v>
          </cell>
        </row>
        <row r="16320">
          <cell r="A16320" t="str">
            <v>MO170496</v>
          </cell>
          <cell r="B16320" t="str">
            <v>MO080128/MO081599</v>
          </cell>
          <cell r="D16320" t="str">
            <v>UMO</v>
          </cell>
          <cell r="F16320" t="str">
            <v>19NU</v>
          </cell>
        </row>
        <row r="16321">
          <cell r="A16321" t="str">
            <v>MO170763</v>
          </cell>
          <cell r="B16321" t="str">
            <v>MO050600/MO081293</v>
          </cell>
          <cell r="D16321" t="str">
            <v>UMO</v>
          </cell>
          <cell r="F16321" t="str">
            <v>19NU</v>
          </cell>
        </row>
        <row r="16322">
          <cell r="A16322" t="str">
            <v>VA12MAS7-519-1-3WS</v>
          </cell>
          <cell r="B16322" t="str">
            <v>PIONEER25R32/GA08279-G3-G1-G8//FEATHERSTONE73(VA09W-73)</v>
          </cell>
          <cell r="D16322" t="str">
            <v>VAT</v>
          </cell>
          <cell r="F16322" t="str">
            <v>19NU</v>
          </cell>
        </row>
        <row r="16323">
          <cell r="A16323" t="str">
            <v>VA16W-105</v>
          </cell>
          <cell r="B16323" t="str">
            <v>PIONEER25R32/VA05W-139[PIONEER26R24/MCCORMICK(VA98W-591)]</v>
          </cell>
          <cell r="D16323" t="str">
            <v>VAT</v>
          </cell>
          <cell r="F16323" t="str">
            <v>19NU</v>
          </cell>
        </row>
        <row r="16324">
          <cell r="A16324" t="str">
            <v>VA17W-126</v>
          </cell>
          <cell r="B16324" t="str">
            <v>USG3555(VA02W-555)/VA08W-193[(AGS2000/USG3706(VA98W-706)//DOMINION(VA00W-526)]//FEATHERSTONE73(VA09W-73)</v>
          </cell>
          <cell r="D16324" t="str">
            <v>VAT</v>
          </cell>
          <cell r="F16324" t="str">
            <v>19NU</v>
          </cell>
        </row>
        <row r="16325">
          <cell r="A16325" t="str">
            <v>X11-0414-117-12-5</v>
          </cell>
          <cell r="B16325" t="str">
            <v>PEMBROKE2014//KY02C-3006-46/BRANSON</v>
          </cell>
          <cell r="D16325" t="str">
            <v>UKY</v>
          </cell>
          <cell r="F16325" t="str">
            <v>19NU</v>
          </cell>
          <cell r="G16325" t="str">
            <v>185STA</v>
          </cell>
        </row>
        <row r="16326">
          <cell r="A16326" t="str">
            <v>X12-050-214-2-3</v>
          </cell>
          <cell r="B16326" t="str">
            <v>PEMBROKE2014//KY02C-1002-06/KY03C-1237-39</v>
          </cell>
          <cell r="D16326" t="str">
            <v>UKY</v>
          </cell>
          <cell r="F16326" t="str">
            <v>19NU</v>
          </cell>
          <cell r="G16326" t="str">
            <v>185STP</v>
          </cell>
        </row>
        <row r="16327">
          <cell r="A16327" t="str">
            <v>X12-3010-2-18-1</v>
          </cell>
          <cell r="B16327" t="str">
            <v>KY03C-1237-39/SHIRLEY</v>
          </cell>
          <cell r="D16327" t="str">
            <v>UKY</v>
          </cell>
          <cell r="F16327" t="str">
            <v>19NU</v>
          </cell>
        </row>
        <row r="16328">
          <cell r="A16328" t="str">
            <v>X12-619-205-20-3</v>
          </cell>
          <cell r="B16328" t="str">
            <v>PEMBROKE2016/VA05W-151//PEMBROKE2016</v>
          </cell>
          <cell r="D16328" t="str">
            <v>UKY</v>
          </cell>
          <cell r="F16328" t="str">
            <v>19NU</v>
          </cell>
        </row>
        <row r="16329">
          <cell r="A16329" t="str">
            <v>0566A1-3-1-48</v>
          </cell>
          <cell r="B16329" t="str">
            <v>INW0412/6/9017C1//92823A1/9218B4/3/P107/4/PATT/5/ACC3130/PATT/7/992060G1-1</v>
          </cell>
          <cell r="D16329" t="str">
            <v>PUR</v>
          </cell>
          <cell r="F16329" t="str">
            <v>19PNU</v>
          </cell>
          <cell r="G16329" t="str">
            <v>135STP</v>
          </cell>
        </row>
        <row r="16330">
          <cell r="A16330" t="str">
            <v>12VTK17-132</v>
          </cell>
          <cell r="B16330" t="str">
            <v>PIONEER26R15/IL06-14262//SHIRLEY</v>
          </cell>
          <cell r="D16330" t="str">
            <v>VAT</v>
          </cell>
          <cell r="F16330" t="str">
            <v>19PNU</v>
          </cell>
        </row>
        <row r="16331">
          <cell r="A16331" t="str">
            <v>12VTK17-55</v>
          </cell>
          <cell r="B16331" t="str">
            <v>PIONEER26R15/IL06-14262//SHIRLEY</v>
          </cell>
          <cell r="D16331" t="str">
            <v>VAT</v>
          </cell>
          <cell r="F16331" t="str">
            <v>19PNU</v>
          </cell>
        </row>
        <row r="16332">
          <cell r="A16332" t="str">
            <v>13VTK59-55</v>
          </cell>
          <cell r="B16332" t="str">
            <v>USG3118"S"(VA11W-278)/FEATHERSTONE73(VA09W-73)</v>
          </cell>
          <cell r="D16332" t="str">
            <v>VAT</v>
          </cell>
          <cell r="F16332" t="str">
            <v>19PNU</v>
          </cell>
        </row>
        <row r="16333">
          <cell r="A16333" t="str">
            <v>15VDH-FHB-MAS22-14</v>
          </cell>
          <cell r="B16333" t="str">
            <v>MD08-26-H2-7-12-9[SS8641//MCCORMICK*2/NING7840]/FEATHERSTONE73(VA09W-73)//USG3118"S"(VA12W-54)</v>
          </cell>
          <cell r="D16333" t="str">
            <v>VAT</v>
          </cell>
          <cell r="F16333" t="str">
            <v>19PNU</v>
          </cell>
        </row>
        <row r="16334">
          <cell r="A16334" t="str">
            <v>15VDH-FHB-MAS25-08</v>
          </cell>
          <cell r="B16334" t="str">
            <v>MD08-26-H2-7-12-9[SS8641//MCCORMICK*2/NING7840]/USG3118"S"(VA11W-278)//HILLIARD(VA11W-108)</v>
          </cell>
          <cell r="D16334" t="str">
            <v>VAT</v>
          </cell>
          <cell r="F16334" t="str">
            <v>19PNU</v>
          </cell>
        </row>
        <row r="16335">
          <cell r="A16335" t="str">
            <v>KWS202</v>
          </cell>
          <cell r="B16335" t="str">
            <v>BRANSON/SE031013-4</v>
          </cell>
          <cell r="D16335" t="str">
            <v>KWS</v>
          </cell>
          <cell r="F16335" t="str">
            <v>19PNU</v>
          </cell>
        </row>
        <row r="16336">
          <cell r="A16336" t="str">
            <v>KWS207</v>
          </cell>
          <cell r="B16336" t="str">
            <v>VA08WMAS-412/10003-1</v>
          </cell>
          <cell r="D16336" t="str">
            <v>KWS</v>
          </cell>
          <cell r="F16336" t="str">
            <v>19PNU</v>
          </cell>
        </row>
        <row r="16337">
          <cell r="A16337" t="str">
            <v>KY06C-1178-16-10-3-34</v>
          </cell>
          <cell r="B16337" t="str">
            <v>KY93C-0004-22-1/NC03-11458//KY97C-0519-04-05</v>
          </cell>
          <cell r="D16337" t="str">
            <v>UKY</v>
          </cell>
          <cell r="F16337" t="str">
            <v>19PNU</v>
          </cell>
        </row>
        <row r="16338">
          <cell r="A16338" t="str">
            <v>LES170022</v>
          </cell>
          <cell r="B16338" t="str">
            <v>08364-4/P04287A1-16</v>
          </cell>
          <cell r="D16338" t="str">
            <v>LIM</v>
          </cell>
          <cell r="F16338" t="str">
            <v>19PNU</v>
          </cell>
        </row>
        <row r="16339">
          <cell r="A16339" t="str">
            <v>LES170137</v>
          </cell>
          <cell r="B16339" t="str">
            <v>08364-4/P04287A1-16</v>
          </cell>
          <cell r="D16339" t="str">
            <v>LIM</v>
          </cell>
          <cell r="F16339" t="str">
            <v>19PNU</v>
          </cell>
        </row>
        <row r="16340">
          <cell r="A16340" t="str">
            <v>LES172093</v>
          </cell>
          <cell r="B16340" t="str">
            <v>IL05-4236/BRANSON</v>
          </cell>
          <cell r="D16340" t="str">
            <v>LIM</v>
          </cell>
          <cell r="F16340" t="str">
            <v>19PNU</v>
          </cell>
        </row>
        <row r="16341">
          <cell r="A16341" t="str">
            <v>LES172095</v>
          </cell>
          <cell r="B16341" t="str">
            <v>IL05-4236/BRANSON</v>
          </cell>
          <cell r="D16341" t="str">
            <v>LIM</v>
          </cell>
          <cell r="F16341" t="str">
            <v>19PNU</v>
          </cell>
        </row>
        <row r="16342">
          <cell r="A16342" t="str">
            <v>LES177030</v>
          </cell>
          <cell r="B16342" t="str">
            <v>LCS19227/IL07-20728</v>
          </cell>
          <cell r="D16342" t="str">
            <v>LIM</v>
          </cell>
          <cell r="F16342" t="str">
            <v>19PNU</v>
          </cell>
        </row>
        <row r="16343">
          <cell r="A16343" t="str">
            <v>MI14R0082</v>
          </cell>
          <cell r="B16343" t="str">
            <v>CRYSTAL/KY02C-3005-25</v>
          </cell>
          <cell r="D16343" t="str">
            <v>MSU</v>
          </cell>
          <cell r="F16343" t="str">
            <v>19PNU</v>
          </cell>
          <cell r="G16343" t="str">
            <v>16NU</v>
          </cell>
        </row>
        <row r="16344">
          <cell r="A16344" t="str">
            <v>MI16R0936</v>
          </cell>
          <cell r="B16344" t="str">
            <v>E2041//E6003/WSY</v>
          </cell>
          <cell r="D16344" t="str">
            <v>MSU</v>
          </cell>
          <cell r="F16344" t="str">
            <v>19PNU</v>
          </cell>
        </row>
        <row r="16345">
          <cell r="A16345" t="str">
            <v>MI16W0258</v>
          </cell>
          <cell r="B16345" t="str">
            <v>E6032//E5024/E0009</v>
          </cell>
          <cell r="D16345" t="str">
            <v>MSU</v>
          </cell>
          <cell r="F16345" t="str">
            <v>19PNU</v>
          </cell>
        </row>
        <row r="16346">
          <cell r="A16346" t="str">
            <v>MO170592</v>
          </cell>
          <cell r="B16346" t="str">
            <v>MO070333/IL04-10721</v>
          </cell>
          <cell r="D16346" t="str">
            <v>UMO</v>
          </cell>
          <cell r="F16346" t="str">
            <v>19PNU</v>
          </cell>
        </row>
        <row r="16347">
          <cell r="A16347" t="str">
            <v>MO170924</v>
          </cell>
          <cell r="B16347" t="str">
            <v>MO131442SP</v>
          </cell>
          <cell r="D16347" t="str">
            <v>UMO</v>
          </cell>
          <cell r="F16347" t="str">
            <v>19PNU</v>
          </cell>
        </row>
        <row r="16348">
          <cell r="A16348" t="str">
            <v>NE10478-1</v>
          </cell>
          <cell r="B16348" t="str">
            <v>NI03418/CAMELOT</v>
          </cell>
          <cell r="D16348" t="str">
            <v>UNE</v>
          </cell>
          <cell r="F16348" t="str">
            <v>19PNU</v>
          </cell>
        </row>
        <row r="16349">
          <cell r="A16349" t="str">
            <v>NE12561</v>
          </cell>
          <cell r="B16349" t="str">
            <v>NI04420/NE00403</v>
          </cell>
          <cell r="D16349" t="str">
            <v>UNE</v>
          </cell>
          <cell r="F16349" t="str">
            <v>19PNU</v>
          </cell>
        </row>
        <row r="16350">
          <cell r="A16350" t="str">
            <v>NE13515</v>
          </cell>
          <cell r="B16350" t="str">
            <v>HV9W00-B267/NI04421//NI04427</v>
          </cell>
          <cell r="D16350" t="str">
            <v>UNE</v>
          </cell>
          <cell r="F16350" t="str">
            <v>19PNU</v>
          </cell>
          <cell r="G16350" t="str">
            <v>18NU</v>
          </cell>
          <cell r="H16350" t="str">
            <v>16NU</v>
          </cell>
        </row>
        <row r="16351">
          <cell r="A16351" t="str">
            <v>NE14696</v>
          </cell>
          <cell r="B16351" t="str">
            <v>NE05537/OVERLAND</v>
          </cell>
          <cell r="D16351" t="str">
            <v>UNE</v>
          </cell>
          <cell r="F16351" t="str">
            <v>19PNU</v>
          </cell>
          <cell r="G16351" t="str">
            <v>18NU</v>
          </cell>
          <cell r="H16351" t="str">
            <v>17NU</v>
          </cell>
        </row>
        <row r="16352">
          <cell r="A16352" t="str">
            <v>NY11013-10-6-1311</v>
          </cell>
          <cell r="B16352" t="str">
            <v>10061-4XAVA=03179-10/AVA-4//AVA</v>
          </cell>
          <cell r="D16352" t="str">
            <v>COR</v>
          </cell>
          <cell r="F16352" t="str">
            <v>19PNU</v>
          </cell>
        </row>
        <row r="16353">
          <cell r="A16353" t="str">
            <v>NY11014-9-60-1320</v>
          </cell>
          <cell r="B16353" t="str">
            <v>10061-4XAVA=03179-10/AVA-4//AVA</v>
          </cell>
          <cell r="D16353" t="str">
            <v>COR</v>
          </cell>
          <cell r="F16353" t="str">
            <v>19PNU</v>
          </cell>
        </row>
        <row r="16354">
          <cell r="A16354" t="str">
            <v>NY11025-02-23-1367</v>
          </cell>
          <cell r="B16354" t="str">
            <v>10080-1XPIO25W36</v>
          </cell>
          <cell r="D16354" t="str">
            <v>COR</v>
          </cell>
          <cell r="F16354" t="str">
            <v>19PNU</v>
          </cell>
        </row>
        <row r="16355">
          <cell r="A16355" t="str">
            <v>NY11029-10-24-1340</v>
          </cell>
          <cell r="B16355" t="str">
            <v>OH02-12678/TRUMAN-1//TRUMAN</v>
          </cell>
          <cell r="D16355" t="str">
            <v>COR</v>
          </cell>
          <cell r="F16355" t="str">
            <v>19PNU</v>
          </cell>
        </row>
        <row r="16356">
          <cell r="A16356" t="str">
            <v>X11-0374-104-13-5</v>
          </cell>
          <cell r="B16356" t="str">
            <v>KY02C-3005-25//USG3350/VA04W-90</v>
          </cell>
          <cell r="D16356" t="str">
            <v>UKY</v>
          </cell>
          <cell r="F16356" t="str">
            <v>19PNU</v>
          </cell>
        </row>
        <row r="16357">
          <cell r="A16357" t="str">
            <v>13VTK429-3</v>
          </cell>
          <cell r="B16357" t="str">
            <v>VA08MAS-369/Yorktown(VA08W-294)//Hilliard</v>
          </cell>
          <cell r="D16357" t="str">
            <v>VAT</v>
          </cell>
          <cell r="F16357" t="str">
            <v>19UE</v>
          </cell>
          <cell r="G16357" t="str">
            <v>18PNU</v>
          </cell>
        </row>
        <row r="16358">
          <cell r="A16358" t="str">
            <v>L11809</v>
          </cell>
          <cell r="B16358" t="str">
            <v>VA08W-294/B050154</v>
          </cell>
          <cell r="D16358" t="str">
            <v>LIM</v>
          </cell>
          <cell r="F16358" t="str">
            <v>19UE</v>
          </cell>
        </row>
        <row r="16359">
          <cell r="A16359" t="str">
            <v>L11910</v>
          </cell>
          <cell r="B16359" t="str">
            <v>IL06-23571/LCS19227</v>
          </cell>
          <cell r="D16359" t="str">
            <v>LIM</v>
          </cell>
          <cell r="F16359" t="str">
            <v>19UE</v>
          </cell>
        </row>
        <row r="16360">
          <cell r="A16360" t="str">
            <v>M14*5576</v>
          </cell>
          <cell r="B16360" t="str">
            <v>P26R15/W1104//COKER9511</v>
          </cell>
          <cell r="D16360" t="str">
            <v>SYN</v>
          </cell>
          <cell r="F16360" t="str">
            <v>19UE</v>
          </cell>
        </row>
        <row r="16361">
          <cell r="A16361" t="str">
            <v>M15-6179</v>
          </cell>
          <cell r="B16361" t="str">
            <v>M03-3104-A/LA01*425</v>
          </cell>
          <cell r="D16361" t="str">
            <v>SYN</v>
          </cell>
          <cell r="F16361" t="str">
            <v>19UE</v>
          </cell>
        </row>
        <row r="16362">
          <cell r="A16362" t="str">
            <v>M15-6747#</v>
          </cell>
          <cell r="B16362" t="str">
            <v>NS11732428/USG3251</v>
          </cell>
          <cell r="D16362" t="str">
            <v>SYN</v>
          </cell>
          <cell r="F16362" t="str">
            <v>19UE</v>
          </cell>
        </row>
        <row r="16363">
          <cell r="A16363" t="str">
            <v>MI16R0592</v>
          </cell>
          <cell r="B16363" t="str">
            <v>Ambassador/Shirley</v>
          </cell>
          <cell r="D16363" t="str">
            <v>MSU</v>
          </cell>
          <cell r="F16363" t="str">
            <v>19UE</v>
          </cell>
        </row>
        <row r="16364">
          <cell r="A16364" t="str">
            <v>OK16D101242F</v>
          </cell>
          <cell r="B16364" t="str">
            <v>OK09520/WB-Cedar</v>
          </cell>
          <cell r="D16364" t="str">
            <v>OKS</v>
          </cell>
          <cell r="F16364" t="str">
            <v>19UE</v>
          </cell>
        </row>
        <row r="16365">
          <cell r="A16365" t="str">
            <v>TWR89007</v>
          </cell>
          <cell r="B16365" t="str">
            <v>M00-3701(Branson)/P05247A1-7-3</v>
          </cell>
          <cell r="D16365" t="str">
            <v>BROWN</v>
          </cell>
          <cell r="F16365" t="str">
            <v>19UE</v>
          </cell>
        </row>
        <row r="16366">
          <cell r="A16366" t="str">
            <v>TWR89008</v>
          </cell>
          <cell r="B16366" t="str">
            <v>M00-3701(Branson)/P05247A1-7-3</v>
          </cell>
          <cell r="D16366" t="str">
            <v>BROWN</v>
          </cell>
          <cell r="F16366" t="str">
            <v>19UE</v>
          </cell>
        </row>
        <row r="16367">
          <cell r="A16367" t="str">
            <v>TWR89018</v>
          </cell>
          <cell r="B16367" t="str">
            <v>Z00-3554/B011260</v>
          </cell>
          <cell r="D16367" t="str">
            <v>BROWN</v>
          </cell>
          <cell r="F16367" t="str">
            <v>19UE</v>
          </cell>
        </row>
        <row r="16368">
          <cell r="A16368" t="str">
            <v>VA16W-148</v>
          </cell>
          <cell r="B16368" t="str">
            <v>MO-080104(L910097/MO92-599)/Shirley(VA03W-409)</v>
          </cell>
          <cell r="D16368" t="str">
            <v>VAT</v>
          </cell>
          <cell r="F16368" t="str">
            <v>19UE</v>
          </cell>
          <cell r="G16368" t="str">
            <v>18NU</v>
          </cell>
        </row>
        <row r="16369">
          <cell r="A16369" t="str">
            <v>VA16W-224</v>
          </cell>
          <cell r="B16369" t="str">
            <v>P992231A1-2-1/LA01*425(P2571/Y91-6B)//Shirley</v>
          </cell>
          <cell r="D16369" t="str">
            <v>VAT</v>
          </cell>
          <cell r="F16369" t="str">
            <v>19UE</v>
          </cell>
          <cell r="G16369" t="str">
            <v>18PNU</v>
          </cell>
        </row>
        <row r="16370">
          <cell r="A16370" t="str">
            <v>X08-1181-61-15-5</v>
          </cell>
          <cell r="B16370" t="str">
            <v>OH02-12686/IL02-19463</v>
          </cell>
          <cell r="D16370" t="str">
            <v>UKY</v>
          </cell>
          <cell r="F16370" t="str">
            <v>19UE</v>
          </cell>
          <cell r="G16370" t="str">
            <v>18UE</v>
          </cell>
        </row>
        <row r="16371">
          <cell r="A16371" t="str">
            <v>IL14-11830</v>
          </cell>
          <cell r="B16371" t="str">
            <v>IL07-20728/IL07-4348</v>
          </cell>
          <cell r="D16371" t="str">
            <v>UIL</v>
          </cell>
          <cell r="F16371" t="str">
            <v>19UE;PNU</v>
          </cell>
        </row>
        <row r="16372">
          <cell r="A16372" t="str">
            <v>IL14-28462</v>
          </cell>
          <cell r="B16372" t="str">
            <v>IL06-14262/IL06-23571//IL06-23571/IL05-4236</v>
          </cell>
          <cell r="D16372" t="str">
            <v>UIL</v>
          </cell>
          <cell r="F16372" t="str">
            <v>19UE;PNU</v>
          </cell>
          <cell r="G16372" t="str">
            <v>18NU;5STA</v>
          </cell>
        </row>
        <row r="16373">
          <cell r="A16373" t="str">
            <v>IL14-DC-64-95-118</v>
          </cell>
          <cell r="B16373" t="str">
            <v>MO081320/IL06-13721//IL07-4415/IL02-18228</v>
          </cell>
          <cell r="D16373" t="str">
            <v>UIL</v>
          </cell>
          <cell r="F16373" t="str">
            <v>19UE;PNU</v>
          </cell>
          <cell r="G16373" t="str">
            <v>18NU;5STP</v>
          </cell>
        </row>
        <row r="16374">
          <cell r="A16374" t="str">
            <v>KWS213</v>
          </cell>
          <cell r="B16374" t="str">
            <v>BRANSON/IL06-14262//SHIRLEY</v>
          </cell>
          <cell r="D16374" t="str">
            <v>KWS</v>
          </cell>
          <cell r="F16374" t="str">
            <v>19UE;PNU</v>
          </cell>
        </row>
        <row r="16375">
          <cell r="A16375" t="str">
            <v>KWS236</v>
          </cell>
          <cell r="B16375" t="str">
            <v>FEATHERSTONE73(=VA09W-73)/HILLIARD(=VA11W-108)</v>
          </cell>
          <cell r="D16375" t="str">
            <v>KWS</v>
          </cell>
          <cell r="F16375" t="str">
            <v>19UE;PNU</v>
          </cell>
        </row>
        <row r="16376">
          <cell r="A16376" t="str">
            <v>KWS242</v>
          </cell>
          <cell r="B16376" t="str">
            <v>X08-39D/FEATHERSTONE73(=VA09W-73)//GA041052-11E51</v>
          </cell>
          <cell r="D16376" t="str">
            <v>KWS</v>
          </cell>
          <cell r="F16376" t="str">
            <v>19UE;PNU</v>
          </cell>
        </row>
        <row r="16377">
          <cell r="A16377" t="str">
            <v>KY09C-1245-99-12-3</v>
          </cell>
          <cell r="B16377" t="str">
            <v>LA01-425/VA06W-558</v>
          </cell>
          <cell r="D16377" t="str">
            <v>UKY</v>
          </cell>
          <cell r="F16377" t="str">
            <v>19UE;PNU</v>
          </cell>
        </row>
        <row r="16378">
          <cell r="A16378" t="str">
            <v>MI16R1172</v>
          </cell>
          <cell r="B16378" t="str">
            <v>Crystal//25R47/P.0537A1-7-12</v>
          </cell>
          <cell r="D16378" t="str">
            <v>MSU</v>
          </cell>
          <cell r="F16378" t="str">
            <v>19UE;PNU</v>
          </cell>
        </row>
        <row r="16379">
          <cell r="A16379" t="str">
            <v>MO151062</v>
          </cell>
          <cell r="B16379" t="str">
            <v>B980582/Brazil8</v>
          </cell>
          <cell r="D16379" t="str">
            <v>UMO</v>
          </cell>
          <cell r="F16379" t="str">
            <v>19UE;PNU</v>
          </cell>
          <cell r="G16379" t="str">
            <v>165STP</v>
          </cell>
        </row>
        <row r="16380">
          <cell r="A16380" t="str">
            <v>MO151082</v>
          </cell>
          <cell r="B16380" t="str">
            <v>MO110799SPRS</v>
          </cell>
          <cell r="D16380" t="str">
            <v>UMO</v>
          </cell>
          <cell r="F16380" t="str">
            <v>19UE;PNU</v>
          </cell>
          <cell r="G16380" t="str">
            <v>185STA</v>
          </cell>
        </row>
        <row r="16381">
          <cell r="A16381" t="str">
            <v>MO161002</v>
          </cell>
          <cell r="B16381" t="str">
            <v>MO050600/MO080864</v>
          </cell>
          <cell r="D16381" t="str">
            <v>UMO</v>
          </cell>
          <cell r="F16381" t="str">
            <v>19UE;PNU</v>
          </cell>
          <cell r="G16381" t="str">
            <v>18SSTP</v>
          </cell>
        </row>
        <row r="16382">
          <cell r="A16382" t="str">
            <v>14VDH-HRW01-063</v>
          </cell>
          <cell r="B16382" t="str">
            <v>NideraEXP21/KS030810K-4</v>
          </cell>
          <cell r="D16382" t="str">
            <v>VAT</v>
          </cell>
          <cell r="F16382" t="str">
            <v>19VAHRW</v>
          </cell>
        </row>
        <row r="16383">
          <cell r="A16383" t="str">
            <v>DH12HRW46-40</v>
          </cell>
          <cell r="B16383" t="str">
            <v>NSA05-2109(LCS-France)/VA08HRW-12</v>
          </cell>
          <cell r="D16383" t="str">
            <v>VAT</v>
          </cell>
          <cell r="F16383" t="str">
            <v>19VAHRW</v>
          </cell>
        </row>
        <row r="16384">
          <cell r="A16384" t="str">
            <v>DH12HRW50-11</v>
          </cell>
          <cell r="B16384" t="str">
            <v>Apache/VA09HRW-64</v>
          </cell>
          <cell r="D16384" t="str">
            <v>VAT</v>
          </cell>
          <cell r="F16384" t="str">
            <v>19VAHRW</v>
          </cell>
          <cell r="G16384" t="str">
            <v>17BREAD</v>
          </cell>
        </row>
        <row r="16385">
          <cell r="A16385" t="str">
            <v>DH13HRW07-30</v>
          </cell>
          <cell r="B16385" t="str">
            <v>VA09HRW-06/VA09HRW-64</v>
          </cell>
          <cell r="D16385" t="str">
            <v>VAT</v>
          </cell>
          <cell r="F16385" t="str">
            <v>19VAHRW</v>
          </cell>
        </row>
        <row r="16386">
          <cell r="A16386" t="str">
            <v>DH13HRW09-143</v>
          </cell>
          <cell r="B16386" t="str">
            <v>NSA05-2109/VA06HRW-108</v>
          </cell>
          <cell r="D16386" t="str">
            <v>VAT</v>
          </cell>
          <cell r="F16386" t="str">
            <v>19VAHRW</v>
          </cell>
        </row>
        <row r="16387">
          <cell r="A16387" t="str">
            <v>DH13HRW09-81WS</v>
          </cell>
          <cell r="B16387" t="str">
            <v>NSA05-2109/VA06HRW-108</v>
          </cell>
          <cell r="D16387" t="str">
            <v>VAT</v>
          </cell>
          <cell r="F16387" t="str">
            <v>19VAHRW</v>
          </cell>
        </row>
        <row r="16388">
          <cell r="A16388" t="str">
            <v>DH15HRW-65-70</v>
          </cell>
          <cell r="B16388" t="str">
            <v>EXP21/ARS07-1214//VA09HRW-64</v>
          </cell>
          <cell r="D16388" t="str">
            <v>VAT</v>
          </cell>
          <cell r="F16388" t="str">
            <v>19VAHRW</v>
          </cell>
        </row>
        <row r="16389">
          <cell r="A16389" t="str">
            <v>DH15HRW-69-50</v>
          </cell>
          <cell r="B16389" t="str">
            <v>EXP21/VA09HRW-64//VA09HRW-43</v>
          </cell>
          <cell r="D16389" t="str">
            <v>VAT</v>
          </cell>
          <cell r="F16389" t="str">
            <v>19VAHRW</v>
          </cell>
        </row>
        <row r="16390">
          <cell r="A16390" t="str">
            <v>DH15HRW-69-55</v>
          </cell>
          <cell r="B16390" t="str">
            <v>EXP21/VA09HRW-64//VA09HRW-43</v>
          </cell>
          <cell r="D16390" t="str">
            <v>VAT</v>
          </cell>
          <cell r="F16390" t="str">
            <v>19VAHRW</v>
          </cell>
        </row>
        <row r="16391">
          <cell r="A16391" t="str">
            <v>EVEREST</v>
          </cell>
          <cell r="B16391" t="str">
            <v>HBK1064-3/BETTY'S'//VBF0589-1/IL89-6483(=KS970093-8-9-#1)</v>
          </cell>
          <cell r="D16391" t="str">
            <v>KSU</v>
          </cell>
          <cell r="F16391" t="str">
            <v>19VAHRW</v>
          </cell>
          <cell r="G16391" t="str">
            <v>16BREAD</v>
          </cell>
          <cell r="H16391" t="str">
            <v>15BREAD</v>
          </cell>
        </row>
        <row r="16392">
          <cell r="A16392" t="str">
            <v>EXP21</v>
          </cell>
          <cell r="B16392" t="str">
            <v>Nidera:HardWheat</v>
          </cell>
          <cell r="D16392" t="str">
            <v>VAT</v>
          </cell>
          <cell r="F16392" t="str">
            <v>19VAHRW</v>
          </cell>
        </row>
        <row r="16393">
          <cell r="A16393" t="str">
            <v>VA13MAS14-1992-3-3</v>
          </cell>
          <cell r="B16393" t="str">
            <v>VISION30/NSA05-2109//VA06HRW-108F6</v>
          </cell>
          <cell r="D16393" t="str">
            <v>VAT</v>
          </cell>
          <cell r="F16393" t="str">
            <v>19VAHRW</v>
          </cell>
        </row>
        <row r="16394">
          <cell r="A16394" t="str">
            <v>VA13MAS14-1992-3-4</v>
          </cell>
          <cell r="B16394" t="str">
            <v>VISION30/NSA05-2109//VA06HRW-108F6</v>
          </cell>
          <cell r="D16394" t="str">
            <v>VAT</v>
          </cell>
          <cell r="F16394" t="str">
            <v>19VAHRW</v>
          </cell>
        </row>
        <row r="16395">
          <cell r="A16395" t="str">
            <v>VA13MAS14-2047-4-2</v>
          </cell>
          <cell r="B16395" t="str">
            <v>VISION30/NSA05-2109//VA06HRW-108F6</v>
          </cell>
          <cell r="D16395" t="str">
            <v>VAT</v>
          </cell>
          <cell r="F16395" t="str">
            <v>19VAHRW</v>
          </cell>
        </row>
        <row r="16396">
          <cell r="A16396" t="str">
            <v>VA13MAS15-2194-1-2</v>
          </cell>
          <cell r="B16396" t="str">
            <v>ARS07-1214/APACHE//KS020832~2F6</v>
          </cell>
          <cell r="D16396" t="str">
            <v>VAT</v>
          </cell>
          <cell r="F16396" t="str">
            <v>19VAHRW</v>
          </cell>
        </row>
        <row r="16397">
          <cell r="A16397" t="str">
            <v>VA14HRW-25</v>
          </cell>
          <cell r="B16397" t="str">
            <v>VA06HRW-108[HEYNE(KS85W633-11-6-42)/RENWOOD3260(VA96-54-326=SC861562/CK9803)//92PIN#135]/Vision30[VA06HRW-49=(92PAN1#33/RENWOOD3260"S"(VA97W-414=SC861562/CK9803)],F11</v>
          </cell>
          <cell r="D16397" t="str">
            <v>VAT</v>
          </cell>
          <cell r="F16397" t="str">
            <v>19VAHRW</v>
          </cell>
          <cell r="G16397" t="str">
            <v>17BREAD</v>
          </cell>
          <cell r="H16397" t="str">
            <v>16BREAD</v>
          </cell>
        </row>
        <row r="16398">
          <cell r="A16398" t="str">
            <v>VA15HRW-130</v>
          </cell>
          <cell r="B16398" t="str">
            <v>[[Endurance(HBY756A/Siouxland//2180(=PI639233;OK94P549-11))]/[Vision30(92PAN1#33/RENWOOD3260"S"(VA97W-414=SC861562/CK9803))]]//VA06HRW-108[HEYNE(KS85W633-11-6-42)/RENWOOD3260(VA96-54-326=SC861562/CK9803)//92PIN#135],F10</v>
          </cell>
          <cell r="D16398" t="str">
            <v>VAT</v>
          </cell>
          <cell r="F16398" t="str">
            <v>19VAHRW</v>
          </cell>
        </row>
        <row r="16399">
          <cell r="A16399" t="str">
            <v>VA15HRW-73</v>
          </cell>
          <cell r="B16399" t="str">
            <v>VA06HRW-108[HEYNE(KS85W633-11-6-42)/RENWOOD3260(VA96-54-326=SC861562/CK9803)//92PIN#135]/VA06HRW-71[92PIN#135/PIONEER2643],F10</v>
          </cell>
          <cell r="D16399" t="str">
            <v>VAT</v>
          </cell>
          <cell r="F16399" t="str">
            <v>19VAHRW</v>
          </cell>
          <cell r="G16399" t="str">
            <v>17BREAD</v>
          </cell>
        </row>
        <row r="16400">
          <cell r="A16400" t="str">
            <v>VA15HRW-86</v>
          </cell>
          <cell r="B16400" t="str">
            <v>VA07HRW-28[92PIN#135/PIONEER2643]/VA06HRW-108[HEYNE(KS85W633-11-6-42)/RENWOOD3260(VA96-54-326=SC861562/CK9803)//92PIN#135],F10</v>
          </cell>
          <cell r="D16400" t="str">
            <v>VAT</v>
          </cell>
          <cell r="F16400" t="str">
            <v>19VAHRW</v>
          </cell>
          <cell r="G16400" t="str">
            <v>17BREAD</v>
          </cell>
        </row>
        <row r="16401">
          <cell r="A16401" t="str">
            <v>VA16HRW-11</v>
          </cell>
          <cell r="B16401" t="str">
            <v>VA06HRW-106[SOISSONS//HEYNE(KS85W633-11-6-42)/RENWOOD3260(VA96-54-326=SC861562/CK9803)]/ARS05-1179[KS2091-U5/Lakin(=WX03ARS1077-1)],F10</v>
          </cell>
          <cell r="D16401" t="str">
            <v>VAT</v>
          </cell>
          <cell r="F16401" t="str">
            <v>19VAHRW</v>
          </cell>
        </row>
        <row r="16402">
          <cell r="A16402" t="str">
            <v>VA16HRW-36</v>
          </cell>
          <cell r="B16402" t="str">
            <v>VA07HRW-28[92PIN#135/PIONEER2643]/VA06HRW-108[HEYNE(KS85W633-11-6-42)/RENWOOD3260(VA96-54-326=SC861562/CK9803)//92PIN#135],F10</v>
          </cell>
          <cell r="D16402" t="str">
            <v>VAT</v>
          </cell>
          <cell r="F16402" t="str">
            <v>19VAHRW</v>
          </cell>
        </row>
        <row r="16403">
          <cell r="A16403" t="str">
            <v>VA16HRW-47</v>
          </cell>
          <cell r="B16403" t="str">
            <v>VA07HRW-28[92PIN#135/PIONEER2643]/VA06HRW-108[HEYNE(KS85W633-11-6-42)/RENWOOD3260(VA96-54-326=SC861562/CK9803)//92PIN#135],F10</v>
          </cell>
          <cell r="D16403" t="str">
            <v>VAT</v>
          </cell>
          <cell r="F16403" t="str">
            <v>19VAHRW</v>
          </cell>
        </row>
        <row r="16404">
          <cell r="A16404" t="str">
            <v>VA16HRW-51</v>
          </cell>
          <cell r="B16404" t="str">
            <v>VA07HRW-28[92PIN#135/PIONEER2643]/VA06HRW-108[HEYNE(KS85W633-11-6-42)/RENWOOD3260(VA96-54-326=SC861562/CK9803)//92PIN#135],F10</v>
          </cell>
          <cell r="D16404" t="str">
            <v>VAT</v>
          </cell>
          <cell r="F16404" t="str">
            <v>19VAHRW</v>
          </cell>
        </row>
        <row r="16405">
          <cell r="A16405" t="str">
            <v>VA17HRW-100</v>
          </cell>
          <cell r="B16405" t="str">
            <v>KS010595-6TM-14(FNN'S'/KS920709-B-5-2//KS940786-6-11)/VA06HRW-79(ETECHO(VG-YRRes:VGBreadQWL)/RENWOOD3260//92PIN#109)//ARS05-1179[KS2091-U5/Lakin],F6</v>
          </cell>
          <cell r="D16405" t="str">
            <v>VAT</v>
          </cell>
          <cell r="F16405" t="str">
            <v>19VAHRW</v>
          </cell>
        </row>
        <row r="16406">
          <cell r="A16406" t="str">
            <v>VA17HRW-20</v>
          </cell>
          <cell r="B16406" t="str">
            <v>GA021245-9E16[FL93024-1/PIO26R61//AGS2485]/VA06HRW-108[HEYNE(KS85W633-11-6-42)/RENWOOD3260(VA96-54-326=SC861562/CK9803)//92PIN#135],F7</v>
          </cell>
          <cell r="D16406" t="str">
            <v>VAT</v>
          </cell>
          <cell r="F16406" t="str">
            <v>19VAHRW</v>
          </cell>
        </row>
        <row r="16407">
          <cell r="A16407" t="str">
            <v>VA17HRW-32</v>
          </cell>
          <cell r="B16407" t="str">
            <v>APACHE[LMGFrenchWinterWheat]/VA09HRW-64[Jagalene(Jagger/Abilene):Lr17,24;HiTWT;G-QWL;ML]/PROVINCIALE],F6</v>
          </cell>
          <cell r="D16407" t="str">
            <v>VAT</v>
          </cell>
          <cell r="F16407" t="str">
            <v>19VAHRW</v>
          </cell>
        </row>
        <row r="16408">
          <cell r="A16408" t="str">
            <v>VA17HRW-33</v>
          </cell>
          <cell r="B16408" t="str">
            <v>APACHE[LMGFrenchWinterWheat]/VA09HRW-64[Jagalene(Jagger/Abilene):Lr17,24;HiTWT;G-QWL;ML]/PROVINCIALE],F6</v>
          </cell>
          <cell r="D16408" t="str">
            <v>VAT</v>
          </cell>
          <cell r="F16408" t="str">
            <v>19VAHRW</v>
          </cell>
        </row>
        <row r="16409">
          <cell r="A16409" t="str">
            <v>VA17HRW-36</v>
          </cell>
          <cell r="B16409" t="str">
            <v>ARS05-1179[KS2091-U5/Lakin(=WX03ARS1077-1)]/VA06HRW-3[VA97W-469[IN81401A1-32-2(Pm-Res)/CK9803]/HEYNE=KS85W663-42],F6</v>
          </cell>
          <cell r="D16409" t="str">
            <v>VAT</v>
          </cell>
          <cell r="F16409" t="str">
            <v>19VAHRW</v>
          </cell>
        </row>
        <row r="16410">
          <cell r="A16410" t="str">
            <v>VA17HRW-38</v>
          </cell>
          <cell r="B16410" t="str">
            <v>ARS05-1179[KS2091-U5/Lakin(=WX03ARS1077-1)]/VA06HRW-3[VA97W-469[IN81401A1-32-2(Pm-Res)/CK9803]/HEYNE=KS85W663-42],F6</v>
          </cell>
          <cell r="D16410" t="str">
            <v>VAT</v>
          </cell>
          <cell r="F16410" t="str">
            <v>19VAHRW</v>
          </cell>
        </row>
        <row r="16411">
          <cell r="A16411" t="str">
            <v>VA17HRW-43</v>
          </cell>
          <cell r="B16411" t="str">
            <v>ARS05-1179[KS2091-U5/Lakin(=WX03ARS1077-1)]/VA06HRW-3[VA97W-469[IN81401A1-32-2(Pm-Res)/CK9803]/HEYNE=KS85W663-42],F6</v>
          </cell>
          <cell r="D16411" t="str">
            <v>VAT</v>
          </cell>
          <cell r="F16411" t="str">
            <v>19VAHRW</v>
          </cell>
        </row>
        <row r="16412">
          <cell r="A16412" t="str">
            <v>VA17HRW-9</v>
          </cell>
          <cell r="B16412" t="str">
            <v>ARS05-1179(KS2091-U5/Lakin(=WX03ARS1077-1))/Vision20(00F5-58-3BSR(Hickok/KS94U213//Karl92)),F7</v>
          </cell>
          <cell r="D16412" t="str">
            <v>VAT</v>
          </cell>
          <cell r="F16412" t="str">
            <v>19VAHRW</v>
          </cell>
        </row>
        <row r="16413">
          <cell r="A16413" t="str">
            <v>VA17HRW-90</v>
          </cell>
          <cell r="B16413" t="str">
            <v>KS010595-6TM-14(FNN'S'/KS920709-B-5-2//KS940786-6-11)/VA06HRW-79(ETECHO(VG-YRRes:VGBreadQWL)/RENWOOD3260//92PIN#109)//ARS05-1179[KS2091-U5/Lakin],F6</v>
          </cell>
          <cell r="D16413" t="str">
            <v>VAT</v>
          </cell>
          <cell r="F16413" t="str">
            <v>19VAHRW</v>
          </cell>
        </row>
        <row r="16414">
          <cell r="A16414" t="str">
            <v>VA17HRW-94</v>
          </cell>
          <cell r="B16414" t="str">
            <v>KS010595-6TM-14(FNN'S'/KS920709-B-5-2//KS940786-6-11)/VA06HRW-79(ETECHO(VG-YRRes:VGBreadQWL)/RENWOOD3260//92PIN#109)//ARS05-1179[KS2091-U5/Lakin],F6</v>
          </cell>
          <cell r="D16414" t="str">
            <v>VAT</v>
          </cell>
          <cell r="F16414" t="str">
            <v>19VAHRW</v>
          </cell>
        </row>
        <row r="16415">
          <cell r="A16415" t="str">
            <v>VISION45</v>
          </cell>
          <cell r="B16415" t="str">
            <v>PROVINCIALE/VISION10(=VA07HRW-45)</v>
          </cell>
          <cell r="D16415" t="str">
            <v>VAT</v>
          </cell>
          <cell r="F16415" t="str">
            <v>19VAHRW</v>
          </cell>
          <cell r="G16415" t="str">
            <v>16BREAD</v>
          </cell>
          <cell r="H16415" t="str">
            <v>15BREAD</v>
          </cell>
        </row>
        <row r="16416">
          <cell r="A16416" t="str">
            <v>OH18*101-24</v>
          </cell>
          <cell r="B16416" t="str">
            <v>IL07-20743/VA10W-21</v>
          </cell>
          <cell r="C16416" t="str">
            <v xml:space="preserve">x13-VARD-083 </v>
          </cell>
          <cell r="D16416" t="str">
            <v>OSU</v>
          </cell>
          <cell r="F16416" t="str">
            <v>19YR1</v>
          </cell>
        </row>
        <row r="16417">
          <cell r="A16417" t="str">
            <v>OH18*101-54</v>
          </cell>
          <cell r="B16417" t="str">
            <v>IL07-20743/VA10W-21</v>
          </cell>
          <cell r="C16417" t="str">
            <v xml:space="preserve">x13-VARD-083 </v>
          </cell>
          <cell r="D16417" t="str">
            <v>OSU</v>
          </cell>
          <cell r="F16417" t="str">
            <v>19YR1</v>
          </cell>
        </row>
        <row r="16418">
          <cell r="A16418" t="str">
            <v>OH18*102-82</v>
          </cell>
          <cell r="B16418" t="str">
            <v>P0762A1-2-8/MO080104</v>
          </cell>
          <cell r="C16418" t="str">
            <v xml:space="preserve">x13-VARD-084 </v>
          </cell>
          <cell r="D16418" t="str">
            <v>OSU</v>
          </cell>
          <cell r="F16418" t="str">
            <v>19YR1</v>
          </cell>
        </row>
        <row r="16419">
          <cell r="A16419" t="str">
            <v>OH18*102-89</v>
          </cell>
          <cell r="B16419" t="str">
            <v>P0762A1-2-8/MO080104</v>
          </cell>
          <cell r="C16419" t="str">
            <v xml:space="preserve">x13-VARD-084 </v>
          </cell>
          <cell r="D16419" t="str">
            <v>OSU</v>
          </cell>
          <cell r="F16419" t="str">
            <v>19YR1</v>
          </cell>
        </row>
        <row r="16420">
          <cell r="A16420" t="str">
            <v>OH18*104-22</v>
          </cell>
          <cell r="B16420" t="str">
            <v>P0762A1-2-8/OH09-207-68</v>
          </cell>
          <cell r="C16420" t="str">
            <v xml:space="preserve">x13-VARD-087 </v>
          </cell>
          <cell r="D16420" t="str">
            <v>OSU</v>
          </cell>
          <cell r="F16420" t="str">
            <v>19YR1</v>
          </cell>
        </row>
        <row r="16421">
          <cell r="A16421" t="str">
            <v>OH18*104-29</v>
          </cell>
          <cell r="B16421" t="str">
            <v>P0762A1-2-8/OH09-207-68</v>
          </cell>
          <cell r="C16421" t="str">
            <v xml:space="preserve">x13-VARD-087 </v>
          </cell>
          <cell r="D16421" t="str">
            <v>OSU</v>
          </cell>
          <cell r="F16421" t="str">
            <v>19YR1</v>
          </cell>
        </row>
        <row r="16422">
          <cell r="A16422" t="str">
            <v>OH18*104-54</v>
          </cell>
          <cell r="B16422" t="str">
            <v>P0762A1-2-8/OH09-207-68</v>
          </cell>
          <cell r="C16422" t="str">
            <v xml:space="preserve">x13-VARD-087 </v>
          </cell>
          <cell r="D16422" t="str">
            <v>OSU</v>
          </cell>
          <cell r="F16422" t="str">
            <v>19YR1</v>
          </cell>
        </row>
        <row r="16423">
          <cell r="A16423" t="str">
            <v>OH18*104-61</v>
          </cell>
          <cell r="B16423" t="str">
            <v>P0762A1-2-8/OH09-207-68</v>
          </cell>
          <cell r="C16423" t="str">
            <v xml:space="preserve">x13-VARD-087 </v>
          </cell>
          <cell r="D16423" t="str">
            <v>OSU</v>
          </cell>
          <cell r="F16423" t="str">
            <v>19YR1</v>
          </cell>
        </row>
        <row r="16424">
          <cell r="A16424" t="str">
            <v>OH18*104-64</v>
          </cell>
          <cell r="B16424" t="str">
            <v>P0762A1-2-8/OH09-207-68</v>
          </cell>
          <cell r="C16424" t="str">
            <v xml:space="preserve">x13-VARD-087 </v>
          </cell>
          <cell r="D16424" t="str">
            <v>OSU</v>
          </cell>
          <cell r="F16424" t="str">
            <v>19YR1</v>
          </cell>
        </row>
        <row r="16425">
          <cell r="A16425" t="str">
            <v>OH18*1-105</v>
          </cell>
          <cell r="B16425" t="str">
            <v>OH08-172-42/05251A1-1-136-9-5</v>
          </cell>
          <cell r="C16425" t="str">
            <v xml:space="preserve">x13-TGS-001a </v>
          </cell>
          <cell r="D16425" t="str">
            <v>OSU</v>
          </cell>
          <cell r="F16425" t="str">
            <v>19YR1</v>
          </cell>
        </row>
        <row r="16426">
          <cell r="A16426" t="str">
            <v>OH18*11-110</v>
          </cell>
          <cell r="B16426" t="str">
            <v>IL06-14325/05251A1-1-136-9-5</v>
          </cell>
          <cell r="C16426" t="str">
            <v xml:space="preserve">x13-TGS-014a </v>
          </cell>
          <cell r="D16426" t="str">
            <v>OSU</v>
          </cell>
          <cell r="F16426" t="str">
            <v>19YR1</v>
          </cell>
        </row>
        <row r="16427">
          <cell r="A16427" t="str">
            <v>OH18*11-16</v>
          </cell>
          <cell r="B16427" t="str">
            <v>IL06-14325/05251A1-1-136-9-5</v>
          </cell>
          <cell r="C16427" t="str">
            <v xml:space="preserve">x13-TGS-014a </v>
          </cell>
          <cell r="D16427" t="str">
            <v>OSU</v>
          </cell>
          <cell r="F16427" t="str">
            <v>19YR1</v>
          </cell>
        </row>
        <row r="16428">
          <cell r="A16428" t="str">
            <v>OH18*11-19</v>
          </cell>
          <cell r="B16428" t="str">
            <v>IL06-14325/05251A1-1-136-9-5</v>
          </cell>
          <cell r="C16428" t="str">
            <v xml:space="preserve">x13-TGS-014a </v>
          </cell>
          <cell r="D16428" t="str">
            <v>OSU</v>
          </cell>
          <cell r="F16428" t="str">
            <v>19YR1</v>
          </cell>
        </row>
        <row r="16429">
          <cell r="A16429" t="str">
            <v>OH18*112-14</v>
          </cell>
          <cell r="B16429" t="str">
            <v>MO080104/OH09-207-68</v>
          </cell>
          <cell r="C16429" t="str">
            <v xml:space="preserve">x13-VARD-096a </v>
          </cell>
          <cell r="D16429" t="str">
            <v>OSU</v>
          </cell>
          <cell r="F16429" t="str">
            <v>19YR1</v>
          </cell>
        </row>
        <row r="16430">
          <cell r="A16430" t="str">
            <v>OH18*112-18</v>
          </cell>
          <cell r="B16430" t="str">
            <v>MO080104/OH09-207-68</v>
          </cell>
          <cell r="C16430" t="str">
            <v xml:space="preserve">x13-VARD-096a </v>
          </cell>
          <cell r="D16430" t="str">
            <v>OSU</v>
          </cell>
          <cell r="F16430" t="str">
            <v>19YR1</v>
          </cell>
        </row>
        <row r="16431">
          <cell r="A16431" t="str">
            <v>OH18*112-2</v>
          </cell>
          <cell r="B16431" t="str">
            <v>MO080104/OH09-207-68</v>
          </cell>
          <cell r="C16431" t="str">
            <v xml:space="preserve">x13-VARD-096a </v>
          </cell>
          <cell r="D16431" t="str">
            <v>OSU</v>
          </cell>
          <cell r="F16431" t="str">
            <v>19YR1</v>
          </cell>
        </row>
        <row r="16432">
          <cell r="A16432" t="str">
            <v>OH18*112-42</v>
          </cell>
          <cell r="B16432" t="str">
            <v>MO080104/OH09-207-68</v>
          </cell>
          <cell r="C16432" t="str">
            <v xml:space="preserve">x13-VARD-096a </v>
          </cell>
          <cell r="D16432" t="str">
            <v>OSU</v>
          </cell>
          <cell r="F16432" t="str">
            <v>19YR1</v>
          </cell>
        </row>
        <row r="16433">
          <cell r="A16433" t="str">
            <v>OH18*11-34</v>
          </cell>
          <cell r="B16433" t="str">
            <v>IL06-14325/05251A1-1-136-9-5</v>
          </cell>
          <cell r="C16433" t="str">
            <v xml:space="preserve">x13-TGS-014a </v>
          </cell>
          <cell r="D16433" t="str">
            <v>OSU</v>
          </cell>
          <cell r="F16433" t="str">
            <v>19YR1</v>
          </cell>
        </row>
        <row r="16434">
          <cell r="A16434" t="str">
            <v>OH18*115-108</v>
          </cell>
          <cell r="B16434" t="str">
            <v>VA10W-21/OH09-207-68</v>
          </cell>
          <cell r="C16434" t="str">
            <v xml:space="preserve">x13-VARD-106a </v>
          </cell>
          <cell r="D16434" t="str">
            <v>OSU</v>
          </cell>
          <cell r="F16434" t="str">
            <v>19YR1</v>
          </cell>
        </row>
        <row r="16435">
          <cell r="A16435" t="str">
            <v>OH18*115-19</v>
          </cell>
          <cell r="B16435" t="str">
            <v>VA10W-21/OH09-207-68</v>
          </cell>
          <cell r="C16435" t="str">
            <v xml:space="preserve">x13-VARD-106a </v>
          </cell>
          <cell r="D16435" t="str">
            <v>OSU</v>
          </cell>
          <cell r="F16435" t="str">
            <v>19YR1</v>
          </cell>
        </row>
        <row r="16436">
          <cell r="A16436" t="str">
            <v>OH18*115-20</v>
          </cell>
          <cell r="B16436" t="str">
            <v>VA10W-21/OH09-207-68</v>
          </cell>
          <cell r="C16436" t="str">
            <v xml:space="preserve">x13-VARD-106a </v>
          </cell>
          <cell r="D16436" t="str">
            <v>OSU</v>
          </cell>
          <cell r="F16436" t="str">
            <v>19YR1</v>
          </cell>
        </row>
        <row r="16437">
          <cell r="A16437" t="str">
            <v>OH18*115-24</v>
          </cell>
          <cell r="B16437" t="str">
            <v>VA10W-21/OH09-207-68</v>
          </cell>
          <cell r="C16437" t="str">
            <v xml:space="preserve">x13-VARD-106a </v>
          </cell>
          <cell r="D16437" t="str">
            <v>OSU</v>
          </cell>
          <cell r="F16437" t="str">
            <v>19YR1</v>
          </cell>
        </row>
        <row r="16438">
          <cell r="A16438" t="str">
            <v>OH18*115-48</v>
          </cell>
          <cell r="B16438" t="str">
            <v>VA10W-21/OH09-207-68</v>
          </cell>
          <cell r="C16438" t="str">
            <v xml:space="preserve">x13-VARD-106a </v>
          </cell>
          <cell r="D16438" t="str">
            <v>OSU</v>
          </cell>
          <cell r="F16438" t="str">
            <v>19YR1</v>
          </cell>
        </row>
        <row r="16439">
          <cell r="A16439" t="str">
            <v>OH18*11-71</v>
          </cell>
          <cell r="B16439" t="str">
            <v>IL06-14325/05251A1-1-136-9-5</v>
          </cell>
          <cell r="C16439" t="str">
            <v xml:space="preserve">x13-TGS-014a </v>
          </cell>
          <cell r="D16439" t="str">
            <v>OSU</v>
          </cell>
          <cell r="F16439" t="str">
            <v>19YR1</v>
          </cell>
        </row>
        <row r="16440">
          <cell r="A16440" t="str">
            <v>OH18*1-25</v>
          </cell>
          <cell r="B16440" t="str">
            <v>OH08-172-42/05251A1-1-136-9-5</v>
          </cell>
          <cell r="C16440" t="str">
            <v xml:space="preserve">x13-TGS-001a </v>
          </cell>
          <cell r="D16440" t="str">
            <v>OSU</v>
          </cell>
          <cell r="F16440" t="str">
            <v>19YR1</v>
          </cell>
        </row>
        <row r="16441">
          <cell r="A16441" t="str">
            <v>OH18*14-18</v>
          </cell>
          <cell r="B16441" t="str">
            <v>IL07-19334/VA10W-21</v>
          </cell>
          <cell r="C16441" t="str">
            <v xml:space="preserve">x13-TGS-019a </v>
          </cell>
          <cell r="D16441" t="str">
            <v>OSU</v>
          </cell>
          <cell r="F16441" t="str">
            <v>19YR1</v>
          </cell>
        </row>
        <row r="16442">
          <cell r="A16442" t="str">
            <v>OH18*14-69</v>
          </cell>
          <cell r="B16442" t="str">
            <v>IL07-19334/VA10W-21</v>
          </cell>
          <cell r="C16442" t="str">
            <v xml:space="preserve">x13-TGS-019a </v>
          </cell>
          <cell r="D16442" t="str">
            <v>OSU</v>
          </cell>
          <cell r="F16442" t="str">
            <v>19YR1</v>
          </cell>
        </row>
        <row r="16443">
          <cell r="A16443" t="str">
            <v>OH18*14-72</v>
          </cell>
          <cell r="B16443" t="str">
            <v>IL07-19334/VA10W-21</v>
          </cell>
          <cell r="C16443" t="str">
            <v xml:space="preserve">x13-TGS-019a </v>
          </cell>
          <cell r="D16443" t="str">
            <v>OSU</v>
          </cell>
          <cell r="F16443" t="str">
            <v>19YR1</v>
          </cell>
        </row>
        <row r="16444">
          <cell r="A16444" t="str">
            <v>OH18*14-80</v>
          </cell>
          <cell r="B16444" t="str">
            <v>IL07-19334/VA10W-21</v>
          </cell>
          <cell r="C16444" t="str">
            <v xml:space="preserve">x13-TGS-019a </v>
          </cell>
          <cell r="D16444" t="str">
            <v>OSU</v>
          </cell>
          <cell r="F16444" t="str">
            <v>19YR1</v>
          </cell>
        </row>
        <row r="16445">
          <cell r="A16445" t="str">
            <v>OH18*1-63</v>
          </cell>
          <cell r="B16445" t="str">
            <v>OH08-172-42/05251A1-1-136-9-5</v>
          </cell>
          <cell r="C16445" t="str">
            <v xml:space="preserve">x13-TGS-001a </v>
          </cell>
          <cell r="D16445" t="str">
            <v>OSU</v>
          </cell>
          <cell r="F16445" t="str">
            <v>19YR1</v>
          </cell>
        </row>
        <row r="16446">
          <cell r="A16446" t="str">
            <v>OH18*1-87</v>
          </cell>
          <cell r="B16446" t="str">
            <v>OH08-172-42/05251A1-1-136-9-5</v>
          </cell>
          <cell r="C16446" t="str">
            <v xml:space="preserve">x13-TGS-001a </v>
          </cell>
          <cell r="D16446" t="str">
            <v>OSU</v>
          </cell>
          <cell r="F16446" t="str">
            <v>19YR1</v>
          </cell>
        </row>
        <row r="16447">
          <cell r="A16447" t="str">
            <v>OH18*19-18</v>
          </cell>
          <cell r="B16447" t="str">
            <v>VA08W-176/05251A1-1-136-9-5</v>
          </cell>
          <cell r="C16447" t="str">
            <v xml:space="preserve">x13-TGS-027a </v>
          </cell>
          <cell r="D16447" t="str">
            <v>OSU</v>
          </cell>
          <cell r="F16447" t="str">
            <v>19YR1</v>
          </cell>
        </row>
        <row r="16448">
          <cell r="A16448" t="str">
            <v>OH18*1-94</v>
          </cell>
          <cell r="B16448" t="str">
            <v>OH08-172-42/05251A1-1-136-9-5</v>
          </cell>
          <cell r="C16448" t="str">
            <v xml:space="preserve">x13-TGS-001a </v>
          </cell>
          <cell r="D16448" t="str">
            <v>OSU</v>
          </cell>
          <cell r="F16448" t="str">
            <v>19YR1</v>
          </cell>
        </row>
        <row r="16449">
          <cell r="A16449" t="str">
            <v>OH18*19-40</v>
          </cell>
          <cell r="B16449" t="str">
            <v>VA08W-176/05251A1-1-136-9-5</v>
          </cell>
          <cell r="C16449" t="str">
            <v xml:space="preserve">x13-TGS-027a </v>
          </cell>
          <cell r="D16449" t="str">
            <v>OSU</v>
          </cell>
          <cell r="F16449" t="str">
            <v>19YR1</v>
          </cell>
        </row>
        <row r="16450">
          <cell r="A16450" t="str">
            <v>OH18*19-64</v>
          </cell>
          <cell r="B16450" t="str">
            <v>VA08W-176/05251A1-1-136-9-5</v>
          </cell>
          <cell r="C16450" t="str">
            <v xml:space="preserve">x13-TGS-027a </v>
          </cell>
          <cell r="D16450" t="str">
            <v>OSU</v>
          </cell>
          <cell r="F16450" t="str">
            <v>19YR1</v>
          </cell>
        </row>
        <row r="16451">
          <cell r="A16451" t="str">
            <v>OH18*28-103</v>
          </cell>
          <cell r="B16451" t="str">
            <v>VA08MAS-369/05251A1-1-136-9-5</v>
          </cell>
          <cell r="C16451" t="str">
            <v xml:space="preserve">x13-TGS-038a </v>
          </cell>
          <cell r="D16451" t="str">
            <v>OSU</v>
          </cell>
          <cell r="F16451" t="str">
            <v>19YR1</v>
          </cell>
        </row>
        <row r="16452">
          <cell r="A16452" t="str">
            <v>OH18*28-35</v>
          </cell>
          <cell r="B16452" t="str">
            <v>VA08MAS-369/05251A1-1-136-9-5</v>
          </cell>
          <cell r="C16452" t="str">
            <v xml:space="preserve">x13-TGS-038a </v>
          </cell>
          <cell r="D16452" t="str">
            <v>OSU</v>
          </cell>
          <cell r="F16452" t="str">
            <v>19YR1</v>
          </cell>
        </row>
        <row r="16453">
          <cell r="A16453" t="str">
            <v>OH18*34-113</v>
          </cell>
          <cell r="B16453" t="str">
            <v>VA09W-52/05251A1-1-136-9-5</v>
          </cell>
          <cell r="C16453" t="str">
            <v xml:space="preserve">x13-TGS-048a </v>
          </cell>
          <cell r="D16453" t="str">
            <v>OSU</v>
          </cell>
          <cell r="F16453" t="str">
            <v>19YR1</v>
          </cell>
        </row>
        <row r="16454">
          <cell r="A16454" t="str">
            <v>OH18*34-119</v>
          </cell>
          <cell r="B16454" t="str">
            <v>VA09W-52/05251A1-1-136-9-5</v>
          </cell>
          <cell r="C16454" t="str">
            <v xml:space="preserve">x13-TGS-048a </v>
          </cell>
          <cell r="D16454" t="str">
            <v>OSU</v>
          </cell>
          <cell r="F16454" t="str">
            <v>19YR1</v>
          </cell>
        </row>
        <row r="16455">
          <cell r="A16455" t="str">
            <v>OH18*34-25</v>
          </cell>
          <cell r="B16455" t="str">
            <v>VA09W-52/05251A1-1-136-9-5</v>
          </cell>
          <cell r="C16455" t="str">
            <v xml:space="preserve">x13-TGS-048a </v>
          </cell>
          <cell r="D16455" t="str">
            <v>OSU</v>
          </cell>
          <cell r="F16455" t="str">
            <v>19YR1</v>
          </cell>
        </row>
        <row r="16456">
          <cell r="A16456" t="str">
            <v>OH18*34-37</v>
          </cell>
          <cell r="B16456" t="str">
            <v>VA09W-52/05251A1-1-136-9-5</v>
          </cell>
          <cell r="C16456" t="str">
            <v xml:space="preserve">x13-TGS-048a </v>
          </cell>
          <cell r="D16456" t="str">
            <v>OSU</v>
          </cell>
          <cell r="F16456" t="str">
            <v>19YR1</v>
          </cell>
        </row>
        <row r="16457">
          <cell r="A16457" t="str">
            <v>OH18*34-65</v>
          </cell>
          <cell r="B16457" t="str">
            <v>VA09W-52/05251A1-1-136-9-5</v>
          </cell>
          <cell r="C16457" t="str">
            <v xml:space="preserve">x13-TGS-048a </v>
          </cell>
          <cell r="D16457" t="str">
            <v>OSU</v>
          </cell>
          <cell r="F16457" t="str">
            <v>19YR1</v>
          </cell>
        </row>
        <row r="16458">
          <cell r="A16458" t="str">
            <v>OH18*34-93</v>
          </cell>
          <cell r="B16458" t="str">
            <v>VA09W-52/05251A1-1-136-9-5</v>
          </cell>
          <cell r="C16458" t="str">
            <v xml:space="preserve">x13-TGS-048a </v>
          </cell>
          <cell r="D16458" t="str">
            <v>OSU</v>
          </cell>
          <cell r="F16458" t="str">
            <v>19YR1</v>
          </cell>
        </row>
        <row r="16459">
          <cell r="A16459" t="str">
            <v>OH18*35-20</v>
          </cell>
          <cell r="B16459" t="str">
            <v>VA09W-52/05251A1-1-136-9-5</v>
          </cell>
          <cell r="C16459" t="str">
            <v xml:space="preserve">x13-TGS-048a </v>
          </cell>
          <cell r="D16459" t="str">
            <v>OSU</v>
          </cell>
          <cell r="F16459" t="str">
            <v>19YR1</v>
          </cell>
        </row>
        <row r="16460">
          <cell r="A16460" t="str">
            <v>OH18*35-4</v>
          </cell>
          <cell r="B16460" t="str">
            <v>VA09W-52/05251A1-1-136-9-5</v>
          </cell>
          <cell r="C16460" t="str">
            <v xml:space="preserve">x13-TGS-048a </v>
          </cell>
          <cell r="D16460" t="str">
            <v>OSU</v>
          </cell>
          <cell r="F16460" t="str">
            <v>19YR1</v>
          </cell>
        </row>
        <row r="16461">
          <cell r="A16461" t="str">
            <v>OH18*35-62</v>
          </cell>
          <cell r="B16461" t="str">
            <v>VA09W-52/05251A1-1-136-9-5</v>
          </cell>
          <cell r="C16461" t="str">
            <v xml:space="preserve">x13-TGS-048a </v>
          </cell>
          <cell r="D16461" t="str">
            <v>OSU</v>
          </cell>
          <cell r="F16461" t="str">
            <v>19YR1</v>
          </cell>
        </row>
        <row r="16462">
          <cell r="A16462" t="str">
            <v>OH18*41-101</v>
          </cell>
          <cell r="B16462" t="str">
            <v>VA10W-123/05247A1-7-7-3-1</v>
          </cell>
          <cell r="C16462" t="str">
            <v xml:space="preserve">x13-TGS-058a </v>
          </cell>
          <cell r="D16462" t="str">
            <v>OSU</v>
          </cell>
          <cell r="F16462" t="str">
            <v>19YR1</v>
          </cell>
        </row>
        <row r="16463">
          <cell r="A16463" t="str">
            <v>OH18*41-27</v>
          </cell>
          <cell r="B16463" t="str">
            <v>VA10W-123/05247A1-7-7-3-1</v>
          </cell>
          <cell r="C16463" t="str">
            <v xml:space="preserve">x13-TGS-058a </v>
          </cell>
          <cell r="D16463" t="str">
            <v>OSU</v>
          </cell>
          <cell r="F16463" t="str">
            <v>19YR1</v>
          </cell>
        </row>
        <row r="16464">
          <cell r="A16464" t="str">
            <v>OH18*41-48</v>
          </cell>
          <cell r="B16464" t="str">
            <v>VA10W-123/05247A1-7-7-3-1</v>
          </cell>
          <cell r="C16464" t="str">
            <v xml:space="preserve">x13-TGS-058a </v>
          </cell>
          <cell r="D16464" t="str">
            <v>OSU</v>
          </cell>
          <cell r="F16464" t="str">
            <v>19YR1</v>
          </cell>
        </row>
        <row r="16465">
          <cell r="A16465" t="str">
            <v>OH18*41-8</v>
          </cell>
          <cell r="B16465" t="str">
            <v>VA10W-123/05247A1-7-7-3-1</v>
          </cell>
          <cell r="C16465" t="str">
            <v xml:space="preserve">x13-TGS-058a </v>
          </cell>
          <cell r="D16465" t="str">
            <v>OSU</v>
          </cell>
          <cell r="F16465" t="str">
            <v>19YR1</v>
          </cell>
        </row>
        <row r="16466">
          <cell r="A16466" t="str">
            <v>OH18*48-68</v>
          </cell>
          <cell r="B16466" t="str">
            <v>MO120187/OH09-207-68</v>
          </cell>
          <cell r="C16466" t="str">
            <v xml:space="preserve">x13-VARD-001a </v>
          </cell>
          <cell r="D16466" t="str">
            <v>OSU</v>
          </cell>
          <cell r="F16466" t="str">
            <v>19YR1</v>
          </cell>
        </row>
        <row r="16467">
          <cell r="A16467" t="str">
            <v>OH18*54-37</v>
          </cell>
          <cell r="B16467" t="str">
            <v>IL09-3259/OH09-207-68</v>
          </cell>
          <cell r="C16467" t="str">
            <v xml:space="preserve">x13-VARD-009 </v>
          </cell>
          <cell r="D16467" t="str">
            <v>OSU</v>
          </cell>
          <cell r="F16467" t="str">
            <v>19YR1</v>
          </cell>
        </row>
        <row r="16468">
          <cell r="A16468" t="str">
            <v>OH18*54-87</v>
          </cell>
          <cell r="B16468" t="str">
            <v>IL09-3259/OH09-207-68</v>
          </cell>
          <cell r="C16468" t="str">
            <v xml:space="preserve">x13-VARD-009 </v>
          </cell>
          <cell r="D16468" t="str">
            <v>OSU</v>
          </cell>
          <cell r="F16468" t="str">
            <v>19YR1</v>
          </cell>
        </row>
        <row r="16469">
          <cell r="A16469" t="str">
            <v>OH18*62-62</v>
          </cell>
          <cell r="B16469" t="str">
            <v>IL09-3259/P05247A1-7-3-121</v>
          </cell>
          <cell r="C16469" t="str">
            <v xml:space="preserve">x13-VARD-029 </v>
          </cell>
          <cell r="D16469" t="str">
            <v>OSU</v>
          </cell>
          <cell r="F16469" t="str">
            <v>19YR1</v>
          </cell>
        </row>
        <row r="16470">
          <cell r="A16470" t="str">
            <v>OH18*64-64</v>
          </cell>
          <cell r="B16470" t="str">
            <v>OH10-194-16/OH08-269-58</v>
          </cell>
          <cell r="C16470" t="str">
            <v xml:space="preserve">x13-VARD-035 </v>
          </cell>
          <cell r="D16470" t="str">
            <v>OSU</v>
          </cell>
          <cell r="F16470" t="str">
            <v>19YR1</v>
          </cell>
        </row>
        <row r="16471">
          <cell r="A16471" t="str">
            <v>OH18*64-89</v>
          </cell>
          <cell r="B16471" t="str">
            <v>OH10-194-16/OH08-269-58</v>
          </cell>
          <cell r="C16471" t="str">
            <v xml:space="preserve">x13-VARD-035 </v>
          </cell>
          <cell r="D16471" t="str">
            <v>OSU</v>
          </cell>
          <cell r="F16471" t="str">
            <v>19YR1</v>
          </cell>
        </row>
        <row r="16472">
          <cell r="A16472" t="str">
            <v>OH18*67-119</v>
          </cell>
          <cell r="B16472" t="str">
            <v>OH09-207-68/VA10W-21</v>
          </cell>
          <cell r="C16472" t="str">
            <v xml:space="preserve">x13-VARD-046 </v>
          </cell>
          <cell r="D16472" t="str">
            <v>OSU</v>
          </cell>
          <cell r="F16472" t="str">
            <v>19YR1</v>
          </cell>
        </row>
        <row r="16473">
          <cell r="A16473" t="str">
            <v>OH18*67-48</v>
          </cell>
          <cell r="B16473" t="str">
            <v>OH09-207-68/VA10W-21</v>
          </cell>
          <cell r="C16473" t="str">
            <v xml:space="preserve">x13-VARD-046 </v>
          </cell>
          <cell r="D16473" t="str">
            <v>OSU</v>
          </cell>
          <cell r="F16473" t="str">
            <v>19YR1</v>
          </cell>
        </row>
        <row r="16474">
          <cell r="A16474" t="str">
            <v>OH18*68-1</v>
          </cell>
          <cell r="B16474" t="str">
            <v>OH09-207-68/IL07-19334</v>
          </cell>
          <cell r="C16474" t="str">
            <v xml:space="preserve">x13-VARD-047a </v>
          </cell>
          <cell r="D16474" t="str">
            <v>OSU</v>
          </cell>
          <cell r="F16474" t="str">
            <v>19YR1</v>
          </cell>
        </row>
        <row r="16475">
          <cell r="A16475" t="str">
            <v>OH18*68-106</v>
          </cell>
          <cell r="B16475" t="str">
            <v>OH09-207-68/IL07-19334</v>
          </cell>
          <cell r="C16475" t="str">
            <v xml:space="preserve">x13-VARD-047a </v>
          </cell>
          <cell r="D16475" t="str">
            <v>OSU</v>
          </cell>
          <cell r="F16475" t="str">
            <v>19YR1</v>
          </cell>
        </row>
        <row r="16476">
          <cell r="A16476" t="str">
            <v>OH18*68-25</v>
          </cell>
          <cell r="B16476" t="str">
            <v>OH09-207-68/IL07-19334</v>
          </cell>
          <cell r="C16476" t="str">
            <v xml:space="preserve">x13-VARD-047a </v>
          </cell>
          <cell r="D16476" t="str">
            <v>OSU</v>
          </cell>
          <cell r="F16476" t="str">
            <v>19YR1</v>
          </cell>
        </row>
        <row r="16477">
          <cell r="A16477" t="str">
            <v>OH18*68-40</v>
          </cell>
          <cell r="B16477" t="str">
            <v>OH09-207-68/IL07-19334</v>
          </cell>
          <cell r="C16477" t="str">
            <v xml:space="preserve">x13-VARD-047a </v>
          </cell>
          <cell r="D16477" t="str">
            <v>OSU</v>
          </cell>
          <cell r="F16477" t="str">
            <v>19YR1</v>
          </cell>
        </row>
        <row r="16478">
          <cell r="A16478" t="str">
            <v>OH18*68-97</v>
          </cell>
          <cell r="B16478" t="str">
            <v>OH09-207-68/IL07-19334</v>
          </cell>
          <cell r="C16478" t="str">
            <v xml:space="preserve">x13-VARD-047a </v>
          </cell>
          <cell r="D16478" t="str">
            <v>OSU</v>
          </cell>
          <cell r="F16478" t="str">
            <v>19YR1</v>
          </cell>
        </row>
        <row r="16479">
          <cell r="A16479" t="str">
            <v>OH18*69-97</v>
          </cell>
          <cell r="B16479" t="str">
            <v>OH09-207-68/IL07-19334</v>
          </cell>
          <cell r="C16479" t="str">
            <v xml:space="preserve">x13-VARD-047a </v>
          </cell>
          <cell r="D16479" t="str">
            <v>OSU</v>
          </cell>
          <cell r="F16479" t="str">
            <v>19YR1</v>
          </cell>
        </row>
        <row r="16480">
          <cell r="A16480" t="str">
            <v>OH18*70-54</v>
          </cell>
          <cell r="B16480" t="str">
            <v>OH09-207-68/IL09-3259</v>
          </cell>
          <cell r="C16480" t="str">
            <v xml:space="preserve">x13-VARD-048 </v>
          </cell>
          <cell r="D16480" t="str">
            <v>OSU</v>
          </cell>
          <cell r="F16480" t="str">
            <v>19YR1</v>
          </cell>
        </row>
        <row r="16481">
          <cell r="A16481" t="str">
            <v>OH18*70-78</v>
          </cell>
          <cell r="B16481" t="str">
            <v>OH09-207-68/IL09-3259</v>
          </cell>
          <cell r="C16481" t="str">
            <v xml:space="preserve">x13-VARD-048 </v>
          </cell>
          <cell r="D16481" t="str">
            <v>OSU</v>
          </cell>
          <cell r="F16481" t="str">
            <v>19YR1</v>
          </cell>
        </row>
        <row r="16482">
          <cell r="A16482" t="str">
            <v>OH18*70-93</v>
          </cell>
          <cell r="B16482" t="str">
            <v>OH09-207-68/IL09-3259</v>
          </cell>
          <cell r="C16482" t="str">
            <v xml:space="preserve">x13-VARD-048 </v>
          </cell>
          <cell r="D16482" t="str">
            <v>OSU</v>
          </cell>
          <cell r="F16482" t="str">
            <v>19YR1</v>
          </cell>
        </row>
        <row r="16483">
          <cell r="A16483" t="str">
            <v>OH18*73-51</v>
          </cell>
          <cell r="B16483" t="str">
            <v>OH09-207-68/LCS19229</v>
          </cell>
          <cell r="C16483" t="str">
            <v xml:space="preserve">x13-VARD-052 </v>
          </cell>
          <cell r="D16483" t="str">
            <v>OSU</v>
          </cell>
          <cell r="F16483" t="str">
            <v>19YR1</v>
          </cell>
        </row>
        <row r="16484">
          <cell r="A16484" t="str">
            <v>OH18*74-88</v>
          </cell>
          <cell r="B16484" t="str">
            <v>OH09-207-68/OH08-269-58</v>
          </cell>
          <cell r="C16484" t="str">
            <v xml:space="preserve">x13-VARD-053 </v>
          </cell>
          <cell r="D16484" t="str">
            <v>OSU</v>
          </cell>
          <cell r="F16484" t="str">
            <v>19YR1</v>
          </cell>
        </row>
        <row r="16485">
          <cell r="A16485" t="str">
            <v>OH18*75-109</v>
          </cell>
          <cell r="B16485" t="str">
            <v>OH09-207-68/P05247A1-7-3-121</v>
          </cell>
          <cell r="C16485" t="str">
            <v xml:space="preserve">x13-VARD-054a </v>
          </cell>
          <cell r="D16485" t="str">
            <v>OSU</v>
          </cell>
          <cell r="F16485" t="str">
            <v>19YR1</v>
          </cell>
        </row>
        <row r="16486">
          <cell r="A16486" t="str">
            <v>OH18*75-2</v>
          </cell>
          <cell r="B16486" t="str">
            <v>OH09-207-68/P05247A1-7-3-121</v>
          </cell>
          <cell r="C16486" t="str">
            <v xml:space="preserve">x13-VARD-054a </v>
          </cell>
          <cell r="D16486" t="str">
            <v>OSU</v>
          </cell>
          <cell r="F16486" t="str">
            <v>19YR1</v>
          </cell>
        </row>
        <row r="16487">
          <cell r="A16487" t="str">
            <v>OH18*75-4</v>
          </cell>
          <cell r="B16487" t="str">
            <v>OH09-207-68/P05247A1-7-3-121</v>
          </cell>
          <cell r="C16487" t="str">
            <v xml:space="preserve">x13-VARD-054a </v>
          </cell>
          <cell r="D16487" t="str">
            <v>OSU</v>
          </cell>
          <cell r="F16487" t="str">
            <v>19YR1</v>
          </cell>
        </row>
        <row r="16488">
          <cell r="A16488" t="str">
            <v>OH18*75-86</v>
          </cell>
          <cell r="B16488" t="str">
            <v>OH09-207-68/P05247A1-7-3-121</v>
          </cell>
          <cell r="C16488" t="str">
            <v xml:space="preserve">x13-VARD-054a </v>
          </cell>
          <cell r="D16488" t="str">
            <v>OSU</v>
          </cell>
          <cell r="F16488" t="str">
            <v>19YR1</v>
          </cell>
        </row>
        <row r="16489">
          <cell r="A16489" t="str">
            <v>OH18*76-10</v>
          </cell>
          <cell r="B16489" t="str">
            <v>OH09-207-68/P05247A1-7-3-121</v>
          </cell>
          <cell r="C16489" t="str">
            <v xml:space="preserve">x13-VARD-054a </v>
          </cell>
          <cell r="D16489" t="str">
            <v>OSU</v>
          </cell>
          <cell r="F16489" t="str">
            <v>19YR1</v>
          </cell>
        </row>
        <row r="16490">
          <cell r="A16490" t="str">
            <v>OH18*76-102</v>
          </cell>
          <cell r="B16490" t="str">
            <v>OH09-207-68/P05247A1-7-3-121</v>
          </cell>
          <cell r="C16490" t="str">
            <v xml:space="preserve">x13-VARD-054a </v>
          </cell>
          <cell r="D16490" t="str">
            <v>OSU</v>
          </cell>
          <cell r="F16490" t="str">
            <v>19YR1</v>
          </cell>
        </row>
        <row r="16491">
          <cell r="A16491" t="str">
            <v>OH18*76-3</v>
          </cell>
          <cell r="B16491" t="str">
            <v>OH09-207-68/P05247A1-7-3-121</v>
          </cell>
          <cell r="C16491" t="str">
            <v xml:space="preserve">x13-VARD-054a </v>
          </cell>
          <cell r="D16491" t="str">
            <v>OSU</v>
          </cell>
          <cell r="F16491" t="str">
            <v>19YR1</v>
          </cell>
        </row>
        <row r="16492">
          <cell r="A16492" t="str">
            <v>OH18*76-48</v>
          </cell>
          <cell r="B16492" t="str">
            <v>OH09-207-68/P05247A1-7-3-121</v>
          </cell>
          <cell r="C16492" t="str">
            <v xml:space="preserve">x13-VARD-054a </v>
          </cell>
          <cell r="D16492" t="str">
            <v>OSU</v>
          </cell>
          <cell r="F16492" t="str">
            <v>19YR1</v>
          </cell>
        </row>
        <row r="16493">
          <cell r="A16493" t="str">
            <v>OH18*79-36</v>
          </cell>
          <cell r="B16493" t="str">
            <v>OH09-207-68/MO080104</v>
          </cell>
          <cell r="C16493" t="str">
            <v xml:space="preserve">x13-VARD-057 </v>
          </cell>
          <cell r="D16493" t="str">
            <v>OSU</v>
          </cell>
          <cell r="F16493" t="str">
            <v>19YR1</v>
          </cell>
        </row>
        <row r="16494">
          <cell r="A16494" t="str">
            <v>OH18*79-73</v>
          </cell>
          <cell r="B16494" t="str">
            <v>OH09-207-68/MO080104</v>
          </cell>
          <cell r="C16494" t="str">
            <v xml:space="preserve">x13-VARD-057 </v>
          </cell>
          <cell r="D16494" t="str">
            <v>OSU</v>
          </cell>
          <cell r="F16494" t="str">
            <v>19YR1</v>
          </cell>
        </row>
        <row r="16495">
          <cell r="A16495" t="str">
            <v>OH18*84-15</v>
          </cell>
          <cell r="B16495" t="str">
            <v>OH08-269-58/OH09-207-68</v>
          </cell>
          <cell r="C16495" t="str">
            <v xml:space="preserve">x13-VARD-062a </v>
          </cell>
          <cell r="D16495" t="str">
            <v>OSU</v>
          </cell>
          <cell r="F16495" t="str">
            <v>19YR1</v>
          </cell>
        </row>
        <row r="16496">
          <cell r="A16496" t="str">
            <v>OH18*85-21</v>
          </cell>
          <cell r="B16496" t="str">
            <v>OH08-269-58/OH07-175-11</v>
          </cell>
          <cell r="C16496" t="str">
            <v xml:space="preserve">x13-VARD-063 </v>
          </cell>
          <cell r="D16496" t="str">
            <v>OSU</v>
          </cell>
          <cell r="F16496" t="str">
            <v>19YR1</v>
          </cell>
        </row>
        <row r="16497">
          <cell r="A16497" t="str">
            <v>OH18*85-26</v>
          </cell>
          <cell r="B16497" t="str">
            <v>OH08-269-58/OH07-175-11</v>
          </cell>
          <cell r="C16497" t="str">
            <v xml:space="preserve">x13-VARD-063 </v>
          </cell>
          <cell r="D16497" t="str">
            <v>OSU</v>
          </cell>
          <cell r="F16497" t="str">
            <v>19YR1</v>
          </cell>
        </row>
        <row r="16498">
          <cell r="A16498" t="str">
            <v>OH18*85-45</v>
          </cell>
          <cell r="B16498" t="str">
            <v>OH08-269-58/OH07-175-11</v>
          </cell>
          <cell r="C16498" t="str">
            <v xml:space="preserve">x13-VARD-063 </v>
          </cell>
          <cell r="D16498" t="str">
            <v>OSU</v>
          </cell>
          <cell r="F16498" t="str">
            <v>19YR1</v>
          </cell>
        </row>
        <row r="16499">
          <cell r="A16499" t="str">
            <v>OH18*85-72</v>
          </cell>
          <cell r="B16499" t="str">
            <v>OH08-269-58/OH07-175-11</v>
          </cell>
          <cell r="C16499" t="str">
            <v xml:space="preserve">x13-VARD-063 </v>
          </cell>
          <cell r="D16499" t="str">
            <v>OSU</v>
          </cell>
          <cell r="F16499" t="str">
            <v>19YR1</v>
          </cell>
        </row>
        <row r="16500">
          <cell r="A16500" t="str">
            <v>OH18*90-24</v>
          </cell>
          <cell r="B16500" t="str">
            <v>OH08-269-58/IL09-3264</v>
          </cell>
          <cell r="C16500" t="str">
            <v xml:space="preserve">x13-VARD-071a </v>
          </cell>
          <cell r="D16500" t="str">
            <v>OSU</v>
          </cell>
          <cell r="F16500" t="str">
            <v>19YR1</v>
          </cell>
        </row>
        <row r="16501">
          <cell r="A16501" t="str">
            <v>OH18*90-29</v>
          </cell>
          <cell r="B16501" t="str">
            <v>OH08-269-58/IL09-3264</v>
          </cell>
          <cell r="C16501" t="str">
            <v xml:space="preserve">x13-VARD-071a </v>
          </cell>
          <cell r="D16501" t="str">
            <v>OSU</v>
          </cell>
          <cell r="F16501" t="str">
            <v>19YR1</v>
          </cell>
        </row>
        <row r="16502">
          <cell r="A16502" t="str">
            <v>OH18*90-47</v>
          </cell>
          <cell r="B16502" t="str">
            <v>OH08-269-58/IL09-3264</v>
          </cell>
          <cell r="C16502" t="str">
            <v xml:space="preserve">x13-VARD-071a </v>
          </cell>
          <cell r="D16502" t="str">
            <v>OSU</v>
          </cell>
          <cell r="F16502" t="str">
            <v>19YR1</v>
          </cell>
        </row>
        <row r="16503">
          <cell r="A16503" t="str">
            <v>OH18*90-59</v>
          </cell>
          <cell r="B16503" t="str">
            <v>OH08-269-58/IL09-3264</v>
          </cell>
          <cell r="C16503" t="str">
            <v xml:space="preserve">x13-VARD-071a </v>
          </cell>
          <cell r="D16503" t="str">
            <v>OSU</v>
          </cell>
          <cell r="F16503" t="str">
            <v>19YR1</v>
          </cell>
        </row>
        <row r="16504">
          <cell r="A16504" t="str">
            <v>OH18*90-6</v>
          </cell>
          <cell r="B16504" t="str">
            <v>OH08-269-58/IL09-3264</v>
          </cell>
          <cell r="C16504" t="str">
            <v xml:space="preserve">x13-VARD-071a </v>
          </cell>
          <cell r="D16504" t="str">
            <v>OSU</v>
          </cell>
          <cell r="F16504" t="str">
            <v>19YR1</v>
          </cell>
        </row>
        <row r="16505">
          <cell r="A16505" t="str">
            <v>OH18*90-9</v>
          </cell>
          <cell r="B16505" t="str">
            <v>OH08-269-58/IL09-3264</v>
          </cell>
          <cell r="C16505" t="str">
            <v xml:space="preserve">x13-VARD-071a </v>
          </cell>
          <cell r="D16505" t="str">
            <v>OSU</v>
          </cell>
          <cell r="F16505" t="str">
            <v>19YR1</v>
          </cell>
        </row>
        <row r="16506">
          <cell r="A16506" t="str">
            <v>OH18*90-96</v>
          </cell>
          <cell r="B16506" t="str">
            <v>OH08-269-58/IL09-3264</v>
          </cell>
          <cell r="C16506" t="str">
            <v xml:space="preserve">x13-VARD-071a </v>
          </cell>
          <cell r="D16506" t="str">
            <v>OSU</v>
          </cell>
          <cell r="F16506" t="str">
            <v>19YR1</v>
          </cell>
        </row>
        <row r="16507">
          <cell r="A16507" t="str">
            <v>OH18*95-18</v>
          </cell>
          <cell r="B16507" t="str">
            <v>OH08-99-50/OH09-207-68</v>
          </cell>
          <cell r="C16507" t="str">
            <v xml:space="preserve">x13-VARD-076 </v>
          </cell>
          <cell r="D16507" t="str">
            <v>OSU</v>
          </cell>
          <cell r="F16507" t="str">
            <v>19YR1</v>
          </cell>
        </row>
        <row r="16508">
          <cell r="A16508" t="str">
            <v>OH18*95-27</v>
          </cell>
          <cell r="B16508" t="str">
            <v>OH08-99-50/OH09-207-68</v>
          </cell>
          <cell r="C16508" t="str">
            <v xml:space="preserve">x13-VARD-076 </v>
          </cell>
          <cell r="D16508" t="str">
            <v>OSU</v>
          </cell>
          <cell r="F16508" t="str">
            <v>19YR1</v>
          </cell>
        </row>
        <row r="16509">
          <cell r="A16509" t="str">
            <v>OH18*95-93</v>
          </cell>
          <cell r="B16509" t="str">
            <v>OH08-99-50/OH09-207-68</v>
          </cell>
          <cell r="C16509" t="str">
            <v xml:space="preserve">x13-VARD-076 </v>
          </cell>
          <cell r="D16509" t="str">
            <v>OSU</v>
          </cell>
          <cell r="F16509" t="str">
            <v>19YR1</v>
          </cell>
        </row>
        <row r="16510">
          <cell r="A16510" t="str">
            <v>OH18-101-21</v>
          </cell>
          <cell r="B16510" t="str">
            <v>IL07-20743/VA10W-21</v>
          </cell>
          <cell r="C16510" t="str">
            <v xml:space="preserve">x13-VARD-083 </v>
          </cell>
          <cell r="D16510" t="str">
            <v>OSU</v>
          </cell>
          <cell r="F16510" t="str">
            <v>19YR1</v>
          </cell>
        </row>
        <row r="16511">
          <cell r="A16511" t="str">
            <v>OH18-101-3</v>
          </cell>
          <cell r="B16511" t="str">
            <v>IL07-20743/VA10W-21</v>
          </cell>
          <cell r="C16511" t="str">
            <v xml:space="preserve">x13-VARD-083 </v>
          </cell>
          <cell r="D16511" t="str">
            <v>OSU</v>
          </cell>
          <cell r="F16511" t="str">
            <v>19YR1</v>
          </cell>
        </row>
        <row r="16512">
          <cell r="A16512" t="str">
            <v>OH18-10-16</v>
          </cell>
          <cell r="B16512" t="str">
            <v>0762A1-2-8/OH08-172-42</v>
          </cell>
          <cell r="C16512" t="str">
            <v xml:space="preserve">x13-TGS-013a </v>
          </cell>
          <cell r="D16512" t="str">
            <v>OSU</v>
          </cell>
          <cell r="F16512" t="str">
            <v>19YR1</v>
          </cell>
        </row>
        <row r="16513">
          <cell r="A16513" t="str">
            <v>OH18-101-74</v>
          </cell>
          <cell r="B16513" t="str">
            <v>IL07-20743/VA10W-21</v>
          </cell>
          <cell r="C16513" t="str">
            <v xml:space="preserve">x13-VARD-083 </v>
          </cell>
          <cell r="D16513" t="str">
            <v>OSU</v>
          </cell>
          <cell r="F16513" t="str">
            <v>19YR1</v>
          </cell>
        </row>
        <row r="16514">
          <cell r="A16514" t="str">
            <v>OH18-101-8</v>
          </cell>
          <cell r="B16514" t="str">
            <v>IL07-20743/VA10W-21</v>
          </cell>
          <cell r="C16514" t="str">
            <v xml:space="preserve">x13-VARD-083 </v>
          </cell>
          <cell r="D16514" t="str">
            <v>OSU</v>
          </cell>
          <cell r="F16514" t="str">
            <v>19YR1</v>
          </cell>
        </row>
        <row r="16515">
          <cell r="A16515" t="str">
            <v>OH18-102-65</v>
          </cell>
          <cell r="B16515" t="str">
            <v>P0762A1-2-8/MO080104</v>
          </cell>
          <cell r="C16515" t="str">
            <v xml:space="preserve">x13-VARD-084 </v>
          </cell>
          <cell r="D16515" t="str">
            <v>OSU</v>
          </cell>
          <cell r="F16515" t="str">
            <v>19YR1</v>
          </cell>
        </row>
        <row r="16516">
          <cell r="A16516" t="str">
            <v>OH18-102-96</v>
          </cell>
          <cell r="B16516" t="str">
            <v>P0762A1-2-8/MO080104</v>
          </cell>
          <cell r="C16516" t="str">
            <v xml:space="preserve">x13-VARD-084 </v>
          </cell>
          <cell r="D16516" t="str">
            <v>OSU</v>
          </cell>
          <cell r="F16516" t="str">
            <v>19YR1</v>
          </cell>
        </row>
        <row r="16517">
          <cell r="A16517" t="str">
            <v>OH18-104-34</v>
          </cell>
          <cell r="B16517" t="str">
            <v>P0762A1-2-8/OH09-207-68</v>
          </cell>
          <cell r="C16517" t="str">
            <v xml:space="preserve">x13-VARD-087 </v>
          </cell>
          <cell r="D16517" t="str">
            <v>OSU</v>
          </cell>
          <cell r="F16517" t="str">
            <v>19YR1</v>
          </cell>
        </row>
        <row r="16518">
          <cell r="A16518" t="str">
            <v>OH18-106-4</v>
          </cell>
          <cell r="B16518" t="str">
            <v>P0762A1-2-8/IL07-19334</v>
          </cell>
          <cell r="C16518" t="str">
            <v xml:space="preserve">x13-VARD-090a </v>
          </cell>
          <cell r="D16518" t="str">
            <v>OSU</v>
          </cell>
          <cell r="F16518" t="str">
            <v>19YR1</v>
          </cell>
        </row>
        <row r="16519">
          <cell r="A16519" t="str">
            <v>OH18-106-52</v>
          </cell>
          <cell r="B16519" t="str">
            <v>P0762A1-2-8/IL07-19334</v>
          </cell>
          <cell r="C16519" t="str">
            <v xml:space="preserve">x13-VARD-090a </v>
          </cell>
          <cell r="D16519" t="str">
            <v>OSU</v>
          </cell>
          <cell r="F16519" t="str">
            <v>19YR1</v>
          </cell>
        </row>
        <row r="16520">
          <cell r="A16520" t="str">
            <v>OH18-106-72</v>
          </cell>
          <cell r="B16520" t="str">
            <v>P0762A1-2-8/IL07-19334</v>
          </cell>
          <cell r="C16520" t="str">
            <v xml:space="preserve">x13-VARD-090a </v>
          </cell>
          <cell r="D16520" t="str">
            <v>OSU</v>
          </cell>
          <cell r="F16520" t="str">
            <v>19YR1</v>
          </cell>
        </row>
        <row r="16521">
          <cell r="A16521" t="str">
            <v>OH18-10-75</v>
          </cell>
          <cell r="B16521" t="str">
            <v>0762A1-2-8/OH08-172-42</v>
          </cell>
          <cell r="C16521" t="str">
            <v xml:space="preserve">x13-TGS-013a </v>
          </cell>
          <cell r="D16521" t="str">
            <v>OSU</v>
          </cell>
          <cell r="F16521" t="str">
            <v>19YR1</v>
          </cell>
        </row>
        <row r="16522">
          <cell r="A16522" t="str">
            <v>OH18-108-110</v>
          </cell>
          <cell r="B16522" t="str">
            <v>P0762A1-2-8/OH10-101-54</v>
          </cell>
          <cell r="C16522" t="str">
            <v xml:space="preserve">x13-VARD-092a </v>
          </cell>
          <cell r="D16522" t="str">
            <v>OSU</v>
          </cell>
          <cell r="F16522" t="str">
            <v>19YR1</v>
          </cell>
        </row>
        <row r="16523">
          <cell r="A16523" t="str">
            <v>OH18-108-116</v>
          </cell>
          <cell r="B16523" t="str">
            <v>P0762A1-2-8/OH10-101-54</v>
          </cell>
          <cell r="C16523" t="str">
            <v xml:space="preserve">x13-VARD-092a </v>
          </cell>
          <cell r="D16523" t="str">
            <v>OSU</v>
          </cell>
          <cell r="F16523" t="str">
            <v>19YR1</v>
          </cell>
        </row>
        <row r="16524">
          <cell r="A16524" t="str">
            <v>OH18-108-14</v>
          </cell>
          <cell r="B16524" t="str">
            <v>P0762A1-2-8/OH10-101-54</v>
          </cell>
          <cell r="C16524" t="str">
            <v xml:space="preserve">x13-VARD-092a </v>
          </cell>
          <cell r="D16524" t="str">
            <v>OSU</v>
          </cell>
          <cell r="F16524" t="str">
            <v>19YR1</v>
          </cell>
        </row>
        <row r="16525">
          <cell r="A16525" t="str">
            <v>OH18-108-20</v>
          </cell>
          <cell r="B16525" t="str">
            <v>P0762A1-2-8/OH10-101-54</v>
          </cell>
          <cell r="C16525" t="str">
            <v xml:space="preserve">x13-VARD-092a </v>
          </cell>
          <cell r="D16525" t="str">
            <v>OSU</v>
          </cell>
          <cell r="F16525" t="str">
            <v>19YR1</v>
          </cell>
        </row>
        <row r="16526">
          <cell r="A16526" t="str">
            <v>OH18-108-26</v>
          </cell>
          <cell r="B16526" t="str">
            <v>P0762A1-2-8/OH10-101-54</v>
          </cell>
          <cell r="C16526" t="str">
            <v xml:space="preserve">x13-VARD-092a </v>
          </cell>
          <cell r="D16526" t="str">
            <v>OSU</v>
          </cell>
          <cell r="F16526" t="str">
            <v>19YR1</v>
          </cell>
        </row>
        <row r="16527">
          <cell r="A16527" t="str">
            <v>OH18-108-29</v>
          </cell>
          <cell r="B16527" t="str">
            <v>P0762A1-2-8/OH10-101-54</v>
          </cell>
          <cell r="C16527" t="str">
            <v xml:space="preserve">x13-VARD-092a </v>
          </cell>
          <cell r="D16527" t="str">
            <v>OSU</v>
          </cell>
          <cell r="F16527" t="str">
            <v>19YR1</v>
          </cell>
        </row>
        <row r="16528">
          <cell r="A16528" t="str">
            <v>OH18-108-40</v>
          </cell>
          <cell r="B16528" t="str">
            <v>P0762A1-2-8/OH10-101-54</v>
          </cell>
          <cell r="C16528" t="str">
            <v xml:space="preserve">x13-VARD-092a </v>
          </cell>
          <cell r="D16528" t="str">
            <v>OSU</v>
          </cell>
          <cell r="F16528" t="str">
            <v>19YR1</v>
          </cell>
        </row>
        <row r="16529">
          <cell r="A16529" t="str">
            <v>OH18-108-6</v>
          </cell>
          <cell r="B16529" t="str">
            <v>P0762A1-2-8/OH10-101-54</v>
          </cell>
          <cell r="C16529" t="str">
            <v xml:space="preserve">x13-VARD-092a </v>
          </cell>
          <cell r="D16529" t="str">
            <v>OSU</v>
          </cell>
          <cell r="F16529" t="str">
            <v>19YR1</v>
          </cell>
        </row>
        <row r="16530">
          <cell r="A16530" t="str">
            <v>OH18-108-62</v>
          </cell>
          <cell r="B16530" t="str">
            <v>P0762A1-2-8/OH10-101-54</v>
          </cell>
          <cell r="C16530" t="str">
            <v xml:space="preserve">x13-VARD-092a </v>
          </cell>
          <cell r="D16530" t="str">
            <v>OSU</v>
          </cell>
          <cell r="F16530" t="str">
            <v>19YR1</v>
          </cell>
        </row>
        <row r="16531">
          <cell r="A16531" t="str">
            <v>OH18-108-82</v>
          </cell>
          <cell r="B16531" t="str">
            <v>P0762A1-2-8/OH10-101-54</v>
          </cell>
          <cell r="C16531" t="str">
            <v xml:space="preserve">x13-VARD-092a </v>
          </cell>
          <cell r="D16531" t="str">
            <v>OSU</v>
          </cell>
          <cell r="F16531" t="str">
            <v>19YR1</v>
          </cell>
        </row>
        <row r="16532">
          <cell r="A16532" t="str">
            <v>OH18-108-96</v>
          </cell>
          <cell r="B16532" t="str">
            <v>P0762A1-2-8/OH10-101-54</v>
          </cell>
          <cell r="C16532" t="str">
            <v xml:space="preserve">x13-VARD-092a </v>
          </cell>
          <cell r="D16532" t="str">
            <v>OSU</v>
          </cell>
          <cell r="F16532" t="str">
            <v>19YR1</v>
          </cell>
        </row>
        <row r="16533">
          <cell r="A16533" t="str">
            <v>OH18-108-98</v>
          </cell>
          <cell r="B16533" t="str">
            <v>P0762A1-2-8/OH10-101-54</v>
          </cell>
          <cell r="C16533" t="str">
            <v xml:space="preserve">x13-VARD-092a </v>
          </cell>
          <cell r="D16533" t="str">
            <v>OSU</v>
          </cell>
          <cell r="F16533" t="str">
            <v>19YR1</v>
          </cell>
        </row>
        <row r="16534">
          <cell r="A16534" t="str">
            <v>OH18-109-115</v>
          </cell>
          <cell r="B16534" t="str">
            <v>P0762A1-2-8/IL09-3264</v>
          </cell>
          <cell r="C16534" t="str">
            <v xml:space="preserve">x13-VARD-093a </v>
          </cell>
          <cell r="D16534" t="str">
            <v>OSU</v>
          </cell>
          <cell r="F16534" t="str">
            <v>19YR1</v>
          </cell>
        </row>
        <row r="16535">
          <cell r="A16535" t="str">
            <v>OH18-109-91</v>
          </cell>
          <cell r="B16535" t="str">
            <v>P0762A1-2-8/IL09-3264</v>
          </cell>
          <cell r="C16535" t="str">
            <v xml:space="preserve">x13-VARD-093a </v>
          </cell>
          <cell r="D16535" t="str">
            <v>OSU</v>
          </cell>
          <cell r="F16535" t="str">
            <v>19YR1</v>
          </cell>
        </row>
        <row r="16536">
          <cell r="A16536" t="str">
            <v>OH18-109-98</v>
          </cell>
          <cell r="B16536" t="str">
            <v>P0762A1-2-8/IL09-3264</v>
          </cell>
          <cell r="C16536" t="str">
            <v xml:space="preserve">x13-VARD-093a </v>
          </cell>
          <cell r="D16536" t="str">
            <v>OSU</v>
          </cell>
          <cell r="F16536" t="str">
            <v>19YR1</v>
          </cell>
        </row>
        <row r="16537">
          <cell r="A16537" t="str">
            <v>OH18-110-42</v>
          </cell>
          <cell r="B16537" t="str">
            <v>MO080104/OH08-269-58</v>
          </cell>
          <cell r="C16537" t="str">
            <v xml:space="preserve">x13-VARD-094a </v>
          </cell>
          <cell r="D16537" t="str">
            <v>OSU</v>
          </cell>
          <cell r="F16537" t="str">
            <v>19YR1</v>
          </cell>
        </row>
        <row r="16538">
          <cell r="A16538" t="str">
            <v>OH18-11-101</v>
          </cell>
          <cell r="B16538" t="str">
            <v>IL06-14325/05251A1-1-136-9-5</v>
          </cell>
          <cell r="C16538" t="str">
            <v xml:space="preserve">x13-TGS-014a </v>
          </cell>
          <cell r="D16538" t="str">
            <v>OSU</v>
          </cell>
          <cell r="F16538" t="str">
            <v>19YR1</v>
          </cell>
        </row>
        <row r="16539">
          <cell r="A16539" t="str">
            <v>OH18-111-100</v>
          </cell>
          <cell r="B16539" t="str">
            <v>MO080104/P0762A1-2-8</v>
          </cell>
          <cell r="C16539" t="str">
            <v xml:space="preserve">x13-VARD-095 </v>
          </cell>
          <cell r="D16539" t="str">
            <v>OSU</v>
          </cell>
          <cell r="F16539" t="str">
            <v>19YR1</v>
          </cell>
        </row>
        <row r="16540">
          <cell r="A16540" t="str">
            <v>OH18-111-18</v>
          </cell>
          <cell r="B16540" t="str">
            <v>MO080104/P0762A1-2-8</v>
          </cell>
          <cell r="C16540" t="str">
            <v xml:space="preserve">x13-VARD-095 </v>
          </cell>
          <cell r="D16540" t="str">
            <v>OSU</v>
          </cell>
          <cell r="F16540" t="str">
            <v>19YR1</v>
          </cell>
        </row>
        <row r="16541">
          <cell r="A16541" t="str">
            <v>OH18-111-28</v>
          </cell>
          <cell r="B16541" t="str">
            <v>MO080104/P0762A1-2-8</v>
          </cell>
          <cell r="C16541" t="str">
            <v xml:space="preserve">x13-VARD-095 </v>
          </cell>
          <cell r="D16541" t="str">
            <v>OSU</v>
          </cell>
          <cell r="F16541" t="str">
            <v>19YR1</v>
          </cell>
        </row>
        <row r="16542">
          <cell r="A16542" t="str">
            <v>OH18-111-35</v>
          </cell>
          <cell r="B16542" t="str">
            <v>MO080104/P0762A1-2-8</v>
          </cell>
          <cell r="C16542" t="str">
            <v xml:space="preserve">x13-VARD-095 </v>
          </cell>
          <cell r="D16542" t="str">
            <v>OSU</v>
          </cell>
          <cell r="F16542" t="str">
            <v>19YR1</v>
          </cell>
        </row>
        <row r="16543">
          <cell r="A16543" t="str">
            <v>OH18-111-36</v>
          </cell>
          <cell r="B16543" t="str">
            <v>MO080104/P0762A1-2-8</v>
          </cell>
          <cell r="C16543" t="str">
            <v xml:space="preserve">x13-VARD-095 </v>
          </cell>
          <cell r="D16543" t="str">
            <v>OSU</v>
          </cell>
          <cell r="F16543" t="str">
            <v>19YR1</v>
          </cell>
        </row>
        <row r="16544">
          <cell r="A16544" t="str">
            <v>OH18-111-74</v>
          </cell>
          <cell r="B16544" t="str">
            <v>MO080104/P0762A1-2-8</v>
          </cell>
          <cell r="C16544" t="str">
            <v xml:space="preserve">x13-VARD-095 </v>
          </cell>
          <cell r="D16544" t="str">
            <v>OSU</v>
          </cell>
          <cell r="F16544" t="str">
            <v>19YR1</v>
          </cell>
        </row>
        <row r="16545">
          <cell r="A16545" t="str">
            <v>OH18-111-88</v>
          </cell>
          <cell r="B16545" t="str">
            <v>MO080104/P0762A1-2-8</v>
          </cell>
          <cell r="C16545" t="str">
            <v xml:space="preserve">x13-VARD-095 </v>
          </cell>
          <cell r="D16545" t="str">
            <v>OSU</v>
          </cell>
          <cell r="F16545" t="str">
            <v>19YR1</v>
          </cell>
        </row>
        <row r="16546">
          <cell r="A16546" t="str">
            <v>OH18-112-100</v>
          </cell>
          <cell r="B16546" t="str">
            <v>MO080104/OH09-207-68</v>
          </cell>
          <cell r="C16546" t="str">
            <v xml:space="preserve">x13-VARD-096a </v>
          </cell>
          <cell r="D16546" t="str">
            <v>OSU</v>
          </cell>
          <cell r="F16546" t="str">
            <v>19YR1</v>
          </cell>
        </row>
        <row r="16547">
          <cell r="A16547" t="str">
            <v>OH18-112-52</v>
          </cell>
          <cell r="B16547" t="str">
            <v>MO080104/OH09-207-68</v>
          </cell>
          <cell r="C16547" t="str">
            <v xml:space="preserve">x13-VARD-096a </v>
          </cell>
          <cell r="D16547" t="str">
            <v>OSU</v>
          </cell>
          <cell r="F16547" t="str">
            <v>19YR1</v>
          </cell>
        </row>
        <row r="16548">
          <cell r="A16548" t="str">
            <v>OH18-113-109</v>
          </cell>
          <cell r="B16548" t="str">
            <v>VA10W-21/MO120187</v>
          </cell>
          <cell r="C16548" t="str">
            <v xml:space="preserve">x13-VARD-099 </v>
          </cell>
          <cell r="D16548" t="str">
            <v>OSU</v>
          </cell>
          <cell r="F16548" t="str">
            <v>19YR1</v>
          </cell>
        </row>
        <row r="16549">
          <cell r="A16549" t="str">
            <v>OH18-113-67</v>
          </cell>
          <cell r="B16549" t="str">
            <v>VA10W-21/MO120187</v>
          </cell>
          <cell r="C16549" t="str">
            <v xml:space="preserve">x13-VARD-099 </v>
          </cell>
          <cell r="D16549" t="str">
            <v>OSU</v>
          </cell>
          <cell r="F16549" t="str">
            <v>19YR1</v>
          </cell>
        </row>
        <row r="16550">
          <cell r="A16550" t="str">
            <v>OH18-113-94</v>
          </cell>
          <cell r="B16550" t="str">
            <v>VA10W-21/MO120187</v>
          </cell>
          <cell r="C16550" t="str">
            <v xml:space="preserve">x13-VARD-099 </v>
          </cell>
          <cell r="D16550" t="str">
            <v>OSU</v>
          </cell>
          <cell r="F16550" t="str">
            <v>19YR1</v>
          </cell>
        </row>
        <row r="16551">
          <cell r="A16551" t="str">
            <v>OH18-114-115</v>
          </cell>
          <cell r="B16551" t="str">
            <v>VA10W-21/P05247A1-7-3-121</v>
          </cell>
          <cell r="C16551" t="str">
            <v xml:space="preserve">x13-VARD-103 </v>
          </cell>
          <cell r="D16551" t="str">
            <v>OSU</v>
          </cell>
          <cell r="F16551" t="str">
            <v>19YR1</v>
          </cell>
        </row>
        <row r="16552">
          <cell r="A16552" t="str">
            <v>OH18-114-28</v>
          </cell>
          <cell r="B16552" t="str">
            <v>VA10W-21/P05247A1-7-3-121</v>
          </cell>
          <cell r="C16552" t="str">
            <v xml:space="preserve">x13-VARD-103 </v>
          </cell>
          <cell r="D16552" t="str">
            <v>OSU</v>
          </cell>
          <cell r="F16552" t="str">
            <v>19YR1</v>
          </cell>
        </row>
        <row r="16553">
          <cell r="A16553" t="str">
            <v>OH18-114-43</v>
          </cell>
          <cell r="B16553" t="str">
            <v>VA10W-21/P05247A1-7-3-121</v>
          </cell>
          <cell r="C16553" t="str">
            <v xml:space="preserve">x13-VARD-103 </v>
          </cell>
          <cell r="D16553" t="str">
            <v>OSU</v>
          </cell>
          <cell r="F16553" t="str">
            <v>19YR1</v>
          </cell>
        </row>
        <row r="16554">
          <cell r="A16554" t="str">
            <v>OH18-114-58</v>
          </cell>
          <cell r="B16554" t="str">
            <v>VA10W-21/P05247A1-7-3-121</v>
          </cell>
          <cell r="C16554" t="str">
            <v xml:space="preserve">x13-VARD-103 </v>
          </cell>
          <cell r="D16554" t="str">
            <v>OSU</v>
          </cell>
          <cell r="F16554" t="str">
            <v>19YR1</v>
          </cell>
        </row>
        <row r="16555">
          <cell r="A16555" t="str">
            <v>OH18-114-84</v>
          </cell>
          <cell r="B16555" t="str">
            <v>VA10W-21/P05247A1-7-3-121</v>
          </cell>
          <cell r="C16555" t="str">
            <v xml:space="preserve">x13-VARD-103 </v>
          </cell>
          <cell r="D16555" t="str">
            <v>OSU</v>
          </cell>
          <cell r="F16555" t="str">
            <v>19YR1</v>
          </cell>
        </row>
        <row r="16556">
          <cell r="A16556" t="str">
            <v>OH18-114-88</v>
          </cell>
          <cell r="B16556" t="str">
            <v>VA10W-21/P05247A1-7-3-121</v>
          </cell>
          <cell r="C16556" t="str">
            <v xml:space="preserve">x13-VARD-103 </v>
          </cell>
          <cell r="D16556" t="str">
            <v>OSU</v>
          </cell>
          <cell r="F16556" t="str">
            <v>19YR1</v>
          </cell>
        </row>
        <row r="16557">
          <cell r="A16557" t="str">
            <v>OH18-114-9</v>
          </cell>
          <cell r="B16557" t="str">
            <v>VA10W-21/P05247A1-7-3-121</v>
          </cell>
          <cell r="C16557" t="str">
            <v xml:space="preserve">x13-VARD-103 </v>
          </cell>
          <cell r="D16557" t="str">
            <v>OSU</v>
          </cell>
          <cell r="F16557" t="str">
            <v>19YR1</v>
          </cell>
        </row>
        <row r="16558">
          <cell r="A16558" t="str">
            <v>OH18-116-28</v>
          </cell>
          <cell r="B16558" t="str">
            <v>VA10W-21/IL09-3264</v>
          </cell>
          <cell r="C16558" t="str">
            <v xml:space="preserve">x13-VARD-107a </v>
          </cell>
          <cell r="D16558" t="str">
            <v>OSU</v>
          </cell>
          <cell r="F16558" t="str">
            <v>19YR1</v>
          </cell>
        </row>
        <row r="16559">
          <cell r="A16559" t="str">
            <v>OH18-116-54</v>
          </cell>
          <cell r="B16559" t="str">
            <v>VA10W-21/IL09-3264</v>
          </cell>
          <cell r="C16559" t="str">
            <v xml:space="preserve">x13-VARD-107a </v>
          </cell>
          <cell r="D16559" t="str">
            <v>OSU</v>
          </cell>
          <cell r="F16559" t="str">
            <v>19YR1</v>
          </cell>
        </row>
        <row r="16560">
          <cell r="A16560" t="str">
            <v>OH18-116-6</v>
          </cell>
          <cell r="B16560" t="str">
            <v>VA10W-21/IL09-3264</v>
          </cell>
          <cell r="C16560" t="str">
            <v xml:space="preserve">x13-VARD-107a </v>
          </cell>
          <cell r="D16560" t="str">
            <v>OSU</v>
          </cell>
          <cell r="F16560" t="str">
            <v>19YR1</v>
          </cell>
        </row>
        <row r="16561">
          <cell r="A16561" t="str">
            <v>OH18-116-76</v>
          </cell>
          <cell r="B16561" t="str">
            <v>VA10W-21/IL09-3264</v>
          </cell>
          <cell r="C16561" t="str">
            <v xml:space="preserve">x13-VARD-107a </v>
          </cell>
          <cell r="D16561" t="str">
            <v>OSU</v>
          </cell>
          <cell r="F16561" t="str">
            <v>19YR1</v>
          </cell>
        </row>
        <row r="16562">
          <cell r="A16562" t="str">
            <v>OH18-117-107</v>
          </cell>
          <cell r="B16562" t="str">
            <v>IL07-19334/OH10-101-54</v>
          </cell>
          <cell r="C16562" t="str">
            <v xml:space="preserve">x13-VARD-108a </v>
          </cell>
          <cell r="D16562" t="str">
            <v>OSU</v>
          </cell>
          <cell r="F16562" t="str">
            <v>19YR1</v>
          </cell>
        </row>
        <row r="16563">
          <cell r="A16563" t="str">
            <v>OH18-117-48</v>
          </cell>
          <cell r="B16563" t="str">
            <v>IL07-19334/OH10-101-54</v>
          </cell>
          <cell r="C16563" t="str">
            <v xml:space="preserve">x13-VARD-108a </v>
          </cell>
          <cell r="D16563" t="str">
            <v>OSU</v>
          </cell>
          <cell r="F16563" t="str">
            <v>19YR1</v>
          </cell>
        </row>
        <row r="16564">
          <cell r="A16564" t="str">
            <v>OH18-117-71</v>
          </cell>
          <cell r="B16564" t="str">
            <v>IL07-19334/OH10-101-54</v>
          </cell>
          <cell r="C16564" t="str">
            <v xml:space="preserve">x13-VARD-108a </v>
          </cell>
          <cell r="D16564" t="str">
            <v>OSU</v>
          </cell>
          <cell r="F16564" t="str">
            <v>19YR1</v>
          </cell>
        </row>
        <row r="16565">
          <cell r="A16565" t="str">
            <v>OH18-118-44</v>
          </cell>
          <cell r="B16565" t="str">
            <v>IL07-19334/P0762A1-2-8</v>
          </cell>
          <cell r="C16565" t="str">
            <v xml:space="preserve">x13-VARD-110 </v>
          </cell>
          <cell r="D16565" t="str">
            <v>OSU</v>
          </cell>
          <cell r="F16565" t="str">
            <v>19YR1</v>
          </cell>
        </row>
        <row r="16566">
          <cell r="A16566" t="str">
            <v>OH18-119-35</v>
          </cell>
          <cell r="B16566" t="str">
            <v>IL07-19334/LCS19229</v>
          </cell>
          <cell r="C16566" t="str">
            <v xml:space="preserve">x13-VARD-113a </v>
          </cell>
          <cell r="D16566" t="str">
            <v>OSU</v>
          </cell>
          <cell r="F16566" t="str">
            <v>19YR1</v>
          </cell>
        </row>
        <row r="16567">
          <cell r="A16567" t="str">
            <v>OH18-120-10</v>
          </cell>
          <cell r="B16567" t="str">
            <v>IL07-19334/OH08-99-50</v>
          </cell>
          <cell r="C16567" t="str">
            <v xml:space="preserve">x13-VARD-114b </v>
          </cell>
          <cell r="D16567" t="str">
            <v>OSU</v>
          </cell>
          <cell r="F16567" t="str">
            <v>19YR1</v>
          </cell>
        </row>
        <row r="16568">
          <cell r="A16568" t="str">
            <v>OH18-120-22</v>
          </cell>
          <cell r="B16568" t="str">
            <v>IL07-19334/OH08-99-50</v>
          </cell>
          <cell r="C16568" t="str">
            <v xml:space="preserve">x13-VARD-114b </v>
          </cell>
          <cell r="D16568" t="str">
            <v>OSU</v>
          </cell>
          <cell r="F16568" t="str">
            <v>19YR1</v>
          </cell>
        </row>
        <row r="16569">
          <cell r="A16569" t="str">
            <v>OH18-120-25</v>
          </cell>
          <cell r="B16569" t="str">
            <v>IL07-19334/OH08-99-50</v>
          </cell>
          <cell r="C16569" t="str">
            <v xml:space="preserve">x13-VARD-114b </v>
          </cell>
          <cell r="D16569" t="str">
            <v>OSU</v>
          </cell>
          <cell r="F16569" t="str">
            <v>19YR1</v>
          </cell>
        </row>
        <row r="16570">
          <cell r="A16570" t="str">
            <v>OH18-120-37</v>
          </cell>
          <cell r="B16570" t="str">
            <v>IL07-19334/OH08-99-50</v>
          </cell>
          <cell r="C16570" t="str">
            <v xml:space="preserve">x13-VARD-114b </v>
          </cell>
          <cell r="D16570" t="str">
            <v>OSU</v>
          </cell>
          <cell r="F16570" t="str">
            <v>19YR1</v>
          </cell>
        </row>
        <row r="16571">
          <cell r="A16571" t="str">
            <v>OH18-120-52</v>
          </cell>
          <cell r="B16571" t="str">
            <v>IL07-19334/OH08-99-50</v>
          </cell>
          <cell r="C16571" t="str">
            <v xml:space="preserve">x13-VARD-114b </v>
          </cell>
          <cell r="D16571" t="str">
            <v>OSU</v>
          </cell>
          <cell r="F16571" t="str">
            <v>19YR1</v>
          </cell>
        </row>
        <row r="16572">
          <cell r="A16572" t="str">
            <v>OH18-120-6</v>
          </cell>
          <cell r="B16572" t="str">
            <v>IL07-19334/OH08-99-50</v>
          </cell>
          <cell r="C16572" t="str">
            <v xml:space="preserve">x13-VARD-114b </v>
          </cell>
          <cell r="D16572" t="str">
            <v>OSU</v>
          </cell>
          <cell r="F16572" t="str">
            <v>19YR1</v>
          </cell>
        </row>
        <row r="16573">
          <cell r="A16573" t="str">
            <v>OH18-120-66</v>
          </cell>
          <cell r="B16573" t="str">
            <v>IL07-19334/OH08-99-50</v>
          </cell>
          <cell r="C16573" t="str">
            <v xml:space="preserve">x13-VARD-114b </v>
          </cell>
          <cell r="D16573" t="str">
            <v>OSU</v>
          </cell>
          <cell r="F16573" t="str">
            <v>19YR1</v>
          </cell>
        </row>
        <row r="16574">
          <cell r="A16574" t="str">
            <v>OH18-120-99</v>
          </cell>
          <cell r="B16574" t="str">
            <v>IL07-19334/OH08-99-50</v>
          </cell>
          <cell r="C16574" t="str">
            <v xml:space="preserve">x13-VARD-114b </v>
          </cell>
          <cell r="D16574" t="str">
            <v>OSU</v>
          </cell>
          <cell r="F16574" t="str">
            <v>19YR1</v>
          </cell>
        </row>
        <row r="16575">
          <cell r="A16575" t="str">
            <v>OH18-121-24</v>
          </cell>
          <cell r="B16575" t="str">
            <v>IL07-19334/OH08-269-58</v>
          </cell>
          <cell r="C16575" t="str">
            <v xml:space="preserve">x13-VARD-115 </v>
          </cell>
          <cell r="D16575" t="str">
            <v>OSU</v>
          </cell>
          <cell r="F16575" t="str">
            <v>19YR1</v>
          </cell>
        </row>
        <row r="16576">
          <cell r="A16576" t="str">
            <v>OH18-121-75</v>
          </cell>
          <cell r="B16576" t="str">
            <v>IL07-19334/OH08-269-58</v>
          </cell>
          <cell r="C16576" t="str">
            <v xml:space="preserve">x13-VARD-115 </v>
          </cell>
          <cell r="D16576" t="str">
            <v>OSU</v>
          </cell>
          <cell r="F16576" t="str">
            <v>19YR1</v>
          </cell>
        </row>
        <row r="16577">
          <cell r="A16577" t="str">
            <v>OH18-122-21</v>
          </cell>
          <cell r="B16577" t="str">
            <v>LCS19229/OH08-269-58</v>
          </cell>
          <cell r="C16577" t="str">
            <v xml:space="preserve">x13-VARD-118a </v>
          </cell>
          <cell r="D16577" t="str">
            <v>OSU</v>
          </cell>
          <cell r="F16577" t="str">
            <v>19YR1</v>
          </cell>
        </row>
        <row r="16578">
          <cell r="A16578" t="str">
            <v>OH18-122-44</v>
          </cell>
          <cell r="B16578" t="str">
            <v>LCS19229/OH08-269-58</v>
          </cell>
          <cell r="C16578" t="str">
            <v xml:space="preserve">x13-VARD-118a </v>
          </cell>
          <cell r="D16578" t="str">
            <v>OSU</v>
          </cell>
          <cell r="F16578" t="str">
            <v>19YR1</v>
          </cell>
        </row>
        <row r="16579">
          <cell r="A16579" t="str">
            <v>OH18-122-84</v>
          </cell>
          <cell r="B16579" t="str">
            <v>LCS19229/OH08-269-58</v>
          </cell>
          <cell r="C16579" t="str">
            <v xml:space="preserve">x13-VARD-118a </v>
          </cell>
          <cell r="D16579" t="str">
            <v>OSU</v>
          </cell>
          <cell r="F16579" t="str">
            <v>19YR1</v>
          </cell>
        </row>
        <row r="16580">
          <cell r="A16580" t="str">
            <v>OH18-12-3</v>
          </cell>
          <cell r="B16580" t="str">
            <v>IL06-14325/VA07W-415</v>
          </cell>
          <cell r="C16580" t="str">
            <v xml:space="preserve">x13-TGS-015a </v>
          </cell>
          <cell r="D16580" t="str">
            <v>OSU</v>
          </cell>
          <cell r="F16580" t="str">
            <v>19YR1</v>
          </cell>
        </row>
        <row r="16581">
          <cell r="A16581" t="str">
            <v>OH18-12-35</v>
          </cell>
          <cell r="B16581" t="str">
            <v>IL06-14325/VA07W-415</v>
          </cell>
          <cell r="C16581" t="str">
            <v xml:space="preserve">x13-TGS-015a </v>
          </cell>
          <cell r="D16581" t="str">
            <v>OSU</v>
          </cell>
          <cell r="F16581" t="str">
            <v>19YR1</v>
          </cell>
        </row>
        <row r="16582">
          <cell r="A16582" t="str">
            <v>OH18-123-77</v>
          </cell>
          <cell r="B16582" t="str">
            <v>LCS19229/OH09-207-68</v>
          </cell>
          <cell r="C16582" t="str">
            <v xml:space="preserve">x13-VARD-121a </v>
          </cell>
          <cell r="D16582" t="str">
            <v>OSU</v>
          </cell>
          <cell r="F16582" t="str">
            <v>19YR1</v>
          </cell>
        </row>
        <row r="16583">
          <cell r="A16583" t="str">
            <v>OH18-123-95</v>
          </cell>
          <cell r="B16583" t="str">
            <v>LCS19229/OH09-207-68</v>
          </cell>
          <cell r="C16583" t="str">
            <v xml:space="preserve">x13-VARD-121a </v>
          </cell>
          <cell r="D16583" t="str">
            <v>OSU</v>
          </cell>
          <cell r="F16583" t="str">
            <v>19YR1</v>
          </cell>
        </row>
        <row r="16584">
          <cell r="A16584" t="str">
            <v>OH18-125-105</v>
          </cell>
          <cell r="B16584" t="str">
            <v>P05247A1-7-3-121/OH07-175-11</v>
          </cell>
          <cell r="C16584" t="str">
            <v xml:space="preserve">x13-VARD-130 </v>
          </cell>
          <cell r="D16584" t="str">
            <v>OSU</v>
          </cell>
          <cell r="F16584" t="str">
            <v>19YR1</v>
          </cell>
        </row>
        <row r="16585">
          <cell r="A16585" t="str">
            <v>OH18-125-13</v>
          </cell>
          <cell r="B16585" t="str">
            <v>P05247A1-7-3-121/OH07-175-11</v>
          </cell>
          <cell r="C16585" t="str">
            <v xml:space="preserve">x13-VARD-130 </v>
          </cell>
          <cell r="D16585" t="str">
            <v>OSU</v>
          </cell>
          <cell r="F16585" t="str">
            <v>19YR1</v>
          </cell>
        </row>
        <row r="16586">
          <cell r="A16586" t="str">
            <v>OH18-125-25</v>
          </cell>
          <cell r="B16586" t="str">
            <v>P05247A1-7-3-121/OH07-175-11</v>
          </cell>
          <cell r="C16586" t="str">
            <v xml:space="preserve">x13-VARD-130 </v>
          </cell>
          <cell r="D16586" t="str">
            <v>OSU</v>
          </cell>
          <cell r="F16586" t="str">
            <v>19YR1</v>
          </cell>
        </row>
        <row r="16587">
          <cell r="A16587" t="str">
            <v>OH18-125-5</v>
          </cell>
          <cell r="B16587" t="str">
            <v>P05247A1-7-3-121/OH07-175-11</v>
          </cell>
          <cell r="C16587" t="str">
            <v xml:space="preserve">x13-VARD-130 </v>
          </cell>
          <cell r="D16587" t="str">
            <v>OSU</v>
          </cell>
          <cell r="F16587" t="str">
            <v>19YR1</v>
          </cell>
        </row>
        <row r="16588">
          <cell r="A16588" t="str">
            <v>OH18-125-67</v>
          </cell>
          <cell r="B16588" t="str">
            <v>P05247A1-7-3-121/OH07-175-11</v>
          </cell>
          <cell r="C16588" t="str">
            <v xml:space="preserve">x13-VARD-130 </v>
          </cell>
          <cell r="D16588" t="str">
            <v>OSU</v>
          </cell>
          <cell r="F16588" t="str">
            <v>19YR1</v>
          </cell>
        </row>
        <row r="16589">
          <cell r="A16589" t="str">
            <v>OH18-125-80</v>
          </cell>
          <cell r="B16589" t="str">
            <v>P05247A1-7-3-121/OH07-175-11</v>
          </cell>
          <cell r="C16589" t="str">
            <v xml:space="preserve">x13-VARD-130 </v>
          </cell>
          <cell r="D16589" t="str">
            <v>OSU</v>
          </cell>
          <cell r="F16589" t="str">
            <v>19YR1</v>
          </cell>
        </row>
        <row r="16590">
          <cell r="A16590" t="str">
            <v>OH18-125-94</v>
          </cell>
          <cell r="B16590" t="str">
            <v>P05247A1-7-3-121/OH07-175-11</v>
          </cell>
          <cell r="C16590" t="str">
            <v xml:space="preserve">x13-VARD-130 </v>
          </cell>
          <cell r="D16590" t="str">
            <v>OSU</v>
          </cell>
          <cell r="F16590" t="str">
            <v>19YR1</v>
          </cell>
        </row>
        <row r="16591">
          <cell r="A16591" t="str">
            <v>OH18-12-61</v>
          </cell>
          <cell r="B16591" t="str">
            <v>IL06-14325/VA07W-415</v>
          </cell>
          <cell r="C16591" t="str">
            <v xml:space="preserve">x13-TGS-015a </v>
          </cell>
          <cell r="D16591" t="str">
            <v>OSU</v>
          </cell>
          <cell r="F16591" t="str">
            <v>19YR1</v>
          </cell>
        </row>
        <row r="16592">
          <cell r="A16592" t="str">
            <v>OH18-126-106</v>
          </cell>
          <cell r="B16592" t="str">
            <v>P05247A1-7-3-121/OH07-175-11</v>
          </cell>
          <cell r="C16592" t="str">
            <v xml:space="preserve">x13-VARD-137b </v>
          </cell>
          <cell r="D16592" t="str">
            <v>OSU</v>
          </cell>
          <cell r="F16592" t="str">
            <v>19YR1</v>
          </cell>
        </row>
        <row r="16593">
          <cell r="A16593" t="str">
            <v>OH18-126-13</v>
          </cell>
          <cell r="B16593" t="str">
            <v>P05247A1-7-3-121/OH07-175-11</v>
          </cell>
          <cell r="C16593" t="str">
            <v xml:space="preserve">x13-VARD-137b </v>
          </cell>
          <cell r="D16593" t="str">
            <v>OSU</v>
          </cell>
          <cell r="F16593" t="str">
            <v>19YR1</v>
          </cell>
        </row>
        <row r="16594">
          <cell r="A16594" t="str">
            <v>OH18-126-55</v>
          </cell>
          <cell r="B16594" t="str">
            <v>P05247A1-7-3-121/OH07-175-11</v>
          </cell>
          <cell r="C16594" t="str">
            <v xml:space="preserve">x13-VARD-137b </v>
          </cell>
          <cell r="D16594" t="str">
            <v>OSU</v>
          </cell>
          <cell r="F16594" t="str">
            <v>19YR1</v>
          </cell>
        </row>
        <row r="16595">
          <cell r="A16595" t="str">
            <v>OH18-126-67</v>
          </cell>
          <cell r="B16595" t="str">
            <v>P05247A1-7-3-121/OH07-175-11</v>
          </cell>
          <cell r="C16595" t="str">
            <v xml:space="preserve">x13-VARD-137b </v>
          </cell>
          <cell r="D16595" t="str">
            <v>OSU</v>
          </cell>
          <cell r="F16595" t="str">
            <v>19YR1</v>
          </cell>
        </row>
        <row r="16596">
          <cell r="A16596" t="str">
            <v>OH18-127-105</v>
          </cell>
          <cell r="B16596" t="str">
            <v>VA10W-21/P0762A1-2-8</v>
          </cell>
          <cell r="C16596" t="str">
            <v xml:space="preserve">x13-VARD-138 </v>
          </cell>
          <cell r="D16596" t="str">
            <v>OSU</v>
          </cell>
          <cell r="F16596" t="str">
            <v>19YR1</v>
          </cell>
        </row>
        <row r="16597">
          <cell r="A16597" t="str">
            <v>OH18-127-119</v>
          </cell>
          <cell r="B16597" t="str">
            <v>VA10W-21/P0762A1-2-8</v>
          </cell>
          <cell r="C16597" t="str">
            <v xml:space="preserve">x13-VARD-138 </v>
          </cell>
          <cell r="D16597" t="str">
            <v>OSU</v>
          </cell>
          <cell r="F16597" t="str">
            <v>19YR1</v>
          </cell>
        </row>
        <row r="16598">
          <cell r="A16598" t="str">
            <v>OH18-127-23</v>
          </cell>
          <cell r="B16598" t="str">
            <v>VA10W-21/P0762A1-2-8</v>
          </cell>
          <cell r="C16598" t="str">
            <v xml:space="preserve">x13-VARD-138 </v>
          </cell>
          <cell r="D16598" t="str">
            <v>OSU</v>
          </cell>
          <cell r="F16598" t="str">
            <v>19YR1</v>
          </cell>
        </row>
        <row r="16599">
          <cell r="A16599" t="str">
            <v>OH18-12-79</v>
          </cell>
          <cell r="B16599" t="str">
            <v>IL06-14325/VA07W-415</v>
          </cell>
          <cell r="C16599" t="str">
            <v xml:space="preserve">x13-TGS-015a </v>
          </cell>
          <cell r="D16599" t="str">
            <v>OSU</v>
          </cell>
          <cell r="F16599" t="str">
            <v>19YR1</v>
          </cell>
        </row>
        <row r="16600">
          <cell r="A16600" t="str">
            <v>OH18-12-86</v>
          </cell>
          <cell r="B16600" t="str">
            <v>IL06-14325/VA07W-415</v>
          </cell>
          <cell r="C16600" t="str">
            <v xml:space="preserve">x13-TGS-015a </v>
          </cell>
          <cell r="D16600" t="str">
            <v>OSU</v>
          </cell>
          <cell r="F16600" t="str">
            <v>19YR1</v>
          </cell>
        </row>
        <row r="16601">
          <cell r="A16601" t="str">
            <v>OH18-12-98</v>
          </cell>
          <cell r="B16601" t="str">
            <v>IL06-14325/VA07W-415</v>
          </cell>
          <cell r="C16601" t="str">
            <v xml:space="preserve">x13-TGS-015a </v>
          </cell>
          <cell r="D16601" t="str">
            <v>OSU</v>
          </cell>
          <cell r="F16601" t="str">
            <v>19YR1</v>
          </cell>
        </row>
        <row r="16602">
          <cell r="A16602" t="str">
            <v>OH18-13-119</v>
          </cell>
          <cell r="B16602" t="str">
            <v>IL07-19334/KY02C-1121-75</v>
          </cell>
          <cell r="C16602" t="str">
            <v xml:space="preserve">x13-TGS-018a </v>
          </cell>
          <cell r="D16602" t="str">
            <v>OSU</v>
          </cell>
          <cell r="F16602" t="str">
            <v>19YR1</v>
          </cell>
        </row>
        <row r="16603">
          <cell r="A16603" t="str">
            <v>OH18-13-15</v>
          </cell>
          <cell r="B16603" t="str">
            <v>IL07-19334/KY02C-1121-75</v>
          </cell>
          <cell r="C16603" t="str">
            <v xml:space="preserve">x13-TGS-018a </v>
          </cell>
          <cell r="D16603" t="str">
            <v>OSU</v>
          </cell>
          <cell r="F16603" t="str">
            <v>19YR1</v>
          </cell>
        </row>
        <row r="16604">
          <cell r="A16604" t="str">
            <v>OH18-13-3</v>
          </cell>
          <cell r="B16604" t="str">
            <v>IL07-19334/KY02C-1121-75</v>
          </cell>
          <cell r="C16604" t="str">
            <v xml:space="preserve">x13-TGS-018a </v>
          </cell>
          <cell r="D16604" t="str">
            <v>OSU</v>
          </cell>
          <cell r="F16604" t="str">
            <v>19YR1</v>
          </cell>
        </row>
        <row r="16605">
          <cell r="A16605" t="str">
            <v>OH18-13-43</v>
          </cell>
          <cell r="B16605" t="str">
            <v>IL07-19334/KY02C-1121-75</v>
          </cell>
          <cell r="C16605" t="str">
            <v xml:space="preserve">x13-TGS-018a </v>
          </cell>
          <cell r="D16605" t="str">
            <v>OSU</v>
          </cell>
          <cell r="F16605" t="str">
            <v>19YR1</v>
          </cell>
        </row>
        <row r="16606">
          <cell r="A16606" t="str">
            <v>OH18-13-53</v>
          </cell>
          <cell r="B16606" t="str">
            <v>IL07-19334/KY02C-1121-75</v>
          </cell>
          <cell r="C16606" t="str">
            <v xml:space="preserve">x13-TGS-018a </v>
          </cell>
          <cell r="D16606" t="str">
            <v>OSU</v>
          </cell>
          <cell r="F16606" t="str">
            <v>19YR1</v>
          </cell>
        </row>
        <row r="16607">
          <cell r="A16607" t="str">
            <v>OH18-13-78</v>
          </cell>
          <cell r="B16607" t="str">
            <v>IL07-19334/KY02C-1121-75</v>
          </cell>
          <cell r="C16607" t="str">
            <v xml:space="preserve">x13-TGS-018a </v>
          </cell>
          <cell r="D16607" t="str">
            <v>OSU</v>
          </cell>
          <cell r="F16607" t="str">
            <v>19YR1</v>
          </cell>
        </row>
        <row r="16608">
          <cell r="A16608" t="str">
            <v>OH18-14-24</v>
          </cell>
          <cell r="B16608" t="str">
            <v>IL07-19334/VA10W-21</v>
          </cell>
          <cell r="C16608" t="str">
            <v xml:space="preserve">x13-TGS-019a </v>
          </cell>
          <cell r="D16608" t="str">
            <v>OSU</v>
          </cell>
          <cell r="F16608" t="str">
            <v>19YR1</v>
          </cell>
        </row>
        <row r="16609">
          <cell r="A16609" t="str">
            <v>OH18-14-48</v>
          </cell>
          <cell r="B16609" t="str">
            <v>IL07-19334/VA10W-21</v>
          </cell>
          <cell r="C16609" t="str">
            <v xml:space="preserve">x13-TGS-019a </v>
          </cell>
          <cell r="D16609" t="str">
            <v>OSU</v>
          </cell>
          <cell r="F16609" t="str">
            <v>19YR1</v>
          </cell>
        </row>
        <row r="16610">
          <cell r="A16610" t="str">
            <v>OH18-15-3</v>
          </cell>
          <cell r="B16610" t="str">
            <v>SS5205/OH08-172-42</v>
          </cell>
          <cell r="C16610" t="str">
            <v xml:space="preserve">x13-TGS-020a </v>
          </cell>
          <cell r="D16610" t="str">
            <v>OSU</v>
          </cell>
          <cell r="F16610" t="str">
            <v>19YR1</v>
          </cell>
        </row>
        <row r="16611">
          <cell r="A16611" t="str">
            <v>OH18-16-16</v>
          </cell>
          <cell r="B16611" t="str">
            <v>SS5205/05247A1-7-7-3-1</v>
          </cell>
          <cell r="C16611" t="str">
            <v xml:space="preserve">x13-TGS-021 </v>
          </cell>
          <cell r="D16611" t="str">
            <v>OSU</v>
          </cell>
          <cell r="F16611" t="str">
            <v>19YR1</v>
          </cell>
        </row>
        <row r="16612">
          <cell r="A16612" t="str">
            <v>OH18-16-6</v>
          </cell>
          <cell r="B16612" t="str">
            <v>SS5205/05247A1-7-7-3-1</v>
          </cell>
          <cell r="C16612" t="str">
            <v xml:space="preserve">x13-TGS-021 </v>
          </cell>
          <cell r="D16612" t="str">
            <v>OSU</v>
          </cell>
          <cell r="F16612" t="str">
            <v>19YR1</v>
          </cell>
        </row>
        <row r="16613">
          <cell r="A16613" t="str">
            <v>OH18-17-87</v>
          </cell>
          <cell r="B16613" t="str">
            <v>SS5205/IL06-14325</v>
          </cell>
          <cell r="C16613" t="str">
            <v xml:space="preserve">x13-TGS-022 </v>
          </cell>
          <cell r="D16613" t="str">
            <v>OSU</v>
          </cell>
          <cell r="F16613" t="str">
            <v>19YR1</v>
          </cell>
        </row>
        <row r="16614">
          <cell r="A16614" t="str">
            <v>OH18-18-66</v>
          </cell>
          <cell r="B16614" t="str">
            <v>SS5205/VA08W-176</v>
          </cell>
          <cell r="C16614" t="str">
            <v xml:space="preserve">x13-TGS-023b </v>
          </cell>
          <cell r="D16614" t="str">
            <v>OSU</v>
          </cell>
          <cell r="F16614" t="str">
            <v>19YR1</v>
          </cell>
        </row>
        <row r="16615">
          <cell r="A16615" t="str">
            <v>OH18-20-53</v>
          </cell>
          <cell r="B16615" t="str">
            <v>VA08W-176/VA05W-151</v>
          </cell>
          <cell r="C16615" t="str">
            <v xml:space="preserve">x13-TGS-030 </v>
          </cell>
          <cell r="D16615" t="str">
            <v>OSU</v>
          </cell>
          <cell r="F16615" t="str">
            <v>19YR1</v>
          </cell>
        </row>
        <row r="16616">
          <cell r="A16616" t="str">
            <v>OH18-20-6</v>
          </cell>
          <cell r="B16616" t="str">
            <v>VA08W-176/VA05W-151</v>
          </cell>
          <cell r="C16616" t="str">
            <v xml:space="preserve">x13-TGS-030 </v>
          </cell>
          <cell r="D16616" t="str">
            <v>OSU</v>
          </cell>
          <cell r="F16616" t="str">
            <v>19YR1</v>
          </cell>
        </row>
        <row r="16617">
          <cell r="A16617" t="str">
            <v>OH18-20-65</v>
          </cell>
          <cell r="B16617" t="str">
            <v>VA08W-176/VA05W-151</v>
          </cell>
          <cell r="C16617" t="str">
            <v xml:space="preserve">x13-TGS-030 </v>
          </cell>
          <cell r="D16617" t="str">
            <v>OSU</v>
          </cell>
          <cell r="F16617" t="str">
            <v>19YR1</v>
          </cell>
        </row>
        <row r="16618">
          <cell r="A16618" t="str">
            <v>OH18-21-15</v>
          </cell>
          <cell r="B16618" t="str">
            <v>VA08W-176/VA05W-151</v>
          </cell>
          <cell r="C16618" t="str">
            <v xml:space="preserve">x13-TGS-030 </v>
          </cell>
          <cell r="D16618" t="str">
            <v>OSU</v>
          </cell>
          <cell r="F16618" t="str">
            <v>19YR1</v>
          </cell>
        </row>
        <row r="16619">
          <cell r="A16619" t="str">
            <v>OH18-21-35</v>
          </cell>
          <cell r="B16619" t="str">
            <v>VA08W-176/VA05W-151</v>
          </cell>
          <cell r="C16619" t="str">
            <v xml:space="preserve">x13-TGS-030 </v>
          </cell>
          <cell r="D16619" t="str">
            <v>OSU</v>
          </cell>
          <cell r="F16619" t="str">
            <v>19YR1</v>
          </cell>
        </row>
        <row r="16620">
          <cell r="A16620" t="str">
            <v>OH18-21-57</v>
          </cell>
          <cell r="B16620" t="str">
            <v>VA08W-176/VA05W-151</v>
          </cell>
          <cell r="C16620" t="str">
            <v xml:space="preserve">x13-TGS-030 </v>
          </cell>
          <cell r="D16620" t="str">
            <v>OSU</v>
          </cell>
          <cell r="F16620" t="str">
            <v>19YR1</v>
          </cell>
        </row>
        <row r="16621">
          <cell r="A16621" t="str">
            <v>OH18-22-83</v>
          </cell>
          <cell r="B16621" t="str">
            <v>VA10W-21/0762A1-2-8</v>
          </cell>
          <cell r="C16621" t="str">
            <v xml:space="preserve">x13-TGS-032a </v>
          </cell>
          <cell r="D16621" t="str">
            <v>OSU</v>
          </cell>
          <cell r="F16621" t="str">
            <v>19YR1</v>
          </cell>
        </row>
        <row r="16622">
          <cell r="A16622" t="str">
            <v>OH18-22-89</v>
          </cell>
          <cell r="B16622" t="str">
            <v>VA10W-21/0762A1-2-8</v>
          </cell>
          <cell r="C16622" t="str">
            <v xml:space="preserve">x13-TGS-032a </v>
          </cell>
          <cell r="D16622" t="str">
            <v>OSU</v>
          </cell>
          <cell r="F16622" t="str">
            <v>19YR1</v>
          </cell>
        </row>
        <row r="16623">
          <cell r="A16623" t="str">
            <v>OH18-22-93</v>
          </cell>
          <cell r="B16623" t="str">
            <v>VA10W-21/0762A1-2-8</v>
          </cell>
          <cell r="C16623" t="str">
            <v xml:space="preserve">x13-TGS-032a </v>
          </cell>
          <cell r="D16623" t="str">
            <v>OSU</v>
          </cell>
          <cell r="F16623" t="str">
            <v>19YR1</v>
          </cell>
        </row>
        <row r="16624">
          <cell r="A16624" t="str">
            <v>OH18-22-98</v>
          </cell>
          <cell r="B16624" t="str">
            <v>VA10W-21/0762A1-2-8</v>
          </cell>
          <cell r="C16624" t="str">
            <v xml:space="preserve">x13-TGS-032a </v>
          </cell>
          <cell r="D16624" t="str">
            <v>OSU</v>
          </cell>
          <cell r="F16624" t="str">
            <v>19YR1</v>
          </cell>
        </row>
        <row r="16625">
          <cell r="A16625" t="str">
            <v>OH18-23-98</v>
          </cell>
          <cell r="B16625" t="str">
            <v>VA10W-21/KY04C-1128-38-1-5</v>
          </cell>
          <cell r="C16625" t="str">
            <v xml:space="preserve">x13-TGS-033a </v>
          </cell>
          <cell r="D16625" t="str">
            <v>OSU</v>
          </cell>
          <cell r="F16625" t="str">
            <v>19YR1</v>
          </cell>
        </row>
        <row r="16626">
          <cell r="A16626" t="str">
            <v>OH18-24-21</v>
          </cell>
          <cell r="B16626" t="str">
            <v>VA10W-21/MD03W151-10-12</v>
          </cell>
          <cell r="C16626" t="str">
            <v xml:space="preserve">x13-TGS-035a </v>
          </cell>
          <cell r="D16626" t="str">
            <v>OSU</v>
          </cell>
          <cell r="F16626" t="str">
            <v>19YR1</v>
          </cell>
        </row>
        <row r="16627">
          <cell r="A16627" t="str">
            <v>OH18-24-86</v>
          </cell>
          <cell r="B16627" t="str">
            <v>VA10W-21/MD03W151-10-12</v>
          </cell>
          <cell r="C16627" t="str">
            <v xml:space="preserve">x13-TGS-035a </v>
          </cell>
          <cell r="D16627" t="str">
            <v>OSU</v>
          </cell>
          <cell r="F16627" t="str">
            <v>19YR1</v>
          </cell>
        </row>
        <row r="16628">
          <cell r="A16628" t="str">
            <v>OH18-25-31</v>
          </cell>
          <cell r="B16628" t="str">
            <v>VA10W-21/MD03W151-10-12</v>
          </cell>
          <cell r="C16628" t="str">
            <v xml:space="preserve">x13-TGS-035a </v>
          </cell>
          <cell r="D16628" t="str">
            <v>OSU</v>
          </cell>
          <cell r="F16628" t="str">
            <v>19YR1</v>
          </cell>
        </row>
        <row r="16629">
          <cell r="A16629" t="str">
            <v>OH18-27-115</v>
          </cell>
          <cell r="B16629" t="str">
            <v>VA08MAS-369/05247A1-7-7-3-1</v>
          </cell>
          <cell r="C16629" t="str">
            <v xml:space="preserve">x13-TGS-037a </v>
          </cell>
          <cell r="D16629" t="str">
            <v>OSU</v>
          </cell>
          <cell r="F16629" t="str">
            <v>19YR1</v>
          </cell>
        </row>
        <row r="16630">
          <cell r="A16630" t="str">
            <v>OH18-27-117</v>
          </cell>
          <cell r="B16630" t="str">
            <v>VA08MAS-369/05247A1-7-7-3-1</v>
          </cell>
          <cell r="C16630" t="str">
            <v xml:space="preserve">x13-TGS-037a </v>
          </cell>
          <cell r="D16630" t="str">
            <v>OSU</v>
          </cell>
          <cell r="F16630" t="str">
            <v>19YR1</v>
          </cell>
        </row>
        <row r="16631">
          <cell r="A16631" t="str">
            <v>OH18-27-84</v>
          </cell>
          <cell r="B16631" t="str">
            <v>VA08MAS-369/05247A1-7-7-3-1</v>
          </cell>
          <cell r="C16631" t="str">
            <v xml:space="preserve">x13-TGS-037a </v>
          </cell>
          <cell r="D16631" t="str">
            <v>OSU</v>
          </cell>
          <cell r="F16631" t="str">
            <v>19YR1</v>
          </cell>
        </row>
        <row r="16632">
          <cell r="A16632" t="str">
            <v>OH18-2-80</v>
          </cell>
          <cell r="B16632" t="str">
            <v>E5011/IL06-14325</v>
          </cell>
          <cell r="C16632" t="str">
            <v xml:space="preserve">x13-TGS-002a </v>
          </cell>
          <cell r="D16632" t="str">
            <v>OSU</v>
          </cell>
          <cell r="F16632" t="str">
            <v>19YR1</v>
          </cell>
        </row>
        <row r="16633">
          <cell r="A16633" t="str">
            <v>OH18-2-91</v>
          </cell>
          <cell r="B16633" t="str">
            <v>E5011/IL06-14325</v>
          </cell>
          <cell r="C16633" t="str">
            <v xml:space="preserve">x13-TGS-002a </v>
          </cell>
          <cell r="D16633" t="str">
            <v>OSU</v>
          </cell>
          <cell r="F16633" t="str">
            <v>19YR1</v>
          </cell>
        </row>
        <row r="16634">
          <cell r="A16634" t="str">
            <v>OH18-29-103</v>
          </cell>
          <cell r="B16634" t="str">
            <v>VA08MAS-369/IL06-14325</v>
          </cell>
          <cell r="C16634" t="str">
            <v xml:space="preserve">x13-TGS-039a </v>
          </cell>
          <cell r="D16634" t="str">
            <v>OSU</v>
          </cell>
          <cell r="F16634" t="str">
            <v>19YR1</v>
          </cell>
        </row>
        <row r="16635">
          <cell r="A16635" t="str">
            <v>OH18-29-2</v>
          </cell>
          <cell r="B16635" t="str">
            <v>VA08MAS-369/IL06-14325</v>
          </cell>
          <cell r="C16635" t="str">
            <v xml:space="preserve">x13-TGS-039a </v>
          </cell>
          <cell r="D16635" t="str">
            <v>OSU</v>
          </cell>
          <cell r="F16635" t="str">
            <v>19YR1</v>
          </cell>
        </row>
        <row r="16636">
          <cell r="A16636" t="str">
            <v>OH18-29-87</v>
          </cell>
          <cell r="B16636" t="str">
            <v>VA08MAS-369/IL06-14325</v>
          </cell>
          <cell r="C16636" t="str">
            <v xml:space="preserve">x13-TGS-039a </v>
          </cell>
          <cell r="D16636" t="str">
            <v>OSU</v>
          </cell>
          <cell r="F16636" t="str">
            <v>19YR1</v>
          </cell>
        </row>
        <row r="16637">
          <cell r="A16637" t="str">
            <v>OH18-3*25</v>
          </cell>
          <cell r="B16637" t="str">
            <v>E5011/OH08-172-42</v>
          </cell>
          <cell r="C16637" t="str">
            <v xml:space="preserve">x13-TGS-003a </v>
          </cell>
          <cell r="D16637" t="str">
            <v>OSU</v>
          </cell>
          <cell r="F16637" t="str">
            <v>19YR1</v>
          </cell>
        </row>
        <row r="16638">
          <cell r="A16638" t="str">
            <v>OH18-3*73</v>
          </cell>
          <cell r="B16638" t="str">
            <v>E5011/OH08-172-42</v>
          </cell>
          <cell r="C16638" t="str">
            <v xml:space="preserve">x13-TGS-003a </v>
          </cell>
          <cell r="D16638" t="str">
            <v>OSU</v>
          </cell>
          <cell r="F16638" t="str">
            <v>19YR1</v>
          </cell>
        </row>
        <row r="16639">
          <cell r="A16639" t="str">
            <v>OH18-30-112</v>
          </cell>
          <cell r="B16639" t="str">
            <v>VA08MAS-369/VA10W-123</v>
          </cell>
          <cell r="C16639" t="str">
            <v xml:space="preserve">x13-TGS-041a </v>
          </cell>
          <cell r="D16639" t="str">
            <v>OSU</v>
          </cell>
          <cell r="F16639" t="str">
            <v>19YR1</v>
          </cell>
        </row>
        <row r="16640">
          <cell r="A16640" t="str">
            <v>OH18-30-31</v>
          </cell>
          <cell r="B16640" t="str">
            <v>VA08MAS-369/VA10W-123</v>
          </cell>
          <cell r="C16640" t="str">
            <v xml:space="preserve">x13-TGS-041a </v>
          </cell>
          <cell r="D16640" t="str">
            <v>OSU</v>
          </cell>
          <cell r="F16640" t="str">
            <v>19YR1</v>
          </cell>
        </row>
        <row r="16641">
          <cell r="A16641" t="str">
            <v>OH18-30-33</v>
          </cell>
          <cell r="B16641" t="str">
            <v>VA08MAS-369/VA10W-123</v>
          </cell>
          <cell r="C16641" t="str">
            <v xml:space="preserve">x13-TGS-041a </v>
          </cell>
          <cell r="D16641" t="str">
            <v>OSU</v>
          </cell>
          <cell r="F16641" t="str">
            <v>19YR1</v>
          </cell>
        </row>
        <row r="16642">
          <cell r="A16642" t="str">
            <v>OH18-30-52</v>
          </cell>
          <cell r="B16642" t="str">
            <v>VA08MAS-369/VA10W-123</v>
          </cell>
          <cell r="C16642" t="str">
            <v xml:space="preserve">x13-TGS-041a </v>
          </cell>
          <cell r="D16642" t="str">
            <v>OSU</v>
          </cell>
          <cell r="F16642" t="str">
            <v>19YR1</v>
          </cell>
        </row>
        <row r="16643">
          <cell r="A16643" t="str">
            <v>OH18-30-53</v>
          </cell>
          <cell r="B16643" t="str">
            <v>VA08MAS-369/VA10W-123</v>
          </cell>
          <cell r="C16643" t="str">
            <v xml:space="preserve">x13-TGS-041a </v>
          </cell>
          <cell r="D16643" t="str">
            <v>OSU</v>
          </cell>
          <cell r="F16643" t="str">
            <v>19YR1</v>
          </cell>
        </row>
        <row r="16644">
          <cell r="A16644" t="str">
            <v>OH18-31-21</v>
          </cell>
          <cell r="B16644" t="str">
            <v>VA05W-151/05247A1-7-7-3-1</v>
          </cell>
          <cell r="C16644" t="str">
            <v xml:space="preserve">x13-TGS-042a </v>
          </cell>
          <cell r="D16644" t="str">
            <v>OSU</v>
          </cell>
          <cell r="F16644" t="str">
            <v>19YR1</v>
          </cell>
        </row>
        <row r="16645">
          <cell r="A16645" t="str">
            <v>OH18-31-27</v>
          </cell>
          <cell r="B16645" t="str">
            <v>VA05W-151/05247A1-7-7-3-1</v>
          </cell>
          <cell r="C16645" t="str">
            <v xml:space="preserve">x13-TGS-042a </v>
          </cell>
          <cell r="D16645" t="str">
            <v>OSU</v>
          </cell>
          <cell r="F16645" t="str">
            <v>19YR1</v>
          </cell>
        </row>
        <row r="16646">
          <cell r="A16646" t="str">
            <v>OH18-31-6</v>
          </cell>
          <cell r="B16646" t="str">
            <v>VA05W-151/05247A1-7-7-3-1</v>
          </cell>
          <cell r="C16646" t="str">
            <v xml:space="preserve">x13-TGS-042a </v>
          </cell>
          <cell r="D16646" t="str">
            <v>OSU</v>
          </cell>
          <cell r="F16646" t="str">
            <v>19YR1</v>
          </cell>
        </row>
        <row r="16647">
          <cell r="A16647" t="str">
            <v>OH18-31-67</v>
          </cell>
          <cell r="B16647" t="str">
            <v>VA05W-151/05247A1-7-7-3-1</v>
          </cell>
          <cell r="C16647" t="str">
            <v xml:space="preserve">x13-TGS-042a </v>
          </cell>
          <cell r="D16647" t="str">
            <v>OSU</v>
          </cell>
          <cell r="F16647" t="str">
            <v>19YR1</v>
          </cell>
        </row>
        <row r="16648">
          <cell r="A16648" t="str">
            <v>OH18-31-80</v>
          </cell>
          <cell r="B16648" t="str">
            <v>VA05W-151/05247A1-7-7-3-1</v>
          </cell>
          <cell r="C16648" t="str">
            <v xml:space="preserve">x13-TGS-042a </v>
          </cell>
          <cell r="D16648" t="str">
            <v>OSU</v>
          </cell>
          <cell r="F16648" t="str">
            <v>19YR1</v>
          </cell>
        </row>
        <row r="16649">
          <cell r="A16649" t="str">
            <v>OH18-32-2</v>
          </cell>
          <cell r="B16649" t="str">
            <v>VA05W-151/0762A1-2-8</v>
          </cell>
          <cell r="C16649" t="str">
            <v xml:space="preserve">x13-TGS-043a </v>
          </cell>
          <cell r="D16649" t="str">
            <v>OSU</v>
          </cell>
          <cell r="F16649" t="str">
            <v>19YR1</v>
          </cell>
        </row>
        <row r="16650">
          <cell r="A16650" t="str">
            <v>OH18-32-27</v>
          </cell>
          <cell r="B16650" t="str">
            <v>VA05W-151/0762A1-2-8</v>
          </cell>
          <cell r="C16650" t="str">
            <v xml:space="preserve">x13-TGS-043a </v>
          </cell>
          <cell r="D16650" t="str">
            <v>OSU</v>
          </cell>
          <cell r="F16650" t="str">
            <v>19YR1</v>
          </cell>
        </row>
        <row r="16651">
          <cell r="A16651" t="str">
            <v>OH18-32-45</v>
          </cell>
          <cell r="B16651" t="str">
            <v>VA05W-151/0762A1-2-8</v>
          </cell>
          <cell r="C16651" t="str">
            <v xml:space="preserve">x13-TGS-043a </v>
          </cell>
          <cell r="D16651" t="str">
            <v>OSU</v>
          </cell>
          <cell r="F16651" t="str">
            <v>19YR1</v>
          </cell>
        </row>
        <row r="16652">
          <cell r="A16652" t="str">
            <v>OH18-32-48</v>
          </cell>
          <cell r="B16652" t="str">
            <v>VA05W-151/0762A1-2-8</v>
          </cell>
          <cell r="C16652" t="str">
            <v xml:space="preserve">x13-TGS-043a </v>
          </cell>
          <cell r="D16652" t="str">
            <v>OSU</v>
          </cell>
          <cell r="F16652" t="str">
            <v>19YR1</v>
          </cell>
        </row>
        <row r="16653">
          <cell r="A16653" t="str">
            <v>OH18-34-15</v>
          </cell>
          <cell r="B16653" t="str">
            <v>VA09W-52/05251A1-1-136-9-5</v>
          </cell>
          <cell r="C16653" t="str">
            <v xml:space="preserve">x13-TGS-048a </v>
          </cell>
          <cell r="D16653" t="str">
            <v>OSU</v>
          </cell>
          <cell r="F16653" t="str">
            <v>19YR1</v>
          </cell>
        </row>
        <row r="16654">
          <cell r="A16654" t="str">
            <v>OH18-34-59</v>
          </cell>
          <cell r="B16654" t="str">
            <v>VA09W-52/05251A1-1-136-9-5</v>
          </cell>
          <cell r="C16654" t="str">
            <v xml:space="preserve">x13-TGS-048a </v>
          </cell>
          <cell r="D16654" t="str">
            <v>OSU</v>
          </cell>
          <cell r="F16654" t="str">
            <v>19YR1</v>
          </cell>
        </row>
        <row r="16655">
          <cell r="A16655" t="str">
            <v>OH18-35-1</v>
          </cell>
          <cell r="B16655" t="str">
            <v>VA09W-52/05251A1-1-136-9-5</v>
          </cell>
          <cell r="C16655" t="str">
            <v xml:space="preserve">x13-TGS-048a </v>
          </cell>
          <cell r="D16655" t="str">
            <v>OSU</v>
          </cell>
          <cell r="F16655" t="str">
            <v>19YR1</v>
          </cell>
        </row>
        <row r="16656">
          <cell r="A16656" t="str">
            <v>OH18-35-50</v>
          </cell>
          <cell r="B16656" t="str">
            <v>VA09W-52/05251A1-1-136-9-5</v>
          </cell>
          <cell r="C16656" t="str">
            <v xml:space="preserve">x13-TGS-048a </v>
          </cell>
          <cell r="D16656" t="str">
            <v>OSU</v>
          </cell>
          <cell r="F16656" t="str">
            <v>19YR1</v>
          </cell>
        </row>
        <row r="16657">
          <cell r="A16657" t="str">
            <v>OH18-35-52</v>
          </cell>
          <cell r="B16657" t="str">
            <v>VA09W-52/05251A1-1-136-9-5</v>
          </cell>
          <cell r="C16657" t="str">
            <v xml:space="preserve">x13-TGS-048a </v>
          </cell>
          <cell r="D16657" t="str">
            <v>OSU</v>
          </cell>
          <cell r="F16657" t="str">
            <v>19YR1</v>
          </cell>
        </row>
        <row r="16658">
          <cell r="A16658" t="str">
            <v>OH18-36-71</v>
          </cell>
          <cell r="B16658" t="str">
            <v>VA09W-52/IL07-19334</v>
          </cell>
          <cell r="C16658" t="str">
            <v xml:space="preserve">x13-TGS-049a </v>
          </cell>
          <cell r="D16658" t="str">
            <v>OSU</v>
          </cell>
          <cell r="F16658" t="str">
            <v>19YR1</v>
          </cell>
        </row>
        <row r="16659">
          <cell r="A16659" t="str">
            <v>OH18-36-76</v>
          </cell>
          <cell r="B16659" t="str">
            <v>VA09W-52/IL07-19334</v>
          </cell>
          <cell r="C16659" t="str">
            <v xml:space="preserve">x13-TGS-049a </v>
          </cell>
          <cell r="D16659" t="str">
            <v>OSU</v>
          </cell>
          <cell r="F16659" t="str">
            <v>19YR1</v>
          </cell>
        </row>
        <row r="16660">
          <cell r="A16660" t="str">
            <v>OH18-36-82</v>
          </cell>
          <cell r="B16660" t="str">
            <v>VA09W-52/IL07-19334</v>
          </cell>
          <cell r="C16660" t="str">
            <v xml:space="preserve">x13-TGS-049a </v>
          </cell>
          <cell r="D16660" t="str">
            <v>OSU</v>
          </cell>
          <cell r="F16660" t="str">
            <v>19YR1</v>
          </cell>
        </row>
        <row r="16661">
          <cell r="A16661" t="str">
            <v>OH18-36-93</v>
          </cell>
          <cell r="B16661" t="str">
            <v>VA09W-52/IL07-19334</v>
          </cell>
          <cell r="C16661" t="str">
            <v xml:space="preserve">x13-TGS-049a </v>
          </cell>
          <cell r="D16661" t="str">
            <v>OSU</v>
          </cell>
          <cell r="F16661" t="str">
            <v>19YR1</v>
          </cell>
        </row>
        <row r="16662">
          <cell r="A16662" t="str">
            <v>OH18-37-1</v>
          </cell>
          <cell r="B16662" t="str">
            <v>VA09W-52/IL06-7653</v>
          </cell>
          <cell r="C16662" t="str">
            <v xml:space="preserve">x13-TGS-050a </v>
          </cell>
          <cell r="D16662" t="str">
            <v>OSU</v>
          </cell>
          <cell r="F16662" t="str">
            <v>19YR1</v>
          </cell>
        </row>
        <row r="16663">
          <cell r="A16663" t="str">
            <v>OH18-37-11</v>
          </cell>
          <cell r="B16663" t="str">
            <v>VA09W-52/IL06-7653</v>
          </cell>
          <cell r="C16663" t="str">
            <v xml:space="preserve">x13-TGS-050a </v>
          </cell>
          <cell r="D16663" t="str">
            <v>OSU</v>
          </cell>
          <cell r="F16663" t="str">
            <v>19YR1</v>
          </cell>
        </row>
        <row r="16664">
          <cell r="A16664" t="str">
            <v>OH18-37-16</v>
          </cell>
          <cell r="B16664" t="str">
            <v>VA09W-52/IL06-7653</v>
          </cell>
          <cell r="C16664" t="str">
            <v xml:space="preserve">x13-TGS-050a </v>
          </cell>
          <cell r="D16664" t="str">
            <v>OSU</v>
          </cell>
          <cell r="F16664" t="str">
            <v>19YR1</v>
          </cell>
        </row>
        <row r="16665">
          <cell r="A16665" t="str">
            <v>OH18-37-47</v>
          </cell>
          <cell r="B16665" t="str">
            <v>VA09W-52/IL06-7653</v>
          </cell>
          <cell r="C16665" t="str">
            <v xml:space="preserve">x13-TGS-050a </v>
          </cell>
          <cell r="D16665" t="str">
            <v>OSU</v>
          </cell>
          <cell r="F16665" t="str">
            <v>19YR1</v>
          </cell>
        </row>
        <row r="16666">
          <cell r="A16666" t="str">
            <v>OH18-37-49</v>
          </cell>
          <cell r="B16666" t="str">
            <v>VA09W-52/IL06-7653</v>
          </cell>
          <cell r="C16666" t="str">
            <v xml:space="preserve">x13-TGS-050a </v>
          </cell>
          <cell r="D16666" t="str">
            <v>OSU</v>
          </cell>
          <cell r="F16666" t="str">
            <v>19YR1</v>
          </cell>
        </row>
        <row r="16667">
          <cell r="A16667" t="str">
            <v>OH18-37-65</v>
          </cell>
          <cell r="B16667" t="str">
            <v>VA09W-52/IL06-7653</v>
          </cell>
          <cell r="C16667" t="str">
            <v xml:space="preserve">x13-TGS-050a </v>
          </cell>
          <cell r="D16667" t="str">
            <v>OSU</v>
          </cell>
          <cell r="F16667" t="str">
            <v>19YR1</v>
          </cell>
        </row>
        <row r="16668">
          <cell r="A16668" t="str">
            <v>OH18-37-88</v>
          </cell>
          <cell r="B16668" t="str">
            <v>VA09W-52/IL06-7653</v>
          </cell>
          <cell r="C16668" t="str">
            <v xml:space="preserve">x13-TGS-050a </v>
          </cell>
          <cell r="D16668" t="str">
            <v>OSU</v>
          </cell>
          <cell r="F16668" t="str">
            <v>19YR1</v>
          </cell>
        </row>
        <row r="16669">
          <cell r="A16669" t="str">
            <v>OH18-38-3</v>
          </cell>
          <cell r="B16669" t="str">
            <v>VA09W-52/VA08MAS-369</v>
          </cell>
          <cell r="C16669" t="str">
            <v xml:space="preserve">x13-TGS-051a </v>
          </cell>
          <cell r="D16669" t="str">
            <v>OSU</v>
          </cell>
          <cell r="F16669" t="str">
            <v>19YR1</v>
          </cell>
        </row>
        <row r="16670">
          <cell r="A16670" t="str">
            <v>OH18-38-34</v>
          </cell>
          <cell r="B16670" t="str">
            <v>VA09W-52/VA08MAS-369</v>
          </cell>
          <cell r="C16670" t="str">
            <v xml:space="preserve">x13-TGS-051a </v>
          </cell>
          <cell r="D16670" t="str">
            <v>OSU</v>
          </cell>
          <cell r="F16670" t="str">
            <v>19YR1</v>
          </cell>
        </row>
        <row r="16671">
          <cell r="A16671" t="str">
            <v>OH18-38-46</v>
          </cell>
          <cell r="B16671" t="str">
            <v>VA09W-52/VA08MAS-369</v>
          </cell>
          <cell r="C16671" t="str">
            <v xml:space="preserve">x13-TGS-051a </v>
          </cell>
          <cell r="D16671" t="str">
            <v>OSU</v>
          </cell>
          <cell r="F16671" t="str">
            <v>19YR1</v>
          </cell>
        </row>
        <row r="16672">
          <cell r="A16672" t="str">
            <v>OH18-38-53</v>
          </cell>
          <cell r="B16672" t="str">
            <v>VA09W-52/VA08MAS-369</v>
          </cell>
          <cell r="C16672" t="str">
            <v xml:space="preserve">x13-TGS-051a </v>
          </cell>
          <cell r="D16672" t="str">
            <v>OSU</v>
          </cell>
          <cell r="F16672" t="str">
            <v>19YR1</v>
          </cell>
        </row>
        <row r="16673">
          <cell r="A16673" t="str">
            <v>OH18-38-94</v>
          </cell>
          <cell r="B16673" t="str">
            <v>VA09W-52/VA08MAS-369</v>
          </cell>
          <cell r="C16673" t="str">
            <v xml:space="preserve">x13-TGS-051a </v>
          </cell>
          <cell r="D16673" t="str">
            <v>OSU</v>
          </cell>
          <cell r="F16673" t="str">
            <v>19YR1</v>
          </cell>
        </row>
        <row r="16674">
          <cell r="A16674" t="str">
            <v>OH18-39-1</v>
          </cell>
          <cell r="B16674" t="str">
            <v>VA06W-412/05251A1-1-136-9-5</v>
          </cell>
          <cell r="C16674" t="str">
            <v xml:space="preserve">x13-TGS-053a </v>
          </cell>
          <cell r="D16674" t="str">
            <v>OSU</v>
          </cell>
          <cell r="F16674" t="str">
            <v>19YR1</v>
          </cell>
        </row>
        <row r="16675">
          <cell r="A16675" t="str">
            <v>OH18-39-93</v>
          </cell>
          <cell r="B16675" t="str">
            <v>VA06W-412/05251A1-1-136-9-5</v>
          </cell>
          <cell r="C16675" t="str">
            <v xml:space="preserve">x13-TGS-053a </v>
          </cell>
          <cell r="D16675" t="str">
            <v>OSU</v>
          </cell>
          <cell r="F16675" t="str">
            <v>19YR1</v>
          </cell>
        </row>
        <row r="16676">
          <cell r="A16676" t="str">
            <v>OH18-4*108</v>
          </cell>
          <cell r="B16676" t="str">
            <v>E5011/VA09W-52</v>
          </cell>
          <cell r="C16676" t="str">
            <v xml:space="preserve">x13-TGS-004a </v>
          </cell>
          <cell r="D16676" t="str">
            <v>OSU</v>
          </cell>
          <cell r="F16676" t="str">
            <v>19YR1</v>
          </cell>
        </row>
        <row r="16677">
          <cell r="A16677" t="str">
            <v>OH18-4*16</v>
          </cell>
          <cell r="B16677" t="str">
            <v>E5011/VA09W-52</v>
          </cell>
          <cell r="C16677" t="str">
            <v xml:space="preserve">x13-TGS-004a </v>
          </cell>
          <cell r="D16677" t="str">
            <v>OSU</v>
          </cell>
          <cell r="F16677" t="str">
            <v>19YR1</v>
          </cell>
        </row>
        <row r="16678">
          <cell r="A16678" t="str">
            <v>OH18-4*79</v>
          </cell>
          <cell r="B16678" t="str">
            <v>E5011/VA09W-52</v>
          </cell>
          <cell r="C16678" t="str">
            <v xml:space="preserve">x13-TGS-004a </v>
          </cell>
          <cell r="D16678" t="str">
            <v>OSU</v>
          </cell>
          <cell r="F16678" t="str">
            <v>19YR1</v>
          </cell>
        </row>
        <row r="16679">
          <cell r="A16679" t="str">
            <v>OH18-40-68</v>
          </cell>
          <cell r="B16679" t="str">
            <v>VA06W-412/IL07-19334</v>
          </cell>
          <cell r="C16679" t="str">
            <v xml:space="preserve">x13-TGS-055a </v>
          </cell>
          <cell r="D16679" t="str">
            <v>OSU</v>
          </cell>
          <cell r="F16679" t="str">
            <v>19YR1</v>
          </cell>
        </row>
        <row r="16680">
          <cell r="A16680" t="str">
            <v>OH18-41-87</v>
          </cell>
          <cell r="B16680" t="str">
            <v>VA10W-123/05247A1-7-7-3-1</v>
          </cell>
          <cell r="C16680" t="str">
            <v xml:space="preserve">x13-TGS-058a </v>
          </cell>
          <cell r="D16680" t="str">
            <v>OSU</v>
          </cell>
          <cell r="F16680" t="str">
            <v>19YR1</v>
          </cell>
        </row>
        <row r="16681">
          <cell r="A16681" t="str">
            <v>OH18-42-66</v>
          </cell>
          <cell r="B16681" t="str">
            <v>VA10W-123/IL06-14325</v>
          </cell>
          <cell r="C16681" t="str">
            <v xml:space="preserve">x13-TGS-061a </v>
          </cell>
          <cell r="D16681" t="str">
            <v>OSU</v>
          </cell>
          <cell r="F16681" t="str">
            <v>19YR1</v>
          </cell>
        </row>
        <row r="16682">
          <cell r="A16682" t="str">
            <v>OH18-42-69</v>
          </cell>
          <cell r="B16682" t="str">
            <v>VA10W-123/IL06-14325</v>
          </cell>
          <cell r="C16682" t="str">
            <v xml:space="preserve">x13-TGS-061a </v>
          </cell>
          <cell r="D16682" t="str">
            <v>OSU</v>
          </cell>
          <cell r="F16682" t="str">
            <v>19YR1</v>
          </cell>
        </row>
        <row r="16683">
          <cell r="A16683" t="str">
            <v>OH18-43-1</v>
          </cell>
          <cell r="B16683" t="str">
            <v>VA10W-123/VA10W-21</v>
          </cell>
          <cell r="C16683" t="str">
            <v xml:space="preserve">x13-TGS-062a </v>
          </cell>
          <cell r="D16683" t="str">
            <v>OSU</v>
          </cell>
          <cell r="F16683" t="str">
            <v>19YR1</v>
          </cell>
        </row>
        <row r="16684">
          <cell r="A16684" t="str">
            <v>OH18-43-108</v>
          </cell>
          <cell r="B16684" t="str">
            <v>VA10W-123/VA10W-21</v>
          </cell>
          <cell r="C16684" t="str">
            <v xml:space="preserve">x13-TGS-062a </v>
          </cell>
          <cell r="D16684" t="str">
            <v>OSU</v>
          </cell>
          <cell r="F16684" t="str">
            <v>19YR1</v>
          </cell>
        </row>
        <row r="16685">
          <cell r="A16685" t="str">
            <v>OH18-43-110</v>
          </cell>
          <cell r="B16685" t="str">
            <v>VA10W-123/VA10W-21</v>
          </cell>
          <cell r="C16685" t="str">
            <v xml:space="preserve">x13-TGS-062a </v>
          </cell>
          <cell r="D16685" t="str">
            <v>OSU</v>
          </cell>
          <cell r="F16685" t="str">
            <v>19YR1</v>
          </cell>
        </row>
        <row r="16686">
          <cell r="A16686" t="str">
            <v>OH18-43-17</v>
          </cell>
          <cell r="B16686" t="str">
            <v>VA10W-123/VA10W-21</v>
          </cell>
          <cell r="C16686" t="str">
            <v xml:space="preserve">x13-TGS-062a </v>
          </cell>
          <cell r="D16686" t="str">
            <v>OSU</v>
          </cell>
          <cell r="F16686" t="str">
            <v>19YR1</v>
          </cell>
        </row>
        <row r="16687">
          <cell r="A16687" t="str">
            <v>OH18-43-44</v>
          </cell>
          <cell r="B16687" t="str">
            <v>VA10W-123/VA10W-21</v>
          </cell>
          <cell r="C16687" t="str">
            <v xml:space="preserve">x13-TGS-062a </v>
          </cell>
          <cell r="D16687" t="str">
            <v>OSU</v>
          </cell>
          <cell r="F16687" t="str">
            <v>19YR1</v>
          </cell>
        </row>
        <row r="16688">
          <cell r="A16688" t="str">
            <v>OH18-43-54</v>
          </cell>
          <cell r="B16688" t="str">
            <v>VA10W-123/VA10W-21</v>
          </cell>
          <cell r="C16688" t="str">
            <v xml:space="preserve">x13-TGS-062a </v>
          </cell>
          <cell r="D16688" t="str">
            <v>OSU</v>
          </cell>
          <cell r="F16688" t="str">
            <v>19YR1</v>
          </cell>
        </row>
        <row r="16689">
          <cell r="A16689" t="str">
            <v>OH18-43-65</v>
          </cell>
          <cell r="B16689" t="str">
            <v>VA10W-123/VA10W-21</v>
          </cell>
          <cell r="C16689" t="str">
            <v xml:space="preserve">x13-TGS-062a </v>
          </cell>
          <cell r="D16689" t="str">
            <v>OSU</v>
          </cell>
          <cell r="F16689" t="str">
            <v>19YR1</v>
          </cell>
        </row>
        <row r="16690">
          <cell r="A16690" t="str">
            <v>OH18-43-79</v>
          </cell>
          <cell r="B16690" t="str">
            <v>VA10W-123/VA10W-21</v>
          </cell>
          <cell r="C16690" t="str">
            <v xml:space="preserve">x13-TGS-062a </v>
          </cell>
          <cell r="D16690" t="str">
            <v>OSU</v>
          </cell>
          <cell r="F16690" t="str">
            <v>19YR1</v>
          </cell>
        </row>
        <row r="16691">
          <cell r="A16691" t="str">
            <v>OH18-43-81</v>
          </cell>
          <cell r="B16691" t="str">
            <v>VA10W-123/VA10W-21</v>
          </cell>
          <cell r="C16691" t="str">
            <v xml:space="preserve">x13-TGS-062a </v>
          </cell>
          <cell r="D16691" t="str">
            <v>OSU</v>
          </cell>
          <cell r="F16691" t="str">
            <v>19YR1</v>
          </cell>
        </row>
        <row r="16692">
          <cell r="A16692" t="str">
            <v>OH18-44-2</v>
          </cell>
          <cell r="B16692" t="str">
            <v>VA10W-123/VA10W-21</v>
          </cell>
          <cell r="C16692" t="str">
            <v xml:space="preserve">x13-TGS-062a </v>
          </cell>
          <cell r="D16692" t="str">
            <v>OSU</v>
          </cell>
          <cell r="F16692" t="str">
            <v>19YR1</v>
          </cell>
        </row>
        <row r="16693">
          <cell r="A16693" t="str">
            <v>OH18-44-20</v>
          </cell>
          <cell r="B16693" t="str">
            <v>VA10W-123/VA10W-21</v>
          </cell>
          <cell r="C16693" t="str">
            <v xml:space="preserve">x13-TGS-062a </v>
          </cell>
          <cell r="D16693" t="str">
            <v>OSU</v>
          </cell>
          <cell r="F16693" t="str">
            <v>19YR1</v>
          </cell>
        </row>
        <row r="16694">
          <cell r="A16694" t="str">
            <v>OH18-44-24</v>
          </cell>
          <cell r="B16694" t="str">
            <v>VA10W-123/VA10W-21</v>
          </cell>
          <cell r="C16694" t="str">
            <v xml:space="preserve">x13-TGS-062a </v>
          </cell>
          <cell r="D16694" t="str">
            <v>OSU</v>
          </cell>
          <cell r="F16694" t="str">
            <v>19YR1</v>
          </cell>
        </row>
        <row r="16695">
          <cell r="A16695" t="str">
            <v>OH18-44-6</v>
          </cell>
          <cell r="B16695" t="str">
            <v>VA10W-123/VA10W-21</v>
          </cell>
          <cell r="C16695" t="str">
            <v xml:space="preserve">x13-TGS-062a </v>
          </cell>
          <cell r="D16695" t="str">
            <v>OSU</v>
          </cell>
          <cell r="F16695" t="str">
            <v>19YR1</v>
          </cell>
        </row>
        <row r="16696">
          <cell r="A16696" t="str">
            <v>OH18-44-64</v>
          </cell>
          <cell r="B16696" t="str">
            <v>VA10W-123/VA10W-21</v>
          </cell>
          <cell r="C16696" t="str">
            <v xml:space="preserve">x13-TGS-062a </v>
          </cell>
          <cell r="D16696" t="str">
            <v>OSU</v>
          </cell>
          <cell r="F16696" t="str">
            <v>19YR1</v>
          </cell>
        </row>
        <row r="16697">
          <cell r="A16697" t="str">
            <v>OH18-44-92</v>
          </cell>
          <cell r="B16697" t="str">
            <v>VA10W-123/VA10W-21</v>
          </cell>
          <cell r="C16697" t="str">
            <v xml:space="preserve">x13-TGS-062a </v>
          </cell>
          <cell r="D16697" t="str">
            <v>OSU</v>
          </cell>
          <cell r="F16697" t="str">
            <v>19YR1</v>
          </cell>
        </row>
        <row r="16698">
          <cell r="A16698" t="str">
            <v>OH18-4-51</v>
          </cell>
          <cell r="B16698" t="str">
            <v>E5011/VA09W-52</v>
          </cell>
          <cell r="C16698" t="str">
            <v xml:space="preserve">x13-TGS-004a </v>
          </cell>
          <cell r="D16698" t="str">
            <v>OSU</v>
          </cell>
          <cell r="F16698" t="str">
            <v>19YR1</v>
          </cell>
        </row>
        <row r="16699">
          <cell r="A16699" t="str">
            <v>OH18-45-102</v>
          </cell>
          <cell r="B16699" t="str">
            <v>OH07-263-3 /0762A1-2-8</v>
          </cell>
          <cell r="C16699" t="str">
            <v xml:space="preserve">x13-TGS-063a </v>
          </cell>
          <cell r="D16699" t="str">
            <v>OSU</v>
          </cell>
          <cell r="F16699" t="str">
            <v>19YR1</v>
          </cell>
        </row>
        <row r="16700">
          <cell r="A16700" t="str">
            <v>OH18-45-15</v>
          </cell>
          <cell r="B16700" t="str">
            <v>OH07-263-3 /0762A1-2-8</v>
          </cell>
          <cell r="C16700" t="str">
            <v xml:space="preserve">x13-TGS-063a </v>
          </cell>
          <cell r="D16700" t="str">
            <v>OSU</v>
          </cell>
          <cell r="F16700" t="str">
            <v>19YR1</v>
          </cell>
        </row>
        <row r="16701">
          <cell r="A16701" t="str">
            <v>OH18-45-39</v>
          </cell>
          <cell r="B16701" t="str">
            <v>OH07-263-3 /0762A1-2-8</v>
          </cell>
          <cell r="C16701" t="str">
            <v xml:space="preserve">x13-TGS-063a </v>
          </cell>
          <cell r="D16701" t="str">
            <v>OSU</v>
          </cell>
          <cell r="F16701" t="str">
            <v>19YR1</v>
          </cell>
        </row>
        <row r="16702">
          <cell r="A16702" t="str">
            <v>OH18-45-69</v>
          </cell>
          <cell r="B16702" t="str">
            <v>OH07-263-3 /0762A1-2-8</v>
          </cell>
          <cell r="C16702" t="str">
            <v xml:space="preserve">x13-TGS-063a </v>
          </cell>
          <cell r="D16702" t="str">
            <v>OSU</v>
          </cell>
          <cell r="F16702" t="str">
            <v>19YR1</v>
          </cell>
        </row>
        <row r="16703">
          <cell r="A16703" t="str">
            <v>OH18-45-85</v>
          </cell>
          <cell r="B16703" t="str">
            <v>OH07-263-3 /0762A1-2-8</v>
          </cell>
          <cell r="C16703" t="str">
            <v xml:space="preserve">x13-TGS-063a </v>
          </cell>
          <cell r="D16703" t="str">
            <v>OSU</v>
          </cell>
          <cell r="F16703" t="str">
            <v>19YR1</v>
          </cell>
        </row>
        <row r="16704">
          <cell r="A16704" t="str">
            <v>OH18-45-98</v>
          </cell>
          <cell r="B16704" t="str">
            <v>OH07-263-3 /0762A1-2-8</v>
          </cell>
          <cell r="C16704" t="str">
            <v xml:space="preserve">x13-TGS-063a </v>
          </cell>
          <cell r="D16704" t="str">
            <v>OSU</v>
          </cell>
          <cell r="F16704" t="str">
            <v>19YR1</v>
          </cell>
        </row>
        <row r="16705">
          <cell r="A16705" t="str">
            <v>OH18-46-1</v>
          </cell>
          <cell r="B16705" t="str">
            <v>OH07-263-3 /IL07-19334</v>
          </cell>
          <cell r="C16705" t="str">
            <v xml:space="preserve">x13-TGS-065a </v>
          </cell>
          <cell r="D16705" t="str">
            <v>OSU</v>
          </cell>
          <cell r="F16705" t="str">
            <v>19YR1</v>
          </cell>
        </row>
        <row r="16706">
          <cell r="A16706" t="str">
            <v>OH18-46-36</v>
          </cell>
          <cell r="B16706" t="str">
            <v>OH07-263-3 /IL07-19334</v>
          </cell>
          <cell r="C16706" t="str">
            <v xml:space="preserve">x13-TGS-065a </v>
          </cell>
          <cell r="D16706" t="str">
            <v>OSU</v>
          </cell>
          <cell r="F16706" t="str">
            <v>19YR1</v>
          </cell>
        </row>
        <row r="16707">
          <cell r="A16707" t="str">
            <v>OH18-4-7</v>
          </cell>
          <cell r="B16707" t="str">
            <v>E5011/VA09W-52</v>
          </cell>
          <cell r="C16707" t="str">
            <v xml:space="preserve">x13-TGS-004a </v>
          </cell>
          <cell r="D16707" t="str">
            <v>OSU</v>
          </cell>
          <cell r="F16707" t="str">
            <v>19YR1</v>
          </cell>
        </row>
        <row r="16708">
          <cell r="A16708" t="str">
            <v>OH18-4-72</v>
          </cell>
          <cell r="B16708" t="str">
            <v>E5011/VA09W-52</v>
          </cell>
          <cell r="C16708" t="str">
            <v xml:space="preserve">x13-TGS-004a </v>
          </cell>
          <cell r="D16708" t="str">
            <v>OSU</v>
          </cell>
          <cell r="F16708" t="str">
            <v>19YR1</v>
          </cell>
        </row>
        <row r="16709">
          <cell r="A16709" t="str">
            <v>OH18-47-70</v>
          </cell>
          <cell r="B16709" t="str">
            <v>OH07-263-3 /IL06-7653</v>
          </cell>
          <cell r="C16709" t="str">
            <v xml:space="preserve">x13-TGS-067a </v>
          </cell>
          <cell r="D16709" t="str">
            <v>OSU</v>
          </cell>
          <cell r="F16709" t="str">
            <v>19YR1</v>
          </cell>
        </row>
        <row r="16710">
          <cell r="A16710" t="str">
            <v>OH18-48-112</v>
          </cell>
          <cell r="B16710" t="str">
            <v>MO120187/OH09-207-68</v>
          </cell>
          <cell r="C16710" t="str">
            <v xml:space="preserve">x13-VARD-001a </v>
          </cell>
          <cell r="D16710" t="str">
            <v>OSU</v>
          </cell>
          <cell r="F16710" t="str">
            <v>19YR1</v>
          </cell>
        </row>
        <row r="16711">
          <cell r="A16711" t="str">
            <v>OH18-48-69</v>
          </cell>
          <cell r="B16711" t="str">
            <v>MO120187/OH09-207-68</v>
          </cell>
          <cell r="C16711" t="str">
            <v xml:space="preserve">x13-VARD-001a </v>
          </cell>
          <cell r="D16711" t="str">
            <v>OSU</v>
          </cell>
          <cell r="F16711" t="str">
            <v>19YR1</v>
          </cell>
        </row>
        <row r="16712">
          <cell r="A16712" t="str">
            <v>OH18-49-112</v>
          </cell>
          <cell r="B16712" t="str">
            <v>MO120187/P0762A1-2-8</v>
          </cell>
          <cell r="C16712" t="str">
            <v xml:space="preserve">x13-VARD-002a </v>
          </cell>
          <cell r="D16712" t="str">
            <v>OSU</v>
          </cell>
          <cell r="F16712" t="str">
            <v>19YR1</v>
          </cell>
        </row>
        <row r="16713">
          <cell r="A16713" t="str">
            <v>OH18-49-118</v>
          </cell>
          <cell r="B16713" t="str">
            <v>MO120187/P0762A1-2-8</v>
          </cell>
          <cell r="C16713" t="str">
            <v xml:space="preserve">x13-VARD-002a </v>
          </cell>
          <cell r="D16713" t="str">
            <v>OSU</v>
          </cell>
          <cell r="F16713" t="str">
            <v>19YR1</v>
          </cell>
        </row>
        <row r="16714">
          <cell r="A16714" t="str">
            <v>OH18-49-16</v>
          </cell>
          <cell r="B16714" t="str">
            <v>MO120187/P0762A1-2-8</v>
          </cell>
          <cell r="C16714" t="str">
            <v xml:space="preserve">x13-VARD-002a </v>
          </cell>
          <cell r="D16714" t="str">
            <v>OSU</v>
          </cell>
          <cell r="F16714" t="str">
            <v>19YR1</v>
          </cell>
        </row>
        <row r="16715">
          <cell r="A16715" t="str">
            <v>OH18-49-29</v>
          </cell>
          <cell r="B16715" t="str">
            <v>MO120187/P0762A1-2-8</v>
          </cell>
          <cell r="C16715" t="str">
            <v xml:space="preserve">x13-VARD-002a </v>
          </cell>
          <cell r="D16715" t="str">
            <v>OSU</v>
          </cell>
          <cell r="F16715" t="str">
            <v>19YR1</v>
          </cell>
        </row>
        <row r="16716">
          <cell r="A16716" t="str">
            <v>OH18-49-5</v>
          </cell>
          <cell r="B16716" t="str">
            <v>MO120187/P0762A1-2-8</v>
          </cell>
          <cell r="C16716" t="str">
            <v xml:space="preserve">x13-VARD-002a </v>
          </cell>
          <cell r="D16716" t="str">
            <v>OSU</v>
          </cell>
          <cell r="F16716" t="str">
            <v>19YR1</v>
          </cell>
        </row>
        <row r="16717">
          <cell r="A16717" t="str">
            <v>OH18-49-51</v>
          </cell>
          <cell r="B16717" t="str">
            <v>MO120187/P0762A1-2-8</v>
          </cell>
          <cell r="C16717" t="str">
            <v xml:space="preserve">x13-VARD-002a </v>
          </cell>
          <cell r="D16717" t="str">
            <v>OSU</v>
          </cell>
          <cell r="F16717" t="str">
            <v>19YR1</v>
          </cell>
        </row>
        <row r="16718">
          <cell r="A16718" t="str">
            <v>OH18-49-64</v>
          </cell>
          <cell r="B16718" t="str">
            <v>MO120187/P0762A1-2-8</v>
          </cell>
          <cell r="C16718" t="str">
            <v xml:space="preserve">x13-VARD-002a </v>
          </cell>
          <cell r="D16718" t="str">
            <v>OSU</v>
          </cell>
          <cell r="F16718" t="str">
            <v>19YR1</v>
          </cell>
        </row>
        <row r="16719">
          <cell r="A16719" t="str">
            <v>OH18-49-76</v>
          </cell>
          <cell r="B16719" t="str">
            <v>MO120187/P0762A1-2-8</v>
          </cell>
          <cell r="C16719" t="str">
            <v xml:space="preserve">x13-VARD-002a </v>
          </cell>
          <cell r="D16719" t="str">
            <v>OSU</v>
          </cell>
          <cell r="F16719" t="str">
            <v>19YR1</v>
          </cell>
        </row>
        <row r="16720">
          <cell r="A16720" t="str">
            <v>OH18-5*38</v>
          </cell>
          <cell r="B16720" t="str">
            <v>E5011/VA10W-21</v>
          </cell>
          <cell r="C16720" t="str">
            <v xml:space="preserve">x13-TGS-005 </v>
          </cell>
          <cell r="D16720" t="str">
            <v>OSU</v>
          </cell>
          <cell r="F16720" t="str">
            <v>19YR1</v>
          </cell>
        </row>
        <row r="16721">
          <cell r="A16721" t="str">
            <v>OH18-51-102</v>
          </cell>
          <cell r="B16721" t="str">
            <v>MO120187/OH08-269-58</v>
          </cell>
          <cell r="C16721" t="str">
            <v xml:space="preserve">x13-VARD-005 </v>
          </cell>
          <cell r="D16721" t="str">
            <v>OSU</v>
          </cell>
          <cell r="F16721" t="str">
            <v>19YR1</v>
          </cell>
        </row>
        <row r="16722">
          <cell r="A16722" t="str">
            <v>OH18-51-105</v>
          </cell>
          <cell r="B16722" t="str">
            <v>MO120187/OH08-269-58</v>
          </cell>
          <cell r="C16722" t="str">
            <v xml:space="preserve">x13-VARD-005 </v>
          </cell>
          <cell r="D16722" t="str">
            <v>OSU</v>
          </cell>
          <cell r="F16722" t="str">
            <v>19YR1</v>
          </cell>
        </row>
        <row r="16723">
          <cell r="A16723" t="str">
            <v>OH18-51-19</v>
          </cell>
          <cell r="B16723" t="str">
            <v>MO120187/OH08-269-58</v>
          </cell>
          <cell r="C16723" t="str">
            <v xml:space="preserve">x13-VARD-005 </v>
          </cell>
          <cell r="D16723" t="str">
            <v>OSU</v>
          </cell>
          <cell r="F16723" t="str">
            <v>19YR1</v>
          </cell>
        </row>
        <row r="16724">
          <cell r="A16724" t="str">
            <v>OH18-51-25</v>
          </cell>
          <cell r="B16724" t="str">
            <v>MO120187/OH08-269-58</v>
          </cell>
          <cell r="C16724" t="str">
            <v xml:space="preserve">x13-VARD-005 </v>
          </cell>
          <cell r="D16724" t="str">
            <v>OSU</v>
          </cell>
          <cell r="F16724" t="str">
            <v>19YR1</v>
          </cell>
        </row>
        <row r="16725">
          <cell r="A16725" t="str">
            <v>OH18-51-40</v>
          </cell>
          <cell r="B16725" t="str">
            <v>MO120187/OH08-269-58</v>
          </cell>
          <cell r="C16725" t="str">
            <v xml:space="preserve">x13-VARD-005 </v>
          </cell>
          <cell r="D16725" t="str">
            <v>OSU</v>
          </cell>
          <cell r="F16725" t="str">
            <v>19YR1</v>
          </cell>
        </row>
        <row r="16726">
          <cell r="A16726" t="str">
            <v>OH18-51-6</v>
          </cell>
          <cell r="B16726" t="str">
            <v>MO120187/OH08-269-58</v>
          </cell>
          <cell r="C16726" t="str">
            <v xml:space="preserve">x13-VARD-005 </v>
          </cell>
          <cell r="D16726" t="str">
            <v>OSU</v>
          </cell>
          <cell r="F16726" t="str">
            <v>19YR1</v>
          </cell>
        </row>
        <row r="16727">
          <cell r="A16727" t="str">
            <v>OH18-51-66</v>
          </cell>
          <cell r="B16727" t="str">
            <v>MO120187/OH08-269-58</v>
          </cell>
          <cell r="C16727" t="str">
            <v xml:space="preserve">x13-VARD-005 </v>
          </cell>
          <cell r="D16727" t="str">
            <v>OSU</v>
          </cell>
          <cell r="F16727" t="str">
            <v>19YR1</v>
          </cell>
        </row>
        <row r="16728">
          <cell r="A16728" t="str">
            <v>OH18-51-96</v>
          </cell>
          <cell r="B16728" t="str">
            <v>MO120187/OH08-269-58</v>
          </cell>
          <cell r="C16728" t="str">
            <v xml:space="preserve">x13-VARD-005 </v>
          </cell>
          <cell r="D16728" t="str">
            <v>OSU</v>
          </cell>
          <cell r="F16728" t="str">
            <v>19YR1</v>
          </cell>
        </row>
        <row r="16729">
          <cell r="A16729" t="str">
            <v>OH18-52-22</v>
          </cell>
          <cell r="B16729" t="str">
            <v>MO120187/P05247A1-7-3-121</v>
          </cell>
          <cell r="C16729" t="str">
            <v xml:space="preserve">x13-VARD-006 </v>
          </cell>
          <cell r="D16729" t="str">
            <v>OSU</v>
          </cell>
          <cell r="F16729" t="str">
            <v>19YR1</v>
          </cell>
        </row>
        <row r="16730">
          <cell r="A16730" t="str">
            <v>OH18-52-39</v>
          </cell>
          <cell r="B16730" t="str">
            <v>MO120187/P05247A1-7-3-121</v>
          </cell>
          <cell r="C16730" t="str">
            <v xml:space="preserve">x13-VARD-006 </v>
          </cell>
          <cell r="D16730" t="str">
            <v>OSU</v>
          </cell>
          <cell r="F16730" t="str">
            <v>19YR1</v>
          </cell>
        </row>
        <row r="16731">
          <cell r="A16731" t="str">
            <v>OH18-52-71</v>
          </cell>
          <cell r="B16731" t="str">
            <v>MO120187/P05247A1-7-3-121</v>
          </cell>
          <cell r="C16731" t="str">
            <v xml:space="preserve">x13-VARD-006 </v>
          </cell>
          <cell r="D16731" t="str">
            <v>OSU</v>
          </cell>
          <cell r="F16731" t="str">
            <v>19YR1</v>
          </cell>
        </row>
        <row r="16732">
          <cell r="A16732" t="str">
            <v>OH18-52-93</v>
          </cell>
          <cell r="B16732" t="str">
            <v>MO120187/P05247A1-7-3-121</v>
          </cell>
          <cell r="C16732" t="str">
            <v xml:space="preserve">x13-VARD-006 </v>
          </cell>
          <cell r="D16732" t="str">
            <v>OSU</v>
          </cell>
          <cell r="F16732" t="str">
            <v>19YR1</v>
          </cell>
        </row>
        <row r="16733">
          <cell r="A16733" t="str">
            <v>OH18-53-67</v>
          </cell>
          <cell r="B16733" t="str">
            <v>IL09-3259/OH10-101-54</v>
          </cell>
          <cell r="C16733" t="str">
            <v xml:space="preserve">x13-VARD-007a </v>
          </cell>
          <cell r="D16733" t="str">
            <v>OSU</v>
          </cell>
          <cell r="F16733" t="str">
            <v>19YR1</v>
          </cell>
        </row>
        <row r="16734">
          <cell r="A16734" t="str">
            <v>OH18-54-1</v>
          </cell>
          <cell r="B16734" t="str">
            <v>IL09-3259/OH09-207-68</v>
          </cell>
          <cell r="C16734" t="str">
            <v xml:space="preserve">x13-VARD-009 </v>
          </cell>
          <cell r="D16734" t="str">
            <v>OSU</v>
          </cell>
          <cell r="F16734" t="str">
            <v>19YR1</v>
          </cell>
        </row>
        <row r="16735">
          <cell r="A16735" t="str">
            <v>OH18-54-26</v>
          </cell>
          <cell r="B16735" t="str">
            <v>IL09-3259/OH09-207-68</v>
          </cell>
          <cell r="C16735" t="str">
            <v xml:space="preserve">x13-VARD-009 </v>
          </cell>
          <cell r="D16735" t="str">
            <v>OSU</v>
          </cell>
          <cell r="F16735" t="str">
            <v>19YR1</v>
          </cell>
        </row>
        <row r="16736">
          <cell r="A16736" t="str">
            <v>OH18-54-48</v>
          </cell>
          <cell r="B16736" t="str">
            <v>IL09-3259/OH09-207-68</v>
          </cell>
          <cell r="C16736" t="str">
            <v xml:space="preserve">x13-VARD-009 </v>
          </cell>
          <cell r="D16736" t="str">
            <v>OSU</v>
          </cell>
          <cell r="F16736" t="str">
            <v>19YR1</v>
          </cell>
        </row>
        <row r="16737">
          <cell r="A16737" t="str">
            <v>OH18-54-5</v>
          </cell>
          <cell r="B16737" t="str">
            <v>IL09-3259/OH09-207-68</v>
          </cell>
          <cell r="C16737" t="str">
            <v xml:space="preserve">x13-VARD-009 </v>
          </cell>
          <cell r="D16737" t="str">
            <v>OSU</v>
          </cell>
          <cell r="F16737" t="str">
            <v>19YR1</v>
          </cell>
        </row>
        <row r="16738">
          <cell r="A16738" t="str">
            <v>OH18-54-84</v>
          </cell>
          <cell r="B16738" t="str">
            <v>IL09-3259/OH09-207-68</v>
          </cell>
          <cell r="C16738" t="str">
            <v xml:space="preserve">x13-VARD-009 </v>
          </cell>
          <cell r="D16738" t="str">
            <v>OSU</v>
          </cell>
          <cell r="F16738" t="str">
            <v>19YR1</v>
          </cell>
        </row>
        <row r="16739">
          <cell r="A16739" t="str">
            <v>OH18-55-1</v>
          </cell>
          <cell r="B16739" t="str">
            <v>IL09-3259/OH08-269-58</v>
          </cell>
          <cell r="C16739" t="str">
            <v xml:space="preserve">x13-VARD-012 </v>
          </cell>
          <cell r="D16739" t="str">
            <v>OSU</v>
          </cell>
          <cell r="F16739" t="str">
            <v>19YR1</v>
          </cell>
        </row>
        <row r="16740">
          <cell r="A16740" t="str">
            <v>OH18-55-17</v>
          </cell>
          <cell r="B16740" t="str">
            <v>IL09-3259/OH08-269-58</v>
          </cell>
          <cell r="C16740" t="str">
            <v xml:space="preserve">x13-VARD-012 </v>
          </cell>
          <cell r="D16740" t="str">
            <v>OSU</v>
          </cell>
          <cell r="F16740" t="str">
            <v>19YR1</v>
          </cell>
        </row>
        <row r="16741">
          <cell r="A16741" t="str">
            <v>OH18-55-26</v>
          </cell>
          <cell r="B16741" t="str">
            <v>IL09-3259/OH08-269-58</v>
          </cell>
          <cell r="C16741" t="str">
            <v xml:space="preserve">x13-VARD-012 </v>
          </cell>
          <cell r="D16741" t="str">
            <v>OSU</v>
          </cell>
          <cell r="F16741" t="str">
            <v>19YR1</v>
          </cell>
        </row>
        <row r="16742">
          <cell r="A16742" t="str">
            <v>OH18-55-48</v>
          </cell>
          <cell r="B16742" t="str">
            <v>IL09-3259/OH08-269-58</v>
          </cell>
          <cell r="C16742" t="str">
            <v xml:space="preserve">x13-VARD-012 </v>
          </cell>
          <cell r="D16742" t="str">
            <v>OSU</v>
          </cell>
          <cell r="F16742" t="str">
            <v>19YR1</v>
          </cell>
        </row>
        <row r="16743">
          <cell r="A16743" t="str">
            <v>OH18-55-5</v>
          </cell>
          <cell r="B16743" t="str">
            <v>IL09-3259/OH08-269-58</v>
          </cell>
          <cell r="C16743" t="str">
            <v xml:space="preserve">x13-VARD-012 </v>
          </cell>
          <cell r="D16743" t="str">
            <v>OSU</v>
          </cell>
          <cell r="F16743" t="str">
            <v>19YR1</v>
          </cell>
        </row>
        <row r="16744">
          <cell r="A16744" t="str">
            <v>OH18-55-54</v>
          </cell>
          <cell r="B16744" t="str">
            <v>IL09-3259/OH08-269-58</v>
          </cell>
          <cell r="C16744" t="str">
            <v xml:space="preserve">x13-VARD-012 </v>
          </cell>
          <cell r="D16744" t="str">
            <v>OSU</v>
          </cell>
          <cell r="F16744" t="str">
            <v>19YR1</v>
          </cell>
        </row>
        <row r="16745">
          <cell r="A16745" t="str">
            <v>OH18-55-81</v>
          </cell>
          <cell r="B16745" t="str">
            <v>IL09-3259/OH08-269-58</v>
          </cell>
          <cell r="C16745" t="str">
            <v xml:space="preserve">x13-VARD-012 </v>
          </cell>
          <cell r="D16745" t="str">
            <v>OSU</v>
          </cell>
          <cell r="F16745" t="str">
            <v>19YR1</v>
          </cell>
        </row>
        <row r="16746">
          <cell r="A16746" t="str">
            <v>OH18-55-84</v>
          </cell>
          <cell r="B16746" t="str">
            <v>IL09-3259/OH08-269-58</v>
          </cell>
          <cell r="C16746" t="str">
            <v xml:space="preserve">x13-VARD-012 </v>
          </cell>
          <cell r="D16746" t="str">
            <v>OSU</v>
          </cell>
          <cell r="F16746" t="str">
            <v>19YR1</v>
          </cell>
        </row>
        <row r="16747">
          <cell r="A16747" t="str">
            <v>OH18-55-86</v>
          </cell>
          <cell r="B16747" t="str">
            <v>IL09-3259/OH08-269-58</v>
          </cell>
          <cell r="C16747" t="str">
            <v xml:space="preserve">x13-VARD-012 </v>
          </cell>
          <cell r="D16747" t="str">
            <v>OSU</v>
          </cell>
          <cell r="F16747" t="str">
            <v>19YR1</v>
          </cell>
        </row>
        <row r="16748">
          <cell r="A16748" t="str">
            <v>OH18-55-96</v>
          </cell>
          <cell r="B16748" t="str">
            <v>IL09-3259/OH08-269-58</v>
          </cell>
          <cell r="C16748" t="str">
            <v xml:space="preserve">x13-VARD-012 </v>
          </cell>
          <cell r="D16748" t="str">
            <v>OSU</v>
          </cell>
          <cell r="F16748" t="str">
            <v>19YR1</v>
          </cell>
        </row>
        <row r="16749">
          <cell r="A16749" t="str">
            <v>OH18-56-27</v>
          </cell>
          <cell r="B16749" t="str">
            <v>IL09-3259/LCS19229</v>
          </cell>
          <cell r="C16749" t="str">
            <v xml:space="preserve">x13-VARD-013a </v>
          </cell>
          <cell r="D16749" t="str">
            <v>OSU</v>
          </cell>
          <cell r="F16749" t="str">
            <v>19YR1</v>
          </cell>
        </row>
        <row r="16750">
          <cell r="A16750" t="str">
            <v>OH18-56-80</v>
          </cell>
          <cell r="B16750" t="str">
            <v>IL09-3259/LCS19229</v>
          </cell>
          <cell r="C16750" t="str">
            <v xml:space="preserve">x13-VARD-013a </v>
          </cell>
          <cell r="D16750" t="str">
            <v>OSU</v>
          </cell>
          <cell r="F16750" t="str">
            <v>19YR1</v>
          </cell>
        </row>
        <row r="16751">
          <cell r="A16751" t="str">
            <v>OH18-57-108</v>
          </cell>
          <cell r="B16751" t="str">
            <v>IL09-3259/P0762A1-2-8</v>
          </cell>
          <cell r="C16751" t="str">
            <v xml:space="preserve">x13-VARD-014a </v>
          </cell>
          <cell r="D16751" t="str">
            <v>OSU</v>
          </cell>
          <cell r="F16751" t="str">
            <v>19YR1</v>
          </cell>
        </row>
        <row r="16752">
          <cell r="A16752" t="str">
            <v>OH18-57-21</v>
          </cell>
          <cell r="B16752" t="str">
            <v>IL09-3259/P0762A1-2-8</v>
          </cell>
          <cell r="C16752" t="str">
            <v xml:space="preserve">x13-VARD-014a </v>
          </cell>
          <cell r="D16752" t="str">
            <v>OSU</v>
          </cell>
          <cell r="F16752" t="str">
            <v>19YR1</v>
          </cell>
        </row>
        <row r="16753">
          <cell r="A16753" t="str">
            <v>OH18-57-26</v>
          </cell>
          <cell r="B16753" t="str">
            <v>IL09-3259/P0762A1-2-8</v>
          </cell>
          <cell r="C16753" t="str">
            <v xml:space="preserve">x13-VARD-014a </v>
          </cell>
          <cell r="D16753" t="str">
            <v>OSU</v>
          </cell>
          <cell r="F16753" t="str">
            <v>19YR1</v>
          </cell>
        </row>
        <row r="16754">
          <cell r="A16754" t="str">
            <v>OH18-57-73</v>
          </cell>
          <cell r="B16754" t="str">
            <v>IL09-3259/P0762A1-2-8</v>
          </cell>
          <cell r="C16754" t="str">
            <v xml:space="preserve">x13-VARD-014a </v>
          </cell>
          <cell r="D16754" t="str">
            <v>OSU</v>
          </cell>
          <cell r="F16754" t="str">
            <v>19YR1</v>
          </cell>
        </row>
        <row r="16755">
          <cell r="A16755" t="str">
            <v>OH18-57-84</v>
          </cell>
          <cell r="B16755" t="str">
            <v>IL09-3259/P0762A1-2-8</v>
          </cell>
          <cell r="C16755" t="str">
            <v xml:space="preserve">x13-VARD-014a </v>
          </cell>
          <cell r="D16755" t="str">
            <v>OSU</v>
          </cell>
          <cell r="F16755" t="str">
            <v>19YR1</v>
          </cell>
        </row>
        <row r="16756">
          <cell r="A16756" t="str">
            <v>OH18-57-99</v>
          </cell>
          <cell r="B16756" t="str">
            <v>IL09-3259/P0762A1-2-8</v>
          </cell>
          <cell r="C16756" t="str">
            <v xml:space="preserve">x13-VARD-014a </v>
          </cell>
          <cell r="D16756" t="str">
            <v>OSU</v>
          </cell>
          <cell r="F16756" t="str">
            <v>19YR1</v>
          </cell>
        </row>
        <row r="16757">
          <cell r="A16757" t="str">
            <v>OH18-58-16</v>
          </cell>
          <cell r="B16757" t="str">
            <v>IL09-3259/LCS19229</v>
          </cell>
          <cell r="C16757" t="str">
            <v xml:space="preserve">x13-VARD-015 </v>
          </cell>
          <cell r="D16757" t="str">
            <v>OSU</v>
          </cell>
          <cell r="F16757" t="str">
            <v>19YR1</v>
          </cell>
        </row>
        <row r="16758">
          <cell r="A16758" t="str">
            <v>OH18-58-20</v>
          </cell>
          <cell r="B16758" t="str">
            <v>IL09-3259/LCS19229</v>
          </cell>
          <cell r="C16758" t="str">
            <v xml:space="preserve">x13-VARD-015 </v>
          </cell>
          <cell r="D16758" t="str">
            <v>OSU</v>
          </cell>
          <cell r="F16758" t="str">
            <v>19YR1</v>
          </cell>
        </row>
        <row r="16759">
          <cell r="A16759" t="str">
            <v>OH18-58-41</v>
          </cell>
          <cell r="B16759" t="str">
            <v>IL09-3259/LCS19229</v>
          </cell>
          <cell r="C16759" t="str">
            <v xml:space="preserve">x13-VARD-015 </v>
          </cell>
          <cell r="D16759" t="str">
            <v>OSU</v>
          </cell>
          <cell r="F16759" t="str">
            <v>19YR1</v>
          </cell>
        </row>
        <row r="16760">
          <cell r="A16760" t="str">
            <v>OH18-58-70</v>
          </cell>
          <cell r="B16760" t="str">
            <v>IL09-3259/LCS19229</v>
          </cell>
          <cell r="C16760" t="str">
            <v xml:space="preserve">x13-VARD-015 </v>
          </cell>
          <cell r="D16760" t="str">
            <v>OSU</v>
          </cell>
          <cell r="F16760" t="str">
            <v>19YR1</v>
          </cell>
        </row>
        <row r="16761">
          <cell r="A16761" t="str">
            <v>OH18-58-98</v>
          </cell>
          <cell r="B16761" t="str">
            <v>IL09-3259/LCS19229</v>
          </cell>
          <cell r="C16761" t="str">
            <v xml:space="preserve">x13-VARD-015 </v>
          </cell>
          <cell r="D16761" t="str">
            <v>OSU</v>
          </cell>
          <cell r="F16761" t="str">
            <v>19YR1</v>
          </cell>
        </row>
        <row r="16762">
          <cell r="A16762" t="str">
            <v>OH18-59-40</v>
          </cell>
          <cell r="B16762" t="str">
            <v>IL09-3259/OH07-175-11</v>
          </cell>
          <cell r="C16762" t="str">
            <v xml:space="preserve">x13-VARD-016 </v>
          </cell>
          <cell r="D16762" t="str">
            <v>OSU</v>
          </cell>
          <cell r="F16762" t="str">
            <v>19YR1</v>
          </cell>
        </row>
        <row r="16763">
          <cell r="A16763" t="str">
            <v>OH18-59-7</v>
          </cell>
          <cell r="B16763" t="str">
            <v>IL09-3259/OH07-175-11</v>
          </cell>
          <cell r="C16763" t="str">
            <v xml:space="preserve">x13-VARD-016 </v>
          </cell>
          <cell r="D16763" t="str">
            <v>OSU</v>
          </cell>
          <cell r="F16763" t="str">
            <v>19YR1</v>
          </cell>
        </row>
        <row r="16764">
          <cell r="A16764" t="str">
            <v>OH18-59-75</v>
          </cell>
          <cell r="B16764" t="str">
            <v>IL09-3259/OH07-175-11</v>
          </cell>
          <cell r="C16764" t="str">
            <v xml:space="preserve">x13-VARD-016 </v>
          </cell>
          <cell r="D16764" t="str">
            <v>OSU</v>
          </cell>
          <cell r="F16764" t="str">
            <v>19YR1</v>
          </cell>
        </row>
        <row r="16765">
          <cell r="A16765" t="str">
            <v>OH18-59-77</v>
          </cell>
          <cell r="B16765" t="str">
            <v>IL09-3259/OH07-175-11</v>
          </cell>
          <cell r="C16765" t="str">
            <v xml:space="preserve">x13-VARD-016 </v>
          </cell>
          <cell r="D16765" t="str">
            <v>OSU</v>
          </cell>
          <cell r="F16765" t="str">
            <v>19YR1</v>
          </cell>
        </row>
        <row r="16766">
          <cell r="A16766" t="str">
            <v>OH18-59-87</v>
          </cell>
          <cell r="B16766" t="str">
            <v>IL09-3259/OH07-175-11</v>
          </cell>
          <cell r="C16766" t="str">
            <v xml:space="preserve">x13-VARD-016 </v>
          </cell>
          <cell r="D16766" t="str">
            <v>OSU</v>
          </cell>
          <cell r="F16766" t="str">
            <v>19YR1</v>
          </cell>
        </row>
        <row r="16767">
          <cell r="A16767" t="str">
            <v>OH18-59-94</v>
          </cell>
          <cell r="B16767" t="str">
            <v>IL09-3259/OH07-175-11</v>
          </cell>
          <cell r="C16767" t="str">
            <v xml:space="preserve">x13-VARD-016 </v>
          </cell>
          <cell r="D16767" t="str">
            <v>OSU</v>
          </cell>
          <cell r="F16767" t="str">
            <v>19YR1</v>
          </cell>
        </row>
        <row r="16768">
          <cell r="A16768" t="str">
            <v>OH18-60-2</v>
          </cell>
          <cell r="B16768" t="str">
            <v>IL09-3259/MO080104</v>
          </cell>
          <cell r="C16768" t="str">
            <v xml:space="preserve">x13-VARD-018a </v>
          </cell>
          <cell r="D16768" t="str">
            <v>OSU</v>
          </cell>
          <cell r="F16768" t="str">
            <v>19YR1</v>
          </cell>
        </row>
        <row r="16769">
          <cell r="A16769" t="str">
            <v>OH18-60-56</v>
          </cell>
          <cell r="B16769" t="str">
            <v>IL09-3259/MO080104</v>
          </cell>
          <cell r="C16769" t="str">
            <v xml:space="preserve">x13-VARD-018a </v>
          </cell>
          <cell r="D16769" t="str">
            <v>OSU</v>
          </cell>
          <cell r="F16769" t="str">
            <v>19YR1</v>
          </cell>
        </row>
        <row r="16770">
          <cell r="A16770" t="str">
            <v>OH18-61-1</v>
          </cell>
          <cell r="B16770" t="str">
            <v>IL09-3259/VA10W-21</v>
          </cell>
          <cell r="C16770" t="str">
            <v xml:space="preserve">x13-VARD-027 </v>
          </cell>
          <cell r="D16770" t="str">
            <v>OSU</v>
          </cell>
          <cell r="F16770" t="str">
            <v>19YR1</v>
          </cell>
        </row>
        <row r="16771">
          <cell r="A16771" t="str">
            <v>OH18-61-13</v>
          </cell>
          <cell r="B16771" t="str">
            <v>IL09-3259/VA10W-21</v>
          </cell>
          <cell r="C16771" t="str">
            <v xml:space="preserve">x13-VARD-027 </v>
          </cell>
          <cell r="D16771" t="str">
            <v>OSU</v>
          </cell>
          <cell r="F16771" t="str">
            <v>19YR1</v>
          </cell>
        </row>
        <row r="16772">
          <cell r="A16772" t="str">
            <v>OH18-61-25</v>
          </cell>
          <cell r="B16772" t="str">
            <v>IL09-3259/VA10W-21</v>
          </cell>
          <cell r="C16772" t="str">
            <v xml:space="preserve">x13-VARD-027 </v>
          </cell>
          <cell r="D16772" t="str">
            <v>OSU</v>
          </cell>
          <cell r="F16772" t="str">
            <v>19YR1</v>
          </cell>
        </row>
        <row r="16773">
          <cell r="A16773" t="str">
            <v>OH18-61-31</v>
          </cell>
          <cell r="B16773" t="str">
            <v>IL09-3259/VA10W-21</v>
          </cell>
          <cell r="C16773" t="str">
            <v xml:space="preserve">x13-VARD-027 </v>
          </cell>
          <cell r="D16773" t="str">
            <v>OSU</v>
          </cell>
          <cell r="F16773" t="str">
            <v>19YR1</v>
          </cell>
        </row>
        <row r="16774">
          <cell r="A16774" t="str">
            <v>OH18-61-36</v>
          </cell>
          <cell r="B16774" t="str">
            <v>IL09-3259/VA10W-21</v>
          </cell>
          <cell r="C16774" t="str">
            <v xml:space="preserve">x13-VARD-027 </v>
          </cell>
          <cell r="D16774" t="str">
            <v>OSU</v>
          </cell>
          <cell r="F16774" t="str">
            <v>19YR1</v>
          </cell>
        </row>
        <row r="16775">
          <cell r="A16775" t="str">
            <v>OH18-61-62</v>
          </cell>
          <cell r="B16775" t="str">
            <v>IL09-3259/VA10W-21</v>
          </cell>
          <cell r="C16775" t="str">
            <v xml:space="preserve">x13-VARD-027 </v>
          </cell>
          <cell r="D16775" t="str">
            <v>OSU</v>
          </cell>
          <cell r="F16775" t="str">
            <v>19YR1</v>
          </cell>
        </row>
        <row r="16776">
          <cell r="A16776" t="str">
            <v>OH18-61-81</v>
          </cell>
          <cell r="B16776" t="str">
            <v>IL09-3259/VA10W-21</v>
          </cell>
          <cell r="C16776" t="str">
            <v xml:space="preserve">x13-VARD-027 </v>
          </cell>
          <cell r="D16776" t="str">
            <v>OSU</v>
          </cell>
          <cell r="F16776" t="str">
            <v>19YR1</v>
          </cell>
        </row>
        <row r="16777">
          <cell r="A16777" t="str">
            <v>OH18-61-89</v>
          </cell>
          <cell r="B16777" t="str">
            <v>IL09-3259/VA10W-21</v>
          </cell>
          <cell r="C16777" t="str">
            <v xml:space="preserve">x13-VARD-027 </v>
          </cell>
          <cell r="D16777" t="str">
            <v>OSU</v>
          </cell>
          <cell r="F16777" t="str">
            <v>19YR1</v>
          </cell>
        </row>
        <row r="16778">
          <cell r="A16778" t="str">
            <v>OH18-62-107</v>
          </cell>
          <cell r="B16778" t="str">
            <v>IL09-3259/P05247A1-7-3-121</v>
          </cell>
          <cell r="C16778" t="str">
            <v xml:space="preserve">x13-VARD-029 </v>
          </cell>
          <cell r="D16778" t="str">
            <v>OSU</v>
          </cell>
          <cell r="F16778" t="str">
            <v>19YR1</v>
          </cell>
        </row>
        <row r="16779">
          <cell r="A16779" t="str">
            <v>OH18-62-21</v>
          </cell>
          <cell r="B16779" t="str">
            <v>IL09-3259/P05247A1-7-3-121</v>
          </cell>
          <cell r="C16779" t="str">
            <v xml:space="preserve">x13-VARD-029 </v>
          </cell>
          <cell r="D16779" t="str">
            <v>OSU</v>
          </cell>
          <cell r="F16779" t="str">
            <v>19YR1</v>
          </cell>
        </row>
        <row r="16780">
          <cell r="A16780" t="str">
            <v>OH18-62-29</v>
          </cell>
          <cell r="B16780" t="str">
            <v>IL09-3259/P05247A1-7-3-121</v>
          </cell>
          <cell r="C16780" t="str">
            <v xml:space="preserve">x13-VARD-029 </v>
          </cell>
          <cell r="D16780" t="str">
            <v>OSU</v>
          </cell>
          <cell r="F16780" t="str">
            <v>19YR1</v>
          </cell>
        </row>
        <row r="16781">
          <cell r="A16781" t="str">
            <v>OH18-62-3</v>
          </cell>
          <cell r="B16781" t="str">
            <v>IL09-3259/P05247A1-7-3-121</v>
          </cell>
          <cell r="C16781" t="str">
            <v xml:space="preserve">x13-VARD-029 </v>
          </cell>
          <cell r="D16781" t="str">
            <v>OSU</v>
          </cell>
          <cell r="F16781" t="str">
            <v>19YR1</v>
          </cell>
        </row>
        <row r="16782">
          <cell r="A16782" t="str">
            <v>OH18-62-64</v>
          </cell>
          <cell r="B16782" t="str">
            <v>IL09-3259/P05247A1-7-3-121</v>
          </cell>
          <cell r="C16782" t="str">
            <v xml:space="preserve">x13-VARD-029 </v>
          </cell>
          <cell r="D16782" t="str">
            <v>OSU</v>
          </cell>
          <cell r="F16782" t="str">
            <v>19YR1</v>
          </cell>
        </row>
        <row r="16783">
          <cell r="A16783" t="str">
            <v>OH18-62-7</v>
          </cell>
          <cell r="B16783" t="str">
            <v>IL09-3259/P05247A1-7-3-121</v>
          </cell>
          <cell r="C16783" t="str">
            <v xml:space="preserve">x13-VARD-029 </v>
          </cell>
          <cell r="D16783" t="str">
            <v>OSU</v>
          </cell>
          <cell r="F16783" t="str">
            <v>19YR1</v>
          </cell>
        </row>
        <row r="16784">
          <cell r="A16784" t="str">
            <v>OH18-62-9</v>
          </cell>
          <cell r="B16784" t="str">
            <v>IL09-3259/P05247A1-7-3-121</v>
          </cell>
          <cell r="C16784" t="str">
            <v xml:space="preserve">x13-VARD-029 </v>
          </cell>
          <cell r="D16784" t="str">
            <v>OSU</v>
          </cell>
          <cell r="F16784" t="str">
            <v>19YR1</v>
          </cell>
        </row>
        <row r="16785">
          <cell r="A16785" t="str">
            <v>OH18-63-89</v>
          </cell>
          <cell r="B16785" t="str">
            <v>IL09-3264/LCS19229</v>
          </cell>
          <cell r="C16785" t="str">
            <v xml:space="preserve">x13-VARD-031 </v>
          </cell>
          <cell r="D16785" t="str">
            <v>OSU</v>
          </cell>
          <cell r="F16785" t="str">
            <v>19YR1</v>
          </cell>
        </row>
        <row r="16786">
          <cell r="A16786" t="str">
            <v>OH18-63-92</v>
          </cell>
          <cell r="B16786" t="str">
            <v>IL09-3264/LCS19229</v>
          </cell>
          <cell r="C16786" t="str">
            <v xml:space="preserve">x13-VARD-031 </v>
          </cell>
          <cell r="D16786" t="str">
            <v>OSU</v>
          </cell>
          <cell r="F16786" t="str">
            <v>19YR1</v>
          </cell>
        </row>
        <row r="16787">
          <cell r="A16787" t="str">
            <v>OH18-64-13</v>
          </cell>
          <cell r="B16787" t="str">
            <v>OH10-194-16/OH08-269-58</v>
          </cell>
          <cell r="C16787" t="str">
            <v xml:space="preserve">x13-VARD-035 </v>
          </cell>
          <cell r="D16787" t="str">
            <v>OSU</v>
          </cell>
          <cell r="F16787" t="str">
            <v>19YR1</v>
          </cell>
        </row>
        <row r="16788">
          <cell r="A16788" t="str">
            <v>OH18-64-28</v>
          </cell>
          <cell r="B16788" t="str">
            <v>OH10-194-16/OH08-269-58</v>
          </cell>
          <cell r="C16788" t="str">
            <v xml:space="preserve">x13-VARD-035 </v>
          </cell>
          <cell r="D16788" t="str">
            <v>OSU</v>
          </cell>
          <cell r="F16788" t="str">
            <v>19YR1</v>
          </cell>
        </row>
        <row r="16789">
          <cell r="A16789" t="str">
            <v>OH18-65-17</v>
          </cell>
          <cell r="B16789" t="str">
            <v>OH10-194-16/P0762A1-2-8</v>
          </cell>
          <cell r="C16789" t="str">
            <v xml:space="preserve">x13-VARD-037a </v>
          </cell>
          <cell r="D16789" t="str">
            <v>OSU</v>
          </cell>
          <cell r="F16789" t="str">
            <v>19YR1</v>
          </cell>
        </row>
        <row r="16790">
          <cell r="A16790" t="str">
            <v>OH18-65-61</v>
          </cell>
          <cell r="B16790" t="str">
            <v>OH10-194-16/P0762A1-2-8</v>
          </cell>
          <cell r="C16790" t="str">
            <v xml:space="preserve">x13-VARD-037a </v>
          </cell>
          <cell r="D16790" t="str">
            <v>OSU</v>
          </cell>
          <cell r="F16790" t="str">
            <v>19YR1</v>
          </cell>
        </row>
        <row r="16791">
          <cell r="A16791" t="str">
            <v>OH18-66-9</v>
          </cell>
          <cell r="B16791" t="str">
            <v>OH10-194-16/P0762A1-2-8</v>
          </cell>
          <cell r="C16791" t="str">
            <v xml:space="preserve">x13-VARD-037a </v>
          </cell>
          <cell r="D16791" t="str">
            <v>OSU</v>
          </cell>
          <cell r="F16791" t="str">
            <v>19YR1</v>
          </cell>
        </row>
        <row r="16792">
          <cell r="A16792" t="str">
            <v>OH18-67-12</v>
          </cell>
          <cell r="B16792" t="str">
            <v>OH09-207-68/VA10W-21</v>
          </cell>
          <cell r="C16792" t="str">
            <v xml:space="preserve">x13-VARD-046 </v>
          </cell>
          <cell r="D16792" t="str">
            <v>OSU</v>
          </cell>
          <cell r="F16792" t="str">
            <v>19YR1</v>
          </cell>
        </row>
        <row r="16793">
          <cell r="A16793" t="str">
            <v>OH18-67-18</v>
          </cell>
          <cell r="B16793" t="str">
            <v>OH09-207-68/VA10W-21</v>
          </cell>
          <cell r="C16793" t="str">
            <v xml:space="preserve">x13-VARD-046 </v>
          </cell>
          <cell r="D16793" t="str">
            <v>OSU</v>
          </cell>
          <cell r="F16793" t="str">
            <v>19YR1</v>
          </cell>
        </row>
        <row r="16794">
          <cell r="A16794" t="str">
            <v>OH18-67-28</v>
          </cell>
          <cell r="B16794" t="str">
            <v>OH09-207-68/VA10W-21</v>
          </cell>
          <cell r="C16794" t="str">
            <v xml:space="preserve">x13-VARD-046 </v>
          </cell>
          <cell r="D16794" t="str">
            <v>OSU</v>
          </cell>
          <cell r="F16794" t="str">
            <v>19YR1</v>
          </cell>
        </row>
        <row r="16795">
          <cell r="A16795" t="str">
            <v>OH18-67-78</v>
          </cell>
          <cell r="B16795" t="str">
            <v>OH09-207-68/VA10W-21</v>
          </cell>
          <cell r="C16795" t="str">
            <v xml:space="preserve">x13-VARD-046 </v>
          </cell>
          <cell r="D16795" t="str">
            <v>OSU</v>
          </cell>
          <cell r="F16795" t="str">
            <v>19YR1</v>
          </cell>
        </row>
        <row r="16796">
          <cell r="A16796" t="str">
            <v>OH18-67-96</v>
          </cell>
          <cell r="B16796" t="str">
            <v>OH09-207-68/VA10W-21</v>
          </cell>
          <cell r="C16796" t="str">
            <v xml:space="preserve">x13-VARD-046 </v>
          </cell>
          <cell r="D16796" t="str">
            <v>OSU</v>
          </cell>
          <cell r="F16796" t="str">
            <v>19YR1</v>
          </cell>
        </row>
        <row r="16797">
          <cell r="A16797" t="str">
            <v>OH18-7*13</v>
          </cell>
          <cell r="B16797" t="str">
            <v>E5011/VA10W-123</v>
          </cell>
          <cell r="C16797" t="str">
            <v xml:space="preserve">x13-TGS-008 </v>
          </cell>
          <cell r="D16797" t="str">
            <v>OSU</v>
          </cell>
          <cell r="F16797" t="str">
            <v>19YR1</v>
          </cell>
        </row>
        <row r="16798">
          <cell r="A16798" t="str">
            <v>OH18-7*66</v>
          </cell>
          <cell r="B16798" t="str">
            <v>E5011/VA10W-123</v>
          </cell>
          <cell r="C16798" t="str">
            <v xml:space="preserve">x13-TGS-008 </v>
          </cell>
          <cell r="D16798" t="str">
            <v>OSU</v>
          </cell>
          <cell r="F16798" t="str">
            <v>19YR1</v>
          </cell>
        </row>
        <row r="16799">
          <cell r="A16799" t="str">
            <v>OH18-7-1</v>
          </cell>
          <cell r="B16799" t="str">
            <v>E5011/VA10W-123</v>
          </cell>
          <cell r="C16799" t="str">
            <v xml:space="preserve">x13-TGS-008 </v>
          </cell>
          <cell r="D16799" t="str">
            <v>OSU</v>
          </cell>
          <cell r="F16799" t="str">
            <v>19YR1</v>
          </cell>
        </row>
        <row r="16800">
          <cell r="A16800" t="str">
            <v>OH18-7-18</v>
          </cell>
          <cell r="B16800" t="str">
            <v>E5011/VA10W-123</v>
          </cell>
          <cell r="C16800" t="str">
            <v xml:space="preserve">x13-TGS-008 </v>
          </cell>
          <cell r="D16800" t="str">
            <v>OSU</v>
          </cell>
          <cell r="F16800" t="str">
            <v>19YR1</v>
          </cell>
        </row>
        <row r="16801">
          <cell r="A16801" t="str">
            <v>OH18-7-32</v>
          </cell>
          <cell r="B16801" t="str">
            <v>E5011/VA10W-123</v>
          </cell>
          <cell r="C16801" t="str">
            <v xml:space="preserve">x13-TGS-008 </v>
          </cell>
          <cell r="D16801" t="str">
            <v>OSU</v>
          </cell>
          <cell r="F16801" t="str">
            <v>19YR1</v>
          </cell>
        </row>
        <row r="16802">
          <cell r="A16802" t="str">
            <v>OH18-76-110</v>
          </cell>
          <cell r="B16802" t="str">
            <v>OH09-207-68/P05247A1-7-3-121</v>
          </cell>
          <cell r="C16802" t="str">
            <v xml:space="preserve">x13-VARD-054a </v>
          </cell>
          <cell r="D16802" t="str">
            <v>OSU</v>
          </cell>
          <cell r="F16802" t="str">
            <v>19YR1</v>
          </cell>
        </row>
        <row r="16803">
          <cell r="A16803" t="str">
            <v>OH18-76-56</v>
          </cell>
          <cell r="B16803" t="str">
            <v>OH09-207-68/P05247A1-7-3-121</v>
          </cell>
          <cell r="C16803" t="str">
            <v xml:space="preserve">x13-VARD-054a </v>
          </cell>
          <cell r="D16803" t="str">
            <v>OSU</v>
          </cell>
          <cell r="F16803" t="str">
            <v>19YR1</v>
          </cell>
        </row>
        <row r="16804">
          <cell r="A16804" t="str">
            <v>OH18-76-75</v>
          </cell>
          <cell r="B16804" t="str">
            <v>OH09-207-68/P05247A1-7-3-121</v>
          </cell>
          <cell r="C16804" t="str">
            <v xml:space="preserve">x13-VARD-054a </v>
          </cell>
          <cell r="D16804" t="str">
            <v>OSU</v>
          </cell>
          <cell r="F16804" t="str">
            <v>19YR1</v>
          </cell>
        </row>
        <row r="16805">
          <cell r="A16805" t="str">
            <v>OH18-7-74</v>
          </cell>
          <cell r="B16805" t="str">
            <v>E5011/VA10W-123</v>
          </cell>
          <cell r="C16805" t="str">
            <v xml:space="preserve">x13-TGS-008 </v>
          </cell>
          <cell r="D16805" t="str">
            <v>OSU</v>
          </cell>
          <cell r="F16805" t="str">
            <v>19YR1</v>
          </cell>
        </row>
        <row r="16806">
          <cell r="A16806" t="str">
            <v>OH18-78-108</v>
          </cell>
          <cell r="B16806" t="str">
            <v>OH09-207-68/P0762A1-2-8</v>
          </cell>
          <cell r="C16806" t="str">
            <v xml:space="preserve">x13-VARD-056a </v>
          </cell>
          <cell r="D16806" t="str">
            <v>OSU</v>
          </cell>
          <cell r="F16806" t="str">
            <v>19YR1</v>
          </cell>
        </row>
        <row r="16807">
          <cell r="A16807" t="str">
            <v>OH18-78-110</v>
          </cell>
          <cell r="B16807" t="str">
            <v>OH09-207-68/P0762A1-2-8</v>
          </cell>
          <cell r="C16807" t="str">
            <v xml:space="preserve">x13-VARD-056a </v>
          </cell>
          <cell r="D16807" t="str">
            <v>OSU</v>
          </cell>
          <cell r="F16807" t="str">
            <v>19YR1</v>
          </cell>
        </row>
        <row r="16808">
          <cell r="A16808" t="str">
            <v>OH18-78-39</v>
          </cell>
          <cell r="B16808" t="str">
            <v>OH09-207-68/P0762A1-2-8</v>
          </cell>
          <cell r="C16808" t="str">
            <v xml:space="preserve">x13-VARD-056a </v>
          </cell>
          <cell r="D16808" t="str">
            <v>OSU</v>
          </cell>
          <cell r="F16808" t="str">
            <v>19YR1</v>
          </cell>
        </row>
        <row r="16809">
          <cell r="A16809" t="str">
            <v>OH18-78-44</v>
          </cell>
          <cell r="B16809" t="str">
            <v>OH09-207-68/P0762A1-2-8</v>
          </cell>
          <cell r="C16809" t="str">
            <v xml:space="preserve">x13-VARD-056a </v>
          </cell>
          <cell r="D16809" t="str">
            <v>OSU</v>
          </cell>
          <cell r="F16809" t="str">
            <v>19YR1</v>
          </cell>
        </row>
        <row r="16810">
          <cell r="A16810" t="str">
            <v>OH18-8-100</v>
          </cell>
          <cell r="B16810" t="str">
            <v>E5011/0762A1-2-8</v>
          </cell>
          <cell r="C16810" t="str">
            <v xml:space="preserve">x13-TGS-010a </v>
          </cell>
          <cell r="D16810" t="str">
            <v>OSU</v>
          </cell>
          <cell r="F16810" t="str">
            <v>19YR1</v>
          </cell>
        </row>
        <row r="16811">
          <cell r="A16811" t="str">
            <v>OH18-81-109</v>
          </cell>
          <cell r="B16811" t="str">
            <v>OH08-269-58/OH08-99-50</v>
          </cell>
          <cell r="C16811" t="str">
            <v xml:space="preserve">x13-VARD-059a </v>
          </cell>
          <cell r="D16811" t="str">
            <v>OSU</v>
          </cell>
          <cell r="F16811" t="str">
            <v>19YR1</v>
          </cell>
        </row>
        <row r="16812">
          <cell r="A16812" t="str">
            <v>OH18-81-12</v>
          </cell>
          <cell r="B16812" t="str">
            <v>OH08-269-58/OH08-99-50</v>
          </cell>
          <cell r="C16812" t="str">
            <v xml:space="preserve">x13-VARD-059a </v>
          </cell>
          <cell r="D16812" t="str">
            <v>OSU</v>
          </cell>
          <cell r="F16812" t="str">
            <v>19YR1</v>
          </cell>
        </row>
        <row r="16813">
          <cell r="A16813" t="str">
            <v>OH18-8-12</v>
          </cell>
          <cell r="B16813" t="str">
            <v>E5011/0762A1-2-8</v>
          </cell>
          <cell r="C16813" t="str">
            <v xml:space="preserve">x13-TGS-010a </v>
          </cell>
          <cell r="D16813" t="str">
            <v>OSU</v>
          </cell>
          <cell r="F16813" t="str">
            <v>19YR1</v>
          </cell>
        </row>
        <row r="16814">
          <cell r="A16814" t="str">
            <v>OH18-81-26</v>
          </cell>
          <cell r="B16814" t="str">
            <v>OH08-269-58/OH08-99-50</v>
          </cell>
          <cell r="C16814" t="str">
            <v xml:space="preserve">x13-VARD-059a </v>
          </cell>
          <cell r="D16814" t="str">
            <v>OSU</v>
          </cell>
          <cell r="F16814" t="str">
            <v>19YR1</v>
          </cell>
        </row>
        <row r="16815">
          <cell r="A16815" t="str">
            <v>OH18-81-66</v>
          </cell>
          <cell r="B16815" t="str">
            <v>OH08-269-58/OH08-99-50</v>
          </cell>
          <cell r="C16815" t="str">
            <v xml:space="preserve">x13-VARD-059a </v>
          </cell>
          <cell r="D16815" t="str">
            <v>OSU</v>
          </cell>
          <cell r="F16815" t="str">
            <v>19YR1</v>
          </cell>
        </row>
        <row r="16816">
          <cell r="A16816" t="str">
            <v>OH18-81-83</v>
          </cell>
          <cell r="B16816" t="str">
            <v>OH08-269-58/OH08-99-50</v>
          </cell>
          <cell r="C16816" t="str">
            <v xml:space="preserve">x13-VARD-059a </v>
          </cell>
          <cell r="D16816" t="str">
            <v>OSU</v>
          </cell>
          <cell r="F16816" t="str">
            <v>19YR1</v>
          </cell>
        </row>
        <row r="16817">
          <cell r="A16817" t="str">
            <v>OH18-8-24</v>
          </cell>
          <cell r="B16817" t="str">
            <v>E5011/0762A1-2-8</v>
          </cell>
          <cell r="C16817" t="str">
            <v xml:space="preserve">x13-TGS-010a </v>
          </cell>
          <cell r="D16817" t="str">
            <v>OSU</v>
          </cell>
          <cell r="F16817" t="str">
            <v>19YR1</v>
          </cell>
        </row>
        <row r="16818">
          <cell r="A16818" t="str">
            <v>OH18-83-111</v>
          </cell>
          <cell r="B16818" t="str">
            <v>OH08-269-58/IL09-3259</v>
          </cell>
          <cell r="C16818" t="str">
            <v xml:space="preserve">x13-VARD-061a </v>
          </cell>
          <cell r="D16818" t="str">
            <v>OSU</v>
          </cell>
          <cell r="F16818" t="str">
            <v>19YR1</v>
          </cell>
        </row>
        <row r="16819">
          <cell r="A16819" t="str">
            <v>OH18-8-32</v>
          </cell>
          <cell r="B16819" t="str">
            <v>E5011/0762A1-2-8</v>
          </cell>
          <cell r="C16819" t="str">
            <v xml:space="preserve">x13-TGS-010a </v>
          </cell>
          <cell r="D16819" t="str">
            <v>OSU</v>
          </cell>
          <cell r="F16819" t="str">
            <v>19YR1</v>
          </cell>
        </row>
        <row r="16820">
          <cell r="A16820" t="str">
            <v>OH18-83-37</v>
          </cell>
          <cell r="B16820" t="str">
            <v>OH08-269-58/IL09-3259</v>
          </cell>
          <cell r="C16820" t="str">
            <v xml:space="preserve">x13-VARD-061a </v>
          </cell>
          <cell r="D16820" t="str">
            <v>OSU</v>
          </cell>
          <cell r="F16820" t="str">
            <v>19YR1</v>
          </cell>
        </row>
        <row r="16821">
          <cell r="A16821" t="str">
            <v>OH18-83-42</v>
          </cell>
          <cell r="B16821" t="str">
            <v>OH08-269-58/IL09-3259</v>
          </cell>
          <cell r="C16821" t="str">
            <v xml:space="preserve">x13-VARD-061a </v>
          </cell>
          <cell r="D16821" t="str">
            <v>OSU</v>
          </cell>
          <cell r="F16821" t="str">
            <v>19YR1</v>
          </cell>
        </row>
        <row r="16822">
          <cell r="A16822" t="str">
            <v>OH18-83-7</v>
          </cell>
          <cell r="B16822" t="str">
            <v>OH08-269-58/IL09-3259</v>
          </cell>
          <cell r="C16822" t="str">
            <v xml:space="preserve">x13-VARD-061a </v>
          </cell>
          <cell r="D16822" t="str">
            <v>OSU</v>
          </cell>
          <cell r="F16822" t="str">
            <v>19YR1</v>
          </cell>
        </row>
        <row r="16823">
          <cell r="A16823" t="str">
            <v>OH18-83-88</v>
          </cell>
          <cell r="B16823" t="str">
            <v>OH08-269-58/IL09-3259</v>
          </cell>
          <cell r="C16823" t="str">
            <v xml:space="preserve">x13-VARD-061a </v>
          </cell>
          <cell r="D16823" t="str">
            <v>OSU</v>
          </cell>
          <cell r="F16823" t="str">
            <v>19YR1</v>
          </cell>
        </row>
        <row r="16824">
          <cell r="A16824" t="str">
            <v>OH18-8-39</v>
          </cell>
          <cell r="B16824" t="str">
            <v>E5011/0762A1-2-8</v>
          </cell>
          <cell r="C16824" t="str">
            <v xml:space="preserve">x13-TGS-010a </v>
          </cell>
          <cell r="D16824" t="str">
            <v>OSU</v>
          </cell>
          <cell r="F16824" t="str">
            <v>19YR1</v>
          </cell>
        </row>
        <row r="16825">
          <cell r="A16825" t="str">
            <v>OH18-8-4</v>
          </cell>
          <cell r="B16825" t="str">
            <v>E5011/0762A1-2-8</v>
          </cell>
          <cell r="C16825" t="str">
            <v xml:space="preserve">x13-TGS-010a </v>
          </cell>
          <cell r="D16825" t="str">
            <v>OSU</v>
          </cell>
          <cell r="F16825" t="str">
            <v>19YR1</v>
          </cell>
        </row>
        <row r="16826">
          <cell r="A16826" t="str">
            <v>OH18-8-42</v>
          </cell>
          <cell r="B16826" t="str">
            <v>E5011/0762A1-2-8</v>
          </cell>
          <cell r="C16826" t="str">
            <v xml:space="preserve">x13-TGS-010a </v>
          </cell>
          <cell r="D16826" t="str">
            <v>OSU</v>
          </cell>
          <cell r="F16826" t="str">
            <v>19YR1</v>
          </cell>
        </row>
        <row r="16827">
          <cell r="A16827" t="str">
            <v>OH18-84-63</v>
          </cell>
          <cell r="B16827" t="str">
            <v>OH08-269-58/OH09-207-68</v>
          </cell>
          <cell r="C16827" t="str">
            <v xml:space="preserve">x13-VARD-062a </v>
          </cell>
          <cell r="D16827" t="str">
            <v>OSU</v>
          </cell>
          <cell r="F16827" t="str">
            <v>19YR1</v>
          </cell>
        </row>
        <row r="16828">
          <cell r="A16828" t="str">
            <v>OH18-85-6</v>
          </cell>
          <cell r="B16828" t="str">
            <v>OH08-269-58/OH07-175-11</v>
          </cell>
          <cell r="C16828" t="str">
            <v xml:space="preserve">x13-VARD-063 </v>
          </cell>
          <cell r="D16828" t="str">
            <v>OSU</v>
          </cell>
          <cell r="F16828" t="str">
            <v>19YR1</v>
          </cell>
        </row>
        <row r="16829">
          <cell r="A16829" t="str">
            <v>OH18-86-54</v>
          </cell>
          <cell r="B16829" t="str">
            <v>OH08-269-58/LCS19229</v>
          </cell>
          <cell r="C16829" t="str">
            <v xml:space="preserve">x13-VARD-064 </v>
          </cell>
          <cell r="D16829" t="str">
            <v>OSU</v>
          </cell>
          <cell r="F16829" t="str">
            <v>19YR1</v>
          </cell>
        </row>
        <row r="16830">
          <cell r="A16830" t="str">
            <v>OH18-88-1</v>
          </cell>
          <cell r="B16830" t="str">
            <v>OH08-269-58/P05247A1-7-3-121</v>
          </cell>
          <cell r="C16830" t="str">
            <v xml:space="preserve">x13-VARD-068a </v>
          </cell>
          <cell r="D16830" t="str">
            <v>OSU</v>
          </cell>
          <cell r="F16830" t="str">
            <v>19YR1</v>
          </cell>
        </row>
        <row r="16831">
          <cell r="A16831" t="str">
            <v>OH18-88-107</v>
          </cell>
          <cell r="B16831" t="str">
            <v>OH08-269-58/P05247A1-7-3-121</v>
          </cell>
          <cell r="C16831" t="str">
            <v xml:space="preserve">x13-VARD-068a </v>
          </cell>
          <cell r="D16831" t="str">
            <v>OSU</v>
          </cell>
          <cell r="F16831" t="str">
            <v>19YR1</v>
          </cell>
        </row>
        <row r="16832">
          <cell r="A16832" t="str">
            <v>OH18-88-12</v>
          </cell>
          <cell r="B16832" t="str">
            <v>OH08-269-58/P05247A1-7-3-121</v>
          </cell>
          <cell r="C16832" t="str">
            <v xml:space="preserve">x13-VARD-068a </v>
          </cell>
          <cell r="D16832" t="str">
            <v>OSU</v>
          </cell>
          <cell r="F16832" t="str">
            <v>19YR1</v>
          </cell>
        </row>
        <row r="16833">
          <cell r="A16833" t="str">
            <v>OH18-88-32</v>
          </cell>
          <cell r="B16833" t="str">
            <v>OH08-269-58/P05247A1-7-3-121</v>
          </cell>
          <cell r="C16833" t="str">
            <v xml:space="preserve">x13-VARD-068a </v>
          </cell>
          <cell r="D16833" t="str">
            <v>OSU</v>
          </cell>
          <cell r="F16833" t="str">
            <v>19YR1</v>
          </cell>
        </row>
        <row r="16834">
          <cell r="A16834" t="str">
            <v>OH18-88-36</v>
          </cell>
          <cell r="B16834" t="str">
            <v>OH08-269-58/P05247A1-7-3-121</v>
          </cell>
          <cell r="C16834" t="str">
            <v xml:space="preserve">x13-VARD-068a </v>
          </cell>
          <cell r="D16834" t="str">
            <v>OSU</v>
          </cell>
          <cell r="F16834" t="str">
            <v>19YR1</v>
          </cell>
        </row>
        <row r="16835">
          <cell r="A16835" t="str">
            <v>OH18-88-4</v>
          </cell>
          <cell r="B16835" t="str">
            <v>OH08-269-58/P05247A1-7-3-121</v>
          </cell>
          <cell r="C16835" t="str">
            <v xml:space="preserve">x13-VARD-068a </v>
          </cell>
          <cell r="D16835" t="str">
            <v>OSU</v>
          </cell>
          <cell r="F16835" t="str">
            <v>19YR1</v>
          </cell>
        </row>
        <row r="16836">
          <cell r="A16836" t="str">
            <v>OH18-88-80</v>
          </cell>
          <cell r="B16836" t="str">
            <v>OH08-269-58/P05247A1-7-3-121</v>
          </cell>
          <cell r="C16836" t="str">
            <v xml:space="preserve">x13-VARD-068a </v>
          </cell>
          <cell r="D16836" t="str">
            <v>OSU</v>
          </cell>
          <cell r="F16836" t="str">
            <v>19YR1</v>
          </cell>
        </row>
        <row r="16837">
          <cell r="A16837" t="str">
            <v>OH18-88-89</v>
          </cell>
          <cell r="B16837" t="str">
            <v>OH08-269-58/P05247A1-7-3-121</v>
          </cell>
          <cell r="C16837" t="str">
            <v xml:space="preserve">x13-VARD-068a </v>
          </cell>
          <cell r="D16837" t="str">
            <v>OSU</v>
          </cell>
          <cell r="F16837" t="str">
            <v>19YR1</v>
          </cell>
        </row>
        <row r="16838">
          <cell r="A16838" t="str">
            <v>OH18-88-96</v>
          </cell>
          <cell r="B16838" t="str">
            <v>OH08-269-58/P05247A1-7-3-121</v>
          </cell>
          <cell r="C16838" t="str">
            <v xml:space="preserve">x13-VARD-068a </v>
          </cell>
          <cell r="D16838" t="str">
            <v>OSU</v>
          </cell>
          <cell r="F16838" t="str">
            <v>19YR1</v>
          </cell>
        </row>
        <row r="16839">
          <cell r="A16839" t="str">
            <v>OH18-88-98</v>
          </cell>
          <cell r="B16839" t="str">
            <v>OH08-269-58/P05247A1-7-3-121</v>
          </cell>
          <cell r="C16839" t="str">
            <v xml:space="preserve">x13-VARD-068a </v>
          </cell>
          <cell r="D16839" t="str">
            <v>OSU</v>
          </cell>
          <cell r="F16839" t="str">
            <v>19YR1</v>
          </cell>
        </row>
        <row r="16840">
          <cell r="A16840" t="str">
            <v>OH18-8-94</v>
          </cell>
          <cell r="B16840" t="str">
            <v>E5011/0762A1-2-8</v>
          </cell>
          <cell r="C16840" t="str">
            <v xml:space="preserve">x13-TGS-010a </v>
          </cell>
          <cell r="D16840" t="str">
            <v>OSU</v>
          </cell>
          <cell r="F16840" t="str">
            <v>19YR1</v>
          </cell>
        </row>
        <row r="16841">
          <cell r="A16841" t="str">
            <v>OH18-89-58</v>
          </cell>
          <cell r="B16841" t="str">
            <v>OH08-269-58/IL07-19334</v>
          </cell>
          <cell r="C16841" t="str">
            <v xml:space="preserve">x13-VARD-069a </v>
          </cell>
          <cell r="D16841" t="str">
            <v>OSU</v>
          </cell>
          <cell r="F16841" t="str">
            <v>19YR1</v>
          </cell>
        </row>
        <row r="16842">
          <cell r="A16842" t="str">
            <v>OH18-89-73</v>
          </cell>
          <cell r="B16842" t="str">
            <v>OH08-269-58/IL07-19334</v>
          </cell>
          <cell r="C16842" t="str">
            <v xml:space="preserve">x13-VARD-069a </v>
          </cell>
          <cell r="D16842" t="str">
            <v>OSU</v>
          </cell>
          <cell r="F16842" t="str">
            <v>19YR1</v>
          </cell>
        </row>
        <row r="16843">
          <cell r="A16843" t="str">
            <v>OH18-90-108</v>
          </cell>
          <cell r="B16843" t="str">
            <v>OH08-269-58/IL09-3264</v>
          </cell>
          <cell r="C16843" t="str">
            <v xml:space="preserve">x13-VARD-071a </v>
          </cell>
          <cell r="D16843" t="str">
            <v>OSU</v>
          </cell>
          <cell r="F16843" t="str">
            <v>19YR1</v>
          </cell>
        </row>
        <row r="16844">
          <cell r="A16844" t="str">
            <v>OH18-90-21</v>
          </cell>
          <cell r="B16844" t="str">
            <v>OH08-269-58/IL09-3264</v>
          </cell>
          <cell r="C16844" t="str">
            <v xml:space="preserve">x13-VARD-071a </v>
          </cell>
          <cell r="D16844" t="str">
            <v>OSU</v>
          </cell>
          <cell r="F16844" t="str">
            <v>19YR1</v>
          </cell>
        </row>
        <row r="16845">
          <cell r="A16845" t="str">
            <v>OH18-90-78</v>
          </cell>
          <cell r="B16845" t="str">
            <v>OH08-269-58/IL09-3264</v>
          </cell>
          <cell r="C16845" t="str">
            <v xml:space="preserve">x13-VARD-071a </v>
          </cell>
          <cell r="D16845" t="str">
            <v>OSU</v>
          </cell>
          <cell r="F16845" t="str">
            <v>19YR1</v>
          </cell>
        </row>
        <row r="16846">
          <cell r="A16846" t="str">
            <v>OH18-91-49</v>
          </cell>
          <cell r="B16846" t="str">
            <v>OH08-269-58/IL09-3264</v>
          </cell>
          <cell r="C16846" t="str">
            <v xml:space="preserve">x13-VARD-071b </v>
          </cell>
          <cell r="D16846" t="str">
            <v>OSU</v>
          </cell>
          <cell r="F16846" t="str">
            <v>19YR1</v>
          </cell>
        </row>
        <row r="16847">
          <cell r="A16847" t="str">
            <v>OH18-91-73</v>
          </cell>
          <cell r="B16847" t="str">
            <v>OH08-269-58/IL09-3264</v>
          </cell>
          <cell r="C16847" t="str">
            <v xml:space="preserve">x13-VARD-071b </v>
          </cell>
          <cell r="D16847" t="str">
            <v>OSU</v>
          </cell>
          <cell r="F16847" t="str">
            <v>19YR1</v>
          </cell>
        </row>
        <row r="16848">
          <cell r="A16848" t="str">
            <v>OH18-91-79</v>
          </cell>
          <cell r="B16848" t="str">
            <v>OH08-269-58/IL09-3264</v>
          </cell>
          <cell r="C16848" t="str">
            <v xml:space="preserve">x13-VARD-071b </v>
          </cell>
          <cell r="D16848" t="str">
            <v>OSU</v>
          </cell>
          <cell r="F16848" t="str">
            <v>19YR1</v>
          </cell>
        </row>
        <row r="16849">
          <cell r="A16849" t="str">
            <v>OH18-92-42</v>
          </cell>
          <cell r="B16849" t="str">
            <v>OH08-99-50/P05247A1-7-3-121</v>
          </cell>
          <cell r="C16849" t="str">
            <v xml:space="preserve">x13-VARD-072b </v>
          </cell>
          <cell r="D16849" t="str">
            <v>OSU</v>
          </cell>
          <cell r="F16849" t="str">
            <v>19YR1</v>
          </cell>
        </row>
        <row r="16850">
          <cell r="A16850" t="str">
            <v>OH18-92-47</v>
          </cell>
          <cell r="B16850" t="str">
            <v>OH08-99-50/P05247A1-7-3-121</v>
          </cell>
          <cell r="C16850" t="str">
            <v xml:space="preserve">x13-VARD-072b </v>
          </cell>
          <cell r="D16850" t="str">
            <v>OSU</v>
          </cell>
          <cell r="F16850" t="str">
            <v>19YR1</v>
          </cell>
        </row>
        <row r="16851">
          <cell r="A16851" t="str">
            <v>OH18-92-48</v>
          </cell>
          <cell r="B16851" t="str">
            <v>OH08-99-50/P05247A1-7-3-121</v>
          </cell>
          <cell r="C16851" t="str">
            <v xml:space="preserve">x13-VARD-072b </v>
          </cell>
          <cell r="D16851" t="str">
            <v>OSU</v>
          </cell>
          <cell r="F16851" t="str">
            <v>19YR1</v>
          </cell>
        </row>
        <row r="16852">
          <cell r="A16852" t="str">
            <v>OH18-92-82</v>
          </cell>
          <cell r="B16852" t="str">
            <v>OH08-99-50/P05247A1-7-3-121</v>
          </cell>
          <cell r="C16852" t="str">
            <v xml:space="preserve">x13-VARD-072b </v>
          </cell>
          <cell r="D16852" t="str">
            <v>OSU</v>
          </cell>
          <cell r="F16852" t="str">
            <v>19YR1</v>
          </cell>
        </row>
        <row r="16853">
          <cell r="A16853" t="str">
            <v>OH18-93-113</v>
          </cell>
          <cell r="B16853" t="str">
            <v>OH08-99-50/P0762A1-2-8</v>
          </cell>
          <cell r="C16853" t="str">
            <v xml:space="preserve">x13-VARD-073a </v>
          </cell>
          <cell r="D16853" t="str">
            <v>OSU</v>
          </cell>
          <cell r="F16853" t="str">
            <v>19YR1</v>
          </cell>
        </row>
        <row r="16854">
          <cell r="A16854" t="str">
            <v>OH18-93-16</v>
          </cell>
          <cell r="B16854" t="str">
            <v>OH08-99-50/P0762A1-2-8</v>
          </cell>
          <cell r="C16854" t="str">
            <v xml:space="preserve">x13-VARD-073a </v>
          </cell>
          <cell r="D16854" t="str">
            <v>OSU</v>
          </cell>
          <cell r="F16854" t="str">
            <v>19YR1</v>
          </cell>
        </row>
        <row r="16855">
          <cell r="A16855" t="str">
            <v>OH18-93-25</v>
          </cell>
          <cell r="B16855" t="str">
            <v>OH08-99-50/P0762A1-2-8</v>
          </cell>
          <cell r="C16855" t="str">
            <v xml:space="preserve">x13-VARD-073a </v>
          </cell>
          <cell r="D16855" t="str">
            <v>OSU</v>
          </cell>
          <cell r="F16855" t="str">
            <v>19YR1</v>
          </cell>
        </row>
        <row r="16856">
          <cell r="A16856" t="str">
            <v>OH18-93-37</v>
          </cell>
          <cell r="B16856" t="str">
            <v>OH08-99-50/P0762A1-2-8</v>
          </cell>
          <cell r="C16856" t="str">
            <v xml:space="preserve">x13-VARD-073a </v>
          </cell>
          <cell r="D16856" t="str">
            <v>OSU</v>
          </cell>
          <cell r="F16856" t="str">
            <v>19YR1</v>
          </cell>
        </row>
        <row r="16857">
          <cell r="A16857" t="str">
            <v>OH18-93-40</v>
          </cell>
          <cell r="B16857" t="str">
            <v>OH08-99-50/P0762A1-2-8</v>
          </cell>
          <cell r="C16857" t="str">
            <v xml:space="preserve">x13-VARD-073a </v>
          </cell>
          <cell r="D16857" t="str">
            <v>OSU</v>
          </cell>
          <cell r="F16857" t="str">
            <v>19YR1</v>
          </cell>
        </row>
        <row r="16858">
          <cell r="A16858" t="str">
            <v>OH18-93-45</v>
          </cell>
          <cell r="B16858" t="str">
            <v>OH08-99-50/P0762A1-2-8</v>
          </cell>
          <cell r="C16858" t="str">
            <v xml:space="preserve">x13-VARD-073a </v>
          </cell>
          <cell r="D16858" t="str">
            <v>OSU</v>
          </cell>
          <cell r="F16858" t="str">
            <v>19YR1</v>
          </cell>
        </row>
        <row r="16859">
          <cell r="A16859" t="str">
            <v>OH18-93-65</v>
          </cell>
          <cell r="B16859" t="str">
            <v>OH08-99-50/P0762A1-2-8</v>
          </cell>
          <cell r="C16859" t="str">
            <v xml:space="preserve">x13-VARD-073a </v>
          </cell>
          <cell r="D16859" t="str">
            <v>OSU</v>
          </cell>
          <cell r="F16859" t="str">
            <v>19YR1</v>
          </cell>
        </row>
        <row r="16860">
          <cell r="A16860" t="str">
            <v>OH18-93-74</v>
          </cell>
          <cell r="B16860" t="str">
            <v>OH08-99-50/P0762A1-2-8</v>
          </cell>
          <cell r="C16860" t="str">
            <v xml:space="preserve">x13-VARD-073a </v>
          </cell>
          <cell r="D16860" t="str">
            <v>OSU</v>
          </cell>
          <cell r="F16860" t="str">
            <v>19YR1</v>
          </cell>
        </row>
        <row r="16861">
          <cell r="A16861" t="str">
            <v>OH18-93-76</v>
          </cell>
          <cell r="B16861" t="str">
            <v>OH08-99-50/P0762A1-2-8</v>
          </cell>
          <cell r="C16861" t="str">
            <v xml:space="preserve">x13-VARD-073a </v>
          </cell>
          <cell r="D16861" t="str">
            <v>OSU</v>
          </cell>
          <cell r="F16861" t="str">
            <v>19YR1</v>
          </cell>
        </row>
        <row r="16862">
          <cell r="A16862" t="str">
            <v>OH18-93-77</v>
          </cell>
          <cell r="B16862" t="str">
            <v>OH08-99-50/P0762A1-2-8</v>
          </cell>
          <cell r="C16862" t="str">
            <v xml:space="preserve">x13-VARD-073a </v>
          </cell>
          <cell r="D16862" t="str">
            <v>OSU</v>
          </cell>
          <cell r="F16862" t="str">
            <v>19YR1</v>
          </cell>
        </row>
        <row r="16863">
          <cell r="A16863" t="str">
            <v>OH18-93-9</v>
          </cell>
          <cell r="B16863" t="str">
            <v>OH08-99-50/P0762A1-2-8</v>
          </cell>
          <cell r="C16863" t="str">
            <v xml:space="preserve">x13-VARD-073a </v>
          </cell>
          <cell r="D16863" t="str">
            <v>OSU</v>
          </cell>
          <cell r="F16863" t="str">
            <v>19YR1</v>
          </cell>
        </row>
        <row r="16864">
          <cell r="A16864" t="str">
            <v>OH18-94-111</v>
          </cell>
          <cell r="B16864" t="str">
            <v>OH08-99-50/VA10W-21</v>
          </cell>
          <cell r="C16864" t="str">
            <v xml:space="preserve">x13-VARD-074a </v>
          </cell>
          <cell r="D16864" t="str">
            <v>OSU</v>
          </cell>
          <cell r="F16864" t="str">
            <v>19YR1</v>
          </cell>
        </row>
        <row r="16865">
          <cell r="A16865" t="str">
            <v>OH18-94-27</v>
          </cell>
          <cell r="B16865" t="str">
            <v>OH08-99-50/VA10W-21</v>
          </cell>
          <cell r="C16865" t="str">
            <v xml:space="preserve">x13-VARD-074a </v>
          </cell>
          <cell r="D16865" t="str">
            <v>OSU</v>
          </cell>
          <cell r="F16865" t="str">
            <v>19YR1</v>
          </cell>
        </row>
        <row r="16866">
          <cell r="A16866" t="str">
            <v>OH18-94-66</v>
          </cell>
          <cell r="B16866" t="str">
            <v>OH08-99-50/VA10W-21</v>
          </cell>
          <cell r="C16866" t="str">
            <v xml:space="preserve">x13-VARD-074a </v>
          </cell>
          <cell r="D16866" t="str">
            <v>OSU</v>
          </cell>
          <cell r="F16866" t="str">
            <v>19YR1</v>
          </cell>
        </row>
        <row r="16867">
          <cell r="A16867" t="str">
            <v>OH18-94-83</v>
          </cell>
          <cell r="B16867" t="str">
            <v>OH08-99-50/VA10W-21</v>
          </cell>
          <cell r="C16867" t="str">
            <v xml:space="preserve">x13-VARD-074a </v>
          </cell>
          <cell r="D16867" t="str">
            <v>OSU</v>
          </cell>
          <cell r="F16867" t="str">
            <v>19YR1</v>
          </cell>
        </row>
        <row r="16868">
          <cell r="A16868" t="str">
            <v>OH18-94-85</v>
          </cell>
          <cell r="B16868" t="str">
            <v>OH08-99-50/VA10W-21</v>
          </cell>
          <cell r="C16868" t="str">
            <v xml:space="preserve">x13-VARD-074a </v>
          </cell>
          <cell r="D16868" t="str">
            <v>OSU</v>
          </cell>
          <cell r="F16868" t="str">
            <v>19YR1</v>
          </cell>
        </row>
        <row r="16869">
          <cell r="A16869" t="str">
            <v>OH18-94-99</v>
          </cell>
          <cell r="B16869" t="str">
            <v>OH08-99-50/VA10W-21</v>
          </cell>
          <cell r="C16869" t="str">
            <v xml:space="preserve">x13-VARD-074a </v>
          </cell>
          <cell r="D16869" t="str">
            <v>OSU</v>
          </cell>
          <cell r="F16869" t="str">
            <v>19YR1</v>
          </cell>
        </row>
        <row r="16870">
          <cell r="A16870" t="str">
            <v>OH18-96-12</v>
          </cell>
          <cell r="B16870" t="str">
            <v>OH07-175-11/OH08-269-58</v>
          </cell>
          <cell r="C16870" t="str">
            <v xml:space="preserve">x13-VARD-078 </v>
          </cell>
          <cell r="D16870" t="str">
            <v>OSU</v>
          </cell>
          <cell r="F16870" t="str">
            <v>19YR1</v>
          </cell>
        </row>
        <row r="16871">
          <cell r="A16871" t="str">
            <v>OH18-97-105</v>
          </cell>
          <cell r="B16871" t="str">
            <v>IL07-20743/P05247A1-7-3-121</v>
          </cell>
          <cell r="C16871" t="str">
            <v xml:space="preserve">x13-VARD-080 </v>
          </cell>
          <cell r="D16871" t="str">
            <v>OSU</v>
          </cell>
          <cell r="F16871" t="str">
            <v>19YR1</v>
          </cell>
        </row>
        <row r="16872">
          <cell r="A16872" t="str">
            <v>OH18-97-17</v>
          </cell>
          <cell r="B16872" t="str">
            <v>IL07-20743/P05247A1-7-3-121</v>
          </cell>
          <cell r="C16872" t="str">
            <v xml:space="preserve">x13-VARD-080 </v>
          </cell>
          <cell r="D16872" t="str">
            <v>OSU</v>
          </cell>
          <cell r="F16872" t="str">
            <v>19YR1</v>
          </cell>
        </row>
        <row r="16873">
          <cell r="A16873" t="str">
            <v>OH18-97-24</v>
          </cell>
          <cell r="B16873" t="str">
            <v>IL07-20743/P05247A1-7-3-121</v>
          </cell>
          <cell r="C16873" t="str">
            <v xml:space="preserve">x13-VARD-080 </v>
          </cell>
          <cell r="D16873" t="str">
            <v>OSU</v>
          </cell>
          <cell r="F16873" t="str">
            <v>19YR1</v>
          </cell>
        </row>
        <row r="16874">
          <cell r="A16874" t="str">
            <v>OH18-97-46</v>
          </cell>
          <cell r="B16874" t="str">
            <v>IL07-20743/P05247A1-7-3-121</v>
          </cell>
          <cell r="C16874" t="str">
            <v xml:space="preserve">x13-VARD-080 </v>
          </cell>
          <cell r="D16874" t="str">
            <v>OSU</v>
          </cell>
          <cell r="F16874" t="str">
            <v>19YR1</v>
          </cell>
        </row>
        <row r="16875">
          <cell r="A16875" t="str">
            <v>OH18-97-49</v>
          </cell>
          <cell r="B16875" t="str">
            <v>IL07-20743/P05247A1-7-3-121</v>
          </cell>
          <cell r="C16875" t="str">
            <v xml:space="preserve">x13-VARD-080 </v>
          </cell>
          <cell r="D16875" t="str">
            <v>OSU</v>
          </cell>
          <cell r="F16875" t="str">
            <v>19YR1</v>
          </cell>
        </row>
        <row r="16876">
          <cell r="A16876" t="str">
            <v>OH18-97-52</v>
          </cell>
          <cell r="B16876" t="str">
            <v>IL07-20743/P05247A1-7-3-121</v>
          </cell>
          <cell r="C16876" t="str">
            <v xml:space="preserve">x13-VARD-080 </v>
          </cell>
          <cell r="D16876" t="str">
            <v>OSU</v>
          </cell>
          <cell r="F16876" t="str">
            <v>19YR1</v>
          </cell>
        </row>
        <row r="16877">
          <cell r="A16877" t="str">
            <v>OH18-97-59</v>
          </cell>
          <cell r="B16877" t="str">
            <v>IL07-20743/P05247A1-7-3-121</v>
          </cell>
          <cell r="C16877" t="str">
            <v xml:space="preserve">x13-VARD-080 </v>
          </cell>
          <cell r="D16877" t="str">
            <v>OSU</v>
          </cell>
          <cell r="F16877" t="str">
            <v>19YR1</v>
          </cell>
        </row>
        <row r="16878">
          <cell r="A16878" t="str">
            <v>OH18-97-64</v>
          </cell>
          <cell r="B16878" t="str">
            <v>IL07-20743/P05247A1-7-3-121</v>
          </cell>
          <cell r="C16878" t="str">
            <v xml:space="preserve">x13-VARD-080 </v>
          </cell>
          <cell r="D16878" t="str">
            <v>OSU</v>
          </cell>
          <cell r="F16878" t="str">
            <v>19YR1</v>
          </cell>
        </row>
        <row r="16879">
          <cell r="A16879" t="str">
            <v>OH18-97-68</v>
          </cell>
          <cell r="B16879" t="str">
            <v>IL07-20743/P05247A1-7-3-121</v>
          </cell>
          <cell r="C16879" t="str">
            <v xml:space="preserve">x13-VARD-080 </v>
          </cell>
          <cell r="D16879" t="str">
            <v>OSU</v>
          </cell>
          <cell r="F16879" t="str">
            <v>19YR1</v>
          </cell>
        </row>
        <row r="16880">
          <cell r="A16880" t="str">
            <v>OH18-97-84</v>
          </cell>
          <cell r="B16880" t="str">
            <v>IL07-20743/P05247A1-7-3-121</v>
          </cell>
          <cell r="C16880" t="str">
            <v xml:space="preserve">x13-VARD-080 </v>
          </cell>
          <cell r="D16880" t="str">
            <v>OSU</v>
          </cell>
          <cell r="F16880" t="str">
            <v>19YR1</v>
          </cell>
        </row>
        <row r="16881">
          <cell r="A16881" t="str">
            <v>OH18-98-16</v>
          </cell>
          <cell r="B16881" t="str">
            <v>IL07-20743/P0762A1-2-8</v>
          </cell>
          <cell r="C16881" t="str">
            <v xml:space="preserve">x13-VARD-081a </v>
          </cell>
          <cell r="D16881" t="str">
            <v>OSU</v>
          </cell>
          <cell r="F16881" t="str">
            <v>19YR1</v>
          </cell>
        </row>
        <row r="16882">
          <cell r="A16882" t="str">
            <v>OH18-98-20</v>
          </cell>
          <cell r="B16882" t="str">
            <v>IL07-20743/P0762A1-2-8</v>
          </cell>
          <cell r="C16882" t="str">
            <v xml:space="preserve">x13-VARD-081a </v>
          </cell>
          <cell r="D16882" t="str">
            <v>OSU</v>
          </cell>
          <cell r="F16882" t="str">
            <v>19YR1</v>
          </cell>
        </row>
        <row r="16883">
          <cell r="A16883" t="str">
            <v>OH18-98-36</v>
          </cell>
          <cell r="B16883" t="str">
            <v>IL07-20743/P0762A1-2-8</v>
          </cell>
          <cell r="C16883" t="str">
            <v xml:space="preserve">x13-VARD-081a </v>
          </cell>
          <cell r="D16883" t="str">
            <v>OSU</v>
          </cell>
          <cell r="F16883" t="str">
            <v>19YR1</v>
          </cell>
        </row>
        <row r="16884">
          <cell r="A16884" t="str">
            <v>OH18-98-4</v>
          </cell>
          <cell r="B16884" t="str">
            <v>IL07-20743/P0762A1-2-8</v>
          </cell>
          <cell r="C16884" t="str">
            <v xml:space="preserve">x13-VARD-081a </v>
          </cell>
          <cell r="D16884" t="str">
            <v>OSU</v>
          </cell>
          <cell r="F16884" t="str">
            <v>19YR1</v>
          </cell>
        </row>
        <row r="16885">
          <cell r="A16885" t="str">
            <v>OH18-98-40</v>
          </cell>
          <cell r="B16885" t="str">
            <v>IL07-20743/P0762A1-2-8</v>
          </cell>
          <cell r="C16885" t="str">
            <v xml:space="preserve">x13-VARD-081a </v>
          </cell>
          <cell r="D16885" t="str">
            <v>OSU</v>
          </cell>
          <cell r="F16885" t="str">
            <v>19YR1</v>
          </cell>
        </row>
        <row r="16886">
          <cell r="A16886" t="str">
            <v>OH18-98-62</v>
          </cell>
          <cell r="B16886" t="str">
            <v>IL07-20743/P0762A1-2-8</v>
          </cell>
          <cell r="C16886" t="str">
            <v xml:space="preserve">x13-VARD-081a </v>
          </cell>
          <cell r="D16886" t="str">
            <v>OSU</v>
          </cell>
          <cell r="F16886" t="str">
            <v>19YR1</v>
          </cell>
        </row>
        <row r="16887">
          <cell r="A16887" t="str">
            <v>OH18-98-68</v>
          </cell>
          <cell r="B16887" t="str">
            <v>IL07-20743/P0762A1-2-8</v>
          </cell>
          <cell r="C16887" t="str">
            <v xml:space="preserve">x13-VARD-081a </v>
          </cell>
          <cell r="D16887" t="str">
            <v>OSU</v>
          </cell>
          <cell r="F16887" t="str">
            <v>19YR1</v>
          </cell>
        </row>
        <row r="16888">
          <cell r="A16888" t="str">
            <v>OH18-98-70</v>
          </cell>
          <cell r="B16888" t="str">
            <v>IL07-20743/P0762A1-2-8</v>
          </cell>
          <cell r="C16888" t="str">
            <v xml:space="preserve">x13-VARD-081a </v>
          </cell>
          <cell r="D16888" t="str">
            <v>OSU</v>
          </cell>
          <cell r="F16888" t="str">
            <v>19YR1</v>
          </cell>
        </row>
        <row r="16889">
          <cell r="A16889" t="str">
            <v>OH18-98-74</v>
          </cell>
          <cell r="B16889" t="str">
            <v>IL07-20743/P0762A1-2-8</v>
          </cell>
          <cell r="C16889" t="str">
            <v xml:space="preserve">x13-VARD-081a </v>
          </cell>
          <cell r="D16889" t="str">
            <v>OSU</v>
          </cell>
          <cell r="F16889" t="str">
            <v>19YR1</v>
          </cell>
        </row>
        <row r="16890">
          <cell r="A16890" t="str">
            <v>OH18-98-94</v>
          </cell>
          <cell r="B16890" t="str">
            <v>IL07-20743/P0762A1-2-8</v>
          </cell>
          <cell r="C16890" t="str">
            <v xml:space="preserve">x13-VARD-081a </v>
          </cell>
          <cell r="D16890" t="str">
            <v>OSU</v>
          </cell>
          <cell r="F16890" t="str">
            <v>19YR1</v>
          </cell>
        </row>
        <row r="16891">
          <cell r="A16891" t="str">
            <v>OH18-99-117</v>
          </cell>
          <cell r="B16891" t="str">
            <v>IL07-20743/P0762A1-2-8</v>
          </cell>
          <cell r="C16891" t="str">
            <v xml:space="preserve">x13-VARD-081a </v>
          </cell>
          <cell r="D16891" t="str">
            <v>OSU</v>
          </cell>
          <cell r="F16891" t="str">
            <v>19YR1</v>
          </cell>
        </row>
        <row r="16892">
          <cell r="A16892" t="str">
            <v>OH18-99-26</v>
          </cell>
          <cell r="B16892" t="str">
            <v>IL07-20743/P0762A1-2-8</v>
          </cell>
          <cell r="C16892" t="str">
            <v xml:space="preserve">x13-VARD-081a </v>
          </cell>
          <cell r="D16892" t="str">
            <v>OSU</v>
          </cell>
          <cell r="F16892" t="str">
            <v>19YR1</v>
          </cell>
        </row>
        <row r="16893">
          <cell r="A16893" t="str">
            <v>OH18-99-49</v>
          </cell>
          <cell r="B16893" t="str">
            <v>IL07-20743/P0762A1-2-8</v>
          </cell>
          <cell r="C16893" t="str">
            <v xml:space="preserve">x13-VARD-081a </v>
          </cell>
          <cell r="D16893" t="str">
            <v>OSU</v>
          </cell>
          <cell r="F16893" t="str">
            <v>19YR1</v>
          </cell>
        </row>
        <row r="16894">
          <cell r="A16894" t="str">
            <v>OH18-99-64</v>
          </cell>
          <cell r="B16894" t="str">
            <v>IL07-20743/P0762A1-2-8</v>
          </cell>
          <cell r="C16894" t="str">
            <v xml:space="preserve">x13-VARD-081a </v>
          </cell>
          <cell r="D16894" t="str">
            <v>OSU</v>
          </cell>
          <cell r="F16894" t="str">
            <v>19YR1</v>
          </cell>
        </row>
        <row r="16895">
          <cell r="A16895" t="str">
            <v>OH18-99-78</v>
          </cell>
          <cell r="B16895" t="str">
            <v>IL07-20743/P0762A1-2-8</v>
          </cell>
          <cell r="C16895" t="str">
            <v xml:space="preserve">x13-VARD-081a </v>
          </cell>
          <cell r="D16895" t="str">
            <v>OSU</v>
          </cell>
          <cell r="F16895" t="str">
            <v>19YR1</v>
          </cell>
        </row>
        <row r="16896">
          <cell r="A16896" t="str">
            <v>OH18-99-88</v>
          </cell>
          <cell r="B16896" t="str">
            <v>IL07-20743/P0762A1-2-8</v>
          </cell>
          <cell r="C16896" t="str">
            <v xml:space="preserve">x13-VARD-081a </v>
          </cell>
          <cell r="D16896" t="str">
            <v>OSU</v>
          </cell>
          <cell r="F16896" t="str">
            <v>19YR1</v>
          </cell>
        </row>
        <row r="16897">
          <cell r="A16897" t="str">
            <v>OH18-99-94</v>
          </cell>
          <cell r="B16897" t="str">
            <v>IL07-20743/P0762A1-2-8</v>
          </cell>
          <cell r="C16897" t="str">
            <v xml:space="preserve">x13-VARD-081a </v>
          </cell>
          <cell r="D16897" t="str">
            <v>OSU</v>
          </cell>
          <cell r="F16897" t="str">
            <v>19YR1</v>
          </cell>
        </row>
        <row r="16898">
          <cell r="A16898" t="str">
            <v>OH17-101-17</v>
          </cell>
          <cell r="B16898" t="str">
            <v>OH08-180-48/OH08-194-71</v>
          </cell>
          <cell r="C16898" t="str">
            <v>x12-VAR-029  : F4:5</v>
          </cell>
          <cell r="D16898" t="str">
            <v>OSU</v>
          </cell>
          <cell r="E16898" t="str">
            <v>VARDEV</v>
          </cell>
          <cell r="F16898" t="str">
            <v>19YR2-1</v>
          </cell>
          <cell r="G16898" t="str">
            <v>18YR1</v>
          </cell>
        </row>
        <row r="16899">
          <cell r="A16899" t="str">
            <v>OH17-103-6</v>
          </cell>
          <cell r="B16899" t="str">
            <v>OH08-180-48/x11-MAS-012c(=OH07-264-35*3</v>
          </cell>
          <cell r="C16899" t="str">
            <v>x12-VAR-031  : F4:5</v>
          </cell>
          <cell r="D16899" t="str">
            <v>OSU</v>
          </cell>
          <cell r="E16899" t="str">
            <v>VARDEV</v>
          </cell>
          <cell r="F16899" t="str">
            <v>19YR2-1</v>
          </cell>
          <cell r="G16899" t="str">
            <v>18YR1</v>
          </cell>
        </row>
        <row r="16900">
          <cell r="A16900" t="str">
            <v>OH17-110-73</v>
          </cell>
          <cell r="B16900" t="str">
            <v>OH08-180-48/P04606RA1-1-7-1-6</v>
          </cell>
          <cell r="C16900" t="str">
            <v>x12-VAR-040  : F4:5</v>
          </cell>
          <cell r="D16900" t="str">
            <v>OSU</v>
          </cell>
          <cell r="E16900" t="str">
            <v>VARDEV</v>
          </cell>
          <cell r="F16900" t="str">
            <v>19YR2-1</v>
          </cell>
          <cell r="G16900" t="str">
            <v>18YR1</v>
          </cell>
        </row>
        <row r="16901">
          <cell r="A16901" t="str">
            <v>OH17-131-8</v>
          </cell>
          <cell r="B16901" t="str">
            <v>OH08-99-50/OH08-206-69</v>
          </cell>
          <cell r="C16901" t="str">
            <v>x12-VAR-077  : F4:5</v>
          </cell>
          <cell r="D16901" t="str">
            <v>OSU</v>
          </cell>
          <cell r="E16901" t="str">
            <v>VARDEV</v>
          </cell>
          <cell r="F16901" t="str">
            <v>19YR2-1</v>
          </cell>
          <cell r="G16901" t="str">
            <v>18YR1</v>
          </cell>
        </row>
        <row r="16902">
          <cell r="A16902" t="str">
            <v>OH17-15-68</v>
          </cell>
          <cell r="B16902" t="str">
            <v>OH08-206-69/OH08-207-33</v>
          </cell>
          <cell r="C16902" t="str">
            <v>x11-GC0-068  : F4:5</v>
          </cell>
          <cell r="D16902" t="str">
            <v>OSU</v>
          </cell>
          <cell r="E16902" t="str">
            <v>VARDEV</v>
          </cell>
          <cell r="F16902" t="str">
            <v>19YR2-1</v>
          </cell>
          <cell r="G16902" t="str">
            <v>18YR1</v>
          </cell>
        </row>
        <row r="16903">
          <cell r="A16903" t="str">
            <v>OH17-157-6</v>
          </cell>
          <cell r="B16903" t="str">
            <v>CrossoftwoGC1F2:263_10/263_17(notfromagenotypedF2)</v>
          </cell>
          <cell r="C16903" t="str">
            <v>x13-GC2-062 : F2:4</v>
          </cell>
          <cell r="D16903" t="str">
            <v>OSU</v>
          </cell>
          <cell r="E16903" t="str">
            <v>GS</v>
          </cell>
          <cell r="F16903" t="str">
            <v>19YR2-1</v>
          </cell>
          <cell r="G16903" t="str">
            <v>18YR1</v>
          </cell>
        </row>
        <row r="16904">
          <cell r="A16904" t="str">
            <v>OH17-160-48</v>
          </cell>
          <cell r="B16904" t="str">
            <v>0762A1-2-8/OH08-172-42</v>
          </cell>
          <cell r="C16904" t="str">
            <v>x13-TGS-013b : F2:4</v>
          </cell>
          <cell r="D16904" t="str">
            <v>OSU</v>
          </cell>
          <cell r="E16904" t="str">
            <v>VARDEV</v>
          </cell>
          <cell r="F16904" t="str">
            <v>19YR2-1</v>
          </cell>
          <cell r="G16904" t="str">
            <v>18YR1</v>
          </cell>
        </row>
        <row r="16905">
          <cell r="A16905" t="str">
            <v>OH17-164-55</v>
          </cell>
          <cell r="B16905" t="str">
            <v>P0762A1-2-8/OH10-101-54</v>
          </cell>
          <cell r="C16905" t="str">
            <v>x13-VARD-092b : F2:4</v>
          </cell>
          <cell r="D16905" t="str">
            <v>OSU</v>
          </cell>
          <cell r="E16905" t="str">
            <v>VARDEV</v>
          </cell>
          <cell r="F16905" t="str">
            <v>19YR2-1</v>
          </cell>
          <cell r="G16905" t="str">
            <v>18YR1</v>
          </cell>
        </row>
        <row r="16906">
          <cell r="A16906" t="str">
            <v>OH17-168-6</v>
          </cell>
          <cell r="B16906" t="str">
            <v>GC2F2:108-4/GC2F2:141-1(notfromagenotypedF2)</v>
          </cell>
          <cell r="C16906" t="str">
            <v>X15-GC3-009 : F2:4</v>
          </cell>
          <cell r="D16906" t="str">
            <v>OSU</v>
          </cell>
          <cell r="E16906" t="str">
            <v>GS</v>
          </cell>
          <cell r="F16906" t="str">
            <v>19YR2-1</v>
          </cell>
          <cell r="G16906" t="str">
            <v>18YR1</v>
          </cell>
        </row>
        <row r="16907">
          <cell r="A16907" t="str">
            <v>OH17-171-26</v>
          </cell>
          <cell r="B16907" t="str">
            <v>GC2F2:119-6/GC2F2:220-3(notfromagenotypedF2)</v>
          </cell>
          <cell r="C16907" t="str">
            <v>X15-GC3-034 : F2:4</v>
          </cell>
          <cell r="D16907" t="str">
            <v>OSU</v>
          </cell>
          <cell r="E16907" t="str">
            <v>GS</v>
          </cell>
          <cell r="F16907" t="str">
            <v>19YR2-1</v>
          </cell>
          <cell r="G16907" t="str">
            <v>18YR1</v>
          </cell>
        </row>
        <row r="16908">
          <cell r="A16908" t="str">
            <v>OH17-178-42</v>
          </cell>
          <cell r="B16908" t="str">
            <v>GC2F2:220-27/GC2F2:103-11(notfromagenotypedF2)</v>
          </cell>
          <cell r="C16908" t="str">
            <v>X15-GC3-086 : F2:4</v>
          </cell>
          <cell r="D16908" t="str">
            <v>OSU</v>
          </cell>
          <cell r="E16908" t="str">
            <v>GS</v>
          </cell>
          <cell r="F16908" t="str">
            <v>19YR2-1</v>
          </cell>
          <cell r="G16908" t="str">
            <v>18YR1</v>
          </cell>
        </row>
        <row r="16909">
          <cell r="A16909" t="str">
            <v>OH17-178-57</v>
          </cell>
          <cell r="B16909" t="str">
            <v>GC2F2:220-27/GC2F2:103-11(notfromagenotypedF2)</v>
          </cell>
          <cell r="C16909" t="str">
            <v>X15-GC3-086 : F2:4</v>
          </cell>
          <cell r="D16909" t="str">
            <v>OSU</v>
          </cell>
          <cell r="E16909" t="str">
            <v>GS</v>
          </cell>
          <cell r="F16909" t="str">
            <v>19YR2-1</v>
          </cell>
          <cell r="G16909" t="str">
            <v>18YR1</v>
          </cell>
        </row>
        <row r="16910">
          <cell r="A16910" t="str">
            <v>OH17-186-69</v>
          </cell>
          <cell r="B16910" t="str">
            <v>CrossofTwoGC1F2s:254_6/212_24F2PLANT:119_3</v>
          </cell>
          <cell r="C16910" t="str">
            <v>x13-GC2-055 : F3:6</v>
          </cell>
          <cell r="D16910" t="str">
            <v>OSU</v>
          </cell>
          <cell r="E16910" t="str">
            <v>GS</v>
          </cell>
          <cell r="F16910" t="str">
            <v>19YR2-1</v>
          </cell>
          <cell r="G16910" t="str">
            <v>18YR1</v>
          </cell>
        </row>
        <row r="16911">
          <cell r="A16911" t="str">
            <v>OH17-188-51</v>
          </cell>
          <cell r="B16911" t="str">
            <v>CrossofTwoGC0F2s:87_5/94_7F2PLANT:220_6</v>
          </cell>
          <cell r="C16911" t="str">
            <v>x12-GC1-015 : F3:6</v>
          </cell>
          <cell r="D16911" t="str">
            <v>OSU</v>
          </cell>
          <cell r="E16911" t="str">
            <v>GS</v>
          </cell>
          <cell r="F16911" t="str">
            <v>19YR2-1</v>
          </cell>
          <cell r="G16911" t="str">
            <v>18YR1</v>
          </cell>
        </row>
        <row r="16912">
          <cell r="A16912" t="str">
            <v>OH17-190-4</v>
          </cell>
          <cell r="B16912" t="str">
            <v>CrossofTwoGC0F2s:86_2/47_3F2PLANT:220_9</v>
          </cell>
          <cell r="C16912" t="str">
            <v>x12-GC1-115 : F3:6</v>
          </cell>
          <cell r="D16912" t="str">
            <v>OSU</v>
          </cell>
          <cell r="E16912" t="str">
            <v>GS</v>
          </cell>
          <cell r="F16912" t="str">
            <v>19YR2-1</v>
          </cell>
          <cell r="G16912" t="str">
            <v>18YR1</v>
          </cell>
        </row>
        <row r="16913">
          <cell r="A16913" t="str">
            <v>OH17-192-15</v>
          </cell>
          <cell r="B16913" t="str">
            <v>OH08-207-33/OH08-102-18/OH08-3-35/OH08-206-69</v>
          </cell>
          <cell r="C16913" t="str">
            <v xml:space="preserve">x12-GC1-005  : </v>
          </cell>
          <cell r="D16913" t="str">
            <v>OSU</v>
          </cell>
          <cell r="E16913" t="str">
            <v>VARDEV</v>
          </cell>
          <cell r="F16913" t="str">
            <v>19YR2-1</v>
          </cell>
          <cell r="G16913" t="str">
            <v>18YR1</v>
          </cell>
        </row>
        <row r="16914">
          <cell r="A16914" t="str">
            <v>OH17-192-67</v>
          </cell>
          <cell r="B16914" t="str">
            <v>OH08-206-69/OH08-207-33/OH08-202-14/OH08-235-33</v>
          </cell>
          <cell r="C16914" t="str">
            <v xml:space="preserve">x12-GC1-047  : </v>
          </cell>
          <cell r="D16914" t="str">
            <v>OSU</v>
          </cell>
          <cell r="E16914" t="str">
            <v>VARDEV</v>
          </cell>
          <cell r="F16914" t="str">
            <v>19YR2-1</v>
          </cell>
          <cell r="G16914" t="str">
            <v>18YR1</v>
          </cell>
        </row>
        <row r="16915">
          <cell r="A16915" t="str">
            <v>OH17-194-11</v>
          </cell>
          <cell r="B16915" t="str">
            <v>OH08-206-69/OH08-235-33/OH08-235-33/OH08-161-4</v>
          </cell>
          <cell r="C16915" t="str">
            <v xml:space="preserve">x12-GC1-124  : </v>
          </cell>
          <cell r="D16915" t="str">
            <v>OSU</v>
          </cell>
          <cell r="E16915" t="str">
            <v>VARDEV</v>
          </cell>
          <cell r="F16915" t="str">
            <v>19YR2-1</v>
          </cell>
          <cell r="G16915" t="str">
            <v>18YR1</v>
          </cell>
        </row>
        <row r="16916">
          <cell r="A16916" t="str">
            <v>OH17-213-24</v>
          </cell>
          <cell r="B16916" t="str">
            <v>HILLIARD(VA11W-108)//MD08-26-H2-7-12-9[SS8641//McCormick*2/Ning7840]/VA11W-278(NC00-15389/GF951079-2E31//USG3555(VA02W-555)</v>
          </cell>
          <cell r="C16916" t="str">
            <v xml:space="preserve">15VDH-FHB-MAS34-05 : </v>
          </cell>
          <cell r="D16916" t="str">
            <v>OSU</v>
          </cell>
          <cell r="E16916" t="str">
            <v>VARDEV</v>
          </cell>
          <cell r="F16916" t="str">
            <v>19YR2-1</v>
          </cell>
          <cell r="G16916" t="str">
            <v>18YR1</v>
          </cell>
        </row>
        <row r="16917">
          <cell r="A16917" t="str">
            <v>OH17-38-71</v>
          </cell>
          <cell r="B16917" t="str">
            <v>OH08-202-14/OH08-235-33//OH08-207-33/OH08-102-18</v>
          </cell>
          <cell r="C16917" t="str">
            <v>x12-GC1-031  : F4:5</v>
          </cell>
          <cell r="D16917" t="str">
            <v>OSU</v>
          </cell>
          <cell r="E16917" t="str">
            <v>VARDEV</v>
          </cell>
          <cell r="F16917" t="str">
            <v>19YR2-1</v>
          </cell>
          <cell r="G16917" t="str">
            <v>18YR1</v>
          </cell>
        </row>
        <row r="16918">
          <cell r="A16918" t="str">
            <v>OH17-54-27</v>
          </cell>
          <cell r="B16918" t="str">
            <v>OH08-206-69/OH08-207-33//OH07-264-35/OH08-235-33</v>
          </cell>
          <cell r="C16918" t="str">
            <v>x12-GC1-046  : F4:5</v>
          </cell>
          <cell r="D16918" t="str">
            <v>OSU</v>
          </cell>
          <cell r="E16918" t="str">
            <v>VARDEV</v>
          </cell>
          <cell r="F16918" t="str">
            <v>19YR2-1</v>
          </cell>
          <cell r="G16918" t="str">
            <v>18YR1</v>
          </cell>
        </row>
        <row r="16919">
          <cell r="A16919" t="str">
            <v>OH17-56-32</v>
          </cell>
          <cell r="B16919" t="str">
            <v>OH08-206-69/OH08-207-33//OH08-202-14/OH08-235-33</v>
          </cell>
          <cell r="C16919" t="str">
            <v>x12-GC1-047  : F4:5</v>
          </cell>
          <cell r="D16919" t="str">
            <v>OSU</v>
          </cell>
          <cell r="E16919" t="str">
            <v>VARDEV</v>
          </cell>
          <cell r="F16919" t="str">
            <v>19YR2-1</v>
          </cell>
          <cell r="G16919" t="str">
            <v>18YR1</v>
          </cell>
        </row>
        <row r="16920">
          <cell r="A16920" t="str">
            <v>OH17-73-25</v>
          </cell>
          <cell r="B16920" t="str">
            <v>OH08-206-69/OH08-207-33//OH08-206-69/OH08-235-33</v>
          </cell>
          <cell r="C16920" t="str">
            <v>x12-GC1-202  : F4:5</v>
          </cell>
          <cell r="D16920" t="str">
            <v>OSU</v>
          </cell>
          <cell r="E16920" t="str">
            <v>VARDEV</v>
          </cell>
          <cell r="F16920" t="str">
            <v>19YR2-1</v>
          </cell>
          <cell r="G16920" t="str">
            <v>18YR1</v>
          </cell>
        </row>
        <row r="16921">
          <cell r="A16921" t="str">
            <v>OH17-73-32</v>
          </cell>
          <cell r="B16921" t="str">
            <v>OH08-206-69/OH08-207-33//OH08-206-69/OH08-235-33</v>
          </cell>
          <cell r="C16921" t="str">
            <v>x12-GC1-202  : F4:5</v>
          </cell>
          <cell r="D16921" t="str">
            <v>OSU</v>
          </cell>
          <cell r="E16921" t="str">
            <v>VARDEV</v>
          </cell>
          <cell r="F16921" t="str">
            <v>19YR2-1</v>
          </cell>
          <cell r="G16921" t="str">
            <v>18YR1</v>
          </cell>
        </row>
        <row r="16922">
          <cell r="A16922" t="str">
            <v>OH17-76-53</v>
          </cell>
          <cell r="B16922" t="str">
            <v>OH08-207-33/OH08-3-35//OH08-99-41/OH08-202-14</v>
          </cell>
          <cell r="C16922" t="str">
            <v>x12-GC1-207  : F4:5</v>
          </cell>
          <cell r="D16922" t="str">
            <v>OSU</v>
          </cell>
          <cell r="E16922" t="str">
            <v>VARDEV</v>
          </cell>
          <cell r="F16922" t="str">
            <v>19YR2-1</v>
          </cell>
          <cell r="G16922" t="str">
            <v>18YR1</v>
          </cell>
        </row>
        <row r="16923">
          <cell r="A16923" t="str">
            <v>OH17-95-68</v>
          </cell>
          <cell r="B16923" t="str">
            <v>OH08-172-42/x11-MAS1-020(=OH03-41-45*3</v>
          </cell>
          <cell r="C16923" t="str">
            <v>x12-VAR-024  : F4:5</v>
          </cell>
          <cell r="D16923" t="str">
            <v>OSU</v>
          </cell>
          <cell r="E16923" t="str">
            <v>VARDEV</v>
          </cell>
          <cell r="F16923" t="str">
            <v>19YR2-1</v>
          </cell>
          <cell r="G16923" t="str">
            <v>18YR1</v>
          </cell>
        </row>
        <row r="16924">
          <cell r="A16924" t="str">
            <v>OH17-96-32</v>
          </cell>
          <cell r="B16924" t="str">
            <v>OH08-172-42/OH08-180-48</v>
          </cell>
          <cell r="C16924" t="str">
            <v>x12-VAR-025  : F4:5</v>
          </cell>
          <cell r="D16924" t="str">
            <v>OSU</v>
          </cell>
          <cell r="E16924" t="str">
            <v>VARDEV</v>
          </cell>
          <cell r="F16924" t="str">
            <v>19YR2-1</v>
          </cell>
          <cell r="G16924" t="str">
            <v>18YR1</v>
          </cell>
        </row>
        <row r="16925">
          <cell r="A16925" t="str">
            <v>OH17-96-6</v>
          </cell>
          <cell r="B16925" t="str">
            <v>OH08-172-42/OH08-180-48</v>
          </cell>
          <cell r="C16925" t="str">
            <v>x12-VAR-025  : F4:5</v>
          </cell>
          <cell r="D16925" t="str">
            <v>OSU</v>
          </cell>
          <cell r="E16925" t="str">
            <v>VARDEV</v>
          </cell>
          <cell r="F16925" t="str">
            <v>19YR2-1</v>
          </cell>
          <cell r="G16925" t="str">
            <v>18YR1</v>
          </cell>
        </row>
        <row r="16926">
          <cell r="A16926" t="str">
            <v>OH17-101-53</v>
          </cell>
          <cell r="B16926" t="str">
            <v>OH08-180-48/OH08-194-71</v>
          </cell>
          <cell r="C16926" t="str">
            <v>x12-VAR-029  : F4:5</v>
          </cell>
          <cell r="D16926" t="str">
            <v>OSU</v>
          </cell>
          <cell r="E16926" t="str">
            <v>VARDEV</v>
          </cell>
          <cell r="F16926" t="str">
            <v>19YR2-2</v>
          </cell>
          <cell r="G16926" t="str">
            <v>18YR1</v>
          </cell>
        </row>
        <row r="16927">
          <cell r="A16927" t="str">
            <v>OH17-105-64</v>
          </cell>
          <cell r="B16927" t="str">
            <v>OH08-180-48/OH08-207-33</v>
          </cell>
          <cell r="C16927" t="str">
            <v>x12-VAR-034  : F4:5</v>
          </cell>
          <cell r="D16927" t="str">
            <v>OSU</v>
          </cell>
          <cell r="E16927" t="str">
            <v>VARDEV</v>
          </cell>
          <cell r="F16927" t="str">
            <v>19YR2-2</v>
          </cell>
          <cell r="G16927" t="str">
            <v>18YR1</v>
          </cell>
        </row>
        <row r="16928">
          <cell r="A16928" t="str">
            <v>OH17-113-45</v>
          </cell>
          <cell r="B16928" t="str">
            <v>OH08-180-48/x11-MAS-012c(=OH07-264-35*3</v>
          </cell>
          <cell r="C16928" t="str">
            <v>x12-VAR-042  : F4:5</v>
          </cell>
          <cell r="D16928" t="str">
            <v>OSU</v>
          </cell>
          <cell r="E16928" t="str">
            <v>VARDEV</v>
          </cell>
          <cell r="F16928" t="str">
            <v>19YR2-2</v>
          </cell>
          <cell r="G16928" t="str">
            <v>18YR1</v>
          </cell>
        </row>
        <row r="16929">
          <cell r="A16929" t="str">
            <v>OH17-118-27</v>
          </cell>
          <cell r="B16929" t="str">
            <v>OH08-235-33/IL07-20743</v>
          </cell>
          <cell r="C16929" t="str">
            <v>x12-VAR-053  : F4:5</v>
          </cell>
          <cell r="D16929" t="str">
            <v>OSU</v>
          </cell>
          <cell r="E16929" t="str">
            <v>VARDEV</v>
          </cell>
          <cell r="F16929" t="str">
            <v>19YR2-2</v>
          </cell>
          <cell r="G16929" t="str">
            <v>18YR1</v>
          </cell>
        </row>
        <row r="16930">
          <cell r="A16930" t="str">
            <v>OH17-13-28</v>
          </cell>
          <cell r="B16930" t="str">
            <v>OH08-206-69/OH08-207-33</v>
          </cell>
          <cell r="C16930" t="str">
            <v>x11-GC0-068  : F4:5</v>
          </cell>
          <cell r="D16930" t="str">
            <v>OSU</v>
          </cell>
          <cell r="E16930" t="str">
            <v>VARDEV</v>
          </cell>
          <cell r="F16930" t="str">
            <v>19YR2-2</v>
          </cell>
          <cell r="G16930" t="str">
            <v>18YR1</v>
          </cell>
        </row>
        <row r="16931">
          <cell r="A16931" t="str">
            <v>OH17-14-24</v>
          </cell>
          <cell r="B16931" t="str">
            <v>OH08-206-69/OH08-207-33</v>
          </cell>
          <cell r="C16931" t="str">
            <v>x11-GC0-068  : F4:5</v>
          </cell>
          <cell r="D16931" t="str">
            <v>OSU</v>
          </cell>
          <cell r="E16931" t="str">
            <v>VARDEV</v>
          </cell>
          <cell r="F16931" t="str">
            <v>19YR2-2</v>
          </cell>
          <cell r="G16931" t="str">
            <v>18YR1</v>
          </cell>
        </row>
        <row r="16932">
          <cell r="A16932" t="str">
            <v>OH17-148-4</v>
          </cell>
          <cell r="B16932" t="str">
            <v>OH08-180-48/MO100539</v>
          </cell>
          <cell r="C16932" t="str">
            <v>x12-VAR-097  : F4:5</v>
          </cell>
          <cell r="D16932" t="str">
            <v>OSU</v>
          </cell>
          <cell r="E16932" t="str">
            <v>VARDEV</v>
          </cell>
          <cell r="F16932" t="str">
            <v>19YR2-2</v>
          </cell>
          <cell r="G16932" t="str">
            <v>18YR1</v>
          </cell>
        </row>
        <row r="16933">
          <cell r="A16933" t="str">
            <v>OH17-156-22</v>
          </cell>
          <cell r="B16933" t="str">
            <v>CrossoftwoGC1F2:259_9/263_10(notfromagenotypedF2)</v>
          </cell>
          <cell r="C16933" t="str">
            <v>x13-GC2-057 : F2:4</v>
          </cell>
          <cell r="D16933" t="str">
            <v>OSU</v>
          </cell>
          <cell r="E16933" t="str">
            <v>GS</v>
          </cell>
          <cell r="F16933" t="str">
            <v>19YR2-2</v>
          </cell>
          <cell r="G16933" t="str">
            <v>18YR1</v>
          </cell>
        </row>
        <row r="16934">
          <cell r="A16934" t="str">
            <v>OH17-157-75</v>
          </cell>
          <cell r="B16934" t="str">
            <v>CrossoftwoGC1F2:267_1/209_3(notfromagenotypedF2)</v>
          </cell>
          <cell r="C16934" t="str">
            <v>x13-GC2-077 : F2:4</v>
          </cell>
          <cell r="D16934" t="str">
            <v>OSU</v>
          </cell>
          <cell r="E16934" t="str">
            <v>GS</v>
          </cell>
          <cell r="F16934" t="str">
            <v>19YR2-2</v>
          </cell>
          <cell r="G16934" t="str">
            <v>18YR1</v>
          </cell>
        </row>
        <row r="16935">
          <cell r="A16935" t="str">
            <v>OH17-160-80</v>
          </cell>
          <cell r="B16935" t="str">
            <v>VA10W-21/0762A1-2-8</v>
          </cell>
          <cell r="C16935" t="str">
            <v>x13-TGS-032b : F2:4</v>
          </cell>
          <cell r="D16935" t="str">
            <v>OSU</v>
          </cell>
          <cell r="E16935" t="str">
            <v>VARDEV</v>
          </cell>
          <cell r="F16935" t="str">
            <v>19YR2-2</v>
          </cell>
          <cell r="G16935" t="str">
            <v>18YR1</v>
          </cell>
        </row>
        <row r="16936">
          <cell r="A16936" t="str">
            <v>OH17-165-9</v>
          </cell>
          <cell r="B16936" t="str">
            <v>VA10W-21/OH09-207-68</v>
          </cell>
          <cell r="C16936" t="str">
            <v>x13-VARD-106b : F2:4</v>
          </cell>
          <cell r="D16936" t="str">
            <v>OSU</v>
          </cell>
          <cell r="E16936" t="str">
            <v>VARDEV</v>
          </cell>
          <cell r="F16936" t="str">
            <v>19YR2-2</v>
          </cell>
          <cell r="G16936" t="str">
            <v>18YR1</v>
          </cell>
        </row>
        <row r="16937">
          <cell r="A16937" t="str">
            <v>OH17-170-42</v>
          </cell>
          <cell r="B16937" t="str">
            <v>GC2F2:119-23/GC2F2:220-2(notfromagenotypedF2)</v>
          </cell>
          <cell r="C16937" t="str">
            <v>X15-GC3-031 : F2:4</v>
          </cell>
          <cell r="D16937" t="str">
            <v>OSU</v>
          </cell>
          <cell r="E16937" t="str">
            <v>GS</v>
          </cell>
          <cell r="F16937" t="str">
            <v>19YR2-2</v>
          </cell>
          <cell r="G16937" t="str">
            <v>18YR1</v>
          </cell>
        </row>
        <row r="16938">
          <cell r="A16938" t="str">
            <v>OH17-171-11</v>
          </cell>
          <cell r="B16938" t="str">
            <v>GC2F2:119-4/GC2F2:108-6(notfromagenotypedF2)</v>
          </cell>
          <cell r="C16938" t="str">
            <v>X15-GC3-033 : F2:4</v>
          </cell>
          <cell r="D16938" t="str">
            <v>OSU</v>
          </cell>
          <cell r="E16938" t="str">
            <v>GS</v>
          </cell>
          <cell r="F16938" t="str">
            <v>19YR2-2</v>
          </cell>
          <cell r="G16938" t="str">
            <v>18YR1</v>
          </cell>
        </row>
        <row r="16939">
          <cell r="A16939" t="str">
            <v>OH17-171-5</v>
          </cell>
          <cell r="B16939" t="str">
            <v>GC2F2:119-4/GC2F2:108-6(notfromagenotypedF2)</v>
          </cell>
          <cell r="C16939" t="str">
            <v>X15-GC3-033 : F2:4</v>
          </cell>
          <cell r="D16939" t="str">
            <v>OSU</v>
          </cell>
          <cell r="E16939" t="str">
            <v>GS</v>
          </cell>
          <cell r="F16939" t="str">
            <v>19YR2-2</v>
          </cell>
          <cell r="G16939" t="str">
            <v>18YR1</v>
          </cell>
        </row>
        <row r="16940">
          <cell r="A16940" t="str">
            <v>OH17-172-33</v>
          </cell>
          <cell r="B16940" t="str">
            <v>GC2F2:136-1/GC2F2:203-28(notfromagenotypedF2)</v>
          </cell>
          <cell r="C16940" t="str">
            <v>X15-GC3-041 : F2:4</v>
          </cell>
          <cell r="D16940" t="str">
            <v>OSU</v>
          </cell>
          <cell r="E16940" t="str">
            <v>GS</v>
          </cell>
          <cell r="F16940" t="str">
            <v>19YR2-2</v>
          </cell>
          <cell r="G16940" t="str">
            <v>18YR1</v>
          </cell>
        </row>
        <row r="16941">
          <cell r="A16941" t="str">
            <v>OH17-172-48</v>
          </cell>
          <cell r="B16941" t="str">
            <v>GC2F2:136-1/GC2F2:220-18(notfromagenotypedF2)</v>
          </cell>
          <cell r="C16941" t="str">
            <v>X15-GC3-042 : F2:4</v>
          </cell>
          <cell r="D16941" t="str">
            <v>OSU</v>
          </cell>
          <cell r="E16941" t="str">
            <v>GS</v>
          </cell>
          <cell r="F16941" t="str">
            <v>19YR2-2</v>
          </cell>
          <cell r="G16941" t="str">
            <v>18YR1</v>
          </cell>
        </row>
        <row r="16942">
          <cell r="A16942" t="str">
            <v>OH17-179-4</v>
          </cell>
          <cell r="B16942" t="str">
            <v>GC2F2:220-4/GC2F2:219-14(notfromagenotypedF2)</v>
          </cell>
          <cell r="C16942" t="str">
            <v>X15-GC3-095 : F2:4</v>
          </cell>
          <cell r="D16942" t="str">
            <v>OSU</v>
          </cell>
          <cell r="E16942" t="str">
            <v>GS</v>
          </cell>
          <cell r="F16942" t="str">
            <v>19YR2-2</v>
          </cell>
          <cell r="G16942" t="str">
            <v>18YR1</v>
          </cell>
        </row>
        <row r="16943">
          <cell r="A16943" t="str">
            <v>OH17-18-52</v>
          </cell>
          <cell r="B16943" t="str">
            <v>OH08-206-69/OH08-235-33</v>
          </cell>
          <cell r="C16943" t="str">
            <v>x11-GC0-069b  : F4:5</v>
          </cell>
          <cell r="D16943" t="str">
            <v>OSU</v>
          </cell>
          <cell r="E16943" t="str">
            <v>VARDEV</v>
          </cell>
          <cell r="F16943" t="str">
            <v>19YR2-2</v>
          </cell>
          <cell r="G16943" t="str">
            <v>18YR1</v>
          </cell>
        </row>
        <row r="16944">
          <cell r="A16944" t="str">
            <v>OH17-187-52</v>
          </cell>
          <cell r="B16944" t="str">
            <v>CrossofTwoGC1F2s:263_21/212_24F2PLANT:130_2</v>
          </cell>
          <cell r="C16944" t="str">
            <v>x13-GC2-066 : F3:6</v>
          </cell>
          <cell r="D16944" t="str">
            <v>OSU</v>
          </cell>
          <cell r="E16944" t="str">
            <v>GS</v>
          </cell>
          <cell r="F16944" t="str">
            <v>19YR2-2</v>
          </cell>
          <cell r="G16944" t="str">
            <v>18YR1</v>
          </cell>
        </row>
        <row r="16945">
          <cell r="A16945" t="str">
            <v>OH17-205-45</v>
          </cell>
          <cell r="B16945" t="str">
            <v>MD08-26-H2-7-12-9[SS8641//McCormick*2/Ning7840]/USG3555(VA02W-555)//VA12W-150[IL99-15867(IL93-2879/P881705A-1-X-60)/JAMESTOWN(VA02W-370)</v>
          </cell>
          <cell r="C16945" t="str">
            <v xml:space="preserve">15VDH-FHB-MAS03-10 : </v>
          </cell>
          <cell r="D16945" t="str">
            <v>OSU</v>
          </cell>
          <cell r="E16945" t="str">
            <v>VARDEV</v>
          </cell>
          <cell r="F16945" t="str">
            <v>19YR2-2</v>
          </cell>
          <cell r="G16945" t="str">
            <v>18YR1</v>
          </cell>
        </row>
        <row r="16946">
          <cell r="A16946" t="str">
            <v>OH17-213-39</v>
          </cell>
          <cell r="B16946" t="str">
            <v>HILLIARD(VA11W-108)//MD08-26-H2-7-12-9[SS8641//McCormick*2/Ning7840]/VA11W-278(NC00-15389/GF951079-2E31//USG3555(VA02W-555)</v>
          </cell>
          <cell r="C16946" t="str">
            <v xml:space="preserve">15VDH-FHB-MAS34-20 : </v>
          </cell>
          <cell r="D16946" t="str">
            <v>OSU</v>
          </cell>
          <cell r="E16946" t="str">
            <v>VARDEV</v>
          </cell>
          <cell r="F16946" t="str">
            <v>19YR2-2</v>
          </cell>
          <cell r="G16946" t="str">
            <v>18YR1</v>
          </cell>
        </row>
        <row r="16947">
          <cell r="A16947" t="str">
            <v>OH17-215-41</v>
          </cell>
          <cell r="B16947" t="str">
            <v>KY03C-1237-32//GERMPLASM11-3-10/SHIRLEY</v>
          </cell>
          <cell r="C16947" t="str">
            <v xml:space="preserve">DD1510-09 : </v>
          </cell>
          <cell r="D16947" t="str">
            <v>OSU</v>
          </cell>
          <cell r="E16947" t="str">
            <v>VARDEV</v>
          </cell>
          <cell r="F16947" t="str">
            <v>19YR2-2</v>
          </cell>
          <cell r="G16947" t="str">
            <v>18YR1</v>
          </cell>
        </row>
        <row r="16948">
          <cell r="A16948" t="str">
            <v>OH17-3-1</v>
          </cell>
          <cell r="B16948" t="str">
            <v>OH07-264-35/OH08-235-33</v>
          </cell>
          <cell r="C16948" t="str">
            <v>x11-GC0-005a  : F4:5</v>
          </cell>
          <cell r="D16948" t="str">
            <v>OSU</v>
          </cell>
          <cell r="E16948" t="str">
            <v>VARDEV</v>
          </cell>
          <cell r="F16948" t="str">
            <v>19YR2-2</v>
          </cell>
          <cell r="G16948" t="str">
            <v>18YR1</v>
          </cell>
        </row>
        <row r="16949">
          <cell r="A16949" t="str">
            <v>OH17-49-71</v>
          </cell>
          <cell r="B16949" t="str">
            <v>OH08-202-14/OH08-235-33//OH08-99-50/OH08-3-35</v>
          </cell>
          <cell r="C16949" t="str">
            <v>x12-GC1-040  : F4:5</v>
          </cell>
          <cell r="D16949" t="str">
            <v>OSU</v>
          </cell>
          <cell r="E16949" t="str">
            <v>VARDEV</v>
          </cell>
          <cell r="F16949" t="str">
            <v>19YR2-2</v>
          </cell>
          <cell r="G16949" t="str">
            <v>18YR1</v>
          </cell>
        </row>
        <row r="16950">
          <cell r="A16950" t="str">
            <v>OH17-65-13</v>
          </cell>
          <cell r="B16950" t="str">
            <v>OH08-206-69/OH08-235-33//OH08-235-33/OH08-161-4</v>
          </cell>
          <cell r="C16950" t="str">
            <v>x12-GC1-124  : F4:5</v>
          </cell>
          <cell r="D16950" t="str">
            <v>OSU</v>
          </cell>
          <cell r="E16950" t="str">
            <v>VARDEV</v>
          </cell>
          <cell r="F16950" t="str">
            <v>19YR2-2</v>
          </cell>
          <cell r="G16950" t="str">
            <v>18YR1</v>
          </cell>
        </row>
        <row r="16951">
          <cell r="A16951" t="str">
            <v>OH17-67-11</v>
          </cell>
          <cell r="B16951" t="str">
            <v>OH08-206-69/OH08-235-33//OH08-206-69/OH08-207-33</v>
          </cell>
          <cell r="C16951" t="str">
            <v>x12-GC1-125  : F4:5</v>
          </cell>
          <cell r="D16951" t="str">
            <v>OSU</v>
          </cell>
          <cell r="E16951" t="str">
            <v>VARDEV</v>
          </cell>
          <cell r="F16951" t="str">
            <v>19YR2-2</v>
          </cell>
          <cell r="G16951" t="str">
            <v>18YR1</v>
          </cell>
        </row>
        <row r="16952">
          <cell r="A16952" t="str">
            <v>OH17-73-62</v>
          </cell>
          <cell r="B16952" t="str">
            <v>OH08-206-69/OH08-207-33//OH08-206-69/OH08-235-33</v>
          </cell>
          <cell r="C16952" t="str">
            <v>x12-GC1-202  : F4:5</v>
          </cell>
          <cell r="D16952" t="str">
            <v>OSU</v>
          </cell>
          <cell r="E16952" t="str">
            <v>VARDEV</v>
          </cell>
          <cell r="F16952" t="str">
            <v>19YR2-2</v>
          </cell>
          <cell r="G16952" t="str">
            <v>18YR1</v>
          </cell>
        </row>
        <row r="16953">
          <cell r="A16953" t="str">
            <v>OH17-77-21</v>
          </cell>
          <cell r="B16953" t="str">
            <v>OH08-207-33/OH08-3-35//OH08-99-41/OH08-202-14</v>
          </cell>
          <cell r="C16953" t="str">
            <v>x12-GC1-207  : F4:5</v>
          </cell>
          <cell r="D16953" t="str">
            <v>OSU</v>
          </cell>
          <cell r="E16953" t="str">
            <v>VARDEV</v>
          </cell>
          <cell r="F16953" t="str">
            <v>19YR2-2</v>
          </cell>
          <cell r="G16953" t="str">
            <v>18YR1</v>
          </cell>
        </row>
        <row r="16954">
          <cell r="A16954" t="str">
            <v>OH17-91-65</v>
          </cell>
          <cell r="B16954" t="str">
            <v>OH08-172-42/VA10W-21</v>
          </cell>
          <cell r="C16954" t="str">
            <v>x12-VAR-021  : F4:5</v>
          </cell>
          <cell r="D16954" t="str">
            <v>OSU</v>
          </cell>
          <cell r="E16954" t="str">
            <v>VARDEV</v>
          </cell>
          <cell r="F16954" t="str">
            <v>19YR2-2</v>
          </cell>
          <cell r="G16954" t="str">
            <v>18YR1</v>
          </cell>
        </row>
        <row r="16955">
          <cell r="A16955" t="str">
            <v>OH17-95-47</v>
          </cell>
          <cell r="B16955" t="str">
            <v>OH08-172-42/x11-MAS1-020(=OH03-41-45*3</v>
          </cell>
          <cell r="C16955" t="str">
            <v>x12-VAR-024  : F4:5</v>
          </cell>
          <cell r="D16955" t="str">
            <v>OSU</v>
          </cell>
          <cell r="E16955" t="str">
            <v>VARDEV</v>
          </cell>
          <cell r="F16955" t="str">
            <v>19YR2-2</v>
          </cell>
          <cell r="G16955" t="str">
            <v>18YR1</v>
          </cell>
        </row>
        <row r="16956">
          <cell r="A16956" t="str">
            <v>OH17-96-24</v>
          </cell>
          <cell r="B16956" t="str">
            <v>OH08-172-42/OH08-180-48</v>
          </cell>
          <cell r="C16956" t="str">
            <v>x12-VAR-025  : F4:5</v>
          </cell>
          <cell r="D16956" t="str">
            <v>OSU</v>
          </cell>
          <cell r="E16956" t="str">
            <v>VARDEV</v>
          </cell>
          <cell r="F16956" t="str">
            <v>19YR2-2</v>
          </cell>
          <cell r="G16956" t="str">
            <v>18YR1</v>
          </cell>
        </row>
        <row r="16957">
          <cell r="A16957" t="str">
            <v>OH17-106-76</v>
          </cell>
          <cell r="B16957" t="str">
            <v>OH08-180-48/OH08-207-33</v>
          </cell>
          <cell r="C16957" t="str">
            <v>x12-VAR-034  : F4:5</v>
          </cell>
          <cell r="D16957" t="str">
            <v>OSU</v>
          </cell>
          <cell r="E16957" t="str">
            <v>VARDEV</v>
          </cell>
          <cell r="F16957" t="str">
            <v>19YR2-3</v>
          </cell>
          <cell r="G16957" t="str">
            <v>18YR1</v>
          </cell>
        </row>
        <row r="16958">
          <cell r="A16958" t="str">
            <v>OH17-126-63</v>
          </cell>
          <cell r="B16958" t="str">
            <v>OH08-99-50/x11-MAS1-024(=CokerW1377</v>
          </cell>
          <cell r="C16958" t="str">
            <v>x12-VAR-065  : F4:5</v>
          </cell>
          <cell r="D16958" t="str">
            <v>OSU</v>
          </cell>
          <cell r="E16958" t="str">
            <v>VARDEV</v>
          </cell>
          <cell r="F16958" t="str">
            <v>19YR2-3</v>
          </cell>
          <cell r="G16958" t="str">
            <v>18YR1</v>
          </cell>
        </row>
        <row r="16959">
          <cell r="A16959" t="str">
            <v>OH17-127-47</v>
          </cell>
          <cell r="B16959" t="str">
            <v>OH08-99-50/x11-MAS1-024(=CokerW1377</v>
          </cell>
          <cell r="C16959" t="str">
            <v>x12-VAR-065  : F4:5</v>
          </cell>
          <cell r="D16959" t="str">
            <v>OSU</v>
          </cell>
          <cell r="E16959" t="str">
            <v>VARDEV</v>
          </cell>
          <cell r="F16959" t="str">
            <v>19YR2-3</v>
          </cell>
          <cell r="G16959" t="str">
            <v>18YR1</v>
          </cell>
        </row>
        <row r="16960">
          <cell r="A16960" t="str">
            <v>OH17-133-48</v>
          </cell>
          <cell r="B16960" t="str">
            <v>OH08-99-50/P05251A1-1-136-9-5</v>
          </cell>
          <cell r="C16960" t="str">
            <v>x12-VAR-081  : F4:5</v>
          </cell>
          <cell r="D16960" t="str">
            <v>OSU</v>
          </cell>
          <cell r="E16960" t="str">
            <v>VARDEV</v>
          </cell>
          <cell r="F16960" t="str">
            <v>19YR2-3</v>
          </cell>
          <cell r="G16960" t="str">
            <v>18YR1</v>
          </cell>
        </row>
        <row r="16961">
          <cell r="A16961" t="str">
            <v>OH17-139-15</v>
          </cell>
          <cell r="B16961" t="str">
            <v>IL07-20728/P04606RA1-1-7-1-6</v>
          </cell>
          <cell r="C16961" t="str">
            <v>x12-VAR-089  : F4:5</v>
          </cell>
          <cell r="D16961" t="str">
            <v>OSU</v>
          </cell>
          <cell r="E16961" t="str">
            <v>VARDEV</v>
          </cell>
          <cell r="F16961" t="str">
            <v>19YR2-3</v>
          </cell>
          <cell r="G16961" t="str">
            <v>18YR1</v>
          </cell>
        </row>
        <row r="16962">
          <cell r="A16962" t="str">
            <v>OH17-155-28</v>
          </cell>
          <cell r="B16962" t="str">
            <v>CrossoftwoGC1F2:252_12/209_4(notfromagenotypedF2)</v>
          </cell>
          <cell r="C16962" t="str">
            <v>x13-GC2-043 : F2:4</v>
          </cell>
          <cell r="D16962" t="str">
            <v>OSU</v>
          </cell>
          <cell r="E16962" t="str">
            <v>GS</v>
          </cell>
          <cell r="F16962" t="str">
            <v>19YR2-3</v>
          </cell>
          <cell r="G16962" t="str">
            <v>18YR1</v>
          </cell>
        </row>
        <row r="16963">
          <cell r="A16963" t="str">
            <v>OH17-160-75</v>
          </cell>
          <cell r="B16963" t="str">
            <v>VA10W-21/0762A1-2-8</v>
          </cell>
          <cell r="C16963" t="str">
            <v>x13-TGS-032b : F2:4</v>
          </cell>
          <cell r="D16963" t="str">
            <v>OSU</v>
          </cell>
          <cell r="E16963" t="str">
            <v>VARDEV</v>
          </cell>
          <cell r="F16963" t="str">
            <v>19YR2-3</v>
          </cell>
          <cell r="G16963" t="str">
            <v>18YR1</v>
          </cell>
        </row>
        <row r="16964">
          <cell r="A16964" t="str">
            <v>OH17-167-58</v>
          </cell>
          <cell r="B16964" t="str">
            <v>GC2F2:108-11/GC2F2:146-9(notfromagenotypedF2)</v>
          </cell>
          <cell r="C16964" t="str">
            <v>X15-GC3-007 : F2:4</v>
          </cell>
          <cell r="D16964" t="str">
            <v>OSU</v>
          </cell>
          <cell r="E16964" t="str">
            <v>GS</v>
          </cell>
          <cell r="F16964" t="str">
            <v>19YR2-3</v>
          </cell>
          <cell r="G16964" t="str">
            <v>18YR1</v>
          </cell>
        </row>
        <row r="16965">
          <cell r="A16965" t="str">
            <v>OH17-169-18</v>
          </cell>
          <cell r="B16965" t="str">
            <v>GC2F2:119-12/GC2F2:136-5(notfromagenotypedF2)</v>
          </cell>
          <cell r="C16965" t="str">
            <v>X15-GC3-020 : F2:4</v>
          </cell>
          <cell r="D16965" t="str">
            <v>OSU</v>
          </cell>
          <cell r="E16965" t="str">
            <v>GS</v>
          </cell>
          <cell r="F16965" t="str">
            <v>19YR2-3</v>
          </cell>
          <cell r="G16965" t="str">
            <v>18YR1</v>
          </cell>
        </row>
        <row r="16966">
          <cell r="A16966" t="str">
            <v>OH17-170-50</v>
          </cell>
          <cell r="B16966" t="str">
            <v>GC2F2:119-23/GC2F2:220-2(notfromagenotypedF2)</v>
          </cell>
          <cell r="C16966" t="str">
            <v>X15-GC3-031 : F2:4</v>
          </cell>
          <cell r="D16966" t="str">
            <v>OSU</v>
          </cell>
          <cell r="E16966" t="str">
            <v>GS</v>
          </cell>
          <cell r="F16966" t="str">
            <v>19YR2-3</v>
          </cell>
          <cell r="G16966" t="str">
            <v>18YR1</v>
          </cell>
        </row>
        <row r="16967">
          <cell r="A16967" t="str">
            <v>OH17-170-60</v>
          </cell>
          <cell r="B16967" t="str">
            <v>GC2F2:119-23/GC2F2:220-2(notfromagenotypedF2)</v>
          </cell>
          <cell r="C16967" t="str">
            <v>X15-GC3-031 : F2:4</v>
          </cell>
          <cell r="D16967" t="str">
            <v>OSU</v>
          </cell>
          <cell r="E16967" t="str">
            <v>GS</v>
          </cell>
          <cell r="F16967" t="str">
            <v>19YR2-3</v>
          </cell>
          <cell r="G16967" t="str">
            <v>18YR1</v>
          </cell>
        </row>
        <row r="16968">
          <cell r="A16968" t="str">
            <v>OH17-171-52</v>
          </cell>
          <cell r="B16968" t="str">
            <v>GC2F2:119-6/GC2F2:220-28(notfromagenotypedF2)</v>
          </cell>
          <cell r="C16968" t="str">
            <v>X15-GC3-035 : F2:4</v>
          </cell>
          <cell r="D16968" t="str">
            <v>OSU</v>
          </cell>
          <cell r="E16968" t="str">
            <v>GS</v>
          </cell>
          <cell r="F16968" t="str">
            <v>19YR2-3</v>
          </cell>
          <cell r="G16968" t="str">
            <v>18YR1</v>
          </cell>
        </row>
        <row r="16969">
          <cell r="A16969" t="str">
            <v>OH17-172-26</v>
          </cell>
          <cell r="B16969" t="str">
            <v>GC2F2:136-1/GC2F2:203-28(notfromagenotypedF2)</v>
          </cell>
          <cell r="C16969" t="str">
            <v>X15-GC3-041 : F2:4</v>
          </cell>
          <cell r="D16969" t="str">
            <v>OSU</v>
          </cell>
          <cell r="E16969" t="str">
            <v>GS</v>
          </cell>
          <cell r="F16969" t="str">
            <v>19YR2-3</v>
          </cell>
          <cell r="G16969" t="str">
            <v>18YR1</v>
          </cell>
        </row>
        <row r="16970">
          <cell r="A16970" t="str">
            <v>OH17-173-54</v>
          </cell>
          <cell r="B16970" t="str">
            <v>GC2F2:141-1/GC2F2:102-12(notfromagenotypedF2)</v>
          </cell>
          <cell r="C16970" t="str">
            <v>X15-GC3-047 : F2:4</v>
          </cell>
          <cell r="D16970" t="str">
            <v>OSU</v>
          </cell>
          <cell r="E16970" t="str">
            <v>GS</v>
          </cell>
          <cell r="F16970" t="str">
            <v>19YR2-3</v>
          </cell>
          <cell r="G16970" t="str">
            <v>18YR1</v>
          </cell>
        </row>
        <row r="16971">
          <cell r="A16971" t="str">
            <v>OH17-179-42</v>
          </cell>
          <cell r="B16971" t="str">
            <v>GC2F2:220-4/GC2F2:108-4(notfromagenotypedF2)</v>
          </cell>
          <cell r="C16971" t="str">
            <v>X15-GC3-097 : F2:4</v>
          </cell>
          <cell r="D16971" t="str">
            <v>OSU</v>
          </cell>
          <cell r="E16971" t="str">
            <v>GS</v>
          </cell>
          <cell r="F16971" t="str">
            <v>19YR2-3</v>
          </cell>
          <cell r="G16971" t="str">
            <v>18YR1</v>
          </cell>
        </row>
        <row r="16972">
          <cell r="A16972" t="str">
            <v>OH17-179-70</v>
          </cell>
          <cell r="B16972" t="str">
            <v>GC2F2:220-9/GC2F2:136-5(notfromagenotypedF2)</v>
          </cell>
          <cell r="C16972" t="str">
            <v>X15-GC3-098 : F2:4</v>
          </cell>
          <cell r="D16972" t="str">
            <v>OSU</v>
          </cell>
          <cell r="E16972" t="str">
            <v>GS</v>
          </cell>
          <cell r="F16972" t="str">
            <v>19YR2-3</v>
          </cell>
          <cell r="G16972" t="str">
            <v>18YR1</v>
          </cell>
        </row>
        <row r="16973">
          <cell r="A16973" t="str">
            <v>OH17-184-19</v>
          </cell>
          <cell r="B16973" t="str">
            <v>CrossofTwoGC1F2s:245_7/249_4F2PLANT:187_6</v>
          </cell>
          <cell r="C16973" t="str">
            <v>x13-GC2-221 : F2:7</v>
          </cell>
          <cell r="D16973" t="str">
            <v>OSU</v>
          </cell>
          <cell r="E16973" t="str">
            <v>GS</v>
          </cell>
          <cell r="F16973" t="str">
            <v>19YR2-3</v>
          </cell>
          <cell r="G16973" t="str">
            <v>18YR1</v>
          </cell>
        </row>
        <row r="16974">
          <cell r="A16974" t="str">
            <v>OH17-186-19</v>
          </cell>
          <cell r="B16974" t="str">
            <v>CrossofTwoGC1F2s:241_24/263_17F2PLANT:102_17</v>
          </cell>
          <cell r="C16974" t="str">
            <v>x13-GC2-038 : F3:6</v>
          </cell>
          <cell r="D16974" t="str">
            <v>OSU</v>
          </cell>
          <cell r="E16974" t="str">
            <v>GS</v>
          </cell>
          <cell r="F16974" t="str">
            <v>19YR2-3</v>
          </cell>
          <cell r="G16974" t="str">
            <v>18YR1</v>
          </cell>
        </row>
        <row r="16975">
          <cell r="A16975" t="str">
            <v>OH17-193-67</v>
          </cell>
          <cell r="B16975" t="str">
            <v>OH08-99-50/x11-MAS1-024(=CokerW1377</v>
          </cell>
          <cell r="C16975" t="str">
            <v xml:space="preserve">x12-VAR-065  : </v>
          </cell>
          <cell r="D16975" t="str">
            <v>OSU</v>
          </cell>
          <cell r="E16975" t="str">
            <v>VARDEV</v>
          </cell>
          <cell r="F16975" t="str">
            <v>19YR2-3</v>
          </cell>
          <cell r="G16975" t="str">
            <v>18YR1</v>
          </cell>
        </row>
        <row r="16976">
          <cell r="A16976" t="str">
            <v>OH17-206-61</v>
          </cell>
          <cell r="B16976" t="str">
            <v>MD08-26-H2-7-12-9[SS8641//McCormick*2/Ning7840]/Jamestown(VA02W-370)//VA09W-73(S520/VA99W-188//TRIBUTE)</v>
          </cell>
          <cell r="C16976" t="str">
            <v xml:space="preserve">15VDH-FHB-MAS08-13 : </v>
          </cell>
          <cell r="D16976" t="str">
            <v>OSU</v>
          </cell>
          <cell r="E16976" t="str">
            <v>VARDEV</v>
          </cell>
          <cell r="F16976" t="str">
            <v>19YR2-3</v>
          </cell>
          <cell r="G16976" t="str">
            <v>18YR1</v>
          </cell>
        </row>
        <row r="16977">
          <cell r="A16977" t="str">
            <v>OH17-210-35</v>
          </cell>
          <cell r="B16977" t="str">
            <v>MD08-26-H2-7-12-9[SS8641//McCormick*2/Ning7840]/VA09W-73(SS520/VA99W-188//TRIBUTE]//VA12W-54[NC00-15389/GF951079-2E31//USG3555(VA02W-555)</v>
          </cell>
          <cell r="C16977" t="str">
            <v xml:space="preserve">15VDH-FHB-MAS22-09 : </v>
          </cell>
          <cell r="D16977" t="str">
            <v>OSU</v>
          </cell>
          <cell r="E16977" t="str">
            <v>VARDEV</v>
          </cell>
          <cell r="F16977" t="str">
            <v>19YR2-3</v>
          </cell>
          <cell r="G16977" t="str">
            <v>18YR1</v>
          </cell>
        </row>
        <row r="16978">
          <cell r="A16978" t="str">
            <v>OH17-210-58</v>
          </cell>
          <cell r="B16978" t="str">
            <v>MD08-26-H2-7-12-9[SS8641//McCormick*2/Ning7840]/VA09W-73(SS520/VA99W-188//TRIBUTE]//VA12W-54[NC00-15389/GF951079-2E31//USG3555(VA02W-555)</v>
          </cell>
          <cell r="C16978" t="str">
            <v xml:space="preserve">15VDH-FHB-MAS23-12 : </v>
          </cell>
          <cell r="D16978" t="str">
            <v>OSU</v>
          </cell>
          <cell r="E16978" t="str">
            <v>VARDEV</v>
          </cell>
          <cell r="F16978" t="str">
            <v>19YR2-3</v>
          </cell>
          <cell r="G16978" t="str">
            <v>18YR1</v>
          </cell>
        </row>
        <row r="16979">
          <cell r="A16979" t="str">
            <v>OH17-36-44</v>
          </cell>
          <cell r="B16979" t="str">
            <v>OH08-202-14/OH08-207-33//OH08-161-4/OH08-99-50</v>
          </cell>
          <cell r="C16979" t="str">
            <v>x12-GC1-028  : F4:5</v>
          </cell>
          <cell r="D16979" t="str">
            <v>OSU</v>
          </cell>
          <cell r="E16979" t="str">
            <v>VARDEV</v>
          </cell>
          <cell r="F16979" t="str">
            <v>19YR2-3</v>
          </cell>
          <cell r="G16979" t="str">
            <v>18YR1</v>
          </cell>
        </row>
        <row r="16980">
          <cell r="A16980" t="str">
            <v>OH17-4-71</v>
          </cell>
          <cell r="B16980" t="str">
            <v>OH07-264-35/OH08-206-69</v>
          </cell>
          <cell r="C16980" t="str">
            <v>x11-GC0-007  : F4:5</v>
          </cell>
          <cell r="D16980" t="str">
            <v>OSU</v>
          </cell>
          <cell r="E16980" t="str">
            <v>VARDEV</v>
          </cell>
          <cell r="F16980" t="str">
            <v>19YR2-3</v>
          </cell>
          <cell r="G16980" t="str">
            <v>18YR1</v>
          </cell>
        </row>
        <row r="16981">
          <cell r="A16981" t="str">
            <v>OH17-65-66</v>
          </cell>
          <cell r="B16981" t="str">
            <v>OH08-206-69/OH08-235-33//OH08-235-33/OH08-161-4</v>
          </cell>
          <cell r="C16981" t="str">
            <v>x12-GC1-124  : F4:5</v>
          </cell>
          <cell r="D16981" t="str">
            <v>OSU</v>
          </cell>
          <cell r="E16981" t="str">
            <v>VARDEV</v>
          </cell>
          <cell r="F16981" t="str">
            <v>19YR2-3</v>
          </cell>
          <cell r="G16981" t="str">
            <v>18YR1</v>
          </cell>
        </row>
        <row r="16982">
          <cell r="A16982" t="str">
            <v>OH17-78-36</v>
          </cell>
          <cell r="B16982" t="str">
            <v>x11-MAS1-012c/OH08-99-50</v>
          </cell>
          <cell r="C16982" t="str">
            <v>x12-VAR-002  : F4:5</v>
          </cell>
          <cell r="D16982" t="str">
            <v>OSU</v>
          </cell>
          <cell r="E16982" t="str">
            <v>VARDEV</v>
          </cell>
          <cell r="F16982" t="str">
            <v>19YR2-3</v>
          </cell>
          <cell r="G16982" t="str">
            <v>18YR1</v>
          </cell>
        </row>
        <row r="16983">
          <cell r="A16983" t="str">
            <v>OH17-9-17</v>
          </cell>
          <cell r="B16983" t="str">
            <v>OH07-264-35/OH08-207-33</v>
          </cell>
          <cell r="C16983" t="str">
            <v>x11-GC0-042  : F4:5</v>
          </cell>
          <cell r="D16983" t="str">
            <v>OSU</v>
          </cell>
          <cell r="E16983" t="str">
            <v>VARDEV</v>
          </cell>
          <cell r="F16983" t="str">
            <v>19YR2-3</v>
          </cell>
          <cell r="G16983" t="str">
            <v>18YR1</v>
          </cell>
        </row>
        <row r="16984">
          <cell r="A16984" t="str">
            <v>OH17-120-17</v>
          </cell>
          <cell r="B16984" t="str">
            <v>OH08-235-33/OH08-207-33</v>
          </cell>
          <cell r="C16984" t="str">
            <v>x12-VAR-054  : F4:5</v>
          </cell>
          <cell r="D16984" t="str">
            <v>OSU</v>
          </cell>
          <cell r="E16984" t="str">
            <v>VARDEV</v>
          </cell>
          <cell r="F16984" t="str">
            <v>19YR2-4</v>
          </cell>
          <cell r="G16984" t="str">
            <v>18YR1</v>
          </cell>
        </row>
        <row r="16985">
          <cell r="A16985" t="str">
            <v>OH17-130-7</v>
          </cell>
          <cell r="B16985" t="str">
            <v>OH08-99-50/OH08-206-69</v>
          </cell>
          <cell r="C16985" t="str">
            <v>x12-VAR-077  : F4:5</v>
          </cell>
          <cell r="D16985" t="str">
            <v>OSU</v>
          </cell>
          <cell r="E16985" t="str">
            <v>VARDEV</v>
          </cell>
          <cell r="F16985" t="str">
            <v>19YR2-4</v>
          </cell>
          <cell r="G16985" t="str">
            <v>18YR1</v>
          </cell>
        </row>
        <row r="16986">
          <cell r="A16986" t="str">
            <v>OH17-133-32</v>
          </cell>
          <cell r="B16986" t="str">
            <v>OH08-99-50/P05251A1-1-136-9-5</v>
          </cell>
          <cell r="C16986" t="str">
            <v>x12-VAR-081  : F4:5</v>
          </cell>
          <cell r="D16986" t="str">
            <v>OSU</v>
          </cell>
          <cell r="E16986" t="str">
            <v>VARDEV</v>
          </cell>
          <cell r="F16986" t="str">
            <v>19YR2-4</v>
          </cell>
          <cell r="G16986" t="str">
            <v>18YR1</v>
          </cell>
        </row>
        <row r="16987">
          <cell r="A16987" t="str">
            <v>OH17-148-15</v>
          </cell>
          <cell r="B16987" t="str">
            <v>OH08-180-48/MO100539</v>
          </cell>
          <cell r="C16987" t="str">
            <v>x12-VAR-097  : F4:5</v>
          </cell>
          <cell r="D16987" t="str">
            <v>OSU</v>
          </cell>
          <cell r="E16987" t="str">
            <v>VARDEV</v>
          </cell>
          <cell r="F16987" t="str">
            <v>19YR2-4</v>
          </cell>
          <cell r="G16987" t="str">
            <v>18YR1</v>
          </cell>
        </row>
        <row r="16988">
          <cell r="A16988" t="str">
            <v>OH17-15-42</v>
          </cell>
          <cell r="B16988" t="str">
            <v>OH08-206-69/OH08-207-33</v>
          </cell>
          <cell r="C16988" t="str">
            <v>x11-GC0-068  : F4:5</v>
          </cell>
          <cell r="D16988" t="str">
            <v>OSU</v>
          </cell>
          <cell r="E16988" t="str">
            <v>VARDEV</v>
          </cell>
          <cell r="F16988" t="str">
            <v>19YR2-4</v>
          </cell>
          <cell r="G16988" t="str">
            <v>18YR1</v>
          </cell>
        </row>
        <row r="16989">
          <cell r="A16989" t="str">
            <v>OH17-157-29</v>
          </cell>
          <cell r="B16989" t="str">
            <v>CrossoftwoGC1F2:263_15/269_3(notfromagenotypedF2)</v>
          </cell>
          <cell r="C16989" t="str">
            <v>x13-GC2-064 : F2:4</v>
          </cell>
          <cell r="D16989" t="str">
            <v>OSU</v>
          </cell>
          <cell r="E16989" t="str">
            <v>GS</v>
          </cell>
          <cell r="F16989" t="str">
            <v>19YR2-4</v>
          </cell>
          <cell r="G16989" t="str">
            <v>18YR1</v>
          </cell>
        </row>
        <row r="16990">
          <cell r="A16990" t="str">
            <v>OH17-160-56</v>
          </cell>
          <cell r="B16990" t="str">
            <v>0762A1-2-8/OH08-172-42</v>
          </cell>
          <cell r="C16990" t="str">
            <v>x13-TGS-013b : F2:4</v>
          </cell>
          <cell r="D16990" t="str">
            <v>OSU</v>
          </cell>
          <cell r="E16990" t="str">
            <v>VARDEV</v>
          </cell>
          <cell r="F16990" t="str">
            <v>19YR2-4</v>
          </cell>
          <cell r="G16990" t="str">
            <v>18YR1</v>
          </cell>
        </row>
        <row r="16991">
          <cell r="A16991" t="str">
            <v>OH17-178-62</v>
          </cell>
          <cell r="B16991" t="str">
            <v>GC2F2:220-28/GC2F2:108-11(notfromagenotypedF2)</v>
          </cell>
          <cell r="C16991" t="str">
            <v>X15-GC3-090 : F2:4</v>
          </cell>
          <cell r="D16991" t="str">
            <v>OSU</v>
          </cell>
          <cell r="E16991" t="str">
            <v>GS</v>
          </cell>
          <cell r="F16991" t="str">
            <v>19YR2-4</v>
          </cell>
          <cell r="G16991" t="str">
            <v>18YR1</v>
          </cell>
        </row>
        <row r="16992">
          <cell r="A16992" t="str">
            <v>OH17-180-55</v>
          </cell>
          <cell r="B16992" t="str">
            <v>GC2F2:228-29/GC2F2:220-28(notfromagenotypedF2)</v>
          </cell>
          <cell r="C16992" t="str">
            <v>X15-GC3-107 : F2:4</v>
          </cell>
          <cell r="D16992" t="str">
            <v>OSU</v>
          </cell>
          <cell r="E16992" t="str">
            <v>GS</v>
          </cell>
          <cell r="F16992" t="str">
            <v>19YR2-4</v>
          </cell>
          <cell r="G16992" t="str">
            <v>18YR1</v>
          </cell>
        </row>
        <row r="16993">
          <cell r="A16993" t="str">
            <v>OH17-182-27</v>
          </cell>
          <cell r="B16993" t="str">
            <v>GC2F2:187-27/GC2F2:224-9(notfromagenotypedF2)</v>
          </cell>
          <cell r="C16993" t="str">
            <v>X15-FHBGC0C1-OSU-018 : F2:4</v>
          </cell>
          <cell r="D16993" t="str">
            <v>OSU</v>
          </cell>
          <cell r="E16993" t="str">
            <v>GS</v>
          </cell>
          <cell r="F16993" t="str">
            <v>19YR2-4</v>
          </cell>
          <cell r="G16993" t="str">
            <v>18YR1</v>
          </cell>
        </row>
        <row r="16994">
          <cell r="A16994" t="str">
            <v>OH17-183-45</v>
          </cell>
          <cell r="B16994" t="str">
            <v>CrossofTwoGC1F2s:263_3/267_1F2PLANT:149_8</v>
          </cell>
          <cell r="C16994" t="str">
            <v>x13-GC2-068 : F2:7</v>
          </cell>
          <cell r="D16994" t="str">
            <v>OSU</v>
          </cell>
          <cell r="E16994" t="str">
            <v>GS</v>
          </cell>
          <cell r="F16994" t="str">
            <v>19YR2-4</v>
          </cell>
          <cell r="G16994" t="str">
            <v>18YR1</v>
          </cell>
        </row>
        <row r="16995">
          <cell r="A16995" t="str">
            <v>OH17-185-62</v>
          </cell>
          <cell r="B16995" t="str">
            <v>CrossofTwoGC1F2s:243_1/245_2F2PLANT:191_5</v>
          </cell>
          <cell r="C16995" t="str">
            <v>x13-GC2-225 : F2:5</v>
          </cell>
          <cell r="D16995" t="str">
            <v>OSU</v>
          </cell>
          <cell r="E16995" t="str">
            <v>GS</v>
          </cell>
          <cell r="F16995" t="str">
            <v>19YR2-4</v>
          </cell>
          <cell r="G16995" t="str">
            <v>18YR1</v>
          </cell>
        </row>
        <row r="16996">
          <cell r="A16996" t="str">
            <v>OH17-186-21</v>
          </cell>
          <cell r="B16996" t="str">
            <v>CrossofTwoGC1F2s:252_13/263_10F2PLANT:110_2</v>
          </cell>
          <cell r="C16996" t="str">
            <v>x13-GC2-046 : F3:6</v>
          </cell>
          <cell r="D16996" t="str">
            <v>OSU</v>
          </cell>
          <cell r="E16996" t="str">
            <v>GS</v>
          </cell>
          <cell r="F16996" t="str">
            <v>19YR2-4</v>
          </cell>
          <cell r="G16996" t="str">
            <v>18YR1</v>
          </cell>
        </row>
        <row r="16997">
          <cell r="A16997" t="str">
            <v>OH17-188-2</v>
          </cell>
          <cell r="B16997" t="str">
            <v>CrossofTwoGC0F2s:87_5/94_7F2PLANT:220_18</v>
          </cell>
          <cell r="C16997" t="str">
            <v>x12-GC1-015 : F3:6</v>
          </cell>
          <cell r="D16997" t="str">
            <v>OSU</v>
          </cell>
          <cell r="E16997" t="str">
            <v>GS</v>
          </cell>
          <cell r="F16997" t="str">
            <v>19YR2-4</v>
          </cell>
          <cell r="G16997" t="str">
            <v>18YR1</v>
          </cell>
        </row>
        <row r="16998">
          <cell r="A16998" t="str">
            <v>OH17-192-75</v>
          </cell>
          <cell r="B16998" t="str">
            <v>OH08-180-48/OH08-194-71</v>
          </cell>
          <cell r="C16998" t="str">
            <v xml:space="preserve">x12-VAR-041  : </v>
          </cell>
          <cell r="D16998" t="str">
            <v>OSU</v>
          </cell>
          <cell r="E16998" t="str">
            <v>VARDEV</v>
          </cell>
          <cell r="F16998" t="str">
            <v>19YR2-4</v>
          </cell>
          <cell r="G16998" t="str">
            <v>18YR1</v>
          </cell>
        </row>
        <row r="16999">
          <cell r="A16999" t="str">
            <v>OH17-208-38</v>
          </cell>
          <cell r="B16999" t="str">
            <v>VA11W-95(Hilliard"S")//MD08-26-H2-7-12-9[SS8641//McCormick*2/Ning7840]/12V51(VA05W-251)</v>
          </cell>
          <cell r="C16999" t="str">
            <v xml:space="preserve">15VDH-FHB-MAS14-15 : </v>
          </cell>
          <cell r="D16999" t="str">
            <v>OSU</v>
          </cell>
          <cell r="E16999" t="str">
            <v>VARDEV</v>
          </cell>
          <cell r="F16999" t="str">
            <v>19YR2-4</v>
          </cell>
          <cell r="G16999" t="str">
            <v>18YR1</v>
          </cell>
        </row>
        <row r="17000">
          <cell r="A17000" t="str">
            <v>OH17-2-1</v>
          </cell>
          <cell r="B17000" t="str">
            <v>OH07-264-35/OH08-235-33</v>
          </cell>
          <cell r="C17000" t="str">
            <v>x11-GC0-005a  : F4:5</v>
          </cell>
          <cell r="D17000" t="str">
            <v>OSU</v>
          </cell>
          <cell r="E17000" t="str">
            <v>VARDEV</v>
          </cell>
          <cell r="F17000" t="str">
            <v>19YR2-4</v>
          </cell>
          <cell r="G17000" t="str">
            <v>18YR1</v>
          </cell>
        </row>
        <row r="17001">
          <cell r="A17001" t="str">
            <v>OH17-29-32</v>
          </cell>
          <cell r="B17001" t="str">
            <v>OH08-235-33/OH08-161-4//OH08-202-14/OH08-235-33</v>
          </cell>
          <cell r="C17001" t="str">
            <v>x12-GC1-014  : F4:5</v>
          </cell>
          <cell r="D17001" t="str">
            <v>OSU</v>
          </cell>
          <cell r="E17001" t="str">
            <v>VARDEV</v>
          </cell>
          <cell r="F17001" t="str">
            <v>19YR2-4</v>
          </cell>
          <cell r="G17001" t="str">
            <v>18YR1</v>
          </cell>
        </row>
        <row r="17002">
          <cell r="A17002" t="str">
            <v>OH17-62-43</v>
          </cell>
          <cell r="B17002" t="str">
            <v>OH08-235-33/OH08-161-4//OH08-206-69/OH08-235-33</v>
          </cell>
          <cell r="C17002" t="str">
            <v>x12-GC1-119  : F4:5</v>
          </cell>
          <cell r="D17002" t="str">
            <v>OSU</v>
          </cell>
          <cell r="E17002" t="str">
            <v>VARDEV</v>
          </cell>
          <cell r="F17002" t="str">
            <v>19YR2-4</v>
          </cell>
          <cell r="G17002" t="str">
            <v>18YR1</v>
          </cell>
        </row>
        <row r="17003">
          <cell r="A17003" t="str">
            <v>OH17-6-71</v>
          </cell>
          <cell r="B17003" t="str">
            <v>OH07-264-35/OH08-206-69</v>
          </cell>
          <cell r="C17003" t="str">
            <v>x11-GC0-007  : F4:5</v>
          </cell>
          <cell r="D17003" t="str">
            <v>OSU</v>
          </cell>
          <cell r="E17003" t="str">
            <v>VARDEV</v>
          </cell>
          <cell r="F17003" t="str">
            <v>19YR2-4</v>
          </cell>
          <cell r="G17003" t="str">
            <v>18YR1</v>
          </cell>
        </row>
        <row r="17004">
          <cell r="A17004" t="str">
            <v>OH17-70-71</v>
          </cell>
          <cell r="B17004" t="str">
            <v>OH07-95-7/OH08-207-33//OH07-95-7/OH08-207-33</v>
          </cell>
          <cell r="C17004" t="str">
            <v>x12-GC1-127  : F4:5</v>
          </cell>
          <cell r="D17004" t="str">
            <v>OSU</v>
          </cell>
          <cell r="E17004" t="str">
            <v>VARDEV</v>
          </cell>
          <cell r="F17004" t="str">
            <v>19YR2-4</v>
          </cell>
          <cell r="G17004" t="str">
            <v>18YR1</v>
          </cell>
        </row>
        <row r="17005">
          <cell r="A17005" t="str">
            <v>OH17-72-51</v>
          </cell>
          <cell r="B17005" t="str">
            <v>OH08-206-69/OH08-207-33//OH08-206-69/OH08-235-33</v>
          </cell>
          <cell r="C17005" t="str">
            <v>x12-GC1-202  : F4:5</v>
          </cell>
          <cell r="D17005" t="str">
            <v>OSU</v>
          </cell>
          <cell r="E17005" t="str">
            <v>VARDEV</v>
          </cell>
          <cell r="F17005" t="str">
            <v>19YR2-4</v>
          </cell>
          <cell r="G17005" t="str">
            <v>18YR1</v>
          </cell>
        </row>
        <row r="17006">
          <cell r="A17006" t="str">
            <v>OH17-81-71</v>
          </cell>
          <cell r="B17006" t="str">
            <v>x11-MAS1-024(=CokerW1377//INW0411/OH04-//OH03-41-45*3/E6003(homoforFhb1))</v>
          </cell>
          <cell r="C17006" t="str">
            <v>x12-VAR-007  : F4:5</v>
          </cell>
          <cell r="D17006" t="str">
            <v>OSU</v>
          </cell>
          <cell r="E17006" t="str">
            <v>VARDEV</v>
          </cell>
          <cell r="F17006" t="str">
            <v>19YR2-4</v>
          </cell>
          <cell r="G17006" t="str">
            <v>18YR1</v>
          </cell>
        </row>
        <row r="17007">
          <cell r="A17007" t="str">
            <v>OH17-90-19</v>
          </cell>
          <cell r="B17007" t="str">
            <v>OH08-172-42/OH08-99-50</v>
          </cell>
          <cell r="C17007" t="str">
            <v>x12-VAR-020  : F4:5</v>
          </cell>
          <cell r="D17007" t="str">
            <v>OSU</v>
          </cell>
          <cell r="E17007" t="str">
            <v>VARDEV</v>
          </cell>
          <cell r="F17007" t="str">
            <v>19YR2-4</v>
          </cell>
          <cell r="G17007" t="str">
            <v>18YR1</v>
          </cell>
        </row>
        <row r="17008">
          <cell r="A17008" t="str">
            <v>OH17-96-59</v>
          </cell>
          <cell r="B17008" t="str">
            <v>OH08-172-42/OH08-180-48</v>
          </cell>
          <cell r="C17008" t="str">
            <v>x12-VAR-025  : F4:5</v>
          </cell>
          <cell r="D17008" t="str">
            <v>OSU</v>
          </cell>
          <cell r="E17008" t="str">
            <v>VARDEV</v>
          </cell>
          <cell r="F17008" t="str">
            <v>19YR2-4</v>
          </cell>
          <cell r="G17008" t="str">
            <v>18YR1</v>
          </cell>
        </row>
        <row r="17009">
          <cell r="A17009" t="str">
            <v>OH17-103-13</v>
          </cell>
          <cell r="B17009" t="str">
            <v>OH08-180-48/x11-MAS-012c(=OH07-264-35*3</v>
          </cell>
          <cell r="C17009" t="str">
            <v>x12-VAR-031  : F4:5</v>
          </cell>
          <cell r="D17009" t="str">
            <v>OSU</v>
          </cell>
          <cell r="E17009" t="str">
            <v>VARDEV</v>
          </cell>
          <cell r="F17009" t="str">
            <v>19YR2-5</v>
          </cell>
          <cell r="G17009" t="str">
            <v>18YR1</v>
          </cell>
        </row>
        <row r="17010">
          <cell r="A17010" t="str">
            <v>OH17-119-28</v>
          </cell>
          <cell r="B17010" t="str">
            <v>OH08-235-33/OH08-207-33</v>
          </cell>
          <cell r="C17010" t="str">
            <v>x12-VAR-054  : F4:5</v>
          </cell>
          <cell r="D17010" t="str">
            <v>OSU</v>
          </cell>
          <cell r="E17010" t="str">
            <v>VARDEV</v>
          </cell>
          <cell r="F17010" t="str">
            <v>19YR2-5</v>
          </cell>
          <cell r="G17010" t="str">
            <v>18YR1</v>
          </cell>
        </row>
        <row r="17011">
          <cell r="A17011" t="str">
            <v>OH17-134-33</v>
          </cell>
          <cell r="B17011" t="str">
            <v>OH08-99-50/P05251A1-1-136-9-5</v>
          </cell>
          <cell r="C17011" t="str">
            <v>x12-VAR-081  : F4:5</v>
          </cell>
          <cell r="D17011" t="str">
            <v>OSU</v>
          </cell>
          <cell r="E17011" t="str">
            <v>VARDEV</v>
          </cell>
          <cell r="F17011" t="str">
            <v>19YR2-5</v>
          </cell>
          <cell r="G17011" t="str">
            <v>18YR1</v>
          </cell>
        </row>
        <row r="17012">
          <cell r="A17012" t="str">
            <v>OH17-137-55</v>
          </cell>
          <cell r="B17012" t="str">
            <v>IL07-20728/OH08-207-33</v>
          </cell>
          <cell r="C17012" t="str">
            <v>x12-VAR-086  : F4:5</v>
          </cell>
          <cell r="D17012" t="str">
            <v>OSU</v>
          </cell>
          <cell r="E17012" t="str">
            <v>VARDEV</v>
          </cell>
          <cell r="F17012" t="str">
            <v>19YR2-5</v>
          </cell>
          <cell r="G17012" t="str">
            <v>18YR1</v>
          </cell>
        </row>
        <row r="17013">
          <cell r="A17013" t="str">
            <v>OH17-146-31</v>
          </cell>
          <cell r="B17013" t="str">
            <v>IL07-20728/x11-MAS1-024(=CokerW1377</v>
          </cell>
          <cell r="C17013" t="str">
            <v>x12-VAR-096  : F4:5</v>
          </cell>
          <cell r="D17013" t="str">
            <v>OSU</v>
          </cell>
          <cell r="E17013" t="str">
            <v>VARDEV</v>
          </cell>
          <cell r="F17013" t="str">
            <v>19YR2-5</v>
          </cell>
          <cell r="G17013" t="str">
            <v>18YR1</v>
          </cell>
        </row>
        <row r="17014">
          <cell r="A17014" t="str">
            <v>OH17-151-73</v>
          </cell>
          <cell r="B17014" t="str">
            <v>VA08MAS-369/OH08-207-33</v>
          </cell>
          <cell r="C17014" t="str">
            <v>x12-VAR-104  : F4:5</v>
          </cell>
          <cell r="D17014" t="str">
            <v>OSU</v>
          </cell>
          <cell r="E17014" t="str">
            <v>VARDEV</v>
          </cell>
          <cell r="F17014" t="str">
            <v>19YR2-5</v>
          </cell>
          <cell r="G17014" t="str">
            <v>18YR1</v>
          </cell>
        </row>
        <row r="17015">
          <cell r="A17015" t="str">
            <v>OH17-155-36</v>
          </cell>
          <cell r="B17015" t="str">
            <v>CrossoftwoGC1F2:252_12/209_4(notfromagenotypedF2)</v>
          </cell>
          <cell r="C17015" t="str">
            <v>x13-GC2-043 : F2:4</v>
          </cell>
          <cell r="D17015" t="str">
            <v>OSU</v>
          </cell>
          <cell r="E17015" t="str">
            <v>GS</v>
          </cell>
          <cell r="F17015" t="str">
            <v>19YR2-5</v>
          </cell>
          <cell r="G17015" t="str">
            <v>18YR1</v>
          </cell>
        </row>
        <row r="17016">
          <cell r="A17016" t="str">
            <v>OH17-155-39</v>
          </cell>
          <cell r="B17016" t="str">
            <v>CrossoftwoGC1F2:252_12/209_4(notfromagenotypedF2)</v>
          </cell>
          <cell r="C17016" t="str">
            <v>x13-GC2-043 : F2:4</v>
          </cell>
          <cell r="D17016" t="str">
            <v>OSU</v>
          </cell>
          <cell r="E17016" t="str">
            <v>GS</v>
          </cell>
          <cell r="F17016" t="str">
            <v>19YR2-5</v>
          </cell>
          <cell r="G17016" t="str">
            <v>18YR1</v>
          </cell>
        </row>
        <row r="17017">
          <cell r="A17017" t="str">
            <v>OH17-157-1</v>
          </cell>
          <cell r="B17017" t="str">
            <v>GC1_F2:263_10/GC1_F2:263_17</v>
          </cell>
          <cell r="C17017" t="str">
            <v>x13-GC2-062 : F2:4</v>
          </cell>
          <cell r="D17017" t="str">
            <v>OSU</v>
          </cell>
          <cell r="E17017" t="str">
            <v>GS</v>
          </cell>
          <cell r="F17017" t="str">
            <v>19YR2-5</v>
          </cell>
          <cell r="G17017" t="str">
            <v>18YR1</v>
          </cell>
        </row>
        <row r="17018">
          <cell r="A17018" t="str">
            <v>OH17-157-37</v>
          </cell>
          <cell r="B17018" t="str">
            <v>CrossoftwoGC1F2:263_15/269_3(notfromagenotypedF2)</v>
          </cell>
          <cell r="C17018" t="str">
            <v>x13-GC2-064 : F2:4</v>
          </cell>
          <cell r="D17018" t="str">
            <v>OSU</v>
          </cell>
          <cell r="E17018" t="str">
            <v>GS</v>
          </cell>
          <cell r="F17018" t="str">
            <v>19YR2-5</v>
          </cell>
          <cell r="G17018" t="str">
            <v>18YR1</v>
          </cell>
        </row>
        <row r="17019">
          <cell r="A17019" t="str">
            <v>OH17-157-65</v>
          </cell>
          <cell r="B17019" t="str">
            <v>CrossoftwoGC1F2:267_1/209_3(notfromagenotypedF2)</v>
          </cell>
          <cell r="C17019" t="str">
            <v>x13-GC2-077 : F2:4</v>
          </cell>
          <cell r="D17019" t="str">
            <v>OSU</v>
          </cell>
          <cell r="E17019" t="str">
            <v>GS</v>
          </cell>
          <cell r="F17019" t="str">
            <v>19YR2-5</v>
          </cell>
          <cell r="G17019" t="str">
            <v>18YR1</v>
          </cell>
        </row>
        <row r="17020">
          <cell r="A17020" t="str">
            <v>OH17-159-5</v>
          </cell>
          <cell r="B17020" t="str">
            <v>CrossoftwoGC1F2:269_2/212_22(notfromagenotypedF2)</v>
          </cell>
          <cell r="C17020" t="str">
            <v>x13-GC2-088 : F2:4</v>
          </cell>
          <cell r="D17020" t="str">
            <v>OSU</v>
          </cell>
          <cell r="E17020" t="str">
            <v>GS</v>
          </cell>
          <cell r="F17020" t="str">
            <v>19YR2-5</v>
          </cell>
          <cell r="G17020" t="str">
            <v>18YR1</v>
          </cell>
        </row>
        <row r="17021">
          <cell r="A17021" t="str">
            <v>OH17-162-40</v>
          </cell>
          <cell r="B17021" t="str">
            <v>VA09W-52/05251A1-1-136-9-5</v>
          </cell>
          <cell r="C17021" t="str">
            <v>x13-TGS-048b : F2:4</v>
          </cell>
          <cell r="D17021" t="str">
            <v>OSU</v>
          </cell>
          <cell r="E17021" t="str">
            <v>VARDEV</v>
          </cell>
          <cell r="F17021" t="str">
            <v>19YR2-5</v>
          </cell>
          <cell r="G17021" t="str">
            <v>18YR1</v>
          </cell>
        </row>
        <row r="17022">
          <cell r="A17022" t="str">
            <v>OH17-179-15</v>
          </cell>
          <cell r="B17022" t="str">
            <v>GC2F2:220-4/GC2F2:219-14(notfromagenotypedF2)</v>
          </cell>
          <cell r="C17022" t="str">
            <v>X15-GC3-095 : F2:4</v>
          </cell>
          <cell r="D17022" t="str">
            <v>OSU</v>
          </cell>
          <cell r="E17022" t="str">
            <v>GS</v>
          </cell>
          <cell r="F17022" t="str">
            <v>19YR2-5</v>
          </cell>
          <cell r="G17022" t="str">
            <v>18YR1</v>
          </cell>
        </row>
        <row r="17023">
          <cell r="A17023" t="str">
            <v>OH17-179-57</v>
          </cell>
          <cell r="B17023" t="str">
            <v>GC2F2:220-4/GC2F2:108-4(notfromagenotypedF2)</v>
          </cell>
          <cell r="C17023" t="str">
            <v>X15-GC3-097 : F2:4</v>
          </cell>
          <cell r="D17023" t="str">
            <v>OSU</v>
          </cell>
          <cell r="E17023" t="str">
            <v>GS</v>
          </cell>
          <cell r="F17023" t="str">
            <v>19YR2-5</v>
          </cell>
          <cell r="G17023" t="str">
            <v>18YR1</v>
          </cell>
        </row>
        <row r="17024">
          <cell r="A17024" t="str">
            <v>OH17-185-30</v>
          </cell>
          <cell r="B17024" t="str">
            <v>CrossofTwoGC1F2s:256_11/250_5F2PLANT:181_5</v>
          </cell>
          <cell r="C17024" t="str">
            <v>x13-GC2-214 : F3:6</v>
          </cell>
          <cell r="D17024" t="str">
            <v>OSU</v>
          </cell>
          <cell r="E17024" t="str">
            <v>GS</v>
          </cell>
          <cell r="F17024" t="str">
            <v>19YR2-5</v>
          </cell>
          <cell r="G17024" t="str">
            <v>18YR1</v>
          </cell>
        </row>
        <row r="17025">
          <cell r="A17025" t="str">
            <v>OH17-191-34</v>
          </cell>
          <cell r="B17025" t="str">
            <v>OH08-206-69/OH08-207-33</v>
          </cell>
          <cell r="C17025" t="str">
            <v xml:space="preserve">x11-GC0-068  : </v>
          </cell>
          <cell r="D17025" t="str">
            <v>OSU</v>
          </cell>
          <cell r="E17025" t="str">
            <v>VARDEV</v>
          </cell>
          <cell r="F17025" t="str">
            <v>19YR2-5</v>
          </cell>
          <cell r="G17025" t="str">
            <v>18YR1</v>
          </cell>
        </row>
        <row r="17026">
          <cell r="A17026" t="str">
            <v>OH17-206-37</v>
          </cell>
          <cell r="B17026" t="str">
            <v>MD08-26-H2-7-12-9[SS8641//McCormick*2/Ning7840]/Jamestown(VA02W-370)//VA09W-73(S520/VA99W-188//TRIBUTE)</v>
          </cell>
          <cell r="C17026" t="str">
            <v xml:space="preserve">15VDH-FHB-MAS07-07 : </v>
          </cell>
          <cell r="D17026" t="str">
            <v>OSU</v>
          </cell>
          <cell r="E17026" t="str">
            <v>VARDEV</v>
          </cell>
          <cell r="F17026" t="str">
            <v>19YR2-5</v>
          </cell>
          <cell r="G17026" t="str">
            <v>18YR1</v>
          </cell>
        </row>
        <row r="17027">
          <cell r="A17027" t="str">
            <v>OH17-206-60</v>
          </cell>
          <cell r="B17027" t="str">
            <v>MD08-26-H2-7-12-9[SS8641//McCormick*2/Ning7840]/Jamestown(VA02W-370)//VA09W-73(S520/VA99W-188//TRIBUTE)</v>
          </cell>
          <cell r="C17027" t="str">
            <v xml:space="preserve">15VDH-FHB-MAS08-12 : </v>
          </cell>
          <cell r="D17027" t="str">
            <v>OSU</v>
          </cell>
          <cell r="E17027" t="str">
            <v>VARDEV</v>
          </cell>
          <cell r="F17027" t="str">
            <v>19YR2-5</v>
          </cell>
          <cell r="G17027" t="str">
            <v>18YR1</v>
          </cell>
        </row>
        <row r="17028">
          <cell r="A17028" t="str">
            <v>OH17-209-24</v>
          </cell>
          <cell r="B17028" t="str">
            <v>MD08-26-H2-7-12-9[SS8641//McCormick*2/Ning7840]/12V51(VA05W-251)//VA12W-150(IL99-15867/JAMESTOWN)</v>
          </cell>
          <cell r="C17028" t="str">
            <v xml:space="preserve">15VDH-FHB-MAS17-23 : </v>
          </cell>
          <cell r="D17028" t="str">
            <v>OSU</v>
          </cell>
          <cell r="E17028" t="str">
            <v>VARDEV</v>
          </cell>
          <cell r="F17028" t="str">
            <v>19YR2-5</v>
          </cell>
          <cell r="G17028" t="str">
            <v>18YR1</v>
          </cell>
        </row>
        <row r="17029">
          <cell r="A17029" t="str">
            <v>OH17-209-71</v>
          </cell>
          <cell r="B17029" t="str">
            <v>MD08-26-H2-7-12-9[SS8641//McCormick*2/Ning7840]/12V51(VA05W-251)//VA12W-150(IL99-15867/JAMESTOWN)</v>
          </cell>
          <cell r="C17029" t="str">
            <v xml:space="preserve">15VDH-FHB-MAS20-05 : </v>
          </cell>
          <cell r="D17029" t="str">
            <v>OSU</v>
          </cell>
          <cell r="E17029" t="str">
            <v>VARDEV</v>
          </cell>
          <cell r="F17029" t="str">
            <v>19YR2-5</v>
          </cell>
          <cell r="G17029" t="str">
            <v>18YR1</v>
          </cell>
        </row>
        <row r="17030">
          <cell r="A17030" t="str">
            <v>OH17-211-39</v>
          </cell>
          <cell r="B17030" t="str">
            <v>MD08-26-H2-7-12-9[SS8641//McCormick*2/Ning7840]/VA11W-278(NC00-15389/GF951079-2E31//USG3555(VA02W-555)//HILLIARD(VA11W-108)</v>
          </cell>
          <cell r="C17030" t="str">
            <v xml:space="preserve">15VDH-FHB-MAS26-10 : </v>
          </cell>
          <cell r="D17030" t="str">
            <v>OSU</v>
          </cell>
          <cell r="E17030" t="str">
            <v>VARDEV</v>
          </cell>
          <cell r="F17030" t="str">
            <v>19YR2-5</v>
          </cell>
          <cell r="G17030" t="str">
            <v>18YR1</v>
          </cell>
        </row>
        <row r="17031">
          <cell r="A17031" t="str">
            <v>OH17-212-56</v>
          </cell>
          <cell r="B17031" t="str">
            <v>MD08-26-H2-7-12-9[SS8641//McCormick*2/Ning7840]/VA11W-278(NC00-15389/GF951079-2E31//USG3555(VA02W-555)//HILLIARD(VA11W-108)</v>
          </cell>
          <cell r="C17031" t="str">
            <v xml:space="preserve">15VDH-FHB-MAS32-03 : </v>
          </cell>
          <cell r="D17031" t="str">
            <v>OSU</v>
          </cell>
          <cell r="E17031" t="str">
            <v>VARDEV</v>
          </cell>
          <cell r="F17031" t="str">
            <v>19YR2-5</v>
          </cell>
          <cell r="G17031" t="str">
            <v>18YR1</v>
          </cell>
        </row>
        <row r="17032">
          <cell r="A17032" t="str">
            <v>OH17-212-72</v>
          </cell>
          <cell r="B17032" t="str">
            <v>MD08-26-H2-7-12-9[SS8641//McCormick*2/Ning7840]/VA11W-278(NC00-15389/GF951079-2E31//USG3555(VA02W-555)//HILLIARD(VA11W-108)</v>
          </cell>
          <cell r="C17032" t="str">
            <v xml:space="preserve">15VDH-FHB-MAS33-04 : </v>
          </cell>
          <cell r="D17032" t="str">
            <v>OSU</v>
          </cell>
          <cell r="E17032" t="str">
            <v>VARDEV</v>
          </cell>
          <cell r="F17032" t="str">
            <v>19YR2-5</v>
          </cell>
          <cell r="G17032" t="str">
            <v>18YR1</v>
          </cell>
        </row>
        <row r="17033">
          <cell r="A17033" t="str">
            <v>OH17-46-52</v>
          </cell>
          <cell r="B17033" t="str">
            <v>OH08-202-14/OH08-235-33//OH08-161-4/OH08-99-50</v>
          </cell>
          <cell r="C17033" t="str">
            <v>x12-GC1-039  : F4:5</v>
          </cell>
          <cell r="D17033" t="str">
            <v>OSU</v>
          </cell>
          <cell r="E17033" t="str">
            <v>VARDEV</v>
          </cell>
          <cell r="F17033" t="str">
            <v>19YR2-5</v>
          </cell>
          <cell r="G17033" t="str">
            <v>18YR1</v>
          </cell>
        </row>
        <row r="17034">
          <cell r="A17034" t="str">
            <v>OH17-62-37</v>
          </cell>
          <cell r="B17034" t="str">
            <v>OH08-235-33/OH08-161-4//OH08-206-69/OH08-235-33</v>
          </cell>
          <cell r="C17034" t="str">
            <v>x12-GC1-119  : F4:5</v>
          </cell>
          <cell r="D17034" t="str">
            <v>OSU</v>
          </cell>
          <cell r="E17034" t="str">
            <v>VARDEV</v>
          </cell>
          <cell r="F17034" t="str">
            <v>19YR2-5</v>
          </cell>
          <cell r="G17034" t="str">
            <v>18YR1</v>
          </cell>
        </row>
        <row r="17035">
          <cell r="A17035" t="str">
            <v>OH17-63-51</v>
          </cell>
          <cell r="B17035" t="str">
            <v>OH08-206-69/OH08-235-33//OH08-161-4/OH07-264-35</v>
          </cell>
          <cell r="C17035" t="str">
            <v>x12-GC1-123  : F4:5</v>
          </cell>
          <cell r="D17035" t="str">
            <v>OSU</v>
          </cell>
          <cell r="E17035" t="str">
            <v>VARDEV</v>
          </cell>
          <cell r="F17035" t="str">
            <v>19YR2-5</v>
          </cell>
          <cell r="G17035" t="str">
            <v>18YR1</v>
          </cell>
        </row>
        <row r="17036">
          <cell r="A17036" t="str">
            <v>OH17-69-18</v>
          </cell>
          <cell r="B17036" t="str">
            <v>OH08-206-69/OH08-235-33//OH08-206-69/OH08-207-33</v>
          </cell>
          <cell r="C17036" t="str">
            <v>x12-GC1-125  : F4:5</v>
          </cell>
          <cell r="D17036" t="str">
            <v>OSU</v>
          </cell>
          <cell r="E17036" t="str">
            <v>VARDEV</v>
          </cell>
          <cell r="F17036" t="str">
            <v>19YR2-5</v>
          </cell>
          <cell r="G17036" t="str">
            <v>18YR1</v>
          </cell>
        </row>
        <row r="17037">
          <cell r="A17037" t="str">
            <v>OH17-93-55</v>
          </cell>
          <cell r="B17037" t="str">
            <v>OH08-172-42/P05251A1-1-136-9-5</v>
          </cell>
          <cell r="C17037" t="str">
            <v>x12-VAR-022  : F4:5</v>
          </cell>
          <cell r="D17037" t="str">
            <v>OSU</v>
          </cell>
          <cell r="E17037" t="str">
            <v>VARDEV</v>
          </cell>
          <cell r="F17037" t="str">
            <v>19YR2-5</v>
          </cell>
          <cell r="G17037" t="str">
            <v>18YR1</v>
          </cell>
        </row>
        <row r="17038">
          <cell r="A17038" t="str">
            <v>OH17-97-65</v>
          </cell>
          <cell r="B17038" t="str">
            <v>OH08-172-42/OH08-180-48</v>
          </cell>
          <cell r="C17038" t="str">
            <v>x12-VAR-025  : F4:5</v>
          </cell>
          <cell r="D17038" t="str">
            <v>OSU</v>
          </cell>
          <cell r="E17038" t="str">
            <v>VARDEV</v>
          </cell>
          <cell r="F17038" t="str">
            <v>19YR2-5</v>
          </cell>
          <cell r="G17038" t="str">
            <v>18YR1</v>
          </cell>
        </row>
        <row r="17039">
          <cell r="A17039" t="str">
            <v>OH17-103-67</v>
          </cell>
          <cell r="B17039" t="str">
            <v>OH08-180-48/x11-MAS-012c(=OH07-264-35*3</v>
          </cell>
          <cell r="C17039" t="str">
            <v>x12-VAR-031  : F4:5</v>
          </cell>
          <cell r="D17039" t="str">
            <v>OSU</v>
          </cell>
          <cell r="E17039" t="str">
            <v>VARDEV</v>
          </cell>
          <cell r="F17039" t="str">
            <v>19YR2-6</v>
          </cell>
          <cell r="G17039" t="str">
            <v>18YR1</v>
          </cell>
        </row>
        <row r="17040">
          <cell r="A17040" t="str">
            <v>OH17-108-22</v>
          </cell>
          <cell r="B17040" t="str">
            <v>OH08-180-48/x11-MAS-012c(=OH07-264-35*3</v>
          </cell>
          <cell r="C17040" t="str">
            <v>x12-VAR-038  : F4:5</v>
          </cell>
          <cell r="D17040" t="str">
            <v>OSU</v>
          </cell>
          <cell r="E17040" t="str">
            <v>VARDEV</v>
          </cell>
          <cell r="F17040" t="str">
            <v>19YR2-6</v>
          </cell>
          <cell r="G17040" t="str">
            <v>18YR1</v>
          </cell>
        </row>
        <row r="17041">
          <cell r="A17041" t="str">
            <v>OH17-119-14</v>
          </cell>
          <cell r="B17041" t="str">
            <v>OH08-235-33/OH08-207-33</v>
          </cell>
          <cell r="C17041" t="str">
            <v>x12-VAR-054  : F4:5</v>
          </cell>
          <cell r="D17041" t="str">
            <v>OSU</v>
          </cell>
          <cell r="E17041" t="str">
            <v>VARDEV</v>
          </cell>
          <cell r="F17041" t="str">
            <v>19YR2-6</v>
          </cell>
          <cell r="G17041" t="str">
            <v>18YR1</v>
          </cell>
        </row>
        <row r="17042">
          <cell r="A17042" t="str">
            <v>OH17-132-52</v>
          </cell>
          <cell r="B17042" t="str">
            <v>OH08-99-50/OH08-269-58</v>
          </cell>
          <cell r="C17042" t="str">
            <v>x12-VAR-078  : F4:5</v>
          </cell>
          <cell r="D17042" t="str">
            <v>OSU</v>
          </cell>
          <cell r="E17042" t="str">
            <v>VARDEV</v>
          </cell>
          <cell r="F17042" t="str">
            <v>19YR2-6</v>
          </cell>
          <cell r="G17042" t="str">
            <v>18YR1</v>
          </cell>
        </row>
        <row r="17043">
          <cell r="A17043" t="str">
            <v>OH17-137-25</v>
          </cell>
          <cell r="B17043" t="str">
            <v>IL07-20728/OH08-207-33</v>
          </cell>
          <cell r="C17043" t="str">
            <v>x12-VAR-086  : F4:5</v>
          </cell>
          <cell r="D17043" t="str">
            <v>OSU</v>
          </cell>
          <cell r="E17043" t="str">
            <v>VARDEV</v>
          </cell>
          <cell r="F17043" t="str">
            <v>19YR2-6</v>
          </cell>
          <cell r="G17043" t="str">
            <v>18YR1</v>
          </cell>
        </row>
        <row r="17044">
          <cell r="A17044" t="str">
            <v>OH17-158-6</v>
          </cell>
          <cell r="B17044" t="str">
            <v>CrossoftwoGC1F2:268_2/212_22(notfromagenotypedF2)</v>
          </cell>
          <cell r="C17044" t="str">
            <v>x13-GC2-082 : F2:4</v>
          </cell>
          <cell r="D17044" t="str">
            <v>OSU</v>
          </cell>
          <cell r="E17044" t="str">
            <v>GS</v>
          </cell>
          <cell r="F17044" t="str">
            <v>19YR2-6</v>
          </cell>
          <cell r="G17044" t="str">
            <v>18YR1</v>
          </cell>
        </row>
        <row r="17045">
          <cell r="A17045" t="str">
            <v>OH17-159-13</v>
          </cell>
          <cell r="B17045" t="str">
            <v>CrossoftwoGC1F2:269_2/212_22(notfromagenotypedF2)</v>
          </cell>
          <cell r="C17045" t="str">
            <v>x13-GC2-088 : F2:4</v>
          </cell>
          <cell r="D17045" t="str">
            <v>OSU</v>
          </cell>
          <cell r="E17045" t="str">
            <v>GS</v>
          </cell>
          <cell r="F17045" t="str">
            <v>19YR2-6</v>
          </cell>
          <cell r="G17045" t="str">
            <v>18YR1</v>
          </cell>
        </row>
        <row r="17046">
          <cell r="A17046" t="str">
            <v>OH17-159-3</v>
          </cell>
          <cell r="B17046" t="str">
            <v>CrossoftwoGC1F2:269_2/212_22(notfromagenotypedF2)</v>
          </cell>
          <cell r="C17046" t="str">
            <v>x13-GC2-088 : F2:4</v>
          </cell>
          <cell r="D17046" t="str">
            <v>OSU</v>
          </cell>
          <cell r="E17046" t="str">
            <v>GS</v>
          </cell>
          <cell r="F17046" t="str">
            <v>19YR2-6</v>
          </cell>
          <cell r="G17046" t="str">
            <v>18YR1</v>
          </cell>
        </row>
        <row r="17047">
          <cell r="A17047" t="str">
            <v>OH17-167-38</v>
          </cell>
          <cell r="B17047" t="str">
            <v>GC2F2:102-12/GC2F2:132-6(notfromagenotypedF2)</v>
          </cell>
          <cell r="C17047" t="str">
            <v>X15-GC3-003 : F2:4</v>
          </cell>
          <cell r="D17047" t="str">
            <v>OSU</v>
          </cell>
          <cell r="E17047" t="str">
            <v>GS</v>
          </cell>
          <cell r="F17047" t="str">
            <v>19YR2-6</v>
          </cell>
          <cell r="G17047" t="str">
            <v>18YR1</v>
          </cell>
        </row>
        <row r="17048">
          <cell r="A17048" t="str">
            <v>OH17-168-2</v>
          </cell>
          <cell r="B17048" t="str">
            <v>GC2F2:108-4/GC2F2:141-1(notfromagenotypedF2)</v>
          </cell>
          <cell r="C17048" t="str">
            <v>X15-GC3-009 : F2:4</v>
          </cell>
          <cell r="D17048" t="str">
            <v>OSU</v>
          </cell>
          <cell r="E17048" t="str">
            <v>GS</v>
          </cell>
          <cell r="F17048" t="str">
            <v>19YR2-6</v>
          </cell>
          <cell r="G17048" t="str">
            <v>18YR1</v>
          </cell>
        </row>
        <row r="17049">
          <cell r="A17049" t="str">
            <v>OH17-172-15</v>
          </cell>
          <cell r="B17049" t="str">
            <v>GC2F2:125-3/GC2F2:141-1(notfromagenotypedF2)</v>
          </cell>
          <cell r="C17049" t="str">
            <v>X15-GC3-038 : F2:4</v>
          </cell>
          <cell r="D17049" t="str">
            <v>OSU</v>
          </cell>
          <cell r="E17049" t="str">
            <v>GS</v>
          </cell>
          <cell r="F17049" t="str">
            <v>19YR2-6</v>
          </cell>
          <cell r="G17049" t="str">
            <v>18YR1</v>
          </cell>
        </row>
        <row r="17050">
          <cell r="A17050" t="str">
            <v>OH17-173-46</v>
          </cell>
          <cell r="B17050" t="str">
            <v>GC2F2:141-1/GC2F2:102-12(notfromagenotypedF2)</v>
          </cell>
          <cell r="C17050" t="str">
            <v>X15-GC3-047 : F2:4</v>
          </cell>
          <cell r="D17050" t="str">
            <v>OSU</v>
          </cell>
          <cell r="E17050" t="str">
            <v>GS</v>
          </cell>
          <cell r="F17050" t="str">
            <v>19YR2-6</v>
          </cell>
          <cell r="G17050" t="str">
            <v>18YR1</v>
          </cell>
        </row>
        <row r="17051">
          <cell r="A17051" t="str">
            <v>OH17-180-36</v>
          </cell>
          <cell r="B17051" t="str">
            <v>GC2F2:228-22/GC2F2:119-18(notfromagenotypedF2)</v>
          </cell>
          <cell r="C17051" t="str">
            <v>X15-GC3-106 : F2:4</v>
          </cell>
          <cell r="D17051" t="str">
            <v>OSU</v>
          </cell>
          <cell r="E17051" t="str">
            <v>GS</v>
          </cell>
          <cell r="F17051" t="str">
            <v>19YR2-6</v>
          </cell>
          <cell r="G17051" t="str">
            <v>18YR1</v>
          </cell>
        </row>
        <row r="17052">
          <cell r="A17052" t="str">
            <v>OH17-182-55</v>
          </cell>
          <cell r="B17052" t="str">
            <v>CrossofTwoMPI4TPLINESMO101393/IL97-1828F2Plant:46_6</v>
          </cell>
          <cell r="C17052" t="str">
            <v>x13-FHBGS-028 : F4:6</v>
          </cell>
          <cell r="D17052" t="str">
            <v>OSU</v>
          </cell>
          <cell r="E17052" t="str">
            <v>GS</v>
          </cell>
          <cell r="F17052" t="str">
            <v>19YR2-6</v>
          </cell>
          <cell r="G17052" t="str">
            <v>18YR1</v>
          </cell>
        </row>
        <row r="17053">
          <cell r="A17053" t="str">
            <v>OH17-183-77</v>
          </cell>
          <cell r="B17053" t="str">
            <v>CrossofTwoGC1F2s:269_14/263_10F2PLANT:151_8</v>
          </cell>
          <cell r="C17053" t="str">
            <v>x13-GC2-087 : F2:7</v>
          </cell>
          <cell r="D17053" t="str">
            <v>OSU</v>
          </cell>
          <cell r="E17053" t="str">
            <v>GS</v>
          </cell>
          <cell r="F17053" t="str">
            <v>19YR2-6</v>
          </cell>
          <cell r="G17053" t="str">
            <v>18YR1</v>
          </cell>
        </row>
        <row r="17054">
          <cell r="A17054" t="str">
            <v>OH17-184-76</v>
          </cell>
          <cell r="B17054" t="str">
            <v>CrossofTwoGC1F2s:209_11/253_4F2PLANT:76_5</v>
          </cell>
          <cell r="C17054" t="str">
            <v>x13-GC2-012 : F3:8</v>
          </cell>
          <cell r="D17054" t="str">
            <v>OSU</v>
          </cell>
          <cell r="E17054" t="str">
            <v>GS</v>
          </cell>
          <cell r="F17054" t="str">
            <v>19YR2-6</v>
          </cell>
          <cell r="G17054" t="str">
            <v>18YR1</v>
          </cell>
        </row>
        <row r="17055">
          <cell r="A17055" t="str">
            <v>OH17-188-47</v>
          </cell>
          <cell r="B17055" t="str">
            <v>CrossofTwoGC0F2s:87_5/94_7F2PLANT:220_6</v>
          </cell>
          <cell r="C17055" t="str">
            <v>x12-GC1-015 : F3:6</v>
          </cell>
          <cell r="D17055" t="str">
            <v>OSU</v>
          </cell>
          <cell r="E17055" t="str">
            <v>GS</v>
          </cell>
          <cell r="F17055" t="str">
            <v>19YR2-6</v>
          </cell>
          <cell r="G17055" t="str">
            <v>18YR1</v>
          </cell>
        </row>
        <row r="17056">
          <cell r="A17056" t="str">
            <v>OH17-207-41</v>
          </cell>
          <cell r="B17056" t="str">
            <v>MD08-26-H2-7-12-9[SS8641//McCormick*2/Ning7840]/12V51(VA05W-251)//VA11W-95(Hilliard"S")</v>
          </cell>
          <cell r="C17056" t="str">
            <v xml:space="preserve">15VDH-FHB-MAS10-22 : </v>
          </cell>
          <cell r="D17056" t="str">
            <v>OSU</v>
          </cell>
          <cell r="E17056" t="str">
            <v>VARDEV</v>
          </cell>
          <cell r="F17056" t="str">
            <v>19YR2-6</v>
          </cell>
          <cell r="G17056" t="str">
            <v>18YR1</v>
          </cell>
        </row>
        <row r="17057">
          <cell r="A17057" t="str">
            <v>OH17-211-22</v>
          </cell>
          <cell r="B17057" t="str">
            <v>MD08-26-H2-7-12-9[SS8641//McCormick*2/Ning7840]/VA11W-278(NC00-15389/GF951079-2E31//USG3555(VA02W-555)//HILLIARD(VA11W-108)</v>
          </cell>
          <cell r="C17057" t="str">
            <v xml:space="preserve">15VDH-FHB-MAS25-16 : </v>
          </cell>
          <cell r="D17057" t="str">
            <v>OSU</v>
          </cell>
          <cell r="E17057" t="str">
            <v>VARDEV</v>
          </cell>
          <cell r="F17057" t="str">
            <v>19YR2-6</v>
          </cell>
          <cell r="G17057" t="str">
            <v>18YR1</v>
          </cell>
        </row>
        <row r="17058">
          <cell r="A17058" t="str">
            <v>OH17-24-55</v>
          </cell>
          <cell r="B17058" t="str">
            <v>OH07-264-35/OH08-207-33//OH08-202-14/OH08-235-33</v>
          </cell>
          <cell r="C17058" t="str">
            <v>x12-GC1-009  : F4:5</v>
          </cell>
          <cell r="D17058" t="str">
            <v>OSU</v>
          </cell>
          <cell r="E17058" t="str">
            <v>VARDEV</v>
          </cell>
          <cell r="F17058" t="str">
            <v>19YR2-6</v>
          </cell>
          <cell r="G17058" t="str">
            <v>18YR1</v>
          </cell>
        </row>
        <row r="17059">
          <cell r="A17059" t="str">
            <v>OH17-30-55</v>
          </cell>
          <cell r="B17059" t="str">
            <v>OH08-161-4/OH08-99-50//OH08-202-14/OH08-207-33</v>
          </cell>
          <cell r="C17059" t="str">
            <v>x12-GC1-018  : F4:5</v>
          </cell>
          <cell r="D17059" t="str">
            <v>OSU</v>
          </cell>
          <cell r="E17059" t="str">
            <v>VARDEV</v>
          </cell>
          <cell r="F17059" t="str">
            <v>19YR2-6</v>
          </cell>
          <cell r="G17059" t="str">
            <v>18YR1</v>
          </cell>
        </row>
        <row r="17060">
          <cell r="A17060" t="str">
            <v>OH17-54-11</v>
          </cell>
          <cell r="B17060" t="str">
            <v>OH08-206-69/OH08-207-33//OH07-264-35/OH08-235-33</v>
          </cell>
          <cell r="C17060" t="str">
            <v>x12-GC1-046  : F4:5</v>
          </cell>
          <cell r="D17060" t="str">
            <v>OSU</v>
          </cell>
          <cell r="E17060" t="str">
            <v>VARDEV</v>
          </cell>
          <cell r="F17060" t="str">
            <v>19YR2-6</v>
          </cell>
          <cell r="G17060" t="str">
            <v>18YR1</v>
          </cell>
        </row>
        <row r="17061">
          <cell r="A17061" t="str">
            <v>OH17-56-31</v>
          </cell>
          <cell r="B17061" t="str">
            <v>OH08-206-69/OH08-207-33//OH08-202-14/OH08-235-33</v>
          </cell>
          <cell r="C17061" t="str">
            <v>x12-GC1-047  : F4:5</v>
          </cell>
          <cell r="D17061" t="str">
            <v>OSU</v>
          </cell>
          <cell r="E17061" t="str">
            <v>VARDEV</v>
          </cell>
          <cell r="F17061" t="str">
            <v>19YR2-6</v>
          </cell>
          <cell r="G17061" t="str">
            <v>18YR1</v>
          </cell>
        </row>
        <row r="17062">
          <cell r="A17062" t="str">
            <v>OH17-59-29</v>
          </cell>
          <cell r="B17062" t="str">
            <v>OH08-3-35/OH08-206-69//OH08-202-14/OH08-235-33</v>
          </cell>
          <cell r="C17062" t="str">
            <v>x12-GC1-049  : F4:5</v>
          </cell>
          <cell r="D17062" t="str">
            <v>OSU</v>
          </cell>
          <cell r="E17062" t="str">
            <v>VARDEV</v>
          </cell>
          <cell r="F17062" t="str">
            <v>19YR2-6</v>
          </cell>
          <cell r="G17062" t="str">
            <v>18YR1</v>
          </cell>
        </row>
        <row r="17063">
          <cell r="A17063" t="str">
            <v>OH17-62-55</v>
          </cell>
          <cell r="B17063" t="str">
            <v>OH08-235-33/OH08-161-4//OH08-206-69/OH08-235-33</v>
          </cell>
          <cell r="C17063" t="str">
            <v>x12-GC1-119  : F4:5</v>
          </cell>
          <cell r="D17063" t="str">
            <v>OSU</v>
          </cell>
          <cell r="E17063" t="str">
            <v>VARDEV</v>
          </cell>
          <cell r="F17063" t="str">
            <v>19YR2-6</v>
          </cell>
          <cell r="G17063" t="str">
            <v>18YR1</v>
          </cell>
        </row>
        <row r="17064">
          <cell r="A17064" t="str">
            <v>OH17-93-69</v>
          </cell>
          <cell r="B17064" t="str">
            <v>OH08-172-42/P05251A1-1-136-9-5</v>
          </cell>
          <cell r="C17064" t="str">
            <v>x12-VAR-022  : F4:5</v>
          </cell>
          <cell r="D17064" t="str">
            <v>OSU</v>
          </cell>
          <cell r="E17064" t="str">
            <v>VARDEV</v>
          </cell>
          <cell r="F17064" t="str">
            <v>19YR2-6</v>
          </cell>
          <cell r="G17064" t="str">
            <v>18YR1</v>
          </cell>
        </row>
        <row r="17065">
          <cell r="A17065" t="str">
            <v>OH17-11-28</v>
          </cell>
          <cell r="B17065" t="str">
            <v>OH08-235-33/OH08-207-33</v>
          </cell>
          <cell r="C17065" t="str">
            <v>x11-GC0-045  : F4:5</v>
          </cell>
          <cell r="D17065" t="str">
            <v>OSU</v>
          </cell>
          <cell r="E17065" t="str">
            <v>VARDEV</v>
          </cell>
          <cell r="F17065" t="str">
            <v>19YR2-7</v>
          </cell>
          <cell r="G17065" t="str">
            <v>18YR1</v>
          </cell>
        </row>
        <row r="17066">
          <cell r="A17066" t="str">
            <v>OH17-117-59</v>
          </cell>
          <cell r="B17066" t="str">
            <v>OH08-235-33/OH08-180-48</v>
          </cell>
          <cell r="C17066" t="str">
            <v>x12-VAR-046  : F4:5</v>
          </cell>
          <cell r="D17066" t="str">
            <v>OSU</v>
          </cell>
          <cell r="E17066" t="str">
            <v>VARDEV</v>
          </cell>
          <cell r="F17066" t="str">
            <v>19YR2-7</v>
          </cell>
          <cell r="G17066" t="str">
            <v>18YR1</v>
          </cell>
        </row>
        <row r="17067">
          <cell r="A17067" t="str">
            <v>OH17-118-2</v>
          </cell>
          <cell r="B17067" t="str">
            <v>OH08-235-33/IL07-20743</v>
          </cell>
          <cell r="C17067" t="str">
            <v>x12-VAR-053  : F4:5</v>
          </cell>
          <cell r="D17067" t="str">
            <v>OSU</v>
          </cell>
          <cell r="E17067" t="str">
            <v>VARDEV</v>
          </cell>
          <cell r="F17067" t="str">
            <v>19YR2-7</v>
          </cell>
          <cell r="G17067" t="str">
            <v>18YR1</v>
          </cell>
        </row>
        <row r="17068">
          <cell r="A17068" t="str">
            <v>OH17-140-37</v>
          </cell>
          <cell r="B17068" t="str">
            <v>IL07-20728/P04606RA1-1-7-1-6</v>
          </cell>
          <cell r="C17068" t="str">
            <v>x12-VAR-089  : F4:5</v>
          </cell>
          <cell r="D17068" t="str">
            <v>OSU</v>
          </cell>
          <cell r="E17068" t="str">
            <v>VARDEV</v>
          </cell>
          <cell r="F17068" t="str">
            <v>19YR2-7</v>
          </cell>
          <cell r="G17068" t="str">
            <v>18YR1</v>
          </cell>
        </row>
        <row r="17069">
          <cell r="A17069" t="str">
            <v>OH17-156-65</v>
          </cell>
          <cell r="B17069" t="str">
            <v>CrossoftwoGC1F2:263_10/263_17(notfromagenotypedF2)</v>
          </cell>
          <cell r="C17069" t="str">
            <v>x13-GC2-062 : F2:4</v>
          </cell>
          <cell r="D17069" t="str">
            <v>OSU</v>
          </cell>
          <cell r="E17069" t="str">
            <v>GS</v>
          </cell>
          <cell r="F17069" t="str">
            <v>19YR2-7</v>
          </cell>
          <cell r="G17069" t="str">
            <v>18YR1</v>
          </cell>
        </row>
        <row r="17070">
          <cell r="A17070" t="str">
            <v>OH17-157-18</v>
          </cell>
          <cell r="B17070" t="str">
            <v>GC1_F2:263_10/GC1_F2:263_17</v>
          </cell>
          <cell r="C17070" t="str">
            <v>x13-GC2-062 : F2:4</v>
          </cell>
          <cell r="D17070" t="str">
            <v>OSU</v>
          </cell>
          <cell r="E17070" t="str">
            <v>GS</v>
          </cell>
          <cell r="F17070" t="str">
            <v>19YR2-7</v>
          </cell>
          <cell r="G17070" t="str">
            <v>18YR1</v>
          </cell>
        </row>
        <row r="17071">
          <cell r="A17071" t="str">
            <v>OH17-157-50</v>
          </cell>
          <cell r="B17071" t="str">
            <v>CrossoftwoGC1F2:263_21/212_24(notfromagenotypedF2)</v>
          </cell>
          <cell r="C17071" t="str">
            <v>x13-GC2-066 : F2:4</v>
          </cell>
          <cell r="D17071" t="str">
            <v>OSU</v>
          </cell>
          <cell r="E17071" t="str">
            <v>GS</v>
          </cell>
          <cell r="F17071" t="str">
            <v>19YR2-7</v>
          </cell>
          <cell r="G17071" t="str">
            <v>18YR1</v>
          </cell>
        </row>
        <row r="17072">
          <cell r="A17072" t="str">
            <v>OH17-157-61</v>
          </cell>
          <cell r="B17072" t="str">
            <v>CrossoftwoGC1F2:267_1/209_3(notfromagenotypedF2)</v>
          </cell>
          <cell r="C17072" t="str">
            <v>x13-GC2-077 : F2:4</v>
          </cell>
          <cell r="D17072" t="str">
            <v>OSU</v>
          </cell>
          <cell r="E17072" t="str">
            <v>GS</v>
          </cell>
          <cell r="F17072" t="str">
            <v>19YR2-7</v>
          </cell>
          <cell r="G17072" t="str">
            <v>18YR1</v>
          </cell>
        </row>
        <row r="17073">
          <cell r="A17073" t="str">
            <v>OH17-164-1</v>
          </cell>
          <cell r="B17073" t="str">
            <v>VA06W-412/E5011</v>
          </cell>
          <cell r="C17073" t="str">
            <v>x13-TGS-052b : F2:4</v>
          </cell>
          <cell r="D17073" t="str">
            <v>OSU</v>
          </cell>
          <cell r="E17073" t="str">
            <v>VARDEV</v>
          </cell>
          <cell r="F17073" t="str">
            <v>19YR2-7</v>
          </cell>
          <cell r="G17073" t="str">
            <v>18YR1</v>
          </cell>
        </row>
        <row r="17074">
          <cell r="A17074" t="str">
            <v>OH17-16-73</v>
          </cell>
          <cell r="B17074" t="str">
            <v>OH08-206-69/OH08-235-33</v>
          </cell>
          <cell r="C17074" t="str">
            <v>x11-GC0-069b  : F4:5</v>
          </cell>
          <cell r="D17074" t="str">
            <v>OSU</v>
          </cell>
          <cell r="E17074" t="str">
            <v>VARDEV</v>
          </cell>
          <cell r="F17074" t="str">
            <v>19YR2-7</v>
          </cell>
          <cell r="G17074" t="str">
            <v>18YR1</v>
          </cell>
        </row>
        <row r="17075">
          <cell r="A17075" t="str">
            <v>OH17-171-45</v>
          </cell>
          <cell r="B17075" t="str">
            <v>GC2F2:119-6/GC2F2:220-28(notfromagenotypedF2)</v>
          </cell>
          <cell r="C17075" t="str">
            <v>X15-GC3-035 : F2:4</v>
          </cell>
          <cell r="D17075" t="str">
            <v>OSU</v>
          </cell>
          <cell r="E17075" t="str">
            <v>GS</v>
          </cell>
          <cell r="F17075" t="str">
            <v>19YR2-7</v>
          </cell>
          <cell r="G17075" t="str">
            <v>18YR1</v>
          </cell>
        </row>
        <row r="17076">
          <cell r="A17076" t="str">
            <v>OH17-185-63</v>
          </cell>
          <cell r="B17076" t="str">
            <v>CrossofTwoGC1F2s:243_1/245_2F2PLANT:191_5</v>
          </cell>
          <cell r="C17076" t="str">
            <v>x13-GC2-225 : F2:5</v>
          </cell>
          <cell r="D17076" t="str">
            <v>OSU</v>
          </cell>
          <cell r="E17076" t="str">
            <v>GS</v>
          </cell>
          <cell r="F17076" t="str">
            <v>19YR2-7</v>
          </cell>
          <cell r="G17076" t="str">
            <v>18YR1</v>
          </cell>
        </row>
        <row r="17077">
          <cell r="A17077" t="str">
            <v>OH17-186-34</v>
          </cell>
          <cell r="B17077" t="str">
            <v>CrossofTwoGC1F2s:252_13/263_10F2PLANT:110_2</v>
          </cell>
          <cell r="C17077" t="str">
            <v>x13-GC2-046 : F3:6</v>
          </cell>
          <cell r="D17077" t="str">
            <v>OSU</v>
          </cell>
          <cell r="E17077" t="str">
            <v>GS</v>
          </cell>
          <cell r="F17077" t="str">
            <v>19YR2-7</v>
          </cell>
          <cell r="G17077" t="str">
            <v>18YR1</v>
          </cell>
        </row>
        <row r="17078">
          <cell r="A17078" t="str">
            <v>OH17-208-17</v>
          </cell>
          <cell r="B17078" t="str">
            <v>VA11W-95(Hilliard"S")//MD08-26-H2-7-12-9[SS8641//McCormick*2/Ning7840]/12V51(VA05W-251)</v>
          </cell>
          <cell r="C17078" t="str">
            <v xml:space="preserve">15VDH-FHB-MAS13-19 : </v>
          </cell>
          <cell r="D17078" t="str">
            <v>OSU</v>
          </cell>
          <cell r="E17078" t="str">
            <v>VARDEV</v>
          </cell>
          <cell r="F17078" t="str">
            <v>19YR2-7</v>
          </cell>
          <cell r="G17078" t="str">
            <v>18YR1</v>
          </cell>
        </row>
        <row r="17079">
          <cell r="A17079" t="str">
            <v>OH17-211-14</v>
          </cell>
          <cell r="B17079" t="str">
            <v>MD08-26-H2-7-12-9[SS8641//McCormick*2/Ning7840]/VA11W-278(NC00-15389/GF951079-2E31//USG3555(VA02W-555)//HILLIARD(VA11W-108)</v>
          </cell>
          <cell r="C17079" t="str">
            <v xml:space="preserve">15VDH-FHB-MAS25-08 : </v>
          </cell>
          <cell r="D17079" t="str">
            <v>OSU</v>
          </cell>
          <cell r="E17079" t="str">
            <v>VARDEV</v>
          </cell>
          <cell r="F17079" t="str">
            <v>19YR2-7</v>
          </cell>
          <cell r="G17079" t="str">
            <v>18YR1</v>
          </cell>
        </row>
        <row r="17080">
          <cell r="A17080" t="str">
            <v>OH17-4-21</v>
          </cell>
          <cell r="B17080" t="str">
            <v>OH07-264-35/OH08-206-69</v>
          </cell>
          <cell r="C17080" t="str">
            <v>x11-GC0-007  : F4:5</v>
          </cell>
          <cell r="D17080" t="str">
            <v>OSU</v>
          </cell>
          <cell r="E17080" t="str">
            <v>VARDEV</v>
          </cell>
          <cell r="F17080" t="str">
            <v>19YR2-7</v>
          </cell>
          <cell r="G17080" t="str">
            <v>18YR1</v>
          </cell>
        </row>
        <row r="17081">
          <cell r="A17081" t="str">
            <v>OH17-46-10</v>
          </cell>
          <cell r="B17081" t="str">
            <v>OH08-202-14/OH08-235-33//OH08-161-4/OH08-99-50</v>
          </cell>
          <cell r="C17081" t="str">
            <v>x12-GC1-039  : F4:5</v>
          </cell>
          <cell r="D17081" t="str">
            <v>OSU</v>
          </cell>
          <cell r="E17081" t="str">
            <v>VARDEV</v>
          </cell>
          <cell r="F17081" t="str">
            <v>19YR2-7</v>
          </cell>
          <cell r="G17081" t="str">
            <v>18YR1</v>
          </cell>
        </row>
        <row r="17082">
          <cell r="A17082" t="str">
            <v>OH17-58-35</v>
          </cell>
          <cell r="B17082" t="str">
            <v>OH08-206-69/OH08-207-33//OH08-202-14/OH08-235-33</v>
          </cell>
          <cell r="C17082" t="str">
            <v>x12-GC1-048  : F4:5</v>
          </cell>
          <cell r="D17082" t="str">
            <v>OSU</v>
          </cell>
          <cell r="E17082" t="str">
            <v>VARDEV</v>
          </cell>
          <cell r="F17082" t="str">
            <v>19YR2-7</v>
          </cell>
          <cell r="G17082" t="str">
            <v>18YR1</v>
          </cell>
        </row>
        <row r="17083">
          <cell r="A17083" t="str">
            <v>OH17-64-58</v>
          </cell>
          <cell r="B17083" t="str">
            <v>OH08-206-69/OH08-235-33//OH08-235-33/OH08-161-4</v>
          </cell>
          <cell r="C17083" t="str">
            <v>x12-GC1-124  : F4:5</v>
          </cell>
          <cell r="D17083" t="str">
            <v>OSU</v>
          </cell>
          <cell r="E17083" t="str">
            <v>VARDEV</v>
          </cell>
          <cell r="F17083" t="str">
            <v>19YR2-7</v>
          </cell>
          <cell r="G17083" t="str">
            <v>18YR1</v>
          </cell>
        </row>
        <row r="17084">
          <cell r="A17084" t="str">
            <v>OH17-68-61</v>
          </cell>
          <cell r="B17084" t="str">
            <v>OH08-206-69/OH08-235-33//OH08-206-69/OH08-207-33</v>
          </cell>
          <cell r="C17084" t="str">
            <v>x12-GC1-125  : F4:5</v>
          </cell>
          <cell r="D17084" t="str">
            <v>OSU</v>
          </cell>
          <cell r="E17084" t="str">
            <v>VARDEV</v>
          </cell>
          <cell r="F17084" t="str">
            <v>19YR2-7</v>
          </cell>
          <cell r="G17084" t="str">
            <v>18YR1</v>
          </cell>
        </row>
        <row r="17085">
          <cell r="A17085" t="str">
            <v>OH17-81-76</v>
          </cell>
          <cell r="B17085" t="str">
            <v>x11-MAS1-024(=CokerW1377//INW0411/OH04-//OH03-41-45*3/E6003(homoforFhb1))</v>
          </cell>
          <cell r="C17085" t="str">
            <v>x12-VAR-007  : F4:5</v>
          </cell>
          <cell r="D17085" t="str">
            <v>OSU</v>
          </cell>
          <cell r="E17085" t="str">
            <v>VARDEV</v>
          </cell>
          <cell r="F17085" t="str">
            <v>19YR2-7</v>
          </cell>
          <cell r="G17085" t="str">
            <v>18YR1</v>
          </cell>
        </row>
        <row r="17086">
          <cell r="A17086" t="str">
            <v>OH17-86-15</v>
          </cell>
          <cell r="B17086" t="str">
            <v>OH08-172-42/OH08-269-58</v>
          </cell>
          <cell r="C17086" t="str">
            <v>x12-VAR-015  : F4:5</v>
          </cell>
          <cell r="D17086" t="str">
            <v>OSU</v>
          </cell>
          <cell r="E17086" t="str">
            <v>VARDEV</v>
          </cell>
          <cell r="F17086" t="str">
            <v>19YR2-7</v>
          </cell>
          <cell r="G17086" t="str">
            <v>18YR1</v>
          </cell>
        </row>
        <row r="17087">
          <cell r="A17087" t="str">
            <v>OH17-92-21</v>
          </cell>
          <cell r="B17087" t="str">
            <v>OH08-172-42/P05251A1-1-136-9-5</v>
          </cell>
          <cell r="C17087" t="str">
            <v>x12-VAR-022  : F4:5</v>
          </cell>
          <cell r="D17087" t="str">
            <v>OSU</v>
          </cell>
          <cell r="E17087" t="str">
            <v>VARDEV</v>
          </cell>
          <cell r="F17087" t="str">
            <v>19YR2-7</v>
          </cell>
          <cell r="G17087" t="str">
            <v>18YR1</v>
          </cell>
        </row>
        <row r="17088">
          <cell r="A17088" t="str">
            <v>OH17-97-17</v>
          </cell>
          <cell r="B17088" t="str">
            <v>OH08-172-42/OH08-180-48</v>
          </cell>
          <cell r="C17088" t="str">
            <v>x12-VAR-025  : F4:5</v>
          </cell>
          <cell r="D17088" t="str">
            <v>OSU</v>
          </cell>
          <cell r="E17088" t="str">
            <v>VARDEV</v>
          </cell>
          <cell r="F17088" t="str">
            <v>19YR2-7</v>
          </cell>
          <cell r="G17088" t="str">
            <v>18YR1</v>
          </cell>
        </row>
        <row r="17089">
          <cell r="A17089" t="str">
            <v>OH17-98-17</v>
          </cell>
          <cell r="B17089" t="str">
            <v>OH08-172-42/x11-MAS1-020(=OH03-41-45*3</v>
          </cell>
          <cell r="C17089" t="str">
            <v>x12-VAR-028  : F4:5</v>
          </cell>
          <cell r="D17089" t="str">
            <v>OSU</v>
          </cell>
          <cell r="E17089" t="str">
            <v>VARDEV</v>
          </cell>
          <cell r="F17089" t="str">
            <v>19YR2-7</v>
          </cell>
          <cell r="G17089" t="str">
            <v>18YR1</v>
          </cell>
        </row>
        <row r="17090">
          <cell r="A17090" t="str">
            <v>OH16-133-7</v>
          </cell>
          <cell r="B17090" t="str">
            <v>OH07-136-22*2/OH05-164-76</v>
          </cell>
          <cell r="C17090" t="str">
            <v xml:space="preserve">9x-MAS-2005 </v>
          </cell>
          <cell r="D17090" t="str">
            <v>OSU</v>
          </cell>
          <cell r="E17090" t="str">
            <v xml:space="preserve">VARDEV </v>
          </cell>
          <cell r="F17090" t="str">
            <v>19YR3</v>
          </cell>
          <cell r="G17090" t="str">
            <v>18YR2-2</v>
          </cell>
          <cell r="H17090" t="str">
            <v>17YR1</v>
          </cell>
        </row>
        <row r="17091">
          <cell r="A17091" t="str">
            <v>OH16-140-23</v>
          </cell>
          <cell r="B17091" t="str">
            <v>0762A1-2-8 /OH08-99-41/OH08-180-48</v>
          </cell>
          <cell r="C17091" t="str">
            <v xml:space="preserve">x11-3W-013 </v>
          </cell>
          <cell r="D17091" t="str">
            <v>OSU</v>
          </cell>
          <cell r="E17091" t="str">
            <v xml:space="preserve">VARDEV </v>
          </cell>
          <cell r="F17091" t="str">
            <v>19YR3</v>
          </cell>
          <cell r="G17091" t="str">
            <v>18YR2-1</v>
          </cell>
          <cell r="H17091" t="str">
            <v>17YR1</v>
          </cell>
        </row>
        <row r="17092">
          <cell r="A17092" t="str">
            <v>OH16-142-28</v>
          </cell>
          <cell r="B17092" t="str">
            <v>0762A1-2-8 /OH08-99-41/OH08-180-48</v>
          </cell>
          <cell r="C17092" t="str">
            <v xml:space="preserve">x11-3W-013 </v>
          </cell>
          <cell r="D17092" t="str">
            <v>OSU</v>
          </cell>
          <cell r="E17092" t="str">
            <v xml:space="preserve">VARDEV </v>
          </cell>
          <cell r="F17092" t="str">
            <v>19YR3</v>
          </cell>
          <cell r="G17092" t="str">
            <v>18YR2-1</v>
          </cell>
          <cell r="H17092" t="str">
            <v>17YR1</v>
          </cell>
        </row>
        <row r="17093">
          <cell r="A17093" t="str">
            <v>OH16-142-47</v>
          </cell>
          <cell r="B17093" t="str">
            <v>0762A1-2-8 /OH08-99-41/OH08-180-48</v>
          </cell>
          <cell r="C17093" t="str">
            <v xml:space="preserve">x11-3W-013 </v>
          </cell>
          <cell r="D17093" t="str">
            <v>OSU</v>
          </cell>
          <cell r="E17093" t="str">
            <v xml:space="preserve">VARDEV </v>
          </cell>
          <cell r="F17093" t="str">
            <v>19YR3</v>
          </cell>
          <cell r="G17093" t="str">
            <v>18YR2-1</v>
          </cell>
          <cell r="H17093" t="str">
            <v>17YR1</v>
          </cell>
        </row>
        <row r="17094">
          <cell r="A17094" t="str">
            <v>OH16-142-57</v>
          </cell>
          <cell r="B17094" t="str">
            <v>0762A1-2-8 /OH08-99-41/OH08-180-48</v>
          </cell>
          <cell r="C17094" t="str">
            <v xml:space="preserve">x11-3W-013 </v>
          </cell>
          <cell r="D17094" t="str">
            <v>OSU</v>
          </cell>
          <cell r="E17094" t="str">
            <v xml:space="preserve">VARDEV </v>
          </cell>
          <cell r="F17094" t="str">
            <v>19YR3</v>
          </cell>
          <cell r="G17094" t="str">
            <v>18YR2-1</v>
          </cell>
          <cell r="H17094" t="str">
            <v>17YR1</v>
          </cell>
        </row>
        <row r="17095">
          <cell r="A17095" t="str">
            <v>OH16-143-4</v>
          </cell>
          <cell r="B17095" t="str">
            <v>0762A1-2-8 /OH08-99-41/OH08-180-48</v>
          </cell>
          <cell r="C17095" t="str">
            <v xml:space="preserve">x11-3W-013 </v>
          </cell>
          <cell r="D17095" t="str">
            <v>OSU</v>
          </cell>
          <cell r="E17095" t="str">
            <v xml:space="preserve">VARDEV </v>
          </cell>
          <cell r="F17095" t="str">
            <v>19YR3</v>
          </cell>
          <cell r="G17095" t="str">
            <v>18YR2-8</v>
          </cell>
          <cell r="H17095" t="str">
            <v>17YR1</v>
          </cell>
        </row>
        <row r="17096">
          <cell r="A17096" t="str">
            <v>OH16-146-48</v>
          </cell>
          <cell r="B17096" t="str">
            <v>OH08-182-4/OH08-3-35</v>
          </cell>
          <cell r="C17096" t="str">
            <v xml:space="preserve">x11-GC0-022 </v>
          </cell>
          <cell r="D17096" t="str">
            <v>OSU</v>
          </cell>
          <cell r="E17096" t="str">
            <v xml:space="preserve">VARDEV </v>
          </cell>
          <cell r="F17096" t="str">
            <v>19YR3</v>
          </cell>
          <cell r="G17096" t="str">
            <v>18YR2-3</v>
          </cell>
          <cell r="H17096" t="str">
            <v>17YR1</v>
          </cell>
        </row>
        <row r="17097">
          <cell r="A17097" t="str">
            <v>OH16-149-42</v>
          </cell>
          <cell r="B17097" t="str">
            <v>OH08-99-41/OH08-202-14</v>
          </cell>
          <cell r="C17097" t="str">
            <v xml:space="preserve">x11-GC0-031 </v>
          </cell>
          <cell r="D17097" t="str">
            <v>OSU</v>
          </cell>
          <cell r="E17097" t="str">
            <v xml:space="preserve">VARDEV </v>
          </cell>
          <cell r="F17097" t="str">
            <v>19YR3</v>
          </cell>
          <cell r="G17097" t="str">
            <v>18YR2-8</v>
          </cell>
          <cell r="H17097" t="str">
            <v>17YR1</v>
          </cell>
        </row>
        <row r="17098">
          <cell r="A17098" t="str">
            <v>OH16-153-16</v>
          </cell>
          <cell r="B17098" t="str">
            <v>OH08-206-69/OH08-235-33</v>
          </cell>
          <cell r="C17098" t="str">
            <v xml:space="preserve">x11-GC0-069b </v>
          </cell>
          <cell r="D17098" t="str">
            <v>OSU</v>
          </cell>
          <cell r="E17098" t="str">
            <v xml:space="preserve">VARDEV </v>
          </cell>
          <cell r="F17098" t="str">
            <v>19YR3</v>
          </cell>
          <cell r="G17098" t="str">
            <v>18YR2-4</v>
          </cell>
          <cell r="H17098" t="str">
            <v>17YR1</v>
          </cell>
        </row>
        <row r="17099">
          <cell r="A17099" t="str">
            <v>OH16-154-12</v>
          </cell>
          <cell r="B17099" t="str">
            <v>OH08-206-69/OH08-235-33</v>
          </cell>
          <cell r="C17099" t="str">
            <v xml:space="preserve">x11-GC0-069b </v>
          </cell>
          <cell r="D17099" t="str">
            <v>OSU</v>
          </cell>
          <cell r="E17099" t="str">
            <v xml:space="preserve">VARDEV </v>
          </cell>
          <cell r="F17099" t="str">
            <v>19YR3</v>
          </cell>
          <cell r="G17099" t="str">
            <v>18YR2-8</v>
          </cell>
          <cell r="H17099" t="str">
            <v>17YR1</v>
          </cell>
        </row>
        <row r="17100">
          <cell r="A17100" t="str">
            <v>OH16-157-10</v>
          </cell>
          <cell r="B17100" t="str">
            <v>OH08-256-47/OH08-206-69</v>
          </cell>
          <cell r="C17100" t="str">
            <v xml:space="preserve">x11-GC0-070a </v>
          </cell>
          <cell r="D17100" t="str">
            <v>OSU</v>
          </cell>
          <cell r="E17100" t="str">
            <v xml:space="preserve">VARDEV </v>
          </cell>
          <cell r="F17100" t="str">
            <v>19YR3</v>
          </cell>
          <cell r="G17100" t="str">
            <v>18YR2-5</v>
          </cell>
          <cell r="H17100" t="str">
            <v>17YR1</v>
          </cell>
        </row>
        <row r="17101">
          <cell r="A17101" t="str">
            <v>OH16-161-31</v>
          </cell>
          <cell r="B17101" t="str">
            <v>OH07-80-59/OH08-256-47</v>
          </cell>
          <cell r="C17101" t="str">
            <v xml:space="preserve">x11-GC0-077 </v>
          </cell>
          <cell r="D17101" t="str">
            <v>OSU</v>
          </cell>
          <cell r="E17101" t="str">
            <v xml:space="preserve">VARDEV </v>
          </cell>
          <cell r="F17101" t="str">
            <v>19YR3</v>
          </cell>
          <cell r="G17101" t="str">
            <v>18YR2-2</v>
          </cell>
          <cell r="H17101" t="str">
            <v>17YR1</v>
          </cell>
        </row>
        <row r="17102">
          <cell r="A17102" t="str">
            <v>OH16-166-11</v>
          </cell>
          <cell r="B17102" t="str">
            <v>OH08-256-47/OH08-206-69</v>
          </cell>
          <cell r="C17102" t="str">
            <v xml:space="preserve">x11-GC0-086 </v>
          </cell>
          <cell r="D17102" t="str">
            <v>OSU</v>
          </cell>
          <cell r="E17102" t="str">
            <v xml:space="preserve">VARDEV </v>
          </cell>
          <cell r="F17102" t="str">
            <v>19YR3</v>
          </cell>
          <cell r="G17102" t="str">
            <v>18YR2-6</v>
          </cell>
          <cell r="H17102" t="str">
            <v>17YR1</v>
          </cell>
        </row>
        <row r="17103">
          <cell r="A17103" t="str">
            <v>OH16-166-13</v>
          </cell>
          <cell r="B17103" t="str">
            <v>OH08-256-47/OH08-206-69</v>
          </cell>
          <cell r="C17103" t="str">
            <v xml:space="preserve">x11-GC0-086 </v>
          </cell>
          <cell r="D17103" t="str">
            <v>OSU</v>
          </cell>
          <cell r="E17103" t="str">
            <v xml:space="preserve">VARDEV </v>
          </cell>
          <cell r="F17103" t="str">
            <v>19YR3</v>
          </cell>
          <cell r="G17103" t="str">
            <v>18YR2-5</v>
          </cell>
          <cell r="H17103" t="str">
            <v>17YR1</v>
          </cell>
        </row>
        <row r="17104">
          <cell r="A17104" t="str">
            <v>OH16-172-51</v>
          </cell>
          <cell r="B17104" t="str">
            <v>9x602-1-8-7-4/0762A1-2-8 </v>
          </cell>
          <cell r="C17104" t="str">
            <v xml:space="preserve">x11-MAS-003 </v>
          </cell>
          <cell r="D17104" t="str">
            <v>OSU</v>
          </cell>
          <cell r="E17104" t="str">
            <v xml:space="preserve">VARDEV </v>
          </cell>
          <cell r="F17104" t="str">
            <v>19YR3</v>
          </cell>
          <cell r="G17104" t="str">
            <v>18YR2-2</v>
          </cell>
          <cell r="H17104" t="str">
            <v>17YR1</v>
          </cell>
        </row>
        <row r="17105">
          <cell r="A17105" t="str">
            <v>OH16-173-64</v>
          </cell>
          <cell r="B17105" t="str">
            <v>9x602-1-8-7-4/0762A1-2-8 </v>
          </cell>
          <cell r="C17105" t="str">
            <v xml:space="preserve">x11-MAS-003 </v>
          </cell>
          <cell r="D17105" t="str">
            <v>OSU</v>
          </cell>
          <cell r="E17105" t="str">
            <v xml:space="preserve">VARDEV </v>
          </cell>
          <cell r="F17105" t="str">
            <v>19YR3</v>
          </cell>
          <cell r="G17105" t="str">
            <v>18YR2-1</v>
          </cell>
          <cell r="H17105" t="str">
            <v>17YR1</v>
          </cell>
        </row>
        <row r="17106">
          <cell r="A17106" t="str">
            <v>OH16-178-33</v>
          </cell>
          <cell r="B17106" t="str">
            <v>OH07-264-35/0762A1-2-8 </v>
          </cell>
          <cell r="C17106" t="str">
            <v xml:space="preserve">x11-VAR-002a </v>
          </cell>
          <cell r="D17106" t="str">
            <v>OSU</v>
          </cell>
          <cell r="E17106" t="str">
            <v xml:space="preserve">VARDEV </v>
          </cell>
          <cell r="F17106" t="str">
            <v>19YR3</v>
          </cell>
          <cell r="G17106" t="str">
            <v>18YR2-8</v>
          </cell>
          <cell r="H17106" t="str">
            <v>17YR1</v>
          </cell>
        </row>
        <row r="17107">
          <cell r="A17107" t="str">
            <v>OH16-182-35</v>
          </cell>
          <cell r="B17107" t="str">
            <v>OH08-180-48/0762A1-2-8 </v>
          </cell>
          <cell r="C17107" t="str">
            <v xml:space="preserve">x11-VAR-012 </v>
          </cell>
          <cell r="D17107" t="str">
            <v>OSU</v>
          </cell>
          <cell r="E17107" t="str">
            <v xml:space="preserve">VARDEV </v>
          </cell>
          <cell r="F17107" t="str">
            <v>19YR3</v>
          </cell>
          <cell r="G17107" t="str">
            <v>18YR2-3</v>
          </cell>
          <cell r="H17107" t="str">
            <v>17YR1</v>
          </cell>
        </row>
        <row r="17108">
          <cell r="A17108" t="str">
            <v>OH16-183-51</v>
          </cell>
          <cell r="B17108" t="str">
            <v>OH08-180-48/0762A1-2-8 </v>
          </cell>
          <cell r="C17108" t="str">
            <v xml:space="preserve">x11-VAR-012 </v>
          </cell>
          <cell r="D17108" t="str">
            <v>OSU</v>
          </cell>
          <cell r="E17108" t="str">
            <v xml:space="preserve">VARDEV </v>
          </cell>
          <cell r="F17108" t="str">
            <v>19YR3</v>
          </cell>
          <cell r="G17108" t="str">
            <v>18YR2-4</v>
          </cell>
          <cell r="H17108" t="str">
            <v>17YR1</v>
          </cell>
        </row>
        <row r="17109">
          <cell r="A17109" t="str">
            <v>OH16-184-17</v>
          </cell>
          <cell r="B17109" t="str">
            <v>OH08-180-48/0762A1-2-8 </v>
          </cell>
          <cell r="C17109" t="str">
            <v xml:space="preserve">x11-VAR-012 </v>
          </cell>
          <cell r="D17109" t="str">
            <v>OSU</v>
          </cell>
          <cell r="E17109" t="str">
            <v xml:space="preserve">VARDEV </v>
          </cell>
          <cell r="F17109" t="str">
            <v>19YR3</v>
          </cell>
          <cell r="G17109" t="str">
            <v>18YR2-3</v>
          </cell>
          <cell r="H17109" t="str">
            <v>17YR1</v>
          </cell>
        </row>
        <row r="17110">
          <cell r="A17110" t="str">
            <v>OH16-184-58</v>
          </cell>
          <cell r="B17110" t="str">
            <v>OH08-180-48/0762A1-2-8 </v>
          </cell>
          <cell r="C17110" t="str">
            <v xml:space="preserve">x11-VAR-012 </v>
          </cell>
          <cell r="D17110" t="str">
            <v>OSU</v>
          </cell>
          <cell r="E17110" t="str">
            <v xml:space="preserve">VARDEV </v>
          </cell>
          <cell r="F17110" t="str">
            <v>19YR3</v>
          </cell>
          <cell r="G17110" t="str">
            <v>18YR2-4</v>
          </cell>
          <cell r="H17110" t="str">
            <v>17YR1</v>
          </cell>
        </row>
        <row r="17111">
          <cell r="A17111" t="str">
            <v>OH16-184-9</v>
          </cell>
          <cell r="B17111" t="str">
            <v>OH08-180-48/0762A1-2-8 </v>
          </cell>
          <cell r="C17111" t="str">
            <v xml:space="preserve">x11-VAR-012 </v>
          </cell>
          <cell r="D17111" t="str">
            <v>OSU</v>
          </cell>
          <cell r="E17111" t="str">
            <v xml:space="preserve">VARDEV </v>
          </cell>
          <cell r="F17111" t="str">
            <v>19YR3</v>
          </cell>
          <cell r="G17111" t="str">
            <v>18YR2-5</v>
          </cell>
          <cell r="H17111" t="str">
            <v>17YR1</v>
          </cell>
        </row>
        <row r="17112">
          <cell r="A17112" t="str">
            <v>OH16-185-76</v>
          </cell>
          <cell r="B17112" t="str">
            <v>OH08-180-48/0762A1-2-8 </v>
          </cell>
          <cell r="C17112" t="str">
            <v xml:space="preserve">x11-VAR-012 </v>
          </cell>
          <cell r="D17112" t="str">
            <v>OSU</v>
          </cell>
          <cell r="E17112" t="str">
            <v xml:space="preserve">VARDEV </v>
          </cell>
          <cell r="F17112" t="str">
            <v>19YR3</v>
          </cell>
          <cell r="G17112" t="str">
            <v>18YR2-5</v>
          </cell>
          <cell r="H17112" t="str">
            <v>17YR1</v>
          </cell>
        </row>
        <row r="17113">
          <cell r="A17113" t="str">
            <v>OH16-199-44</v>
          </cell>
          <cell r="B17113" t="str">
            <v>OH08-256-47/OH08-206-69</v>
          </cell>
          <cell r="C17113" t="str">
            <v xml:space="preserve">x11-GC0-086 </v>
          </cell>
          <cell r="D17113" t="str">
            <v>OSU</v>
          </cell>
          <cell r="E17113" t="str">
            <v xml:space="preserve">VARDEV </v>
          </cell>
          <cell r="F17113" t="str">
            <v>19YR3</v>
          </cell>
          <cell r="G17113" t="str">
            <v>18YR2-5</v>
          </cell>
          <cell r="H17113" t="str">
            <v>17YR1</v>
          </cell>
        </row>
        <row r="17114">
          <cell r="A17114" t="str">
            <v>OH16-200-38</v>
          </cell>
          <cell r="B17114" t="str">
            <v>OH07-258-58*3/OH05-164-76</v>
          </cell>
          <cell r="C17114" t="str">
            <v xml:space="preserve">11x072 </v>
          </cell>
          <cell r="D17114" t="str">
            <v>OSU</v>
          </cell>
          <cell r="E17114" t="str">
            <v xml:space="preserve">VARDEV </v>
          </cell>
          <cell r="F17114" t="str">
            <v>19YR3</v>
          </cell>
          <cell r="G17114" t="str">
            <v>18YR2-2</v>
          </cell>
          <cell r="H17114" t="str">
            <v>17YR1</v>
          </cell>
        </row>
        <row r="17115">
          <cell r="A17115" t="str">
            <v>OH16-39-33</v>
          </cell>
          <cell r="B17115" t="str">
            <v>OH08-182-4/OH07-264-35</v>
          </cell>
          <cell r="C17115" t="str">
            <v xml:space="preserve">10x950 </v>
          </cell>
          <cell r="D17115" t="str">
            <v>OSU</v>
          </cell>
          <cell r="E17115" t="str">
            <v xml:space="preserve">VARDEV </v>
          </cell>
          <cell r="F17115" t="str">
            <v>19YR3</v>
          </cell>
          <cell r="G17115" t="str">
            <v>18YR2-3</v>
          </cell>
          <cell r="H17115" t="str">
            <v>17YR1</v>
          </cell>
        </row>
        <row r="17116">
          <cell r="A17116" t="str">
            <v>OH16-39-76</v>
          </cell>
          <cell r="B17116" t="str">
            <v>OH08-182-4/OH07-264-35</v>
          </cell>
          <cell r="C17116" t="str">
            <v xml:space="preserve">10x950 </v>
          </cell>
          <cell r="D17116" t="str">
            <v>OSU</v>
          </cell>
          <cell r="E17116" t="str">
            <v xml:space="preserve">VARDEV </v>
          </cell>
          <cell r="F17116" t="str">
            <v>19YR3</v>
          </cell>
          <cell r="G17116" t="str">
            <v>18YR2-5</v>
          </cell>
          <cell r="H17116" t="str">
            <v>17YR1</v>
          </cell>
        </row>
        <row r="17117">
          <cell r="A17117" t="str">
            <v>OH16-65-52</v>
          </cell>
          <cell r="B17117" t="str">
            <v>P05247A1-7-3/OH08-133-25</v>
          </cell>
          <cell r="C17117" t="str">
            <v xml:space="preserve">10x959 </v>
          </cell>
          <cell r="D17117" t="str">
            <v>OSU</v>
          </cell>
          <cell r="E17117" t="str">
            <v xml:space="preserve">VARDEV </v>
          </cell>
          <cell r="F17117" t="str">
            <v>19YR3</v>
          </cell>
          <cell r="G17117" t="str">
            <v>18YR2-6</v>
          </cell>
          <cell r="H17117" t="str">
            <v>17YR1</v>
          </cell>
        </row>
        <row r="17118">
          <cell r="A17118" t="str">
            <v>OH16-84-61</v>
          </cell>
          <cell r="B17118" t="str">
            <v>OH04-264-58/OH05-164-76</v>
          </cell>
          <cell r="C17118" t="str">
            <v xml:space="preserve">11x-VAR-2000 </v>
          </cell>
          <cell r="D17118" t="str">
            <v>OSU</v>
          </cell>
          <cell r="E17118" t="str">
            <v xml:space="preserve">VARDEV </v>
          </cell>
          <cell r="F17118" t="str">
            <v>19YR3</v>
          </cell>
          <cell r="G17118" t="str">
            <v>18YR2-1</v>
          </cell>
          <cell r="H17118" t="str">
            <v>17YR1</v>
          </cell>
        </row>
        <row r="17119">
          <cell r="A17119" t="str">
            <v>OH15-130-58</v>
          </cell>
          <cell r="B17119" t="str">
            <v>OH07-176-46*2/OH05-164-76</v>
          </cell>
          <cell r="C17119" t="str">
            <v xml:space="preserve">10xA132-1 </v>
          </cell>
          <cell r="D17119" t="str">
            <v>OSU</v>
          </cell>
          <cell r="E17119" t="str">
            <v xml:space="preserve">VARDEV </v>
          </cell>
          <cell r="F17119" t="str">
            <v>19YR4</v>
          </cell>
          <cell r="G17119" t="str">
            <v>18YR3-2</v>
          </cell>
          <cell r="H17119" t="str">
            <v>17YR2-5</v>
          </cell>
          <cell r="I17119" t="str">
            <v>16YR1</v>
          </cell>
        </row>
        <row r="17120">
          <cell r="A17120" t="str">
            <v>OH15-131-10</v>
          </cell>
          <cell r="B17120" t="str">
            <v>OH07-176-46*2/OH05-164-76</v>
          </cell>
          <cell r="C17120" t="str">
            <v xml:space="preserve">10xA132-1 </v>
          </cell>
          <cell r="D17120" t="str">
            <v>OSU</v>
          </cell>
          <cell r="E17120" t="str">
            <v xml:space="preserve">VARDEV </v>
          </cell>
          <cell r="F17120" t="str">
            <v>19YR4</v>
          </cell>
          <cell r="G17120" t="str">
            <v>18YR3</v>
          </cell>
          <cell r="H17120" t="str">
            <v>17YR2-5</v>
          </cell>
          <cell r="I17120" t="str">
            <v>16YR1</v>
          </cell>
        </row>
        <row r="17121">
          <cell r="A17121" t="str">
            <v>OH15-132-27</v>
          </cell>
          <cell r="B17121" t="str">
            <v>OH07-176-46*2/OH05-164-76</v>
          </cell>
          <cell r="C17121" t="str">
            <v xml:space="preserve">10xA132-1 </v>
          </cell>
          <cell r="D17121" t="str">
            <v>OSU</v>
          </cell>
          <cell r="E17121" t="str">
            <v xml:space="preserve">VARDEV </v>
          </cell>
          <cell r="F17121" t="str">
            <v>19YR4</v>
          </cell>
          <cell r="G17121" t="str">
            <v>18YR3</v>
          </cell>
          <cell r="H17121" t="str">
            <v>17YR2-5</v>
          </cell>
          <cell r="I17121" t="str">
            <v>16YR1</v>
          </cell>
        </row>
        <row r="17122">
          <cell r="A17122" t="str">
            <v>OH15-192-36</v>
          </cell>
          <cell r="B17122" t="str">
            <v>OH07-158-34//LA01*425/IL04-10741</v>
          </cell>
          <cell r="C17122" t="str">
            <v xml:space="preserve">10xA043- </v>
          </cell>
          <cell r="D17122" t="str">
            <v>OSU</v>
          </cell>
          <cell r="E17122" t="str">
            <v xml:space="preserve">VARDEV </v>
          </cell>
          <cell r="F17122" t="str">
            <v>19YR4</v>
          </cell>
          <cell r="G17122" t="str">
            <v xml:space="preserve">18YR3 </v>
          </cell>
          <cell r="H17122" t="str">
            <v>17YR2-6</v>
          </cell>
          <cell r="I17122" t="str">
            <v>16YR1</v>
          </cell>
        </row>
        <row r="17123">
          <cell r="A17123" t="str">
            <v>OH15-196-4</v>
          </cell>
          <cell r="B17123" t="str">
            <v>OH07-264-35//IL04-8445/99751RA1-6-3-94</v>
          </cell>
          <cell r="C17123" t="str">
            <v xml:space="preserve">10xA069- </v>
          </cell>
          <cell r="D17123" t="str">
            <v>OSU</v>
          </cell>
          <cell r="E17123" t="str">
            <v xml:space="preserve">VARDEV </v>
          </cell>
          <cell r="F17123" t="str">
            <v>19YR4</v>
          </cell>
          <cell r="G17123" t="str">
            <v>18YR3</v>
          </cell>
          <cell r="H17123" t="str">
            <v>17YR2-2</v>
          </cell>
          <cell r="I17123" t="str">
            <v>16YR1</v>
          </cell>
        </row>
        <row r="17124">
          <cell r="A17124" t="str">
            <v>OH15-63-64</v>
          </cell>
          <cell r="B17124" t="str">
            <v>OH07-173-50//M05-1531/99840C4-8-4</v>
          </cell>
          <cell r="C17124" t="str">
            <v xml:space="preserve">10xA050-4 </v>
          </cell>
          <cell r="D17124" t="str">
            <v>OSU</v>
          </cell>
          <cell r="E17124" t="str">
            <v xml:space="preserve">VARDEV </v>
          </cell>
          <cell r="F17124" t="str">
            <v>19YR4</v>
          </cell>
          <cell r="G17124" t="str">
            <v>18YR3</v>
          </cell>
          <cell r="H17124" t="str">
            <v>17YR2-5</v>
          </cell>
          <cell r="I17124" t="str">
            <v>16YR1</v>
          </cell>
        </row>
        <row r="17125">
          <cell r="A17125" t="str">
            <v>OH15-65-52</v>
          </cell>
          <cell r="B17125" t="str">
            <v>OH07-173-50//M05-1531/99840C4-8-4</v>
          </cell>
          <cell r="C17125" t="str">
            <v xml:space="preserve">10xA050-4 </v>
          </cell>
          <cell r="D17125" t="str">
            <v>OSU</v>
          </cell>
          <cell r="E17125" t="str">
            <v xml:space="preserve">VARDEV </v>
          </cell>
          <cell r="F17125" t="str">
            <v>19YR4</v>
          </cell>
          <cell r="G17125" t="str">
            <v xml:space="preserve">18YR3 </v>
          </cell>
          <cell r="H17125" t="str">
            <v>17YR2-5</v>
          </cell>
          <cell r="I17125" t="str">
            <v>16YR1</v>
          </cell>
        </row>
        <row r="17126">
          <cell r="A17126" t="str">
            <v>OH15-79-44</v>
          </cell>
          <cell r="B17126" t="str">
            <v>OH07-176-46//05247A1-7-3/MO050699</v>
          </cell>
          <cell r="C17126" t="str">
            <v xml:space="preserve">10xA062-1 </v>
          </cell>
          <cell r="D17126" t="str">
            <v>OSU</v>
          </cell>
          <cell r="E17126" t="str">
            <v xml:space="preserve">VARDEV </v>
          </cell>
          <cell r="F17126" t="str">
            <v>19YR4</v>
          </cell>
          <cell r="G17126" t="str">
            <v>18YR3</v>
          </cell>
          <cell r="H17126" t="str">
            <v>17YR2-4</v>
          </cell>
          <cell r="I17126" t="str">
            <v>16YR1</v>
          </cell>
        </row>
        <row r="17127">
          <cell r="A17127" t="str">
            <v>OH15-88-34</v>
          </cell>
          <cell r="B17127" t="str">
            <v>OH07-264-35//IL04-8445/99751RA1-6-3-94</v>
          </cell>
          <cell r="C17127" t="str">
            <v xml:space="preserve">10xA069-6 </v>
          </cell>
          <cell r="D17127" t="str">
            <v>OSU</v>
          </cell>
          <cell r="E17127" t="str">
            <v xml:space="preserve">VARDEV </v>
          </cell>
          <cell r="F17127" t="str">
            <v>19YR4</v>
          </cell>
          <cell r="G17127" t="str">
            <v xml:space="preserve">18YR3 </v>
          </cell>
          <cell r="H17127" t="str">
            <v>17YR2-1</v>
          </cell>
          <cell r="I17127" t="str">
            <v>16YR1</v>
          </cell>
        </row>
        <row r="17128">
          <cell r="A17128" t="str">
            <v>OH13-314-18</v>
          </cell>
          <cell r="B17128" t="str">
            <v>BRANSON/SHIRLEY</v>
          </cell>
          <cell r="D17128" t="str">
            <v>OSU</v>
          </cell>
          <cell r="F17128" t="str">
            <v>19YR4,UE,PNU</v>
          </cell>
          <cell r="G17128" t="str">
            <v>18NU;5STA</v>
          </cell>
          <cell r="H17128" t="str">
            <v>17YR4</v>
          </cell>
          <cell r="I17128" t="str">
            <v>16ABBADV</v>
          </cell>
          <cell r="J17128" t="str">
            <v>15ABBO</v>
          </cell>
          <cell r="K17128" t="str">
            <v>14SPN</v>
          </cell>
        </row>
        <row r="17129">
          <cell r="A17129" t="str">
            <v>OH14-112-72</v>
          </cell>
          <cell r="B17129" t="str">
            <v>02444A1-23-9/IL04-8445</v>
          </cell>
          <cell r="D17129" t="str">
            <v>OSU</v>
          </cell>
          <cell r="F17129" t="str">
            <v>19YR4:5STA</v>
          </cell>
          <cell r="G17129" t="str">
            <v>18PNU;5STP</v>
          </cell>
          <cell r="H17129" t="str">
            <v>17YR3</v>
          </cell>
          <cell r="I17129" t="str">
            <v>16YR2-1</v>
          </cell>
          <cell r="J17129" t="str">
            <v>15YR1</v>
          </cell>
        </row>
        <row r="17130">
          <cell r="A17130" t="str">
            <v>OH15-165-51</v>
          </cell>
          <cell r="B17130" t="str">
            <v>OH08-107-4/VA05W-168(Sr24)</v>
          </cell>
          <cell r="C17130" t="str">
            <v xml:space="preserve">10xA006 </v>
          </cell>
          <cell r="D17130" t="str">
            <v>OSU</v>
          </cell>
          <cell r="E17130" t="str">
            <v xml:space="preserve">VARDEV </v>
          </cell>
          <cell r="F17130" t="str">
            <v>19YR4;5STP;NU</v>
          </cell>
          <cell r="G17130" t="str">
            <v>18YR3</v>
          </cell>
          <cell r="H17130" t="str">
            <v>17YR2-1</v>
          </cell>
          <cell r="I17130" t="str">
            <v>16YR1</v>
          </cell>
        </row>
        <row r="17131">
          <cell r="A17131" t="str">
            <v>OH15-89-68</v>
          </cell>
          <cell r="B17131" t="str">
            <v>OH07-264-35//IL04-8445/99751RA1-6-3-100</v>
          </cell>
          <cell r="C17131" t="str">
            <v xml:space="preserve">10xA069-7 </v>
          </cell>
          <cell r="D17131" t="str">
            <v>OSU</v>
          </cell>
          <cell r="E17131" t="str">
            <v xml:space="preserve">VARDEV </v>
          </cell>
          <cell r="F17131" t="str">
            <v>19YR4;5STP;NU</v>
          </cell>
          <cell r="G17131" t="str">
            <v>18YR3</v>
          </cell>
          <cell r="H17131" t="str">
            <v>17YR2-2</v>
          </cell>
          <cell r="I17131" t="str">
            <v>16YR1</v>
          </cell>
        </row>
        <row r="17132">
          <cell r="A17132" t="str">
            <v>OH19*101-87</v>
          </cell>
          <cell r="B17132" t="str">
            <v xml:space="preserve">0762A1-2-8 /KY04C-1128-38-1-5 </v>
          </cell>
          <cell r="C17132" t="str">
            <v xml:space="preserve">x13-TGS-012a </v>
          </cell>
          <cell r="D17132" t="str">
            <v>OSU</v>
          </cell>
          <cell r="F17132" t="str">
            <v>20YR1</v>
          </cell>
        </row>
        <row r="17133">
          <cell r="A17133" t="str">
            <v>OH19*104-102</v>
          </cell>
          <cell r="B17133" t="str">
            <v xml:space="preserve">0762A1-2-8 /KY04C-1128-38-1-5 </v>
          </cell>
          <cell r="C17133" t="str">
            <v xml:space="preserve">x13-TGS-012b </v>
          </cell>
          <cell r="D17133" t="str">
            <v>OSU</v>
          </cell>
          <cell r="F17133" t="str">
            <v>20YR1</v>
          </cell>
        </row>
        <row r="17134">
          <cell r="A17134" t="str">
            <v>OH19*104-2</v>
          </cell>
          <cell r="B17134" t="str">
            <v xml:space="preserve">0762A1-2-8 /KY04C-1128-38-1-5 </v>
          </cell>
          <cell r="C17134" t="str">
            <v xml:space="preserve">x13-TGS-012b </v>
          </cell>
          <cell r="D17134" t="str">
            <v>OSU</v>
          </cell>
          <cell r="F17134" t="str">
            <v>20YR1</v>
          </cell>
        </row>
        <row r="17135">
          <cell r="A17135" t="str">
            <v>OH19*104-43</v>
          </cell>
          <cell r="B17135" t="str">
            <v xml:space="preserve">0762A1-2-8 /KY04C-1128-38-1-5 </v>
          </cell>
          <cell r="C17135" t="str">
            <v xml:space="preserve">x13-TGS-012b </v>
          </cell>
          <cell r="D17135" t="str">
            <v>OSU</v>
          </cell>
          <cell r="F17135" t="str">
            <v>20YR1</v>
          </cell>
        </row>
        <row r="17136">
          <cell r="A17136" t="str">
            <v>OH19*104-63</v>
          </cell>
          <cell r="B17136" t="str">
            <v xml:space="preserve">0762A1-2-8 /KY04C-1128-38-1-5 </v>
          </cell>
          <cell r="C17136" t="str">
            <v xml:space="preserve">x13-TGS-012b </v>
          </cell>
          <cell r="D17136" t="str">
            <v>OSU</v>
          </cell>
          <cell r="F17136" t="str">
            <v>20YR1</v>
          </cell>
        </row>
        <row r="17137">
          <cell r="A17137" t="str">
            <v>OH19*104-92</v>
          </cell>
          <cell r="B17137" t="str">
            <v xml:space="preserve">0762A1-2-8 /KY04C-1128-38-1-5 </v>
          </cell>
          <cell r="C17137" t="str">
            <v xml:space="preserve">x13-TGS-012b </v>
          </cell>
          <cell r="D17137" t="str">
            <v>OSU</v>
          </cell>
          <cell r="F17137" t="str">
            <v>20YR1</v>
          </cell>
        </row>
        <row r="17138">
          <cell r="A17138" t="str">
            <v>OH19*105-79</v>
          </cell>
          <cell r="B17138" t="str">
            <v xml:space="preserve">IL06-14325 /05251A1-1-136-9-5 </v>
          </cell>
          <cell r="C17138" t="str">
            <v xml:space="preserve">x13-TGS-014b </v>
          </cell>
          <cell r="D17138" t="str">
            <v>OSU</v>
          </cell>
          <cell r="F17138" t="str">
            <v>20YR1</v>
          </cell>
        </row>
        <row r="17139">
          <cell r="A17139" t="str">
            <v>OH19*106-51</v>
          </cell>
          <cell r="B17139" t="str">
            <v xml:space="preserve">IL07-19334 /05251A1-1-136-9-5 </v>
          </cell>
          <cell r="C17139" t="str">
            <v xml:space="preserve">x13-TGS-017b </v>
          </cell>
          <cell r="D17139" t="str">
            <v>OSU</v>
          </cell>
          <cell r="F17139" t="str">
            <v>20YR1</v>
          </cell>
        </row>
        <row r="17140">
          <cell r="A17140" t="str">
            <v>OH19*106-95</v>
          </cell>
          <cell r="B17140" t="str">
            <v xml:space="preserve">IL07-19334 /05251A1-1-136-9-5 </v>
          </cell>
          <cell r="C17140" t="str">
            <v xml:space="preserve">x13-TGS-017b </v>
          </cell>
          <cell r="D17140" t="str">
            <v>OSU</v>
          </cell>
          <cell r="F17140" t="str">
            <v>20YR1</v>
          </cell>
        </row>
        <row r="17141">
          <cell r="A17141" t="str">
            <v>OH19*110-111</v>
          </cell>
          <cell r="B17141" t="str">
            <v xml:space="preserve">VA08MAS-369 /05251A1-1-136-9-5 </v>
          </cell>
          <cell r="C17141" t="str">
            <v xml:space="preserve">x13-TGS-038b </v>
          </cell>
          <cell r="D17141" t="str">
            <v>OSU</v>
          </cell>
          <cell r="F17141" t="str">
            <v>20YR1</v>
          </cell>
        </row>
        <row r="17142">
          <cell r="A17142" t="str">
            <v>OH19*110-47</v>
          </cell>
          <cell r="B17142" t="str">
            <v xml:space="preserve">VA08MAS-369 /05251A1-1-136-9-5 </v>
          </cell>
          <cell r="C17142" t="str">
            <v xml:space="preserve">x13-TGS-038b </v>
          </cell>
          <cell r="D17142" t="str">
            <v>OSU</v>
          </cell>
          <cell r="F17142" t="str">
            <v>20YR1</v>
          </cell>
        </row>
        <row r="17143">
          <cell r="A17143" t="str">
            <v>OH19*111-102</v>
          </cell>
          <cell r="B17143" t="str">
            <v xml:space="preserve">VA08MAS-369 /KY04C-1128-38-1-5 </v>
          </cell>
          <cell r="C17143" t="str">
            <v xml:space="preserve">x13-TGS-040b </v>
          </cell>
          <cell r="D17143" t="str">
            <v>OSU</v>
          </cell>
          <cell r="F17143" t="str">
            <v>20YR1</v>
          </cell>
        </row>
        <row r="17144">
          <cell r="A17144" t="str">
            <v>OH19*111-54</v>
          </cell>
          <cell r="B17144" t="str">
            <v xml:space="preserve">VA08MAS-369 /KY04C-1128-38-1-5 </v>
          </cell>
          <cell r="C17144" t="str">
            <v xml:space="preserve">x13-TGS-040b </v>
          </cell>
          <cell r="D17144" t="str">
            <v>OSU</v>
          </cell>
          <cell r="F17144" t="str">
            <v>20YR1</v>
          </cell>
        </row>
        <row r="17145">
          <cell r="A17145" t="str">
            <v>OH19*115-59</v>
          </cell>
          <cell r="B17145" t="str">
            <v xml:space="preserve">VA09W-52 /VA08MAS-369 </v>
          </cell>
          <cell r="C17145" t="str">
            <v xml:space="preserve">x13-TGS-051b </v>
          </cell>
          <cell r="D17145" t="str">
            <v>OSU</v>
          </cell>
          <cell r="F17145" t="str">
            <v>20YR1</v>
          </cell>
        </row>
        <row r="17146">
          <cell r="A17146" t="str">
            <v>OH19*126-19</v>
          </cell>
          <cell r="B17146" t="str">
            <v xml:space="preserve">OH09-207-68 /OH10-101-54 </v>
          </cell>
          <cell r="C17146" t="str">
            <v xml:space="preserve">x13-VARD-049b </v>
          </cell>
          <cell r="D17146" t="str">
            <v>OSU</v>
          </cell>
          <cell r="F17146" t="str">
            <v>20YR1</v>
          </cell>
        </row>
        <row r="17147">
          <cell r="A17147" t="str">
            <v>OH19*126-8</v>
          </cell>
          <cell r="B17147" t="str">
            <v xml:space="preserve">OH09-207-68 /OH10-101-54 </v>
          </cell>
          <cell r="C17147" t="str">
            <v xml:space="preserve">x13-VARD-049b </v>
          </cell>
          <cell r="D17147" t="str">
            <v>OSU</v>
          </cell>
          <cell r="F17147" t="str">
            <v>20YR1</v>
          </cell>
        </row>
        <row r="17148">
          <cell r="A17148" t="str">
            <v>OH19*127-19</v>
          </cell>
          <cell r="B17148" t="str">
            <v xml:space="preserve">OH09-207-68 /OH10-101-54 </v>
          </cell>
          <cell r="C17148" t="str">
            <v xml:space="preserve">x13-VARD-049b </v>
          </cell>
          <cell r="D17148" t="str">
            <v>OSU</v>
          </cell>
          <cell r="F17148" t="str">
            <v>20YR1</v>
          </cell>
        </row>
        <row r="17149">
          <cell r="A17149" t="str">
            <v>OH19*127-42</v>
          </cell>
          <cell r="B17149" t="str">
            <v xml:space="preserve">OH09-207-68 /OH10-101-54 </v>
          </cell>
          <cell r="C17149" t="str">
            <v xml:space="preserve">x13-VARD-049b </v>
          </cell>
          <cell r="D17149" t="str">
            <v>OSU</v>
          </cell>
          <cell r="F17149" t="str">
            <v>20YR1</v>
          </cell>
        </row>
        <row r="17150">
          <cell r="A17150" t="str">
            <v>OH19*137-46</v>
          </cell>
          <cell r="B17150" t="str">
            <v xml:space="preserve">MO080104 /OH09-207-68 </v>
          </cell>
          <cell r="C17150" t="str">
            <v xml:space="preserve">x13-VARD-096b </v>
          </cell>
          <cell r="D17150" t="str">
            <v>OSU</v>
          </cell>
          <cell r="F17150" t="str">
            <v>20YR1</v>
          </cell>
        </row>
        <row r="17151">
          <cell r="A17151" t="str">
            <v>OH19*137-6</v>
          </cell>
          <cell r="B17151" t="str">
            <v xml:space="preserve">MO080104 /OH09-207-68 </v>
          </cell>
          <cell r="C17151" t="str">
            <v xml:space="preserve">x13-VARD-096b </v>
          </cell>
          <cell r="D17151" t="str">
            <v>OSU</v>
          </cell>
          <cell r="F17151" t="str">
            <v>20YR1</v>
          </cell>
        </row>
        <row r="17152">
          <cell r="A17152" t="str">
            <v>OH19*137-76</v>
          </cell>
          <cell r="B17152" t="str">
            <v xml:space="preserve">MO080104 /OH09-207-68 </v>
          </cell>
          <cell r="C17152" t="str">
            <v xml:space="preserve">x13-VARD-096b </v>
          </cell>
          <cell r="D17152" t="str">
            <v>OSU</v>
          </cell>
          <cell r="F17152" t="str">
            <v>20YR1</v>
          </cell>
        </row>
        <row r="17153">
          <cell r="A17153" t="str">
            <v>OH19*138-53</v>
          </cell>
          <cell r="B17153" t="str">
            <v xml:space="preserve">MO080104 /OH09-207-68 </v>
          </cell>
          <cell r="C17153" t="str">
            <v xml:space="preserve">x13-VARD-096b </v>
          </cell>
          <cell r="D17153" t="str">
            <v>OSU</v>
          </cell>
          <cell r="F17153" t="str">
            <v>20YR1</v>
          </cell>
        </row>
        <row r="17154">
          <cell r="A17154" t="str">
            <v>OH19*138-79</v>
          </cell>
          <cell r="B17154" t="str">
            <v xml:space="preserve">MO080104 /OH09-207-68 </v>
          </cell>
          <cell r="C17154" t="str">
            <v xml:space="preserve">x13-VARD-096b </v>
          </cell>
          <cell r="D17154" t="str">
            <v>OSU</v>
          </cell>
          <cell r="F17154" t="str">
            <v>20YR1</v>
          </cell>
        </row>
        <row r="17155">
          <cell r="A17155" t="str">
            <v>OH19*140-97</v>
          </cell>
          <cell r="B17155" t="str">
            <v xml:space="preserve">IL07-19334 /OH09-207-68 </v>
          </cell>
          <cell r="C17155" t="str">
            <v xml:space="preserve">x13-VARD-116 </v>
          </cell>
          <cell r="D17155" t="str">
            <v>OSU</v>
          </cell>
          <cell r="F17155" t="str">
            <v>20YR1</v>
          </cell>
        </row>
        <row r="17156">
          <cell r="A17156" t="str">
            <v>OH19*155-94</v>
          </cell>
          <cell r="B17156" t="str">
            <v xml:space="preserve">10HR1951 /IL96-6472 </v>
          </cell>
          <cell r="C17156" t="str">
            <v xml:space="preserve">x13-FHBGS-036a </v>
          </cell>
          <cell r="D17156" t="str">
            <v>OSU</v>
          </cell>
          <cell r="F17156" t="str">
            <v>20YR1</v>
          </cell>
        </row>
        <row r="17157">
          <cell r="A17157" t="str">
            <v>OH19*157-21</v>
          </cell>
          <cell r="B17157" t="str">
            <v xml:space="preserve">10HR4845 /B980582 </v>
          </cell>
          <cell r="C17157" t="str">
            <v xml:space="preserve">x13-FHBGS-037 </v>
          </cell>
          <cell r="D17157" t="str">
            <v>OSU</v>
          </cell>
          <cell r="F17157" t="str">
            <v>20YR1</v>
          </cell>
        </row>
        <row r="17158">
          <cell r="A17158" t="str">
            <v>OH19*160-22</v>
          </cell>
          <cell r="B17158" t="str">
            <v xml:space="preserve">0762A1-2-8 /KY04C-1128-38-1-5 </v>
          </cell>
          <cell r="C17158" t="str">
            <v xml:space="preserve">x13-TGS-012a </v>
          </cell>
          <cell r="D17158" t="str">
            <v>OSU</v>
          </cell>
          <cell r="F17158" t="str">
            <v>20YR1</v>
          </cell>
        </row>
        <row r="17159">
          <cell r="A17159" t="str">
            <v>OH19*160-7</v>
          </cell>
          <cell r="B17159" t="str">
            <v xml:space="preserve">0762A1-2-8 /KY04C-1128-38-1-5 </v>
          </cell>
          <cell r="C17159" t="str">
            <v xml:space="preserve">x13-TGS-012a </v>
          </cell>
          <cell r="D17159" t="str">
            <v>OSU</v>
          </cell>
          <cell r="F17159" t="str">
            <v>20YR1</v>
          </cell>
        </row>
        <row r="17160">
          <cell r="A17160" t="str">
            <v>OH19*164-46</v>
          </cell>
          <cell r="B17160" t="str">
            <v xml:space="preserve">0762A1-2-8 /KY04C-1128-38-1-5 </v>
          </cell>
          <cell r="C17160" t="str">
            <v xml:space="preserve">x13-TGS-012b </v>
          </cell>
          <cell r="D17160" t="str">
            <v>OSU</v>
          </cell>
          <cell r="F17160" t="str">
            <v>20YR1</v>
          </cell>
        </row>
        <row r="17161">
          <cell r="A17161" t="str">
            <v>OH19*164-57</v>
          </cell>
          <cell r="B17161" t="str">
            <v xml:space="preserve">0762A1-2-8 /KY04C-1128-38-1-5 </v>
          </cell>
          <cell r="C17161" t="str">
            <v xml:space="preserve">x13-TGS-012b </v>
          </cell>
          <cell r="D17161" t="str">
            <v>OSU</v>
          </cell>
          <cell r="F17161" t="str">
            <v>20YR1</v>
          </cell>
        </row>
        <row r="17162">
          <cell r="A17162" t="str">
            <v>OH19*164-69</v>
          </cell>
          <cell r="B17162" t="str">
            <v xml:space="preserve">0762A1-2-8 /KY04C-1128-38-1-5 </v>
          </cell>
          <cell r="C17162" t="str">
            <v xml:space="preserve">x13-TGS-012b </v>
          </cell>
          <cell r="D17162" t="str">
            <v>OSU</v>
          </cell>
          <cell r="F17162" t="str">
            <v>20YR1</v>
          </cell>
        </row>
        <row r="17163">
          <cell r="A17163" t="str">
            <v>OH19*164-88</v>
          </cell>
          <cell r="B17163" t="str">
            <v xml:space="preserve">0762A1-2-8 /KY04C-1128-38-1-5 </v>
          </cell>
          <cell r="C17163" t="str">
            <v xml:space="preserve">x13-TGS-012b </v>
          </cell>
          <cell r="D17163" t="str">
            <v>OSU</v>
          </cell>
          <cell r="F17163" t="str">
            <v>20YR1</v>
          </cell>
        </row>
        <row r="17164">
          <cell r="A17164" t="str">
            <v>OH19*64-101</v>
          </cell>
          <cell r="B17164" t="str">
            <v xml:space="preserve">F2 seed from x12-GC1-105 /F2 seed from x12-GC1-104 </v>
          </cell>
          <cell r="C17164" t="str">
            <v xml:space="preserve">x13-GC2-209 </v>
          </cell>
          <cell r="D17164" t="str">
            <v>OSU</v>
          </cell>
          <cell r="F17164" t="str">
            <v>20YR1</v>
          </cell>
        </row>
        <row r="17165">
          <cell r="A17165" t="str">
            <v>OH19*64-113</v>
          </cell>
          <cell r="B17165" t="str">
            <v xml:space="preserve">F2 seed from x12-GC1-105 /F2 seed from x12-GC1-104 </v>
          </cell>
          <cell r="C17165" t="str">
            <v xml:space="preserve">x13-GC2-209 </v>
          </cell>
          <cell r="D17165" t="str">
            <v>OSU</v>
          </cell>
          <cell r="F17165" t="str">
            <v>20YR1</v>
          </cell>
        </row>
        <row r="17166">
          <cell r="A17166" t="str">
            <v>OH19*64-25</v>
          </cell>
          <cell r="B17166" t="str">
            <v xml:space="preserve">F2 seed from x12-GC1-105 /F2 seed from x12-GC1-104 </v>
          </cell>
          <cell r="C17166" t="str">
            <v xml:space="preserve">x13-GC2-209 </v>
          </cell>
          <cell r="D17166" t="str">
            <v>OSU</v>
          </cell>
          <cell r="F17166" t="str">
            <v>20YR1</v>
          </cell>
        </row>
        <row r="17167">
          <cell r="A17167" t="str">
            <v>OH19*64-42</v>
          </cell>
          <cell r="B17167" t="str">
            <v xml:space="preserve">F2 seed from x12-GC1-105 /F2 seed from x12-GC1-104 </v>
          </cell>
          <cell r="C17167" t="str">
            <v xml:space="preserve">x13-GC2-209 </v>
          </cell>
          <cell r="D17167" t="str">
            <v>OSU</v>
          </cell>
          <cell r="F17167" t="str">
            <v>20YR1</v>
          </cell>
        </row>
        <row r="17168">
          <cell r="A17168" t="str">
            <v>OH19*64-59</v>
          </cell>
          <cell r="B17168" t="str">
            <v xml:space="preserve">F2 seed from x12-GC1-105 /F2 seed from x12-GC1-104 </v>
          </cell>
          <cell r="C17168" t="str">
            <v xml:space="preserve">x13-GC2-209 </v>
          </cell>
          <cell r="D17168" t="str">
            <v>OSU</v>
          </cell>
          <cell r="F17168" t="str">
            <v>20YR1</v>
          </cell>
        </row>
        <row r="17169">
          <cell r="A17169" t="str">
            <v>OH19*64-96</v>
          </cell>
          <cell r="B17169" t="str">
            <v xml:space="preserve">F2 seed from x12-GC1-105 /F2 seed from x12-GC1-104 </v>
          </cell>
          <cell r="C17169" t="str">
            <v xml:space="preserve">x13-GC2-209 </v>
          </cell>
          <cell r="D17169" t="str">
            <v>OSU</v>
          </cell>
          <cell r="F17169" t="str">
            <v>20YR1</v>
          </cell>
        </row>
        <row r="17170">
          <cell r="A17170" t="str">
            <v>OH19*65-29</v>
          </cell>
          <cell r="B17170" t="str">
            <v xml:space="preserve">F2 seed from x12-GC1-104 /F2 seed from x12-GC1-103 </v>
          </cell>
          <cell r="C17170" t="str">
            <v xml:space="preserve">x13-GC2-220 </v>
          </cell>
          <cell r="D17170" t="str">
            <v>OSU</v>
          </cell>
          <cell r="F17170" t="str">
            <v>20YR1</v>
          </cell>
        </row>
        <row r="17171">
          <cell r="A17171" t="str">
            <v>OH19*65-78</v>
          </cell>
          <cell r="B17171" t="str">
            <v xml:space="preserve">F2 seed from x12-GC1-104 /F2 seed from x12-GC1-103 </v>
          </cell>
          <cell r="C17171" t="str">
            <v xml:space="preserve">x13-GC2-220 </v>
          </cell>
          <cell r="D17171" t="str">
            <v>OSU</v>
          </cell>
          <cell r="F17171" t="str">
            <v>20YR1</v>
          </cell>
        </row>
        <row r="17172">
          <cell r="A17172" t="str">
            <v>OH19*99-1</v>
          </cell>
          <cell r="B17172" t="str">
            <v xml:space="preserve">OH08-172-42 /05251A1-1-136-9-5 </v>
          </cell>
          <cell r="C17172" t="str">
            <v xml:space="preserve">x13-TGS-001b </v>
          </cell>
          <cell r="D17172" t="str">
            <v>OSU</v>
          </cell>
          <cell r="F17172" t="str">
            <v>20YR1</v>
          </cell>
        </row>
        <row r="17173">
          <cell r="A17173" t="str">
            <v>OH19*99-108</v>
          </cell>
          <cell r="B17173" t="str">
            <v xml:space="preserve">OH08-172-42 /05251A1-1-136-9-5 </v>
          </cell>
          <cell r="C17173" t="str">
            <v xml:space="preserve">x13-TGS-001b </v>
          </cell>
          <cell r="D17173" t="str">
            <v>OSU</v>
          </cell>
          <cell r="F17173" t="str">
            <v>20YR1</v>
          </cell>
        </row>
        <row r="17174">
          <cell r="A17174" t="str">
            <v>OH19*99-95</v>
          </cell>
          <cell r="B17174" t="str">
            <v xml:space="preserve">OH08-172-42 /05251A1-1-136-9-5 </v>
          </cell>
          <cell r="C17174" t="str">
            <v xml:space="preserve">x13-TGS-001b </v>
          </cell>
          <cell r="D17174" t="str">
            <v>OSU</v>
          </cell>
          <cell r="F17174" t="str">
            <v>20YR1</v>
          </cell>
        </row>
        <row r="17175">
          <cell r="A17175" t="str">
            <v>OH19-100-102</v>
          </cell>
          <cell r="B17175" t="str">
            <v xml:space="preserve">E5011 /VA08MAS-369 </v>
          </cell>
          <cell r="C17175" t="str">
            <v xml:space="preserve">x13-TGS-007b </v>
          </cell>
          <cell r="D17175" t="str">
            <v>OSU</v>
          </cell>
          <cell r="F17175" t="str">
            <v>20YR1</v>
          </cell>
        </row>
        <row r="17176">
          <cell r="A17176" t="str">
            <v>OH19-100-105</v>
          </cell>
          <cell r="B17176" t="str">
            <v xml:space="preserve">E5011 /VA08MAS-369 </v>
          </cell>
          <cell r="C17176" t="str">
            <v xml:space="preserve">x13-TGS-007b </v>
          </cell>
          <cell r="D17176" t="str">
            <v>OSU</v>
          </cell>
          <cell r="F17176" t="str">
            <v>20YR1</v>
          </cell>
        </row>
        <row r="17177">
          <cell r="A17177" t="str">
            <v>OH19-100-42</v>
          </cell>
          <cell r="B17177" t="str">
            <v xml:space="preserve">E5011 /VA08MAS-369 </v>
          </cell>
          <cell r="C17177" t="str">
            <v xml:space="preserve">x13-TGS-007b </v>
          </cell>
          <cell r="D17177" t="str">
            <v>OSU</v>
          </cell>
          <cell r="F17177" t="str">
            <v>20YR1</v>
          </cell>
        </row>
        <row r="17178">
          <cell r="A17178" t="str">
            <v>OH19-103-65</v>
          </cell>
          <cell r="B17178" t="str">
            <v xml:space="preserve">0762A1-2-8 /KY04C-1128-38-1-5 </v>
          </cell>
          <cell r="C17178" t="str">
            <v xml:space="preserve">x13-TGS-012b </v>
          </cell>
          <cell r="D17178" t="str">
            <v>OSU</v>
          </cell>
          <cell r="F17178" t="str">
            <v>20YR1</v>
          </cell>
        </row>
        <row r="17179">
          <cell r="A17179" t="str">
            <v>OH19-104-67</v>
          </cell>
          <cell r="B17179" t="str">
            <v xml:space="preserve">0762A1-2-8 /KY04C-1128-38-1-5 </v>
          </cell>
          <cell r="C17179" t="str">
            <v xml:space="preserve">x13-TGS-012b </v>
          </cell>
          <cell r="D17179" t="str">
            <v>OSU</v>
          </cell>
          <cell r="F17179" t="str">
            <v>20YR1</v>
          </cell>
        </row>
        <row r="17180">
          <cell r="A17180" t="str">
            <v>OH19-106-55</v>
          </cell>
          <cell r="B17180" t="str">
            <v xml:space="preserve">IL07-19334 /05251A1-1-136-9-5 </v>
          </cell>
          <cell r="C17180" t="str">
            <v xml:space="preserve">x13-TGS-017b </v>
          </cell>
          <cell r="D17180" t="str">
            <v>OSU</v>
          </cell>
          <cell r="F17180" t="str">
            <v>20YR1</v>
          </cell>
        </row>
        <row r="17181">
          <cell r="A17181" t="str">
            <v>OH19-106-65</v>
          </cell>
          <cell r="B17181" t="str">
            <v xml:space="preserve">IL07-19334 /05251A1-1-136-9-5 </v>
          </cell>
          <cell r="C17181" t="str">
            <v xml:space="preserve">x13-TGS-017b </v>
          </cell>
          <cell r="D17181" t="str">
            <v>OSU</v>
          </cell>
          <cell r="F17181" t="str">
            <v>20YR1</v>
          </cell>
        </row>
        <row r="17182">
          <cell r="A17182" t="str">
            <v>OH19-107-46</v>
          </cell>
          <cell r="B17182" t="str">
            <v xml:space="preserve">IL07-19334 /VA10W-21 </v>
          </cell>
          <cell r="C17182" t="str">
            <v xml:space="preserve">x13-TGS-019b </v>
          </cell>
          <cell r="D17182" t="str">
            <v>OSU</v>
          </cell>
          <cell r="F17182" t="str">
            <v>20YR1</v>
          </cell>
        </row>
        <row r="17183">
          <cell r="A17183" t="str">
            <v>OH19-107-73</v>
          </cell>
          <cell r="B17183" t="str">
            <v xml:space="preserve">IL07-19334 /VA10W-21 </v>
          </cell>
          <cell r="C17183" t="str">
            <v xml:space="preserve">x13-TGS-019b </v>
          </cell>
          <cell r="D17183" t="str">
            <v>OSU</v>
          </cell>
          <cell r="F17183" t="str">
            <v>20YR1</v>
          </cell>
        </row>
        <row r="17184">
          <cell r="A17184" t="str">
            <v>OH19-107-85</v>
          </cell>
          <cell r="B17184" t="str">
            <v xml:space="preserve">IL07-19334 /VA10W-21 </v>
          </cell>
          <cell r="C17184" t="str">
            <v xml:space="preserve">x13-TGS-019b </v>
          </cell>
          <cell r="D17184" t="str">
            <v>OSU</v>
          </cell>
          <cell r="F17184" t="str">
            <v>20YR1</v>
          </cell>
        </row>
        <row r="17185">
          <cell r="A17185" t="str">
            <v>OH19-110-55</v>
          </cell>
          <cell r="B17185" t="str">
            <v xml:space="preserve">VA08MAS-369 /05251A1-1-136-9-5 </v>
          </cell>
          <cell r="C17185" t="str">
            <v xml:space="preserve">x13-TGS-038b </v>
          </cell>
          <cell r="D17185" t="str">
            <v>OSU</v>
          </cell>
          <cell r="F17185" t="str">
            <v>20YR1</v>
          </cell>
        </row>
        <row r="17186">
          <cell r="A17186" t="str">
            <v>OH19-111-4</v>
          </cell>
          <cell r="B17186" t="str">
            <v xml:space="preserve">VA08MAS-369 /KY04C-1128-38-1-5 </v>
          </cell>
          <cell r="C17186" t="str">
            <v xml:space="preserve">x13-TGS-040b </v>
          </cell>
          <cell r="D17186" t="str">
            <v>OSU</v>
          </cell>
          <cell r="F17186" t="str">
            <v>20YR1</v>
          </cell>
        </row>
        <row r="17187">
          <cell r="A17187" t="str">
            <v>OH19-112-22</v>
          </cell>
          <cell r="B17187" t="str">
            <v xml:space="preserve">VA08MAS-369 /KY04C-1128-38-1-5 </v>
          </cell>
          <cell r="C17187" t="str">
            <v xml:space="preserve">x13-TGS-040b </v>
          </cell>
          <cell r="D17187" t="str">
            <v>OSU</v>
          </cell>
          <cell r="F17187" t="str">
            <v>20YR1</v>
          </cell>
        </row>
        <row r="17188">
          <cell r="A17188" t="str">
            <v>OH19-113-11</v>
          </cell>
          <cell r="B17188" t="str">
            <v xml:space="preserve">VA05W-151 /0762A1-2-8 </v>
          </cell>
          <cell r="C17188" t="str">
            <v xml:space="preserve">x13-TGS-043b </v>
          </cell>
          <cell r="D17188" t="str">
            <v>OSU</v>
          </cell>
          <cell r="F17188" t="str">
            <v>20YR1</v>
          </cell>
        </row>
        <row r="17189">
          <cell r="A17189" t="str">
            <v>OH19-113-113</v>
          </cell>
          <cell r="B17189" t="str">
            <v xml:space="preserve">VA05W-151 /0762A1-2-8 </v>
          </cell>
          <cell r="C17189" t="str">
            <v xml:space="preserve">x13-TGS-043b </v>
          </cell>
          <cell r="D17189" t="str">
            <v>OSU</v>
          </cell>
          <cell r="F17189" t="str">
            <v>20YR1</v>
          </cell>
        </row>
        <row r="17190">
          <cell r="A17190" t="str">
            <v>OH19-113-19</v>
          </cell>
          <cell r="B17190" t="str">
            <v xml:space="preserve">VA05W-151 /0762A1-2-8 </v>
          </cell>
          <cell r="C17190" t="str">
            <v xml:space="preserve">x13-TGS-043b </v>
          </cell>
          <cell r="D17190" t="str">
            <v>OSU</v>
          </cell>
          <cell r="F17190" t="str">
            <v>20YR1</v>
          </cell>
        </row>
        <row r="17191">
          <cell r="A17191" t="str">
            <v>OH19-113-41</v>
          </cell>
          <cell r="B17191" t="str">
            <v xml:space="preserve">VA05W-151 /0762A1-2-8 </v>
          </cell>
          <cell r="C17191" t="str">
            <v xml:space="preserve">x13-TGS-043b </v>
          </cell>
          <cell r="D17191" t="str">
            <v>OSU</v>
          </cell>
          <cell r="F17191" t="str">
            <v>20YR1</v>
          </cell>
        </row>
        <row r="17192">
          <cell r="A17192" t="str">
            <v>OH19-113-43</v>
          </cell>
          <cell r="B17192" t="str">
            <v xml:space="preserve">VA05W-151 /0762A1-2-8 </v>
          </cell>
          <cell r="C17192" t="str">
            <v xml:space="preserve">x13-TGS-043b </v>
          </cell>
          <cell r="D17192" t="str">
            <v>OSU</v>
          </cell>
          <cell r="F17192" t="str">
            <v>20YR1</v>
          </cell>
        </row>
        <row r="17193">
          <cell r="A17193" t="str">
            <v>OH19-113-50</v>
          </cell>
          <cell r="B17193" t="str">
            <v xml:space="preserve">VA05W-151 /0762A1-2-8 </v>
          </cell>
          <cell r="C17193" t="str">
            <v xml:space="preserve">x13-TGS-043b </v>
          </cell>
          <cell r="D17193" t="str">
            <v>OSU</v>
          </cell>
          <cell r="F17193" t="str">
            <v>20YR1</v>
          </cell>
        </row>
        <row r="17194">
          <cell r="A17194" t="str">
            <v>OH19-113-52</v>
          </cell>
          <cell r="B17194" t="str">
            <v xml:space="preserve">VA05W-151 /0762A1-2-8 </v>
          </cell>
          <cell r="C17194" t="str">
            <v xml:space="preserve">x13-TGS-043b </v>
          </cell>
          <cell r="D17194" t="str">
            <v>OSU</v>
          </cell>
          <cell r="F17194" t="str">
            <v>20YR1</v>
          </cell>
        </row>
        <row r="17195">
          <cell r="A17195" t="str">
            <v>OH19-113-75</v>
          </cell>
          <cell r="B17195" t="str">
            <v xml:space="preserve">VA05W-151 /0762A1-2-8 </v>
          </cell>
          <cell r="C17195" t="str">
            <v xml:space="preserve">x13-TGS-043b </v>
          </cell>
          <cell r="D17195" t="str">
            <v>OSU</v>
          </cell>
          <cell r="F17195" t="str">
            <v>20YR1</v>
          </cell>
        </row>
        <row r="17196">
          <cell r="A17196" t="str">
            <v>OH19-113-96</v>
          </cell>
          <cell r="B17196" t="str">
            <v xml:space="preserve">VA05W-151 /0762A1-2-8 </v>
          </cell>
          <cell r="C17196" t="str">
            <v xml:space="preserve">x13-TGS-043b </v>
          </cell>
          <cell r="D17196" t="str">
            <v>OSU</v>
          </cell>
          <cell r="F17196" t="str">
            <v>20YR1</v>
          </cell>
        </row>
        <row r="17197">
          <cell r="A17197" t="str">
            <v>OH19-114-20</v>
          </cell>
          <cell r="B17197" t="str">
            <v xml:space="preserve">VA05W-151 /KY02C-1121-75 </v>
          </cell>
          <cell r="C17197" t="str">
            <v xml:space="preserve">x13-TGS-045a </v>
          </cell>
          <cell r="D17197" t="str">
            <v>OSU</v>
          </cell>
          <cell r="F17197" t="str">
            <v>20YR1</v>
          </cell>
        </row>
        <row r="17198">
          <cell r="A17198" t="str">
            <v>OH19-114-41</v>
          </cell>
          <cell r="B17198" t="str">
            <v xml:space="preserve">VA05W-151 /KY02C-1121-75 </v>
          </cell>
          <cell r="C17198" t="str">
            <v xml:space="preserve">x13-TGS-045a </v>
          </cell>
          <cell r="D17198" t="str">
            <v>OSU</v>
          </cell>
          <cell r="F17198" t="str">
            <v>20YR1</v>
          </cell>
        </row>
        <row r="17199">
          <cell r="A17199" t="str">
            <v>OH19-115-1</v>
          </cell>
          <cell r="B17199" t="str">
            <v xml:space="preserve">VA09W-52 /VA08MAS-369 </v>
          </cell>
          <cell r="C17199" t="str">
            <v xml:space="preserve">x13-TGS-051b </v>
          </cell>
          <cell r="D17199" t="str">
            <v>OSU</v>
          </cell>
          <cell r="F17199" t="str">
            <v>20YR1</v>
          </cell>
        </row>
        <row r="17200">
          <cell r="A17200" t="str">
            <v>OH19-115-19</v>
          </cell>
          <cell r="B17200" t="str">
            <v xml:space="preserve">VA09W-52 /VA08MAS-369 </v>
          </cell>
          <cell r="C17200" t="str">
            <v xml:space="preserve">x13-TGS-051b </v>
          </cell>
          <cell r="D17200" t="str">
            <v>OSU</v>
          </cell>
          <cell r="F17200" t="str">
            <v>20YR1</v>
          </cell>
        </row>
        <row r="17201">
          <cell r="A17201" t="str">
            <v>OH19-115-45</v>
          </cell>
          <cell r="B17201" t="str">
            <v xml:space="preserve">VA09W-52 /VA08MAS-369 </v>
          </cell>
          <cell r="C17201" t="str">
            <v xml:space="preserve">x13-TGS-051b </v>
          </cell>
          <cell r="D17201" t="str">
            <v>OSU</v>
          </cell>
          <cell r="F17201" t="str">
            <v>20YR1</v>
          </cell>
        </row>
        <row r="17202">
          <cell r="A17202" t="str">
            <v>OH19-119-19</v>
          </cell>
          <cell r="B17202" t="str">
            <v xml:space="preserve">VA06W-412 /IL06-7653 </v>
          </cell>
          <cell r="C17202" t="str">
            <v xml:space="preserve">x13-TGS-056a </v>
          </cell>
          <cell r="D17202" t="str">
            <v>OSU</v>
          </cell>
          <cell r="F17202" t="str">
            <v>20YR1</v>
          </cell>
        </row>
        <row r="17203">
          <cell r="A17203" t="str">
            <v>OH19-119-51</v>
          </cell>
          <cell r="B17203" t="str">
            <v xml:space="preserve">VA06W-412 /IL06-7653 </v>
          </cell>
          <cell r="C17203" t="str">
            <v xml:space="preserve">x13-TGS-056a </v>
          </cell>
          <cell r="D17203" t="str">
            <v>OSU</v>
          </cell>
          <cell r="F17203" t="str">
            <v>20YR1</v>
          </cell>
        </row>
        <row r="17204">
          <cell r="A17204" t="str">
            <v>OH19-120-19</v>
          </cell>
          <cell r="B17204" t="str">
            <v xml:space="preserve">VA10W-123 /IL06-14325 </v>
          </cell>
          <cell r="C17204" t="str">
            <v xml:space="preserve">x13-TGS-061b </v>
          </cell>
          <cell r="D17204" t="str">
            <v>OSU</v>
          </cell>
          <cell r="F17204" t="str">
            <v>20YR1</v>
          </cell>
        </row>
        <row r="17205">
          <cell r="A17205" t="str">
            <v>OH19-120-54</v>
          </cell>
          <cell r="B17205" t="str">
            <v xml:space="preserve">VA10W-123 /IL06-14325 </v>
          </cell>
          <cell r="C17205" t="str">
            <v xml:space="preserve">x13-TGS-061b </v>
          </cell>
          <cell r="D17205" t="str">
            <v>OSU</v>
          </cell>
          <cell r="F17205" t="str">
            <v>20YR1</v>
          </cell>
        </row>
        <row r="17206">
          <cell r="A17206" t="str">
            <v>OH19-120-99</v>
          </cell>
          <cell r="B17206" t="str">
            <v xml:space="preserve">VA10W-123 /IL06-14325 </v>
          </cell>
          <cell r="C17206" t="str">
            <v xml:space="preserve">x13-TGS-061b </v>
          </cell>
          <cell r="D17206" t="str">
            <v>OSU</v>
          </cell>
          <cell r="F17206" t="str">
            <v>20YR1</v>
          </cell>
        </row>
        <row r="17207">
          <cell r="A17207" t="str">
            <v>OH19-121-13</v>
          </cell>
          <cell r="B17207" t="str">
            <v xml:space="preserve">OH07-263-3  /IL07-19334 </v>
          </cell>
          <cell r="C17207" t="str">
            <v xml:space="preserve">x13-TGS-065b </v>
          </cell>
          <cell r="D17207" t="str">
            <v>OSU</v>
          </cell>
          <cell r="F17207" t="str">
            <v>20YR1</v>
          </cell>
        </row>
        <row r="17208">
          <cell r="A17208" t="str">
            <v>OH19-121-34</v>
          </cell>
          <cell r="B17208" t="str">
            <v xml:space="preserve">OH07-263-3  /IL07-19334 </v>
          </cell>
          <cell r="C17208" t="str">
            <v xml:space="preserve">x13-TGS-065b </v>
          </cell>
          <cell r="D17208" t="str">
            <v>OSU</v>
          </cell>
          <cell r="F17208" t="str">
            <v>20YR1</v>
          </cell>
        </row>
        <row r="17209">
          <cell r="A17209" t="str">
            <v>OH19-121-42</v>
          </cell>
          <cell r="B17209" t="str">
            <v xml:space="preserve">OH07-263-3  /IL07-19334 </v>
          </cell>
          <cell r="C17209" t="str">
            <v xml:space="preserve">x13-TGS-065b </v>
          </cell>
          <cell r="D17209" t="str">
            <v>OSU</v>
          </cell>
          <cell r="F17209" t="str">
            <v>20YR1</v>
          </cell>
        </row>
        <row r="17210">
          <cell r="A17210" t="str">
            <v>OH19-121-72</v>
          </cell>
          <cell r="B17210" t="str">
            <v xml:space="preserve">OH07-263-3  /IL07-19334 </v>
          </cell>
          <cell r="C17210" t="str">
            <v xml:space="preserve">x13-TGS-065b </v>
          </cell>
          <cell r="D17210" t="str">
            <v>OSU</v>
          </cell>
          <cell r="F17210" t="str">
            <v>20YR1</v>
          </cell>
        </row>
        <row r="17211">
          <cell r="A17211" t="str">
            <v>OH19-121-87</v>
          </cell>
          <cell r="B17211" t="str">
            <v xml:space="preserve">OH07-263-3  /IL07-19334 </v>
          </cell>
          <cell r="C17211" t="str">
            <v xml:space="preserve">x13-TGS-065b </v>
          </cell>
          <cell r="D17211" t="str">
            <v>OSU</v>
          </cell>
          <cell r="F17211" t="str">
            <v>20YR1</v>
          </cell>
        </row>
        <row r="17212">
          <cell r="A17212" t="str">
            <v>OH19-121-93</v>
          </cell>
          <cell r="B17212" t="str">
            <v xml:space="preserve">OH07-263-3  /IL07-19334 </v>
          </cell>
          <cell r="C17212" t="str">
            <v xml:space="preserve">x13-TGS-065b </v>
          </cell>
          <cell r="D17212" t="str">
            <v>OSU</v>
          </cell>
          <cell r="F17212" t="str">
            <v>20YR1</v>
          </cell>
        </row>
        <row r="17213">
          <cell r="A17213" t="str">
            <v>OH19-121-95</v>
          </cell>
          <cell r="B17213" t="str">
            <v xml:space="preserve">OH07-263-3  /IL07-19334 </v>
          </cell>
          <cell r="C17213" t="str">
            <v xml:space="preserve">x13-TGS-065b </v>
          </cell>
          <cell r="D17213" t="str">
            <v>OSU</v>
          </cell>
          <cell r="F17213" t="str">
            <v>20YR1</v>
          </cell>
        </row>
        <row r="17214">
          <cell r="A17214" t="str">
            <v>OH19-123-53</v>
          </cell>
          <cell r="B17214" t="str">
            <v xml:space="preserve">IL09-3259 /MO120187 </v>
          </cell>
          <cell r="C17214" t="str">
            <v xml:space="preserve">x13-VARD-017a </v>
          </cell>
          <cell r="D17214" t="str">
            <v>OSU</v>
          </cell>
          <cell r="F17214" t="str">
            <v>20YR1</v>
          </cell>
        </row>
        <row r="17215">
          <cell r="A17215" t="str">
            <v>OH19-123-61</v>
          </cell>
          <cell r="B17215" t="str">
            <v xml:space="preserve">IL09-3259 /MO120187 </v>
          </cell>
          <cell r="C17215" t="str">
            <v xml:space="preserve">x13-VARD-017a </v>
          </cell>
          <cell r="D17215" t="str">
            <v>OSU</v>
          </cell>
          <cell r="F17215" t="str">
            <v>20YR1</v>
          </cell>
        </row>
        <row r="17216">
          <cell r="A17216" t="str">
            <v>OH19-123-96</v>
          </cell>
          <cell r="B17216" t="str">
            <v xml:space="preserve">IL09-3259 /MO120187 </v>
          </cell>
          <cell r="C17216" t="str">
            <v xml:space="preserve">x13-VARD-017a </v>
          </cell>
          <cell r="D17216" t="str">
            <v>OSU</v>
          </cell>
          <cell r="F17216" t="str">
            <v>20YR1</v>
          </cell>
        </row>
        <row r="17217">
          <cell r="A17217" t="str">
            <v>OH19-124-18</v>
          </cell>
          <cell r="B17217" t="str">
            <v xml:space="preserve">IL09-3264 /P05247A1-7-3-121 </v>
          </cell>
          <cell r="C17217" t="str">
            <v xml:space="preserve">x13-VARD-030 </v>
          </cell>
          <cell r="D17217" t="str">
            <v>OSU</v>
          </cell>
          <cell r="F17217" t="str">
            <v>20YR1</v>
          </cell>
        </row>
        <row r="17218">
          <cell r="A17218" t="str">
            <v>OH19-124-73</v>
          </cell>
          <cell r="B17218" t="str">
            <v xml:space="preserve">IL09-3264 /P05247A1-7-3-121 </v>
          </cell>
          <cell r="C17218" t="str">
            <v xml:space="preserve">x13-VARD-030 </v>
          </cell>
          <cell r="D17218" t="str">
            <v>OSU</v>
          </cell>
          <cell r="F17218" t="str">
            <v>20YR1</v>
          </cell>
        </row>
        <row r="17219">
          <cell r="A17219" t="str">
            <v>OH19-125-18</v>
          </cell>
          <cell r="B17219" t="str">
            <v xml:space="preserve">OH10-200-49 /MO120187 </v>
          </cell>
          <cell r="C17219" t="str">
            <v xml:space="preserve">x13-VARD-041 </v>
          </cell>
          <cell r="D17219" t="str">
            <v>OSU</v>
          </cell>
          <cell r="F17219" t="str">
            <v>20YR1</v>
          </cell>
        </row>
        <row r="17220">
          <cell r="A17220" t="str">
            <v>OH19-125-36</v>
          </cell>
          <cell r="B17220" t="str">
            <v xml:space="preserve">OH10-200-49 /MO120187 </v>
          </cell>
          <cell r="C17220" t="str">
            <v xml:space="preserve">x13-VARD-041 </v>
          </cell>
          <cell r="D17220" t="str">
            <v>OSU</v>
          </cell>
          <cell r="F17220" t="str">
            <v>20YR1</v>
          </cell>
        </row>
        <row r="17221">
          <cell r="A17221" t="str">
            <v>OH19-125-88</v>
          </cell>
          <cell r="B17221" t="str">
            <v xml:space="preserve">OH10-200-49 /MO120187 </v>
          </cell>
          <cell r="C17221" t="str">
            <v xml:space="preserve">x13-VARD-041 </v>
          </cell>
          <cell r="D17221" t="str">
            <v>OSU</v>
          </cell>
          <cell r="F17221" t="str">
            <v>20YR1</v>
          </cell>
        </row>
        <row r="17222">
          <cell r="A17222" t="str">
            <v>OH19-125-94</v>
          </cell>
          <cell r="B17222" t="str">
            <v xml:space="preserve">OH10-200-49 /MO120187 </v>
          </cell>
          <cell r="C17222" t="str">
            <v xml:space="preserve">x13-VARD-041 </v>
          </cell>
          <cell r="D17222" t="str">
            <v>OSU</v>
          </cell>
          <cell r="F17222" t="str">
            <v>20YR1</v>
          </cell>
        </row>
        <row r="17223">
          <cell r="A17223" t="str">
            <v>OH19-126-100</v>
          </cell>
          <cell r="B17223" t="str">
            <v xml:space="preserve">OH09-207-68 /OH10-101-54 </v>
          </cell>
          <cell r="C17223" t="str">
            <v xml:space="preserve">x13-VARD-049b </v>
          </cell>
          <cell r="D17223" t="str">
            <v>OSU</v>
          </cell>
          <cell r="F17223" t="str">
            <v>20YR1</v>
          </cell>
        </row>
        <row r="17224">
          <cell r="A17224" t="str">
            <v>OH19-126-39</v>
          </cell>
          <cell r="B17224" t="str">
            <v xml:space="preserve">OH09-207-68 /OH10-101-54 </v>
          </cell>
          <cell r="C17224" t="str">
            <v xml:space="preserve">x13-VARD-049b </v>
          </cell>
          <cell r="D17224" t="str">
            <v>OSU</v>
          </cell>
          <cell r="F17224" t="str">
            <v>20YR1</v>
          </cell>
        </row>
        <row r="17225">
          <cell r="A17225" t="str">
            <v>OH19-127-74</v>
          </cell>
          <cell r="B17225" t="str">
            <v xml:space="preserve">OH09-207-68 /OH10-101-54 </v>
          </cell>
          <cell r="C17225" t="str">
            <v xml:space="preserve">x13-VARD-049b </v>
          </cell>
          <cell r="D17225" t="str">
            <v>OSU</v>
          </cell>
          <cell r="F17225" t="str">
            <v>20YR1</v>
          </cell>
        </row>
        <row r="17226">
          <cell r="A17226" t="str">
            <v>OH19-128-41</v>
          </cell>
          <cell r="B17226" t="str">
            <v xml:space="preserve">OH08-269-58 /OH10-194-16 </v>
          </cell>
          <cell r="C17226" t="str">
            <v xml:space="preserve">x13-VARD-066b </v>
          </cell>
          <cell r="D17226" t="str">
            <v>OSU</v>
          </cell>
          <cell r="F17226" t="str">
            <v>20YR1</v>
          </cell>
        </row>
        <row r="17227">
          <cell r="A17227" t="str">
            <v>OH19-128-73</v>
          </cell>
          <cell r="B17227" t="str">
            <v xml:space="preserve">OH08-269-58 /OH10-194-16 </v>
          </cell>
          <cell r="C17227" t="str">
            <v xml:space="preserve">x13-VARD-066b </v>
          </cell>
          <cell r="D17227" t="str">
            <v>OSU</v>
          </cell>
          <cell r="F17227" t="str">
            <v>20YR1</v>
          </cell>
        </row>
        <row r="17228">
          <cell r="A17228" t="str">
            <v>OH19-128-81</v>
          </cell>
          <cell r="B17228" t="str">
            <v xml:space="preserve">OH08-269-58 /OH10-194-16 </v>
          </cell>
          <cell r="C17228" t="str">
            <v xml:space="preserve">x13-VARD-066b </v>
          </cell>
          <cell r="D17228" t="str">
            <v>OSU</v>
          </cell>
          <cell r="F17228" t="str">
            <v>20YR1</v>
          </cell>
        </row>
        <row r="17229">
          <cell r="A17229" t="str">
            <v>OH19-129-33</v>
          </cell>
          <cell r="B17229" t="str">
            <v xml:space="preserve">OH08-269-58 /MO120187 </v>
          </cell>
          <cell r="C17229" t="str">
            <v xml:space="preserve">x13-VARD-067a </v>
          </cell>
          <cell r="D17229" t="str">
            <v>OSU</v>
          </cell>
          <cell r="F17229" t="str">
            <v>20YR1</v>
          </cell>
        </row>
        <row r="17230">
          <cell r="A17230" t="str">
            <v>OH19-130-12</v>
          </cell>
          <cell r="B17230" t="str">
            <v xml:space="preserve">OH08-269-58 /IL09-3264 </v>
          </cell>
          <cell r="C17230" t="str">
            <v xml:space="preserve">x13-VARD-071c </v>
          </cell>
          <cell r="D17230" t="str">
            <v>OSU</v>
          </cell>
          <cell r="F17230" t="str">
            <v>20YR1</v>
          </cell>
        </row>
        <row r="17231">
          <cell r="A17231" t="str">
            <v>OH19-130-81</v>
          </cell>
          <cell r="B17231" t="str">
            <v xml:space="preserve">OH08-269-58 /IL09-3264 </v>
          </cell>
          <cell r="C17231" t="str">
            <v xml:space="preserve">x13-VARD-071c </v>
          </cell>
          <cell r="D17231" t="str">
            <v>OSU</v>
          </cell>
          <cell r="F17231" t="str">
            <v>20YR1</v>
          </cell>
        </row>
        <row r="17232">
          <cell r="A17232" t="str">
            <v>OH19-131-21</v>
          </cell>
          <cell r="B17232" t="str">
            <v xml:space="preserve">OH08-99-50 /P0762A1-2-8 </v>
          </cell>
          <cell r="C17232" t="str">
            <v xml:space="preserve">x13-VARD-073c </v>
          </cell>
          <cell r="D17232" t="str">
            <v>OSU</v>
          </cell>
          <cell r="F17232" t="str">
            <v>20YR1</v>
          </cell>
        </row>
        <row r="17233">
          <cell r="A17233" t="str">
            <v>OH19-131-48</v>
          </cell>
          <cell r="B17233" t="str">
            <v xml:space="preserve">OH08-99-50 /P0762A1-2-8 </v>
          </cell>
          <cell r="C17233" t="str">
            <v xml:space="preserve">x13-VARD-073c </v>
          </cell>
          <cell r="D17233" t="str">
            <v>OSU</v>
          </cell>
          <cell r="F17233" t="str">
            <v>20YR1</v>
          </cell>
        </row>
        <row r="17234">
          <cell r="A17234" t="str">
            <v>OH19-131-87</v>
          </cell>
          <cell r="B17234" t="str">
            <v xml:space="preserve">OH08-99-50 /P0762A1-2-8 </v>
          </cell>
          <cell r="C17234" t="str">
            <v xml:space="preserve">x13-VARD-073c </v>
          </cell>
          <cell r="D17234" t="str">
            <v>OSU</v>
          </cell>
          <cell r="F17234" t="str">
            <v>20YR1</v>
          </cell>
        </row>
        <row r="17235">
          <cell r="A17235" t="str">
            <v>OH19-131-91</v>
          </cell>
          <cell r="B17235" t="str">
            <v xml:space="preserve">OH08-99-50 /P0762A1-2-8 </v>
          </cell>
          <cell r="C17235" t="str">
            <v xml:space="preserve">x13-VARD-073c </v>
          </cell>
          <cell r="D17235" t="str">
            <v>OSU</v>
          </cell>
          <cell r="F17235" t="str">
            <v>20YR1</v>
          </cell>
        </row>
        <row r="17236">
          <cell r="A17236" t="str">
            <v>OH19-132-108</v>
          </cell>
          <cell r="B17236" t="str">
            <v xml:space="preserve">IL07-20743 /OH08-269-58 </v>
          </cell>
          <cell r="C17236" t="str">
            <v xml:space="preserve">x13-VARD-079b </v>
          </cell>
          <cell r="D17236" t="str">
            <v>OSU</v>
          </cell>
          <cell r="F17236" t="str">
            <v>20YR1</v>
          </cell>
        </row>
        <row r="17237">
          <cell r="A17237" t="str">
            <v>OH19-133-78</v>
          </cell>
          <cell r="B17237" t="str">
            <v xml:space="preserve">IL07-20743 /P0762A1-2-8 </v>
          </cell>
          <cell r="C17237" t="str">
            <v xml:space="preserve">x13-VARD-081b </v>
          </cell>
          <cell r="D17237" t="str">
            <v>OSU</v>
          </cell>
          <cell r="F17237" t="str">
            <v>20YR1</v>
          </cell>
        </row>
        <row r="17238">
          <cell r="A17238" t="str">
            <v>OH19-134-101</v>
          </cell>
          <cell r="B17238" t="str">
            <v xml:space="preserve">P0762A1-2-8 /OH07-175-11 </v>
          </cell>
          <cell r="C17238" t="str">
            <v xml:space="preserve">x13-VARD-085b </v>
          </cell>
          <cell r="D17238" t="str">
            <v>OSU</v>
          </cell>
          <cell r="F17238" t="str">
            <v>20YR1</v>
          </cell>
        </row>
        <row r="17239">
          <cell r="A17239" t="str">
            <v>OH19-134-15</v>
          </cell>
          <cell r="B17239" t="str">
            <v xml:space="preserve">P0762A1-2-8 /OH07-175-11 </v>
          </cell>
          <cell r="C17239" t="str">
            <v xml:space="preserve">x13-VARD-085b </v>
          </cell>
          <cell r="D17239" t="str">
            <v>OSU</v>
          </cell>
          <cell r="F17239" t="str">
            <v>20YR1</v>
          </cell>
        </row>
        <row r="17240">
          <cell r="A17240" t="str">
            <v>OH19-134-19</v>
          </cell>
          <cell r="B17240" t="str">
            <v xml:space="preserve">P0762A1-2-8 /OH07-175-11 </v>
          </cell>
          <cell r="C17240" t="str">
            <v xml:space="preserve">x13-VARD-085b </v>
          </cell>
          <cell r="D17240" t="str">
            <v>OSU</v>
          </cell>
          <cell r="F17240" t="str">
            <v>20YR1</v>
          </cell>
        </row>
        <row r="17241">
          <cell r="A17241" t="str">
            <v>OH19-134-41</v>
          </cell>
          <cell r="B17241" t="str">
            <v xml:space="preserve">P0762A1-2-8 /OH07-175-11 </v>
          </cell>
          <cell r="C17241" t="str">
            <v xml:space="preserve">x13-VARD-085b </v>
          </cell>
          <cell r="D17241" t="str">
            <v>OSU</v>
          </cell>
          <cell r="F17241" t="str">
            <v>20YR1</v>
          </cell>
        </row>
        <row r="17242">
          <cell r="A17242" t="str">
            <v>OH19-134-95</v>
          </cell>
          <cell r="B17242" t="str">
            <v xml:space="preserve">P0762A1-2-8 /OH07-175-11 </v>
          </cell>
          <cell r="C17242" t="str">
            <v xml:space="preserve">x13-VARD-085b </v>
          </cell>
          <cell r="D17242" t="str">
            <v>OSU</v>
          </cell>
          <cell r="F17242" t="str">
            <v>20YR1</v>
          </cell>
        </row>
        <row r="17243">
          <cell r="A17243" t="str">
            <v>OH19-135-17</v>
          </cell>
          <cell r="B17243" t="str">
            <v xml:space="preserve">P0762A1-2-8 /IL07-19334 </v>
          </cell>
          <cell r="C17243" t="str">
            <v xml:space="preserve">x13-VARD-090b </v>
          </cell>
          <cell r="D17243" t="str">
            <v>OSU</v>
          </cell>
          <cell r="F17243" t="str">
            <v>20YR1</v>
          </cell>
        </row>
        <row r="17244">
          <cell r="A17244" t="str">
            <v>OH19-135-65</v>
          </cell>
          <cell r="B17244" t="str">
            <v xml:space="preserve">P0762A1-2-8 /IL07-19334 </v>
          </cell>
          <cell r="C17244" t="str">
            <v xml:space="preserve">x13-VARD-090b </v>
          </cell>
          <cell r="D17244" t="str">
            <v>OSU</v>
          </cell>
          <cell r="F17244" t="str">
            <v>20YR1</v>
          </cell>
        </row>
        <row r="17245">
          <cell r="A17245" t="str">
            <v>OH19-141-22</v>
          </cell>
          <cell r="B17245" t="str">
            <v xml:space="preserve">LCS19229 /OH08-269-58 </v>
          </cell>
          <cell r="C17245" t="str">
            <v xml:space="preserve">x13-VARD-118b </v>
          </cell>
          <cell r="D17245" t="str">
            <v>OSU</v>
          </cell>
          <cell r="F17245" t="str">
            <v>20YR1</v>
          </cell>
        </row>
        <row r="17246">
          <cell r="A17246" t="str">
            <v>OH19-141-25</v>
          </cell>
          <cell r="B17246" t="str">
            <v xml:space="preserve">LCS19229 /OH08-269-58 </v>
          </cell>
          <cell r="C17246" t="str">
            <v xml:space="preserve">x13-VARD-118b </v>
          </cell>
          <cell r="D17246" t="str">
            <v>OSU</v>
          </cell>
          <cell r="F17246" t="str">
            <v>20YR1</v>
          </cell>
        </row>
        <row r="17247">
          <cell r="A17247" t="str">
            <v>OH19-141-94</v>
          </cell>
          <cell r="B17247" t="str">
            <v xml:space="preserve">LCS19229 /OH08-269-58 </v>
          </cell>
          <cell r="C17247" t="str">
            <v xml:space="preserve">x13-VARD-118b </v>
          </cell>
          <cell r="D17247" t="str">
            <v>OSU</v>
          </cell>
          <cell r="F17247" t="str">
            <v>20YR1</v>
          </cell>
        </row>
        <row r="17248">
          <cell r="A17248" t="str">
            <v>OH19-144-38</v>
          </cell>
          <cell r="B17248" t="str">
            <v xml:space="preserve">P05247A1-7-3-121 /VA10W-21 </v>
          </cell>
          <cell r="C17248" t="str">
            <v xml:space="preserve">x13-VARD-133b </v>
          </cell>
          <cell r="D17248" t="str">
            <v>OSU</v>
          </cell>
          <cell r="F17248" t="str">
            <v>20YR1</v>
          </cell>
        </row>
        <row r="17249">
          <cell r="A17249" t="str">
            <v>OH19-144-62</v>
          </cell>
          <cell r="B17249" t="str">
            <v xml:space="preserve">P05247A1-7-3-121 /VA10W-21 </v>
          </cell>
          <cell r="C17249" t="str">
            <v xml:space="preserve">x13-VARD-133b </v>
          </cell>
          <cell r="D17249" t="str">
            <v>OSU</v>
          </cell>
          <cell r="F17249" t="str">
            <v>20YR1</v>
          </cell>
        </row>
        <row r="17250">
          <cell r="A17250" t="str">
            <v>OH19-145-101</v>
          </cell>
          <cell r="B17250" t="str">
            <v xml:space="preserve">MO080104 /OH10-316-20 </v>
          </cell>
          <cell r="C17250" t="str">
            <v xml:space="preserve">x15-VARDEV-014-2 </v>
          </cell>
          <cell r="D17250" t="str">
            <v>OSU</v>
          </cell>
          <cell r="F17250" t="str">
            <v>20YR1</v>
          </cell>
        </row>
        <row r="17251">
          <cell r="A17251" t="str">
            <v>OH19-145-105</v>
          </cell>
          <cell r="B17251" t="str">
            <v xml:space="preserve">MO080104 /OH10-316-20 </v>
          </cell>
          <cell r="C17251" t="str">
            <v xml:space="preserve">x15-VARDEV-014-2 </v>
          </cell>
          <cell r="D17251" t="str">
            <v>OSU</v>
          </cell>
          <cell r="F17251" t="str">
            <v>20YR1</v>
          </cell>
        </row>
        <row r="17252">
          <cell r="A17252" t="str">
            <v>OH19-145-11</v>
          </cell>
          <cell r="B17252" t="str">
            <v xml:space="preserve">MO080104 /OH10-316-20 </v>
          </cell>
          <cell r="C17252" t="str">
            <v xml:space="preserve">x15-VARDEV-014-2 </v>
          </cell>
          <cell r="D17252" t="str">
            <v>OSU</v>
          </cell>
          <cell r="F17252" t="str">
            <v>20YR1</v>
          </cell>
        </row>
        <row r="17253">
          <cell r="A17253" t="str">
            <v>OH19-145-37</v>
          </cell>
          <cell r="B17253" t="str">
            <v xml:space="preserve">MO080104 /OH10-316-20 </v>
          </cell>
          <cell r="C17253" t="str">
            <v xml:space="preserve">x15-VARDEV-014-2 </v>
          </cell>
          <cell r="D17253" t="str">
            <v>OSU</v>
          </cell>
          <cell r="F17253" t="str">
            <v>20YR1</v>
          </cell>
        </row>
        <row r="17254">
          <cell r="A17254" t="str">
            <v>OH19-145-5</v>
          </cell>
          <cell r="B17254" t="str">
            <v xml:space="preserve">MO080104 /OH10-316-20 </v>
          </cell>
          <cell r="C17254" t="str">
            <v xml:space="preserve">x15-VARDEV-014-2 </v>
          </cell>
          <cell r="D17254" t="str">
            <v>OSU</v>
          </cell>
          <cell r="F17254" t="str">
            <v>20YR1</v>
          </cell>
        </row>
        <row r="17255">
          <cell r="A17255" t="str">
            <v>OH19-145-94</v>
          </cell>
          <cell r="B17255" t="str">
            <v xml:space="preserve">MO080104 /OH10-316-20 </v>
          </cell>
          <cell r="C17255" t="str">
            <v xml:space="preserve">x15-VARDEV-014-2 </v>
          </cell>
          <cell r="D17255" t="str">
            <v>OSU</v>
          </cell>
          <cell r="F17255" t="str">
            <v>20YR1</v>
          </cell>
        </row>
        <row r="17256">
          <cell r="A17256" t="str">
            <v>OH19-146-33</v>
          </cell>
          <cell r="B17256" t="str">
            <v xml:space="preserve">IL09-3264 /OH08-206-69 </v>
          </cell>
          <cell r="C17256" t="str">
            <v xml:space="preserve">x15-VARDEV-017 </v>
          </cell>
          <cell r="D17256" t="str">
            <v>OSU</v>
          </cell>
          <cell r="F17256" t="str">
            <v>20YR1</v>
          </cell>
        </row>
        <row r="17257">
          <cell r="A17257" t="str">
            <v>OH19-146-42</v>
          </cell>
          <cell r="B17257" t="str">
            <v xml:space="preserve">IL09-3264 /OH08-206-69 </v>
          </cell>
          <cell r="C17257" t="str">
            <v xml:space="preserve">x15-VARDEV-017 </v>
          </cell>
          <cell r="D17257" t="str">
            <v>OSU</v>
          </cell>
          <cell r="F17257" t="str">
            <v>20YR1</v>
          </cell>
        </row>
        <row r="17258">
          <cell r="A17258" t="str">
            <v>OH19-148-12</v>
          </cell>
          <cell r="B17258" t="str">
            <v xml:space="preserve">OH11-289-25 /MO080104 </v>
          </cell>
          <cell r="C17258" t="str">
            <v xml:space="preserve">x15-VARDEV-047-2 </v>
          </cell>
          <cell r="D17258" t="str">
            <v>OSU</v>
          </cell>
          <cell r="F17258" t="str">
            <v>20YR1</v>
          </cell>
        </row>
        <row r="17259">
          <cell r="A17259" t="str">
            <v>OH19-149-18</v>
          </cell>
          <cell r="B17259" t="str">
            <v xml:space="preserve">OH11-289-25 /MO080104 </v>
          </cell>
          <cell r="C17259" t="str">
            <v xml:space="preserve">x15-VARDEV-047-2 </v>
          </cell>
          <cell r="D17259" t="str">
            <v>OSU</v>
          </cell>
          <cell r="F17259" t="str">
            <v>20YR1</v>
          </cell>
        </row>
        <row r="17260">
          <cell r="A17260" t="str">
            <v>OH19-149-33</v>
          </cell>
          <cell r="B17260" t="str">
            <v xml:space="preserve">OH11-289-25 /MO080104 </v>
          </cell>
          <cell r="C17260" t="str">
            <v xml:space="preserve">x15-VARDEV-047-2 </v>
          </cell>
          <cell r="D17260" t="str">
            <v>OSU</v>
          </cell>
          <cell r="F17260" t="str">
            <v>20YR1</v>
          </cell>
        </row>
        <row r="17261">
          <cell r="A17261" t="str">
            <v>OH19-149-56</v>
          </cell>
          <cell r="B17261" t="str">
            <v xml:space="preserve">OH11-289-25 /MO080104 </v>
          </cell>
          <cell r="C17261" t="str">
            <v xml:space="preserve">x15-VARDEV-047-2 </v>
          </cell>
          <cell r="D17261" t="str">
            <v>OSU</v>
          </cell>
          <cell r="F17261" t="str">
            <v>20YR1</v>
          </cell>
        </row>
        <row r="17262">
          <cell r="A17262" t="str">
            <v>OH19-150-108</v>
          </cell>
          <cell r="B17262" t="str">
            <v xml:space="preserve">OH11-289-25 /IL09-3264 </v>
          </cell>
          <cell r="C17262" t="str">
            <v xml:space="preserve">x15-VARDEV-048-2 </v>
          </cell>
          <cell r="D17262" t="str">
            <v>OSU</v>
          </cell>
          <cell r="F17262" t="str">
            <v>20YR1</v>
          </cell>
        </row>
        <row r="17263">
          <cell r="A17263" t="str">
            <v>OH19-152-110</v>
          </cell>
          <cell r="B17263" t="str">
            <v xml:space="preserve">IL08-29878 /KY05C-1112-127-4-3 </v>
          </cell>
          <cell r="C17263" t="str">
            <v xml:space="preserve">x13-FHBGS-015a </v>
          </cell>
          <cell r="D17263" t="str">
            <v>OSU</v>
          </cell>
          <cell r="F17263" t="str">
            <v>20YR1</v>
          </cell>
        </row>
        <row r="17264">
          <cell r="A17264" t="str">
            <v>OH19-152-37</v>
          </cell>
          <cell r="B17264" t="str">
            <v xml:space="preserve">IL08-29878 /KY05C-1112-127-4-3 </v>
          </cell>
          <cell r="C17264" t="str">
            <v xml:space="preserve">x13-FHBGS-015a </v>
          </cell>
          <cell r="D17264" t="str">
            <v>OSU</v>
          </cell>
          <cell r="F17264" t="str">
            <v>20YR1</v>
          </cell>
        </row>
        <row r="17265">
          <cell r="A17265" t="str">
            <v>OH19-153-72</v>
          </cell>
          <cell r="B17265" t="str">
            <v xml:space="preserve">10HR2939 /KY06C-2065-30 </v>
          </cell>
          <cell r="C17265" t="str">
            <v xml:space="preserve">x13-FHBGS-033 </v>
          </cell>
          <cell r="D17265" t="str">
            <v>OSU</v>
          </cell>
          <cell r="F17265" t="str">
            <v>20YR1</v>
          </cell>
        </row>
        <row r="17266">
          <cell r="A17266" t="str">
            <v>OH19-153-81</v>
          </cell>
          <cell r="B17266" t="str">
            <v xml:space="preserve">10HR2939 /KY06C-2065-30 </v>
          </cell>
          <cell r="C17266" t="str">
            <v xml:space="preserve">x13-FHBGS-033 </v>
          </cell>
          <cell r="D17266" t="str">
            <v>OSU</v>
          </cell>
          <cell r="F17266" t="str">
            <v>20YR1</v>
          </cell>
        </row>
        <row r="17267">
          <cell r="A17267" t="str">
            <v>OH19-154-1</v>
          </cell>
          <cell r="B17267" t="str">
            <v xml:space="preserve">10HR2939 /KY06C-2065-30 </v>
          </cell>
          <cell r="C17267" t="str">
            <v xml:space="preserve">x13-FHBGS-033 </v>
          </cell>
          <cell r="D17267" t="str">
            <v>OSU</v>
          </cell>
          <cell r="F17267" t="str">
            <v>20YR1</v>
          </cell>
        </row>
        <row r="17268">
          <cell r="A17268" t="str">
            <v>OH19-154-29</v>
          </cell>
          <cell r="B17268" t="str">
            <v xml:space="preserve">10HR2939 /KY06C-2065-30 </v>
          </cell>
          <cell r="C17268" t="str">
            <v xml:space="preserve">x13-FHBGS-033 </v>
          </cell>
          <cell r="D17268" t="str">
            <v>OSU</v>
          </cell>
          <cell r="F17268" t="str">
            <v>20YR1</v>
          </cell>
        </row>
        <row r="17269">
          <cell r="A17269" t="str">
            <v>OH19-155-72</v>
          </cell>
          <cell r="B17269" t="str">
            <v xml:space="preserve">10HR1951 /IL96-6472 </v>
          </cell>
          <cell r="C17269" t="str">
            <v xml:space="preserve">x13-FHBGS-036a </v>
          </cell>
          <cell r="D17269" t="str">
            <v>OSU</v>
          </cell>
          <cell r="F17269" t="str">
            <v>20YR1</v>
          </cell>
        </row>
        <row r="17270">
          <cell r="A17270" t="str">
            <v>OH19-156-11</v>
          </cell>
          <cell r="B17270" t="str">
            <v xml:space="preserve">10HR1951 /IL96-6472 </v>
          </cell>
          <cell r="C17270" t="str">
            <v xml:space="preserve">x13-FHBGS-036a </v>
          </cell>
          <cell r="D17270" t="str">
            <v>OSU</v>
          </cell>
          <cell r="F17270" t="str">
            <v>20YR1</v>
          </cell>
        </row>
        <row r="17271">
          <cell r="A17271" t="str">
            <v>OH19-156-67</v>
          </cell>
          <cell r="B17271" t="str">
            <v xml:space="preserve">10HR1951 /IL96-6472 </v>
          </cell>
          <cell r="C17271" t="str">
            <v xml:space="preserve">x13-FHBGS-036a </v>
          </cell>
          <cell r="D17271" t="str">
            <v>OSU</v>
          </cell>
          <cell r="F17271" t="str">
            <v>20YR1</v>
          </cell>
        </row>
        <row r="17272">
          <cell r="A17272" t="str">
            <v>OH19-157-48</v>
          </cell>
          <cell r="B17272" t="str">
            <v xml:space="preserve">10HR4845 /B980582 </v>
          </cell>
          <cell r="C17272" t="str">
            <v xml:space="preserve">x13-FHBGS-037 </v>
          </cell>
          <cell r="D17272" t="str">
            <v>OSU</v>
          </cell>
          <cell r="F17272" t="str">
            <v>20YR1</v>
          </cell>
        </row>
        <row r="17273">
          <cell r="A17273" t="str">
            <v>OH19-157-84</v>
          </cell>
          <cell r="B17273" t="str">
            <v xml:space="preserve">10HR4845 /B980582 </v>
          </cell>
          <cell r="C17273" t="str">
            <v xml:space="preserve">x13-FHBGS-037 </v>
          </cell>
          <cell r="D17273" t="str">
            <v>OSU</v>
          </cell>
          <cell r="F17273" t="str">
            <v>20YR1</v>
          </cell>
        </row>
        <row r="17274">
          <cell r="A17274" t="str">
            <v>OH19-157-94</v>
          </cell>
          <cell r="B17274" t="str">
            <v xml:space="preserve">10HR4845 /B980582 </v>
          </cell>
          <cell r="C17274" t="str">
            <v xml:space="preserve">x13-FHBGS-037 </v>
          </cell>
          <cell r="D17274" t="str">
            <v>OSU</v>
          </cell>
          <cell r="F17274" t="str">
            <v>20YR1</v>
          </cell>
        </row>
        <row r="17275">
          <cell r="A17275" t="str">
            <v>OH19-158-15</v>
          </cell>
          <cell r="B17275" t="str">
            <v xml:space="preserve">10HR4845 /B980582 </v>
          </cell>
          <cell r="C17275" t="str">
            <v xml:space="preserve">x13-FHBGS-037 </v>
          </cell>
          <cell r="D17275" t="str">
            <v>OSU</v>
          </cell>
          <cell r="F17275" t="str">
            <v>20YR1</v>
          </cell>
        </row>
        <row r="17276">
          <cell r="A17276" t="str">
            <v>OH19-158-91</v>
          </cell>
          <cell r="B17276" t="str">
            <v xml:space="preserve">10HR4845 /B980582 </v>
          </cell>
          <cell r="C17276" t="str">
            <v xml:space="preserve">x13-FHBGS-037 </v>
          </cell>
          <cell r="D17276" t="str">
            <v>OSU</v>
          </cell>
          <cell r="F17276" t="str">
            <v>20YR1</v>
          </cell>
        </row>
        <row r="17277">
          <cell r="A17277" t="str">
            <v>OH19-159-60</v>
          </cell>
          <cell r="B17277" t="str">
            <v>Cross of x12GC2 F2s: 220_29/125_7 /0</v>
          </cell>
          <cell r="C17277" t="str">
            <v xml:space="preserve">X15-GC3-067 </v>
          </cell>
          <cell r="D17277" t="str">
            <v>OSU</v>
          </cell>
          <cell r="F17277" t="str">
            <v>20YR1</v>
          </cell>
        </row>
        <row r="17278">
          <cell r="A17278" t="str">
            <v>OH19-159-91</v>
          </cell>
          <cell r="B17278" t="str">
            <v xml:space="preserve">F2 seed from x12-GC1-015 /F2 seed from x12-GC1-124 </v>
          </cell>
          <cell r="C17278" t="str">
            <v xml:space="preserve">x13-GC2-022 </v>
          </cell>
          <cell r="D17278" t="str">
            <v>OSU</v>
          </cell>
          <cell r="F17278" t="str">
            <v>20YR1</v>
          </cell>
        </row>
        <row r="17279">
          <cell r="A17279" t="str">
            <v>OH19-160-111</v>
          </cell>
          <cell r="B17279" t="str">
            <v xml:space="preserve">P0762A1-2-8 /IL07-19334 </v>
          </cell>
          <cell r="C17279" t="str">
            <v xml:space="preserve">x13-VARD-090b </v>
          </cell>
          <cell r="D17279" t="str">
            <v>OSU</v>
          </cell>
          <cell r="F17279" t="str">
            <v>20YR1</v>
          </cell>
        </row>
        <row r="17280">
          <cell r="A17280" t="str">
            <v>OH19-160-28</v>
          </cell>
          <cell r="C17280" t="str">
            <v xml:space="preserve">X15-GC3-058 </v>
          </cell>
          <cell r="D17280" t="str">
            <v>OSU</v>
          </cell>
          <cell r="F17280" t="str">
            <v>20YR1</v>
          </cell>
        </row>
        <row r="17281">
          <cell r="A17281" t="str">
            <v>OH19-160-71</v>
          </cell>
          <cell r="C17281" t="str">
            <v xml:space="preserve">X15-GC3-058 </v>
          </cell>
          <cell r="D17281" t="str">
            <v>OSU</v>
          </cell>
          <cell r="F17281" t="str">
            <v>20YR1</v>
          </cell>
        </row>
        <row r="17282">
          <cell r="A17282" t="str">
            <v>OH19-160-85</v>
          </cell>
          <cell r="B17282" t="str">
            <v xml:space="preserve">P0762A1-2-8 /IL07-19334 </v>
          </cell>
          <cell r="C17282" t="str">
            <v xml:space="preserve">x13-VARD-090b </v>
          </cell>
          <cell r="D17282" t="str">
            <v>OSU</v>
          </cell>
          <cell r="F17282" t="str">
            <v>20YR1</v>
          </cell>
        </row>
        <row r="17283">
          <cell r="A17283" t="str">
            <v>OH19-160-93</v>
          </cell>
          <cell r="B17283" t="str">
            <v xml:space="preserve">P0762A1-2-8 /IL07-19334 </v>
          </cell>
          <cell r="C17283" t="str">
            <v xml:space="preserve">x13-VARD-090b </v>
          </cell>
          <cell r="D17283" t="str">
            <v>OSU</v>
          </cell>
          <cell r="F17283" t="str">
            <v>20YR1</v>
          </cell>
        </row>
        <row r="17284">
          <cell r="A17284" t="str">
            <v>OH19-161-6</v>
          </cell>
          <cell r="B17284" t="str">
            <v xml:space="preserve">VA05W-151 /KY02C-1121-75 </v>
          </cell>
          <cell r="C17284" t="str">
            <v xml:space="preserve">x13-TGS-045a </v>
          </cell>
          <cell r="D17284" t="str">
            <v>OSU</v>
          </cell>
          <cell r="F17284" t="str">
            <v>20YR1</v>
          </cell>
        </row>
        <row r="17285">
          <cell r="A17285" t="str">
            <v>OH19-162-25</v>
          </cell>
          <cell r="B17285" t="str">
            <v xml:space="preserve">10HR2939 /KY06C-2065-30 </v>
          </cell>
          <cell r="C17285" t="str">
            <v xml:space="preserve">x13-FHBGS-033 </v>
          </cell>
          <cell r="D17285" t="str">
            <v>OSU</v>
          </cell>
          <cell r="F17285" t="str">
            <v>20YR1</v>
          </cell>
        </row>
        <row r="17286">
          <cell r="A17286" t="str">
            <v>OH19-162-37</v>
          </cell>
          <cell r="B17286" t="str">
            <v xml:space="preserve">10HR2939 /KY06C-2065-30 </v>
          </cell>
          <cell r="C17286" t="str">
            <v xml:space="preserve">x13-FHBGS-033 </v>
          </cell>
          <cell r="D17286" t="str">
            <v>OSU</v>
          </cell>
          <cell r="F17286" t="str">
            <v>20YR1</v>
          </cell>
        </row>
        <row r="17287">
          <cell r="A17287" t="str">
            <v>OH19-162-59</v>
          </cell>
          <cell r="B17287" t="str">
            <v xml:space="preserve">10HR2939 /KY06C-2065-30 </v>
          </cell>
          <cell r="C17287" t="str">
            <v xml:space="preserve">x13-FHBGS-033 </v>
          </cell>
          <cell r="D17287" t="str">
            <v>OSU</v>
          </cell>
          <cell r="F17287" t="str">
            <v>20YR1</v>
          </cell>
        </row>
        <row r="17288">
          <cell r="A17288" t="str">
            <v>OH19-162-7</v>
          </cell>
          <cell r="B17288" t="str">
            <v xml:space="preserve">10HR2939 /KY06C-2065-30 </v>
          </cell>
          <cell r="C17288" t="str">
            <v xml:space="preserve">x13-FHBGS-033 </v>
          </cell>
          <cell r="D17288" t="str">
            <v>OSU</v>
          </cell>
          <cell r="F17288" t="str">
            <v>20YR1</v>
          </cell>
        </row>
        <row r="17289">
          <cell r="A17289" t="str">
            <v>OH19-162-97</v>
          </cell>
          <cell r="B17289" t="str">
            <v xml:space="preserve">OH08-269-58 /IL09-3264 </v>
          </cell>
          <cell r="C17289" t="str">
            <v xml:space="preserve">x13-VARD-071c </v>
          </cell>
          <cell r="D17289" t="str">
            <v>OSU</v>
          </cell>
          <cell r="F17289" t="str">
            <v>20YR1</v>
          </cell>
        </row>
        <row r="17290">
          <cell r="A17290" t="str">
            <v>OH19-163-118</v>
          </cell>
          <cell r="B17290" t="str">
            <v xml:space="preserve">F2 seed from x12-GC1-010 /F2 seed from x12-GC1-118 </v>
          </cell>
          <cell r="C17290" t="str">
            <v xml:space="preserve">x13-GC2-008 </v>
          </cell>
          <cell r="D17290" t="str">
            <v>OSU</v>
          </cell>
          <cell r="F17290" t="str">
            <v>20YR1</v>
          </cell>
        </row>
        <row r="17291">
          <cell r="A17291" t="str">
            <v>OH19-163-93</v>
          </cell>
          <cell r="B17291" t="str">
            <v xml:space="preserve">F2 seed from x12-GC1-010 /F2 seed from x12-GC1-118 </v>
          </cell>
          <cell r="C17291" t="str">
            <v xml:space="preserve">x13-GC2-008 </v>
          </cell>
          <cell r="D17291" t="str">
            <v>OSU</v>
          </cell>
          <cell r="F17291" t="str">
            <v>20YR1</v>
          </cell>
        </row>
        <row r="17292">
          <cell r="A17292" t="str">
            <v>OH19-164-11</v>
          </cell>
          <cell r="B17292" t="str">
            <v xml:space="preserve">VA06W-412 /E5011 </v>
          </cell>
          <cell r="C17292" t="str">
            <v xml:space="preserve">x13-TGS-052a </v>
          </cell>
          <cell r="D17292" t="str">
            <v>OSU</v>
          </cell>
          <cell r="F17292" t="str">
            <v>20YR1</v>
          </cell>
        </row>
        <row r="17293">
          <cell r="A17293" t="str">
            <v>OH19-164-59</v>
          </cell>
          <cell r="B17293" t="str">
            <v xml:space="preserve">0762A1-2-8 /KY04C-1128-38-1-5 </v>
          </cell>
          <cell r="C17293" t="str">
            <v xml:space="preserve">x13-TGS-012b </v>
          </cell>
          <cell r="D17293" t="str">
            <v>OSU</v>
          </cell>
          <cell r="F17293" t="str">
            <v>20YR1</v>
          </cell>
        </row>
        <row r="17294">
          <cell r="A17294" t="str">
            <v>OH19-165-12</v>
          </cell>
          <cell r="B17294" t="str">
            <v xml:space="preserve">MO080104 /OH10-316-20 </v>
          </cell>
          <cell r="C17294" t="str">
            <v xml:space="preserve">x15-VARDEV-014- </v>
          </cell>
          <cell r="D17294" t="str">
            <v>OSU</v>
          </cell>
          <cell r="F17294" t="str">
            <v>20YR1</v>
          </cell>
        </row>
        <row r="17295">
          <cell r="A17295" t="str">
            <v>OH19-165-35</v>
          </cell>
          <cell r="B17295" t="str">
            <v xml:space="preserve">MO080104 /OH10-316-20 </v>
          </cell>
          <cell r="C17295" t="str">
            <v xml:space="preserve">x15-VARDEV-014- </v>
          </cell>
          <cell r="D17295" t="str">
            <v>OSU</v>
          </cell>
          <cell r="F17295" t="str">
            <v>20YR1</v>
          </cell>
        </row>
        <row r="17296">
          <cell r="A17296" t="str">
            <v>OH19-165-42</v>
          </cell>
          <cell r="B17296" t="str">
            <v xml:space="preserve">MO080104 /OH10-316-20 </v>
          </cell>
          <cell r="C17296" t="str">
            <v xml:space="preserve">x15-VARDEV-014- </v>
          </cell>
          <cell r="D17296" t="str">
            <v>OSU</v>
          </cell>
          <cell r="F17296" t="str">
            <v>20YR1</v>
          </cell>
        </row>
        <row r="17297">
          <cell r="A17297" t="str">
            <v>OH19-165-72</v>
          </cell>
          <cell r="C17297" t="str">
            <v xml:space="preserve">X15-GC3-057 </v>
          </cell>
          <cell r="D17297" t="str">
            <v>OSU</v>
          </cell>
          <cell r="F17297" t="str">
            <v>20YR1</v>
          </cell>
        </row>
        <row r="17298">
          <cell r="A17298" t="str">
            <v>OH19-166-115</v>
          </cell>
          <cell r="B17298" t="str">
            <v xml:space="preserve">P0762A1-2-8 /OH07-175-11 </v>
          </cell>
          <cell r="C17298" t="str">
            <v xml:space="preserve">x13-VARD-085b </v>
          </cell>
          <cell r="D17298" t="str">
            <v>OSU</v>
          </cell>
          <cell r="F17298" t="str">
            <v>20YR1</v>
          </cell>
        </row>
        <row r="17299">
          <cell r="A17299" t="str">
            <v>OH19-166-48</v>
          </cell>
          <cell r="B17299" t="str">
            <v xml:space="preserve">F2 seed from x12-GC1-108 /F2 seed from x12-GC1-125 </v>
          </cell>
          <cell r="C17299" t="str">
            <v xml:space="preserve">x13-GC2-051 </v>
          </cell>
          <cell r="D17299" t="str">
            <v>OSU</v>
          </cell>
          <cell r="F17299" t="str">
            <v>20YR1</v>
          </cell>
        </row>
        <row r="17300">
          <cell r="A17300" t="str">
            <v>OH19-168-24</v>
          </cell>
          <cell r="B17300" t="str">
            <v>Cross of x12GC2 F2s: 152_16/136_9 /0</v>
          </cell>
          <cell r="C17300" t="str">
            <v xml:space="preserve">X15-GC3-059 </v>
          </cell>
          <cell r="D17300" t="str">
            <v>OSU</v>
          </cell>
          <cell r="F17300" t="str">
            <v>20YR1</v>
          </cell>
        </row>
        <row r="17301">
          <cell r="A17301" t="str">
            <v>OH19-168-51</v>
          </cell>
          <cell r="B17301" t="str">
            <v>Cross of x12GC2 F2s: 152_16/136_9 /0</v>
          </cell>
          <cell r="C17301" t="str">
            <v xml:space="preserve">X15-GC3-059 </v>
          </cell>
          <cell r="D17301" t="str">
            <v>OSU</v>
          </cell>
          <cell r="F17301" t="str">
            <v>20YR1</v>
          </cell>
        </row>
        <row r="17302">
          <cell r="A17302" t="str">
            <v>OH19-168-58</v>
          </cell>
          <cell r="B17302" t="str">
            <v>Cross of x12GC2 F2s: 152_16/136_9 /0</v>
          </cell>
          <cell r="C17302" t="str">
            <v xml:space="preserve">X15-GC3-059 </v>
          </cell>
          <cell r="D17302" t="str">
            <v>OSU</v>
          </cell>
          <cell r="F17302" t="str">
            <v>20YR1</v>
          </cell>
        </row>
        <row r="17303">
          <cell r="A17303" t="str">
            <v>OH19-19-47</v>
          </cell>
          <cell r="B17303" t="str">
            <v>GC FILE</v>
          </cell>
          <cell r="C17303" t="str">
            <v xml:space="preserve">x13-FHBGC0-009 </v>
          </cell>
          <cell r="D17303" t="str">
            <v>OSU</v>
          </cell>
          <cell r="F17303" t="str">
            <v>20YR1</v>
          </cell>
        </row>
        <row r="17304">
          <cell r="A17304" t="str">
            <v>OH19-20-15</v>
          </cell>
          <cell r="B17304" t="str">
            <v>GC FILE</v>
          </cell>
          <cell r="C17304" t="str">
            <v xml:space="preserve">x13-FHBGC0-013b </v>
          </cell>
          <cell r="D17304" t="str">
            <v>OSU</v>
          </cell>
          <cell r="F17304" t="str">
            <v>20YR1</v>
          </cell>
        </row>
        <row r="17305">
          <cell r="A17305" t="str">
            <v>OH19-21-10</v>
          </cell>
          <cell r="B17305" t="str">
            <v>GC FILE</v>
          </cell>
          <cell r="C17305" t="str">
            <v xml:space="preserve">x13-FHBGC0-014a </v>
          </cell>
          <cell r="D17305" t="str">
            <v>OSU</v>
          </cell>
          <cell r="F17305" t="str">
            <v>20YR1</v>
          </cell>
        </row>
        <row r="17306">
          <cell r="A17306" t="str">
            <v>OH19-21-47</v>
          </cell>
          <cell r="B17306" t="str">
            <v>GC FILE</v>
          </cell>
          <cell r="C17306" t="str">
            <v xml:space="preserve">x13-FHBGC0-014a </v>
          </cell>
          <cell r="D17306" t="str">
            <v>OSU</v>
          </cell>
          <cell r="F17306" t="str">
            <v>20YR1</v>
          </cell>
        </row>
        <row r="17307">
          <cell r="A17307" t="str">
            <v>OH19-21-50</v>
          </cell>
          <cell r="B17307" t="str">
            <v>GC FILE</v>
          </cell>
          <cell r="C17307" t="str">
            <v xml:space="preserve">x13-FHBGC0-014a </v>
          </cell>
          <cell r="D17307" t="str">
            <v>OSU</v>
          </cell>
          <cell r="F17307" t="str">
            <v>20YR1</v>
          </cell>
        </row>
        <row r="17308">
          <cell r="A17308" t="str">
            <v>OH19-21-7</v>
          </cell>
          <cell r="B17308" t="str">
            <v>GC FILE</v>
          </cell>
          <cell r="C17308" t="str">
            <v xml:space="preserve">x13-FHBGC0-014a </v>
          </cell>
          <cell r="D17308" t="str">
            <v>OSU</v>
          </cell>
          <cell r="F17308" t="str">
            <v>20YR1</v>
          </cell>
        </row>
        <row r="17309">
          <cell r="A17309" t="str">
            <v>OH19-21-73</v>
          </cell>
          <cell r="B17309" t="str">
            <v>GC FILE</v>
          </cell>
          <cell r="C17309" t="str">
            <v xml:space="preserve">x13-FHBGC0-014a </v>
          </cell>
          <cell r="D17309" t="str">
            <v>OSU</v>
          </cell>
          <cell r="F17309" t="str">
            <v>20YR1</v>
          </cell>
        </row>
        <row r="17310">
          <cell r="A17310" t="str">
            <v>OH19-23-35</v>
          </cell>
          <cell r="B17310" t="str">
            <v>GC FILE</v>
          </cell>
          <cell r="C17310" t="str">
            <v xml:space="preserve">x13-FHBGC0-037 </v>
          </cell>
          <cell r="D17310" t="str">
            <v>OSU</v>
          </cell>
          <cell r="F17310" t="str">
            <v>20YR1</v>
          </cell>
        </row>
        <row r="17311">
          <cell r="A17311" t="str">
            <v>OH19-23-87</v>
          </cell>
          <cell r="B17311" t="str">
            <v>GC FILE</v>
          </cell>
          <cell r="C17311" t="str">
            <v xml:space="preserve">x13-FHBGC0-037 </v>
          </cell>
          <cell r="D17311" t="str">
            <v>OSU</v>
          </cell>
          <cell r="F17311" t="str">
            <v>20YR1</v>
          </cell>
        </row>
        <row r="17312">
          <cell r="A17312" t="str">
            <v>OH19-23-9</v>
          </cell>
          <cell r="B17312" t="str">
            <v>GC FILE</v>
          </cell>
          <cell r="C17312" t="str">
            <v xml:space="preserve">x13-FHBGC0-037 </v>
          </cell>
          <cell r="D17312" t="str">
            <v>OSU</v>
          </cell>
          <cell r="F17312" t="str">
            <v>20YR1</v>
          </cell>
        </row>
        <row r="17313">
          <cell r="A17313" t="str">
            <v>OH19-23-99</v>
          </cell>
          <cell r="B17313" t="str">
            <v>GC FILE</v>
          </cell>
          <cell r="C17313" t="str">
            <v xml:space="preserve">x13-FHBGC0-037 </v>
          </cell>
          <cell r="D17313" t="str">
            <v>OSU</v>
          </cell>
          <cell r="F17313" t="str">
            <v>20YR1</v>
          </cell>
        </row>
        <row r="17314">
          <cell r="A17314" t="str">
            <v>OH19-24-1</v>
          </cell>
          <cell r="B17314" t="str">
            <v>GC FILE</v>
          </cell>
          <cell r="C17314" t="str">
            <v xml:space="preserve">x13-FHBGC0-041 </v>
          </cell>
          <cell r="D17314" t="str">
            <v>OSU</v>
          </cell>
          <cell r="F17314" t="str">
            <v>20YR1</v>
          </cell>
        </row>
        <row r="17315">
          <cell r="A17315" t="str">
            <v>OH19-24-105</v>
          </cell>
          <cell r="B17315" t="str">
            <v>x13-FHBGC0-041</v>
          </cell>
          <cell r="C17315" t="str">
            <v xml:space="preserve">x13-FHBGC0-041 </v>
          </cell>
          <cell r="D17315" t="str">
            <v>OSU</v>
          </cell>
          <cell r="F17315" t="str">
            <v>20YR1</v>
          </cell>
        </row>
        <row r="17316">
          <cell r="A17316" t="str">
            <v>OH19-24-25</v>
          </cell>
          <cell r="B17316" t="str">
            <v>GC FILE</v>
          </cell>
          <cell r="C17316" t="str">
            <v xml:space="preserve">x13-FHBGC0-041 </v>
          </cell>
          <cell r="D17316" t="str">
            <v>OSU</v>
          </cell>
          <cell r="F17316" t="str">
            <v>20YR1</v>
          </cell>
        </row>
        <row r="17317">
          <cell r="A17317" t="str">
            <v>OH19-24-64</v>
          </cell>
          <cell r="B17317" t="str">
            <v>x13-FHBGC0-041</v>
          </cell>
          <cell r="C17317" t="str">
            <v xml:space="preserve">x13-FHBGC0-041 </v>
          </cell>
          <cell r="D17317" t="str">
            <v>OSU</v>
          </cell>
          <cell r="F17317" t="str">
            <v>20YR1</v>
          </cell>
        </row>
        <row r="17318">
          <cell r="A17318" t="str">
            <v>OH19-25-111</v>
          </cell>
          <cell r="B17318" t="str">
            <v xml:space="preserve">F2 seed from x12-GC1-009 /F2 seed from x12-GC1-118 </v>
          </cell>
          <cell r="C17318" t="str">
            <v xml:space="preserve">x13-GC2-001 </v>
          </cell>
          <cell r="D17318" t="str">
            <v>OSU</v>
          </cell>
          <cell r="F17318" t="str">
            <v>20YR1</v>
          </cell>
        </row>
        <row r="17319">
          <cell r="A17319" t="str">
            <v>OH19-25-38</v>
          </cell>
          <cell r="B17319" t="str">
            <v xml:space="preserve">F2 seed from x12-GC1-009 /F2 seed from x12-GC1-118 </v>
          </cell>
          <cell r="C17319" t="str">
            <v xml:space="preserve">x13-GC2-001 </v>
          </cell>
          <cell r="D17319" t="str">
            <v>OSU</v>
          </cell>
          <cell r="F17319" t="str">
            <v>20YR1</v>
          </cell>
        </row>
        <row r="17320">
          <cell r="A17320" t="str">
            <v>OH19-25-48</v>
          </cell>
          <cell r="B17320" t="str">
            <v xml:space="preserve">F2 seed from x12-GC1-009 /F2 seed from x12-GC1-118 </v>
          </cell>
          <cell r="C17320" t="str">
            <v xml:space="preserve">x13-GC2-001 </v>
          </cell>
          <cell r="D17320" t="str">
            <v>OSU</v>
          </cell>
          <cell r="F17320" t="str">
            <v>20YR1</v>
          </cell>
        </row>
        <row r="17321">
          <cell r="A17321" t="str">
            <v>OH19-26-118</v>
          </cell>
          <cell r="B17321" t="str">
            <v xml:space="preserve">F2 seed from x12-GC1-009 /F2 seed from x12-GC1-118 </v>
          </cell>
          <cell r="C17321" t="str">
            <v xml:space="preserve">x13-GC2-001 </v>
          </cell>
          <cell r="D17321" t="str">
            <v>OSU</v>
          </cell>
          <cell r="F17321" t="str">
            <v>20YR1</v>
          </cell>
        </row>
        <row r="17322">
          <cell r="A17322" t="str">
            <v>OH19-26-19</v>
          </cell>
          <cell r="B17322" t="str">
            <v xml:space="preserve">F2 seed from x12-GC1-009 /F2 seed from x12-GC1-118 </v>
          </cell>
          <cell r="C17322" t="str">
            <v xml:space="preserve">x13-GC2-001 </v>
          </cell>
          <cell r="D17322" t="str">
            <v>OSU</v>
          </cell>
          <cell r="F17322" t="str">
            <v>20YR1</v>
          </cell>
        </row>
        <row r="17323">
          <cell r="A17323" t="str">
            <v>OH19-26-36</v>
          </cell>
          <cell r="B17323" t="str">
            <v xml:space="preserve">F2 seed from x12-GC1-009 /F2 seed from x12-GC1-118 </v>
          </cell>
          <cell r="C17323" t="str">
            <v xml:space="preserve">x13-GC2-001 </v>
          </cell>
          <cell r="D17323" t="str">
            <v>OSU</v>
          </cell>
          <cell r="F17323" t="str">
            <v>20YR1</v>
          </cell>
        </row>
        <row r="17324">
          <cell r="A17324" t="str">
            <v>OH19-26-4</v>
          </cell>
          <cell r="B17324" t="str">
            <v xml:space="preserve">F2 seed from x12-GC1-009 /F2 seed from x12-GC1-118 </v>
          </cell>
          <cell r="C17324" t="str">
            <v xml:space="preserve">x13-GC2-001 </v>
          </cell>
          <cell r="D17324" t="str">
            <v>OSU</v>
          </cell>
          <cell r="F17324" t="str">
            <v>20YR1</v>
          </cell>
        </row>
        <row r="17325">
          <cell r="A17325" t="str">
            <v>OH19-27-102</v>
          </cell>
          <cell r="B17325" t="str">
            <v xml:space="preserve">F2 seed from x12-GC1-010 /F2 seed from x12-GC1-118 </v>
          </cell>
          <cell r="C17325" t="str">
            <v xml:space="preserve">x13-GC2-006 </v>
          </cell>
          <cell r="D17325" t="str">
            <v>OSU</v>
          </cell>
          <cell r="F17325" t="str">
            <v>20YR1</v>
          </cell>
        </row>
        <row r="17326">
          <cell r="A17326" t="str">
            <v>OH19-27-18</v>
          </cell>
          <cell r="B17326" t="str">
            <v xml:space="preserve">F2 seed from x12-GC1-010 /F2 seed from x12-GC1-118 </v>
          </cell>
          <cell r="C17326" t="str">
            <v xml:space="preserve">x13-GC2-006 </v>
          </cell>
          <cell r="D17326" t="str">
            <v>OSU</v>
          </cell>
          <cell r="F17326" t="str">
            <v>20YR1</v>
          </cell>
        </row>
        <row r="17327">
          <cell r="A17327" t="str">
            <v>OH19-27-36</v>
          </cell>
          <cell r="B17327" t="str">
            <v xml:space="preserve">F2 seed from x12-GC1-010 /F2 seed from x12-GC1-118 </v>
          </cell>
          <cell r="C17327" t="str">
            <v xml:space="preserve">x13-GC2-006 </v>
          </cell>
          <cell r="D17327" t="str">
            <v>OSU</v>
          </cell>
          <cell r="F17327" t="str">
            <v>20YR1</v>
          </cell>
        </row>
        <row r="17328">
          <cell r="A17328" t="str">
            <v>OH19-27-65</v>
          </cell>
          <cell r="B17328" t="str">
            <v xml:space="preserve">F2 seed from x12-GC1-010 /F2 seed from x12-GC1-118 </v>
          </cell>
          <cell r="C17328" t="str">
            <v xml:space="preserve">x13-GC2-006 </v>
          </cell>
          <cell r="D17328" t="str">
            <v>OSU</v>
          </cell>
          <cell r="F17328" t="str">
            <v>20YR1</v>
          </cell>
        </row>
        <row r="17329">
          <cell r="A17329" t="str">
            <v>OH19-28-58</v>
          </cell>
          <cell r="B17329" t="str">
            <v xml:space="preserve">F2 seed from x12-GC1-010 /F2 seed from x12-GC1-118 </v>
          </cell>
          <cell r="C17329" t="str">
            <v xml:space="preserve">x13-GC2-008 </v>
          </cell>
          <cell r="D17329" t="str">
            <v>OSU</v>
          </cell>
          <cell r="F17329" t="str">
            <v>20YR1</v>
          </cell>
        </row>
        <row r="17330">
          <cell r="A17330" t="str">
            <v>OH19-28-60</v>
          </cell>
          <cell r="B17330" t="str">
            <v xml:space="preserve">F2 seed from x12-GC1-010 /F2 seed from x12-GC1-118 </v>
          </cell>
          <cell r="C17330" t="str">
            <v xml:space="preserve">x13-GC2-008 </v>
          </cell>
          <cell r="D17330" t="str">
            <v>OSU</v>
          </cell>
          <cell r="F17330" t="str">
            <v>20YR1</v>
          </cell>
        </row>
        <row r="17331">
          <cell r="A17331" t="str">
            <v>OH19-28-64</v>
          </cell>
          <cell r="B17331" t="str">
            <v xml:space="preserve">F2 seed from x12-GC1-010 /F2 seed from x12-GC1-118 </v>
          </cell>
          <cell r="C17331" t="str">
            <v xml:space="preserve">x13-GC2-008 </v>
          </cell>
          <cell r="D17331" t="str">
            <v>OSU</v>
          </cell>
          <cell r="F17331" t="str">
            <v>20YR1</v>
          </cell>
        </row>
        <row r="17332">
          <cell r="A17332" t="str">
            <v>OH19-28-7</v>
          </cell>
          <cell r="B17332" t="str">
            <v xml:space="preserve">F2 seed from x12-GC1-010 /F2 seed from x12-GC1-118 </v>
          </cell>
          <cell r="C17332" t="str">
            <v xml:space="preserve">x13-GC2-008 </v>
          </cell>
          <cell r="D17332" t="str">
            <v>OSU</v>
          </cell>
          <cell r="F17332" t="str">
            <v>20YR1</v>
          </cell>
        </row>
        <row r="17333">
          <cell r="A17333" t="str">
            <v>OH19-28-70</v>
          </cell>
          <cell r="B17333" t="str">
            <v xml:space="preserve">F2 seed from x12-GC1-010 /F2 seed from x12-GC1-118 </v>
          </cell>
          <cell r="C17333" t="str">
            <v xml:space="preserve">x13-GC2-008 </v>
          </cell>
          <cell r="D17333" t="str">
            <v>OSU</v>
          </cell>
          <cell r="F17333" t="str">
            <v>20YR1</v>
          </cell>
        </row>
        <row r="17334">
          <cell r="A17334" t="str">
            <v>OH19-28-87</v>
          </cell>
          <cell r="B17334" t="str">
            <v xml:space="preserve">F2 seed from x12-GC1-010 /F2 seed from x12-GC1-118 </v>
          </cell>
          <cell r="C17334" t="str">
            <v xml:space="preserve">x13-GC2-008 </v>
          </cell>
          <cell r="D17334" t="str">
            <v>OSU</v>
          </cell>
          <cell r="F17334" t="str">
            <v>20YR1</v>
          </cell>
        </row>
        <row r="17335">
          <cell r="A17335" t="str">
            <v>OH19-29-103</v>
          </cell>
          <cell r="B17335" t="str">
            <v xml:space="preserve">F2 seed from x12-GC1-010 /F2 seed from x12-GC1-118 </v>
          </cell>
          <cell r="C17335" t="str">
            <v xml:space="preserve">x13-GC2-011 </v>
          </cell>
          <cell r="D17335" t="str">
            <v>OSU</v>
          </cell>
          <cell r="F17335" t="str">
            <v>20YR1</v>
          </cell>
        </row>
        <row r="17336">
          <cell r="A17336" t="str">
            <v>OH19-29-54</v>
          </cell>
          <cell r="B17336" t="str">
            <v xml:space="preserve">F2 seed from x12-GC1-010 /F2 seed from x12-GC1-118 </v>
          </cell>
          <cell r="C17336" t="str">
            <v xml:space="preserve">x13-GC2-011 </v>
          </cell>
          <cell r="D17336" t="str">
            <v>OSU</v>
          </cell>
          <cell r="F17336" t="str">
            <v>20YR1</v>
          </cell>
        </row>
        <row r="17337">
          <cell r="A17337" t="str">
            <v>OH19-29-58</v>
          </cell>
          <cell r="B17337" t="str">
            <v xml:space="preserve">F2 seed from x12-GC1-010 /F2 seed from x12-GC1-118 </v>
          </cell>
          <cell r="C17337" t="str">
            <v xml:space="preserve">x13-GC2-011 </v>
          </cell>
          <cell r="D17337" t="str">
            <v>OSU</v>
          </cell>
          <cell r="F17337" t="str">
            <v>20YR1</v>
          </cell>
        </row>
        <row r="17338">
          <cell r="A17338" t="str">
            <v>OH19-29-67</v>
          </cell>
          <cell r="B17338" t="str">
            <v xml:space="preserve">F2 seed from x12-GC1-010 /F2 seed from x12-GC1-118 </v>
          </cell>
          <cell r="C17338" t="str">
            <v xml:space="preserve">x13-GC2-011 </v>
          </cell>
          <cell r="D17338" t="str">
            <v>OSU</v>
          </cell>
          <cell r="F17338" t="str">
            <v>20YR1</v>
          </cell>
        </row>
        <row r="17339">
          <cell r="A17339" t="str">
            <v>OH19-29-81</v>
          </cell>
          <cell r="B17339" t="str">
            <v xml:space="preserve">F2 seed from x12-GC1-010 /F2 seed from x12-GC1-118 </v>
          </cell>
          <cell r="C17339" t="str">
            <v xml:space="preserve">x13-GC2-011 </v>
          </cell>
          <cell r="D17339" t="str">
            <v>OSU</v>
          </cell>
          <cell r="F17339" t="str">
            <v>20YR1</v>
          </cell>
        </row>
        <row r="17340">
          <cell r="A17340" t="str">
            <v>OH19-30-24</v>
          </cell>
          <cell r="B17340" t="str">
            <v xml:space="preserve">F2 seed from x12-GC1-011 /F2 seed from x12-GC1-108 </v>
          </cell>
          <cell r="C17340" t="str">
            <v xml:space="preserve">x13-GC2-012 </v>
          </cell>
          <cell r="D17340" t="str">
            <v>OSU</v>
          </cell>
          <cell r="F17340" t="str">
            <v>20YR1</v>
          </cell>
        </row>
        <row r="17341">
          <cell r="A17341" t="str">
            <v>OH19-31-11</v>
          </cell>
          <cell r="B17341" t="str">
            <v xml:space="preserve">F2 seed from x12-GC1-011 /F2 seed from x12-GC1-015 </v>
          </cell>
          <cell r="C17341" t="str">
            <v xml:space="preserve">x13-GC2-014 </v>
          </cell>
          <cell r="D17341" t="str">
            <v>OSU</v>
          </cell>
          <cell r="F17341" t="str">
            <v>20YR1</v>
          </cell>
        </row>
        <row r="17342">
          <cell r="A17342" t="str">
            <v>OH19-31-29</v>
          </cell>
          <cell r="B17342" t="str">
            <v xml:space="preserve">F2 seed from x12-GC1-011 /F2 seed from x12-GC1-015 </v>
          </cell>
          <cell r="C17342" t="str">
            <v xml:space="preserve">x13-GC2-014 </v>
          </cell>
          <cell r="D17342" t="str">
            <v>OSU</v>
          </cell>
          <cell r="F17342" t="str">
            <v>20YR1</v>
          </cell>
        </row>
        <row r="17343">
          <cell r="A17343" t="str">
            <v>OH19-31-4</v>
          </cell>
          <cell r="B17343" t="str">
            <v xml:space="preserve">F2 seed from x12-GC1-011 /F2 seed from x12-GC1-015 </v>
          </cell>
          <cell r="C17343" t="str">
            <v xml:space="preserve">x13-GC2-014 </v>
          </cell>
          <cell r="D17343" t="str">
            <v>OSU</v>
          </cell>
          <cell r="F17343" t="str">
            <v>20YR1</v>
          </cell>
        </row>
        <row r="17344">
          <cell r="A17344" t="str">
            <v>OH19-31-49</v>
          </cell>
          <cell r="B17344" t="str">
            <v xml:space="preserve">F2 seed from x12-GC1-011 /F2 seed from x12-GC1-015 </v>
          </cell>
          <cell r="C17344" t="str">
            <v xml:space="preserve">x13-GC2-014 </v>
          </cell>
          <cell r="D17344" t="str">
            <v>OSU</v>
          </cell>
          <cell r="F17344" t="str">
            <v>20YR1</v>
          </cell>
        </row>
        <row r="17345">
          <cell r="A17345" t="str">
            <v>OH19-32-106</v>
          </cell>
          <cell r="B17345" t="str">
            <v xml:space="preserve">F2 seed from x12-GC1-011 /F2 seed from x12-GC1-118 </v>
          </cell>
          <cell r="C17345" t="str">
            <v xml:space="preserve">x13-GC2-015 </v>
          </cell>
          <cell r="D17345" t="str">
            <v>OSU</v>
          </cell>
          <cell r="F17345" t="str">
            <v>20YR1</v>
          </cell>
        </row>
        <row r="17346">
          <cell r="A17346" t="str">
            <v>OH19-32-3</v>
          </cell>
          <cell r="B17346" t="str">
            <v xml:space="preserve">F2 seed from x12-GC1-011 /F2 seed from x12-GC1-118 </v>
          </cell>
          <cell r="C17346" t="str">
            <v xml:space="preserve">x13-GC2-015 </v>
          </cell>
          <cell r="D17346" t="str">
            <v>OSU</v>
          </cell>
          <cell r="F17346" t="str">
            <v>20YR1</v>
          </cell>
        </row>
        <row r="17347">
          <cell r="A17347" t="str">
            <v>OH19-32-31</v>
          </cell>
          <cell r="B17347" t="str">
            <v xml:space="preserve">F2 seed from x12-GC1-011 /F2 seed from x12-GC1-118 </v>
          </cell>
          <cell r="C17347" t="str">
            <v xml:space="preserve">x13-GC2-015 </v>
          </cell>
          <cell r="D17347" t="str">
            <v>OSU</v>
          </cell>
          <cell r="F17347" t="str">
            <v>20YR1</v>
          </cell>
        </row>
        <row r="17348">
          <cell r="A17348" t="str">
            <v>OH19-33-23</v>
          </cell>
          <cell r="B17348" t="str">
            <v xml:space="preserve">F2 seed from x12-GC1-014 /F2 seed from x12-GC1-118 </v>
          </cell>
          <cell r="C17348" t="str">
            <v xml:space="preserve">x13-GC2-019 </v>
          </cell>
          <cell r="D17348" t="str">
            <v>OSU</v>
          </cell>
          <cell r="F17348" t="str">
            <v>20YR1</v>
          </cell>
        </row>
        <row r="17349">
          <cell r="A17349" t="str">
            <v>OH19-33-3</v>
          </cell>
          <cell r="B17349" t="str">
            <v xml:space="preserve">F2 seed from x12-GC1-014 /F2 seed from x12-GC1-118 </v>
          </cell>
          <cell r="C17349" t="str">
            <v xml:space="preserve">x13-GC2-019 </v>
          </cell>
          <cell r="D17349" t="str">
            <v>OSU</v>
          </cell>
          <cell r="F17349" t="str">
            <v>20YR1</v>
          </cell>
        </row>
        <row r="17350">
          <cell r="A17350" t="str">
            <v>OH19-33-91</v>
          </cell>
          <cell r="B17350" t="str">
            <v xml:space="preserve">F2 seed from x12-GC1-014 /F2 seed from x12-GC1-118 </v>
          </cell>
          <cell r="C17350" t="str">
            <v xml:space="preserve">x13-GC2-019 </v>
          </cell>
          <cell r="D17350" t="str">
            <v>OSU</v>
          </cell>
          <cell r="F17350" t="str">
            <v>20YR1</v>
          </cell>
        </row>
        <row r="17351">
          <cell r="A17351" t="str">
            <v>OH19-33-98</v>
          </cell>
          <cell r="B17351" t="str">
            <v xml:space="preserve">F2 seed from x12-GC1-014 /F2 seed from x12-GC1-118 </v>
          </cell>
          <cell r="C17351" t="str">
            <v xml:space="preserve">x13-GC2-019 </v>
          </cell>
          <cell r="D17351" t="str">
            <v>OSU</v>
          </cell>
          <cell r="F17351" t="str">
            <v>20YR1</v>
          </cell>
        </row>
        <row r="17352">
          <cell r="A17352" t="str">
            <v>OH19-34-107</v>
          </cell>
          <cell r="B17352" t="str">
            <v xml:space="preserve">F2 seed from x12-GC1-015 /F2 seed from x12-GC1-118 </v>
          </cell>
          <cell r="C17352" t="str">
            <v xml:space="preserve">x13-GC2-020 </v>
          </cell>
          <cell r="D17352" t="str">
            <v>OSU</v>
          </cell>
          <cell r="F17352" t="str">
            <v>20YR1</v>
          </cell>
        </row>
        <row r="17353">
          <cell r="A17353" t="str">
            <v>OH19-36-11</v>
          </cell>
          <cell r="B17353" t="str">
            <v xml:space="preserve">F2 seed from x12-GC1-015 /F2 seed from x12-GC1-124 </v>
          </cell>
          <cell r="C17353" t="str">
            <v xml:space="preserve">x13-GC2-022 </v>
          </cell>
          <cell r="D17353" t="str">
            <v>OSU</v>
          </cell>
          <cell r="F17353" t="str">
            <v>20YR1</v>
          </cell>
        </row>
        <row r="17354">
          <cell r="A17354" t="str">
            <v>OH19-36-111</v>
          </cell>
          <cell r="B17354" t="str">
            <v xml:space="preserve">F2 seed from x12-GC1-015 /F2 seed from x12-GC1-124 </v>
          </cell>
          <cell r="C17354" t="str">
            <v xml:space="preserve">x13-GC2-022 </v>
          </cell>
          <cell r="D17354" t="str">
            <v>OSU</v>
          </cell>
          <cell r="F17354" t="str">
            <v>20YR1</v>
          </cell>
        </row>
        <row r="17355">
          <cell r="A17355" t="str">
            <v>OH19-36-32</v>
          </cell>
          <cell r="B17355" t="str">
            <v xml:space="preserve">F2 seed from x12-GC1-015 /F2 seed from x12-GC1-124 </v>
          </cell>
          <cell r="C17355" t="str">
            <v xml:space="preserve">x13-GC2-022 </v>
          </cell>
          <cell r="D17355" t="str">
            <v>OSU</v>
          </cell>
          <cell r="F17355" t="str">
            <v>20YR1</v>
          </cell>
        </row>
        <row r="17356">
          <cell r="A17356" t="str">
            <v>OH19-36-37</v>
          </cell>
          <cell r="B17356" t="str">
            <v xml:space="preserve">F2 seed from x12-GC1-015 /F2 seed from x12-GC1-124 </v>
          </cell>
          <cell r="C17356" t="str">
            <v xml:space="preserve">x13-GC2-022 </v>
          </cell>
          <cell r="D17356" t="str">
            <v>OSU</v>
          </cell>
          <cell r="F17356" t="str">
            <v>20YR1</v>
          </cell>
        </row>
        <row r="17357">
          <cell r="A17357" t="str">
            <v>OH19-36-43</v>
          </cell>
          <cell r="B17357" t="str">
            <v xml:space="preserve">F2 seed from x12-GC1-015 /F2 seed from x12-GC1-124 </v>
          </cell>
          <cell r="C17357" t="str">
            <v xml:space="preserve">x13-GC2-022 </v>
          </cell>
          <cell r="D17357" t="str">
            <v>OSU</v>
          </cell>
          <cell r="F17357" t="str">
            <v>20YR1</v>
          </cell>
        </row>
        <row r="17358">
          <cell r="A17358" t="str">
            <v>OH19-36-57</v>
          </cell>
          <cell r="B17358" t="str">
            <v xml:space="preserve">F2 seed from x12-GC1-015 /F2 seed from x12-GC1-124 </v>
          </cell>
          <cell r="C17358" t="str">
            <v xml:space="preserve">x13-GC2-022 </v>
          </cell>
          <cell r="D17358" t="str">
            <v>OSU</v>
          </cell>
          <cell r="F17358" t="str">
            <v>20YR1</v>
          </cell>
        </row>
        <row r="17359">
          <cell r="A17359" t="str">
            <v>OH19-36-85</v>
          </cell>
          <cell r="B17359" t="str">
            <v xml:space="preserve">F2 seed from x12-GC1-015 /F2 seed from x12-GC1-124 </v>
          </cell>
          <cell r="C17359" t="str">
            <v xml:space="preserve">x13-GC2-022 </v>
          </cell>
          <cell r="D17359" t="str">
            <v>OSU</v>
          </cell>
          <cell r="F17359" t="str">
            <v>20YR1</v>
          </cell>
        </row>
        <row r="17360">
          <cell r="A17360" t="str">
            <v>OH19-37-117</v>
          </cell>
          <cell r="B17360" t="str">
            <v xml:space="preserve">F2 seed from x12-GC1-017 /F2 seed from x12-GC1-124 </v>
          </cell>
          <cell r="C17360" t="str">
            <v xml:space="preserve">x13-GC2-028 </v>
          </cell>
          <cell r="D17360" t="str">
            <v>OSU</v>
          </cell>
          <cell r="F17360" t="str">
            <v>20YR1</v>
          </cell>
        </row>
        <row r="17361">
          <cell r="A17361" t="str">
            <v>OH19-38-21</v>
          </cell>
          <cell r="B17361" t="str">
            <v xml:space="preserve">F2 seed from x12-GC1-046 /F2 seed from x12-GC1-106 </v>
          </cell>
          <cell r="C17361" t="str">
            <v xml:space="preserve">x13-GC2-035 </v>
          </cell>
          <cell r="D17361" t="str">
            <v>OSU</v>
          </cell>
          <cell r="F17361" t="str">
            <v>20YR1</v>
          </cell>
        </row>
        <row r="17362">
          <cell r="A17362" t="str">
            <v>OH19-38-33</v>
          </cell>
          <cell r="B17362" t="str">
            <v xml:space="preserve">F2 seed from x12-GC1-046 /F2 seed from x12-GC1-106 </v>
          </cell>
          <cell r="C17362" t="str">
            <v xml:space="preserve">x13-GC2-035 </v>
          </cell>
          <cell r="D17362" t="str">
            <v>OSU</v>
          </cell>
          <cell r="F17362" t="str">
            <v>20YR1</v>
          </cell>
        </row>
        <row r="17363">
          <cell r="A17363" t="str">
            <v>OH19-38-73</v>
          </cell>
          <cell r="B17363" t="str">
            <v xml:space="preserve">F2 seed from x12-GC1-046 /F2 seed from x12-GC1-106 </v>
          </cell>
          <cell r="C17363" t="str">
            <v xml:space="preserve">x13-GC2-035 </v>
          </cell>
          <cell r="D17363" t="str">
            <v>OSU</v>
          </cell>
          <cell r="F17363" t="str">
            <v>20YR1</v>
          </cell>
        </row>
        <row r="17364">
          <cell r="A17364" t="str">
            <v>OH19-38-94</v>
          </cell>
          <cell r="B17364" t="str">
            <v xml:space="preserve">F2 seed from x12-GC1-046 /F2 seed from x12-GC1-106 </v>
          </cell>
          <cell r="C17364" t="str">
            <v xml:space="preserve">x13-GC2-035 </v>
          </cell>
          <cell r="D17364" t="str">
            <v>OSU</v>
          </cell>
          <cell r="F17364" t="str">
            <v>20YR1</v>
          </cell>
        </row>
        <row r="17365">
          <cell r="A17365" t="str">
            <v>OH19-39-19</v>
          </cell>
          <cell r="B17365" t="str">
            <v xml:space="preserve">F2 seed from x12-GC1-046 /F2 seed from x12-GC1-124 </v>
          </cell>
          <cell r="C17365" t="str">
            <v xml:space="preserve">x13-GC2-036 </v>
          </cell>
          <cell r="D17365" t="str">
            <v>OSU</v>
          </cell>
          <cell r="F17365" t="str">
            <v>20YR1</v>
          </cell>
        </row>
        <row r="17366">
          <cell r="A17366" t="str">
            <v>OH19-40-12</v>
          </cell>
          <cell r="B17366" t="str">
            <v xml:space="preserve">F2 seed from x12-GC1-106 /F2 seed from x12-GC1-015 </v>
          </cell>
          <cell r="C17366" t="str">
            <v xml:space="preserve">x13-GC2-044 </v>
          </cell>
          <cell r="D17366" t="str">
            <v>OSU</v>
          </cell>
          <cell r="F17366" t="str">
            <v>20YR1</v>
          </cell>
        </row>
        <row r="17367">
          <cell r="A17367" t="str">
            <v>OH19-40-28</v>
          </cell>
          <cell r="B17367" t="str">
            <v xml:space="preserve">F2 seed from x12-GC1-106 /F2 seed from x12-GC1-015 </v>
          </cell>
          <cell r="C17367" t="str">
            <v xml:space="preserve">x13-GC2-044 </v>
          </cell>
          <cell r="D17367" t="str">
            <v>OSU</v>
          </cell>
          <cell r="F17367" t="str">
            <v>20YR1</v>
          </cell>
        </row>
        <row r="17368">
          <cell r="A17368" t="str">
            <v>OH19-40-37</v>
          </cell>
          <cell r="B17368" t="str">
            <v xml:space="preserve">F2 seed from x12-GC1-106 /F2 seed from x12-GC1-015 </v>
          </cell>
          <cell r="C17368" t="str">
            <v xml:space="preserve">x13-GC2-044 </v>
          </cell>
          <cell r="D17368" t="str">
            <v>OSU</v>
          </cell>
          <cell r="F17368" t="str">
            <v>20YR1</v>
          </cell>
        </row>
        <row r="17369">
          <cell r="A17369" t="str">
            <v>OH19-41-106</v>
          </cell>
          <cell r="B17369" t="str">
            <v xml:space="preserve">F2 seed from x12-GC1-108 /F2 seed from x12-GC1-125 </v>
          </cell>
          <cell r="C17369" t="str">
            <v xml:space="preserve">x13-GC2-051 </v>
          </cell>
          <cell r="D17369" t="str">
            <v>OSU</v>
          </cell>
          <cell r="F17369" t="str">
            <v>20YR1</v>
          </cell>
        </row>
        <row r="17370">
          <cell r="A17370" t="str">
            <v>OH19-41-12</v>
          </cell>
          <cell r="B17370" t="str">
            <v xml:space="preserve">F2 seed from x12-GC1-108 /F2 seed from x12-GC1-125 </v>
          </cell>
          <cell r="C17370" t="str">
            <v xml:space="preserve">x13-GC2-051 </v>
          </cell>
          <cell r="D17370" t="str">
            <v>OSU</v>
          </cell>
          <cell r="F17370" t="str">
            <v>20YR1</v>
          </cell>
        </row>
        <row r="17371">
          <cell r="A17371" t="str">
            <v>OH19-41-21</v>
          </cell>
          <cell r="B17371" t="str">
            <v xml:space="preserve">F2 seed from x12-GC1-108 /F2 seed from x12-GC1-125 </v>
          </cell>
          <cell r="C17371" t="str">
            <v xml:space="preserve">x13-GC2-051 </v>
          </cell>
          <cell r="D17371" t="str">
            <v>OSU</v>
          </cell>
          <cell r="F17371" t="str">
            <v>20YR1</v>
          </cell>
        </row>
        <row r="17372">
          <cell r="A17372" t="str">
            <v>OH19-41-40</v>
          </cell>
          <cell r="B17372" t="str">
            <v xml:space="preserve">F2 seed from x12-GC1-108 /F2 seed from x12-GC1-125 </v>
          </cell>
          <cell r="C17372" t="str">
            <v xml:space="preserve">x13-GC2-051 </v>
          </cell>
          <cell r="D17372" t="str">
            <v>OSU</v>
          </cell>
          <cell r="F17372" t="str">
            <v>20YR1</v>
          </cell>
        </row>
        <row r="17373">
          <cell r="A17373" t="str">
            <v>OH19-41-51</v>
          </cell>
          <cell r="B17373" t="str">
            <v xml:space="preserve">F2 seed from x12-GC1-108 /F2 seed from x12-GC1-125 </v>
          </cell>
          <cell r="C17373" t="str">
            <v xml:space="preserve">x13-GC2-051 </v>
          </cell>
          <cell r="D17373" t="str">
            <v>OSU</v>
          </cell>
          <cell r="F17373" t="str">
            <v>20YR1</v>
          </cell>
        </row>
        <row r="17374">
          <cell r="A17374" t="str">
            <v>OH19-41-63</v>
          </cell>
          <cell r="B17374" t="str">
            <v xml:space="preserve">F2 seed from x12-GC1-108 /F2 seed from x12-GC1-125 </v>
          </cell>
          <cell r="C17374" t="str">
            <v xml:space="preserve">x13-GC2-051 </v>
          </cell>
          <cell r="D17374" t="str">
            <v>OSU</v>
          </cell>
          <cell r="F17374" t="str">
            <v>20YR1</v>
          </cell>
        </row>
        <row r="17375">
          <cell r="A17375" t="str">
            <v>OH19-42-57</v>
          </cell>
          <cell r="B17375" t="str">
            <v xml:space="preserve">F2 seed from x12-GC1-108 /F2 seed from x12-GC1-011 </v>
          </cell>
          <cell r="C17375" t="str">
            <v xml:space="preserve">x13-GC2-052 </v>
          </cell>
          <cell r="D17375" t="str">
            <v>OSU</v>
          </cell>
          <cell r="F17375" t="str">
            <v>20YR1</v>
          </cell>
        </row>
        <row r="17376">
          <cell r="A17376" t="str">
            <v>OH19-44-43</v>
          </cell>
          <cell r="B17376" t="str">
            <v xml:space="preserve">F2 seed from x12-GC1-109 /F2 seed from x12-GC1-011 </v>
          </cell>
          <cell r="C17376" t="str">
            <v xml:space="preserve">x13-GC2-054 </v>
          </cell>
          <cell r="D17376" t="str">
            <v>OSU</v>
          </cell>
          <cell r="F17376" t="str">
            <v>20YR1</v>
          </cell>
        </row>
        <row r="17377">
          <cell r="A17377" t="str">
            <v>OH19-44-87</v>
          </cell>
          <cell r="B17377" t="str">
            <v xml:space="preserve">F2 seed from x12-GC1-109 /F2 seed from x12-GC1-011 </v>
          </cell>
          <cell r="C17377" t="str">
            <v xml:space="preserve">x13-GC2-054 </v>
          </cell>
          <cell r="D17377" t="str">
            <v>OSU</v>
          </cell>
          <cell r="F17377" t="str">
            <v>20YR1</v>
          </cell>
        </row>
        <row r="17378">
          <cell r="A17378" t="str">
            <v>OH19-45-46</v>
          </cell>
          <cell r="B17378" t="str">
            <v xml:space="preserve">F2 seed from x12-GC1-109 /F2 seed from x12-GC1-015 </v>
          </cell>
          <cell r="C17378" t="str">
            <v xml:space="preserve">x13-GC2-055 </v>
          </cell>
          <cell r="D17378" t="str">
            <v>OSU</v>
          </cell>
          <cell r="F17378" t="str">
            <v>20YR1</v>
          </cell>
        </row>
        <row r="17379">
          <cell r="A17379" t="str">
            <v>OH19-45-49</v>
          </cell>
          <cell r="B17379" t="str">
            <v xml:space="preserve">F2 seed from x12-GC1-109 /F2 seed from x12-GC1-015 </v>
          </cell>
          <cell r="C17379" t="str">
            <v xml:space="preserve">x13-GC2-055 </v>
          </cell>
          <cell r="D17379" t="str">
            <v>OSU</v>
          </cell>
          <cell r="F17379" t="str">
            <v>20YR1</v>
          </cell>
        </row>
        <row r="17380">
          <cell r="A17380" t="str">
            <v>OH19-45-85</v>
          </cell>
          <cell r="B17380" t="str">
            <v xml:space="preserve">F2 seed from x12-GC1-109 /F2 seed from x12-GC1-015 </v>
          </cell>
          <cell r="C17380" t="str">
            <v xml:space="preserve">x13-GC2-055 </v>
          </cell>
          <cell r="D17380" t="str">
            <v>OSU</v>
          </cell>
          <cell r="F17380" t="str">
            <v>20YR1</v>
          </cell>
        </row>
        <row r="17381">
          <cell r="A17381" t="str">
            <v>OH19-46-100</v>
          </cell>
          <cell r="B17381" t="str">
            <v xml:space="preserve">F2 seed from x12-GC1-115 /F2 seed from x12-GC1-119 </v>
          </cell>
          <cell r="C17381" t="str">
            <v xml:space="preserve">x13-GC2-059 </v>
          </cell>
          <cell r="D17381" t="str">
            <v>OSU</v>
          </cell>
          <cell r="F17381" t="str">
            <v>20YR1</v>
          </cell>
        </row>
        <row r="17382">
          <cell r="A17382" t="str">
            <v>OH19-46-8</v>
          </cell>
          <cell r="B17382" t="str">
            <v xml:space="preserve">F2 seed from x12-GC1-115 /F2 seed from x12-GC1-119 </v>
          </cell>
          <cell r="C17382" t="str">
            <v xml:space="preserve">x13-GC2-059 </v>
          </cell>
          <cell r="D17382" t="str">
            <v>OSU</v>
          </cell>
          <cell r="F17382" t="str">
            <v>20YR1</v>
          </cell>
        </row>
        <row r="17383">
          <cell r="A17383" t="str">
            <v>OH19-46-82</v>
          </cell>
          <cell r="B17383" t="str">
            <v xml:space="preserve">F2 seed from x12-GC1-115 /F2 seed from x12-GC1-119 </v>
          </cell>
          <cell r="C17383" t="str">
            <v xml:space="preserve">x13-GC2-059 </v>
          </cell>
          <cell r="D17383" t="str">
            <v>OSU</v>
          </cell>
          <cell r="F17383" t="str">
            <v>20YR1</v>
          </cell>
        </row>
        <row r="17384">
          <cell r="A17384" t="str">
            <v>OH19-46-85</v>
          </cell>
          <cell r="B17384" t="str">
            <v xml:space="preserve">F2 seed from x12-GC1-115 /F2 seed from x12-GC1-119 </v>
          </cell>
          <cell r="C17384" t="str">
            <v xml:space="preserve">x13-GC2-059 </v>
          </cell>
          <cell r="D17384" t="str">
            <v>OSU</v>
          </cell>
          <cell r="F17384" t="str">
            <v>20YR1</v>
          </cell>
        </row>
        <row r="17385">
          <cell r="A17385" t="str">
            <v>OH19-47-69</v>
          </cell>
          <cell r="B17385" t="str">
            <v xml:space="preserve">F2 seed from x12-GC1-118 /F2 seed from x12-GC1-011 </v>
          </cell>
          <cell r="C17385" t="str">
            <v xml:space="preserve">x13-GC2-065 </v>
          </cell>
          <cell r="D17385" t="str">
            <v>OSU</v>
          </cell>
          <cell r="F17385" t="str">
            <v>20YR1</v>
          </cell>
        </row>
        <row r="17386">
          <cell r="A17386" t="str">
            <v>OH19-47-95</v>
          </cell>
          <cell r="B17386" t="str">
            <v xml:space="preserve">F2 seed from x12-GC1-118 /F2 seed from x12-GC1-011 </v>
          </cell>
          <cell r="C17386" t="str">
            <v xml:space="preserve">x13-GC2-065 </v>
          </cell>
          <cell r="D17386" t="str">
            <v>OSU</v>
          </cell>
          <cell r="F17386" t="str">
            <v>20YR1</v>
          </cell>
        </row>
        <row r="17387">
          <cell r="A17387" t="str">
            <v>OH19-48-15</v>
          </cell>
          <cell r="B17387" t="str">
            <v xml:space="preserve">F2 seed from x12-GC1-118 /F2 seed from x12-GC1-122 </v>
          </cell>
          <cell r="C17387" t="str">
            <v xml:space="preserve">x13-GC2-068 </v>
          </cell>
          <cell r="D17387" t="str">
            <v>OSU</v>
          </cell>
          <cell r="F17387" t="str">
            <v>20YR1</v>
          </cell>
        </row>
        <row r="17388">
          <cell r="A17388" t="str">
            <v>OH19-48-57</v>
          </cell>
          <cell r="B17388" t="str">
            <v xml:space="preserve">F2 seed from x12-GC1-118 /F2 seed from x12-GC1-122 </v>
          </cell>
          <cell r="C17388" t="str">
            <v xml:space="preserve">x13-GC2-068 </v>
          </cell>
          <cell r="D17388" t="str">
            <v>OSU</v>
          </cell>
          <cell r="F17388" t="str">
            <v>20YR1</v>
          </cell>
        </row>
        <row r="17389">
          <cell r="A17389" t="str">
            <v>OH19-50-20</v>
          </cell>
          <cell r="B17389" t="str">
            <v xml:space="preserve">F2 seed from x12-GC1-118 /F2 seed from x12-GC1-124 </v>
          </cell>
          <cell r="C17389" t="str">
            <v xml:space="preserve">x13-GC2-069 </v>
          </cell>
          <cell r="D17389" t="str">
            <v>OSU</v>
          </cell>
          <cell r="F17389" t="str">
            <v>20YR1</v>
          </cell>
        </row>
        <row r="17390">
          <cell r="A17390" t="str">
            <v>OH19-50-36</v>
          </cell>
          <cell r="B17390" t="str">
            <v xml:space="preserve">F2 seed from x12-GC1-118 /F2 seed from x12-GC1-124 </v>
          </cell>
          <cell r="C17390" t="str">
            <v xml:space="preserve">x13-GC2-069 </v>
          </cell>
          <cell r="D17390" t="str">
            <v>OSU</v>
          </cell>
          <cell r="F17390" t="str">
            <v>20YR1</v>
          </cell>
        </row>
        <row r="17391">
          <cell r="A17391" t="str">
            <v>OH19-50-63</v>
          </cell>
          <cell r="B17391" t="str">
            <v xml:space="preserve">F2 seed from x12-GC1-118 /F2 seed from x12-GC1-124 </v>
          </cell>
          <cell r="C17391" t="str">
            <v xml:space="preserve">x13-GC2-069 </v>
          </cell>
          <cell r="D17391" t="str">
            <v>OSU</v>
          </cell>
          <cell r="F17391" t="str">
            <v>20YR1</v>
          </cell>
        </row>
        <row r="17392">
          <cell r="A17392" t="str">
            <v>OH19-50-7</v>
          </cell>
          <cell r="B17392" t="str">
            <v xml:space="preserve">F2 seed from x12-GC1-118 /F2 seed from x12-GC1-124 </v>
          </cell>
          <cell r="C17392" t="str">
            <v xml:space="preserve">x13-GC2-069 </v>
          </cell>
          <cell r="D17392" t="str">
            <v>OSU</v>
          </cell>
          <cell r="F17392" t="str">
            <v>20YR1</v>
          </cell>
        </row>
        <row r="17393">
          <cell r="A17393" t="str">
            <v>OH19-51-97</v>
          </cell>
          <cell r="B17393" t="str">
            <v xml:space="preserve">F2 seed from x12-GC1-121 /F2 seed from x12-GC1-011 </v>
          </cell>
          <cell r="C17393" t="str">
            <v xml:space="preserve">x13-GC2-074 </v>
          </cell>
          <cell r="D17393" t="str">
            <v>OSU</v>
          </cell>
          <cell r="F17393" t="str">
            <v>20YR1</v>
          </cell>
        </row>
        <row r="17394">
          <cell r="A17394" t="str">
            <v>OH19-52-53</v>
          </cell>
          <cell r="B17394" t="str">
            <v xml:space="preserve">F2 seed from x12-GC1-121 /F2 seed from x12-GC1-118 </v>
          </cell>
          <cell r="C17394" t="str">
            <v xml:space="preserve">x13-GC2-075 </v>
          </cell>
          <cell r="D17394" t="str">
            <v>OSU</v>
          </cell>
          <cell r="F17394" t="str">
            <v>20YR1</v>
          </cell>
        </row>
        <row r="17395">
          <cell r="A17395" t="str">
            <v>OH19-53-82</v>
          </cell>
          <cell r="B17395" t="str">
            <v xml:space="preserve">F2 seed from x12-GC1-121 /F2 seed from x12-GC1-118 </v>
          </cell>
          <cell r="C17395" t="str">
            <v xml:space="preserve">x13-GC2-076 </v>
          </cell>
          <cell r="D17395" t="str">
            <v>OSU</v>
          </cell>
          <cell r="F17395" t="str">
            <v>20YR1</v>
          </cell>
        </row>
        <row r="17396">
          <cell r="A17396" t="str">
            <v>OH19-54-33</v>
          </cell>
          <cell r="B17396" t="str">
            <v xml:space="preserve">F2 seed from x12-GC1-122 /F2 seed from x12-GC1-015 </v>
          </cell>
          <cell r="C17396" t="str">
            <v xml:space="preserve">x13-GC2-079 </v>
          </cell>
          <cell r="D17396" t="str">
            <v>OSU</v>
          </cell>
          <cell r="F17396" t="str">
            <v>20YR1</v>
          </cell>
        </row>
        <row r="17397">
          <cell r="A17397" t="str">
            <v>OH19-55-21</v>
          </cell>
          <cell r="B17397" t="str">
            <v xml:space="preserve">F2 seed from x12-GC1-124 /F2 seed from x12-GC1-011 </v>
          </cell>
          <cell r="C17397" t="str">
            <v xml:space="preserve">x13-GC2-084 </v>
          </cell>
          <cell r="D17397" t="str">
            <v>OSU</v>
          </cell>
          <cell r="F17397" t="str">
            <v>20YR1</v>
          </cell>
        </row>
        <row r="17398">
          <cell r="A17398" t="str">
            <v>OH19-55-61</v>
          </cell>
          <cell r="B17398" t="str">
            <v xml:space="preserve">F2 seed from x12-GC1-124 /F2 seed from x12-GC1-011 </v>
          </cell>
          <cell r="C17398" t="str">
            <v xml:space="preserve">x13-GC2-084 </v>
          </cell>
          <cell r="D17398" t="str">
            <v>OSU</v>
          </cell>
          <cell r="F17398" t="str">
            <v>20YR1</v>
          </cell>
        </row>
        <row r="17399">
          <cell r="A17399" t="str">
            <v>OH19-56-18</v>
          </cell>
          <cell r="B17399" t="str">
            <v xml:space="preserve">F2 seed from x12-GC1-124 /F2 seed from x12-GC1-011 </v>
          </cell>
          <cell r="C17399" t="str">
            <v xml:space="preserve">x13-GC2-084 </v>
          </cell>
          <cell r="D17399" t="str">
            <v>OSU</v>
          </cell>
          <cell r="F17399" t="str">
            <v>20YR1</v>
          </cell>
        </row>
        <row r="17400">
          <cell r="A17400" t="str">
            <v>OH19-56-33</v>
          </cell>
          <cell r="B17400" t="str">
            <v xml:space="preserve">F2 seed from x12-GC1-124 /F2 seed from x12-GC1-011 </v>
          </cell>
          <cell r="C17400" t="str">
            <v xml:space="preserve">x13-GC2-084 </v>
          </cell>
          <cell r="D17400" t="str">
            <v>OSU</v>
          </cell>
          <cell r="F17400" t="str">
            <v>20YR1</v>
          </cell>
        </row>
        <row r="17401">
          <cell r="A17401" t="str">
            <v>OH19-56-72</v>
          </cell>
          <cell r="B17401" t="str">
            <v xml:space="preserve">F2 seed from x12-GC1-124 /F2 seed from x12-GC1-011 </v>
          </cell>
          <cell r="C17401" t="str">
            <v xml:space="preserve">x13-GC2-084 </v>
          </cell>
          <cell r="D17401" t="str">
            <v>OSU</v>
          </cell>
          <cell r="F17401" t="str">
            <v>20YR1</v>
          </cell>
        </row>
        <row r="17402">
          <cell r="A17402" t="str">
            <v>OH19-56-95</v>
          </cell>
          <cell r="B17402" t="str">
            <v xml:space="preserve">F2 seed from x12-GC1-124 /F2 seed from x12-GC1-011 </v>
          </cell>
          <cell r="C17402" t="str">
            <v xml:space="preserve">x13-GC2-084 </v>
          </cell>
          <cell r="D17402" t="str">
            <v>OSU</v>
          </cell>
          <cell r="F17402" t="str">
            <v>20YR1</v>
          </cell>
        </row>
        <row r="17403">
          <cell r="A17403" t="str">
            <v>OH19-57-119</v>
          </cell>
          <cell r="B17403" t="str">
            <v xml:space="preserve">F2 seed from x12-GC1-124 /F2 seed from x12-GC1-011 </v>
          </cell>
          <cell r="C17403" t="str">
            <v xml:space="preserve">x13-GC2-085 </v>
          </cell>
          <cell r="D17403" t="str">
            <v>OSU</v>
          </cell>
          <cell r="F17403" t="str">
            <v>20YR1</v>
          </cell>
        </row>
        <row r="17404">
          <cell r="A17404" t="str">
            <v>OH19-57-77</v>
          </cell>
          <cell r="B17404" t="str">
            <v xml:space="preserve">F2 seed from x12-GC1-124 /F2 seed from x12-GC1-011 </v>
          </cell>
          <cell r="C17404" t="str">
            <v xml:space="preserve">x13-GC2-085 </v>
          </cell>
          <cell r="D17404" t="str">
            <v>OSU</v>
          </cell>
          <cell r="F17404" t="str">
            <v>20YR1</v>
          </cell>
        </row>
        <row r="17405">
          <cell r="A17405" t="str">
            <v>OH19-58-15</v>
          </cell>
          <cell r="B17405" t="str">
            <v xml:space="preserve">F2 seed from x12-GC1-124 /F2 seed from x12-GC1-011 </v>
          </cell>
          <cell r="C17405" t="str">
            <v xml:space="preserve">x13-GC2-090 </v>
          </cell>
          <cell r="D17405" t="str">
            <v>OSU</v>
          </cell>
          <cell r="F17405" t="str">
            <v>20YR1</v>
          </cell>
        </row>
        <row r="17406">
          <cell r="A17406" t="str">
            <v>OH19-58-7</v>
          </cell>
          <cell r="B17406" t="str">
            <v xml:space="preserve">F2 seed from x12-GC1-124 /F2 seed from x12-GC1-011 </v>
          </cell>
          <cell r="C17406" t="str">
            <v xml:space="preserve">x13-GC2-090 </v>
          </cell>
          <cell r="D17406" t="str">
            <v>OSU</v>
          </cell>
          <cell r="F17406" t="str">
            <v>20YR1</v>
          </cell>
        </row>
        <row r="17407">
          <cell r="A17407" t="str">
            <v>OH19-58-75</v>
          </cell>
          <cell r="B17407" t="str">
            <v xml:space="preserve">F2 seed from x12-GC1-124 /F2 seed from x12-GC1-011 </v>
          </cell>
          <cell r="C17407" t="str">
            <v xml:space="preserve">x13-GC2-090 </v>
          </cell>
          <cell r="D17407" t="str">
            <v>OSU</v>
          </cell>
          <cell r="F17407" t="str">
            <v>20YR1</v>
          </cell>
        </row>
        <row r="17408">
          <cell r="A17408" t="str">
            <v>OH19-58-81</v>
          </cell>
          <cell r="B17408" t="str">
            <v xml:space="preserve">F2 seed from x12-GC1-124 /F2 seed from x12-GC1-011 </v>
          </cell>
          <cell r="C17408" t="str">
            <v xml:space="preserve">x13-GC2-090 </v>
          </cell>
          <cell r="D17408" t="str">
            <v>OSU</v>
          </cell>
          <cell r="F17408" t="str">
            <v>20YR1</v>
          </cell>
        </row>
        <row r="17409">
          <cell r="A17409" t="str">
            <v>OH19-58-91</v>
          </cell>
          <cell r="B17409" t="str">
            <v xml:space="preserve">F2 seed from x12-GC1-124 /F2 seed from x12-GC1-011 </v>
          </cell>
          <cell r="C17409" t="str">
            <v xml:space="preserve">x13-GC2-090 </v>
          </cell>
          <cell r="D17409" t="str">
            <v>OSU</v>
          </cell>
          <cell r="F17409" t="str">
            <v>20YR1</v>
          </cell>
        </row>
        <row r="17410">
          <cell r="A17410" t="str">
            <v>OH19-58-97</v>
          </cell>
          <cell r="B17410" t="str">
            <v xml:space="preserve">F2 seed from x12-GC1-124 /F2 seed from x12-GC1-011 </v>
          </cell>
          <cell r="C17410" t="str">
            <v xml:space="preserve">x13-GC2-090 </v>
          </cell>
          <cell r="D17410" t="str">
            <v>OSU</v>
          </cell>
          <cell r="F17410" t="str">
            <v>20YR1</v>
          </cell>
        </row>
        <row r="17411">
          <cell r="A17411" t="str">
            <v>OH19-59-18</v>
          </cell>
          <cell r="B17411" t="str">
            <v xml:space="preserve">F2 seed from x12-GC1-124 /F2 seed from x12-GC1-123 </v>
          </cell>
          <cell r="C17411" t="str">
            <v xml:space="preserve">x13-GC2-096 </v>
          </cell>
          <cell r="D17411" t="str">
            <v>OSU</v>
          </cell>
          <cell r="F17411" t="str">
            <v>20YR1</v>
          </cell>
        </row>
        <row r="17412">
          <cell r="A17412" t="str">
            <v>OH19-59-33</v>
          </cell>
          <cell r="B17412" t="str">
            <v xml:space="preserve">F2 seed from x12-GC1-124 /F2 seed from x12-GC1-123 </v>
          </cell>
          <cell r="C17412" t="str">
            <v xml:space="preserve">x13-GC2-096 </v>
          </cell>
          <cell r="D17412" t="str">
            <v>OSU</v>
          </cell>
          <cell r="F17412" t="str">
            <v>20YR1</v>
          </cell>
        </row>
        <row r="17413">
          <cell r="A17413" t="str">
            <v>OH19-59-7</v>
          </cell>
          <cell r="B17413" t="str">
            <v xml:space="preserve">F2 seed from x12-GC1-124 /F2 seed from x12-GC1-123 </v>
          </cell>
          <cell r="C17413" t="str">
            <v xml:space="preserve">x13-GC2-096 </v>
          </cell>
          <cell r="D17413" t="str">
            <v>OSU</v>
          </cell>
          <cell r="F17413" t="str">
            <v>20YR1</v>
          </cell>
        </row>
        <row r="17414">
          <cell r="A17414" t="str">
            <v>OH19-59-72</v>
          </cell>
          <cell r="B17414" t="str">
            <v xml:space="preserve">F2 seed from x12-GC1-124 /F2 seed from x12-GC1-123 </v>
          </cell>
          <cell r="C17414" t="str">
            <v xml:space="preserve">x13-GC2-096 </v>
          </cell>
          <cell r="D17414" t="str">
            <v>OSU</v>
          </cell>
          <cell r="F17414" t="str">
            <v>20YR1</v>
          </cell>
        </row>
        <row r="17415">
          <cell r="A17415" t="str">
            <v>OH19-59-78</v>
          </cell>
          <cell r="B17415" t="str">
            <v xml:space="preserve">F2 seed from x12-GC1-124 /F2 seed from x12-GC1-123 </v>
          </cell>
          <cell r="C17415" t="str">
            <v xml:space="preserve">x13-GC2-096 </v>
          </cell>
          <cell r="D17415" t="str">
            <v>OSU</v>
          </cell>
          <cell r="F17415" t="str">
            <v>20YR1</v>
          </cell>
        </row>
        <row r="17416">
          <cell r="A17416" t="str">
            <v>OH19-60-54</v>
          </cell>
          <cell r="B17416" t="str">
            <v xml:space="preserve">F4 seed from x11-GC0-068 /F2 seed from x12-GC1-124 </v>
          </cell>
          <cell r="C17416" t="str">
            <v xml:space="preserve">x13-GC2-103 </v>
          </cell>
          <cell r="D17416" t="str">
            <v>OSU</v>
          </cell>
          <cell r="F17416" t="str">
            <v>20YR1</v>
          </cell>
        </row>
        <row r="17417">
          <cell r="A17417" t="str">
            <v>OH19-61-24</v>
          </cell>
          <cell r="B17417" t="str">
            <v xml:space="preserve">F4 seed from x11-GC0-068 /F2 seed from x12-GC1-124 </v>
          </cell>
          <cell r="C17417" t="str">
            <v xml:space="preserve">x13-GC2-103 </v>
          </cell>
          <cell r="D17417" t="str">
            <v>OSU</v>
          </cell>
          <cell r="F17417" t="str">
            <v>20YR1</v>
          </cell>
        </row>
        <row r="17418">
          <cell r="A17418" t="str">
            <v>OH19-61-44</v>
          </cell>
          <cell r="B17418" t="str">
            <v xml:space="preserve">F4 seed from x11-GC0-068 /F2 seed from x12-GC1-124 </v>
          </cell>
          <cell r="C17418" t="str">
            <v xml:space="preserve">x13-GC2-103 </v>
          </cell>
          <cell r="D17418" t="str">
            <v>OSU</v>
          </cell>
          <cell r="F17418" t="str">
            <v>20YR1</v>
          </cell>
        </row>
        <row r="17419">
          <cell r="A17419" t="str">
            <v>OH19-62-109</v>
          </cell>
          <cell r="B17419" t="str">
            <v xml:space="preserve">F4 seed from x11-GC0-021 /F2 seed from x12-GC1-103 </v>
          </cell>
          <cell r="C17419" t="str">
            <v xml:space="preserve">x13-GC2-201 </v>
          </cell>
          <cell r="D17419" t="str">
            <v>OSU</v>
          </cell>
          <cell r="F17419" t="str">
            <v>20YR1</v>
          </cell>
        </row>
        <row r="17420">
          <cell r="A17420" t="str">
            <v>OH19-62-119</v>
          </cell>
          <cell r="B17420" t="str">
            <v xml:space="preserve">F4 seed from x11-GC0-021 /F2 seed from x12-GC1-103 </v>
          </cell>
          <cell r="C17420" t="str">
            <v xml:space="preserve">x13-GC2-201 </v>
          </cell>
          <cell r="D17420" t="str">
            <v>OSU</v>
          </cell>
          <cell r="F17420" t="str">
            <v>20YR1</v>
          </cell>
        </row>
        <row r="17421">
          <cell r="A17421" t="str">
            <v>OH19-62-21</v>
          </cell>
          <cell r="B17421" t="str">
            <v xml:space="preserve">F4 seed from x11-GC0-021 /F2 seed from x12-GC1-103 </v>
          </cell>
          <cell r="C17421" t="str">
            <v xml:space="preserve">x13-GC2-201 </v>
          </cell>
          <cell r="D17421" t="str">
            <v>OSU</v>
          </cell>
          <cell r="F17421" t="str">
            <v>20YR1</v>
          </cell>
        </row>
        <row r="17422">
          <cell r="A17422" t="str">
            <v>OH19-62-27</v>
          </cell>
          <cell r="B17422" t="str">
            <v xml:space="preserve">F4 seed from x11-GC0-021 /F2 seed from x12-GC1-103 </v>
          </cell>
          <cell r="C17422" t="str">
            <v xml:space="preserve">x13-GC2-201 </v>
          </cell>
          <cell r="D17422" t="str">
            <v>OSU</v>
          </cell>
          <cell r="F17422" t="str">
            <v>20YR1</v>
          </cell>
        </row>
        <row r="17423">
          <cell r="A17423" t="str">
            <v>OH19-62-32</v>
          </cell>
          <cell r="B17423" t="str">
            <v xml:space="preserve">F4 seed from x11-GC0-021 /F2 seed from x12-GC1-103 </v>
          </cell>
          <cell r="C17423" t="str">
            <v xml:space="preserve">x13-GC2-201 </v>
          </cell>
          <cell r="D17423" t="str">
            <v>OSU</v>
          </cell>
          <cell r="F17423" t="str">
            <v>20YR1</v>
          </cell>
        </row>
        <row r="17424">
          <cell r="A17424" t="str">
            <v>OH19-62-50</v>
          </cell>
          <cell r="B17424" t="str">
            <v xml:space="preserve">F4 seed from x11-GC0-021 /F2 seed from x12-GC1-103 </v>
          </cell>
          <cell r="C17424" t="str">
            <v xml:space="preserve">x13-GC2-201 </v>
          </cell>
          <cell r="D17424" t="str">
            <v>OSU</v>
          </cell>
          <cell r="F17424" t="str">
            <v>20YR1</v>
          </cell>
        </row>
        <row r="17425">
          <cell r="A17425" t="str">
            <v>OH19-62-63</v>
          </cell>
          <cell r="B17425" t="str">
            <v xml:space="preserve">F4 seed from x11-GC0-021 /F2 seed from x12-GC1-103 </v>
          </cell>
          <cell r="C17425" t="str">
            <v xml:space="preserve">x13-GC2-201 </v>
          </cell>
          <cell r="D17425" t="str">
            <v>OSU</v>
          </cell>
          <cell r="F17425" t="str">
            <v>20YR1</v>
          </cell>
        </row>
        <row r="17426">
          <cell r="A17426" t="str">
            <v>OH19-62-68</v>
          </cell>
          <cell r="B17426" t="str">
            <v xml:space="preserve">F4 seed from x11-GC0-021 /F2 seed from x12-GC1-103 </v>
          </cell>
          <cell r="C17426" t="str">
            <v xml:space="preserve">x13-GC2-201 </v>
          </cell>
          <cell r="D17426" t="str">
            <v>OSU</v>
          </cell>
          <cell r="F17426" t="str">
            <v>20YR1</v>
          </cell>
        </row>
        <row r="17427">
          <cell r="A17427" t="str">
            <v>OH19-62-76</v>
          </cell>
          <cell r="B17427" t="str">
            <v xml:space="preserve">F4 seed from x11-GC0-021 /F2 seed from x12-GC1-103 </v>
          </cell>
          <cell r="C17427" t="str">
            <v xml:space="preserve">x13-GC2-201 </v>
          </cell>
          <cell r="D17427" t="str">
            <v>OSU</v>
          </cell>
          <cell r="F17427" t="str">
            <v>20YR1</v>
          </cell>
        </row>
        <row r="17428">
          <cell r="A17428" t="str">
            <v>OH19-62-8</v>
          </cell>
          <cell r="B17428" t="str">
            <v xml:space="preserve">F4 seed from x11-GC0-021 /F2 seed from x12-GC1-103 </v>
          </cell>
          <cell r="C17428" t="str">
            <v xml:space="preserve">x13-GC2-201 </v>
          </cell>
          <cell r="D17428" t="str">
            <v>OSU</v>
          </cell>
          <cell r="F17428" t="str">
            <v>20YR1</v>
          </cell>
        </row>
        <row r="17429">
          <cell r="A17429" t="str">
            <v>OH19-63-18</v>
          </cell>
          <cell r="B17429" t="str">
            <v xml:space="preserve">F2 seed from x12-GC1-103 /F4 seed from x11-GC0-021 </v>
          </cell>
          <cell r="C17429" t="str">
            <v xml:space="preserve">x13-GC2-205 </v>
          </cell>
          <cell r="D17429" t="str">
            <v>OSU</v>
          </cell>
          <cell r="F17429" t="str">
            <v>20YR1</v>
          </cell>
        </row>
        <row r="17430">
          <cell r="A17430" t="str">
            <v>OH19-63-33</v>
          </cell>
          <cell r="B17430" t="str">
            <v xml:space="preserve">F2 seed from x12-GC1-103 /F4 seed from x11-GC0-021 </v>
          </cell>
          <cell r="C17430" t="str">
            <v xml:space="preserve">x13-GC2-205 </v>
          </cell>
          <cell r="D17430" t="str">
            <v>OSU</v>
          </cell>
          <cell r="F17430" t="str">
            <v>20YR1</v>
          </cell>
        </row>
        <row r="17431">
          <cell r="A17431" t="str">
            <v>OH19-63-43</v>
          </cell>
          <cell r="B17431" t="str">
            <v xml:space="preserve">F2 seed from x12-GC1-103 /F4 seed from x11-GC0-021 </v>
          </cell>
          <cell r="C17431" t="str">
            <v xml:space="preserve">x13-GC2-205 </v>
          </cell>
          <cell r="D17431" t="str">
            <v>OSU</v>
          </cell>
          <cell r="F17431" t="str">
            <v>20YR1</v>
          </cell>
        </row>
        <row r="17432">
          <cell r="A17432" t="str">
            <v>OH19-63-46</v>
          </cell>
          <cell r="B17432" t="str">
            <v xml:space="preserve">F2 seed from x12-GC1-103 /F4 seed from x11-GC0-021 </v>
          </cell>
          <cell r="C17432" t="str">
            <v xml:space="preserve">x13-GC2-205 </v>
          </cell>
          <cell r="D17432" t="str">
            <v>OSU</v>
          </cell>
          <cell r="F17432" t="str">
            <v>20YR1</v>
          </cell>
        </row>
        <row r="17433">
          <cell r="A17433" t="str">
            <v>OH19-63-48</v>
          </cell>
          <cell r="B17433" t="str">
            <v xml:space="preserve">F2 seed from x12-GC1-103 /F4 seed from x11-GC0-021 </v>
          </cell>
          <cell r="C17433" t="str">
            <v xml:space="preserve">x13-GC2-205 </v>
          </cell>
          <cell r="D17433" t="str">
            <v>OSU</v>
          </cell>
          <cell r="F17433" t="str">
            <v>20YR1</v>
          </cell>
        </row>
        <row r="17434">
          <cell r="A17434" t="str">
            <v>OH19-63-6</v>
          </cell>
          <cell r="B17434" t="str">
            <v xml:space="preserve">F2 seed from x12-GC1-103 /F4 seed from x11-GC0-021 </v>
          </cell>
          <cell r="C17434" t="str">
            <v xml:space="preserve">x13-GC2-205 </v>
          </cell>
          <cell r="D17434" t="str">
            <v>OSU</v>
          </cell>
          <cell r="F17434" t="str">
            <v>20YR1</v>
          </cell>
        </row>
        <row r="17435">
          <cell r="A17435" t="str">
            <v>OH19-63-68</v>
          </cell>
          <cell r="B17435" t="str">
            <v xml:space="preserve">F2 seed from x12-GC1-103 /F4 seed from x11-GC0-021 </v>
          </cell>
          <cell r="C17435" t="str">
            <v xml:space="preserve">x13-GC2-205 </v>
          </cell>
          <cell r="D17435" t="str">
            <v>OSU</v>
          </cell>
          <cell r="F17435" t="str">
            <v>20YR1</v>
          </cell>
        </row>
        <row r="17436">
          <cell r="A17436" t="str">
            <v>OH19-63-75</v>
          </cell>
          <cell r="B17436" t="str">
            <v xml:space="preserve">F2 seed from x12-GC1-103 /F4 seed from x11-GC0-021 </v>
          </cell>
          <cell r="C17436" t="str">
            <v xml:space="preserve">x13-GC2-205 </v>
          </cell>
          <cell r="D17436" t="str">
            <v>OSU</v>
          </cell>
          <cell r="F17436" t="str">
            <v>20YR1</v>
          </cell>
        </row>
        <row r="17437">
          <cell r="A17437" t="str">
            <v>OH19-63-87</v>
          </cell>
          <cell r="B17437" t="str">
            <v xml:space="preserve">F2 seed from x12-GC1-103 /F4 seed from x11-GC0-021 </v>
          </cell>
          <cell r="C17437" t="str">
            <v xml:space="preserve">x13-GC2-205 </v>
          </cell>
          <cell r="D17437" t="str">
            <v>OSU</v>
          </cell>
          <cell r="F17437" t="str">
            <v>20YR1</v>
          </cell>
        </row>
        <row r="17438">
          <cell r="A17438" t="str">
            <v>OH19-63-92</v>
          </cell>
          <cell r="B17438" t="str">
            <v xml:space="preserve">F2 seed from x12-GC1-103 /F4 seed from x11-GC0-021 </v>
          </cell>
          <cell r="C17438" t="str">
            <v xml:space="preserve">x13-GC2-205 </v>
          </cell>
          <cell r="D17438" t="str">
            <v>OSU</v>
          </cell>
          <cell r="F17438" t="str">
            <v>20YR1</v>
          </cell>
        </row>
        <row r="17439">
          <cell r="A17439" t="str">
            <v>OH19-65-10</v>
          </cell>
          <cell r="B17439" t="str">
            <v xml:space="preserve">F2 seed from x12-GC1-104 /F2 seed from x12-GC1-103 </v>
          </cell>
          <cell r="C17439" t="str">
            <v xml:space="preserve">x13-GC2-220 </v>
          </cell>
          <cell r="D17439" t="str">
            <v>OSU</v>
          </cell>
          <cell r="F17439" t="str">
            <v>20YR1</v>
          </cell>
        </row>
        <row r="17440">
          <cell r="A17440" t="str">
            <v>OH19-65-108</v>
          </cell>
          <cell r="B17440" t="str">
            <v xml:space="preserve">F2 seed from x12-GC1-104 /F2 seed from x12-GC1-103 </v>
          </cell>
          <cell r="C17440" t="str">
            <v xml:space="preserve">x13-GC2-220 </v>
          </cell>
          <cell r="D17440" t="str">
            <v>OSU</v>
          </cell>
          <cell r="F17440" t="str">
            <v>20YR1</v>
          </cell>
        </row>
        <row r="17441">
          <cell r="A17441" t="str">
            <v>OH19-66-105</v>
          </cell>
          <cell r="B17441" t="str">
            <v xml:space="preserve">F2 seed from x12-GC1-052 /F2 seed from x12-GC1-103 </v>
          </cell>
          <cell r="C17441" t="str">
            <v xml:space="preserve">x13-GC2-221 </v>
          </cell>
          <cell r="D17441" t="str">
            <v>OSU</v>
          </cell>
          <cell r="F17441" t="str">
            <v>20YR1</v>
          </cell>
        </row>
        <row r="17442">
          <cell r="A17442" t="str">
            <v>OH19-66-19</v>
          </cell>
          <cell r="B17442" t="str">
            <v xml:space="preserve">F2 seed from x12-GC1-052 /F2 seed from x12-GC1-103 </v>
          </cell>
          <cell r="C17442" t="str">
            <v xml:space="preserve">x13-GC2-221 </v>
          </cell>
          <cell r="D17442" t="str">
            <v>OSU</v>
          </cell>
          <cell r="F17442" t="str">
            <v>20YR1</v>
          </cell>
        </row>
        <row r="17443">
          <cell r="A17443" t="str">
            <v>OH19-66-48</v>
          </cell>
          <cell r="B17443" t="str">
            <v xml:space="preserve">F2 seed from x12-GC1-052 /F2 seed from x12-GC1-103 </v>
          </cell>
          <cell r="C17443" t="str">
            <v xml:space="preserve">x13-GC2-221 </v>
          </cell>
          <cell r="D17443" t="str">
            <v>OSU</v>
          </cell>
          <cell r="F17443" t="str">
            <v>20YR1</v>
          </cell>
        </row>
        <row r="17444">
          <cell r="A17444" t="str">
            <v>OH19-66-61</v>
          </cell>
          <cell r="B17444" t="str">
            <v xml:space="preserve">F2 seed from x12-GC1-052 /F2 seed from x12-GC1-103 </v>
          </cell>
          <cell r="C17444" t="str">
            <v xml:space="preserve">x13-GC2-221 </v>
          </cell>
          <cell r="D17444" t="str">
            <v>OSU</v>
          </cell>
          <cell r="F17444" t="str">
            <v>20YR1</v>
          </cell>
        </row>
        <row r="17445">
          <cell r="A17445" t="str">
            <v>OH19-66-72</v>
          </cell>
          <cell r="B17445" t="str">
            <v xml:space="preserve">F2 seed from x12-GC1-052 /F2 seed from x12-GC1-103 </v>
          </cell>
          <cell r="C17445" t="str">
            <v xml:space="preserve">x13-GC2-221 </v>
          </cell>
          <cell r="D17445" t="str">
            <v>OSU</v>
          </cell>
          <cell r="F17445" t="str">
            <v>20YR1</v>
          </cell>
        </row>
        <row r="17446">
          <cell r="A17446" t="str">
            <v>OH19-66-94</v>
          </cell>
          <cell r="B17446" t="str">
            <v xml:space="preserve">F2 seed from x12-GC1-052 /F2 seed from x12-GC1-103 </v>
          </cell>
          <cell r="C17446" t="str">
            <v xml:space="preserve">x13-GC2-221 </v>
          </cell>
          <cell r="D17446" t="str">
            <v>OSU</v>
          </cell>
          <cell r="F17446" t="str">
            <v>20YR1</v>
          </cell>
        </row>
        <row r="17447">
          <cell r="A17447" t="str">
            <v>OH19-67-31</v>
          </cell>
          <cell r="B17447" t="str">
            <v xml:space="preserve">Cross of x12GC2 F2s: 102_8/130_11 /Cross of x12GC2 F2s: 102_8/130_11 </v>
          </cell>
          <cell r="C17447" t="str">
            <v xml:space="preserve">X15-GC3-004 </v>
          </cell>
          <cell r="D17447" t="str">
            <v>OSU</v>
          </cell>
          <cell r="F17447" t="str">
            <v>20YR1</v>
          </cell>
        </row>
        <row r="17448">
          <cell r="A17448" t="str">
            <v>OH19-67-42</v>
          </cell>
          <cell r="B17448" t="str">
            <v xml:space="preserve">Cross of x12GC2 F2s: 102_8/130_11 /Cross of x12GC2 F2s: 102_8/130_11 </v>
          </cell>
          <cell r="C17448" t="str">
            <v xml:space="preserve">X15-GC3-004 </v>
          </cell>
          <cell r="D17448" t="str">
            <v>OSU</v>
          </cell>
          <cell r="F17448" t="str">
            <v>20YR1</v>
          </cell>
        </row>
        <row r="17449">
          <cell r="A17449" t="str">
            <v>OH19-67-82</v>
          </cell>
          <cell r="B17449" t="str">
            <v xml:space="preserve">Cross of x12GC2 F2s: 102_8/130_11 /Cross of x12GC2 F2s: 102_8/130_11 </v>
          </cell>
          <cell r="C17449" t="str">
            <v xml:space="preserve">X15-GC3-004 </v>
          </cell>
          <cell r="D17449" t="str">
            <v>OSU</v>
          </cell>
          <cell r="F17449" t="str">
            <v>20YR1</v>
          </cell>
        </row>
        <row r="17450">
          <cell r="A17450" t="str">
            <v>OH19-68-23</v>
          </cell>
          <cell r="B17450" t="str">
            <v xml:space="preserve">108-6 /69-14 </v>
          </cell>
          <cell r="C17450" t="str">
            <v xml:space="preserve">X15-GC3-013 </v>
          </cell>
          <cell r="D17450" t="str">
            <v>OSU</v>
          </cell>
          <cell r="F17450" t="str">
            <v>20YR1</v>
          </cell>
        </row>
        <row r="17451">
          <cell r="A17451" t="str">
            <v>OH19-68-45</v>
          </cell>
          <cell r="B17451" t="str">
            <v xml:space="preserve">108-6 /69-14 </v>
          </cell>
          <cell r="C17451" t="str">
            <v xml:space="preserve">X15-GC3-013 </v>
          </cell>
          <cell r="D17451" t="str">
            <v>OSU</v>
          </cell>
          <cell r="F17451" t="str">
            <v>20YR1</v>
          </cell>
        </row>
        <row r="17452">
          <cell r="A17452" t="str">
            <v>OH19-68-67</v>
          </cell>
          <cell r="B17452" t="str">
            <v xml:space="preserve">108-6 /69-14 </v>
          </cell>
          <cell r="C17452" t="str">
            <v xml:space="preserve">X15-GC3-013 </v>
          </cell>
          <cell r="D17452" t="str">
            <v>OSU</v>
          </cell>
          <cell r="F17452" t="str">
            <v>20YR1</v>
          </cell>
        </row>
        <row r="17453">
          <cell r="A17453" t="str">
            <v>OH19-69-1</v>
          </cell>
          <cell r="B17453" t="str">
            <v xml:space="preserve">113-11 /108-6 </v>
          </cell>
          <cell r="C17453" t="str">
            <v xml:space="preserve">X15-GC3-016 </v>
          </cell>
          <cell r="D17453" t="str">
            <v>OSU</v>
          </cell>
          <cell r="F17453" t="str">
            <v>20YR1</v>
          </cell>
        </row>
        <row r="17454">
          <cell r="A17454" t="str">
            <v>OH19-69-23</v>
          </cell>
          <cell r="B17454" t="str">
            <v xml:space="preserve">113-11 /108-6 </v>
          </cell>
          <cell r="C17454" t="str">
            <v xml:space="preserve">X15-GC3-016 </v>
          </cell>
          <cell r="D17454" t="str">
            <v>OSU</v>
          </cell>
          <cell r="F17454" t="str">
            <v>20YR1</v>
          </cell>
        </row>
        <row r="17455">
          <cell r="A17455" t="str">
            <v>OH19-69-28</v>
          </cell>
          <cell r="B17455" t="str">
            <v xml:space="preserve">113-11 /108-6 </v>
          </cell>
          <cell r="C17455" t="str">
            <v xml:space="preserve">X15-GC3-016 </v>
          </cell>
          <cell r="D17455" t="str">
            <v>OSU</v>
          </cell>
          <cell r="F17455" t="str">
            <v>20YR1</v>
          </cell>
        </row>
        <row r="17456">
          <cell r="A17456" t="str">
            <v>OH19-69-5</v>
          </cell>
          <cell r="B17456" t="str">
            <v xml:space="preserve">113-11 /108-6 </v>
          </cell>
          <cell r="C17456" t="str">
            <v xml:space="preserve">X15-GC3-016 </v>
          </cell>
          <cell r="D17456" t="str">
            <v>OSU</v>
          </cell>
          <cell r="F17456" t="str">
            <v>20YR1</v>
          </cell>
        </row>
        <row r="17457">
          <cell r="A17457" t="str">
            <v>OH19-69-53</v>
          </cell>
          <cell r="B17457" t="str">
            <v xml:space="preserve">113-11 /108-6 </v>
          </cell>
          <cell r="C17457" t="str">
            <v xml:space="preserve">X15-GC3-016 </v>
          </cell>
          <cell r="D17457" t="str">
            <v>OSU</v>
          </cell>
          <cell r="F17457" t="str">
            <v>20YR1</v>
          </cell>
        </row>
        <row r="17458">
          <cell r="A17458" t="str">
            <v>OH19-69-65</v>
          </cell>
          <cell r="B17458" t="str">
            <v xml:space="preserve">113-11 /108-6 </v>
          </cell>
          <cell r="C17458" t="str">
            <v xml:space="preserve">X15-GC3-016 </v>
          </cell>
          <cell r="D17458" t="str">
            <v>OSU</v>
          </cell>
          <cell r="F17458" t="str">
            <v>20YR1</v>
          </cell>
        </row>
        <row r="17459">
          <cell r="A17459" t="str">
            <v>OH19-69-66</v>
          </cell>
          <cell r="B17459" t="str">
            <v xml:space="preserve">113-11 /108-6 </v>
          </cell>
          <cell r="C17459" t="str">
            <v xml:space="preserve">X15-GC3-016 </v>
          </cell>
          <cell r="D17459" t="str">
            <v>OSU</v>
          </cell>
          <cell r="F17459" t="str">
            <v>20YR1</v>
          </cell>
        </row>
        <row r="17460">
          <cell r="A17460" t="str">
            <v>OH19-69-79</v>
          </cell>
          <cell r="B17460" t="str">
            <v xml:space="preserve">113-11 /108-6 </v>
          </cell>
          <cell r="C17460" t="str">
            <v xml:space="preserve">X15-GC3-016 </v>
          </cell>
          <cell r="D17460" t="str">
            <v>OSU</v>
          </cell>
          <cell r="F17460" t="str">
            <v>20YR1</v>
          </cell>
        </row>
        <row r="17461">
          <cell r="A17461" t="str">
            <v>OH19-69-81</v>
          </cell>
          <cell r="B17461" t="str">
            <v xml:space="preserve">113-11 /108-6 </v>
          </cell>
          <cell r="C17461" t="str">
            <v xml:space="preserve">X15-GC3-016 </v>
          </cell>
          <cell r="D17461" t="str">
            <v>OSU</v>
          </cell>
          <cell r="F17461" t="str">
            <v>20YR1</v>
          </cell>
        </row>
        <row r="17462">
          <cell r="A17462" t="str">
            <v>OH19-69-98</v>
          </cell>
          <cell r="B17462" t="str">
            <v xml:space="preserve">113-11 /108-6 </v>
          </cell>
          <cell r="C17462" t="str">
            <v xml:space="preserve">X15-GC3-016 </v>
          </cell>
          <cell r="D17462" t="str">
            <v>OSU</v>
          </cell>
          <cell r="F17462" t="str">
            <v>20YR1</v>
          </cell>
        </row>
        <row r="17463">
          <cell r="A17463" t="str">
            <v>OH19-70-101</v>
          </cell>
          <cell r="B17463" t="str">
            <v xml:space="preserve">113-11 /125-7 </v>
          </cell>
          <cell r="C17463" t="str">
            <v xml:space="preserve">X15-GC3-017 </v>
          </cell>
          <cell r="D17463" t="str">
            <v>OSU</v>
          </cell>
          <cell r="F17463" t="str">
            <v>20YR1</v>
          </cell>
        </row>
        <row r="17464">
          <cell r="A17464" t="str">
            <v>OH19-70-102</v>
          </cell>
          <cell r="B17464" t="str">
            <v xml:space="preserve">113-11 /125-7 </v>
          </cell>
          <cell r="C17464" t="str">
            <v xml:space="preserve">X15-GC3-017 </v>
          </cell>
          <cell r="D17464" t="str">
            <v>OSU</v>
          </cell>
          <cell r="F17464" t="str">
            <v>20YR1</v>
          </cell>
        </row>
        <row r="17465">
          <cell r="A17465" t="str">
            <v>OH19-70-107</v>
          </cell>
          <cell r="B17465" t="str">
            <v xml:space="preserve">113-11 /125-7 </v>
          </cell>
          <cell r="C17465" t="str">
            <v xml:space="preserve">X15-GC3-017 </v>
          </cell>
          <cell r="D17465" t="str">
            <v>OSU</v>
          </cell>
          <cell r="F17465" t="str">
            <v>20YR1</v>
          </cell>
        </row>
        <row r="17466">
          <cell r="A17466" t="str">
            <v>OH19-70-11</v>
          </cell>
          <cell r="B17466" t="str">
            <v xml:space="preserve">113-11 /125-7 </v>
          </cell>
          <cell r="C17466" t="str">
            <v xml:space="preserve">X15-GC3-017 </v>
          </cell>
          <cell r="D17466" t="str">
            <v>OSU</v>
          </cell>
          <cell r="F17466" t="str">
            <v>20YR1</v>
          </cell>
        </row>
        <row r="17467">
          <cell r="A17467" t="str">
            <v>OH19-70-21</v>
          </cell>
          <cell r="B17467" t="str">
            <v xml:space="preserve">113-11 /125-7 </v>
          </cell>
          <cell r="C17467" t="str">
            <v xml:space="preserve">X15-GC3-017 </v>
          </cell>
          <cell r="D17467" t="str">
            <v>OSU</v>
          </cell>
          <cell r="F17467" t="str">
            <v>20YR1</v>
          </cell>
        </row>
        <row r="17468">
          <cell r="A17468" t="str">
            <v>OH19-70-3</v>
          </cell>
          <cell r="B17468" t="str">
            <v xml:space="preserve">113-11 /125-7 </v>
          </cell>
          <cell r="C17468" t="str">
            <v xml:space="preserve">X15-GC3-017 </v>
          </cell>
          <cell r="D17468" t="str">
            <v>OSU</v>
          </cell>
          <cell r="F17468" t="str">
            <v>20YR1</v>
          </cell>
        </row>
        <row r="17469">
          <cell r="A17469" t="str">
            <v>OH19-70-45</v>
          </cell>
          <cell r="B17469" t="str">
            <v xml:space="preserve">113-11 /125-7 </v>
          </cell>
          <cell r="C17469" t="str">
            <v xml:space="preserve">X15-GC3-017 </v>
          </cell>
          <cell r="D17469" t="str">
            <v>OSU</v>
          </cell>
          <cell r="F17469" t="str">
            <v>20YR1</v>
          </cell>
        </row>
        <row r="17470">
          <cell r="A17470" t="str">
            <v>OH19-70-71</v>
          </cell>
          <cell r="B17470" t="str">
            <v xml:space="preserve">113-11 /125-7 </v>
          </cell>
          <cell r="C17470" t="str">
            <v xml:space="preserve">X15-GC3-017 </v>
          </cell>
          <cell r="D17470" t="str">
            <v>OSU</v>
          </cell>
          <cell r="F17470" t="str">
            <v>20YR1</v>
          </cell>
        </row>
        <row r="17471">
          <cell r="A17471" t="str">
            <v>OH19-71-102</v>
          </cell>
          <cell r="B17471" t="str">
            <v xml:space="preserve">119-11 /146-6 </v>
          </cell>
          <cell r="C17471" t="str">
            <v xml:space="preserve">X15-GC3-018 </v>
          </cell>
          <cell r="D17471" t="str">
            <v>OSU</v>
          </cell>
          <cell r="F17471" t="str">
            <v>20YR1</v>
          </cell>
        </row>
        <row r="17472">
          <cell r="A17472" t="str">
            <v>OH19-71-106</v>
          </cell>
          <cell r="B17472" t="str">
            <v xml:space="preserve">119-11 /146-6 </v>
          </cell>
          <cell r="C17472" t="str">
            <v xml:space="preserve">X15-GC3-018 </v>
          </cell>
          <cell r="D17472" t="str">
            <v>OSU</v>
          </cell>
          <cell r="F17472" t="str">
            <v>20YR1</v>
          </cell>
        </row>
        <row r="17473">
          <cell r="A17473" t="str">
            <v>OH19-71-12</v>
          </cell>
          <cell r="B17473" t="str">
            <v xml:space="preserve">119-11 /146-6 </v>
          </cell>
          <cell r="C17473" t="str">
            <v xml:space="preserve">X15-GC3-018 </v>
          </cell>
          <cell r="D17473" t="str">
            <v>OSU</v>
          </cell>
          <cell r="F17473" t="str">
            <v>20YR1</v>
          </cell>
        </row>
        <row r="17474">
          <cell r="A17474" t="str">
            <v>OH19-71-26</v>
          </cell>
          <cell r="B17474" t="str">
            <v xml:space="preserve">119-11 /146-6 </v>
          </cell>
          <cell r="C17474" t="str">
            <v xml:space="preserve">X15-GC3-018 </v>
          </cell>
          <cell r="D17474" t="str">
            <v>OSU</v>
          </cell>
          <cell r="F17474" t="str">
            <v>20YR1</v>
          </cell>
        </row>
        <row r="17475">
          <cell r="A17475" t="str">
            <v>OH19-71-39</v>
          </cell>
          <cell r="B17475" t="str">
            <v xml:space="preserve">119-11 /146-6 </v>
          </cell>
          <cell r="C17475" t="str">
            <v xml:space="preserve">X15-GC3-018 </v>
          </cell>
          <cell r="D17475" t="str">
            <v>OSU</v>
          </cell>
          <cell r="F17475" t="str">
            <v>20YR1</v>
          </cell>
        </row>
        <row r="17476">
          <cell r="A17476" t="str">
            <v>OH19-71-58</v>
          </cell>
          <cell r="B17476" t="str">
            <v xml:space="preserve">119-11 /146-6 </v>
          </cell>
          <cell r="C17476" t="str">
            <v xml:space="preserve">X15-GC3-018 </v>
          </cell>
          <cell r="D17476" t="str">
            <v>OSU</v>
          </cell>
          <cell r="F17476" t="str">
            <v>20YR1</v>
          </cell>
        </row>
        <row r="17477">
          <cell r="A17477" t="str">
            <v>OH19-71-77</v>
          </cell>
          <cell r="B17477" t="str">
            <v xml:space="preserve">119-11 /146-6 </v>
          </cell>
          <cell r="C17477" t="str">
            <v xml:space="preserve">X15-GC3-018 </v>
          </cell>
          <cell r="D17477" t="str">
            <v>OSU</v>
          </cell>
          <cell r="F17477" t="str">
            <v>20YR1</v>
          </cell>
        </row>
        <row r="17478">
          <cell r="A17478" t="str">
            <v>OH19-71-81</v>
          </cell>
          <cell r="B17478" t="str">
            <v xml:space="preserve">119-11 /146-6 </v>
          </cell>
          <cell r="C17478" t="str">
            <v xml:space="preserve">X15-GC3-018 </v>
          </cell>
          <cell r="D17478" t="str">
            <v>OSU</v>
          </cell>
          <cell r="F17478" t="str">
            <v>20YR1</v>
          </cell>
        </row>
        <row r="17479">
          <cell r="A17479" t="str">
            <v>OH19-71-89</v>
          </cell>
          <cell r="B17479" t="str">
            <v xml:space="preserve">119-11 /146-6 </v>
          </cell>
          <cell r="C17479" t="str">
            <v xml:space="preserve">X15-GC3-018 </v>
          </cell>
          <cell r="D17479" t="str">
            <v>OSU</v>
          </cell>
          <cell r="F17479" t="str">
            <v>20YR1</v>
          </cell>
        </row>
        <row r="17480">
          <cell r="A17480" t="str">
            <v>OH19-72-12</v>
          </cell>
          <cell r="B17480" t="str">
            <v xml:space="preserve">119-11 /146-6 </v>
          </cell>
          <cell r="C17480" t="str">
            <v xml:space="preserve">X15-GC3-018 </v>
          </cell>
          <cell r="D17480" t="str">
            <v>OSU</v>
          </cell>
          <cell r="F17480" t="str">
            <v>20YR1</v>
          </cell>
        </row>
        <row r="17481">
          <cell r="A17481" t="str">
            <v>OH19-72-3</v>
          </cell>
          <cell r="B17481" t="str">
            <v xml:space="preserve">119-11 /146-6 </v>
          </cell>
          <cell r="C17481" t="str">
            <v xml:space="preserve">X15-GC3-018 </v>
          </cell>
          <cell r="D17481" t="str">
            <v>OSU</v>
          </cell>
          <cell r="F17481" t="str">
            <v>20YR1</v>
          </cell>
        </row>
        <row r="17482">
          <cell r="A17482" t="str">
            <v>OH19-72-47</v>
          </cell>
          <cell r="B17482" t="str">
            <v xml:space="preserve">119-11 /146-6 </v>
          </cell>
          <cell r="C17482" t="str">
            <v xml:space="preserve">X15-GC3-018 </v>
          </cell>
          <cell r="D17482" t="str">
            <v>OSU</v>
          </cell>
          <cell r="F17482" t="str">
            <v>20YR1</v>
          </cell>
        </row>
        <row r="17483">
          <cell r="A17483" t="str">
            <v>OH19-72-58</v>
          </cell>
          <cell r="B17483" t="str">
            <v xml:space="preserve">119-11 /146-6 </v>
          </cell>
          <cell r="C17483" t="str">
            <v xml:space="preserve">X15-GC3-018 </v>
          </cell>
          <cell r="D17483" t="str">
            <v>OSU</v>
          </cell>
          <cell r="F17483" t="str">
            <v>20YR1</v>
          </cell>
        </row>
        <row r="17484">
          <cell r="A17484" t="str">
            <v>OH19-72-83</v>
          </cell>
          <cell r="B17484" t="str">
            <v xml:space="preserve">119-11 /146-6 </v>
          </cell>
          <cell r="C17484" t="str">
            <v xml:space="preserve">X15-GC3-018 </v>
          </cell>
          <cell r="D17484" t="str">
            <v>OSU</v>
          </cell>
          <cell r="F17484" t="str">
            <v>20YR1</v>
          </cell>
        </row>
        <row r="17485">
          <cell r="A17485" t="str">
            <v>OH19-72-96</v>
          </cell>
          <cell r="B17485" t="str">
            <v xml:space="preserve">119-11 /146-6 </v>
          </cell>
          <cell r="C17485" t="str">
            <v xml:space="preserve">X15-GC3-018 </v>
          </cell>
          <cell r="D17485" t="str">
            <v>OSU</v>
          </cell>
          <cell r="F17485" t="str">
            <v>20YR1</v>
          </cell>
        </row>
        <row r="17486">
          <cell r="A17486" t="str">
            <v>OH19-73-22</v>
          </cell>
          <cell r="B17486" t="str">
            <v xml:space="preserve">119-17 /220-27 </v>
          </cell>
          <cell r="C17486" t="str">
            <v xml:space="preserve">X15-GC3-027 </v>
          </cell>
          <cell r="D17486" t="str">
            <v>OSU</v>
          </cell>
          <cell r="F17486" t="str">
            <v>20YR1</v>
          </cell>
        </row>
        <row r="17487">
          <cell r="A17487" t="str">
            <v>OH19-73-26</v>
          </cell>
          <cell r="B17487" t="str">
            <v xml:space="preserve">119-17 /220-27 </v>
          </cell>
          <cell r="C17487" t="str">
            <v xml:space="preserve">X15-GC3-027 </v>
          </cell>
          <cell r="D17487" t="str">
            <v>OSU</v>
          </cell>
          <cell r="F17487" t="str">
            <v>20YR1</v>
          </cell>
        </row>
        <row r="17488">
          <cell r="A17488" t="str">
            <v>OH19-73-6</v>
          </cell>
          <cell r="B17488" t="str">
            <v xml:space="preserve">119-17 /220-27 </v>
          </cell>
          <cell r="C17488" t="str">
            <v xml:space="preserve">X15-GC3-027 </v>
          </cell>
          <cell r="D17488" t="str">
            <v>OSU</v>
          </cell>
          <cell r="F17488" t="str">
            <v>20YR1</v>
          </cell>
        </row>
        <row r="17489">
          <cell r="A17489" t="str">
            <v>OH19-73-81</v>
          </cell>
          <cell r="B17489" t="str">
            <v xml:space="preserve">119-17 /220-27 </v>
          </cell>
          <cell r="C17489" t="str">
            <v xml:space="preserve">X15-GC3-027 </v>
          </cell>
          <cell r="D17489" t="str">
            <v>OSU</v>
          </cell>
          <cell r="F17489" t="str">
            <v>20YR1</v>
          </cell>
        </row>
        <row r="17490">
          <cell r="A17490" t="str">
            <v>OH19-75-71</v>
          </cell>
          <cell r="B17490" t="str">
            <v xml:space="preserve">132-6 /102-12 </v>
          </cell>
          <cell r="C17490" t="str">
            <v xml:space="preserve">X15-GC3-040 </v>
          </cell>
          <cell r="D17490" t="str">
            <v>OSU</v>
          </cell>
          <cell r="F17490" t="str">
            <v>20YR1</v>
          </cell>
        </row>
        <row r="17491">
          <cell r="A17491" t="str">
            <v>OH19-75-83</v>
          </cell>
          <cell r="B17491" t="str">
            <v xml:space="preserve">132-6 /102-12 </v>
          </cell>
          <cell r="C17491" t="str">
            <v xml:space="preserve">X15-GC3-040 </v>
          </cell>
          <cell r="D17491" t="str">
            <v>OSU</v>
          </cell>
          <cell r="F17491" t="str">
            <v>20YR1</v>
          </cell>
        </row>
        <row r="17492">
          <cell r="A17492" t="str">
            <v>OH19-76-39</v>
          </cell>
          <cell r="B17492" t="str">
            <v xml:space="preserve">Cross of x12GC2 F2s: 136_8/119_18 /Cross of x12GC2 F2s: 136_8/119_18 </v>
          </cell>
          <cell r="C17492" t="str">
            <v xml:space="preserve">X15-GC3-044 </v>
          </cell>
          <cell r="D17492" t="str">
            <v>OSU</v>
          </cell>
          <cell r="F17492" t="str">
            <v>20YR1</v>
          </cell>
        </row>
        <row r="17493">
          <cell r="A17493" t="str">
            <v>OH19-76-57</v>
          </cell>
          <cell r="B17493" t="str">
            <v xml:space="preserve">Cross of x12GC2 F2s: 136_8/119_18 /Cross of x12GC2 F2s: 136_8/119_18 </v>
          </cell>
          <cell r="C17493" t="str">
            <v xml:space="preserve">X15-GC3-044 </v>
          </cell>
          <cell r="D17493" t="str">
            <v>OSU</v>
          </cell>
          <cell r="F17493" t="str">
            <v>20YR1</v>
          </cell>
        </row>
        <row r="17494">
          <cell r="A17494" t="str">
            <v>OH19-77-48</v>
          </cell>
          <cell r="B17494" t="str">
            <v xml:space="preserve">Cross of x12GC2 F2s: 152_16/220_3 /Cross of x12GC2 F2s: 152_16/220_3 </v>
          </cell>
          <cell r="C17494" t="str">
            <v xml:space="preserve">X15-GC3-056 </v>
          </cell>
          <cell r="D17494" t="str">
            <v>OSU</v>
          </cell>
          <cell r="F17494" t="str">
            <v>20YR1</v>
          </cell>
        </row>
        <row r="17495">
          <cell r="A17495" t="str">
            <v>OH19-77-69</v>
          </cell>
          <cell r="B17495" t="str">
            <v xml:space="preserve">Cross of x12GC2 F2s: 152_16/220_3 /Cross of x12GC2 F2s: 152_16/220_3 </v>
          </cell>
          <cell r="C17495" t="str">
            <v xml:space="preserve">X15-GC3-056 </v>
          </cell>
          <cell r="D17495" t="str">
            <v>OSU</v>
          </cell>
          <cell r="F17495" t="str">
            <v>20YR1</v>
          </cell>
        </row>
        <row r="17496">
          <cell r="A17496" t="str">
            <v>OH19-78-55</v>
          </cell>
          <cell r="B17496" t="str">
            <v xml:space="preserve">152-16 /102-8 </v>
          </cell>
          <cell r="C17496" t="str">
            <v xml:space="preserve">X15-GC3-057 </v>
          </cell>
          <cell r="D17496" t="str">
            <v>OSU</v>
          </cell>
          <cell r="F17496" t="str">
            <v>20YR1</v>
          </cell>
        </row>
        <row r="17497">
          <cell r="A17497" t="str">
            <v>OH19-78-75</v>
          </cell>
          <cell r="B17497" t="str">
            <v xml:space="preserve">152-16 /102-8 </v>
          </cell>
          <cell r="C17497" t="str">
            <v xml:space="preserve">X15-GC3-057 </v>
          </cell>
          <cell r="D17497" t="str">
            <v>OSU</v>
          </cell>
          <cell r="F17497" t="str">
            <v>20YR1</v>
          </cell>
        </row>
        <row r="17498">
          <cell r="A17498" t="str">
            <v>OH19-79-111</v>
          </cell>
          <cell r="B17498" t="str">
            <v xml:space="preserve">152-16 /102-8 </v>
          </cell>
          <cell r="C17498" t="str">
            <v xml:space="preserve">X15-GC3-058 </v>
          </cell>
          <cell r="D17498" t="str">
            <v>OSU</v>
          </cell>
          <cell r="F17498" t="str">
            <v>20YR1</v>
          </cell>
        </row>
        <row r="17499">
          <cell r="A17499" t="str">
            <v>OH19-79-33</v>
          </cell>
          <cell r="B17499" t="str">
            <v xml:space="preserve">152-16 /102-8 </v>
          </cell>
          <cell r="C17499" t="str">
            <v xml:space="preserve">X15-GC3-058 </v>
          </cell>
          <cell r="D17499" t="str">
            <v>OSU</v>
          </cell>
          <cell r="F17499" t="str">
            <v>20YR1</v>
          </cell>
        </row>
        <row r="17500">
          <cell r="A17500" t="str">
            <v>OH19-79-38</v>
          </cell>
          <cell r="B17500" t="str">
            <v xml:space="preserve">152-16 /102-8 </v>
          </cell>
          <cell r="C17500" t="str">
            <v xml:space="preserve">X15-GC3-058 </v>
          </cell>
          <cell r="D17500" t="str">
            <v>OSU</v>
          </cell>
          <cell r="F17500" t="str">
            <v>20YR1</v>
          </cell>
        </row>
        <row r="17501">
          <cell r="A17501" t="str">
            <v>OH19-79-7</v>
          </cell>
          <cell r="B17501" t="str">
            <v xml:space="preserve">152-16 /102-8 </v>
          </cell>
          <cell r="C17501" t="str">
            <v xml:space="preserve">X15-GC3-058 </v>
          </cell>
          <cell r="D17501" t="str">
            <v>OSU</v>
          </cell>
          <cell r="F17501" t="str">
            <v>20YR1</v>
          </cell>
        </row>
        <row r="17502">
          <cell r="A17502" t="str">
            <v>OH19-80-1</v>
          </cell>
          <cell r="B17502" t="str">
            <v xml:space="preserve">152-16 /102-8 </v>
          </cell>
          <cell r="C17502" t="str">
            <v xml:space="preserve">X15-GC3-058 </v>
          </cell>
          <cell r="D17502" t="str">
            <v>OSU</v>
          </cell>
          <cell r="F17502" t="str">
            <v>20YR1</v>
          </cell>
        </row>
        <row r="17503">
          <cell r="A17503" t="str">
            <v>OH19-81-10</v>
          </cell>
          <cell r="B17503" t="str">
            <v xml:space="preserve">Cross of x12GC2 F2s: 152_16/136_9 /Cross of x12GC2 F2s: 152_16/136_9 </v>
          </cell>
          <cell r="C17503" t="str">
            <v xml:space="preserve">X15-GC3-059 </v>
          </cell>
          <cell r="D17503" t="str">
            <v>OSU</v>
          </cell>
          <cell r="F17503" t="str">
            <v>20YR1</v>
          </cell>
        </row>
        <row r="17504">
          <cell r="A17504" t="str">
            <v>OH19-81-108</v>
          </cell>
          <cell r="B17504" t="str">
            <v xml:space="preserve">Cross of x12GC2 F2s: 152_16/136_9 /Cross of x12GC2 F2s: 152_16/136_9 </v>
          </cell>
          <cell r="C17504" t="str">
            <v xml:space="preserve">X15-GC3-059 </v>
          </cell>
          <cell r="D17504" t="str">
            <v>OSU</v>
          </cell>
          <cell r="F17504" t="str">
            <v>20YR1</v>
          </cell>
        </row>
        <row r="17505">
          <cell r="A17505" t="str">
            <v>OH19-81-15</v>
          </cell>
          <cell r="B17505" t="str">
            <v xml:space="preserve">Cross of x12GC2 F2s: 152_16/136_9 /Cross of x12GC2 F2s: 152_16/136_9 </v>
          </cell>
          <cell r="C17505" t="str">
            <v xml:space="preserve">X15-GC3-059 </v>
          </cell>
          <cell r="D17505" t="str">
            <v>OSU</v>
          </cell>
          <cell r="F17505" t="str">
            <v>20YR1</v>
          </cell>
        </row>
        <row r="17506">
          <cell r="A17506" t="str">
            <v>OH19-81-21</v>
          </cell>
          <cell r="B17506" t="str">
            <v xml:space="preserve">Cross of x12GC2 F2s: 152_16/136_9 /Cross of x12GC2 F2s: 152_16/136_9 </v>
          </cell>
          <cell r="C17506" t="str">
            <v xml:space="preserve">X15-GC3-059 </v>
          </cell>
          <cell r="D17506" t="str">
            <v>OSU</v>
          </cell>
          <cell r="F17506" t="str">
            <v>20YR1</v>
          </cell>
        </row>
        <row r="17507">
          <cell r="A17507" t="str">
            <v>OH19-81-25</v>
          </cell>
          <cell r="B17507" t="str">
            <v xml:space="preserve">Cross of x12GC2 F2s: 152_16/136_9 /Cross of x12GC2 F2s: 152_16/136_9 </v>
          </cell>
          <cell r="C17507" t="str">
            <v xml:space="preserve">X15-GC3-059 </v>
          </cell>
          <cell r="D17507" t="str">
            <v>OSU</v>
          </cell>
          <cell r="F17507" t="str">
            <v>20YR1</v>
          </cell>
        </row>
        <row r="17508">
          <cell r="A17508" t="str">
            <v>OH19-81-38</v>
          </cell>
          <cell r="B17508" t="str">
            <v xml:space="preserve">Cross of x12GC2 F2s: 152_16/136_9 /Cross of x12GC2 F2s: 152_16/136_9 </v>
          </cell>
          <cell r="C17508" t="str">
            <v xml:space="preserve">X15-GC3-059 </v>
          </cell>
          <cell r="D17508" t="str">
            <v>OSU</v>
          </cell>
          <cell r="F17508" t="str">
            <v>20YR1</v>
          </cell>
        </row>
        <row r="17509">
          <cell r="A17509" t="str">
            <v>OH19-81-49</v>
          </cell>
          <cell r="B17509" t="str">
            <v xml:space="preserve">Cross of x12GC2 F2s: 152_16/136_9 /Cross of x12GC2 F2s: 152_16/136_9 </v>
          </cell>
          <cell r="C17509" t="str">
            <v xml:space="preserve">X15-GC3-059 </v>
          </cell>
          <cell r="D17509" t="str">
            <v>OSU</v>
          </cell>
          <cell r="F17509" t="str">
            <v>20YR1</v>
          </cell>
        </row>
        <row r="17510">
          <cell r="A17510" t="str">
            <v>OH19-81-62</v>
          </cell>
          <cell r="B17510" t="str">
            <v xml:space="preserve">Cross of x12GC2 F2s: 152_16/136_9 /Cross of x12GC2 F2s: 152_16/136_9 </v>
          </cell>
          <cell r="C17510" t="str">
            <v xml:space="preserve">X15-GC3-059 </v>
          </cell>
          <cell r="D17510" t="str">
            <v>OSU</v>
          </cell>
          <cell r="F17510" t="str">
            <v>20YR1</v>
          </cell>
        </row>
        <row r="17511">
          <cell r="A17511" t="str">
            <v>OH19-81-68</v>
          </cell>
          <cell r="B17511" t="str">
            <v xml:space="preserve">Cross of x12GC2 F2s: 152_16/136_9 /Cross of x12GC2 F2s: 152_16/136_9 </v>
          </cell>
          <cell r="C17511" t="str">
            <v xml:space="preserve">X15-GC3-059 </v>
          </cell>
          <cell r="D17511" t="str">
            <v>OSU</v>
          </cell>
          <cell r="F17511" t="str">
            <v>20YR1</v>
          </cell>
        </row>
        <row r="17512">
          <cell r="A17512" t="str">
            <v>OH19-82-3</v>
          </cell>
          <cell r="B17512" t="str">
            <v xml:space="preserve">Cross of x12GC2 F2s: 152_16/136_9 /Cross of x12GC2 F2s: 152_16/136_9 </v>
          </cell>
          <cell r="C17512" t="str">
            <v xml:space="preserve">X15-GC3-059 </v>
          </cell>
          <cell r="D17512" t="str">
            <v>OSU</v>
          </cell>
          <cell r="F17512" t="str">
            <v>20YR1</v>
          </cell>
        </row>
        <row r="17513">
          <cell r="A17513" t="str">
            <v>OH19-82-51</v>
          </cell>
          <cell r="B17513" t="str">
            <v xml:space="preserve">Cross of x12GC2 F2s: 152_16/136_9 /Cross of x12GC2 F2s: 152_16/136_9 </v>
          </cell>
          <cell r="C17513" t="str">
            <v xml:space="preserve">X15-GC3-059 </v>
          </cell>
          <cell r="D17513" t="str">
            <v>OSU</v>
          </cell>
          <cell r="F17513" t="str">
            <v>20YR1</v>
          </cell>
        </row>
        <row r="17514">
          <cell r="A17514" t="str">
            <v>OH19-82-55</v>
          </cell>
          <cell r="B17514" t="str">
            <v xml:space="preserve">Cross of x12GC2 F2s: 152_16/136_9 /Cross of x12GC2 F2s: 152_16/136_9 </v>
          </cell>
          <cell r="C17514" t="str">
            <v xml:space="preserve">X15-GC3-059 </v>
          </cell>
          <cell r="D17514" t="str">
            <v>OSU</v>
          </cell>
          <cell r="F17514" t="str">
            <v>20YR1</v>
          </cell>
        </row>
        <row r="17515">
          <cell r="A17515" t="str">
            <v>OH19-82-78</v>
          </cell>
          <cell r="B17515" t="str">
            <v xml:space="preserve">Cross of x12GC2 F2s: 152_16/136_9 /Cross of x12GC2 F2s: 152_16/136_9 </v>
          </cell>
          <cell r="C17515" t="str">
            <v xml:space="preserve">X15-GC3-059 </v>
          </cell>
          <cell r="D17515" t="str">
            <v>OSU</v>
          </cell>
          <cell r="F17515" t="str">
            <v>20YR1</v>
          </cell>
        </row>
        <row r="17516">
          <cell r="A17516" t="str">
            <v>OH19-82-93</v>
          </cell>
          <cell r="B17516" t="str">
            <v xml:space="preserve">Cross of x12GC2 F2s: 152_16/136_9 /Cross of x12GC2 F2s: 152_16/136_9 </v>
          </cell>
          <cell r="C17516" t="str">
            <v xml:space="preserve">X15-GC3-059 </v>
          </cell>
          <cell r="D17516" t="str">
            <v>OSU</v>
          </cell>
          <cell r="F17516" t="str">
            <v>20YR1</v>
          </cell>
        </row>
        <row r="17517">
          <cell r="A17517" t="str">
            <v>OH19-83-22</v>
          </cell>
          <cell r="B17517" t="str">
            <v xml:space="preserve">Cross of x12GC2 F2s: 201_2/220_25 /Cross of x12GC2 F2s: 201_2/220_25 </v>
          </cell>
          <cell r="C17517" t="str">
            <v xml:space="preserve">X15-GC3-064 </v>
          </cell>
          <cell r="D17517" t="str">
            <v>OSU</v>
          </cell>
          <cell r="F17517" t="str">
            <v>20YR1</v>
          </cell>
        </row>
        <row r="17518">
          <cell r="A17518" t="str">
            <v>OH19-83-82</v>
          </cell>
          <cell r="B17518" t="str">
            <v xml:space="preserve">Cross of x12GC2 F2s: 201_2/220_25 /Cross of x12GC2 F2s: 201_2/220_25 </v>
          </cell>
          <cell r="C17518" t="str">
            <v xml:space="preserve">X15-GC3-064 </v>
          </cell>
          <cell r="D17518" t="str">
            <v>OSU</v>
          </cell>
          <cell r="F17518" t="str">
            <v>20YR1</v>
          </cell>
        </row>
        <row r="17519">
          <cell r="A17519" t="str">
            <v>OH19-84-89</v>
          </cell>
          <cell r="B17519" t="str">
            <v xml:space="preserve">201-2 /220-28 </v>
          </cell>
          <cell r="C17519" t="str">
            <v xml:space="preserve">X15-GC3-065 </v>
          </cell>
          <cell r="D17519" t="str">
            <v>OSU</v>
          </cell>
          <cell r="F17519" t="str">
            <v>20YR1</v>
          </cell>
        </row>
        <row r="17520">
          <cell r="A17520" t="str">
            <v>OH19-87-104</v>
          </cell>
          <cell r="B17520" t="str">
            <v xml:space="preserve">Cross of x12GC2 F2s: 203_28/146_6 /Cross of x12GC2 F2s: 203_28/146_6 </v>
          </cell>
          <cell r="C17520" t="str">
            <v xml:space="preserve">X15-GC3-072 </v>
          </cell>
          <cell r="D17520" t="str">
            <v>OSU</v>
          </cell>
          <cell r="F17520" t="str">
            <v>20YR1</v>
          </cell>
        </row>
        <row r="17521">
          <cell r="A17521" t="str">
            <v>OH19-87-67</v>
          </cell>
          <cell r="B17521" t="str">
            <v xml:space="preserve">Cross of x12GC2 F2s: 203_28/146_6 /Cross of x12GC2 F2s: 203_28/146_6 </v>
          </cell>
          <cell r="C17521" t="str">
            <v xml:space="preserve">X15-GC3-072 </v>
          </cell>
          <cell r="D17521" t="str">
            <v>OSU</v>
          </cell>
          <cell r="F17521" t="str">
            <v>20YR1</v>
          </cell>
        </row>
        <row r="17522">
          <cell r="A17522" t="str">
            <v>OH19-88-100</v>
          </cell>
          <cell r="B17522" t="str">
            <v xml:space="preserve">Cross of x12GC2 F2s: 203_28/146_6 /Cross of x12GC2 F2s: 203_28/146_6 </v>
          </cell>
          <cell r="C17522" t="str">
            <v xml:space="preserve">X15-GC3-072 </v>
          </cell>
          <cell r="D17522" t="str">
            <v>OSU</v>
          </cell>
          <cell r="F17522" t="str">
            <v>20YR1</v>
          </cell>
        </row>
        <row r="17523">
          <cell r="A17523" t="str">
            <v>OH19-88-33</v>
          </cell>
          <cell r="B17523" t="str">
            <v xml:space="preserve">Cross of x12GC2 F2s: 203_28/146_6 /Cross of x12GC2 F2s: 203_28/146_6 </v>
          </cell>
          <cell r="C17523" t="str">
            <v xml:space="preserve">X15-GC3-072 </v>
          </cell>
          <cell r="D17523" t="str">
            <v>OSU</v>
          </cell>
          <cell r="F17523" t="str">
            <v>20YR1</v>
          </cell>
        </row>
        <row r="17524">
          <cell r="A17524" t="str">
            <v>OH19-88-5</v>
          </cell>
          <cell r="B17524" t="str">
            <v xml:space="preserve">Cross of x12GC2 F2s: 203_28/146_6 /Cross of x12GC2 F2s: 203_28/146_6 </v>
          </cell>
          <cell r="C17524" t="str">
            <v xml:space="preserve">X15-GC3-072 </v>
          </cell>
          <cell r="D17524" t="str">
            <v>OSU</v>
          </cell>
          <cell r="F17524" t="str">
            <v>20YR1</v>
          </cell>
        </row>
        <row r="17525">
          <cell r="A17525" t="str">
            <v>OH19-88-84</v>
          </cell>
          <cell r="B17525" t="str">
            <v xml:space="preserve">Cross of x12GC2 F2s: 203_28/146_6 /Cross of x12GC2 F2s: 203_28/146_6 </v>
          </cell>
          <cell r="C17525" t="str">
            <v xml:space="preserve">X15-GC3-072 </v>
          </cell>
          <cell r="D17525" t="str">
            <v>OSU</v>
          </cell>
          <cell r="F17525" t="str">
            <v>20YR1</v>
          </cell>
        </row>
        <row r="17526">
          <cell r="A17526" t="str">
            <v>OH19-90-25</v>
          </cell>
          <cell r="B17526" t="str">
            <v xml:space="preserve">Cross of x12GC2 F2s: 203_4/136_5 /Cross of x12GC2 F2s: 203_4/136_5 </v>
          </cell>
          <cell r="C17526" t="str">
            <v xml:space="preserve">X15-GC3-074 </v>
          </cell>
          <cell r="D17526" t="str">
            <v>OSU</v>
          </cell>
          <cell r="F17526" t="str">
            <v>20YR1</v>
          </cell>
        </row>
        <row r="17527">
          <cell r="A17527" t="str">
            <v>OH19-90-68</v>
          </cell>
          <cell r="B17527" t="str">
            <v xml:space="preserve">Cross of x12GC2 F2s: 203_4/136_5 /Cross of x12GC2 F2s: 203_4/136_5 </v>
          </cell>
          <cell r="C17527" t="str">
            <v xml:space="preserve">X15-GC3-074 </v>
          </cell>
          <cell r="D17527" t="str">
            <v>OSU</v>
          </cell>
          <cell r="F17527" t="str">
            <v>20YR1</v>
          </cell>
        </row>
        <row r="17528">
          <cell r="A17528" t="str">
            <v>OH19-90-82</v>
          </cell>
          <cell r="B17528" t="str">
            <v xml:space="preserve">Cross of x12GC2 F2s: 203_4/136_5 /Cross of x12GC2 F2s: 203_4/136_5 </v>
          </cell>
          <cell r="C17528" t="str">
            <v xml:space="preserve">X15-GC3-074 </v>
          </cell>
          <cell r="D17528" t="str">
            <v>OSU</v>
          </cell>
          <cell r="F17528" t="str">
            <v>20YR1</v>
          </cell>
        </row>
        <row r="17529">
          <cell r="A17529" t="str">
            <v>OH19-90-87</v>
          </cell>
          <cell r="B17529" t="str">
            <v xml:space="preserve">Cross of x12GC2 F2s: 203_4/136_5 /Cross of x12GC2 F2s: 203_4/136_5 </v>
          </cell>
          <cell r="C17529" t="str">
            <v xml:space="preserve">X15-GC3-074 </v>
          </cell>
          <cell r="D17529" t="str">
            <v>OSU</v>
          </cell>
          <cell r="F17529" t="str">
            <v>20YR1</v>
          </cell>
        </row>
        <row r="17530">
          <cell r="A17530" t="str">
            <v>OH19-90-9</v>
          </cell>
          <cell r="B17530" t="str">
            <v xml:space="preserve">Cross of x12GC2 F2s: 203_4/136_5 /Cross of x12GC2 F2s: 203_4/136_5 </v>
          </cell>
          <cell r="C17530" t="str">
            <v xml:space="preserve">X15-GC3-074 </v>
          </cell>
          <cell r="D17530" t="str">
            <v>OSU</v>
          </cell>
          <cell r="F17530" t="str">
            <v>20YR1</v>
          </cell>
        </row>
        <row r="17531">
          <cell r="A17531" t="str">
            <v>OH19-90-93</v>
          </cell>
          <cell r="B17531" t="str">
            <v xml:space="preserve">Cross of x12GC2 F2s: 203_4/136_5 /Cross of x12GC2 F2s: 203_4/136_5 </v>
          </cell>
          <cell r="C17531" t="str">
            <v xml:space="preserve">X15-GC3-074 </v>
          </cell>
          <cell r="D17531" t="str">
            <v>OSU</v>
          </cell>
          <cell r="F17531" t="str">
            <v>20YR1</v>
          </cell>
        </row>
        <row r="17532">
          <cell r="A17532" t="str">
            <v>OH19-90-99</v>
          </cell>
          <cell r="B17532" t="str">
            <v xml:space="preserve">Cross of x12GC2 F2s: 203_4/136_5 /Cross of x12GC2 F2s: 203_4/136_5 </v>
          </cell>
          <cell r="C17532" t="str">
            <v xml:space="preserve">X15-GC3-074 </v>
          </cell>
          <cell r="D17532" t="str">
            <v>OSU</v>
          </cell>
          <cell r="F17532" t="str">
            <v>20YR1</v>
          </cell>
        </row>
        <row r="17533">
          <cell r="A17533" t="str">
            <v>OH19-91-33</v>
          </cell>
          <cell r="B17533" t="str">
            <v xml:space="preserve">Cross of x12GC2 F2s: 203_4/136_5 /Cross of x12GC2 F2s: 203_4/136_5 </v>
          </cell>
          <cell r="C17533" t="str">
            <v xml:space="preserve">X15-GC3-074 </v>
          </cell>
          <cell r="D17533" t="str">
            <v>OSU</v>
          </cell>
          <cell r="F17533" t="str">
            <v>20YR1</v>
          </cell>
        </row>
        <row r="17534">
          <cell r="A17534" t="str">
            <v>OH19-91-36</v>
          </cell>
          <cell r="B17534" t="str">
            <v xml:space="preserve">Cross of x12GC2 F2s: 203_4/136_5 /Cross of x12GC2 F2s: 203_4/136_5 </v>
          </cell>
          <cell r="C17534" t="str">
            <v xml:space="preserve">X15-GC3-074 </v>
          </cell>
          <cell r="D17534" t="str">
            <v>OSU</v>
          </cell>
          <cell r="F17534" t="str">
            <v>20YR1</v>
          </cell>
        </row>
        <row r="17535">
          <cell r="A17535" t="str">
            <v>OH19-91-41</v>
          </cell>
          <cell r="B17535" t="str">
            <v xml:space="preserve">Cross of x12GC2 F2s: 203_4/136_5 /Cross of x12GC2 F2s: 203_4/136_5 </v>
          </cell>
          <cell r="C17535" t="str">
            <v xml:space="preserve">X15-GC3-074 </v>
          </cell>
          <cell r="D17535" t="str">
            <v>OSU</v>
          </cell>
          <cell r="F17535" t="str">
            <v>20YR1</v>
          </cell>
        </row>
        <row r="17536">
          <cell r="A17536" t="str">
            <v>OH19-91-51</v>
          </cell>
          <cell r="B17536" t="str">
            <v xml:space="preserve">Cross of x12GC2 F2s: 203_4/136_5 /Cross of x12GC2 F2s: 203_4/136_5 </v>
          </cell>
          <cell r="C17536" t="str">
            <v xml:space="preserve">X15-GC3-074 </v>
          </cell>
          <cell r="D17536" t="str">
            <v>OSU</v>
          </cell>
          <cell r="F17536" t="str">
            <v>20YR1</v>
          </cell>
        </row>
        <row r="17537">
          <cell r="A17537" t="str">
            <v>OH19-91-89</v>
          </cell>
          <cell r="B17537" t="str">
            <v xml:space="preserve">Cross of x12GC2 F2s: 203_4/136_5 /Cross of x12GC2 F2s: 203_4/136_5 </v>
          </cell>
          <cell r="C17537" t="str">
            <v xml:space="preserve">X15-GC3-074 </v>
          </cell>
          <cell r="D17537" t="str">
            <v>OSU</v>
          </cell>
          <cell r="F17537" t="str">
            <v>20YR1</v>
          </cell>
        </row>
        <row r="17538">
          <cell r="A17538" t="str">
            <v>OH19-91-94</v>
          </cell>
          <cell r="B17538" t="str">
            <v xml:space="preserve">Cross of x12GC2 F2s: 203_4/136_5 /Cross of x12GC2 F2s: 203_4/136_5 </v>
          </cell>
          <cell r="C17538" t="str">
            <v xml:space="preserve">X15-GC3-074 </v>
          </cell>
          <cell r="D17538" t="str">
            <v>OSU</v>
          </cell>
          <cell r="F17538" t="str">
            <v>20YR1</v>
          </cell>
        </row>
        <row r="17539">
          <cell r="A17539" t="str">
            <v>OH19-92-56</v>
          </cell>
          <cell r="B17539" t="str">
            <v xml:space="preserve">Cross of two Cycle1 Fs: 38_18 / 41_19 /Cross of two Cycle1 Fs: 38_18 / 41_19 </v>
          </cell>
          <cell r="C17539" t="str">
            <v xml:space="preserve">x15-FHBGS(MPI4)C1-001 </v>
          </cell>
          <cell r="D17539" t="str">
            <v>OSU</v>
          </cell>
          <cell r="F17539" t="str">
            <v>20YR1</v>
          </cell>
        </row>
        <row r="17540">
          <cell r="A17540" t="str">
            <v>OH19-96-109</v>
          </cell>
          <cell r="C17540" t="str">
            <v xml:space="preserve">x15-FHBGS(MPI4)C1-016 </v>
          </cell>
          <cell r="D17540" t="str">
            <v>OSU</v>
          </cell>
          <cell r="F17540" t="str">
            <v>20YR1</v>
          </cell>
        </row>
        <row r="17541">
          <cell r="A17541" t="str">
            <v>OH19-96-88</v>
          </cell>
          <cell r="C17541" t="str">
            <v xml:space="preserve">x15-FHBGS(MPI4)C1-016 </v>
          </cell>
          <cell r="D17541" t="str">
            <v>OSU</v>
          </cell>
          <cell r="F17541" t="str">
            <v>20YR1</v>
          </cell>
        </row>
        <row r="17542">
          <cell r="A17542" t="str">
            <v>OH19-97-34</v>
          </cell>
          <cell r="C17542" t="str">
            <v xml:space="preserve">x15-FHBGS(MPI4)C1-028 </v>
          </cell>
          <cell r="D17542" t="str">
            <v>OSU</v>
          </cell>
          <cell r="F17542" t="str">
            <v>20YR1</v>
          </cell>
        </row>
        <row r="17543">
          <cell r="A17543" t="str">
            <v>OH18*101-64</v>
          </cell>
          <cell r="B17543" t="str">
            <v>IL07-20743/VA10W-21</v>
          </cell>
          <cell r="C17543" t="str">
            <v xml:space="preserve">x13-VARD-083 </v>
          </cell>
          <cell r="D17543" t="str">
            <v>OSU</v>
          </cell>
          <cell r="F17543" t="str">
            <v>20YR2-1</v>
          </cell>
          <cell r="G17543" t="str">
            <v>19YR1</v>
          </cell>
        </row>
        <row r="17544">
          <cell r="A17544" t="str">
            <v>OH18*101-85</v>
          </cell>
          <cell r="B17544" t="str">
            <v>IL07-20743/VA10W-21</v>
          </cell>
          <cell r="C17544" t="str">
            <v xml:space="preserve">x13-VARD-083 </v>
          </cell>
          <cell r="D17544" t="str">
            <v>OSU</v>
          </cell>
          <cell r="F17544" t="str">
            <v>20YR2-1</v>
          </cell>
          <cell r="G17544" t="str">
            <v>19YR1</v>
          </cell>
        </row>
        <row r="17545">
          <cell r="A17545" t="str">
            <v>OH18*112-92</v>
          </cell>
          <cell r="B17545" t="str">
            <v>MO080104/OH09-207-68</v>
          </cell>
          <cell r="C17545" t="str">
            <v xml:space="preserve">x13-VARD-096a </v>
          </cell>
          <cell r="D17545" t="str">
            <v>OSU</v>
          </cell>
          <cell r="F17545" t="str">
            <v>20YR2-1</v>
          </cell>
          <cell r="G17545" t="str">
            <v>19YR1</v>
          </cell>
        </row>
        <row r="17546">
          <cell r="A17546" t="str">
            <v>OH18*54-119</v>
          </cell>
          <cell r="B17546" t="str">
            <v>IL09-3259/OH09-207-68</v>
          </cell>
          <cell r="C17546" t="str">
            <v xml:space="preserve">x13-VARD-009 </v>
          </cell>
          <cell r="D17546" t="str">
            <v>OSU</v>
          </cell>
          <cell r="F17546" t="str">
            <v>20YR2-1</v>
          </cell>
          <cell r="G17546" t="str">
            <v>19YR1</v>
          </cell>
        </row>
        <row r="17547">
          <cell r="A17547" t="str">
            <v>OH18*54-48</v>
          </cell>
          <cell r="B17547" t="str">
            <v>IL09-3259/OH09-207-68</v>
          </cell>
          <cell r="C17547" t="str">
            <v xml:space="preserve">x13-VARD-009 </v>
          </cell>
          <cell r="D17547" t="str">
            <v>OSU</v>
          </cell>
          <cell r="F17547" t="str">
            <v>20YR2-1</v>
          </cell>
          <cell r="G17547" t="str">
            <v>19YR1</v>
          </cell>
        </row>
        <row r="17548">
          <cell r="A17548" t="str">
            <v>OH18*54-8</v>
          </cell>
          <cell r="B17548" t="str">
            <v>IL09-3259/OH09-207-68</v>
          </cell>
          <cell r="C17548" t="str">
            <v xml:space="preserve">x13-VARD-009 </v>
          </cell>
          <cell r="D17548" t="str">
            <v>OSU</v>
          </cell>
          <cell r="F17548" t="str">
            <v>20YR2-1</v>
          </cell>
          <cell r="G17548" t="str">
            <v>19YR1</v>
          </cell>
        </row>
        <row r="17549">
          <cell r="A17549" t="str">
            <v>OH18*54-84</v>
          </cell>
          <cell r="B17549" t="str">
            <v>IL09-3259/OH09-207-68</v>
          </cell>
          <cell r="C17549" t="str">
            <v xml:space="preserve">x13-VARD-009 </v>
          </cell>
          <cell r="D17549" t="str">
            <v>OSU</v>
          </cell>
          <cell r="F17549" t="str">
            <v>20YR2-1</v>
          </cell>
          <cell r="G17549" t="str">
            <v>19YR1</v>
          </cell>
        </row>
        <row r="17550">
          <cell r="A17550" t="str">
            <v>OH18-101-33</v>
          </cell>
          <cell r="B17550" t="str">
            <v>IL07-20743/VA10W-21</v>
          </cell>
          <cell r="C17550" t="str">
            <v xml:space="preserve">x13-VARD-083 </v>
          </cell>
          <cell r="D17550" t="str">
            <v>OSU</v>
          </cell>
          <cell r="F17550" t="str">
            <v>20YR2-1</v>
          </cell>
          <cell r="G17550" t="str">
            <v>19YR1</v>
          </cell>
        </row>
        <row r="17551">
          <cell r="A17551" t="str">
            <v>OH18-101-40</v>
          </cell>
          <cell r="B17551" t="str">
            <v>IL07-20743/VA10W-21</v>
          </cell>
          <cell r="C17551" t="str">
            <v xml:space="preserve">x13-VARD-083 </v>
          </cell>
          <cell r="D17551" t="str">
            <v>OSU</v>
          </cell>
          <cell r="F17551" t="str">
            <v>20YR2-1</v>
          </cell>
          <cell r="G17551" t="str">
            <v>19YR1</v>
          </cell>
        </row>
        <row r="17552">
          <cell r="A17552" t="str">
            <v>OH18-10-3</v>
          </cell>
          <cell r="B17552" t="str">
            <v>0762A1-2-8/OH08-172-42</v>
          </cell>
          <cell r="C17552" t="str">
            <v xml:space="preserve">x13-TGS-013a </v>
          </cell>
          <cell r="D17552" t="str">
            <v>OSU</v>
          </cell>
          <cell r="F17552" t="str">
            <v>20YR2-1</v>
          </cell>
          <cell r="G17552" t="str">
            <v>19YR1</v>
          </cell>
        </row>
        <row r="17553">
          <cell r="A17553" t="str">
            <v>OH18-10-32</v>
          </cell>
          <cell r="B17553" t="str">
            <v>0762A1-2-8/OH08-172-42</v>
          </cell>
          <cell r="C17553" t="str">
            <v xml:space="preserve">x13-TGS-013a </v>
          </cell>
          <cell r="D17553" t="str">
            <v>OSU</v>
          </cell>
          <cell r="F17553" t="str">
            <v>20YR2-1</v>
          </cell>
          <cell r="G17553" t="str">
            <v>19YR1</v>
          </cell>
        </row>
        <row r="17554">
          <cell r="A17554" t="str">
            <v>OH18-10-78</v>
          </cell>
          <cell r="B17554" t="str">
            <v>0762A1-2-8/OH08-172-42</v>
          </cell>
          <cell r="C17554" t="str">
            <v xml:space="preserve">x13-TGS-013a </v>
          </cell>
          <cell r="D17554" t="str">
            <v>OSU</v>
          </cell>
          <cell r="F17554" t="str">
            <v>20YR2-1</v>
          </cell>
          <cell r="G17554" t="str">
            <v>19YR1</v>
          </cell>
        </row>
        <row r="17555">
          <cell r="A17555" t="str">
            <v>OH18-117-58</v>
          </cell>
          <cell r="B17555" t="str">
            <v>IL07-19334/OH10-101-54</v>
          </cell>
          <cell r="C17555" t="str">
            <v xml:space="preserve">x13-VARD-108a </v>
          </cell>
          <cell r="D17555" t="str">
            <v>OSU</v>
          </cell>
          <cell r="F17555" t="str">
            <v>20YR2-1</v>
          </cell>
          <cell r="G17555" t="str">
            <v>19YR1</v>
          </cell>
        </row>
        <row r="17556">
          <cell r="A17556" t="str">
            <v>OH18-119-110</v>
          </cell>
          <cell r="B17556" t="str">
            <v>IL07-19334/LCS19229</v>
          </cell>
          <cell r="C17556" t="str">
            <v xml:space="preserve">x13-VARD-113a </v>
          </cell>
          <cell r="D17556" t="str">
            <v>OSU</v>
          </cell>
          <cell r="F17556" t="str">
            <v>20YR2-1</v>
          </cell>
          <cell r="G17556" t="str">
            <v>19YR1</v>
          </cell>
        </row>
        <row r="17557">
          <cell r="A17557" t="str">
            <v>OH18-121-111</v>
          </cell>
          <cell r="B17557" t="str">
            <v>IL07-19334/OH08-269-58</v>
          </cell>
          <cell r="C17557" t="str">
            <v xml:space="preserve">x13-VARD-115 </v>
          </cell>
          <cell r="D17557" t="str">
            <v>OSU</v>
          </cell>
          <cell r="F17557" t="str">
            <v>20YR2-1</v>
          </cell>
          <cell r="G17557" t="str">
            <v>19YR1</v>
          </cell>
        </row>
        <row r="17558">
          <cell r="A17558" t="str">
            <v>OH18-122-70</v>
          </cell>
          <cell r="B17558" t="str">
            <v>LCS19229/OH08-269-58</v>
          </cell>
          <cell r="C17558" t="str">
            <v xml:space="preserve">x13-VARD-118a </v>
          </cell>
          <cell r="D17558" t="str">
            <v>OSU</v>
          </cell>
          <cell r="F17558" t="str">
            <v>20YR2-1</v>
          </cell>
          <cell r="G17558" t="str">
            <v>19YR1</v>
          </cell>
        </row>
        <row r="17559">
          <cell r="A17559" t="str">
            <v>OH18-54-17</v>
          </cell>
          <cell r="B17559" t="str">
            <v>IL09-3259/OH09-207-68</v>
          </cell>
          <cell r="C17559" t="str">
            <v xml:space="preserve">x13-VARD-009 </v>
          </cell>
          <cell r="D17559" t="str">
            <v>OSU</v>
          </cell>
          <cell r="F17559" t="str">
            <v>20YR2-1</v>
          </cell>
          <cell r="G17559" t="str">
            <v>19YR1</v>
          </cell>
        </row>
        <row r="17560">
          <cell r="A17560" t="str">
            <v>OH18-54-54</v>
          </cell>
          <cell r="B17560" t="str">
            <v>IL09-3259/OH09-207-68</v>
          </cell>
          <cell r="C17560" t="str">
            <v xml:space="preserve">x13-VARD-009 </v>
          </cell>
          <cell r="D17560" t="str">
            <v>OSU</v>
          </cell>
          <cell r="F17560" t="str">
            <v>20YR2-1</v>
          </cell>
          <cell r="G17560" t="str">
            <v>19YR1</v>
          </cell>
        </row>
        <row r="17561">
          <cell r="A17561" t="str">
            <v>OH18-54-81</v>
          </cell>
          <cell r="B17561" t="str">
            <v>IL09-3259/OH09-207-68</v>
          </cell>
          <cell r="C17561" t="str">
            <v xml:space="preserve">x13-VARD-009 </v>
          </cell>
          <cell r="D17561" t="str">
            <v>OSU</v>
          </cell>
          <cell r="F17561" t="str">
            <v>20YR2-1</v>
          </cell>
          <cell r="G17561" t="str">
            <v>19YR1</v>
          </cell>
        </row>
        <row r="17562">
          <cell r="A17562" t="str">
            <v>OH18-54-86</v>
          </cell>
          <cell r="B17562" t="str">
            <v>IL09-3259/OH09-207-68</v>
          </cell>
          <cell r="C17562" t="str">
            <v xml:space="preserve">x13-VARD-009 </v>
          </cell>
          <cell r="D17562" t="str">
            <v>OSU</v>
          </cell>
          <cell r="F17562" t="str">
            <v>20YR2-1</v>
          </cell>
          <cell r="G17562" t="str">
            <v>19YR1</v>
          </cell>
        </row>
        <row r="17563">
          <cell r="A17563" t="str">
            <v>OH18-54-96</v>
          </cell>
          <cell r="B17563" t="str">
            <v>IL09-3259/OH09-207-68</v>
          </cell>
          <cell r="C17563" t="str">
            <v xml:space="preserve">x13-VARD-009 </v>
          </cell>
          <cell r="D17563" t="str">
            <v>OSU</v>
          </cell>
          <cell r="F17563" t="str">
            <v>20YR2-1</v>
          </cell>
          <cell r="G17563" t="str">
            <v>19YR1</v>
          </cell>
        </row>
        <row r="17564">
          <cell r="A17564" t="str">
            <v>OH18-57-10</v>
          </cell>
          <cell r="B17564" t="str">
            <v>IL09-3259/P0762A1-2-8</v>
          </cell>
          <cell r="C17564" t="str">
            <v xml:space="preserve">x13-VARD-014a </v>
          </cell>
          <cell r="D17564" t="str">
            <v>OSU</v>
          </cell>
          <cell r="F17564" t="str">
            <v>20YR2-1</v>
          </cell>
          <cell r="G17564" t="str">
            <v>19YR1</v>
          </cell>
        </row>
        <row r="17565">
          <cell r="A17565" t="str">
            <v>OH18-57-57</v>
          </cell>
          <cell r="B17565" t="str">
            <v>IL09-3259/P0762A1-2-8</v>
          </cell>
          <cell r="C17565" t="str">
            <v xml:space="preserve">x13-VARD-014a </v>
          </cell>
          <cell r="D17565" t="str">
            <v>OSU</v>
          </cell>
          <cell r="F17565" t="str">
            <v>20YR2-1</v>
          </cell>
          <cell r="G17565" t="str">
            <v>19YR1</v>
          </cell>
        </row>
        <row r="17566">
          <cell r="A17566" t="str">
            <v>OH18-58-63</v>
          </cell>
          <cell r="B17566" t="str">
            <v>IL09-3259/LCS19229</v>
          </cell>
          <cell r="C17566" t="str">
            <v xml:space="preserve">x13-VARD-015 </v>
          </cell>
          <cell r="D17566" t="str">
            <v>OSU</v>
          </cell>
          <cell r="F17566" t="str">
            <v>20YR2-1</v>
          </cell>
          <cell r="G17566" t="str">
            <v>19YR1</v>
          </cell>
        </row>
        <row r="17567">
          <cell r="A17567" t="str">
            <v>OH18-59-104</v>
          </cell>
          <cell r="B17567" t="str">
            <v>IL09-3259/OH07-175-11</v>
          </cell>
          <cell r="C17567" t="str">
            <v xml:space="preserve">x13-VARD-016 </v>
          </cell>
          <cell r="D17567" t="str">
            <v>OSU</v>
          </cell>
          <cell r="F17567" t="str">
            <v>20YR2-1</v>
          </cell>
          <cell r="G17567" t="str">
            <v>19YR1</v>
          </cell>
        </row>
        <row r="17568">
          <cell r="A17568" t="str">
            <v>OH18-59-63</v>
          </cell>
          <cell r="B17568" t="str">
            <v>IL09-3259/OH07-175-11</v>
          </cell>
          <cell r="C17568" t="str">
            <v xml:space="preserve">x13-VARD-016 </v>
          </cell>
          <cell r="D17568" t="str">
            <v>OSU</v>
          </cell>
          <cell r="F17568" t="str">
            <v>20YR2-1</v>
          </cell>
          <cell r="G17568" t="str">
            <v>19YR1</v>
          </cell>
        </row>
        <row r="17569">
          <cell r="A17569" t="str">
            <v>OH18-62-97</v>
          </cell>
          <cell r="B17569" t="str">
            <v>IL09-3259/P05247A1-7-3-121</v>
          </cell>
          <cell r="C17569" t="str">
            <v xml:space="preserve">x13-VARD-029 </v>
          </cell>
          <cell r="D17569" t="str">
            <v>OSU</v>
          </cell>
          <cell r="F17569" t="str">
            <v>20YR2-1</v>
          </cell>
          <cell r="G17569" t="str">
            <v>19YR1</v>
          </cell>
        </row>
        <row r="17570">
          <cell r="A17570" t="str">
            <v>OH18-63-69</v>
          </cell>
          <cell r="B17570" t="str">
            <v>IL09-3264/LCS19229</v>
          </cell>
          <cell r="C17570" t="str">
            <v xml:space="preserve">x13-VARD-031 </v>
          </cell>
          <cell r="D17570" t="str">
            <v>OSU</v>
          </cell>
          <cell r="F17570" t="str">
            <v>20YR2-1</v>
          </cell>
          <cell r="G17570" t="str">
            <v>19YR1</v>
          </cell>
        </row>
        <row r="17571">
          <cell r="A17571" t="str">
            <v>OH18-99-16</v>
          </cell>
          <cell r="B17571" t="str">
            <v>IL07-20743/P0762A1-2-8</v>
          </cell>
          <cell r="C17571" t="str">
            <v xml:space="preserve">x13-VARD-081a </v>
          </cell>
          <cell r="D17571" t="str">
            <v>OSU</v>
          </cell>
          <cell r="F17571" t="str">
            <v>20YR2-1</v>
          </cell>
          <cell r="G17571" t="str">
            <v>19YR1</v>
          </cell>
        </row>
        <row r="17572">
          <cell r="A17572" t="str">
            <v>OH18*112-112</v>
          </cell>
          <cell r="B17572" t="str">
            <v>MO080104/OH09-207-68</v>
          </cell>
          <cell r="C17572" t="str">
            <v xml:space="preserve">x13-VARD-096a </v>
          </cell>
          <cell r="D17572" t="str">
            <v>OSU</v>
          </cell>
          <cell r="F17572" t="str">
            <v>20YR2-2</v>
          </cell>
          <cell r="G17572" t="str">
            <v>19YR1</v>
          </cell>
        </row>
        <row r="17573">
          <cell r="A17573" t="str">
            <v>OH18*112-23</v>
          </cell>
          <cell r="B17573" t="str">
            <v>MO080104/OH09-207-68</v>
          </cell>
          <cell r="C17573" t="str">
            <v xml:space="preserve">x13-VARD-096a </v>
          </cell>
          <cell r="D17573" t="str">
            <v>OSU</v>
          </cell>
          <cell r="F17573" t="str">
            <v>20YR2-2</v>
          </cell>
          <cell r="G17573" t="str">
            <v>19YR1</v>
          </cell>
        </row>
        <row r="17574">
          <cell r="A17574" t="str">
            <v>OH18*112-33</v>
          </cell>
          <cell r="B17574" t="str">
            <v>MO080104/OH09-207-68</v>
          </cell>
          <cell r="C17574" t="str">
            <v xml:space="preserve">x13-VARD-096a </v>
          </cell>
          <cell r="D17574" t="str">
            <v>OSU</v>
          </cell>
          <cell r="F17574" t="str">
            <v>20YR2-2</v>
          </cell>
          <cell r="G17574" t="str">
            <v>19YR1</v>
          </cell>
        </row>
        <row r="17575">
          <cell r="A17575" t="str">
            <v>OH18*112-46</v>
          </cell>
          <cell r="B17575" t="str">
            <v>MO080104/OH09-207-68</v>
          </cell>
          <cell r="C17575" t="str">
            <v xml:space="preserve">x13-VARD-096a </v>
          </cell>
          <cell r="D17575" t="str">
            <v>OSU</v>
          </cell>
          <cell r="F17575" t="str">
            <v>20YR2-2</v>
          </cell>
          <cell r="G17575" t="str">
            <v>19YR1</v>
          </cell>
        </row>
        <row r="17576">
          <cell r="A17576" t="str">
            <v>OH18*112-55</v>
          </cell>
          <cell r="B17576" t="str">
            <v>MO080104/OH09-207-68</v>
          </cell>
          <cell r="C17576" t="str">
            <v xml:space="preserve">x13-VARD-096a </v>
          </cell>
          <cell r="D17576" t="str">
            <v>OSU</v>
          </cell>
          <cell r="F17576" t="str">
            <v>20YR2-2</v>
          </cell>
          <cell r="G17576" t="str">
            <v>19YR1</v>
          </cell>
        </row>
        <row r="17577">
          <cell r="A17577" t="str">
            <v>OH18*112-61</v>
          </cell>
          <cell r="B17577" t="str">
            <v>MO080104/OH09-207-68</v>
          </cell>
          <cell r="C17577" t="str">
            <v xml:space="preserve">x13-VARD-096a </v>
          </cell>
          <cell r="D17577" t="str">
            <v>OSU</v>
          </cell>
          <cell r="F17577" t="str">
            <v>20YR2-2</v>
          </cell>
          <cell r="G17577" t="str">
            <v>19YR1</v>
          </cell>
        </row>
        <row r="17578">
          <cell r="A17578" t="str">
            <v>OH18*112-72</v>
          </cell>
          <cell r="B17578" t="str">
            <v>MO080104/OH09-207-68</v>
          </cell>
          <cell r="C17578" t="str">
            <v xml:space="preserve">x13-VARD-096a </v>
          </cell>
          <cell r="D17578" t="str">
            <v>OSU</v>
          </cell>
          <cell r="F17578" t="str">
            <v>20YR2-2</v>
          </cell>
          <cell r="G17578" t="str">
            <v>19YR1</v>
          </cell>
        </row>
        <row r="17579">
          <cell r="A17579" t="str">
            <v>OH18*112-82</v>
          </cell>
          <cell r="B17579" t="str">
            <v>MO080104/OH09-207-68</v>
          </cell>
          <cell r="C17579" t="str">
            <v xml:space="preserve">x13-VARD-096a </v>
          </cell>
          <cell r="D17579" t="str">
            <v>OSU</v>
          </cell>
          <cell r="F17579" t="str">
            <v>20YR2-2</v>
          </cell>
          <cell r="G17579" t="str">
            <v>19YR1</v>
          </cell>
        </row>
        <row r="17580">
          <cell r="A17580" t="str">
            <v>OH18*112-83</v>
          </cell>
          <cell r="B17580" t="str">
            <v>MO080104/OH09-207-68</v>
          </cell>
          <cell r="C17580" t="str">
            <v xml:space="preserve">x13-VARD-096a </v>
          </cell>
          <cell r="D17580" t="str">
            <v>OSU</v>
          </cell>
          <cell r="F17580" t="str">
            <v>20YR2-2</v>
          </cell>
          <cell r="G17580" t="str">
            <v>19YR1</v>
          </cell>
        </row>
        <row r="17581">
          <cell r="A17581" t="str">
            <v>OH18*1-54</v>
          </cell>
          <cell r="B17581" t="str">
            <v>OH08-172-42/05251A1-1-136-9-5</v>
          </cell>
          <cell r="C17581" t="str">
            <v xml:space="preserve">x13-TGS-001a </v>
          </cell>
          <cell r="D17581" t="str">
            <v>OSU</v>
          </cell>
          <cell r="F17581" t="str">
            <v>20YR2-2</v>
          </cell>
          <cell r="G17581" t="str">
            <v>19YR1</v>
          </cell>
        </row>
        <row r="17582">
          <cell r="A17582" t="str">
            <v>OH18*48-32</v>
          </cell>
          <cell r="B17582" t="str">
            <v>MO120187/OH09-207-68</v>
          </cell>
          <cell r="C17582" t="str">
            <v xml:space="preserve">x13-VARD-001a </v>
          </cell>
          <cell r="D17582" t="str">
            <v>OSU</v>
          </cell>
          <cell r="F17582" t="str">
            <v>20YR2-2</v>
          </cell>
          <cell r="G17582" t="str">
            <v>19YR1</v>
          </cell>
        </row>
        <row r="17583">
          <cell r="A17583" t="str">
            <v>OH18-111-1</v>
          </cell>
          <cell r="B17583" t="str">
            <v>MO080104/P0762A1-2-8</v>
          </cell>
          <cell r="C17583" t="str">
            <v xml:space="preserve">x13-VARD-095 </v>
          </cell>
          <cell r="D17583" t="str">
            <v>OSU</v>
          </cell>
          <cell r="F17583" t="str">
            <v>20YR2-2</v>
          </cell>
          <cell r="G17583" t="str">
            <v>19YR1</v>
          </cell>
        </row>
        <row r="17584">
          <cell r="A17584" t="str">
            <v>OH18-111-92</v>
          </cell>
          <cell r="B17584" t="str">
            <v>MO080104/P0762A1-2-8</v>
          </cell>
          <cell r="C17584" t="str">
            <v xml:space="preserve">x13-VARD-095 </v>
          </cell>
          <cell r="D17584" t="str">
            <v>OSU</v>
          </cell>
          <cell r="F17584" t="str">
            <v>20YR2-2</v>
          </cell>
          <cell r="G17584" t="str">
            <v>19YR1</v>
          </cell>
        </row>
        <row r="17585">
          <cell r="A17585" t="str">
            <v>OH18-45-40</v>
          </cell>
          <cell r="B17585" t="str">
            <v>OH07-263-3 /0762A1-2-8</v>
          </cell>
          <cell r="C17585" t="str">
            <v xml:space="preserve">x13-TGS-063a </v>
          </cell>
          <cell r="D17585" t="str">
            <v>OSU</v>
          </cell>
          <cell r="F17585" t="str">
            <v>20YR2-2</v>
          </cell>
          <cell r="G17585" t="str">
            <v>19YR1</v>
          </cell>
        </row>
        <row r="17586">
          <cell r="A17586" t="str">
            <v>OH18-45-84</v>
          </cell>
          <cell r="B17586" t="str">
            <v>OH07-263-3 /0762A1-2-8</v>
          </cell>
          <cell r="C17586" t="str">
            <v xml:space="preserve">x13-TGS-063a </v>
          </cell>
          <cell r="D17586" t="str">
            <v>OSU</v>
          </cell>
          <cell r="F17586" t="str">
            <v>20YR2-2</v>
          </cell>
          <cell r="G17586" t="str">
            <v>19YR1</v>
          </cell>
        </row>
        <row r="17587">
          <cell r="A17587" t="str">
            <v>OH18-45-87</v>
          </cell>
          <cell r="B17587" t="str">
            <v>OH07-263-3 /0762A1-2-8</v>
          </cell>
          <cell r="C17587" t="str">
            <v xml:space="preserve">x13-TGS-063a </v>
          </cell>
          <cell r="D17587" t="str">
            <v>OSU</v>
          </cell>
          <cell r="F17587" t="str">
            <v>20YR2-2</v>
          </cell>
          <cell r="G17587" t="str">
            <v>19YR1</v>
          </cell>
        </row>
        <row r="17588">
          <cell r="A17588" t="str">
            <v>OH18-46-83</v>
          </cell>
          <cell r="B17588" t="str">
            <v>OH07-263-3 /IL07-19334</v>
          </cell>
          <cell r="C17588" t="str">
            <v xml:space="preserve">x13-TGS-065a </v>
          </cell>
          <cell r="D17588" t="str">
            <v>OSU</v>
          </cell>
          <cell r="F17588" t="str">
            <v>20YR2-2</v>
          </cell>
          <cell r="G17588" t="str">
            <v>19YR1</v>
          </cell>
        </row>
        <row r="17589">
          <cell r="A17589" t="str">
            <v>OH18-48-34</v>
          </cell>
          <cell r="B17589" t="str">
            <v>MO120187/OH09-207-68</v>
          </cell>
          <cell r="C17589" t="str">
            <v xml:space="preserve">x13-VARD-001a </v>
          </cell>
          <cell r="D17589" t="str">
            <v>OSU</v>
          </cell>
          <cell r="F17589" t="str">
            <v>20YR2-2</v>
          </cell>
          <cell r="G17589" t="str">
            <v>19YR1</v>
          </cell>
        </row>
        <row r="17590">
          <cell r="A17590" t="str">
            <v>OH18-48-51</v>
          </cell>
          <cell r="B17590" t="str">
            <v>MO120187/OH09-207-68</v>
          </cell>
          <cell r="C17590" t="str">
            <v xml:space="preserve">x13-VARD-001a </v>
          </cell>
          <cell r="D17590" t="str">
            <v>OSU</v>
          </cell>
          <cell r="F17590" t="str">
            <v>20YR2-2</v>
          </cell>
          <cell r="G17590" t="str">
            <v>19YR1</v>
          </cell>
        </row>
        <row r="17591">
          <cell r="A17591" t="str">
            <v>OH18-49-34</v>
          </cell>
          <cell r="B17591" t="str">
            <v>MO120187/P0762A1-2-8</v>
          </cell>
          <cell r="C17591" t="str">
            <v xml:space="preserve">x13-VARD-002a </v>
          </cell>
          <cell r="D17591" t="str">
            <v>OSU</v>
          </cell>
          <cell r="F17591" t="str">
            <v>20YR2-2</v>
          </cell>
          <cell r="G17591" t="str">
            <v>19YR1</v>
          </cell>
        </row>
        <row r="17592">
          <cell r="A17592" t="str">
            <v>OH18-50-39</v>
          </cell>
          <cell r="B17592" t="str">
            <v>MO120187/OH10-200-49</v>
          </cell>
          <cell r="C17592" t="str">
            <v xml:space="preserve">x13-VARD-003 </v>
          </cell>
          <cell r="D17592" t="str">
            <v>OSU</v>
          </cell>
          <cell r="F17592" t="str">
            <v>20YR2-2</v>
          </cell>
          <cell r="G17592" t="str">
            <v>19YR1</v>
          </cell>
        </row>
        <row r="17593">
          <cell r="A17593" t="str">
            <v>OH18-50-87</v>
          </cell>
          <cell r="B17593" t="str">
            <v>MO120187/OH10-200-49</v>
          </cell>
          <cell r="C17593" t="str">
            <v xml:space="preserve">x13-VARD-003 </v>
          </cell>
          <cell r="D17593" t="str">
            <v>OSU</v>
          </cell>
          <cell r="F17593" t="str">
            <v>20YR2-2</v>
          </cell>
          <cell r="G17593" t="str">
            <v>19YR1</v>
          </cell>
        </row>
        <row r="17594">
          <cell r="A17594" t="str">
            <v>OH18-52-4</v>
          </cell>
          <cell r="B17594" t="str">
            <v>MO120187/P05247A1-7-3-121</v>
          </cell>
          <cell r="C17594" t="str">
            <v xml:space="preserve">x13-VARD-006 </v>
          </cell>
          <cell r="D17594" t="str">
            <v>OSU</v>
          </cell>
          <cell r="F17594" t="str">
            <v>20YR2-2</v>
          </cell>
          <cell r="G17594" t="str">
            <v>19YR1</v>
          </cell>
        </row>
        <row r="17595">
          <cell r="A17595" t="str">
            <v>OH18-89-46</v>
          </cell>
          <cell r="B17595" t="str">
            <v>OH08-269-58/IL07-19334</v>
          </cell>
          <cell r="C17595" t="str">
            <v xml:space="preserve">x13-VARD-069a </v>
          </cell>
          <cell r="D17595" t="str">
            <v>OSU</v>
          </cell>
          <cell r="F17595" t="str">
            <v>20YR2-2</v>
          </cell>
          <cell r="G17595" t="str">
            <v>19YR1</v>
          </cell>
        </row>
        <row r="17596">
          <cell r="A17596" t="str">
            <v>OH18-96-6</v>
          </cell>
          <cell r="B17596" t="str">
            <v>OH07-175-11/OH08-269-58</v>
          </cell>
          <cell r="C17596" t="str">
            <v xml:space="preserve">x13-VARD-078 </v>
          </cell>
          <cell r="D17596" t="str">
            <v>OSU</v>
          </cell>
          <cell r="F17596" t="str">
            <v>20YR2-2</v>
          </cell>
          <cell r="G17596" t="str">
            <v>19YR1</v>
          </cell>
        </row>
        <row r="17597">
          <cell r="A17597" t="str">
            <v>OH18*1-6</v>
          </cell>
          <cell r="B17597" t="str">
            <v>OH08-172-42/05251A1-1-136-9-5</v>
          </cell>
          <cell r="C17597" t="str">
            <v xml:space="preserve">x13-TGS-001a </v>
          </cell>
          <cell r="D17597" t="str">
            <v>OSU</v>
          </cell>
          <cell r="F17597" t="str">
            <v>20YR2-3</v>
          </cell>
          <cell r="G17597" t="str">
            <v>19YR1</v>
          </cell>
        </row>
        <row r="17598">
          <cell r="A17598" t="str">
            <v>OH18*68-82</v>
          </cell>
          <cell r="B17598" t="str">
            <v>OH09-207-68/IL07-19334</v>
          </cell>
          <cell r="C17598" t="str">
            <v xml:space="preserve">x13-VARD-047a </v>
          </cell>
          <cell r="D17598" t="str">
            <v>OSU</v>
          </cell>
          <cell r="F17598" t="str">
            <v>20YR2-3</v>
          </cell>
          <cell r="G17598" t="str">
            <v>19YR1</v>
          </cell>
        </row>
        <row r="17599">
          <cell r="A17599" t="str">
            <v>OH18*69-14</v>
          </cell>
          <cell r="B17599" t="str">
            <v>OH09-207-68/IL07-19334</v>
          </cell>
          <cell r="C17599" t="str">
            <v xml:space="preserve">x13-VARD-047a </v>
          </cell>
          <cell r="D17599" t="str">
            <v>OSU</v>
          </cell>
          <cell r="F17599" t="str">
            <v>20YR2-3</v>
          </cell>
          <cell r="G17599" t="str">
            <v>19YR1</v>
          </cell>
        </row>
        <row r="17600">
          <cell r="A17600" t="str">
            <v>OH18*69-34</v>
          </cell>
          <cell r="B17600" t="str">
            <v>OH09-207-68/IL07-19334</v>
          </cell>
          <cell r="C17600" t="str">
            <v xml:space="preserve">x13-VARD-047a </v>
          </cell>
          <cell r="D17600" t="str">
            <v>OSU</v>
          </cell>
          <cell r="F17600" t="str">
            <v>20YR2-3</v>
          </cell>
          <cell r="G17600" t="str">
            <v>19YR1</v>
          </cell>
        </row>
        <row r="17601">
          <cell r="A17601" t="str">
            <v>OH18*69-42</v>
          </cell>
          <cell r="B17601" t="str">
            <v>OH09-207-68/IL07-19334</v>
          </cell>
          <cell r="C17601" t="str">
            <v xml:space="preserve">x13-VARD-047a </v>
          </cell>
          <cell r="D17601" t="str">
            <v>OSU</v>
          </cell>
          <cell r="F17601" t="str">
            <v>20YR2-3</v>
          </cell>
          <cell r="G17601" t="str">
            <v>19YR1</v>
          </cell>
        </row>
        <row r="17602">
          <cell r="A17602" t="str">
            <v>OH18*69-54</v>
          </cell>
          <cell r="B17602" t="str">
            <v>OH09-207-68/IL07-19334</v>
          </cell>
          <cell r="C17602" t="str">
            <v xml:space="preserve">x13-VARD-047a </v>
          </cell>
          <cell r="D17602" t="str">
            <v>OSU</v>
          </cell>
          <cell r="F17602" t="str">
            <v>20YR2-3</v>
          </cell>
          <cell r="G17602" t="str">
            <v>19YR1</v>
          </cell>
        </row>
        <row r="17603">
          <cell r="A17603" t="str">
            <v>OH18*69-63</v>
          </cell>
          <cell r="B17603" t="str">
            <v>OH09-207-68/IL07-19334</v>
          </cell>
          <cell r="C17603" t="str">
            <v xml:space="preserve">x13-VARD-047a </v>
          </cell>
          <cell r="D17603" t="str">
            <v>OSU</v>
          </cell>
          <cell r="F17603" t="str">
            <v>20YR2-3</v>
          </cell>
          <cell r="G17603" t="str">
            <v>19YR1</v>
          </cell>
        </row>
        <row r="17604">
          <cell r="A17604" t="str">
            <v>OH18*73-38</v>
          </cell>
          <cell r="B17604" t="str">
            <v>OH09-207-68/LCS19229</v>
          </cell>
          <cell r="C17604" t="str">
            <v xml:space="preserve">x13-VARD-052 </v>
          </cell>
          <cell r="D17604" t="str">
            <v>OSU</v>
          </cell>
          <cell r="F17604" t="str">
            <v>20YR2-3</v>
          </cell>
          <cell r="G17604" t="str">
            <v>19YR1</v>
          </cell>
        </row>
        <row r="17605">
          <cell r="A17605" t="str">
            <v>OH18*73-63</v>
          </cell>
          <cell r="B17605" t="str">
            <v>OH09-207-68/LCS19229</v>
          </cell>
          <cell r="C17605" t="str">
            <v xml:space="preserve">x13-VARD-052 </v>
          </cell>
          <cell r="D17605" t="str">
            <v>OSU</v>
          </cell>
          <cell r="F17605" t="str">
            <v>20YR2-3</v>
          </cell>
          <cell r="G17605" t="str">
            <v>19YR1</v>
          </cell>
        </row>
        <row r="17606">
          <cell r="A17606" t="str">
            <v>OH18*73-76</v>
          </cell>
          <cell r="B17606" t="str">
            <v>OH09-207-68/LCS19229</v>
          </cell>
          <cell r="C17606" t="str">
            <v xml:space="preserve">x13-VARD-052 </v>
          </cell>
          <cell r="D17606" t="str">
            <v>OSU</v>
          </cell>
          <cell r="F17606" t="str">
            <v>20YR2-3</v>
          </cell>
          <cell r="G17606" t="str">
            <v>19YR1</v>
          </cell>
        </row>
        <row r="17607">
          <cell r="A17607" t="str">
            <v>OH18*84-51</v>
          </cell>
          <cell r="B17607" t="str">
            <v>OH08-269-58/OH09-207-68</v>
          </cell>
          <cell r="C17607" t="str">
            <v xml:space="preserve">x13-VARD-062a </v>
          </cell>
          <cell r="D17607" t="str">
            <v>OSU</v>
          </cell>
          <cell r="F17607" t="str">
            <v>20YR2-3</v>
          </cell>
          <cell r="G17607" t="str">
            <v>19YR1</v>
          </cell>
        </row>
        <row r="17608">
          <cell r="A17608" t="str">
            <v>OH18*84-73</v>
          </cell>
          <cell r="B17608" t="str">
            <v>OH08-269-58/OH09-207-68</v>
          </cell>
          <cell r="C17608" t="str">
            <v xml:space="preserve">x13-VARD-062a </v>
          </cell>
          <cell r="D17608" t="str">
            <v>OSU</v>
          </cell>
          <cell r="F17608" t="str">
            <v>20YR2-3</v>
          </cell>
          <cell r="G17608" t="str">
            <v>19YR1</v>
          </cell>
        </row>
        <row r="17609">
          <cell r="A17609" t="str">
            <v>OH18*90-1</v>
          </cell>
          <cell r="B17609" t="str">
            <v>OH08-269-58/IL09-3264</v>
          </cell>
          <cell r="C17609" t="str">
            <v xml:space="preserve">x13-VARD-071a </v>
          </cell>
          <cell r="D17609" t="str">
            <v>OSU</v>
          </cell>
          <cell r="F17609" t="str">
            <v>20YR2-3</v>
          </cell>
          <cell r="G17609" t="str">
            <v>19YR1</v>
          </cell>
        </row>
        <row r="17610">
          <cell r="A17610" t="str">
            <v>OH18*95-76</v>
          </cell>
          <cell r="B17610" t="str">
            <v>OH08-99-50/OH09-207-68</v>
          </cell>
          <cell r="C17610" t="str">
            <v xml:space="preserve">x13-VARD-076 </v>
          </cell>
          <cell r="D17610" t="str">
            <v>OSU</v>
          </cell>
          <cell r="F17610" t="str">
            <v>20YR2-3</v>
          </cell>
          <cell r="G17610" t="str">
            <v>19YR1</v>
          </cell>
        </row>
        <row r="17611">
          <cell r="A17611" t="str">
            <v>OH18*95-8</v>
          </cell>
          <cell r="B17611" t="str">
            <v>OH08-99-50/OH09-207-68</v>
          </cell>
          <cell r="C17611" t="str">
            <v xml:space="preserve">x13-VARD-076 </v>
          </cell>
          <cell r="D17611" t="str">
            <v>OSU</v>
          </cell>
          <cell r="F17611" t="str">
            <v>20YR2-3</v>
          </cell>
          <cell r="G17611" t="str">
            <v>19YR1</v>
          </cell>
        </row>
        <row r="17612">
          <cell r="A17612" t="str">
            <v>OH18*95-81</v>
          </cell>
          <cell r="B17612" t="str">
            <v>OH08-99-50/OH09-207-68</v>
          </cell>
          <cell r="C17612" t="str">
            <v xml:space="preserve">x13-VARD-076 </v>
          </cell>
          <cell r="D17612" t="str">
            <v>OSU</v>
          </cell>
          <cell r="F17612" t="str">
            <v>20YR2-3</v>
          </cell>
          <cell r="G17612" t="str">
            <v>19YR1</v>
          </cell>
        </row>
        <row r="17613">
          <cell r="A17613" t="str">
            <v>OH18-73-22</v>
          </cell>
          <cell r="B17613" t="str">
            <v>OH09-207-68/LCS19229</v>
          </cell>
          <cell r="C17613" t="str">
            <v xml:space="preserve">x13-VARD-052 </v>
          </cell>
          <cell r="D17613" t="str">
            <v>OSU</v>
          </cell>
          <cell r="F17613" t="str">
            <v>20YR2-3</v>
          </cell>
          <cell r="G17613" t="str">
            <v>19YR1</v>
          </cell>
        </row>
        <row r="17614">
          <cell r="A17614" t="str">
            <v>OH18-82-48</v>
          </cell>
          <cell r="B17614" t="str">
            <v>OH08-269-58/OH07-175-11</v>
          </cell>
          <cell r="C17614" t="str">
            <v xml:space="preserve">x13-VARD-059c </v>
          </cell>
          <cell r="D17614" t="str">
            <v>OSU</v>
          </cell>
          <cell r="F17614" t="str">
            <v>20YR2-3</v>
          </cell>
          <cell r="G17614" t="str">
            <v>19YR1</v>
          </cell>
        </row>
        <row r="17615">
          <cell r="A17615" t="str">
            <v>OH18-83-3</v>
          </cell>
          <cell r="B17615" t="str">
            <v>OH08-269-58/IL09-3259</v>
          </cell>
          <cell r="C17615" t="str">
            <v xml:space="preserve">x13-VARD-061a </v>
          </cell>
          <cell r="D17615" t="str">
            <v>OSU</v>
          </cell>
          <cell r="F17615" t="str">
            <v>20YR2-3</v>
          </cell>
          <cell r="G17615" t="str">
            <v>19YR1</v>
          </cell>
        </row>
        <row r="17616">
          <cell r="A17616" t="str">
            <v>OH18-83-61</v>
          </cell>
          <cell r="B17616" t="str">
            <v>OH08-269-58/IL09-3259</v>
          </cell>
          <cell r="C17616" t="str">
            <v xml:space="preserve">x13-VARD-061a </v>
          </cell>
          <cell r="D17616" t="str">
            <v>OSU</v>
          </cell>
          <cell r="F17616" t="str">
            <v>20YR2-3</v>
          </cell>
          <cell r="G17616" t="str">
            <v>19YR1</v>
          </cell>
        </row>
        <row r="17617">
          <cell r="A17617" t="str">
            <v>OH18-83-80</v>
          </cell>
          <cell r="B17617" t="str">
            <v>OH08-269-58/IL09-3259</v>
          </cell>
          <cell r="C17617" t="str">
            <v xml:space="preserve">x13-VARD-061a </v>
          </cell>
          <cell r="D17617" t="str">
            <v>OSU</v>
          </cell>
          <cell r="F17617" t="str">
            <v>20YR2-3</v>
          </cell>
          <cell r="G17617" t="str">
            <v>19YR1</v>
          </cell>
        </row>
        <row r="17618">
          <cell r="A17618" t="str">
            <v>OH18-84-22</v>
          </cell>
          <cell r="B17618" t="str">
            <v>OH08-269-58/OH09-207-68</v>
          </cell>
          <cell r="C17618" t="str">
            <v xml:space="preserve">x13-VARD-062a </v>
          </cell>
          <cell r="D17618" t="str">
            <v>OSU</v>
          </cell>
          <cell r="F17618" t="str">
            <v>20YR2-3</v>
          </cell>
          <cell r="G17618" t="str">
            <v>19YR1</v>
          </cell>
        </row>
        <row r="17619">
          <cell r="A17619" t="str">
            <v>OH18-86-64</v>
          </cell>
          <cell r="B17619" t="str">
            <v>OH08-269-58/LCS19229</v>
          </cell>
          <cell r="C17619" t="str">
            <v xml:space="preserve">x13-VARD-064 </v>
          </cell>
          <cell r="D17619" t="str">
            <v>OSU</v>
          </cell>
          <cell r="F17619" t="str">
            <v>20YR2-3</v>
          </cell>
          <cell r="G17619" t="str">
            <v>19YR1</v>
          </cell>
        </row>
        <row r="17620">
          <cell r="A17620" t="str">
            <v>OH18-88-46</v>
          </cell>
          <cell r="B17620" t="str">
            <v>OH08-269-58/P05247A1-7-3-121</v>
          </cell>
          <cell r="C17620" t="str">
            <v xml:space="preserve">x13-VARD-068a </v>
          </cell>
          <cell r="D17620" t="str">
            <v>OSU</v>
          </cell>
          <cell r="F17620" t="str">
            <v>20YR2-3</v>
          </cell>
          <cell r="G17620" t="str">
            <v>19YR1</v>
          </cell>
        </row>
        <row r="17621">
          <cell r="A17621" t="str">
            <v>OH18-90-61</v>
          </cell>
          <cell r="B17621" t="str">
            <v>OH08-269-58/IL09-3264</v>
          </cell>
          <cell r="C17621" t="str">
            <v xml:space="preserve">x13-VARD-071a </v>
          </cell>
          <cell r="D17621" t="str">
            <v>OSU</v>
          </cell>
          <cell r="F17621" t="str">
            <v>20YR2-3</v>
          </cell>
          <cell r="G17621" t="str">
            <v>19YR1</v>
          </cell>
        </row>
        <row r="17622">
          <cell r="A17622" t="str">
            <v>OH18-91-38</v>
          </cell>
          <cell r="B17622" t="str">
            <v>OH08-269-58/IL09-3264</v>
          </cell>
          <cell r="C17622" t="str">
            <v xml:space="preserve">x13-VARD-071b </v>
          </cell>
          <cell r="D17622" t="str">
            <v>OSU</v>
          </cell>
          <cell r="F17622" t="str">
            <v>20YR2-3</v>
          </cell>
          <cell r="G17622" t="str">
            <v>19YR1</v>
          </cell>
        </row>
        <row r="17623">
          <cell r="A17623" t="str">
            <v>OH18-91-6</v>
          </cell>
          <cell r="B17623" t="str">
            <v>OH08-269-58/IL09-3264</v>
          </cell>
          <cell r="C17623" t="str">
            <v xml:space="preserve">x13-VARD-071b </v>
          </cell>
          <cell r="D17623" t="str">
            <v>OSU</v>
          </cell>
          <cell r="F17623" t="str">
            <v>20YR2-3</v>
          </cell>
          <cell r="G17623" t="str">
            <v>19YR1</v>
          </cell>
        </row>
        <row r="17624">
          <cell r="A17624" t="str">
            <v>OH18-91-64</v>
          </cell>
          <cell r="B17624" t="str">
            <v>OH08-269-58/IL09-3264</v>
          </cell>
          <cell r="C17624" t="str">
            <v xml:space="preserve">x13-VARD-071b </v>
          </cell>
          <cell r="D17624" t="str">
            <v>OSU</v>
          </cell>
          <cell r="F17624" t="str">
            <v>20YR2-3</v>
          </cell>
          <cell r="G17624" t="str">
            <v>19YR1</v>
          </cell>
        </row>
        <row r="17625">
          <cell r="A17625" t="str">
            <v>OH18-92-73</v>
          </cell>
          <cell r="B17625" t="str">
            <v>OH08-99-50/P05247A1-7-3-121</v>
          </cell>
          <cell r="C17625" t="str">
            <v xml:space="preserve">x13-VARD-072b </v>
          </cell>
          <cell r="D17625" t="str">
            <v>OSU</v>
          </cell>
          <cell r="F17625" t="str">
            <v>20YR2-3</v>
          </cell>
          <cell r="G17625" t="str">
            <v>19YR1</v>
          </cell>
        </row>
        <row r="17626">
          <cell r="A17626" t="str">
            <v>OH18-93-2</v>
          </cell>
          <cell r="B17626" t="str">
            <v>OH08-99-50/P0762A1-2-8</v>
          </cell>
          <cell r="C17626" t="str">
            <v xml:space="preserve">x13-VARD-073a </v>
          </cell>
          <cell r="D17626" t="str">
            <v>OSU</v>
          </cell>
          <cell r="F17626" t="str">
            <v>20YR2-3</v>
          </cell>
          <cell r="G17626" t="str">
            <v>19YR1</v>
          </cell>
        </row>
        <row r="17627">
          <cell r="A17627" t="str">
            <v>OH18-93-43</v>
          </cell>
          <cell r="B17627" t="str">
            <v>OH08-99-50/P0762A1-2-8</v>
          </cell>
          <cell r="C17627" t="str">
            <v xml:space="preserve">x13-VARD-073a </v>
          </cell>
          <cell r="D17627" t="str">
            <v>OSU</v>
          </cell>
          <cell r="F17627" t="str">
            <v>20YR2-3</v>
          </cell>
          <cell r="G17627" t="str">
            <v>19YR1</v>
          </cell>
        </row>
        <row r="17628">
          <cell r="A17628" t="str">
            <v>OH18-94-32</v>
          </cell>
          <cell r="B17628" t="str">
            <v>OH08-99-50/VA10W-21</v>
          </cell>
          <cell r="C17628" t="str">
            <v xml:space="preserve">x13-VARD-074a </v>
          </cell>
          <cell r="D17628" t="str">
            <v>OSU</v>
          </cell>
          <cell r="F17628" t="str">
            <v>20YR2-3</v>
          </cell>
          <cell r="G17628" t="str">
            <v>19YR1</v>
          </cell>
        </row>
        <row r="17629">
          <cell r="A17629" t="str">
            <v>OH18-94-56</v>
          </cell>
          <cell r="B17629" t="str">
            <v>OH08-99-50/VA10W-21</v>
          </cell>
          <cell r="C17629" t="str">
            <v xml:space="preserve">x13-VARD-074a </v>
          </cell>
          <cell r="D17629" t="str">
            <v>OSU</v>
          </cell>
          <cell r="F17629" t="str">
            <v>20YR2-3</v>
          </cell>
          <cell r="G17629" t="str">
            <v>19YR1</v>
          </cell>
        </row>
        <row r="17630">
          <cell r="A17630" t="str">
            <v>OH18*71-42</v>
          </cell>
          <cell r="B17630" t="str">
            <v>OH09-207-68/OH10-101-54</v>
          </cell>
          <cell r="C17630" t="str">
            <v xml:space="preserve">x13-VARD-049a </v>
          </cell>
          <cell r="D17630" t="str">
            <v>OSU</v>
          </cell>
          <cell r="F17630" t="str">
            <v>20YR2-4</v>
          </cell>
          <cell r="G17630" t="str">
            <v>19YR1</v>
          </cell>
        </row>
        <row r="17631">
          <cell r="A17631" t="str">
            <v>OH18*71-51</v>
          </cell>
          <cell r="B17631" t="str">
            <v>OH09-207-68/OH10-101-54</v>
          </cell>
          <cell r="C17631" t="str">
            <v xml:space="preserve">x13-VARD-049a </v>
          </cell>
          <cell r="D17631" t="str">
            <v>OSU</v>
          </cell>
          <cell r="F17631" t="str">
            <v>20YR2-4</v>
          </cell>
          <cell r="G17631" t="str">
            <v>19YR1</v>
          </cell>
        </row>
        <row r="17632">
          <cell r="A17632" t="str">
            <v>OH18*75-20</v>
          </cell>
          <cell r="B17632" t="str">
            <v>OH09-207-68/P05247A1-7-3-121</v>
          </cell>
          <cell r="C17632" t="str">
            <v xml:space="preserve">x13-VARD-054a </v>
          </cell>
          <cell r="D17632" t="str">
            <v>OSU</v>
          </cell>
          <cell r="F17632" t="str">
            <v>20YR2-4</v>
          </cell>
          <cell r="G17632" t="str">
            <v>19YR1</v>
          </cell>
        </row>
        <row r="17633">
          <cell r="A17633" t="str">
            <v>OH18*75-33</v>
          </cell>
          <cell r="B17633" t="str">
            <v>OH09-207-68/P05247A1-7-3-121</v>
          </cell>
          <cell r="C17633" t="str">
            <v xml:space="preserve">x13-VARD-054a </v>
          </cell>
          <cell r="D17633" t="str">
            <v>OSU</v>
          </cell>
          <cell r="F17633" t="str">
            <v>20YR2-4</v>
          </cell>
          <cell r="G17633" t="str">
            <v>19YR1</v>
          </cell>
        </row>
        <row r="17634">
          <cell r="A17634" t="str">
            <v>OH18*75-35</v>
          </cell>
          <cell r="B17634" t="str">
            <v>OH09-207-68/P05247A1-7-3-121</v>
          </cell>
          <cell r="C17634" t="str">
            <v xml:space="preserve">x13-VARD-054a </v>
          </cell>
          <cell r="D17634" t="str">
            <v>OSU</v>
          </cell>
          <cell r="F17634" t="str">
            <v>20YR2-4</v>
          </cell>
          <cell r="G17634" t="str">
            <v>19YR1</v>
          </cell>
        </row>
        <row r="17635">
          <cell r="A17635" t="str">
            <v>OH18*75-42</v>
          </cell>
          <cell r="B17635" t="str">
            <v>OH09-207-68/P05247A1-7-3-121</v>
          </cell>
          <cell r="C17635" t="str">
            <v xml:space="preserve">x13-VARD-054a </v>
          </cell>
          <cell r="D17635" t="str">
            <v>OSU</v>
          </cell>
          <cell r="F17635" t="str">
            <v>20YR2-4</v>
          </cell>
          <cell r="G17635" t="str">
            <v>19YR1</v>
          </cell>
        </row>
        <row r="17636">
          <cell r="A17636" t="str">
            <v>OH18*75-54</v>
          </cell>
          <cell r="B17636" t="str">
            <v>OH09-207-68/P05247A1-7-3-121</v>
          </cell>
          <cell r="C17636" t="str">
            <v xml:space="preserve">x13-VARD-054a </v>
          </cell>
          <cell r="D17636" t="str">
            <v>OSU</v>
          </cell>
          <cell r="F17636" t="str">
            <v>20YR2-4</v>
          </cell>
          <cell r="G17636" t="str">
            <v>19YR1</v>
          </cell>
        </row>
        <row r="17637">
          <cell r="A17637" t="str">
            <v>OH18*75-58</v>
          </cell>
          <cell r="B17637" t="str">
            <v>OH09-207-68/P05247A1-7-3-121</v>
          </cell>
          <cell r="C17637" t="str">
            <v xml:space="preserve">x13-VARD-054a </v>
          </cell>
          <cell r="D17637" t="str">
            <v>OSU</v>
          </cell>
          <cell r="F17637" t="str">
            <v>20YR2-4</v>
          </cell>
          <cell r="G17637" t="str">
            <v>19YR1</v>
          </cell>
        </row>
        <row r="17638">
          <cell r="A17638" t="str">
            <v>OH18*75-77</v>
          </cell>
          <cell r="B17638" t="str">
            <v>OH09-207-68/P05247A1-7-3-121</v>
          </cell>
          <cell r="C17638" t="str">
            <v xml:space="preserve">x13-VARD-054a </v>
          </cell>
          <cell r="D17638" t="str">
            <v>OSU</v>
          </cell>
          <cell r="F17638" t="str">
            <v>20YR2-4</v>
          </cell>
          <cell r="G17638" t="str">
            <v>19YR1</v>
          </cell>
        </row>
        <row r="17639">
          <cell r="A17639" t="str">
            <v>OH18*75-79</v>
          </cell>
          <cell r="B17639" t="str">
            <v>OH09-207-68/P05247A1-7-3-121</v>
          </cell>
          <cell r="C17639" t="str">
            <v xml:space="preserve">x13-VARD-054a </v>
          </cell>
          <cell r="D17639" t="str">
            <v>OSU</v>
          </cell>
          <cell r="F17639" t="str">
            <v>20YR2-4</v>
          </cell>
          <cell r="G17639" t="str">
            <v>19YR1</v>
          </cell>
        </row>
        <row r="17640">
          <cell r="A17640" t="str">
            <v>OH18*75-8</v>
          </cell>
          <cell r="B17640" t="str">
            <v>OH09-207-68/P05247A1-7-3-121</v>
          </cell>
          <cell r="C17640" t="str">
            <v xml:space="preserve">x13-VARD-054a </v>
          </cell>
          <cell r="D17640" t="str">
            <v>OSU</v>
          </cell>
          <cell r="F17640" t="str">
            <v>20YR2-4</v>
          </cell>
          <cell r="G17640" t="str">
            <v>19YR1</v>
          </cell>
        </row>
        <row r="17641">
          <cell r="A17641" t="str">
            <v>OH18*75-83</v>
          </cell>
          <cell r="B17641" t="str">
            <v>OH09-207-68/P05247A1-7-3-121</v>
          </cell>
          <cell r="C17641" t="str">
            <v xml:space="preserve">x13-VARD-054a </v>
          </cell>
          <cell r="D17641" t="str">
            <v>OSU</v>
          </cell>
          <cell r="F17641" t="str">
            <v>20YR2-4</v>
          </cell>
          <cell r="G17641" t="str">
            <v>19YR1</v>
          </cell>
        </row>
        <row r="17642">
          <cell r="A17642" t="str">
            <v>OH18*75-99</v>
          </cell>
          <cell r="B17642" t="str">
            <v>OH09-207-68/P05247A1-7-3-121</v>
          </cell>
          <cell r="C17642" t="str">
            <v xml:space="preserve">x13-VARD-054a </v>
          </cell>
          <cell r="D17642" t="str">
            <v>OSU</v>
          </cell>
          <cell r="F17642" t="str">
            <v>20YR2-4</v>
          </cell>
          <cell r="G17642" t="str">
            <v>19YR1</v>
          </cell>
        </row>
        <row r="17643">
          <cell r="A17643" t="str">
            <v>OH18*76-16</v>
          </cell>
          <cell r="B17643" t="str">
            <v>OH09-207-68/P05247A1-7-3-121</v>
          </cell>
          <cell r="C17643" t="str">
            <v xml:space="preserve">x13-VARD-054a </v>
          </cell>
          <cell r="D17643" t="str">
            <v>OSU</v>
          </cell>
          <cell r="F17643" t="str">
            <v>20YR2-4</v>
          </cell>
          <cell r="G17643" t="str">
            <v>19YR1</v>
          </cell>
        </row>
        <row r="17644">
          <cell r="A17644" t="str">
            <v>OH18*76-35</v>
          </cell>
          <cell r="B17644" t="str">
            <v>OH09-207-68/P05247A1-7-3-121</v>
          </cell>
          <cell r="C17644" t="str">
            <v xml:space="preserve">x13-VARD-054a </v>
          </cell>
          <cell r="D17644" t="str">
            <v>OSU</v>
          </cell>
          <cell r="F17644" t="str">
            <v>20YR2-4</v>
          </cell>
          <cell r="G17644" t="str">
            <v>19YR1</v>
          </cell>
        </row>
        <row r="17645">
          <cell r="A17645" t="str">
            <v>OH18*76-47</v>
          </cell>
          <cell r="B17645" t="str">
            <v>OH09-207-68/P05247A1-7-3-121</v>
          </cell>
          <cell r="C17645" t="str">
            <v xml:space="preserve">x13-VARD-054a </v>
          </cell>
          <cell r="D17645" t="str">
            <v>OSU</v>
          </cell>
          <cell r="F17645" t="str">
            <v>20YR2-4</v>
          </cell>
          <cell r="G17645" t="str">
            <v>19YR1</v>
          </cell>
        </row>
        <row r="17646">
          <cell r="A17646" t="str">
            <v>OH18*76-49</v>
          </cell>
          <cell r="B17646" t="str">
            <v>OH09-207-68/P05247A1-7-3-121</v>
          </cell>
          <cell r="C17646" t="str">
            <v xml:space="preserve">x13-VARD-054a </v>
          </cell>
          <cell r="D17646" t="str">
            <v>OSU</v>
          </cell>
          <cell r="F17646" t="str">
            <v>20YR2-4</v>
          </cell>
          <cell r="G17646" t="str">
            <v>19YR1</v>
          </cell>
        </row>
        <row r="17647">
          <cell r="A17647" t="str">
            <v>OH18*76-68</v>
          </cell>
          <cell r="B17647" t="str">
            <v>OH09-207-68/P05247A1-7-3-121</v>
          </cell>
          <cell r="C17647" t="str">
            <v xml:space="preserve">x13-VARD-054a </v>
          </cell>
          <cell r="D17647" t="str">
            <v>OSU</v>
          </cell>
          <cell r="F17647" t="str">
            <v>20YR2-4</v>
          </cell>
          <cell r="G17647" t="str">
            <v>19YR1</v>
          </cell>
        </row>
        <row r="17648">
          <cell r="A17648" t="str">
            <v>OH18*79-104</v>
          </cell>
          <cell r="B17648" t="str">
            <v>OH09-207-68/MO080104</v>
          </cell>
          <cell r="C17648" t="str">
            <v xml:space="preserve">x13-VARD-057 </v>
          </cell>
          <cell r="D17648" t="str">
            <v>OSU</v>
          </cell>
          <cell r="F17648" t="str">
            <v>20YR2-4</v>
          </cell>
          <cell r="G17648" t="str">
            <v>19YR1</v>
          </cell>
        </row>
        <row r="17649">
          <cell r="A17649" t="str">
            <v>OH18*79-18</v>
          </cell>
          <cell r="B17649" t="str">
            <v>OH09-207-68/MO080104</v>
          </cell>
          <cell r="C17649" t="str">
            <v xml:space="preserve">x13-VARD-057 </v>
          </cell>
          <cell r="D17649" t="str">
            <v>OSU</v>
          </cell>
          <cell r="F17649" t="str">
            <v>20YR2-4</v>
          </cell>
          <cell r="G17649" t="str">
            <v>19YR1</v>
          </cell>
        </row>
        <row r="17650">
          <cell r="A17650" t="str">
            <v>OH18*79-7</v>
          </cell>
          <cell r="B17650" t="str">
            <v>OH09-207-68/MO080104</v>
          </cell>
          <cell r="C17650" t="str">
            <v xml:space="preserve">x13-VARD-057 </v>
          </cell>
          <cell r="D17650" t="str">
            <v>OSU</v>
          </cell>
          <cell r="F17650" t="str">
            <v>20YR2-4</v>
          </cell>
          <cell r="G17650" t="str">
            <v>19YR1</v>
          </cell>
        </row>
        <row r="17651">
          <cell r="A17651" t="str">
            <v>OH18-73-102</v>
          </cell>
          <cell r="B17651" t="str">
            <v>OH09-207-68/LCS19229</v>
          </cell>
          <cell r="C17651" t="str">
            <v xml:space="preserve">x13-VARD-052 </v>
          </cell>
          <cell r="D17651" t="str">
            <v>OSU</v>
          </cell>
          <cell r="F17651" t="str">
            <v>20YR2-4</v>
          </cell>
          <cell r="G17651" t="str">
            <v>19YR1</v>
          </cell>
        </row>
        <row r="17652">
          <cell r="A17652" t="str">
            <v>OH18-76-12</v>
          </cell>
          <cell r="B17652" t="str">
            <v>OH09-207-68/P05247A1-7-3-121</v>
          </cell>
          <cell r="C17652" t="str">
            <v xml:space="preserve">x13-VARD-054a </v>
          </cell>
          <cell r="D17652" t="str">
            <v>OSU</v>
          </cell>
          <cell r="F17652" t="str">
            <v>20YR2-4</v>
          </cell>
          <cell r="G17652" t="str">
            <v>19YR1</v>
          </cell>
        </row>
        <row r="17653">
          <cell r="A17653" t="str">
            <v>OH18-79-48</v>
          </cell>
          <cell r="B17653" t="str">
            <v>OH09-207-68/MO080104</v>
          </cell>
          <cell r="C17653" t="str">
            <v xml:space="preserve">x13-VARD-057 </v>
          </cell>
          <cell r="D17653" t="str">
            <v>OSU</v>
          </cell>
          <cell r="F17653" t="str">
            <v>20YR2-4</v>
          </cell>
          <cell r="G17653" t="str">
            <v>19YR1</v>
          </cell>
        </row>
        <row r="17654">
          <cell r="A17654" t="str">
            <v>OH18*64-53</v>
          </cell>
          <cell r="B17654" t="str">
            <v>OH10-194-16/OH08-269-58</v>
          </cell>
          <cell r="C17654" t="str">
            <v xml:space="preserve">x13-VARD-035 </v>
          </cell>
          <cell r="D17654" t="str">
            <v>OSU</v>
          </cell>
          <cell r="F17654" t="str">
            <v>20YR2-5</v>
          </cell>
          <cell r="G17654" t="str">
            <v>19YR1</v>
          </cell>
        </row>
        <row r="17655">
          <cell r="A17655" t="str">
            <v>OH18-102-20</v>
          </cell>
          <cell r="B17655" t="str">
            <v>P0762A1-2-8/MO080104</v>
          </cell>
          <cell r="C17655" t="str">
            <v xml:space="preserve">x13-VARD-084 </v>
          </cell>
          <cell r="D17655" t="str">
            <v>OSU</v>
          </cell>
          <cell r="F17655" t="str">
            <v>20YR2-5</v>
          </cell>
          <cell r="G17655" t="str">
            <v>19YR1</v>
          </cell>
        </row>
        <row r="17656">
          <cell r="A17656" t="str">
            <v>OH18-102-23</v>
          </cell>
          <cell r="B17656" t="str">
            <v>P0762A1-2-8/MO080104</v>
          </cell>
          <cell r="C17656" t="str">
            <v xml:space="preserve">x13-VARD-084 </v>
          </cell>
          <cell r="D17656" t="str">
            <v>OSU</v>
          </cell>
          <cell r="F17656" t="str">
            <v>20YR2-5</v>
          </cell>
          <cell r="G17656" t="str">
            <v>19YR1</v>
          </cell>
        </row>
        <row r="17657">
          <cell r="A17657" t="str">
            <v>OH18-102-44</v>
          </cell>
          <cell r="B17657" t="str">
            <v>P0762A1-2-8/MO080104</v>
          </cell>
          <cell r="C17657" t="str">
            <v xml:space="preserve">x13-VARD-084 </v>
          </cell>
          <cell r="D17657" t="str">
            <v>OSU</v>
          </cell>
          <cell r="F17657" t="str">
            <v>20YR2-5</v>
          </cell>
          <cell r="G17657" t="str">
            <v>19YR1</v>
          </cell>
        </row>
        <row r="17658">
          <cell r="A17658" t="str">
            <v>OH18-102-6</v>
          </cell>
          <cell r="B17658" t="str">
            <v>P0762A1-2-8/MO080104</v>
          </cell>
          <cell r="C17658" t="str">
            <v xml:space="preserve">x13-VARD-084 </v>
          </cell>
          <cell r="D17658" t="str">
            <v>OSU</v>
          </cell>
          <cell r="F17658" t="str">
            <v>20YR2-5</v>
          </cell>
          <cell r="G17658" t="str">
            <v>19YR1</v>
          </cell>
        </row>
        <row r="17659">
          <cell r="A17659" t="str">
            <v>OH18-102-72</v>
          </cell>
          <cell r="B17659" t="str">
            <v>P0762A1-2-8/MO080104</v>
          </cell>
          <cell r="C17659" t="str">
            <v xml:space="preserve">x13-VARD-084 </v>
          </cell>
          <cell r="D17659" t="str">
            <v>OSU</v>
          </cell>
          <cell r="F17659" t="str">
            <v>20YR2-5</v>
          </cell>
          <cell r="G17659" t="str">
            <v>19YR1</v>
          </cell>
        </row>
        <row r="17660">
          <cell r="A17660" t="str">
            <v>OH18-103-101</v>
          </cell>
          <cell r="B17660" t="str">
            <v>P0762A1-2-8/OH07-175-11</v>
          </cell>
          <cell r="C17660" t="str">
            <v xml:space="preserve">x13-VARD-085a </v>
          </cell>
          <cell r="D17660" t="str">
            <v>OSU</v>
          </cell>
          <cell r="F17660" t="str">
            <v>20YR2-5</v>
          </cell>
          <cell r="G17660" t="str">
            <v>19YR1</v>
          </cell>
        </row>
        <row r="17661">
          <cell r="A17661" t="str">
            <v>OH18-103-16</v>
          </cell>
          <cell r="B17661" t="str">
            <v>P0762A1-2-8/OH07-175-11</v>
          </cell>
          <cell r="C17661" t="str">
            <v xml:space="preserve">x13-VARD-085a </v>
          </cell>
          <cell r="D17661" t="str">
            <v>OSU</v>
          </cell>
          <cell r="F17661" t="str">
            <v>20YR2-5</v>
          </cell>
          <cell r="G17661" t="str">
            <v>19YR1</v>
          </cell>
        </row>
        <row r="17662">
          <cell r="A17662" t="str">
            <v>OH18-103-23</v>
          </cell>
          <cell r="B17662" t="str">
            <v>P0762A1-2-8/OH07-175-11</v>
          </cell>
          <cell r="C17662" t="str">
            <v xml:space="preserve">x13-VARD-085a </v>
          </cell>
          <cell r="D17662" t="str">
            <v>OSU</v>
          </cell>
          <cell r="F17662" t="str">
            <v>20YR2-5</v>
          </cell>
          <cell r="G17662" t="str">
            <v>19YR1</v>
          </cell>
        </row>
        <row r="17663">
          <cell r="A17663" t="str">
            <v>OH18-103-53</v>
          </cell>
          <cell r="B17663" t="str">
            <v>P0762A1-2-8/OH07-175-11</v>
          </cell>
          <cell r="C17663" t="str">
            <v xml:space="preserve">x13-VARD-085a </v>
          </cell>
          <cell r="D17663" t="str">
            <v>OSU</v>
          </cell>
          <cell r="F17663" t="str">
            <v>20YR2-5</v>
          </cell>
          <cell r="G17663" t="str">
            <v>19YR1</v>
          </cell>
        </row>
        <row r="17664">
          <cell r="A17664" t="str">
            <v>OH18-103-57</v>
          </cell>
          <cell r="B17664" t="str">
            <v>P0762A1-2-8/OH07-175-11</v>
          </cell>
          <cell r="C17664" t="str">
            <v xml:space="preserve">x13-VARD-085a </v>
          </cell>
          <cell r="D17664" t="str">
            <v>OSU</v>
          </cell>
          <cell r="F17664" t="str">
            <v>20YR2-5</v>
          </cell>
          <cell r="G17664" t="str">
            <v>19YR1</v>
          </cell>
        </row>
        <row r="17665">
          <cell r="A17665" t="str">
            <v>OH18-103-75</v>
          </cell>
          <cell r="B17665" t="str">
            <v>P0762A1-2-8/OH07-175-11</v>
          </cell>
          <cell r="C17665" t="str">
            <v xml:space="preserve">x13-VARD-085a </v>
          </cell>
          <cell r="D17665" t="str">
            <v>OSU</v>
          </cell>
          <cell r="F17665" t="str">
            <v>20YR2-5</v>
          </cell>
          <cell r="G17665" t="str">
            <v>19YR1</v>
          </cell>
        </row>
        <row r="17666">
          <cell r="A17666" t="str">
            <v>OH18-107-103</v>
          </cell>
          <cell r="B17666" t="str">
            <v>P0762A1-2-8/LCS19229</v>
          </cell>
          <cell r="C17666" t="str">
            <v xml:space="preserve">x13-VARD-091 </v>
          </cell>
          <cell r="D17666" t="str">
            <v>OSU</v>
          </cell>
          <cell r="F17666" t="str">
            <v>20YR2-5</v>
          </cell>
          <cell r="G17666" t="str">
            <v>19YR1</v>
          </cell>
        </row>
        <row r="17667">
          <cell r="A17667" t="str">
            <v>OH18-107-82</v>
          </cell>
          <cell r="B17667" t="str">
            <v>P0762A1-2-8/LCS19229</v>
          </cell>
          <cell r="C17667" t="str">
            <v xml:space="preserve">x13-VARD-091 </v>
          </cell>
          <cell r="D17667" t="str">
            <v>OSU</v>
          </cell>
          <cell r="F17667" t="str">
            <v>20YR2-5</v>
          </cell>
          <cell r="G17667" t="str">
            <v>19YR1</v>
          </cell>
        </row>
        <row r="17668">
          <cell r="A17668" t="str">
            <v>OH18-109-2</v>
          </cell>
          <cell r="B17668" t="str">
            <v>P0762A1-2-8/IL09-3264</v>
          </cell>
          <cell r="C17668" t="str">
            <v xml:space="preserve">x13-VARD-093a </v>
          </cell>
          <cell r="D17668" t="str">
            <v>OSU</v>
          </cell>
          <cell r="F17668" t="str">
            <v>20YR2-5</v>
          </cell>
          <cell r="G17668" t="str">
            <v>19YR1</v>
          </cell>
        </row>
        <row r="17669">
          <cell r="A17669" t="str">
            <v>OH18-109-22</v>
          </cell>
          <cell r="B17669" t="str">
            <v>P0762A1-2-8/IL09-3264</v>
          </cell>
          <cell r="C17669" t="str">
            <v xml:space="preserve">x13-VARD-093a </v>
          </cell>
          <cell r="D17669" t="str">
            <v>OSU</v>
          </cell>
          <cell r="F17669" t="str">
            <v>20YR2-5</v>
          </cell>
          <cell r="G17669" t="str">
            <v>19YR1</v>
          </cell>
        </row>
        <row r="17670">
          <cell r="A17670" t="str">
            <v>OH18-109-54</v>
          </cell>
          <cell r="B17670" t="str">
            <v>P0762A1-2-8/IL09-3264</v>
          </cell>
          <cell r="C17670" t="str">
            <v xml:space="preserve">x13-VARD-093a </v>
          </cell>
          <cell r="D17670" t="str">
            <v>OSU</v>
          </cell>
          <cell r="F17670" t="str">
            <v>20YR2-5</v>
          </cell>
          <cell r="G17670" t="str">
            <v>19YR1</v>
          </cell>
        </row>
        <row r="17671">
          <cell r="A17671" t="str">
            <v>OH18-109-64</v>
          </cell>
          <cell r="B17671" t="str">
            <v>P0762A1-2-8/IL09-3264</v>
          </cell>
          <cell r="C17671" t="str">
            <v xml:space="preserve">x13-VARD-093a </v>
          </cell>
          <cell r="D17671" t="str">
            <v>OSU</v>
          </cell>
          <cell r="F17671" t="str">
            <v>20YR2-5</v>
          </cell>
          <cell r="G17671" t="str">
            <v>19YR1</v>
          </cell>
        </row>
        <row r="17672">
          <cell r="A17672" t="str">
            <v>OH18-109-78</v>
          </cell>
          <cell r="B17672" t="str">
            <v>P0762A1-2-8/IL09-3264</v>
          </cell>
          <cell r="C17672" t="str">
            <v xml:space="preserve">x13-VARD-093a </v>
          </cell>
          <cell r="D17672" t="str">
            <v>OSU</v>
          </cell>
          <cell r="F17672" t="str">
            <v>20YR2-5</v>
          </cell>
          <cell r="G17672" t="str">
            <v>19YR1</v>
          </cell>
        </row>
        <row r="17673">
          <cell r="A17673" t="str">
            <v>OH18-109-9</v>
          </cell>
          <cell r="B17673" t="str">
            <v>P0762A1-2-8/IL09-3264</v>
          </cell>
          <cell r="C17673" t="str">
            <v xml:space="preserve">x13-VARD-093a </v>
          </cell>
          <cell r="D17673" t="str">
            <v>OSU</v>
          </cell>
          <cell r="F17673" t="str">
            <v>20YR2-5</v>
          </cell>
          <cell r="G17673" t="str">
            <v>19YR1</v>
          </cell>
        </row>
        <row r="17674">
          <cell r="A17674" t="str">
            <v>OH18-125-66</v>
          </cell>
          <cell r="B17674" t="str">
            <v>P05247A1-7-3-121/OH07-175-11</v>
          </cell>
          <cell r="C17674" t="str">
            <v xml:space="preserve">x13-VARD-130 </v>
          </cell>
          <cell r="D17674" t="str">
            <v>OSU</v>
          </cell>
          <cell r="F17674" t="str">
            <v>20YR2-5</v>
          </cell>
          <cell r="G17674" t="str">
            <v>19YR1</v>
          </cell>
        </row>
        <row r="17675">
          <cell r="A17675" t="str">
            <v>OH18-125-91</v>
          </cell>
          <cell r="B17675" t="str">
            <v>P05247A1-7-3-121/OH07-175-11</v>
          </cell>
          <cell r="C17675" t="str">
            <v xml:space="preserve">x13-VARD-130 </v>
          </cell>
          <cell r="D17675" t="str">
            <v>OSU</v>
          </cell>
          <cell r="F17675" t="str">
            <v>20YR2-5</v>
          </cell>
          <cell r="G17675" t="str">
            <v>19YR1</v>
          </cell>
        </row>
        <row r="17676">
          <cell r="A17676" t="str">
            <v>OH18-64-15</v>
          </cell>
          <cell r="B17676" t="str">
            <v>OH10-194-16/OH08-269-58</v>
          </cell>
          <cell r="C17676" t="str">
            <v xml:space="preserve">x13-VARD-035 </v>
          </cell>
          <cell r="D17676" t="str">
            <v>OSU</v>
          </cell>
          <cell r="F17676" t="str">
            <v>20YR2-5</v>
          </cell>
          <cell r="G17676" t="str">
            <v>19YR1</v>
          </cell>
        </row>
        <row r="17677">
          <cell r="A17677" t="str">
            <v>OH18-65-101</v>
          </cell>
          <cell r="B17677" t="str">
            <v>OH10-194-16/P0762A1-2-8</v>
          </cell>
          <cell r="C17677" t="str">
            <v xml:space="preserve">x13-VARD-037a </v>
          </cell>
          <cell r="D17677" t="str">
            <v>OSU</v>
          </cell>
          <cell r="F17677" t="str">
            <v>20YR2-5</v>
          </cell>
          <cell r="G17677" t="str">
            <v>19YR1</v>
          </cell>
        </row>
        <row r="17678">
          <cell r="A17678" t="str">
            <v>OH18*104-119</v>
          </cell>
          <cell r="B17678" t="str">
            <v>P0762A1-2-8/OH09-207-68</v>
          </cell>
          <cell r="C17678" t="str">
            <v xml:space="preserve">x13-VARD-087 </v>
          </cell>
          <cell r="D17678" t="str">
            <v>OSU</v>
          </cell>
          <cell r="F17678" t="str">
            <v>20YR2-6</v>
          </cell>
          <cell r="G17678" t="str">
            <v>19YR1</v>
          </cell>
        </row>
        <row r="17679">
          <cell r="A17679" t="str">
            <v>OH18*104-46</v>
          </cell>
          <cell r="B17679" t="str">
            <v>P0762A1-2-8/OH09-207-68</v>
          </cell>
          <cell r="C17679" t="str">
            <v xml:space="preserve">x13-VARD-087 </v>
          </cell>
          <cell r="D17679" t="str">
            <v>OSU</v>
          </cell>
          <cell r="F17679" t="str">
            <v>20YR2-6</v>
          </cell>
          <cell r="G17679" t="str">
            <v>19YR1</v>
          </cell>
        </row>
        <row r="17680">
          <cell r="A17680" t="str">
            <v>OH18*104-71</v>
          </cell>
          <cell r="B17680" t="str">
            <v>P0762A1-2-8/OH09-207-68</v>
          </cell>
          <cell r="C17680" t="str">
            <v xml:space="preserve">x13-VARD-087 </v>
          </cell>
          <cell r="D17680" t="str">
            <v>OSU</v>
          </cell>
          <cell r="F17680" t="str">
            <v>20YR2-6</v>
          </cell>
          <cell r="G17680" t="str">
            <v>19YR1</v>
          </cell>
        </row>
        <row r="17681">
          <cell r="A17681" t="str">
            <v>OH18*104-74</v>
          </cell>
          <cell r="B17681" t="str">
            <v>P0762A1-2-8/OH09-207-68</v>
          </cell>
          <cell r="C17681" t="str">
            <v xml:space="preserve">x13-VARD-087 </v>
          </cell>
          <cell r="D17681" t="str">
            <v>OSU</v>
          </cell>
          <cell r="F17681" t="str">
            <v>20YR2-6</v>
          </cell>
          <cell r="G17681" t="str">
            <v>19YR1</v>
          </cell>
        </row>
        <row r="17682">
          <cell r="A17682" t="str">
            <v>OH18*105-108</v>
          </cell>
          <cell r="B17682" t="str">
            <v>P0762A1-2-8/OH09-207-68</v>
          </cell>
          <cell r="C17682" t="str">
            <v xml:space="preserve">x13-VARD-087 </v>
          </cell>
          <cell r="D17682" t="str">
            <v>OSU</v>
          </cell>
          <cell r="F17682" t="str">
            <v>20YR2-6</v>
          </cell>
          <cell r="G17682" t="str">
            <v>19YR1</v>
          </cell>
        </row>
        <row r="17683">
          <cell r="A17683" t="str">
            <v>OH18*105-35</v>
          </cell>
          <cell r="B17683" t="str">
            <v>P0762A1-2-8/OH09-207-68</v>
          </cell>
          <cell r="C17683" t="str">
            <v xml:space="preserve">x13-VARD-087 </v>
          </cell>
          <cell r="D17683" t="str">
            <v>OSU</v>
          </cell>
          <cell r="F17683" t="str">
            <v>20YR2-6</v>
          </cell>
          <cell r="G17683" t="str">
            <v>19YR1</v>
          </cell>
        </row>
        <row r="17684">
          <cell r="A17684" t="str">
            <v>OH18*19-39</v>
          </cell>
          <cell r="B17684" t="str">
            <v>VA08W-176/05251A1-1-136-9-5</v>
          </cell>
          <cell r="C17684" t="str">
            <v xml:space="preserve">x13-TGS-027a </v>
          </cell>
          <cell r="D17684" t="str">
            <v>OSU</v>
          </cell>
          <cell r="F17684" t="str">
            <v>20YR2-6</v>
          </cell>
          <cell r="G17684" t="str">
            <v>19YR1</v>
          </cell>
        </row>
        <row r="17685">
          <cell r="A17685" t="str">
            <v>OH18*28-76</v>
          </cell>
          <cell r="B17685" t="str">
            <v>VA08MAS-369/05251A1-1-136-9-5</v>
          </cell>
          <cell r="C17685" t="str">
            <v xml:space="preserve">x13-TGS-038a </v>
          </cell>
          <cell r="D17685" t="str">
            <v>OSU</v>
          </cell>
          <cell r="F17685" t="str">
            <v>20YR2-6</v>
          </cell>
          <cell r="G17685" t="str">
            <v>19YR1</v>
          </cell>
        </row>
        <row r="17686">
          <cell r="A17686" t="str">
            <v>OH18*28-77</v>
          </cell>
          <cell r="B17686" t="str">
            <v>VA08MAS-369/05251A1-1-136-9-5</v>
          </cell>
          <cell r="C17686" t="str">
            <v xml:space="preserve">x13-TGS-038a </v>
          </cell>
          <cell r="D17686" t="str">
            <v>OSU</v>
          </cell>
          <cell r="F17686" t="str">
            <v>20YR2-6</v>
          </cell>
          <cell r="G17686" t="str">
            <v>19YR1</v>
          </cell>
        </row>
        <row r="17687">
          <cell r="A17687" t="str">
            <v>OH18-104-85</v>
          </cell>
          <cell r="B17687" t="str">
            <v>P0762A1-2-8/OH09-207-68</v>
          </cell>
          <cell r="C17687" t="str">
            <v xml:space="preserve">x13-VARD-087 </v>
          </cell>
          <cell r="D17687" t="str">
            <v>OSU</v>
          </cell>
          <cell r="F17687" t="str">
            <v>20YR2-6</v>
          </cell>
          <cell r="G17687" t="str">
            <v>19YR1</v>
          </cell>
        </row>
        <row r="17688">
          <cell r="A17688" t="str">
            <v>OH18-108-101</v>
          </cell>
          <cell r="B17688" t="str">
            <v>P0762A1-2-8/OH10-101-54</v>
          </cell>
          <cell r="C17688" t="str">
            <v xml:space="preserve">x13-VARD-092a </v>
          </cell>
          <cell r="D17688" t="str">
            <v>OSU</v>
          </cell>
          <cell r="F17688" t="str">
            <v>20YR2-6</v>
          </cell>
          <cell r="G17688" t="str">
            <v>19YR1</v>
          </cell>
        </row>
        <row r="17689">
          <cell r="A17689" t="str">
            <v>OH18-108-2</v>
          </cell>
          <cell r="B17689" t="str">
            <v>P0762A1-2-8/OH10-101-54</v>
          </cell>
          <cell r="C17689" t="str">
            <v xml:space="preserve">x13-VARD-092a </v>
          </cell>
          <cell r="D17689" t="str">
            <v>OSU</v>
          </cell>
          <cell r="F17689" t="str">
            <v>20YR2-6</v>
          </cell>
          <cell r="G17689" t="str">
            <v>19YR1</v>
          </cell>
        </row>
        <row r="17690">
          <cell r="A17690" t="str">
            <v>OH18-108-24</v>
          </cell>
          <cell r="B17690" t="str">
            <v>P0762A1-2-8/OH10-101-54</v>
          </cell>
          <cell r="C17690" t="str">
            <v xml:space="preserve">x13-VARD-092a </v>
          </cell>
          <cell r="D17690" t="str">
            <v>OSU</v>
          </cell>
          <cell r="F17690" t="str">
            <v>20YR2-6</v>
          </cell>
          <cell r="G17690" t="str">
            <v>19YR1</v>
          </cell>
        </row>
        <row r="17691">
          <cell r="A17691" t="str">
            <v>OH18-108-55</v>
          </cell>
          <cell r="B17691" t="str">
            <v>P0762A1-2-8/OH10-101-54</v>
          </cell>
          <cell r="C17691" t="str">
            <v xml:space="preserve">x13-VARD-092a </v>
          </cell>
          <cell r="D17691" t="str">
            <v>OSU</v>
          </cell>
          <cell r="F17691" t="str">
            <v>20YR2-6</v>
          </cell>
          <cell r="G17691" t="str">
            <v>19YR1</v>
          </cell>
        </row>
        <row r="17692">
          <cell r="A17692" t="str">
            <v>OH18-108-58</v>
          </cell>
          <cell r="B17692" t="str">
            <v>P0762A1-2-8/OH10-101-54</v>
          </cell>
          <cell r="C17692" t="str">
            <v xml:space="preserve">x13-VARD-092a </v>
          </cell>
          <cell r="D17692" t="str">
            <v>OSU</v>
          </cell>
          <cell r="F17692" t="str">
            <v>20YR2-6</v>
          </cell>
          <cell r="G17692" t="str">
            <v>19YR1</v>
          </cell>
        </row>
        <row r="17693">
          <cell r="A17693" t="str">
            <v>OH18-108-64</v>
          </cell>
          <cell r="B17693" t="str">
            <v>P0762A1-2-8/OH10-101-54</v>
          </cell>
          <cell r="C17693" t="str">
            <v xml:space="preserve">x13-VARD-092a </v>
          </cell>
          <cell r="D17693" t="str">
            <v>OSU</v>
          </cell>
          <cell r="F17693" t="str">
            <v>20YR2-6</v>
          </cell>
          <cell r="G17693" t="str">
            <v>19YR1</v>
          </cell>
        </row>
        <row r="17694">
          <cell r="A17694" t="str">
            <v>OH18-108-73</v>
          </cell>
          <cell r="B17694" t="str">
            <v>P0762A1-2-8/OH10-101-54</v>
          </cell>
          <cell r="C17694" t="str">
            <v xml:space="preserve">x13-VARD-092a </v>
          </cell>
          <cell r="D17694" t="str">
            <v>OSU</v>
          </cell>
          <cell r="F17694" t="str">
            <v>20YR2-6</v>
          </cell>
          <cell r="G17694" t="str">
            <v>19YR1</v>
          </cell>
        </row>
        <row r="17695">
          <cell r="A17695" t="str">
            <v>OH18-108-74</v>
          </cell>
          <cell r="B17695" t="str">
            <v>P0762A1-2-8/OH10-101-54</v>
          </cell>
          <cell r="C17695" t="str">
            <v xml:space="preserve">x13-VARD-092a </v>
          </cell>
          <cell r="D17695" t="str">
            <v>OSU</v>
          </cell>
          <cell r="F17695" t="str">
            <v>20YR2-6</v>
          </cell>
          <cell r="G17695" t="str">
            <v>19YR1</v>
          </cell>
        </row>
        <row r="17696">
          <cell r="A17696" t="str">
            <v>OH18-16-88</v>
          </cell>
          <cell r="B17696" t="str">
            <v>SS5205/05247A1-7-7-3-1</v>
          </cell>
          <cell r="C17696" t="str">
            <v xml:space="preserve">x13-TGS-021 </v>
          </cell>
          <cell r="D17696" t="str">
            <v>OSU</v>
          </cell>
          <cell r="F17696" t="str">
            <v>20YR2-6</v>
          </cell>
          <cell r="G17696" t="str">
            <v>19YR1</v>
          </cell>
        </row>
        <row r="17697">
          <cell r="A17697" t="str">
            <v>OH18-20-67</v>
          </cell>
          <cell r="B17697" t="str">
            <v>VA08W-176/VA05W-151</v>
          </cell>
          <cell r="C17697" t="str">
            <v xml:space="preserve">x13-TGS-030 </v>
          </cell>
          <cell r="D17697" t="str">
            <v>OSU</v>
          </cell>
          <cell r="F17697" t="str">
            <v>20YR2-6</v>
          </cell>
          <cell r="G17697" t="str">
            <v>19YR1</v>
          </cell>
        </row>
        <row r="17698">
          <cell r="A17698" t="str">
            <v>OH18-27-34</v>
          </cell>
          <cell r="B17698" t="str">
            <v>VA08MAS-369/05247A1-7-7-3-1</v>
          </cell>
          <cell r="C17698" t="str">
            <v xml:space="preserve">x13-TGS-037a </v>
          </cell>
          <cell r="D17698" t="str">
            <v>OSU</v>
          </cell>
          <cell r="F17698" t="str">
            <v>20YR2-6</v>
          </cell>
          <cell r="G17698" t="str">
            <v>19YR1</v>
          </cell>
        </row>
        <row r="17699">
          <cell r="A17699" t="str">
            <v>OH17-101-47</v>
          </cell>
          <cell r="B17699" t="str">
            <v>OH08-180-48/OH08-194-71</v>
          </cell>
          <cell r="C17699" t="str">
            <v>x12-VAR-029  : F4:5</v>
          </cell>
          <cell r="D17699" t="str">
            <v>OSU</v>
          </cell>
          <cell r="E17699" t="str">
            <v>VARDEV</v>
          </cell>
          <cell r="F17699" t="str">
            <v>20YR2-7</v>
          </cell>
          <cell r="G17699" t="str">
            <v>19YR2-6</v>
          </cell>
          <cell r="H17699" t="str">
            <v>18YR1</v>
          </cell>
        </row>
        <row r="17700">
          <cell r="A17700" t="str">
            <v>OH17-142-52</v>
          </cell>
          <cell r="B17700" t="str">
            <v>IL07-20728/P04606RA1-1-7-1-6</v>
          </cell>
          <cell r="C17700" t="str">
            <v>x12-VAR-091  : F4:5</v>
          </cell>
          <cell r="D17700" t="str">
            <v>OSU</v>
          </cell>
          <cell r="E17700" t="str">
            <v>VARDEV</v>
          </cell>
          <cell r="F17700" t="str">
            <v>20YR2-7</v>
          </cell>
          <cell r="G17700" t="str">
            <v>19YR2-4</v>
          </cell>
          <cell r="H17700" t="str">
            <v>18YR1</v>
          </cell>
        </row>
        <row r="17701">
          <cell r="A17701" t="str">
            <v>OH17-14-36</v>
          </cell>
          <cell r="B17701" t="str">
            <v>OH08-206-69/OH08-207-33</v>
          </cell>
          <cell r="C17701" t="str">
            <v>x11-GC0-068  : F4:5</v>
          </cell>
          <cell r="D17701" t="str">
            <v>OSU</v>
          </cell>
          <cell r="E17701" t="str">
            <v>VARDEV</v>
          </cell>
          <cell r="F17701" t="str">
            <v>20YR2-7</v>
          </cell>
          <cell r="G17701" t="str">
            <v>19YR2-2</v>
          </cell>
          <cell r="H17701" t="str">
            <v>18YR1</v>
          </cell>
        </row>
        <row r="17702">
          <cell r="A17702" t="str">
            <v>OH17-184-75</v>
          </cell>
          <cell r="B17702" t="str">
            <v>CrossofTwoGC1F2s:209_11/253_4F2PLANT:76_5</v>
          </cell>
          <cell r="C17702" t="str">
            <v>x13-GC2-012 : F3:8</v>
          </cell>
          <cell r="D17702" t="str">
            <v>OSU</v>
          </cell>
          <cell r="E17702" t="str">
            <v>GS</v>
          </cell>
          <cell r="F17702" t="str">
            <v>20YR2-7</v>
          </cell>
          <cell r="G17702" t="str">
            <v>19YR2-4</v>
          </cell>
          <cell r="H17702" t="str">
            <v>18YR1</v>
          </cell>
        </row>
        <row r="17703">
          <cell r="A17703" t="str">
            <v>OH17-191-45</v>
          </cell>
          <cell r="B17703" t="str">
            <v>OH08-206-69/OH08-207-33</v>
          </cell>
          <cell r="C17703" t="str">
            <v xml:space="preserve">x11-GC0-068  : </v>
          </cell>
          <cell r="D17703" t="str">
            <v>OSU</v>
          </cell>
          <cell r="E17703" t="str">
            <v>VARDEV</v>
          </cell>
          <cell r="F17703" t="str">
            <v>20YR2-7</v>
          </cell>
          <cell r="G17703" t="str">
            <v>19YR2-4</v>
          </cell>
          <cell r="H17703" t="str">
            <v>18YR1</v>
          </cell>
        </row>
        <row r="17704">
          <cell r="A17704" t="str">
            <v>OH18*115-104</v>
          </cell>
          <cell r="B17704" t="str">
            <v>VA10W-21/OH09-207-68</v>
          </cell>
          <cell r="C17704" t="str">
            <v xml:space="preserve">x13-VARD-106a </v>
          </cell>
          <cell r="D17704" t="str">
            <v>OSU</v>
          </cell>
          <cell r="F17704" t="str">
            <v>20YR2-7</v>
          </cell>
          <cell r="G17704" t="str">
            <v>19YR1</v>
          </cell>
        </row>
        <row r="17705">
          <cell r="A17705" t="str">
            <v>OH18*115-49</v>
          </cell>
          <cell r="B17705" t="str">
            <v>VA10W-21/OH09-207-68</v>
          </cell>
          <cell r="C17705" t="str">
            <v xml:space="preserve">x13-VARD-106a </v>
          </cell>
          <cell r="D17705" t="str">
            <v>OSU</v>
          </cell>
          <cell r="F17705" t="str">
            <v>20YR2-7</v>
          </cell>
          <cell r="G17705" t="str">
            <v>19YR1</v>
          </cell>
        </row>
        <row r="17706">
          <cell r="A17706" t="str">
            <v>OH18*115-6</v>
          </cell>
          <cell r="B17706" t="str">
            <v>VA10W-21/OH09-207-68</v>
          </cell>
          <cell r="C17706" t="str">
            <v xml:space="preserve">x13-VARD-106a </v>
          </cell>
          <cell r="D17706" t="str">
            <v>OSU</v>
          </cell>
          <cell r="F17706" t="str">
            <v>20YR2-7</v>
          </cell>
          <cell r="G17706" t="str">
            <v>19YR1</v>
          </cell>
        </row>
        <row r="17707">
          <cell r="A17707" t="str">
            <v>OH18*34-54</v>
          </cell>
          <cell r="B17707" t="str">
            <v>VA09W-52/05251A1-1-136-9-5</v>
          </cell>
          <cell r="C17707" t="str">
            <v xml:space="preserve">x13-TGS-048a </v>
          </cell>
          <cell r="D17707" t="str">
            <v>OSU</v>
          </cell>
          <cell r="F17707" t="str">
            <v>20YR2-7</v>
          </cell>
          <cell r="G17707" t="str">
            <v>19YR1</v>
          </cell>
        </row>
        <row r="17708">
          <cell r="A17708" t="str">
            <v>OH18-114-3</v>
          </cell>
          <cell r="B17708" t="str">
            <v>VA10W-21/P05247A1-7-3-121</v>
          </cell>
          <cell r="C17708" t="str">
            <v xml:space="preserve">x13-VARD-103 </v>
          </cell>
          <cell r="D17708" t="str">
            <v>OSU</v>
          </cell>
          <cell r="F17708" t="str">
            <v>20YR2-7</v>
          </cell>
          <cell r="G17708" t="str">
            <v>19YR1</v>
          </cell>
        </row>
        <row r="17709">
          <cell r="A17709" t="str">
            <v>OH18-115-42</v>
          </cell>
          <cell r="B17709" t="str">
            <v>VA10W-21/OH09-207-68</v>
          </cell>
          <cell r="C17709" t="str">
            <v xml:space="preserve">x13-VARD-106a </v>
          </cell>
          <cell r="D17709" t="str">
            <v>OSU</v>
          </cell>
          <cell r="F17709" t="str">
            <v>20YR2-7</v>
          </cell>
          <cell r="G17709" t="str">
            <v>19YR1</v>
          </cell>
        </row>
        <row r="17710">
          <cell r="A17710" t="str">
            <v>OH18-127-11</v>
          </cell>
          <cell r="B17710" t="str">
            <v>VA10W-21/P0762A1-2-8</v>
          </cell>
          <cell r="C17710" t="str">
            <v xml:space="preserve">x13-VARD-138 </v>
          </cell>
          <cell r="D17710" t="str">
            <v>OSU</v>
          </cell>
          <cell r="F17710" t="str">
            <v>20YR2-7</v>
          </cell>
          <cell r="G17710" t="str">
            <v>19YR1</v>
          </cell>
        </row>
        <row r="17711">
          <cell r="A17711" t="str">
            <v>OH18-127-19</v>
          </cell>
          <cell r="B17711" t="str">
            <v>VA10W-21/P0762A1-2-8</v>
          </cell>
          <cell r="C17711" t="str">
            <v xml:space="preserve">x13-VARD-138 </v>
          </cell>
          <cell r="D17711" t="str">
            <v>OSU</v>
          </cell>
          <cell r="F17711" t="str">
            <v>20YR2-7</v>
          </cell>
          <cell r="G17711" t="str">
            <v>19YR1</v>
          </cell>
        </row>
        <row r="17712">
          <cell r="A17712" t="str">
            <v>OH18-127-29</v>
          </cell>
          <cell r="B17712" t="str">
            <v>VA10W-21/P0762A1-2-8</v>
          </cell>
          <cell r="C17712" t="str">
            <v xml:space="preserve">x13-VARD-138 </v>
          </cell>
          <cell r="D17712" t="str">
            <v>OSU</v>
          </cell>
          <cell r="F17712" t="str">
            <v>20YR2-7</v>
          </cell>
          <cell r="G17712" t="str">
            <v>19YR1</v>
          </cell>
        </row>
        <row r="17713">
          <cell r="A17713" t="str">
            <v>OH18-127-72</v>
          </cell>
          <cell r="B17713" t="str">
            <v>VA10W-21/P0762A1-2-8</v>
          </cell>
          <cell r="C17713" t="str">
            <v xml:space="preserve">x13-VARD-138 </v>
          </cell>
          <cell r="D17713" t="str">
            <v>OSU</v>
          </cell>
          <cell r="F17713" t="str">
            <v>20YR2-7</v>
          </cell>
          <cell r="G17713" t="str">
            <v>19YR1</v>
          </cell>
        </row>
        <row r="17714">
          <cell r="A17714" t="str">
            <v>OH18-127-78</v>
          </cell>
          <cell r="B17714" t="str">
            <v>VA10W-21/P0762A1-2-8</v>
          </cell>
          <cell r="C17714" t="str">
            <v xml:space="preserve">x13-VARD-138 </v>
          </cell>
          <cell r="D17714" t="str">
            <v>OSU</v>
          </cell>
          <cell r="F17714" t="str">
            <v>20YR2-7</v>
          </cell>
          <cell r="G17714" t="str">
            <v>19YR1</v>
          </cell>
        </row>
        <row r="17715">
          <cell r="A17715" t="str">
            <v>OH18-127-88</v>
          </cell>
          <cell r="B17715" t="str">
            <v>VA10W-21/P0762A1-2-8</v>
          </cell>
          <cell r="C17715" t="str">
            <v xml:space="preserve">x13-VARD-138 </v>
          </cell>
          <cell r="D17715" t="str">
            <v>OSU</v>
          </cell>
          <cell r="F17715" t="str">
            <v>20YR2-7</v>
          </cell>
          <cell r="G17715" t="str">
            <v>19YR1</v>
          </cell>
        </row>
        <row r="17716">
          <cell r="A17716" t="str">
            <v>OH18-20-78</v>
          </cell>
          <cell r="B17716" t="str">
            <v>VA08W-176/VA05W-151</v>
          </cell>
          <cell r="C17716" t="str">
            <v xml:space="preserve">x13-TGS-030 </v>
          </cell>
          <cell r="D17716" t="str">
            <v>OSU</v>
          </cell>
          <cell r="F17716" t="str">
            <v>20YR2-7</v>
          </cell>
          <cell r="G17716" t="str">
            <v>19YR1</v>
          </cell>
        </row>
        <row r="17717">
          <cell r="A17717" t="str">
            <v>OH18-21-50</v>
          </cell>
          <cell r="B17717" t="str">
            <v>VA08W-176/VA05W-151</v>
          </cell>
          <cell r="C17717" t="str">
            <v xml:space="preserve">x13-TGS-030 </v>
          </cell>
          <cell r="D17717" t="str">
            <v>OSU</v>
          </cell>
          <cell r="F17717" t="str">
            <v>20YR2-7</v>
          </cell>
          <cell r="G17717" t="str">
            <v>19YR1</v>
          </cell>
        </row>
        <row r="17718">
          <cell r="A17718" t="str">
            <v>OH18-22-111</v>
          </cell>
          <cell r="B17718" t="str">
            <v>VA10W-21/0762A1-2-8</v>
          </cell>
          <cell r="C17718" t="str">
            <v xml:space="preserve">x13-TGS-032a </v>
          </cell>
          <cell r="D17718" t="str">
            <v>OSU</v>
          </cell>
          <cell r="F17718" t="str">
            <v>20YR2-7</v>
          </cell>
          <cell r="G17718" t="str">
            <v>19YR1</v>
          </cell>
        </row>
        <row r="17719">
          <cell r="A17719" t="str">
            <v>OH18-22-78</v>
          </cell>
          <cell r="B17719" t="str">
            <v>VA10W-21/0762A1-2-8</v>
          </cell>
          <cell r="C17719" t="str">
            <v xml:space="preserve">x13-TGS-032a </v>
          </cell>
          <cell r="D17719" t="str">
            <v>OSU</v>
          </cell>
          <cell r="F17719" t="str">
            <v>20YR2-7</v>
          </cell>
          <cell r="G17719" t="str">
            <v>19YR1</v>
          </cell>
        </row>
        <row r="17720">
          <cell r="A17720" t="str">
            <v>OH18-37-76</v>
          </cell>
          <cell r="B17720" t="str">
            <v>VA09W-52/IL06-7653</v>
          </cell>
          <cell r="C17720" t="str">
            <v xml:space="preserve">x13-TGS-050a </v>
          </cell>
          <cell r="D17720" t="str">
            <v>OSU</v>
          </cell>
          <cell r="F17720" t="str">
            <v>20YR2-7</v>
          </cell>
          <cell r="G17720" t="str">
            <v>19YR1</v>
          </cell>
        </row>
        <row r="17721">
          <cell r="A17721" t="str">
            <v>OH18-41-15</v>
          </cell>
          <cell r="B17721" t="str">
            <v>VA10W-123/05247A1-7-7-3-1</v>
          </cell>
          <cell r="C17721" t="str">
            <v xml:space="preserve">x13-TGS-058a </v>
          </cell>
          <cell r="D17721" t="str">
            <v>OSU</v>
          </cell>
          <cell r="F17721" t="str">
            <v>20YR2-7</v>
          </cell>
          <cell r="G17721" t="str">
            <v>19YR1</v>
          </cell>
        </row>
        <row r="17722">
          <cell r="A17722" t="str">
            <v>OH18-43-34</v>
          </cell>
          <cell r="B17722" t="str">
            <v>VA10W-123/VA10W-21</v>
          </cell>
          <cell r="C17722" t="str">
            <v xml:space="preserve">x13-TGS-062a </v>
          </cell>
          <cell r="D17722" t="str">
            <v>OSU</v>
          </cell>
          <cell r="F17722" t="str">
            <v>20YR2-7</v>
          </cell>
          <cell r="G17722" t="str">
            <v>19YR1</v>
          </cell>
        </row>
        <row r="17723">
          <cell r="A17723" t="str">
            <v>OH18-43-5</v>
          </cell>
          <cell r="B17723" t="str">
            <v>VA10W-123/VA10W-21</v>
          </cell>
          <cell r="C17723" t="str">
            <v xml:space="preserve">x13-TGS-062a </v>
          </cell>
          <cell r="D17723" t="str">
            <v>OSU</v>
          </cell>
          <cell r="F17723" t="str">
            <v>20YR2-7</v>
          </cell>
          <cell r="G17723" t="str">
            <v>19YR1</v>
          </cell>
        </row>
        <row r="17724">
          <cell r="A17724" t="str">
            <v>OH18-44-62</v>
          </cell>
          <cell r="B17724" t="str">
            <v>VA10W-123/VA10W-21</v>
          </cell>
          <cell r="C17724" t="str">
            <v xml:space="preserve">x13-TGS-062a </v>
          </cell>
          <cell r="D17724" t="str">
            <v>OSU</v>
          </cell>
          <cell r="F17724" t="str">
            <v>20YR2-7</v>
          </cell>
          <cell r="G17724" t="str">
            <v>19YR1</v>
          </cell>
        </row>
        <row r="17725">
          <cell r="A17725" t="str">
            <v>OH17-109-9</v>
          </cell>
          <cell r="B17725" t="str">
            <v>OH08-180-48/x11-MAS-012c(=OH07-264-35*3</v>
          </cell>
          <cell r="C17725" t="str">
            <v>x12-VAR-038  : F4:5</v>
          </cell>
          <cell r="D17725" t="str">
            <v>OSU</v>
          </cell>
          <cell r="E17725" t="str">
            <v>VARDEV</v>
          </cell>
          <cell r="F17725" t="str">
            <v>20YR3</v>
          </cell>
          <cell r="G17725" t="str">
            <v>19YR2-4</v>
          </cell>
          <cell r="H17725" t="str">
            <v>18YR1</v>
          </cell>
        </row>
        <row r="17726">
          <cell r="A17726" t="str">
            <v>OH17-116-59</v>
          </cell>
          <cell r="B17726" t="str">
            <v>OH08-235-33/OH08-180-48</v>
          </cell>
          <cell r="C17726" t="str">
            <v>x12-VAR-046  : F4:5</v>
          </cell>
          <cell r="D17726" t="str">
            <v>OSU</v>
          </cell>
          <cell r="E17726" t="str">
            <v>VARDEV</v>
          </cell>
          <cell r="F17726" t="str">
            <v>20YR3</v>
          </cell>
          <cell r="G17726" t="str">
            <v>19YR2-3</v>
          </cell>
          <cell r="H17726" t="str">
            <v>18YR1</v>
          </cell>
        </row>
        <row r="17727">
          <cell r="A17727" t="str">
            <v>OH17-156-63</v>
          </cell>
          <cell r="B17727" t="str">
            <v>CrossoftwoGC1F2:263_10/253_4(notfromagenotypedF2)</v>
          </cell>
          <cell r="C17727" t="str">
            <v>x13-GC2-061 : F2:4</v>
          </cell>
          <cell r="D17727" t="str">
            <v>OSU</v>
          </cell>
          <cell r="E17727" t="str">
            <v>GS</v>
          </cell>
          <cell r="F17727" t="str">
            <v>20YR3</v>
          </cell>
          <cell r="G17727" t="str">
            <v>19YR2-1</v>
          </cell>
          <cell r="H17727" t="str">
            <v>18YR1</v>
          </cell>
        </row>
        <row r="17728">
          <cell r="A17728" t="str">
            <v>OH17-158-2</v>
          </cell>
          <cell r="B17728" t="str">
            <v>CrossoftwoGC1F2:268_2/212_22(notfromagenotypedF2)</v>
          </cell>
          <cell r="C17728" t="str">
            <v>x13-GC2-082 : F2:4</v>
          </cell>
          <cell r="D17728" t="str">
            <v>OSU</v>
          </cell>
          <cell r="E17728" t="str">
            <v>GS</v>
          </cell>
          <cell r="F17728" t="str">
            <v>20YR3</v>
          </cell>
          <cell r="G17728" t="str">
            <v>19YR2-5</v>
          </cell>
          <cell r="H17728" t="str">
            <v>18YR1</v>
          </cell>
        </row>
        <row r="17729">
          <cell r="A17729" t="str">
            <v>OH17-159-23</v>
          </cell>
          <cell r="B17729" t="str">
            <v>CrossoftwoGC1F2:269_2/263_21(notfromagenotypedF2)</v>
          </cell>
          <cell r="C17729" t="str">
            <v>x13-GC2-089 : F2:4</v>
          </cell>
          <cell r="D17729" t="str">
            <v>OSU</v>
          </cell>
          <cell r="E17729" t="str">
            <v>GS</v>
          </cell>
          <cell r="F17729" t="str">
            <v>20YR3</v>
          </cell>
          <cell r="G17729" t="str">
            <v>19YR2-7</v>
          </cell>
          <cell r="H17729" t="str">
            <v>18YR1</v>
          </cell>
        </row>
        <row r="17730">
          <cell r="A17730" t="str">
            <v>OH17-159-34</v>
          </cell>
          <cell r="B17730" t="str">
            <v>CrossoftwoGC1F2:269_2/263_21(notfromagenotypedF2)</v>
          </cell>
          <cell r="C17730" t="str">
            <v>x13-GC2-089 : F2:4</v>
          </cell>
          <cell r="D17730" t="str">
            <v>OSU</v>
          </cell>
          <cell r="E17730" t="str">
            <v>GS</v>
          </cell>
          <cell r="F17730" t="str">
            <v>20YR3</v>
          </cell>
          <cell r="G17730" t="str">
            <v>19YR2-3</v>
          </cell>
          <cell r="H17730" t="str">
            <v>18YR1</v>
          </cell>
        </row>
        <row r="17731">
          <cell r="A17731" t="str">
            <v>OH17-162-28</v>
          </cell>
          <cell r="B17731" t="str">
            <v>VA09W-52/05251A1-1-136-9-5</v>
          </cell>
          <cell r="C17731" t="str">
            <v>x13-TGS-048b : F2:4</v>
          </cell>
          <cell r="D17731" t="str">
            <v>OSU</v>
          </cell>
          <cell r="E17731" t="str">
            <v>VARDEV</v>
          </cell>
          <cell r="F17731" t="str">
            <v>20YR3</v>
          </cell>
          <cell r="G17731" t="str">
            <v>19YR2-3</v>
          </cell>
          <cell r="H17731" t="str">
            <v>18YR1</v>
          </cell>
        </row>
        <row r="17732">
          <cell r="A17732" t="str">
            <v>OH17-16-23</v>
          </cell>
          <cell r="B17732" t="str">
            <v>OH08-206-69/OH08-235-33</v>
          </cell>
          <cell r="C17732" t="str">
            <v>x11-GC0-069b  : F4:5</v>
          </cell>
          <cell r="D17732" t="str">
            <v>OSU</v>
          </cell>
          <cell r="E17732" t="str">
            <v>VARDEV</v>
          </cell>
          <cell r="F17732" t="str">
            <v>20YR3</v>
          </cell>
          <cell r="G17732" t="str">
            <v>19YR2-3</v>
          </cell>
          <cell r="H17732" t="str">
            <v>18YR1</v>
          </cell>
        </row>
        <row r="17733">
          <cell r="A17733" t="str">
            <v>OH17-164-45</v>
          </cell>
          <cell r="B17733" t="str">
            <v>P0762A1-2-8/OH10-101-54</v>
          </cell>
          <cell r="C17733" t="str">
            <v>x13-VARD-092b : F2:4</v>
          </cell>
          <cell r="D17733" t="str">
            <v>OSU</v>
          </cell>
          <cell r="E17733" t="str">
            <v>VARDEV</v>
          </cell>
          <cell r="F17733" t="str">
            <v>20YR3</v>
          </cell>
          <cell r="G17733" t="str">
            <v>19YR2-1</v>
          </cell>
          <cell r="H17733" t="str">
            <v>18YR1</v>
          </cell>
        </row>
        <row r="17734">
          <cell r="A17734" t="str">
            <v>OH17-165-75</v>
          </cell>
          <cell r="B17734" t="str">
            <v>P05247A1-7-3-121/IL07-20743</v>
          </cell>
          <cell r="C17734" t="str">
            <v>x13-VARD-129b : F2:4</v>
          </cell>
          <cell r="D17734" t="str">
            <v>OSU</v>
          </cell>
          <cell r="E17734" t="str">
            <v>VARDEV</v>
          </cell>
          <cell r="F17734" t="str">
            <v>20YR3</v>
          </cell>
          <cell r="G17734" t="str">
            <v>19YR2-5</v>
          </cell>
          <cell r="H17734" t="str">
            <v>18YR1</v>
          </cell>
        </row>
        <row r="17735">
          <cell r="A17735" t="str">
            <v>OH17-167-42</v>
          </cell>
          <cell r="B17735" t="str">
            <v>GC2F2:108-11/GC2F2:146-9(notfromagenotypedF2)</v>
          </cell>
          <cell r="C17735" t="str">
            <v>X15-GC3-007 : F2:4</v>
          </cell>
          <cell r="D17735" t="str">
            <v>OSU</v>
          </cell>
          <cell r="E17735" t="str">
            <v>GS</v>
          </cell>
          <cell r="F17735" t="str">
            <v>20YR3</v>
          </cell>
          <cell r="G17735" t="str">
            <v>19YR2-4</v>
          </cell>
          <cell r="H17735" t="str">
            <v>18YR1</v>
          </cell>
        </row>
        <row r="17736">
          <cell r="A17736" t="str">
            <v>OH17-17-26</v>
          </cell>
          <cell r="B17736" t="str">
            <v>OH08-206-69/OH08-235-33</v>
          </cell>
          <cell r="C17736" t="str">
            <v>x11-GC0-069b  : F4:5</v>
          </cell>
          <cell r="D17736" t="str">
            <v>OSU</v>
          </cell>
          <cell r="E17736" t="str">
            <v>VARDEV</v>
          </cell>
          <cell r="F17736" t="str">
            <v>20YR3</v>
          </cell>
          <cell r="G17736" t="str">
            <v>19YR2-1</v>
          </cell>
          <cell r="H17736" t="str">
            <v>18YR1</v>
          </cell>
        </row>
        <row r="17737">
          <cell r="A17737" t="str">
            <v>OH17-174-36</v>
          </cell>
          <cell r="B17737" t="str">
            <v>GC2F2:146-6/GC2F2:136-9(notfromagenotypedF2)</v>
          </cell>
          <cell r="C17737" t="str">
            <v>X15-GC3-050 : F2:4</v>
          </cell>
          <cell r="D17737" t="str">
            <v>OSU</v>
          </cell>
          <cell r="E17737" t="str">
            <v>GS</v>
          </cell>
          <cell r="F17737" t="str">
            <v>20YR3</v>
          </cell>
          <cell r="G17737" t="str">
            <v>19YR2-7</v>
          </cell>
          <cell r="H17737" t="str">
            <v>18YR1</v>
          </cell>
        </row>
        <row r="17738">
          <cell r="A17738" t="str">
            <v>OH17-174-63</v>
          </cell>
          <cell r="B17738" t="str">
            <v>GC2F2:146-9/GC2F2:147-16(notfromagenotypedF2)</v>
          </cell>
          <cell r="C17738" t="str">
            <v>X15-GC3-052 : F2:4</v>
          </cell>
          <cell r="D17738" t="str">
            <v>OSU</v>
          </cell>
          <cell r="E17738" t="str">
            <v>GS</v>
          </cell>
          <cell r="F17738" t="str">
            <v>20YR3</v>
          </cell>
          <cell r="G17738" t="str">
            <v>19YR2-7</v>
          </cell>
          <cell r="H17738" t="str">
            <v>18YR1</v>
          </cell>
        </row>
        <row r="17739">
          <cell r="A17739" t="str">
            <v>OH17-18-22</v>
          </cell>
          <cell r="B17739" t="str">
            <v>OH08-206-69/OH08-235-33</v>
          </cell>
          <cell r="C17739" t="str">
            <v>x11-GC0-069b  : F4:5</v>
          </cell>
          <cell r="D17739" t="str">
            <v>OSU</v>
          </cell>
          <cell r="E17739" t="str">
            <v>VARDEV</v>
          </cell>
          <cell r="F17739" t="str">
            <v>20YR3</v>
          </cell>
          <cell r="G17739" t="str">
            <v>19YR2-5</v>
          </cell>
          <cell r="H17739" t="str">
            <v>18YR1</v>
          </cell>
        </row>
        <row r="17740">
          <cell r="A17740" t="str">
            <v>OH17-18-5</v>
          </cell>
          <cell r="B17740" t="str">
            <v>OH08-206-69/OH08-235-33</v>
          </cell>
          <cell r="C17740" t="str">
            <v>x11-GC0-069b  : F4:5</v>
          </cell>
          <cell r="D17740" t="str">
            <v>OSU</v>
          </cell>
          <cell r="E17740" t="str">
            <v>VARDEV</v>
          </cell>
          <cell r="F17740" t="str">
            <v>20YR3</v>
          </cell>
          <cell r="G17740" t="str">
            <v>19YR2-4</v>
          </cell>
          <cell r="H17740" t="str">
            <v>18YR1</v>
          </cell>
        </row>
        <row r="17741">
          <cell r="A17741" t="str">
            <v>OH17-187-45</v>
          </cell>
          <cell r="B17741" t="str">
            <v>CrossofTwoGC1F2s:263_21/212_24F2PLANT:130_2</v>
          </cell>
          <cell r="C17741" t="str">
            <v>x13-GC2-066 : F3:6</v>
          </cell>
          <cell r="D17741" t="str">
            <v>OSU</v>
          </cell>
          <cell r="E17741" t="str">
            <v>GS</v>
          </cell>
          <cell r="F17741" t="str">
            <v>20YR3</v>
          </cell>
          <cell r="G17741" t="str">
            <v>19YR2-5</v>
          </cell>
          <cell r="H17741" t="str">
            <v>18YR1</v>
          </cell>
        </row>
        <row r="17742">
          <cell r="A17742" t="str">
            <v>OH17-191-49</v>
          </cell>
          <cell r="B17742" t="str">
            <v>OH08-206-69/OH08-207-33</v>
          </cell>
          <cell r="C17742" t="str">
            <v xml:space="preserve">x11-GC0-068  : </v>
          </cell>
          <cell r="D17742" t="str">
            <v>OSU</v>
          </cell>
          <cell r="E17742" t="str">
            <v>VARDEV</v>
          </cell>
          <cell r="F17742" t="str">
            <v>20YR3</v>
          </cell>
          <cell r="G17742" t="str">
            <v>19YR2-7</v>
          </cell>
          <cell r="H17742" t="str">
            <v>18YR1</v>
          </cell>
        </row>
        <row r="17743">
          <cell r="A17743" t="str">
            <v>OH17-194-18</v>
          </cell>
          <cell r="B17743" t="str">
            <v>OH08-180-48/MO100539</v>
          </cell>
          <cell r="C17743" t="str">
            <v xml:space="preserve">x12-VAR-097  : </v>
          </cell>
          <cell r="D17743" t="str">
            <v>OSU</v>
          </cell>
          <cell r="E17743" t="str">
            <v>VARDEV</v>
          </cell>
          <cell r="F17743" t="str">
            <v>20YR3</v>
          </cell>
          <cell r="G17743" t="str">
            <v>19YR2-2</v>
          </cell>
          <cell r="H17743" t="str">
            <v>18YR1</v>
          </cell>
        </row>
        <row r="17744">
          <cell r="A17744" t="str">
            <v>OH17-194-31</v>
          </cell>
          <cell r="B17744" t="str">
            <v>OH08-99-50/IL07-20728</v>
          </cell>
          <cell r="C17744" t="str">
            <v xml:space="preserve">x12-VAR-079  : </v>
          </cell>
          <cell r="D17744" t="str">
            <v>OSU</v>
          </cell>
          <cell r="E17744" t="str">
            <v>VARDEV</v>
          </cell>
          <cell r="F17744" t="str">
            <v>20YR3</v>
          </cell>
          <cell r="G17744" t="str">
            <v>19YR2-1</v>
          </cell>
          <cell r="H17744" t="str">
            <v>18YR1</v>
          </cell>
        </row>
        <row r="17745">
          <cell r="A17745" t="str">
            <v>OH17-212-62</v>
          </cell>
          <cell r="B17745" t="str">
            <v>MD08-26-H2-7-12-9[SS8641//McCormick*2/Ning7840]/VA11W-278(NC00-15389/GF951079-2E31//USG3555(VA02W-555)//HILLIARD(VA11W-108)</v>
          </cell>
          <cell r="C17745" t="str">
            <v xml:space="preserve">15VDH-FHB-MAS32-09 : </v>
          </cell>
          <cell r="D17745" t="str">
            <v>OSU</v>
          </cell>
          <cell r="E17745" t="str">
            <v>VARDEV</v>
          </cell>
          <cell r="F17745" t="str">
            <v>20YR3</v>
          </cell>
          <cell r="G17745" t="str">
            <v>19YR2-5</v>
          </cell>
          <cell r="H17745" t="str">
            <v>18YR1</v>
          </cell>
        </row>
        <row r="17746">
          <cell r="A17746" t="str">
            <v>OH17-29-52</v>
          </cell>
          <cell r="B17746" t="str">
            <v>OH08-235-33/OH08-161-4//OH08-202-14/OH08-235-33</v>
          </cell>
          <cell r="C17746" t="str">
            <v>x12-GC1-014  : F4:5</v>
          </cell>
          <cell r="D17746" t="str">
            <v>OSU</v>
          </cell>
          <cell r="E17746" t="str">
            <v>VARDEV</v>
          </cell>
          <cell r="F17746" t="str">
            <v>20YR3</v>
          </cell>
          <cell r="G17746" t="str">
            <v>19YR2-4</v>
          </cell>
          <cell r="H17746" t="str">
            <v>18YR1</v>
          </cell>
        </row>
        <row r="17747">
          <cell r="A17747" t="str">
            <v>OH17-6-18</v>
          </cell>
          <cell r="B17747" t="str">
            <v>OH07-264-35/OH08-206-69</v>
          </cell>
          <cell r="C17747" t="str">
            <v>x11-GC0-007  : F4:5</v>
          </cell>
          <cell r="D17747" t="str">
            <v>OSU</v>
          </cell>
          <cell r="E17747" t="str">
            <v>VARDEV</v>
          </cell>
          <cell r="F17747" t="str">
            <v>20YR3</v>
          </cell>
          <cell r="G17747" t="str">
            <v>19YR2-6</v>
          </cell>
          <cell r="H17747" t="str">
            <v>18YR1</v>
          </cell>
        </row>
        <row r="17748">
          <cell r="A17748" t="str">
            <v>OH17-7-5</v>
          </cell>
          <cell r="B17748" t="str">
            <v>OH07-264-35/OH08-206-69</v>
          </cell>
          <cell r="C17748" t="str">
            <v>x11-GC0-007  : F4:5</v>
          </cell>
          <cell r="D17748" t="str">
            <v>OSU</v>
          </cell>
          <cell r="E17748" t="str">
            <v>VARDEV</v>
          </cell>
          <cell r="F17748" t="str">
            <v>20YR3</v>
          </cell>
          <cell r="G17748" t="str">
            <v>19YR2-6</v>
          </cell>
          <cell r="H17748" t="str">
            <v>18YR1</v>
          </cell>
        </row>
        <row r="17749">
          <cell r="A17749" t="str">
            <v>OH17-90-14</v>
          </cell>
          <cell r="B17749" t="str">
            <v>OH08-172-42/OH08-99-50</v>
          </cell>
          <cell r="C17749" t="str">
            <v>x12-VAR-020  : F4:5</v>
          </cell>
          <cell r="D17749" t="str">
            <v>OSU</v>
          </cell>
          <cell r="E17749" t="str">
            <v>VARDEV</v>
          </cell>
          <cell r="F17749" t="str">
            <v>20YR3</v>
          </cell>
          <cell r="G17749" t="str">
            <v>19YR2-7</v>
          </cell>
          <cell r="H17749" t="str">
            <v>18YR1</v>
          </cell>
        </row>
        <row r="17750">
          <cell r="A17750" t="str">
            <v>OH17-93-59</v>
          </cell>
          <cell r="B17750" t="str">
            <v>OH08-172-42/P05251A1-1-136-9-5</v>
          </cell>
          <cell r="C17750" t="str">
            <v>x12-VAR-022  : F4:5</v>
          </cell>
          <cell r="D17750" t="str">
            <v>OSU</v>
          </cell>
          <cell r="E17750" t="str">
            <v>VARDEV</v>
          </cell>
          <cell r="F17750" t="str">
            <v>20YR3</v>
          </cell>
          <cell r="G17750" t="str">
            <v>19YR2-7</v>
          </cell>
          <cell r="H17750" t="str">
            <v>18YR1</v>
          </cell>
        </row>
        <row r="17751">
          <cell r="A17751" t="str">
            <v>OH17-95-15</v>
          </cell>
          <cell r="B17751" t="str">
            <v>OH08-172-42/x11-MAS1-020(=OH03-41-45*3</v>
          </cell>
          <cell r="C17751" t="str">
            <v>x12-VAR-024  : F4:5</v>
          </cell>
          <cell r="D17751" t="str">
            <v>OSU</v>
          </cell>
          <cell r="E17751" t="str">
            <v>VARDEV</v>
          </cell>
          <cell r="F17751" t="str">
            <v>20YR3</v>
          </cell>
          <cell r="G17751" t="str">
            <v>19YR2-3</v>
          </cell>
          <cell r="H17751" t="str">
            <v>18YR1</v>
          </cell>
        </row>
        <row r="17752">
          <cell r="A17752" t="str">
            <v>OH16-142-49</v>
          </cell>
          <cell r="B17752" t="str">
            <v>0762A1-2-8 /OH08-99-41/OH08-180-48</v>
          </cell>
          <cell r="C17752" t="str">
            <v xml:space="preserve">x11-3W-013 </v>
          </cell>
          <cell r="D17752" t="str">
            <v>OSU</v>
          </cell>
          <cell r="E17752" t="str">
            <v xml:space="preserve">VARDEV </v>
          </cell>
          <cell r="F17752" t="str">
            <v>20YR4</v>
          </cell>
          <cell r="G17752" t="str">
            <v>19YR3</v>
          </cell>
          <cell r="H17752" t="str">
            <v>18YR2-1</v>
          </cell>
          <cell r="I17752" t="str">
            <v>17YR1</v>
          </cell>
        </row>
        <row r="17753">
          <cell r="A17753" t="str">
            <v>OH16-162-23</v>
          </cell>
          <cell r="B17753" t="str">
            <v>OH07-80-59/OH08-256-47</v>
          </cell>
          <cell r="C17753" t="str">
            <v xml:space="preserve">x11-GC0-077 </v>
          </cell>
          <cell r="D17753" t="str">
            <v>OSU</v>
          </cell>
          <cell r="E17753" t="str">
            <v xml:space="preserve">VARDEV </v>
          </cell>
          <cell r="F17753" t="str">
            <v>20YR4</v>
          </cell>
          <cell r="G17753" t="str">
            <v>19YR3</v>
          </cell>
          <cell r="H17753" t="str">
            <v>18YR2-3</v>
          </cell>
          <cell r="I17753" t="str">
            <v>17YR1</v>
          </cell>
        </row>
        <row r="17754">
          <cell r="A17754" t="str">
            <v>OH16-166-30</v>
          </cell>
          <cell r="B17754" t="str">
            <v>OH08-256-47/OH08-206-69</v>
          </cell>
          <cell r="C17754" t="str">
            <v xml:space="preserve">x11-GC0-086 </v>
          </cell>
          <cell r="D17754" t="str">
            <v>OSU</v>
          </cell>
          <cell r="E17754" t="str">
            <v xml:space="preserve">VARDEV </v>
          </cell>
          <cell r="F17754" t="str">
            <v>20YR4</v>
          </cell>
          <cell r="G17754" t="str">
            <v>19YR3</v>
          </cell>
          <cell r="H17754" t="str">
            <v>18YR2-6</v>
          </cell>
          <cell r="I17754" t="str">
            <v>17YR1</v>
          </cell>
        </row>
        <row r="17755">
          <cell r="A17755" t="str">
            <v>OH16-166-63</v>
          </cell>
          <cell r="B17755" t="str">
            <v>OH08-256-47/OH08-206-69</v>
          </cell>
          <cell r="C17755" t="str">
            <v xml:space="preserve">x11-GC0-086 </v>
          </cell>
          <cell r="D17755" t="str">
            <v>OSU</v>
          </cell>
          <cell r="E17755" t="str">
            <v xml:space="preserve">VARDEV </v>
          </cell>
          <cell r="F17755" t="str">
            <v>20YR4</v>
          </cell>
          <cell r="G17755" t="str">
            <v>19YR3</v>
          </cell>
          <cell r="H17755" t="str">
            <v>18YR2-6</v>
          </cell>
          <cell r="I17755" t="str">
            <v>17YR1</v>
          </cell>
        </row>
        <row r="17756">
          <cell r="A17756" t="str">
            <v>OH16-167-44</v>
          </cell>
          <cell r="B17756" t="str">
            <v>OH08-256-47/OH08-206-69</v>
          </cell>
          <cell r="C17756" t="str">
            <v xml:space="preserve">x11-GC0-086 </v>
          </cell>
          <cell r="D17756" t="str">
            <v>OSU</v>
          </cell>
          <cell r="E17756" t="str">
            <v xml:space="preserve">VARDEV </v>
          </cell>
          <cell r="F17756" t="str">
            <v>20YR4</v>
          </cell>
          <cell r="G17756" t="str">
            <v>19YR3</v>
          </cell>
          <cell r="H17756" t="str">
            <v>18YR2-5</v>
          </cell>
          <cell r="I17756" t="str">
            <v>17YR1</v>
          </cell>
        </row>
        <row r="17757">
          <cell r="A17757" t="str">
            <v>OH16-168-56</v>
          </cell>
          <cell r="B17757" t="str">
            <v>OH08-256-47/OH08-206-69</v>
          </cell>
          <cell r="C17757" t="str">
            <v xml:space="preserve">x11-GC0-086 </v>
          </cell>
          <cell r="D17757" t="str">
            <v>OSU</v>
          </cell>
          <cell r="E17757" t="str">
            <v xml:space="preserve">VARDEV </v>
          </cell>
          <cell r="F17757" t="str">
            <v>20YR4</v>
          </cell>
          <cell r="G17757" t="str">
            <v>19YR3</v>
          </cell>
          <cell r="H17757" t="str">
            <v>18YR2-5</v>
          </cell>
          <cell r="I17757" t="str">
            <v>17YR1</v>
          </cell>
        </row>
        <row r="17758">
          <cell r="A17758" t="str">
            <v>OH16-183-35</v>
          </cell>
          <cell r="B17758" t="str">
            <v>OH08-180-48/0762A1-2-8 </v>
          </cell>
          <cell r="C17758" t="str">
            <v xml:space="preserve">x11-VAR-012 </v>
          </cell>
          <cell r="D17758" t="str">
            <v>OSU</v>
          </cell>
          <cell r="E17758" t="str">
            <v xml:space="preserve">VARDEV </v>
          </cell>
          <cell r="F17758" t="str">
            <v>20YR4</v>
          </cell>
          <cell r="G17758" t="str">
            <v>19YR3</v>
          </cell>
          <cell r="H17758" t="str">
            <v>18YR2-4</v>
          </cell>
          <cell r="I17758" t="str">
            <v>17YR1</v>
          </cell>
        </row>
        <row r="17759">
          <cell r="A17759" t="str">
            <v>OH16-199-40</v>
          </cell>
          <cell r="B17759" t="str">
            <v>OH08-256-47/OH08-206-69</v>
          </cell>
          <cell r="C17759" t="str">
            <v xml:space="preserve">x11-GC0-086 </v>
          </cell>
          <cell r="D17759" t="str">
            <v>OSU</v>
          </cell>
          <cell r="E17759" t="str">
            <v xml:space="preserve">VARDEV </v>
          </cell>
          <cell r="F17759" t="str">
            <v>20YR4</v>
          </cell>
          <cell r="G17759" t="str">
            <v>19YR3</v>
          </cell>
          <cell r="H17759" t="str">
            <v>18YR2-6</v>
          </cell>
          <cell r="I17759" t="str">
            <v>17YR1</v>
          </cell>
        </row>
        <row r="17760">
          <cell r="A17760" t="str">
            <v>P2114</v>
          </cell>
          <cell r="B17760" t="str">
            <v>0345A/0370A///992059A1-11/INW0315//981358C1-4-2-13/97462A1-21-1-5-1-15</v>
          </cell>
          <cell r="C17760" t="str">
            <v>03207A1-7-3-1</v>
          </cell>
          <cell r="D17760" t="str">
            <v>PUR</v>
          </cell>
          <cell r="F17760" t="str">
            <v>21??</v>
          </cell>
        </row>
        <row r="17761">
          <cell r="A17761" t="str">
            <v>P2115</v>
          </cell>
          <cell r="B17761" t="str">
            <v>TRUMAN/0451A///TRUMAN/6/9017C1-1-2-X-4//92823A1-2-1-5/9218B4-4-1/3/P107/4/PATTERSON/5/INW9811/GOLDFIELD//96204A18</v>
          </cell>
          <cell r="D17761" t="str">
            <v>PUR</v>
          </cell>
          <cell r="F17761" t="str">
            <v>21??</v>
          </cell>
        </row>
        <row r="17762">
          <cell r="A17762" t="str">
            <v>P2116</v>
          </cell>
          <cell r="B17762" t="str">
            <v>04305A/99840C4-8-3-6-1///99840C4-8-3-6-1/5/961341S3-2-2/3/INW0301/MADSEN//INW0315/97395B1-8-4/6/99840C4-8-3-6-1</v>
          </cell>
          <cell r="D17762" t="str">
            <v>PUR</v>
          </cell>
          <cell r="F17762" t="str">
            <v>21??</v>
          </cell>
        </row>
        <row r="17763">
          <cell r="A17763" t="str">
            <v>P2118</v>
          </cell>
          <cell r="B17763" t="str">
            <v>04723A1/981312A1-6-2-2-1</v>
          </cell>
          <cell r="D17763" t="str">
            <v>PUR</v>
          </cell>
          <cell r="F17763" t="str">
            <v>21??</v>
          </cell>
        </row>
        <row r="17764">
          <cell r="A17764" t="str">
            <v>P2119</v>
          </cell>
          <cell r="B17764" t="str">
            <v>04723A1/981312A1-6-2-2-1///INW0412/03705A1//INW0412/3/981312A1-6-2-2-1</v>
          </cell>
          <cell r="D17764" t="str">
            <v>PUR</v>
          </cell>
          <cell r="F17764" t="str">
            <v>21??</v>
          </cell>
        </row>
        <row r="17765">
          <cell r="A17765" t="str">
            <v>P2120</v>
          </cell>
          <cell r="B17765" t="str">
            <v>04723A1/981312A1-6-2-2-1///INW0412/03705A1//INW0412/3/981312A1-6-2-2-1</v>
          </cell>
          <cell r="D17765" t="str">
            <v>PUR</v>
          </cell>
          <cell r="F17765" t="str">
            <v>21??</v>
          </cell>
        </row>
        <row r="17766">
          <cell r="A17766" t="str">
            <v>P2121</v>
          </cell>
          <cell r="B17766" t="str">
            <v>04723A1/981312A1-6-2-2-1</v>
          </cell>
          <cell r="D17766" t="str">
            <v>PUR</v>
          </cell>
          <cell r="F17766" t="str">
            <v>21??</v>
          </cell>
        </row>
        <row r="17767">
          <cell r="A17767" t="str">
            <v>P2122</v>
          </cell>
          <cell r="B17767" t="str">
            <v>04720A1/04702A1///INW0304/03727A1//INW0304/4/INW0316-1-4-6/3/INW0316-3//INW0301/3/INW0316-1-4-6</v>
          </cell>
          <cell r="D17767" t="str">
            <v>PUR</v>
          </cell>
          <cell r="F17767" t="str">
            <v>21??</v>
          </cell>
        </row>
        <row r="17768">
          <cell r="A17768" t="str">
            <v>P2123</v>
          </cell>
          <cell r="B17768" t="str">
            <v>04720A1/04727A1///INW0304/03727A1//INW0304/6/96169RE2-3-6-4/4/TADINIA/BH1146//INW0301/GENEVA/5/96169RE2-3-6-4</v>
          </cell>
          <cell r="D17768" t="str">
            <v>PUR</v>
          </cell>
          <cell r="F17768" t="str">
            <v>21??</v>
          </cell>
        </row>
        <row r="17769">
          <cell r="A17769" t="str">
            <v>P2124</v>
          </cell>
          <cell r="B17769" t="str">
            <v>04617A1/04688A1///99751D8-2-3/96169RE2-3-6-4-1/3/7D(E)//97462A1-21-1-5-1-15/INW0412</v>
          </cell>
          <cell r="D17769" t="str">
            <v>PUR</v>
          </cell>
          <cell r="F17769" t="str">
            <v>21??</v>
          </cell>
        </row>
        <row r="17770">
          <cell r="A17770" t="str">
            <v>P2125</v>
          </cell>
          <cell r="B17770" t="str">
            <v>04617A1/04688A1///99751D8-2-3/96169RE2-3-6-4-1/3/7D(E)//97462A1-21-1-5-1-15/INW0412</v>
          </cell>
          <cell r="D17770" t="str">
            <v>PUR</v>
          </cell>
          <cell r="F17770" t="str">
            <v>21??</v>
          </cell>
        </row>
        <row r="17771">
          <cell r="A17771" t="str">
            <v>P2126</v>
          </cell>
          <cell r="B17771" t="str">
            <v>04617A1/04688A1///99751D8-2-3/96169RE2-3-6-4-1/3/7D(E)//97462A1-21-1-5-1-15/INW0412</v>
          </cell>
          <cell r="D17771" t="str">
            <v>PUR</v>
          </cell>
          <cell r="F17771" t="str">
            <v>21??</v>
          </cell>
        </row>
        <row r="17772">
          <cell r="A17772" t="str">
            <v>P2127</v>
          </cell>
          <cell r="B17772" t="str">
            <v>04617A1/04688A1///99751D8-2-3/96169RE2-3-6-4-1/3/7D(E)//97462A1-21-1-5-1-15/INW0412</v>
          </cell>
          <cell r="D17772" t="str">
            <v>PUR</v>
          </cell>
          <cell r="F17772" t="str">
            <v>21??</v>
          </cell>
        </row>
        <row r="17773">
          <cell r="A17773" t="str">
            <v>P2129</v>
          </cell>
          <cell r="B17773" t="str">
            <v>97397E1-11-1-1-2/04689A1///97397E1-11-1-1-2/3/7D(E)//INW0412/98134G4-1W</v>
          </cell>
          <cell r="D17773" t="str">
            <v>PUR</v>
          </cell>
          <cell r="F17773" t="str">
            <v>21??</v>
          </cell>
        </row>
        <row r="17774">
          <cell r="A17774" t="str">
            <v>P2131</v>
          </cell>
          <cell r="B17774" t="str">
            <v>04601A1/04771B1///INW0412/6/9017C1-1-2-X-4//92823A1-2-1-5/9218B4-4-1/3/P107/4/PATT/5/ACC3130(HYAPEI57-2/PATT/7/99751D8-2-3/04302A-C</v>
          </cell>
          <cell r="D17774" t="str">
            <v>PUR</v>
          </cell>
          <cell r="F17774" t="str">
            <v>21??</v>
          </cell>
        </row>
        <row r="17775">
          <cell r="A17775" t="str">
            <v>P2132</v>
          </cell>
          <cell r="B17775" t="str">
            <v>0796A/TRUMAN</v>
          </cell>
          <cell r="D17775" t="str">
            <v>PUR</v>
          </cell>
          <cell r="F17775" t="str">
            <v>21??</v>
          </cell>
        </row>
        <row r="17776">
          <cell r="A17776" t="str">
            <v>P2133</v>
          </cell>
          <cell r="B17776" t="str">
            <v>BESS/104RA</v>
          </cell>
          <cell r="D17776" t="str">
            <v>PUR</v>
          </cell>
          <cell r="F17776" t="str">
            <v>21??</v>
          </cell>
        </row>
        <row r="17777">
          <cell r="A17777" t="str">
            <v>P2137</v>
          </cell>
          <cell r="B17777" t="str">
            <v>10100RA/0537A1-3-12-1-6-7</v>
          </cell>
          <cell r="D17777" t="str">
            <v>PUR</v>
          </cell>
          <cell r="F17777" t="str">
            <v>21??</v>
          </cell>
        </row>
        <row r="17778">
          <cell r="A17778" t="str">
            <v>P2138</v>
          </cell>
          <cell r="B17778" t="str">
            <v>10102RB/0537A1-3-12-1-6-7</v>
          </cell>
          <cell r="D17778" t="str">
            <v>PUR</v>
          </cell>
          <cell r="F17778" t="str">
            <v>21??</v>
          </cell>
        </row>
        <row r="17779">
          <cell r="A17779" t="str">
            <v>P2139</v>
          </cell>
          <cell r="B17779" t="str">
            <v>10102RB/0537A1-3-12-1-6-7</v>
          </cell>
          <cell r="D17779" t="str">
            <v>PUR</v>
          </cell>
          <cell r="F17779" t="str">
            <v>21??</v>
          </cell>
        </row>
        <row r="17780">
          <cell r="A17780" t="str">
            <v>P2140</v>
          </cell>
          <cell r="B17780" t="str">
            <v>10102RB/0537A1-3-12-1-6-7</v>
          </cell>
          <cell r="D17780" t="str">
            <v>PUR</v>
          </cell>
          <cell r="F17780" t="str">
            <v>21??</v>
          </cell>
        </row>
        <row r="17781">
          <cell r="A17781" t="str">
            <v>P2141</v>
          </cell>
          <cell r="B17781" t="str">
            <v>10102RB/0537A1-3-12-1-6-7</v>
          </cell>
          <cell r="D17781" t="str">
            <v>PUR</v>
          </cell>
          <cell r="F17781" t="str">
            <v>21??</v>
          </cell>
        </row>
        <row r="17782">
          <cell r="A17782" t="str">
            <v>P2142</v>
          </cell>
          <cell r="B17782" t="str">
            <v>10138B,10139A,10141B,C,D/ROANE</v>
          </cell>
          <cell r="D17782" t="str">
            <v>PUR</v>
          </cell>
          <cell r="F17782" t="str">
            <v>21??</v>
          </cell>
        </row>
        <row r="17783">
          <cell r="A17783" t="str">
            <v>MI18W0144</v>
          </cell>
          <cell r="B17783" t="str">
            <v>Ambassador/F0014</v>
          </cell>
          <cell r="D17783" t="str">
            <v>MSU</v>
          </cell>
          <cell r="F17783" t="str">
            <v>215STA</v>
          </cell>
        </row>
        <row r="17784">
          <cell r="A17784" t="str">
            <v>MI18W0200</v>
          </cell>
          <cell r="B17784" t="str">
            <v>Ambassador/U6369R7-11-1A11-1RKYB</v>
          </cell>
          <cell r="D17784" t="str">
            <v>MSU</v>
          </cell>
          <cell r="F17784" t="str">
            <v>215STA</v>
          </cell>
        </row>
        <row r="17785">
          <cell r="A17785" t="str">
            <v>MI18W0286</v>
          </cell>
          <cell r="B17785" t="str">
            <v>DAS2001/Ambassador</v>
          </cell>
          <cell r="D17785" t="str">
            <v>MSU</v>
          </cell>
          <cell r="F17785" t="str">
            <v>215STA</v>
          </cell>
        </row>
        <row r="17786">
          <cell r="A17786" t="str">
            <v>MI18W1044</v>
          </cell>
          <cell r="B17786" t="str">
            <v>Caledonia-Waxy//Tribute</v>
          </cell>
          <cell r="D17786" t="str">
            <v>MSU</v>
          </cell>
          <cell r="F17786" t="str">
            <v>215STA</v>
          </cell>
        </row>
        <row r="17787">
          <cell r="A17787" t="str">
            <v>P2117</v>
          </cell>
          <cell r="B17787" t="str">
            <v>04719A1/99794RA4-14-4-5///99840C4-8/03726A1//99840C4-8-3-6-1/3/99794RA4-14-4-5</v>
          </cell>
          <cell r="C17787" t="str">
            <v>05247A1-7-3-120</v>
          </cell>
          <cell r="D17787" t="str">
            <v>PUR</v>
          </cell>
          <cell r="F17787" t="str">
            <v>215STA</v>
          </cell>
        </row>
        <row r="17788">
          <cell r="A17788" t="str">
            <v>X12-3014-46-8-5</v>
          </cell>
          <cell r="B17788" t="str">
            <v>SHIRLEY/KY03C-1195-10-2-5</v>
          </cell>
          <cell r="D17788" t="str">
            <v>UKY</v>
          </cell>
          <cell r="F17788" t="str">
            <v>215STA</v>
          </cell>
        </row>
        <row r="17789">
          <cell r="A17789" t="str">
            <v>X12-3035-50-3-3</v>
          </cell>
          <cell r="B17789" t="str">
            <v>VA08W-294/Pembroke</v>
          </cell>
          <cell r="D17789" t="str">
            <v>UKY</v>
          </cell>
          <cell r="F17789" t="str">
            <v>215STA</v>
          </cell>
        </row>
        <row r="17790">
          <cell r="A17790" t="str">
            <v>20PU-0053</v>
          </cell>
          <cell r="B17790" t="str">
            <v>1044A/10101RA</v>
          </cell>
          <cell r="C17790" t="str">
            <v>10461RA1-4-11</v>
          </cell>
          <cell r="D17790" t="str">
            <v>PUR</v>
          </cell>
          <cell r="F17790" t="str">
            <v>215STP</v>
          </cell>
        </row>
        <row r="17791">
          <cell r="A17791" t="str">
            <v>20PU-0082</v>
          </cell>
          <cell r="B17791" t="str">
            <v>10100RA/0537A1-3-12-1-6-7</v>
          </cell>
          <cell r="C17791" t="str">
            <v>10534A1-17-3</v>
          </cell>
          <cell r="D17791" t="str">
            <v>PUR</v>
          </cell>
          <cell r="F17791" t="str">
            <v>215STP</v>
          </cell>
        </row>
        <row r="17792">
          <cell r="A17792" t="str">
            <v>20PU-0094</v>
          </cell>
          <cell r="B17792" t="str">
            <v>1092A/0537A1-3-12-1-6-7</v>
          </cell>
          <cell r="C17792" t="str">
            <v>10535A1-1-3</v>
          </cell>
          <cell r="D17792" t="str">
            <v>PUR</v>
          </cell>
          <cell r="F17792" t="str">
            <v>215STP</v>
          </cell>
        </row>
        <row r="17793">
          <cell r="A17793" t="str">
            <v>MI18R0236</v>
          </cell>
          <cell r="B17793" t="str">
            <v>Ambassador/CMSS06Y01016T</v>
          </cell>
          <cell r="D17793" t="str">
            <v>MSU</v>
          </cell>
          <cell r="F17793" t="str">
            <v>215STP</v>
          </cell>
        </row>
        <row r="17794">
          <cell r="A17794" t="str">
            <v>MI18R1322</v>
          </cell>
          <cell r="B17794" t="str">
            <v>F0014//F0014/CMSS06Y01016T</v>
          </cell>
          <cell r="D17794" t="str">
            <v>MSU</v>
          </cell>
          <cell r="F17794" t="str">
            <v>215STP</v>
          </cell>
        </row>
        <row r="17795">
          <cell r="A17795" t="str">
            <v>MI18R1607</v>
          </cell>
          <cell r="B17795" t="str">
            <v>U6369R1-078/E5024//E6003/U6369R7-17-4A11-1A12B</v>
          </cell>
          <cell r="D17795" t="str">
            <v>MSU</v>
          </cell>
          <cell r="F17795" t="str">
            <v>215STP</v>
          </cell>
        </row>
        <row r="17796">
          <cell r="A17796" t="str">
            <v>MI18R1687</v>
          </cell>
          <cell r="B17796" t="str">
            <v>VA09W-192WS//VA09W-192WS/U6378-18-3A11-1RKY12B</v>
          </cell>
          <cell r="D17796" t="str">
            <v>MSU</v>
          </cell>
          <cell r="F17796" t="str">
            <v>215STP</v>
          </cell>
        </row>
        <row r="17797">
          <cell r="A17797" t="str">
            <v>X12-3035-50-6-5</v>
          </cell>
          <cell r="B17797" t="str">
            <v>VA08W-294/Pembroke</v>
          </cell>
          <cell r="D17797" t="str">
            <v>UKY</v>
          </cell>
          <cell r="F17797" t="str">
            <v>215STP</v>
          </cell>
        </row>
        <row r="17798">
          <cell r="A17798" t="str">
            <v>X12-3048-52-17-5</v>
          </cell>
          <cell r="B17798" t="str">
            <v>0762A1-2-8/Pembroke</v>
          </cell>
          <cell r="D17798" t="str">
            <v>UKY</v>
          </cell>
          <cell r="F17798" t="str">
            <v>215STP</v>
          </cell>
        </row>
        <row r="17799">
          <cell r="A17799" t="str">
            <v>14VDH-HRW01-019</v>
          </cell>
          <cell r="B17799" t="str">
            <v>EXP21 / KS030810K-4</v>
          </cell>
          <cell r="D17799" t="str">
            <v>VAT</v>
          </cell>
          <cell r="F17799" t="str">
            <v>21BREAD</v>
          </cell>
          <cell r="G17799" t="str">
            <v>19VAHRW</v>
          </cell>
        </row>
        <row r="17800">
          <cell r="A17800" t="str">
            <v>14VDH-HRW02-029</v>
          </cell>
          <cell r="B17800" t="str">
            <v>Nidera EXP21 / VA09HRW-43</v>
          </cell>
          <cell r="D17800" t="str">
            <v>VAT</v>
          </cell>
          <cell r="F17800" t="str">
            <v>21BREAD</v>
          </cell>
          <cell r="G17800" t="str">
            <v>19VAHRW</v>
          </cell>
        </row>
        <row r="17801">
          <cell r="A17801" t="str">
            <v>15VDH-HRW19-018</v>
          </cell>
          <cell r="B17801" t="str">
            <v>VA09HRW-64/VA11HRW-176//EXP21</v>
          </cell>
          <cell r="D17801" t="str">
            <v>VAT</v>
          </cell>
          <cell r="F17801" t="str">
            <v>21BREAD</v>
          </cell>
        </row>
        <row r="17802">
          <cell r="A17802" t="str">
            <v>ARS16W1025</v>
          </cell>
          <cell r="B17802" t="str">
            <v>Appalachian White/U5952-5-4</v>
          </cell>
          <cell r="D17802" t="str">
            <v>NCA</v>
          </cell>
          <cell r="F17802" t="str">
            <v>21BREAD</v>
          </cell>
        </row>
        <row r="17803">
          <cell r="A17803" t="str">
            <v>ARS16W1067</v>
          </cell>
          <cell r="B17803" t="str">
            <v>ARS05-1044/Baldwin</v>
          </cell>
          <cell r="D17803" t="str">
            <v>NCA</v>
          </cell>
          <cell r="F17803" t="str">
            <v>21BREAD</v>
          </cell>
        </row>
        <row r="17804">
          <cell r="A17804" t="str">
            <v>ARS17W0081</v>
          </cell>
          <cell r="B17804" t="str">
            <v>NuEast/U5931-3-1</v>
          </cell>
          <cell r="D17804" t="str">
            <v>NCA</v>
          </cell>
          <cell r="F17804" t="str">
            <v>21BREAD</v>
          </cell>
        </row>
        <row r="17805">
          <cell r="A17805" t="str">
            <v>ARS17W0605</v>
          </cell>
          <cell r="B17805" t="str">
            <v>ARS07-0723/WX07ARS252-X1</v>
          </cell>
          <cell r="D17805" t="str">
            <v>NCA</v>
          </cell>
          <cell r="F17805" t="str">
            <v>21BREAD</v>
          </cell>
        </row>
        <row r="17806">
          <cell r="A17806" t="str">
            <v>ARS18W0011</v>
          </cell>
          <cell r="B17806" t="str">
            <v>101343-X1/Kingbird</v>
          </cell>
          <cell r="D17806" t="str">
            <v>NCA</v>
          </cell>
          <cell r="F17806" t="str">
            <v>21BREAD</v>
          </cell>
        </row>
        <row r="17807">
          <cell r="A17807" t="str">
            <v>ARS18W0064</v>
          </cell>
          <cell r="B17807" t="str">
            <v>ARS05-0146/ARS05-0596</v>
          </cell>
          <cell r="D17807" t="str">
            <v>NCA</v>
          </cell>
          <cell r="F17807" t="str">
            <v>21BREAD</v>
          </cell>
        </row>
        <row r="17808">
          <cell r="A17808" t="str">
            <v>ARS18W0079</v>
          </cell>
          <cell r="B17808" t="str">
            <v>ARS05-0401/KS11WGGRC53-O</v>
          </cell>
          <cell r="D17808" t="str">
            <v>NCA</v>
          </cell>
          <cell r="F17808" t="str">
            <v>21BREAD</v>
          </cell>
        </row>
        <row r="17809">
          <cell r="A17809" t="str">
            <v>ARS18W0116</v>
          </cell>
          <cell r="B17809" t="str">
            <v>ARS07-0300/ARS07-1183</v>
          </cell>
          <cell r="D17809" t="str">
            <v>NCA</v>
          </cell>
          <cell r="F17809" t="str">
            <v>21BREAD</v>
          </cell>
        </row>
        <row r="17810">
          <cell r="A17810" t="str">
            <v>ARS18W0221</v>
          </cell>
          <cell r="B17810" t="str">
            <v>ARS09-537-10-01-06/UX1162-4-36-16</v>
          </cell>
          <cell r="D17810" t="str">
            <v>NCA</v>
          </cell>
          <cell r="F17810" t="str">
            <v>21BREAD</v>
          </cell>
        </row>
        <row r="17811">
          <cell r="A17811" t="str">
            <v>ARS18W0437</v>
          </cell>
          <cell r="B17811" t="str">
            <v>ARS11-0343-X1/ARS11-0338-X1</v>
          </cell>
          <cell r="D17811" t="str">
            <v>NCA</v>
          </cell>
          <cell r="F17811" t="str">
            <v>21BREAD</v>
          </cell>
        </row>
        <row r="17812">
          <cell r="A17812" t="str">
            <v>ARS18W0460</v>
          </cell>
          <cell r="B17812" t="str">
            <v>ARS11-0479-08/UX1361-03</v>
          </cell>
          <cell r="D17812" t="str">
            <v>NCA</v>
          </cell>
          <cell r="F17812" t="str">
            <v>21BREAD</v>
          </cell>
        </row>
        <row r="17813">
          <cell r="A17813" t="str">
            <v>ARS18W0507</v>
          </cell>
          <cell r="B17813" t="str">
            <v>ARS11-0770-X1/WX09ARS393-X1</v>
          </cell>
          <cell r="D17813" t="str">
            <v>NCA</v>
          </cell>
          <cell r="F17813" t="str">
            <v>21BREAD</v>
          </cell>
        </row>
        <row r="17814">
          <cell r="A17814" t="str">
            <v>ARS18W0637</v>
          </cell>
          <cell r="B17814" t="str">
            <v>NC08-140/WX09ARS009-X1</v>
          </cell>
          <cell r="D17814" t="str">
            <v>NCA</v>
          </cell>
          <cell r="F17814" t="str">
            <v>21BREAD</v>
          </cell>
        </row>
        <row r="17815">
          <cell r="A17815" t="str">
            <v>ARS18W0646</v>
          </cell>
          <cell r="B17815" t="str">
            <v>NuEast/UX0830-24</v>
          </cell>
          <cell r="D17815" t="str">
            <v>NCA</v>
          </cell>
          <cell r="F17815" t="str">
            <v>21BREAD</v>
          </cell>
        </row>
        <row r="17816">
          <cell r="A17816" t="str">
            <v>ARS18W0682</v>
          </cell>
          <cell r="B17816" t="str">
            <v>UX0830-4/ARS09-331</v>
          </cell>
          <cell r="D17816" t="str">
            <v>NCA</v>
          </cell>
          <cell r="F17816" t="str">
            <v>21BREAD</v>
          </cell>
        </row>
        <row r="17817">
          <cell r="A17817" t="str">
            <v>ARS18W0700</v>
          </cell>
          <cell r="B17817" t="str">
            <v>UX0875-9-2-X2/WX09ARS034-X1</v>
          </cell>
          <cell r="D17817" t="str">
            <v>NCA</v>
          </cell>
          <cell r="F17817" t="str">
            <v>21BREAD</v>
          </cell>
        </row>
        <row r="17818">
          <cell r="A17818" t="str">
            <v>ARS18W0878</v>
          </cell>
          <cell r="B17818" t="str">
            <v>WX09ARS016-X1/WX09ARS248-X20</v>
          </cell>
          <cell r="D17818" t="str">
            <v>NCA</v>
          </cell>
          <cell r="F17818" t="str">
            <v>21BREAD</v>
          </cell>
        </row>
        <row r="17819">
          <cell r="A17819" t="str">
            <v>ARS18W0930</v>
          </cell>
          <cell r="B17819" t="str">
            <v>WX09ARS052-X1/WX08ARS081-09</v>
          </cell>
          <cell r="D17819" t="str">
            <v>NCA</v>
          </cell>
          <cell r="F17819" t="str">
            <v>21BREAD</v>
          </cell>
        </row>
        <row r="17820">
          <cell r="A17820" t="str">
            <v>HARDY2519</v>
          </cell>
          <cell r="B17820" t="str">
            <v>VA06HRW-108 [HEYNE (KS85W633-11-6-42) / RENWOOD 3260 (VA96-54-326= SC861562/ CK9803) // 92PIN#135] / Vision 30 [VA06HRW-49= (92PAN1 #33 / RENWOOD 3260"S" (VA97W-414 =SC861562/CK9803)]</v>
          </cell>
          <cell r="D17820" t="str">
            <v>NA</v>
          </cell>
          <cell r="F17820" t="str">
            <v>21BREAD</v>
          </cell>
        </row>
        <row r="17821">
          <cell r="A17821" t="str">
            <v>LCH18-1061</v>
          </cell>
          <cell r="B17821" t="str">
            <v>CO04393 / OK03522</v>
          </cell>
          <cell r="D17821" t="str">
            <v>BARNETT</v>
          </cell>
          <cell r="F17821" t="str">
            <v>21BREAD</v>
          </cell>
        </row>
        <row r="17822">
          <cell r="A17822" t="str">
            <v>LCH18-1092</v>
          </cell>
          <cell r="B17822" t="str">
            <v>B187 / OK05737W</v>
          </cell>
          <cell r="D17822" t="str">
            <v>BARNETT</v>
          </cell>
          <cell r="F17822" t="str">
            <v>21BREAD</v>
          </cell>
        </row>
        <row r="17823">
          <cell r="A17823" t="str">
            <v>LCH18-1145</v>
          </cell>
          <cell r="B17823" t="str">
            <v>T 129/HV9W06-509</v>
          </cell>
          <cell r="D17823" t="str">
            <v>BARNETT</v>
          </cell>
          <cell r="F17823" t="str">
            <v>21BREAD</v>
          </cell>
        </row>
        <row r="17824">
          <cell r="A17824" t="str">
            <v>LCH18-9027</v>
          </cell>
          <cell r="B17824" t="str">
            <v>LCH13-069/KS090120*C-25</v>
          </cell>
          <cell r="D17824" t="str">
            <v>BARNETT</v>
          </cell>
          <cell r="F17824" t="str">
            <v>21BREAD</v>
          </cell>
        </row>
        <row r="17825">
          <cell r="A17825" t="str">
            <v>LCH18-9028</v>
          </cell>
          <cell r="B17825" t="str">
            <v>LCH13-069/KS090120*C-25</v>
          </cell>
          <cell r="D17825" t="str">
            <v>BARNETT</v>
          </cell>
          <cell r="F17825" t="str">
            <v>21BREAD</v>
          </cell>
        </row>
        <row r="17826">
          <cell r="A17826" t="str">
            <v>LCH18-9050</v>
          </cell>
          <cell r="B17826" t="str">
            <v>N10MD2112/LCH11-1130</v>
          </cell>
          <cell r="D17826" t="str">
            <v>BARNETT</v>
          </cell>
          <cell r="F17826" t="str">
            <v>21BREAD</v>
          </cell>
        </row>
        <row r="17827">
          <cell r="A17827" t="str">
            <v>LCSChrome</v>
          </cell>
          <cell r="B17827" t="str">
            <v>NA/NA</v>
          </cell>
          <cell r="D17827" t="str">
            <v>LIM</v>
          </cell>
          <cell r="F17827" t="str">
            <v>21BREAD</v>
          </cell>
        </row>
        <row r="17828">
          <cell r="A17828" t="str">
            <v>LCSJulep</v>
          </cell>
          <cell r="B17828" t="str">
            <v>NA/NA</v>
          </cell>
          <cell r="D17828" t="str">
            <v>LIM</v>
          </cell>
          <cell r="F17828" t="str">
            <v>21BREAD</v>
          </cell>
        </row>
        <row r="17829">
          <cell r="A17829" t="str">
            <v>LCSValiant</v>
          </cell>
          <cell r="B17829" t="str">
            <v>NA/NA</v>
          </cell>
          <cell r="D17829" t="str">
            <v>LIM</v>
          </cell>
          <cell r="F17829" t="str">
            <v>21BREAD</v>
          </cell>
        </row>
        <row r="17830">
          <cell r="A17830" t="str">
            <v>NE20472</v>
          </cell>
          <cell r="B17830" t="str">
            <v>NA/NA</v>
          </cell>
          <cell r="D17830" t="str">
            <v>UNE</v>
          </cell>
          <cell r="F17830" t="str">
            <v>21BREAD</v>
          </cell>
        </row>
        <row r="17831">
          <cell r="A17831" t="str">
            <v>NE20482</v>
          </cell>
          <cell r="B17831" t="str">
            <v>NA/NA</v>
          </cell>
          <cell r="D17831" t="str">
            <v>UNE</v>
          </cell>
          <cell r="F17831" t="str">
            <v>21BREAD</v>
          </cell>
        </row>
        <row r="17832">
          <cell r="A17832" t="str">
            <v>NE20542</v>
          </cell>
          <cell r="B17832" t="str">
            <v>NA/NA</v>
          </cell>
          <cell r="D17832" t="str">
            <v>UNE</v>
          </cell>
          <cell r="F17832" t="str">
            <v>21BREAD</v>
          </cell>
        </row>
        <row r="17833">
          <cell r="A17833" t="str">
            <v>NE20568</v>
          </cell>
          <cell r="B17833" t="str">
            <v>NA/NA</v>
          </cell>
          <cell r="D17833" t="str">
            <v>UNE</v>
          </cell>
          <cell r="F17833" t="str">
            <v>21BREAD</v>
          </cell>
        </row>
        <row r="17834">
          <cell r="A17834" t="str">
            <v>NE20588</v>
          </cell>
          <cell r="B17834" t="str">
            <v>NA/NA</v>
          </cell>
          <cell r="D17834" t="str">
            <v>UNE</v>
          </cell>
          <cell r="F17834" t="str">
            <v>21BREAD</v>
          </cell>
        </row>
        <row r="17835">
          <cell r="A17835" t="str">
            <v>SD12DHA01688</v>
          </cell>
          <cell r="B17835" t="str">
            <v>NA/NA</v>
          </cell>
          <cell r="D17835" t="str">
            <v>SDS</v>
          </cell>
          <cell r="F17835" t="str">
            <v>21BREAD</v>
          </cell>
        </row>
        <row r="17836">
          <cell r="A17836" t="str">
            <v>SD18003-11</v>
          </cell>
          <cell r="B17836" t="str">
            <v>NA/NA</v>
          </cell>
          <cell r="D17836" t="str">
            <v>SDS</v>
          </cell>
          <cell r="F17836" t="str">
            <v>21BREAD</v>
          </cell>
        </row>
        <row r="17837">
          <cell r="A17837" t="str">
            <v>SD18231-8</v>
          </cell>
          <cell r="B17837" t="str">
            <v>NA/NA</v>
          </cell>
          <cell r="D17837" t="str">
            <v>SDS</v>
          </cell>
          <cell r="F17837" t="str">
            <v>21BREAD</v>
          </cell>
        </row>
        <row r="17838">
          <cell r="A17838" t="str">
            <v>SD18250-4</v>
          </cell>
          <cell r="B17838" t="str">
            <v>NA/NA</v>
          </cell>
          <cell r="D17838" t="str">
            <v>SDS</v>
          </cell>
          <cell r="F17838" t="str">
            <v>21BREAD</v>
          </cell>
        </row>
        <row r="17839">
          <cell r="A17839" t="str">
            <v>SD183005-4</v>
          </cell>
          <cell r="B17839" t="str">
            <v>NA/NA</v>
          </cell>
          <cell r="D17839" t="str">
            <v>SDS</v>
          </cell>
          <cell r="F17839" t="str">
            <v>21BREAD</v>
          </cell>
        </row>
        <row r="17840">
          <cell r="A17840" t="str">
            <v>SD19019-1</v>
          </cell>
          <cell r="B17840" t="str">
            <v>NA/NA</v>
          </cell>
          <cell r="D17840" t="str">
            <v>SDS</v>
          </cell>
          <cell r="F17840" t="str">
            <v>21BREAD</v>
          </cell>
        </row>
        <row r="17841">
          <cell r="A17841" t="str">
            <v>VA14HRW-41</v>
          </cell>
          <cell r="B17841" t="str">
            <v>VA06HRW-108 [HEYNE (KS85W633-11-6-42) / RENWOOD 3260 (VA96-54-326= SC861562/ CK9803) // 92PIN#135] / Vision 30 [VA06HRW-49= (92PAN1 #33 / RENWOOD 3260"S" (VA97W-414 =SC861562/CK9803)]</v>
          </cell>
          <cell r="D17841" t="str">
            <v>VAT</v>
          </cell>
          <cell r="F17841" t="str">
            <v>21BREAD</v>
          </cell>
          <cell r="G17841" t="str">
            <v>17BREAD</v>
          </cell>
          <cell r="H17841" t="str">
            <v>16BREAD</v>
          </cell>
        </row>
        <row r="17842">
          <cell r="A17842" t="str">
            <v>VA16HRW-22</v>
          </cell>
          <cell r="B17842" t="str">
            <v>VA06HRW-108 [HEYNE (KS85W633-11-6-42) / RENWOOD 3260 (VA96-54-326= SC861562/CK9803) // 92PIN#135] / VA06HRW-71 [92PIN#135 / PIONEER 2643]</v>
          </cell>
          <cell r="D17842" t="str">
            <v>VAT</v>
          </cell>
          <cell r="F17842" t="str">
            <v>21BREAD</v>
          </cell>
        </row>
        <row r="17843">
          <cell r="A17843" t="str">
            <v>VA18HRW-51</v>
          </cell>
          <cell r="B17843" t="str">
            <v>EXP21 [Hard Winter Wheat: Nidera] / VA08HRW-80 [S.6742/92PAN1#33 //92PIN#107]</v>
          </cell>
          <cell r="D17843" t="str">
            <v>VAT</v>
          </cell>
          <cell r="F17843" t="str">
            <v>21BREAD</v>
          </cell>
        </row>
        <row r="17844">
          <cell r="A17844" t="str">
            <v>VA18HRW-57</v>
          </cell>
          <cell r="B17844" t="str">
            <v>Vision 45 [VA07HRW-45=PROVINCIALE/ VISION 10 (92PAN2#26)] / EXP21 [Hard Winter Wheat: Nidera]</v>
          </cell>
          <cell r="D17844" t="str">
            <v>VAT</v>
          </cell>
          <cell r="F17844" t="str">
            <v>21BREAD</v>
          </cell>
        </row>
        <row r="17845">
          <cell r="A17845" t="str">
            <v>VA18HRW-58</v>
          </cell>
          <cell r="B17845" t="str">
            <v>Vision 45 [VA07HRW-45=PROVINCIALE/ VISION 10 (92PAN2#26)] / EXP21 [Hard Winter Wheat: Nidera]</v>
          </cell>
          <cell r="D17845" t="str">
            <v>VAT</v>
          </cell>
          <cell r="F17845" t="str">
            <v>21BREAD</v>
          </cell>
        </row>
        <row r="17846">
          <cell r="A17846" t="str">
            <v>VA18HRW-96</v>
          </cell>
          <cell r="B17846" t="str">
            <v>Vision 45  [VA07HRW-45= PROVINCIALE/ 92PAN2#26] / VA08HRW-98 [KS01HW54 (94HW123-5/BTY SIB)/ PROVINCIALE] // EXP21 [Hard Winter Wheat: Nidera]</v>
          </cell>
          <cell r="D17846" t="str">
            <v>VAT</v>
          </cell>
          <cell r="F17846" t="str">
            <v>21BREAD</v>
          </cell>
        </row>
        <row r="17847">
          <cell r="A17847" t="str">
            <v>VA18HRW-98</v>
          </cell>
          <cell r="B17847" t="str">
            <v>Vision 45  [VA07HRW-45= PROVINCIALE/ 92PAN2#26] / VA08HRW-98 [KS01HW54 (94HW123-5/BTY SIB)/ PROVINCIALE] // EXP21 [Hard Winter Wheat: Nidera]</v>
          </cell>
          <cell r="D17847" t="str">
            <v>VAT</v>
          </cell>
          <cell r="F17847" t="str">
            <v>21BREAD</v>
          </cell>
        </row>
        <row r="17848">
          <cell r="A17848" t="str">
            <v>VA19HRW-31</v>
          </cell>
          <cell r="B17848" t="str">
            <v>VA09HRW-43 [KS01HW54(94HW123-5/BTYSIB)/ PROVINCIALE] / EXP21 [Nidera:HardWheat]</v>
          </cell>
          <cell r="D17848" t="str">
            <v>VAT</v>
          </cell>
          <cell r="F17848" t="str">
            <v>21BREAD</v>
          </cell>
        </row>
        <row r="17849">
          <cell r="A17849" t="str">
            <v>VA19HRW-33</v>
          </cell>
          <cell r="B17849" t="str">
            <v>VA10HRW-60 [SX1411/PIONEER25R78//00F5--22-1 (BulkSelection)] / EXP21 [Nidera:HardWheat]</v>
          </cell>
          <cell r="D17849" t="str">
            <v>VAT</v>
          </cell>
          <cell r="F17849" t="str">
            <v>21BREAD</v>
          </cell>
        </row>
        <row r="17850">
          <cell r="A17850" t="str">
            <v>VA19HRW-37</v>
          </cell>
          <cell r="B17850" t="str">
            <v>VA10HRW-60 [SX1411/PIONEER25R78//00F5--22-1 (BulkSelection)] / EXP21 [Nidera:HardWheat]</v>
          </cell>
          <cell r="D17850" t="str">
            <v>VAT</v>
          </cell>
          <cell r="F17850" t="str">
            <v>21BREAD</v>
          </cell>
        </row>
        <row r="17851">
          <cell r="A17851" t="str">
            <v>VA19HRW-58</v>
          </cell>
          <cell r="B17851" t="str">
            <v>EXP21 [Nidera:HardWheat] // VA09HRW-43 [KS01HW54(94HW123-5/BTYSIB)/PROVINCIALE] / VA10HRW-42 [SX1411/PIONEER25R78//00F5--22-1 (BulkSeln)]</v>
          </cell>
          <cell r="D17851" t="str">
            <v>VAT</v>
          </cell>
          <cell r="F17851" t="str">
            <v>21BREAD</v>
          </cell>
        </row>
        <row r="17852">
          <cell r="A17852" t="str">
            <v>VA19HRW-62</v>
          </cell>
          <cell r="B17852" t="str">
            <v>VA09HRW-43 [KS01HW54(94HW123-5/BTYSIB)/ PROVINCIALE] / ARS07-1214 [McCormick/ Dominator] // EXP21 [Nidera:HardWheat]</v>
          </cell>
          <cell r="D17852" t="str">
            <v>VAT</v>
          </cell>
          <cell r="F17852" t="str">
            <v>21BREAD</v>
          </cell>
        </row>
        <row r="17853">
          <cell r="A17853" t="str">
            <v>GC014-347-71</v>
          </cell>
          <cell r="B17853" t="str">
            <v>OH08-235-33/OH08-161-4</v>
          </cell>
          <cell r="C17853" t="str">
            <v>x11-GC0-055(F2:85_6)</v>
          </cell>
          <cell r="D17853" t="str">
            <v>OSU</v>
          </cell>
          <cell r="E17853" t="str">
            <v>GS</v>
          </cell>
          <cell r="F17853" t="str">
            <v>21GS?</v>
          </cell>
        </row>
        <row r="17854">
          <cell r="A17854" t="str">
            <v>GC014-348-27(F2:208-13)</v>
          </cell>
          <cell r="B17854" t="str">
            <v>OH08-202-14/OH08-207-33</v>
          </cell>
          <cell r="C17854" t="str">
            <v>x11-GC0-061(F2:93_5)</v>
          </cell>
          <cell r="D17854" t="str">
            <v>OSU</v>
          </cell>
          <cell r="E17854" t="str">
            <v>GS</v>
          </cell>
          <cell r="F17854" t="str">
            <v>21GS?</v>
          </cell>
        </row>
        <row r="17855">
          <cell r="A17855" t="str">
            <v>GC014-348-32(F2:211-14)</v>
          </cell>
          <cell r="B17855" t="str">
            <v>OH08-202-14/OH08-235-33</v>
          </cell>
          <cell r="C17855" t="str">
            <v>x11-GC0-063(F2:94_3)</v>
          </cell>
          <cell r="D17855" t="str">
            <v>OSU</v>
          </cell>
          <cell r="E17855" t="str">
            <v>GS</v>
          </cell>
          <cell r="F17855" t="str">
            <v>21GS?</v>
          </cell>
        </row>
        <row r="17856">
          <cell r="A17856" t="str">
            <v>GC014-348-35</v>
          </cell>
          <cell r="B17856" t="str">
            <v>OH08-202-14/OH08-235-33</v>
          </cell>
          <cell r="C17856" t="str">
            <v>x11-GC0-063(F2:94_7)</v>
          </cell>
          <cell r="D17856" t="str">
            <v>OSU</v>
          </cell>
          <cell r="E17856" t="str">
            <v>GS</v>
          </cell>
          <cell r="F17856" t="str">
            <v>21GS?</v>
          </cell>
        </row>
        <row r="17857">
          <cell r="A17857" t="str">
            <v>GC014-348-59</v>
          </cell>
          <cell r="B17857" t="str">
            <v>OH08-206-69/OH08-207-33</v>
          </cell>
          <cell r="C17857" t="str">
            <v>x11-GC0-068(F2:101_8)</v>
          </cell>
          <cell r="D17857" t="str">
            <v>OSU</v>
          </cell>
          <cell r="E17857" t="str">
            <v>GS</v>
          </cell>
          <cell r="F17857" t="str">
            <v>21GS?</v>
          </cell>
        </row>
        <row r="17858">
          <cell r="A17858" t="str">
            <v>GC014-349-26</v>
          </cell>
          <cell r="B17858" t="str">
            <v>OH08-207-33/OH08-3-35</v>
          </cell>
          <cell r="C17858" t="str">
            <v>x11-GC0-093(F2:120_7)</v>
          </cell>
          <cell r="D17858" t="str">
            <v>OSU</v>
          </cell>
          <cell r="E17858" t="str">
            <v>GS</v>
          </cell>
          <cell r="F17858" t="str">
            <v>21GS?</v>
          </cell>
        </row>
        <row r="17859">
          <cell r="A17859" t="str">
            <v>OH14-311-1</v>
          </cell>
          <cell r="B17859" t="str">
            <v>OH07-264-35/OH08-210-27</v>
          </cell>
          <cell r="C17859" t="str">
            <v>x11-GC0-002</v>
          </cell>
          <cell r="D17859" t="str">
            <v>OSU</v>
          </cell>
          <cell r="F17859" t="str">
            <v>21GS?</v>
          </cell>
        </row>
        <row r="17860">
          <cell r="A17860" t="str">
            <v>OH14-311-71</v>
          </cell>
          <cell r="B17860" t="str">
            <v>OH07-264-35/OH08-210-27</v>
          </cell>
          <cell r="C17860" t="str">
            <v>x11-GC0-002</v>
          </cell>
          <cell r="D17860" t="str">
            <v>OSU</v>
          </cell>
          <cell r="F17860" t="str">
            <v>21GS?</v>
          </cell>
        </row>
        <row r="17861">
          <cell r="A17861" t="str">
            <v>OH14-314-43</v>
          </cell>
          <cell r="B17861" t="str">
            <v>OH07-264-35/OH08-207-33</v>
          </cell>
          <cell r="C17861" t="str">
            <v>x11-GC0-042</v>
          </cell>
          <cell r="D17861" t="str">
            <v>OSU</v>
          </cell>
          <cell r="F17861" t="str">
            <v>21GS?</v>
          </cell>
        </row>
        <row r="17862">
          <cell r="A17862" t="str">
            <v>OH14-316-12</v>
          </cell>
          <cell r="B17862" t="str">
            <v>OH08-235-33/OH08-161-4</v>
          </cell>
          <cell r="C17862" t="str">
            <v>x11-GC0-055</v>
          </cell>
          <cell r="D17862" t="str">
            <v>OSU</v>
          </cell>
          <cell r="E17862" t="str">
            <v>GS</v>
          </cell>
          <cell r="F17862" t="str">
            <v>21GS?</v>
          </cell>
        </row>
        <row r="17863">
          <cell r="A17863" t="str">
            <v>OH14-317-50</v>
          </cell>
          <cell r="B17863" t="str">
            <v>OH08-202-14/OH08-235-33</v>
          </cell>
          <cell r="C17863" t="str">
            <v>x11-GC0-063</v>
          </cell>
          <cell r="D17863" t="str">
            <v>OSU</v>
          </cell>
          <cell r="E17863" t="str">
            <v>GS</v>
          </cell>
          <cell r="F17863" t="str">
            <v>21GS?</v>
          </cell>
        </row>
        <row r="17864">
          <cell r="A17864" t="str">
            <v>OH14-318-31</v>
          </cell>
          <cell r="B17864" t="str">
            <v>OH08-202-14/OH08-235-33</v>
          </cell>
          <cell r="C17864" t="str">
            <v>x11-GC0-063</v>
          </cell>
          <cell r="D17864" t="str">
            <v>OSU</v>
          </cell>
          <cell r="E17864" t="str">
            <v>GS</v>
          </cell>
          <cell r="F17864" t="str">
            <v>21GS?</v>
          </cell>
        </row>
        <row r="17865">
          <cell r="A17865" t="str">
            <v>OH14-318-42</v>
          </cell>
          <cell r="B17865" t="str">
            <v>OH08-206-69/OH08-207-33</v>
          </cell>
          <cell r="C17865" t="str">
            <v>x11-GC0-068</v>
          </cell>
          <cell r="D17865" t="str">
            <v>OSU</v>
          </cell>
          <cell r="E17865" t="str">
            <v>GS</v>
          </cell>
          <cell r="F17865" t="str">
            <v>21GS?</v>
          </cell>
        </row>
        <row r="17866">
          <cell r="A17866" t="str">
            <v>SELFEDGC4F2-226-3</v>
          </cell>
          <cell r="B17866" t="str">
            <v>GC4F2-226-3/GC4F2-226-3</v>
          </cell>
          <cell r="D17866" t="str">
            <v>OSU</v>
          </cell>
          <cell r="E17866" t="str">
            <v>GS</v>
          </cell>
          <cell r="F17866" t="str">
            <v>21GS?</v>
          </cell>
        </row>
        <row r="17867">
          <cell r="A17867" t="str">
            <v>SELFEDGC4F2-248-12</v>
          </cell>
          <cell r="B17867" t="str">
            <v>GC4F2-248-12/GC4F2-248-12</v>
          </cell>
          <cell r="D17867" t="str">
            <v>OSU</v>
          </cell>
          <cell r="E17867" t="str">
            <v>GS</v>
          </cell>
          <cell r="F17867" t="str">
            <v>21GS?</v>
          </cell>
        </row>
        <row r="17868">
          <cell r="A17868" t="str">
            <v>SELFEDGC4F2-248-2</v>
          </cell>
          <cell r="B17868" t="str">
            <v>GC4F2-248-2/GC4F2-248-2</v>
          </cell>
          <cell r="D17868" t="str">
            <v>OSU</v>
          </cell>
          <cell r="E17868" t="str">
            <v>GS</v>
          </cell>
          <cell r="F17868" t="str">
            <v>21GS?</v>
          </cell>
        </row>
        <row r="17869">
          <cell r="A17869" t="str">
            <v>SELFEDGC4F2-271-1</v>
          </cell>
          <cell r="B17869" t="str">
            <v>GC4F2-271-1/GC4F2-271-1</v>
          </cell>
          <cell r="D17869" t="str">
            <v>OSU</v>
          </cell>
          <cell r="E17869" t="str">
            <v>GS</v>
          </cell>
          <cell r="F17869" t="str">
            <v>21GS?</v>
          </cell>
        </row>
        <row r="17870">
          <cell r="A17870" t="str">
            <v>SELFEDGC4F2-271-11</v>
          </cell>
          <cell r="B17870" t="str">
            <v>GC4F2-271-11/GC4F2-271-11</v>
          </cell>
          <cell r="D17870" t="str">
            <v>OSU</v>
          </cell>
          <cell r="E17870" t="str">
            <v>GS</v>
          </cell>
          <cell r="F17870" t="str">
            <v>21GS?</v>
          </cell>
        </row>
        <row r="17871">
          <cell r="A17871" t="str">
            <v>SELFEDGC4F2-271-2</v>
          </cell>
          <cell r="B17871" t="str">
            <v>GC4F2-271-2/GC4F2-271-2</v>
          </cell>
          <cell r="D17871" t="str">
            <v>OSU</v>
          </cell>
          <cell r="E17871" t="str">
            <v>GS</v>
          </cell>
          <cell r="F17871" t="str">
            <v>21GS?</v>
          </cell>
        </row>
        <row r="17872">
          <cell r="A17872" t="str">
            <v>SELFEDGC4F2-304-5</v>
          </cell>
          <cell r="B17872" t="str">
            <v>GC4F2-304-5/GC4F2-304-5</v>
          </cell>
          <cell r="D17872" t="str">
            <v>OSU</v>
          </cell>
          <cell r="E17872" t="str">
            <v>GS</v>
          </cell>
          <cell r="F17872" t="str">
            <v>21GS?</v>
          </cell>
        </row>
        <row r="17873">
          <cell r="A17873" t="str">
            <v>SELFEDGC4F2-304-7</v>
          </cell>
          <cell r="B17873" t="str">
            <v>GC4F2-304-7/GC4F2-304-7</v>
          </cell>
          <cell r="D17873" t="str">
            <v>OSU</v>
          </cell>
          <cell r="E17873" t="str">
            <v>GS</v>
          </cell>
          <cell r="F17873" t="str">
            <v>21GS?</v>
          </cell>
        </row>
        <row r="17874">
          <cell r="A17874" t="str">
            <v>SELFEDGC4F2-307-7</v>
          </cell>
          <cell r="B17874" t="str">
            <v>GC4F2-307-7/GC4F2-307-7</v>
          </cell>
          <cell r="D17874" t="str">
            <v>OSU</v>
          </cell>
          <cell r="E17874" t="str">
            <v>GS</v>
          </cell>
          <cell r="F17874" t="str">
            <v>21GS?</v>
          </cell>
        </row>
        <row r="17875">
          <cell r="A17875" t="str">
            <v>SELFEDGC4F2-319-16</v>
          </cell>
          <cell r="B17875" t="str">
            <v>GC4F2-319-16/GC4F2-319-16</v>
          </cell>
          <cell r="D17875" t="str">
            <v>OSU</v>
          </cell>
          <cell r="E17875" t="str">
            <v>GS</v>
          </cell>
          <cell r="F17875" t="str">
            <v>21GS?</v>
          </cell>
        </row>
        <row r="17876">
          <cell r="A17876" t="str">
            <v>X12-GC1-017(F2:213-9-8)</v>
          </cell>
          <cell r="B17876" t="str">
            <v>GC1F2:213-9-8/GC1F2:213-9-8</v>
          </cell>
          <cell r="D17876" t="str">
            <v>OSU</v>
          </cell>
          <cell r="E17876" t="str">
            <v>GS</v>
          </cell>
          <cell r="F17876" t="str">
            <v>21GS?</v>
          </cell>
        </row>
        <row r="17877">
          <cell r="A17877" t="str">
            <v>X12-GC1-034(F2:229-21)</v>
          </cell>
          <cell r="B17877" t="str">
            <v>GC1F2:229-21/GC1F2:229-21</v>
          </cell>
          <cell r="D17877" t="str">
            <v>OSU</v>
          </cell>
          <cell r="E17877" t="str">
            <v>GS</v>
          </cell>
          <cell r="F17877" t="str">
            <v>21GS?</v>
          </cell>
        </row>
        <row r="17878">
          <cell r="A17878" t="str">
            <v>X12-GC1-036(F2:231-29)</v>
          </cell>
          <cell r="B17878" t="str">
            <v>GC1F2:231-29/GC1F2:231-29</v>
          </cell>
          <cell r="D17878" t="str">
            <v>OSU</v>
          </cell>
          <cell r="E17878" t="str">
            <v>GS</v>
          </cell>
          <cell r="F17878" t="str">
            <v>21GS?</v>
          </cell>
        </row>
        <row r="17879">
          <cell r="A17879" t="str">
            <v>X12-GC1-052(F2:245-16)</v>
          </cell>
          <cell r="B17879" t="str">
            <v>GC1F2:245-16/GC1F2:245-16</v>
          </cell>
          <cell r="D17879" t="str">
            <v>OSU</v>
          </cell>
          <cell r="E17879" t="str">
            <v>GS</v>
          </cell>
          <cell r="F17879" t="str">
            <v>21GS?</v>
          </cell>
        </row>
        <row r="17880">
          <cell r="A17880" t="str">
            <v>X12-GC1-052(F2:245-2)</v>
          </cell>
          <cell r="B17880" t="str">
            <v>GC1F2:245-2/GC1F2:245-2</v>
          </cell>
          <cell r="D17880" t="str">
            <v>OSU</v>
          </cell>
          <cell r="E17880" t="str">
            <v>GS</v>
          </cell>
          <cell r="F17880" t="str">
            <v>21GS?</v>
          </cell>
        </row>
        <row r="17881">
          <cell r="A17881" t="str">
            <v>X12-GC1-106(F2:252-13-8)</v>
          </cell>
          <cell r="B17881" t="str">
            <v>GC1F2:252-13-8/GC1F2:252-13-8</v>
          </cell>
          <cell r="D17881" t="str">
            <v>OSU</v>
          </cell>
          <cell r="E17881" t="str">
            <v>GS</v>
          </cell>
          <cell r="F17881" t="str">
            <v>21GS?</v>
          </cell>
        </row>
        <row r="17882">
          <cell r="A17882" t="str">
            <v>X13-GC2-060(F2:124-9)</v>
          </cell>
          <cell r="B17882" t="str">
            <v>GC1F2:124-9/GC1F2:124-9</v>
          </cell>
          <cell r="D17882" t="str">
            <v>OSU</v>
          </cell>
          <cell r="E17882" t="str">
            <v>GS</v>
          </cell>
          <cell r="F17882" t="str">
            <v>21GS?</v>
          </cell>
        </row>
        <row r="17883">
          <cell r="A17883" t="str">
            <v>X13-GC2-083(F2:147-15)</v>
          </cell>
          <cell r="B17883" t="str">
            <v>GC1F2:147-15/GC1F2:147-15</v>
          </cell>
          <cell r="D17883" t="str">
            <v>OSU</v>
          </cell>
          <cell r="E17883" t="str">
            <v>GS</v>
          </cell>
          <cell r="F17883" t="str">
            <v>21GS?</v>
          </cell>
        </row>
        <row r="17884">
          <cell r="A17884" t="str">
            <v>X13-GC2-096(F2:160-13)</v>
          </cell>
          <cell r="B17884" t="str">
            <v>GC1F2:160-13/GC1F2:160-13</v>
          </cell>
          <cell r="D17884" t="str">
            <v>OSU</v>
          </cell>
          <cell r="E17884" t="str">
            <v>GS</v>
          </cell>
          <cell r="F17884" t="str">
            <v>21GS?</v>
          </cell>
        </row>
        <row r="17885">
          <cell r="A17885" t="str">
            <v>X13-GC2-212(F2:178-2)</v>
          </cell>
          <cell r="B17885" t="str">
            <v>GC1F2:178-2/GC1F2:178-2</v>
          </cell>
          <cell r="D17885" t="str">
            <v>OSU</v>
          </cell>
          <cell r="E17885" t="str">
            <v>GS</v>
          </cell>
          <cell r="F17885" t="str">
            <v>21GS?</v>
          </cell>
        </row>
        <row r="17886">
          <cell r="A17886" t="str">
            <v>X13-GC2-221(F2:187-15)</v>
          </cell>
          <cell r="B17886" t="str">
            <v>GC1F2:187-15/GC1F2:187-15</v>
          </cell>
          <cell r="D17886" t="str">
            <v>OSU</v>
          </cell>
          <cell r="E17886" t="str">
            <v>GS</v>
          </cell>
          <cell r="F17886" t="str">
            <v>21GS?</v>
          </cell>
        </row>
        <row r="17887">
          <cell r="A17887" t="str">
            <v>AMERICAN-BANNER</v>
          </cell>
          <cell r="B17887" t="str">
            <v>NA/NA</v>
          </cell>
          <cell r="D17887" t="str">
            <v>NA</v>
          </cell>
          <cell r="F17887" t="str">
            <v>21HIST</v>
          </cell>
        </row>
        <row r="17888">
          <cell r="A17888" t="str">
            <v>APPALACHIAN-WHITE</v>
          </cell>
          <cell r="B17888" t="str">
            <v>NA/NA</v>
          </cell>
          <cell r="D17888" t="str">
            <v>NA</v>
          </cell>
          <cell r="F17888" t="str">
            <v>21HIST</v>
          </cell>
        </row>
        <row r="17889">
          <cell r="A17889" t="str">
            <v>BALDROCK</v>
          </cell>
          <cell r="B17889" t="str">
            <v>NA/NA</v>
          </cell>
          <cell r="D17889" t="str">
            <v>NA</v>
          </cell>
          <cell r="F17889" t="str">
            <v>21HIST</v>
          </cell>
        </row>
        <row r="17890">
          <cell r="A17890" t="str">
            <v>CATAWBA</v>
          </cell>
          <cell r="B17890" t="str">
            <v>NA/NA</v>
          </cell>
          <cell r="D17890" t="str">
            <v>NA</v>
          </cell>
          <cell r="F17890" t="str">
            <v>21HIST</v>
          </cell>
        </row>
        <row r="17891">
          <cell r="A17891" t="str">
            <v>FAIRFIELD</v>
          </cell>
          <cell r="B17891" t="str">
            <v>NA/NA</v>
          </cell>
          <cell r="D17891" t="str">
            <v>NA</v>
          </cell>
          <cell r="F17891" t="str">
            <v>21HIST</v>
          </cell>
        </row>
        <row r="17892">
          <cell r="A17892" t="str">
            <v>FILL</v>
          </cell>
          <cell r="B17892" t="str">
            <v>NA/NA</v>
          </cell>
          <cell r="D17892" t="str">
            <v>NA</v>
          </cell>
          <cell r="F17892" t="str">
            <v>21HIST</v>
          </cell>
        </row>
        <row r="17893">
          <cell r="A17893" t="str">
            <v>FLINT</v>
          </cell>
          <cell r="B17893" t="str">
            <v>NA/NA</v>
          </cell>
          <cell r="D17893" t="str">
            <v>NA</v>
          </cell>
          <cell r="F17893" t="str">
            <v>21HIST</v>
          </cell>
        </row>
        <row r="17894">
          <cell r="A17894" t="str">
            <v>FORWARD</v>
          </cell>
          <cell r="B17894" t="str">
            <v>NA/NA</v>
          </cell>
          <cell r="D17894" t="str">
            <v>NA</v>
          </cell>
          <cell r="F17894" t="str">
            <v>21HIST</v>
          </cell>
        </row>
        <row r="17895">
          <cell r="A17895" t="str">
            <v>FULCASTER</v>
          </cell>
          <cell r="B17895" t="str">
            <v>NA/NA</v>
          </cell>
          <cell r="D17895" t="str">
            <v>NA</v>
          </cell>
          <cell r="F17895" t="str">
            <v>21HIST</v>
          </cell>
        </row>
        <row r="17896">
          <cell r="A17896" t="str">
            <v>FULTZ</v>
          </cell>
          <cell r="B17896" t="str">
            <v>NA/NA</v>
          </cell>
          <cell r="D17896" t="str">
            <v>NA</v>
          </cell>
          <cell r="F17896" t="str">
            <v>21HIST</v>
          </cell>
        </row>
        <row r="17897">
          <cell r="A17897" t="str">
            <v>GENESEE-GIANT</v>
          </cell>
          <cell r="B17897" t="str">
            <v>NA/NA</v>
          </cell>
          <cell r="D17897" t="str">
            <v>NA</v>
          </cell>
          <cell r="F17897" t="str">
            <v>21HIST</v>
          </cell>
        </row>
        <row r="17898">
          <cell r="A17898" t="str">
            <v>GOENS</v>
          </cell>
          <cell r="B17898" t="str">
            <v>NA/NA</v>
          </cell>
          <cell r="D17898" t="str">
            <v>NA</v>
          </cell>
          <cell r="F17898" t="str">
            <v>21HIST</v>
          </cell>
        </row>
        <row r="17899">
          <cell r="A17899" t="str">
            <v>GRANDPRIZE</v>
          </cell>
          <cell r="B17899" t="str">
            <v>NA/NA</v>
          </cell>
          <cell r="D17899" t="str">
            <v>NA</v>
          </cell>
          <cell r="F17899" t="str">
            <v>21HIST</v>
          </cell>
        </row>
        <row r="17900">
          <cell r="A17900" t="str">
            <v>HARVEST-QUEEN</v>
          </cell>
          <cell r="B17900" t="str">
            <v>NA/NA</v>
          </cell>
          <cell r="D17900" t="str">
            <v>NA</v>
          </cell>
          <cell r="F17900" t="str">
            <v>21HIST</v>
          </cell>
        </row>
        <row r="17901">
          <cell r="A17901" t="str">
            <v>HONOR</v>
          </cell>
          <cell r="B17901" t="str">
            <v>NA/NA</v>
          </cell>
          <cell r="D17901" t="str">
            <v>NA</v>
          </cell>
          <cell r="F17901" t="str">
            <v>21HIST</v>
          </cell>
        </row>
        <row r="17902">
          <cell r="A17902" t="str">
            <v>ILLINI-CHIEF</v>
          </cell>
          <cell r="B17902" t="str">
            <v>NA/NA</v>
          </cell>
          <cell r="D17902" t="str">
            <v>NA</v>
          </cell>
          <cell r="F17902" t="str">
            <v>21HIST</v>
          </cell>
        </row>
        <row r="17903">
          <cell r="A17903" t="str">
            <v>LONGBERRY-NO-1</v>
          </cell>
          <cell r="B17903" t="str">
            <v>NA/NA</v>
          </cell>
          <cell r="D17903" t="str">
            <v>NA</v>
          </cell>
          <cell r="F17903" t="str">
            <v>21HIST</v>
          </cell>
        </row>
        <row r="17904">
          <cell r="A17904" t="str">
            <v>MEDITERRANEAN</v>
          </cell>
          <cell r="B17904" t="str">
            <v>NA/NA</v>
          </cell>
          <cell r="D17904" t="str">
            <v>NA</v>
          </cell>
          <cell r="F17904" t="str">
            <v>21HIST</v>
          </cell>
        </row>
        <row r="17905">
          <cell r="A17905" t="str">
            <v>MOKING</v>
          </cell>
          <cell r="B17905" t="str">
            <v>NA/NA</v>
          </cell>
          <cell r="D17905" t="str">
            <v>NA</v>
          </cell>
          <cell r="F17905" t="str">
            <v>21HIST</v>
          </cell>
        </row>
        <row r="17906">
          <cell r="A17906" t="str">
            <v>NABOB</v>
          </cell>
          <cell r="B17906" t="str">
            <v>NA/NA</v>
          </cell>
          <cell r="D17906" t="str">
            <v>NA</v>
          </cell>
          <cell r="F17906" t="str">
            <v>21HIST</v>
          </cell>
        </row>
        <row r="17907">
          <cell r="A17907" t="str">
            <v>NITTANY</v>
          </cell>
          <cell r="B17907" t="str">
            <v>NA/NA</v>
          </cell>
          <cell r="D17907" t="str">
            <v>NA</v>
          </cell>
          <cell r="F17907" t="str">
            <v>21HIST</v>
          </cell>
        </row>
        <row r="17908">
          <cell r="A17908" t="str">
            <v>PURPLESTRAW</v>
          </cell>
          <cell r="B17908" t="str">
            <v>NA/NA</v>
          </cell>
          <cell r="D17908" t="str">
            <v>NA</v>
          </cell>
          <cell r="F17908" t="str">
            <v>21HIST</v>
          </cell>
        </row>
        <row r="17909">
          <cell r="A17909" t="str">
            <v>REDHART-(COKER)</v>
          </cell>
          <cell r="B17909" t="str">
            <v>NA/NA</v>
          </cell>
          <cell r="D17909" t="str">
            <v>NA</v>
          </cell>
          <cell r="F17909" t="str">
            <v>21HIST</v>
          </cell>
        </row>
        <row r="17910">
          <cell r="A17910" t="str">
            <v>RED-MAY</v>
          </cell>
          <cell r="B17910" t="str">
            <v>NA/NA</v>
          </cell>
          <cell r="D17910" t="str">
            <v>NA</v>
          </cell>
          <cell r="F17910" t="str">
            <v>21HIST</v>
          </cell>
        </row>
        <row r="17911">
          <cell r="A17911" t="str">
            <v>ROYAL</v>
          </cell>
          <cell r="B17911" t="str">
            <v>NA/NA</v>
          </cell>
          <cell r="D17911" t="str">
            <v>NA</v>
          </cell>
          <cell r="F17911" t="str">
            <v>21HIST</v>
          </cell>
        </row>
        <row r="17912">
          <cell r="A17912" t="str">
            <v>RUDY</v>
          </cell>
          <cell r="B17912" t="str">
            <v>NA/NA</v>
          </cell>
          <cell r="D17912" t="str">
            <v>NA</v>
          </cell>
          <cell r="F17912" t="str">
            <v>21HIST</v>
          </cell>
        </row>
        <row r="17913">
          <cell r="A17913" t="str">
            <v>RUPERT-GIANT</v>
          </cell>
          <cell r="B17913" t="str">
            <v>NA/NA</v>
          </cell>
          <cell r="D17913" t="str">
            <v>NA</v>
          </cell>
          <cell r="F17913" t="str">
            <v>21HIST</v>
          </cell>
        </row>
        <row r="17914">
          <cell r="A17914" t="str">
            <v>TRUMBULL</v>
          </cell>
          <cell r="B17914" t="str">
            <v>NA/NA</v>
          </cell>
          <cell r="D17914" t="str">
            <v>NA</v>
          </cell>
          <cell r="F17914" t="str">
            <v>21HIST</v>
          </cell>
        </row>
        <row r="17915">
          <cell r="A17915" t="str">
            <v>VERMONT-WINTER-REEDS</v>
          </cell>
          <cell r="B17915" t="str">
            <v>NA/NA</v>
          </cell>
          <cell r="D17915" t="str">
            <v>NA</v>
          </cell>
          <cell r="F17915" t="str">
            <v>21HIST</v>
          </cell>
        </row>
        <row r="17916">
          <cell r="A17916" t="str">
            <v>VIGO</v>
          </cell>
          <cell r="B17916" t="str">
            <v>NA/NA</v>
          </cell>
          <cell r="D17916" t="str">
            <v>NA</v>
          </cell>
          <cell r="F17916" t="str">
            <v>21HIST</v>
          </cell>
        </row>
        <row r="17917">
          <cell r="A17917" t="str">
            <v>VISION50</v>
          </cell>
          <cell r="B17917" t="str">
            <v>NA/NA</v>
          </cell>
          <cell r="D17917" t="str">
            <v>NA</v>
          </cell>
          <cell r="F17917" t="str">
            <v>21HIST</v>
          </cell>
        </row>
        <row r="17918">
          <cell r="A17918" t="str">
            <v>WHITE-WONDER</v>
          </cell>
          <cell r="B17918" t="str">
            <v>NA/NA</v>
          </cell>
          <cell r="D17918" t="str">
            <v>NA</v>
          </cell>
          <cell r="F17918" t="str">
            <v>21HIST</v>
          </cell>
        </row>
        <row r="17919">
          <cell r="A17919" t="str">
            <v>YORKWIN</v>
          </cell>
          <cell r="B17919" t="str">
            <v>NA/NA</v>
          </cell>
          <cell r="D17919" t="str">
            <v>NA</v>
          </cell>
          <cell r="F17919" t="str">
            <v>21HIST</v>
          </cell>
        </row>
        <row r="17920">
          <cell r="A17920" t="str">
            <v>OSU-NAM-11_5</v>
          </cell>
          <cell r="B17920" t="str">
            <v>PI323634/BRANSON</v>
          </cell>
          <cell r="D17920" t="str">
            <v>OSU</v>
          </cell>
          <cell r="E17920" t="str">
            <v>NAM</v>
          </cell>
          <cell r="F17920" t="str">
            <v>21NAM</v>
          </cell>
        </row>
        <row r="17921">
          <cell r="A17921" t="str">
            <v>OSU-NAM-11_60</v>
          </cell>
          <cell r="B17921" t="str">
            <v>PI323634/BRANSON</v>
          </cell>
          <cell r="D17921" t="str">
            <v>OSU</v>
          </cell>
          <cell r="E17921" t="str">
            <v>NAM</v>
          </cell>
          <cell r="F17921" t="str">
            <v>21NAM</v>
          </cell>
        </row>
        <row r="17922">
          <cell r="A17922" t="str">
            <v>OSU-NAM-12_48</v>
          </cell>
          <cell r="B17922" t="str">
            <v>PI349926/BRANSON</v>
          </cell>
          <cell r="D17922" t="str">
            <v>OSU</v>
          </cell>
          <cell r="E17922" t="str">
            <v>NAM</v>
          </cell>
          <cell r="F17922" t="str">
            <v>21NAM</v>
          </cell>
        </row>
        <row r="17923">
          <cell r="A17923" t="str">
            <v>OSU-NAM-12_66</v>
          </cell>
          <cell r="B17923" t="str">
            <v>PI349926/BRANSON</v>
          </cell>
          <cell r="D17923" t="str">
            <v>OSU</v>
          </cell>
          <cell r="E17923" t="str">
            <v>NAM</v>
          </cell>
          <cell r="F17923" t="str">
            <v>21NAM</v>
          </cell>
        </row>
        <row r="17924">
          <cell r="A17924" t="str">
            <v>OSU-NAM-12_7</v>
          </cell>
          <cell r="B17924" t="str">
            <v>PI349926/BRANSON</v>
          </cell>
          <cell r="D17924" t="str">
            <v>OSU</v>
          </cell>
          <cell r="E17924" t="str">
            <v>NAM</v>
          </cell>
          <cell r="F17924" t="str">
            <v>21NAM</v>
          </cell>
        </row>
        <row r="17925">
          <cell r="A17925" t="str">
            <v>OSU-NAM-12_76</v>
          </cell>
          <cell r="B17925" t="str">
            <v>PI349926/BRANSON</v>
          </cell>
          <cell r="D17925" t="str">
            <v>OSU</v>
          </cell>
          <cell r="E17925" t="str">
            <v>NAM</v>
          </cell>
          <cell r="F17925" t="str">
            <v>21NAM</v>
          </cell>
        </row>
        <row r="17926">
          <cell r="A17926" t="str">
            <v>OSU-NAM-12_96</v>
          </cell>
          <cell r="B17926" t="str">
            <v>PI349926/BRANSON</v>
          </cell>
          <cell r="D17926" t="str">
            <v>OSU</v>
          </cell>
          <cell r="E17926" t="str">
            <v>NAM</v>
          </cell>
          <cell r="F17926" t="str">
            <v>21NAM</v>
          </cell>
        </row>
        <row r="17927">
          <cell r="A17927" t="str">
            <v>OSU-NAM-13_32</v>
          </cell>
          <cell r="B17927" t="str">
            <v>PI351526/BRANSON</v>
          </cell>
          <cell r="D17927" t="str">
            <v>OSU</v>
          </cell>
          <cell r="E17927" t="str">
            <v>NAM</v>
          </cell>
          <cell r="F17927" t="str">
            <v>21NAM</v>
          </cell>
        </row>
        <row r="17928">
          <cell r="A17928" t="str">
            <v>OSU-NAM-13_54</v>
          </cell>
          <cell r="B17928" t="str">
            <v>PI351526/BRANSON</v>
          </cell>
          <cell r="D17928" t="str">
            <v>OSU</v>
          </cell>
          <cell r="E17928" t="str">
            <v>NAM</v>
          </cell>
          <cell r="F17928" t="str">
            <v>21NAM</v>
          </cell>
        </row>
        <row r="17929">
          <cell r="A17929" t="str">
            <v>OSU-NAM-13_55</v>
          </cell>
          <cell r="B17929" t="str">
            <v>PI351526/BRANSON</v>
          </cell>
          <cell r="D17929" t="str">
            <v>OSU</v>
          </cell>
          <cell r="E17929" t="str">
            <v>NAM</v>
          </cell>
          <cell r="F17929" t="str">
            <v>21NAM</v>
          </cell>
        </row>
        <row r="17930">
          <cell r="A17930" t="str">
            <v>OSU-NAM-13_6</v>
          </cell>
          <cell r="B17930" t="str">
            <v>PI351526/BRANSON</v>
          </cell>
          <cell r="D17930" t="str">
            <v>OSU</v>
          </cell>
          <cell r="E17930" t="str">
            <v>NAM</v>
          </cell>
          <cell r="F17930" t="str">
            <v>21NAM</v>
          </cell>
        </row>
        <row r="17931">
          <cell r="A17931" t="str">
            <v>OSU-NAM-13_61</v>
          </cell>
          <cell r="B17931" t="str">
            <v>PI351526/BRANSON</v>
          </cell>
          <cell r="D17931" t="str">
            <v>OSU</v>
          </cell>
          <cell r="E17931" t="str">
            <v>NAM</v>
          </cell>
          <cell r="F17931" t="str">
            <v>21NAM</v>
          </cell>
        </row>
        <row r="17932">
          <cell r="A17932" t="str">
            <v>OSU-NAM-13_73</v>
          </cell>
          <cell r="B17932" t="str">
            <v>PI351526/BRANSON</v>
          </cell>
          <cell r="D17932" t="str">
            <v>OSU</v>
          </cell>
          <cell r="E17932" t="str">
            <v>NAM</v>
          </cell>
          <cell r="F17932" t="str">
            <v>21NAM</v>
          </cell>
        </row>
        <row r="17933">
          <cell r="A17933" t="str">
            <v>OSU-NAM-13_89</v>
          </cell>
          <cell r="B17933" t="str">
            <v>PI351526/BRANSON</v>
          </cell>
          <cell r="D17933" t="str">
            <v>OSU</v>
          </cell>
          <cell r="E17933" t="str">
            <v>NAM</v>
          </cell>
          <cell r="F17933" t="str">
            <v>21NAM</v>
          </cell>
        </row>
        <row r="17934">
          <cell r="A17934" t="str">
            <v>OSU-NAM-14_2</v>
          </cell>
          <cell r="B17934" t="str">
            <v>PI352151/BRANSON</v>
          </cell>
          <cell r="D17934" t="str">
            <v>OSU</v>
          </cell>
          <cell r="E17934" t="str">
            <v>NAM</v>
          </cell>
          <cell r="F17934" t="str">
            <v>21NAM</v>
          </cell>
        </row>
        <row r="17935">
          <cell r="A17935" t="str">
            <v>OSU-NAM-15_13</v>
          </cell>
          <cell r="B17935" t="str">
            <v>PI367726/BRANSON</v>
          </cell>
          <cell r="D17935" t="str">
            <v>OSU</v>
          </cell>
          <cell r="E17935" t="str">
            <v>NAM</v>
          </cell>
          <cell r="F17935" t="str">
            <v>21NAM</v>
          </cell>
        </row>
        <row r="17936">
          <cell r="A17936" t="str">
            <v>OSU-NAM-16_25</v>
          </cell>
          <cell r="B17936" t="str">
            <v>PI376489/BRANSON</v>
          </cell>
          <cell r="D17936" t="str">
            <v>OSU</v>
          </cell>
          <cell r="E17936" t="str">
            <v>NAM</v>
          </cell>
          <cell r="F17936" t="str">
            <v>21NAM</v>
          </cell>
        </row>
        <row r="17937">
          <cell r="A17937" t="str">
            <v>OSU-NAM-16_60</v>
          </cell>
          <cell r="B17937" t="str">
            <v>PI376489/BRANSON</v>
          </cell>
          <cell r="D17937" t="str">
            <v>OSU</v>
          </cell>
          <cell r="E17937" t="str">
            <v>NAM</v>
          </cell>
          <cell r="F17937" t="str">
            <v>21NAM</v>
          </cell>
        </row>
        <row r="17938">
          <cell r="A17938" t="str">
            <v>OSU-NAM-17_84</v>
          </cell>
          <cell r="B17938" t="str">
            <v>PI378521/BRANSON</v>
          </cell>
          <cell r="D17938" t="str">
            <v>OSU</v>
          </cell>
          <cell r="E17938" t="str">
            <v>NAM</v>
          </cell>
          <cell r="F17938" t="str">
            <v>21NAM</v>
          </cell>
        </row>
        <row r="17939">
          <cell r="A17939" t="str">
            <v>OSU-NAM-21_100</v>
          </cell>
          <cell r="B17939" t="str">
            <v>PI410878/BRANSON</v>
          </cell>
          <cell r="D17939" t="str">
            <v>OSU</v>
          </cell>
          <cell r="E17939" t="str">
            <v>NAM</v>
          </cell>
          <cell r="F17939" t="str">
            <v>21NAM</v>
          </cell>
        </row>
        <row r="17940">
          <cell r="A17940" t="str">
            <v>OSU-NAM-21_25</v>
          </cell>
          <cell r="B17940" t="str">
            <v>PI410878/BRANSON</v>
          </cell>
          <cell r="D17940" t="str">
            <v>OSU</v>
          </cell>
          <cell r="E17940" t="str">
            <v>NAM</v>
          </cell>
          <cell r="F17940" t="str">
            <v>21NAM</v>
          </cell>
        </row>
        <row r="17941">
          <cell r="A17941" t="str">
            <v>OSU-NAM-23_61</v>
          </cell>
          <cell r="B17941" t="str">
            <v>PI420646/BRANSON</v>
          </cell>
          <cell r="D17941" t="str">
            <v>OSU</v>
          </cell>
          <cell r="E17941" t="str">
            <v>NAM</v>
          </cell>
          <cell r="F17941" t="str">
            <v>21NAM</v>
          </cell>
        </row>
        <row r="17942">
          <cell r="A17942" t="str">
            <v>OSU-NAM-24_62</v>
          </cell>
          <cell r="B17942" t="str">
            <v>PI428501/BRANSON</v>
          </cell>
          <cell r="D17942" t="str">
            <v>OSU</v>
          </cell>
          <cell r="E17942" t="str">
            <v>NAM</v>
          </cell>
          <cell r="F17942" t="str">
            <v>21NAM</v>
          </cell>
        </row>
        <row r="17943">
          <cell r="A17943" t="str">
            <v>OSU-NAM-25_25</v>
          </cell>
          <cell r="B17943" t="str">
            <v>PI428660/BRANSON</v>
          </cell>
          <cell r="D17943" t="str">
            <v>OSU</v>
          </cell>
          <cell r="E17943" t="str">
            <v>NAM</v>
          </cell>
          <cell r="F17943" t="str">
            <v>21NAM</v>
          </cell>
        </row>
        <row r="17944">
          <cell r="A17944" t="str">
            <v>OSU-NAM-27_13</v>
          </cell>
          <cell r="B17944" t="str">
            <v>PI458547/BRANSON</v>
          </cell>
          <cell r="D17944" t="str">
            <v>OSU</v>
          </cell>
          <cell r="E17944" t="str">
            <v>NAM</v>
          </cell>
          <cell r="F17944" t="str">
            <v>21NAM</v>
          </cell>
        </row>
        <row r="17945">
          <cell r="A17945" t="str">
            <v>OSU-NAM-27_39</v>
          </cell>
          <cell r="B17945" t="str">
            <v>PI458547/BRANSON</v>
          </cell>
          <cell r="D17945" t="str">
            <v>OSU</v>
          </cell>
          <cell r="E17945" t="str">
            <v>NAM</v>
          </cell>
          <cell r="F17945" t="str">
            <v>21NAM</v>
          </cell>
        </row>
        <row r="17946">
          <cell r="A17946" t="str">
            <v>OSU-NAM-29_18</v>
          </cell>
          <cell r="B17946" t="str">
            <v>PI518885/BRANSON</v>
          </cell>
          <cell r="D17946" t="str">
            <v>OSU</v>
          </cell>
          <cell r="E17946" t="str">
            <v>NAM</v>
          </cell>
          <cell r="F17946" t="str">
            <v>21NAM</v>
          </cell>
        </row>
        <row r="17947">
          <cell r="A17947" t="str">
            <v>OSU-NAM-29_72</v>
          </cell>
          <cell r="B17947" t="str">
            <v>PI518885/BRANSON</v>
          </cell>
          <cell r="D17947" t="str">
            <v>OSU</v>
          </cell>
          <cell r="E17947" t="str">
            <v>NAM</v>
          </cell>
          <cell r="F17947" t="str">
            <v>21NAM</v>
          </cell>
        </row>
        <row r="17948">
          <cell r="A17948" t="str">
            <v>OSU-NAM-3_53</v>
          </cell>
          <cell r="B17948" t="str">
            <v>PI157904/BRANSON</v>
          </cell>
          <cell r="D17948" t="str">
            <v>OSU</v>
          </cell>
          <cell r="E17948" t="str">
            <v>NAM</v>
          </cell>
          <cell r="F17948" t="str">
            <v>21NAM</v>
          </cell>
        </row>
        <row r="17949">
          <cell r="A17949" t="str">
            <v>OSU-NAM-5_25</v>
          </cell>
          <cell r="B17949" t="str">
            <v>PI174681/BRANSON</v>
          </cell>
          <cell r="D17949" t="str">
            <v>OSU</v>
          </cell>
          <cell r="E17949" t="str">
            <v>NAM</v>
          </cell>
          <cell r="F17949" t="str">
            <v>21NAM</v>
          </cell>
        </row>
        <row r="17950">
          <cell r="A17950" t="str">
            <v>OSU-NAM-5_59</v>
          </cell>
          <cell r="B17950" t="str">
            <v>PI174681/BRANSON</v>
          </cell>
          <cell r="D17950" t="str">
            <v>OSU</v>
          </cell>
          <cell r="E17950" t="str">
            <v>NAM</v>
          </cell>
          <cell r="F17950" t="str">
            <v>21NAM</v>
          </cell>
        </row>
        <row r="17951">
          <cell r="A17951" t="str">
            <v>OSU-NAM-5_86</v>
          </cell>
          <cell r="B17951" t="str">
            <v>PI174681/BRANSON</v>
          </cell>
          <cell r="D17951" t="str">
            <v>OSU</v>
          </cell>
          <cell r="E17951" t="str">
            <v>NAM</v>
          </cell>
          <cell r="F17951" t="str">
            <v>21NAM</v>
          </cell>
        </row>
        <row r="17952">
          <cell r="A17952" t="str">
            <v>OSU-NAM-8_14</v>
          </cell>
          <cell r="B17952" t="str">
            <v>PI259889/BRANSON</v>
          </cell>
          <cell r="D17952" t="str">
            <v>OSU</v>
          </cell>
          <cell r="E17952" t="str">
            <v>NAM</v>
          </cell>
          <cell r="F17952" t="str">
            <v>21NAM</v>
          </cell>
        </row>
        <row r="17953">
          <cell r="A17953" t="str">
            <v>OSU-NAM-8_30</v>
          </cell>
          <cell r="B17953" t="str">
            <v>PI259889/BRANSON</v>
          </cell>
          <cell r="D17953" t="str">
            <v>OSU</v>
          </cell>
          <cell r="E17953" t="str">
            <v>NAM</v>
          </cell>
          <cell r="F17953" t="str">
            <v>21NAM</v>
          </cell>
        </row>
        <row r="17954">
          <cell r="A17954" t="str">
            <v>OSU-NAM-8_4</v>
          </cell>
          <cell r="B17954" t="str">
            <v>PI259889/BRANSON</v>
          </cell>
          <cell r="D17954" t="str">
            <v>OSU</v>
          </cell>
          <cell r="E17954" t="str">
            <v>NAM</v>
          </cell>
          <cell r="F17954" t="str">
            <v>21NAM</v>
          </cell>
        </row>
        <row r="17955">
          <cell r="A17955" t="str">
            <v>OSU-NAM-8_48</v>
          </cell>
          <cell r="B17955" t="str">
            <v>PI259889/BRANSON</v>
          </cell>
          <cell r="D17955" t="str">
            <v>OSU</v>
          </cell>
          <cell r="E17955" t="str">
            <v>NAM</v>
          </cell>
          <cell r="F17955" t="str">
            <v>21NAM</v>
          </cell>
        </row>
        <row r="17956">
          <cell r="A17956" t="str">
            <v>OSU-NAM-8_66</v>
          </cell>
          <cell r="B17956" t="str">
            <v>PI259889/BRANSON</v>
          </cell>
          <cell r="D17956" t="str">
            <v>OSU</v>
          </cell>
          <cell r="E17956" t="str">
            <v>NAM</v>
          </cell>
          <cell r="F17956" t="str">
            <v>21NAM</v>
          </cell>
        </row>
        <row r="17957">
          <cell r="A17957" t="str">
            <v>OSU-NAM-8_7</v>
          </cell>
          <cell r="B17957" t="str">
            <v>PI259889/BRANSON</v>
          </cell>
          <cell r="D17957" t="str">
            <v>OSU</v>
          </cell>
          <cell r="E17957" t="str">
            <v>NAM</v>
          </cell>
          <cell r="F17957" t="str">
            <v>21NAM</v>
          </cell>
        </row>
        <row r="17958">
          <cell r="A17958" t="str">
            <v>OSU-NAM-8_78</v>
          </cell>
          <cell r="B17958" t="str">
            <v>PI259889/BRANSON</v>
          </cell>
          <cell r="D17958" t="str">
            <v>OSU</v>
          </cell>
          <cell r="E17958" t="str">
            <v>NAM</v>
          </cell>
          <cell r="F17958" t="str">
            <v>21NAM</v>
          </cell>
        </row>
        <row r="17959">
          <cell r="A17959" t="str">
            <v>05247A1-7-3-98</v>
          </cell>
          <cell r="B17959" t="str">
            <v>04719A1/99794RA4-14-4-5///99840C4-8/03726A1//99840C4-8-3-6-1/3/99794RA4-14-4-5</v>
          </cell>
          <cell r="D17959" t="str">
            <v>PUR</v>
          </cell>
          <cell r="F17959" t="str">
            <v>21UE</v>
          </cell>
          <cell r="G17959" t="str">
            <v>19PNU</v>
          </cell>
        </row>
        <row r="17960">
          <cell r="A17960" t="str">
            <v>05251A1-1-136-9-9</v>
          </cell>
          <cell r="B17960" t="str">
            <v>04723A1/981312A1-6-2-2-1///INW0412/03705A1//INW0412/3/981312A1-6-2-2-1</v>
          </cell>
          <cell r="D17960" t="str">
            <v>PUR</v>
          </cell>
          <cell r="F17960" t="str">
            <v>21UE</v>
          </cell>
        </row>
        <row r="17961">
          <cell r="A17961" t="str">
            <v>10523RA1-21-42</v>
          </cell>
          <cell r="B17961" t="str">
            <v>BESS/104RA</v>
          </cell>
          <cell r="D17961" t="str">
            <v>PUR</v>
          </cell>
          <cell r="F17961" t="str">
            <v>21UE</v>
          </cell>
        </row>
        <row r="17962">
          <cell r="A17962" t="str">
            <v>16VDH-SRW03-023</v>
          </cell>
          <cell r="B17962" t="str">
            <v>USG 3118"S" (VA12W-54) / HILLIARD (VA11W-108)</v>
          </cell>
          <cell r="D17962" t="str">
            <v>VAT</v>
          </cell>
          <cell r="F17962" t="str">
            <v>21UE</v>
          </cell>
        </row>
        <row r="17963">
          <cell r="A17963" t="str">
            <v>20-UMD-133</v>
          </cell>
          <cell r="B17963" t="str">
            <v>MDC07026-F2-19-13-3</v>
          </cell>
          <cell r="D17963" t="str">
            <v>UMD</v>
          </cell>
          <cell r="F17963" t="str">
            <v>21UE</v>
          </cell>
        </row>
        <row r="17964">
          <cell r="A17964" t="str">
            <v>20-UMD-18</v>
          </cell>
          <cell r="B17964" t="str">
            <v>VA02W713//SS8641/25R42</v>
          </cell>
          <cell r="D17964" t="str">
            <v>UMD</v>
          </cell>
          <cell r="F17964" t="str">
            <v>21UE</v>
          </cell>
        </row>
        <row r="17965">
          <cell r="A17965" t="str">
            <v>20-UMD-20</v>
          </cell>
          <cell r="B17965" t="str">
            <v>MD272-8-4-14-8</v>
          </cell>
          <cell r="D17965" t="str">
            <v>UMD</v>
          </cell>
          <cell r="F17965" t="str">
            <v>21UE</v>
          </cell>
        </row>
        <row r="17966">
          <cell r="A17966" t="str">
            <v>AR11051-15-3</v>
          </cell>
          <cell r="B17966" t="str">
            <v>AR01029-2-2/AR99016-1-2</v>
          </cell>
          <cell r="D17966" t="str">
            <v>NCA</v>
          </cell>
          <cell r="F17966" t="str">
            <v>21UE</v>
          </cell>
        </row>
        <row r="17967">
          <cell r="A17967" t="str">
            <v>ARDH13216-12</v>
          </cell>
          <cell r="B17967" t="str">
            <v>AR04001-3 / AR01167-3-1</v>
          </cell>
          <cell r="D17967" t="str">
            <v>NCA</v>
          </cell>
          <cell r="F17967" t="str">
            <v>21UE</v>
          </cell>
        </row>
        <row r="17968">
          <cell r="A17968" t="str">
            <v>ARDH14002-22-0260N</v>
          </cell>
          <cell r="B17968" t="str">
            <v>AR05094-4-1/IL07-19334</v>
          </cell>
          <cell r="D17968" t="str">
            <v>NCA</v>
          </cell>
          <cell r="F17968" t="str">
            <v>21UE</v>
          </cell>
        </row>
        <row r="17969">
          <cell r="A17969" t="str">
            <v>LES19-0387</v>
          </cell>
          <cell r="B17969" t="str">
            <v>VA11W-301/IL0719334</v>
          </cell>
          <cell r="D17969" t="str">
            <v>LIM</v>
          </cell>
          <cell r="F17969" t="str">
            <v>21UE</v>
          </cell>
        </row>
        <row r="17970">
          <cell r="A17970" t="str">
            <v>LES19-7191</v>
          </cell>
          <cell r="B17970" t="str">
            <v xml:space="preserve">0762A1-2-8/DH12SRW056-072 </v>
          </cell>
          <cell r="D17970" t="str">
            <v>LIM</v>
          </cell>
          <cell r="F17970" t="str">
            <v>21UE</v>
          </cell>
        </row>
        <row r="17971">
          <cell r="A17971" t="str">
            <v>MI18R0875</v>
          </cell>
          <cell r="B17971" t="str">
            <v>Ambassador//E0009-Waxy/U6377-41-4A11-1A12B</v>
          </cell>
          <cell r="D17971" t="str">
            <v>MSU</v>
          </cell>
          <cell r="F17971" t="str">
            <v>21UE</v>
          </cell>
        </row>
        <row r="17972">
          <cell r="A17972" t="str">
            <v>MI18R1605</v>
          </cell>
          <cell r="B17972" t="str">
            <v>Truman//OH04-264-58/Venus</v>
          </cell>
          <cell r="D17972" t="str">
            <v>MSU</v>
          </cell>
          <cell r="F17972" t="str">
            <v>21UE</v>
          </cell>
        </row>
        <row r="17973">
          <cell r="A17973" t="str">
            <v>NS16VW516463</v>
          </cell>
          <cell r="B17973" t="str">
            <v>SY 483/P0762A1-2-8</v>
          </cell>
          <cell r="D17973" t="str">
            <v>UNE</v>
          </cell>
          <cell r="F17973" t="str">
            <v>21UE</v>
          </cell>
        </row>
        <row r="17974">
          <cell r="A17974" t="str">
            <v>TWR09009</v>
          </cell>
          <cell r="B17974" t="str">
            <v>M05-1531/P02444A1-23-1</v>
          </cell>
          <cell r="D17974" t="str">
            <v>BROWN</v>
          </cell>
          <cell r="F17974" t="str">
            <v>21UE</v>
          </cell>
        </row>
        <row r="17975">
          <cell r="A17975" t="str">
            <v>TWR09014</v>
          </cell>
          <cell r="B17975" t="str">
            <v>P992060G1-1-5/P05247A1-7-3</v>
          </cell>
          <cell r="D17975" t="str">
            <v>BROWN</v>
          </cell>
          <cell r="F17975" t="str">
            <v>21UE</v>
          </cell>
        </row>
        <row r="17976">
          <cell r="A17976" t="str">
            <v>TWR09052</v>
          </cell>
          <cell r="B17976" t="str">
            <v>P99840C4-8-4/VA03W-235</v>
          </cell>
          <cell r="D17976" t="str">
            <v>BROWN</v>
          </cell>
          <cell r="F17976" t="str">
            <v>21UE</v>
          </cell>
        </row>
        <row r="17977">
          <cell r="A17977" t="str">
            <v>X11-0357-24-13-5</v>
          </cell>
          <cell r="B17977" t="str">
            <v>KY02C-3005-25//VA06W-558/BRANSON</v>
          </cell>
          <cell r="D17977" t="str">
            <v>UKY</v>
          </cell>
          <cell r="F17977" t="str">
            <v>21UE</v>
          </cell>
        </row>
        <row r="17978">
          <cell r="A17978" t="str">
            <v>AM503</v>
          </cell>
          <cell r="B17978" t="str">
            <v>NA/NA</v>
          </cell>
          <cell r="D17978" t="str">
            <v>CHK</v>
          </cell>
          <cell r="F17978" t="str">
            <v>21WMSF</v>
          </cell>
        </row>
        <row r="17979">
          <cell r="A17979" t="str">
            <v>AM505</v>
          </cell>
          <cell r="B17979" t="str">
            <v>NA/NA</v>
          </cell>
          <cell r="D17979" t="str">
            <v>CHK</v>
          </cell>
          <cell r="F17979" t="str">
            <v>21WMSF</v>
          </cell>
        </row>
        <row r="17980">
          <cell r="A17980" t="str">
            <v>IL16-1922</v>
          </cell>
          <cell r="B17980" t="str">
            <v>MO080864/10-19454,MO080864/10-19454</v>
          </cell>
          <cell r="D17980" t="str">
            <v>UIL</v>
          </cell>
          <cell r="F17980" t="str">
            <v>21WMSF</v>
          </cell>
        </row>
        <row r="17981">
          <cell r="A17981" t="str">
            <v>IL16-28753</v>
          </cell>
          <cell r="B17981" t="str">
            <v>07-20743/02-19463//07-4415</v>
          </cell>
          <cell r="D17981" t="str">
            <v>UIL</v>
          </cell>
          <cell r="F17981" t="str">
            <v>21WMSF</v>
          </cell>
        </row>
        <row r="17982">
          <cell r="A17982" t="str">
            <v>IL16-36176</v>
          </cell>
          <cell r="B17982" t="str">
            <v>02-19463B/MO080104</v>
          </cell>
          <cell r="D17982" t="str">
            <v>UIL</v>
          </cell>
          <cell r="F17982" t="str">
            <v>21WMSF</v>
          </cell>
        </row>
        <row r="17983">
          <cell r="A17983" t="str">
            <v>IL16-4364</v>
          </cell>
          <cell r="B17983" t="str">
            <v>00-8530/07-4415</v>
          </cell>
          <cell r="D17983" t="str">
            <v>UIL</v>
          </cell>
          <cell r="F17983" t="str">
            <v>21WMSF</v>
          </cell>
        </row>
        <row r="17984">
          <cell r="A17984" t="str">
            <v>WMSF9008</v>
          </cell>
          <cell r="B17984" t="str">
            <v>NA/NA</v>
          </cell>
          <cell r="D17984" t="str">
            <v>NA</v>
          </cell>
          <cell r="F17984" t="str">
            <v>21WMSF</v>
          </cell>
        </row>
        <row r="17985">
          <cell r="A17985" t="str">
            <v>WMSF91528</v>
          </cell>
          <cell r="B17985" t="str">
            <v>NA/NA</v>
          </cell>
          <cell r="D17985" t="str">
            <v>NA</v>
          </cell>
          <cell r="F17985" t="str">
            <v>21WMSF</v>
          </cell>
        </row>
        <row r="17986">
          <cell r="A17986" t="str">
            <v>WMSF94137</v>
          </cell>
          <cell r="B17986" t="str">
            <v>NA/NA</v>
          </cell>
          <cell r="D17986" t="str">
            <v>NA</v>
          </cell>
          <cell r="F17986" t="str">
            <v>21WMSF</v>
          </cell>
        </row>
        <row r="17987">
          <cell r="A17987" t="str">
            <v>WMSF99015/90836</v>
          </cell>
          <cell r="B17987" t="str">
            <v>NA/NA</v>
          </cell>
          <cell r="D17987" t="str">
            <v>NA</v>
          </cell>
          <cell r="F17987" t="str">
            <v>21WMSF</v>
          </cell>
        </row>
        <row r="17988">
          <cell r="A17988" t="str">
            <v>21PU-0027</v>
          </cell>
          <cell r="B17988" t="str">
            <v>0762A1-2-8/03549A1-18-25-4</v>
          </cell>
          <cell r="D17988" t="str">
            <v>PUR</v>
          </cell>
          <cell r="F17988" t="str">
            <v>21YR1</v>
          </cell>
        </row>
        <row r="17989">
          <cell r="A17989" t="str">
            <v>21PU-0041</v>
          </cell>
          <cell r="B17989" t="str">
            <v>0762A1-2-8/03549A1-18-25-4</v>
          </cell>
          <cell r="D17989" t="str">
            <v>PUR</v>
          </cell>
          <cell r="F17989" t="str">
            <v>21YR1</v>
          </cell>
        </row>
        <row r="17990">
          <cell r="A17990" t="str">
            <v>21PU-0049</v>
          </cell>
          <cell r="B17990" t="str">
            <v>0762A1-2-8/03549A1-18-25-4</v>
          </cell>
          <cell r="D17990" t="str">
            <v>PUR</v>
          </cell>
          <cell r="F17990" t="str">
            <v>21YR1</v>
          </cell>
        </row>
        <row r="17991">
          <cell r="A17991" t="str">
            <v>21PU-0056</v>
          </cell>
          <cell r="B17991" t="str">
            <v>0762A1-2-8/0527A1-9-14-4-3-1-1</v>
          </cell>
          <cell r="D17991" t="str">
            <v>PUR</v>
          </cell>
          <cell r="F17991" t="str">
            <v>21YR1</v>
          </cell>
        </row>
        <row r="17992">
          <cell r="A17992" t="str">
            <v>21PU-0057</v>
          </cell>
          <cell r="B17992" t="str">
            <v>0762A1-2-8/0527A1-9-14-4-3-1-1</v>
          </cell>
          <cell r="D17992" t="str">
            <v>PUR</v>
          </cell>
          <cell r="F17992" t="str">
            <v>21YR1</v>
          </cell>
        </row>
        <row r="17993">
          <cell r="A17993" t="str">
            <v>21PU-0084</v>
          </cell>
          <cell r="B17993" t="str">
            <v>0762A1-2-8/1042A1-1-23</v>
          </cell>
          <cell r="D17993" t="str">
            <v>PUR</v>
          </cell>
          <cell r="F17993" t="str">
            <v>21YR1</v>
          </cell>
        </row>
        <row r="17994">
          <cell r="A17994" t="str">
            <v>21PU-0094</v>
          </cell>
          <cell r="B17994" t="str">
            <v>0762A1-2-8/082A1-3-1</v>
          </cell>
          <cell r="D17994" t="str">
            <v>PUR</v>
          </cell>
          <cell r="F17994" t="str">
            <v>21YR1</v>
          </cell>
        </row>
        <row r="17995">
          <cell r="A17995" t="str">
            <v>21PU-0132</v>
          </cell>
          <cell r="B17995" t="str">
            <v>0762A1-2-8/08334A1-31</v>
          </cell>
          <cell r="D17995" t="str">
            <v>PUR</v>
          </cell>
          <cell r="F17995" t="str">
            <v>21YR1</v>
          </cell>
        </row>
        <row r="17996">
          <cell r="A17996" t="str">
            <v>21PU-0162</v>
          </cell>
          <cell r="B17996" t="str">
            <v>0762A1-2-8/06497A1-7-3</v>
          </cell>
          <cell r="D17996" t="str">
            <v>PUR</v>
          </cell>
          <cell r="F17996" t="str">
            <v>21YR1</v>
          </cell>
        </row>
        <row r="17997">
          <cell r="A17997" t="str">
            <v>21PU-0172</v>
          </cell>
          <cell r="B17997" t="str">
            <v>0762A1-2-8/06497A1-7-3</v>
          </cell>
          <cell r="D17997" t="str">
            <v>PUR</v>
          </cell>
          <cell r="F17997" t="str">
            <v>21YR1</v>
          </cell>
        </row>
        <row r="17998">
          <cell r="A17998" t="str">
            <v>21PU-0193</v>
          </cell>
          <cell r="B17998" t="str">
            <v>0566A1-3-1-52/04620</v>
          </cell>
          <cell r="D17998" t="str">
            <v>PUR</v>
          </cell>
          <cell r="F17998" t="str">
            <v>21YR1</v>
          </cell>
        </row>
        <row r="17999">
          <cell r="A17999" t="str">
            <v>21PU-0215</v>
          </cell>
          <cell r="B17999" t="str">
            <v>0566A1-3-1-52/04620</v>
          </cell>
          <cell r="D17999" t="str">
            <v>PUR</v>
          </cell>
          <cell r="F17999" t="str">
            <v>21YR1</v>
          </cell>
        </row>
        <row r="18000">
          <cell r="A18000" t="str">
            <v>21PU-0220</v>
          </cell>
          <cell r="B18000" t="str">
            <v>0566A1-3-1-52/04620</v>
          </cell>
          <cell r="D18000" t="str">
            <v>PUR</v>
          </cell>
          <cell r="F18000" t="str">
            <v>21YR1</v>
          </cell>
        </row>
        <row r="18001">
          <cell r="A18001" t="str">
            <v>21PU-0226</v>
          </cell>
          <cell r="B18001" t="str">
            <v>0566A1-3-1-52/04606RA1-7-1-4</v>
          </cell>
          <cell r="D18001" t="str">
            <v>PUR</v>
          </cell>
          <cell r="F18001" t="str">
            <v>21YR1</v>
          </cell>
        </row>
        <row r="18002">
          <cell r="A18002" t="str">
            <v>21PU-0232</v>
          </cell>
          <cell r="B18002" t="str">
            <v>0566A1-3-1-52/04606RA1-7-1-4</v>
          </cell>
          <cell r="D18002" t="str">
            <v>PUR</v>
          </cell>
          <cell r="F18002" t="str">
            <v>21YR1</v>
          </cell>
        </row>
        <row r="18003">
          <cell r="A18003" t="str">
            <v>21PU-0247</v>
          </cell>
          <cell r="B18003" t="str">
            <v>0566A1-3-1-52/0527A1-9-14-4-3-1-1</v>
          </cell>
          <cell r="D18003" t="str">
            <v>PUR</v>
          </cell>
          <cell r="F18003" t="str">
            <v>21YR1</v>
          </cell>
        </row>
        <row r="18004">
          <cell r="A18004" t="str">
            <v>21PU-0268</v>
          </cell>
          <cell r="B18004" t="str">
            <v>0566A1-3-1-52/1042A1-1-23</v>
          </cell>
          <cell r="D18004" t="str">
            <v>PUR</v>
          </cell>
          <cell r="F18004" t="str">
            <v>21YR1</v>
          </cell>
        </row>
        <row r="18005">
          <cell r="A18005" t="str">
            <v>21PU-0278</v>
          </cell>
          <cell r="B18005" t="str">
            <v>0566A1-3-1-52/1042A1-1-23</v>
          </cell>
          <cell r="D18005" t="str">
            <v>PUR</v>
          </cell>
          <cell r="F18005" t="str">
            <v>21YR1</v>
          </cell>
        </row>
        <row r="18006">
          <cell r="A18006" t="str">
            <v>21PU-0302</v>
          </cell>
          <cell r="B18006" t="str">
            <v>0566A1-3-1-52/11405A1-4</v>
          </cell>
          <cell r="D18006" t="str">
            <v>PUR</v>
          </cell>
          <cell r="F18006" t="str">
            <v>21YR1</v>
          </cell>
        </row>
        <row r="18007">
          <cell r="A18007" t="str">
            <v>21PU-0303</v>
          </cell>
          <cell r="B18007" t="str">
            <v>0566A1-3-1-52/11405A1-4</v>
          </cell>
          <cell r="D18007" t="str">
            <v>PUR</v>
          </cell>
          <cell r="F18007" t="str">
            <v>21YR1</v>
          </cell>
        </row>
        <row r="18008">
          <cell r="A18008" t="str">
            <v>21PU-0328</v>
          </cell>
          <cell r="B18008" t="str">
            <v>0566A1-3-1-52/05247A1-7-3-120</v>
          </cell>
          <cell r="D18008" t="str">
            <v>PUR</v>
          </cell>
          <cell r="F18008" t="str">
            <v>21YR1</v>
          </cell>
        </row>
        <row r="18009">
          <cell r="A18009" t="str">
            <v>21PU-0331</v>
          </cell>
          <cell r="B18009" t="str">
            <v>0566A1-3-1-52/05247A1-7-3-120</v>
          </cell>
          <cell r="D18009" t="str">
            <v>PUR</v>
          </cell>
          <cell r="F18009" t="str">
            <v>21YR1</v>
          </cell>
        </row>
        <row r="18010">
          <cell r="A18010" t="str">
            <v>21PU-0339</v>
          </cell>
          <cell r="B18010" t="str">
            <v>0566A1-3-1-52/05247A1-7-3-114</v>
          </cell>
          <cell r="D18010" t="str">
            <v>PUR</v>
          </cell>
          <cell r="F18010" t="str">
            <v>21YR1</v>
          </cell>
        </row>
        <row r="18011">
          <cell r="A18011" t="str">
            <v>21PU-0354</v>
          </cell>
          <cell r="B18011" t="str">
            <v>0566A1-3-1-52/0566A1-3-1-9</v>
          </cell>
          <cell r="D18011" t="str">
            <v>PUR</v>
          </cell>
          <cell r="F18011" t="str">
            <v>21YR1</v>
          </cell>
        </row>
        <row r="18012">
          <cell r="A18012" t="str">
            <v>21PU-0361</v>
          </cell>
          <cell r="B18012" t="str">
            <v>05247A1-7-3-108-2/0570A1-8-5-1</v>
          </cell>
          <cell r="D18012" t="str">
            <v>PUR</v>
          </cell>
          <cell r="F18012" t="str">
            <v>21YR1</v>
          </cell>
        </row>
        <row r="18013">
          <cell r="A18013" t="str">
            <v>21PU-0363</v>
          </cell>
          <cell r="B18013" t="str">
            <v>05247A1-7-3-108-2/0570A1-8-5-1</v>
          </cell>
          <cell r="D18013" t="str">
            <v>PUR</v>
          </cell>
          <cell r="F18013" t="str">
            <v>21YR1</v>
          </cell>
        </row>
        <row r="18014">
          <cell r="A18014" t="str">
            <v>21PU-0366</v>
          </cell>
          <cell r="B18014" t="str">
            <v>05247A1-7-3-108-2/0570A1-8-5-1</v>
          </cell>
          <cell r="D18014" t="str">
            <v>PUR</v>
          </cell>
          <cell r="F18014" t="str">
            <v>21YR1</v>
          </cell>
        </row>
        <row r="18015">
          <cell r="A18015" t="str">
            <v>21PU-0371</v>
          </cell>
          <cell r="B18015" t="str">
            <v>05247A1-7-3-108-2/03549A1-18-25-4</v>
          </cell>
          <cell r="D18015" t="str">
            <v>PUR</v>
          </cell>
          <cell r="F18015" t="str">
            <v>21YR1</v>
          </cell>
        </row>
        <row r="18016">
          <cell r="A18016" t="str">
            <v>21PU-0379</v>
          </cell>
          <cell r="B18016" t="str">
            <v>05247A1-7-3-108-2/0527A1-9-14-4-3-1-1</v>
          </cell>
          <cell r="D18016" t="str">
            <v>PUR</v>
          </cell>
          <cell r="F18016" t="str">
            <v>21YR1</v>
          </cell>
        </row>
        <row r="18017">
          <cell r="A18017" t="str">
            <v>21PU-0386</v>
          </cell>
          <cell r="B18017" t="str">
            <v>05247A1-7-3-108-2/0527A1-9-14-4-3-1-1</v>
          </cell>
          <cell r="D18017" t="str">
            <v>PUR</v>
          </cell>
          <cell r="F18017" t="str">
            <v>21YR1</v>
          </cell>
        </row>
        <row r="18018">
          <cell r="A18018" t="str">
            <v>21PU-0393</v>
          </cell>
          <cell r="B18018" t="str">
            <v>05247A1-7-3-108-2/08334A1-31</v>
          </cell>
          <cell r="D18018" t="str">
            <v>PUR</v>
          </cell>
          <cell r="F18018" t="str">
            <v>21YR1</v>
          </cell>
        </row>
        <row r="18019">
          <cell r="A18019" t="str">
            <v>21PU-0394</v>
          </cell>
          <cell r="B18019" t="str">
            <v>05247A1-7-3-108-2/08334A1-31</v>
          </cell>
          <cell r="D18019" t="str">
            <v>PUR</v>
          </cell>
          <cell r="F18019" t="str">
            <v>21YR1</v>
          </cell>
        </row>
        <row r="18020">
          <cell r="A18020" t="str">
            <v>21PU-0403</v>
          </cell>
          <cell r="B18020" t="str">
            <v>05247A1-7-3-108-2/08334A1-31</v>
          </cell>
          <cell r="D18020" t="str">
            <v>PUR</v>
          </cell>
          <cell r="F18020" t="str">
            <v>21YR1</v>
          </cell>
        </row>
        <row r="18021">
          <cell r="A18021" t="str">
            <v>21PU-0410</v>
          </cell>
          <cell r="B18021" t="str">
            <v>05247A1-7-3-108-2/099751</v>
          </cell>
          <cell r="D18021" t="str">
            <v>PUR</v>
          </cell>
          <cell r="F18021" t="str">
            <v>21YR1</v>
          </cell>
        </row>
        <row r="18022">
          <cell r="A18022" t="str">
            <v>21PU-0412</v>
          </cell>
          <cell r="B18022" t="str">
            <v>05247A1-7-3-108-2/099751</v>
          </cell>
          <cell r="D18022" t="str">
            <v>PUR</v>
          </cell>
          <cell r="F18022" t="str">
            <v>21YR1</v>
          </cell>
        </row>
        <row r="18023">
          <cell r="A18023" t="str">
            <v>21PU-0422</v>
          </cell>
          <cell r="B18023" t="str">
            <v>05247A1-7-3-108-2/099751</v>
          </cell>
          <cell r="D18023" t="str">
            <v>PUR</v>
          </cell>
          <cell r="F18023" t="str">
            <v>21YR1</v>
          </cell>
        </row>
        <row r="18024">
          <cell r="A18024" t="str">
            <v>21PU-0429</v>
          </cell>
          <cell r="B18024" t="str">
            <v>05247A1-7-3-108-2/05247A1-7-3-120</v>
          </cell>
          <cell r="D18024" t="str">
            <v>PUR</v>
          </cell>
          <cell r="F18024" t="str">
            <v>21YR1</v>
          </cell>
        </row>
        <row r="18025">
          <cell r="A18025" t="str">
            <v>21PU-0434</v>
          </cell>
          <cell r="B18025" t="str">
            <v>INW0412/0570A1-8-5-1</v>
          </cell>
          <cell r="D18025" t="str">
            <v>PUR</v>
          </cell>
          <cell r="F18025" t="str">
            <v>21YR1</v>
          </cell>
        </row>
        <row r="18026">
          <cell r="A18026" t="str">
            <v>21PU-0444</v>
          </cell>
          <cell r="B18026" t="str">
            <v>INW0412/0570A1-8-5-1</v>
          </cell>
          <cell r="D18026" t="str">
            <v>PUR</v>
          </cell>
          <cell r="F18026" t="str">
            <v>21YR1</v>
          </cell>
        </row>
        <row r="18027">
          <cell r="A18027" t="str">
            <v>21PU-0448</v>
          </cell>
          <cell r="B18027" t="str">
            <v>INW0412/01946A1-16-5-4-3-4</v>
          </cell>
          <cell r="D18027" t="str">
            <v>PUR</v>
          </cell>
          <cell r="F18027" t="str">
            <v>21YR1</v>
          </cell>
        </row>
        <row r="18028">
          <cell r="A18028" t="str">
            <v>21PU-0454</v>
          </cell>
          <cell r="B18028" t="str">
            <v>INW0412/01946A1-16-5-4-3-4</v>
          </cell>
          <cell r="D18028" t="str">
            <v>PUR</v>
          </cell>
          <cell r="F18028" t="str">
            <v>21YR1</v>
          </cell>
        </row>
        <row r="18029">
          <cell r="A18029" t="str">
            <v>21PU-0459</v>
          </cell>
          <cell r="B18029" t="str">
            <v>INW0412/01946A1-16-5-4-3-4</v>
          </cell>
          <cell r="D18029" t="str">
            <v>PUR</v>
          </cell>
          <cell r="F18029" t="str">
            <v>21YR1</v>
          </cell>
        </row>
        <row r="18030">
          <cell r="A18030" t="str">
            <v>21PU-0462</v>
          </cell>
          <cell r="B18030" t="str">
            <v>INW0412/05247A1-7-3-120</v>
          </cell>
          <cell r="D18030" t="str">
            <v>PUR</v>
          </cell>
          <cell r="F18030" t="str">
            <v>21YR1</v>
          </cell>
        </row>
        <row r="18031">
          <cell r="A18031" t="str">
            <v>21PU-0475</v>
          </cell>
          <cell r="B18031" t="str">
            <v>04620/0570A1-8-5-1</v>
          </cell>
          <cell r="D18031" t="str">
            <v>PUR</v>
          </cell>
          <cell r="F18031" t="str">
            <v>21YR1</v>
          </cell>
        </row>
        <row r="18032">
          <cell r="A18032" t="str">
            <v>21PU-0480</v>
          </cell>
          <cell r="B18032" t="str">
            <v>04620/0570A1-8-5-1</v>
          </cell>
          <cell r="D18032" t="str">
            <v>PUR</v>
          </cell>
          <cell r="F18032" t="str">
            <v>21YR1</v>
          </cell>
        </row>
        <row r="18033">
          <cell r="A18033" t="str">
            <v>21PU-0492</v>
          </cell>
          <cell r="B18033" t="str">
            <v>04620/03549A1-18-25-4</v>
          </cell>
          <cell r="D18033" t="str">
            <v>PUR</v>
          </cell>
          <cell r="F18033" t="str">
            <v>21YR1</v>
          </cell>
        </row>
        <row r="18034">
          <cell r="A18034" t="str">
            <v>21PU-0496</v>
          </cell>
          <cell r="B18034" t="str">
            <v>04620/03549A1-18-25-4</v>
          </cell>
          <cell r="D18034" t="str">
            <v>PUR</v>
          </cell>
          <cell r="F18034" t="str">
            <v>21YR1</v>
          </cell>
        </row>
        <row r="18035">
          <cell r="A18035" t="str">
            <v>21PU-0498</v>
          </cell>
          <cell r="B18035" t="str">
            <v>04620/03549A1-18-25-4</v>
          </cell>
          <cell r="D18035" t="str">
            <v>PUR</v>
          </cell>
          <cell r="F18035" t="str">
            <v>21YR1</v>
          </cell>
        </row>
        <row r="18036">
          <cell r="A18036" t="str">
            <v>21PU-0509</v>
          </cell>
          <cell r="B18036" t="str">
            <v>04620/11405A1-4</v>
          </cell>
          <cell r="D18036" t="str">
            <v>PUR</v>
          </cell>
          <cell r="F18036" t="str">
            <v>21YR1</v>
          </cell>
        </row>
        <row r="18037">
          <cell r="A18037" t="str">
            <v>21PU-0517</v>
          </cell>
          <cell r="B18037" t="str">
            <v>04620/11405A1-4</v>
          </cell>
          <cell r="D18037" t="str">
            <v>PUR</v>
          </cell>
          <cell r="F18037" t="str">
            <v>21YR1</v>
          </cell>
        </row>
        <row r="18038">
          <cell r="A18038" t="str">
            <v>21PU-0520</v>
          </cell>
          <cell r="B18038" t="str">
            <v>04620/11405A1-4</v>
          </cell>
          <cell r="D18038" t="str">
            <v>PUR</v>
          </cell>
          <cell r="F18038" t="str">
            <v>21YR1</v>
          </cell>
        </row>
        <row r="18039">
          <cell r="A18039" t="str">
            <v>21PU-0535</v>
          </cell>
          <cell r="B18039" t="str">
            <v>04620/08334A1-31</v>
          </cell>
          <cell r="D18039" t="str">
            <v>PUR</v>
          </cell>
          <cell r="F18039" t="str">
            <v>21YR1</v>
          </cell>
        </row>
        <row r="18040">
          <cell r="A18040" t="str">
            <v>21PU-0539</v>
          </cell>
          <cell r="B18040" t="str">
            <v>04620/08334A1-31</v>
          </cell>
          <cell r="D18040" t="str">
            <v>PUR</v>
          </cell>
          <cell r="F18040" t="str">
            <v>21YR1</v>
          </cell>
        </row>
        <row r="18041">
          <cell r="A18041" t="str">
            <v>21PU-0544</v>
          </cell>
          <cell r="B18041" t="str">
            <v>04620/05247A1-7-3-120</v>
          </cell>
          <cell r="D18041" t="str">
            <v>PUR</v>
          </cell>
          <cell r="F18041" t="str">
            <v>21YR1</v>
          </cell>
        </row>
        <row r="18042">
          <cell r="A18042" t="str">
            <v>21PU-0546</v>
          </cell>
          <cell r="B18042" t="str">
            <v>04620/05247A1-7-3-120</v>
          </cell>
          <cell r="D18042" t="str">
            <v>PUR</v>
          </cell>
          <cell r="F18042" t="str">
            <v>21YR1</v>
          </cell>
        </row>
        <row r="18043">
          <cell r="A18043" t="str">
            <v>21PU-0556</v>
          </cell>
          <cell r="B18043" t="str">
            <v>0570A1-8-5-1/053A1-2-5-3-5-3</v>
          </cell>
          <cell r="D18043" t="str">
            <v>PUR</v>
          </cell>
          <cell r="F18043" t="str">
            <v>21YR1</v>
          </cell>
        </row>
        <row r="18044">
          <cell r="A18044" t="str">
            <v>21PU-0567</v>
          </cell>
          <cell r="B18044" t="str">
            <v>0570A1-8-5-1/053A1-2-5-3-5-3</v>
          </cell>
          <cell r="D18044" t="str">
            <v>PUR</v>
          </cell>
          <cell r="F18044" t="str">
            <v>21YR1</v>
          </cell>
        </row>
        <row r="18045">
          <cell r="A18045" t="str">
            <v>21PU-0570</v>
          </cell>
          <cell r="B18045" t="str">
            <v>03549A1-18-25-4/05247A1-7-3-120</v>
          </cell>
          <cell r="D18045" t="str">
            <v>PUR</v>
          </cell>
          <cell r="F18045" t="str">
            <v>21YR1</v>
          </cell>
        </row>
        <row r="18046">
          <cell r="A18046" t="str">
            <v>21PU-0575</v>
          </cell>
          <cell r="B18046" t="str">
            <v>03549A1-18-25-4/05247A1-7-3-120</v>
          </cell>
          <cell r="D18046" t="str">
            <v>PUR</v>
          </cell>
          <cell r="F18046" t="str">
            <v>21YR1</v>
          </cell>
        </row>
        <row r="18047">
          <cell r="A18047" t="str">
            <v>21PU-0586</v>
          </cell>
          <cell r="B18047" t="str">
            <v>0527A1-9-14-4-3-1-1/1042A1-1-23</v>
          </cell>
          <cell r="D18047" t="str">
            <v>PUR</v>
          </cell>
          <cell r="F18047" t="str">
            <v>21YR1</v>
          </cell>
        </row>
        <row r="18048">
          <cell r="A18048" t="str">
            <v>21PU-0588</v>
          </cell>
          <cell r="B18048" t="str">
            <v>0527A1-9-14-4-3-1-1/1042A1-1-23</v>
          </cell>
          <cell r="D18048" t="str">
            <v>PUR</v>
          </cell>
          <cell r="F18048" t="str">
            <v>21YR1</v>
          </cell>
        </row>
        <row r="18049">
          <cell r="A18049" t="str">
            <v>21PU-0595</v>
          </cell>
          <cell r="B18049" t="str">
            <v>01946A1-16-5-4-3-4/09186A1-10-2</v>
          </cell>
          <cell r="D18049" t="str">
            <v>PUR</v>
          </cell>
          <cell r="F18049" t="str">
            <v>21YR1</v>
          </cell>
        </row>
        <row r="18050">
          <cell r="A18050" t="str">
            <v>21PU-0613</v>
          </cell>
          <cell r="B18050" t="str">
            <v>01946A1-16-5-4-3-4/0566A1-3-1-9</v>
          </cell>
          <cell r="D18050" t="str">
            <v>PUR</v>
          </cell>
          <cell r="F18050" t="str">
            <v>21YR1</v>
          </cell>
        </row>
        <row r="18051">
          <cell r="A18051" t="str">
            <v>21PU-0617</v>
          </cell>
          <cell r="B18051" t="str">
            <v>01946A1-16-5-4-3-4/0566A1-3-1-9</v>
          </cell>
          <cell r="D18051" t="str">
            <v>PUR</v>
          </cell>
          <cell r="F18051" t="str">
            <v>21YR1</v>
          </cell>
        </row>
        <row r="18052">
          <cell r="A18052" t="str">
            <v>21PU-0624</v>
          </cell>
          <cell r="B18052" t="str">
            <v>09186A1-10-2/082A1-3-1</v>
          </cell>
          <cell r="D18052" t="str">
            <v>PUR</v>
          </cell>
          <cell r="F18052" t="str">
            <v>21YR1</v>
          </cell>
        </row>
        <row r="18053">
          <cell r="A18053" t="str">
            <v>21PU-0635</v>
          </cell>
          <cell r="B18053" t="str">
            <v>082A1-3-1/13</v>
          </cell>
          <cell r="D18053" t="str">
            <v>PUR</v>
          </cell>
          <cell r="F18053" t="str">
            <v>21YR1</v>
          </cell>
        </row>
        <row r="18054">
          <cell r="A18054" t="str">
            <v>21PU-0667</v>
          </cell>
          <cell r="B18054" t="str">
            <v>0566A1-3-1-9/05247A1-7-3-114</v>
          </cell>
          <cell r="D18054" t="str">
            <v>PUR</v>
          </cell>
          <cell r="F18054" t="str">
            <v>21YR1</v>
          </cell>
        </row>
        <row r="18055">
          <cell r="A18055" t="str">
            <v>21PU-0671</v>
          </cell>
          <cell r="B18055" t="str">
            <v>0566A1-3-1-9/05247A1-7-3-114</v>
          </cell>
          <cell r="D18055" t="str">
            <v>PUR</v>
          </cell>
          <cell r="F18055" t="str">
            <v>21YR1</v>
          </cell>
        </row>
        <row r="18056">
          <cell r="A18056" t="str">
            <v>21PU-0676</v>
          </cell>
          <cell r="B18056" t="str">
            <v>0566A1-3-1-9/05247A1-7-3-114</v>
          </cell>
          <cell r="D18056" t="str">
            <v>PUR</v>
          </cell>
          <cell r="F18056" t="str">
            <v>21YR1</v>
          </cell>
        </row>
        <row r="18057">
          <cell r="A18057" t="str">
            <v>DD1611-4-2-1</v>
          </cell>
          <cell r="B18057" t="str">
            <v>NA/NA</v>
          </cell>
          <cell r="D18057" t="str">
            <v>NA</v>
          </cell>
          <cell r="F18057" t="str">
            <v>21YR1</v>
          </cell>
        </row>
        <row r="18058">
          <cell r="A18058" t="str">
            <v>DD1612-4-13-3</v>
          </cell>
          <cell r="B18058" t="str">
            <v>NA/NA</v>
          </cell>
          <cell r="D18058" t="str">
            <v>NA</v>
          </cell>
          <cell r="F18058" t="str">
            <v>21YR1</v>
          </cell>
        </row>
        <row r="18059">
          <cell r="A18059" t="str">
            <v>DD1615-5-15-1</v>
          </cell>
          <cell r="B18059" t="str">
            <v>NA/NA</v>
          </cell>
          <cell r="D18059" t="str">
            <v>NA</v>
          </cell>
          <cell r="F18059" t="str">
            <v>21YR1</v>
          </cell>
        </row>
        <row r="18060">
          <cell r="A18060" t="str">
            <v>IL19-10849</v>
          </cell>
          <cell r="B18060" t="str">
            <v>12-26448/12-8545</v>
          </cell>
          <cell r="D18060" t="str">
            <v>UIL</v>
          </cell>
          <cell r="F18060" t="str">
            <v>21YR1</v>
          </cell>
        </row>
        <row r="18061">
          <cell r="A18061" t="str">
            <v>IL19-10906</v>
          </cell>
          <cell r="B18061" t="str">
            <v>12-26448/12-8545</v>
          </cell>
          <cell r="D18061" t="str">
            <v>UIL</v>
          </cell>
          <cell r="F18061" t="str">
            <v>21YR1</v>
          </cell>
        </row>
        <row r="18062">
          <cell r="A18062" t="str">
            <v>IL19-1133</v>
          </cell>
          <cell r="B18062" t="str">
            <v>MO130203/13-23870</v>
          </cell>
          <cell r="D18062" t="str">
            <v>UIL</v>
          </cell>
          <cell r="F18062" t="str">
            <v>21YR1</v>
          </cell>
        </row>
        <row r="18063">
          <cell r="A18063" t="str">
            <v>IL19-11339</v>
          </cell>
          <cell r="B18063" t="str">
            <v>12-28257/13-1910</v>
          </cell>
          <cell r="D18063" t="str">
            <v>UIL</v>
          </cell>
          <cell r="F18063" t="str">
            <v>21YR1</v>
          </cell>
        </row>
        <row r="18064">
          <cell r="A18064" t="str">
            <v>IL19-11401</v>
          </cell>
          <cell r="B18064" t="str">
            <v>12-28257/13-20375</v>
          </cell>
          <cell r="D18064" t="str">
            <v>UIL</v>
          </cell>
          <cell r="F18064" t="str">
            <v>21YR1</v>
          </cell>
        </row>
        <row r="18065">
          <cell r="A18065" t="str">
            <v>IL19-11550</v>
          </cell>
          <cell r="B18065" t="str">
            <v>12-30879/10-21934</v>
          </cell>
          <cell r="D18065" t="str">
            <v>UIL</v>
          </cell>
          <cell r="F18065" t="str">
            <v>21YR1</v>
          </cell>
        </row>
        <row r="18066">
          <cell r="A18066" t="str">
            <v>IL19-12324</v>
          </cell>
          <cell r="B18066" t="str">
            <v>13-4164/11-28222</v>
          </cell>
          <cell r="D18066" t="str">
            <v>UIL</v>
          </cell>
          <cell r="F18066" t="str">
            <v>21YR1</v>
          </cell>
        </row>
        <row r="18067">
          <cell r="A18067" t="str">
            <v>IL19-12839</v>
          </cell>
          <cell r="B18067" t="str">
            <v>13-12179/12-21624</v>
          </cell>
          <cell r="D18067" t="str">
            <v>UIL</v>
          </cell>
          <cell r="F18067" t="str">
            <v>21YR1</v>
          </cell>
        </row>
        <row r="18068">
          <cell r="A18068" t="str">
            <v>IL19-12921</v>
          </cell>
          <cell r="B18068" t="str">
            <v>13-12179/12-26448</v>
          </cell>
          <cell r="D18068" t="str">
            <v>UIL</v>
          </cell>
          <cell r="F18068" t="str">
            <v>21YR1</v>
          </cell>
        </row>
        <row r="18069">
          <cell r="A18069" t="str">
            <v>IL19-13147</v>
          </cell>
          <cell r="B18069" t="str">
            <v>13-12179/13-26034</v>
          </cell>
          <cell r="D18069" t="str">
            <v>UIL</v>
          </cell>
          <cell r="F18069" t="str">
            <v>21YR1</v>
          </cell>
        </row>
        <row r="18070">
          <cell r="A18070" t="str">
            <v>IL19-13267</v>
          </cell>
          <cell r="B18070" t="str">
            <v>13-19364/12-21624</v>
          </cell>
          <cell r="D18070" t="str">
            <v>UIL</v>
          </cell>
          <cell r="F18070" t="str">
            <v>21YR1</v>
          </cell>
        </row>
        <row r="18071">
          <cell r="A18071" t="str">
            <v>IL19-13278</v>
          </cell>
          <cell r="B18071" t="str">
            <v>13-19364/12-21624</v>
          </cell>
          <cell r="D18071" t="str">
            <v>UIL</v>
          </cell>
          <cell r="F18071" t="str">
            <v>21YR1</v>
          </cell>
        </row>
        <row r="18072">
          <cell r="A18072" t="str">
            <v>IL19-13349</v>
          </cell>
          <cell r="B18072" t="str">
            <v>13-20171/10-21934</v>
          </cell>
          <cell r="D18072" t="str">
            <v>UIL</v>
          </cell>
          <cell r="F18072" t="str">
            <v>21YR1</v>
          </cell>
        </row>
        <row r="18073">
          <cell r="A18073" t="str">
            <v>IL19-13676</v>
          </cell>
          <cell r="B18073" t="str">
            <v>13-20375/12-14179</v>
          </cell>
          <cell r="D18073" t="str">
            <v>UIL</v>
          </cell>
          <cell r="F18073" t="str">
            <v>21YR1</v>
          </cell>
        </row>
        <row r="18074">
          <cell r="A18074" t="str">
            <v>IL19-13737</v>
          </cell>
          <cell r="B18074" t="str">
            <v>13-20375/12-14179</v>
          </cell>
          <cell r="D18074" t="str">
            <v>UIL</v>
          </cell>
          <cell r="F18074" t="str">
            <v>21YR1</v>
          </cell>
        </row>
        <row r="18075">
          <cell r="A18075" t="str">
            <v>IL19-13905</v>
          </cell>
          <cell r="B18075" t="str">
            <v>13-20375/13-1910</v>
          </cell>
          <cell r="D18075" t="str">
            <v>UIL</v>
          </cell>
          <cell r="F18075" t="str">
            <v>21YR1</v>
          </cell>
        </row>
        <row r="18076">
          <cell r="A18076" t="str">
            <v>IL19-13972</v>
          </cell>
          <cell r="B18076" t="str">
            <v>13-20375/13-12015</v>
          </cell>
          <cell r="D18076" t="str">
            <v>UIL</v>
          </cell>
          <cell r="F18076" t="str">
            <v>21YR1</v>
          </cell>
        </row>
        <row r="18077">
          <cell r="A18077" t="str">
            <v>IL19-14355</v>
          </cell>
          <cell r="B18077" t="str">
            <v>13-21676/11-36131</v>
          </cell>
          <cell r="D18077" t="str">
            <v>UIL</v>
          </cell>
          <cell r="F18077" t="str">
            <v>21YR1</v>
          </cell>
        </row>
        <row r="18078">
          <cell r="A18078" t="str">
            <v>IL19-14471</v>
          </cell>
          <cell r="B18078" t="str">
            <v>13-23870/07-6861</v>
          </cell>
          <cell r="D18078" t="str">
            <v>UIL</v>
          </cell>
          <cell r="F18078" t="str">
            <v>21YR1</v>
          </cell>
        </row>
        <row r="18079">
          <cell r="A18079" t="str">
            <v>IL19-14641</v>
          </cell>
          <cell r="B18079" t="str">
            <v>13-23870/10-21937</v>
          </cell>
          <cell r="D18079" t="str">
            <v>UIL</v>
          </cell>
          <cell r="F18079" t="str">
            <v>21YR1</v>
          </cell>
        </row>
        <row r="18080">
          <cell r="A18080" t="str">
            <v>IL19-14717</v>
          </cell>
          <cell r="B18080" t="str">
            <v>13-23870/12-21624</v>
          </cell>
          <cell r="D18080" t="str">
            <v>UIL</v>
          </cell>
          <cell r="F18080" t="str">
            <v>21YR1</v>
          </cell>
        </row>
        <row r="18081">
          <cell r="A18081" t="str">
            <v>IL19-15014</v>
          </cell>
          <cell r="B18081" t="str">
            <v>13-23870/13-26034</v>
          </cell>
          <cell r="D18081" t="str">
            <v>UIL</v>
          </cell>
          <cell r="F18081" t="str">
            <v>21YR1</v>
          </cell>
        </row>
        <row r="18082">
          <cell r="A18082" t="str">
            <v>IL19-15317</v>
          </cell>
          <cell r="B18082" t="str">
            <v>13-26034/13-1960</v>
          </cell>
          <cell r="D18082" t="str">
            <v>UIL</v>
          </cell>
          <cell r="F18082" t="str">
            <v>21YR1</v>
          </cell>
        </row>
        <row r="18083">
          <cell r="A18083" t="str">
            <v>IL19-15477</v>
          </cell>
          <cell r="B18083" t="str">
            <v>13-27870/11-6626</v>
          </cell>
          <cell r="D18083" t="str">
            <v>UIL</v>
          </cell>
          <cell r="F18083" t="str">
            <v>21YR1</v>
          </cell>
        </row>
        <row r="18084">
          <cell r="A18084" t="str">
            <v>IL19-15928</v>
          </cell>
          <cell r="B18084" t="str">
            <v>13-28833/07-24841</v>
          </cell>
          <cell r="D18084" t="str">
            <v>UIL</v>
          </cell>
          <cell r="F18084" t="str">
            <v>21YR1</v>
          </cell>
        </row>
        <row r="18085">
          <cell r="A18085" t="str">
            <v>IL19-16202</v>
          </cell>
          <cell r="B18085" t="str">
            <v>13-28833/12-14179</v>
          </cell>
          <cell r="D18085" t="str">
            <v>UIL</v>
          </cell>
          <cell r="F18085" t="str">
            <v>21YR1</v>
          </cell>
        </row>
        <row r="18086">
          <cell r="A18086" t="str">
            <v>IL19-16306</v>
          </cell>
          <cell r="B18086" t="str">
            <v>13-28833/12-26448</v>
          </cell>
          <cell r="D18086" t="str">
            <v>UIL</v>
          </cell>
          <cell r="F18086" t="str">
            <v>21YR1</v>
          </cell>
        </row>
        <row r="18087">
          <cell r="A18087" t="str">
            <v>IL19-16364</v>
          </cell>
          <cell r="B18087" t="str">
            <v>13-28833/12-28257</v>
          </cell>
          <cell r="D18087" t="str">
            <v>UIL</v>
          </cell>
          <cell r="F18087" t="str">
            <v>21YR1</v>
          </cell>
        </row>
        <row r="18088">
          <cell r="A18088" t="str">
            <v>IL19-16878</v>
          </cell>
          <cell r="B18088" t="str">
            <v>P961341/11-28222//12-8545</v>
          </cell>
          <cell r="D18088" t="str">
            <v>UIL</v>
          </cell>
          <cell r="F18088" t="str">
            <v>21YR1</v>
          </cell>
        </row>
        <row r="18089">
          <cell r="A18089" t="str">
            <v>IL19-17237</v>
          </cell>
          <cell r="B18089" t="str">
            <v>OH08-206-69/11-36131//12-14179</v>
          </cell>
          <cell r="D18089" t="str">
            <v>UIL</v>
          </cell>
          <cell r="F18089" t="str">
            <v>21YR1</v>
          </cell>
        </row>
        <row r="18090">
          <cell r="A18090" t="str">
            <v>IL19-17569</v>
          </cell>
          <cell r="B18090" t="str">
            <v>02-19463-7/11-36131//07-4415</v>
          </cell>
          <cell r="D18090" t="str">
            <v>UIL</v>
          </cell>
          <cell r="F18090" t="str">
            <v>21YR1</v>
          </cell>
        </row>
        <row r="18091">
          <cell r="A18091" t="str">
            <v>IL19-17675</v>
          </cell>
          <cell r="B18091" t="str">
            <v>02-19463-7/11-36131//10-21934</v>
          </cell>
          <cell r="D18091" t="str">
            <v>UIL</v>
          </cell>
          <cell r="F18091" t="str">
            <v>21YR1</v>
          </cell>
        </row>
        <row r="18092">
          <cell r="A18092" t="str">
            <v>IL19-17721</v>
          </cell>
          <cell r="B18092" t="str">
            <v>02-19463-7/11-36131//10-21934</v>
          </cell>
          <cell r="D18092" t="str">
            <v>UIL</v>
          </cell>
          <cell r="F18092" t="str">
            <v>21YR1</v>
          </cell>
        </row>
        <row r="18093">
          <cell r="A18093" t="str">
            <v>IL19-18142</v>
          </cell>
          <cell r="B18093" t="str">
            <v>02-19463-7/12-21660//12-8545</v>
          </cell>
          <cell r="D18093" t="str">
            <v>UIL</v>
          </cell>
          <cell r="F18093" t="str">
            <v>21YR1</v>
          </cell>
        </row>
        <row r="18094">
          <cell r="A18094" t="str">
            <v>IL19-18721</v>
          </cell>
          <cell r="B18094" t="str">
            <v>10-19464/07-4415//13-4164</v>
          </cell>
          <cell r="D18094" t="str">
            <v>UIL</v>
          </cell>
          <cell r="F18094" t="str">
            <v>21YR1</v>
          </cell>
        </row>
        <row r="18095">
          <cell r="A18095" t="str">
            <v>IL19-18907</v>
          </cell>
          <cell r="B18095" t="str">
            <v>10-19464/11-36131//02-19463-7</v>
          </cell>
          <cell r="D18095" t="str">
            <v>UIL</v>
          </cell>
          <cell r="F18095" t="str">
            <v>21YR1</v>
          </cell>
        </row>
        <row r="18096">
          <cell r="A18096" t="str">
            <v>IL19-19226</v>
          </cell>
          <cell r="B18096" t="str">
            <v>10-19464/11-36131//13-21676</v>
          </cell>
          <cell r="D18096" t="str">
            <v>UIL</v>
          </cell>
          <cell r="F18096" t="str">
            <v>21YR1</v>
          </cell>
        </row>
        <row r="18097">
          <cell r="A18097" t="str">
            <v>IL19-19528</v>
          </cell>
          <cell r="B18097" t="str">
            <v>10-21934/KY02C-3005-25//12-21624</v>
          </cell>
          <cell r="D18097" t="str">
            <v>UIL</v>
          </cell>
          <cell r="F18097" t="str">
            <v>21YR1</v>
          </cell>
        </row>
        <row r="18098">
          <cell r="A18098" t="str">
            <v>IL19-19546</v>
          </cell>
          <cell r="B18098" t="str">
            <v>10-21934/KY02C-3005-25//12-21624</v>
          </cell>
          <cell r="D18098" t="str">
            <v>UIL</v>
          </cell>
          <cell r="F18098" t="str">
            <v>21YR1</v>
          </cell>
        </row>
        <row r="18099">
          <cell r="A18099" t="str">
            <v>IL19-20318</v>
          </cell>
          <cell r="B18099" t="str">
            <v>11-6626/07-19334//11-28222</v>
          </cell>
          <cell r="D18099" t="str">
            <v>UIL</v>
          </cell>
          <cell r="F18099" t="str">
            <v>21YR1</v>
          </cell>
        </row>
        <row r="18100">
          <cell r="A18100" t="str">
            <v>IL19-20366</v>
          </cell>
          <cell r="B18100" t="str">
            <v>11-6626/10-21934//07-4415</v>
          </cell>
          <cell r="D18100" t="str">
            <v>UIL</v>
          </cell>
          <cell r="F18100" t="str">
            <v>21YR1</v>
          </cell>
        </row>
        <row r="18101">
          <cell r="A18101" t="str">
            <v>IL19-20544</v>
          </cell>
          <cell r="B18101" t="str">
            <v>11-6626/10-21934//11-36131</v>
          </cell>
          <cell r="D18101" t="str">
            <v>UIL</v>
          </cell>
          <cell r="F18101" t="str">
            <v>21YR1</v>
          </cell>
        </row>
        <row r="18102">
          <cell r="A18102" t="str">
            <v>IL19-20561</v>
          </cell>
          <cell r="B18102" t="str">
            <v>11-6626/10-21934//11-36131</v>
          </cell>
          <cell r="D18102" t="str">
            <v>UIL</v>
          </cell>
          <cell r="F18102" t="str">
            <v>21YR1</v>
          </cell>
        </row>
        <row r="18103">
          <cell r="A18103" t="str">
            <v>IL19-21431</v>
          </cell>
          <cell r="B18103" t="str">
            <v>11-28222/10-21934//02-19463-7</v>
          </cell>
          <cell r="D18103" t="str">
            <v>UIL</v>
          </cell>
          <cell r="F18103" t="str">
            <v>21YR1</v>
          </cell>
        </row>
        <row r="18104">
          <cell r="A18104" t="str">
            <v>IL19-21470</v>
          </cell>
          <cell r="B18104" t="str">
            <v>11-28222/10-21934//07-6861</v>
          </cell>
          <cell r="D18104" t="str">
            <v>UIL</v>
          </cell>
          <cell r="F18104" t="str">
            <v>21YR1</v>
          </cell>
        </row>
        <row r="18105">
          <cell r="A18105" t="str">
            <v>IL19-21513</v>
          </cell>
          <cell r="B18105" t="str">
            <v>11-28222/10-21934//07-6861</v>
          </cell>
          <cell r="D18105" t="str">
            <v>UIL</v>
          </cell>
          <cell r="F18105" t="str">
            <v>21YR1</v>
          </cell>
        </row>
        <row r="18106">
          <cell r="A18106" t="str">
            <v>IL19-21541</v>
          </cell>
          <cell r="B18106" t="str">
            <v>11-28222/10-21934//11-36131</v>
          </cell>
          <cell r="D18106" t="str">
            <v>UIL</v>
          </cell>
          <cell r="F18106" t="str">
            <v>21YR1</v>
          </cell>
        </row>
        <row r="18107">
          <cell r="A18107" t="str">
            <v>IL19-21549</v>
          </cell>
          <cell r="B18107" t="str">
            <v>11-28222/10-21934//11-36131</v>
          </cell>
          <cell r="D18107" t="str">
            <v>UIL</v>
          </cell>
          <cell r="F18107" t="str">
            <v>21YR1</v>
          </cell>
        </row>
        <row r="18108">
          <cell r="A18108" t="str">
            <v>IL19-21625</v>
          </cell>
          <cell r="B18108" t="str">
            <v>11-36131/07-4415//09-3264-T1</v>
          </cell>
          <cell r="D18108" t="str">
            <v>UIL</v>
          </cell>
          <cell r="F18108" t="str">
            <v>21YR1</v>
          </cell>
        </row>
        <row r="18109">
          <cell r="A18109" t="str">
            <v>IL19-21666</v>
          </cell>
          <cell r="B18109" t="str">
            <v>11-36131/07-4415//10-21937</v>
          </cell>
          <cell r="D18109" t="str">
            <v>UIL</v>
          </cell>
          <cell r="F18109" t="str">
            <v>21YR1</v>
          </cell>
        </row>
        <row r="18110">
          <cell r="A18110" t="str">
            <v>IL19-21704</v>
          </cell>
          <cell r="B18110" t="str">
            <v>11-36131/07-4415//10-21937</v>
          </cell>
          <cell r="D18110" t="str">
            <v>UIL</v>
          </cell>
          <cell r="F18110" t="str">
            <v>21YR1</v>
          </cell>
        </row>
        <row r="18111">
          <cell r="A18111" t="str">
            <v>IL19-21764</v>
          </cell>
          <cell r="B18111" t="str">
            <v>11-36131/07-4415//12-8545</v>
          </cell>
          <cell r="D18111" t="str">
            <v>UIL</v>
          </cell>
          <cell r="F18111" t="str">
            <v>21YR1</v>
          </cell>
        </row>
        <row r="18112">
          <cell r="A18112" t="str">
            <v>IL19-22077</v>
          </cell>
          <cell r="B18112" t="str">
            <v>11-36131/10-21937//11-36131</v>
          </cell>
          <cell r="D18112" t="str">
            <v>UIL</v>
          </cell>
          <cell r="F18112" t="str">
            <v>21YR1</v>
          </cell>
        </row>
        <row r="18113">
          <cell r="A18113" t="str">
            <v>IL19-22366</v>
          </cell>
          <cell r="B18113" t="str">
            <v>12-8545/GA081628-G23//11-36131</v>
          </cell>
          <cell r="D18113" t="str">
            <v>UIL</v>
          </cell>
          <cell r="F18113" t="str">
            <v>21YR1</v>
          </cell>
        </row>
        <row r="18114">
          <cell r="A18114" t="str">
            <v>IL19-22533</v>
          </cell>
          <cell r="B18114" t="str">
            <v>12-8545/GA081628-G23//13-23870</v>
          </cell>
          <cell r="D18114" t="str">
            <v>UIL</v>
          </cell>
          <cell r="F18114" t="str">
            <v>21YR1</v>
          </cell>
        </row>
        <row r="18115">
          <cell r="A18115" t="str">
            <v>IL19-22712</v>
          </cell>
          <cell r="B18115" t="str">
            <v>12-14179/10-21934//11-36131</v>
          </cell>
          <cell r="D18115" t="str">
            <v>UIL</v>
          </cell>
          <cell r="F18115" t="str">
            <v>21YR1</v>
          </cell>
        </row>
        <row r="18116">
          <cell r="A18116" t="str">
            <v>IL19-22713</v>
          </cell>
          <cell r="B18116" t="str">
            <v>12-14179/10-21934//11-36131</v>
          </cell>
          <cell r="D18116" t="str">
            <v>UIL</v>
          </cell>
          <cell r="F18116" t="str">
            <v>21YR1</v>
          </cell>
        </row>
        <row r="18117">
          <cell r="A18117" t="str">
            <v>IL19-22874</v>
          </cell>
          <cell r="B18117" t="str">
            <v>12-14179/10-21934//13-20171</v>
          </cell>
          <cell r="D18117" t="str">
            <v>UIL</v>
          </cell>
          <cell r="F18117" t="str">
            <v>21YR1</v>
          </cell>
        </row>
        <row r="18118">
          <cell r="A18118" t="str">
            <v>IL19-22937</v>
          </cell>
          <cell r="B18118" t="str">
            <v>12-14179/10-21934//13-21676</v>
          </cell>
          <cell r="D18118" t="str">
            <v>UIL</v>
          </cell>
          <cell r="F18118" t="str">
            <v>21YR1</v>
          </cell>
        </row>
        <row r="18119">
          <cell r="A18119" t="str">
            <v>IL19-24072</v>
          </cell>
          <cell r="B18119" t="str">
            <v>11-8141/10-32543//07-4415</v>
          </cell>
          <cell r="D18119" t="str">
            <v>UIL</v>
          </cell>
          <cell r="F18119" t="str">
            <v>21YR1</v>
          </cell>
        </row>
        <row r="18120">
          <cell r="A18120" t="str">
            <v>IL19-25132</v>
          </cell>
          <cell r="B18120" t="str">
            <v>10-19464/10-21934</v>
          </cell>
          <cell r="D18120" t="str">
            <v>UIL</v>
          </cell>
          <cell r="F18120" t="str">
            <v>21YR1</v>
          </cell>
        </row>
        <row r="18121">
          <cell r="A18121" t="str">
            <v>IL19-2518</v>
          </cell>
          <cell r="B18121" t="str">
            <v>02-19463-5/13-20171</v>
          </cell>
          <cell r="D18121" t="str">
            <v>UIL</v>
          </cell>
          <cell r="F18121" t="str">
            <v>21YR1</v>
          </cell>
        </row>
        <row r="18122">
          <cell r="A18122" t="str">
            <v>IL19-25331</v>
          </cell>
          <cell r="B18122" t="str">
            <v>10-19464/12-7918</v>
          </cell>
          <cell r="D18122" t="str">
            <v>UIL</v>
          </cell>
          <cell r="F18122" t="str">
            <v>21YR1</v>
          </cell>
        </row>
        <row r="18123">
          <cell r="A18123" t="str">
            <v>IL19-25553</v>
          </cell>
          <cell r="B18123" t="str">
            <v>10-21937/02-19463-8</v>
          </cell>
          <cell r="D18123" t="str">
            <v>UIL</v>
          </cell>
          <cell r="F18123" t="str">
            <v>21YR1</v>
          </cell>
        </row>
        <row r="18124">
          <cell r="A18124" t="str">
            <v>IL19-25676</v>
          </cell>
          <cell r="B18124" t="str">
            <v>10-21937/11-28222</v>
          </cell>
          <cell r="D18124" t="str">
            <v>UIL</v>
          </cell>
          <cell r="F18124" t="str">
            <v>21YR1</v>
          </cell>
        </row>
        <row r="18125">
          <cell r="A18125" t="str">
            <v>IL19-26253</v>
          </cell>
          <cell r="B18125" t="str">
            <v>12-14179/10-21934</v>
          </cell>
          <cell r="D18125" t="str">
            <v>UIL</v>
          </cell>
          <cell r="F18125" t="str">
            <v>21YR1</v>
          </cell>
        </row>
        <row r="18126">
          <cell r="A18126" t="str">
            <v>IL19-26270</v>
          </cell>
          <cell r="B18126" t="str">
            <v>12-14179/10-21934</v>
          </cell>
          <cell r="D18126" t="str">
            <v>UIL</v>
          </cell>
          <cell r="F18126" t="str">
            <v>21YR1</v>
          </cell>
        </row>
        <row r="18127">
          <cell r="A18127" t="str">
            <v>IL19-26320</v>
          </cell>
          <cell r="B18127" t="str">
            <v>12-14179/10-32543</v>
          </cell>
          <cell r="D18127" t="str">
            <v>UIL</v>
          </cell>
          <cell r="F18127" t="str">
            <v>21YR1</v>
          </cell>
        </row>
        <row r="18128">
          <cell r="A18128" t="str">
            <v>IL19-26419</v>
          </cell>
          <cell r="B18128" t="str">
            <v>12-15557/10-21934</v>
          </cell>
          <cell r="D18128" t="str">
            <v>UIL</v>
          </cell>
          <cell r="F18128" t="str">
            <v>21YR1</v>
          </cell>
        </row>
        <row r="18129">
          <cell r="A18129" t="str">
            <v>IL19-26455</v>
          </cell>
          <cell r="B18129" t="str">
            <v>12-15557/10-21934</v>
          </cell>
          <cell r="D18129" t="str">
            <v>UIL</v>
          </cell>
          <cell r="F18129" t="str">
            <v>21YR1</v>
          </cell>
        </row>
        <row r="18130">
          <cell r="A18130" t="str">
            <v>IL19-27410</v>
          </cell>
          <cell r="B18130" t="str">
            <v>10-19464/12-8545</v>
          </cell>
          <cell r="D18130" t="str">
            <v>UIL</v>
          </cell>
          <cell r="F18130" t="str">
            <v>21YR1</v>
          </cell>
        </row>
        <row r="18131">
          <cell r="A18131" t="str">
            <v>IL19-27453</v>
          </cell>
          <cell r="B18131" t="str">
            <v>10-21934/11-36131</v>
          </cell>
          <cell r="D18131" t="str">
            <v>UIL</v>
          </cell>
          <cell r="F18131" t="str">
            <v>21YR1</v>
          </cell>
        </row>
        <row r="18132">
          <cell r="A18132" t="str">
            <v>IL19-27757</v>
          </cell>
          <cell r="B18132" t="str">
            <v>13-21676/12-8545</v>
          </cell>
          <cell r="D18132" t="str">
            <v>UIL</v>
          </cell>
          <cell r="F18132" t="str">
            <v>21YR1</v>
          </cell>
        </row>
        <row r="18133">
          <cell r="A18133" t="str">
            <v>IL19-27826</v>
          </cell>
          <cell r="B18133" t="str">
            <v>13-21676/12-8545</v>
          </cell>
          <cell r="D18133" t="str">
            <v>UIL</v>
          </cell>
          <cell r="F18133" t="str">
            <v>21YR1</v>
          </cell>
        </row>
        <row r="18134">
          <cell r="A18134" t="str">
            <v>IL19-27908</v>
          </cell>
          <cell r="B18134" t="str">
            <v>02-19463-7/11-36131//10-21934</v>
          </cell>
          <cell r="D18134" t="str">
            <v>UIL</v>
          </cell>
          <cell r="F18134" t="str">
            <v>21YR1</v>
          </cell>
        </row>
        <row r="18135">
          <cell r="A18135" t="str">
            <v>IL19-326</v>
          </cell>
          <cell r="B18135" t="str">
            <v>KY02C-3005-25/07-4415</v>
          </cell>
          <cell r="D18135" t="str">
            <v>UIL</v>
          </cell>
          <cell r="F18135" t="str">
            <v>21YR1</v>
          </cell>
        </row>
        <row r="18136">
          <cell r="A18136" t="str">
            <v>IL19-3474</v>
          </cell>
          <cell r="B18136" t="str">
            <v>07-4415/09-3264-T1</v>
          </cell>
          <cell r="D18136" t="str">
            <v>UIL</v>
          </cell>
          <cell r="F18136" t="str">
            <v>21YR1</v>
          </cell>
        </row>
        <row r="18137">
          <cell r="A18137" t="str">
            <v>IL19-3868</v>
          </cell>
          <cell r="B18137" t="str">
            <v>07-4415/13-27973</v>
          </cell>
          <cell r="D18137" t="str">
            <v>UIL</v>
          </cell>
          <cell r="F18137" t="str">
            <v>21YR1</v>
          </cell>
        </row>
        <row r="18138">
          <cell r="A18138" t="str">
            <v>IL19-4959</v>
          </cell>
          <cell r="B18138" t="str">
            <v>07-24841/11-28222</v>
          </cell>
          <cell r="D18138" t="str">
            <v>UIL</v>
          </cell>
          <cell r="F18138" t="str">
            <v>21YR1</v>
          </cell>
        </row>
        <row r="18139">
          <cell r="A18139" t="str">
            <v>IL19-6418</v>
          </cell>
          <cell r="B18139" t="str">
            <v>10-21934/ES12-1275</v>
          </cell>
          <cell r="D18139" t="str">
            <v>UIL</v>
          </cell>
          <cell r="F18139" t="str">
            <v>21YR1</v>
          </cell>
        </row>
        <row r="18140">
          <cell r="A18140" t="str">
            <v>IL19-7210</v>
          </cell>
          <cell r="B18140" t="str">
            <v>10-21937/09-3264-T1</v>
          </cell>
          <cell r="D18140" t="str">
            <v>UIL</v>
          </cell>
          <cell r="F18140" t="str">
            <v>21YR1</v>
          </cell>
        </row>
        <row r="18141">
          <cell r="A18141" t="str">
            <v>IL19-7356</v>
          </cell>
          <cell r="B18141" t="str">
            <v>10-21937/12-26448</v>
          </cell>
          <cell r="D18141" t="str">
            <v>UIL</v>
          </cell>
          <cell r="F18141" t="str">
            <v>21YR1</v>
          </cell>
        </row>
        <row r="18142">
          <cell r="A18142" t="str">
            <v>IL19-7751</v>
          </cell>
          <cell r="B18142" t="str">
            <v>10-21937/13-26034</v>
          </cell>
          <cell r="D18142" t="str">
            <v>UIL</v>
          </cell>
          <cell r="F18142" t="str">
            <v>21YR1</v>
          </cell>
        </row>
        <row r="18143">
          <cell r="A18143" t="str">
            <v>IL19-8660</v>
          </cell>
          <cell r="B18143" t="str">
            <v>10-32543/13-26034</v>
          </cell>
          <cell r="D18143" t="str">
            <v>UIL</v>
          </cell>
          <cell r="F18143" t="str">
            <v>21YR1</v>
          </cell>
        </row>
        <row r="18144">
          <cell r="A18144" t="str">
            <v>IL19-8744</v>
          </cell>
          <cell r="B18144" t="str">
            <v>11-6626/13-21676</v>
          </cell>
          <cell r="D18144" t="str">
            <v>UIL</v>
          </cell>
          <cell r="F18144" t="str">
            <v>21YR1</v>
          </cell>
        </row>
        <row r="18145">
          <cell r="A18145" t="str">
            <v>IL19-9665</v>
          </cell>
          <cell r="B18145" t="str">
            <v>12-8512/11-6543</v>
          </cell>
          <cell r="D18145" t="str">
            <v>UIL</v>
          </cell>
          <cell r="F18145" t="str">
            <v>21YR1</v>
          </cell>
        </row>
        <row r="18146">
          <cell r="A18146" t="str">
            <v>ILUS17-IL-109-018-2</v>
          </cell>
          <cell r="B18146" t="str">
            <v>12-26448/13-1960</v>
          </cell>
          <cell r="D18146" t="str">
            <v>UIL</v>
          </cell>
          <cell r="F18146" t="str">
            <v>21YR1</v>
          </cell>
        </row>
        <row r="18147">
          <cell r="A18147" t="str">
            <v>X14-1008-125-13-5</v>
          </cell>
          <cell r="B18147" t="str">
            <v>KY03C-1237-32//KY03C-1237-11/SHIRLEY</v>
          </cell>
          <cell r="D18147" t="str">
            <v>UKY</v>
          </cell>
          <cell r="F18147" t="str">
            <v>21YR1</v>
          </cell>
        </row>
        <row r="18148">
          <cell r="A18148" t="str">
            <v>X14-1027-131-1-1</v>
          </cell>
          <cell r="B18148" t="str">
            <v>KY03C-1237-32//KY04C-1128-4-13-3/KY03C-1237-39</v>
          </cell>
          <cell r="D18148" t="str">
            <v>UKY</v>
          </cell>
          <cell r="F18148" t="str">
            <v>21YR1</v>
          </cell>
        </row>
        <row r="18149">
          <cell r="A18149" t="str">
            <v>X14-1030-92-10-3</v>
          </cell>
          <cell r="B18149" t="str">
            <v>KY03C-1237-32//KY04C-1195-10-8-5/KY03C-1237-12</v>
          </cell>
          <cell r="D18149" t="str">
            <v>UKY</v>
          </cell>
          <cell r="F18149" t="str">
            <v>21YR1</v>
          </cell>
        </row>
        <row r="18150">
          <cell r="A18150" t="str">
            <v>X14-1032-129-1-5</v>
          </cell>
          <cell r="B18150" t="str">
            <v>KY03C-1237-32//KY04C-1195-10-8-5/SHIRLEY</v>
          </cell>
          <cell r="D18150" t="str">
            <v>UKY</v>
          </cell>
          <cell r="F18150" t="str">
            <v>21YR1</v>
          </cell>
        </row>
        <row r="18151">
          <cell r="A18151" t="str">
            <v>X14-1035-67-18-3</v>
          </cell>
          <cell r="B18151" t="str">
            <v>KY03C-1237-32//GERMPLASM11-3-10/KY03C-1237-32</v>
          </cell>
          <cell r="D18151" t="str">
            <v>UKY</v>
          </cell>
          <cell r="F18151" t="str">
            <v>21YR1</v>
          </cell>
        </row>
        <row r="18152">
          <cell r="A18152" t="str">
            <v>X14-1046-62-13-5</v>
          </cell>
          <cell r="B18152" t="str">
            <v>KY03C-1237-05//KY03C-1237-12/KY04C-1128-38-1-5</v>
          </cell>
          <cell r="D18152" t="str">
            <v>UKY</v>
          </cell>
          <cell r="F18152" t="str">
            <v>21YR1</v>
          </cell>
        </row>
        <row r="18153">
          <cell r="A18153" t="str">
            <v>X14-1074-31-19-1</v>
          </cell>
          <cell r="B18153" t="str">
            <v>KY03C-1237-05//KY04C-1128-4-13-3/KY04C-2031-29-6-1</v>
          </cell>
          <cell r="D18153" t="str">
            <v>UKY</v>
          </cell>
          <cell r="F18153" t="str">
            <v>21YR1</v>
          </cell>
        </row>
        <row r="18154">
          <cell r="A18154" t="str">
            <v>X14-1076-159-3-5</v>
          </cell>
          <cell r="B18154" t="str">
            <v>KY03C-1237-05//KY04C-1195-10-8-5/KY03C-1237-12</v>
          </cell>
          <cell r="D18154" t="str">
            <v>UKY</v>
          </cell>
          <cell r="F18154" t="str">
            <v>21YR1</v>
          </cell>
        </row>
        <row r="18155">
          <cell r="A18155" t="str">
            <v>X14-1083-109-14-3</v>
          </cell>
          <cell r="B18155" t="str">
            <v>KY03C-1237-05//KY04C-1195-10-8-5/GERMPLASM11-3-10</v>
          </cell>
          <cell r="D18155" t="str">
            <v>UKY</v>
          </cell>
          <cell r="F18155" t="str">
            <v>21YR1</v>
          </cell>
        </row>
        <row r="18156">
          <cell r="A18156" t="str">
            <v>X14-1091-105-18-1</v>
          </cell>
          <cell r="B18156" t="str">
            <v>KY03C-1237-12//KY03C-1237-39/KY03C-1237-12</v>
          </cell>
          <cell r="D18156" t="str">
            <v>UKY</v>
          </cell>
          <cell r="F18156" t="str">
            <v>21YR1</v>
          </cell>
        </row>
        <row r="18157">
          <cell r="A18157" t="str">
            <v>X14-1094-35-12-1</v>
          </cell>
          <cell r="B18157" t="str">
            <v>KY03C-1237-12//KY03C-1237-39/GERMPLASM11-3-10</v>
          </cell>
          <cell r="D18157" t="str">
            <v>UKY</v>
          </cell>
          <cell r="F18157" t="str">
            <v>21YR1</v>
          </cell>
        </row>
        <row r="18158">
          <cell r="A18158" t="str">
            <v>X14-1094-36-3-3</v>
          </cell>
          <cell r="B18158" t="str">
            <v>KY03C-1237-12//KY03C-1237-39/GERMPLASM11-3-10</v>
          </cell>
          <cell r="D18158" t="str">
            <v>UKY</v>
          </cell>
          <cell r="F18158" t="str">
            <v>21YR1</v>
          </cell>
        </row>
        <row r="18159">
          <cell r="A18159" t="str">
            <v>X14-1109-29-15-5</v>
          </cell>
          <cell r="B18159" t="str">
            <v>KY03C-1237-12//SHIRLEY/KY04C-1195-10-2-1</v>
          </cell>
          <cell r="D18159" t="str">
            <v>UKY</v>
          </cell>
          <cell r="F18159" t="str">
            <v>21YR1</v>
          </cell>
        </row>
        <row r="18160">
          <cell r="A18160" t="str">
            <v>X14-1129-43-16-1</v>
          </cell>
          <cell r="B18160" t="str">
            <v>KY03C-1002-02//SYNGENTAW1104/KY04C-1128-4-13-3</v>
          </cell>
          <cell r="D18160" t="str">
            <v>UKY</v>
          </cell>
          <cell r="F18160" t="str">
            <v>21YR1</v>
          </cell>
        </row>
        <row r="18161">
          <cell r="A18161" t="str">
            <v>X14-1137-151-16-3</v>
          </cell>
          <cell r="B18161" t="str">
            <v>KY03C-1002-02//SHIRLEY/KY04C-1195-10-8-5</v>
          </cell>
          <cell r="D18161" t="str">
            <v>UKY</v>
          </cell>
          <cell r="F18161" t="str">
            <v>21YR1</v>
          </cell>
        </row>
        <row r="18162">
          <cell r="A18162" t="str">
            <v>X14-1138-146-7-1</v>
          </cell>
          <cell r="B18162" t="str">
            <v>KY03C-1002-02//SHIRLEY/KY04C-1195-10-2-1</v>
          </cell>
          <cell r="D18162" t="str">
            <v>UKY</v>
          </cell>
          <cell r="F18162" t="str">
            <v>21YR1</v>
          </cell>
        </row>
        <row r="18163">
          <cell r="A18163" t="str">
            <v>X14-1138-146-8-1</v>
          </cell>
          <cell r="B18163" t="str">
            <v>KY03C-1002-02//SHIRLEY/KY04C-1195-10-2-1</v>
          </cell>
          <cell r="D18163" t="str">
            <v>UKY</v>
          </cell>
          <cell r="F18163" t="str">
            <v>21YR1</v>
          </cell>
        </row>
        <row r="18164">
          <cell r="A18164" t="str">
            <v>X14-1139-19-19-5</v>
          </cell>
          <cell r="B18164" t="str">
            <v>KY03C-1002-02//SHIRLEY/KY04C-2031-29-6-1</v>
          </cell>
          <cell r="D18164" t="str">
            <v>UKY</v>
          </cell>
          <cell r="F18164" t="str">
            <v>21YR1</v>
          </cell>
        </row>
        <row r="18165">
          <cell r="A18165" t="str">
            <v>X14-1139-20-11-1</v>
          </cell>
          <cell r="D18165" t="str">
            <v>UKY</v>
          </cell>
          <cell r="F18165" t="str">
            <v>21YR1</v>
          </cell>
        </row>
        <row r="18166">
          <cell r="A18166" t="str">
            <v>X14-1144-139-14-3</v>
          </cell>
          <cell r="B18166" t="str">
            <v>KY03C-1002-02//KY04C-1195-10-8-5/KY03C-1237-12</v>
          </cell>
          <cell r="D18166" t="str">
            <v>UKY</v>
          </cell>
          <cell r="F18166" t="str">
            <v>21YR1</v>
          </cell>
        </row>
        <row r="18167">
          <cell r="A18167" t="str">
            <v>X14-1145-101-13-3</v>
          </cell>
          <cell r="B18167" t="str">
            <v>KY03C-1002-02//KY04C-1195-10-8-5/SYNGENTAW1104</v>
          </cell>
          <cell r="D18167" t="str">
            <v>UKY</v>
          </cell>
          <cell r="F18167" t="str">
            <v>21YR1</v>
          </cell>
        </row>
        <row r="18168">
          <cell r="A18168" t="str">
            <v>X14-1145-101-16-5</v>
          </cell>
          <cell r="B18168" t="str">
            <v>KY03C-1002-02//KY04C-1195-10-8-5/SYNGENTAW1104</v>
          </cell>
          <cell r="D18168" t="str">
            <v>UKY</v>
          </cell>
          <cell r="F18168" t="str">
            <v>21YR1</v>
          </cell>
        </row>
        <row r="18169">
          <cell r="A18169" t="str">
            <v>X14-1169-66-9-5</v>
          </cell>
          <cell r="B18169" t="str">
            <v>KY06C-1003-139-20-3//SHIRLEY/KY03C-1237-32</v>
          </cell>
          <cell r="D18169" t="str">
            <v>UKY</v>
          </cell>
          <cell r="F18169" t="str">
            <v>21YR1</v>
          </cell>
        </row>
        <row r="18170">
          <cell r="A18170" t="str">
            <v>X14-1203-117-19-3</v>
          </cell>
          <cell r="B18170" t="str">
            <v>KY05C-1105-43-6-1//KY03C-1237-32/KY04C-1195-10-2-1</v>
          </cell>
          <cell r="D18170" t="str">
            <v>UKY</v>
          </cell>
          <cell r="F18170" t="str">
            <v>21YR1</v>
          </cell>
        </row>
        <row r="18171">
          <cell r="A18171" t="str">
            <v>X14-1206-52-12-3</v>
          </cell>
          <cell r="B18171" t="str">
            <v>KY05C-1105-43-6-1//KY03C-1237-39/KY03C-1237-12</v>
          </cell>
          <cell r="D18171" t="str">
            <v>UKY</v>
          </cell>
          <cell r="F18171" t="str">
            <v>21YR1</v>
          </cell>
        </row>
        <row r="18172">
          <cell r="A18172" t="str">
            <v>X14-1208-45-15-1</v>
          </cell>
          <cell r="B18172" t="str">
            <v>KY05C-1105-43-6-1//KY03C-1237-11/SHIRLEY</v>
          </cell>
          <cell r="D18172" t="str">
            <v>UKY</v>
          </cell>
          <cell r="F18172" t="str">
            <v>21YR1</v>
          </cell>
        </row>
        <row r="18173">
          <cell r="A18173" t="str">
            <v>X14-1217-49-8-1</v>
          </cell>
          <cell r="B18173" t="str">
            <v>KY05C-1105-43-6-1//VA08-176/KY03C-1237-32</v>
          </cell>
          <cell r="D18173" t="str">
            <v>UKY</v>
          </cell>
          <cell r="F18173" t="str">
            <v>21YR1</v>
          </cell>
        </row>
        <row r="18174">
          <cell r="A18174" t="str">
            <v>X14-1229-3-19-1</v>
          </cell>
          <cell r="B18174" t="str">
            <v>KY05C-1105-43-6-1//KY04C-1128-4-13-3/GERMPLASM11-3-10</v>
          </cell>
          <cell r="D18174" t="str">
            <v>UKY</v>
          </cell>
          <cell r="F18174" t="str">
            <v>21YR1</v>
          </cell>
        </row>
        <row r="18175">
          <cell r="A18175" t="str">
            <v>X14-1279-153-1-5</v>
          </cell>
          <cell r="B18175" t="str">
            <v>MO080104//KY03C-1237-39/KY03C-1237-32</v>
          </cell>
          <cell r="D18175" t="str">
            <v>UKY</v>
          </cell>
          <cell r="F18175" t="str">
            <v>21YR1</v>
          </cell>
        </row>
        <row r="18176">
          <cell r="A18176" t="str">
            <v>X14-1283-150-1-5</v>
          </cell>
          <cell r="B18176" t="str">
            <v>MO080104//KY03C-1237-39/KY04C-1195-10-2-1</v>
          </cell>
          <cell r="D18176" t="str">
            <v>UKY</v>
          </cell>
          <cell r="F18176" t="str">
            <v>21YR1</v>
          </cell>
        </row>
        <row r="18177">
          <cell r="A18177" t="str">
            <v>X15-1019-101-14-3</v>
          </cell>
          <cell r="B18177" t="str">
            <v>KY03C-1237-05//OH08-180-48/KY05C-1105-43-6-1</v>
          </cell>
          <cell r="D18177" t="str">
            <v>UKY</v>
          </cell>
          <cell r="F18177" t="str">
            <v>21YR1</v>
          </cell>
        </row>
        <row r="18178">
          <cell r="A18178" t="str">
            <v>X15-1021-41-12-1</v>
          </cell>
          <cell r="B18178" t="str">
            <v>KY03C-1237-05//KY03C-1002-02/OH08-180-48</v>
          </cell>
          <cell r="D18178" t="str">
            <v>UKY</v>
          </cell>
          <cell r="F18178" t="str">
            <v>21YR1</v>
          </cell>
        </row>
        <row r="18179">
          <cell r="A18179" t="str">
            <v>X15-1040-55-11-5</v>
          </cell>
          <cell r="B18179" t="str">
            <v>VA11W-230//KY05C-1105-43-6-1/KY03C-1237-32</v>
          </cell>
          <cell r="D18179" t="str">
            <v>UKY</v>
          </cell>
          <cell r="F18179" t="str">
            <v>21YR1</v>
          </cell>
        </row>
        <row r="18180">
          <cell r="A18180" t="str">
            <v>X15-1077-13-8-5</v>
          </cell>
          <cell r="B18180" t="str">
            <v>PEMBROKE14//KY03C-1002-02/KY03C-1237-12</v>
          </cell>
          <cell r="D18180" t="str">
            <v>UKY</v>
          </cell>
          <cell r="F18180" t="str">
            <v>21YR1</v>
          </cell>
        </row>
        <row r="18181">
          <cell r="A18181" t="str">
            <v>X15-1077-14-13-5</v>
          </cell>
          <cell r="B18181" t="str">
            <v>PEMBROKE14//KY03C-1002-02/KY03C-1237-12</v>
          </cell>
          <cell r="D18181" t="str">
            <v>UKY</v>
          </cell>
          <cell r="F18181" t="str">
            <v>21YR1</v>
          </cell>
        </row>
        <row r="18182">
          <cell r="A18182" t="str">
            <v>X15-1077-71-19-5</v>
          </cell>
          <cell r="B18182" t="str">
            <v>PEMBROKE14//KY03C-1002-02/KY03C-1237-12</v>
          </cell>
          <cell r="D18182" t="str">
            <v>UKY</v>
          </cell>
          <cell r="F18182" t="str">
            <v>21YR1</v>
          </cell>
        </row>
        <row r="18183">
          <cell r="A18183" t="str">
            <v>X15-1077-77-2-3</v>
          </cell>
          <cell r="B18183" t="str">
            <v>PEMBROKE14//KY03C-1002-02/KY03C-1237-12</v>
          </cell>
          <cell r="D18183" t="str">
            <v>UKY</v>
          </cell>
          <cell r="F18183" t="str">
            <v>21YR1</v>
          </cell>
        </row>
        <row r="18184">
          <cell r="A18184" t="str">
            <v>X15-1085-34-1-1</v>
          </cell>
          <cell r="B18184" t="str">
            <v>KY03C-1002-02//OH08-180-48/KY05C-1105-43-6-1</v>
          </cell>
          <cell r="D18184" t="str">
            <v>UKY</v>
          </cell>
          <cell r="F18184" t="str">
            <v>21YR1</v>
          </cell>
        </row>
        <row r="18185">
          <cell r="A18185" t="str">
            <v>X15-1089-35-2-1</v>
          </cell>
          <cell r="B18185" t="str">
            <v>KY03C-1002-02//KY03C-1002-02/KY03C-1237-10</v>
          </cell>
          <cell r="D18185" t="str">
            <v>UKY</v>
          </cell>
          <cell r="F18185" t="str">
            <v>21YR1</v>
          </cell>
        </row>
        <row r="18186">
          <cell r="A18186" t="str">
            <v>X15-1089-36-11-1</v>
          </cell>
          <cell r="B18186" t="str">
            <v>KY03C-1002-02//KY03C-1002-02/KY03C-1237-10</v>
          </cell>
          <cell r="D18186" t="str">
            <v>UKY</v>
          </cell>
          <cell r="F18186" t="str">
            <v>21YR1</v>
          </cell>
        </row>
        <row r="18187">
          <cell r="A18187" t="str">
            <v>X15-1091-93-12-5</v>
          </cell>
          <cell r="B18187" t="str">
            <v>KY03C-1002-02//KY03C-1237-05/Shirley</v>
          </cell>
          <cell r="D18187" t="str">
            <v>UKY</v>
          </cell>
          <cell r="F18187" t="str">
            <v>21YR1</v>
          </cell>
        </row>
        <row r="18188">
          <cell r="A18188" t="str">
            <v>X15-1092-61-12-5</v>
          </cell>
          <cell r="B18188" t="str">
            <v>KY03C-1002-02//KY03C-1237-12/Shirley</v>
          </cell>
          <cell r="D18188" t="str">
            <v>UKY</v>
          </cell>
          <cell r="F18188" t="str">
            <v>21YR1</v>
          </cell>
        </row>
        <row r="18189">
          <cell r="A18189" t="str">
            <v>X15-1092-74-1-3</v>
          </cell>
          <cell r="B18189" t="str">
            <v>KY03C-1002-02//KY03C-1237-12/Shirley</v>
          </cell>
          <cell r="D18189" t="str">
            <v>UKY</v>
          </cell>
          <cell r="F18189" t="str">
            <v>21YR1</v>
          </cell>
        </row>
        <row r="18190">
          <cell r="A18190" t="str">
            <v>X15-1094-44-7-3</v>
          </cell>
          <cell r="B18190" t="str">
            <v>KY03C-1002-02//IL07-19334/KY03C-1237-32</v>
          </cell>
          <cell r="D18190" t="str">
            <v>UKY</v>
          </cell>
          <cell r="F18190" t="str">
            <v>21YR1</v>
          </cell>
        </row>
        <row r="18191">
          <cell r="A18191" t="str">
            <v>X15-1094-83-3-1</v>
          </cell>
          <cell r="B18191" t="str">
            <v>KY03C-1002-02//IL07-19334/KY03C-1237-32</v>
          </cell>
          <cell r="D18191" t="str">
            <v>UKY</v>
          </cell>
          <cell r="F18191" t="str">
            <v>21YR1</v>
          </cell>
        </row>
        <row r="18192">
          <cell r="A18192" t="str">
            <v>X15-1114-84-16-1</v>
          </cell>
          <cell r="B18192" t="str">
            <v>KY03C-1237-05//KY05C-1105-43-6-1/KY03C-1237-12</v>
          </cell>
          <cell r="D18192" t="str">
            <v>UKY</v>
          </cell>
          <cell r="F18192" t="str">
            <v>21YR1</v>
          </cell>
        </row>
        <row r="18193">
          <cell r="A18193" t="str">
            <v>X15-1116-38-16-5</v>
          </cell>
          <cell r="B18193" t="str">
            <v>KY03C-1237-05//KY05C-1126-50-12-1/KY06C-1003-140-3-3</v>
          </cell>
          <cell r="D18193" t="str">
            <v>UKY</v>
          </cell>
          <cell r="F18193" t="str">
            <v>21YR1</v>
          </cell>
        </row>
        <row r="18194">
          <cell r="A18194" t="str">
            <v>X15-1118-27-14-5</v>
          </cell>
          <cell r="B18194" t="str">
            <v>KY03C-1237-05//KY03C-1195-10-8-5/KY03C-1237-05</v>
          </cell>
          <cell r="D18194" t="str">
            <v>UKY</v>
          </cell>
          <cell r="F18194" t="str">
            <v>21YR1</v>
          </cell>
        </row>
        <row r="18195">
          <cell r="A18195" t="str">
            <v>X15-1122-20-1-5</v>
          </cell>
          <cell r="B18195" t="str">
            <v>KY05C-1051-37-18-5//KY03C-1237-32/KY03C-1195-10-8-5</v>
          </cell>
          <cell r="D18195" t="str">
            <v>UKY</v>
          </cell>
          <cell r="F18195" t="str">
            <v>21YR1</v>
          </cell>
        </row>
        <row r="18196">
          <cell r="A18196" t="str">
            <v>X15-1132-111-18-1</v>
          </cell>
          <cell r="B18196" t="str">
            <v>KY05C-1369-14-6-3//KY03C-1237-39/KY03C-1237-10</v>
          </cell>
          <cell r="D18196" t="str">
            <v>UKY</v>
          </cell>
          <cell r="F18196" t="str">
            <v>21YR1</v>
          </cell>
        </row>
        <row r="18197">
          <cell r="A18197" t="str">
            <v>X15-1132-22-20-5</v>
          </cell>
          <cell r="B18197" t="str">
            <v>KY05C-1369-14-6-3//KY03C-1237-39/KY03C-1237-10</v>
          </cell>
          <cell r="D18197" t="str">
            <v>UKY</v>
          </cell>
          <cell r="F18197" t="str">
            <v>21YR1</v>
          </cell>
        </row>
        <row r="18198">
          <cell r="A18198" t="str">
            <v>X15-3007-11-12-5</v>
          </cell>
          <cell r="B18198" t="str">
            <v>KY0901008-2-17-1/VA10W-21</v>
          </cell>
          <cell r="D18198" t="str">
            <v>UKY</v>
          </cell>
          <cell r="F18198" t="str">
            <v>21YR1</v>
          </cell>
        </row>
        <row r="18199">
          <cell r="A18199" t="str">
            <v>X15-3007-11-13-5</v>
          </cell>
          <cell r="B18199" t="str">
            <v>KY0901008-2-17-1/VA10W-21</v>
          </cell>
          <cell r="D18199" t="str">
            <v>UKY</v>
          </cell>
          <cell r="F18199" t="str">
            <v>21YR1</v>
          </cell>
        </row>
        <row r="18200">
          <cell r="A18200" t="str">
            <v>X15-3011-6-6-1</v>
          </cell>
          <cell r="B18200" t="str">
            <v>KY06C-2021-22-20-1/OH07-263-3</v>
          </cell>
          <cell r="D18200" t="str">
            <v>UKY</v>
          </cell>
          <cell r="F18200" t="str">
            <v>21YR1</v>
          </cell>
        </row>
        <row r="18201">
          <cell r="A18201" t="str">
            <v>X15-3011-7-11-5</v>
          </cell>
          <cell r="B18201" t="str">
            <v>KY06C-2021-22-20-1/OH07-263-3</v>
          </cell>
          <cell r="D18201" t="str">
            <v>UKY</v>
          </cell>
          <cell r="F18201" t="str">
            <v>21YR1</v>
          </cell>
        </row>
        <row r="18202">
          <cell r="A18202" t="str">
            <v>X15-3096-1-8-3</v>
          </cell>
          <cell r="B18202" t="str">
            <v>NC11-22291/OH07-263-3</v>
          </cell>
          <cell r="D18202" t="str">
            <v>UKY</v>
          </cell>
          <cell r="F18202" t="str">
            <v>21YR1</v>
          </cell>
        </row>
        <row r="18203">
          <cell r="A18203" t="str">
            <v>X16-3013-1-19-5</v>
          </cell>
          <cell r="B18203" t="str">
            <v>VA11W-106/MDC07026-F2-19-13-1</v>
          </cell>
          <cell r="D18203" t="str">
            <v>UKY</v>
          </cell>
          <cell r="F18203" t="str">
            <v>21YR1</v>
          </cell>
        </row>
        <row r="18204">
          <cell r="A18204" t="str">
            <v>OH20*103-49</v>
          </cell>
          <cell r="B18204" t="str">
            <v>OH09-207-68/DH11HRW058-5</v>
          </cell>
          <cell r="C18204" t="str">
            <v>x17-Vardev-180</v>
          </cell>
          <cell r="D18204" t="str">
            <v>OSU</v>
          </cell>
          <cell r="F18204" t="str">
            <v>21YR1IL</v>
          </cell>
        </row>
        <row r="18205">
          <cell r="A18205" t="str">
            <v>OH20*103-79</v>
          </cell>
          <cell r="B18205" t="str">
            <v>OH09-207-68/DH11HRW058-5</v>
          </cell>
          <cell r="C18205" t="str">
            <v>x17-Vardev-180</v>
          </cell>
          <cell r="D18205" t="str">
            <v>OSU</v>
          </cell>
          <cell r="F18205" t="str">
            <v>21YR1IL</v>
          </cell>
        </row>
        <row r="18206">
          <cell r="A18206" t="str">
            <v>OH20*26-32</v>
          </cell>
          <cell r="B18206" t="str">
            <v>VA11W-106/OH12-195-22</v>
          </cell>
          <cell r="C18206" t="str">
            <v>x16-VARDEV-040</v>
          </cell>
          <cell r="D18206" t="str">
            <v>OSU</v>
          </cell>
          <cell r="F18206" t="str">
            <v>21YR1IL</v>
          </cell>
        </row>
        <row r="18207">
          <cell r="A18207" t="str">
            <v>OH20*29-55</v>
          </cell>
          <cell r="B18207" t="str">
            <v>VA11W-106/OH07-263-3</v>
          </cell>
          <cell r="C18207" t="str">
            <v>x16-VARDEV-044</v>
          </cell>
          <cell r="D18207" t="str">
            <v>OSU</v>
          </cell>
          <cell r="F18207" t="str">
            <v>21YR1IL</v>
          </cell>
        </row>
        <row r="18208">
          <cell r="A18208" t="str">
            <v>OH20*4-19</v>
          </cell>
          <cell r="B18208" t="str">
            <v>KY06C-2020-11-12-1/OH09-207-68</v>
          </cell>
          <cell r="C18208" t="str">
            <v>x16-VARDEV-007</v>
          </cell>
          <cell r="D18208" t="str">
            <v>OSU</v>
          </cell>
          <cell r="F18208" t="str">
            <v>21YR1IL</v>
          </cell>
        </row>
        <row r="18209">
          <cell r="A18209" t="str">
            <v>OH20*4-43</v>
          </cell>
          <cell r="B18209" t="str">
            <v>KY06C-2020-11-12-1/OH09-207-68</v>
          </cell>
          <cell r="C18209" t="str">
            <v>x16-VARDEV-007</v>
          </cell>
          <cell r="D18209" t="str">
            <v>OSU</v>
          </cell>
          <cell r="F18209" t="str">
            <v>21YR1IL</v>
          </cell>
        </row>
        <row r="18210">
          <cell r="A18210" t="str">
            <v>OH20*44-54</v>
          </cell>
          <cell r="B18210" t="str">
            <v>OH09-207-68/OH10-316-20</v>
          </cell>
          <cell r="C18210" t="str">
            <v>x16-VARDEV-079</v>
          </cell>
          <cell r="D18210" t="str">
            <v>OSU</v>
          </cell>
          <cell r="F18210" t="str">
            <v>21YR1IL</v>
          </cell>
        </row>
        <row r="18211">
          <cell r="A18211" t="str">
            <v>OH20*45-23</v>
          </cell>
          <cell r="B18211" t="str">
            <v>OH09-207-68/OH07-263-3</v>
          </cell>
          <cell r="C18211" t="str">
            <v>x16-VARDEV-081</v>
          </cell>
          <cell r="D18211" t="str">
            <v>OSU</v>
          </cell>
          <cell r="F18211" t="str">
            <v>21YR1IL</v>
          </cell>
        </row>
        <row r="18212">
          <cell r="A18212" t="str">
            <v>OH20*45-56</v>
          </cell>
          <cell r="B18212" t="str">
            <v>OH09-207-68/OH07-263-3</v>
          </cell>
          <cell r="C18212" t="str">
            <v>x16-VARDEV-081</v>
          </cell>
          <cell r="D18212" t="str">
            <v>OSU</v>
          </cell>
          <cell r="F18212" t="str">
            <v>21YR1IL</v>
          </cell>
        </row>
        <row r="18213">
          <cell r="A18213" t="str">
            <v>OH20*87-24</v>
          </cell>
          <cell r="B18213" t="str">
            <v>crossoftwoGC3F2s</v>
          </cell>
          <cell r="C18213" t="str">
            <v>x16-GC4-063</v>
          </cell>
          <cell r="D18213" t="str">
            <v>OSU</v>
          </cell>
          <cell r="F18213" t="str">
            <v>21YR1IL</v>
          </cell>
        </row>
        <row r="18214">
          <cell r="A18214" t="str">
            <v>OH20*87-52</v>
          </cell>
          <cell r="B18214" t="str">
            <v>crossoftwoGC3F2s</v>
          </cell>
          <cell r="C18214" t="str">
            <v>x16-GC4-063</v>
          </cell>
          <cell r="D18214" t="str">
            <v>OSU</v>
          </cell>
          <cell r="F18214" t="str">
            <v>21YR1IL</v>
          </cell>
        </row>
        <row r="18215">
          <cell r="A18215" t="str">
            <v>OH20*97-81</v>
          </cell>
          <cell r="B18215" t="str">
            <v>OH09-207-68/DH11SRW8-59</v>
          </cell>
          <cell r="C18215" t="str">
            <v>x17-Vardev-082</v>
          </cell>
          <cell r="D18215" t="str">
            <v>OSU</v>
          </cell>
          <cell r="F18215" t="str">
            <v>21YR1IL</v>
          </cell>
        </row>
        <row r="18216">
          <cell r="A18216" t="str">
            <v>OH20*99-37</v>
          </cell>
          <cell r="B18216" t="str">
            <v>OH09-207-68/OH13-16-25</v>
          </cell>
          <cell r="C18216" t="str">
            <v>x17-Vardev-103</v>
          </cell>
          <cell r="D18216" t="str">
            <v>OSU</v>
          </cell>
          <cell r="F18216" t="str">
            <v>21YR1IL</v>
          </cell>
        </row>
        <row r="18217">
          <cell r="A18217" t="str">
            <v>OH20-107-51</v>
          </cell>
          <cell r="B18217" t="str">
            <v>KY06C-2020-11-12-1/OH11-118-19</v>
          </cell>
          <cell r="C18217" t="str">
            <v>x16-VARDEV-006</v>
          </cell>
          <cell r="D18217" t="str">
            <v>OSU</v>
          </cell>
          <cell r="F18217" t="str">
            <v>21YR1IL</v>
          </cell>
        </row>
        <row r="18218">
          <cell r="A18218" t="str">
            <v>OH20-1-23</v>
          </cell>
          <cell r="B18218" t="str">
            <v>KY06C-2020-11-12-1/0762A1-2-8</v>
          </cell>
          <cell r="C18218" t="str">
            <v>x16-VARDEV-001</v>
          </cell>
          <cell r="D18218" t="str">
            <v>OSU</v>
          </cell>
          <cell r="F18218" t="str">
            <v>21YR1IL</v>
          </cell>
        </row>
        <row r="18219">
          <cell r="A18219" t="str">
            <v>OH20-1-33</v>
          </cell>
          <cell r="B18219" t="str">
            <v>KY06C-2020-11-12-1/0762A1-2-8</v>
          </cell>
          <cell r="C18219" t="str">
            <v>x16-VARDEV-001</v>
          </cell>
          <cell r="D18219" t="str">
            <v>OSU</v>
          </cell>
          <cell r="F18219" t="str">
            <v>21YR1IL</v>
          </cell>
        </row>
        <row r="18220">
          <cell r="A18220" t="str">
            <v>OH20-13-63</v>
          </cell>
          <cell r="B18220" t="str">
            <v>0762A1-2-8/VA11W-106</v>
          </cell>
          <cell r="C18220" t="str">
            <v>x16-VARDEV-021</v>
          </cell>
          <cell r="D18220" t="str">
            <v>OSU</v>
          </cell>
          <cell r="F18220" t="str">
            <v>21YR1IL</v>
          </cell>
        </row>
        <row r="18221">
          <cell r="A18221" t="str">
            <v>OH20-1-43</v>
          </cell>
          <cell r="B18221" t="str">
            <v>KY06C-2020-11-12-1/0762A1-2-8</v>
          </cell>
          <cell r="C18221" t="str">
            <v>x16-VARDEV-001</v>
          </cell>
          <cell r="D18221" t="str">
            <v>OSU</v>
          </cell>
          <cell r="F18221" t="str">
            <v>21YR1IL</v>
          </cell>
        </row>
        <row r="18222">
          <cell r="A18222" t="str">
            <v>OH20-16-24</v>
          </cell>
          <cell r="B18222" t="str">
            <v>0762A1-2-8/OH11-118-18</v>
          </cell>
          <cell r="C18222" t="str">
            <v>x16-VARDEV-024</v>
          </cell>
          <cell r="D18222" t="str">
            <v>OSU</v>
          </cell>
          <cell r="F18222" t="str">
            <v>21YR1IL</v>
          </cell>
        </row>
        <row r="18223">
          <cell r="A18223" t="str">
            <v>OH20-16-62</v>
          </cell>
          <cell r="B18223" t="str">
            <v>0762A1-2-8/OH11-118-18</v>
          </cell>
          <cell r="C18223" t="str">
            <v>x16-VARDEV-024</v>
          </cell>
          <cell r="D18223" t="str">
            <v>OSU</v>
          </cell>
          <cell r="F18223" t="str">
            <v>21YR1IL</v>
          </cell>
        </row>
        <row r="18224">
          <cell r="A18224" t="str">
            <v>OH20-17-33</v>
          </cell>
          <cell r="B18224" t="str">
            <v>0762A1-2-8/OH10-316-20</v>
          </cell>
          <cell r="C18224" t="str">
            <v>x16-VARDEV-025</v>
          </cell>
          <cell r="D18224" t="str">
            <v>OSU</v>
          </cell>
          <cell r="F18224" t="str">
            <v>21YR1IL</v>
          </cell>
        </row>
        <row r="18225">
          <cell r="A18225" t="str">
            <v>OH20-18-68</v>
          </cell>
          <cell r="B18225" t="str">
            <v>0762A1-2-8/OH10-316-20</v>
          </cell>
          <cell r="C18225" t="str">
            <v>x16-VARDEV-026</v>
          </cell>
          <cell r="D18225" t="str">
            <v>OSU</v>
          </cell>
          <cell r="F18225" t="str">
            <v>21YR1IL</v>
          </cell>
        </row>
        <row r="18226">
          <cell r="A18226" t="str">
            <v>OH20-1-88</v>
          </cell>
          <cell r="B18226" t="str">
            <v>KY06C-2020-11-12-1/0762A1-2-8</v>
          </cell>
          <cell r="C18226" t="str">
            <v>x16-VARDEV-001</v>
          </cell>
          <cell r="D18226" t="str">
            <v>OSU</v>
          </cell>
          <cell r="F18226" t="str">
            <v>21YR1IL</v>
          </cell>
        </row>
        <row r="18227">
          <cell r="A18227" t="str">
            <v>OH20-20-86</v>
          </cell>
          <cell r="B18227" t="str">
            <v>0762A1-2-8/OH10-219-65</v>
          </cell>
          <cell r="C18227" t="str">
            <v>x16-VARDEV-028</v>
          </cell>
          <cell r="D18227" t="str">
            <v>OSU</v>
          </cell>
          <cell r="F18227" t="str">
            <v>21YR1IL</v>
          </cell>
        </row>
        <row r="18228">
          <cell r="A18228" t="str">
            <v>OH20-22-22</v>
          </cell>
          <cell r="B18228" t="str">
            <v>0762A1-2-8/IL09-8616</v>
          </cell>
          <cell r="C18228" t="str">
            <v>x16-VARDEV-032</v>
          </cell>
          <cell r="D18228" t="str">
            <v>OSU</v>
          </cell>
          <cell r="F18228" t="str">
            <v>21YR1IL</v>
          </cell>
        </row>
        <row r="18229">
          <cell r="A18229" t="str">
            <v>OH20-28-56</v>
          </cell>
          <cell r="B18229" t="str">
            <v>VA11W-106/OH10-219-65</v>
          </cell>
          <cell r="C18229" t="str">
            <v>x16-VARDEV-043</v>
          </cell>
          <cell r="D18229" t="str">
            <v>OSU</v>
          </cell>
          <cell r="F18229" t="str">
            <v>21YR1IL</v>
          </cell>
        </row>
        <row r="18230">
          <cell r="A18230" t="str">
            <v>OH20-3-22</v>
          </cell>
          <cell r="B18230" t="str">
            <v>KY06C-2020-11-12-1/OH11-118-18</v>
          </cell>
          <cell r="C18230" t="str">
            <v>x16-VARDEV-006</v>
          </cell>
          <cell r="D18230" t="str">
            <v>OSU</v>
          </cell>
          <cell r="F18230" t="str">
            <v>21YR1IL</v>
          </cell>
        </row>
        <row r="18231">
          <cell r="A18231" t="str">
            <v>OH20-3-35</v>
          </cell>
          <cell r="B18231" t="str">
            <v>KY06C-2020-11-12-1/OH11-118-18</v>
          </cell>
          <cell r="C18231" t="str">
            <v>x16-VARDEV-006</v>
          </cell>
          <cell r="D18231" t="str">
            <v>OSU</v>
          </cell>
          <cell r="F18231" t="str">
            <v>21YR1IL</v>
          </cell>
        </row>
        <row r="18232">
          <cell r="A18232" t="str">
            <v>OH20-33-98</v>
          </cell>
          <cell r="B18232" t="str">
            <v>MDC07026-F2-19-13-1/IL09-8616</v>
          </cell>
          <cell r="C18232" t="str">
            <v>x16-VARDEV-063</v>
          </cell>
          <cell r="D18232" t="str">
            <v>OSU</v>
          </cell>
          <cell r="F18232" t="str">
            <v>21YR1IL</v>
          </cell>
        </row>
        <row r="18233">
          <cell r="A18233" t="str">
            <v>OH20-3-58</v>
          </cell>
          <cell r="B18233" t="str">
            <v>KY06C-2020-11-12-1/OH11-118-18</v>
          </cell>
          <cell r="C18233" t="str">
            <v>x16-VARDEV-006</v>
          </cell>
          <cell r="D18233" t="str">
            <v>OSU</v>
          </cell>
          <cell r="F18233" t="str">
            <v>21YR1IL</v>
          </cell>
        </row>
        <row r="18234">
          <cell r="A18234" t="str">
            <v>OH20-36-26</v>
          </cell>
          <cell r="B18234" t="str">
            <v>OH11-118-18/OH12-195-22</v>
          </cell>
          <cell r="C18234" t="str">
            <v>x16-VARDEV-068</v>
          </cell>
          <cell r="D18234" t="str">
            <v>OSU</v>
          </cell>
          <cell r="F18234" t="str">
            <v>21YR1IL</v>
          </cell>
        </row>
        <row r="18235">
          <cell r="A18235" t="str">
            <v>OH20-36-39</v>
          </cell>
          <cell r="B18235" t="str">
            <v>OH11-118-18/OH12-195-22</v>
          </cell>
          <cell r="C18235" t="str">
            <v>x16-VARDEV-068</v>
          </cell>
          <cell r="D18235" t="str">
            <v>OSU</v>
          </cell>
          <cell r="F18235" t="str">
            <v>21YR1IL</v>
          </cell>
        </row>
        <row r="18236">
          <cell r="A18236" t="str">
            <v>OH20-36-61</v>
          </cell>
          <cell r="B18236" t="str">
            <v>OH11-118-18/OH12-195-22</v>
          </cell>
          <cell r="C18236" t="str">
            <v>x16-VARDEV-068</v>
          </cell>
          <cell r="D18236" t="str">
            <v>OSU</v>
          </cell>
          <cell r="F18236" t="str">
            <v>21YR1IL</v>
          </cell>
        </row>
        <row r="18237">
          <cell r="A18237" t="str">
            <v>OH20-36-9</v>
          </cell>
          <cell r="B18237" t="str">
            <v>OH11-118-18/OH12-195-22</v>
          </cell>
          <cell r="C18237" t="str">
            <v>x16-VARDEV-068</v>
          </cell>
          <cell r="D18237" t="str">
            <v>OSU</v>
          </cell>
          <cell r="F18237" t="str">
            <v>21YR1IL</v>
          </cell>
        </row>
        <row r="18238">
          <cell r="A18238" t="str">
            <v>OH20-37-44</v>
          </cell>
          <cell r="B18238" t="str">
            <v>OH11-118-18/OH10-316-20</v>
          </cell>
          <cell r="C18238" t="str">
            <v>x16-VARDEV-069</v>
          </cell>
          <cell r="D18238" t="str">
            <v>OSU</v>
          </cell>
          <cell r="F18238" t="str">
            <v>21YR1IL</v>
          </cell>
        </row>
        <row r="18239">
          <cell r="A18239" t="str">
            <v>OH20-3-76</v>
          </cell>
          <cell r="B18239" t="str">
            <v>KY06C-2020-11-12-1/OH11-118-18</v>
          </cell>
          <cell r="C18239" t="str">
            <v>x16-VARDEV-006</v>
          </cell>
          <cell r="D18239" t="str">
            <v>OSU</v>
          </cell>
          <cell r="F18239" t="str">
            <v>21YR1IL</v>
          </cell>
        </row>
        <row r="18240">
          <cell r="A18240" t="str">
            <v>OH20-39-31</v>
          </cell>
          <cell r="B18240" t="str">
            <v>OH11-118-18/OH10-219-65</v>
          </cell>
          <cell r="C18240" t="str">
            <v>x16-VARDEV-070</v>
          </cell>
          <cell r="D18240" t="str">
            <v>OSU</v>
          </cell>
          <cell r="F18240" t="str">
            <v>21YR1IL</v>
          </cell>
        </row>
        <row r="18241">
          <cell r="A18241" t="str">
            <v>OH20-40-56</v>
          </cell>
          <cell r="B18241" t="str">
            <v>OH11-118-18/OH08-206-69</v>
          </cell>
          <cell r="C18241" t="str">
            <v>x16-VARDEV-072</v>
          </cell>
          <cell r="D18241" t="str">
            <v>OSU</v>
          </cell>
          <cell r="F18241" t="str">
            <v>21YR1IL</v>
          </cell>
        </row>
        <row r="18242">
          <cell r="A18242" t="str">
            <v>OH20-41-26</v>
          </cell>
          <cell r="B18242" t="str">
            <v>OH11-118-18/IL07-19334</v>
          </cell>
          <cell r="C18242" t="str">
            <v>x16-VARDEV-074</v>
          </cell>
          <cell r="D18242" t="str">
            <v>OSU</v>
          </cell>
          <cell r="F18242" t="str">
            <v>21YR1IL</v>
          </cell>
        </row>
        <row r="18243">
          <cell r="A18243" t="str">
            <v>OH20-41-62</v>
          </cell>
          <cell r="B18243" t="str">
            <v>OH11-118-18/IL07-19334</v>
          </cell>
          <cell r="C18243" t="str">
            <v>x16-VARDEV-074</v>
          </cell>
          <cell r="D18243" t="str">
            <v>OSU</v>
          </cell>
          <cell r="F18243" t="str">
            <v>21YR1IL</v>
          </cell>
        </row>
        <row r="18244">
          <cell r="A18244" t="str">
            <v>OH20-5-27</v>
          </cell>
          <cell r="B18244" t="str">
            <v>KY06C-2020-11-12-1/OH10-219-65</v>
          </cell>
          <cell r="C18244" t="str">
            <v>x16-VARDEV-008</v>
          </cell>
          <cell r="D18244" t="str">
            <v>OSU</v>
          </cell>
          <cell r="F18244" t="str">
            <v>21YR1IL</v>
          </cell>
        </row>
        <row r="18245">
          <cell r="A18245" t="str">
            <v>OH20-52-94</v>
          </cell>
          <cell r="B18245" t="str">
            <v>OH10-219-65/OH08-206-69</v>
          </cell>
          <cell r="C18245" t="str">
            <v>x16-VARDEV-090</v>
          </cell>
          <cell r="D18245" t="str">
            <v>OSU</v>
          </cell>
          <cell r="F18245" t="str">
            <v>21YR1IL</v>
          </cell>
        </row>
        <row r="18246">
          <cell r="A18246" t="str">
            <v>OH20-53-19</v>
          </cell>
          <cell r="B18246" t="str">
            <v>OH10-219-65/IL09-3264</v>
          </cell>
          <cell r="C18246" t="str">
            <v>x16-VARDEV-091</v>
          </cell>
          <cell r="D18246" t="str">
            <v>OSU</v>
          </cell>
          <cell r="F18246" t="str">
            <v>21YR1IL</v>
          </cell>
        </row>
        <row r="18247">
          <cell r="A18247" t="str">
            <v>OH20-54-36</v>
          </cell>
          <cell r="B18247" t="str">
            <v>OH10-219-65/IL09-8616</v>
          </cell>
          <cell r="C18247" t="str">
            <v>x16-VARDEV-092</v>
          </cell>
          <cell r="D18247" t="str">
            <v>OSU</v>
          </cell>
          <cell r="F18247" t="str">
            <v>21YR1IL</v>
          </cell>
        </row>
        <row r="18248">
          <cell r="A18248" t="str">
            <v>OH20-54-77</v>
          </cell>
          <cell r="B18248" t="str">
            <v>OH10-219-65/IL09-8616</v>
          </cell>
          <cell r="C18248" t="str">
            <v>x16-VARDEV-092</v>
          </cell>
          <cell r="D18248" t="str">
            <v>OSU</v>
          </cell>
          <cell r="F18248" t="str">
            <v>21YR1IL</v>
          </cell>
        </row>
        <row r="18249">
          <cell r="A18249" t="str">
            <v>OH20-5-54</v>
          </cell>
          <cell r="B18249" t="str">
            <v>KY06C-2020-11-12-1/OH10-219-65</v>
          </cell>
          <cell r="C18249" t="str">
            <v>x16-VARDEV-008</v>
          </cell>
          <cell r="D18249" t="str">
            <v>OSU</v>
          </cell>
          <cell r="F18249" t="str">
            <v>21YR1IL</v>
          </cell>
        </row>
        <row r="18250">
          <cell r="A18250" t="str">
            <v>OH20-56*48</v>
          </cell>
          <cell r="B18250" t="str">
            <v>GC3-F2:344-7/GC3-F2:347-13</v>
          </cell>
          <cell r="C18250" t="str">
            <v>x16-GC4-001</v>
          </cell>
          <cell r="D18250" t="str">
            <v>OSU</v>
          </cell>
          <cell r="F18250" t="str">
            <v>21YR1IL</v>
          </cell>
        </row>
        <row r="18251">
          <cell r="A18251" t="str">
            <v>OH20-57-27</v>
          </cell>
          <cell r="B18251" t="str">
            <v>crossoftwoGC3F2s</v>
          </cell>
          <cell r="C18251" t="str">
            <v>x16-GC4-002</v>
          </cell>
          <cell r="D18251" t="str">
            <v>OSU</v>
          </cell>
          <cell r="F18251" t="str">
            <v>21YR1IL</v>
          </cell>
        </row>
        <row r="18252">
          <cell r="A18252" t="str">
            <v>OH20-57-51</v>
          </cell>
          <cell r="B18252" t="str">
            <v>crossoftwoGC3F2s</v>
          </cell>
          <cell r="C18252" t="str">
            <v>x16-GC4-002</v>
          </cell>
          <cell r="D18252" t="str">
            <v>OSU</v>
          </cell>
          <cell r="F18252" t="str">
            <v>21YR1IL</v>
          </cell>
        </row>
        <row r="18253">
          <cell r="A18253" t="str">
            <v>OH20-58-27</v>
          </cell>
          <cell r="B18253" t="str">
            <v>crossoftwoGC3F2s</v>
          </cell>
          <cell r="C18253" t="str">
            <v>x16-GC4-003</v>
          </cell>
          <cell r="D18253" t="str">
            <v>OSU</v>
          </cell>
          <cell r="F18253" t="str">
            <v>21YR1IL</v>
          </cell>
        </row>
        <row r="18254">
          <cell r="A18254" t="str">
            <v>OH20-58-69</v>
          </cell>
          <cell r="B18254" t="str">
            <v>crossoftwoGC3F2s</v>
          </cell>
          <cell r="C18254" t="str">
            <v>x16-GC4-003</v>
          </cell>
          <cell r="D18254" t="str">
            <v>OSU</v>
          </cell>
          <cell r="F18254" t="str">
            <v>21YR1IL</v>
          </cell>
        </row>
        <row r="18255">
          <cell r="A18255" t="str">
            <v>OH20-59*33</v>
          </cell>
          <cell r="B18255" t="str">
            <v>GC3-F2:417-1/GC3-F2:388-7</v>
          </cell>
          <cell r="C18255" t="str">
            <v>x16-GC4-004</v>
          </cell>
          <cell r="D18255" t="str">
            <v>OSU</v>
          </cell>
          <cell r="F18255" t="str">
            <v>21YR1IL</v>
          </cell>
        </row>
        <row r="18256">
          <cell r="A18256" t="str">
            <v>OH20-60*67</v>
          </cell>
          <cell r="B18256" t="str">
            <v>crossoftwoGC3F2s</v>
          </cell>
          <cell r="C18256" t="str">
            <v>x16-GC4-006</v>
          </cell>
          <cell r="D18256" t="str">
            <v>OSU</v>
          </cell>
          <cell r="F18256" t="str">
            <v>21YR1IL</v>
          </cell>
        </row>
        <row r="18257">
          <cell r="A18257" t="str">
            <v>OH20-61-55</v>
          </cell>
          <cell r="B18257" t="str">
            <v>crossoftwoGC3F2s</v>
          </cell>
          <cell r="C18257" t="str">
            <v>x16-GC4-007</v>
          </cell>
          <cell r="D18257" t="str">
            <v>OSU</v>
          </cell>
          <cell r="F18257" t="str">
            <v>21YR1IL</v>
          </cell>
        </row>
        <row r="18258">
          <cell r="A18258" t="str">
            <v>OH20-6-54</v>
          </cell>
          <cell r="B18258" t="str">
            <v>KY06C-2020-11-12-1/OH08-206-69</v>
          </cell>
          <cell r="C18258" t="str">
            <v>x16-VARDEV-009</v>
          </cell>
          <cell r="D18258" t="str">
            <v>OSU</v>
          </cell>
          <cell r="F18258" t="str">
            <v>21YR1IL</v>
          </cell>
        </row>
        <row r="18259">
          <cell r="A18259" t="str">
            <v>OH20-65-68</v>
          </cell>
          <cell r="B18259" t="str">
            <v>crossoftwoGC3F2s</v>
          </cell>
          <cell r="C18259" t="str">
            <v>x16-GC4-013</v>
          </cell>
          <cell r="D18259" t="str">
            <v>OSU</v>
          </cell>
          <cell r="F18259" t="str">
            <v>21YR1IL</v>
          </cell>
        </row>
        <row r="18260">
          <cell r="A18260" t="str">
            <v>OH20-66-28</v>
          </cell>
          <cell r="B18260" t="str">
            <v>crossoftwoGC3F2s</v>
          </cell>
          <cell r="C18260" t="str">
            <v>x16-GC4-015</v>
          </cell>
          <cell r="D18260" t="str">
            <v>OSU</v>
          </cell>
          <cell r="F18260" t="str">
            <v>21YR1IL</v>
          </cell>
        </row>
        <row r="18261">
          <cell r="A18261" t="str">
            <v>OH20-68-61</v>
          </cell>
          <cell r="B18261" t="str">
            <v>GC3-F2:414-2/GC3-F2:388-9</v>
          </cell>
          <cell r="C18261" t="str">
            <v>x16-GC4-018</v>
          </cell>
          <cell r="D18261" t="str">
            <v>OSU</v>
          </cell>
          <cell r="F18261" t="str">
            <v>21YR1IL</v>
          </cell>
        </row>
        <row r="18262">
          <cell r="A18262" t="str">
            <v>OH20-69*19</v>
          </cell>
          <cell r="B18262" t="str">
            <v>crossoftwoGC3F2s</v>
          </cell>
          <cell r="C18262" t="str">
            <v>x16-GC4-020</v>
          </cell>
          <cell r="D18262" t="str">
            <v>OSU</v>
          </cell>
          <cell r="F18262" t="str">
            <v>21YR1IL</v>
          </cell>
        </row>
        <row r="18263">
          <cell r="A18263" t="str">
            <v>OH20-69*49</v>
          </cell>
          <cell r="B18263" t="str">
            <v>crossoftwoGC3F2s</v>
          </cell>
          <cell r="C18263" t="str">
            <v>x16-GC4-020</v>
          </cell>
          <cell r="D18263" t="str">
            <v>OSU</v>
          </cell>
          <cell r="F18263" t="str">
            <v>21YR1IL</v>
          </cell>
        </row>
        <row r="18264">
          <cell r="A18264" t="str">
            <v>OH20-70-13</v>
          </cell>
          <cell r="B18264" t="str">
            <v>crossoftwoGC3F2s</v>
          </cell>
          <cell r="C18264" t="str">
            <v>x16-GC4-022</v>
          </cell>
          <cell r="D18264" t="str">
            <v>OSU</v>
          </cell>
          <cell r="F18264" t="str">
            <v>21YR1IL</v>
          </cell>
        </row>
        <row r="18265">
          <cell r="A18265" t="str">
            <v>OH20-70-66</v>
          </cell>
          <cell r="B18265" t="str">
            <v>crossoftwoGC3F2s</v>
          </cell>
          <cell r="C18265" t="str">
            <v>x16-GC4-022</v>
          </cell>
          <cell r="D18265" t="str">
            <v>OSU</v>
          </cell>
          <cell r="F18265" t="str">
            <v>21YR1IL</v>
          </cell>
        </row>
        <row r="18266">
          <cell r="A18266" t="str">
            <v>OH20-72-101</v>
          </cell>
          <cell r="B18266" t="str">
            <v>GC3-F2:345-10/GC3-F2:345-4</v>
          </cell>
          <cell r="C18266" t="str">
            <v>x16-GC4-026</v>
          </cell>
          <cell r="D18266" t="str">
            <v>OSU</v>
          </cell>
          <cell r="F18266" t="str">
            <v>21YR1IL</v>
          </cell>
        </row>
        <row r="18267">
          <cell r="A18267" t="str">
            <v>OH20-7-28</v>
          </cell>
          <cell r="B18267" t="str">
            <v>KY06C-2020-11-12-1/IL09-3264</v>
          </cell>
          <cell r="C18267" t="str">
            <v>x16-VARDEV-010</v>
          </cell>
          <cell r="D18267" t="str">
            <v>OSU</v>
          </cell>
          <cell r="F18267" t="str">
            <v>21YR1IL</v>
          </cell>
        </row>
        <row r="18268">
          <cell r="A18268" t="str">
            <v>OH20-73*58</v>
          </cell>
          <cell r="B18268" t="str">
            <v>crossoftwoGC3F2s</v>
          </cell>
          <cell r="C18268" t="str">
            <v>x16-GC4-029</v>
          </cell>
          <cell r="D18268" t="str">
            <v>OSU</v>
          </cell>
          <cell r="F18268" t="str">
            <v>21YR1IL</v>
          </cell>
        </row>
        <row r="18269">
          <cell r="A18269" t="str">
            <v>OH20-74*55</v>
          </cell>
          <cell r="B18269" t="str">
            <v>crossoftwoGC3F2s</v>
          </cell>
          <cell r="C18269" t="str">
            <v>x16-GC4-031</v>
          </cell>
          <cell r="D18269" t="str">
            <v>OSU</v>
          </cell>
          <cell r="F18269" t="str">
            <v>21YR1IL</v>
          </cell>
        </row>
        <row r="18270">
          <cell r="A18270" t="str">
            <v>OH20-7-58</v>
          </cell>
          <cell r="B18270" t="str">
            <v>KY06C-2020-11-12-1/IL09-3264</v>
          </cell>
          <cell r="C18270" t="str">
            <v>x16-VARDEV-010</v>
          </cell>
          <cell r="D18270" t="str">
            <v>OSU</v>
          </cell>
          <cell r="F18270" t="str">
            <v>21YR1IL</v>
          </cell>
        </row>
        <row r="18271">
          <cell r="A18271" t="str">
            <v>OH20-76-50</v>
          </cell>
          <cell r="B18271" t="str">
            <v>GC3-F2:357-7/GC3-F2:345-4</v>
          </cell>
          <cell r="C18271" t="str">
            <v>x16-GC4-041</v>
          </cell>
          <cell r="D18271" t="str">
            <v>OSU</v>
          </cell>
          <cell r="F18271" t="str">
            <v>21YR1IL</v>
          </cell>
        </row>
        <row r="18272">
          <cell r="A18272" t="str">
            <v>OH20-7-81</v>
          </cell>
          <cell r="B18272" t="str">
            <v>KY06C-2020-11-12-1/IL09-3264</v>
          </cell>
          <cell r="C18272" t="str">
            <v>x16-VARDEV-010</v>
          </cell>
          <cell r="D18272" t="str">
            <v>OSU</v>
          </cell>
          <cell r="F18272" t="str">
            <v>21YR1IL</v>
          </cell>
        </row>
        <row r="18273">
          <cell r="A18273" t="str">
            <v>OH20-78-22</v>
          </cell>
          <cell r="B18273" t="str">
            <v>crossoftwoGC3F2s</v>
          </cell>
          <cell r="C18273" t="str">
            <v>x16-GC4-044</v>
          </cell>
          <cell r="D18273" t="str">
            <v>OSU</v>
          </cell>
          <cell r="F18273" t="str">
            <v>21YR1IL</v>
          </cell>
        </row>
        <row r="18274">
          <cell r="A18274" t="str">
            <v>OH20-78-66</v>
          </cell>
          <cell r="B18274" t="str">
            <v>crossoftwoGC3F2s</v>
          </cell>
          <cell r="C18274" t="str">
            <v>x16-GC4-044</v>
          </cell>
          <cell r="D18274" t="str">
            <v>OSU</v>
          </cell>
          <cell r="F18274" t="str">
            <v>21YR1IL</v>
          </cell>
        </row>
        <row r="18275">
          <cell r="A18275" t="str">
            <v>OH20-79-56</v>
          </cell>
          <cell r="B18275" t="str">
            <v>crossoftwoGC3F2s</v>
          </cell>
          <cell r="C18275" t="str">
            <v>x16-GC4-045</v>
          </cell>
          <cell r="D18275" t="str">
            <v>OSU</v>
          </cell>
          <cell r="F18275" t="str">
            <v>21YR1IL</v>
          </cell>
        </row>
        <row r="18276">
          <cell r="A18276" t="str">
            <v>OH20-80-104</v>
          </cell>
          <cell r="B18276" t="str">
            <v>crossoftwoGC3F2s</v>
          </cell>
          <cell r="C18276" t="str">
            <v>x16-GC4-048</v>
          </cell>
          <cell r="D18276" t="str">
            <v>OSU</v>
          </cell>
          <cell r="F18276" t="str">
            <v>21YR1IL</v>
          </cell>
        </row>
        <row r="18277">
          <cell r="A18277" t="str">
            <v>OH20-80-25</v>
          </cell>
          <cell r="B18277" t="str">
            <v>GC3-F2:417-12/GC3-F2:347-13</v>
          </cell>
          <cell r="C18277" t="str">
            <v>x16-GC4-048</v>
          </cell>
          <cell r="D18277" t="str">
            <v>OSU</v>
          </cell>
          <cell r="F18277" t="str">
            <v>21YR1IL</v>
          </cell>
        </row>
        <row r="18278">
          <cell r="A18278" t="str">
            <v>OH20-81*35</v>
          </cell>
          <cell r="B18278" t="str">
            <v>crossoftwoGC3F2s</v>
          </cell>
          <cell r="C18278" t="str">
            <v>x16-GC4-049</v>
          </cell>
          <cell r="D18278" t="str">
            <v>OSU</v>
          </cell>
          <cell r="F18278" t="str">
            <v>21YR1IL</v>
          </cell>
        </row>
        <row r="18279">
          <cell r="A18279" t="str">
            <v>OH20-82-94</v>
          </cell>
          <cell r="B18279" t="str">
            <v>crossoftwoGC3F2s</v>
          </cell>
          <cell r="C18279" t="str">
            <v>x16-GC4-050</v>
          </cell>
          <cell r="D18279" t="str">
            <v>OSU</v>
          </cell>
          <cell r="F18279" t="str">
            <v>21YR1IL</v>
          </cell>
        </row>
        <row r="18280">
          <cell r="A18280" t="str">
            <v>OH20-83*34</v>
          </cell>
          <cell r="B18280" t="str">
            <v>GC3-F2:412-7/GC3-F2:347-13</v>
          </cell>
          <cell r="C18280" t="str">
            <v>x16-GC4-051</v>
          </cell>
          <cell r="D18280" t="str">
            <v>OSU</v>
          </cell>
          <cell r="F18280" t="str">
            <v>21YR1IL</v>
          </cell>
        </row>
        <row r="18281">
          <cell r="A18281" t="str">
            <v>OH20-84-36</v>
          </cell>
          <cell r="B18281" t="str">
            <v>crossoftwoGC3F2s</v>
          </cell>
          <cell r="C18281" t="str">
            <v>x16-GC4-052</v>
          </cell>
          <cell r="D18281" t="str">
            <v>OSU</v>
          </cell>
          <cell r="F18281" t="str">
            <v>21YR1IL</v>
          </cell>
        </row>
        <row r="18282">
          <cell r="A18282" t="str">
            <v>OH20-84-52</v>
          </cell>
          <cell r="B18282" t="str">
            <v>crossoftwoGC3F2s</v>
          </cell>
          <cell r="C18282" t="str">
            <v>x16-GC4-052</v>
          </cell>
          <cell r="D18282" t="str">
            <v>OSU</v>
          </cell>
          <cell r="F18282" t="str">
            <v>21YR1IL</v>
          </cell>
        </row>
        <row r="18283">
          <cell r="A18283" t="str">
            <v>OH20-84-9</v>
          </cell>
          <cell r="B18283" t="str">
            <v>crossoftwoGC3F2s</v>
          </cell>
          <cell r="C18283" t="str">
            <v>x16-GC4-052</v>
          </cell>
          <cell r="D18283" t="str">
            <v>OSU</v>
          </cell>
          <cell r="F18283" t="str">
            <v>21YR1IL</v>
          </cell>
        </row>
        <row r="18284">
          <cell r="A18284" t="str">
            <v>OH20-85-33</v>
          </cell>
          <cell r="B18284" t="str">
            <v>crossoftwoGC3F2s</v>
          </cell>
          <cell r="C18284" t="str">
            <v>x16-GC4-056</v>
          </cell>
          <cell r="D18284" t="str">
            <v>OSU</v>
          </cell>
          <cell r="F18284" t="str">
            <v>21YR1IL</v>
          </cell>
        </row>
        <row r="18285">
          <cell r="A18285" t="str">
            <v>OH20-85-44</v>
          </cell>
          <cell r="B18285" t="str">
            <v>crossoftwoGC3F2s</v>
          </cell>
          <cell r="C18285" t="str">
            <v>x16-GC4-056</v>
          </cell>
          <cell r="D18285" t="str">
            <v>OSU</v>
          </cell>
          <cell r="F18285" t="str">
            <v>21YR1IL</v>
          </cell>
        </row>
        <row r="18286">
          <cell r="A18286" t="str">
            <v>OH20-86*36</v>
          </cell>
          <cell r="B18286" t="str">
            <v>GC3-F2:384-6/GC3-F2:388-7</v>
          </cell>
          <cell r="C18286" t="str">
            <v>x16-GC4-061</v>
          </cell>
          <cell r="D18286" t="str">
            <v>OSU</v>
          </cell>
          <cell r="F18286" t="str">
            <v>21YR1IL</v>
          </cell>
        </row>
        <row r="18287">
          <cell r="A18287" t="str">
            <v>OH20-8-72</v>
          </cell>
          <cell r="B18287" t="str">
            <v>0762A1-2-8/MO130442</v>
          </cell>
          <cell r="C18287" t="str">
            <v>x16-VARDEV-013</v>
          </cell>
          <cell r="D18287" t="str">
            <v>OSU</v>
          </cell>
          <cell r="F18287" t="str">
            <v>21YR1IL</v>
          </cell>
        </row>
        <row r="18288">
          <cell r="A18288" t="str">
            <v>OH20-88-87</v>
          </cell>
          <cell r="B18288" t="str">
            <v>crossoftwoGC3F2s</v>
          </cell>
          <cell r="C18288" t="str">
            <v>x16-GC4-078</v>
          </cell>
          <cell r="D18288" t="str">
            <v>OSU</v>
          </cell>
          <cell r="F18288" t="str">
            <v>21YR1IL</v>
          </cell>
        </row>
        <row r="18289">
          <cell r="A18289" t="str">
            <v>OH20-90*66</v>
          </cell>
          <cell r="B18289" t="str">
            <v>GC1-F2:118-3/GC1-F2:109-3</v>
          </cell>
          <cell r="C18289" t="str">
            <v>x16-OSUMPI4-C2-026</v>
          </cell>
          <cell r="D18289" t="str">
            <v>OSU</v>
          </cell>
          <cell r="F18289" t="str">
            <v>21YR1IL</v>
          </cell>
        </row>
        <row r="18290">
          <cell r="A18290" t="str">
            <v>OH20-92-35</v>
          </cell>
          <cell r="B18290" t="str">
            <v>HILLIARD/0566A1-3-1-52</v>
          </cell>
          <cell r="C18290" t="str">
            <v>x17-Vardev-004</v>
          </cell>
          <cell r="D18290" t="str">
            <v>OSU</v>
          </cell>
          <cell r="F18290" t="str">
            <v>21YR1IL</v>
          </cell>
        </row>
        <row r="18291">
          <cell r="A18291" t="str">
            <v>OH20-94-37</v>
          </cell>
          <cell r="B18291" t="str">
            <v>0566A1-3-1-52/OH13-16-25</v>
          </cell>
          <cell r="C18291" t="str">
            <v>x17-Vardev-015</v>
          </cell>
          <cell r="D18291" t="str">
            <v>OSU</v>
          </cell>
          <cell r="F18291" t="str">
            <v>21YR1IL</v>
          </cell>
        </row>
        <row r="18292">
          <cell r="A18292" t="str">
            <v>OH20-96-14</v>
          </cell>
          <cell r="B18292" t="str">
            <v>OH12-133-74/0762A1-2-8</v>
          </cell>
          <cell r="C18292" t="str">
            <v>x17-Vardev-066</v>
          </cell>
          <cell r="D18292" t="str">
            <v>OSU</v>
          </cell>
          <cell r="F18292" t="str">
            <v>21YR1IL</v>
          </cell>
        </row>
        <row r="18293">
          <cell r="A18293" t="str">
            <v>OH20-96-36</v>
          </cell>
          <cell r="B18293" t="str">
            <v>OH12-133-74/0762A1-2-8</v>
          </cell>
          <cell r="C18293" t="str">
            <v>x17-Vardev-066</v>
          </cell>
          <cell r="D18293" t="str">
            <v>OSU</v>
          </cell>
          <cell r="F18293" t="str">
            <v>21YR1IL</v>
          </cell>
        </row>
        <row r="18294">
          <cell r="A18294" t="str">
            <v>OH20-96-71</v>
          </cell>
          <cell r="B18294" t="str">
            <v>OH12-133-74/0762A1-2-8</v>
          </cell>
          <cell r="C18294" t="str">
            <v>x17-Vardev-066</v>
          </cell>
          <cell r="D18294" t="str">
            <v>OSU</v>
          </cell>
          <cell r="F18294" t="str">
            <v>21YR1IL</v>
          </cell>
        </row>
        <row r="18295">
          <cell r="A18295" t="str">
            <v>OH20*103-23</v>
          </cell>
          <cell r="B18295" t="str">
            <v>OH09-207-68/DH11HRW058-5</v>
          </cell>
          <cell r="C18295" t="str">
            <v>x17-Vardev-180</v>
          </cell>
          <cell r="D18295" t="str">
            <v>OSU</v>
          </cell>
          <cell r="F18295" t="str">
            <v>21YR1IN</v>
          </cell>
        </row>
        <row r="18296">
          <cell r="A18296" t="str">
            <v>OH20*103-68</v>
          </cell>
          <cell r="B18296" t="str">
            <v>OH09-207-68/DH11HRW058-5</v>
          </cell>
          <cell r="C18296" t="str">
            <v>x17-Vardev-180</v>
          </cell>
          <cell r="D18296" t="str">
            <v>OSU</v>
          </cell>
          <cell r="F18296" t="str">
            <v>21YR1IN</v>
          </cell>
        </row>
        <row r="18297">
          <cell r="A18297" t="str">
            <v>OH20*29-38</v>
          </cell>
          <cell r="B18297" t="str">
            <v>VA11W-106/OH07-263-3</v>
          </cell>
          <cell r="C18297" t="str">
            <v>x16-VARDEV-044</v>
          </cell>
          <cell r="D18297" t="str">
            <v>OSU</v>
          </cell>
          <cell r="F18297" t="str">
            <v>21YR1IN</v>
          </cell>
        </row>
        <row r="18298">
          <cell r="A18298" t="str">
            <v>OH20*44-13</v>
          </cell>
          <cell r="B18298" t="str">
            <v>OH09-207-68/OH10-316-20</v>
          </cell>
          <cell r="C18298" t="str">
            <v>x16-VARDEV-079</v>
          </cell>
          <cell r="D18298" t="str">
            <v>OSU</v>
          </cell>
          <cell r="F18298" t="str">
            <v>21YR1IN</v>
          </cell>
        </row>
        <row r="18299">
          <cell r="A18299" t="str">
            <v>OH20*4-42</v>
          </cell>
          <cell r="B18299" t="str">
            <v>KY06C-2020-11-12-1/OH09-207-68</v>
          </cell>
          <cell r="C18299" t="str">
            <v>x16-VARDEV-007</v>
          </cell>
          <cell r="D18299" t="str">
            <v>OSU</v>
          </cell>
          <cell r="F18299" t="str">
            <v>21YR1IN</v>
          </cell>
        </row>
        <row r="18300">
          <cell r="A18300" t="str">
            <v>OH20*4-5</v>
          </cell>
          <cell r="B18300" t="str">
            <v>GC3-F2:386-2/GC3-F2:347-13</v>
          </cell>
          <cell r="C18300" t="str">
            <v>x16-VARDEV-007</v>
          </cell>
          <cell r="D18300" t="str">
            <v>OSU</v>
          </cell>
          <cell r="F18300" t="str">
            <v>21YR1IN</v>
          </cell>
        </row>
        <row r="18301">
          <cell r="A18301" t="str">
            <v>OH20*45-14</v>
          </cell>
          <cell r="B18301" t="str">
            <v>OH09-207-68/OH07-263-3</v>
          </cell>
          <cell r="C18301" t="str">
            <v>x16-VARDEV-081</v>
          </cell>
          <cell r="D18301" t="str">
            <v>OSU</v>
          </cell>
          <cell r="F18301" t="str">
            <v>21YR1IN</v>
          </cell>
        </row>
        <row r="18302">
          <cell r="A18302" t="str">
            <v>OH20*45-53</v>
          </cell>
          <cell r="B18302" t="str">
            <v>OH09-207-68/OH07-263-3</v>
          </cell>
          <cell r="C18302" t="str">
            <v>x16-VARDEV-081</v>
          </cell>
          <cell r="D18302" t="str">
            <v>OSU</v>
          </cell>
          <cell r="F18302" t="str">
            <v>21YR1IN</v>
          </cell>
        </row>
        <row r="18303">
          <cell r="A18303" t="str">
            <v>OH20*87-50</v>
          </cell>
          <cell r="B18303" t="str">
            <v>crossoftwoGC3F2s</v>
          </cell>
          <cell r="C18303" t="str">
            <v>x16-GC4-063</v>
          </cell>
          <cell r="D18303" t="str">
            <v>OSU</v>
          </cell>
          <cell r="F18303" t="str">
            <v>21YR1IN</v>
          </cell>
        </row>
        <row r="18304">
          <cell r="A18304" t="str">
            <v>OH20*87-6</v>
          </cell>
          <cell r="B18304" t="str">
            <v>GC3-F2:431-7/GC3-F2:388-7</v>
          </cell>
          <cell r="C18304" t="str">
            <v>x16-GC4-063</v>
          </cell>
          <cell r="D18304" t="str">
            <v>OSU</v>
          </cell>
          <cell r="F18304" t="str">
            <v>21YR1IN</v>
          </cell>
        </row>
        <row r="18305">
          <cell r="A18305" t="str">
            <v>OH20*99-10</v>
          </cell>
          <cell r="B18305" t="str">
            <v>OH09-207-68/OH13-16-25</v>
          </cell>
          <cell r="C18305" t="str">
            <v>x17-Vardev-103</v>
          </cell>
          <cell r="D18305" t="str">
            <v>OSU</v>
          </cell>
          <cell r="F18305" t="str">
            <v>21YR1IN</v>
          </cell>
        </row>
        <row r="18306">
          <cell r="A18306" t="str">
            <v>OH20-107-47</v>
          </cell>
          <cell r="B18306" t="str">
            <v>KY06C-2020-11-12-1/OH11-118-19</v>
          </cell>
          <cell r="C18306" t="str">
            <v>x16-VARDEV-006</v>
          </cell>
          <cell r="D18306" t="str">
            <v>OSU</v>
          </cell>
          <cell r="F18306" t="str">
            <v>21YR1IN</v>
          </cell>
        </row>
        <row r="18307">
          <cell r="A18307" t="str">
            <v>OH20-1-32</v>
          </cell>
          <cell r="B18307" t="str">
            <v>KY06C-2020-11-12-1/0762A1-2-8</v>
          </cell>
          <cell r="C18307" t="str">
            <v>x16-VARDEV-001</v>
          </cell>
          <cell r="D18307" t="str">
            <v>OSU</v>
          </cell>
          <cell r="F18307" t="str">
            <v>21YR1IN</v>
          </cell>
        </row>
        <row r="18308">
          <cell r="A18308" t="str">
            <v>OH20-13-56</v>
          </cell>
          <cell r="B18308" t="str">
            <v>0762A1-2-8/VA11W-106</v>
          </cell>
          <cell r="C18308" t="str">
            <v>x16-VARDEV-021</v>
          </cell>
          <cell r="D18308" t="str">
            <v>OSU</v>
          </cell>
          <cell r="F18308" t="str">
            <v>21YR1IN</v>
          </cell>
        </row>
        <row r="18309">
          <cell r="A18309" t="str">
            <v>OH20-1-42</v>
          </cell>
          <cell r="B18309" t="str">
            <v>KY06C-2020-11-12-1/0762A1-2-8</v>
          </cell>
          <cell r="C18309" t="str">
            <v>x16-VARDEV-001</v>
          </cell>
          <cell r="D18309" t="str">
            <v>OSU</v>
          </cell>
          <cell r="F18309" t="str">
            <v>21YR1IN</v>
          </cell>
        </row>
        <row r="18310">
          <cell r="A18310" t="str">
            <v>OH20-1-61</v>
          </cell>
          <cell r="B18310" t="str">
            <v>KY06C-2020-11-12-1/0762A1-2-8</v>
          </cell>
          <cell r="C18310" t="str">
            <v>x16-VARDEV-001</v>
          </cell>
          <cell r="D18310" t="str">
            <v>OSU</v>
          </cell>
          <cell r="F18310" t="str">
            <v>21YR1IN</v>
          </cell>
        </row>
        <row r="18311">
          <cell r="A18311" t="str">
            <v>OH20-16-57</v>
          </cell>
          <cell r="B18311" t="str">
            <v>0762A1-2-8/OH11-118-18</v>
          </cell>
          <cell r="C18311" t="str">
            <v>x16-VARDEV-024</v>
          </cell>
          <cell r="D18311" t="str">
            <v>OSU</v>
          </cell>
          <cell r="F18311" t="str">
            <v>21YR1IN</v>
          </cell>
        </row>
        <row r="18312">
          <cell r="A18312" t="str">
            <v>OH20-17-27</v>
          </cell>
          <cell r="B18312" t="str">
            <v>0762A1-2-8/OH10-316-20</v>
          </cell>
          <cell r="C18312" t="str">
            <v>x16-VARDEV-025</v>
          </cell>
          <cell r="D18312" t="str">
            <v>OSU</v>
          </cell>
          <cell r="F18312" t="str">
            <v>21YR1IN</v>
          </cell>
        </row>
        <row r="18313">
          <cell r="A18313" t="str">
            <v>OH20-18-64</v>
          </cell>
          <cell r="B18313" t="str">
            <v>0762A1-2-8/OH10-316-20</v>
          </cell>
          <cell r="C18313" t="str">
            <v>x16-VARDEV-026</v>
          </cell>
          <cell r="D18313" t="str">
            <v>OSU</v>
          </cell>
          <cell r="F18313" t="str">
            <v>21YR1IN</v>
          </cell>
        </row>
        <row r="18314">
          <cell r="A18314" t="str">
            <v>OH20-20-66</v>
          </cell>
          <cell r="B18314" t="str">
            <v>0762A1-2-8/OH10-219-65</v>
          </cell>
          <cell r="C18314" t="str">
            <v>x16-VARDEV-028</v>
          </cell>
          <cell r="D18314" t="str">
            <v>OSU</v>
          </cell>
          <cell r="F18314" t="str">
            <v>21YR1IN</v>
          </cell>
        </row>
        <row r="18315">
          <cell r="A18315" t="str">
            <v>OH20-22-13</v>
          </cell>
          <cell r="B18315" t="str">
            <v>0762A1-2-8/IL09-8616</v>
          </cell>
          <cell r="C18315" t="str">
            <v>x16-VARDEV-032</v>
          </cell>
          <cell r="D18315" t="str">
            <v>OSU</v>
          </cell>
          <cell r="F18315" t="str">
            <v>21YR1IN</v>
          </cell>
        </row>
        <row r="18316">
          <cell r="A18316" t="str">
            <v>OH20-23-17</v>
          </cell>
          <cell r="B18316" t="str">
            <v>0762A1-2-8/IL07-19334</v>
          </cell>
          <cell r="C18316" t="str">
            <v>x16-VARDEV-033</v>
          </cell>
          <cell r="D18316" t="str">
            <v>OSU</v>
          </cell>
          <cell r="F18316" t="str">
            <v>21YR1IN</v>
          </cell>
        </row>
        <row r="18317">
          <cell r="A18317" t="str">
            <v>OH20-26-12</v>
          </cell>
          <cell r="B18317" t="str">
            <v>VA11W-106/OH12-195-22</v>
          </cell>
          <cell r="C18317" t="str">
            <v>x16-VARDEV-040</v>
          </cell>
          <cell r="D18317" t="str">
            <v>OSU</v>
          </cell>
          <cell r="F18317" t="str">
            <v>21YR1IN</v>
          </cell>
        </row>
        <row r="18318">
          <cell r="A18318" t="str">
            <v>OH20-28-48</v>
          </cell>
          <cell r="B18318" t="str">
            <v>VA11W-106/OH10-219-65</v>
          </cell>
          <cell r="C18318" t="str">
            <v>x16-VARDEV-043</v>
          </cell>
          <cell r="D18318" t="str">
            <v>OSU</v>
          </cell>
          <cell r="F18318" t="str">
            <v>21YR1IN</v>
          </cell>
        </row>
        <row r="18319">
          <cell r="A18319" t="str">
            <v>OH20-3-10</v>
          </cell>
          <cell r="B18319" t="str">
            <v>KY06C-2020-11-12-1/OH11-118-18</v>
          </cell>
          <cell r="C18319" t="str">
            <v>x16-VARDEV-006</v>
          </cell>
          <cell r="D18319" t="str">
            <v>OSU</v>
          </cell>
          <cell r="F18319" t="str">
            <v>21YR1IN</v>
          </cell>
        </row>
        <row r="18320">
          <cell r="A18320" t="str">
            <v>OH20-3-31</v>
          </cell>
          <cell r="B18320" t="str">
            <v>KY06C-2020-11-12-1/OH11-118-18</v>
          </cell>
          <cell r="C18320" t="str">
            <v>x16-VARDEV-006</v>
          </cell>
          <cell r="D18320" t="str">
            <v>OSU</v>
          </cell>
          <cell r="F18320" t="str">
            <v>21YR1IN</v>
          </cell>
        </row>
        <row r="18321">
          <cell r="A18321" t="str">
            <v>OH20-33-86</v>
          </cell>
          <cell r="B18321" t="str">
            <v>MDC07026-F2-19-13-1/IL09-8616</v>
          </cell>
          <cell r="C18321" t="str">
            <v>x16-VARDEV-063</v>
          </cell>
          <cell r="D18321" t="str">
            <v>OSU</v>
          </cell>
          <cell r="F18321" t="str">
            <v>21YR1IN</v>
          </cell>
        </row>
        <row r="18322">
          <cell r="A18322" t="str">
            <v>OH20-3-47</v>
          </cell>
          <cell r="B18322" t="str">
            <v>KY06C-2020-11-12-1/OH11-118-18</v>
          </cell>
          <cell r="C18322" t="str">
            <v>x16-VARDEV-006</v>
          </cell>
          <cell r="D18322" t="str">
            <v>OSU</v>
          </cell>
          <cell r="F18322" t="str">
            <v>21YR1IN</v>
          </cell>
        </row>
        <row r="18323">
          <cell r="A18323" t="str">
            <v>OH20-36-19</v>
          </cell>
          <cell r="B18323" t="str">
            <v>OH11-118-18/OH12-195-22</v>
          </cell>
          <cell r="C18323" t="str">
            <v>x16-VARDEV-068</v>
          </cell>
          <cell r="D18323" t="str">
            <v>OSU</v>
          </cell>
          <cell r="F18323" t="str">
            <v>21YR1IN</v>
          </cell>
        </row>
        <row r="18324">
          <cell r="A18324" t="str">
            <v>OH20-36-2</v>
          </cell>
          <cell r="B18324" t="str">
            <v>OH11-118-18/OH12-195-22</v>
          </cell>
          <cell r="C18324" t="str">
            <v>x16-VARDEV-068</v>
          </cell>
          <cell r="D18324" t="str">
            <v>OSU</v>
          </cell>
          <cell r="F18324" t="str">
            <v>21YR1IN</v>
          </cell>
        </row>
        <row r="18325">
          <cell r="A18325" t="str">
            <v>OH20-36-35</v>
          </cell>
          <cell r="B18325" t="str">
            <v>OH11-118-18/OH12-195-22</v>
          </cell>
          <cell r="C18325" t="str">
            <v>x16-VARDEV-068</v>
          </cell>
          <cell r="D18325" t="str">
            <v>OSU</v>
          </cell>
          <cell r="F18325" t="str">
            <v>21YR1IN</v>
          </cell>
        </row>
        <row r="18326">
          <cell r="A18326" t="str">
            <v>OH20-36-55</v>
          </cell>
          <cell r="B18326" t="str">
            <v>OH11-118-18/OH12-195-22</v>
          </cell>
          <cell r="C18326" t="str">
            <v>x16-VARDEV-068</v>
          </cell>
          <cell r="D18326" t="str">
            <v>OSU</v>
          </cell>
          <cell r="F18326" t="str">
            <v>21YR1IN</v>
          </cell>
        </row>
        <row r="18327">
          <cell r="A18327" t="str">
            <v>OH20-37-22</v>
          </cell>
          <cell r="B18327" t="str">
            <v>OH11-118-18/OH10-316-20</v>
          </cell>
          <cell r="C18327" t="str">
            <v>x16-VARDEV-069</v>
          </cell>
          <cell r="D18327" t="str">
            <v>OSU</v>
          </cell>
          <cell r="F18327" t="str">
            <v>21YR1IN</v>
          </cell>
        </row>
        <row r="18328">
          <cell r="A18328" t="str">
            <v>OH20-3-73</v>
          </cell>
          <cell r="B18328" t="str">
            <v>KY06C-2020-11-12-1/OH11-118-18</v>
          </cell>
          <cell r="C18328" t="str">
            <v>x16-VARDEV-006</v>
          </cell>
          <cell r="D18328" t="str">
            <v>OSU</v>
          </cell>
          <cell r="F18328" t="str">
            <v>21YR1IN</v>
          </cell>
        </row>
        <row r="18329">
          <cell r="A18329" t="str">
            <v>OH20-39-26</v>
          </cell>
          <cell r="B18329" t="str">
            <v>OH11-118-18/OH10-219-65</v>
          </cell>
          <cell r="C18329" t="str">
            <v>x16-VARDEV-070</v>
          </cell>
          <cell r="D18329" t="str">
            <v>OSU</v>
          </cell>
          <cell r="F18329" t="str">
            <v>21YR1IN</v>
          </cell>
        </row>
        <row r="18330">
          <cell r="A18330" t="str">
            <v>OH20-40-11</v>
          </cell>
          <cell r="B18330" t="str">
            <v>OH11-118-18/OH08-206-69</v>
          </cell>
          <cell r="C18330" t="str">
            <v>x16-VARDEV-072</v>
          </cell>
          <cell r="D18330" t="str">
            <v>OSU</v>
          </cell>
          <cell r="F18330" t="str">
            <v>21YR1IN</v>
          </cell>
        </row>
        <row r="18331">
          <cell r="A18331" t="str">
            <v>OH20-41-20</v>
          </cell>
          <cell r="B18331" t="str">
            <v>OH11-118-18/IL07-19334</v>
          </cell>
          <cell r="C18331" t="str">
            <v>x16-VARDEV-074</v>
          </cell>
          <cell r="D18331" t="str">
            <v>OSU</v>
          </cell>
          <cell r="F18331" t="str">
            <v>21YR1IN</v>
          </cell>
        </row>
        <row r="18332">
          <cell r="A18332" t="str">
            <v>OH20-41-46</v>
          </cell>
          <cell r="B18332" t="str">
            <v>OH11-118-18/IL07-19334</v>
          </cell>
          <cell r="C18332" t="str">
            <v>x16-VARDEV-074</v>
          </cell>
          <cell r="D18332" t="str">
            <v>OSU</v>
          </cell>
          <cell r="F18332" t="str">
            <v>21YR1IN</v>
          </cell>
        </row>
        <row r="18333">
          <cell r="A18333" t="str">
            <v>OH20-46-63</v>
          </cell>
          <cell r="B18333" t="str">
            <v>OH09-207-68/OH08-206-69</v>
          </cell>
          <cell r="C18333" t="str">
            <v>x16-VARDEV-082</v>
          </cell>
          <cell r="D18333" t="str">
            <v>OSU</v>
          </cell>
          <cell r="F18333" t="str">
            <v>21YR1IN</v>
          </cell>
        </row>
        <row r="18334">
          <cell r="A18334" t="str">
            <v>OH20-5-22</v>
          </cell>
          <cell r="B18334" t="str">
            <v>KY06C-2020-11-12-1/OH10-219-65</v>
          </cell>
          <cell r="C18334" t="str">
            <v>x16-VARDEV-008</v>
          </cell>
          <cell r="D18334" t="str">
            <v>OSU</v>
          </cell>
          <cell r="F18334" t="str">
            <v>21YR1IN</v>
          </cell>
        </row>
        <row r="18335">
          <cell r="A18335" t="str">
            <v>OH20-52-66</v>
          </cell>
          <cell r="B18335" t="str">
            <v>OH10-219-65/OH08-206-69</v>
          </cell>
          <cell r="C18335" t="str">
            <v>x16-VARDEV-090</v>
          </cell>
          <cell r="D18335" t="str">
            <v>OSU</v>
          </cell>
          <cell r="F18335" t="str">
            <v>21YR1IN</v>
          </cell>
        </row>
        <row r="18336">
          <cell r="A18336" t="str">
            <v>OH20-53-17</v>
          </cell>
          <cell r="B18336" t="str">
            <v>OH10-219-65/IL09-3264</v>
          </cell>
          <cell r="C18336" t="str">
            <v>x16-VARDEV-091</v>
          </cell>
          <cell r="D18336" t="str">
            <v>OSU</v>
          </cell>
          <cell r="F18336" t="str">
            <v>21YR1IN</v>
          </cell>
        </row>
        <row r="18337">
          <cell r="A18337" t="str">
            <v>OH20-54-43</v>
          </cell>
          <cell r="B18337" t="str">
            <v>OH10-219-65/IL09-8616</v>
          </cell>
          <cell r="C18337" t="str">
            <v>x16-VARDEV-092</v>
          </cell>
          <cell r="D18337" t="str">
            <v>OSU</v>
          </cell>
          <cell r="F18337" t="str">
            <v>21YR1IN</v>
          </cell>
        </row>
        <row r="18338">
          <cell r="A18338" t="str">
            <v>OH20-5-53</v>
          </cell>
          <cell r="B18338" t="str">
            <v>KY06C-2020-11-12-1/OH10-219-65</v>
          </cell>
          <cell r="C18338" t="str">
            <v>x16-VARDEV-008</v>
          </cell>
          <cell r="D18338" t="str">
            <v>OSU</v>
          </cell>
          <cell r="F18338" t="str">
            <v>21YR1IN</v>
          </cell>
        </row>
        <row r="18339">
          <cell r="A18339" t="str">
            <v>OH20-56*19</v>
          </cell>
          <cell r="B18339" t="str">
            <v>crossoftwoGC3F2s</v>
          </cell>
          <cell r="C18339" t="str">
            <v>x16-GC4-001</v>
          </cell>
          <cell r="D18339" t="str">
            <v>OSU</v>
          </cell>
          <cell r="F18339" t="str">
            <v>21YR1IN</v>
          </cell>
        </row>
        <row r="18340">
          <cell r="A18340" t="str">
            <v>OH20-57-17</v>
          </cell>
          <cell r="B18340" t="str">
            <v>GC3-F2:344-7/GC3-F2:388-7</v>
          </cell>
          <cell r="C18340" t="str">
            <v>x16-GC4-002</v>
          </cell>
          <cell r="D18340" t="str">
            <v>OSU</v>
          </cell>
          <cell r="F18340" t="str">
            <v>21YR1IN</v>
          </cell>
        </row>
        <row r="18341">
          <cell r="A18341" t="str">
            <v>OH20-57-42</v>
          </cell>
          <cell r="B18341" t="str">
            <v>crossoftwoGC3F2s</v>
          </cell>
          <cell r="C18341" t="str">
            <v>x16-GC4-002</v>
          </cell>
          <cell r="D18341" t="str">
            <v>OSU</v>
          </cell>
          <cell r="F18341" t="str">
            <v>21YR1IN</v>
          </cell>
        </row>
        <row r="18342">
          <cell r="A18342" t="str">
            <v>OH20-58-13</v>
          </cell>
          <cell r="B18342" t="str">
            <v>crossoftwoGC3F2s</v>
          </cell>
          <cell r="C18342" t="str">
            <v>x16-GC4-003</v>
          </cell>
          <cell r="D18342" t="str">
            <v>OSU</v>
          </cell>
          <cell r="F18342" t="str">
            <v>21YR1IN</v>
          </cell>
        </row>
        <row r="18343">
          <cell r="A18343" t="str">
            <v>OH20-58-35</v>
          </cell>
          <cell r="B18343" t="str">
            <v>crossoftwoGC3F2s</v>
          </cell>
          <cell r="C18343" t="str">
            <v>x16-GC4-003</v>
          </cell>
          <cell r="D18343" t="str">
            <v>OSU</v>
          </cell>
          <cell r="F18343" t="str">
            <v>21YR1IN</v>
          </cell>
        </row>
        <row r="18344">
          <cell r="A18344" t="str">
            <v>OH20-59*23</v>
          </cell>
          <cell r="B18344" t="str">
            <v>crossoftwoGC3F2s</v>
          </cell>
          <cell r="C18344" t="str">
            <v>x16-GC4-004</v>
          </cell>
          <cell r="D18344" t="str">
            <v>OSU</v>
          </cell>
          <cell r="F18344" t="str">
            <v>21YR1IN</v>
          </cell>
        </row>
        <row r="18345">
          <cell r="A18345" t="str">
            <v>OH20-60*36</v>
          </cell>
          <cell r="B18345" t="str">
            <v>GC3-F2:349-5/GC3-F2:388-9</v>
          </cell>
          <cell r="C18345" t="str">
            <v>x16-GC4-006</v>
          </cell>
          <cell r="D18345" t="str">
            <v>OSU</v>
          </cell>
          <cell r="F18345" t="str">
            <v>21YR1IN</v>
          </cell>
        </row>
        <row r="18346">
          <cell r="A18346" t="str">
            <v>OH20-61-23</v>
          </cell>
          <cell r="B18346" t="str">
            <v>crossoftwoGC3F2s</v>
          </cell>
          <cell r="C18346" t="str">
            <v>x16-GC4-007</v>
          </cell>
          <cell r="D18346" t="str">
            <v>OSU</v>
          </cell>
          <cell r="F18346" t="str">
            <v>21YR1IN</v>
          </cell>
        </row>
        <row r="18347">
          <cell r="A18347" t="str">
            <v>OH20-6-21</v>
          </cell>
          <cell r="B18347" t="str">
            <v>KY06C-2020-11-12-1/OH08-206-69</v>
          </cell>
          <cell r="C18347" t="str">
            <v>x16-VARDEV-009</v>
          </cell>
          <cell r="D18347" t="str">
            <v>OSU</v>
          </cell>
          <cell r="F18347" t="str">
            <v>21YR1IN</v>
          </cell>
        </row>
        <row r="18348">
          <cell r="A18348" t="str">
            <v>OH20-62-10</v>
          </cell>
          <cell r="B18348" t="str">
            <v>crossoftwoGC3F2s</v>
          </cell>
          <cell r="C18348" t="str">
            <v>x16-GC4-011</v>
          </cell>
          <cell r="D18348" t="str">
            <v>OSU</v>
          </cell>
          <cell r="F18348" t="str">
            <v>21YR1IN</v>
          </cell>
        </row>
        <row r="18349">
          <cell r="A18349" t="str">
            <v>OH20-6-48</v>
          </cell>
          <cell r="B18349" t="str">
            <v>KY06C-2020-11-12-1/OH08-206-69</v>
          </cell>
          <cell r="C18349" t="str">
            <v>x16-VARDEV-009</v>
          </cell>
          <cell r="D18349" t="str">
            <v>OSU</v>
          </cell>
          <cell r="F18349" t="str">
            <v>21YR1IN</v>
          </cell>
        </row>
        <row r="18350">
          <cell r="A18350" t="str">
            <v>OH20-65-53</v>
          </cell>
          <cell r="B18350" t="str">
            <v>GC3-F2:402-8/GC3-F2:388-7</v>
          </cell>
          <cell r="C18350" t="str">
            <v>x16-GC4-013</v>
          </cell>
          <cell r="D18350" t="str">
            <v>OSU</v>
          </cell>
          <cell r="F18350" t="str">
            <v>21YR1IN</v>
          </cell>
        </row>
        <row r="18351">
          <cell r="A18351" t="str">
            <v>OH20-66*16</v>
          </cell>
          <cell r="B18351" t="str">
            <v>crossoftwoGC3F2s</v>
          </cell>
          <cell r="C18351" t="str">
            <v>x16-GC4-015</v>
          </cell>
          <cell r="D18351" t="str">
            <v>OSU</v>
          </cell>
          <cell r="F18351" t="str">
            <v>21YR1IN</v>
          </cell>
        </row>
        <row r="18352">
          <cell r="A18352" t="str">
            <v>OH20-68-28</v>
          </cell>
          <cell r="B18352" t="str">
            <v>crossoftwoGC3F2s</v>
          </cell>
          <cell r="C18352" t="str">
            <v>x16-GC4-018</v>
          </cell>
          <cell r="D18352" t="str">
            <v>OSU</v>
          </cell>
          <cell r="F18352" t="str">
            <v>21YR1IN</v>
          </cell>
        </row>
        <row r="18353">
          <cell r="A18353" t="str">
            <v>OH20-69*14</v>
          </cell>
          <cell r="B18353" t="str">
            <v>GC3-F2:356-17/GC3-F2:381-9</v>
          </cell>
          <cell r="C18353" t="str">
            <v>x16-GC4-020</v>
          </cell>
          <cell r="D18353" t="str">
            <v>OSU</v>
          </cell>
          <cell r="F18353" t="str">
            <v>21YR1IN</v>
          </cell>
        </row>
        <row r="18354">
          <cell r="A18354" t="str">
            <v>OH20-69*37</v>
          </cell>
          <cell r="B18354" t="str">
            <v>crossoftwoGC3F2s</v>
          </cell>
          <cell r="C18354" t="str">
            <v>x16-GC4-020</v>
          </cell>
          <cell r="D18354" t="str">
            <v>OSU</v>
          </cell>
          <cell r="F18354" t="str">
            <v>21YR1IN</v>
          </cell>
        </row>
        <row r="18355">
          <cell r="A18355" t="str">
            <v>OH20-70-46</v>
          </cell>
          <cell r="B18355" t="str">
            <v>crossoftwoGC3F2s</v>
          </cell>
          <cell r="C18355" t="str">
            <v>x16-GC4-022</v>
          </cell>
          <cell r="D18355" t="str">
            <v>OSU</v>
          </cell>
          <cell r="F18355" t="str">
            <v>21YR1IN</v>
          </cell>
        </row>
        <row r="18356">
          <cell r="A18356" t="str">
            <v>OH20-70-8</v>
          </cell>
          <cell r="B18356" t="str">
            <v>crossoftwoGC3F2s</v>
          </cell>
          <cell r="C18356" t="str">
            <v>x16-GC4-022</v>
          </cell>
          <cell r="D18356" t="str">
            <v>OSU</v>
          </cell>
          <cell r="F18356" t="str">
            <v>21YR1IN</v>
          </cell>
        </row>
        <row r="18357">
          <cell r="A18357" t="str">
            <v>OH20-7-23</v>
          </cell>
          <cell r="B18357" t="str">
            <v>KY06C-2020-11-12-1/IL09-3264</v>
          </cell>
          <cell r="C18357" t="str">
            <v>x16-VARDEV-010</v>
          </cell>
          <cell r="D18357" t="str">
            <v>OSU</v>
          </cell>
          <cell r="F18357" t="str">
            <v>21YR1IN</v>
          </cell>
        </row>
        <row r="18358">
          <cell r="A18358" t="str">
            <v>OH20-72-38</v>
          </cell>
          <cell r="B18358" t="str">
            <v>crossoftwoGC3F2s</v>
          </cell>
          <cell r="C18358" t="str">
            <v>x16-GC4-026</v>
          </cell>
          <cell r="D18358" t="str">
            <v>OSU</v>
          </cell>
          <cell r="F18358" t="str">
            <v>21YR1IN</v>
          </cell>
        </row>
        <row r="18359">
          <cell r="A18359" t="str">
            <v>OH20-73*26</v>
          </cell>
          <cell r="B18359" t="str">
            <v>GC3-F2:425-7/GC3-F2:345-10</v>
          </cell>
          <cell r="C18359" t="str">
            <v>x16-GC4-029</v>
          </cell>
          <cell r="D18359" t="str">
            <v>OSU</v>
          </cell>
          <cell r="F18359" t="str">
            <v>21YR1IN</v>
          </cell>
        </row>
        <row r="18360">
          <cell r="A18360" t="str">
            <v>OH20-74-21</v>
          </cell>
          <cell r="B18360" t="str">
            <v>crossoftwoGC3F2s</v>
          </cell>
          <cell r="C18360" t="str">
            <v>x16-GC4-031</v>
          </cell>
          <cell r="D18360" t="str">
            <v>OSU</v>
          </cell>
          <cell r="F18360" t="str">
            <v>21YR1IN</v>
          </cell>
        </row>
        <row r="18361">
          <cell r="A18361" t="str">
            <v>OH20-7-46</v>
          </cell>
          <cell r="B18361" t="str">
            <v>KY06C-2020-11-12-1/IL09-3264</v>
          </cell>
          <cell r="C18361" t="str">
            <v>x16-VARDEV-010</v>
          </cell>
          <cell r="D18361" t="str">
            <v>OSU</v>
          </cell>
          <cell r="F18361" t="str">
            <v>21YR1IN</v>
          </cell>
        </row>
        <row r="18362">
          <cell r="A18362" t="str">
            <v>OH20-76-24</v>
          </cell>
          <cell r="B18362" t="str">
            <v>crossoftwoGC3F2s</v>
          </cell>
          <cell r="C18362" t="str">
            <v>x16-GC4-041</v>
          </cell>
          <cell r="D18362" t="str">
            <v>OSU</v>
          </cell>
          <cell r="F18362" t="str">
            <v>21YR1IN</v>
          </cell>
        </row>
        <row r="18363">
          <cell r="A18363" t="str">
            <v>OH20-7-69</v>
          </cell>
          <cell r="B18363" t="str">
            <v>KY06C-2020-11-12-1/IL09-3264</v>
          </cell>
          <cell r="C18363" t="str">
            <v>x16-VARDEV-010</v>
          </cell>
          <cell r="D18363" t="str">
            <v>OSU</v>
          </cell>
          <cell r="F18363" t="str">
            <v>21YR1IN</v>
          </cell>
        </row>
        <row r="18364">
          <cell r="A18364" t="str">
            <v>OH20-78-53</v>
          </cell>
          <cell r="B18364" t="str">
            <v>crossoftwoGC3F2s</v>
          </cell>
          <cell r="C18364" t="str">
            <v>x16-GC4-044</v>
          </cell>
          <cell r="D18364" t="str">
            <v>OSU</v>
          </cell>
          <cell r="F18364" t="str">
            <v>21YR1IN</v>
          </cell>
        </row>
        <row r="18365">
          <cell r="A18365" t="str">
            <v>OH20-79-36</v>
          </cell>
          <cell r="B18365" t="str">
            <v>crossoftwoGC3F2s</v>
          </cell>
          <cell r="C18365" t="str">
            <v>x16-GC4-045</v>
          </cell>
          <cell r="D18365" t="str">
            <v>OSU</v>
          </cell>
          <cell r="F18365" t="str">
            <v>21YR1IN</v>
          </cell>
        </row>
        <row r="18366">
          <cell r="A18366" t="str">
            <v>OH20-80-13</v>
          </cell>
          <cell r="B18366" t="str">
            <v>crossoftwoGC3F2s</v>
          </cell>
          <cell r="C18366" t="str">
            <v>x16-GC4-048</v>
          </cell>
          <cell r="D18366" t="str">
            <v>OSU</v>
          </cell>
          <cell r="F18366" t="str">
            <v>21YR1IN</v>
          </cell>
        </row>
        <row r="18367">
          <cell r="A18367" t="str">
            <v>OH20-80-65</v>
          </cell>
          <cell r="B18367" t="str">
            <v>crossoftwoGC3F2s</v>
          </cell>
          <cell r="C18367" t="str">
            <v>x16-GC4-048</v>
          </cell>
          <cell r="D18367" t="str">
            <v>OSU</v>
          </cell>
          <cell r="F18367" t="str">
            <v>21YR1IN</v>
          </cell>
        </row>
        <row r="18368">
          <cell r="A18368" t="str">
            <v>OH20-81*12</v>
          </cell>
          <cell r="B18368" t="str">
            <v>GC3-F2:431-7/GC3-F2:388-9</v>
          </cell>
          <cell r="C18368" t="str">
            <v>x16-GC4-049</v>
          </cell>
          <cell r="D18368" t="str">
            <v>OSU</v>
          </cell>
          <cell r="F18368" t="str">
            <v>21YR1IN</v>
          </cell>
        </row>
        <row r="18369">
          <cell r="A18369" t="str">
            <v>OH20-82-78</v>
          </cell>
          <cell r="B18369" t="str">
            <v>crossoftwoGC3F2s</v>
          </cell>
          <cell r="C18369" t="str">
            <v>x16-GC4-050</v>
          </cell>
          <cell r="D18369" t="str">
            <v>OSU</v>
          </cell>
          <cell r="F18369" t="str">
            <v>21YR1IN</v>
          </cell>
        </row>
        <row r="18370">
          <cell r="A18370" t="str">
            <v>OH20-83*19</v>
          </cell>
          <cell r="B18370" t="str">
            <v>crossoftwoGC3F2s</v>
          </cell>
          <cell r="C18370" t="str">
            <v>x16-GC4-051</v>
          </cell>
          <cell r="D18370" t="str">
            <v>OSU</v>
          </cell>
          <cell r="F18370" t="str">
            <v>21YR1IN</v>
          </cell>
        </row>
        <row r="18371">
          <cell r="A18371" t="str">
            <v>OH20-84-35</v>
          </cell>
          <cell r="B18371" t="str">
            <v>crossoftwoGC3F2s</v>
          </cell>
          <cell r="C18371" t="str">
            <v>x16-GC4-052</v>
          </cell>
          <cell r="D18371" t="str">
            <v>OSU</v>
          </cell>
          <cell r="F18371" t="str">
            <v>21YR1IN</v>
          </cell>
        </row>
        <row r="18372">
          <cell r="A18372" t="str">
            <v>OH20-84-47</v>
          </cell>
          <cell r="B18372" t="str">
            <v>crossoftwoGC3F2s</v>
          </cell>
          <cell r="C18372" t="str">
            <v>x16-GC4-052</v>
          </cell>
          <cell r="D18372" t="str">
            <v>OSU</v>
          </cell>
          <cell r="F18372" t="str">
            <v>21YR1IN</v>
          </cell>
        </row>
        <row r="18373">
          <cell r="A18373" t="str">
            <v>OH20-84-5</v>
          </cell>
          <cell r="B18373" t="str">
            <v>GC3-F2:386-2/GC3-F2:347-13</v>
          </cell>
          <cell r="C18373" t="str">
            <v>x16-GC4-052</v>
          </cell>
          <cell r="D18373" t="str">
            <v>OSU</v>
          </cell>
          <cell r="F18373" t="str">
            <v>21YR1IN</v>
          </cell>
        </row>
        <row r="18374">
          <cell r="A18374" t="str">
            <v>OH20-85-42</v>
          </cell>
          <cell r="B18374" t="str">
            <v>crossoftwoGC3F2s</v>
          </cell>
          <cell r="C18374" t="str">
            <v>x16-GC4-056</v>
          </cell>
          <cell r="D18374" t="str">
            <v>OSU</v>
          </cell>
          <cell r="F18374" t="str">
            <v>21YR1IN</v>
          </cell>
        </row>
        <row r="18375">
          <cell r="A18375" t="str">
            <v>OH20-85-8</v>
          </cell>
          <cell r="B18375" t="str">
            <v>crossoftwoGC3F2s</v>
          </cell>
          <cell r="C18375" t="str">
            <v>x16-GC4-056</v>
          </cell>
          <cell r="D18375" t="str">
            <v>OSU</v>
          </cell>
          <cell r="F18375" t="str">
            <v>21YR1IN</v>
          </cell>
        </row>
        <row r="18376">
          <cell r="A18376" t="str">
            <v>OH20-86*24</v>
          </cell>
          <cell r="B18376" t="str">
            <v>crossoftwoGC3F2s</v>
          </cell>
          <cell r="C18376" t="str">
            <v>x16-GC4-061</v>
          </cell>
          <cell r="D18376" t="str">
            <v>OSU</v>
          </cell>
          <cell r="F18376" t="str">
            <v>21YR1IN</v>
          </cell>
        </row>
        <row r="18377">
          <cell r="A18377" t="str">
            <v>OH20-8-65</v>
          </cell>
          <cell r="B18377" t="str">
            <v>0762A1-2-8/MO130442</v>
          </cell>
          <cell r="C18377" t="str">
            <v>x16-VARDEV-013</v>
          </cell>
          <cell r="D18377" t="str">
            <v>OSU</v>
          </cell>
          <cell r="F18377" t="str">
            <v>21YR1IN</v>
          </cell>
        </row>
        <row r="18378">
          <cell r="A18378" t="str">
            <v>OH20-88-61</v>
          </cell>
          <cell r="B18378" t="str">
            <v>crossoftwoGC3F2s</v>
          </cell>
          <cell r="C18378" t="str">
            <v>x16-GC4-078</v>
          </cell>
          <cell r="D18378" t="str">
            <v>OSU</v>
          </cell>
          <cell r="F18378" t="str">
            <v>21YR1IN</v>
          </cell>
        </row>
        <row r="18379">
          <cell r="A18379" t="str">
            <v>OH20-90*31</v>
          </cell>
          <cell r="B18379" t="str">
            <v>crossoftwoGC1F2s</v>
          </cell>
          <cell r="C18379" t="str">
            <v>x16-OSUMPI4-C2-026</v>
          </cell>
          <cell r="D18379" t="str">
            <v>OSU</v>
          </cell>
          <cell r="F18379" t="str">
            <v>21YR1IN</v>
          </cell>
        </row>
        <row r="18380">
          <cell r="A18380" t="str">
            <v>OH20-94-34</v>
          </cell>
          <cell r="B18380" t="str">
            <v>0566A1-3-1-52/OH13-16-25</v>
          </cell>
          <cell r="C18380" t="str">
            <v>x17-Vardev-015</v>
          </cell>
          <cell r="D18380" t="str">
            <v>OSU</v>
          </cell>
          <cell r="F18380" t="str">
            <v>21YR1IN</v>
          </cell>
        </row>
        <row r="18381">
          <cell r="A18381" t="str">
            <v>OH20-95-29</v>
          </cell>
          <cell r="B18381" t="str">
            <v>OH12-317-55/0762A1-2-8</v>
          </cell>
          <cell r="C18381" t="str">
            <v>x17-Vardev-056</v>
          </cell>
          <cell r="D18381" t="str">
            <v>OSU</v>
          </cell>
          <cell r="F18381" t="str">
            <v>21YR1IN</v>
          </cell>
        </row>
        <row r="18382">
          <cell r="A18382" t="str">
            <v>OH20-96-35</v>
          </cell>
          <cell r="B18382" t="str">
            <v>OH12-133-74/0762A1-2-8</v>
          </cell>
          <cell r="C18382" t="str">
            <v>x17-Vardev-066</v>
          </cell>
          <cell r="D18382" t="str">
            <v>OSU</v>
          </cell>
          <cell r="F18382" t="str">
            <v>21YR1IN</v>
          </cell>
        </row>
        <row r="18383">
          <cell r="A18383" t="str">
            <v>OH20-96-53</v>
          </cell>
          <cell r="B18383" t="str">
            <v>OH12-133-74/0762A1-2-8</v>
          </cell>
          <cell r="C18383" t="str">
            <v>x17-Vardev-066</v>
          </cell>
          <cell r="D18383" t="str">
            <v>OSU</v>
          </cell>
          <cell r="F18383" t="str">
            <v>21YR1IN</v>
          </cell>
        </row>
        <row r="18384">
          <cell r="A18384" t="str">
            <v>OH20-97-32</v>
          </cell>
          <cell r="B18384" t="str">
            <v>OH09-207-68/DH11SRW8-59</v>
          </cell>
          <cell r="C18384" t="str">
            <v>x17-Vardev-082</v>
          </cell>
          <cell r="D18384" t="str">
            <v>OSU</v>
          </cell>
          <cell r="F18384" t="str">
            <v>21YR1IN</v>
          </cell>
        </row>
        <row r="18385">
          <cell r="A18385" t="str">
            <v>OH20-98-23</v>
          </cell>
          <cell r="B18385" t="str">
            <v>0762A1-2-8/OH13-16-25</v>
          </cell>
          <cell r="C18385" t="str">
            <v>x17-Vardev-091</v>
          </cell>
          <cell r="D18385" t="str">
            <v>OSU</v>
          </cell>
          <cell r="F18385" t="str">
            <v>21YR1IN</v>
          </cell>
        </row>
        <row r="18386">
          <cell r="A18386" t="str">
            <v>OH20*13-12</v>
          </cell>
          <cell r="B18386" t="str">
            <v>0762A1-2-8/VA11W-106</v>
          </cell>
          <cell r="C18386" t="str">
            <v>x16-VARDEV-021</v>
          </cell>
          <cell r="D18386" t="str">
            <v>OSU</v>
          </cell>
          <cell r="F18386" t="str">
            <v>21YR1IN,KY</v>
          </cell>
        </row>
        <row r="18387">
          <cell r="A18387" t="str">
            <v>OH20*103-56</v>
          </cell>
          <cell r="B18387" t="str">
            <v>OH09-207-68/DH11HRW058-5</v>
          </cell>
          <cell r="C18387" t="str">
            <v>x17-Vardev-180</v>
          </cell>
          <cell r="D18387" t="str">
            <v>OSU</v>
          </cell>
          <cell r="F18387" t="str">
            <v>21YR1KY</v>
          </cell>
        </row>
        <row r="18388">
          <cell r="A18388" t="str">
            <v>OH20*13-54</v>
          </cell>
          <cell r="B18388" t="str">
            <v>0762A1-2-8/VA11W-106</v>
          </cell>
          <cell r="C18388" t="str">
            <v>x16-VARDEV-021</v>
          </cell>
          <cell r="D18388" t="str">
            <v>OSU</v>
          </cell>
          <cell r="F18388" t="str">
            <v>21YR1KY</v>
          </cell>
        </row>
        <row r="18389">
          <cell r="A18389" t="str">
            <v>OH20*29-17</v>
          </cell>
          <cell r="B18389" t="str">
            <v>VA11W-106/OH07-263-3</v>
          </cell>
          <cell r="C18389" t="str">
            <v>x16-VARDEV-044</v>
          </cell>
          <cell r="D18389" t="str">
            <v>OSU</v>
          </cell>
          <cell r="F18389" t="str">
            <v>21YR1KY</v>
          </cell>
        </row>
        <row r="18390">
          <cell r="A18390" t="str">
            <v>OH20*4-35</v>
          </cell>
          <cell r="B18390" t="str">
            <v>KY06C-2020-11-12-1/OH09-207-68</v>
          </cell>
          <cell r="C18390" t="str">
            <v>x16-VARDEV-007</v>
          </cell>
          <cell r="D18390" t="str">
            <v>OSU</v>
          </cell>
          <cell r="F18390" t="str">
            <v>21YR1KY</v>
          </cell>
        </row>
        <row r="18391">
          <cell r="A18391" t="str">
            <v>OH20*44-9</v>
          </cell>
          <cell r="B18391" t="str">
            <v>OH09-207-68/OH10-316-20</v>
          </cell>
          <cell r="C18391" t="str">
            <v>x16-VARDEV-079</v>
          </cell>
          <cell r="D18391" t="str">
            <v>OSU</v>
          </cell>
          <cell r="F18391" t="str">
            <v>21YR1KY</v>
          </cell>
        </row>
        <row r="18392">
          <cell r="A18392" t="str">
            <v>OH20*45-2</v>
          </cell>
          <cell r="B18392" t="str">
            <v>OH09-207-68/OH07-263-3</v>
          </cell>
          <cell r="C18392" t="str">
            <v>x16-VARDEV-081</v>
          </cell>
          <cell r="D18392" t="str">
            <v>OSU</v>
          </cell>
          <cell r="F18392" t="str">
            <v>21YR1KY</v>
          </cell>
        </row>
        <row r="18393">
          <cell r="A18393" t="str">
            <v>OH20*45-42</v>
          </cell>
          <cell r="B18393" t="str">
            <v>OH09-207-68/OH07-263-3</v>
          </cell>
          <cell r="C18393" t="str">
            <v>x16-VARDEV-081</v>
          </cell>
          <cell r="D18393" t="str">
            <v>OSU</v>
          </cell>
          <cell r="F18393" t="str">
            <v>21YR1KY</v>
          </cell>
        </row>
        <row r="18394">
          <cell r="A18394" t="str">
            <v>OH20*46-18</v>
          </cell>
          <cell r="B18394" t="str">
            <v>OH09-207-68/OH08-206-69</v>
          </cell>
          <cell r="C18394" t="str">
            <v>x16-VARDEV-082</v>
          </cell>
          <cell r="D18394" t="str">
            <v>OSU</v>
          </cell>
          <cell r="F18394" t="str">
            <v>21YR1KY</v>
          </cell>
        </row>
        <row r="18395">
          <cell r="A18395" t="str">
            <v>OH20*87-1</v>
          </cell>
          <cell r="B18395" t="str">
            <v>crossoftwoGC3F2s</v>
          </cell>
          <cell r="C18395" t="str">
            <v>x16-GC4-063</v>
          </cell>
          <cell r="D18395" t="str">
            <v>OSU</v>
          </cell>
          <cell r="F18395" t="str">
            <v>21YR1KY</v>
          </cell>
        </row>
        <row r="18396">
          <cell r="A18396" t="str">
            <v>OH20*87-47</v>
          </cell>
          <cell r="B18396" t="str">
            <v>crossoftwoGC3F2s</v>
          </cell>
          <cell r="C18396" t="str">
            <v>x16-GC4-063</v>
          </cell>
          <cell r="D18396" t="str">
            <v>OSU</v>
          </cell>
          <cell r="F18396" t="str">
            <v>21YR1KY</v>
          </cell>
        </row>
        <row r="18397">
          <cell r="A18397" t="str">
            <v>OH20*92-2</v>
          </cell>
          <cell r="B18397" t="str">
            <v>HILLIARD/0566A1-3-1-52</v>
          </cell>
          <cell r="C18397" t="str">
            <v>x17-Vardev-004</v>
          </cell>
          <cell r="D18397" t="str">
            <v>OSU</v>
          </cell>
          <cell r="F18397" t="str">
            <v>21YR1KY</v>
          </cell>
        </row>
        <row r="18398">
          <cell r="A18398" t="str">
            <v>OH20*99-2</v>
          </cell>
          <cell r="B18398" t="str">
            <v>OH09-207-68/OH13-16-25</v>
          </cell>
          <cell r="C18398" t="str">
            <v>x17-Vardev-103</v>
          </cell>
          <cell r="D18398" t="str">
            <v>OSU</v>
          </cell>
          <cell r="F18398" t="str">
            <v>21YR1KY</v>
          </cell>
        </row>
        <row r="18399">
          <cell r="A18399" t="str">
            <v>OH20-107-46</v>
          </cell>
          <cell r="B18399" t="str">
            <v>KY06C-2020-11-12-1/OH11-118-19</v>
          </cell>
          <cell r="C18399" t="str">
            <v>x16-VARDEV-006</v>
          </cell>
          <cell r="D18399" t="str">
            <v>OSU</v>
          </cell>
          <cell r="F18399" t="str">
            <v>21YR1KY</v>
          </cell>
        </row>
        <row r="18400">
          <cell r="A18400" t="str">
            <v>OH20-1-27</v>
          </cell>
          <cell r="B18400" t="str">
            <v>KY06C-2020-11-12-1/0762A1-2-8</v>
          </cell>
          <cell r="C18400" t="str">
            <v>x16-VARDEV-001</v>
          </cell>
          <cell r="D18400" t="str">
            <v>OSU</v>
          </cell>
          <cell r="F18400" t="str">
            <v>21YR1KY</v>
          </cell>
        </row>
        <row r="18401">
          <cell r="A18401" t="str">
            <v>OH20-1-38</v>
          </cell>
          <cell r="B18401" t="str">
            <v>KY06C-2020-11-12-1/0762A1-2-8</v>
          </cell>
          <cell r="C18401" t="str">
            <v>x16-VARDEV-001</v>
          </cell>
          <cell r="D18401" t="str">
            <v>OSU</v>
          </cell>
          <cell r="F18401" t="str">
            <v>21YR1KY</v>
          </cell>
        </row>
        <row r="18402">
          <cell r="A18402" t="str">
            <v>OH20-1-56</v>
          </cell>
          <cell r="B18402" t="str">
            <v>KY06C-2020-11-12-1/0762A1-2-8</v>
          </cell>
          <cell r="C18402" t="str">
            <v>x16-VARDEV-001</v>
          </cell>
          <cell r="D18402" t="str">
            <v>OSU</v>
          </cell>
          <cell r="F18402" t="str">
            <v>21YR1KY</v>
          </cell>
        </row>
        <row r="18403">
          <cell r="A18403" t="str">
            <v>OH20-16-42</v>
          </cell>
          <cell r="B18403" t="str">
            <v>0762A1-2-8/OH11-118-18</v>
          </cell>
          <cell r="C18403" t="str">
            <v>x16-VARDEV-024</v>
          </cell>
          <cell r="D18403" t="str">
            <v>OSU</v>
          </cell>
          <cell r="F18403" t="str">
            <v>21YR1KY</v>
          </cell>
        </row>
        <row r="18404">
          <cell r="A18404" t="str">
            <v>OH20-18-56</v>
          </cell>
          <cell r="B18404" t="str">
            <v>0762A1-2-8/OH10-316-20</v>
          </cell>
          <cell r="C18404" t="str">
            <v>x16-VARDEV-026</v>
          </cell>
          <cell r="D18404" t="str">
            <v>OSU</v>
          </cell>
          <cell r="F18404" t="str">
            <v>21YR1KY</v>
          </cell>
        </row>
        <row r="18405">
          <cell r="A18405" t="str">
            <v>OH20-20-11</v>
          </cell>
          <cell r="B18405" t="str">
            <v>0762A1-2-8/OH10-219-65</v>
          </cell>
          <cell r="C18405" t="str">
            <v>x16-VARDEV-028</v>
          </cell>
          <cell r="D18405" t="str">
            <v>OSU</v>
          </cell>
          <cell r="F18405" t="str">
            <v>21YR1KY</v>
          </cell>
        </row>
        <row r="18406">
          <cell r="A18406" t="str">
            <v>OH20-23-1</v>
          </cell>
          <cell r="B18406" t="str">
            <v>0762A1-2-8/IL07-19334</v>
          </cell>
          <cell r="C18406" t="str">
            <v>x16-VARDEV-033</v>
          </cell>
          <cell r="D18406" t="str">
            <v>OSU</v>
          </cell>
          <cell r="F18406" t="str">
            <v>21YR1KY</v>
          </cell>
        </row>
        <row r="18407">
          <cell r="A18407" t="str">
            <v>OH20-26-1</v>
          </cell>
          <cell r="B18407" t="str">
            <v>VA11W-106/OH12-195-22</v>
          </cell>
          <cell r="C18407" t="str">
            <v>x16-VARDEV-040</v>
          </cell>
          <cell r="D18407" t="str">
            <v>OSU</v>
          </cell>
          <cell r="F18407" t="str">
            <v>21YR1KY</v>
          </cell>
        </row>
        <row r="18408">
          <cell r="A18408" t="str">
            <v>OH20-3-26</v>
          </cell>
          <cell r="B18408" t="str">
            <v>KY06C-2020-11-12-1/OH11-118-18</v>
          </cell>
          <cell r="C18408" t="str">
            <v>x16-VARDEV-006</v>
          </cell>
          <cell r="D18408" t="str">
            <v>OSU</v>
          </cell>
          <cell r="F18408" t="str">
            <v>21YR1KY</v>
          </cell>
        </row>
        <row r="18409">
          <cell r="A18409" t="str">
            <v>OH20-33-64</v>
          </cell>
          <cell r="B18409" t="str">
            <v>MDC07026-F2-19-13-1/IL09-8616</v>
          </cell>
          <cell r="C18409" t="str">
            <v>x16-VARDEV-063</v>
          </cell>
          <cell r="D18409" t="str">
            <v>OSU</v>
          </cell>
          <cell r="F18409" t="str">
            <v>21YR1KY</v>
          </cell>
        </row>
        <row r="18410">
          <cell r="A18410" t="str">
            <v>OH20-3-38</v>
          </cell>
          <cell r="B18410" t="str">
            <v>KY06C-2020-11-12-1/OH11-118-18</v>
          </cell>
          <cell r="C18410" t="str">
            <v>x16-VARDEV-006</v>
          </cell>
          <cell r="D18410" t="str">
            <v>OSU</v>
          </cell>
          <cell r="F18410" t="str">
            <v>21YR1KY</v>
          </cell>
        </row>
        <row r="18411">
          <cell r="A18411" t="str">
            <v>OH20-36-1</v>
          </cell>
          <cell r="B18411" t="str">
            <v>OH11-118-18/OH12-195-22</v>
          </cell>
          <cell r="C18411" t="str">
            <v>x16-VARDEV-068</v>
          </cell>
          <cell r="D18411" t="str">
            <v>OSU</v>
          </cell>
          <cell r="F18411" t="str">
            <v>21YR1KY</v>
          </cell>
        </row>
        <row r="18412">
          <cell r="A18412" t="str">
            <v>OH20-36-13</v>
          </cell>
          <cell r="B18412" t="str">
            <v>OH11-118-18/OH12-195-22</v>
          </cell>
          <cell r="C18412" t="str">
            <v>x16-VARDEV-068</v>
          </cell>
          <cell r="D18412" t="str">
            <v>OSU</v>
          </cell>
          <cell r="F18412" t="str">
            <v>21YR1KY</v>
          </cell>
        </row>
        <row r="18413">
          <cell r="A18413" t="str">
            <v>OH20-3-62</v>
          </cell>
          <cell r="B18413" t="str">
            <v>KY06C-2020-11-12-1/OH11-118-18</v>
          </cell>
          <cell r="C18413" t="str">
            <v>x16-VARDEV-006</v>
          </cell>
          <cell r="D18413" t="str">
            <v>OSU</v>
          </cell>
          <cell r="F18413" t="str">
            <v>21YR1KY</v>
          </cell>
        </row>
        <row r="18414">
          <cell r="A18414" t="str">
            <v>OH20-36-32</v>
          </cell>
          <cell r="B18414" t="str">
            <v>OH11-118-18/OH12-195-22</v>
          </cell>
          <cell r="C18414" t="str">
            <v>x16-VARDEV-068</v>
          </cell>
          <cell r="D18414" t="str">
            <v>OSU</v>
          </cell>
          <cell r="F18414" t="str">
            <v>21YR1KY</v>
          </cell>
        </row>
        <row r="18415">
          <cell r="A18415" t="str">
            <v>OH20-36-51</v>
          </cell>
          <cell r="B18415" t="str">
            <v>OH11-118-18/OH12-195-22</v>
          </cell>
          <cell r="C18415" t="str">
            <v>x16-VARDEV-068</v>
          </cell>
          <cell r="D18415" t="str">
            <v>OSU</v>
          </cell>
          <cell r="F18415" t="str">
            <v>21YR1KY</v>
          </cell>
        </row>
        <row r="18416">
          <cell r="A18416" t="str">
            <v>OH20-37-4</v>
          </cell>
          <cell r="B18416" t="str">
            <v>OH11-118-18/OH10-316-20</v>
          </cell>
          <cell r="C18416" t="str">
            <v>x16-VARDEV-069</v>
          </cell>
          <cell r="D18416" t="str">
            <v>OSU</v>
          </cell>
          <cell r="F18416" t="str">
            <v>21YR1KY</v>
          </cell>
        </row>
        <row r="18417">
          <cell r="A18417" t="str">
            <v>OH20-39-1</v>
          </cell>
          <cell r="B18417" t="str">
            <v>OH11-118-18/OH10-219-65</v>
          </cell>
          <cell r="C18417" t="str">
            <v>x16-VARDEV-070</v>
          </cell>
          <cell r="D18417" t="str">
            <v>OSU</v>
          </cell>
          <cell r="F18417" t="str">
            <v>21YR1KY</v>
          </cell>
        </row>
        <row r="18418">
          <cell r="A18418" t="str">
            <v>OH20-40-10</v>
          </cell>
          <cell r="B18418" t="str">
            <v>OH11-118-18/OH08-206-69</v>
          </cell>
          <cell r="C18418" t="str">
            <v>x16-VARDEV-072</v>
          </cell>
          <cell r="D18418" t="str">
            <v>OSU</v>
          </cell>
          <cell r="F18418" t="str">
            <v>21YR1KY</v>
          </cell>
        </row>
        <row r="18419">
          <cell r="A18419" t="str">
            <v>OH20-41-14</v>
          </cell>
          <cell r="B18419" t="str">
            <v>OH11-118-18/IL07-19334</v>
          </cell>
          <cell r="C18419" t="str">
            <v>x16-VARDEV-074</v>
          </cell>
          <cell r="D18419" t="str">
            <v>OSU</v>
          </cell>
          <cell r="F18419" t="str">
            <v>21YR1KY</v>
          </cell>
        </row>
        <row r="18420">
          <cell r="A18420" t="str">
            <v>OH20-41-40</v>
          </cell>
          <cell r="B18420" t="str">
            <v>OH11-118-18/IL07-19334</v>
          </cell>
          <cell r="C18420" t="str">
            <v>x16-VARDEV-074</v>
          </cell>
          <cell r="D18420" t="str">
            <v>OSU</v>
          </cell>
          <cell r="F18420" t="str">
            <v>21YR1KY</v>
          </cell>
        </row>
        <row r="18421">
          <cell r="A18421" t="str">
            <v>OH20-5-17</v>
          </cell>
          <cell r="B18421" t="str">
            <v>KY06C-2020-11-12-1/OH10-219-65</v>
          </cell>
          <cell r="C18421" t="str">
            <v>x16-VARDEV-008</v>
          </cell>
          <cell r="D18421" t="str">
            <v>OSU</v>
          </cell>
          <cell r="F18421" t="str">
            <v>21YR1KY</v>
          </cell>
        </row>
        <row r="18422">
          <cell r="A18422" t="str">
            <v>OH20-52-21</v>
          </cell>
          <cell r="B18422" t="str">
            <v>OH10-219-65/OH08-206-69</v>
          </cell>
          <cell r="C18422" t="str">
            <v>x16-VARDEV-090</v>
          </cell>
          <cell r="D18422" t="str">
            <v>OSU</v>
          </cell>
          <cell r="F18422" t="str">
            <v>21YR1KY</v>
          </cell>
        </row>
        <row r="18423">
          <cell r="A18423" t="str">
            <v>OH20-5-34</v>
          </cell>
          <cell r="B18423" t="str">
            <v>KY06C-2020-11-12-1/OH10-219-65</v>
          </cell>
          <cell r="C18423" t="str">
            <v>x16-VARDEV-008</v>
          </cell>
          <cell r="D18423" t="str">
            <v>OSU</v>
          </cell>
          <cell r="F18423" t="str">
            <v>21YR1KY</v>
          </cell>
        </row>
        <row r="18424">
          <cell r="A18424" t="str">
            <v>OH20-53-6</v>
          </cell>
          <cell r="B18424" t="str">
            <v>OH10-219-65/IL09-3264</v>
          </cell>
          <cell r="C18424" t="str">
            <v>x16-VARDEV-091</v>
          </cell>
          <cell r="D18424" t="str">
            <v>OSU</v>
          </cell>
          <cell r="F18424" t="str">
            <v>21YR1KY</v>
          </cell>
        </row>
        <row r="18425">
          <cell r="A18425" t="str">
            <v>OH20-54-10</v>
          </cell>
          <cell r="B18425" t="str">
            <v>OH10-219-65/IL09-8616</v>
          </cell>
          <cell r="C18425" t="str">
            <v>x16-VARDEV-092</v>
          </cell>
          <cell r="D18425" t="str">
            <v>OSU</v>
          </cell>
          <cell r="F18425" t="str">
            <v>21YR1KY</v>
          </cell>
        </row>
        <row r="18426">
          <cell r="A18426" t="str">
            <v>OH20-54-37</v>
          </cell>
          <cell r="B18426" t="str">
            <v>OH10-219-65/IL09-8616</v>
          </cell>
          <cell r="C18426" t="str">
            <v>x16-VARDEV-092</v>
          </cell>
          <cell r="D18426" t="str">
            <v>OSU</v>
          </cell>
          <cell r="F18426" t="str">
            <v>21YR1KY</v>
          </cell>
        </row>
        <row r="18427">
          <cell r="A18427" t="str">
            <v>OH20-56*1</v>
          </cell>
          <cell r="B18427" t="str">
            <v>crossoftwoGC3F2s</v>
          </cell>
          <cell r="C18427" t="str">
            <v>x16-GC4-001</v>
          </cell>
          <cell r="D18427" t="str">
            <v>OSU</v>
          </cell>
          <cell r="F18427" t="str">
            <v>21YR1KY</v>
          </cell>
        </row>
        <row r="18428">
          <cell r="A18428" t="str">
            <v>OH20-57-35</v>
          </cell>
          <cell r="B18428" t="str">
            <v>crossoftwoGC3F2s</v>
          </cell>
          <cell r="C18428" t="str">
            <v>x16-GC4-002</v>
          </cell>
          <cell r="D18428" t="str">
            <v>OSU</v>
          </cell>
          <cell r="F18428" t="str">
            <v>21YR1KY</v>
          </cell>
        </row>
        <row r="18429">
          <cell r="A18429" t="str">
            <v>OH20-57-8</v>
          </cell>
          <cell r="B18429" t="str">
            <v>crossoftwoGC3F2s</v>
          </cell>
          <cell r="C18429" t="str">
            <v>x16-GC4-002</v>
          </cell>
          <cell r="D18429" t="str">
            <v>OSU</v>
          </cell>
          <cell r="F18429" t="str">
            <v>21YR1KY</v>
          </cell>
        </row>
        <row r="18430">
          <cell r="A18430" t="str">
            <v>OH20-58-32</v>
          </cell>
          <cell r="B18430" t="str">
            <v>crossoftwoGC3F2s</v>
          </cell>
          <cell r="C18430" t="str">
            <v>x16-GC4-003</v>
          </cell>
          <cell r="D18430" t="str">
            <v>OSU</v>
          </cell>
          <cell r="F18430" t="str">
            <v>21YR1KY</v>
          </cell>
        </row>
        <row r="18431">
          <cell r="A18431" t="str">
            <v>OH20-58-7</v>
          </cell>
          <cell r="B18431" t="str">
            <v>GC3-F2:417-1/GC3-F2:388-9</v>
          </cell>
          <cell r="C18431" t="str">
            <v>x16-GC4-003</v>
          </cell>
          <cell r="D18431" t="str">
            <v>OSU</v>
          </cell>
          <cell r="F18431" t="str">
            <v>21YR1KY</v>
          </cell>
        </row>
        <row r="18432">
          <cell r="A18432" t="str">
            <v>OH20-59*7</v>
          </cell>
          <cell r="B18432" t="str">
            <v>crossoftwoGC3F2s</v>
          </cell>
          <cell r="C18432" t="str">
            <v>x16-GC4-004</v>
          </cell>
          <cell r="D18432" t="str">
            <v>OSU</v>
          </cell>
          <cell r="F18432" t="str">
            <v>21YR1KY</v>
          </cell>
        </row>
        <row r="18433">
          <cell r="A18433" t="str">
            <v>OH20-60*17</v>
          </cell>
          <cell r="B18433" t="str">
            <v>crossoftwoGC3F2s</v>
          </cell>
          <cell r="C18433" t="str">
            <v>x16-GC4-006</v>
          </cell>
          <cell r="D18433" t="str">
            <v>OSU</v>
          </cell>
          <cell r="F18433" t="str">
            <v>21YR1KY</v>
          </cell>
        </row>
        <row r="18434">
          <cell r="A18434" t="str">
            <v>OH20-61-1</v>
          </cell>
          <cell r="B18434" t="str">
            <v>GC3-F2:369-5/GC3-F2:350-15</v>
          </cell>
          <cell r="C18434" t="str">
            <v>x16-GC4-007</v>
          </cell>
          <cell r="D18434" t="str">
            <v>OSU</v>
          </cell>
          <cell r="F18434" t="str">
            <v>21YR1KY</v>
          </cell>
        </row>
        <row r="18435">
          <cell r="A18435" t="str">
            <v>OH20-6-2</v>
          </cell>
          <cell r="B18435" t="str">
            <v>KY06C-2020-11-12-1/OH08-206-69</v>
          </cell>
          <cell r="C18435" t="str">
            <v>x16-VARDEV-009</v>
          </cell>
          <cell r="D18435" t="str">
            <v>OSU</v>
          </cell>
          <cell r="F18435" t="str">
            <v>21YR1KY</v>
          </cell>
        </row>
        <row r="18436">
          <cell r="A18436" t="str">
            <v>OH20-62-9</v>
          </cell>
          <cell r="B18436" t="str">
            <v>crossoftwoGC3F2s</v>
          </cell>
          <cell r="C18436" t="str">
            <v>x16-GC4-011</v>
          </cell>
          <cell r="D18436" t="str">
            <v>OSU</v>
          </cell>
          <cell r="F18436" t="str">
            <v>21YR1KY</v>
          </cell>
        </row>
        <row r="18437">
          <cell r="A18437" t="str">
            <v>OH20-6-36</v>
          </cell>
          <cell r="B18437" t="str">
            <v>KY06C-2020-11-12-1/OH08-206-69</v>
          </cell>
          <cell r="C18437" t="str">
            <v>x16-VARDEV-009</v>
          </cell>
          <cell r="D18437" t="str">
            <v>OSU</v>
          </cell>
          <cell r="F18437" t="str">
            <v>21YR1KY</v>
          </cell>
        </row>
        <row r="18438">
          <cell r="A18438" t="str">
            <v>OH20-65-12</v>
          </cell>
          <cell r="B18438" t="str">
            <v>crossoftwoGC3F2s</v>
          </cell>
          <cell r="C18438" t="str">
            <v>x16-GC4-013</v>
          </cell>
          <cell r="D18438" t="str">
            <v>OSU</v>
          </cell>
          <cell r="F18438" t="str">
            <v>21YR1KY</v>
          </cell>
        </row>
        <row r="18439">
          <cell r="A18439" t="str">
            <v>OH20-66*2</v>
          </cell>
          <cell r="B18439" t="str">
            <v>GC3-F2:433-4/GC3-F2:350-15</v>
          </cell>
          <cell r="C18439" t="str">
            <v>x16-GC4-015</v>
          </cell>
          <cell r="D18439" t="str">
            <v>OSU</v>
          </cell>
          <cell r="F18439" t="str">
            <v>21YR1KY</v>
          </cell>
        </row>
        <row r="18440">
          <cell r="A18440" t="str">
            <v>OH20-68-8</v>
          </cell>
          <cell r="B18440" t="str">
            <v>crossoftwoGC3F2s</v>
          </cell>
          <cell r="C18440" t="str">
            <v>x16-GC4-018</v>
          </cell>
          <cell r="D18440" t="str">
            <v>OSU</v>
          </cell>
          <cell r="F18440" t="str">
            <v>21YR1KY</v>
          </cell>
        </row>
        <row r="18441">
          <cell r="A18441" t="str">
            <v>OH20-69*35</v>
          </cell>
          <cell r="B18441" t="str">
            <v>crossoftwoGC3F2s</v>
          </cell>
          <cell r="C18441" t="str">
            <v>x16-GC4-020</v>
          </cell>
          <cell r="D18441" t="str">
            <v>OSU</v>
          </cell>
          <cell r="F18441" t="str">
            <v>21YR1KY</v>
          </cell>
        </row>
        <row r="18442">
          <cell r="A18442" t="str">
            <v>OH20-69*6</v>
          </cell>
          <cell r="B18442" t="str">
            <v>crossoftwoGC3F2s</v>
          </cell>
          <cell r="C18442" t="str">
            <v>x16-GC4-020</v>
          </cell>
          <cell r="D18442" t="str">
            <v>OSU</v>
          </cell>
          <cell r="F18442" t="str">
            <v>21YR1KY</v>
          </cell>
        </row>
        <row r="18443">
          <cell r="A18443" t="str">
            <v>OH20-70-1</v>
          </cell>
          <cell r="B18443" t="str">
            <v>GC3-F2:356-17/GC3-F2:384-6</v>
          </cell>
          <cell r="C18443" t="str">
            <v>x16-GC4-022</v>
          </cell>
          <cell r="D18443" t="str">
            <v>OSU</v>
          </cell>
          <cell r="F18443" t="str">
            <v>21YR1KY</v>
          </cell>
        </row>
        <row r="18444">
          <cell r="A18444" t="str">
            <v>OH20-70-41</v>
          </cell>
          <cell r="B18444" t="str">
            <v>crossoftwoGC3F2s</v>
          </cell>
          <cell r="C18444" t="str">
            <v>x16-GC4-022</v>
          </cell>
          <cell r="D18444" t="str">
            <v>OSU</v>
          </cell>
          <cell r="F18444" t="str">
            <v>21YR1KY</v>
          </cell>
        </row>
        <row r="18445">
          <cell r="A18445" t="str">
            <v>OH20-7-21</v>
          </cell>
          <cell r="B18445" t="str">
            <v>KY06C-2020-11-12-1/IL09-3264</v>
          </cell>
          <cell r="C18445" t="str">
            <v>x16-VARDEV-010</v>
          </cell>
          <cell r="D18445" t="str">
            <v>OSU</v>
          </cell>
          <cell r="F18445" t="str">
            <v>21YR1KY</v>
          </cell>
        </row>
        <row r="18446">
          <cell r="A18446" t="str">
            <v>OH20-72-31</v>
          </cell>
          <cell r="B18446" t="str">
            <v>crossoftwoGC3F2s</v>
          </cell>
          <cell r="C18446" t="str">
            <v>x16-GC4-026</v>
          </cell>
          <cell r="D18446" t="str">
            <v>OSU</v>
          </cell>
          <cell r="F18446" t="str">
            <v>21YR1KY</v>
          </cell>
        </row>
        <row r="18447">
          <cell r="A18447" t="str">
            <v>OH20-7-36</v>
          </cell>
          <cell r="B18447" t="str">
            <v>KY06C-2020-11-12-1/IL09-3264</v>
          </cell>
          <cell r="C18447" t="str">
            <v>x16-VARDEV-010</v>
          </cell>
          <cell r="D18447" t="str">
            <v>OSU</v>
          </cell>
          <cell r="F18447" t="str">
            <v>21YR1KY</v>
          </cell>
        </row>
        <row r="18448">
          <cell r="A18448" t="str">
            <v>OH20-73-7</v>
          </cell>
          <cell r="B18448" t="str">
            <v>crossoftwoGC3F2s</v>
          </cell>
          <cell r="C18448" t="str">
            <v>x16-GC4-029</v>
          </cell>
          <cell r="D18448" t="str">
            <v>OSU</v>
          </cell>
          <cell r="F18448" t="str">
            <v>21YR1KY</v>
          </cell>
        </row>
        <row r="18449">
          <cell r="A18449" t="str">
            <v>OH20-76-1</v>
          </cell>
          <cell r="B18449" t="str">
            <v>crossoftwoGC3F2s</v>
          </cell>
          <cell r="C18449" t="str">
            <v>x16-GC4-041</v>
          </cell>
          <cell r="D18449" t="str">
            <v>OSU</v>
          </cell>
          <cell r="F18449" t="str">
            <v>21YR1KY</v>
          </cell>
        </row>
        <row r="18450">
          <cell r="A18450" t="str">
            <v>OH20-7-65</v>
          </cell>
          <cell r="B18450" t="str">
            <v>KY06C-2020-11-12-1/IL09-3264</v>
          </cell>
          <cell r="C18450" t="str">
            <v>x16-VARDEV-010</v>
          </cell>
          <cell r="D18450" t="str">
            <v>OSU</v>
          </cell>
          <cell r="F18450" t="str">
            <v>21YR1KY</v>
          </cell>
        </row>
        <row r="18451">
          <cell r="A18451" t="str">
            <v>OH20-78-1</v>
          </cell>
          <cell r="B18451" t="str">
            <v>crossoftwoGC3F2s</v>
          </cell>
          <cell r="C18451" t="str">
            <v>x16-GC4-044</v>
          </cell>
          <cell r="D18451" t="str">
            <v>OSU</v>
          </cell>
          <cell r="F18451" t="str">
            <v>21YR1KY</v>
          </cell>
        </row>
        <row r="18452">
          <cell r="A18452" t="str">
            <v>OH20-78-37</v>
          </cell>
          <cell r="B18452" t="str">
            <v>crossoftwoGC3F2s</v>
          </cell>
          <cell r="C18452" t="str">
            <v>x16-GC4-044</v>
          </cell>
          <cell r="D18452" t="str">
            <v>OSU</v>
          </cell>
          <cell r="F18452" t="str">
            <v>21YR1KY</v>
          </cell>
        </row>
        <row r="18453">
          <cell r="A18453" t="str">
            <v>OH20-79-9</v>
          </cell>
          <cell r="B18453" t="str">
            <v>GC3-F2:420-12/GC3-F2:345-10</v>
          </cell>
          <cell r="C18453" t="str">
            <v>x16-GC4-045</v>
          </cell>
          <cell r="D18453" t="str">
            <v>OSU</v>
          </cell>
          <cell r="F18453" t="str">
            <v>21YR1KY</v>
          </cell>
        </row>
        <row r="18454">
          <cell r="A18454" t="str">
            <v>OH20-80-44</v>
          </cell>
          <cell r="B18454" t="str">
            <v>crossoftwoGC3F2s</v>
          </cell>
          <cell r="C18454" t="str">
            <v>x16-GC4-048</v>
          </cell>
          <cell r="D18454" t="str">
            <v>OSU</v>
          </cell>
          <cell r="F18454" t="str">
            <v>21YR1KY</v>
          </cell>
        </row>
        <row r="18455">
          <cell r="A18455" t="str">
            <v>OH20-80-8</v>
          </cell>
          <cell r="B18455" t="str">
            <v>crossoftwoGC3F2s</v>
          </cell>
          <cell r="C18455" t="str">
            <v>x16-GC4-048</v>
          </cell>
          <cell r="D18455" t="str">
            <v>OSU</v>
          </cell>
          <cell r="F18455" t="str">
            <v>21YR1KY</v>
          </cell>
        </row>
        <row r="18456">
          <cell r="A18456" t="str">
            <v>OH20-81*5</v>
          </cell>
          <cell r="B18456" t="str">
            <v>crossoftwoGC3F2s</v>
          </cell>
          <cell r="C18456" t="str">
            <v>x16-GC4-049</v>
          </cell>
          <cell r="D18456" t="str">
            <v>OSU</v>
          </cell>
          <cell r="F18456" t="str">
            <v>21YR1KY</v>
          </cell>
        </row>
        <row r="18457">
          <cell r="A18457" t="str">
            <v>OH20-82-12</v>
          </cell>
          <cell r="B18457" t="str">
            <v>GC3-F2:431-7/GC3-F2:384-6</v>
          </cell>
          <cell r="C18457" t="str">
            <v>x16-GC4-050</v>
          </cell>
          <cell r="D18457" t="str">
            <v>OSU</v>
          </cell>
          <cell r="F18457" t="str">
            <v>21YR1KY</v>
          </cell>
        </row>
        <row r="18458">
          <cell r="A18458" t="str">
            <v>OH20-83-6</v>
          </cell>
          <cell r="B18458" t="str">
            <v>crossoftwoGC3F2s</v>
          </cell>
          <cell r="C18458" t="str">
            <v>x16-GC4-051</v>
          </cell>
          <cell r="D18458" t="str">
            <v>OSU</v>
          </cell>
          <cell r="F18458" t="str">
            <v>21YR1KY</v>
          </cell>
        </row>
        <row r="18459">
          <cell r="A18459" t="str">
            <v>OH20-84-2</v>
          </cell>
          <cell r="B18459" t="str">
            <v>crossoftwoGC3F2s</v>
          </cell>
          <cell r="C18459" t="str">
            <v>x16-GC4-052</v>
          </cell>
          <cell r="D18459" t="str">
            <v>OSU</v>
          </cell>
          <cell r="F18459" t="str">
            <v>21YR1KY</v>
          </cell>
        </row>
        <row r="18460">
          <cell r="A18460" t="str">
            <v>OH20-84-21</v>
          </cell>
          <cell r="B18460" t="str">
            <v>crossoftwoGC3F2s</v>
          </cell>
          <cell r="C18460" t="str">
            <v>x16-GC4-052</v>
          </cell>
          <cell r="D18460" t="str">
            <v>OSU</v>
          </cell>
          <cell r="F18460" t="str">
            <v>21YR1KY</v>
          </cell>
        </row>
        <row r="18461">
          <cell r="A18461" t="str">
            <v>OH20-84-44</v>
          </cell>
          <cell r="B18461" t="str">
            <v>crossoftwoGC3F2s</v>
          </cell>
          <cell r="C18461" t="str">
            <v>x16-GC4-052</v>
          </cell>
          <cell r="D18461" t="str">
            <v>OSU</v>
          </cell>
          <cell r="F18461" t="str">
            <v>21YR1KY</v>
          </cell>
        </row>
        <row r="18462">
          <cell r="A18462" t="str">
            <v>OH20-85-41</v>
          </cell>
          <cell r="B18462" t="str">
            <v>crossoftwoGC3F2s</v>
          </cell>
          <cell r="C18462" t="str">
            <v>x16-GC4-056</v>
          </cell>
          <cell r="D18462" t="str">
            <v>OSU</v>
          </cell>
          <cell r="F18462" t="str">
            <v>21YR1KY</v>
          </cell>
        </row>
        <row r="18463">
          <cell r="A18463" t="str">
            <v>OH20-88-18</v>
          </cell>
          <cell r="B18463" t="str">
            <v>GC3-F2:307-8/GC3-F2:363-4</v>
          </cell>
          <cell r="C18463" t="str">
            <v>x16-GC4-078</v>
          </cell>
          <cell r="D18463" t="str">
            <v>OSU</v>
          </cell>
          <cell r="F18463" t="str">
            <v>21YR1KY</v>
          </cell>
        </row>
        <row r="18464">
          <cell r="A18464" t="str">
            <v>OH20-90*13</v>
          </cell>
          <cell r="B18464" t="str">
            <v>crossoftwoGC1F2s</v>
          </cell>
          <cell r="C18464" t="str">
            <v>x16-OSUMPI4-C2-026</v>
          </cell>
          <cell r="D18464" t="str">
            <v>OSU</v>
          </cell>
          <cell r="F18464" t="str">
            <v>21YR1KY</v>
          </cell>
        </row>
        <row r="18465">
          <cell r="A18465" t="str">
            <v>OH20-94-32</v>
          </cell>
          <cell r="B18465" t="str">
            <v>0566A1-3-1-52/OH13-16-25</v>
          </cell>
          <cell r="C18465" t="str">
            <v>x17-Vardev-015</v>
          </cell>
          <cell r="D18465" t="str">
            <v>OSU</v>
          </cell>
          <cell r="F18465" t="str">
            <v>21YR1KY</v>
          </cell>
        </row>
        <row r="18466">
          <cell r="A18466" t="str">
            <v>OH20-95-5</v>
          </cell>
          <cell r="B18466" t="str">
            <v>OH12-317-55/0762A1-2-8</v>
          </cell>
          <cell r="C18466" t="str">
            <v>x17-Vardev-056</v>
          </cell>
          <cell r="D18466" t="str">
            <v>OSU</v>
          </cell>
          <cell r="F18466" t="str">
            <v>21YR1KY</v>
          </cell>
        </row>
        <row r="18467">
          <cell r="A18467" t="str">
            <v>OH20-96-34</v>
          </cell>
          <cell r="B18467" t="str">
            <v>OH12-133-74/0762A1-2-8</v>
          </cell>
          <cell r="C18467" t="str">
            <v>x17-Vardev-066</v>
          </cell>
          <cell r="D18467" t="str">
            <v>OSU</v>
          </cell>
          <cell r="F18467" t="str">
            <v>21YR1KY</v>
          </cell>
        </row>
        <row r="18468">
          <cell r="A18468" t="str">
            <v>OH20-96-48</v>
          </cell>
          <cell r="B18468" t="str">
            <v>OH12-133-74/0762A1-2-8</v>
          </cell>
          <cell r="C18468" t="str">
            <v>x17-Vardev-066</v>
          </cell>
          <cell r="D18468" t="str">
            <v>OSU</v>
          </cell>
          <cell r="F18468" t="str">
            <v>21YR1KY</v>
          </cell>
        </row>
        <row r="18469">
          <cell r="A18469" t="str">
            <v>OH20-96-9</v>
          </cell>
          <cell r="B18469" t="str">
            <v>OH12-133-74/0762A1-2-8</v>
          </cell>
          <cell r="C18469" t="str">
            <v>x17-Vardev-066</v>
          </cell>
          <cell r="D18469" t="str">
            <v>OSU</v>
          </cell>
          <cell r="F18469" t="str">
            <v>21YR1KY</v>
          </cell>
        </row>
        <row r="18470">
          <cell r="A18470" t="str">
            <v>OH20-98-9</v>
          </cell>
          <cell r="B18470" t="str">
            <v>0762A1-2-8/OH13-16-25</v>
          </cell>
          <cell r="C18470" t="str">
            <v>x17-Vardev-091</v>
          </cell>
          <cell r="D18470" t="str">
            <v>OSU</v>
          </cell>
          <cell r="F18470" t="str">
            <v>21YR1KY</v>
          </cell>
        </row>
        <row r="18471">
          <cell r="A18471" t="str">
            <v>OH20*101-16</v>
          </cell>
          <cell r="B18471" t="str">
            <v>HILLIARD/VA13HRW-19</v>
          </cell>
          <cell r="C18471" t="str">
            <v>x17-Vardev-147</v>
          </cell>
          <cell r="D18471" t="str">
            <v>OSU</v>
          </cell>
          <cell r="F18471" t="str">
            <v>21YR1OH</v>
          </cell>
        </row>
        <row r="18472">
          <cell r="A18472" t="str">
            <v>OH20*101-24</v>
          </cell>
          <cell r="B18472" t="str">
            <v>HILLIARD/VA13HRW-19</v>
          </cell>
          <cell r="C18472" t="str">
            <v>x17-Vardev-147</v>
          </cell>
          <cell r="D18472" t="str">
            <v>OSU</v>
          </cell>
          <cell r="F18472" t="str">
            <v>21YR1OH</v>
          </cell>
        </row>
        <row r="18473">
          <cell r="A18473" t="str">
            <v>OH20*101-31</v>
          </cell>
          <cell r="B18473" t="str">
            <v>HILLIARD/VA13HRW-19</v>
          </cell>
          <cell r="C18473" t="str">
            <v>x17-Vardev-147</v>
          </cell>
          <cell r="D18473" t="str">
            <v>OSU</v>
          </cell>
          <cell r="F18473" t="str">
            <v>21YR1OH</v>
          </cell>
        </row>
        <row r="18474">
          <cell r="A18474" t="str">
            <v>OH20*101-4</v>
          </cell>
          <cell r="B18474" t="str">
            <v>HILLIARD/VA13HRW-19</v>
          </cell>
          <cell r="C18474" t="str">
            <v>x17-Vardev-147</v>
          </cell>
          <cell r="D18474" t="str">
            <v>OSU</v>
          </cell>
          <cell r="F18474" t="str">
            <v>21YR1OH</v>
          </cell>
        </row>
        <row r="18475">
          <cell r="A18475" t="str">
            <v>OH20*103-112</v>
          </cell>
          <cell r="B18475" t="str">
            <v>OH09-207-68/DH11HRW058-5</v>
          </cell>
          <cell r="C18475" t="str">
            <v>x17-Vardev-180</v>
          </cell>
          <cell r="D18475" t="str">
            <v>OSU</v>
          </cell>
          <cell r="F18475" t="str">
            <v>21YR1OH</v>
          </cell>
        </row>
        <row r="18476">
          <cell r="A18476" t="str">
            <v>OH20*103-91</v>
          </cell>
          <cell r="B18476" t="str">
            <v>OH09-207-68/DH11HRW058-5</v>
          </cell>
          <cell r="C18476" t="str">
            <v>x17-Vardev-180</v>
          </cell>
          <cell r="D18476" t="str">
            <v>OSU</v>
          </cell>
          <cell r="F18476" t="str">
            <v>21YR1OH</v>
          </cell>
        </row>
        <row r="18477">
          <cell r="A18477" t="str">
            <v>OH20*11-40</v>
          </cell>
          <cell r="B18477" t="str">
            <v>0762A1-2-8/VA13HRW-12</v>
          </cell>
          <cell r="C18477" t="str">
            <v>x16-VARDEV-017</v>
          </cell>
          <cell r="D18477" t="str">
            <v>OSU</v>
          </cell>
          <cell r="F18477" t="str">
            <v>21YR1OH</v>
          </cell>
        </row>
        <row r="18478">
          <cell r="A18478" t="str">
            <v>OH20*19-18</v>
          </cell>
          <cell r="B18478" t="str">
            <v>0762A1-2-8/OH09-207-68</v>
          </cell>
          <cell r="C18478" t="str">
            <v>x16-VARDEV-027</v>
          </cell>
          <cell r="D18478" t="str">
            <v>OSU</v>
          </cell>
          <cell r="F18478" t="str">
            <v>21YR1OH</v>
          </cell>
        </row>
        <row r="18479">
          <cell r="A18479" t="str">
            <v>OH20*19-28</v>
          </cell>
          <cell r="B18479" t="str">
            <v>0762A1-2-8/OH09-207-68</v>
          </cell>
          <cell r="C18479" t="str">
            <v>x16-VARDEV-027</v>
          </cell>
          <cell r="D18479" t="str">
            <v>OSU</v>
          </cell>
          <cell r="F18479" t="str">
            <v>21YR1OH</v>
          </cell>
        </row>
        <row r="18480">
          <cell r="A18480" t="str">
            <v>OH20*2-13</v>
          </cell>
          <cell r="B18480" t="str">
            <v>KY06C-2020-11-12-1/ARS12-716</v>
          </cell>
          <cell r="C18480" t="str">
            <v>x16-VARDEV-002</v>
          </cell>
          <cell r="D18480" t="str">
            <v>OSU</v>
          </cell>
          <cell r="F18480" t="str">
            <v>21YR1OH</v>
          </cell>
        </row>
        <row r="18481">
          <cell r="A18481" t="str">
            <v>OH20*2-20</v>
          </cell>
          <cell r="B18481" t="str">
            <v>KY06C-2020-11-12-1/ARS12-716</v>
          </cell>
          <cell r="C18481" t="str">
            <v>x16-VARDEV-002</v>
          </cell>
          <cell r="D18481" t="str">
            <v>OSU</v>
          </cell>
          <cell r="F18481" t="str">
            <v>21YR1OH</v>
          </cell>
        </row>
        <row r="18482">
          <cell r="A18482" t="str">
            <v>OH20*2-22</v>
          </cell>
          <cell r="B18482" t="str">
            <v>KY06C-2020-11-12-1/ARS12-716</v>
          </cell>
          <cell r="C18482" t="str">
            <v>x16-VARDEV-002</v>
          </cell>
          <cell r="D18482" t="str">
            <v>OSU</v>
          </cell>
          <cell r="F18482" t="str">
            <v>21YR1OH</v>
          </cell>
        </row>
        <row r="18483">
          <cell r="A18483" t="str">
            <v>OH20*24-10</v>
          </cell>
          <cell r="B18483" t="str">
            <v>VA11W-106/ARS12-716</v>
          </cell>
          <cell r="C18483" t="str">
            <v>x16-VARDEV-034</v>
          </cell>
          <cell r="D18483" t="str">
            <v>OSU</v>
          </cell>
          <cell r="F18483" t="str">
            <v>21YR1OH</v>
          </cell>
        </row>
        <row r="18484">
          <cell r="A18484" t="str">
            <v>OH20*24-108</v>
          </cell>
          <cell r="B18484" t="str">
            <v>VA11W-106/ARS12-716</v>
          </cell>
          <cell r="C18484" t="str">
            <v>x16-VARDEV-034</v>
          </cell>
          <cell r="D18484" t="str">
            <v>OSU</v>
          </cell>
          <cell r="F18484" t="str">
            <v>21YR1OH</v>
          </cell>
        </row>
        <row r="18485">
          <cell r="A18485" t="str">
            <v>OH20*24-119</v>
          </cell>
          <cell r="B18485" t="str">
            <v>VA11W-106/ARS12-716</v>
          </cell>
          <cell r="C18485" t="str">
            <v>x16-VARDEV-034</v>
          </cell>
          <cell r="D18485" t="str">
            <v>OSU</v>
          </cell>
          <cell r="F18485" t="str">
            <v>21YR1OH</v>
          </cell>
        </row>
        <row r="18486">
          <cell r="A18486" t="str">
            <v>OH20*24-23</v>
          </cell>
          <cell r="B18486" t="str">
            <v>VA11W-106/ARS12-716</v>
          </cell>
          <cell r="C18486" t="str">
            <v>x16-VARDEV-034</v>
          </cell>
          <cell r="D18486" t="str">
            <v>OSU</v>
          </cell>
          <cell r="F18486" t="str">
            <v>21YR1OH</v>
          </cell>
        </row>
        <row r="18487">
          <cell r="A18487" t="str">
            <v>OH20*24-5</v>
          </cell>
          <cell r="B18487" t="str">
            <v>VA11W-106/ARS12-716</v>
          </cell>
          <cell r="C18487" t="str">
            <v>x16-VARDEV-034</v>
          </cell>
          <cell r="D18487" t="str">
            <v>OSU</v>
          </cell>
          <cell r="F18487" t="str">
            <v>21YR1OH</v>
          </cell>
        </row>
        <row r="18488">
          <cell r="A18488" t="str">
            <v>OH20*24-71</v>
          </cell>
          <cell r="B18488" t="str">
            <v>VA11W-106/ARS12-716</v>
          </cell>
          <cell r="C18488" t="str">
            <v>x16-VARDEV-034</v>
          </cell>
          <cell r="D18488" t="str">
            <v>OSU</v>
          </cell>
          <cell r="F18488" t="str">
            <v>21YR1OH</v>
          </cell>
        </row>
        <row r="18489">
          <cell r="A18489" t="str">
            <v>OH20*24-76</v>
          </cell>
          <cell r="B18489" t="str">
            <v>VA11W-106/ARS12-716</v>
          </cell>
          <cell r="C18489" t="str">
            <v>x16-VARDEV-034</v>
          </cell>
          <cell r="D18489" t="str">
            <v>OSU</v>
          </cell>
          <cell r="F18489" t="str">
            <v>21YR1OH</v>
          </cell>
        </row>
        <row r="18490">
          <cell r="A18490" t="str">
            <v>OH20*24-82</v>
          </cell>
          <cell r="B18490" t="str">
            <v>VA11W-106/ARS12-716</v>
          </cell>
          <cell r="C18490" t="str">
            <v>x16-VARDEV-034</v>
          </cell>
          <cell r="D18490" t="str">
            <v>OSU</v>
          </cell>
          <cell r="F18490" t="str">
            <v>21YR1OH</v>
          </cell>
        </row>
        <row r="18491">
          <cell r="A18491" t="str">
            <v>OH20*2-49</v>
          </cell>
          <cell r="B18491" t="str">
            <v>KY06C-2020-11-12-1/ARS12-716</v>
          </cell>
          <cell r="C18491" t="str">
            <v>x16-VARDEV-002</v>
          </cell>
          <cell r="D18491" t="str">
            <v>OSU</v>
          </cell>
          <cell r="F18491" t="str">
            <v>21YR1OH</v>
          </cell>
        </row>
        <row r="18492">
          <cell r="A18492" t="str">
            <v>OH20*24-93</v>
          </cell>
          <cell r="B18492" t="str">
            <v>VA11W-106/ARS12-716</v>
          </cell>
          <cell r="C18492" t="str">
            <v>x16-VARDEV-034</v>
          </cell>
          <cell r="D18492" t="str">
            <v>OSU</v>
          </cell>
          <cell r="F18492" t="str">
            <v>21YR1OH</v>
          </cell>
        </row>
        <row r="18493">
          <cell r="A18493" t="str">
            <v>OH20*25-26</v>
          </cell>
          <cell r="B18493" t="str">
            <v>VA11W-106/MDC07026-F2-19-13-1</v>
          </cell>
          <cell r="C18493" t="str">
            <v>x16-VARDEV-038</v>
          </cell>
          <cell r="D18493" t="str">
            <v>OSU</v>
          </cell>
          <cell r="F18493" t="str">
            <v>21YR1OH</v>
          </cell>
        </row>
        <row r="18494">
          <cell r="A18494" t="str">
            <v>OH20*25-80</v>
          </cell>
          <cell r="B18494" t="str">
            <v>VA11W-106/MDC07026-F2-19-13-1</v>
          </cell>
          <cell r="C18494" t="str">
            <v>x16-VARDEV-038</v>
          </cell>
          <cell r="D18494" t="str">
            <v>OSU</v>
          </cell>
          <cell r="F18494" t="str">
            <v>21YR1OH</v>
          </cell>
        </row>
        <row r="18495">
          <cell r="A18495" t="str">
            <v>OH20*27-6</v>
          </cell>
          <cell r="B18495" t="str">
            <v>VA11W-106/OH12-319-13</v>
          </cell>
          <cell r="C18495" t="str">
            <v>x16-VARDEV-041</v>
          </cell>
          <cell r="D18495" t="str">
            <v>OSU</v>
          </cell>
          <cell r="F18495" t="str">
            <v>21YR1OH</v>
          </cell>
        </row>
        <row r="18496">
          <cell r="A18496" t="str">
            <v>OH20*27-89</v>
          </cell>
          <cell r="B18496" t="str">
            <v>VA11W-106/OH12-319-13</v>
          </cell>
          <cell r="C18496" t="str">
            <v>x16-VARDEV-041</v>
          </cell>
          <cell r="D18496" t="str">
            <v>OSU</v>
          </cell>
          <cell r="F18496" t="str">
            <v>21YR1OH</v>
          </cell>
        </row>
        <row r="18497">
          <cell r="A18497" t="str">
            <v>OH20*28-64</v>
          </cell>
          <cell r="B18497" t="str">
            <v>VA11W-106/OH10-219-65</v>
          </cell>
          <cell r="C18497" t="str">
            <v>x16-VARDEV-043</v>
          </cell>
          <cell r="D18497" t="str">
            <v>OSU</v>
          </cell>
          <cell r="F18497" t="str">
            <v>21YR1OH</v>
          </cell>
        </row>
        <row r="18498">
          <cell r="A18498" t="str">
            <v>OH20*29-109</v>
          </cell>
          <cell r="B18498" t="str">
            <v>VA11W-106/OH07-263-3</v>
          </cell>
          <cell r="C18498" t="str">
            <v>x16-VARDEV-044</v>
          </cell>
          <cell r="D18498" t="str">
            <v>OSU</v>
          </cell>
          <cell r="F18498" t="str">
            <v>21YR1OH</v>
          </cell>
        </row>
        <row r="18499">
          <cell r="A18499" t="str">
            <v>OH20*29-62</v>
          </cell>
          <cell r="B18499" t="str">
            <v>VA11W-106/OH07-263-3</v>
          </cell>
          <cell r="C18499" t="str">
            <v>x16-VARDEV-044</v>
          </cell>
          <cell r="D18499" t="str">
            <v>OSU</v>
          </cell>
          <cell r="F18499" t="str">
            <v>21YR1OH</v>
          </cell>
        </row>
        <row r="18500">
          <cell r="A18500" t="str">
            <v>OH20*29-87</v>
          </cell>
          <cell r="B18500" t="str">
            <v>VA11W-106/OH07-263-3</v>
          </cell>
          <cell r="C18500" t="str">
            <v>x16-VARDEV-044</v>
          </cell>
          <cell r="D18500" t="str">
            <v>OSU</v>
          </cell>
          <cell r="F18500" t="str">
            <v>21YR1OH</v>
          </cell>
        </row>
        <row r="18501">
          <cell r="A18501" t="str">
            <v>OH20*2-99</v>
          </cell>
          <cell r="B18501" t="str">
            <v>GC3-F2:431-7/GC3-F2:384-6</v>
          </cell>
          <cell r="C18501" t="str">
            <v>x16-VARDEV-002</v>
          </cell>
          <cell r="D18501" t="str">
            <v>OSU</v>
          </cell>
          <cell r="F18501" t="str">
            <v>21YR1OH</v>
          </cell>
        </row>
        <row r="18502">
          <cell r="A18502" t="str">
            <v>OH20*34-22</v>
          </cell>
          <cell r="B18502" t="str">
            <v>OH11-118-18/ARS12-716</v>
          </cell>
          <cell r="C18502" t="str">
            <v>x16-VARDEV-065</v>
          </cell>
          <cell r="D18502" t="str">
            <v>OSU</v>
          </cell>
          <cell r="F18502" t="str">
            <v>21YR1OH</v>
          </cell>
        </row>
        <row r="18503">
          <cell r="A18503" t="str">
            <v>OH20*34-42</v>
          </cell>
          <cell r="B18503" t="str">
            <v>OH11-118-18/ARS12-716</v>
          </cell>
          <cell r="C18503" t="str">
            <v>x16-VARDEV-065</v>
          </cell>
          <cell r="D18503" t="str">
            <v>OSU</v>
          </cell>
          <cell r="F18503" t="str">
            <v>21YR1OH</v>
          </cell>
        </row>
        <row r="18504">
          <cell r="A18504" t="str">
            <v>OH20*35-108</v>
          </cell>
          <cell r="B18504" t="str">
            <v>OH11-118-18/VA13HRW-12</v>
          </cell>
          <cell r="C18504" t="str">
            <v>x16-VARDEV-066</v>
          </cell>
          <cell r="D18504" t="str">
            <v>OSU</v>
          </cell>
          <cell r="F18504" t="str">
            <v>21YR1OH</v>
          </cell>
        </row>
        <row r="18505">
          <cell r="A18505" t="str">
            <v>OH20*35-34</v>
          </cell>
          <cell r="B18505" t="str">
            <v>OH11-118-18/VA13HRW-12</v>
          </cell>
          <cell r="C18505" t="str">
            <v>x16-VARDEV-066</v>
          </cell>
          <cell r="D18505" t="str">
            <v>OSU</v>
          </cell>
          <cell r="F18505" t="str">
            <v>21YR1OH</v>
          </cell>
        </row>
        <row r="18506">
          <cell r="A18506" t="str">
            <v>OH20*35-38</v>
          </cell>
          <cell r="B18506" t="str">
            <v>OH11-118-18/VA13HRW-12</v>
          </cell>
          <cell r="C18506" t="str">
            <v>x16-VARDEV-066</v>
          </cell>
          <cell r="D18506" t="str">
            <v>OSU</v>
          </cell>
          <cell r="F18506" t="str">
            <v>21YR1OH</v>
          </cell>
        </row>
        <row r="18507">
          <cell r="A18507" t="str">
            <v>OH20*35-48</v>
          </cell>
          <cell r="B18507" t="str">
            <v>OH11-118-18/VA13HRW-12</v>
          </cell>
          <cell r="C18507" t="str">
            <v>x16-VARDEV-066</v>
          </cell>
          <cell r="D18507" t="str">
            <v>OSU</v>
          </cell>
          <cell r="F18507" t="str">
            <v>21YR1OH</v>
          </cell>
        </row>
        <row r="18508">
          <cell r="A18508" t="str">
            <v>OH20*35-53</v>
          </cell>
          <cell r="B18508" t="str">
            <v>OH11-118-18/VA13HRW-12</v>
          </cell>
          <cell r="C18508" t="str">
            <v>x16-VARDEV-066</v>
          </cell>
          <cell r="D18508" t="str">
            <v>OSU</v>
          </cell>
          <cell r="F18508" t="str">
            <v>21YR1OH</v>
          </cell>
        </row>
        <row r="18509">
          <cell r="A18509" t="str">
            <v>OH20*35-64</v>
          </cell>
          <cell r="B18509" t="str">
            <v>OH11-118-18/VA13HRW-12</v>
          </cell>
          <cell r="C18509" t="str">
            <v>x16-VARDEV-066</v>
          </cell>
          <cell r="D18509" t="str">
            <v>OSU</v>
          </cell>
          <cell r="F18509" t="str">
            <v>21YR1OH</v>
          </cell>
        </row>
        <row r="18510">
          <cell r="A18510" t="str">
            <v>OH20*35-66</v>
          </cell>
          <cell r="B18510" t="str">
            <v>OH11-118-18/VA13HRW-12</v>
          </cell>
          <cell r="C18510" t="str">
            <v>x16-VARDEV-066</v>
          </cell>
          <cell r="D18510" t="str">
            <v>OSU</v>
          </cell>
          <cell r="F18510" t="str">
            <v>21YR1OH</v>
          </cell>
        </row>
        <row r="18511">
          <cell r="A18511" t="str">
            <v>OH20*35-76</v>
          </cell>
          <cell r="B18511" t="str">
            <v>OH11-118-18/VA13HRW-12</v>
          </cell>
          <cell r="C18511" t="str">
            <v>x16-VARDEV-066</v>
          </cell>
          <cell r="D18511" t="str">
            <v>OSU</v>
          </cell>
          <cell r="F18511" t="str">
            <v>21YR1OH</v>
          </cell>
        </row>
        <row r="18512">
          <cell r="A18512" t="str">
            <v>OH20*35-8</v>
          </cell>
          <cell r="B18512" t="str">
            <v>OH11-118-18/VA13HRW-12</v>
          </cell>
          <cell r="C18512" t="str">
            <v>x16-VARDEV-066</v>
          </cell>
          <cell r="D18512" t="str">
            <v>OSU</v>
          </cell>
          <cell r="F18512" t="str">
            <v>21YR1OH</v>
          </cell>
        </row>
        <row r="18513">
          <cell r="A18513" t="str">
            <v>OH20*35-88</v>
          </cell>
          <cell r="B18513" t="str">
            <v>OH11-118-18/VA13HRW-12</v>
          </cell>
          <cell r="C18513" t="str">
            <v>x16-VARDEV-066</v>
          </cell>
          <cell r="D18513" t="str">
            <v>OSU</v>
          </cell>
          <cell r="F18513" t="str">
            <v>21YR1OH</v>
          </cell>
        </row>
        <row r="18514">
          <cell r="A18514" t="str">
            <v>OH20*35-98</v>
          </cell>
          <cell r="B18514" t="str">
            <v>OH11-118-18/VA13HRW-12</v>
          </cell>
          <cell r="C18514" t="str">
            <v>x16-VARDEV-066</v>
          </cell>
          <cell r="D18514" t="str">
            <v>OSU</v>
          </cell>
          <cell r="F18514" t="str">
            <v>21YR1OH</v>
          </cell>
        </row>
        <row r="18515">
          <cell r="A18515" t="str">
            <v>OH20*4-116</v>
          </cell>
          <cell r="B18515" t="str">
            <v>GC3-F2:386-2/GC3-F2:347-13</v>
          </cell>
          <cell r="C18515" t="str">
            <v>x16-VARDEV-007</v>
          </cell>
          <cell r="D18515" t="str">
            <v>OSU</v>
          </cell>
          <cell r="F18515" t="str">
            <v>21YR1OH</v>
          </cell>
        </row>
        <row r="18516">
          <cell r="A18516" t="str">
            <v>OH20*42*27</v>
          </cell>
          <cell r="B18516" t="str">
            <v>OH09-207-68/ARS12-716</v>
          </cell>
          <cell r="C18516" t="str">
            <v>x16-VARDEV-075</v>
          </cell>
          <cell r="D18516" t="str">
            <v>OSU</v>
          </cell>
          <cell r="F18516" t="str">
            <v>21YR1OH</v>
          </cell>
        </row>
        <row r="18517">
          <cell r="A18517" t="str">
            <v>OH20*42*36</v>
          </cell>
          <cell r="B18517" t="str">
            <v>OH09-207-68/ARS12-716</v>
          </cell>
          <cell r="C18517" t="str">
            <v>x16-VARDEV-075</v>
          </cell>
          <cell r="D18517" t="str">
            <v>OSU</v>
          </cell>
          <cell r="F18517" t="str">
            <v>21YR1OH</v>
          </cell>
        </row>
        <row r="18518">
          <cell r="A18518" t="str">
            <v>OH20*43-25</v>
          </cell>
          <cell r="B18518" t="str">
            <v>OH09-207-68/VA13HRW-12</v>
          </cell>
          <cell r="C18518" t="str">
            <v>x16-VARDEV-076</v>
          </cell>
          <cell r="D18518" t="str">
            <v>OSU</v>
          </cell>
          <cell r="F18518" t="str">
            <v>21YR1OH</v>
          </cell>
        </row>
        <row r="18519">
          <cell r="A18519" t="str">
            <v>OH20*43-84</v>
          </cell>
          <cell r="B18519" t="str">
            <v>OH09-207-68/VA13HRW-12</v>
          </cell>
          <cell r="C18519" t="str">
            <v>x16-VARDEV-076</v>
          </cell>
          <cell r="D18519" t="str">
            <v>OSU</v>
          </cell>
          <cell r="F18519" t="str">
            <v>21YR1OH</v>
          </cell>
        </row>
        <row r="18520">
          <cell r="A18520" t="str">
            <v>OH20*44-107</v>
          </cell>
          <cell r="B18520" t="str">
            <v>OH09-207-68/OH10-316-20</v>
          </cell>
          <cell r="C18520" t="str">
            <v>x16-VARDEV-079</v>
          </cell>
          <cell r="D18520" t="str">
            <v>OSU</v>
          </cell>
          <cell r="F18520" t="str">
            <v>21YR1OH</v>
          </cell>
        </row>
        <row r="18521">
          <cell r="A18521" t="str">
            <v>OH20*45-78</v>
          </cell>
          <cell r="B18521" t="str">
            <v>OH09-207-68/OH07-263-3</v>
          </cell>
          <cell r="C18521" t="str">
            <v>x16-VARDEV-081</v>
          </cell>
          <cell r="D18521" t="str">
            <v>OSU</v>
          </cell>
          <cell r="F18521" t="str">
            <v>21YR1OH</v>
          </cell>
        </row>
        <row r="18522">
          <cell r="A18522" t="str">
            <v>OH20*45-79</v>
          </cell>
          <cell r="B18522" t="str">
            <v>OH09-207-68/OH07-263-3</v>
          </cell>
          <cell r="C18522" t="str">
            <v>x16-VARDEV-081</v>
          </cell>
          <cell r="D18522" t="str">
            <v>OSU</v>
          </cell>
          <cell r="F18522" t="str">
            <v>21YR1OH</v>
          </cell>
        </row>
        <row r="18523">
          <cell r="A18523" t="str">
            <v>OH20*45-86</v>
          </cell>
          <cell r="B18523" t="str">
            <v>OH09-207-68/OH07-263-3</v>
          </cell>
          <cell r="C18523" t="str">
            <v>x16-VARDEV-081</v>
          </cell>
          <cell r="D18523" t="str">
            <v>OSU</v>
          </cell>
          <cell r="F18523" t="str">
            <v>21YR1OH</v>
          </cell>
        </row>
        <row r="18524">
          <cell r="A18524" t="str">
            <v>OH20*45-89</v>
          </cell>
          <cell r="B18524" t="str">
            <v>OH09-207-68/OH07-263-3</v>
          </cell>
          <cell r="C18524" t="str">
            <v>x16-VARDEV-081</v>
          </cell>
          <cell r="D18524" t="str">
            <v>OSU</v>
          </cell>
          <cell r="F18524" t="str">
            <v>21YR1OH</v>
          </cell>
        </row>
        <row r="18525">
          <cell r="A18525" t="str">
            <v>OH20*4-61</v>
          </cell>
          <cell r="B18525" t="str">
            <v>KY06C-2020-11-12-1/OH09-207-68</v>
          </cell>
          <cell r="C18525" t="str">
            <v>x16-VARDEV-007</v>
          </cell>
          <cell r="D18525" t="str">
            <v>OSU</v>
          </cell>
          <cell r="F18525" t="str">
            <v>21YR1OH</v>
          </cell>
        </row>
        <row r="18526">
          <cell r="A18526" t="str">
            <v>OH20*48-29</v>
          </cell>
          <cell r="B18526" t="str">
            <v>OH10-219-65/ARS12-716</v>
          </cell>
          <cell r="C18526" t="str">
            <v>x16-VARDEV-085</v>
          </cell>
          <cell r="D18526" t="str">
            <v>OSU</v>
          </cell>
          <cell r="F18526" t="str">
            <v>21YR1OH</v>
          </cell>
        </row>
        <row r="18527">
          <cell r="A18527" t="str">
            <v>OH20*48-36</v>
          </cell>
          <cell r="B18527" t="str">
            <v>OH10-219-65/ARS12-716</v>
          </cell>
          <cell r="C18527" t="str">
            <v>x16-VARDEV-085</v>
          </cell>
          <cell r="D18527" t="str">
            <v>OSU</v>
          </cell>
          <cell r="F18527" t="str">
            <v>21YR1OH</v>
          </cell>
        </row>
        <row r="18528">
          <cell r="A18528" t="str">
            <v>OH20*48-66</v>
          </cell>
          <cell r="B18528" t="str">
            <v>OH10-219-65/ARS12-716</v>
          </cell>
          <cell r="C18528" t="str">
            <v>x16-VARDEV-085</v>
          </cell>
          <cell r="D18528" t="str">
            <v>OSU</v>
          </cell>
          <cell r="F18528" t="str">
            <v>21YR1OH</v>
          </cell>
        </row>
        <row r="18529">
          <cell r="A18529" t="str">
            <v>OH20*48-87</v>
          </cell>
          <cell r="B18529" t="str">
            <v>OH10-219-65/ARS12-716</v>
          </cell>
          <cell r="C18529" t="str">
            <v>x16-VARDEV-085</v>
          </cell>
          <cell r="D18529" t="str">
            <v>OSU</v>
          </cell>
          <cell r="F18529" t="str">
            <v>21YR1OH</v>
          </cell>
        </row>
        <row r="18530">
          <cell r="A18530" t="str">
            <v>OH20*49-1</v>
          </cell>
          <cell r="B18530" t="str">
            <v>OH10-219-65/VA13HRW-15</v>
          </cell>
          <cell r="C18530" t="str">
            <v>x16-VARDEV-086</v>
          </cell>
          <cell r="D18530" t="str">
            <v>OSU</v>
          </cell>
          <cell r="F18530" t="str">
            <v>21YR1OH</v>
          </cell>
        </row>
        <row r="18531">
          <cell r="A18531" t="str">
            <v>OH20*49-113</v>
          </cell>
          <cell r="B18531" t="str">
            <v>OH10-219-65/VA13HRW-15</v>
          </cell>
          <cell r="C18531" t="str">
            <v>x16-VARDEV-086</v>
          </cell>
          <cell r="D18531" t="str">
            <v>OSU</v>
          </cell>
          <cell r="F18531" t="str">
            <v>21YR1OH</v>
          </cell>
        </row>
        <row r="18532">
          <cell r="A18532" t="str">
            <v>OH20*49-25</v>
          </cell>
          <cell r="B18532" t="str">
            <v>OH10-219-65/VA13HRW-15</v>
          </cell>
          <cell r="C18532" t="str">
            <v>x16-VARDEV-086</v>
          </cell>
          <cell r="D18532" t="str">
            <v>OSU</v>
          </cell>
          <cell r="F18532" t="str">
            <v>21YR1OH</v>
          </cell>
        </row>
        <row r="18533">
          <cell r="A18533" t="str">
            <v>OH20*49-34</v>
          </cell>
          <cell r="B18533" t="str">
            <v>OH10-219-65/VA13HRW-15</v>
          </cell>
          <cell r="C18533" t="str">
            <v>x16-VARDEV-086</v>
          </cell>
          <cell r="D18533" t="str">
            <v>OSU</v>
          </cell>
          <cell r="F18533" t="str">
            <v>21YR1OH</v>
          </cell>
        </row>
        <row r="18534">
          <cell r="A18534" t="str">
            <v>OH20*49-38</v>
          </cell>
          <cell r="B18534" t="str">
            <v>OH10-219-65/VA13HRW-15</v>
          </cell>
          <cell r="C18534" t="str">
            <v>x16-VARDEV-086</v>
          </cell>
          <cell r="D18534" t="str">
            <v>OSU</v>
          </cell>
          <cell r="F18534" t="str">
            <v>21YR1OH</v>
          </cell>
        </row>
        <row r="18535">
          <cell r="A18535" t="str">
            <v>OH20*49-78</v>
          </cell>
          <cell r="B18535" t="str">
            <v>OH10-219-65/VA13HRW-15</v>
          </cell>
          <cell r="C18535" t="str">
            <v>x16-VARDEV-086</v>
          </cell>
          <cell r="D18535" t="str">
            <v>OSU</v>
          </cell>
          <cell r="F18535" t="str">
            <v>21YR1OH</v>
          </cell>
        </row>
        <row r="18536">
          <cell r="A18536" t="str">
            <v>OH20*50-109</v>
          </cell>
          <cell r="B18536" t="str">
            <v>OH10-219-65/VA13HRW-12</v>
          </cell>
          <cell r="C18536" t="str">
            <v>x16-VARDEV-087</v>
          </cell>
          <cell r="D18536" t="str">
            <v>OSU</v>
          </cell>
          <cell r="F18536" t="str">
            <v>21YR1OH</v>
          </cell>
        </row>
        <row r="18537">
          <cell r="A18537" t="str">
            <v>OH20*50-16</v>
          </cell>
          <cell r="B18537" t="str">
            <v>OH10-219-65/VA13HRW-12</v>
          </cell>
          <cell r="C18537" t="str">
            <v>x16-VARDEV-087</v>
          </cell>
          <cell r="D18537" t="str">
            <v>OSU</v>
          </cell>
          <cell r="F18537" t="str">
            <v>21YR1OH</v>
          </cell>
        </row>
        <row r="18538">
          <cell r="A18538" t="str">
            <v>OH20*50-36</v>
          </cell>
          <cell r="B18538" t="str">
            <v>OH10-219-65/VA13HRW-12</v>
          </cell>
          <cell r="C18538" t="str">
            <v>x16-VARDEV-087</v>
          </cell>
          <cell r="D18538" t="str">
            <v>OSU</v>
          </cell>
          <cell r="F18538" t="str">
            <v>21YR1OH</v>
          </cell>
        </row>
        <row r="18539">
          <cell r="A18539" t="str">
            <v>OH20*50-76</v>
          </cell>
          <cell r="B18539" t="str">
            <v>OH10-219-65/VA13HRW-12</v>
          </cell>
          <cell r="C18539" t="str">
            <v>x16-VARDEV-087</v>
          </cell>
          <cell r="D18539" t="str">
            <v>OSU</v>
          </cell>
          <cell r="F18539" t="str">
            <v>21YR1OH</v>
          </cell>
        </row>
        <row r="18540">
          <cell r="A18540" t="str">
            <v>OH20*87-63</v>
          </cell>
          <cell r="B18540" t="str">
            <v>GC3-F2:431-7/GC3-F2:388-7</v>
          </cell>
          <cell r="C18540" t="str">
            <v>x16-GC4-063</v>
          </cell>
          <cell r="D18540" t="str">
            <v>OSU</v>
          </cell>
          <cell r="F18540" t="str">
            <v>21YR1OH</v>
          </cell>
        </row>
        <row r="18541">
          <cell r="A18541" t="str">
            <v>OH20*87-72</v>
          </cell>
          <cell r="B18541" t="str">
            <v>GC3-F2:431-7/GC3-F2:388-7</v>
          </cell>
          <cell r="C18541" t="str">
            <v>x16-GC4-063</v>
          </cell>
          <cell r="D18541" t="str">
            <v>OSU</v>
          </cell>
          <cell r="F18541" t="str">
            <v>21YR1OH</v>
          </cell>
        </row>
        <row r="18542">
          <cell r="A18542" t="str">
            <v>OH20*87-76</v>
          </cell>
          <cell r="B18542" t="str">
            <v>GC3-F2:431-7/GC3-F2:388-7</v>
          </cell>
          <cell r="C18542" t="str">
            <v>x16-GC4-063</v>
          </cell>
          <cell r="D18542" t="str">
            <v>OSU</v>
          </cell>
          <cell r="F18542" t="str">
            <v>21YR1OH</v>
          </cell>
        </row>
        <row r="18543">
          <cell r="A18543" t="str">
            <v>OH20*87-91</v>
          </cell>
          <cell r="B18543" t="str">
            <v>GC3-F2:431-7/GC3-F2:388-7</v>
          </cell>
          <cell r="C18543" t="str">
            <v>x16-GC4-063</v>
          </cell>
          <cell r="D18543" t="str">
            <v>OSU</v>
          </cell>
          <cell r="F18543" t="str">
            <v>21YR1OH</v>
          </cell>
        </row>
        <row r="18544">
          <cell r="A18544" t="str">
            <v>OH20*9-19</v>
          </cell>
          <cell r="B18544" t="str">
            <v>0762A1-2-8/ARS12-716</v>
          </cell>
          <cell r="C18544" t="str">
            <v>x16-VARDEV-014</v>
          </cell>
          <cell r="D18544" t="str">
            <v>OSU</v>
          </cell>
          <cell r="F18544" t="str">
            <v>21YR1OH</v>
          </cell>
        </row>
        <row r="18545">
          <cell r="A18545" t="str">
            <v>OH20*92-81</v>
          </cell>
          <cell r="B18545" t="str">
            <v>HILLIARD/0566A1-3-1-52</v>
          </cell>
          <cell r="C18545" t="str">
            <v>x17-Vardev-004</v>
          </cell>
          <cell r="D18545" t="str">
            <v>OSU</v>
          </cell>
          <cell r="F18545" t="str">
            <v>21YR1OH</v>
          </cell>
        </row>
        <row r="18546">
          <cell r="A18546" t="str">
            <v>OH20*9-29</v>
          </cell>
          <cell r="B18546" t="str">
            <v>0762A1-2-8/ARS12-716</v>
          </cell>
          <cell r="C18546" t="str">
            <v>x16-VARDEV-014</v>
          </cell>
          <cell r="D18546" t="str">
            <v>OSU</v>
          </cell>
          <cell r="F18546" t="str">
            <v>21YR1OH</v>
          </cell>
        </row>
        <row r="18547">
          <cell r="A18547" t="str">
            <v>OH20*93-23</v>
          </cell>
          <cell r="B18547" t="str">
            <v>DH11SRW8-59/0566A1-3-1-52</v>
          </cell>
          <cell r="C18547" t="str">
            <v>x17-Vardev-012</v>
          </cell>
          <cell r="D18547" t="str">
            <v>OSU</v>
          </cell>
          <cell r="F18547" t="str">
            <v>21YR1OH</v>
          </cell>
        </row>
        <row r="18548">
          <cell r="A18548" t="str">
            <v>OH20*93-69</v>
          </cell>
          <cell r="B18548" t="str">
            <v>DH11SRW8-59/0566A1-3-1-52</v>
          </cell>
          <cell r="C18548" t="str">
            <v>x17-Vardev-012</v>
          </cell>
          <cell r="D18548" t="str">
            <v>OSU</v>
          </cell>
          <cell r="F18548" t="str">
            <v>21YR1OH</v>
          </cell>
        </row>
        <row r="18549">
          <cell r="A18549" t="str">
            <v>OH20*9-42</v>
          </cell>
          <cell r="B18549" t="str">
            <v>0762A1-2-8/ARS12-716</v>
          </cell>
          <cell r="C18549" t="str">
            <v>x16-VARDEV-014</v>
          </cell>
          <cell r="D18549" t="str">
            <v>OSU</v>
          </cell>
          <cell r="F18549" t="str">
            <v>21YR1OH</v>
          </cell>
        </row>
        <row r="18550">
          <cell r="A18550" t="str">
            <v>OH20*9-65</v>
          </cell>
          <cell r="B18550" t="str">
            <v>0762A1-2-8/ARS12-716</v>
          </cell>
          <cell r="C18550" t="str">
            <v>x16-VARDEV-014</v>
          </cell>
          <cell r="D18550" t="str">
            <v>OSU</v>
          </cell>
          <cell r="F18550" t="str">
            <v>21YR1OH</v>
          </cell>
        </row>
        <row r="18551">
          <cell r="A18551" t="str">
            <v>OH20*9-69</v>
          </cell>
          <cell r="B18551" t="str">
            <v>0762A1-2-8/ARS12-716</v>
          </cell>
          <cell r="C18551" t="str">
            <v>x16-VARDEV-014</v>
          </cell>
          <cell r="D18551" t="str">
            <v>OSU</v>
          </cell>
          <cell r="F18551" t="str">
            <v>21YR1OH</v>
          </cell>
        </row>
        <row r="18552">
          <cell r="A18552" t="str">
            <v>OH20*9-9</v>
          </cell>
          <cell r="B18552" t="str">
            <v>GC3-F2:420-12/GC3-F2:345-10</v>
          </cell>
          <cell r="C18552" t="str">
            <v>x16-VARDEV-014</v>
          </cell>
          <cell r="D18552" t="str">
            <v>OSU</v>
          </cell>
          <cell r="F18552" t="str">
            <v>21YR1OH</v>
          </cell>
        </row>
        <row r="18553">
          <cell r="A18553" t="str">
            <v>OH20*99-48</v>
          </cell>
          <cell r="B18553" t="str">
            <v>OH09-207-68/OH13-16-25</v>
          </cell>
          <cell r="C18553" t="str">
            <v>x17-Vardev-103</v>
          </cell>
          <cell r="D18553" t="str">
            <v>OSU</v>
          </cell>
          <cell r="F18553" t="str">
            <v>21YR1OH</v>
          </cell>
        </row>
        <row r="18554">
          <cell r="A18554" t="str">
            <v>OH20-10-107</v>
          </cell>
          <cell r="B18554" t="str">
            <v>0762A1-2-8/VA13HRW-15</v>
          </cell>
          <cell r="C18554" t="str">
            <v>x16-VARDEV-016</v>
          </cell>
          <cell r="D18554" t="str">
            <v>OSU</v>
          </cell>
          <cell r="F18554" t="str">
            <v>21YR1OH</v>
          </cell>
        </row>
        <row r="18555">
          <cell r="A18555" t="str">
            <v>OH20-10-16</v>
          </cell>
          <cell r="B18555" t="str">
            <v>0762A1-2-8/VA13HRW-15</v>
          </cell>
          <cell r="C18555" t="str">
            <v>x16-VARDEV-016</v>
          </cell>
          <cell r="D18555" t="str">
            <v>OSU</v>
          </cell>
          <cell r="F18555" t="str">
            <v>21YR1OH</v>
          </cell>
        </row>
        <row r="18556">
          <cell r="A18556" t="str">
            <v>OH20-10-26</v>
          </cell>
          <cell r="B18556" t="str">
            <v>0762A1-2-8/VA13HRW-15</v>
          </cell>
          <cell r="C18556" t="str">
            <v>x16-VARDEV-016</v>
          </cell>
          <cell r="D18556" t="str">
            <v>OSU</v>
          </cell>
          <cell r="F18556" t="str">
            <v>21YR1OH</v>
          </cell>
        </row>
        <row r="18557">
          <cell r="A18557" t="str">
            <v>OH20-10-5</v>
          </cell>
          <cell r="B18557" t="str">
            <v>0762A1-2-8/VA13HRW-15</v>
          </cell>
          <cell r="C18557" t="str">
            <v>x16-VARDEV-016</v>
          </cell>
          <cell r="D18557" t="str">
            <v>OSU</v>
          </cell>
          <cell r="F18557" t="str">
            <v>21YR1OH</v>
          </cell>
        </row>
        <row r="18558">
          <cell r="A18558" t="str">
            <v>OH20-107-106</v>
          </cell>
          <cell r="B18558" t="str">
            <v>OH09-207-68/OH08-206-69</v>
          </cell>
          <cell r="C18558" t="str">
            <v>x16-VARDEV-082</v>
          </cell>
          <cell r="D18558" t="str">
            <v>OSU</v>
          </cell>
          <cell r="F18558" t="str">
            <v>21YR1OH</v>
          </cell>
        </row>
        <row r="18559">
          <cell r="A18559" t="str">
            <v>OH20-107-81</v>
          </cell>
          <cell r="B18559" t="str">
            <v>0762A1-2-9/MO0120442</v>
          </cell>
          <cell r="C18559" t="str">
            <v>x16-VARDEV-013</v>
          </cell>
          <cell r="D18559" t="str">
            <v>OSU</v>
          </cell>
          <cell r="F18559" t="str">
            <v>21YR1OH</v>
          </cell>
        </row>
        <row r="18560">
          <cell r="A18560" t="str">
            <v>OH20-108-30</v>
          </cell>
          <cell r="B18560" t="str">
            <v>0762A1-2-8/VA13HRW-15</v>
          </cell>
          <cell r="C18560" t="str">
            <v>x16-VARDEV-016</v>
          </cell>
          <cell r="D18560" t="str">
            <v>OSU</v>
          </cell>
          <cell r="F18560" t="str">
            <v>21YR1OH</v>
          </cell>
        </row>
        <row r="18561">
          <cell r="A18561" t="str">
            <v>OH20-108-31</v>
          </cell>
          <cell r="B18561" t="str">
            <v>0762A1-2-8/VA13HRW-15</v>
          </cell>
          <cell r="C18561" t="str">
            <v>x16-VARDEV-016</v>
          </cell>
          <cell r="D18561" t="str">
            <v>OSU</v>
          </cell>
          <cell r="F18561" t="str">
            <v>21YR1OH</v>
          </cell>
        </row>
        <row r="18562">
          <cell r="A18562" t="str">
            <v>OH20-108-44</v>
          </cell>
          <cell r="B18562" t="str">
            <v>0762A1-2-8/VA13HRW-15</v>
          </cell>
          <cell r="C18562" t="str">
            <v>x16-VARDEV-016</v>
          </cell>
          <cell r="D18562" t="str">
            <v>OSU</v>
          </cell>
          <cell r="F18562" t="str">
            <v>21YR1OH</v>
          </cell>
        </row>
        <row r="18563">
          <cell r="A18563" t="str">
            <v>OH20-108-57</v>
          </cell>
          <cell r="B18563" t="str">
            <v>0762A1-2-8/VA13HRW-15</v>
          </cell>
          <cell r="C18563" t="str">
            <v>x16-VARDEV-016</v>
          </cell>
          <cell r="D18563" t="str">
            <v>OSU</v>
          </cell>
          <cell r="F18563" t="str">
            <v>21YR1OH</v>
          </cell>
        </row>
        <row r="18564">
          <cell r="A18564" t="str">
            <v>OH20-10-92</v>
          </cell>
          <cell r="B18564" t="str">
            <v>0762A1-2-8/VA13HRW-15</v>
          </cell>
          <cell r="C18564" t="str">
            <v>x16-VARDEV-016</v>
          </cell>
          <cell r="D18564" t="str">
            <v>OSU</v>
          </cell>
          <cell r="F18564" t="str">
            <v>21YR1OH</v>
          </cell>
        </row>
        <row r="18565">
          <cell r="A18565" t="str">
            <v>OH20-109-93</v>
          </cell>
          <cell r="B18565" t="str">
            <v>0762A1-2-8/OH10-316-20</v>
          </cell>
          <cell r="C18565" t="str">
            <v>x16-VARDEV-025</v>
          </cell>
          <cell r="D18565" t="str">
            <v>OSU</v>
          </cell>
          <cell r="F18565" t="str">
            <v>21YR1OH</v>
          </cell>
        </row>
        <row r="18566">
          <cell r="A18566" t="str">
            <v>OH20-11-59</v>
          </cell>
          <cell r="B18566" t="str">
            <v>0762A1-2-8/VA13HRW-12</v>
          </cell>
          <cell r="C18566" t="str">
            <v>x16-VARDEV-017</v>
          </cell>
          <cell r="D18566" t="str">
            <v>OSU</v>
          </cell>
          <cell r="F18566" t="str">
            <v>21YR1OH</v>
          </cell>
        </row>
        <row r="18567">
          <cell r="A18567" t="str">
            <v>OH20-13-89</v>
          </cell>
          <cell r="B18567" t="str">
            <v>0762A1-2-8/VA11W-106</v>
          </cell>
          <cell r="C18567" t="str">
            <v>x16-VARDEV-021</v>
          </cell>
          <cell r="D18567" t="str">
            <v>OSU</v>
          </cell>
          <cell r="F18567" t="str">
            <v>21YR1OH</v>
          </cell>
        </row>
        <row r="18568">
          <cell r="A18568" t="str">
            <v>OH20-13-92</v>
          </cell>
          <cell r="B18568" t="str">
            <v>0762A1-2-8/VA11W-106</v>
          </cell>
          <cell r="C18568" t="str">
            <v>x16-VARDEV-021</v>
          </cell>
          <cell r="D18568" t="str">
            <v>OSU</v>
          </cell>
          <cell r="F18568" t="str">
            <v>21YR1OH</v>
          </cell>
        </row>
        <row r="18569">
          <cell r="A18569" t="str">
            <v>OH20-14-58</v>
          </cell>
          <cell r="B18569" t="str">
            <v>0762A1-2-8/MDC07026-F2-19-13-1</v>
          </cell>
          <cell r="C18569" t="str">
            <v>x16-VARDEV-023</v>
          </cell>
          <cell r="D18569" t="str">
            <v>OSU</v>
          </cell>
          <cell r="F18569" t="str">
            <v>21YR1OH</v>
          </cell>
        </row>
        <row r="18570">
          <cell r="A18570" t="str">
            <v>OH20-14-78</v>
          </cell>
          <cell r="B18570" t="str">
            <v>0762A1-2-8/MDC07026-F2-19-13-1</v>
          </cell>
          <cell r="C18570" t="str">
            <v>x16-VARDEV-023</v>
          </cell>
          <cell r="D18570" t="str">
            <v>OSU</v>
          </cell>
          <cell r="F18570" t="str">
            <v>21YR1OH</v>
          </cell>
        </row>
        <row r="18571">
          <cell r="A18571" t="str">
            <v>OH20-16-106</v>
          </cell>
          <cell r="B18571" t="str">
            <v>0762A1-2-8/OH11-118-18</v>
          </cell>
          <cell r="C18571" t="str">
            <v>x16-VARDEV-024</v>
          </cell>
          <cell r="D18571" t="str">
            <v>OSU</v>
          </cell>
          <cell r="F18571" t="str">
            <v>21YR1OH</v>
          </cell>
        </row>
        <row r="18572">
          <cell r="A18572" t="str">
            <v>OH20-17-47</v>
          </cell>
          <cell r="B18572" t="str">
            <v>0762A1-2-8/OH10-316-20</v>
          </cell>
          <cell r="C18572" t="str">
            <v>x16-VARDEV-025</v>
          </cell>
          <cell r="D18572" t="str">
            <v>OSU</v>
          </cell>
          <cell r="F18572" t="str">
            <v>21YR1OH</v>
          </cell>
        </row>
        <row r="18573">
          <cell r="A18573" t="str">
            <v>OH20-18-108</v>
          </cell>
          <cell r="B18573" t="str">
            <v>0762A1-2-8/OH10-316-20</v>
          </cell>
          <cell r="C18573" t="str">
            <v>x16-VARDEV-026</v>
          </cell>
          <cell r="D18573" t="str">
            <v>OSU</v>
          </cell>
          <cell r="F18573" t="str">
            <v>21YR1OH</v>
          </cell>
        </row>
        <row r="18574">
          <cell r="A18574" t="str">
            <v>OH20-21-6</v>
          </cell>
          <cell r="B18574" t="str">
            <v>0762A1-2-8/IL09-3264</v>
          </cell>
          <cell r="C18574" t="str">
            <v>x16-VARDEV-031</v>
          </cell>
          <cell r="D18574" t="str">
            <v>OSU</v>
          </cell>
          <cell r="F18574" t="str">
            <v>21YR1OH</v>
          </cell>
        </row>
        <row r="18575">
          <cell r="A18575" t="str">
            <v>OH20-21-86</v>
          </cell>
          <cell r="B18575" t="str">
            <v>0762A1-2-8/IL09-3264</v>
          </cell>
          <cell r="C18575" t="str">
            <v>x16-VARDEV-031</v>
          </cell>
          <cell r="D18575" t="str">
            <v>OSU</v>
          </cell>
          <cell r="F18575" t="str">
            <v>21YR1OH</v>
          </cell>
        </row>
        <row r="18576">
          <cell r="A18576" t="str">
            <v>OH20-25-16</v>
          </cell>
          <cell r="B18576" t="str">
            <v>VA11W-106/MDC07026-F2-19-13-1</v>
          </cell>
          <cell r="C18576" t="str">
            <v>x16-VARDEV-038</v>
          </cell>
          <cell r="D18576" t="str">
            <v>OSU</v>
          </cell>
          <cell r="F18576" t="str">
            <v>21YR1OH</v>
          </cell>
        </row>
        <row r="18577">
          <cell r="A18577" t="str">
            <v>OH20-25-42</v>
          </cell>
          <cell r="B18577" t="str">
            <v>VA11W-106/MDC07026-F2-19-13-1</v>
          </cell>
          <cell r="C18577" t="str">
            <v>x16-VARDEV-038</v>
          </cell>
          <cell r="D18577" t="str">
            <v>OSU</v>
          </cell>
          <cell r="F18577" t="str">
            <v>21YR1OH</v>
          </cell>
        </row>
        <row r="18578">
          <cell r="A18578" t="str">
            <v>OH20-26-42</v>
          </cell>
          <cell r="B18578" t="str">
            <v>VA11W-106/OH12-195-22</v>
          </cell>
          <cell r="C18578" t="str">
            <v>x16-VARDEV-040</v>
          </cell>
          <cell r="D18578" t="str">
            <v>OSU</v>
          </cell>
          <cell r="F18578" t="str">
            <v>21YR1OH</v>
          </cell>
        </row>
        <row r="18579">
          <cell r="A18579" t="str">
            <v>OH20-26-73</v>
          </cell>
          <cell r="B18579" t="str">
            <v>VA11W-106/OH12-195-22</v>
          </cell>
          <cell r="C18579" t="str">
            <v>x16-VARDEV-040</v>
          </cell>
          <cell r="D18579" t="str">
            <v>OSU</v>
          </cell>
          <cell r="F18579" t="str">
            <v>21YR1OH</v>
          </cell>
        </row>
        <row r="18580">
          <cell r="A18580" t="str">
            <v>OH20-28-113</v>
          </cell>
          <cell r="B18580" t="str">
            <v>VA11W-106/OH10-219-65</v>
          </cell>
          <cell r="C18580" t="str">
            <v>x16-VARDEV-043</v>
          </cell>
          <cell r="D18580" t="str">
            <v>OSU</v>
          </cell>
          <cell r="F18580" t="str">
            <v>21YR1OH</v>
          </cell>
        </row>
        <row r="18581">
          <cell r="A18581" t="str">
            <v>OH20-30-6</v>
          </cell>
          <cell r="B18581" t="str">
            <v>MDC07026-F2-19-13-1/OH07-263-3</v>
          </cell>
          <cell r="C18581" t="str">
            <v>x16-VARDEV-060</v>
          </cell>
          <cell r="D18581" t="str">
            <v>OSU</v>
          </cell>
          <cell r="F18581" t="str">
            <v>21YR1OH</v>
          </cell>
        </row>
        <row r="18582">
          <cell r="A18582" t="str">
            <v>OH20-31-33</v>
          </cell>
          <cell r="B18582" t="str">
            <v>MDC07026-F2-19-13-1/OH08-206-69</v>
          </cell>
          <cell r="C18582" t="str">
            <v>x16-VARDEV-061</v>
          </cell>
          <cell r="D18582" t="str">
            <v>OSU</v>
          </cell>
          <cell r="F18582" t="str">
            <v>21YR1OH</v>
          </cell>
        </row>
        <row r="18583">
          <cell r="A18583" t="str">
            <v>OH20-31-62</v>
          </cell>
          <cell r="B18583" t="str">
            <v>MDC07026-F2-19-13-1/OH08-206-69</v>
          </cell>
          <cell r="C18583" t="str">
            <v>x16-VARDEV-061</v>
          </cell>
          <cell r="D18583" t="str">
            <v>OSU</v>
          </cell>
          <cell r="F18583" t="str">
            <v>21YR1OH</v>
          </cell>
        </row>
        <row r="18584">
          <cell r="A18584" t="str">
            <v>OH20-31-98</v>
          </cell>
          <cell r="B18584" t="str">
            <v>MDC07026-F2-19-13-1/OH08-206-69</v>
          </cell>
          <cell r="C18584" t="str">
            <v>x16-VARDEV-061</v>
          </cell>
          <cell r="D18584" t="str">
            <v>OSU</v>
          </cell>
          <cell r="F18584" t="str">
            <v>21YR1OH</v>
          </cell>
        </row>
        <row r="18585">
          <cell r="A18585" t="str">
            <v>OH20-32-118</v>
          </cell>
          <cell r="B18585" t="str">
            <v>MDC07026-F2-19-13-1/IL09-3264</v>
          </cell>
          <cell r="C18585" t="str">
            <v>x16-VARDEV-062</v>
          </cell>
          <cell r="D18585" t="str">
            <v>OSU</v>
          </cell>
          <cell r="F18585" t="str">
            <v>21YR1OH</v>
          </cell>
        </row>
        <row r="18586">
          <cell r="A18586" t="str">
            <v>OH20-32-54</v>
          </cell>
          <cell r="B18586" t="str">
            <v>MDC07026-F2-19-13-1/IL09-3264</v>
          </cell>
          <cell r="C18586" t="str">
            <v>x16-VARDEV-062</v>
          </cell>
          <cell r="D18586" t="str">
            <v>OSU</v>
          </cell>
          <cell r="F18586" t="str">
            <v>21YR1OH</v>
          </cell>
        </row>
        <row r="18587">
          <cell r="A18587" t="str">
            <v>OH20-32-7</v>
          </cell>
          <cell r="B18587" t="str">
            <v>MDC07026-F2-19-13-1/IL09-3264</v>
          </cell>
          <cell r="C18587" t="str">
            <v>x16-VARDEV-062</v>
          </cell>
          <cell r="D18587" t="str">
            <v>OSU</v>
          </cell>
          <cell r="F18587" t="str">
            <v>21YR1OH</v>
          </cell>
        </row>
        <row r="18588">
          <cell r="A18588" t="str">
            <v>OH20-33-108</v>
          </cell>
          <cell r="B18588" t="str">
            <v>MDC07026-F2-19-13-1/IL09-8616</v>
          </cell>
          <cell r="C18588" t="str">
            <v>x16-VARDEV-063</v>
          </cell>
          <cell r="D18588" t="str">
            <v>OSU</v>
          </cell>
          <cell r="F18588" t="str">
            <v>21YR1OH</v>
          </cell>
        </row>
        <row r="18589">
          <cell r="A18589" t="str">
            <v>OH20-34-86</v>
          </cell>
          <cell r="B18589" t="str">
            <v>OH11-118-18/ARS12-716</v>
          </cell>
          <cell r="C18589" t="str">
            <v>x16-VARDEV-065</v>
          </cell>
          <cell r="D18589" t="str">
            <v>OSU</v>
          </cell>
          <cell r="F18589" t="str">
            <v>21YR1OH</v>
          </cell>
        </row>
        <row r="18590">
          <cell r="A18590" t="str">
            <v>OH20-36-102</v>
          </cell>
          <cell r="B18590" t="str">
            <v>OH11-118-18/OH12-195-22</v>
          </cell>
          <cell r="C18590" t="str">
            <v>x16-VARDEV-068</v>
          </cell>
          <cell r="D18590" t="str">
            <v>OSU</v>
          </cell>
          <cell r="F18590" t="str">
            <v>21YR1OH</v>
          </cell>
        </row>
        <row r="18591">
          <cell r="A18591" t="str">
            <v>OH20-36-78</v>
          </cell>
          <cell r="B18591" t="str">
            <v>OH11-118-18/OH12-195-22</v>
          </cell>
          <cell r="C18591" t="str">
            <v>x16-VARDEV-068</v>
          </cell>
          <cell r="D18591" t="str">
            <v>OSU</v>
          </cell>
          <cell r="F18591" t="str">
            <v>21YR1OH</v>
          </cell>
        </row>
        <row r="18592">
          <cell r="A18592" t="str">
            <v>OH20-36-86</v>
          </cell>
          <cell r="B18592" t="str">
            <v>OH11-118-18/OH12-195-22</v>
          </cell>
          <cell r="C18592" t="str">
            <v>x16-VARDEV-068</v>
          </cell>
          <cell r="D18592" t="str">
            <v>OSU</v>
          </cell>
          <cell r="F18592" t="str">
            <v>21YR1OH</v>
          </cell>
        </row>
        <row r="18593">
          <cell r="A18593" t="str">
            <v>OH20-37-52</v>
          </cell>
          <cell r="B18593" t="str">
            <v>OH11-118-18/OH10-316-20</v>
          </cell>
          <cell r="C18593" t="str">
            <v>x16-VARDEV-069</v>
          </cell>
          <cell r="D18593" t="str">
            <v>OSU</v>
          </cell>
          <cell r="F18593" t="str">
            <v>21YR1OH</v>
          </cell>
        </row>
        <row r="18594">
          <cell r="A18594" t="str">
            <v>OH20-37-56</v>
          </cell>
          <cell r="B18594" t="str">
            <v>OH11-118-18/OH10-316-20</v>
          </cell>
          <cell r="C18594" t="str">
            <v>x16-VARDEV-069</v>
          </cell>
          <cell r="D18594" t="str">
            <v>OSU</v>
          </cell>
          <cell r="F18594" t="str">
            <v>21YR1OH</v>
          </cell>
        </row>
        <row r="18595">
          <cell r="A18595" t="str">
            <v>OH20-37-74</v>
          </cell>
          <cell r="B18595" t="str">
            <v>OH11-118-18/OH10-316-20</v>
          </cell>
          <cell r="C18595" t="str">
            <v>x16-VARDEV-069</v>
          </cell>
          <cell r="D18595" t="str">
            <v>OSU</v>
          </cell>
          <cell r="F18595" t="str">
            <v>21YR1OH</v>
          </cell>
        </row>
        <row r="18596">
          <cell r="A18596" t="str">
            <v>OH20-3-88</v>
          </cell>
          <cell r="B18596" t="str">
            <v>KY06C-2020-11-12-1/OH11-118-18</v>
          </cell>
          <cell r="C18596" t="str">
            <v>x16-VARDEV-006</v>
          </cell>
          <cell r="D18596" t="str">
            <v>OSU</v>
          </cell>
          <cell r="F18596" t="str">
            <v>21YR1OH</v>
          </cell>
        </row>
        <row r="18597">
          <cell r="A18597" t="str">
            <v>OH20-3-91</v>
          </cell>
          <cell r="B18597" t="str">
            <v>KY06C-2020-11-12-1/OH11-118-18</v>
          </cell>
          <cell r="C18597" t="str">
            <v>x16-VARDEV-006</v>
          </cell>
          <cell r="D18597" t="str">
            <v>OSU</v>
          </cell>
          <cell r="F18597" t="str">
            <v>21YR1OH</v>
          </cell>
        </row>
        <row r="18598">
          <cell r="A18598" t="str">
            <v>OH20-39-105</v>
          </cell>
          <cell r="B18598" t="str">
            <v>OH11-118-18/OH10-219-65</v>
          </cell>
          <cell r="C18598" t="str">
            <v>x16-VARDEV-070</v>
          </cell>
          <cell r="D18598" t="str">
            <v>OSU</v>
          </cell>
          <cell r="F18598" t="str">
            <v>21YR1OH</v>
          </cell>
        </row>
        <row r="18599">
          <cell r="A18599" t="str">
            <v>OH20-39-75</v>
          </cell>
          <cell r="B18599" t="str">
            <v>OH11-118-18/OH10-219-65</v>
          </cell>
          <cell r="C18599" t="str">
            <v>x16-VARDEV-070</v>
          </cell>
          <cell r="D18599" t="str">
            <v>OSU</v>
          </cell>
          <cell r="F18599" t="str">
            <v>21YR1OH</v>
          </cell>
        </row>
        <row r="18600">
          <cell r="A18600" t="str">
            <v>OH20-39-79</v>
          </cell>
          <cell r="B18600" t="str">
            <v>OH11-118-18/OH10-219-65</v>
          </cell>
          <cell r="C18600" t="str">
            <v>x16-VARDEV-070</v>
          </cell>
          <cell r="D18600" t="str">
            <v>OSU</v>
          </cell>
          <cell r="F18600" t="str">
            <v>21YR1OH</v>
          </cell>
        </row>
        <row r="18601">
          <cell r="A18601" t="str">
            <v>OH20-3-99</v>
          </cell>
          <cell r="B18601" t="str">
            <v>KY06C-2020-11-12-1/OH11-118-18</v>
          </cell>
          <cell r="C18601" t="str">
            <v>x16-VARDEV-006</v>
          </cell>
          <cell r="D18601" t="str">
            <v>OSU</v>
          </cell>
          <cell r="F18601" t="str">
            <v>21YR1OH</v>
          </cell>
        </row>
        <row r="18602">
          <cell r="A18602" t="str">
            <v>OH20-39-95</v>
          </cell>
          <cell r="B18602" t="str">
            <v>OH11-118-18/OH10-219-65</v>
          </cell>
          <cell r="C18602" t="str">
            <v>x16-VARDEV-070</v>
          </cell>
          <cell r="D18602" t="str">
            <v>OSU</v>
          </cell>
          <cell r="F18602" t="str">
            <v>21YR1OH</v>
          </cell>
        </row>
        <row r="18603">
          <cell r="A18603" t="str">
            <v>OH20-40-113</v>
          </cell>
          <cell r="B18603" t="str">
            <v>OH11-118-18/OH08-206-69</v>
          </cell>
          <cell r="C18603" t="str">
            <v>x16-VARDEV-072</v>
          </cell>
          <cell r="D18603" t="str">
            <v>OSU</v>
          </cell>
          <cell r="F18603" t="str">
            <v>21YR1OH</v>
          </cell>
        </row>
        <row r="18604">
          <cell r="A18604" t="str">
            <v>OH20-40-66</v>
          </cell>
          <cell r="B18604" t="str">
            <v>OH11-118-18/OH08-206-69</v>
          </cell>
          <cell r="C18604" t="str">
            <v>x16-VARDEV-072</v>
          </cell>
          <cell r="D18604" t="str">
            <v>OSU</v>
          </cell>
          <cell r="F18604" t="str">
            <v>21YR1OH</v>
          </cell>
        </row>
        <row r="18605">
          <cell r="A18605" t="str">
            <v>OH20-40-75</v>
          </cell>
          <cell r="B18605" t="str">
            <v>OH11-118-18/OH08-206-69</v>
          </cell>
          <cell r="C18605" t="str">
            <v>x16-VARDEV-072</v>
          </cell>
          <cell r="D18605" t="str">
            <v>OSU</v>
          </cell>
          <cell r="F18605" t="str">
            <v>21YR1OH</v>
          </cell>
        </row>
        <row r="18606">
          <cell r="A18606" t="str">
            <v>OH20-40-83</v>
          </cell>
          <cell r="B18606" t="str">
            <v>OH11-118-18/OH08-206-69</v>
          </cell>
          <cell r="C18606" t="str">
            <v>x16-VARDEV-072</v>
          </cell>
          <cell r="D18606" t="str">
            <v>OSU</v>
          </cell>
          <cell r="F18606" t="str">
            <v>21YR1OH</v>
          </cell>
        </row>
        <row r="18607">
          <cell r="A18607" t="str">
            <v>OH20-41-75</v>
          </cell>
          <cell r="B18607" t="str">
            <v>OH11-118-18/IL07-19334</v>
          </cell>
          <cell r="C18607" t="str">
            <v>x16-VARDEV-074</v>
          </cell>
          <cell r="D18607" t="str">
            <v>OSU</v>
          </cell>
          <cell r="F18607" t="str">
            <v>21YR1OH</v>
          </cell>
        </row>
        <row r="18608">
          <cell r="A18608" t="str">
            <v>OH20-41-88</v>
          </cell>
          <cell r="B18608" t="str">
            <v>OH11-118-18/IL07-19334</v>
          </cell>
          <cell r="C18608" t="str">
            <v>x16-VARDEV-074</v>
          </cell>
          <cell r="D18608" t="str">
            <v>OSU</v>
          </cell>
          <cell r="F18608" t="str">
            <v>21YR1OH</v>
          </cell>
        </row>
        <row r="18609">
          <cell r="A18609" t="str">
            <v>OH20-41-96</v>
          </cell>
          <cell r="B18609" t="str">
            <v>OH11-118-18/IL07-19334</v>
          </cell>
          <cell r="C18609" t="str">
            <v>x16-VARDEV-074</v>
          </cell>
          <cell r="D18609" t="str">
            <v>OSU</v>
          </cell>
          <cell r="F18609" t="str">
            <v>21YR1OH</v>
          </cell>
        </row>
        <row r="18610">
          <cell r="A18610" t="str">
            <v>OH20-49-5</v>
          </cell>
          <cell r="B18610" t="str">
            <v>OH10-219-65/VA13HRW-15</v>
          </cell>
          <cell r="C18610" t="str">
            <v>x16-VARDEV-086</v>
          </cell>
          <cell r="D18610" t="str">
            <v>OSU</v>
          </cell>
          <cell r="F18610" t="str">
            <v>21YR1OH</v>
          </cell>
        </row>
        <row r="18611">
          <cell r="A18611" t="str">
            <v>OH20-49-68</v>
          </cell>
          <cell r="B18611" t="str">
            <v>OH10-219-65/VA13HRW-15</v>
          </cell>
          <cell r="C18611" t="str">
            <v>x16-VARDEV-086</v>
          </cell>
          <cell r="D18611" t="str">
            <v>OSU</v>
          </cell>
          <cell r="F18611" t="str">
            <v>21YR1OH</v>
          </cell>
        </row>
        <row r="18612">
          <cell r="A18612" t="str">
            <v>OH20-51-1</v>
          </cell>
          <cell r="B18612" t="str">
            <v>OH10-219-65/OH10-316-20</v>
          </cell>
          <cell r="C18612" t="str">
            <v>x16-VARDEV-089</v>
          </cell>
          <cell r="D18612" t="str">
            <v>OSU</v>
          </cell>
          <cell r="F18612" t="str">
            <v>21YR1OH</v>
          </cell>
        </row>
        <row r="18613">
          <cell r="A18613" t="str">
            <v>OH20-51-21</v>
          </cell>
          <cell r="B18613" t="str">
            <v>OH10-219-65/OH10-316-20</v>
          </cell>
          <cell r="C18613" t="str">
            <v>x16-VARDEV-089</v>
          </cell>
          <cell r="D18613" t="str">
            <v>OSU</v>
          </cell>
          <cell r="F18613" t="str">
            <v>21YR1OH</v>
          </cell>
        </row>
        <row r="18614">
          <cell r="A18614" t="str">
            <v>OH20-51-55</v>
          </cell>
          <cell r="B18614" t="str">
            <v>OH10-219-65/OH10-316-20</v>
          </cell>
          <cell r="C18614" t="str">
            <v>x16-VARDEV-089</v>
          </cell>
          <cell r="D18614" t="str">
            <v>OSU</v>
          </cell>
          <cell r="F18614" t="str">
            <v>21YR1OH</v>
          </cell>
        </row>
        <row r="18615">
          <cell r="A18615" t="str">
            <v>OH20-51-75</v>
          </cell>
          <cell r="B18615" t="str">
            <v>OH10-219-65/OH10-316-20</v>
          </cell>
          <cell r="C18615" t="str">
            <v>x16-VARDEV-089</v>
          </cell>
          <cell r="D18615" t="str">
            <v>OSU</v>
          </cell>
          <cell r="F18615" t="str">
            <v>21YR1OH</v>
          </cell>
        </row>
        <row r="18616">
          <cell r="A18616" t="str">
            <v>OH20-52-97</v>
          </cell>
          <cell r="B18616" t="str">
            <v>OH10-219-65/OH08-206-69</v>
          </cell>
          <cell r="C18616" t="str">
            <v>x16-VARDEV-090</v>
          </cell>
          <cell r="D18616" t="str">
            <v>OSU</v>
          </cell>
          <cell r="F18616" t="str">
            <v>21YR1OH</v>
          </cell>
        </row>
        <row r="18617">
          <cell r="A18617" t="str">
            <v>OH20-53-108</v>
          </cell>
          <cell r="B18617" t="str">
            <v>OH10-219-65/IL09-3264</v>
          </cell>
          <cell r="C18617" t="str">
            <v>x16-VARDEV-091</v>
          </cell>
          <cell r="D18617" t="str">
            <v>OSU</v>
          </cell>
          <cell r="F18617" t="str">
            <v>21YR1OH</v>
          </cell>
        </row>
        <row r="18618">
          <cell r="A18618" t="str">
            <v>OH20-53-119</v>
          </cell>
          <cell r="B18618" t="str">
            <v>OH10-219-65/IL09-3264</v>
          </cell>
          <cell r="C18618" t="str">
            <v>x16-VARDEV-091</v>
          </cell>
          <cell r="D18618" t="str">
            <v>OSU</v>
          </cell>
          <cell r="F18618" t="str">
            <v>21YR1OH</v>
          </cell>
        </row>
        <row r="18619">
          <cell r="A18619" t="str">
            <v>OH20-53-70</v>
          </cell>
          <cell r="B18619" t="str">
            <v>OH10-219-65/IL09-3264</v>
          </cell>
          <cell r="C18619" t="str">
            <v>x16-VARDEV-091</v>
          </cell>
          <cell r="D18619" t="str">
            <v>OSU</v>
          </cell>
          <cell r="F18619" t="str">
            <v>21YR1OH</v>
          </cell>
        </row>
        <row r="18620">
          <cell r="A18620" t="str">
            <v>OH20-54-100</v>
          </cell>
          <cell r="B18620" t="str">
            <v>OH10-219-65/IL09-8616</v>
          </cell>
          <cell r="C18620" t="str">
            <v>x16-VARDEV-092</v>
          </cell>
          <cell r="D18620" t="str">
            <v>OSU</v>
          </cell>
          <cell r="F18620" t="str">
            <v>21YR1OH</v>
          </cell>
        </row>
        <row r="18621">
          <cell r="A18621" t="str">
            <v>OH20-54-108</v>
          </cell>
          <cell r="B18621" t="str">
            <v>OH10-219-65/IL09-8616</v>
          </cell>
          <cell r="C18621" t="str">
            <v>x16-VARDEV-092</v>
          </cell>
          <cell r="D18621" t="str">
            <v>OSU</v>
          </cell>
          <cell r="F18621" t="str">
            <v>21YR1OH</v>
          </cell>
        </row>
        <row r="18622">
          <cell r="A18622" t="str">
            <v>OH20-54-91</v>
          </cell>
          <cell r="B18622" t="str">
            <v>OH10-219-65/IL09-8616</v>
          </cell>
          <cell r="C18622" t="str">
            <v>x16-VARDEV-092</v>
          </cell>
          <cell r="D18622" t="str">
            <v>OSU</v>
          </cell>
          <cell r="F18622" t="str">
            <v>21YR1OH</v>
          </cell>
        </row>
        <row r="18623">
          <cell r="A18623" t="str">
            <v>OH20-56*109</v>
          </cell>
          <cell r="B18623" t="str">
            <v>GC3-F2:344-7/GC3-F2:347-13</v>
          </cell>
          <cell r="C18623" t="str">
            <v>x16-GC4-001</v>
          </cell>
          <cell r="D18623" t="str">
            <v>OSU</v>
          </cell>
          <cell r="F18623" t="str">
            <v>21YR1OH</v>
          </cell>
        </row>
        <row r="18624">
          <cell r="A18624" t="str">
            <v>OH20-56*68</v>
          </cell>
          <cell r="B18624" t="str">
            <v>GC3-F2:344-7/GC3-F2:347-13</v>
          </cell>
          <cell r="C18624" t="str">
            <v>x16-GC4-001</v>
          </cell>
          <cell r="D18624" t="str">
            <v>OSU</v>
          </cell>
          <cell r="F18624" t="str">
            <v>21YR1OH</v>
          </cell>
        </row>
        <row r="18625">
          <cell r="A18625" t="str">
            <v>OH20-5-64</v>
          </cell>
          <cell r="B18625" t="str">
            <v>KY06C-2020-11-12-1/OH10-219-65</v>
          </cell>
          <cell r="C18625" t="str">
            <v>x16-VARDEV-008</v>
          </cell>
          <cell r="D18625" t="str">
            <v>OSU</v>
          </cell>
          <cell r="F18625" t="str">
            <v>21YR1OH</v>
          </cell>
        </row>
        <row r="18626">
          <cell r="A18626" t="str">
            <v>OH20-56-55</v>
          </cell>
          <cell r="B18626" t="str">
            <v>GC3-F2:344-7/GC3-F2:347-13</v>
          </cell>
          <cell r="C18626" t="str">
            <v>x16-GC4-001</v>
          </cell>
          <cell r="D18626" t="str">
            <v>OSU</v>
          </cell>
          <cell r="F18626" t="str">
            <v>21YR1OH</v>
          </cell>
        </row>
        <row r="18627">
          <cell r="A18627" t="str">
            <v>OH20-57-107</v>
          </cell>
          <cell r="B18627" t="str">
            <v>GC3-F2:344-7/GC3-F2:388-7</v>
          </cell>
          <cell r="C18627" t="str">
            <v>x16-GC4-002</v>
          </cell>
          <cell r="D18627" t="str">
            <v>OSU</v>
          </cell>
          <cell r="F18627" t="str">
            <v>21YR1OH</v>
          </cell>
        </row>
        <row r="18628">
          <cell r="A18628" t="str">
            <v>OH20-57-58</v>
          </cell>
          <cell r="B18628" t="str">
            <v>GC3-F2:344-7/GC3-F2:388-7</v>
          </cell>
          <cell r="C18628" t="str">
            <v>x16-GC4-002</v>
          </cell>
          <cell r="D18628" t="str">
            <v>OSU</v>
          </cell>
          <cell r="F18628" t="str">
            <v>21YR1OH</v>
          </cell>
        </row>
        <row r="18629">
          <cell r="A18629" t="str">
            <v>OH20-57-87</v>
          </cell>
          <cell r="B18629" t="str">
            <v>GC3-F2:344-7/GC3-F2:388-7</v>
          </cell>
          <cell r="C18629" t="str">
            <v>x16-GC4-002</v>
          </cell>
          <cell r="D18629" t="str">
            <v>OSU</v>
          </cell>
          <cell r="F18629" t="str">
            <v>21YR1OH</v>
          </cell>
        </row>
        <row r="18630">
          <cell r="A18630" t="str">
            <v>OH20-58-73</v>
          </cell>
          <cell r="B18630" t="str">
            <v>GC3-F2:417-1/GC3-F2:388-9</v>
          </cell>
          <cell r="C18630" t="str">
            <v>x16-GC4-003</v>
          </cell>
          <cell r="D18630" t="str">
            <v>OSU</v>
          </cell>
          <cell r="F18630" t="str">
            <v>21YR1OH</v>
          </cell>
        </row>
        <row r="18631">
          <cell r="A18631" t="str">
            <v>OH20-58-89</v>
          </cell>
          <cell r="B18631" t="str">
            <v>GC3-F2:417-1/GC3-F2:388-9</v>
          </cell>
          <cell r="C18631" t="str">
            <v>x16-GC4-003</v>
          </cell>
          <cell r="D18631" t="str">
            <v>OSU</v>
          </cell>
          <cell r="F18631" t="str">
            <v>21YR1OH</v>
          </cell>
        </row>
        <row r="18632">
          <cell r="A18632" t="str">
            <v>OH20-59*95</v>
          </cell>
          <cell r="B18632" t="str">
            <v>GC3-F2:417-1/GC3-F2:388-7</v>
          </cell>
          <cell r="C18632" t="str">
            <v>x16-GC4-004</v>
          </cell>
          <cell r="D18632" t="str">
            <v>OSU</v>
          </cell>
          <cell r="F18632" t="str">
            <v>21YR1OH</v>
          </cell>
        </row>
        <row r="18633">
          <cell r="A18633" t="str">
            <v>OH20-59-49</v>
          </cell>
          <cell r="B18633" t="str">
            <v>GC3-F2:417-1/GC3-F2:388-7</v>
          </cell>
          <cell r="C18633" t="str">
            <v>x16-GC4-004</v>
          </cell>
          <cell r="D18633" t="str">
            <v>OSU</v>
          </cell>
          <cell r="F18633" t="str">
            <v>21YR1OH</v>
          </cell>
        </row>
        <row r="18634">
          <cell r="A18634" t="str">
            <v>OH20-59-79</v>
          </cell>
          <cell r="B18634" t="str">
            <v>GC3-F2:417-1/GC3-F2:388-7</v>
          </cell>
          <cell r="C18634" t="str">
            <v>x16-GC4-004</v>
          </cell>
          <cell r="D18634" t="str">
            <v>OSU</v>
          </cell>
          <cell r="F18634" t="str">
            <v>21YR1OH</v>
          </cell>
        </row>
        <row r="18635">
          <cell r="A18635" t="str">
            <v>OH20-5-98</v>
          </cell>
          <cell r="B18635" t="str">
            <v>KY06C-2020-11-12-1/OH10-219-65</v>
          </cell>
          <cell r="C18635" t="str">
            <v>x16-VARDEV-008</v>
          </cell>
          <cell r="D18635" t="str">
            <v>OSU</v>
          </cell>
          <cell r="F18635" t="str">
            <v>21YR1OH</v>
          </cell>
        </row>
        <row r="18636">
          <cell r="A18636" t="str">
            <v>OH20-60*77</v>
          </cell>
          <cell r="B18636" t="str">
            <v>GC3-F2:349-5/GC3-F2:388-9</v>
          </cell>
          <cell r="C18636" t="str">
            <v>x16-GC4-006</v>
          </cell>
          <cell r="D18636" t="str">
            <v>OSU</v>
          </cell>
          <cell r="F18636" t="str">
            <v>21YR1OH</v>
          </cell>
        </row>
        <row r="18637">
          <cell r="A18637" t="str">
            <v>OH20-60-113</v>
          </cell>
          <cell r="B18637" t="str">
            <v>GC3-F2:349-5/GC3-F2:388-9</v>
          </cell>
          <cell r="C18637" t="str">
            <v>x16-GC4-006</v>
          </cell>
          <cell r="D18637" t="str">
            <v>OSU</v>
          </cell>
          <cell r="F18637" t="str">
            <v>21YR1OH</v>
          </cell>
        </row>
        <row r="18638">
          <cell r="A18638" t="str">
            <v>OH20-60-91</v>
          </cell>
          <cell r="B18638" t="str">
            <v>GC3-F2:349-5/GC3-F2:388-9</v>
          </cell>
          <cell r="C18638" t="str">
            <v>x16-GC4-006</v>
          </cell>
          <cell r="D18638" t="str">
            <v>OSU</v>
          </cell>
          <cell r="F18638" t="str">
            <v>21YR1OH</v>
          </cell>
        </row>
        <row r="18639">
          <cell r="A18639" t="str">
            <v>OH20-6-102</v>
          </cell>
          <cell r="B18639" t="str">
            <v>KY06C-2020-11-12-1/OH08-206-69</v>
          </cell>
          <cell r="C18639" t="str">
            <v>x16-VARDEV-009</v>
          </cell>
          <cell r="D18639" t="str">
            <v>OSU</v>
          </cell>
          <cell r="F18639" t="str">
            <v>21YR1OH</v>
          </cell>
        </row>
        <row r="18640">
          <cell r="A18640" t="str">
            <v>OH20-6-107</v>
          </cell>
          <cell r="B18640" t="str">
            <v>KY06C-2020-11-12-1/OH08-206-69</v>
          </cell>
          <cell r="C18640" t="str">
            <v>x16-VARDEV-009</v>
          </cell>
          <cell r="D18640" t="str">
            <v>OSU</v>
          </cell>
          <cell r="F18640" t="str">
            <v>21YR1OH</v>
          </cell>
        </row>
        <row r="18641">
          <cell r="A18641" t="str">
            <v>OH20-61-66</v>
          </cell>
          <cell r="B18641" t="str">
            <v>GC3-F2:369-5/GC3-F2:350-15</v>
          </cell>
          <cell r="C18641" t="str">
            <v>x16-GC4-007</v>
          </cell>
          <cell r="D18641" t="str">
            <v>OSU</v>
          </cell>
          <cell r="F18641" t="str">
            <v>21YR1OH</v>
          </cell>
        </row>
        <row r="18642">
          <cell r="A18642" t="str">
            <v>OH20-61-82</v>
          </cell>
          <cell r="B18642" t="str">
            <v>GC3-F2:369-5/GC3-F2:350-15</v>
          </cell>
          <cell r="C18642" t="str">
            <v>x16-GC4-007</v>
          </cell>
          <cell r="D18642" t="str">
            <v>OSU</v>
          </cell>
          <cell r="F18642" t="str">
            <v>21YR1OH</v>
          </cell>
        </row>
        <row r="18643">
          <cell r="A18643" t="str">
            <v>OH20-61-91</v>
          </cell>
          <cell r="B18643" t="str">
            <v>GC3-F2:369-5/GC3-F2:350-15</v>
          </cell>
          <cell r="C18643" t="str">
            <v>x16-GC4-007</v>
          </cell>
          <cell r="D18643" t="str">
            <v>OSU</v>
          </cell>
          <cell r="F18643" t="str">
            <v>21YR1OH</v>
          </cell>
        </row>
        <row r="18644">
          <cell r="A18644" t="str">
            <v>OH20-64-106</v>
          </cell>
          <cell r="B18644" t="str">
            <v>GC3-F2:402-8/GC3-F2:345-4</v>
          </cell>
          <cell r="C18644" t="str">
            <v>x16-GC4-012</v>
          </cell>
          <cell r="D18644" t="str">
            <v>OSU</v>
          </cell>
          <cell r="F18644" t="str">
            <v>21YR1OH</v>
          </cell>
        </row>
        <row r="18645">
          <cell r="A18645" t="str">
            <v>OH20-64-117</v>
          </cell>
          <cell r="B18645" t="str">
            <v>GC3-F2:402-8/GC3-F2:345-4</v>
          </cell>
          <cell r="C18645" t="str">
            <v>x16-GC4-012</v>
          </cell>
          <cell r="D18645" t="str">
            <v>OSU</v>
          </cell>
          <cell r="F18645" t="str">
            <v>21YR1OH</v>
          </cell>
        </row>
        <row r="18646">
          <cell r="A18646" t="str">
            <v>OH20-64-96</v>
          </cell>
          <cell r="B18646" t="str">
            <v>GC3-F2:402-8/GC3-F2:345-4</v>
          </cell>
          <cell r="C18646" t="str">
            <v>x16-GC4-012</v>
          </cell>
          <cell r="D18646" t="str">
            <v>OSU</v>
          </cell>
          <cell r="F18646" t="str">
            <v>21YR1OH</v>
          </cell>
        </row>
        <row r="18647">
          <cell r="A18647" t="str">
            <v>OH20-66*43</v>
          </cell>
          <cell r="B18647" t="str">
            <v>GC3-F2:433-4/GC3-F2:350-15</v>
          </cell>
          <cell r="C18647" t="str">
            <v>x16-GC4-015</v>
          </cell>
          <cell r="D18647" t="str">
            <v>OSU</v>
          </cell>
          <cell r="F18647" t="str">
            <v>21YR1OH</v>
          </cell>
        </row>
        <row r="18648">
          <cell r="A18648" t="str">
            <v>OH20-66-78</v>
          </cell>
          <cell r="B18648" t="str">
            <v>GC3-F2:433-4/GC3-F2:350-15</v>
          </cell>
          <cell r="C18648" t="str">
            <v>x16-GC4-015</v>
          </cell>
          <cell r="D18648" t="str">
            <v>OSU</v>
          </cell>
          <cell r="F18648" t="str">
            <v>21YR1OH</v>
          </cell>
        </row>
        <row r="18649">
          <cell r="A18649" t="str">
            <v>OH20-66-81</v>
          </cell>
          <cell r="B18649" t="str">
            <v>GC3-F2:433-4/GC3-F2:350-15</v>
          </cell>
          <cell r="C18649" t="str">
            <v>x16-GC4-015</v>
          </cell>
          <cell r="D18649" t="str">
            <v>OSU</v>
          </cell>
          <cell r="F18649" t="str">
            <v>21YR1OH</v>
          </cell>
        </row>
        <row r="18650">
          <cell r="A18650" t="str">
            <v>OH20-66-94</v>
          </cell>
          <cell r="B18650" t="str">
            <v>GC3-F2:433-4/GC3-F2:350-15</v>
          </cell>
          <cell r="C18650" t="str">
            <v>x16-GC4-015</v>
          </cell>
          <cell r="D18650" t="str">
            <v>OSU</v>
          </cell>
          <cell r="F18650" t="str">
            <v>21YR1OH</v>
          </cell>
        </row>
        <row r="18651">
          <cell r="A18651" t="str">
            <v>OH20-67*12</v>
          </cell>
          <cell r="B18651" t="str">
            <v>GC3-F2:417-11/GC3-F2:381-9</v>
          </cell>
          <cell r="C18651" t="str">
            <v>x16-GC4-017</v>
          </cell>
          <cell r="D18651" t="str">
            <v>OSU</v>
          </cell>
          <cell r="F18651" t="str">
            <v>21YR1OH</v>
          </cell>
        </row>
        <row r="18652">
          <cell r="A18652" t="str">
            <v>OH20-67*41</v>
          </cell>
          <cell r="B18652" t="str">
            <v>GC3-F2:417-11/GC3-F2:381-9</v>
          </cell>
          <cell r="C18652" t="str">
            <v>x16-GC4-017</v>
          </cell>
          <cell r="D18652" t="str">
            <v>OSU</v>
          </cell>
          <cell r="F18652" t="str">
            <v>21YR1OH</v>
          </cell>
        </row>
        <row r="18653">
          <cell r="A18653" t="str">
            <v>OH20-67*67</v>
          </cell>
          <cell r="B18653" t="str">
            <v>GC3-F2:417-11/GC3-F2:381-9</v>
          </cell>
          <cell r="C18653" t="str">
            <v>x16-GC4-017</v>
          </cell>
          <cell r="D18653" t="str">
            <v>OSU</v>
          </cell>
          <cell r="F18653" t="str">
            <v>21YR1OH</v>
          </cell>
        </row>
        <row r="18654">
          <cell r="A18654" t="str">
            <v>OH20-6-74</v>
          </cell>
          <cell r="B18654" t="str">
            <v>KY06C-2020-11-12-1/OH08-206-69</v>
          </cell>
          <cell r="C18654" t="str">
            <v>x16-VARDEV-009</v>
          </cell>
          <cell r="D18654" t="str">
            <v>OSU</v>
          </cell>
          <cell r="F18654" t="str">
            <v>21YR1OH</v>
          </cell>
        </row>
        <row r="18655">
          <cell r="A18655" t="str">
            <v>OH20-67-54</v>
          </cell>
          <cell r="B18655" t="str">
            <v>GC3-F2:417-11/GC3-F2:381-9</v>
          </cell>
          <cell r="C18655" t="str">
            <v>x16-GC4-017</v>
          </cell>
          <cell r="D18655" t="str">
            <v>OSU</v>
          </cell>
          <cell r="F18655" t="str">
            <v>21YR1OH</v>
          </cell>
        </row>
        <row r="18656">
          <cell r="A18656" t="str">
            <v>OH20-68-101</v>
          </cell>
          <cell r="B18656" t="str">
            <v>GC3-F2:414-2/GC3-F2:388-9</v>
          </cell>
          <cell r="C18656" t="str">
            <v>x16-GC4-018</v>
          </cell>
          <cell r="D18656" t="str">
            <v>OSU</v>
          </cell>
          <cell r="F18656" t="str">
            <v>21YR1OH</v>
          </cell>
        </row>
        <row r="18657">
          <cell r="A18657" t="str">
            <v>OH20-69*99</v>
          </cell>
          <cell r="B18657" t="str">
            <v>GC3-F2:356-17/GC3-F2:381-9</v>
          </cell>
          <cell r="C18657" t="str">
            <v>x16-GC4-020</v>
          </cell>
          <cell r="D18657" t="str">
            <v>OSU</v>
          </cell>
          <cell r="F18657" t="str">
            <v>21YR1OH</v>
          </cell>
        </row>
        <row r="18658">
          <cell r="A18658" t="str">
            <v>OH20-69-112</v>
          </cell>
          <cell r="B18658" t="str">
            <v>GC3-F2:356-17/GC3-F2:381-9</v>
          </cell>
          <cell r="C18658" t="str">
            <v>x16-GC4-020</v>
          </cell>
          <cell r="D18658" t="str">
            <v>OSU</v>
          </cell>
          <cell r="F18658" t="str">
            <v>21YR1OH</v>
          </cell>
        </row>
        <row r="18659">
          <cell r="A18659" t="str">
            <v>OH20-69-79</v>
          </cell>
          <cell r="B18659" t="str">
            <v>GC3-F2:356-17/GC3-F2:381-9</v>
          </cell>
          <cell r="C18659" t="str">
            <v>x16-GC4-020</v>
          </cell>
          <cell r="D18659" t="str">
            <v>OSU</v>
          </cell>
          <cell r="F18659" t="str">
            <v>21YR1OH</v>
          </cell>
        </row>
        <row r="18660">
          <cell r="A18660" t="str">
            <v>OH20-70-107</v>
          </cell>
          <cell r="B18660" t="str">
            <v>GC3-F2:356-17/GC3-F2:384-6</v>
          </cell>
          <cell r="C18660" t="str">
            <v>x16-GC4-022</v>
          </cell>
          <cell r="D18660" t="str">
            <v>OSU</v>
          </cell>
          <cell r="F18660" t="str">
            <v>21YR1OH</v>
          </cell>
        </row>
        <row r="18661">
          <cell r="A18661" t="str">
            <v>OH20-70-112</v>
          </cell>
          <cell r="B18661" t="str">
            <v>GC3-F2:356-17/GC3-F2:384-6</v>
          </cell>
          <cell r="C18661" t="str">
            <v>x16-GC4-022</v>
          </cell>
          <cell r="D18661" t="str">
            <v>OSU</v>
          </cell>
          <cell r="F18661" t="str">
            <v>21YR1OH</v>
          </cell>
        </row>
        <row r="18662">
          <cell r="A18662" t="str">
            <v>OH20-70-79</v>
          </cell>
          <cell r="B18662" t="str">
            <v>GC3-F2:356-17/GC3-F2:384-6</v>
          </cell>
          <cell r="C18662" t="str">
            <v>x16-GC4-022</v>
          </cell>
          <cell r="D18662" t="str">
            <v>OSU</v>
          </cell>
          <cell r="F18662" t="str">
            <v>21YR1OH</v>
          </cell>
        </row>
        <row r="18663">
          <cell r="A18663" t="str">
            <v>OH20-70-97</v>
          </cell>
          <cell r="B18663" t="str">
            <v>GC3-F2:356-17/GC3-F2:384-6</v>
          </cell>
          <cell r="C18663" t="str">
            <v>x16-GC4-022</v>
          </cell>
          <cell r="D18663" t="str">
            <v>OSU</v>
          </cell>
          <cell r="F18663" t="str">
            <v>21YR1OH</v>
          </cell>
        </row>
        <row r="18664">
          <cell r="A18664" t="str">
            <v>OH20-71*39</v>
          </cell>
          <cell r="B18664" t="str">
            <v>GC3-F2:425-8/GC3-F2:347-13</v>
          </cell>
          <cell r="C18664" t="str">
            <v>x16-GC4-023</v>
          </cell>
          <cell r="D18664" t="str">
            <v>OSU</v>
          </cell>
          <cell r="F18664" t="str">
            <v>21YR1OH</v>
          </cell>
        </row>
        <row r="18665">
          <cell r="A18665" t="str">
            <v>OH20-71*42</v>
          </cell>
          <cell r="B18665" t="str">
            <v>GC3-F2:425-8/GC3-F2:347-13</v>
          </cell>
          <cell r="C18665" t="str">
            <v>x16-GC4-023</v>
          </cell>
          <cell r="D18665" t="str">
            <v>OSU</v>
          </cell>
          <cell r="F18665" t="str">
            <v>21YR1OH</v>
          </cell>
        </row>
        <row r="18666">
          <cell r="A18666" t="str">
            <v>OH20-71*48</v>
          </cell>
          <cell r="B18666" t="str">
            <v>GC3-F2:425-8/GC3-F2:347-13</v>
          </cell>
          <cell r="C18666" t="str">
            <v>x16-GC4-023</v>
          </cell>
          <cell r="D18666" t="str">
            <v>OSU</v>
          </cell>
          <cell r="F18666" t="str">
            <v>21YR1OH</v>
          </cell>
        </row>
        <row r="18667">
          <cell r="A18667" t="str">
            <v>OH20-7-107</v>
          </cell>
          <cell r="B18667" t="str">
            <v>KY06C-2020-11-12-1/IL09-3264</v>
          </cell>
          <cell r="C18667" t="str">
            <v>x16-VARDEV-010</v>
          </cell>
          <cell r="D18667" t="str">
            <v>OSU</v>
          </cell>
          <cell r="F18667" t="str">
            <v>21YR1OH</v>
          </cell>
        </row>
        <row r="18668">
          <cell r="A18668" t="str">
            <v>OH20-7-113</v>
          </cell>
          <cell r="B18668" t="str">
            <v>KY06C-2020-11-12-1/IL09-3264</v>
          </cell>
          <cell r="C18668" t="str">
            <v>x16-VARDEV-010</v>
          </cell>
          <cell r="D18668" t="str">
            <v>OSU</v>
          </cell>
          <cell r="F18668" t="str">
            <v>21YR1OH</v>
          </cell>
        </row>
        <row r="18669">
          <cell r="A18669" t="str">
            <v>OH20-72-115</v>
          </cell>
          <cell r="B18669" t="str">
            <v>GC3-F2:345-10/GC3-F2:345-4</v>
          </cell>
          <cell r="C18669" t="str">
            <v>x16-GC4-026</v>
          </cell>
          <cell r="D18669" t="str">
            <v>OSU</v>
          </cell>
          <cell r="F18669" t="str">
            <v>21YR1OH</v>
          </cell>
        </row>
        <row r="18670">
          <cell r="A18670" t="str">
            <v>OH20-73*73</v>
          </cell>
          <cell r="B18670" t="str">
            <v>GC3-F2:425-7/GC3-F2:345-10</v>
          </cell>
          <cell r="C18670" t="str">
            <v>x16-GC4-029</v>
          </cell>
          <cell r="D18670" t="str">
            <v>OSU</v>
          </cell>
          <cell r="F18670" t="str">
            <v>21YR1OH</v>
          </cell>
        </row>
        <row r="18671">
          <cell r="A18671" t="str">
            <v>OH20-73*78</v>
          </cell>
          <cell r="B18671" t="str">
            <v>GC3-F2:425-7/GC3-F2:345-10</v>
          </cell>
          <cell r="C18671" t="str">
            <v>x16-GC4-029</v>
          </cell>
          <cell r="D18671" t="str">
            <v>OSU</v>
          </cell>
          <cell r="F18671" t="str">
            <v>21YR1OH</v>
          </cell>
        </row>
        <row r="18672">
          <cell r="A18672" t="str">
            <v>OH20-75-78</v>
          </cell>
          <cell r="B18672" t="str">
            <v>GC3-F2:349-6/GC3-F2:347-13</v>
          </cell>
          <cell r="C18672" t="str">
            <v>x16-GC4-039</v>
          </cell>
          <cell r="D18672" t="str">
            <v>OSU</v>
          </cell>
          <cell r="F18672" t="str">
            <v>21YR1OH</v>
          </cell>
        </row>
        <row r="18673">
          <cell r="A18673" t="str">
            <v>OH20-76-56</v>
          </cell>
          <cell r="B18673" t="str">
            <v>GC3-F2:357-7/GC3-F2:345-4</v>
          </cell>
          <cell r="C18673" t="str">
            <v>x16-GC4-041</v>
          </cell>
          <cell r="D18673" t="str">
            <v>OSU</v>
          </cell>
          <cell r="F18673" t="str">
            <v>21YR1OH</v>
          </cell>
        </row>
        <row r="18674">
          <cell r="A18674" t="str">
            <v>OH20-76-87</v>
          </cell>
          <cell r="B18674" t="str">
            <v>GC3-F2:357-7/GC3-F2:345-4</v>
          </cell>
          <cell r="C18674" t="str">
            <v>x16-GC4-041</v>
          </cell>
          <cell r="D18674" t="str">
            <v>OSU</v>
          </cell>
          <cell r="F18674" t="str">
            <v>21YR1OH</v>
          </cell>
        </row>
        <row r="18675">
          <cell r="A18675" t="str">
            <v>OH20-76-98</v>
          </cell>
          <cell r="B18675" t="str">
            <v>GC3-F2:357-7/GC3-F2:345-4</v>
          </cell>
          <cell r="C18675" t="str">
            <v>x16-GC4-041</v>
          </cell>
          <cell r="D18675" t="str">
            <v>OSU</v>
          </cell>
          <cell r="F18675" t="str">
            <v>21YR1OH</v>
          </cell>
        </row>
        <row r="18676">
          <cell r="A18676" t="str">
            <v>OH20-77*20</v>
          </cell>
          <cell r="B18676" t="str">
            <v>GC3-F2:388-1/GC3-F2:384-6</v>
          </cell>
          <cell r="C18676" t="str">
            <v>x16-GC4-043</v>
          </cell>
          <cell r="D18676" t="str">
            <v>OSU</v>
          </cell>
          <cell r="F18676" t="str">
            <v>21YR1OH</v>
          </cell>
        </row>
        <row r="18677">
          <cell r="A18677" t="str">
            <v>OH20-77*66</v>
          </cell>
          <cell r="B18677" t="str">
            <v>GC3-F2:388-1/GC3-F2:384-6</v>
          </cell>
          <cell r="C18677" t="str">
            <v>x16-GC4-043</v>
          </cell>
          <cell r="D18677" t="str">
            <v>OSU</v>
          </cell>
          <cell r="F18677" t="str">
            <v>21YR1OH</v>
          </cell>
        </row>
        <row r="18678">
          <cell r="A18678" t="str">
            <v>OH20-77*7</v>
          </cell>
          <cell r="B18678" t="str">
            <v>GC3-F2:388-1/GC3-F2:384-6</v>
          </cell>
          <cell r="C18678" t="str">
            <v>x16-GC4-043</v>
          </cell>
          <cell r="D18678" t="str">
            <v>OSU</v>
          </cell>
          <cell r="F18678" t="str">
            <v>21YR1OH</v>
          </cell>
        </row>
        <row r="18679">
          <cell r="A18679" t="str">
            <v>OH20-77*84</v>
          </cell>
          <cell r="B18679" t="str">
            <v>GC3-F2:388-1/GC3-F2:384-6</v>
          </cell>
          <cell r="C18679" t="str">
            <v>x16-GC4-043</v>
          </cell>
          <cell r="D18679" t="str">
            <v>OSU</v>
          </cell>
          <cell r="F18679" t="str">
            <v>21YR1OH</v>
          </cell>
        </row>
        <row r="18680">
          <cell r="A18680" t="str">
            <v>OH20-78-113</v>
          </cell>
          <cell r="B18680" t="str">
            <v>GC3-F2:420-12/GC3-F2:345-4</v>
          </cell>
          <cell r="C18680" t="str">
            <v>x16-GC4-044</v>
          </cell>
          <cell r="D18680" t="str">
            <v>OSU</v>
          </cell>
          <cell r="F18680" t="str">
            <v>21YR1OH</v>
          </cell>
        </row>
        <row r="18681">
          <cell r="A18681" t="str">
            <v>OH20-7-85</v>
          </cell>
          <cell r="B18681" t="str">
            <v>KY06C-2020-11-12-1/IL09-3264</v>
          </cell>
          <cell r="C18681" t="str">
            <v>x16-VARDEV-010</v>
          </cell>
          <cell r="D18681" t="str">
            <v>OSU</v>
          </cell>
          <cell r="F18681" t="str">
            <v>21YR1OH</v>
          </cell>
        </row>
        <row r="18682">
          <cell r="A18682" t="str">
            <v>OH20-79-68</v>
          </cell>
          <cell r="B18682" t="str">
            <v>GC3-F2:420-12/GC3-F2:345-10</v>
          </cell>
          <cell r="C18682" t="str">
            <v>x16-GC4-045</v>
          </cell>
          <cell r="D18682" t="str">
            <v>OSU</v>
          </cell>
          <cell r="F18682" t="str">
            <v>21YR1OH</v>
          </cell>
        </row>
        <row r="18683">
          <cell r="A18683" t="str">
            <v>OH20-80-108</v>
          </cell>
          <cell r="B18683" t="str">
            <v>GC3-F2:417-12/GC3-F2:347-13</v>
          </cell>
          <cell r="C18683" t="str">
            <v>x16-GC4-048</v>
          </cell>
          <cell r="D18683" t="str">
            <v>OSU</v>
          </cell>
          <cell r="F18683" t="str">
            <v>21YR1OH</v>
          </cell>
        </row>
        <row r="18684">
          <cell r="A18684" t="str">
            <v>OH20-80-111</v>
          </cell>
          <cell r="B18684" t="str">
            <v>GC3-F2:417-12/GC3-F2:347-13</v>
          </cell>
          <cell r="C18684" t="str">
            <v>x16-GC4-048</v>
          </cell>
          <cell r="D18684" t="str">
            <v>OSU</v>
          </cell>
          <cell r="F18684" t="str">
            <v>21YR1OH</v>
          </cell>
        </row>
        <row r="18685">
          <cell r="A18685" t="str">
            <v>OH20-80-115</v>
          </cell>
          <cell r="B18685" t="str">
            <v>GC3-F2:417-12/GC3-F2:347-13</v>
          </cell>
          <cell r="C18685" t="str">
            <v>x16-GC4-048</v>
          </cell>
          <cell r="D18685" t="str">
            <v>OSU</v>
          </cell>
          <cell r="F18685" t="str">
            <v>21YR1OH</v>
          </cell>
        </row>
        <row r="18686">
          <cell r="A18686" t="str">
            <v>OH20-81*113</v>
          </cell>
          <cell r="B18686" t="str">
            <v>GC3-F2:431-7/GC3-F2:388-9</v>
          </cell>
          <cell r="C18686" t="str">
            <v>x16-GC4-049</v>
          </cell>
          <cell r="D18686" t="str">
            <v>OSU</v>
          </cell>
          <cell r="F18686" t="str">
            <v>21YR1OH</v>
          </cell>
        </row>
        <row r="18687">
          <cell r="A18687" t="str">
            <v>OH20-81*52</v>
          </cell>
          <cell r="B18687" t="str">
            <v>GC3-F2:431-7/GC3-F2:388-9</v>
          </cell>
          <cell r="C18687" t="str">
            <v>x16-GC4-049</v>
          </cell>
          <cell r="D18687" t="str">
            <v>OSU</v>
          </cell>
          <cell r="F18687" t="str">
            <v>21YR1OH</v>
          </cell>
        </row>
        <row r="18688">
          <cell r="A18688" t="str">
            <v>OH20-81*71</v>
          </cell>
          <cell r="B18688" t="str">
            <v>GC3-F2:431-7/GC3-F2:388-9</v>
          </cell>
          <cell r="C18688" t="str">
            <v>x16-GC4-049</v>
          </cell>
          <cell r="D18688" t="str">
            <v>OSU</v>
          </cell>
          <cell r="F18688" t="str">
            <v>21YR1OH</v>
          </cell>
        </row>
        <row r="18689">
          <cell r="A18689" t="str">
            <v>OH20-82-99</v>
          </cell>
          <cell r="B18689" t="str">
            <v>GC3-F2:431-7/GC3-F2:384-6</v>
          </cell>
          <cell r="C18689" t="str">
            <v>x16-GC4-050</v>
          </cell>
          <cell r="D18689" t="str">
            <v>OSU</v>
          </cell>
          <cell r="F18689" t="str">
            <v>21YR1OH</v>
          </cell>
        </row>
        <row r="18690">
          <cell r="A18690" t="str">
            <v>OH20-83*95</v>
          </cell>
          <cell r="B18690" t="str">
            <v>GC3-F2:412-7/GC3-F2:347-13</v>
          </cell>
          <cell r="C18690" t="str">
            <v>x16-GC4-051</v>
          </cell>
          <cell r="D18690" t="str">
            <v>OSU</v>
          </cell>
          <cell r="F18690" t="str">
            <v>21YR1OH</v>
          </cell>
        </row>
        <row r="18691">
          <cell r="A18691" t="str">
            <v>OH20-85-119</v>
          </cell>
          <cell r="B18691" t="str">
            <v>GC3-F2:349-10/GC3-F2:345-4</v>
          </cell>
          <cell r="C18691" t="str">
            <v>x16-GC4-056</v>
          </cell>
          <cell r="D18691" t="str">
            <v>OSU</v>
          </cell>
          <cell r="F18691" t="str">
            <v>21YR1OH</v>
          </cell>
        </row>
        <row r="18692">
          <cell r="A18692" t="str">
            <v>OH20-85-53</v>
          </cell>
          <cell r="B18692" t="str">
            <v>GC3-F2:349-10/GC3-F2:345-4</v>
          </cell>
          <cell r="C18692" t="str">
            <v>x16-GC4-056</v>
          </cell>
          <cell r="D18692" t="str">
            <v>OSU</v>
          </cell>
          <cell r="F18692" t="str">
            <v>21YR1OH</v>
          </cell>
        </row>
        <row r="18693">
          <cell r="A18693" t="str">
            <v>OH20-86*109</v>
          </cell>
          <cell r="B18693" t="str">
            <v>GC3-F2:384-6/GC3-F2:388-7</v>
          </cell>
          <cell r="C18693" t="str">
            <v>x16-GC4-061</v>
          </cell>
          <cell r="D18693" t="str">
            <v>OSU</v>
          </cell>
          <cell r="F18693" t="str">
            <v>21YR1OH</v>
          </cell>
        </row>
        <row r="18694">
          <cell r="A18694" t="str">
            <v>OH20-86*71</v>
          </cell>
          <cell r="B18694" t="str">
            <v>GC3-F2:384-6/GC3-F2:388-7</v>
          </cell>
          <cell r="C18694" t="str">
            <v>x16-GC4-061</v>
          </cell>
          <cell r="D18694" t="str">
            <v>OSU</v>
          </cell>
          <cell r="F18694" t="str">
            <v>21YR1OH</v>
          </cell>
        </row>
        <row r="18695">
          <cell r="A18695" t="str">
            <v>OH20-88-118</v>
          </cell>
          <cell r="B18695" t="str">
            <v>GC3-F2:307-8/GC3-F2:363-4</v>
          </cell>
          <cell r="C18695" t="str">
            <v>x16-GC4-078</v>
          </cell>
          <cell r="D18695" t="str">
            <v>OSU</v>
          </cell>
          <cell r="F18695" t="str">
            <v>21YR1OH</v>
          </cell>
        </row>
        <row r="18696">
          <cell r="A18696" t="str">
            <v>OH20-90*108</v>
          </cell>
          <cell r="B18696" t="str">
            <v>GC1-F2:118-3/GC1-F2:109-3</v>
          </cell>
          <cell r="C18696" t="str">
            <v>x16-OSUMPI4-C2-026</v>
          </cell>
          <cell r="D18696" t="str">
            <v>OSU</v>
          </cell>
          <cell r="F18696" t="str">
            <v>21YR1OH</v>
          </cell>
        </row>
        <row r="18697">
          <cell r="A18697" t="str">
            <v>OH20-91*104</v>
          </cell>
          <cell r="B18697" t="str">
            <v>GC1-F2:140-8/GC1-F2:109-5</v>
          </cell>
          <cell r="C18697" t="str">
            <v>x16-OSUMPI4-C2-034</v>
          </cell>
          <cell r="D18697" t="str">
            <v>OSU</v>
          </cell>
          <cell r="F18697" t="str">
            <v>21YR1OH</v>
          </cell>
        </row>
        <row r="18698">
          <cell r="A18698" t="str">
            <v>OH20-91*25</v>
          </cell>
          <cell r="B18698" t="str">
            <v>GC1-F2:140-8/GC1-F2:109-5</v>
          </cell>
          <cell r="C18698" t="str">
            <v>x16-OSUMPI4-C2-034</v>
          </cell>
          <cell r="D18698" t="str">
            <v>OSU</v>
          </cell>
          <cell r="F18698" t="str">
            <v>21YR1OH</v>
          </cell>
        </row>
        <row r="18699">
          <cell r="A18699" t="str">
            <v>OH20-91*49</v>
          </cell>
          <cell r="B18699" t="str">
            <v>GC1-F2:140-8/GC1-F2:109-5</v>
          </cell>
          <cell r="C18699" t="str">
            <v>x16-OSUMPI4-C2-034</v>
          </cell>
          <cell r="D18699" t="str">
            <v>OSU</v>
          </cell>
          <cell r="F18699" t="str">
            <v>21YR1OH</v>
          </cell>
        </row>
        <row r="18700">
          <cell r="A18700" t="str">
            <v>OH20-91*91</v>
          </cell>
          <cell r="B18700" t="str">
            <v>GC1-F2:140-8/GC1-F2:109-5</v>
          </cell>
          <cell r="C18700" t="str">
            <v>x16-OSUMPI4-C2-034</v>
          </cell>
          <cell r="D18700" t="str">
            <v>OSU</v>
          </cell>
          <cell r="F18700" t="str">
            <v>21YR1OH</v>
          </cell>
        </row>
        <row r="18701">
          <cell r="A18701" t="str">
            <v>OH20-94-52</v>
          </cell>
          <cell r="B18701" t="str">
            <v>0566A1-3-1-52/OH13-16-25</v>
          </cell>
          <cell r="C18701" t="str">
            <v>x17-Vardev-015</v>
          </cell>
          <cell r="D18701" t="str">
            <v>OSU</v>
          </cell>
          <cell r="F18701" t="str">
            <v>21YR1OH</v>
          </cell>
        </row>
        <row r="18702">
          <cell r="A18702" t="str">
            <v>OH20-94-67</v>
          </cell>
          <cell r="B18702" t="str">
            <v>0566A1-3-1-52/OH13-16-25</v>
          </cell>
          <cell r="C18702" t="str">
            <v>x17-Vardev-015</v>
          </cell>
          <cell r="D18702" t="str">
            <v>OSU</v>
          </cell>
          <cell r="F18702" t="str">
            <v>21YR1OH</v>
          </cell>
        </row>
        <row r="18703">
          <cell r="A18703" t="str">
            <v>OH20-94-69</v>
          </cell>
          <cell r="B18703" t="str">
            <v>0566A1-3-1-52/OH13-16-25</v>
          </cell>
          <cell r="C18703" t="str">
            <v>x17-Vardev-015</v>
          </cell>
          <cell r="D18703" t="str">
            <v>OSU</v>
          </cell>
          <cell r="F18703" t="str">
            <v>21YR1OH</v>
          </cell>
        </row>
        <row r="18704">
          <cell r="A18704" t="str">
            <v>OH20-94-85</v>
          </cell>
          <cell r="B18704" t="str">
            <v>0566A1-3-1-52/OH13-16-25</v>
          </cell>
          <cell r="C18704" t="str">
            <v>x17-Vardev-015</v>
          </cell>
          <cell r="D18704" t="str">
            <v>OSU</v>
          </cell>
          <cell r="F18704" t="str">
            <v>21YR1OH</v>
          </cell>
        </row>
        <row r="18705">
          <cell r="A18705" t="str">
            <v>OH20-94-97</v>
          </cell>
          <cell r="B18705" t="str">
            <v>0566A1-3-1-52/OH13-16-25</v>
          </cell>
          <cell r="C18705" t="str">
            <v>x17-Vardev-015</v>
          </cell>
          <cell r="D18705" t="str">
            <v>OSU</v>
          </cell>
          <cell r="F18705" t="str">
            <v>21YR1OH</v>
          </cell>
        </row>
        <row r="18706">
          <cell r="A18706" t="str">
            <v>OH20-95-73</v>
          </cell>
          <cell r="B18706" t="str">
            <v>OH12-317-55/0762A1-2-8</v>
          </cell>
          <cell r="C18706" t="str">
            <v>x17-Vardev-056</v>
          </cell>
          <cell r="D18706" t="str">
            <v>OSU</v>
          </cell>
          <cell r="F18706" t="str">
            <v>21YR1OH</v>
          </cell>
        </row>
        <row r="18707">
          <cell r="A18707" t="str">
            <v>OH20-95-99</v>
          </cell>
          <cell r="B18707" t="str">
            <v>OH12-317-55/0762A1-2-8</v>
          </cell>
          <cell r="C18707" t="str">
            <v>x17-Vardev-056</v>
          </cell>
          <cell r="D18707" t="str">
            <v>OSU</v>
          </cell>
          <cell r="F18707" t="str">
            <v>21YR1OH</v>
          </cell>
        </row>
        <row r="18708">
          <cell r="A18708" t="str">
            <v>20PU-0009</v>
          </cell>
          <cell r="B18708" t="str">
            <v>0762A1-2-8/08334A1-31</v>
          </cell>
          <cell r="C18708" t="str">
            <v>PUSRWW00009</v>
          </cell>
          <cell r="D18708" t="str">
            <v>PUR</v>
          </cell>
          <cell r="F18708" t="str">
            <v>21YR2-1</v>
          </cell>
        </row>
        <row r="18709">
          <cell r="A18709" t="str">
            <v>20PU-0012</v>
          </cell>
          <cell r="B18709" t="str">
            <v>05247A1-7-3-108-2/0570A1-8-5-1</v>
          </cell>
          <cell r="C18709" t="str">
            <v>PUSRWW00020</v>
          </cell>
          <cell r="D18709" t="str">
            <v>PUR</v>
          </cell>
          <cell r="F18709" t="str">
            <v>21YR2-1</v>
          </cell>
        </row>
        <row r="18710">
          <cell r="A18710" t="str">
            <v>20PU-0014</v>
          </cell>
          <cell r="B18710" t="str">
            <v>05247A1-7-3-108-2/099751</v>
          </cell>
          <cell r="C18710" t="str">
            <v>PUSRWW00024</v>
          </cell>
          <cell r="D18710" t="str">
            <v>PUR</v>
          </cell>
          <cell r="F18710" t="str">
            <v>21YR2-1</v>
          </cell>
        </row>
        <row r="18711">
          <cell r="A18711" t="str">
            <v>20PU-0018</v>
          </cell>
          <cell r="B18711" t="str">
            <v>04620/0570A1-8-5-1</v>
          </cell>
          <cell r="C18711" t="str">
            <v>PUSRWW00029</v>
          </cell>
          <cell r="D18711" t="str">
            <v>PUR</v>
          </cell>
          <cell r="F18711" t="str">
            <v>21YR2-1</v>
          </cell>
        </row>
        <row r="18712">
          <cell r="A18712" t="str">
            <v>20PU-9011</v>
          </cell>
          <cell r="B18712" t="str">
            <v>VA10W-21//GERMPLASM 11-3-10/SYNGENTA W1104</v>
          </cell>
          <cell r="C18712" t="str">
            <v>DD1542-31</v>
          </cell>
          <cell r="D18712" t="str">
            <v>PUR</v>
          </cell>
          <cell r="F18712" t="str">
            <v>21YR2-1</v>
          </cell>
        </row>
        <row r="18713">
          <cell r="A18713" t="str">
            <v>IL17-15667</v>
          </cell>
          <cell r="B18713" t="str">
            <v>11-8122/10-21934</v>
          </cell>
          <cell r="D18713" t="str">
            <v>UIL</v>
          </cell>
          <cell r="F18713" t="str">
            <v>21YR2-1</v>
          </cell>
        </row>
        <row r="18714">
          <cell r="A18714" t="str">
            <v>IL17-18320</v>
          </cell>
          <cell r="B18714" t="str">
            <v>09-3264/02-18228//10-32543</v>
          </cell>
          <cell r="D18714" t="str">
            <v>UIL</v>
          </cell>
          <cell r="F18714" t="str">
            <v>21YR2-1</v>
          </cell>
        </row>
        <row r="18715">
          <cell r="A18715" t="str">
            <v>IL17-23868</v>
          </cell>
          <cell r="B18715" t="str">
            <v>08-33373/10-32543//00-8641</v>
          </cell>
          <cell r="D18715" t="str">
            <v>UIL</v>
          </cell>
          <cell r="F18715" t="str">
            <v>21YR2-1</v>
          </cell>
        </row>
        <row r="18716">
          <cell r="A18716" t="str">
            <v>IL17-27914</v>
          </cell>
          <cell r="B18716" t="str">
            <v>00-8641/P961341//07-20743/08-8844</v>
          </cell>
          <cell r="D18716" t="str">
            <v>UIL</v>
          </cell>
          <cell r="F18716" t="str">
            <v>21YR2-1</v>
          </cell>
        </row>
        <row r="18717">
          <cell r="A18717" t="str">
            <v>IL17-31616</v>
          </cell>
          <cell r="B18717" t="str">
            <v>02-18228/08-12174//07-24841</v>
          </cell>
          <cell r="D18717" t="str">
            <v>UIL</v>
          </cell>
          <cell r="F18717" t="str">
            <v>21YR2-1</v>
          </cell>
        </row>
        <row r="18718">
          <cell r="A18718" t="str">
            <v>IL17-5643</v>
          </cell>
          <cell r="B18718" t="str">
            <v>P0762A1-2-8/10-19464</v>
          </cell>
          <cell r="D18718" t="str">
            <v>UIL</v>
          </cell>
          <cell r="F18718" t="str">
            <v>21YR2-1</v>
          </cell>
        </row>
        <row r="18719">
          <cell r="A18719" t="str">
            <v>IL18-12610</v>
          </cell>
          <cell r="B18719" t="str">
            <v>11-28619/11-36131</v>
          </cell>
          <cell r="D18719" t="str">
            <v>UIL</v>
          </cell>
          <cell r="F18719" t="str">
            <v>21YR2-1</v>
          </cell>
        </row>
        <row r="18720">
          <cell r="A18720" t="str">
            <v>IL18-15135</v>
          </cell>
          <cell r="B18720" t="str">
            <v>12-14179/07-4415</v>
          </cell>
          <cell r="D18720" t="str">
            <v>UIL</v>
          </cell>
          <cell r="F18720" t="str">
            <v>21YR2-1</v>
          </cell>
        </row>
        <row r="18721">
          <cell r="A18721" t="str">
            <v>IL18-19667</v>
          </cell>
          <cell r="B18721" t="str">
            <v>MO080104/10-19464//10-21934</v>
          </cell>
          <cell r="D18721" t="str">
            <v>UIL</v>
          </cell>
          <cell r="F18721" t="str">
            <v>21YR2-1</v>
          </cell>
        </row>
        <row r="18722">
          <cell r="A18722" t="str">
            <v>IL18-9035</v>
          </cell>
          <cell r="B18722" t="str">
            <v>10-21937/12-4776</v>
          </cell>
          <cell r="D18722" t="str">
            <v>UIL</v>
          </cell>
          <cell r="F18722" t="str">
            <v>21YR2-1</v>
          </cell>
        </row>
        <row r="18723">
          <cell r="A18723" t="str">
            <v>IL18-957</v>
          </cell>
          <cell r="B18723" t="str">
            <v>KY02C-3005-25/12-7918</v>
          </cell>
          <cell r="D18723" t="str">
            <v>UIL</v>
          </cell>
          <cell r="F18723" t="str">
            <v>21YR2-1</v>
          </cell>
        </row>
        <row r="18724">
          <cell r="A18724" t="str">
            <v>ILUS16-IL-064-065</v>
          </cell>
          <cell r="B18724" t="str">
            <v>12-14179/10-21934</v>
          </cell>
          <cell r="D18724" t="str">
            <v>UIL</v>
          </cell>
          <cell r="F18724" t="str">
            <v>21YR2-1</v>
          </cell>
        </row>
        <row r="18725">
          <cell r="A18725" t="str">
            <v>ILUS17-IL-111-002</v>
          </cell>
          <cell r="B18725" t="str">
            <v>11-662/10-21934</v>
          </cell>
          <cell r="D18725" t="str">
            <v>UIL</v>
          </cell>
          <cell r="F18725" t="str">
            <v>21YR2-1</v>
          </cell>
        </row>
        <row r="18726">
          <cell r="A18726" t="str">
            <v>X13-1115-23-20-5</v>
          </cell>
          <cell r="B18726" t="str">
            <v>NA/NA</v>
          </cell>
          <cell r="D18726" t="str">
            <v>UKY</v>
          </cell>
          <cell r="F18726" t="str">
            <v>21YR2-1</v>
          </cell>
        </row>
        <row r="18727">
          <cell r="A18727" t="str">
            <v>X14-1029-118-8-7</v>
          </cell>
          <cell r="B18727" t="str">
            <v>KY03C-1237-32//KY04C-1195-10-8-5/KY03C-1237-39</v>
          </cell>
          <cell r="D18727" t="str">
            <v>UKY</v>
          </cell>
          <cell r="F18727" t="str">
            <v>21YR2-1</v>
          </cell>
        </row>
        <row r="18728">
          <cell r="A18728" t="str">
            <v>X14-1118-54-17-3</v>
          </cell>
          <cell r="B18728" t="str">
            <v>KY03C-1237-12//KY04C-1195-10-8-5/SHIRLEY</v>
          </cell>
          <cell r="D18728" t="str">
            <v>UKY</v>
          </cell>
          <cell r="F18728" t="str">
            <v>21YR2-1</v>
          </cell>
        </row>
        <row r="18729">
          <cell r="A18729" t="str">
            <v>X14-1128-157-20-1</v>
          </cell>
          <cell r="B18729" t="str">
            <v>KY03C-1002-02//KY03C-1237-32/KY04C-1195-10-2-1</v>
          </cell>
          <cell r="D18729" t="str">
            <v>UKY</v>
          </cell>
          <cell r="F18729" t="str">
            <v>21YR2-1</v>
          </cell>
        </row>
        <row r="18730">
          <cell r="A18730" t="str">
            <v>OH19*105-1</v>
          </cell>
          <cell r="B18730" t="str">
            <v xml:space="preserve">IL06-14325 /05251A1-1-136-9-5 </v>
          </cell>
          <cell r="C18730" t="str">
            <v xml:space="preserve">x13-TGS-014b </v>
          </cell>
          <cell r="D18730" t="str">
            <v>OSU</v>
          </cell>
          <cell r="F18730" t="str">
            <v xml:space="preserve">21YR2-1 </v>
          </cell>
          <cell r="G18730" t="str">
            <v>20YR1</v>
          </cell>
        </row>
        <row r="18731">
          <cell r="A18731" t="str">
            <v>OH19*106-99</v>
          </cell>
          <cell r="B18731" t="str">
            <v xml:space="preserve">IL07-19334 /05251A1-1-136-9-5 </v>
          </cell>
          <cell r="C18731" t="str">
            <v xml:space="preserve">x13-TGS-017b </v>
          </cell>
          <cell r="D18731" t="str">
            <v>OSU</v>
          </cell>
          <cell r="F18731" t="str">
            <v xml:space="preserve">21YR2-1 </v>
          </cell>
          <cell r="G18731" t="str">
            <v>20YR1</v>
          </cell>
        </row>
        <row r="18732">
          <cell r="A18732" t="str">
            <v>OH19*137-103</v>
          </cell>
          <cell r="B18732" t="str">
            <v xml:space="preserve">MO080104 /OH09-207-68 </v>
          </cell>
          <cell r="C18732" t="str">
            <v xml:space="preserve">x13-VARD-096b </v>
          </cell>
          <cell r="D18732" t="str">
            <v>OSU</v>
          </cell>
          <cell r="F18732" t="str">
            <v xml:space="preserve">21YR2-1 </v>
          </cell>
          <cell r="G18732" t="str">
            <v>20YR1</v>
          </cell>
        </row>
        <row r="18733">
          <cell r="A18733" t="str">
            <v>OH19*64-7</v>
          </cell>
          <cell r="B18733" t="str">
            <v>F2_seed_from_x12-GC1-105_/F2_seed_from_x12-GC1-104_</v>
          </cell>
          <cell r="C18733" t="str">
            <v xml:space="preserve">x13-GC2-209 </v>
          </cell>
          <cell r="D18733" t="str">
            <v>OSU</v>
          </cell>
          <cell r="F18733" t="str">
            <v xml:space="preserve">21YR2-1 </v>
          </cell>
          <cell r="G18733" t="str">
            <v>20YR1</v>
          </cell>
        </row>
        <row r="18734">
          <cell r="A18734" t="str">
            <v>OH19-106-97</v>
          </cell>
          <cell r="B18734" t="str">
            <v xml:space="preserve">IL07-19334 /05251A1-1-136-9-5 </v>
          </cell>
          <cell r="C18734" t="str">
            <v xml:space="preserve">x13-TGS-017b </v>
          </cell>
          <cell r="D18734" t="str">
            <v>OSU</v>
          </cell>
          <cell r="F18734" t="str">
            <v xml:space="preserve">21YR2-1 </v>
          </cell>
          <cell r="G18734" t="str">
            <v>20YR1</v>
          </cell>
        </row>
        <row r="18735">
          <cell r="A18735" t="str">
            <v>OH19-113-3</v>
          </cell>
          <cell r="B18735" t="str">
            <v xml:space="preserve">VA05W-151 /0762A1-2-8 </v>
          </cell>
          <cell r="C18735" t="str">
            <v xml:space="preserve">x13-TGS-043b </v>
          </cell>
          <cell r="D18735" t="str">
            <v>OSU</v>
          </cell>
          <cell r="F18735" t="str">
            <v xml:space="preserve">21YR2-1 </v>
          </cell>
          <cell r="G18735" t="str">
            <v>20YR1</v>
          </cell>
        </row>
        <row r="18736">
          <cell r="A18736" t="str">
            <v>OH19-120-29</v>
          </cell>
          <cell r="B18736" t="str">
            <v xml:space="preserve">VA10W-123 /IL06-14325 </v>
          </cell>
          <cell r="C18736" t="str">
            <v xml:space="preserve">x13-TGS-061b </v>
          </cell>
          <cell r="D18736" t="str">
            <v>OSU</v>
          </cell>
          <cell r="F18736" t="str">
            <v xml:space="preserve">21YR2-1 </v>
          </cell>
          <cell r="G18736" t="str">
            <v>20YR1</v>
          </cell>
        </row>
        <row r="18737">
          <cell r="A18737" t="str">
            <v>OH19-121-81</v>
          </cell>
          <cell r="B18737" t="str">
            <v xml:space="preserve">OH07-263-3  /IL07-19334 </v>
          </cell>
          <cell r="C18737" t="str">
            <v xml:space="preserve">x13-TGS-065b </v>
          </cell>
          <cell r="D18737" t="str">
            <v>OSU</v>
          </cell>
          <cell r="F18737" t="str">
            <v xml:space="preserve">21YR2-1 </v>
          </cell>
          <cell r="G18737" t="str">
            <v>20YR1</v>
          </cell>
        </row>
        <row r="18738">
          <cell r="A18738" t="str">
            <v>OH19-126-93</v>
          </cell>
          <cell r="B18738" t="str">
            <v xml:space="preserve">OH09-207-68 /OH10-101-54 </v>
          </cell>
          <cell r="C18738" t="str">
            <v xml:space="preserve">x13-VARD-049b </v>
          </cell>
          <cell r="D18738" t="str">
            <v>OSU</v>
          </cell>
          <cell r="F18738" t="str">
            <v xml:space="preserve">21YR2-1 </v>
          </cell>
          <cell r="G18738" t="str">
            <v>20YR1</v>
          </cell>
        </row>
        <row r="18739">
          <cell r="A18739" t="str">
            <v>OH19-130-91</v>
          </cell>
          <cell r="B18739" t="str">
            <v xml:space="preserve">OH08-269-58 /IL09-3264 </v>
          </cell>
          <cell r="C18739" t="str">
            <v xml:space="preserve">x13-VARD-071c </v>
          </cell>
          <cell r="D18739" t="str">
            <v>OSU</v>
          </cell>
          <cell r="F18739" t="str">
            <v xml:space="preserve">21YR2-1 </v>
          </cell>
          <cell r="G18739" t="str">
            <v>20YR1</v>
          </cell>
        </row>
        <row r="18740">
          <cell r="A18740" t="str">
            <v>OH19-131-51</v>
          </cell>
          <cell r="B18740" t="str">
            <v xml:space="preserve">OH08-99-50 /P0762A1-2-8 </v>
          </cell>
          <cell r="C18740" t="str">
            <v xml:space="preserve">x13-VARD-073c </v>
          </cell>
          <cell r="D18740" t="str">
            <v>OSU</v>
          </cell>
          <cell r="F18740" t="str">
            <v xml:space="preserve">21YR2-1 </v>
          </cell>
          <cell r="G18740" t="str">
            <v>20YR1</v>
          </cell>
        </row>
        <row r="18741">
          <cell r="A18741" t="str">
            <v>OH19-135-109</v>
          </cell>
          <cell r="B18741" t="str">
            <v xml:space="preserve">P0762A1-2-8 /IL07-19334 </v>
          </cell>
          <cell r="C18741" t="str">
            <v xml:space="preserve">x13-VARD-090b </v>
          </cell>
          <cell r="D18741" t="str">
            <v>OSU</v>
          </cell>
          <cell r="F18741" t="str">
            <v xml:space="preserve">21YR2-1 </v>
          </cell>
          <cell r="G18741" t="str">
            <v>20YR1</v>
          </cell>
        </row>
        <row r="18742">
          <cell r="A18742" t="str">
            <v>OH19-146-112</v>
          </cell>
          <cell r="B18742" t="str">
            <v xml:space="preserve">IL09-3264 /OH08-206-69 </v>
          </cell>
          <cell r="C18742" t="str">
            <v xml:space="preserve">x15-VARDEV-017 </v>
          </cell>
          <cell r="D18742" t="str">
            <v>OSU</v>
          </cell>
          <cell r="F18742" t="str">
            <v xml:space="preserve">21YR2-1 </v>
          </cell>
          <cell r="G18742" t="str">
            <v>20YR1</v>
          </cell>
        </row>
        <row r="18743">
          <cell r="A18743" t="str">
            <v>OH19-158-93</v>
          </cell>
          <cell r="B18743" t="str">
            <v xml:space="preserve">10HR4845 /B980582 </v>
          </cell>
          <cell r="C18743" t="str">
            <v xml:space="preserve">x13-FHBGS-037 </v>
          </cell>
          <cell r="D18743" t="str">
            <v>OSU</v>
          </cell>
          <cell r="F18743" t="str">
            <v xml:space="preserve">21YR2-1 </v>
          </cell>
          <cell r="G18743" t="str">
            <v>20YR1</v>
          </cell>
        </row>
        <row r="18744">
          <cell r="A18744" t="str">
            <v>OH19-159-20</v>
          </cell>
          <cell r="B18744" t="str">
            <v xml:space="preserve">P05247A1-7-3-121 /MO120187 </v>
          </cell>
          <cell r="C18744" t="str">
            <v xml:space="preserve">x13-VARD-135b </v>
          </cell>
          <cell r="D18744" t="str">
            <v>OSU</v>
          </cell>
          <cell r="F18744" t="str">
            <v xml:space="preserve">21YR2-1 </v>
          </cell>
          <cell r="G18744" t="str">
            <v>20YR1</v>
          </cell>
        </row>
        <row r="18745">
          <cell r="A18745" t="str">
            <v>OH19-161-37</v>
          </cell>
          <cell r="B18745" t="str">
            <v xml:space="preserve">VA05W-151 /KY02C-1121-75 </v>
          </cell>
          <cell r="C18745" t="str">
            <v xml:space="preserve">x13-TGS-045a </v>
          </cell>
          <cell r="D18745" t="str">
            <v>OSU</v>
          </cell>
          <cell r="F18745" t="str">
            <v xml:space="preserve">21YR2-1 </v>
          </cell>
          <cell r="G18745" t="str">
            <v>20YR1</v>
          </cell>
        </row>
        <row r="18746">
          <cell r="A18746" t="str">
            <v>OH19-167-11</v>
          </cell>
          <cell r="B18746" t="str">
            <v xml:space="preserve">P0762A1-2-8 /OH07-175-11 </v>
          </cell>
          <cell r="C18746" t="str">
            <v xml:space="preserve">x13-VARD-085b </v>
          </cell>
          <cell r="D18746" t="str">
            <v>OSU</v>
          </cell>
          <cell r="F18746" t="str">
            <v xml:space="preserve">21YR2-1 </v>
          </cell>
          <cell r="G18746" t="str">
            <v>20YR1</v>
          </cell>
        </row>
        <row r="18747">
          <cell r="A18747" t="str">
            <v>OH19-29-24</v>
          </cell>
          <cell r="B18747" t="str">
            <v>F2_seed_from_x12-GC1-010_/F2_seed_from_x12-GC1-118_</v>
          </cell>
          <cell r="C18747" t="str">
            <v xml:space="preserve">x13-GC2-011 </v>
          </cell>
          <cell r="D18747" t="str">
            <v>OSU</v>
          </cell>
          <cell r="F18747" t="str">
            <v xml:space="preserve">21YR2-1 </v>
          </cell>
          <cell r="G18747" t="str">
            <v>20YR1</v>
          </cell>
        </row>
        <row r="18748">
          <cell r="A18748" t="str">
            <v>OH19-30-28</v>
          </cell>
          <cell r="B18748" t="str">
            <v>F2_seed_from_x12-GC1-011_/F2_seed_from_x12-GC1-108_</v>
          </cell>
          <cell r="C18748" t="str">
            <v xml:space="preserve">x13-GC2-012 </v>
          </cell>
          <cell r="D18748" t="str">
            <v>OSU</v>
          </cell>
          <cell r="F18748" t="str">
            <v xml:space="preserve">21YR2-1 </v>
          </cell>
          <cell r="G18748" t="str">
            <v>20YR1</v>
          </cell>
        </row>
        <row r="18749">
          <cell r="A18749" t="str">
            <v>OH19-31-59</v>
          </cell>
          <cell r="B18749" t="str">
            <v>F2__from_x12-GC1-011_/F2__from_x12-GC1-015_</v>
          </cell>
          <cell r="C18749" t="str">
            <v xml:space="preserve">x13-GC2-014 </v>
          </cell>
          <cell r="D18749" t="str">
            <v>OSU</v>
          </cell>
          <cell r="F18749" t="str">
            <v xml:space="preserve">21YR2-1 </v>
          </cell>
          <cell r="G18749" t="str">
            <v>20YR1</v>
          </cell>
        </row>
        <row r="18750">
          <cell r="A18750" t="str">
            <v>OH19-31-66</v>
          </cell>
          <cell r="B18750" t="str">
            <v>F2__from_x12-GC1-011_/F2__from_x12-GC1-015_</v>
          </cell>
          <cell r="C18750" t="str">
            <v xml:space="preserve">x13-GC2-014 </v>
          </cell>
          <cell r="D18750" t="str">
            <v>OSU</v>
          </cell>
          <cell r="F18750" t="str">
            <v xml:space="preserve">21YR2-1 </v>
          </cell>
          <cell r="G18750" t="str">
            <v>20YR1</v>
          </cell>
        </row>
        <row r="18751">
          <cell r="A18751" t="str">
            <v>OH19-34-33</v>
          </cell>
          <cell r="B18751" t="str">
            <v>F2__from_x12-GC1-015_/F2__from_x12-GC1-118_</v>
          </cell>
          <cell r="C18751" t="str">
            <v xml:space="preserve">x13-GC2-020 </v>
          </cell>
          <cell r="D18751" t="str">
            <v>OSU</v>
          </cell>
          <cell r="F18751" t="str">
            <v xml:space="preserve">21YR2-1 </v>
          </cell>
          <cell r="G18751" t="str">
            <v>20YR1</v>
          </cell>
        </row>
        <row r="18752">
          <cell r="A18752" t="str">
            <v>OH19-34-42</v>
          </cell>
          <cell r="B18752" t="str">
            <v>F2__from_x12-GC1-015_/F2__from_x12-GC1-118_</v>
          </cell>
          <cell r="C18752" t="str">
            <v xml:space="preserve">x13-GC2-020 </v>
          </cell>
          <cell r="D18752" t="str">
            <v>OSU</v>
          </cell>
          <cell r="F18752" t="str">
            <v xml:space="preserve">21YR2-1 </v>
          </cell>
          <cell r="G18752" t="str">
            <v>20YR1</v>
          </cell>
        </row>
        <row r="18753">
          <cell r="A18753" t="str">
            <v>OH19-36-51</v>
          </cell>
          <cell r="B18753" t="str">
            <v>F2__from_x12-GC1-015_/F2__from_x12-GC1-124_</v>
          </cell>
          <cell r="C18753" t="str">
            <v xml:space="preserve">x13-GC2-022 </v>
          </cell>
          <cell r="D18753" t="str">
            <v>OSU</v>
          </cell>
          <cell r="F18753" t="str">
            <v xml:space="preserve">21YR2-1 </v>
          </cell>
          <cell r="G18753" t="str">
            <v>20YR1</v>
          </cell>
        </row>
        <row r="18754">
          <cell r="A18754" t="str">
            <v>OH19-36-75</v>
          </cell>
          <cell r="B18754" t="str">
            <v>F2__from_x12-GC1-015_/F2__from_x12-GC1-124_</v>
          </cell>
          <cell r="C18754" t="str">
            <v xml:space="preserve">x13-GC2-022 </v>
          </cell>
          <cell r="D18754" t="str">
            <v>OSU</v>
          </cell>
          <cell r="F18754" t="str">
            <v xml:space="preserve">21YR2-1 </v>
          </cell>
          <cell r="G18754" t="str">
            <v>20YR1</v>
          </cell>
        </row>
        <row r="18755">
          <cell r="A18755" t="str">
            <v>OH19-37-61</v>
          </cell>
          <cell r="B18755" t="str">
            <v>F2__from_x12-GC1-017_/F2__from_x12-GC1-124_</v>
          </cell>
          <cell r="C18755" t="str">
            <v xml:space="preserve">x13-GC2-028 </v>
          </cell>
          <cell r="D18755" t="str">
            <v>OSU</v>
          </cell>
          <cell r="F18755" t="str">
            <v xml:space="preserve">21YR2-1 </v>
          </cell>
          <cell r="G18755" t="str">
            <v>20YR1</v>
          </cell>
        </row>
        <row r="18756">
          <cell r="A18756" t="str">
            <v>OH19-39-67</v>
          </cell>
          <cell r="B18756" t="str">
            <v>F2__from_x12-GC1-046_/F2__from_x12-GC1-124_</v>
          </cell>
          <cell r="C18756" t="str">
            <v xml:space="preserve">x13-GC2-036 </v>
          </cell>
          <cell r="D18756" t="str">
            <v>OSU</v>
          </cell>
          <cell r="F18756" t="str">
            <v xml:space="preserve">21YR2-1 </v>
          </cell>
          <cell r="G18756" t="str">
            <v>20YR1</v>
          </cell>
        </row>
        <row r="18757">
          <cell r="A18757" t="str">
            <v>OH19-41-68</v>
          </cell>
          <cell r="B18757" t="str">
            <v>F2__from_x12-GC1-108_/F2__from_x12-GC1-125_</v>
          </cell>
          <cell r="C18757" t="str">
            <v xml:space="preserve">x13-GC2-051 </v>
          </cell>
          <cell r="D18757" t="str">
            <v>OSU</v>
          </cell>
          <cell r="F18757" t="str">
            <v xml:space="preserve">21YR2-1 </v>
          </cell>
          <cell r="G18757" t="str">
            <v>20YR1</v>
          </cell>
        </row>
        <row r="18758">
          <cell r="A18758" t="str">
            <v>OH19-42-102</v>
          </cell>
          <cell r="B18758" t="str">
            <v>F2__from_x12-GC1-108_/F2__from_x12-GC1-011_</v>
          </cell>
          <cell r="C18758" t="str">
            <v xml:space="preserve">x13-GC2-052 </v>
          </cell>
          <cell r="D18758" t="str">
            <v>OSU</v>
          </cell>
          <cell r="F18758" t="str">
            <v xml:space="preserve">21YR2-1 </v>
          </cell>
          <cell r="G18758" t="str">
            <v>20YR1</v>
          </cell>
        </row>
        <row r="18759">
          <cell r="A18759" t="str">
            <v>OH19-42-72</v>
          </cell>
          <cell r="B18759" t="str">
            <v>F2__from_x12-GC1-108_/F2__from_x12-GC1-011_</v>
          </cell>
          <cell r="C18759" t="str">
            <v xml:space="preserve">x13-GC2-052 </v>
          </cell>
          <cell r="D18759" t="str">
            <v>OSU</v>
          </cell>
          <cell r="F18759" t="str">
            <v xml:space="preserve">21YR2-1 </v>
          </cell>
          <cell r="G18759" t="str">
            <v>20YR1</v>
          </cell>
        </row>
        <row r="18760">
          <cell r="A18760" t="str">
            <v>OH19-44-61</v>
          </cell>
          <cell r="B18760" t="str">
            <v>F2__from_x12-GC1-109_/F2__from_x12-GC1-011_</v>
          </cell>
          <cell r="C18760" t="str">
            <v xml:space="preserve">x13-GC2-054 </v>
          </cell>
          <cell r="D18760" t="str">
            <v>OSU</v>
          </cell>
          <cell r="F18760" t="str">
            <v xml:space="preserve">21YR2-1 </v>
          </cell>
          <cell r="G18760" t="str">
            <v>20YR1</v>
          </cell>
        </row>
        <row r="18761">
          <cell r="A18761" t="str">
            <v>OH19-46-21</v>
          </cell>
          <cell r="B18761" t="str">
            <v>F2__from_x12-GC1-115_/F2__from_x12-GC1-119_</v>
          </cell>
          <cell r="C18761" t="str">
            <v xml:space="preserve">x13-GC2-059 </v>
          </cell>
          <cell r="D18761" t="str">
            <v>OSU</v>
          </cell>
          <cell r="F18761" t="str">
            <v xml:space="preserve">21YR2-1 </v>
          </cell>
          <cell r="G18761" t="str">
            <v>20YR1</v>
          </cell>
        </row>
        <row r="18762">
          <cell r="A18762" t="str">
            <v>OH19-47-75</v>
          </cell>
          <cell r="B18762" t="str">
            <v>F2__from_x12-GC1-118_/F2__from_x12-GC1-011_</v>
          </cell>
          <cell r="C18762" t="str">
            <v xml:space="preserve">x13-GC2-065 </v>
          </cell>
          <cell r="D18762" t="str">
            <v>OSU</v>
          </cell>
          <cell r="F18762" t="str">
            <v xml:space="preserve">21YR2-1 </v>
          </cell>
          <cell r="G18762" t="str">
            <v>20YR1</v>
          </cell>
        </row>
        <row r="18763">
          <cell r="A18763" t="str">
            <v>OH19-48-17</v>
          </cell>
          <cell r="B18763" t="str">
            <v>F2__from_x12-GC1-118_/F2__from_x12-GC1-122_</v>
          </cell>
          <cell r="C18763" t="str">
            <v xml:space="preserve">x13-GC2-068 </v>
          </cell>
          <cell r="D18763" t="str">
            <v>OSU</v>
          </cell>
          <cell r="F18763" t="str">
            <v xml:space="preserve">21YR2-1 </v>
          </cell>
          <cell r="G18763" t="str">
            <v>20YR1</v>
          </cell>
        </row>
        <row r="18764">
          <cell r="A18764" t="str">
            <v>OH19-49-111</v>
          </cell>
          <cell r="B18764" t="str">
            <v>F2__from_x12-GC1-118_/F2__from_x12-GC1-122_</v>
          </cell>
          <cell r="C18764" t="str">
            <v xml:space="preserve">x13-GC2-068 </v>
          </cell>
          <cell r="D18764" t="str">
            <v>OSU</v>
          </cell>
          <cell r="F18764" t="str">
            <v xml:space="preserve">21YR2-1 </v>
          </cell>
          <cell r="G18764" t="str">
            <v>20YR1</v>
          </cell>
        </row>
        <row r="18765">
          <cell r="A18765" t="str">
            <v>OH19-49-3</v>
          </cell>
          <cell r="B18765" t="str">
            <v>F2__from_x12-GC1-118_/F2__from_x12-GC1-122_</v>
          </cell>
          <cell r="C18765" t="str">
            <v xml:space="preserve">x13-GC2-068 </v>
          </cell>
          <cell r="D18765" t="str">
            <v>OSU</v>
          </cell>
          <cell r="F18765" t="str">
            <v xml:space="preserve">21YR2-1 </v>
          </cell>
          <cell r="G18765" t="str">
            <v>20YR1</v>
          </cell>
        </row>
        <row r="18766">
          <cell r="A18766" t="str">
            <v>OH19-49-99</v>
          </cell>
          <cell r="B18766" t="str">
            <v>F2__from_x12-GC1-118_/F2__from_x12-GC1-122_</v>
          </cell>
          <cell r="C18766" t="str">
            <v xml:space="preserve">x13-GC2-068 </v>
          </cell>
          <cell r="D18766" t="str">
            <v>OSU</v>
          </cell>
          <cell r="F18766" t="str">
            <v xml:space="preserve">21YR2-1 </v>
          </cell>
          <cell r="G18766" t="str">
            <v>20YR1</v>
          </cell>
        </row>
        <row r="18767">
          <cell r="A18767" t="str">
            <v>OH19-55-111</v>
          </cell>
          <cell r="B18767" t="str">
            <v>F2__from_x12-GC1-124_/F2__from_x12-GC1-011_</v>
          </cell>
          <cell r="C18767" t="str">
            <v xml:space="preserve">x13-GC2-084 </v>
          </cell>
          <cell r="D18767" t="str">
            <v>OSU</v>
          </cell>
          <cell r="F18767" t="str">
            <v xml:space="preserve">21YR2-1 </v>
          </cell>
          <cell r="G18767" t="str">
            <v>20YR1</v>
          </cell>
        </row>
        <row r="18768">
          <cell r="A18768" t="str">
            <v>OH19-57-91</v>
          </cell>
          <cell r="B18768" t="str">
            <v>F2__from_x12-GC1-124_/F2__from_x12-GC1-011_</v>
          </cell>
          <cell r="C18768" t="str">
            <v xml:space="preserve">x13-GC2-085 </v>
          </cell>
          <cell r="D18768" t="str">
            <v>OSU</v>
          </cell>
          <cell r="F18768" t="str">
            <v xml:space="preserve">21YR2-1 </v>
          </cell>
          <cell r="G18768" t="str">
            <v>20YR1</v>
          </cell>
        </row>
        <row r="18769">
          <cell r="A18769" t="str">
            <v>OH19-58-41</v>
          </cell>
          <cell r="B18769" t="str">
            <v>F2__from_x12-GC1-124_/F2__from_x12-GC1-011_</v>
          </cell>
          <cell r="C18769" t="str">
            <v xml:space="preserve">x13-GC2-090 </v>
          </cell>
          <cell r="D18769" t="str">
            <v>OSU</v>
          </cell>
          <cell r="F18769" t="str">
            <v xml:space="preserve">21YR2-1 </v>
          </cell>
          <cell r="G18769" t="str">
            <v>20YR1</v>
          </cell>
        </row>
        <row r="18770">
          <cell r="A18770" t="str">
            <v>OH19-60-84</v>
          </cell>
          <cell r="B18770" t="str">
            <v>F4__from_x11-GC0-068_/F2__from_x12-GC1-124_</v>
          </cell>
          <cell r="C18770" t="str">
            <v xml:space="preserve">x13-GC2-103 </v>
          </cell>
          <cell r="D18770" t="str">
            <v>OSU</v>
          </cell>
          <cell r="F18770" t="str">
            <v xml:space="preserve">21YR2-1 </v>
          </cell>
          <cell r="G18770" t="str">
            <v>20YR1</v>
          </cell>
        </row>
        <row r="18771">
          <cell r="A18771" t="str">
            <v>OH19-60-96</v>
          </cell>
          <cell r="B18771" t="str">
            <v>F4__from_x11-GC0-068_/F2__from_x12-GC1-124_</v>
          </cell>
          <cell r="C18771" t="str">
            <v xml:space="preserve">x13-GC2-103 </v>
          </cell>
          <cell r="D18771" t="str">
            <v>OSU</v>
          </cell>
          <cell r="F18771" t="str">
            <v xml:space="preserve">21YR2-1 </v>
          </cell>
          <cell r="G18771" t="str">
            <v>20YR1</v>
          </cell>
        </row>
        <row r="18772">
          <cell r="A18772" t="str">
            <v>OH19-61-84</v>
          </cell>
          <cell r="B18772" t="str">
            <v>F4__from_x11-GC0-068_/F2__from_x12-GC1-124_</v>
          </cell>
          <cell r="C18772" t="str">
            <v xml:space="preserve">x13-GC2-103 </v>
          </cell>
          <cell r="D18772" t="str">
            <v>OSU</v>
          </cell>
          <cell r="F18772" t="str">
            <v xml:space="preserve">21YR2-1 </v>
          </cell>
          <cell r="G18772" t="str">
            <v>20YR1</v>
          </cell>
        </row>
        <row r="18773">
          <cell r="A18773" t="str">
            <v>OH19-72-10</v>
          </cell>
          <cell r="B18773" t="str">
            <v xml:space="preserve">119-11 /146-6 </v>
          </cell>
          <cell r="C18773" t="str">
            <v xml:space="preserve">X15-GC3-018 </v>
          </cell>
          <cell r="D18773" t="str">
            <v>OSU</v>
          </cell>
          <cell r="F18773" t="str">
            <v xml:space="preserve">21YR2-1 </v>
          </cell>
          <cell r="G18773" t="str">
            <v>20YR1</v>
          </cell>
        </row>
        <row r="18774">
          <cell r="A18774" t="str">
            <v>OH19-74-30</v>
          </cell>
          <cell r="B18774" t="str">
            <v>GC3_F2_From_Cross_of_GC2_F2:119-7/137-8//GC3_F2_From_Cross_of_GC2_F2:119-7/137-8</v>
          </cell>
          <cell r="C18774" t="str">
            <v xml:space="preserve">X15-GC3-036 </v>
          </cell>
          <cell r="D18774" t="str">
            <v>OSU</v>
          </cell>
          <cell r="F18774" t="str">
            <v xml:space="preserve">21YR2-1 </v>
          </cell>
          <cell r="G18774" t="str">
            <v>20YR1</v>
          </cell>
        </row>
        <row r="18775">
          <cell r="A18775" t="str">
            <v>OH19-75-9</v>
          </cell>
          <cell r="B18775" t="str">
            <v xml:space="preserve">132-6 /102-12 </v>
          </cell>
          <cell r="C18775" t="str">
            <v xml:space="preserve">X15-GC3-040 </v>
          </cell>
          <cell r="D18775" t="str">
            <v>OSU</v>
          </cell>
          <cell r="F18775" t="str">
            <v xml:space="preserve">21YR2-1 </v>
          </cell>
          <cell r="G18775" t="str">
            <v>20YR1</v>
          </cell>
        </row>
        <row r="18776">
          <cell r="A18776" t="str">
            <v>OH19-77-3</v>
          </cell>
          <cell r="B18776" t="str">
            <v>GC3_F2_From_Cross_of_GC2_F2:152-16/220-3//GC3_F2_From_Cross_of_GC2_F2:152-16/220-3</v>
          </cell>
          <cell r="C18776" t="str">
            <v xml:space="preserve">X15-GC3-056 </v>
          </cell>
          <cell r="D18776" t="str">
            <v>OSU</v>
          </cell>
          <cell r="F18776" t="str">
            <v xml:space="preserve">21YR2-1 </v>
          </cell>
          <cell r="G18776" t="str">
            <v>20YR1</v>
          </cell>
        </row>
        <row r="18777">
          <cell r="A18777" t="str">
            <v>OH19-77-92</v>
          </cell>
          <cell r="B18777" t="str">
            <v>GC3_F2_From_Cross_of_GC2_F2:152-16/220-3//GC3_F2_From_Cross_of_GC2_F2:152-16/220-3</v>
          </cell>
          <cell r="C18777" t="str">
            <v xml:space="preserve">X15-GC3-056 </v>
          </cell>
          <cell r="D18777" t="str">
            <v>OSU</v>
          </cell>
          <cell r="F18777" t="str">
            <v xml:space="preserve">21YR2-1 </v>
          </cell>
          <cell r="G18777" t="str">
            <v>20YR1</v>
          </cell>
        </row>
        <row r="18778">
          <cell r="A18778" t="str">
            <v>OH19-78-78</v>
          </cell>
          <cell r="B18778" t="str">
            <v xml:space="preserve">152-16 /102-8 </v>
          </cell>
          <cell r="C18778" t="str">
            <v xml:space="preserve">X15-GC3-057 </v>
          </cell>
          <cell r="D18778" t="str">
            <v>OSU</v>
          </cell>
          <cell r="F18778" t="str">
            <v xml:space="preserve">21YR2-1 </v>
          </cell>
          <cell r="G18778" t="str">
            <v>20YR1</v>
          </cell>
        </row>
        <row r="18779">
          <cell r="A18779" t="str">
            <v>OH19-79-74</v>
          </cell>
          <cell r="B18779" t="str">
            <v xml:space="preserve">152-16 /102-8 </v>
          </cell>
          <cell r="C18779" t="str">
            <v xml:space="preserve">X15-GC3-058 </v>
          </cell>
          <cell r="D18779" t="str">
            <v>OSU</v>
          </cell>
          <cell r="F18779" t="str">
            <v xml:space="preserve">21YR2-1 </v>
          </cell>
          <cell r="G18779" t="str">
            <v>20YR1</v>
          </cell>
        </row>
        <row r="18780">
          <cell r="A18780" t="str">
            <v>OH19-83-106</v>
          </cell>
          <cell r="B18780" t="str">
            <v>GC3_F2_From_Cross_of_GC2_F2:201-2/220-25//GC3_F2_From_Cross_of_GC2_F2:201-2/220-25</v>
          </cell>
          <cell r="C18780" t="str">
            <v xml:space="preserve">X15-GC3-064 </v>
          </cell>
          <cell r="D18780" t="str">
            <v>OSU</v>
          </cell>
          <cell r="F18780" t="str">
            <v xml:space="preserve">21YR2-1 </v>
          </cell>
          <cell r="G18780" t="str">
            <v>20YR1</v>
          </cell>
        </row>
        <row r="18781">
          <cell r="A18781" t="str">
            <v>OH19-86-28</v>
          </cell>
          <cell r="B18781" t="str">
            <v>GC3_F2_From_Cross_of_GC2_F2:203-28/228-29//GC3_F2_From_Cross_of_GC2_F2:203-28/228-29</v>
          </cell>
          <cell r="C18781" t="str">
            <v xml:space="preserve">X15-GC3-071 </v>
          </cell>
          <cell r="D18781" t="str">
            <v>OSU</v>
          </cell>
          <cell r="F18781" t="str">
            <v xml:space="preserve">21YR2-1 </v>
          </cell>
          <cell r="G18781" t="str">
            <v>20YR1</v>
          </cell>
        </row>
        <row r="18782">
          <cell r="A18782" t="str">
            <v>OH19-89-98</v>
          </cell>
          <cell r="B18782" t="str">
            <v>GC3_F2_From_Cross_of_GC2_F2:203-4/220-27//GC3_F2_From_Cross_of_GC2_F2:203-4/220-27</v>
          </cell>
          <cell r="C18782" t="str">
            <v xml:space="preserve">X15-GC3-073 </v>
          </cell>
          <cell r="D18782" t="str">
            <v>OSU</v>
          </cell>
          <cell r="F18782" t="str">
            <v xml:space="preserve">21YR2-1 </v>
          </cell>
          <cell r="G18782" t="str">
            <v>20YR1</v>
          </cell>
        </row>
        <row r="18783">
          <cell r="A18783" t="str">
            <v>OH19-90-59</v>
          </cell>
          <cell r="B18783" t="str">
            <v>GC3_F2_From_Cross_of_GC2_F2:203-4/136-5//GC3_F2_From_Cross_of_GC2_F2:203-4/136-5</v>
          </cell>
          <cell r="C18783" t="str">
            <v xml:space="preserve">X15-GC3-074 </v>
          </cell>
          <cell r="D18783" t="str">
            <v>OSU</v>
          </cell>
          <cell r="F18783" t="str">
            <v xml:space="preserve">21YR2-1 </v>
          </cell>
          <cell r="G18783" t="str">
            <v>20YR1</v>
          </cell>
        </row>
        <row r="18784">
          <cell r="A18784" t="str">
            <v>OH19-44-14</v>
          </cell>
          <cell r="B18784" t="str">
            <v>F2__from_x12-GC1-109_/F2__from_x12-GC1-011_</v>
          </cell>
          <cell r="C18784" t="str">
            <v xml:space="preserve">x13-GC2-054 </v>
          </cell>
          <cell r="D18784" t="str">
            <v>OSU</v>
          </cell>
          <cell r="F18784" t="str">
            <v>21YR2-1;YR-2;YR2-3</v>
          </cell>
          <cell r="G18784" t="str">
            <v>20YR1</v>
          </cell>
        </row>
        <row r="18785">
          <cell r="A18785" t="str">
            <v>OH19-92-117</v>
          </cell>
          <cell r="B18785" t="str">
            <v>GC2_F2_Derived_From_Cross_ofGC1_F2s38_18/41_19/GC2_F2_Derived_From_Cross_ofGC1_F2s38_18/?</v>
          </cell>
          <cell r="C18785" t="str">
            <v xml:space="preserve">x15-FHBGS(MPI4)C1-001 </v>
          </cell>
          <cell r="D18785" t="str">
            <v>OSU</v>
          </cell>
          <cell r="F18785" t="str">
            <v>21YR2-1;YR-2;YR2-3</v>
          </cell>
          <cell r="G18785" t="str">
            <v>20YR1</v>
          </cell>
        </row>
        <row r="18786">
          <cell r="A18786" t="str">
            <v>OH19-95-12</v>
          </cell>
          <cell r="C18786" t="str">
            <v xml:space="preserve">x15-FHBGS(MPI4)C1-006 </v>
          </cell>
          <cell r="D18786" t="str">
            <v>OSU</v>
          </cell>
          <cell r="F18786" t="str">
            <v>21YR2-1;YR-2;YR2-3</v>
          </cell>
          <cell r="G18786" t="str">
            <v>20YR1</v>
          </cell>
        </row>
        <row r="18787">
          <cell r="A18787" t="str">
            <v>OH19-95-58</v>
          </cell>
          <cell r="C18787" t="str">
            <v xml:space="preserve">x15-FHBGS(MPI4)C1-006 </v>
          </cell>
          <cell r="D18787" t="str">
            <v>OSU</v>
          </cell>
          <cell r="F18787" t="str">
            <v>21YR2-1;YR-2;YR2-3</v>
          </cell>
          <cell r="G18787" t="str">
            <v>20YR1</v>
          </cell>
        </row>
        <row r="18788">
          <cell r="A18788" t="str">
            <v>OH19-95-86</v>
          </cell>
          <cell r="C18788" t="str">
            <v xml:space="preserve">x15-FHBGS(MPI4)C1-006 </v>
          </cell>
          <cell r="D18788" t="str">
            <v>OSU</v>
          </cell>
          <cell r="F18788" t="str">
            <v>21YR2-1;YR-2;YR2-3</v>
          </cell>
          <cell r="G18788" t="str">
            <v>20YR1</v>
          </cell>
        </row>
        <row r="18789">
          <cell r="A18789" t="str">
            <v>OH19-95-97</v>
          </cell>
          <cell r="C18789" t="str">
            <v xml:space="preserve">x15-FHBGS(MPI4)C1-006 </v>
          </cell>
          <cell r="D18789" t="str">
            <v>OSU</v>
          </cell>
          <cell r="F18789" t="str">
            <v>21YR2-1;YR-2;YR2-3</v>
          </cell>
          <cell r="G18789" t="str">
            <v>20YR1</v>
          </cell>
        </row>
        <row r="18790">
          <cell r="A18790" t="str">
            <v>OH19-96-33</v>
          </cell>
          <cell r="C18790" t="str">
            <v xml:space="preserve">x15-FHBGS(MPI4)C1-016 </v>
          </cell>
          <cell r="D18790" t="str">
            <v>OSU</v>
          </cell>
          <cell r="F18790" t="str">
            <v>21YR2-1;YR-2;YR2-3</v>
          </cell>
          <cell r="G18790" t="str">
            <v>20YR1</v>
          </cell>
        </row>
        <row r="18791">
          <cell r="A18791" t="str">
            <v>20PU-0020</v>
          </cell>
          <cell r="B18791" t="str">
            <v>04620/11405A1-4</v>
          </cell>
          <cell r="C18791" t="str">
            <v>PUSRWW00031</v>
          </cell>
          <cell r="D18791" t="str">
            <v>PUR</v>
          </cell>
          <cell r="F18791" t="str">
            <v>21YR2-2</v>
          </cell>
        </row>
        <row r="18792">
          <cell r="A18792" t="str">
            <v>20PU-0024</v>
          </cell>
          <cell r="B18792" t="str">
            <v>0527A1-9-14-4-3-1-1/1042A1-1-23</v>
          </cell>
          <cell r="C18792" t="str">
            <v>PUSRWW00037</v>
          </cell>
          <cell r="D18792" t="str">
            <v>PUR</v>
          </cell>
          <cell r="F18792" t="str">
            <v>21YR2-2</v>
          </cell>
        </row>
        <row r="18793">
          <cell r="A18793" t="str">
            <v>20PU-3009</v>
          </cell>
          <cell r="B18793" t="str">
            <v>0370A/0318A///981358C1-4-2-1-3/97462A1-21-1-5-1-15/3/92145E8-7-7-1-9/981004X48-4-5-1//INW0301</v>
          </cell>
          <cell r="C18793" t="str">
            <v>03549A1-18-25-4</v>
          </cell>
          <cell r="D18793" t="str">
            <v>PUR</v>
          </cell>
          <cell r="F18793" t="str">
            <v>21YR2-2</v>
          </cell>
        </row>
        <row r="18794">
          <cell r="A18794" t="str">
            <v>20PU-3010</v>
          </cell>
          <cell r="B18794" t="str">
            <v>TRUMAN/0451A///TRUMAN/6/9017C1-1-2-X-4//92823A1-2-1-5/9218B4-4-1/3/P107/4/PATTERSON/5/INW9811/GOLDFIELD//96204A18</v>
          </cell>
          <cell r="C18794" t="str">
            <v>04620A1-1-7-4-13</v>
          </cell>
          <cell r="D18794" t="str">
            <v>PUR</v>
          </cell>
          <cell r="F18794" t="str">
            <v>21YR2-2</v>
          </cell>
        </row>
        <row r="18795">
          <cell r="A18795" t="str">
            <v>20PU-3016</v>
          </cell>
          <cell r="B18795" t="str">
            <v>04287A/961341A3-1-4-6</v>
          </cell>
          <cell r="C18795" t="str">
            <v>04704A1-2-1-29-2-4</v>
          </cell>
          <cell r="D18795" t="str">
            <v>PUR</v>
          </cell>
          <cell r="F18795" t="str">
            <v>21YR2-2</v>
          </cell>
        </row>
        <row r="18796">
          <cell r="A18796" t="str">
            <v>20PU-3017</v>
          </cell>
          <cell r="B18796" t="str">
            <v>04607RA1/04697A1///TRUMAN/INW0731/7/9819A1-30/6/95172D1-6-1/961331A49-1/5/INW9811//283-1/INW9811/4/FDM/201R/INW0315/981543A1-1-9//981542A1-10-1-2/3/INW0316</v>
          </cell>
          <cell r="C18796" t="str">
            <v>0513A1-1-3</v>
          </cell>
          <cell r="D18796" t="str">
            <v>PUR</v>
          </cell>
          <cell r="F18796" t="str">
            <v>21YR2-2</v>
          </cell>
        </row>
        <row r="18797">
          <cell r="A18797" t="str">
            <v>20PU-3019</v>
          </cell>
          <cell r="B18797" t="str">
            <v>04719A1/99794RA4-14-4-5///99840C4-8/03726A1//99840C4-8-3-6-1/3/99794RA4-14-4-5</v>
          </cell>
          <cell r="C18797" t="str">
            <v>05247A1-7-3-108-2</v>
          </cell>
          <cell r="D18797" t="str">
            <v>PUR</v>
          </cell>
          <cell r="F18797" t="str">
            <v>21YR2-2</v>
          </cell>
        </row>
        <row r="18798">
          <cell r="A18798" t="str">
            <v>20PU-3028</v>
          </cell>
          <cell r="B18798" t="str">
            <v>04617A1/04688A1///99751D8-2-3/96169RE2-3-6-4-1/3/7D(E)//97462A1-21-1-5-1-15/INW0412</v>
          </cell>
          <cell r="C18798" t="str">
            <v>0527A1-9-9-2-4</v>
          </cell>
          <cell r="D18798" t="str">
            <v>PUR</v>
          </cell>
          <cell r="F18798" t="str">
            <v>21YR2-2</v>
          </cell>
        </row>
        <row r="18799">
          <cell r="A18799" t="str">
            <v>IL17-18159</v>
          </cell>
          <cell r="B18799" t="str">
            <v>08-22206/07-6861//10-19464</v>
          </cell>
          <cell r="D18799" t="str">
            <v>UIL</v>
          </cell>
          <cell r="F18799" t="str">
            <v>21YR2-2</v>
          </cell>
        </row>
        <row r="18800">
          <cell r="A18800" t="str">
            <v>IL17-20426</v>
          </cell>
          <cell r="B18800" t="str">
            <v>00-8530/P0566A1-1-65//10-19464</v>
          </cell>
          <cell r="D18800" t="str">
            <v>UIL</v>
          </cell>
          <cell r="F18800" t="str">
            <v>21YR2-2</v>
          </cell>
        </row>
        <row r="18801">
          <cell r="A18801" t="str">
            <v>IL17-23912</v>
          </cell>
          <cell r="B18801" t="str">
            <v>08-33373/10-32543//00-8641</v>
          </cell>
          <cell r="D18801" t="str">
            <v>UIL</v>
          </cell>
          <cell r="F18801" t="str">
            <v>21YR2-2</v>
          </cell>
        </row>
        <row r="18802">
          <cell r="A18802" t="str">
            <v>IL17-28445</v>
          </cell>
          <cell r="B18802" t="str">
            <v>07-24841/00-8530//07-20743/00-8530</v>
          </cell>
          <cell r="D18802" t="str">
            <v>UIL</v>
          </cell>
          <cell r="F18802" t="str">
            <v>21YR2-2</v>
          </cell>
        </row>
        <row r="18803">
          <cell r="A18803" t="str">
            <v>IL17-7978</v>
          </cell>
          <cell r="B18803" t="str">
            <v>02-19463-8/11-3433</v>
          </cell>
          <cell r="D18803" t="str">
            <v>UIL</v>
          </cell>
          <cell r="F18803" t="str">
            <v>21YR2-2</v>
          </cell>
        </row>
        <row r="18804">
          <cell r="A18804" t="str">
            <v>IL17-8832</v>
          </cell>
          <cell r="B18804" t="str">
            <v>07-4415/09-24328</v>
          </cell>
          <cell r="D18804" t="str">
            <v>UIL</v>
          </cell>
          <cell r="F18804" t="str">
            <v>21YR2-2</v>
          </cell>
        </row>
        <row r="18805">
          <cell r="A18805" t="str">
            <v>IL17-9968</v>
          </cell>
          <cell r="B18805" t="str">
            <v>07-20728/10-21937</v>
          </cell>
          <cell r="D18805" t="str">
            <v>UIL</v>
          </cell>
          <cell r="F18805" t="str">
            <v>21YR2-2</v>
          </cell>
        </row>
        <row r="18806">
          <cell r="A18806" t="str">
            <v>IL18-10767</v>
          </cell>
          <cell r="B18806" t="str">
            <v>11-6626/12-21660</v>
          </cell>
          <cell r="D18806" t="str">
            <v>UIL</v>
          </cell>
          <cell r="F18806" t="str">
            <v>21YR2-2</v>
          </cell>
        </row>
        <row r="18807">
          <cell r="A18807" t="str">
            <v>IL18-13420</v>
          </cell>
          <cell r="B18807" t="str">
            <v>11-36131/12-21624</v>
          </cell>
          <cell r="D18807" t="str">
            <v>UIL</v>
          </cell>
          <cell r="F18807" t="str">
            <v>21YR2-2</v>
          </cell>
        </row>
        <row r="18808">
          <cell r="A18808" t="str">
            <v>IL18-15275</v>
          </cell>
          <cell r="B18808" t="str">
            <v>12-14179/10-32543</v>
          </cell>
          <cell r="D18808" t="str">
            <v>UIL</v>
          </cell>
          <cell r="F18808" t="str">
            <v>21YR2-2</v>
          </cell>
        </row>
        <row r="18809">
          <cell r="A18809" t="str">
            <v>IL18-24375</v>
          </cell>
          <cell r="B18809" t="str">
            <v>10-19464/02-18228//12-30879</v>
          </cell>
          <cell r="D18809" t="str">
            <v>UIL</v>
          </cell>
          <cell r="F18809" t="str">
            <v>21YR2-2</v>
          </cell>
        </row>
        <row r="18810">
          <cell r="A18810" t="str">
            <v>ILUS17-IL-108-003</v>
          </cell>
          <cell r="B18810" t="str">
            <v>10-21934/13-1910</v>
          </cell>
          <cell r="D18810" t="str">
            <v>UIL</v>
          </cell>
          <cell r="F18810" t="str">
            <v>21YR2-2</v>
          </cell>
        </row>
        <row r="18811">
          <cell r="A18811" t="str">
            <v>ILUS17-IL-111-025</v>
          </cell>
          <cell r="B18811" t="str">
            <v>11-662/10-21934</v>
          </cell>
          <cell r="D18811" t="str">
            <v>UIL</v>
          </cell>
          <cell r="F18811" t="str">
            <v>21YR2-2</v>
          </cell>
        </row>
        <row r="18812">
          <cell r="A18812" t="str">
            <v>OH19*105-25</v>
          </cell>
          <cell r="B18812" t="str">
            <v xml:space="preserve">IL06-14325 /05251A1-1-136-9-5 </v>
          </cell>
          <cell r="C18812" t="str">
            <v xml:space="preserve">x13-TGS-014b </v>
          </cell>
          <cell r="D18812" t="str">
            <v>OSU</v>
          </cell>
          <cell r="F18812" t="str">
            <v>21YR2-2</v>
          </cell>
          <cell r="G18812" t="str">
            <v>20YR1</v>
          </cell>
        </row>
        <row r="18813">
          <cell r="A18813" t="str">
            <v>OH19*106-19</v>
          </cell>
          <cell r="B18813" t="str">
            <v xml:space="preserve">IL07-19334 /05251A1-1-136-9-5 </v>
          </cell>
          <cell r="C18813" t="str">
            <v xml:space="preserve">x13-TGS-017b </v>
          </cell>
          <cell r="D18813" t="str">
            <v>OSU</v>
          </cell>
          <cell r="F18813" t="str">
            <v>21YR2-2</v>
          </cell>
          <cell r="G18813" t="str">
            <v>20YR1</v>
          </cell>
        </row>
        <row r="18814">
          <cell r="A18814" t="str">
            <v>OH19*106-27</v>
          </cell>
          <cell r="B18814" t="str">
            <v xml:space="preserve">IL07-19334 /05251A1-1-136-9-5 </v>
          </cell>
          <cell r="C18814" t="str">
            <v xml:space="preserve">x13-TGS-017b </v>
          </cell>
          <cell r="D18814" t="str">
            <v>OSU</v>
          </cell>
          <cell r="F18814" t="str">
            <v>21YR2-2</v>
          </cell>
          <cell r="G18814" t="str">
            <v>20YR1</v>
          </cell>
        </row>
        <row r="18815">
          <cell r="A18815" t="str">
            <v>OH19*164-100</v>
          </cell>
          <cell r="B18815" t="str">
            <v xml:space="preserve">0762A1-2-8 /KY04C-1128-38-1-5 </v>
          </cell>
          <cell r="C18815" t="str">
            <v xml:space="preserve">x13-TGS-012b </v>
          </cell>
          <cell r="D18815" t="str">
            <v>OSU</v>
          </cell>
          <cell r="F18815" t="str">
            <v>21YR2-2</v>
          </cell>
          <cell r="G18815" t="str">
            <v>20YR1</v>
          </cell>
        </row>
        <row r="18816">
          <cell r="A18816" t="str">
            <v>OH19*64-28</v>
          </cell>
          <cell r="B18816" t="str">
            <v>F2_seed_from_x12-GC1-105_/F2_seed_from_x12-GC1-104_</v>
          </cell>
          <cell r="C18816" t="str">
            <v xml:space="preserve">x13-GC2-209 </v>
          </cell>
          <cell r="D18816" t="str">
            <v>OSU</v>
          </cell>
          <cell r="F18816" t="str">
            <v>21YR2-2</v>
          </cell>
          <cell r="G18816" t="str">
            <v>20YR1</v>
          </cell>
        </row>
        <row r="18817">
          <cell r="A18817" t="str">
            <v>OH19*65-12</v>
          </cell>
          <cell r="B18817" t="str">
            <v>F2_seed_from_x12-GC1-104_/F2_seed_from_x12-GC1-103_</v>
          </cell>
          <cell r="C18817" t="str">
            <v xml:space="preserve">x13-GC2-220 </v>
          </cell>
          <cell r="D18817" t="str">
            <v>OSU</v>
          </cell>
          <cell r="F18817" t="str">
            <v>21YR2-2</v>
          </cell>
          <cell r="G18817" t="str">
            <v>20YR1</v>
          </cell>
        </row>
        <row r="18818">
          <cell r="A18818" t="str">
            <v>OH19*99-12</v>
          </cell>
          <cell r="B18818" t="str">
            <v xml:space="preserve">OH08-172-42 /05251A1-1-136-9-5 </v>
          </cell>
          <cell r="C18818" t="str">
            <v xml:space="preserve">x13-TGS-001b </v>
          </cell>
          <cell r="D18818" t="str">
            <v>OSU</v>
          </cell>
          <cell r="F18818" t="str">
            <v>21YR2-2</v>
          </cell>
          <cell r="G18818" t="str">
            <v>20YR1</v>
          </cell>
        </row>
        <row r="18819">
          <cell r="A18819" t="str">
            <v>OH19*99-79</v>
          </cell>
          <cell r="B18819" t="str">
            <v xml:space="preserve">OH08-172-42 /05251A1-1-136-9-5 </v>
          </cell>
          <cell r="C18819" t="str">
            <v xml:space="preserve">x13-TGS-001b </v>
          </cell>
          <cell r="D18819" t="str">
            <v>OSU</v>
          </cell>
          <cell r="F18819" t="str">
            <v>21YR2-2</v>
          </cell>
          <cell r="G18819" t="str">
            <v>20YR1</v>
          </cell>
        </row>
        <row r="18820">
          <cell r="A18820" t="str">
            <v>OH19*99-84</v>
          </cell>
          <cell r="B18820" t="str">
            <v xml:space="preserve">OH08-172-42 /05251A1-1-136-9-5 </v>
          </cell>
          <cell r="C18820" t="str">
            <v xml:space="preserve">x13-TGS-001b </v>
          </cell>
          <cell r="D18820" t="str">
            <v>OSU</v>
          </cell>
          <cell r="F18820" t="str">
            <v>21YR2-2</v>
          </cell>
          <cell r="G18820" t="str">
            <v>20YR1</v>
          </cell>
        </row>
        <row r="18821">
          <cell r="A18821" t="str">
            <v>OH19-100-109</v>
          </cell>
          <cell r="B18821" t="str">
            <v xml:space="preserve">E5011 /VA08MAS-369 </v>
          </cell>
          <cell r="C18821" t="str">
            <v xml:space="preserve">x13-TGS-007b </v>
          </cell>
          <cell r="D18821" t="str">
            <v>OSU</v>
          </cell>
          <cell r="F18821" t="str">
            <v>21YR2-2</v>
          </cell>
          <cell r="G18821" t="str">
            <v>20YR1</v>
          </cell>
        </row>
        <row r="18822">
          <cell r="A18822" t="str">
            <v>OH19-112-98</v>
          </cell>
          <cell r="B18822" t="str">
            <v xml:space="preserve">VA08MAS-369 /KY04C-1128-38-1-5 </v>
          </cell>
          <cell r="C18822" t="str">
            <v xml:space="preserve">x13-TGS-040b </v>
          </cell>
          <cell r="D18822" t="str">
            <v>OSU</v>
          </cell>
          <cell r="F18822" t="str">
            <v>21YR2-2</v>
          </cell>
          <cell r="G18822" t="str">
            <v>20YR1</v>
          </cell>
        </row>
        <row r="18823">
          <cell r="A18823" t="str">
            <v>OH19-113-1</v>
          </cell>
          <cell r="B18823" t="str">
            <v xml:space="preserve">VA05W-151 /0762A1-2-8 </v>
          </cell>
          <cell r="C18823" t="str">
            <v xml:space="preserve">x13-TGS-043b </v>
          </cell>
          <cell r="D18823" t="str">
            <v>OSU</v>
          </cell>
          <cell r="F18823" t="str">
            <v>21YR2-2</v>
          </cell>
          <cell r="G18823" t="str">
            <v>20YR1</v>
          </cell>
        </row>
        <row r="18824">
          <cell r="A18824" t="str">
            <v>OH19-123-18</v>
          </cell>
          <cell r="B18824" t="str">
            <v xml:space="preserve">IL09-3259 /MO120187 </v>
          </cell>
          <cell r="C18824" t="str">
            <v xml:space="preserve">x13-VARD-017a </v>
          </cell>
          <cell r="D18824" t="str">
            <v>OSU</v>
          </cell>
          <cell r="F18824" t="str">
            <v>21YR2-2</v>
          </cell>
          <cell r="G18824" t="str">
            <v>20YR1</v>
          </cell>
        </row>
        <row r="18825">
          <cell r="A18825" t="str">
            <v>OH19-142-39</v>
          </cell>
          <cell r="B18825" t="str">
            <v xml:space="preserve">LCS19229 /P0762A1-2-8 </v>
          </cell>
          <cell r="C18825" t="str">
            <v xml:space="preserve">x13-VARD-122b </v>
          </cell>
          <cell r="D18825" t="str">
            <v>OSU</v>
          </cell>
          <cell r="F18825" t="str">
            <v>21YR2-2</v>
          </cell>
          <cell r="G18825" t="str">
            <v>20YR1</v>
          </cell>
        </row>
        <row r="18826">
          <cell r="A18826" t="str">
            <v>OH19-143-78</v>
          </cell>
          <cell r="B18826" t="str">
            <v xml:space="preserve">P05247A1-7-3-121 /LCS19229 </v>
          </cell>
          <cell r="C18826" t="str">
            <v xml:space="preserve">x13-VARD-125b </v>
          </cell>
          <cell r="D18826" t="str">
            <v>OSU</v>
          </cell>
          <cell r="F18826" t="str">
            <v>21YR2-2</v>
          </cell>
          <cell r="G18826" t="str">
            <v>20YR1</v>
          </cell>
        </row>
        <row r="18827">
          <cell r="A18827" t="str">
            <v>OH19-144-77</v>
          </cell>
          <cell r="B18827" t="str">
            <v xml:space="preserve">P05247A1-7-3-121 /VA10W-21 </v>
          </cell>
          <cell r="C18827" t="str">
            <v xml:space="preserve">x13-VARD-133b </v>
          </cell>
          <cell r="D18827" t="str">
            <v>OSU</v>
          </cell>
          <cell r="F18827" t="str">
            <v>21YR2-2</v>
          </cell>
          <cell r="G18827" t="str">
            <v>20YR1</v>
          </cell>
        </row>
        <row r="18828">
          <cell r="A18828" t="str">
            <v>OH19-145-66</v>
          </cell>
          <cell r="B18828" t="str">
            <v xml:space="preserve">MO080104 /OH10-316-20 </v>
          </cell>
          <cell r="C18828" t="str">
            <v xml:space="preserve">x15-VARDEV-014-2 </v>
          </cell>
          <cell r="D18828" t="str">
            <v>OSU</v>
          </cell>
          <cell r="F18828" t="str">
            <v>21YR2-2</v>
          </cell>
          <cell r="G18828" t="str">
            <v>20YR1</v>
          </cell>
        </row>
        <row r="18829">
          <cell r="A18829" t="str">
            <v>OH19-146-68</v>
          </cell>
          <cell r="B18829" t="str">
            <v xml:space="preserve">IL09-3264 /OH08-206-69 </v>
          </cell>
          <cell r="C18829" t="str">
            <v xml:space="preserve">x15-VARDEV-017 </v>
          </cell>
          <cell r="D18829" t="str">
            <v>OSU</v>
          </cell>
          <cell r="F18829" t="str">
            <v>21YR2-2</v>
          </cell>
          <cell r="G18829" t="str">
            <v>20YR1</v>
          </cell>
        </row>
        <row r="18830">
          <cell r="A18830" t="str">
            <v>OH19-146-82</v>
          </cell>
          <cell r="B18830" t="str">
            <v xml:space="preserve">IL09-3264 /OH08-206-69 </v>
          </cell>
          <cell r="C18830" t="str">
            <v xml:space="preserve">x15-VARDEV-017 </v>
          </cell>
          <cell r="D18830" t="str">
            <v>OSU</v>
          </cell>
          <cell r="F18830" t="str">
            <v>21YR2-2</v>
          </cell>
          <cell r="G18830" t="str">
            <v>20YR1</v>
          </cell>
        </row>
        <row r="18831">
          <cell r="A18831" t="str">
            <v>OH19-161-65</v>
          </cell>
          <cell r="B18831" t="str">
            <v xml:space="preserve">VA05W-151 /KY02C-1121-75 </v>
          </cell>
          <cell r="C18831" t="str">
            <v xml:space="preserve">x13-TGS-045a </v>
          </cell>
          <cell r="D18831" t="str">
            <v>OSU</v>
          </cell>
          <cell r="F18831" t="str">
            <v>21YR2-2</v>
          </cell>
          <cell r="G18831" t="str">
            <v>20YR1</v>
          </cell>
        </row>
        <row r="18832">
          <cell r="A18832" t="str">
            <v>OH19-168-30</v>
          </cell>
          <cell r="B18832" t="str">
            <v>GC2_F2:152_16/GC2_F2:130_11</v>
          </cell>
          <cell r="C18832" t="str">
            <v xml:space="preserve">X15-GC3-059 </v>
          </cell>
          <cell r="D18832" t="str">
            <v>OSU</v>
          </cell>
          <cell r="F18832" t="str">
            <v>21YR2-2</v>
          </cell>
          <cell r="G18832" t="str">
            <v>20YR1</v>
          </cell>
        </row>
        <row r="18833">
          <cell r="A18833" t="str">
            <v>OH19-28-100</v>
          </cell>
          <cell r="B18833" t="str">
            <v>F2_seed_from_x12-GC1-010_/F2_seed_from_x12-GC1-118_</v>
          </cell>
          <cell r="C18833" t="str">
            <v xml:space="preserve">x13-GC2-008 </v>
          </cell>
          <cell r="D18833" t="str">
            <v>OSU</v>
          </cell>
          <cell r="F18833" t="str">
            <v>21YR2-2</v>
          </cell>
          <cell r="G18833" t="str">
            <v>20YR1</v>
          </cell>
        </row>
        <row r="18834">
          <cell r="A18834" t="str">
            <v>OH19-30-21</v>
          </cell>
          <cell r="B18834" t="str">
            <v>F2_seed_from_x12-GC1-011_/F2_seed_from_x12-GC1-108_</v>
          </cell>
          <cell r="C18834" t="str">
            <v xml:space="preserve">x13-GC2-012 </v>
          </cell>
          <cell r="D18834" t="str">
            <v>OSU</v>
          </cell>
          <cell r="F18834" t="str">
            <v>21YR2-2</v>
          </cell>
          <cell r="G18834" t="str">
            <v>20YR1</v>
          </cell>
        </row>
        <row r="18835">
          <cell r="A18835" t="str">
            <v>OH19-31-47</v>
          </cell>
          <cell r="B18835" t="str">
            <v>F2__from_x12-GC1-011_/F2__from_x12-GC1-015_</v>
          </cell>
          <cell r="C18835" t="str">
            <v xml:space="preserve">x13-GC2-014 </v>
          </cell>
          <cell r="D18835" t="str">
            <v>OSU</v>
          </cell>
          <cell r="F18835" t="str">
            <v>21YR2-2</v>
          </cell>
          <cell r="G18835" t="str">
            <v>20YR1</v>
          </cell>
        </row>
        <row r="18836">
          <cell r="A18836" t="str">
            <v>OH19-31-6</v>
          </cell>
          <cell r="B18836" t="str">
            <v>F2__from_x12-GC1-011_/F2__from_x12-GC1-015_</v>
          </cell>
          <cell r="C18836" t="str">
            <v xml:space="preserve">x13-GC2-014 </v>
          </cell>
          <cell r="D18836" t="str">
            <v>OSU</v>
          </cell>
          <cell r="F18836" t="str">
            <v>21YR2-2</v>
          </cell>
          <cell r="G18836" t="str">
            <v>20YR1</v>
          </cell>
        </row>
        <row r="18837">
          <cell r="A18837" t="str">
            <v>OH19-34-81</v>
          </cell>
          <cell r="B18837" t="str">
            <v>F2__from_x12-GC1-015_/F2__from_x12-GC1-118_</v>
          </cell>
          <cell r="C18837" t="str">
            <v xml:space="preserve">x13-GC2-020 </v>
          </cell>
          <cell r="D18837" t="str">
            <v>OSU</v>
          </cell>
          <cell r="F18837" t="str">
            <v>21YR2-2</v>
          </cell>
          <cell r="G18837" t="str">
            <v>20YR1</v>
          </cell>
        </row>
        <row r="18838">
          <cell r="A18838" t="str">
            <v>OH19-36-28</v>
          </cell>
          <cell r="B18838" t="str">
            <v>F2__from_x12-GC1-015_/F2__from_x12-GC1-124_</v>
          </cell>
          <cell r="C18838" t="str">
            <v xml:space="preserve">x13-GC2-022 </v>
          </cell>
          <cell r="D18838" t="str">
            <v>OSU</v>
          </cell>
          <cell r="F18838" t="str">
            <v>21YR2-2</v>
          </cell>
          <cell r="G18838" t="str">
            <v>20YR1</v>
          </cell>
        </row>
        <row r="18839">
          <cell r="A18839" t="str">
            <v>OH19-37-91</v>
          </cell>
          <cell r="B18839" t="str">
            <v>F2__from_x12-GC1-017_/F2__from_x12-GC1-124_</v>
          </cell>
          <cell r="C18839" t="str">
            <v xml:space="preserve">x13-GC2-028 </v>
          </cell>
          <cell r="D18839" t="str">
            <v>OSU</v>
          </cell>
          <cell r="F18839" t="str">
            <v>21YR2-2</v>
          </cell>
          <cell r="G18839" t="str">
            <v>20YR1</v>
          </cell>
        </row>
        <row r="18840">
          <cell r="A18840" t="str">
            <v>OH19-38-81</v>
          </cell>
          <cell r="B18840" t="str">
            <v>F2__from_x12-GC1-046_/F2__from_x12-GC1-106_</v>
          </cell>
          <cell r="C18840" t="str">
            <v xml:space="preserve">x13-GC2-035 </v>
          </cell>
          <cell r="D18840" t="str">
            <v>OSU</v>
          </cell>
          <cell r="F18840" t="str">
            <v>21YR2-2</v>
          </cell>
          <cell r="G18840" t="str">
            <v>20YR1</v>
          </cell>
        </row>
        <row r="18841">
          <cell r="A18841" t="str">
            <v>OH19-40-79</v>
          </cell>
          <cell r="B18841" t="str">
            <v>F2__from_x12-GC1-106_/F2__from_x12-GC1-015_</v>
          </cell>
          <cell r="C18841" t="str">
            <v xml:space="preserve">x13-GC2-044 </v>
          </cell>
          <cell r="D18841" t="str">
            <v>OSU</v>
          </cell>
          <cell r="F18841" t="str">
            <v>21YR2-2</v>
          </cell>
          <cell r="G18841" t="str">
            <v>20YR1</v>
          </cell>
        </row>
        <row r="18842">
          <cell r="A18842" t="str">
            <v>OH19-41-5</v>
          </cell>
          <cell r="B18842" t="str">
            <v>F2__from_x12-GC1-108_/F2__from_x12-GC1-125_</v>
          </cell>
          <cell r="C18842" t="str">
            <v xml:space="preserve">x13-GC2-051 </v>
          </cell>
          <cell r="D18842" t="str">
            <v>OSU</v>
          </cell>
          <cell r="F18842" t="str">
            <v>21YR2-2</v>
          </cell>
          <cell r="G18842" t="str">
            <v>20YR1</v>
          </cell>
        </row>
        <row r="18843">
          <cell r="A18843" t="str">
            <v>OH19-42-24</v>
          </cell>
          <cell r="B18843" t="str">
            <v>F2__from_x12-GC1-108_/F2__from_x12-GC1-011_</v>
          </cell>
          <cell r="C18843" t="str">
            <v xml:space="preserve">x13-GC2-052 </v>
          </cell>
          <cell r="D18843" t="str">
            <v>OSU</v>
          </cell>
          <cell r="F18843" t="str">
            <v>21YR2-2</v>
          </cell>
          <cell r="G18843" t="str">
            <v>20YR1</v>
          </cell>
        </row>
        <row r="18844">
          <cell r="A18844" t="str">
            <v>OH19-43-62</v>
          </cell>
          <cell r="B18844" t="str">
            <v>F2__from_x12-GC1-108_/F2__from_x12-GC1-011_</v>
          </cell>
          <cell r="C18844" t="str">
            <v xml:space="preserve">x13-GC2-052 </v>
          </cell>
          <cell r="D18844" t="str">
            <v>OSU</v>
          </cell>
          <cell r="F18844" t="str">
            <v>21YR2-2</v>
          </cell>
          <cell r="G18844" t="str">
            <v>20YR1</v>
          </cell>
        </row>
        <row r="18845">
          <cell r="A18845" t="str">
            <v>OH19-44-105</v>
          </cell>
          <cell r="B18845" t="str">
            <v>F2__from_x12-GC1-109_/F2__from_x12-GC1-011_</v>
          </cell>
          <cell r="C18845" t="str">
            <v xml:space="preserve">x13-GC2-054 </v>
          </cell>
          <cell r="D18845" t="str">
            <v>OSU</v>
          </cell>
          <cell r="F18845" t="str">
            <v>21YR2-2</v>
          </cell>
          <cell r="G18845" t="str">
            <v>20YR1</v>
          </cell>
        </row>
        <row r="18846">
          <cell r="A18846" t="str">
            <v>OH19-44-6</v>
          </cell>
          <cell r="B18846" t="str">
            <v>F2__from_x12-GC1-109_/F2__from_x12-GC1-011_</v>
          </cell>
          <cell r="C18846" t="str">
            <v xml:space="preserve">x13-GC2-054 </v>
          </cell>
          <cell r="D18846" t="str">
            <v>OSU</v>
          </cell>
          <cell r="F18846" t="str">
            <v>21YR2-2</v>
          </cell>
          <cell r="G18846" t="str">
            <v>20YR1</v>
          </cell>
        </row>
        <row r="18847">
          <cell r="A18847" t="str">
            <v>OH19-45-70</v>
          </cell>
          <cell r="B18847" t="str">
            <v>F2__from_x12-GC1-109_/F2__from_x12-GC1-015_</v>
          </cell>
          <cell r="C18847" t="str">
            <v xml:space="preserve">x13-GC2-055 </v>
          </cell>
          <cell r="D18847" t="str">
            <v>OSU</v>
          </cell>
          <cell r="F18847" t="str">
            <v>21YR2-2</v>
          </cell>
          <cell r="G18847" t="str">
            <v>20YR1</v>
          </cell>
        </row>
        <row r="18848">
          <cell r="A18848" t="str">
            <v>OH19-46-94</v>
          </cell>
          <cell r="B18848" t="str">
            <v>F2__from_x12-GC1-115_/F2__from_x12-GC1-119_</v>
          </cell>
          <cell r="C18848" t="str">
            <v xml:space="preserve">x13-GC2-059 </v>
          </cell>
          <cell r="D18848" t="str">
            <v>OSU</v>
          </cell>
          <cell r="F18848" t="str">
            <v>21YR2-2</v>
          </cell>
          <cell r="G18848" t="str">
            <v>20YR1</v>
          </cell>
        </row>
        <row r="18849">
          <cell r="A18849" t="str">
            <v>OH19-47-24</v>
          </cell>
          <cell r="B18849" t="str">
            <v>F2__from_x12-GC1-118_/F2__from_x12-GC1-011_</v>
          </cell>
          <cell r="C18849" t="str">
            <v xml:space="preserve">x13-GC2-065 </v>
          </cell>
          <cell r="D18849" t="str">
            <v>OSU</v>
          </cell>
          <cell r="F18849" t="str">
            <v>21YR2-2</v>
          </cell>
          <cell r="G18849" t="str">
            <v>20YR1</v>
          </cell>
        </row>
        <row r="18850">
          <cell r="A18850" t="str">
            <v>OH19-48-33</v>
          </cell>
          <cell r="B18850" t="str">
            <v>F2__from_x12-GC1-118_/F2__from_x12-GC1-122_</v>
          </cell>
          <cell r="C18850" t="str">
            <v xml:space="preserve">x13-GC2-068 </v>
          </cell>
          <cell r="D18850" t="str">
            <v>OSU</v>
          </cell>
          <cell r="F18850" t="str">
            <v>21YR2-2</v>
          </cell>
          <cell r="G18850" t="str">
            <v>20YR1</v>
          </cell>
        </row>
        <row r="18851">
          <cell r="A18851" t="str">
            <v>OH19-48-42</v>
          </cell>
          <cell r="B18851" t="str">
            <v>F2__from_x12-GC1-118_/F2__from_x12-GC1-122_</v>
          </cell>
          <cell r="C18851" t="str">
            <v xml:space="preserve">x13-GC2-068 </v>
          </cell>
          <cell r="D18851" t="str">
            <v>OSU</v>
          </cell>
          <cell r="F18851" t="str">
            <v>21YR2-2</v>
          </cell>
          <cell r="G18851" t="str">
            <v>20YR1</v>
          </cell>
        </row>
        <row r="18852">
          <cell r="A18852" t="str">
            <v>OH19-48-49</v>
          </cell>
          <cell r="B18852" t="str">
            <v>F2__from_x12-GC1-118_/F2__from_x12-GC1-122_</v>
          </cell>
          <cell r="C18852" t="str">
            <v xml:space="preserve">x13-GC2-068 </v>
          </cell>
          <cell r="D18852" t="str">
            <v>OSU</v>
          </cell>
          <cell r="F18852" t="str">
            <v>21YR2-2</v>
          </cell>
          <cell r="G18852" t="str">
            <v>20YR1</v>
          </cell>
        </row>
        <row r="18853">
          <cell r="A18853" t="str">
            <v>OH19-49-9</v>
          </cell>
          <cell r="B18853" t="str">
            <v>F2__from_x12-GC1-118_/F2__from_x12-GC1-122_</v>
          </cell>
          <cell r="C18853" t="str">
            <v xml:space="preserve">x13-GC2-068 </v>
          </cell>
          <cell r="D18853" t="str">
            <v>OSU</v>
          </cell>
          <cell r="F18853" t="str">
            <v>21YR2-2</v>
          </cell>
          <cell r="G18853" t="str">
            <v>20YR1</v>
          </cell>
        </row>
        <row r="18854">
          <cell r="A18854" t="str">
            <v>OH19-49-91</v>
          </cell>
          <cell r="B18854" t="str">
            <v>F2__from_x12-GC1-118_/F2__from_x12-GC1-122_</v>
          </cell>
          <cell r="C18854" t="str">
            <v xml:space="preserve">x13-GC2-068 </v>
          </cell>
          <cell r="D18854" t="str">
            <v>OSU</v>
          </cell>
          <cell r="F18854" t="str">
            <v>21YR2-2</v>
          </cell>
          <cell r="G18854" t="str">
            <v>20YR1</v>
          </cell>
        </row>
        <row r="18855">
          <cell r="A18855" t="str">
            <v>OH19-50-84</v>
          </cell>
          <cell r="B18855" t="str">
            <v>F2__from_x12-GC1-118_/F2__from_x12-GC1-124_</v>
          </cell>
          <cell r="C18855" t="str">
            <v xml:space="preserve">x13-GC2-069 </v>
          </cell>
          <cell r="D18855" t="str">
            <v>OSU</v>
          </cell>
          <cell r="F18855" t="str">
            <v>21YR2-2</v>
          </cell>
          <cell r="G18855" t="str">
            <v>20YR1</v>
          </cell>
        </row>
        <row r="18856">
          <cell r="A18856" t="str">
            <v>OH19-54-15</v>
          </cell>
          <cell r="B18856" t="str">
            <v>F2__from_x12-GC1-122_/F2__from_x12-GC1-015_</v>
          </cell>
          <cell r="C18856" t="str">
            <v xml:space="preserve">x13-GC2-079 </v>
          </cell>
          <cell r="D18856" t="str">
            <v>OSU</v>
          </cell>
          <cell r="F18856" t="str">
            <v>21YR2-2</v>
          </cell>
          <cell r="G18856" t="str">
            <v>20YR1</v>
          </cell>
        </row>
        <row r="18857">
          <cell r="A18857" t="str">
            <v>OH19-54-72</v>
          </cell>
          <cell r="B18857" t="str">
            <v>F2__from_x12-GC1-122_/F2__from_x12-GC1-015_</v>
          </cell>
          <cell r="C18857" t="str">
            <v xml:space="preserve">x13-GC2-079 </v>
          </cell>
          <cell r="D18857" t="str">
            <v>OSU</v>
          </cell>
          <cell r="F18857" t="str">
            <v>21YR2-2</v>
          </cell>
          <cell r="G18857" t="str">
            <v>20YR1</v>
          </cell>
        </row>
        <row r="18858">
          <cell r="A18858" t="str">
            <v>OH19-57-33</v>
          </cell>
          <cell r="B18858" t="str">
            <v>F2__from_x12-GC1-124_/F2__from_x12-GC1-011_</v>
          </cell>
          <cell r="C18858" t="str">
            <v xml:space="preserve">x13-GC2-085 </v>
          </cell>
          <cell r="D18858" t="str">
            <v>OSU</v>
          </cell>
          <cell r="F18858" t="str">
            <v>21YR2-2</v>
          </cell>
          <cell r="G18858" t="str">
            <v>20YR1</v>
          </cell>
        </row>
        <row r="18859">
          <cell r="A18859" t="str">
            <v>OH19-57-5</v>
          </cell>
          <cell r="B18859" t="str">
            <v>F2__from_x12-GC1-124_/F2__from_x12-GC1-011_</v>
          </cell>
          <cell r="C18859" t="str">
            <v xml:space="preserve">x13-GC2-085 </v>
          </cell>
          <cell r="D18859" t="str">
            <v>OSU</v>
          </cell>
          <cell r="F18859" t="str">
            <v>21YR2-2</v>
          </cell>
          <cell r="G18859" t="str">
            <v>20YR1</v>
          </cell>
        </row>
        <row r="18860">
          <cell r="A18860" t="str">
            <v>OH19-60-49</v>
          </cell>
          <cell r="B18860" t="str">
            <v>F4__from_x11-GC0-068_/F2__from_x12-GC1-124_</v>
          </cell>
          <cell r="C18860" t="str">
            <v xml:space="preserve">x13-GC2-103 </v>
          </cell>
          <cell r="D18860" t="str">
            <v>OSU</v>
          </cell>
          <cell r="F18860" t="str">
            <v>21YR2-2</v>
          </cell>
          <cell r="G18860" t="str">
            <v>20YR1</v>
          </cell>
        </row>
        <row r="18861">
          <cell r="A18861" t="str">
            <v>OH19-61-39</v>
          </cell>
          <cell r="B18861" t="str">
            <v>F4__from_x11-GC0-068_/F2__from_x12-GC1-124_</v>
          </cell>
          <cell r="C18861" t="str">
            <v xml:space="preserve">x13-GC2-103 </v>
          </cell>
          <cell r="D18861" t="str">
            <v>OSU</v>
          </cell>
          <cell r="F18861" t="str">
            <v>21YR2-2</v>
          </cell>
          <cell r="G18861" t="str">
            <v>20YR1</v>
          </cell>
        </row>
        <row r="18862">
          <cell r="A18862" t="str">
            <v>OH19-62-91</v>
          </cell>
          <cell r="B18862" t="str">
            <v>F4__from_x11-GC0-021_/F2__from_x12-GC1-103_</v>
          </cell>
          <cell r="C18862" t="str">
            <v xml:space="preserve">x13-GC2-201 </v>
          </cell>
          <cell r="D18862" t="str">
            <v>OSU</v>
          </cell>
          <cell r="F18862" t="str">
            <v>21YR2-2</v>
          </cell>
          <cell r="G18862" t="str">
            <v>20YR1</v>
          </cell>
        </row>
        <row r="18863">
          <cell r="A18863" t="str">
            <v>OH19-67-7</v>
          </cell>
          <cell r="B18863" t="str">
            <v>GC3_F2_From_Cross_of_GC2_F2:102-8/130-11//GC3_F2_From_Cross_of_GC2_F2:102-8/130-11</v>
          </cell>
          <cell r="C18863" t="str">
            <v xml:space="preserve">X15-GC3-004 </v>
          </cell>
          <cell r="D18863" t="str">
            <v>OSU</v>
          </cell>
          <cell r="F18863" t="str">
            <v>21YR2-2</v>
          </cell>
          <cell r="G18863" t="str">
            <v>20YR1</v>
          </cell>
        </row>
        <row r="18864">
          <cell r="A18864" t="str">
            <v>OH19-70-29</v>
          </cell>
          <cell r="B18864" t="str">
            <v xml:space="preserve">113-11 /125-7 </v>
          </cell>
          <cell r="C18864" t="str">
            <v xml:space="preserve">X15-GC3-017 </v>
          </cell>
          <cell r="D18864" t="str">
            <v>OSU</v>
          </cell>
          <cell r="F18864" t="str">
            <v>21YR2-2</v>
          </cell>
          <cell r="G18864" t="str">
            <v>20YR1</v>
          </cell>
        </row>
        <row r="18865">
          <cell r="A18865" t="str">
            <v>OH19-77-55</v>
          </cell>
          <cell r="B18865" t="str">
            <v>GC3_F2_From_Cross_of_GC2_F2:152-16/220-3//GC3_F2_From_Cross_of_GC2_F2:152-16/220-3</v>
          </cell>
          <cell r="C18865" t="str">
            <v xml:space="preserve">X15-GC3-056 </v>
          </cell>
          <cell r="D18865" t="str">
            <v>OSU</v>
          </cell>
          <cell r="F18865" t="str">
            <v>21YR2-2</v>
          </cell>
          <cell r="G18865" t="str">
            <v>20YR1</v>
          </cell>
        </row>
        <row r="18866">
          <cell r="A18866" t="str">
            <v>OH19-78-12</v>
          </cell>
          <cell r="B18866" t="str">
            <v xml:space="preserve">152-16 /102-8 </v>
          </cell>
          <cell r="C18866" t="str">
            <v xml:space="preserve">X15-GC3-057 </v>
          </cell>
          <cell r="D18866" t="str">
            <v>OSU</v>
          </cell>
          <cell r="F18866" t="str">
            <v>21YR2-2</v>
          </cell>
          <cell r="G18866" t="str">
            <v>20YR1</v>
          </cell>
        </row>
        <row r="18867">
          <cell r="A18867" t="str">
            <v>OH19-79-66</v>
          </cell>
          <cell r="B18867" t="str">
            <v xml:space="preserve">152-16 /102-8 </v>
          </cell>
          <cell r="C18867" t="str">
            <v xml:space="preserve">X15-GC3-058 </v>
          </cell>
          <cell r="D18867" t="str">
            <v>OSU</v>
          </cell>
          <cell r="F18867" t="str">
            <v>21YR2-2</v>
          </cell>
          <cell r="G18867" t="str">
            <v>20YR1</v>
          </cell>
        </row>
        <row r="18868">
          <cell r="A18868" t="str">
            <v>OH19-82-12</v>
          </cell>
          <cell r="B18868" t="str">
            <v>GC3_F2_From_Cross_of_GC2_F2:152-16/136-9//GC3_F2_From_Cross_of_GC2_F2:152-16/136-9</v>
          </cell>
          <cell r="C18868" t="str">
            <v xml:space="preserve">X15-GC3-059 </v>
          </cell>
          <cell r="D18868" t="str">
            <v>OSU</v>
          </cell>
          <cell r="F18868" t="str">
            <v>21YR2-2</v>
          </cell>
          <cell r="G18868" t="str">
            <v>20YR1</v>
          </cell>
        </row>
        <row r="18869">
          <cell r="A18869" t="str">
            <v>OH19-84-12</v>
          </cell>
          <cell r="B18869" t="str">
            <v xml:space="preserve">201-2 /220-28 </v>
          </cell>
          <cell r="C18869" t="str">
            <v xml:space="preserve">X15-GC3-065 </v>
          </cell>
          <cell r="D18869" t="str">
            <v>OSU</v>
          </cell>
          <cell r="F18869" t="str">
            <v>21YR2-2</v>
          </cell>
          <cell r="G18869" t="str">
            <v>20YR1</v>
          </cell>
        </row>
        <row r="18870">
          <cell r="A18870" t="str">
            <v>OH19-86-63</v>
          </cell>
          <cell r="B18870" t="str">
            <v>GC3_F2_From_Cross_of_GC2_F2:203-28/228-29//GC3_F2_From_Cross_of_GC2_F2:203-28/228-29</v>
          </cell>
          <cell r="C18870" t="str">
            <v xml:space="preserve">X15-GC3-071 </v>
          </cell>
          <cell r="D18870" t="str">
            <v>OSU</v>
          </cell>
          <cell r="F18870" t="str">
            <v>21YR2-2</v>
          </cell>
          <cell r="G18870" t="str">
            <v>20YR1</v>
          </cell>
        </row>
        <row r="18871">
          <cell r="A18871" t="str">
            <v>OH19-87-24</v>
          </cell>
          <cell r="B18871" t="str">
            <v>GC3_F2_From_Cross_of_GC2_F2:203-28/146-6//GC3_F2_From_Cross_of_GC2_F2:203-28/146-6</v>
          </cell>
          <cell r="C18871" t="str">
            <v xml:space="preserve">X15-GC3-072 </v>
          </cell>
          <cell r="D18871" t="str">
            <v>OSU</v>
          </cell>
          <cell r="F18871" t="str">
            <v>21YR2-2</v>
          </cell>
          <cell r="G18871" t="str">
            <v>20YR1</v>
          </cell>
        </row>
        <row r="18872">
          <cell r="A18872" t="str">
            <v>OH19-89-95</v>
          </cell>
          <cell r="B18872" t="str">
            <v>GC3_F2_From_Cross_of_GC2_F2:203-4/220-27//GC3_F2_From_Cross_of_GC2_F2:203-4/220-27</v>
          </cell>
          <cell r="C18872" t="str">
            <v xml:space="preserve">X15-GC3-073 </v>
          </cell>
          <cell r="D18872" t="str">
            <v>OSU</v>
          </cell>
          <cell r="F18872" t="str">
            <v>21YR2-2</v>
          </cell>
          <cell r="G18872" t="str">
            <v>20YR1</v>
          </cell>
        </row>
        <row r="18873">
          <cell r="A18873" t="str">
            <v>OH19-96-106</v>
          </cell>
          <cell r="C18873" t="str">
            <v xml:space="preserve">x15-FHBGS(MPI4)C1-016 </v>
          </cell>
          <cell r="D18873" t="str">
            <v>OSU</v>
          </cell>
          <cell r="F18873" t="str">
            <v>21YR2-2</v>
          </cell>
          <cell r="G18873" t="str">
            <v>20YR1</v>
          </cell>
        </row>
        <row r="18874">
          <cell r="A18874" t="str">
            <v>X14-1022-126-12-1</v>
          </cell>
          <cell r="B18874" t="str">
            <v>KY03C-1237-32//SHIRLEY/KY04C-1195-10-8-5</v>
          </cell>
          <cell r="D18874" t="str">
            <v>UKY</v>
          </cell>
          <cell r="F18874" t="str">
            <v>21YR2-2</v>
          </cell>
        </row>
        <row r="18875">
          <cell r="A18875" t="str">
            <v>X14-1118-55-17-1</v>
          </cell>
          <cell r="B18875" t="str">
            <v>KY03C-1237-12//KY04C-1195-10-8-5/SHIRLEY</v>
          </cell>
          <cell r="D18875" t="str">
            <v>UKY</v>
          </cell>
          <cell r="F18875" t="str">
            <v>21YR2-2</v>
          </cell>
        </row>
        <row r="18876">
          <cell r="A18876" t="str">
            <v>X14-1147-158-15-3</v>
          </cell>
          <cell r="B18876" t="str">
            <v>KY03C-1002-02//KY04C-1195-10-8-5/SHIRLEY</v>
          </cell>
          <cell r="D18876" t="str">
            <v>UKY</v>
          </cell>
          <cell r="F18876" t="str">
            <v>21YR2-2</v>
          </cell>
        </row>
        <row r="18877">
          <cell r="A18877" t="str">
            <v>X14-1285-36-14-5</v>
          </cell>
          <cell r="B18877" t="str">
            <v>MO080104//KY03C-1237-12/KY03C-1237-32</v>
          </cell>
          <cell r="D18877" t="str">
            <v>UKY</v>
          </cell>
          <cell r="F18877" t="str">
            <v>21YR2-2</v>
          </cell>
        </row>
        <row r="18878">
          <cell r="A18878" t="str">
            <v>X14-1353-138-14-1</v>
          </cell>
          <cell r="B18878" t="str">
            <v>VA10W-21//KY03C-1237-11/SHIRLEY</v>
          </cell>
          <cell r="D18878" t="str">
            <v>UKY</v>
          </cell>
          <cell r="F18878" t="str">
            <v>21YR2-2</v>
          </cell>
        </row>
        <row r="18879">
          <cell r="A18879" t="str">
            <v>20PU-3032</v>
          </cell>
          <cell r="B18879" t="str">
            <v>97397E1-11-1-1-2/04689A1///97397E1-11-1-1-2/3/7D(E)//INW0412/98134G4-1W</v>
          </cell>
          <cell r="C18879" t="str">
            <v>0537A1-7-12-4</v>
          </cell>
          <cell r="D18879" t="str">
            <v>PUR</v>
          </cell>
          <cell r="F18879" t="str">
            <v>21YR2-3</v>
          </cell>
        </row>
        <row r="18880">
          <cell r="A18880" t="str">
            <v>20PU-3056</v>
          </cell>
          <cell r="B18880" t="str">
            <v>1044A/10101RA</v>
          </cell>
          <cell r="C18880" t="str">
            <v>10461RA1-5-5</v>
          </cell>
          <cell r="D18880" t="str">
            <v>PUR</v>
          </cell>
          <cell r="F18880" t="str">
            <v>21YR2-3</v>
          </cell>
        </row>
        <row r="18881">
          <cell r="A18881" t="str">
            <v>20PU-3064</v>
          </cell>
          <cell r="B18881" t="str">
            <v>INW0412/99751RA1-6-3-94</v>
          </cell>
          <cell r="C18881" t="str">
            <v>10518RA1-6-4</v>
          </cell>
          <cell r="D18881" t="str">
            <v>PUR</v>
          </cell>
          <cell r="F18881" t="str">
            <v>21YR2-3</v>
          </cell>
        </row>
        <row r="18882">
          <cell r="A18882" t="str">
            <v>20PU-3077</v>
          </cell>
          <cell r="B18882" t="str">
            <v>0537A1-3-12-1-6-7/104RA</v>
          </cell>
          <cell r="C18882" t="str">
            <v>10524A1-20-5</v>
          </cell>
          <cell r="D18882" t="str">
            <v>PUR</v>
          </cell>
          <cell r="F18882" t="str">
            <v>21YR2-3</v>
          </cell>
        </row>
        <row r="18883">
          <cell r="A18883" t="str">
            <v>20PU-3084</v>
          </cell>
          <cell r="B18883" t="str">
            <v>BESS/10101RA</v>
          </cell>
          <cell r="C18883" t="str">
            <v>10531A1-14-90</v>
          </cell>
          <cell r="D18883" t="str">
            <v>PUR</v>
          </cell>
          <cell r="F18883" t="str">
            <v>21YR2-3</v>
          </cell>
        </row>
        <row r="18884">
          <cell r="A18884" t="str">
            <v>20PU-3099</v>
          </cell>
          <cell r="B18884" t="str">
            <v>10100RA/0537A1-3-12-1-6-7</v>
          </cell>
          <cell r="C18884" t="str">
            <v>10534A1-17-5</v>
          </cell>
          <cell r="D18884" t="str">
            <v>PUR</v>
          </cell>
          <cell r="F18884" t="str">
            <v>21YR2-3</v>
          </cell>
        </row>
        <row r="18885">
          <cell r="A18885" t="str">
            <v>20PU-3106</v>
          </cell>
          <cell r="B18885" t="str">
            <v>1092A/0537A1-3-12-1-6-7</v>
          </cell>
          <cell r="C18885" t="str">
            <v>10535A1-14-1</v>
          </cell>
          <cell r="D18885" t="str">
            <v>PUR</v>
          </cell>
          <cell r="F18885" t="str">
            <v>21YR2-3</v>
          </cell>
        </row>
        <row r="18886">
          <cell r="A18886" t="str">
            <v>20PU-3113</v>
          </cell>
          <cell r="B18886" t="str">
            <v>10143A,B,C,D/1026A</v>
          </cell>
          <cell r="C18886" t="str">
            <v>10642B1-7-6]</v>
          </cell>
          <cell r="D18886" t="str">
            <v>PUR</v>
          </cell>
          <cell r="F18886" t="str">
            <v>21YR2-3</v>
          </cell>
        </row>
        <row r="18887">
          <cell r="A18887" t="str">
            <v>IL17-12623</v>
          </cell>
          <cell r="B18887" t="str">
            <v>10-21934/08-8844</v>
          </cell>
          <cell r="D18887" t="str">
            <v>UIL</v>
          </cell>
          <cell r="F18887" t="str">
            <v>21YR2-3</v>
          </cell>
        </row>
        <row r="18888">
          <cell r="A18888" t="str">
            <v>IL17-18176</v>
          </cell>
          <cell r="B18888" t="str">
            <v>08-22206/07-6861//10-19464</v>
          </cell>
          <cell r="D18888" t="str">
            <v>UIL</v>
          </cell>
          <cell r="F18888" t="str">
            <v>21YR2-3</v>
          </cell>
        </row>
        <row r="18889">
          <cell r="A18889" t="str">
            <v>IL17-22168</v>
          </cell>
          <cell r="B18889" t="str">
            <v>07-20743/00-8530//10-21934</v>
          </cell>
          <cell r="D18889" t="str">
            <v>UIL</v>
          </cell>
          <cell r="F18889" t="str">
            <v>21YR2-3</v>
          </cell>
        </row>
        <row r="18890">
          <cell r="A18890" t="str">
            <v>IL17-27660</v>
          </cell>
          <cell r="B18890" t="str">
            <v>00-8530/07-4415//07-24841/09-3264</v>
          </cell>
          <cell r="D18890" t="str">
            <v>UIL</v>
          </cell>
          <cell r="F18890" t="str">
            <v>21YR2-3</v>
          </cell>
        </row>
        <row r="18891">
          <cell r="A18891" t="str">
            <v>IL17-2920</v>
          </cell>
          <cell r="B18891" t="str">
            <v>MO080104/10-19464,MO080104/10-19464</v>
          </cell>
          <cell r="D18891" t="str">
            <v>UIL</v>
          </cell>
          <cell r="F18891" t="str">
            <v>21YR2-3</v>
          </cell>
        </row>
        <row r="18892">
          <cell r="A18892" t="str">
            <v>IL17-30219</v>
          </cell>
          <cell r="B18892" t="str">
            <v>07-19334/04-10741</v>
          </cell>
          <cell r="D18892" t="str">
            <v>UIL</v>
          </cell>
          <cell r="F18892" t="str">
            <v>21YR2-3</v>
          </cell>
        </row>
        <row r="18893">
          <cell r="A18893" t="str">
            <v>IL18-11815</v>
          </cell>
          <cell r="B18893" t="str">
            <v>11-27667/09-3264</v>
          </cell>
          <cell r="D18893" t="str">
            <v>UIL</v>
          </cell>
          <cell r="F18893" t="str">
            <v>21YR2-3</v>
          </cell>
        </row>
        <row r="18894">
          <cell r="A18894" t="str">
            <v>IL18-14363</v>
          </cell>
          <cell r="B18894" t="str">
            <v>12-7918/12-21624</v>
          </cell>
          <cell r="D18894" t="str">
            <v>UIL</v>
          </cell>
          <cell r="F18894" t="str">
            <v>21YR2-3</v>
          </cell>
        </row>
        <row r="18895">
          <cell r="A18895" t="str">
            <v>IL18-16345</v>
          </cell>
          <cell r="B18895" t="str">
            <v>12-15557/12-21660</v>
          </cell>
          <cell r="D18895" t="str">
            <v>UIL</v>
          </cell>
          <cell r="F18895" t="str">
            <v>21YR2-3</v>
          </cell>
        </row>
        <row r="18896">
          <cell r="A18896" t="str">
            <v>IL18-7675</v>
          </cell>
          <cell r="B18896" t="str">
            <v>10-19464/11-27667</v>
          </cell>
          <cell r="D18896" t="str">
            <v>UIL</v>
          </cell>
          <cell r="F18896" t="str">
            <v>21YR2-3</v>
          </cell>
        </row>
        <row r="18897">
          <cell r="A18897" t="str">
            <v>IL18MSFRS-36</v>
          </cell>
          <cell r="B18897" t="str">
            <v>NA/NA</v>
          </cell>
          <cell r="D18897" t="str">
            <v>UIL</v>
          </cell>
          <cell r="F18897" t="str">
            <v>21YR2-3</v>
          </cell>
        </row>
        <row r="18898">
          <cell r="A18898" t="str">
            <v>ILUS16-IL-062-068</v>
          </cell>
          <cell r="B18898" t="str">
            <v>12-7918/10-21934</v>
          </cell>
          <cell r="D18898" t="str">
            <v>UIL</v>
          </cell>
          <cell r="F18898" t="str">
            <v>21YR2-3</v>
          </cell>
        </row>
        <row r="18899">
          <cell r="A18899" t="str">
            <v>ILUS17-IL-108-050</v>
          </cell>
          <cell r="B18899" t="str">
            <v>10-21934/13-1910</v>
          </cell>
          <cell r="D18899" t="str">
            <v>UIL</v>
          </cell>
          <cell r="F18899" t="str">
            <v>21YR2-3</v>
          </cell>
        </row>
        <row r="18900">
          <cell r="A18900" t="str">
            <v>OH19*106-111</v>
          </cell>
          <cell r="B18900" t="str">
            <v xml:space="preserve">IL07-19334 /05251A1-1-136-9-5 </v>
          </cell>
          <cell r="C18900" t="str">
            <v xml:space="preserve">x13-TGS-017b </v>
          </cell>
          <cell r="D18900" t="str">
            <v>OSU</v>
          </cell>
          <cell r="F18900" t="str">
            <v>21YR2-3</v>
          </cell>
          <cell r="G18900" t="str">
            <v>20YR1</v>
          </cell>
        </row>
        <row r="18901">
          <cell r="A18901" t="str">
            <v>OH19*164-83</v>
          </cell>
          <cell r="B18901" t="str">
            <v xml:space="preserve">0762A1-2-8 /KY04C-1128-38-1-5 </v>
          </cell>
          <cell r="C18901" t="str">
            <v xml:space="preserve">x13-TGS-012b </v>
          </cell>
          <cell r="D18901" t="str">
            <v>OSU</v>
          </cell>
          <cell r="F18901" t="str">
            <v>21YR2-3</v>
          </cell>
          <cell r="G18901" t="str">
            <v>20YR1</v>
          </cell>
        </row>
        <row r="18902">
          <cell r="A18902" t="str">
            <v>OH19*64-2</v>
          </cell>
          <cell r="B18902" t="str">
            <v>F2_seed_from_x12-GC1-105_/F2_seed_from_x12-GC1-104_</v>
          </cell>
          <cell r="C18902" t="str">
            <v xml:space="preserve">x13-GC2-209 </v>
          </cell>
          <cell r="D18902" t="str">
            <v>OSU</v>
          </cell>
          <cell r="F18902" t="str">
            <v>21YR2-3</v>
          </cell>
          <cell r="G18902" t="str">
            <v>20YR1</v>
          </cell>
        </row>
        <row r="18903">
          <cell r="A18903" t="str">
            <v>OH19*65-16</v>
          </cell>
          <cell r="B18903" t="str">
            <v>F2_seed_from_x12-GC1-104_/F2_seed_from_x12-GC1-103_</v>
          </cell>
          <cell r="C18903" t="str">
            <v xml:space="preserve">x13-GC2-220 </v>
          </cell>
          <cell r="D18903" t="str">
            <v>OSU</v>
          </cell>
          <cell r="F18903" t="str">
            <v>21YR2-3</v>
          </cell>
          <cell r="G18903" t="str">
            <v>20YR1</v>
          </cell>
        </row>
        <row r="18904">
          <cell r="A18904" t="str">
            <v>OH19*65-48</v>
          </cell>
          <cell r="B18904" t="str">
            <v>F2_seed_from_x12-GC1-104_/F2_seed_from_x12-GC1-103_</v>
          </cell>
          <cell r="C18904" t="str">
            <v xml:space="preserve">x13-GC2-220 </v>
          </cell>
          <cell r="D18904" t="str">
            <v>OSU</v>
          </cell>
          <cell r="F18904" t="str">
            <v>21YR2-3</v>
          </cell>
          <cell r="G18904" t="str">
            <v>20YR1</v>
          </cell>
        </row>
        <row r="18905">
          <cell r="A18905" t="str">
            <v>OH19*99-27</v>
          </cell>
          <cell r="B18905" t="str">
            <v xml:space="preserve">OH08-172-42 /05251A1-1-136-9-5 </v>
          </cell>
          <cell r="C18905" t="str">
            <v xml:space="preserve">x13-TGS-001b </v>
          </cell>
          <cell r="D18905" t="str">
            <v>OSU</v>
          </cell>
          <cell r="F18905" t="str">
            <v>21YR2-3</v>
          </cell>
          <cell r="G18905" t="str">
            <v>20YR1</v>
          </cell>
        </row>
        <row r="18906">
          <cell r="A18906" t="str">
            <v>OH19-100-65</v>
          </cell>
          <cell r="B18906" t="str">
            <v xml:space="preserve">E5011 /VA08MAS-369 </v>
          </cell>
          <cell r="C18906" t="str">
            <v xml:space="preserve">x13-TGS-007b </v>
          </cell>
          <cell r="D18906" t="str">
            <v>OSU</v>
          </cell>
          <cell r="F18906" t="str">
            <v>21YR2-3</v>
          </cell>
          <cell r="G18906" t="str">
            <v>20YR1</v>
          </cell>
        </row>
        <row r="18907">
          <cell r="A18907" t="str">
            <v>OH19-113-89</v>
          </cell>
          <cell r="B18907" t="str">
            <v xml:space="preserve">VA05W-151 /0762A1-2-8 </v>
          </cell>
          <cell r="C18907" t="str">
            <v xml:space="preserve">x13-TGS-043b </v>
          </cell>
          <cell r="D18907" t="str">
            <v>OSU</v>
          </cell>
          <cell r="F18907" t="str">
            <v>21YR2-3</v>
          </cell>
          <cell r="G18907" t="str">
            <v>20YR1</v>
          </cell>
        </row>
        <row r="18908">
          <cell r="A18908" t="str">
            <v>OH19-131-102</v>
          </cell>
          <cell r="B18908" t="str">
            <v xml:space="preserve">OH08-99-50 /P0762A1-2-8 </v>
          </cell>
          <cell r="C18908" t="str">
            <v xml:space="preserve">x13-VARD-073c </v>
          </cell>
          <cell r="D18908" t="str">
            <v>OSU</v>
          </cell>
          <cell r="F18908" t="str">
            <v>21YR2-3</v>
          </cell>
          <cell r="G18908" t="str">
            <v>20YR1</v>
          </cell>
        </row>
        <row r="18909">
          <cell r="A18909" t="str">
            <v>OH19-142-67</v>
          </cell>
          <cell r="B18909" t="str">
            <v xml:space="preserve">LCS19229 /P0762A1-2-8 </v>
          </cell>
          <cell r="C18909" t="str">
            <v xml:space="preserve">x13-VARD-122b </v>
          </cell>
          <cell r="D18909" t="str">
            <v>OSU</v>
          </cell>
          <cell r="F18909" t="str">
            <v>21YR2-3</v>
          </cell>
          <cell r="G18909" t="str">
            <v>20YR1</v>
          </cell>
        </row>
        <row r="18910">
          <cell r="A18910" t="str">
            <v>OH19-144-78</v>
          </cell>
          <cell r="B18910" t="str">
            <v xml:space="preserve">P05247A1-7-3-121 /VA10W-21 </v>
          </cell>
          <cell r="C18910" t="str">
            <v xml:space="preserve">x13-VARD-133b </v>
          </cell>
          <cell r="D18910" t="str">
            <v>OSU</v>
          </cell>
          <cell r="F18910" t="str">
            <v>21YR2-3</v>
          </cell>
          <cell r="G18910" t="str">
            <v>20YR1</v>
          </cell>
        </row>
        <row r="18911">
          <cell r="A18911" t="str">
            <v>OH19-158-81</v>
          </cell>
          <cell r="B18911" t="str">
            <v xml:space="preserve">10HR4845 /B980582 </v>
          </cell>
          <cell r="C18911" t="str">
            <v xml:space="preserve">x13-FHBGS-037 </v>
          </cell>
          <cell r="D18911" t="str">
            <v>OSU</v>
          </cell>
          <cell r="F18911" t="str">
            <v>21YR2-3</v>
          </cell>
          <cell r="G18911" t="str">
            <v>20YR1</v>
          </cell>
        </row>
        <row r="18912">
          <cell r="A18912" t="str">
            <v>OH19-167-110</v>
          </cell>
          <cell r="B18912" t="str">
            <v xml:space="preserve">IL09-3264 /OH08-206-69 </v>
          </cell>
          <cell r="C18912" t="str">
            <v xml:space="preserve">x15-VARDEV-017 </v>
          </cell>
          <cell r="D18912" t="str">
            <v>OSU</v>
          </cell>
          <cell r="F18912" t="str">
            <v>21YR2-3</v>
          </cell>
          <cell r="G18912" t="str">
            <v>20YR1</v>
          </cell>
        </row>
        <row r="18913">
          <cell r="A18913" t="str">
            <v>OH19-30-6</v>
          </cell>
          <cell r="B18913" t="str">
            <v>F2__from_x12-GC1-011_/F2__from_x12-GC1-108_</v>
          </cell>
          <cell r="C18913" t="str">
            <v xml:space="preserve">x13-GC2-012 </v>
          </cell>
          <cell r="D18913" t="str">
            <v>OSU</v>
          </cell>
          <cell r="F18913" t="str">
            <v>21YR2-3</v>
          </cell>
          <cell r="G18913" t="str">
            <v>20YR1</v>
          </cell>
        </row>
        <row r="18914">
          <cell r="A18914" t="str">
            <v>OH19-31-84</v>
          </cell>
          <cell r="B18914" t="str">
            <v>F2__from_x12-GC1-011_/F2__from_x12-GC1-015_</v>
          </cell>
          <cell r="C18914" t="str">
            <v xml:space="preserve">x13-GC2-014 </v>
          </cell>
          <cell r="D18914" t="str">
            <v>OSU</v>
          </cell>
          <cell r="F18914" t="str">
            <v>21YR2-3</v>
          </cell>
          <cell r="G18914" t="str">
            <v>20YR1</v>
          </cell>
        </row>
        <row r="18915">
          <cell r="A18915" t="str">
            <v>OH19-31-97</v>
          </cell>
          <cell r="B18915" t="str">
            <v>F2__from_x12-GC1-011_/F2__from_x12-GC1-015_</v>
          </cell>
          <cell r="C18915" t="str">
            <v xml:space="preserve">x13-GC2-014 </v>
          </cell>
          <cell r="D18915" t="str">
            <v>OSU</v>
          </cell>
          <cell r="F18915" t="str">
            <v>21YR2-3</v>
          </cell>
          <cell r="G18915" t="str">
            <v>20YR1</v>
          </cell>
        </row>
        <row r="18916">
          <cell r="A18916" t="str">
            <v>OH19-33-48</v>
          </cell>
          <cell r="B18916" t="str">
            <v>F2__from_x12-GC1-014_/F2__from_x12-GC1-118_</v>
          </cell>
          <cell r="C18916" t="str">
            <v xml:space="preserve">x13-GC2-019 </v>
          </cell>
          <cell r="D18916" t="str">
            <v>OSU</v>
          </cell>
          <cell r="F18916" t="str">
            <v>21YR2-3</v>
          </cell>
          <cell r="G18916" t="str">
            <v>20YR1</v>
          </cell>
        </row>
        <row r="18917">
          <cell r="A18917" t="str">
            <v>OH19-34-71</v>
          </cell>
          <cell r="B18917" t="str">
            <v>F2__from_x12-GC1-015_/F2__from_x12-GC1-118_</v>
          </cell>
          <cell r="C18917" t="str">
            <v xml:space="preserve">x13-GC2-020 </v>
          </cell>
          <cell r="D18917" t="str">
            <v>OSU</v>
          </cell>
          <cell r="F18917" t="str">
            <v>21YR2-3</v>
          </cell>
          <cell r="G18917" t="str">
            <v>20YR1</v>
          </cell>
        </row>
        <row r="18918">
          <cell r="A18918" t="str">
            <v>OH19-34-73</v>
          </cell>
          <cell r="B18918" t="str">
            <v>F2__from_x12-GC1-015_/F2__from_x12-GC1-118_</v>
          </cell>
          <cell r="C18918" t="str">
            <v xml:space="preserve">x13-GC2-020 </v>
          </cell>
          <cell r="D18918" t="str">
            <v>OSU</v>
          </cell>
          <cell r="F18918" t="str">
            <v>21YR2-3</v>
          </cell>
          <cell r="G18918" t="str">
            <v>20YR1</v>
          </cell>
        </row>
        <row r="18919">
          <cell r="A18919" t="str">
            <v>OH19-36-22</v>
          </cell>
          <cell r="B18919" t="str">
            <v>F2__from_x12-GC1-015_/F2__from_x12-GC1-124_</v>
          </cell>
          <cell r="C18919" t="str">
            <v xml:space="preserve">x13-GC2-022 </v>
          </cell>
          <cell r="D18919" t="str">
            <v>OSU</v>
          </cell>
          <cell r="F18919" t="str">
            <v>21YR2-3</v>
          </cell>
          <cell r="G18919" t="str">
            <v>20YR1</v>
          </cell>
        </row>
        <row r="18920">
          <cell r="A18920" t="str">
            <v>OH19-36-67</v>
          </cell>
          <cell r="B18920" t="str">
            <v>F2__from_x12-GC1-015_/F2__from_x12-GC1-124_</v>
          </cell>
          <cell r="C18920" t="str">
            <v xml:space="preserve">x13-GC2-022 </v>
          </cell>
          <cell r="D18920" t="str">
            <v>OSU</v>
          </cell>
          <cell r="F18920" t="str">
            <v>21YR2-3</v>
          </cell>
          <cell r="G18920" t="str">
            <v>20YR1</v>
          </cell>
        </row>
        <row r="18921">
          <cell r="A18921" t="str">
            <v>OH19-38-62</v>
          </cell>
          <cell r="B18921" t="str">
            <v>F2__from_x12-GC1-046_/F2__from_x12-GC1-106_</v>
          </cell>
          <cell r="C18921" t="str">
            <v xml:space="preserve">x13-GC2-035 </v>
          </cell>
          <cell r="D18921" t="str">
            <v>OSU</v>
          </cell>
          <cell r="F18921" t="str">
            <v>21YR2-3</v>
          </cell>
          <cell r="G18921" t="str">
            <v>20YR1</v>
          </cell>
        </row>
        <row r="18922">
          <cell r="A18922" t="str">
            <v>OH19-41-91</v>
          </cell>
          <cell r="B18922" t="str">
            <v>F2__from_x12-GC1-108_/F2__from_x12-GC1-125_</v>
          </cell>
          <cell r="C18922" t="str">
            <v xml:space="preserve">x13-GC2-051 </v>
          </cell>
          <cell r="D18922" t="str">
            <v>OSU</v>
          </cell>
          <cell r="F18922" t="str">
            <v>21YR2-3</v>
          </cell>
          <cell r="G18922" t="str">
            <v>20YR1</v>
          </cell>
        </row>
        <row r="18923">
          <cell r="A18923" t="str">
            <v>OH19-41-98</v>
          </cell>
          <cell r="B18923" t="str">
            <v>F2__from_x12-GC1-108_/F2__from_x12-GC1-125_</v>
          </cell>
          <cell r="C18923" t="str">
            <v xml:space="preserve">x13-GC2-051 </v>
          </cell>
          <cell r="D18923" t="str">
            <v>OSU</v>
          </cell>
          <cell r="F18923" t="str">
            <v>21YR2-3</v>
          </cell>
          <cell r="G18923" t="str">
            <v>20YR1</v>
          </cell>
        </row>
        <row r="18924">
          <cell r="A18924" t="str">
            <v>OH19-42-118</v>
          </cell>
          <cell r="B18924" t="str">
            <v>F2__from_x12-GC1-108_/F2__from_x12-GC1-011_</v>
          </cell>
          <cell r="C18924" t="str">
            <v xml:space="preserve">x13-GC2-052 </v>
          </cell>
          <cell r="D18924" t="str">
            <v>OSU</v>
          </cell>
          <cell r="F18924" t="str">
            <v>21YR2-3</v>
          </cell>
          <cell r="G18924" t="str">
            <v>20YR1</v>
          </cell>
        </row>
        <row r="18925">
          <cell r="A18925" t="str">
            <v>OH19-42-31</v>
          </cell>
          <cell r="B18925" t="str">
            <v>F2__from_x12-GC1-108_/F2__from_x12-GC1-011_</v>
          </cell>
          <cell r="C18925" t="str">
            <v xml:space="preserve">x13-GC2-052 </v>
          </cell>
          <cell r="D18925" t="str">
            <v>OSU</v>
          </cell>
          <cell r="F18925" t="str">
            <v>21YR2-3</v>
          </cell>
          <cell r="G18925" t="str">
            <v>20YR1</v>
          </cell>
        </row>
        <row r="18926">
          <cell r="A18926" t="str">
            <v>OH19-44-31</v>
          </cell>
          <cell r="B18926" t="str">
            <v>F2__from_x12-GC1-109_/F2__from_x12-GC1-011_</v>
          </cell>
          <cell r="C18926" t="str">
            <v xml:space="preserve">x13-GC2-054 </v>
          </cell>
          <cell r="D18926" t="str">
            <v>OSU</v>
          </cell>
          <cell r="F18926" t="str">
            <v>21YR2-3</v>
          </cell>
          <cell r="G18926" t="str">
            <v>20YR1</v>
          </cell>
        </row>
        <row r="18927">
          <cell r="A18927" t="str">
            <v>OH19-45-1</v>
          </cell>
          <cell r="B18927" t="str">
            <v>F2__from_x12-GC1-109_/F2__from_x12-GC1-015_</v>
          </cell>
          <cell r="C18927" t="str">
            <v xml:space="preserve">x13-GC2-055 </v>
          </cell>
          <cell r="D18927" t="str">
            <v>OSU</v>
          </cell>
          <cell r="F18927" t="str">
            <v>21YR2-3</v>
          </cell>
          <cell r="G18927" t="str">
            <v>20YR1</v>
          </cell>
        </row>
        <row r="18928">
          <cell r="A18928" t="str">
            <v>OH19-47-46</v>
          </cell>
          <cell r="B18928" t="str">
            <v>F2__from_x12-GC1-118_/F2__from_x12-GC1-011_</v>
          </cell>
          <cell r="C18928" t="str">
            <v xml:space="preserve">x13-GC2-065 </v>
          </cell>
          <cell r="D18928" t="str">
            <v>OSU</v>
          </cell>
          <cell r="F18928" t="str">
            <v>21YR2-3</v>
          </cell>
          <cell r="G18928" t="str">
            <v>20YR1</v>
          </cell>
        </row>
        <row r="18929">
          <cell r="A18929" t="str">
            <v>OH19-48-102</v>
          </cell>
          <cell r="B18929" t="str">
            <v>F2__from_x12-GC1-118_/F2__from_x12-GC1-122_</v>
          </cell>
          <cell r="C18929" t="str">
            <v xml:space="preserve">x13-GC2-068 </v>
          </cell>
          <cell r="D18929" t="str">
            <v>OSU</v>
          </cell>
          <cell r="F18929" t="str">
            <v>21YR2-3</v>
          </cell>
          <cell r="G18929" t="str">
            <v>20YR1</v>
          </cell>
        </row>
        <row r="18930">
          <cell r="A18930" t="str">
            <v>OH19-48-103</v>
          </cell>
          <cell r="B18930" t="str">
            <v>F2__from_x12-GC1-118_/F2__from_x12-GC1-122_</v>
          </cell>
          <cell r="C18930" t="str">
            <v xml:space="preserve">x13-GC2-068 </v>
          </cell>
          <cell r="D18930" t="str">
            <v>OSU</v>
          </cell>
          <cell r="F18930" t="str">
            <v>21YR2-3</v>
          </cell>
          <cell r="G18930" t="str">
            <v>20YR1</v>
          </cell>
        </row>
        <row r="18931">
          <cell r="A18931" t="str">
            <v>OH19-48-41</v>
          </cell>
          <cell r="B18931" t="str">
            <v>F2__from_x12-GC1-118_/F2__from_x12-GC1-122_</v>
          </cell>
          <cell r="C18931" t="str">
            <v xml:space="preserve">x13-GC2-068 </v>
          </cell>
          <cell r="D18931" t="str">
            <v>OSU</v>
          </cell>
          <cell r="F18931" t="str">
            <v>21YR2-3</v>
          </cell>
          <cell r="G18931" t="str">
            <v>20YR1</v>
          </cell>
        </row>
        <row r="18932">
          <cell r="A18932" t="str">
            <v>OH19-48-5</v>
          </cell>
          <cell r="B18932" t="str">
            <v>F2__from_x12-GC1-118_/F2__from_x12-GC1-122_</v>
          </cell>
          <cell r="C18932" t="str">
            <v xml:space="preserve">x13-GC2-068 </v>
          </cell>
          <cell r="D18932" t="str">
            <v>OSU</v>
          </cell>
          <cell r="F18932" t="str">
            <v>21YR2-3</v>
          </cell>
          <cell r="G18932" t="str">
            <v>20YR1</v>
          </cell>
        </row>
        <row r="18933">
          <cell r="A18933" t="str">
            <v>OH19-48-91</v>
          </cell>
          <cell r="B18933" t="str">
            <v>F2__from_x12-GC1-118_/F2__from_x12-GC1-122_</v>
          </cell>
          <cell r="C18933" t="str">
            <v xml:space="preserve">x13-GC2-068 </v>
          </cell>
          <cell r="D18933" t="str">
            <v>OSU</v>
          </cell>
          <cell r="F18933" t="str">
            <v>21YR2-3</v>
          </cell>
          <cell r="G18933" t="str">
            <v>20YR1</v>
          </cell>
        </row>
        <row r="18934">
          <cell r="A18934" t="str">
            <v>OH19-49-40</v>
          </cell>
          <cell r="B18934" t="str">
            <v>F2__from_x12-GC1-118_/F2__from_x12-GC1-122_</v>
          </cell>
          <cell r="C18934" t="str">
            <v xml:space="preserve">x13-GC2-068 </v>
          </cell>
          <cell r="D18934" t="str">
            <v>OSU</v>
          </cell>
          <cell r="F18934" t="str">
            <v>21YR2-3</v>
          </cell>
          <cell r="G18934" t="str">
            <v>20YR1</v>
          </cell>
        </row>
        <row r="18935">
          <cell r="A18935" t="str">
            <v>OH19-54-119</v>
          </cell>
          <cell r="B18935" t="str">
            <v>F2__from_x12-GC1-122_/F2__from_x12-GC1-015_</v>
          </cell>
          <cell r="C18935" t="str">
            <v xml:space="preserve">x13-GC2-079 </v>
          </cell>
          <cell r="D18935" t="str">
            <v>OSU</v>
          </cell>
          <cell r="F18935" t="str">
            <v>21YR2-3</v>
          </cell>
          <cell r="G18935" t="str">
            <v>20YR1</v>
          </cell>
        </row>
        <row r="18936">
          <cell r="A18936" t="str">
            <v>OH19-56-13</v>
          </cell>
          <cell r="B18936" t="str">
            <v>F2__from_x12-GC1-124_/F2__from_x12-GC1-011_</v>
          </cell>
          <cell r="C18936" t="str">
            <v xml:space="preserve">x13-GC2-084 </v>
          </cell>
          <cell r="D18936" t="str">
            <v>OSU</v>
          </cell>
          <cell r="F18936" t="str">
            <v>21YR2-3</v>
          </cell>
          <cell r="G18936" t="str">
            <v>20YR1</v>
          </cell>
        </row>
        <row r="18937">
          <cell r="A18937" t="str">
            <v>OH19-58-43</v>
          </cell>
          <cell r="B18937" t="str">
            <v>F2__from_x12-GC1-124_/F2__from_x12-GC1-011_</v>
          </cell>
          <cell r="C18937" t="str">
            <v xml:space="preserve">x13-GC2-090 </v>
          </cell>
          <cell r="D18937" t="str">
            <v>OSU</v>
          </cell>
          <cell r="F18937" t="str">
            <v>21YR2-3</v>
          </cell>
          <cell r="G18937" t="str">
            <v>20YR1</v>
          </cell>
        </row>
        <row r="18938">
          <cell r="A18938" t="str">
            <v>OH19-60-12</v>
          </cell>
          <cell r="B18938" t="str">
            <v>F4__from_x11-GC0-068_/F2__from_x12-GC1-124_</v>
          </cell>
          <cell r="C18938" t="str">
            <v xml:space="preserve">x13-GC2-103 </v>
          </cell>
          <cell r="D18938" t="str">
            <v>OSU</v>
          </cell>
          <cell r="F18938" t="str">
            <v>21YR2-3</v>
          </cell>
          <cell r="G18938" t="str">
            <v>20YR1</v>
          </cell>
        </row>
        <row r="18939">
          <cell r="A18939" t="str">
            <v>OH19-61-35</v>
          </cell>
          <cell r="B18939" t="str">
            <v>F4__from_x11-GC0-068_/F2__from_x12-GC1-124_</v>
          </cell>
          <cell r="C18939" t="str">
            <v xml:space="preserve">x13-GC2-103 </v>
          </cell>
          <cell r="D18939" t="str">
            <v>OSU</v>
          </cell>
          <cell r="F18939" t="str">
            <v>21YR2-3</v>
          </cell>
          <cell r="G18939" t="str">
            <v>20YR1</v>
          </cell>
        </row>
        <row r="18940">
          <cell r="A18940" t="str">
            <v>OH19-62-2</v>
          </cell>
          <cell r="B18940" t="str">
            <v>F4__from_x11-GC0-021_/F2__from_x12-GC1-103_</v>
          </cell>
          <cell r="C18940" t="str">
            <v xml:space="preserve">x13-GC2-201 </v>
          </cell>
          <cell r="D18940" t="str">
            <v>OSU</v>
          </cell>
          <cell r="F18940" t="str">
            <v>21YR2-3</v>
          </cell>
          <cell r="G18940" t="str">
            <v>20YR1</v>
          </cell>
        </row>
        <row r="18941">
          <cell r="A18941" t="str">
            <v>OH19-62-70</v>
          </cell>
          <cell r="B18941" t="str">
            <v>F4__from_x11-GC0-021_/F2__from_x12-GC1-103_</v>
          </cell>
          <cell r="C18941" t="str">
            <v xml:space="preserve">x13-GC2-201 </v>
          </cell>
          <cell r="D18941" t="str">
            <v>OSU</v>
          </cell>
          <cell r="F18941" t="str">
            <v>21YR2-3</v>
          </cell>
          <cell r="G18941" t="str">
            <v>20YR1</v>
          </cell>
        </row>
        <row r="18942">
          <cell r="A18942" t="str">
            <v>OH19-75-41</v>
          </cell>
          <cell r="B18942" t="str">
            <v xml:space="preserve">132-6 /102-12 </v>
          </cell>
          <cell r="C18942" t="str">
            <v xml:space="preserve">X15-GC3-040 </v>
          </cell>
          <cell r="D18942" t="str">
            <v>OSU</v>
          </cell>
          <cell r="F18942" t="str">
            <v>21YR2-3</v>
          </cell>
          <cell r="G18942" t="str">
            <v>20YR1</v>
          </cell>
        </row>
        <row r="18943">
          <cell r="A18943" t="str">
            <v>OH19-76-99</v>
          </cell>
          <cell r="B18943" t="str">
            <v>GC3_F2_From_Cross_of_GC2_F2:136-8/119-18//GC3_F2_From_Cross_of_GC2_F2:136-8/119-18</v>
          </cell>
          <cell r="C18943" t="str">
            <v xml:space="preserve">X15-GC3-044 </v>
          </cell>
          <cell r="D18943" t="str">
            <v>OSU</v>
          </cell>
          <cell r="F18943" t="str">
            <v>21YR2-3</v>
          </cell>
          <cell r="G18943" t="str">
            <v>20YR1</v>
          </cell>
        </row>
        <row r="18944">
          <cell r="A18944" t="str">
            <v>OH19-77-25</v>
          </cell>
          <cell r="B18944" t="str">
            <v>GC3_F2_From_Cross_of_GC2_F2:152-16/220-3//GC3_F2_From_Cross_of_GC2_F2:152-16/220-3</v>
          </cell>
          <cell r="C18944" t="str">
            <v xml:space="preserve">X15-GC3-056 </v>
          </cell>
          <cell r="D18944" t="str">
            <v>OSU</v>
          </cell>
          <cell r="F18944" t="str">
            <v>21YR2-3</v>
          </cell>
          <cell r="G18944" t="str">
            <v>20YR1</v>
          </cell>
        </row>
        <row r="18945">
          <cell r="A18945" t="str">
            <v>OH19-78-28</v>
          </cell>
          <cell r="B18945" t="str">
            <v xml:space="preserve">152-16 /102-8 </v>
          </cell>
          <cell r="C18945" t="str">
            <v xml:space="preserve">X15-GC3-057 </v>
          </cell>
          <cell r="D18945" t="str">
            <v>OSU</v>
          </cell>
          <cell r="F18945" t="str">
            <v>21YR2-3</v>
          </cell>
          <cell r="G18945" t="str">
            <v>20YR1</v>
          </cell>
        </row>
        <row r="18946">
          <cell r="A18946" t="str">
            <v>OH19-82-71</v>
          </cell>
          <cell r="B18946" t="str">
            <v>GC3_F2_From_Cross_of_GC2_F2:152-16/136-9//GC3_F2_From_Cross_of_GC2_F2:152-16/136-9</v>
          </cell>
          <cell r="C18946" t="str">
            <v xml:space="preserve">X15-GC3-059 </v>
          </cell>
          <cell r="D18946" t="str">
            <v>OSU</v>
          </cell>
          <cell r="F18946" t="str">
            <v>21YR2-3</v>
          </cell>
          <cell r="G18946" t="str">
            <v>20YR1</v>
          </cell>
        </row>
        <row r="18947">
          <cell r="A18947" t="str">
            <v>OH19-83-3</v>
          </cell>
          <cell r="B18947" t="str">
            <v>GC3_F2_From_Cross_of_GC2_F2:201-2/220-25//GC3_F2_From_Cross_of_GC2_F2:201-2/220-25</v>
          </cell>
          <cell r="C18947" t="str">
            <v xml:space="preserve">X15-GC3-064 </v>
          </cell>
          <cell r="D18947" t="str">
            <v>OSU</v>
          </cell>
          <cell r="F18947" t="str">
            <v>21YR2-3</v>
          </cell>
          <cell r="G18947" t="str">
            <v>20YR1</v>
          </cell>
        </row>
        <row r="18948">
          <cell r="A18948" t="str">
            <v>OH19-86-84</v>
          </cell>
          <cell r="B18948" t="str">
            <v>GC3_F2_From_Cross_of_GC2_F2:203-28/228-29//GC3_F2_From_Cross_of_GC2_F2:203-28/228-29</v>
          </cell>
          <cell r="C18948" t="str">
            <v xml:space="preserve">X15-GC3-071 </v>
          </cell>
          <cell r="D18948" t="str">
            <v>OSU</v>
          </cell>
          <cell r="F18948" t="str">
            <v>21YR2-3</v>
          </cell>
          <cell r="G18948" t="str">
            <v>20YR1</v>
          </cell>
        </row>
        <row r="18949">
          <cell r="A18949" t="str">
            <v>OH19-87-79</v>
          </cell>
          <cell r="B18949" t="str">
            <v>GC3_F2_From_Cross_of_GC2_F2:203-28/146-6//GC3_F2_From_Cross_of_GC2_F2:203-28/146-6</v>
          </cell>
          <cell r="C18949" t="str">
            <v xml:space="preserve">X15-GC3-072 </v>
          </cell>
          <cell r="D18949" t="str">
            <v>OSU</v>
          </cell>
          <cell r="F18949" t="str">
            <v>21YR2-3</v>
          </cell>
          <cell r="G18949" t="str">
            <v>20YR1</v>
          </cell>
        </row>
        <row r="18950">
          <cell r="A18950" t="str">
            <v>OH19-89-49</v>
          </cell>
          <cell r="B18950" t="str">
            <v>GC3_F2_From_Cross_of_GC2_F2:203-4/220-27//GC3_F2_From_Cross_of_GC2_F2:203-4/220-27</v>
          </cell>
          <cell r="C18950" t="str">
            <v xml:space="preserve">X15-GC3-073 </v>
          </cell>
          <cell r="D18950" t="str">
            <v>OSU</v>
          </cell>
          <cell r="F18950" t="str">
            <v>21YR2-3</v>
          </cell>
          <cell r="G18950" t="str">
            <v>20YR1</v>
          </cell>
        </row>
        <row r="18951">
          <cell r="A18951" t="str">
            <v>OH19-92-16</v>
          </cell>
          <cell r="B18951" t="str">
            <v>GC2_F2_Derived_From_Cross_ofGC1_F2s38_18/41_19/GC2_F2_Derived_From_Cross_ofGC1_F2s38_18/?</v>
          </cell>
          <cell r="C18951" t="str">
            <v xml:space="preserve">x15-FHBGS(MPI4)C1-001 </v>
          </cell>
          <cell r="D18951" t="str">
            <v>OSU</v>
          </cell>
          <cell r="F18951" t="str">
            <v>21YR2-3</v>
          </cell>
          <cell r="G18951" t="str">
            <v>20YR1</v>
          </cell>
        </row>
        <row r="18952">
          <cell r="A18952" t="str">
            <v>OH19-96-80</v>
          </cell>
          <cell r="C18952" t="str">
            <v xml:space="preserve">x15-FHBGS(MPI4)C1-016 </v>
          </cell>
          <cell r="D18952" t="str">
            <v>OSU</v>
          </cell>
          <cell r="F18952" t="str">
            <v>21YR2-3</v>
          </cell>
          <cell r="G18952" t="str">
            <v>20YR1</v>
          </cell>
        </row>
        <row r="18953">
          <cell r="A18953" t="str">
            <v>X14-1026-106-18-5</v>
          </cell>
          <cell r="B18953" t="str">
            <v>KY03C-1237-32//KY04C-1128-4-13-3/KY03C-1237-32</v>
          </cell>
          <cell r="D18953" t="str">
            <v>UKY</v>
          </cell>
          <cell r="F18953" t="str">
            <v>21YR2-3</v>
          </cell>
        </row>
        <row r="18954">
          <cell r="A18954" t="str">
            <v>X14-1029-119-17-1</v>
          </cell>
          <cell r="B18954" t="str">
            <v>KY03C-1237-32//KY04C-1195-10-8-5/KY03C-1237-39</v>
          </cell>
          <cell r="D18954" t="str">
            <v>UKY</v>
          </cell>
          <cell r="F18954" t="str">
            <v>21YR2-3</v>
          </cell>
        </row>
        <row r="18955">
          <cell r="A18955" t="str">
            <v>X14-1345-147-19-1</v>
          </cell>
          <cell r="B18955" t="str">
            <v>VA10W-21//KY03C-1237-32/KY04C-1128-38-1-5</v>
          </cell>
          <cell r="D18955" t="str">
            <v>UKY</v>
          </cell>
          <cell r="F18955" t="str">
            <v>21YR2-3</v>
          </cell>
        </row>
        <row r="18956">
          <cell r="A18956" t="str">
            <v>OH17-10-11</v>
          </cell>
          <cell r="B18956" t="str">
            <v>OH08-235-33/OH08-182-4</v>
          </cell>
          <cell r="C18956" t="str">
            <v>x11-GC0-044  : F4:5</v>
          </cell>
          <cell r="D18956" t="str">
            <v>OSU</v>
          </cell>
          <cell r="E18956" t="str">
            <v>VARDEV</v>
          </cell>
          <cell r="F18956" t="str">
            <v>21YR3</v>
          </cell>
          <cell r="G18956" t="str">
            <v>20YR3</v>
          </cell>
          <cell r="H18956" t="str">
            <v>19YR2-1</v>
          </cell>
          <cell r="I18956" t="str">
            <v>18YR1</v>
          </cell>
        </row>
        <row r="18957">
          <cell r="A18957" t="str">
            <v>OH17-13-23</v>
          </cell>
          <cell r="B18957" t="str">
            <v>OH08-206-69/OH08-207-33</v>
          </cell>
          <cell r="C18957" t="str">
            <v>x11-GC0-068  : F4:5</v>
          </cell>
          <cell r="D18957" t="str">
            <v>OSU</v>
          </cell>
          <cell r="E18957" t="str">
            <v>VARDEV</v>
          </cell>
          <cell r="F18957" t="str">
            <v>21YR3</v>
          </cell>
          <cell r="G18957" t="str">
            <v>20YR2-7</v>
          </cell>
          <cell r="H18957" t="str">
            <v>19YR2-2</v>
          </cell>
          <cell r="I18957" t="str">
            <v>18YR1</v>
          </cell>
        </row>
        <row r="18958">
          <cell r="A18958" t="str">
            <v>OH17-16-71</v>
          </cell>
          <cell r="B18958" t="str">
            <v>OH08-206-69/OH08-235-33</v>
          </cell>
          <cell r="C18958" t="str">
            <v>x11-GC0-069b  : F4:5</v>
          </cell>
          <cell r="D18958" t="str">
            <v>OSU</v>
          </cell>
          <cell r="E18958" t="str">
            <v>VARDEV</v>
          </cell>
          <cell r="F18958" t="str">
            <v>21YR3</v>
          </cell>
          <cell r="G18958" t="str">
            <v>20YR2-7</v>
          </cell>
          <cell r="H18958" t="str">
            <v>19YR2-1</v>
          </cell>
          <cell r="I18958" t="str">
            <v>18YR1</v>
          </cell>
        </row>
        <row r="18959">
          <cell r="A18959" t="str">
            <v>OH17-17-49</v>
          </cell>
          <cell r="B18959" t="str">
            <v>OH08-206-69/OH08-235-33</v>
          </cell>
          <cell r="C18959" t="str">
            <v>x11-GC0-069b  : F4:5</v>
          </cell>
          <cell r="D18959" t="str">
            <v>OSU</v>
          </cell>
          <cell r="E18959" t="str">
            <v>VARDEV</v>
          </cell>
          <cell r="F18959" t="str">
            <v>21YR3</v>
          </cell>
          <cell r="G18959" t="str">
            <v>20YR3</v>
          </cell>
          <cell r="H18959" t="str">
            <v>19YR2-1</v>
          </cell>
          <cell r="I18959" t="str">
            <v>18YR1</v>
          </cell>
        </row>
        <row r="18960">
          <cell r="A18960" t="str">
            <v>OH17-3-18</v>
          </cell>
          <cell r="B18960" t="str">
            <v>OH07-264-35/OH08-235-33</v>
          </cell>
          <cell r="C18960" t="str">
            <v>x11-GC0-005a  : F4:5</v>
          </cell>
          <cell r="D18960" t="str">
            <v>OSU</v>
          </cell>
          <cell r="E18960" t="str">
            <v>VARDEV</v>
          </cell>
          <cell r="F18960" t="str">
            <v>21YR3</v>
          </cell>
          <cell r="G18960" t="str">
            <v>20YR3</v>
          </cell>
          <cell r="H18960" t="str">
            <v>19YR2-6</v>
          </cell>
          <cell r="I18960" t="str">
            <v>18YR1</v>
          </cell>
        </row>
        <row r="18961">
          <cell r="A18961" t="str">
            <v>OH17-3-73</v>
          </cell>
          <cell r="B18961" t="str">
            <v>OH07-264-35/OH08-235-33</v>
          </cell>
          <cell r="C18961" t="str">
            <v>x11-GC0-005a  : F4:5</v>
          </cell>
          <cell r="D18961" t="str">
            <v>OSU</v>
          </cell>
          <cell r="E18961" t="str">
            <v>VARDEV</v>
          </cell>
          <cell r="F18961" t="str">
            <v>21YR3</v>
          </cell>
          <cell r="G18961" t="str">
            <v>20YR3</v>
          </cell>
          <cell r="H18961" t="str">
            <v>19YR2-4</v>
          </cell>
          <cell r="I18961" t="str">
            <v>18YR1</v>
          </cell>
        </row>
        <row r="18962">
          <cell r="A18962" t="str">
            <v>OH17-73-45</v>
          </cell>
          <cell r="B18962" t="str">
            <v>OH08-206-69/OH08-207-33//OH08-206-69/OH08-235-33</v>
          </cell>
          <cell r="C18962" t="str">
            <v>x12-GC1-202  : F4:5</v>
          </cell>
          <cell r="D18962" t="str">
            <v>OSU</v>
          </cell>
          <cell r="E18962" t="str">
            <v>VARDEV</v>
          </cell>
          <cell r="F18962" t="str">
            <v>21YR3</v>
          </cell>
          <cell r="G18962" t="str">
            <v>20YR2-7</v>
          </cell>
          <cell r="H18962" t="str">
            <v>19YR2-7</v>
          </cell>
          <cell r="I18962" t="str">
            <v>18YR1</v>
          </cell>
        </row>
        <row r="18963">
          <cell r="A18963" t="str">
            <v>OH17-81-27</v>
          </cell>
          <cell r="B18963" t="str">
            <v>x11-MAS1-024(=CokerW1377//INW0411/OH04-//OH03-41-45*3/E6003(homoforFhb1))</v>
          </cell>
          <cell r="C18963" t="str">
            <v>x12-VAR-007  : F4:5</v>
          </cell>
          <cell r="D18963" t="str">
            <v>OSU</v>
          </cell>
          <cell r="E18963" t="str">
            <v>VARDEV</v>
          </cell>
          <cell r="F18963" t="str">
            <v>21YR3</v>
          </cell>
          <cell r="G18963" t="str">
            <v>20YR3</v>
          </cell>
          <cell r="H18963" t="str">
            <v>19YR2-1</v>
          </cell>
          <cell r="I18963" t="str">
            <v>18YR1</v>
          </cell>
        </row>
        <row r="18964">
          <cell r="A18964" t="str">
            <v>OH17-90-64</v>
          </cell>
          <cell r="B18964" t="str">
            <v>OH08-172-42/OH08-99-50</v>
          </cell>
          <cell r="C18964" t="str">
            <v>x12-VAR-020  : F4:5</v>
          </cell>
          <cell r="D18964" t="str">
            <v>OSU</v>
          </cell>
          <cell r="E18964" t="str">
            <v>VARDEV</v>
          </cell>
          <cell r="F18964" t="str">
            <v>21YR3</v>
          </cell>
          <cell r="G18964" t="str">
            <v>20YR3</v>
          </cell>
          <cell r="H18964" t="str">
            <v>19YR2-2</v>
          </cell>
          <cell r="I18964" t="str">
            <v>18YR1</v>
          </cell>
        </row>
        <row r="18965">
          <cell r="A18965" t="str">
            <v>OH17-97-11</v>
          </cell>
          <cell r="B18965" t="str">
            <v>OH08-172-42/OH08-180-48</v>
          </cell>
          <cell r="C18965" t="str">
            <v>x12-VAR-025  : F4:5</v>
          </cell>
          <cell r="D18965" t="str">
            <v>OSU</v>
          </cell>
          <cell r="E18965" t="str">
            <v>VARDEV</v>
          </cell>
          <cell r="F18965" t="str">
            <v>21YR3</v>
          </cell>
          <cell r="G18965" t="str">
            <v>20YR3</v>
          </cell>
          <cell r="H18965" t="str">
            <v>19YR2-6</v>
          </cell>
          <cell r="I18965" t="str">
            <v>18YR1</v>
          </cell>
        </row>
        <row r="18966">
          <cell r="A18966" t="str">
            <v>OH18*102-29</v>
          </cell>
          <cell r="B18966" t="str">
            <v>P0762A1-2-8/MO080104</v>
          </cell>
          <cell r="C18966" t="str">
            <v xml:space="preserve">x13-VARD-084 </v>
          </cell>
          <cell r="D18966" t="str">
            <v>OSU</v>
          </cell>
          <cell r="F18966" t="str">
            <v>21YR3</v>
          </cell>
          <cell r="G18966" t="str">
            <v>20YR2-5</v>
          </cell>
          <cell r="H18966" t="str">
            <v>19YR1</v>
          </cell>
        </row>
        <row r="18967">
          <cell r="A18967" t="str">
            <v>OH18*104-106</v>
          </cell>
          <cell r="B18967" t="str">
            <v>P0762A1-2-8/OH09-207-68</v>
          </cell>
          <cell r="C18967" t="str">
            <v xml:space="preserve">x13-VARD-087 </v>
          </cell>
          <cell r="D18967" t="str">
            <v>OSU</v>
          </cell>
          <cell r="F18967" t="str">
            <v>21YR3</v>
          </cell>
          <cell r="G18967" t="str">
            <v>20YR2-6</v>
          </cell>
          <cell r="H18967" t="str">
            <v>19YR1</v>
          </cell>
        </row>
        <row r="18968">
          <cell r="A18968" t="str">
            <v>OH18*105-93</v>
          </cell>
          <cell r="B18968" t="str">
            <v>P0762A1-2-8/OH09-207-68</v>
          </cell>
          <cell r="C18968" t="str">
            <v xml:space="preserve">x13-VARD-087 </v>
          </cell>
          <cell r="D18968" t="str">
            <v>OSU</v>
          </cell>
          <cell r="F18968" t="str">
            <v>21YR3</v>
          </cell>
          <cell r="G18968" t="str">
            <v>20YR2-6</v>
          </cell>
          <cell r="H18968" t="str">
            <v>19YR1</v>
          </cell>
        </row>
        <row r="18969">
          <cell r="A18969" t="str">
            <v>OH18*115-1</v>
          </cell>
          <cell r="B18969" t="str">
            <v>VA10W-21/OH09-207-68</v>
          </cell>
          <cell r="C18969" t="str">
            <v xml:space="preserve">x13-VARD-106a </v>
          </cell>
          <cell r="D18969" t="str">
            <v>OSU</v>
          </cell>
          <cell r="F18969" t="str">
            <v>21YR3</v>
          </cell>
          <cell r="G18969" t="str">
            <v>20YR2-7</v>
          </cell>
          <cell r="H18969" t="str">
            <v>19YR1</v>
          </cell>
        </row>
        <row r="18970">
          <cell r="A18970" t="str">
            <v>OH18*34-24</v>
          </cell>
          <cell r="B18970" t="str">
            <v>VA09W-52/05251A1-1-136-9-5</v>
          </cell>
          <cell r="C18970" t="str">
            <v xml:space="preserve">x13-TGS-048a </v>
          </cell>
          <cell r="D18970" t="str">
            <v>OSU</v>
          </cell>
          <cell r="F18970" t="str">
            <v>21YR3</v>
          </cell>
          <cell r="G18970" t="str">
            <v>20YR2-7</v>
          </cell>
          <cell r="H18970" t="str">
            <v>19YR1</v>
          </cell>
        </row>
        <row r="18971">
          <cell r="A18971" t="str">
            <v>OH18*34-83</v>
          </cell>
          <cell r="B18971" t="str">
            <v>VA09W-52/05251A1-1-136-9-5</v>
          </cell>
          <cell r="C18971" t="str">
            <v xml:space="preserve">x13-TGS-048a </v>
          </cell>
          <cell r="D18971" t="str">
            <v>OSU</v>
          </cell>
          <cell r="F18971" t="str">
            <v>21YR3</v>
          </cell>
          <cell r="G18971" t="str">
            <v>20YR2-7</v>
          </cell>
          <cell r="H18971" t="str">
            <v>19YR1</v>
          </cell>
        </row>
        <row r="18972">
          <cell r="A18972" t="str">
            <v>OH18*64-22</v>
          </cell>
          <cell r="B18972" t="str">
            <v>OH10-194-16/OH08-269-58</v>
          </cell>
          <cell r="C18972" t="str">
            <v xml:space="preserve">x13-VARD-035 </v>
          </cell>
          <cell r="D18972" t="str">
            <v>OSU</v>
          </cell>
          <cell r="F18972" t="str">
            <v>21YR3</v>
          </cell>
          <cell r="G18972" t="str">
            <v>20YR2-5</v>
          </cell>
          <cell r="H18972" t="str">
            <v>19YR1</v>
          </cell>
        </row>
        <row r="18973">
          <cell r="A18973" t="str">
            <v>OH18*68-55</v>
          </cell>
          <cell r="B18973" t="str">
            <v>OH09-207-68/IL07-19334</v>
          </cell>
          <cell r="C18973" t="str">
            <v xml:space="preserve">x13-VARD-047a </v>
          </cell>
          <cell r="D18973" t="str">
            <v>OSU</v>
          </cell>
          <cell r="F18973" t="str">
            <v>21YR3</v>
          </cell>
          <cell r="G18973" t="str">
            <v>20YR2-3</v>
          </cell>
          <cell r="H18973" t="str">
            <v>19YR1</v>
          </cell>
        </row>
        <row r="18974">
          <cell r="A18974" t="str">
            <v>OH18*73-115</v>
          </cell>
          <cell r="B18974" t="str">
            <v>OH09-207-68/LCS19229</v>
          </cell>
          <cell r="C18974" t="str">
            <v xml:space="preserve">x13-VARD-052 </v>
          </cell>
          <cell r="D18974" t="str">
            <v>OSU</v>
          </cell>
          <cell r="F18974" t="str">
            <v>21YR3</v>
          </cell>
          <cell r="G18974" t="str">
            <v>20YR2-4</v>
          </cell>
          <cell r="H18974" t="str">
            <v>19YR1</v>
          </cell>
        </row>
        <row r="18975">
          <cell r="A18975" t="str">
            <v>OH18*76-29</v>
          </cell>
          <cell r="B18975" t="str">
            <v>OH09-207-68/P05247A1-7-3-121</v>
          </cell>
          <cell r="C18975" t="str">
            <v xml:space="preserve">x13-VARD-054a </v>
          </cell>
          <cell r="D18975" t="str">
            <v>OSU</v>
          </cell>
          <cell r="F18975" t="str">
            <v>21YR3</v>
          </cell>
          <cell r="G18975" t="str">
            <v>20YR2-4</v>
          </cell>
          <cell r="H18975" t="str">
            <v>19YR1</v>
          </cell>
        </row>
        <row r="18976">
          <cell r="A18976" t="str">
            <v>OH18*76-4</v>
          </cell>
          <cell r="B18976" t="str">
            <v>OH09-207-68/P05247A1-7-3-121</v>
          </cell>
          <cell r="C18976" t="str">
            <v xml:space="preserve">x13-VARD-054a </v>
          </cell>
          <cell r="D18976" t="str">
            <v>OSU</v>
          </cell>
          <cell r="F18976" t="str">
            <v>21YR3</v>
          </cell>
          <cell r="G18976" t="str">
            <v>20YR2-4</v>
          </cell>
          <cell r="H18976" t="str">
            <v>19YR1</v>
          </cell>
        </row>
        <row r="18977">
          <cell r="A18977" t="str">
            <v>OH18*78-25</v>
          </cell>
          <cell r="B18977" t="str">
            <v>OH09-207-68/P0762A1-2-8</v>
          </cell>
          <cell r="C18977" t="str">
            <v xml:space="preserve">x13-VARD-056a </v>
          </cell>
          <cell r="D18977" t="str">
            <v>OSU</v>
          </cell>
          <cell r="F18977" t="str">
            <v>21YR3</v>
          </cell>
          <cell r="G18977" t="str">
            <v>20YR2-4</v>
          </cell>
          <cell r="H18977" t="str">
            <v>19YR1</v>
          </cell>
        </row>
        <row r="18978">
          <cell r="A18978" t="str">
            <v>OH18*79-56</v>
          </cell>
          <cell r="B18978" t="str">
            <v>OH09-207-68/MO080104</v>
          </cell>
          <cell r="C18978" t="str">
            <v xml:space="preserve">x13-VARD-057 </v>
          </cell>
          <cell r="D18978" t="str">
            <v>OSU</v>
          </cell>
          <cell r="F18978" t="str">
            <v>21YR3</v>
          </cell>
          <cell r="G18978" t="str">
            <v>20YR2-4</v>
          </cell>
          <cell r="H18978" t="str">
            <v>19YR1</v>
          </cell>
        </row>
        <row r="18979">
          <cell r="A18979" t="str">
            <v>OH18*85-10</v>
          </cell>
          <cell r="B18979" t="str">
            <v>OH08-269-58/OH07-175-11</v>
          </cell>
          <cell r="C18979" t="str">
            <v xml:space="preserve">x13-VARD-063 </v>
          </cell>
          <cell r="D18979" t="str">
            <v>OSU</v>
          </cell>
          <cell r="F18979" t="str">
            <v>21YR3</v>
          </cell>
          <cell r="G18979" t="str">
            <v>20YR2-3</v>
          </cell>
          <cell r="H18979" t="str">
            <v>19YR1</v>
          </cell>
        </row>
        <row r="18980">
          <cell r="A18980" t="str">
            <v>OH18-103-3</v>
          </cell>
          <cell r="B18980" t="str">
            <v>P0762A1-2-8/OH07-175-11</v>
          </cell>
          <cell r="C18980" t="str">
            <v xml:space="preserve">x13-VARD-085a </v>
          </cell>
          <cell r="D18980" t="str">
            <v>OSU</v>
          </cell>
          <cell r="F18980" t="str">
            <v>21YR3</v>
          </cell>
          <cell r="G18980" t="str">
            <v>20YR2-5</v>
          </cell>
          <cell r="H18980" t="str">
            <v>19YR1</v>
          </cell>
        </row>
        <row r="18981">
          <cell r="A18981" t="str">
            <v>OH18-103-39</v>
          </cell>
          <cell r="B18981" t="str">
            <v>P0762A1-2-8/OH07-175-11</v>
          </cell>
          <cell r="C18981" t="str">
            <v xml:space="preserve">x13-VARD-085a </v>
          </cell>
          <cell r="D18981" t="str">
            <v>OSU</v>
          </cell>
          <cell r="F18981" t="str">
            <v>21YR3</v>
          </cell>
          <cell r="G18981" t="str">
            <v>20YR2-5</v>
          </cell>
          <cell r="H18981" t="str">
            <v>19YR1</v>
          </cell>
        </row>
        <row r="18982">
          <cell r="A18982" t="str">
            <v>OH18-104-37</v>
          </cell>
          <cell r="B18982" t="str">
            <v>P0762A1-2-8/OH09-207-68</v>
          </cell>
          <cell r="C18982" t="str">
            <v xml:space="preserve">x13-VARD-087 </v>
          </cell>
          <cell r="D18982" t="str">
            <v>OSU</v>
          </cell>
          <cell r="F18982" t="str">
            <v>21YR3</v>
          </cell>
          <cell r="G18982" t="str">
            <v>20YR2-6</v>
          </cell>
          <cell r="H18982" t="str">
            <v>19YR1</v>
          </cell>
        </row>
        <row r="18983">
          <cell r="A18983" t="str">
            <v>OH18-111-12</v>
          </cell>
          <cell r="B18983" t="str">
            <v>MO080104/P0762A1-2-8</v>
          </cell>
          <cell r="C18983" t="str">
            <v xml:space="preserve">x13-VARD-095 </v>
          </cell>
          <cell r="D18983" t="str">
            <v>OSU</v>
          </cell>
          <cell r="F18983" t="str">
            <v>21YR3</v>
          </cell>
          <cell r="G18983" t="str">
            <v>20YR2-2</v>
          </cell>
          <cell r="H18983" t="str">
            <v>19YR1</v>
          </cell>
        </row>
        <row r="18984">
          <cell r="A18984" t="str">
            <v>OH18-113-49</v>
          </cell>
          <cell r="B18984" t="str">
            <v>VA10W-21/MO120187</v>
          </cell>
          <cell r="C18984" t="str">
            <v xml:space="preserve">x13-VARD-099 </v>
          </cell>
          <cell r="D18984" t="str">
            <v>OSU</v>
          </cell>
          <cell r="F18984" t="str">
            <v>21YR3</v>
          </cell>
          <cell r="G18984" t="str">
            <v>20YR2-7</v>
          </cell>
          <cell r="H18984" t="str">
            <v>19YR1</v>
          </cell>
        </row>
        <row r="18985">
          <cell r="A18985" t="str">
            <v>OH18-114-56</v>
          </cell>
          <cell r="B18985" t="str">
            <v>VA10W-21/P05247A1-7-3-121</v>
          </cell>
          <cell r="C18985" t="str">
            <v xml:space="preserve">x13-VARD-103 </v>
          </cell>
          <cell r="D18985" t="str">
            <v>OSU</v>
          </cell>
          <cell r="F18985" t="str">
            <v>21YR3</v>
          </cell>
          <cell r="G18985" t="str">
            <v>20YR2-7</v>
          </cell>
          <cell r="H18985" t="str">
            <v>19YR1</v>
          </cell>
        </row>
        <row r="18986">
          <cell r="A18986" t="str">
            <v>OH18-121-41</v>
          </cell>
          <cell r="B18986" t="str">
            <v>IL07-19334/OH08-269-58</v>
          </cell>
          <cell r="C18986" t="str">
            <v xml:space="preserve">x13-VARD-115 </v>
          </cell>
          <cell r="D18986" t="str">
            <v>OSU</v>
          </cell>
          <cell r="F18986" t="str">
            <v>21YR3</v>
          </cell>
          <cell r="G18986" t="str">
            <v>20YR2-1</v>
          </cell>
          <cell r="H18986" t="str">
            <v>19YR1</v>
          </cell>
        </row>
        <row r="18987">
          <cell r="A18987" t="str">
            <v>OH18-14-94</v>
          </cell>
          <cell r="B18987" t="str">
            <v>IL07-19334/VA10W-21</v>
          </cell>
          <cell r="C18987" t="str">
            <v xml:space="preserve">x13-TGS-019a </v>
          </cell>
          <cell r="D18987" t="str">
            <v>OSU</v>
          </cell>
          <cell r="F18987" t="str">
            <v>21YR3</v>
          </cell>
          <cell r="G18987" t="str">
            <v>20YR2-1</v>
          </cell>
          <cell r="H18987" t="str">
            <v>19YR1</v>
          </cell>
        </row>
        <row r="18988">
          <cell r="A18988" t="str">
            <v>OH18-27-87</v>
          </cell>
          <cell r="B18988" t="str">
            <v>VA08MAS-369/05247A1-7-7-3-1</v>
          </cell>
          <cell r="C18988" t="str">
            <v xml:space="preserve">x13-TGS-037a </v>
          </cell>
          <cell r="D18988" t="str">
            <v>OSU</v>
          </cell>
          <cell r="F18988" t="str">
            <v>21YR3</v>
          </cell>
          <cell r="G18988" t="str">
            <v>20YR2-6</v>
          </cell>
          <cell r="H18988" t="str">
            <v>19YR1</v>
          </cell>
        </row>
        <row r="18989">
          <cell r="A18989" t="str">
            <v>OH18-4*63</v>
          </cell>
          <cell r="B18989" t="str">
            <v>E5011/VA09W-52</v>
          </cell>
          <cell r="C18989" t="str">
            <v xml:space="preserve">x13-TGS-004a </v>
          </cell>
          <cell r="D18989" t="str">
            <v>OSU</v>
          </cell>
          <cell r="F18989" t="str">
            <v>21YR3</v>
          </cell>
          <cell r="G18989" t="str">
            <v>20YR2-2</v>
          </cell>
          <cell r="H18989" t="str">
            <v>19YR1</v>
          </cell>
        </row>
        <row r="18990">
          <cell r="A18990" t="str">
            <v>OH18-43-38</v>
          </cell>
          <cell r="B18990" t="str">
            <v>VA10W-123/VA10W-21</v>
          </cell>
          <cell r="C18990" t="str">
            <v xml:space="preserve">x13-TGS-062a </v>
          </cell>
          <cell r="D18990" t="str">
            <v>OSU</v>
          </cell>
          <cell r="F18990" t="str">
            <v>21YR3</v>
          </cell>
          <cell r="G18990" t="str">
            <v>20YR2-7</v>
          </cell>
          <cell r="H18990" t="str">
            <v>19YR1</v>
          </cell>
        </row>
        <row r="18991">
          <cell r="A18991" t="str">
            <v>OH18-46-106</v>
          </cell>
          <cell r="B18991" t="str">
            <v>OH07-263-3 /IL07-19334</v>
          </cell>
          <cell r="C18991" t="str">
            <v xml:space="preserve">x13-TGS-065a </v>
          </cell>
          <cell r="D18991" t="str">
            <v>OSU</v>
          </cell>
          <cell r="F18991" t="str">
            <v>21YR3</v>
          </cell>
          <cell r="G18991" t="str">
            <v>20YR2-2</v>
          </cell>
          <cell r="H18991" t="str">
            <v>19YR1</v>
          </cell>
        </row>
        <row r="18992">
          <cell r="A18992" t="str">
            <v>OH18-48-11</v>
          </cell>
          <cell r="B18992" t="str">
            <v>MO120187/OH09-207-68</v>
          </cell>
          <cell r="C18992" t="str">
            <v xml:space="preserve">x13-VARD-001a </v>
          </cell>
          <cell r="D18992" t="str">
            <v>OSU</v>
          </cell>
          <cell r="F18992" t="str">
            <v>21YR3</v>
          </cell>
          <cell r="G18992" t="str">
            <v>20YR2-2</v>
          </cell>
          <cell r="H18992" t="str">
            <v>19YR1</v>
          </cell>
        </row>
        <row r="18993">
          <cell r="A18993" t="str">
            <v>OH18-48-63</v>
          </cell>
          <cell r="B18993" t="str">
            <v>MO120187/OH09-207-68</v>
          </cell>
          <cell r="C18993" t="str">
            <v xml:space="preserve">x13-VARD-001a </v>
          </cell>
          <cell r="D18993" t="str">
            <v>OSU</v>
          </cell>
          <cell r="F18993" t="str">
            <v>21YR3</v>
          </cell>
          <cell r="G18993" t="str">
            <v>20YR2-2</v>
          </cell>
          <cell r="H18993" t="str">
            <v>19YR1</v>
          </cell>
        </row>
        <row r="18994">
          <cell r="A18994" t="str">
            <v>OH18-48-7</v>
          </cell>
          <cell r="B18994" t="str">
            <v>MO120187/OH09-207-68</v>
          </cell>
          <cell r="C18994" t="str">
            <v xml:space="preserve">x13-VARD-001a </v>
          </cell>
          <cell r="D18994" t="str">
            <v>OSU</v>
          </cell>
          <cell r="F18994" t="str">
            <v>21YR3</v>
          </cell>
          <cell r="G18994" t="str">
            <v>20YR2-2</v>
          </cell>
          <cell r="H18994" t="str">
            <v>19YR1</v>
          </cell>
        </row>
        <row r="18995">
          <cell r="A18995" t="str">
            <v>OH18-58-31</v>
          </cell>
          <cell r="B18995" t="str">
            <v>IL09-3259/LCS19229</v>
          </cell>
          <cell r="C18995" t="str">
            <v xml:space="preserve">x13-VARD-015 </v>
          </cell>
          <cell r="D18995" t="str">
            <v>OSU</v>
          </cell>
          <cell r="F18995" t="str">
            <v>21YR3</v>
          </cell>
          <cell r="G18995" t="str">
            <v>20YR2-1</v>
          </cell>
          <cell r="H18995" t="str">
            <v>19YR1</v>
          </cell>
        </row>
        <row r="18996">
          <cell r="A18996" t="str">
            <v>OH18-61-5</v>
          </cell>
          <cell r="B18996" t="str">
            <v>IL09-3259/VA10W-21</v>
          </cell>
          <cell r="C18996" t="str">
            <v xml:space="preserve">x13-VARD-027 </v>
          </cell>
          <cell r="D18996" t="str">
            <v>OSU</v>
          </cell>
          <cell r="F18996" t="str">
            <v>21YR3</v>
          </cell>
          <cell r="G18996" t="str">
            <v>20YR2-1</v>
          </cell>
          <cell r="H18996" t="str">
            <v>19YR1</v>
          </cell>
        </row>
        <row r="18997">
          <cell r="A18997" t="str">
            <v>OH18-63-104</v>
          </cell>
          <cell r="B18997" t="str">
            <v>IL09-3264/LCS19229</v>
          </cell>
          <cell r="C18997" t="str">
            <v xml:space="preserve">x13-VARD-031 </v>
          </cell>
          <cell r="D18997" t="str">
            <v>OSU</v>
          </cell>
          <cell r="F18997" t="str">
            <v>21YR3</v>
          </cell>
          <cell r="G18997" t="str">
            <v>20YR2-1</v>
          </cell>
          <cell r="H18997" t="str">
            <v>19YR1</v>
          </cell>
        </row>
        <row r="18998">
          <cell r="A18998" t="str">
            <v>OH18-65-31</v>
          </cell>
          <cell r="B18998" t="str">
            <v>OH10-194-16/P0762A1-2-8</v>
          </cell>
          <cell r="C18998" t="str">
            <v xml:space="preserve">x13-VARD-037a </v>
          </cell>
          <cell r="D18998" t="str">
            <v>OSU</v>
          </cell>
          <cell r="F18998" t="str">
            <v>21YR3</v>
          </cell>
          <cell r="G18998" t="str">
            <v>20YR2-5</v>
          </cell>
          <cell r="H18998" t="str">
            <v>19YR1</v>
          </cell>
        </row>
        <row r="18999">
          <cell r="A18999" t="str">
            <v>OH18-65-57</v>
          </cell>
          <cell r="B18999" t="str">
            <v>OH10-194-16/P0762A1-2-8</v>
          </cell>
          <cell r="C18999" t="str">
            <v xml:space="preserve">x13-VARD-037a </v>
          </cell>
          <cell r="D18999" t="str">
            <v>OSU</v>
          </cell>
          <cell r="F18999" t="str">
            <v>21YR3</v>
          </cell>
          <cell r="G18999" t="str">
            <v>20YR2-5</v>
          </cell>
          <cell r="H18999" t="str">
            <v>19YR1</v>
          </cell>
        </row>
        <row r="19000">
          <cell r="A19000" t="str">
            <v>OH18-7*39</v>
          </cell>
          <cell r="B19000" t="str">
            <v>E5011/VA10W-123</v>
          </cell>
          <cell r="C19000" t="str">
            <v xml:space="preserve">x13-TGS-008 </v>
          </cell>
          <cell r="D19000" t="str">
            <v>OSU</v>
          </cell>
          <cell r="F19000" t="str">
            <v>21YR3</v>
          </cell>
          <cell r="G19000" t="str">
            <v>20YR2-4</v>
          </cell>
          <cell r="H19000" t="str">
            <v>19YR1</v>
          </cell>
        </row>
        <row r="19001">
          <cell r="A19001" t="str">
            <v>OH18-71-39</v>
          </cell>
          <cell r="B19001" t="str">
            <v>OH09-207-68/OH10-101-54</v>
          </cell>
          <cell r="C19001" t="str">
            <v xml:space="preserve">x13-VARD-049a </v>
          </cell>
          <cell r="D19001" t="str">
            <v>OSU</v>
          </cell>
          <cell r="F19001" t="str">
            <v>21YR3</v>
          </cell>
          <cell r="G19001" t="str">
            <v>20YR2-4</v>
          </cell>
          <cell r="H19001" t="str">
            <v>19YR1</v>
          </cell>
        </row>
        <row r="19002">
          <cell r="A19002" t="str">
            <v>OH18-89-89</v>
          </cell>
          <cell r="B19002" t="str">
            <v>OH08-269-58/IL07-19334</v>
          </cell>
          <cell r="C19002" t="str">
            <v xml:space="preserve">x13-VARD-069a </v>
          </cell>
          <cell r="D19002" t="str">
            <v>OSU</v>
          </cell>
          <cell r="F19002" t="str">
            <v>21YR3</v>
          </cell>
          <cell r="G19002" t="str">
            <v>20YR2-2</v>
          </cell>
          <cell r="H19002" t="str">
            <v>19YR1</v>
          </cell>
        </row>
        <row r="19003">
          <cell r="A19003" t="str">
            <v>OH18-91-19</v>
          </cell>
          <cell r="B19003" t="str">
            <v>OH08-269-58/IL09-3264</v>
          </cell>
          <cell r="C19003" t="str">
            <v xml:space="preserve">x13-VARD-071b </v>
          </cell>
          <cell r="D19003" t="str">
            <v>OSU</v>
          </cell>
          <cell r="F19003" t="str">
            <v>21YR3</v>
          </cell>
          <cell r="G19003" t="str">
            <v>20YR2-3</v>
          </cell>
          <cell r="H19003" t="str">
            <v>19YR1</v>
          </cell>
        </row>
        <row r="19004">
          <cell r="A19004" t="str">
            <v>OH18-98-86</v>
          </cell>
          <cell r="B19004" t="str">
            <v>IL07-20743/P0762A1-2-8</v>
          </cell>
          <cell r="C19004" t="str">
            <v xml:space="preserve">x13-VARD-081a </v>
          </cell>
          <cell r="D19004" t="str">
            <v>OSU</v>
          </cell>
          <cell r="F19004" t="str">
            <v>21YR3</v>
          </cell>
          <cell r="G19004" t="str">
            <v>20YR2-1</v>
          </cell>
          <cell r="H19004" t="str">
            <v>19YR1</v>
          </cell>
        </row>
        <row r="19005">
          <cell r="A19005" t="str">
            <v>OH17-81-14</v>
          </cell>
          <cell r="B19005" t="str">
            <v>x11-MAS1-024(=CokerW1377//INW0411/OH04-//OH03-41-45*3/E6003(homoforFhb1))</v>
          </cell>
          <cell r="C19005" t="str">
            <v>x12-VAR-007  : F4:5</v>
          </cell>
          <cell r="D19005" t="str">
            <v>OSU</v>
          </cell>
          <cell r="E19005" t="str">
            <v>VARDEV</v>
          </cell>
          <cell r="F19005" t="str">
            <v>21YR4</v>
          </cell>
          <cell r="G19005" t="str">
            <v>20YR3</v>
          </cell>
          <cell r="H19005" t="str">
            <v>19YR2-2</v>
          </cell>
          <cell r="I19005" t="str">
            <v>18YR1</v>
          </cell>
        </row>
        <row r="19006">
          <cell r="A19006" t="str">
            <v>OH17-183-4</v>
          </cell>
          <cell r="B19006" t="str">
            <v>CrossofTwoGC1F2s:253_4/209_27F2PLANT:117_5</v>
          </cell>
          <cell r="C19006" t="str">
            <v>x13-GC2-053 : F2:7</v>
          </cell>
          <cell r="D19006" t="str">
            <v>OSU</v>
          </cell>
          <cell r="E19006" t="str">
            <v>GS</v>
          </cell>
          <cell r="F19006" t="str">
            <v>22??</v>
          </cell>
          <cell r="G19006" t="str">
            <v>20YR3</v>
          </cell>
          <cell r="H19006" t="str">
            <v>19YR2-6</v>
          </cell>
          <cell r="I19006" t="str">
            <v>18YR1</v>
          </cell>
        </row>
        <row r="19007">
          <cell r="A19007" t="str">
            <v>IL17-23904</v>
          </cell>
          <cell r="B19007" t="str">
            <v>IL08-33373/IL10-32543//IL00-8641</v>
          </cell>
          <cell r="D19007" t="str">
            <v>UIL</v>
          </cell>
          <cell r="F19007" t="str">
            <v>225SA</v>
          </cell>
          <cell r="G19007" t="str">
            <v>215STP</v>
          </cell>
        </row>
        <row r="19008">
          <cell r="A19008" t="str">
            <v>X13-1064-11-18-5</v>
          </cell>
          <cell r="D19008" t="str">
            <v>UKY</v>
          </cell>
          <cell r="F19008" t="str">
            <v>225SA</v>
          </cell>
        </row>
        <row r="19009">
          <cell r="A19009" t="str">
            <v>X14-1031-102-14-3</v>
          </cell>
          <cell r="D19009" t="str">
            <v>UKY</v>
          </cell>
          <cell r="F19009" t="str">
            <v>225SA</v>
          </cell>
        </row>
        <row r="19010">
          <cell r="A19010" t="str">
            <v>X14-1209-142-6-3</v>
          </cell>
          <cell r="D19010" t="str">
            <v>UKY</v>
          </cell>
          <cell r="F19010" t="str">
            <v>225SA</v>
          </cell>
        </row>
        <row r="19011">
          <cell r="A19011" t="str">
            <v>MI16R0906</v>
          </cell>
          <cell r="D19011" t="str">
            <v>MSU</v>
          </cell>
          <cell r="F19011" t="str">
            <v>225SA;5SP</v>
          </cell>
        </row>
        <row r="19012">
          <cell r="A19012" t="str">
            <v>MI18R0621</v>
          </cell>
          <cell r="D19012" t="str">
            <v>MSU</v>
          </cell>
          <cell r="F19012" t="str">
            <v>225SA;MI</v>
          </cell>
        </row>
        <row r="19013">
          <cell r="A19013" t="str">
            <v>MI18R1699</v>
          </cell>
          <cell r="D19013" t="str">
            <v>MSU</v>
          </cell>
          <cell r="F19013" t="str">
            <v>225SA;MI</v>
          </cell>
        </row>
        <row r="19014">
          <cell r="A19014" t="str">
            <v>MI20R0011</v>
          </cell>
          <cell r="D19014" t="str">
            <v>MSU</v>
          </cell>
          <cell r="F19014" t="str">
            <v>225SA;MI</v>
          </cell>
        </row>
        <row r="19015">
          <cell r="A19015" t="str">
            <v>MI20R0022</v>
          </cell>
          <cell r="D19015" t="str">
            <v>MSU</v>
          </cell>
          <cell r="F19015" t="str">
            <v>225SA;MI</v>
          </cell>
        </row>
        <row r="19016">
          <cell r="A19016" t="str">
            <v>P2106</v>
          </cell>
          <cell r="B19016" t="str">
            <v>04689A1/04604A1///7D(E)//INW0412/98134G4-1W///TRUMAN/INW0303</v>
          </cell>
          <cell r="C19016" t="str">
            <v>053A1-2-5-3-5-4</v>
          </cell>
          <cell r="D19016" t="str">
            <v>PUR</v>
          </cell>
          <cell r="F19016" t="str">
            <v>225SA;NU;PNU(21)</v>
          </cell>
          <cell r="G19016" t="str">
            <v>215STA;PNU</v>
          </cell>
        </row>
        <row r="19017">
          <cell r="A19017" t="str">
            <v>IL16-23972</v>
          </cell>
          <cell r="B19017" t="str">
            <v>00-8641/07-20728//07-4415</v>
          </cell>
          <cell r="D19017" t="str">
            <v>UIL</v>
          </cell>
          <cell r="F19017" t="str">
            <v>225SA;UE;NU(21)</v>
          </cell>
          <cell r="G19017" t="str">
            <v>21UE;5STA;NU</v>
          </cell>
        </row>
        <row r="19018">
          <cell r="A19018" t="str">
            <v>IL17-23874</v>
          </cell>
          <cell r="D19018" t="str">
            <v>UIL</v>
          </cell>
          <cell r="F19018" t="str">
            <v>225SA;UE;WSC</v>
          </cell>
        </row>
        <row r="19019">
          <cell r="A19019" t="str">
            <v>IL17-17739</v>
          </cell>
          <cell r="B19019" t="str">
            <v>IL07-24841/IL02-18228//IL07-4415</v>
          </cell>
          <cell r="D19019" t="str">
            <v>UIL</v>
          </cell>
          <cell r="F19019" t="str">
            <v>225SA;UE;WSC;NU</v>
          </cell>
          <cell r="G19019" t="str">
            <v>215STP</v>
          </cell>
        </row>
        <row r="19020">
          <cell r="A19020" t="str">
            <v>IL18MSFRS-18</v>
          </cell>
          <cell r="D19020" t="str">
            <v>UIL</v>
          </cell>
          <cell r="F19020" t="str">
            <v>225SP</v>
          </cell>
        </row>
        <row r="19021">
          <cell r="A19021" t="str">
            <v>X14-1302-39-7-1</v>
          </cell>
          <cell r="D19021" t="str">
            <v>UKY</v>
          </cell>
          <cell r="F19021" t="str">
            <v>225SP</v>
          </cell>
        </row>
        <row r="19022">
          <cell r="A19022" t="str">
            <v>0762A1-2-8</v>
          </cell>
          <cell r="B19022" t="str">
            <v>981129A1-45-3/99793RE2-3//INW0301/92145E8-7-7-3-57/3/981477A1/981312A1//INW0316</v>
          </cell>
          <cell r="D19022" t="str">
            <v>PUR</v>
          </cell>
          <cell r="F19022" t="str">
            <v>22CHK</v>
          </cell>
          <cell r="G19022" t="str">
            <v>196STADV;PRE;NU</v>
          </cell>
          <cell r="H19022" t="str">
            <v>175STA;NU</v>
          </cell>
          <cell r="I19022" t="str">
            <v>16UE;5STA;NU</v>
          </cell>
          <cell r="J19022" t="str">
            <v>15UE; NU</v>
          </cell>
          <cell r="K19022" t="str">
            <v>13&amp;12TCAP;5STP</v>
          </cell>
          <cell r="L19022" t="str">
            <v>125STADV;PNU</v>
          </cell>
        </row>
        <row r="19023">
          <cell r="A19023" t="str">
            <v>HOPEWELL</v>
          </cell>
          <cell r="B19023" t="str">
            <v>LOGAN/HART//3270A/ROUSSALKA/3/TN1685/IA22/6767/216-6-3</v>
          </cell>
          <cell r="C19023" t="str">
            <v xml:space="preserve">OH490 </v>
          </cell>
          <cell r="D19023" t="str">
            <v>OSU</v>
          </cell>
          <cell r="E19023" t="str">
            <v xml:space="preserve">  </v>
          </cell>
          <cell r="F19023" t="str">
            <v>22chk</v>
          </cell>
        </row>
        <row r="19024">
          <cell r="A19024" t="str">
            <v>KY07C-1145-94-12-5</v>
          </cell>
          <cell r="B19024" t="str">
            <v>IL99-15867/B990081//KY97C-0554-04-05</v>
          </cell>
          <cell r="D19024" t="str">
            <v>UKY</v>
          </cell>
          <cell r="F19024" t="str">
            <v>22CHK</v>
          </cell>
          <cell r="G19024" t="str">
            <v>215STA;5STP</v>
          </cell>
          <cell r="H19024" t="str">
            <v>19UE;PNU</v>
          </cell>
          <cell r="I19024" t="str">
            <v>18NU;UE</v>
          </cell>
        </row>
        <row r="19025">
          <cell r="A19025" t="str">
            <v>OH14-222-49</v>
          </cell>
          <cell r="B19025" t="str">
            <v>VA03W-409/IL00-8061</v>
          </cell>
          <cell r="D19025" t="str">
            <v>OSU</v>
          </cell>
          <cell r="F19025" t="str">
            <v>22CHK</v>
          </cell>
          <cell r="G19025" t="str">
            <v>21YR4</v>
          </cell>
          <cell r="H19025" t="str">
            <v>20YR4; 5STA</v>
          </cell>
          <cell r="I19025" t="str">
            <v>19YR4;YR3;UE;PNU</v>
          </cell>
          <cell r="J19025" t="str">
            <v>18YR4</v>
          </cell>
          <cell r="K19025" t="str">
            <v>17YR3</v>
          </cell>
          <cell r="L19025" t="str">
            <v>16YR2-7</v>
          </cell>
        </row>
        <row r="19026">
          <cell r="A19026" t="str">
            <v>OH16-184-77</v>
          </cell>
          <cell r="B19026" t="str">
            <v>OH08-180-48/0762A1-2-8 </v>
          </cell>
          <cell r="C19026" t="str">
            <v xml:space="preserve">x11-VAR-012 </v>
          </cell>
          <cell r="D19026" t="str">
            <v>OSU</v>
          </cell>
          <cell r="E19026" t="str">
            <v xml:space="preserve">VARDEV </v>
          </cell>
          <cell r="F19026" t="str">
            <v>22CHK</v>
          </cell>
          <cell r="G19026" t="str">
            <v>21YR4;6A;NU</v>
          </cell>
          <cell r="H19026" t="str">
            <v>20YR4</v>
          </cell>
          <cell r="I19026" t="str">
            <v>19YR3</v>
          </cell>
          <cell r="J19026" t="str">
            <v>18YR2-4</v>
          </cell>
          <cell r="K19026" t="str">
            <v>17YR1</v>
          </cell>
        </row>
        <row r="19027">
          <cell r="A19027" t="str">
            <v>PEMBROKE2021</v>
          </cell>
          <cell r="D19027" t="str">
            <v>OSU</v>
          </cell>
          <cell r="F19027" t="str">
            <v>22CHK</v>
          </cell>
        </row>
        <row r="19028">
          <cell r="A19028" t="str">
            <v>SC13S26</v>
          </cell>
          <cell r="B19028" t="str">
            <v>NA/NA</v>
          </cell>
          <cell r="D19028" t="str">
            <v>SEED CONSULTANTS</v>
          </cell>
          <cell r="F19028" t="str">
            <v>22CHK</v>
          </cell>
          <cell r="G19028" t="str">
            <v>21CHK</v>
          </cell>
          <cell r="H19028" t="str">
            <v>20CHK</v>
          </cell>
        </row>
        <row r="19029">
          <cell r="A19029" t="str">
            <v>OH19*105-8</v>
          </cell>
          <cell r="B19029" t="str">
            <v xml:space="preserve">IL06-14325 /05251A1-1-136-9-5 </v>
          </cell>
          <cell r="C19029" t="str">
            <v xml:space="preserve">x13-TGS-014b </v>
          </cell>
          <cell r="D19029" t="str">
            <v>OSU</v>
          </cell>
          <cell r="F19029" t="str">
            <v>22CI</v>
          </cell>
          <cell r="G19029" t="str">
            <v>21YR2-3</v>
          </cell>
          <cell r="H19029" t="str">
            <v>20YR1</v>
          </cell>
        </row>
        <row r="19030">
          <cell r="A19030" t="str">
            <v>OH19*137-36</v>
          </cell>
          <cell r="B19030" t="str">
            <v xml:space="preserve">MO080104 /OH09-207-68 </v>
          </cell>
          <cell r="C19030" t="str">
            <v xml:space="preserve">x13-VARD-096b </v>
          </cell>
          <cell r="D19030" t="str">
            <v>OSU</v>
          </cell>
          <cell r="F19030" t="str">
            <v>22CI</v>
          </cell>
          <cell r="G19030" t="str">
            <v>21YR2-1;YR-2;YR2-3</v>
          </cell>
          <cell r="H19030" t="str">
            <v>20YR1</v>
          </cell>
        </row>
        <row r="19031">
          <cell r="A19031" t="str">
            <v>OH19*99-66</v>
          </cell>
          <cell r="B19031" t="str">
            <v xml:space="preserve">OH08-172-42 /05251A1-1-136-9-5 </v>
          </cell>
          <cell r="C19031" t="str">
            <v xml:space="preserve">x13-TGS-001b </v>
          </cell>
          <cell r="D19031" t="str">
            <v>OSU</v>
          </cell>
          <cell r="F19031" t="str">
            <v>22CI</v>
          </cell>
          <cell r="G19031" t="str">
            <v xml:space="preserve">21YR2-1 </v>
          </cell>
          <cell r="H19031" t="str">
            <v>20YR1</v>
          </cell>
        </row>
        <row r="19032">
          <cell r="A19032" t="str">
            <v>OH19-119-5</v>
          </cell>
          <cell r="B19032" t="str">
            <v xml:space="preserve">VA06W-412 /IL06-7653 </v>
          </cell>
          <cell r="C19032" t="str">
            <v xml:space="preserve">x13-TGS-056a </v>
          </cell>
          <cell r="D19032" t="str">
            <v>OSU</v>
          </cell>
          <cell r="F19032" t="str">
            <v>22CI</v>
          </cell>
          <cell r="G19032" t="str">
            <v xml:space="preserve">21YR2-1 </v>
          </cell>
          <cell r="H19032" t="str">
            <v>20YR1</v>
          </cell>
        </row>
        <row r="19033">
          <cell r="A19033" t="str">
            <v>OH19-142-59</v>
          </cell>
          <cell r="B19033" t="str">
            <v xml:space="preserve">LCS19229 /P0762A1-2-8 </v>
          </cell>
          <cell r="C19033" t="str">
            <v xml:space="preserve">x13-VARD-122b </v>
          </cell>
          <cell r="D19033" t="str">
            <v>OSU</v>
          </cell>
          <cell r="F19033" t="str">
            <v>22CI</v>
          </cell>
          <cell r="G19033" t="str">
            <v xml:space="preserve">21YR2-1 </v>
          </cell>
          <cell r="H19033" t="str">
            <v>20YR1</v>
          </cell>
        </row>
        <row r="19034">
          <cell r="A19034" t="str">
            <v>OH19-148-16</v>
          </cell>
          <cell r="B19034" t="str">
            <v xml:space="preserve">OH11-289-25 /MO080104 </v>
          </cell>
          <cell r="C19034" t="str">
            <v xml:space="preserve">x15-VARDEV-047-2 </v>
          </cell>
          <cell r="D19034" t="str">
            <v>OSU</v>
          </cell>
          <cell r="F19034" t="str">
            <v>22CI</v>
          </cell>
          <cell r="G19034" t="str">
            <v xml:space="preserve">21YR2-1 </v>
          </cell>
          <cell r="H19034" t="str">
            <v>20YR1</v>
          </cell>
        </row>
        <row r="19035">
          <cell r="A19035" t="str">
            <v>OH19-148-39</v>
          </cell>
          <cell r="B19035" t="str">
            <v xml:space="preserve">OH11-289-25 /MO080104 </v>
          </cell>
          <cell r="C19035" t="str">
            <v xml:space="preserve">x15-VARDEV-047-2 </v>
          </cell>
          <cell r="D19035" t="str">
            <v>OSU</v>
          </cell>
          <cell r="F19035" t="str">
            <v>22CI</v>
          </cell>
          <cell r="G19035" t="str">
            <v>21YR2-2</v>
          </cell>
          <cell r="H19035" t="str">
            <v>20YR1</v>
          </cell>
        </row>
        <row r="19036">
          <cell r="A19036" t="str">
            <v>OH19-148-63</v>
          </cell>
          <cell r="B19036" t="str">
            <v xml:space="preserve">OH11-289-25 /MO080104 </v>
          </cell>
          <cell r="C19036" t="str">
            <v xml:space="preserve">x15-VARDEV-047-2 </v>
          </cell>
          <cell r="D19036" t="str">
            <v>OSU</v>
          </cell>
          <cell r="F19036" t="str">
            <v>22CI</v>
          </cell>
          <cell r="G19036" t="str">
            <v>21YR2-3</v>
          </cell>
          <cell r="H19036" t="str">
            <v>20YR1</v>
          </cell>
        </row>
        <row r="19037">
          <cell r="A19037" t="str">
            <v>OH19-167-114</v>
          </cell>
          <cell r="B19037" t="str">
            <v xml:space="preserve">IL09-3264 /OH08-206-69 </v>
          </cell>
          <cell r="C19037" t="str">
            <v xml:space="preserve">x15-VARDEV-017 </v>
          </cell>
          <cell r="D19037" t="str">
            <v>OSU</v>
          </cell>
          <cell r="F19037" t="str">
            <v>22CI</v>
          </cell>
          <cell r="G19037" t="str">
            <v>21YR2-3</v>
          </cell>
          <cell r="H19037" t="str">
            <v>20YR1</v>
          </cell>
        </row>
        <row r="19038">
          <cell r="A19038" t="str">
            <v>OH19-167-84</v>
          </cell>
          <cell r="B19038" t="str">
            <v xml:space="preserve">IL09-3264 /OH08-206-69 </v>
          </cell>
          <cell r="C19038" t="str">
            <v xml:space="preserve">x15-VARDEV-017 </v>
          </cell>
          <cell r="D19038" t="str">
            <v>OSU</v>
          </cell>
          <cell r="F19038" t="str">
            <v>22CI</v>
          </cell>
          <cell r="G19038" t="str">
            <v xml:space="preserve">21YR2-1 </v>
          </cell>
          <cell r="H19038" t="str">
            <v>20YR1</v>
          </cell>
        </row>
        <row r="19039">
          <cell r="A19039" t="str">
            <v>OH19-168-54</v>
          </cell>
          <cell r="B19039" t="str">
            <v>GC2_F2:152_16/GC2_F2:130_11</v>
          </cell>
          <cell r="C19039" t="str">
            <v xml:space="preserve">X15-GC3-059 </v>
          </cell>
          <cell r="D19039" t="str">
            <v>OSU</v>
          </cell>
          <cell r="F19039" t="str">
            <v>22CI</v>
          </cell>
          <cell r="G19039" t="str">
            <v xml:space="preserve">21YR2-1 </v>
          </cell>
          <cell r="H19039" t="str">
            <v>20YR1</v>
          </cell>
        </row>
        <row r="19040">
          <cell r="A19040" t="str">
            <v>OH19-30-36</v>
          </cell>
          <cell r="B19040" t="str">
            <v>F2__from_x12-GC1-011_/F2__from_x12-GC1-108_</v>
          </cell>
          <cell r="C19040" t="str">
            <v xml:space="preserve">x13-GC2-012 </v>
          </cell>
          <cell r="D19040" t="str">
            <v>OSU</v>
          </cell>
          <cell r="F19040" t="str">
            <v>22CI</v>
          </cell>
          <cell r="G19040" t="str">
            <v xml:space="preserve">21YR2-1 </v>
          </cell>
          <cell r="H19040" t="str">
            <v>20YR1</v>
          </cell>
        </row>
        <row r="19041">
          <cell r="A19041" t="str">
            <v>OH19-43-33</v>
          </cell>
          <cell r="B19041" t="str">
            <v>F2__from_x12-GC1-108_/F2__from_x12-GC1-011_</v>
          </cell>
          <cell r="C19041" t="str">
            <v xml:space="preserve">x13-GC2-052 </v>
          </cell>
          <cell r="D19041" t="str">
            <v>OSU</v>
          </cell>
          <cell r="F19041" t="str">
            <v>22CI</v>
          </cell>
          <cell r="G19041" t="str">
            <v xml:space="preserve">21YR2-1 </v>
          </cell>
          <cell r="H19041" t="str">
            <v>20YR1</v>
          </cell>
        </row>
        <row r="19042">
          <cell r="A19042" t="str">
            <v>OH19-46-103</v>
          </cell>
          <cell r="B19042" t="str">
            <v>F2__from_x12-GC1-115_/F2__from_x12-GC1-119_</v>
          </cell>
          <cell r="C19042" t="str">
            <v xml:space="preserve">x13-GC2-059 </v>
          </cell>
          <cell r="D19042" t="str">
            <v>OSU</v>
          </cell>
          <cell r="F19042" t="str">
            <v>22CI</v>
          </cell>
          <cell r="G19042" t="str">
            <v xml:space="preserve">21YR2-1 </v>
          </cell>
          <cell r="H19042" t="str">
            <v>20YR1</v>
          </cell>
        </row>
        <row r="19043">
          <cell r="A19043" t="str">
            <v>OH19-46-47</v>
          </cell>
          <cell r="B19043" t="str">
            <v>F2__from_x12-GC1-115_/F2__from_x12-GC1-119_</v>
          </cell>
          <cell r="C19043" t="str">
            <v xml:space="preserve">x13-GC2-059 </v>
          </cell>
          <cell r="D19043" t="str">
            <v>OSU</v>
          </cell>
          <cell r="F19043" t="str">
            <v>22CI</v>
          </cell>
          <cell r="G19043" t="str">
            <v>21YR2-1;YR-2;YR2-3</v>
          </cell>
          <cell r="H19043" t="str">
            <v>20YR1</v>
          </cell>
        </row>
        <row r="19044">
          <cell r="A19044" t="str">
            <v>OH19-48-24</v>
          </cell>
          <cell r="B19044" t="str">
            <v>F2__from_x12-GC1-118_/F2__from_x12-GC1-122_</v>
          </cell>
          <cell r="C19044" t="str">
            <v xml:space="preserve">x13-GC2-068 </v>
          </cell>
          <cell r="D19044" t="str">
            <v>OSU</v>
          </cell>
          <cell r="F19044" t="str">
            <v>22CI</v>
          </cell>
          <cell r="G19044" t="str">
            <v>21YR2-1;YR-2;YR2-3</v>
          </cell>
          <cell r="H19044" t="str">
            <v>20YR1</v>
          </cell>
        </row>
        <row r="19045">
          <cell r="A19045" t="str">
            <v>OH19-49-35</v>
          </cell>
          <cell r="B19045" t="str">
            <v>F2__from_x12-GC1-118_/F2__from_x12-GC1-122_</v>
          </cell>
          <cell r="C19045" t="str">
            <v xml:space="preserve">x13-GC2-068 </v>
          </cell>
          <cell r="D19045" t="str">
            <v>OSU</v>
          </cell>
          <cell r="F19045" t="str">
            <v>22CI</v>
          </cell>
          <cell r="G19045" t="str">
            <v>21YR2-1;YR-2;YR2-3</v>
          </cell>
          <cell r="H19045" t="str">
            <v>20YR1</v>
          </cell>
        </row>
        <row r="19046">
          <cell r="A19046" t="str">
            <v>OH19-49-66</v>
          </cell>
          <cell r="B19046" t="str">
            <v>F2__from_x12-GC1-118_/F2__from_x12-GC1-122_</v>
          </cell>
          <cell r="C19046" t="str">
            <v xml:space="preserve">x13-GC2-068 </v>
          </cell>
          <cell r="D19046" t="str">
            <v>OSU</v>
          </cell>
          <cell r="F19046" t="str">
            <v>22CI</v>
          </cell>
          <cell r="G19046" t="str">
            <v xml:space="preserve">21YR2-1 </v>
          </cell>
          <cell r="H19046" t="str">
            <v>20YR1</v>
          </cell>
        </row>
        <row r="19047">
          <cell r="A19047" t="str">
            <v>OH19-51-42</v>
          </cell>
          <cell r="B19047" t="str">
            <v>F2__from_x12-GC1-121_/F2__from_x12-GC1-011_</v>
          </cell>
          <cell r="C19047" t="str">
            <v xml:space="preserve">x13-GC2-074 </v>
          </cell>
          <cell r="D19047" t="str">
            <v>OSU</v>
          </cell>
          <cell r="F19047" t="str">
            <v>22CI</v>
          </cell>
          <cell r="G19047" t="str">
            <v xml:space="preserve">21YR2-1 </v>
          </cell>
          <cell r="H19047" t="str">
            <v>20YR1</v>
          </cell>
        </row>
        <row r="19048">
          <cell r="A19048" t="str">
            <v>OH19-52-19</v>
          </cell>
          <cell r="B19048" t="str">
            <v>F2__from_x12-GC1-121_/F2__from_x12-GC1-118_</v>
          </cell>
          <cell r="C19048" t="str">
            <v xml:space="preserve">x13-GC2-075 </v>
          </cell>
          <cell r="D19048" t="str">
            <v>OSU</v>
          </cell>
          <cell r="F19048" t="str">
            <v>22CI</v>
          </cell>
          <cell r="G19048" t="str">
            <v xml:space="preserve">21YR2-1 </v>
          </cell>
          <cell r="H19048" t="str">
            <v>20YR1</v>
          </cell>
        </row>
        <row r="19049">
          <cell r="A19049" t="str">
            <v>OH19-52-36</v>
          </cell>
          <cell r="B19049" t="str">
            <v>F2__from_x12-GC1-121_/F2__from_x12-GC1-118_</v>
          </cell>
          <cell r="C19049" t="str">
            <v xml:space="preserve">x13-GC2-075 </v>
          </cell>
          <cell r="D19049" t="str">
            <v>OSU</v>
          </cell>
          <cell r="F19049" t="str">
            <v>22CI</v>
          </cell>
          <cell r="G19049" t="str">
            <v>21YR2-3</v>
          </cell>
          <cell r="H19049" t="str">
            <v>20YR1</v>
          </cell>
        </row>
        <row r="19050">
          <cell r="A19050" t="str">
            <v>OH19-52-93</v>
          </cell>
          <cell r="B19050" t="str">
            <v>F2__from_x12-GC1-121_/F2__from_x12-GC1-118_</v>
          </cell>
          <cell r="C19050" t="str">
            <v xml:space="preserve">x13-GC2-075 </v>
          </cell>
          <cell r="D19050" t="str">
            <v>OSU</v>
          </cell>
          <cell r="F19050" t="str">
            <v>22CI</v>
          </cell>
          <cell r="G19050" t="str">
            <v>21YR2-2</v>
          </cell>
          <cell r="H19050" t="str">
            <v>20YR1</v>
          </cell>
        </row>
        <row r="19051">
          <cell r="A19051" t="str">
            <v>OH19-54-19</v>
          </cell>
          <cell r="B19051" t="str">
            <v>F2__from_x12-GC1-122_/F2__from_x12-GC1-015_</v>
          </cell>
          <cell r="C19051" t="str">
            <v xml:space="preserve">x13-GC2-079 </v>
          </cell>
          <cell r="D19051" t="str">
            <v>OSU</v>
          </cell>
          <cell r="F19051" t="str">
            <v>22CI</v>
          </cell>
          <cell r="G19051" t="str">
            <v xml:space="preserve">21YR2-1 </v>
          </cell>
          <cell r="H19051" t="str">
            <v>20YR1</v>
          </cell>
        </row>
        <row r="19052">
          <cell r="A19052" t="str">
            <v>OH19-54-45</v>
          </cell>
          <cell r="B19052" t="str">
            <v>F2__from_x12-GC1-122_/F2__from_x12-GC1-015_</v>
          </cell>
          <cell r="C19052" t="str">
            <v xml:space="preserve">x13-GC2-079 </v>
          </cell>
          <cell r="D19052" t="str">
            <v>OSU</v>
          </cell>
          <cell r="F19052" t="str">
            <v>22CI</v>
          </cell>
          <cell r="G19052" t="str">
            <v xml:space="preserve">21YR2-1 </v>
          </cell>
          <cell r="H19052" t="str">
            <v>20YR1</v>
          </cell>
        </row>
        <row r="19053">
          <cell r="A19053" t="str">
            <v>OH19-62-48</v>
          </cell>
          <cell r="B19053" t="str">
            <v>F4__from_x11-GC0-021_/F2__from_x12-GC1-103_</v>
          </cell>
          <cell r="C19053" t="str">
            <v xml:space="preserve">x13-GC2-201 </v>
          </cell>
          <cell r="D19053" t="str">
            <v>OSU</v>
          </cell>
          <cell r="F19053" t="str">
            <v>22CI</v>
          </cell>
          <cell r="G19053" t="str">
            <v>21YR2-2</v>
          </cell>
          <cell r="H19053" t="str">
            <v>20YR1</v>
          </cell>
        </row>
        <row r="19054">
          <cell r="A19054" t="str">
            <v>OH19-71-23</v>
          </cell>
          <cell r="B19054" t="str">
            <v xml:space="preserve">119-11 /146-6 </v>
          </cell>
          <cell r="C19054" t="str">
            <v xml:space="preserve">X15-GC3-018 </v>
          </cell>
          <cell r="D19054" t="str">
            <v>OSU</v>
          </cell>
          <cell r="F19054" t="str">
            <v>22CI</v>
          </cell>
          <cell r="G19054" t="str">
            <v>21YR2-3</v>
          </cell>
          <cell r="H19054" t="str">
            <v>20YR1</v>
          </cell>
        </row>
        <row r="19055">
          <cell r="A19055" t="str">
            <v>OH19-83-11</v>
          </cell>
          <cell r="B19055" t="str">
            <v>GC3_F2_From_Cross_of_GC2_F2:201-2/220-25//GC3_F2_From_Cross_of_GC2_F2:201-2/220-25</v>
          </cell>
          <cell r="C19055" t="str">
            <v xml:space="preserve">X15-GC3-064 </v>
          </cell>
          <cell r="D19055" t="str">
            <v>OSU</v>
          </cell>
          <cell r="F19055" t="str">
            <v>22CI</v>
          </cell>
          <cell r="G19055" t="str">
            <v>21YR2-2</v>
          </cell>
          <cell r="H19055" t="str">
            <v>20YR1</v>
          </cell>
        </row>
        <row r="19056">
          <cell r="A19056" t="str">
            <v>OH19-84-53</v>
          </cell>
          <cell r="B19056" t="str">
            <v xml:space="preserve">201-2 /220-28 </v>
          </cell>
          <cell r="C19056" t="str">
            <v xml:space="preserve">X15-GC3-065 </v>
          </cell>
          <cell r="D19056" t="str">
            <v>OSU</v>
          </cell>
          <cell r="F19056" t="str">
            <v>22CI</v>
          </cell>
          <cell r="G19056" t="str">
            <v xml:space="preserve">21YR2-1 </v>
          </cell>
          <cell r="H19056" t="str">
            <v>20YR1</v>
          </cell>
        </row>
        <row r="19057">
          <cell r="A19057" t="str">
            <v>OH15-42-1</v>
          </cell>
          <cell r="B19057" t="str">
            <v>OH05-164-76/OH07-176-46</v>
          </cell>
          <cell r="C19057" t="str">
            <v xml:space="preserve">10xA038-2 </v>
          </cell>
          <cell r="D19057" t="str">
            <v>OSU</v>
          </cell>
          <cell r="E19057" t="str">
            <v xml:space="preserve">VARDEV </v>
          </cell>
          <cell r="F19057" t="str">
            <v>22FHB</v>
          </cell>
          <cell r="G19057" t="str">
            <v>20YR4</v>
          </cell>
          <cell r="H19057" t="str">
            <v>19YR4;5STP;NU</v>
          </cell>
          <cell r="I19057" t="str">
            <v>18YR3</v>
          </cell>
          <cell r="J19057" t="str">
            <v>17YR2-7</v>
          </cell>
          <cell r="K19057" t="str">
            <v>16YR1</v>
          </cell>
        </row>
        <row r="19058">
          <cell r="A19058" t="str">
            <v>OH16-167-76</v>
          </cell>
          <cell r="B19058" t="str">
            <v>OH08-256-47/OH08-206-69</v>
          </cell>
          <cell r="C19058" t="str">
            <v xml:space="preserve">x11-GC0-086 </v>
          </cell>
          <cell r="D19058" t="str">
            <v>OSU</v>
          </cell>
          <cell r="E19058" t="str">
            <v xml:space="preserve">VARDEV </v>
          </cell>
          <cell r="F19058" t="str">
            <v>22FHB</v>
          </cell>
          <cell r="G19058" t="str">
            <v>21YR4;6A;NU</v>
          </cell>
          <cell r="H19058" t="str">
            <v>20YR4</v>
          </cell>
          <cell r="I19058" t="str">
            <v>19YR3</v>
          </cell>
          <cell r="J19058" t="str">
            <v>18YR2-5</v>
          </cell>
          <cell r="K19058" t="str">
            <v>17YR1</v>
          </cell>
        </row>
        <row r="19059">
          <cell r="A19059" t="str">
            <v>OH16-168-48</v>
          </cell>
          <cell r="B19059" t="str">
            <v>OH08-256-47/OH08-206-69</v>
          </cell>
          <cell r="C19059" t="str">
            <v xml:space="preserve">x11-GC0-086 </v>
          </cell>
          <cell r="D19059" t="str">
            <v>OSU</v>
          </cell>
          <cell r="E19059" t="str">
            <v xml:space="preserve">VARDEV </v>
          </cell>
          <cell r="F19059" t="str">
            <v>22FHB</v>
          </cell>
          <cell r="G19059" t="str">
            <v>21YR4;6A;NU</v>
          </cell>
          <cell r="H19059" t="str">
            <v>20YR4</v>
          </cell>
          <cell r="I19059" t="str">
            <v>19YR3</v>
          </cell>
          <cell r="J19059" t="str">
            <v>18YR2-6</v>
          </cell>
          <cell r="K19059" t="str">
            <v>17YR1</v>
          </cell>
        </row>
        <row r="19060">
          <cell r="A19060" t="str">
            <v>OH17-11-47</v>
          </cell>
          <cell r="B19060" t="str">
            <v>OH08-235-33/OH08-207-33</v>
          </cell>
          <cell r="C19060" t="str">
            <v>x11-GC0-045  : F4:5</v>
          </cell>
          <cell r="D19060" t="str">
            <v>OSU</v>
          </cell>
          <cell r="E19060" t="str">
            <v>VARDEV</v>
          </cell>
          <cell r="F19060" t="str">
            <v>22FHB</v>
          </cell>
          <cell r="G19060" t="str">
            <v>21YR4</v>
          </cell>
          <cell r="H19060" t="str">
            <v>20YR3</v>
          </cell>
          <cell r="I19060" t="str">
            <v>19YR2-4</v>
          </cell>
          <cell r="J19060" t="str">
            <v>18YR1</v>
          </cell>
        </row>
        <row r="19061">
          <cell r="A19061" t="str">
            <v>OH17-13-71</v>
          </cell>
          <cell r="B19061" t="str">
            <v>OH08-206-69/OH08-207-33</v>
          </cell>
          <cell r="C19061" t="str">
            <v>x11-GC0-068  : F4:5</v>
          </cell>
          <cell r="D19061" t="str">
            <v>OSU</v>
          </cell>
          <cell r="E19061" t="str">
            <v>VARDEV</v>
          </cell>
          <cell r="F19061" t="str">
            <v>22FHB</v>
          </cell>
          <cell r="G19061" t="str">
            <v>21YR4</v>
          </cell>
          <cell r="H19061" t="str">
            <v>20YR3</v>
          </cell>
          <cell r="I19061" t="str">
            <v>19YR2-4</v>
          </cell>
          <cell r="J19061" t="str">
            <v>18YR1</v>
          </cell>
        </row>
        <row r="19062">
          <cell r="A19062" t="str">
            <v>OH17-21-11</v>
          </cell>
          <cell r="B19062" t="str">
            <v>OH08-207-33/OH08-102-18//OH08-3-35/OH08-206-69</v>
          </cell>
          <cell r="C19062" t="str">
            <v>x12-GC1-005  : F4:5</v>
          </cell>
          <cell r="D19062" t="str">
            <v>OSU</v>
          </cell>
          <cell r="E19062" t="str">
            <v>VARDEV</v>
          </cell>
          <cell r="F19062" t="str">
            <v>22FHB</v>
          </cell>
          <cell r="G19062" t="str">
            <v>21YR;6P;PNU</v>
          </cell>
          <cell r="H19062" t="str">
            <v>20YR3</v>
          </cell>
          <cell r="I19062" t="str">
            <v>19YR2-3</v>
          </cell>
          <cell r="J19062" t="str">
            <v>18YR1</v>
          </cell>
        </row>
        <row r="19063">
          <cell r="A19063" t="str">
            <v>OH17-54-39</v>
          </cell>
          <cell r="B19063" t="str">
            <v>OH08-206-69/OH08-207-33//OH07-264-35/OH08-235-33</v>
          </cell>
          <cell r="C19063" t="str">
            <v>x12-GC1-046  : F4:5</v>
          </cell>
          <cell r="D19063" t="str">
            <v>OSU</v>
          </cell>
          <cell r="E19063" t="str">
            <v>VARDEV</v>
          </cell>
          <cell r="F19063" t="str">
            <v>22FHB</v>
          </cell>
          <cell r="G19063" t="str">
            <v>21YR4</v>
          </cell>
          <cell r="H19063" t="str">
            <v>20YR3</v>
          </cell>
          <cell r="I19063" t="str">
            <v>19YR2-5</v>
          </cell>
          <cell r="J19063" t="str">
            <v>18YR1</v>
          </cell>
        </row>
        <row r="19064">
          <cell r="A19064" t="str">
            <v>SR-FROH16-184-73</v>
          </cell>
          <cell r="D19064" t="str">
            <v>OSU</v>
          </cell>
          <cell r="F19064" t="str">
            <v>22FHBCHK</v>
          </cell>
        </row>
        <row r="19065">
          <cell r="A19065" t="str">
            <v>SR-FSSYN483</v>
          </cell>
          <cell r="D19065" t="str">
            <v>OSU</v>
          </cell>
          <cell r="F19065" t="str">
            <v>22FHBCHK</v>
          </cell>
        </row>
        <row r="19066">
          <cell r="A19066" t="str">
            <v>SS-FROH16-168-56</v>
          </cell>
          <cell r="D19066" t="str">
            <v>OSU</v>
          </cell>
          <cell r="F19066" t="str">
            <v>22FHBCHK</v>
          </cell>
        </row>
        <row r="19067">
          <cell r="A19067" t="str">
            <v>SS-FSOH17-183-4</v>
          </cell>
          <cell r="D19067" t="str">
            <v>OSU</v>
          </cell>
          <cell r="F19067" t="str">
            <v>22FHBCHK</v>
          </cell>
        </row>
        <row r="19068">
          <cell r="A19068" t="str">
            <v>12_48</v>
          </cell>
          <cell r="B19068" t="str">
            <v>PI349926/BRANSON</v>
          </cell>
          <cell r="C19068" t="str">
            <v>OSU-NAM-12_48</v>
          </cell>
          <cell r="D19068" t="str">
            <v>OSU</v>
          </cell>
          <cell r="F19068" t="str">
            <v>22FNAM</v>
          </cell>
        </row>
        <row r="19069">
          <cell r="A19069" t="str">
            <v>12_66</v>
          </cell>
          <cell r="B19069" t="str">
            <v>PI349926/BRANSON</v>
          </cell>
          <cell r="C19069" t="str">
            <v>OSU-NAM-12_66</v>
          </cell>
          <cell r="D19069" t="str">
            <v>OSU</v>
          </cell>
          <cell r="F19069" t="str">
            <v>22FNAM</v>
          </cell>
        </row>
        <row r="19070">
          <cell r="A19070" t="str">
            <v>12_7</v>
          </cell>
          <cell r="B19070" t="str">
            <v>PI349926/BRANSON</v>
          </cell>
          <cell r="C19070" t="str">
            <v>OSU-NAM-12_7</v>
          </cell>
          <cell r="D19070" t="str">
            <v>OSU</v>
          </cell>
          <cell r="F19070" t="str">
            <v>22FNAM</v>
          </cell>
        </row>
        <row r="19071">
          <cell r="A19071" t="str">
            <v>12_76</v>
          </cell>
          <cell r="B19071" t="str">
            <v>PI349926/BRANSON</v>
          </cell>
          <cell r="C19071" t="str">
            <v>OSU-NAM-12_76</v>
          </cell>
          <cell r="D19071" t="str">
            <v>OSU</v>
          </cell>
          <cell r="F19071" t="str">
            <v>22FNAM</v>
          </cell>
        </row>
        <row r="19072">
          <cell r="A19072" t="str">
            <v>13_32</v>
          </cell>
          <cell r="B19072" t="str">
            <v>PI351526/BRANSON</v>
          </cell>
          <cell r="C19072" t="str">
            <v>OSU-NAM-13_32</v>
          </cell>
          <cell r="D19072" t="str">
            <v>OSU</v>
          </cell>
          <cell r="F19072" t="str">
            <v>22FNAM</v>
          </cell>
        </row>
        <row r="19073">
          <cell r="A19073" t="str">
            <v>15_13</v>
          </cell>
          <cell r="B19073" t="str">
            <v>PI367726/BRANSON</v>
          </cell>
          <cell r="C19073" t="str">
            <v>OSU-NAM-15_13</v>
          </cell>
          <cell r="D19073" t="str">
            <v>OSU</v>
          </cell>
          <cell r="F19073" t="str">
            <v>22FNAM</v>
          </cell>
        </row>
        <row r="19074">
          <cell r="A19074" t="str">
            <v>16_25</v>
          </cell>
          <cell r="B19074" t="str">
            <v>PI376489/BRANSON</v>
          </cell>
          <cell r="C19074" t="str">
            <v>OSU-NAM-16_25</v>
          </cell>
          <cell r="D19074" t="str">
            <v>OSU-NAM-16_25</v>
          </cell>
          <cell r="F19074" t="str">
            <v>22FNAM</v>
          </cell>
        </row>
        <row r="19075">
          <cell r="A19075" t="str">
            <v>17_84</v>
          </cell>
          <cell r="B19075" t="str">
            <v>PI378521/BRANSON</v>
          </cell>
          <cell r="C19075" t="str">
            <v>OSU-NAM-17_84</v>
          </cell>
          <cell r="D19075" t="str">
            <v>OSU-NAM-17_84</v>
          </cell>
          <cell r="F19075" t="str">
            <v>22FNAM</v>
          </cell>
        </row>
        <row r="19076">
          <cell r="A19076" t="str">
            <v>21_100</v>
          </cell>
          <cell r="B19076" t="str">
            <v>PI410878/BRANSON</v>
          </cell>
          <cell r="C19076" t="str">
            <v>OSU-NAM-21_100</v>
          </cell>
          <cell r="D19076" t="str">
            <v>OSU</v>
          </cell>
          <cell r="F19076" t="str">
            <v>22FNAM</v>
          </cell>
        </row>
        <row r="19077">
          <cell r="A19077" t="str">
            <v>217B</v>
          </cell>
          <cell r="D19077" t="str">
            <v>OSU</v>
          </cell>
          <cell r="F19077" t="str">
            <v>22FNAM</v>
          </cell>
        </row>
        <row r="19078">
          <cell r="A19078" t="str">
            <v>23_61</v>
          </cell>
          <cell r="B19078" t="str">
            <v>PI420646/BRANSON</v>
          </cell>
          <cell r="C19078" t="str">
            <v>OSU-NAM-23_61</v>
          </cell>
          <cell r="D19078" t="str">
            <v>OSU</v>
          </cell>
          <cell r="F19078" t="str">
            <v>22FNAM</v>
          </cell>
        </row>
        <row r="19079">
          <cell r="A19079" t="str">
            <v>29_18</v>
          </cell>
          <cell r="B19079" t="str">
            <v>PI518885/BRANSON</v>
          </cell>
          <cell r="C19079" t="str">
            <v>OSU-NAM-29_18</v>
          </cell>
          <cell r="D19079" t="str">
            <v>OSU</v>
          </cell>
          <cell r="F19079" t="str">
            <v>22FNAM</v>
          </cell>
        </row>
        <row r="19080">
          <cell r="A19080" t="str">
            <v>29_72</v>
          </cell>
          <cell r="B19080" t="str">
            <v>PI518885/BRANSON</v>
          </cell>
          <cell r="C19080" t="str">
            <v>OSU-NAM-29_72</v>
          </cell>
          <cell r="D19080" t="str">
            <v>OSU</v>
          </cell>
          <cell r="F19080" t="str">
            <v>22FNAM</v>
          </cell>
        </row>
        <row r="19081">
          <cell r="A19081" t="str">
            <v>8_4</v>
          </cell>
          <cell r="B19081" t="str">
            <v>PI259889/BRANSON</v>
          </cell>
          <cell r="C19081" t="str">
            <v>OSU-NAM-8_4</v>
          </cell>
          <cell r="D19081" t="str">
            <v>OSU</v>
          </cell>
          <cell r="F19081" t="str">
            <v>22FNAM</v>
          </cell>
        </row>
        <row r="19082">
          <cell r="A19082" t="str">
            <v>8_66</v>
          </cell>
          <cell r="B19082" t="str">
            <v>PI259889/BRANSON</v>
          </cell>
          <cell r="C19082" t="str">
            <v>OSU-NAM-8_66</v>
          </cell>
          <cell r="D19082" t="str">
            <v>OSU</v>
          </cell>
          <cell r="F19082" t="str">
            <v>22FNAM</v>
          </cell>
        </row>
        <row r="19083">
          <cell r="A19083" t="str">
            <v>8_78</v>
          </cell>
          <cell r="B19083" t="str">
            <v>PI259889/BRANSON</v>
          </cell>
          <cell r="C19083" t="str">
            <v>OSU-NAM-8_78</v>
          </cell>
          <cell r="D19083" t="str">
            <v>OSU</v>
          </cell>
          <cell r="F19083" t="str">
            <v>22FNAM</v>
          </cell>
        </row>
        <row r="19084">
          <cell r="A19084" t="str">
            <v>OH17-18-27</v>
          </cell>
          <cell r="D19084" t="str">
            <v>OSU</v>
          </cell>
          <cell r="F19084" t="str">
            <v>22FSGB</v>
          </cell>
        </row>
        <row r="19085">
          <cell r="A19085" t="str">
            <v xml:space="preserve">OH16-168-56 </v>
          </cell>
          <cell r="D19085" t="str">
            <v>OSU</v>
          </cell>
          <cell r="F19085" t="str">
            <v>22HR</v>
          </cell>
        </row>
        <row r="19086">
          <cell r="A19086" t="str">
            <v>OH16-179-28</v>
          </cell>
          <cell r="B19086" t="str">
            <v>OH07-264-35/0762A1-2-8 </v>
          </cell>
          <cell r="C19086" t="str">
            <v xml:space="preserve">x11-VAR-002a </v>
          </cell>
          <cell r="D19086" t="str">
            <v>OSU</v>
          </cell>
          <cell r="E19086" t="str">
            <v xml:space="preserve">VARDEV </v>
          </cell>
          <cell r="F19086" t="str">
            <v>22IL</v>
          </cell>
          <cell r="G19086" t="str">
            <v>20YR4</v>
          </cell>
          <cell r="H19086" t="str">
            <v>19YR3</v>
          </cell>
          <cell r="I19086" t="str">
            <v>18YR2-2</v>
          </cell>
          <cell r="J19086" t="str">
            <v>17YR1</v>
          </cell>
        </row>
        <row r="19087">
          <cell r="A19087" t="str">
            <v>OH16-182-26</v>
          </cell>
          <cell r="B19087" t="str">
            <v>OH08-180-48/0762A1-2-8 </v>
          </cell>
          <cell r="C19087" t="str">
            <v xml:space="preserve">x11-VAR-012 </v>
          </cell>
          <cell r="D19087" t="str">
            <v>OSU</v>
          </cell>
          <cell r="E19087" t="str">
            <v xml:space="preserve">VARDEV </v>
          </cell>
          <cell r="F19087" t="str">
            <v>22IL</v>
          </cell>
          <cell r="G19087" t="str">
            <v>20YR4</v>
          </cell>
          <cell r="H19087" t="str">
            <v>19YR3</v>
          </cell>
          <cell r="I19087" t="str">
            <v>18YR2-4</v>
          </cell>
          <cell r="J19087" t="str">
            <v>17YR1</v>
          </cell>
        </row>
        <row r="19088">
          <cell r="A19088" t="str">
            <v>OH18*104-100</v>
          </cell>
          <cell r="B19088" t="str">
            <v>P0762A1-2-8/OH09-207-68</v>
          </cell>
          <cell r="C19088" t="str">
            <v xml:space="preserve">x13-VARD-087 </v>
          </cell>
          <cell r="D19088" t="str">
            <v>OSU</v>
          </cell>
          <cell r="F19088" t="str">
            <v>22IL</v>
          </cell>
          <cell r="G19088" t="str">
            <v>20YR2-6</v>
          </cell>
          <cell r="H19088" t="str">
            <v>19YR1</v>
          </cell>
        </row>
        <row r="19089">
          <cell r="A19089" t="str">
            <v>OH18*104-107</v>
          </cell>
          <cell r="B19089" t="str">
            <v>P0762A1-2-8/OH09-207-68</v>
          </cell>
          <cell r="C19089" t="str">
            <v xml:space="preserve">x13-VARD-087 </v>
          </cell>
          <cell r="D19089" t="str">
            <v>OSU</v>
          </cell>
          <cell r="F19089" t="str">
            <v>22IL</v>
          </cell>
          <cell r="G19089" t="str">
            <v>20YR2-6</v>
          </cell>
          <cell r="H19089" t="str">
            <v>19YR1</v>
          </cell>
        </row>
        <row r="19090">
          <cell r="A19090" t="str">
            <v>OH18*104-3</v>
          </cell>
          <cell r="B19090" t="str">
            <v>P0762A1-2-8/OH09-207-68</v>
          </cell>
          <cell r="C19090" t="str">
            <v xml:space="preserve">x13-VARD-087 </v>
          </cell>
          <cell r="D19090" t="str">
            <v>OSU</v>
          </cell>
          <cell r="F19090" t="str">
            <v>22IL</v>
          </cell>
          <cell r="G19090" t="str">
            <v>20YR2-6</v>
          </cell>
          <cell r="H19090" t="str">
            <v>19YR1</v>
          </cell>
        </row>
        <row r="19091">
          <cell r="A19091" t="str">
            <v>OH18*104-42</v>
          </cell>
          <cell r="B19091" t="str">
            <v>P0762A1-2-8/OH09-207-68</v>
          </cell>
          <cell r="C19091" t="str">
            <v xml:space="preserve">x13-VARD-087 </v>
          </cell>
          <cell r="D19091" t="str">
            <v>OSU</v>
          </cell>
          <cell r="F19091" t="str">
            <v>22IL</v>
          </cell>
          <cell r="G19091" t="str">
            <v>20YR2-6</v>
          </cell>
          <cell r="H19091" t="str">
            <v>19YR1</v>
          </cell>
        </row>
        <row r="19092">
          <cell r="A19092" t="str">
            <v>OH18*104-6</v>
          </cell>
          <cell r="B19092" t="str">
            <v>P0762A1-2-8/OH09-207-68</v>
          </cell>
          <cell r="C19092" t="str">
            <v xml:space="preserve">x13-VARD-087 </v>
          </cell>
          <cell r="D19092" t="str">
            <v>OSU</v>
          </cell>
          <cell r="F19092" t="str">
            <v>22IL</v>
          </cell>
          <cell r="G19092" t="str">
            <v>21YR3</v>
          </cell>
          <cell r="H19092" t="str">
            <v>20YR2-5</v>
          </cell>
          <cell r="I19092" t="str">
            <v>19YR1</v>
          </cell>
        </row>
        <row r="19093">
          <cell r="A19093" t="str">
            <v>OH18*105-113</v>
          </cell>
          <cell r="B19093" t="str">
            <v>P0762A1-2-8/OH09-207-68</v>
          </cell>
          <cell r="C19093" t="str">
            <v xml:space="preserve">x13-VARD-087 </v>
          </cell>
          <cell r="D19093" t="str">
            <v>OSU</v>
          </cell>
          <cell r="F19093" t="str">
            <v>22IL</v>
          </cell>
          <cell r="G19093" t="str">
            <v>21YR3</v>
          </cell>
          <cell r="H19093" t="str">
            <v>20YR2-6</v>
          </cell>
          <cell r="I19093" t="str">
            <v>19YR1</v>
          </cell>
        </row>
        <row r="19094">
          <cell r="A19094" t="str">
            <v>OH18*105-42</v>
          </cell>
          <cell r="B19094" t="str">
            <v>P0762A1-2-8/OH09-207-68</v>
          </cell>
          <cell r="C19094" t="str">
            <v xml:space="preserve">x13-VARD-087 </v>
          </cell>
          <cell r="D19094" t="str">
            <v>OSU</v>
          </cell>
          <cell r="F19094" t="str">
            <v>22IL</v>
          </cell>
          <cell r="G19094" t="str">
            <v>20YR2-6</v>
          </cell>
          <cell r="H19094" t="str">
            <v>19YR1</v>
          </cell>
        </row>
        <row r="19095">
          <cell r="A19095" t="str">
            <v>OH18*105-89</v>
          </cell>
          <cell r="B19095" t="str">
            <v>P0762A1-2-8/OH09-207-68</v>
          </cell>
          <cell r="C19095" t="str">
            <v xml:space="preserve">x13-VARD-087 </v>
          </cell>
          <cell r="D19095" t="str">
            <v>OSU</v>
          </cell>
          <cell r="F19095" t="str">
            <v>22IL</v>
          </cell>
          <cell r="G19095" t="str">
            <v>20YR2-6</v>
          </cell>
          <cell r="H19095" t="str">
            <v>19YR1</v>
          </cell>
        </row>
        <row r="19096">
          <cell r="A19096" t="str">
            <v>OH18*78-96</v>
          </cell>
          <cell r="B19096" t="str">
            <v>OH09-207-68/P0762A1-2-8</v>
          </cell>
          <cell r="C19096" t="str">
            <v xml:space="preserve">x13-VARD-056a </v>
          </cell>
          <cell r="D19096" t="str">
            <v>OSU</v>
          </cell>
          <cell r="F19096" t="str">
            <v>22IL</v>
          </cell>
          <cell r="G19096" t="str">
            <v>20YR2-5</v>
          </cell>
          <cell r="H19096" t="str">
            <v>19YR1</v>
          </cell>
        </row>
        <row r="19097">
          <cell r="A19097" t="str">
            <v>OH18-103-93</v>
          </cell>
          <cell r="B19097" t="str">
            <v>P0762A1-2-8/OH07-175-11</v>
          </cell>
          <cell r="C19097" t="str">
            <v xml:space="preserve">x13-VARD-085a </v>
          </cell>
          <cell r="D19097" t="str">
            <v>OSU</v>
          </cell>
          <cell r="F19097" t="str">
            <v>22IL</v>
          </cell>
          <cell r="G19097" t="str">
            <v>20YR2-5</v>
          </cell>
          <cell r="H19097" t="str">
            <v>19YR1</v>
          </cell>
        </row>
        <row r="19098">
          <cell r="A19098" t="str">
            <v>OH18-21-29</v>
          </cell>
          <cell r="B19098" t="str">
            <v>VA08W-176/VA05W-151</v>
          </cell>
          <cell r="C19098" t="str">
            <v xml:space="preserve">x13-TGS-030 </v>
          </cell>
          <cell r="D19098" t="str">
            <v>OSU</v>
          </cell>
          <cell r="F19098" t="str">
            <v>22IL</v>
          </cell>
          <cell r="G19098" t="str">
            <v>20YR2-6</v>
          </cell>
          <cell r="H19098" t="str">
            <v>19YR1</v>
          </cell>
        </row>
        <row r="19099">
          <cell r="A19099" t="str">
            <v>OH18-78-72</v>
          </cell>
          <cell r="B19099" t="str">
            <v>OH09-207-68/P0762A1-2-8</v>
          </cell>
          <cell r="C19099" t="str">
            <v xml:space="preserve">x13-VARD-056a </v>
          </cell>
          <cell r="D19099" t="str">
            <v>OSU</v>
          </cell>
          <cell r="F19099" t="str">
            <v>22IL</v>
          </cell>
          <cell r="G19099" t="str">
            <v>20YR2-5</v>
          </cell>
          <cell r="H19099" t="str">
            <v>19YR1</v>
          </cell>
        </row>
        <row r="19100">
          <cell r="A19100" t="str">
            <v>OH20*19-66</v>
          </cell>
          <cell r="B19100" t="str">
            <v>0762A1-2-8/OH09-207-68</v>
          </cell>
          <cell r="C19100" t="str">
            <v>x16-VARDEV-027</v>
          </cell>
          <cell r="D19100" t="str">
            <v>OSU</v>
          </cell>
          <cell r="F19100" t="str">
            <v>22IL</v>
          </cell>
          <cell r="G19100" t="str">
            <v>21YR1OH</v>
          </cell>
        </row>
        <row r="19101">
          <cell r="A19101" t="str">
            <v>OH20-16-78</v>
          </cell>
          <cell r="B19101" t="str">
            <v>0762A1-2-8/OH11-118-18</v>
          </cell>
          <cell r="C19101" t="str">
            <v>x16-VARDEV-024</v>
          </cell>
          <cell r="D19101" t="str">
            <v>OSU</v>
          </cell>
          <cell r="F19101" t="str">
            <v>22il</v>
          </cell>
          <cell r="G19101" t="str">
            <v>21YR1OH</v>
          </cell>
        </row>
        <row r="19102">
          <cell r="A19102" t="str">
            <v>OH20-65-72</v>
          </cell>
          <cell r="B19102" t="str">
            <v>GC3-F2:402-8/GC3-F2:388-7</v>
          </cell>
          <cell r="C19102" t="str">
            <v>x16-GC4-013</v>
          </cell>
          <cell r="D19102" t="str">
            <v>OSU</v>
          </cell>
          <cell r="F19102" t="str">
            <v>22il</v>
          </cell>
          <cell r="G19102" t="str">
            <v>21YR1OH</v>
          </cell>
        </row>
        <row r="19103">
          <cell r="A19103" t="str">
            <v>OH20-65-93</v>
          </cell>
          <cell r="B19103" t="str">
            <v>GC3-F2:402-8/GC3-F2:388-7</v>
          </cell>
          <cell r="C19103" t="str">
            <v>x16-GC4-013</v>
          </cell>
          <cell r="D19103" t="str">
            <v>OSU</v>
          </cell>
          <cell r="F19103" t="str">
            <v>22il</v>
          </cell>
          <cell r="G19103" t="str">
            <v>21YR1OH</v>
          </cell>
        </row>
        <row r="19104">
          <cell r="A19104" t="str">
            <v>OH20-71*91</v>
          </cell>
          <cell r="B19104" t="str">
            <v>GC3-F2:425-8/GC3-F2:347-13</v>
          </cell>
          <cell r="C19104" t="str">
            <v>x16-GC4-023</v>
          </cell>
          <cell r="D19104" t="str">
            <v>OSU</v>
          </cell>
          <cell r="F19104" t="str">
            <v>22il</v>
          </cell>
          <cell r="G19104" t="str">
            <v>21YR1OH</v>
          </cell>
        </row>
        <row r="19105">
          <cell r="A19105" t="str">
            <v>OH20-75-50</v>
          </cell>
          <cell r="B19105" t="str">
            <v>GC3-F2:349-6/GC3-F2:347-13</v>
          </cell>
          <cell r="C19105" t="str">
            <v>x16-GC4-039</v>
          </cell>
          <cell r="D19105" t="str">
            <v>OSU</v>
          </cell>
          <cell r="F19105" t="str">
            <v>22il</v>
          </cell>
          <cell r="G19105" t="str">
            <v>21YR1OH</v>
          </cell>
        </row>
        <row r="19106">
          <cell r="A19106" t="str">
            <v>OH20-78-77</v>
          </cell>
          <cell r="B19106" t="str">
            <v>GC3-F2:420-12/GC3-F2:345-4</v>
          </cell>
          <cell r="C19106" t="str">
            <v>x16-GC4-044</v>
          </cell>
          <cell r="D19106" t="str">
            <v>OSU</v>
          </cell>
          <cell r="F19106" t="str">
            <v>22il</v>
          </cell>
          <cell r="G19106" t="str">
            <v>21YR1OH</v>
          </cell>
        </row>
        <row r="19107">
          <cell r="A19107" t="str">
            <v>OH20-78-89</v>
          </cell>
          <cell r="B19107" t="str">
            <v>GC3-F2:420-12/GC3-F2:345-4</v>
          </cell>
          <cell r="C19107" t="str">
            <v>x16-GC4-044</v>
          </cell>
          <cell r="D19107" t="str">
            <v>OSU</v>
          </cell>
          <cell r="F19107" t="str">
            <v>22il</v>
          </cell>
          <cell r="G19107" t="str">
            <v>21YR1OH</v>
          </cell>
        </row>
        <row r="19108">
          <cell r="A19108" t="str">
            <v>OH20-83*115</v>
          </cell>
          <cell r="B19108" t="str">
            <v>GC3-F2:412-7/GC3-F2:347-13</v>
          </cell>
          <cell r="C19108" t="str">
            <v>x16-GC4-051</v>
          </cell>
          <cell r="D19108" t="str">
            <v>OSU</v>
          </cell>
          <cell r="F19108" t="str">
            <v>22IL</v>
          </cell>
          <cell r="G19108" t="str">
            <v>21YR1OH</v>
          </cell>
        </row>
        <row r="19109">
          <cell r="A19109" t="str">
            <v>OH20-83*57</v>
          </cell>
          <cell r="B19109" t="str">
            <v>GC3-F2:412-7/GC3-F2:347-13</v>
          </cell>
          <cell r="C19109" t="str">
            <v>x16-GC4-051</v>
          </cell>
          <cell r="D19109" t="str">
            <v>OSU</v>
          </cell>
          <cell r="F19109" t="str">
            <v>22IL</v>
          </cell>
          <cell r="G19109" t="str">
            <v>21YR1OH</v>
          </cell>
        </row>
        <row r="19110">
          <cell r="A19110" t="str">
            <v>OH20-84-116</v>
          </cell>
          <cell r="B19110" t="str">
            <v>GC3-F2:386-2/GC3-F2:347-13</v>
          </cell>
          <cell r="C19110" t="str">
            <v>x16-GC4-052</v>
          </cell>
          <cell r="D19110" t="str">
            <v>OSU</v>
          </cell>
          <cell r="F19110" t="str">
            <v>22IL</v>
          </cell>
          <cell r="G19110" t="str">
            <v>21YR1OH</v>
          </cell>
        </row>
        <row r="19111">
          <cell r="A19111" t="str">
            <v>OH20-84-63</v>
          </cell>
          <cell r="B19111" t="str">
            <v>GC3-F2:386-2/GC3-F2:347-13</v>
          </cell>
          <cell r="C19111" t="str">
            <v>x16-GC4-052</v>
          </cell>
          <cell r="D19111" t="str">
            <v>OSU</v>
          </cell>
          <cell r="F19111" t="str">
            <v>22IL</v>
          </cell>
          <cell r="G19111" t="str">
            <v>21YR1OH</v>
          </cell>
        </row>
        <row r="19112">
          <cell r="A19112" t="str">
            <v>OH20-84-79</v>
          </cell>
          <cell r="B19112" t="str">
            <v>GC3-F2:386-2/GC3-F2:347-13</v>
          </cell>
          <cell r="C19112" t="str">
            <v>x16-GC4-052</v>
          </cell>
          <cell r="D19112" t="str">
            <v>OSU</v>
          </cell>
          <cell r="F19112" t="str">
            <v>22IL</v>
          </cell>
          <cell r="G19112" t="str">
            <v>21YR1OH</v>
          </cell>
        </row>
        <row r="19113">
          <cell r="A19113" t="str">
            <v>OH20-84-92</v>
          </cell>
          <cell r="B19113" t="str">
            <v>GC3-F2:386-2/GC3-F2:347-13</v>
          </cell>
          <cell r="C19113" t="str">
            <v>x16-GC4-052</v>
          </cell>
          <cell r="D19113" t="str">
            <v>OSU</v>
          </cell>
          <cell r="F19113" t="str">
            <v>22IL</v>
          </cell>
          <cell r="G19113" t="str">
            <v>21YR1OH</v>
          </cell>
        </row>
        <row r="19114">
          <cell r="A19114" t="str">
            <v>OH20-85-111</v>
          </cell>
          <cell r="B19114" t="str">
            <v>GC3-F2:349-10/GC3-F2:345-4</v>
          </cell>
          <cell r="C19114" t="str">
            <v>x16-GC4-056</v>
          </cell>
          <cell r="D19114" t="str">
            <v>OSU</v>
          </cell>
          <cell r="F19114" t="str">
            <v>22IL</v>
          </cell>
          <cell r="G19114" t="str">
            <v>21YR1OH</v>
          </cell>
        </row>
        <row r="19115">
          <cell r="A19115" t="str">
            <v>OH20-85-78</v>
          </cell>
          <cell r="B19115" t="str">
            <v>GC3-F2:349-10/GC3-F2:345-4</v>
          </cell>
          <cell r="C19115" t="str">
            <v>x16-GC4-056</v>
          </cell>
          <cell r="D19115" t="str">
            <v>OSU</v>
          </cell>
          <cell r="F19115" t="str">
            <v>22IL</v>
          </cell>
          <cell r="G19115" t="str">
            <v>21YR1OH</v>
          </cell>
        </row>
        <row r="19116">
          <cell r="A19116" t="str">
            <v>OH20-86*1</v>
          </cell>
          <cell r="B19116" t="str">
            <v>GC3-F2:384-6/GC3-F2:388-7</v>
          </cell>
          <cell r="C19116" t="str">
            <v>x16-GC4-061</v>
          </cell>
          <cell r="D19116" t="str">
            <v>OSU</v>
          </cell>
          <cell r="F19116" t="str">
            <v>22IL</v>
          </cell>
          <cell r="G19116" t="str">
            <v>21YR1OH</v>
          </cell>
        </row>
        <row r="19117">
          <cell r="A19117" t="str">
            <v>OH20-86*100</v>
          </cell>
          <cell r="B19117" t="str">
            <v>GC3-F2:384-6/GC3-F2:388-7</v>
          </cell>
          <cell r="C19117" t="str">
            <v>x16-GC4-061</v>
          </cell>
          <cell r="D19117" t="str">
            <v>OSU</v>
          </cell>
          <cell r="F19117" t="str">
            <v>22IL</v>
          </cell>
          <cell r="G19117" t="str">
            <v>21YR1OH</v>
          </cell>
        </row>
        <row r="19118">
          <cell r="A19118" t="str">
            <v>OH20-86*53</v>
          </cell>
          <cell r="B19118" t="str">
            <v>GC3-F2:384-6/GC3-F2:388-7</v>
          </cell>
          <cell r="C19118" t="str">
            <v>x16-GC4-061</v>
          </cell>
          <cell r="D19118" t="str">
            <v>OSU</v>
          </cell>
          <cell r="F19118" t="str">
            <v>22IL</v>
          </cell>
          <cell r="G19118" t="str">
            <v>21YR1OH</v>
          </cell>
        </row>
        <row r="19119">
          <cell r="A19119" t="str">
            <v>OH20-86*78</v>
          </cell>
          <cell r="B19119" t="str">
            <v>GC3-F2:384-6/GC3-F2:388-7</v>
          </cell>
          <cell r="C19119" t="str">
            <v>x16-GC4-061</v>
          </cell>
          <cell r="D19119" t="str">
            <v>OSU</v>
          </cell>
          <cell r="F19119" t="str">
            <v>22IL</v>
          </cell>
          <cell r="G19119" t="str">
            <v>21YR1OH</v>
          </cell>
        </row>
        <row r="19120">
          <cell r="A19120" t="str">
            <v>OH20-8-84</v>
          </cell>
          <cell r="B19120" t="str">
            <v>0762A1-2-8/MO130442</v>
          </cell>
          <cell r="C19120" t="str">
            <v>x16-VARDEV-013</v>
          </cell>
          <cell r="D19120" t="str">
            <v>OSU</v>
          </cell>
          <cell r="F19120" t="str">
            <v>22IL</v>
          </cell>
          <cell r="G19120" t="str">
            <v>21YR1OH</v>
          </cell>
        </row>
        <row r="19121">
          <cell r="A19121" t="str">
            <v>OH17-193-33</v>
          </cell>
          <cell r="D19121" t="str">
            <v>OSU</v>
          </cell>
          <cell r="F19121" t="str">
            <v>22IS</v>
          </cell>
        </row>
        <row r="19122">
          <cell r="A19122" t="str">
            <v>PURPLEWHEAT</v>
          </cell>
          <cell r="B19122" t="str">
            <v>From Diane Gannon</v>
          </cell>
          <cell r="D19122" t="str">
            <v>OSU</v>
          </cell>
          <cell r="F19122" t="str">
            <v>22IS</v>
          </cell>
        </row>
        <row r="19123">
          <cell r="A19123" t="str">
            <v>OH17-116-73</v>
          </cell>
          <cell r="B19123" t="str">
            <v>OH08-235-33/OH08-180-48</v>
          </cell>
          <cell r="C19123" t="str">
            <v>x12-VAR-046  : F4:5</v>
          </cell>
          <cell r="D19123" t="str">
            <v>OSU</v>
          </cell>
          <cell r="E19123" t="str">
            <v>VARDEV</v>
          </cell>
          <cell r="F19123" t="str">
            <v>22KY</v>
          </cell>
          <cell r="G19123" t="str">
            <v>19YR2-3</v>
          </cell>
          <cell r="H19123" t="str">
            <v>18YR1</v>
          </cell>
        </row>
        <row r="19124">
          <cell r="A19124" t="str">
            <v>OH17-117-26</v>
          </cell>
          <cell r="B19124" t="str">
            <v>OH08-235-33/OH08-180-48</v>
          </cell>
          <cell r="C19124" t="str">
            <v>x12-VAR-046  : F4:5</v>
          </cell>
          <cell r="D19124" t="str">
            <v>OSU</v>
          </cell>
          <cell r="E19124" t="str">
            <v>VARDEV</v>
          </cell>
          <cell r="F19124" t="str">
            <v>22KY</v>
          </cell>
          <cell r="G19124" t="str">
            <v>19YR2-6</v>
          </cell>
          <cell r="H19124" t="str">
            <v>18YR1</v>
          </cell>
        </row>
        <row r="19125">
          <cell r="A19125" t="str">
            <v>OH17-149-36</v>
          </cell>
          <cell r="B19125" t="str">
            <v>VA08MAS-369/OH07-263-3</v>
          </cell>
          <cell r="C19125" t="str">
            <v>x12-VAR-099  : F4:5</v>
          </cell>
          <cell r="D19125" t="str">
            <v>OSU</v>
          </cell>
          <cell r="E19125" t="str">
            <v>VARDEV</v>
          </cell>
          <cell r="F19125" t="str">
            <v>22KY</v>
          </cell>
          <cell r="G19125" t="str">
            <v>21YR3</v>
          </cell>
          <cell r="H19125" t="str">
            <v>20YR2-7</v>
          </cell>
          <cell r="I19125" t="str">
            <v>19YR2-7</v>
          </cell>
          <cell r="J19125" t="str">
            <v>18YR1</v>
          </cell>
        </row>
        <row r="19126">
          <cell r="A19126" t="str">
            <v>OH17-216-11</v>
          </cell>
          <cell r="B19126" t="str">
            <v>KY03C-1237-32//GERMPLASM11-3-10/SHIRLEY</v>
          </cell>
          <cell r="C19126" t="str">
            <v xml:space="preserve">DD1512-16 : </v>
          </cell>
          <cell r="D19126" t="str">
            <v>OSU</v>
          </cell>
          <cell r="E19126" t="str">
            <v>VARDEV</v>
          </cell>
          <cell r="F19126" t="str">
            <v>22KY</v>
          </cell>
          <cell r="G19126" t="str">
            <v>18YR1</v>
          </cell>
        </row>
        <row r="19127">
          <cell r="A19127" t="str">
            <v>OH18*112-86</v>
          </cell>
          <cell r="B19127" t="str">
            <v>MO080104/OH09-207-68</v>
          </cell>
          <cell r="C19127" t="str">
            <v xml:space="preserve">x13-VARD-096a </v>
          </cell>
          <cell r="D19127" t="str">
            <v>OSU</v>
          </cell>
          <cell r="F19127" t="str">
            <v>22KY</v>
          </cell>
          <cell r="G19127" t="str">
            <v>21YR3</v>
          </cell>
          <cell r="H19127" t="str">
            <v>20YR2-2</v>
          </cell>
          <cell r="I19127" t="str">
            <v>19YR1</v>
          </cell>
        </row>
        <row r="19128">
          <cell r="A19128" t="str">
            <v>OH18*79-119</v>
          </cell>
          <cell r="B19128" t="str">
            <v>OH09-207-68/MO080104</v>
          </cell>
          <cell r="C19128" t="str">
            <v xml:space="preserve">x13-VARD-057 </v>
          </cell>
          <cell r="D19128" t="str">
            <v>OSU</v>
          </cell>
          <cell r="F19128" t="str">
            <v>22KY</v>
          </cell>
          <cell r="G19128" t="str">
            <v>21YR3</v>
          </cell>
          <cell r="H19128" t="str">
            <v>20YR2-4</v>
          </cell>
          <cell r="I19128" t="str">
            <v>19YR1</v>
          </cell>
        </row>
        <row r="19129">
          <cell r="A19129" t="str">
            <v>OH18*79-3</v>
          </cell>
          <cell r="B19129" t="str">
            <v>OH09-207-68/MO080104</v>
          </cell>
          <cell r="C19129" t="str">
            <v xml:space="preserve">x13-VARD-057 </v>
          </cell>
          <cell r="D19129" t="str">
            <v>OSU</v>
          </cell>
          <cell r="F19129" t="str">
            <v>22KY</v>
          </cell>
          <cell r="G19129" t="str">
            <v>21YR3</v>
          </cell>
          <cell r="H19129" t="str">
            <v>20YR2-4</v>
          </cell>
          <cell r="I19129" t="str">
            <v>19YR1</v>
          </cell>
        </row>
        <row r="19130">
          <cell r="A19130" t="str">
            <v>OH18*79-82</v>
          </cell>
          <cell r="B19130" t="str">
            <v>OH09-207-68/MO080104</v>
          </cell>
          <cell r="C19130" t="str">
            <v xml:space="preserve">x13-VARD-057 </v>
          </cell>
          <cell r="D19130" t="str">
            <v>OSU</v>
          </cell>
          <cell r="F19130" t="str">
            <v>22KY</v>
          </cell>
          <cell r="G19130" t="str">
            <v>21YR3</v>
          </cell>
          <cell r="H19130" t="str">
            <v>20YR2-4</v>
          </cell>
          <cell r="I19130" t="str">
            <v>19YR1</v>
          </cell>
        </row>
        <row r="19131">
          <cell r="A19131" t="str">
            <v>OH18-112-117</v>
          </cell>
          <cell r="B19131" t="str">
            <v>MO080104/OH09-207-68</v>
          </cell>
          <cell r="C19131" t="str">
            <v xml:space="preserve">x13-VARD-096a </v>
          </cell>
          <cell r="D19131" t="str">
            <v>OSU</v>
          </cell>
          <cell r="F19131" t="str">
            <v>22KY</v>
          </cell>
          <cell r="G19131" t="str">
            <v>21YR3</v>
          </cell>
          <cell r="H19131" t="str">
            <v>20YR2-2</v>
          </cell>
          <cell r="I19131" t="str">
            <v>19YR1</v>
          </cell>
        </row>
        <row r="19132">
          <cell r="A19132" t="str">
            <v>OH18-60-75</v>
          </cell>
          <cell r="B19132" t="str">
            <v>IL09-3259/MO080104</v>
          </cell>
          <cell r="C19132" t="str">
            <v xml:space="preserve">x13-VARD-018a </v>
          </cell>
          <cell r="D19132" t="str">
            <v>OSU</v>
          </cell>
          <cell r="F19132" t="str">
            <v>22KY</v>
          </cell>
          <cell r="G19132" t="str">
            <v>19YR1</v>
          </cell>
        </row>
        <row r="19133">
          <cell r="A19133" t="str">
            <v>OH18-63-51</v>
          </cell>
          <cell r="B19133" t="str">
            <v>IL09-3264/LCS19229</v>
          </cell>
          <cell r="C19133" t="str">
            <v xml:space="preserve">x13-VARD-031 </v>
          </cell>
          <cell r="D19133" t="str">
            <v>OSU</v>
          </cell>
          <cell r="F19133" t="str">
            <v>22KY</v>
          </cell>
          <cell r="G19133" t="str">
            <v>20YR2-1</v>
          </cell>
          <cell r="H19133" t="str">
            <v>19YR1</v>
          </cell>
        </row>
        <row r="19134">
          <cell r="A19134" t="str">
            <v>OH19-168-90</v>
          </cell>
          <cell r="B19134" t="str">
            <v>GC2_F2:102_8/GC2_F2:130_11</v>
          </cell>
          <cell r="C19134" t="str">
            <v xml:space="preserve">X15-GC3-004 </v>
          </cell>
          <cell r="D19134" t="str">
            <v>OSU</v>
          </cell>
          <cell r="F19134" t="str">
            <v>22KY</v>
          </cell>
          <cell r="G19134" t="str">
            <v xml:space="preserve">21YR2-1 </v>
          </cell>
          <cell r="H19134" t="str">
            <v>20YR1</v>
          </cell>
        </row>
        <row r="19135">
          <cell r="A19135" t="str">
            <v>OH19-28-24</v>
          </cell>
          <cell r="B19135" t="str">
            <v>F2_seed_from_x12-GC1-010_/F2_seed_from_x12-GC1-118_</v>
          </cell>
          <cell r="C19135" t="str">
            <v xml:space="preserve">x13-GC2-008 </v>
          </cell>
          <cell r="D19135" t="str">
            <v>OSU</v>
          </cell>
          <cell r="F19135" t="str">
            <v>22KY</v>
          </cell>
          <cell r="G19135" t="str">
            <v>21YR2-3</v>
          </cell>
          <cell r="H19135" t="str">
            <v>20YR1</v>
          </cell>
        </row>
        <row r="19136">
          <cell r="A19136" t="str">
            <v>OH19-34-15</v>
          </cell>
          <cell r="B19136" t="str">
            <v>F2__from_x12-GC1-015_/F2__from_x12-GC1-118_</v>
          </cell>
          <cell r="C19136" t="str">
            <v xml:space="preserve">x13-GC2-020 </v>
          </cell>
          <cell r="D19136" t="str">
            <v>OSU</v>
          </cell>
          <cell r="F19136" t="str">
            <v>22KY</v>
          </cell>
          <cell r="G19136" t="str">
            <v>21YR2-2</v>
          </cell>
          <cell r="H19136" t="str">
            <v>20YR1</v>
          </cell>
        </row>
        <row r="19137">
          <cell r="A19137" t="str">
            <v>OH19-36-1</v>
          </cell>
          <cell r="B19137" t="str">
            <v>F2__from_x12-GC1-015_/F2__from_x12-GC1-124_</v>
          </cell>
          <cell r="C19137" t="str">
            <v xml:space="preserve">x13-GC2-022 </v>
          </cell>
          <cell r="D19137" t="str">
            <v>OSU</v>
          </cell>
          <cell r="F19137" t="str">
            <v>22KY</v>
          </cell>
          <cell r="G19137" t="str">
            <v xml:space="preserve">21YR2-1 </v>
          </cell>
          <cell r="H19137" t="str">
            <v>20YR1</v>
          </cell>
        </row>
        <row r="19138">
          <cell r="A19138" t="str">
            <v>OH19-36-19</v>
          </cell>
          <cell r="B19138" t="str">
            <v>F2__from_x12-GC1-015_/F2__from_x12-GC1-124_</v>
          </cell>
          <cell r="C19138" t="str">
            <v xml:space="preserve">x13-GC2-022 </v>
          </cell>
          <cell r="D19138" t="str">
            <v>OSU</v>
          </cell>
          <cell r="F19138" t="str">
            <v>22KY</v>
          </cell>
          <cell r="G19138" t="str">
            <v>21YR2-2</v>
          </cell>
          <cell r="H19138" t="str">
            <v>20YR1</v>
          </cell>
        </row>
        <row r="19139">
          <cell r="A19139" t="str">
            <v>OH19-36-39</v>
          </cell>
          <cell r="B19139" t="str">
            <v>F2__from_x12-GC1-015_/F2__from_x12-GC1-124_</v>
          </cell>
          <cell r="C19139" t="str">
            <v xml:space="preserve">x13-GC2-022 </v>
          </cell>
          <cell r="D19139" t="str">
            <v>OSU</v>
          </cell>
          <cell r="F19139" t="str">
            <v>22KY</v>
          </cell>
          <cell r="G19139" t="str">
            <v>21YR2-3</v>
          </cell>
          <cell r="H19139" t="str">
            <v>20YR1</v>
          </cell>
        </row>
        <row r="19140">
          <cell r="A19140" t="str">
            <v>OH19-57-70</v>
          </cell>
          <cell r="B19140" t="str">
            <v>F2__from_x12-GC1-124_/F2__from_x12-GC1-011_</v>
          </cell>
          <cell r="C19140" t="str">
            <v xml:space="preserve">x13-GC2-085 </v>
          </cell>
          <cell r="D19140" t="str">
            <v>OSU</v>
          </cell>
          <cell r="F19140" t="str">
            <v>22KY</v>
          </cell>
          <cell r="G19140" t="str">
            <v>21YR2-2</v>
          </cell>
          <cell r="H19140" t="str">
            <v>20YR1</v>
          </cell>
        </row>
        <row r="19141">
          <cell r="A19141" t="str">
            <v>MI18R0991</v>
          </cell>
          <cell r="D19141" t="str">
            <v>MSU</v>
          </cell>
          <cell r="F19141" t="str">
            <v>22MI</v>
          </cell>
        </row>
        <row r="19142">
          <cell r="A19142" t="str">
            <v>MI18R1707</v>
          </cell>
          <cell r="D19142" t="str">
            <v>MSU</v>
          </cell>
          <cell r="F19142" t="str">
            <v>22MI</v>
          </cell>
        </row>
        <row r="19143">
          <cell r="A19143" t="str">
            <v>MI19R0018</v>
          </cell>
          <cell r="D19143" t="str">
            <v>MSU</v>
          </cell>
          <cell r="F19143" t="str">
            <v>22MI</v>
          </cell>
        </row>
        <row r="19144">
          <cell r="A19144" t="str">
            <v>MI19R0346</v>
          </cell>
          <cell r="D19144" t="str">
            <v>MSU</v>
          </cell>
          <cell r="F19144" t="str">
            <v>22MI</v>
          </cell>
        </row>
        <row r="19145">
          <cell r="A19145" t="str">
            <v>MI19R0347</v>
          </cell>
          <cell r="D19145" t="str">
            <v>MSU</v>
          </cell>
          <cell r="F19145" t="str">
            <v>22MI</v>
          </cell>
        </row>
        <row r="19146">
          <cell r="A19146" t="str">
            <v>MI20M0065</v>
          </cell>
          <cell r="D19146" t="str">
            <v>MSU</v>
          </cell>
          <cell r="F19146" t="str">
            <v>22MI</v>
          </cell>
        </row>
        <row r="19147">
          <cell r="A19147" t="str">
            <v>MI20M0111</v>
          </cell>
          <cell r="D19147" t="str">
            <v>MSU</v>
          </cell>
          <cell r="F19147" t="str">
            <v>22MI</v>
          </cell>
        </row>
        <row r="19148">
          <cell r="A19148" t="str">
            <v>MI20R0007</v>
          </cell>
          <cell r="D19148" t="str">
            <v>MSU</v>
          </cell>
          <cell r="F19148" t="str">
            <v>22MI</v>
          </cell>
        </row>
        <row r="19149">
          <cell r="A19149" t="str">
            <v>MI20R0017</v>
          </cell>
          <cell r="D19149" t="str">
            <v>MSU</v>
          </cell>
          <cell r="F19149" t="str">
            <v>22MI</v>
          </cell>
        </row>
        <row r="19150">
          <cell r="A19150" t="str">
            <v>MI20R0051</v>
          </cell>
          <cell r="D19150" t="str">
            <v>MSU</v>
          </cell>
          <cell r="F19150" t="str">
            <v>22MI</v>
          </cell>
        </row>
        <row r="19151">
          <cell r="A19151" t="str">
            <v>MI20R0063</v>
          </cell>
          <cell r="D19151" t="str">
            <v>MSU</v>
          </cell>
          <cell r="F19151" t="str">
            <v>22MI</v>
          </cell>
        </row>
        <row r="19152">
          <cell r="A19152" t="str">
            <v>MI20R0109</v>
          </cell>
          <cell r="D19152" t="str">
            <v>MSU</v>
          </cell>
          <cell r="F19152" t="str">
            <v>22MI</v>
          </cell>
        </row>
        <row r="19153">
          <cell r="A19153" t="str">
            <v>MI20R0120</v>
          </cell>
          <cell r="D19153" t="str">
            <v>MSU</v>
          </cell>
          <cell r="F19153" t="str">
            <v>22MI</v>
          </cell>
        </row>
        <row r="19154">
          <cell r="A19154" t="str">
            <v>MI20R0127</v>
          </cell>
          <cell r="D19154" t="str">
            <v>MSU</v>
          </cell>
          <cell r="F19154" t="str">
            <v>22MI</v>
          </cell>
        </row>
        <row r="19155">
          <cell r="A19155" t="str">
            <v>MI20R0132</v>
          </cell>
          <cell r="D19155" t="str">
            <v>MSU</v>
          </cell>
          <cell r="F19155" t="str">
            <v>22MI</v>
          </cell>
        </row>
        <row r="19156">
          <cell r="A19156" t="str">
            <v>MI20R0133</v>
          </cell>
          <cell r="D19156" t="str">
            <v>MSU</v>
          </cell>
          <cell r="F19156" t="str">
            <v>22MI</v>
          </cell>
        </row>
        <row r="19157">
          <cell r="A19157" t="str">
            <v>MI20R0167</v>
          </cell>
          <cell r="D19157" t="str">
            <v>MSU</v>
          </cell>
          <cell r="F19157" t="str">
            <v>22MI</v>
          </cell>
        </row>
        <row r="19158">
          <cell r="A19158" t="str">
            <v>MI20R0170</v>
          </cell>
          <cell r="D19158" t="str">
            <v>MSU</v>
          </cell>
          <cell r="F19158" t="str">
            <v>22MI</v>
          </cell>
        </row>
        <row r="19159">
          <cell r="A19159" t="str">
            <v>MI20R0178</v>
          </cell>
          <cell r="D19159" t="str">
            <v>MSU</v>
          </cell>
          <cell r="F19159" t="str">
            <v>22MI</v>
          </cell>
        </row>
        <row r="19160">
          <cell r="A19160" t="str">
            <v>MI20R0197</v>
          </cell>
          <cell r="D19160" t="str">
            <v>MSU</v>
          </cell>
          <cell r="F19160" t="str">
            <v>22MI</v>
          </cell>
        </row>
        <row r="19161">
          <cell r="A19161" t="str">
            <v>MI20R0208</v>
          </cell>
          <cell r="D19161" t="str">
            <v>MSU</v>
          </cell>
          <cell r="F19161" t="str">
            <v>22MI</v>
          </cell>
        </row>
        <row r="19162">
          <cell r="A19162" t="str">
            <v>MI20R0213</v>
          </cell>
          <cell r="D19162" t="str">
            <v>MSU</v>
          </cell>
          <cell r="F19162" t="str">
            <v>22MI</v>
          </cell>
        </row>
        <row r="19163">
          <cell r="A19163" t="str">
            <v>MI20R0214</v>
          </cell>
          <cell r="D19163" t="str">
            <v>MSU</v>
          </cell>
          <cell r="F19163" t="str">
            <v>22MI</v>
          </cell>
        </row>
        <row r="19164">
          <cell r="A19164" t="str">
            <v>MI20R0130</v>
          </cell>
          <cell r="D19164" t="str">
            <v>MSU</v>
          </cell>
          <cell r="F19164" t="str">
            <v>22MI;5SP</v>
          </cell>
        </row>
        <row r="19165">
          <cell r="A19165" t="str">
            <v>MI20R0143</v>
          </cell>
          <cell r="D19165" t="str">
            <v>MSU</v>
          </cell>
          <cell r="F19165" t="str">
            <v>22MI;5SP</v>
          </cell>
        </row>
        <row r="19166">
          <cell r="A19166" t="str">
            <v>MI20R0224</v>
          </cell>
          <cell r="D19166" t="str">
            <v>MSU</v>
          </cell>
          <cell r="F19166" t="str">
            <v>22MI;5SP</v>
          </cell>
        </row>
        <row r="19167">
          <cell r="A19167" t="str">
            <v>KWS340</v>
          </cell>
          <cell r="B19167" t="str">
            <v>KWS031 / OH08-180-48</v>
          </cell>
          <cell r="D19167" t="str">
            <v>KWS</v>
          </cell>
          <cell r="F19167" t="str">
            <v>22MI;NU(21)</v>
          </cell>
          <cell r="G19167" t="str">
            <v>21NU</v>
          </cell>
        </row>
        <row r="19168">
          <cell r="A19168" t="str">
            <v>11_5</v>
          </cell>
          <cell r="B19168" t="str">
            <v>PI323634/BRANSON</v>
          </cell>
          <cell r="C19168" t="str">
            <v>OSU-NAM-11_5</v>
          </cell>
          <cell r="D19168" t="str">
            <v>OSU</v>
          </cell>
          <cell r="F19168" t="str">
            <v>22NAM</v>
          </cell>
        </row>
        <row r="19169">
          <cell r="A19169" t="str">
            <v>11_60</v>
          </cell>
          <cell r="B19169" t="str">
            <v>PI323634/BRANSON</v>
          </cell>
          <cell r="C19169" t="str">
            <v>OSU-NAM-11_60</v>
          </cell>
          <cell r="D19169" t="str">
            <v>OSU</v>
          </cell>
          <cell r="F19169" t="str">
            <v>22NAM</v>
          </cell>
        </row>
        <row r="19170">
          <cell r="A19170" t="str">
            <v>12_41</v>
          </cell>
          <cell r="D19170" t="str">
            <v>OSU</v>
          </cell>
          <cell r="F19170" t="str">
            <v>22NAM</v>
          </cell>
        </row>
        <row r="19171">
          <cell r="A19171" t="str">
            <v>12_96</v>
          </cell>
          <cell r="B19171" t="str">
            <v>PI349926/BRANSON</v>
          </cell>
          <cell r="C19171" t="str">
            <v>OSU-NAM-12_96</v>
          </cell>
          <cell r="D19171" t="str">
            <v>OSU</v>
          </cell>
          <cell r="F19171" t="str">
            <v>22NAM</v>
          </cell>
        </row>
        <row r="19172">
          <cell r="A19172" t="str">
            <v>13_39</v>
          </cell>
          <cell r="D19172" t="str">
            <v>OSU</v>
          </cell>
          <cell r="F19172" t="str">
            <v>22NAM</v>
          </cell>
        </row>
        <row r="19173">
          <cell r="A19173" t="str">
            <v>13_54</v>
          </cell>
          <cell r="B19173" t="str">
            <v>PI351526/BRANSON</v>
          </cell>
          <cell r="C19173" t="str">
            <v>OSU-NAM-13_54</v>
          </cell>
          <cell r="D19173" t="str">
            <v>OSU</v>
          </cell>
          <cell r="F19173" t="str">
            <v>22NAM</v>
          </cell>
        </row>
        <row r="19174">
          <cell r="A19174" t="str">
            <v>13_55</v>
          </cell>
          <cell r="B19174" t="str">
            <v>PI351526/BRANSON</v>
          </cell>
          <cell r="C19174" t="str">
            <v>OSU-NAM-13_55</v>
          </cell>
          <cell r="D19174" t="str">
            <v>OSU</v>
          </cell>
          <cell r="F19174" t="str">
            <v>22NAM</v>
          </cell>
        </row>
        <row r="19175">
          <cell r="A19175" t="str">
            <v>13_6</v>
          </cell>
          <cell r="B19175" t="str">
            <v>PI351526/BRANSON</v>
          </cell>
          <cell r="C19175" t="str">
            <v>OSU-NAM-13_6</v>
          </cell>
          <cell r="D19175" t="str">
            <v>OSU</v>
          </cell>
          <cell r="F19175" t="str">
            <v>22NAM</v>
          </cell>
        </row>
        <row r="19176">
          <cell r="A19176" t="str">
            <v>13_61</v>
          </cell>
          <cell r="B19176" t="str">
            <v>PI351526/BRANSON</v>
          </cell>
          <cell r="C19176" t="str">
            <v>OSU-NAM-13_61</v>
          </cell>
          <cell r="D19176" t="str">
            <v>OSU</v>
          </cell>
          <cell r="F19176" t="str">
            <v>22NAM</v>
          </cell>
        </row>
        <row r="19177">
          <cell r="A19177" t="str">
            <v>13_73</v>
          </cell>
          <cell r="B19177" t="str">
            <v>PI351526/BRANSON</v>
          </cell>
          <cell r="C19177" t="str">
            <v>OSU-NAM-13_73</v>
          </cell>
          <cell r="D19177" t="str">
            <v>OSU</v>
          </cell>
          <cell r="F19177" t="str">
            <v>22NAM</v>
          </cell>
        </row>
        <row r="19178">
          <cell r="A19178" t="str">
            <v>13_89</v>
          </cell>
          <cell r="B19178" t="str">
            <v>PI351526/BRANSON</v>
          </cell>
          <cell r="C19178" t="str">
            <v>OSU-NAM-13_89</v>
          </cell>
          <cell r="D19178" t="str">
            <v>OSU</v>
          </cell>
          <cell r="F19178" t="str">
            <v>22NAM</v>
          </cell>
        </row>
        <row r="19179">
          <cell r="A19179" t="str">
            <v>14_2</v>
          </cell>
          <cell r="B19179" t="str">
            <v>PI352151/BRANSON</v>
          </cell>
          <cell r="C19179" t="str">
            <v>OSU-NAM-14_2</v>
          </cell>
          <cell r="D19179" t="str">
            <v>OSU</v>
          </cell>
          <cell r="F19179" t="str">
            <v>22NAM</v>
          </cell>
        </row>
        <row r="19180">
          <cell r="A19180" t="str">
            <v>15_50</v>
          </cell>
          <cell r="D19180" t="str">
            <v>OSU</v>
          </cell>
          <cell r="F19180" t="str">
            <v>22NAM</v>
          </cell>
        </row>
        <row r="19181">
          <cell r="A19181" t="str">
            <v>16_50</v>
          </cell>
          <cell r="D19181" t="str">
            <v>OSU</v>
          </cell>
          <cell r="F19181" t="str">
            <v>22NAM</v>
          </cell>
        </row>
        <row r="19182">
          <cell r="A19182" t="str">
            <v>16_60</v>
          </cell>
          <cell r="B19182" t="str">
            <v>PI376489/BRANSON</v>
          </cell>
          <cell r="C19182" t="str">
            <v>OSU-NAM-16_60</v>
          </cell>
          <cell r="D19182" t="str">
            <v>OSU-NAM-16_60</v>
          </cell>
          <cell r="F19182" t="str">
            <v>22NAM</v>
          </cell>
        </row>
        <row r="19183">
          <cell r="A19183" t="str">
            <v>17_15</v>
          </cell>
          <cell r="D19183" t="str">
            <v>OSU</v>
          </cell>
          <cell r="F19183" t="str">
            <v>22NAM</v>
          </cell>
        </row>
        <row r="19184">
          <cell r="A19184" t="str">
            <v>21_25</v>
          </cell>
          <cell r="B19184" t="str">
            <v>PI410878/BRANSON</v>
          </cell>
          <cell r="C19184" t="str">
            <v>OSU-NAM-21_25</v>
          </cell>
          <cell r="D19184" t="str">
            <v>OSU</v>
          </cell>
          <cell r="F19184" t="str">
            <v>22NAM</v>
          </cell>
        </row>
        <row r="19185">
          <cell r="A19185" t="str">
            <v>21_89</v>
          </cell>
          <cell r="D19185" t="str">
            <v>OSU</v>
          </cell>
          <cell r="F19185" t="str">
            <v>22NAM</v>
          </cell>
        </row>
        <row r="19186">
          <cell r="A19186" t="str">
            <v>24_62</v>
          </cell>
          <cell r="B19186" t="str">
            <v>PI428501/BRANSON</v>
          </cell>
          <cell r="C19186" t="str">
            <v>OSU-NAM-24_62</v>
          </cell>
          <cell r="D19186" t="str">
            <v>OSU</v>
          </cell>
          <cell r="F19186" t="str">
            <v>22NAM</v>
          </cell>
        </row>
        <row r="19187">
          <cell r="A19187" t="str">
            <v>25_25</v>
          </cell>
          <cell r="B19187" t="str">
            <v>PI428660/BRANSON</v>
          </cell>
          <cell r="C19187" t="str">
            <v>OSU-NAM-25_25</v>
          </cell>
          <cell r="D19187" t="str">
            <v>OSU</v>
          </cell>
          <cell r="F19187" t="str">
            <v>22NAM</v>
          </cell>
        </row>
        <row r="19188">
          <cell r="A19188" t="str">
            <v>27_13</v>
          </cell>
          <cell r="B19188" t="str">
            <v>PI458547/BRANSON</v>
          </cell>
          <cell r="C19188" t="str">
            <v>OSU-NAM-27_13</v>
          </cell>
          <cell r="D19188" t="str">
            <v>OSU</v>
          </cell>
          <cell r="F19188" t="str">
            <v>22NAM</v>
          </cell>
        </row>
        <row r="19189">
          <cell r="A19189" t="str">
            <v>27_39</v>
          </cell>
          <cell r="B19189" t="str">
            <v>PI458547/BRANSON</v>
          </cell>
          <cell r="C19189" t="str">
            <v>OSU-NAM-27_39</v>
          </cell>
          <cell r="D19189" t="str">
            <v>OSU</v>
          </cell>
          <cell r="F19189" t="str">
            <v>22NAM</v>
          </cell>
        </row>
        <row r="19190">
          <cell r="A19190" t="str">
            <v>3_53</v>
          </cell>
          <cell r="B19190" t="str">
            <v>PI157904/BRANSON</v>
          </cell>
          <cell r="C19190" t="str">
            <v>OSU-NAM-3_53</v>
          </cell>
          <cell r="D19190" t="str">
            <v>OSU</v>
          </cell>
          <cell r="F19190" t="str">
            <v>22NAM</v>
          </cell>
        </row>
        <row r="19191">
          <cell r="A19191" t="str">
            <v>5_25</v>
          </cell>
          <cell r="B19191" t="str">
            <v>PI174681/BRANSON</v>
          </cell>
          <cell r="C19191" t="str">
            <v>OSU-NAM-5_25</v>
          </cell>
          <cell r="D19191" t="str">
            <v>OSU</v>
          </cell>
          <cell r="F19191" t="str">
            <v>22NAM</v>
          </cell>
        </row>
        <row r="19192">
          <cell r="A19192" t="str">
            <v>5_59</v>
          </cell>
          <cell r="B19192" t="str">
            <v>PI174681/BRANSON</v>
          </cell>
          <cell r="C19192" t="str">
            <v>OSU-NAM-5_59</v>
          </cell>
          <cell r="D19192" t="str">
            <v>OSU</v>
          </cell>
          <cell r="F19192" t="str">
            <v>22NAM</v>
          </cell>
        </row>
        <row r="19193">
          <cell r="A19193" t="str">
            <v>5_86</v>
          </cell>
          <cell r="B19193" t="str">
            <v>PI174681/BRANSON</v>
          </cell>
          <cell r="C19193" t="str">
            <v>OSU-NAM-5_86</v>
          </cell>
          <cell r="D19193" t="str">
            <v>OSU</v>
          </cell>
          <cell r="F19193" t="str">
            <v>22NAM</v>
          </cell>
        </row>
        <row r="19194">
          <cell r="A19194" t="str">
            <v>8_14</v>
          </cell>
          <cell r="B19194" t="str">
            <v>PI259889/BRANSON</v>
          </cell>
          <cell r="C19194" t="str">
            <v>OSU-NAM-8_14</v>
          </cell>
          <cell r="D19194" t="str">
            <v>OSU</v>
          </cell>
          <cell r="F19194" t="str">
            <v>22NAM</v>
          </cell>
        </row>
        <row r="19195">
          <cell r="A19195" t="str">
            <v>8_22</v>
          </cell>
          <cell r="D19195" t="str">
            <v>OSU</v>
          </cell>
          <cell r="F19195" t="str">
            <v>22NAM</v>
          </cell>
        </row>
        <row r="19196">
          <cell r="A19196" t="str">
            <v>8_30</v>
          </cell>
          <cell r="B19196" t="str">
            <v>PI259889/BRANSON</v>
          </cell>
          <cell r="C19196" t="str">
            <v>OSU-NAM-8_30</v>
          </cell>
          <cell r="D19196" t="str">
            <v>OSU</v>
          </cell>
          <cell r="F19196" t="str">
            <v>22NAM</v>
          </cell>
        </row>
        <row r="19197">
          <cell r="A19197" t="str">
            <v>8_48</v>
          </cell>
          <cell r="B19197" t="str">
            <v>PI259889/BRANSON</v>
          </cell>
          <cell r="C19197" t="str">
            <v>OSU-NAM-8_48</v>
          </cell>
          <cell r="D19197" t="str">
            <v>OSU</v>
          </cell>
          <cell r="F19197" t="str">
            <v>22NAM</v>
          </cell>
        </row>
        <row r="19198">
          <cell r="A19198" t="str">
            <v>8_7</v>
          </cell>
          <cell r="B19198" t="str">
            <v>PI259889/BRANSON</v>
          </cell>
          <cell r="C19198" t="str">
            <v>OSU-NAM-8_7</v>
          </cell>
          <cell r="D19198" t="str">
            <v>OSU</v>
          </cell>
          <cell r="F19198" t="str">
            <v>22NAM</v>
          </cell>
        </row>
        <row r="19199">
          <cell r="A19199" t="str">
            <v>NAM21-119-1</v>
          </cell>
          <cell r="B19199" t="str">
            <v>8_22/OH15-90-41</v>
          </cell>
          <cell r="C19199" t="str">
            <v>x19-NAMFACT-013</v>
          </cell>
          <cell r="D19199" t="str">
            <v>OSU</v>
          </cell>
          <cell r="F19199" t="str">
            <v>22NAM</v>
          </cell>
        </row>
        <row r="19200">
          <cell r="A19200" t="str">
            <v>NAM21-119-101</v>
          </cell>
          <cell r="B19200" t="str">
            <v>3_53/OH16-182-26</v>
          </cell>
          <cell r="C19200" t="str">
            <v>x19-NAMFACT-008</v>
          </cell>
          <cell r="D19200" t="str">
            <v>OSU</v>
          </cell>
          <cell r="F19200" t="str">
            <v>22NAM</v>
          </cell>
        </row>
        <row r="19201">
          <cell r="A19201" t="str">
            <v>NAM21-119-104</v>
          </cell>
          <cell r="B19201" t="str">
            <v>3_53/OH16-182-26</v>
          </cell>
          <cell r="C19201" t="str">
            <v>x19-NAMFACT-008</v>
          </cell>
          <cell r="D19201" t="str">
            <v>OSU</v>
          </cell>
          <cell r="F19201" t="str">
            <v>22NAM</v>
          </cell>
        </row>
        <row r="19202">
          <cell r="A19202" t="str">
            <v>NAM21-119-105</v>
          </cell>
          <cell r="B19202" t="str">
            <v>3_53/OH16-182-26</v>
          </cell>
          <cell r="C19202" t="str">
            <v>x19-NAMFACT-008</v>
          </cell>
          <cell r="D19202" t="str">
            <v>OSU</v>
          </cell>
          <cell r="F19202" t="str">
            <v>22NAM</v>
          </cell>
        </row>
        <row r="19203">
          <cell r="A19203" t="str">
            <v>NAM21-119-14</v>
          </cell>
          <cell r="B19203" t="str">
            <v>8_22/OH15-90-41</v>
          </cell>
          <cell r="C19203" t="str">
            <v>x19-NAMFACT-013</v>
          </cell>
          <cell r="D19203" t="str">
            <v>OSU</v>
          </cell>
          <cell r="F19203" t="str">
            <v>22NAM</v>
          </cell>
        </row>
        <row r="19204">
          <cell r="A19204" t="str">
            <v>NAM21-119-15</v>
          </cell>
          <cell r="B19204" t="str">
            <v>8_22/OH15-90-41</v>
          </cell>
          <cell r="C19204" t="str">
            <v>x19-NAMFACT-013</v>
          </cell>
          <cell r="D19204" t="str">
            <v>OSU</v>
          </cell>
          <cell r="F19204" t="str">
            <v>22NAM</v>
          </cell>
        </row>
        <row r="19205">
          <cell r="A19205" t="str">
            <v>NAM21-119-23</v>
          </cell>
          <cell r="B19205" t="str">
            <v>11_60/OH16-182-26</v>
          </cell>
          <cell r="C19205" t="str">
            <v>x19-NAMFACT-026</v>
          </cell>
          <cell r="D19205" t="str">
            <v>OSU</v>
          </cell>
          <cell r="F19205" t="str">
            <v>22NAM</v>
          </cell>
        </row>
        <row r="19206">
          <cell r="A19206" t="str">
            <v>NAM21-119-28</v>
          </cell>
          <cell r="B19206" t="str">
            <v>11_60/OH16-182-26</v>
          </cell>
          <cell r="C19206" t="str">
            <v>x19-NAMFACT-026</v>
          </cell>
          <cell r="D19206" t="str">
            <v>OSU</v>
          </cell>
          <cell r="F19206" t="str">
            <v>22NAM</v>
          </cell>
        </row>
        <row r="19207">
          <cell r="A19207" t="str">
            <v>NAM21-119-34</v>
          </cell>
          <cell r="B19207" t="str">
            <v>11_60/OH16-182-26</v>
          </cell>
          <cell r="C19207" t="str">
            <v>x19-NAMFACT-026</v>
          </cell>
          <cell r="D19207" t="str">
            <v>OSU</v>
          </cell>
          <cell r="F19207" t="str">
            <v>22NAM</v>
          </cell>
        </row>
        <row r="19208">
          <cell r="A19208" t="str">
            <v>NAM21-119-45</v>
          </cell>
          <cell r="B19208" t="str">
            <v>15_50/OH15-90-41</v>
          </cell>
          <cell r="C19208" t="str">
            <v>x19-NAMFACT-058</v>
          </cell>
          <cell r="D19208" t="str">
            <v>OSU</v>
          </cell>
          <cell r="F19208" t="str">
            <v>22NAM</v>
          </cell>
        </row>
        <row r="19209">
          <cell r="A19209" t="str">
            <v>NAM21-119-50</v>
          </cell>
          <cell r="B19209" t="str">
            <v>15_50/OH15-90-41</v>
          </cell>
          <cell r="C19209" t="str">
            <v>x19-NAMFACT-058</v>
          </cell>
          <cell r="D19209" t="str">
            <v>OSU</v>
          </cell>
          <cell r="F19209" t="str">
            <v>22NAM</v>
          </cell>
        </row>
        <row r="19210">
          <cell r="A19210" t="str">
            <v>NAM21-119-57</v>
          </cell>
          <cell r="B19210" t="str">
            <v>16_50/OH15-191-52</v>
          </cell>
          <cell r="C19210" t="str">
            <v>x19-NAMFACT-066</v>
          </cell>
          <cell r="D19210" t="str">
            <v>OSU</v>
          </cell>
          <cell r="F19210" t="str">
            <v>22NAM</v>
          </cell>
        </row>
        <row r="19211">
          <cell r="A19211" t="str">
            <v>NAM21-119-58</v>
          </cell>
          <cell r="B19211" t="str">
            <v>16_50/OH15-191-52</v>
          </cell>
          <cell r="C19211" t="str">
            <v>x19-NAMFACT-066</v>
          </cell>
          <cell r="D19211" t="str">
            <v>OSU</v>
          </cell>
          <cell r="F19211" t="str">
            <v>22NAM</v>
          </cell>
        </row>
        <row r="19212">
          <cell r="A19212" t="str">
            <v>NAM21-119-62</v>
          </cell>
          <cell r="B19212" t="str">
            <v>16_50/OH15-191-52</v>
          </cell>
          <cell r="C19212" t="str">
            <v>x19-NAMFACT-066</v>
          </cell>
          <cell r="D19212" t="str">
            <v>OSU</v>
          </cell>
          <cell r="F19212" t="str">
            <v>22NAM</v>
          </cell>
        </row>
        <row r="19213">
          <cell r="A19213" t="str">
            <v>NAM21-119-65</v>
          </cell>
          <cell r="B19213" t="str">
            <v>16_50/OH15-191-52</v>
          </cell>
          <cell r="C19213" t="str">
            <v>x19-NAMFACT-066</v>
          </cell>
          <cell r="D19213" t="str">
            <v>OSU</v>
          </cell>
          <cell r="F19213" t="str">
            <v>22NAM</v>
          </cell>
        </row>
        <row r="19214">
          <cell r="A19214" t="str">
            <v>NAM21-119-68</v>
          </cell>
          <cell r="B19214" t="str">
            <v>16_50/OH15-191-52</v>
          </cell>
          <cell r="C19214" t="str">
            <v>x19-NAMFACT-066</v>
          </cell>
          <cell r="D19214" t="str">
            <v>OSU</v>
          </cell>
          <cell r="F19214" t="str">
            <v>22NAM</v>
          </cell>
        </row>
        <row r="19215">
          <cell r="A19215" t="str">
            <v>NAM21-119-74</v>
          </cell>
          <cell r="B19215" t="str">
            <v>39_60/OH15-90-41</v>
          </cell>
          <cell r="C19215" t="str">
            <v>x19-NAMFACT-083</v>
          </cell>
          <cell r="D19215" t="str">
            <v>OSU</v>
          </cell>
          <cell r="F19215" t="str">
            <v>22NAM</v>
          </cell>
        </row>
        <row r="19216">
          <cell r="A19216" t="str">
            <v>NAM21-119-79</v>
          </cell>
          <cell r="B19216" t="str">
            <v>39_60/OH15-90-41</v>
          </cell>
          <cell r="C19216" t="str">
            <v>x19-NAMFACT-083</v>
          </cell>
          <cell r="D19216" t="str">
            <v>OSU</v>
          </cell>
          <cell r="F19216" t="str">
            <v>22NAM</v>
          </cell>
        </row>
        <row r="19217">
          <cell r="A19217" t="str">
            <v>NAM21-119-86</v>
          </cell>
          <cell r="B19217" t="str">
            <v>39_60/OH15-90-41</v>
          </cell>
          <cell r="C19217" t="str">
            <v>x19-NAMFACT-083</v>
          </cell>
          <cell r="D19217" t="str">
            <v>OSU</v>
          </cell>
          <cell r="F19217" t="str">
            <v>22NAM</v>
          </cell>
        </row>
        <row r="19218">
          <cell r="A19218" t="str">
            <v>NAM21-119-9</v>
          </cell>
          <cell r="B19218" t="str">
            <v>8_22/OH15-90-41</v>
          </cell>
          <cell r="C19218" t="str">
            <v>x19-NAMFACT-013</v>
          </cell>
          <cell r="D19218" t="str">
            <v>OSU</v>
          </cell>
          <cell r="F19218" t="str">
            <v>22NAM</v>
          </cell>
        </row>
        <row r="19219">
          <cell r="A19219" t="str">
            <v>NAM21-119-94</v>
          </cell>
          <cell r="B19219" t="str">
            <v>3_53/OH16-182-26</v>
          </cell>
          <cell r="C19219" t="str">
            <v>x19-NAMFACT-008</v>
          </cell>
          <cell r="D19219" t="str">
            <v>OSU</v>
          </cell>
          <cell r="F19219" t="str">
            <v>22NAM</v>
          </cell>
        </row>
        <row r="19220">
          <cell r="A19220" t="str">
            <v>NAM21-119-96</v>
          </cell>
          <cell r="B19220" t="str">
            <v>3_53/OH16-182-26</v>
          </cell>
          <cell r="C19220" t="str">
            <v>x19-NAMFACT-008</v>
          </cell>
          <cell r="D19220" t="str">
            <v>OSU</v>
          </cell>
          <cell r="F19220" t="str">
            <v>22NAM</v>
          </cell>
        </row>
        <row r="19221">
          <cell r="A19221" t="str">
            <v>NAM21-119-98</v>
          </cell>
          <cell r="B19221" t="str">
            <v>3_53/OH16-182-26</v>
          </cell>
          <cell r="C19221" t="str">
            <v>x19-NAMFACT-008</v>
          </cell>
          <cell r="D19221" t="str">
            <v>OSU</v>
          </cell>
          <cell r="F19221" t="str">
            <v>22NAM</v>
          </cell>
        </row>
        <row r="19222">
          <cell r="A19222" t="str">
            <v>NAM21-120-100</v>
          </cell>
          <cell r="B19222" t="str">
            <v>14_2/OH14-222-49</v>
          </cell>
          <cell r="C19222" t="str">
            <v>x19-NAMFACT-047</v>
          </cell>
          <cell r="D19222" t="str">
            <v>OSU</v>
          </cell>
          <cell r="F19222" t="str">
            <v>22NAM</v>
          </cell>
        </row>
        <row r="19223">
          <cell r="A19223" t="str">
            <v>NAM21-120-101</v>
          </cell>
          <cell r="B19223" t="str">
            <v>14_2/OH14-222-49</v>
          </cell>
          <cell r="C19223" t="str">
            <v>x19-NAMFACT-047</v>
          </cell>
          <cell r="D19223" t="str">
            <v>OSU</v>
          </cell>
          <cell r="F19223" t="str">
            <v>22NAM</v>
          </cell>
        </row>
        <row r="19224">
          <cell r="A19224" t="str">
            <v>NAM21-120-103</v>
          </cell>
          <cell r="B19224" t="str">
            <v>14_2/OH14-222-49</v>
          </cell>
          <cell r="C19224" t="str">
            <v>x19-NAMFACT-047</v>
          </cell>
          <cell r="D19224" t="str">
            <v>OSU</v>
          </cell>
          <cell r="F19224" t="str">
            <v>22NAM</v>
          </cell>
        </row>
        <row r="19225">
          <cell r="A19225" t="str">
            <v>NAM21-120-12</v>
          </cell>
          <cell r="B19225" t="str">
            <v>8_22/OH15-90-41</v>
          </cell>
          <cell r="C19225" t="str">
            <v>x19-NAMFACT-014</v>
          </cell>
          <cell r="D19225" t="str">
            <v>OSU</v>
          </cell>
          <cell r="F19225" t="str">
            <v>22NAM</v>
          </cell>
        </row>
        <row r="19226">
          <cell r="A19226" t="str">
            <v>NAM21-120-21</v>
          </cell>
          <cell r="B19226" t="str">
            <v>11_60/OH16-182-26</v>
          </cell>
          <cell r="C19226" t="str">
            <v>x19-NAMFACT-025</v>
          </cell>
          <cell r="D19226" t="str">
            <v>OSU</v>
          </cell>
          <cell r="F19226" t="str">
            <v>22NAM</v>
          </cell>
        </row>
        <row r="19227">
          <cell r="A19227" t="str">
            <v>NAM21-120-25</v>
          </cell>
          <cell r="B19227" t="str">
            <v>11_60/OH16-182-26</v>
          </cell>
          <cell r="C19227" t="str">
            <v>x19-NAMFACT-025</v>
          </cell>
          <cell r="D19227" t="str">
            <v>OSU</v>
          </cell>
          <cell r="F19227" t="str">
            <v>22NAM</v>
          </cell>
        </row>
        <row r="19228">
          <cell r="A19228" t="str">
            <v>NAM21-120-26</v>
          </cell>
          <cell r="B19228" t="str">
            <v>11_60/OH16-182-26</v>
          </cell>
          <cell r="C19228" t="str">
            <v>x19-NAMFACT-025</v>
          </cell>
          <cell r="D19228" t="str">
            <v>OSU</v>
          </cell>
          <cell r="F19228" t="str">
            <v>22NAM</v>
          </cell>
        </row>
        <row r="19229">
          <cell r="A19229" t="str">
            <v>NAM21-120-28</v>
          </cell>
          <cell r="B19229" t="str">
            <v>11_60/OH16-182-26</v>
          </cell>
          <cell r="C19229" t="str">
            <v>x19-NAMFACT-025</v>
          </cell>
          <cell r="D19229" t="str">
            <v>OSU</v>
          </cell>
          <cell r="F19229" t="str">
            <v>22NAM</v>
          </cell>
        </row>
        <row r="19230">
          <cell r="A19230" t="str">
            <v>NAM21-120-38</v>
          </cell>
          <cell r="B19230" t="str">
            <v>12_41/OH14-222-49</v>
          </cell>
          <cell r="C19230" t="str">
            <v>x19-NAMFACT-030</v>
          </cell>
          <cell r="D19230" t="str">
            <v>OSU</v>
          </cell>
          <cell r="F19230" t="str">
            <v>22NAM</v>
          </cell>
        </row>
        <row r="19231">
          <cell r="A19231" t="str">
            <v>NAM21-120-42</v>
          </cell>
          <cell r="B19231" t="str">
            <v>12_41/OH14-222-49</v>
          </cell>
          <cell r="C19231" t="str">
            <v>x19-NAMFACT-030</v>
          </cell>
          <cell r="D19231" t="str">
            <v>OSU</v>
          </cell>
          <cell r="F19231" t="str">
            <v>22NAM</v>
          </cell>
        </row>
        <row r="19232">
          <cell r="A19232" t="str">
            <v>NAM21-120-45</v>
          </cell>
          <cell r="B19232" t="str">
            <v>12_41/OH14-222-49</v>
          </cell>
          <cell r="C19232" t="str">
            <v>x19-NAMFACT-030</v>
          </cell>
          <cell r="D19232" t="str">
            <v>OSU</v>
          </cell>
          <cell r="F19232" t="str">
            <v>22NAM</v>
          </cell>
        </row>
        <row r="19233">
          <cell r="A19233" t="str">
            <v>NAM21-120-46</v>
          </cell>
          <cell r="B19233" t="str">
            <v>12_41/OH14-222-49</v>
          </cell>
          <cell r="C19233" t="str">
            <v>x19-NAMFACT-030</v>
          </cell>
          <cell r="D19233" t="str">
            <v>OSU</v>
          </cell>
          <cell r="F19233" t="str">
            <v>22NAM</v>
          </cell>
        </row>
        <row r="19234">
          <cell r="A19234" t="str">
            <v>NAM21-120-49</v>
          </cell>
          <cell r="B19234" t="str">
            <v>12_41/OH14-222-49</v>
          </cell>
          <cell r="C19234" t="str">
            <v>x19-NAMFACT-030</v>
          </cell>
          <cell r="D19234" t="str">
            <v>OSU</v>
          </cell>
          <cell r="F19234" t="str">
            <v>22NAM</v>
          </cell>
        </row>
        <row r="19235">
          <cell r="A19235" t="str">
            <v>NAM21-120-55</v>
          </cell>
          <cell r="B19235" t="str">
            <v>13_39/OH15-191-52</v>
          </cell>
          <cell r="C19235" t="str">
            <v>x19-NAMFACT-040</v>
          </cell>
          <cell r="D19235" t="str">
            <v>OSU</v>
          </cell>
          <cell r="F19235" t="str">
            <v>22NAM</v>
          </cell>
        </row>
        <row r="19236">
          <cell r="A19236" t="str">
            <v>NAM21-120-58</v>
          </cell>
          <cell r="B19236" t="str">
            <v>13_39/OH15-191-52</v>
          </cell>
          <cell r="C19236" t="str">
            <v>x19-NAMFACT-040</v>
          </cell>
          <cell r="D19236" t="str">
            <v>OSU</v>
          </cell>
          <cell r="F19236" t="str">
            <v>22NAM</v>
          </cell>
        </row>
        <row r="19237">
          <cell r="A19237" t="str">
            <v>NAM21-120-61</v>
          </cell>
          <cell r="B19237" t="str">
            <v>13_39/OH15-191-52</v>
          </cell>
          <cell r="C19237" t="str">
            <v>x19-NAMFACT-040</v>
          </cell>
          <cell r="D19237" t="str">
            <v>OSU</v>
          </cell>
          <cell r="F19237" t="str">
            <v>22NAM</v>
          </cell>
        </row>
        <row r="19238">
          <cell r="A19238" t="str">
            <v>NAM21-120-7</v>
          </cell>
          <cell r="B19238" t="str">
            <v>8_22/OH15-90-41</v>
          </cell>
          <cell r="C19238" t="str">
            <v>x19-NAMFACT-014</v>
          </cell>
          <cell r="D19238" t="str">
            <v>OSU</v>
          </cell>
          <cell r="F19238" t="str">
            <v>22NAM</v>
          </cell>
        </row>
        <row r="19239">
          <cell r="A19239" t="str">
            <v>NAM21-120-70</v>
          </cell>
          <cell r="B19239" t="str">
            <v>13_39/OH15-191-52</v>
          </cell>
          <cell r="C19239" t="str">
            <v>x19-NAMFACT-040</v>
          </cell>
          <cell r="D19239" t="str">
            <v>OSU</v>
          </cell>
          <cell r="F19239" t="str">
            <v>22NAM</v>
          </cell>
        </row>
        <row r="19240">
          <cell r="A19240" t="str">
            <v>NAM21-120-72</v>
          </cell>
          <cell r="B19240" t="str">
            <v>13_39/OH15-191-52</v>
          </cell>
          <cell r="C19240" t="str">
            <v>x19-NAMFACT-040</v>
          </cell>
          <cell r="D19240" t="str">
            <v>OSU</v>
          </cell>
          <cell r="F19240" t="str">
            <v>22NAM</v>
          </cell>
        </row>
        <row r="19241">
          <cell r="A19241" t="str">
            <v>NAM21-120-77</v>
          </cell>
          <cell r="B19241" t="str">
            <v>13_39/OH16-182-26</v>
          </cell>
          <cell r="C19241" t="str">
            <v>x19-NAMFACT-044</v>
          </cell>
          <cell r="D19241" t="str">
            <v>OSU</v>
          </cell>
          <cell r="F19241" t="str">
            <v>22NAM</v>
          </cell>
        </row>
        <row r="19242">
          <cell r="A19242" t="str">
            <v>NAM21-120-80</v>
          </cell>
          <cell r="B19242" t="str">
            <v>13_39/OH16-182-26</v>
          </cell>
          <cell r="C19242" t="str">
            <v>x19-NAMFACT-044</v>
          </cell>
          <cell r="D19242" t="str">
            <v>OSU</v>
          </cell>
          <cell r="F19242" t="str">
            <v>22NAM</v>
          </cell>
        </row>
        <row r="19243">
          <cell r="A19243" t="str">
            <v>NAM21-120-83</v>
          </cell>
          <cell r="B19243" t="str">
            <v>13_39/OH16-182-26</v>
          </cell>
          <cell r="C19243" t="str">
            <v>x19-NAMFACT-044</v>
          </cell>
          <cell r="D19243" t="str">
            <v>OSU</v>
          </cell>
          <cell r="F19243" t="str">
            <v>22NAM</v>
          </cell>
        </row>
        <row r="19244">
          <cell r="A19244" t="str">
            <v>NAM21-120-89</v>
          </cell>
          <cell r="B19244" t="str">
            <v>13_39/OH16-182-26</v>
          </cell>
          <cell r="C19244" t="str">
            <v>x19-NAMFACT-044</v>
          </cell>
          <cell r="D19244" t="str">
            <v>OSU</v>
          </cell>
          <cell r="F19244" t="str">
            <v>22NAM</v>
          </cell>
        </row>
        <row r="19245">
          <cell r="A19245" t="str">
            <v>NAM21-120-90</v>
          </cell>
          <cell r="B19245" t="str">
            <v>13_39/OH16-182-26</v>
          </cell>
          <cell r="C19245" t="str">
            <v>x19-NAMFACT-044</v>
          </cell>
          <cell r="D19245" t="str">
            <v>OSU</v>
          </cell>
          <cell r="F19245" t="str">
            <v>22NAM</v>
          </cell>
        </row>
        <row r="19246">
          <cell r="A19246" t="str">
            <v>NAM21-120-91</v>
          </cell>
          <cell r="B19246" t="str">
            <v>14_2/OH14-222-49</v>
          </cell>
          <cell r="C19246" t="str">
            <v>x19-NAMFACT-047</v>
          </cell>
          <cell r="D19246" t="str">
            <v>OSU</v>
          </cell>
          <cell r="F19246" t="str">
            <v>22NAM</v>
          </cell>
        </row>
        <row r="19247">
          <cell r="A19247" t="str">
            <v>NAM21-120-96</v>
          </cell>
          <cell r="B19247" t="str">
            <v>14_2/OH14-222-49</v>
          </cell>
          <cell r="C19247" t="str">
            <v>x19-NAMFACT-047</v>
          </cell>
          <cell r="D19247" t="str">
            <v>OSU</v>
          </cell>
          <cell r="F19247" t="str">
            <v>22NAM</v>
          </cell>
        </row>
        <row r="19248">
          <cell r="A19248" t="str">
            <v>NAM21-121-105</v>
          </cell>
          <cell r="B19248" t="str">
            <v>39_60/OH16-142-57</v>
          </cell>
          <cell r="C19248" t="str">
            <v>x19-NAMFACT-085</v>
          </cell>
          <cell r="D19248" t="str">
            <v>OSU</v>
          </cell>
          <cell r="F19248" t="str">
            <v>22NAM</v>
          </cell>
        </row>
        <row r="19249">
          <cell r="A19249" t="str">
            <v>NAM21-121-108</v>
          </cell>
          <cell r="B19249" t="str">
            <v>39_60/OH16-142-57</v>
          </cell>
          <cell r="C19249" t="str">
            <v>x19-NAMFACT-085</v>
          </cell>
          <cell r="D19249" t="str">
            <v>OSU</v>
          </cell>
          <cell r="F19249" t="str">
            <v>22NAM</v>
          </cell>
        </row>
        <row r="19250">
          <cell r="A19250" t="str">
            <v>NAM21-121-14</v>
          </cell>
          <cell r="B19250" t="str">
            <v>14_2/OH16-182-26</v>
          </cell>
          <cell r="C19250" t="str">
            <v>x19-NAMFACT-052</v>
          </cell>
          <cell r="D19250" t="str">
            <v>OSU</v>
          </cell>
          <cell r="F19250" t="str">
            <v>22NAM</v>
          </cell>
        </row>
        <row r="19251">
          <cell r="A19251" t="str">
            <v>NAM21-121-22</v>
          </cell>
          <cell r="B19251" t="str">
            <v>14_2/OH16-182-26</v>
          </cell>
          <cell r="C19251" t="str">
            <v>x19-NAMFACT-053</v>
          </cell>
          <cell r="D19251" t="str">
            <v>OSU</v>
          </cell>
          <cell r="F19251" t="str">
            <v>22NAM</v>
          </cell>
        </row>
        <row r="19252">
          <cell r="A19252" t="str">
            <v>NAM21-121-30</v>
          </cell>
          <cell r="B19252" t="str">
            <v>14_2/OH16-182-26</v>
          </cell>
          <cell r="C19252" t="str">
            <v>x19-NAMFACT-053</v>
          </cell>
          <cell r="D19252" t="str">
            <v>OSU</v>
          </cell>
          <cell r="F19252" t="str">
            <v>22NAM</v>
          </cell>
        </row>
        <row r="19253">
          <cell r="A19253" t="str">
            <v>NAM21-121-33</v>
          </cell>
          <cell r="B19253" t="str">
            <v>14_2/OH16-182-26</v>
          </cell>
          <cell r="C19253" t="str">
            <v>x19-NAMFACT-053</v>
          </cell>
          <cell r="D19253" t="str">
            <v>OSU</v>
          </cell>
          <cell r="F19253" t="str">
            <v>22NAM</v>
          </cell>
        </row>
        <row r="19254">
          <cell r="A19254" t="str">
            <v>NAM21-121-37</v>
          </cell>
          <cell r="B19254" t="str">
            <v>15_50/OH14-222-49</v>
          </cell>
          <cell r="C19254" t="str">
            <v>x19-NAMFACT-056</v>
          </cell>
          <cell r="D19254" t="str">
            <v>OSU</v>
          </cell>
          <cell r="F19254" t="str">
            <v>22NAM</v>
          </cell>
        </row>
        <row r="19255">
          <cell r="A19255" t="str">
            <v>NAM21-121-39</v>
          </cell>
          <cell r="B19255" t="str">
            <v>15_50/OH14-222-49</v>
          </cell>
          <cell r="C19255" t="str">
            <v>x19-NAMFACT-056</v>
          </cell>
          <cell r="D19255" t="str">
            <v>OSU</v>
          </cell>
          <cell r="F19255" t="str">
            <v>22NAM</v>
          </cell>
        </row>
        <row r="19256">
          <cell r="A19256" t="str">
            <v>NAM21-121-40</v>
          </cell>
          <cell r="B19256" t="str">
            <v>15_50/OH14-222-49</v>
          </cell>
          <cell r="C19256" t="str">
            <v>x19-NAMFACT-056</v>
          </cell>
          <cell r="D19256" t="str">
            <v>OSU</v>
          </cell>
          <cell r="F19256" t="str">
            <v>22NAM</v>
          </cell>
        </row>
        <row r="19257">
          <cell r="A19257" t="str">
            <v>NAM21-121-44</v>
          </cell>
          <cell r="B19257" t="str">
            <v>15_50/OH14-222-49</v>
          </cell>
          <cell r="C19257" t="str">
            <v>x19-NAMFACT-056</v>
          </cell>
          <cell r="D19257" t="str">
            <v>OSU</v>
          </cell>
          <cell r="F19257" t="str">
            <v>22NAM</v>
          </cell>
        </row>
        <row r="19258">
          <cell r="A19258" t="str">
            <v>NAM21-121-53</v>
          </cell>
          <cell r="B19258" t="str">
            <v>15_50/OH14-222-49</v>
          </cell>
          <cell r="C19258" t="str">
            <v>x19-NAMFACT-056</v>
          </cell>
          <cell r="D19258" t="str">
            <v>OSU</v>
          </cell>
          <cell r="F19258" t="str">
            <v>22NAM</v>
          </cell>
        </row>
        <row r="19259">
          <cell r="A19259" t="str">
            <v>NAM21-121-57</v>
          </cell>
          <cell r="B19259" t="str">
            <v>15_50/OH15-191-52</v>
          </cell>
          <cell r="C19259" t="str">
            <v>x19-NAMFACT-057</v>
          </cell>
          <cell r="D19259" t="str">
            <v>OSU</v>
          </cell>
          <cell r="F19259" t="str">
            <v>22NAM</v>
          </cell>
        </row>
        <row r="19260">
          <cell r="A19260" t="str">
            <v>NAM21-121-60</v>
          </cell>
          <cell r="B19260" t="str">
            <v>15_50/OH15-191-52</v>
          </cell>
          <cell r="C19260" t="str">
            <v>x19-NAMFACT-057</v>
          </cell>
          <cell r="D19260" t="str">
            <v>OSU</v>
          </cell>
          <cell r="F19260" t="str">
            <v>22NAM</v>
          </cell>
        </row>
        <row r="19261">
          <cell r="A19261" t="str">
            <v>NAM21-121-63</v>
          </cell>
          <cell r="B19261" t="str">
            <v>15_50/OH15-191-52</v>
          </cell>
          <cell r="C19261" t="str">
            <v>x19-NAMFACT-057</v>
          </cell>
          <cell r="D19261" t="str">
            <v>OSU</v>
          </cell>
          <cell r="F19261" t="str">
            <v>22NAM</v>
          </cell>
        </row>
        <row r="19262">
          <cell r="A19262" t="str">
            <v>NAM21-121-66</v>
          </cell>
          <cell r="B19262" t="str">
            <v>15_50/OH15-191-52</v>
          </cell>
          <cell r="C19262" t="str">
            <v>x19-NAMFACT-057</v>
          </cell>
          <cell r="D19262" t="str">
            <v>OSU</v>
          </cell>
          <cell r="F19262" t="str">
            <v>22NAM</v>
          </cell>
        </row>
        <row r="19263">
          <cell r="A19263" t="str">
            <v>NAM21-121-71</v>
          </cell>
          <cell r="B19263" t="str">
            <v>15_50/OH15-191-52</v>
          </cell>
          <cell r="C19263" t="str">
            <v>x19-NAMFACT-057</v>
          </cell>
          <cell r="D19263" t="str">
            <v>OSU</v>
          </cell>
          <cell r="F19263" t="str">
            <v>22NAM</v>
          </cell>
        </row>
        <row r="19264">
          <cell r="A19264" t="str">
            <v>NAM21-121-75</v>
          </cell>
          <cell r="B19264" t="str">
            <v>16_50/OH16-142-57</v>
          </cell>
          <cell r="C19264" t="str">
            <v>x19-NAMFACT-068</v>
          </cell>
          <cell r="D19264" t="str">
            <v>OSU</v>
          </cell>
          <cell r="F19264" t="str">
            <v>22NAM</v>
          </cell>
        </row>
        <row r="19265">
          <cell r="A19265" t="str">
            <v>NAM21-121-78</v>
          </cell>
          <cell r="B19265" t="str">
            <v>16_50/OH16-142-57</v>
          </cell>
          <cell r="C19265" t="str">
            <v>x19-NAMFACT-068</v>
          </cell>
          <cell r="D19265" t="str">
            <v>OSU</v>
          </cell>
          <cell r="F19265" t="str">
            <v>22NAM</v>
          </cell>
        </row>
        <row r="19266">
          <cell r="A19266" t="str">
            <v>NAM21-121-8</v>
          </cell>
          <cell r="B19266" t="str">
            <v>14_2/OH16-182-26</v>
          </cell>
          <cell r="C19266" t="str">
            <v>x19-NAMFACT-052</v>
          </cell>
          <cell r="D19266" t="str">
            <v>OSU</v>
          </cell>
          <cell r="F19266" t="str">
            <v>22NAM</v>
          </cell>
        </row>
        <row r="19267">
          <cell r="A19267" t="str">
            <v>NAM21-121-82</v>
          </cell>
          <cell r="B19267" t="str">
            <v>16_50/OH16-142-57</v>
          </cell>
          <cell r="C19267" t="str">
            <v>x19-NAMFACT-068</v>
          </cell>
          <cell r="D19267" t="str">
            <v>OSU</v>
          </cell>
          <cell r="F19267" t="str">
            <v>22NAM</v>
          </cell>
        </row>
        <row r="19268">
          <cell r="A19268" t="str">
            <v>NAM21-121-84</v>
          </cell>
          <cell r="B19268" t="str">
            <v>16_50/OH16-142-57</v>
          </cell>
          <cell r="C19268" t="str">
            <v>x19-NAMFACT-068</v>
          </cell>
          <cell r="D19268" t="str">
            <v>OSU</v>
          </cell>
          <cell r="F19268" t="str">
            <v>22NAM</v>
          </cell>
        </row>
        <row r="19269">
          <cell r="A19269" t="str">
            <v>NAM21-121-88</v>
          </cell>
          <cell r="B19269" t="str">
            <v>16_50/OH16-142-57</v>
          </cell>
          <cell r="C19269" t="str">
            <v>x19-NAMFACT-068</v>
          </cell>
          <cell r="D19269" t="str">
            <v>OSU</v>
          </cell>
          <cell r="F19269" t="str">
            <v>22NAM</v>
          </cell>
        </row>
        <row r="19270">
          <cell r="A19270" t="str">
            <v>NAM21-121-91</v>
          </cell>
          <cell r="B19270" t="str">
            <v>39_60/OH16-142-57</v>
          </cell>
          <cell r="C19270" t="str">
            <v>x19-NAMFACT-085</v>
          </cell>
          <cell r="D19270" t="str">
            <v>OSU</v>
          </cell>
          <cell r="F19270" t="str">
            <v>22NAM</v>
          </cell>
        </row>
        <row r="19271">
          <cell r="A19271" t="str">
            <v>NAM21-121-98</v>
          </cell>
          <cell r="B19271" t="str">
            <v>39_60/OH16-142-57</v>
          </cell>
          <cell r="C19271" t="str">
            <v>x19-NAMFACT-085</v>
          </cell>
          <cell r="D19271" t="str">
            <v>OSU</v>
          </cell>
          <cell r="F19271" t="str">
            <v>22NAM</v>
          </cell>
        </row>
        <row r="19272">
          <cell r="A19272" t="str">
            <v>NAM21-121-99</v>
          </cell>
          <cell r="B19272" t="str">
            <v>39_60/OH16-142-57</v>
          </cell>
          <cell r="C19272" t="str">
            <v>x19-NAMFACT-085</v>
          </cell>
          <cell r="D19272" t="str">
            <v>OSU</v>
          </cell>
          <cell r="F19272" t="str">
            <v>22NAM</v>
          </cell>
        </row>
        <row r="19273">
          <cell r="A19273" t="str">
            <v>NAM21-122-1</v>
          </cell>
          <cell r="B19273" t="str">
            <v>3_53/KOKOSING</v>
          </cell>
          <cell r="C19273" t="str">
            <v>x19-NAMFACT-001</v>
          </cell>
          <cell r="D19273" t="str">
            <v>OSU</v>
          </cell>
          <cell r="F19273" t="str">
            <v>22NAM</v>
          </cell>
        </row>
        <row r="19274">
          <cell r="A19274" t="str">
            <v>NAM21-122-10</v>
          </cell>
          <cell r="B19274" t="str">
            <v>3_53/KOKOSING</v>
          </cell>
          <cell r="C19274" t="str">
            <v>x19-NAMFACT-001</v>
          </cell>
          <cell r="D19274" t="str">
            <v>OSU</v>
          </cell>
          <cell r="F19274" t="str">
            <v>22NAM</v>
          </cell>
        </row>
        <row r="19275">
          <cell r="A19275" t="str">
            <v>NAM21-122-100</v>
          </cell>
          <cell r="B19275" t="str">
            <v>3_53/OH16-142-57</v>
          </cell>
          <cell r="C19275" t="str">
            <v>x19-NAMFACT-006</v>
          </cell>
          <cell r="D19275" t="str">
            <v>OSU</v>
          </cell>
          <cell r="F19275" t="str">
            <v>22NAM</v>
          </cell>
        </row>
        <row r="19276">
          <cell r="A19276" t="str">
            <v>NAM21-122-101</v>
          </cell>
          <cell r="B19276" t="str">
            <v>3_53/OH16-142-57</v>
          </cell>
          <cell r="C19276" t="str">
            <v>x19-NAMFACT-006</v>
          </cell>
          <cell r="D19276" t="str">
            <v>OSU</v>
          </cell>
          <cell r="F19276" t="str">
            <v>22NAM</v>
          </cell>
        </row>
        <row r="19277">
          <cell r="A19277" t="str">
            <v>NAM21-122-106</v>
          </cell>
          <cell r="B19277" t="str">
            <v>3_53/OH16-142-57</v>
          </cell>
          <cell r="C19277" t="str">
            <v>x19-NAMFACT-006</v>
          </cell>
          <cell r="D19277" t="str">
            <v>OSU</v>
          </cell>
          <cell r="F19277" t="str">
            <v>22NAM</v>
          </cell>
        </row>
        <row r="19278">
          <cell r="A19278" t="str">
            <v>NAM21-122-11</v>
          </cell>
          <cell r="B19278" t="str">
            <v>3_53/KOKOSING</v>
          </cell>
          <cell r="C19278" t="str">
            <v>x19-NAMFACT-001</v>
          </cell>
          <cell r="D19278" t="str">
            <v>OSU</v>
          </cell>
          <cell r="F19278" t="str">
            <v>22NAM</v>
          </cell>
        </row>
        <row r="19279">
          <cell r="A19279" t="str">
            <v>NAM21-122-16</v>
          </cell>
          <cell r="B19279" t="str">
            <v>3_53/KOKOSING</v>
          </cell>
          <cell r="C19279" t="str">
            <v>x19-NAMFACT-001</v>
          </cell>
          <cell r="D19279" t="str">
            <v>OSU</v>
          </cell>
          <cell r="F19279" t="str">
            <v>22NAM</v>
          </cell>
        </row>
        <row r="19280">
          <cell r="A19280" t="str">
            <v>NAM21-122-19</v>
          </cell>
          <cell r="B19280" t="str">
            <v>3_53/OH13-88-61</v>
          </cell>
          <cell r="C19280" t="str">
            <v>x19-NAMFACT-002</v>
          </cell>
          <cell r="D19280" t="str">
            <v>OSU</v>
          </cell>
          <cell r="F19280" t="str">
            <v>22NAM</v>
          </cell>
        </row>
        <row r="19281">
          <cell r="A19281" t="str">
            <v>NAM21-122-22</v>
          </cell>
          <cell r="B19281" t="str">
            <v>3_53/OH13-88-61</v>
          </cell>
          <cell r="C19281" t="str">
            <v>x19-NAMFACT-002</v>
          </cell>
          <cell r="D19281" t="str">
            <v>OSU</v>
          </cell>
          <cell r="F19281" t="str">
            <v>22NAM</v>
          </cell>
        </row>
        <row r="19282">
          <cell r="A19282" t="str">
            <v>NAM21-122-29</v>
          </cell>
          <cell r="B19282" t="str">
            <v>3_53/OH13-88-61</v>
          </cell>
          <cell r="C19282" t="str">
            <v>x19-NAMFACT-002</v>
          </cell>
          <cell r="D19282" t="str">
            <v>OSU</v>
          </cell>
          <cell r="F19282" t="str">
            <v>22NAM</v>
          </cell>
        </row>
        <row r="19283">
          <cell r="A19283" t="str">
            <v>NAM21-122-34</v>
          </cell>
          <cell r="B19283" t="str">
            <v>3_53/OH13-88-61</v>
          </cell>
          <cell r="C19283" t="str">
            <v>x19-NAMFACT-002</v>
          </cell>
          <cell r="D19283" t="str">
            <v>OSU</v>
          </cell>
          <cell r="F19283" t="str">
            <v>22NAM</v>
          </cell>
        </row>
        <row r="19284">
          <cell r="A19284" t="str">
            <v>NAM21-122-36</v>
          </cell>
          <cell r="B19284" t="str">
            <v>3_53/OH13-88-61</v>
          </cell>
          <cell r="C19284" t="str">
            <v>x19-NAMFACT-002</v>
          </cell>
          <cell r="D19284" t="str">
            <v>OSU</v>
          </cell>
          <cell r="F19284" t="str">
            <v>22NAM</v>
          </cell>
        </row>
        <row r="19285">
          <cell r="A19285" t="str">
            <v>NAM21-122-37</v>
          </cell>
          <cell r="B19285" t="str">
            <v>3_53/OH14-222-49</v>
          </cell>
          <cell r="C19285" t="str">
            <v>x19-NAMFACT-003</v>
          </cell>
          <cell r="D19285" t="str">
            <v>OSU</v>
          </cell>
          <cell r="F19285" t="str">
            <v>22NAM</v>
          </cell>
        </row>
        <row r="19286">
          <cell r="A19286" t="str">
            <v>NAM21-122-39</v>
          </cell>
          <cell r="B19286" t="str">
            <v>3_53/OH14-222-49</v>
          </cell>
          <cell r="C19286" t="str">
            <v>x19-NAMFACT-003</v>
          </cell>
          <cell r="D19286" t="str">
            <v>OSU</v>
          </cell>
          <cell r="F19286" t="str">
            <v>22NAM</v>
          </cell>
        </row>
        <row r="19287">
          <cell r="A19287" t="str">
            <v>NAM21-122-43</v>
          </cell>
          <cell r="B19287" t="str">
            <v>3_53/OH14-222-49</v>
          </cell>
          <cell r="C19287" t="str">
            <v>x19-NAMFACT-003</v>
          </cell>
          <cell r="D19287" t="str">
            <v>OSU</v>
          </cell>
          <cell r="F19287" t="str">
            <v>22NAM</v>
          </cell>
        </row>
        <row r="19288">
          <cell r="A19288" t="str">
            <v>NAM21-122-49</v>
          </cell>
          <cell r="B19288" t="str">
            <v>3_53/OH14-222-49</v>
          </cell>
          <cell r="C19288" t="str">
            <v>x19-NAMFACT-003</v>
          </cell>
          <cell r="D19288" t="str">
            <v>OSU</v>
          </cell>
          <cell r="F19288" t="str">
            <v>22NAM</v>
          </cell>
        </row>
        <row r="19289">
          <cell r="A19289" t="str">
            <v>NAM21-122-56</v>
          </cell>
          <cell r="B19289" t="str">
            <v>3_53/OH14-222-49</v>
          </cell>
          <cell r="C19289" t="str">
            <v>x19-NAMFACT-003</v>
          </cell>
          <cell r="D19289" t="str">
            <v>OSU</v>
          </cell>
          <cell r="F19289" t="str">
            <v>22NAM</v>
          </cell>
        </row>
        <row r="19290">
          <cell r="A19290" t="str">
            <v>NAM21-122-57</v>
          </cell>
          <cell r="B19290" t="str">
            <v>3_53/OH15-191-52</v>
          </cell>
          <cell r="C19290" t="str">
            <v>x19-NAMFACT-004</v>
          </cell>
          <cell r="D19290" t="str">
            <v>OSU</v>
          </cell>
          <cell r="F19290" t="str">
            <v>22NAM</v>
          </cell>
        </row>
        <row r="19291">
          <cell r="A19291" t="str">
            <v>NAM21-122-58</v>
          </cell>
          <cell r="B19291" t="str">
            <v>3_53/OH15-191-52</v>
          </cell>
          <cell r="C19291" t="str">
            <v>x19-NAMFACT-004</v>
          </cell>
          <cell r="D19291" t="str">
            <v>OSU</v>
          </cell>
          <cell r="F19291" t="str">
            <v>22NAM</v>
          </cell>
        </row>
        <row r="19292">
          <cell r="A19292" t="str">
            <v>NAM21-122-64</v>
          </cell>
          <cell r="B19292" t="str">
            <v>3_53/OH15-191-52</v>
          </cell>
          <cell r="C19292" t="str">
            <v>x19-NAMFACT-004</v>
          </cell>
          <cell r="D19292" t="str">
            <v>OSU</v>
          </cell>
          <cell r="F19292" t="str">
            <v>22NAM</v>
          </cell>
        </row>
        <row r="19293">
          <cell r="A19293" t="str">
            <v>NAM21-122-66</v>
          </cell>
          <cell r="B19293" t="str">
            <v>3_53/OH15-191-52</v>
          </cell>
          <cell r="C19293" t="str">
            <v>x19-NAMFACT-004</v>
          </cell>
          <cell r="D19293" t="str">
            <v>OSU</v>
          </cell>
          <cell r="F19293" t="str">
            <v>22NAM</v>
          </cell>
        </row>
        <row r="19294">
          <cell r="A19294" t="str">
            <v>NAM21-122-73</v>
          </cell>
          <cell r="B19294" t="str">
            <v>3_53/OH15-90-41</v>
          </cell>
          <cell r="C19294" t="str">
            <v>x19-NAMFACT-005</v>
          </cell>
          <cell r="D19294" t="str">
            <v>OSU</v>
          </cell>
          <cell r="F19294" t="str">
            <v>22NAM</v>
          </cell>
        </row>
        <row r="19295">
          <cell r="A19295" t="str">
            <v>NAM21-122-76</v>
          </cell>
          <cell r="B19295" t="str">
            <v>3_53/OH15-90-41</v>
          </cell>
          <cell r="C19295" t="str">
            <v>x19-NAMFACT-005</v>
          </cell>
          <cell r="D19295" t="str">
            <v>OSU</v>
          </cell>
          <cell r="F19295" t="str">
            <v>22NAM</v>
          </cell>
        </row>
        <row r="19296">
          <cell r="A19296" t="str">
            <v>NAM21-122-8</v>
          </cell>
          <cell r="B19296" t="str">
            <v>3_53/KOKOSING</v>
          </cell>
          <cell r="C19296" t="str">
            <v>x19-NAMFACT-001</v>
          </cell>
          <cell r="D19296" t="str">
            <v>OSU</v>
          </cell>
          <cell r="F19296" t="str">
            <v>22NAM</v>
          </cell>
        </row>
        <row r="19297">
          <cell r="A19297" t="str">
            <v>NAM21-122-82</v>
          </cell>
          <cell r="B19297" t="str">
            <v>3_53/OH15-90-41</v>
          </cell>
          <cell r="C19297" t="str">
            <v>x19-NAMFACT-005</v>
          </cell>
          <cell r="D19297" t="str">
            <v>OSU</v>
          </cell>
          <cell r="F19297" t="str">
            <v>22NAM</v>
          </cell>
        </row>
        <row r="19298">
          <cell r="A19298" t="str">
            <v>NAM21-122-89</v>
          </cell>
          <cell r="B19298" t="str">
            <v>3_53/OH15-90-41</v>
          </cell>
          <cell r="C19298" t="str">
            <v>x19-NAMFACT-005</v>
          </cell>
          <cell r="D19298" t="str">
            <v>OSU</v>
          </cell>
          <cell r="F19298" t="str">
            <v>22NAM</v>
          </cell>
        </row>
        <row r="19299">
          <cell r="A19299" t="str">
            <v>NAM21-122-92</v>
          </cell>
          <cell r="B19299" t="str">
            <v>3_53/OH16-142-57</v>
          </cell>
          <cell r="C19299" t="str">
            <v>x19-NAMFACT-006</v>
          </cell>
          <cell r="D19299" t="str">
            <v>OSU</v>
          </cell>
          <cell r="F19299" t="str">
            <v>22NAM</v>
          </cell>
        </row>
        <row r="19300">
          <cell r="A19300" t="str">
            <v>NAM21-122-94</v>
          </cell>
          <cell r="B19300" t="str">
            <v>3_53/OH16-142-57</v>
          </cell>
          <cell r="C19300" t="str">
            <v>x19-NAMFACT-006</v>
          </cell>
          <cell r="D19300" t="str">
            <v>OSU</v>
          </cell>
          <cell r="F19300" t="str">
            <v>22NAM</v>
          </cell>
        </row>
        <row r="19301">
          <cell r="A19301" t="str">
            <v>NAM21-123-103</v>
          </cell>
          <cell r="B19301" t="str">
            <v>8_22/OH16-182-26</v>
          </cell>
          <cell r="C19301" t="str">
            <v>x19-NAMFACT-017</v>
          </cell>
          <cell r="D19301" t="str">
            <v>OSU</v>
          </cell>
          <cell r="F19301" t="str">
            <v>22NAM</v>
          </cell>
        </row>
        <row r="19302">
          <cell r="A19302" t="str">
            <v>NAM21-123-11</v>
          </cell>
          <cell r="B19302" t="str">
            <v>3_53/OH16-168-23</v>
          </cell>
          <cell r="C19302" t="str">
            <v>x19-NAMFACT-007</v>
          </cell>
          <cell r="D19302" t="str">
            <v>OSU</v>
          </cell>
          <cell r="F19302" t="str">
            <v>22NAM</v>
          </cell>
        </row>
        <row r="19303">
          <cell r="A19303" t="str">
            <v>NAM21-123-12</v>
          </cell>
          <cell r="B19303" t="str">
            <v>3_53/OH16-168-23</v>
          </cell>
          <cell r="C19303" t="str">
            <v>x19-NAMFACT-007</v>
          </cell>
          <cell r="D19303" t="str">
            <v>OSU</v>
          </cell>
          <cell r="F19303" t="str">
            <v>22NAM</v>
          </cell>
        </row>
        <row r="19304">
          <cell r="A19304" t="str">
            <v>NAM21-123-16</v>
          </cell>
          <cell r="B19304" t="str">
            <v>3_53/OH16-168-23</v>
          </cell>
          <cell r="C19304" t="str">
            <v>x19-NAMFACT-007</v>
          </cell>
          <cell r="D19304" t="str">
            <v>OSU</v>
          </cell>
          <cell r="F19304" t="str">
            <v>22NAM</v>
          </cell>
        </row>
        <row r="19305">
          <cell r="A19305" t="str">
            <v>NAM21-123-19</v>
          </cell>
          <cell r="B19305" t="str">
            <v>8_22/KOKOSING</v>
          </cell>
          <cell r="C19305" t="str">
            <v>x19-NAMFACT-009</v>
          </cell>
          <cell r="D19305" t="str">
            <v>OSU</v>
          </cell>
          <cell r="F19305" t="str">
            <v>22NAM</v>
          </cell>
        </row>
        <row r="19306">
          <cell r="A19306" t="str">
            <v>NAM21-123-24</v>
          </cell>
          <cell r="B19306" t="str">
            <v>8_22/KOKOSING</v>
          </cell>
          <cell r="C19306" t="str">
            <v>x19-NAMFACT-009</v>
          </cell>
          <cell r="D19306" t="str">
            <v>OSU</v>
          </cell>
          <cell r="F19306" t="str">
            <v>22NAM</v>
          </cell>
        </row>
        <row r="19307">
          <cell r="A19307" t="str">
            <v>NAM21-123-27</v>
          </cell>
          <cell r="B19307" t="str">
            <v>8_22/KOKOSING</v>
          </cell>
          <cell r="C19307" t="str">
            <v>x19-NAMFACT-009</v>
          </cell>
          <cell r="D19307" t="str">
            <v>OSU</v>
          </cell>
          <cell r="F19307" t="str">
            <v>22NAM</v>
          </cell>
        </row>
        <row r="19308">
          <cell r="A19308" t="str">
            <v>NAM21-123-3</v>
          </cell>
          <cell r="B19308" t="str">
            <v>3_53/OH16-168-23</v>
          </cell>
          <cell r="C19308" t="str">
            <v>x19-NAMFACT-007</v>
          </cell>
          <cell r="D19308" t="str">
            <v>OSU</v>
          </cell>
          <cell r="F19308" t="str">
            <v>22NAM</v>
          </cell>
        </row>
        <row r="19309">
          <cell r="A19309" t="str">
            <v>NAM21-123-30</v>
          </cell>
          <cell r="B19309" t="str">
            <v>8_22/KOKOSING</v>
          </cell>
          <cell r="C19309" t="str">
            <v>x19-NAMFACT-009</v>
          </cell>
          <cell r="D19309" t="str">
            <v>OSU</v>
          </cell>
          <cell r="F19309" t="str">
            <v>22NAM</v>
          </cell>
        </row>
        <row r="19310">
          <cell r="A19310" t="str">
            <v>NAM21-123-31</v>
          </cell>
          <cell r="B19310" t="str">
            <v>8_22/KOKOSING</v>
          </cell>
          <cell r="C19310" t="str">
            <v>x19-NAMFACT-009</v>
          </cell>
          <cell r="D19310" t="str">
            <v>OSU</v>
          </cell>
          <cell r="F19310" t="str">
            <v>22NAM</v>
          </cell>
        </row>
        <row r="19311">
          <cell r="A19311" t="str">
            <v>NAM21-123-37</v>
          </cell>
          <cell r="B19311" t="str">
            <v>8_22/OH13-88-61</v>
          </cell>
          <cell r="C19311" t="str">
            <v>x19-NAMFACT-010</v>
          </cell>
          <cell r="D19311" t="str">
            <v>OSU</v>
          </cell>
          <cell r="F19311" t="str">
            <v>22NAM</v>
          </cell>
        </row>
        <row r="19312">
          <cell r="A19312" t="str">
            <v>NAM21-123-38</v>
          </cell>
          <cell r="B19312" t="str">
            <v>8_22/OH13-88-61</v>
          </cell>
          <cell r="C19312" t="str">
            <v>x19-NAMFACT-010</v>
          </cell>
          <cell r="D19312" t="str">
            <v>OSU</v>
          </cell>
          <cell r="F19312" t="str">
            <v>22NAM</v>
          </cell>
        </row>
        <row r="19313">
          <cell r="A19313" t="str">
            <v>NAM21-123-4</v>
          </cell>
          <cell r="B19313" t="str">
            <v>3_53/OH16-168-23</v>
          </cell>
          <cell r="C19313" t="str">
            <v>x19-NAMFACT-007</v>
          </cell>
          <cell r="D19313" t="str">
            <v>OSU</v>
          </cell>
          <cell r="F19313" t="str">
            <v>22NAM</v>
          </cell>
        </row>
        <row r="19314">
          <cell r="A19314" t="str">
            <v>NAM21-123-44</v>
          </cell>
          <cell r="B19314" t="str">
            <v>8_22/OH13-88-61</v>
          </cell>
          <cell r="C19314" t="str">
            <v>x19-NAMFACT-010</v>
          </cell>
          <cell r="D19314" t="str">
            <v>OSU</v>
          </cell>
          <cell r="F19314" t="str">
            <v>22NAM</v>
          </cell>
        </row>
        <row r="19315">
          <cell r="A19315" t="str">
            <v>NAM21-123-49</v>
          </cell>
          <cell r="B19315" t="str">
            <v>8_22/OH13-88-61</v>
          </cell>
          <cell r="C19315" t="str">
            <v>x19-NAMFACT-010</v>
          </cell>
          <cell r="D19315" t="str">
            <v>OSU</v>
          </cell>
          <cell r="F19315" t="str">
            <v>22NAM</v>
          </cell>
        </row>
        <row r="19316">
          <cell r="A19316" t="str">
            <v>NAM21-123-52</v>
          </cell>
          <cell r="B19316" t="str">
            <v>8_22/OH13-88-61</v>
          </cell>
          <cell r="C19316" t="str">
            <v>x19-NAMFACT-010</v>
          </cell>
          <cell r="D19316" t="str">
            <v>OSU</v>
          </cell>
          <cell r="F19316" t="str">
            <v>22NAM</v>
          </cell>
        </row>
        <row r="19317">
          <cell r="A19317" t="str">
            <v>NAM21-123-55</v>
          </cell>
          <cell r="B19317" t="str">
            <v>8_22/OH14-222-49</v>
          </cell>
          <cell r="C19317" t="str">
            <v>x19-NAMFACT-011</v>
          </cell>
          <cell r="D19317" t="str">
            <v>OSU</v>
          </cell>
          <cell r="F19317" t="str">
            <v>22NAM</v>
          </cell>
        </row>
        <row r="19318">
          <cell r="A19318" t="str">
            <v>NAM21-123-57</v>
          </cell>
          <cell r="B19318" t="str">
            <v>8_22/OH14-222-49</v>
          </cell>
          <cell r="C19318" t="str">
            <v>x19-NAMFACT-011</v>
          </cell>
          <cell r="D19318" t="str">
            <v>OSU</v>
          </cell>
          <cell r="F19318" t="str">
            <v>22NAM</v>
          </cell>
        </row>
        <row r="19319">
          <cell r="A19319" t="str">
            <v>NAM21-123-63</v>
          </cell>
          <cell r="B19319" t="str">
            <v>8_22/OH14-222-49</v>
          </cell>
          <cell r="C19319" t="str">
            <v>x19-NAMFACT-011</v>
          </cell>
          <cell r="D19319" t="str">
            <v>OSU</v>
          </cell>
          <cell r="F19319" t="str">
            <v>22NAM</v>
          </cell>
        </row>
        <row r="19320">
          <cell r="A19320" t="str">
            <v>NAM21-123-65</v>
          </cell>
          <cell r="B19320" t="str">
            <v>8_22/OH14-222-49</v>
          </cell>
          <cell r="C19320" t="str">
            <v>x19-NAMFACT-011</v>
          </cell>
          <cell r="D19320" t="str">
            <v>OSU</v>
          </cell>
          <cell r="F19320" t="str">
            <v>22NAM</v>
          </cell>
        </row>
        <row r="19321">
          <cell r="A19321" t="str">
            <v>NAM21-123-67</v>
          </cell>
          <cell r="B19321" t="str">
            <v>8_22/OH14-222-49</v>
          </cell>
          <cell r="C19321" t="str">
            <v>x19-NAMFACT-011</v>
          </cell>
          <cell r="D19321" t="str">
            <v>OSU</v>
          </cell>
          <cell r="F19321" t="str">
            <v>22NAM</v>
          </cell>
        </row>
        <row r="19322">
          <cell r="A19322" t="str">
            <v>NAM21-123-70</v>
          </cell>
          <cell r="B19322" t="str">
            <v>8_22/OH14-222-49</v>
          </cell>
          <cell r="C19322" t="str">
            <v>x19-NAMFACT-011</v>
          </cell>
          <cell r="D19322" t="str">
            <v>OSU</v>
          </cell>
          <cell r="F19322" t="str">
            <v>22NAM</v>
          </cell>
        </row>
        <row r="19323">
          <cell r="A19323" t="str">
            <v>NAM21-123-73</v>
          </cell>
          <cell r="B19323" t="str">
            <v>8_22/OH16-168-23</v>
          </cell>
          <cell r="C19323" t="str">
            <v>x19-NAMFACT-016</v>
          </cell>
          <cell r="D19323" t="str">
            <v>OSU</v>
          </cell>
          <cell r="F19323" t="str">
            <v>22NAM</v>
          </cell>
        </row>
        <row r="19324">
          <cell r="A19324" t="str">
            <v>NAM21-123-79</v>
          </cell>
          <cell r="B19324" t="str">
            <v>8_22/OH16-168-23</v>
          </cell>
          <cell r="C19324" t="str">
            <v>x19-NAMFACT-016</v>
          </cell>
          <cell r="D19324" t="str">
            <v>OSU</v>
          </cell>
          <cell r="F19324" t="str">
            <v>22NAM</v>
          </cell>
        </row>
        <row r="19325">
          <cell r="A19325" t="str">
            <v>NAM21-123-84</v>
          </cell>
          <cell r="B19325" t="str">
            <v>8_22/OH16-168-23</v>
          </cell>
          <cell r="C19325" t="str">
            <v>x19-NAMFACT-016</v>
          </cell>
          <cell r="D19325" t="str">
            <v>OSU</v>
          </cell>
          <cell r="F19325" t="str">
            <v>22NAM</v>
          </cell>
        </row>
        <row r="19326">
          <cell r="A19326" t="str">
            <v>NAM21-123-85</v>
          </cell>
          <cell r="B19326" t="str">
            <v>8_22/OH16-168-23</v>
          </cell>
          <cell r="C19326" t="str">
            <v>x19-NAMFACT-016</v>
          </cell>
          <cell r="D19326" t="str">
            <v>OSU</v>
          </cell>
          <cell r="F19326" t="str">
            <v>22NAM</v>
          </cell>
        </row>
        <row r="19327">
          <cell r="A19327" t="str">
            <v>NAM21-123-9</v>
          </cell>
          <cell r="B19327" t="str">
            <v>3_53/OH16-168-23</v>
          </cell>
          <cell r="C19327" t="str">
            <v>x19-NAMFACT-007</v>
          </cell>
          <cell r="D19327" t="str">
            <v>OSU</v>
          </cell>
          <cell r="F19327" t="str">
            <v>22NAM</v>
          </cell>
        </row>
        <row r="19328">
          <cell r="A19328" t="str">
            <v>NAM21-123-92</v>
          </cell>
          <cell r="B19328" t="str">
            <v>8_22/OH16-182-26</v>
          </cell>
          <cell r="C19328" t="str">
            <v>x19-NAMFACT-017</v>
          </cell>
          <cell r="D19328" t="str">
            <v>OSU</v>
          </cell>
          <cell r="F19328" t="str">
            <v>22NAM</v>
          </cell>
        </row>
        <row r="19329">
          <cell r="A19329" t="str">
            <v>NAM21-123-95</v>
          </cell>
          <cell r="B19329" t="str">
            <v>8_22/OH16-182-26</v>
          </cell>
          <cell r="C19329" t="str">
            <v>x19-NAMFACT-017</v>
          </cell>
          <cell r="D19329" t="str">
            <v>OSU</v>
          </cell>
          <cell r="F19329" t="str">
            <v>22NAM</v>
          </cell>
        </row>
        <row r="19330">
          <cell r="A19330" t="str">
            <v>NAM21-123-98</v>
          </cell>
          <cell r="B19330" t="str">
            <v>8_22/OH16-182-26</v>
          </cell>
          <cell r="C19330" t="str">
            <v>x19-NAMFACT-017</v>
          </cell>
          <cell r="D19330" t="str">
            <v>OSU</v>
          </cell>
          <cell r="F19330" t="str">
            <v>22NAM</v>
          </cell>
        </row>
        <row r="19331">
          <cell r="A19331" t="str">
            <v>NAM21-123-99</v>
          </cell>
          <cell r="B19331" t="str">
            <v>8_22/OH16-182-26</v>
          </cell>
          <cell r="C19331" t="str">
            <v>x19-NAMFACT-017</v>
          </cell>
          <cell r="D19331" t="str">
            <v>OSU</v>
          </cell>
          <cell r="F19331" t="str">
            <v>22NAM</v>
          </cell>
        </row>
        <row r="19332">
          <cell r="A19332" t="str">
            <v>NAM21-124-101</v>
          </cell>
          <cell r="B19332" t="str">
            <v>11_60/OH16-168-23</v>
          </cell>
          <cell r="C19332" t="str">
            <v>x19-NAMFACT-024</v>
          </cell>
          <cell r="D19332" t="str">
            <v>OSU</v>
          </cell>
          <cell r="F19332" t="str">
            <v>22NAM</v>
          </cell>
        </row>
        <row r="19333">
          <cell r="A19333" t="str">
            <v>NAM21-124-105</v>
          </cell>
          <cell r="B19333" t="str">
            <v>11_60/OH16-168-23</v>
          </cell>
          <cell r="C19333" t="str">
            <v>x19-NAMFACT-024</v>
          </cell>
          <cell r="D19333" t="str">
            <v>OSU</v>
          </cell>
          <cell r="F19333" t="str">
            <v>22NAM</v>
          </cell>
        </row>
        <row r="19334">
          <cell r="A19334" t="str">
            <v>NAM21-124-11</v>
          </cell>
          <cell r="B19334" t="str">
            <v>11_60/KOKOSING</v>
          </cell>
          <cell r="C19334" t="str">
            <v>x19-NAMFACT-018</v>
          </cell>
          <cell r="D19334" t="str">
            <v>OSU</v>
          </cell>
          <cell r="F19334" t="str">
            <v>22NAM</v>
          </cell>
        </row>
        <row r="19335">
          <cell r="A19335" t="str">
            <v>NAM21-124-12</v>
          </cell>
          <cell r="B19335" t="str">
            <v>11_60/KOKOSING</v>
          </cell>
          <cell r="C19335" t="str">
            <v>x19-NAMFACT-018</v>
          </cell>
          <cell r="D19335" t="str">
            <v>OSU</v>
          </cell>
          <cell r="F19335" t="str">
            <v>22NAM</v>
          </cell>
        </row>
        <row r="19336">
          <cell r="A19336" t="str">
            <v>NAM21-124-15</v>
          </cell>
          <cell r="B19336" t="str">
            <v>11_60/KOKOSING</v>
          </cell>
          <cell r="C19336" t="str">
            <v>x19-NAMFACT-018</v>
          </cell>
          <cell r="D19336" t="str">
            <v>OSU</v>
          </cell>
          <cell r="F19336" t="str">
            <v>22NAM</v>
          </cell>
        </row>
        <row r="19337">
          <cell r="A19337" t="str">
            <v>NAM21-124-20</v>
          </cell>
          <cell r="B19337" t="str">
            <v>11_60/OH13-88-61</v>
          </cell>
          <cell r="C19337" t="str">
            <v>x19-NAMFACT-019</v>
          </cell>
          <cell r="D19337" t="str">
            <v>OSU</v>
          </cell>
          <cell r="F19337" t="str">
            <v>22NAM</v>
          </cell>
        </row>
        <row r="19338">
          <cell r="A19338" t="str">
            <v>NAM21-124-24</v>
          </cell>
          <cell r="B19338" t="str">
            <v>11_60/OH13-88-61</v>
          </cell>
          <cell r="C19338" t="str">
            <v>x19-NAMFACT-019</v>
          </cell>
          <cell r="D19338" t="str">
            <v>OSU</v>
          </cell>
          <cell r="F19338" t="str">
            <v>22NAM</v>
          </cell>
        </row>
        <row r="19339">
          <cell r="A19339" t="str">
            <v>NAM21-124-27</v>
          </cell>
          <cell r="B19339" t="str">
            <v>11_60/OH13-88-61</v>
          </cell>
          <cell r="C19339" t="str">
            <v>x19-NAMFACT-019</v>
          </cell>
          <cell r="D19339" t="str">
            <v>OSU</v>
          </cell>
          <cell r="F19339" t="str">
            <v>22NAM</v>
          </cell>
        </row>
        <row r="19340">
          <cell r="A19340" t="str">
            <v>NAM21-124-3</v>
          </cell>
          <cell r="B19340" t="str">
            <v>11_60/KOKOSING</v>
          </cell>
          <cell r="C19340" t="str">
            <v>x19-NAMFACT-018</v>
          </cell>
          <cell r="D19340" t="str">
            <v>OSU</v>
          </cell>
          <cell r="F19340" t="str">
            <v>22NAM</v>
          </cell>
        </row>
        <row r="19341">
          <cell r="A19341" t="str">
            <v>NAM21-124-30</v>
          </cell>
          <cell r="B19341" t="str">
            <v>11_60/OH13-88-61</v>
          </cell>
          <cell r="C19341" t="str">
            <v>x19-NAMFACT-019</v>
          </cell>
          <cell r="D19341" t="str">
            <v>OSU</v>
          </cell>
          <cell r="F19341" t="str">
            <v>22NAM</v>
          </cell>
        </row>
        <row r="19342">
          <cell r="A19342" t="str">
            <v>NAM21-124-34</v>
          </cell>
          <cell r="B19342" t="str">
            <v>11_60/OH13-88-61</v>
          </cell>
          <cell r="C19342" t="str">
            <v>x19-NAMFACT-019</v>
          </cell>
          <cell r="D19342" t="str">
            <v>OSU</v>
          </cell>
          <cell r="F19342" t="str">
            <v>22NAM</v>
          </cell>
        </row>
        <row r="19343">
          <cell r="A19343" t="str">
            <v>NAM21-124-36</v>
          </cell>
          <cell r="B19343" t="str">
            <v>11_60/OH13-88-61</v>
          </cell>
          <cell r="C19343" t="str">
            <v>x19-NAMFACT-019</v>
          </cell>
          <cell r="D19343" t="str">
            <v>OSU</v>
          </cell>
          <cell r="F19343" t="str">
            <v>22NAM</v>
          </cell>
        </row>
        <row r="19344">
          <cell r="A19344" t="str">
            <v>NAM21-124-37</v>
          </cell>
          <cell r="B19344" t="str">
            <v>11_60/OH15-191-52</v>
          </cell>
          <cell r="C19344" t="str">
            <v>x19-NAMFACT-021</v>
          </cell>
          <cell r="D19344" t="str">
            <v>OSU</v>
          </cell>
          <cell r="F19344" t="str">
            <v>22NAM</v>
          </cell>
        </row>
        <row r="19345">
          <cell r="A19345" t="str">
            <v>NAM21-124-42</v>
          </cell>
          <cell r="B19345" t="str">
            <v>11_60/OH15-191-52</v>
          </cell>
          <cell r="C19345" t="str">
            <v>x19-NAMFACT-021</v>
          </cell>
          <cell r="D19345" t="str">
            <v>OSU</v>
          </cell>
          <cell r="F19345" t="str">
            <v>22NAM</v>
          </cell>
        </row>
        <row r="19346">
          <cell r="A19346" t="str">
            <v>NAM21-124-46</v>
          </cell>
          <cell r="B19346" t="str">
            <v>11_60/OH15-191-52</v>
          </cell>
          <cell r="C19346" t="str">
            <v>x19-NAMFACT-021</v>
          </cell>
          <cell r="D19346" t="str">
            <v>OSU</v>
          </cell>
          <cell r="F19346" t="str">
            <v>22NAM</v>
          </cell>
        </row>
        <row r="19347">
          <cell r="A19347" t="str">
            <v>NAM21-124-50</v>
          </cell>
          <cell r="B19347" t="str">
            <v>11_60/OH15-191-52</v>
          </cell>
          <cell r="C19347" t="str">
            <v>x19-NAMFACT-021</v>
          </cell>
          <cell r="D19347" t="str">
            <v>OSU</v>
          </cell>
          <cell r="F19347" t="str">
            <v>22NAM</v>
          </cell>
        </row>
        <row r="19348">
          <cell r="A19348" t="str">
            <v>NAM21-124-52</v>
          </cell>
          <cell r="B19348" t="str">
            <v>11_60/OH15-191-52</v>
          </cell>
          <cell r="C19348" t="str">
            <v>x19-NAMFACT-021</v>
          </cell>
          <cell r="D19348" t="str">
            <v>OSU</v>
          </cell>
          <cell r="F19348" t="str">
            <v>22NAM</v>
          </cell>
        </row>
        <row r="19349">
          <cell r="A19349" t="str">
            <v>NAM21-124-59</v>
          </cell>
          <cell r="B19349" t="str">
            <v>11_60/OH15-90-41</v>
          </cell>
          <cell r="C19349" t="str">
            <v>x19-NAMFACT-022</v>
          </cell>
          <cell r="D19349" t="str">
            <v>OSU</v>
          </cell>
          <cell r="F19349" t="str">
            <v>22NAM</v>
          </cell>
        </row>
        <row r="19350">
          <cell r="A19350" t="str">
            <v>NAM21-124-60</v>
          </cell>
          <cell r="B19350" t="str">
            <v>11_60/OH15-90-41</v>
          </cell>
          <cell r="C19350" t="str">
            <v>x19-NAMFACT-022</v>
          </cell>
          <cell r="D19350" t="str">
            <v>OSU</v>
          </cell>
          <cell r="F19350" t="str">
            <v>22NAM</v>
          </cell>
        </row>
        <row r="19351">
          <cell r="A19351" t="str">
            <v>NAM21-124-65</v>
          </cell>
          <cell r="B19351" t="str">
            <v>11_60/OH15-90-41</v>
          </cell>
          <cell r="C19351" t="str">
            <v>x19-NAMFACT-022</v>
          </cell>
          <cell r="D19351" t="str">
            <v>OSU</v>
          </cell>
          <cell r="F19351" t="str">
            <v>22NAM</v>
          </cell>
        </row>
        <row r="19352">
          <cell r="A19352" t="str">
            <v>NAM21-124-66</v>
          </cell>
          <cell r="B19352" t="str">
            <v>11_60/OH15-90-41</v>
          </cell>
          <cell r="C19352" t="str">
            <v>x19-NAMFACT-022</v>
          </cell>
          <cell r="D19352" t="str">
            <v>OSU</v>
          </cell>
          <cell r="F19352" t="str">
            <v>22NAM</v>
          </cell>
        </row>
        <row r="19353">
          <cell r="A19353" t="str">
            <v>NAM21-124-72</v>
          </cell>
          <cell r="B19353" t="str">
            <v>11_60/OH15-90-41</v>
          </cell>
          <cell r="C19353" t="str">
            <v>x19-NAMFACT-022</v>
          </cell>
          <cell r="D19353" t="str">
            <v>OSU</v>
          </cell>
          <cell r="F19353" t="str">
            <v>22NAM</v>
          </cell>
        </row>
        <row r="19354">
          <cell r="A19354" t="str">
            <v>NAM21-124-75</v>
          </cell>
          <cell r="B19354" t="str">
            <v>11_60/OH16-142-57</v>
          </cell>
          <cell r="C19354" t="str">
            <v>x19-NAMFACT-023</v>
          </cell>
          <cell r="D19354" t="str">
            <v>OSU</v>
          </cell>
          <cell r="F19354" t="str">
            <v>22NAM</v>
          </cell>
        </row>
        <row r="19355">
          <cell r="A19355" t="str">
            <v>NAM21-124-79</v>
          </cell>
          <cell r="B19355" t="str">
            <v>11_60/OH16-142-57</v>
          </cell>
          <cell r="C19355" t="str">
            <v>x19-NAMFACT-023</v>
          </cell>
          <cell r="D19355" t="str">
            <v>OSU</v>
          </cell>
          <cell r="F19355" t="str">
            <v>22NAM</v>
          </cell>
        </row>
        <row r="19356">
          <cell r="A19356" t="str">
            <v>NAM21-124-8</v>
          </cell>
          <cell r="B19356" t="str">
            <v>11_60/KOKOSING</v>
          </cell>
          <cell r="C19356" t="str">
            <v>x19-NAMFACT-018</v>
          </cell>
          <cell r="D19356" t="str">
            <v>OSU</v>
          </cell>
          <cell r="F19356" t="str">
            <v>22NAM</v>
          </cell>
        </row>
        <row r="19357">
          <cell r="A19357" t="str">
            <v>NAM21-124-85</v>
          </cell>
          <cell r="B19357" t="str">
            <v>11_60/OH16-142-57</v>
          </cell>
          <cell r="C19357" t="str">
            <v>x19-NAMFACT-023</v>
          </cell>
          <cell r="D19357" t="str">
            <v>OSU</v>
          </cell>
          <cell r="F19357" t="str">
            <v>22NAM</v>
          </cell>
        </row>
        <row r="19358">
          <cell r="A19358" t="str">
            <v>NAM21-124-87</v>
          </cell>
          <cell r="B19358" t="str">
            <v>11_60/OH16-142-57</v>
          </cell>
          <cell r="C19358" t="str">
            <v>x19-NAMFACT-023</v>
          </cell>
          <cell r="D19358" t="str">
            <v>OSU</v>
          </cell>
          <cell r="F19358" t="str">
            <v>22NAM</v>
          </cell>
        </row>
        <row r="19359">
          <cell r="A19359" t="str">
            <v>NAM21-124-90</v>
          </cell>
          <cell r="B19359" t="str">
            <v>11_60/OH16-142-57</v>
          </cell>
          <cell r="C19359" t="str">
            <v>x19-NAMFACT-023</v>
          </cell>
          <cell r="D19359" t="str">
            <v>OSU</v>
          </cell>
          <cell r="F19359" t="str">
            <v>22NAM</v>
          </cell>
        </row>
        <row r="19360">
          <cell r="A19360" t="str">
            <v>NAM21-124-92</v>
          </cell>
          <cell r="B19360" t="str">
            <v>11_60/OH16-168-23</v>
          </cell>
          <cell r="C19360" t="str">
            <v>x19-NAMFACT-024</v>
          </cell>
          <cell r="D19360" t="str">
            <v>OSU</v>
          </cell>
          <cell r="F19360" t="str">
            <v>22NAM</v>
          </cell>
        </row>
        <row r="19361">
          <cell r="A19361" t="str">
            <v>NAM21-124-95</v>
          </cell>
          <cell r="B19361" t="str">
            <v>11_60/OH16-168-23</v>
          </cell>
          <cell r="C19361" t="str">
            <v>x19-NAMFACT-024</v>
          </cell>
          <cell r="D19361" t="str">
            <v>OSU</v>
          </cell>
          <cell r="F19361" t="str">
            <v>22NAM</v>
          </cell>
        </row>
        <row r="19362">
          <cell r="A19362" t="str">
            <v>NAM21-124-97</v>
          </cell>
          <cell r="B19362" t="str">
            <v>11_60/OH16-168-23</v>
          </cell>
          <cell r="C19362" t="str">
            <v>x19-NAMFACT-024</v>
          </cell>
          <cell r="D19362" t="str">
            <v>OSU</v>
          </cell>
          <cell r="F19362" t="str">
            <v>22NAM</v>
          </cell>
        </row>
        <row r="19363">
          <cell r="A19363" t="str">
            <v>NAM21-125-10</v>
          </cell>
          <cell r="B19363" t="str">
            <v>12_41/OH13-88-61</v>
          </cell>
          <cell r="C19363" t="str">
            <v>x19-NAMFACT-028</v>
          </cell>
          <cell r="D19363" t="str">
            <v>OSU</v>
          </cell>
          <cell r="F19363" t="str">
            <v>22NAM</v>
          </cell>
        </row>
        <row r="19364">
          <cell r="A19364" t="str">
            <v>NAM21-125-100</v>
          </cell>
          <cell r="B19364" t="str">
            <v>12_41/OH16-182-26</v>
          </cell>
          <cell r="C19364" t="str">
            <v>x19-NAMFACT-036</v>
          </cell>
          <cell r="D19364" t="str">
            <v>OSU</v>
          </cell>
          <cell r="F19364" t="str">
            <v>22NAM</v>
          </cell>
        </row>
        <row r="19365">
          <cell r="A19365" t="str">
            <v>NAM21-125-102</v>
          </cell>
          <cell r="B19365" t="str">
            <v>12_41/OH16-182-26</v>
          </cell>
          <cell r="C19365" t="str">
            <v>x19-NAMFACT-036</v>
          </cell>
          <cell r="D19365" t="str">
            <v>OSU</v>
          </cell>
          <cell r="F19365" t="str">
            <v>22NAM</v>
          </cell>
        </row>
        <row r="19366">
          <cell r="A19366" t="str">
            <v>NAM21-125-12</v>
          </cell>
          <cell r="B19366" t="str">
            <v>12_41/OH13-88-61</v>
          </cell>
          <cell r="C19366" t="str">
            <v>x19-NAMFACT-028</v>
          </cell>
          <cell r="D19366" t="str">
            <v>OSU</v>
          </cell>
          <cell r="F19366" t="str">
            <v>22NAM</v>
          </cell>
        </row>
        <row r="19367">
          <cell r="A19367" t="str">
            <v>NAM21-125-20</v>
          </cell>
          <cell r="B19367" t="str">
            <v>12_41/OH14-222-49</v>
          </cell>
          <cell r="C19367" t="str">
            <v>x19-NAMFACT-029</v>
          </cell>
          <cell r="D19367" t="str">
            <v>OSU</v>
          </cell>
          <cell r="F19367" t="str">
            <v>22NAM</v>
          </cell>
        </row>
        <row r="19368">
          <cell r="A19368" t="str">
            <v>NAM21-125-24</v>
          </cell>
          <cell r="B19368" t="str">
            <v>12_41/OH14-222-49</v>
          </cell>
          <cell r="C19368" t="str">
            <v>x19-NAMFACT-029</v>
          </cell>
          <cell r="D19368" t="str">
            <v>OSU</v>
          </cell>
          <cell r="F19368" t="str">
            <v>22NAM</v>
          </cell>
        </row>
        <row r="19369">
          <cell r="A19369" t="str">
            <v>NAM21-125-27</v>
          </cell>
          <cell r="B19369" t="str">
            <v>12_41/OH14-222-49</v>
          </cell>
          <cell r="C19369" t="str">
            <v>x19-NAMFACT-029</v>
          </cell>
          <cell r="D19369" t="str">
            <v>OSU</v>
          </cell>
          <cell r="F19369" t="str">
            <v>22NAM</v>
          </cell>
        </row>
        <row r="19370">
          <cell r="A19370" t="str">
            <v>NAM21-125-29</v>
          </cell>
          <cell r="B19370" t="str">
            <v>12_41/OH14-222-49</v>
          </cell>
          <cell r="C19370" t="str">
            <v>x19-NAMFACT-029</v>
          </cell>
          <cell r="D19370" t="str">
            <v>OSU</v>
          </cell>
          <cell r="F19370" t="str">
            <v>22NAM</v>
          </cell>
        </row>
        <row r="19371">
          <cell r="A19371" t="str">
            <v>NAM21-125-3</v>
          </cell>
          <cell r="B19371" t="str">
            <v>12_41/OH13-88-61</v>
          </cell>
          <cell r="C19371" t="str">
            <v>x19-NAMFACT-028</v>
          </cell>
          <cell r="D19371" t="str">
            <v>OSU</v>
          </cell>
          <cell r="F19371" t="str">
            <v>22NAM</v>
          </cell>
        </row>
        <row r="19372">
          <cell r="A19372" t="str">
            <v>NAM21-125-36</v>
          </cell>
          <cell r="B19372" t="str">
            <v>12_41/OH14-222-49</v>
          </cell>
          <cell r="C19372" t="str">
            <v>x19-NAMFACT-029</v>
          </cell>
          <cell r="D19372" t="str">
            <v>OSU</v>
          </cell>
          <cell r="F19372" t="str">
            <v>22NAM</v>
          </cell>
        </row>
        <row r="19373">
          <cell r="A19373" t="str">
            <v>NAM21-125-38</v>
          </cell>
          <cell r="B19373" t="str">
            <v>12_41/OH15-191-52</v>
          </cell>
          <cell r="C19373" t="str">
            <v>x19-NAMFACT-031</v>
          </cell>
          <cell r="D19373" t="str">
            <v>OSU</v>
          </cell>
          <cell r="F19373" t="str">
            <v>22NAM</v>
          </cell>
        </row>
        <row r="19374">
          <cell r="A19374" t="str">
            <v>NAM21-125-42</v>
          </cell>
          <cell r="B19374" t="str">
            <v>12_41/OH15-191-52</v>
          </cell>
          <cell r="C19374" t="str">
            <v>x19-NAMFACT-031</v>
          </cell>
          <cell r="D19374" t="str">
            <v>OSU</v>
          </cell>
          <cell r="F19374" t="str">
            <v>22NAM</v>
          </cell>
        </row>
        <row r="19375">
          <cell r="A19375" t="str">
            <v>NAM21-125-44</v>
          </cell>
          <cell r="B19375" t="str">
            <v>12_41/OH15-191-52</v>
          </cell>
          <cell r="C19375" t="str">
            <v>x19-NAMFACT-031</v>
          </cell>
          <cell r="D19375" t="str">
            <v>OSU</v>
          </cell>
          <cell r="F19375" t="str">
            <v>22NAM</v>
          </cell>
        </row>
        <row r="19376">
          <cell r="A19376" t="str">
            <v>NAM21-125-45</v>
          </cell>
          <cell r="B19376" t="str">
            <v>12_41/OH15-191-52</v>
          </cell>
          <cell r="C19376" t="str">
            <v>x19-NAMFACT-031</v>
          </cell>
          <cell r="D19376" t="str">
            <v>OSU</v>
          </cell>
          <cell r="F19376" t="str">
            <v>22NAM</v>
          </cell>
        </row>
        <row r="19377">
          <cell r="A19377" t="str">
            <v>NAM21-125-50</v>
          </cell>
          <cell r="B19377" t="str">
            <v>12_41/OH15-191-52</v>
          </cell>
          <cell r="C19377" t="str">
            <v>x19-NAMFACT-031</v>
          </cell>
          <cell r="D19377" t="str">
            <v>OSU</v>
          </cell>
          <cell r="F19377" t="str">
            <v>22NAM</v>
          </cell>
        </row>
        <row r="19378">
          <cell r="A19378" t="str">
            <v>NAM21-125-52</v>
          </cell>
          <cell r="B19378" t="str">
            <v>12_41/OH15-191-52</v>
          </cell>
          <cell r="C19378" t="str">
            <v>x19-NAMFACT-031</v>
          </cell>
          <cell r="D19378" t="str">
            <v>OSU</v>
          </cell>
          <cell r="F19378" t="str">
            <v>22NAM</v>
          </cell>
        </row>
        <row r="19379">
          <cell r="A19379" t="str">
            <v>NAM21-125-53</v>
          </cell>
          <cell r="B19379" t="str">
            <v>12_41/OH15-191-52</v>
          </cell>
          <cell r="C19379" t="str">
            <v>x19-NAMFACT-031</v>
          </cell>
          <cell r="D19379" t="str">
            <v>OSU</v>
          </cell>
          <cell r="F19379" t="str">
            <v>22NAM</v>
          </cell>
        </row>
        <row r="19380">
          <cell r="A19380" t="str">
            <v>NAM21-125-57</v>
          </cell>
          <cell r="B19380" t="str">
            <v>12_41/OH16-142-57</v>
          </cell>
          <cell r="C19380" t="str">
            <v>x19-NAMFACT-034</v>
          </cell>
          <cell r="D19380" t="str">
            <v>OSU</v>
          </cell>
          <cell r="F19380" t="str">
            <v>22NAM</v>
          </cell>
        </row>
        <row r="19381">
          <cell r="A19381" t="str">
            <v>NAM21-125-59</v>
          </cell>
          <cell r="B19381" t="str">
            <v>12_41/OH16-142-57</v>
          </cell>
          <cell r="C19381" t="str">
            <v>x19-NAMFACT-034</v>
          </cell>
          <cell r="D19381" t="str">
            <v>OSU</v>
          </cell>
          <cell r="F19381" t="str">
            <v>22NAM</v>
          </cell>
        </row>
        <row r="19382">
          <cell r="A19382" t="str">
            <v>NAM21-125-60</v>
          </cell>
          <cell r="B19382" t="str">
            <v>12_41/OH16-142-57</v>
          </cell>
          <cell r="C19382" t="str">
            <v>x19-NAMFACT-034</v>
          </cell>
          <cell r="D19382" t="str">
            <v>OSU</v>
          </cell>
          <cell r="F19382" t="str">
            <v>22NAM</v>
          </cell>
        </row>
        <row r="19383">
          <cell r="A19383" t="str">
            <v>NAM21-125-62</v>
          </cell>
          <cell r="B19383" t="str">
            <v>12_41/OH16-142-57</v>
          </cell>
          <cell r="C19383" t="str">
            <v>x19-NAMFACT-034</v>
          </cell>
          <cell r="D19383" t="str">
            <v>OSU</v>
          </cell>
          <cell r="F19383" t="str">
            <v>22NAM</v>
          </cell>
        </row>
        <row r="19384">
          <cell r="A19384" t="str">
            <v>NAM21-125-64</v>
          </cell>
          <cell r="B19384" t="str">
            <v>12_41/OH16-142-57</v>
          </cell>
          <cell r="C19384" t="str">
            <v>x19-NAMFACT-034</v>
          </cell>
          <cell r="D19384" t="str">
            <v>OSU</v>
          </cell>
          <cell r="F19384" t="str">
            <v>22NAM</v>
          </cell>
        </row>
        <row r="19385">
          <cell r="A19385" t="str">
            <v>NAM21-125-65</v>
          </cell>
          <cell r="B19385" t="str">
            <v>12_41/OH16-142-57</v>
          </cell>
          <cell r="C19385" t="str">
            <v>x19-NAMFACT-034</v>
          </cell>
          <cell r="D19385" t="str">
            <v>OSU</v>
          </cell>
          <cell r="F19385" t="str">
            <v>22NAM</v>
          </cell>
        </row>
        <row r="19386">
          <cell r="A19386" t="str">
            <v>NAM21-125-70</v>
          </cell>
          <cell r="B19386" t="str">
            <v>12_41/OH16-142-57</v>
          </cell>
          <cell r="C19386" t="str">
            <v>x19-NAMFACT-034</v>
          </cell>
          <cell r="D19386" t="str">
            <v>OSU</v>
          </cell>
          <cell r="F19386" t="str">
            <v>22NAM</v>
          </cell>
        </row>
        <row r="19387">
          <cell r="A19387" t="str">
            <v>NAM21-125-71</v>
          </cell>
          <cell r="B19387" t="str">
            <v>12_41/OH16-142-57</v>
          </cell>
          <cell r="C19387" t="str">
            <v>x19-NAMFACT-034</v>
          </cell>
          <cell r="D19387" t="str">
            <v>OSU</v>
          </cell>
          <cell r="F19387" t="str">
            <v>22NAM</v>
          </cell>
        </row>
        <row r="19388">
          <cell r="A19388" t="str">
            <v>NAM21-125-9</v>
          </cell>
          <cell r="B19388" t="str">
            <v>12_41/OH13-88-61</v>
          </cell>
          <cell r="C19388" t="str">
            <v>x19-NAMFACT-028</v>
          </cell>
          <cell r="D19388" t="str">
            <v>OSU</v>
          </cell>
          <cell r="F19388" t="str">
            <v>22NAM</v>
          </cell>
        </row>
        <row r="19389">
          <cell r="A19389" t="str">
            <v>NAM21-125-91</v>
          </cell>
          <cell r="B19389" t="str">
            <v>12_41/OH16-182-26</v>
          </cell>
          <cell r="C19389" t="str">
            <v>x19-NAMFACT-036</v>
          </cell>
          <cell r="D19389" t="str">
            <v>OSU</v>
          </cell>
          <cell r="F19389" t="str">
            <v>22NAM</v>
          </cell>
        </row>
        <row r="19390">
          <cell r="A19390" t="str">
            <v>NAM21-125-92</v>
          </cell>
          <cell r="B19390" t="str">
            <v>12_41/OH16-182-26</v>
          </cell>
          <cell r="C19390" t="str">
            <v>x19-NAMFACT-036</v>
          </cell>
          <cell r="D19390" t="str">
            <v>OSU</v>
          </cell>
          <cell r="F19390" t="str">
            <v>22NAM</v>
          </cell>
        </row>
        <row r="19391">
          <cell r="A19391" t="str">
            <v>NAM21-125-97</v>
          </cell>
          <cell r="B19391" t="str">
            <v>12_41/OH16-182-26</v>
          </cell>
          <cell r="C19391" t="str">
            <v>x19-NAMFACT-036</v>
          </cell>
          <cell r="D19391" t="str">
            <v>OSU</v>
          </cell>
          <cell r="F19391" t="str">
            <v>22NAM</v>
          </cell>
        </row>
        <row r="19392">
          <cell r="A19392" t="str">
            <v>NAM21-126-10</v>
          </cell>
          <cell r="B19392" t="str">
            <v>13_39/KOKOSING</v>
          </cell>
          <cell r="C19392" t="str">
            <v>x19-NAMFACT-037</v>
          </cell>
          <cell r="D19392" t="str">
            <v>OSU</v>
          </cell>
          <cell r="F19392" t="str">
            <v>22NAM</v>
          </cell>
        </row>
        <row r="19393">
          <cell r="A19393" t="str">
            <v>NAM21-126-101</v>
          </cell>
          <cell r="B19393" t="str">
            <v>13_39/OH16-168-23</v>
          </cell>
          <cell r="C19393" t="str">
            <v>x19-NAMFACT-043</v>
          </cell>
          <cell r="D19393" t="str">
            <v>OSU</v>
          </cell>
          <cell r="F19393" t="str">
            <v>22NAM</v>
          </cell>
        </row>
        <row r="19394">
          <cell r="A19394" t="str">
            <v>NAM21-126-102</v>
          </cell>
          <cell r="B19394" t="str">
            <v>13_39/OH16-168-23</v>
          </cell>
          <cell r="C19394" t="str">
            <v>x19-NAMFACT-043</v>
          </cell>
          <cell r="D19394" t="str">
            <v>OSU</v>
          </cell>
          <cell r="F19394" t="str">
            <v>22NAM</v>
          </cell>
        </row>
        <row r="19395">
          <cell r="A19395" t="str">
            <v>NAM21-126-14</v>
          </cell>
          <cell r="B19395" t="str">
            <v>13_39/KOKOSING</v>
          </cell>
          <cell r="C19395" t="str">
            <v>x19-NAMFACT-037</v>
          </cell>
          <cell r="D19395" t="str">
            <v>OSU</v>
          </cell>
          <cell r="F19395" t="str">
            <v>22NAM</v>
          </cell>
        </row>
        <row r="19396">
          <cell r="A19396" t="str">
            <v>NAM21-126-16</v>
          </cell>
          <cell r="B19396" t="str">
            <v>13_39/KOKOSING</v>
          </cell>
          <cell r="C19396" t="str">
            <v>x19-NAMFACT-037</v>
          </cell>
          <cell r="D19396" t="str">
            <v>OSU</v>
          </cell>
          <cell r="F19396" t="str">
            <v>22NAM</v>
          </cell>
        </row>
        <row r="19397">
          <cell r="A19397" t="str">
            <v>NAM21-126-18</v>
          </cell>
          <cell r="B19397" t="str">
            <v>13_39/KOKOSING</v>
          </cell>
          <cell r="C19397" t="str">
            <v>x19-NAMFACT-037</v>
          </cell>
          <cell r="D19397" t="str">
            <v>OSU</v>
          </cell>
          <cell r="F19397" t="str">
            <v>22NAM</v>
          </cell>
        </row>
        <row r="19398">
          <cell r="A19398" t="str">
            <v>NAM21-126-2</v>
          </cell>
          <cell r="B19398" t="str">
            <v>13_39/KOKOSING</v>
          </cell>
          <cell r="C19398" t="str">
            <v>x19-NAMFACT-037</v>
          </cell>
          <cell r="D19398" t="str">
            <v>OSU</v>
          </cell>
          <cell r="F19398" t="str">
            <v>22NAM</v>
          </cell>
        </row>
        <row r="19399">
          <cell r="A19399" t="str">
            <v>NAM21-126-20</v>
          </cell>
          <cell r="B19399" t="str">
            <v>13_39/OH13-88-61</v>
          </cell>
          <cell r="C19399" t="str">
            <v>x19-NAMFACT-038</v>
          </cell>
          <cell r="D19399" t="str">
            <v>OSU</v>
          </cell>
          <cell r="F19399" t="str">
            <v>22NAM</v>
          </cell>
        </row>
        <row r="19400">
          <cell r="A19400" t="str">
            <v>NAM21-126-24</v>
          </cell>
          <cell r="B19400" t="str">
            <v>13_39/OH13-88-61</v>
          </cell>
          <cell r="C19400" t="str">
            <v>x19-NAMFACT-038</v>
          </cell>
          <cell r="D19400" t="str">
            <v>OSU</v>
          </cell>
          <cell r="F19400" t="str">
            <v>22NAM</v>
          </cell>
        </row>
        <row r="19401">
          <cell r="A19401" t="str">
            <v>NAM21-126-30</v>
          </cell>
          <cell r="B19401" t="str">
            <v>13_39/OH13-88-61</v>
          </cell>
          <cell r="C19401" t="str">
            <v>x19-NAMFACT-038</v>
          </cell>
          <cell r="D19401" t="str">
            <v>OSU</v>
          </cell>
          <cell r="F19401" t="str">
            <v>22NAM</v>
          </cell>
        </row>
        <row r="19402">
          <cell r="A19402" t="str">
            <v>NAM21-126-34</v>
          </cell>
          <cell r="B19402" t="str">
            <v>13_39/OH13-88-61</v>
          </cell>
          <cell r="C19402" t="str">
            <v>x19-NAMFACT-038</v>
          </cell>
          <cell r="D19402" t="str">
            <v>OSU</v>
          </cell>
          <cell r="F19402" t="str">
            <v>22NAM</v>
          </cell>
        </row>
        <row r="19403">
          <cell r="A19403" t="str">
            <v>NAM21-126-35</v>
          </cell>
          <cell r="B19403" t="str">
            <v>13_39/OH13-88-61</v>
          </cell>
          <cell r="C19403" t="str">
            <v>x19-NAMFACT-038</v>
          </cell>
          <cell r="D19403" t="str">
            <v>OSU</v>
          </cell>
          <cell r="F19403" t="str">
            <v>22NAM</v>
          </cell>
        </row>
        <row r="19404">
          <cell r="A19404" t="str">
            <v>NAM21-126-41</v>
          </cell>
          <cell r="B19404" t="str">
            <v>13_39/OH14-222-49</v>
          </cell>
          <cell r="C19404" t="str">
            <v>x19-NAMFACT-039</v>
          </cell>
          <cell r="D19404" t="str">
            <v>OSU</v>
          </cell>
          <cell r="F19404" t="str">
            <v>22NAM</v>
          </cell>
        </row>
        <row r="19405">
          <cell r="A19405" t="str">
            <v>NAM21-126-42</v>
          </cell>
          <cell r="D19405" t="str">
            <v>OSU</v>
          </cell>
          <cell r="F19405" t="str">
            <v>22NAM</v>
          </cell>
        </row>
        <row r="19406">
          <cell r="A19406" t="str">
            <v>NAM21-126-46</v>
          </cell>
          <cell r="D19406" t="str">
            <v>OSU</v>
          </cell>
          <cell r="F19406" t="str">
            <v>22NAM</v>
          </cell>
        </row>
        <row r="19407">
          <cell r="A19407" t="str">
            <v>NAM21-126-54</v>
          </cell>
          <cell r="B19407" t="str">
            <v>13_39/OH14-222-49</v>
          </cell>
          <cell r="C19407" t="str">
            <v>x19-NAMFACT-039</v>
          </cell>
          <cell r="D19407" t="str">
            <v>OSU</v>
          </cell>
          <cell r="F19407" t="str">
            <v>22NAM</v>
          </cell>
        </row>
        <row r="19408">
          <cell r="A19408" t="str">
            <v>NAM21-126-59</v>
          </cell>
          <cell r="B19408" t="str">
            <v>13_39/OH15-90-41</v>
          </cell>
          <cell r="C19408" t="str">
            <v>x19-NAMFACT-041</v>
          </cell>
          <cell r="D19408" t="str">
            <v>OSU</v>
          </cell>
          <cell r="F19408" t="str">
            <v>22NAM</v>
          </cell>
        </row>
        <row r="19409">
          <cell r="A19409" t="str">
            <v>NAM21-126-6</v>
          </cell>
          <cell r="B19409" t="str">
            <v>13_39/KOKOSING</v>
          </cell>
          <cell r="C19409" t="str">
            <v>x19-NAMFACT-037</v>
          </cell>
          <cell r="D19409" t="str">
            <v>OSU</v>
          </cell>
          <cell r="F19409" t="str">
            <v>22NAM</v>
          </cell>
        </row>
        <row r="19410">
          <cell r="A19410" t="str">
            <v>NAM21-126-60</v>
          </cell>
          <cell r="B19410" t="str">
            <v>13_39/OH15-90-41</v>
          </cell>
          <cell r="C19410" t="str">
            <v>x19-NAMFACT-041</v>
          </cell>
          <cell r="D19410" t="str">
            <v>OSU</v>
          </cell>
          <cell r="F19410" t="str">
            <v>22NAM</v>
          </cell>
        </row>
        <row r="19411">
          <cell r="A19411" t="str">
            <v>NAM21-126-64</v>
          </cell>
          <cell r="B19411" t="str">
            <v>13_39/OH15-90-41</v>
          </cell>
          <cell r="C19411" t="str">
            <v>x19-NAMFACT-041</v>
          </cell>
          <cell r="D19411" t="str">
            <v>OSU</v>
          </cell>
          <cell r="F19411" t="str">
            <v>22NAM</v>
          </cell>
        </row>
        <row r="19412">
          <cell r="A19412" t="str">
            <v>NAM21-126-66</v>
          </cell>
          <cell r="B19412" t="str">
            <v>13_39/OH15-90-41</v>
          </cell>
          <cell r="C19412" t="str">
            <v>x19-NAMFACT-041</v>
          </cell>
          <cell r="D19412" t="str">
            <v>OSU</v>
          </cell>
          <cell r="F19412" t="str">
            <v>22NAM</v>
          </cell>
        </row>
        <row r="19413">
          <cell r="A19413" t="str">
            <v>NAM21-126-72</v>
          </cell>
          <cell r="B19413" t="str">
            <v>13_39/OH15-90-41</v>
          </cell>
          <cell r="C19413" t="str">
            <v>x19-NAMFACT-041</v>
          </cell>
          <cell r="D19413" t="str">
            <v>OSU</v>
          </cell>
          <cell r="F19413" t="str">
            <v>22NAM</v>
          </cell>
        </row>
        <row r="19414">
          <cell r="A19414" t="str">
            <v>NAM21-126-74</v>
          </cell>
          <cell r="B19414" t="str">
            <v>13_39/OH16-142-57</v>
          </cell>
          <cell r="C19414" t="str">
            <v>x19-NAMFACT-042</v>
          </cell>
          <cell r="D19414" t="str">
            <v>OSU</v>
          </cell>
          <cell r="F19414" t="str">
            <v>22NAM</v>
          </cell>
        </row>
        <row r="19415">
          <cell r="A19415" t="str">
            <v>NAM21-126-76</v>
          </cell>
          <cell r="B19415" t="str">
            <v>13_39/OH16-142-57</v>
          </cell>
          <cell r="C19415" t="str">
            <v>x19-NAMFACT-042</v>
          </cell>
          <cell r="D19415" t="str">
            <v>OSU</v>
          </cell>
          <cell r="F19415" t="str">
            <v>22NAM</v>
          </cell>
        </row>
        <row r="19416">
          <cell r="A19416" t="str">
            <v>NAM21-126-8</v>
          </cell>
          <cell r="B19416" t="str">
            <v>13_39/KOKOSING</v>
          </cell>
          <cell r="C19416" t="str">
            <v>x19-NAMFACT-037</v>
          </cell>
          <cell r="D19416" t="str">
            <v>OSU</v>
          </cell>
          <cell r="F19416" t="str">
            <v>22NAM</v>
          </cell>
        </row>
        <row r="19417">
          <cell r="A19417" t="str">
            <v>NAM21-126-83</v>
          </cell>
          <cell r="B19417" t="str">
            <v>13_39/OH16-142-57</v>
          </cell>
          <cell r="C19417" t="str">
            <v>x19-NAMFACT-042</v>
          </cell>
          <cell r="D19417" t="str">
            <v>OSU</v>
          </cell>
          <cell r="F19417" t="str">
            <v>22NAM</v>
          </cell>
        </row>
        <row r="19418">
          <cell r="A19418" t="str">
            <v>NAM21-126-88</v>
          </cell>
          <cell r="B19418" t="str">
            <v>13_39/OH16-142-57</v>
          </cell>
          <cell r="C19418" t="str">
            <v>x19-NAMFACT-042</v>
          </cell>
          <cell r="D19418" t="str">
            <v>OSU</v>
          </cell>
          <cell r="F19418" t="str">
            <v>22NAM</v>
          </cell>
        </row>
        <row r="19419">
          <cell r="A19419" t="str">
            <v>NAM21-126-89</v>
          </cell>
          <cell r="B19419" t="str">
            <v>13_39/OH16-142-57</v>
          </cell>
          <cell r="C19419" t="str">
            <v>x19-NAMFACT-042</v>
          </cell>
          <cell r="D19419" t="str">
            <v>OSU</v>
          </cell>
          <cell r="F19419" t="str">
            <v>22NAM</v>
          </cell>
        </row>
        <row r="19420">
          <cell r="A19420" t="str">
            <v>NAM21-126-92</v>
          </cell>
          <cell r="B19420" t="str">
            <v>13_39/OH16-168-23</v>
          </cell>
          <cell r="C19420" t="str">
            <v>x19-NAMFACT-043</v>
          </cell>
          <cell r="D19420" t="str">
            <v>OSU</v>
          </cell>
          <cell r="F19420" t="str">
            <v>22NAM</v>
          </cell>
        </row>
        <row r="19421">
          <cell r="A19421" t="str">
            <v>NAM21-126-96</v>
          </cell>
          <cell r="B19421" t="str">
            <v>13_39/OH16-168-23</v>
          </cell>
          <cell r="C19421" t="str">
            <v>x19-NAMFACT-043</v>
          </cell>
          <cell r="D19421" t="str">
            <v>OSU</v>
          </cell>
          <cell r="F19421" t="str">
            <v>22NAM</v>
          </cell>
        </row>
        <row r="19422">
          <cell r="A19422" t="str">
            <v>NAM21-126-98</v>
          </cell>
          <cell r="B19422" t="str">
            <v>13_39/OH16-168-23</v>
          </cell>
          <cell r="C19422" t="str">
            <v>x19-NAMFACT-043</v>
          </cell>
          <cell r="D19422" t="str">
            <v>OSU</v>
          </cell>
          <cell r="F19422" t="str">
            <v>22NAM</v>
          </cell>
        </row>
        <row r="19423">
          <cell r="A19423" t="str">
            <v>NAM21-127-1</v>
          </cell>
          <cell r="B19423" t="str">
            <v>14_2/KOKOSING</v>
          </cell>
          <cell r="C19423" t="str">
            <v>x19-NAMFACT-045</v>
          </cell>
          <cell r="D19423" t="str">
            <v>OSU</v>
          </cell>
          <cell r="F19423" t="str">
            <v>22NAM</v>
          </cell>
        </row>
        <row r="19424">
          <cell r="A19424" t="str">
            <v>NAM21-127-106</v>
          </cell>
          <cell r="B19424" t="str">
            <v>14_2/OH16-168-23</v>
          </cell>
          <cell r="C19424" t="str">
            <v>x19-NAMFACT-051</v>
          </cell>
          <cell r="D19424" t="str">
            <v>OSU</v>
          </cell>
          <cell r="F19424" t="str">
            <v>22NAM</v>
          </cell>
        </row>
        <row r="19425">
          <cell r="A19425" t="str">
            <v>NAM21-127-108</v>
          </cell>
          <cell r="B19425" t="str">
            <v>14_2/OH16-168-23</v>
          </cell>
          <cell r="C19425" t="str">
            <v>x19-NAMFACT-051</v>
          </cell>
          <cell r="D19425" t="str">
            <v>OSU</v>
          </cell>
          <cell r="F19425" t="str">
            <v>22NAM</v>
          </cell>
        </row>
        <row r="19426">
          <cell r="A19426" t="str">
            <v>NAM21-127-11</v>
          </cell>
          <cell r="B19426" t="str">
            <v>14_2/KOKOSING</v>
          </cell>
          <cell r="C19426" t="str">
            <v>x19-NAMFACT-045</v>
          </cell>
          <cell r="D19426" t="str">
            <v>OSU</v>
          </cell>
          <cell r="F19426" t="str">
            <v>22NAM</v>
          </cell>
        </row>
        <row r="19427">
          <cell r="A19427" t="str">
            <v>NAM21-127-17</v>
          </cell>
          <cell r="B19427" t="str">
            <v>14_2/KOKOSING</v>
          </cell>
          <cell r="C19427" t="str">
            <v>x19-NAMFACT-045</v>
          </cell>
          <cell r="D19427" t="str">
            <v>OSU</v>
          </cell>
          <cell r="F19427" t="str">
            <v>22NAM</v>
          </cell>
        </row>
        <row r="19428">
          <cell r="A19428" t="str">
            <v>NAM21-127-19</v>
          </cell>
          <cell r="B19428" t="str">
            <v>14_2/OH13-88-61</v>
          </cell>
          <cell r="C19428" t="str">
            <v>x19-NAMFACT-046</v>
          </cell>
          <cell r="D19428" t="str">
            <v>OSU</v>
          </cell>
          <cell r="F19428" t="str">
            <v>22NAM</v>
          </cell>
        </row>
        <row r="19429">
          <cell r="A19429" t="str">
            <v>NAM21-127-20</v>
          </cell>
          <cell r="B19429" t="str">
            <v>14_2/OH13-88-61</v>
          </cell>
          <cell r="C19429" t="str">
            <v>x19-NAMFACT-046</v>
          </cell>
          <cell r="D19429" t="str">
            <v>OSU</v>
          </cell>
          <cell r="F19429" t="str">
            <v>22NAM</v>
          </cell>
        </row>
        <row r="19430">
          <cell r="A19430" t="str">
            <v>NAM21-127-24</v>
          </cell>
          <cell r="B19430" t="str">
            <v>14_2/OH13-88-61</v>
          </cell>
          <cell r="C19430" t="str">
            <v>x19-NAMFACT-046</v>
          </cell>
          <cell r="D19430" t="str">
            <v>OSU</v>
          </cell>
          <cell r="F19430" t="str">
            <v>22NAM</v>
          </cell>
        </row>
        <row r="19431">
          <cell r="A19431" t="str">
            <v>NAM21-127-25</v>
          </cell>
          <cell r="B19431" t="str">
            <v>14_2/OH13-88-61</v>
          </cell>
          <cell r="C19431" t="str">
            <v>x19-NAMFACT-046</v>
          </cell>
          <cell r="D19431" t="str">
            <v>OSU</v>
          </cell>
          <cell r="F19431" t="str">
            <v>22NAM</v>
          </cell>
        </row>
        <row r="19432">
          <cell r="A19432" t="str">
            <v>NAM21-127-39</v>
          </cell>
          <cell r="B19432" t="str">
            <v>14_2/OH15-191-52</v>
          </cell>
          <cell r="C19432" t="str">
            <v>x19-NAMFACT-048</v>
          </cell>
          <cell r="D19432" t="str">
            <v>OSU</v>
          </cell>
          <cell r="F19432" t="str">
            <v>22NAM</v>
          </cell>
        </row>
        <row r="19433">
          <cell r="A19433" t="str">
            <v>NAM21-127-41</v>
          </cell>
          <cell r="B19433" t="str">
            <v>14_2/OH15-191-52</v>
          </cell>
          <cell r="C19433" t="str">
            <v>x19-NAMFACT-048</v>
          </cell>
          <cell r="D19433" t="str">
            <v>OSU</v>
          </cell>
          <cell r="F19433" t="str">
            <v>22NAM</v>
          </cell>
        </row>
        <row r="19434">
          <cell r="A19434" t="str">
            <v>NAM21-127-45</v>
          </cell>
          <cell r="B19434" t="str">
            <v>14_2/OH15-191-52</v>
          </cell>
          <cell r="C19434" t="str">
            <v>x19-NAMFACT-048</v>
          </cell>
          <cell r="D19434" t="str">
            <v>OSU</v>
          </cell>
          <cell r="F19434" t="str">
            <v>22NAM</v>
          </cell>
        </row>
        <row r="19435">
          <cell r="A19435" t="str">
            <v>NAM21-127-46</v>
          </cell>
          <cell r="B19435" t="str">
            <v>14_2/OH15-191-52</v>
          </cell>
          <cell r="C19435" t="str">
            <v>x19-NAMFACT-048</v>
          </cell>
          <cell r="D19435" t="str">
            <v>OSU</v>
          </cell>
          <cell r="F19435" t="str">
            <v>22NAM</v>
          </cell>
        </row>
        <row r="19436">
          <cell r="A19436" t="str">
            <v>NAM21-127-5</v>
          </cell>
          <cell r="B19436" t="str">
            <v>14_2/KOKOSING</v>
          </cell>
          <cell r="C19436" t="str">
            <v>x19-NAMFACT-045</v>
          </cell>
          <cell r="D19436" t="str">
            <v>OSU</v>
          </cell>
          <cell r="F19436" t="str">
            <v>22NAM</v>
          </cell>
        </row>
        <row r="19437">
          <cell r="A19437" t="str">
            <v>NAM21-127-75</v>
          </cell>
          <cell r="B19437" t="str">
            <v>14_2/OH16-142-57</v>
          </cell>
          <cell r="C19437" t="str">
            <v>x19-NAMFACT-050</v>
          </cell>
          <cell r="D19437" t="str">
            <v>OSU</v>
          </cell>
          <cell r="F19437" t="str">
            <v>22NAM</v>
          </cell>
        </row>
        <row r="19438">
          <cell r="A19438" t="str">
            <v>NAM21-127-78</v>
          </cell>
          <cell r="B19438" t="str">
            <v>14_2/OH16-142-57</v>
          </cell>
          <cell r="C19438" t="str">
            <v>x19-NAMFACT-050</v>
          </cell>
          <cell r="D19438" t="str">
            <v>OSU</v>
          </cell>
          <cell r="F19438" t="str">
            <v>22NAM</v>
          </cell>
        </row>
        <row r="19439">
          <cell r="A19439" t="str">
            <v>NAM21-127-80</v>
          </cell>
          <cell r="B19439" t="str">
            <v>14_2/OH16-142-57</v>
          </cell>
          <cell r="C19439" t="str">
            <v>x19-NAMFACT-050</v>
          </cell>
          <cell r="D19439" t="str">
            <v>OSU</v>
          </cell>
          <cell r="F19439" t="str">
            <v>22NAM</v>
          </cell>
        </row>
        <row r="19440">
          <cell r="A19440" t="str">
            <v>NAM21-127-83</v>
          </cell>
          <cell r="B19440" t="str">
            <v>14_2/OH16-142-57</v>
          </cell>
          <cell r="C19440" t="str">
            <v>x19-NAMFACT-050</v>
          </cell>
          <cell r="D19440" t="str">
            <v>OSU</v>
          </cell>
          <cell r="F19440" t="str">
            <v>22NAM</v>
          </cell>
        </row>
        <row r="19441">
          <cell r="A19441" t="str">
            <v>NAM21-127-84</v>
          </cell>
          <cell r="B19441" t="str">
            <v>14_2/OH16-142-57</v>
          </cell>
          <cell r="C19441" t="str">
            <v>x19-NAMFACT-050</v>
          </cell>
          <cell r="D19441" t="str">
            <v>OSU</v>
          </cell>
          <cell r="F19441" t="str">
            <v>22NAM</v>
          </cell>
        </row>
        <row r="19442">
          <cell r="A19442" t="str">
            <v>NAM21-127-88</v>
          </cell>
          <cell r="B19442" t="str">
            <v>14_2/OH16-142-57</v>
          </cell>
          <cell r="C19442" t="str">
            <v>x19-NAMFACT-050</v>
          </cell>
          <cell r="D19442" t="str">
            <v>OSU</v>
          </cell>
          <cell r="F19442" t="str">
            <v>22NAM</v>
          </cell>
        </row>
        <row r="19443">
          <cell r="A19443" t="str">
            <v>NAM21-127-9</v>
          </cell>
          <cell r="B19443" t="str">
            <v>14_2/KOKOSING</v>
          </cell>
          <cell r="C19443" t="str">
            <v>x19-NAMFACT-045</v>
          </cell>
          <cell r="D19443" t="str">
            <v>OSU</v>
          </cell>
          <cell r="F19443" t="str">
            <v>22NAM</v>
          </cell>
        </row>
        <row r="19444">
          <cell r="A19444" t="str">
            <v>NAM21-127-90</v>
          </cell>
          <cell r="B19444" t="str">
            <v>14_2/OH16-142-57</v>
          </cell>
          <cell r="C19444" t="str">
            <v>x19-NAMFACT-050</v>
          </cell>
          <cell r="D19444" t="str">
            <v>OSU</v>
          </cell>
          <cell r="F19444" t="str">
            <v>22NAM</v>
          </cell>
        </row>
        <row r="19445">
          <cell r="A19445" t="str">
            <v>NAM21-127-95</v>
          </cell>
          <cell r="B19445" t="str">
            <v>14_2/OH16-168-23</v>
          </cell>
          <cell r="C19445" t="str">
            <v>x19-NAMFACT-051</v>
          </cell>
          <cell r="D19445" t="str">
            <v>OSU</v>
          </cell>
          <cell r="F19445" t="str">
            <v>22NAM</v>
          </cell>
        </row>
        <row r="19446">
          <cell r="A19446" t="str">
            <v>NAM21-127-97</v>
          </cell>
          <cell r="B19446" t="str">
            <v>14_2/OH16-168-23</v>
          </cell>
          <cell r="C19446" t="str">
            <v>x19-NAMFACT-051</v>
          </cell>
          <cell r="D19446" t="str">
            <v>OSU</v>
          </cell>
          <cell r="F19446" t="str">
            <v>22NAM</v>
          </cell>
        </row>
        <row r="19447">
          <cell r="A19447" t="str">
            <v>NAM21-127-98</v>
          </cell>
          <cell r="B19447" t="str">
            <v>14_2/OH16-168-23</v>
          </cell>
          <cell r="C19447" t="str">
            <v>x19-NAMFACT-051</v>
          </cell>
          <cell r="D19447" t="str">
            <v>OSU</v>
          </cell>
          <cell r="F19447" t="str">
            <v>22NAM</v>
          </cell>
        </row>
        <row r="19448">
          <cell r="A19448" t="str">
            <v>NAM21-128-101</v>
          </cell>
          <cell r="B19448" t="str">
            <v>16_50/KOKOSING</v>
          </cell>
          <cell r="C19448" t="str">
            <v>x19-NAMFACT-063</v>
          </cell>
          <cell r="D19448" t="str">
            <v>OSU</v>
          </cell>
          <cell r="F19448" t="str">
            <v>22NAM</v>
          </cell>
        </row>
        <row r="19449">
          <cell r="A19449" t="str">
            <v>NAM21-128-102</v>
          </cell>
          <cell r="B19449" t="str">
            <v>16_50/KOKOSING</v>
          </cell>
          <cell r="C19449" t="str">
            <v>x19-NAMFACT-063</v>
          </cell>
          <cell r="D19449" t="str">
            <v>OSU</v>
          </cell>
          <cell r="F19449" t="str">
            <v>22NAM</v>
          </cell>
        </row>
        <row r="19450">
          <cell r="A19450" t="str">
            <v>NAM21-128-19</v>
          </cell>
          <cell r="B19450" t="str">
            <v>15_50/OH15-90-41</v>
          </cell>
          <cell r="C19450" t="str">
            <v>x19-NAMFACT-059</v>
          </cell>
          <cell r="D19450" t="str">
            <v>OSU</v>
          </cell>
          <cell r="F19450" t="str">
            <v>22NAM</v>
          </cell>
        </row>
        <row r="19451">
          <cell r="A19451" t="str">
            <v>NAM21-128-24</v>
          </cell>
          <cell r="B19451" t="str">
            <v>15_50/OH15-90-41</v>
          </cell>
          <cell r="C19451" t="str">
            <v>x19-NAMFACT-059</v>
          </cell>
          <cell r="D19451" t="str">
            <v>OSU</v>
          </cell>
          <cell r="F19451" t="str">
            <v>22NAM</v>
          </cell>
        </row>
        <row r="19452">
          <cell r="A19452" t="str">
            <v>NAM21-128-29</v>
          </cell>
          <cell r="B19452" t="str">
            <v>15_50/OH15-90-41</v>
          </cell>
          <cell r="C19452" t="str">
            <v>x19-NAMFACT-059</v>
          </cell>
          <cell r="D19452" t="str">
            <v>OSU</v>
          </cell>
          <cell r="F19452" t="str">
            <v>22NAM</v>
          </cell>
        </row>
        <row r="19453">
          <cell r="A19453" t="str">
            <v>NAM21-128-30</v>
          </cell>
          <cell r="B19453" t="str">
            <v>15_50/OH15-90-41</v>
          </cell>
          <cell r="C19453" t="str">
            <v>x19-NAMFACT-059</v>
          </cell>
          <cell r="D19453" t="str">
            <v>OSU</v>
          </cell>
          <cell r="F19453" t="str">
            <v>22NAM</v>
          </cell>
        </row>
        <row r="19454">
          <cell r="A19454" t="str">
            <v>NAM21-128-33</v>
          </cell>
          <cell r="B19454" t="str">
            <v>15_50/OH15-90-41</v>
          </cell>
          <cell r="C19454" t="str">
            <v>x19-NAMFACT-059</v>
          </cell>
          <cell r="D19454" t="str">
            <v>OSU</v>
          </cell>
          <cell r="F19454" t="str">
            <v>22NAM</v>
          </cell>
        </row>
        <row r="19455">
          <cell r="A19455" t="str">
            <v>NAM21-128-36</v>
          </cell>
          <cell r="B19455" t="str">
            <v>15_50/OH15-90-41</v>
          </cell>
          <cell r="C19455" t="str">
            <v>x19-NAMFACT-059</v>
          </cell>
          <cell r="D19455" t="str">
            <v>OSU</v>
          </cell>
          <cell r="F19455" t="str">
            <v>22NAM</v>
          </cell>
        </row>
        <row r="19456">
          <cell r="A19456" t="str">
            <v>NAM21-128-41</v>
          </cell>
          <cell r="B19456" t="str">
            <v>15_50/OH16-142-57</v>
          </cell>
          <cell r="C19456" t="str">
            <v>x19-NAMFACT-060</v>
          </cell>
          <cell r="D19456" t="str">
            <v>OSU</v>
          </cell>
          <cell r="F19456" t="str">
            <v>22NAM</v>
          </cell>
        </row>
        <row r="19457">
          <cell r="A19457" t="str">
            <v>NAM21-128-42</v>
          </cell>
          <cell r="B19457" t="str">
            <v>15_50/OH16-142-57</v>
          </cell>
          <cell r="C19457" t="str">
            <v>x19-NAMFACT-060</v>
          </cell>
          <cell r="D19457" t="str">
            <v>OSU</v>
          </cell>
          <cell r="F19457" t="str">
            <v>22NAM</v>
          </cell>
        </row>
        <row r="19458">
          <cell r="A19458" t="str">
            <v>NAM21-128-46</v>
          </cell>
          <cell r="B19458" t="str">
            <v>15_50/OH16-142-57</v>
          </cell>
          <cell r="C19458" t="str">
            <v>x19-NAMFACT-060</v>
          </cell>
          <cell r="D19458" t="str">
            <v>OSU</v>
          </cell>
          <cell r="F19458" t="str">
            <v>22NAM</v>
          </cell>
        </row>
        <row r="19459">
          <cell r="A19459" t="str">
            <v>NAM21-128-48</v>
          </cell>
          <cell r="B19459" t="str">
            <v>15_50/OH16-142-57</v>
          </cell>
          <cell r="C19459" t="str">
            <v>x19-NAMFACT-060</v>
          </cell>
          <cell r="D19459" t="str">
            <v>OSU</v>
          </cell>
          <cell r="F19459" t="str">
            <v>22NAM</v>
          </cell>
        </row>
        <row r="19460">
          <cell r="A19460" t="str">
            <v>NAM21-128-51</v>
          </cell>
          <cell r="B19460" t="str">
            <v>15_50/OH16-142-57</v>
          </cell>
          <cell r="C19460" t="str">
            <v>x19-NAMFACT-060</v>
          </cell>
          <cell r="D19460" t="str">
            <v>OSU</v>
          </cell>
          <cell r="F19460" t="str">
            <v>22NAM</v>
          </cell>
        </row>
        <row r="19461">
          <cell r="A19461" t="str">
            <v>NAM21-128-52</v>
          </cell>
          <cell r="B19461" t="str">
            <v>15_50/OH16-142-57</v>
          </cell>
          <cell r="C19461" t="str">
            <v>x19-NAMFACT-060</v>
          </cell>
          <cell r="D19461" t="str">
            <v>OSU</v>
          </cell>
          <cell r="F19461" t="str">
            <v>22NAM</v>
          </cell>
        </row>
        <row r="19462">
          <cell r="A19462" t="str">
            <v>NAM21-128-56</v>
          </cell>
          <cell r="B19462" t="str">
            <v>15_50/OH16-168-23</v>
          </cell>
          <cell r="C19462" t="str">
            <v>x19-NAMFACT-061</v>
          </cell>
          <cell r="D19462" t="str">
            <v>OSU</v>
          </cell>
          <cell r="F19462" t="str">
            <v>22NAM</v>
          </cell>
        </row>
        <row r="19463">
          <cell r="A19463" t="str">
            <v>NAM21-128-58</v>
          </cell>
          <cell r="B19463" t="str">
            <v>15_50/OH16-168-23</v>
          </cell>
          <cell r="C19463" t="str">
            <v>x19-NAMFACT-061</v>
          </cell>
          <cell r="D19463" t="str">
            <v>OSU</v>
          </cell>
          <cell r="F19463" t="str">
            <v>22NAM</v>
          </cell>
        </row>
        <row r="19464">
          <cell r="A19464" t="str">
            <v>NAM21-128-69</v>
          </cell>
          <cell r="B19464" t="str">
            <v>15_50/OH16-168-23</v>
          </cell>
          <cell r="C19464" t="str">
            <v>x19-NAMFACT-061</v>
          </cell>
          <cell r="D19464" t="str">
            <v>OSU</v>
          </cell>
          <cell r="F19464" t="str">
            <v>22NAM</v>
          </cell>
        </row>
        <row r="19465">
          <cell r="A19465" t="str">
            <v>NAM21-128-73</v>
          </cell>
          <cell r="B19465" t="str">
            <v>15_50/OH16-182-26</v>
          </cell>
          <cell r="C19465" t="str">
            <v>x19-NAMFACT-062</v>
          </cell>
          <cell r="D19465" t="str">
            <v>OSU</v>
          </cell>
          <cell r="F19465" t="str">
            <v>22NAM</v>
          </cell>
        </row>
        <row r="19466">
          <cell r="A19466" t="str">
            <v>NAM21-128-78</v>
          </cell>
          <cell r="B19466" t="str">
            <v>15_50/OH16-182-26</v>
          </cell>
          <cell r="C19466" t="str">
            <v>x19-NAMFACT-062</v>
          </cell>
          <cell r="D19466" t="str">
            <v>OSU</v>
          </cell>
          <cell r="F19466" t="str">
            <v>22NAM</v>
          </cell>
        </row>
        <row r="19467">
          <cell r="A19467" t="str">
            <v>NAM21-128-79</v>
          </cell>
          <cell r="B19467" t="str">
            <v>15_50/OH16-182-26</v>
          </cell>
          <cell r="C19467" t="str">
            <v>x19-NAMFACT-062</v>
          </cell>
          <cell r="D19467" t="str">
            <v>OSU</v>
          </cell>
          <cell r="F19467" t="str">
            <v>22NAM</v>
          </cell>
        </row>
        <row r="19468">
          <cell r="A19468" t="str">
            <v>NAM21-128-84</v>
          </cell>
          <cell r="B19468" t="str">
            <v>15_50/OH16-182-26</v>
          </cell>
          <cell r="C19468" t="str">
            <v>x19-NAMFACT-062</v>
          </cell>
          <cell r="D19468" t="str">
            <v>OSU</v>
          </cell>
          <cell r="F19468" t="str">
            <v>22NAM</v>
          </cell>
        </row>
        <row r="19469">
          <cell r="A19469" t="str">
            <v>NAM21-128-88</v>
          </cell>
          <cell r="B19469" t="str">
            <v>15_50/OH16-182-26</v>
          </cell>
          <cell r="C19469" t="str">
            <v>x19-NAMFACT-062</v>
          </cell>
          <cell r="D19469" t="str">
            <v>OSU</v>
          </cell>
          <cell r="F19469" t="str">
            <v>22NAM</v>
          </cell>
        </row>
        <row r="19470">
          <cell r="A19470" t="str">
            <v>NAM21-128-96</v>
          </cell>
          <cell r="B19470" t="str">
            <v>16_50/KOKOSING</v>
          </cell>
          <cell r="C19470" t="str">
            <v>x19-NAMFACT-063</v>
          </cell>
          <cell r="D19470" t="str">
            <v>OSU</v>
          </cell>
          <cell r="F19470" t="str">
            <v>22NAM</v>
          </cell>
        </row>
        <row r="19471">
          <cell r="A19471" t="str">
            <v>NAM21-129-100</v>
          </cell>
          <cell r="B19471" t="str">
            <v>21_89/OH14-222-49</v>
          </cell>
          <cell r="C19471" t="str">
            <v>x19-NAMFACT-073</v>
          </cell>
          <cell r="D19471" t="str">
            <v>OSU</v>
          </cell>
          <cell r="F19471" t="str">
            <v>22NAM</v>
          </cell>
        </row>
        <row r="19472">
          <cell r="A19472" t="str">
            <v>NAM21-129-101</v>
          </cell>
          <cell r="B19472" t="str">
            <v>21_89/OH14-222-49</v>
          </cell>
          <cell r="C19472" t="str">
            <v>x19-NAMFACT-073</v>
          </cell>
          <cell r="D19472" t="str">
            <v>OSU</v>
          </cell>
          <cell r="F19472" t="str">
            <v>22NAM</v>
          </cell>
        </row>
        <row r="19473">
          <cell r="A19473" t="str">
            <v>NAM21-129-107</v>
          </cell>
          <cell r="B19473" t="str">
            <v>21_89/OH14-222-49</v>
          </cell>
          <cell r="C19473" t="str">
            <v>x19-NAMFACT-073</v>
          </cell>
          <cell r="D19473" t="str">
            <v>OSU</v>
          </cell>
          <cell r="F19473" t="str">
            <v>22NAM</v>
          </cell>
        </row>
        <row r="19474">
          <cell r="A19474" t="str">
            <v>NAM21-129-108</v>
          </cell>
          <cell r="B19474" t="str">
            <v>21_89/OH14-222-49</v>
          </cell>
          <cell r="C19474" t="str">
            <v>x19-NAMFACT-073</v>
          </cell>
          <cell r="D19474" t="str">
            <v>OSU</v>
          </cell>
          <cell r="F19474" t="str">
            <v>22NAM</v>
          </cell>
        </row>
        <row r="19475">
          <cell r="A19475" t="str">
            <v>NAM21-129-15</v>
          </cell>
          <cell r="B19475" t="str">
            <v>16_50/OH14-222-49</v>
          </cell>
          <cell r="C19475" t="str">
            <v>x19-NAMFACT-065</v>
          </cell>
          <cell r="D19475" t="str">
            <v>OSU</v>
          </cell>
          <cell r="F19475" t="str">
            <v>22NAM</v>
          </cell>
        </row>
        <row r="19476">
          <cell r="A19476" t="str">
            <v>NAM21-129-16</v>
          </cell>
          <cell r="B19476" t="str">
            <v>16_50/OH14-222-49</v>
          </cell>
          <cell r="C19476" t="str">
            <v>x19-NAMFACT-065</v>
          </cell>
          <cell r="D19476" t="str">
            <v>OSU</v>
          </cell>
          <cell r="F19476" t="str">
            <v>22NAM</v>
          </cell>
        </row>
        <row r="19477">
          <cell r="A19477" t="str">
            <v>NAM21-129-19</v>
          </cell>
          <cell r="B19477" t="str">
            <v>16_50/OH15-90-41</v>
          </cell>
          <cell r="C19477" t="str">
            <v>x19-NAMFACT-067</v>
          </cell>
          <cell r="D19477" t="str">
            <v>OSU</v>
          </cell>
          <cell r="F19477" t="str">
            <v>22NAM</v>
          </cell>
        </row>
        <row r="19478">
          <cell r="A19478" t="str">
            <v>NAM21-129-23</v>
          </cell>
          <cell r="B19478" t="str">
            <v>16_50/OH15-90-41</v>
          </cell>
          <cell r="C19478" t="str">
            <v>x19-NAMFACT-067</v>
          </cell>
          <cell r="D19478" t="str">
            <v>OSU</v>
          </cell>
          <cell r="F19478" t="str">
            <v>22NAM</v>
          </cell>
        </row>
        <row r="19479">
          <cell r="A19479" t="str">
            <v>NAM21-129-26</v>
          </cell>
          <cell r="B19479" t="str">
            <v>16_50/OH15-90-41</v>
          </cell>
          <cell r="C19479" t="str">
            <v>x19-NAMFACT-067</v>
          </cell>
          <cell r="D19479" t="str">
            <v>OSU</v>
          </cell>
          <cell r="F19479" t="str">
            <v>22NAM</v>
          </cell>
        </row>
        <row r="19480">
          <cell r="A19480" t="str">
            <v>NAM21-129-27</v>
          </cell>
          <cell r="B19480" t="str">
            <v>16_50/OH15-90-41</v>
          </cell>
          <cell r="C19480" t="str">
            <v>x19-NAMFACT-067</v>
          </cell>
          <cell r="D19480" t="str">
            <v>OSU</v>
          </cell>
          <cell r="F19480" t="str">
            <v>22NAM</v>
          </cell>
        </row>
        <row r="19481">
          <cell r="A19481" t="str">
            <v>NAM21-129-29</v>
          </cell>
          <cell r="B19481" t="str">
            <v>16_50/OH15-90-41</v>
          </cell>
          <cell r="C19481" t="str">
            <v>x19-NAMFACT-067</v>
          </cell>
          <cell r="D19481" t="str">
            <v>OSU</v>
          </cell>
          <cell r="F19481" t="str">
            <v>22NAM</v>
          </cell>
        </row>
        <row r="19482">
          <cell r="A19482" t="str">
            <v>NAM21-129-34</v>
          </cell>
          <cell r="B19482" t="str">
            <v>16_50/OH15-90-41</v>
          </cell>
          <cell r="C19482" t="str">
            <v>x19-NAMFACT-067</v>
          </cell>
          <cell r="D19482" t="str">
            <v>OSU</v>
          </cell>
          <cell r="F19482" t="str">
            <v>22NAM</v>
          </cell>
        </row>
        <row r="19483">
          <cell r="A19483" t="str">
            <v>NAM21-129-39</v>
          </cell>
          <cell r="B19483" t="str">
            <v>16_50/OH16-168-23</v>
          </cell>
          <cell r="C19483" t="str">
            <v>x19-NAMFACT-069</v>
          </cell>
          <cell r="D19483" t="str">
            <v>OSU</v>
          </cell>
          <cell r="F19483" t="str">
            <v>22NAM</v>
          </cell>
        </row>
        <row r="19484">
          <cell r="A19484" t="str">
            <v>NAM21-129-45</v>
          </cell>
          <cell r="B19484" t="str">
            <v>16_50/OH16-168-23</v>
          </cell>
          <cell r="C19484" t="str">
            <v>x19-NAMFACT-069</v>
          </cell>
          <cell r="D19484" t="str">
            <v>OSU</v>
          </cell>
          <cell r="F19484" t="str">
            <v>22NAM</v>
          </cell>
        </row>
        <row r="19485">
          <cell r="A19485" t="str">
            <v>NAM21-129-46</v>
          </cell>
          <cell r="B19485" t="str">
            <v>16_50/OH16-168-23</v>
          </cell>
          <cell r="C19485" t="str">
            <v>x19-NAMFACT-069</v>
          </cell>
          <cell r="D19485" t="str">
            <v>OSU</v>
          </cell>
          <cell r="F19485" t="str">
            <v>22NAM</v>
          </cell>
        </row>
        <row r="19486">
          <cell r="A19486" t="str">
            <v>NAM21-129-48</v>
          </cell>
          <cell r="B19486" t="str">
            <v>16_50/OH16-168-23</v>
          </cell>
          <cell r="C19486" t="str">
            <v>x19-NAMFACT-069</v>
          </cell>
          <cell r="D19486" t="str">
            <v>OSU</v>
          </cell>
          <cell r="F19486" t="str">
            <v>22NAM</v>
          </cell>
        </row>
        <row r="19487">
          <cell r="A19487" t="str">
            <v>NAM21-129-49</v>
          </cell>
          <cell r="B19487" t="str">
            <v>16_50/OH16-168-23</v>
          </cell>
          <cell r="C19487" t="str">
            <v>x19-NAMFACT-069</v>
          </cell>
          <cell r="D19487" t="str">
            <v>OSU</v>
          </cell>
          <cell r="F19487" t="str">
            <v>22NAM</v>
          </cell>
        </row>
        <row r="19488">
          <cell r="A19488" t="str">
            <v>NAM21-129-5</v>
          </cell>
          <cell r="B19488" t="str">
            <v>16_50/OH14-222-49</v>
          </cell>
          <cell r="C19488" t="str">
            <v>x19-NAMFACT-065</v>
          </cell>
          <cell r="D19488" t="str">
            <v>OSU</v>
          </cell>
          <cell r="F19488" t="str">
            <v>22NAM</v>
          </cell>
        </row>
        <row r="19489">
          <cell r="A19489" t="str">
            <v>NAM21-129-52</v>
          </cell>
          <cell r="B19489" t="str">
            <v>16_50/OH16-168-23</v>
          </cell>
          <cell r="C19489" t="str">
            <v>x19-NAMFACT-069</v>
          </cell>
          <cell r="D19489" t="str">
            <v>OSU</v>
          </cell>
          <cell r="F19489" t="str">
            <v>22NAM</v>
          </cell>
        </row>
        <row r="19490">
          <cell r="A19490" t="str">
            <v>NAM21-129-55</v>
          </cell>
          <cell r="B19490" t="str">
            <v>16_50/OH16-182-26</v>
          </cell>
          <cell r="C19490" t="str">
            <v>x19-NAMFACT-070</v>
          </cell>
          <cell r="D19490" t="str">
            <v>OSU</v>
          </cell>
          <cell r="F19490" t="str">
            <v>22NAM</v>
          </cell>
        </row>
        <row r="19491">
          <cell r="A19491" t="str">
            <v>NAM21-129-57</v>
          </cell>
          <cell r="B19491" t="str">
            <v>16_50/OH16-182-26</v>
          </cell>
          <cell r="C19491" t="str">
            <v>x19-NAMFACT-070</v>
          </cell>
          <cell r="D19491" t="str">
            <v>OSU</v>
          </cell>
          <cell r="F19491" t="str">
            <v>22NAM</v>
          </cell>
        </row>
        <row r="19492">
          <cell r="A19492" t="str">
            <v>NAM21-129-62</v>
          </cell>
          <cell r="B19492" t="str">
            <v>16_50/OH16-182-26</v>
          </cell>
          <cell r="C19492" t="str">
            <v>x19-NAMFACT-070</v>
          </cell>
          <cell r="D19492" t="str">
            <v>OSU</v>
          </cell>
          <cell r="F19492" t="str">
            <v>22NAM</v>
          </cell>
        </row>
        <row r="19493">
          <cell r="A19493" t="str">
            <v>NAM21-129-65</v>
          </cell>
          <cell r="B19493" t="str">
            <v>16_50/OH16-182-26</v>
          </cell>
          <cell r="C19493" t="str">
            <v>x19-NAMFACT-070</v>
          </cell>
          <cell r="D19493" t="str">
            <v>OSU</v>
          </cell>
          <cell r="F19493" t="str">
            <v>22NAM</v>
          </cell>
        </row>
        <row r="19494">
          <cell r="A19494" t="str">
            <v>NAM21-129-67</v>
          </cell>
          <cell r="B19494" t="str">
            <v>16_50/OH16-182-26</v>
          </cell>
          <cell r="C19494" t="str">
            <v>x19-NAMFACT-070</v>
          </cell>
          <cell r="D19494" t="str">
            <v>OSU</v>
          </cell>
          <cell r="F19494" t="str">
            <v>22NAM</v>
          </cell>
        </row>
        <row r="19495">
          <cell r="A19495" t="str">
            <v>NAM21-129-7</v>
          </cell>
          <cell r="B19495" t="str">
            <v>16_50/OH14-222-49</v>
          </cell>
          <cell r="C19495" t="str">
            <v>x19-NAMFACT-065</v>
          </cell>
          <cell r="D19495" t="str">
            <v>OSU</v>
          </cell>
          <cell r="F19495" t="str">
            <v>22NAM</v>
          </cell>
        </row>
        <row r="19496">
          <cell r="A19496" t="str">
            <v>NAM21-129-71</v>
          </cell>
          <cell r="B19496" t="str">
            <v>16_50/OH16-182-26</v>
          </cell>
          <cell r="C19496" t="str">
            <v>x19-NAMFACT-070</v>
          </cell>
          <cell r="D19496" t="str">
            <v>OSU</v>
          </cell>
          <cell r="F19496" t="str">
            <v>22NAM</v>
          </cell>
        </row>
        <row r="19497">
          <cell r="A19497" t="str">
            <v>NAM21-129-73</v>
          </cell>
          <cell r="B19497" t="str">
            <v>21_89/OH13-88-61</v>
          </cell>
          <cell r="C19497" t="str">
            <v>x19-NAMFACT-072</v>
          </cell>
          <cell r="D19497" t="str">
            <v>OSU</v>
          </cell>
          <cell r="F19497" t="str">
            <v>22NAM</v>
          </cell>
        </row>
        <row r="19498">
          <cell r="A19498" t="str">
            <v>NAM21-129-75</v>
          </cell>
          <cell r="B19498" t="str">
            <v>21_89/OH13-88-61</v>
          </cell>
          <cell r="C19498" t="str">
            <v>x19-NAMFACT-072</v>
          </cell>
          <cell r="D19498" t="str">
            <v>OSU</v>
          </cell>
          <cell r="F19498" t="str">
            <v>22NAM</v>
          </cell>
        </row>
        <row r="19499">
          <cell r="A19499" t="str">
            <v>NAM21-129-79</v>
          </cell>
          <cell r="B19499" t="str">
            <v>21_89/OH13-88-61</v>
          </cell>
          <cell r="C19499" t="str">
            <v>x19-NAMFACT-072</v>
          </cell>
          <cell r="D19499" t="str">
            <v>OSU</v>
          </cell>
          <cell r="F19499" t="str">
            <v>22NAM</v>
          </cell>
        </row>
        <row r="19500">
          <cell r="A19500" t="str">
            <v>NAM21-129-82</v>
          </cell>
          <cell r="B19500" t="str">
            <v>21_89/OH13-88-61</v>
          </cell>
          <cell r="C19500" t="str">
            <v>x19-NAMFACT-072</v>
          </cell>
          <cell r="D19500" t="str">
            <v>OSU</v>
          </cell>
          <cell r="F19500" t="str">
            <v>22NAM</v>
          </cell>
        </row>
        <row r="19501">
          <cell r="A19501" t="str">
            <v>NAM21-129-89</v>
          </cell>
          <cell r="B19501" t="str">
            <v>21_89/OH13-88-61</v>
          </cell>
          <cell r="C19501" t="str">
            <v>x19-NAMFACT-072</v>
          </cell>
          <cell r="D19501" t="str">
            <v>OSU</v>
          </cell>
          <cell r="F19501" t="str">
            <v>22NAM</v>
          </cell>
        </row>
        <row r="19502">
          <cell r="A19502" t="str">
            <v>NAM21-129-94</v>
          </cell>
          <cell r="B19502" t="str">
            <v>21_89/OH14-222-49</v>
          </cell>
          <cell r="C19502" t="str">
            <v>x19-NAMFACT-073</v>
          </cell>
          <cell r="D19502" t="str">
            <v>OSU</v>
          </cell>
          <cell r="F19502" t="str">
            <v>22NAM</v>
          </cell>
        </row>
        <row r="19503">
          <cell r="A19503" t="str">
            <v>NAM21-129-96</v>
          </cell>
          <cell r="B19503" t="str">
            <v>21_89/OH14-222-49</v>
          </cell>
          <cell r="C19503" t="str">
            <v>x19-NAMFACT-073</v>
          </cell>
          <cell r="D19503" t="str">
            <v>OSU</v>
          </cell>
          <cell r="F19503" t="str">
            <v>22NAM</v>
          </cell>
        </row>
        <row r="19504">
          <cell r="A19504" t="str">
            <v>NAM21-130-104</v>
          </cell>
          <cell r="B19504" t="str">
            <v>39_60/KOKOSING</v>
          </cell>
          <cell r="C19504" t="str">
            <v>x19-NAMFACT-079</v>
          </cell>
          <cell r="D19504" t="str">
            <v>OSU</v>
          </cell>
          <cell r="F19504" t="str">
            <v>22NAM</v>
          </cell>
        </row>
        <row r="19505">
          <cell r="A19505" t="str">
            <v>NAM21-130-105</v>
          </cell>
          <cell r="B19505" t="str">
            <v>39_60/KOKOSING</v>
          </cell>
          <cell r="C19505" t="str">
            <v>x19-NAMFACT-079</v>
          </cell>
          <cell r="D19505" t="str">
            <v>OSU</v>
          </cell>
          <cell r="F19505" t="str">
            <v>22NAM</v>
          </cell>
        </row>
        <row r="19506">
          <cell r="A19506" t="str">
            <v>NAM21-130-18</v>
          </cell>
          <cell r="B19506" t="str">
            <v>21_89/OH15-90-41</v>
          </cell>
          <cell r="C19506" t="str">
            <v>x19-NAMFACT-075</v>
          </cell>
          <cell r="D19506" t="str">
            <v>OSU</v>
          </cell>
          <cell r="F19506" t="str">
            <v>22NAM</v>
          </cell>
        </row>
        <row r="19507">
          <cell r="A19507" t="str">
            <v>NAM21-130-23</v>
          </cell>
          <cell r="B19507" t="str">
            <v>21_89/OH15-90-41</v>
          </cell>
          <cell r="C19507" t="str">
            <v>x19-NAMFACT-075</v>
          </cell>
          <cell r="D19507" t="str">
            <v>OSU</v>
          </cell>
          <cell r="F19507" t="str">
            <v>22NAM</v>
          </cell>
        </row>
        <row r="19508">
          <cell r="A19508" t="str">
            <v>NAM21-130-24</v>
          </cell>
          <cell r="B19508" t="str">
            <v>21_89/OH15-90-41</v>
          </cell>
          <cell r="C19508" t="str">
            <v>x19-NAMFACT-075</v>
          </cell>
          <cell r="D19508" t="str">
            <v>OSU</v>
          </cell>
          <cell r="F19508" t="str">
            <v>22NAM</v>
          </cell>
        </row>
        <row r="19509">
          <cell r="A19509" t="str">
            <v>NAM21-130-43</v>
          </cell>
          <cell r="B19509" t="str">
            <v>21_89/OH16-142-57</v>
          </cell>
          <cell r="C19509" t="str">
            <v>x19-NAMFACT-076</v>
          </cell>
          <cell r="D19509" t="str">
            <v>OSU</v>
          </cell>
          <cell r="F19509" t="str">
            <v>22NAM</v>
          </cell>
        </row>
        <row r="19510">
          <cell r="A19510" t="str">
            <v>NAM21-130-47</v>
          </cell>
          <cell r="B19510" t="str">
            <v>21_89/OH16-142-57</v>
          </cell>
          <cell r="C19510" t="str">
            <v>x19-NAMFACT-076</v>
          </cell>
          <cell r="D19510" t="str">
            <v>OSU</v>
          </cell>
          <cell r="F19510" t="str">
            <v>22NAM</v>
          </cell>
        </row>
        <row r="19511">
          <cell r="A19511" t="str">
            <v>NAM21-130-48</v>
          </cell>
          <cell r="B19511" t="str">
            <v>21_89/OH16-142-57</v>
          </cell>
          <cell r="C19511" t="str">
            <v>x19-NAMFACT-076</v>
          </cell>
          <cell r="D19511" t="str">
            <v>OSU</v>
          </cell>
          <cell r="F19511" t="str">
            <v>22NAM</v>
          </cell>
        </row>
        <row r="19512">
          <cell r="A19512" t="str">
            <v>NAM21-130-51</v>
          </cell>
          <cell r="B19512" t="str">
            <v>21_89/OH16-142-57</v>
          </cell>
          <cell r="C19512" t="str">
            <v>x19-NAMFACT-076</v>
          </cell>
          <cell r="D19512" t="str">
            <v>OSU</v>
          </cell>
          <cell r="F19512" t="str">
            <v>22NAM</v>
          </cell>
        </row>
        <row r="19513">
          <cell r="A19513" t="str">
            <v>NAM21-130-54</v>
          </cell>
          <cell r="B19513" t="str">
            <v>21_89/OH16-142-57</v>
          </cell>
          <cell r="C19513" t="str">
            <v>x19-NAMFACT-076</v>
          </cell>
          <cell r="D19513" t="str">
            <v>OSU</v>
          </cell>
          <cell r="F19513" t="str">
            <v>22NAM</v>
          </cell>
        </row>
        <row r="19514">
          <cell r="A19514" t="str">
            <v>NAM21-130-55</v>
          </cell>
          <cell r="B19514" t="str">
            <v>21_89/OH16-168-23</v>
          </cell>
          <cell r="C19514" t="str">
            <v>x19-NAMFACT-077</v>
          </cell>
          <cell r="D19514" t="str">
            <v>OSU</v>
          </cell>
          <cell r="F19514" t="str">
            <v>22NAM</v>
          </cell>
        </row>
        <row r="19515">
          <cell r="A19515" t="str">
            <v>NAM21-130-6</v>
          </cell>
          <cell r="B19515" t="str">
            <v>21_89/OH15-90-41</v>
          </cell>
          <cell r="C19515" t="str">
            <v>x19-NAMFACT-075</v>
          </cell>
          <cell r="D19515" t="str">
            <v>OSU</v>
          </cell>
          <cell r="F19515" t="str">
            <v>22NAM</v>
          </cell>
        </row>
        <row r="19516">
          <cell r="A19516" t="str">
            <v>NAM21-130-64</v>
          </cell>
          <cell r="B19516" t="str">
            <v>21_89/OH16-168-23</v>
          </cell>
          <cell r="C19516" t="str">
            <v>x19-NAMFACT-077</v>
          </cell>
          <cell r="D19516" t="str">
            <v>OSU</v>
          </cell>
          <cell r="F19516" t="str">
            <v>22NAM</v>
          </cell>
        </row>
        <row r="19517">
          <cell r="A19517" t="str">
            <v>NAM21-130-65</v>
          </cell>
          <cell r="B19517" t="str">
            <v>21_89/OH16-168-23</v>
          </cell>
          <cell r="C19517" t="str">
            <v>x19-NAMFACT-077</v>
          </cell>
          <cell r="D19517" t="str">
            <v>OSU</v>
          </cell>
          <cell r="F19517" t="str">
            <v>22NAM</v>
          </cell>
        </row>
        <row r="19518">
          <cell r="A19518" t="str">
            <v>NAM21-130-66</v>
          </cell>
          <cell r="B19518" t="str">
            <v>21_89/OH16-168-23</v>
          </cell>
          <cell r="C19518" t="str">
            <v>x19-NAMFACT-077</v>
          </cell>
          <cell r="D19518" t="str">
            <v>OSU</v>
          </cell>
          <cell r="F19518" t="str">
            <v>22NAM</v>
          </cell>
        </row>
        <row r="19519">
          <cell r="A19519" t="str">
            <v>NAM21-130-67</v>
          </cell>
          <cell r="B19519" t="str">
            <v>21_89/OH16-168-23</v>
          </cell>
          <cell r="C19519" t="str">
            <v>x19-NAMFACT-077</v>
          </cell>
          <cell r="D19519" t="str">
            <v>OSU</v>
          </cell>
          <cell r="F19519" t="str">
            <v>22NAM</v>
          </cell>
        </row>
        <row r="19520">
          <cell r="A19520" t="str">
            <v>NAM21-130-69</v>
          </cell>
          <cell r="B19520" t="str">
            <v>21_89/OH16-168-23</v>
          </cell>
          <cell r="C19520" t="str">
            <v>x19-NAMFACT-077</v>
          </cell>
          <cell r="D19520" t="str">
            <v>OSU</v>
          </cell>
          <cell r="F19520" t="str">
            <v>22NAM</v>
          </cell>
        </row>
        <row r="19521">
          <cell r="A19521" t="str">
            <v>NAM21-130-71</v>
          </cell>
          <cell r="B19521" t="str">
            <v>21_89/OH16-168-23</v>
          </cell>
          <cell r="C19521" t="str">
            <v>x19-NAMFACT-077</v>
          </cell>
          <cell r="D19521" t="str">
            <v>OSU</v>
          </cell>
          <cell r="F19521" t="str">
            <v>22NAM</v>
          </cell>
        </row>
        <row r="19522">
          <cell r="A19522" t="str">
            <v>NAM21-130-91</v>
          </cell>
          <cell r="B19522" t="str">
            <v>39_60/KOKOSING</v>
          </cell>
          <cell r="C19522" t="str">
            <v>x19-NAMFACT-079</v>
          </cell>
          <cell r="D19522" t="str">
            <v>OSU</v>
          </cell>
          <cell r="F19522" t="str">
            <v>22NAM</v>
          </cell>
        </row>
        <row r="19523">
          <cell r="A19523" t="str">
            <v>NAM21-130-99</v>
          </cell>
          <cell r="B19523" t="str">
            <v>39_60/KOKOSING</v>
          </cell>
          <cell r="C19523" t="str">
            <v>x19-NAMFACT-079</v>
          </cell>
          <cell r="D19523" t="str">
            <v>OSU</v>
          </cell>
          <cell r="F19523" t="str">
            <v>22NAM</v>
          </cell>
        </row>
        <row r="19524">
          <cell r="A19524" t="str">
            <v>NAM21-131-10</v>
          </cell>
          <cell r="B19524" t="str">
            <v>39_60/OH14-222-49</v>
          </cell>
          <cell r="C19524" t="str">
            <v>x19-NAMFACT-081</v>
          </cell>
          <cell r="D19524" t="str">
            <v>OSU</v>
          </cell>
          <cell r="F19524" t="str">
            <v>22NAM</v>
          </cell>
        </row>
        <row r="19525">
          <cell r="A19525" t="str">
            <v>NAM21-131-15</v>
          </cell>
          <cell r="B19525" t="str">
            <v>39_60/OH14-222-49</v>
          </cell>
          <cell r="C19525" t="str">
            <v>x19-NAMFACT-081</v>
          </cell>
          <cell r="D19525" t="str">
            <v>OSU</v>
          </cell>
          <cell r="F19525" t="str">
            <v>22NAM</v>
          </cell>
        </row>
        <row r="19526">
          <cell r="A19526" t="str">
            <v>NAM21-131-16</v>
          </cell>
          <cell r="B19526" t="str">
            <v>39_60/OH14-222-49</v>
          </cell>
          <cell r="C19526" t="str">
            <v>x19-NAMFACT-081</v>
          </cell>
          <cell r="D19526" t="str">
            <v>OSU</v>
          </cell>
          <cell r="F19526" t="str">
            <v>22NAM</v>
          </cell>
        </row>
        <row r="19527">
          <cell r="A19527" t="str">
            <v>NAM21-131-2</v>
          </cell>
          <cell r="B19527" t="str">
            <v>39_60/OH14-222-49</v>
          </cell>
          <cell r="C19527" t="str">
            <v>x19-NAMFACT-081</v>
          </cell>
          <cell r="D19527" t="str">
            <v>OSU</v>
          </cell>
          <cell r="F19527" t="str">
            <v>22NAM</v>
          </cell>
        </row>
        <row r="19528">
          <cell r="A19528" t="str">
            <v>NAM21-131-21</v>
          </cell>
          <cell r="B19528" t="str">
            <v>39_60/OH15-191-52</v>
          </cell>
          <cell r="C19528" t="str">
            <v>x19-NAMFACT-082</v>
          </cell>
          <cell r="D19528" t="str">
            <v>OSU</v>
          </cell>
          <cell r="F19528" t="str">
            <v>22NAM</v>
          </cell>
        </row>
        <row r="19529">
          <cell r="A19529" t="str">
            <v>NAM21-131-22</v>
          </cell>
          <cell r="B19529" t="str">
            <v>39_60/OH15-191-52</v>
          </cell>
          <cell r="C19529" t="str">
            <v>x19-NAMFACT-082</v>
          </cell>
          <cell r="D19529" t="str">
            <v>OSU</v>
          </cell>
          <cell r="F19529" t="str">
            <v>22NAM</v>
          </cell>
        </row>
        <row r="19530">
          <cell r="A19530" t="str">
            <v>NAM21-131-25</v>
          </cell>
          <cell r="B19530" t="str">
            <v>39_60/OH15-191-52</v>
          </cell>
          <cell r="C19530" t="str">
            <v>x19-NAMFACT-082</v>
          </cell>
          <cell r="D19530" t="str">
            <v>OSU</v>
          </cell>
          <cell r="F19530" t="str">
            <v>22NAM</v>
          </cell>
        </row>
        <row r="19531">
          <cell r="A19531" t="str">
            <v>NAM21-131-26</v>
          </cell>
          <cell r="B19531" t="str">
            <v>39_60/OH15-191-52</v>
          </cell>
          <cell r="C19531" t="str">
            <v>x19-NAMFACT-082</v>
          </cell>
          <cell r="D19531" t="str">
            <v>OSU</v>
          </cell>
          <cell r="F19531" t="str">
            <v>22NAM</v>
          </cell>
        </row>
        <row r="19532">
          <cell r="A19532" t="str">
            <v>NAM21-131-27</v>
          </cell>
          <cell r="B19532" t="str">
            <v>39_60/OH15-191-52</v>
          </cell>
          <cell r="C19532" t="str">
            <v>x19-NAMFACT-082</v>
          </cell>
          <cell r="D19532" t="str">
            <v>OSU</v>
          </cell>
          <cell r="F19532" t="str">
            <v>22NAM</v>
          </cell>
        </row>
        <row r="19533">
          <cell r="A19533" t="str">
            <v>NAM21-131-28</v>
          </cell>
          <cell r="B19533" t="str">
            <v>39_60/OH15-191-52</v>
          </cell>
          <cell r="C19533" t="str">
            <v>x19-NAMFACT-082</v>
          </cell>
          <cell r="D19533" t="str">
            <v>OSU</v>
          </cell>
          <cell r="F19533" t="str">
            <v>22NAM</v>
          </cell>
        </row>
        <row r="19534">
          <cell r="A19534" t="str">
            <v>NAM21-131-3</v>
          </cell>
          <cell r="B19534" t="str">
            <v>39_60/OH14-222-49</v>
          </cell>
          <cell r="C19534" t="str">
            <v>x19-NAMFACT-081</v>
          </cell>
          <cell r="D19534" t="str">
            <v>OSU</v>
          </cell>
          <cell r="F19534" t="str">
            <v>22NAM</v>
          </cell>
        </row>
        <row r="19535">
          <cell r="A19535" t="str">
            <v>NAM21-131-33</v>
          </cell>
          <cell r="B19535" t="str">
            <v>39_60/OH15-191-52</v>
          </cell>
          <cell r="C19535" t="str">
            <v>x19-NAMFACT-082</v>
          </cell>
          <cell r="D19535" t="str">
            <v>OSU</v>
          </cell>
          <cell r="F19535" t="str">
            <v>22NAM</v>
          </cell>
        </row>
        <row r="19536">
          <cell r="A19536" t="str">
            <v>NAM21-131-34</v>
          </cell>
          <cell r="B19536" t="str">
            <v>39_60/OH15-191-52</v>
          </cell>
          <cell r="C19536" t="str">
            <v>x19-NAMFACT-082</v>
          </cell>
          <cell r="D19536" t="str">
            <v>OSU</v>
          </cell>
          <cell r="F19536" t="str">
            <v>22NAM</v>
          </cell>
        </row>
        <row r="19537">
          <cell r="A19537" t="str">
            <v>NAM21-131-38</v>
          </cell>
          <cell r="B19537" t="str">
            <v>39_60/OH15-90-41</v>
          </cell>
          <cell r="C19537" t="str">
            <v>x19-NAMFACT-084</v>
          </cell>
          <cell r="D19537" t="str">
            <v>OSU</v>
          </cell>
          <cell r="F19537" t="str">
            <v>22NAM</v>
          </cell>
        </row>
        <row r="19538">
          <cell r="A19538" t="str">
            <v>NAM21-131-40</v>
          </cell>
          <cell r="B19538" t="str">
            <v>39_60/OH15-90-41</v>
          </cell>
          <cell r="C19538" t="str">
            <v>x19-NAMFACT-084</v>
          </cell>
          <cell r="D19538" t="str">
            <v>OSU</v>
          </cell>
          <cell r="F19538" t="str">
            <v>22NAM</v>
          </cell>
        </row>
        <row r="19539">
          <cell r="A19539" t="str">
            <v>NAM21-131-43</v>
          </cell>
          <cell r="B19539" t="str">
            <v>39_60/OH15-90-41</v>
          </cell>
          <cell r="C19539" t="str">
            <v>x19-NAMFACT-084</v>
          </cell>
          <cell r="D19539" t="str">
            <v>OSU</v>
          </cell>
          <cell r="F19539" t="str">
            <v>22NAM</v>
          </cell>
        </row>
        <row r="19540">
          <cell r="A19540" t="str">
            <v>NAM21-131-44</v>
          </cell>
          <cell r="B19540" t="str">
            <v>39_60/OH15-90-41</v>
          </cell>
          <cell r="C19540" t="str">
            <v>x19-NAMFACT-084</v>
          </cell>
          <cell r="D19540" t="str">
            <v>OSU</v>
          </cell>
          <cell r="F19540" t="str">
            <v>22NAM</v>
          </cell>
        </row>
        <row r="19541">
          <cell r="A19541" t="str">
            <v>NAM21-131-53</v>
          </cell>
          <cell r="B19541" t="str">
            <v>39_60/OH15-90-41</v>
          </cell>
          <cell r="C19541" t="str">
            <v>x19-NAMFACT-084</v>
          </cell>
          <cell r="D19541" t="str">
            <v>OSU</v>
          </cell>
          <cell r="F19541" t="str">
            <v>22NAM</v>
          </cell>
        </row>
        <row r="19542">
          <cell r="A19542" t="str">
            <v>NAM21-131-57</v>
          </cell>
          <cell r="B19542" t="str">
            <v>39_60/OH16-168-23</v>
          </cell>
          <cell r="C19542" t="str">
            <v>x19-NAMFACT-087</v>
          </cell>
          <cell r="D19542" t="str">
            <v>OSU</v>
          </cell>
          <cell r="F19542" t="str">
            <v>22NAM</v>
          </cell>
        </row>
        <row r="19543">
          <cell r="A19543" t="str">
            <v>NAM21-131-59</v>
          </cell>
          <cell r="B19543" t="str">
            <v>39_60/OH16-168-23</v>
          </cell>
          <cell r="C19543" t="str">
            <v>x19-NAMFACT-087</v>
          </cell>
          <cell r="D19543" t="str">
            <v>OSU</v>
          </cell>
          <cell r="F19543" t="str">
            <v>22NAM</v>
          </cell>
        </row>
        <row r="19544">
          <cell r="A19544" t="str">
            <v>NAM21-131-62</v>
          </cell>
          <cell r="B19544" t="str">
            <v>39_60/OH16-168-23</v>
          </cell>
          <cell r="C19544" t="str">
            <v>x19-NAMFACT-087</v>
          </cell>
          <cell r="D19544" t="str">
            <v>OSU</v>
          </cell>
          <cell r="F19544" t="str">
            <v>22NAM</v>
          </cell>
        </row>
        <row r="19545">
          <cell r="A19545" t="str">
            <v>NAM21-131-7</v>
          </cell>
          <cell r="B19545" t="str">
            <v>39_60/OH14-222-49</v>
          </cell>
          <cell r="C19545" t="str">
            <v>x19-NAMFACT-081</v>
          </cell>
          <cell r="D19545" t="str">
            <v>OSU</v>
          </cell>
          <cell r="F19545" t="str">
            <v>22NAM</v>
          </cell>
        </row>
        <row r="19546">
          <cell r="A19546" t="str">
            <v>NAM21-131-70</v>
          </cell>
          <cell r="B19546" t="str">
            <v>39_60/OH16-168-23</v>
          </cell>
          <cell r="C19546" t="str">
            <v>x19-NAMFACT-087</v>
          </cell>
          <cell r="D19546" t="str">
            <v>OSU</v>
          </cell>
          <cell r="F19546" t="str">
            <v>22NAM</v>
          </cell>
        </row>
        <row r="19547">
          <cell r="A19547" t="str">
            <v>NAM21-131-71</v>
          </cell>
          <cell r="B19547" t="str">
            <v>39_60/OH16-168-23</v>
          </cell>
          <cell r="C19547" t="str">
            <v>x19-NAMFACT-087</v>
          </cell>
          <cell r="D19547" t="str">
            <v>OSU</v>
          </cell>
          <cell r="F19547" t="str">
            <v>22NAM</v>
          </cell>
        </row>
        <row r="19548">
          <cell r="A19548" t="str">
            <v>NAM21-131-72</v>
          </cell>
          <cell r="B19548" t="str">
            <v>39_60/OH16-168-23</v>
          </cell>
          <cell r="C19548" t="str">
            <v>x19-NAMFACT-087</v>
          </cell>
          <cell r="D19548" t="str">
            <v>OSU</v>
          </cell>
          <cell r="F19548" t="str">
            <v>22NAM</v>
          </cell>
        </row>
        <row r="19549">
          <cell r="A19549" t="str">
            <v>NAM21-131-75</v>
          </cell>
          <cell r="B19549" t="str">
            <v>39_60/OH16-182-26</v>
          </cell>
          <cell r="C19549" t="str">
            <v>x19-NAMFACT-088</v>
          </cell>
          <cell r="D19549" t="str">
            <v>OSU</v>
          </cell>
          <cell r="F19549" t="str">
            <v>22NAM</v>
          </cell>
        </row>
        <row r="19550">
          <cell r="A19550" t="str">
            <v>NAM21-131-78</v>
          </cell>
          <cell r="B19550" t="str">
            <v>39_60/OH16-182-26</v>
          </cell>
          <cell r="C19550" t="str">
            <v>x19-NAMFACT-088</v>
          </cell>
          <cell r="D19550" t="str">
            <v>OSU</v>
          </cell>
          <cell r="F19550" t="str">
            <v>22NAM</v>
          </cell>
        </row>
        <row r="19551">
          <cell r="A19551" t="str">
            <v>NAM21-131-79</v>
          </cell>
          <cell r="B19551" t="str">
            <v>39_60/OH16-182-26</v>
          </cell>
          <cell r="C19551" t="str">
            <v>x19-NAMFACT-088</v>
          </cell>
          <cell r="D19551" t="str">
            <v>OSU</v>
          </cell>
          <cell r="F19551" t="str">
            <v>22NAM</v>
          </cell>
        </row>
        <row r="19552">
          <cell r="A19552" t="str">
            <v>NAM21-131-80</v>
          </cell>
          <cell r="B19552" t="str">
            <v>39_60/OH16-182-26</v>
          </cell>
          <cell r="C19552" t="str">
            <v>x19-NAMFACT-088</v>
          </cell>
          <cell r="D19552" t="str">
            <v>OSU</v>
          </cell>
          <cell r="F19552" t="str">
            <v>22NAM</v>
          </cell>
        </row>
        <row r="19553">
          <cell r="A19553" t="str">
            <v>NAM21-131-84</v>
          </cell>
          <cell r="B19553" t="str">
            <v>39_60/OH16-182-26</v>
          </cell>
          <cell r="C19553" t="str">
            <v>x19-NAMFACT-088</v>
          </cell>
          <cell r="D19553" t="str">
            <v>OSU</v>
          </cell>
          <cell r="F19553" t="str">
            <v>22NAM</v>
          </cell>
        </row>
        <row r="19554">
          <cell r="A19554" t="str">
            <v>NAM21-131-9</v>
          </cell>
          <cell r="B19554" t="str">
            <v>39_60/OH14-222-49</v>
          </cell>
          <cell r="C19554" t="str">
            <v>x19-NAMFACT-081</v>
          </cell>
          <cell r="D19554" t="str">
            <v>OSU</v>
          </cell>
          <cell r="F19554" t="str">
            <v>22NAM</v>
          </cell>
        </row>
        <row r="19555">
          <cell r="A19555" t="str">
            <v>NAM21-131-90</v>
          </cell>
          <cell r="B19555" t="str">
            <v>39_60/OH16-182-26</v>
          </cell>
          <cell r="C19555" t="str">
            <v>x19-NAMFACT-088</v>
          </cell>
          <cell r="D19555" t="str">
            <v>OSU</v>
          </cell>
          <cell r="F19555" t="str">
            <v>22NAM</v>
          </cell>
        </row>
        <row r="19556">
          <cell r="A19556" t="str">
            <v>OH15-90-41</v>
          </cell>
          <cell r="B19556" t="str">
            <v>OH07-264-35//IL04-8445/99751RA1-6-3-100</v>
          </cell>
          <cell r="C19556" t="str">
            <v xml:space="preserve">10xA069-7 </v>
          </cell>
          <cell r="D19556" t="str">
            <v>OSU</v>
          </cell>
          <cell r="E19556" t="str">
            <v xml:space="preserve">VARDEV </v>
          </cell>
          <cell r="F19556" t="str">
            <v>22NAM</v>
          </cell>
          <cell r="G19556" t="str">
            <v>19YR4</v>
          </cell>
          <cell r="H19556" t="str">
            <v>18YR3</v>
          </cell>
          <cell r="I19556" t="str">
            <v>17YR2-2</v>
          </cell>
          <cell r="J19556" t="str">
            <v>16YR1</v>
          </cell>
        </row>
        <row r="19557">
          <cell r="A19557" t="str">
            <v>OH16-168-23</v>
          </cell>
          <cell r="B19557" t="str">
            <v>OH08-256-47/OH08-206-69</v>
          </cell>
          <cell r="C19557" t="str">
            <v xml:space="preserve">x11-GC0-086 </v>
          </cell>
          <cell r="D19557" t="str">
            <v>OSU</v>
          </cell>
          <cell r="E19557" t="str">
            <v xml:space="preserve">VARDEV </v>
          </cell>
          <cell r="F19557" t="str">
            <v>22NAM</v>
          </cell>
          <cell r="G19557" t="str">
            <v>20YR4</v>
          </cell>
          <cell r="H19557" t="str">
            <v>19YR3</v>
          </cell>
          <cell r="I19557" t="str">
            <v>18YR2-6</v>
          </cell>
          <cell r="J19557" t="str">
            <v>17YR1</v>
          </cell>
        </row>
        <row r="19558">
          <cell r="A19558" t="str">
            <v>16VDH-FHB-MAS60-7-03</v>
          </cell>
          <cell r="D19558" t="str">
            <v>VAT</v>
          </cell>
          <cell r="F19558" t="str">
            <v>22NU</v>
          </cell>
        </row>
        <row r="19559">
          <cell r="A19559" t="str">
            <v>17VDH-SRW01-077</v>
          </cell>
          <cell r="D19559" t="str">
            <v>VAT</v>
          </cell>
          <cell r="F19559" t="str">
            <v>22NU</v>
          </cell>
        </row>
        <row r="19560">
          <cell r="A19560" t="str">
            <v>17VTK19-15</v>
          </cell>
          <cell r="D19560" t="str">
            <v>VAT</v>
          </cell>
          <cell r="F19560" t="str">
            <v>22NU</v>
          </cell>
        </row>
        <row r="19561">
          <cell r="A19561" t="str">
            <v>FHBBC2F2-1</v>
          </cell>
          <cell r="D19561" t="str">
            <v>UNE</v>
          </cell>
          <cell r="F19561" t="str">
            <v>22NU</v>
          </cell>
        </row>
        <row r="19562">
          <cell r="A19562" t="str">
            <v>FHBBC2F2-2</v>
          </cell>
          <cell r="D19562" t="str">
            <v>UNE</v>
          </cell>
          <cell r="F19562" t="str">
            <v>22NU</v>
          </cell>
        </row>
        <row r="19563">
          <cell r="A19563" t="str">
            <v>IL17-31541</v>
          </cell>
          <cell r="D19563" t="str">
            <v>UIL</v>
          </cell>
          <cell r="F19563" t="str">
            <v>22NU</v>
          </cell>
        </row>
        <row r="19564">
          <cell r="A19564" t="str">
            <v>IL17-9320</v>
          </cell>
          <cell r="D19564" t="str">
            <v>UIL</v>
          </cell>
          <cell r="F19564" t="str">
            <v>22NU</v>
          </cell>
        </row>
        <row r="19565">
          <cell r="A19565" t="str">
            <v>KWS382</v>
          </cell>
          <cell r="D19565" t="str">
            <v>KWS</v>
          </cell>
          <cell r="F19565" t="str">
            <v>22NU</v>
          </cell>
        </row>
        <row r="19566">
          <cell r="A19566" t="str">
            <v>KWS384</v>
          </cell>
          <cell r="D19566" t="str">
            <v>KWS</v>
          </cell>
          <cell r="F19566" t="str">
            <v>22NU</v>
          </cell>
        </row>
        <row r="19567">
          <cell r="A19567" t="str">
            <v>KWS400</v>
          </cell>
          <cell r="D19567" t="str">
            <v>KWS</v>
          </cell>
          <cell r="F19567" t="str">
            <v>22NU</v>
          </cell>
        </row>
        <row r="19568">
          <cell r="A19568" t="str">
            <v>KWS405</v>
          </cell>
          <cell r="D19568" t="str">
            <v>KWS</v>
          </cell>
          <cell r="F19568" t="str">
            <v>22NU</v>
          </cell>
        </row>
        <row r="19569">
          <cell r="A19569" t="str">
            <v>MI20R0003</v>
          </cell>
          <cell r="D19569" t="str">
            <v>MSU</v>
          </cell>
          <cell r="F19569" t="str">
            <v>22NU</v>
          </cell>
        </row>
        <row r="19570">
          <cell r="A19570" t="str">
            <v>MI20R0008</v>
          </cell>
          <cell r="D19570" t="str">
            <v>MSU</v>
          </cell>
          <cell r="F19570" t="str">
            <v>22NU</v>
          </cell>
        </row>
        <row r="19571">
          <cell r="A19571" t="str">
            <v>MI20R0134</v>
          </cell>
          <cell r="D19571" t="str">
            <v>MSU</v>
          </cell>
          <cell r="F19571" t="str">
            <v>22NU</v>
          </cell>
        </row>
        <row r="19572">
          <cell r="A19572" t="str">
            <v>MI20R0135</v>
          </cell>
          <cell r="D19572" t="str">
            <v>MSU</v>
          </cell>
          <cell r="F19572" t="str">
            <v>22NU</v>
          </cell>
        </row>
        <row r="19573">
          <cell r="A19573" t="str">
            <v>MI20R0153</v>
          </cell>
          <cell r="D19573" t="str">
            <v>MSU</v>
          </cell>
          <cell r="F19573" t="str">
            <v>22NU</v>
          </cell>
        </row>
        <row r="19574">
          <cell r="A19574" t="str">
            <v>NE16424</v>
          </cell>
          <cell r="B19574" t="str">
            <v>NI06737/HV9W03-696R-1//BC01007-7</v>
          </cell>
          <cell r="D19574" t="str">
            <v>UNE</v>
          </cell>
          <cell r="F19574" t="str">
            <v>22NU</v>
          </cell>
          <cell r="G19574" t="str">
            <v>19PNU</v>
          </cell>
        </row>
        <row r="19575">
          <cell r="A19575" t="str">
            <v>NY12512-1-6-05</v>
          </cell>
          <cell r="D19575" t="str">
            <v>COR</v>
          </cell>
          <cell r="F19575" t="str">
            <v>22NU</v>
          </cell>
        </row>
        <row r="19576">
          <cell r="A19576" t="str">
            <v>P2105</v>
          </cell>
          <cell r="B19576" t="str">
            <v>04720A1/04727A1///INW0304/03727A1//INW0304/6/96169RE2-3-6-4/4/TADINIA/BH1146//INW0301/GENEVA/5/96169RE2-3-6-4</v>
          </cell>
          <cell r="C19576" t="str">
            <v>05264A1-1-3-2-3</v>
          </cell>
          <cell r="D19576" t="str">
            <v>PUR</v>
          </cell>
          <cell r="F19576" t="str">
            <v>22NU</v>
          </cell>
          <cell r="G19576" t="str">
            <v>215STA</v>
          </cell>
        </row>
        <row r="19577">
          <cell r="A19577" t="str">
            <v>P2135</v>
          </cell>
          <cell r="B19577" t="str">
            <v>BESS/104RA</v>
          </cell>
          <cell r="D19577" t="str">
            <v>PUR</v>
          </cell>
          <cell r="F19577" t="str">
            <v>22NU</v>
          </cell>
          <cell r="G19577" t="str">
            <v>21??</v>
          </cell>
        </row>
        <row r="19578">
          <cell r="A19578" t="str">
            <v>X11-0170-52-3-3</v>
          </cell>
          <cell r="D19578" t="str">
            <v>UKY</v>
          </cell>
          <cell r="F19578" t="str">
            <v>22NU</v>
          </cell>
        </row>
        <row r="19579">
          <cell r="A19579" t="str">
            <v>X12-3051-53-17-3</v>
          </cell>
          <cell r="D19579" t="str">
            <v>UKY</v>
          </cell>
          <cell r="F19579" t="str">
            <v>22NU</v>
          </cell>
        </row>
        <row r="19580">
          <cell r="A19580" t="str">
            <v>15VDH-FHB-MAS31-30</v>
          </cell>
          <cell r="B19580" t="str">
            <v>MD08-26-H2-7-12-9 / USG 3118"S" (VA11W-278) // Hilliard (VA11W-108)</v>
          </cell>
          <cell r="D19580" t="str">
            <v>VAT</v>
          </cell>
          <cell r="F19580" t="str">
            <v>22NU(21)</v>
          </cell>
          <cell r="G19580" t="str">
            <v>21NU</v>
          </cell>
        </row>
        <row r="19581">
          <cell r="A19581" t="str">
            <v>DH15SRW65-53</v>
          </cell>
          <cell r="B19581" t="str">
            <v>GA03564-12E6 / L11550 (VA11W-106)</v>
          </cell>
          <cell r="D19581" t="str">
            <v>VAT</v>
          </cell>
          <cell r="F19581" t="str">
            <v>22NU(21)</v>
          </cell>
          <cell r="G19581" t="str">
            <v>21UE;NU</v>
          </cell>
        </row>
        <row r="19582">
          <cell r="A19582" t="str">
            <v>DH15SRW67-151</v>
          </cell>
          <cell r="B19582" t="str">
            <v>LCS19229 / Shirley (VA03W-409)</v>
          </cell>
          <cell r="D19582" t="str">
            <v>VAT</v>
          </cell>
          <cell r="F19582" t="str">
            <v>22NU(21)</v>
          </cell>
          <cell r="G19582" t="str">
            <v>21UE;NU</v>
          </cell>
        </row>
        <row r="19583">
          <cell r="A19583" t="str">
            <v>DH16-SRW120-064</v>
          </cell>
          <cell r="B19583" t="str">
            <v>L11541 (MDC07026-F2-19-13-4 = SS8641 // McCormick*2/Ning7840) / VA10W-21 _ BSR124 (Z00-5018 / VA01W-158)</v>
          </cell>
          <cell r="D19583" t="str">
            <v>VAT</v>
          </cell>
          <cell r="F19583" t="str">
            <v>22NU(21)</v>
          </cell>
          <cell r="G19583" t="str">
            <v>21NU</v>
          </cell>
        </row>
        <row r="19584">
          <cell r="A19584" t="str">
            <v>IL16-22039</v>
          </cell>
          <cell r="B19584" t="str">
            <v>P05247A1-3-1/07-4415//02-18228</v>
          </cell>
          <cell r="D19584" t="str">
            <v>UIL</v>
          </cell>
          <cell r="F19584" t="str">
            <v>22NU(21)</v>
          </cell>
          <cell r="G19584" t="str">
            <v>21NU</v>
          </cell>
        </row>
        <row r="19585">
          <cell r="A19585" t="str">
            <v>IL16-36206</v>
          </cell>
          <cell r="B19585" t="str">
            <v>IL07-4415//IL07-4415/IL06-14262</v>
          </cell>
          <cell r="D19585" t="str">
            <v>UIL</v>
          </cell>
          <cell r="F19585" t="str">
            <v>22NU(21)</v>
          </cell>
          <cell r="G19585" t="str">
            <v>215STA;NU</v>
          </cell>
        </row>
        <row r="19586">
          <cell r="A19586" t="str">
            <v>IL16-8605</v>
          </cell>
          <cell r="B19586" t="str">
            <v>07-19334/04-10741</v>
          </cell>
          <cell r="D19586" t="str">
            <v>UIL</v>
          </cell>
          <cell r="F19586" t="str">
            <v>22NU(21)</v>
          </cell>
          <cell r="G19586" t="str">
            <v>21NU</v>
          </cell>
        </row>
        <row r="19587">
          <cell r="A19587" t="str">
            <v>KWS341</v>
          </cell>
          <cell r="B19587" t="str">
            <v>OH08-180-48 / IL07-19334</v>
          </cell>
          <cell r="D19587" t="str">
            <v>KWS</v>
          </cell>
          <cell r="F19587" t="str">
            <v>22NU(21)</v>
          </cell>
          <cell r="G19587" t="str">
            <v>21NU</v>
          </cell>
        </row>
        <row r="19588">
          <cell r="A19588" t="str">
            <v>KWS356</v>
          </cell>
          <cell r="B19588" t="str">
            <v>Hilliard / F1026R</v>
          </cell>
          <cell r="D19588" t="str">
            <v>KWS</v>
          </cell>
          <cell r="F19588" t="str">
            <v>22NU(21)</v>
          </cell>
          <cell r="G19588" t="str">
            <v>21NU</v>
          </cell>
        </row>
        <row r="19589">
          <cell r="A19589" t="str">
            <v>KWS361</v>
          </cell>
          <cell r="B19589" t="str">
            <v>GL 20646 / MO110799</v>
          </cell>
          <cell r="D19589" t="str">
            <v>KWS</v>
          </cell>
          <cell r="F19589" t="str">
            <v>22NU(21)</v>
          </cell>
          <cell r="G19589" t="str">
            <v>21NU</v>
          </cell>
        </row>
        <row r="19590">
          <cell r="A19590" t="str">
            <v>KWS365</v>
          </cell>
          <cell r="B19590" t="str">
            <v>MO110799 / VA12FHB-4</v>
          </cell>
          <cell r="D19590" t="str">
            <v>KWS</v>
          </cell>
          <cell r="F19590" t="str">
            <v>22NU(21)</v>
          </cell>
          <cell r="G19590" t="str">
            <v>21NU</v>
          </cell>
        </row>
        <row r="19591">
          <cell r="A19591" t="str">
            <v>LES19-0634</v>
          </cell>
          <cell r="B19591" t="str">
            <v>IL0719334/ES13-2398</v>
          </cell>
          <cell r="D19591" t="str">
            <v>LIM</v>
          </cell>
          <cell r="F19591" t="str">
            <v>22NU(21)</v>
          </cell>
          <cell r="G19591" t="str">
            <v>21NU</v>
          </cell>
        </row>
        <row r="19592">
          <cell r="A19592" t="str">
            <v>LES19-0635</v>
          </cell>
          <cell r="B19592" t="str">
            <v xml:space="preserve">IL0719334/ES13-0710 </v>
          </cell>
          <cell r="D19592" t="str">
            <v>LIM</v>
          </cell>
          <cell r="F19592" t="str">
            <v>22NU(21)</v>
          </cell>
          <cell r="G19592" t="str">
            <v>21NU</v>
          </cell>
        </row>
        <row r="19593">
          <cell r="A19593" t="str">
            <v>LES19-0911</v>
          </cell>
          <cell r="B19593" t="str">
            <v>ES13-2338/DH12SRW058-013</v>
          </cell>
          <cell r="D19593" t="str">
            <v>LIM</v>
          </cell>
          <cell r="F19593" t="str">
            <v>22NU(21)</v>
          </cell>
          <cell r="G19593" t="str">
            <v>21NU</v>
          </cell>
        </row>
        <row r="19594">
          <cell r="A19594" t="str">
            <v>LES19-7384</v>
          </cell>
          <cell r="B19594" t="str">
            <v>DH12SRW056-072/0762A1-2-8</v>
          </cell>
          <cell r="D19594" t="str">
            <v>LIM</v>
          </cell>
          <cell r="F19594" t="str">
            <v>22NU(21)</v>
          </cell>
          <cell r="G19594" t="str">
            <v>21NU</v>
          </cell>
        </row>
        <row r="19595">
          <cell r="A19595" t="str">
            <v>LES19-7525</v>
          </cell>
          <cell r="B19595" t="str">
            <v>DH12SRW056-126/KY06C-2020-11-12</v>
          </cell>
          <cell r="D19595" t="str">
            <v>LIM</v>
          </cell>
          <cell r="F19595" t="str">
            <v>22NU(21)</v>
          </cell>
          <cell r="G19595" t="str">
            <v>21NU</v>
          </cell>
        </row>
        <row r="19596">
          <cell r="A19596" t="str">
            <v>LES19-7798</v>
          </cell>
          <cell r="B19596" t="str">
            <v>DH12SRW056-126/IL1136131</v>
          </cell>
          <cell r="D19596" t="str">
            <v>LIM</v>
          </cell>
          <cell r="F19596" t="str">
            <v>22NU(21)</v>
          </cell>
          <cell r="G19596" t="str">
            <v>21NU</v>
          </cell>
        </row>
        <row r="19597">
          <cell r="A19597" t="str">
            <v>MI19R0194</v>
          </cell>
          <cell r="B19597" t="str">
            <v>OH10-187-45 /UX1162-4-36-36</v>
          </cell>
          <cell r="D19597" t="str">
            <v>MSU</v>
          </cell>
          <cell r="F19597" t="str">
            <v>22NU(21)</v>
          </cell>
          <cell r="G19597" t="str">
            <v>21NU</v>
          </cell>
        </row>
        <row r="19598">
          <cell r="A19598" t="str">
            <v>MI20M0093</v>
          </cell>
          <cell r="B19598" t="str">
            <v>KY09C-0128-72-2-1/MI14R0489</v>
          </cell>
          <cell r="D19598" t="str">
            <v>MSU</v>
          </cell>
          <cell r="F19598" t="str">
            <v>22NU(21)</v>
          </cell>
          <cell r="G19598" t="str">
            <v>21NU</v>
          </cell>
        </row>
        <row r="19599">
          <cell r="A19599" t="str">
            <v>MI20R0009</v>
          </cell>
          <cell r="B19599" t="str">
            <v>IL10-21934/VA12FHB-55</v>
          </cell>
          <cell r="D19599" t="str">
            <v>MSU</v>
          </cell>
          <cell r="F19599" t="str">
            <v>22NU(21)</v>
          </cell>
          <cell r="G19599" t="str">
            <v>21NU</v>
          </cell>
        </row>
        <row r="19600">
          <cell r="A19600" t="str">
            <v>MI20R0018</v>
          </cell>
          <cell r="B19600" t="str">
            <v>VA08MAS1-188-6-4/AR05094-4-1</v>
          </cell>
          <cell r="D19600" t="str">
            <v>MSU</v>
          </cell>
          <cell r="F19600" t="str">
            <v>22NU(21)</v>
          </cell>
          <cell r="G19600" t="str">
            <v>21NU</v>
          </cell>
        </row>
        <row r="19601">
          <cell r="A19601" t="str">
            <v>MI20R0146</v>
          </cell>
          <cell r="B19601" t="str">
            <v>MI14R0489/F1026R//IL10-21934</v>
          </cell>
          <cell r="D19601" t="str">
            <v>MSU</v>
          </cell>
          <cell r="F19601" t="str">
            <v>22NU(21)</v>
          </cell>
          <cell r="G19601" t="str">
            <v>21NU</v>
          </cell>
        </row>
        <row r="19602">
          <cell r="A19602" t="str">
            <v>NE14494</v>
          </cell>
          <cell r="B19602" t="str">
            <v>OK06822W/HV9W96-1383W//NW03681</v>
          </cell>
          <cell r="D19602" t="str">
            <v>UNE</v>
          </cell>
          <cell r="F19602" t="str">
            <v>22NU(21)</v>
          </cell>
          <cell r="G19602" t="str">
            <v>21NU</v>
          </cell>
          <cell r="H19602" t="str">
            <v>18NU</v>
          </cell>
        </row>
        <row r="19603">
          <cell r="A19603" t="str">
            <v>NI17410</v>
          </cell>
          <cell r="B19603" t="str">
            <v>TX06A001281/NI04420</v>
          </cell>
          <cell r="D19603" t="str">
            <v>UNE</v>
          </cell>
          <cell r="F19603" t="str">
            <v>22NU(21)</v>
          </cell>
          <cell r="G19603" t="str">
            <v>21NU</v>
          </cell>
        </row>
        <row r="19604">
          <cell r="A19604" t="str">
            <v>NW13493</v>
          </cell>
          <cell r="B19604" t="str">
            <v>NA</v>
          </cell>
          <cell r="D19604" t="str">
            <v>COR</v>
          </cell>
          <cell r="F19604" t="str">
            <v>22NU(21)</v>
          </cell>
          <cell r="G19604" t="str">
            <v>21NU</v>
          </cell>
        </row>
        <row r="19605">
          <cell r="A19605" t="str">
            <v>NY12298-1-8-17-1430</v>
          </cell>
          <cell r="B19605" t="str">
            <v>09067-2-4 x Shirley = Erie/Cal-Res-L/03179-10(FHB1)/Shirley</v>
          </cell>
          <cell r="D19605" t="str">
            <v>COR</v>
          </cell>
          <cell r="F19605" t="str">
            <v>22NU(21)</v>
          </cell>
          <cell r="G19605" t="str">
            <v>21NU</v>
          </cell>
        </row>
        <row r="19606">
          <cell r="A19606" t="str">
            <v>NY12457-1-8-18</v>
          </cell>
          <cell r="B19606" t="str">
            <v>94052-6090B x 09095-22 = Pio2737w/Harus/Pio25w41/Whatford/NY7388/Pinb-a</v>
          </cell>
          <cell r="D19606" t="str">
            <v>COR</v>
          </cell>
          <cell r="F19606" t="str">
            <v>22NU(21)</v>
          </cell>
          <cell r="G19606" t="str">
            <v>21NU</v>
          </cell>
        </row>
        <row r="19607">
          <cell r="A19607" t="str">
            <v>NY99056-161</v>
          </cell>
          <cell r="B19607" t="str">
            <v>NY85020-395/Pio25W33</v>
          </cell>
          <cell r="D19607" t="str">
            <v>COR</v>
          </cell>
          <cell r="F19607" t="str">
            <v>22NU(21)</v>
          </cell>
          <cell r="G19607" t="str">
            <v>21NU</v>
          </cell>
          <cell r="H19607" t="str">
            <v>19PNU</v>
          </cell>
          <cell r="I19607" t="str">
            <v>17UEWW; NU</v>
          </cell>
          <cell r="J19607" t="str">
            <v>16UEWW</v>
          </cell>
          <cell r="K19607" t="str">
            <v>15NU</v>
          </cell>
        </row>
        <row r="19608">
          <cell r="A19608" t="str">
            <v>P2102</v>
          </cell>
          <cell r="B19608" t="str">
            <v>0345A/0370A</v>
          </cell>
          <cell r="C19608" t="str">
            <v>03633A1-69-2</v>
          </cell>
          <cell r="D19608" t="str">
            <v>PUR</v>
          </cell>
          <cell r="F19608" t="str">
            <v>22NU(21)</v>
          </cell>
          <cell r="G19608" t="str">
            <v>21NU</v>
          </cell>
        </row>
        <row r="19609">
          <cell r="A19609" t="str">
            <v>P2108</v>
          </cell>
          <cell r="B19609" t="str">
            <v>1018A/1094B</v>
          </cell>
          <cell r="C19609" t="str">
            <v>10442A1-19-5</v>
          </cell>
          <cell r="D19609" t="str">
            <v>PUR</v>
          </cell>
          <cell r="F19609" t="str">
            <v>22NU(21)</v>
          </cell>
          <cell r="G19609" t="str">
            <v>21NU</v>
          </cell>
        </row>
        <row r="19610">
          <cell r="A19610" t="str">
            <v>P2109</v>
          </cell>
          <cell r="B19610" t="str">
            <v>BESS/104RA</v>
          </cell>
          <cell r="C19610" t="str">
            <v>10523RA1-15-2</v>
          </cell>
          <cell r="D19610" t="str">
            <v>PUR</v>
          </cell>
          <cell r="F19610" t="str">
            <v>22NU(21)</v>
          </cell>
          <cell r="G19610" t="str">
            <v>21NU</v>
          </cell>
        </row>
        <row r="19611">
          <cell r="A19611" t="str">
            <v>P2112</v>
          </cell>
          <cell r="B19611" t="str">
            <v>1092A/0537A1-3-12-1-6-7</v>
          </cell>
          <cell r="C19611" t="str">
            <v>10535A1-15-6</v>
          </cell>
          <cell r="D19611" t="str">
            <v>PUR</v>
          </cell>
          <cell r="F19611" t="str">
            <v>22NU(21)</v>
          </cell>
          <cell r="G19611" t="str">
            <v>215STA;NU</v>
          </cell>
        </row>
        <row r="19612">
          <cell r="A19612" t="str">
            <v>P2113</v>
          </cell>
          <cell r="B19612" t="str">
            <v>10102RB/0537A1-3-12-1-6-7</v>
          </cell>
          <cell r="C19612" t="str">
            <v>10538B1-4-14</v>
          </cell>
          <cell r="D19612" t="str">
            <v>PUR</v>
          </cell>
          <cell r="F19612" t="str">
            <v>22NU(21)</v>
          </cell>
          <cell r="G19612" t="str">
            <v>21NU</v>
          </cell>
        </row>
        <row r="19613">
          <cell r="A19613" t="str">
            <v>VA19W-89</v>
          </cell>
          <cell r="B19613" t="str">
            <v>IN03633A1--5 [992059/INW0316// 981358 /97462] / IL06-14262 [IL00-8530/IL97-1828] // VA10W-42 [Jamestown (VA02W-370) / M99*3098 (TX85-264/VA88-52-69)], F7</v>
          </cell>
          <cell r="D19613" t="str">
            <v>VAT</v>
          </cell>
          <cell r="F19613" t="str">
            <v>22NU(21)</v>
          </cell>
          <cell r="G19613" t="str">
            <v>21NU</v>
          </cell>
        </row>
        <row r="19614">
          <cell r="A19614" t="str">
            <v>X12-3024-47-4-1</v>
          </cell>
          <cell r="B19614" t="str">
            <v>IL06-14262/KY03C-1237-32</v>
          </cell>
          <cell r="D19614" t="str">
            <v>UKY</v>
          </cell>
          <cell r="F19614" t="str">
            <v>22NU(21)</v>
          </cell>
          <cell r="G19614" t="str">
            <v>215STA;NU</v>
          </cell>
        </row>
        <row r="19615">
          <cell r="A19615" t="str">
            <v>X12-3062-61-2-3</v>
          </cell>
          <cell r="B19615" t="str">
            <v>KY03C-1237-12/MO 080864</v>
          </cell>
          <cell r="D19615" t="str">
            <v>UKY</v>
          </cell>
          <cell r="F19615" t="str">
            <v>22NU(21)</v>
          </cell>
          <cell r="G19615" t="str">
            <v>21NU</v>
          </cell>
        </row>
        <row r="19616">
          <cell r="A19616" t="str">
            <v>X12-3114-65-8-5</v>
          </cell>
          <cell r="B19616" t="str">
            <v>KY03C-1237-32/USG 3251</v>
          </cell>
          <cell r="D19616" t="str">
            <v>UKY</v>
          </cell>
          <cell r="F19616" t="str">
            <v>22NU(21)</v>
          </cell>
          <cell r="G19616" t="str">
            <v>21NU</v>
          </cell>
        </row>
        <row r="19617">
          <cell r="A19617" t="str">
            <v>NE16562</v>
          </cell>
          <cell r="B19617" t="str">
            <v>HV9W02-942R/CAMELOT</v>
          </cell>
          <cell r="D19617" t="str">
            <v>UNE</v>
          </cell>
          <cell r="F19617" t="str">
            <v>22NU;NU(21)</v>
          </cell>
          <cell r="G19617" t="str">
            <v>21NU</v>
          </cell>
        </row>
        <row r="19618">
          <cell r="A19618" t="str">
            <v>NE17441</v>
          </cell>
          <cell r="B19618" t="str">
            <v>Hitch/NE07409</v>
          </cell>
          <cell r="D19618" t="str">
            <v>UNE</v>
          </cell>
          <cell r="F19618" t="str">
            <v>22NU;NU(21)</v>
          </cell>
          <cell r="G19618" t="str">
            <v>21NU</v>
          </cell>
        </row>
        <row r="19619">
          <cell r="A19619" t="str">
            <v>NYDD1543-06R-1652</v>
          </cell>
          <cell r="B19619" t="str">
            <v>VA10W-21//GERMPLASM 11-3-10/SYNGENTA W1104</v>
          </cell>
          <cell r="D19619" t="str">
            <v>COR</v>
          </cell>
          <cell r="F19619" t="str">
            <v>22NU;NU(21)</v>
          </cell>
          <cell r="G19619" t="str">
            <v>21NU</v>
          </cell>
        </row>
        <row r="19620">
          <cell r="A19620" t="str">
            <v>US16-IL-061-029</v>
          </cell>
          <cell r="B19620" t="str">
            <v>IL12-7918/IL07-4415</v>
          </cell>
          <cell r="D19620" t="str">
            <v>UIL</v>
          </cell>
          <cell r="F19620" t="str">
            <v>22NU;PNU(21)</v>
          </cell>
          <cell r="G19620" t="str">
            <v>21UE;5STP;PNU</v>
          </cell>
        </row>
        <row r="19621">
          <cell r="A19621" t="str">
            <v>15VDH-FHB-MAS33-13</v>
          </cell>
          <cell r="D19621" t="str">
            <v>VAT</v>
          </cell>
          <cell r="F19621" t="str">
            <v>22OWPT</v>
          </cell>
        </row>
        <row r="19622">
          <cell r="A19622" t="str">
            <v>KWS394</v>
          </cell>
          <cell r="D19622" t="str">
            <v>KWS</v>
          </cell>
          <cell r="F19622" t="str">
            <v>22OWPT</v>
          </cell>
        </row>
        <row r="19623">
          <cell r="A19623" t="str">
            <v>KWS415</v>
          </cell>
          <cell r="D19623" t="str">
            <v>KWS</v>
          </cell>
          <cell r="F19623" t="str">
            <v>22OWPT</v>
          </cell>
        </row>
        <row r="19624">
          <cell r="A19624" t="str">
            <v>KWS419</v>
          </cell>
          <cell r="D19624" t="str">
            <v>KWS</v>
          </cell>
          <cell r="F19624" t="str">
            <v>22OWPT</v>
          </cell>
        </row>
        <row r="19625">
          <cell r="A19625" t="str">
            <v>MI16R0898</v>
          </cell>
          <cell r="B19625" t="str">
            <v>Jupiter//Red Ruby/KY02C-3005-25</v>
          </cell>
          <cell r="D19625" t="str">
            <v>MSU</v>
          </cell>
          <cell r="F19625" t="str">
            <v>22OWPT</v>
          </cell>
          <cell r="G19625" t="str">
            <v>215STA;5STP</v>
          </cell>
          <cell r="H19625" t="str">
            <v>19UE;PNU</v>
          </cell>
        </row>
        <row r="19626">
          <cell r="A19626" t="str">
            <v>17VTK6-17</v>
          </cell>
          <cell r="D19626" t="str">
            <v>VAT</v>
          </cell>
          <cell r="F19626" t="str">
            <v>22PNU</v>
          </cell>
        </row>
        <row r="19627">
          <cell r="A19627" t="str">
            <v>18MSFRS-60</v>
          </cell>
          <cell r="D19627" t="str">
            <v>UIL</v>
          </cell>
          <cell r="F19627" t="str">
            <v>22PNU</v>
          </cell>
        </row>
        <row r="19628">
          <cell r="A19628" t="str">
            <v>18VDH-FHB-MAS07-164-08</v>
          </cell>
          <cell r="D19628" t="str">
            <v>VAT</v>
          </cell>
          <cell r="F19628" t="str">
            <v>22PNU</v>
          </cell>
        </row>
        <row r="19629">
          <cell r="A19629" t="str">
            <v>18VDH-FHB-MAS07-173-03</v>
          </cell>
          <cell r="D19629" t="str">
            <v>VAT</v>
          </cell>
          <cell r="F19629" t="str">
            <v>22PNU</v>
          </cell>
        </row>
        <row r="19630">
          <cell r="A19630" t="str">
            <v>21PU-0121</v>
          </cell>
          <cell r="D19630" t="str">
            <v>PUR</v>
          </cell>
          <cell r="F19630" t="str">
            <v>22PNU</v>
          </cell>
        </row>
        <row r="19631">
          <cell r="A19631" t="str">
            <v>21PU-0192</v>
          </cell>
          <cell r="D19631" t="str">
            <v>PUR</v>
          </cell>
          <cell r="F19631" t="str">
            <v>22PNU</v>
          </cell>
        </row>
        <row r="19632">
          <cell r="A19632" t="str">
            <v>21PU-0348</v>
          </cell>
          <cell r="D19632" t="str">
            <v>PUR</v>
          </cell>
          <cell r="F19632" t="str">
            <v>22PNU</v>
          </cell>
        </row>
        <row r="19633">
          <cell r="A19633" t="str">
            <v>21PU-0597</v>
          </cell>
          <cell r="D19633" t="str">
            <v>PUR</v>
          </cell>
          <cell r="F19633" t="str">
            <v>22PNU</v>
          </cell>
        </row>
        <row r="19634">
          <cell r="A19634" t="str">
            <v>21PU-0598</v>
          </cell>
          <cell r="D19634" t="str">
            <v>PUR</v>
          </cell>
          <cell r="F19634" t="str">
            <v>22PNU</v>
          </cell>
        </row>
        <row r="19635">
          <cell r="A19635" t="str">
            <v>DH17SRW136-038</v>
          </cell>
          <cell r="D19635" t="str">
            <v>VAT</v>
          </cell>
          <cell r="F19635" t="str">
            <v>22PNU</v>
          </cell>
        </row>
        <row r="19636">
          <cell r="A19636" t="str">
            <v>DH17SRW136-066</v>
          </cell>
          <cell r="D19636" t="str">
            <v>VAT</v>
          </cell>
          <cell r="F19636" t="str">
            <v>22PNU</v>
          </cell>
        </row>
        <row r="19637">
          <cell r="A19637" t="str">
            <v>IL18-5270</v>
          </cell>
          <cell r="D19637" t="str">
            <v>UIL</v>
          </cell>
          <cell r="F19637" t="str">
            <v>22PNU</v>
          </cell>
        </row>
        <row r="19638">
          <cell r="A19638" t="str">
            <v>KWS386</v>
          </cell>
          <cell r="D19638" t="str">
            <v>KWS</v>
          </cell>
          <cell r="F19638" t="str">
            <v>22PNU</v>
          </cell>
        </row>
        <row r="19639">
          <cell r="A19639" t="str">
            <v>KWS396</v>
          </cell>
          <cell r="D19639" t="str">
            <v>KWS</v>
          </cell>
          <cell r="F19639" t="str">
            <v>22PNU</v>
          </cell>
        </row>
        <row r="19640">
          <cell r="A19640" t="str">
            <v>KWS397</v>
          </cell>
          <cell r="D19640" t="str">
            <v>KWS</v>
          </cell>
          <cell r="F19640" t="str">
            <v>22PNU</v>
          </cell>
        </row>
        <row r="19641">
          <cell r="A19641" t="str">
            <v>MI20R0049</v>
          </cell>
          <cell r="D19641" t="str">
            <v>MSU</v>
          </cell>
          <cell r="F19641" t="str">
            <v>22PNU</v>
          </cell>
        </row>
        <row r="19642">
          <cell r="A19642" t="str">
            <v>MI20R0076</v>
          </cell>
          <cell r="D19642" t="str">
            <v>MSU</v>
          </cell>
          <cell r="F19642" t="str">
            <v>22PNU</v>
          </cell>
        </row>
        <row r="19643">
          <cell r="A19643" t="str">
            <v>MI20R0161</v>
          </cell>
          <cell r="D19643" t="str">
            <v>MSU</v>
          </cell>
          <cell r="F19643" t="str">
            <v>22PNU</v>
          </cell>
        </row>
        <row r="19644">
          <cell r="A19644" t="str">
            <v>MI20R0174</v>
          </cell>
          <cell r="D19644" t="str">
            <v>MSU</v>
          </cell>
          <cell r="F19644" t="str">
            <v>22PNU</v>
          </cell>
        </row>
        <row r="19645">
          <cell r="A19645" t="str">
            <v>MI20W0085</v>
          </cell>
          <cell r="D19645" t="str">
            <v>MSU</v>
          </cell>
          <cell r="F19645" t="str">
            <v>22PNU</v>
          </cell>
        </row>
        <row r="19646">
          <cell r="A19646" t="str">
            <v>MI20W0125</v>
          </cell>
          <cell r="D19646" t="str">
            <v>MSU</v>
          </cell>
          <cell r="F19646" t="str">
            <v>22PNU</v>
          </cell>
        </row>
        <row r="19647">
          <cell r="A19647" t="str">
            <v>US17-IL-109-046</v>
          </cell>
          <cell r="D19647" t="str">
            <v>UIL</v>
          </cell>
          <cell r="F19647" t="str">
            <v>22PNU</v>
          </cell>
        </row>
        <row r="19648">
          <cell r="A19648" t="str">
            <v>X12-3014-46-7-3</v>
          </cell>
          <cell r="D19648" t="str">
            <v>UKY</v>
          </cell>
          <cell r="F19648" t="str">
            <v>22PNU</v>
          </cell>
        </row>
        <row r="19649">
          <cell r="A19649" t="str">
            <v>X12-3048-52-18-3</v>
          </cell>
          <cell r="D19649" t="str">
            <v>UKY</v>
          </cell>
          <cell r="F19649" t="str">
            <v>22PNU</v>
          </cell>
        </row>
        <row r="19650">
          <cell r="A19650" t="str">
            <v>ILIL17-8626</v>
          </cell>
          <cell r="D19650" t="str">
            <v>UIL</v>
          </cell>
          <cell r="F19650" t="str">
            <v>22PNU(21)</v>
          </cell>
        </row>
        <row r="19651">
          <cell r="A19651" t="str">
            <v>MI20R0107</v>
          </cell>
          <cell r="B19651" t="str">
            <v>MI14R0011/Hilliard</v>
          </cell>
          <cell r="D19651" t="str">
            <v>MSU</v>
          </cell>
          <cell r="F19651" t="str">
            <v>22PNU(21)</v>
          </cell>
          <cell r="G19651" t="str">
            <v>21PNU</v>
          </cell>
        </row>
        <row r="19652">
          <cell r="A19652" t="str">
            <v>MI20R0111</v>
          </cell>
          <cell r="B19652" t="str">
            <v>MI14R0011/VA15FHB-11</v>
          </cell>
          <cell r="D19652" t="str">
            <v>MSU</v>
          </cell>
          <cell r="F19652" t="str">
            <v>22PNU(21)</v>
          </cell>
          <cell r="G19652" t="str">
            <v>21PNU</v>
          </cell>
        </row>
        <row r="19653">
          <cell r="A19653" t="str">
            <v>MI20R0148</v>
          </cell>
          <cell r="B19653" t="str">
            <v>KY09C-1024-96-1-3/U6714-B-041//IL10-21934</v>
          </cell>
          <cell r="D19653" t="str">
            <v>MSU</v>
          </cell>
          <cell r="F19653" t="str">
            <v>22PNU(21)</v>
          </cell>
          <cell r="G19653" t="str">
            <v>21PNU</v>
          </cell>
        </row>
        <row r="19654">
          <cell r="A19654" t="str">
            <v>MI20R0157</v>
          </cell>
          <cell r="B19654" t="str">
            <v>MD09W272-8-4-13-3-15/MI14R0160//IL10-21934</v>
          </cell>
          <cell r="D19654" t="str">
            <v>MSU</v>
          </cell>
          <cell r="F19654" t="str">
            <v>22PNU(21)</v>
          </cell>
          <cell r="G19654" t="str">
            <v>21PNU</v>
          </cell>
        </row>
        <row r="19655">
          <cell r="A19655" t="str">
            <v>MI20R0162</v>
          </cell>
          <cell r="B19655" t="str">
            <v>IL10-21934//Branson/U6714-B-041</v>
          </cell>
          <cell r="D19655" t="str">
            <v>MSU</v>
          </cell>
          <cell r="F19655" t="str">
            <v>22PNU(21)</v>
          </cell>
          <cell r="G19655" t="str">
            <v>21PNU</v>
          </cell>
        </row>
        <row r="19656">
          <cell r="A19656" t="str">
            <v>MI20R0177</v>
          </cell>
          <cell r="B19656" t="str">
            <v>KY09C-0128-72-2-1/IL11-6543//MI14R0011</v>
          </cell>
          <cell r="D19656" t="str">
            <v>MSU</v>
          </cell>
          <cell r="F19656" t="str">
            <v>22PNU(21)</v>
          </cell>
          <cell r="G19656" t="str">
            <v>21PNU</v>
          </cell>
        </row>
        <row r="19657">
          <cell r="A19657" t="str">
            <v>P2101</v>
          </cell>
          <cell r="B19657" t="str">
            <v>981419B1-3-4-1/97397B1-4-5///92807A1-1-5-1-1/92145A2-4-6//FREEDOM/3/(///)96204A1-12//GOLDFIELD/92823A1-11-4-4</v>
          </cell>
          <cell r="C19657" t="str">
            <v>0175A1-37-4-1</v>
          </cell>
          <cell r="D19657" t="str">
            <v>PUR</v>
          </cell>
          <cell r="F19657" t="str">
            <v>22PNU(21)</v>
          </cell>
          <cell r="G19657" t="str">
            <v>21PNU</v>
          </cell>
        </row>
        <row r="19658">
          <cell r="A19658" t="str">
            <v>P2107</v>
          </cell>
          <cell r="B19658" t="str">
            <v>03615A1-4-4-1 to 4/08343D1///03615A1-4-4-1/8/02444A1-23-1/6/97395C1-1-4/RSI5//INW0304-1/3/981281A1-4-3-7/4/INW0315/99794RA4-14-1/5/INW0411/3/Chinese Spr ph1b/KS24-2-2(275-4)//Chinese Spr/4/0128A1-36/INW0411/7/02444A1-23-8/3/INW0304/INW0315//981358C1-4-2-13/97462A1-21-1-5-1-15//-03615A1=INW0304-1/INW0315//981358C1-4-2-13/97462A1-21-1-5-1-15</v>
          </cell>
          <cell r="C19658" t="str">
            <v>09169A1-2-1</v>
          </cell>
          <cell r="D19658" t="str">
            <v>PUR</v>
          </cell>
          <cell r="F19658" t="str">
            <v>22PNU(21)</v>
          </cell>
          <cell r="G19658" t="str">
            <v>21PNU</v>
          </cell>
        </row>
        <row r="19659">
          <cell r="A19659" t="str">
            <v>P2111</v>
          </cell>
          <cell r="B19659" t="str">
            <v>BESS/104RA</v>
          </cell>
          <cell r="C19659" t="str">
            <v>10523RA1-21-48</v>
          </cell>
          <cell r="D19659" t="str">
            <v>PUR</v>
          </cell>
          <cell r="F19659" t="str">
            <v>22PNU(21)</v>
          </cell>
          <cell r="G19659" t="str">
            <v>21PNU</v>
          </cell>
        </row>
        <row r="19660">
          <cell r="A19660" t="str">
            <v>US16-IL-061-132</v>
          </cell>
          <cell r="B19660" t="str">
            <v>IL12-7918/IL07-4415</v>
          </cell>
          <cell r="D19660" t="str">
            <v>UIL</v>
          </cell>
          <cell r="F19660" t="str">
            <v>22PNU(21)</v>
          </cell>
          <cell r="G19660" t="str">
            <v>215STP;PNU</v>
          </cell>
        </row>
        <row r="19661">
          <cell r="A19661" t="str">
            <v>VA19W-24</v>
          </cell>
          <cell r="B19661" t="str">
            <v>GA031134-10E29 [Pion26R38/ 2* 961565 (GA881130*2 /GA88151)] / Hilliard</v>
          </cell>
          <cell r="D19661" t="str">
            <v>VAT</v>
          </cell>
          <cell r="F19661" t="str">
            <v>22PNU(21)</v>
          </cell>
          <cell r="G19661" t="str">
            <v>21PNU</v>
          </cell>
        </row>
        <row r="19662">
          <cell r="A19662" t="str">
            <v>X12-052-1-18-3</v>
          </cell>
          <cell r="B19662" t="str">
            <v>KY03C-1237-32 // KY02C-1002-06/Shirley</v>
          </cell>
          <cell r="D19662" t="str">
            <v>UKY</v>
          </cell>
          <cell r="F19662" t="str">
            <v>22PNU(21)</v>
          </cell>
          <cell r="G19662" t="str">
            <v>21PNU</v>
          </cell>
        </row>
        <row r="19663">
          <cell r="A19663" t="str">
            <v>X12-3024-47-4-5</v>
          </cell>
          <cell r="B19663" t="str">
            <v>IL06-14262/KY03C-1237-32</v>
          </cell>
          <cell r="D19663" t="str">
            <v>UKY</v>
          </cell>
          <cell r="F19663" t="str">
            <v>22PNU(21)</v>
          </cell>
          <cell r="G19663" t="str">
            <v>21PNU</v>
          </cell>
        </row>
        <row r="19664">
          <cell r="A19664" t="str">
            <v>X12-3063-34-8-5</v>
          </cell>
          <cell r="B19664" t="str">
            <v>KY03C-1237-32/MO 080864</v>
          </cell>
          <cell r="D19664" t="str">
            <v>UKY</v>
          </cell>
          <cell r="F19664" t="str">
            <v>22PNU(21)</v>
          </cell>
          <cell r="G19664" t="str">
            <v>21PNU</v>
          </cell>
        </row>
        <row r="19665">
          <cell r="A19665" t="str">
            <v>X12-3114-65-7-1</v>
          </cell>
          <cell r="B19665" t="str">
            <v>KY03C-1237-32/USG 3251</v>
          </cell>
          <cell r="D19665" t="str">
            <v>UKY</v>
          </cell>
          <cell r="F19665" t="str">
            <v>22PNU;PNU(21)</v>
          </cell>
          <cell r="G19665" t="str">
            <v>215STA;PNU</v>
          </cell>
        </row>
        <row r="19666">
          <cell r="A19666" t="str">
            <v>ARS18W0062</v>
          </cell>
          <cell r="B19666" t="str">
            <v>ARS05-0006/ARS07-0386</v>
          </cell>
          <cell r="D19666" t="str">
            <v>NCA</v>
          </cell>
          <cell r="F19666" t="str">
            <v>22SPI</v>
          </cell>
          <cell r="G19666" t="str">
            <v>21BREAD</v>
          </cell>
        </row>
        <row r="19667">
          <cell r="A19667" t="str">
            <v>ARS18W0063</v>
          </cell>
          <cell r="B19667" t="str">
            <v>ARS05-0074/ACC060040</v>
          </cell>
          <cell r="D19667" t="str">
            <v>NCA</v>
          </cell>
          <cell r="F19667" t="str">
            <v>22SPI</v>
          </cell>
          <cell r="G19667" t="str">
            <v>21BREAD</v>
          </cell>
        </row>
        <row r="19668">
          <cell r="A19668" t="str">
            <v>NUEAST</v>
          </cell>
          <cell r="B19668" t="str">
            <v>KS00U755/TAM303(=ARS03-4736;WX02ARS113-9)</v>
          </cell>
          <cell r="D19668" t="str">
            <v>NCA</v>
          </cell>
          <cell r="F19668" t="str">
            <v>22SPI</v>
          </cell>
          <cell r="G19668" t="str">
            <v>16BREAD</v>
          </cell>
          <cell r="H19668" t="str">
            <v>13BREAD</v>
          </cell>
          <cell r="I19668" t="str">
            <v>12BREAD</v>
          </cell>
          <cell r="J19668" t="str">
            <v>11BREAD</v>
          </cell>
        </row>
        <row r="19669">
          <cell r="A19669" t="str">
            <v>OH18-105-58</v>
          </cell>
          <cell r="D19669" t="str">
            <v>OSU</v>
          </cell>
          <cell r="F19669" t="str">
            <v>22SPI</v>
          </cell>
        </row>
        <row r="19670">
          <cell r="A19670" t="str">
            <v>SD16001</v>
          </cell>
          <cell r="B19670" t="str">
            <v>NA/NA</v>
          </cell>
          <cell r="D19670" t="str">
            <v>SDS</v>
          </cell>
          <cell r="F19670" t="str">
            <v>22SPI</v>
          </cell>
          <cell r="G19670" t="str">
            <v>21BREAD</v>
          </cell>
        </row>
        <row r="19671">
          <cell r="A19671" t="str">
            <v>OH14-112-34</v>
          </cell>
          <cell r="B19671" t="str">
            <v>02444A1-23-9/IL04-8445</v>
          </cell>
          <cell r="D19671" t="str">
            <v>OSU</v>
          </cell>
          <cell r="F19671" t="str">
            <v>22SPI;FSGB</v>
          </cell>
          <cell r="G19671" t="str">
            <v>20YR4</v>
          </cell>
          <cell r="H19671" t="str">
            <v>19YR4:5STA;PNU</v>
          </cell>
          <cell r="I19671" t="str">
            <v>18PNU;5STP</v>
          </cell>
          <cell r="J19671" t="str">
            <v>17YR3</v>
          </cell>
          <cell r="K19671" t="str">
            <v>16YR2-1</v>
          </cell>
          <cell r="L19671" t="str">
            <v>15YR1</v>
          </cell>
        </row>
        <row r="19672">
          <cell r="A19672" t="str">
            <v>OH17-108-6</v>
          </cell>
          <cell r="B19672" t="str">
            <v>OH08-180-48/x11-MAS-012c(=OH07-264-35*3</v>
          </cell>
          <cell r="C19672" t="str">
            <v>x12-VAR-038  : F4:5</v>
          </cell>
          <cell r="D19672" t="str">
            <v>OSU</v>
          </cell>
          <cell r="E19672" t="str">
            <v>VARDEV</v>
          </cell>
          <cell r="F19672" t="str">
            <v>22SPI;FSGB</v>
          </cell>
          <cell r="G19672" t="str">
            <v>20YR3</v>
          </cell>
          <cell r="H19672" t="str">
            <v>19YR2-4</v>
          </cell>
          <cell r="I19672" t="str">
            <v>18YR1</v>
          </cell>
        </row>
        <row r="19673">
          <cell r="A19673" t="str">
            <v>OH17-109-10</v>
          </cell>
          <cell r="B19673" t="str">
            <v>OH08-180-48/x11-MAS-012c(=OH07-264-35*3</v>
          </cell>
          <cell r="C19673" t="str">
            <v>x12-VAR-038  : F4:5</v>
          </cell>
          <cell r="D19673" t="str">
            <v>OSU</v>
          </cell>
          <cell r="E19673" t="str">
            <v>VARDEV</v>
          </cell>
          <cell r="F19673" t="str">
            <v>22SPI;FSGB</v>
          </cell>
          <cell r="G19673" t="str">
            <v>20YR3</v>
          </cell>
          <cell r="H19673" t="str">
            <v>19YR2-3</v>
          </cell>
          <cell r="I19673" t="str">
            <v>18YR1</v>
          </cell>
        </row>
        <row r="19674">
          <cell r="A19674" t="str">
            <v>OH17-178-69</v>
          </cell>
          <cell r="B19674" t="str">
            <v>GC2F2:220-28/GC2F2:108-11(notfromagenotypedF2)</v>
          </cell>
          <cell r="C19674" t="str">
            <v>X15-GC3-090 : F2:4</v>
          </cell>
          <cell r="D19674" t="str">
            <v>OSU</v>
          </cell>
          <cell r="E19674" t="str">
            <v>GS</v>
          </cell>
          <cell r="F19674" t="str">
            <v>22SPI;FSGB</v>
          </cell>
          <cell r="G19674" t="str">
            <v>20YR3</v>
          </cell>
          <cell r="H19674" t="str">
            <v>19YR2-3</v>
          </cell>
          <cell r="I19674" t="str">
            <v>18YR1</v>
          </cell>
        </row>
        <row r="19675">
          <cell r="A19675" t="str">
            <v>OH17-72-11</v>
          </cell>
          <cell r="B19675" t="str">
            <v>OH08-206-69/OH08-207-33//OH08-206-69/OH08-235-33</v>
          </cell>
          <cell r="C19675" t="str">
            <v>x12-GC1-202  : F4:5</v>
          </cell>
          <cell r="D19675" t="str">
            <v>OSU</v>
          </cell>
          <cell r="E19675" t="str">
            <v>VARDEV</v>
          </cell>
          <cell r="F19675" t="str">
            <v>22SPI;FSGB</v>
          </cell>
          <cell r="G19675" t="str">
            <v>20YR3</v>
          </cell>
          <cell r="H19675" t="str">
            <v>19YR2-7</v>
          </cell>
          <cell r="I19675" t="str">
            <v>18YR1</v>
          </cell>
        </row>
        <row r="19676">
          <cell r="A19676" t="str">
            <v>OH17-83-75</v>
          </cell>
          <cell r="B19676" t="str">
            <v>OH08-172-42/P05251A1-1-136-9-5</v>
          </cell>
          <cell r="C19676" t="str">
            <v>x12-VAR-013  : F4:5</v>
          </cell>
          <cell r="D19676" t="str">
            <v>OSU</v>
          </cell>
          <cell r="E19676" t="str">
            <v>VARDEV</v>
          </cell>
          <cell r="F19676" t="str">
            <v>22SPI;FSGB</v>
          </cell>
          <cell r="G19676" t="str">
            <v>20YR3</v>
          </cell>
          <cell r="H19676" t="str">
            <v>19YR2-6</v>
          </cell>
          <cell r="I19676" t="str">
            <v>18YR1</v>
          </cell>
        </row>
        <row r="19677">
          <cell r="A19677" t="str">
            <v>OH17-98-53</v>
          </cell>
          <cell r="B19677" t="str">
            <v>OH08-172-42/x11-MAS1-020(=OH03-41-45*3</v>
          </cell>
          <cell r="C19677" t="str">
            <v>x12-VAR-028  : F4:5</v>
          </cell>
          <cell r="D19677" t="str">
            <v>OSU</v>
          </cell>
          <cell r="E19677" t="str">
            <v>VARDEV</v>
          </cell>
          <cell r="F19677" t="str">
            <v>22SPI;FSGB</v>
          </cell>
          <cell r="G19677" t="str">
            <v>20YR3</v>
          </cell>
          <cell r="H19677" t="str">
            <v>19YR2-6</v>
          </cell>
          <cell r="I19677" t="str">
            <v>18YR1</v>
          </cell>
        </row>
        <row r="19678">
          <cell r="A19678" t="str">
            <v>OH17-171-57</v>
          </cell>
          <cell r="B19678" t="str">
            <v>GC2F2:119-6/GC2F2:220-28(notfromagenotypedF2)</v>
          </cell>
          <cell r="C19678" t="str">
            <v>X15-GC3-035 : F2:4</v>
          </cell>
          <cell r="D19678" t="str">
            <v>OSU</v>
          </cell>
          <cell r="E19678" t="str">
            <v>GS</v>
          </cell>
          <cell r="F19678" t="str">
            <v>22SPI;FSGB;FHB</v>
          </cell>
          <cell r="G19678" t="str">
            <v>21YR;6P;PNU</v>
          </cell>
          <cell r="H19678" t="str">
            <v>20YR3</v>
          </cell>
          <cell r="I19678" t="str">
            <v>19YR2-7</v>
          </cell>
          <cell r="J19678" t="str">
            <v>18YR1</v>
          </cell>
        </row>
        <row r="19679">
          <cell r="A19679" t="str">
            <v>OH17-94-58</v>
          </cell>
          <cell r="B19679" t="str">
            <v>OH08-172-42/x11-MAS-019(=OH03-41-45*3</v>
          </cell>
          <cell r="C19679" t="str">
            <v>x12-VAR-023  : F4:5</v>
          </cell>
          <cell r="D19679" t="str">
            <v>OSU</v>
          </cell>
          <cell r="E19679" t="str">
            <v>VARDEV</v>
          </cell>
          <cell r="F19679" t="str">
            <v>22SPI;FSGB;FHB</v>
          </cell>
          <cell r="G19679" t="str">
            <v>21YR4;PNU</v>
          </cell>
          <cell r="H19679" t="str">
            <v>20YR3</v>
          </cell>
          <cell r="I19679" t="str">
            <v>19YR2-2</v>
          </cell>
          <cell r="J19679" t="str">
            <v>18YR1</v>
          </cell>
        </row>
        <row r="19680">
          <cell r="A19680" t="str">
            <v>MO080104</v>
          </cell>
          <cell r="B19680" t="str">
            <v>L910097(releasedasCOKER9704)/MO92-599</v>
          </cell>
          <cell r="D19680" t="str">
            <v>UMO</v>
          </cell>
          <cell r="F19680" t="str">
            <v>22UE</v>
          </cell>
          <cell r="G19680" t="str">
            <v>16UE;5STA;5STA</v>
          </cell>
          <cell r="H19680" t="str">
            <v xml:space="preserve">13&amp;12TCAP;UE </v>
          </cell>
          <cell r="I19680" t="str">
            <v>12UE</v>
          </cell>
          <cell r="J19680" t="str">
            <v>11UE; US; NU</v>
          </cell>
          <cell r="K19680" t="str">
            <v>10UE; NU</v>
          </cell>
          <cell r="L19680" t="str">
            <v>095STP</v>
          </cell>
        </row>
        <row r="19681">
          <cell r="A19681" t="str">
            <v>P2128</v>
          </cell>
          <cell r="B19681" t="str">
            <v>04601A1/992151A1-5-2-2</v>
          </cell>
          <cell r="D19681" t="str">
            <v>PUR</v>
          </cell>
          <cell r="F19681" t="str">
            <v>22UE</v>
          </cell>
          <cell r="G19681" t="str">
            <v>21??</v>
          </cell>
        </row>
        <row r="19682">
          <cell r="A19682" t="str">
            <v>16VDH-SRW03_018</v>
          </cell>
          <cell r="D19682" t="str">
            <v>VAT</v>
          </cell>
          <cell r="F19682" t="str">
            <v xml:space="preserve">22UE </v>
          </cell>
        </row>
        <row r="19683">
          <cell r="A19683" t="str">
            <v>17NSVX310257</v>
          </cell>
          <cell r="D19683" t="str">
            <v>SYN</v>
          </cell>
          <cell r="F19683" t="str">
            <v xml:space="preserve">22UE </v>
          </cell>
        </row>
        <row r="19684">
          <cell r="A19684" t="str">
            <v>17NSVZ310543</v>
          </cell>
          <cell r="D19684" t="str">
            <v>SYN</v>
          </cell>
          <cell r="F19684" t="str">
            <v xml:space="preserve">22UE </v>
          </cell>
        </row>
        <row r="19685">
          <cell r="A19685" t="str">
            <v>KWS398</v>
          </cell>
          <cell r="D19685" t="str">
            <v>KWS</v>
          </cell>
          <cell r="F19685" t="str">
            <v xml:space="preserve">22UE </v>
          </cell>
        </row>
        <row r="19686">
          <cell r="A19686" t="str">
            <v>KWS403</v>
          </cell>
          <cell r="D19686" t="str">
            <v>KWS</v>
          </cell>
          <cell r="F19686" t="str">
            <v xml:space="preserve">22UE </v>
          </cell>
        </row>
        <row r="19687">
          <cell r="A19687" t="str">
            <v>KWS414</v>
          </cell>
          <cell r="D19687" t="str">
            <v>KWS</v>
          </cell>
          <cell r="F19687" t="str">
            <v xml:space="preserve">22UE </v>
          </cell>
        </row>
        <row r="19688">
          <cell r="A19688" t="str">
            <v>NS18VW311562</v>
          </cell>
          <cell r="D19688" t="str">
            <v>WSC</v>
          </cell>
          <cell r="F19688" t="str">
            <v xml:space="preserve">22UE </v>
          </cell>
        </row>
        <row r="19689">
          <cell r="A19689" t="str">
            <v>TWR09056</v>
          </cell>
          <cell r="D19689" t="str">
            <v>WSC</v>
          </cell>
          <cell r="F19689" t="str">
            <v xml:space="preserve">22UE </v>
          </cell>
        </row>
        <row r="19690">
          <cell r="A19690" t="str">
            <v>TWR19009</v>
          </cell>
          <cell r="D19690" t="str">
            <v>WSC</v>
          </cell>
          <cell r="F19690" t="str">
            <v xml:space="preserve">22UE </v>
          </cell>
        </row>
        <row r="19691">
          <cell r="A19691" t="str">
            <v>TWR19016</v>
          </cell>
          <cell r="D19691" t="str">
            <v>WSC</v>
          </cell>
          <cell r="F19691" t="str">
            <v xml:space="preserve">22UE </v>
          </cell>
        </row>
        <row r="19692">
          <cell r="A19692" t="str">
            <v>UMD-21-4</v>
          </cell>
          <cell r="D19692" t="str">
            <v>UMD</v>
          </cell>
          <cell r="F19692" t="str">
            <v xml:space="preserve">22UE </v>
          </cell>
        </row>
        <row r="19693">
          <cell r="A19693" t="str">
            <v>UMD-21-5</v>
          </cell>
          <cell r="D19693" t="str">
            <v>UMD</v>
          </cell>
          <cell r="F19693" t="str">
            <v xml:space="preserve">22UE </v>
          </cell>
        </row>
        <row r="19694">
          <cell r="A19694" t="str">
            <v>UMD-21-6</v>
          </cell>
          <cell r="D19694" t="str">
            <v>UMD</v>
          </cell>
          <cell r="F19694" t="str">
            <v xml:space="preserve">22UE </v>
          </cell>
        </row>
        <row r="19695">
          <cell r="A19695" t="str">
            <v>MI18R0194</v>
          </cell>
          <cell r="D19695" t="str">
            <v>MSU</v>
          </cell>
          <cell r="F19695" t="str">
            <v>22UE;MI</v>
          </cell>
        </row>
        <row r="19696">
          <cell r="A19696" t="str">
            <v>MI19R0003</v>
          </cell>
          <cell r="D19696" t="str">
            <v>MSU</v>
          </cell>
          <cell r="F19696" t="str">
            <v>22UE;MI</v>
          </cell>
        </row>
        <row r="19697">
          <cell r="A19697" t="str">
            <v>MI20R0103</v>
          </cell>
          <cell r="D19697" t="str">
            <v>MSU</v>
          </cell>
          <cell r="F19697" t="str">
            <v>22UE;MI</v>
          </cell>
        </row>
        <row r="19698">
          <cell r="A19698" t="str">
            <v>P2143</v>
          </cell>
          <cell r="B19698" t="str">
            <v>10138B,10139A,10141B,C,D/ROANE</v>
          </cell>
          <cell r="D19698" t="str">
            <v>PUR</v>
          </cell>
          <cell r="F19698" t="str">
            <v>22UE;NU</v>
          </cell>
          <cell r="G19698" t="str">
            <v>21??</v>
          </cell>
        </row>
        <row r="19699">
          <cell r="A19699" t="str">
            <v>VA19FHB-22</v>
          </cell>
          <cell r="D19699" t="str">
            <v>VAT</v>
          </cell>
          <cell r="F19699" t="str">
            <v>22UE;NU</v>
          </cell>
        </row>
        <row r="19700">
          <cell r="A19700" t="str">
            <v>X12-3010-4-4-1</v>
          </cell>
          <cell r="B19700" t="str">
            <v>KY03C-1237-39/SHIRLEY</v>
          </cell>
          <cell r="D19700" t="str">
            <v>UKY</v>
          </cell>
          <cell r="F19700" t="str">
            <v>22UE;NU</v>
          </cell>
          <cell r="G19700" t="str">
            <v>21UE</v>
          </cell>
          <cell r="H19700" t="str">
            <v>19NU</v>
          </cell>
        </row>
        <row r="19701">
          <cell r="A19701" t="str">
            <v>P2104</v>
          </cell>
          <cell r="B19701" t="str">
            <v>04723A1/981312A1-6-2-2-1///INW0412/03705A1//INW0412/3/981312A1-6-2-2-1</v>
          </cell>
          <cell r="C19701" t="str">
            <v>05251A1-1-136-9-9</v>
          </cell>
          <cell r="D19701" t="str">
            <v>PUR</v>
          </cell>
          <cell r="F19701" t="str">
            <v>22UE;NU;PNU(21)</v>
          </cell>
          <cell r="G19701" t="str">
            <v>21PNU</v>
          </cell>
        </row>
        <row r="19702">
          <cell r="A19702" t="str">
            <v>VA19W-29</v>
          </cell>
          <cell r="B19702" t="str">
            <v>GA031134-10E29 [Pion26R38/ 2* 961565 (GA881130*2 /GA88151)] / Hilliard</v>
          </cell>
          <cell r="D19702" t="str">
            <v>VAT</v>
          </cell>
          <cell r="F19702" t="str">
            <v>22UE;PNU(21)</v>
          </cell>
          <cell r="G19702" t="str">
            <v>21PNU</v>
          </cell>
        </row>
        <row r="19703">
          <cell r="A19703" t="str">
            <v>OH04-264-58</v>
          </cell>
          <cell r="B19703" t="str">
            <v>OH645/HOPEWELL</v>
          </cell>
          <cell r="C19703">
            <v>13299</v>
          </cell>
          <cell r="D19703" t="str">
            <v>OSU</v>
          </cell>
          <cell r="E19703" t="str">
            <v>VARDEV</v>
          </cell>
          <cell r="F19703" t="str">
            <v>22USDA</v>
          </cell>
          <cell r="G19703" t="str">
            <v>10ESPN; NU</v>
          </cell>
          <cell r="H19703" t="str">
            <v>09ESPN;UE;NU</v>
          </cell>
          <cell r="I19703" t="str">
            <v>08ESPN; 5STP; PNU</v>
          </cell>
          <cell r="J19703" t="str">
            <v>07ARN</v>
          </cell>
          <cell r="K19703" t="str">
            <v>06PRN4</v>
          </cell>
          <cell r="L19703" t="str">
            <v>05SPN</v>
          </cell>
        </row>
        <row r="19704">
          <cell r="A19704" t="str">
            <v>IL13-1910</v>
          </cell>
          <cell r="B19704" t="str">
            <v>M0050101/06-23571</v>
          </cell>
          <cell r="D19704" t="str">
            <v>UIL</v>
          </cell>
          <cell r="F19704" t="str">
            <v>22WSC</v>
          </cell>
          <cell r="G19704" t="str">
            <v>21WMSF</v>
          </cell>
        </row>
        <row r="19705">
          <cell r="A19705" t="str">
            <v>IL14-28468</v>
          </cell>
          <cell r="B19705" t="str">
            <v>IL06-14262/IL06-23571//IL06-23571/IL05-4236</v>
          </cell>
          <cell r="D19705" t="str">
            <v>UIL</v>
          </cell>
          <cell r="F19705" t="str">
            <v>22WSC</v>
          </cell>
          <cell r="G19705" t="str">
            <v>196STADV;PNU</v>
          </cell>
        </row>
        <row r="19706">
          <cell r="A19706" t="str">
            <v>IL15-2639</v>
          </cell>
          <cell r="B19706" t="str">
            <v>LA01-425/IL08-33373</v>
          </cell>
          <cell r="D19706" t="str">
            <v>UIL</v>
          </cell>
          <cell r="F19706" t="str">
            <v>22WSC</v>
          </cell>
          <cell r="G19706" t="str">
            <v>196STPRE;NU</v>
          </cell>
        </row>
        <row r="19707">
          <cell r="A19707" t="str">
            <v>IL15-4957</v>
          </cell>
          <cell r="B19707" t="str">
            <v>IL02-19463/IL07-16075</v>
          </cell>
          <cell r="D19707" t="str">
            <v>UIL</v>
          </cell>
          <cell r="F19707" t="str">
            <v>22WSC</v>
          </cell>
          <cell r="G19707" t="str">
            <v>21UE</v>
          </cell>
          <cell r="H19707" t="str">
            <v>196STPRE</v>
          </cell>
        </row>
        <row r="19708">
          <cell r="A19708" t="str">
            <v>IL16-36752</v>
          </cell>
          <cell r="B19708" t="str">
            <v>IL07-4415/IL10-28111</v>
          </cell>
          <cell r="D19708" t="str">
            <v>UIL</v>
          </cell>
          <cell r="F19708" t="str">
            <v>22WSC</v>
          </cell>
          <cell r="G19708" t="str">
            <v>215STA</v>
          </cell>
        </row>
        <row r="19709">
          <cell r="A19709" t="str">
            <v>IL16-8737</v>
          </cell>
          <cell r="B19709" t="str">
            <v>07-19334/07-16075</v>
          </cell>
          <cell r="D19709" t="str">
            <v>UIL</v>
          </cell>
          <cell r="F19709" t="str">
            <v>22WSC</v>
          </cell>
          <cell r="G19709" t="str">
            <v>21WMSF</v>
          </cell>
        </row>
        <row r="19710">
          <cell r="A19710" t="str">
            <v>IL16-922</v>
          </cell>
          <cell r="D19710" t="str">
            <v>UIL</v>
          </cell>
          <cell r="F19710" t="str">
            <v>22WSC</v>
          </cell>
        </row>
        <row r="19711">
          <cell r="A19711" t="str">
            <v>IL17-8626</v>
          </cell>
          <cell r="B19711" t="str">
            <v>07-4415/07-20728</v>
          </cell>
          <cell r="D19711" t="str">
            <v>UIL</v>
          </cell>
          <cell r="F19711" t="str">
            <v>22WSC</v>
          </cell>
          <cell r="G19711" t="str">
            <v>21UE?</v>
          </cell>
        </row>
        <row r="19712">
          <cell r="A19712" t="str">
            <v>NS11016</v>
          </cell>
          <cell r="D19712" t="str">
            <v>WSC</v>
          </cell>
          <cell r="F19712" t="str">
            <v>22WSC</v>
          </cell>
        </row>
        <row r="19713">
          <cell r="A19713" t="str">
            <v>NS11109</v>
          </cell>
          <cell r="D19713" t="str">
            <v>WSC</v>
          </cell>
          <cell r="F19713" t="str">
            <v>22WSC</v>
          </cell>
        </row>
        <row r="19714">
          <cell r="A19714" t="str">
            <v>NS11111</v>
          </cell>
          <cell r="D19714" t="str">
            <v>WSC</v>
          </cell>
          <cell r="F19714" t="str">
            <v>22WSC</v>
          </cell>
        </row>
        <row r="19715">
          <cell r="A19715" t="str">
            <v>NS11114</v>
          </cell>
          <cell r="D19715" t="str">
            <v>WSC</v>
          </cell>
          <cell r="F19715" t="str">
            <v>22WSC</v>
          </cell>
        </row>
        <row r="19716">
          <cell r="A19716" t="str">
            <v>NS11115</v>
          </cell>
          <cell r="D19716" t="str">
            <v>WSC</v>
          </cell>
          <cell r="F19716" t="str">
            <v>22WSC</v>
          </cell>
        </row>
        <row r="19717">
          <cell r="A19717" t="str">
            <v>NS11141</v>
          </cell>
          <cell r="D19717" t="str">
            <v>WSC</v>
          </cell>
          <cell r="F19717" t="str">
            <v>22WSC</v>
          </cell>
        </row>
        <row r="19718">
          <cell r="A19718" t="str">
            <v>NS11165</v>
          </cell>
          <cell r="D19718" t="str">
            <v>WSC</v>
          </cell>
          <cell r="F19718" t="str">
            <v>22WSC</v>
          </cell>
        </row>
        <row r="19719">
          <cell r="A19719" t="str">
            <v>NS11197</v>
          </cell>
          <cell r="D19719" t="str">
            <v>WSC</v>
          </cell>
          <cell r="F19719" t="str">
            <v>22WSC</v>
          </cell>
        </row>
        <row r="19720">
          <cell r="A19720" t="str">
            <v>NS11437</v>
          </cell>
          <cell r="D19720" t="str">
            <v>WSC</v>
          </cell>
          <cell r="F19720" t="str">
            <v>22WSC</v>
          </cell>
        </row>
        <row r="19721">
          <cell r="A19721" t="str">
            <v>NS11473</v>
          </cell>
          <cell r="D19721" t="str">
            <v>WSC</v>
          </cell>
          <cell r="F19721" t="str">
            <v>22WSC</v>
          </cell>
        </row>
        <row r="19722">
          <cell r="A19722" t="str">
            <v>NS11551</v>
          </cell>
          <cell r="D19722" t="str">
            <v>WSC</v>
          </cell>
          <cell r="F19722" t="str">
            <v>22WSC</v>
          </cell>
        </row>
        <row r="19723">
          <cell r="A19723" t="str">
            <v>NS11651</v>
          </cell>
          <cell r="D19723" t="str">
            <v>WSC</v>
          </cell>
          <cell r="F19723" t="str">
            <v>22WSC</v>
          </cell>
        </row>
        <row r="19724">
          <cell r="A19724" t="str">
            <v>NS11982</v>
          </cell>
          <cell r="D19724" t="str">
            <v>WSC</v>
          </cell>
          <cell r="F19724" t="str">
            <v>22WSC</v>
          </cell>
        </row>
        <row r="19725">
          <cell r="A19725" t="str">
            <v>NS19195</v>
          </cell>
          <cell r="D19725" t="str">
            <v>WSC</v>
          </cell>
          <cell r="F19725" t="str">
            <v>22WSC</v>
          </cell>
        </row>
        <row r="19726">
          <cell r="A19726" t="str">
            <v>NS19806</v>
          </cell>
          <cell r="D19726" t="str">
            <v>WSC</v>
          </cell>
          <cell r="F19726" t="str">
            <v>22WSC</v>
          </cell>
        </row>
        <row r="19727">
          <cell r="A19727" t="str">
            <v>OH14-216-47</v>
          </cell>
          <cell r="B19727" t="str">
            <v>LA01*425/IL04-8445</v>
          </cell>
          <cell r="D19727" t="str">
            <v>OSU</v>
          </cell>
          <cell r="F19727" t="str">
            <v>22WSC</v>
          </cell>
          <cell r="G19727" t="str">
            <v>19YR4;PNU</v>
          </cell>
          <cell r="H19727" t="str">
            <v>17YR3</v>
          </cell>
          <cell r="I19727" t="str">
            <v>16YR2-4</v>
          </cell>
          <cell r="J19727" t="str">
            <v>15YR1</v>
          </cell>
        </row>
        <row r="19728">
          <cell r="A19728" t="str">
            <v>TRW9008</v>
          </cell>
          <cell r="D19728" t="str">
            <v>WSC</v>
          </cell>
          <cell r="F19728" t="str">
            <v>22WSC</v>
          </cell>
        </row>
        <row r="19729">
          <cell r="A19729" t="str">
            <v>US16-IL-062-109</v>
          </cell>
          <cell r="D19729" t="str">
            <v>UIL</v>
          </cell>
          <cell r="F19729" t="str">
            <v>22WSC</v>
          </cell>
        </row>
        <row r="19730">
          <cell r="A19730" t="str">
            <v>USG3472</v>
          </cell>
          <cell r="D19730" t="str">
            <v>SUN</v>
          </cell>
          <cell r="F19730" t="str">
            <v>22WSC</v>
          </cell>
        </row>
        <row r="19731">
          <cell r="A19731" t="str">
            <v>OH15-131-31</v>
          </cell>
          <cell r="B19731" t="str">
            <v>OH07-176-46*2/OH05-164-76</v>
          </cell>
          <cell r="C19731" t="str">
            <v xml:space="preserve">10xA132-1 </v>
          </cell>
          <cell r="D19731" t="str">
            <v>OSU</v>
          </cell>
          <cell r="E19731" t="str">
            <v xml:space="preserve">VARDEV </v>
          </cell>
          <cell r="F19731" t="str">
            <v>22WSC;FHB</v>
          </cell>
          <cell r="G19731" t="str">
            <v>21YR4;5P;NU</v>
          </cell>
          <cell r="H19731" t="str">
            <v>20YR4;6STA</v>
          </cell>
          <cell r="I19731" t="str">
            <v>19YR4;5STP;NU</v>
          </cell>
          <cell r="J19731" t="str">
            <v>18YR3</v>
          </cell>
          <cell r="K19731" t="str">
            <v>17YR2-5</v>
          </cell>
          <cell r="L19731" t="str">
            <v>16YR1</v>
          </cell>
        </row>
        <row r="19732">
          <cell r="A19732" t="str">
            <v>US16-IL-064-160</v>
          </cell>
          <cell r="D19732" t="str">
            <v>UIL</v>
          </cell>
          <cell r="F19732" t="str">
            <v>22WSC;NU</v>
          </cell>
        </row>
        <row r="19733">
          <cell r="A19733" t="str">
            <v>IL16-23941</v>
          </cell>
          <cell r="B19733" t="str">
            <v>00-8641/07-20728//07-4415</v>
          </cell>
          <cell r="D19733" t="str">
            <v>UIL</v>
          </cell>
          <cell r="F19733" t="str">
            <v>22WSC;NU(21)</v>
          </cell>
          <cell r="G19733" t="str">
            <v>215STA;NU</v>
          </cell>
        </row>
        <row r="19734">
          <cell r="A19734" t="str">
            <v>OH21*103-21</v>
          </cell>
          <cell r="B19734" t="str">
            <v xml:space="preserve">PEMBROKE14 /HILLIARD </v>
          </cell>
          <cell r="D19734" t="str">
            <v>OSU</v>
          </cell>
          <cell r="E19734" t="str">
            <v>VARDEV</v>
          </cell>
          <cell r="F19734" t="str">
            <v>22YR1:IL</v>
          </cell>
        </row>
        <row r="19735">
          <cell r="A19735" t="str">
            <v>OH21*4-29</v>
          </cell>
          <cell r="B19735" t="str">
            <v xml:space="preserve">OH09-207-68/DH11SRW8-59 </v>
          </cell>
          <cell r="D19735" t="str">
            <v>OSU</v>
          </cell>
          <cell r="E19735" t="str">
            <v>VARDEV</v>
          </cell>
          <cell r="F19735" t="str">
            <v>22YR1:IL</v>
          </cell>
        </row>
        <row r="19736">
          <cell r="A19736" t="str">
            <v>OH21*89-24</v>
          </cell>
          <cell r="B19736" t="str">
            <v xml:space="preserve">HILLIARD /0566A1-3-1-52 </v>
          </cell>
          <cell r="D19736" t="str">
            <v>OSU</v>
          </cell>
          <cell r="E19736" t="str">
            <v>VARDEV</v>
          </cell>
          <cell r="F19736" t="str">
            <v>22YR1:IL</v>
          </cell>
        </row>
        <row r="19737">
          <cell r="A19737" t="str">
            <v>OH21*96-21</v>
          </cell>
          <cell r="B19737" t="str">
            <v xml:space="preserve">OH13-16-25/0566A1-3-1-52 </v>
          </cell>
          <cell r="D19737" t="str">
            <v>OSU</v>
          </cell>
          <cell r="E19737" t="str">
            <v>VARDEV</v>
          </cell>
          <cell r="F19737" t="str">
            <v>22YR1:IL</v>
          </cell>
        </row>
        <row r="19738">
          <cell r="A19738" t="str">
            <v>OH21-104-9</v>
          </cell>
          <cell r="B19738" t="str">
            <v xml:space="preserve">HILLIARD /0762A1-2-8 </v>
          </cell>
          <cell r="D19738" t="str">
            <v>OSU</v>
          </cell>
          <cell r="E19738" t="str">
            <v>VARDEV</v>
          </cell>
          <cell r="F19738" t="str">
            <v>22YR1:IL</v>
          </cell>
        </row>
        <row r="19739">
          <cell r="A19739" t="str">
            <v>OH21-105-25</v>
          </cell>
          <cell r="B19739" t="str">
            <v>HILLIARD /OH12-196-24</v>
          </cell>
          <cell r="D19739" t="str">
            <v>OSU</v>
          </cell>
          <cell r="E19739" t="str">
            <v>VARDEV</v>
          </cell>
          <cell r="F19739" t="str">
            <v>22YR1:IL</v>
          </cell>
        </row>
        <row r="19740">
          <cell r="A19740" t="str">
            <v>OH21-108-84</v>
          </cell>
          <cell r="B19740" t="str">
            <v>HILLIARD /OH11-118-18</v>
          </cell>
          <cell r="D19740" t="str">
            <v>OSU</v>
          </cell>
          <cell r="E19740" t="str">
            <v>VARDEV</v>
          </cell>
          <cell r="F19740" t="str">
            <v>22YR1:IL</v>
          </cell>
        </row>
        <row r="19741">
          <cell r="A19741" t="str">
            <v>OH21-114-4</v>
          </cell>
          <cell r="B19741" t="str">
            <v>0762A1-2-8 /OH13-16-25</v>
          </cell>
          <cell r="D19741" t="str">
            <v>OSU</v>
          </cell>
          <cell r="E19741" t="str">
            <v>VARDEV</v>
          </cell>
          <cell r="F19741" t="str">
            <v>22YR1:IL</v>
          </cell>
        </row>
        <row r="19742">
          <cell r="A19742" t="str">
            <v>OH21-43-3</v>
          </cell>
          <cell r="B19742" t="str">
            <v>GC3_F4:309_5/GC4_F2:203_18</v>
          </cell>
          <cell r="D19742" t="str">
            <v>OSU</v>
          </cell>
          <cell r="E19742" t="str">
            <v>VARDEV</v>
          </cell>
          <cell r="F19742" t="str">
            <v>22YR1:IL</v>
          </cell>
        </row>
        <row r="19743">
          <cell r="A19743" t="str">
            <v>OH21-51-59</v>
          </cell>
          <cell r="B19743" t="str">
            <v>GC3_F4:309_5/GC3_F4:319_8</v>
          </cell>
          <cell r="D19743" t="str">
            <v>OSU</v>
          </cell>
          <cell r="E19743" t="str">
            <v>VARDEV</v>
          </cell>
          <cell r="F19743" t="str">
            <v>22YR1:IL</v>
          </cell>
        </row>
        <row r="19744">
          <cell r="A19744" t="str">
            <v>OH21-54-12</v>
          </cell>
          <cell r="B19744" t="str">
            <v>GC3_F4:311_17/GC4_F2:203_6</v>
          </cell>
          <cell r="D19744" t="str">
            <v>OSU</v>
          </cell>
          <cell r="E19744" t="str">
            <v>VARDEV</v>
          </cell>
          <cell r="F19744" t="str">
            <v>22YR1:IL</v>
          </cell>
        </row>
        <row r="19745">
          <cell r="A19745" t="str">
            <v>OH21-55-6</v>
          </cell>
          <cell r="B19745" t="str">
            <v>GC4_F2:203_9/GC4_F2:204_16</v>
          </cell>
          <cell r="D19745" t="str">
            <v>OSU</v>
          </cell>
          <cell r="E19745" t="str">
            <v>VARDEV</v>
          </cell>
          <cell r="F19745" t="str">
            <v>22YR1:IL</v>
          </cell>
        </row>
        <row r="19746">
          <cell r="A19746" t="str">
            <v>OH21-7-3</v>
          </cell>
          <cell r="B19746" t="str">
            <v>0566A1-3-1-9 /OH13-16-25</v>
          </cell>
          <cell r="D19746" t="str">
            <v>OSU</v>
          </cell>
          <cell r="E19746" t="str">
            <v>VARDEV</v>
          </cell>
          <cell r="F19746" t="str">
            <v>22YR1:IL</v>
          </cell>
        </row>
        <row r="19747">
          <cell r="A19747" t="str">
            <v>OH21-97-33</v>
          </cell>
          <cell r="B19747" t="str">
            <v>0566A1-3-1-52 /OH13-16-25</v>
          </cell>
          <cell r="D19747" t="str">
            <v>OSU</v>
          </cell>
          <cell r="E19747" t="str">
            <v>VARDEV</v>
          </cell>
          <cell r="F19747" t="str">
            <v>22YR1:IL</v>
          </cell>
        </row>
        <row r="19748">
          <cell r="A19748" t="str">
            <v>OH21*103-24</v>
          </cell>
          <cell r="B19748" t="str">
            <v xml:space="preserve">PEMBROKE14 /HILLIARD </v>
          </cell>
          <cell r="D19748" t="str">
            <v>OSU</v>
          </cell>
          <cell r="E19748" t="str">
            <v>VARDEV</v>
          </cell>
          <cell r="F19748" t="str">
            <v>22YR1:IN</v>
          </cell>
        </row>
        <row r="19749">
          <cell r="A19749" t="str">
            <v>OH21*109-2</v>
          </cell>
          <cell r="B19749" t="str">
            <v>HILLIARD /OH12-133-74</v>
          </cell>
          <cell r="D19749" t="str">
            <v>OSU</v>
          </cell>
          <cell r="E19749" t="str">
            <v>VARDEV</v>
          </cell>
          <cell r="F19749" t="str">
            <v>22YR1:IN</v>
          </cell>
        </row>
        <row r="19750">
          <cell r="A19750" t="str">
            <v>OH21*110-46</v>
          </cell>
          <cell r="B19750" t="str">
            <v>HILLIARD /OH09-207-68</v>
          </cell>
          <cell r="D19750" t="str">
            <v>OSU</v>
          </cell>
          <cell r="E19750" t="str">
            <v>VARDEV</v>
          </cell>
          <cell r="F19750" t="str">
            <v>22YR1:IN</v>
          </cell>
        </row>
        <row r="19751">
          <cell r="A19751" t="str">
            <v>OH21*12-50</v>
          </cell>
          <cell r="B19751" t="str">
            <v>OH09-207-68/OH13-16-25</v>
          </cell>
          <cell r="D19751" t="str">
            <v>OSU</v>
          </cell>
          <cell r="E19751" t="str">
            <v>VARDEV</v>
          </cell>
          <cell r="F19751" t="str">
            <v>22YR1:IN</v>
          </cell>
        </row>
        <row r="19752">
          <cell r="A19752" t="str">
            <v>OH21*3-45</v>
          </cell>
          <cell r="B19752" t="str">
            <v xml:space="preserve">DH11SRW8-59 /PEMBROKE14 </v>
          </cell>
          <cell r="D19752" t="str">
            <v>OSU</v>
          </cell>
          <cell r="E19752" t="str">
            <v>VARDEV</v>
          </cell>
          <cell r="F19752" t="str">
            <v>22YR1:IN</v>
          </cell>
        </row>
        <row r="19753">
          <cell r="A19753" t="str">
            <v>OH21*68-18</v>
          </cell>
          <cell r="B19753" t="str">
            <v>GC3_F4:311_13/GC4_F2:249_3</v>
          </cell>
          <cell r="D19753" t="str">
            <v>OSU</v>
          </cell>
          <cell r="E19753" t="str">
            <v>VARDEV</v>
          </cell>
          <cell r="F19753" t="str">
            <v>22YR1:IN</v>
          </cell>
        </row>
        <row r="19754">
          <cell r="A19754" t="str">
            <v>OH21-10-70</v>
          </cell>
          <cell r="B19754" t="str">
            <v>OH13-16-25/OH12-133-74</v>
          </cell>
          <cell r="D19754" t="str">
            <v>OSU</v>
          </cell>
          <cell r="E19754" t="str">
            <v>VARDEV</v>
          </cell>
          <cell r="F19754" t="str">
            <v>22YR1:IN</v>
          </cell>
        </row>
        <row r="19755">
          <cell r="A19755" t="str">
            <v>OH21-112-19</v>
          </cell>
          <cell r="B19755" t="str">
            <v>0762A1-2-8 /OH12-196-24</v>
          </cell>
          <cell r="D19755" t="str">
            <v>OSU</v>
          </cell>
          <cell r="E19755" t="str">
            <v>VARDEV</v>
          </cell>
          <cell r="F19755" t="str">
            <v>22YR1:IN</v>
          </cell>
        </row>
        <row r="19756">
          <cell r="A19756" t="str">
            <v>OH21-113-19</v>
          </cell>
          <cell r="B19756" t="str">
            <v xml:space="preserve">OH12-317-55/0762A1-2-8 </v>
          </cell>
          <cell r="D19756" t="str">
            <v>OSU</v>
          </cell>
          <cell r="E19756" t="str">
            <v>VARDEV</v>
          </cell>
          <cell r="F19756" t="str">
            <v>22YR1:IN</v>
          </cell>
        </row>
        <row r="19757">
          <cell r="A19757" t="str">
            <v>OH21-15-39</v>
          </cell>
          <cell r="B19757" t="str">
            <v>OH12-195-22/OH11-118-18</v>
          </cell>
          <cell r="D19757" t="str">
            <v>OSU</v>
          </cell>
          <cell r="E19757" t="str">
            <v>VARDEV</v>
          </cell>
          <cell r="F19757" t="str">
            <v>22YR1:IN</v>
          </cell>
        </row>
        <row r="19758">
          <cell r="A19758" t="str">
            <v>OH21-33-23</v>
          </cell>
          <cell r="B19758" t="str">
            <v>GC4_F2:244_2/GC3_F4:319_8</v>
          </cell>
          <cell r="D19758" t="str">
            <v>OSU</v>
          </cell>
          <cell r="E19758" t="str">
            <v>VARDEV</v>
          </cell>
          <cell r="F19758" t="str">
            <v>22YR1:IN</v>
          </cell>
        </row>
        <row r="19759">
          <cell r="A19759" t="str">
            <v>OH21-43-22</v>
          </cell>
          <cell r="B19759" t="str">
            <v>GC3_F4:309_5/GC4_F2:203_18</v>
          </cell>
          <cell r="D19759" t="str">
            <v>OSU</v>
          </cell>
          <cell r="E19759" t="str">
            <v>VARDEV</v>
          </cell>
          <cell r="F19759" t="str">
            <v>22YR1:IN</v>
          </cell>
        </row>
        <row r="19760">
          <cell r="A19760" t="str">
            <v>OH21-5-50</v>
          </cell>
          <cell r="B19760" t="str">
            <v xml:space="preserve">OH13-16-25/PEMBROKE14 </v>
          </cell>
          <cell r="D19760" t="str">
            <v>OSU</v>
          </cell>
          <cell r="E19760" t="str">
            <v>VARDEV</v>
          </cell>
          <cell r="F19760" t="str">
            <v>22YR1:IN</v>
          </cell>
        </row>
        <row r="19761">
          <cell r="A19761" t="str">
            <v>OH21-55-10</v>
          </cell>
          <cell r="B19761" t="str">
            <v>GC4_F2:203_9/GC4_F2:204_16</v>
          </cell>
          <cell r="D19761" t="str">
            <v>OSU</v>
          </cell>
          <cell r="E19761" t="str">
            <v>VARDEV</v>
          </cell>
          <cell r="F19761" t="str">
            <v>22YR1:IN</v>
          </cell>
        </row>
        <row r="19762">
          <cell r="A19762" t="str">
            <v>OH21-90-40</v>
          </cell>
          <cell r="B19762" t="str">
            <v xml:space="preserve">0566A1-3-1-52 /0762A1-2-8 </v>
          </cell>
          <cell r="D19762" t="str">
            <v>OSU</v>
          </cell>
          <cell r="E19762" t="str">
            <v>VARDEV</v>
          </cell>
          <cell r="F19762" t="str">
            <v>22YR1:IN</v>
          </cell>
        </row>
        <row r="19763">
          <cell r="A19763" t="str">
            <v>OH21-91-76</v>
          </cell>
          <cell r="B19763" t="str">
            <v xml:space="preserve">0762A1-2-8 /0566A1-3-1-52 </v>
          </cell>
          <cell r="D19763" t="str">
            <v>OSU</v>
          </cell>
          <cell r="E19763" t="str">
            <v>VARDEV</v>
          </cell>
          <cell r="F19763" t="str">
            <v>22YR1:IN</v>
          </cell>
        </row>
        <row r="19764">
          <cell r="A19764" t="str">
            <v>OH21-95-54</v>
          </cell>
          <cell r="B19764" t="str">
            <v xml:space="preserve">DH11SRW8-59 /0566A1-3-1-52 </v>
          </cell>
          <cell r="D19764" t="str">
            <v>OSU</v>
          </cell>
          <cell r="E19764" t="str">
            <v>VARDEV</v>
          </cell>
          <cell r="F19764" t="str">
            <v>22YR1:IN</v>
          </cell>
        </row>
        <row r="19765">
          <cell r="A19765" t="str">
            <v>OH21*103-77</v>
          </cell>
          <cell r="B19765" t="str">
            <v>PEMBROOKE14/HILLIARD</v>
          </cell>
          <cell r="C19765" t="str">
            <v>X17-VARDEV-023</v>
          </cell>
          <cell r="D19765" t="str">
            <v>OSU</v>
          </cell>
          <cell r="E19765" t="str">
            <v>VARDEV</v>
          </cell>
          <cell r="F19765" t="str">
            <v>22YR1:KY</v>
          </cell>
        </row>
        <row r="19766">
          <cell r="A19766" t="str">
            <v>OH21*109-6</v>
          </cell>
          <cell r="B19766" t="str">
            <v>HILLIARD/OH12-133-74</v>
          </cell>
          <cell r="C19766" t="str">
            <v>X17-VARDEV-038</v>
          </cell>
          <cell r="D19766" t="str">
            <v>OSU</v>
          </cell>
          <cell r="E19766" t="str">
            <v>VARDEV</v>
          </cell>
          <cell r="F19766" t="str">
            <v>22YR1:KY</v>
          </cell>
        </row>
        <row r="19767">
          <cell r="A19767" t="str">
            <v>OH21*110-53</v>
          </cell>
          <cell r="B19767" t="str">
            <v>HILLIARD /OH09-207-68</v>
          </cell>
          <cell r="C19767" t="str">
            <v>x17-Vardev-045</v>
          </cell>
          <cell r="D19767" t="str">
            <v>OSU</v>
          </cell>
          <cell r="E19767" t="str">
            <v>VARDEV</v>
          </cell>
          <cell r="F19767" t="str">
            <v>22YR1:KY</v>
          </cell>
        </row>
        <row r="19768">
          <cell r="A19768" t="str">
            <v>OH21*33-27</v>
          </cell>
          <cell r="B19768" t="str">
            <v>GC4_F2:244_2/GC3_F4:319_8</v>
          </cell>
          <cell r="C19768" t="str">
            <v>x17-GC5-009</v>
          </cell>
          <cell r="D19768" t="str">
            <v>OSU</v>
          </cell>
          <cell r="E19768" t="str">
            <v>VARDEV</v>
          </cell>
          <cell r="F19768" t="str">
            <v>22YR1:KY</v>
          </cell>
        </row>
        <row r="19769">
          <cell r="A19769" t="str">
            <v>OH21*3-54</v>
          </cell>
          <cell r="B19769" t="str">
            <v xml:space="preserve">DH11SRW8-59 /PEMBROKE14 </v>
          </cell>
          <cell r="C19769" t="str">
            <v>x17-Vardev-073</v>
          </cell>
          <cell r="D19769" t="str">
            <v>OSU</v>
          </cell>
          <cell r="E19769" t="str">
            <v>VARDEV</v>
          </cell>
          <cell r="F19769" t="str">
            <v>22YR1:KY</v>
          </cell>
        </row>
        <row r="19770">
          <cell r="A19770" t="str">
            <v>OH21*68-27</v>
          </cell>
          <cell r="B19770" t="str">
            <v>GC3_F4:311_13/GC4_F2:249_3</v>
          </cell>
          <cell r="C19770" t="str">
            <v>x17-GC5-081</v>
          </cell>
          <cell r="D19770" t="str">
            <v>OSU</v>
          </cell>
          <cell r="E19770" t="str">
            <v>VARDEV</v>
          </cell>
          <cell r="F19770" t="str">
            <v>22YR1:KY</v>
          </cell>
        </row>
        <row r="19771">
          <cell r="A19771" t="str">
            <v>OH21*89-66</v>
          </cell>
          <cell r="B19771" t="str">
            <v xml:space="preserve">HILLIARD /0566A1-3-1-52 </v>
          </cell>
          <cell r="C19771" t="str">
            <v>x17-Vardev-004</v>
          </cell>
          <cell r="D19771" t="str">
            <v>OSU</v>
          </cell>
          <cell r="E19771" t="str">
            <v>VARDEV</v>
          </cell>
          <cell r="F19771" t="str">
            <v>22YR1:KY</v>
          </cell>
        </row>
        <row r="19772">
          <cell r="A19772" t="str">
            <v>OH21*96-41</v>
          </cell>
          <cell r="B19772" t="str">
            <v xml:space="preserve">OH13-16-25/0566A1-3-1-52 </v>
          </cell>
          <cell r="C19772" t="str">
            <v>x17-Vardev-013</v>
          </cell>
          <cell r="D19772" t="str">
            <v>OSU</v>
          </cell>
          <cell r="E19772" t="str">
            <v>VARDEV</v>
          </cell>
          <cell r="F19772" t="str">
            <v>22YR1:KY</v>
          </cell>
        </row>
        <row r="19773">
          <cell r="A19773" t="str">
            <v>OH21-105-59</v>
          </cell>
          <cell r="B19773" t="str">
            <v>HILLIARD /OH12-196-24</v>
          </cell>
          <cell r="C19773" t="str">
            <v>x17-Vardev-030</v>
          </cell>
          <cell r="D19773" t="str">
            <v>OSU</v>
          </cell>
          <cell r="E19773" t="str">
            <v>VARDEV</v>
          </cell>
          <cell r="F19773" t="str">
            <v>22YR1:KY</v>
          </cell>
        </row>
        <row r="19774">
          <cell r="A19774" t="str">
            <v>OH21-112-86</v>
          </cell>
          <cell r="B19774" t="str">
            <v>0762A1-2-8 /OH12-196-24</v>
          </cell>
          <cell r="C19774" t="str">
            <v>x17-Vardev-053</v>
          </cell>
          <cell r="D19774" t="str">
            <v>OSU</v>
          </cell>
          <cell r="E19774" t="str">
            <v>VARDEV</v>
          </cell>
          <cell r="F19774" t="str">
            <v>22YR1:KY</v>
          </cell>
        </row>
        <row r="19775">
          <cell r="A19775" t="str">
            <v>OH21-113-42</v>
          </cell>
          <cell r="B19775" t="str">
            <v xml:space="preserve">OH12-317-55/0762A1-2-8 </v>
          </cell>
          <cell r="C19775" t="str">
            <v>x17-Vardev-056</v>
          </cell>
          <cell r="D19775" t="str">
            <v>OSU</v>
          </cell>
          <cell r="E19775" t="str">
            <v>VARDEV</v>
          </cell>
          <cell r="F19775" t="str">
            <v>22YR1:KY</v>
          </cell>
        </row>
        <row r="19776">
          <cell r="A19776" t="str">
            <v>OH21-2-25</v>
          </cell>
          <cell r="B19776" t="str">
            <v xml:space="preserve">OH12-195-22/0762A1-2-8 </v>
          </cell>
          <cell r="C19776" t="str">
            <v>x17-Vardev-069</v>
          </cell>
          <cell r="D19776" t="str">
            <v>OSU</v>
          </cell>
          <cell r="E19776" t="str">
            <v>VARDEV</v>
          </cell>
          <cell r="F19776" t="str">
            <v>22YR1:KY</v>
          </cell>
        </row>
        <row r="19777">
          <cell r="A19777" t="str">
            <v>OH21-51-100</v>
          </cell>
          <cell r="B19777" t="str">
            <v>GC3_F4:309_5/GC3_F4:319_8</v>
          </cell>
          <cell r="C19777" t="str">
            <v>x17-GC5-102</v>
          </cell>
          <cell r="D19777" t="str">
            <v>OSU</v>
          </cell>
          <cell r="E19777" t="str">
            <v>VARDEV</v>
          </cell>
          <cell r="F19777" t="str">
            <v>22YR1:KY</v>
          </cell>
        </row>
        <row r="19778">
          <cell r="A19778" t="str">
            <v>OH21-54-18</v>
          </cell>
          <cell r="B19778" t="str">
            <v>GC3_F4:311_17/GC4_F2:203_6</v>
          </cell>
          <cell r="C19778" t="str">
            <v>x17-GC5-108</v>
          </cell>
          <cell r="D19778" t="str">
            <v>OSU</v>
          </cell>
          <cell r="E19778" t="str">
            <v>VARDEV</v>
          </cell>
          <cell r="F19778" t="str">
            <v>22YR1:KY</v>
          </cell>
        </row>
        <row r="19779">
          <cell r="A19779" t="str">
            <v>OH21-90-62</v>
          </cell>
          <cell r="B19779" t="str">
            <v xml:space="preserve">0566A1-3-1-52 /0762A1-2-8 </v>
          </cell>
          <cell r="C19779" t="str">
            <v>x17-Vardev-007</v>
          </cell>
          <cell r="D19779" t="str">
            <v>OSU</v>
          </cell>
          <cell r="E19779" t="str">
            <v>VARDEV</v>
          </cell>
          <cell r="F19779" t="str">
            <v>22YR1:KY</v>
          </cell>
        </row>
        <row r="19780">
          <cell r="A19780" t="str">
            <v>OH21-92-16</v>
          </cell>
          <cell r="B19780" t="str">
            <v xml:space="preserve">0762A1-2-8 /0566A1-3-1-52 </v>
          </cell>
          <cell r="C19780" t="str">
            <v>x17-Vardev-009</v>
          </cell>
          <cell r="D19780" t="str">
            <v>OSU</v>
          </cell>
          <cell r="E19780" t="str">
            <v>VARDEV</v>
          </cell>
          <cell r="F19780" t="str">
            <v>22YR1:KY</v>
          </cell>
        </row>
        <row r="19781">
          <cell r="A19781" t="str">
            <v>OH21-92-2</v>
          </cell>
          <cell r="B19781" t="str">
            <v xml:space="preserve">0762A1-2-8 /0566A1-3-1-52 </v>
          </cell>
          <cell r="C19781" t="str">
            <v>x17-Vardev-009</v>
          </cell>
          <cell r="D19781" t="str">
            <v>OSU</v>
          </cell>
          <cell r="E19781" t="str">
            <v>VARDEV</v>
          </cell>
          <cell r="F19781" t="str">
            <v>22YR1:KY</v>
          </cell>
        </row>
        <row r="19782">
          <cell r="A19782" t="str">
            <v>21PU-0012</v>
          </cell>
          <cell r="D19782" t="str">
            <v>PUR</v>
          </cell>
          <cell r="E19782" t="str">
            <v>VARDEV</v>
          </cell>
          <cell r="F19782" t="str">
            <v>22YR1:OH</v>
          </cell>
        </row>
        <row r="19783">
          <cell r="A19783" t="str">
            <v>21PU-0050</v>
          </cell>
          <cell r="D19783" t="str">
            <v>PUR</v>
          </cell>
          <cell r="E19783" t="str">
            <v>VARDEV</v>
          </cell>
          <cell r="F19783" t="str">
            <v>22YR1:OH</v>
          </cell>
        </row>
        <row r="19784">
          <cell r="A19784" t="str">
            <v>21PU-0100</v>
          </cell>
          <cell r="D19784" t="str">
            <v>PUR</v>
          </cell>
          <cell r="E19784" t="str">
            <v>VARDEV</v>
          </cell>
          <cell r="F19784" t="str">
            <v>22YR1:OH</v>
          </cell>
        </row>
        <row r="19785">
          <cell r="A19785" t="str">
            <v>21PU-0170</v>
          </cell>
          <cell r="D19785" t="str">
            <v>PUR</v>
          </cell>
          <cell r="E19785" t="str">
            <v>VARDEV</v>
          </cell>
          <cell r="F19785" t="str">
            <v>22YR1:OH</v>
          </cell>
        </row>
        <row r="19786">
          <cell r="A19786" t="str">
            <v>21PU-0458</v>
          </cell>
          <cell r="D19786" t="str">
            <v>PUR</v>
          </cell>
          <cell r="E19786" t="str">
            <v>VARDEV</v>
          </cell>
          <cell r="F19786" t="str">
            <v>22YR1:OH</v>
          </cell>
        </row>
        <row r="19787">
          <cell r="A19787" t="str">
            <v>21PU-0479</v>
          </cell>
          <cell r="D19787" t="str">
            <v>PUR</v>
          </cell>
          <cell r="E19787" t="str">
            <v>VARDEV</v>
          </cell>
          <cell r="F19787" t="str">
            <v>22YR1:OH</v>
          </cell>
        </row>
        <row r="19788">
          <cell r="A19788" t="str">
            <v>22PU-1010</v>
          </cell>
          <cell r="B19788" t="str">
            <v>0762A1-2-8/03549A1-18-25-4</v>
          </cell>
          <cell r="D19788" t="str">
            <v>PUR</v>
          </cell>
          <cell r="E19788" t="str">
            <v>VARDEV</v>
          </cell>
          <cell r="F19788" t="str">
            <v>22YR1:OH</v>
          </cell>
        </row>
        <row r="19789">
          <cell r="A19789" t="str">
            <v>22PU-1012</v>
          </cell>
          <cell r="B19789" t="str">
            <v>0762A1-2-8/03549A1-18-25-4</v>
          </cell>
          <cell r="D19789" t="str">
            <v>PUR</v>
          </cell>
          <cell r="E19789" t="str">
            <v>VARDEV</v>
          </cell>
          <cell r="F19789" t="str">
            <v>22YR1:OH</v>
          </cell>
        </row>
        <row r="19790">
          <cell r="A19790" t="str">
            <v>22PU-1023</v>
          </cell>
          <cell r="B19790" t="str">
            <v>TRUMAN/0451A///TRUMAN/6/9017C1-1-2-X-4//92823A1-2-1-5/9218B4-4-1/3/P107/4/PATTERSON/5/INW9811/GOLDFIELD//96204A18</v>
          </cell>
          <cell r="D19790" t="str">
            <v>PUR</v>
          </cell>
          <cell r="E19790" t="str">
            <v>VARDEV</v>
          </cell>
          <cell r="F19790" t="str">
            <v>22YR1:OH</v>
          </cell>
        </row>
        <row r="19791">
          <cell r="A19791" t="str">
            <v>22PU-1029</v>
          </cell>
          <cell r="B19791" t="str">
            <v>05247A1-7-3-108-2/05247A1-7-3-120</v>
          </cell>
          <cell r="D19791" t="str">
            <v>PUR</v>
          </cell>
          <cell r="E19791" t="str">
            <v>VARDEV</v>
          </cell>
          <cell r="F19791" t="str">
            <v>22YR1:OH</v>
          </cell>
        </row>
        <row r="19792">
          <cell r="A19792" t="str">
            <v>22PU-1032</v>
          </cell>
          <cell r="B19792" t="str">
            <v>INW0412/0570A1-8-5-1</v>
          </cell>
          <cell r="D19792" t="str">
            <v>PUR</v>
          </cell>
          <cell r="E19792" t="str">
            <v>VARDEV</v>
          </cell>
          <cell r="F19792" t="str">
            <v>22YR1:OH</v>
          </cell>
        </row>
        <row r="19793">
          <cell r="A19793" t="str">
            <v>22PU-1055</v>
          </cell>
          <cell r="B19793" t="str">
            <v>0570A1-8-5-1/053A1-2-5-3-5-3</v>
          </cell>
          <cell r="D19793" t="str">
            <v>PUR</v>
          </cell>
          <cell r="E19793" t="str">
            <v>VARDEV</v>
          </cell>
          <cell r="F19793" t="str">
            <v>22YR1:OH</v>
          </cell>
        </row>
        <row r="19794">
          <cell r="A19794" t="str">
            <v>22PU-1056</v>
          </cell>
          <cell r="B19794" t="str">
            <v>0570A1-8-5-1/053A1-2-5-3-5-3</v>
          </cell>
          <cell r="D19794" t="str">
            <v>PUR</v>
          </cell>
          <cell r="E19794" t="str">
            <v>VARDEV</v>
          </cell>
          <cell r="F19794" t="str">
            <v>22YR1:OH</v>
          </cell>
        </row>
        <row r="19795">
          <cell r="A19795" t="str">
            <v>22PU-1132</v>
          </cell>
          <cell r="B19795" t="str">
            <v>INW0412/99751RA1-6-3-94</v>
          </cell>
          <cell r="D19795" t="str">
            <v>PUR</v>
          </cell>
          <cell r="E19795" t="str">
            <v>VARDEV</v>
          </cell>
          <cell r="F19795" t="str">
            <v>22YR1:OH</v>
          </cell>
        </row>
        <row r="19796">
          <cell r="A19796" t="str">
            <v>22PU-1139</v>
          </cell>
          <cell r="B19796" t="str">
            <v>BESS/104RA</v>
          </cell>
          <cell r="D19796" t="str">
            <v>PUR</v>
          </cell>
          <cell r="E19796" t="str">
            <v>VARDEV</v>
          </cell>
          <cell r="F19796" t="str">
            <v>22YR1:OH</v>
          </cell>
        </row>
        <row r="19797">
          <cell r="A19797" t="str">
            <v>22PU-1141</v>
          </cell>
          <cell r="B19797" t="str">
            <v>BESS/104RA</v>
          </cell>
          <cell r="D19797" t="str">
            <v>PUR</v>
          </cell>
          <cell r="E19797" t="str">
            <v>VARDEV</v>
          </cell>
          <cell r="F19797" t="str">
            <v>22YR1:OH</v>
          </cell>
        </row>
        <row r="19798">
          <cell r="A19798" t="str">
            <v>22PU-1186</v>
          </cell>
          <cell r="B19798" t="str">
            <v>0537A1-3-12-1-6-7/104RA</v>
          </cell>
          <cell r="D19798" t="str">
            <v>PUR</v>
          </cell>
          <cell r="E19798" t="str">
            <v>VARDEV</v>
          </cell>
          <cell r="F19798" t="str">
            <v>22YR1:OH</v>
          </cell>
        </row>
        <row r="19799">
          <cell r="A19799" t="str">
            <v>22PU-1241</v>
          </cell>
          <cell r="B19799" t="str">
            <v>BESS/10101RA</v>
          </cell>
          <cell r="D19799" t="str">
            <v>PUR</v>
          </cell>
          <cell r="E19799" t="str">
            <v>VARDEV</v>
          </cell>
          <cell r="F19799" t="str">
            <v>22YR1:OH</v>
          </cell>
        </row>
        <row r="19800">
          <cell r="A19800" t="str">
            <v>22PU-1285</v>
          </cell>
          <cell r="B19800" t="str">
            <v>10100RA/0537A1-3-12-1-6-7</v>
          </cell>
          <cell r="D19800" t="str">
            <v>PUR</v>
          </cell>
          <cell r="E19800" t="str">
            <v>VARDEV</v>
          </cell>
          <cell r="F19800" t="str">
            <v>22YR1:OH</v>
          </cell>
        </row>
        <row r="19801">
          <cell r="A19801" t="str">
            <v>22PU-1291</v>
          </cell>
          <cell r="B19801" t="str">
            <v>10100RA/0537A1-3-12-1-6-7</v>
          </cell>
          <cell r="D19801" t="str">
            <v>PUR</v>
          </cell>
          <cell r="E19801" t="str">
            <v>VARDEV</v>
          </cell>
          <cell r="F19801" t="str">
            <v>22YR1:OH</v>
          </cell>
        </row>
        <row r="19802">
          <cell r="A19802" t="str">
            <v>22PU-3009</v>
          </cell>
          <cell r="B19802" t="str">
            <v>0139A/0126A///981477A1-10-2-1/981128A1-5-1-1//97395C1-5-1/981250A1-10-3-1</v>
          </cell>
          <cell r="D19802" t="str">
            <v>PUR</v>
          </cell>
          <cell r="E19802" t="str">
            <v>VARDEV</v>
          </cell>
          <cell r="F19802" t="str">
            <v>22YR1:OH</v>
          </cell>
        </row>
        <row r="19803">
          <cell r="A19803" t="str">
            <v>22PU-3049</v>
          </cell>
          <cell r="B19803" t="str">
            <v>04719A1/99794RA4-14-4-5///99840C4-8/03726A1//99840C4-8-3-6-1/3/99794RA4-14-4-5</v>
          </cell>
          <cell r="D19803" t="str">
            <v>PUR</v>
          </cell>
          <cell r="E19803" t="str">
            <v>VARDEV</v>
          </cell>
          <cell r="F19803" t="str">
            <v>22YR1:OH</v>
          </cell>
        </row>
        <row r="19804">
          <cell r="A19804" t="str">
            <v>22PU-3056</v>
          </cell>
          <cell r="B19804" t="str">
            <v>04723A1/981312A1-6-2-2-1///INW0412/03705A1//INW0412/3/981312A1-6-2-2-1</v>
          </cell>
          <cell r="D19804" t="str">
            <v>PUR</v>
          </cell>
          <cell r="E19804" t="str">
            <v>VARDEV</v>
          </cell>
          <cell r="F19804" t="str">
            <v>22YR1:OH</v>
          </cell>
        </row>
        <row r="19805">
          <cell r="A19805" t="str">
            <v>22PU-3075</v>
          </cell>
          <cell r="B19805" t="str">
            <v>04617A1/04688A1///99751D8-2-3/96169RE2-3-6-4-1/3/7D(E)//97462A1-21-1-5-1-15/INW0412</v>
          </cell>
          <cell r="D19805" t="str">
            <v>PUR</v>
          </cell>
          <cell r="E19805" t="str">
            <v>VARDEV</v>
          </cell>
          <cell r="F19805" t="str">
            <v>22YR1:OH</v>
          </cell>
        </row>
        <row r="19806">
          <cell r="A19806" t="str">
            <v>22PU-3079</v>
          </cell>
          <cell r="B19806" t="str">
            <v>04617A1/04688A1///99751D8-2-3/96169RE2-3-6-4-1/3/7D(E)//97462A1-21-1-5-1-15/INW0412</v>
          </cell>
          <cell r="D19806" t="str">
            <v>PUR</v>
          </cell>
          <cell r="E19806" t="str">
            <v>VARDEV</v>
          </cell>
          <cell r="F19806" t="str">
            <v>22YR1:OH</v>
          </cell>
        </row>
        <row r="19807">
          <cell r="A19807" t="str">
            <v>22PU-3082</v>
          </cell>
          <cell r="B19807" t="str">
            <v>04617A1/04688A1///99751D8-2-3/96169RE2-3-6-4-1/3/7D(E)//97462A1-21-1-5-1-15/INW0412</v>
          </cell>
          <cell r="D19807" t="str">
            <v>PUR</v>
          </cell>
          <cell r="E19807" t="str">
            <v>VARDEV</v>
          </cell>
          <cell r="F19807" t="str">
            <v>22YR1:OH</v>
          </cell>
        </row>
        <row r="19808">
          <cell r="A19808" t="str">
            <v>22PU-3094</v>
          </cell>
          <cell r="B19808" t="str">
            <v>97397E1-11-1-1-2/04689A1///97397E1-11-1-1-2/3/7D(E)//INW0412/98134G4-1W</v>
          </cell>
          <cell r="D19808" t="str">
            <v>PUR</v>
          </cell>
          <cell r="E19808" t="str">
            <v>VARDEV</v>
          </cell>
          <cell r="F19808" t="str">
            <v>22YR1:OH</v>
          </cell>
        </row>
        <row r="19809">
          <cell r="A19809" t="str">
            <v>22PU-3105</v>
          </cell>
          <cell r="B19809" t="str">
            <v>04601A1/04771B1///INW0412/6/9017C1-1-2-X-4//92823A1-2-1-5/9218B4-4-1/3/P107/4/PATT/5/ACC3130(HYAPEI57-2/PATT/7/99751D8-2-3/04302A-C</v>
          </cell>
          <cell r="D19809" t="str">
            <v>PUR</v>
          </cell>
          <cell r="E19809" t="str">
            <v>VARDEV</v>
          </cell>
          <cell r="F19809" t="str">
            <v>22YR1:OH</v>
          </cell>
        </row>
        <row r="19810">
          <cell r="A19810" t="str">
            <v>22PU-3142</v>
          </cell>
          <cell r="B19810" t="str">
            <v>1044A/10101RA</v>
          </cell>
          <cell r="D19810" t="str">
            <v>PUR</v>
          </cell>
          <cell r="E19810" t="str">
            <v>VARDEV</v>
          </cell>
          <cell r="F19810" t="str">
            <v>22YR1:OH</v>
          </cell>
        </row>
        <row r="19811">
          <cell r="A19811" t="str">
            <v>22PU-3149</v>
          </cell>
          <cell r="B19811" t="str">
            <v>1044A/10101RA</v>
          </cell>
          <cell r="D19811" t="str">
            <v>PUR</v>
          </cell>
          <cell r="E19811" t="str">
            <v>VARDEV</v>
          </cell>
          <cell r="F19811" t="str">
            <v>22YR1:OH</v>
          </cell>
        </row>
        <row r="19812">
          <cell r="A19812" t="str">
            <v>22PU-3160</v>
          </cell>
          <cell r="B19812" t="str">
            <v>1044A/10101RA</v>
          </cell>
          <cell r="D19812" t="str">
            <v>PUR</v>
          </cell>
          <cell r="E19812" t="str">
            <v>VARDEV</v>
          </cell>
          <cell r="F19812" t="str">
            <v>22YR1:OH</v>
          </cell>
        </row>
        <row r="19813">
          <cell r="A19813" t="str">
            <v>22PU-3202</v>
          </cell>
          <cell r="B19813" t="str">
            <v>INW0412/99751RA1-6-3-94</v>
          </cell>
          <cell r="D19813" t="str">
            <v>PUR</v>
          </cell>
          <cell r="E19813" t="str">
            <v>VARDEV</v>
          </cell>
          <cell r="F19813" t="str">
            <v>22YR1:OH</v>
          </cell>
        </row>
        <row r="19814">
          <cell r="A19814" t="str">
            <v>22PU-3233</v>
          </cell>
          <cell r="B19814" t="str">
            <v>INW0412/99751RA1-6-3-94</v>
          </cell>
          <cell r="D19814" t="str">
            <v>PUR</v>
          </cell>
          <cell r="E19814" t="str">
            <v>VARDEV</v>
          </cell>
          <cell r="F19814" t="str">
            <v>22YR1:OH</v>
          </cell>
        </row>
        <row r="19815">
          <cell r="A19815" t="str">
            <v>22PU-3235</v>
          </cell>
          <cell r="B19815" t="str">
            <v>INW0412/99751RA1-6-3-94</v>
          </cell>
          <cell r="D19815" t="str">
            <v>PUR</v>
          </cell>
          <cell r="E19815" t="str">
            <v>VARDEV</v>
          </cell>
          <cell r="F19815" t="str">
            <v>22YR1:OH</v>
          </cell>
        </row>
        <row r="19816">
          <cell r="A19816" t="str">
            <v>22PU-3276</v>
          </cell>
          <cell r="B19816" t="str">
            <v>0537A1-3-12-1-6-7/104RA</v>
          </cell>
          <cell r="D19816" t="str">
            <v>PUR</v>
          </cell>
          <cell r="E19816" t="str">
            <v>VARDEV</v>
          </cell>
          <cell r="F19816" t="str">
            <v>22YR1:OH</v>
          </cell>
        </row>
        <row r="19817">
          <cell r="A19817" t="str">
            <v>22PU-3279</v>
          </cell>
          <cell r="B19817" t="str">
            <v>0537A1-3-12-1-6-7/104RA</v>
          </cell>
          <cell r="D19817" t="str">
            <v>PUR</v>
          </cell>
          <cell r="E19817" t="str">
            <v>VARDEV</v>
          </cell>
          <cell r="F19817" t="str">
            <v>22YR1:OH</v>
          </cell>
        </row>
        <row r="19818">
          <cell r="A19818" t="str">
            <v>22PU-3286</v>
          </cell>
          <cell r="B19818" t="str">
            <v>0537A1-3-12-1-6-7/104RA</v>
          </cell>
          <cell r="D19818" t="str">
            <v>PUR</v>
          </cell>
          <cell r="E19818" t="str">
            <v>VARDEV</v>
          </cell>
          <cell r="F19818" t="str">
            <v>22YR1:OH</v>
          </cell>
        </row>
        <row r="19819">
          <cell r="A19819" t="str">
            <v>22PU-3291</v>
          </cell>
          <cell r="B19819" t="str">
            <v>BESS/10101RA</v>
          </cell>
          <cell r="D19819" t="str">
            <v>PUR</v>
          </cell>
          <cell r="E19819" t="str">
            <v>VARDEV</v>
          </cell>
          <cell r="F19819" t="str">
            <v>22YR1:OH</v>
          </cell>
        </row>
        <row r="19820">
          <cell r="A19820" t="str">
            <v>22PU-3293</v>
          </cell>
          <cell r="B19820" t="str">
            <v>BESS/10101RA</v>
          </cell>
          <cell r="D19820" t="str">
            <v>PUR</v>
          </cell>
          <cell r="E19820" t="str">
            <v>VARDEV</v>
          </cell>
          <cell r="F19820" t="str">
            <v>22YR1:OH</v>
          </cell>
        </row>
        <row r="19821">
          <cell r="A19821" t="str">
            <v>22PU-3303</v>
          </cell>
          <cell r="B19821" t="str">
            <v>BESS/10101RA</v>
          </cell>
          <cell r="D19821" t="str">
            <v>PUR</v>
          </cell>
          <cell r="E19821" t="str">
            <v>VARDEV</v>
          </cell>
          <cell r="F19821" t="str">
            <v>22YR1:OH</v>
          </cell>
        </row>
        <row r="19822">
          <cell r="A19822" t="str">
            <v>22PU-3315</v>
          </cell>
          <cell r="B19822" t="str">
            <v>BESS/10101RA</v>
          </cell>
          <cell r="D19822" t="str">
            <v>PUR</v>
          </cell>
          <cell r="E19822" t="str">
            <v>VARDEV</v>
          </cell>
          <cell r="F19822" t="str">
            <v>22YR1:OH</v>
          </cell>
        </row>
        <row r="19823">
          <cell r="A19823" t="str">
            <v>22PU-3352</v>
          </cell>
          <cell r="B19823" t="str">
            <v>10100RA/0537A1-3-12-1-6-7</v>
          </cell>
          <cell r="D19823" t="str">
            <v>PUR</v>
          </cell>
          <cell r="E19823" t="str">
            <v>VARDEV</v>
          </cell>
          <cell r="F19823" t="str">
            <v>22YR1:OH</v>
          </cell>
        </row>
        <row r="19824">
          <cell r="A19824" t="str">
            <v>22PU-3353</v>
          </cell>
          <cell r="B19824" t="str">
            <v>10100RA/0537A1-3-12-1-6-7</v>
          </cell>
          <cell r="D19824" t="str">
            <v>PUR</v>
          </cell>
          <cell r="E19824" t="str">
            <v>VARDEV</v>
          </cell>
          <cell r="F19824" t="str">
            <v>22YR1:OH</v>
          </cell>
        </row>
        <row r="19825">
          <cell r="A19825" t="str">
            <v>22PU-3355</v>
          </cell>
          <cell r="B19825" t="str">
            <v>10100RA/0537A1-3-12-1-6-7</v>
          </cell>
          <cell r="D19825" t="str">
            <v>PUR</v>
          </cell>
          <cell r="E19825" t="str">
            <v>VARDEV</v>
          </cell>
          <cell r="F19825" t="str">
            <v>22YR1:OH</v>
          </cell>
        </row>
        <row r="19826">
          <cell r="A19826" t="str">
            <v>22PU-3399</v>
          </cell>
          <cell r="B19826" t="str">
            <v>10138B,10139A,10141B,C,D/ROANE</v>
          </cell>
          <cell r="D19826" t="str">
            <v>PUR</v>
          </cell>
          <cell r="E19826" t="str">
            <v>VARDEV</v>
          </cell>
          <cell r="F19826" t="str">
            <v>22YR1:OH</v>
          </cell>
        </row>
        <row r="19827">
          <cell r="A19827" t="str">
            <v>22PU-3424</v>
          </cell>
          <cell r="B19827" t="str">
            <v>1193-5 X 1641-16///07117B1-29-7-9-9-3-7-11/10516RA1-10</v>
          </cell>
          <cell r="D19827" t="str">
            <v>PUR</v>
          </cell>
          <cell r="E19827" t="str">
            <v>VARDEV</v>
          </cell>
          <cell r="F19827" t="str">
            <v>22YR1:OH</v>
          </cell>
        </row>
        <row r="19828">
          <cell r="A19828" t="str">
            <v>22PU-3450</v>
          </cell>
          <cell r="B19828" t="str">
            <v>92829A1-1-5-1-4-2/A94-1048</v>
          </cell>
          <cell r="D19828" t="str">
            <v>PUR</v>
          </cell>
          <cell r="E19828" t="str">
            <v>VARDEV</v>
          </cell>
          <cell r="F19828" t="str">
            <v>22YR1:OH</v>
          </cell>
        </row>
        <row r="19829">
          <cell r="A19829" t="str">
            <v>22PU-3453</v>
          </cell>
          <cell r="B19829" t="str">
            <v>92829A1-1-5-1-4-2/A94-1048</v>
          </cell>
          <cell r="D19829" t="str">
            <v>PUR</v>
          </cell>
          <cell r="E19829" t="str">
            <v>VARDEV</v>
          </cell>
          <cell r="F19829" t="str">
            <v>22YR1:OH</v>
          </cell>
        </row>
        <row r="19830">
          <cell r="A19830" t="str">
            <v>22PU-3466</v>
          </cell>
          <cell r="B19830" t="str">
            <v>ACC3130_HYAPEI57-2/PATTERSON</v>
          </cell>
          <cell r="D19830" t="str">
            <v>PUR</v>
          </cell>
          <cell r="E19830" t="str">
            <v>VARDEV</v>
          </cell>
          <cell r="F19830" t="str">
            <v>22YR1:OH</v>
          </cell>
        </row>
        <row r="19831">
          <cell r="A19831" t="str">
            <v>22PU-3467</v>
          </cell>
          <cell r="B19831" t="str">
            <v>ACC3130_HYAPEI57-2/PATTERSON</v>
          </cell>
          <cell r="D19831" t="str">
            <v>PUR</v>
          </cell>
          <cell r="E19831" t="str">
            <v>VARDEV</v>
          </cell>
          <cell r="F19831" t="str">
            <v>22YR1:OH</v>
          </cell>
        </row>
        <row r="19832">
          <cell r="A19832" t="str">
            <v>22PU-3476</v>
          </cell>
          <cell r="B19832" t="str">
            <v>92145E8-7-7-1-9-1/91202RB1-3-3-4-5/3/92212RC4-3-180//IWA8602320/92145A2-4-6//9557B3-2</v>
          </cell>
          <cell r="D19832" t="str">
            <v>PUR</v>
          </cell>
          <cell r="E19832" t="str">
            <v>VARDEV</v>
          </cell>
          <cell r="F19832" t="str">
            <v>22YR1:OH</v>
          </cell>
        </row>
        <row r="19833">
          <cell r="A19833" t="str">
            <v>DD1615-5-15-3</v>
          </cell>
          <cell r="B19833" t="str">
            <v>NA/NA</v>
          </cell>
          <cell r="D19833" t="str">
            <v>NA</v>
          </cell>
          <cell r="F19833" t="str">
            <v>22YR1:OH</v>
          </cell>
          <cell r="G19833" t="str">
            <v>21YR1</v>
          </cell>
        </row>
        <row r="19834">
          <cell r="A19834" t="str">
            <v>IL2021-12548</v>
          </cell>
          <cell r="B19834" t="str">
            <v>14-26228/07-4415</v>
          </cell>
          <cell r="D19834" t="str">
            <v>UIL</v>
          </cell>
          <cell r="E19834" t="str">
            <v>VARDEV</v>
          </cell>
          <cell r="F19834" t="str">
            <v>22YR1:OH</v>
          </cell>
        </row>
        <row r="19835">
          <cell r="A19835" t="str">
            <v>IL2021-1302</v>
          </cell>
          <cell r="B19835" t="str">
            <v>MO080104/12-26448</v>
          </cell>
          <cell r="D19835" t="str">
            <v>UIL</v>
          </cell>
          <cell r="E19835" t="str">
            <v>VARDEV</v>
          </cell>
          <cell r="F19835" t="str">
            <v>22YR1:OH</v>
          </cell>
        </row>
        <row r="19836">
          <cell r="A19836" t="str">
            <v>IL2021-13345</v>
          </cell>
          <cell r="B19836" t="str">
            <v>07-4415/07-19334</v>
          </cell>
          <cell r="D19836" t="str">
            <v>UIL</v>
          </cell>
          <cell r="E19836" t="str">
            <v>VARDEV</v>
          </cell>
          <cell r="F19836" t="str">
            <v>22YR1:OH</v>
          </cell>
        </row>
        <row r="19837">
          <cell r="A19837" t="str">
            <v>IL2021-13577</v>
          </cell>
          <cell r="B19837" t="str">
            <v>07-4415/14-11772</v>
          </cell>
          <cell r="D19837" t="str">
            <v>UIL</v>
          </cell>
          <cell r="E19837" t="str">
            <v>VARDEV</v>
          </cell>
          <cell r="F19837" t="str">
            <v>22YR1:OH</v>
          </cell>
        </row>
        <row r="19838">
          <cell r="A19838" t="str">
            <v>IL2021-13738</v>
          </cell>
          <cell r="B19838" t="str">
            <v>07-4415/14-28462</v>
          </cell>
          <cell r="D19838" t="str">
            <v>UIL</v>
          </cell>
          <cell r="E19838" t="str">
            <v>VARDEV</v>
          </cell>
          <cell r="F19838" t="str">
            <v>22YR1:OH</v>
          </cell>
        </row>
        <row r="19839">
          <cell r="A19839" t="str">
            <v>IL2021-14230</v>
          </cell>
          <cell r="B19839" t="str">
            <v>07-19334/12-8545</v>
          </cell>
          <cell r="D19839" t="str">
            <v>UIL</v>
          </cell>
          <cell r="E19839" t="str">
            <v>VARDEV</v>
          </cell>
          <cell r="F19839" t="str">
            <v>22YR1:OH</v>
          </cell>
        </row>
        <row r="19840">
          <cell r="A19840" t="str">
            <v>IL2021-14556</v>
          </cell>
          <cell r="B19840" t="str">
            <v>07-19334/14-28462</v>
          </cell>
          <cell r="D19840" t="str">
            <v>UIL</v>
          </cell>
          <cell r="E19840" t="str">
            <v>VARDEV</v>
          </cell>
          <cell r="F19840" t="str">
            <v>22YR1:OH</v>
          </cell>
        </row>
        <row r="19841">
          <cell r="A19841" t="str">
            <v>IL2021-15179</v>
          </cell>
          <cell r="B19841" t="str">
            <v>07-20728/14-28462</v>
          </cell>
          <cell r="D19841" t="str">
            <v>UIL</v>
          </cell>
          <cell r="E19841" t="str">
            <v>VARDEV</v>
          </cell>
          <cell r="F19841" t="str">
            <v>22YR1:OH</v>
          </cell>
        </row>
        <row r="19842">
          <cell r="A19842" t="str">
            <v>IL2021-1546</v>
          </cell>
          <cell r="B19842" t="str">
            <v>MO080104/14-29714</v>
          </cell>
          <cell r="D19842" t="str">
            <v>UIL</v>
          </cell>
          <cell r="E19842" t="str">
            <v>VARDEV</v>
          </cell>
          <cell r="F19842" t="str">
            <v>22YR1:OH</v>
          </cell>
        </row>
        <row r="19843">
          <cell r="A19843" t="str">
            <v>IL2021-15931</v>
          </cell>
          <cell r="B19843" t="str">
            <v>14-11772/07-4415</v>
          </cell>
          <cell r="D19843" t="str">
            <v>UIL</v>
          </cell>
          <cell r="E19843" t="str">
            <v>VARDEV</v>
          </cell>
          <cell r="F19843" t="str">
            <v>22YR1:OH</v>
          </cell>
        </row>
        <row r="19844">
          <cell r="A19844" t="str">
            <v>IL2021-16170</v>
          </cell>
          <cell r="B19844" t="str">
            <v>14-11772/14-11830</v>
          </cell>
          <cell r="D19844" t="str">
            <v>UIL</v>
          </cell>
          <cell r="E19844" t="str">
            <v>VARDEV</v>
          </cell>
          <cell r="F19844" t="str">
            <v>22YR1:OH</v>
          </cell>
        </row>
        <row r="19845">
          <cell r="A19845" t="str">
            <v>IL2021-16410</v>
          </cell>
          <cell r="B19845" t="str">
            <v>14-11772/14-28468</v>
          </cell>
          <cell r="D19845" t="str">
            <v>UIL</v>
          </cell>
          <cell r="E19845" t="str">
            <v>VARDEV</v>
          </cell>
          <cell r="F19845" t="str">
            <v>22YR1:OH</v>
          </cell>
        </row>
        <row r="19846">
          <cell r="A19846" t="str">
            <v>IL2021-16473</v>
          </cell>
          <cell r="B19846" t="str">
            <v>14-11772/14-28468</v>
          </cell>
          <cell r="D19846" t="str">
            <v>UIL</v>
          </cell>
          <cell r="E19846" t="str">
            <v>VARDEV</v>
          </cell>
          <cell r="F19846" t="str">
            <v>22YR1:OH</v>
          </cell>
        </row>
        <row r="19847">
          <cell r="A19847" t="str">
            <v>IL2021-16620</v>
          </cell>
          <cell r="B19847" t="str">
            <v>14-11830/14-11772</v>
          </cell>
          <cell r="D19847" t="str">
            <v>UIL</v>
          </cell>
          <cell r="E19847" t="str">
            <v>VARDEV</v>
          </cell>
          <cell r="F19847" t="str">
            <v>22YR1:OH</v>
          </cell>
        </row>
        <row r="19848">
          <cell r="A19848" t="str">
            <v>IL2021-16721</v>
          </cell>
          <cell r="B19848" t="str">
            <v>14-11830/14-28462</v>
          </cell>
          <cell r="D19848" t="str">
            <v>UIL</v>
          </cell>
          <cell r="E19848" t="str">
            <v>VARDEV</v>
          </cell>
          <cell r="F19848" t="str">
            <v>22YR1:OH</v>
          </cell>
        </row>
        <row r="19849">
          <cell r="A19849" t="str">
            <v>IL2021-16764</v>
          </cell>
          <cell r="B19849" t="str">
            <v>14-11830/14-28468</v>
          </cell>
          <cell r="D19849" t="str">
            <v>UIL</v>
          </cell>
          <cell r="E19849" t="str">
            <v>VARDEV</v>
          </cell>
          <cell r="F19849" t="str">
            <v>22YR1:OH</v>
          </cell>
        </row>
        <row r="19850">
          <cell r="A19850" t="str">
            <v>IL2021-16810</v>
          </cell>
          <cell r="B19850" t="str">
            <v>02-19463-7/16-9335</v>
          </cell>
          <cell r="D19850" t="str">
            <v>UIL</v>
          </cell>
          <cell r="E19850" t="str">
            <v>VARDEV</v>
          </cell>
          <cell r="F19850" t="str">
            <v>22YR1:OH</v>
          </cell>
        </row>
        <row r="19851">
          <cell r="A19851" t="str">
            <v>IL2021-17506</v>
          </cell>
          <cell r="B19851" t="str">
            <v>14-28462/07-20728</v>
          </cell>
          <cell r="D19851" t="str">
            <v>UIL</v>
          </cell>
          <cell r="E19851" t="str">
            <v>VARDEV</v>
          </cell>
          <cell r="F19851" t="str">
            <v>22YR1:OH</v>
          </cell>
        </row>
        <row r="19852">
          <cell r="A19852" t="str">
            <v>IL2021-1815</v>
          </cell>
          <cell r="B19852" t="str">
            <v>MO150624/07-4415</v>
          </cell>
          <cell r="D19852" t="str">
            <v>UIL</v>
          </cell>
          <cell r="E19852" t="str">
            <v>VARDEV</v>
          </cell>
          <cell r="F19852" t="str">
            <v>22YR1:OH</v>
          </cell>
        </row>
        <row r="19853">
          <cell r="A19853" t="str">
            <v>IL2021-21068</v>
          </cell>
          <cell r="B19853" t="str">
            <v>02-19463-7/12-26004</v>
          </cell>
          <cell r="D19853" t="str">
            <v>UIL</v>
          </cell>
          <cell r="E19853" t="str">
            <v>VARDEV</v>
          </cell>
          <cell r="F19853" t="str">
            <v>22YR1:OH</v>
          </cell>
        </row>
        <row r="19854">
          <cell r="A19854" t="str">
            <v>IL2021-21241</v>
          </cell>
          <cell r="B19854" t="str">
            <v>07-4415/KY09C-1245-99-8-5</v>
          </cell>
          <cell r="D19854" t="str">
            <v>UIL</v>
          </cell>
          <cell r="E19854" t="str">
            <v>VARDEV</v>
          </cell>
          <cell r="F19854" t="str">
            <v>22YR1:OH</v>
          </cell>
        </row>
        <row r="19855">
          <cell r="A19855" t="str">
            <v>IL2021-22056</v>
          </cell>
          <cell r="B19855" t="str">
            <v>07-19334/15-25742</v>
          </cell>
          <cell r="D19855" t="str">
            <v>UIL</v>
          </cell>
          <cell r="E19855" t="str">
            <v>VARDEV</v>
          </cell>
          <cell r="F19855" t="str">
            <v>22YR1:OH</v>
          </cell>
        </row>
        <row r="19856">
          <cell r="A19856" t="str">
            <v>IL2021-22610</v>
          </cell>
          <cell r="B19856" t="str">
            <v>07-20728/14-28444</v>
          </cell>
          <cell r="D19856" t="str">
            <v>UIL</v>
          </cell>
          <cell r="E19856" t="str">
            <v>VARDEV</v>
          </cell>
          <cell r="F19856" t="str">
            <v>22YR1:OH</v>
          </cell>
        </row>
        <row r="19857">
          <cell r="A19857" t="str">
            <v>IL2021-23309</v>
          </cell>
          <cell r="B19857" t="str">
            <v>07-21847/14-3934</v>
          </cell>
          <cell r="D19857" t="str">
            <v>UIL</v>
          </cell>
          <cell r="E19857" t="str">
            <v>VARDEV</v>
          </cell>
          <cell r="F19857" t="str">
            <v>22YR1:OH</v>
          </cell>
        </row>
        <row r="19858">
          <cell r="A19858" t="str">
            <v>IL2021-2364</v>
          </cell>
          <cell r="B19858" t="str">
            <v>VA11W-108/12-26448</v>
          </cell>
          <cell r="D19858" t="str">
            <v>UIL</v>
          </cell>
          <cell r="E19858" t="str">
            <v>VARDEV</v>
          </cell>
          <cell r="F19858" t="str">
            <v>22YR1:OH</v>
          </cell>
        </row>
        <row r="19859">
          <cell r="A19859" t="str">
            <v>IL2021-24114</v>
          </cell>
          <cell r="B19859" t="str">
            <v>10-21934/14-11772</v>
          </cell>
          <cell r="D19859" t="str">
            <v>UIL</v>
          </cell>
          <cell r="E19859" t="str">
            <v>VARDEV</v>
          </cell>
          <cell r="F19859" t="str">
            <v>22YR1:OH</v>
          </cell>
        </row>
        <row r="19860">
          <cell r="A19860" t="str">
            <v>IL2021-24328</v>
          </cell>
          <cell r="B19860" t="str">
            <v>10-21934/14-28444</v>
          </cell>
          <cell r="D19860" t="str">
            <v>UIL</v>
          </cell>
          <cell r="E19860" t="str">
            <v>VARDEV</v>
          </cell>
          <cell r="F19860" t="str">
            <v>22YR1:OH</v>
          </cell>
        </row>
        <row r="19861">
          <cell r="A19861" t="str">
            <v>IL2021-25229</v>
          </cell>
          <cell r="B19861" t="str">
            <v>12-17257/P05247A1-7-3-120</v>
          </cell>
          <cell r="D19861" t="str">
            <v>UIL</v>
          </cell>
          <cell r="E19861" t="str">
            <v>VARDEV</v>
          </cell>
          <cell r="F19861" t="str">
            <v>22YR1:OH</v>
          </cell>
        </row>
        <row r="19862">
          <cell r="A19862" t="str">
            <v>IL2021-2559</v>
          </cell>
          <cell r="B19862" t="str">
            <v>DH11SRW8-59/IL12-26004</v>
          </cell>
          <cell r="D19862" t="str">
            <v>UIL</v>
          </cell>
          <cell r="E19862" t="str">
            <v>VARDEV</v>
          </cell>
          <cell r="F19862" t="str">
            <v>22YR1:OH</v>
          </cell>
        </row>
        <row r="19863">
          <cell r="A19863" t="str">
            <v>IL2021-26275</v>
          </cell>
          <cell r="B19863" t="str">
            <v>12-21235/14-11312</v>
          </cell>
          <cell r="D19863" t="str">
            <v>UIL</v>
          </cell>
          <cell r="E19863" t="str">
            <v>VARDEV</v>
          </cell>
          <cell r="F19863" t="str">
            <v>22YR1:OH</v>
          </cell>
        </row>
        <row r="19864">
          <cell r="A19864" t="str">
            <v>IL2021-26879</v>
          </cell>
          <cell r="B19864" t="str">
            <v>12-26004/14-11312</v>
          </cell>
          <cell r="D19864" t="str">
            <v>UIL</v>
          </cell>
          <cell r="E19864" t="str">
            <v>VARDEV</v>
          </cell>
          <cell r="F19864" t="str">
            <v>22YR1:OH</v>
          </cell>
        </row>
        <row r="19865">
          <cell r="A19865" t="str">
            <v>IL2021-27145</v>
          </cell>
          <cell r="B19865" t="str">
            <v>12-21235/KY09C-1245-99-8-5</v>
          </cell>
          <cell r="D19865" t="str">
            <v>UIL</v>
          </cell>
          <cell r="E19865" t="str">
            <v>VARDEV</v>
          </cell>
          <cell r="F19865" t="str">
            <v>22YR1:OH</v>
          </cell>
        </row>
        <row r="19866">
          <cell r="A19866" t="str">
            <v>IL2021-27417</v>
          </cell>
          <cell r="B19866" t="str">
            <v>13-1910/07-4415</v>
          </cell>
          <cell r="D19866" t="str">
            <v>UIL</v>
          </cell>
          <cell r="E19866" t="str">
            <v>VARDEV</v>
          </cell>
          <cell r="F19866" t="str">
            <v>22YR1:OH</v>
          </cell>
        </row>
        <row r="19867">
          <cell r="A19867" t="str">
            <v>IL2021-27657</v>
          </cell>
          <cell r="B19867" t="str">
            <v>13-1910/12-17257</v>
          </cell>
          <cell r="D19867" t="str">
            <v>UIL</v>
          </cell>
          <cell r="E19867" t="str">
            <v>VARDEV</v>
          </cell>
          <cell r="F19867" t="str">
            <v>22YR1:OH</v>
          </cell>
        </row>
        <row r="19868">
          <cell r="A19868" t="str">
            <v>IL2021-28030</v>
          </cell>
          <cell r="B19868" t="str">
            <v>14-3934/12-17257</v>
          </cell>
          <cell r="D19868" t="str">
            <v>UIL</v>
          </cell>
          <cell r="E19868" t="str">
            <v>VARDEV</v>
          </cell>
          <cell r="F19868" t="str">
            <v>22YR1:OH</v>
          </cell>
        </row>
        <row r="19869">
          <cell r="A19869" t="str">
            <v>IL2021-28048</v>
          </cell>
          <cell r="B19869" t="str">
            <v>14-3934/14-11312</v>
          </cell>
          <cell r="D19869" t="str">
            <v>UIL</v>
          </cell>
          <cell r="E19869" t="str">
            <v>VARDEV</v>
          </cell>
          <cell r="F19869" t="str">
            <v>22YR1:OH</v>
          </cell>
        </row>
        <row r="19870">
          <cell r="A19870" t="str">
            <v>IL2021-28309</v>
          </cell>
          <cell r="B19870" t="str">
            <v>14-3934/15-10568</v>
          </cell>
          <cell r="D19870" t="str">
            <v>UIL</v>
          </cell>
          <cell r="E19870" t="str">
            <v>VARDEV</v>
          </cell>
          <cell r="F19870" t="str">
            <v>22YR1:OH</v>
          </cell>
        </row>
        <row r="19871">
          <cell r="A19871" t="str">
            <v>IL2021-28510</v>
          </cell>
          <cell r="B19871" t="str">
            <v>14-9542/12-21235</v>
          </cell>
          <cell r="D19871" t="str">
            <v>UIL</v>
          </cell>
          <cell r="E19871" t="str">
            <v>VARDEV</v>
          </cell>
          <cell r="F19871" t="str">
            <v>22YR1:OH</v>
          </cell>
        </row>
        <row r="19872">
          <cell r="A19872" t="str">
            <v>IL2021-28930</v>
          </cell>
          <cell r="B19872" t="str">
            <v>14-9546/P05247A1-7-3-120</v>
          </cell>
          <cell r="D19872" t="str">
            <v>UIL</v>
          </cell>
          <cell r="E19872" t="str">
            <v>VARDEV</v>
          </cell>
          <cell r="F19872" t="str">
            <v>22YR1:OH</v>
          </cell>
        </row>
        <row r="19873">
          <cell r="A19873" t="str">
            <v>IL2021-2917</v>
          </cell>
          <cell r="B19873" t="str">
            <v>P0762A1-2-8/13-1910</v>
          </cell>
          <cell r="D19873" t="str">
            <v>UIL</v>
          </cell>
          <cell r="E19873" t="str">
            <v>VARDEV</v>
          </cell>
          <cell r="F19873" t="str">
            <v>22YR1:OH</v>
          </cell>
        </row>
        <row r="19874">
          <cell r="A19874" t="str">
            <v>IL2021-29356</v>
          </cell>
          <cell r="B19874" t="str">
            <v>14-9546/12-26004</v>
          </cell>
          <cell r="D19874" t="str">
            <v>UIL</v>
          </cell>
          <cell r="E19874" t="str">
            <v>VARDEV</v>
          </cell>
          <cell r="F19874" t="str">
            <v>22YR1:OH</v>
          </cell>
        </row>
        <row r="19875">
          <cell r="A19875" t="str">
            <v>IL2021-29659</v>
          </cell>
          <cell r="B19875" t="str">
            <v>14-11312/12-8512</v>
          </cell>
          <cell r="D19875" t="str">
            <v>UIL</v>
          </cell>
          <cell r="E19875" t="str">
            <v>VARDEV</v>
          </cell>
          <cell r="F19875" t="str">
            <v>22YR1:OH</v>
          </cell>
        </row>
        <row r="19876">
          <cell r="A19876" t="str">
            <v>IL2021-30163</v>
          </cell>
          <cell r="B19876" t="str">
            <v>14-11772/12-8512</v>
          </cell>
          <cell r="D19876" t="str">
            <v>UIL</v>
          </cell>
          <cell r="E19876" t="str">
            <v>VARDEV</v>
          </cell>
          <cell r="F19876" t="str">
            <v>22YR1:OH</v>
          </cell>
        </row>
        <row r="19877">
          <cell r="A19877" t="str">
            <v>IL2021-30660</v>
          </cell>
          <cell r="B19877" t="str">
            <v>14-11772/16-27570</v>
          </cell>
          <cell r="D19877" t="str">
            <v>UIL</v>
          </cell>
          <cell r="E19877" t="str">
            <v>VARDEV</v>
          </cell>
          <cell r="F19877" t="str">
            <v>22YR1:OH</v>
          </cell>
        </row>
        <row r="19878">
          <cell r="A19878" t="str">
            <v>IL2021-31345</v>
          </cell>
          <cell r="B19878" t="str">
            <v>14-11916/07-4415</v>
          </cell>
          <cell r="D19878" t="str">
            <v>UIL</v>
          </cell>
          <cell r="E19878" t="str">
            <v>VARDEV</v>
          </cell>
          <cell r="F19878" t="str">
            <v>22YR1:OH</v>
          </cell>
        </row>
        <row r="19879">
          <cell r="A19879" t="str">
            <v>IL2021-31356</v>
          </cell>
          <cell r="B19879" t="str">
            <v>14-11916/12-17257</v>
          </cell>
          <cell r="D19879" t="str">
            <v>UIL</v>
          </cell>
          <cell r="E19879" t="str">
            <v>VARDEV</v>
          </cell>
          <cell r="F19879" t="str">
            <v>22YR1:OH</v>
          </cell>
        </row>
        <row r="19880">
          <cell r="A19880" t="str">
            <v>IL2021-31359</v>
          </cell>
          <cell r="B19880" t="str">
            <v>14-11916/12-17257</v>
          </cell>
          <cell r="D19880" t="str">
            <v>UIL</v>
          </cell>
          <cell r="E19880" t="str">
            <v>VARDEV</v>
          </cell>
          <cell r="F19880" t="str">
            <v>22YR1:OH</v>
          </cell>
        </row>
        <row r="19881">
          <cell r="A19881" t="str">
            <v>IL2021-31560</v>
          </cell>
          <cell r="B19881" t="str">
            <v>14-11916/12-26004</v>
          </cell>
          <cell r="D19881" t="str">
            <v>UIL</v>
          </cell>
          <cell r="E19881" t="str">
            <v>VARDEV</v>
          </cell>
          <cell r="F19881" t="str">
            <v>22YR1:OH</v>
          </cell>
        </row>
        <row r="19882">
          <cell r="A19882" t="str">
            <v>IL2021-31857</v>
          </cell>
          <cell r="B19882" t="str">
            <v>14-11916/14-28444</v>
          </cell>
          <cell r="D19882" t="str">
            <v>UIL</v>
          </cell>
          <cell r="E19882" t="str">
            <v>VARDEV</v>
          </cell>
          <cell r="F19882" t="str">
            <v>22YR1:OH</v>
          </cell>
        </row>
        <row r="19883">
          <cell r="A19883" t="str">
            <v>IL2021-33148</v>
          </cell>
          <cell r="B19883" t="str">
            <v>14-28462/10-21934</v>
          </cell>
          <cell r="D19883" t="str">
            <v>UIL</v>
          </cell>
          <cell r="E19883" t="str">
            <v>VARDEV</v>
          </cell>
          <cell r="F19883" t="str">
            <v>22YR1:OH</v>
          </cell>
        </row>
        <row r="19884">
          <cell r="A19884" t="str">
            <v>IL2021-33660</v>
          </cell>
          <cell r="B19884" t="str">
            <v>14-28468/MO080104</v>
          </cell>
          <cell r="D19884" t="str">
            <v>UIL</v>
          </cell>
          <cell r="E19884" t="str">
            <v>VARDEV</v>
          </cell>
          <cell r="F19884" t="str">
            <v>22YR1:OH</v>
          </cell>
        </row>
        <row r="19885">
          <cell r="A19885" t="str">
            <v>IL2021-33712</v>
          </cell>
          <cell r="B19885" t="str">
            <v>14-28468/12-17257</v>
          </cell>
          <cell r="D19885" t="str">
            <v>UIL</v>
          </cell>
          <cell r="E19885" t="str">
            <v>VARDEV</v>
          </cell>
          <cell r="F19885" t="str">
            <v>22YR1:OH</v>
          </cell>
        </row>
        <row r="19886">
          <cell r="A19886" t="str">
            <v>IL2021-33945</v>
          </cell>
          <cell r="B19886" t="str">
            <v>14-28468/16-9335</v>
          </cell>
          <cell r="D19886" t="str">
            <v>UIL</v>
          </cell>
          <cell r="E19886" t="str">
            <v>VARDEV</v>
          </cell>
          <cell r="F19886" t="str">
            <v>22YR1:OH</v>
          </cell>
        </row>
        <row r="19887">
          <cell r="A19887" t="str">
            <v>IL2021-34238</v>
          </cell>
          <cell r="B19887" t="str">
            <v>15-10568/13-1910</v>
          </cell>
          <cell r="D19887" t="str">
            <v>UIL</v>
          </cell>
          <cell r="E19887" t="str">
            <v>VARDEV</v>
          </cell>
          <cell r="F19887" t="str">
            <v>22YR1:OH</v>
          </cell>
        </row>
        <row r="19888">
          <cell r="A19888" t="str">
            <v>IL2021-34276</v>
          </cell>
          <cell r="B19888" t="str">
            <v>15-10568/14-3934</v>
          </cell>
          <cell r="D19888" t="str">
            <v>UIL</v>
          </cell>
          <cell r="E19888" t="str">
            <v>VARDEV</v>
          </cell>
          <cell r="F19888" t="str">
            <v>22YR1:OH</v>
          </cell>
        </row>
        <row r="19889">
          <cell r="A19889" t="str">
            <v>IL2021-34922</v>
          </cell>
          <cell r="B19889" t="str">
            <v>15-27270/P05247A1-7-3-120</v>
          </cell>
          <cell r="D19889" t="str">
            <v>UIL</v>
          </cell>
          <cell r="E19889" t="str">
            <v>VARDEV</v>
          </cell>
          <cell r="F19889" t="str">
            <v>22YR1:OH</v>
          </cell>
        </row>
        <row r="19890">
          <cell r="A19890" t="str">
            <v>IL2021-36376</v>
          </cell>
          <cell r="B19890" t="str">
            <v>16-27570/07-19334</v>
          </cell>
          <cell r="D19890" t="str">
            <v>UIL</v>
          </cell>
          <cell r="E19890" t="str">
            <v>VARDEV</v>
          </cell>
          <cell r="F19890" t="str">
            <v>22YR1:OH</v>
          </cell>
        </row>
        <row r="19891">
          <cell r="A19891" t="str">
            <v>IL2021-36613</v>
          </cell>
          <cell r="B19891" t="str">
            <v>16-27570/12-26004</v>
          </cell>
          <cell r="D19891" t="str">
            <v>UIL</v>
          </cell>
          <cell r="E19891" t="str">
            <v>VARDEV</v>
          </cell>
          <cell r="F19891" t="str">
            <v>22YR1:OH</v>
          </cell>
        </row>
        <row r="19892">
          <cell r="A19892" t="str">
            <v>IL2021-36747</v>
          </cell>
          <cell r="B19892" t="str">
            <v>16-27570/14-28468</v>
          </cell>
          <cell r="D19892" t="str">
            <v>UIL</v>
          </cell>
          <cell r="E19892" t="str">
            <v>VARDEV</v>
          </cell>
          <cell r="F19892" t="str">
            <v>22YR1:OH</v>
          </cell>
        </row>
        <row r="19893">
          <cell r="A19893" t="str">
            <v>IL2021-36811</v>
          </cell>
          <cell r="B19893" t="str">
            <v>16-30378/P05247A1-7-3-108-2</v>
          </cell>
          <cell r="D19893" t="str">
            <v>UIL</v>
          </cell>
          <cell r="E19893" t="str">
            <v>VARDEV</v>
          </cell>
          <cell r="F19893" t="str">
            <v>22YR1:OH</v>
          </cell>
        </row>
        <row r="19894">
          <cell r="A19894" t="str">
            <v>IL2021-37528</v>
          </cell>
          <cell r="B19894" t="str">
            <v>P0566A1-3-1-52/IL12-26004//14-11772</v>
          </cell>
          <cell r="D19894" t="str">
            <v>UIL</v>
          </cell>
          <cell r="E19894" t="str">
            <v>VARDEV</v>
          </cell>
          <cell r="F19894" t="str">
            <v>22YR1:OH</v>
          </cell>
        </row>
        <row r="19895">
          <cell r="A19895" t="str">
            <v>IL2021-38672</v>
          </cell>
          <cell r="B19895" t="str">
            <v>14-11312/07-4415//14-28468</v>
          </cell>
          <cell r="D19895" t="str">
            <v>UIL</v>
          </cell>
          <cell r="E19895" t="str">
            <v>VARDEV</v>
          </cell>
          <cell r="F19895" t="str">
            <v>22YR1:OH</v>
          </cell>
        </row>
        <row r="19896">
          <cell r="A19896" t="str">
            <v>IL2021-38716</v>
          </cell>
          <cell r="D19896" t="str">
            <v>UIL</v>
          </cell>
          <cell r="F19896" t="str">
            <v>22YR1:OH</v>
          </cell>
        </row>
        <row r="19897">
          <cell r="A19897" t="str">
            <v>IL2021-38956</v>
          </cell>
          <cell r="B19897" t="str">
            <v>14-11312/IL12-26004//12-26004</v>
          </cell>
          <cell r="D19897" t="str">
            <v>UIL</v>
          </cell>
          <cell r="E19897" t="str">
            <v>VARDEV</v>
          </cell>
          <cell r="F19897" t="str">
            <v>22YR1:OH</v>
          </cell>
        </row>
        <row r="19898">
          <cell r="A19898" t="str">
            <v>IL2021-39058</v>
          </cell>
          <cell r="B19898" t="str">
            <v>14-28864/14-9923//10-21934</v>
          </cell>
          <cell r="D19898" t="str">
            <v>UIL</v>
          </cell>
          <cell r="E19898" t="str">
            <v>VARDEV</v>
          </cell>
          <cell r="F19898" t="str">
            <v>22YR1:OH</v>
          </cell>
        </row>
        <row r="19899">
          <cell r="A19899" t="str">
            <v>IL2021-39328</v>
          </cell>
          <cell r="B19899" t="str">
            <v>07-4415/14-11848//12-8512</v>
          </cell>
          <cell r="D19899" t="str">
            <v>UIL</v>
          </cell>
          <cell r="E19899" t="str">
            <v>VARDEV</v>
          </cell>
          <cell r="F19899" t="str">
            <v>22YR1:OH</v>
          </cell>
        </row>
        <row r="19900">
          <cell r="A19900" t="str">
            <v>IL2021-39469</v>
          </cell>
          <cell r="B19900" t="str">
            <v>07-19334/07-4415//16-9335</v>
          </cell>
          <cell r="D19900" t="str">
            <v>UIL</v>
          </cell>
          <cell r="E19900" t="str">
            <v>VARDEV</v>
          </cell>
          <cell r="F19900" t="str">
            <v>22YR1:OH</v>
          </cell>
        </row>
        <row r="19901">
          <cell r="A19901" t="str">
            <v>IL2021-39924</v>
          </cell>
          <cell r="B19901" t="str">
            <v>07-20728/07-4415//07-20728</v>
          </cell>
          <cell r="D19901" t="str">
            <v>UIL</v>
          </cell>
          <cell r="E19901" t="str">
            <v>VARDEV</v>
          </cell>
          <cell r="F19901" t="str">
            <v>22YR1:OH</v>
          </cell>
        </row>
        <row r="19902">
          <cell r="A19902" t="str">
            <v>IL2021-40938</v>
          </cell>
          <cell r="B19902" t="str">
            <v>07-20728/14-28468//15-27666</v>
          </cell>
          <cell r="D19902" t="str">
            <v>UIL</v>
          </cell>
          <cell r="E19902" t="str">
            <v>VARDEV</v>
          </cell>
          <cell r="F19902" t="str">
            <v>22YR1:OH</v>
          </cell>
        </row>
        <row r="19903">
          <cell r="A19903" t="str">
            <v>IL2021-41349</v>
          </cell>
          <cell r="B19903" t="str">
            <v>12-8545/07-20728//14-28307</v>
          </cell>
          <cell r="D19903" t="str">
            <v>UIL</v>
          </cell>
          <cell r="E19903" t="str">
            <v>VARDEV</v>
          </cell>
          <cell r="F19903" t="str">
            <v>22YR1:OH</v>
          </cell>
        </row>
        <row r="19904">
          <cell r="A19904" t="str">
            <v>IL2021-42012</v>
          </cell>
          <cell r="B19904" t="str">
            <v>14-11772/07-20728//14-28462</v>
          </cell>
          <cell r="D19904" t="str">
            <v>UIL</v>
          </cell>
          <cell r="E19904" t="str">
            <v>VARDEV</v>
          </cell>
          <cell r="F19904" t="str">
            <v>22YR1:OH</v>
          </cell>
        </row>
        <row r="19905">
          <cell r="A19905" t="str">
            <v>IL2021-42149</v>
          </cell>
          <cell r="B19905" t="str">
            <v>14-11772/14-11830//15-27666</v>
          </cell>
          <cell r="D19905" t="str">
            <v>UIL</v>
          </cell>
          <cell r="E19905" t="str">
            <v>VARDEV</v>
          </cell>
          <cell r="F19905" t="str">
            <v>22YR1:OH</v>
          </cell>
        </row>
        <row r="19906">
          <cell r="A19906" t="str">
            <v>IL2021-4235</v>
          </cell>
          <cell r="B19906" t="str">
            <v>02-19463-5/IL12-26004</v>
          </cell>
          <cell r="D19906" t="str">
            <v>UIL</v>
          </cell>
          <cell r="E19906" t="str">
            <v>VARDEV</v>
          </cell>
          <cell r="F19906" t="str">
            <v>22YR1:OH</v>
          </cell>
        </row>
        <row r="19907">
          <cell r="A19907" t="str">
            <v>IL2021-42618</v>
          </cell>
          <cell r="B19907" t="str">
            <v>14-11848/14-28462//02-19463-7</v>
          </cell>
          <cell r="D19907" t="str">
            <v>UIL</v>
          </cell>
          <cell r="E19907" t="str">
            <v>VARDEV</v>
          </cell>
          <cell r="F19907" t="str">
            <v>22YR1:OH</v>
          </cell>
        </row>
        <row r="19908">
          <cell r="A19908" t="str">
            <v>IL2021-43324</v>
          </cell>
          <cell r="B19908" t="str">
            <v>14-28462/07-20728//02-19463-7</v>
          </cell>
          <cell r="D19908" t="str">
            <v>UIL</v>
          </cell>
          <cell r="E19908" t="str">
            <v>VARDEV</v>
          </cell>
          <cell r="F19908" t="str">
            <v>22YR1:OH</v>
          </cell>
        </row>
        <row r="19909">
          <cell r="A19909" t="str">
            <v>IL2021-43341</v>
          </cell>
          <cell r="B19909" t="str">
            <v>14-28462/07-20728//10-21934</v>
          </cell>
          <cell r="D19909" t="str">
            <v>UIL</v>
          </cell>
          <cell r="E19909" t="str">
            <v>VARDEV</v>
          </cell>
          <cell r="F19909" t="str">
            <v>22YR1:OH</v>
          </cell>
        </row>
        <row r="19910">
          <cell r="A19910" t="str">
            <v>IL2021-43877</v>
          </cell>
          <cell r="B19910" t="str">
            <v>14-28462/14-11830//14-28468</v>
          </cell>
          <cell r="D19910" t="str">
            <v>UIL</v>
          </cell>
          <cell r="E19910" t="str">
            <v>VARDEV</v>
          </cell>
          <cell r="F19910" t="str">
            <v>22YR1:OH</v>
          </cell>
        </row>
        <row r="19911">
          <cell r="A19911" t="str">
            <v>IL2021-43938</v>
          </cell>
          <cell r="B19911" t="str">
            <v>14-28462/14-19503//14-28462</v>
          </cell>
          <cell r="D19911" t="str">
            <v>UIL</v>
          </cell>
          <cell r="E19911" t="str">
            <v>VARDEV</v>
          </cell>
          <cell r="F19911" t="str">
            <v>22YR1:OH</v>
          </cell>
        </row>
        <row r="19912">
          <cell r="A19912" t="str">
            <v>IL2021-44565</v>
          </cell>
          <cell r="B19912" t="str">
            <v>14-28468/14-11848//14-11312</v>
          </cell>
          <cell r="D19912" t="str">
            <v>UIL</v>
          </cell>
          <cell r="E19912" t="str">
            <v>VARDEV</v>
          </cell>
          <cell r="F19912" t="str">
            <v>22YR1:OH</v>
          </cell>
        </row>
        <row r="19913">
          <cell r="A19913" t="str">
            <v>IL2021-44653</v>
          </cell>
          <cell r="B19913" t="str">
            <v>14-28468/14-11848//16-4939</v>
          </cell>
          <cell r="D19913" t="str">
            <v>UIL</v>
          </cell>
          <cell r="E19913" t="str">
            <v>VARDEV</v>
          </cell>
          <cell r="F19913" t="str">
            <v>22YR1:OH</v>
          </cell>
        </row>
        <row r="19914">
          <cell r="A19914" t="str">
            <v>IL2021-44721</v>
          </cell>
          <cell r="B19914" t="str">
            <v>14-28468/14-11848//16-4939</v>
          </cell>
          <cell r="D19914" t="str">
            <v>UIL</v>
          </cell>
          <cell r="E19914" t="str">
            <v>VARDEV</v>
          </cell>
          <cell r="F19914" t="str">
            <v>22YR1:OH</v>
          </cell>
        </row>
        <row r="19915">
          <cell r="A19915" t="str">
            <v>IL2021-45950</v>
          </cell>
          <cell r="B19915" t="str">
            <v>14-28444/P05247A1-7-3-120</v>
          </cell>
          <cell r="D19915" t="str">
            <v>UIL</v>
          </cell>
          <cell r="E19915" t="str">
            <v>VARDEV</v>
          </cell>
          <cell r="F19915" t="str">
            <v>22YR1:OH</v>
          </cell>
        </row>
        <row r="19916">
          <cell r="A19916" t="str">
            <v>IL2021-46013</v>
          </cell>
          <cell r="B19916" t="str">
            <v>14-28462/14-9546</v>
          </cell>
          <cell r="D19916" t="str">
            <v>UIL</v>
          </cell>
          <cell r="E19916" t="str">
            <v>VARDEV</v>
          </cell>
          <cell r="F19916" t="str">
            <v>22YR1:OH</v>
          </cell>
        </row>
        <row r="19917">
          <cell r="A19917" t="str">
            <v>IL2021-46024</v>
          </cell>
          <cell r="B19917" t="str">
            <v>14-28462/14-9546</v>
          </cell>
          <cell r="D19917" t="str">
            <v>UIL</v>
          </cell>
          <cell r="E19917" t="str">
            <v>VARDEV</v>
          </cell>
          <cell r="F19917" t="str">
            <v>22YR1:OH</v>
          </cell>
        </row>
        <row r="19918">
          <cell r="A19918" t="str">
            <v>IL2021-46629</v>
          </cell>
          <cell r="B19918" t="str">
            <v>P0566A1-3-1-52/13-1910//12-8512</v>
          </cell>
          <cell r="D19918" t="str">
            <v>UIL</v>
          </cell>
          <cell r="E19918" t="str">
            <v>VARDEV</v>
          </cell>
          <cell r="F19918" t="str">
            <v>22YR1:OH</v>
          </cell>
        </row>
        <row r="19919">
          <cell r="A19919" t="str">
            <v>IL2021-47112</v>
          </cell>
          <cell r="B19919" t="str">
            <v>14-11848/07-19334//16-18944</v>
          </cell>
          <cell r="D19919" t="str">
            <v>UIL</v>
          </cell>
          <cell r="E19919" t="str">
            <v>VARDEV</v>
          </cell>
          <cell r="F19919" t="str">
            <v>22YR1:OH</v>
          </cell>
        </row>
        <row r="19920">
          <cell r="A19920" t="str">
            <v>IL2021-4852</v>
          </cell>
          <cell r="B19920" t="str">
            <v>07-4415/IL12-26004</v>
          </cell>
          <cell r="D19920" t="str">
            <v>UIL</v>
          </cell>
          <cell r="E19920" t="str">
            <v>VARDEV</v>
          </cell>
          <cell r="F19920" t="str">
            <v>22YR1:OH</v>
          </cell>
        </row>
        <row r="19921">
          <cell r="A19921" t="str">
            <v>IL2021-6838</v>
          </cell>
          <cell r="B19921" t="str">
            <v>12-8512/IL12-26004</v>
          </cell>
          <cell r="D19921" t="str">
            <v>UIL</v>
          </cell>
          <cell r="E19921" t="str">
            <v>VARDEV</v>
          </cell>
          <cell r="F19921" t="str">
            <v>22YR1:OH</v>
          </cell>
        </row>
        <row r="19922">
          <cell r="A19922" t="str">
            <v>IL2021-758</v>
          </cell>
          <cell r="B19922" t="str">
            <v>KY09C-0052-26-12-3/IL13-451</v>
          </cell>
          <cell r="D19922" t="str">
            <v>UIL</v>
          </cell>
          <cell r="E19922" t="str">
            <v>VARDEV</v>
          </cell>
          <cell r="F19922" t="str">
            <v>22YR1:OH</v>
          </cell>
        </row>
        <row r="19923">
          <cell r="A19923" t="str">
            <v>IL2021-7630</v>
          </cell>
          <cell r="B19923" t="str">
            <v>12-26448/MO080104</v>
          </cell>
          <cell r="D19923" t="str">
            <v>UIL</v>
          </cell>
          <cell r="E19923" t="str">
            <v>VARDEV</v>
          </cell>
          <cell r="F19923" t="str">
            <v>22YR1:OH</v>
          </cell>
        </row>
        <row r="19924">
          <cell r="A19924" t="str">
            <v>OH21*103-88</v>
          </cell>
          <cell r="B19924" t="str">
            <v xml:space="preserve">PEMBROKE14 /HILLIARD </v>
          </cell>
          <cell r="D19924" t="str">
            <v>OSU</v>
          </cell>
          <cell r="E19924" t="str">
            <v>VARDEV</v>
          </cell>
          <cell r="F19924" t="str">
            <v>22YR1:OH</v>
          </cell>
        </row>
        <row r="19925">
          <cell r="A19925" t="str">
            <v>OH21*103-94</v>
          </cell>
          <cell r="B19925" t="str">
            <v xml:space="preserve">PEMBROKE14 /HILLIARD </v>
          </cell>
          <cell r="D19925" t="str">
            <v>OSU</v>
          </cell>
          <cell r="E19925" t="str">
            <v>VARDEV</v>
          </cell>
          <cell r="F19925" t="str">
            <v>22YR1:OH</v>
          </cell>
        </row>
        <row r="19926">
          <cell r="A19926" t="str">
            <v>OH21*103-96</v>
          </cell>
          <cell r="B19926" t="str">
            <v xml:space="preserve">PEMBROKE14 /HILLIARD </v>
          </cell>
          <cell r="D19926" t="str">
            <v>OSU</v>
          </cell>
          <cell r="E19926" t="str">
            <v>VARDEV</v>
          </cell>
          <cell r="F19926" t="str">
            <v>22YR1:OH</v>
          </cell>
        </row>
        <row r="19927">
          <cell r="A19927" t="str">
            <v>OH21*105-89</v>
          </cell>
          <cell r="B19927" t="str">
            <v>HILLIARD /OH12-196-24</v>
          </cell>
          <cell r="D19927" t="str">
            <v>OSU</v>
          </cell>
          <cell r="E19927" t="str">
            <v>VARDEV</v>
          </cell>
          <cell r="F19927" t="str">
            <v>22YR1:OH</v>
          </cell>
        </row>
        <row r="19928">
          <cell r="A19928" t="str">
            <v>OH21*106-48</v>
          </cell>
          <cell r="B19928" t="str">
            <v>HILLIARD /OH12-317-55</v>
          </cell>
          <cell r="D19928" t="str">
            <v>OSU</v>
          </cell>
          <cell r="E19928" t="str">
            <v>VARDEV</v>
          </cell>
          <cell r="F19928" t="str">
            <v>22YR1:OH</v>
          </cell>
        </row>
        <row r="19929">
          <cell r="A19929" t="str">
            <v>OH21*109-12</v>
          </cell>
          <cell r="B19929" t="str">
            <v>HILLIARD /OH12-133-74</v>
          </cell>
          <cell r="D19929" t="str">
            <v>OSU</v>
          </cell>
          <cell r="E19929" t="str">
            <v>VARDEV</v>
          </cell>
          <cell r="F19929" t="str">
            <v>22YR1:OH</v>
          </cell>
        </row>
        <row r="19930">
          <cell r="A19930" t="str">
            <v>OH21*109-63</v>
          </cell>
          <cell r="B19930" t="str">
            <v>HILLIARD /OH12-133-74</v>
          </cell>
          <cell r="D19930" t="str">
            <v>OSU</v>
          </cell>
          <cell r="E19930" t="str">
            <v>VARDEV</v>
          </cell>
          <cell r="F19930" t="str">
            <v>22YR1:OH</v>
          </cell>
        </row>
        <row r="19931">
          <cell r="A19931" t="str">
            <v>OH21*109-75</v>
          </cell>
          <cell r="B19931" t="str">
            <v>HILLIARD /OH12-133-74</v>
          </cell>
          <cell r="D19931" t="str">
            <v>OSU</v>
          </cell>
          <cell r="E19931" t="str">
            <v>VARDEV</v>
          </cell>
          <cell r="F19931" t="str">
            <v>22YR1:OH</v>
          </cell>
        </row>
        <row r="19932">
          <cell r="A19932" t="str">
            <v>OH21*109-84</v>
          </cell>
          <cell r="B19932" t="str">
            <v>HILLIARD /OH12-133-74</v>
          </cell>
          <cell r="D19932" t="str">
            <v>OSU</v>
          </cell>
          <cell r="E19932" t="str">
            <v>VARDEV</v>
          </cell>
          <cell r="F19932" t="str">
            <v>22YR1:OH</v>
          </cell>
        </row>
        <row r="19933">
          <cell r="A19933" t="str">
            <v>OH21*110-93</v>
          </cell>
          <cell r="B19933" t="str">
            <v>HILLIARD /OH09-207-68</v>
          </cell>
          <cell r="D19933" t="str">
            <v>OSU</v>
          </cell>
          <cell r="E19933" t="str">
            <v>VARDEV</v>
          </cell>
          <cell r="F19933" t="str">
            <v>22YR1:OH</v>
          </cell>
        </row>
        <row r="19934">
          <cell r="A19934" t="str">
            <v>OH21*111-102</v>
          </cell>
          <cell r="B19934" t="str">
            <v xml:space="preserve">PEMBROKE14 /0762A1-2-8 </v>
          </cell>
          <cell r="D19934" t="str">
            <v>OSU</v>
          </cell>
          <cell r="E19934" t="str">
            <v>VARDEV</v>
          </cell>
          <cell r="F19934" t="str">
            <v>22YR1:OH</v>
          </cell>
        </row>
        <row r="19935">
          <cell r="A19935" t="str">
            <v>OH21*118-116</v>
          </cell>
          <cell r="B19935" t="str">
            <v xml:space="preserve">OH12-133-74/0762A1-2-8 </v>
          </cell>
          <cell r="D19935" t="str">
            <v>OSU</v>
          </cell>
          <cell r="E19935" t="str">
            <v>VARDEV</v>
          </cell>
          <cell r="F19935" t="str">
            <v>22YR1:OH</v>
          </cell>
        </row>
        <row r="19936">
          <cell r="A19936" t="str">
            <v>OH21*118-17</v>
          </cell>
          <cell r="B19936" t="str">
            <v xml:space="preserve">OH12-133-74/0762A1-2-8 </v>
          </cell>
          <cell r="D19936" t="str">
            <v>OSU</v>
          </cell>
          <cell r="E19936" t="str">
            <v>VARDEV</v>
          </cell>
          <cell r="F19936" t="str">
            <v>22YR1:OH</v>
          </cell>
        </row>
        <row r="19937">
          <cell r="A19937" t="str">
            <v>OH21*118-23</v>
          </cell>
          <cell r="B19937" t="str">
            <v xml:space="preserve">OH12-133-74/0762A1-2-8 </v>
          </cell>
          <cell r="D19937" t="str">
            <v>OSU</v>
          </cell>
          <cell r="E19937" t="str">
            <v>VARDEV</v>
          </cell>
          <cell r="F19937" t="str">
            <v>22YR1:OH</v>
          </cell>
        </row>
        <row r="19938">
          <cell r="A19938" t="str">
            <v>OH21*118-24</v>
          </cell>
          <cell r="B19938" t="str">
            <v xml:space="preserve">OH12-133-74/0762A1-2-8 </v>
          </cell>
          <cell r="D19938" t="str">
            <v>OSU</v>
          </cell>
          <cell r="E19938" t="str">
            <v>VARDEV</v>
          </cell>
          <cell r="F19938" t="str">
            <v>22YR1:OH</v>
          </cell>
        </row>
        <row r="19939">
          <cell r="A19939" t="str">
            <v>OH21*118-25</v>
          </cell>
          <cell r="B19939" t="str">
            <v xml:space="preserve">OH12-133-74/0762A1-2-8 </v>
          </cell>
          <cell r="D19939" t="str">
            <v>OSU</v>
          </cell>
          <cell r="E19939" t="str">
            <v>VARDEV</v>
          </cell>
          <cell r="F19939" t="str">
            <v>22YR1:OH</v>
          </cell>
        </row>
        <row r="19940">
          <cell r="A19940" t="str">
            <v>OH21*118-26</v>
          </cell>
          <cell r="B19940" t="str">
            <v xml:space="preserve">OH12-133-74/0762A1-2-8 </v>
          </cell>
          <cell r="D19940" t="str">
            <v>OSU</v>
          </cell>
          <cell r="E19940" t="str">
            <v>VARDEV</v>
          </cell>
          <cell r="F19940" t="str">
            <v>22YR1:OH</v>
          </cell>
        </row>
        <row r="19941">
          <cell r="A19941" t="str">
            <v>OH21*118-35</v>
          </cell>
          <cell r="B19941" t="str">
            <v xml:space="preserve">OH12-133-74/0762A1-2-8 </v>
          </cell>
          <cell r="D19941" t="str">
            <v>OSU</v>
          </cell>
          <cell r="E19941" t="str">
            <v>VARDEV</v>
          </cell>
          <cell r="F19941" t="str">
            <v>22YR1:OH</v>
          </cell>
        </row>
        <row r="19942">
          <cell r="A19942" t="str">
            <v>OH21*118-62</v>
          </cell>
          <cell r="B19942" t="str">
            <v xml:space="preserve">OH12-133-74/0762A1-2-8 </v>
          </cell>
          <cell r="D19942" t="str">
            <v>OSU</v>
          </cell>
          <cell r="E19942" t="str">
            <v>VARDEV</v>
          </cell>
          <cell r="F19942" t="str">
            <v>22YR1:OH</v>
          </cell>
        </row>
        <row r="19943">
          <cell r="A19943" t="str">
            <v>OH21*118-65</v>
          </cell>
          <cell r="B19943" t="str">
            <v xml:space="preserve">OH12-133-74/0762A1-2-8 </v>
          </cell>
          <cell r="D19943" t="str">
            <v>OSU</v>
          </cell>
          <cell r="E19943" t="str">
            <v>VARDEV</v>
          </cell>
          <cell r="F19943" t="str">
            <v>22YR1:OH</v>
          </cell>
        </row>
        <row r="19944">
          <cell r="A19944" t="str">
            <v>OH21*118-78</v>
          </cell>
          <cell r="B19944" t="str">
            <v xml:space="preserve">OH12-133-74/0762A1-2-8 </v>
          </cell>
          <cell r="D19944" t="str">
            <v>OSU</v>
          </cell>
          <cell r="E19944" t="str">
            <v>VARDEV</v>
          </cell>
          <cell r="F19944" t="str">
            <v>22YR1:OH</v>
          </cell>
        </row>
        <row r="19945">
          <cell r="A19945" t="str">
            <v>OH21*118-81</v>
          </cell>
          <cell r="B19945" t="str">
            <v xml:space="preserve">OH12-133-74/0762A1-2-8 </v>
          </cell>
          <cell r="D19945" t="str">
            <v>OSU</v>
          </cell>
          <cell r="E19945" t="str">
            <v>VARDEV</v>
          </cell>
          <cell r="F19945" t="str">
            <v>22YR1:OH</v>
          </cell>
        </row>
        <row r="19946">
          <cell r="A19946" t="str">
            <v>OH21*12-117</v>
          </cell>
          <cell r="B19946" t="str">
            <v>OH09-207-68/OH13-16-25</v>
          </cell>
          <cell r="D19946" t="str">
            <v>OSU</v>
          </cell>
          <cell r="E19946" t="str">
            <v>VARDEV</v>
          </cell>
          <cell r="F19946" t="str">
            <v>22YR1:OH</v>
          </cell>
        </row>
        <row r="19947">
          <cell r="A19947" t="str">
            <v>OH21*14-111</v>
          </cell>
          <cell r="B19947" t="str">
            <v>OH12-133-74/OH11-118-18</v>
          </cell>
          <cell r="D19947" t="str">
            <v>OSU</v>
          </cell>
          <cell r="E19947" t="str">
            <v>VARDEV</v>
          </cell>
          <cell r="F19947" t="str">
            <v>22YR1:OH</v>
          </cell>
        </row>
        <row r="19948">
          <cell r="A19948" t="str">
            <v>OH21*14-13</v>
          </cell>
          <cell r="B19948" t="str">
            <v>OH12-133-74/OH11-118-18</v>
          </cell>
          <cell r="D19948" t="str">
            <v>OSU</v>
          </cell>
          <cell r="E19948" t="str">
            <v>VARDEV</v>
          </cell>
          <cell r="F19948" t="str">
            <v>22YR1:OH</v>
          </cell>
        </row>
        <row r="19949">
          <cell r="A19949" t="str">
            <v>OH21*14-64</v>
          </cell>
          <cell r="B19949" t="str">
            <v>OH12-133-74/OH11-118-18</v>
          </cell>
          <cell r="D19949" t="str">
            <v>OSU</v>
          </cell>
          <cell r="E19949" t="str">
            <v>VARDEV</v>
          </cell>
          <cell r="F19949" t="str">
            <v>22YR1:OH</v>
          </cell>
        </row>
        <row r="19950">
          <cell r="A19950" t="str">
            <v>OH21*14-70</v>
          </cell>
          <cell r="B19950" t="str">
            <v>OH12-133-74/OH11-118-18</v>
          </cell>
          <cell r="D19950" t="str">
            <v>OSU</v>
          </cell>
          <cell r="E19950" t="str">
            <v>VARDEV</v>
          </cell>
          <cell r="F19950" t="str">
            <v>22YR1:OH</v>
          </cell>
        </row>
        <row r="19951">
          <cell r="A19951" t="str">
            <v>OH21*14-97</v>
          </cell>
          <cell r="B19951" t="str">
            <v>OH12-133-74/OH11-118-18</v>
          </cell>
          <cell r="D19951" t="str">
            <v>OSU</v>
          </cell>
          <cell r="E19951" t="str">
            <v>VARDEV</v>
          </cell>
          <cell r="F19951" t="str">
            <v>22YR1:OH</v>
          </cell>
        </row>
        <row r="19952">
          <cell r="A19952" t="str">
            <v>OH21*17-2</v>
          </cell>
          <cell r="B19952" t="str">
            <v>OH09-207-68/OH12-133-74</v>
          </cell>
          <cell r="D19952" t="str">
            <v>OSU</v>
          </cell>
          <cell r="E19952" t="str">
            <v>VARDEV</v>
          </cell>
          <cell r="F19952" t="str">
            <v>22YR1:OH</v>
          </cell>
        </row>
        <row r="19953">
          <cell r="A19953" t="str">
            <v>OH21*18-14</v>
          </cell>
          <cell r="B19953" t="str">
            <v xml:space="preserve">ARS13-504/PEMBROKE14 </v>
          </cell>
          <cell r="D19953" t="str">
            <v>OSU</v>
          </cell>
          <cell r="E19953" t="str">
            <v>VARDEV</v>
          </cell>
          <cell r="F19953" t="str">
            <v>22YR1:OH</v>
          </cell>
        </row>
        <row r="19954">
          <cell r="A19954" t="str">
            <v>OH21*18-27</v>
          </cell>
          <cell r="B19954" t="str">
            <v xml:space="preserve">ARS13-504/PEMBROKE14 </v>
          </cell>
          <cell r="D19954" t="str">
            <v>OSU</v>
          </cell>
          <cell r="E19954" t="str">
            <v>VARDEV</v>
          </cell>
          <cell r="F19954" t="str">
            <v>22YR1:OH</v>
          </cell>
        </row>
        <row r="19955">
          <cell r="A19955" t="str">
            <v>OH21*18-32</v>
          </cell>
          <cell r="B19955" t="str">
            <v xml:space="preserve">ARS13-504/PEMBROKE14 </v>
          </cell>
          <cell r="D19955" t="str">
            <v>OSU</v>
          </cell>
          <cell r="E19955" t="str">
            <v>VARDEV</v>
          </cell>
          <cell r="F19955" t="str">
            <v>22YR1:OH</v>
          </cell>
        </row>
        <row r="19956">
          <cell r="A19956" t="str">
            <v>OH21*18-42</v>
          </cell>
          <cell r="B19956" t="str">
            <v xml:space="preserve">ARS13-504/PEMBROKE14 </v>
          </cell>
          <cell r="D19956" t="str">
            <v>OSU</v>
          </cell>
          <cell r="E19956" t="str">
            <v>VARDEV</v>
          </cell>
          <cell r="F19956" t="str">
            <v>22YR1:OH</v>
          </cell>
        </row>
        <row r="19957">
          <cell r="A19957" t="str">
            <v>OH21*18-82</v>
          </cell>
          <cell r="B19957" t="str">
            <v xml:space="preserve">ARS13-504/PEMBROKE14 </v>
          </cell>
          <cell r="D19957" t="str">
            <v>OSU</v>
          </cell>
          <cell r="E19957" t="str">
            <v>VARDEV</v>
          </cell>
          <cell r="F19957" t="str">
            <v>22YR1:OH</v>
          </cell>
        </row>
        <row r="19958">
          <cell r="A19958" t="str">
            <v>OH21*19-97</v>
          </cell>
          <cell r="B19958" t="str">
            <v>HILLIARD /ARS13-504</v>
          </cell>
          <cell r="D19958" t="str">
            <v>OSU</v>
          </cell>
          <cell r="E19958" t="str">
            <v>VARDEV</v>
          </cell>
          <cell r="F19958" t="str">
            <v>22YR1:OH</v>
          </cell>
        </row>
        <row r="19959">
          <cell r="A19959" t="str">
            <v>OH21*20-86</v>
          </cell>
          <cell r="B19959" t="str">
            <v>HILLIARD /ARS13-504</v>
          </cell>
          <cell r="D19959" t="str">
            <v>OSU</v>
          </cell>
          <cell r="E19959" t="str">
            <v>VARDEV</v>
          </cell>
          <cell r="F19959" t="str">
            <v>22YR1:OH</v>
          </cell>
        </row>
        <row r="19960">
          <cell r="A19960" t="str">
            <v>OH21*2-118</v>
          </cell>
          <cell r="B19960" t="str">
            <v xml:space="preserve">OH12-195-22/0762A1-2-8 </v>
          </cell>
          <cell r="D19960" t="str">
            <v>OSU</v>
          </cell>
          <cell r="E19960" t="str">
            <v>VARDEV</v>
          </cell>
          <cell r="F19960" t="str">
            <v>22YR1:OH</v>
          </cell>
        </row>
        <row r="19961">
          <cell r="A19961" t="str">
            <v>OH21*22-29</v>
          </cell>
          <cell r="B19961" t="str">
            <v>ARS13-504/OH11-118-18</v>
          </cell>
          <cell r="D19961" t="str">
            <v>OSU</v>
          </cell>
          <cell r="E19961" t="str">
            <v>VARDEV</v>
          </cell>
          <cell r="F19961" t="str">
            <v>22YR1:OH</v>
          </cell>
        </row>
        <row r="19962">
          <cell r="A19962" t="str">
            <v>OH21*22-35</v>
          </cell>
          <cell r="B19962" t="str">
            <v>ARS13-504/OH11-118-18</v>
          </cell>
          <cell r="D19962" t="str">
            <v>OSU</v>
          </cell>
          <cell r="E19962" t="str">
            <v>VARDEV</v>
          </cell>
          <cell r="F19962" t="str">
            <v>22YR1:OH</v>
          </cell>
        </row>
        <row r="19963">
          <cell r="A19963" t="str">
            <v>OH21*22-92</v>
          </cell>
          <cell r="B19963" t="str">
            <v>ARS13-504/OH11-118-18</v>
          </cell>
          <cell r="D19963" t="str">
            <v>OSU</v>
          </cell>
          <cell r="E19963" t="str">
            <v>VARDEV</v>
          </cell>
          <cell r="F19963" t="str">
            <v>22YR1:OH</v>
          </cell>
        </row>
        <row r="19964">
          <cell r="A19964" t="str">
            <v>OH21*24-18</v>
          </cell>
          <cell r="B19964" t="str">
            <v>ARS13-504/OH12-133-74</v>
          </cell>
          <cell r="D19964" t="str">
            <v>OSU</v>
          </cell>
          <cell r="E19964" t="str">
            <v>VARDEV</v>
          </cell>
          <cell r="F19964" t="str">
            <v>22YR1:OH</v>
          </cell>
        </row>
        <row r="19965">
          <cell r="A19965" t="str">
            <v>OH21*24-56</v>
          </cell>
          <cell r="B19965" t="str">
            <v>ARS13-504/OH12-133-74</v>
          </cell>
          <cell r="D19965" t="str">
            <v>OSU</v>
          </cell>
          <cell r="E19965" t="str">
            <v>VARDEV</v>
          </cell>
          <cell r="F19965" t="str">
            <v>22YR1:OH</v>
          </cell>
        </row>
        <row r="19966">
          <cell r="A19966" t="str">
            <v>OH21*24-8</v>
          </cell>
          <cell r="B19966" t="str">
            <v>ARS13-504/OH12-133-74</v>
          </cell>
          <cell r="D19966" t="str">
            <v>OSU</v>
          </cell>
          <cell r="E19966" t="str">
            <v>VARDEV</v>
          </cell>
          <cell r="F19966" t="str">
            <v>22YR1:OH</v>
          </cell>
        </row>
        <row r="19967">
          <cell r="A19967" t="str">
            <v>OH21*25-19</v>
          </cell>
          <cell r="B19967" t="str">
            <v>HILLIARD /VA13HRW-19</v>
          </cell>
          <cell r="D19967" t="str">
            <v>OSU</v>
          </cell>
          <cell r="E19967" t="str">
            <v>VARDEV</v>
          </cell>
          <cell r="F19967" t="str">
            <v>22YR1:OH</v>
          </cell>
        </row>
        <row r="19968">
          <cell r="A19968" t="str">
            <v>OH21*25-96</v>
          </cell>
          <cell r="B19968" t="str">
            <v>HILLIARD /VA13HRW-19</v>
          </cell>
          <cell r="D19968" t="str">
            <v>OSU</v>
          </cell>
          <cell r="E19968" t="str">
            <v>VARDEV</v>
          </cell>
          <cell r="F19968" t="str">
            <v>22YR1:OH</v>
          </cell>
        </row>
        <row r="19969">
          <cell r="A19969" t="str">
            <v>OH21*26-2</v>
          </cell>
          <cell r="B19969" t="str">
            <v xml:space="preserve">VA13HRW-19/0762A1-2-8 </v>
          </cell>
          <cell r="D19969" t="str">
            <v>OSU</v>
          </cell>
          <cell r="E19969" t="str">
            <v>VARDEV</v>
          </cell>
          <cell r="F19969" t="str">
            <v>22YR1:OH</v>
          </cell>
        </row>
        <row r="19970">
          <cell r="A19970" t="str">
            <v>OH21*26-56</v>
          </cell>
          <cell r="B19970" t="str">
            <v xml:space="preserve">VA13HRW-19/0762A1-2-8 </v>
          </cell>
          <cell r="D19970" t="str">
            <v>OSU</v>
          </cell>
          <cell r="E19970" t="str">
            <v>VARDEV</v>
          </cell>
          <cell r="F19970" t="str">
            <v>22YR1:OH</v>
          </cell>
        </row>
        <row r="19971">
          <cell r="A19971" t="str">
            <v>OH21*27-38</v>
          </cell>
          <cell r="B19971" t="str">
            <v>VA13HRW-19/OH09-207-68</v>
          </cell>
          <cell r="D19971" t="str">
            <v>OSU</v>
          </cell>
          <cell r="E19971" t="str">
            <v>VARDEV</v>
          </cell>
          <cell r="F19971" t="str">
            <v>22YR1:OH</v>
          </cell>
        </row>
        <row r="19972">
          <cell r="A19972" t="str">
            <v>OH21*27-69</v>
          </cell>
          <cell r="B19972" t="str">
            <v>VA13HRW-19/OH09-207-68</v>
          </cell>
          <cell r="D19972" t="str">
            <v>OSU</v>
          </cell>
          <cell r="E19972" t="str">
            <v>VARDEV</v>
          </cell>
          <cell r="F19972" t="str">
            <v>22YR1:OH</v>
          </cell>
        </row>
        <row r="19973">
          <cell r="A19973" t="str">
            <v>OH21*27-7</v>
          </cell>
          <cell r="B19973" t="str">
            <v>VA13HRW-19/OH09-207-68</v>
          </cell>
          <cell r="D19973" t="str">
            <v>OSU</v>
          </cell>
          <cell r="E19973" t="str">
            <v>VARDEV</v>
          </cell>
          <cell r="F19973" t="str">
            <v>22YR1:OH</v>
          </cell>
        </row>
        <row r="19974">
          <cell r="A19974" t="str">
            <v>OH21*27-96</v>
          </cell>
          <cell r="B19974" t="str">
            <v>VA13HRW-19/OH09-207-68</v>
          </cell>
          <cell r="D19974" t="str">
            <v>OSU</v>
          </cell>
          <cell r="E19974" t="str">
            <v>VARDEV</v>
          </cell>
          <cell r="F19974" t="str">
            <v>22YR1:OH</v>
          </cell>
        </row>
        <row r="19975">
          <cell r="A19975" t="str">
            <v>OH21*28-11</v>
          </cell>
          <cell r="B19975" t="str">
            <v xml:space="preserve">DH11HRW058-5/HILLIARD </v>
          </cell>
          <cell r="D19975" t="str">
            <v>OSU</v>
          </cell>
          <cell r="E19975" t="str">
            <v>VARDEV</v>
          </cell>
          <cell r="F19975" t="str">
            <v>22YR1:OH</v>
          </cell>
        </row>
        <row r="19976">
          <cell r="A19976" t="str">
            <v>OH21*28-24</v>
          </cell>
          <cell r="B19976" t="str">
            <v xml:space="preserve">DH11HRW058-5/HILLIARD </v>
          </cell>
          <cell r="D19976" t="str">
            <v>OSU</v>
          </cell>
          <cell r="E19976" t="str">
            <v>VARDEV</v>
          </cell>
          <cell r="F19976" t="str">
            <v>22YR1:OH</v>
          </cell>
        </row>
        <row r="19977">
          <cell r="A19977" t="str">
            <v>OH21*28-48</v>
          </cell>
          <cell r="B19977" t="str">
            <v xml:space="preserve">DH11HRW058-5/HILLIARD </v>
          </cell>
          <cell r="D19977" t="str">
            <v>OSU</v>
          </cell>
          <cell r="E19977" t="str">
            <v>VARDEV</v>
          </cell>
          <cell r="F19977" t="str">
            <v>22YR1:OH</v>
          </cell>
        </row>
        <row r="19978">
          <cell r="A19978" t="str">
            <v>OH21*28-71</v>
          </cell>
          <cell r="B19978" t="str">
            <v xml:space="preserve">DH11HRW058-5/HILLIARD </v>
          </cell>
          <cell r="D19978" t="str">
            <v>OSU</v>
          </cell>
          <cell r="E19978" t="str">
            <v>VARDEV</v>
          </cell>
          <cell r="F19978" t="str">
            <v>22YR1:OH</v>
          </cell>
        </row>
        <row r="19979">
          <cell r="A19979" t="str">
            <v>OH21*28-78</v>
          </cell>
          <cell r="B19979" t="str">
            <v xml:space="preserve">DH11HRW058-5/HILLIARD </v>
          </cell>
          <cell r="D19979" t="str">
            <v>OSU</v>
          </cell>
          <cell r="E19979" t="str">
            <v>VARDEV</v>
          </cell>
          <cell r="F19979" t="str">
            <v>22YR1:OH</v>
          </cell>
        </row>
        <row r="19980">
          <cell r="A19980" t="str">
            <v>OH21*28-84</v>
          </cell>
          <cell r="B19980" t="str">
            <v xml:space="preserve">DH11HRW058-5/HILLIARD </v>
          </cell>
          <cell r="D19980" t="str">
            <v>OSU</v>
          </cell>
          <cell r="E19980" t="str">
            <v>VARDEV</v>
          </cell>
          <cell r="F19980" t="str">
            <v>22YR1:OH</v>
          </cell>
        </row>
        <row r="19981">
          <cell r="A19981" t="str">
            <v>OH21*30-50</v>
          </cell>
          <cell r="B19981" t="str">
            <v>DH11HRW058-5/OH12-133-74</v>
          </cell>
          <cell r="D19981" t="str">
            <v>OSU</v>
          </cell>
          <cell r="E19981" t="str">
            <v>VARDEV</v>
          </cell>
          <cell r="F19981" t="str">
            <v>22YR1:OH</v>
          </cell>
        </row>
        <row r="19982">
          <cell r="A19982" t="str">
            <v>OH21*33-105</v>
          </cell>
          <cell r="B19982" t="str">
            <v>GC4_F2:244_2/GC3_F4:319_8</v>
          </cell>
          <cell r="D19982" t="str">
            <v>OSU</v>
          </cell>
          <cell r="E19982" t="str">
            <v>VARDEV</v>
          </cell>
          <cell r="F19982" t="str">
            <v>22YR1:OH</v>
          </cell>
        </row>
        <row r="19983">
          <cell r="A19983" t="str">
            <v>OH21*33-119</v>
          </cell>
          <cell r="B19983" t="str">
            <v>GC4_F2:244_2/GC3_F4:319_8</v>
          </cell>
          <cell r="D19983" t="str">
            <v>OSU</v>
          </cell>
          <cell r="E19983" t="str">
            <v>VARDEV</v>
          </cell>
          <cell r="F19983" t="str">
            <v>22YR1:OH</v>
          </cell>
        </row>
        <row r="19984">
          <cell r="A19984" t="str">
            <v>OH21*33-62</v>
          </cell>
          <cell r="B19984" t="str">
            <v>GC4_F2:244_2/GC3_F4:319_8</v>
          </cell>
          <cell r="D19984" t="str">
            <v>OSU</v>
          </cell>
          <cell r="E19984" t="str">
            <v>VARDEV</v>
          </cell>
          <cell r="F19984" t="str">
            <v>22YR1:OH</v>
          </cell>
        </row>
        <row r="19985">
          <cell r="A19985" t="str">
            <v>OH21*33-83</v>
          </cell>
          <cell r="B19985" t="str">
            <v>GC4_F2:244_2/GC3_F4:319_8</v>
          </cell>
          <cell r="D19985" t="str">
            <v>OSU</v>
          </cell>
          <cell r="E19985" t="str">
            <v>VARDEV</v>
          </cell>
          <cell r="F19985" t="str">
            <v>22YR1:OH</v>
          </cell>
        </row>
        <row r="19986">
          <cell r="A19986" t="str">
            <v>OH21*3-83</v>
          </cell>
          <cell r="B19986" t="str">
            <v xml:space="preserve">DH11SRW8-59 /PEMBROKE14 </v>
          </cell>
          <cell r="D19986" t="str">
            <v>OSU</v>
          </cell>
          <cell r="E19986" t="str">
            <v>VARDEV</v>
          </cell>
          <cell r="F19986" t="str">
            <v>22YR1:OH</v>
          </cell>
        </row>
        <row r="19987">
          <cell r="A19987" t="str">
            <v>OH21*4-57</v>
          </cell>
          <cell r="B19987" t="str">
            <v xml:space="preserve">OH09-207-68/DH11SRW8-59 </v>
          </cell>
          <cell r="D19987" t="str">
            <v>OSU</v>
          </cell>
          <cell r="E19987" t="str">
            <v>VARDEV</v>
          </cell>
          <cell r="F19987" t="str">
            <v>22YR1:OH</v>
          </cell>
        </row>
        <row r="19988">
          <cell r="A19988" t="str">
            <v>OH21*68-36</v>
          </cell>
          <cell r="B19988" t="str">
            <v>GC3_F4:311_13/GC4_F2:249_3</v>
          </cell>
          <cell r="D19988" t="str">
            <v>OSU</v>
          </cell>
          <cell r="E19988" t="str">
            <v>VARDEV</v>
          </cell>
          <cell r="F19988" t="str">
            <v>22YR1:OH</v>
          </cell>
        </row>
        <row r="19989">
          <cell r="A19989" t="str">
            <v>OH21*68-47</v>
          </cell>
          <cell r="B19989" t="str">
            <v>GC3_F4:311_13/GC4_F2:249_3</v>
          </cell>
          <cell r="D19989" t="str">
            <v>OSU</v>
          </cell>
          <cell r="E19989" t="str">
            <v>VARDEV</v>
          </cell>
          <cell r="F19989" t="str">
            <v>22YR1:OH</v>
          </cell>
        </row>
        <row r="19990">
          <cell r="A19990" t="str">
            <v>OH21*68-55</v>
          </cell>
          <cell r="B19990" t="str">
            <v>GC3_F4:311_13/GC4_F2:249_3</v>
          </cell>
          <cell r="D19990" t="str">
            <v>OSU</v>
          </cell>
          <cell r="E19990" t="str">
            <v>VARDEV</v>
          </cell>
          <cell r="F19990" t="str">
            <v>22YR1:OH</v>
          </cell>
        </row>
        <row r="19991">
          <cell r="A19991" t="str">
            <v>OH21*68-56</v>
          </cell>
          <cell r="B19991" t="str">
            <v>GC3_F4:311_13/GC4_F2:249_3</v>
          </cell>
          <cell r="D19991" t="str">
            <v>OSU</v>
          </cell>
          <cell r="E19991" t="str">
            <v>VARDEV</v>
          </cell>
          <cell r="F19991" t="str">
            <v>22YR1:OH</v>
          </cell>
        </row>
        <row r="19992">
          <cell r="A19992" t="str">
            <v>OH21*68-96</v>
          </cell>
          <cell r="B19992" t="str">
            <v>GC3_F4:311_13/GC4_F2:249_3</v>
          </cell>
          <cell r="D19992" t="str">
            <v>OSU</v>
          </cell>
          <cell r="E19992" t="str">
            <v>VARDEV</v>
          </cell>
          <cell r="F19992" t="str">
            <v>22YR1:OH</v>
          </cell>
        </row>
        <row r="19993">
          <cell r="A19993" t="str">
            <v>OH21*76-55</v>
          </cell>
          <cell r="B19993" t="str">
            <v>MPI4C3_F2:105_8/MPI4C3_F2:14</v>
          </cell>
          <cell r="D19993" t="str">
            <v>OSU</v>
          </cell>
          <cell r="E19993" t="str">
            <v>VARDEV</v>
          </cell>
          <cell r="F19993" t="str">
            <v>22YR1:OH</v>
          </cell>
        </row>
        <row r="19994">
          <cell r="A19994" t="str">
            <v>OH21*79-111</v>
          </cell>
          <cell r="B19994" t="str">
            <v xml:space="preserve">U6711-B-044/0762A1-2-8 </v>
          </cell>
          <cell r="D19994" t="str">
            <v>OSU</v>
          </cell>
          <cell r="E19994" t="str">
            <v>VARDEV</v>
          </cell>
          <cell r="F19994" t="str">
            <v>22YR1:OH</v>
          </cell>
        </row>
        <row r="19995">
          <cell r="A19995" t="str">
            <v>OH21*79-12</v>
          </cell>
          <cell r="B19995" t="str">
            <v xml:space="preserve">U6711-B-044/0762A1-2-8 </v>
          </cell>
          <cell r="D19995" t="str">
            <v>OSU</v>
          </cell>
          <cell r="E19995" t="str">
            <v>VARDEV</v>
          </cell>
          <cell r="F19995" t="str">
            <v>22YR1:OH</v>
          </cell>
        </row>
        <row r="19996">
          <cell r="A19996" t="str">
            <v>OH21*79-15</v>
          </cell>
          <cell r="B19996" t="str">
            <v xml:space="preserve">U6711-B-044/0762A1-2-8 </v>
          </cell>
          <cell r="D19996" t="str">
            <v>OSU</v>
          </cell>
          <cell r="E19996" t="str">
            <v>VARDEV</v>
          </cell>
          <cell r="F19996" t="str">
            <v>22YR1:OH</v>
          </cell>
        </row>
        <row r="19997">
          <cell r="A19997" t="str">
            <v>OH21*79-2</v>
          </cell>
          <cell r="B19997" t="str">
            <v xml:space="preserve">U6711-B-044/0762A1-2-8 </v>
          </cell>
          <cell r="D19997" t="str">
            <v>OSU</v>
          </cell>
          <cell r="E19997" t="str">
            <v>VARDEV</v>
          </cell>
          <cell r="F19997" t="str">
            <v>22YR1:OH</v>
          </cell>
        </row>
        <row r="19998">
          <cell r="A19998" t="str">
            <v>OH21*79-36</v>
          </cell>
          <cell r="B19998" t="str">
            <v xml:space="preserve">U6711-B-044/0762A1-2-8 </v>
          </cell>
          <cell r="D19998" t="str">
            <v>OSU</v>
          </cell>
          <cell r="E19998" t="str">
            <v>VARDEV</v>
          </cell>
          <cell r="F19998" t="str">
            <v>22YR1:OH</v>
          </cell>
        </row>
        <row r="19999">
          <cell r="A19999" t="str">
            <v>OH21*79-40</v>
          </cell>
          <cell r="B19999" t="str">
            <v xml:space="preserve">U6711-B-044/0762A1-2-8 </v>
          </cell>
          <cell r="D19999" t="str">
            <v>OSU</v>
          </cell>
          <cell r="E19999" t="str">
            <v>VARDEV</v>
          </cell>
          <cell r="F19999" t="str">
            <v>22YR1:OH</v>
          </cell>
        </row>
        <row r="20000">
          <cell r="A20000" t="str">
            <v>OH21*79-56</v>
          </cell>
          <cell r="B20000" t="str">
            <v xml:space="preserve">U6711-B-044/0762A1-2-8 </v>
          </cell>
          <cell r="D20000" t="str">
            <v>OSU</v>
          </cell>
          <cell r="E20000" t="str">
            <v>VARDEV</v>
          </cell>
          <cell r="F20000" t="str">
            <v>22YR1:OH</v>
          </cell>
        </row>
        <row r="20001">
          <cell r="A20001" t="str">
            <v>OH21*79-66</v>
          </cell>
          <cell r="B20001" t="str">
            <v xml:space="preserve">U6711-B-044/0762A1-2-8 </v>
          </cell>
          <cell r="D20001" t="str">
            <v>OSU</v>
          </cell>
          <cell r="E20001" t="str">
            <v>VARDEV</v>
          </cell>
          <cell r="F20001" t="str">
            <v>22YR1:OH</v>
          </cell>
        </row>
        <row r="20002">
          <cell r="A20002" t="str">
            <v>OH21*79-82</v>
          </cell>
          <cell r="B20002" t="str">
            <v xml:space="preserve">U6711-B-044/0762A1-2-8 </v>
          </cell>
          <cell r="D20002" t="str">
            <v>OSU</v>
          </cell>
          <cell r="E20002" t="str">
            <v>VARDEV</v>
          </cell>
          <cell r="F20002" t="str">
            <v>22YR1:OH</v>
          </cell>
        </row>
        <row r="20003">
          <cell r="A20003" t="str">
            <v>OH21*79-84</v>
          </cell>
          <cell r="B20003" t="str">
            <v xml:space="preserve">U6711-B-044/0762A1-2-8 </v>
          </cell>
          <cell r="D20003" t="str">
            <v>OSU</v>
          </cell>
          <cell r="E20003" t="str">
            <v>VARDEV</v>
          </cell>
          <cell r="F20003" t="str">
            <v>22YR1:OH</v>
          </cell>
        </row>
        <row r="20004">
          <cell r="A20004" t="str">
            <v>OH21*79-88</v>
          </cell>
          <cell r="B20004" t="str">
            <v xml:space="preserve">U6711-B-044/0762A1-2-8 </v>
          </cell>
          <cell r="D20004" t="str">
            <v>OSU</v>
          </cell>
          <cell r="E20004" t="str">
            <v>VARDEV</v>
          </cell>
          <cell r="F20004" t="str">
            <v>22YR1:OH</v>
          </cell>
        </row>
        <row r="20005">
          <cell r="A20005" t="str">
            <v>OH21*79-89</v>
          </cell>
          <cell r="B20005" t="str">
            <v xml:space="preserve">U6711-B-044/0762A1-2-8 </v>
          </cell>
          <cell r="D20005" t="str">
            <v>OSU</v>
          </cell>
          <cell r="E20005" t="str">
            <v>VARDEV</v>
          </cell>
          <cell r="F20005" t="str">
            <v>22YR1:OH</v>
          </cell>
        </row>
        <row r="20006">
          <cell r="A20006" t="str">
            <v>OH21*81-12</v>
          </cell>
          <cell r="B20006" t="str">
            <v>U6711-B-044/OH11-118-18</v>
          </cell>
          <cell r="D20006" t="str">
            <v>OSU</v>
          </cell>
          <cell r="E20006" t="str">
            <v>VARDEV</v>
          </cell>
          <cell r="F20006" t="str">
            <v>22YR1:OH</v>
          </cell>
        </row>
        <row r="20007">
          <cell r="A20007" t="str">
            <v>OH21*81-17</v>
          </cell>
          <cell r="B20007" t="str">
            <v>U6711-B-044/OH11-118-18</v>
          </cell>
          <cell r="D20007" t="str">
            <v>OSU</v>
          </cell>
          <cell r="E20007" t="str">
            <v>VARDEV</v>
          </cell>
          <cell r="F20007" t="str">
            <v>22YR1:OH</v>
          </cell>
        </row>
        <row r="20008">
          <cell r="A20008" t="str">
            <v>OH21*81-28</v>
          </cell>
          <cell r="B20008" t="str">
            <v>U6711-B-044/OH11-118-18</v>
          </cell>
          <cell r="D20008" t="str">
            <v>OSU</v>
          </cell>
          <cell r="E20008" t="str">
            <v>VARDEV</v>
          </cell>
          <cell r="F20008" t="str">
            <v>22YR1:OH</v>
          </cell>
        </row>
        <row r="20009">
          <cell r="A20009" t="str">
            <v>OH21*82*31</v>
          </cell>
          <cell r="B20009" t="str">
            <v xml:space="preserve">U6711-D-109/PEMBROKE14 </v>
          </cell>
          <cell r="D20009" t="str">
            <v>OSU</v>
          </cell>
          <cell r="E20009" t="str">
            <v>VARDEV</v>
          </cell>
          <cell r="F20009" t="str">
            <v>22YR1:OH</v>
          </cell>
        </row>
        <row r="20010">
          <cell r="A20010" t="str">
            <v>OH21*82-116</v>
          </cell>
          <cell r="B20010" t="str">
            <v xml:space="preserve">U6711-D-109/PEMBROKE14 </v>
          </cell>
          <cell r="D20010" t="str">
            <v>OSU</v>
          </cell>
          <cell r="E20010" t="str">
            <v>VARDEV</v>
          </cell>
          <cell r="F20010" t="str">
            <v>22YR1:OH</v>
          </cell>
        </row>
        <row r="20011">
          <cell r="A20011" t="str">
            <v>OH21*82-26</v>
          </cell>
          <cell r="B20011" t="str">
            <v xml:space="preserve">U6711-D-109/PEMBROKE14 </v>
          </cell>
          <cell r="D20011" t="str">
            <v>OSU</v>
          </cell>
          <cell r="E20011" t="str">
            <v>VARDEV</v>
          </cell>
          <cell r="F20011" t="str">
            <v>22YR1:OH</v>
          </cell>
        </row>
        <row r="20012">
          <cell r="A20012" t="str">
            <v>OH21*82-42</v>
          </cell>
          <cell r="B20012" t="str">
            <v xml:space="preserve">U6711-D-109/PEMBROKE14 </v>
          </cell>
          <cell r="D20012" t="str">
            <v>OSU</v>
          </cell>
          <cell r="E20012" t="str">
            <v>VARDEV</v>
          </cell>
          <cell r="F20012" t="str">
            <v>22YR1:OH</v>
          </cell>
        </row>
        <row r="20013">
          <cell r="A20013" t="str">
            <v>OH21*82-86</v>
          </cell>
          <cell r="B20013" t="str">
            <v xml:space="preserve">U6711-D-109/PEMBROKE14 </v>
          </cell>
          <cell r="D20013" t="str">
            <v>OSU</v>
          </cell>
          <cell r="E20013" t="str">
            <v>VARDEV</v>
          </cell>
          <cell r="F20013" t="str">
            <v>22YR1:OH</v>
          </cell>
        </row>
        <row r="20014">
          <cell r="A20014" t="str">
            <v>OH21*83-22</v>
          </cell>
          <cell r="B20014" t="str">
            <v xml:space="preserve">U6711-D-109/0762A1-2-8 </v>
          </cell>
          <cell r="D20014" t="str">
            <v>OSU</v>
          </cell>
          <cell r="E20014" t="str">
            <v>VARDEV</v>
          </cell>
          <cell r="F20014" t="str">
            <v>22YR1:OH</v>
          </cell>
        </row>
        <row r="20015">
          <cell r="A20015" t="str">
            <v>OH21*83-28</v>
          </cell>
          <cell r="B20015" t="str">
            <v xml:space="preserve">U6711-D-109/0762A1-2-8 </v>
          </cell>
          <cell r="D20015" t="str">
            <v>OSU</v>
          </cell>
          <cell r="E20015" t="str">
            <v>VARDEV</v>
          </cell>
          <cell r="F20015" t="str">
            <v>22YR1:OH</v>
          </cell>
        </row>
        <row r="20016">
          <cell r="A20016" t="str">
            <v>OH21*83-31</v>
          </cell>
          <cell r="B20016" t="str">
            <v xml:space="preserve">U6711-D-109/0762A1-2-8 </v>
          </cell>
          <cell r="D20016" t="str">
            <v>OSU</v>
          </cell>
          <cell r="E20016" t="str">
            <v>VARDEV</v>
          </cell>
          <cell r="F20016" t="str">
            <v>22YR1:OH</v>
          </cell>
        </row>
        <row r="20017">
          <cell r="A20017" t="str">
            <v>OH21*83-42</v>
          </cell>
          <cell r="B20017" t="str">
            <v xml:space="preserve">U6711-D-109/0762A1-2-8 </v>
          </cell>
          <cell r="D20017" t="str">
            <v>OSU</v>
          </cell>
          <cell r="E20017" t="str">
            <v>VARDEV</v>
          </cell>
          <cell r="F20017" t="str">
            <v>22YR1:OH</v>
          </cell>
        </row>
        <row r="20018">
          <cell r="A20018" t="str">
            <v>OH21*83-57</v>
          </cell>
          <cell r="B20018" t="str">
            <v xml:space="preserve">U6711-D-109/0762A1-2-8 </v>
          </cell>
          <cell r="D20018" t="str">
            <v>OSU</v>
          </cell>
          <cell r="E20018" t="str">
            <v>VARDEV</v>
          </cell>
          <cell r="F20018" t="str">
            <v>22YR1:OH</v>
          </cell>
        </row>
        <row r="20019">
          <cell r="A20019" t="str">
            <v>OH21*83-62</v>
          </cell>
          <cell r="B20019" t="str">
            <v xml:space="preserve">U6711-D-109/0762A1-2-8 </v>
          </cell>
          <cell r="D20019" t="str">
            <v>OSU</v>
          </cell>
          <cell r="E20019" t="str">
            <v>VARDEV</v>
          </cell>
          <cell r="F20019" t="str">
            <v>22YR1:OH</v>
          </cell>
        </row>
        <row r="20020">
          <cell r="A20020" t="str">
            <v>OH21*83-63</v>
          </cell>
          <cell r="B20020" t="str">
            <v xml:space="preserve">U6711-D-109/0762A1-2-8 </v>
          </cell>
          <cell r="D20020" t="str">
            <v>OSU</v>
          </cell>
          <cell r="E20020" t="str">
            <v>VARDEV</v>
          </cell>
          <cell r="F20020" t="str">
            <v>22YR1:OH</v>
          </cell>
        </row>
        <row r="20021">
          <cell r="A20021" t="str">
            <v>OH21*84-91</v>
          </cell>
          <cell r="B20021" t="str">
            <v>U6711-D-109/OH09-207-68</v>
          </cell>
          <cell r="D20021" t="str">
            <v>OSU</v>
          </cell>
          <cell r="E20021" t="str">
            <v>VARDEV</v>
          </cell>
          <cell r="F20021" t="str">
            <v>22YR1:OH</v>
          </cell>
        </row>
        <row r="20022">
          <cell r="A20022" t="str">
            <v>OH21*85*53</v>
          </cell>
          <cell r="B20022" t="str">
            <v xml:space="preserve">U6711-I-201/PEMBROKE14 </v>
          </cell>
          <cell r="D20022" t="str">
            <v>OSU</v>
          </cell>
          <cell r="E20022" t="str">
            <v>VARDEV</v>
          </cell>
          <cell r="F20022" t="str">
            <v>22YR1:OH</v>
          </cell>
        </row>
        <row r="20023">
          <cell r="A20023" t="str">
            <v>OH21*85-113</v>
          </cell>
          <cell r="B20023" t="str">
            <v xml:space="preserve">U6711-I-201/PEMBROKE14 </v>
          </cell>
          <cell r="D20023" t="str">
            <v>OSU</v>
          </cell>
          <cell r="E20023" t="str">
            <v>VARDEV</v>
          </cell>
          <cell r="F20023" t="str">
            <v>22YR1:OH</v>
          </cell>
        </row>
        <row r="20024">
          <cell r="A20024" t="str">
            <v>OH21*85-22</v>
          </cell>
          <cell r="B20024" t="str">
            <v xml:space="preserve">U6711-I-201/PEMBROKE14 </v>
          </cell>
          <cell r="D20024" t="str">
            <v>OSU</v>
          </cell>
          <cell r="E20024" t="str">
            <v>VARDEV</v>
          </cell>
          <cell r="F20024" t="str">
            <v>22YR1:OH</v>
          </cell>
        </row>
        <row r="20025">
          <cell r="A20025" t="str">
            <v>OH21*85-56</v>
          </cell>
          <cell r="B20025" t="str">
            <v xml:space="preserve">U6711-I-201/PEMBROKE14 </v>
          </cell>
          <cell r="D20025" t="str">
            <v>OSU</v>
          </cell>
          <cell r="E20025" t="str">
            <v>VARDEV</v>
          </cell>
          <cell r="F20025" t="str">
            <v>22YR1:OH</v>
          </cell>
        </row>
        <row r="20026">
          <cell r="A20026" t="str">
            <v>OH21*85-6</v>
          </cell>
          <cell r="B20026" t="str">
            <v xml:space="preserve">U6711-I-201/PEMBROKE14 </v>
          </cell>
          <cell r="D20026" t="str">
            <v>OSU</v>
          </cell>
          <cell r="E20026" t="str">
            <v>VARDEV</v>
          </cell>
          <cell r="F20026" t="str">
            <v>22YR1:OH</v>
          </cell>
        </row>
        <row r="20027">
          <cell r="A20027" t="str">
            <v>OH21*85-65</v>
          </cell>
          <cell r="B20027" t="str">
            <v xml:space="preserve">U6711-I-201/PEMBROKE14 </v>
          </cell>
          <cell r="D20027" t="str">
            <v>OSU</v>
          </cell>
          <cell r="E20027" t="str">
            <v>VARDEV</v>
          </cell>
          <cell r="F20027" t="str">
            <v>22YR1:OH</v>
          </cell>
        </row>
        <row r="20028">
          <cell r="A20028" t="str">
            <v>OH21*85-97</v>
          </cell>
          <cell r="B20028" t="str">
            <v xml:space="preserve">U6711-I-201/PEMBROKE14 </v>
          </cell>
          <cell r="D20028" t="str">
            <v>OSU</v>
          </cell>
          <cell r="E20028" t="str">
            <v>VARDEV</v>
          </cell>
          <cell r="F20028" t="str">
            <v>22YR1:OH</v>
          </cell>
        </row>
        <row r="20029">
          <cell r="A20029" t="str">
            <v>OH21*86*11</v>
          </cell>
          <cell r="B20029" t="str">
            <v>OH11-118-18/U6711-I-201</v>
          </cell>
          <cell r="D20029" t="str">
            <v>OSU</v>
          </cell>
          <cell r="E20029" t="str">
            <v>VARDEV</v>
          </cell>
          <cell r="F20029" t="str">
            <v>22YR1:OH</v>
          </cell>
        </row>
        <row r="20030">
          <cell r="A20030" t="str">
            <v>OH21*86-17</v>
          </cell>
          <cell r="B20030" t="str">
            <v>OH11-118-18/U6711-I-201</v>
          </cell>
          <cell r="D20030" t="str">
            <v>OSU</v>
          </cell>
          <cell r="E20030" t="str">
            <v>VARDEV</v>
          </cell>
          <cell r="F20030" t="str">
            <v>22YR1:OH</v>
          </cell>
        </row>
        <row r="20031">
          <cell r="A20031" t="str">
            <v>OH21*86-3</v>
          </cell>
          <cell r="B20031" t="str">
            <v>OH11-118-18/U6711-I-201</v>
          </cell>
          <cell r="D20031" t="str">
            <v>OSU</v>
          </cell>
          <cell r="E20031" t="str">
            <v>VARDEV</v>
          </cell>
          <cell r="F20031" t="str">
            <v>22YR1:OH</v>
          </cell>
        </row>
        <row r="20032">
          <cell r="A20032" t="str">
            <v>OH21*87-22</v>
          </cell>
          <cell r="B20032" t="str">
            <v>U6711-I-201/OH09-207-68</v>
          </cell>
          <cell r="D20032" t="str">
            <v>OSU</v>
          </cell>
          <cell r="E20032" t="str">
            <v>VARDEV</v>
          </cell>
          <cell r="F20032" t="str">
            <v>22YR1:OH</v>
          </cell>
        </row>
        <row r="20033">
          <cell r="A20033" t="str">
            <v>OH21*88*61</v>
          </cell>
          <cell r="B20033" t="str">
            <v xml:space="preserve">U6712-034/PEMBROKE14 </v>
          </cell>
          <cell r="D20033" t="str">
            <v>OSU</v>
          </cell>
          <cell r="E20033" t="str">
            <v>VARDEV</v>
          </cell>
          <cell r="F20033" t="str">
            <v>22YR1:OH</v>
          </cell>
        </row>
        <row r="20034">
          <cell r="A20034" t="str">
            <v>OH21*88*78</v>
          </cell>
          <cell r="B20034" t="str">
            <v xml:space="preserve">U6712-034/PEMBROKE14 </v>
          </cell>
          <cell r="D20034" t="str">
            <v>OSU</v>
          </cell>
          <cell r="E20034" t="str">
            <v>VARDEV</v>
          </cell>
          <cell r="F20034" t="str">
            <v>22YR1:OH</v>
          </cell>
        </row>
        <row r="20035">
          <cell r="A20035" t="str">
            <v>OH21*88-104</v>
          </cell>
          <cell r="B20035" t="str">
            <v xml:space="preserve">U6712-034/PEMBROKE14 </v>
          </cell>
          <cell r="D20035" t="str">
            <v>OSU</v>
          </cell>
          <cell r="E20035" t="str">
            <v>VARDEV</v>
          </cell>
          <cell r="F20035" t="str">
            <v>22YR1:OH</v>
          </cell>
        </row>
        <row r="20036">
          <cell r="A20036" t="str">
            <v>OH21*88-106</v>
          </cell>
          <cell r="B20036" t="str">
            <v xml:space="preserve">U6712-034/PEMBROKE14 </v>
          </cell>
          <cell r="D20036" t="str">
            <v>OSU</v>
          </cell>
          <cell r="E20036" t="str">
            <v>VARDEV</v>
          </cell>
          <cell r="F20036" t="str">
            <v>22YR1:OH</v>
          </cell>
        </row>
        <row r="20037">
          <cell r="A20037" t="str">
            <v>OH21*88-20</v>
          </cell>
          <cell r="B20037" t="str">
            <v xml:space="preserve">U6712-034/PEMBROKE14 </v>
          </cell>
          <cell r="D20037" t="str">
            <v>OSU</v>
          </cell>
          <cell r="E20037" t="str">
            <v>VARDEV</v>
          </cell>
          <cell r="F20037" t="str">
            <v>22YR1:OH</v>
          </cell>
        </row>
        <row r="20038">
          <cell r="A20038" t="str">
            <v>OH21*88-21</v>
          </cell>
          <cell r="B20038" t="str">
            <v xml:space="preserve">U6712-034/PEMBROKE14 </v>
          </cell>
          <cell r="D20038" t="str">
            <v>OSU</v>
          </cell>
          <cell r="E20038" t="str">
            <v>VARDEV</v>
          </cell>
          <cell r="F20038" t="str">
            <v>22YR1:OH</v>
          </cell>
        </row>
        <row r="20039">
          <cell r="A20039" t="str">
            <v>OH21*88-5</v>
          </cell>
          <cell r="B20039" t="str">
            <v xml:space="preserve">U6712-034/PEMBROKE14 </v>
          </cell>
          <cell r="D20039" t="str">
            <v>OSU</v>
          </cell>
          <cell r="E20039" t="str">
            <v>VARDEV</v>
          </cell>
          <cell r="F20039" t="str">
            <v>22YR1:OH</v>
          </cell>
        </row>
        <row r="20040">
          <cell r="A20040" t="str">
            <v>OH21*88-59</v>
          </cell>
          <cell r="B20040" t="str">
            <v xml:space="preserve">U6712-034/PEMBROKE14 </v>
          </cell>
          <cell r="D20040" t="str">
            <v>OSU</v>
          </cell>
          <cell r="E20040" t="str">
            <v>VARDEV</v>
          </cell>
          <cell r="F20040" t="str">
            <v>22YR1:OH</v>
          </cell>
        </row>
        <row r="20041">
          <cell r="A20041" t="str">
            <v>OH21*88-86</v>
          </cell>
          <cell r="B20041" t="str">
            <v xml:space="preserve">U6712-034/PEMBROKE14 </v>
          </cell>
          <cell r="D20041" t="str">
            <v>OSU</v>
          </cell>
          <cell r="E20041" t="str">
            <v>VARDEV</v>
          </cell>
          <cell r="F20041" t="str">
            <v>22YR1:OH</v>
          </cell>
        </row>
        <row r="20042">
          <cell r="A20042" t="str">
            <v>OH21*89-92</v>
          </cell>
          <cell r="B20042" t="str">
            <v xml:space="preserve">HILLIARD /0566A1-3-1-52 </v>
          </cell>
          <cell r="D20042" t="str">
            <v>OSU</v>
          </cell>
          <cell r="E20042" t="str">
            <v>VARDEV</v>
          </cell>
          <cell r="F20042" t="str">
            <v>22YR1:OH</v>
          </cell>
        </row>
        <row r="20043">
          <cell r="A20043" t="str">
            <v>OH21*96-54</v>
          </cell>
          <cell r="B20043" t="str">
            <v xml:space="preserve">OH13-16-25/0566A1-3-1-52 </v>
          </cell>
          <cell r="D20043" t="str">
            <v>OSU</v>
          </cell>
          <cell r="E20043" t="str">
            <v>VARDEV</v>
          </cell>
          <cell r="F20043" t="str">
            <v>22YR1:OH</v>
          </cell>
        </row>
        <row r="20044">
          <cell r="A20044" t="str">
            <v>OH21*96-76</v>
          </cell>
          <cell r="B20044" t="str">
            <v xml:space="preserve">OH13-16-25/0566A1-3-1-52 </v>
          </cell>
          <cell r="D20044" t="str">
            <v>OSU</v>
          </cell>
          <cell r="E20044" t="str">
            <v>VARDEV</v>
          </cell>
          <cell r="F20044" t="str">
            <v>22YR1:OH</v>
          </cell>
        </row>
        <row r="20045">
          <cell r="A20045" t="str">
            <v>OH21*98-41</v>
          </cell>
          <cell r="B20045" t="str">
            <v>0566A1-3-1-52 /OH13-16-25</v>
          </cell>
          <cell r="D20045" t="str">
            <v>OSU</v>
          </cell>
          <cell r="E20045" t="str">
            <v>VARDEV</v>
          </cell>
          <cell r="F20045" t="str">
            <v>22YR1:OH</v>
          </cell>
        </row>
        <row r="20046">
          <cell r="A20046" t="str">
            <v>OH21-100-42</v>
          </cell>
          <cell r="B20046" t="str">
            <v>0566A1-3-1-52 /OH11-118-18</v>
          </cell>
          <cell r="D20046" t="str">
            <v>OSU</v>
          </cell>
          <cell r="E20046" t="str">
            <v>VARDEV</v>
          </cell>
          <cell r="F20046" t="str">
            <v>22YR1:OH</v>
          </cell>
        </row>
        <row r="20047">
          <cell r="A20047" t="str">
            <v>OH21-100-53</v>
          </cell>
          <cell r="B20047" t="str">
            <v>0566A1-3-1-52 /OH11-118-18</v>
          </cell>
          <cell r="D20047" t="str">
            <v>OSU</v>
          </cell>
          <cell r="E20047" t="str">
            <v>VARDEV</v>
          </cell>
          <cell r="F20047" t="str">
            <v>22YR1:OH</v>
          </cell>
        </row>
        <row r="20048">
          <cell r="A20048" t="str">
            <v>OH21-100-66</v>
          </cell>
          <cell r="B20048" t="str">
            <v>0566A1-3-1-52 /OH11-118-18</v>
          </cell>
          <cell r="D20048" t="str">
            <v>OSU</v>
          </cell>
          <cell r="E20048" t="str">
            <v>VARDEV</v>
          </cell>
          <cell r="F20048" t="str">
            <v>22YR1:OH</v>
          </cell>
        </row>
        <row r="20049">
          <cell r="A20049" t="str">
            <v>OH21-104-100</v>
          </cell>
          <cell r="B20049" t="str">
            <v xml:space="preserve">HILLIARD /0762A1-2-8 </v>
          </cell>
          <cell r="D20049" t="str">
            <v>OSU</v>
          </cell>
          <cell r="E20049" t="str">
            <v>VARDEV</v>
          </cell>
          <cell r="F20049" t="str">
            <v>22YR1:OH</v>
          </cell>
        </row>
        <row r="20050">
          <cell r="A20050" t="str">
            <v>OH21-104-57</v>
          </cell>
          <cell r="B20050" t="str">
            <v xml:space="preserve">HILLIARD /0762A1-2-8 </v>
          </cell>
          <cell r="D20050" t="str">
            <v>OSU</v>
          </cell>
          <cell r="E20050" t="str">
            <v>VARDEV</v>
          </cell>
          <cell r="F20050" t="str">
            <v>22YR1:OH</v>
          </cell>
        </row>
        <row r="20051">
          <cell r="A20051" t="str">
            <v>OH21-104-83</v>
          </cell>
          <cell r="B20051" t="str">
            <v xml:space="preserve">HILLIARD /0762A1-2-8 </v>
          </cell>
          <cell r="D20051" t="str">
            <v>OSU</v>
          </cell>
          <cell r="E20051" t="str">
            <v>VARDEV</v>
          </cell>
          <cell r="F20051" t="str">
            <v>22YR1:OH</v>
          </cell>
        </row>
        <row r="20052">
          <cell r="A20052" t="str">
            <v>OH21-104-99</v>
          </cell>
          <cell r="B20052" t="str">
            <v xml:space="preserve">HILLIARD /0762A1-2-8 </v>
          </cell>
          <cell r="D20052" t="str">
            <v>OSU</v>
          </cell>
          <cell r="E20052" t="str">
            <v>VARDEV</v>
          </cell>
          <cell r="F20052" t="str">
            <v>22YR1:OH</v>
          </cell>
        </row>
        <row r="20053">
          <cell r="A20053" t="str">
            <v>OH21-107-17</v>
          </cell>
          <cell r="B20053" t="str">
            <v>GC3_F4:309_5/GC3_F4:311_17</v>
          </cell>
          <cell r="D20053" t="str">
            <v>OSU</v>
          </cell>
          <cell r="E20053" t="str">
            <v>VARDEV</v>
          </cell>
          <cell r="F20053" t="str">
            <v>22YR1:OH</v>
          </cell>
        </row>
        <row r="20054">
          <cell r="A20054" t="str">
            <v>OH21-107-37</v>
          </cell>
          <cell r="B20054" t="str">
            <v>GC3_F4:309_5/GC3_F4:311_17</v>
          </cell>
          <cell r="D20054" t="str">
            <v>OSU</v>
          </cell>
          <cell r="E20054" t="str">
            <v>VARDEV</v>
          </cell>
          <cell r="F20054" t="str">
            <v>22YR1:OH</v>
          </cell>
        </row>
        <row r="20055">
          <cell r="A20055" t="str">
            <v>OH21-10-96</v>
          </cell>
          <cell r="B20055" t="str">
            <v>OH13-16-25/OH12-133-74</v>
          </cell>
          <cell r="D20055" t="str">
            <v>OSU</v>
          </cell>
          <cell r="E20055" t="str">
            <v>VARDEV</v>
          </cell>
          <cell r="F20055" t="str">
            <v>22YR1:OH</v>
          </cell>
        </row>
        <row r="20056">
          <cell r="A20056" t="str">
            <v>OH21-111-88</v>
          </cell>
          <cell r="B20056" t="str">
            <v xml:space="preserve">PEMBROKE14 /0762A1-2-8 </v>
          </cell>
          <cell r="D20056" t="str">
            <v>OSU</v>
          </cell>
          <cell r="E20056" t="str">
            <v>VARDEV</v>
          </cell>
          <cell r="F20056" t="str">
            <v>22YR1:OH</v>
          </cell>
        </row>
        <row r="20057">
          <cell r="A20057" t="str">
            <v>OH21-112-108</v>
          </cell>
          <cell r="B20057" t="str">
            <v>0762A1-2-8 /OH12-196-24</v>
          </cell>
          <cell r="D20057" t="str">
            <v>OSU</v>
          </cell>
          <cell r="E20057" t="str">
            <v>VARDEV</v>
          </cell>
          <cell r="F20057" t="str">
            <v>22YR1:OH</v>
          </cell>
        </row>
        <row r="20058">
          <cell r="A20058" t="str">
            <v>OH21-113-116</v>
          </cell>
          <cell r="B20058" t="str">
            <v xml:space="preserve">OH12-317-55/0762A1-2-8 </v>
          </cell>
          <cell r="D20058" t="str">
            <v>OSU</v>
          </cell>
          <cell r="E20058" t="str">
            <v>VARDEV</v>
          </cell>
          <cell r="F20058" t="str">
            <v>22YR1:OH</v>
          </cell>
        </row>
        <row r="20059">
          <cell r="A20059" t="str">
            <v>OH21-113-63</v>
          </cell>
          <cell r="B20059" t="str">
            <v xml:space="preserve">OH12-317-55/0762A1-2-8 </v>
          </cell>
          <cell r="D20059" t="str">
            <v>OSU</v>
          </cell>
          <cell r="E20059" t="str">
            <v>VARDEV</v>
          </cell>
          <cell r="F20059" t="str">
            <v>22YR1:OH</v>
          </cell>
        </row>
        <row r="20060">
          <cell r="A20060" t="str">
            <v>OH21-113-94</v>
          </cell>
          <cell r="B20060" t="str">
            <v xml:space="preserve">OH12-317-55/0762A1-2-8 </v>
          </cell>
          <cell r="D20060" t="str">
            <v>OSU</v>
          </cell>
          <cell r="E20060" t="str">
            <v>VARDEV</v>
          </cell>
          <cell r="F20060" t="str">
            <v>22YR1:OH</v>
          </cell>
        </row>
        <row r="20061">
          <cell r="A20061" t="str">
            <v>OH21-114-42</v>
          </cell>
          <cell r="B20061" t="str">
            <v>0762A1-2-8 /OH13-16-25</v>
          </cell>
          <cell r="D20061" t="str">
            <v>OSU</v>
          </cell>
          <cell r="E20061" t="str">
            <v>VARDEV</v>
          </cell>
          <cell r="F20061" t="str">
            <v>22YR1:OH</v>
          </cell>
        </row>
        <row r="20062">
          <cell r="A20062" t="str">
            <v>OH21-114-78</v>
          </cell>
          <cell r="B20062" t="str">
            <v>0762A1-2-8 /OH13-16-25</v>
          </cell>
          <cell r="D20062" t="str">
            <v>OSU</v>
          </cell>
          <cell r="E20062" t="str">
            <v>VARDEV</v>
          </cell>
          <cell r="F20062" t="str">
            <v>22YR1:OH</v>
          </cell>
        </row>
        <row r="20063">
          <cell r="A20063" t="str">
            <v>OH21-116-102</v>
          </cell>
          <cell r="B20063" t="str">
            <v xml:space="preserve">OH11-118-18/0762A1-2-8 </v>
          </cell>
          <cell r="D20063" t="str">
            <v>OSU</v>
          </cell>
          <cell r="E20063" t="str">
            <v>VARDEV</v>
          </cell>
          <cell r="F20063" t="str">
            <v>22YR1:OH</v>
          </cell>
        </row>
        <row r="20064">
          <cell r="A20064" t="str">
            <v>OH21-116-106</v>
          </cell>
          <cell r="B20064" t="str">
            <v xml:space="preserve">OH11-118-18/0762A1-2-8 </v>
          </cell>
          <cell r="D20064" t="str">
            <v>OSU</v>
          </cell>
          <cell r="E20064" t="str">
            <v>VARDEV</v>
          </cell>
          <cell r="F20064" t="str">
            <v>22YR1:OH</v>
          </cell>
        </row>
        <row r="20065">
          <cell r="A20065" t="str">
            <v>OH21-116-108</v>
          </cell>
          <cell r="B20065" t="str">
            <v xml:space="preserve">OH11-118-18/0762A1-2-8 </v>
          </cell>
          <cell r="D20065" t="str">
            <v>OSU</v>
          </cell>
          <cell r="E20065" t="str">
            <v>VARDEV</v>
          </cell>
          <cell r="F20065" t="str">
            <v>22YR1:OH</v>
          </cell>
        </row>
        <row r="20066">
          <cell r="A20066" t="str">
            <v>OH21-116-116</v>
          </cell>
          <cell r="B20066" t="str">
            <v xml:space="preserve">OH11-118-18/0762A1-2-8 </v>
          </cell>
          <cell r="D20066" t="str">
            <v>OSU</v>
          </cell>
          <cell r="E20066" t="str">
            <v>VARDEV</v>
          </cell>
          <cell r="F20066" t="str">
            <v>22YR1:OH</v>
          </cell>
        </row>
        <row r="20067">
          <cell r="A20067" t="str">
            <v>OH21-116-58</v>
          </cell>
          <cell r="B20067" t="str">
            <v xml:space="preserve">OH11-118-18/0762A1-2-8 </v>
          </cell>
          <cell r="D20067" t="str">
            <v>OSU</v>
          </cell>
          <cell r="E20067" t="str">
            <v>VARDEV</v>
          </cell>
          <cell r="F20067" t="str">
            <v>22YR1:OH</v>
          </cell>
        </row>
        <row r="20068">
          <cell r="A20068" t="str">
            <v>OH21-116-64</v>
          </cell>
          <cell r="B20068" t="str">
            <v xml:space="preserve">OH11-118-18/0762A1-2-8 </v>
          </cell>
          <cell r="D20068" t="str">
            <v>OSU</v>
          </cell>
          <cell r="E20068" t="str">
            <v>VARDEV</v>
          </cell>
          <cell r="F20068" t="str">
            <v>22YR1:OH</v>
          </cell>
        </row>
        <row r="20069">
          <cell r="A20069" t="str">
            <v>OH21-116-75</v>
          </cell>
          <cell r="B20069" t="str">
            <v xml:space="preserve">OH11-118-18/0762A1-2-8 </v>
          </cell>
          <cell r="D20069" t="str">
            <v>OSU</v>
          </cell>
          <cell r="E20069" t="str">
            <v>VARDEV</v>
          </cell>
          <cell r="F20069" t="str">
            <v>22YR1:OH</v>
          </cell>
        </row>
        <row r="20070">
          <cell r="A20070" t="str">
            <v>OH21-116-93</v>
          </cell>
          <cell r="B20070" t="str">
            <v xml:space="preserve">OH11-118-18/0762A1-2-8 </v>
          </cell>
          <cell r="D20070" t="str">
            <v>OSU</v>
          </cell>
          <cell r="E20070" t="str">
            <v>VARDEV</v>
          </cell>
          <cell r="F20070" t="str">
            <v>22YR1:OH</v>
          </cell>
        </row>
        <row r="20071">
          <cell r="A20071" t="str">
            <v>OH21-117-106</v>
          </cell>
          <cell r="B20071" t="str">
            <v xml:space="preserve">OH12-133-74/0762A1-2-8 </v>
          </cell>
          <cell r="D20071" t="str">
            <v>OSU</v>
          </cell>
          <cell r="E20071" t="str">
            <v>VARDEV</v>
          </cell>
          <cell r="F20071" t="str">
            <v>22YR1:OH</v>
          </cell>
        </row>
        <row r="20072">
          <cell r="A20072" t="str">
            <v>OH21-118-2</v>
          </cell>
          <cell r="B20072" t="str">
            <v xml:space="preserve">OH12-133-74/0762A1-2-8 </v>
          </cell>
          <cell r="D20072" t="str">
            <v>OSU</v>
          </cell>
          <cell r="E20072" t="str">
            <v>VARDEV</v>
          </cell>
          <cell r="F20072" t="str">
            <v>22YR1:OH</v>
          </cell>
        </row>
        <row r="20073">
          <cell r="A20073" t="str">
            <v>OH21-118-57</v>
          </cell>
          <cell r="B20073" t="str">
            <v xml:space="preserve">OH12-133-74/0762A1-2-8 </v>
          </cell>
          <cell r="D20073" t="str">
            <v>OSU</v>
          </cell>
          <cell r="E20073" t="str">
            <v>VARDEV</v>
          </cell>
          <cell r="F20073" t="str">
            <v>22YR1:OH</v>
          </cell>
        </row>
        <row r="20074">
          <cell r="A20074" t="str">
            <v>OH21-118-66</v>
          </cell>
          <cell r="B20074" t="str">
            <v xml:space="preserve">OH12-133-74/0762A1-2-8 </v>
          </cell>
          <cell r="D20074" t="str">
            <v>OSU</v>
          </cell>
          <cell r="E20074" t="str">
            <v>VARDEV</v>
          </cell>
          <cell r="F20074" t="str">
            <v>22YR1:OH</v>
          </cell>
        </row>
        <row r="20075">
          <cell r="A20075" t="str">
            <v>OH21-118-67</v>
          </cell>
          <cell r="B20075" t="str">
            <v xml:space="preserve">OH12-133-74/0762A1-2-8 </v>
          </cell>
          <cell r="D20075" t="str">
            <v>OSU</v>
          </cell>
          <cell r="E20075" t="str">
            <v>VARDEV</v>
          </cell>
          <cell r="F20075" t="str">
            <v>22YR1:OH</v>
          </cell>
        </row>
        <row r="20076">
          <cell r="A20076" t="str">
            <v>OH21-118-82</v>
          </cell>
          <cell r="B20076" t="str">
            <v xml:space="preserve">OH12-133-74/0762A1-2-8 </v>
          </cell>
          <cell r="D20076" t="str">
            <v>OSU</v>
          </cell>
          <cell r="E20076" t="str">
            <v>VARDEV</v>
          </cell>
          <cell r="F20076" t="str">
            <v>22YR1:OH</v>
          </cell>
        </row>
        <row r="20077">
          <cell r="A20077" t="str">
            <v>OH21-15-111</v>
          </cell>
          <cell r="B20077" t="str">
            <v>OH12-195-22/OH11-118-18</v>
          </cell>
          <cell r="D20077" t="str">
            <v>OSU</v>
          </cell>
          <cell r="E20077" t="str">
            <v>VARDEV</v>
          </cell>
          <cell r="F20077" t="str">
            <v>22YR1:OH</v>
          </cell>
        </row>
        <row r="20078">
          <cell r="A20078" t="str">
            <v>OH21-15-81</v>
          </cell>
          <cell r="B20078" t="str">
            <v>OH12-195-22/OH11-118-18</v>
          </cell>
          <cell r="D20078" t="str">
            <v>OSU</v>
          </cell>
          <cell r="E20078" t="str">
            <v>VARDEV</v>
          </cell>
          <cell r="F20078" t="str">
            <v>22YR1:OH</v>
          </cell>
        </row>
        <row r="20079">
          <cell r="A20079" t="str">
            <v>OH21-15-86</v>
          </cell>
          <cell r="B20079" t="str">
            <v>OH12-195-22/OH11-118-18</v>
          </cell>
          <cell r="D20079" t="str">
            <v>OSU</v>
          </cell>
          <cell r="E20079" t="str">
            <v>VARDEV</v>
          </cell>
          <cell r="F20079" t="str">
            <v>22YR1:OH</v>
          </cell>
        </row>
        <row r="20080">
          <cell r="A20080" t="str">
            <v>OH21-16-2</v>
          </cell>
          <cell r="B20080" t="str">
            <v>OH12-195-22/OH11-118-18</v>
          </cell>
          <cell r="D20080" t="str">
            <v>OSU</v>
          </cell>
          <cell r="E20080" t="str">
            <v>VARDEV</v>
          </cell>
          <cell r="F20080" t="str">
            <v>22YR1:OH</v>
          </cell>
        </row>
        <row r="20081">
          <cell r="A20081" t="str">
            <v>OH21-16-81</v>
          </cell>
          <cell r="B20081" t="str">
            <v>OH12-195-22/OH11-118-18</v>
          </cell>
          <cell r="D20081" t="str">
            <v>OSU</v>
          </cell>
          <cell r="E20081" t="str">
            <v>VARDEV</v>
          </cell>
          <cell r="F20081" t="str">
            <v>22YR1:OH</v>
          </cell>
        </row>
        <row r="20082">
          <cell r="A20082" t="str">
            <v>OH21-17-8</v>
          </cell>
          <cell r="B20082" t="str">
            <v>OH09-207-68/OH12-133-74</v>
          </cell>
          <cell r="D20082" t="str">
            <v>OSU</v>
          </cell>
          <cell r="E20082" t="str">
            <v>VARDEV</v>
          </cell>
          <cell r="F20082" t="str">
            <v>22YR1:OH</v>
          </cell>
        </row>
        <row r="20083">
          <cell r="A20083" t="str">
            <v>OH21-17-89</v>
          </cell>
          <cell r="B20083" t="str">
            <v>OH09-207-68/OH12-133-74</v>
          </cell>
          <cell r="D20083" t="str">
            <v>OSU</v>
          </cell>
          <cell r="E20083" t="str">
            <v>VARDEV</v>
          </cell>
          <cell r="F20083" t="str">
            <v>22YR1:OH</v>
          </cell>
        </row>
        <row r="20084">
          <cell r="A20084" t="str">
            <v>OH21-19-26</v>
          </cell>
          <cell r="B20084" t="str">
            <v>HILLIARD /ARS13-504</v>
          </cell>
          <cell r="D20084" t="str">
            <v>OSU</v>
          </cell>
          <cell r="E20084" t="str">
            <v>VARDEV</v>
          </cell>
          <cell r="F20084" t="str">
            <v>22YR1:OH</v>
          </cell>
        </row>
        <row r="20085">
          <cell r="A20085" t="str">
            <v>OH21-20-16</v>
          </cell>
          <cell r="B20085" t="str">
            <v>HILLIARD /ARS13-504</v>
          </cell>
          <cell r="D20085" t="str">
            <v>OSU</v>
          </cell>
          <cell r="E20085" t="str">
            <v>VARDEV</v>
          </cell>
          <cell r="F20085" t="str">
            <v>22YR1:OH</v>
          </cell>
        </row>
        <row r="20086">
          <cell r="A20086" t="str">
            <v>OH21-20-39</v>
          </cell>
          <cell r="B20086" t="str">
            <v>HILLIARD /ARS13-504</v>
          </cell>
          <cell r="D20086" t="str">
            <v>OSU</v>
          </cell>
          <cell r="E20086" t="str">
            <v>VARDEV</v>
          </cell>
          <cell r="F20086" t="str">
            <v>22YR1:OH</v>
          </cell>
        </row>
        <row r="20087">
          <cell r="A20087" t="str">
            <v>OH21-20-83</v>
          </cell>
          <cell r="B20087" t="str">
            <v>HILLIARD /ARS13-504</v>
          </cell>
          <cell r="D20087" t="str">
            <v>OSU</v>
          </cell>
          <cell r="E20087" t="str">
            <v>VARDEV</v>
          </cell>
          <cell r="F20087" t="str">
            <v>22YR1:OH</v>
          </cell>
        </row>
        <row r="20088">
          <cell r="A20088" t="str">
            <v>OH21-22-18</v>
          </cell>
          <cell r="B20088" t="str">
            <v>ARS13-504/OH11-118-18</v>
          </cell>
          <cell r="D20088" t="str">
            <v>OSU</v>
          </cell>
          <cell r="E20088" t="str">
            <v>VARDEV</v>
          </cell>
          <cell r="F20088" t="str">
            <v>22YR1:OH</v>
          </cell>
        </row>
        <row r="20089">
          <cell r="A20089" t="str">
            <v>OH21-22-77</v>
          </cell>
          <cell r="B20089" t="str">
            <v>ARS13-504/OH11-118-18</v>
          </cell>
          <cell r="D20089" t="str">
            <v>OSU</v>
          </cell>
          <cell r="E20089" t="str">
            <v>VARDEV</v>
          </cell>
          <cell r="F20089" t="str">
            <v>22YR1:OH</v>
          </cell>
        </row>
        <row r="20090">
          <cell r="A20090" t="str">
            <v>OH21-2-41</v>
          </cell>
          <cell r="B20090" t="str">
            <v xml:space="preserve">OH12-195-22/0762A1-2-8 </v>
          </cell>
          <cell r="D20090" t="str">
            <v>OSU</v>
          </cell>
          <cell r="E20090" t="str">
            <v>VARDEV</v>
          </cell>
          <cell r="F20090" t="str">
            <v>22YR1:OH</v>
          </cell>
        </row>
        <row r="20091">
          <cell r="A20091" t="str">
            <v>OH21-24-24</v>
          </cell>
          <cell r="B20091" t="str">
            <v>ARS13-504/OH12-133-74</v>
          </cell>
          <cell r="D20091" t="str">
            <v>OSU</v>
          </cell>
          <cell r="E20091" t="str">
            <v>VARDEV</v>
          </cell>
          <cell r="F20091" t="str">
            <v>22YR1:OH</v>
          </cell>
        </row>
        <row r="20092">
          <cell r="A20092" t="str">
            <v>OH21-24-75</v>
          </cell>
          <cell r="B20092" t="str">
            <v>ARS13-504/OH12-133-74</v>
          </cell>
          <cell r="D20092" t="str">
            <v>OSU</v>
          </cell>
          <cell r="E20092" t="str">
            <v>VARDEV</v>
          </cell>
          <cell r="F20092" t="str">
            <v>22YR1:OH</v>
          </cell>
        </row>
        <row r="20093">
          <cell r="A20093" t="str">
            <v>OH21-24-79</v>
          </cell>
          <cell r="B20093" t="str">
            <v>ARS13-504/OH12-133-74</v>
          </cell>
          <cell r="D20093" t="str">
            <v>OSU</v>
          </cell>
          <cell r="E20093" t="str">
            <v>VARDEV</v>
          </cell>
          <cell r="F20093" t="str">
            <v>22YR1:OH</v>
          </cell>
        </row>
        <row r="20094">
          <cell r="A20094" t="str">
            <v>OH21-24-85</v>
          </cell>
          <cell r="B20094" t="str">
            <v>ARS13-504/OH12-133-74</v>
          </cell>
          <cell r="D20094" t="str">
            <v>OSU</v>
          </cell>
          <cell r="E20094" t="str">
            <v>VARDEV</v>
          </cell>
          <cell r="F20094" t="str">
            <v>22YR1:OH</v>
          </cell>
        </row>
        <row r="20095">
          <cell r="A20095" t="str">
            <v>OH21-24-98</v>
          </cell>
          <cell r="B20095" t="str">
            <v>ARS13-504/OH12-133-74</v>
          </cell>
          <cell r="D20095" t="str">
            <v>OSU</v>
          </cell>
          <cell r="E20095" t="str">
            <v>VARDEV</v>
          </cell>
          <cell r="F20095" t="str">
            <v>22YR1:OH</v>
          </cell>
        </row>
        <row r="20096">
          <cell r="A20096" t="str">
            <v>OH21-2-56</v>
          </cell>
          <cell r="B20096" t="str">
            <v xml:space="preserve">OH12-195-22/0762A1-2-8 </v>
          </cell>
          <cell r="D20096" t="str">
            <v>OSU</v>
          </cell>
          <cell r="E20096" t="str">
            <v>VARDEV</v>
          </cell>
          <cell r="F20096" t="str">
            <v>22YR1:OH</v>
          </cell>
        </row>
        <row r="20097">
          <cell r="A20097" t="str">
            <v>OH21-2-62</v>
          </cell>
          <cell r="B20097" t="str">
            <v xml:space="preserve">OH12-195-22/0762A1-2-8 </v>
          </cell>
          <cell r="D20097" t="str">
            <v>OSU</v>
          </cell>
          <cell r="E20097" t="str">
            <v>VARDEV</v>
          </cell>
          <cell r="F20097" t="str">
            <v>22YR1:OH</v>
          </cell>
        </row>
        <row r="20098">
          <cell r="A20098" t="str">
            <v>OH21-2-66</v>
          </cell>
          <cell r="B20098" t="str">
            <v xml:space="preserve">OH12-195-22/0762A1-2-8 </v>
          </cell>
          <cell r="D20098" t="str">
            <v>OSU</v>
          </cell>
          <cell r="E20098" t="str">
            <v>VARDEV</v>
          </cell>
          <cell r="F20098" t="str">
            <v>22YR1:OH</v>
          </cell>
        </row>
        <row r="20099">
          <cell r="A20099" t="str">
            <v>OH21-29-100</v>
          </cell>
          <cell r="B20099" t="str">
            <v>DH11HRW058-5/OH11-118-18</v>
          </cell>
          <cell r="D20099" t="str">
            <v>OSU</v>
          </cell>
          <cell r="E20099" t="str">
            <v>VARDEV</v>
          </cell>
          <cell r="F20099" t="str">
            <v>22YR1:OH</v>
          </cell>
        </row>
        <row r="20100">
          <cell r="A20100" t="str">
            <v>OH21-29-12</v>
          </cell>
          <cell r="B20100" t="str">
            <v>DH11HRW058-5/OH11-118-18</v>
          </cell>
          <cell r="D20100" t="str">
            <v>OSU</v>
          </cell>
          <cell r="E20100" t="str">
            <v>VARDEV</v>
          </cell>
          <cell r="F20100" t="str">
            <v>22YR1:OH</v>
          </cell>
        </row>
        <row r="20101">
          <cell r="A20101" t="str">
            <v>OH21-29-47</v>
          </cell>
          <cell r="B20101" t="str">
            <v>DH11HRW058-5/OH11-118-18</v>
          </cell>
          <cell r="D20101" t="str">
            <v>OSU</v>
          </cell>
          <cell r="E20101" t="str">
            <v>VARDEV</v>
          </cell>
          <cell r="F20101" t="str">
            <v>22YR1:OH</v>
          </cell>
        </row>
        <row r="20102">
          <cell r="A20102" t="str">
            <v>OH21-29-76</v>
          </cell>
          <cell r="B20102" t="str">
            <v>DH11HRW058-5/OH11-118-18</v>
          </cell>
          <cell r="D20102" t="str">
            <v>OSU</v>
          </cell>
          <cell r="E20102" t="str">
            <v>VARDEV</v>
          </cell>
          <cell r="F20102" t="str">
            <v>22YR1:OH</v>
          </cell>
        </row>
        <row r="20103">
          <cell r="A20103" t="str">
            <v>OH21-30-19</v>
          </cell>
          <cell r="B20103" t="str">
            <v>DH11HRW058-5/OH12-133-74</v>
          </cell>
          <cell r="D20103" t="str">
            <v>OSU</v>
          </cell>
          <cell r="E20103" t="str">
            <v>VARDEV</v>
          </cell>
          <cell r="F20103" t="str">
            <v>22YR1:OH</v>
          </cell>
        </row>
        <row r="20104">
          <cell r="A20104" t="str">
            <v>OH21-35-18</v>
          </cell>
          <cell r="B20104" t="str">
            <v>GC4_F2:218_13/GC4_F2:244_2</v>
          </cell>
          <cell r="D20104" t="str">
            <v>OSU</v>
          </cell>
          <cell r="E20104" t="str">
            <v>VARDEV</v>
          </cell>
          <cell r="F20104" t="str">
            <v>22YR1:OH</v>
          </cell>
        </row>
        <row r="20105">
          <cell r="A20105" t="str">
            <v>OH21-35-84</v>
          </cell>
          <cell r="B20105" t="str">
            <v>GC4_F2:218_13/GC4_F2:244_2</v>
          </cell>
          <cell r="D20105" t="str">
            <v>OSU</v>
          </cell>
          <cell r="E20105" t="str">
            <v>VARDEV</v>
          </cell>
          <cell r="F20105" t="str">
            <v>22YR1:OH</v>
          </cell>
        </row>
        <row r="20106">
          <cell r="A20106" t="str">
            <v>OH21-36-17</v>
          </cell>
          <cell r="B20106" t="str">
            <v>GC4_F2:204_4/GC4_F2:221_18</v>
          </cell>
          <cell r="D20106" t="str">
            <v>OSU</v>
          </cell>
          <cell r="E20106" t="str">
            <v>VARDEV</v>
          </cell>
          <cell r="F20106" t="str">
            <v>22YR1:OH</v>
          </cell>
        </row>
        <row r="20107">
          <cell r="A20107" t="str">
            <v>OH21-36-53</v>
          </cell>
          <cell r="B20107" t="str">
            <v>GC4_F2:204_4/GC4_F2:221_18</v>
          </cell>
          <cell r="D20107" t="str">
            <v>OSU</v>
          </cell>
          <cell r="E20107" t="str">
            <v>VARDEV</v>
          </cell>
          <cell r="F20107" t="str">
            <v>22YR1:OH</v>
          </cell>
        </row>
        <row r="20108">
          <cell r="A20108" t="str">
            <v>OH21-36-9</v>
          </cell>
          <cell r="B20108" t="str">
            <v>GC4_F2:204_4/GC4_F2:221_18</v>
          </cell>
          <cell r="D20108" t="str">
            <v>OSU</v>
          </cell>
          <cell r="E20108" t="str">
            <v>VARDEV</v>
          </cell>
          <cell r="F20108" t="str">
            <v>22YR1:OH</v>
          </cell>
        </row>
        <row r="20109">
          <cell r="A20109" t="str">
            <v>OH21-39-52</v>
          </cell>
          <cell r="B20109" t="str">
            <v>GC3_F4:309_1/GC4_F2:203_6</v>
          </cell>
          <cell r="D20109" t="str">
            <v>OSU</v>
          </cell>
          <cell r="E20109" t="str">
            <v>VARDEV</v>
          </cell>
          <cell r="F20109" t="str">
            <v>22YR1:OH</v>
          </cell>
        </row>
        <row r="20110">
          <cell r="A20110" t="str">
            <v>OH21-40-12</v>
          </cell>
          <cell r="B20110" t="str">
            <v>GC4_F2:238_5/GC4_F2:221_20</v>
          </cell>
          <cell r="D20110" t="str">
            <v>OSU</v>
          </cell>
          <cell r="E20110" t="str">
            <v>VARDEV</v>
          </cell>
          <cell r="F20110" t="str">
            <v>22YR1:OH</v>
          </cell>
        </row>
        <row r="20111">
          <cell r="A20111" t="str">
            <v>OH21-40-54</v>
          </cell>
          <cell r="B20111" t="str">
            <v>GC4_F2:238_5/GC4_F2:221_20</v>
          </cell>
          <cell r="D20111" t="str">
            <v>OSU</v>
          </cell>
          <cell r="E20111" t="str">
            <v>VARDEV</v>
          </cell>
          <cell r="F20111" t="str">
            <v>22YR1:OH</v>
          </cell>
        </row>
        <row r="20112">
          <cell r="A20112" t="str">
            <v>OH21-41-48</v>
          </cell>
          <cell r="B20112" t="str">
            <v>GC4_F2:265_8/GC4_F2:271_12</v>
          </cell>
          <cell r="D20112" t="str">
            <v>OSU</v>
          </cell>
          <cell r="E20112" t="str">
            <v>VARDEV</v>
          </cell>
          <cell r="F20112" t="str">
            <v>22YR1:OH</v>
          </cell>
        </row>
        <row r="20113">
          <cell r="A20113" t="str">
            <v>OH21-43-101</v>
          </cell>
          <cell r="B20113" t="str">
            <v>GC3_F4:309_5/GC4_F2:203_18</v>
          </cell>
          <cell r="D20113" t="str">
            <v>OSU</v>
          </cell>
          <cell r="E20113" t="str">
            <v>VARDEV</v>
          </cell>
          <cell r="F20113" t="str">
            <v>22YR1:OH</v>
          </cell>
        </row>
        <row r="20114">
          <cell r="A20114" t="str">
            <v>OH21-43-104</v>
          </cell>
          <cell r="B20114" t="str">
            <v>GC3_F4:309_5/GC4_F2:203_18</v>
          </cell>
          <cell r="D20114" t="str">
            <v>OSU</v>
          </cell>
          <cell r="E20114" t="str">
            <v>VARDEV</v>
          </cell>
          <cell r="F20114" t="str">
            <v>22YR1:OH</v>
          </cell>
        </row>
        <row r="20115">
          <cell r="A20115" t="str">
            <v>OH21-43-118</v>
          </cell>
          <cell r="B20115" t="str">
            <v>GC3_F4:309_5/GC4_F2:203_18</v>
          </cell>
          <cell r="D20115" t="str">
            <v>OSU</v>
          </cell>
          <cell r="E20115" t="str">
            <v>VARDEV</v>
          </cell>
          <cell r="F20115" t="str">
            <v>22YR1:OH</v>
          </cell>
        </row>
        <row r="20116">
          <cell r="A20116" t="str">
            <v>OH21-43-42</v>
          </cell>
          <cell r="B20116" t="str">
            <v>GC3_F4:309_5/GC4_F2:203_18</v>
          </cell>
          <cell r="D20116" t="str">
            <v>OSU</v>
          </cell>
          <cell r="E20116" t="str">
            <v>VARDEV</v>
          </cell>
          <cell r="F20116" t="str">
            <v>22YR1:OH</v>
          </cell>
        </row>
        <row r="20117">
          <cell r="A20117" t="str">
            <v>OH21-43-64</v>
          </cell>
          <cell r="B20117" t="str">
            <v>GC3_F4:309_5/GC4_F2:203_18</v>
          </cell>
          <cell r="D20117" t="str">
            <v>OSU</v>
          </cell>
          <cell r="E20117" t="str">
            <v>VARDEV</v>
          </cell>
          <cell r="F20117" t="str">
            <v>22YR1:OH</v>
          </cell>
        </row>
        <row r="20118">
          <cell r="A20118" t="str">
            <v>OH21-43-66</v>
          </cell>
          <cell r="B20118" t="str">
            <v>GC3_F4:309_5/GC4_F2:203_18</v>
          </cell>
          <cell r="D20118" t="str">
            <v>OSU</v>
          </cell>
          <cell r="E20118" t="str">
            <v>VARDEV</v>
          </cell>
          <cell r="F20118" t="str">
            <v>22YR1:OH</v>
          </cell>
        </row>
        <row r="20119">
          <cell r="A20119" t="str">
            <v>OH21-44-95</v>
          </cell>
          <cell r="B20119" t="str">
            <v>GC3_F4:319_7/GC3_F4:309_4</v>
          </cell>
          <cell r="D20119" t="str">
            <v>OSU</v>
          </cell>
          <cell r="E20119" t="str">
            <v>VARDEV</v>
          </cell>
          <cell r="F20119" t="str">
            <v>22YR1:OH</v>
          </cell>
        </row>
        <row r="20120">
          <cell r="A20120" t="str">
            <v>OH21-46-88</v>
          </cell>
          <cell r="B20120" t="str">
            <v>GC3_F4:311_10/GC3_F4:309_14</v>
          </cell>
          <cell r="D20120" t="str">
            <v>OSU</v>
          </cell>
          <cell r="E20120" t="str">
            <v>VARDEV</v>
          </cell>
          <cell r="F20120" t="str">
            <v>22YR1:OH</v>
          </cell>
        </row>
        <row r="20121">
          <cell r="A20121" t="str">
            <v>OH21-48-102</v>
          </cell>
          <cell r="B20121" t="str">
            <v>GC4_F2:249_7/GC3_F4:309_1</v>
          </cell>
          <cell r="D20121" t="str">
            <v>OSU</v>
          </cell>
          <cell r="E20121" t="str">
            <v>VARDEV</v>
          </cell>
          <cell r="F20121" t="str">
            <v>22YR1:OH</v>
          </cell>
        </row>
        <row r="20122">
          <cell r="A20122" t="str">
            <v>OH21-48-54</v>
          </cell>
          <cell r="B20122" t="str">
            <v>GC4_F2:249_7/GC3_F4:309_1</v>
          </cell>
          <cell r="D20122" t="str">
            <v>OSU</v>
          </cell>
          <cell r="E20122" t="str">
            <v>VARDEV</v>
          </cell>
          <cell r="F20122" t="str">
            <v>22YR1:OH</v>
          </cell>
        </row>
        <row r="20123">
          <cell r="A20123" t="str">
            <v>OH21-49-32</v>
          </cell>
          <cell r="B20123" t="str">
            <v>GC3_F4:319_7/GC4_F2:249_3</v>
          </cell>
          <cell r="D20123" t="str">
            <v>OSU</v>
          </cell>
          <cell r="E20123" t="str">
            <v>VARDEV</v>
          </cell>
          <cell r="F20123" t="str">
            <v>22YR1:OH</v>
          </cell>
        </row>
        <row r="20124">
          <cell r="A20124" t="str">
            <v>OH21-49-37</v>
          </cell>
          <cell r="B20124" t="str">
            <v>GC3_F4:319_7/GC4_F2:249_3</v>
          </cell>
          <cell r="D20124" t="str">
            <v>OSU</v>
          </cell>
          <cell r="E20124" t="str">
            <v>VARDEV</v>
          </cell>
          <cell r="F20124" t="str">
            <v>22YR1:OH</v>
          </cell>
        </row>
        <row r="20125">
          <cell r="A20125" t="str">
            <v>OH21-51-112</v>
          </cell>
          <cell r="B20125" t="str">
            <v>GC3_F4:309_5/GC3_F4:319_8</v>
          </cell>
          <cell r="D20125" t="str">
            <v>OSU</v>
          </cell>
          <cell r="E20125" t="str">
            <v>VARDEV</v>
          </cell>
          <cell r="F20125" t="str">
            <v>22YR1:OH</v>
          </cell>
        </row>
        <row r="20126">
          <cell r="A20126" t="str">
            <v>OH21-51-116</v>
          </cell>
          <cell r="B20126" t="str">
            <v>GC3_F4:309_5/GC3_F4:319_8</v>
          </cell>
          <cell r="D20126" t="str">
            <v>OSU</v>
          </cell>
          <cell r="E20126" t="str">
            <v>VARDEV</v>
          </cell>
          <cell r="F20126" t="str">
            <v>22YR1:OH</v>
          </cell>
        </row>
        <row r="20127">
          <cell r="A20127" t="str">
            <v>OH21-52-107</v>
          </cell>
          <cell r="B20127" t="str">
            <v>GC3_F4:309_5/GC3_F4:319_8</v>
          </cell>
          <cell r="D20127" t="str">
            <v>OSU</v>
          </cell>
          <cell r="E20127" t="str">
            <v>VARDEV</v>
          </cell>
          <cell r="F20127" t="str">
            <v>22YR1:OH</v>
          </cell>
        </row>
        <row r="20128">
          <cell r="A20128" t="str">
            <v>OH21-52-110</v>
          </cell>
          <cell r="B20128" t="str">
            <v>GC3_F4:309_5/GC3_F4:319_8</v>
          </cell>
          <cell r="D20128" t="str">
            <v>OSU</v>
          </cell>
          <cell r="E20128" t="str">
            <v>VARDEV</v>
          </cell>
          <cell r="F20128" t="str">
            <v>22YR1:OH</v>
          </cell>
        </row>
        <row r="20129">
          <cell r="A20129" t="str">
            <v>OH21-52-112</v>
          </cell>
          <cell r="B20129" t="str">
            <v>GC3_F4:309_5/GC3_F4:319_8</v>
          </cell>
          <cell r="D20129" t="str">
            <v>OSU</v>
          </cell>
          <cell r="E20129" t="str">
            <v>VARDEV</v>
          </cell>
          <cell r="F20129" t="str">
            <v>22YR1:OH</v>
          </cell>
        </row>
        <row r="20130">
          <cell r="A20130" t="str">
            <v>OH21-52-17</v>
          </cell>
          <cell r="B20130" t="str">
            <v>GC3_F4:309_5/GC3_F4:319_8</v>
          </cell>
          <cell r="D20130" t="str">
            <v>OSU</v>
          </cell>
          <cell r="E20130" t="str">
            <v>VARDEV</v>
          </cell>
          <cell r="F20130" t="str">
            <v>22YR1:OH</v>
          </cell>
        </row>
        <row r="20131">
          <cell r="A20131" t="str">
            <v>OH21-52-26</v>
          </cell>
          <cell r="B20131" t="str">
            <v>GC3_F4:309_5/GC3_F4:319_8</v>
          </cell>
          <cell r="D20131" t="str">
            <v>OSU</v>
          </cell>
          <cell r="E20131" t="str">
            <v>VARDEV</v>
          </cell>
          <cell r="F20131" t="str">
            <v>22YR1:OH</v>
          </cell>
        </row>
        <row r="20132">
          <cell r="A20132" t="str">
            <v>OH21-52-33</v>
          </cell>
          <cell r="B20132" t="str">
            <v>GC3_F4:309_5/GC3_F4:319_8</v>
          </cell>
          <cell r="D20132" t="str">
            <v>OSU</v>
          </cell>
          <cell r="E20132" t="str">
            <v>VARDEV</v>
          </cell>
          <cell r="F20132" t="str">
            <v>22YR1:OH</v>
          </cell>
        </row>
        <row r="20133">
          <cell r="A20133" t="str">
            <v>OH21-52-39</v>
          </cell>
          <cell r="B20133" t="str">
            <v>GC3_F4:309_5/GC3_F4:319_8</v>
          </cell>
          <cell r="D20133" t="str">
            <v>OSU</v>
          </cell>
          <cell r="E20133" t="str">
            <v>VARDEV</v>
          </cell>
          <cell r="F20133" t="str">
            <v>22YR1:OH</v>
          </cell>
        </row>
        <row r="20134">
          <cell r="A20134" t="str">
            <v>OH21-52-47</v>
          </cell>
          <cell r="B20134" t="str">
            <v>GC3_F4:309_5/GC3_F4:319_8</v>
          </cell>
          <cell r="D20134" t="str">
            <v>OSU</v>
          </cell>
          <cell r="E20134" t="str">
            <v>VARDEV</v>
          </cell>
          <cell r="F20134" t="str">
            <v>22YR1:OH</v>
          </cell>
        </row>
        <row r="20135">
          <cell r="A20135" t="str">
            <v>OH21-52-64</v>
          </cell>
          <cell r="B20135" t="str">
            <v>GC3_F4:309_5/GC3_F4:319_8</v>
          </cell>
          <cell r="D20135" t="str">
            <v>OSU</v>
          </cell>
          <cell r="E20135" t="str">
            <v>VARDEV</v>
          </cell>
          <cell r="F20135" t="str">
            <v>22YR1:OH</v>
          </cell>
        </row>
        <row r="20136">
          <cell r="A20136" t="str">
            <v>OH21-52-77</v>
          </cell>
          <cell r="B20136" t="str">
            <v>GC3_F4:309_5/GC3_F4:319_8</v>
          </cell>
          <cell r="D20136" t="str">
            <v>OSU</v>
          </cell>
          <cell r="E20136" t="str">
            <v>VARDEV</v>
          </cell>
          <cell r="F20136" t="str">
            <v>22YR1:OH</v>
          </cell>
        </row>
        <row r="20137">
          <cell r="A20137" t="str">
            <v>OH21-52-88</v>
          </cell>
          <cell r="B20137" t="str">
            <v>GC3_F4:309_5/GC3_F4:319_8</v>
          </cell>
          <cell r="D20137" t="str">
            <v>OSU</v>
          </cell>
          <cell r="E20137" t="str">
            <v>VARDEV</v>
          </cell>
          <cell r="F20137" t="str">
            <v>22YR1:OH</v>
          </cell>
        </row>
        <row r="20138">
          <cell r="A20138" t="str">
            <v>OH21-52-91</v>
          </cell>
          <cell r="B20138" t="str">
            <v>GC3_F4:309_5/GC3_F4:319_8</v>
          </cell>
          <cell r="D20138" t="str">
            <v>OSU</v>
          </cell>
          <cell r="E20138" t="str">
            <v>VARDEV</v>
          </cell>
          <cell r="F20138" t="str">
            <v>22YR1:OH</v>
          </cell>
        </row>
        <row r="20139">
          <cell r="A20139" t="str">
            <v>OH21-53-10</v>
          </cell>
          <cell r="B20139" t="str">
            <v>GC4_F2:267_10/GC4_F2:203_6</v>
          </cell>
          <cell r="D20139" t="str">
            <v>OSU</v>
          </cell>
          <cell r="E20139" t="str">
            <v>VARDEV</v>
          </cell>
          <cell r="F20139" t="str">
            <v>22YR1:OH</v>
          </cell>
        </row>
        <row r="20140">
          <cell r="A20140" t="str">
            <v>OH21-53-79</v>
          </cell>
          <cell r="B20140" t="str">
            <v>GC4_F2:267_10/GC4_F2:203_6</v>
          </cell>
          <cell r="D20140" t="str">
            <v>OSU</v>
          </cell>
          <cell r="E20140" t="str">
            <v>VARDEV</v>
          </cell>
          <cell r="F20140" t="str">
            <v>22YR1:OH</v>
          </cell>
        </row>
        <row r="20141">
          <cell r="A20141" t="str">
            <v>OH21-53-81</v>
          </cell>
          <cell r="B20141" t="str">
            <v>GC4_F2:267_10/GC4_F2:203_6</v>
          </cell>
          <cell r="D20141" t="str">
            <v>OSU</v>
          </cell>
          <cell r="E20141" t="str">
            <v>VARDEV</v>
          </cell>
          <cell r="F20141" t="str">
            <v>22YR1:OH</v>
          </cell>
        </row>
        <row r="20142">
          <cell r="A20142" t="str">
            <v>OH21-54-106</v>
          </cell>
          <cell r="B20142" t="str">
            <v>GC3_F4:311_17/GC4_F2:203_6</v>
          </cell>
          <cell r="D20142" t="str">
            <v>OSU</v>
          </cell>
          <cell r="E20142" t="str">
            <v>VARDEV</v>
          </cell>
          <cell r="F20142" t="str">
            <v>22YR1:OH</v>
          </cell>
        </row>
        <row r="20143">
          <cell r="A20143" t="str">
            <v>OH21-54-71</v>
          </cell>
          <cell r="B20143" t="str">
            <v>GC3_F4:311_17/GC4_F2:203_6</v>
          </cell>
          <cell r="D20143" t="str">
            <v>OSU</v>
          </cell>
          <cell r="E20143" t="str">
            <v>VARDEV</v>
          </cell>
          <cell r="F20143" t="str">
            <v>22YR1:OH</v>
          </cell>
        </row>
        <row r="20144">
          <cell r="A20144" t="str">
            <v>OH21-54-78</v>
          </cell>
          <cell r="B20144" t="str">
            <v>GC3_F4:311_17/GC4_F2:203_6</v>
          </cell>
          <cell r="D20144" t="str">
            <v>OSU</v>
          </cell>
          <cell r="E20144" t="str">
            <v>VARDEV</v>
          </cell>
          <cell r="F20144" t="str">
            <v>22YR1:OH</v>
          </cell>
        </row>
        <row r="20145">
          <cell r="A20145" t="str">
            <v>OH21-55-104</v>
          </cell>
          <cell r="B20145" t="str">
            <v>GC4_F2:203_9/GC4_F2:204_16</v>
          </cell>
          <cell r="D20145" t="str">
            <v>OSU</v>
          </cell>
          <cell r="E20145" t="str">
            <v>VARDEV</v>
          </cell>
          <cell r="F20145" t="str">
            <v>22YR1:OH</v>
          </cell>
        </row>
        <row r="20146">
          <cell r="A20146" t="str">
            <v>OH21-55-118</v>
          </cell>
          <cell r="B20146" t="str">
            <v>GC4_F2:203_9/GC4_F2:204_16</v>
          </cell>
          <cell r="D20146" t="str">
            <v>OSU</v>
          </cell>
          <cell r="E20146" t="str">
            <v>VARDEV</v>
          </cell>
          <cell r="F20146" t="str">
            <v>22YR1:OH</v>
          </cell>
        </row>
        <row r="20147">
          <cell r="A20147" t="str">
            <v>OH21-55-46</v>
          </cell>
          <cell r="B20147" t="str">
            <v>GC4_F2:203_9/GC4_F2:204_16</v>
          </cell>
          <cell r="D20147" t="str">
            <v>OSU</v>
          </cell>
          <cell r="E20147" t="str">
            <v>VARDEV</v>
          </cell>
          <cell r="F20147" t="str">
            <v>22YR1:OH</v>
          </cell>
        </row>
        <row r="20148">
          <cell r="A20148" t="str">
            <v>OH21-55-52</v>
          </cell>
          <cell r="B20148" t="str">
            <v>GC4_F2:203_9/GC4_F2:204_16</v>
          </cell>
          <cell r="D20148" t="str">
            <v>OSU</v>
          </cell>
          <cell r="E20148" t="str">
            <v>VARDEV</v>
          </cell>
          <cell r="F20148" t="str">
            <v>22YR1:OH</v>
          </cell>
        </row>
        <row r="20149">
          <cell r="A20149" t="str">
            <v>OH21-55-59</v>
          </cell>
          <cell r="B20149" t="str">
            <v>GC4_F2:203_9/GC4_F2:204_16</v>
          </cell>
          <cell r="D20149" t="str">
            <v>OSU</v>
          </cell>
          <cell r="E20149" t="str">
            <v>VARDEV</v>
          </cell>
          <cell r="F20149" t="str">
            <v>22YR1:OH</v>
          </cell>
        </row>
        <row r="20150">
          <cell r="A20150" t="str">
            <v>OH21-5-79</v>
          </cell>
          <cell r="B20150" t="str">
            <v xml:space="preserve">OH13-16-25/PEMBROKE14 </v>
          </cell>
          <cell r="D20150" t="str">
            <v>OSU</v>
          </cell>
          <cell r="E20150" t="str">
            <v>VARDEV</v>
          </cell>
          <cell r="F20150" t="str">
            <v>22YR1:OH</v>
          </cell>
        </row>
        <row r="20151">
          <cell r="A20151" t="str">
            <v>OH21-5-84</v>
          </cell>
          <cell r="B20151" t="str">
            <v xml:space="preserve">OH13-16-25/PEMBROKE14 </v>
          </cell>
          <cell r="D20151" t="str">
            <v>OSU</v>
          </cell>
          <cell r="E20151" t="str">
            <v>VARDEV</v>
          </cell>
          <cell r="F20151" t="str">
            <v>22YR1:OH</v>
          </cell>
        </row>
        <row r="20152">
          <cell r="A20152" t="str">
            <v>OH21-6-11</v>
          </cell>
          <cell r="B20152" t="str">
            <v xml:space="preserve">OH13-16-25/PEMBROKE14 </v>
          </cell>
          <cell r="D20152" t="str">
            <v>OSU</v>
          </cell>
          <cell r="E20152" t="str">
            <v>VARDEV</v>
          </cell>
          <cell r="F20152" t="str">
            <v>22YR1:OH</v>
          </cell>
        </row>
        <row r="20153">
          <cell r="A20153" t="str">
            <v>OH21-6-13</v>
          </cell>
          <cell r="B20153" t="str">
            <v xml:space="preserve">OH13-16-25/PEMBROKE14 </v>
          </cell>
          <cell r="D20153" t="str">
            <v>OSU</v>
          </cell>
          <cell r="E20153" t="str">
            <v>VARDEV</v>
          </cell>
          <cell r="F20153" t="str">
            <v>22YR1:OH</v>
          </cell>
        </row>
        <row r="20154">
          <cell r="A20154" t="str">
            <v>OH21-6-15</v>
          </cell>
          <cell r="B20154" t="str">
            <v xml:space="preserve">OH13-16-25/PEMBROKE14 </v>
          </cell>
          <cell r="D20154" t="str">
            <v>OSU</v>
          </cell>
          <cell r="E20154" t="str">
            <v>VARDEV</v>
          </cell>
          <cell r="F20154" t="str">
            <v>22YR1:OH</v>
          </cell>
        </row>
        <row r="20155">
          <cell r="A20155" t="str">
            <v>OH21-6-2</v>
          </cell>
          <cell r="B20155" t="str">
            <v xml:space="preserve">OH13-16-25/PEMBROKE14 </v>
          </cell>
          <cell r="D20155" t="str">
            <v>OSU</v>
          </cell>
          <cell r="E20155" t="str">
            <v>VARDEV</v>
          </cell>
          <cell r="F20155" t="str">
            <v>22YR1:OH</v>
          </cell>
        </row>
        <row r="20156">
          <cell r="A20156" t="str">
            <v>OH21-6-24</v>
          </cell>
          <cell r="B20156" t="str">
            <v xml:space="preserve">OH13-16-25/PEMBROKE14 </v>
          </cell>
          <cell r="D20156" t="str">
            <v>OSU</v>
          </cell>
          <cell r="E20156" t="str">
            <v>VARDEV</v>
          </cell>
          <cell r="F20156" t="str">
            <v>22YR1:OH</v>
          </cell>
        </row>
        <row r="20157">
          <cell r="A20157" t="str">
            <v>OH21-6-50</v>
          </cell>
          <cell r="B20157" t="str">
            <v xml:space="preserve">OH13-16-25/PEMBROKE14 </v>
          </cell>
          <cell r="D20157" t="str">
            <v>OSU</v>
          </cell>
          <cell r="E20157" t="str">
            <v>VARDEV</v>
          </cell>
          <cell r="F20157" t="str">
            <v>22YR1:OH</v>
          </cell>
        </row>
        <row r="20158">
          <cell r="A20158" t="str">
            <v>OH21-6-57</v>
          </cell>
          <cell r="B20158" t="str">
            <v xml:space="preserve">OH13-16-25/PEMBROKE14 </v>
          </cell>
          <cell r="D20158" t="str">
            <v>OSU</v>
          </cell>
          <cell r="E20158" t="str">
            <v>VARDEV</v>
          </cell>
          <cell r="F20158" t="str">
            <v>22YR1:OH</v>
          </cell>
        </row>
        <row r="20159">
          <cell r="A20159" t="str">
            <v>OH21-6-63</v>
          </cell>
          <cell r="B20159" t="str">
            <v xml:space="preserve">OH13-16-25/PEMBROKE14 </v>
          </cell>
          <cell r="D20159" t="str">
            <v>OSU</v>
          </cell>
          <cell r="E20159" t="str">
            <v>VARDEV</v>
          </cell>
          <cell r="F20159" t="str">
            <v>22YR1:OH</v>
          </cell>
        </row>
        <row r="20160">
          <cell r="A20160" t="str">
            <v>OH21-6-91</v>
          </cell>
          <cell r="B20160" t="str">
            <v xml:space="preserve">OH13-16-25/PEMBROKE14 </v>
          </cell>
          <cell r="D20160" t="str">
            <v>OSU</v>
          </cell>
          <cell r="E20160" t="str">
            <v>VARDEV</v>
          </cell>
          <cell r="F20160" t="str">
            <v>22YR1:OH</v>
          </cell>
        </row>
        <row r="20161">
          <cell r="A20161" t="str">
            <v>OH21-6-93</v>
          </cell>
          <cell r="B20161" t="str">
            <v xml:space="preserve">OH13-16-25/PEMBROKE14 </v>
          </cell>
          <cell r="D20161" t="str">
            <v>OSU</v>
          </cell>
          <cell r="E20161" t="str">
            <v>VARDEV</v>
          </cell>
          <cell r="F20161" t="str">
            <v>22YR1:OH</v>
          </cell>
        </row>
        <row r="20162">
          <cell r="A20162" t="str">
            <v>OH21-7-107</v>
          </cell>
          <cell r="B20162" t="str">
            <v>0566A1-3-1-9 /OH13-16-25</v>
          </cell>
          <cell r="D20162" t="str">
            <v>OSU</v>
          </cell>
          <cell r="E20162" t="str">
            <v>VARDEV</v>
          </cell>
          <cell r="F20162" t="str">
            <v>22YR1:OH</v>
          </cell>
        </row>
        <row r="20163">
          <cell r="A20163" t="str">
            <v>OH21-71-86</v>
          </cell>
          <cell r="B20163" t="str">
            <v>MPI4C3_F2:89_1/MPI4C3_F2:14</v>
          </cell>
          <cell r="D20163" t="str">
            <v>OSU</v>
          </cell>
          <cell r="E20163" t="str">
            <v>VARDEV</v>
          </cell>
          <cell r="F20163" t="str">
            <v>22YR1:OH</v>
          </cell>
        </row>
        <row r="20164">
          <cell r="A20164" t="str">
            <v>OH21-72-40</v>
          </cell>
          <cell r="B20164" t="str">
            <v>MPI4C3_F2:89_1/MPI4C3_F2:14</v>
          </cell>
          <cell r="D20164" t="str">
            <v>OSU</v>
          </cell>
          <cell r="E20164" t="str">
            <v>VARDEV</v>
          </cell>
          <cell r="F20164" t="str">
            <v>22YR1:OH</v>
          </cell>
        </row>
        <row r="20165">
          <cell r="A20165" t="str">
            <v>OH21-78-26</v>
          </cell>
          <cell r="B20165" t="str">
            <v xml:space="preserve">U6711-B-044/PEMBROKE14 </v>
          </cell>
          <cell r="D20165" t="str">
            <v>OSU</v>
          </cell>
          <cell r="E20165" t="str">
            <v>VARDEV</v>
          </cell>
          <cell r="F20165" t="str">
            <v>22YR1:OH</v>
          </cell>
        </row>
        <row r="20166">
          <cell r="A20166" t="str">
            <v>OH21-78-38</v>
          </cell>
          <cell r="B20166" t="str">
            <v xml:space="preserve">U6711-B-044/PEMBROKE14 </v>
          </cell>
          <cell r="D20166" t="str">
            <v>OSU</v>
          </cell>
          <cell r="E20166" t="str">
            <v>VARDEV</v>
          </cell>
          <cell r="F20166" t="str">
            <v>22YR1:OH</v>
          </cell>
        </row>
        <row r="20167">
          <cell r="A20167" t="str">
            <v>OH21-78-56</v>
          </cell>
          <cell r="B20167" t="str">
            <v xml:space="preserve">U6711-B-044/PEMBROKE14 </v>
          </cell>
          <cell r="D20167" t="str">
            <v>OSU</v>
          </cell>
          <cell r="E20167" t="str">
            <v>VARDEV</v>
          </cell>
          <cell r="F20167" t="str">
            <v>22YR1:OH</v>
          </cell>
        </row>
        <row r="20168">
          <cell r="A20168" t="str">
            <v>OH21-78-66</v>
          </cell>
          <cell r="B20168" t="str">
            <v xml:space="preserve">U6711-B-044/PEMBROKE14 </v>
          </cell>
          <cell r="D20168" t="str">
            <v>OSU</v>
          </cell>
          <cell r="E20168" t="str">
            <v>VARDEV</v>
          </cell>
          <cell r="F20168" t="str">
            <v>22YR1:OH</v>
          </cell>
        </row>
        <row r="20169">
          <cell r="A20169" t="str">
            <v>OH21-7-92</v>
          </cell>
          <cell r="B20169" t="str">
            <v>0566A1-3-1-9 /OH13-16-25</v>
          </cell>
          <cell r="D20169" t="str">
            <v>OSU</v>
          </cell>
          <cell r="E20169" t="str">
            <v>VARDEV</v>
          </cell>
          <cell r="F20169" t="str">
            <v>22YR1:OH</v>
          </cell>
        </row>
        <row r="20170">
          <cell r="A20170" t="str">
            <v>OH21-79-78</v>
          </cell>
          <cell r="B20170" t="str">
            <v xml:space="preserve">U6711-B-044/0762A1-2-8 </v>
          </cell>
          <cell r="D20170" t="str">
            <v>OSU</v>
          </cell>
          <cell r="E20170" t="str">
            <v>VARDEV</v>
          </cell>
          <cell r="F20170" t="str">
            <v>22YR1:OH</v>
          </cell>
        </row>
        <row r="20171">
          <cell r="A20171" t="str">
            <v>OH21-81-4</v>
          </cell>
          <cell r="B20171" t="str">
            <v>U6711-B-044/OH11-118-18</v>
          </cell>
          <cell r="D20171" t="str">
            <v>OSU</v>
          </cell>
          <cell r="E20171" t="str">
            <v>VARDEV</v>
          </cell>
          <cell r="F20171" t="str">
            <v>22YR1:OH</v>
          </cell>
        </row>
        <row r="20172">
          <cell r="A20172" t="str">
            <v>OH21-81-46</v>
          </cell>
          <cell r="B20172" t="str">
            <v>U6711-B-044/OH11-118-18</v>
          </cell>
          <cell r="D20172" t="str">
            <v>OSU</v>
          </cell>
          <cell r="E20172" t="str">
            <v>VARDEV</v>
          </cell>
          <cell r="F20172" t="str">
            <v>22YR1:OH</v>
          </cell>
        </row>
        <row r="20173">
          <cell r="A20173" t="str">
            <v>OH21-83-17</v>
          </cell>
          <cell r="B20173" t="str">
            <v xml:space="preserve">U6711-D-109/0762A1-2-8 </v>
          </cell>
          <cell r="D20173" t="str">
            <v>OSU</v>
          </cell>
          <cell r="E20173" t="str">
            <v>VARDEV</v>
          </cell>
          <cell r="F20173" t="str">
            <v>22YR1:OH</v>
          </cell>
        </row>
        <row r="20174">
          <cell r="A20174" t="str">
            <v>OH21-8-52</v>
          </cell>
          <cell r="B20174" t="str">
            <v>0762A1-2-8 /OH13-16-25</v>
          </cell>
          <cell r="D20174" t="str">
            <v>OSU</v>
          </cell>
          <cell r="E20174" t="str">
            <v>VARDEV</v>
          </cell>
          <cell r="F20174" t="str">
            <v>22YR1:OH</v>
          </cell>
        </row>
        <row r="20175">
          <cell r="A20175" t="str">
            <v>OH21-8-57</v>
          </cell>
          <cell r="B20175" t="str">
            <v>0762A1-2-8 /OH13-16-25</v>
          </cell>
          <cell r="D20175" t="str">
            <v>OSU</v>
          </cell>
          <cell r="E20175" t="str">
            <v>VARDEV</v>
          </cell>
          <cell r="F20175" t="str">
            <v>22YR1:OH</v>
          </cell>
        </row>
        <row r="20176">
          <cell r="A20176" t="str">
            <v>OH21-86*48</v>
          </cell>
          <cell r="B20176" t="str">
            <v>OH11-118-18/U6711-I-201</v>
          </cell>
          <cell r="D20176" t="str">
            <v>OSU</v>
          </cell>
          <cell r="E20176" t="str">
            <v>VARDEV</v>
          </cell>
          <cell r="F20176" t="str">
            <v>22YR1:OH</v>
          </cell>
        </row>
        <row r="20177">
          <cell r="A20177" t="str">
            <v>OH21-86-72</v>
          </cell>
          <cell r="B20177" t="str">
            <v>OH11-118-18/U6711-I-201</v>
          </cell>
          <cell r="D20177" t="str">
            <v>OSU</v>
          </cell>
          <cell r="E20177" t="str">
            <v>VARDEV</v>
          </cell>
          <cell r="F20177" t="str">
            <v>22YR1:OH</v>
          </cell>
        </row>
        <row r="20178">
          <cell r="A20178" t="str">
            <v>OH21-89-100</v>
          </cell>
          <cell r="B20178" t="str">
            <v xml:space="preserve">HILLIARD /0566A1-3-1-52 </v>
          </cell>
          <cell r="D20178" t="str">
            <v>OSU</v>
          </cell>
          <cell r="E20178" t="str">
            <v>VARDEV</v>
          </cell>
          <cell r="F20178" t="str">
            <v>22YR1:OH</v>
          </cell>
        </row>
        <row r="20179">
          <cell r="A20179" t="str">
            <v>OH21-90-106</v>
          </cell>
          <cell r="B20179" t="str">
            <v xml:space="preserve">0566A1-3-1-52 /0762A1-2-8 </v>
          </cell>
          <cell r="D20179" t="str">
            <v>OSU</v>
          </cell>
          <cell r="E20179" t="str">
            <v>VARDEV</v>
          </cell>
          <cell r="F20179" t="str">
            <v>22YR1:OH</v>
          </cell>
        </row>
        <row r="20180">
          <cell r="A20180" t="str">
            <v>OH21-90-67</v>
          </cell>
          <cell r="B20180" t="str">
            <v xml:space="preserve">0566A1-3-1-52 /0762A1-2-8 </v>
          </cell>
          <cell r="D20180" t="str">
            <v>OSU</v>
          </cell>
          <cell r="E20180" t="str">
            <v>VARDEV</v>
          </cell>
          <cell r="F20180" t="str">
            <v>22YR1:OH</v>
          </cell>
        </row>
        <row r="20181">
          <cell r="A20181" t="str">
            <v>OH21-90-89</v>
          </cell>
          <cell r="B20181" t="str">
            <v xml:space="preserve">0566A1-3-1-52 /0762A1-2-8 </v>
          </cell>
          <cell r="D20181" t="str">
            <v>OSU</v>
          </cell>
          <cell r="E20181" t="str">
            <v>VARDEV</v>
          </cell>
          <cell r="F20181" t="str">
            <v>22YR1:OH</v>
          </cell>
        </row>
        <row r="20182">
          <cell r="A20182" t="str">
            <v>OH21-90-98</v>
          </cell>
          <cell r="B20182" t="str">
            <v xml:space="preserve">0566A1-3-1-52 /0762A1-2-8 </v>
          </cell>
          <cell r="D20182" t="str">
            <v>OSU</v>
          </cell>
          <cell r="E20182" t="str">
            <v>VARDEV</v>
          </cell>
          <cell r="F20182" t="str">
            <v>22YR1:OH</v>
          </cell>
        </row>
        <row r="20183">
          <cell r="A20183" t="str">
            <v>OH21-92-105</v>
          </cell>
          <cell r="B20183" t="str">
            <v xml:space="preserve">0762A1-2-8 /0566A1-3-1-52 </v>
          </cell>
          <cell r="D20183" t="str">
            <v>OSU</v>
          </cell>
          <cell r="E20183" t="str">
            <v>VARDEV</v>
          </cell>
          <cell r="F20183" t="str">
            <v>22YR1:OH</v>
          </cell>
        </row>
        <row r="20184">
          <cell r="A20184" t="str">
            <v>OH21-92-35</v>
          </cell>
          <cell r="B20184" t="str">
            <v xml:space="preserve">0762A1-2-8 /0566A1-3-1-52 </v>
          </cell>
          <cell r="D20184" t="str">
            <v>OSU</v>
          </cell>
          <cell r="E20184" t="str">
            <v>VARDEV</v>
          </cell>
          <cell r="F20184" t="str">
            <v>22YR1:OH</v>
          </cell>
        </row>
        <row r="20185">
          <cell r="A20185" t="str">
            <v>OH21-92-51</v>
          </cell>
          <cell r="B20185" t="str">
            <v xml:space="preserve">0762A1-2-8 /0566A1-3-1-52 </v>
          </cell>
          <cell r="D20185" t="str">
            <v>OSU</v>
          </cell>
          <cell r="E20185" t="str">
            <v>VARDEV</v>
          </cell>
          <cell r="F20185" t="str">
            <v>22YR1:OH</v>
          </cell>
        </row>
        <row r="20186">
          <cell r="A20186" t="str">
            <v>OH21-92-70</v>
          </cell>
          <cell r="B20186" t="str">
            <v xml:space="preserve">0762A1-2-8 /0566A1-3-1-52 </v>
          </cell>
          <cell r="D20186" t="str">
            <v>OSU</v>
          </cell>
          <cell r="E20186" t="str">
            <v>VARDEV</v>
          </cell>
          <cell r="F20186" t="str">
            <v>22YR1:OH</v>
          </cell>
        </row>
        <row r="20187">
          <cell r="A20187" t="str">
            <v>OH21-92-78</v>
          </cell>
          <cell r="B20187" t="str">
            <v xml:space="preserve">0762A1-2-8 /0566A1-3-1-52 </v>
          </cell>
          <cell r="D20187" t="str">
            <v>OSU</v>
          </cell>
          <cell r="E20187" t="str">
            <v>VARDEV</v>
          </cell>
          <cell r="F20187" t="str">
            <v>22YR1:OH</v>
          </cell>
        </row>
        <row r="20188">
          <cell r="A20188" t="str">
            <v>OH21-92-84</v>
          </cell>
          <cell r="B20188" t="str">
            <v xml:space="preserve">0762A1-2-8 /0566A1-3-1-52 </v>
          </cell>
          <cell r="D20188" t="str">
            <v>OSU</v>
          </cell>
          <cell r="E20188" t="str">
            <v>VARDEV</v>
          </cell>
          <cell r="F20188" t="str">
            <v>22YR1:OH</v>
          </cell>
        </row>
        <row r="20189">
          <cell r="A20189" t="str">
            <v>OH21-95-106</v>
          </cell>
          <cell r="B20189" t="str">
            <v xml:space="preserve">DH11SRW8-59 /0566A1-3-1-52 </v>
          </cell>
          <cell r="D20189" t="str">
            <v>OSU</v>
          </cell>
          <cell r="E20189" t="str">
            <v>VARDEV</v>
          </cell>
          <cell r="F20189" t="str">
            <v>22YR1:OH</v>
          </cell>
        </row>
        <row r="20190">
          <cell r="A20190" t="str">
            <v>OH21-96-80</v>
          </cell>
          <cell r="B20190" t="str">
            <v xml:space="preserve">OH13-16-25/0566A1-3-1-52 </v>
          </cell>
          <cell r="D20190" t="str">
            <v>OSU</v>
          </cell>
          <cell r="E20190" t="str">
            <v>VARDEV</v>
          </cell>
          <cell r="F20190" t="str">
            <v>22YR1:OH</v>
          </cell>
        </row>
        <row r="20191">
          <cell r="A20191" t="str">
            <v>OH21-9-81</v>
          </cell>
          <cell r="B20191" t="str">
            <v>OH13-16-25/OH11-118-18</v>
          </cell>
          <cell r="D20191" t="str">
            <v>OSU</v>
          </cell>
          <cell r="E20191" t="str">
            <v>VARDEV</v>
          </cell>
          <cell r="F20191" t="str">
            <v>22YR1:OH</v>
          </cell>
        </row>
        <row r="20192">
          <cell r="A20192" t="str">
            <v>OH21-98-110</v>
          </cell>
          <cell r="B20192" t="str">
            <v>0566A1-3-1-52 /OH13-16-25</v>
          </cell>
          <cell r="D20192" t="str">
            <v>OSU</v>
          </cell>
          <cell r="E20192" t="str">
            <v>VARDEV</v>
          </cell>
          <cell r="F20192" t="str">
            <v>22YR1:OH</v>
          </cell>
        </row>
        <row r="20193">
          <cell r="A20193" t="str">
            <v>OH21-98-27</v>
          </cell>
          <cell r="B20193" t="str">
            <v>0566A1-3-1-52 /OH13-16-25</v>
          </cell>
          <cell r="D20193" t="str">
            <v>OSU</v>
          </cell>
          <cell r="E20193" t="str">
            <v>VARDEV</v>
          </cell>
          <cell r="F20193" t="str">
            <v>22YR1:OH</v>
          </cell>
        </row>
        <row r="20194">
          <cell r="A20194" t="str">
            <v>OH21-98-32</v>
          </cell>
          <cell r="B20194" t="str">
            <v>0566A1-3-1-52 /OH13-16-25</v>
          </cell>
          <cell r="D20194" t="str">
            <v>OSU</v>
          </cell>
          <cell r="E20194" t="str">
            <v>VARDEV</v>
          </cell>
          <cell r="F20194" t="str">
            <v>22YR1:OH</v>
          </cell>
        </row>
        <row r="20195">
          <cell r="A20195" t="str">
            <v>OH21-98-34</v>
          </cell>
          <cell r="B20195" t="str">
            <v>0566A1-3-1-52 /OH13-16-25</v>
          </cell>
          <cell r="D20195" t="str">
            <v>OSU</v>
          </cell>
          <cell r="E20195" t="str">
            <v>VARDEV</v>
          </cell>
          <cell r="F20195" t="str">
            <v>22YR1:OH</v>
          </cell>
        </row>
        <row r="20196">
          <cell r="A20196" t="str">
            <v>OH21-98-74</v>
          </cell>
          <cell r="B20196" t="str">
            <v>0566A1-3-1-52 /OH13-16-25</v>
          </cell>
          <cell r="D20196" t="str">
            <v>OSU</v>
          </cell>
          <cell r="E20196" t="str">
            <v>VARDEV</v>
          </cell>
          <cell r="F20196" t="str">
            <v>22YR1:OH</v>
          </cell>
        </row>
        <row r="20197">
          <cell r="A20197" t="str">
            <v>OH21-98-82</v>
          </cell>
          <cell r="B20197" t="str">
            <v>0566A1-3-1-52 /OH13-16-25</v>
          </cell>
          <cell r="D20197" t="str">
            <v>OSU</v>
          </cell>
          <cell r="E20197" t="str">
            <v>VARDEV</v>
          </cell>
          <cell r="F20197" t="str">
            <v>22YR1:OH</v>
          </cell>
        </row>
        <row r="20198">
          <cell r="A20198" t="str">
            <v>OH21-98-86</v>
          </cell>
          <cell r="B20198" t="str">
            <v>0566A1-3-1-52 /OH13-16-25</v>
          </cell>
          <cell r="D20198" t="str">
            <v>OSU</v>
          </cell>
          <cell r="E20198" t="str">
            <v>VARDEV</v>
          </cell>
          <cell r="F20198" t="str">
            <v>22YR1:OH</v>
          </cell>
        </row>
        <row r="20199">
          <cell r="A20199" t="str">
            <v>X14-1029-118-6-1</v>
          </cell>
          <cell r="D20199" t="str">
            <v>UKY</v>
          </cell>
          <cell r="F20199" t="str">
            <v>22YR1:OH</v>
          </cell>
        </row>
        <row r="20200">
          <cell r="A20200" t="str">
            <v>X14-1032-84-11-3</v>
          </cell>
          <cell r="D20200" t="str">
            <v>UKY</v>
          </cell>
          <cell r="F20200" t="str">
            <v>22YR1:OH</v>
          </cell>
        </row>
        <row r="20201">
          <cell r="A20201" t="str">
            <v>X14-1034-117-9-5</v>
          </cell>
          <cell r="D20201" t="str">
            <v>UKY</v>
          </cell>
          <cell r="F20201" t="str">
            <v>22YR1:OH</v>
          </cell>
        </row>
        <row r="20202">
          <cell r="A20202" t="str">
            <v>X14-1047-45-18-1</v>
          </cell>
          <cell r="D20202" t="str">
            <v>UKY</v>
          </cell>
          <cell r="F20202" t="str">
            <v>22YR1:OH</v>
          </cell>
        </row>
        <row r="20203">
          <cell r="A20203" t="str">
            <v>X14-1074-31-20-1</v>
          </cell>
          <cell r="D20203" t="str">
            <v>UKY</v>
          </cell>
          <cell r="F20203" t="str">
            <v>22YR1:OH</v>
          </cell>
        </row>
        <row r="20204">
          <cell r="A20204" t="str">
            <v>X14-1083-109-8-5</v>
          </cell>
          <cell r="D20204" t="str">
            <v>UKY</v>
          </cell>
          <cell r="F20204" t="str">
            <v>22YR1:OH</v>
          </cell>
        </row>
        <row r="20205">
          <cell r="A20205" t="str">
            <v>X14-1090-165-1-3</v>
          </cell>
          <cell r="D20205" t="str">
            <v>UKY</v>
          </cell>
          <cell r="F20205" t="str">
            <v>22YR1:OH</v>
          </cell>
        </row>
        <row r="20206">
          <cell r="A20206" t="str">
            <v>X14-1110-18-10-3</v>
          </cell>
          <cell r="B20206" t="str">
            <v>KY03C-1237-12//SHIRLEY/KY04C-2031-29-6-1</v>
          </cell>
          <cell r="D20206" t="str">
            <v>UKY</v>
          </cell>
          <cell r="F20206" t="str">
            <v>22YR1:OH</v>
          </cell>
          <cell r="G20206" t="str">
            <v>21YR1</v>
          </cell>
        </row>
        <row r="20207">
          <cell r="A20207" t="str">
            <v>X14-1129-44-3-3</v>
          </cell>
          <cell r="B20207" t="str">
            <v>KY03C-1002-02//SYNGENTAW1104/KY04C-1128-4-13-3</v>
          </cell>
          <cell r="D20207" t="str">
            <v>UKY</v>
          </cell>
          <cell r="F20207" t="str">
            <v>22YR1:OH</v>
          </cell>
          <cell r="G20207" t="str">
            <v>21YR1</v>
          </cell>
        </row>
        <row r="20208">
          <cell r="A20208" t="str">
            <v>X14-1141-172-14-5</v>
          </cell>
          <cell r="D20208" t="str">
            <v>UKY</v>
          </cell>
          <cell r="F20208" t="str">
            <v>22YR1:OH</v>
          </cell>
        </row>
        <row r="20209">
          <cell r="A20209" t="str">
            <v>X14-1183-197-12-1</v>
          </cell>
          <cell r="D20209" t="str">
            <v>UKY</v>
          </cell>
          <cell r="F20209" t="str">
            <v>22YR1:OH</v>
          </cell>
        </row>
        <row r="20210">
          <cell r="A20210" t="str">
            <v>X14-1206-51-19-5</v>
          </cell>
          <cell r="D20210" t="str">
            <v>UKY</v>
          </cell>
          <cell r="F20210" t="str">
            <v>22YR1:OH</v>
          </cell>
        </row>
        <row r="20211">
          <cell r="A20211" t="str">
            <v>X14-1206-52-14-3</v>
          </cell>
          <cell r="B20211" t="str">
            <v>KY05C-1105-43-6-1//KY03C-1237-39/KY03C-1237-12</v>
          </cell>
          <cell r="D20211" t="str">
            <v>UKY</v>
          </cell>
          <cell r="F20211" t="str">
            <v>22YR1:OH</v>
          </cell>
          <cell r="G20211" t="str">
            <v>21YR1</v>
          </cell>
        </row>
        <row r="20212">
          <cell r="A20212" t="str">
            <v>X14-1217-102-17-1</v>
          </cell>
          <cell r="D20212" t="str">
            <v>UKY</v>
          </cell>
          <cell r="F20212" t="str">
            <v>22YR1:OH</v>
          </cell>
        </row>
        <row r="20213">
          <cell r="A20213" t="str">
            <v>X15-1020-33-20-3</v>
          </cell>
          <cell r="B20213" t="str">
            <v>KY03C-1237-05//KY03C-1002-02/KY05C-1105-43-6-1</v>
          </cell>
          <cell r="D20213" t="str">
            <v>UKY</v>
          </cell>
          <cell r="E20213" t="str">
            <v>VARDEV</v>
          </cell>
          <cell r="F20213" t="str">
            <v>22YR1:OH</v>
          </cell>
        </row>
        <row r="20214">
          <cell r="A20214" t="str">
            <v>X15-1021-41-7-3</v>
          </cell>
          <cell r="D20214" t="str">
            <v>UKY</v>
          </cell>
          <cell r="F20214" t="str">
            <v>22YR1:OH</v>
          </cell>
        </row>
        <row r="20215">
          <cell r="A20215" t="str">
            <v>X15-1071-40-16-5</v>
          </cell>
          <cell r="B20215" t="str">
            <v>MO110799//KY03C-1237-10/OH08-180-48</v>
          </cell>
          <cell r="D20215" t="str">
            <v>UKY</v>
          </cell>
          <cell r="E20215" t="str">
            <v>VARDEV</v>
          </cell>
          <cell r="F20215" t="str">
            <v>22YR1:OH</v>
          </cell>
        </row>
        <row r="20216">
          <cell r="A20216" t="str">
            <v>X15-1071-40-9-1</v>
          </cell>
          <cell r="B20216" t="str">
            <v>MO110799//KY03C-1237-10/OH08-180-48</v>
          </cell>
          <cell r="D20216" t="str">
            <v>UKY</v>
          </cell>
          <cell r="E20216" t="str">
            <v>VARDEV</v>
          </cell>
          <cell r="F20216" t="str">
            <v>22YR1:OH</v>
          </cell>
        </row>
        <row r="20217">
          <cell r="A20217" t="str">
            <v>X15-1073-37-1-1</v>
          </cell>
          <cell r="B20217" t="str">
            <v>PEMBROKE 14//KY05C-1105-43-6-1/KY03C-1237-32</v>
          </cell>
          <cell r="D20217" t="str">
            <v>UKY</v>
          </cell>
          <cell r="E20217" t="str">
            <v>VARDEV</v>
          </cell>
          <cell r="F20217" t="str">
            <v>22YR1:OH</v>
          </cell>
        </row>
        <row r="20218">
          <cell r="A20218" t="str">
            <v>X15-1078-37-13-5</v>
          </cell>
          <cell r="B20218" t="str">
            <v>PEMBROKE 14//KY03C-1195-10-8-5/KY05C-1126-50-12-1</v>
          </cell>
          <cell r="D20218" t="str">
            <v>UKY</v>
          </cell>
          <cell r="E20218" t="str">
            <v>VARDEV</v>
          </cell>
          <cell r="F20218" t="str">
            <v>22YR1:OH</v>
          </cell>
        </row>
        <row r="20219">
          <cell r="A20219" t="str">
            <v>X15-1082-66-8-1</v>
          </cell>
          <cell r="D20219" t="str">
            <v>UKY</v>
          </cell>
          <cell r="F20219" t="str">
            <v>22YR1:OH</v>
          </cell>
        </row>
        <row r="20220">
          <cell r="A20220" t="str">
            <v>X15-1141-51-18-1</v>
          </cell>
          <cell r="B20220" t="str">
            <v>KY06C-1203-19-18-5//OH08-180-48/KY05C-1105-43-6-1</v>
          </cell>
          <cell r="D20220" t="str">
            <v>UKY</v>
          </cell>
          <cell r="E20220" t="str">
            <v>VARDEV</v>
          </cell>
          <cell r="F20220" t="str">
            <v>22YR1:OH</v>
          </cell>
        </row>
        <row r="20221">
          <cell r="A20221" t="str">
            <v>X15-1141-5-20-1</v>
          </cell>
          <cell r="B20221" t="str">
            <v>KY06C-1203-19-18-5//OH08-180-48/KY05C-1105-43-6-1</v>
          </cell>
          <cell r="D20221" t="str">
            <v>UKY</v>
          </cell>
          <cell r="E20221" t="str">
            <v>VARDEV</v>
          </cell>
          <cell r="F20221" t="str">
            <v>22YR1:OH</v>
          </cell>
        </row>
        <row r="20222">
          <cell r="A20222" t="str">
            <v>X15-1141-53-2-5</v>
          </cell>
          <cell r="B20222" t="str">
            <v>KY06C-1203-19-18-5//OH08-180-48/KY05C-1105-43-6-1</v>
          </cell>
          <cell r="D20222" t="str">
            <v>UKY</v>
          </cell>
          <cell r="E20222" t="str">
            <v>VARDEV</v>
          </cell>
          <cell r="F20222" t="str">
            <v>22YR1:OH</v>
          </cell>
        </row>
        <row r="20223">
          <cell r="A20223" t="str">
            <v>X15-1143-10-3-1</v>
          </cell>
          <cell r="B20223" t="str">
            <v>KY06C-1203-19-18-5//OH08-180-48/KY03C-1237-05</v>
          </cell>
          <cell r="D20223" t="str">
            <v>UKY</v>
          </cell>
          <cell r="E20223" t="str">
            <v>VARDEV</v>
          </cell>
          <cell r="F20223" t="str">
            <v>22YR1:OH</v>
          </cell>
        </row>
        <row r="20224">
          <cell r="A20224" t="str">
            <v>X15-1143-59-19-3</v>
          </cell>
          <cell r="B20224" t="str">
            <v>KY06C-1203-19-18-5//OH08-180-48/KY03C-1237-05</v>
          </cell>
          <cell r="D20224" t="str">
            <v>UKY</v>
          </cell>
          <cell r="E20224" t="str">
            <v>VARDEV</v>
          </cell>
          <cell r="F20224" t="str">
            <v>22YR1:OH</v>
          </cell>
        </row>
        <row r="20225">
          <cell r="A20225" t="str">
            <v>X15-1143-59-3-1</v>
          </cell>
          <cell r="B20225" t="str">
            <v>KY06C-1203-19-18-5//OH08-180-48/KY03C-1237-05</v>
          </cell>
          <cell r="D20225" t="str">
            <v>UKY</v>
          </cell>
          <cell r="E20225" t="str">
            <v>VARDEV</v>
          </cell>
          <cell r="F20225" t="str">
            <v>22YR1:OH</v>
          </cell>
        </row>
        <row r="20226">
          <cell r="A20226" t="str">
            <v>X16-1002-4-3-3</v>
          </cell>
          <cell r="B20226" t="str">
            <v>KY06C-1178-16-10-3 // MDC07026-F2-19-13-3/KY0901008-2-17-1</v>
          </cell>
          <cell r="D20226" t="str">
            <v>UKY</v>
          </cell>
          <cell r="E20226" t="str">
            <v>VARDEV</v>
          </cell>
          <cell r="F20226" t="str">
            <v>22YR1:OH</v>
          </cell>
        </row>
        <row r="20227">
          <cell r="A20227" t="str">
            <v>X16-1005-24-8-5</v>
          </cell>
          <cell r="B20227" t="str">
            <v>KY06C-1178-16-10-3 // MO080104/KY06C-1166-14-1-5</v>
          </cell>
          <cell r="D20227" t="str">
            <v>UKY</v>
          </cell>
          <cell r="E20227" t="str">
            <v>VARDEV</v>
          </cell>
          <cell r="F20227" t="str">
            <v>22YR1:OH</v>
          </cell>
        </row>
        <row r="20228">
          <cell r="A20228" t="str">
            <v>X16-1012-39-10-3</v>
          </cell>
          <cell r="B20228" t="str">
            <v>KY06C-1195-37-2-5 // MD09W272-8-4-13-3/KY0901008-2-17-1</v>
          </cell>
          <cell r="D20228" t="str">
            <v>UKY</v>
          </cell>
          <cell r="E20228" t="str">
            <v>VARDEV</v>
          </cell>
          <cell r="F20228" t="str">
            <v>22YR1:OH</v>
          </cell>
        </row>
        <row r="20229">
          <cell r="A20229" t="str">
            <v>X16-1016-35-3-1</v>
          </cell>
          <cell r="B20229" t="str">
            <v>KY06C-1195-37-2-5 // VA11W-108/KY06C-1166-14-1-5</v>
          </cell>
          <cell r="D20229" t="str">
            <v>UKY</v>
          </cell>
          <cell r="E20229" t="str">
            <v>VARDEV</v>
          </cell>
          <cell r="F20229" t="str">
            <v>22YR1:OH</v>
          </cell>
        </row>
        <row r="20230">
          <cell r="A20230" t="str">
            <v>X16-1016-52-14-3</v>
          </cell>
          <cell r="B20230" t="str">
            <v>KY06C-1195-37-2-5 // VA11W-108/KY06C-1166-14-1-5</v>
          </cell>
          <cell r="D20230" t="str">
            <v>UKY</v>
          </cell>
          <cell r="E20230" t="str">
            <v>VARDEV</v>
          </cell>
          <cell r="F20230" t="str">
            <v>22YR1:OH</v>
          </cell>
        </row>
        <row r="20231">
          <cell r="A20231" t="str">
            <v>X16-1017-88-3-5</v>
          </cell>
          <cell r="B20231" t="str">
            <v>KY06C-1195-37-2-5 // MO080104/KY06C-1166-14-1-5</v>
          </cell>
          <cell r="D20231" t="str">
            <v>UKY</v>
          </cell>
          <cell r="E20231" t="str">
            <v>VARDEV</v>
          </cell>
          <cell r="F20231" t="str">
            <v>22YR1:OH</v>
          </cell>
        </row>
        <row r="20232">
          <cell r="A20232" t="str">
            <v>X16-1021-83-13-5</v>
          </cell>
          <cell r="B20232" t="str">
            <v>KY06C-2067-16-7-1 // PEMBROKE14/KY06C-2021-22-20-1</v>
          </cell>
          <cell r="D20232" t="str">
            <v>UKY</v>
          </cell>
          <cell r="E20232" t="str">
            <v>VARDEV</v>
          </cell>
          <cell r="F20232" t="str">
            <v>22YR1:OH</v>
          </cell>
        </row>
        <row r="20233">
          <cell r="A20233" t="str">
            <v>X16-1022-82-2-3</v>
          </cell>
          <cell r="B20233" t="str">
            <v>KY06C-2067-16-7-1 // KY03C-1002-02/KY06C-2021-22-20-1</v>
          </cell>
          <cell r="D20233" t="str">
            <v>UKY</v>
          </cell>
          <cell r="E20233" t="str">
            <v>VARDEV</v>
          </cell>
          <cell r="F20233" t="str">
            <v>22YR1:OH</v>
          </cell>
        </row>
        <row r="20234">
          <cell r="A20234" t="str">
            <v>X16-1023-26-16-1</v>
          </cell>
          <cell r="B20234" t="str">
            <v>KY06C-2067-16-7-1 // KY03C-1237-05/MO080104</v>
          </cell>
          <cell r="D20234" t="str">
            <v>UKY</v>
          </cell>
          <cell r="E20234" t="str">
            <v>VARDEV</v>
          </cell>
          <cell r="F20234" t="str">
            <v>22YR1:OH</v>
          </cell>
        </row>
        <row r="20235">
          <cell r="A20235" t="str">
            <v>X16-1026-46-11-5</v>
          </cell>
          <cell r="B20235" t="str">
            <v>KY06C-2067-16-7-1 // KY03C-1002-02/OH07-263-3</v>
          </cell>
          <cell r="D20235" t="str">
            <v>UKY</v>
          </cell>
          <cell r="E20235" t="str">
            <v>VARDEV</v>
          </cell>
          <cell r="F20235" t="str">
            <v>22YR1:OH</v>
          </cell>
        </row>
        <row r="20236">
          <cell r="A20236" t="str">
            <v>X16-1034-125-5-1</v>
          </cell>
          <cell r="B20236" t="str">
            <v>KY06C-2067-16-7-1 // MO080104/NC11-22291</v>
          </cell>
          <cell r="D20236" t="str">
            <v>UKY</v>
          </cell>
          <cell r="E20236" t="str">
            <v>VARDEV</v>
          </cell>
          <cell r="F20236" t="str">
            <v>22YR1:OH</v>
          </cell>
        </row>
        <row r="20237">
          <cell r="A20237" t="str">
            <v>X16-1068-33-6-5</v>
          </cell>
          <cell r="B20237" t="str">
            <v>PEMBROKE 14 // NC11-22289/KY06C-2021-22-20-1</v>
          </cell>
          <cell r="D20237" t="str">
            <v>UKY</v>
          </cell>
          <cell r="E20237" t="str">
            <v>VARDEV</v>
          </cell>
          <cell r="F20237" t="str">
            <v>22YR1:OH</v>
          </cell>
        </row>
        <row r="20238">
          <cell r="A20238" t="str">
            <v>X16-1068-33-8-5</v>
          </cell>
          <cell r="B20238" t="str">
            <v>PEMBROKE 14 // NC11-22289/KY06C-2021-22-20-1</v>
          </cell>
          <cell r="D20238" t="str">
            <v>UKY</v>
          </cell>
          <cell r="E20238" t="str">
            <v>VARDEV</v>
          </cell>
          <cell r="F20238" t="str">
            <v>22YR1:OH</v>
          </cell>
        </row>
        <row r="20239">
          <cell r="A20239" t="str">
            <v>X16-1068-33-9-3</v>
          </cell>
          <cell r="B20239" t="str">
            <v>PEMBROKE 14 // NC11-22289/KY06C-2021-22-20-1</v>
          </cell>
          <cell r="D20239" t="str">
            <v>UKY</v>
          </cell>
          <cell r="E20239" t="str">
            <v>VARDEV</v>
          </cell>
          <cell r="F20239" t="str">
            <v>22YR1:OH</v>
          </cell>
        </row>
        <row r="20240">
          <cell r="A20240" t="str">
            <v>X16-1068-33-9-5</v>
          </cell>
          <cell r="B20240" t="str">
            <v>PEMBROKE 14 // NC11-22289/KY06C-2021-22-20-1</v>
          </cell>
          <cell r="D20240" t="str">
            <v>UKY</v>
          </cell>
          <cell r="E20240" t="str">
            <v>VARDEV</v>
          </cell>
          <cell r="F20240" t="str">
            <v>22YR1:OH</v>
          </cell>
        </row>
        <row r="20241">
          <cell r="A20241" t="str">
            <v>X16-1079-65-13-5</v>
          </cell>
          <cell r="B20241" t="str">
            <v>PEMBROKE 16 // PEMBROKE14/KY06C-2021-22-20-1</v>
          </cell>
          <cell r="D20241" t="str">
            <v>UKY</v>
          </cell>
          <cell r="E20241" t="str">
            <v>VARDEV</v>
          </cell>
          <cell r="F20241" t="str">
            <v>22YR1:OH</v>
          </cell>
        </row>
        <row r="20242">
          <cell r="A20242" t="str">
            <v>X16-1079-66-4-1</v>
          </cell>
          <cell r="B20242" t="str">
            <v>PEMBROKE 16 // PEMBROKE14/KY06C-2021-22-20-1</v>
          </cell>
          <cell r="D20242" t="str">
            <v>UKY</v>
          </cell>
          <cell r="E20242" t="str">
            <v>VARDEV</v>
          </cell>
          <cell r="F20242" t="str">
            <v>22YR1:OH</v>
          </cell>
        </row>
        <row r="20243">
          <cell r="A20243" t="str">
            <v>X16-1079-68-5-1</v>
          </cell>
          <cell r="B20243" t="str">
            <v>PEMBROKE 16 // PEMBROKE14/KY06C-2021-22-20-1</v>
          </cell>
          <cell r="D20243" t="str">
            <v>UKY</v>
          </cell>
          <cell r="E20243" t="str">
            <v>VARDEV</v>
          </cell>
          <cell r="F20243" t="str">
            <v>22YR1:OH</v>
          </cell>
        </row>
        <row r="20244">
          <cell r="A20244" t="str">
            <v>X16-1079-73-15-3</v>
          </cell>
          <cell r="B20244" t="str">
            <v>PEMBROKE 16 // PEMBROKE14/KY06C-2021-22-20-1</v>
          </cell>
          <cell r="D20244" t="str">
            <v>UKY</v>
          </cell>
          <cell r="E20244" t="str">
            <v>VARDEV</v>
          </cell>
          <cell r="F20244" t="str">
            <v>22YR1:OH</v>
          </cell>
        </row>
        <row r="20245">
          <cell r="A20245" t="str">
            <v>X16-1083-54-14-5</v>
          </cell>
          <cell r="B20245" t="str">
            <v>PEMBROKE 16 // MO080104/VA11W-108</v>
          </cell>
          <cell r="D20245" t="str">
            <v>UKY</v>
          </cell>
          <cell r="E20245" t="str">
            <v>VARDEV</v>
          </cell>
          <cell r="F20245" t="str">
            <v>22YR1:OH</v>
          </cell>
        </row>
        <row r="20246">
          <cell r="A20246" t="str">
            <v>X16-1092-7-6-5</v>
          </cell>
          <cell r="B20246" t="str">
            <v>PEMBROKE 16 // KY06C-2021-22-20-1/PEMBROKE14</v>
          </cell>
          <cell r="D20246" t="str">
            <v>UKY</v>
          </cell>
          <cell r="E20246" t="str">
            <v>VARDEV</v>
          </cell>
          <cell r="F20246" t="str">
            <v>22YR1:OH</v>
          </cell>
        </row>
        <row r="20247">
          <cell r="A20247" t="str">
            <v>OH21*117-12</v>
          </cell>
          <cell r="B20247" t="str">
            <v xml:space="preserve">OH12-133-74/0762A1-2-8 </v>
          </cell>
          <cell r="D20247" t="str">
            <v>OSU</v>
          </cell>
          <cell r="E20247" t="str">
            <v>VARDEV</v>
          </cell>
          <cell r="F20247" t="str">
            <v>22YR1:OH&amp;IL</v>
          </cell>
        </row>
        <row r="20248">
          <cell r="A20248" t="str">
            <v>OH21*117-18</v>
          </cell>
          <cell r="B20248" t="str">
            <v xml:space="preserve">OH12-133-74/0762A1-2-8 </v>
          </cell>
          <cell r="D20248" t="str">
            <v>OSU</v>
          </cell>
          <cell r="E20248" t="str">
            <v>VARDEV</v>
          </cell>
          <cell r="F20248" t="str">
            <v>22YR1:OH&amp;IL</v>
          </cell>
        </row>
        <row r="20249">
          <cell r="A20249" t="str">
            <v>OH21*117-4</v>
          </cell>
          <cell r="B20249" t="str">
            <v xml:space="preserve">OH12-133-74/0762A1-2-8 </v>
          </cell>
          <cell r="D20249" t="str">
            <v>OSU</v>
          </cell>
          <cell r="E20249" t="str">
            <v>VARDEV</v>
          </cell>
          <cell r="F20249" t="str">
            <v>22YR1:OH&amp;IL</v>
          </cell>
        </row>
        <row r="20250">
          <cell r="A20250" t="str">
            <v>OH21*117-41</v>
          </cell>
          <cell r="B20250" t="str">
            <v xml:space="preserve">OH12-133-74/0762A1-2-8 </v>
          </cell>
          <cell r="D20250" t="str">
            <v>OSU</v>
          </cell>
          <cell r="E20250" t="str">
            <v>VARDEV</v>
          </cell>
          <cell r="F20250" t="str">
            <v>22YR1:OH&amp;IL</v>
          </cell>
        </row>
        <row r="20251">
          <cell r="A20251" t="str">
            <v>OH21*117-44</v>
          </cell>
          <cell r="B20251" t="str">
            <v xml:space="preserve">OH12-133-74/0762A1-2-8 </v>
          </cell>
          <cell r="D20251" t="str">
            <v>OSU</v>
          </cell>
          <cell r="E20251" t="str">
            <v>VARDEV</v>
          </cell>
          <cell r="F20251" t="str">
            <v>22YR1:OH&amp;IL</v>
          </cell>
        </row>
        <row r="20252">
          <cell r="A20252" t="str">
            <v>OH21*12-37</v>
          </cell>
          <cell r="B20252" t="str">
            <v>OH09-207-68/OH13-16-25</v>
          </cell>
          <cell r="D20252" t="str">
            <v>OSU</v>
          </cell>
          <cell r="E20252" t="str">
            <v>VARDEV</v>
          </cell>
          <cell r="F20252" t="str">
            <v>22YR1:OH&amp;IL</v>
          </cell>
        </row>
        <row r="20253">
          <cell r="A20253" t="str">
            <v>OH21*3-14</v>
          </cell>
          <cell r="B20253" t="str">
            <v xml:space="preserve">DH11SRW8-59 /PEMBROKE14 </v>
          </cell>
          <cell r="D20253" t="str">
            <v>OSU</v>
          </cell>
          <cell r="E20253" t="str">
            <v>VARDEV</v>
          </cell>
          <cell r="F20253" t="str">
            <v>22YR1:OH&amp;IL</v>
          </cell>
        </row>
        <row r="20254">
          <cell r="A20254" t="str">
            <v>OH21*33-12</v>
          </cell>
          <cell r="B20254" t="str">
            <v>GC4_F2:244_2/GC3_F4:319_8</v>
          </cell>
          <cell r="D20254" t="str">
            <v>OSU</v>
          </cell>
          <cell r="E20254" t="str">
            <v>VARDEV</v>
          </cell>
          <cell r="F20254" t="str">
            <v>22YR1:OH&amp;IL</v>
          </cell>
        </row>
        <row r="20255">
          <cell r="A20255" t="str">
            <v>OH21*93-71</v>
          </cell>
          <cell r="B20255" t="str">
            <v xml:space="preserve">0566A1-3-1-52 /DH11SRW8-59 </v>
          </cell>
          <cell r="D20255" t="str">
            <v>OSU</v>
          </cell>
          <cell r="E20255" t="str">
            <v>VARDEV</v>
          </cell>
          <cell r="F20255" t="str">
            <v>22YR1:OH&amp;IL</v>
          </cell>
        </row>
        <row r="20256">
          <cell r="A20256" t="str">
            <v>OH21-10-27</v>
          </cell>
          <cell r="B20256" t="str">
            <v>OH13-16-25/OH12-133-74</v>
          </cell>
          <cell r="D20256" t="str">
            <v>OSU</v>
          </cell>
          <cell r="E20256" t="str">
            <v>VARDEV</v>
          </cell>
          <cell r="F20256" t="str">
            <v>22YR1:OH&amp;IL</v>
          </cell>
        </row>
        <row r="20257">
          <cell r="A20257" t="str">
            <v>OH21-111-56</v>
          </cell>
          <cell r="B20257" t="str">
            <v xml:space="preserve">PEMBROKE14 /0762A1-2-8 </v>
          </cell>
          <cell r="D20257" t="str">
            <v>OSU</v>
          </cell>
          <cell r="E20257" t="str">
            <v>VARDEV</v>
          </cell>
          <cell r="F20257" t="str">
            <v>22YR1:OH&amp;IL</v>
          </cell>
        </row>
        <row r="20258">
          <cell r="A20258" t="str">
            <v>OH21-113-3</v>
          </cell>
          <cell r="B20258" t="str">
            <v xml:space="preserve">OH12-317-55/0762A1-2-8 </v>
          </cell>
          <cell r="D20258" t="str">
            <v>OSU</v>
          </cell>
          <cell r="E20258" t="str">
            <v>VARDEV</v>
          </cell>
          <cell r="F20258" t="str">
            <v>22YR1:OH&amp;IL</v>
          </cell>
        </row>
        <row r="20259">
          <cell r="A20259" t="str">
            <v>OH21-115-11</v>
          </cell>
          <cell r="B20259" t="str">
            <v xml:space="preserve">OH11-118-18/0762A1-2-8 </v>
          </cell>
          <cell r="D20259" t="str">
            <v>OSU</v>
          </cell>
          <cell r="E20259" t="str">
            <v>VARDEV</v>
          </cell>
          <cell r="F20259" t="str">
            <v>22YR1:OH&amp;IL</v>
          </cell>
        </row>
        <row r="20260">
          <cell r="A20260" t="str">
            <v>OH21-115-18</v>
          </cell>
          <cell r="B20260" t="str">
            <v xml:space="preserve">OH11-118-18/0762A1-2-8 </v>
          </cell>
          <cell r="D20260" t="str">
            <v>OSU</v>
          </cell>
          <cell r="E20260" t="str">
            <v>VARDEV</v>
          </cell>
          <cell r="F20260" t="str">
            <v>22YR1:OH&amp;IL</v>
          </cell>
        </row>
        <row r="20261">
          <cell r="A20261" t="str">
            <v>OH21-115-42</v>
          </cell>
          <cell r="B20261" t="str">
            <v xml:space="preserve">OH11-118-18/0762A1-2-8 </v>
          </cell>
          <cell r="D20261" t="str">
            <v>OSU</v>
          </cell>
          <cell r="E20261" t="str">
            <v>VARDEV</v>
          </cell>
          <cell r="F20261" t="str">
            <v>22YR1:OH&amp;IL</v>
          </cell>
        </row>
        <row r="20262">
          <cell r="A20262" t="str">
            <v>OH21-115-43</v>
          </cell>
          <cell r="B20262" t="str">
            <v xml:space="preserve">OH11-118-18/0762A1-2-8 </v>
          </cell>
          <cell r="D20262" t="str">
            <v>OSU</v>
          </cell>
          <cell r="E20262" t="str">
            <v>VARDEV</v>
          </cell>
          <cell r="F20262" t="str">
            <v>22YR1:OH&amp;IL</v>
          </cell>
        </row>
        <row r="20263">
          <cell r="A20263" t="str">
            <v>OH21-117-27</v>
          </cell>
          <cell r="B20263" t="str">
            <v xml:space="preserve">OH12-133-74/0762A1-2-8 </v>
          </cell>
          <cell r="D20263" t="str">
            <v>OSU</v>
          </cell>
          <cell r="E20263" t="str">
            <v>VARDEV</v>
          </cell>
          <cell r="F20263" t="str">
            <v>22YR1:OH&amp;IL</v>
          </cell>
        </row>
        <row r="20264">
          <cell r="A20264" t="str">
            <v>OH21-117-36</v>
          </cell>
          <cell r="B20264" t="str">
            <v xml:space="preserve">OH12-133-74/0762A1-2-8 </v>
          </cell>
          <cell r="D20264" t="str">
            <v>OSU</v>
          </cell>
          <cell r="E20264" t="str">
            <v>VARDEV</v>
          </cell>
          <cell r="F20264" t="str">
            <v>22YR1:OH&amp;IL</v>
          </cell>
        </row>
        <row r="20265">
          <cell r="A20265" t="str">
            <v>OH21-1-2</v>
          </cell>
          <cell r="B20265" t="str">
            <v xml:space="preserve">OH12-195-22/0762A1-2-8 </v>
          </cell>
          <cell r="D20265" t="str">
            <v>OSU</v>
          </cell>
          <cell r="E20265" t="str">
            <v>VARDEV</v>
          </cell>
          <cell r="F20265" t="str">
            <v>22YR1:OH&amp;IL</v>
          </cell>
        </row>
        <row r="20266">
          <cell r="A20266" t="str">
            <v>OH21-1-26</v>
          </cell>
          <cell r="B20266" t="str">
            <v xml:space="preserve">OH12-195-22/0762A1-2-8 </v>
          </cell>
          <cell r="D20266" t="str">
            <v>OSU</v>
          </cell>
          <cell r="E20266" t="str">
            <v>VARDEV</v>
          </cell>
          <cell r="F20266" t="str">
            <v>22YR1:OH&amp;IL</v>
          </cell>
        </row>
        <row r="20267">
          <cell r="A20267" t="str">
            <v>OH21-13-51</v>
          </cell>
          <cell r="B20267" t="str">
            <v>OH12-133-74/OH11-118-18</v>
          </cell>
          <cell r="D20267" t="str">
            <v>OSU</v>
          </cell>
          <cell r="E20267" t="str">
            <v>VARDEV</v>
          </cell>
          <cell r="F20267" t="str">
            <v>22YR1:OH&amp;IL</v>
          </cell>
        </row>
        <row r="20268">
          <cell r="A20268" t="str">
            <v>OH21-13-8</v>
          </cell>
          <cell r="B20268" t="str">
            <v>OH12-133-74/OH11-118-18</v>
          </cell>
          <cell r="D20268" t="str">
            <v>OSU</v>
          </cell>
          <cell r="E20268" t="str">
            <v>VARDEV</v>
          </cell>
          <cell r="F20268" t="str">
            <v>22YR1:OH&amp;IL</v>
          </cell>
        </row>
        <row r="20269">
          <cell r="A20269" t="str">
            <v>OH21-15-21</v>
          </cell>
          <cell r="B20269" t="str">
            <v>OH12-195-22/OH11-118-18</v>
          </cell>
          <cell r="D20269" t="str">
            <v>OSU</v>
          </cell>
          <cell r="E20269" t="str">
            <v>VARDEV</v>
          </cell>
          <cell r="F20269" t="str">
            <v>22YR1:OH&amp;IL</v>
          </cell>
        </row>
        <row r="20270">
          <cell r="A20270" t="str">
            <v>OH21-5-10</v>
          </cell>
          <cell r="B20270" t="str">
            <v xml:space="preserve">OH13-16-25/PEMBROKE14 </v>
          </cell>
          <cell r="D20270" t="str">
            <v>OSU</v>
          </cell>
          <cell r="E20270" t="str">
            <v>VARDEV</v>
          </cell>
          <cell r="F20270" t="str">
            <v>22YR1:OH&amp;IL</v>
          </cell>
        </row>
        <row r="20271">
          <cell r="A20271" t="str">
            <v>OH21-5-14</v>
          </cell>
          <cell r="B20271" t="str">
            <v xml:space="preserve">OH13-16-25/PEMBROKE14 </v>
          </cell>
          <cell r="D20271" t="str">
            <v>OSU</v>
          </cell>
          <cell r="E20271" t="str">
            <v>VARDEV</v>
          </cell>
          <cell r="F20271" t="str">
            <v>22YR1:OH&amp;IL</v>
          </cell>
        </row>
        <row r="20272">
          <cell r="A20272" t="str">
            <v>OH21-51-41</v>
          </cell>
          <cell r="B20272" t="str">
            <v>GC3_F4:309_5/GC3_F4:319_8</v>
          </cell>
          <cell r="D20272" t="str">
            <v>OSU</v>
          </cell>
          <cell r="E20272" t="str">
            <v>VARDEV</v>
          </cell>
          <cell r="F20272" t="str">
            <v>22YR1:OH&amp;IL</v>
          </cell>
        </row>
        <row r="20273">
          <cell r="A20273" t="str">
            <v>OH21-5-15</v>
          </cell>
          <cell r="B20273" t="str">
            <v xml:space="preserve">OH13-16-25/PEMBROKE14 </v>
          </cell>
          <cell r="D20273" t="str">
            <v>OSU</v>
          </cell>
          <cell r="E20273" t="str">
            <v>VARDEV</v>
          </cell>
          <cell r="F20273" t="str">
            <v>22YR1:OH&amp;IL</v>
          </cell>
        </row>
        <row r="20274">
          <cell r="A20274" t="str">
            <v>OH21-5-22</v>
          </cell>
          <cell r="B20274" t="str">
            <v xml:space="preserve">OH13-16-25/PEMBROKE14 </v>
          </cell>
          <cell r="D20274" t="str">
            <v>OSU</v>
          </cell>
          <cell r="E20274" t="str">
            <v>VARDEV</v>
          </cell>
          <cell r="F20274" t="str">
            <v>22YR1:OH&amp;IL</v>
          </cell>
        </row>
        <row r="20275">
          <cell r="A20275" t="str">
            <v>OH21-5-33</v>
          </cell>
          <cell r="B20275" t="str">
            <v xml:space="preserve">OH13-16-25/PEMBROKE14 </v>
          </cell>
          <cell r="D20275" t="str">
            <v>OSU</v>
          </cell>
          <cell r="E20275" t="str">
            <v>VARDEV</v>
          </cell>
          <cell r="F20275" t="str">
            <v>22YR1:OH&amp;IL</v>
          </cell>
        </row>
        <row r="20276">
          <cell r="A20276" t="str">
            <v>OH21-91-10</v>
          </cell>
          <cell r="B20276" t="str">
            <v xml:space="preserve">0762A1-2-8 /0566A1-3-1-52 </v>
          </cell>
          <cell r="D20276" t="str">
            <v>OSU</v>
          </cell>
          <cell r="E20276" t="str">
            <v>VARDEV</v>
          </cell>
          <cell r="F20276" t="str">
            <v>22YR1:OH&amp;IL</v>
          </cell>
        </row>
        <row r="20277">
          <cell r="A20277" t="str">
            <v>OH21-91-24</v>
          </cell>
          <cell r="B20277" t="str">
            <v xml:space="preserve">0762A1-2-8 /0566A1-3-1-52 </v>
          </cell>
          <cell r="D20277" t="str">
            <v>OSU</v>
          </cell>
          <cell r="E20277" t="str">
            <v>VARDEV</v>
          </cell>
          <cell r="F20277" t="str">
            <v>22YR1:OH&amp;IL</v>
          </cell>
        </row>
        <row r="20278">
          <cell r="A20278" t="str">
            <v>OH21-91-3</v>
          </cell>
          <cell r="B20278" t="str">
            <v xml:space="preserve">0762A1-2-8 /0566A1-3-1-52 </v>
          </cell>
          <cell r="D20278" t="str">
            <v>OSU</v>
          </cell>
          <cell r="E20278" t="str">
            <v>VARDEV</v>
          </cell>
          <cell r="F20278" t="str">
            <v>22YR1:OH&amp;IL</v>
          </cell>
        </row>
        <row r="20279">
          <cell r="A20279" t="str">
            <v>OH21-95-35</v>
          </cell>
          <cell r="B20279" t="str">
            <v xml:space="preserve">DH11SRW8-59 /0566A1-3-1-52 </v>
          </cell>
          <cell r="D20279" t="str">
            <v>OSU</v>
          </cell>
          <cell r="E20279" t="str">
            <v>VARDEV</v>
          </cell>
          <cell r="F20279" t="str">
            <v>22YR1:OH&amp;IL</v>
          </cell>
        </row>
        <row r="20280">
          <cell r="A20280" t="str">
            <v>OH21-97-12</v>
          </cell>
          <cell r="B20280" t="str">
            <v>0566A1-3-1-52 /OH13-16-25</v>
          </cell>
          <cell r="D20280" t="str">
            <v>OSU</v>
          </cell>
          <cell r="E20280" t="str">
            <v>VARDEV</v>
          </cell>
          <cell r="F20280" t="str">
            <v>22YR1:OH&amp;IL</v>
          </cell>
        </row>
        <row r="20281">
          <cell r="A20281" t="str">
            <v>OH21-97-4</v>
          </cell>
          <cell r="B20281" t="str">
            <v>0566A1-3-1-52 /OH13-16-25</v>
          </cell>
          <cell r="D20281" t="str">
            <v>OSU</v>
          </cell>
          <cell r="E20281" t="str">
            <v>VARDEV</v>
          </cell>
          <cell r="F20281" t="str">
            <v>22YR1:OH&amp;IL</v>
          </cell>
        </row>
        <row r="20282">
          <cell r="A20282" t="str">
            <v>OH21-97-7</v>
          </cell>
          <cell r="B20282" t="str">
            <v>0566A1-3-1-52 /OH13-16-25</v>
          </cell>
          <cell r="D20282" t="str">
            <v>OSU</v>
          </cell>
          <cell r="E20282" t="str">
            <v>VARDEV</v>
          </cell>
          <cell r="F20282" t="str">
            <v>22YR1:OH&amp;IL</v>
          </cell>
        </row>
        <row r="20283">
          <cell r="A20283" t="str">
            <v>OH21-99-72</v>
          </cell>
          <cell r="B20283" t="str">
            <v>0566A1-3-1-52 /OH11-118-18</v>
          </cell>
          <cell r="D20283" t="str">
            <v>OSU</v>
          </cell>
          <cell r="E20283" t="str">
            <v>VARDEV</v>
          </cell>
          <cell r="F20283" t="str">
            <v>22YR1:OH&amp;IL</v>
          </cell>
        </row>
        <row r="20284">
          <cell r="A20284" t="str">
            <v>OH21*117-53</v>
          </cell>
          <cell r="B20284" t="str">
            <v xml:space="preserve">OH12-133-74/0762A1-2-8 </v>
          </cell>
          <cell r="D20284" t="str">
            <v>OSU</v>
          </cell>
          <cell r="E20284" t="str">
            <v>VARDEV</v>
          </cell>
          <cell r="F20284" t="str">
            <v>22YR1:OH&amp;IN</v>
          </cell>
        </row>
        <row r="20285">
          <cell r="A20285" t="str">
            <v>OH21*117-54</v>
          </cell>
          <cell r="B20285" t="str">
            <v xml:space="preserve">OH12-133-74/0762A1-2-8 </v>
          </cell>
          <cell r="D20285" t="str">
            <v>OSU</v>
          </cell>
          <cell r="E20285" t="str">
            <v>VARDEV</v>
          </cell>
          <cell r="F20285" t="str">
            <v>22YR1:OH&amp;IN</v>
          </cell>
        </row>
        <row r="20286">
          <cell r="A20286" t="str">
            <v>OH21*117-58</v>
          </cell>
          <cell r="B20286" t="str">
            <v xml:space="preserve">OH12-133-74/0762A1-2-8 </v>
          </cell>
          <cell r="D20286" t="str">
            <v>OSU</v>
          </cell>
          <cell r="E20286" t="str">
            <v>VARDEV</v>
          </cell>
          <cell r="F20286" t="str">
            <v>22YR1:OH&amp;IN</v>
          </cell>
        </row>
        <row r="20287">
          <cell r="A20287" t="str">
            <v>OH21*117-78</v>
          </cell>
          <cell r="B20287" t="str">
            <v xml:space="preserve">OH12-133-74/0762A1-2-8 </v>
          </cell>
          <cell r="D20287" t="str">
            <v>OSU</v>
          </cell>
          <cell r="E20287" t="str">
            <v>VARDEV</v>
          </cell>
          <cell r="F20287" t="str">
            <v>22YR1:OH&amp;IN</v>
          </cell>
        </row>
        <row r="20288">
          <cell r="A20288" t="str">
            <v>OH21*13-61</v>
          </cell>
          <cell r="B20288" t="str">
            <v>OH12-133-74/OH11-118-18</v>
          </cell>
          <cell r="D20288" t="str">
            <v>OSU</v>
          </cell>
          <cell r="E20288" t="str">
            <v>VARDEV</v>
          </cell>
          <cell r="F20288" t="str">
            <v>22YR1:OH&amp;IN</v>
          </cell>
        </row>
        <row r="20289">
          <cell r="A20289" t="str">
            <v>OH21*13-69</v>
          </cell>
          <cell r="B20289" t="str">
            <v>OH12-133-74/OH11-118-18</v>
          </cell>
          <cell r="D20289" t="str">
            <v>OSU</v>
          </cell>
          <cell r="E20289" t="str">
            <v>VARDEV</v>
          </cell>
          <cell r="F20289" t="str">
            <v>22YR1:OH&amp;IN</v>
          </cell>
        </row>
        <row r="20290">
          <cell r="A20290" t="str">
            <v>OH21*3-105</v>
          </cell>
          <cell r="B20290" t="str">
            <v xml:space="preserve">DH11SRW8-59 /PEMBROKE14 </v>
          </cell>
          <cell r="D20290" t="str">
            <v>OSU</v>
          </cell>
          <cell r="E20290" t="str">
            <v>VARDEV</v>
          </cell>
          <cell r="F20290" t="str">
            <v>22YR1:OH&amp;IN</v>
          </cell>
        </row>
        <row r="20291">
          <cell r="A20291" t="str">
            <v>OH21*96-33</v>
          </cell>
          <cell r="B20291" t="str">
            <v xml:space="preserve">OH13-16-25/0566A1-3-1-52 </v>
          </cell>
          <cell r="D20291" t="str">
            <v>OSU</v>
          </cell>
          <cell r="E20291" t="str">
            <v>VARDEV</v>
          </cell>
          <cell r="F20291" t="str">
            <v>22YR1:OH&amp;IN</v>
          </cell>
        </row>
        <row r="20292">
          <cell r="A20292" t="str">
            <v>OH21-111-58</v>
          </cell>
          <cell r="B20292" t="str">
            <v xml:space="preserve">PEMBROKE14 /0762A1-2-8 </v>
          </cell>
          <cell r="D20292" t="str">
            <v>OSU</v>
          </cell>
          <cell r="E20292" t="str">
            <v>VARDEV</v>
          </cell>
          <cell r="F20292" t="str">
            <v>22YR1:OH&amp;IN</v>
          </cell>
        </row>
        <row r="20293">
          <cell r="A20293" t="str">
            <v>OH21-112-12</v>
          </cell>
          <cell r="B20293" t="str">
            <v>0762A1-2-8 /OH12-196-24</v>
          </cell>
          <cell r="D20293" t="str">
            <v>OSU</v>
          </cell>
          <cell r="E20293" t="str">
            <v>VARDEV</v>
          </cell>
          <cell r="F20293" t="str">
            <v>22YR1:OH&amp;IN</v>
          </cell>
        </row>
        <row r="20294">
          <cell r="A20294" t="str">
            <v>OH21-114-14</v>
          </cell>
          <cell r="B20294" t="str">
            <v>0762A1-2-8 /OH13-16-25</v>
          </cell>
          <cell r="D20294" t="str">
            <v>OSU</v>
          </cell>
          <cell r="E20294" t="str">
            <v>VARDEV</v>
          </cell>
          <cell r="F20294" t="str">
            <v>22YR1:OH&amp;IN</v>
          </cell>
        </row>
        <row r="20295">
          <cell r="A20295" t="str">
            <v>OH21-115-111</v>
          </cell>
          <cell r="B20295" t="str">
            <v xml:space="preserve">OH11-118-18/0762A1-2-8 </v>
          </cell>
          <cell r="D20295" t="str">
            <v>OSU</v>
          </cell>
          <cell r="E20295" t="str">
            <v>VARDEV</v>
          </cell>
          <cell r="F20295" t="str">
            <v>22YR1:OH&amp;IN</v>
          </cell>
        </row>
        <row r="20296">
          <cell r="A20296" t="str">
            <v>OH21-115-94</v>
          </cell>
          <cell r="B20296" t="str">
            <v xml:space="preserve">OH11-118-18/0762A1-2-8 </v>
          </cell>
          <cell r="D20296" t="str">
            <v>OSU</v>
          </cell>
          <cell r="E20296" t="str">
            <v>VARDEV</v>
          </cell>
          <cell r="F20296" t="str">
            <v>22YR1:OH&amp;IN</v>
          </cell>
        </row>
        <row r="20297">
          <cell r="A20297" t="str">
            <v>OH21-116-21</v>
          </cell>
          <cell r="B20297" t="str">
            <v xml:space="preserve">OH11-118-18/0762A1-2-8 </v>
          </cell>
          <cell r="D20297" t="str">
            <v>OSU</v>
          </cell>
          <cell r="E20297" t="str">
            <v>VARDEV</v>
          </cell>
          <cell r="F20297" t="str">
            <v>22YR1:OH&amp;IN</v>
          </cell>
        </row>
        <row r="20298">
          <cell r="A20298" t="str">
            <v>OH21-117-47</v>
          </cell>
          <cell r="B20298" t="str">
            <v xml:space="preserve">OH12-133-74/0762A1-2-8 </v>
          </cell>
          <cell r="D20298" t="str">
            <v>OSU</v>
          </cell>
          <cell r="E20298" t="str">
            <v>VARDEV</v>
          </cell>
          <cell r="F20298" t="str">
            <v>22YR1:OH&amp;IN</v>
          </cell>
        </row>
        <row r="20299">
          <cell r="A20299" t="str">
            <v>OH21-13-105</v>
          </cell>
          <cell r="B20299" t="str">
            <v>OH12-133-74/OH11-118-18</v>
          </cell>
          <cell r="D20299" t="str">
            <v>OSU</v>
          </cell>
          <cell r="E20299" t="str">
            <v>VARDEV</v>
          </cell>
          <cell r="F20299" t="str">
            <v>22YR1:OH&amp;IN</v>
          </cell>
        </row>
        <row r="20300">
          <cell r="A20300" t="str">
            <v>OH21-15-33</v>
          </cell>
          <cell r="B20300" t="str">
            <v>OH12-195-22/OH11-118-18</v>
          </cell>
          <cell r="D20300" t="str">
            <v>OSU</v>
          </cell>
          <cell r="E20300" t="str">
            <v>VARDEV</v>
          </cell>
          <cell r="F20300" t="str">
            <v>22YR1:OH&amp;IN</v>
          </cell>
        </row>
        <row r="20301">
          <cell r="A20301" t="str">
            <v>OH21-1-65</v>
          </cell>
          <cell r="B20301" t="str">
            <v xml:space="preserve">OH12-195-22/0762A1-2-8 </v>
          </cell>
          <cell r="D20301" t="str">
            <v>OSU</v>
          </cell>
          <cell r="E20301" t="str">
            <v>VARDEV</v>
          </cell>
          <cell r="F20301" t="str">
            <v>22YR1:OH&amp;IN</v>
          </cell>
        </row>
        <row r="20302">
          <cell r="A20302" t="str">
            <v>OH21-51-71</v>
          </cell>
          <cell r="B20302" t="str">
            <v>GC3_F4:309_5/GC3_F4:319_8</v>
          </cell>
          <cell r="D20302" t="str">
            <v>OSU</v>
          </cell>
          <cell r="E20302" t="str">
            <v>VARDEV</v>
          </cell>
          <cell r="F20302" t="str">
            <v>22YR1:OH&amp;IN</v>
          </cell>
        </row>
        <row r="20303">
          <cell r="A20303" t="str">
            <v>OH21-51-77</v>
          </cell>
          <cell r="B20303" t="str">
            <v>GC3_F4:309_5/GC3_F4:319_8</v>
          </cell>
          <cell r="D20303" t="str">
            <v>OSU</v>
          </cell>
          <cell r="E20303" t="str">
            <v>VARDEV</v>
          </cell>
          <cell r="F20303" t="str">
            <v>22YR1:OH&amp;IN</v>
          </cell>
        </row>
        <row r="20304">
          <cell r="A20304" t="str">
            <v>OH21-7-20</v>
          </cell>
          <cell r="B20304" t="str">
            <v>0566A1-3-1-9 /OH13-16-25</v>
          </cell>
          <cell r="D20304" t="str">
            <v>OSU</v>
          </cell>
          <cell r="E20304" t="str">
            <v>VARDEV</v>
          </cell>
          <cell r="F20304" t="str">
            <v>22YR1:OH&amp;IN</v>
          </cell>
        </row>
        <row r="20305">
          <cell r="A20305" t="str">
            <v>OH21-91-45</v>
          </cell>
          <cell r="B20305" t="str">
            <v xml:space="preserve">0762A1-2-8 /0566A1-3-1-52 </v>
          </cell>
          <cell r="D20305" t="str">
            <v>OSU</v>
          </cell>
          <cell r="E20305" t="str">
            <v>VARDEV</v>
          </cell>
          <cell r="F20305" t="str">
            <v>22YR1:OH&amp;IN</v>
          </cell>
        </row>
        <row r="20306">
          <cell r="A20306" t="str">
            <v>OH21-91-68</v>
          </cell>
          <cell r="B20306" t="str">
            <v xml:space="preserve">0762A1-2-8 /0566A1-3-1-52 </v>
          </cell>
          <cell r="D20306" t="str">
            <v>OSU</v>
          </cell>
          <cell r="E20306" t="str">
            <v>VARDEV</v>
          </cell>
          <cell r="F20306" t="str">
            <v>22YR1:OH&amp;IN</v>
          </cell>
        </row>
        <row r="20307">
          <cell r="A20307" t="str">
            <v>OH21-95-46</v>
          </cell>
          <cell r="B20307" t="str">
            <v xml:space="preserve">DH11SRW8-59 /0566A1-3-1-52 </v>
          </cell>
          <cell r="D20307" t="str">
            <v>OSU</v>
          </cell>
          <cell r="E20307" t="str">
            <v>VARDEV</v>
          </cell>
          <cell r="F20307" t="str">
            <v>22YR1:OH&amp;IN</v>
          </cell>
        </row>
        <row r="20308">
          <cell r="A20308" t="str">
            <v>OH21-97-61</v>
          </cell>
          <cell r="B20308" t="str">
            <v>0566A1-3-1-52 /OH13-16-25</v>
          </cell>
          <cell r="D20308" t="str">
            <v>OSU</v>
          </cell>
          <cell r="E20308" t="str">
            <v>VARDEV</v>
          </cell>
          <cell r="F20308" t="str">
            <v>22YR1:OH&amp;IN</v>
          </cell>
        </row>
        <row r="20309">
          <cell r="A20309" t="str">
            <v>OH21-97-72</v>
          </cell>
          <cell r="B20309" t="str">
            <v>0566A1-3-1-52 /OH13-16-25</v>
          </cell>
          <cell r="D20309" t="str">
            <v>OSU</v>
          </cell>
          <cell r="E20309" t="str">
            <v>VARDEV</v>
          </cell>
          <cell r="F20309" t="str">
            <v>22YR1:OH&amp;IN</v>
          </cell>
        </row>
        <row r="20310">
          <cell r="A20310" t="str">
            <v>OH21-97-92</v>
          </cell>
          <cell r="B20310" t="str">
            <v>0566A1-3-1-52 /OH13-16-25</v>
          </cell>
          <cell r="D20310" t="str">
            <v>OSU</v>
          </cell>
          <cell r="E20310" t="str">
            <v>VARDEV</v>
          </cell>
          <cell r="F20310" t="str">
            <v>22YR1:OH&amp;IN</v>
          </cell>
        </row>
        <row r="20311">
          <cell r="A20311" t="str">
            <v>OH21-99-77</v>
          </cell>
          <cell r="B20311" t="str">
            <v>0566A1-3-1-52 /OH11-118-18</v>
          </cell>
          <cell r="D20311" t="str">
            <v>OSU</v>
          </cell>
          <cell r="E20311" t="str">
            <v>VARDEV</v>
          </cell>
          <cell r="F20311" t="str">
            <v>22YR1:OH&amp;IN</v>
          </cell>
        </row>
        <row r="20312">
          <cell r="A20312" t="str">
            <v>OH21*117-89</v>
          </cell>
          <cell r="B20312" t="str">
            <v xml:space="preserve">OH12-133-74/0762A1-2-8 </v>
          </cell>
          <cell r="D20312" t="str">
            <v>OSU</v>
          </cell>
          <cell r="E20312" t="str">
            <v>VARDEV</v>
          </cell>
          <cell r="F20312" t="str">
            <v>22YR1:OH&amp;KY</v>
          </cell>
        </row>
        <row r="20313">
          <cell r="A20313" t="str">
            <v>OH21*117-92</v>
          </cell>
          <cell r="B20313" t="str">
            <v xml:space="preserve">OH12-133-74/0762A1-2-8 </v>
          </cell>
          <cell r="D20313" t="str">
            <v>OSU</v>
          </cell>
          <cell r="E20313" t="str">
            <v>VARDEV</v>
          </cell>
          <cell r="F20313" t="str">
            <v>22YR1:OH&amp;KY</v>
          </cell>
        </row>
        <row r="20314">
          <cell r="A20314" t="str">
            <v>OH21*13-109</v>
          </cell>
          <cell r="B20314" t="str">
            <v>OH12-133-74/OH11-118-18</v>
          </cell>
          <cell r="D20314" t="str">
            <v>OSU</v>
          </cell>
          <cell r="E20314" t="str">
            <v>VARDEV</v>
          </cell>
          <cell r="F20314" t="str">
            <v>22YR1:OH&amp;KY</v>
          </cell>
        </row>
        <row r="20315">
          <cell r="A20315" t="str">
            <v>OH21*13-117</v>
          </cell>
          <cell r="B20315" t="str">
            <v>OH12-133-74/OH11-118-18</v>
          </cell>
          <cell r="D20315" t="str">
            <v>OSU</v>
          </cell>
          <cell r="E20315" t="str">
            <v>VARDEV</v>
          </cell>
          <cell r="F20315" t="str">
            <v>22YR1:OH&amp;KY</v>
          </cell>
        </row>
        <row r="20316">
          <cell r="A20316" t="str">
            <v>OH21*96-35</v>
          </cell>
          <cell r="B20316" t="str">
            <v xml:space="preserve">OH13-16-25/0566A1-3-1-52 </v>
          </cell>
          <cell r="D20316" t="str">
            <v>OSU</v>
          </cell>
          <cell r="E20316" t="str">
            <v>VARDEV</v>
          </cell>
          <cell r="F20316" t="str">
            <v>22YR1:OH&amp;KY</v>
          </cell>
        </row>
        <row r="20317">
          <cell r="A20317" t="str">
            <v>OH21-104-37</v>
          </cell>
          <cell r="B20317" t="str">
            <v>HILLIARD/0762A1-2-8</v>
          </cell>
          <cell r="C20317" t="str">
            <v>X17-VARDEV-026</v>
          </cell>
          <cell r="D20317" t="str">
            <v>OSU</v>
          </cell>
          <cell r="E20317" t="str">
            <v>VARDEV</v>
          </cell>
          <cell r="F20317" t="str">
            <v>22YR1:OH&amp;KY</v>
          </cell>
        </row>
        <row r="20318">
          <cell r="A20318" t="str">
            <v>OH21-10-84</v>
          </cell>
          <cell r="B20318" t="str">
            <v>OH13-16-25/OH12-133-74</v>
          </cell>
          <cell r="C20318" t="str">
            <v>X17-VARDEV-099</v>
          </cell>
          <cell r="D20318" t="str">
            <v>OSU</v>
          </cell>
          <cell r="E20318" t="str">
            <v>VARDEV</v>
          </cell>
          <cell r="F20318" t="str">
            <v>22YR1:OH&amp;KY</v>
          </cell>
        </row>
        <row r="20319">
          <cell r="A20319" t="str">
            <v>OH21-116-23</v>
          </cell>
          <cell r="B20319" t="str">
            <v xml:space="preserve">OH11-118-18/0762A1-2-8 </v>
          </cell>
          <cell r="D20319" t="str">
            <v>OSU</v>
          </cell>
          <cell r="E20319" t="str">
            <v>VARDEV</v>
          </cell>
          <cell r="F20319" t="str">
            <v>22YR1:OH&amp;KY</v>
          </cell>
        </row>
        <row r="20320">
          <cell r="A20320" t="str">
            <v>OH21-116-40</v>
          </cell>
          <cell r="B20320" t="str">
            <v xml:space="preserve">OH11-118-18/0762A1-2-8 </v>
          </cell>
          <cell r="D20320" t="str">
            <v>OSU</v>
          </cell>
          <cell r="E20320" t="str">
            <v>VARDEV</v>
          </cell>
          <cell r="F20320" t="str">
            <v>22YR1:OH&amp;KY</v>
          </cell>
        </row>
        <row r="20321">
          <cell r="A20321" t="str">
            <v>OH21-116-48</v>
          </cell>
          <cell r="B20321" t="str">
            <v xml:space="preserve">OH11-118-18/0762A1-2-8 </v>
          </cell>
          <cell r="D20321" t="str">
            <v>OSU</v>
          </cell>
          <cell r="E20321" t="str">
            <v>VARDEV</v>
          </cell>
          <cell r="F20321" t="str">
            <v>22YR1:OH&amp;KY</v>
          </cell>
        </row>
        <row r="20322">
          <cell r="A20322" t="str">
            <v>OH21-116-54</v>
          </cell>
          <cell r="B20322" t="str">
            <v xml:space="preserve">OH11-118-18/0762A1-2-8 </v>
          </cell>
          <cell r="D20322" t="str">
            <v>OSU</v>
          </cell>
          <cell r="E20322" t="str">
            <v>VARDEV</v>
          </cell>
          <cell r="F20322" t="str">
            <v>22YR1:OH&amp;KY</v>
          </cell>
        </row>
        <row r="20323">
          <cell r="A20323" t="str">
            <v>OH21-116-56</v>
          </cell>
          <cell r="B20323" t="str">
            <v xml:space="preserve">OH11-118-18/0762A1-2-8 </v>
          </cell>
          <cell r="D20323" t="str">
            <v>OSU</v>
          </cell>
          <cell r="E20323" t="str">
            <v>VARDEV</v>
          </cell>
          <cell r="F20323" t="str">
            <v>22YR1:OH&amp;KY</v>
          </cell>
        </row>
        <row r="20324">
          <cell r="A20324" t="str">
            <v>OH21-117-81</v>
          </cell>
          <cell r="B20324" t="str">
            <v xml:space="preserve">OH12-133-74/0762A1-2-8 </v>
          </cell>
          <cell r="D20324" t="str">
            <v>OSU</v>
          </cell>
          <cell r="E20324" t="str">
            <v>VARDEV</v>
          </cell>
          <cell r="F20324" t="str">
            <v>22YR1:OH&amp;KY</v>
          </cell>
        </row>
        <row r="20325">
          <cell r="A20325" t="str">
            <v>OH21-117-98</v>
          </cell>
          <cell r="B20325" t="str">
            <v xml:space="preserve">OH12-133-74/0762A1-2-8 </v>
          </cell>
          <cell r="D20325" t="str">
            <v>OSU</v>
          </cell>
          <cell r="E20325" t="str">
            <v>VARDEV</v>
          </cell>
          <cell r="F20325" t="str">
            <v>22YR1:OH&amp;KY</v>
          </cell>
        </row>
        <row r="20326">
          <cell r="A20326" t="str">
            <v>OH21-1-77</v>
          </cell>
          <cell r="B20326" t="str">
            <v xml:space="preserve">OH12-195-22/0762A1-2-8 </v>
          </cell>
          <cell r="D20326" t="str">
            <v>OSU</v>
          </cell>
          <cell r="E20326" t="str">
            <v>VARDEV</v>
          </cell>
          <cell r="F20326" t="str">
            <v>22YR1:OH&amp;KY</v>
          </cell>
        </row>
        <row r="20327">
          <cell r="A20327" t="str">
            <v>OH21-1-93</v>
          </cell>
          <cell r="B20327" t="str">
            <v xml:space="preserve">OH12-195-22/0762A1-2-8 </v>
          </cell>
          <cell r="D20327" t="str">
            <v>OSU</v>
          </cell>
          <cell r="E20327" t="str">
            <v>VARDEV</v>
          </cell>
          <cell r="F20327" t="str">
            <v>22YR1:OH&amp;KY</v>
          </cell>
        </row>
        <row r="20328">
          <cell r="A20328" t="str">
            <v>OH21-43-28</v>
          </cell>
          <cell r="B20328" t="str">
            <v>GC3_F411/2/2021309_5/GC4_F2:203_18</v>
          </cell>
          <cell r="C20328" t="str">
            <v>X17-GC5-060</v>
          </cell>
          <cell r="D20328" t="str">
            <v>OSU</v>
          </cell>
          <cell r="E20328" t="str">
            <v>VARDEV</v>
          </cell>
          <cell r="F20328" t="str">
            <v>22YR1:OH&amp;KY</v>
          </cell>
        </row>
        <row r="20329">
          <cell r="A20329" t="str">
            <v>OH21-51-86</v>
          </cell>
          <cell r="B20329" t="str">
            <v>GC3_F4:309_5/GC3_F4:319_8</v>
          </cell>
          <cell r="D20329" t="str">
            <v>OSU</v>
          </cell>
          <cell r="E20329" t="str">
            <v>VARDEV</v>
          </cell>
          <cell r="F20329" t="str">
            <v>22YR1:OH&amp;KY</v>
          </cell>
        </row>
        <row r="20330">
          <cell r="A20330" t="str">
            <v>OH21-5-52</v>
          </cell>
          <cell r="B20330" t="str">
            <v xml:space="preserve">OH13-16-25/PEMBROKE14 </v>
          </cell>
          <cell r="D20330" t="str">
            <v>OSU</v>
          </cell>
          <cell r="E20330" t="str">
            <v>VARDEV</v>
          </cell>
          <cell r="F20330" t="str">
            <v>22YR1:OH&amp;KY</v>
          </cell>
        </row>
        <row r="20331">
          <cell r="A20331" t="str">
            <v>OH21-5-63</v>
          </cell>
          <cell r="B20331" t="str">
            <v xml:space="preserve">OH13-16-25/PEMBROKE14 </v>
          </cell>
          <cell r="D20331" t="str">
            <v>OSU</v>
          </cell>
          <cell r="E20331" t="str">
            <v>VARDEV</v>
          </cell>
          <cell r="F20331" t="str">
            <v>22YR1:OH&amp;KY</v>
          </cell>
        </row>
        <row r="20332">
          <cell r="A20332" t="str">
            <v>OH21-5-68</v>
          </cell>
          <cell r="B20332" t="str">
            <v xml:space="preserve">OH13-16-25/PEMBROKE14 </v>
          </cell>
          <cell r="D20332" t="str">
            <v>OSU</v>
          </cell>
          <cell r="E20332" t="str">
            <v>VARDEV</v>
          </cell>
          <cell r="F20332" t="str">
            <v>22YR1:OH&amp;KY</v>
          </cell>
        </row>
        <row r="20333">
          <cell r="A20333" t="str">
            <v>OH21-7-69</v>
          </cell>
          <cell r="B20333" t="str">
            <v>0556A1-3-1-9/OH13-16-25</v>
          </cell>
          <cell r="C20333" t="str">
            <v>X17-VARDEV-088</v>
          </cell>
          <cell r="D20333" t="str">
            <v>OSU</v>
          </cell>
          <cell r="E20333" t="str">
            <v>VARDEV</v>
          </cell>
          <cell r="F20333" t="str">
            <v>22YR1:OH&amp;KY</v>
          </cell>
        </row>
        <row r="20334">
          <cell r="A20334" t="str">
            <v>OH21-8-20</v>
          </cell>
          <cell r="B20334" t="str">
            <v>0762A1-2-8 /OH13-16-25</v>
          </cell>
          <cell r="D20334" t="str">
            <v>OSU</v>
          </cell>
          <cell r="E20334" t="str">
            <v>VARDEV</v>
          </cell>
          <cell r="F20334" t="str">
            <v>22YR1:OH&amp;KY</v>
          </cell>
        </row>
        <row r="20335">
          <cell r="A20335" t="str">
            <v>OH21-90-46</v>
          </cell>
          <cell r="B20335" t="str">
            <v xml:space="preserve">0566A1-3-1-52 /0762A1-2-8 </v>
          </cell>
          <cell r="D20335" t="str">
            <v>OSU</v>
          </cell>
          <cell r="E20335" t="str">
            <v>VARDEV</v>
          </cell>
          <cell r="F20335" t="str">
            <v>22YR1:OH&amp;KY</v>
          </cell>
        </row>
        <row r="20336">
          <cell r="A20336" t="str">
            <v>OH21-91-86</v>
          </cell>
          <cell r="B20336" t="str">
            <v xml:space="preserve">0762A1-2-8 /0566A1-3-1-52 </v>
          </cell>
          <cell r="D20336" t="str">
            <v>OSU</v>
          </cell>
          <cell r="E20336" t="str">
            <v>VARDEV</v>
          </cell>
          <cell r="F20336" t="str">
            <v>22YR1:OH&amp;KY</v>
          </cell>
        </row>
        <row r="20337">
          <cell r="A20337" t="str">
            <v>OH21-91-89</v>
          </cell>
          <cell r="B20337" t="str">
            <v xml:space="preserve">0762A1-2-8 /0566A1-3-1-52 </v>
          </cell>
          <cell r="D20337" t="str">
            <v>OSU</v>
          </cell>
          <cell r="E20337" t="str">
            <v>VARDEV</v>
          </cell>
          <cell r="F20337" t="str">
            <v>22YR1:OH&amp;KY</v>
          </cell>
        </row>
        <row r="20338">
          <cell r="A20338" t="str">
            <v>OH21-91-92</v>
          </cell>
          <cell r="B20338" t="str">
            <v xml:space="preserve">0762A1-2-8 /0566A1-3-1-52 </v>
          </cell>
          <cell r="D20338" t="str">
            <v>OSU</v>
          </cell>
          <cell r="E20338" t="str">
            <v>VARDEV</v>
          </cell>
          <cell r="F20338" t="str">
            <v>22YR1:OH&amp;KY</v>
          </cell>
        </row>
        <row r="20339">
          <cell r="A20339" t="str">
            <v>OH21-91-99</v>
          </cell>
          <cell r="B20339" t="str">
            <v xml:space="preserve">0762A1-2-8 /0566A1-3-1-52 </v>
          </cell>
          <cell r="D20339" t="str">
            <v>OSU</v>
          </cell>
          <cell r="E20339" t="str">
            <v>VARDEV</v>
          </cell>
          <cell r="F20339" t="str">
            <v>22YR1:OH&amp;KY</v>
          </cell>
        </row>
        <row r="20340">
          <cell r="A20340" t="str">
            <v>OH21-95-104</v>
          </cell>
          <cell r="B20340" t="str">
            <v>DH115SRW8-59/0556A1-3-1-52</v>
          </cell>
          <cell r="C20340" t="str">
            <v>X17-VARDEV-012</v>
          </cell>
          <cell r="D20340" t="str">
            <v>OSU</v>
          </cell>
          <cell r="E20340" t="str">
            <v>VARDEV</v>
          </cell>
          <cell r="F20340" t="str">
            <v>22YR1:OH&amp;KY</v>
          </cell>
        </row>
        <row r="20341">
          <cell r="A20341" t="str">
            <v>OH21-95-86</v>
          </cell>
          <cell r="B20341" t="str">
            <v xml:space="preserve">DH11SRW8-59 /0566A1-3-1-52 </v>
          </cell>
          <cell r="D20341" t="str">
            <v>OSU</v>
          </cell>
          <cell r="E20341" t="str">
            <v>VARDEV</v>
          </cell>
          <cell r="F20341" t="str">
            <v>22YR1:OH&amp;KY</v>
          </cell>
        </row>
        <row r="20342">
          <cell r="A20342" t="str">
            <v>OH21-97-106</v>
          </cell>
          <cell r="B20342" t="str">
            <v>0566A1-3-1-52 /OH13-16-25</v>
          </cell>
          <cell r="D20342" t="str">
            <v>OSU</v>
          </cell>
          <cell r="E20342" t="str">
            <v>VARDEV</v>
          </cell>
          <cell r="F20342" t="str">
            <v>22YR1:OH&amp;KY</v>
          </cell>
        </row>
        <row r="20343">
          <cell r="A20343" t="str">
            <v>OH21-9-72</v>
          </cell>
          <cell r="B20343" t="str">
            <v>OH13-16-25/OH11-118-18</v>
          </cell>
          <cell r="D20343" t="str">
            <v>OSU</v>
          </cell>
          <cell r="E20343" t="str">
            <v>VARDEV</v>
          </cell>
          <cell r="F20343" t="str">
            <v>22YR1:OH&amp;KY</v>
          </cell>
        </row>
        <row r="20344">
          <cell r="A20344" t="str">
            <v>OH21-98-21</v>
          </cell>
          <cell r="B20344" t="str">
            <v>0566A1-3-1-52 /OH13-16-25</v>
          </cell>
          <cell r="D20344" t="str">
            <v>OSU</v>
          </cell>
          <cell r="E20344" t="str">
            <v>VARDEV</v>
          </cell>
          <cell r="F20344" t="str">
            <v>22YR1:OH&amp;KY</v>
          </cell>
        </row>
        <row r="20345">
          <cell r="A20345" t="str">
            <v>OH21-98-23</v>
          </cell>
          <cell r="B20345" t="str">
            <v>0556A1-3-1-52/OH13-16-25</v>
          </cell>
          <cell r="C20345" t="str">
            <v>X17-VARDEV-015</v>
          </cell>
          <cell r="D20345" t="str">
            <v>OSU</v>
          </cell>
          <cell r="E20345" t="str">
            <v>VARDEV</v>
          </cell>
          <cell r="F20345" t="str">
            <v>22YR1:OH&amp;KY</v>
          </cell>
        </row>
        <row r="20346">
          <cell r="A20346" t="str">
            <v>OH21-99-88</v>
          </cell>
          <cell r="B20346" t="str">
            <v>0566A1-3-1-52 /OH11-118-18</v>
          </cell>
          <cell r="D20346" t="str">
            <v>OSU</v>
          </cell>
          <cell r="E20346" t="str">
            <v>VARDEV</v>
          </cell>
          <cell r="F20346" t="str">
            <v>22YR1:OH&amp;KY</v>
          </cell>
        </row>
        <row r="20347">
          <cell r="A20347" t="str">
            <v>OH21-1-55</v>
          </cell>
          <cell r="B20347" t="str">
            <v xml:space="preserve">OH12-195-22/0762A1-2-8 </v>
          </cell>
          <cell r="D20347" t="str">
            <v>OSU</v>
          </cell>
          <cell r="E20347" t="str">
            <v>VARDEV</v>
          </cell>
          <cell r="F20347" t="str">
            <v>22YR1:OH&amp;PU</v>
          </cell>
        </row>
        <row r="20348">
          <cell r="A20348" t="str">
            <v>OH21-5-35</v>
          </cell>
          <cell r="B20348" t="str">
            <v xml:space="preserve">OH13-16-25/PEMBROKE14 </v>
          </cell>
          <cell r="D20348" t="str">
            <v>OSU</v>
          </cell>
          <cell r="E20348" t="str">
            <v>VARDEV</v>
          </cell>
          <cell r="F20348" t="str">
            <v>22YR1:OH&amp;PU</v>
          </cell>
        </row>
        <row r="20349">
          <cell r="A20349" t="str">
            <v>OH21-5-41</v>
          </cell>
          <cell r="B20349" t="str">
            <v xml:space="preserve">OH13-16-25/PEMBROKE14 </v>
          </cell>
          <cell r="D20349" t="str">
            <v>OSU</v>
          </cell>
          <cell r="E20349" t="str">
            <v>VARDEV</v>
          </cell>
          <cell r="F20349" t="str">
            <v>22YR1:OH&amp;PU</v>
          </cell>
        </row>
        <row r="20350">
          <cell r="A20350" t="str">
            <v>OH21-5-48</v>
          </cell>
          <cell r="B20350" t="str">
            <v xml:space="preserve">OH13-16-25/PEMBROKE14 </v>
          </cell>
          <cell r="D20350" t="str">
            <v>OSU</v>
          </cell>
          <cell r="E20350" t="str">
            <v>VARDEV</v>
          </cell>
          <cell r="F20350" t="str">
            <v>22YR1:OH&amp;PU</v>
          </cell>
        </row>
        <row r="20351">
          <cell r="A20351" t="str">
            <v>OH21-8-4</v>
          </cell>
          <cell r="B20351" t="str">
            <v>0762A1-2-8 /OH13-16-25</v>
          </cell>
          <cell r="D20351" t="str">
            <v>OSU</v>
          </cell>
          <cell r="E20351" t="str">
            <v>VARDEV</v>
          </cell>
          <cell r="F20351" t="str">
            <v>22YR1:OH&amp;PU</v>
          </cell>
        </row>
        <row r="20352">
          <cell r="A20352" t="str">
            <v>X14-1143-168-11-1</v>
          </cell>
          <cell r="D20352" t="str">
            <v>UKY</v>
          </cell>
          <cell r="F20352" t="str">
            <v>22YR1;YR22</v>
          </cell>
        </row>
        <row r="20353">
          <cell r="A20353" t="str">
            <v>X14-1006-99-5-1</v>
          </cell>
          <cell r="B20353" t="str">
            <v>KY03C-1237-32//KY03C-1237-39/KY04C-1128-38-1-5</v>
          </cell>
          <cell r="D20353" t="str">
            <v>UKY</v>
          </cell>
          <cell r="F20353" t="str">
            <v>22YR1;YR3</v>
          </cell>
          <cell r="G20353" t="str">
            <v>21YR2-2</v>
          </cell>
        </row>
        <row r="20354">
          <cell r="A20354" t="str">
            <v>18MSFRS-18</v>
          </cell>
          <cell r="D20354" t="str">
            <v>UIL</v>
          </cell>
          <cell r="F20354" t="str">
            <v>22YR21</v>
          </cell>
        </row>
        <row r="20355">
          <cell r="A20355" t="str">
            <v>21PU-0003</v>
          </cell>
          <cell r="B20355" t="str">
            <v>0762A1-2-8/0570A1-8-5-1</v>
          </cell>
          <cell r="D20355" t="str">
            <v>PUR</v>
          </cell>
          <cell r="F20355" t="str">
            <v>22YR21</v>
          </cell>
          <cell r="G20355" t="str">
            <v>21YR1</v>
          </cell>
        </row>
        <row r="20356">
          <cell r="A20356" t="str">
            <v>21PU-0008</v>
          </cell>
          <cell r="D20356" t="str">
            <v>PUR</v>
          </cell>
          <cell r="F20356" t="str">
            <v>22YR21</v>
          </cell>
        </row>
        <row r="20357">
          <cell r="A20357" t="str">
            <v>21PU-0022</v>
          </cell>
          <cell r="D20357" t="str">
            <v>PUR</v>
          </cell>
          <cell r="F20357" t="str">
            <v>22YR21</v>
          </cell>
        </row>
        <row r="20358">
          <cell r="A20358" t="str">
            <v>21PU-0023</v>
          </cell>
          <cell r="B20358" t="str">
            <v>0762A1-2-8/03549A1-18-25-4</v>
          </cell>
          <cell r="D20358" t="str">
            <v>PUR</v>
          </cell>
          <cell r="F20358" t="str">
            <v>22YR21</v>
          </cell>
          <cell r="G20358" t="str">
            <v>21YR1</v>
          </cell>
        </row>
        <row r="20359">
          <cell r="A20359" t="str">
            <v>21PU-0037</v>
          </cell>
          <cell r="D20359" t="str">
            <v>PUR</v>
          </cell>
          <cell r="F20359" t="str">
            <v>22YR21</v>
          </cell>
        </row>
        <row r="20360">
          <cell r="A20360" t="str">
            <v>21PU-0090</v>
          </cell>
          <cell r="D20360" t="str">
            <v>PUR</v>
          </cell>
          <cell r="F20360" t="str">
            <v>22YR21</v>
          </cell>
        </row>
        <row r="20361">
          <cell r="A20361" t="str">
            <v>21PU-0149</v>
          </cell>
          <cell r="D20361" t="str">
            <v>PUR</v>
          </cell>
          <cell r="F20361" t="str">
            <v>22YR21</v>
          </cell>
        </row>
        <row r="20362">
          <cell r="A20362" t="str">
            <v>21PU-0242</v>
          </cell>
          <cell r="B20362" t="str">
            <v>0566A1-3-1-52/04606RA1-7-1-4</v>
          </cell>
          <cell r="D20362" t="str">
            <v>PUR</v>
          </cell>
          <cell r="F20362" t="str">
            <v>22YR21</v>
          </cell>
          <cell r="G20362" t="str">
            <v>21YR1</v>
          </cell>
        </row>
        <row r="20363">
          <cell r="A20363" t="str">
            <v>21PU-0307</v>
          </cell>
          <cell r="B20363" t="str">
            <v>0566A1-3-1-52/0566A1-3-1-6</v>
          </cell>
          <cell r="D20363" t="str">
            <v>PUR</v>
          </cell>
          <cell r="F20363" t="str">
            <v>22YR21</v>
          </cell>
          <cell r="G20363" t="str">
            <v>21YR1</v>
          </cell>
        </row>
        <row r="20364">
          <cell r="A20364" t="str">
            <v>21PU-0341</v>
          </cell>
          <cell r="B20364" t="str">
            <v>0566A1-3-1-52/05247A1-7-3-114</v>
          </cell>
          <cell r="D20364" t="str">
            <v>PUR</v>
          </cell>
          <cell r="F20364" t="str">
            <v>22YR21</v>
          </cell>
          <cell r="G20364" t="str">
            <v>21YR1</v>
          </cell>
        </row>
        <row r="20365">
          <cell r="A20365" t="str">
            <v>21PU-0370</v>
          </cell>
          <cell r="D20365" t="str">
            <v>PUR</v>
          </cell>
          <cell r="F20365" t="str">
            <v>22YR21</v>
          </cell>
        </row>
        <row r="20366">
          <cell r="A20366" t="str">
            <v>21PU-0432</v>
          </cell>
          <cell r="B20366" t="str">
            <v>INW0412/0570A1-8-5-1</v>
          </cell>
          <cell r="D20366" t="str">
            <v>PUR</v>
          </cell>
          <cell r="F20366" t="str">
            <v>22YR21</v>
          </cell>
          <cell r="G20366" t="str">
            <v>21YR1</v>
          </cell>
        </row>
        <row r="20367">
          <cell r="A20367" t="str">
            <v>21PU-0501</v>
          </cell>
          <cell r="D20367" t="str">
            <v>PUR</v>
          </cell>
          <cell r="F20367" t="str">
            <v>22YR21</v>
          </cell>
        </row>
        <row r="20368">
          <cell r="A20368" t="str">
            <v>21PU-0504</v>
          </cell>
          <cell r="B20368" t="str">
            <v>04620/11405A1-4</v>
          </cell>
          <cell r="D20368" t="str">
            <v>PUR</v>
          </cell>
          <cell r="F20368" t="str">
            <v>22YR21</v>
          </cell>
          <cell r="G20368" t="str">
            <v>21YR1</v>
          </cell>
        </row>
        <row r="20369">
          <cell r="A20369" t="str">
            <v>21PU-0514</v>
          </cell>
          <cell r="D20369" t="str">
            <v>PUR</v>
          </cell>
          <cell r="F20369" t="str">
            <v>22YR21</v>
          </cell>
        </row>
        <row r="20370">
          <cell r="A20370" t="str">
            <v>21PU-0527</v>
          </cell>
          <cell r="B20370" t="str">
            <v>04620/08334A1-31</v>
          </cell>
          <cell r="D20370" t="str">
            <v>PUR</v>
          </cell>
          <cell r="F20370" t="str">
            <v>22YR21</v>
          </cell>
          <cell r="G20370" t="str">
            <v>21YR1</v>
          </cell>
        </row>
        <row r="20371">
          <cell r="A20371" t="str">
            <v>21PU-0545</v>
          </cell>
          <cell r="D20371" t="str">
            <v>PUR</v>
          </cell>
          <cell r="F20371" t="str">
            <v>22YR21</v>
          </cell>
        </row>
        <row r="20372">
          <cell r="A20372" t="str">
            <v>21PU-0593</v>
          </cell>
          <cell r="B20372" t="str">
            <v>01946A1-16-5-4-3-4/09186A1-10-2</v>
          </cell>
          <cell r="D20372" t="str">
            <v>PUR</v>
          </cell>
          <cell r="F20372" t="str">
            <v>22YR21</v>
          </cell>
          <cell r="G20372" t="str">
            <v>21YR1</v>
          </cell>
        </row>
        <row r="20373">
          <cell r="A20373" t="str">
            <v>21PU-0670</v>
          </cell>
          <cell r="D20373" t="str">
            <v>PUR</v>
          </cell>
          <cell r="F20373" t="str">
            <v>22YR21</v>
          </cell>
        </row>
        <row r="20374">
          <cell r="A20374" t="str">
            <v>IL17-8930</v>
          </cell>
          <cell r="B20374" t="str">
            <v>07-4415/10-19464</v>
          </cell>
          <cell r="D20374" t="str">
            <v>UIL</v>
          </cell>
          <cell r="F20374" t="str">
            <v>22YR21</v>
          </cell>
          <cell r="G20374" t="str">
            <v>21YR2-3</v>
          </cell>
        </row>
        <row r="20375">
          <cell r="A20375" t="str">
            <v>IL18-12756</v>
          </cell>
          <cell r="D20375" t="str">
            <v>UIL</v>
          </cell>
          <cell r="F20375" t="str">
            <v>22YR21</v>
          </cell>
        </row>
        <row r="20376">
          <cell r="A20376" t="str">
            <v>IL18-13756</v>
          </cell>
          <cell r="D20376" t="str">
            <v>UIL</v>
          </cell>
          <cell r="F20376" t="str">
            <v>22YR21</v>
          </cell>
        </row>
        <row r="20377">
          <cell r="A20377" t="str">
            <v>IL18-13965</v>
          </cell>
          <cell r="D20377" t="str">
            <v>UIL</v>
          </cell>
          <cell r="F20377" t="str">
            <v>22YR21</v>
          </cell>
        </row>
        <row r="20378">
          <cell r="A20378" t="str">
            <v>IL18-16828</v>
          </cell>
          <cell r="D20378" t="str">
            <v>UIL</v>
          </cell>
          <cell r="F20378" t="str">
            <v>22YR21</v>
          </cell>
        </row>
        <row r="20379">
          <cell r="A20379" t="str">
            <v>IL18-22132</v>
          </cell>
          <cell r="D20379" t="str">
            <v>UIL</v>
          </cell>
          <cell r="F20379" t="str">
            <v>22YR21</v>
          </cell>
        </row>
        <row r="20380">
          <cell r="A20380" t="str">
            <v>IL18-23224</v>
          </cell>
          <cell r="D20380" t="str">
            <v>UIL</v>
          </cell>
          <cell r="F20380" t="str">
            <v>22YR21</v>
          </cell>
        </row>
        <row r="20381">
          <cell r="A20381" t="str">
            <v>IL18-4910</v>
          </cell>
          <cell r="D20381" t="str">
            <v>UIL</v>
          </cell>
          <cell r="F20381" t="str">
            <v>22YR21</v>
          </cell>
        </row>
        <row r="20382">
          <cell r="A20382" t="str">
            <v>IL18-6274</v>
          </cell>
          <cell r="D20382" t="str">
            <v>UIL</v>
          </cell>
          <cell r="F20382" t="str">
            <v>22YR21</v>
          </cell>
        </row>
        <row r="20383">
          <cell r="A20383" t="str">
            <v>IL18-7943</v>
          </cell>
          <cell r="D20383" t="str">
            <v>UIL</v>
          </cell>
          <cell r="F20383" t="str">
            <v>22YR21</v>
          </cell>
        </row>
        <row r="20384">
          <cell r="A20384" t="str">
            <v>IL19-13433</v>
          </cell>
          <cell r="B20384" t="str">
            <v>13-20171/13-1910</v>
          </cell>
          <cell r="D20384" t="str">
            <v>UIL</v>
          </cell>
          <cell r="F20384" t="str">
            <v>22YR21</v>
          </cell>
          <cell r="G20384" t="str">
            <v>21YR1</v>
          </cell>
        </row>
        <row r="20385">
          <cell r="A20385" t="str">
            <v>IL19-20353</v>
          </cell>
          <cell r="B20385" t="str">
            <v>11-6626/10-21934//07-4415</v>
          </cell>
          <cell r="D20385" t="str">
            <v>UIL</v>
          </cell>
          <cell r="F20385" t="str">
            <v>22YR21</v>
          </cell>
          <cell r="G20385" t="str">
            <v>21YR1</v>
          </cell>
        </row>
        <row r="20386">
          <cell r="A20386" t="str">
            <v>IL19-24254</v>
          </cell>
          <cell r="B20386" t="str">
            <v>07-4415/12-15557</v>
          </cell>
          <cell r="D20386" t="str">
            <v>UIL</v>
          </cell>
          <cell r="F20386" t="str">
            <v>22YR21</v>
          </cell>
          <cell r="G20386" t="str">
            <v>21YR1</v>
          </cell>
        </row>
        <row r="20387">
          <cell r="A20387" t="str">
            <v>IL19-25424</v>
          </cell>
          <cell r="B20387" t="str">
            <v>10-21934/11-6610</v>
          </cell>
          <cell r="D20387" t="str">
            <v>UIL</v>
          </cell>
          <cell r="F20387" t="str">
            <v>22YR21</v>
          </cell>
          <cell r="G20387" t="str">
            <v>21YR1</v>
          </cell>
        </row>
        <row r="20388">
          <cell r="A20388" t="str">
            <v>OH19-46-66</v>
          </cell>
          <cell r="B20388" t="str">
            <v>F2__from_x12-GC1-115_/F2__from_x12-GC1-119_</v>
          </cell>
          <cell r="C20388" t="str">
            <v xml:space="preserve">x13-GC2-059 </v>
          </cell>
          <cell r="D20388" t="str">
            <v>OSU</v>
          </cell>
          <cell r="F20388" t="str">
            <v>22YR21</v>
          </cell>
          <cell r="G20388" t="str">
            <v>21YR2-3</v>
          </cell>
          <cell r="H20388" t="str">
            <v>20YR1</v>
          </cell>
        </row>
        <row r="20389">
          <cell r="A20389" t="str">
            <v>OH20*103-96</v>
          </cell>
          <cell r="B20389" t="str">
            <v>OH09-207-68/DH11HRW058-5</v>
          </cell>
          <cell r="C20389" t="str">
            <v>x17-Vardev-180</v>
          </cell>
          <cell r="D20389" t="str">
            <v>OSU</v>
          </cell>
          <cell r="F20389" t="str">
            <v>22YR21</v>
          </cell>
          <cell r="G20389" t="str">
            <v>21YR1OH</v>
          </cell>
        </row>
        <row r="20390">
          <cell r="A20390" t="str">
            <v>OH20*10-84</v>
          </cell>
          <cell r="B20390" t="str">
            <v>0762A1-2-8/VA13HRW-15</v>
          </cell>
          <cell r="C20390" t="str">
            <v>x16-VARDEV-016</v>
          </cell>
          <cell r="D20390" t="str">
            <v>OSU</v>
          </cell>
          <cell r="F20390" t="str">
            <v>22YR21</v>
          </cell>
          <cell r="G20390" t="str">
            <v>21YR1OH</v>
          </cell>
        </row>
        <row r="20391">
          <cell r="A20391" t="str">
            <v>OH20*28-86</v>
          </cell>
          <cell r="B20391" t="str">
            <v>VA11W-106/OH10-219-65</v>
          </cell>
          <cell r="C20391" t="str">
            <v>x16-VARDEV-043</v>
          </cell>
          <cell r="D20391" t="str">
            <v>OSU</v>
          </cell>
          <cell r="F20391" t="str">
            <v>22YR21</v>
          </cell>
          <cell r="G20391" t="str">
            <v>21YR1OH</v>
          </cell>
        </row>
        <row r="20392">
          <cell r="A20392" t="str">
            <v>OH20*4-2</v>
          </cell>
          <cell r="B20392" t="str">
            <v>KY06C-2020-11-12-1/OH09-207-68</v>
          </cell>
          <cell r="C20392" t="str">
            <v>x16-VARDEV-007</v>
          </cell>
          <cell r="D20392" t="str">
            <v>OSU</v>
          </cell>
          <cell r="F20392" t="str">
            <v>22YR21</v>
          </cell>
          <cell r="G20392" t="str">
            <v>21YR1KY</v>
          </cell>
        </row>
        <row r="20393">
          <cell r="A20393" t="str">
            <v>OH20*87-81</v>
          </cell>
          <cell r="B20393" t="str">
            <v>GC3-F2:431-7/GC3-F2:388-7</v>
          </cell>
          <cell r="C20393" t="str">
            <v>x16-GC4-063</v>
          </cell>
          <cell r="D20393" t="str">
            <v>OSU</v>
          </cell>
          <cell r="F20393" t="str">
            <v>22YR21</v>
          </cell>
          <cell r="G20393" t="str">
            <v>21YR1OH</v>
          </cell>
        </row>
        <row r="20394">
          <cell r="A20394" t="str">
            <v>OH20-107-53</v>
          </cell>
          <cell r="B20394" t="str">
            <v>KY06C-2020-11-12-1/OH11-118-19</v>
          </cell>
          <cell r="C20394" t="str">
            <v>x16-VARDEV-006</v>
          </cell>
          <cell r="D20394" t="str">
            <v>OSU</v>
          </cell>
          <cell r="F20394" t="str">
            <v>22YR21</v>
          </cell>
          <cell r="G20394" t="str">
            <v>21YR1OH</v>
          </cell>
        </row>
        <row r="20395">
          <cell r="A20395" t="str">
            <v>OH20-109-87</v>
          </cell>
          <cell r="B20395" t="str">
            <v>0762A1-2-8/OH10-316-20</v>
          </cell>
          <cell r="C20395" t="str">
            <v>x16-VARDEV-025</v>
          </cell>
          <cell r="D20395" t="str">
            <v>OSU</v>
          </cell>
          <cell r="F20395" t="str">
            <v>22YR21</v>
          </cell>
          <cell r="G20395" t="str">
            <v>21YR1OH</v>
          </cell>
        </row>
        <row r="20396">
          <cell r="A20396" t="str">
            <v>OH20-1-101</v>
          </cell>
          <cell r="B20396" t="str">
            <v>KY06C-2020-11-12-1/0762A1-2-8</v>
          </cell>
          <cell r="C20396" t="str">
            <v>x16-VARDEV-001</v>
          </cell>
          <cell r="D20396" t="str">
            <v>OSU</v>
          </cell>
          <cell r="F20396" t="str">
            <v>22YR21</v>
          </cell>
          <cell r="G20396" t="str">
            <v>21YR1OH</v>
          </cell>
        </row>
        <row r="20397">
          <cell r="A20397" t="str">
            <v>OH20-1-104</v>
          </cell>
          <cell r="B20397" t="str">
            <v>KY06C-2020-11-12-1/0762A1-2-8</v>
          </cell>
          <cell r="C20397" t="str">
            <v>x16-VARDEV-001</v>
          </cell>
          <cell r="D20397" t="str">
            <v>OSU</v>
          </cell>
          <cell r="F20397" t="str">
            <v>22YR21</v>
          </cell>
          <cell r="G20397" t="str">
            <v>21YR1OH</v>
          </cell>
        </row>
        <row r="20398">
          <cell r="A20398" t="str">
            <v>OH20-13-20</v>
          </cell>
          <cell r="B20398" t="str">
            <v>0762A1-2-8/VA11W-106</v>
          </cell>
          <cell r="C20398" t="str">
            <v>x16-VARDEV-021</v>
          </cell>
          <cell r="D20398" t="str">
            <v>OSU</v>
          </cell>
          <cell r="F20398" t="str">
            <v>22YR21</v>
          </cell>
          <cell r="G20398" t="str">
            <v>21YR1IL</v>
          </cell>
        </row>
        <row r="20399">
          <cell r="A20399" t="str">
            <v>OH20-1-5</v>
          </cell>
          <cell r="B20399" t="str">
            <v>KY06C-2020-11-12-1/0762A1-2-8</v>
          </cell>
          <cell r="C20399" t="str">
            <v>x16-VARDEV-001</v>
          </cell>
          <cell r="D20399" t="str">
            <v>OSU</v>
          </cell>
          <cell r="F20399" t="str">
            <v>22YR21</v>
          </cell>
          <cell r="G20399" t="str">
            <v>21YR1KY</v>
          </cell>
        </row>
        <row r="20400">
          <cell r="A20400" t="str">
            <v>OH20-16-84</v>
          </cell>
          <cell r="B20400" t="str">
            <v>0762A1-2-8/OH11-118-18</v>
          </cell>
          <cell r="C20400" t="str">
            <v>x16-VARDEV-024</v>
          </cell>
          <cell r="D20400" t="str">
            <v>OSU</v>
          </cell>
          <cell r="F20400" t="str">
            <v>22YR21</v>
          </cell>
          <cell r="G20400" t="str">
            <v>21YR1OH</v>
          </cell>
        </row>
        <row r="20401">
          <cell r="A20401" t="str">
            <v>OH20-17-113</v>
          </cell>
          <cell r="B20401" t="str">
            <v>0762A1-2-8/OH10-316-20</v>
          </cell>
          <cell r="C20401" t="str">
            <v>x16-VARDEV-025</v>
          </cell>
          <cell r="D20401" t="str">
            <v>OSU</v>
          </cell>
          <cell r="F20401" t="str">
            <v>22YR21</v>
          </cell>
          <cell r="G20401" t="str">
            <v>21YR1OH</v>
          </cell>
        </row>
        <row r="20402">
          <cell r="A20402" t="str">
            <v>OH20-20-103</v>
          </cell>
          <cell r="B20402" t="str">
            <v>0762A1-2-8/OH10-219-65</v>
          </cell>
          <cell r="C20402" t="str">
            <v>x16-VARDEV-028</v>
          </cell>
          <cell r="D20402" t="str">
            <v>OSU</v>
          </cell>
          <cell r="F20402" t="str">
            <v>22YR21</v>
          </cell>
          <cell r="G20402" t="str">
            <v>21YR1OH</v>
          </cell>
        </row>
        <row r="20403">
          <cell r="A20403" t="str">
            <v>OH20-21-31</v>
          </cell>
          <cell r="B20403" t="str">
            <v>0762A1-2-8/IL09-3264</v>
          </cell>
          <cell r="C20403" t="str">
            <v>x16-VARDEV-031</v>
          </cell>
          <cell r="D20403" t="str">
            <v>OSU</v>
          </cell>
          <cell r="F20403" t="str">
            <v>22YR21</v>
          </cell>
          <cell r="G20403" t="str">
            <v>21YR1OH</v>
          </cell>
        </row>
        <row r="20404">
          <cell r="A20404" t="str">
            <v>OH20-22-56</v>
          </cell>
          <cell r="B20404" t="str">
            <v>0762A1-2-8/IL09-8616</v>
          </cell>
          <cell r="C20404" t="str">
            <v>x16-VARDEV-032</v>
          </cell>
          <cell r="D20404" t="str">
            <v>OSU</v>
          </cell>
          <cell r="F20404" t="str">
            <v>22YR21</v>
          </cell>
          <cell r="G20404" t="str">
            <v>21YR1OH</v>
          </cell>
        </row>
        <row r="20405">
          <cell r="A20405" t="str">
            <v>OH20-23-81</v>
          </cell>
          <cell r="B20405" t="str">
            <v>0762A1-2-8/IL07-19334</v>
          </cell>
          <cell r="C20405" t="str">
            <v>x16-VARDEV-033</v>
          </cell>
          <cell r="D20405" t="str">
            <v>OSU</v>
          </cell>
          <cell r="F20405" t="str">
            <v>22YR21</v>
          </cell>
          <cell r="G20405" t="str">
            <v>21YR1OH</v>
          </cell>
        </row>
        <row r="20406">
          <cell r="A20406" t="str">
            <v>OH20-29-77</v>
          </cell>
          <cell r="B20406" t="str">
            <v>VA11W-106/OH07-263-3</v>
          </cell>
          <cell r="C20406" t="str">
            <v>x16-VARDEV-044</v>
          </cell>
          <cell r="D20406" t="str">
            <v>OSU</v>
          </cell>
          <cell r="F20406" t="str">
            <v>22YR21</v>
          </cell>
          <cell r="G20406" t="str">
            <v>21YR1OH</v>
          </cell>
        </row>
        <row r="20407">
          <cell r="A20407" t="str">
            <v>OH20-37-105</v>
          </cell>
          <cell r="B20407" t="str">
            <v>OH11-118-18/OH10-316-20</v>
          </cell>
          <cell r="C20407" t="str">
            <v>x16-VARDEV-069</v>
          </cell>
          <cell r="D20407" t="str">
            <v>OSU</v>
          </cell>
          <cell r="F20407" t="str">
            <v>22YR21</v>
          </cell>
          <cell r="G20407" t="str">
            <v>21YR1OH</v>
          </cell>
        </row>
        <row r="20408">
          <cell r="A20408" t="str">
            <v>OH20-54-23</v>
          </cell>
          <cell r="B20408" t="str">
            <v>OH10-219-65/IL09-8616</v>
          </cell>
          <cell r="C20408" t="str">
            <v>x16-VARDEV-092</v>
          </cell>
          <cell r="D20408" t="str">
            <v>OSU</v>
          </cell>
          <cell r="F20408" t="str">
            <v>22YR21</v>
          </cell>
          <cell r="G20408" t="str">
            <v>21YR1IN</v>
          </cell>
        </row>
        <row r="20409">
          <cell r="A20409" t="str">
            <v>OH20-5-79</v>
          </cell>
          <cell r="B20409" t="str">
            <v>KY06C-2020-11-12-1/OH10-219-65</v>
          </cell>
          <cell r="C20409" t="str">
            <v>x16-VARDEV-008</v>
          </cell>
          <cell r="D20409" t="str">
            <v>OSU</v>
          </cell>
          <cell r="F20409" t="str">
            <v>22YR21</v>
          </cell>
          <cell r="G20409" t="str">
            <v>21YR1OH</v>
          </cell>
        </row>
        <row r="20410">
          <cell r="A20410" t="str">
            <v>OH20-58-97</v>
          </cell>
          <cell r="B20410" t="str">
            <v>GC3-F2:417-1/GC3-F2:388-9</v>
          </cell>
          <cell r="C20410" t="str">
            <v>x16-GC4-003</v>
          </cell>
          <cell r="D20410" t="str">
            <v>OSU</v>
          </cell>
          <cell r="F20410" t="str">
            <v>22YR21</v>
          </cell>
          <cell r="G20410" t="str">
            <v>21YR1OH</v>
          </cell>
        </row>
        <row r="20411">
          <cell r="A20411" t="str">
            <v>OH20-70-78</v>
          </cell>
          <cell r="B20411" t="str">
            <v>GC3-F2:356-17/GC3-F2:384-6</v>
          </cell>
          <cell r="C20411" t="str">
            <v>x16-GC4-022</v>
          </cell>
          <cell r="D20411" t="str">
            <v>OSU</v>
          </cell>
          <cell r="F20411" t="str">
            <v>22YR21</v>
          </cell>
          <cell r="G20411" t="str">
            <v>21YR1OH</v>
          </cell>
        </row>
        <row r="20412">
          <cell r="A20412" t="str">
            <v>OH20-85-5</v>
          </cell>
          <cell r="B20412" t="str">
            <v>GC3-F2:349-10/GC3-F2:345-4</v>
          </cell>
          <cell r="C20412" t="str">
            <v>x16-GC4-056</v>
          </cell>
          <cell r="D20412" t="str">
            <v>OSU</v>
          </cell>
          <cell r="F20412" t="str">
            <v>22YR21</v>
          </cell>
          <cell r="G20412" t="str">
            <v>21YR1KY</v>
          </cell>
        </row>
        <row r="20413">
          <cell r="A20413" t="str">
            <v>OH20-89-80</v>
          </cell>
          <cell r="B20413" t="str">
            <v>439-1/307-8</v>
          </cell>
          <cell r="D20413" t="str">
            <v>OSU</v>
          </cell>
          <cell r="F20413" t="str">
            <v>22YR21</v>
          </cell>
          <cell r="G20413" t="str">
            <v>21YR1OH</v>
          </cell>
        </row>
        <row r="20414">
          <cell r="A20414" t="str">
            <v>OH20-95-49</v>
          </cell>
          <cell r="B20414" t="str">
            <v>OH12-317-55/0762A1-2-8</v>
          </cell>
          <cell r="C20414" t="str">
            <v>x17-Vardev-056</v>
          </cell>
          <cell r="D20414" t="str">
            <v>OSU</v>
          </cell>
          <cell r="F20414" t="str">
            <v>22YR21</v>
          </cell>
          <cell r="G20414" t="str">
            <v>21YR1IL</v>
          </cell>
        </row>
        <row r="20415">
          <cell r="A20415" t="str">
            <v>OH20-98-54</v>
          </cell>
          <cell r="B20415" t="str">
            <v>0762A1-2-8/OH13-16-25</v>
          </cell>
          <cell r="C20415" t="str">
            <v>x17-Vardev-091</v>
          </cell>
          <cell r="D20415" t="str">
            <v>OSU</v>
          </cell>
          <cell r="F20415" t="str">
            <v>22YR21</v>
          </cell>
          <cell r="G20415" t="str">
            <v>21YR1OH</v>
          </cell>
        </row>
        <row r="20416">
          <cell r="A20416" t="str">
            <v>US16-IL-063-026</v>
          </cell>
          <cell r="D20416" t="str">
            <v>UIL</v>
          </cell>
          <cell r="F20416" t="str">
            <v>22YR21</v>
          </cell>
        </row>
        <row r="20417">
          <cell r="A20417" t="str">
            <v>US17-IL-108-068</v>
          </cell>
          <cell r="D20417" t="str">
            <v>UIL</v>
          </cell>
          <cell r="F20417" t="str">
            <v>22YR21</v>
          </cell>
        </row>
        <row r="20418">
          <cell r="A20418" t="str">
            <v>X14-1027-131-18-3</v>
          </cell>
          <cell r="B20418" t="str">
            <v>KY03C-1237-32//KY04C-1128-4-13-3/KY03C-1237-39</v>
          </cell>
          <cell r="D20418" t="str">
            <v>UKY</v>
          </cell>
          <cell r="F20418" t="str">
            <v>22YR21</v>
          </cell>
          <cell r="G20418" t="str">
            <v>21YR1</v>
          </cell>
        </row>
        <row r="20419">
          <cell r="A20419" t="str">
            <v>X14-1029-117-16-1</v>
          </cell>
          <cell r="D20419" t="str">
            <v>UKY</v>
          </cell>
          <cell r="F20419" t="str">
            <v>22YR21</v>
          </cell>
        </row>
        <row r="20420">
          <cell r="A20420" t="str">
            <v>X14-1034-116-5-3</v>
          </cell>
          <cell r="B20420" t="str">
            <v>KY03C-1237-32//KY04C-1195-10-8-5/KY04C-2031-29-6-1</v>
          </cell>
          <cell r="D20420" t="str">
            <v>UKY</v>
          </cell>
          <cell r="F20420" t="str">
            <v>22YR21</v>
          </cell>
          <cell r="G20420" t="str">
            <v>21YR1</v>
          </cell>
        </row>
        <row r="20421">
          <cell r="A20421" t="str">
            <v>X14-1047-44-14-5</v>
          </cell>
          <cell r="D20421" t="str">
            <v>UKY</v>
          </cell>
          <cell r="F20421" t="str">
            <v>22YR21</v>
          </cell>
        </row>
        <row r="20422">
          <cell r="A20422" t="str">
            <v>X14-1091-106-2-5</v>
          </cell>
          <cell r="B20422" t="str">
            <v>KY03C-1237-12//KY03C-1237-39/KY03C-1237-12</v>
          </cell>
          <cell r="D20422" t="str">
            <v>UKY</v>
          </cell>
          <cell r="F20422" t="str">
            <v>22YR21</v>
          </cell>
          <cell r="G20422" t="str">
            <v>21YR1</v>
          </cell>
        </row>
        <row r="20423">
          <cell r="A20423" t="str">
            <v>X14-1096-161-14-5</v>
          </cell>
          <cell r="D20423" t="str">
            <v>UKY</v>
          </cell>
          <cell r="F20423" t="str">
            <v>22YR21</v>
          </cell>
        </row>
        <row r="20424">
          <cell r="A20424" t="str">
            <v>X14-1096-98-7-5</v>
          </cell>
          <cell r="B20424" t="str">
            <v>KY03C-1237-12//KY03C-1237-11/SHIRLEY</v>
          </cell>
          <cell r="D20424" t="str">
            <v>UKY</v>
          </cell>
          <cell r="F20424" t="str">
            <v>22YR21</v>
          </cell>
          <cell r="G20424" t="str">
            <v>21YR1</v>
          </cell>
        </row>
        <row r="20425">
          <cell r="A20425" t="str">
            <v>X14-1137-151-17-1</v>
          </cell>
          <cell r="D20425" t="str">
            <v>UKY</v>
          </cell>
          <cell r="F20425" t="str">
            <v>22YR21</v>
          </cell>
        </row>
        <row r="20426">
          <cell r="A20426" t="str">
            <v>X14-1144-163-16-3</v>
          </cell>
          <cell r="D20426" t="str">
            <v>UKY</v>
          </cell>
          <cell r="F20426" t="str">
            <v>22YR21</v>
          </cell>
        </row>
        <row r="20427">
          <cell r="A20427" t="str">
            <v>X14-1217-104-4-3</v>
          </cell>
          <cell r="B20427" t="str">
            <v>KY05C-1105-43-6-1//VA08-176/KY03C-1237-32</v>
          </cell>
          <cell r="D20427" t="str">
            <v>UKY</v>
          </cell>
          <cell r="F20427" t="str">
            <v>22YR21</v>
          </cell>
          <cell r="G20427" t="str">
            <v>21YR1</v>
          </cell>
        </row>
        <row r="20428">
          <cell r="A20428" t="str">
            <v>X14-1229-3-19-3</v>
          </cell>
          <cell r="D20428" t="str">
            <v>UKY</v>
          </cell>
          <cell r="F20428" t="str">
            <v>22YR21</v>
          </cell>
        </row>
        <row r="20429">
          <cell r="A20429" t="str">
            <v>X15-1019-47-1-5</v>
          </cell>
          <cell r="D20429" t="str">
            <v>UKY</v>
          </cell>
          <cell r="F20429" t="str">
            <v>22YR21</v>
          </cell>
        </row>
        <row r="20430">
          <cell r="A20430" t="str">
            <v>X15-1077-14-9-3</v>
          </cell>
          <cell r="D20430" t="str">
            <v>UKY</v>
          </cell>
          <cell r="F20430" t="str">
            <v>22YR21</v>
          </cell>
        </row>
        <row r="20431">
          <cell r="A20431" t="str">
            <v>X15-1077-71-10-3</v>
          </cell>
          <cell r="B20431" t="str">
            <v>PEMBROKE14//KY03C-1002-02/KY03C-1237-12</v>
          </cell>
          <cell r="D20431" t="str">
            <v>UKY</v>
          </cell>
          <cell r="F20431" t="str">
            <v>22YR21</v>
          </cell>
          <cell r="G20431" t="str">
            <v>21YR1</v>
          </cell>
        </row>
        <row r="20432">
          <cell r="A20432" t="str">
            <v>X15-1078-18-8-1</v>
          </cell>
          <cell r="D20432" t="str">
            <v>UKY</v>
          </cell>
          <cell r="F20432" t="str">
            <v>22YR21</v>
          </cell>
        </row>
        <row r="20433">
          <cell r="A20433" t="str">
            <v>X15-1085-33-14-1</v>
          </cell>
          <cell r="B20433" t="str">
            <v>KY03C-1002-02//OH08-180-48/KY05C-1105-43-6-1</v>
          </cell>
          <cell r="D20433" t="str">
            <v>UKY</v>
          </cell>
          <cell r="F20433" t="str">
            <v>22YR21</v>
          </cell>
          <cell r="G20433" t="str">
            <v>21YR1</v>
          </cell>
        </row>
        <row r="20434">
          <cell r="A20434" t="str">
            <v>X15-1095-54-6-3</v>
          </cell>
          <cell r="D20434" t="str">
            <v>UKY</v>
          </cell>
          <cell r="F20434" t="str">
            <v>22YR21</v>
          </cell>
        </row>
        <row r="20435">
          <cell r="A20435" t="str">
            <v>X15-3007-10-9-1</v>
          </cell>
          <cell r="B20435" t="str">
            <v>KY0901008-2-17-1/VA10W-21</v>
          </cell>
          <cell r="D20435" t="str">
            <v>UKY</v>
          </cell>
          <cell r="F20435" t="str">
            <v>22YR21</v>
          </cell>
          <cell r="G20435" t="str">
            <v>21YR1</v>
          </cell>
        </row>
        <row r="20436">
          <cell r="A20436" t="str">
            <v>X15-3011-7-10-5</v>
          </cell>
          <cell r="D20436" t="str">
            <v>UKY</v>
          </cell>
          <cell r="F20436" t="str">
            <v>22YR21</v>
          </cell>
        </row>
        <row r="20437">
          <cell r="A20437" t="str">
            <v>OH19-106-111</v>
          </cell>
          <cell r="D20437" t="str">
            <v>OSU</v>
          </cell>
          <cell r="F20437" t="str">
            <v xml:space="preserve">22YR21 </v>
          </cell>
        </row>
        <row r="20438">
          <cell r="A20438" t="str">
            <v>21PU-0164</v>
          </cell>
          <cell r="D20438" t="str">
            <v>PUR</v>
          </cell>
          <cell r="F20438" t="str">
            <v>22YR21;5SP</v>
          </cell>
        </row>
        <row r="20439">
          <cell r="A20439" t="str">
            <v>X12-156-9-19-3</v>
          </cell>
          <cell r="B20439" t="str">
            <v>KY03C-1002-02 // KY03C-1237-39/KY03C-1237-32</v>
          </cell>
          <cell r="D20439" t="str">
            <v>UKY</v>
          </cell>
          <cell r="F20439" t="str">
            <v>22YR21;NU(21)</v>
          </cell>
          <cell r="G20439" t="str">
            <v>21NU</v>
          </cell>
        </row>
        <row r="20440">
          <cell r="A20440" t="str">
            <v>US17-IL-108-070</v>
          </cell>
          <cell r="D20440" t="str">
            <v>UIL</v>
          </cell>
          <cell r="F20440" t="str">
            <v>22YR21;PNU</v>
          </cell>
        </row>
        <row r="20441">
          <cell r="A20441" t="str">
            <v>X12-924-40-7-5</v>
          </cell>
          <cell r="B20441" t="str">
            <v>Syngenta W1377/VA08W-294 // Pembroke</v>
          </cell>
          <cell r="D20441" t="str">
            <v>UKY</v>
          </cell>
          <cell r="F20441" t="str">
            <v>22YR21;PNU(21)</v>
          </cell>
          <cell r="G20441" t="str">
            <v>21PNU</v>
          </cell>
        </row>
        <row r="20442">
          <cell r="A20442" t="str">
            <v>21PU-0009</v>
          </cell>
          <cell r="B20442" t="str">
            <v>0762A1-2-8/03549A1-18-25-4</v>
          </cell>
          <cell r="D20442" t="str">
            <v>PUR</v>
          </cell>
          <cell r="F20442" t="str">
            <v>22YR22</v>
          </cell>
          <cell r="G20442" t="str">
            <v>21YR1</v>
          </cell>
        </row>
        <row r="20443">
          <cell r="A20443" t="str">
            <v>21PU-0013</v>
          </cell>
          <cell r="D20443" t="str">
            <v>PUR</v>
          </cell>
          <cell r="F20443" t="str">
            <v>22YR22</v>
          </cell>
        </row>
        <row r="20444">
          <cell r="A20444" t="str">
            <v>21PU-0038</v>
          </cell>
          <cell r="D20444" t="str">
            <v>PUR</v>
          </cell>
          <cell r="F20444" t="str">
            <v>22YR22</v>
          </cell>
        </row>
        <row r="20445">
          <cell r="A20445" t="str">
            <v>21PU-0048</v>
          </cell>
          <cell r="D20445" t="str">
            <v>PUR</v>
          </cell>
          <cell r="F20445" t="str">
            <v>22YR22</v>
          </cell>
        </row>
        <row r="20446">
          <cell r="A20446" t="str">
            <v>21PU-0061</v>
          </cell>
          <cell r="D20446" t="str">
            <v>PUR</v>
          </cell>
          <cell r="F20446" t="str">
            <v>22YR22</v>
          </cell>
        </row>
        <row r="20447">
          <cell r="A20447" t="str">
            <v>21PU-0128</v>
          </cell>
          <cell r="D20447" t="str">
            <v>PUR</v>
          </cell>
          <cell r="F20447" t="str">
            <v>22YR22</v>
          </cell>
        </row>
        <row r="20448">
          <cell r="A20448" t="str">
            <v>21PU-0159</v>
          </cell>
          <cell r="B20448" t="str">
            <v>0762A1-2-8/08334A1-31</v>
          </cell>
          <cell r="D20448" t="str">
            <v>PUR</v>
          </cell>
          <cell r="F20448" t="str">
            <v>22YR22</v>
          </cell>
          <cell r="G20448" t="str">
            <v>21YR1</v>
          </cell>
        </row>
        <row r="20449">
          <cell r="A20449" t="str">
            <v>21PU-0166</v>
          </cell>
          <cell r="D20449" t="str">
            <v>PUR</v>
          </cell>
          <cell r="F20449" t="str">
            <v>22YR22</v>
          </cell>
        </row>
        <row r="20450">
          <cell r="A20450" t="str">
            <v>21PU-0246</v>
          </cell>
          <cell r="D20450" t="str">
            <v>PUR</v>
          </cell>
          <cell r="F20450" t="str">
            <v>22YR22</v>
          </cell>
        </row>
        <row r="20451">
          <cell r="A20451" t="str">
            <v>21PU-0256</v>
          </cell>
          <cell r="B20451" t="str">
            <v>0566A1-3-1-52/0527A1-9-14-4-3-1-1</v>
          </cell>
          <cell r="D20451" t="str">
            <v>PUR</v>
          </cell>
          <cell r="F20451" t="str">
            <v>22YR22</v>
          </cell>
          <cell r="G20451" t="str">
            <v>21YR1</v>
          </cell>
        </row>
        <row r="20452">
          <cell r="A20452" t="str">
            <v>21PU-0319</v>
          </cell>
          <cell r="B20452" t="str">
            <v>0566A1-3-1-52/05247A1-7-3-120</v>
          </cell>
          <cell r="D20452" t="str">
            <v>PUR</v>
          </cell>
          <cell r="F20452" t="str">
            <v>22YR22</v>
          </cell>
          <cell r="G20452" t="str">
            <v>21YR1</v>
          </cell>
        </row>
        <row r="20453">
          <cell r="A20453" t="str">
            <v>21PU-0380</v>
          </cell>
          <cell r="D20453" t="str">
            <v>PUR</v>
          </cell>
          <cell r="F20453" t="str">
            <v>22YR22</v>
          </cell>
        </row>
        <row r="20454">
          <cell r="A20454" t="str">
            <v>21PU-0384</v>
          </cell>
          <cell r="B20454" t="str">
            <v>05247A1-7-3-108-2/0527A1-9-14-4-3-1-1</v>
          </cell>
          <cell r="D20454" t="str">
            <v>PUR</v>
          </cell>
          <cell r="F20454" t="str">
            <v>22YR22</v>
          </cell>
          <cell r="G20454" t="str">
            <v>21YR1</v>
          </cell>
        </row>
        <row r="20455">
          <cell r="A20455" t="str">
            <v>21PU-0486</v>
          </cell>
          <cell r="B20455" t="str">
            <v>04620/0570A1-8-5-1</v>
          </cell>
          <cell r="D20455" t="str">
            <v>PUR</v>
          </cell>
          <cell r="F20455" t="str">
            <v>22YR22</v>
          </cell>
          <cell r="G20455" t="str">
            <v>21YR1</v>
          </cell>
        </row>
        <row r="20456">
          <cell r="A20456" t="str">
            <v>21PU-0506</v>
          </cell>
          <cell r="D20456" t="str">
            <v>PUR</v>
          </cell>
          <cell r="F20456" t="str">
            <v>22YR22</v>
          </cell>
        </row>
        <row r="20457">
          <cell r="A20457" t="str">
            <v>21PU-0513</v>
          </cell>
          <cell r="B20457" t="str">
            <v>04620/11405A1-4</v>
          </cell>
          <cell r="D20457" t="str">
            <v>PUR</v>
          </cell>
          <cell r="F20457" t="str">
            <v>22YR22</v>
          </cell>
          <cell r="G20457" t="str">
            <v>21YR1</v>
          </cell>
        </row>
        <row r="20458">
          <cell r="A20458" t="str">
            <v>21PU-0526</v>
          </cell>
          <cell r="D20458" t="str">
            <v>PUR</v>
          </cell>
          <cell r="F20458" t="str">
            <v>22YR22</v>
          </cell>
        </row>
        <row r="20459">
          <cell r="A20459" t="str">
            <v>21PU-0528</v>
          </cell>
          <cell r="B20459" t="str">
            <v>04620/08334A1-31</v>
          </cell>
          <cell r="D20459" t="str">
            <v>PUR</v>
          </cell>
          <cell r="F20459" t="str">
            <v>22YR22</v>
          </cell>
          <cell r="G20459" t="str">
            <v>21YR1</v>
          </cell>
        </row>
        <row r="20460">
          <cell r="A20460" t="str">
            <v>21PU-0608</v>
          </cell>
          <cell r="B20460" t="str">
            <v>01946A1-16-5-4-3-4/09186A1-10-2</v>
          </cell>
          <cell r="D20460" t="str">
            <v>PUR</v>
          </cell>
          <cell r="F20460" t="str">
            <v>22YR22</v>
          </cell>
          <cell r="G20460" t="str">
            <v>21YR1</v>
          </cell>
        </row>
        <row r="20461">
          <cell r="A20461" t="str">
            <v>21PU-0654</v>
          </cell>
          <cell r="B20461" t="str">
            <v>0566A1-3-1-51/05247A1-7-3-114</v>
          </cell>
          <cell r="D20461" t="str">
            <v>PUR</v>
          </cell>
          <cell r="F20461" t="str">
            <v>22YR22</v>
          </cell>
          <cell r="G20461" t="str">
            <v>21YR1</v>
          </cell>
        </row>
        <row r="20462">
          <cell r="A20462" t="str">
            <v>IL17-29544</v>
          </cell>
          <cell r="D20462" t="str">
            <v>UIL</v>
          </cell>
          <cell r="F20462" t="str">
            <v>22YR22</v>
          </cell>
        </row>
        <row r="20463">
          <cell r="A20463" t="str">
            <v>IL18-12809</v>
          </cell>
          <cell r="D20463" t="str">
            <v>UIL</v>
          </cell>
          <cell r="F20463" t="str">
            <v>22YR22</v>
          </cell>
        </row>
        <row r="20464">
          <cell r="A20464" t="str">
            <v>IL18-13765</v>
          </cell>
          <cell r="D20464" t="str">
            <v>UIL</v>
          </cell>
          <cell r="F20464" t="str">
            <v>22YR22</v>
          </cell>
        </row>
        <row r="20465">
          <cell r="A20465" t="str">
            <v>IL18-17119</v>
          </cell>
          <cell r="D20465" t="str">
            <v>UIL</v>
          </cell>
          <cell r="F20465" t="str">
            <v>22YR22</v>
          </cell>
        </row>
        <row r="20466">
          <cell r="A20466" t="str">
            <v>IL18-22767</v>
          </cell>
          <cell r="D20466" t="str">
            <v>UIL</v>
          </cell>
          <cell r="F20466" t="str">
            <v>22YR22</v>
          </cell>
        </row>
        <row r="20467">
          <cell r="A20467" t="str">
            <v>IL18-5737</v>
          </cell>
          <cell r="D20467" t="str">
            <v>UIL</v>
          </cell>
          <cell r="F20467" t="str">
            <v>22YR22</v>
          </cell>
        </row>
        <row r="20468">
          <cell r="A20468" t="str">
            <v>IL18-6852</v>
          </cell>
          <cell r="D20468" t="str">
            <v>UIL</v>
          </cell>
          <cell r="F20468" t="str">
            <v>22YR22</v>
          </cell>
        </row>
        <row r="20469">
          <cell r="A20469" t="str">
            <v>IL18-9724</v>
          </cell>
          <cell r="D20469" t="str">
            <v>UIL</v>
          </cell>
          <cell r="F20469" t="str">
            <v>22YR22</v>
          </cell>
        </row>
        <row r="20470">
          <cell r="A20470" t="str">
            <v>IL19-15228</v>
          </cell>
          <cell r="B20470" t="str">
            <v>13-26034/12-28257</v>
          </cell>
          <cell r="D20470" t="str">
            <v>UIL</v>
          </cell>
          <cell r="F20470" t="str">
            <v>22YR22</v>
          </cell>
          <cell r="G20470" t="str">
            <v>21YR1</v>
          </cell>
        </row>
        <row r="20471">
          <cell r="A20471" t="str">
            <v>IL19-21358</v>
          </cell>
          <cell r="B20471" t="str">
            <v>11-28222/09-3264//13-19364</v>
          </cell>
          <cell r="D20471" t="str">
            <v>UIL</v>
          </cell>
          <cell r="F20471" t="str">
            <v>22YR22</v>
          </cell>
          <cell r="G20471" t="str">
            <v>21YR1</v>
          </cell>
        </row>
        <row r="20472">
          <cell r="A20472" t="str">
            <v>IL19-24662</v>
          </cell>
          <cell r="B20472" t="str">
            <v>07-30502-2/12-15557</v>
          </cell>
          <cell r="D20472" t="str">
            <v>UIL</v>
          </cell>
          <cell r="F20472" t="str">
            <v>22YR22</v>
          </cell>
          <cell r="G20472" t="str">
            <v>21YR1</v>
          </cell>
        </row>
        <row r="20473">
          <cell r="A20473" t="str">
            <v>IL19-25513</v>
          </cell>
          <cell r="B20473" t="str">
            <v>10-21937/02-19463-8</v>
          </cell>
          <cell r="D20473" t="str">
            <v>UIL</v>
          </cell>
          <cell r="F20473" t="str">
            <v>22YR22</v>
          </cell>
          <cell r="G20473" t="str">
            <v>21YR1</v>
          </cell>
        </row>
        <row r="20474">
          <cell r="A20474" t="str">
            <v>OH19-143-25</v>
          </cell>
          <cell r="B20474" t="str">
            <v xml:space="preserve">P05247A1-7-3-121 /LCS19229 </v>
          </cell>
          <cell r="C20474" t="str">
            <v xml:space="preserve">x13-VARD-125b </v>
          </cell>
          <cell r="D20474" t="str">
            <v>OSU</v>
          </cell>
          <cell r="F20474" t="str">
            <v>22YR22</v>
          </cell>
          <cell r="G20474" t="str">
            <v>21YR2-3</v>
          </cell>
          <cell r="H20474" t="str">
            <v>20YR1</v>
          </cell>
        </row>
        <row r="20475">
          <cell r="A20475" t="str">
            <v>OH20*10-29</v>
          </cell>
          <cell r="B20475" t="str">
            <v>0762A1-2-8/VA13HRW-15</v>
          </cell>
          <cell r="C20475" t="str">
            <v>x16-VARDEV-016</v>
          </cell>
          <cell r="D20475" t="str">
            <v>OSU</v>
          </cell>
          <cell r="F20475" t="str">
            <v>22YR22</v>
          </cell>
          <cell r="G20475" t="str">
            <v>21YR1OH</v>
          </cell>
        </row>
        <row r="20476">
          <cell r="A20476" t="str">
            <v>OH20*2-1</v>
          </cell>
          <cell r="B20476" t="str">
            <v>KY06C-2020-11-12-1/ARS12-716</v>
          </cell>
          <cell r="C20476" t="str">
            <v>x16-VARDEV-002</v>
          </cell>
          <cell r="D20476" t="str">
            <v>OSU</v>
          </cell>
          <cell r="F20476" t="str">
            <v>22YR22</v>
          </cell>
          <cell r="G20476" t="str">
            <v>21YR1OH</v>
          </cell>
        </row>
        <row r="20477">
          <cell r="A20477" t="str">
            <v>OH20*24-49</v>
          </cell>
          <cell r="B20477" t="str">
            <v>VA11W-106/ARS12-716</v>
          </cell>
          <cell r="C20477" t="str">
            <v>x16-VARDEV-034</v>
          </cell>
          <cell r="D20477" t="str">
            <v>OSU</v>
          </cell>
          <cell r="F20477" t="str">
            <v>22YR22</v>
          </cell>
          <cell r="G20477" t="str">
            <v>21YR1OH</v>
          </cell>
        </row>
        <row r="20478">
          <cell r="A20478" t="str">
            <v>OH20*87-88</v>
          </cell>
          <cell r="B20478" t="str">
            <v>GC3-F2:431-7/GC3-F2:388-7</v>
          </cell>
          <cell r="C20478" t="str">
            <v>x16-GC4-063</v>
          </cell>
          <cell r="D20478" t="str">
            <v>OSU</v>
          </cell>
          <cell r="F20478" t="str">
            <v>22YR22</v>
          </cell>
          <cell r="G20478" t="str">
            <v>21YR1OH</v>
          </cell>
        </row>
        <row r="20479">
          <cell r="A20479" t="str">
            <v>OH20*92-21</v>
          </cell>
          <cell r="B20479" t="str">
            <v>HILLIARD/0566A1-3-1-52</v>
          </cell>
          <cell r="C20479" t="str">
            <v>x17-Vardev-004</v>
          </cell>
          <cell r="D20479" t="str">
            <v>OSU</v>
          </cell>
          <cell r="F20479" t="str">
            <v>22YR22</v>
          </cell>
          <cell r="G20479" t="str">
            <v>21YR1IN</v>
          </cell>
        </row>
        <row r="20480">
          <cell r="A20480" t="str">
            <v>OH20*9-83</v>
          </cell>
          <cell r="B20480" t="str">
            <v>0762A1-2-8/ARS12-716</v>
          </cell>
          <cell r="C20480" t="str">
            <v>x16-VARDEV-014</v>
          </cell>
          <cell r="D20480" t="str">
            <v>OSU</v>
          </cell>
          <cell r="F20480" t="str">
            <v>22YR22</v>
          </cell>
          <cell r="G20480" t="str">
            <v>21YR1OH</v>
          </cell>
        </row>
        <row r="20481">
          <cell r="A20481" t="str">
            <v>OH20-10-48</v>
          </cell>
          <cell r="B20481" t="str">
            <v>0762A1-2-8/VA13HRW-15</v>
          </cell>
          <cell r="C20481" t="str">
            <v>x16-VARDEV-016</v>
          </cell>
          <cell r="D20481" t="str">
            <v>OSU</v>
          </cell>
          <cell r="F20481" t="str">
            <v>22YR22</v>
          </cell>
          <cell r="G20481" t="str">
            <v>21YR1OH</v>
          </cell>
        </row>
        <row r="20482">
          <cell r="A20482" t="str">
            <v>OH20-109-96</v>
          </cell>
          <cell r="B20482" t="str">
            <v>0762A1-2-8/OH10-316-20</v>
          </cell>
          <cell r="C20482" t="str">
            <v>x16-VARDEV-025</v>
          </cell>
          <cell r="D20482" t="str">
            <v>OSU</v>
          </cell>
          <cell r="F20482" t="str">
            <v>22YR22</v>
          </cell>
          <cell r="G20482" t="str">
            <v>21YR1OH</v>
          </cell>
        </row>
        <row r="20483">
          <cell r="A20483" t="str">
            <v>OH20-16-95</v>
          </cell>
          <cell r="B20483" t="str">
            <v>0762A1-2-8/OH11-118-18</v>
          </cell>
          <cell r="C20483" t="str">
            <v>x16-VARDEV-024</v>
          </cell>
          <cell r="D20483" t="str">
            <v>OSU</v>
          </cell>
          <cell r="F20483" t="str">
            <v>22YR22</v>
          </cell>
          <cell r="G20483" t="str">
            <v>21YR1OH</v>
          </cell>
        </row>
        <row r="20484">
          <cell r="A20484" t="str">
            <v>OH20-18-100</v>
          </cell>
          <cell r="B20484" t="str">
            <v>0762A1-2-8/OH10-316-20</v>
          </cell>
          <cell r="C20484" t="str">
            <v>x16-VARDEV-026</v>
          </cell>
          <cell r="D20484" t="str">
            <v>OSU</v>
          </cell>
          <cell r="F20484" t="str">
            <v>22YR22</v>
          </cell>
          <cell r="G20484" t="str">
            <v>21YR1OH</v>
          </cell>
        </row>
        <row r="20485">
          <cell r="A20485" t="str">
            <v>OH20-20-108</v>
          </cell>
          <cell r="B20485" t="str">
            <v>0762A1-2-8/OH10-219-65</v>
          </cell>
          <cell r="C20485" t="str">
            <v>x16-VARDEV-028</v>
          </cell>
          <cell r="D20485" t="str">
            <v>OSU</v>
          </cell>
          <cell r="F20485" t="str">
            <v>22YR22</v>
          </cell>
          <cell r="G20485" t="str">
            <v>21YR1OH</v>
          </cell>
        </row>
        <row r="20486">
          <cell r="A20486" t="str">
            <v>OH20-22-1</v>
          </cell>
          <cell r="B20486" t="str">
            <v>0762A1-2-8/IL09-8616</v>
          </cell>
          <cell r="C20486" t="str">
            <v>x16-VARDEV-032</v>
          </cell>
          <cell r="D20486" t="str">
            <v>OSU</v>
          </cell>
          <cell r="F20486" t="str">
            <v>22YR22</v>
          </cell>
          <cell r="G20486" t="str">
            <v>21YR1KY</v>
          </cell>
        </row>
        <row r="20487">
          <cell r="A20487" t="str">
            <v>OH20-32-29</v>
          </cell>
          <cell r="B20487" t="str">
            <v>MDC07026-F2-19-13-1/IL09-3264</v>
          </cell>
          <cell r="C20487" t="str">
            <v>x16-VARDEV-062</v>
          </cell>
          <cell r="D20487" t="str">
            <v>OSU</v>
          </cell>
          <cell r="F20487" t="str">
            <v>22YR22</v>
          </cell>
          <cell r="G20487" t="str">
            <v>21YR1OH</v>
          </cell>
        </row>
        <row r="20488">
          <cell r="A20488" t="str">
            <v>OH20-36-104</v>
          </cell>
          <cell r="B20488" t="str">
            <v>OH11-118-18/OH12-195-22</v>
          </cell>
          <cell r="C20488" t="str">
            <v>x16-VARDEV-068</v>
          </cell>
          <cell r="D20488" t="str">
            <v>OSU</v>
          </cell>
          <cell r="F20488" t="str">
            <v>22YR22</v>
          </cell>
          <cell r="G20488" t="str">
            <v>21YR1OH</v>
          </cell>
        </row>
        <row r="20489">
          <cell r="A20489" t="str">
            <v>OH20-65-104</v>
          </cell>
          <cell r="B20489" t="str">
            <v>GC3-F2:402-8/GC3-F2:388-7</v>
          </cell>
          <cell r="C20489" t="str">
            <v>x16-GC4-013</v>
          </cell>
          <cell r="D20489" t="str">
            <v>OSU</v>
          </cell>
          <cell r="F20489" t="str">
            <v>22YR22</v>
          </cell>
          <cell r="G20489" t="str">
            <v>21YR1OH</v>
          </cell>
        </row>
        <row r="20490">
          <cell r="A20490" t="str">
            <v>OH20-93-8</v>
          </cell>
          <cell r="B20490" t="str">
            <v>DH11SRW8-59/0566A1-3-1-52</v>
          </cell>
          <cell r="C20490" t="str">
            <v>x17-Vardev-012</v>
          </cell>
          <cell r="D20490" t="str">
            <v>OSU</v>
          </cell>
          <cell r="F20490" t="str">
            <v>22YR22</v>
          </cell>
          <cell r="G20490" t="str">
            <v>21YR1OH</v>
          </cell>
        </row>
        <row r="20491">
          <cell r="A20491" t="str">
            <v>OH20-94-13</v>
          </cell>
          <cell r="B20491" t="str">
            <v>0566A1-3-1-52/OH13-16-25</v>
          </cell>
          <cell r="C20491" t="str">
            <v>x17-Vardev-015</v>
          </cell>
          <cell r="D20491" t="str">
            <v>OSU</v>
          </cell>
          <cell r="F20491" t="str">
            <v>22YR22</v>
          </cell>
          <cell r="G20491" t="str">
            <v>21YR1IN</v>
          </cell>
        </row>
        <row r="20492">
          <cell r="A20492" t="str">
            <v>OH20-95-101</v>
          </cell>
          <cell r="B20492" t="str">
            <v>OH12-317-55/0762A1-2-8</v>
          </cell>
          <cell r="C20492" t="str">
            <v>x17-Vardev-056</v>
          </cell>
          <cell r="D20492" t="str">
            <v>OSU</v>
          </cell>
          <cell r="F20492" t="str">
            <v>22YR22</v>
          </cell>
          <cell r="G20492" t="str">
            <v>21YR1OH</v>
          </cell>
        </row>
        <row r="20493">
          <cell r="A20493" t="str">
            <v>OH20-96-11</v>
          </cell>
          <cell r="B20493" t="str">
            <v>OH12-133-74/0762A1-2-8</v>
          </cell>
          <cell r="C20493" t="str">
            <v>x17-Vardev-066</v>
          </cell>
          <cell r="D20493" t="str">
            <v>OSU</v>
          </cell>
          <cell r="F20493" t="str">
            <v>22YR22</v>
          </cell>
          <cell r="G20493" t="str">
            <v>21YR1IN</v>
          </cell>
        </row>
        <row r="20494">
          <cell r="A20494" t="str">
            <v>OH20-96-76</v>
          </cell>
          <cell r="B20494" t="str">
            <v>OH12-133-74/0762A1-2-8</v>
          </cell>
          <cell r="C20494" t="str">
            <v>x17-Vardev-066</v>
          </cell>
          <cell r="D20494" t="str">
            <v>OSU</v>
          </cell>
          <cell r="F20494" t="str">
            <v>22YR22</v>
          </cell>
          <cell r="G20494" t="str">
            <v>21YR1OH</v>
          </cell>
        </row>
        <row r="20495">
          <cell r="A20495" t="str">
            <v>OH20-97-26</v>
          </cell>
          <cell r="B20495" t="str">
            <v>OH09-207-68/DH11SRW8-59</v>
          </cell>
          <cell r="C20495" t="str">
            <v>x17-Vardev-082</v>
          </cell>
          <cell r="D20495" t="str">
            <v>OSU</v>
          </cell>
          <cell r="F20495" t="str">
            <v>22YR22</v>
          </cell>
          <cell r="G20495" t="str">
            <v>21YR1KY</v>
          </cell>
        </row>
        <row r="20496">
          <cell r="A20496" t="str">
            <v>OH20-98-35</v>
          </cell>
          <cell r="B20496" t="str">
            <v>0762A1-2-8/OH13-16-25</v>
          </cell>
          <cell r="C20496" t="str">
            <v>x17-Vardev-091</v>
          </cell>
          <cell r="D20496" t="str">
            <v>OSU</v>
          </cell>
          <cell r="F20496" t="str">
            <v>22YR22</v>
          </cell>
          <cell r="G20496" t="str">
            <v>21YR1OH</v>
          </cell>
        </row>
        <row r="20497">
          <cell r="A20497" t="str">
            <v>OH20-98-72</v>
          </cell>
          <cell r="B20497" t="str">
            <v>0762A1-2-8/OH13-16-25</v>
          </cell>
          <cell r="C20497" t="str">
            <v>x17-Vardev-091</v>
          </cell>
          <cell r="D20497" t="str">
            <v>OSU</v>
          </cell>
          <cell r="F20497" t="str">
            <v>22YR22</v>
          </cell>
          <cell r="G20497" t="str">
            <v>21YR1OH</v>
          </cell>
        </row>
        <row r="20498">
          <cell r="A20498" t="str">
            <v>US16-IL-061-032</v>
          </cell>
          <cell r="D20498" t="str">
            <v>UIL</v>
          </cell>
          <cell r="F20498" t="str">
            <v>22YR22</v>
          </cell>
        </row>
        <row r="20499">
          <cell r="A20499" t="str">
            <v>X12-974-18-13-3</v>
          </cell>
          <cell r="B20499" t="str">
            <v>Pembroke // KY02C-1002-06/USG 3555</v>
          </cell>
          <cell r="D20499" t="str">
            <v>UKY</v>
          </cell>
          <cell r="F20499" t="str">
            <v>22YR22</v>
          </cell>
          <cell r="G20499" t="str">
            <v>215STP</v>
          </cell>
        </row>
        <row r="20500">
          <cell r="A20500" t="str">
            <v>X14-1006-100-19-5</v>
          </cell>
          <cell r="D20500" t="str">
            <v>UKY</v>
          </cell>
          <cell r="F20500" t="str">
            <v>22YR22</v>
          </cell>
        </row>
        <row r="20501">
          <cell r="A20501" t="str">
            <v>X14-1007-72-2-3</v>
          </cell>
          <cell r="B20501" t="str">
            <v>KY03C-1237-32//KY03C-1237-39/KY04C-1195-10-2-1</v>
          </cell>
          <cell r="D20501" t="str">
            <v>UKY</v>
          </cell>
          <cell r="F20501" t="str">
            <v>22YR22</v>
          </cell>
          <cell r="G20501" t="str">
            <v>21YR1</v>
          </cell>
        </row>
        <row r="20502">
          <cell r="A20502" t="str">
            <v>X14-1007-72-2-3 OR FILLER</v>
          </cell>
          <cell r="D20502" t="str">
            <v>UKY</v>
          </cell>
          <cell r="F20502" t="str">
            <v>22YR22</v>
          </cell>
        </row>
        <row r="20503">
          <cell r="A20503" t="str">
            <v>X14-1030-92-15-1</v>
          </cell>
          <cell r="B20503" t="str">
            <v>KY03C-1237-32//KY04C-1195-10-8-5/KY03C-1237-12</v>
          </cell>
          <cell r="D20503" t="str">
            <v>UKY</v>
          </cell>
          <cell r="F20503" t="str">
            <v>22YR22</v>
          </cell>
          <cell r="G20503" t="str">
            <v>21YR1</v>
          </cell>
        </row>
        <row r="20504">
          <cell r="A20504" t="str">
            <v>X14-1034-59-19-5</v>
          </cell>
          <cell r="B20504" t="str">
            <v>KY03C-1237-32//KY04C-1195-10-8-5/KY04C-2031-29-6-1</v>
          </cell>
          <cell r="D20504" t="str">
            <v>UKY</v>
          </cell>
          <cell r="F20504" t="str">
            <v>22YR22</v>
          </cell>
          <cell r="G20504" t="str">
            <v>21YR1</v>
          </cell>
        </row>
        <row r="20505">
          <cell r="A20505" t="str">
            <v>X14-1047-13-1-3</v>
          </cell>
          <cell r="D20505" t="str">
            <v>UKY</v>
          </cell>
          <cell r="F20505" t="str">
            <v>22YR22</v>
          </cell>
        </row>
        <row r="20506">
          <cell r="A20506" t="str">
            <v>X14-1094-35-14-5</v>
          </cell>
          <cell r="D20506" t="str">
            <v>UKY</v>
          </cell>
          <cell r="F20506" t="str">
            <v>22YR22</v>
          </cell>
        </row>
        <row r="20507">
          <cell r="A20507" t="str">
            <v>X14-1096-160-20-3</v>
          </cell>
          <cell r="B20507" t="str">
            <v>KY03C-1237-12//KY03C-1237-11/SHIRLEY</v>
          </cell>
          <cell r="D20507" t="str">
            <v>UKY</v>
          </cell>
          <cell r="F20507" t="str">
            <v>22YR22</v>
          </cell>
          <cell r="G20507" t="str">
            <v>21YR1</v>
          </cell>
        </row>
        <row r="20508">
          <cell r="A20508" t="str">
            <v>X14-1097-36-19-3</v>
          </cell>
          <cell r="B20508" t="str">
            <v>KY03C-1237-12//KY03C-1237-11/KY04C-2031-29-6-1</v>
          </cell>
          <cell r="D20508" t="str">
            <v>UKY</v>
          </cell>
          <cell r="F20508" t="str">
            <v>22YR22</v>
          </cell>
          <cell r="G20508" t="str">
            <v>21YR1</v>
          </cell>
        </row>
        <row r="20509">
          <cell r="A20509" t="str">
            <v>X14-1137-152-1-1</v>
          </cell>
          <cell r="B20509" t="str">
            <v>KY03C-1002-02//SHIRLEY/KY04C-1195-10-8-5</v>
          </cell>
          <cell r="D20509" t="str">
            <v>UKY</v>
          </cell>
          <cell r="F20509" t="str">
            <v>22YR22</v>
          </cell>
          <cell r="G20509" t="str">
            <v>21YR1</v>
          </cell>
        </row>
        <row r="20510">
          <cell r="A20510" t="str">
            <v>X14-1229-119-15-1</v>
          </cell>
          <cell r="D20510" t="str">
            <v>UKY</v>
          </cell>
          <cell r="F20510" t="str">
            <v>22YR22</v>
          </cell>
        </row>
        <row r="20511">
          <cell r="A20511" t="str">
            <v>X15-1019-48-8-3</v>
          </cell>
          <cell r="B20511" t="str">
            <v>KY03C-1237-05//OH08-180-48/KY05C-1105-43-6-1</v>
          </cell>
          <cell r="D20511" t="str">
            <v>UKY</v>
          </cell>
          <cell r="F20511" t="str">
            <v>22YR22</v>
          </cell>
          <cell r="G20511" t="str">
            <v>21YR1</v>
          </cell>
        </row>
        <row r="20512">
          <cell r="A20512" t="str">
            <v>X15-1076-25-11-3</v>
          </cell>
          <cell r="D20512" t="str">
            <v>UKY</v>
          </cell>
          <cell r="F20512" t="str">
            <v>22YR22</v>
          </cell>
        </row>
        <row r="20513">
          <cell r="A20513" t="str">
            <v>X15-1077-76-4-1</v>
          </cell>
          <cell r="B20513" t="str">
            <v>PEMBROKE14//KY03C-1002-02/KY03C-1237-12</v>
          </cell>
          <cell r="D20513" t="str">
            <v>UKY</v>
          </cell>
          <cell r="F20513" t="str">
            <v>22YR22</v>
          </cell>
          <cell r="G20513" t="str">
            <v>21YR1</v>
          </cell>
        </row>
        <row r="20514">
          <cell r="A20514" t="str">
            <v>X15-1077-77-1-5</v>
          </cell>
          <cell r="D20514" t="str">
            <v>UKY</v>
          </cell>
          <cell r="F20514" t="str">
            <v>22YR22</v>
          </cell>
        </row>
        <row r="20515">
          <cell r="A20515" t="str">
            <v>X15-1085-33-8-5</v>
          </cell>
          <cell r="B20515" t="str">
            <v>KY03C-1002-02//OH08-180-48/KY05C-1105-43-6-1</v>
          </cell>
          <cell r="D20515" t="str">
            <v>UKY</v>
          </cell>
          <cell r="F20515" t="str">
            <v>22YR22</v>
          </cell>
          <cell r="G20515" t="str">
            <v>21YR1</v>
          </cell>
        </row>
        <row r="20516">
          <cell r="A20516" t="str">
            <v>X15-1091-98-17-3</v>
          </cell>
          <cell r="D20516" t="str">
            <v>UKY</v>
          </cell>
          <cell r="F20516" t="str">
            <v>22YR22</v>
          </cell>
        </row>
        <row r="20517">
          <cell r="A20517" t="str">
            <v>X15-1095-37-17-5</v>
          </cell>
          <cell r="B20517" t="str">
            <v>KY06C-1003-139-16-5//KY05C-1126-50-12-1/KY04C-2004-1-1-1</v>
          </cell>
          <cell r="D20517" t="str">
            <v>UKY</v>
          </cell>
          <cell r="F20517" t="str">
            <v>22YR22</v>
          </cell>
          <cell r="G20517" t="str">
            <v>21YR1</v>
          </cell>
        </row>
        <row r="20518">
          <cell r="A20518" t="str">
            <v>X15-3096-1-3-5</v>
          </cell>
          <cell r="B20518" t="str">
            <v>NC11-22291/OH07-263-3</v>
          </cell>
          <cell r="D20518" t="str">
            <v>UKY</v>
          </cell>
          <cell r="F20518" t="str">
            <v>22YR22</v>
          </cell>
          <cell r="G20518" t="str">
            <v>21YR1</v>
          </cell>
        </row>
        <row r="20519">
          <cell r="A20519" t="str">
            <v>IL18-14535</v>
          </cell>
          <cell r="D20519" t="str">
            <v>UIL</v>
          </cell>
          <cell r="F20519" t="str">
            <v>22YR22;5SP</v>
          </cell>
        </row>
        <row r="20520">
          <cell r="A20520" t="str">
            <v>US16-IL-063-063</v>
          </cell>
          <cell r="D20520" t="str">
            <v>UIL</v>
          </cell>
          <cell r="F20520" t="str">
            <v>22YR22;5SP</v>
          </cell>
        </row>
        <row r="20521">
          <cell r="A20521" t="str">
            <v>OH19-51-12</v>
          </cell>
          <cell r="B20521" t="str">
            <v>F2__from_x12-GC1-121_/F2__from_x12-GC1-011_</v>
          </cell>
          <cell r="C20521" t="str">
            <v xml:space="preserve">x13-GC2-074 </v>
          </cell>
          <cell r="D20521" t="str">
            <v>OSU</v>
          </cell>
          <cell r="F20521" t="str">
            <v>22YR22;CI</v>
          </cell>
          <cell r="G20521" t="str">
            <v>21YR2-1;YR-2;YR2-3</v>
          </cell>
          <cell r="H20521" t="str">
            <v>20YR1</v>
          </cell>
        </row>
        <row r="20522">
          <cell r="A20522" t="str">
            <v>US17-IL-111-005</v>
          </cell>
          <cell r="D20522" t="str">
            <v>UIL</v>
          </cell>
          <cell r="F20522" t="str">
            <v>22YR22;PNU</v>
          </cell>
        </row>
        <row r="20523">
          <cell r="A20523" t="str">
            <v>X12-3072-55-13-5</v>
          </cell>
          <cell r="B20523" t="str">
            <v>MD03W61-10-2/KY03C-1237-07</v>
          </cell>
          <cell r="D20523" t="str">
            <v>UKY</v>
          </cell>
          <cell r="F20523" t="str">
            <v>22YR22;PNU;NU(21)</v>
          </cell>
          <cell r="G20523" t="str">
            <v>21NU</v>
          </cell>
        </row>
        <row r="20524">
          <cell r="A20524" t="str">
            <v>20PU-0004</v>
          </cell>
          <cell r="B20524" t="str">
            <v>0762A1-2-8/0570A1-8-5-1</v>
          </cell>
          <cell r="C20524" t="str">
            <v>PUSRWW00004</v>
          </cell>
          <cell r="D20524" t="str">
            <v>PUR</v>
          </cell>
          <cell r="F20524" t="str">
            <v>22YR22;YR3</v>
          </cell>
          <cell r="G20524" t="str">
            <v>21YR2-1</v>
          </cell>
        </row>
        <row r="20525">
          <cell r="A20525" t="str">
            <v>21PU-0032</v>
          </cell>
          <cell r="D20525" t="str">
            <v>PUR</v>
          </cell>
          <cell r="F20525" t="str">
            <v>22YR22;YR3</v>
          </cell>
        </row>
        <row r="20526">
          <cell r="A20526" t="str">
            <v>21PU-0672</v>
          </cell>
          <cell r="D20526" t="str">
            <v>PUR</v>
          </cell>
          <cell r="F20526" t="str">
            <v>22YR22;YR3</v>
          </cell>
        </row>
        <row r="20527">
          <cell r="A20527" t="str">
            <v>21PU-0021</v>
          </cell>
          <cell r="D20527" t="str">
            <v>PUR</v>
          </cell>
          <cell r="F20527" t="str">
            <v>22YR23</v>
          </cell>
        </row>
        <row r="20528">
          <cell r="A20528" t="str">
            <v>21PU-0029</v>
          </cell>
          <cell r="D20528" t="str">
            <v>PUR</v>
          </cell>
          <cell r="F20528" t="str">
            <v>22YR23</v>
          </cell>
        </row>
        <row r="20529">
          <cell r="A20529" t="str">
            <v>21PU-0034</v>
          </cell>
          <cell r="D20529" t="str">
            <v>PUR</v>
          </cell>
          <cell r="F20529" t="str">
            <v>22YR23</v>
          </cell>
        </row>
        <row r="20530">
          <cell r="A20530" t="str">
            <v>21PU-0064</v>
          </cell>
          <cell r="D20530" t="str">
            <v>PUR</v>
          </cell>
          <cell r="F20530" t="str">
            <v>22YR23</v>
          </cell>
        </row>
        <row r="20531">
          <cell r="A20531" t="str">
            <v>21PU-0077</v>
          </cell>
          <cell r="D20531" t="str">
            <v>PUR</v>
          </cell>
          <cell r="F20531" t="str">
            <v>22YR23</v>
          </cell>
        </row>
        <row r="20532">
          <cell r="A20532" t="str">
            <v>21PU-0146</v>
          </cell>
          <cell r="D20532" t="str">
            <v>PUR</v>
          </cell>
          <cell r="F20532" t="str">
            <v>22YR23</v>
          </cell>
        </row>
        <row r="20533">
          <cell r="A20533" t="str">
            <v>21PU-0167</v>
          </cell>
          <cell r="D20533" t="str">
            <v>PUR</v>
          </cell>
          <cell r="F20533" t="str">
            <v>22YR23</v>
          </cell>
        </row>
        <row r="20534">
          <cell r="A20534" t="str">
            <v>21PU-0265</v>
          </cell>
          <cell r="B20534" t="str">
            <v>0566A1-3-1-52/1042A1-1-23</v>
          </cell>
          <cell r="D20534" t="str">
            <v>PUR</v>
          </cell>
          <cell r="F20534" t="str">
            <v>22YR23</v>
          </cell>
          <cell r="G20534" t="str">
            <v>21YR1</v>
          </cell>
        </row>
        <row r="20535">
          <cell r="A20535" t="str">
            <v>21PU-0340</v>
          </cell>
          <cell r="B20535" t="str">
            <v>0566A1-3-1-52/05247A1-7-3-114</v>
          </cell>
          <cell r="D20535" t="str">
            <v>PUR</v>
          </cell>
          <cell r="F20535" t="str">
            <v>22YR23</v>
          </cell>
          <cell r="G20535" t="str">
            <v>21YR1</v>
          </cell>
        </row>
        <row r="20536">
          <cell r="A20536" t="str">
            <v>21PU-0424</v>
          </cell>
          <cell r="D20536" t="str">
            <v>PUR</v>
          </cell>
          <cell r="F20536" t="str">
            <v>22YR23</v>
          </cell>
        </row>
        <row r="20537">
          <cell r="A20537" t="str">
            <v>21PU-0425</v>
          </cell>
          <cell r="B20537" t="str">
            <v>05247A1-7-3-108-2/099751</v>
          </cell>
          <cell r="D20537" t="str">
            <v>PUR</v>
          </cell>
          <cell r="F20537" t="str">
            <v>22YR23</v>
          </cell>
          <cell r="G20537" t="str">
            <v>21YR1</v>
          </cell>
        </row>
        <row r="20538">
          <cell r="A20538" t="str">
            <v>21PU-0559</v>
          </cell>
          <cell r="B20538" t="str">
            <v>0570A1-8-5-1/053A1-2-5-3-5-3</v>
          </cell>
          <cell r="D20538" t="str">
            <v>PUR</v>
          </cell>
          <cell r="F20538" t="str">
            <v>22YR23</v>
          </cell>
          <cell r="G20538" t="str">
            <v>21YR1</v>
          </cell>
        </row>
        <row r="20539">
          <cell r="A20539" t="str">
            <v>21PU-0577</v>
          </cell>
          <cell r="D20539" t="str">
            <v>PUR</v>
          </cell>
          <cell r="F20539" t="str">
            <v>22YR23</v>
          </cell>
        </row>
        <row r="20540">
          <cell r="A20540" t="str">
            <v>21PU-0640</v>
          </cell>
          <cell r="B20540" t="str">
            <v>099751/0566A1-3-1-6</v>
          </cell>
          <cell r="D20540" t="str">
            <v>PUR</v>
          </cell>
          <cell r="F20540" t="str">
            <v>22YR23</v>
          </cell>
          <cell r="G20540" t="str">
            <v>21YR1</v>
          </cell>
        </row>
        <row r="20541">
          <cell r="A20541" t="str">
            <v>21PU-0666</v>
          </cell>
          <cell r="D20541" t="str">
            <v>PUR</v>
          </cell>
          <cell r="F20541" t="str">
            <v>22YR23</v>
          </cell>
        </row>
        <row r="20542">
          <cell r="A20542" t="str">
            <v>21PU-0680</v>
          </cell>
          <cell r="D20542" t="str">
            <v>PUR</v>
          </cell>
          <cell r="F20542" t="str">
            <v>22YR23</v>
          </cell>
        </row>
        <row r="20543">
          <cell r="A20543" t="str">
            <v>IL18-12001</v>
          </cell>
          <cell r="D20543" t="str">
            <v>UIL</v>
          </cell>
          <cell r="F20543" t="str">
            <v>22YR23</v>
          </cell>
        </row>
        <row r="20544">
          <cell r="A20544" t="str">
            <v>IL18-13748</v>
          </cell>
          <cell r="D20544" t="str">
            <v>UIL</v>
          </cell>
          <cell r="F20544" t="str">
            <v>22YR23</v>
          </cell>
        </row>
        <row r="20545">
          <cell r="A20545" t="str">
            <v>IL18-13852</v>
          </cell>
          <cell r="D20545" t="str">
            <v>UIL</v>
          </cell>
          <cell r="F20545" t="str">
            <v>22YR23</v>
          </cell>
        </row>
        <row r="20546">
          <cell r="A20546" t="str">
            <v>IL18-15372</v>
          </cell>
          <cell r="D20546" t="str">
            <v>UIL</v>
          </cell>
          <cell r="F20546" t="str">
            <v>22YR23</v>
          </cell>
        </row>
        <row r="20547">
          <cell r="A20547" t="str">
            <v>IL18-17905</v>
          </cell>
          <cell r="D20547" t="str">
            <v>UIL</v>
          </cell>
          <cell r="F20547" t="str">
            <v>22YR23</v>
          </cell>
        </row>
        <row r="20548">
          <cell r="A20548" t="str">
            <v>IL18-22976</v>
          </cell>
          <cell r="D20548" t="str">
            <v>UIL</v>
          </cell>
          <cell r="F20548" t="str">
            <v>22YR23</v>
          </cell>
        </row>
        <row r="20549">
          <cell r="A20549" t="str">
            <v>IL18-5837</v>
          </cell>
          <cell r="D20549" t="str">
            <v>UIL</v>
          </cell>
          <cell r="F20549" t="str">
            <v>22YR23</v>
          </cell>
        </row>
        <row r="20550">
          <cell r="A20550" t="str">
            <v>IL18-7928</v>
          </cell>
          <cell r="D20550" t="str">
            <v>UIL</v>
          </cell>
          <cell r="F20550" t="str">
            <v>22YR23</v>
          </cell>
        </row>
        <row r="20551">
          <cell r="A20551" t="str">
            <v>IL18-842</v>
          </cell>
          <cell r="D20551" t="str">
            <v>UIL</v>
          </cell>
          <cell r="F20551" t="str">
            <v>22YR23</v>
          </cell>
        </row>
        <row r="20552">
          <cell r="A20552" t="str">
            <v>IL19-12030</v>
          </cell>
          <cell r="B20552" t="str">
            <v>13-1960/11-8144</v>
          </cell>
          <cell r="D20552" t="str">
            <v>UIL</v>
          </cell>
          <cell r="F20552" t="str">
            <v>22YR23</v>
          </cell>
          <cell r="G20552" t="str">
            <v>21YR1</v>
          </cell>
        </row>
        <row r="20553">
          <cell r="A20553" t="str">
            <v>IL19-16421</v>
          </cell>
          <cell r="B20553" t="str">
            <v>13-28833/12-28257</v>
          </cell>
          <cell r="D20553" t="str">
            <v>UIL</v>
          </cell>
          <cell r="F20553" t="str">
            <v>22YR23</v>
          </cell>
          <cell r="G20553" t="str">
            <v>21YR1</v>
          </cell>
        </row>
        <row r="20554">
          <cell r="A20554" t="str">
            <v>IL19-22018</v>
          </cell>
          <cell r="B20554" t="str">
            <v>11-36131/10-21937//11-36131</v>
          </cell>
          <cell r="D20554" t="str">
            <v>UIL</v>
          </cell>
          <cell r="F20554" t="str">
            <v>22YR23</v>
          </cell>
          <cell r="G20554" t="str">
            <v>21YR1</v>
          </cell>
        </row>
        <row r="20555">
          <cell r="A20555" t="str">
            <v>IL19-25249</v>
          </cell>
          <cell r="B20555" t="str">
            <v>10-19464/12-7918</v>
          </cell>
          <cell r="D20555" t="str">
            <v>UIL</v>
          </cell>
          <cell r="F20555" t="str">
            <v>22YR23</v>
          </cell>
          <cell r="G20555" t="str">
            <v>21YR1</v>
          </cell>
        </row>
        <row r="20556">
          <cell r="A20556" t="str">
            <v>IL19-9602</v>
          </cell>
          <cell r="B20556" t="str">
            <v>12-8512/11-6543</v>
          </cell>
          <cell r="D20556" t="str">
            <v>UIL</v>
          </cell>
          <cell r="F20556" t="str">
            <v>22YR23</v>
          </cell>
          <cell r="G20556" t="str">
            <v>21YR1</v>
          </cell>
        </row>
        <row r="20557">
          <cell r="A20557" t="str">
            <v>OH15-41-1</v>
          </cell>
          <cell r="D20557" t="str">
            <v>OSU</v>
          </cell>
          <cell r="F20557" t="str">
            <v>22YR23</v>
          </cell>
        </row>
        <row r="20558">
          <cell r="A20558" t="str">
            <v>OH19-78-64</v>
          </cell>
          <cell r="B20558" t="str">
            <v xml:space="preserve">152-16 /102-8 </v>
          </cell>
          <cell r="C20558" t="str">
            <v xml:space="preserve">X15-GC3-057 </v>
          </cell>
          <cell r="D20558" t="str">
            <v>OSU</v>
          </cell>
          <cell r="F20558" t="str">
            <v>22YR23</v>
          </cell>
          <cell r="G20558" t="str">
            <v>21YR2-3</v>
          </cell>
          <cell r="H20558" t="str">
            <v>20YR1</v>
          </cell>
        </row>
        <row r="20559">
          <cell r="A20559" t="str">
            <v>OH20*103-15</v>
          </cell>
          <cell r="B20559" t="str">
            <v>OH09-207-68/DH11HRW058-5</v>
          </cell>
          <cell r="C20559" t="str">
            <v>x17-Vardev-180</v>
          </cell>
          <cell r="D20559" t="str">
            <v>OSU</v>
          </cell>
          <cell r="F20559" t="str">
            <v>22YR23</v>
          </cell>
          <cell r="G20559" t="str">
            <v>21YR1KY</v>
          </cell>
        </row>
        <row r="20560">
          <cell r="A20560" t="str">
            <v>OH20*10-63</v>
          </cell>
          <cell r="B20560" t="str">
            <v>0762A1-2-8/VA13HRW-15</v>
          </cell>
          <cell r="C20560" t="str">
            <v>x16-VARDEV-016</v>
          </cell>
          <cell r="D20560" t="str">
            <v>OSU</v>
          </cell>
          <cell r="F20560" t="str">
            <v>22YR23</v>
          </cell>
          <cell r="G20560" t="str">
            <v>21YR1OH</v>
          </cell>
        </row>
        <row r="20561">
          <cell r="A20561" t="str">
            <v>OH20*19-12</v>
          </cell>
          <cell r="B20561" t="str">
            <v>0762A1-2-8/OH09-207-68</v>
          </cell>
          <cell r="C20561" t="str">
            <v>x16-VARDEV-027</v>
          </cell>
          <cell r="D20561" t="str">
            <v>OSU</v>
          </cell>
          <cell r="F20561" t="str">
            <v>22YR23</v>
          </cell>
          <cell r="G20561" t="str">
            <v>21YR1OH</v>
          </cell>
        </row>
        <row r="20562">
          <cell r="A20562" t="str">
            <v>OH20*28-73</v>
          </cell>
          <cell r="B20562" t="str">
            <v>VA11W-106/OH10-219-65</v>
          </cell>
          <cell r="C20562" t="str">
            <v>x16-VARDEV-043</v>
          </cell>
          <cell r="D20562" t="str">
            <v>OSU</v>
          </cell>
          <cell r="F20562" t="str">
            <v>22YR23</v>
          </cell>
          <cell r="G20562" t="str">
            <v>21YR1OH</v>
          </cell>
        </row>
        <row r="20563">
          <cell r="A20563" t="str">
            <v>OH20*46-64</v>
          </cell>
          <cell r="B20563" t="str">
            <v>OH09-207-68/OH08-206-69</v>
          </cell>
          <cell r="C20563" t="str">
            <v>x16-VARDEV-082</v>
          </cell>
          <cell r="D20563" t="str">
            <v>OSU</v>
          </cell>
          <cell r="F20563" t="str">
            <v>22YR23</v>
          </cell>
          <cell r="G20563" t="str">
            <v>21YR1IL</v>
          </cell>
        </row>
        <row r="20564">
          <cell r="A20564" t="str">
            <v>OH20-108-53</v>
          </cell>
          <cell r="B20564" t="str">
            <v>0762A1-2-8/VA13HRW-15</v>
          </cell>
          <cell r="C20564" t="str">
            <v>x16-VARDEV-016</v>
          </cell>
          <cell r="D20564" t="str">
            <v>OSU</v>
          </cell>
          <cell r="F20564" t="str">
            <v>22YR23</v>
          </cell>
          <cell r="G20564" t="str">
            <v>21YR1OH</v>
          </cell>
        </row>
        <row r="20565">
          <cell r="A20565" t="str">
            <v>OH20-109-73</v>
          </cell>
          <cell r="B20565" t="str">
            <v>0762A1-2-8/OH10-316-20</v>
          </cell>
          <cell r="C20565" t="str">
            <v>x16-VARDEV-025</v>
          </cell>
          <cell r="D20565" t="str">
            <v>OSU</v>
          </cell>
          <cell r="F20565" t="str">
            <v>22YR23</v>
          </cell>
          <cell r="G20565" t="str">
            <v>21YR1OH</v>
          </cell>
        </row>
        <row r="20566">
          <cell r="A20566" t="str">
            <v>OH20-110-26</v>
          </cell>
          <cell r="B20566" t="str">
            <v>KY06C-2020-11-12-1/0762A1-2-8</v>
          </cell>
          <cell r="C20566" t="str">
            <v>x16-VARDEV-001</v>
          </cell>
          <cell r="D20566" t="str">
            <v>OSU</v>
          </cell>
          <cell r="F20566" t="str">
            <v>22YR23</v>
          </cell>
          <cell r="G20566" t="str">
            <v>21YR1OH</v>
          </cell>
        </row>
        <row r="20567">
          <cell r="A20567" t="str">
            <v>OH20-14-18</v>
          </cell>
          <cell r="B20567" t="str">
            <v>0762A1-2-8/MDC07026-F2-19-13-1</v>
          </cell>
          <cell r="C20567" t="str">
            <v>x16-VARDEV-023</v>
          </cell>
          <cell r="D20567" t="str">
            <v>OSU</v>
          </cell>
          <cell r="F20567" t="str">
            <v>22YR23</v>
          </cell>
          <cell r="G20567" t="str">
            <v>21YR1OH</v>
          </cell>
        </row>
        <row r="20568">
          <cell r="A20568" t="str">
            <v>OH20-18-20</v>
          </cell>
          <cell r="B20568" t="str">
            <v>0762A1-2-8/OH10-316-20</v>
          </cell>
          <cell r="C20568" t="str">
            <v>x16-VARDEV-026</v>
          </cell>
          <cell r="D20568" t="str">
            <v>OSU</v>
          </cell>
          <cell r="F20568" t="str">
            <v>22YR23</v>
          </cell>
          <cell r="G20568" t="str">
            <v>21YR1KY</v>
          </cell>
        </row>
        <row r="20569">
          <cell r="A20569" t="str">
            <v>OH20-23-19</v>
          </cell>
          <cell r="B20569" t="str">
            <v>0762A1-2-8/IL07-19334</v>
          </cell>
          <cell r="C20569" t="str">
            <v>x16-VARDEV-033</v>
          </cell>
          <cell r="D20569" t="str">
            <v>OSU</v>
          </cell>
          <cell r="F20569" t="str">
            <v>22YR23</v>
          </cell>
          <cell r="G20569" t="str">
            <v>21YR1IL</v>
          </cell>
        </row>
        <row r="20570">
          <cell r="A20570" t="str">
            <v>OH20-3-95</v>
          </cell>
          <cell r="B20570" t="str">
            <v>KY06C-2020-11-12-1/OH11-118-18</v>
          </cell>
          <cell r="C20570" t="str">
            <v>x16-VARDEV-006</v>
          </cell>
          <cell r="D20570" t="str">
            <v>OSU</v>
          </cell>
          <cell r="F20570" t="str">
            <v>22YR23</v>
          </cell>
          <cell r="G20570" t="str">
            <v>21YR1OH</v>
          </cell>
        </row>
        <row r="20571">
          <cell r="A20571" t="str">
            <v>OH20-40-80</v>
          </cell>
          <cell r="B20571" t="str">
            <v>OH11-118-18/OH08-206-69</v>
          </cell>
          <cell r="C20571" t="str">
            <v>x16-VARDEV-072</v>
          </cell>
          <cell r="D20571" t="str">
            <v>OSU</v>
          </cell>
          <cell r="F20571" t="str">
            <v>22YR23</v>
          </cell>
          <cell r="G20571" t="str">
            <v>21YR1OH</v>
          </cell>
        </row>
        <row r="20572">
          <cell r="A20572" t="str">
            <v>OH20-53-42</v>
          </cell>
          <cell r="B20572" t="str">
            <v>OH10-219-65/IL09-3264</v>
          </cell>
          <cell r="C20572" t="str">
            <v>x16-VARDEV-091</v>
          </cell>
          <cell r="D20572" t="str">
            <v>OSU</v>
          </cell>
          <cell r="F20572" t="str">
            <v>22YR23</v>
          </cell>
          <cell r="G20572" t="str">
            <v>21YR1OH</v>
          </cell>
        </row>
        <row r="20573">
          <cell r="A20573" t="str">
            <v>OH20-5-71</v>
          </cell>
          <cell r="B20573" t="str">
            <v>KY06C-2020-11-12-1/OH10-219-65</v>
          </cell>
          <cell r="C20573" t="str">
            <v>x16-VARDEV-008</v>
          </cell>
          <cell r="D20573" t="str">
            <v>OSU</v>
          </cell>
          <cell r="F20573" t="str">
            <v>22YR23</v>
          </cell>
          <cell r="G20573" t="str">
            <v>21YR1OH</v>
          </cell>
        </row>
        <row r="20574">
          <cell r="A20574" t="str">
            <v>OH20-57-92</v>
          </cell>
          <cell r="B20574" t="str">
            <v>GC3-F2:344-7/GC3-F2:388-7</v>
          </cell>
          <cell r="C20574" t="str">
            <v>x16-GC4-002</v>
          </cell>
          <cell r="D20574" t="str">
            <v>OSU</v>
          </cell>
          <cell r="F20574" t="str">
            <v>22YR23</v>
          </cell>
          <cell r="G20574" t="str">
            <v>21YR1OH</v>
          </cell>
        </row>
        <row r="20575">
          <cell r="A20575" t="str">
            <v>OH20-6-33</v>
          </cell>
          <cell r="B20575" t="str">
            <v>KY06C-2020-11-12-1/OH08-206-69</v>
          </cell>
          <cell r="C20575" t="str">
            <v>x16-VARDEV-009</v>
          </cell>
          <cell r="D20575" t="str">
            <v>OSU</v>
          </cell>
          <cell r="F20575" t="str">
            <v>22YR23</v>
          </cell>
          <cell r="G20575" t="str">
            <v>21YR1IL</v>
          </cell>
        </row>
        <row r="20576">
          <cell r="A20576" t="str">
            <v>OH20-78-13</v>
          </cell>
          <cell r="B20576" t="str">
            <v>GC3-F2:420-12/GC3-F2:345-4</v>
          </cell>
          <cell r="C20576" t="str">
            <v>x16-GC4-044</v>
          </cell>
          <cell r="D20576" t="str">
            <v>OSU</v>
          </cell>
          <cell r="F20576" t="str">
            <v>22YR23</v>
          </cell>
          <cell r="G20576" t="str">
            <v>21YR1IN</v>
          </cell>
        </row>
        <row r="20577">
          <cell r="A20577" t="str">
            <v>OH20-93-87</v>
          </cell>
          <cell r="B20577" t="str">
            <v>DH11SRW8-59/0566A1-3-1-52</v>
          </cell>
          <cell r="C20577" t="str">
            <v>x17-Vardev-012</v>
          </cell>
          <cell r="D20577" t="str">
            <v>OSU</v>
          </cell>
          <cell r="F20577" t="str">
            <v>22YR23</v>
          </cell>
          <cell r="G20577" t="str">
            <v>21YR1OH</v>
          </cell>
        </row>
        <row r="20578">
          <cell r="A20578" t="str">
            <v>OH20-94-2</v>
          </cell>
          <cell r="B20578" t="str">
            <v>0566A1-3-1-52/OH13-16-25</v>
          </cell>
          <cell r="C20578" t="str">
            <v>x17-Vardev-015</v>
          </cell>
          <cell r="D20578" t="str">
            <v>OSU</v>
          </cell>
          <cell r="F20578" t="str">
            <v>22YR23</v>
          </cell>
          <cell r="G20578" t="str">
            <v>21YR1KY</v>
          </cell>
        </row>
        <row r="20579">
          <cell r="A20579" t="str">
            <v>OH20-95-104</v>
          </cell>
          <cell r="B20579" t="str">
            <v>OH12-317-55/0762A1-2-8</v>
          </cell>
          <cell r="C20579" t="str">
            <v>x17-Vardev-056</v>
          </cell>
          <cell r="D20579" t="str">
            <v>OSU</v>
          </cell>
          <cell r="F20579" t="str">
            <v>22YR23</v>
          </cell>
          <cell r="G20579" t="str">
            <v>21YR1OH</v>
          </cell>
        </row>
        <row r="20580">
          <cell r="A20580" t="str">
            <v>OH20-96-111</v>
          </cell>
          <cell r="B20580" t="str">
            <v>OH12-133-74/0762A1-2-8</v>
          </cell>
          <cell r="C20580" t="str">
            <v>x17-Vardev-066</v>
          </cell>
          <cell r="D20580" t="str">
            <v>OSU</v>
          </cell>
          <cell r="F20580" t="str">
            <v>22YR23</v>
          </cell>
          <cell r="G20580" t="str">
            <v>21YR1OH</v>
          </cell>
        </row>
        <row r="20581">
          <cell r="A20581" t="str">
            <v>OH20-96-85</v>
          </cell>
          <cell r="B20581" t="str">
            <v>OH12-133-74/0762A1-2-8</v>
          </cell>
          <cell r="C20581" t="str">
            <v>x17-Vardev-066</v>
          </cell>
          <cell r="D20581" t="str">
            <v>OSU</v>
          </cell>
          <cell r="F20581" t="str">
            <v>22YR23</v>
          </cell>
          <cell r="G20581" t="str">
            <v>21YR1OH</v>
          </cell>
        </row>
        <row r="20582">
          <cell r="A20582" t="str">
            <v>OH20-98-104</v>
          </cell>
          <cell r="B20582" t="str">
            <v>0762A1-2-8/OH13-16-25</v>
          </cell>
          <cell r="C20582" t="str">
            <v>x17-Vardev-091</v>
          </cell>
          <cell r="D20582" t="str">
            <v>OSU</v>
          </cell>
          <cell r="F20582" t="str">
            <v>22YR23</v>
          </cell>
          <cell r="G20582" t="str">
            <v>21YR1OH</v>
          </cell>
        </row>
        <row r="20583">
          <cell r="A20583" t="str">
            <v>OH20-98-39</v>
          </cell>
          <cell r="B20583" t="str">
            <v>0762A1-2-8/OH13-16-25</v>
          </cell>
          <cell r="C20583" t="str">
            <v>x17-Vardev-091</v>
          </cell>
          <cell r="D20583" t="str">
            <v>OSU</v>
          </cell>
          <cell r="F20583" t="str">
            <v>22YR23</v>
          </cell>
          <cell r="G20583" t="str">
            <v>21YR1OH</v>
          </cell>
        </row>
        <row r="20584">
          <cell r="A20584" t="str">
            <v>US16-IL-061-068</v>
          </cell>
          <cell r="D20584" t="str">
            <v>UIL</v>
          </cell>
          <cell r="F20584" t="str">
            <v>22YR23</v>
          </cell>
        </row>
        <row r="20585">
          <cell r="A20585" t="str">
            <v>US16-IL-064-095</v>
          </cell>
          <cell r="D20585" t="str">
            <v>UIL</v>
          </cell>
          <cell r="F20585" t="str">
            <v>22YR23</v>
          </cell>
        </row>
        <row r="20586">
          <cell r="A20586" t="str">
            <v>US17-IL-111-006</v>
          </cell>
          <cell r="D20586" t="str">
            <v>UIL</v>
          </cell>
          <cell r="F20586" t="str">
            <v>22YR23</v>
          </cell>
        </row>
        <row r="20587">
          <cell r="A20587" t="str">
            <v>X12-974-18-1-3</v>
          </cell>
          <cell r="D20587" t="str">
            <v>UKY</v>
          </cell>
          <cell r="F20587" t="str">
            <v>22YR23</v>
          </cell>
        </row>
        <row r="20588">
          <cell r="A20588" t="str">
            <v>X13-1304-49-6-5</v>
          </cell>
          <cell r="D20588" t="str">
            <v>UKY</v>
          </cell>
          <cell r="F20588" t="str">
            <v>22YR23</v>
          </cell>
        </row>
        <row r="20589">
          <cell r="A20589" t="str">
            <v>X14-1008-125-17-1</v>
          </cell>
          <cell r="B20589" t="str">
            <v>KY03C-1237-32//KY03C-1237-11/SHIRLEY</v>
          </cell>
          <cell r="D20589" t="str">
            <v>UKY</v>
          </cell>
          <cell r="F20589" t="str">
            <v>22YR23</v>
          </cell>
          <cell r="G20589" t="str">
            <v>21YR1</v>
          </cell>
        </row>
        <row r="20590">
          <cell r="A20590" t="str">
            <v>X14-1029-124-1-3</v>
          </cell>
          <cell r="D20590" t="str">
            <v>UKY</v>
          </cell>
          <cell r="F20590" t="str">
            <v>22YR23</v>
          </cell>
        </row>
        <row r="20591">
          <cell r="A20591" t="str">
            <v>X14-1032-85-20-1</v>
          </cell>
          <cell r="B20591" t="str">
            <v>KY03C-1237-32//KY04C-1195-10-8-5/SHIRLEY</v>
          </cell>
          <cell r="D20591" t="str">
            <v>UKY</v>
          </cell>
          <cell r="F20591" t="str">
            <v>22YR23</v>
          </cell>
          <cell r="G20591" t="str">
            <v>21YR1</v>
          </cell>
        </row>
        <row r="20592">
          <cell r="A20592" t="str">
            <v>X14-1075-156-18-3</v>
          </cell>
          <cell r="D20592" t="str">
            <v>UKY</v>
          </cell>
          <cell r="F20592" t="str">
            <v>22YR23</v>
          </cell>
        </row>
        <row r="20593">
          <cell r="A20593" t="str">
            <v>X14-1075-156-18-5</v>
          </cell>
          <cell r="B20593" t="str">
            <v>KY03C-1237-05//KY04C-1195-10-8-5/KY03C-1237-39</v>
          </cell>
          <cell r="D20593" t="str">
            <v>UKY</v>
          </cell>
          <cell r="F20593" t="str">
            <v>22YR23</v>
          </cell>
          <cell r="G20593" t="str">
            <v>21YR1</v>
          </cell>
        </row>
        <row r="20594">
          <cell r="A20594" t="str">
            <v>X14-1096-160-2-1</v>
          </cell>
          <cell r="B20594" t="str">
            <v>KY03C-1237-12//KY03C-1237-11/SHIRLEY</v>
          </cell>
          <cell r="D20594" t="str">
            <v>UKY</v>
          </cell>
          <cell r="F20594" t="str">
            <v>22YR23</v>
          </cell>
          <cell r="G20594" t="str">
            <v>21YR1</v>
          </cell>
        </row>
        <row r="20595">
          <cell r="A20595" t="str">
            <v>X14-1107-182-13-3</v>
          </cell>
          <cell r="D20595" t="str">
            <v>UKY</v>
          </cell>
          <cell r="F20595" t="str">
            <v>22YR23</v>
          </cell>
        </row>
        <row r="20596">
          <cell r="A20596" t="str">
            <v>X14-1109-94-5-3</v>
          </cell>
          <cell r="B20596" t="str">
            <v>KY03C-1237-12//SHIRLEY/KY04C-1195-10-2-1</v>
          </cell>
          <cell r="D20596" t="str">
            <v>UKY</v>
          </cell>
          <cell r="F20596" t="str">
            <v>22YR23</v>
          </cell>
          <cell r="G20596" t="str">
            <v>21YR1</v>
          </cell>
        </row>
        <row r="20597">
          <cell r="A20597" t="str">
            <v>X14-1137-152-6-5</v>
          </cell>
          <cell r="D20597" t="str">
            <v>UKY</v>
          </cell>
          <cell r="F20597" t="str">
            <v>22YR23</v>
          </cell>
        </row>
        <row r="20598">
          <cell r="A20598" t="str">
            <v>X14-1147-131-6-3</v>
          </cell>
          <cell r="D20598" t="str">
            <v>UKY</v>
          </cell>
          <cell r="F20598" t="str">
            <v>22YR23</v>
          </cell>
        </row>
        <row r="20599">
          <cell r="A20599" t="str">
            <v>X14-1217-102-18-1</v>
          </cell>
          <cell r="B20599" t="str">
            <v>KY05C-1105-43-6-1//VA08-176/KY03C-1237-32</v>
          </cell>
          <cell r="D20599" t="str">
            <v>UKY</v>
          </cell>
          <cell r="F20599" t="str">
            <v>22YR23</v>
          </cell>
          <cell r="G20599" t="str">
            <v>21YR1</v>
          </cell>
        </row>
        <row r="20600">
          <cell r="A20600" t="str">
            <v>X14-1217-49-6-1</v>
          </cell>
          <cell r="D20600" t="str">
            <v>UKY</v>
          </cell>
          <cell r="F20600" t="str">
            <v>22YR23</v>
          </cell>
        </row>
        <row r="20601">
          <cell r="A20601" t="str">
            <v>X14-1302-38-2-1</v>
          </cell>
          <cell r="D20601" t="str">
            <v>UKY</v>
          </cell>
          <cell r="F20601" t="str">
            <v>22YR23</v>
          </cell>
        </row>
        <row r="20602">
          <cell r="A20602" t="str">
            <v>X15-1021-41-11-1</v>
          </cell>
          <cell r="D20602" t="str">
            <v>UKY</v>
          </cell>
          <cell r="F20602" t="str">
            <v>22YR23</v>
          </cell>
        </row>
        <row r="20603">
          <cell r="A20603" t="str">
            <v>X15-1075-4-5-1</v>
          </cell>
          <cell r="B20603" t="str">
            <v>PEMBROKE14//KY03C-1002-02/KY05C-1105-43-6-1</v>
          </cell>
          <cell r="D20603" t="str">
            <v>UKY</v>
          </cell>
          <cell r="F20603" t="str">
            <v>22YR23</v>
          </cell>
          <cell r="G20603" t="str">
            <v>21YR1</v>
          </cell>
        </row>
        <row r="20604">
          <cell r="A20604" t="str">
            <v>X15-1077-71-5-1</v>
          </cell>
          <cell r="D20604" t="str">
            <v>UKY</v>
          </cell>
          <cell r="F20604" t="str">
            <v>22YR23</v>
          </cell>
        </row>
        <row r="20605">
          <cell r="A20605" t="str">
            <v>X15-1077-76-8-1</v>
          </cell>
          <cell r="B20605" t="str">
            <v>PEMBROKE14//KY03C-1002-02/KY03C-1237-12</v>
          </cell>
          <cell r="D20605" t="str">
            <v>UKY</v>
          </cell>
          <cell r="F20605" t="str">
            <v>22YR23</v>
          </cell>
          <cell r="G20605" t="str">
            <v>21YR1</v>
          </cell>
        </row>
        <row r="20606">
          <cell r="A20606" t="str">
            <v>X15-1082-66-10-1</v>
          </cell>
          <cell r="D20606" t="str">
            <v>UKY</v>
          </cell>
          <cell r="F20606" t="str">
            <v>22YR23</v>
          </cell>
        </row>
        <row r="20607">
          <cell r="A20607" t="str">
            <v>X15-1091-93-14-5</v>
          </cell>
          <cell r="B20607" t="str">
            <v>KY03C-1002-02//KY03C-1237-05/Shirley</v>
          </cell>
          <cell r="D20607" t="str">
            <v>UKY</v>
          </cell>
          <cell r="F20607" t="str">
            <v>22YR23</v>
          </cell>
          <cell r="G20607" t="str">
            <v>21YR1</v>
          </cell>
        </row>
        <row r="20608">
          <cell r="A20608" t="str">
            <v>X15-1118-27-9-1</v>
          </cell>
          <cell r="B20608" t="str">
            <v>KY03C-1237-05//KY03C-1195-10-8-5/KY03C-1237-05</v>
          </cell>
          <cell r="D20608" t="str">
            <v>UKY</v>
          </cell>
          <cell r="F20608" t="str">
            <v>22YR23</v>
          </cell>
          <cell r="G20608" t="str">
            <v>21YR1</v>
          </cell>
        </row>
        <row r="20609">
          <cell r="A20609" t="str">
            <v>X16-1079-68-4-1</v>
          </cell>
          <cell r="D20609" t="str">
            <v>UKY</v>
          </cell>
          <cell r="F20609" t="str">
            <v>22YR23</v>
          </cell>
        </row>
        <row r="20610">
          <cell r="A20610" t="str">
            <v>X16-3013-1-17-3</v>
          </cell>
          <cell r="B20610" t="str">
            <v>VA11W-106/MDC07026-F2-19-13-1</v>
          </cell>
          <cell r="D20610" t="str">
            <v>UKY</v>
          </cell>
          <cell r="F20610" t="str">
            <v>22YR23</v>
          </cell>
          <cell r="G20610" t="str">
            <v>21YR1</v>
          </cell>
        </row>
        <row r="20611">
          <cell r="A20611" t="str">
            <v>21PU-0052</v>
          </cell>
          <cell r="D20611" t="str">
            <v>PUR</v>
          </cell>
          <cell r="F20611" t="str">
            <v>22YR23;5SA</v>
          </cell>
        </row>
        <row r="20612">
          <cell r="A20612" t="str">
            <v>21PU-0289</v>
          </cell>
          <cell r="D20612" t="str">
            <v>PUR</v>
          </cell>
          <cell r="F20612" t="str">
            <v>22YR23;5SA</v>
          </cell>
        </row>
        <row r="20613">
          <cell r="A20613" t="str">
            <v>US17-IL-108-039</v>
          </cell>
          <cell r="D20613" t="str">
            <v>UIL</v>
          </cell>
          <cell r="F20613" t="str">
            <v>22YR23;5SP</v>
          </cell>
        </row>
        <row r="20614">
          <cell r="A20614" t="str">
            <v>X11-0414-116-11-3</v>
          </cell>
          <cell r="B20614" t="str">
            <v>KY03C-1237-32//KY02C-3006-46/BRANSON</v>
          </cell>
          <cell r="D20614" t="str">
            <v>UKY</v>
          </cell>
          <cell r="F20614" t="str">
            <v>22YR23;PNU</v>
          </cell>
          <cell r="G20614" t="str">
            <v>215STP</v>
          </cell>
          <cell r="H20614" t="str">
            <v>19PNU</v>
          </cell>
        </row>
        <row r="20615">
          <cell r="A20615" t="str">
            <v>US16-IL-062-031</v>
          </cell>
          <cell r="B20615" t="str">
            <v>12-7918/10-21934</v>
          </cell>
          <cell r="D20615" t="str">
            <v>UIL</v>
          </cell>
          <cell r="F20615" t="str">
            <v>22YR23;WSC;PNU(21)</v>
          </cell>
          <cell r="G20615" t="str">
            <v>21PNU</v>
          </cell>
        </row>
        <row r="20616">
          <cell r="A20616" t="str">
            <v>20PU-0007</v>
          </cell>
          <cell r="B20616" t="str">
            <v>0762A1-2-8/1042A1-1-23</v>
          </cell>
          <cell r="C20616" t="str">
            <v>PUSRWW00007</v>
          </cell>
          <cell r="D20616" t="str">
            <v>PUR</v>
          </cell>
          <cell r="F20616" t="str">
            <v>22YR23;YR3</v>
          </cell>
          <cell r="G20616" t="str">
            <v>21YR2-1;5STP</v>
          </cell>
        </row>
        <row r="20617">
          <cell r="A20617" t="str">
            <v>21PU-0036</v>
          </cell>
          <cell r="D20617" t="str">
            <v>PUR</v>
          </cell>
          <cell r="F20617" t="str">
            <v>22YR3</v>
          </cell>
        </row>
        <row r="20618">
          <cell r="A20618" t="str">
            <v>IL17-8036</v>
          </cell>
          <cell r="B20618" t="str">
            <v>06-14262/07-20728</v>
          </cell>
          <cell r="D20618" t="str">
            <v>UIL</v>
          </cell>
          <cell r="F20618" t="str">
            <v>22YR3</v>
          </cell>
          <cell r="G20618" t="str">
            <v>21YR2-3</v>
          </cell>
        </row>
        <row r="20619">
          <cell r="A20619" t="str">
            <v>IL17-8152</v>
          </cell>
          <cell r="B20619" t="str">
            <v>06-14262/10-21934</v>
          </cell>
          <cell r="D20619" t="str">
            <v>UIL</v>
          </cell>
          <cell r="F20619" t="str">
            <v>22YR3</v>
          </cell>
          <cell r="G20619" t="str">
            <v>21YR2-1</v>
          </cell>
        </row>
        <row r="20620">
          <cell r="A20620" t="str">
            <v>IL17-8948</v>
          </cell>
          <cell r="B20620" t="str">
            <v>07-4415/10-19464</v>
          </cell>
          <cell r="D20620" t="str">
            <v>UIL</v>
          </cell>
          <cell r="F20620" t="str">
            <v>22YR3</v>
          </cell>
          <cell r="G20620" t="str">
            <v>21YR2-1</v>
          </cell>
        </row>
        <row r="20621">
          <cell r="A20621" t="str">
            <v>IL18-5066</v>
          </cell>
          <cell r="B20621" t="str">
            <v>07-4415/12-15557</v>
          </cell>
          <cell r="D20621" t="str">
            <v>UIL</v>
          </cell>
          <cell r="F20621" t="str">
            <v>22YR3</v>
          </cell>
          <cell r="G20621" t="str">
            <v>21YR2-2</v>
          </cell>
        </row>
        <row r="20622">
          <cell r="A20622" t="str">
            <v>ILUS16-IL-061-179</v>
          </cell>
          <cell r="B20622" t="str">
            <v>12-7918/07-4415</v>
          </cell>
          <cell r="D20622" t="str">
            <v>UIL</v>
          </cell>
          <cell r="F20622" t="str">
            <v>22YR3</v>
          </cell>
          <cell r="G20622" t="str">
            <v>21YR2-2</v>
          </cell>
        </row>
        <row r="20623">
          <cell r="A20623" t="str">
            <v>OH19*101-104</v>
          </cell>
          <cell r="B20623" t="str">
            <v xml:space="preserve">0762A1-2-8 /KY04C-1128-38-1-5 </v>
          </cell>
          <cell r="C20623" t="str">
            <v xml:space="preserve">x13-TGS-012a </v>
          </cell>
          <cell r="D20623" t="str">
            <v>OSU</v>
          </cell>
          <cell r="F20623" t="str">
            <v>22YR3</v>
          </cell>
          <cell r="G20623" t="str">
            <v>21YR2-2</v>
          </cell>
          <cell r="H20623" t="str">
            <v>20YR1</v>
          </cell>
        </row>
        <row r="20624">
          <cell r="A20624" t="str">
            <v>OH19*101-35</v>
          </cell>
          <cell r="B20624" t="str">
            <v xml:space="preserve">0762A1-2-8 /KY04C-1128-38-1-5 </v>
          </cell>
          <cell r="C20624" t="str">
            <v xml:space="preserve">x13-TGS-012a </v>
          </cell>
          <cell r="D20624" t="str">
            <v>OSU</v>
          </cell>
          <cell r="F20624" t="str">
            <v>22YR3</v>
          </cell>
          <cell r="G20624" t="str">
            <v xml:space="preserve">21YR2-1 </v>
          </cell>
          <cell r="H20624" t="str">
            <v>20YR1</v>
          </cell>
        </row>
        <row r="20625">
          <cell r="A20625" t="str">
            <v>OH19*103-16</v>
          </cell>
          <cell r="B20625" t="str">
            <v xml:space="preserve">0762A1-2-8 /KY04C-1128-38-1-5 </v>
          </cell>
          <cell r="C20625" t="str">
            <v xml:space="preserve">x13-TGS-012b </v>
          </cell>
          <cell r="D20625" t="str">
            <v>OSU</v>
          </cell>
          <cell r="F20625" t="str">
            <v>22YR3</v>
          </cell>
          <cell r="G20625" t="str">
            <v>21YR2-2</v>
          </cell>
          <cell r="H20625" t="str">
            <v>20YR1</v>
          </cell>
        </row>
        <row r="20626">
          <cell r="A20626" t="str">
            <v>OH19*103-82</v>
          </cell>
          <cell r="B20626" t="str">
            <v xml:space="preserve">0762A1-2-8 /KY04C-1128-38-1-5 </v>
          </cell>
          <cell r="C20626" t="str">
            <v xml:space="preserve">x13-TGS-012b </v>
          </cell>
          <cell r="D20626" t="str">
            <v>OSU</v>
          </cell>
          <cell r="F20626" t="str">
            <v>22YR3</v>
          </cell>
          <cell r="G20626" t="str">
            <v>21YR2-3</v>
          </cell>
          <cell r="H20626" t="str">
            <v>20YR1</v>
          </cell>
        </row>
        <row r="20627">
          <cell r="A20627" t="str">
            <v>OH19*104-8</v>
          </cell>
          <cell r="B20627" t="str">
            <v xml:space="preserve">0762A1-2-8 /KY04C-1128-38-1-5 </v>
          </cell>
          <cell r="C20627" t="str">
            <v xml:space="preserve">x13-TGS-012b </v>
          </cell>
          <cell r="D20627" t="str">
            <v>OSU</v>
          </cell>
          <cell r="F20627" t="str">
            <v>22YR3</v>
          </cell>
          <cell r="G20627" t="str">
            <v>21YR2-3</v>
          </cell>
          <cell r="H20627" t="str">
            <v>20YR1</v>
          </cell>
        </row>
        <row r="20628">
          <cell r="A20628" t="str">
            <v>OH19*106-15</v>
          </cell>
          <cell r="B20628" t="str">
            <v xml:space="preserve">IL07-19334 /05251A1-1-136-9-5 </v>
          </cell>
          <cell r="C20628" t="str">
            <v xml:space="preserve">x13-TGS-017b </v>
          </cell>
          <cell r="D20628" t="str">
            <v>OSU</v>
          </cell>
          <cell r="F20628" t="str">
            <v>22YR3</v>
          </cell>
          <cell r="G20628" t="str">
            <v>21YR2-3</v>
          </cell>
          <cell r="H20628" t="str">
            <v>20YR1</v>
          </cell>
        </row>
        <row r="20629">
          <cell r="A20629" t="str">
            <v>OH19*127-71</v>
          </cell>
          <cell r="B20629" t="str">
            <v xml:space="preserve">OH09-207-68 /OH10-101-54 </v>
          </cell>
          <cell r="C20629" t="str">
            <v xml:space="preserve">x13-VARD-049b </v>
          </cell>
          <cell r="D20629" t="str">
            <v>OSU</v>
          </cell>
          <cell r="F20629" t="str">
            <v>22YR3</v>
          </cell>
          <cell r="G20629" t="str">
            <v>21YR2-2</v>
          </cell>
          <cell r="H20629" t="str">
            <v>20YR1</v>
          </cell>
        </row>
        <row r="20630">
          <cell r="A20630" t="str">
            <v>OH19*137-91</v>
          </cell>
          <cell r="B20630" t="str">
            <v xml:space="preserve">MO080104 /OH09-207-68 </v>
          </cell>
          <cell r="C20630" t="str">
            <v xml:space="preserve">x13-VARD-096b </v>
          </cell>
          <cell r="D20630" t="str">
            <v>OSU</v>
          </cell>
          <cell r="F20630" t="str">
            <v>22YR3</v>
          </cell>
          <cell r="G20630" t="str">
            <v>21YR2-2</v>
          </cell>
          <cell r="H20630" t="str">
            <v>20YR1</v>
          </cell>
        </row>
        <row r="20631">
          <cell r="A20631" t="str">
            <v>OH19*140-12</v>
          </cell>
          <cell r="B20631" t="str">
            <v xml:space="preserve">IL07-19334 /OH09-207-68 </v>
          </cell>
          <cell r="C20631" t="str">
            <v xml:space="preserve">x13-VARD-116 </v>
          </cell>
          <cell r="D20631" t="str">
            <v>OSU</v>
          </cell>
          <cell r="F20631" t="str">
            <v>22YR3</v>
          </cell>
          <cell r="G20631" t="str">
            <v>21YR2-2</v>
          </cell>
          <cell r="H20631" t="str">
            <v>20YR1</v>
          </cell>
        </row>
        <row r="20632">
          <cell r="A20632" t="str">
            <v>OH19*140-23</v>
          </cell>
          <cell r="B20632" t="str">
            <v xml:space="preserve">IL07-19334 /OH09-207-68 </v>
          </cell>
          <cell r="C20632" t="str">
            <v xml:space="preserve">x13-VARD-116 </v>
          </cell>
          <cell r="D20632" t="str">
            <v>OSU</v>
          </cell>
          <cell r="F20632" t="str">
            <v>22YR3</v>
          </cell>
          <cell r="G20632" t="str">
            <v xml:space="preserve">21YR2-1 </v>
          </cell>
          <cell r="H20632" t="str">
            <v>20YR1</v>
          </cell>
        </row>
        <row r="20633">
          <cell r="A20633" t="str">
            <v>OH19*140-27</v>
          </cell>
          <cell r="B20633" t="str">
            <v xml:space="preserve">IL07-19334 /OH09-207-68 </v>
          </cell>
          <cell r="C20633" t="str">
            <v xml:space="preserve">x13-VARD-116 </v>
          </cell>
          <cell r="D20633" t="str">
            <v>OSU</v>
          </cell>
          <cell r="F20633" t="str">
            <v>22YR3</v>
          </cell>
          <cell r="G20633" t="str">
            <v>21YR2-3</v>
          </cell>
          <cell r="H20633" t="str">
            <v>20YR1</v>
          </cell>
        </row>
        <row r="20634">
          <cell r="A20634" t="str">
            <v>OH19*160-13</v>
          </cell>
          <cell r="B20634" t="str">
            <v xml:space="preserve">0762A1-2-8 /KY04C-1128-38-1-5 </v>
          </cell>
          <cell r="C20634" t="str">
            <v xml:space="preserve">x13-TGS-012a </v>
          </cell>
          <cell r="D20634" t="str">
            <v>OSU</v>
          </cell>
          <cell r="F20634" t="str">
            <v>22YR3</v>
          </cell>
          <cell r="G20634" t="str">
            <v>21YR2-2</v>
          </cell>
          <cell r="H20634" t="str">
            <v>20YR1</v>
          </cell>
        </row>
        <row r="20635">
          <cell r="A20635" t="str">
            <v>OH19*160-19</v>
          </cell>
          <cell r="B20635" t="str">
            <v xml:space="preserve">0762A1-2-8 /KY04C-1128-38-1-5 </v>
          </cell>
          <cell r="C20635" t="str">
            <v xml:space="preserve">x13-TGS-012a </v>
          </cell>
          <cell r="D20635" t="str">
            <v>OSU</v>
          </cell>
          <cell r="F20635" t="str">
            <v>22YR3</v>
          </cell>
          <cell r="G20635" t="str">
            <v xml:space="preserve">21YR2-1 </v>
          </cell>
          <cell r="H20635" t="str">
            <v>20YR1</v>
          </cell>
        </row>
        <row r="20636">
          <cell r="A20636" t="str">
            <v>OH19*164-63</v>
          </cell>
          <cell r="B20636" t="str">
            <v xml:space="preserve">0762A1-2-8 /KY04C-1128-38-1-5 </v>
          </cell>
          <cell r="C20636" t="str">
            <v xml:space="preserve">x13-TGS-012b </v>
          </cell>
          <cell r="D20636" t="str">
            <v>OSU</v>
          </cell>
          <cell r="F20636" t="str">
            <v>22YR3</v>
          </cell>
          <cell r="G20636" t="str">
            <v xml:space="preserve">21YR2-1 </v>
          </cell>
          <cell r="H20636" t="str">
            <v>20YR1</v>
          </cell>
        </row>
        <row r="20637">
          <cell r="A20637" t="str">
            <v>OH19*164-76</v>
          </cell>
          <cell r="B20637" t="str">
            <v xml:space="preserve">0762A1-2-8 /KY04C-1128-38-1-5 </v>
          </cell>
          <cell r="C20637" t="str">
            <v xml:space="preserve">x13-TGS-012b </v>
          </cell>
          <cell r="D20637" t="str">
            <v>OSU</v>
          </cell>
          <cell r="F20637" t="str">
            <v>22YR3</v>
          </cell>
          <cell r="G20637" t="str">
            <v xml:space="preserve">21YR2-1 </v>
          </cell>
          <cell r="H20637" t="str">
            <v>20YR1</v>
          </cell>
        </row>
        <row r="20638">
          <cell r="A20638" t="str">
            <v>OH19*99-24</v>
          </cell>
          <cell r="B20638" t="str">
            <v xml:space="preserve">OH08-172-42 /05251A1-1-136-9-5 </v>
          </cell>
          <cell r="C20638" t="str">
            <v xml:space="preserve">x13-TGS-001b </v>
          </cell>
          <cell r="D20638" t="str">
            <v>OSU</v>
          </cell>
          <cell r="F20638" t="str">
            <v>22YR3</v>
          </cell>
          <cell r="G20638" t="str">
            <v>21YR2-3</v>
          </cell>
          <cell r="H20638" t="str">
            <v>20YR1</v>
          </cell>
        </row>
        <row r="20639">
          <cell r="A20639" t="str">
            <v>OH19*99-73</v>
          </cell>
          <cell r="B20639" t="str">
            <v xml:space="preserve">OH08-172-42 /05251A1-1-136-9-5 </v>
          </cell>
          <cell r="C20639" t="str">
            <v xml:space="preserve">x13-TGS-001b </v>
          </cell>
          <cell r="D20639" t="str">
            <v>OSU</v>
          </cell>
          <cell r="F20639" t="str">
            <v>22YR3</v>
          </cell>
          <cell r="G20639" t="str">
            <v>21YR2-3</v>
          </cell>
          <cell r="H20639" t="str">
            <v>20YR1</v>
          </cell>
        </row>
        <row r="20640">
          <cell r="A20640" t="str">
            <v>OH19*99-87</v>
          </cell>
          <cell r="B20640" t="str">
            <v xml:space="preserve">OH08-172-42 /05251A1-1-136-9-5 </v>
          </cell>
          <cell r="C20640" t="str">
            <v xml:space="preserve">x13-TGS-001b </v>
          </cell>
          <cell r="D20640" t="str">
            <v>OSU</v>
          </cell>
          <cell r="F20640" t="str">
            <v>22YR3</v>
          </cell>
          <cell r="G20640" t="str">
            <v xml:space="preserve">21YR2-1 </v>
          </cell>
          <cell r="H20640" t="str">
            <v>20YR1</v>
          </cell>
        </row>
        <row r="20641">
          <cell r="A20641" t="str">
            <v>OH19-110-36</v>
          </cell>
          <cell r="B20641" t="str">
            <v xml:space="preserve">VA08MAS-369 /05251A1-1-136-9-5 </v>
          </cell>
          <cell r="C20641" t="str">
            <v xml:space="preserve">x13-TGS-038b </v>
          </cell>
          <cell r="D20641" t="str">
            <v>OSU</v>
          </cell>
          <cell r="F20641" t="str">
            <v>22YR3</v>
          </cell>
          <cell r="G20641" t="str">
            <v>21YR2-3</v>
          </cell>
          <cell r="H20641" t="str">
            <v>20YR1</v>
          </cell>
        </row>
        <row r="20642">
          <cell r="A20642" t="str">
            <v>OH19-131-6</v>
          </cell>
          <cell r="B20642" t="str">
            <v xml:space="preserve">OH08-99-50 /P0762A1-2-8 </v>
          </cell>
          <cell r="C20642" t="str">
            <v xml:space="preserve">x13-VARD-073c </v>
          </cell>
          <cell r="D20642" t="str">
            <v>OSU</v>
          </cell>
          <cell r="F20642" t="str">
            <v>22YR3</v>
          </cell>
          <cell r="G20642" t="str">
            <v>21YR2-2</v>
          </cell>
          <cell r="H20642" t="str">
            <v>20YR1</v>
          </cell>
        </row>
        <row r="20643">
          <cell r="A20643" t="str">
            <v>OH19-133-102</v>
          </cell>
          <cell r="B20643" t="str">
            <v xml:space="preserve">IL07-20743 /P0762A1-2-8 </v>
          </cell>
          <cell r="C20643" t="str">
            <v xml:space="preserve">x13-VARD-081b </v>
          </cell>
          <cell r="D20643" t="str">
            <v>OSU</v>
          </cell>
          <cell r="F20643" t="str">
            <v>22YR3</v>
          </cell>
          <cell r="G20643" t="str">
            <v>21YR2-2</v>
          </cell>
          <cell r="H20643" t="str">
            <v>20YR1</v>
          </cell>
        </row>
        <row r="20644">
          <cell r="A20644" t="str">
            <v>OH19-134-59</v>
          </cell>
          <cell r="B20644" t="str">
            <v xml:space="preserve">P0762A1-2-8 /OH07-175-11 </v>
          </cell>
          <cell r="C20644" t="str">
            <v xml:space="preserve">x13-VARD-085b </v>
          </cell>
          <cell r="D20644" t="str">
            <v>OSU</v>
          </cell>
          <cell r="F20644" t="str">
            <v>22YR3</v>
          </cell>
          <cell r="G20644" t="str">
            <v>21YR2-2</v>
          </cell>
          <cell r="H20644" t="str">
            <v>20YR1</v>
          </cell>
        </row>
        <row r="20645">
          <cell r="A20645" t="str">
            <v>OH19-135-19</v>
          </cell>
          <cell r="B20645" t="str">
            <v xml:space="preserve">P0762A1-2-8 /IL07-19334 </v>
          </cell>
          <cell r="C20645" t="str">
            <v xml:space="preserve">x13-VARD-090b </v>
          </cell>
          <cell r="D20645" t="str">
            <v>OSU</v>
          </cell>
          <cell r="F20645" t="str">
            <v>22YR3</v>
          </cell>
          <cell r="G20645" t="str">
            <v>21YR2-3</v>
          </cell>
          <cell r="H20645" t="str">
            <v>20YR1</v>
          </cell>
        </row>
        <row r="20646">
          <cell r="A20646" t="str">
            <v>OH19-135-47</v>
          </cell>
          <cell r="B20646" t="str">
            <v xml:space="preserve">P0762A1-2-8 /IL07-19334 </v>
          </cell>
          <cell r="C20646" t="str">
            <v xml:space="preserve">x13-VARD-090b </v>
          </cell>
          <cell r="D20646" t="str">
            <v>OSU</v>
          </cell>
          <cell r="F20646" t="str">
            <v>22YR3</v>
          </cell>
          <cell r="G20646" t="str">
            <v xml:space="preserve">21YR2-1 </v>
          </cell>
          <cell r="H20646" t="str">
            <v>20YR1</v>
          </cell>
        </row>
        <row r="20647">
          <cell r="A20647" t="str">
            <v>OH19-139-54</v>
          </cell>
          <cell r="B20647" t="str">
            <v xml:space="preserve">IL07-19334 /OH10-194-16 </v>
          </cell>
          <cell r="C20647" t="str">
            <v xml:space="preserve">x13-VARD-109b </v>
          </cell>
          <cell r="D20647" t="str">
            <v>OSU</v>
          </cell>
          <cell r="F20647" t="str">
            <v>22YR3</v>
          </cell>
          <cell r="G20647" t="str">
            <v>21YR2-3</v>
          </cell>
          <cell r="H20647" t="str">
            <v>20YR1</v>
          </cell>
        </row>
        <row r="20648">
          <cell r="A20648" t="str">
            <v>OH19-141-55</v>
          </cell>
          <cell r="B20648" t="str">
            <v xml:space="preserve">LCS19229 /OH08-269-58 </v>
          </cell>
          <cell r="C20648" t="str">
            <v xml:space="preserve">x13-VARD-118b </v>
          </cell>
          <cell r="D20648" t="str">
            <v>OSU</v>
          </cell>
          <cell r="F20648" t="str">
            <v>22YR3</v>
          </cell>
          <cell r="G20648" t="str">
            <v>21YR2-3</v>
          </cell>
          <cell r="H20648" t="str">
            <v>20YR1</v>
          </cell>
        </row>
        <row r="20649">
          <cell r="A20649" t="str">
            <v>OH19-152-5</v>
          </cell>
          <cell r="B20649" t="str">
            <v xml:space="preserve">IL08-29878 /KY05C-1112-127-4-3 </v>
          </cell>
          <cell r="C20649" t="str">
            <v xml:space="preserve">x13-FHBGS-015a </v>
          </cell>
          <cell r="D20649" t="str">
            <v>OSU</v>
          </cell>
          <cell r="F20649" t="str">
            <v>22YR3</v>
          </cell>
          <cell r="G20649" t="str">
            <v>21YR2-3</v>
          </cell>
          <cell r="H20649" t="str">
            <v>20YR1</v>
          </cell>
        </row>
        <row r="20650">
          <cell r="A20650" t="str">
            <v>OH19-152-73</v>
          </cell>
          <cell r="B20650" t="str">
            <v xml:space="preserve">IL08-29878 /KY05C-1112-127-4-3 </v>
          </cell>
          <cell r="C20650" t="str">
            <v xml:space="preserve">x13-FHBGS-015a </v>
          </cell>
          <cell r="D20650" t="str">
            <v>OSU</v>
          </cell>
          <cell r="F20650" t="str">
            <v>22YR3</v>
          </cell>
          <cell r="G20650" t="str">
            <v xml:space="preserve">21YR2-1 </v>
          </cell>
          <cell r="H20650" t="str">
            <v>20YR1</v>
          </cell>
        </row>
        <row r="20651">
          <cell r="A20651" t="str">
            <v>OH19-160-103</v>
          </cell>
          <cell r="B20651" t="str">
            <v xml:space="preserve">P0762A1-2-8 /IL07-19334 </v>
          </cell>
          <cell r="C20651" t="str">
            <v xml:space="preserve">x13-VARD-090b </v>
          </cell>
          <cell r="D20651" t="str">
            <v>OSU</v>
          </cell>
          <cell r="F20651" t="str">
            <v>22YR3</v>
          </cell>
          <cell r="G20651" t="str">
            <v>21YR2-3</v>
          </cell>
          <cell r="H20651" t="str">
            <v>20YR1</v>
          </cell>
        </row>
        <row r="20652">
          <cell r="A20652" t="str">
            <v>OH19-161-47</v>
          </cell>
          <cell r="B20652" t="str">
            <v xml:space="preserve">VA05W-151 /KY02C-1121-75 </v>
          </cell>
          <cell r="C20652" t="str">
            <v xml:space="preserve">x13-TGS-045a </v>
          </cell>
          <cell r="D20652" t="str">
            <v>OSU</v>
          </cell>
          <cell r="F20652" t="str">
            <v>22YR3</v>
          </cell>
          <cell r="G20652" t="str">
            <v>21YR2-2</v>
          </cell>
          <cell r="H20652" t="str">
            <v>20YR1</v>
          </cell>
        </row>
        <row r="20653">
          <cell r="A20653" t="str">
            <v>OH19-167-98</v>
          </cell>
          <cell r="B20653" t="str">
            <v xml:space="preserve">IL09-3264 /OH08-206-69 </v>
          </cell>
          <cell r="C20653" t="str">
            <v xml:space="preserve">x15-VARDEV-017 </v>
          </cell>
          <cell r="D20653" t="str">
            <v>OSU</v>
          </cell>
          <cell r="F20653" t="str">
            <v>22YR3</v>
          </cell>
          <cell r="G20653" t="str">
            <v xml:space="preserve">21YR2-1 </v>
          </cell>
          <cell r="H20653" t="str">
            <v>20YR1</v>
          </cell>
        </row>
        <row r="20654">
          <cell r="A20654" t="str">
            <v>OH19-33-31</v>
          </cell>
          <cell r="B20654" t="str">
            <v>F2__from_x12-GC1-014_/F2__from_x12-GC1-118_</v>
          </cell>
          <cell r="C20654" t="str">
            <v xml:space="preserve">x13-GC2-019 </v>
          </cell>
          <cell r="D20654" t="str">
            <v>OSU</v>
          </cell>
          <cell r="F20654" t="str">
            <v>22YR3</v>
          </cell>
          <cell r="G20654" t="str">
            <v>21YR2-2</v>
          </cell>
          <cell r="H20654" t="str">
            <v>20YR1</v>
          </cell>
        </row>
        <row r="20655">
          <cell r="A20655" t="str">
            <v>OH19-46-64</v>
          </cell>
          <cell r="B20655" t="str">
            <v>F2__from_x12-GC1-115_/F2__from_x12-GC1-119_</v>
          </cell>
          <cell r="C20655" t="str">
            <v xml:space="preserve">x13-GC2-059 </v>
          </cell>
          <cell r="D20655" t="str">
            <v>OSU</v>
          </cell>
          <cell r="F20655" t="str">
            <v>22YR3</v>
          </cell>
          <cell r="G20655" t="str">
            <v>21YR2-3</v>
          </cell>
          <cell r="H20655" t="str">
            <v>20YR1</v>
          </cell>
        </row>
        <row r="20656">
          <cell r="A20656" t="str">
            <v>OH19-49-16</v>
          </cell>
          <cell r="B20656" t="str">
            <v>F2__from_x12-GC1-118_/F2__from_x12-GC1-122_</v>
          </cell>
          <cell r="C20656" t="str">
            <v xml:space="preserve">x13-GC2-068 </v>
          </cell>
          <cell r="D20656" t="str">
            <v>OSU</v>
          </cell>
          <cell r="F20656" t="str">
            <v>22YR3</v>
          </cell>
          <cell r="G20656" t="str">
            <v xml:space="preserve">21YR2-1 </v>
          </cell>
          <cell r="H20656" t="str">
            <v>20YR1</v>
          </cell>
        </row>
        <row r="20657">
          <cell r="A20657" t="str">
            <v>OH19-52-16</v>
          </cell>
          <cell r="B20657" t="str">
            <v>F2__from_x12-GC1-121_/F2__from_x12-GC1-118_</v>
          </cell>
          <cell r="C20657" t="str">
            <v xml:space="preserve">x13-GC2-075 </v>
          </cell>
          <cell r="D20657" t="str">
            <v>OSU</v>
          </cell>
          <cell r="F20657" t="str">
            <v>22YR3</v>
          </cell>
          <cell r="G20657" t="str">
            <v>21YR2-3</v>
          </cell>
          <cell r="H20657" t="str">
            <v>20YR1</v>
          </cell>
        </row>
        <row r="20658">
          <cell r="A20658" t="str">
            <v>OH19-53-57</v>
          </cell>
          <cell r="B20658" t="str">
            <v>F2__from_x12-GC1-121_/F2__from_x12-GC1-118_</v>
          </cell>
          <cell r="C20658" t="str">
            <v xml:space="preserve">x13-GC2-076 </v>
          </cell>
          <cell r="D20658" t="str">
            <v>OSU</v>
          </cell>
          <cell r="F20658" t="str">
            <v>22YR3</v>
          </cell>
          <cell r="G20658" t="str">
            <v xml:space="preserve">21YR2-1 </v>
          </cell>
          <cell r="H20658" t="str">
            <v>20YR1</v>
          </cell>
        </row>
        <row r="20659">
          <cell r="A20659" t="str">
            <v>OH19-65-72</v>
          </cell>
          <cell r="B20659" t="str">
            <v>F2__from_x12-GC1-104_/F2__from_x12-GC1-103_</v>
          </cell>
          <cell r="C20659" t="str">
            <v xml:space="preserve">x13-GC2-220 </v>
          </cell>
          <cell r="D20659" t="str">
            <v>OSU</v>
          </cell>
          <cell r="F20659" t="str">
            <v>22YR3</v>
          </cell>
          <cell r="G20659" t="str">
            <v xml:space="preserve">21YR2-1 </v>
          </cell>
          <cell r="H20659" t="str">
            <v>20YR1</v>
          </cell>
        </row>
        <row r="20660">
          <cell r="A20660" t="str">
            <v>X14-1004-5-14-5</v>
          </cell>
          <cell r="B20660" t="str">
            <v>KY03C-1237-32//25R32/KY04C-2031-29-6-1</v>
          </cell>
          <cell r="D20660" t="str">
            <v>UKY</v>
          </cell>
          <cell r="F20660" t="str">
            <v>22YR3</v>
          </cell>
          <cell r="G20660" t="str">
            <v>21YR2-3</v>
          </cell>
        </row>
        <row r="20661">
          <cell r="A20661" t="str">
            <v>X14-1005-11-4-3</v>
          </cell>
          <cell r="B20661" t="str">
            <v>KY03C-1237-32//KY03C-1237-32/KY04C-1195-10-2-1</v>
          </cell>
          <cell r="D20661" t="str">
            <v>UKY</v>
          </cell>
          <cell r="F20661" t="str">
            <v>22YR3</v>
          </cell>
          <cell r="G20661" t="str">
            <v>21YR2-1</v>
          </cell>
        </row>
        <row r="20662">
          <cell r="A20662" t="str">
            <v>X14-1008-95-3-3</v>
          </cell>
          <cell r="B20662" t="str">
            <v>KY03C-1237-32//KY03C-1237-11/SHIRLEY</v>
          </cell>
          <cell r="D20662" t="str">
            <v>UKY</v>
          </cell>
          <cell r="F20662" t="str">
            <v>22YR3</v>
          </cell>
          <cell r="G20662" t="str">
            <v>21YR2-3</v>
          </cell>
        </row>
        <row r="20663">
          <cell r="A20663" t="str">
            <v>X14-1029-123-11-5</v>
          </cell>
          <cell r="B20663" t="str">
            <v>KY03C-1237-32//KY04C-1195-10-8-5/KY03C-1237-39</v>
          </cell>
          <cell r="D20663" t="str">
            <v>UKY</v>
          </cell>
          <cell r="F20663" t="str">
            <v>22YR3</v>
          </cell>
          <cell r="G20663" t="str">
            <v>21YR2-2</v>
          </cell>
        </row>
        <row r="20664">
          <cell r="A20664" t="str">
            <v>X14-1029-125-2-5</v>
          </cell>
          <cell r="B20664" t="str">
            <v>KY03C-1237-32//KY04C-1195-10-8-5/KY03C-1237-39</v>
          </cell>
          <cell r="D20664" t="str">
            <v>UKY</v>
          </cell>
          <cell r="F20664" t="str">
            <v>22YR3</v>
          </cell>
          <cell r="G20664" t="str">
            <v>21YR2-1</v>
          </cell>
        </row>
        <row r="20665">
          <cell r="A20665" t="str">
            <v>X14-1036-53-2-5</v>
          </cell>
          <cell r="B20665" t="str">
            <v>KY03C-1237-32//GERMPLASM11-3-10/KY03C-1237-39</v>
          </cell>
          <cell r="D20665" t="str">
            <v>UKY</v>
          </cell>
          <cell r="F20665" t="str">
            <v>22YR3</v>
          </cell>
          <cell r="G20665" t="str">
            <v>21YR2-1</v>
          </cell>
        </row>
        <row r="20666">
          <cell r="A20666" t="str">
            <v>X14-1116-65-1-3</v>
          </cell>
          <cell r="B20666" t="str">
            <v>KY03C-1237-12//KY04C-1195-10-8-5/KY03C-1237-39</v>
          </cell>
          <cell r="D20666" t="str">
            <v>UKY</v>
          </cell>
          <cell r="F20666" t="str">
            <v>22YR3</v>
          </cell>
          <cell r="G20666" t="str">
            <v>21YR2-2</v>
          </cell>
        </row>
        <row r="20667">
          <cell r="A20667" t="str">
            <v>X14-1118-59-4-1</v>
          </cell>
          <cell r="B20667" t="str">
            <v>KY03C-1237-12//KY04C-1195-10-8-5/SHIRLEY</v>
          </cell>
          <cell r="D20667" t="str">
            <v>UKY</v>
          </cell>
          <cell r="F20667" t="str">
            <v>22YR3</v>
          </cell>
          <cell r="G20667" t="str">
            <v>21YR2-3</v>
          </cell>
        </row>
        <row r="20668">
          <cell r="A20668" t="str">
            <v>X14-1136-23-11-1</v>
          </cell>
          <cell r="B20668" t="str">
            <v>KY03C-1002-02//SHIRLEY/VA08-176</v>
          </cell>
          <cell r="D20668" t="str">
            <v>UKY</v>
          </cell>
          <cell r="F20668" t="str">
            <v>22YR3</v>
          </cell>
          <cell r="G20668" t="str">
            <v>21YR2-1</v>
          </cell>
        </row>
        <row r="20669">
          <cell r="A20669" t="str">
            <v>X14-1137-133-13-3</v>
          </cell>
          <cell r="B20669" t="str">
            <v>KY03C-1002-02//SHIRLEY/KY04C-1195-10-8-5</v>
          </cell>
          <cell r="D20669" t="str">
            <v>UKY</v>
          </cell>
          <cell r="F20669" t="str">
            <v>22YR3</v>
          </cell>
          <cell r="G20669" t="str">
            <v>21YR2-3</v>
          </cell>
        </row>
        <row r="20670">
          <cell r="A20670" t="str">
            <v>X14-1143-165-14-5</v>
          </cell>
          <cell r="B20670" t="str">
            <v>KY03C-1002-02//KY04C-1195-10-8-5/KY03C-1237-39</v>
          </cell>
          <cell r="D20670" t="str">
            <v>UKY</v>
          </cell>
          <cell r="F20670" t="str">
            <v>22YR3</v>
          </cell>
          <cell r="G20670" t="str">
            <v>21YR2-2</v>
          </cell>
        </row>
        <row r="20671">
          <cell r="A20671" t="str">
            <v>X14-1147-158-2-1</v>
          </cell>
          <cell r="B20671" t="str">
            <v>KY03C-1002-02//KY04C-1195-10-8-5/SHIRLEY</v>
          </cell>
          <cell r="D20671" t="str">
            <v>UKY</v>
          </cell>
          <cell r="F20671" t="str">
            <v>22YR3</v>
          </cell>
          <cell r="G20671" t="str">
            <v>21YR2-1</v>
          </cell>
        </row>
        <row r="20672">
          <cell r="A20672" t="str">
            <v>X14-1147-178-7-3</v>
          </cell>
          <cell r="B20672" t="str">
            <v>KY03C-1002-02//KY04C-1195-10-8-5/SHIRLEY</v>
          </cell>
          <cell r="D20672" t="str">
            <v>UKY</v>
          </cell>
          <cell r="F20672" t="str">
            <v>22YR3</v>
          </cell>
          <cell r="G20672" t="str">
            <v>21YR2-3</v>
          </cell>
        </row>
        <row r="20673">
          <cell r="A20673" t="str">
            <v>X14-1229-144-6-5</v>
          </cell>
          <cell r="B20673" t="str">
            <v>KY05C-1105-43-6-1//KY04C-1128-4-13-3/GERMPLASM11-3-10</v>
          </cell>
          <cell r="D20673" t="str">
            <v>UKY</v>
          </cell>
          <cell r="F20673" t="str">
            <v>22YR3</v>
          </cell>
          <cell r="G20673" t="str">
            <v>21YR2-3</v>
          </cell>
        </row>
        <row r="20674">
          <cell r="A20674" t="str">
            <v>X14-1305-17-20-5</v>
          </cell>
          <cell r="B20674" t="str">
            <v>MO080104//KY04C-1128-38-1-5/KY03C-1237-12</v>
          </cell>
          <cell r="D20674" t="str">
            <v>UKY</v>
          </cell>
          <cell r="F20674" t="str">
            <v>22YR3</v>
          </cell>
          <cell r="G20674" t="str">
            <v>21YR2-3</v>
          </cell>
        </row>
        <row r="20675">
          <cell r="A20675" t="str">
            <v>20PU-3012</v>
          </cell>
          <cell r="B20675" t="str">
            <v>TRUMAN/0451A///TRUMAN/6/9017C1-1-2-X-4//92823A1-2-1-5/9218B4-4-1/3/P107/4/PATTERSON/5/INW9811/GOLDFIELD//96204A18</v>
          </cell>
          <cell r="C20675" t="str">
            <v>04620A1-1-7-4-13</v>
          </cell>
          <cell r="D20675" t="str">
            <v>PUR</v>
          </cell>
          <cell r="F20675" t="str">
            <v>22YR3:IL</v>
          </cell>
          <cell r="G20675" t="str">
            <v>21YR2-2</v>
          </cell>
        </row>
        <row r="20676">
          <cell r="A20676" t="str">
            <v>20PU-3039</v>
          </cell>
          <cell r="B20676" t="str">
            <v>04601A1/04771B1///INW0412/6/9017C1-1-2-X-4//92823A1-2-1-5/9218B4-4-1/3/P107/4/PATT/5/ACC3130(HYAPEI57-2/PATT/7/99751D8-2-3/04302A-C</v>
          </cell>
          <cell r="C20676" t="str">
            <v>0570A1-2-39-2-4</v>
          </cell>
          <cell r="D20676" t="str">
            <v>PUR</v>
          </cell>
          <cell r="F20676" t="str">
            <v>22YR3:IL</v>
          </cell>
          <cell r="G20676" t="str">
            <v>21YR2-3</v>
          </cell>
        </row>
        <row r="20677">
          <cell r="A20677" t="str">
            <v>20PU-3053</v>
          </cell>
          <cell r="B20677" t="str">
            <v>1044A/10101RA</v>
          </cell>
          <cell r="C20677" t="str">
            <v>10461RA1-4-7</v>
          </cell>
          <cell r="D20677" t="str">
            <v>PUR</v>
          </cell>
          <cell r="F20677" t="str">
            <v>22YR3:IL</v>
          </cell>
          <cell r="G20677" t="str">
            <v>21YR2-3</v>
          </cell>
        </row>
        <row r="20678">
          <cell r="A20678" t="str">
            <v>20PU-9001</v>
          </cell>
          <cell r="B20678" t="str">
            <v>KY03C-1237-32//GERMPLASM 11-3-10/SHIRLEY</v>
          </cell>
          <cell r="C20678" t="str">
            <v>DD1505-10</v>
          </cell>
          <cell r="D20678" t="str">
            <v>PUR</v>
          </cell>
          <cell r="F20678" t="str">
            <v>22YR3; IL</v>
          </cell>
          <cell r="G20678" t="str">
            <v>21YR2-1</v>
          </cell>
        </row>
        <row r="20679">
          <cell r="A20679" t="str">
            <v>21PU-0035</v>
          </cell>
          <cell r="D20679" t="str">
            <v>PUR</v>
          </cell>
          <cell r="F20679" t="str">
            <v>22YR3;5SP</v>
          </cell>
        </row>
        <row r="20680">
          <cell r="A20680" t="str">
            <v>21PU-0675</v>
          </cell>
          <cell r="D20680" t="str">
            <v>PUR</v>
          </cell>
          <cell r="F20680" t="str">
            <v>22YR3;5SP</v>
          </cell>
        </row>
        <row r="20681">
          <cell r="A20681" t="str">
            <v>X14-1209-140-13-1</v>
          </cell>
          <cell r="B20681" t="str">
            <v>KY05C-1105-43-6-1//SYNGENTAW1104/KY04C-1128-4-13-3</v>
          </cell>
          <cell r="D20681" t="str">
            <v>UKY</v>
          </cell>
          <cell r="F20681" t="str">
            <v>22YR3;5SP</v>
          </cell>
          <cell r="G20681" t="str">
            <v>21YR2-1</v>
          </cell>
        </row>
        <row r="20682">
          <cell r="A20682" t="str">
            <v>20PU-0002</v>
          </cell>
          <cell r="B20682" t="str">
            <v>0762A1-2-8/INW0412</v>
          </cell>
          <cell r="C20682" t="str">
            <v>PUSRWW00002</v>
          </cell>
          <cell r="D20682" t="str">
            <v>PUR</v>
          </cell>
          <cell r="F20682" t="str">
            <v>22YR3;IL</v>
          </cell>
          <cell r="G20682" t="str">
            <v>21YR2-1</v>
          </cell>
        </row>
        <row r="20683">
          <cell r="A20683" t="str">
            <v>20PU-3002</v>
          </cell>
          <cell r="B20683" t="str">
            <v>0139A/0126A///981477A1-10-2-1/981128A1-5-1-1//97395C1-5-1/981250A1-10-3-1</v>
          </cell>
          <cell r="C20683" t="str">
            <v>01946A1-16</v>
          </cell>
          <cell r="D20683" t="str">
            <v>PUR</v>
          </cell>
          <cell r="F20683" t="str">
            <v>22YR3;IL</v>
          </cell>
          <cell r="G20683" t="str">
            <v>21YR2-2</v>
          </cell>
        </row>
        <row r="20684">
          <cell r="A20684" t="str">
            <v>OH19*104-40</v>
          </cell>
          <cell r="B20684" t="str">
            <v xml:space="preserve">0762A1-2-8 /KY04C-1128-38-1-5 </v>
          </cell>
          <cell r="C20684" t="str">
            <v xml:space="preserve">x13-TGS-012b </v>
          </cell>
          <cell r="D20684" t="str">
            <v>OSU</v>
          </cell>
          <cell r="F20684" t="str">
            <v>22YR3;IL</v>
          </cell>
          <cell r="G20684" t="str">
            <v>21YR2-1;YR-2;YR2-3</v>
          </cell>
          <cell r="H20684" t="str">
            <v>20YR1</v>
          </cell>
        </row>
        <row r="20685">
          <cell r="A20685" t="str">
            <v>OH19*137-21</v>
          </cell>
          <cell r="B20685" t="str">
            <v xml:space="preserve">MO080104 /OH09-207-68 </v>
          </cell>
          <cell r="C20685" t="str">
            <v xml:space="preserve">x13-VARD-096b </v>
          </cell>
          <cell r="D20685" t="str">
            <v>OSU</v>
          </cell>
          <cell r="F20685" t="str">
            <v>22YR3;IL</v>
          </cell>
          <cell r="G20685" t="str">
            <v>21YR2-3</v>
          </cell>
          <cell r="H20685" t="str">
            <v>20YR1</v>
          </cell>
        </row>
        <row r="20686">
          <cell r="A20686" t="str">
            <v>OH19-168-105</v>
          </cell>
          <cell r="B20686" t="str">
            <v>GC2_F2:102_8/GC2_F2:130_11</v>
          </cell>
          <cell r="C20686" t="str">
            <v xml:space="preserve">X15-GC3-004 </v>
          </cell>
          <cell r="D20686" t="str">
            <v>OSU</v>
          </cell>
          <cell r="F20686" t="str">
            <v>22YR3;IL</v>
          </cell>
          <cell r="G20686" t="str">
            <v>21YR2-1;YR-2;YR2-3</v>
          </cell>
          <cell r="H20686" t="str">
            <v>20YR1</v>
          </cell>
        </row>
        <row r="20687">
          <cell r="A20687" t="str">
            <v>OH19-51-15</v>
          </cell>
          <cell r="B20687" t="str">
            <v>F2__from_x12-GC1-121_/F2__from_x12-GC1-011_</v>
          </cell>
          <cell r="C20687" t="str">
            <v xml:space="preserve">x13-GC2-074 </v>
          </cell>
          <cell r="D20687" t="str">
            <v>OSU</v>
          </cell>
          <cell r="F20687" t="str">
            <v>22YR3;IL</v>
          </cell>
          <cell r="G20687" t="str">
            <v>21YR2-3</v>
          </cell>
          <cell r="H20687" t="str">
            <v>20YR1</v>
          </cell>
        </row>
        <row r="20688">
          <cell r="A20688" t="str">
            <v>OH19-54-78</v>
          </cell>
          <cell r="B20688" t="str">
            <v>F2__from_x12-GC1-122_/F2__from_x12-GC1-015_</v>
          </cell>
          <cell r="C20688" t="str">
            <v xml:space="preserve">x13-GC2-079 </v>
          </cell>
          <cell r="D20688" t="str">
            <v>OSU</v>
          </cell>
          <cell r="F20688" t="str">
            <v>22YR3;IL</v>
          </cell>
          <cell r="G20688" t="str">
            <v>21YR2-3</v>
          </cell>
          <cell r="H20688" t="str">
            <v>20YR1</v>
          </cell>
        </row>
        <row r="20689">
          <cell r="A20689" t="str">
            <v>OH17-193-77</v>
          </cell>
          <cell r="B20689" t="str">
            <v>IL07-20728/x11-MAS1-024(=CokerW1377</v>
          </cell>
          <cell r="C20689" t="str">
            <v xml:space="preserve">x12-VAR-096  : </v>
          </cell>
          <cell r="D20689" t="str">
            <v>OSU</v>
          </cell>
          <cell r="E20689" t="str">
            <v>VARDEV</v>
          </cell>
          <cell r="F20689" t="str">
            <v>22YR4;5SA;NU</v>
          </cell>
          <cell r="G20689" t="str">
            <v>21YR4</v>
          </cell>
          <cell r="H20689" t="str">
            <v>20YR3</v>
          </cell>
          <cell r="I20689" t="str">
            <v>19YR2-4</v>
          </cell>
          <cell r="J20689" t="str">
            <v>18YR1</v>
          </cell>
        </row>
        <row r="20690">
          <cell r="A20690" t="str">
            <v>OH17-206-71</v>
          </cell>
          <cell r="B20690" t="str">
            <v>MD08-26-H2-7-12-9[SS8641//McCormick*2/Ning7840]/Jamestown(VA02W-370)//VA09W-73(S520/VA99W-188//TRIBUTE)</v>
          </cell>
          <cell r="C20690" t="str">
            <v xml:space="preserve">15VDH-FHB-MAS08-23 : </v>
          </cell>
          <cell r="D20690" t="str">
            <v>OSU</v>
          </cell>
          <cell r="E20690" t="str">
            <v>VARDEV</v>
          </cell>
          <cell r="F20690" t="str">
            <v>22YR4;5SA;NU</v>
          </cell>
          <cell r="G20690" t="str">
            <v>21YR4</v>
          </cell>
          <cell r="H20690" t="str">
            <v>20YR3</v>
          </cell>
          <cell r="I20690" t="str">
            <v>19YR2-5</v>
          </cell>
          <cell r="J20690" t="str">
            <v>18YR1</v>
          </cell>
        </row>
        <row r="20691">
          <cell r="A20691" t="str">
            <v>OH17-206-73</v>
          </cell>
          <cell r="B20691" t="str">
            <v>MD08-26-H2-7-12-9[SS8641//McCormick*2/Ning7840]/Jamestown(VA02W-370)//VA09W-73(S520/VA99W-188//TRIBUTE)</v>
          </cell>
          <cell r="C20691" t="str">
            <v xml:space="preserve">15VDH-FHB-MAS08-25 : </v>
          </cell>
          <cell r="D20691" t="str">
            <v>OSU</v>
          </cell>
          <cell r="E20691" t="str">
            <v>VARDEV</v>
          </cell>
          <cell r="F20691" t="str">
            <v>22YR4;5SA;NU</v>
          </cell>
          <cell r="G20691" t="str">
            <v>21YR4;6P;PNU</v>
          </cell>
          <cell r="H20691" t="str">
            <v>20YR3</v>
          </cell>
          <cell r="I20691" t="str">
            <v>19YR2-6</v>
          </cell>
          <cell r="J20691" t="str">
            <v>18YR1</v>
          </cell>
        </row>
        <row r="20692">
          <cell r="A20692" t="str">
            <v>P2130</v>
          </cell>
          <cell r="B20692" t="str">
            <v>04601A1/992060G1-1</v>
          </cell>
          <cell r="D20692" t="str">
            <v>PUR</v>
          </cell>
          <cell r="F20692" t="str">
            <v>22YR4;5SP;NU</v>
          </cell>
          <cell r="G20692" t="str">
            <v>21YR3</v>
          </cell>
        </row>
        <row r="20693">
          <cell r="A20693" t="str">
            <v>OH18*76-27</v>
          </cell>
          <cell r="B20693" t="str">
            <v>OH09-207-68/P05247A1-7-3-121</v>
          </cell>
          <cell r="C20693" t="str">
            <v xml:space="preserve">x13-VARD-054a </v>
          </cell>
          <cell r="D20693" t="str">
            <v>OSU</v>
          </cell>
          <cell r="F20693" t="str">
            <v>22YR4;5SP;PNU</v>
          </cell>
          <cell r="G20693" t="str">
            <v>21YR3</v>
          </cell>
          <cell r="H20693" t="str">
            <v>20YR2-4</v>
          </cell>
          <cell r="I20693" t="str">
            <v>19YR1</v>
          </cell>
        </row>
        <row r="20694">
          <cell r="A20694" t="str">
            <v>OH18*105-58</v>
          </cell>
          <cell r="B20694" t="str">
            <v>P0762A1-2-8/OH09-207-68</v>
          </cell>
          <cell r="C20694" t="str">
            <v xml:space="preserve">x13-VARD-087 </v>
          </cell>
          <cell r="D20694" t="str">
            <v>OSU</v>
          </cell>
          <cell r="F20694" t="str">
            <v>22YR4;IL</v>
          </cell>
          <cell r="G20694" t="str">
            <v>21YR3</v>
          </cell>
          <cell r="H20694" t="str">
            <v>20YR2-6</v>
          </cell>
          <cell r="I20694" t="str">
            <v>19YR1</v>
          </cell>
        </row>
        <row r="20695">
          <cell r="A20695" t="str">
            <v>OH18*1-10</v>
          </cell>
          <cell r="B20695" t="str">
            <v>OH08-172-42/05251A1-1-136-9-5</v>
          </cell>
          <cell r="C20695" t="str">
            <v xml:space="preserve">x13-TGS-001a </v>
          </cell>
          <cell r="D20695" t="str">
            <v>OSU</v>
          </cell>
          <cell r="F20695" t="str">
            <v>22YR4;IL</v>
          </cell>
          <cell r="G20695" t="str">
            <v>21YR3</v>
          </cell>
          <cell r="H20695" t="str">
            <v>20YR2-2</v>
          </cell>
          <cell r="I20695" t="str">
            <v>19YR1</v>
          </cell>
        </row>
        <row r="20696">
          <cell r="A20696" t="str">
            <v>OH18-73-92</v>
          </cell>
          <cell r="B20696" t="str">
            <v>OH09-207-68/LCS19229</v>
          </cell>
          <cell r="C20696" t="str">
            <v xml:space="preserve">x13-VARD-052 </v>
          </cell>
          <cell r="D20696" t="str">
            <v>OSU</v>
          </cell>
          <cell r="F20696" t="str">
            <v>22YR4;IL</v>
          </cell>
          <cell r="G20696" t="str">
            <v>21YR3</v>
          </cell>
          <cell r="H20696" t="str">
            <v>20YR2-3</v>
          </cell>
          <cell r="I20696" t="str">
            <v>19YR1</v>
          </cell>
        </row>
        <row r="20697">
          <cell r="A20697" t="str">
            <v>P2134</v>
          </cell>
          <cell r="B20697" t="str">
            <v>BESS/104RA</v>
          </cell>
          <cell r="D20697" t="str">
            <v>PUR</v>
          </cell>
          <cell r="F20697" t="str">
            <v>22YR4;IL</v>
          </cell>
          <cell r="G20697" t="str">
            <v>21YR3</v>
          </cell>
        </row>
        <row r="20698">
          <cell r="A20698" t="str">
            <v>OH16-184-73</v>
          </cell>
          <cell r="B20698" t="str">
            <v>OH08-180-48/0762A1-2-8 </v>
          </cell>
          <cell r="C20698" t="str">
            <v xml:space="preserve">x11-VAR-012 </v>
          </cell>
          <cell r="D20698" t="str">
            <v>OSU</v>
          </cell>
          <cell r="E20698" t="str">
            <v xml:space="preserve">VARDEV </v>
          </cell>
          <cell r="F20698" t="str">
            <v>22YR4;WSC</v>
          </cell>
          <cell r="G20698" t="str">
            <v>21YR4</v>
          </cell>
          <cell r="H20698" t="str">
            <v>20YR4</v>
          </cell>
          <cell r="I20698" t="str">
            <v>19YR3</v>
          </cell>
          <cell r="J20698" t="str">
            <v>18YR2-4</v>
          </cell>
          <cell r="K20698" t="str">
            <v>17YR1</v>
          </cell>
        </row>
        <row r="20699">
          <cell r="A20699" t="str">
            <v>OH17-124-63</v>
          </cell>
          <cell r="B20699" t="str">
            <v>OH08-235-33/P05222A107</v>
          </cell>
          <cell r="C20699" t="str">
            <v>x12-VAR-061  : F4:5</v>
          </cell>
          <cell r="D20699" t="str">
            <v>OSU</v>
          </cell>
          <cell r="E20699" t="str">
            <v>VARDEV</v>
          </cell>
          <cell r="F20699" t="str">
            <v>22YR4;WSC</v>
          </cell>
          <cell r="G20699" t="str">
            <v>21YR4</v>
          </cell>
          <cell r="H20699" t="str">
            <v>20YR3</v>
          </cell>
          <cell r="I20699" t="str">
            <v>19YR2-7</v>
          </cell>
          <cell r="J20699" t="str">
            <v>18YR1</v>
          </cell>
        </row>
        <row r="20700">
          <cell r="A20700" t="str">
            <v>OH17-124-70</v>
          </cell>
          <cell r="B20700" t="str">
            <v>OH08-235-33/P05222A107</v>
          </cell>
          <cell r="C20700" t="str">
            <v>x12-VAR-061  : F4:5</v>
          </cell>
          <cell r="D20700" t="str">
            <v>OSU</v>
          </cell>
          <cell r="E20700" t="str">
            <v>VARDEV</v>
          </cell>
          <cell r="F20700" t="str">
            <v>22YR4;WSC</v>
          </cell>
          <cell r="G20700" t="str">
            <v>21YR4;6A;NU</v>
          </cell>
          <cell r="H20700" t="str">
            <v>20YR3</v>
          </cell>
          <cell r="I20700" t="str">
            <v>19YR2-1</v>
          </cell>
          <cell r="J20700" t="str">
            <v>18YR1</v>
          </cell>
        </row>
        <row r="20701">
          <cell r="A20701" t="str">
            <v>OH17-93-33</v>
          </cell>
          <cell r="B20701" t="str">
            <v>OH08-172-42/P05251A1-1-136-9-5</v>
          </cell>
          <cell r="C20701" t="str">
            <v>x12-VAR-022  : F4:5</v>
          </cell>
          <cell r="D20701" t="str">
            <v>OSU</v>
          </cell>
          <cell r="E20701" t="str">
            <v>VARDEV</v>
          </cell>
          <cell r="F20701" t="str">
            <v>22YR4;YR3</v>
          </cell>
          <cell r="G20701" t="str">
            <v>21YR4;6P;PNU</v>
          </cell>
          <cell r="H20701" t="str">
            <v>20YR3</v>
          </cell>
          <cell r="I20701" t="str">
            <v>19YR2-6</v>
          </cell>
          <cell r="J20701" t="str">
            <v>18YR1</v>
          </cell>
        </row>
        <row r="20702">
          <cell r="A20702">
            <v>2201</v>
          </cell>
          <cell r="B20702" t="str">
            <v>IL10-21937/OH07-263-3</v>
          </cell>
          <cell r="D20702" t="str">
            <v>MSU</v>
          </cell>
          <cell r="F20702" t="str">
            <v>23B6</v>
          </cell>
        </row>
        <row r="20703">
          <cell r="A20703">
            <v>2203</v>
          </cell>
          <cell r="B20703" t="str">
            <v>Jupiter/VA11W-106</v>
          </cell>
          <cell r="D20703" t="str">
            <v>MSU</v>
          </cell>
          <cell r="F20703" t="str">
            <v>23B6</v>
          </cell>
        </row>
        <row r="20704">
          <cell r="A20704">
            <v>2204</v>
          </cell>
          <cell r="B20704" t="str">
            <v>IL10-21937/OH07-263-3//P25R47</v>
          </cell>
          <cell r="D20704" t="str">
            <v>MSU</v>
          </cell>
          <cell r="F20704" t="str">
            <v>23B6</v>
          </cell>
        </row>
        <row r="20705">
          <cell r="A20705">
            <v>2205</v>
          </cell>
          <cell r="B20705" t="str">
            <v>KY09C-1024-96-1-3/0762A1-2-8</v>
          </cell>
          <cell r="D20705" t="str">
            <v>MSU</v>
          </cell>
          <cell r="F20705" t="str">
            <v>23B6</v>
          </cell>
        </row>
        <row r="20706">
          <cell r="A20706">
            <v>2206</v>
          </cell>
          <cell r="B20706" t="str">
            <v>MI14W0003/Hilliard</v>
          </cell>
          <cell r="D20706" t="str">
            <v>MSU</v>
          </cell>
          <cell r="F20706" t="str">
            <v>23B6</v>
          </cell>
        </row>
        <row r="20707">
          <cell r="A20707">
            <v>2207</v>
          </cell>
          <cell r="B20707" t="str">
            <v>E2041/VA11W-313//Hilliard</v>
          </cell>
          <cell r="D20707" t="str">
            <v>MSU</v>
          </cell>
          <cell r="F20707" t="str">
            <v>23B6</v>
          </cell>
        </row>
        <row r="20708">
          <cell r="A20708">
            <v>2208</v>
          </cell>
          <cell r="B20708" t="str">
            <v>P25R47//Hilliard/MI14R0213</v>
          </cell>
          <cell r="D20708" t="str">
            <v>MSU</v>
          </cell>
          <cell r="F20708" t="str">
            <v>23B6</v>
          </cell>
        </row>
        <row r="20709">
          <cell r="A20709">
            <v>2209</v>
          </cell>
          <cell r="B20709" t="str">
            <v>Ambassador/Hilliard</v>
          </cell>
          <cell r="D20709" t="str">
            <v>MSU</v>
          </cell>
          <cell r="F20709" t="str">
            <v>23B6</v>
          </cell>
        </row>
        <row r="20710">
          <cell r="A20710">
            <v>2211</v>
          </cell>
          <cell r="B20710" t="str">
            <v>KWS095/MI14W0190</v>
          </cell>
          <cell r="D20710" t="str">
            <v>MSU</v>
          </cell>
          <cell r="F20710" t="str">
            <v>23B6</v>
          </cell>
        </row>
        <row r="20711">
          <cell r="A20711">
            <v>2212</v>
          </cell>
          <cell r="B20711" t="str">
            <v>MI14R0009/KY06C-2067-16-7-1</v>
          </cell>
          <cell r="D20711" t="str">
            <v>MSU</v>
          </cell>
          <cell r="F20711" t="str">
            <v>23B6</v>
          </cell>
        </row>
        <row r="20712">
          <cell r="A20712">
            <v>2213</v>
          </cell>
          <cell r="B20712" t="str">
            <v>MI14W0190//Venus/E2041</v>
          </cell>
          <cell r="D20712" t="str">
            <v>MSU</v>
          </cell>
          <cell r="F20712" t="str">
            <v>23B6</v>
          </cell>
        </row>
        <row r="20713">
          <cell r="A20713">
            <v>2214</v>
          </cell>
          <cell r="B20713" t="str">
            <v>MI14R1140//MI14W0947/MI14W0190</v>
          </cell>
          <cell r="D20713" t="str">
            <v>MSU</v>
          </cell>
          <cell r="F20713" t="str">
            <v>23B6</v>
          </cell>
        </row>
        <row r="20714">
          <cell r="A20714">
            <v>2215</v>
          </cell>
          <cell r="B20714" t="str">
            <v>Ambassador/Hilliard</v>
          </cell>
          <cell r="D20714" t="str">
            <v>MSU</v>
          </cell>
          <cell r="F20714" t="str">
            <v>23B6</v>
          </cell>
        </row>
        <row r="20715">
          <cell r="A20715">
            <v>2216</v>
          </cell>
          <cell r="B20715" t="str">
            <v>Hilliard/Ambassador</v>
          </cell>
          <cell r="D20715" t="str">
            <v>MSU</v>
          </cell>
          <cell r="F20715" t="str">
            <v>23B6</v>
          </cell>
        </row>
        <row r="20716">
          <cell r="A20716">
            <v>2217</v>
          </cell>
          <cell r="B20716" t="str">
            <v>Hilliard/MI14W0190</v>
          </cell>
          <cell r="D20716" t="str">
            <v>MSU</v>
          </cell>
          <cell r="F20716" t="str">
            <v>23B6</v>
          </cell>
        </row>
        <row r="20717">
          <cell r="A20717">
            <v>2218</v>
          </cell>
          <cell r="B20717" t="str">
            <v>Hilliard/MI14W0190</v>
          </cell>
          <cell r="D20717" t="str">
            <v>MSU</v>
          </cell>
          <cell r="F20717" t="str">
            <v>23B6</v>
          </cell>
        </row>
        <row r="20718">
          <cell r="A20718">
            <v>2219</v>
          </cell>
          <cell r="B20718" t="str">
            <v>KWS095//MI14R0489/P25R47</v>
          </cell>
          <cell r="D20718" t="str">
            <v>MSU</v>
          </cell>
          <cell r="F20718" t="str">
            <v>23B6</v>
          </cell>
        </row>
        <row r="20719">
          <cell r="A20719">
            <v>2220</v>
          </cell>
          <cell r="B20719" t="str">
            <v>KWS095//OH12-195-22/F1026R</v>
          </cell>
          <cell r="D20719" t="str">
            <v>MSU</v>
          </cell>
          <cell r="F20719" t="str">
            <v>23B6</v>
          </cell>
        </row>
        <row r="20720">
          <cell r="A20720">
            <v>2222</v>
          </cell>
          <cell r="B20720" t="str">
            <v>MCIA Whale/MI14R0009</v>
          </cell>
          <cell r="D20720" t="str">
            <v>MSU</v>
          </cell>
          <cell r="F20720" t="str">
            <v>23B6</v>
          </cell>
        </row>
        <row r="20721">
          <cell r="A20721">
            <v>2223</v>
          </cell>
          <cell r="B20721" t="str">
            <v>MI14R0009/KY06C-2067-16-7-1</v>
          </cell>
          <cell r="D20721" t="str">
            <v>MSU</v>
          </cell>
          <cell r="F20721" t="str">
            <v>23B6</v>
          </cell>
        </row>
        <row r="20722">
          <cell r="A20722">
            <v>2224</v>
          </cell>
          <cell r="B20722" t="str">
            <v>MI14R1140//AR06037-17-2/F1026R</v>
          </cell>
          <cell r="D20722" t="str">
            <v>MSU</v>
          </cell>
          <cell r="F20722" t="str">
            <v>23B6</v>
          </cell>
        </row>
        <row r="20723">
          <cell r="A20723">
            <v>2225</v>
          </cell>
          <cell r="B20723" t="str">
            <v>MI14R1140//Shirley/MI14W0190</v>
          </cell>
          <cell r="D20723" t="str">
            <v>MSU</v>
          </cell>
          <cell r="F20723" t="str">
            <v>23B6</v>
          </cell>
        </row>
        <row r="20724">
          <cell r="A20724">
            <v>2226</v>
          </cell>
          <cell r="B20724" t="str">
            <v>MI14W0064/F0036R</v>
          </cell>
          <cell r="D20724" t="str">
            <v>MSU</v>
          </cell>
          <cell r="F20724" t="str">
            <v>23B6</v>
          </cell>
        </row>
        <row r="20725">
          <cell r="A20725">
            <v>2227</v>
          </cell>
          <cell r="B20725" t="str">
            <v>MI14W0064/Hilliard</v>
          </cell>
          <cell r="D20725" t="str">
            <v>MSU</v>
          </cell>
          <cell r="F20725" t="str">
            <v>23B6</v>
          </cell>
        </row>
        <row r="20726">
          <cell r="A20726">
            <v>2228</v>
          </cell>
          <cell r="B20726" t="str">
            <v>MI14W0190//Venus/E2041</v>
          </cell>
          <cell r="D20726" t="str">
            <v>MSU</v>
          </cell>
          <cell r="F20726" t="str">
            <v>23B6</v>
          </cell>
        </row>
        <row r="20727">
          <cell r="A20727">
            <v>2229</v>
          </cell>
          <cell r="B20727" t="str">
            <v>MI14W0906//Jupiter/KY06C-2067-16-7-1</v>
          </cell>
          <cell r="D20727" t="str">
            <v>MSU</v>
          </cell>
          <cell r="F20727" t="str">
            <v>23B6</v>
          </cell>
        </row>
        <row r="20728">
          <cell r="A20728">
            <v>2230</v>
          </cell>
          <cell r="B20728" t="str">
            <v>MI14W1331/IL12-21624</v>
          </cell>
          <cell r="D20728" t="str">
            <v>MSU</v>
          </cell>
          <cell r="F20728" t="str">
            <v>23B6</v>
          </cell>
        </row>
        <row r="20729">
          <cell r="A20729">
            <v>2231</v>
          </cell>
          <cell r="B20729" t="str">
            <v>OH11-118-18//OH12-195-22/F1026R</v>
          </cell>
          <cell r="D20729" t="str">
            <v>MSU</v>
          </cell>
          <cell r="F20729" t="str">
            <v>23B6</v>
          </cell>
        </row>
        <row r="20730">
          <cell r="A20730">
            <v>2232</v>
          </cell>
          <cell r="B20730" t="str">
            <v>OH12-195-22//Hilliard/MI14W0190</v>
          </cell>
          <cell r="D20730" t="str">
            <v>MSU</v>
          </cell>
          <cell r="F20730" t="str">
            <v>23B6</v>
          </cell>
        </row>
        <row r="20731">
          <cell r="A20731">
            <v>2233</v>
          </cell>
          <cell r="B20731" t="str">
            <v>OH12-195-22//Hilliard/MI14W0190</v>
          </cell>
          <cell r="D20731" t="str">
            <v>MSU</v>
          </cell>
          <cell r="F20731" t="str">
            <v>23B6</v>
          </cell>
        </row>
        <row r="20732">
          <cell r="A20732">
            <v>2234</v>
          </cell>
          <cell r="B20732" t="str">
            <v>OH12-195-22/F1026R</v>
          </cell>
          <cell r="D20732" t="str">
            <v>MSU</v>
          </cell>
          <cell r="F20732" t="str">
            <v>23B6</v>
          </cell>
        </row>
        <row r="20733">
          <cell r="A20733">
            <v>2235</v>
          </cell>
          <cell r="B20733" t="str">
            <v>Shirley/MI14W0190</v>
          </cell>
          <cell r="D20733" t="str">
            <v>MSU</v>
          </cell>
          <cell r="F20733" t="str">
            <v>23B6</v>
          </cell>
        </row>
        <row r="20734">
          <cell r="A20734">
            <v>2237</v>
          </cell>
          <cell r="B20734" t="str">
            <v>Shirley/OH12-195-22</v>
          </cell>
          <cell r="D20734" t="str">
            <v>MSU</v>
          </cell>
          <cell r="F20734" t="str">
            <v>23B6</v>
          </cell>
        </row>
        <row r="20735">
          <cell r="A20735">
            <v>2238</v>
          </cell>
          <cell r="B20735" t="str">
            <v>U6711-I-201//Jupiter/MI14W0947</v>
          </cell>
          <cell r="D20735" t="str">
            <v>MSU</v>
          </cell>
          <cell r="F20735" t="str">
            <v>23B6</v>
          </cell>
        </row>
        <row r="20736">
          <cell r="A20736">
            <v>2239</v>
          </cell>
          <cell r="B20736" t="str">
            <v>MI14R1140//MI14W0947/MI14W0190</v>
          </cell>
          <cell r="D20736" t="str">
            <v>MSU</v>
          </cell>
          <cell r="F20736" t="str">
            <v>23B6</v>
          </cell>
        </row>
        <row r="20737">
          <cell r="A20737">
            <v>2241</v>
          </cell>
          <cell r="B20737" t="str">
            <v>Hilliard/Ambassador</v>
          </cell>
          <cell r="D20737" t="str">
            <v>MSU</v>
          </cell>
          <cell r="F20737" t="str">
            <v>23B6</v>
          </cell>
        </row>
        <row r="20738">
          <cell r="A20738">
            <v>2242</v>
          </cell>
          <cell r="B20738" t="str">
            <v>Hilliard/MI14W0190</v>
          </cell>
          <cell r="D20738" t="str">
            <v>MSU</v>
          </cell>
          <cell r="F20738" t="str">
            <v>23B6</v>
          </cell>
        </row>
        <row r="20739">
          <cell r="A20739">
            <v>2243</v>
          </cell>
          <cell r="B20739" t="str">
            <v>Hilliard/MI14W0190</v>
          </cell>
          <cell r="D20739" t="str">
            <v>MSU</v>
          </cell>
          <cell r="F20739" t="str">
            <v>23B6</v>
          </cell>
        </row>
        <row r="20740">
          <cell r="A20740">
            <v>2244</v>
          </cell>
          <cell r="B20740" t="str">
            <v>KWS095//MI14R0489/P25R47</v>
          </cell>
          <cell r="D20740" t="str">
            <v>MSU</v>
          </cell>
          <cell r="F20740" t="str">
            <v>23B6</v>
          </cell>
        </row>
        <row r="20741">
          <cell r="A20741">
            <v>2245</v>
          </cell>
          <cell r="B20741" t="str">
            <v>KWS095//OH12-195-22/F1026R</v>
          </cell>
          <cell r="D20741" t="str">
            <v>MSU</v>
          </cell>
          <cell r="F20741" t="str">
            <v>23B6</v>
          </cell>
        </row>
        <row r="20742">
          <cell r="A20742">
            <v>2246</v>
          </cell>
          <cell r="B20742" t="str">
            <v>KWS095//OH12-195-22/F1026R</v>
          </cell>
          <cell r="D20742" t="str">
            <v>MSU</v>
          </cell>
          <cell r="F20742" t="str">
            <v>23B6</v>
          </cell>
        </row>
        <row r="20743">
          <cell r="A20743">
            <v>2247</v>
          </cell>
          <cell r="B20743" t="str">
            <v>MCIA Whale/MI14R0009</v>
          </cell>
          <cell r="D20743" t="str">
            <v>MSU</v>
          </cell>
          <cell r="F20743" t="str">
            <v>23B6</v>
          </cell>
        </row>
        <row r="20744">
          <cell r="A20744">
            <v>2248</v>
          </cell>
          <cell r="B20744" t="str">
            <v>MI14R0009/KY06C-2067-16-7-1</v>
          </cell>
          <cell r="D20744" t="str">
            <v>MSU</v>
          </cell>
          <cell r="F20744" t="str">
            <v>23B6</v>
          </cell>
        </row>
        <row r="20745">
          <cell r="A20745">
            <v>2249</v>
          </cell>
          <cell r="B20745" t="str">
            <v>MI14R1140//AR06037-17-2/F1026R</v>
          </cell>
          <cell r="D20745" t="str">
            <v>MSU</v>
          </cell>
          <cell r="F20745" t="str">
            <v>23B6</v>
          </cell>
        </row>
        <row r="20746">
          <cell r="A20746">
            <v>2250</v>
          </cell>
          <cell r="B20746" t="str">
            <v>MI14R1140//Shirley/MI14W0190</v>
          </cell>
          <cell r="D20746" t="str">
            <v>MSU</v>
          </cell>
          <cell r="F20746" t="str">
            <v>23B6</v>
          </cell>
        </row>
        <row r="20747">
          <cell r="A20747">
            <v>2251</v>
          </cell>
          <cell r="B20747" t="str">
            <v>MI14W0064/F0036R</v>
          </cell>
          <cell r="D20747" t="str">
            <v>MSU</v>
          </cell>
          <cell r="F20747" t="str">
            <v>23B6</v>
          </cell>
        </row>
        <row r="20748">
          <cell r="A20748">
            <v>2252</v>
          </cell>
          <cell r="B20748" t="str">
            <v>MI14W0064/Hilliard</v>
          </cell>
          <cell r="D20748" t="str">
            <v>MSU</v>
          </cell>
          <cell r="F20748" t="str">
            <v>23B6</v>
          </cell>
        </row>
        <row r="20749">
          <cell r="A20749">
            <v>2253</v>
          </cell>
          <cell r="B20749" t="str">
            <v>MI14W0190//Venus/E2041</v>
          </cell>
          <cell r="D20749" t="str">
            <v>MSU</v>
          </cell>
          <cell r="F20749" t="str">
            <v>23B6</v>
          </cell>
        </row>
        <row r="20750">
          <cell r="A20750">
            <v>2254</v>
          </cell>
          <cell r="B20750" t="str">
            <v>MI14W0906//Jupiter/KY06C-2067-16-7-1</v>
          </cell>
          <cell r="D20750" t="str">
            <v>MSU</v>
          </cell>
          <cell r="F20750" t="str">
            <v>23B6</v>
          </cell>
        </row>
        <row r="20751">
          <cell r="A20751">
            <v>2255</v>
          </cell>
          <cell r="B20751" t="str">
            <v>MI14W1331/IL12-21624</v>
          </cell>
          <cell r="D20751" t="str">
            <v>MSU</v>
          </cell>
          <cell r="F20751" t="str">
            <v>23B6</v>
          </cell>
        </row>
        <row r="20752">
          <cell r="A20752">
            <v>2256</v>
          </cell>
          <cell r="B20752" t="str">
            <v>OH11-118-18//OH12-195-22/F1026R</v>
          </cell>
          <cell r="D20752" t="str">
            <v>MSU</v>
          </cell>
          <cell r="F20752" t="str">
            <v>23B6</v>
          </cell>
        </row>
        <row r="20753">
          <cell r="A20753">
            <v>2257</v>
          </cell>
          <cell r="B20753" t="str">
            <v>OH12-195-22//Hilliard/MI14W0190</v>
          </cell>
          <cell r="D20753" t="str">
            <v>MSU</v>
          </cell>
          <cell r="F20753" t="str">
            <v>23B6</v>
          </cell>
        </row>
        <row r="20754">
          <cell r="A20754">
            <v>2259</v>
          </cell>
          <cell r="B20754" t="str">
            <v>OH12-195-22/F1026R</v>
          </cell>
          <cell r="D20754" t="str">
            <v>MSU</v>
          </cell>
          <cell r="F20754" t="str">
            <v>23B6</v>
          </cell>
        </row>
        <row r="20755">
          <cell r="A20755" t="str">
            <v>21PU-0015</v>
          </cell>
          <cell r="B20755" t="str">
            <v>0762A1-2-8/03549A1-18-25-4</v>
          </cell>
          <cell r="D20755" t="str">
            <v>PUR</v>
          </cell>
          <cell r="F20755" t="str">
            <v>23B6</v>
          </cell>
          <cell r="G20755" t="str">
            <v>22YR23</v>
          </cell>
          <cell r="H20755" t="str">
            <v>21YR1</v>
          </cell>
        </row>
        <row r="20756">
          <cell r="A20756" t="str">
            <v>21PU-0026</v>
          </cell>
          <cell r="B20756" t="str">
            <v>0762A1-2-8/03549A1-18-25-4</v>
          </cell>
          <cell r="D20756" t="str">
            <v>PUR</v>
          </cell>
          <cell r="F20756" t="str">
            <v>23B6</v>
          </cell>
          <cell r="G20756" t="str">
            <v>22YR22</v>
          </cell>
        </row>
        <row r="20757">
          <cell r="A20757" t="str">
            <v>21PU-0030</v>
          </cell>
          <cell r="B20757" t="str">
            <v>0762A1-2-8/03549A1-18-25-4</v>
          </cell>
          <cell r="D20757" t="str">
            <v>PUR</v>
          </cell>
          <cell r="F20757" t="str">
            <v>23B6</v>
          </cell>
          <cell r="G20757" t="str">
            <v>22YR21</v>
          </cell>
        </row>
        <row r="20758">
          <cell r="A20758" t="str">
            <v>21PU-0042</v>
          </cell>
          <cell r="B20758" t="str">
            <v>0762A1-2-8/03549A1-18-25-4</v>
          </cell>
          <cell r="D20758" t="str">
            <v>PUR</v>
          </cell>
          <cell r="E20758" t="str">
            <v>VARDEV</v>
          </cell>
          <cell r="F20758" t="str">
            <v>23B6</v>
          </cell>
          <cell r="G20758" t="str">
            <v>22YR1:OH</v>
          </cell>
        </row>
        <row r="20759">
          <cell r="A20759" t="str">
            <v>21PU-0051</v>
          </cell>
          <cell r="B20759" t="str">
            <v>0762A1-2-8/03549A1-18-25-4</v>
          </cell>
          <cell r="D20759" t="str">
            <v>PUR</v>
          </cell>
          <cell r="F20759" t="str">
            <v>23B6</v>
          </cell>
          <cell r="G20759" t="str">
            <v>22YR23;YR3</v>
          </cell>
        </row>
        <row r="20760">
          <cell r="A20760" t="str">
            <v>21PU-0058</v>
          </cell>
          <cell r="B20760" t="str">
            <v>0762A1-2-8/0527A1-9-14-4-3-1-1</v>
          </cell>
          <cell r="D20760" t="str">
            <v>PUR</v>
          </cell>
          <cell r="F20760" t="str">
            <v>23B6</v>
          </cell>
          <cell r="G20760" t="str">
            <v>22YR21</v>
          </cell>
        </row>
        <row r="20761">
          <cell r="A20761" t="str">
            <v>21PU-0104</v>
          </cell>
          <cell r="B20761" t="str">
            <v>0762A1-2-8/082A1-3-1</v>
          </cell>
          <cell r="D20761" t="str">
            <v>PUR</v>
          </cell>
          <cell r="F20761" t="str">
            <v>23B6</v>
          </cell>
        </row>
        <row r="20762">
          <cell r="A20762" t="str">
            <v>21PU-0154</v>
          </cell>
          <cell r="B20762" t="str">
            <v>0762A1-2-8/08334A1-31</v>
          </cell>
          <cell r="D20762" t="str">
            <v>PUR</v>
          </cell>
          <cell r="F20762" t="str">
            <v>23B6</v>
          </cell>
        </row>
        <row r="20763">
          <cell r="A20763" t="str">
            <v>21PU-0165</v>
          </cell>
          <cell r="B20763" t="str">
            <v>0762A1-2-8/06497A1-7-3</v>
          </cell>
          <cell r="D20763" t="str">
            <v>PUR</v>
          </cell>
          <cell r="F20763" t="str">
            <v>23B6</v>
          </cell>
          <cell r="G20763" t="str">
            <v>22YR23</v>
          </cell>
        </row>
        <row r="20764">
          <cell r="A20764" t="str">
            <v>21PU-0176</v>
          </cell>
          <cell r="B20764" t="str">
            <v>0762A1-2-8/06497A1-7-3</v>
          </cell>
          <cell r="D20764" t="str">
            <v>PUR</v>
          </cell>
          <cell r="F20764" t="str">
            <v>23B6</v>
          </cell>
          <cell r="G20764" t="str">
            <v>22YR21</v>
          </cell>
        </row>
        <row r="20765">
          <cell r="A20765" t="str">
            <v>21PU-0280</v>
          </cell>
          <cell r="B20765" t="str">
            <v>0566A1-3-1-52/1042A1-1-23</v>
          </cell>
          <cell r="D20765" t="str">
            <v>PUR</v>
          </cell>
          <cell r="E20765" t="str">
            <v>VARDEV</v>
          </cell>
          <cell r="F20765" t="str">
            <v>23B6</v>
          </cell>
          <cell r="G20765" t="str">
            <v>22YR1:OH</v>
          </cell>
        </row>
        <row r="20766">
          <cell r="A20766" t="str">
            <v>21PU-0285</v>
          </cell>
          <cell r="B20766" t="str">
            <v>0566A1-3-1-52/1042A1-1-23</v>
          </cell>
          <cell r="D20766" t="str">
            <v>PUR</v>
          </cell>
          <cell r="F20766" t="str">
            <v>23B6</v>
          </cell>
          <cell r="G20766" t="str">
            <v>22YR22</v>
          </cell>
        </row>
        <row r="20767">
          <cell r="A20767" t="str">
            <v>21PU-0288</v>
          </cell>
          <cell r="B20767" t="str">
            <v>0566A1-3-1-52/1042A1-1-23</v>
          </cell>
          <cell r="D20767" t="str">
            <v>PUR</v>
          </cell>
          <cell r="F20767" t="str">
            <v>23B6</v>
          </cell>
          <cell r="G20767" t="str">
            <v>22YR22</v>
          </cell>
        </row>
        <row r="20768">
          <cell r="A20768" t="str">
            <v>21PU-0291</v>
          </cell>
          <cell r="B20768" t="str">
            <v>0566A1-3-1-52/1042A1-1-23</v>
          </cell>
          <cell r="D20768" t="str">
            <v>PUR</v>
          </cell>
          <cell r="E20768" t="str">
            <v>VARDEV</v>
          </cell>
          <cell r="F20768" t="str">
            <v>23B6</v>
          </cell>
          <cell r="G20768" t="str">
            <v>22YR1:OH</v>
          </cell>
        </row>
        <row r="20769">
          <cell r="A20769" t="str">
            <v>21PU-0292</v>
          </cell>
          <cell r="B20769" t="str">
            <v>0566A1-3-1-52/1042A1-1-23</v>
          </cell>
          <cell r="D20769" t="str">
            <v>PUR</v>
          </cell>
          <cell r="E20769" t="str">
            <v>VARDEV</v>
          </cell>
          <cell r="F20769" t="str">
            <v>23B6</v>
          </cell>
          <cell r="G20769" t="str">
            <v>22YR1:OH</v>
          </cell>
        </row>
        <row r="20770">
          <cell r="A20770" t="str">
            <v>21PU-0293</v>
          </cell>
          <cell r="B20770" t="str">
            <v>0566A1-3-1-52/1042A1-1-23</v>
          </cell>
          <cell r="D20770" t="str">
            <v>PUR</v>
          </cell>
          <cell r="E20770" t="str">
            <v>VARDEV</v>
          </cell>
          <cell r="F20770" t="str">
            <v>23B6</v>
          </cell>
          <cell r="G20770" t="str">
            <v>22YR1:OH</v>
          </cell>
        </row>
        <row r="20771">
          <cell r="A20771" t="str">
            <v>21PU-0344</v>
          </cell>
          <cell r="B20771" t="str">
            <v>0566A1-3-1-52/05247A1-7-3-114</v>
          </cell>
          <cell r="D20771" t="str">
            <v>PUR</v>
          </cell>
          <cell r="E20771" t="str">
            <v>VARDEV</v>
          </cell>
          <cell r="F20771" t="str">
            <v>23B6</v>
          </cell>
          <cell r="G20771" t="str">
            <v>22YR1:OH</v>
          </cell>
        </row>
        <row r="20772">
          <cell r="A20772" t="str">
            <v>21PU-0467</v>
          </cell>
          <cell r="B20772" t="str">
            <v>INW0412/05247A1-7-3-120</v>
          </cell>
          <cell r="D20772" t="str">
            <v>PUR</v>
          </cell>
          <cell r="F20772" t="str">
            <v>23B6</v>
          </cell>
          <cell r="G20772" t="str">
            <v>21YR1</v>
          </cell>
        </row>
        <row r="20773">
          <cell r="A20773" t="str">
            <v>21PU-0502</v>
          </cell>
          <cell r="B20773" t="str">
            <v>04620/11405A1-4</v>
          </cell>
          <cell r="D20773" t="str">
            <v>PUR</v>
          </cell>
          <cell r="F20773" t="str">
            <v>23B6</v>
          </cell>
          <cell r="G20773" t="str">
            <v>22YR23</v>
          </cell>
          <cell r="H20773" t="str">
            <v>21YR1</v>
          </cell>
        </row>
        <row r="20774">
          <cell r="A20774" t="str">
            <v>22PU-1001</v>
          </cell>
          <cell r="B20774" t="str">
            <v>0762A1-2-8/053A1-2-5-3-5-3</v>
          </cell>
          <cell r="D20774" t="str">
            <v>PUR</v>
          </cell>
          <cell r="E20774" t="str">
            <v>VARDEV</v>
          </cell>
          <cell r="F20774" t="str">
            <v>23B6</v>
          </cell>
          <cell r="G20774" t="str">
            <v>22YR1:OH</v>
          </cell>
        </row>
        <row r="20775">
          <cell r="A20775" t="str">
            <v>22PU-1002</v>
          </cell>
          <cell r="B20775" t="str">
            <v>0762A1-2-8/053A1-2-5-3-5-3</v>
          </cell>
          <cell r="D20775" t="str">
            <v>PUR</v>
          </cell>
          <cell r="F20775" t="str">
            <v>23B6</v>
          </cell>
        </row>
        <row r="20776">
          <cell r="A20776" t="str">
            <v>22PU-1020</v>
          </cell>
          <cell r="B20776" t="str">
            <v>05247A1-7-3-108-2/0527A1-9-14-4-3-1-1</v>
          </cell>
          <cell r="D20776" t="str">
            <v>PUR</v>
          </cell>
          <cell r="F20776" t="str">
            <v>23B6</v>
          </cell>
        </row>
        <row r="20777">
          <cell r="A20777" t="str">
            <v>22PU-1022</v>
          </cell>
          <cell r="B20777" t="str">
            <v>TRUMAN/0451A///TRUMAN/6/9017C1-1-2-X-4//92823A1-2-1-5/9218B4-4-1/3/P107/4/PATTERSON/5/INW9811/GOLDFIELD//96204A18</v>
          </cell>
          <cell r="D20777" t="str">
            <v>PUR</v>
          </cell>
          <cell r="F20777" t="str">
            <v>23B6</v>
          </cell>
        </row>
        <row r="20778">
          <cell r="A20778" t="str">
            <v>22PU-1033</v>
          </cell>
          <cell r="B20778" t="str">
            <v>INW0412/0570A1-8-5-1</v>
          </cell>
          <cell r="D20778" t="str">
            <v>PUR</v>
          </cell>
          <cell r="F20778" t="str">
            <v>23B6</v>
          </cell>
        </row>
        <row r="20779">
          <cell r="A20779" t="str">
            <v>22PU-1075</v>
          </cell>
          <cell r="B20779" t="str">
            <v>04719A1/04723A1///99840C4-8/03726A1//99840C4-8-3-6-1/4/INW0412/03705A1/3/INW0412</v>
          </cell>
          <cell r="D20779" t="str">
            <v>PUR</v>
          </cell>
          <cell r="F20779" t="str">
            <v>23B6</v>
          </cell>
        </row>
        <row r="20780">
          <cell r="A20780" t="str">
            <v>22PU-1076</v>
          </cell>
          <cell r="B20780" t="str">
            <v>04719A1/04723A1///99840C4-8/03726A1//99840C4-8-3-6-1/4/INW0412/03705A1/3/INW0412</v>
          </cell>
          <cell r="D20780" t="str">
            <v>PUR</v>
          </cell>
          <cell r="F20780" t="str">
            <v>23B6</v>
          </cell>
        </row>
        <row r="20781">
          <cell r="A20781" t="str">
            <v>22PU-1122</v>
          </cell>
          <cell r="B20781" t="str">
            <v>1044A/10101RA</v>
          </cell>
          <cell r="D20781" t="str">
            <v>PUR</v>
          </cell>
          <cell r="F20781" t="str">
            <v>23B6</v>
          </cell>
        </row>
        <row r="20782">
          <cell r="A20782" t="str">
            <v>22PU-1182</v>
          </cell>
          <cell r="B20782" t="str">
            <v>0537A1-3-12-1-6-7/104RA</v>
          </cell>
          <cell r="D20782" t="str">
            <v>PUR</v>
          </cell>
          <cell r="F20782" t="str">
            <v>23B6</v>
          </cell>
        </row>
        <row r="20783">
          <cell r="A20783" t="str">
            <v>22PU-1188</v>
          </cell>
          <cell r="B20783" t="str">
            <v>0537A1-3-12-1-6-7/104RA</v>
          </cell>
          <cell r="D20783" t="str">
            <v>PUR</v>
          </cell>
          <cell r="F20783" t="str">
            <v>23B6</v>
          </cell>
        </row>
        <row r="20784">
          <cell r="A20784" t="str">
            <v>22PU-1227</v>
          </cell>
          <cell r="B20784" t="str">
            <v>BESS/10101RA</v>
          </cell>
          <cell r="D20784" t="str">
            <v>PUR</v>
          </cell>
          <cell r="F20784" t="str">
            <v>23B6</v>
          </cell>
        </row>
        <row r="20785">
          <cell r="A20785" t="str">
            <v>22PU-1385</v>
          </cell>
          <cell r="B20785" t="str">
            <v>10138B,10139A,10141B,C,D/ROANE</v>
          </cell>
          <cell r="D20785" t="str">
            <v>PUR</v>
          </cell>
          <cell r="F20785" t="str">
            <v>23B6</v>
          </cell>
        </row>
        <row r="20786">
          <cell r="A20786" t="str">
            <v>22PU-3012</v>
          </cell>
          <cell r="B20786" t="str">
            <v>0139A/0126A///981477A1-10-2-1/981128A1-5-1-1//97395C1-5-1/981250A1-10-3-1</v>
          </cell>
          <cell r="D20786" t="str">
            <v>PUR</v>
          </cell>
          <cell r="F20786" t="str">
            <v>23B6</v>
          </cell>
        </row>
        <row r="20787">
          <cell r="A20787" t="str">
            <v>22PU-3027</v>
          </cell>
          <cell r="B20787" t="str">
            <v>TRUMAN/0451A///TRUMAN/6/9017C1-1-2-X-4//92823A1-2-1-5/9218B4-4-1/3/P107/4/PATTERSON/5/INW9811/GOLDFIELD//96204A18</v>
          </cell>
          <cell r="D20787" t="str">
            <v>PUR</v>
          </cell>
          <cell r="F20787" t="str">
            <v>23B6</v>
          </cell>
        </row>
        <row r="20788">
          <cell r="A20788" t="str">
            <v>22PU-3048</v>
          </cell>
          <cell r="B20788" t="str">
            <v>04287A/961341A3-1-4-6///961341A3/6/INW0315/5/INW0304/4/9346A1-2-5-5-2/CS5A//91202RB1-3-3-4-5/3/INW0301/INW0315/7/961341A3-1-4-6</v>
          </cell>
          <cell r="D20788" t="str">
            <v>PUR</v>
          </cell>
          <cell r="F20788" t="str">
            <v>23B6</v>
          </cell>
        </row>
        <row r="20789">
          <cell r="A20789" t="str">
            <v>22PU-3055</v>
          </cell>
          <cell r="B20789" t="str">
            <v>04723A1/981312A1-6-2-2-1///INW0412/03705A1//INW0412/3/981312A1-6-2-2-1</v>
          </cell>
          <cell r="D20789" t="str">
            <v>PUR</v>
          </cell>
          <cell r="F20789" t="str">
            <v>23B6</v>
          </cell>
        </row>
        <row r="20790">
          <cell r="A20790" t="str">
            <v>22PU-3057</v>
          </cell>
          <cell r="B20790" t="str">
            <v>04723A1/981312A1-6-2-2-1///INW0412/03705A1//INW0412/3/981312A1-6-2-2-1</v>
          </cell>
          <cell r="D20790" t="str">
            <v>PUR</v>
          </cell>
          <cell r="F20790" t="str">
            <v>23B6</v>
          </cell>
        </row>
        <row r="20791">
          <cell r="A20791" t="str">
            <v>22PU-3070</v>
          </cell>
          <cell r="B20791" t="str">
            <v>04617A1/04688A1///99751D8-2-3/96169RE2-3-6-4-1/3/7D(E)//97462A1-21-1-5-1-15/INW0412</v>
          </cell>
          <cell r="D20791" t="str">
            <v>PUR</v>
          </cell>
          <cell r="F20791" t="str">
            <v>23B6</v>
          </cell>
        </row>
        <row r="20792">
          <cell r="A20792" t="str">
            <v>22PU-3071</v>
          </cell>
          <cell r="B20792" t="str">
            <v>04617A1/04688A1///99751D8-2-3/96169RE2-3-6-4-1/3/7D(E)//97462A1-21-1-5-1-15/INW0412</v>
          </cell>
          <cell r="D20792" t="str">
            <v>PUR</v>
          </cell>
          <cell r="F20792" t="str">
            <v>23B6</v>
          </cell>
        </row>
        <row r="20793">
          <cell r="A20793" t="str">
            <v>22PU-3081</v>
          </cell>
          <cell r="B20793" t="str">
            <v>04617A1/04688A1///99751D8-2-3/96169RE2-3-6-4-1/3/7D(E)//97462A1-21-1-5-1-15/INW0412</v>
          </cell>
          <cell r="D20793" t="str">
            <v>PUR</v>
          </cell>
          <cell r="F20793" t="str">
            <v>23B6</v>
          </cell>
        </row>
        <row r="20794">
          <cell r="A20794" t="str">
            <v>22PU-3086</v>
          </cell>
          <cell r="B20794" t="str">
            <v>04617A1/04688A1///99751D8-2-3/96169RE2-3-6-4-1/3/7D(E)//97462A1-21-1-5-1-15/INW0412</v>
          </cell>
          <cell r="D20794" t="str">
            <v>PUR</v>
          </cell>
          <cell r="F20794" t="str">
            <v>23B6</v>
          </cell>
        </row>
        <row r="20795">
          <cell r="A20795" t="str">
            <v>22PU-3107</v>
          </cell>
          <cell r="B20795" t="str">
            <v>04601A1/04771B1///INW0412/6/9017C1-1-2-X-4//92823A1-2-1-5/9218B4-4-1/3/P107/4/PATT/5/ACC3130(HYAPEI57-2/PATT/7/99751D8-2-3/04302A-C</v>
          </cell>
          <cell r="D20795" t="str">
            <v>PUR</v>
          </cell>
          <cell r="E20795" t="str">
            <v>VARDEV</v>
          </cell>
          <cell r="F20795" t="str">
            <v>23B6</v>
          </cell>
          <cell r="G20795" t="str">
            <v>22YR1:OH</v>
          </cell>
        </row>
        <row r="20796">
          <cell r="A20796" t="str">
            <v>22PU-3108</v>
          </cell>
          <cell r="B20796" t="str">
            <v>04601A1/04771B1///INW0412/6/9017C1-1-2-X-4//92823A1-2-1-5/9218B4-4-1/3/P107/4/PATT/5/ACC3130(HYAPEI57-2/PATT/7/99751D8-2-3/04302A-C</v>
          </cell>
          <cell r="D20796" t="str">
            <v>PUR</v>
          </cell>
          <cell r="F20796" t="str">
            <v>23B6</v>
          </cell>
        </row>
        <row r="20797">
          <cell r="A20797" t="str">
            <v>22PU-3110</v>
          </cell>
          <cell r="B20797" t="str">
            <v>04601A1/04771B1///INW0412/6/9017C1-1-2-X-4//92823A1-2-1-5/9218B4-4-1/3/P107/4/PATT/5/ACC3130(HYAPEI57-2/PATT/7/99751D8-2-3/04302A-C</v>
          </cell>
          <cell r="D20797" t="str">
            <v>PUR</v>
          </cell>
          <cell r="F20797" t="str">
            <v>23B6</v>
          </cell>
        </row>
        <row r="20798">
          <cell r="A20798" t="str">
            <v>22PU-3112</v>
          </cell>
          <cell r="B20798" t="str">
            <v>04601A1/04771B1///INW0412/6/9017C1-1-2-X-4//92823A1-2-1-5/9218B4-4-1/3/P107/4/PATT/5/ACC3130(HYAPEI57-2/PATT/7/99751D8-2-3/04302A-C</v>
          </cell>
          <cell r="D20798" t="str">
            <v>PUR</v>
          </cell>
          <cell r="F20798" t="str">
            <v>23B6</v>
          </cell>
        </row>
        <row r="20799">
          <cell r="A20799" t="str">
            <v>22PU-3117</v>
          </cell>
          <cell r="B20799" t="str">
            <v>04601A1/04771B1///INW0412/6/9017C1-1-2-X-4//92823A1-2-1-5/9218B4-4-1/3/P107/4/PATT/5/ACC3130(HYAPEI57-2/PATT/7/99751D8-2-3/04302A-C</v>
          </cell>
          <cell r="D20799" t="str">
            <v>PUR</v>
          </cell>
          <cell r="F20799" t="str">
            <v>23B6</v>
          </cell>
        </row>
        <row r="20800">
          <cell r="A20800" t="str">
            <v>22PU-3123</v>
          </cell>
          <cell r="B20800" t="str">
            <v>04605RA1/04697A1///TRUMAN/96169RE2-3-6-4-1/6/9819A1/5/95172D1/961331A49/4/INW9811//283-1/INW9811/3/FDM/201R/4/INW0316/981543A1//981542A1/3/INW0316</v>
          </cell>
          <cell r="D20800" t="str">
            <v>PUR</v>
          </cell>
          <cell r="F20800" t="str">
            <v>23B6</v>
          </cell>
        </row>
        <row r="20801">
          <cell r="A20801" t="str">
            <v>22PU-3152</v>
          </cell>
          <cell r="B20801" t="str">
            <v>1044A/10101RA</v>
          </cell>
          <cell r="D20801" t="str">
            <v>PUR</v>
          </cell>
          <cell r="F20801" t="str">
            <v>23B6</v>
          </cell>
        </row>
        <row r="20802">
          <cell r="A20802" t="str">
            <v>22PU-3153</v>
          </cell>
          <cell r="B20802" t="str">
            <v>1044A/10101RA</v>
          </cell>
          <cell r="D20802" t="str">
            <v>PUR</v>
          </cell>
          <cell r="F20802" t="str">
            <v>23B6</v>
          </cell>
        </row>
        <row r="20803">
          <cell r="A20803" t="str">
            <v>22PU-3157</v>
          </cell>
          <cell r="B20803" t="str">
            <v>1044A/10101RA</v>
          </cell>
          <cell r="D20803" t="str">
            <v>PUR</v>
          </cell>
          <cell r="F20803" t="str">
            <v>23B6</v>
          </cell>
        </row>
        <row r="20804">
          <cell r="A20804" t="str">
            <v>22PU-3166</v>
          </cell>
          <cell r="B20804" t="str">
            <v>1044A/10101RA</v>
          </cell>
          <cell r="D20804" t="str">
            <v>PUR</v>
          </cell>
          <cell r="F20804" t="str">
            <v>23B6</v>
          </cell>
        </row>
        <row r="20805">
          <cell r="A20805" t="str">
            <v>22PU-3248</v>
          </cell>
          <cell r="B20805" t="str">
            <v>BESS/104RA</v>
          </cell>
          <cell r="D20805" t="str">
            <v>PUR</v>
          </cell>
          <cell r="F20805" t="str">
            <v>23B6</v>
          </cell>
        </row>
        <row r="20806">
          <cell r="A20806" t="str">
            <v>22PU-3251</v>
          </cell>
          <cell r="B20806" t="str">
            <v>BESS/104RA</v>
          </cell>
          <cell r="D20806" t="str">
            <v>PUR</v>
          </cell>
          <cell r="F20806" t="str">
            <v>23B6</v>
          </cell>
        </row>
        <row r="20807">
          <cell r="A20807" t="str">
            <v>22PU-3262</v>
          </cell>
          <cell r="B20807" t="str">
            <v>0537A1-3-12-1-6-7/104RA</v>
          </cell>
          <cell r="D20807" t="str">
            <v>PUR</v>
          </cell>
          <cell r="F20807" t="str">
            <v>23B6</v>
          </cell>
        </row>
        <row r="20808">
          <cell r="A20808" t="str">
            <v>22PU-3304</v>
          </cell>
          <cell r="B20808" t="str">
            <v>BESS/10101RA</v>
          </cell>
          <cell r="D20808" t="str">
            <v>PUR</v>
          </cell>
          <cell r="F20808" t="str">
            <v>23B6</v>
          </cell>
        </row>
        <row r="20809">
          <cell r="A20809" t="str">
            <v>22PU-3425</v>
          </cell>
          <cell r="B20809" t="str">
            <v>1193-5 X 1641-16///07117B1-29-7-9-9-3-7-11/10516RA1-10</v>
          </cell>
          <cell r="D20809" t="str">
            <v>PUR</v>
          </cell>
          <cell r="F20809" t="str">
            <v>23B6</v>
          </cell>
        </row>
        <row r="20810">
          <cell r="A20810" t="str">
            <v>22PU-3447</v>
          </cell>
          <cell r="B20810" t="str">
            <v>92829A1-1-5-1-4-2/A94-1048</v>
          </cell>
          <cell r="D20810" t="str">
            <v>PUR</v>
          </cell>
          <cell r="F20810" t="str">
            <v>23B6</v>
          </cell>
        </row>
        <row r="20811">
          <cell r="A20811" t="str">
            <v>22PU-3456</v>
          </cell>
          <cell r="B20811" t="str">
            <v>92829A1-1-5-1-4-2/A94-1048</v>
          </cell>
          <cell r="D20811" t="str">
            <v>PUR</v>
          </cell>
          <cell r="F20811" t="str">
            <v>23B6</v>
          </cell>
        </row>
        <row r="20812">
          <cell r="A20812" t="str">
            <v>22PU-3473</v>
          </cell>
          <cell r="B20812" t="str">
            <v>ACC3130_HYAPEI57-2/PATTERSON</v>
          </cell>
          <cell r="D20812" t="str">
            <v>PUR</v>
          </cell>
          <cell r="F20812" t="str">
            <v>23B6</v>
          </cell>
        </row>
        <row r="20813">
          <cell r="A20813" t="str">
            <v>AgriMAXX505</v>
          </cell>
          <cell r="B20813" t="str">
            <v>unknown</v>
          </cell>
          <cell r="D20813" t="str">
            <v>CHK</v>
          </cell>
          <cell r="F20813" t="str">
            <v>23B6</v>
          </cell>
        </row>
        <row r="20814">
          <cell r="A20814" t="str">
            <v>IL07-19334</v>
          </cell>
          <cell r="B20814" t="str">
            <v>IL01-36115 /IL79-008T-B-B</v>
          </cell>
          <cell r="D20814" t="str">
            <v>UIL</v>
          </cell>
          <cell r="F20814" t="str">
            <v>23B6</v>
          </cell>
          <cell r="G20814" t="str">
            <v>24B6</v>
          </cell>
        </row>
        <row r="20815">
          <cell r="A20815" t="str">
            <v>IL19-12926</v>
          </cell>
          <cell r="B20815" t="str">
            <v>13-12179/12-26448</v>
          </cell>
          <cell r="D20815" t="str">
            <v>UIL</v>
          </cell>
          <cell r="F20815" t="str">
            <v>23B6</v>
          </cell>
        </row>
        <row r="20816">
          <cell r="A20816" t="str">
            <v>IL19-13451</v>
          </cell>
          <cell r="B20816" t="str">
            <v>13-20171/13-1910</v>
          </cell>
          <cell r="D20816" t="str">
            <v>UIL</v>
          </cell>
          <cell r="F20816" t="str">
            <v>23B6</v>
          </cell>
        </row>
        <row r="20817">
          <cell r="A20817" t="str">
            <v>IL19-13713</v>
          </cell>
          <cell r="B20817" t="str">
            <v>13-20375/12-14179</v>
          </cell>
          <cell r="D20817" t="str">
            <v>UIL</v>
          </cell>
          <cell r="F20817" t="str">
            <v>23B6</v>
          </cell>
        </row>
        <row r="20818">
          <cell r="A20818" t="str">
            <v>IL19-13978</v>
          </cell>
          <cell r="B20818" t="str">
            <v>13-20375/13-12015</v>
          </cell>
          <cell r="D20818" t="str">
            <v>UIL</v>
          </cell>
          <cell r="F20818" t="str">
            <v>23B6</v>
          </cell>
        </row>
        <row r="20819">
          <cell r="A20819" t="str">
            <v>IL19-14617</v>
          </cell>
          <cell r="B20819" t="str">
            <v>13-23870/10-21934</v>
          </cell>
          <cell r="D20819" t="str">
            <v>UIL</v>
          </cell>
          <cell r="F20819" t="str">
            <v>23B6</v>
          </cell>
        </row>
        <row r="20820">
          <cell r="A20820" t="str">
            <v>IL19-14845</v>
          </cell>
          <cell r="B20820" t="str">
            <v>13-23870/13-20375</v>
          </cell>
          <cell r="D20820" t="str">
            <v>UIL</v>
          </cell>
          <cell r="F20820" t="str">
            <v>23B6</v>
          </cell>
        </row>
        <row r="20821">
          <cell r="A20821" t="str">
            <v>IL19-14933</v>
          </cell>
          <cell r="B20821" t="str">
            <v>13-23870/13-20375</v>
          </cell>
          <cell r="D20821" t="str">
            <v>UIL</v>
          </cell>
          <cell r="F20821" t="str">
            <v>23B6</v>
          </cell>
        </row>
        <row r="20822">
          <cell r="A20822" t="str">
            <v>IL19-15017</v>
          </cell>
          <cell r="B20822" t="str">
            <v>13-23870/13-26034</v>
          </cell>
          <cell r="D20822" t="str">
            <v>UIL</v>
          </cell>
          <cell r="F20822" t="str">
            <v>23B6</v>
          </cell>
        </row>
        <row r="20823">
          <cell r="A20823" t="str">
            <v>IL19-16176</v>
          </cell>
          <cell r="B20823" t="str">
            <v>13-28833/12-8545</v>
          </cell>
          <cell r="D20823" t="str">
            <v>UIL</v>
          </cell>
          <cell r="F20823" t="str">
            <v>23B6</v>
          </cell>
        </row>
        <row r="20824">
          <cell r="A20824" t="str">
            <v>IL19-17546</v>
          </cell>
          <cell r="B20824" t="str">
            <v>02-19463-7/11-36131//07-4415</v>
          </cell>
          <cell r="D20824" t="str">
            <v>UIL</v>
          </cell>
          <cell r="F20824" t="str">
            <v>23B6</v>
          </cell>
        </row>
        <row r="20825">
          <cell r="A20825" t="str">
            <v>IL19-17662</v>
          </cell>
          <cell r="B20825" t="str">
            <v>02-19463-7/11-36131//10-21934</v>
          </cell>
          <cell r="D20825" t="str">
            <v>UIL</v>
          </cell>
          <cell r="F20825" t="str">
            <v>23B6</v>
          </cell>
        </row>
        <row r="20826">
          <cell r="A20826" t="str">
            <v>IL19-18156</v>
          </cell>
          <cell r="B20826" t="str">
            <v>02-19463-7/12-21660//12-8545</v>
          </cell>
          <cell r="D20826" t="str">
            <v>UIL</v>
          </cell>
          <cell r="F20826" t="str">
            <v>23B6</v>
          </cell>
        </row>
        <row r="20827">
          <cell r="A20827" t="str">
            <v>IL19-18725</v>
          </cell>
          <cell r="B20827" t="str">
            <v>10-19464/07-4415//13-4164</v>
          </cell>
          <cell r="D20827" t="str">
            <v>UIL</v>
          </cell>
          <cell r="F20827" t="str">
            <v>23B6</v>
          </cell>
        </row>
        <row r="20828">
          <cell r="A20828" t="str">
            <v>IL19-18957</v>
          </cell>
          <cell r="B20828" t="str">
            <v>10-19464/11-36131//07-4415</v>
          </cell>
          <cell r="D20828" t="str">
            <v>UIL</v>
          </cell>
          <cell r="F20828" t="str">
            <v>23B6</v>
          </cell>
        </row>
        <row r="20829">
          <cell r="A20829" t="str">
            <v>IL19-19205</v>
          </cell>
          <cell r="B20829" t="str">
            <v>10-19464/11-36131//13-21676</v>
          </cell>
          <cell r="D20829" t="str">
            <v>UIL</v>
          </cell>
          <cell r="F20829" t="str">
            <v>23B6</v>
          </cell>
        </row>
        <row r="20830">
          <cell r="A20830" t="str">
            <v>IL19-21467</v>
          </cell>
          <cell r="B20830" t="str">
            <v>11-28222/10-21934//07-6861</v>
          </cell>
          <cell r="D20830" t="str">
            <v>UIL</v>
          </cell>
          <cell r="F20830" t="str">
            <v>23B6</v>
          </cell>
        </row>
        <row r="20831">
          <cell r="A20831" t="str">
            <v>IL19-21760</v>
          </cell>
          <cell r="B20831" t="str">
            <v>11-36131/07-4415//12-8545</v>
          </cell>
          <cell r="D20831" t="str">
            <v>UIL</v>
          </cell>
          <cell r="F20831" t="str">
            <v>23B6</v>
          </cell>
        </row>
        <row r="20832">
          <cell r="A20832" t="str">
            <v>IL19-22757</v>
          </cell>
          <cell r="B20832" t="str">
            <v>12-14179/10-21934//13-4164</v>
          </cell>
          <cell r="D20832" t="str">
            <v>UIL</v>
          </cell>
          <cell r="F20832" t="str">
            <v>23B6</v>
          </cell>
        </row>
        <row r="20833">
          <cell r="A20833" t="str">
            <v>IL19-23855</v>
          </cell>
          <cell r="B20833" t="str">
            <v>12-8545/13-26034</v>
          </cell>
          <cell r="D20833" t="str">
            <v>UIL</v>
          </cell>
          <cell r="F20833" t="str">
            <v>23B6</v>
          </cell>
        </row>
        <row r="20834">
          <cell r="A20834" t="str">
            <v>IL19-25469</v>
          </cell>
          <cell r="B20834" t="str">
            <v>10-21937/02-19463-8</v>
          </cell>
          <cell r="D20834" t="str">
            <v>UIL</v>
          </cell>
          <cell r="F20834" t="str">
            <v>23B6</v>
          </cell>
        </row>
        <row r="20835">
          <cell r="A20835" t="str">
            <v>IL19-26456</v>
          </cell>
          <cell r="B20835" t="str">
            <v>12-15557/10-21934</v>
          </cell>
          <cell r="D20835" t="str">
            <v>UIL</v>
          </cell>
          <cell r="F20835" t="str">
            <v>23B6</v>
          </cell>
        </row>
        <row r="20836">
          <cell r="A20836" t="str">
            <v>IL19-26709</v>
          </cell>
          <cell r="B20836" t="str">
            <v>P0762A1-2-8/10-21934//07-4415/P961341</v>
          </cell>
          <cell r="D20836" t="str">
            <v>UIL</v>
          </cell>
          <cell r="F20836" t="str">
            <v>23B6</v>
          </cell>
        </row>
        <row r="20837">
          <cell r="A20837" t="str">
            <v>IL19-4151</v>
          </cell>
          <cell r="B20837" t="str">
            <v>07-6861/10-21937</v>
          </cell>
          <cell r="D20837" t="str">
            <v>UIL</v>
          </cell>
          <cell r="F20837" t="str">
            <v>23B6</v>
          </cell>
        </row>
        <row r="20838">
          <cell r="A20838" t="str">
            <v>IL19-5122</v>
          </cell>
          <cell r="B20838" t="str">
            <v>07-24841/12-14179</v>
          </cell>
          <cell r="D20838" t="str">
            <v>UIL</v>
          </cell>
          <cell r="F20838" t="str">
            <v>23B6</v>
          </cell>
        </row>
        <row r="20839">
          <cell r="A20839" t="str">
            <v>IL19-5632</v>
          </cell>
          <cell r="B20839" t="str">
            <v>09-3264-T1/13-23870</v>
          </cell>
          <cell r="D20839" t="str">
            <v>UIL</v>
          </cell>
          <cell r="F20839" t="str">
            <v>23B6</v>
          </cell>
        </row>
        <row r="20840">
          <cell r="A20840" t="str">
            <v>IL2020-10001</v>
          </cell>
          <cell r="B20840" t="str">
            <v>10-19464/11-36131//07-4415</v>
          </cell>
          <cell r="D20840" t="str">
            <v>UIL</v>
          </cell>
          <cell r="F20840" t="str">
            <v>23B6</v>
          </cell>
        </row>
        <row r="20841">
          <cell r="A20841" t="str">
            <v>IL2020-10275</v>
          </cell>
          <cell r="B20841" t="str">
            <v>11-6610/07-4415//12-30879</v>
          </cell>
          <cell r="D20841" t="str">
            <v>UIL</v>
          </cell>
          <cell r="F20841" t="str">
            <v>23B6</v>
          </cell>
        </row>
        <row r="20842">
          <cell r="A20842" t="str">
            <v>IL2020-10415</v>
          </cell>
          <cell r="B20842" t="str">
            <v>11-6626/10-21934//07-4415</v>
          </cell>
          <cell r="D20842" t="str">
            <v>UIL</v>
          </cell>
          <cell r="F20842" t="str">
            <v>23B6</v>
          </cell>
        </row>
        <row r="20843">
          <cell r="A20843" t="str">
            <v>IL2020-10435</v>
          </cell>
          <cell r="B20843" t="str">
            <v>11-6626/10-21934//07-4415</v>
          </cell>
          <cell r="D20843" t="str">
            <v>UIL</v>
          </cell>
          <cell r="F20843" t="str">
            <v>23B6</v>
          </cell>
        </row>
        <row r="20844">
          <cell r="A20844" t="str">
            <v>IL2020-10630</v>
          </cell>
          <cell r="B20844" t="str">
            <v>11-6626/10-21934//11-36131</v>
          </cell>
          <cell r="D20844" t="str">
            <v>UIL</v>
          </cell>
          <cell r="F20844" t="str">
            <v>23B6</v>
          </cell>
        </row>
        <row r="20845">
          <cell r="A20845" t="str">
            <v>IL2020-11426</v>
          </cell>
          <cell r="B20845" t="str">
            <v>12 - 4776/10-21934//07-4415</v>
          </cell>
          <cell r="D20845" t="str">
            <v>UIL</v>
          </cell>
          <cell r="F20845" t="str">
            <v>23B6</v>
          </cell>
        </row>
        <row r="20846">
          <cell r="A20846" t="str">
            <v>IL2020-12650</v>
          </cell>
          <cell r="B20846" t="str">
            <v>02-19463-7/12-28257</v>
          </cell>
          <cell r="D20846" t="str">
            <v>UIL</v>
          </cell>
          <cell r="F20846" t="str">
            <v>23B6</v>
          </cell>
        </row>
        <row r="20847">
          <cell r="A20847" t="str">
            <v>IL2020-12665</v>
          </cell>
          <cell r="B20847" t="str">
            <v>02-19463-7/12-28257</v>
          </cell>
          <cell r="D20847" t="str">
            <v>UIL</v>
          </cell>
          <cell r="F20847" t="str">
            <v>23B6</v>
          </cell>
        </row>
        <row r="20848">
          <cell r="A20848" t="str">
            <v>IL2020-13902</v>
          </cell>
          <cell r="B20848" t="str">
            <v>10-21934/13-23870</v>
          </cell>
          <cell r="D20848" t="str">
            <v>UIL</v>
          </cell>
          <cell r="F20848" t="str">
            <v>23B6</v>
          </cell>
        </row>
        <row r="20849">
          <cell r="A20849" t="str">
            <v>IL2020-16035</v>
          </cell>
          <cell r="B20849" t="str">
            <v>13-23870/10-21937</v>
          </cell>
          <cell r="D20849" t="str">
            <v>UIL</v>
          </cell>
          <cell r="F20849" t="str">
            <v>23B6</v>
          </cell>
        </row>
        <row r="20850">
          <cell r="A20850" t="str">
            <v>IL2020-16102</v>
          </cell>
          <cell r="B20850" t="str">
            <v>13-23870/10-21937</v>
          </cell>
          <cell r="D20850" t="str">
            <v>UIL</v>
          </cell>
          <cell r="F20850" t="str">
            <v>23B6</v>
          </cell>
        </row>
        <row r="20851">
          <cell r="A20851" t="str">
            <v>IL2020-202010</v>
          </cell>
          <cell r="B20851" t="str">
            <v>07-4415/13-20375</v>
          </cell>
          <cell r="D20851" t="str">
            <v>UIL</v>
          </cell>
          <cell r="F20851" t="str">
            <v>23B6</v>
          </cell>
        </row>
        <row r="20852">
          <cell r="A20852" t="str">
            <v>IL2020-2101</v>
          </cell>
          <cell r="B20852" t="str">
            <v>07-4415/13-20375</v>
          </cell>
          <cell r="D20852" t="str">
            <v>UIL</v>
          </cell>
          <cell r="F20852" t="str">
            <v>23B6</v>
          </cell>
        </row>
        <row r="20853">
          <cell r="A20853" t="str">
            <v>IL2020-2334</v>
          </cell>
          <cell r="B20853" t="str">
            <v>07-4415/13-28833</v>
          </cell>
          <cell r="D20853" t="str">
            <v>UIL</v>
          </cell>
          <cell r="F20853" t="str">
            <v>23B6</v>
          </cell>
        </row>
        <row r="20854">
          <cell r="A20854" t="str">
            <v>IL2020-2749</v>
          </cell>
          <cell r="B20854" t="str">
            <v>07-24841/12-14179</v>
          </cell>
          <cell r="D20854" t="str">
            <v>UIL</v>
          </cell>
          <cell r="F20854" t="str">
            <v>23B6</v>
          </cell>
        </row>
        <row r="20855">
          <cell r="A20855" t="str">
            <v>IL2020-2864</v>
          </cell>
          <cell r="B20855" t="str">
            <v>07-24841/13-23870</v>
          </cell>
          <cell r="D20855" t="str">
            <v>UIL</v>
          </cell>
          <cell r="F20855" t="str">
            <v>23B6</v>
          </cell>
        </row>
        <row r="20856">
          <cell r="A20856" t="str">
            <v>IL2020-40034</v>
          </cell>
          <cell r="B20856" t="str">
            <v>10-19464/11-36131//07-4415</v>
          </cell>
          <cell r="D20856" t="str">
            <v>UIL</v>
          </cell>
          <cell r="F20856" t="str">
            <v>23B6</v>
          </cell>
        </row>
        <row r="20857">
          <cell r="A20857" t="str">
            <v>IL2020-620205</v>
          </cell>
          <cell r="B20857" t="str">
            <v>12-28257/13-20375</v>
          </cell>
          <cell r="D20857" t="str">
            <v>UIL</v>
          </cell>
          <cell r="F20857" t="str">
            <v>23B6</v>
          </cell>
        </row>
        <row r="20858">
          <cell r="A20858" t="str">
            <v>IL2020-6254</v>
          </cell>
          <cell r="B20858" t="str">
            <v>13-1910/09-3264-T1</v>
          </cell>
          <cell r="D20858" t="str">
            <v>UIL</v>
          </cell>
          <cell r="F20858" t="str">
            <v>23B6</v>
          </cell>
        </row>
        <row r="20859">
          <cell r="A20859" t="str">
            <v>IL2020-7021</v>
          </cell>
          <cell r="B20859" t="str">
            <v>13-12179/13-23870</v>
          </cell>
          <cell r="D20859" t="str">
            <v>UIL</v>
          </cell>
          <cell r="F20859" t="str">
            <v>23B6</v>
          </cell>
        </row>
        <row r="20860">
          <cell r="A20860" t="str">
            <v>IL2020-7719</v>
          </cell>
          <cell r="B20860" t="str">
            <v>13-23870/10-21934</v>
          </cell>
          <cell r="D20860" t="str">
            <v>UIL</v>
          </cell>
          <cell r="F20860" t="str">
            <v>23B6</v>
          </cell>
        </row>
        <row r="20861">
          <cell r="A20861" t="str">
            <v>IL2020-7737</v>
          </cell>
          <cell r="B20861" t="str">
            <v>13-23870/10-21934</v>
          </cell>
          <cell r="D20861" t="str">
            <v>UIL</v>
          </cell>
          <cell r="F20861" t="str">
            <v>23B6</v>
          </cell>
        </row>
        <row r="20862">
          <cell r="A20862" t="str">
            <v>IL2020-7917</v>
          </cell>
          <cell r="B20862" t="str">
            <v>13-23870/13-20375</v>
          </cell>
          <cell r="D20862" t="str">
            <v>UIL</v>
          </cell>
          <cell r="F20862" t="str">
            <v>23B6</v>
          </cell>
        </row>
        <row r="20863">
          <cell r="A20863" t="str">
            <v>IL2020-9801</v>
          </cell>
          <cell r="B20863" t="str">
            <v>10-19464/07-4415//12-14179</v>
          </cell>
          <cell r="D20863" t="str">
            <v>UIL</v>
          </cell>
          <cell r="F20863" t="str">
            <v>23B6</v>
          </cell>
        </row>
        <row r="20864">
          <cell r="A20864" t="str">
            <v>MI16R0720</v>
          </cell>
          <cell r="B20864" t="str">
            <v>E5024//P25R47/Truman</v>
          </cell>
          <cell r="D20864" t="str">
            <v>MSU</v>
          </cell>
          <cell r="F20864" t="str">
            <v>23B6</v>
          </cell>
          <cell r="G20864" t="str">
            <v>22OWPT</v>
          </cell>
        </row>
        <row r="20865">
          <cell r="A20865" t="str">
            <v>MI17R0357</v>
          </cell>
          <cell r="B20865" t="str">
            <v>Red Devil/IL02-18228</v>
          </cell>
          <cell r="D20865" t="str">
            <v>MSU</v>
          </cell>
          <cell r="F20865" t="str">
            <v>23B6</v>
          </cell>
        </row>
        <row r="20866">
          <cell r="A20866" t="str">
            <v>NY11014-9-25-1319</v>
          </cell>
          <cell r="B20866" t="str">
            <v>10061-4 x Ava = 03179-10/Ava-4//Ava</v>
          </cell>
          <cell r="D20866" t="str">
            <v>COR</v>
          </cell>
          <cell r="F20866" t="str">
            <v>23B6</v>
          </cell>
          <cell r="G20866" t="str">
            <v>22NU(21)</v>
          </cell>
          <cell r="H20866" t="str">
            <v>21NU</v>
          </cell>
        </row>
        <row r="20867">
          <cell r="A20867" t="str">
            <v>NY12006-2-1-7</v>
          </cell>
          <cell r="B20867">
            <v>0</v>
          </cell>
          <cell r="D20867" t="str">
            <v>COR</v>
          </cell>
          <cell r="F20867" t="str">
            <v>23B6</v>
          </cell>
        </row>
        <row r="20868">
          <cell r="A20868" t="str">
            <v>NY12300-1-6-07-1436</v>
          </cell>
          <cell r="B20868">
            <v>0</v>
          </cell>
          <cell r="D20868" t="str">
            <v>COR</v>
          </cell>
          <cell r="F20868" t="str">
            <v>23B6</v>
          </cell>
        </row>
        <row r="20869">
          <cell r="A20869" t="str">
            <v>NY12308-1-18-09-1449</v>
          </cell>
          <cell r="B20869">
            <v>0</v>
          </cell>
          <cell r="D20869" t="str">
            <v>COR</v>
          </cell>
          <cell r="F20869" t="str">
            <v>23B6</v>
          </cell>
        </row>
        <row r="20870">
          <cell r="A20870" t="str">
            <v>NY15116-01-06-01-1804</v>
          </cell>
          <cell r="B20870">
            <v>0</v>
          </cell>
          <cell r="D20870" t="str">
            <v>COR</v>
          </cell>
          <cell r="F20870" t="str">
            <v>23B6</v>
          </cell>
        </row>
        <row r="20871">
          <cell r="A20871" t="str">
            <v>PIONEER25R76</v>
          </cell>
          <cell r="B20871" t="str">
            <v>unknown</v>
          </cell>
          <cell r="D20871" t="str">
            <v>UKY</v>
          </cell>
          <cell r="F20871" t="str">
            <v>23B6</v>
          </cell>
        </row>
        <row r="20872">
          <cell r="A20872" t="str">
            <v>X14-1008-92-13-3</v>
          </cell>
          <cell r="B20872" t="str">
            <v>KY03C-1237-32//KY03C-1237-11/SHIRLEY</v>
          </cell>
          <cell r="D20872" t="str">
            <v>UKY</v>
          </cell>
          <cell r="F20872" t="str">
            <v>23B6</v>
          </cell>
          <cell r="G20872" t="str">
            <v>22YR3</v>
          </cell>
          <cell r="H20872" t="str">
            <v>21YR2-2</v>
          </cell>
        </row>
        <row r="20873">
          <cell r="A20873" t="str">
            <v>X14-1027-131-19-5</v>
          </cell>
          <cell r="B20873" t="str">
            <v>KY03C-1237-32//KY04C-1128-4-13-3/KY03C-1237-39</v>
          </cell>
          <cell r="D20873" t="str">
            <v>UKY</v>
          </cell>
          <cell r="F20873" t="str">
            <v>23B6</v>
          </cell>
        </row>
        <row r="20874">
          <cell r="A20874" t="str">
            <v>X14-1031-104-7-3</v>
          </cell>
          <cell r="B20874" t="str">
            <v>KY03C-1237-32//KY04C-1195-10-8-5/SYNGENTA W1104</v>
          </cell>
          <cell r="D20874" t="str">
            <v>UKY</v>
          </cell>
          <cell r="F20874" t="str">
            <v>23B6</v>
          </cell>
        </row>
        <row r="20875">
          <cell r="A20875" t="str">
            <v>X14-1107-95-19-5</v>
          </cell>
          <cell r="B20875" t="str">
            <v>KY03C-1237-12//SHIRLEY/KY03C-1237-32</v>
          </cell>
          <cell r="D20875" t="str">
            <v>UKY</v>
          </cell>
          <cell r="F20875" t="str">
            <v>23B6</v>
          </cell>
          <cell r="G20875" t="str">
            <v>22YR1:OH</v>
          </cell>
        </row>
        <row r="20876">
          <cell r="A20876" t="str">
            <v>X14-1110-80-12-1</v>
          </cell>
          <cell r="B20876" t="str">
            <v>KY03C-1237-12//SHIRLEY/KY04C-2031-29-6-1</v>
          </cell>
          <cell r="D20876" t="str">
            <v>UKY</v>
          </cell>
          <cell r="F20876" t="str">
            <v>23B6</v>
          </cell>
        </row>
        <row r="20877">
          <cell r="A20877" t="str">
            <v>X14-1147-137-4-1</v>
          </cell>
          <cell r="B20877" t="str">
            <v>KY03C-1002-02//KY04C-1195-10-8-5/SHIRLEY</v>
          </cell>
          <cell r="D20877" t="str">
            <v>UKY</v>
          </cell>
          <cell r="F20877" t="str">
            <v>23B6</v>
          </cell>
        </row>
        <row r="20878">
          <cell r="A20878" t="str">
            <v>X14-1205-147-13-5</v>
          </cell>
          <cell r="B20878" t="str">
            <v>KY05C-1105-43-6-1//KY03C-1237-39/KY03C-1237-32</v>
          </cell>
          <cell r="D20878" t="str">
            <v>UKY</v>
          </cell>
          <cell r="F20878" t="str">
            <v>23B6</v>
          </cell>
          <cell r="G20878" t="str">
            <v>22YR22</v>
          </cell>
        </row>
        <row r="20879">
          <cell r="A20879" t="str">
            <v>X14-1209-140-12-1</v>
          </cell>
          <cell r="B20879" t="str">
            <v>KY05C-1105-43-6-1//SYNGENTA W1104/KY04C-1128-4-13-3</v>
          </cell>
          <cell r="D20879" t="str">
            <v>UKY</v>
          </cell>
          <cell r="F20879" t="str">
            <v>23B6</v>
          </cell>
          <cell r="G20879" t="str">
            <v>225SP</v>
          </cell>
        </row>
        <row r="20880">
          <cell r="A20880" t="str">
            <v>X14-1209-141-18-3</v>
          </cell>
          <cell r="B20880" t="str">
            <v>KY05C-1105-43-6-1//SYNGENTA W1104/KY04C-1128-4-13-3</v>
          </cell>
          <cell r="D20880" t="str">
            <v>UKY</v>
          </cell>
          <cell r="F20880" t="str">
            <v>23B6</v>
          </cell>
          <cell r="G20880" t="str">
            <v>22YR21;5SP</v>
          </cell>
        </row>
        <row r="20881">
          <cell r="A20881" t="str">
            <v>X15-1004-16-4-5-1</v>
          </cell>
          <cell r="B20881" t="str">
            <v>KWS023//OH08-180-48/KY03C-1237-39</v>
          </cell>
          <cell r="D20881" t="str">
            <v>UKY</v>
          </cell>
          <cell r="F20881" t="str">
            <v>23B6</v>
          </cell>
        </row>
        <row r="20882">
          <cell r="A20882" t="str">
            <v>X15-1004-24-1-1-7</v>
          </cell>
          <cell r="B20882" t="str">
            <v>KWS023//OH08-180-48/KY03C-1237-39</v>
          </cell>
          <cell r="D20882" t="str">
            <v>UKY</v>
          </cell>
          <cell r="F20882" t="str">
            <v>23B6</v>
          </cell>
        </row>
        <row r="20883">
          <cell r="A20883" t="str">
            <v>X15-1073-34-20-5-7</v>
          </cell>
          <cell r="B20883" t="str">
            <v>PEMBROKE 14//KY05C-1105-43-6-1/KY03C-1237-32</v>
          </cell>
          <cell r="D20883" t="str">
            <v>UKY</v>
          </cell>
          <cell r="F20883" t="str">
            <v>23B6</v>
          </cell>
        </row>
        <row r="20884">
          <cell r="A20884" t="str">
            <v>X15-1073-35-7-1-1</v>
          </cell>
          <cell r="B20884" t="str">
            <v>PEMBROKE 14//KY05C-1105-43-6-1/KY03C-1237-32</v>
          </cell>
          <cell r="D20884" t="str">
            <v>UKY</v>
          </cell>
          <cell r="F20884" t="str">
            <v>23B6</v>
          </cell>
        </row>
        <row r="20885">
          <cell r="A20885" t="str">
            <v>X15-1073-36-20-3-4</v>
          </cell>
          <cell r="B20885" t="str">
            <v>PEMBROKE 14//KY05C-1105-43-6-1/KY03C-1237-32</v>
          </cell>
          <cell r="D20885" t="str">
            <v>UKY</v>
          </cell>
          <cell r="F20885" t="str">
            <v>23B6</v>
          </cell>
        </row>
        <row r="20886">
          <cell r="A20886" t="str">
            <v>X15-1073-37-1-1-1</v>
          </cell>
          <cell r="B20886" t="str">
            <v>PEMBROKE14//KY05C-1105-43-6-1/KY03C-1237-32</v>
          </cell>
          <cell r="D20886" t="str">
            <v>UKY</v>
          </cell>
          <cell r="F20886" t="str">
            <v>23B6</v>
          </cell>
        </row>
        <row r="20887">
          <cell r="A20887" t="str">
            <v>X15-1079-130-7-5</v>
          </cell>
          <cell r="B20887" t="str">
            <v>KY03C-1002-02//KY05C-1369-14-6-3/MO080104</v>
          </cell>
          <cell r="D20887" t="str">
            <v>UKY</v>
          </cell>
          <cell r="F20887" t="str">
            <v>23B6</v>
          </cell>
        </row>
        <row r="20888">
          <cell r="A20888" t="str">
            <v>X15-1085-56-15-3-10</v>
          </cell>
          <cell r="B20888" t="str">
            <v>KY03C-1002-02//OH08-180-48/KY05C-1105-43-6-1</v>
          </cell>
          <cell r="D20888" t="str">
            <v>UKY</v>
          </cell>
          <cell r="F20888" t="str">
            <v>23B6</v>
          </cell>
        </row>
        <row r="20889">
          <cell r="A20889" t="str">
            <v>X15-1085-56-15-3-11</v>
          </cell>
          <cell r="B20889" t="str">
            <v>KY03C-1002-02//OH08-180-48/KY05C-1105-43-6-1</v>
          </cell>
          <cell r="D20889" t="str">
            <v>UKY</v>
          </cell>
          <cell r="F20889" t="str">
            <v>23B6</v>
          </cell>
        </row>
        <row r="20890">
          <cell r="A20890" t="str">
            <v>X15-1085-56-15-3-8</v>
          </cell>
          <cell r="B20890" t="str">
            <v>KY03C-1002-02//OH08-180-48/KY05C-1105-43-6-1</v>
          </cell>
          <cell r="D20890" t="str">
            <v>UKY</v>
          </cell>
          <cell r="F20890" t="str">
            <v>23B6</v>
          </cell>
        </row>
        <row r="20891">
          <cell r="A20891" t="str">
            <v>X15-1085-57-3-5-13</v>
          </cell>
          <cell r="B20891" t="str">
            <v>KY03C-1002-02//OH08-180-48/KY05C-1105-43-6-1</v>
          </cell>
          <cell r="D20891" t="str">
            <v>UKY</v>
          </cell>
          <cell r="F20891" t="str">
            <v>23B6</v>
          </cell>
        </row>
        <row r="20892">
          <cell r="A20892" t="str">
            <v>X15-1091-98-18-3</v>
          </cell>
          <cell r="B20892" t="str">
            <v>KY03C-1002-02//KY03C-1237-05/Shirley</v>
          </cell>
          <cell r="D20892" t="str">
            <v>UKY</v>
          </cell>
          <cell r="F20892" t="str">
            <v>23B6</v>
          </cell>
          <cell r="G20892" t="str">
            <v>22YR21</v>
          </cell>
          <cell r="H20892" t="str">
            <v>21YR1</v>
          </cell>
        </row>
        <row r="20893">
          <cell r="A20893" t="str">
            <v>X15-1141-5-20-1-4</v>
          </cell>
          <cell r="B20893" t="str">
            <v>KY06C-1203-19-18-5//OH08-180-48/KY05C-1105-43-6-1</v>
          </cell>
          <cell r="D20893" t="str">
            <v>UKY</v>
          </cell>
          <cell r="F20893" t="str">
            <v>23B6</v>
          </cell>
        </row>
        <row r="20894">
          <cell r="A20894" t="str">
            <v>X15-1141-53-1-5-10</v>
          </cell>
          <cell r="B20894" t="str">
            <v>KY06C-1203-19-18-5//OH08-180-48/KY05C-1105-43-6-1</v>
          </cell>
          <cell r="D20894" t="str">
            <v>UKY</v>
          </cell>
          <cell r="F20894" t="str">
            <v>23B6</v>
          </cell>
        </row>
        <row r="20895">
          <cell r="A20895" t="str">
            <v>X16-1007-30-19-5-1</v>
          </cell>
          <cell r="B20895" t="str">
            <v>KY06C-1178-16-10-3 // KY0901008-2-17-1/MD07W64-13-4</v>
          </cell>
          <cell r="D20895" t="str">
            <v>UKY</v>
          </cell>
          <cell r="F20895" t="str">
            <v>23B6</v>
          </cell>
        </row>
        <row r="20896">
          <cell r="A20896" t="str">
            <v>X16-1008-42-10-3-1</v>
          </cell>
          <cell r="B20896" t="str">
            <v>KY06C-1178-16-10-3 // MDC07026-F2-19-13-3/MD07W64-13-4</v>
          </cell>
          <cell r="D20896" t="str">
            <v>UKY</v>
          </cell>
          <cell r="F20896" t="str">
            <v>23B6</v>
          </cell>
        </row>
        <row r="20897">
          <cell r="A20897" t="str">
            <v>X16-1016-35-3-1-1</v>
          </cell>
          <cell r="B20897" t="str">
            <v>KY06C-1195-37-2-5 // VA11W-108/KY06C-1166-14-1-5</v>
          </cell>
          <cell r="D20897" t="str">
            <v>UKY</v>
          </cell>
          <cell r="F20897" t="str">
            <v>23B6</v>
          </cell>
        </row>
        <row r="20898">
          <cell r="A20898" t="str">
            <v>X16-1016-36-11-3-1</v>
          </cell>
          <cell r="B20898" t="str">
            <v>KY06C-1195-37-2-5 // VA11W-108/KY06C-1166-14-1-5</v>
          </cell>
          <cell r="D20898" t="str">
            <v>UKY</v>
          </cell>
          <cell r="F20898" t="str">
            <v>23B6</v>
          </cell>
        </row>
        <row r="20899">
          <cell r="A20899" t="str">
            <v>X16-1021-131-19-1-1</v>
          </cell>
          <cell r="B20899" t="str">
            <v>KY06C-2067-16-7-1 // PEMBROKE14/KY06C-2021-22-20-1</v>
          </cell>
          <cell r="D20899" t="str">
            <v>UKY</v>
          </cell>
          <cell r="F20899" t="str">
            <v>23B6</v>
          </cell>
        </row>
        <row r="20900">
          <cell r="A20900" t="str">
            <v>X16-1021-13-17-5-10</v>
          </cell>
          <cell r="B20900" t="str">
            <v>KY06C-2067-16-7-1 // PEMBROKE14/KY06C-2021-22-20-1</v>
          </cell>
          <cell r="D20900" t="str">
            <v>UKY</v>
          </cell>
          <cell r="F20900" t="str">
            <v>23B6</v>
          </cell>
        </row>
        <row r="20901">
          <cell r="A20901" t="str">
            <v>X16-1021-84-8-5-1</v>
          </cell>
          <cell r="B20901" t="str">
            <v>KY06C-2067-16-7-1 // PEMBROKE14/KY06C-2021-22-20-1</v>
          </cell>
          <cell r="D20901" t="str">
            <v>UKY</v>
          </cell>
          <cell r="F20901" t="str">
            <v>23B6</v>
          </cell>
        </row>
        <row r="20902">
          <cell r="A20902" t="str">
            <v>X16-1023-25-11-1-1</v>
          </cell>
          <cell r="B20902" t="str">
            <v>KY06C-2067-16-7-1 // KY03C-1237-05/MO080104</v>
          </cell>
          <cell r="D20902" t="str">
            <v>UKY</v>
          </cell>
          <cell r="F20902" t="str">
            <v>23B6</v>
          </cell>
        </row>
        <row r="20903">
          <cell r="A20903" t="str">
            <v>X16-1023-26-15-1-6</v>
          </cell>
          <cell r="B20903" t="str">
            <v>KY06C-2067-16-7-1 // KY03C-1237-05/MO080104</v>
          </cell>
          <cell r="D20903" t="str">
            <v>UKY</v>
          </cell>
          <cell r="F20903" t="str">
            <v>23B6</v>
          </cell>
        </row>
        <row r="20904">
          <cell r="A20904" t="str">
            <v>X16-1023-26-16-1-10</v>
          </cell>
          <cell r="B20904" t="str">
            <v>KY06C-2067-16-7-1 // KY03C-1237-05/MO080104</v>
          </cell>
          <cell r="D20904" t="str">
            <v>UKY</v>
          </cell>
          <cell r="F20904" t="str">
            <v>23B6</v>
          </cell>
        </row>
        <row r="20905">
          <cell r="A20905" t="str">
            <v>X16-1023-26-16-1-4</v>
          </cell>
          <cell r="B20905" t="str">
            <v>KY06C-2067-16-7-1 // KY03C-1237-05/MO080104</v>
          </cell>
          <cell r="D20905" t="str">
            <v>UKY</v>
          </cell>
          <cell r="F20905" t="str">
            <v>23B6</v>
          </cell>
        </row>
        <row r="20906">
          <cell r="A20906" t="str">
            <v>X16-1023-86-4-5-1</v>
          </cell>
          <cell r="B20906" t="str">
            <v>KY06C-2067-16-7-1 // KY03C-1237-05/MO080104</v>
          </cell>
          <cell r="D20906" t="str">
            <v>UKY</v>
          </cell>
          <cell r="F20906" t="str">
            <v>23B6</v>
          </cell>
        </row>
        <row r="20907">
          <cell r="A20907" t="str">
            <v>X16-1026-45-1-5-10</v>
          </cell>
          <cell r="B20907" t="str">
            <v>KY06C-2067-16-7-1 // KY03C-1002-02/OH07-263-3</v>
          </cell>
          <cell r="D20907" t="str">
            <v>UKY</v>
          </cell>
          <cell r="F20907" t="str">
            <v>23B6</v>
          </cell>
        </row>
        <row r="20908">
          <cell r="A20908" t="str">
            <v>X16-1030-123-17-1-1</v>
          </cell>
          <cell r="B20908" t="str">
            <v>KY06C-2067-16-7-1 // KY06C-2021-22-20-1/PEMBROKE14</v>
          </cell>
          <cell r="D20908" t="str">
            <v>UKY</v>
          </cell>
          <cell r="F20908" t="str">
            <v>23B6</v>
          </cell>
        </row>
        <row r="20909">
          <cell r="A20909" t="str">
            <v>X16-1042-128-13-5-1</v>
          </cell>
          <cell r="B20909" t="str">
            <v>VA11W-106 // VA10W-21/VA11W-108</v>
          </cell>
          <cell r="D20909" t="str">
            <v>UKY</v>
          </cell>
          <cell r="F20909" t="str">
            <v>23B6</v>
          </cell>
        </row>
        <row r="20910">
          <cell r="A20910" t="str">
            <v>X16-1047-72-18-5-1</v>
          </cell>
          <cell r="B20910" t="str">
            <v>MO 121058 // VA10W-21/MD09W272-8-4-13-3</v>
          </cell>
          <cell r="D20910" t="str">
            <v>UKY</v>
          </cell>
          <cell r="F20910" t="str">
            <v>23B6</v>
          </cell>
        </row>
        <row r="20911">
          <cell r="A20911" t="str">
            <v>X16-1067-132-1-1-1</v>
          </cell>
          <cell r="B20911" t="str">
            <v>PEMBROKE 14 // PEMBROKE14/KY06C-2021-22-20-1</v>
          </cell>
          <cell r="D20911" t="str">
            <v>UKY</v>
          </cell>
          <cell r="F20911" t="str">
            <v>23B6</v>
          </cell>
        </row>
        <row r="20912">
          <cell r="A20912" t="str">
            <v>X16-1067-134-8-5-1</v>
          </cell>
          <cell r="B20912" t="str">
            <v>PEMBROKE 14 // PEMBROKE14/KY06C-2021-22-20-1</v>
          </cell>
          <cell r="D20912" t="str">
            <v>UKY</v>
          </cell>
          <cell r="F20912" t="str">
            <v>23B6</v>
          </cell>
        </row>
        <row r="20913">
          <cell r="A20913" t="str">
            <v>X16-1068-33-3-5-4</v>
          </cell>
          <cell r="B20913" t="str">
            <v>PEMBROKE 14 // NC11-22289/KY06C-2021-22-20-1</v>
          </cell>
          <cell r="D20913" t="str">
            <v>UKY</v>
          </cell>
          <cell r="F20913" t="str">
            <v>23B6</v>
          </cell>
        </row>
        <row r="20914">
          <cell r="A20914" t="str">
            <v>X16-1077-48-9-3-1</v>
          </cell>
          <cell r="B20914" t="str">
            <v>PEMBROKE 14 // KY06C-1166-14-1-5/NC11-22291</v>
          </cell>
          <cell r="D20914" t="str">
            <v>UKY</v>
          </cell>
          <cell r="F20914" t="str">
            <v>23B6</v>
          </cell>
        </row>
        <row r="20915">
          <cell r="A20915" t="str">
            <v>X16-1079-73-15-3-2</v>
          </cell>
          <cell r="B20915" t="str">
            <v>PEMBROKE 16 // PEMBROKE14/KY06C-2021-22-20-1</v>
          </cell>
          <cell r="D20915" t="str">
            <v>UKY</v>
          </cell>
          <cell r="F20915" t="str">
            <v>23B6</v>
          </cell>
        </row>
        <row r="20916">
          <cell r="A20916" t="str">
            <v>X16-1081-22-11-3-13</v>
          </cell>
          <cell r="B20916" t="str">
            <v>PEMBROKE 16 // KY0901008-2-17-1/VA11W-108</v>
          </cell>
          <cell r="D20916" t="str">
            <v>UKY</v>
          </cell>
          <cell r="F20916" t="str">
            <v>23B6</v>
          </cell>
        </row>
        <row r="20917">
          <cell r="A20917" t="str">
            <v>X16-1092-7-6-5-1</v>
          </cell>
          <cell r="B20917" t="str">
            <v>PEMBROKE 16 // KY06C-2021-22-20-1/PEMBROKE14</v>
          </cell>
          <cell r="D20917" t="str">
            <v>UKY</v>
          </cell>
          <cell r="F20917" t="str">
            <v>23B6</v>
          </cell>
        </row>
        <row r="20918">
          <cell r="A20918" t="str">
            <v>21PU-0033</v>
          </cell>
          <cell r="B20918" t="str">
            <v>0762A1-2-8/03549A1-18-25-4</v>
          </cell>
          <cell r="D20918" t="str">
            <v>PUR</v>
          </cell>
          <cell r="F20918" t="str">
            <v>23B6,NU</v>
          </cell>
          <cell r="G20918" t="str">
            <v>22YR21;YR3</v>
          </cell>
        </row>
        <row r="20919">
          <cell r="A20919" t="str">
            <v>21PU-0185</v>
          </cell>
          <cell r="B20919" t="str">
            <v>0762A1-2-8/06497A1-7-3</v>
          </cell>
          <cell r="D20919" t="str">
            <v>PUR</v>
          </cell>
          <cell r="F20919" t="str">
            <v>23B6;NU</v>
          </cell>
          <cell r="G20919" t="str">
            <v>22YR21</v>
          </cell>
        </row>
        <row r="20920">
          <cell r="A20920" t="str">
            <v>21PU-0673</v>
          </cell>
          <cell r="B20920" t="str">
            <v>0566A1-3-1-9/05247A1-7-3-114</v>
          </cell>
          <cell r="D20920" t="str">
            <v>PUR</v>
          </cell>
          <cell r="F20920" t="str">
            <v>23B6;NU</v>
          </cell>
          <cell r="G20920" t="str">
            <v>22YR22</v>
          </cell>
        </row>
        <row r="20921">
          <cell r="A20921" t="str">
            <v>IL19-13414</v>
          </cell>
          <cell r="B20921" t="str">
            <v>13-20171/10-21934</v>
          </cell>
          <cell r="D20921" t="str">
            <v>UIL</v>
          </cell>
          <cell r="F20921" t="str">
            <v>23B6;NU</v>
          </cell>
        </row>
        <row r="20922">
          <cell r="A20922" t="str">
            <v>IL19-18153</v>
          </cell>
          <cell r="B20922" t="str">
            <v>02-19463-7/12-21660//12-8545</v>
          </cell>
          <cell r="D20922" t="str">
            <v>UIL</v>
          </cell>
          <cell r="F20922" t="str">
            <v>23B6;NU</v>
          </cell>
        </row>
        <row r="20923">
          <cell r="A20923" t="str">
            <v>IL19-27565</v>
          </cell>
          <cell r="B20923" t="str">
            <v>13-1910/02-19463-7</v>
          </cell>
          <cell r="D20923" t="str">
            <v>UIL</v>
          </cell>
          <cell r="F20923" t="str">
            <v>23B6;NU</v>
          </cell>
        </row>
        <row r="20924">
          <cell r="A20924" t="str">
            <v>IL19-6637</v>
          </cell>
          <cell r="B20924" t="str">
            <v>10-21934/13-1910</v>
          </cell>
          <cell r="D20924" t="str">
            <v>UIL</v>
          </cell>
          <cell r="F20924" t="str">
            <v>23B6;NU</v>
          </cell>
        </row>
        <row r="20925">
          <cell r="A20925" t="str">
            <v>NY12007-2-4-13-1381</v>
          </cell>
          <cell r="B20925" t="str">
            <v>Pio25R39 x NY03180-10</v>
          </cell>
          <cell r="D20925" t="str">
            <v>COR</v>
          </cell>
          <cell r="F20925" t="str">
            <v>23B6;NU</v>
          </cell>
          <cell r="G20925" t="str">
            <v>22NU</v>
          </cell>
        </row>
        <row r="20926">
          <cell r="A20926" t="str">
            <v>NY12302-2-14-08-1442</v>
          </cell>
          <cell r="B20926" t="str">
            <v>NY09067-2-4 x NY09067-2-48R = OH02-12686/Cal-Res-L/NY03179-10</v>
          </cell>
          <cell r="D20926" t="str">
            <v>COR</v>
          </cell>
          <cell r="F20926" t="str">
            <v>23B6;NU</v>
          </cell>
          <cell r="G20926" t="str">
            <v>22NU</v>
          </cell>
        </row>
        <row r="20927">
          <cell r="A20927" t="str">
            <v>X14-1147-158-14-5</v>
          </cell>
          <cell r="B20927" t="str">
            <v>KY03C-1002-02//KY04C-1195-10-8-5/SHIRLEY</v>
          </cell>
          <cell r="D20927" t="str">
            <v>UKY</v>
          </cell>
          <cell r="F20927" t="str">
            <v>23B6;NU</v>
          </cell>
        </row>
        <row r="20928">
          <cell r="A20928" t="str">
            <v>X14-1206-52-2-1</v>
          </cell>
          <cell r="B20928" t="str">
            <v>KY05C-1105-43-6-1//KY03C-1237-39/KY03C-1237-12</v>
          </cell>
          <cell r="D20928" t="str">
            <v>UKY</v>
          </cell>
          <cell r="F20928" t="str">
            <v>23B6;NU</v>
          </cell>
        </row>
        <row r="20929">
          <cell r="A20929" t="str">
            <v>X15-1118-27-1-3</v>
          </cell>
          <cell r="B20929" t="str">
            <v>KY03C-1237-05//KY03C-1195-10-8-5/KY03C-1237-05</v>
          </cell>
          <cell r="D20929" t="str">
            <v>UKY</v>
          </cell>
          <cell r="F20929" t="str">
            <v>23B6;NU</v>
          </cell>
        </row>
        <row r="20930">
          <cell r="A20930" t="str">
            <v>21PU-0294</v>
          </cell>
          <cell r="B20930" t="str">
            <v>0566A1-3-1-52/1042A1-1-23</v>
          </cell>
          <cell r="D20930" t="str">
            <v>PUR</v>
          </cell>
          <cell r="F20930" t="str">
            <v>23B6;PU</v>
          </cell>
          <cell r="G20930" t="str">
            <v>22YR22</v>
          </cell>
        </row>
        <row r="20931">
          <cell r="A20931" t="str">
            <v>21PU-0298</v>
          </cell>
          <cell r="B20931" t="str">
            <v>0566A1-3-1-52/1042A1-1-23</v>
          </cell>
          <cell r="D20931" t="str">
            <v>PUR</v>
          </cell>
          <cell r="F20931" t="str">
            <v>23B6;PU</v>
          </cell>
          <cell r="G20931" t="str">
            <v>22YR23</v>
          </cell>
        </row>
        <row r="20932">
          <cell r="A20932" t="str">
            <v>21PU-0561</v>
          </cell>
          <cell r="B20932" t="str">
            <v>0570A1-8-5-1/053A1-2-5-3-5-3</v>
          </cell>
          <cell r="D20932" t="str">
            <v>PUR</v>
          </cell>
          <cell r="F20932" t="str">
            <v>23B6;PU</v>
          </cell>
          <cell r="G20932" t="str">
            <v>22YR22</v>
          </cell>
        </row>
        <row r="20933">
          <cell r="A20933" t="str">
            <v>21PU-0674</v>
          </cell>
          <cell r="B20933" t="str">
            <v>0566A1-3-1-9/05247A1-7-3-114</v>
          </cell>
          <cell r="D20933" t="str">
            <v>PUR</v>
          </cell>
          <cell r="F20933" t="str">
            <v>23B6;PU</v>
          </cell>
          <cell r="G20933" t="str">
            <v>22YR21;YR3</v>
          </cell>
        </row>
        <row r="20934">
          <cell r="A20934" t="str">
            <v>IL19-10123</v>
          </cell>
          <cell r="B20934" t="str">
            <v>12-8512/13-23870</v>
          </cell>
          <cell r="D20934" t="str">
            <v>UIL</v>
          </cell>
          <cell r="F20934" t="str">
            <v>23B6;PU</v>
          </cell>
        </row>
        <row r="20935">
          <cell r="A20935" t="str">
            <v>IL19-18826</v>
          </cell>
          <cell r="B20935" t="str">
            <v>10-19464/11-36131//P0762A1-2-8</v>
          </cell>
          <cell r="D20935" t="str">
            <v>UIL</v>
          </cell>
          <cell r="F20935" t="str">
            <v>23B6;PU</v>
          </cell>
        </row>
        <row r="20936">
          <cell r="A20936" t="str">
            <v>IL19-21848</v>
          </cell>
          <cell r="B20936" t="str">
            <v>11-36131/07-4415//12-14179</v>
          </cell>
          <cell r="D20936" t="str">
            <v>UIL</v>
          </cell>
          <cell r="F20936" t="str">
            <v>23B6;PU</v>
          </cell>
        </row>
        <row r="20937">
          <cell r="A20937" t="str">
            <v>IL19-6946</v>
          </cell>
          <cell r="B20937" t="str">
            <v>10-21934/13-28833</v>
          </cell>
          <cell r="D20937" t="str">
            <v>UIL</v>
          </cell>
          <cell r="F20937" t="str">
            <v>23B6;PU</v>
          </cell>
        </row>
        <row r="20938">
          <cell r="A20938" t="str">
            <v>X14-1031-103-4-1</v>
          </cell>
          <cell r="B20938" t="str">
            <v>KY03C-1237-32//KY04C-1195-10-8-5/SYNGENTA W1104</v>
          </cell>
          <cell r="D20938" t="str">
            <v>UKY</v>
          </cell>
          <cell r="F20938" t="str">
            <v>23B6;PU</v>
          </cell>
          <cell r="G20938" t="str">
            <v>22YR1:OH</v>
          </cell>
        </row>
        <row r="20939">
          <cell r="A20939" t="str">
            <v>X14-1205-147-16-1</v>
          </cell>
          <cell r="B20939" t="str">
            <v>KY05C-1105-43-6-1//KY03C-1237-39/KY03C-1237-32</v>
          </cell>
          <cell r="D20939" t="str">
            <v>UKY</v>
          </cell>
          <cell r="F20939" t="str">
            <v>23B6;PU</v>
          </cell>
          <cell r="G20939" t="str">
            <v>22YR1:OH</v>
          </cell>
        </row>
        <row r="20940">
          <cell r="A20940" t="str">
            <v>X15-1091-49-2-3</v>
          </cell>
          <cell r="B20940" t="str">
            <v>KY03C-1002-02//KY03C-1237-05/Shirley</v>
          </cell>
          <cell r="D20940" t="str">
            <v>UKY</v>
          </cell>
          <cell r="F20940" t="str">
            <v>23B6;PU</v>
          </cell>
        </row>
        <row r="20941">
          <cell r="A20941" t="str">
            <v>IL19-20348</v>
          </cell>
          <cell r="B20941" t="str">
            <v>11-6626/10-21934//07-4415</v>
          </cell>
          <cell r="D20941" t="str">
            <v>UIL</v>
          </cell>
          <cell r="F20941" t="str">
            <v>23B6'NU</v>
          </cell>
        </row>
        <row r="20942">
          <cell r="A20942" t="str">
            <v>IL19-18837</v>
          </cell>
          <cell r="B20942" t="str">
            <v>10-19464/11-36131//P0762A1-2-8</v>
          </cell>
          <cell r="D20942" t="str">
            <v>UIL</v>
          </cell>
          <cell r="F20942" t="str">
            <v>23B6'PU</v>
          </cell>
        </row>
        <row r="20943">
          <cell r="A20943" t="str">
            <v>17VTK4-29</v>
          </cell>
          <cell r="B20943" t="str">
            <v>SY Viper / MDC07026-F2-19-13-1 (SS8641// McCormick*2 / Ning7840)</v>
          </cell>
          <cell r="D20943" t="str">
            <v>VAT</v>
          </cell>
          <cell r="F20943" t="str">
            <v>23NU</v>
          </cell>
          <cell r="G20943" t="str">
            <v>22NU</v>
          </cell>
        </row>
        <row r="20944">
          <cell r="A20944" t="str">
            <v>FHB_MS_HS-24-1-2-3-3-3-5F18</v>
          </cell>
          <cell r="B20944" t="str">
            <v>Dominant MS Recurrent Selection</v>
          </cell>
          <cell r="D20944" t="str">
            <v>UIL</v>
          </cell>
          <cell r="F20944" t="str">
            <v>23NU</v>
          </cell>
        </row>
        <row r="20945">
          <cell r="A20945" t="str">
            <v>FHB_MS_HS-47-2-1-5-1-1F17</v>
          </cell>
          <cell r="B20945" t="str">
            <v>Dominant MS Recurrent Selection</v>
          </cell>
          <cell r="D20945" t="str">
            <v>UIL</v>
          </cell>
          <cell r="F20945" t="str">
            <v>23NU</v>
          </cell>
        </row>
        <row r="20946">
          <cell r="A20946" t="str">
            <v>KWS369</v>
          </cell>
          <cell r="B20946" t="str">
            <v>LCS19229 / VA12FHB-8</v>
          </cell>
          <cell r="D20946" t="str">
            <v>KWS</v>
          </cell>
          <cell r="F20946" t="str">
            <v>23NU</v>
          </cell>
        </row>
        <row r="20947">
          <cell r="A20947" t="str">
            <v>KWS407</v>
          </cell>
          <cell r="B20947" t="str">
            <v>KWS074 / GL1032-38-2</v>
          </cell>
          <cell r="D20947" t="str">
            <v>KWS</v>
          </cell>
          <cell r="F20947" t="str">
            <v>23NU</v>
          </cell>
          <cell r="G20947" t="str">
            <v>22PU</v>
          </cell>
        </row>
        <row r="20948">
          <cell r="A20948" t="str">
            <v>KWS450</v>
          </cell>
          <cell r="B20948" t="str">
            <v>KWS114 / KY06C-2020-11-12-1</v>
          </cell>
          <cell r="D20948" t="str">
            <v>KWS</v>
          </cell>
          <cell r="F20948" t="str">
            <v>23NU</v>
          </cell>
        </row>
        <row r="20949">
          <cell r="A20949" t="str">
            <v>KWS453</v>
          </cell>
          <cell r="B20949" t="str">
            <v>KWS114 / KY06C-2020-11-12-1</v>
          </cell>
          <cell r="D20949" t="str">
            <v>KWS</v>
          </cell>
          <cell r="F20949" t="str">
            <v>23NU</v>
          </cell>
        </row>
        <row r="20950">
          <cell r="A20950" t="str">
            <v>KWS456</v>
          </cell>
          <cell r="B20950" t="str">
            <v>KWS095 / VA11W-106</v>
          </cell>
          <cell r="D20950" t="str">
            <v>KWS</v>
          </cell>
          <cell r="F20950" t="str">
            <v>23NU</v>
          </cell>
        </row>
        <row r="20951">
          <cell r="A20951" t="str">
            <v>KWS460</v>
          </cell>
          <cell r="B20951" t="str">
            <v>KWS126 / MD04W249-11-7</v>
          </cell>
          <cell r="D20951" t="str">
            <v>KWS</v>
          </cell>
          <cell r="F20951" t="str">
            <v>23NU</v>
          </cell>
        </row>
        <row r="20952">
          <cell r="A20952" t="str">
            <v>MI21R0089</v>
          </cell>
          <cell r="B20952" t="str">
            <v>MI14R0009/KY06C-2067-16-7-1</v>
          </cell>
          <cell r="D20952" t="str">
            <v>MSU</v>
          </cell>
          <cell r="F20952" t="str">
            <v>23NU</v>
          </cell>
        </row>
        <row r="20953">
          <cell r="A20953" t="str">
            <v>MI21R0195</v>
          </cell>
          <cell r="B20953" t="str">
            <v>OH12-195-22//Hilliard/MI14W0190</v>
          </cell>
          <cell r="D20953" t="str">
            <v>MSU</v>
          </cell>
          <cell r="F20953" t="str">
            <v>23NU</v>
          </cell>
        </row>
        <row r="20954">
          <cell r="A20954" t="str">
            <v>MI21R0202</v>
          </cell>
          <cell r="B20954" t="str">
            <v>OH12-195-22/F1026R</v>
          </cell>
          <cell r="D20954" t="str">
            <v>MSU</v>
          </cell>
          <cell r="F20954" t="str">
            <v>23NU</v>
          </cell>
        </row>
        <row r="20955">
          <cell r="A20955" t="str">
            <v>MI21R0250</v>
          </cell>
          <cell r="B20955" t="str">
            <v>Shirley/OH12-195-22</v>
          </cell>
          <cell r="D20955" t="str">
            <v>MSU</v>
          </cell>
          <cell r="F20955" t="str">
            <v>23NU</v>
          </cell>
        </row>
        <row r="20956">
          <cell r="A20956" t="str">
            <v>NE18455</v>
          </cell>
          <cell r="B20956" t="str">
            <v>TX07A001505/NE06430</v>
          </cell>
          <cell r="D20956" t="str">
            <v>UNE</v>
          </cell>
          <cell r="F20956" t="str">
            <v>23NU</v>
          </cell>
        </row>
        <row r="20957">
          <cell r="A20957" t="str">
            <v>NE20620</v>
          </cell>
          <cell r="B20957" t="str">
            <v>LCH13NEDH-14-31/NE10589</v>
          </cell>
          <cell r="D20957" t="str">
            <v>UNE</v>
          </cell>
          <cell r="F20957" t="str">
            <v>23NU</v>
          </cell>
        </row>
        <row r="20958">
          <cell r="A20958" t="str">
            <v>NE21420</v>
          </cell>
          <cell r="B20958" t="str">
            <v>LCS MINT/NE13483V//NE13483V</v>
          </cell>
          <cell r="D20958" t="str">
            <v>UNE</v>
          </cell>
          <cell r="F20958" t="str">
            <v>23NU</v>
          </cell>
        </row>
        <row r="20959">
          <cell r="A20959" t="str">
            <v>NI1740</v>
          </cell>
          <cell r="B20959" t="str">
            <v>TX06A001281/NI04420</v>
          </cell>
          <cell r="D20959" t="str">
            <v>UNE</v>
          </cell>
          <cell r="F20959" t="str">
            <v>23NU</v>
          </cell>
        </row>
        <row r="20960">
          <cell r="A20960" t="str">
            <v>NW15443</v>
          </cell>
          <cell r="B20960" t="str">
            <v>OR 2060108/NW03681//NW03666</v>
          </cell>
          <cell r="D20960" t="str">
            <v>UNE</v>
          </cell>
          <cell r="F20960" t="str">
            <v>23NU</v>
          </cell>
        </row>
        <row r="20961">
          <cell r="A20961" t="str">
            <v>VA19FHB-36</v>
          </cell>
          <cell r="B20961" t="str">
            <v>SS 8340 (Pioneer 111301W) / 12V51 (VA05W-251) // Hilliard (VA11W-108)</v>
          </cell>
          <cell r="D20961" t="str">
            <v>VAT</v>
          </cell>
          <cell r="F20961" t="str">
            <v>23NU</v>
          </cell>
        </row>
        <row r="20962">
          <cell r="A20962" t="str">
            <v>VA20FHB-20</v>
          </cell>
          <cell r="B20962" t="str">
            <v>'111301W' (Pioneer W000273A1) / 12V51 (VA05W-251) // Hilliard (VA11W-108)</v>
          </cell>
          <cell r="D20962" t="str">
            <v>VAT</v>
          </cell>
          <cell r="F20962" t="str">
            <v>23NU</v>
          </cell>
          <cell r="G20962" t="str">
            <v>22PNU</v>
          </cell>
        </row>
        <row r="20963">
          <cell r="A20963" t="str">
            <v>VA20W-142</v>
          </cell>
          <cell r="B20963" t="str">
            <v>GA041293-11E37 [Pion26R61/2*SS8641] / '102015123' (VA10W-123) // Hilliard (VA11W-108)</v>
          </cell>
          <cell r="D20963" t="str">
            <v>VAT</v>
          </cell>
          <cell r="F20963" t="str">
            <v>23NU</v>
          </cell>
        </row>
        <row r="20964">
          <cell r="A20964" t="str">
            <v>VA21W-59</v>
          </cell>
          <cell r="B20964" t="str">
            <v>UX1327-4 [McCormick/3/McCormick/ Sr26recB// McCormick] / Hilliard (VA11W-108) // MDC07026-F2-19-13-4 [SS8641// McCormick*2/NING7840]</v>
          </cell>
          <cell r="D20964" t="str">
            <v>VAT</v>
          </cell>
          <cell r="F20964" t="str">
            <v>23NU</v>
          </cell>
        </row>
        <row r="20965">
          <cell r="A20965" t="str">
            <v>X11-0120-12-4-3</v>
          </cell>
          <cell r="B20965" t="str">
            <v>SYNGENTA W1104/VA0GW-558/SSMPV-57</v>
          </cell>
          <cell r="D20965" t="str">
            <v>UKY</v>
          </cell>
          <cell r="F20965" t="str">
            <v>23NU</v>
          </cell>
          <cell r="G20965" t="str">
            <v>22YE;NU</v>
          </cell>
        </row>
        <row r="20966">
          <cell r="A20966" t="str">
            <v>16VT07-5-4-3</v>
          </cell>
          <cell r="B20966" t="str">
            <v>NC8248-14 / Featherstone 73 // MDC07026-F2-19-13-1</v>
          </cell>
          <cell r="D20966" t="str">
            <v>VAT</v>
          </cell>
          <cell r="F20966" t="str">
            <v>23PU</v>
          </cell>
        </row>
        <row r="20967">
          <cell r="A20967" t="str">
            <v>18VTK12-60</v>
          </cell>
          <cell r="B20967" t="str">
            <v>KWS122 / USG 3118</v>
          </cell>
          <cell r="D20967" t="str">
            <v>VAT</v>
          </cell>
          <cell r="F20967" t="str">
            <v>23PU</v>
          </cell>
        </row>
        <row r="20968">
          <cell r="A20968" t="str">
            <v>18VTK15-27</v>
          </cell>
          <cell r="B20968" t="str">
            <v>KWS103 / VA16W-148</v>
          </cell>
          <cell r="D20968" t="str">
            <v>VAT</v>
          </cell>
          <cell r="F20968" t="str">
            <v>23PU</v>
          </cell>
        </row>
        <row r="20969">
          <cell r="A20969" t="str">
            <v>19VT1FHB_DH-241</v>
          </cell>
          <cell r="B20969" t="str">
            <v>13VTK59-148 / VA16W-105</v>
          </cell>
          <cell r="D20969" t="str">
            <v>VAT</v>
          </cell>
          <cell r="F20969" t="str">
            <v>23PU</v>
          </cell>
        </row>
        <row r="20970">
          <cell r="A20970" t="str">
            <v>MI21R0133</v>
          </cell>
          <cell r="B20970" t="str">
            <v>MI14W0190//Venus/E2041</v>
          </cell>
          <cell r="D20970" t="str">
            <v>MSU</v>
          </cell>
          <cell r="F20970" t="str">
            <v>23PU</v>
          </cell>
        </row>
        <row r="20971">
          <cell r="A20971" t="str">
            <v>MI21R0179</v>
          </cell>
          <cell r="B20971" t="str">
            <v>OH11-118-18//OH12-195-22/F1026R</v>
          </cell>
          <cell r="D20971" t="str">
            <v>MSU</v>
          </cell>
          <cell r="F20971" t="str">
            <v>23PU</v>
          </cell>
        </row>
        <row r="20972">
          <cell r="A20972" t="str">
            <v>VA21FHB-8</v>
          </cell>
          <cell r="B20972" t="str">
            <v>IL07-19334 / VA12FHB-4</v>
          </cell>
          <cell r="D20972" t="str">
            <v>VAT</v>
          </cell>
          <cell r="F20972" t="str">
            <v>23PU</v>
          </cell>
        </row>
        <row r="20973">
          <cell r="A20973" t="str">
            <v>OH22*11-27</v>
          </cell>
          <cell r="B20973" t="str">
            <v xml:space="preserve">05247A1-7-7-3-1/07419A1-16-1-1-16-1-1 </v>
          </cell>
          <cell r="C20973" t="str">
            <v xml:space="preserve">x18-VARDEV-001 </v>
          </cell>
          <cell r="D20973" t="str">
            <v>OSU</v>
          </cell>
          <cell r="E20973" t="str">
            <v>VARDEV</v>
          </cell>
          <cell r="F20973" t="str">
            <v>23YR1</v>
          </cell>
          <cell r="G20973" t="str">
            <v xml:space="preserve"> </v>
          </cell>
        </row>
        <row r="20974">
          <cell r="A20974" t="str">
            <v>OH22*24-118</v>
          </cell>
          <cell r="B20974" t="str">
            <v xml:space="preserve">OH14-82-53/OH14-70-64 </v>
          </cell>
          <cell r="C20974" t="str">
            <v xml:space="preserve">x18-VARDEV-068 </v>
          </cell>
          <cell r="D20974" t="str">
            <v>OSU</v>
          </cell>
          <cell r="E20974" t="str">
            <v>VARDEV</v>
          </cell>
          <cell r="F20974" t="str">
            <v>23YR1</v>
          </cell>
          <cell r="G20974" t="str">
            <v xml:space="preserve"> </v>
          </cell>
        </row>
        <row r="20975">
          <cell r="A20975" t="str">
            <v>OH22*24-39</v>
          </cell>
          <cell r="B20975" t="str">
            <v xml:space="preserve">OH14-82-53/OH14-70-64 </v>
          </cell>
          <cell r="C20975" t="str">
            <v xml:space="preserve">x18-VARDEV-068 </v>
          </cell>
          <cell r="D20975" t="str">
            <v>OSU</v>
          </cell>
          <cell r="E20975" t="str">
            <v>VARDEV</v>
          </cell>
          <cell r="F20975" t="str">
            <v>23YR1</v>
          </cell>
          <cell r="G20975" t="str">
            <v xml:space="preserve"> </v>
          </cell>
        </row>
        <row r="20976">
          <cell r="A20976" t="str">
            <v>OH22*25-40</v>
          </cell>
          <cell r="B20976" t="str">
            <v xml:space="preserve">OH14-82-53/OH13-80-48 </v>
          </cell>
          <cell r="C20976" t="str">
            <v xml:space="preserve">x18-VARDEV-069A </v>
          </cell>
          <cell r="D20976" t="str">
            <v>OSU</v>
          </cell>
          <cell r="E20976" t="str">
            <v>VARDEV</v>
          </cell>
          <cell r="F20976" t="str">
            <v>23YR1</v>
          </cell>
          <cell r="G20976" t="str">
            <v xml:space="preserve"> </v>
          </cell>
        </row>
        <row r="20977">
          <cell r="A20977" t="str">
            <v>OH22*25-86</v>
          </cell>
          <cell r="B20977" t="str">
            <v xml:space="preserve">OH14-82-53/OH13-80-48 </v>
          </cell>
          <cell r="C20977" t="str">
            <v xml:space="preserve">x18-VARDEV-069A </v>
          </cell>
          <cell r="D20977" t="str">
            <v>OSU</v>
          </cell>
          <cell r="E20977" t="str">
            <v>VARDEV</v>
          </cell>
          <cell r="F20977" t="str">
            <v>23YR1</v>
          </cell>
          <cell r="G20977" t="str">
            <v xml:space="preserve"> </v>
          </cell>
        </row>
        <row r="20978">
          <cell r="A20978" t="str">
            <v>OH22*26-22</v>
          </cell>
          <cell r="B20978" t="str">
            <v xml:space="preserve">OH14-82-53/OH13-80-48 </v>
          </cell>
          <cell r="C20978" t="str">
            <v xml:space="preserve">x18-VARDEV-069B </v>
          </cell>
          <cell r="D20978" t="str">
            <v>OSU</v>
          </cell>
          <cell r="E20978" t="str">
            <v>VARDEV</v>
          </cell>
          <cell r="F20978" t="str">
            <v>23YR1</v>
          </cell>
          <cell r="G20978" t="str">
            <v xml:space="preserve"> </v>
          </cell>
        </row>
        <row r="20979">
          <cell r="A20979" t="str">
            <v>OH22*26-28</v>
          </cell>
          <cell r="B20979" t="str">
            <v xml:space="preserve">OH14-82-53/OH13-80-48 </v>
          </cell>
          <cell r="C20979" t="str">
            <v xml:space="preserve">x18-VARDEV-069B </v>
          </cell>
          <cell r="D20979" t="str">
            <v>OSU</v>
          </cell>
          <cell r="E20979" t="str">
            <v>VARDEV</v>
          </cell>
          <cell r="F20979" t="str">
            <v>23YR1</v>
          </cell>
          <cell r="G20979" t="str">
            <v xml:space="preserve"> </v>
          </cell>
        </row>
        <row r="20980">
          <cell r="A20980" t="str">
            <v>OH22*26-3</v>
          </cell>
          <cell r="B20980" t="str">
            <v xml:space="preserve">OH14-82-53/OH13-80-48 </v>
          </cell>
          <cell r="C20980" t="str">
            <v xml:space="preserve">x18-VARDEV-069B </v>
          </cell>
          <cell r="D20980" t="str">
            <v>OSU</v>
          </cell>
          <cell r="E20980" t="str">
            <v>VARDEV</v>
          </cell>
          <cell r="F20980" t="str">
            <v>23YR1</v>
          </cell>
          <cell r="G20980" t="str">
            <v xml:space="preserve"> </v>
          </cell>
        </row>
        <row r="20981">
          <cell r="A20981" t="str">
            <v>OH22*26-40</v>
          </cell>
          <cell r="B20981" t="str">
            <v xml:space="preserve">OH14-82-53/OH13-80-48 </v>
          </cell>
          <cell r="C20981" t="str">
            <v xml:space="preserve">x18-VARDEV-069B </v>
          </cell>
          <cell r="D20981" t="str">
            <v>OSU</v>
          </cell>
          <cell r="E20981" t="str">
            <v>VARDEV</v>
          </cell>
          <cell r="F20981" t="str">
            <v>23YR1</v>
          </cell>
          <cell r="G20981" t="str">
            <v xml:space="preserve"> </v>
          </cell>
        </row>
        <row r="20982">
          <cell r="A20982" t="str">
            <v>OH22*26-78</v>
          </cell>
          <cell r="B20982" t="str">
            <v xml:space="preserve">OH14-82-53/OH13-80-48 </v>
          </cell>
          <cell r="C20982" t="str">
            <v xml:space="preserve">x18-VARDEV-069B </v>
          </cell>
          <cell r="D20982" t="str">
            <v>OSU</v>
          </cell>
          <cell r="E20982" t="str">
            <v>VARDEV</v>
          </cell>
          <cell r="F20982" t="str">
            <v>23YR1</v>
          </cell>
        </row>
        <row r="20983">
          <cell r="A20983" t="str">
            <v>OH22*27-14</v>
          </cell>
          <cell r="B20983" t="str">
            <v xml:space="preserve">OH14-82-53/OH13-80-48 </v>
          </cell>
          <cell r="C20983" t="str">
            <v xml:space="preserve">x18-VARDEV-069B </v>
          </cell>
          <cell r="D20983" t="str">
            <v>OSU</v>
          </cell>
          <cell r="E20983" t="str">
            <v>VARDEV</v>
          </cell>
          <cell r="F20983" t="str">
            <v>23YR1</v>
          </cell>
        </row>
        <row r="20984">
          <cell r="A20984" t="str">
            <v>OH22*29-75</v>
          </cell>
          <cell r="B20984" t="str">
            <v xml:space="preserve">OH14-112-34/07419A1-16-1-1-16-1-1 </v>
          </cell>
          <cell r="C20984" t="str">
            <v xml:space="preserve">x18-VARDEV-041B </v>
          </cell>
          <cell r="D20984" t="str">
            <v>OSU</v>
          </cell>
          <cell r="E20984" t="str">
            <v>VARDEV</v>
          </cell>
          <cell r="F20984" t="str">
            <v>23YR1</v>
          </cell>
        </row>
        <row r="20985">
          <cell r="A20985" t="str">
            <v>OH22*3-101</v>
          </cell>
          <cell r="B20985" t="str">
            <v xml:space="preserve">OH14-112-72/OH14-70-64 </v>
          </cell>
          <cell r="C20985" t="str">
            <v xml:space="preserve">x18-VARDEV-035 </v>
          </cell>
          <cell r="D20985" t="str">
            <v>OSU</v>
          </cell>
          <cell r="E20985" t="str">
            <v>VARDEV</v>
          </cell>
          <cell r="F20985" t="str">
            <v>23YR1</v>
          </cell>
        </row>
        <row r="20986">
          <cell r="A20986" t="str">
            <v>OH22*31-42</v>
          </cell>
          <cell r="B20986" t="str">
            <v xml:space="preserve">OH14-112-34/KY09C-1245-99-8-5 </v>
          </cell>
          <cell r="C20986" t="str">
            <v xml:space="preserve">x18-VARDEV-044B </v>
          </cell>
          <cell r="D20986" t="str">
            <v>OSU</v>
          </cell>
          <cell r="E20986" t="str">
            <v>VARDEV</v>
          </cell>
          <cell r="F20986" t="str">
            <v>23YR1</v>
          </cell>
        </row>
        <row r="20987">
          <cell r="A20987" t="str">
            <v>OH22*3-22</v>
          </cell>
          <cell r="B20987" t="str">
            <v xml:space="preserve">OH14-112-72/OH14-70-64 </v>
          </cell>
          <cell r="C20987" t="str">
            <v xml:space="preserve">x18-VARDEV-035 </v>
          </cell>
          <cell r="D20987" t="str">
            <v>OSU</v>
          </cell>
          <cell r="E20987" t="str">
            <v>VARDEV</v>
          </cell>
          <cell r="F20987" t="str">
            <v>23YR1</v>
          </cell>
        </row>
        <row r="20988">
          <cell r="A20988" t="str">
            <v>OH22*3-24</v>
          </cell>
          <cell r="B20988" t="str">
            <v xml:space="preserve">OH14-112-72/OH14-70-64 </v>
          </cell>
          <cell r="C20988" t="str">
            <v xml:space="preserve">x18-VARDEV-035 </v>
          </cell>
          <cell r="D20988" t="str">
            <v>OSU</v>
          </cell>
          <cell r="E20988" t="str">
            <v>VARDEV</v>
          </cell>
          <cell r="F20988" t="str">
            <v>23YR1</v>
          </cell>
        </row>
        <row r="20989">
          <cell r="A20989" t="str">
            <v>OH22*3-3</v>
          </cell>
          <cell r="B20989" t="str">
            <v xml:space="preserve">OH14-112-72/OH14-70-64 </v>
          </cell>
          <cell r="C20989" t="str">
            <v xml:space="preserve">x18-VARDEV-035 </v>
          </cell>
          <cell r="D20989" t="str">
            <v>OSU</v>
          </cell>
          <cell r="E20989" t="str">
            <v>VARDEV</v>
          </cell>
          <cell r="F20989" t="str">
            <v>23YR1</v>
          </cell>
        </row>
        <row r="20990">
          <cell r="A20990" t="str">
            <v>OH22*34-116</v>
          </cell>
          <cell r="B20990" t="str">
            <v xml:space="preserve">OH14-112-34/KY06C-2067-16-7-1 </v>
          </cell>
          <cell r="C20990" t="str">
            <v xml:space="preserve">x18-VARDEV-046 </v>
          </cell>
          <cell r="D20990" t="str">
            <v>OSU</v>
          </cell>
          <cell r="E20990" t="str">
            <v>VARDEV</v>
          </cell>
          <cell r="F20990" t="str">
            <v>23YR1</v>
          </cell>
        </row>
        <row r="20991">
          <cell r="A20991" t="str">
            <v>OH22*34-27</v>
          </cell>
          <cell r="B20991" t="str">
            <v xml:space="preserve">OH14-112-34/KY06C-2067-16-7-1 </v>
          </cell>
          <cell r="C20991" t="str">
            <v xml:space="preserve">x18-VARDEV-046 </v>
          </cell>
          <cell r="D20991" t="str">
            <v>OSU</v>
          </cell>
          <cell r="E20991" t="str">
            <v>VARDEV</v>
          </cell>
          <cell r="F20991" t="str">
            <v>23YR1</v>
          </cell>
        </row>
        <row r="20992">
          <cell r="A20992" t="str">
            <v>OH22*34-34</v>
          </cell>
          <cell r="B20992" t="str">
            <v xml:space="preserve">OH14-112-34/KY06C-2067-16-7-1 </v>
          </cell>
          <cell r="C20992" t="str">
            <v xml:space="preserve">x18-VARDEV-046 </v>
          </cell>
          <cell r="D20992" t="str">
            <v>OSU</v>
          </cell>
          <cell r="E20992" t="str">
            <v>VARDEV</v>
          </cell>
          <cell r="F20992" t="str">
            <v>23YR1</v>
          </cell>
        </row>
        <row r="20993">
          <cell r="A20993" t="str">
            <v>OH22*34-42</v>
          </cell>
          <cell r="B20993" t="str">
            <v xml:space="preserve">OH14-112-34/KY06C-2067-16-7-1 </v>
          </cell>
          <cell r="C20993" t="str">
            <v xml:space="preserve">x18-VARDEV-046 </v>
          </cell>
          <cell r="D20993" t="str">
            <v>OSU</v>
          </cell>
          <cell r="E20993" t="str">
            <v>VARDEV</v>
          </cell>
          <cell r="F20993" t="str">
            <v>23YR1</v>
          </cell>
        </row>
        <row r="20994">
          <cell r="A20994" t="str">
            <v>OH22*34-55</v>
          </cell>
          <cell r="B20994" t="str">
            <v xml:space="preserve">OH14-112-34/KY06C-2067-16-7-1 </v>
          </cell>
          <cell r="C20994" t="str">
            <v xml:space="preserve">x18-VARDEV-046 </v>
          </cell>
          <cell r="D20994" t="str">
            <v>OSU</v>
          </cell>
          <cell r="E20994" t="str">
            <v>VARDEV</v>
          </cell>
          <cell r="F20994" t="str">
            <v>23YR1</v>
          </cell>
        </row>
        <row r="20995">
          <cell r="A20995" t="str">
            <v>OH22*34-69</v>
          </cell>
          <cell r="B20995" t="str">
            <v xml:space="preserve">OH14-112-34/KY06C-2067-16-7-1 </v>
          </cell>
          <cell r="C20995" t="str">
            <v xml:space="preserve">x18-VARDEV-046 </v>
          </cell>
          <cell r="D20995" t="str">
            <v>OSU</v>
          </cell>
          <cell r="E20995" t="str">
            <v>VARDEV</v>
          </cell>
          <cell r="F20995" t="str">
            <v>23YR1</v>
          </cell>
        </row>
        <row r="20996">
          <cell r="A20996" t="str">
            <v>OH22*34-88</v>
          </cell>
          <cell r="B20996" t="str">
            <v xml:space="preserve">OH14-112-34/KY06C-2067-16-7-1 </v>
          </cell>
          <cell r="C20996" t="str">
            <v xml:space="preserve">x18-VARDEV-046 </v>
          </cell>
          <cell r="D20996" t="str">
            <v>OSU</v>
          </cell>
          <cell r="E20996" t="str">
            <v>VARDEV</v>
          </cell>
          <cell r="F20996" t="str">
            <v>23YR1</v>
          </cell>
        </row>
        <row r="20997">
          <cell r="A20997" t="str">
            <v>OH22*3-66</v>
          </cell>
          <cell r="B20997" t="str">
            <v xml:space="preserve">OH14-112-72/OH14-70-64 </v>
          </cell>
          <cell r="C20997" t="str">
            <v xml:space="preserve">x18-VARDEV-035 </v>
          </cell>
          <cell r="D20997" t="str">
            <v>OSU</v>
          </cell>
          <cell r="E20997" t="str">
            <v>VARDEV</v>
          </cell>
          <cell r="F20997" t="str">
            <v>23YR1</v>
          </cell>
        </row>
        <row r="20998">
          <cell r="A20998" t="str">
            <v>OH22*38-100</v>
          </cell>
          <cell r="B20998" t="str">
            <v xml:space="preserve">OH14-112-34/OH14-70-64 </v>
          </cell>
          <cell r="C20998" t="str">
            <v xml:space="preserve">x18-VARDEV-052 </v>
          </cell>
          <cell r="D20998" t="str">
            <v>OSU</v>
          </cell>
          <cell r="E20998" t="str">
            <v>VARDEV</v>
          </cell>
          <cell r="F20998" t="str">
            <v>23YR1</v>
          </cell>
        </row>
        <row r="20999">
          <cell r="A20999" t="str">
            <v>OH22*38-104</v>
          </cell>
          <cell r="B20999" t="str">
            <v xml:space="preserve">OH14-112-34/OH14-70-64 </v>
          </cell>
          <cell r="C20999" t="str">
            <v xml:space="preserve">x18-VARDEV-052 </v>
          </cell>
          <cell r="D20999" t="str">
            <v>OSU</v>
          </cell>
          <cell r="E20999" t="str">
            <v>VARDEV</v>
          </cell>
          <cell r="F20999" t="str">
            <v>23YR1</v>
          </cell>
        </row>
        <row r="21000">
          <cell r="A21000" t="str">
            <v>OH22*38-112</v>
          </cell>
          <cell r="B21000" t="str">
            <v xml:space="preserve">OH14-112-34/OH14-70-64 </v>
          </cell>
          <cell r="C21000" t="str">
            <v xml:space="preserve">x18-VARDEV-052 </v>
          </cell>
          <cell r="D21000" t="str">
            <v>OSU</v>
          </cell>
          <cell r="E21000" t="str">
            <v>VARDEV</v>
          </cell>
          <cell r="F21000" t="str">
            <v>23YR1</v>
          </cell>
        </row>
        <row r="21001">
          <cell r="A21001" t="str">
            <v>OH22*38-25</v>
          </cell>
          <cell r="B21001" t="str">
            <v xml:space="preserve">OH14-112-34/OH14-70-64 </v>
          </cell>
          <cell r="C21001" t="str">
            <v xml:space="preserve">x18-VARDEV-052 </v>
          </cell>
          <cell r="D21001" t="str">
            <v>OSU</v>
          </cell>
          <cell r="E21001" t="str">
            <v>VARDEV</v>
          </cell>
          <cell r="F21001" t="str">
            <v>23YR1</v>
          </cell>
        </row>
        <row r="21002">
          <cell r="A21002" t="str">
            <v>OH22*38-32</v>
          </cell>
          <cell r="B21002" t="str">
            <v xml:space="preserve">OH14-112-34/OH14-70-64 </v>
          </cell>
          <cell r="C21002" t="str">
            <v xml:space="preserve">x18-VARDEV-052 </v>
          </cell>
          <cell r="D21002" t="str">
            <v>OSU</v>
          </cell>
          <cell r="E21002" t="str">
            <v>VARDEV</v>
          </cell>
          <cell r="F21002" t="str">
            <v>23YR1</v>
          </cell>
        </row>
        <row r="21003">
          <cell r="A21003" t="str">
            <v>OH22*38-36</v>
          </cell>
          <cell r="B21003" t="str">
            <v xml:space="preserve">OH14-112-34/OH14-70-64 </v>
          </cell>
          <cell r="C21003" t="str">
            <v xml:space="preserve">x18-VARDEV-052 </v>
          </cell>
          <cell r="D21003" t="str">
            <v>OSU</v>
          </cell>
          <cell r="E21003" t="str">
            <v>VARDEV</v>
          </cell>
          <cell r="F21003" t="str">
            <v>23YR1</v>
          </cell>
        </row>
        <row r="21004">
          <cell r="A21004" t="str">
            <v>OH22*38-8</v>
          </cell>
          <cell r="B21004" t="str">
            <v xml:space="preserve">OH14-112-34/OH14-70-64 </v>
          </cell>
          <cell r="C21004" t="str">
            <v xml:space="preserve">x18-VARDEV-052 </v>
          </cell>
          <cell r="D21004" t="str">
            <v>OSU</v>
          </cell>
          <cell r="E21004" t="str">
            <v>VARDEV</v>
          </cell>
          <cell r="F21004" t="str">
            <v>23YR1</v>
          </cell>
        </row>
        <row r="21005">
          <cell r="A21005" t="str">
            <v>OH22*3-95</v>
          </cell>
          <cell r="B21005" t="str">
            <v xml:space="preserve">OH14-112-72/OH14-70-64 </v>
          </cell>
          <cell r="C21005" t="str">
            <v xml:space="preserve">x18-VARDEV-035 </v>
          </cell>
          <cell r="D21005" t="str">
            <v>OSU</v>
          </cell>
          <cell r="E21005" t="str">
            <v>VARDEV</v>
          </cell>
          <cell r="F21005" t="str">
            <v>23YR1</v>
          </cell>
        </row>
        <row r="21006">
          <cell r="A21006" t="str">
            <v>OH22*41-32</v>
          </cell>
          <cell r="B21006" t="str">
            <v xml:space="preserve">OH14-112-34/OH13-80-48 </v>
          </cell>
          <cell r="C21006" t="str">
            <v xml:space="preserve">x18-VARDEV-054 </v>
          </cell>
          <cell r="D21006" t="str">
            <v>OSU</v>
          </cell>
          <cell r="E21006" t="str">
            <v>VARDEV</v>
          </cell>
          <cell r="F21006" t="str">
            <v>23YR1</v>
          </cell>
        </row>
        <row r="21007">
          <cell r="A21007" t="str">
            <v>OH22*44-85</v>
          </cell>
          <cell r="B21007" t="str">
            <v xml:space="preserve">OH14-112-72/OH12-194-24 </v>
          </cell>
          <cell r="C21007" t="str">
            <v xml:space="preserve">x18-VARDEV-039B </v>
          </cell>
          <cell r="D21007" t="str">
            <v>OSU</v>
          </cell>
          <cell r="E21007" t="str">
            <v>VARDEV</v>
          </cell>
          <cell r="F21007" t="str">
            <v>23YR1</v>
          </cell>
        </row>
        <row r="21008">
          <cell r="A21008" t="str">
            <v>OH22*46-25</v>
          </cell>
          <cell r="B21008" t="str">
            <v xml:space="preserve">OH14-112-34/OH12-194-24 </v>
          </cell>
          <cell r="C21008" t="str">
            <v xml:space="preserve">x18-VARDEV-057 </v>
          </cell>
          <cell r="D21008" t="str">
            <v>OSU</v>
          </cell>
          <cell r="E21008" t="str">
            <v>VARDEV</v>
          </cell>
          <cell r="F21008" t="str">
            <v>23YR1</v>
          </cell>
        </row>
        <row r="21009">
          <cell r="A21009" t="str">
            <v>OH22*46-51</v>
          </cell>
          <cell r="B21009" t="str">
            <v xml:space="preserve">OH14-112-34/OH12-194-24 </v>
          </cell>
          <cell r="C21009" t="str">
            <v xml:space="preserve">x18-VARDEV-057 </v>
          </cell>
          <cell r="D21009" t="str">
            <v>OSU</v>
          </cell>
          <cell r="E21009" t="str">
            <v>VARDEV</v>
          </cell>
          <cell r="F21009" t="str">
            <v>23YR1</v>
          </cell>
        </row>
        <row r="21010">
          <cell r="A21010" t="str">
            <v>OH22*46-72</v>
          </cell>
          <cell r="B21010" t="str">
            <v xml:space="preserve">OH14-112-34/OH12-194-24 </v>
          </cell>
          <cell r="C21010" t="str">
            <v xml:space="preserve">x18-VARDEV-057 </v>
          </cell>
          <cell r="D21010" t="str">
            <v>OSU</v>
          </cell>
          <cell r="E21010" t="str">
            <v>VARDEV</v>
          </cell>
          <cell r="F21010" t="str">
            <v>23YR1</v>
          </cell>
        </row>
        <row r="21011">
          <cell r="A21011" t="str">
            <v>OH22*47-21</v>
          </cell>
          <cell r="B21011" t="str">
            <v xml:space="preserve">OH14-112-34/OH09-207-68 </v>
          </cell>
          <cell r="C21011" t="str">
            <v xml:space="preserve">x18-VARDEV-058 </v>
          </cell>
          <cell r="D21011" t="str">
            <v>OSU</v>
          </cell>
          <cell r="E21011" t="str">
            <v>VARDEV</v>
          </cell>
          <cell r="F21011" t="str">
            <v>23YR1</v>
          </cell>
        </row>
        <row r="21012">
          <cell r="A21012" t="str">
            <v>OH22*47-42</v>
          </cell>
          <cell r="B21012" t="str">
            <v xml:space="preserve">OH14-112-34/OH09-207-68 </v>
          </cell>
          <cell r="C21012" t="str">
            <v xml:space="preserve">x18-VARDEV-058 </v>
          </cell>
          <cell r="D21012" t="str">
            <v>OSU</v>
          </cell>
          <cell r="E21012" t="str">
            <v>VARDEV</v>
          </cell>
          <cell r="F21012" t="str">
            <v>23YR1</v>
          </cell>
        </row>
        <row r="21013">
          <cell r="A21013" t="str">
            <v>OH22*47-57</v>
          </cell>
          <cell r="B21013" t="str">
            <v xml:space="preserve">OH14-112-34/OH09-207-68 </v>
          </cell>
          <cell r="C21013" t="str">
            <v xml:space="preserve">x18-VARDEV-058 </v>
          </cell>
          <cell r="D21013" t="str">
            <v>OSU</v>
          </cell>
          <cell r="E21013" t="str">
            <v>VARDEV</v>
          </cell>
          <cell r="F21013" t="str">
            <v>23YR1</v>
          </cell>
        </row>
        <row r="21014">
          <cell r="A21014" t="str">
            <v>OH22*50-58</v>
          </cell>
          <cell r="B21014" t="str">
            <v xml:space="preserve">OH14-82-53/KY06C-1178-16-10-3 </v>
          </cell>
          <cell r="C21014" t="str">
            <v xml:space="preserve">x18-VARDEV-062B </v>
          </cell>
          <cell r="D21014" t="str">
            <v>OSU</v>
          </cell>
          <cell r="E21014" t="str">
            <v>VARDEV</v>
          </cell>
          <cell r="F21014" t="str">
            <v>23YR1</v>
          </cell>
        </row>
        <row r="21015">
          <cell r="A21015" t="str">
            <v>OH22*50-74</v>
          </cell>
          <cell r="B21015" t="str">
            <v xml:space="preserve">OH14-82-53/KY06C-1178-16-10-3 </v>
          </cell>
          <cell r="C21015" t="str">
            <v xml:space="preserve">x18-VARDEV-062B </v>
          </cell>
          <cell r="D21015" t="str">
            <v>OSU</v>
          </cell>
          <cell r="E21015" t="str">
            <v>VARDEV</v>
          </cell>
          <cell r="F21015" t="str">
            <v>23YR1</v>
          </cell>
        </row>
        <row r="21016">
          <cell r="A21016" t="str">
            <v>OH22*50-99</v>
          </cell>
          <cell r="B21016" t="str">
            <v xml:space="preserve">OH14-82-53/KY06C-1178-16-10-3 </v>
          </cell>
          <cell r="C21016" t="str">
            <v xml:space="preserve">x18-VARDEV-062B </v>
          </cell>
          <cell r="D21016" t="str">
            <v>OSU</v>
          </cell>
          <cell r="E21016" t="str">
            <v>VARDEV</v>
          </cell>
          <cell r="F21016" t="str">
            <v>23YR1</v>
          </cell>
        </row>
        <row r="21017">
          <cell r="A21017" t="str">
            <v>OH22*51-72</v>
          </cell>
          <cell r="B21017" t="str">
            <v xml:space="preserve">OH14-82-53/KY06C-2067-16-7-1 </v>
          </cell>
          <cell r="C21017" t="str">
            <v xml:space="preserve">x18-VARDEV-063 </v>
          </cell>
          <cell r="D21017" t="str">
            <v>OSU</v>
          </cell>
          <cell r="E21017" t="str">
            <v>VARDEV</v>
          </cell>
          <cell r="F21017" t="str">
            <v>23YR1</v>
          </cell>
        </row>
        <row r="21018">
          <cell r="A21018" t="str">
            <v>OH22*52-40</v>
          </cell>
          <cell r="B21018" t="str">
            <v xml:space="preserve">OH14-82-53/KY06C-2067-16-7-1 </v>
          </cell>
          <cell r="C21018" t="str">
            <v xml:space="preserve">x18-VARDEV-063 </v>
          </cell>
          <cell r="D21018" t="str">
            <v>OSU</v>
          </cell>
          <cell r="E21018" t="str">
            <v>VARDEV</v>
          </cell>
          <cell r="F21018" t="str">
            <v>23YR1</v>
          </cell>
        </row>
        <row r="21019">
          <cell r="A21019" t="str">
            <v>OH22*54-116</v>
          </cell>
          <cell r="C21019" t="str">
            <v xml:space="preserve">x18-VARDEV-105A </v>
          </cell>
          <cell r="D21019" t="str">
            <v>OSU</v>
          </cell>
          <cell r="E21019" t="str">
            <v>VARDEV</v>
          </cell>
          <cell r="F21019" t="str">
            <v>23YR1</v>
          </cell>
        </row>
        <row r="21020">
          <cell r="A21020" t="str">
            <v>OH22*54-27</v>
          </cell>
          <cell r="C21020" t="str">
            <v xml:space="preserve">x18-VARDEV-105A </v>
          </cell>
          <cell r="D21020" t="str">
            <v>OSU</v>
          </cell>
          <cell r="E21020" t="str">
            <v>VARDEV</v>
          </cell>
          <cell r="F21020" t="str">
            <v>23YR1</v>
          </cell>
        </row>
        <row r="21021">
          <cell r="A21021" t="str">
            <v>OH22*54-56</v>
          </cell>
          <cell r="C21021" t="str">
            <v xml:space="preserve">x18-VARDEV-105A </v>
          </cell>
          <cell r="D21021" t="str">
            <v>OSU</v>
          </cell>
          <cell r="E21021" t="str">
            <v>VARDEV</v>
          </cell>
          <cell r="F21021" t="str">
            <v>23YR1</v>
          </cell>
        </row>
        <row r="21022">
          <cell r="A21022" t="str">
            <v>OH22*54-86</v>
          </cell>
          <cell r="C21022" t="str">
            <v xml:space="preserve">x18-VARDEV-105A </v>
          </cell>
          <cell r="D21022" t="str">
            <v>OSU</v>
          </cell>
          <cell r="E21022" t="str">
            <v>VARDEV</v>
          </cell>
          <cell r="F21022" t="str">
            <v>23YR1</v>
          </cell>
        </row>
        <row r="21023">
          <cell r="A21023" t="str">
            <v>OH22*54-92</v>
          </cell>
          <cell r="C21023" t="str">
            <v xml:space="preserve">x18-VARDEV-105A </v>
          </cell>
          <cell r="D21023" t="str">
            <v>OSU</v>
          </cell>
          <cell r="E21023" t="str">
            <v>VARDEV</v>
          </cell>
          <cell r="F21023" t="str">
            <v>23YR1</v>
          </cell>
        </row>
        <row r="21024">
          <cell r="A21024" t="str">
            <v>OH22*55-103</v>
          </cell>
          <cell r="B21024" t="str">
            <v xml:space="preserve">OH13-88-61/OH12-196-24 </v>
          </cell>
          <cell r="C21024" t="str">
            <v xml:space="preserve">x18-VARDEV-106 </v>
          </cell>
          <cell r="D21024" t="str">
            <v>OSU</v>
          </cell>
          <cell r="E21024" t="str">
            <v>VARDEV</v>
          </cell>
          <cell r="F21024" t="str">
            <v>23YR1</v>
          </cell>
        </row>
        <row r="21025">
          <cell r="A21025" t="str">
            <v>OH22*55-19</v>
          </cell>
          <cell r="B21025" t="str">
            <v xml:space="preserve">OH13-88-61/OH12-196-24 </v>
          </cell>
          <cell r="C21025" t="str">
            <v xml:space="preserve">x18-VARDEV-106 </v>
          </cell>
          <cell r="D21025" t="str">
            <v>OSU</v>
          </cell>
          <cell r="E21025" t="str">
            <v>VARDEV</v>
          </cell>
          <cell r="F21025" t="str">
            <v>23YR1</v>
          </cell>
        </row>
        <row r="21026">
          <cell r="A21026" t="str">
            <v>OH22*55-67</v>
          </cell>
          <cell r="B21026" t="str">
            <v xml:space="preserve">OH13-88-61/OH12-196-24 </v>
          </cell>
          <cell r="C21026" t="str">
            <v xml:space="preserve">x18-VARDEV-106 </v>
          </cell>
          <cell r="D21026" t="str">
            <v>OSU</v>
          </cell>
          <cell r="E21026" t="str">
            <v>VARDEV</v>
          </cell>
          <cell r="F21026" t="str">
            <v>23YR1</v>
          </cell>
        </row>
        <row r="21027">
          <cell r="A21027" t="str">
            <v>OH22*55-7</v>
          </cell>
          <cell r="B21027" t="str">
            <v xml:space="preserve">OH13-88-61/OH12-196-24 </v>
          </cell>
          <cell r="C21027" t="str">
            <v xml:space="preserve">x18-VARDEV-106 </v>
          </cell>
          <cell r="D21027" t="str">
            <v>OSU</v>
          </cell>
          <cell r="E21027" t="str">
            <v>VARDEV</v>
          </cell>
          <cell r="F21027" t="str">
            <v>23YR1</v>
          </cell>
        </row>
        <row r="21028">
          <cell r="A21028" t="str">
            <v>OH22*56-93</v>
          </cell>
          <cell r="B21028" t="str">
            <v xml:space="preserve">OH14-70-64/MO151425 </v>
          </cell>
          <cell r="C21028" t="str">
            <v xml:space="preserve">x18-VARDEV-076 </v>
          </cell>
          <cell r="D21028" t="str">
            <v>OSU</v>
          </cell>
          <cell r="E21028" t="str">
            <v>VARDEV</v>
          </cell>
          <cell r="F21028" t="str">
            <v>23YR1</v>
          </cell>
        </row>
        <row r="21029">
          <cell r="A21029" t="str">
            <v>OH22*57-21</v>
          </cell>
          <cell r="B21029" t="str">
            <v xml:space="preserve">OH13-88-61/OH12-195-22 </v>
          </cell>
          <cell r="C21029" t="str">
            <v xml:space="preserve">x18-VARDEV-107 </v>
          </cell>
          <cell r="D21029" t="str">
            <v>OSU</v>
          </cell>
          <cell r="E21029" t="str">
            <v>VARDEV</v>
          </cell>
          <cell r="F21029" t="str">
            <v>23YR1</v>
          </cell>
        </row>
        <row r="21030">
          <cell r="A21030" t="str">
            <v>OH22*57-97</v>
          </cell>
          <cell r="B21030" t="str">
            <v xml:space="preserve">OH13-88-61/OH12-195-22 </v>
          </cell>
          <cell r="C21030" t="str">
            <v xml:space="preserve">x18-VARDEV-107 </v>
          </cell>
          <cell r="D21030" t="str">
            <v>OSU</v>
          </cell>
          <cell r="E21030" t="str">
            <v>VARDEV</v>
          </cell>
          <cell r="F21030" t="str">
            <v>23YR1</v>
          </cell>
        </row>
        <row r="21031">
          <cell r="A21031" t="str">
            <v>OH22*58-13</v>
          </cell>
          <cell r="B21031" t="str">
            <v xml:space="preserve">OH13-88-61/OH12-194-24 </v>
          </cell>
          <cell r="C21031" t="str">
            <v xml:space="preserve">x18-VARDEV-108 </v>
          </cell>
          <cell r="D21031" t="str">
            <v>OSU</v>
          </cell>
          <cell r="E21031" t="str">
            <v>VARDEV</v>
          </cell>
          <cell r="F21031" t="str">
            <v>23YR1</v>
          </cell>
        </row>
        <row r="21032">
          <cell r="A21032" t="str">
            <v>OH22*58-85</v>
          </cell>
          <cell r="B21032" t="str">
            <v xml:space="preserve">OH13-88-61/OH12-194-24 </v>
          </cell>
          <cell r="C21032" t="str">
            <v xml:space="preserve">x18-VARDEV-108 </v>
          </cell>
          <cell r="D21032" t="str">
            <v>OSU</v>
          </cell>
          <cell r="E21032" t="str">
            <v>VARDEV</v>
          </cell>
          <cell r="F21032" t="str">
            <v>23YR1</v>
          </cell>
        </row>
        <row r="21033">
          <cell r="A21033" t="str">
            <v>OH22*59-23</v>
          </cell>
          <cell r="B21033" t="str">
            <v xml:space="preserve">OH13-88-61/OH09-207-68 </v>
          </cell>
          <cell r="C21033" t="str">
            <v xml:space="preserve">x18-VARDEV-109 </v>
          </cell>
          <cell r="D21033" t="str">
            <v>OSU</v>
          </cell>
          <cell r="E21033" t="str">
            <v>VARDEV</v>
          </cell>
          <cell r="F21033" t="str">
            <v>23YR1</v>
          </cell>
        </row>
        <row r="21034">
          <cell r="A21034" t="str">
            <v>OH22*59-47</v>
          </cell>
          <cell r="B21034" t="str">
            <v xml:space="preserve">OH13-88-61/OH09-207-68 </v>
          </cell>
          <cell r="C21034" t="str">
            <v xml:space="preserve">x18-VARDEV-109 </v>
          </cell>
          <cell r="D21034" t="str">
            <v>OSU</v>
          </cell>
          <cell r="E21034" t="str">
            <v>VARDEV</v>
          </cell>
          <cell r="F21034" t="str">
            <v>23YR1</v>
          </cell>
        </row>
        <row r="21035">
          <cell r="A21035" t="str">
            <v>OH22*59-75</v>
          </cell>
          <cell r="B21035" t="str">
            <v xml:space="preserve">OH13-88-61/OH09-207-68 </v>
          </cell>
          <cell r="C21035" t="str">
            <v xml:space="preserve">x18-VARDEV-109 </v>
          </cell>
          <cell r="D21035" t="str">
            <v>OSU</v>
          </cell>
          <cell r="E21035" t="str">
            <v>VARDEV</v>
          </cell>
          <cell r="F21035" t="str">
            <v>23YR1</v>
          </cell>
        </row>
        <row r="21036">
          <cell r="A21036" t="str">
            <v>OH22*59-9</v>
          </cell>
          <cell r="B21036" t="str">
            <v xml:space="preserve">OH13-88-61/OH09-207-68 </v>
          </cell>
          <cell r="C21036" t="str">
            <v xml:space="preserve">x18-VARDEV-109 </v>
          </cell>
          <cell r="D21036" t="str">
            <v>OSU</v>
          </cell>
          <cell r="E21036" t="str">
            <v>VARDEV</v>
          </cell>
          <cell r="F21036" t="str">
            <v>23YR1</v>
          </cell>
        </row>
        <row r="21037">
          <cell r="A21037" t="str">
            <v>OH22*59-93</v>
          </cell>
          <cell r="B21037" t="str">
            <v xml:space="preserve">OH13-88-61/OH09-207-68 </v>
          </cell>
          <cell r="C21037" t="str">
            <v xml:space="preserve">x18-VARDEV-109 </v>
          </cell>
          <cell r="D21037" t="str">
            <v>OSU</v>
          </cell>
          <cell r="E21037" t="str">
            <v>VARDEV</v>
          </cell>
          <cell r="F21037" t="str">
            <v>23YR1</v>
          </cell>
        </row>
        <row r="21038">
          <cell r="A21038" t="str">
            <v>OH22*60-17</v>
          </cell>
          <cell r="B21038" t="str">
            <v xml:space="preserve">OH14-70-64/KY09C-1245-99-15-1 </v>
          </cell>
          <cell r="C21038" t="str">
            <v xml:space="preserve">x18-VARDEV-077 </v>
          </cell>
          <cell r="D21038" t="str">
            <v>OSU</v>
          </cell>
          <cell r="E21038" t="str">
            <v>VARDEV</v>
          </cell>
          <cell r="F21038" t="str">
            <v>23YR1</v>
          </cell>
        </row>
        <row r="21039">
          <cell r="A21039" t="str">
            <v>OH22*60-68</v>
          </cell>
          <cell r="B21039" t="str">
            <v xml:space="preserve">OH14-70-64/KY09C-1245-99-15-1 </v>
          </cell>
          <cell r="C21039" t="str">
            <v xml:space="preserve">x18-VARDEV-077 </v>
          </cell>
          <cell r="D21039" t="str">
            <v>OSU</v>
          </cell>
          <cell r="E21039" t="str">
            <v>VARDEV</v>
          </cell>
          <cell r="F21039" t="str">
            <v>23YR1</v>
          </cell>
        </row>
        <row r="21040">
          <cell r="A21040" t="str">
            <v>OH22*60-89</v>
          </cell>
          <cell r="B21040" t="str">
            <v xml:space="preserve">OH14-70-64/KY09C-1245-99-15-1 </v>
          </cell>
          <cell r="C21040" t="str">
            <v xml:space="preserve">x18-VARDEV-077 </v>
          </cell>
          <cell r="D21040" t="str">
            <v>OSU</v>
          </cell>
          <cell r="E21040" t="str">
            <v>VARDEV</v>
          </cell>
          <cell r="F21040" t="str">
            <v>23YR1</v>
          </cell>
        </row>
        <row r="21041">
          <cell r="A21041" t="str">
            <v>OH22*61-12</v>
          </cell>
          <cell r="B21041" t="str">
            <v xml:space="preserve">OH14-70-64/KY06C-2067-16-7-1 </v>
          </cell>
          <cell r="C21041" t="str">
            <v xml:space="preserve">x18-VARDEV-079 </v>
          </cell>
          <cell r="D21041" t="str">
            <v>OSU</v>
          </cell>
          <cell r="E21041" t="str">
            <v>VARDEV</v>
          </cell>
          <cell r="F21041" t="str">
            <v>23YR1</v>
          </cell>
        </row>
        <row r="21042">
          <cell r="A21042" t="str">
            <v>OH22*61-46</v>
          </cell>
          <cell r="B21042" t="str">
            <v xml:space="preserve">OH14-70-64/KY06C-2067-16-7-1 </v>
          </cell>
          <cell r="C21042" t="str">
            <v xml:space="preserve">x18-VARDEV-079 </v>
          </cell>
          <cell r="D21042" t="str">
            <v>OSU</v>
          </cell>
          <cell r="E21042" t="str">
            <v>VARDEV</v>
          </cell>
          <cell r="F21042" t="str">
            <v>23YR1</v>
          </cell>
        </row>
        <row r="21043">
          <cell r="A21043" t="str">
            <v>OH22*61-72</v>
          </cell>
          <cell r="B21043" t="str">
            <v xml:space="preserve">OH14-70-64/KY06C-2067-16-7-1 </v>
          </cell>
          <cell r="C21043" t="str">
            <v xml:space="preserve">x18-VARDEV-079 </v>
          </cell>
          <cell r="D21043" t="str">
            <v>OSU</v>
          </cell>
          <cell r="E21043" t="str">
            <v>VARDEV</v>
          </cell>
          <cell r="F21043" t="str">
            <v>23YR1</v>
          </cell>
        </row>
        <row r="21044">
          <cell r="A21044" t="str">
            <v>OH22*61-75</v>
          </cell>
          <cell r="B21044" t="str">
            <v xml:space="preserve">OH14-70-64/KY06C-2067-16-7-1 </v>
          </cell>
          <cell r="C21044" t="str">
            <v xml:space="preserve">x18-VARDEV-079 </v>
          </cell>
          <cell r="D21044" t="str">
            <v>OSU</v>
          </cell>
          <cell r="E21044" t="str">
            <v>VARDEV</v>
          </cell>
          <cell r="F21044" t="str">
            <v>23YR1</v>
          </cell>
        </row>
        <row r="21045">
          <cell r="A21045" t="str">
            <v>OH22*62-39</v>
          </cell>
          <cell r="B21045" t="str">
            <v xml:space="preserve">OH14-82-53/OH09-207-68 </v>
          </cell>
          <cell r="C21045" t="str">
            <v xml:space="preserve">x18-VARDEV-073 </v>
          </cell>
          <cell r="D21045" t="str">
            <v>OSU</v>
          </cell>
          <cell r="E21045" t="str">
            <v>VARDEV</v>
          </cell>
          <cell r="F21045" t="str">
            <v>23YR1</v>
          </cell>
        </row>
        <row r="21046">
          <cell r="A21046" t="str">
            <v>OH22*62-69</v>
          </cell>
          <cell r="B21046" t="str">
            <v xml:space="preserve">OH14-82-53/OH09-207-68 </v>
          </cell>
          <cell r="C21046" t="str">
            <v xml:space="preserve">x18-VARDEV-073 </v>
          </cell>
          <cell r="D21046" t="str">
            <v>OSU</v>
          </cell>
          <cell r="E21046" t="str">
            <v>VARDEV</v>
          </cell>
          <cell r="F21046" t="str">
            <v>23YR1</v>
          </cell>
        </row>
        <row r="21047">
          <cell r="A21047" t="str">
            <v>OH22*62-96</v>
          </cell>
          <cell r="B21047" t="str">
            <v xml:space="preserve">OH14-82-53/OH09-207-68 </v>
          </cell>
          <cell r="C21047" t="str">
            <v xml:space="preserve">x18-VARDEV-073 </v>
          </cell>
          <cell r="D21047" t="str">
            <v>OSU</v>
          </cell>
          <cell r="E21047" t="str">
            <v>VARDEV</v>
          </cell>
          <cell r="F21047" t="str">
            <v>23YR1</v>
          </cell>
        </row>
        <row r="21048">
          <cell r="A21048" t="str">
            <v>OH22*63-78</v>
          </cell>
          <cell r="B21048" t="str">
            <v xml:space="preserve">OH14-70-64/VA14W-29 </v>
          </cell>
          <cell r="C21048" t="str">
            <v xml:space="preserve">x18-VARDEV-080 </v>
          </cell>
          <cell r="D21048" t="str">
            <v>OSU</v>
          </cell>
          <cell r="E21048" t="str">
            <v>VARDEV</v>
          </cell>
          <cell r="F21048" t="str">
            <v>23YR1</v>
          </cell>
        </row>
        <row r="21049">
          <cell r="A21049" t="str">
            <v>OH22*64-58</v>
          </cell>
          <cell r="B21049" t="str">
            <v xml:space="preserve">OH14-70-64/05247A1-7-7-3-1 </v>
          </cell>
          <cell r="C21049" t="str">
            <v xml:space="preserve">x18-VARDEV-082 </v>
          </cell>
          <cell r="D21049" t="str">
            <v>OSU</v>
          </cell>
          <cell r="E21049" t="str">
            <v>VARDEV</v>
          </cell>
          <cell r="F21049" t="str">
            <v>23YR1</v>
          </cell>
        </row>
        <row r="21050">
          <cell r="A21050" t="str">
            <v>OH22*64-78</v>
          </cell>
          <cell r="B21050" t="str">
            <v xml:space="preserve">OH14-70-64/05247A1-7-7-3-1 </v>
          </cell>
          <cell r="C21050" t="str">
            <v xml:space="preserve">x18-VARDEV-082 </v>
          </cell>
          <cell r="D21050" t="str">
            <v>OSU</v>
          </cell>
          <cell r="E21050" t="str">
            <v>VARDEV</v>
          </cell>
          <cell r="F21050" t="str">
            <v>23YR1</v>
          </cell>
        </row>
        <row r="21051">
          <cell r="A21051" t="str">
            <v>OH22*65-100</v>
          </cell>
          <cell r="B21051" t="str">
            <v xml:space="preserve">OH14-70-64/05247A1-7-7-3-1 </v>
          </cell>
          <cell r="C21051" t="str">
            <v xml:space="preserve">x18-VARDEV-082 </v>
          </cell>
          <cell r="D21051" t="str">
            <v>OSU</v>
          </cell>
          <cell r="E21051" t="str">
            <v>VARDEV</v>
          </cell>
          <cell r="F21051" t="str">
            <v>23YR1</v>
          </cell>
        </row>
        <row r="21052">
          <cell r="A21052" t="str">
            <v>OH22*65-26</v>
          </cell>
          <cell r="B21052" t="str">
            <v xml:space="preserve">OH14-70-64/05247A1-7-7-3-1 </v>
          </cell>
          <cell r="C21052" t="str">
            <v xml:space="preserve">x18-VARDEV-082 </v>
          </cell>
          <cell r="D21052" t="str">
            <v>OSU</v>
          </cell>
          <cell r="E21052" t="str">
            <v>VARDEV</v>
          </cell>
          <cell r="F21052" t="str">
            <v>23YR1</v>
          </cell>
        </row>
        <row r="21053">
          <cell r="A21053" t="str">
            <v>OH22*65-39</v>
          </cell>
          <cell r="B21053" t="str">
            <v xml:space="preserve">OH14-70-64/05247A1-7-7-3-1 </v>
          </cell>
          <cell r="C21053" t="str">
            <v xml:space="preserve">x18-VARDEV-082 </v>
          </cell>
          <cell r="D21053" t="str">
            <v>OSU</v>
          </cell>
          <cell r="E21053" t="str">
            <v>VARDEV</v>
          </cell>
          <cell r="F21053" t="str">
            <v>23YR1</v>
          </cell>
        </row>
        <row r="21054">
          <cell r="A21054" t="str">
            <v>OH22*65-79</v>
          </cell>
          <cell r="B21054" t="str">
            <v xml:space="preserve">OH14-70-64/05247A1-7-7-3-1 </v>
          </cell>
          <cell r="C21054" t="str">
            <v xml:space="preserve">x18-VARDEV-082 </v>
          </cell>
          <cell r="D21054" t="str">
            <v>OSU</v>
          </cell>
          <cell r="E21054" t="str">
            <v>VARDEV</v>
          </cell>
          <cell r="F21054" t="str">
            <v>23YR1</v>
          </cell>
        </row>
        <row r="21055">
          <cell r="A21055" t="str">
            <v>OH22*66-10</v>
          </cell>
          <cell r="B21055" t="str">
            <v xml:space="preserve">OH14-70-64/OH13-80-48 </v>
          </cell>
          <cell r="C21055" t="str">
            <v xml:space="preserve">x18-VARDEV-084 </v>
          </cell>
          <cell r="D21055" t="str">
            <v>OSU</v>
          </cell>
          <cell r="E21055" t="str">
            <v>VARDEV</v>
          </cell>
          <cell r="F21055" t="str">
            <v>23YR1</v>
          </cell>
        </row>
        <row r="21056">
          <cell r="A21056" t="str">
            <v>OH22*66-24</v>
          </cell>
          <cell r="B21056" t="str">
            <v xml:space="preserve">OH14-70-64/OH13-80-48 </v>
          </cell>
          <cell r="C21056" t="str">
            <v xml:space="preserve">x18-VARDEV-084 </v>
          </cell>
          <cell r="D21056" t="str">
            <v>OSU</v>
          </cell>
          <cell r="E21056" t="str">
            <v>VARDEV</v>
          </cell>
          <cell r="F21056" t="str">
            <v>23YR1</v>
          </cell>
        </row>
        <row r="21057">
          <cell r="A21057" t="str">
            <v>OH22*66-46</v>
          </cell>
          <cell r="B21057" t="str">
            <v xml:space="preserve">OH14-70-64/OH13-80-48 </v>
          </cell>
          <cell r="C21057" t="str">
            <v xml:space="preserve">x18-VARDEV-084 </v>
          </cell>
          <cell r="D21057" t="str">
            <v>OSU</v>
          </cell>
          <cell r="E21057" t="str">
            <v>VARDEV</v>
          </cell>
          <cell r="F21057" t="str">
            <v>23YR1</v>
          </cell>
        </row>
        <row r="21058">
          <cell r="A21058" t="str">
            <v>OH22*66-58</v>
          </cell>
          <cell r="B21058" t="str">
            <v xml:space="preserve">OH14-70-64/OH13-80-48 </v>
          </cell>
          <cell r="C21058" t="str">
            <v xml:space="preserve">x18-VARDEV-084 </v>
          </cell>
          <cell r="D21058" t="str">
            <v>OSU</v>
          </cell>
          <cell r="E21058" t="str">
            <v>VARDEV</v>
          </cell>
          <cell r="F21058" t="str">
            <v>23YR1</v>
          </cell>
        </row>
        <row r="21059">
          <cell r="A21059" t="str">
            <v>OH22*67-10</v>
          </cell>
          <cell r="B21059" t="str">
            <v xml:space="preserve">OH14-70-64/OH13-80-48 </v>
          </cell>
          <cell r="C21059" t="str">
            <v xml:space="preserve">x18-VARDEV-084 </v>
          </cell>
          <cell r="D21059" t="str">
            <v>OSU</v>
          </cell>
          <cell r="E21059" t="str">
            <v>VARDEV</v>
          </cell>
          <cell r="F21059" t="str">
            <v>23YR1</v>
          </cell>
        </row>
        <row r="21060">
          <cell r="A21060" t="str">
            <v>OH22*67-117</v>
          </cell>
          <cell r="B21060" t="str">
            <v xml:space="preserve">OH14-70-64/OH13-80-48 </v>
          </cell>
          <cell r="C21060" t="str">
            <v xml:space="preserve">x18-VARDEV-084 </v>
          </cell>
          <cell r="D21060" t="str">
            <v>OSU</v>
          </cell>
          <cell r="E21060" t="str">
            <v>VARDEV</v>
          </cell>
          <cell r="F21060" t="str">
            <v>23YR1</v>
          </cell>
        </row>
        <row r="21061">
          <cell r="A21061" t="str">
            <v>OH22*67-18</v>
          </cell>
          <cell r="B21061" t="str">
            <v xml:space="preserve">OH14-70-64/OH13-80-48 </v>
          </cell>
          <cell r="C21061" t="str">
            <v xml:space="preserve">x18-VARDEV-084 </v>
          </cell>
          <cell r="D21061" t="str">
            <v>OSU</v>
          </cell>
          <cell r="E21061" t="str">
            <v>VARDEV</v>
          </cell>
          <cell r="F21061" t="str">
            <v>23YR1</v>
          </cell>
        </row>
        <row r="21062">
          <cell r="A21062" t="str">
            <v>OH22*67-2</v>
          </cell>
          <cell r="B21062" t="str">
            <v xml:space="preserve">OH14-70-64/OH13-80-48 </v>
          </cell>
          <cell r="C21062" t="str">
            <v xml:space="preserve">x18-VARDEV-084 </v>
          </cell>
          <cell r="D21062" t="str">
            <v>OSU</v>
          </cell>
          <cell r="E21062" t="str">
            <v>VARDEV</v>
          </cell>
          <cell r="F21062" t="str">
            <v>23YR1</v>
          </cell>
        </row>
        <row r="21063">
          <cell r="A21063" t="str">
            <v>OH22*67-27</v>
          </cell>
          <cell r="B21063" t="str">
            <v xml:space="preserve">OH14-70-64/OH13-80-48 </v>
          </cell>
          <cell r="C21063" t="str">
            <v xml:space="preserve">x18-VARDEV-084 </v>
          </cell>
          <cell r="D21063" t="str">
            <v>OSU</v>
          </cell>
          <cell r="E21063" t="str">
            <v>VARDEV</v>
          </cell>
          <cell r="F21063" t="str">
            <v>23YR1</v>
          </cell>
        </row>
        <row r="21064">
          <cell r="A21064" t="str">
            <v>OH22*67-34</v>
          </cell>
          <cell r="B21064" t="str">
            <v xml:space="preserve">OH14-70-64/OH13-80-48 </v>
          </cell>
          <cell r="C21064" t="str">
            <v xml:space="preserve">x18-VARDEV-084 </v>
          </cell>
          <cell r="D21064" t="str">
            <v>OSU</v>
          </cell>
          <cell r="E21064" t="str">
            <v>VARDEV</v>
          </cell>
          <cell r="F21064" t="str">
            <v>23YR1</v>
          </cell>
        </row>
        <row r="21065">
          <cell r="A21065" t="str">
            <v>OH22*67-42</v>
          </cell>
          <cell r="B21065" t="str">
            <v xml:space="preserve">OH14-70-64/OH13-80-48 </v>
          </cell>
          <cell r="C21065" t="str">
            <v xml:space="preserve">x18-VARDEV-084 </v>
          </cell>
          <cell r="D21065" t="str">
            <v>OSU</v>
          </cell>
          <cell r="E21065" t="str">
            <v>VARDEV</v>
          </cell>
          <cell r="F21065" t="str">
            <v>23YR1</v>
          </cell>
        </row>
        <row r="21066">
          <cell r="A21066" t="str">
            <v>OH22*67-62</v>
          </cell>
          <cell r="B21066" t="str">
            <v xml:space="preserve">OH14-70-64/OH13-80-48 </v>
          </cell>
          <cell r="C21066" t="str">
            <v xml:space="preserve">x18-VARDEV-084 </v>
          </cell>
          <cell r="D21066" t="str">
            <v>OSU</v>
          </cell>
          <cell r="E21066" t="str">
            <v>VARDEV</v>
          </cell>
          <cell r="F21066" t="str">
            <v>23YR1</v>
          </cell>
        </row>
        <row r="21067">
          <cell r="A21067" t="str">
            <v>OH22*67-7</v>
          </cell>
          <cell r="B21067" t="str">
            <v xml:space="preserve">OH14-70-64/OH13-80-48 </v>
          </cell>
          <cell r="C21067" t="str">
            <v xml:space="preserve">x18-VARDEV-084 </v>
          </cell>
          <cell r="D21067" t="str">
            <v>OSU</v>
          </cell>
          <cell r="E21067" t="str">
            <v>VARDEV</v>
          </cell>
          <cell r="F21067" t="str">
            <v>23YR1</v>
          </cell>
        </row>
        <row r="21068">
          <cell r="A21068" t="str">
            <v>OH22*67-88</v>
          </cell>
          <cell r="B21068" t="str">
            <v xml:space="preserve">OH14-70-64/OH13-80-48 </v>
          </cell>
          <cell r="C21068" t="str">
            <v xml:space="preserve">x18-VARDEV-084 </v>
          </cell>
          <cell r="D21068" t="str">
            <v>OSU</v>
          </cell>
          <cell r="E21068" t="str">
            <v>VARDEV</v>
          </cell>
          <cell r="F21068" t="str">
            <v>23YR1</v>
          </cell>
        </row>
        <row r="21069">
          <cell r="A21069" t="str">
            <v>OH22*69-34</v>
          </cell>
          <cell r="B21069" t="str">
            <v xml:space="preserve">OH14-70-64/OH12-196-24 </v>
          </cell>
          <cell r="C21069" t="str">
            <v xml:space="preserve">x18-VARDEV-086 </v>
          </cell>
          <cell r="D21069" t="str">
            <v>OSU</v>
          </cell>
          <cell r="E21069" t="str">
            <v>VARDEV</v>
          </cell>
          <cell r="F21069" t="str">
            <v>23YR1</v>
          </cell>
        </row>
        <row r="21070">
          <cell r="A21070" t="str">
            <v>OH22*70-110</v>
          </cell>
          <cell r="B21070" t="str">
            <v xml:space="preserve">OH14-70-64/OH12-196-24 </v>
          </cell>
          <cell r="C21070" t="str">
            <v xml:space="preserve">x18-VARDEV-086 </v>
          </cell>
          <cell r="D21070" t="str">
            <v>OSU</v>
          </cell>
          <cell r="E21070" t="str">
            <v>VARDEV</v>
          </cell>
          <cell r="F21070" t="str">
            <v>23YR1</v>
          </cell>
        </row>
        <row r="21071">
          <cell r="A21071" t="str">
            <v>OH22*70-18</v>
          </cell>
          <cell r="B21071" t="str">
            <v xml:space="preserve">OH14-70-64/OH12-196-24 </v>
          </cell>
          <cell r="C21071" t="str">
            <v xml:space="preserve">x18-VARDEV-086 </v>
          </cell>
          <cell r="D21071" t="str">
            <v>OSU</v>
          </cell>
          <cell r="E21071" t="str">
            <v>VARDEV</v>
          </cell>
          <cell r="F21071" t="str">
            <v>23YR1</v>
          </cell>
        </row>
        <row r="21072">
          <cell r="A21072" t="str">
            <v>OH22*70-21</v>
          </cell>
          <cell r="B21072" t="str">
            <v xml:space="preserve">OH14-70-64/OH12-196-24 </v>
          </cell>
          <cell r="C21072" t="str">
            <v xml:space="preserve">x18-VARDEV-086 </v>
          </cell>
          <cell r="D21072" t="str">
            <v>OSU</v>
          </cell>
          <cell r="E21072" t="str">
            <v>VARDEV</v>
          </cell>
          <cell r="F21072" t="str">
            <v>23YR1</v>
          </cell>
        </row>
        <row r="21073">
          <cell r="A21073" t="str">
            <v>OH22*70-35</v>
          </cell>
          <cell r="B21073" t="str">
            <v xml:space="preserve">OH14-70-64/OH12-196-24 </v>
          </cell>
          <cell r="C21073" t="str">
            <v xml:space="preserve">x18-VARDEV-086 </v>
          </cell>
          <cell r="D21073" t="str">
            <v>OSU</v>
          </cell>
          <cell r="E21073" t="str">
            <v>VARDEV</v>
          </cell>
          <cell r="F21073" t="str">
            <v>23YR1</v>
          </cell>
        </row>
        <row r="21074">
          <cell r="A21074" t="str">
            <v>OH22*70-57</v>
          </cell>
          <cell r="B21074" t="str">
            <v xml:space="preserve">OH14-70-64/OH12-196-24 </v>
          </cell>
          <cell r="C21074" t="str">
            <v xml:space="preserve">x18-VARDEV-086 </v>
          </cell>
          <cell r="D21074" t="str">
            <v>OSU</v>
          </cell>
          <cell r="E21074" t="str">
            <v>VARDEV</v>
          </cell>
          <cell r="F21074" t="str">
            <v>23YR1</v>
          </cell>
        </row>
        <row r="21075">
          <cell r="A21075" t="str">
            <v>OH22*70-63</v>
          </cell>
          <cell r="B21075" t="str">
            <v xml:space="preserve">OH14-70-64/OH12-196-24 </v>
          </cell>
          <cell r="C21075" t="str">
            <v xml:space="preserve">x18-VARDEV-086 </v>
          </cell>
          <cell r="D21075" t="str">
            <v>OSU</v>
          </cell>
          <cell r="E21075" t="str">
            <v>VARDEV</v>
          </cell>
          <cell r="F21075" t="str">
            <v>23YR1</v>
          </cell>
        </row>
        <row r="21076">
          <cell r="A21076" t="str">
            <v>OH22*70-87</v>
          </cell>
          <cell r="B21076" t="str">
            <v xml:space="preserve">OH14-70-64/OH12-196-24 </v>
          </cell>
          <cell r="C21076" t="str">
            <v xml:space="preserve">x18-VARDEV-086 </v>
          </cell>
          <cell r="D21076" t="str">
            <v>OSU</v>
          </cell>
          <cell r="E21076" t="str">
            <v>VARDEV</v>
          </cell>
          <cell r="F21076" t="str">
            <v>23YR1</v>
          </cell>
        </row>
        <row r="21077">
          <cell r="A21077" t="str">
            <v>OH22*71-102</v>
          </cell>
          <cell r="B21077" t="str">
            <v xml:space="preserve">OH14-70-64/OH12-195-22 </v>
          </cell>
          <cell r="C21077" t="str">
            <v xml:space="preserve">x18-VARDEV-087 </v>
          </cell>
          <cell r="D21077" t="str">
            <v>OSU</v>
          </cell>
          <cell r="E21077" t="str">
            <v>VARDEV</v>
          </cell>
          <cell r="F21077" t="str">
            <v>23YR1</v>
          </cell>
        </row>
        <row r="21078">
          <cell r="A21078" t="str">
            <v>OH22*71-24</v>
          </cell>
          <cell r="B21078" t="str">
            <v xml:space="preserve">OH14-70-64/OH12-195-22 </v>
          </cell>
          <cell r="C21078" t="str">
            <v xml:space="preserve">x18-VARDEV-087 </v>
          </cell>
          <cell r="D21078" t="str">
            <v>OSU</v>
          </cell>
          <cell r="E21078" t="str">
            <v>VARDEV</v>
          </cell>
          <cell r="F21078" t="str">
            <v>23YR1</v>
          </cell>
        </row>
        <row r="21079">
          <cell r="A21079" t="str">
            <v>OH22*71-36</v>
          </cell>
          <cell r="B21079" t="str">
            <v xml:space="preserve">OH14-70-64/OH12-195-22 </v>
          </cell>
          <cell r="C21079" t="str">
            <v xml:space="preserve">x18-VARDEV-087 </v>
          </cell>
          <cell r="D21079" t="str">
            <v>OSU</v>
          </cell>
          <cell r="E21079" t="str">
            <v>VARDEV</v>
          </cell>
          <cell r="F21079" t="str">
            <v>23YR1</v>
          </cell>
        </row>
        <row r="21080">
          <cell r="A21080" t="str">
            <v>OH22*71-53</v>
          </cell>
          <cell r="B21080" t="str">
            <v xml:space="preserve">OH14-70-64/OH12-195-22 </v>
          </cell>
          <cell r="C21080" t="str">
            <v xml:space="preserve">x18-VARDEV-087 </v>
          </cell>
          <cell r="D21080" t="str">
            <v>OSU</v>
          </cell>
          <cell r="E21080" t="str">
            <v>VARDEV</v>
          </cell>
          <cell r="F21080" t="str">
            <v>23YR1</v>
          </cell>
        </row>
        <row r="21081">
          <cell r="A21081" t="str">
            <v>OH22*72-43</v>
          </cell>
          <cell r="B21081" t="str">
            <v xml:space="preserve">OH14-70-64/OH12-195-22 </v>
          </cell>
          <cell r="C21081" t="str">
            <v xml:space="preserve">x18-VARDEV-087 </v>
          </cell>
          <cell r="D21081" t="str">
            <v>OSU</v>
          </cell>
          <cell r="E21081" t="str">
            <v>VARDEV</v>
          </cell>
          <cell r="F21081" t="str">
            <v>23YR1</v>
          </cell>
        </row>
        <row r="21082">
          <cell r="A21082" t="str">
            <v>OH22*72-52</v>
          </cell>
          <cell r="B21082" t="str">
            <v xml:space="preserve">OH14-70-64/OH12-195-22 </v>
          </cell>
          <cell r="C21082" t="str">
            <v xml:space="preserve">x18-VARDEV-087 </v>
          </cell>
          <cell r="D21082" t="str">
            <v>OSU</v>
          </cell>
          <cell r="E21082" t="str">
            <v>VARDEV</v>
          </cell>
          <cell r="F21082" t="str">
            <v>23YR1</v>
          </cell>
        </row>
        <row r="21083">
          <cell r="A21083" t="str">
            <v>OH22*72-99</v>
          </cell>
          <cell r="B21083" t="str">
            <v xml:space="preserve">OH14-70-64/OH12-195-22 </v>
          </cell>
          <cell r="C21083" t="str">
            <v xml:space="preserve">x18-VARDEV-087 </v>
          </cell>
          <cell r="D21083" t="str">
            <v>OSU</v>
          </cell>
          <cell r="E21083" t="str">
            <v>VARDEV</v>
          </cell>
          <cell r="F21083" t="str">
            <v>23YR1</v>
          </cell>
        </row>
        <row r="21084">
          <cell r="A21084" t="str">
            <v>OH22*73-112</v>
          </cell>
          <cell r="B21084" t="str">
            <v xml:space="preserve">OH14-70-64/OH12-194-24 </v>
          </cell>
          <cell r="C21084" t="str">
            <v xml:space="preserve">x18-VARDEV-088 </v>
          </cell>
          <cell r="D21084" t="str">
            <v>OSU</v>
          </cell>
          <cell r="E21084" t="str">
            <v>VARDEV</v>
          </cell>
          <cell r="F21084" t="str">
            <v>23YR1</v>
          </cell>
        </row>
        <row r="21085">
          <cell r="A21085" t="str">
            <v>OH22*73-13</v>
          </cell>
          <cell r="B21085" t="str">
            <v xml:space="preserve">OH14-70-64/OH12-194-24 </v>
          </cell>
          <cell r="C21085" t="str">
            <v xml:space="preserve">x18-VARDEV-088 </v>
          </cell>
          <cell r="D21085" t="str">
            <v>OSU</v>
          </cell>
          <cell r="E21085" t="str">
            <v>VARDEV</v>
          </cell>
          <cell r="F21085" t="str">
            <v>23YR1</v>
          </cell>
        </row>
        <row r="21086">
          <cell r="A21086" t="str">
            <v>OH22*73-22</v>
          </cell>
          <cell r="B21086" t="str">
            <v xml:space="preserve">OH14-70-64/OH12-194-24 </v>
          </cell>
          <cell r="C21086" t="str">
            <v xml:space="preserve">x18-VARDEV-088 </v>
          </cell>
          <cell r="D21086" t="str">
            <v>OSU</v>
          </cell>
          <cell r="E21086" t="str">
            <v>VARDEV</v>
          </cell>
          <cell r="F21086" t="str">
            <v>23YR1</v>
          </cell>
        </row>
        <row r="21087">
          <cell r="A21087" t="str">
            <v>OH22*73-34</v>
          </cell>
          <cell r="B21087" t="str">
            <v xml:space="preserve">OH14-70-64/OH12-194-24 </v>
          </cell>
          <cell r="C21087" t="str">
            <v xml:space="preserve">x18-VARDEV-088 </v>
          </cell>
          <cell r="D21087" t="str">
            <v>OSU</v>
          </cell>
          <cell r="E21087" t="str">
            <v>VARDEV</v>
          </cell>
          <cell r="F21087" t="str">
            <v>23YR1</v>
          </cell>
        </row>
        <row r="21088">
          <cell r="A21088" t="str">
            <v>OH22*74-20</v>
          </cell>
          <cell r="B21088" t="str">
            <v xml:space="preserve">OH14-70-64/OH12-194-24 </v>
          </cell>
          <cell r="C21088" t="str">
            <v xml:space="preserve">x18-VARDEV-088 </v>
          </cell>
          <cell r="D21088" t="str">
            <v>OSU</v>
          </cell>
          <cell r="E21088" t="str">
            <v>VARDEV</v>
          </cell>
          <cell r="F21088" t="str">
            <v>23YR1</v>
          </cell>
        </row>
        <row r="21089">
          <cell r="A21089" t="str">
            <v>OH22*74-34</v>
          </cell>
          <cell r="B21089" t="str">
            <v xml:space="preserve">OH14-70-64/OH12-194-24 </v>
          </cell>
          <cell r="C21089" t="str">
            <v xml:space="preserve">x18-VARDEV-088 </v>
          </cell>
          <cell r="D21089" t="str">
            <v>OSU</v>
          </cell>
          <cell r="E21089" t="str">
            <v>VARDEV</v>
          </cell>
          <cell r="F21089" t="str">
            <v>23YR1</v>
          </cell>
        </row>
        <row r="21090">
          <cell r="A21090" t="str">
            <v>OH22*74-73</v>
          </cell>
          <cell r="B21090" t="str">
            <v xml:space="preserve">OH14-70-64/OH12-194-24 </v>
          </cell>
          <cell r="C21090" t="str">
            <v xml:space="preserve">x18-VARDEV-088 </v>
          </cell>
          <cell r="D21090" t="str">
            <v>OSU</v>
          </cell>
          <cell r="E21090" t="str">
            <v>VARDEV</v>
          </cell>
          <cell r="F21090" t="str">
            <v>23YR1</v>
          </cell>
        </row>
        <row r="21091">
          <cell r="A21091" t="str">
            <v>OH22*75-110</v>
          </cell>
          <cell r="B21091" t="str">
            <v xml:space="preserve">OH14-70-64/OH09-207-68 </v>
          </cell>
          <cell r="C21091" t="str">
            <v xml:space="preserve">x18-VARDEV-089 </v>
          </cell>
          <cell r="D21091" t="str">
            <v>OSU</v>
          </cell>
          <cell r="E21091" t="str">
            <v>VARDEV</v>
          </cell>
          <cell r="F21091" t="str">
            <v>23YR1</v>
          </cell>
        </row>
        <row r="21092">
          <cell r="A21092" t="str">
            <v>OH22*75-54</v>
          </cell>
          <cell r="B21092" t="str">
            <v xml:space="preserve">OH14-70-64/OH09-207-68 </v>
          </cell>
          <cell r="C21092" t="str">
            <v xml:space="preserve">x18-VARDEV-089 </v>
          </cell>
          <cell r="D21092" t="str">
            <v>OSU</v>
          </cell>
          <cell r="E21092" t="str">
            <v>VARDEV</v>
          </cell>
          <cell r="F21092" t="str">
            <v>23YR1</v>
          </cell>
        </row>
        <row r="21093">
          <cell r="A21093" t="str">
            <v>OH22*75-7</v>
          </cell>
          <cell r="B21093" t="str">
            <v xml:space="preserve">OH14-70-64/OH09-207-68 </v>
          </cell>
          <cell r="C21093" t="str">
            <v xml:space="preserve">x18-VARDEV-089 </v>
          </cell>
          <cell r="D21093" t="str">
            <v>OSU</v>
          </cell>
          <cell r="E21093" t="str">
            <v>VARDEV</v>
          </cell>
          <cell r="F21093" t="str">
            <v>23YR1</v>
          </cell>
        </row>
        <row r="21094">
          <cell r="A21094" t="str">
            <v>OH22*76-13</v>
          </cell>
          <cell r="B21094" t="str">
            <v xml:space="preserve">OH13-88-61/07419A1-16-1-1-16-1-1 </v>
          </cell>
          <cell r="C21094" t="str">
            <v xml:space="preserve">x18-VARDEV-090 </v>
          </cell>
          <cell r="D21094" t="str">
            <v>OSU</v>
          </cell>
          <cell r="E21094" t="str">
            <v>VARDEV</v>
          </cell>
          <cell r="F21094" t="str">
            <v>23YR1</v>
          </cell>
        </row>
        <row r="21095">
          <cell r="A21095" t="str">
            <v>OH22*76-43</v>
          </cell>
          <cell r="B21095" t="str">
            <v xml:space="preserve">OH13-88-61/07419A1-16-1-1-16-1-1 </v>
          </cell>
          <cell r="C21095" t="str">
            <v xml:space="preserve">x18-VARDEV-090 </v>
          </cell>
          <cell r="D21095" t="str">
            <v>OSU</v>
          </cell>
          <cell r="E21095" t="str">
            <v>VARDEV</v>
          </cell>
          <cell r="F21095" t="str">
            <v>23YR1</v>
          </cell>
        </row>
        <row r="21096">
          <cell r="A21096" t="str">
            <v>OH22*76-9</v>
          </cell>
          <cell r="B21096" t="str">
            <v xml:space="preserve">OH13-88-61/07419A1-16-1-1-16-1-1 </v>
          </cell>
          <cell r="C21096" t="str">
            <v xml:space="preserve">x18-VARDEV-090 </v>
          </cell>
          <cell r="D21096" t="str">
            <v>OSU</v>
          </cell>
          <cell r="E21096" t="str">
            <v>VARDEV</v>
          </cell>
          <cell r="F21096" t="str">
            <v>23YR1</v>
          </cell>
        </row>
        <row r="21097">
          <cell r="A21097" t="str">
            <v>OH22*77-16</v>
          </cell>
          <cell r="B21097" t="str">
            <v xml:space="preserve">OH13-88-61/OH12-317-55  </v>
          </cell>
          <cell r="C21097" t="str">
            <v xml:space="preserve">x18-VARDEV-091 </v>
          </cell>
          <cell r="D21097" t="str">
            <v>OSU</v>
          </cell>
          <cell r="E21097" t="str">
            <v>VARDEV</v>
          </cell>
          <cell r="F21097" t="str">
            <v>23YR1</v>
          </cell>
        </row>
        <row r="21098">
          <cell r="A21098" t="str">
            <v>OH22*77-42</v>
          </cell>
          <cell r="B21098" t="str">
            <v xml:space="preserve">OH13-88-61/OH12-317-55  </v>
          </cell>
          <cell r="C21098" t="str">
            <v xml:space="preserve">x18-VARDEV-091 </v>
          </cell>
          <cell r="D21098" t="str">
            <v>OSU</v>
          </cell>
          <cell r="E21098" t="str">
            <v>VARDEV</v>
          </cell>
          <cell r="F21098" t="str">
            <v>23YR1</v>
          </cell>
        </row>
        <row r="21099">
          <cell r="A21099" t="str">
            <v>OH22*77-56</v>
          </cell>
          <cell r="B21099" t="str">
            <v xml:space="preserve">OH13-88-61/OH12-317-55  </v>
          </cell>
          <cell r="C21099" t="str">
            <v xml:space="preserve">x18-VARDEV-091 </v>
          </cell>
          <cell r="D21099" t="str">
            <v>OSU</v>
          </cell>
          <cell r="E21099" t="str">
            <v>VARDEV</v>
          </cell>
          <cell r="F21099" t="str">
            <v>23YR1</v>
          </cell>
        </row>
        <row r="21100">
          <cell r="A21100" t="str">
            <v>OH22*78-23</v>
          </cell>
          <cell r="B21100" t="str">
            <v xml:space="preserve">OH13-88-61/MO151425 </v>
          </cell>
          <cell r="C21100" t="str">
            <v xml:space="preserve">x18-VARDEV-092 </v>
          </cell>
          <cell r="D21100" t="str">
            <v>OSU</v>
          </cell>
          <cell r="E21100" t="str">
            <v>VARDEV</v>
          </cell>
          <cell r="F21100" t="str">
            <v>23YR1</v>
          </cell>
        </row>
        <row r="21101">
          <cell r="A21101" t="str">
            <v>OH22*79-69</v>
          </cell>
          <cell r="B21101" t="str">
            <v xml:space="preserve">OH13-88-61/05247A1-7-7-3-1 </v>
          </cell>
          <cell r="C21101" t="str">
            <v xml:space="preserve">x18-VARDEV-093 </v>
          </cell>
          <cell r="D21101" t="str">
            <v>OSU</v>
          </cell>
          <cell r="E21101" t="str">
            <v>VARDEV</v>
          </cell>
          <cell r="F21101" t="str">
            <v>23YR1</v>
          </cell>
        </row>
        <row r="21102">
          <cell r="A21102" t="str">
            <v>OH22*80-10</v>
          </cell>
          <cell r="B21102" t="str">
            <v xml:space="preserve">OH13-88-61/KY09C-1245-99-8-5 </v>
          </cell>
          <cell r="C21102" t="str">
            <v xml:space="preserve">x18-VARDEV-094 </v>
          </cell>
          <cell r="D21102" t="str">
            <v>OSU</v>
          </cell>
          <cell r="E21102" t="str">
            <v>VARDEV</v>
          </cell>
          <cell r="F21102" t="str">
            <v>23YR1</v>
          </cell>
        </row>
        <row r="21103">
          <cell r="A21103" t="str">
            <v>OH22*80-44</v>
          </cell>
          <cell r="B21103" t="str">
            <v xml:space="preserve">OH13-88-61/KY09C-1245-99-8-5 </v>
          </cell>
          <cell r="C21103" t="str">
            <v xml:space="preserve">x18-VARDEV-094 </v>
          </cell>
          <cell r="D21103" t="str">
            <v>OSU</v>
          </cell>
          <cell r="E21103" t="str">
            <v>VARDEV</v>
          </cell>
          <cell r="F21103" t="str">
            <v>23YR1</v>
          </cell>
        </row>
        <row r="21104">
          <cell r="A21104" t="str">
            <v>OH22*80-61</v>
          </cell>
          <cell r="B21104" t="str">
            <v xml:space="preserve">OH13-88-61/KY09C-1245-99-8-5 </v>
          </cell>
          <cell r="C21104" t="str">
            <v xml:space="preserve">x18-VARDEV-094 </v>
          </cell>
          <cell r="D21104" t="str">
            <v>OSU</v>
          </cell>
          <cell r="E21104" t="str">
            <v>VARDEV</v>
          </cell>
          <cell r="F21104" t="str">
            <v>23YR1</v>
          </cell>
        </row>
        <row r="21105">
          <cell r="A21105" t="str">
            <v>OH22*80-77</v>
          </cell>
          <cell r="B21105" t="str">
            <v xml:space="preserve">OH13-88-61/KY09C-1245-99-8-5 </v>
          </cell>
          <cell r="C21105" t="str">
            <v xml:space="preserve">x18-VARDEV-094 </v>
          </cell>
          <cell r="D21105" t="str">
            <v>OSU</v>
          </cell>
          <cell r="E21105" t="str">
            <v>VARDEV</v>
          </cell>
          <cell r="F21105" t="str">
            <v>23YR1</v>
          </cell>
        </row>
        <row r="21106">
          <cell r="A21106" t="str">
            <v>OH22*80-94</v>
          </cell>
          <cell r="B21106" t="str">
            <v xml:space="preserve">OH13-88-61/KY09C-1245-99-8-5 </v>
          </cell>
          <cell r="C21106" t="str">
            <v xml:space="preserve">x18-VARDEV-094 </v>
          </cell>
          <cell r="D21106" t="str">
            <v>OSU</v>
          </cell>
          <cell r="E21106" t="str">
            <v>VARDEV</v>
          </cell>
          <cell r="F21106" t="str">
            <v>23YR1</v>
          </cell>
        </row>
        <row r="21107">
          <cell r="A21107" t="str">
            <v>OH22*81-108</v>
          </cell>
          <cell r="B21107" t="str">
            <v xml:space="preserve">OH13-88-61/KY06C-1178-16-10-3 </v>
          </cell>
          <cell r="C21107" t="str">
            <v xml:space="preserve">x18-VARDEV-096 </v>
          </cell>
          <cell r="D21107" t="str">
            <v>OSU</v>
          </cell>
          <cell r="E21107" t="str">
            <v>VARDEV</v>
          </cell>
          <cell r="F21107" t="str">
            <v>23YR1</v>
          </cell>
        </row>
        <row r="21108">
          <cell r="A21108" t="str">
            <v>OH22*8-112</v>
          </cell>
          <cell r="B21108" t="str">
            <v xml:space="preserve">05247A1-7-7-3-1/KY09C-1245-99-15-1 </v>
          </cell>
          <cell r="C21108" t="str">
            <v xml:space="preserve">x18-VARDEV-005 </v>
          </cell>
          <cell r="D21108" t="str">
            <v>OSU</v>
          </cell>
          <cell r="E21108" t="str">
            <v>VARDEV</v>
          </cell>
          <cell r="F21108" t="str">
            <v>23YR1</v>
          </cell>
        </row>
        <row r="21109">
          <cell r="A21109" t="str">
            <v>OH22*81-35</v>
          </cell>
          <cell r="B21109" t="str">
            <v xml:space="preserve">OH13-88-61/KY06C-1178-16-10-3 </v>
          </cell>
          <cell r="C21109" t="str">
            <v xml:space="preserve">x18-VARDEV-096 </v>
          </cell>
          <cell r="D21109" t="str">
            <v>OSU</v>
          </cell>
          <cell r="E21109" t="str">
            <v>VARDEV</v>
          </cell>
          <cell r="F21109" t="str">
            <v>23YR1</v>
          </cell>
        </row>
        <row r="21110">
          <cell r="A21110" t="str">
            <v>OH22*81-50</v>
          </cell>
          <cell r="B21110" t="str">
            <v xml:space="preserve">OH13-88-61/KY06C-1178-16-10-3 </v>
          </cell>
          <cell r="C21110" t="str">
            <v xml:space="preserve">x18-VARDEV-096 </v>
          </cell>
          <cell r="D21110" t="str">
            <v>OSU</v>
          </cell>
          <cell r="E21110" t="str">
            <v>VARDEV</v>
          </cell>
          <cell r="F21110" t="str">
            <v>23YR1</v>
          </cell>
        </row>
        <row r="21111">
          <cell r="A21111" t="str">
            <v>OH22*81-8</v>
          </cell>
          <cell r="B21111" t="str">
            <v xml:space="preserve">OH13-88-61/KY06C-1178-16-10-3 </v>
          </cell>
          <cell r="C21111" t="str">
            <v xml:space="preserve">x18-VARDEV-096 </v>
          </cell>
          <cell r="D21111" t="str">
            <v>OSU</v>
          </cell>
          <cell r="E21111" t="str">
            <v>VARDEV</v>
          </cell>
          <cell r="F21111" t="str">
            <v>23YR1</v>
          </cell>
        </row>
        <row r="21112">
          <cell r="A21112" t="str">
            <v>OH22*81-84</v>
          </cell>
          <cell r="B21112" t="str">
            <v xml:space="preserve">OH13-88-61/KY06C-1178-16-10-3 </v>
          </cell>
          <cell r="C21112" t="str">
            <v xml:space="preserve">x18-VARDEV-096 </v>
          </cell>
          <cell r="D21112" t="str">
            <v>OSU</v>
          </cell>
          <cell r="E21112" t="str">
            <v>VARDEV</v>
          </cell>
          <cell r="F21112" t="str">
            <v>23YR1</v>
          </cell>
        </row>
        <row r="21113">
          <cell r="A21113" t="str">
            <v>OH22*82-109</v>
          </cell>
          <cell r="B21113" t="str">
            <v xml:space="preserve">OH13-88-61/KY06C-2067-16-7-1 </v>
          </cell>
          <cell r="C21113" t="str">
            <v xml:space="preserve">x18-VARDEV-097 </v>
          </cell>
          <cell r="D21113" t="str">
            <v>OSU</v>
          </cell>
          <cell r="E21113" t="str">
            <v>VARDEV</v>
          </cell>
          <cell r="F21113" t="str">
            <v>23YR1</v>
          </cell>
        </row>
        <row r="21114">
          <cell r="A21114" t="str">
            <v>OH22*82-41</v>
          </cell>
          <cell r="B21114" t="str">
            <v xml:space="preserve">OH13-88-61/KY06C-2067-16-7-1 </v>
          </cell>
          <cell r="C21114" t="str">
            <v xml:space="preserve">x18-VARDEV-097 </v>
          </cell>
          <cell r="D21114" t="str">
            <v>OSU</v>
          </cell>
          <cell r="E21114" t="str">
            <v>VARDEV</v>
          </cell>
          <cell r="F21114" t="str">
            <v>23YR1</v>
          </cell>
        </row>
        <row r="21115">
          <cell r="A21115" t="str">
            <v>OH22*82-65</v>
          </cell>
          <cell r="B21115" t="str">
            <v xml:space="preserve">OH13-88-61/KY06C-2067-16-7-1 </v>
          </cell>
          <cell r="C21115" t="str">
            <v xml:space="preserve">x18-VARDEV-097 </v>
          </cell>
          <cell r="D21115" t="str">
            <v>OSU</v>
          </cell>
          <cell r="E21115" t="str">
            <v>VARDEV</v>
          </cell>
          <cell r="F21115" t="str">
            <v>23YR1</v>
          </cell>
        </row>
        <row r="21116">
          <cell r="A21116" t="str">
            <v>OH22*83-27</v>
          </cell>
          <cell r="B21116" t="str">
            <v xml:space="preserve">OH13-88-61/KY06C-2067-16-7-1 </v>
          </cell>
          <cell r="C21116" t="str">
            <v xml:space="preserve">x18-VARDEV-097 </v>
          </cell>
          <cell r="D21116" t="str">
            <v>OSU</v>
          </cell>
          <cell r="E21116" t="str">
            <v>VARDEV</v>
          </cell>
          <cell r="F21116" t="str">
            <v>23YR1</v>
          </cell>
        </row>
        <row r="21117">
          <cell r="A21117" t="str">
            <v>OH22*83-33</v>
          </cell>
          <cell r="B21117" t="str">
            <v xml:space="preserve">OH13-88-61/KY06C-2067-16-7-1 </v>
          </cell>
          <cell r="C21117" t="str">
            <v xml:space="preserve">x18-VARDEV-097 </v>
          </cell>
          <cell r="D21117" t="str">
            <v>OSU</v>
          </cell>
          <cell r="E21117" t="str">
            <v>VARDEV</v>
          </cell>
          <cell r="F21117" t="str">
            <v>23YR1</v>
          </cell>
        </row>
        <row r="21118">
          <cell r="A21118" t="str">
            <v>OH22*83-69</v>
          </cell>
          <cell r="B21118" t="str">
            <v xml:space="preserve">OH13-88-61/KY06C-2067-16-7-1 </v>
          </cell>
          <cell r="C21118" t="str">
            <v xml:space="preserve">x18-VARDEV-097 </v>
          </cell>
          <cell r="D21118" t="str">
            <v>OSU</v>
          </cell>
          <cell r="E21118" t="str">
            <v>VARDEV</v>
          </cell>
          <cell r="F21118" t="str">
            <v>23YR1</v>
          </cell>
        </row>
        <row r="21119">
          <cell r="A21119" t="str">
            <v>OH22*85-101</v>
          </cell>
          <cell r="B21119" t="str">
            <v xml:space="preserve">OH13-88-61/OH14-112-72 </v>
          </cell>
          <cell r="C21119" t="str">
            <v xml:space="preserve">x18-VARDEV-101 </v>
          </cell>
          <cell r="D21119" t="str">
            <v>OSU</v>
          </cell>
          <cell r="E21119" t="str">
            <v>VARDEV</v>
          </cell>
          <cell r="F21119" t="str">
            <v>23YR1</v>
          </cell>
        </row>
        <row r="21120">
          <cell r="A21120" t="str">
            <v>OH22*85-44</v>
          </cell>
          <cell r="B21120" t="str">
            <v xml:space="preserve">OH13-88-61/OH14-112-72 </v>
          </cell>
          <cell r="C21120" t="str">
            <v xml:space="preserve">x18-VARDEV-101 </v>
          </cell>
          <cell r="D21120" t="str">
            <v>OSU</v>
          </cell>
          <cell r="E21120" t="str">
            <v>VARDEV</v>
          </cell>
          <cell r="F21120" t="str">
            <v>23YR1</v>
          </cell>
        </row>
        <row r="21121">
          <cell r="A21121" t="str">
            <v>OH22*86-14</v>
          </cell>
          <cell r="B21121" t="str">
            <v xml:space="preserve">OH13-88-61/OH14-112-34 </v>
          </cell>
          <cell r="C21121" t="str">
            <v xml:space="preserve">x18-VARDEV-102 </v>
          </cell>
          <cell r="D21121" t="str">
            <v>OSU</v>
          </cell>
          <cell r="E21121" t="str">
            <v>VARDEV</v>
          </cell>
          <cell r="F21121" t="str">
            <v>23YR1</v>
          </cell>
        </row>
        <row r="21122">
          <cell r="A21122" t="str">
            <v>OH22*86-18</v>
          </cell>
          <cell r="B21122" t="str">
            <v xml:space="preserve">OH13-88-61/OH14-112-34 </v>
          </cell>
          <cell r="C21122" t="str">
            <v xml:space="preserve">x18-VARDEV-102 </v>
          </cell>
          <cell r="D21122" t="str">
            <v>OSU</v>
          </cell>
          <cell r="E21122" t="str">
            <v>VARDEV</v>
          </cell>
          <cell r="F21122" t="str">
            <v>23YR1</v>
          </cell>
        </row>
        <row r="21123">
          <cell r="A21123" t="str">
            <v>OH22*86-5</v>
          </cell>
          <cell r="B21123" t="str">
            <v xml:space="preserve">OH13-88-61/OH14-112-34 </v>
          </cell>
          <cell r="C21123" t="str">
            <v xml:space="preserve">x18-VARDEV-102 </v>
          </cell>
          <cell r="D21123" t="str">
            <v>OSU</v>
          </cell>
          <cell r="E21123" t="str">
            <v>VARDEV</v>
          </cell>
          <cell r="F21123" t="str">
            <v>23YR1</v>
          </cell>
        </row>
        <row r="21124">
          <cell r="A21124" t="str">
            <v>OH22*86-53</v>
          </cell>
          <cell r="B21124" t="str">
            <v xml:space="preserve">OH13-88-61/OH14-112-34 </v>
          </cell>
          <cell r="C21124" t="str">
            <v xml:space="preserve">x18-VARDEV-102 </v>
          </cell>
          <cell r="D21124" t="str">
            <v>OSU</v>
          </cell>
          <cell r="E21124" t="str">
            <v>VARDEV</v>
          </cell>
          <cell r="F21124" t="str">
            <v>23YR1</v>
          </cell>
        </row>
        <row r="21125">
          <cell r="A21125" t="str">
            <v>OH22*89-1</v>
          </cell>
          <cell r="B21125" t="str">
            <v xml:space="preserve">OH13-88-61/OH14-70-64 </v>
          </cell>
          <cell r="C21125" t="str">
            <v xml:space="preserve">x18-VARDEV-104 </v>
          </cell>
          <cell r="D21125" t="str">
            <v>OSU</v>
          </cell>
          <cell r="E21125" t="str">
            <v>VARDEV</v>
          </cell>
          <cell r="F21125" t="str">
            <v>23YR1</v>
          </cell>
        </row>
        <row r="21126">
          <cell r="A21126" t="str">
            <v>OH22*89-33</v>
          </cell>
          <cell r="B21126" t="str">
            <v xml:space="preserve">OH13-88-61/OH14-70-64 </v>
          </cell>
          <cell r="C21126" t="str">
            <v xml:space="preserve">x18-VARDEV-104 </v>
          </cell>
          <cell r="D21126" t="str">
            <v>OSU</v>
          </cell>
          <cell r="E21126" t="str">
            <v>VARDEV</v>
          </cell>
          <cell r="F21126" t="str">
            <v>23YR1</v>
          </cell>
        </row>
        <row r="21127">
          <cell r="A21127" t="str">
            <v>OH22*89-80</v>
          </cell>
          <cell r="B21127" t="str">
            <v xml:space="preserve">OH13-88-61/OH14-70-64 </v>
          </cell>
          <cell r="C21127" t="str">
            <v xml:space="preserve">x18-VARDEV-104 </v>
          </cell>
          <cell r="D21127" t="str">
            <v>OSU</v>
          </cell>
          <cell r="E21127" t="str">
            <v>VARDEV</v>
          </cell>
          <cell r="F21127" t="str">
            <v>23YR1</v>
          </cell>
        </row>
        <row r="21128">
          <cell r="A21128" t="str">
            <v>OH22*90-27</v>
          </cell>
          <cell r="B21128" t="str">
            <v xml:space="preserve">OH13-88-61/OH14-70-64 </v>
          </cell>
          <cell r="C21128" t="str">
            <v xml:space="preserve">x18-VARDEV-104 </v>
          </cell>
          <cell r="D21128" t="str">
            <v>OSU</v>
          </cell>
          <cell r="E21128" t="str">
            <v>VARDEV</v>
          </cell>
          <cell r="F21128" t="str">
            <v>23YR1</v>
          </cell>
        </row>
        <row r="21129">
          <cell r="A21129" t="str">
            <v>OH22*90-64</v>
          </cell>
          <cell r="B21129" t="str">
            <v xml:space="preserve">OH13-88-61/OH14-70-64 </v>
          </cell>
          <cell r="C21129" t="str">
            <v xml:space="preserve">x18-VARDEV-104 </v>
          </cell>
          <cell r="D21129" t="str">
            <v>OSU</v>
          </cell>
          <cell r="E21129" t="str">
            <v>VARDEV</v>
          </cell>
          <cell r="F21129" t="str">
            <v>23YR1</v>
          </cell>
        </row>
        <row r="21130">
          <cell r="A21130" t="str">
            <v>OH22*90-8</v>
          </cell>
          <cell r="B21130" t="str">
            <v xml:space="preserve">OH13-88-61/OH14-70-64 </v>
          </cell>
          <cell r="C21130" t="str">
            <v xml:space="preserve">x18-VARDEV-104 </v>
          </cell>
          <cell r="D21130" t="str">
            <v>OSU</v>
          </cell>
          <cell r="E21130" t="str">
            <v>VARDEV</v>
          </cell>
          <cell r="F21130" t="str">
            <v>23YR1</v>
          </cell>
        </row>
        <row r="21131">
          <cell r="A21131" t="str">
            <v>OH22*93-93</v>
          </cell>
          <cell r="B21131" t="str">
            <v xml:space="preserve">OH12-196-24/OH09-207-68 </v>
          </cell>
          <cell r="C21131" t="str">
            <v xml:space="preserve">x18-VARDEV-122 </v>
          </cell>
          <cell r="D21131" t="str">
            <v>OSU</v>
          </cell>
          <cell r="E21131" t="str">
            <v>VARDEV</v>
          </cell>
          <cell r="F21131" t="str">
            <v>23YR1</v>
          </cell>
        </row>
        <row r="21132">
          <cell r="A21132" t="str">
            <v>OH22-100-41</v>
          </cell>
          <cell r="D21132" t="str">
            <v>OSU</v>
          </cell>
          <cell r="E21132" t="str">
            <v>VARDEV</v>
          </cell>
          <cell r="F21132" t="str">
            <v>23YR1</v>
          </cell>
        </row>
        <row r="21133">
          <cell r="A21133" t="str">
            <v>OH22-10-29</v>
          </cell>
          <cell r="B21133" t="str">
            <v xml:space="preserve">05247A1-7-7-3-1/OH14-222-49 </v>
          </cell>
          <cell r="C21133" t="str">
            <v xml:space="preserve">x18-VARDEV-013 </v>
          </cell>
          <cell r="D21133" t="str">
            <v>OSU</v>
          </cell>
          <cell r="E21133" t="str">
            <v>VARDEV</v>
          </cell>
          <cell r="F21133" t="str">
            <v>23YR1</v>
          </cell>
        </row>
        <row r="21134">
          <cell r="A21134" t="str">
            <v>OH22-10-39</v>
          </cell>
          <cell r="B21134" t="str">
            <v xml:space="preserve">05247A1-7-7-3-1/OH14-222-49 </v>
          </cell>
          <cell r="C21134" t="str">
            <v xml:space="preserve">x18-VARDEV-013 </v>
          </cell>
          <cell r="D21134" t="str">
            <v>OSU</v>
          </cell>
          <cell r="E21134" t="str">
            <v>VARDEV</v>
          </cell>
          <cell r="F21134" t="str">
            <v>23YR1</v>
          </cell>
        </row>
        <row r="21135">
          <cell r="A21135" t="str">
            <v>OH22-10-55</v>
          </cell>
          <cell r="B21135" t="str">
            <v xml:space="preserve">05247A1-7-7-3-1/OH14-222-49 </v>
          </cell>
          <cell r="C21135" t="str">
            <v xml:space="preserve">x18-VARDEV-013 </v>
          </cell>
          <cell r="D21135" t="str">
            <v>OSU</v>
          </cell>
          <cell r="E21135" t="str">
            <v>VARDEV</v>
          </cell>
          <cell r="F21135" t="str">
            <v>23YR1</v>
          </cell>
        </row>
        <row r="21136">
          <cell r="A21136" t="str">
            <v>OH22-10-93</v>
          </cell>
          <cell r="B21136" t="str">
            <v xml:space="preserve">05247A1-7-7-3-1/OH14-222-49 </v>
          </cell>
          <cell r="C21136" t="str">
            <v xml:space="preserve">x18-VARDEV-013 </v>
          </cell>
          <cell r="D21136" t="str">
            <v>OSU</v>
          </cell>
          <cell r="E21136" t="str">
            <v>VARDEV</v>
          </cell>
          <cell r="F21136" t="str">
            <v>23YR1</v>
          </cell>
        </row>
        <row r="21137">
          <cell r="A21137" t="str">
            <v>OH22-11-109</v>
          </cell>
          <cell r="B21137" t="str">
            <v xml:space="preserve">05247A1-7-7-3-1/07419A1-16-1-1-16-1-1 </v>
          </cell>
          <cell r="C21137" t="str">
            <v xml:space="preserve">x18-VARDEV-001 </v>
          </cell>
          <cell r="D21137" t="str">
            <v>OSU</v>
          </cell>
          <cell r="E21137" t="str">
            <v>VARDEV</v>
          </cell>
          <cell r="F21137" t="str">
            <v>23YR1</v>
          </cell>
        </row>
        <row r="21138">
          <cell r="A21138" t="str">
            <v>OH22-11-11</v>
          </cell>
          <cell r="B21138" t="str">
            <v xml:space="preserve">05247A1-7-7-3-1/07419A1-16-1-1-16-1-1 </v>
          </cell>
          <cell r="C21138" t="str">
            <v xml:space="preserve">x18-VARDEV-001 </v>
          </cell>
          <cell r="D21138" t="str">
            <v>OSU</v>
          </cell>
          <cell r="E21138" t="str">
            <v>VARDEV</v>
          </cell>
          <cell r="F21138" t="str">
            <v>23YR1</v>
          </cell>
        </row>
        <row r="21139">
          <cell r="A21139" t="str">
            <v>OH22-11-21</v>
          </cell>
          <cell r="B21139" t="str">
            <v xml:space="preserve">05247A1-7-7-3-1/07419A1-16-1-1-16-1-1 </v>
          </cell>
          <cell r="C21139" t="str">
            <v xml:space="preserve">x18-VARDEV-001 </v>
          </cell>
          <cell r="D21139" t="str">
            <v>OSU</v>
          </cell>
          <cell r="E21139" t="str">
            <v>VARDEV</v>
          </cell>
          <cell r="F21139" t="str">
            <v>23YR1</v>
          </cell>
        </row>
        <row r="21140">
          <cell r="A21140" t="str">
            <v>OH22-12-21</v>
          </cell>
          <cell r="C21140" t="str">
            <v xml:space="preserve">x18-VARDEV-015A </v>
          </cell>
          <cell r="D21140" t="str">
            <v>OSU</v>
          </cell>
          <cell r="E21140" t="str">
            <v>VARDEV</v>
          </cell>
          <cell r="F21140" t="str">
            <v>23YR1</v>
          </cell>
        </row>
        <row r="21141">
          <cell r="A21141" t="str">
            <v>OH22-12-23</v>
          </cell>
          <cell r="C21141" t="str">
            <v xml:space="preserve">x18-VARDEV-015A </v>
          </cell>
          <cell r="D21141" t="str">
            <v>OSU</v>
          </cell>
          <cell r="E21141" t="str">
            <v>VARDEV</v>
          </cell>
          <cell r="F21141" t="str">
            <v>23YR1</v>
          </cell>
        </row>
        <row r="21142">
          <cell r="A21142" t="str">
            <v>OH22-12-3</v>
          </cell>
          <cell r="C21142" t="str">
            <v xml:space="preserve">x18-VARDEV-015A </v>
          </cell>
          <cell r="D21142" t="str">
            <v>OSU</v>
          </cell>
          <cell r="E21142" t="str">
            <v>VARDEV</v>
          </cell>
          <cell r="F21142" t="str">
            <v>23YR1</v>
          </cell>
        </row>
        <row r="21143">
          <cell r="A21143" t="str">
            <v>OH22-12-94</v>
          </cell>
          <cell r="C21143" t="str">
            <v xml:space="preserve">x18-VARDEV-015A </v>
          </cell>
          <cell r="D21143" t="str">
            <v>OSU</v>
          </cell>
          <cell r="E21143" t="str">
            <v>VARDEV</v>
          </cell>
          <cell r="F21143" t="str">
            <v>23YR1</v>
          </cell>
        </row>
        <row r="21144">
          <cell r="A21144" t="str">
            <v>OH22-13-31</v>
          </cell>
          <cell r="B21144" t="str">
            <v xml:space="preserve">05247A1-7-7-3-1/OH12-195-22 </v>
          </cell>
          <cell r="C21144" t="str">
            <v xml:space="preserve">x18-VARDEV-016 </v>
          </cell>
          <cell r="D21144" t="str">
            <v>OSU</v>
          </cell>
          <cell r="E21144" t="str">
            <v>VARDEV</v>
          </cell>
          <cell r="F21144" t="str">
            <v>23YR1</v>
          </cell>
        </row>
        <row r="21145">
          <cell r="A21145" t="str">
            <v>OH22-13-38</v>
          </cell>
          <cell r="B21145" t="str">
            <v xml:space="preserve">05247A1-7-7-3-1/OH12-195-22 </v>
          </cell>
          <cell r="C21145" t="str">
            <v xml:space="preserve">x18-VARDEV-016 </v>
          </cell>
          <cell r="D21145" t="str">
            <v>OSU</v>
          </cell>
          <cell r="E21145" t="str">
            <v>VARDEV</v>
          </cell>
          <cell r="F21145" t="str">
            <v>23YR1</v>
          </cell>
        </row>
        <row r="21146">
          <cell r="A21146" t="str">
            <v>OH22-14-85</v>
          </cell>
          <cell r="B21146" t="str">
            <v xml:space="preserve">05247A1-7-7-3-1/OH12-194-24 </v>
          </cell>
          <cell r="C21146" t="str">
            <v xml:space="preserve">x18-VARDEV-017 </v>
          </cell>
          <cell r="D21146" t="str">
            <v>OSU</v>
          </cell>
          <cell r="E21146" t="str">
            <v>VARDEV</v>
          </cell>
          <cell r="F21146" t="str">
            <v>23YR1</v>
          </cell>
        </row>
        <row r="21147">
          <cell r="A21147" t="str">
            <v>OH22-16-22</v>
          </cell>
          <cell r="C21147" t="str">
            <v xml:space="preserve">x18-VARDEV-020B </v>
          </cell>
          <cell r="D21147" t="str">
            <v>OSU</v>
          </cell>
          <cell r="E21147" t="str">
            <v>VARDEV</v>
          </cell>
          <cell r="F21147" t="str">
            <v>23YR1</v>
          </cell>
        </row>
        <row r="21148">
          <cell r="A21148" t="str">
            <v>OH22-16-61</v>
          </cell>
          <cell r="C21148" t="str">
            <v xml:space="preserve">x18-VARDEV-020B </v>
          </cell>
          <cell r="D21148" t="str">
            <v>OSU</v>
          </cell>
          <cell r="E21148" t="str">
            <v>VARDEV</v>
          </cell>
          <cell r="F21148" t="str">
            <v>23YR1</v>
          </cell>
        </row>
        <row r="21149">
          <cell r="A21149" t="str">
            <v>OH22-17-20</v>
          </cell>
          <cell r="B21149" t="str">
            <v xml:space="preserve">KY09C-1245-99-8-5/OH14-70-64 </v>
          </cell>
          <cell r="C21149" t="str">
            <v xml:space="preserve">x18-VARDEV-021 </v>
          </cell>
          <cell r="D21149" t="str">
            <v>OSU</v>
          </cell>
          <cell r="E21149" t="str">
            <v>VARDEV</v>
          </cell>
          <cell r="F21149" t="str">
            <v>23YR1</v>
          </cell>
        </row>
        <row r="21150">
          <cell r="A21150" t="str">
            <v>OH22-17-36</v>
          </cell>
          <cell r="B21150" t="str">
            <v xml:space="preserve">KY09C-1245-99-8-5/OH14-70-64 </v>
          </cell>
          <cell r="C21150" t="str">
            <v xml:space="preserve">x18-VARDEV-021 </v>
          </cell>
          <cell r="D21150" t="str">
            <v>OSU</v>
          </cell>
          <cell r="E21150" t="str">
            <v>VARDEV</v>
          </cell>
          <cell r="F21150" t="str">
            <v>23YR1</v>
          </cell>
        </row>
        <row r="21151">
          <cell r="A21151" t="str">
            <v>OH22-17-78</v>
          </cell>
          <cell r="B21151" t="str">
            <v xml:space="preserve">KY09C-1245-99-8-5/OH14-70-64 </v>
          </cell>
          <cell r="C21151" t="str">
            <v xml:space="preserve">x18-VARDEV-021 </v>
          </cell>
          <cell r="D21151" t="str">
            <v>OSU</v>
          </cell>
          <cell r="E21151" t="str">
            <v>VARDEV</v>
          </cell>
          <cell r="F21151" t="str">
            <v>23YR1</v>
          </cell>
        </row>
        <row r="21152">
          <cell r="A21152" t="str">
            <v>OH22-18-44</v>
          </cell>
          <cell r="B21152" t="str">
            <v xml:space="preserve">OH14-112-72/07419A1-16-1-1-16-1-1 </v>
          </cell>
          <cell r="C21152" t="str">
            <v xml:space="preserve">x18-VARDEV-022 </v>
          </cell>
          <cell r="D21152" t="str">
            <v>OSU</v>
          </cell>
          <cell r="E21152" t="str">
            <v>VARDEV</v>
          </cell>
          <cell r="F21152" t="str">
            <v>23YR1</v>
          </cell>
        </row>
        <row r="21153">
          <cell r="A21153" t="str">
            <v>OH22-18-78</v>
          </cell>
          <cell r="B21153" t="str">
            <v xml:space="preserve">OH14-112-72/07419A1-16-1-1-16-1-1 </v>
          </cell>
          <cell r="C21153" t="str">
            <v xml:space="preserve">x18-VARDEV-022 </v>
          </cell>
          <cell r="D21153" t="str">
            <v>OSU</v>
          </cell>
          <cell r="E21153" t="str">
            <v>VARDEV</v>
          </cell>
          <cell r="F21153" t="str">
            <v>23YR1</v>
          </cell>
        </row>
        <row r="21154">
          <cell r="A21154" t="str">
            <v>OH22-19-15</v>
          </cell>
          <cell r="B21154" t="str">
            <v xml:space="preserve">OH14-112-72/KY09C-1245-99-15-1 </v>
          </cell>
          <cell r="C21154" t="str">
            <v xml:space="preserve">x18-VARDEV-027 </v>
          </cell>
          <cell r="D21154" t="str">
            <v>OSU</v>
          </cell>
          <cell r="E21154" t="str">
            <v>VARDEV</v>
          </cell>
          <cell r="F21154" t="str">
            <v>23YR1</v>
          </cell>
        </row>
        <row r="21155">
          <cell r="A21155" t="str">
            <v>OH22-19-51</v>
          </cell>
          <cell r="B21155" t="str">
            <v xml:space="preserve">OH14-112-72/KY09C-1245-99-15-1 </v>
          </cell>
          <cell r="C21155" t="str">
            <v xml:space="preserve">x18-VARDEV-027 </v>
          </cell>
          <cell r="D21155" t="str">
            <v>OSU</v>
          </cell>
          <cell r="E21155" t="str">
            <v>VARDEV</v>
          </cell>
          <cell r="F21155" t="str">
            <v>23YR1</v>
          </cell>
        </row>
        <row r="21156">
          <cell r="A21156" t="str">
            <v>OH22-19-87</v>
          </cell>
          <cell r="B21156" t="str">
            <v xml:space="preserve">OH14-112-72/KY09C-1245-99-15-1 </v>
          </cell>
          <cell r="C21156" t="str">
            <v xml:space="preserve">x18-VARDEV-027 </v>
          </cell>
          <cell r="D21156" t="str">
            <v>OSU</v>
          </cell>
          <cell r="E21156" t="str">
            <v>VARDEV</v>
          </cell>
          <cell r="F21156" t="str">
            <v>23YR1</v>
          </cell>
        </row>
        <row r="21157">
          <cell r="A21157" t="str">
            <v>OH22-19-93</v>
          </cell>
          <cell r="B21157" t="str">
            <v xml:space="preserve">OH14-112-72/KY09C-1245-99-15-1 </v>
          </cell>
          <cell r="C21157" t="str">
            <v xml:space="preserve">x18-VARDEV-027 </v>
          </cell>
          <cell r="D21157" t="str">
            <v>OSU</v>
          </cell>
          <cell r="E21157" t="str">
            <v>VARDEV</v>
          </cell>
          <cell r="F21157" t="str">
            <v>23YR1</v>
          </cell>
        </row>
        <row r="21158">
          <cell r="A21158" t="str">
            <v>OH22-19-94</v>
          </cell>
          <cell r="B21158" t="str">
            <v xml:space="preserve">OH14-112-72/KY09C-1245-99-15-1 </v>
          </cell>
          <cell r="C21158" t="str">
            <v xml:space="preserve">x18-VARDEV-027 </v>
          </cell>
          <cell r="D21158" t="str">
            <v>OSU</v>
          </cell>
          <cell r="E21158" t="str">
            <v>VARDEV</v>
          </cell>
          <cell r="F21158" t="str">
            <v>23YR1</v>
          </cell>
        </row>
        <row r="21159">
          <cell r="A21159" t="str">
            <v>OH22-20-113</v>
          </cell>
          <cell r="B21159" t="str">
            <v xml:space="preserve">OH14-112-72/KY09C-1245-99-15-1 </v>
          </cell>
          <cell r="C21159" t="str">
            <v xml:space="preserve">x18-VARDEV-027 </v>
          </cell>
          <cell r="D21159" t="str">
            <v>OSU</v>
          </cell>
          <cell r="E21159" t="str">
            <v>VARDEV</v>
          </cell>
          <cell r="F21159" t="str">
            <v>23YR1</v>
          </cell>
        </row>
        <row r="21160">
          <cell r="A21160" t="str">
            <v>OH22-20-69</v>
          </cell>
          <cell r="B21160" t="str">
            <v xml:space="preserve">OH14-112-72/KY09C-1245-99-15-1 </v>
          </cell>
          <cell r="C21160" t="str">
            <v xml:space="preserve">x18-VARDEV-027 </v>
          </cell>
          <cell r="D21160" t="str">
            <v>OSU</v>
          </cell>
          <cell r="E21160" t="str">
            <v>VARDEV</v>
          </cell>
          <cell r="F21160" t="str">
            <v>23YR1</v>
          </cell>
        </row>
        <row r="21161">
          <cell r="A21161" t="str">
            <v>OH22-20-81</v>
          </cell>
          <cell r="B21161" t="str">
            <v xml:space="preserve">OH14-112-72/KY09C-1245-99-15-1 </v>
          </cell>
          <cell r="C21161" t="str">
            <v xml:space="preserve">x18-VARDEV-027 </v>
          </cell>
          <cell r="D21161" t="str">
            <v>OSU</v>
          </cell>
          <cell r="E21161" t="str">
            <v>VARDEV</v>
          </cell>
          <cell r="F21161" t="str">
            <v>23YR1</v>
          </cell>
        </row>
        <row r="21162">
          <cell r="A21162" t="str">
            <v>OH22-21-17</v>
          </cell>
          <cell r="B21162" t="str">
            <v xml:space="preserve">05247A1-7-7-3-1/MO151425 </v>
          </cell>
          <cell r="C21162" t="str">
            <v xml:space="preserve">x18-VARDEV-003 </v>
          </cell>
          <cell r="D21162" t="str">
            <v>OSU</v>
          </cell>
          <cell r="E21162" t="str">
            <v>VARDEV</v>
          </cell>
          <cell r="F21162" t="str">
            <v>23YR1</v>
          </cell>
        </row>
        <row r="21163">
          <cell r="A21163" t="str">
            <v>OH22-21-3</v>
          </cell>
          <cell r="B21163" t="str">
            <v xml:space="preserve">05247A1-7-7-3-1/MO151425 </v>
          </cell>
          <cell r="C21163" t="str">
            <v xml:space="preserve">x18-VARDEV-003 </v>
          </cell>
          <cell r="D21163" t="str">
            <v>OSU</v>
          </cell>
          <cell r="E21163" t="str">
            <v>VARDEV</v>
          </cell>
          <cell r="F21163" t="str">
            <v>23YR1</v>
          </cell>
        </row>
        <row r="21164">
          <cell r="A21164" t="str">
            <v>OH22-21-31</v>
          </cell>
          <cell r="B21164" t="str">
            <v xml:space="preserve">05247A1-7-7-3-1/MO151425 </v>
          </cell>
          <cell r="C21164" t="str">
            <v xml:space="preserve">x18-VARDEV-003 </v>
          </cell>
          <cell r="D21164" t="str">
            <v>OSU</v>
          </cell>
          <cell r="E21164" t="str">
            <v>VARDEV</v>
          </cell>
          <cell r="F21164" t="str">
            <v>23YR1</v>
          </cell>
        </row>
        <row r="21165">
          <cell r="A21165" t="str">
            <v>OH22-21-63</v>
          </cell>
          <cell r="B21165" t="str">
            <v xml:space="preserve">05247A1-7-7-3-1/MO151425 </v>
          </cell>
          <cell r="C21165" t="str">
            <v xml:space="preserve">x18-VARDEV-003 </v>
          </cell>
          <cell r="D21165" t="str">
            <v>OSU</v>
          </cell>
          <cell r="E21165" t="str">
            <v>VARDEV</v>
          </cell>
          <cell r="F21165" t="str">
            <v>23YR1</v>
          </cell>
        </row>
        <row r="21166">
          <cell r="A21166" t="str">
            <v>OH22-21-99</v>
          </cell>
          <cell r="B21166" t="str">
            <v xml:space="preserve">05247A1-7-7-3-1/MO151425 </v>
          </cell>
          <cell r="C21166" t="str">
            <v xml:space="preserve">x18-VARDEV-003 </v>
          </cell>
          <cell r="D21166" t="str">
            <v>OSU</v>
          </cell>
          <cell r="E21166" t="str">
            <v>VARDEV</v>
          </cell>
          <cell r="F21166" t="str">
            <v>23YR1</v>
          </cell>
        </row>
        <row r="21167">
          <cell r="A21167" t="str">
            <v>OH22-22-1</v>
          </cell>
          <cell r="B21167" t="str">
            <v xml:space="preserve">OH14-82-53/05247A1-7-7-3-1 </v>
          </cell>
          <cell r="C21167" t="str">
            <v xml:space="preserve">x18-VARDEV-067 </v>
          </cell>
          <cell r="D21167" t="str">
            <v>OSU</v>
          </cell>
          <cell r="E21167" t="str">
            <v>VARDEV</v>
          </cell>
          <cell r="F21167" t="str">
            <v>23YR1</v>
          </cell>
        </row>
        <row r="21168">
          <cell r="A21168" t="str">
            <v>OH22-22-107</v>
          </cell>
          <cell r="B21168" t="str">
            <v xml:space="preserve">OH14-82-53/05247A1-7-7-3-1 </v>
          </cell>
          <cell r="C21168" t="str">
            <v xml:space="preserve">x18-VARDEV-067 </v>
          </cell>
          <cell r="D21168" t="str">
            <v>OSU</v>
          </cell>
          <cell r="E21168" t="str">
            <v>VARDEV</v>
          </cell>
          <cell r="F21168" t="str">
            <v>23YR1</v>
          </cell>
        </row>
        <row r="21169">
          <cell r="A21169" t="str">
            <v>OH22-22-26</v>
          </cell>
          <cell r="B21169" t="str">
            <v xml:space="preserve">OH14-82-53/05247A1-7-7-3-1 </v>
          </cell>
          <cell r="C21169" t="str">
            <v xml:space="preserve">x18-VARDEV-067 </v>
          </cell>
          <cell r="D21169" t="str">
            <v>OSU</v>
          </cell>
          <cell r="E21169" t="str">
            <v>VARDEV</v>
          </cell>
          <cell r="F21169" t="str">
            <v>23YR1</v>
          </cell>
        </row>
        <row r="21170">
          <cell r="A21170" t="str">
            <v>OH22-22-7</v>
          </cell>
          <cell r="B21170" t="str">
            <v xml:space="preserve">OH14-82-53/05247A1-7-7-3-1 </v>
          </cell>
          <cell r="C21170" t="str">
            <v xml:space="preserve">x18-VARDEV-067 </v>
          </cell>
          <cell r="D21170" t="str">
            <v>OSU</v>
          </cell>
          <cell r="E21170" t="str">
            <v>VARDEV</v>
          </cell>
          <cell r="F21170" t="str">
            <v>23YR1</v>
          </cell>
        </row>
        <row r="21171">
          <cell r="A21171" t="str">
            <v>OH22-22-80</v>
          </cell>
          <cell r="B21171" t="str">
            <v xml:space="preserve">OH14-82-53/05247A1-7-7-3-1 </v>
          </cell>
          <cell r="C21171" t="str">
            <v xml:space="preserve">x18-VARDEV-067 </v>
          </cell>
          <cell r="D21171" t="str">
            <v>OSU</v>
          </cell>
          <cell r="E21171" t="str">
            <v>VARDEV</v>
          </cell>
          <cell r="F21171" t="str">
            <v>23YR1</v>
          </cell>
        </row>
        <row r="21172">
          <cell r="A21172" t="str">
            <v>OH22-2-31</v>
          </cell>
          <cell r="B21172" t="str">
            <v xml:space="preserve">OH14-112-72/05247A1-7-7-3-1 </v>
          </cell>
          <cell r="C21172" t="str">
            <v xml:space="preserve">x18-VARDEV-033 </v>
          </cell>
          <cell r="D21172" t="str">
            <v>OSU</v>
          </cell>
          <cell r="E21172" t="str">
            <v>VARDEV</v>
          </cell>
          <cell r="F21172" t="str">
            <v>23YR1</v>
          </cell>
        </row>
        <row r="21173">
          <cell r="A21173" t="str">
            <v>OH22-23-112</v>
          </cell>
          <cell r="B21173" t="str">
            <v xml:space="preserve">OH14-82-53/05247A1-7-7-3-1 </v>
          </cell>
          <cell r="C21173" t="str">
            <v xml:space="preserve">x18-VARDEV-067 </v>
          </cell>
          <cell r="D21173" t="str">
            <v>OSU</v>
          </cell>
          <cell r="E21173" t="str">
            <v>VARDEV</v>
          </cell>
          <cell r="F21173" t="str">
            <v>23YR1</v>
          </cell>
        </row>
        <row r="21174">
          <cell r="A21174" t="str">
            <v>OH22-23-21</v>
          </cell>
          <cell r="B21174" t="str">
            <v xml:space="preserve">OH14-82-53/05247A1-7-7-3-1 </v>
          </cell>
          <cell r="C21174" t="str">
            <v xml:space="preserve">x18-VARDEV-067 </v>
          </cell>
          <cell r="D21174" t="str">
            <v>OSU</v>
          </cell>
          <cell r="E21174" t="str">
            <v>VARDEV</v>
          </cell>
          <cell r="F21174" t="str">
            <v>23YR1</v>
          </cell>
        </row>
        <row r="21175">
          <cell r="A21175" t="str">
            <v>OH22-23-33</v>
          </cell>
          <cell r="B21175" t="str">
            <v xml:space="preserve">OH14-82-53/05247A1-7-7-3-1 </v>
          </cell>
          <cell r="C21175" t="str">
            <v xml:space="preserve">x18-VARDEV-067 </v>
          </cell>
          <cell r="D21175" t="str">
            <v>OSU</v>
          </cell>
          <cell r="E21175" t="str">
            <v>VARDEV</v>
          </cell>
          <cell r="F21175" t="str">
            <v>23YR1</v>
          </cell>
        </row>
        <row r="21176">
          <cell r="A21176" t="str">
            <v>OH22-24-117</v>
          </cell>
          <cell r="B21176" t="str">
            <v xml:space="preserve">OH14-82-53/OH14-70-64 </v>
          </cell>
          <cell r="C21176" t="str">
            <v xml:space="preserve">x18-VARDEV-068 </v>
          </cell>
          <cell r="D21176" t="str">
            <v>OSU</v>
          </cell>
          <cell r="E21176" t="str">
            <v>VARDEV</v>
          </cell>
          <cell r="F21176" t="str">
            <v>23YR1</v>
          </cell>
        </row>
        <row r="21177">
          <cell r="A21177" t="str">
            <v>OH22-24-18</v>
          </cell>
          <cell r="B21177" t="str">
            <v xml:space="preserve">OH14-82-53/OH14-70-64 </v>
          </cell>
          <cell r="C21177" t="str">
            <v xml:space="preserve">x18-VARDEV-068 </v>
          </cell>
          <cell r="D21177" t="str">
            <v>OSU</v>
          </cell>
          <cell r="E21177" t="str">
            <v>VARDEV</v>
          </cell>
          <cell r="F21177" t="str">
            <v>23YR1</v>
          </cell>
        </row>
        <row r="21178">
          <cell r="A21178" t="str">
            <v>OH22-24-31</v>
          </cell>
          <cell r="B21178" t="str">
            <v xml:space="preserve">OH14-82-53/OH14-70-64 </v>
          </cell>
          <cell r="C21178" t="str">
            <v xml:space="preserve">x18-VARDEV-068 </v>
          </cell>
          <cell r="D21178" t="str">
            <v>OSU</v>
          </cell>
          <cell r="E21178" t="str">
            <v>VARDEV</v>
          </cell>
          <cell r="F21178" t="str">
            <v>23YR1</v>
          </cell>
        </row>
        <row r="21179">
          <cell r="A21179" t="str">
            <v>OH22-24-35</v>
          </cell>
          <cell r="B21179" t="str">
            <v xml:space="preserve">OH14-82-53/OH14-70-64 </v>
          </cell>
          <cell r="C21179" t="str">
            <v xml:space="preserve">x18-VARDEV-068 </v>
          </cell>
          <cell r="D21179" t="str">
            <v>OSU</v>
          </cell>
          <cell r="E21179" t="str">
            <v>VARDEV</v>
          </cell>
          <cell r="F21179" t="str">
            <v>23YR1</v>
          </cell>
        </row>
        <row r="21180">
          <cell r="A21180" t="str">
            <v>OH22-24-66</v>
          </cell>
          <cell r="B21180" t="str">
            <v xml:space="preserve">OH14-82-53/OH14-70-64 </v>
          </cell>
          <cell r="C21180" t="str">
            <v xml:space="preserve">x18-VARDEV-068 </v>
          </cell>
          <cell r="D21180" t="str">
            <v>OSU</v>
          </cell>
          <cell r="E21180" t="str">
            <v>VARDEV</v>
          </cell>
          <cell r="F21180" t="str">
            <v>23YR1</v>
          </cell>
        </row>
        <row r="21181">
          <cell r="A21181" t="str">
            <v>OH22-24-72</v>
          </cell>
          <cell r="B21181" t="str">
            <v xml:space="preserve">OH14-82-53/OH14-70-64 </v>
          </cell>
          <cell r="C21181" t="str">
            <v xml:space="preserve">x18-VARDEV-068 </v>
          </cell>
          <cell r="D21181" t="str">
            <v>OSU</v>
          </cell>
          <cell r="E21181" t="str">
            <v>VARDEV</v>
          </cell>
          <cell r="F21181" t="str">
            <v>23YR1</v>
          </cell>
        </row>
        <row r="21182">
          <cell r="A21182" t="str">
            <v>OH22-24-98</v>
          </cell>
          <cell r="B21182" t="str">
            <v xml:space="preserve">OH14-82-53/OH14-70-64 </v>
          </cell>
          <cell r="C21182" t="str">
            <v xml:space="preserve">x18-VARDEV-068 </v>
          </cell>
          <cell r="D21182" t="str">
            <v>OSU</v>
          </cell>
          <cell r="E21182" t="str">
            <v>VARDEV</v>
          </cell>
          <cell r="F21182" t="str">
            <v>23YR1</v>
          </cell>
        </row>
        <row r="21183">
          <cell r="A21183" t="str">
            <v>OH22-25-20</v>
          </cell>
          <cell r="B21183" t="str">
            <v xml:space="preserve">OH14-82-53/OH13-80-48 </v>
          </cell>
          <cell r="C21183" t="str">
            <v xml:space="preserve">x18-VARDEV-069A </v>
          </cell>
          <cell r="D21183" t="str">
            <v>OSU</v>
          </cell>
          <cell r="E21183" t="str">
            <v>VARDEV</v>
          </cell>
          <cell r="F21183" t="str">
            <v>23YR1</v>
          </cell>
        </row>
        <row r="21184">
          <cell r="A21184" t="str">
            <v>OH22-25-34</v>
          </cell>
          <cell r="B21184" t="str">
            <v xml:space="preserve">OH14-82-53/OH13-80-48 </v>
          </cell>
          <cell r="C21184" t="str">
            <v xml:space="preserve">x18-VARDEV-069A </v>
          </cell>
          <cell r="D21184" t="str">
            <v>OSU</v>
          </cell>
          <cell r="E21184" t="str">
            <v>VARDEV</v>
          </cell>
          <cell r="F21184" t="str">
            <v>23YR1</v>
          </cell>
        </row>
        <row r="21185">
          <cell r="A21185" t="str">
            <v>OH22-25-56</v>
          </cell>
          <cell r="B21185" t="str">
            <v xml:space="preserve">OH14-82-53/OH13-80-48 </v>
          </cell>
          <cell r="C21185" t="str">
            <v xml:space="preserve">x18-VARDEV-069A </v>
          </cell>
          <cell r="D21185" t="str">
            <v>OSU</v>
          </cell>
          <cell r="E21185" t="str">
            <v>VARDEV</v>
          </cell>
          <cell r="F21185" t="str">
            <v>23YR1</v>
          </cell>
        </row>
        <row r="21186">
          <cell r="A21186" t="str">
            <v>OH22-2-58</v>
          </cell>
          <cell r="B21186" t="str">
            <v xml:space="preserve">OH14-112-72/05247A1-7-7-3-1 </v>
          </cell>
          <cell r="C21186" t="str">
            <v xml:space="preserve">x18-VARDEV-033 </v>
          </cell>
          <cell r="D21186" t="str">
            <v>OSU</v>
          </cell>
          <cell r="E21186" t="str">
            <v>VARDEV</v>
          </cell>
          <cell r="F21186" t="str">
            <v>23YR1</v>
          </cell>
        </row>
        <row r="21187">
          <cell r="A21187" t="str">
            <v>OH22-2-70</v>
          </cell>
          <cell r="B21187" t="str">
            <v xml:space="preserve">OH14-112-72/05247A1-7-7-3-1 </v>
          </cell>
          <cell r="C21187" t="str">
            <v xml:space="preserve">x18-VARDEV-033 </v>
          </cell>
          <cell r="D21187" t="str">
            <v>OSU</v>
          </cell>
          <cell r="E21187" t="str">
            <v>VARDEV</v>
          </cell>
          <cell r="F21187" t="str">
            <v>23YR1</v>
          </cell>
        </row>
        <row r="21188">
          <cell r="A21188" t="str">
            <v>OH22-2-73</v>
          </cell>
          <cell r="B21188" t="str">
            <v xml:space="preserve">OH14-112-72/05247A1-7-7-3-1 </v>
          </cell>
          <cell r="C21188" t="str">
            <v xml:space="preserve">x18-VARDEV-033 </v>
          </cell>
          <cell r="D21188" t="str">
            <v>OSU</v>
          </cell>
          <cell r="E21188" t="str">
            <v>VARDEV</v>
          </cell>
          <cell r="F21188" t="str">
            <v>23YR1</v>
          </cell>
        </row>
        <row r="21189">
          <cell r="A21189" t="str">
            <v>OH22-28-10</v>
          </cell>
          <cell r="B21189" t="str">
            <v xml:space="preserve">OH14-82-53/OH12-194-24 </v>
          </cell>
          <cell r="C21189" t="str">
            <v xml:space="preserve">x18-VARDEV-072 </v>
          </cell>
          <cell r="D21189" t="str">
            <v>OSU</v>
          </cell>
          <cell r="E21189" t="str">
            <v>VARDEV</v>
          </cell>
          <cell r="F21189" t="str">
            <v>23YR1</v>
          </cell>
        </row>
        <row r="21190">
          <cell r="A21190" t="str">
            <v>OH22-2-82</v>
          </cell>
          <cell r="B21190" t="str">
            <v xml:space="preserve">OH14-112-72/05247A1-7-7-3-1 </v>
          </cell>
          <cell r="C21190" t="str">
            <v xml:space="preserve">x18-VARDEV-033 </v>
          </cell>
          <cell r="D21190" t="str">
            <v>OSU</v>
          </cell>
          <cell r="E21190" t="str">
            <v>VARDEV</v>
          </cell>
          <cell r="F21190" t="str">
            <v>23YR1</v>
          </cell>
        </row>
        <row r="21191">
          <cell r="A21191" t="str">
            <v>OH22-28-34</v>
          </cell>
          <cell r="B21191" t="str">
            <v xml:space="preserve">OH14-82-53/OH12-194-24 </v>
          </cell>
          <cell r="C21191" t="str">
            <v xml:space="preserve">x18-VARDEV-072 </v>
          </cell>
          <cell r="D21191" t="str">
            <v>OSU</v>
          </cell>
          <cell r="E21191" t="str">
            <v>VARDEV</v>
          </cell>
          <cell r="F21191" t="str">
            <v>23YR1</v>
          </cell>
        </row>
        <row r="21192">
          <cell r="A21192" t="str">
            <v>OH22-28-58</v>
          </cell>
          <cell r="B21192" t="str">
            <v xml:space="preserve">OH14-82-53/OH12-194-24 </v>
          </cell>
          <cell r="C21192" t="str">
            <v xml:space="preserve">x18-VARDEV-072 </v>
          </cell>
          <cell r="D21192" t="str">
            <v>OSU</v>
          </cell>
          <cell r="E21192" t="str">
            <v>VARDEV</v>
          </cell>
          <cell r="F21192" t="str">
            <v>23YR1</v>
          </cell>
        </row>
        <row r="21193">
          <cell r="A21193" t="str">
            <v>OH22-29-100</v>
          </cell>
          <cell r="B21193" t="str">
            <v xml:space="preserve">OH14-112-34/07419A1-16-1-1-16-1-1 </v>
          </cell>
          <cell r="C21193" t="str">
            <v xml:space="preserve">x18-VARDEV-041B </v>
          </cell>
          <cell r="D21193" t="str">
            <v>OSU</v>
          </cell>
          <cell r="E21193" t="str">
            <v>VARDEV</v>
          </cell>
          <cell r="F21193" t="str">
            <v>23YR1</v>
          </cell>
        </row>
        <row r="21194">
          <cell r="A21194" t="str">
            <v>OH22-29-16</v>
          </cell>
          <cell r="B21194" t="str">
            <v xml:space="preserve">OH14-112-34/07419A1-16-1-1-16-1-1 </v>
          </cell>
          <cell r="C21194" t="str">
            <v xml:space="preserve">x18-VARDEV-041B </v>
          </cell>
          <cell r="D21194" t="str">
            <v>OSU</v>
          </cell>
          <cell r="E21194" t="str">
            <v>VARDEV</v>
          </cell>
          <cell r="F21194" t="str">
            <v>23YR1</v>
          </cell>
        </row>
        <row r="21195">
          <cell r="A21195" t="str">
            <v>OH22-29-24</v>
          </cell>
          <cell r="B21195" t="str">
            <v xml:space="preserve">OH14-112-34/07419A1-16-1-1-16-1-1 </v>
          </cell>
          <cell r="C21195" t="str">
            <v xml:space="preserve">x18-VARDEV-041B </v>
          </cell>
          <cell r="D21195" t="str">
            <v>OSU</v>
          </cell>
          <cell r="E21195" t="str">
            <v>VARDEV</v>
          </cell>
          <cell r="F21195" t="str">
            <v>23YR1</v>
          </cell>
        </row>
        <row r="21196">
          <cell r="A21196" t="str">
            <v>OH22-29-92</v>
          </cell>
          <cell r="B21196" t="str">
            <v xml:space="preserve">OH14-112-34/07419A1-16-1-1-16-1-1 </v>
          </cell>
          <cell r="C21196" t="str">
            <v xml:space="preserve">x18-VARDEV-041B </v>
          </cell>
          <cell r="D21196" t="str">
            <v>OSU</v>
          </cell>
          <cell r="E21196" t="str">
            <v>VARDEV</v>
          </cell>
          <cell r="F21196" t="str">
            <v>23YR1</v>
          </cell>
        </row>
        <row r="21197">
          <cell r="A21197" t="str">
            <v>OH22-30-18</v>
          </cell>
          <cell r="B21197" t="str">
            <v xml:space="preserve">OH14-112-34/05247A1-7-7-3-1 </v>
          </cell>
          <cell r="C21197" t="str">
            <v xml:space="preserve">x18-VARDEV-043 </v>
          </cell>
          <cell r="D21197" t="str">
            <v>OSU</v>
          </cell>
          <cell r="E21197" t="str">
            <v>VARDEV</v>
          </cell>
          <cell r="F21197" t="str">
            <v>23YR1</v>
          </cell>
        </row>
        <row r="21198">
          <cell r="A21198" t="str">
            <v>OH22-30-52</v>
          </cell>
          <cell r="B21198" t="str">
            <v xml:space="preserve">OH14-112-34/05247A1-7-7-3-1 </v>
          </cell>
          <cell r="C21198" t="str">
            <v xml:space="preserve">x18-VARDEV-043 </v>
          </cell>
          <cell r="D21198" t="str">
            <v>OSU</v>
          </cell>
          <cell r="E21198" t="str">
            <v>VARDEV</v>
          </cell>
          <cell r="F21198" t="str">
            <v>23YR1</v>
          </cell>
        </row>
        <row r="21199">
          <cell r="A21199" t="str">
            <v>OH22-31-38</v>
          </cell>
          <cell r="B21199" t="str">
            <v xml:space="preserve">OH14-112-34/KY09C-1245-99-8-5 </v>
          </cell>
          <cell r="C21199" t="str">
            <v xml:space="preserve">x18-VARDEV-044B </v>
          </cell>
          <cell r="D21199" t="str">
            <v>OSU</v>
          </cell>
          <cell r="E21199" t="str">
            <v>VARDEV</v>
          </cell>
          <cell r="F21199" t="str">
            <v>23YR1</v>
          </cell>
        </row>
        <row r="21200">
          <cell r="A21200" t="str">
            <v>OH22-31-66</v>
          </cell>
          <cell r="B21200" t="str">
            <v xml:space="preserve">OH14-112-34/KY09C-1245-99-8-5 </v>
          </cell>
          <cell r="C21200" t="str">
            <v xml:space="preserve">x18-VARDEV-044B </v>
          </cell>
          <cell r="D21200" t="str">
            <v>OSU</v>
          </cell>
          <cell r="E21200" t="str">
            <v>VARDEV</v>
          </cell>
          <cell r="F21200" t="str">
            <v>23YR1</v>
          </cell>
        </row>
        <row r="21201">
          <cell r="A21201" t="str">
            <v>OH22-31-73</v>
          </cell>
          <cell r="B21201" t="str">
            <v xml:space="preserve">OH14-112-34/KY09C-1245-99-8-5 </v>
          </cell>
          <cell r="C21201" t="str">
            <v xml:space="preserve">x18-VARDEV-044B </v>
          </cell>
          <cell r="D21201" t="str">
            <v>OSU</v>
          </cell>
          <cell r="E21201" t="str">
            <v>VARDEV</v>
          </cell>
          <cell r="F21201" t="str">
            <v>23YR1</v>
          </cell>
        </row>
        <row r="21202">
          <cell r="A21202" t="str">
            <v>OH22-32-17</v>
          </cell>
          <cell r="B21202" t="str">
            <v xml:space="preserve">OH14-112-34/KY06C-1178-16-10-3 </v>
          </cell>
          <cell r="C21202" t="str">
            <v xml:space="preserve">x18-VARDEV-045 </v>
          </cell>
          <cell r="D21202" t="str">
            <v>OSU</v>
          </cell>
          <cell r="E21202" t="str">
            <v>VARDEV</v>
          </cell>
          <cell r="F21202" t="str">
            <v>23YR1</v>
          </cell>
        </row>
        <row r="21203">
          <cell r="A21203" t="str">
            <v>OH22-32-37</v>
          </cell>
          <cell r="B21203" t="str">
            <v xml:space="preserve">OH14-112-34/KY06C-1178-16-10-3 </v>
          </cell>
          <cell r="C21203" t="str">
            <v xml:space="preserve">x18-VARDEV-045 </v>
          </cell>
          <cell r="D21203" t="str">
            <v>OSU</v>
          </cell>
          <cell r="E21203" t="str">
            <v>VARDEV</v>
          </cell>
          <cell r="F21203" t="str">
            <v>23YR1</v>
          </cell>
        </row>
        <row r="21204">
          <cell r="A21204" t="str">
            <v>OH22-32-51</v>
          </cell>
          <cell r="B21204" t="str">
            <v xml:space="preserve">OH14-112-34/KY06C-1178-16-10-3 </v>
          </cell>
          <cell r="C21204" t="str">
            <v xml:space="preserve">x18-VARDEV-045 </v>
          </cell>
          <cell r="D21204" t="str">
            <v>OSU</v>
          </cell>
          <cell r="E21204" t="str">
            <v>VARDEV</v>
          </cell>
          <cell r="F21204" t="str">
            <v>23YR1</v>
          </cell>
        </row>
        <row r="21205">
          <cell r="A21205" t="str">
            <v>OH22-33-10</v>
          </cell>
          <cell r="B21205" t="str">
            <v xml:space="preserve">OH14-112-72/OH12-194-24 </v>
          </cell>
          <cell r="C21205" t="str">
            <v xml:space="preserve">x18-VARDEV-039A </v>
          </cell>
          <cell r="D21205" t="str">
            <v>OSU</v>
          </cell>
          <cell r="E21205" t="str">
            <v>VARDEV</v>
          </cell>
          <cell r="F21205" t="str">
            <v>23YR1</v>
          </cell>
        </row>
        <row r="21206">
          <cell r="A21206" t="str">
            <v>OH22-33-34</v>
          </cell>
          <cell r="B21206" t="str">
            <v xml:space="preserve">OH14-112-72/OH12-194-24 </v>
          </cell>
          <cell r="C21206" t="str">
            <v xml:space="preserve">x18-VARDEV-039A </v>
          </cell>
          <cell r="D21206" t="str">
            <v>OSU</v>
          </cell>
          <cell r="E21206" t="str">
            <v>VARDEV</v>
          </cell>
          <cell r="F21206" t="str">
            <v>23YR1</v>
          </cell>
        </row>
        <row r="21207">
          <cell r="A21207" t="str">
            <v>OH22-33-73</v>
          </cell>
          <cell r="B21207" t="str">
            <v xml:space="preserve">OH14-112-72/OH12-194-24 </v>
          </cell>
          <cell r="C21207" t="str">
            <v xml:space="preserve">x18-VARDEV-039A </v>
          </cell>
          <cell r="D21207" t="str">
            <v>OSU</v>
          </cell>
          <cell r="E21207" t="str">
            <v>VARDEV</v>
          </cell>
          <cell r="F21207" t="str">
            <v>23YR1</v>
          </cell>
        </row>
        <row r="21208">
          <cell r="A21208" t="str">
            <v>OH22-34-15</v>
          </cell>
          <cell r="B21208" t="str">
            <v xml:space="preserve">OH14-112-34/KY06C-2067-16-7-1 </v>
          </cell>
          <cell r="C21208" t="str">
            <v xml:space="preserve">x18-VARDEV-046 </v>
          </cell>
          <cell r="D21208" t="str">
            <v>OSU</v>
          </cell>
          <cell r="E21208" t="str">
            <v>VARDEV</v>
          </cell>
          <cell r="F21208" t="str">
            <v>23YR1</v>
          </cell>
        </row>
        <row r="21209">
          <cell r="A21209" t="str">
            <v>OH22-34-24</v>
          </cell>
          <cell r="B21209" t="str">
            <v xml:space="preserve">OH14-112-34/KY06C-2067-16-7-1 </v>
          </cell>
          <cell r="C21209" t="str">
            <v xml:space="preserve">x18-VARDEV-046 </v>
          </cell>
          <cell r="D21209" t="str">
            <v>OSU</v>
          </cell>
          <cell r="E21209" t="str">
            <v>VARDEV</v>
          </cell>
          <cell r="F21209" t="str">
            <v>23YR1</v>
          </cell>
        </row>
        <row r="21210">
          <cell r="A21210" t="str">
            <v>OH22-34-75</v>
          </cell>
          <cell r="B21210" t="str">
            <v xml:space="preserve">OH14-112-34/KY06C-2067-16-7-1 </v>
          </cell>
          <cell r="C21210" t="str">
            <v xml:space="preserve">x18-VARDEV-046 </v>
          </cell>
          <cell r="D21210" t="str">
            <v>OSU</v>
          </cell>
          <cell r="E21210" t="str">
            <v>VARDEV</v>
          </cell>
          <cell r="F21210" t="str">
            <v>23YR1</v>
          </cell>
        </row>
        <row r="21211">
          <cell r="A21211" t="str">
            <v>OH22-36-112</v>
          </cell>
          <cell r="B21211" t="str">
            <v xml:space="preserve">OH14-112-34/05247A1-7-7-3-1 </v>
          </cell>
          <cell r="C21211" t="str">
            <v xml:space="preserve">x18-VARDEV-050 </v>
          </cell>
          <cell r="D21211" t="str">
            <v>OSU</v>
          </cell>
          <cell r="E21211" t="str">
            <v>VARDEV</v>
          </cell>
          <cell r="F21211" t="str">
            <v>23YR1</v>
          </cell>
        </row>
        <row r="21212">
          <cell r="A21212" t="str">
            <v>OH22-36-77</v>
          </cell>
          <cell r="B21212" t="str">
            <v xml:space="preserve">OH14-112-34/05247A1-7-7-3-1 </v>
          </cell>
          <cell r="C21212" t="str">
            <v xml:space="preserve">x18-VARDEV-050 </v>
          </cell>
          <cell r="D21212" t="str">
            <v>OSU</v>
          </cell>
          <cell r="E21212" t="str">
            <v>VARDEV</v>
          </cell>
          <cell r="F21212" t="str">
            <v>23YR1</v>
          </cell>
        </row>
        <row r="21213">
          <cell r="A21213" t="str">
            <v>OH22-37-44</v>
          </cell>
          <cell r="B21213" t="str">
            <v xml:space="preserve">OH14-112-34/OH14-82-53 </v>
          </cell>
          <cell r="C21213" t="str">
            <v xml:space="preserve">x18-VARDEV-051 </v>
          </cell>
          <cell r="D21213" t="str">
            <v>OSU</v>
          </cell>
          <cell r="E21213" t="str">
            <v>VARDEV</v>
          </cell>
          <cell r="F21213" t="str">
            <v>23YR1</v>
          </cell>
        </row>
        <row r="21214">
          <cell r="A21214" t="str">
            <v>OH22-4-107</v>
          </cell>
          <cell r="B21214" t="str">
            <v xml:space="preserve">OH14-112-72/OH12-196-24 </v>
          </cell>
          <cell r="C21214" t="str">
            <v xml:space="preserve">x18-VARDEV-037 </v>
          </cell>
          <cell r="D21214" t="str">
            <v>OSU</v>
          </cell>
          <cell r="E21214" t="str">
            <v>VARDEV</v>
          </cell>
          <cell r="F21214" t="str">
            <v>23YR1</v>
          </cell>
        </row>
        <row r="21215">
          <cell r="A21215" t="str">
            <v>OH22-41-12</v>
          </cell>
          <cell r="B21215" t="str">
            <v xml:space="preserve">OH14-112-34/OH13-80-48 </v>
          </cell>
          <cell r="C21215" t="str">
            <v xml:space="preserve">x18-VARDEV-054 </v>
          </cell>
          <cell r="D21215" t="str">
            <v>OSU</v>
          </cell>
          <cell r="E21215" t="str">
            <v>VARDEV</v>
          </cell>
          <cell r="F21215" t="str">
            <v>23YR1</v>
          </cell>
        </row>
        <row r="21216">
          <cell r="A21216" t="str">
            <v>OH22-41-46</v>
          </cell>
          <cell r="B21216" t="str">
            <v xml:space="preserve">OH14-112-34/OH13-80-48 </v>
          </cell>
          <cell r="C21216" t="str">
            <v xml:space="preserve">x18-VARDEV-054 </v>
          </cell>
          <cell r="D21216" t="str">
            <v>OSU</v>
          </cell>
          <cell r="E21216" t="str">
            <v>VARDEV</v>
          </cell>
          <cell r="F21216" t="str">
            <v>23YR1</v>
          </cell>
        </row>
        <row r="21217">
          <cell r="A21217" t="str">
            <v>OH22-41-54</v>
          </cell>
          <cell r="B21217" t="str">
            <v xml:space="preserve">OH14-112-34/OH13-80-48 </v>
          </cell>
          <cell r="C21217" t="str">
            <v xml:space="preserve">x18-VARDEV-054 </v>
          </cell>
          <cell r="D21217" t="str">
            <v>OSU</v>
          </cell>
          <cell r="E21217" t="str">
            <v>VARDEV</v>
          </cell>
          <cell r="F21217" t="str">
            <v>23YR1</v>
          </cell>
        </row>
        <row r="21218">
          <cell r="A21218" t="str">
            <v>OH22-41-96</v>
          </cell>
          <cell r="B21218" t="str">
            <v xml:space="preserve">OH14-112-34/OH13-80-48 </v>
          </cell>
          <cell r="C21218" t="str">
            <v xml:space="preserve">x18-VARDEV-054 </v>
          </cell>
          <cell r="D21218" t="str">
            <v>OSU</v>
          </cell>
          <cell r="E21218" t="str">
            <v>VARDEV</v>
          </cell>
          <cell r="F21218" t="str">
            <v>23YR1</v>
          </cell>
        </row>
        <row r="21219">
          <cell r="A21219" t="str">
            <v>OH22-42-22</v>
          </cell>
          <cell r="B21219" t="str">
            <v xml:space="preserve">OH14-112-34/OH12-196-24 </v>
          </cell>
          <cell r="C21219" t="str">
            <v xml:space="preserve">x18-VARDEV-055 </v>
          </cell>
          <cell r="D21219" t="str">
            <v>OSU</v>
          </cell>
          <cell r="E21219" t="str">
            <v>VARDEV</v>
          </cell>
          <cell r="F21219" t="str">
            <v>23YR1</v>
          </cell>
        </row>
        <row r="21220">
          <cell r="A21220" t="str">
            <v>OH22-4-23</v>
          </cell>
          <cell r="B21220" t="str">
            <v xml:space="preserve">OH14-112-72/OH12-196-24 </v>
          </cell>
          <cell r="C21220" t="str">
            <v xml:space="preserve">x18-VARDEV-037 </v>
          </cell>
          <cell r="D21220" t="str">
            <v>OSU</v>
          </cell>
          <cell r="E21220" t="str">
            <v>VARDEV</v>
          </cell>
          <cell r="F21220" t="str">
            <v>23YR1</v>
          </cell>
        </row>
        <row r="21221">
          <cell r="A21221" t="str">
            <v>OH22-42-54</v>
          </cell>
          <cell r="B21221" t="str">
            <v xml:space="preserve">OH14-112-34/OH12-196-24 </v>
          </cell>
          <cell r="C21221" t="str">
            <v xml:space="preserve">x18-VARDEV-055 </v>
          </cell>
          <cell r="D21221" t="str">
            <v>OSU</v>
          </cell>
          <cell r="E21221" t="str">
            <v>VARDEV</v>
          </cell>
          <cell r="F21221" t="str">
            <v>23YR1</v>
          </cell>
        </row>
        <row r="21222">
          <cell r="A21222" t="str">
            <v>OH22-42-70</v>
          </cell>
          <cell r="B21222" t="str">
            <v xml:space="preserve">OH14-112-34/OH12-196-24 </v>
          </cell>
          <cell r="C21222" t="str">
            <v xml:space="preserve">x18-VARDEV-055 </v>
          </cell>
          <cell r="D21222" t="str">
            <v>OSU</v>
          </cell>
          <cell r="E21222" t="str">
            <v>VARDEV</v>
          </cell>
          <cell r="F21222" t="str">
            <v>23YR1</v>
          </cell>
        </row>
        <row r="21223">
          <cell r="A21223" t="str">
            <v>OH22-42-75</v>
          </cell>
          <cell r="B21223" t="str">
            <v xml:space="preserve">OH14-112-34/OH12-196-24 </v>
          </cell>
          <cell r="C21223" t="str">
            <v xml:space="preserve">x18-VARDEV-055 </v>
          </cell>
          <cell r="D21223" t="str">
            <v>OSU</v>
          </cell>
          <cell r="E21223" t="str">
            <v>VARDEV</v>
          </cell>
          <cell r="F21223" t="str">
            <v>23YR1</v>
          </cell>
        </row>
        <row r="21224">
          <cell r="A21224" t="str">
            <v>OH22-42-98</v>
          </cell>
          <cell r="B21224" t="str">
            <v xml:space="preserve">OH14-112-34/OH12-196-24 </v>
          </cell>
          <cell r="C21224" t="str">
            <v xml:space="preserve">x18-VARDEV-055 </v>
          </cell>
          <cell r="D21224" t="str">
            <v>OSU</v>
          </cell>
          <cell r="E21224" t="str">
            <v>VARDEV</v>
          </cell>
          <cell r="F21224" t="str">
            <v>23YR1</v>
          </cell>
        </row>
        <row r="21225">
          <cell r="A21225" t="str">
            <v>OH22-43-40</v>
          </cell>
          <cell r="B21225" t="str">
            <v xml:space="preserve">OH14-112-34/OH12-196-24 </v>
          </cell>
          <cell r="C21225" t="str">
            <v xml:space="preserve">x18-VARDEV-055 </v>
          </cell>
          <cell r="D21225" t="str">
            <v>OSU</v>
          </cell>
          <cell r="E21225" t="str">
            <v>VARDEV</v>
          </cell>
          <cell r="F21225" t="str">
            <v>23YR1</v>
          </cell>
        </row>
        <row r="21226">
          <cell r="A21226" t="str">
            <v>OH22-43-64</v>
          </cell>
          <cell r="B21226" t="str">
            <v xml:space="preserve">OH14-112-34/OH12-196-24 </v>
          </cell>
          <cell r="C21226" t="str">
            <v xml:space="preserve">x18-VARDEV-055 </v>
          </cell>
          <cell r="D21226" t="str">
            <v>OSU</v>
          </cell>
          <cell r="E21226" t="str">
            <v>VARDEV</v>
          </cell>
          <cell r="F21226" t="str">
            <v>23YR1</v>
          </cell>
        </row>
        <row r="21227">
          <cell r="A21227" t="str">
            <v>OH22-43-99</v>
          </cell>
          <cell r="B21227" t="str">
            <v xml:space="preserve">OH14-112-34/OH12-196-24 </v>
          </cell>
          <cell r="C21227" t="str">
            <v xml:space="preserve">x18-VARDEV-055 </v>
          </cell>
          <cell r="D21227" t="str">
            <v>OSU</v>
          </cell>
          <cell r="E21227" t="str">
            <v>VARDEV</v>
          </cell>
          <cell r="F21227" t="str">
            <v>23YR1</v>
          </cell>
        </row>
        <row r="21228">
          <cell r="A21228" t="str">
            <v>OH22-44-103</v>
          </cell>
          <cell r="B21228" t="str">
            <v xml:space="preserve">OH14-112-72/OH12-194-24 </v>
          </cell>
          <cell r="C21228" t="str">
            <v xml:space="preserve">x18-VARDEV-039B </v>
          </cell>
          <cell r="D21228" t="str">
            <v>OSU</v>
          </cell>
          <cell r="E21228" t="str">
            <v>VARDEV</v>
          </cell>
          <cell r="F21228" t="str">
            <v>23YR1</v>
          </cell>
        </row>
        <row r="21229">
          <cell r="A21229" t="str">
            <v>OH22-44-23</v>
          </cell>
          <cell r="B21229" t="str">
            <v xml:space="preserve">OH14-112-72/OH12-194-24 </v>
          </cell>
          <cell r="C21229" t="str">
            <v xml:space="preserve">x18-VARDEV-039B </v>
          </cell>
          <cell r="D21229" t="str">
            <v>OSU</v>
          </cell>
          <cell r="E21229" t="str">
            <v>VARDEV</v>
          </cell>
          <cell r="F21229" t="str">
            <v>23YR1</v>
          </cell>
        </row>
        <row r="21230">
          <cell r="A21230" t="str">
            <v>OH22-44-45</v>
          </cell>
          <cell r="B21230" t="str">
            <v xml:space="preserve">OH14-112-72/OH12-194-24 </v>
          </cell>
          <cell r="C21230" t="str">
            <v xml:space="preserve">x18-VARDEV-039B </v>
          </cell>
          <cell r="D21230" t="str">
            <v>OSU</v>
          </cell>
          <cell r="E21230" t="str">
            <v>VARDEV</v>
          </cell>
          <cell r="F21230" t="str">
            <v>23YR1</v>
          </cell>
        </row>
        <row r="21231">
          <cell r="A21231" t="str">
            <v>OH22-4-56</v>
          </cell>
          <cell r="B21231" t="str">
            <v xml:space="preserve">OH14-112-72/OH12-196-24 </v>
          </cell>
          <cell r="C21231" t="str">
            <v xml:space="preserve">x18-VARDEV-037 </v>
          </cell>
          <cell r="D21231" t="str">
            <v>OSU</v>
          </cell>
          <cell r="E21231" t="str">
            <v>VARDEV</v>
          </cell>
          <cell r="F21231" t="str">
            <v>23YR1</v>
          </cell>
        </row>
        <row r="21232">
          <cell r="A21232" t="str">
            <v>OH22-45-81</v>
          </cell>
          <cell r="B21232" t="str">
            <v xml:space="preserve">OH14-112-34/OH12-195-22 </v>
          </cell>
          <cell r="C21232" t="str">
            <v xml:space="preserve">x18-VARDEV-056 </v>
          </cell>
          <cell r="D21232" t="str">
            <v>OSU</v>
          </cell>
          <cell r="E21232" t="str">
            <v>VARDEV</v>
          </cell>
          <cell r="F21232" t="str">
            <v>23YR1</v>
          </cell>
        </row>
        <row r="21233">
          <cell r="A21233" t="str">
            <v>OH22-46-89</v>
          </cell>
          <cell r="B21233" t="str">
            <v xml:space="preserve">OH14-112-34/OH12-194-24 </v>
          </cell>
          <cell r="C21233" t="str">
            <v xml:space="preserve">x18-VARDEV-057 </v>
          </cell>
          <cell r="D21233" t="str">
            <v>OSU</v>
          </cell>
          <cell r="E21233" t="str">
            <v>VARDEV</v>
          </cell>
          <cell r="F21233" t="str">
            <v>23YR1</v>
          </cell>
        </row>
        <row r="21234">
          <cell r="A21234" t="str">
            <v>OH22-49-28</v>
          </cell>
          <cell r="B21234" t="str">
            <v xml:space="preserve">OH14-82-53/KY09C-1245-99-15-1 </v>
          </cell>
          <cell r="C21234" t="str">
            <v xml:space="preserve">x18-VARDEV-061 </v>
          </cell>
          <cell r="D21234" t="str">
            <v>OSU</v>
          </cell>
          <cell r="E21234" t="str">
            <v>VARDEV</v>
          </cell>
          <cell r="F21234" t="str">
            <v>23YR1</v>
          </cell>
        </row>
        <row r="21235">
          <cell r="A21235" t="str">
            <v>OH22-49-47</v>
          </cell>
          <cell r="B21235" t="str">
            <v xml:space="preserve">OH14-82-53/KY09C-1245-99-15-1 </v>
          </cell>
          <cell r="C21235" t="str">
            <v xml:space="preserve">x18-VARDEV-061 </v>
          </cell>
          <cell r="D21235" t="str">
            <v>OSU</v>
          </cell>
          <cell r="E21235" t="str">
            <v>VARDEV</v>
          </cell>
          <cell r="F21235" t="str">
            <v>23YR1</v>
          </cell>
        </row>
        <row r="21236">
          <cell r="A21236" t="str">
            <v>OH22-49-74</v>
          </cell>
          <cell r="B21236" t="str">
            <v xml:space="preserve">OH14-82-53/KY09C-1245-99-15-1 </v>
          </cell>
          <cell r="C21236" t="str">
            <v xml:space="preserve">x18-VARDEV-061 </v>
          </cell>
          <cell r="D21236" t="str">
            <v>OSU</v>
          </cell>
          <cell r="E21236" t="str">
            <v>VARDEV</v>
          </cell>
          <cell r="F21236" t="str">
            <v>23YR1</v>
          </cell>
        </row>
        <row r="21237">
          <cell r="A21237" t="str">
            <v>OH22-49-89</v>
          </cell>
          <cell r="B21237" t="str">
            <v xml:space="preserve">OH14-82-53/KY09C-1245-99-15-1 </v>
          </cell>
          <cell r="C21237" t="str">
            <v xml:space="preserve">x18-VARDEV-061 </v>
          </cell>
          <cell r="D21237" t="str">
            <v>OSU</v>
          </cell>
          <cell r="E21237" t="str">
            <v>VARDEV</v>
          </cell>
          <cell r="F21237" t="str">
            <v>23YR1</v>
          </cell>
        </row>
        <row r="21238">
          <cell r="A21238" t="str">
            <v>OH22-50-107</v>
          </cell>
          <cell r="B21238" t="str">
            <v xml:space="preserve">OH14-82-53/KY06C-1178-16-10-3 </v>
          </cell>
          <cell r="C21238" t="str">
            <v xml:space="preserve">x18-VARDEV-062B </v>
          </cell>
          <cell r="D21238" t="str">
            <v>OSU</v>
          </cell>
          <cell r="E21238" t="str">
            <v>VARDEV</v>
          </cell>
          <cell r="F21238" t="str">
            <v>23YR1</v>
          </cell>
        </row>
        <row r="21239">
          <cell r="A21239" t="str">
            <v>OH22-50-27</v>
          </cell>
          <cell r="B21239" t="str">
            <v xml:space="preserve">OH14-82-53/KY06C-1178-16-10-3 </v>
          </cell>
          <cell r="C21239" t="str">
            <v xml:space="preserve">x18-VARDEV-062B </v>
          </cell>
          <cell r="D21239" t="str">
            <v>OSU</v>
          </cell>
          <cell r="E21239" t="str">
            <v>VARDEV</v>
          </cell>
          <cell r="F21239" t="str">
            <v>23YR1</v>
          </cell>
        </row>
        <row r="21240">
          <cell r="A21240" t="str">
            <v>OH22-51-106</v>
          </cell>
          <cell r="B21240" t="str">
            <v xml:space="preserve">OH14-82-53/KY06C-2067-16-7-1 </v>
          </cell>
          <cell r="C21240" t="str">
            <v xml:space="preserve">x18-VARDEV-063 </v>
          </cell>
          <cell r="D21240" t="str">
            <v>OSU</v>
          </cell>
          <cell r="E21240" t="str">
            <v>VARDEV</v>
          </cell>
          <cell r="F21240" t="str">
            <v>23YR1</v>
          </cell>
        </row>
        <row r="21241">
          <cell r="A21241" t="str">
            <v>OH22-51-12</v>
          </cell>
          <cell r="B21241" t="str">
            <v xml:space="preserve">OH14-82-53/KY06C-2067-16-7-1 </v>
          </cell>
          <cell r="C21241" t="str">
            <v xml:space="preserve">x18-VARDEV-063 </v>
          </cell>
          <cell r="D21241" t="str">
            <v>OSU</v>
          </cell>
          <cell r="E21241" t="str">
            <v>VARDEV</v>
          </cell>
          <cell r="F21241" t="str">
            <v>23YR1</v>
          </cell>
        </row>
        <row r="21242">
          <cell r="A21242" t="str">
            <v>OH22-51-24</v>
          </cell>
          <cell r="B21242" t="str">
            <v xml:space="preserve">OH14-82-53/KY06C-2067-16-7-1 </v>
          </cell>
          <cell r="C21242" t="str">
            <v xml:space="preserve">x18-VARDEV-063 </v>
          </cell>
          <cell r="D21242" t="str">
            <v>OSU</v>
          </cell>
          <cell r="E21242" t="str">
            <v>VARDEV</v>
          </cell>
          <cell r="F21242" t="str">
            <v>23YR1</v>
          </cell>
        </row>
        <row r="21243">
          <cell r="A21243" t="str">
            <v>OH22-5-16</v>
          </cell>
          <cell r="B21243" t="str">
            <v xml:space="preserve">OH14-112-72/OH12-196-24 </v>
          </cell>
          <cell r="C21243" t="str">
            <v xml:space="preserve">x18-VARDEV-037 </v>
          </cell>
          <cell r="D21243" t="str">
            <v>OSU</v>
          </cell>
          <cell r="E21243" t="str">
            <v>VARDEV</v>
          </cell>
          <cell r="F21243" t="str">
            <v>23YR1</v>
          </cell>
        </row>
        <row r="21244">
          <cell r="A21244" t="str">
            <v>OH22-51-82</v>
          </cell>
          <cell r="B21244" t="str">
            <v xml:space="preserve">OH14-82-53/KY06C-2067-16-7-1 </v>
          </cell>
          <cell r="C21244" t="str">
            <v xml:space="preserve">x18-VARDEV-063 </v>
          </cell>
          <cell r="D21244" t="str">
            <v>OSU</v>
          </cell>
          <cell r="E21244" t="str">
            <v>VARDEV</v>
          </cell>
          <cell r="F21244" t="str">
            <v>23YR1</v>
          </cell>
        </row>
        <row r="21245">
          <cell r="A21245" t="str">
            <v>OH22-5-2</v>
          </cell>
          <cell r="B21245" t="str">
            <v xml:space="preserve">OH14-112-72/OH12-196-24 </v>
          </cell>
          <cell r="C21245" t="str">
            <v xml:space="preserve">x18-VARDEV-037 </v>
          </cell>
          <cell r="D21245" t="str">
            <v>OSU</v>
          </cell>
          <cell r="E21245" t="str">
            <v>VARDEV</v>
          </cell>
          <cell r="F21245" t="str">
            <v>23YR1</v>
          </cell>
        </row>
        <row r="21246">
          <cell r="A21246" t="str">
            <v>OH22-52-36</v>
          </cell>
          <cell r="B21246" t="str">
            <v xml:space="preserve">OH14-82-53/KY06C-2067-16-7-1 </v>
          </cell>
          <cell r="C21246" t="str">
            <v xml:space="preserve">x18-VARDEV-063 </v>
          </cell>
          <cell r="D21246" t="str">
            <v>OSU</v>
          </cell>
          <cell r="E21246" t="str">
            <v>VARDEV</v>
          </cell>
          <cell r="F21246" t="str">
            <v>23YR1</v>
          </cell>
        </row>
        <row r="21247">
          <cell r="A21247" t="str">
            <v>OH22-52-73</v>
          </cell>
          <cell r="B21247" t="str">
            <v xml:space="preserve">OH14-82-53/KY06C-2067-16-7-1 </v>
          </cell>
          <cell r="C21247" t="str">
            <v xml:space="preserve">x18-VARDEV-063 </v>
          </cell>
          <cell r="D21247" t="str">
            <v>OSU</v>
          </cell>
          <cell r="E21247" t="str">
            <v>VARDEV</v>
          </cell>
          <cell r="F21247" t="str">
            <v>23YR1</v>
          </cell>
        </row>
        <row r="21248">
          <cell r="A21248" t="str">
            <v>OH22-5-28</v>
          </cell>
          <cell r="B21248" t="str">
            <v xml:space="preserve">OH14-112-72/OH12-196-24 </v>
          </cell>
          <cell r="C21248" t="str">
            <v xml:space="preserve">x18-VARDEV-037 </v>
          </cell>
          <cell r="D21248" t="str">
            <v>OSU</v>
          </cell>
          <cell r="E21248" t="str">
            <v>VARDEV</v>
          </cell>
          <cell r="F21248" t="str">
            <v>23YR1</v>
          </cell>
        </row>
        <row r="21249">
          <cell r="A21249" t="str">
            <v>OH22-52-94</v>
          </cell>
          <cell r="B21249" t="str">
            <v xml:space="preserve">OH14-82-53/KY06C-2067-16-7-1 </v>
          </cell>
          <cell r="C21249" t="str">
            <v xml:space="preserve">x18-VARDEV-063 </v>
          </cell>
          <cell r="D21249" t="str">
            <v>OSU</v>
          </cell>
          <cell r="E21249" t="str">
            <v>VARDEV</v>
          </cell>
          <cell r="F21249" t="str">
            <v>23YR1</v>
          </cell>
        </row>
        <row r="21250">
          <cell r="A21250" t="str">
            <v>OH22-53-26</v>
          </cell>
          <cell r="B21250" t="str">
            <v xml:space="preserve">OH14-82-53/VA14W-29 </v>
          </cell>
          <cell r="C21250" t="str">
            <v xml:space="preserve">x18-VARDEV-064 </v>
          </cell>
          <cell r="D21250" t="str">
            <v>OSU</v>
          </cell>
          <cell r="E21250" t="str">
            <v>VARDEV</v>
          </cell>
          <cell r="F21250" t="str">
            <v>23YR1</v>
          </cell>
        </row>
        <row r="21251">
          <cell r="A21251" t="str">
            <v>OH22-5-46</v>
          </cell>
          <cell r="B21251" t="str">
            <v xml:space="preserve">OH14-112-72/OH12-196-24 </v>
          </cell>
          <cell r="C21251" t="str">
            <v xml:space="preserve">x18-VARDEV-037 </v>
          </cell>
          <cell r="D21251" t="str">
            <v>OSU</v>
          </cell>
          <cell r="E21251" t="str">
            <v>VARDEV</v>
          </cell>
          <cell r="F21251" t="str">
            <v>23YR1</v>
          </cell>
        </row>
        <row r="21252">
          <cell r="A21252" t="str">
            <v>OH22-55-111</v>
          </cell>
          <cell r="B21252" t="str">
            <v xml:space="preserve">OH13-88-61/OH12-196-24 </v>
          </cell>
          <cell r="C21252" t="str">
            <v xml:space="preserve">x18-VARDEV-106 </v>
          </cell>
          <cell r="D21252" t="str">
            <v>OSU</v>
          </cell>
          <cell r="E21252" t="str">
            <v>VARDEV</v>
          </cell>
          <cell r="F21252" t="str">
            <v>23YR1</v>
          </cell>
        </row>
        <row r="21253">
          <cell r="A21253" t="str">
            <v>OH22-55-39</v>
          </cell>
          <cell r="B21253" t="str">
            <v xml:space="preserve">OH13-88-61/OH12-196-24 </v>
          </cell>
          <cell r="C21253" t="str">
            <v xml:space="preserve">x18-VARDEV-106 </v>
          </cell>
          <cell r="D21253" t="str">
            <v>OSU</v>
          </cell>
          <cell r="E21253" t="str">
            <v>VARDEV</v>
          </cell>
          <cell r="F21253" t="str">
            <v>23YR1</v>
          </cell>
        </row>
        <row r="21254">
          <cell r="A21254" t="str">
            <v>OH22-56-11</v>
          </cell>
          <cell r="B21254" t="str">
            <v xml:space="preserve">OH14-70-64/MO151425 </v>
          </cell>
          <cell r="C21254" t="str">
            <v xml:space="preserve">x18-VARDEV-076 </v>
          </cell>
          <cell r="D21254" t="str">
            <v>OSU</v>
          </cell>
          <cell r="E21254" t="str">
            <v>VARDEV</v>
          </cell>
          <cell r="F21254" t="str">
            <v>23YR1</v>
          </cell>
        </row>
        <row r="21255">
          <cell r="A21255" t="str">
            <v>OH22-57-46</v>
          </cell>
          <cell r="B21255" t="str">
            <v xml:space="preserve">OH13-88-61/OH12-195-22 </v>
          </cell>
          <cell r="C21255" t="str">
            <v xml:space="preserve">x18-VARDEV-107 </v>
          </cell>
          <cell r="D21255" t="str">
            <v>OSU</v>
          </cell>
          <cell r="E21255" t="str">
            <v>VARDEV</v>
          </cell>
          <cell r="F21255" t="str">
            <v>23YR1</v>
          </cell>
        </row>
        <row r="21256">
          <cell r="A21256" t="str">
            <v>OH22-57-76</v>
          </cell>
          <cell r="B21256" t="str">
            <v xml:space="preserve">OH13-88-61/OH12-195-22 </v>
          </cell>
          <cell r="C21256" t="str">
            <v xml:space="preserve">x18-VARDEV-107 </v>
          </cell>
          <cell r="D21256" t="str">
            <v>OSU</v>
          </cell>
          <cell r="E21256" t="str">
            <v>VARDEV</v>
          </cell>
          <cell r="F21256" t="str">
            <v>23YR1</v>
          </cell>
        </row>
        <row r="21257">
          <cell r="A21257" t="str">
            <v>OH22-58-27</v>
          </cell>
          <cell r="B21257" t="str">
            <v xml:space="preserve">OH13-88-61/OH12-194-24 </v>
          </cell>
          <cell r="C21257" t="str">
            <v xml:space="preserve">x18-VARDEV-108 </v>
          </cell>
          <cell r="D21257" t="str">
            <v>OSU</v>
          </cell>
          <cell r="E21257" t="str">
            <v>VARDEV</v>
          </cell>
          <cell r="F21257" t="str">
            <v>23YR1</v>
          </cell>
        </row>
        <row r="21258">
          <cell r="A21258" t="str">
            <v>OH22-58-64</v>
          </cell>
          <cell r="B21258" t="str">
            <v xml:space="preserve">OH13-88-61/OH12-194-24 </v>
          </cell>
          <cell r="C21258" t="str">
            <v xml:space="preserve">x18-VARDEV-108 </v>
          </cell>
          <cell r="D21258" t="str">
            <v>OSU</v>
          </cell>
          <cell r="E21258" t="str">
            <v>VARDEV</v>
          </cell>
          <cell r="F21258" t="str">
            <v>23YR1</v>
          </cell>
        </row>
        <row r="21259">
          <cell r="A21259" t="str">
            <v>OH22-5-88</v>
          </cell>
          <cell r="B21259" t="str">
            <v xml:space="preserve">OH14-112-72/OH12-196-24 </v>
          </cell>
          <cell r="C21259" t="str">
            <v xml:space="preserve">x18-VARDEV-037 </v>
          </cell>
          <cell r="D21259" t="str">
            <v>OSU</v>
          </cell>
          <cell r="E21259" t="str">
            <v>VARDEV</v>
          </cell>
          <cell r="F21259" t="str">
            <v>23YR1</v>
          </cell>
        </row>
        <row r="21260">
          <cell r="A21260" t="str">
            <v>OH22-6-104</v>
          </cell>
          <cell r="B21260" t="str">
            <v xml:space="preserve">OH14-112-72/OH12-195-22 </v>
          </cell>
          <cell r="C21260" t="str">
            <v xml:space="preserve">x18-VARDEV-038 </v>
          </cell>
          <cell r="D21260" t="str">
            <v>OSU</v>
          </cell>
          <cell r="E21260" t="str">
            <v>VARDEV</v>
          </cell>
          <cell r="F21260" t="str">
            <v>23YR1</v>
          </cell>
        </row>
        <row r="21261">
          <cell r="A21261" t="str">
            <v>OH22-61-19</v>
          </cell>
          <cell r="B21261" t="str">
            <v xml:space="preserve">OH14-70-64/KY06C-2067-16-7-1 </v>
          </cell>
          <cell r="C21261" t="str">
            <v xml:space="preserve">x18-VARDEV-079 </v>
          </cell>
          <cell r="D21261" t="str">
            <v>OSU</v>
          </cell>
          <cell r="E21261" t="str">
            <v>VARDEV</v>
          </cell>
          <cell r="F21261" t="str">
            <v>23YR1</v>
          </cell>
        </row>
        <row r="21262">
          <cell r="A21262" t="str">
            <v>OH22-61-96</v>
          </cell>
          <cell r="B21262" t="str">
            <v xml:space="preserve">OH14-70-64/KY06C-2067-16-7-1 </v>
          </cell>
          <cell r="C21262" t="str">
            <v xml:space="preserve">x18-VARDEV-079 </v>
          </cell>
          <cell r="D21262" t="str">
            <v>OSU</v>
          </cell>
          <cell r="E21262" t="str">
            <v>VARDEV</v>
          </cell>
          <cell r="F21262" t="str">
            <v>23YR1</v>
          </cell>
        </row>
        <row r="21263">
          <cell r="A21263" t="str">
            <v>OH22-6-31</v>
          </cell>
          <cell r="B21263" t="str">
            <v xml:space="preserve">OH14-112-72/OH12-195-22 </v>
          </cell>
          <cell r="C21263" t="str">
            <v xml:space="preserve">x18-VARDEV-038 </v>
          </cell>
          <cell r="D21263" t="str">
            <v>OSU</v>
          </cell>
          <cell r="E21263" t="str">
            <v>VARDEV</v>
          </cell>
          <cell r="F21263" t="str">
            <v>23YR1</v>
          </cell>
        </row>
        <row r="21264">
          <cell r="A21264" t="str">
            <v>OH22-64-21</v>
          </cell>
          <cell r="B21264" t="str">
            <v xml:space="preserve">OH14-70-64/05247A1-7-7-3-1 </v>
          </cell>
          <cell r="C21264" t="str">
            <v xml:space="preserve">x18-VARDEV-082 </v>
          </cell>
          <cell r="D21264" t="str">
            <v>OSU</v>
          </cell>
          <cell r="E21264" t="str">
            <v>VARDEV</v>
          </cell>
          <cell r="F21264" t="str">
            <v>23YR1</v>
          </cell>
        </row>
        <row r="21265">
          <cell r="A21265" t="str">
            <v>OH22-64-92</v>
          </cell>
          <cell r="B21265" t="str">
            <v xml:space="preserve">OH14-70-64/05247A1-7-7-3-1 </v>
          </cell>
          <cell r="C21265" t="str">
            <v xml:space="preserve">x18-VARDEV-082 </v>
          </cell>
          <cell r="D21265" t="str">
            <v>OSU</v>
          </cell>
          <cell r="E21265" t="str">
            <v>VARDEV</v>
          </cell>
          <cell r="F21265" t="str">
            <v>23YR1</v>
          </cell>
        </row>
        <row r="21266">
          <cell r="A21266" t="str">
            <v>OH22-65-48</v>
          </cell>
          <cell r="B21266" t="str">
            <v xml:space="preserve">OH14-70-64/05247A1-7-7-3-1 </v>
          </cell>
          <cell r="C21266" t="str">
            <v xml:space="preserve">x18-VARDEV-082 </v>
          </cell>
          <cell r="D21266" t="str">
            <v>OSU</v>
          </cell>
          <cell r="E21266" t="str">
            <v>VARDEV</v>
          </cell>
          <cell r="F21266" t="str">
            <v>23YR1</v>
          </cell>
        </row>
        <row r="21267">
          <cell r="A21267" t="str">
            <v>OH22-65-56</v>
          </cell>
          <cell r="B21267" t="str">
            <v xml:space="preserve">OH14-70-64/05247A1-7-7-3-1 </v>
          </cell>
          <cell r="C21267" t="str">
            <v xml:space="preserve">x18-VARDEV-082 </v>
          </cell>
          <cell r="D21267" t="str">
            <v>OSU</v>
          </cell>
          <cell r="E21267" t="str">
            <v>VARDEV</v>
          </cell>
          <cell r="F21267" t="str">
            <v>23YR1</v>
          </cell>
        </row>
        <row r="21268">
          <cell r="A21268" t="str">
            <v>OH22-65-85</v>
          </cell>
          <cell r="B21268" t="str">
            <v xml:space="preserve">OH14-70-64/05247A1-7-7-3-1 </v>
          </cell>
          <cell r="C21268" t="str">
            <v xml:space="preserve">x18-VARDEV-082 </v>
          </cell>
          <cell r="D21268" t="str">
            <v>OSU</v>
          </cell>
          <cell r="E21268" t="str">
            <v>VARDEV</v>
          </cell>
          <cell r="F21268" t="str">
            <v>23YR1</v>
          </cell>
        </row>
        <row r="21269">
          <cell r="A21269" t="str">
            <v>OH22-69-10</v>
          </cell>
          <cell r="B21269" t="str">
            <v xml:space="preserve">OH14-70-64/OH12-196-24 </v>
          </cell>
          <cell r="C21269" t="str">
            <v xml:space="preserve">x18-VARDEV-086 </v>
          </cell>
          <cell r="D21269" t="str">
            <v>OSU</v>
          </cell>
          <cell r="E21269" t="str">
            <v>VARDEV</v>
          </cell>
          <cell r="F21269" t="str">
            <v>23YR1</v>
          </cell>
        </row>
        <row r="21270">
          <cell r="A21270" t="str">
            <v>OH22-69-104</v>
          </cell>
          <cell r="B21270" t="str">
            <v xml:space="preserve">OH14-70-64/OH12-196-24 </v>
          </cell>
          <cell r="C21270" t="str">
            <v xml:space="preserve">x18-VARDEV-086 </v>
          </cell>
          <cell r="D21270" t="str">
            <v>OSU</v>
          </cell>
          <cell r="E21270" t="str">
            <v>VARDEV</v>
          </cell>
          <cell r="F21270" t="str">
            <v>23YR1</v>
          </cell>
        </row>
        <row r="21271">
          <cell r="A21271" t="str">
            <v>OH22-69-13</v>
          </cell>
          <cell r="B21271" t="str">
            <v xml:space="preserve">OH14-70-64/OH12-196-24 </v>
          </cell>
          <cell r="C21271" t="str">
            <v xml:space="preserve">x18-VARDEV-086 </v>
          </cell>
          <cell r="D21271" t="str">
            <v>OSU</v>
          </cell>
          <cell r="E21271" t="str">
            <v>VARDEV</v>
          </cell>
          <cell r="F21271" t="str">
            <v>23YR1</v>
          </cell>
        </row>
        <row r="21272">
          <cell r="A21272" t="str">
            <v>OH22-69-68</v>
          </cell>
          <cell r="B21272" t="str">
            <v xml:space="preserve">OH14-70-64/OH12-196-24 </v>
          </cell>
          <cell r="C21272" t="str">
            <v xml:space="preserve">x18-VARDEV-086 </v>
          </cell>
          <cell r="D21272" t="str">
            <v>OSU</v>
          </cell>
          <cell r="E21272" t="str">
            <v>VARDEV</v>
          </cell>
          <cell r="F21272" t="str">
            <v>23YR1</v>
          </cell>
        </row>
        <row r="21273">
          <cell r="A21273" t="str">
            <v>OH22-70-72</v>
          </cell>
          <cell r="B21273" t="str">
            <v xml:space="preserve">OH14-70-64/OH12-196-24 </v>
          </cell>
          <cell r="C21273" t="str">
            <v xml:space="preserve">x18-VARDEV-086 </v>
          </cell>
          <cell r="D21273" t="str">
            <v>OSU</v>
          </cell>
          <cell r="E21273" t="str">
            <v>VARDEV</v>
          </cell>
          <cell r="F21273" t="str">
            <v>23YR1</v>
          </cell>
        </row>
        <row r="21274">
          <cell r="A21274" t="str">
            <v>OH22-7-1</v>
          </cell>
          <cell r="B21274" t="str">
            <v xml:space="preserve">05247A1-7-7-3-1/KY09C-1245-99-8-5 </v>
          </cell>
          <cell r="C21274" t="str">
            <v xml:space="preserve">x18-VARDEV-004 </v>
          </cell>
          <cell r="D21274" t="str">
            <v>OSU</v>
          </cell>
          <cell r="E21274" t="str">
            <v>VARDEV</v>
          </cell>
          <cell r="F21274" t="str">
            <v>23YR1</v>
          </cell>
        </row>
        <row r="21275">
          <cell r="A21275" t="str">
            <v>OH22-72-15</v>
          </cell>
          <cell r="B21275" t="str">
            <v xml:space="preserve">OH14-70-64/OH12-195-22 </v>
          </cell>
          <cell r="C21275" t="str">
            <v xml:space="preserve">x18-VARDEV-087 </v>
          </cell>
          <cell r="D21275" t="str">
            <v>OSU</v>
          </cell>
          <cell r="E21275" t="str">
            <v>VARDEV</v>
          </cell>
          <cell r="F21275" t="str">
            <v>23YR1</v>
          </cell>
        </row>
        <row r="21276">
          <cell r="A21276" t="str">
            <v>OH22-73-91</v>
          </cell>
          <cell r="B21276" t="str">
            <v xml:space="preserve">OH14-70-64/OH12-194-24 </v>
          </cell>
          <cell r="C21276" t="str">
            <v xml:space="preserve">x18-VARDEV-088 </v>
          </cell>
          <cell r="D21276" t="str">
            <v>OSU</v>
          </cell>
          <cell r="E21276" t="str">
            <v>VARDEV</v>
          </cell>
          <cell r="F21276" t="str">
            <v>23YR1</v>
          </cell>
        </row>
        <row r="21277">
          <cell r="A21277" t="str">
            <v>OH22-74-24</v>
          </cell>
          <cell r="B21277" t="str">
            <v xml:space="preserve">OH14-70-64/OH12-194-24 </v>
          </cell>
          <cell r="C21277" t="str">
            <v xml:space="preserve">x18-VARDEV-088 </v>
          </cell>
          <cell r="D21277" t="str">
            <v>OSU</v>
          </cell>
          <cell r="E21277" t="str">
            <v>VARDEV</v>
          </cell>
          <cell r="F21277" t="str">
            <v>23YR1</v>
          </cell>
        </row>
        <row r="21278">
          <cell r="A21278" t="str">
            <v>OH22-7-65</v>
          </cell>
          <cell r="B21278" t="str">
            <v xml:space="preserve">05247A1-7-7-3-1/KY09C-1245-99-8-5 </v>
          </cell>
          <cell r="C21278" t="str">
            <v xml:space="preserve">x18-VARDEV-004 </v>
          </cell>
          <cell r="D21278" t="str">
            <v>OSU</v>
          </cell>
          <cell r="E21278" t="str">
            <v>VARDEV</v>
          </cell>
          <cell r="F21278" t="str">
            <v>23YR1</v>
          </cell>
        </row>
        <row r="21279">
          <cell r="A21279" t="str">
            <v>OH22-76-56</v>
          </cell>
          <cell r="B21279" t="str">
            <v xml:space="preserve">OH13-88-61/07419A1-16-1-1-16-1-1 </v>
          </cell>
          <cell r="C21279" t="str">
            <v xml:space="preserve">x18-VARDEV-090 </v>
          </cell>
          <cell r="D21279" t="str">
            <v>OSU</v>
          </cell>
          <cell r="E21279" t="str">
            <v>VARDEV</v>
          </cell>
          <cell r="F21279" t="str">
            <v>23YR1</v>
          </cell>
        </row>
        <row r="21280">
          <cell r="A21280" t="str">
            <v>OH22-7-71</v>
          </cell>
          <cell r="B21280" t="str">
            <v xml:space="preserve">05247A1-7-7-3-1/KY09C-1245-99-8-5 </v>
          </cell>
          <cell r="C21280" t="str">
            <v xml:space="preserve">x18-VARDEV-004 </v>
          </cell>
          <cell r="D21280" t="str">
            <v>OSU</v>
          </cell>
          <cell r="E21280" t="str">
            <v>VARDEV</v>
          </cell>
          <cell r="F21280" t="str">
            <v>23YR1</v>
          </cell>
        </row>
        <row r="21281">
          <cell r="A21281" t="str">
            <v>OH22-78-88</v>
          </cell>
          <cell r="B21281" t="str">
            <v xml:space="preserve">OH13-88-61/MO151425 </v>
          </cell>
          <cell r="C21281" t="str">
            <v xml:space="preserve">x18-VARDEV-092 </v>
          </cell>
          <cell r="D21281" t="str">
            <v>OSU</v>
          </cell>
          <cell r="E21281" t="str">
            <v>VARDEV</v>
          </cell>
          <cell r="F21281" t="str">
            <v>23YR1</v>
          </cell>
        </row>
        <row r="21282">
          <cell r="A21282" t="str">
            <v>OH22-7-89</v>
          </cell>
          <cell r="B21282" t="str">
            <v xml:space="preserve">05247A1-7-7-3-1/KY09C-1245-99-8-5 </v>
          </cell>
          <cell r="C21282" t="str">
            <v xml:space="preserve">x18-VARDEV-004 </v>
          </cell>
          <cell r="D21282" t="str">
            <v>OSU</v>
          </cell>
          <cell r="E21282" t="str">
            <v>VARDEV</v>
          </cell>
          <cell r="F21282" t="str">
            <v>23YR1</v>
          </cell>
        </row>
        <row r="21283">
          <cell r="A21283" t="str">
            <v>OH22-79-46</v>
          </cell>
          <cell r="B21283" t="str">
            <v xml:space="preserve">OH13-88-61/05247A1-7-7-3-1 </v>
          </cell>
          <cell r="C21283" t="str">
            <v xml:space="preserve">x18-VARDEV-093 </v>
          </cell>
          <cell r="D21283" t="str">
            <v>OSU</v>
          </cell>
          <cell r="E21283" t="str">
            <v>VARDEV</v>
          </cell>
          <cell r="F21283" t="str">
            <v>23YR1</v>
          </cell>
        </row>
        <row r="21284">
          <cell r="A21284" t="str">
            <v>OH22-79-59</v>
          </cell>
          <cell r="B21284" t="str">
            <v xml:space="preserve">OH13-88-61/05247A1-7-7-3-1 </v>
          </cell>
          <cell r="C21284" t="str">
            <v xml:space="preserve">x18-VARDEV-093 </v>
          </cell>
          <cell r="D21284" t="str">
            <v>OSU</v>
          </cell>
          <cell r="E21284" t="str">
            <v>VARDEV</v>
          </cell>
          <cell r="F21284" t="str">
            <v>23YR1</v>
          </cell>
        </row>
        <row r="21285">
          <cell r="A21285" t="str">
            <v>OH22-7-98</v>
          </cell>
          <cell r="B21285" t="str">
            <v xml:space="preserve">05247A1-7-7-3-1/KY09C-1245-99-8-5 </v>
          </cell>
          <cell r="C21285" t="str">
            <v xml:space="preserve">x18-VARDEV-004 </v>
          </cell>
          <cell r="D21285" t="str">
            <v>OSU</v>
          </cell>
          <cell r="E21285" t="str">
            <v>VARDEV</v>
          </cell>
          <cell r="F21285" t="str">
            <v>23YR1</v>
          </cell>
        </row>
        <row r="21286">
          <cell r="A21286" t="str">
            <v>OH22-8-106</v>
          </cell>
          <cell r="B21286" t="str">
            <v xml:space="preserve">05247A1-7-7-3-1/KY09C-1245-99-15-1 </v>
          </cell>
          <cell r="C21286" t="str">
            <v xml:space="preserve">x18-VARDEV-005 </v>
          </cell>
          <cell r="D21286" t="str">
            <v>OSU</v>
          </cell>
          <cell r="E21286" t="str">
            <v>VARDEV</v>
          </cell>
          <cell r="F21286" t="str">
            <v>23YR1</v>
          </cell>
        </row>
        <row r="21287">
          <cell r="A21287" t="str">
            <v>OH22-82-84</v>
          </cell>
          <cell r="B21287" t="str">
            <v xml:space="preserve">OH13-88-61/KY06C-2067-16-7-1 </v>
          </cell>
          <cell r="C21287" t="str">
            <v xml:space="preserve">x18-VARDEV-097 </v>
          </cell>
          <cell r="D21287" t="str">
            <v>OSU</v>
          </cell>
          <cell r="E21287" t="str">
            <v>VARDEV</v>
          </cell>
          <cell r="F21287" t="str">
            <v>23YR1</v>
          </cell>
        </row>
        <row r="21288">
          <cell r="A21288" t="str">
            <v>OH22-83-89</v>
          </cell>
          <cell r="B21288" t="str">
            <v xml:space="preserve">OH13-88-61/KY06C-2067-16-7-1 </v>
          </cell>
          <cell r="C21288" t="str">
            <v xml:space="preserve">x18-VARDEV-097 </v>
          </cell>
          <cell r="D21288" t="str">
            <v>OSU</v>
          </cell>
          <cell r="E21288" t="str">
            <v>VARDEV</v>
          </cell>
          <cell r="F21288" t="str">
            <v>23YR1</v>
          </cell>
        </row>
        <row r="21289">
          <cell r="A21289" t="str">
            <v>OH22-85-4</v>
          </cell>
          <cell r="B21289" t="str">
            <v xml:space="preserve">OH13-88-61/OH14-112-72 </v>
          </cell>
          <cell r="C21289" t="str">
            <v xml:space="preserve">x18-VARDEV-101 </v>
          </cell>
          <cell r="D21289" t="str">
            <v>OSU</v>
          </cell>
          <cell r="E21289" t="str">
            <v>VARDEV</v>
          </cell>
          <cell r="F21289" t="str">
            <v>23YR1</v>
          </cell>
        </row>
        <row r="21290">
          <cell r="A21290" t="str">
            <v>OH22-85-74</v>
          </cell>
          <cell r="B21290" t="str">
            <v xml:space="preserve">OH13-88-61/OH14-112-72 </v>
          </cell>
          <cell r="C21290" t="str">
            <v xml:space="preserve">x18-VARDEV-101 </v>
          </cell>
          <cell r="D21290" t="str">
            <v>OSU</v>
          </cell>
          <cell r="E21290" t="str">
            <v>VARDEV</v>
          </cell>
          <cell r="F21290" t="str">
            <v>23YR1</v>
          </cell>
        </row>
        <row r="21291">
          <cell r="A21291" t="str">
            <v>OH22-86-111</v>
          </cell>
          <cell r="B21291" t="str">
            <v xml:space="preserve">OH13-88-61/OH14-112-34 </v>
          </cell>
          <cell r="C21291" t="str">
            <v xml:space="preserve">x18-VARDEV-102 </v>
          </cell>
          <cell r="D21291" t="str">
            <v>OSU</v>
          </cell>
          <cell r="E21291" t="str">
            <v>VARDEV</v>
          </cell>
          <cell r="F21291" t="str">
            <v>23YR1</v>
          </cell>
        </row>
        <row r="21292">
          <cell r="A21292" t="str">
            <v>OH22-86-24</v>
          </cell>
          <cell r="B21292" t="str">
            <v xml:space="preserve">OH13-88-61/OH14-112-34 </v>
          </cell>
          <cell r="C21292" t="str">
            <v xml:space="preserve">x18-VARDEV-102 </v>
          </cell>
          <cell r="D21292" t="str">
            <v>OSU</v>
          </cell>
          <cell r="E21292" t="str">
            <v>VARDEV</v>
          </cell>
          <cell r="F21292" t="str">
            <v>23YR1</v>
          </cell>
        </row>
        <row r="21293">
          <cell r="A21293" t="str">
            <v>OH22-86-4</v>
          </cell>
          <cell r="B21293" t="str">
            <v xml:space="preserve">OH13-88-61/OH14-112-34 </v>
          </cell>
          <cell r="C21293" t="str">
            <v xml:space="preserve">x18-VARDEV-102 </v>
          </cell>
          <cell r="D21293" t="str">
            <v>OSU</v>
          </cell>
          <cell r="E21293" t="str">
            <v>VARDEV</v>
          </cell>
          <cell r="F21293" t="str">
            <v>23YR1</v>
          </cell>
        </row>
        <row r="21294">
          <cell r="A21294" t="str">
            <v>OH22-86-9</v>
          </cell>
          <cell r="B21294" t="str">
            <v xml:space="preserve">OH13-88-61/OH14-112-34 </v>
          </cell>
          <cell r="C21294" t="str">
            <v xml:space="preserve">x18-VARDEV-102 </v>
          </cell>
          <cell r="D21294" t="str">
            <v>OSU</v>
          </cell>
          <cell r="E21294" t="str">
            <v>VARDEV</v>
          </cell>
          <cell r="F21294" t="str">
            <v>23YR1</v>
          </cell>
        </row>
        <row r="21295">
          <cell r="A21295" t="str">
            <v>OH22-87-95</v>
          </cell>
          <cell r="B21295" t="str">
            <v xml:space="preserve">OH13-88-61/OH14-82-53 </v>
          </cell>
          <cell r="C21295" t="str">
            <v xml:space="preserve">x18-VARDEV-103 </v>
          </cell>
          <cell r="D21295" t="str">
            <v>OSU</v>
          </cell>
          <cell r="E21295" t="str">
            <v>VARDEV</v>
          </cell>
          <cell r="F21295" t="str">
            <v>23YR1</v>
          </cell>
        </row>
        <row r="21296">
          <cell r="A21296" t="str">
            <v>OH22-8-83</v>
          </cell>
          <cell r="B21296" t="str">
            <v xml:space="preserve">05247A1-7-7-3-1/KY09C-1245-99-15-1 </v>
          </cell>
          <cell r="C21296" t="str">
            <v xml:space="preserve">x18-VARDEV-005 </v>
          </cell>
          <cell r="D21296" t="str">
            <v>OSU</v>
          </cell>
          <cell r="E21296" t="str">
            <v>VARDEV</v>
          </cell>
          <cell r="F21296" t="str">
            <v>23YR1</v>
          </cell>
        </row>
        <row r="21297">
          <cell r="A21297" t="str">
            <v>OH22-8-86</v>
          </cell>
          <cell r="B21297" t="str">
            <v xml:space="preserve">05247A1-7-7-3-1/KY09C-1245-99-15-1 </v>
          </cell>
          <cell r="C21297" t="str">
            <v xml:space="preserve">x18-VARDEV-005 </v>
          </cell>
          <cell r="D21297" t="str">
            <v>OSU</v>
          </cell>
          <cell r="E21297" t="str">
            <v>VARDEV</v>
          </cell>
          <cell r="F21297" t="str">
            <v>23YR1</v>
          </cell>
        </row>
        <row r="21298">
          <cell r="A21298" t="str">
            <v>OH22-9-23</v>
          </cell>
          <cell r="B21298" t="str">
            <v xml:space="preserve">05247A1-7-7-3-1/OH14-70-64 </v>
          </cell>
          <cell r="C21298" t="str">
            <v xml:space="preserve">x18-VARDEV-012 </v>
          </cell>
          <cell r="D21298" t="str">
            <v>OSU</v>
          </cell>
          <cell r="E21298" t="str">
            <v>VARDEV</v>
          </cell>
          <cell r="F21298" t="str">
            <v>23YR1</v>
          </cell>
        </row>
        <row r="21299">
          <cell r="A21299" t="str">
            <v>OH22-92-32</v>
          </cell>
          <cell r="B21299" t="str">
            <v xml:space="preserve">OH12-196-24/05247A1-7-7-3-1 </v>
          </cell>
          <cell r="C21299" t="str">
            <v xml:space="preserve">x18-VARDEV-118 </v>
          </cell>
          <cell r="D21299" t="str">
            <v>OSU</v>
          </cell>
          <cell r="E21299" t="str">
            <v>VARDEV</v>
          </cell>
          <cell r="F21299" t="str">
            <v>23YR1</v>
          </cell>
        </row>
        <row r="21300">
          <cell r="A21300" t="str">
            <v>OH22-93-100</v>
          </cell>
          <cell r="B21300" t="str">
            <v xml:space="preserve">OH12-196-24/OH09-207-68 </v>
          </cell>
          <cell r="C21300" t="str">
            <v xml:space="preserve">x18-VARDEV-122 </v>
          </cell>
          <cell r="D21300" t="str">
            <v>OSU</v>
          </cell>
          <cell r="E21300" t="str">
            <v>VARDEV</v>
          </cell>
          <cell r="F21300" t="str">
            <v>23YR1</v>
          </cell>
        </row>
        <row r="21301">
          <cell r="A21301" t="str">
            <v>OH22-9-32</v>
          </cell>
          <cell r="B21301" t="str">
            <v xml:space="preserve">05247A1-7-7-3-1/OH14-70-64 </v>
          </cell>
          <cell r="C21301" t="str">
            <v xml:space="preserve">x18-VARDEV-012 </v>
          </cell>
          <cell r="D21301" t="str">
            <v>OSU</v>
          </cell>
          <cell r="E21301" t="str">
            <v>VARDEV</v>
          </cell>
          <cell r="F21301" t="str">
            <v>23YR1</v>
          </cell>
        </row>
        <row r="21302">
          <cell r="A21302" t="str">
            <v>OH22-93-36</v>
          </cell>
          <cell r="B21302" t="str">
            <v xml:space="preserve">OH12-196-24/OH09-207-68 </v>
          </cell>
          <cell r="C21302" t="str">
            <v xml:space="preserve">x18-VARDEV-122 </v>
          </cell>
          <cell r="D21302" t="str">
            <v>OSU</v>
          </cell>
          <cell r="E21302" t="str">
            <v>VARDEV</v>
          </cell>
          <cell r="F21302" t="str">
            <v>23YR1</v>
          </cell>
        </row>
        <row r="21303">
          <cell r="A21303" t="str">
            <v>OH22-9-37</v>
          </cell>
          <cell r="B21303" t="str">
            <v xml:space="preserve">05247A1-7-7-3-1/OH14-70-64 </v>
          </cell>
          <cell r="C21303" t="str">
            <v xml:space="preserve">x18-VARDEV-012 </v>
          </cell>
          <cell r="D21303" t="str">
            <v>OSU</v>
          </cell>
          <cell r="E21303" t="str">
            <v>VARDEV</v>
          </cell>
          <cell r="F21303" t="str">
            <v>23YR1</v>
          </cell>
        </row>
        <row r="21304">
          <cell r="A21304" t="str">
            <v>OH22-94-111</v>
          </cell>
          <cell r="B21304" t="str">
            <v xml:space="preserve">OH12-195-22/OH13-80-48 </v>
          </cell>
          <cell r="C21304" t="str">
            <v xml:space="preserve">x18-VARDEV-125 </v>
          </cell>
          <cell r="D21304" t="str">
            <v>OSU</v>
          </cell>
          <cell r="E21304" t="str">
            <v>VARDEV</v>
          </cell>
          <cell r="F21304" t="str">
            <v>23YR1</v>
          </cell>
        </row>
        <row r="21305">
          <cell r="A21305" t="str">
            <v>OH22-94-27</v>
          </cell>
          <cell r="B21305" t="str">
            <v xml:space="preserve">OH12-195-22/OH13-80-48 </v>
          </cell>
          <cell r="C21305" t="str">
            <v xml:space="preserve">x18-VARDEV-125 </v>
          </cell>
          <cell r="D21305" t="str">
            <v>OSU</v>
          </cell>
          <cell r="E21305" t="str">
            <v>VARDEV</v>
          </cell>
          <cell r="F21305" t="str">
            <v>23YR1</v>
          </cell>
        </row>
        <row r="21306">
          <cell r="A21306" t="str">
            <v>OH22-95-105</v>
          </cell>
          <cell r="B21306" t="str">
            <v xml:space="preserve">OH12-195-22/OH13-314-18 </v>
          </cell>
          <cell r="C21306" t="str">
            <v xml:space="preserve">x18-VARDEV-126 </v>
          </cell>
          <cell r="D21306" t="str">
            <v>OSU</v>
          </cell>
          <cell r="E21306" t="str">
            <v>VARDEV</v>
          </cell>
          <cell r="F21306" t="str">
            <v>23YR1</v>
          </cell>
        </row>
        <row r="21307">
          <cell r="A21307" t="str">
            <v>OH22-95-15</v>
          </cell>
          <cell r="B21307" t="str">
            <v xml:space="preserve">OH12-195-22/OH13-314-18 </v>
          </cell>
          <cell r="C21307" t="str">
            <v xml:space="preserve">x18-VARDEV-126 </v>
          </cell>
          <cell r="D21307" t="str">
            <v>OSU</v>
          </cell>
          <cell r="E21307" t="str">
            <v>VARDEV</v>
          </cell>
          <cell r="F21307" t="str">
            <v>23YR1</v>
          </cell>
        </row>
        <row r="21308">
          <cell r="A21308" t="str">
            <v>OH22-95-34</v>
          </cell>
          <cell r="B21308" t="str">
            <v xml:space="preserve">OH12-195-22/OH13-314-18 </v>
          </cell>
          <cell r="C21308" t="str">
            <v xml:space="preserve">x18-VARDEV-126 </v>
          </cell>
          <cell r="D21308" t="str">
            <v>OSU</v>
          </cell>
          <cell r="E21308" t="str">
            <v>VARDEV</v>
          </cell>
          <cell r="F21308" t="str">
            <v>23YR1</v>
          </cell>
        </row>
        <row r="21309">
          <cell r="A21309" t="str">
            <v>OH22-95-39</v>
          </cell>
          <cell r="B21309" t="str">
            <v xml:space="preserve">OH12-195-22/OH13-314-18 </v>
          </cell>
          <cell r="C21309" t="str">
            <v xml:space="preserve">x18-VARDEV-126 </v>
          </cell>
          <cell r="D21309" t="str">
            <v>OSU</v>
          </cell>
          <cell r="E21309" t="str">
            <v>VARDEV</v>
          </cell>
          <cell r="F21309" t="str">
            <v>23YR1</v>
          </cell>
        </row>
        <row r="21310">
          <cell r="A21310" t="str">
            <v>OH22-95-71</v>
          </cell>
          <cell r="B21310" t="str">
            <v xml:space="preserve">OH12-195-22/OH13-314-18 </v>
          </cell>
          <cell r="C21310" t="str">
            <v xml:space="preserve">x18-VARDEV-126 </v>
          </cell>
          <cell r="D21310" t="str">
            <v>OSU</v>
          </cell>
          <cell r="E21310" t="str">
            <v>VARDEV</v>
          </cell>
          <cell r="F21310" t="str">
            <v>23YR1</v>
          </cell>
        </row>
        <row r="21311">
          <cell r="A21311" t="str">
            <v>OH22-95-86</v>
          </cell>
          <cell r="B21311" t="str">
            <v xml:space="preserve">OH12-195-22/OH13-314-18 </v>
          </cell>
          <cell r="C21311" t="str">
            <v xml:space="preserve">x18-VARDEV-126 </v>
          </cell>
          <cell r="D21311" t="str">
            <v>OSU</v>
          </cell>
          <cell r="E21311" t="str">
            <v>VARDEV</v>
          </cell>
          <cell r="F21311" t="str">
            <v>23YR1</v>
          </cell>
        </row>
        <row r="21312">
          <cell r="A21312" t="str">
            <v>OH22-96-15</v>
          </cell>
          <cell r="B21312" t="str">
            <v xml:space="preserve">OH12-195-22/OH12-194-24 </v>
          </cell>
          <cell r="C21312" t="str">
            <v xml:space="preserve">x18-VARDEV-127A </v>
          </cell>
          <cell r="D21312" t="str">
            <v>OSU</v>
          </cell>
          <cell r="E21312" t="str">
            <v>VARDEV</v>
          </cell>
          <cell r="F21312" t="str">
            <v>23YR1</v>
          </cell>
        </row>
        <row r="21313">
          <cell r="A21313" t="str">
            <v>OH22-96-23</v>
          </cell>
          <cell r="B21313" t="str">
            <v xml:space="preserve">OH12-195-22/OH12-194-24 </v>
          </cell>
          <cell r="C21313" t="str">
            <v xml:space="preserve">x18-VARDEV-127A </v>
          </cell>
          <cell r="D21313" t="str">
            <v>OSU</v>
          </cell>
          <cell r="E21313" t="str">
            <v>VARDEV</v>
          </cell>
          <cell r="F21313" t="str">
            <v>23YR1</v>
          </cell>
        </row>
        <row r="21314">
          <cell r="A21314" t="str">
            <v>OH22-96-35</v>
          </cell>
          <cell r="B21314" t="str">
            <v xml:space="preserve">OH12-195-22/OH12-194-24 </v>
          </cell>
          <cell r="C21314" t="str">
            <v xml:space="preserve">x18-VARDEV-127A </v>
          </cell>
          <cell r="D21314" t="str">
            <v>OSU</v>
          </cell>
          <cell r="E21314" t="str">
            <v>VARDEV</v>
          </cell>
          <cell r="F21314" t="str">
            <v>23YR1</v>
          </cell>
        </row>
        <row r="21315">
          <cell r="A21315" t="str">
            <v>OH22-96-61</v>
          </cell>
          <cell r="B21315" t="str">
            <v xml:space="preserve">OH12-195-22/OH12-194-24 </v>
          </cell>
          <cell r="C21315" t="str">
            <v xml:space="preserve">x18-VARDEV-127A </v>
          </cell>
          <cell r="D21315" t="str">
            <v>OSU</v>
          </cell>
          <cell r="E21315" t="str">
            <v>VARDEV</v>
          </cell>
          <cell r="F21315" t="str">
            <v>23YR1</v>
          </cell>
        </row>
        <row r="21316">
          <cell r="A21316" t="str">
            <v>OH22-97-116</v>
          </cell>
          <cell r="B21316" t="str">
            <v xml:space="preserve">OH12-195-22/OH12-194-24 </v>
          </cell>
          <cell r="C21316" t="str">
            <v xml:space="preserve">x18-VARDEV-127A </v>
          </cell>
          <cell r="D21316" t="str">
            <v>OSU</v>
          </cell>
          <cell r="E21316" t="str">
            <v>VARDEV</v>
          </cell>
          <cell r="F21316" t="str">
            <v>23YR1</v>
          </cell>
        </row>
        <row r="21317">
          <cell r="A21317" t="str">
            <v>OH22-97-2</v>
          </cell>
          <cell r="B21317" t="str">
            <v xml:space="preserve">OH12-195-22/OH12-194-24 </v>
          </cell>
          <cell r="C21317" t="str">
            <v xml:space="preserve">x18-VARDEV-127A </v>
          </cell>
          <cell r="D21317" t="str">
            <v>OSU</v>
          </cell>
          <cell r="E21317" t="str">
            <v>VARDEV</v>
          </cell>
          <cell r="F21317" t="str">
            <v>23YR1</v>
          </cell>
        </row>
        <row r="21318">
          <cell r="A21318" t="str">
            <v>OH22-97-26</v>
          </cell>
          <cell r="B21318" t="str">
            <v xml:space="preserve">OH12-195-22/OH12-194-24 </v>
          </cell>
          <cell r="C21318" t="str">
            <v xml:space="preserve">x18-VARDEV-127A </v>
          </cell>
          <cell r="D21318" t="str">
            <v>OSU</v>
          </cell>
          <cell r="E21318" t="str">
            <v>VARDEV</v>
          </cell>
          <cell r="F21318" t="str">
            <v>23YR1</v>
          </cell>
        </row>
        <row r="21319">
          <cell r="A21319" t="str">
            <v>OH22-97-74</v>
          </cell>
          <cell r="B21319" t="str">
            <v xml:space="preserve">OH12-195-22/OH12-194-24 </v>
          </cell>
          <cell r="C21319" t="str">
            <v xml:space="preserve">x18-VARDEV-127A </v>
          </cell>
          <cell r="D21319" t="str">
            <v>OSU</v>
          </cell>
          <cell r="E21319" t="str">
            <v>VARDEV</v>
          </cell>
          <cell r="F21319" t="str">
            <v>23YR1</v>
          </cell>
        </row>
        <row r="21320">
          <cell r="A21320" t="str">
            <v>OH22-97-78</v>
          </cell>
          <cell r="B21320" t="str">
            <v xml:space="preserve">OH12-195-22/OH12-194-24 </v>
          </cell>
          <cell r="C21320" t="str">
            <v xml:space="preserve">x18-VARDEV-127A </v>
          </cell>
          <cell r="D21320" t="str">
            <v>OSU</v>
          </cell>
          <cell r="E21320" t="str">
            <v>VARDEV</v>
          </cell>
          <cell r="F21320" t="str">
            <v>23YR1</v>
          </cell>
        </row>
        <row r="21321">
          <cell r="A21321" t="str">
            <v>OH22-97-84</v>
          </cell>
          <cell r="B21321" t="str">
            <v xml:space="preserve">OH12-195-22/OH12-194-24 </v>
          </cell>
          <cell r="C21321" t="str">
            <v xml:space="preserve">x18-VARDEV-127A </v>
          </cell>
          <cell r="D21321" t="str">
            <v>OSU</v>
          </cell>
          <cell r="E21321" t="str">
            <v>VARDEV</v>
          </cell>
          <cell r="F21321" t="str">
            <v>23YR1</v>
          </cell>
        </row>
        <row r="21322">
          <cell r="A21322" t="str">
            <v>OH22-9-80</v>
          </cell>
          <cell r="B21322" t="str">
            <v xml:space="preserve">05247A1-7-7-3-1/OH14-70-64 </v>
          </cell>
          <cell r="C21322" t="str">
            <v xml:space="preserve">x18-VARDEV-012 </v>
          </cell>
          <cell r="D21322" t="str">
            <v>OSU</v>
          </cell>
          <cell r="E21322" t="str">
            <v>VARDEV</v>
          </cell>
          <cell r="F21322" t="str">
            <v>23YR1</v>
          </cell>
        </row>
        <row r="21323">
          <cell r="A21323" t="str">
            <v>OH22-98-112</v>
          </cell>
          <cell r="B21323" t="str">
            <v xml:space="preserve">OH12-195-22/OH12-194-24 </v>
          </cell>
          <cell r="C21323" t="str">
            <v xml:space="preserve">x18-VARDEV-127B </v>
          </cell>
          <cell r="D21323" t="str">
            <v>OSU</v>
          </cell>
          <cell r="E21323" t="str">
            <v>VARDEV</v>
          </cell>
          <cell r="F21323" t="str">
            <v>23YR1</v>
          </cell>
        </row>
        <row r="21324">
          <cell r="A21324" t="str">
            <v>OH22-98-34</v>
          </cell>
          <cell r="B21324" t="str">
            <v xml:space="preserve">OH12-195-22/OH12-194-24 </v>
          </cell>
          <cell r="C21324" t="str">
            <v xml:space="preserve">x18-VARDEV-127B </v>
          </cell>
          <cell r="D21324" t="str">
            <v>OSU</v>
          </cell>
          <cell r="E21324" t="str">
            <v>VARDEV</v>
          </cell>
          <cell r="F21324" t="str">
            <v>23YR1</v>
          </cell>
        </row>
        <row r="21325">
          <cell r="A21325" t="str">
            <v>OH22-98-76</v>
          </cell>
          <cell r="B21325" t="str">
            <v xml:space="preserve">OH12-195-22/OH12-194-24 </v>
          </cell>
          <cell r="C21325" t="str">
            <v xml:space="preserve">x18-VARDEV-127B </v>
          </cell>
          <cell r="D21325" t="str">
            <v>OSU</v>
          </cell>
          <cell r="E21325" t="str">
            <v>VARDEV</v>
          </cell>
          <cell r="F21325" t="str">
            <v>23YR1</v>
          </cell>
        </row>
        <row r="21326">
          <cell r="A21326" t="str">
            <v>OH22-9-9</v>
          </cell>
          <cell r="B21326" t="str">
            <v xml:space="preserve">05247A1-7-7-3-1/OH14-70-64 </v>
          </cell>
          <cell r="C21326" t="str">
            <v xml:space="preserve">x18-VARDEV-012 </v>
          </cell>
          <cell r="D21326" t="str">
            <v>OSU</v>
          </cell>
          <cell r="E21326" t="str">
            <v>VARDEV</v>
          </cell>
          <cell r="F21326" t="str">
            <v>23YR1</v>
          </cell>
        </row>
        <row r="21327">
          <cell r="A21327" t="str">
            <v>OH22-99-100</v>
          </cell>
          <cell r="B21327" t="str">
            <v xml:space="preserve">OH12-196-24/KY09C-1245-99-15-1 </v>
          </cell>
          <cell r="C21327" t="str">
            <v xml:space="preserve">x18-VARDEV-112 </v>
          </cell>
          <cell r="D21327" t="str">
            <v>OSU</v>
          </cell>
          <cell r="E21327" t="str">
            <v>VARDEV</v>
          </cell>
          <cell r="F21327" t="str">
            <v>23YR1</v>
          </cell>
        </row>
        <row r="21328">
          <cell r="A21328" t="str">
            <v>OH22-99-76</v>
          </cell>
          <cell r="B21328" t="str">
            <v xml:space="preserve">OH12-196-24/KY09C-1245-99-15-1 </v>
          </cell>
          <cell r="C21328" t="str">
            <v xml:space="preserve">x18-VARDEV-112 </v>
          </cell>
          <cell r="D21328" t="str">
            <v>OSU</v>
          </cell>
          <cell r="E21328" t="str">
            <v>VARDEV</v>
          </cell>
          <cell r="F21328" t="str">
            <v>23YR1</v>
          </cell>
        </row>
        <row r="21329">
          <cell r="A21329" t="str">
            <v>21PU-0047</v>
          </cell>
          <cell r="D21329" t="str">
            <v>PUR</v>
          </cell>
          <cell r="E21329" t="str">
            <v>VARDEV</v>
          </cell>
          <cell r="F21329" t="str">
            <v>23YR2-1</v>
          </cell>
          <cell r="G21329" t="str">
            <v>22YR1:OH</v>
          </cell>
        </row>
        <row r="21330">
          <cell r="A21330" t="str">
            <v>22PU-1018</v>
          </cell>
          <cell r="B21330" t="str">
            <v>05247A1-7-3-108-2/0527A1-9-14-4-3-1-1</v>
          </cell>
          <cell r="D21330" t="str">
            <v>PUR</v>
          </cell>
          <cell r="E21330" t="str">
            <v>VARDEV</v>
          </cell>
          <cell r="F21330" t="str">
            <v>23YR2-1</v>
          </cell>
          <cell r="G21330" t="str">
            <v>22YR1:OH</v>
          </cell>
        </row>
        <row r="21331">
          <cell r="A21331" t="str">
            <v>22PU-3305</v>
          </cell>
          <cell r="B21331" t="str">
            <v>BESS/10101RA</v>
          </cell>
          <cell r="D21331" t="str">
            <v>PUR</v>
          </cell>
          <cell r="E21331" t="str">
            <v>VARDEV</v>
          </cell>
          <cell r="F21331" t="str">
            <v>23YR2-1</v>
          </cell>
          <cell r="G21331" t="str">
            <v>22YR1:OH</v>
          </cell>
        </row>
        <row r="21332">
          <cell r="A21332" t="str">
            <v>22PU-3448</v>
          </cell>
          <cell r="B21332" t="str">
            <v>92829A1-1-5-1-4-2/A94-1048</v>
          </cell>
          <cell r="D21332" t="str">
            <v>PUR</v>
          </cell>
          <cell r="E21332" t="str">
            <v>VARDEV</v>
          </cell>
          <cell r="F21332" t="str">
            <v>23YR2-1</v>
          </cell>
          <cell r="G21332" t="str">
            <v>22YR1:OH</v>
          </cell>
        </row>
        <row r="21333">
          <cell r="A21333" t="str">
            <v>IL2021-16322</v>
          </cell>
          <cell r="B21333" t="str">
            <v>14-11772/14-28462</v>
          </cell>
          <cell r="D21333" t="str">
            <v>UIL</v>
          </cell>
          <cell r="E21333" t="str">
            <v>VARDEV</v>
          </cell>
          <cell r="F21333" t="str">
            <v>23YR2-1</v>
          </cell>
          <cell r="G21333" t="str">
            <v>22YR1:OH</v>
          </cell>
        </row>
        <row r="21334">
          <cell r="A21334" t="str">
            <v>IL2021-1839</v>
          </cell>
          <cell r="B21334" t="str">
            <v>MO150624/IL13-20616</v>
          </cell>
          <cell r="D21334" t="str">
            <v>UIL</v>
          </cell>
          <cell r="E21334" t="str">
            <v>VARDEV</v>
          </cell>
          <cell r="F21334" t="str">
            <v>23YR2-1</v>
          </cell>
          <cell r="G21334" t="str">
            <v>22YR1:OH</v>
          </cell>
        </row>
        <row r="21335">
          <cell r="A21335" t="str">
            <v>IL2021-26850</v>
          </cell>
          <cell r="B21335" t="str">
            <v>12-26004/07-19334</v>
          </cell>
          <cell r="D21335" t="str">
            <v>UIL</v>
          </cell>
          <cell r="E21335" t="str">
            <v>VARDEV</v>
          </cell>
          <cell r="F21335" t="str">
            <v>23YR2-1</v>
          </cell>
          <cell r="G21335" t="str">
            <v>22YR1:OH</v>
          </cell>
        </row>
        <row r="21336">
          <cell r="A21336" t="str">
            <v>IL2021-3936</v>
          </cell>
          <cell r="B21336" t="str">
            <v>P0566A1-3-1-52/IL13-20616</v>
          </cell>
          <cell r="D21336" t="str">
            <v>UIL</v>
          </cell>
          <cell r="E21336" t="str">
            <v>VARDEV</v>
          </cell>
          <cell r="F21336" t="str">
            <v>23YR2-1</v>
          </cell>
          <cell r="G21336" t="str">
            <v>22YR1:OH</v>
          </cell>
        </row>
        <row r="21337">
          <cell r="A21337" t="str">
            <v>OH21*101-39</v>
          </cell>
          <cell r="B21337" t="str">
            <v xml:space="preserve">OH09-207-68/0566A1-3-1-52 </v>
          </cell>
          <cell r="D21337" t="str">
            <v>OSU</v>
          </cell>
          <cell r="E21337" t="str">
            <v>VARDEV</v>
          </cell>
          <cell r="F21337" t="str">
            <v>23YR2-1</v>
          </cell>
          <cell r="G21337" t="str">
            <v>22YR1:OH</v>
          </cell>
        </row>
        <row r="21338">
          <cell r="A21338" t="str">
            <v>OH21*110-16</v>
          </cell>
          <cell r="B21338" t="str">
            <v>HILLIARD /OH09-207-68</v>
          </cell>
          <cell r="D21338" t="str">
            <v>OSU</v>
          </cell>
          <cell r="E21338" t="str">
            <v>VARDEV</v>
          </cell>
          <cell r="F21338" t="str">
            <v>23YR2-1</v>
          </cell>
          <cell r="G21338" t="str">
            <v>22YR1:IL</v>
          </cell>
        </row>
        <row r="21339">
          <cell r="A21339" t="str">
            <v>OH21*112-64</v>
          </cell>
          <cell r="B21339" t="str">
            <v>0762A1-2-8 /OH12-196-24</v>
          </cell>
          <cell r="D21339" t="str">
            <v>OSU</v>
          </cell>
          <cell r="E21339" t="str">
            <v>VARDEV</v>
          </cell>
          <cell r="F21339" t="str">
            <v>23YR2-1</v>
          </cell>
          <cell r="G21339" t="str">
            <v>22YR1:OH&amp;KY</v>
          </cell>
        </row>
        <row r="21340">
          <cell r="A21340" t="str">
            <v>OH21*118-74</v>
          </cell>
          <cell r="B21340" t="str">
            <v xml:space="preserve">OH12-133-74/0762A1-2-8 </v>
          </cell>
          <cell r="D21340" t="str">
            <v>OSU</v>
          </cell>
          <cell r="E21340" t="str">
            <v>VARDEV</v>
          </cell>
          <cell r="F21340" t="str">
            <v>23YR2-1</v>
          </cell>
          <cell r="G21340" t="str">
            <v>22YR1:OH</v>
          </cell>
        </row>
        <row r="21341">
          <cell r="A21341" t="str">
            <v>OH21*118-88</v>
          </cell>
          <cell r="B21341" t="str">
            <v xml:space="preserve">OH12-133-74/0762A1-2-8 </v>
          </cell>
          <cell r="D21341" t="str">
            <v>OSU</v>
          </cell>
          <cell r="E21341" t="str">
            <v>VARDEV</v>
          </cell>
          <cell r="F21341" t="str">
            <v>23YR2-1</v>
          </cell>
          <cell r="G21341" t="str">
            <v>22YR1:OH</v>
          </cell>
        </row>
        <row r="21342">
          <cell r="A21342" t="str">
            <v>OH21*12-67</v>
          </cell>
          <cell r="B21342" t="str">
            <v>OH09-207-68/OH13-16-25</v>
          </cell>
          <cell r="D21342" t="str">
            <v>OSU</v>
          </cell>
          <cell r="E21342" t="str">
            <v>VARDEV</v>
          </cell>
          <cell r="F21342" t="str">
            <v>23YR2-1</v>
          </cell>
          <cell r="G21342" t="str">
            <v>22YR1:OH</v>
          </cell>
        </row>
        <row r="21343">
          <cell r="A21343" t="str">
            <v>OH21*13-23</v>
          </cell>
          <cell r="B21343" t="str">
            <v>OH12-133-74/OH11-118-18</v>
          </cell>
          <cell r="D21343" t="str">
            <v>OSU</v>
          </cell>
          <cell r="E21343" t="str">
            <v>VARDEV</v>
          </cell>
          <cell r="F21343" t="str">
            <v>23YR2-1</v>
          </cell>
          <cell r="G21343" t="str">
            <v>22YR1:OH&amp;IL</v>
          </cell>
        </row>
        <row r="21344">
          <cell r="A21344" t="str">
            <v>OH21*14-9</v>
          </cell>
          <cell r="B21344" t="str">
            <v>OH12-133-74/OH11-118-18</v>
          </cell>
          <cell r="D21344" t="str">
            <v>OSU</v>
          </cell>
          <cell r="E21344" t="str">
            <v>VARDEV</v>
          </cell>
          <cell r="F21344" t="str">
            <v>23YR2-1</v>
          </cell>
          <cell r="G21344" t="str">
            <v>22YR1:OH&amp;KY</v>
          </cell>
        </row>
        <row r="21345">
          <cell r="A21345" t="str">
            <v>OH21*18-81</v>
          </cell>
          <cell r="B21345" t="str">
            <v xml:space="preserve">ARS13-504/PEMBROKE14 </v>
          </cell>
          <cell r="D21345" t="str">
            <v>OSU</v>
          </cell>
          <cell r="E21345" t="str">
            <v>VARDEV</v>
          </cell>
          <cell r="F21345" t="str">
            <v>23YR2-1</v>
          </cell>
          <cell r="G21345" t="str">
            <v>22YR1:OH</v>
          </cell>
        </row>
        <row r="21346">
          <cell r="A21346" t="str">
            <v>OH21*28-113</v>
          </cell>
          <cell r="B21346" t="str">
            <v xml:space="preserve">DH11HRW058-5/HILLIARD </v>
          </cell>
          <cell r="D21346" t="str">
            <v>OSU</v>
          </cell>
          <cell r="E21346" t="str">
            <v>VARDEV</v>
          </cell>
          <cell r="F21346" t="str">
            <v>23YR2-1</v>
          </cell>
          <cell r="G21346" t="str">
            <v>22YR1:OH</v>
          </cell>
        </row>
        <row r="21347">
          <cell r="A21347" t="str">
            <v>OH21*68-2</v>
          </cell>
          <cell r="B21347" t="str">
            <v>GC3_F4:311_13/GC4_F2:249_3</v>
          </cell>
          <cell r="D21347" t="str">
            <v>OSU</v>
          </cell>
          <cell r="E21347" t="str">
            <v>VARDEV</v>
          </cell>
          <cell r="F21347" t="str">
            <v>23YR2-1</v>
          </cell>
          <cell r="G21347" t="str">
            <v>22YR1:OH&amp;IL</v>
          </cell>
        </row>
        <row r="21348">
          <cell r="A21348" t="str">
            <v>OH21*79-104</v>
          </cell>
          <cell r="B21348" t="str">
            <v xml:space="preserve">U6711-B-044/0762A1-2-8 </v>
          </cell>
          <cell r="D21348" t="str">
            <v>OSU</v>
          </cell>
          <cell r="E21348" t="str">
            <v>VARDEV</v>
          </cell>
          <cell r="F21348" t="str">
            <v>23YR2-1</v>
          </cell>
          <cell r="G21348" t="str">
            <v>22YR1:OH</v>
          </cell>
        </row>
        <row r="21349">
          <cell r="A21349" t="str">
            <v>OH21*83-10</v>
          </cell>
          <cell r="B21349" t="str">
            <v xml:space="preserve">U6711-D-109/0762A1-2-8 </v>
          </cell>
          <cell r="D21349" t="str">
            <v>OSU</v>
          </cell>
          <cell r="E21349" t="str">
            <v>VARDEV</v>
          </cell>
          <cell r="F21349" t="str">
            <v>23YR2-1</v>
          </cell>
          <cell r="G21349" t="str">
            <v>22YR1:OH</v>
          </cell>
        </row>
        <row r="21350">
          <cell r="A21350" t="str">
            <v>OH21*89-36</v>
          </cell>
          <cell r="B21350" t="str">
            <v xml:space="preserve">HILLIARD /0566A1-3-1-52 </v>
          </cell>
          <cell r="D21350" t="str">
            <v>OSU</v>
          </cell>
          <cell r="E21350" t="str">
            <v>VARDEV</v>
          </cell>
          <cell r="F21350" t="str">
            <v>23YR2-1</v>
          </cell>
          <cell r="G21350" t="str">
            <v>22YR1:OH&amp;IN</v>
          </cell>
        </row>
        <row r="21351">
          <cell r="A21351" t="str">
            <v>OH21*96-28</v>
          </cell>
          <cell r="B21351" t="str">
            <v xml:space="preserve">OH13-16-25/0566A1-3-1-52 </v>
          </cell>
          <cell r="D21351" t="str">
            <v>OSU</v>
          </cell>
          <cell r="E21351" t="str">
            <v>VARDEV</v>
          </cell>
          <cell r="F21351" t="str">
            <v>23YR2-1</v>
          </cell>
          <cell r="G21351" t="str">
            <v>22YR1:OH&amp;IN</v>
          </cell>
        </row>
        <row r="21352">
          <cell r="A21352" t="str">
            <v>OH21*96-59</v>
          </cell>
          <cell r="B21352" t="str">
            <v xml:space="preserve">OH13-16-25/0566A1-3-1-52 </v>
          </cell>
          <cell r="D21352" t="str">
            <v>OSU</v>
          </cell>
          <cell r="E21352" t="str">
            <v>VARDEV</v>
          </cell>
          <cell r="F21352" t="str">
            <v>23YR2-1</v>
          </cell>
          <cell r="G21352" t="str">
            <v>22YR1:OH</v>
          </cell>
        </row>
        <row r="21353">
          <cell r="A21353" t="str">
            <v>OH21-100-80</v>
          </cell>
          <cell r="B21353" t="str">
            <v>0566A1-3-1-52 /OH11-118-18</v>
          </cell>
          <cell r="D21353" t="str">
            <v>OSU</v>
          </cell>
          <cell r="E21353" t="str">
            <v>VARDEV</v>
          </cell>
          <cell r="F21353" t="str">
            <v>23YR2-1</v>
          </cell>
          <cell r="G21353" t="str">
            <v>22YR1:OH</v>
          </cell>
        </row>
        <row r="21354">
          <cell r="A21354" t="str">
            <v>OH21-104-28</v>
          </cell>
          <cell r="B21354" t="str">
            <v xml:space="preserve">HILLIARD /0762A1-2-8 </v>
          </cell>
          <cell r="D21354" t="str">
            <v>OSU</v>
          </cell>
          <cell r="E21354" t="str">
            <v>VARDEV</v>
          </cell>
          <cell r="F21354" t="str">
            <v>23YR2-1</v>
          </cell>
          <cell r="G21354" t="str">
            <v>22YR1:OH&amp;KY</v>
          </cell>
        </row>
        <row r="21355">
          <cell r="A21355" t="str">
            <v>OH21-107-68</v>
          </cell>
          <cell r="B21355" t="str">
            <v>GC3_F4:309_5/GC3_F4:311_17</v>
          </cell>
          <cell r="D21355" t="str">
            <v>OSU</v>
          </cell>
          <cell r="E21355" t="str">
            <v>VARDEV</v>
          </cell>
          <cell r="F21355" t="str">
            <v>23YR2-1</v>
          </cell>
          <cell r="G21355" t="str">
            <v>22YR1:OH</v>
          </cell>
        </row>
        <row r="21356">
          <cell r="A21356" t="str">
            <v>OH21-114-40</v>
          </cell>
          <cell r="B21356" t="str">
            <v>0762A1-2-8/OH13-16-25</v>
          </cell>
          <cell r="C21356" t="str">
            <v>X17-VARDEV-099</v>
          </cell>
          <cell r="D21356" t="str">
            <v>OSU</v>
          </cell>
          <cell r="E21356" t="str">
            <v>VARDEV</v>
          </cell>
          <cell r="F21356" t="str">
            <v>23YR2-1</v>
          </cell>
          <cell r="G21356" t="str">
            <v>22YR1:OH&amp;KY</v>
          </cell>
        </row>
        <row r="21357">
          <cell r="A21357" t="str">
            <v>OH21-115-102</v>
          </cell>
          <cell r="B21357" t="str">
            <v xml:space="preserve">OH11-118-18/0762A1-2-8 </v>
          </cell>
          <cell r="D21357" t="str">
            <v>OSU</v>
          </cell>
          <cell r="E21357" t="str">
            <v>VARDEV</v>
          </cell>
          <cell r="F21357" t="str">
            <v>23YR2-1</v>
          </cell>
          <cell r="G21357" t="str">
            <v>22YR1:OH&amp;IN</v>
          </cell>
        </row>
        <row r="21358">
          <cell r="A21358" t="str">
            <v>OH21-116-7</v>
          </cell>
          <cell r="B21358" t="str">
            <v xml:space="preserve">OH11-118-18/0762A1-2-8 </v>
          </cell>
          <cell r="D21358" t="str">
            <v>OSU</v>
          </cell>
          <cell r="E21358" t="str">
            <v>VARDEV</v>
          </cell>
          <cell r="F21358" t="str">
            <v>23YR2-1</v>
          </cell>
          <cell r="G21358" t="str">
            <v>22YR1:OH&amp;IN</v>
          </cell>
        </row>
        <row r="21359">
          <cell r="A21359" t="str">
            <v>OH21-116-81</v>
          </cell>
          <cell r="B21359" t="str">
            <v xml:space="preserve">OH11-118-18/0762A1-2-8 </v>
          </cell>
          <cell r="D21359" t="str">
            <v>OSU</v>
          </cell>
          <cell r="E21359" t="str">
            <v>VARDEV</v>
          </cell>
          <cell r="F21359" t="str">
            <v>23YR2-1</v>
          </cell>
          <cell r="G21359" t="str">
            <v>22YR1:OH</v>
          </cell>
        </row>
        <row r="21360">
          <cell r="A21360" t="str">
            <v>OH21-1-28</v>
          </cell>
          <cell r="B21360" t="str">
            <v xml:space="preserve">OH12-195-22/0762A1-2-8 </v>
          </cell>
          <cell r="D21360" t="str">
            <v>OSU</v>
          </cell>
          <cell r="E21360" t="str">
            <v>VARDEV</v>
          </cell>
          <cell r="F21360" t="str">
            <v>23YR2-1</v>
          </cell>
          <cell r="G21360" t="str">
            <v>22YR1:OH&amp;IL</v>
          </cell>
        </row>
        <row r="21361">
          <cell r="A21361" t="str">
            <v>OH21-2-29</v>
          </cell>
          <cell r="B21361" t="str">
            <v xml:space="preserve">OH12-195-22/0762A1-2-8 </v>
          </cell>
          <cell r="D21361" t="str">
            <v>OSU</v>
          </cell>
          <cell r="E21361" t="str">
            <v>VARDEV</v>
          </cell>
          <cell r="F21361" t="str">
            <v>23YR2-1</v>
          </cell>
          <cell r="G21361" t="str">
            <v>22YR1:OH</v>
          </cell>
        </row>
        <row r="21362">
          <cell r="A21362" t="str">
            <v>OH21-24-106</v>
          </cell>
          <cell r="B21362" t="str">
            <v>ARS13-504/OH12-133-74</v>
          </cell>
          <cell r="D21362" t="str">
            <v>OSU</v>
          </cell>
          <cell r="E21362" t="str">
            <v>VARDEV</v>
          </cell>
          <cell r="F21362" t="str">
            <v>23YR2-1</v>
          </cell>
          <cell r="G21362" t="str">
            <v>22YR1:OH</v>
          </cell>
        </row>
        <row r="21363">
          <cell r="A21363" t="str">
            <v>OH21-4-117</v>
          </cell>
          <cell r="B21363" t="str">
            <v xml:space="preserve">OH09-207-68/DH11SRW8-59 </v>
          </cell>
          <cell r="D21363" t="str">
            <v>OSU</v>
          </cell>
          <cell r="E21363" t="str">
            <v>VARDEV</v>
          </cell>
          <cell r="F21363" t="str">
            <v>23YR2-1</v>
          </cell>
          <cell r="G21363" t="str">
            <v>22YR1:OH</v>
          </cell>
        </row>
        <row r="21364">
          <cell r="A21364" t="str">
            <v>OH21-52-52</v>
          </cell>
          <cell r="B21364" t="str">
            <v>GC3_F4:309_5/GC3_F4:319_8</v>
          </cell>
          <cell r="D21364" t="str">
            <v>OSU</v>
          </cell>
          <cell r="E21364" t="str">
            <v>VARDEV</v>
          </cell>
          <cell r="F21364" t="str">
            <v>23YR2-1</v>
          </cell>
          <cell r="G21364" t="str">
            <v>22YR1:OH</v>
          </cell>
        </row>
        <row r="21365">
          <cell r="A21365" t="str">
            <v>OH21-53-16</v>
          </cell>
          <cell r="B21365" t="str">
            <v>GC4_F2:267_10/GC4_F2:203_6</v>
          </cell>
          <cell r="D21365" t="str">
            <v>OSU</v>
          </cell>
          <cell r="E21365" t="str">
            <v>VARDEV</v>
          </cell>
          <cell r="F21365" t="str">
            <v>23YR2-1</v>
          </cell>
          <cell r="G21365" t="str">
            <v>22YR1:OH</v>
          </cell>
        </row>
        <row r="21366">
          <cell r="A21366" t="str">
            <v>OH21-54-43</v>
          </cell>
          <cell r="B21366" t="str">
            <v>GC3_F4:311_17/GC4_F2:203_6</v>
          </cell>
          <cell r="D21366" t="str">
            <v>OSU</v>
          </cell>
          <cell r="E21366" t="str">
            <v>VARDEV</v>
          </cell>
          <cell r="F21366" t="str">
            <v>23YR2-1</v>
          </cell>
          <cell r="G21366" t="str">
            <v>22YR1:OH</v>
          </cell>
        </row>
        <row r="21367">
          <cell r="A21367" t="str">
            <v>OH21-55-53</v>
          </cell>
          <cell r="B21367" t="str">
            <v>GC4_F2:203_9/GC4_F2:204_16</v>
          </cell>
          <cell r="D21367" t="str">
            <v>OSU</v>
          </cell>
          <cell r="E21367" t="str">
            <v>VARDEV</v>
          </cell>
          <cell r="F21367" t="str">
            <v>23YR2-1</v>
          </cell>
          <cell r="G21367" t="str">
            <v>22YR1:OH</v>
          </cell>
        </row>
        <row r="21368">
          <cell r="A21368" t="str">
            <v>OH21-5-58</v>
          </cell>
          <cell r="B21368" t="str">
            <v xml:space="preserve">OH13-16-25/PEMBROKE14 </v>
          </cell>
          <cell r="D21368" t="str">
            <v>OSU</v>
          </cell>
          <cell r="E21368" t="str">
            <v>VARDEV</v>
          </cell>
          <cell r="F21368" t="str">
            <v>23YR2-1</v>
          </cell>
          <cell r="G21368" t="str">
            <v>22YR1:OH&amp;KY</v>
          </cell>
        </row>
        <row r="21369">
          <cell r="A21369" t="str">
            <v>OH21-71-82</v>
          </cell>
          <cell r="B21369" t="str">
            <v>MPI4C3_F2:89_1/MPI4C3_F2:14</v>
          </cell>
          <cell r="D21369" t="str">
            <v>OSU</v>
          </cell>
          <cell r="E21369" t="str">
            <v>VARDEV</v>
          </cell>
          <cell r="F21369" t="str">
            <v>23YR2-1</v>
          </cell>
          <cell r="G21369" t="str">
            <v>22YR1:OH</v>
          </cell>
        </row>
        <row r="21370">
          <cell r="A21370" t="str">
            <v>OH21-78-40</v>
          </cell>
          <cell r="B21370" t="str">
            <v xml:space="preserve">U6711-B-044/PEMBROKE14 </v>
          </cell>
          <cell r="D21370" t="str">
            <v>OSU</v>
          </cell>
          <cell r="E21370" t="str">
            <v>VARDEV</v>
          </cell>
          <cell r="F21370" t="str">
            <v>23YR2-1</v>
          </cell>
          <cell r="G21370" t="str">
            <v>22YR1:OH</v>
          </cell>
        </row>
        <row r="21371">
          <cell r="A21371" t="str">
            <v>OH21-8-73</v>
          </cell>
          <cell r="B21371" t="str">
            <v>0762A1-2-8 /OH13-16-25</v>
          </cell>
          <cell r="D21371" t="str">
            <v>OSU</v>
          </cell>
          <cell r="E21371" t="str">
            <v>VARDEV</v>
          </cell>
          <cell r="F21371" t="str">
            <v>23YR2-1</v>
          </cell>
          <cell r="G21371" t="str">
            <v>22YR1:OH</v>
          </cell>
        </row>
        <row r="21372">
          <cell r="A21372" t="str">
            <v>OH21-90-14</v>
          </cell>
          <cell r="B21372" t="str">
            <v xml:space="preserve">0566A1-3-1-52 /0762A1-2-8 </v>
          </cell>
          <cell r="D21372" t="str">
            <v>OSU</v>
          </cell>
          <cell r="E21372" t="str">
            <v>VARDEV</v>
          </cell>
          <cell r="F21372" t="str">
            <v>23YR2-1</v>
          </cell>
          <cell r="G21372" t="str">
            <v>22YR1:OH&amp;IN</v>
          </cell>
        </row>
        <row r="21373">
          <cell r="A21373" t="str">
            <v>OH21-91-42</v>
          </cell>
          <cell r="B21373" t="str">
            <v xml:space="preserve">0762A1-2-8 /0566A1-3-1-52 </v>
          </cell>
          <cell r="D21373" t="str">
            <v>OSU</v>
          </cell>
          <cell r="E21373" t="str">
            <v>VARDEV</v>
          </cell>
          <cell r="F21373" t="str">
            <v>23YR2-1</v>
          </cell>
          <cell r="G21373" t="str">
            <v>22YR1:OH&amp;IL</v>
          </cell>
        </row>
        <row r="21374">
          <cell r="A21374" t="str">
            <v>OH21-9-69</v>
          </cell>
          <cell r="B21374" t="str">
            <v>OH13-16-25/OH11-118-18</v>
          </cell>
          <cell r="D21374" t="str">
            <v>OSU</v>
          </cell>
          <cell r="E21374" t="str">
            <v>VARDEV</v>
          </cell>
          <cell r="F21374" t="str">
            <v>23YR2-1</v>
          </cell>
          <cell r="G21374" t="str">
            <v>22YR1:OH&amp;PU</v>
          </cell>
        </row>
        <row r="21375">
          <cell r="A21375" t="str">
            <v>OH21-97-108</v>
          </cell>
          <cell r="B21375" t="str">
            <v>0566A1-3-1-52 /OH13-16-25</v>
          </cell>
          <cell r="D21375" t="str">
            <v>OSU</v>
          </cell>
          <cell r="E21375" t="str">
            <v>VARDEV</v>
          </cell>
          <cell r="F21375" t="str">
            <v>23YR2-1</v>
          </cell>
          <cell r="G21375" t="str">
            <v>22YR1:OH&amp;KY</v>
          </cell>
        </row>
        <row r="21376">
          <cell r="A21376" t="str">
            <v>X14-1229-143-18-5</v>
          </cell>
          <cell r="D21376" t="str">
            <v>UKY</v>
          </cell>
          <cell r="F21376" t="str">
            <v>23YR2-1</v>
          </cell>
          <cell r="G21376" t="str">
            <v>22YR1:OH</v>
          </cell>
        </row>
        <row r="21377">
          <cell r="A21377" t="str">
            <v>21PU-0282</v>
          </cell>
          <cell r="B21377" t="str">
            <v>0566A1-3-1-52/1042A1-1-23</v>
          </cell>
          <cell r="D21377" t="str">
            <v>PUR</v>
          </cell>
          <cell r="E21377" t="str">
            <v>VARDEV</v>
          </cell>
          <cell r="F21377" t="str">
            <v>23YR2-1;B6</v>
          </cell>
          <cell r="G21377" t="str">
            <v>22YR1:OH</v>
          </cell>
        </row>
        <row r="21378">
          <cell r="A21378" t="str">
            <v>22PU-3109</v>
          </cell>
          <cell r="B21378" t="str">
            <v>04601A1/04771B1///INW0412/6/9017C1-1-2-X-4//92823A1-2-1-5/9218B4-4-1/3/P107/4/PATT/5/ACC3130(HYAPEI57-2/PATT/7/99751D8-2-3/04302A-C</v>
          </cell>
          <cell r="D21378" t="str">
            <v>PUR</v>
          </cell>
          <cell r="E21378" t="str">
            <v>VARDEV</v>
          </cell>
          <cell r="F21378" t="str">
            <v>23YR2-1;B6</v>
          </cell>
          <cell r="G21378" t="str">
            <v>22YR1:OH</v>
          </cell>
        </row>
        <row r="21379">
          <cell r="A21379" t="str">
            <v>X14-1217-49-11-1</v>
          </cell>
          <cell r="B21379" t="str">
            <v>KY05C-1105-43-6-1//VA08-176/KY03C-1237-32</v>
          </cell>
          <cell r="D21379" t="str">
            <v>UKY</v>
          </cell>
          <cell r="F21379" t="str">
            <v>23YR2-1;B6</v>
          </cell>
          <cell r="G21379" t="str">
            <v>22YR1:OH</v>
          </cell>
          <cell r="H21379" t="str">
            <v>21YR1</v>
          </cell>
        </row>
        <row r="21380">
          <cell r="A21380" t="str">
            <v>21PU-0010</v>
          </cell>
          <cell r="D21380" t="str">
            <v>PUR</v>
          </cell>
          <cell r="E21380" t="str">
            <v>VARDEV</v>
          </cell>
          <cell r="F21380" t="str">
            <v>23YR2-2</v>
          </cell>
          <cell r="G21380" t="str">
            <v>22YR1:OH</v>
          </cell>
        </row>
        <row r="21381">
          <cell r="A21381" t="str">
            <v>22PU-3125</v>
          </cell>
          <cell r="B21381" t="str">
            <v>03633A1-69-2/06395E10</v>
          </cell>
          <cell r="D21381" t="str">
            <v>PUR</v>
          </cell>
          <cell r="E21381" t="str">
            <v>VARDEV</v>
          </cell>
          <cell r="F21381" t="str">
            <v>23YR2-2</v>
          </cell>
          <cell r="G21381" t="str">
            <v>22YR1:OH</v>
          </cell>
        </row>
        <row r="21382">
          <cell r="A21382" t="str">
            <v>22PU-3328</v>
          </cell>
          <cell r="B21382" t="str">
            <v>BESS/10101RA</v>
          </cell>
          <cell r="D21382" t="str">
            <v>PUR</v>
          </cell>
          <cell r="E21382" t="str">
            <v>VARDEV</v>
          </cell>
          <cell r="F21382" t="str">
            <v>23YR2-2</v>
          </cell>
          <cell r="G21382" t="str">
            <v>22YR1:OH</v>
          </cell>
        </row>
        <row r="21383">
          <cell r="A21383" t="str">
            <v>IL2021-15934</v>
          </cell>
          <cell r="B21383" t="str">
            <v>14-11772/07-4415</v>
          </cell>
          <cell r="D21383" t="str">
            <v>UIL</v>
          </cell>
          <cell r="E21383" t="str">
            <v>VARDEV</v>
          </cell>
          <cell r="F21383" t="str">
            <v>23YR2-2</v>
          </cell>
          <cell r="G21383" t="str">
            <v>22YR1:OH</v>
          </cell>
        </row>
        <row r="21384">
          <cell r="A21384" t="str">
            <v>IL2021-3532</v>
          </cell>
          <cell r="B21384" t="str">
            <v>P05247A1-7-3-120/14-11750</v>
          </cell>
          <cell r="D21384" t="str">
            <v>UIL</v>
          </cell>
          <cell r="E21384" t="str">
            <v>VARDEV</v>
          </cell>
          <cell r="F21384" t="str">
            <v>23YR2-2</v>
          </cell>
          <cell r="G21384" t="str">
            <v>22YR1:OH</v>
          </cell>
        </row>
        <row r="21385">
          <cell r="A21385" t="str">
            <v>IL2021-40667</v>
          </cell>
          <cell r="B21385" t="str">
            <v>07-20728/14-28462//14-28444</v>
          </cell>
          <cell r="D21385" t="str">
            <v>UIL</v>
          </cell>
          <cell r="E21385" t="str">
            <v>VARDEV</v>
          </cell>
          <cell r="F21385" t="str">
            <v>23YR2-2</v>
          </cell>
          <cell r="G21385" t="str">
            <v>22YR1:OH</v>
          </cell>
        </row>
        <row r="21386">
          <cell r="A21386" t="str">
            <v>IL2021-6252</v>
          </cell>
          <cell r="B21386" t="str">
            <v>IL09-3264-T2/10-21934</v>
          </cell>
          <cell r="D21386" t="str">
            <v>UIL</v>
          </cell>
          <cell r="E21386" t="str">
            <v>VARDEV</v>
          </cell>
          <cell r="F21386" t="str">
            <v>23YR2-2</v>
          </cell>
          <cell r="G21386" t="str">
            <v>22YR1:OH</v>
          </cell>
        </row>
        <row r="21387">
          <cell r="A21387" t="str">
            <v>OH21*105-97</v>
          </cell>
          <cell r="B21387" t="str">
            <v>HILLIARD /OH12-196-24</v>
          </cell>
          <cell r="D21387" t="str">
            <v>OSU</v>
          </cell>
          <cell r="E21387" t="str">
            <v>VARDEV</v>
          </cell>
          <cell r="F21387" t="str">
            <v>23YR2-2</v>
          </cell>
          <cell r="G21387" t="str">
            <v>22YR1:OH</v>
          </cell>
        </row>
        <row r="21388">
          <cell r="A21388" t="str">
            <v>OH21*117-117</v>
          </cell>
          <cell r="B21388" t="str">
            <v xml:space="preserve">OH12-133-74/0762A1-2-8 </v>
          </cell>
          <cell r="D21388" t="str">
            <v>OSU</v>
          </cell>
          <cell r="E21388" t="str">
            <v>VARDEV</v>
          </cell>
          <cell r="F21388" t="str">
            <v>23YR2-2</v>
          </cell>
          <cell r="G21388" t="str">
            <v>22YR1:OH</v>
          </cell>
        </row>
        <row r="21389">
          <cell r="A21389" t="str">
            <v>OH21*12-69</v>
          </cell>
          <cell r="B21389" t="str">
            <v>OH09-207-68/OH13-16-25</v>
          </cell>
          <cell r="D21389" t="str">
            <v>OSU</v>
          </cell>
          <cell r="E21389" t="str">
            <v>VARDEV</v>
          </cell>
          <cell r="F21389" t="str">
            <v>23YR2-2</v>
          </cell>
          <cell r="G21389" t="str">
            <v>22YR1:OH</v>
          </cell>
        </row>
        <row r="21390">
          <cell r="A21390" t="str">
            <v>OH21*22-113</v>
          </cell>
          <cell r="B21390" t="str">
            <v>ARS13-504/OH11-118-18</v>
          </cell>
          <cell r="D21390" t="str">
            <v>OSU</v>
          </cell>
          <cell r="E21390" t="str">
            <v>VARDEV</v>
          </cell>
          <cell r="F21390" t="str">
            <v>23YR2-2</v>
          </cell>
          <cell r="G21390" t="str">
            <v>22YR1:OH</v>
          </cell>
        </row>
        <row r="21391">
          <cell r="A21391" t="str">
            <v>OH21*28-15</v>
          </cell>
          <cell r="B21391" t="str">
            <v xml:space="preserve">DH11HRW058-5/HILLIARD </v>
          </cell>
          <cell r="D21391" t="str">
            <v>OSU</v>
          </cell>
          <cell r="E21391" t="str">
            <v>VARDEV</v>
          </cell>
          <cell r="F21391" t="str">
            <v>23YR2-2</v>
          </cell>
          <cell r="G21391" t="str">
            <v>22YR1:OH</v>
          </cell>
        </row>
        <row r="21392">
          <cell r="A21392" t="str">
            <v>OH21*29-33</v>
          </cell>
          <cell r="B21392" t="str">
            <v>DH11HRW058-5/OH11-118-18</v>
          </cell>
          <cell r="D21392" t="str">
            <v>OSU</v>
          </cell>
          <cell r="E21392" t="str">
            <v>VARDEV</v>
          </cell>
          <cell r="F21392" t="str">
            <v>23YR2-2</v>
          </cell>
          <cell r="G21392" t="str">
            <v>22YR1:OH</v>
          </cell>
        </row>
        <row r="21393">
          <cell r="A21393" t="str">
            <v>OH21*4-97</v>
          </cell>
          <cell r="B21393" t="str">
            <v xml:space="preserve">OH09-207-68/DH11SRW8-59 </v>
          </cell>
          <cell r="D21393" t="str">
            <v>OSU</v>
          </cell>
          <cell r="E21393" t="str">
            <v>VARDEV</v>
          </cell>
          <cell r="F21393" t="str">
            <v>23YR2-2</v>
          </cell>
          <cell r="G21393" t="str">
            <v>22YR1:OH</v>
          </cell>
        </row>
        <row r="21394">
          <cell r="A21394" t="str">
            <v>OH21*79-50</v>
          </cell>
          <cell r="B21394" t="str">
            <v xml:space="preserve">U6711-B-044/0762A1-2-8 </v>
          </cell>
          <cell r="D21394" t="str">
            <v>OSU</v>
          </cell>
          <cell r="E21394" t="str">
            <v>VARDEV</v>
          </cell>
          <cell r="F21394" t="str">
            <v>23YR2-2</v>
          </cell>
          <cell r="G21394" t="str">
            <v>22YR1:OH</v>
          </cell>
        </row>
        <row r="21395">
          <cell r="A21395" t="str">
            <v>OH21*96-18</v>
          </cell>
          <cell r="B21395" t="str">
            <v xml:space="preserve">OH13-16-25/0566A1-3-1-52 </v>
          </cell>
          <cell r="D21395" t="str">
            <v>OSU</v>
          </cell>
          <cell r="E21395" t="str">
            <v>VARDEV</v>
          </cell>
          <cell r="F21395" t="str">
            <v>23YR2-2</v>
          </cell>
          <cell r="G21395" t="str">
            <v>22YR1:OH&amp;IL</v>
          </cell>
        </row>
        <row r="21396">
          <cell r="A21396" t="str">
            <v>OH21-104-10</v>
          </cell>
          <cell r="B21396" t="str">
            <v xml:space="preserve">HILLIARD /0762A1-2-8 </v>
          </cell>
          <cell r="D21396" t="str">
            <v>OSU</v>
          </cell>
          <cell r="E21396" t="str">
            <v>VARDEV</v>
          </cell>
          <cell r="F21396" t="str">
            <v>23YR2-2</v>
          </cell>
          <cell r="G21396" t="str">
            <v>22YR1:OH&amp;IN</v>
          </cell>
        </row>
        <row r="21397">
          <cell r="A21397" t="str">
            <v>OH21-104-20</v>
          </cell>
          <cell r="B21397" t="str">
            <v xml:space="preserve">HILLIARD /0762A1-2-8 </v>
          </cell>
          <cell r="D21397" t="str">
            <v>OSU</v>
          </cell>
          <cell r="E21397" t="str">
            <v>VARDEV</v>
          </cell>
          <cell r="F21397" t="str">
            <v>23YR2-2</v>
          </cell>
          <cell r="G21397" t="str">
            <v>22YR1:OH&amp;IN</v>
          </cell>
        </row>
        <row r="21398">
          <cell r="A21398" t="str">
            <v>OH21-112-3</v>
          </cell>
          <cell r="B21398" t="str">
            <v>0762A1-2-8 /OH12-196-24</v>
          </cell>
          <cell r="D21398" t="str">
            <v>OSU</v>
          </cell>
          <cell r="E21398" t="str">
            <v>VARDEV</v>
          </cell>
          <cell r="F21398" t="str">
            <v>23YR2-2</v>
          </cell>
          <cell r="G21398" t="str">
            <v>22YR1:OH&amp;IL</v>
          </cell>
        </row>
        <row r="21399">
          <cell r="A21399" t="str">
            <v>OH21-115-86</v>
          </cell>
          <cell r="B21399" t="str">
            <v xml:space="preserve">OH11-118-18/0762A1-2-8 </v>
          </cell>
          <cell r="D21399" t="str">
            <v>OSU</v>
          </cell>
          <cell r="E21399" t="str">
            <v>VARDEV</v>
          </cell>
          <cell r="F21399" t="str">
            <v>23YR2-2</v>
          </cell>
          <cell r="G21399" t="str">
            <v>22YR1:OH&amp;IL</v>
          </cell>
        </row>
        <row r="21400">
          <cell r="A21400" t="str">
            <v>OH21-116-105</v>
          </cell>
          <cell r="B21400" t="str">
            <v xml:space="preserve">OH11-118-18/0762A1-2-8 </v>
          </cell>
          <cell r="D21400" t="str">
            <v>OSU</v>
          </cell>
          <cell r="E21400" t="str">
            <v>VARDEV</v>
          </cell>
          <cell r="F21400" t="str">
            <v>23YR2-2</v>
          </cell>
          <cell r="G21400" t="str">
            <v>22YR1:OH</v>
          </cell>
        </row>
        <row r="21401">
          <cell r="A21401" t="str">
            <v>OH21-1-38</v>
          </cell>
          <cell r="B21401" t="str">
            <v xml:space="preserve">OH12-195-22/0762A1-2-8 </v>
          </cell>
          <cell r="D21401" t="str">
            <v>OSU</v>
          </cell>
          <cell r="E21401" t="str">
            <v>VARDEV</v>
          </cell>
          <cell r="F21401" t="str">
            <v>23YR2-2</v>
          </cell>
          <cell r="G21401" t="str">
            <v>22YR1:OH&amp;PU</v>
          </cell>
        </row>
        <row r="21402">
          <cell r="A21402" t="str">
            <v>OH21-1-51</v>
          </cell>
          <cell r="B21402" t="str">
            <v xml:space="preserve">OH12-195-22/0762A1-2-8 </v>
          </cell>
          <cell r="D21402" t="str">
            <v>OSU</v>
          </cell>
          <cell r="E21402" t="str">
            <v>VARDEV</v>
          </cell>
          <cell r="F21402" t="str">
            <v>23YR2-2</v>
          </cell>
          <cell r="G21402" t="str">
            <v>22YR1:OH&amp;PU</v>
          </cell>
        </row>
        <row r="21403">
          <cell r="A21403" t="str">
            <v>OH21-15-46</v>
          </cell>
          <cell r="B21403" t="str">
            <v>OH12-195-22/OH11-118-18</v>
          </cell>
          <cell r="D21403" t="str">
            <v>OSU</v>
          </cell>
          <cell r="E21403" t="str">
            <v>VARDEV</v>
          </cell>
          <cell r="F21403" t="str">
            <v>23YR2-2</v>
          </cell>
          <cell r="G21403" t="str">
            <v>22YR1:OH&amp;KY</v>
          </cell>
        </row>
        <row r="21404">
          <cell r="A21404" t="str">
            <v>OH21-16-23</v>
          </cell>
          <cell r="B21404" t="str">
            <v>OH12-195-22/OH11-118-18</v>
          </cell>
          <cell r="D21404" t="str">
            <v>OSU</v>
          </cell>
          <cell r="E21404" t="str">
            <v>VARDEV</v>
          </cell>
          <cell r="F21404" t="str">
            <v>23YR2-2</v>
          </cell>
          <cell r="G21404" t="str">
            <v>22YR1:OH</v>
          </cell>
        </row>
        <row r="21405">
          <cell r="A21405" t="str">
            <v>OH21-46-62</v>
          </cell>
          <cell r="B21405" t="str">
            <v>GC3_F4:311_10/GC3_F4:309_14</v>
          </cell>
          <cell r="D21405" t="str">
            <v>OSU</v>
          </cell>
          <cell r="E21405" t="str">
            <v>VARDEV</v>
          </cell>
          <cell r="F21405" t="str">
            <v>23YR2-2</v>
          </cell>
          <cell r="G21405" t="str">
            <v>22YR1:OH</v>
          </cell>
        </row>
        <row r="21406">
          <cell r="A21406" t="str">
            <v>OH21-47-32</v>
          </cell>
          <cell r="B21406" t="str">
            <v>GC3_F4:311_17/GC4_F2:249_3</v>
          </cell>
          <cell r="D21406" t="str">
            <v>OSU</v>
          </cell>
          <cell r="E21406" t="str">
            <v>VARDEV</v>
          </cell>
          <cell r="F21406" t="str">
            <v>23YR2-2</v>
          </cell>
          <cell r="G21406" t="str">
            <v>22YR1:OH</v>
          </cell>
        </row>
        <row r="21407">
          <cell r="A21407" t="str">
            <v>OH21-4-78</v>
          </cell>
          <cell r="B21407" t="str">
            <v>OH09-207-68/DH115SRW8-59</v>
          </cell>
          <cell r="C21407" t="str">
            <v>X17-VARDEV-082</v>
          </cell>
          <cell r="D21407" t="str">
            <v>OSU</v>
          </cell>
          <cell r="E21407" t="str">
            <v>VARDEV</v>
          </cell>
          <cell r="F21407" t="str">
            <v>23YR2-2</v>
          </cell>
          <cell r="G21407" t="str">
            <v>22YR1:OH&amp;KY</v>
          </cell>
        </row>
        <row r="21408">
          <cell r="A21408" t="str">
            <v>OH21-52-16</v>
          </cell>
          <cell r="B21408" t="str">
            <v>GC3_F4:309_5/GC3_F4:319_8</v>
          </cell>
          <cell r="D21408" t="str">
            <v>OSU</v>
          </cell>
          <cell r="E21408" t="str">
            <v>VARDEV</v>
          </cell>
          <cell r="F21408" t="str">
            <v>23YR2-2</v>
          </cell>
          <cell r="G21408" t="str">
            <v>22YR1:OH</v>
          </cell>
        </row>
        <row r="21409">
          <cell r="A21409" t="str">
            <v>OH21-53-22</v>
          </cell>
          <cell r="B21409" t="str">
            <v>GC4_F2:267_10/GC4_F2:203_6</v>
          </cell>
          <cell r="D21409" t="str">
            <v>OSU</v>
          </cell>
          <cell r="E21409" t="str">
            <v>VARDEV</v>
          </cell>
          <cell r="F21409" t="str">
            <v>23YR2-2</v>
          </cell>
          <cell r="G21409" t="str">
            <v>22YR1:OH</v>
          </cell>
        </row>
        <row r="21410">
          <cell r="A21410" t="str">
            <v>OH21-53-76</v>
          </cell>
          <cell r="B21410" t="str">
            <v>GC4_F2:267_10/GC4_F2:203_6</v>
          </cell>
          <cell r="D21410" t="str">
            <v>OSU</v>
          </cell>
          <cell r="E21410" t="str">
            <v>VARDEV</v>
          </cell>
          <cell r="F21410" t="str">
            <v>23YR2-2</v>
          </cell>
          <cell r="G21410" t="str">
            <v>22YR1:OH</v>
          </cell>
        </row>
        <row r="21411">
          <cell r="A21411" t="str">
            <v>OH21-54-14</v>
          </cell>
          <cell r="B21411" t="str">
            <v>GC3_F4:311_17/GC4_F2:203_6</v>
          </cell>
          <cell r="D21411" t="str">
            <v>OSU</v>
          </cell>
          <cell r="E21411" t="str">
            <v>VARDEV</v>
          </cell>
          <cell r="F21411" t="str">
            <v>23YR2-2</v>
          </cell>
          <cell r="G21411" t="str">
            <v>22YR1:OH&amp;IN</v>
          </cell>
        </row>
        <row r="21412">
          <cell r="A21412" t="str">
            <v>OH21-5-76</v>
          </cell>
          <cell r="B21412" t="str">
            <v>OH13-16-25/PEMBROOKE14</v>
          </cell>
          <cell r="C21412" t="str">
            <v>X17-VARDEV-083</v>
          </cell>
          <cell r="D21412" t="str">
            <v>OSU</v>
          </cell>
          <cell r="E21412" t="str">
            <v>VARDEV</v>
          </cell>
          <cell r="F21412" t="str">
            <v>23YR2-2</v>
          </cell>
          <cell r="G21412" t="str">
            <v>22YR1:OH&amp;KY</v>
          </cell>
        </row>
        <row r="21413">
          <cell r="A21413" t="str">
            <v>OH21-72-50</v>
          </cell>
          <cell r="B21413" t="str">
            <v>MPI4C3_F2:89_1/MPI4C3_F2:14</v>
          </cell>
          <cell r="D21413" t="str">
            <v>OSU</v>
          </cell>
          <cell r="E21413" t="str">
            <v>VARDEV</v>
          </cell>
          <cell r="F21413" t="str">
            <v>23YR2-2</v>
          </cell>
          <cell r="G21413" t="str">
            <v>22YR1:OH</v>
          </cell>
        </row>
        <row r="21414">
          <cell r="A21414" t="str">
            <v>OH21-78-78</v>
          </cell>
          <cell r="B21414" t="str">
            <v xml:space="preserve">U6711-B-044/PEMBROKE14 </v>
          </cell>
          <cell r="D21414" t="str">
            <v>OSU</v>
          </cell>
          <cell r="E21414" t="str">
            <v>VARDEV</v>
          </cell>
          <cell r="F21414" t="str">
            <v>23YR2-2</v>
          </cell>
          <cell r="G21414" t="str">
            <v>22YR1:OH</v>
          </cell>
        </row>
        <row r="21415">
          <cell r="A21415" t="str">
            <v>OH21-8-116</v>
          </cell>
          <cell r="B21415" t="str">
            <v>0762A1-2-8 /OH13-16-25</v>
          </cell>
          <cell r="D21415" t="str">
            <v>OSU</v>
          </cell>
          <cell r="E21415" t="str">
            <v>VARDEV</v>
          </cell>
          <cell r="F21415" t="str">
            <v>23YR2-2</v>
          </cell>
          <cell r="G21415" t="str">
            <v>22YR1:OH</v>
          </cell>
        </row>
        <row r="21416">
          <cell r="A21416" t="str">
            <v>OH21-81-66</v>
          </cell>
          <cell r="B21416" t="str">
            <v>U6711-B-044/OH11-118-18</v>
          </cell>
          <cell r="D21416" t="str">
            <v>OSU</v>
          </cell>
          <cell r="E21416" t="str">
            <v>VARDEV</v>
          </cell>
          <cell r="F21416" t="str">
            <v>23YR2-2</v>
          </cell>
          <cell r="G21416" t="str">
            <v>22YR1:OH</v>
          </cell>
        </row>
        <row r="21417">
          <cell r="A21417" t="str">
            <v>OH21-8-67</v>
          </cell>
          <cell r="B21417" t="str">
            <v>0762A1-2-8 /OH13-16-25</v>
          </cell>
          <cell r="D21417" t="str">
            <v>OSU</v>
          </cell>
          <cell r="E21417" t="str">
            <v>VARDEV</v>
          </cell>
          <cell r="F21417" t="str">
            <v>23YR2-2</v>
          </cell>
          <cell r="G21417" t="str">
            <v>22YR1:OH</v>
          </cell>
        </row>
        <row r="21418">
          <cell r="A21418" t="str">
            <v>OH21-90-1028</v>
          </cell>
          <cell r="B21418" t="str">
            <v xml:space="preserve">0566A1-3-1-52 /0762A1-2-8 </v>
          </cell>
          <cell r="D21418" t="str">
            <v>OSU</v>
          </cell>
          <cell r="E21418" t="str">
            <v>VARDEV</v>
          </cell>
          <cell r="F21418" t="str">
            <v>23YR2-2</v>
          </cell>
          <cell r="G21418" t="str">
            <v>22YR1:OH</v>
          </cell>
        </row>
        <row r="21419">
          <cell r="A21419" t="str">
            <v>OH21-91-17</v>
          </cell>
          <cell r="B21419" t="str">
            <v xml:space="preserve">0762A1-2-8 /0566A1-3-1-52 </v>
          </cell>
          <cell r="D21419" t="str">
            <v>OSU</v>
          </cell>
          <cell r="E21419" t="str">
            <v>VARDEV</v>
          </cell>
          <cell r="F21419" t="str">
            <v>23YR2-2</v>
          </cell>
          <cell r="G21419" t="str">
            <v>22YR1:OH&amp;IL</v>
          </cell>
        </row>
        <row r="21420">
          <cell r="A21420" t="str">
            <v>OH21-91-47</v>
          </cell>
          <cell r="B21420" t="str">
            <v xml:space="preserve">0762A1-2-8 /0566A1-3-1-52 </v>
          </cell>
          <cell r="D21420" t="str">
            <v>OSU</v>
          </cell>
          <cell r="E21420" t="str">
            <v>VARDEV</v>
          </cell>
          <cell r="F21420" t="str">
            <v>23YR2-2</v>
          </cell>
          <cell r="G21420" t="str">
            <v>22YR1:OH&amp;IN</v>
          </cell>
        </row>
        <row r="21421">
          <cell r="A21421" t="str">
            <v>OH21-9-48</v>
          </cell>
          <cell r="B21421" t="str">
            <v>OH13-16-25/OH11-118-18</v>
          </cell>
          <cell r="D21421" t="str">
            <v>OSU</v>
          </cell>
          <cell r="E21421" t="str">
            <v>VARDEV</v>
          </cell>
          <cell r="F21421" t="str">
            <v>23YR2-2</v>
          </cell>
          <cell r="G21421" t="str">
            <v>22YR1:OH&amp;IL</v>
          </cell>
        </row>
        <row r="21422">
          <cell r="A21422" t="str">
            <v>OH21-97-84</v>
          </cell>
          <cell r="B21422" t="str">
            <v>0566A1-3-1-52 /OH13-16-25</v>
          </cell>
          <cell r="D21422" t="str">
            <v>OSU</v>
          </cell>
          <cell r="E21422" t="str">
            <v>VARDEV</v>
          </cell>
          <cell r="F21422" t="str">
            <v>23YR2-2</v>
          </cell>
          <cell r="G21422" t="str">
            <v>22YR1:OH&amp;IN</v>
          </cell>
        </row>
        <row r="21423">
          <cell r="A21423" t="str">
            <v>X14-1110-18-9-3</v>
          </cell>
          <cell r="B21423" t="str">
            <v>KY03C-1237-12//SHIRLEY/KY04C-2031-29-6-1</v>
          </cell>
          <cell r="D21423" t="str">
            <v>UKY</v>
          </cell>
          <cell r="F21423" t="str">
            <v>23YR2-2</v>
          </cell>
          <cell r="G21423" t="str">
            <v>22YR1:OH</v>
          </cell>
          <cell r="H21423" t="str">
            <v>21YR1</v>
          </cell>
        </row>
        <row r="21424">
          <cell r="A21424" t="str">
            <v>X14-1217-50-1-1</v>
          </cell>
          <cell r="D21424" t="str">
            <v>UKY</v>
          </cell>
          <cell r="F21424" t="str">
            <v>23YR2-2</v>
          </cell>
          <cell r="G21424" t="str">
            <v>22YR1:OH</v>
          </cell>
        </row>
        <row r="21425">
          <cell r="A21425" t="str">
            <v>X16-1081-94-9-3</v>
          </cell>
          <cell r="B21425" t="str">
            <v>PEMBROKE 16 // KY0901008-2-17-1/VA11W-108</v>
          </cell>
          <cell r="D21425" t="str">
            <v>UKY</v>
          </cell>
          <cell r="E21425" t="str">
            <v>VARDEV</v>
          </cell>
          <cell r="F21425" t="str">
            <v>23YR2-2</v>
          </cell>
          <cell r="G21425" t="str">
            <v>22YR1:OH</v>
          </cell>
        </row>
        <row r="21426">
          <cell r="A21426" t="str">
            <v>22PU-3054</v>
          </cell>
          <cell r="B21426" t="str">
            <v>04723A1/981312A1-6-2-2-1///INW0412/03705A1//INW0412/3/981312A1-6-2-2-1</v>
          </cell>
          <cell r="D21426" t="str">
            <v>PUR</v>
          </cell>
          <cell r="E21426" t="str">
            <v>VARDEV</v>
          </cell>
          <cell r="F21426" t="str">
            <v>23YR2-2;B6</v>
          </cell>
          <cell r="G21426" t="str">
            <v>22YR1:OH</v>
          </cell>
        </row>
        <row r="21427">
          <cell r="A21427" t="str">
            <v>22PU-3451</v>
          </cell>
          <cell r="B21427" t="str">
            <v>92829A1-1-5-1-4-2/A94-1048</v>
          </cell>
          <cell r="D21427" t="str">
            <v>PUR</v>
          </cell>
          <cell r="E21427" t="str">
            <v>VARDEV</v>
          </cell>
          <cell r="F21427" t="str">
            <v>23YR2-2;B6</v>
          </cell>
          <cell r="G21427" t="str">
            <v>22YR1:OH</v>
          </cell>
        </row>
        <row r="21428">
          <cell r="A21428" t="str">
            <v>21PU-0011</v>
          </cell>
          <cell r="D21428" t="str">
            <v>PUR</v>
          </cell>
          <cell r="E21428" t="str">
            <v>VARDEV</v>
          </cell>
          <cell r="F21428" t="str">
            <v>23YR2-3</v>
          </cell>
          <cell r="G21428" t="str">
            <v>22YR1:OH</v>
          </cell>
        </row>
        <row r="21429">
          <cell r="A21429" t="str">
            <v>22PU-1114</v>
          </cell>
          <cell r="B21429" t="str">
            <v>02444A1-23-9/08211A1///02444A=981129A1-45-3/99793RE2-3//INW0301/92145E8-7-7-3-57//-08211A1=Alsen*4/275-4/7/INW0731/6/INW0304/5/97395C1-1-4/RS15//INW0304/3/981281A1-4-2-7/4/961341A3-1-8-2</v>
          </cell>
          <cell r="D21429" t="str">
            <v>PUR</v>
          </cell>
          <cell r="E21429" t="str">
            <v>VARDEV</v>
          </cell>
          <cell r="F21429" t="str">
            <v>23YR2-3</v>
          </cell>
          <cell r="G21429" t="str">
            <v>22YR1:OH</v>
          </cell>
        </row>
        <row r="21430">
          <cell r="A21430" t="str">
            <v>22PU-3223</v>
          </cell>
          <cell r="B21430" t="str">
            <v>INW0412/99751RA1-6-3-94</v>
          </cell>
          <cell r="D21430" t="str">
            <v>PUR</v>
          </cell>
          <cell r="E21430" t="str">
            <v>VARDEV</v>
          </cell>
          <cell r="F21430" t="str">
            <v>23YR2-3</v>
          </cell>
          <cell r="G21430" t="str">
            <v>22YR1:OH</v>
          </cell>
        </row>
        <row r="21431">
          <cell r="A21431" t="str">
            <v>22PU-3266</v>
          </cell>
          <cell r="B21431" t="str">
            <v>0537A1-3-12-1-6-7/104RA</v>
          </cell>
          <cell r="D21431" t="str">
            <v>PUR</v>
          </cell>
          <cell r="E21431" t="str">
            <v>VARDEV</v>
          </cell>
          <cell r="F21431" t="str">
            <v>23YR2-3</v>
          </cell>
          <cell r="G21431" t="str">
            <v>22YR1:OH</v>
          </cell>
        </row>
        <row r="21432">
          <cell r="A21432" t="str">
            <v>22PU-3312</v>
          </cell>
          <cell r="B21432" t="str">
            <v>BESS/10101RA</v>
          </cell>
          <cell r="D21432" t="str">
            <v>PUR</v>
          </cell>
          <cell r="E21432" t="str">
            <v>VARDEV</v>
          </cell>
          <cell r="F21432" t="str">
            <v>23YR2-3</v>
          </cell>
          <cell r="G21432" t="str">
            <v>22YR1:OH</v>
          </cell>
        </row>
        <row r="21433">
          <cell r="A21433" t="str">
            <v>IL2021-33507</v>
          </cell>
          <cell r="B21433" t="str">
            <v>14-28462/12-26004</v>
          </cell>
          <cell r="D21433" t="str">
            <v>UIL</v>
          </cell>
          <cell r="E21433" t="str">
            <v>VARDEV</v>
          </cell>
          <cell r="F21433" t="str">
            <v>23YR2-3</v>
          </cell>
          <cell r="G21433" t="str">
            <v>22YR1:OH</v>
          </cell>
        </row>
        <row r="21434">
          <cell r="A21434" t="str">
            <v>IL2021-3403</v>
          </cell>
          <cell r="B21434" t="str">
            <v>P05247A1-7-3-120/07-4415</v>
          </cell>
          <cell r="D21434" t="str">
            <v>UIL</v>
          </cell>
          <cell r="E21434" t="str">
            <v>VARDEV</v>
          </cell>
          <cell r="F21434" t="str">
            <v>23YR2-3</v>
          </cell>
          <cell r="G21434" t="str">
            <v>22YR1:OH</v>
          </cell>
        </row>
        <row r="21435">
          <cell r="A21435" t="str">
            <v>IL2021-8477</v>
          </cell>
          <cell r="B21435" t="str">
            <v>13-1910/12-30879</v>
          </cell>
          <cell r="D21435" t="str">
            <v>UIL</v>
          </cell>
          <cell r="E21435" t="str">
            <v>VARDEV</v>
          </cell>
          <cell r="F21435" t="str">
            <v>23YR2-3</v>
          </cell>
          <cell r="G21435" t="str">
            <v>22YR1:OH</v>
          </cell>
        </row>
        <row r="21436">
          <cell r="A21436" t="str">
            <v>OH21*101-66</v>
          </cell>
          <cell r="B21436" t="str">
            <v xml:space="preserve">OH09-207-68/0566A1-3-1-52 </v>
          </cell>
          <cell r="D21436" t="str">
            <v>OSU</v>
          </cell>
          <cell r="E21436" t="str">
            <v>VARDEV</v>
          </cell>
          <cell r="F21436" t="str">
            <v>23YR2-3</v>
          </cell>
          <cell r="G21436" t="str">
            <v>22YR1:OH</v>
          </cell>
        </row>
        <row r="21437">
          <cell r="A21437" t="str">
            <v>OH21*117-64</v>
          </cell>
          <cell r="B21437" t="str">
            <v xml:space="preserve">OH12-133-74/0762A1-2-8 </v>
          </cell>
          <cell r="D21437" t="str">
            <v>OSU</v>
          </cell>
          <cell r="E21437" t="str">
            <v>VARDEV</v>
          </cell>
          <cell r="F21437" t="str">
            <v>23YR2-3</v>
          </cell>
          <cell r="G21437" t="str">
            <v>22YR1:OH&amp;IN</v>
          </cell>
        </row>
        <row r="21438">
          <cell r="A21438" t="str">
            <v>OH21*12-51</v>
          </cell>
          <cell r="B21438" t="str">
            <v>OH09-207-68/OH13-16-25</v>
          </cell>
          <cell r="C21438" t="str">
            <v>X17-VARDEV-103</v>
          </cell>
          <cell r="D21438" t="str">
            <v>OSU</v>
          </cell>
          <cell r="E21438" t="str">
            <v>VARDEV</v>
          </cell>
          <cell r="F21438" t="str">
            <v>23YR2-3</v>
          </cell>
          <cell r="G21438" t="str">
            <v>22YR1:OH&amp;KY</v>
          </cell>
        </row>
        <row r="21439">
          <cell r="A21439" t="str">
            <v>OH21*14-34</v>
          </cell>
          <cell r="B21439" t="str">
            <v>OH12-133-74/OH11-118-18</v>
          </cell>
          <cell r="D21439" t="str">
            <v>OSU</v>
          </cell>
          <cell r="E21439" t="str">
            <v>VARDEV</v>
          </cell>
          <cell r="F21439" t="str">
            <v>23YR2-3</v>
          </cell>
          <cell r="G21439" t="str">
            <v>22YR1:OH</v>
          </cell>
        </row>
        <row r="21440">
          <cell r="A21440" t="str">
            <v>OH21*18-118</v>
          </cell>
          <cell r="B21440" t="str">
            <v xml:space="preserve">ARS13-504/PEMBROKE14 </v>
          </cell>
          <cell r="D21440" t="str">
            <v>OSU</v>
          </cell>
          <cell r="E21440" t="str">
            <v>VARDEV</v>
          </cell>
          <cell r="F21440" t="str">
            <v>23YR2-3</v>
          </cell>
          <cell r="G21440" t="str">
            <v>22YR1:OH</v>
          </cell>
        </row>
        <row r="21441">
          <cell r="A21441" t="str">
            <v>OH21*22-96</v>
          </cell>
          <cell r="B21441" t="str">
            <v>ARS13-504/OH11-118-18</v>
          </cell>
          <cell r="D21441" t="str">
            <v>OSU</v>
          </cell>
          <cell r="E21441" t="str">
            <v>VARDEV</v>
          </cell>
          <cell r="F21441" t="str">
            <v>23YR2-3</v>
          </cell>
          <cell r="G21441" t="str">
            <v>22YR1:OH</v>
          </cell>
        </row>
        <row r="21442">
          <cell r="A21442" t="str">
            <v>OH21*28-7</v>
          </cell>
          <cell r="B21442" t="str">
            <v xml:space="preserve">DH11HRW058-5/HILLIARD </v>
          </cell>
          <cell r="D21442" t="str">
            <v>OSU</v>
          </cell>
          <cell r="E21442" t="str">
            <v>VARDEV</v>
          </cell>
          <cell r="F21442" t="str">
            <v>23YR2-3</v>
          </cell>
          <cell r="G21442" t="str">
            <v>22YR1:OH</v>
          </cell>
        </row>
        <row r="21443">
          <cell r="A21443" t="str">
            <v>OH21*68-102</v>
          </cell>
          <cell r="B21443" t="str">
            <v>GC3_F4:311_13/GC4_F2:249_3</v>
          </cell>
          <cell r="D21443" t="str">
            <v>OSU</v>
          </cell>
          <cell r="E21443" t="str">
            <v>VARDEV</v>
          </cell>
          <cell r="F21443" t="str">
            <v>23YR2-3</v>
          </cell>
          <cell r="G21443" t="str">
            <v>22YR1:OH</v>
          </cell>
        </row>
        <row r="21444">
          <cell r="A21444" t="str">
            <v>OH21*79-4</v>
          </cell>
          <cell r="B21444" t="str">
            <v xml:space="preserve">U6711-B-044/0762A1-2-8 </v>
          </cell>
          <cell r="D21444" t="str">
            <v>OSU</v>
          </cell>
          <cell r="E21444" t="str">
            <v>VARDEV</v>
          </cell>
          <cell r="F21444" t="str">
            <v>23YR2-3</v>
          </cell>
          <cell r="G21444" t="str">
            <v>22YR1:OH</v>
          </cell>
        </row>
        <row r="21445">
          <cell r="A21445" t="str">
            <v>OH21*85-108</v>
          </cell>
          <cell r="B21445" t="str">
            <v xml:space="preserve">U6711-I-201/PEMBROKE14 </v>
          </cell>
          <cell r="D21445" t="str">
            <v>OSU</v>
          </cell>
          <cell r="E21445" t="str">
            <v>VARDEV</v>
          </cell>
          <cell r="F21445" t="str">
            <v>23YR2-3</v>
          </cell>
          <cell r="G21445" t="str">
            <v>22YR1:OH</v>
          </cell>
        </row>
        <row r="21446">
          <cell r="A21446" t="str">
            <v>OH21*86-42</v>
          </cell>
          <cell r="B21446" t="str">
            <v>OH11-118-18/U6711-I-201</v>
          </cell>
          <cell r="D21446" t="str">
            <v>OSU</v>
          </cell>
          <cell r="E21446" t="str">
            <v>VARDEV</v>
          </cell>
          <cell r="F21446" t="str">
            <v>23YR2-3</v>
          </cell>
          <cell r="G21446" t="str">
            <v>22YR1:OH</v>
          </cell>
        </row>
        <row r="21447">
          <cell r="A21447" t="str">
            <v>OH21*89-98</v>
          </cell>
          <cell r="B21447" t="str">
            <v xml:space="preserve">HILLIARD /0566A1-3-1-52 </v>
          </cell>
          <cell r="D21447" t="str">
            <v>OSU</v>
          </cell>
          <cell r="E21447" t="str">
            <v>VARDEV</v>
          </cell>
          <cell r="F21447" t="str">
            <v>23YR2-3</v>
          </cell>
          <cell r="G21447" t="str">
            <v>22YR1:OH</v>
          </cell>
        </row>
        <row r="21448">
          <cell r="A21448" t="str">
            <v>OH21*96*74</v>
          </cell>
          <cell r="B21448" t="str">
            <v xml:space="preserve">OH13-16-25/0566A1-3-1-52 </v>
          </cell>
          <cell r="D21448" t="str">
            <v>OSU</v>
          </cell>
          <cell r="E21448" t="str">
            <v>VARDEV</v>
          </cell>
          <cell r="F21448" t="str">
            <v>23YR2-3</v>
          </cell>
          <cell r="G21448" t="str">
            <v>22YR1:OH</v>
          </cell>
        </row>
        <row r="21449">
          <cell r="A21449" t="str">
            <v>OH21-104-5</v>
          </cell>
          <cell r="B21449" t="str">
            <v xml:space="preserve">HILLIARD /0762A1-2-8 </v>
          </cell>
          <cell r="D21449" t="str">
            <v>OSU</v>
          </cell>
          <cell r="E21449" t="str">
            <v>VARDEV</v>
          </cell>
          <cell r="F21449" t="str">
            <v>23YR2-3</v>
          </cell>
          <cell r="G21449" t="str">
            <v>22YR1:OH&amp;IL</v>
          </cell>
        </row>
        <row r="21450">
          <cell r="A21450" t="str">
            <v>OH21-105-45</v>
          </cell>
          <cell r="B21450" t="str">
            <v>HILLIARD /OH12-196-24</v>
          </cell>
          <cell r="D21450" t="str">
            <v>OSU</v>
          </cell>
          <cell r="E21450" t="str">
            <v>VARDEV</v>
          </cell>
          <cell r="F21450" t="str">
            <v>23YR2-3</v>
          </cell>
          <cell r="G21450" t="str">
            <v>22YR1:OH&amp;IN</v>
          </cell>
        </row>
        <row r="21451">
          <cell r="A21451" t="str">
            <v>OH21-112-4</v>
          </cell>
          <cell r="B21451" t="str">
            <v>0762A1-2-8 /OH12-196-24</v>
          </cell>
          <cell r="D21451" t="str">
            <v>OSU</v>
          </cell>
          <cell r="E21451" t="str">
            <v>VARDEV</v>
          </cell>
          <cell r="F21451" t="str">
            <v>23YR2-3</v>
          </cell>
          <cell r="G21451" t="str">
            <v>22YR1:OH&amp;IL</v>
          </cell>
        </row>
        <row r="21452">
          <cell r="A21452" t="str">
            <v>OH21-114-119</v>
          </cell>
          <cell r="B21452" t="str">
            <v>0762A1-2-8 /OH13-16-25</v>
          </cell>
          <cell r="D21452" t="str">
            <v>OSU</v>
          </cell>
          <cell r="E21452" t="str">
            <v>VARDEV</v>
          </cell>
          <cell r="F21452" t="str">
            <v>23YR2-3</v>
          </cell>
          <cell r="G21452" t="str">
            <v>22YR1:OH</v>
          </cell>
        </row>
        <row r="21453">
          <cell r="A21453" t="str">
            <v>OH21-115-84</v>
          </cell>
          <cell r="B21453" t="str">
            <v xml:space="preserve">OH11-118-18/0762A1-2-8 </v>
          </cell>
          <cell r="D21453" t="str">
            <v>OSU</v>
          </cell>
          <cell r="E21453" t="str">
            <v>VARDEV</v>
          </cell>
          <cell r="F21453" t="str">
            <v>23YR2-3</v>
          </cell>
          <cell r="G21453" t="str">
            <v>22YR1:OH&amp;IL</v>
          </cell>
        </row>
        <row r="21454">
          <cell r="A21454" t="str">
            <v>OH21-116-100</v>
          </cell>
          <cell r="B21454" t="str">
            <v xml:space="preserve">OH11-118-18/0762A1-2-8 </v>
          </cell>
          <cell r="D21454" t="str">
            <v>OSU</v>
          </cell>
          <cell r="E21454" t="str">
            <v>VARDEV</v>
          </cell>
          <cell r="F21454" t="str">
            <v>23YR2-3</v>
          </cell>
          <cell r="G21454" t="str">
            <v>22YR1:OH</v>
          </cell>
        </row>
        <row r="21455">
          <cell r="A21455" t="str">
            <v>OH21-1-74</v>
          </cell>
          <cell r="B21455" t="str">
            <v xml:space="preserve">OH12-195-22/0762A1-2-8 </v>
          </cell>
          <cell r="D21455" t="str">
            <v>OSU</v>
          </cell>
          <cell r="E21455" t="str">
            <v>VARDEV</v>
          </cell>
          <cell r="F21455" t="str">
            <v>23YR2-3</v>
          </cell>
        </row>
        <row r="21456">
          <cell r="A21456" t="str">
            <v>OH21-2-58</v>
          </cell>
          <cell r="B21456" t="str">
            <v xml:space="preserve">OH12-195-22/0762A1-2-8 </v>
          </cell>
          <cell r="D21456" t="str">
            <v>OSU</v>
          </cell>
          <cell r="E21456" t="str">
            <v>VARDEV</v>
          </cell>
          <cell r="F21456" t="str">
            <v>23YR2-3</v>
          </cell>
          <cell r="G21456" t="str">
            <v>22YR1:OH</v>
          </cell>
        </row>
        <row r="21457">
          <cell r="A21457" t="str">
            <v>OH21-2-99</v>
          </cell>
          <cell r="B21457" t="str">
            <v xml:space="preserve">OH12-195-22/0762A1-2-8 </v>
          </cell>
          <cell r="D21457" t="str">
            <v>OSU</v>
          </cell>
          <cell r="E21457" t="str">
            <v>VARDEV</v>
          </cell>
          <cell r="F21457" t="str">
            <v>23YR2-3</v>
          </cell>
          <cell r="G21457" t="str">
            <v>22YR1:OH</v>
          </cell>
        </row>
        <row r="21458">
          <cell r="A21458" t="str">
            <v>OH21-52-2</v>
          </cell>
          <cell r="B21458" t="str">
            <v>GC3_F4:309_5/GC3_F4:319_8</v>
          </cell>
          <cell r="D21458" t="str">
            <v>OSU</v>
          </cell>
          <cell r="E21458" t="str">
            <v>VARDEV</v>
          </cell>
          <cell r="F21458" t="str">
            <v>23YR2-3</v>
          </cell>
          <cell r="G21458" t="str">
            <v>22YR1:OH</v>
          </cell>
        </row>
        <row r="21459">
          <cell r="A21459" t="str">
            <v>OH21-52-22</v>
          </cell>
          <cell r="B21459" t="str">
            <v>GC3_F4:309_5/GC3_F4:319_8</v>
          </cell>
          <cell r="D21459" t="str">
            <v>OSU</v>
          </cell>
          <cell r="E21459" t="str">
            <v>VARDEV</v>
          </cell>
          <cell r="F21459" t="str">
            <v>23YR2-3</v>
          </cell>
          <cell r="G21459" t="str">
            <v>22YR1:OH</v>
          </cell>
        </row>
        <row r="21460">
          <cell r="A21460" t="str">
            <v>OH21-53-106</v>
          </cell>
          <cell r="B21460" t="str">
            <v>GC4_F2:267_10/GC4_F2:203_6</v>
          </cell>
          <cell r="D21460" t="str">
            <v>OSU</v>
          </cell>
          <cell r="E21460" t="str">
            <v>VARDEV</v>
          </cell>
          <cell r="F21460" t="str">
            <v>23YR2-3</v>
          </cell>
          <cell r="G21460" t="str">
            <v>22YR1:OH</v>
          </cell>
        </row>
        <row r="21461">
          <cell r="A21461" t="str">
            <v>OH21-53-40</v>
          </cell>
          <cell r="B21461" t="str">
            <v>GC4_F2:267_10/GC4_F2:203_6</v>
          </cell>
          <cell r="D21461" t="str">
            <v>OSU</v>
          </cell>
          <cell r="E21461" t="str">
            <v>VARDEV</v>
          </cell>
          <cell r="F21461" t="str">
            <v>23YR2-3</v>
          </cell>
          <cell r="G21461" t="str">
            <v>22YR1:OH</v>
          </cell>
        </row>
        <row r="21462">
          <cell r="A21462" t="str">
            <v>OH21-54-65</v>
          </cell>
          <cell r="B21462" t="str">
            <v>GC3_F4:311_17/GC4_F2:203_6</v>
          </cell>
          <cell r="D21462" t="str">
            <v>OSU</v>
          </cell>
          <cell r="E21462" t="str">
            <v>VARDEV</v>
          </cell>
          <cell r="F21462" t="str">
            <v>23YR2-3</v>
          </cell>
          <cell r="G21462" t="str">
            <v>22YR1:OH</v>
          </cell>
        </row>
        <row r="21463">
          <cell r="A21463" t="str">
            <v>OH21-55-12</v>
          </cell>
          <cell r="B21463" t="str">
            <v>GC4_F2:203_9/GC4_F2:204_16</v>
          </cell>
          <cell r="C21463" t="str">
            <v>X17-GC5-113</v>
          </cell>
          <cell r="D21463" t="str">
            <v>OSU</v>
          </cell>
          <cell r="E21463" t="str">
            <v>VARDEV</v>
          </cell>
          <cell r="F21463" t="str">
            <v>23YR2-3</v>
          </cell>
          <cell r="G21463" t="str">
            <v>22YR1:OH&amp;KY</v>
          </cell>
        </row>
        <row r="21464">
          <cell r="A21464" t="str">
            <v>OH21-6-48</v>
          </cell>
          <cell r="B21464" t="str">
            <v xml:space="preserve">OH13-16-25/PEMBROKE14 </v>
          </cell>
          <cell r="D21464" t="str">
            <v>OSU</v>
          </cell>
          <cell r="E21464" t="str">
            <v>VARDEV</v>
          </cell>
          <cell r="F21464" t="str">
            <v>23YR2-3</v>
          </cell>
          <cell r="G21464" t="str">
            <v>22YR1:OH</v>
          </cell>
        </row>
        <row r="21465">
          <cell r="A21465" t="str">
            <v>OH21-72-108</v>
          </cell>
          <cell r="B21465" t="str">
            <v>MPI4C3_F2:89_1/MPI4C3_F2:14</v>
          </cell>
          <cell r="D21465" t="str">
            <v>OSU</v>
          </cell>
          <cell r="E21465" t="str">
            <v>VARDEV</v>
          </cell>
          <cell r="F21465" t="str">
            <v>23YR2-3</v>
          </cell>
          <cell r="G21465" t="str">
            <v>22YR1:OH</v>
          </cell>
        </row>
        <row r="21466">
          <cell r="A21466" t="str">
            <v>OH21-78-68</v>
          </cell>
          <cell r="B21466" t="str">
            <v xml:space="preserve">U6711-B-044/PEMBROKE14 </v>
          </cell>
          <cell r="D21466" t="str">
            <v>OSU</v>
          </cell>
          <cell r="E21466" t="str">
            <v>VARDEV</v>
          </cell>
          <cell r="F21466" t="str">
            <v>23YR2-3</v>
          </cell>
          <cell r="G21466" t="str">
            <v>22YR1:OH</v>
          </cell>
        </row>
        <row r="21467">
          <cell r="A21467" t="str">
            <v>OH21-8-102</v>
          </cell>
          <cell r="B21467" t="str">
            <v>0762A1-2-8 /OH13-16-25</v>
          </cell>
          <cell r="D21467" t="str">
            <v>OSU</v>
          </cell>
          <cell r="E21467" t="str">
            <v>VARDEV</v>
          </cell>
          <cell r="F21467" t="str">
            <v>23YR2-3</v>
          </cell>
          <cell r="G21467" t="str">
            <v>22YR1:OH</v>
          </cell>
        </row>
        <row r="21468">
          <cell r="A21468" t="str">
            <v>OH21-90-75</v>
          </cell>
          <cell r="B21468" t="str">
            <v xml:space="preserve">0566A1-3-1-52 /0762A1-2-8 </v>
          </cell>
          <cell r="D21468" t="str">
            <v>OSU</v>
          </cell>
          <cell r="E21468" t="str">
            <v>VARDEV</v>
          </cell>
          <cell r="F21468" t="str">
            <v>23YR2-3</v>
          </cell>
          <cell r="G21468" t="str">
            <v>22YR1:OH</v>
          </cell>
        </row>
        <row r="21469">
          <cell r="A21469" t="str">
            <v>OH21-90-8</v>
          </cell>
          <cell r="B21469" t="str">
            <v xml:space="preserve">0566A1-3-1-52 /0762A1-2-8 </v>
          </cell>
          <cell r="D21469" t="str">
            <v>OSU</v>
          </cell>
          <cell r="E21469" t="str">
            <v>VARDEV</v>
          </cell>
          <cell r="F21469" t="str">
            <v>23YR2-3</v>
          </cell>
          <cell r="G21469" t="str">
            <v>22YR1:OH&amp;IL</v>
          </cell>
        </row>
        <row r="21470">
          <cell r="A21470" t="str">
            <v>OH21-91-54</v>
          </cell>
          <cell r="B21470" t="str">
            <v xml:space="preserve">0762A1-2-8 /0566A1-3-1-52 </v>
          </cell>
          <cell r="D21470" t="str">
            <v>OSU</v>
          </cell>
          <cell r="E21470" t="str">
            <v>VARDEV</v>
          </cell>
          <cell r="F21470" t="str">
            <v>23YR2-3</v>
          </cell>
          <cell r="G21470" t="str">
            <v>22YR1:OH&amp;IN</v>
          </cell>
        </row>
        <row r="21471">
          <cell r="A21471" t="str">
            <v>OH21-92-22</v>
          </cell>
          <cell r="B21471" t="str">
            <v xml:space="preserve">0762A1-2-8 /0566A1-3-1-52 </v>
          </cell>
          <cell r="D21471" t="str">
            <v>OSU</v>
          </cell>
          <cell r="E21471" t="str">
            <v>VARDEV</v>
          </cell>
          <cell r="F21471" t="str">
            <v>23YR2-3</v>
          </cell>
          <cell r="G21471" t="str">
            <v>22YR1:OH</v>
          </cell>
        </row>
        <row r="21472">
          <cell r="A21472" t="str">
            <v>OH21-9-91</v>
          </cell>
          <cell r="B21472" t="str">
            <v>OH13-16-25/OH11-118-18</v>
          </cell>
          <cell r="D21472" t="str">
            <v>OSU</v>
          </cell>
          <cell r="E21472" t="str">
            <v>VARDEV</v>
          </cell>
          <cell r="F21472" t="str">
            <v>23YR2-3</v>
          </cell>
          <cell r="G21472" t="str">
            <v>22YR1:OH</v>
          </cell>
        </row>
        <row r="21473">
          <cell r="A21473" t="str">
            <v>OH21-99-108</v>
          </cell>
          <cell r="B21473" t="str">
            <v>0566A1-3-1-52 /OH11-118-18</v>
          </cell>
          <cell r="D21473" t="str">
            <v>OSU</v>
          </cell>
          <cell r="E21473" t="str">
            <v>VARDEV</v>
          </cell>
          <cell r="F21473" t="str">
            <v>23YR2-3</v>
          </cell>
          <cell r="G21473" t="str">
            <v>22YR1:OH</v>
          </cell>
        </row>
        <row r="21474">
          <cell r="A21474" t="str">
            <v>X14-1107-95-19-3</v>
          </cell>
          <cell r="B21474" t="str">
            <v>KY03C-1237-12//SHIRLEY/KY03C-1237-32</v>
          </cell>
          <cell r="D21474" t="str">
            <v>UKY</v>
          </cell>
          <cell r="F21474" t="str">
            <v>23YR2-3</v>
          </cell>
          <cell r="G21474" t="str">
            <v>22YR1:OH</v>
          </cell>
          <cell r="H21474" t="str">
            <v>21YR1</v>
          </cell>
        </row>
        <row r="21475">
          <cell r="A21475" t="str">
            <v>X14-1139-20-6-5</v>
          </cell>
          <cell r="D21475" t="str">
            <v>UKY</v>
          </cell>
          <cell r="F21475" t="str">
            <v>23YR2-3</v>
          </cell>
          <cell r="G21475" t="str">
            <v>22YR1:OH</v>
          </cell>
        </row>
        <row r="21476">
          <cell r="A21476" t="str">
            <v>X14-1147-137-5-3</v>
          </cell>
          <cell r="D21476" t="str">
            <v>UKY</v>
          </cell>
          <cell r="F21476" t="str">
            <v>23YR2-3</v>
          </cell>
          <cell r="G21476" t="str">
            <v>22YR1:OH</v>
          </cell>
        </row>
        <row r="21477">
          <cell r="A21477" t="str">
            <v>X14-1217-48-13-3</v>
          </cell>
          <cell r="D21477" t="str">
            <v>UKY</v>
          </cell>
          <cell r="F21477" t="str">
            <v>23YR2-3</v>
          </cell>
          <cell r="G21477" t="str">
            <v>22YR1:OH</v>
          </cell>
        </row>
        <row r="21478">
          <cell r="A21478" t="str">
            <v>X14-1217-49-7-1</v>
          </cell>
          <cell r="D21478" t="str">
            <v>UKY</v>
          </cell>
          <cell r="F21478" t="str">
            <v>23YR2-3</v>
          </cell>
          <cell r="G21478" t="str">
            <v>22YR1:OH</v>
          </cell>
        </row>
        <row r="21479">
          <cell r="A21479" t="str">
            <v>OH20*46-96</v>
          </cell>
          <cell r="B21479" t="str">
            <v>OH09-207-68/OH08-206-69</v>
          </cell>
          <cell r="C21479" t="str">
            <v>x16-VARDEV-082</v>
          </cell>
          <cell r="D21479" t="str">
            <v>OSU</v>
          </cell>
          <cell r="F21479" t="str">
            <v>23YR3;B6EE</v>
          </cell>
          <cell r="G21479" t="str">
            <v>22YR21</v>
          </cell>
          <cell r="H21479" t="str">
            <v>21YR1OH</v>
          </cell>
        </row>
        <row r="21480">
          <cell r="A21480" t="str">
            <v>OH20-110-17</v>
          </cell>
          <cell r="B21480" t="str">
            <v>KY06C-2020-11-12-1/0762A1-2-8</v>
          </cell>
          <cell r="C21480" t="str">
            <v>x16-VARDEV-001</v>
          </cell>
          <cell r="D21480" t="str">
            <v>OSU</v>
          </cell>
          <cell r="F21480" t="str">
            <v>23YR3;B6EE</v>
          </cell>
          <cell r="G21480" t="str">
            <v>22YR22</v>
          </cell>
          <cell r="H21480" t="str">
            <v>21YR1OH</v>
          </cell>
        </row>
        <row r="21481">
          <cell r="A21481" t="str">
            <v>OH20-1-98</v>
          </cell>
          <cell r="B21481" t="str">
            <v>KY06C-2020-11-12-1/0762A1-2-8</v>
          </cell>
          <cell r="C21481" t="str">
            <v>x16-VARDEV-001</v>
          </cell>
          <cell r="D21481" t="str">
            <v>OSU</v>
          </cell>
          <cell r="F21481" t="str">
            <v>23YR3;B6EE</v>
          </cell>
          <cell r="G21481" t="str">
            <v>22YR22</v>
          </cell>
          <cell r="H21481" t="str">
            <v>21YR1OH</v>
          </cell>
        </row>
        <row r="21482">
          <cell r="A21482" t="str">
            <v>OH20-98-32</v>
          </cell>
          <cell r="B21482" t="str">
            <v>0762A1-2-8/OH13-16-25</v>
          </cell>
          <cell r="C21482" t="str">
            <v>x17-Vardev-091</v>
          </cell>
          <cell r="D21482" t="str">
            <v>OSU</v>
          </cell>
          <cell r="F21482" t="str">
            <v>23YR3;B6EE</v>
          </cell>
          <cell r="G21482" t="str">
            <v>22YR21</v>
          </cell>
          <cell r="H21482" t="str">
            <v>21YR1IL</v>
          </cell>
        </row>
        <row r="21483">
          <cell r="A21483" t="str">
            <v>21PU-0183</v>
          </cell>
          <cell r="B21483" t="str">
            <v>0762A1-2-8/06497A1-7-3</v>
          </cell>
          <cell r="D21483" t="str">
            <v>PUR</v>
          </cell>
          <cell r="F21483" t="str">
            <v>23YR3;B6EL</v>
          </cell>
          <cell r="G21483" t="str">
            <v>22YR23</v>
          </cell>
          <cell r="H21483" t="str">
            <v>21YR1</v>
          </cell>
        </row>
        <row r="21484">
          <cell r="A21484" t="str">
            <v>OH20*28-21</v>
          </cell>
          <cell r="B21484" t="str">
            <v>VA11W-106/OH10-219-65</v>
          </cell>
          <cell r="C21484" t="str">
            <v>x16-VARDEV-043</v>
          </cell>
          <cell r="D21484" t="str">
            <v>OSU</v>
          </cell>
          <cell r="F21484" t="str">
            <v>23YR3;B6EL</v>
          </cell>
          <cell r="G21484" t="str">
            <v>22YR22</v>
          </cell>
          <cell r="H21484" t="str">
            <v>21YR1KY</v>
          </cell>
        </row>
        <row r="21485">
          <cell r="A21485" t="str">
            <v>OH20*9*16</v>
          </cell>
          <cell r="B21485" t="str">
            <v>0762A1-2-8/ARS12-716</v>
          </cell>
          <cell r="C21485" t="str">
            <v>x16-VARDEV-014</v>
          </cell>
          <cell r="D21485" t="str">
            <v>OSU</v>
          </cell>
          <cell r="F21485" t="str">
            <v>23YR3;B6EL</v>
          </cell>
          <cell r="G21485" t="str">
            <v>22YR21</v>
          </cell>
          <cell r="H21485" t="str">
            <v>21YR1OH</v>
          </cell>
        </row>
        <row r="21486">
          <cell r="A21486" t="str">
            <v>OH20-16-3</v>
          </cell>
          <cell r="B21486" t="str">
            <v>0762A1-2-8/OH11-118-18</v>
          </cell>
          <cell r="C21486" t="str">
            <v>x16-VARDEV-024</v>
          </cell>
          <cell r="D21486" t="str">
            <v>OSU</v>
          </cell>
          <cell r="F21486" t="str">
            <v>23YR3;B6EL</v>
          </cell>
          <cell r="G21486" t="str">
            <v>22YR23</v>
          </cell>
          <cell r="H21486" t="str">
            <v>21YR1KY</v>
          </cell>
        </row>
        <row r="21487">
          <cell r="A21487" t="str">
            <v>OH20-3-5</v>
          </cell>
          <cell r="B21487" t="str">
            <v>KY06C-2020-11-12-1/OH11-118-18</v>
          </cell>
          <cell r="C21487" t="str">
            <v>x16-VARDEV-006</v>
          </cell>
          <cell r="D21487" t="str">
            <v>OSU</v>
          </cell>
          <cell r="F21487" t="str">
            <v>23YR3;B6EL</v>
          </cell>
          <cell r="G21487" t="str">
            <v>22YR22</v>
          </cell>
          <cell r="H21487" t="str">
            <v>21YR1KY</v>
          </cell>
        </row>
        <row r="21488">
          <cell r="A21488" t="str">
            <v>OH20-36-108</v>
          </cell>
          <cell r="B21488" t="str">
            <v>OH11-118-18/OH12-195-22</v>
          </cell>
          <cell r="C21488" t="str">
            <v>x16-VARDEV-068</v>
          </cell>
          <cell r="D21488" t="str">
            <v>OSU</v>
          </cell>
          <cell r="F21488" t="str">
            <v>23YR3;B6EL</v>
          </cell>
          <cell r="G21488" t="str">
            <v>22YR23</v>
          </cell>
          <cell r="H21488" t="str">
            <v>21YR1OH</v>
          </cell>
        </row>
        <row r="21489">
          <cell r="A21489" t="str">
            <v>20PU-0001</v>
          </cell>
          <cell r="B21489" t="str">
            <v>0762A1-2-8/0566A1-3-1-52</v>
          </cell>
          <cell r="C21489" t="str">
            <v>PUSRWW00001</v>
          </cell>
          <cell r="D21489" t="str">
            <v>PUR</v>
          </cell>
          <cell r="F21489" t="str">
            <v>23YR3;B6EM</v>
          </cell>
          <cell r="G21489" t="str">
            <v>22YR3;IL</v>
          </cell>
          <cell r="H21489" t="str">
            <v>21YR2-1</v>
          </cell>
        </row>
        <row r="21490">
          <cell r="A21490" t="str">
            <v>21PU-0040</v>
          </cell>
          <cell r="B21490" t="str">
            <v>?</v>
          </cell>
          <cell r="D21490" t="str">
            <v>PUR</v>
          </cell>
          <cell r="F21490" t="str">
            <v>23YR3;B6EM</v>
          </cell>
          <cell r="G21490" t="str">
            <v>22YR23</v>
          </cell>
        </row>
        <row r="21491">
          <cell r="A21491" t="str">
            <v>21PU-0046</v>
          </cell>
          <cell r="B21491" t="str">
            <v>?</v>
          </cell>
          <cell r="D21491" t="str">
            <v>PUR</v>
          </cell>
          <cell r="F21491" t="str">
            <v>23YR3;B6EM</v>
          </cell>
          <cell r="G21491" t="str">
            <v>22YR21</v>
          </cell>
        </row>
        <row r="21492">
          <cell r="A21492" t="str">
            <v>21PU-0071</v>
          </cell>
          <cell r="B21492" t="str">
            <v>?</v>
          </cell>
          <cell r="D21492" t="str">
            <v>PUR</v>
          </cell>
          <cell r="F21492" t="str">
            <v>23YR3;B6EM</v>
          </cell>
          <cell r="G21492" t="str">
            <v>22YR21</v>
          </cell>
        </row>
        <row r="21493">
          <cell r="A21493" t="str">
            <v>21PU-0072</v>
          </cell>
          <cell r="B21493" t="str">
            <v>?</v>
          </cell>
          <cell r="D21493" t="str">
            <v>PUR</v>
          </cell>
          <cell r="F21493" t="str">
            <v>23YR3;B6EM</v>
          </cell>
          <cell r="G21493" t="str">
            <v>22YR22</v>
          </cell>
        </row>
        <row r="21494">
          <cell r="A21494" t="str">
            <v>21PU-0507</v>
          </cell>
          <cell r="B21494" t="str">
            <v>?</v>
          </cell>
          <cell r="D21494" t="str">
            <v>PUR</v>
          </cell>
          <cell r="F21494" t="str">
            <v>23YR3;B6EM</v>
          </cell>
          <cell r="G21494" t="str">
            <v>22YR23</v>
          </cell>
        </row>
        <row r="21495">
          <cell r="A21495" t="str">
            <v>21PU-0524</v>
          </cell>
          <cell r="B21495" t="str">
            <v>04620/08334A1-31</v>
          </cell>
          <cell r="D21495" t="str">
            <v>PUR</v>
          </cell>
          <cell r="F21495" t="str">
            <v>23YR3;B6EM</v>
          </cell>
          <cell r="G21495" t="str">
            <v>22YR23</v>
          </cell>
          <cell r="H21495" t="str">
            <v>21YR1</v>
          </cell>
        </row>
        <row r="21496">
          <cell r="A21496" t="str">
            <v>21PU-0648</v>
          </cell>
          <cell r="B21496" t="str">
            <v>?</v>
          </cell>
          <cell r="D21496" t="str">
            <v>PUR</v>
          </cell>
          <cell r="F21496" t="str">
            <v>23YR3;B6EM</v>
          </cell>
          <cell r="G21496" t="str">
            <v>22YR22</v>
          </cell>
        </row>
        <row r="21497">
          <cell r="A21497" t="str">
            <v>IL18-28931</v>
          </cell>
          <cell r="B21497" t="str">
            <v>?</v>
          </cell>
          <cell r="D21497" t="str">
            <v>UIL</v>
          </cell>
          <cell r="F21497" t="str">
            <v>23YR3;B6EM</v>
          </cell>
          <cell r="G21497" t="str">
            <v>22YR23</v>
          </cell>
        </row>
        <row r="21498">
          <cell r="A21498" t="str">
            <v>OH18*48-106</v>
          </cell>
          <cell r="B21498" t="str">
            <v>MO120187/OH09-207-68</v>
          </cell>
          <cell r="C21498" t="str">
            <v xml:space="preserve">x13-VARD-001a </v>
          </cell>
          <cell r="D21498" t="str">
            <v>OSU</v>
          </cell>
          <cell r="F21498" t="str">
            <v>23YR3;B6EM</v>
          </cell>
          <cell r="G21498" t="str">
            <v>22YR4;IL</v>
          </cell>
          <cell r="H21498" t="str">
            <v>21YR3</v>
          </cell>
          <cell r="I21498" t="str">
            <v>19YR1</v>
          </cell>
        </row>
        <row r="21499">
          <cell r="A21499" t="str">
            <v>OH20*13-104</v>
          </cell>
          <cell r="B21499" t="str">
            <v>0762A1-2-8/VA11W-106</v>
          </cell>
          <cell r="C21499" t="str">
            <v>x16-VARDEV-021</v>
          </cell>
          <cell r="D21499" t="str">
            <v>OSU</v>
          </cell>
          <cell r="F21499" t="str">
            <v>23YR3;B6EM</v>
          </cell>
          <cell r="G21499" t="str">
            <v>22YR23</v>
          </cell>
          <cell r="H21499" t="str">
            <v>21YR1OH</v>
          </cell>
        </row>
        <row r="21500">
          <cell r="A21500" t="str">
            <v>OH20*24-51</v>
          </cell>
          <cell r="B21500" t="str">
            <v>VA11W-106/ARS12-716</v>
          </cell>
          <cell r="C21500" t="str">
            <v>x16-VARDEV-034</v>
          </cell>
          <cell r="D21500" t="str">
            <v>OSU</v>
          </cell>
          <cell r="F21500" t="str">
            <v>23YR3;B6EM</v>
          </cell>
          <cell r="G21500" t="str">
            <v>22YR23</v>
          </cell>
          <cell r="H21500" t="str">
            <v>21YR1OH</v>
          </cell>
        </row>
        <row r="21501">
          <cell r="A21501" t="str">
            <v>OH20*49-18</v>
          </cell>
          <cell r="B21501" t="str">
            <v>OH10-219-65/VA13HRW-15</v>
          </cell>
          <cell r="C21501" t="str">
            <v>x16-VARDEV-086</v>
          </cell>
          <cell r="D21501" t="str">
            <v>OSU</v>
          </cell>
          <cell r="F21501" t="str">
            <v>23YR3;B6EM</v>
          </cell>
          <cell r="G21501" t="str">
            <v>22YR22</v>
          </cell>
          <cell r="H21501" t="str">
            <v>21YR1OH</v>
          </cell>
        </row>
        <row r="21502">
          <cell r="A21502" t="str">
            <v>OH20*92-110</v>
          </cell>
          <cell r="B21502" t="str">
            <v>HILLIARD/0566A1-3-1-52</v>
          </cell>
          <cell r="C21502" t="str">
            <v>x17-Vardev-004</v>
          </cell>
          <cell r="D21502" t="str">
            <v>OSU</v>
          </cell>
          <cell r="F21502" t="str">
            <v>23YR3;B6EM</v>
          </cell>
          <cell r="G21502" t="str">
            <v>22YR21</v>
          </cell>
          <cell r="H21502" t="str">
            <v>21YR1OH</v>
          </cell>
        </row>
        <row r="21503">
          <cell r="A21503" t="str">
            <v>OH20*92-43</v>
          </cell>
          <cell r="B21503" t="str">
            <v>HILLIARD/0566A1-3-1-52</v>
          </cell>
          <cell r="C21503" t="str">
            <v>x17-Vardev-004</v>
          </cell>
          <cell r="D21503" t="str">
            <v>OSU</v>
          </cell>
          <cell r="F21503" t="str">
            <v>23YR3;B6EM</v>
          </cell>
          <cell r="G21503" t="str">
            <v>22YR23</v>
          </cell>
          <cell r="H21503" t="str">
            <v>21YR1OH</v>
          </cell>
        </row>
        <row r="21504">
          <cell r="A21504" t="str">
            <v>OH20-1-110</v>
          </cell>
          <cell r="B21504" t="str">
            <v>KY06C-2020-11-12-1/0762A1-2-8</v>
          </cell>
          <cell r="C21504" t="str">
            <v>x16-VARDEV-001</v>
          </cell>
          <cell r="D21504" t="str">
            <v>OSU</v>
          </cell>
          <cell r="F21504" t="str">
            <v>23YR3;B6EM</v>
          </cell>
          <cell r="G21504" t="str">
            <v>22YR22</v>
          </cell>
          <cell r="H21504" t="str">
            <v>21YR1OH</v>
          </cell>
        </row>
        <row r="21505">
          <cell r="A21505" t="str">
            <v>OH20-16-18</v>
          </cell>
          <cell r="B21505" t="str">
            <v>0762A1-2-8/OH11-118-18</v>
          </cell>
          <cell r="C21505" t="str">
            <v>x16-VARDEV-024</v>
          </cell>
          <cell r="D21505" t="str">
            <v>OSU</v>
          </cell>
          <cell r="F21505" t="str">
            <v>23YR3;B6EM</v>
          </cell>
          <cell r="G21505" t="str">
            <v>22YR22</v>
          </cell>
          <cell r="H21505" t="str">
            <v>21YR1IN</v>
          </cell>
        </row>
        <row r="21506">
          <cell r="A21506" t="str">
            <v>OH20-18-51</v>
          </cell>
          <cell r="B21506" t="str">
            <v>0762A1-2-8/OH10-316-20</v>
          </cell>
          <cell r="C21506" t="str">
            <v>x16-VARDEV-026</v>
          </cell>
          <cell r="D21506" t="str">
            <v>OSU</v>
          </cell>
          <cell r="F21506" t="str">
            <v>23YR3;B6EM</v>
          </cell>
          <cell r="G21506" t="str">
            <v>22YR21</v>
          </cell>
          <cell r="H21506" t="str">
            <v>21YR1IL</v>
          </cell>
        </row>
        <row r="21507">
          <cell r="A21507" t="str">
            <v>OH20-21-15</v>
          </cell>
          <cell r="B21507" t="str">
            <v>0762A1-2-8/IL09-3264</v>
          </cell>
          <cell r="C21507" t="str">
            <v>x16-VARDEV-031</v>
          </cell>
          <cell r="D21507" t="str">
            <v>OSU</v>
          </cell>
          <cell r="F21507" t="str">
            <v>23YR3;B6EM</v>
          </cell>
          <cell r="G21507" t="str">
            <v>22YR23</v>
          </cell>
          <cell r="H21507" t="str">
            <v>21YR1OH</v>
          </cell>
        </row>
        <row r="21508">
          <cell r="A21508" t="str">
            <v>OH20-22-43</v>
          </cell>
          <cell r="B21508" t="str">
            <v>0762A1-2-8/IL09-8616</v>
          </cell>
          <cell r="C21508" t="str">
            <v>x16-VARDEV-032</v>
          </cell>
          <cell r="D21508" t="str">
            <v>OSU</v>
          </cell>
          <cell r="F21508" t="str">
            <v>23YR3;B6EM</v>
          </cell>
          <cell r="G21508" t="str">
            <v>22YR23</v>
          </cell>
          <cell r="H21508" t="str">
            <v>21YR1OH</v>
          </cell>
        </row>
        <row r="21509">
          <cell r="A21509" t="str">
            <v>OH20-22-66</v>
          </cell>
          <cell r="B21509" t="str">
            <v>0762A1-2-8/IL09-8616</v>
          </cell>
          <cell r="C21509" t="str">
            <v>x16-VARDEV-032</v>
          </cell>
          <cell r="D21509" t="str">
            <v>OSU</v>
          </cell>
          <cell r="F21509" t="str">
            <v>23YR3;B6EM</v>
          </cell>
          <cell r="G21509" t="str">
            <v>22YR22</v>
          </cell>
          <cell r="H21509" t="str">
            <v>21YR1OH</v>
          </cell>
        </row>
        <row r="21510">
          <cell r="A21510" t="str">
            <v>OH20-23-86</v>
          </cell>
          <cell r="B21510" t="str">
            <v>0762A1-2-8/IL07-19334</v>
          </cell>
          <cell r="C21510" t="str">
            <v>x16-VARDEV-033</v>
          </cell>
          <cell r="D21510" t="str">
            <v>OSU</v>
          </cell>
          <cell r="F21510" t="str">
            <v>23YR3;B6EM</v>
          </cell>
          <cell r="G21510" t="str">
            <v>22YR22</v>
          </cell>
          <cell r="H21510" t="str">
            <v>21YR1OH</v>
          </cell>
        </row>
        <row r="21511">
          <cell r="A21511" t="str">
            <v>OH20-36-80</v>
          </cell>
          <cell r="B21511" t="str">
            <v>OH11-118-18/OH12-195-22</v>
          </cell>
          <cell r="C21511" t="str">
            <v>x16-VARDEV-068</v>
          </cell>
          <cell r="D21511" t="str">
            <v>OSU</v>
          </cell>
          <cell r="F21511" t="str">
            <v>23YR3;B6EM</v>
          </cell>
          <cell r="G21511" t="str">
            <v>22YR21</v>
          </cell>
          <cell r="H21511" t="str">
            <v>21YR1OH</v>
          </cell>
        </row>
        <row r="21512">
          <cell r="A21512" t="str">
            <v>OH20-8-28</v>
          </cell>
          <cell r="B21512" t="str">
            <v>0762A1-2-8/MO130442</v>
          </cell>
          <cell r="C21512" t="str">
            <v>x16-VARDEV-013</v>
          </cell>
          <cell r="D21512" t="str">
            <v>OSU</v>
          </cell>
          <cell r="F21512" t="str">
            <v>23YR3;B6EM</v>
          </cell>
          <cell r="G21512" t="str">
            <v>22YR22</v>
          </cell>
          <cell r="H21512" t="str">
            <v>21YR1KY</v>
          </cell>
        </row>
        <row r="21513">
          <cell r="A21513" t="str">
            <v>OH20-94-25</v>
          </cell>
          <cell r="B21513" t="str">
            <v>0566A1-3-1-52/OH13-16-25</v>
          </cell>
          <cell r="C21513" t="str">
            <v>x17-Vardev-015</v>
          </cell>
          <cell r="D21513" t="str">
            <v>OSU</v>
          </cell>
          <cell r="F21513" t="str">
            <v>23YR3;B6EM</v>
          </cell>
          <cell r="G21513" t="str">
            <v>22YR21</v>
          </cell>
          <cell r="H21513" t="str">
            <v>21YR1IL</v>
          </cell>
        </row>
        <row r="21514">
          <cell r="A21514" t="str">
            <v>X14-1305-15-7-3</v>
          </cell>
          <cell r="B21514" t="str">
            <v>?</v>
          </cell>
          <cell r="D21514" t="str">
            <v>UKY</v>
          </cell>
          <cell r="F21514" t="str">
            <v>23YR3;B6EM</v>
          </cell>
          <cell r="G21514" t="str">
            <v>22YR22;5STA</v>
          </cell>
        </row>
        <row r="21515">
          <cell r="A21515" t="str">
            <v>21PU-0532</v>
          </cell>
          <cell r="B21515" t="str">
            <v>04620/08334A1-31</v>
          </cell>
          <cell r="D21515" t="str">
            <v>PUR</v>
          </cell>
          <cell r="F21515" t="str">
            <v>23YR3;B6EM;NU</v>
          </cell>
          <cell r="G21515" t="str">
            <v>22YR23</v>
          </cell>
        </row>
        <row r="21516">
          <cell r="A21516" t="str">
            <v>OH13-88-61</v>
          </cell>
          <cell r="B21516" t="str">
            <v>IL03-14714/OH05-248-38</v>
          </cell>
          <cell r="C21516" t="str">
            <v xml:space="preserve">8x091 </v>
          </cell>
          <cell r="D21516" t="str">
            <v>OSU</v>
          </cell>
          <cell r="F21516" t="str">
            <v>23YR4;B6C</v>
          </cell>
          <cell r="G21516" t="str">
            <v>22CHK</v>
          </cell>
          <cell r="H21516" t="str">
            <v>20YR4;6STP</v>
          </cell>
          <cell r="I21516" t="str">
            <v>19YR4;YR3;5STA;NU</v>
          </cell>
          <cell r="J21516" t="str">
            <v>18YR4</v>
          </cell>
          <cell r="K21516" t="str">
            <v>17YR4</v>
          </cell>
          <cell r="L21516" t="str">
            <v>16ABBADV</v>
          </cell>
          <cell r="M21516" t="str">
            <v>15ABBO</v>
          </cell>
        </row>
        <row r="21517">
          <cell r="A21517" t="str">
            <v>OH15-191-52</v>
          </cell>
          <cell r="B21517" t="str">
            <v>OH05-164-76/OH07-176-46</v>
          </cell>
          <cell r="C21517" t="str">
            <v xml:space="preserve">10xA038- </v>
          </cell>
          <cell r="D21517" t="str">
            <v>OSU</v>
          </cell>
          <cell r="E21517" t="str">
            <v xml:space="preserve">VARDEV </v>
          </cell>
          <cell r="F21517" t="str">
            <v>23YR4;B6C</v>
          </cell>
          <cell r="G21517" t="str">
            <v>22CHK</v>
          </cell>
          <cell r="H21517" t="str">
            <v>21YR4;6A</v>
          </cell>
          <cell r="I21517" t="str">
            <v>20YR4;6STA</v>
          </cell>
          <cell r="J21517" t="str">
            <v>19YR4;5STA;NU</v>
          </cell>
          <cell r="K21517" t="str">
            <v>18YR3</v>
          </cell>
          <cell r="L21517" t="str">
            <v>17YR2-7</v>
          </cell>
        </row>
        <row r="21518">
          <cell r="A21518" t="str">
            <v>OH19*101-1</v>
          </cell>
          <cell r="B21518" t="str">
            <v xml:space="preserve">0762A1-2-8 /KY04C-1128-38-1-5 </v>
          </cell>
          <cell r="C21518" t="str">
            <v xml:space="preserve">x13-TGS-012a </v>
          </cell>
          <cell r="D21518" t="str">
            <v>OSU</v>
          </cell>
          <cell r="F21518" t="str">
            <v>23YR4;B6C</v>
          </cell>
          <cell r="G21518" t="str">
            <v>22YR3</v>
          </cell>
          <cell r="H21518" t="str">
            <v xml:space="preserve">21YR2-1 </v>
          </cell>
          <cell r="I21518" t="str">
            <v>20YR1</v>
          </cell>
        </row>
        <row r="21519">
          <cell r="A21519" t="str">
            <v>OH19*103-77</v>
          </cell>
          <cell r="B21519" t="str">
            <v xml:space="preserve">0762A1-2-8 /KY04C-1128-38-1-5 </v>
          </cell>
          <cell r="C21519" t="str">
            <v xml:space="preserve">x13-TGS-012b </v>
          </cell>
          <cell r="D21519" t="str">
            <v>OSU</v>
          </cell>
          <cell r="F21519" t="str">
            <v>23YR4;B6C</v>
          </cell>
          <cell r="G21519" t="str">
            <v>22YR3</v>
          </cell>
          <cell r="H21519" t="str">
            <v>21YR2-2</v>
          </cell>
          <cell r="I21519" t="str">
            <v>20YR1</v>
          </cell>
        </row>
        <row r="21520">
          <cell r="A21520" t="str">
            <v>OH19-129-17</v>
          </cell>
          <cell r="B21520" t="str">
            <v xml:space="preserve">OH08-269-58 /MO120187 </v>
          </cell>
          <cell r="C21520" t="str">
            <v xml:space="preserve">x13-VARD-067a </v>
          </cell>
          <cell r="D21520" t="str">
            <v>OSU</v>
          </cell>
          <cell r="F21520" t="str">
            <v>23YR4;B6C</v>
          </cell>
          <cell r="G21520" t="str">
            <v>22YR3</v>
          </cell>
          <cell r="H21520" t="str">
            <v>21YR2-3</v>
          </cell>
          <cell r="I21520" t="str">
            <v>20YR1</v>
          </cell>
        </row>
        <row r="21521">
          <cell r="A21521" t="str">
            <v>OH19-135-38</v>
          </cell>
          <cell r="B21521" t="str">
            <v xml:space="preserve">P0762A1-2-8 /IL07-19334 </v>
          </cell>
          <cell r="C21521" t="str">
            <v xml:space="preserve">x13-VARD-090b </v>
          </cell>
          <cell r="D21521" t="str">
            <v>OSU</v>
          </cell>
          <cell r="F21521" t="str">
            <v>23YR4;B6C</v>
          </cell>
          <cell r="G21521" t="str">
            <v>22YR3</v>
          </cell>
          <cell r="H21521" t="str">
            <v>21YR2-2</v>
          </cell>
          <cell r="I21521" t="str">
            <v>20YR1</v>
          </cell>
        </row>
        <row r="21522">
          <cell r="A21522" t="str">
            <v>OH19-145-14</v>
          </cell>
          <cell r="B21522" t="str">
            <v xml:space="preserve">MO080104 /OH10-316-20 </v>
          </cell>
          <cell r="C21522" t="str">
            <v xml:space="preserve">x15-VARDEV-014-2 </v>
          </cell>
          <cell r="D21522" t="str">
            <v>OSU</v>
          </cell>
          <cell r="F21522" t="str">
            <v>23YR4;B6C</v>
          </cell>
          <cell r="G21522" t="str">
            <v>22YR3</v>
          </cell>
          <cell r="H21522" t="str">
            <v>21YR2-3</v>
          </cell>
          <cell r="I21522" t="str">
            <v>20YR1</v>
          </cell>
        </row>
        <row r="21523">
          <cell r="A21523" t="str">
            <v>OH19-46-83</v>
          </cell>
          <cell r="B21523" t="str">
            <v>F2__from_x12-GC1-115_/F2__from_x12-GC1-119_</v>
          </cell>
          <cell r="C21523" t="str">
            <v xml:space="preserve">x13-GC2-059 </v>
          </cell>
          <cell r="D21523" t="str">
            <v>OSU</v>
          </cell>
          <cell r="F21523" t="str">
            <v>23YR4;B6C</v>
          </cell>
          <cell r="G21523" t="str">
            <v>22yr21;YR3</v>
          </cell>
          <cell r="H21523" t="str">
            <v>21YR2-1;YR-2;YR2-3</v>
          </cell>
          <cell r="I21523" t="str">
            <v>20YR1</v>
          </cell>
        </row>
        <row r="21524">
          <cell r="A21524" t="str">
            <v>OH19-62-43</v>
          </cell>
          <cell r="B21524" t="str">
            <v>F4__from_x11-GC0-021_/F2__from_x12-GC1-103_</v>
          </cell>
          <cell r="C21524" t="str">
            <v xml:space="preserve">x13-GC2-201 </v>
          </cell>
          <cell r="D21524" t="str">
            <v>OSU</v>
          </cell>
          <cell r="F21524" t="str">
            <v>23YR4;B6C</v>
          </cell>
          <cell r="G21524" t="str">
            <v>22YR3</v>
          </cell>
          <cell r="H21524" t="str">
            <v xml:space="preserve">21YR2-1 </v>
          </cell>
          <cell r="I21524" t="str">
            <v>20YR1</v>
          </cell>
        </row>
        <row r="21525">
          <cell r="A21525" t="str">
            <v>OH18*105-13</v>
          </cell>
          <cell r="B21525" t="str">
            <v>P0762A1-2-8/OH09-207-68</v>
          </cell>
          <cell r="C21525" t="str">
            <v xml:space="preserve">x13-VARD-087 </v>
          </cell>
          <cell r="D21525" t="str">
            <v>OSU</v>
          </cell>
          <cell r="F21525" t="str">
            <v>23YR4;B6C;NU</v>
          </cell>
          <cell r="G21525" t="str">
            <v>22YR4;5SP;PNU</v>
          </cell>
          <cell r="H21525" t="str">
            <v>21YR3</v>
          </cell>
          <cell r="I21525" t="str">
            <v>20YR2-6</v>
          </cell>
          <cell r="J21525" t="str">
            <v>19YR1</v>
          </cell>
        </row>
        <row r="21526">
          <cell r="A21526" t="str">
            <v>OH18-46-89</v>
          </cell>
          <cell r="B21526" t="str">
            <v>OH07-263-3 /IL07-19334</v>
          </cell>
          <cell r="C21526" t="str">
            <v xml:space="preserve">x13-TGS-065a </v>
          </cell>
          <cell r="D21526" t="str">
            <v>OSU</v>
          </cell>
          <cell r="F21526" t="str">
            <v>23YR4;B6C;NU</v>
          </cell>
          <cell r="G21526" t="str">
            <v>22YR4;IL</v>
          </cell>
          <cell r="H21526" t="str">
            <v>21YR3</v>
          </cell>
          <cell r="I21526" t="str">
            <v>20YR2-2</v>
          </cell>
          <cell r="J21526" t="str">
            <v>19YR1</v>
          </cell>
        </row>
        <row r="21527">
          <cell r="A21527" t="str">
            <v>OH18-65-13</v>
          </cell>
          <cell r="B21527" t="str">
            <v>OH10-194-16/P0762A1-2-8</v>
          </cell>
          <cell r="C21527" t="str">
            <v xml:space="preserve">x13-VARD-037a </v>
          </cell>
          <cell r="D21527" t="str">
            <v>OSU</v>
          </cell>
          <cell r="F21527" t="str">
            <v>23YR4;B6C;NU</v>
          </cell>
          <cell r="G21527" t="str">
            <v>22YR4;IL</v>
          </cell>
          <cell r="H21527" t="str">
            <v>21YR3</v>
          </cell>
          <cell r="I21527" t="str">
            <v>20YR2-5</v>
          </cell>
          <cell r="J21527" t="str">
            <v>19YR1</v>
          </cell>
        </row>
        <row r="21528">
          <cell r="A21528" t="str">
            <v>OH18*104-99</v>
          </cell>
          <cell r="B21528" t="str">
            <v>P0762A1-2-8/OH09-207-68</v>
          </cell>
          <cell r="C21528" t="str">
            <v xml:space="preserve">x13-VARD-087 </v>
          </cell>
          <cell r="D21528" t="str">
            <v>OSU</v>
          </cell>
          <cell r="F21528" t="str">
            <v>23YR4;B6C;PU</v>
          </cell>
          <cell r="G21528" t="str">
            <v>22YR4;5SP;PNU</v>
          </cell>
          <cell r="H21528" t="str">
            <v>21YR3</v>
          </cell>
          <cell r="I21528" t="str">
            <v>20YR2-6</v>
          </cell>
          <cell r="J21528" t="str">
            <v>19YR1</v>
          </cell>
        </row>
        <row r="21529">
          <cell r="A21529" t="str">
            <v>OH19*138-14</v>
          </cell>
          <cell r="B21529" t="str">
            <v xml:space="preserve">MO080104 /OH09-207-68 </v>
          </cell>
          <cell r="C21529" t="str">
            <v xml:space="preserve">x13-VARD-096b </v>
          </cell>
          <cell r="D21529" t="str">
            <v>OSU</v>
          </cell>
          <cell r="F21529" t="str">
            <v>23YR4;B6C;PU</v>
          </cell>
          <cell r="G21529" t="str">
            <v>22YR3</v>
          </cell>
          <cell r="H21529" t="str">
            <v>21YR2-2</v>
          </cell>
          <cell r="I21529" t="str">
            <v>20YR1</v>
          </cell>
        </row>
        <row r="21530">
          <cell r="A21530" t="str">
            <v>OH19-71-5</v>
          </cell>
          <cell r="B21530" t="str">
            <v xml:space="preserve">119-11 /146-6 </v>
          </cell>
          <cell r="C21530" t="str">
            <v xml:space="preserve">X15-GC3-018 </v>
          </cell>
          <cell r="D21530" t="str">
            <v>OSU</v>
          </cell>
          <cell r="F21530" t="str">
            <v>23YR4;B6C;PU</v>
          </cell>
          <cell r="G21530" t="str">
            <v>22YR3</v>
          </cell>
          <cell r="H21530" t="str">
            <v>21YR2-2</v>
          </cell>
          <cell r="I21530" t="str">
            <v>20YR1</v>
          </cell>
        </row>
        <row r="21531">
          <cell r="A21531">
            <v>2202</v>
          </cell>
          <cell r="B21531" t="str">
            <v>Jupiter/VA11W-106</v>
          </cell>
          <cell r="D21531" t="str">
            <v>MSU</v>
          </cell>
          <cell r="F21531" t="str">
            <v>24B6</v>
          </cell>
          <cell r="G21531" t="str">
            <v>23B6</v>
          </cell>
        </row>
        <row r="21532">
          <cell r="A21532">
            <v>2210</v>
          </cell>
          <cell r="B21532" t="str">
            <v>KWS095//MI14R0489/P25R47</v>
          </cell>
          <cell r="D21532" t="str">
            <v>MSU</v>
          </cell>
          <cell r="F21532" t="str">
            <v>24B6</v>
          </cell>
        </row>
        <row r="21533">
          <cell r="A21533">
            <v>2221</v>
          </cell>
          <cell r="B21533" t="str">
            <v>KWS095//OH12-195-22/F1026R</v>
          </cell>
          <cell r="D21533" t="str">
            <v>MSU</v>
          </cell>
          <cell r="F21533" t="str">
            <v>24B6</v>
          </cell>
        </row>
        <row r="21534">
          <cell r="A21534">
            <v>2236</v>
          </cell>
          <cell r="B21534" t="str">
            <v>Shirley/OH12-195-22</v>
          </cell>
          <cell r="D21534" t="str">
            <v>MSU</v>
          </cell>
          <cell r="F21534" t="str">
            <v>24B6</v>
          </cell>
        </row>
        <row r="21535">
          <cell r="A21535">
            <v>2240</v>
          </cell>
          <cell r="B21535" t="str">
            <v>Ambassador/Hilliard</v>
          </cell>
          <cell r="D21535" t="str">
            <v>MSU</v>
          </cell>
          <cell r="F21535" t="str">
            <v>24B6</v>
          </cell>
        </row>
        <row r="21536">
          <cell r="A21536">
            <v>2258</v>
          </cell>
          <cell r="B21536" t="str">
            <v>OH12-195-22//Hilliard/MI14W0190</v>
          </cell>
          <cell r="D21536" t="str">
            <v>MSU</v>
          </cell>
          <cell r="F21536" t="str">
            <v>24B6</v>
          </cell>
        </row>
        <row r="21537">
          <cell r="A21537">
            <v>2260</v>
          </cell>
          <cell r="B21537" t="str">
            <v>Shirley/MI14W0190</v>
          </cell>
          <cell r="D21537" t="str">
            <v>MSU</v>
          </cell>
          <cell r="F21537" t="str">
            <v>24B6</v>
          </cell>
        </row>
        <row r="21538">
          <cell r="A21538">
            <v>2261</v>
          </cell>
          <cell r="B21538" t="str">
            <v>Shirley/OH12-195-22</v>
          </cell>
          <cell r="D21538" t="str">
            <v>MSU</v>
          </cell>
          <cell r="F21538" t="str">
            <v>24B6</v>
          </cell>
        </row>
        <row r="21539">
          <cell r="A21539">
            <v>2262</v>
          </cell>
          <cell r="B21539" t="str">
            <v>Shirley/OH12-195-22</v>
          </cell>
          <cell r="D21539" t="str">
            <v>MSU</v>
          </cell>
          <cell r="F21539" t="str">
            <v>24B6</v>
          </cell>
        </row>
        <row r="21540">
          <cell r="A21540">
            <v>2263</v>
          </cell>
          <cell r="B21540" t="str">
            <v>U6711-I-201//Jupiter/MI14W0947</v>
          </cell>
          <cell r="D21540" t="str">
            <v>MSU</v>
          </cell>
          <cell r="F21540" t="str">
            <v>24B6</v>
          </cell>
        </row>
        <row r="21541">
          <cell r="A21541">
            <v>2401</v>
          </cell>
          <cell r="B21541" t="str">
            <v>Jupiter/MSU19000241</v>
          </cell>
          <cell r="D21541" t="str">
            <v>MSU</v>
          </cell>
          <cell r="F21541" t="str">
            <v>24B6</v>
          </cell>
        </row>
        <row r="21542">
          <cell r="A21542">
            <v>2402</v>
          </cell>
          <cell r="B21542" t="str">
            <v>LES167617/MI16R0898</v>
          </cell>
          <cell r="D21542" t="str">
            <v>MSU</v>
          </cell>
          <cell r="F21542" t="str">
            <v>24B6</v>
          </cell>
        </row>
        <row r="21543">
          <cell r="A21543">
            <v>2403</v>
          </cell>
          <cell r="B21543" t="str">
            <v>MI15R0388/KY07C-1145-94-12-5</v>
          </cell>
          <cell r="D21543" t="str">
            <v>MSU</v>
          </cell>
          <cell r="F21543" t="str">
            <v>24B6</v>
          </cell>
        </row>
        <row r="21544">
          <cell r="A21544">
            <v>2404</v>
          </cell>
          <cell r="B21544" t="str">
            <v>MI15R0388/VA09MAS1-12-5-1-3</v>
          </cell>
          <cell r="D21544" t="str">
            <v>MSU</v>
          </cell>
          <cell r="F21544" t="str">
            <v>24B6</v>
          </cell>
        </row>
        <row r="21545">
          <cell r="A21545">
            <v>2405</v>
          </cell>
          <cell r="B21545" t="str">
            <v>MI15W0193/MSU19000141</v>
          </cell>
          <cell r="D21545" t="str">
            <v>MSU</v>
          </cell>
          <cell r="F21545" t="str">
            <v>24B6</v>
          </cell>
        </row>
        <row r="21546">
          <cell r="A21546">
            <v>2406</v>
          </cell>
          <cell r="B21546" t="str">
            <v>MI16R0592/LES167617</v>
          </cell>
          <cell r="D21546" t="str">
            <v>MSU</v>
          </cell>
          <cell r="F21546" t="str">
            <v>24B6</v>
          </cell>
        </row>
        <row r="21547">
          <cell r="A21547">
            <v>2407</v>
          </cell>
          <cell r="B21547" t="str">
            <v>MI16R0592/LES167617</v>
          </cell>
          <cell r="D21547" t="str">
            <v>MSU</v>
          </cell>
          <cell r="F21547" t="str">
            <v>24B6</v>
          </cell>
        </row>
        <row r="21548">
          <cell r="A21548">
            <v>2408</v>
          </cell>
          <cell r="B21548" t="str">
            <v>MI16R0898/KWS095</v>
          </cell>
          <cell r="D21548" t="str">
            <v>MSU</v>
          </cell>
          <cell r="F21548" t="str">
            <v>24B6</v>
          </cell>
        </row>
        <row r="21549">
          <cell r="A21549">
            <v>2409</v>
          </cell>
          <cell r="B21549" t="str">
            <v>MI16R0898/KWS095</v>
          </cell>
          <cell r="D21549" t="str">
            <v>MSU</v>
          </cell>
          <cell r="F21549" t="str">
            <v>24B6</v>
          </cell>
        </row>
        <row r="21550">
          <cell r="A21550">
            <v>2410</v>
          </cell>
          <cell r="B21550" t="str">
            <v>MI16R0898/KWS152</v>
          </cell>
          <cell r="D21550" t="str">
            <v>MSU</v>
          </cell>
          <cell r="F21550" t="str">
            <v>24B6</v>
          </cell>
        </row>
        <row r="21551">
          <cell r="A21551">
            <v>2411</v>
          </cell>
          <cell r="B21551" t="str">
            <v>MI16R0898/MSU19000102</v>
          </cell>
          <cell r="D21551" t="str">
            <v>MSU</v>
          </cell>
          <cell r="F21551" t="str">
            <v>24B6</v>
          </cell>
        </row>
        <row r="21552">
          <cell r="A21552">
            <v>2412</v>
          </cell>
          <cell r="B21552" t="str">
            <v>MI16R0898/MSU19000102</v>
          </cell>
          <cell r="D21552" t="str">
            <v>MSU</v>
          </cell>
          <cell r="F21552" t="str">
            <v>24B6</v>
          </cell>
        </row>
        <row r="21553">
          <cell r="A21553">
            <v>2413</v>
          </cell>
          <cell r="B21553" t="str">
            <v>MI16R0898/TN1704</v>
          </cell>
          <cell r="D21553" t="str">
            <v>MSU</v>
          </cell>
          <cell r="F21553" t="str">
            <v>24B6</v>
          </cell>
        </row>
        <row r="21554">
          <cell r="A21554">
            <v>2414</v>
          </cell>
          <cell r="B21554" t="str">
            <v>MI16W0133/KWS191</v>
          </cell>
          <cell r="D21554" t="str">
            <v>MSU</v>
          </cell>
          <cell r="F21554" t="str">
            <v>24B6</v>
          </cell>
        </row>
        <row r="21555">
          <cell r="A21555">
            <v>2415</v>
          </cell>
          <cell r="B21555" t="str">
            <v>MI16W0149/MSU19000112</v>
          </cell>
          <cell r="D21555" t="str">
            <v>MSU</v>
          </cell>
          <cell r="F21555" t="str">
            <v>24B6</v>
          </cell>
        </row>
        <row r="21556">
          <cell r="A21556">
            <v>2416</v>
          </cell>
          <cell r="B21556" t="str">
            <v>MI16W0149/MSU19000112</v>
          </cell>
          <cell r="D21556" t="str">
            <v>MSU</v>
          </cell>
          <cell r="F21556" t="str">
            <v>24B6</v>
          </cell>
        </row>
        <row r="21557">
          <cell r="A21557">
            <v>2417</v>
          </cell>
          <cell r="B21557" t="str">
            <v>OH12-195-22/KY09C-0128-72-2-1</v>
          </cell>
          <cell r="D21557" t="str">
            <v>MSU</v>
          </cell>
          <cell r="F21557" t="str">
            <v>24B6</v>
          </cell>
        </row>
        <row r="21558">
          <cell r="A21558">
            <v>2418</v>
          </cell>
          <cell r="B21558" t="str">
            <v>VA09MAS1-12-5-1-3/LES167617</v>
          </cell>
          <cell r="D21558" t="str">
            <v>MSU</v>
          </cell>
          <cell r="F21558" t="str">
            <v>24B6</v>
          </cell>
        </row>
        <row r="21559">
          <cell r="A21559">
            <v>2419</v>
          </cell>
          <cell r="B21559" t="str">
            <v>VA09MAS1-12-5-1-3/LES167617</v>
          </cell>
          <cell r="D21559" t="str">
            <v>MSU</v>
          </cell>
          <cell r="F21559" t="str">
            <v>24B6</v>
          </cell>
        </row>
        <row r="21560">
          <cell r="A21560">
            <v>2420</v>
          </cell>
          <cell r="B21560" t="str">
            <v>VA09MAS1-12-5-1-3/LES167617</v>
          </cell>
          <cell r="D21560" t="str">
            <v>MSU</v>
          </cell>
          <cell r="F21560" t="str">
            <v>24B6</v>
          </cell>
        </row>
        <row r="21561">
          <cell r="A21561">
            <v>2421</v>
          </cell>
          <cell r="B21561" t="str">
            <v>X08-1181-61-15-5/MSU19000111</v>
          </cell>
          <cell r="D21561" t="str">
            <v>MSU</v>
          </cell>
          <cell r="F21561" t="str">
            <v>24B6</v>
          </cell>
        </row>
        <row r="21562">
          <cell r="A21562">
            <v>2422</v>
          </cell>
          <cell r="B21562" t="str">
            <v>X08-1181-61-15-5/OH12-195-22</v>
          </cell>
          <cell r="D21562" t="str">
            <v>MSU</v>
          </cell>
          <cell r="F21562" t="str">
            <v>24B6</v>
          </cell>
        </row>
        <row r="21563">
          <cell r="A21563">
            <v>2423</v>
          </cell>
          <cell r="B21563" t="str">
            <v>MI16W0149/MSU19000050</v>
          </cell>
          <cell r="D21563" t="str">
            <v>MSU</v>
          </cell>
          <cell r="F21563" t="str">
            <v>24B6</v>
          </cell>
        </row>
        <row r="21564">
          <cell r="A21564">
            <v>2424</v>
          </cell>
          <cell r="B21564" t="str">
            <v>MI16W0528/MSU19000051</v>
          </cell>
          <cell r="D21564" t="str">
            <v>MSU</v>
          </cell>
          <cell r="F21564" t="str">
            <v>24B6</v>
          </cell>
        </row>
        <row r="21565">
          <cell r="A21565">
            <v>2425</v>
          </cell>
          <cell r="B21565" t="str">
            <v>OH12-195-22/MI16W0133</v>
          </cell>
          <cell r="D21565" t="str">
            <v>MSU</v>
          </cell>
          <cell r="F21565" t="str">
            <v>24B6</v>
          </cell>
        </row>
        <row r="21566">
          <cell r="A21566">
            <v>2426</v>
          </cell>
          <cell r="B21566" t="str">
            <v>Jupiter/MSU19000241</v>
          </cell>
          <cell r="D21566" t="str">
            <v>MSU</v>
          </cell>
          <cell r="F21566" t="str">
            <v>24B6</v>
          </cell>
        </row>
        <row r="21567">
          <cell r="A21567">
            <v>2427</v>
          </cell>
          <cell r="B21567" t="str">
            <v>LES167617/MI16R0898</v>
          </cell>
          <cell r="D21567" t="str">
            <v>MSU</v>
          </cell>
          <cell r="F21567" t="str">
            <v>24B6</v>
          </cell>
        </row>
        <row r="21568">
          <cell r="A21568">
            <v>2428</v>
          </cell>
          <cell r="B21568" t="str">
            <v>MI15R0388/KY07C-1145-94-12-5</v>
          </cell>
          <cell r="D21568" t="str">
            <v>MSU</v>
          </cell>
          <cell r="F21568" t="str">
            <v>24B6</v>
          </cell>
        </row>
        <row r="21569">
          <cell r="A21569">
            <v>2429</v>
          </cell>
          <cell r="B21569" t="str">
            <v>MI15R0388/VA09MAS1-12-5-1-3</v>
          </cell>
          <cell r="D21569" t="str">
            <v>MSU</v>
          </cell>
          <cell r="F21569" t="str">
            <v>24B6</v>
          </cell>
        </row>
        <row r="21570">
          <cell r="A21570">
            <v>2430</v>
          </cell>
          <cell r="B21570" t="str">
            <v>MI15W0193/MSU19000141</v>
          </cell>
          <cell r="D21570" t="str">
            <v>MSU</v>
          </cell>
          <cell r="F21570" t="str">
            <v>24B6</v>
          </cell>
        </row>
        <row r="21571">
          <cell r="A21571">
            <v>2431</v>
          </cell>
          <cell r="B21571" t="str">
            <v>MI16R0592/LES167617</v>
          </cell>
          <cell r="D21571" t="str">
            <v>MSU</v>
          </cell>
          <cell r="F21571" t="str">
            <v>24B6</v>
          </cell>
        </row>
        <row r="21572">
          <cell r="A21572">
            <v>2432</v>
          </cell>
          <cell r="B21572" t="str">
            <v>MI16R0592/LES167617</v>
          </cell>
          <cell r="D21572" t="str">
            <v>MSU</v>
          </cell>
          <cell r="F21572" t="str">
            <v>24B6</v>
          </cell>
        </row>
        <row r="21573">
          <cell r="A21573">
            <v>2433</v>
          </cell>
          <cell r="B21573" t="str">
            <v>MI16R0898/KWS095</v>
          </cell>
          <cell r="D21573" t="str">
            <v>MSU</v>
          </cell>
          <cell r="F21573" t="str">
            <v>24B6</v>
          </cell>
        </row>
        <row r="21574">
          <cell r="A21574">
            <v>2434</v>
          </cell>
          <cell r="B21574" t="str">
            <v>MI16R0898/KWS095</v>
          </cell>
          <cell r="D21574" t="str">
            <v>MSU</v>
          </cell>
          <cell r="F21574" t="str">
            <v>24B6</v>
          </cell>
        </row>
        <row r="21575">
          <cell r="A21575">
            <v>2435</v>
          </cell>
          <cell r="B21575" t="str">
            <v>MI16R0898/KWS152</v>
          </cell>
          <cell r="D21575" t="str">
            <v>MSU</v>
          </cell>
          <cell r="F21575" t="str">
            <v>24B6</v>
          </cell>
        </row>
        <row r="21576">
          <cell r="A21576">
            <v>2436</v>
          </cell>
          <cell r="B21576" t="str">
            <v>MI16R0898/MSU19000102</v>
          </cell>
          <cell r="D21576" t="str">
            <v>MSU</v>
          </cell>
          <cell r="F21576" t="str">
            <v>24B6</v>
          </cell>
        </row>
        <row r="21577">
          <cell r="A21577">
            <v>2437</v>
          </cell>
          <cell r="B21577" t="str">
            <v>MI16R0898/MSU19000102</v>
          </cell>
          <cell r="D21577" t="str">
            <v>MSU</v>
          </cell>
          <cell r="F21577" t="str">
            <v>24B6</v>
          </cell>
        </row>
        <row r="21578">
          <cell r="A21578">
            <v>2438</v>
          </cell>
          <cell r="B21578" t="str">
            <v>MI16R0898/TN1704</v>
          </cell>
          <cell r="D21578" t="str">
            <v>MSU</v>
          </cell>
          <cell r="F21578" t="str">
            <v>24B6</v>
          </cell>
        </row>
        <row r="21579">
          <cell r="A21579">
            <v>2439</v>
          </cell>
          <cell r="B21579" t="str">
            <v>MI16W0133/KWS191</v>
          </cell>
          <cell r="D21579" t="str">
            <v>MSU</v>
          </cell>
          <cell r="F21579" t="str">
            <v>24B6</v>
          </cell>
        </row>
        <row r="21580">
          <cell r="A21580">
            <v>2440</v>
          </cell>
          <cell r="B21580" t="str">
            <v>MI16W0149/MSU19000112</v>
          </cell>
          <cell r="D21580" t="str">
            <v>MSU</v>
          </cell>
          <cell r="F21580" t="str">
            <v>24B6</v>
          </cell>
        </row>
        <row r="21581">
          <cell r="A21581">
            <v>2441</v>
          </cell>
          <cell r="B21581" t="str">
            <v>MI16W0149/MSU19000112</v>
          </cell>
          <cell r="D21581" t="str">
            <v>MSU</v>
          </cell>
          <cell r="F21581" t="str">
            <v>24B6</v>
          </cell>
        </row>
        <row r="21582">
          <cell r="A21582">
            <v>2442</v>
          </cell>
          <cell r="B21582" t="str">
            <v>OH12-195-22/KY09C-0128-72-2-1</v>
          </cell>
          <cell r="D21582" t="str">
            <v>MSU</v>
          </cell>
          <cell r="F21582" t="str">
            <v>24B6</v>
          </cell>
        </row>
        <row r="21583">
          <cell r="A21583">
            <v>2443</v>
          </cell>
          <cell r="B21583" t="str">
            <v>VA09MAS1-12-5-1-3/LES167617</v>
          </cell>
          <cell r="D21583" t="str">
            <v>MSU</v>
          </cell>
          <cell r="F21583" t="str">
            <v>24B6</v>
          </cell>
        </row>
        <row r="21584">
          <cell r="A21584">
            <v>2444</v>
          </cell>
          <cell r="B21584" t="str">
            <v>VA09MAS1-12-5-1-3/LES167617</v>
          </cell>
          <cell r="D21584" t="str">
            <v>MSU</v>
          </cell>
          <cell r="F21584" t="str">
            <v>24B6</v>
          </cell>
        </row>
        <row r="21585">
          <cell r="A21585">
            <v>2445</v>
          </cell>
          <cell r="B21585" t="str">
            <v>VA09MAS1-12-5-1-3/LES167617</v>
          </cell>
          <cell r="D21585" t="str">
            <v>MSU</v>
          </cell>
          <cell r="F21585" t="str">
            <v>24B6</v>
          </cell>
        </row>
        <row r="21586">
          <cell r="A21586">
            <v>2446</v>
          </cell>
          <cell r="B21586" t="str">
            <v>X08-1181-61-15-5/MSU19000111</v>
          </cell>
          <cell r="D21586" t="str">
            <v>MSU</v>
          </cell>
          <cell r="F21586" t="str">
            <v>24B6</v>
          </cell>
        </row>
        <row r="21587">
          <cell r="A21587">
            <v>2447</v>
          </cell>
          <cell r="B21587" t="str">
            <v>X08-1181-61-15-5/OH12-195-22</v>
          </cell>
          <cell r="D21587" t="str">
            <v>MSU</v>
          </cell>
          <cell r="F21587" t="str">
            <v>24B6</v>
          </cell>
        </row>
        <row r="21588">
          <cell r="A21588">
            <v>2448</v>
          </cell>
          <cell r="B21588" t="str">
            <v>MI16W0149/MSU19000050</v>
          </cell>
          <cell r="D21588" t="str">
            <v>MSU</v>
          </cell>
          <cell r="F21588" t="str">
            <v>24B6</v>
          </cell>
        </row>
        <row r="21589">
          <cell r="A21589">
            <v>2449</v>
          </cell>
          <cell r="B21589" t="str">
            <v>MI16W0528/MSU19000051</v>
          </cell>
          <cell r="D21589" t="str">
            <v>MSU</v>
          </cell>
          <cell r="F21589" t="str">
            <v>24B6</v>
          </cell>
        </row>
        <row r="21590">
          <cell r="A21590">
            <v>2450</v>
          </cell>
          <cell r="B21590" t="str">
            <v>OH12-195-22/MI16W0133</v>
          </cell>
          <cell r="D21590" t="str">
            <v>MSU</v>
          </cell>
          <cell r="F21590" t="str">
            <v>24B6</v>
          </cell>
        </row>
        <row r="21591">
          <cell r="A21591" t="str">
            <v>21PU-0031</v>
          </cell>
          <cell r="B21591" t="str">
            <v>0762A1-2-8/03549A1-18-25-4</v>
          </cell>
          <cell r="D21591" t="str">
            <v>PUR</v>
          </cell>
          <cell r="F21591" t="str">
            <v>24B6</v>
          </cell>
          <cell r="G21591" t="str">
            <v>22YR22</v>
          </cell>
        </row>
        <row r="21592">
          <cell r="A21592" t="str">
            <v>21PU-0073</v>
          </cell>
          <cell r="B21592" t="str">
            <v>0762A1-2-8/1042A1-1-23</v>
          </cell>
          <cell r="D21592" t="str">
            <v>PUR</v>
          </cell>
          <cell r="F21592" t="str">
            <v>24B6</v>
          </cell>
          <cell r="G21592" t="str">
            <v>21YR1</v>
          </cell>
        </row>
        <row r="21593">
          <cell r="A21593" t="str">
            <v>21PU-0157</v>
          </cell>
          <cell r="B21593" t="str">
            <v>0762A1-2-8/08334A1-31</v>
          </cell>
          <cell r="D21593" t="str">
            <v>PUR</v>
          </cell>
          <cell r="F21593" t="str">
            <v>24B6</v>
          </cell>
          <cell r="G21593" t="str">
            <v>22YR22</v>
          </cell>
        </row>
        <row r="21594">
          <cell r="A21594" t="str">
            <v>21PU-0281</v>
          </cell>
          <cell r="B21594" t="str">
            <v>0566A1-3-1-52/1042A1-1-23</v>
          </cell>
          <cell r="D21594" t="str">
            <v>PUR</v>
          </cell>
          <cell r="F21594" t="str">
            <v>24B6</v>
          </cell>
          <cell r="G21594" t="str">
            <v>22YR23</v>
          </cell>
        </row>
        <row r="21595">
          <cell r="A21595" t="str">
            <v>21PU-0283</v>
          </cell>
          <cell r="B21595" t="str">
            <v>0566A1-3-1-52/1042A1-1-23</v>
          </cell>
          <cell r="D21595" t="str">
            <v>PUR</v>
          </cell>
          <cell r="F21595" t="str">
            <v>24B6</v>
          </cell>
          <cell r="G21595" t="str">
            <v>22YR21;5SP</v>
          </cell>
        </row>
        <row r="21596">
          <cell r="A21596" t="str">
            <v>21PU-0284</v>
          </cell>
          <cell r="B21596" t="str">
            <v>0566A1-3-1-52/1042A1-1-23</v>
          </cell>
          <cell r="D21596" t="str">
            <v>PUR</v>
          </cell>
          <cell r="F21596" t="str">
            <v>24B6</v>
          </cell>
          <cell r="G21596" t="str">
            <v>22YR22</v>
          </cell>
        </row>
        <row r="21597">
          <cell r="A21597" t="str">
            <v>21PU-0287</v>
          </cell>
          <cell r="B21597" t="str">
            <v>0566A1-3-1-52/1042A1-1-23</v>
          </cell>
          <cell r="D21597" t="str">
            <v>PUR</v>
          </cell>
          <cell r="F21597" t="str">
            <v>24B6</v>
          </cell>
          <cell r="G21597" t="str">
            <v>22YR21</v>
          </cell>
        </row>
        <row r="21598">
          <cell r="A21598" t="str">
            <v>21PU-0290</v>
          </cell>
          <cell r="B21598" t="str">
            <v>0566A1-3-1-52/1042A1-1-23</v>
          </cell>
          <cell r="D21598" t="str">
            <v>PUR</v>
          </cell>
          <cell r="F21598" t="str">
            <v>24B6</v>
          </cell>
          <cell r="G21598" t="str">
            <v>22YR21</v>
          </cell>
        </row>
        <row r="21599">
          <cell r="A21599" t="str">
            <v>21PU-0295</v>
          </cell>
          <cell r="B21599" t="str">
            <v>0566A1-3-1-52/1042A1-1-23</v>
          </cell>
          <cell r="D21599" t="str">
            <v>PUR</v>
          </cell>
          <cell r="F21599" t="str">
            <v>24B6</v>
          </cell>
          <cell r="G21599" t="str">
            <v>22YR23</v>
          </cell>
        </row>
        <row r="21600">
          <cell r="A21600" t="str">
            <v>21PU-0296</v>
          </cell>
          <cell r="B21600" t="str">
            <v>0566A1-3-1-52/1042A1-1-23</v>
          </cell>
          <cell r="D21600" t="str">
            <v>PUR</v>
          </cell>
          <cell r="F21600" t="str">
            <v>24B6</v>
          </cell>
          <cell r="G21600" t="str">
            <v>22YR21</v>
          </cell>
        </row>
        <row r="21601">
          <cell r="A21601" t="str">
            <v>21PU-0297</v>
          </cell>
          <cell r="B21601" t="str">
            <v>0566A1-3-1-52/1042A1-1-23</v>
          </cell>
          <cell r="D21601" t="str">
            <v>PUR</v>
          </cell>
          <cell r="F21601" t="str">
            <v>24B6</v>
          </cell>
          <cell r="G21601" t="str">
            <v>23PU</v>
          </cell>
          <cell r="H21601" t="str">
            <v>22YR22</v>
          </cell>
        </row>
        <row r="21602">
          <cell r="A21602" t="str">
            <v>22PU-0104</v>
          </cell>
          <cell r="B21602" t="str">
            <v>04620/08334A1-31</v>
          </cell>
          <cell r="D21602" t="str">
            <v>PUR</v>
          </cell>
          <cell r="F21602" t="str">
            <v>24B6</v>
          </cell>
        </row>
        <row r="21603">
          <cell r="A21603" t="str">
            <v>22PU-1031</v>
          </cell>
          <cell r="B21603" t="str">
            <v>05247A1-7-3-108-2/05247A1-7-3-120</v>
          </cell>
          <cell r="D21603" t="str">
            <v>PUR</v>
          </cell>
          <cell r="F21603" t="str">
            <v>24B6</v>
          </cell>
        </row>
        <row r="21604">
          <cell r="A21604" t="str">
            <v>22PU-1047</v>
          </cell>
          <cell r="B21604" t="str">
            <v>04705A1/99794RA4-14-1-5</v>
          </cell>
          <cell r="D21604" t="str">
            <v>PUR</v>
          </cell>
          <cell r="F21604" t="str">
            <v>24B6</v>
          </cell>
        </row>
        <row r="21605">
          <cell r="A21605" t="str">
            <v>22PU-1048</v>
          </cell>
          <cell r="B21605" t="str">
            <v>04705A1/99794RA4-14-1-5</v>
          </cell>
          <cell r="D21605" t="str">
            <v>PUR</v>
          </cell>
          <cell r="F21605" t="str">
            <v>24B6</v>
          </cell>
        </row>
        <row r="21606">
          <cell r="A21606" t="str">
            <v>22PU-1062</v>
          </cell>
          <cell r="B21606" t="str">
            <v>04719A1/04723A1///99840C4-8/03726A1//99840C4-8-3-6-1/4/INW0412/03705A1/3/INW0412</v>
          </cell>
          <cell r="D21606" t="str">
            <v>PUR</v>
          </cell>
          <cell r="F21606" t="str">
            <v>24B6</v>
          </cell>
          <cell r="G21606" t="str">
            <v>23YR2-3</v>
          </cell>
          <cell r="H21606" t="str">
            <v>22YR1:OH</v>
          </cell>
        </row>
        <row r="21607">
          <cell r="A21607" t="str">
            <v>22PU-1080</v>
          </cell>
          <cell r="B21607" t="str">
            <v>04719A1/04723A1///99840C4-8/03726A1//99840C4-8-3-6-1/4/INW0412/03705A1/3/INW0412</v>
          </cell>
          <cell r="D21607" t="str">
            <v>PUR</v>
          </cell>
          <cell r="F21607" t="str">
            <v>24B6</v>
          </cell>
        </row>
        <row r="21608">
          <cell r="A21608" t="str">
            <v>22PU-1081</v>
          </cell>
          <cell r="B21608" t="str">
            <v>04719A1/04723A1///99840C4-8/03726A1//99840C4-8-3-6-1/4/INW0412/03705A1/3/INW0412</v>
          </cell>
          <cell r="D21608" t="str">
            <v>PUR</v>
          </cell>
          <cell r="F21608" t="str">
            <v>24B6</v>
          </cell>
        </row>
        <row r="21609">
          <cell r="A21609" t="str">
            <v>22PU-1099</v>
          </cell>
          <cell r="B21609" t="str">
            <v>04689A1/04604A1///7D(E)//INW0412/98134G4-1W///TRUMAN/INW0303</v>
          </cell>
          <cell r="D21609" t="str">
            <v>PUR</v>
          </cell>
          <cell r="F21609" t="str">
            <v>24B6</v>
          </cell>
        </row>
        <row r="21610">
          <cell r="A21610" t="str">
            <v>22PU-1101</v>
          </cell>
          <cell r="B21610" t="str">
            <v>04689A1/04604A1///7D(E)//INW0412/98134G4-1W///TRUMAN/INW0303</v>
          </cell>
          <cell r="D21610" t="str">
            <v>PUR</v>
          </cell>
          <cell r="F21610" t="str">
            <v>24B6</v>
          </cell>
        </row>
        <row r="21611">
          <cell r="A21611" t="str">
            <v>22PU-1155</v>
          </cell>
          <cell r="B21611" t="str">
            <v>0537A1-3-12-1-6-7/104RA</v>
          </cell>
          <cell r="D21611" t="str">
            <v>PUR</v>
          </cell>
          <cell r="F21611" t="str">
            <v>24B6</v>
          </cell>
        </row>
        <row r="21612">
          <cell r="A21612" t="str">
            <v>22PU-1172</v>
          </cell>
          <cell r="B21612" t="str">
            <v>0537A1-3-12-1-6-7/104RA</v>
          </cell>
          <cell r="D21612" t="str">
            <v>PUR</v>
          </cell>
          <cell r="F21612" t="str">
            <v>24B6</v>
          </cell>
        </row>
        <row r="21613">
          <cell r="A21613" t="str">
            <v>22PU-1193</v>
          </cell>
          <cell r="B21613" t="str">
            <v>0537A1-3-12-1-6-7/104RA</v>
          </cell>
          <cell r="D21613" t="str">
            <v>PUR</v>
          </cell>
          <cell r="F21613" t="str">
            <v>24B6</v>
          </cell>
        </row>
        <row r="21614">
          <cell r="A21614" t="str">
            <v>22PU-1217</v>
          </cell>
          <cell r="B21614" t="str">
            <v>0537A1-3-12-1-6-7/104RA</v>
          </cell>
          <cell r="D21614" t="str">
            <v>PUR</v>
          </cell>
          <cell r="F21614" t="str">
            <v>24B6</v>
          </cell>
        </row>
        <row r="21615">
          <cell r="A21615" t="str">
            <v>22PU-1248</v>
          </cell>
          <cell r="B21615" t="str">
            <v>BESS/10101RA</v>
          </cell>
          <cell r="D21615" t="str">
            <v>PUR</v>
          </cell>
          <cell r="F21615" t="str">
            <v>24B6</v>
          </cell>
        </row>
        <row r="21616">
          <cell r="A21616" t="str">
            <v>22PU-1305</v>
          </cell>
          <cell r="B21616" t="str">
            <v>10100RA/0537A1-3-12-1-6-7</v>
          </cell>
          <cell r="D21616" t="str">
            <v>PUR</v>
          </cell>
          <cell r="F21616" t="str">
            <v>24B6</v>
          </cell>
        </row>
        <row r="21617">
          <cell r="A21617" t="str">
            <v>22PU-1322</v>
          </cell>
          <cell r="B21617" t="str">
            <v>10100RA/0537A1-3-12-1-6-7</v>
          </cell>
          <cell r="D21617" t="str">
            <v>PUR</v>
          </cell>
          <cell r="F21617" t="str">
            <v>24B6</v>
          </cell>
        </row>
        <row r="21618">
          <cell r="A21618" t="str">
            <v>22PU-1342</v>
          </cell>
          <cell r="B21618" t="str">
            <v>1092A/0537A1-3-12-1-6-7</v>
          </cell>
          <cell r="D21618" t="str">
            <v>PUR</v>
          </cell>
          <cell r="F21618" t="str">
            <v>24B6</v>
          </cell>
        </row>
        <row r="21619">
          <cell r="A21619" t="str">
            <v>22PU-1347</v>
          </cell>
          <cell r="B21619" t="str">
            <v>10102RB/0537A1-3-12-1-6-7</v>
          </cell>
          <cell r="D21619" t="str">
            <v>PUR</v>
          </cell>
          <cell r="F21619" t="str">
            <v>24B6</v>
          </cell>
        </row>
        <row r="21620">
          <cell r="A21620" t="str">
            <v>22PU-1366</v>
          </cell>
          <cell r="B21620" t="str">
            <v>10138B,10139A,10141B,C,D/ROANE</v>
          </cell>
          <cell r="D21620" t="str">
            <v>PUR</v>
          </cell>
          <cell r="F21620" t="str">
            <v>24B6</v>
          </cell>
        </row>
        <row r="21621">
          <cell r="A21621" t="str">
            <v>22PU-1379</v>
          </cell>
          <cell r="B21621" t="str">
            <v>10138B,10139A,10141B,C,D/ROANE</v>
          </cell>
          <cell r="D21621" t="str">
            <v>PUR</v>
          </cell>
          <cell r="F21621" t="str">
            <v>24B6</v>
          </cell>
        </row>
        <row r="21622">
          <cell r="A21622" t="str">
            <v>22PU-1391</v>
          </cell>
          <cell r="B21622" t="str">
            <v>10138B,10139A,10141B,C,D/ROANE</v>
          </cell>
          <cell r="D21622" t="str">
            <v>PUR</v>
          </cell>
          <cell r="F21622" t="str">
            <v>24B6</v>
          </cell>
        </row>
        <row r="21623">
          <cell r="A21623" t="str">
            <v>22PU-1427</v>
          </cell>
          <cell r="B21623" t="str">
            <v>PATTERSON/ACC3128,201R</v>
          </cell>
          <cell r="D21623" t="str">
            <v>PUR</v>
          </cell>
          <cell r="F21623" t="str">
            <v>24B6</v>
          </cell>
        </row>
        <row r="21624">
          <cell r="A21624" t="str">
            <v>22PU-3029</v>
          </cell>
          <cell r="B21624" t="str">
            <v>TRUMAN/0451A///TRUMAN/6/9017C1-1-2-X-4//92823A1-2-1-5/9218B4-4-1/3/P107/4/PATTERSON/5/INW9811/GOLDFIELD//96204A18</v>
          </cell>
          <cell r="D21624" t="str">
            <v>PUR</v>
          </cell>
          <cell r="F21624" t="str">
            <v>24B6</v>
          </cell>
        </row>
        <row r="21625">
          <cell r="A21625" t="str">
            <v>22PU-3106</v>
          </cell>
          <cell r="B21625" t="str">
            <v>04601A1/04771B1///INW0412/6/9017C1-1-2-X-4//92823A1-2-1-5/9218B4-4-1/3/P107/4/PATT/5/ACC3130(HYAPEI57-2/PATT/7/99751D8-2-3/04302A-C</v>
          </cell>
          <cell r="D21625" t="str">
            <v>PUR</v>
          </cell>
          <cell r="F21625" t="str">
            <v>24B6</v>
          </cell>
        </row>
        <row r="21626">
          <cell r="A21626" t="str">
            <v>22PU-3111</v>
          </cell>
          <cell r="B21626" t="str">
            <v>04601A1/04771B1///INW0412/6/9017C1-1-2-X-4//92823A1-2-1-5/9218B4-4-1/3/P107/4/PATT/5/ACC3130(HYAPEI57-2/PATT/7/99751D8-2-3/04302A-C</v>
          </cell>
          <cell r="D21626" t="str">
            <v>PUR</v>
          </cell>
          <cell r="F21626" t="str">
            <v>24B6</v>
          </cell>
        </row>
        <row r="21627">
          <cell r="A21627" t="str">
            <v>22PU-3126</v>
          </cell>
          <cell r="B21627" t="str">
            <v>03633A1-69-2/06395E10</v>
          </cell>
          <cell r="D21627" t="str">
            <v>PUR</v>
          </cell>
          <cell r="F21627" t="str">
            <v>24B6</v>
          </cell>
        </row>
        <row r="21628">
          <cell r="A21628" t="str">
            <v>22PU-3313</v>
          </cell>
          <cell r="B21628" t="str">
            <v>BESS/10101RA</v>
          </cell>
          <cell r="D21628" t="str">
            <v>PUR</v>
          </cell>
          <cell r="F21628" t="str">
            <v>24B6</v>
          </cell>
        </row>
        <row r="21629">
          <cell r="A21629" t="str">
            <v>22PU-3329</v>
          </cell>
          <cell r="B21629" t="str">
            <v>BESS/10101RA</v>
          </cell>
          <cell r="D21629" t="str">
            <v>PUR</v>
          </cell>
          <cell r="F21629" t="str">
            <v>24B6</v>
          </cell>
        </row>
        <row r="21630">
          <cell r="A21630" t="str">
            <v>22PU-3389</v>
          </cell>
          <cell r="B21630" t="str">
            <v>10102RB/0537A1-3-12-1-6-7</v>
          </cell>
          <cell r="D21630" t="str">
            <v>PUR</v>
          </cell>
          <cell r="F21630" t="str">
            <v>24B6</v>
          </cell>
        </row>
        <row r="21631">
          <cell r="A21631" t="str">
            <v>22PU-3470</v>
          </cell>
          <cell r="B21631" t="str">
            <v>ACC3130_HYAPEI57-2/PATTERSON</v>
          </cell>
          <cell r="D21631" t="str">
            <v>PUR</v>
          </cell>
          <cell r="F21631" t="str">
            <v>24B6</v>
          </cell>
        </row>
        <row r="21632">
          <cell r="A21632" t="str">
            <v>B722</v>
          </cell>
          <cell r="B21632">
            <v>0</v>
          </cell>
          <cell r="D21632" t="str">
            <v>CHK</v>
          </cell>
          <cell r="F21632" t="str">
            <v>24B6</v>
          </cell>
        </row>
        <row r="21633">
          <cell r="A21633" t="str">
            <v>B726</v>
          </cell>
          <cell r="B21633">
            <v>0</v>
          </cell>
          <cell r="D21633" t="str">
            <v>CHK</v>
          </cell>
          <cell r="F21633" t="str">
            <v>24B6</v>
          </cell>
        </row>
        <row r="21634">
          <cell r="A21634" t="str">
            <v>B732</v>
          </cell>
          <cell r="B21634">
            <v>0</v>
          </cell>
          <cell r="D21634" t="str">
            <v>CHK</v>
          </cell>
          <cell r="F21634" t="str">
            <v>24B6</v>
          </cell>
        </row>
        <row r="21635">
          <cell r="A21635" t="str">
            <v>HILLIARD</v>
          </cell>
          <cell r="B21635" t="str">
            <v>25R47/JAMESTOWN(FORMERLYVA11W-108)</v>
          </cell>
          <cell r="D21635" t="str">
            <v>VAT</v>
          </cell>
          <cell r="F21635" t="str">
            <v>24B6</v>
          </cell>
          <cell r="G21635" t="str">
            <v>23B6</v>
          </cell>
          <cell r="H21635" t="str">
            <v>22UE</v>
          </cell>
          <cell r="I21635" t="str">
            <v>17UE</v>
          </cell>
          <cell r="J21635" t="str">
            <v>16UE</v>
          </cell>
        </row>
        <row r="21636">
          <cell r="A21636" t="str">
            <v>IL12-26004</v>
          </cell>
          <cell r="B21636" t="str">
            <v>IL01-34159/IL00-8061//IL06-7550</v>
          </cell>
          <cell r="D21636" t="str">
            <v>UIL</v>
          </cell>
          <cell r="F21636" t="str">
            <v>24B6</v>
          </cell>
          <cell r="G21636" t="str">
            <v>23B6</v>
          </cell>
          <cell r="H21636" t="str">
            <v>175STA;NU</v>
          </cell>
        </row>
        <row r="21637">
          <cell r="A21637" t="str">
            <v>IL16-8048</v>
          </cell>
          <cell r="B21637" t="str">
            <v>07-12948/07-4415</v>
          </cell>
          <cell r="D21637" t="str">
            <v>UIL</v>
          </cell>
          <cell r="F21637" t="str">
            <v>24B6</v>
          </cell>
          <cell r="G21637" t="str">
            <v>23B6</v>
          </cell>
          <cell r="H21637" t="str">
            <v>22WSC</v>
          </cell>
          <cell r="I21637" t="str">
            <v>21WMSF</v>
          </cell>
        </row>
        <row r="21638">
          <cell r="A21638" t="str">
            <v>IL16LCSDH-02-T-864-59</v>
          </cell>
          <cell r="B21638">
            <v>0</v>
          </cell>
          <cell r="D21638" t="str">
            <v>UIL</v>
          </cell>
          <cell r="F21638" t="str">
            <v>24B6</v>
          </cell>
        </row>
        <row r="21639">
          <cell r="A21639" t="str">
            <v>IL16LCSDH-04-T-2659-216</v>
          </cell>
          <cell r="B21639">
            <v>0</v>
          </cell>
          <cell r="D21639" t="str">
            <v>UIL</v>
          </cell>
          <cell r="F21639" t="str">
            <v>24B6</v>
          </cell>
        </row>
        <row r="21640">
          <cell r="A21640" t="str">
            <v>IL16LCSDH-04-T-2659-225</v>
          </cell>
          <cell r="B21640">
            <v>0</v>
          </cell>
          <cell r="D21640" t="str">
            <v>UIL</v>
          </cell>
          <cell r="F21640" t="str">
            <v>24B6</v>
          </cell>
        </row>
        <row r="21641">
          <cell r="A21641" t="str">
            <v>IL16LCSDH-04-T-2659-232</v>
          </cell>
          <cell r="B21641">
            <v>0</v>
          </cell>
          <cell r="D21641" t="str">
            <v>UIL</v>
          </cell>
          <cell r="F21641" t="str">
            <v>24B6</v>
          </cell>
        </row>
        <row r="21642">
          <cell r="A21642" t="str">
            <v>IL16LCSDH-04-T-2659-3</v>
          </cell>
          <cell r="B21642">
            <v>0</v>
          </cell>
          <cell r="D21642" t="str">
            <v>UIL</v>
          </cell>
          <cell r="F21642" t="str">
            <v>24B6</v>
          </cell>
        </row>
        <row r="21643">
          <cell r="A21643" t="str">
            <v>IL16LCSDH-06-T-2661-17</v>
          </cell>
          <cell r="B21643">
            <v>0</v>
          </cell>
          <cell r="D21643" t="str">
            <v>UIL</v>
          </cell>
          <cell r="F21643" t="str">
            <v>24B6</v>
          </cell>
        </row>
        <row r="21644">
          <cell r="A21644" t="str">
            <v>IL16LCSDH-07-T-2662-202</v>
          </cell>
          <cell r="B21644">
            <v>0</v>
          </cell>
          <cell r="D21644" t="str">
            <v>UIL</v>
          </cell>
          <cell r="F21644" t="str">
            <v>24B6</v>
          </cell>
        </row>
        <row r="21645">
          <cell r="A21645" t="str">
            <v>IL16LCSDH-08-T-2663-55</v>
          </cell>
          <cell r="B21645">
            <v>0</v>
          </cell>
          <cell r="D21645" t="str">
            <v>UIL</v>
          </cell>
          <cell r="F21645" t="str">
            <v>24B6</v>
          </cell>
        </row>
        <row r="21646">
          <cell r="A21646" t="str">
            <v>IL16LCSDH-09-T-2664-16</v>
          </cell>
          <cell r="B21646">
            <v>0</v>
          </cell>
          <cell r="D21646" t="str">
            <v>UIL</v>
          </cell>
          <cell r="F21646" t="str">
            <v>24B6</v>
          </cell>
        </row>
        <row r="21647">
          <cell r="A21647" t="str">
            <v>IL16LCSDH-09-T-2664-20</v>
          </cell>
          <cell r="B21647">
            <v>0</v>
          </cell>
          <cell r="D21647" t="str">
            <v>UIL</v>
          </cell>
          <cell r="F21647" t="str">
            <v>24B6</v>
          </cell>
        </row>
        <row r="21648">
          <cell r="A21648" t="str">
            <v>IL16LCSDH-09-T-2664-24</v>
          </cell>
          <cell r="B21648">
            <v>0</v>
          </cell>
          <cell r="D21648" t="str">
            <v>UIL</v>
          </cell>
          <cell r="F21648" t="str">
            <v>24B6</v>
          </cell>
        </row>
        <row r="21649">
          <cell r="A21649" t="str">
            <v>IL16LCSDH-09-T-2664-28</v>
          </cell>
          <cell r="B21649">
            <v>0</v>
          </cell>
          <cell r="D21649" t="str">
            <v>UIL</v>
          </cell>
          <cell r="F21649" t="str">
            <v>24B6</v>
          </cell>
        </row>
        <row r="21650">
          <cell r="A21650" t="str">
            <v>IL16LCSDH-09-T-2664-36</v>
          </cell>
          <cell r="B21650">
            <v>0</v>
          </cell>
          <cell r="D21650" t="str">
            <v>UIL</v>
          </cell>
          <cell r="F21650" t="str">
            <v>24B6</v>
          </cell>
        </row>
        <row r="21651">
          <cell r="A21651" t="str">
            <v>IL16LCSDH-09-T-2664-40</v>
          </cell>
          <cell r="B21651">
            <v>0</v>
          </cell>
          <cell r="D21651" t="str">
            <v>UIL</v>
          </cell>
          <cell r="F21651" t="str">
            <v>24B6</v>
          </cell>
        </row>
        <row r="21652">
          <cell r="A21652" t="str">
            <v>IL16LCSDH-09-T-2664-43</v>
          </cell>
          <cell r="B21652">
            <v>0</v>
          </cell>
          <cell r="D21652" t="str">
            <v>UIL</v>
          </cell>
          <cell r="F21652" t="str">
            <v>24B6</v>
          </cell>
        </row>
        <row r="21653">
          <cell r="A21653" t="str">
            <v>IL16LCSDH-10-T-2665-21</v>
          </cell>
          <cell r="B21653">
            <v>0</v>
          </cell>
          <cell r="D21653" t="str">
            <v>UIL</v>
          </cell>
          <cell r="F21653" t="str">
            <v>24B6</v>
          </cell>
        </row>
        <row r="21654">
          <cell r="A21654" t="str">
            <v>IL16LCSDH-10-T-2665-22</v>
          </cell>
          <cell r="B21654">
            <v>0</v>
          </cell>
          <cell r="D21654" t="str">
            <v>UIL</v>
          </cell>
          <cell r="F21654" t="str">
            <v>24B6</v>
          </cell>
        </row>
        <row r="21655">
          <cell r="A21655" t="str">
            <v>IL16LCSDH-11-T-2666-206</v>
          </cell>
          <cell r="B21655">
            <v>0</v>
          </cell>
          <cell r="D21655" t="str">
            <v>UIL</v>
          </cell>
          <cell r="F21655" t="str">
            <v>24B6</v>
          </cell>
        </row>
        <row r="21656">
          <cell r="A21656" t="str">
            <v>IL19-14856</v>
          </cell>
          <cell r="B21656">
            <v>0</v>
          </cell>
          <cell r="D21656" t="str">
            <v>UIL</v>
          </cell>
          <cell r="F21656" t="str">
            <v>24B6</v>
          </cell>
        </row>
        <row r="21657">
          <cell r="A21657" t="str">
            <v>IL2020-10322</v>
          </cell>
          <cell r="B21657" t="str">
            <v>11-6610/07-4415//12-30879</v>
          </cell>
          <cell r="D21657" t="str">
            <v>UIL</v>
          </cell>
          <cell r="F21657" t="str">
            <v>24B6</v>
          </cell>
        </row>
        <row r="21658">
          <cell r="A21658" t="str">
            <v>IL2020-14116</v>
          </cell>
          <cell r="B21658" t="str">
            <v>10-21937/12-8545</v>
          </cell>
          <cell r="D21658" t="str">
            <v>UIL</v>
          </cell>
          <cell r="F21658" t="str">
            <v>24B6</v>
          </cell>
        </row>
        <row r="21659">
          <cell r="A21659" t="str">
            <v>IL2020-15256</v>
          </cell>
          <cell r="B21659" t="str">
            <v>12-8512/13-23870</v>
          </cell>
          <cell r="D21659" t="str">
            <v>UIL</v>
          </cell>
          <cell r="F21659" t="str">
            <v>24B6</v>
          </cell>
        </row>
        <row r="21660">
          <cell r="A21660" t="str">
            <v>IL2020-15726</v>
          </cell>
          <cell r="B21660" t="str">
            <v>13-1910/12-8545</v>
          </cell>
          <cell r="D21660" t="str">
            <v>UIL</v>
          </cell>
          <cell r="F21660" t="str">
            <v>24B6</v>
          </cell>
        </row>
        <row r="21661">
          <cell r="A21661" t="str">
            <v>IL2020-6205</v>
          </cell>
          <cell r="B21661">
            <v>0</v>
          </cell>
          <cell r="D21661" t="str">
            <v>UIL</v>
          </cell>
          <cell r="F21661" t="str">
            <v>24B6</v>
          </cell>
        </row>
        <row r="21662">
          <cell r="A21662" t="str">
            <v>IL2020-6435</v>
          </cell>
          <cell r="B21662" t="str">
            <v>13-4164/11-28222</v>
          </cell>
          <cell r="D21662" t="str">
            <v>UIL</v>
          </cell>
          <cell r="F21662" t="str">
            <v>24B6</v>
          </cell>
        </row>
        <row r="21663">
          <cell r="A21663" t="str">
            <v>IL2021-13707</v>
          </cell>
          <cell r="B21663">
            <v>0</v>
          </cell>
          <cell r="D21663" t="str">
            <v>UIL</v>
          </cell>
          <cell r="F21663" t="str">
            <v>24B6</v>
          </cell>
        </row>
        <row r="21664">
          <cell r="A21664" t="str">
            <v>IL2021-13713</v>
          </cell>
          <cell r="B21664">
            <v>0</v>
          </cell>
          <cell r="D21664" t="str">
            <v>UIL</v>
          </cell>
          <cell r="F21664" t="str">
            <v>24B6</v>
          </cell>
        </row>
        <row r="21665">
          <cell r="A21665" t="str">
            <v>IL2021-15254</v>
          </cell>
          <cell r="B21665">
            <v>0</v>
          </cell>
          <cell r="D21665" t="str">
            <v>UIL</v>
          </cell>
          <cell r="F21665" t="str">
            <v>24B6</v>
          </cell>
        </row>
        <row r="21666">
          <cell r="A21666" t="str">
            <v>IL2021-16415</v>
          </cell>
          <cell r="B21666">
            <v>0</v>
          </cell>
          <cell r="D21666" t="str">
            <v>UIL</v>
          </cell>
          <cell r="F21666" t="str">
            <v>24B6</v>
          </cell>
        </row>
        <row r="21667">
          <cell r="A21667" t="str">
            <v>IL2021-16452</v>
          </cell>
          <cell r="B21667">
            <v>0</v>
          </cell>
          <cell r="D21667" t="str">
            <v>UIL</v>
          </cell>
          <cell r="F21667" t="str">
            <v>24B6</v>
          </cell>
        </row>
        <row r="21668">
          <cell r="A21668" t="str">
            <v>IL2021-16612</v>
          </cell>
          <cell r="B21668">
            <v>0</v>
          </cell>
          <cell r="D21668" t="str">
            <v>UIL</v>
          </cell>
          <cell r="F21668" t="str">
            <v>24B6</v>
          </cell>
        </row>
        <row r="21669">
          <cell r="A21669" t="str">
            <v>IL2021-16676</v>
          </cell>
          <cell r="B21669">
            <v>0</v>
          </cell>
          <cell r="D21669" t="str">
            <v>UIL</v>
          </cell>
          <cell r="F21669" t="str">
            <v>24B6</v>
          </cell>
        </row>
        <row r="21670">
          <cell r="A21670" t="str">
            <v>IL2021-17475</v>
          </cell>
          <cell r="B21670">
            <v>0</v>
          </cell>
          <cell r="D21670" t="str">
            <v>UIL</v>
          </cell>
          <cell r="F21670" t="str">
            <v>24B6</v>
          </cell>
        </row>
        <row r="21671">
          <cell r="A21671" t="str">
            <v>IL2021-17749</v>
          </cell>
          <cell r="B21671">
            <v>0</v>
          </cell>
          <cell r="D21671" t="str">
            <v>UIL</v>
          </cell>
          <cell r="F21671" t="str">
            <v>24B6</v>
          </cell>
        </row>
        <row r="21672">
          <cell r="A21672" t="str">
            <v>IL2021-17859</v>
          </cell>
          <cell r="B21672">
            <v>0</v>
          </cell>
          <cell r="D21672" t="str">
            <v>UIL</v>
          </cell>
          <cell r="F21672" t="str">
            <v>24B6</v>
          </cell>
        </row>
        <row r="21673">
          <cell r="A21673" t="str">
            <v>IL2021-17958</v>
          </cell>
          <cell r="B21673">
            <v>0</v>
          </cell>
          <cell r="D21673" t="str">
            <v>UIL</v>
          </cell>
          <cell r="F21673" t="str">
            <v>24B6</v>
          </cell>
        </row>
        <row r="21674">
          <cell r="A21674" t="str">
            <v>IL2021-18124</v>
          </cell>
          <cell r="B21674">
            <v>0</v>
          </cell>
          <cell r="D21674" t="str">
            <v>UIL</v>
          </cell>
          <cell r="F21674" t="str">
            <v>24B6</v>
          </cell>
        </row>
        <row r="21675">
          <cell r="A21675" t="str">
            <v>IL2021-18451</v>
          </cell>
          <cell r="B21675">
            <v>0</v>
          </cell>
          <cell r="D21675" t="str">
            <v>UIL</v>
          </cell>
          <cell r="F21675" t="str">
            <v>24B6</v>
          </cell>
        </row>
        <row r="21676">
          <cell r="A21676" t="str">
            <v>IL2021-18457</v>
          </cell>
          <cell r="B21676">
            <v>0</v>
          </cell>
          <cell r="D21676" t="str">
            <v>UIL</v>
          </cell>
          <cell r="F21676" t="str">
            <v>24B6</v>
          </cell>
        </row>
        <row r="21677">
          <cell r="A21677" t="str">
            <v>IL2021-19401</v>
          </cell>
          <cell r="B21677">
            <v>0</v>
          </cell>
          <cell r="D21677" t="str">
            <v>UIL</v>
          </cell>
          <cell r="F21677" t="str">
            <v>24B6</v>
          </cell>
        </row>
        <row r="21678">
          <cell r="A21678" t="str">
            <v>IL2021-22113</v>
          </cell>
          <cell r="B21678">
            <v>0</v>
          </cell>
          <cell r="D21678" t="str">
            <v>UIL</v>
          </cell>
          <cell r="F21678" t="str">
            <v>24B6</v>
          </cell>
        </row>
        <row r="21679">
          <cell r="A21679" t="str">
            <v>IL2021-22316</v>
          </cell>
          <cell r="B21679">
            <v>0</v>
          </cell>
          <cell r="D21679" t="str">
            <v>UIL</v>
          </cell>
          <cell r="F21679" t="str">
            <v>24B6</v>
          </cell>
        </row>
        <row r="21680">
          <cell r="A21680" t="str">
            <v>IL2021-24143</v>
          </cell>
          <cell r="B21680">
            <v>0</v>
          </cell>
          <cell r="D21680" t="str">
            <v>UIL</v>
          </cell>
          <cell r="F21680" t="str">
            <v>24B6</v>
          </cell>
        </row>
        <row r="21681">
          <cell r="A21681" t="str">
            <v>IL2021-24241</v>
          </cell>
          <cell r="B21681">
            <v>0</v>
          </cell>
          <cell r="D21681" t="str">
            <v>UIL</v>
          </cell>
          <cell r="F21681" t="str">
            <v>24B6</v>
          </cell>
        </row>
        <row r="21682">
          <cell r="A21682" t="str">
            <v>IL2021-26834</v>
          </cell>
          <cell r="B21682">
            <v>0</v>
          </cell>
          <cell r="D21682" t="str">
            <v>UIL</v>
          </cell>
          <cell r="F21682" t="str">
            <v>24B6</v>
          </cell>
        </row>
        <row r="21683">
          <cell r="A21683" t="str">
            <v>IL2021-28712</v>
          </cell>
          <cell r="B21683">
            <v>0</v>
          </cell>
          <cell r="D21683" t="str">
            <v>UIL</v>
          </cell>
          <cell r="F21683" t="str">
            <v>24B6</v>
          </cell>
        </row>
        <row r="21684">
          <cell r="A21684" t="str">
            <v>IL2021-32902</v>
          </cell>
          <cell r="B21684">
            <v>0</v>
          </cell>
          <cell r="D21684" t="str">
            <v>UIL</v>
          </cell>
          <cell r="F21684" t="str">
            <v>24B6</v>
          </cell>
        </row>
        <row r="21685">
          <cell r="A21685" t="str">
            <v>IL2021-34113</v>
          </cell>
          <cell r="B21685">
            <v>0</v>
          </cell>
          <cell r="D21685" t="str">
            <v>UIL</v>
          </cell>
          <cell r="F21685" t="str">
            <v>24B6</v>
          </cell>
        </row>
        <row r="21686">
          <cell r="A21686" t="str">
            <v>IL2021-35723</v>
          </cell>
          <cell r="B21686">
            <v>0</v>
          </cell>
          <cell r="D21686" t="str">
            <v>UIL</v>
          </cell>
          <cell r="F21686" t="str">
            <v>24B6</v>
          </cell>
        </row>
        <row r="21687">
          <cell r="A21687" t="str">
            <v>IL2021-36639</v>
          </cell>
          <cell r="B21687">
            <v>0</v>
          </cell>
          <cell r="D21687" t="str">
            <v>UIL</v>
          </cell>
          <cell r="F21687" t="str">
            <v>24B6</v>
          </cell>
        </row>
        <row r="21688">
          <cell r="A21688" t="str">
            <v>IL2021-36748</v>
          </cell>
          <cell r="B21688">
            <v>0</v>
          </cell>
          <cell r="D21688" t="str">
            <v>UIL</v>
          </cell>
          <cell r="F21688" t="str">
            <v>24B6</v>
          </cell>
        </row>
        <row r="21689">
          <cell r="A21689" t="str">
            <v>IL2021-39253</v>
          </cell>
          <cell r="B21689">
            <v>0</v>
          </cell>
          <cell r="D21689" t="str">
            <v>UIL</v>
          </cell>
          <cell r="F21689" t="str">
            <v>24B6</v>
          </cell>
        </row>
        <row r="21690">
          <cell r="A21690" t="str">
            <v>IL2021-41721</v>
          </cell>
          <cell r="B21690">
            <v>0</v>
          </cell>
          <cell r="D21690" t="str">
            <v>UIL</v>
          </cell>
          <cell r="F21690" t="str">
            <v>24B6</v>
          </cell>
        </row>
        <row r="21691">
          <cell r="A21691" t="str">
            <v>IL2021-43872</v>
          </cell>
          <cell r="B21691">
            <v>0</v>
          </cell>
          <cell r="D21691" t="str">
            <v>UIL</v>
          </cell>
          <cell r="F21691" t="str">
            <v>24B6</v>
          </cell>
        </row>
        <row r="21692">
          <cell r="A21692" t="str">
            <v>IL2021-44005</v>
          </cell>
          <cell r="B21692">
            <v>0</v>
          </cell>
          <cell r="D21692" t="str">
            <v>UIL</v>
          </cell>
          <cell r="F21692" t="str">
            <v>24B6</v>
          </cell>
        </row>
        <row r="21693">
          <cell r="A21693" t="str">
            <v>IL2021-46132</v>
          </cell>
          <cell r="B21693">
            <v>0</v>
          </cell>
          <cell r="D21693" t="str">
            <v>UIL</v>
          </cell>
          <cell r="F21693" t="str">
            <v>24B6</v>
          </cell>
        </row>
        <row r="21694">
          <cell r="A21694" t="str">
            <v>MI20R0012</v>
          </cell>
          <cell r="B21694" t="str">
            <v>Jupiter/VA11W-106</v>
          </cell>
          <cell r="D21694" t="str">
            <v>MSU</v>
          </cell>
          <cell r="F21694" t="str">
            <v>24B6</v>
          </cell>
          <cell r="G21694" t="str">
            <v>22MI</v>
          </cell>
        </row>
        <row r="21695">
          <cell r="A21695" t="str">
            <v>MI20R0013</v>
          </cell>
          <cell r="B21695" t="str">
            <v>Jupiter/VA11W-106</v>
          </cell>
          <cell r="D21695" t="str">
            <v>MSU</v>
          </cell>
          <cell r="F21695" t="str">
            <v>24B6</v>
          </cell>
          <cell r="G21695" t="str">
            <v>22MI</v>
          </cell>
        </row>
        <row r="21696">
          <cell r="A21696" t="str">
            <v>MI20R0210</v>
          </cell>
          <cell r="B21696" t="str">
            <v>P25R47//Hilliard/MI14R0213</v>
          </cell>
          <cell r="D21696" t="str">
            <v>MSU</v>
          </cell>
          <cell r="F21696" t="str">
            <v>24B6</v>
          </cell>
          <cell r="G21696" t="str">
            <v>22MI;5SP</v>
          </cell>
        </row>
        <row r="21697">
          <cell r="A21697" t="str">
            <v>MI20W0120</v>
          </cell>
          <cell r="B21697" t="str">
            <v>MI14W0003/Hilliard</v>
          </cell>
          <cell r="D21697" t="str">
            <v>MSU</v>
          </cell>
          <cell r="F21697" t="str">
            <v>24B6</v>
          </cell>
        </row>
        <row r="21698">
          <cell r="A21698" t="str">
            <v>MI21R0051</v>
          </cell>
          <cell r="B21698" t="str">
            <v>KWS095//MI14R0489/P25R47</v>
          </cell>
          <cell r="D21698" t="str">
            <v>MSU</v>
          </cell>
          <cell r="F21698" t="str">
            <v>24B6</v>
          </cell>
          <cell r="G21698" t="str">
            <v>23PU</v>
          </cell>
        </row>
        <row r="21699">
          <cell r="A21699" t="str">
            <v>MI21R0054</v>
          </cell>
          <cell r="B21699" t="str">
            <v>KWS095//OH12-195-22/F1026R</v>
          </cell>
          <cell r="D21699" t="str">
            <v>MSU</v>
          </cell>
          <cell r="F21699" t="str">
            <v>24B6</v>
          </cell>
          <cell r="G21699" t="str">
            <v>23PU</v>
          </cell>
        </row>
        <row r="21700">
          <cell r="A21700" t="str">
            <v>MI21R0058</v>
          </cell>
          <cell r="B21700" t="str">
            <v>KWS095/MI14W0190</v>
          </cell>
          <cell r="D21700" t="str">
            <v>MSU</v>
          </cell>
          <cell r="F21700" t="str">
            <v>24B6</v>
          </cell>
          <cell r="G21700" t="str">
            <v>23PU</v>
          </cell>
        </row>
        <row r="21701">
          <cell r="A21701" t="str">
            <v>MI21R0089</v>
          </cell>
          <cell r="B21701" t="str">
            <v>MI14R0009/KY06C-2067-16-7-1</v>
          </cell>
          <cell r="D21701" t="str">
            <v>MSU</v>
          </cell>
          <cell r="F21701" t="str">
            <v>24B6</v>
          </cell>
          <cell r="G21701" t="str">
            <v>23PU</v>
          </cell>
        </row>
        <row r="21702">
          <cell r="A21702" t="str">
            <v>MI21W0040</v>
          </cell>
          <cell r="B21702" t="str">
            <v>Jupiter/AR07133C-19-4</v>
          </cell>
          <cell r="D21702" t="str">
            <v>MSU</v>
          </cell>
          <cell r="F21702" t="str">
            <v>24B6</v>
          </cell>
        </row>
        <row r="21703">
          <cell r="A21703" t="str">
            <v>MI22R057</v>
          </cell>
          <cell r="B21703" t="str">
            <v>KY07C-1145-94-12-5/MI16R0592</v>
          </cell>
          <cell r="D21703" t="str">
            <v>MSU</v>
          </cell>
          <cell r="F21703" t="str">
            <v>24B6</v>
          </cell>
        </row>
        <row r="21704">
          <cell r="A21704" t="str">
            <v>MI22R109</v>
          </cell>
          <cell r="B21704" t="str">
            <v>MI16R0592/LES167617</v>
          </cell>
          <cell r="D21704" t="str">
            <v>MSU</v>
          </cell>
          <cell r="F21704" t="str">
            <v>24B6</v>
          </cell>
        </row>
        <row r="21705">
          <cell r="A21705" t="str">
            <v>MI22R115</v>
          </cell>
          <cell r="B21705" t="str">
            <v>MI16R0592/MSU19000103</v>
          </cell>
          <cell r="D21705" t="str">
            <v>MSU</v>
          </cell>
          <cell r="F21705" t="str">
            <v>24B6</v>
          </cell>
        </row>
        <row r="21706">
          <cell r="A21706" t="str">
            <v>MI22R142</v>
          </cell>
          <cell r="B21706" t="str">
            <v>MI16R0898/MI16R0592</v>
          </cell>
          <cell r="D21706" t="str">
            <v>MSU</v>
          </cell>
          <cell r="F21706" t="str">
            <v>24B6</v>
          </cell>
        </row>
        <row r="21707">
          <cell r="A21707" t="str">
            <v>MI22W191</v>
          </cell>
          <cell r="B21707" t="str">
            <v>MI16W0528/MSU19000051</v>
          </cell>
          <cell r="D21707" t="str">
            <v>MSU</v>
          </cell>
          <cell r="F21707" t="str">
            <v>24B6</v>
          </cell>
        </row>
        <row r="21708">
          <cell r="A21708" t="str">
            <v>MI22W196</v>
          </cell>
          <cell r="B21708" t="str">
            <v>MI16W0528/MSU19000264</v>
          </cell>
          <cell r="D21708" t="str">
            <v>MSU</v>
          </cell>
          <cell r="F21708" t="str">
            <v>24B6</v>
          </cell>
        </row>
        <row r="21709">
          <cell r="A21709" t="str">
            <v>MI22W213</v>
          </cell>
          <cell r="B21709" t="str">
            <v>OH12-195-22/MI16W0133</v>
          </cell>
          <cell r="D21709" t="str">
            <v>MSU</v>
          </cell>
          <cell r="F21709" t="str">
            <v>24B6</v>
          </cell>
        </row>
        <row r="21710">
          <cell r="A21710" t="str">
            <v>NY12302-2-14-01-1441</v>
          </cell>
          <cell r="B21710">
            <v>0</v>
          </cell>
          <cell r="D21710" t="str">
            <v>COR</v>
          </cell>
          <cell r="F21710" t="str">
            <v>24B6</v>
          </cell>
          <cell r="G21710" t="str">
            <v>23B6</v>
          </cell>
          <cell r="H21710" t="str">
            <v>22NU</v>
          </cell>
        </row>
        <row r="21711">
          <cell r="A21711" t="str">
            <v>NY12311-1-30-10-1452</v>
          </cell>
          <cell r="B21711">
            <v>0</v>
          </cell>
          <cell r="D21711" t="str">
            <v>COR</v>
          </cell>
          <cell r="F21711" t="str">
            <v>24B6</v>
          </cell>
        </row>
        <row r="21712">
          <cell r="A21712" t="str">
            <v>NY12325-1-10-12-1476</v>
          </cell>
          <cell r="B21712">
            <v>0</v>
          </cell>
          <cell r="D21712" t="str">
            <v>COR</v>
          </cell>
          <cell r="F21712" t="str">
            <v>24B6</v>
          </cell>
        </row>
        <row r="21713">
          <cell r="A21713" t="str">
            <v>NY12325-1-10-18-1477</v>
          </cell>
          <cell r="B21713">
            <v>0</v>
          </cell>
          <cell r="D21713" t="str">
            <v>COR</v>
          </cell>
          <cell r="F21713" t="str">
            <v>24B6</v>
          </cell>
        </row>
        <row r="21714">
          <cell r="A21714" t="str">
            <v>NY12351-1-14-20-1484</v>
          </cell>
          <cell r="B21714">
            <v>0</v>
          </cell>
          <cell r="D21714" t="str">
            <v>COR</v>
          </cell>
          <cell r="F21714" t="str">
            <v>24B6</v>
          </cell>
        </row>
        <row r="21715">
          <cell r="A21715" t="str">
            <v>NY12397-1-4-13</v>
          </cell>
          <cell r="B21715">
            <v>0</v>
          </cell>
          <cell r="D21715" t="str">
            <v>COR</v>
          </cell>
          <cell r="F21715" t="str">
            <v>24B6</v>
          </cell>
        </row>
        <row r="21716">
          <cell r="A21716" t="str">
            <v>NY12398-2-16-07-03W-1580</v>
          </cell>
          <cell r="B21716">
            <v>0</v>
          </cell>
          <cell r="D21716" t="str">
            <v>COR</v>
          </cell>
          <cell r="F21716" t="str">
            <v>24B6</v>
          </cell>
        </row>
        <row r="21717">
          <cell r="A21717" t="str">
            <v>NY12428-1-12-01-01-1765</v>
          </cell>
          <cell r="B21717" t="str">
            <v>NY05158-840(Va97w-375ws /NY87048W-7388) x NY09091-48(NY06046(NY05095/Caledonia)/Saranac sib)</v>
          </cell>
          <cell r="D21717" t="str">
            <v>COR</v>
          </cell>
          <cell r="F21717" t="str">
            <v>24B6</v>
          </cell>
        </row>
        <row r="21718">
          <cell r="A21718" t="str">
            <v>NY12457-1-8-02</v>
          </cell>
          <cell r="B21718">
            <v>0</v>
          </cell>
          <cell r="D21718" t="str">
            <v>COR</v>
          </cell>
          <cell r="F21718" t="str">
            <v>24B6</v>
          </cell>
        </row>
        <row r="21719">
          <cell r="A21719" t="str">
            <v>NY12512-1-6-05-1542</v>
          </cell>
          <cell r="B21719">
            <v>0</v>
          </cell>
          <cell r="D21719" t="str">
            <v>COR</v>
          </cell>
          <cell r="F21719" t="str">
            <v>24B6</v>
          </cell>
        </row>
        <row r="21720">
          <cell r="A21720" t="str">
            <v>NY12512-1-6-17-1544</v>
          </cell>
          <cell r="B21720" t="str">
            <v>NY05158-864 x NY94052-6090B = Va97w-375ws/NY7388/Pio2737w/Harus</v>
          </cell>
          <cell r="D21720" t="str">
            <v>COR</v>
          </cell>
          <cell r="F21720" t="str">
            <v>24B6</v>
          </cell>
        </row>
        <row r="21721">
          <cell r="A21721" t="str">
            <v>NY15141-01-02-01-1830</v>
          </cell>
          <cell r="B21721" t="str">
            <v>MSU F1029 x NY99069-326</v>
          </cell>
          <cell r="D21721" t="str">
            <v>COR</v>
          </cell>
          <cell r="F21721" t="str">
            <v>24B6</v>
          </cell>
        </row>
        <row r="21722">
          <cell r="A21722" t="str">
            <v>NY15148-01-01-10-1860</v>
          </cell>
          <cell r="B21722" t="str">
            <v>MSU F1029 x Pio25W36</v>
          </cell>
          <cell r="D21722" t="str">
            <v>COR</v>
          </cell>
          <cell r="F21722" t="str">
            <v>24B6</v>
          </cell>
        </row>
        <row r="21723">
          <cell r="A21723" t="str">
            <v>NY15150-01-01-12-1870</v>
          </cell>
          <cell r="B21723">
            <v>0</v>
          </cell>
          <cell r="D21723" t="str">
            <v>COR</v>
          </cell>
          <cell r="F21723" t="str">
            <v>24B6</v>
          </cell>
        </row>
        <row r="21724">
          <cell r="A21724" t="str">
            <v>NY15158-01-01-11-1874</v>
          </cell>
          <cell r="B21724" t="str">
            <v>SE00-10303-35 x MSU F2016</v>
          </cell>
          <cell r="D21724" t="str">
            <v>COR</v>
          </cell>
          <cell r="F21724" t="str">
            <v>24B6</v>
          </cell>
        </row>
        <row r="21725">
          <cell r="A21725" t="str">
            <v>NY16068-01-11-1909</v>
          </cell>
          <cell r="B21725" t="str">
            <v>05158-864(SE00-10303-35 x MSU F2016) x  M09L-9547</v>
          </cell>
          <cell r="D21725" t="str">
            <v>COR</v>
          </cell>
          <cell r="F21725" t="str">
            <v>24B6</v>
          </cell>
        </row>
        <row r="21726">
          <cell r="A21726" t="str">
            <v>NY99056-161-O</v>
          </cell>
          <cell r="B21726" t="str">
            <v xml:space="preserve">NY85020-395 (Frankenmuth/6432-10//6120-15 (Geneva sib)/65305-2) /3/Pio25W33 </v>
          </cell>
          <cell r="D21726" t="str">
            <v>COR</v>
          </cell>
          <cell r="F21726" t="str">
            <v>24B6</v>
          </cell>
          <cell r="G21726" t="str">
            <v>23NU</v>
          </cell>
        </row>
        <row r="21727">
          <cell r="A21727" t="str">
            <v>OH18-78-33</v>
          </cell>
          <cell r="B21727" t="str">
            <v>OH09-207-68/P0762A1-2-8</v>
          </cell>
          <cell r="C21727" t="str">
            <v xml:space="preserve">x13-VARD-056a </v>
          </cell>
          <cell r="D21727" t="str">
            <v>OSU</v>
          </cell>
          <cell r="F21727" t="str">
            <v>24B6</v>
          </cell>
          <cell r="G21727" t="str">
            <v>23YR4;B6C;NU</v>
          </cell>
          <cell r="H21727" t="str">
            <v>22YR4;5SP;PNU</v>
          </cell>
          <cell r="I21727" t="str">
            <v>21YR3</v>
          </cell>
          <cell r="J21727" t="str">
            <v>20YR2-4</v>
          </cell>
          <cell r="K21727" t="str">
            <v>19YR1</v>
          </cell>
        </row>
        <row r="21728">
          <cell r="A21728" t="str">
            <v>P2136</v>
          </cell>
          <cell r="B21728" t="str">
            <v>BESS/10101RA</v>
          </cell>
          <cell r="D21728" t="str">
            <v>PUR</v>
          </cell>
          <cell r="F21728" t="str">
            <v>24B6</v>
          </cell>
          <cell r="G21728" t="str">
            <v>225SA</v>
          </cell>
          <cell r="H21728" t="str">
            <v>21??</v>
          </cell>
        </row>
        <row r="21729">
          <cell r="A21729" t="str">
            <v>PIONEER25R40</v>
          </cell>
          <cell r="B21729" t="str">
            <v>unknown</v>
          </cell>
          <cell r="D21729" t="str">
            <v>PIO</v>
          </cell>
          <cell r="F21729" t="str">
            <v>24B6</v>
          </cell>
        </row>
        <row r="21730">
          <cell r="A21730" t="str">
            <v>PIONEER25R74</v>
          </cell>
          <cell r="B21730">
            <v>0</v>
          </cell>
          <cell r="D21730" t="str">
            <v>PIO</v>
          </cell>
          <cell r="F21730" t="str">
            <v>24B6</v>
          </cell>
          <cell r="G21730" t="str">
            <v>23B6</v>
          </cell>
          <cell r="H21730" t="str">
            <v>21YR2-1</v>
          </cell>
        </row>
        <row r="21731">
          <cell r="A21731" t="str">
            <v>SYN100</v>
          </cell>
          <cell r="B21731" t="str">
            <v>Milton//Branson(P2737W/891-4584A)/P25R47</v>
          </cell>
          <cell r="D21731" t="str">
            <v>SYN</v>
          </cell>
          <cell r="F21731" t="str">
            <v>24B6</v>
          </cell>
        </row>
        <row r="21732">
          <cell r="A21732" t="str">
            <v>X14-1006-98-19-1</v>
          </cell>
          <cell r="B21732">
            <v>0</v>
          </cell>
          <cell r="D21732" t="str">
            <v>UKY</v>
          </cell>
          <cell r="F21732" t="str">
            <v>24B6</v>
          </cell>
          <cell r="G21732" t="str">
            <v>22YR1:OH</v>
          </cell>
        </row>
        <row r="21733">
          <cell r="A21733" t="str">
            <v>X15-1004-24-4-5-1</v>
          </cell>
          <cell r="B21733" t="str">
            <v>KWS023//OH08-180-48/KY03C-1237-39</v>
          </cell>
          <cell r="D21733" t="str">
            <v>UKY</v>
          </cell>
          <cell r="F21733" t="str">
            <v>24B6</v>
          </cell>
        </row>
        <row r="21734">
          <cell r="A21734" t="str">
            <v>X15-1004-24-6-3-7</v>
          </cell>
          <cell r="B21734" t="str">
            <v>KWS023//OH08-180-48/KY03C-1237-39</v>
          </cell>
          <cell r="D21734" t="str">
            <v>UKY</v>
          </cell>
          <cell r="F21734" t="str">
            <v>24B6</v>
          </cell>
        </row>
        <row r="21735">
          <cell r="A21735" t="str">
            <v>X15-1071-40-17-5-8</v>
          </cell>
          <cell r="B21735" t="str">
            <v>MO110799//KY03C-1237-10/OH08-180-48</v>
          </cell>
          <cell r="D21735" t="str">
            <v>UKY</v>
          </cell>
          <cell r="F21735" t="str">
            <v>24B6</v>
          </cell>
        </row>
        <row r="21736">
          <cell r="A21736" t="str">
            <v>X15-1085-56-15-3-2</v>
          </cell>
          <cell r="B21736" t="str">
            <v>KY03C-1002-02//OH08-180-48/KY05C-1105-43-6-1</v>
          </cell>
          <cell r="D21736" t="str">
            <v>UKY</v>
          </cell>
          <cell r="F21736" t="str">
            <v>24B6</v>
          </cell>
        </row>
        <row r="21737">
          <cell r="A21737" t="str">
            <v>X15-1085-57-9-3-6</v>
          </cell>
          <cell r="B21737" t="str">
            <v>KY03C-1002-02//OH08-180-48/KY05C-1105-43-6-1</v>
          </cell>
          <cell r="D21737" t="str">
            <v>UKY</v>
          </cell>
          <cell r="F21737" t="str">
            <v>24B6</v>
          </cell>
        </row>
        <row r="21738">
          <cell r="A21738" t="str">
            <v>X15-1141-51-12-5-11</v>
          </cell>
          <cell r="B21738" t="str">
            <v>KY06C-1203-19-18-5//OH08-180-48/KY05C-1105-43-6-1</v>
          </cell>
          <cell r="D21738" t="str">
            <v>UKY</v>
          </cell>
          <cell r="F21738" t="str">
            <v>24B6</v>
          </cell>
        </row>
        <row r="21739">
          <cell r="A21739" t="str">
            <v>X15-1141-53-2-5-2</v>
          </cell>
          <cell r="B21739" t="str">
            <v>KY06C-1203-19-18=5//OH08-180-48/KY05C-1105-43-6-1</v>
          </cell>
          <cell r="D21739" t="str">
            <v>UKY</v>
          </cell>
          <cell r="F21739" t="str">
            <v>24B6</v>
          </cell>
        </row>
        <row r="21740">
          <cell r="A21740" t="str">
            <v>X15-1143-59-3-1-4</v>
          </cell>
          <cell r="B21740" t="str">
            <v>KY06C-1203-19-18-5//OH08-180-48/KY03C-1237-05</v>
          </cell>
          <cell r="D21740" t="str">
            <v>UKY</v>
          </cell>
          <cell r="F21740" t="str">
            <v>24B6</v>
          </cell>
        </row>
        <row r="21741">
          <cell r="A21741" t="str">
            <v>X16-1002-4-11-1-7</v>
          </cell>
          <cell r="B21741" t="str">
            <v>KY06C-1178-16-10-3 // MDC07026-F2-19-13-3/KY0901008-2-17-1</v>
          </cell>
          <cell r="D21741" t="str">
            <v>UKY</v>
          </cell>
          <cell r="F21741" t="str">
            <v>24B6</v>
          </cell>
        </row>
        <row r="21742">
          <cell r="A21742" t="str">
            <v>X16-1002-4-3-3-1</v>
          </cell>
          <cell r="B21742" t="str">
            <v>KY06C-1178-16-10-3 // MDC07026-F2-19-13-3/KY0901008-2-17-1</v>
          </cell>
          <cell r="D21742" t="str">
            <v>UKY</v>
          </cell>
          <cell r="F21742" t="str">
            <v>24B6</v>
          </cell>
        </row>
        <row r="21743">
          <cell r="A21743" t="str">
            <v>X16-1021-131-2-5-8</v>
          </cell>
          <cell r="B21743" t="str">
            <v>KY06C-2067-16-7-1 // PEMBROKE14/KY06C-2021-22-20-1</v>
          </cell>
          <cell r="D21743" t="str">
            <v>UKY</v>
          </cell>
          <cell r="F21743" t="str">
            <v>24B6</v>
          </cell>
        </row>
        <row r="21744">
          <cell r="A21744" t="str">
            <v>X16-1021-13-13-3-5</v>
          </cell>
          <cell r="B21744" t="str">
            <v>KY06C-2067-16-7-1 // PEMBROKE14/KY06C-2021-22-20-1</v>
          </cell>
          <cell r="D21744" t="str">
            <v>UKY</v>
          </cell>
          <cell r="F21744" t="str">
            <v>24B6</v>
          </cell>
        </row>
        <row r="21745">
          <cell r="A21745" t="str">
            <v>X16-1021-84-20-3-1</v>
          </cell>
          <cell r="B21745" t="str">
            <v>KY06C-2067-16-7-1 // PEMBROKE14/KY06C-2021-22-20-1</v>
          </cell>
          <cell r="D21745" t="str">
            <v>UKY</v>
          </cell>
          <cell r="F21745" t="str">
            <v>24B6</v>
          </cell>
        </row>
        <row r="21746">
          <cell r="A21746" t="str">
            <v>X16-1022-82-2-3-1</v>
          </cell>
          <cell r="B21746" t="str">
            <v>KY06C-2067-16-7-1 // KY03C-1002-02/KY06C-2021-22-20-1</v>
          </cell>
          <cell r="D21746" t="str">
            <v>UKY</v>
          </cell>
          <cell r="F21746" t="str">
            <v>24B6</v>
          </cell>
        </row>
        <row r="21747">
          <cell r="A21747" t="str">
            <v>X16-1023-26-19-1-8</v>
          </cell>
          <cell r="B21747" t="str">
            <v>KY06C-2067-16-7-1 // KY03C-1237-05/MO080104</v>
          </cell>
          <cell r="D21747" t="str">
            <v>UKY</v>
          </cell>
          <cell r="F21747" t="str">
            <v>24B6</v>
          </cell>
        </row>
        <row r="21748">
          <cell r="A21748" t="str">
            <v>X16-1026-46-9-3-1</v>
          </cell>
          <cell r="B21748" t="str">
            <v>KY06C-2067-16-7-1 // KY03C-1002-02/OH07-263-3</v>
          </cell>
          <cell r="D21748" t="str">
            <v>UKY</v>
          </cell>
          <cell r="F21748" t="str">
            <v>24B6</v>
          </cell>
        </row>
        <row r="21749">
          <cell r="A21749" t="str">
            <v>X16-1079-65-13-5-1</v>
          </cell>
          <cell r="B21749" t="str">
            <v>PEMBROKE 16 // PEMBROKE14/KY06C-2021-22-20-1</v>
          </cell>
          <cell r="D21749" t="str">
            <v>UKY</v>
          </cell>
          <cell r="F21749" t="str">
            <v>24B6</v>
          </cell>
        </row>
        <row r="21750">
          <cell r="A21750" t="str">
            <v>X16-1082-62-2-5-11</v>
          </cell>
          <cell r="B21750" t="str">
            <v>PEMBROKE 16 // KY06C-1166-14-1-5/VA11W-108</v>
          </cell>
          <cell r="D21750" t="str">
            <v>UKY</v>
          </cell>
          <cell r="F21750" t="str">
            <v>24B6</v>
          </cell>
        </row>
        <row r="21751">
          <cell r="A21751" t="str">
            <v>X16-1086-117-2-5-3</v>
          </cell>
          <cell r="B21751" t="str">
            <v>PEMBROKE 16 // KY06C-2021-22-20-1/MO110799</v>
          </cell>
          <cell r="D21751" t="str">
            <v>UKY</v>
          </cell>
          <cell r="F21751" t="str">
            <v>24B6</v>
          </cell>
        </row>
        <row r="21752">
          <cell r="A21752" t="str">
            <v>X16-1088-99-14-1-4</v>
          </cell>
          <cell r="B21752" t="str">
            <v>PEMBROKE 16 // KY06C-2021-22-20-1/OH07-263-3</v>
          </cell>
          <cell r="D21752" t="str">
            <v>UKY</v>
          </cell>
          <cell r="F21752" t="str">
            <v>24B6</v>
          </cell>
        </row>
        <row r="21753">
          <cell r="A21753" t="str">
            <v>X17-1006-62-14-5-5</v>
          </cell>
          <cell r="B21753" t="str">
            <v>DH11SRW8-59//0762A1-2-8/KY06C-2067-16-7-1</v>
          </cell>
          <cell r="D21753" t="str">
            <v>UKY</v>
          </cell>
          <cell r="F21753" t="str">
            <v>24B6</v>
          </cell>
        </row>
        <row r="21754">
          <cell r="A21754" t="str">
            <v>X17-1039-68-7-1-1</v>
          </cell>
          <cell r="B21754" t="str">
            <v>KY07C-1145-94-12-5//IL10-21934/KY05C-1105-43-6-1</v>
          </cell>
          <cell r="D21754" t="str">
            <v>UKY</v>
          </cell>
          <cell r="F21754" t="str">
            <v>24B6</v>
          </cell>
        </row>
        <row r="21755">
          <cell r="A21755" t="str">
            <v>X17-1039-68-7-1-12</v>
          </cell>
          <cell r="B21755" t="str">
            <v>KY07C-1145-94-12-5//IL10-21934/KY05C-1105-43-6-1</v>
          </cell>
          <cell r="D21755" t="str">
            <v>UKY</v>
          </cell>
          <cell r="F21755" t="str">
            <v>24B6</v>
          </cell>
        </row>
        <row r="21756">
          <cell r="A21756" t="str">
            <v>X17-1039-68-7-1-9</v>
          </cell>
          <cell r="B21756" t="str">
            <v>KY07C-1145-94-12-5//IL10-21934/KY05C-1105-43-6-1</v>
          </cell>
          <cell r="D21756" t="str">
            <v>UKY</v>
          </cell>
          <cell r="F21756" t="str">
            <v>24B6</v>
          </cell>
        </row>
        <row r="21757">
          <cell r="A21757" t="str">
            <v>X17-1078-4-16-1-7</v>
          </cell>
          <cell r="B21757" t="str">
            <v>KY06C-2067-16-7-1//0762A1-2-8/PEMBROKE14</v>
          </cell>
          <cell r="D21757" t="str">
            <v>UKY</v>
          </cell>
          <cell r="F21757" t="str">
            <v>24B6</v>
          </cell>
        </row>
        <row r="21758">
          <cell r="A21758" t="str">
            <v>X17-1078-4-20-1-1</v>
          </cell>
          <cell r="B21758" t="str">
            <v>KY06C-2067-16-7-1//0762A1-2-8/PEMBROKE14</v>
          </cell>
          <cell r="D21758" t="str">
            <v>UKY</v>
          </cell>
          <cell r="F21758" t="str">
            <v>24B6</v>
          </cell>
        </row>
        <row r="21759">
          <cell r="A21759" t="str">
            <v>X17-1078-4-20-1-11</v>
          </cell>
          <cell r="B21759" t="str">
            <v>KY06C-2067-16-7-1//0762A1-2-8/PEMBROKE14</v>
          </cell>
          <cell r="D21759" t="str">
            <v>UKY</v>
          </cell>
          <cell r="F21759" t="str">
            <v>24B6</v>
          </cell>
        </row>
        <row r="21760">
          <cell r="A21760" t="str">
            <v>X17-1078-4-20-1-4</v>
          </cell>
          <cell r="B21760" t="str">
            <v>KY06C-2067-16-7-1//0762A1-2-8/PEMBROKE14</v>
          </cell>
          <cell r="D21760" t="str">
            <v>UKY</v>
          </cell>
          <cell r="F21760" t="str">
            <v>24B6</v>
          </cell>
        </row>
        <row r="21761">
          <cell r="A21761" t="str">
            <v>X17-1078-4-20-1-7</v>
          </cell>
          <cell r="B21761" t="str">
            <v>KY06C-2067-16-7-1//0762A1-2-8/PEMBROKE14</v>
          </cell>
          <cell r="D21761" t="str">
            <v>UKY</v>
          </cell>
          <cell r="F21761" t="str">
            <v>24B6</v>
          </cell>
        </row>
        <row r="21762">
          <cell r="A21762" t="str">
            <v>X17-1079-87-14-5-4</v>
          </cell>
          <cell r="B21762" t="str">
            <v>KY06C-2067-16-7-1//0762A1-2-8/PEMBROKE16</v>
          </cell>
          <cell r="D21762" t="str">
            <v>UKY</v>
          </cell>
          <cell r="F21762" t="str">
            <v>24B6</v>
          </cell>
        </row>
        <row r="21763">
          <cell r="A21763" t="str">
            <v>X17-1079-87-8-3-3</v>
          </cell>
          <cell r="B21763" t="str">
            <v>KY06C-2067-16-7-1//0762A1-2-8/PEMBROKE16</v>
          </cell>
          <cell r="D21763" t="str">
            <v>UKY</v>
          </cell>
          <cell r="F21763" t="str">
            <v>24B6</v>
          </cell>
        </row>
        <row r="21764">
          <cell r="A21764" t="str">
            <v>X17-1085-16-15-3-3</v>
          </cell>
          <cell r="B21764" t="str">
            <v>KY06C-2067-16-7-1//IL02-19463-7/KY06C-1178-16-10-3</v>
          </cell>
          <cell r="D21764" t="str">
            <v>UKY</v>
          </cell>
          <cell r="F21764" t="str">
            <v>24B6</v>
          </cell>
        </row>
        <row r="21765">
          <cell r="A21765" t="str">
            <v>X17-1085-16-17-3-3</v>
          </cell>
          <cell r="B21765" t="str">
            <v>KY06C-2067-16-7-1//IL02-19463-7/KY06C-1178-16-10-3</v>
          </cell>
          <cell r="D21765" t="str">
            <v>UKY</v>
          </cell>
          <cell r="F21765" t="str">
            <v>24B6</v>
          </cell>
        </row>
        <row r="21766">
          <cell r="A21766" t="str">
            <v>X17-1085-16-17-3-4</v>
          </cell>
          <cell r="B21766" t="str">
            <v>KY06C-2067-16-7-1//IL02-19463-7/KY06C-1178-16-10-3</v>
          </cell>
          <cell r="D21766" t="str">
            <v>UKY</v>
          </cell>
          <cell r="F21766" t="str">
            <v>24B6</v>
          </cell>
        </row>
        <row r="21767">
          <cell r="A21767" t="str">
            <v>X17-1085-17-11-1-3</v>
          </cell>
          <cell r="B21767" t="str">
            <v>KY06C-2067-16-7-1//IL02-19463-7/KY06C-1178-16-10-3</v>
          </cell>
          <cell r="D21767" t="str">
            <v>UKY</v>
          </cell>
          <cell r="F21767" t="str">
            <v>24B6</v>
          </cell>
        </row>
        <row r="21768">
          <cell r="A21768" t="str">
            <v>X17-1096-113-1-1-11</v>
          </cell>
          <cell r="B21768" t="str">
            <v>HILLIARD//0762A1-2-8/IL10-21934</v>
          </cell>
          <cell r="D21768" t="str">
            <v>UKY</v>
          </cell>
          <cell r="F21768" t="str">
            <v>24B6</v>
          </cell>
        </row>
        <row r="21769">
          <cell r="A21769" t="str">
            <v>X17-1096-113-1-1-2</v>
          </cell>
          <cell r="B21769" t="str">
            <v>HILLIARD//0762A1-2-8/IL10-21934</v>
          </cell>
          <cell r="D21769" t="str">
            <v>UKY</v>
          </cell>
          <cell r="F21769" t="str">
            <v>24B6</v>
          </cell>
        </row>
        <row r="21770">
          <cell r="A21770" t="str">
            <v>X17-1096-113-1-1-6</v>
          </cell>
          <cell r="B21770" t="str">
            <v>HILLIARD//0762A1-2-8/IL10-21934</v>
          </cell>
          <cell r="D21770" t="str">
            <v>UKY</v>
          </cell>
          <cell r="F21770" t="str">
            <v>24B6</v>
          </cell>
        </row>
        <row r="21771">
          <cell r="A21771" t="str">
            <v>X17-1276-30-16-5-4</v>
          </cell>
          <cell r="B21771" t="str">
            <v>MD09W272-8-4-14-6//MDC07026-F2-19-13-1/KY06C-1178-16-10-3</v>
          </cell>
          <cell r="D21771" t="str">
            <v>UKY</v>
          </cell>
          <cell r="F21771" t="str">
            <v>24B6</v>
          </cell>
        </row>
        <row r="21772">
          <cell r="A21772" t="str">
            <v>X17-1279-58-8-5-7</v>
          </cell>
          <cell r="B21772" t="str">
            <v>MD09W272-8-4-14-6//MO 121058/KY06C-1195-37-2-5</v>
          </cell>
          <cell r="D21772" t="str">
            <v>UKY</v>
          </cell>
          <cell r="F21772" t="str">
            <v>24B6</v>
          </cell>
        </row>
        <row r="21773">
          <cell r="A21773" t="str">
            <v>X17-1403-20-1-3-3</v>
          </cell>
          <cell r="B21773" t="str">
            <v>PEMBROKE14//0762A1-2-8/KY05C-1369-14-6-3</v>
          </cell>
          <cell r="D21773" t="str">
            <v>UKY</v>
          </cell>
          <cell r="F21773" t="str">
            <v>24B6</v>
          </cell>
        </row>
        <row r="21774">
          <cell r="A21774" t="str">
            <v>X17-1413-42-2-5-1</v>
          </cell>
          <cell r="B21774" t="str">
            <v>PEMBROKE14//IL10-21934/0762A1-2-8</v>
          </cell>
          <cell r="D21774" t="str">
            <v>UKY</v>
          </cell>
          <cell r="F21774" t="str">
            <v>24B6</v>
          </cell>
        </row>
        <row r="21775">
          <cell r="A21775" t="str">
            <v>X17-1413-42-2-5-2</v>
          </cell>
          <cell r="B21775" t="str">
            <v>PEMBROKE14//IL10-21934/0762A1-2-8</v>
          </cell>
          <cell r="D21775" t="str">
            <v>UKY</v>
          </cell>
          <cell r="F21775" t="str">
            <v>24B6</v>
          </cell>
        </row>
        <row r="21776">
          <cell r="A21776" t="str">
            <v>X17-1413-42-2-5-4</v>
          </cell>
          <cell r="B21776" t="str">
            <v>PEMBROKE14//IL10-21934/0762A1-2-8</v>
          </cell>
          <cell r="D21776" t="str">
            <v>UKY</v>
          </cell>
          <cell r="F21776" t="str">
            <v>24B6</v>
          </cell>
        </row>
        <row r="21777">
          <cell r="A21777" t="str">
            <v>X17-1413-42-2-5-6</v>
          </cell>
          <cell r="B21777" t="str">
            <v>PEMBROKE14//IL10-21934/0762A1-2-8</v>
          </cell>
          <cell r="D21777" t="str">
            <v>UKY</v>
          </cell>
          <cell r="F21777" t="str">
            <v>24B6</v>
          </cell>
        </row>
        <row r="21778">
          <cell r="A21778" t="str">
            <v>X17-1414-103-1-1-7</v>
          </cell>
          <cell r="B21778" t="str">
            <v>PEMBROKE14//IL10-21934/KY05C-1369-14-6-3</v>
          </cell>
          <cell r="D21778" t="str">
            <v>UKY</v>
          </cell>
          <cell r="F21778" t="str">
            <v>24B6</v>
          </cell>
        </row>
        <row r="21779">
          <cell r="A21779" t="str">
            <v>X17-1469-116-7-1-10</v>
          </cell>
          <cell r="B21779" t="str">
            <v>IL10-21934//0762A1-2-8/PEMBROKE16</v>
          </cell>
          <cell r="D21779" t="str">
            <v>UKY</v>
          </cell>
          <cell r="F21779" t="str">
            <v>24B6</v>
          </cell>
        </row>
        <row r="21780">
          <cell r="A21780" t="str">
            <v>X17-1584-7-17-5-8</v>
          </cell>
          <cell r="B21780" t="str">
            <v>KY09C-0052-26-12-3//KY05C-1369-14-6-3/IL02-19463-7</v>
          </cell>
          <cell r="D21780" t="str">
            <v>UKY</v>
          </cell>
          <cell r="F21780" t="str">
            <v>24B6</v>
          </cell>
        </row>
        <row r="21781">
          <cell r="A21781" t="str">
            <v>X17-1584-7-6-1-10</v>
          </cell>
          <cell r="B21781" t="str">
            <v>KY09C-0052-26-12-3//KY05C-1369-14-6-3/IL02-19463-7</v>
          </cell>
          <cell r="D21781" t="str">
            <v>UKY</v>
          </cell>
          <cell r="F21781" t="str">
            <v>24B6</v>
          </cell>
        </row>
        <row r="21782">
          <cell r="A21782" t="str">
            <v>X17-1584-7-6-1-4</v>
          </cell>
          <cell r="B21782" t="str">
            <v>KY09C-0052-26-12-3//KY05C-1369-14-6-3/IL02-19463-7</v>
          </cell>
          <cell r="D21782" t="str">
            <v>UKY</v>
          </cell>
          <cell r="F21782" t="str">
            <v>24B6</v>
          </cell>
        </row>
        <row r="21783">
          <cell r="A21783" t="str">
            <v>X17-1584-7-6-1-8</v>
          </cell>
          <cell r="B21783" t="str">
            <v>KY09C-0052-26-12-3//KY05C-1369-14-6-3/IL02-19463-7</v>
          </cell>
          <cell r="D21783" t="str">
            <v>UKY</v>
          </cell>
          <cell r="F21783" t="str">
            <v>24B6</v>
          </cell>
        </row>
        <row r="21784">
          <cell r="A21784" t="str">
            <v>X17-1601-103-11-5-1</v>
          </cell>
          <cell r="B21784" t="str">
            <v>X08C-1181-61-15-5//0762A1-2-8/IL10-21934</v>
          </cell>
          <cell r="D21784" t="str">
            <v>UKY</v>
          </cell>
          <cell r="F21784" t="str">
            <v>24B6</v>
          </cell>
        </row>
        <row r="21785">
          <cell r="A21785" t="str">
            <v>X17-1601-103-6-3-4</v>
          </cell>
          <cell r="B21785" t="str">
            <v>X08C-1181-61-15-5//0762A1-2-8/IL10-21934</v>
          </cell>
          <cell r="D21785" t="str">
            <v>UKY</v>
          </cell>
          <cell r="F21785" t="str">
            <v>24B6</v>
          </cell>
        </row>
        <row r="21786">
          <cell r="A21786" t="str">
            <v>X17-1633-99-8-1-3</v>
          </cell>
          <cell r="B21786" t="str">
            <v>X08C-1181-61-15-5//PEMBROKE14/IL02-19463-7</v>
          </cell>
          <cell r="D21786" t="str">
            <v>UKY</v>
          </cell>
          <cell r="F21786" t="str">
            <v>24B6</v>
          </cell>
        </row>
        <row r="21787">
          <cell r="A21787" t="str">
            <v>X17-1640-114-17-5-4</v>
          </cell>
          <cell r="B21787" t="str">
            <v>X08C-1181-61-15-5//PEMBROKE16/KY06C-1195-37-2-5</v>
          </cell>
          <cell r="D21787" t="str">
            <v>UKY</v>
          </cell>
          <cell r="F21787" t="str">
            <v>24B6</v>
          </cell>
        </row>
        <row r="21788">
          <cell r="A21788" t="str">
            <v>X17-1640-114-17-5-7</v>
          </cell>
          <cell r="B21788" t="str">
            <v>X08C-1181-61-15-5//PEMBROKE16/KY06C-1195-37-2-5</v>
          </cell>
          <cell r="D21788" t="str">
            <v>UKY</v>
          </cell>
          <cell r="F21788" t="str">
            <v>24B6</v>
          </cell>
        </row>
        <row r="21789">
          <cell r="A21789" t="str">
            <v>X17-1673-29-10-1-1</v>
          </cell>
          <cell r="B21789" t="str">
            <v>KY93C-1238-17-1 //PEMBROKE16/0762A1-2-8</v>
          </cell>
          <cell r="D21789" t="str">
            <v>UKY</v>
          </cell>
          <cell r="F21789" t="str">
            <v>24B6</v>
          </cell>
        </row>
        <row r="21790">
          <cell r="A21790" t="str">
            <v>X17-1673-29-10-1-10</v>
          </cell>
          <cell r="B21790" t="str">
            <v>KY93C-1238-17-1 //PEMBROKE16/0762A1-2-8</v>
          </cell>
          <cell r="D21790" t="str">
            <v>UKY</v>
          </cell>
          <cell r="F21790" t="str">
            <v>24B6</v>
          </cell>
        </row>
        <row r="21791">
          <cell r="A21791" t="str">
            <v>X17-1673-29-3-5-1</v>
          </cell>
          <cell r="B21791" t="str">
            <v>KY93C-1238-17-1 //PEMBROKE16/0762A1-2-8</v>
          </cell>
          <cell r="D21791" t="str">
            <v>UKY</v>
          </cell>
          <cell r="F21791" t="str">
            <v>24B6</v>
          </cell>
        </row>
        <row r="21792">
          <cell r="A21792" t="str">
            <v>X17-1673-29-3-5-6</v>
          </cell>
          <cell r="B21792" t="str">
            <v>KY93C-1238-17-1 //PEMBROKE16/0762A1-2-8</v>
          </cell>
          <cell r="D21792" t="str">
            <v>UKY</v>
          </cell>
          <cell r="F21792" t="str">
            <v>24B6</v>
          </cell>
        </row>
        <row r="21793">
          <cell r="A21793" t="str">
            <v>IL16LCSDH-04-T-2659-20</v>
          </cell>
          <cell r="B21793">
            <v>0</v>
          </cell>
          <cell r="D21793" t="str">
            <v>UIL</v>
          </cell>
          <cell r="F21793" t="str">
            <v>24B6;NU</v>
          </cell>
        </row>
        <row r="21794">
          <cell r="A21794" t="str">
            <v>IL16LCSDH-09-T-2664-23</v>
          </cell>
          <cell r="B21794" t="str">
            <v>IL07-20728/IL14-11848</v>
          </cell>
          <cell r="D21794" t="str">
            <v>UIL</v>
          </cell>
          <cell r="F21794" t="str">
            <v>24B6;NU</v>
          </cell>
        </row>
        <row r="21795">
          <cell r="A21795" t="str">
            <v>IL16LCSDH-10-T-2665-41</v>
          </cell>
          <cell r="B21795" t="str">
            <v>IL07-20743/IL14-28462</v>
          </cell>
          <cell r="D21795" t="str">
            <v>UIL</v>
          </cell>
          <cell r="F21795" t="str">
            <v>24B6;NU</v>
          </cell>
        </row>
        <row r="21796">
          <cell r="A21796" t="str">
            <v>IL2020-5376</v>
          </cell>
          <cell r="B21796" t="str">
            <v>12-14179/P0762A1-2-8</v>
          </cell>
          <cell r="D21796" t="str">
            <v>UIL</v>
          </cell>
          <cell r="F21796" t="str">
            <v>24B6;NU</v>
          </cell>
        </row>
        <row r="21797">
          <cell r="A21797" t="str">
            <v>IL2020-9945</v>
          </cell>
          <cell r="B21797" t="str">
            <v>10-19464/11-36131//P0762A1-2-8</v>
          </cell>
          <cell r="D21797" t="str">
            <v>UIL</v>
          </cell>
          <cell r="F21797" t="str">
            <v>24B6;NU</v>
          </cell>
        </row>
        <row r="21798">
          <cell r="A21798" t="str">
            <v>MI20R0096</v>
          </cell>
          <cell r="B21798" t="str">
            <v>KY09C-1024-96-1-3/0762A1-2-8</v>
          </cell>
          <cell r="D21798" t="str">
            <v>MSU</v>
          </cell>
          <cell r="F21798" t="str">
            <v>24B6;NU</v>
          </cell>
          <cell r="G21798" t="str">
            <v>22MI</v>
          </cell>
        </row>
        <row r="21799">
          <cell r="A21799" t="str">
            <v>NY12508-1-7-15-1536</v>
          </cell>
          <cell r="B21799" t="str">
            <v>NY05158-840(Va97w-375ws  x NY87048W-7388) x 94052-6090B</v>
          </cell>
          <cell r="D21799" t="str">
            <v>COR</v>
          </cell>
          <cell r="F21799" t="str">
            <v>24B6;NU</v>
          </cell>
        </row>
        <row r="21800">
          <cell r="A21800" t="str">
            <v>NY15158-01-01-10-1873</v>
          </cell>
          <cell r="B21800" t="str">
            <v>SE00-10303-35 x MSU F2016</v>
          </cell>
          <cell r="D21800" t="str">
            <v>COR</v>
          </cell>
          <cell r="F21800" t="str">
            <v>24B6;NU</v>
          </cell>
        </row>
        <row r="21801">
          <cell r="A21801" t="str">
            <v>NY16058-01-06-1900</v>
          </cell>
          <cell r="B21801" t="str">
            <v>05152-825(NY87048W-7388 x Pio25r37) x 0762A1-2-8 (Jensen/Pio25w41 x NY04010-2-8-130)</v>
          </cell>
          <cell r="D21801" t="str">
            <v>COR</v>
          </cell>
          <cell r="F21801" t="str">
            <v>24B6;NU</v>
          </cell>
        </row>
        <row r="21802">
          <cell r="A21802" t="str">
            <v>IL2021-15134</v>
          </cell>
          <cell r="B21802" t="str">
            <v>07-20728/14-28462</v>
          </cell>
          <cell r="D21802" t="str">
            <v>UIL</v>
          </cell>
          <cell r="F21802" t="str">
            <v>24B6;OU</v>
          </cell>
        </row>
        <row r="21803">
          <cell r="A21803" t="str">
            <v>22PU-1176</v>
          </cell>
          <cell r="B21803" t="str">
            <v>0537A1-3-12-1-6-7/104RA</v>
          </cell>
          <cell r="D21803" t="str">
            <v>PUR</v>
          </cell>
          <cell r="F21803" t="str">
            <v>24B6;PU</v>
          </cell>
        </row>
        <row r="21804">
          <cell r="A21804" t="str">
            <v>22PU-1412</v>
          </cell>
          <cell r="B21804" t="str">
            <v>PATTERSON/INW9853</v>
          </cell>
          <cell r="D21804" t="str">
            <v>PUR</v>
          </cell>
          <cell r="F21804" t="str">
            <v>24B6;PU</v>
          </cell>
        </row>
        <row r="21805">
          <cell r="A21805" t="str">
            <v>IL2021-16726</v>
          </cell>
          <cell r="B21805" t="str">
            <v>14-11830/14-28462</v>
          </cell>
          <cell r="D21805" t="str">
            <v>UIL</v>
          </cell>
          <cell r="F21805" t="str">
            <v>24B6;PU</v>
          </cell>
        </row>
        <row r="21806">
          <cell r="A21806" t="str">
            <v>IL2021-27466</v>
          </cell>
          <cell r="B21806" t="str">
            <v>13-1910/12-8512</v>
          </cell>
          <cell r="D21806" t="str">
            <v>UIL</v>
          </cell>
          <cell r="F21806" t="str">
            <v>24B6;PU</v>
          </cell>
        </row>
        <row r="21807">
          <cell r="A21807" t="str">
            <v>IL2021-28801</v>
          </cell>
          <cell r="B21807" t="str">
            <v>14-9542/16-27570</v>
          </cell>
          <cell r="D21807" t="str">
            <v>UIL</v>
          </cell>
          <cell r="F21807" t="str">
            <v>24B6;PU</v>
          </cell>
        </row>
        <row r="21808">
          <cell r="A21808" t="str">
            <v>IL2021-37737</v>
          </cell>
          <cell r="B21808" t="str">
            <v>07-4415/IL12-26004//10-21934</v>
          </cell>
          <cell r="D21808" t="str">
            <v>UIL</v>
          </cell>
          <cell r="F21808" t="str">
            <v>24B6;PU</v>
          </cell>
        </row>
        <row r="21809">
          <cell r="A21809" t="str">
            <v>MI22R033</v>
          </cell>
          <cell r="B21809" t="str">
            <v>KWS095/MSU19000148</v>
          </cell>
          <cell r="D21809" t="str">
            <v>MSU</v>
          </cell>
          <cell r="F21809" t="str">
            <v>24B6;PU</v>
          </cell>
        </row>
        <row r="21810">
          <cell r="A21810" t="str">
            <v>OH23-151-100</v>
          </cell>
          <cell r="B21810" t="str">
            <v>OH15-191-52/OH16-184-77</v>
          </cell>
          <cell r="C21810" t="str">
            <v>DH</v>
          </cell>
          <cell r="D21810" t="str">
            <v>OSU</v>
          </cell>
          <cell r="F21810" t="str">
            <v>24DH1</v>
          </cell>
        </row>
        <row r="21811">
          <cell r="A21811" t="str">
            <v>OH23-151-41</v>
          </cell>
          <cell r="B21811" t="str">
            <v>OH15-191-52/OH16-184-77</v>
          </cell>
          <cell r="C21811" t="str">
            <v>"DH"</v>
          </cell>
          <cell r="D21811" t="str">
            <v>OSU</v>
          </cell>
          <cell r="F21811" t="str">
            <v>24DH1</v>
          </cell>
        </row>
        <row r="21812">
          <cell r="A21812" t="str">
            <v>OH23-151-46</v>
          </cell>
          <cell r="B21812" t="str">
            <v>OH15-191-52/OH16-184-77</v>
          </cell>
          <cell r="C21812" t="str">
            <v>"DH"</v>
          </cell>
          <cell r="D21812" t="str">
            <v>OSU</v>
          </cell>
          <cell r="F21812" t="str">
            <v>24DH1</v>
          </cell>
        </row>
        <row r="21813">
          <cell r="A21813" t="str">
            <v>OH23-151-48</v>
          </cell>
          <cell r="B21813" t="str">
            <v>OH15-191-52/OH16-184-77</v>
          </cell>
          <cell r="C21813" t="str">
            <v>"DH"</v>
          </cell>
          <cell r="D21813" t="str">
            <v>OSU</v>
          </cell>
          <cell r="F21813" t="str">
            <v>24DH1</v>
          </cell>
        </row>
        <row r="21814">
          <cell r="A21814" t="str">
            <v>OH23-151-54</v>
          </cell>
          <cell r="B21814" t="str">
            <v>OH15-191-52/OH16-184-77</v>
          </cell>
          <cell r="C21814" t="str">
            <v>"DH"</v>
          </cell>
          <cell r="D21814" t="str">
            <v>OSU</v>
          </cell>
          <cell r="F21814" t="str">
            <v>24DH1</v>
          </cell>
        </row>
        <row r="21815">
          <cell r="A21815" t="str">
            <v>OH23-151-59</v>
          </cell>
          <cell r="B21815" t="str">
            <v>OH15-191-52/OH16-184-77</v>
          </cell>
          <cell r="C21815" t="str">
            <v>"DH"</v>
          </cell>
          <cell r="D21815" t="str">
            <v>OSU</v>
          </cell>
          <cell r="F21815" t="str">
            <v>24DH1</v>
          </cell>
        </row>
        <row r="21816">
          <cell r="A21816" t="str">
            <v>OH23-151-61</v>
          </cell>
          <cell r="B21816" t="str">
            <v>OH15-191-52/OH16-184-77</v>
          </cell>
          <cell r="C21816" t="str">
            <v>"DH"</v>
          </cell>
          <cell r="D21816" t="str">
            <v>OSU</v>
          </cell>
          <cell r="F21816" t="str">
            <v>24DH1</v>
          </cell>
        </row>
        <row r="21817">
          <cell r="A21817" t="str">
            <v>OH23-151-62</v>
          </cell>
          <cell r="B21817" t="str">
            <v>OH15-191-52/OH16-184-77</v>
          </cell>
          <cell r="C21817" t="str">
            <v>"DH"</v>
          </cell>
          <cell r="D21817" t="str">
            <v>OSU</v>
          </cell>
          <cell r="F21817" t="str">
            <v>24DH1</v>
          </cell>
        </row>
        <row r="21818">
          <cell r="A21818" t="str">
            <v>OH23-151-66</v>
          </cell>
          <cell r="B21818" t="str">
            <v>OH15-191-52/OH16-184-77</v>
          </cell>
          <cell r="C21818" t="str">
            <v>"DH"</v>
          </cell>
          <cell r="D21818" t="str">
            <v>OSU</v>
          </cell>
          <cell r="F21818" t="str">
            <v>24DH1</v>
          </cell>
        </row>
        <row r="21819">
          <cell r="A21819" t="str">
            <v>OH23-151-69</v>
          </cell>
          <cell r="B21819" t="str">
            <v>OH15-191-52/OH16-184-77</v>
          </cell>
          <cell r="C21819" t="str">
            <v>"DH"</v>
          </cell>
          <cell r="D21819" t="str">
            <v>OSU</v>
          </cell>
          <cell r="F21819" t="str">
            <v>24DH1</v>
          </cell>
        </row>
        <row r="21820">
          <cell r="A21820" t="str">
            <v>OH23-151-70</v>
          </cell>
          <cell r="B21820" t="str">
            <v>OH15-191-52/OH16-184-77</v>
          </cell>
          <cell r="C21820" t="str">
            <v>"DH"</v>
          </cell>
          <cell r="D21820" t="str">
            <v>OSU</v>
          </cell>
          <cell r="F21820" t="str">
            <v>24DH1</v>
          </cell>
        </row>
        <row r="21821">
          <cell r="A21821" t="str">
            <v>OH23-151-74</v>
          </cell>
          <cell r="B21821" t="str">
            <v>OH15-191-52/OH16-184-77</v>
          </cell>
          <cell r="C21821" t="str">
            <v>"DH"</v>
          </cell>
          <cell r="D21821" t="str">
            <v>OSU</v>
          </cell>
          <cell r="F21821" t="str">
            <v>24DH1</v>
          </cell>
        </row>
        <row r="21822">
          <cell r="A21822" t="str">
            <v>OH23-151-77</v>
          </cell>
          <cell r="B21822" t="str">
            <v>OH15-191-52/OH16-184-77</v>
          </cell>
          <cell r="C21822" t="str">
            <v>"DH"</v>
          </cell>
          <cell r="D21822" t="str">
            <v>OSU</v>
          </cell>
          <cell r="F21822" t="str">
            <v>24DH1</v>
          </cell>
        </row>
        <row r="21823">
          <cell r="A21823" t="str">
            <v>OH23-151-79</v>
          </cell>
          <cell r="B21823" t="str">
            <v>OH15-191-52/OH16-184-77</v>
          </cell>
          <cell r="C21823" t="str">
            <v>"DH"</v>
          </cell>
          <cell r="D21823" t="str">
            <v>OSU</v>
          </cell>
          <cell r="F21823" t="str">
            <v>24DH1</v>
          </cell>
        </row>
        <row r="21824">
          <cell r="A21824" t="str">
            <v>OH23-151-81</v>
          </cell>
          <cell r="B21824" t="str">
            <v>OH15-191-52/OH16-184-77</v>
          </cell>
          <cell r="C21824" t="str">
            <v>"DH"</v>
          </cell>
          <cell r="D21824" t="str">
            <v>OSU</v>
          </cell>
          <cell r="F21824" t="str">
            <v>24DH1</v>
          </cell>
        </row>
        <row r="21825">
          <cell r="A21825" t="str">
            <v>OH23-151-83</v>
          </cell>
          <cell r="B21825" t="str">
            <v>OH15-191-52/OH16-184-77</v>
          </cell>
          <cell r="C21825" t="str">
            <v>"DH"</v>
          </cell>
          <cell r="D21825" t="str">
            <v>OSU</v>
          </cell>
          <cell r="F21825" t="str">
            <v>24DH1</v>
          </cell>
        </row>
        <row r="21826">
          <cell r="A21826" t="str">
            <v>OH23-151-86</v>
          </cell>
          <cell r="B21826" t="str">
            <v>OH15-191-52/OH16-184-77</v>
          </cell>
          <cell r="C21826" t="str">
            <v>"DH"</v>
          </cell>
          <cell r="D21826" t="str">
            <v>OSU</v>
          </cell>
          <cell r="F21826" t="str">
            <v>24DH1</v>
          </cell>
        </row>
        <row r="21827">
          <cell r="A21827" t="str">
            <v>OH23-151-91</v>
          </cell>
          <cell r="B21827" t="str">
            <v>OH15-191-52/OH16-184-77</v>
          </cell>
          <cell r="C21827" t="str">
            <v>"DH"</v>
          </cell>
          <cell r="D21827" t="str">
            <v>OSU</v>
          </cell>
          <cell r="F21827" t="str">
            <v>24DH1</v>
          </cell>
        </row>
        <row r="21828">
          <cell r="A21828" t="str">
            <v>OH23-151-94</v>
          </cell>
          <cell r="B21828" t="str">
            <v>OH15-191-52/OH16-184-77</v>
          </cell>
          <cell r="C21828" t="str">
            <v>"DH"</v>
          </cell>
          <cell r="D21828" t="str">
            <v>OSU</v>
          </cell>
          <cell r="F21828" t="str">
            <v>24DH1</v>
          </cell>
        </row>
        <row r="21829">
          <cell r="A21829" t="str">
            <v>OH23-151-96</v>
          </cell>
          <cell r="B21829" t="str">
            <v>OH15-191-52/OH16-184-77</v>
          </cell>
          <cell r="C21829" t="str">
            <v>"DH"</v>
          </cell>
          <cell r="D21829" t="str">
            <v>OSU</v>
          </cell>
          <cell r="F21829" t="str">
            <v>24DH1</v>
          </cell>
        </row>
        <row r="21830">
          <cell r="A21830" t="str">
            <v>OH23-152-15</v>
          </cell>
          <cell r="B21830" t="str">
            <v>OH15-191-52/OH16-184-77</v>
          </cell>
          <cell r="C21830" t="str">
            <v>"DH"</v>
          </cell>
          <cell r="D21830" t="str">
            <v>OSU</v>
          </cell>
          <cell r="F21830" t="str">
            <v>24DH1</v>
          </cell>
        </row>
        <row r="21831">
          <cell r="A21831" t="str">
            <v>OH23-152-16</v>
          </cell>
          <cell r="B21831" t="str">
            <v>OH15-191-52/OH16-184-77</v>
          </cell>
          <cell r="C21831" t="str">
            <v>"DH"</v>
          </cell>
          <cell r="D21831" t="str">
            <v>OSU</v>
          </cell>
          <cell r="F21831" t="str">
            <v>24DH1</v>
          </cell>
        </row>
        <row r="21832">
          <cell r="A21832" t="str">
            <v>OH23-152-19</v>
          </cell>
          <cell r="B21832" t="str">
            <v>OH15-191-52/OH16-184-77</v>
          </cell>
          <cell r="C21832" t="str">
            <v>"DH"</v>
          </cell>
          <cell r="D21832" t="str">
            <v>OSU</v>
          </cell>
          <cell r="F21832" t="str">
            <v>24DH1</v>
          </cell>
        </row>
        <row r="21833">
          <cell r="A21833" t="str">
            <v>OH23-152-2</v>
          </cell>
          <cell r="B21833" t="str">
            <v>OH15-191-52/OH16-184-77</v>
          </cell>
          <cell r="C21833" t="str">
            <v>"DH"</v>
          </cell>
          <cell r="D21833" t="str">
            <v>OSU</v>
          </cell>
          <cell r="F21833" t="str">
            <v>24DH1</v>
          </cell>
        </row>
        <row r="21834">
          <cell r="A21834" t="str">
            <v>OH23-152-20</v>
          </cell>
          <cell r="B21834" t="str">
            <v>OH15-191-52/OH16-184-77</v>
          </cell>
          <cell r="C21834" t="str">
            <v>"DH"</v>
          </cell>
          <cell r="D21834" t="str">
            <v>OSU</v>
          </cell>
          <cell r="F21834" t="str">
            <v>24DH1</v>
          </cell>
        </row>
        <row r="21835">
          <cell r="A21835" t="str">
            <v>OH23-152-24</v>
          </cell>
          <cell r="B21835" t="str">
            <v>OH15-191-52/OH16-184-77</v>
          </cell>
          <cell r="C21835" t="str">
            <v>"DH"</v>
          </cell>
          <cell r="D21835" t="str">
            <v>OSU</v>
          </cell>
          <cell r="F21835" t="str">
            <v>24DH1</v>
          </cell>
        </row>
        <row r="21836">
          <cell r="A21836" t="str">
            <v>OH23-152-25</v>
          </cell>
          <cell r="B21836" t="str">
            <v>OH15-191-52/OH16-184-77</v>
          </cell>
          <cell r="C21836" t="str">
            <v>"DH"</v>
          </cell>
          <cell r="D21836" t="str">
            <v>OSU</v>
          </cell>
          <cell r="F21836" t="str">
            <v>24DH1</v>
          </cell>
        </row>
        <row r="21837">
          <cell r="A21837" t="str">
            <v>OH23-152-3</v>
          </cell>
          <cell r="B21837" t="str">
            <v>OH15-191-52/OH16-184-77</v>
          </cell>
          <cell r="C21837" t="str">
            <v>"DH"</v>
          </cell>
          <cell r="D21837" t="str">
            <v>OSU</v>
          </cell>
          <cell r="F21837" t="str">
            <v>24DH1</v>
          </cell>
        </row>
        <row r="21838">
          <cell r="A21838" t="str">
            <v>OH23-152-30</v>
          </cell>
          <cell r="B21838" t="str">
            <v>OH15-191-52/OH16-184-77</v>
          </cell>
          <cell r="C21838" t="str">
            <v>"DH"</v>
          </cell>
          <cell r="D21838" t="str">
            <v>OSU</v>
          </cell>
          <cell r="F21838" t="str">
            <v>24DH1</v>
          </cell>
        </row>
        <row r="21839">
          <cell r="A21839" t="str">
            <v>OH23-152-31</v>
          </cell>
          <cell r="B21839" t="str">
            <v>OH15-191-52/OH16-184-77</v>
          </cell>
          <cell r="C21839" t="str">
            <v>"DH"</v>
          </cell>
          <cell r="D21839" t="str">
            <v>OSU</v>
          </cell>
          <cell r="F21839" t="str">
            <v>24DH1</v>
          </cell>
        </row>
        <row r="21840">
          <cell r="A21840" t="str">
            <v>OH23-152-35</v>
          </cell>
          <cell r="B21840" t="str">
            <v>OH15-191-52/OH16-184-77</v>
          </cell>
          <cell r="C21840" t="str">
            <v>"DH"</v>
          </cell>
          <cell r="D21840" t="str">
            <v>OSU</v>
          </cell>
          <cell r="F21840" t="str">
            <v>24DH1</v>
          </cell>
        </row>
        <row r="21841">
          <cell r="A21841" t="str">
            <v>OH23-152-37</v>
          </cell>
          <cell r="B21841" t="str">
            <v>OH15-191-52/OH16-184-77</v>
          </cell>
          <cell r="C21841" t="str">
            <v>"DH"</v>
          </cell>
          <cell r="D21841" t="str">
            <v>OSU</v>
          </cell>
          <cell r="F21841" t="str">
            <v>24DH1</v>
          </cell>
        </row>
        <row r="21842">
          <cell r="A21842" t="str">
            <v>OH23-152-39</v>
          </cell>
          <cell r="B21842" t="str">
            <v>OH15-191-52/OH16-184-77</v>
          </cell>
          <cell r="C21842" t="str">
            <v>"DH"</v>
          </cell>
          <cell r="D21842" t="str">
            <v>OSU</v>
          </cell>
          <cell r="F21842" t="str">
            <v>24DH1</v>
          </cell>
        </row>
        <row r="21843">
          <cell r="A21843" t="str">
            <v>OH23-152-41</v>
          </cell>
          <cell r="B21843" t="str">
            <v>OH15-191-52/OH16-184-77</v>
          </cell>
          <cell r="C21843" t="str">
            <v>"DH"</v>
          </cell>
          <cell r="D21843" t="str">
            <v>OSU</v>
          </cell>
          <cell r="F21843" t="str">
            <v>24DH1</v>
          </cell>
        </row>
        <row r="21844">
          <cell r="A21844" t="str">
            <v>OH23-152-57</v>
          </cell>
          <cell r="B21844" t="str">
            <v>OH15-191-52/OH16-184-77</v>
          </cell>
          <cell r="C21844" t="str">
            <v>"DH"</v>
          </cell>
          <cell r="D21844" t="str">
            <v>OSU</v>
          </cell>
          <cell r="F21844" t="str">
            <v>24DH1</v>
          </cell>
        </row>
        <row r="21845">
          <cell r="A21845" t="str">
            <v>OH23-152-58</v>
          </cell>
          <cell r="B21845" t="str">
            <v>OH15-191-52/OH16-184-77</v>
          </cell>
          <cell r="C21845" t="str">
            <v>"DH"</v>
          </cell>
          <cell r="D21845" t="str">
            <v>OSU</v>
          </cell>
          <cell r="F21845" t="str">
            <v>24DH1</v>
          </cell>
        </row>
        <row r="21846">
          <cell r="A21846" t="str">
            <v>OH23-152-64</v>
          </cell>
          <cell r="B21846" t="str">
            <v>OH15-191-52/OH16-184-77</v>
          </cell>
          <cell r="C21846" t="str">
            <v>"DH"</v>
          </cell>
          <cell r="D21846" t="str">
            <v>OSU</v>
          </cell>
          <cell r="F21846" t="str">
            <v>24DH1</v>
          </cell>
        </row>
        <row r="21847">
          <cell r="A21847" t="str">
            <v>OH23-152-65</v>
          </cell>
          <cell r="B21847" t="str">
            <v>OH15-191-52/OH16-184-77</v>
          </cell>
          <cell r="C21847" t="str">
            <v>"DH"</v>
          </cell>
          <cell r="D21847" t="str">
            <v>OSU</v>
          </cell>
          <cell r="F21847" t="str">
            <v>24DH1</v>
          </cell>
        </row>
        <row r="21848">
          <cell r="A21848" t="str">
            <v>OH23-152-7</v>
          </cell>
          <cell r="B21848" t="str">
            <v>OH15-191-52/OH16-184-77</v>
          </cell>
          <cell r="C21848" t="str">
            <v>"DH"</v>
          </cell>
          <cell r="D21848" t="str">
            <v>OSU</v>
          </cell>
          <cell r="F21848" t="str">
            <v>24DH1</v>
          </cell>
        </row>
        <row r="21849">
          <cell r="A21849" t="str">
            <v>OH23-153-10</v>
          </cell>
          <cell r="B21849" t="str">
            <v>OH15-191-52/OH16-184-77</v>
          </cell>
          <cell r="C21849" t="str">
            <v>"DH"</v>
          </cell>
          <cell r="D21849" t="str">
            <v>OSU</v>
          </cell>
          <cell r="F21849" t="str">
            <v>24DH1</v>
          </cell>
        </row>
        <row r="21850">
          <cell r="A21850" t="str">
            <v>OH23-153-100</v>
          </cell>
          <cell r="B21850" t="str">
            <v>OH15-191-52/OH16-184-77</v>
          </cell>
          <cell r="C21850" t="str">
            <v>"DH"</v>
          </cell>
          <cell r="D21850" t="str">
            <v>OSU</v>
          </cell>
          <cell r="F21850" t="str">
            <v>24DH1</v>
          </cell>
        </row>
        <row r="21851">
          <cell r="A21851" t="str">
            <v>OH23-153-12</v>
          </cell>
          <cell r="B21851" t="str">
            <v>OH15-191-52/OH16-184-77</v>
          </cell>
          <cell r="C21851" t="str">
            <v>"DH"</v>
          </cell>
          <cell r="D21851" t="str">
            <v>OSU</v>
          </cell>
          <cell r="F21851" t="str">
            <v>24DH1</v>
          </cell>
        </row>
        <row r="21852">
          <cell r="A21852" t="str">
            <v>OH23-153-15</v>
          </cell>
          <cell r="B21852" t="str">
            <v>OH15-191-52/OH16-184-77</v>
          </cell>
          <cell r="C21852" t="str">
            <v>"DH"</v>
          </cell>
          <cell r="D21852" t="str">
            <v>OSU</v>
          </cell>
          <cell r="F21852" t="str">
            <v>24DH1</v>
          </cell>
        </row>
        <row r="21853">
          <cell r="A21853" t="str">
            <v>OH23-153-17</v>
          </cell>
          <cell r="B21853" t="str">
            <v>OH15-191-52/OH16-184-77</v>
          </cell>
          <cell r="C21853" t="str">
            <v>"DH"</v>
          </cell>
          <cell r="D21853" t="str">
            <v>OSU</v>
          </cell>
          <cell r="F21853" t="str">
            <v>24DH1</v>
          </cell>
        </row>
        <row r="21854">
          <cell r="A21854" t="str">
            <v>OH23-153-2</v>
          </cell>
          <cell r="B21854" t="str">
            <v>OH15-191-52/OH16-184-77</v>
          </cell>
          <cell r="C21854" t="str">
            <v>"DH"</v>
          </cell>
          <cell r="D21854" t="str">
            <v>OSU</v>
          </cell>
          <cell r="F21854" t="str">
            <v>24DH1</v>
          </cell>
        </row>
        <row r="21855">
          <cell r="A21855" t="str">
            <v>OH23-153-28</v>
          </cell>
          <cell r="B21855" t="str">
            <v>OH15-191-52/OH16-184-77</v>
          </cell>
          <cell r="C21855" t="str">
            <v>"DH"</v>
          </cell>
          <cell r="D21855" t="str">
            <v>OSU</v>
          </cell>
          <cell r="F21855" t="str">
            <v>24DH1</v>
          </cell>
        </row>
        <row r="21856">
          <cell r="A21856" t="str">
            <v>OH23-153-29</v>
          </cell>
          <cell r="B21856" t="str">
            <v>OH15-191-52/OH16-184-77</v>
          </cell>
          <cell r="C21856" t="str">
            <v>"DH"</v>
          </cell>
          <cell r="D21856" t="str">
            <v>OSU</v>
          </cell>
          <cell r="F21856" t="str">
            <v>24DH1</v>
          </cell>
        </row>
        <row r="21857">
          <cell r="A21857" t="str">
            <v>OH23-153-3</v>
          </cell>
          <cell r="B21857" t="str">
            <v>OH15-191-52/OH16-184-77</v>
          </cell>
          <cell r="C21857" t="str">
            <v>"DH"</v>
          </cell>
          <cell r="D21857" t="str">
            <v>OSU</v>
          </cell>
          <cell r="F21857" t="str">
            <v>24DH1</v>
          </cell>
        </row>
        <row r="21858">
          <cell r="A21858" t="str">
            <v>OH23-153-30</v>
          </cell>
          <cell r="B21858" t="str">
            <v>OH15-191-52/OH16-184-77</v>
          </cell>
          <cell r="C21858" t="str">
            <v>"DH"</v>
          </cell>
          <cell r="D21858" t="str">
            <v>OSU</v>
          </cell>
          <cell r="F21858" t="str">
            <v>24DH1</v>
          </cell>
        </row>
        <row r="21859">
          <cell r="A21859" t="str">
            <v>OH23-153-33</v>
          </cell>
          <cell r="B21859" t="str">
            <v>OH15-191-52/OH16-184-77</v>
          </cell>
          <cell r="C21859" t="str">
            <v>"DH"</v>
          </cell>
          <cell r="D21859" t="str">
            <v>OSU</v>
          </cell>
          <cell r="F21859" t="str">
            <v>24DH1</v>
          </cell>
        </row>
        <row r="21860">
          <cell r="A21860" t="str">
            <v>OH23-153-34</v>
          </cell>
          <cell r="B21860" t="str">
            <v>OH15-191-52/OH16-184-77</v>
          </cell>
          <cell r="C21860" t="str">
            <v>"DH"</v>
          </cell>
          <cell r="D21860" t="str">
            <v>OSU</v>
          </cell>
          <cell r="F21860" t="str">
            <v>24DH1</v>
          </cell>
        </row>
        <row r="21861">
          <cell r="A21861" t="str">
            <v>OH23-153-4</v>
          </cell>
          <cell r="B21861" t="str">
            <v>OH15-191-52/OH16-184-77</v>
          </cell>
          <cell r="C21861" t="str">
            <v>"DH"</v>
          </cell>
          <cell r="D21861" t="str">
            <v>OSU</v>
          </cell>
          <cell r="F21861" t="str">
            <v>24DH1</v>
          </cell>
        </row>
        <row r="21862">
          <cell r="A21862" t="str">
            <v>OH23-153-40</v>
          </cell>
          <cell r="B21862" t="str">
            <v>OH15-191-52/OH16-184-77</v>
          </cell>
          <cell r="C21862" t="str">
            <v>"DH"</v>
          </cell>
          <cell r="D21862" t="str">
            <v>OSU</v>
          </cell>
          <cell r="F21862" t="str">
            <v>24DH1</v>
          </cell>
        </row>
        <row r="21863">
          <cell r="A21863" t="str">
            <v>OH23-153-44</v>
          </cell>
          <cell r="B21863" t="str">
            <v>OH15-191-52/OH16-184-77</v>
          </cell>
          <cell r="C21863" t="str">
            <v>"DH"</v>
          </cell>
          <cell r="D21863" t="str">
            <v>OSU</v>
          </cell>
          <cell r="F21863" t="str">
            <v>24DH1</v>
          </cell>
        </row>
        <row r="21864">
          <cell r="A21864" t="str">
            <v>OH23-153-48</v>
          </cell>
          <cell r="B21864" t="str">
            <v>OH15-191-52/OH16-184-77</v>
          </cell>
          <cell r="C21864" t="str">
            <v>"DH"</v>
          </cell>
          <cell r="D21864" t="str">
            <v>OSU</v>
          </cell>
          <cell r="F21864" t="str">
            <v>24DH1</v>
          </cell>
        </row>
        <row r="21865">
          <cell r="A21865" t="str">
            <v>OH23-153-52</v>
          </cell>
          <cell r="B21865" t="str">
            <v>OH15-191-52/OH16-184-77</v>
          </cell>
          <cell r="C21865" t="str">
            <v>"DH"</v>
          </cell>
          <cell r="D21865" t="str">
            <v>OSU</v>
          </cell>
          <cell r="F21865" t="str">
            <v>24DH1</v>
          </cell>
        </row>
        <row r="21866">
          <cell r="A21866" t="str">
            <v>OH23-153-53</v>
          </cell>
          <cell r="B21866" t="str">
            <v>OH15-191-52/OH16-184-77</v>
          </cell>
          <cell r="C21866" t="str">
            <v>"DH"</v>
          </cell>
          <cell r="D21866" t="str">
            <v>OSU</v>
          </cell>
          <cell r="F21866" t="str">
            <v>24DH1</v>
          </cell>
        </row>
        <row r="21867">
          <cell r="A21867" t="str">
            <v>OH23-153-54</v>
          </cell>
          <cell r="B21867" t="str">
            <v>OH15-191-52/OH16-184-77</v>
          </cell>
          <cell r="C21867" t="str">
            <v>"DH"</v>
          </cell>
          <cell r="D21867" t="str">
            <v>OSU</v>
          </cell>
          <cell r="F21867" t="str">
            <v>24DH1</v>
          </cell>
        </row>
        <row r="21868">
          <cell r="A21868" t="str">
            <v>OH23-153-55</v>
          </cell>
          <cell r="B21868" t="str">
            <v>OH15-191-52/OH16-184-77</v>
          </cell>
          <cell r="C21868" t="str">
            <v>"DH"</v>
          </cell>
          <cell r="D21868" t="str">
            <v>OSU</v>
          </cell>
          <cell r="F21868" t="str">
            <v>24DH1</v>
          </cell>
        </row>
        <row r="21869">
          <cell r="A21869" t="str">
            <v>OH23-153-57</v>
          </cell>
          <cell r="B21869" t="str">
            <v>OH15-191-52/OH16-184-77</v>
          </cell>
          <cell r="C21869" t="str">
            <v>"DH"</v>
          </cell>
          <cell r="D21869" t="str">
            <v>OSU</v>
          </cell>
          <cell r="F21869" t="str">
            <v>24DH1</v>
          </cell>
        </row>
        <row r="21870">
          <cell r="A21870" t="str">
            <v>OH23-153-59</v>
          </cell>
          <cell r="B21870" t="str">
            <v>OH15-191-52/OH16-184-77</v>
          </cell>
          <cell r="C21870" t="str">
            <v>"DH"</v>
          </cell>
          <cell r="D21870" t="str">
            <v>OSU</v>
          </cell>
          <cell r="F21870" t="str">
            <v>24DH1</v>
          </cell>
        </row>
        <row r="21871">
          <cell r="A21871" t="str">
            <v>OH23-153-60</v>
          </cell>
          <cell r="B21871" t="str">
            <v>OH15-191-52/OH16-184-77</v>
          </cell>
          <cell r="C21871" t="str">
            <v>"DH"</v>
          </cell>
          <cell r="D21871" t="str">
            <v>OSU</v>
          </cell>
          <cell r="F21871" t="str">
            <v>24DH1</v>
          </cell>
        </row>
        <row r="21872">
          <cell r="A21872" t="str">
            <v>OH23-153-61</v>
          </cell>
          <cell r="B21872" t="str">
            <v>OH15-191-52/OH16-184-77</v>
          </cell>
          <cell r="C21872" t="str">
            <v>"DH"</v>
          </cell>
          <cell r="D21872" t="str">
            <v>OSU</v>
          </cell>
          <cell r="F21872" t="str">
            <v>24DH1</v>
          </cell>
        </row>
        <row r="21873">
          <cell r="A21873" t="str">
            <v>OH23-153-65</v>
          </cell>
          <cell r="B21873" t="str">
            <v>OH15-191-52/OH16-184-77</v>
          </cell>
          <cell r="C21873" t="str">
            <v>"DH"</v>
          </cell>
          <cell r="D21873" t="str">
            <v>OSU</v>
          </cell>
          <cell r="F21873" t="str">
            <v>24DH1</v>
          </cell>
        </row>
        <row r="21874">
          <cell r="A21874" t="str">
            <v>OH23-153-68</v>
          </cell>
          <cell r="B21874" t="str">
            <v>OH15-191-52/OH16-184-77</v>
          </cell>
          <cell r="C21874" t="str">
            <v>"DH"</v>
          </cell>
          <cell r="D21874" t="str">
            <v>OSU</v>
          </cell>
          <cell r="F21874" t="str">
            <v>24DH1</v>
          </cell>
        </row>
        <row r="21875">
          <cell r="A21875" t="str">
            <v>OH23-153-73</v>
          </cell>
          <cell r="B21875" t="str">
            <v>OH15-191-52/OH16-184-77</v>
          </cell>
          <cell r="C21875" t="str">
            <v>"DH"</v>
          </cell>
          <cell r="D21875" t="str">
            <v>OSU</v>
          </cell>
          <cell r="F21875" t="str">
            <v>24DH1</v>
          </cell>
        </row>
        <row r="21876">
          <cell r="A21876" t="str">
            <v>OH23-153-80</v>
          </cell>
          <cell r="B21876" t="str">
            <v>OH15-191-52/OH16-184-77</v>
          </cell>
          <cell r="C21876" t="str">
            <v>"DH"</v>
          </cell>
          <cell r="D21876" t="str">
            <v>OSU</v>
          </cell>
          <cell r="F21876" t="str">
            <v>24DH1</v>
          </cell>
        </row>
        <row r="21877">
          <cell r="A21877" t="str">
            <v>OH23-153-85</v>
          </cell>
          <cell r="B21877" t="str">
            <v>OH15-191-52/OH16-184-77</v>
          </cell>
          <cell r="C21877" t="str">
            <v>"DH"</v>
          </cell>
          <cell r="D21877" t="str">
            <v>OSU</v>
          </cell>
          <cell r="F21877" t="str">
            <v>24DH1</v>
          </cell>
        </row>
        <row r="21878">
          <cell r="A21878" t="str">
            <v>OH23-153-86</v>
          </cell>
          <cell r="B21878" t="str">
            <v>OH15-191-52/OH16-184-77</v>
          </cell>
          <cell r="C21878" t="str">
            <v>"DH"</v>
          </cell>
          <cell r="D21878" t="str">
            <v>OSU</v>
          </cell>
          <cell r="F21878" t="str">
            <v>24DH1</v>
          </cell>
        </row>
        <row r="21879">
          <cell r="A21879" t="str">
            <v>OH23-153-9</v>
          </cell>
          <cell r="B21879" t="str">
            <v>OH15-191-52/OH16-184-77</v>
          </cell>
          <cell r="C21879" t="str">
            <v>"DH"</v>
          </cell>
          <cell r="D21879" t="str">
            <v>OSU</v>
          </cell>
          <cell r="F21879" t="str">
            <v>24DH1</v>
          </cell>
        </row>
        <row r="21880">
          <cell r="A21880" t="str">
            <v>OH23-153-92</v>
          </cell>
          <cell r="B21880" t="str">
            <v>OH15-191-52/OH16-184-77</v>
          </cell>
          <cell r="C21880" t="str">
            <v>"DH"</v>
          </cell>
          <cell r="D21880" t="str">
            <v>OSU</v>
          </cell>
          <cell r="F21880" t="str">
            <v>24DH1</v>
          </cell>
        </row>
        <row r="21881">
          <cell r="A21881" t="str">
            <v>OH23-153-94</v>
          </cell>
          <cell r="B21881" t="str">
            <v>OH15-191-52/OH16-184-77</v>
          </cell>
          <cell r="C21881" t="str">
            <v>"DH"</v>
          </cell>
          <cell r="D21881" t="str">
            <v>OSU</v>
          </cell>
          <cell r="F21881" t="str">
            <v>24DH1</v>
          </cell>
        </row>
        <row r="21882">
          <cell r="A21882" t="str">
            <v>OH23-151-1</v>
          </cell>
          <cell r="B21882" t="str">
            <v>OH15-191-52/OH16-184-77</v>
          </cell>
          <cell r="C21882" t="str">
            <v>DH</v>
          </cell>
          <cell r="D21882" t="str">
            <v>OSU</v>
          </cell>
          <cell r="F21882" t="str">
            <v>24DH1GO</v>
          </cell>
        </row>
        <row r="21883">
          <cell r="A21883" t="str">
            <v>OH23-151-10</v>
          </cell>
          <cell r="B21883" t="str">
            <v>OH15-191-52/OH16-184-77</v>
          </cell>
          <cell r="C21883" t="str">
            <v>DH</v>
          </cell>
          <cell r="D21883" t="str">
            <v>OSU</v>
          </cell>
          <cell r="F21883" t="str">
            <v>24DH1GO</v>
          </cell>
        </row>
        <row r="21884">
          <cell r="A21884" t="str">
            <v>OH23-151-11</v>
          </cell>
          <cell r="B21884" t="str">
            <v>OH15-191-52/OH16-184-77</v>
          </cell>
          <cell r="C21884" t="str">
            <v>DH</v>
          </cell>
          <cell r="D21884" t="str">
            <v>OSU</v>
          </cell>
          <cell r="F21884" t="str">
            <v>24DH1GO</v>
          </cell>
        </row>
        <row r="21885">
          <cell r="A21885" t="str">
            <v>OH23-151-14</v>
          </cell>
          <cell r="B21885" t="str">
            <v>OH15-191-52/OH16-184-77</v>
          </cell>
          <cell r="C21885" t="str">
            <v>DH</v>
          </cell>
          <cell r="D21885" t="str">
            <v>OSU</v>
          </cell>
          <cell r="F21885" t="str">
            <v>24DH1GO</v>
          </cell>
        </row>
        <row r="21886">
          <cell r="A21886" t="str">
            <v>OH23-151-15</v>
          </cell>
          <cell r="B21886" t="str">
            <v>OH15-191-52/OH16-184-77</v>
          </cell>
          <cell r="C21886" t="str">
            <v>DH</v>
          </cell>
          <cell r="D21886" t="str">
            <v>OSU</v>
          </cell>
          <cell r="F21886" t="str">
            <v>24DH1GO</v>
          </cell>
        </row>
        <row r="21887">
          <cell r="A21887" t="str">
            <v>OH23-151-17</v>
          </cell>
          <cell r="B21887" t="str">
            <v>OH15-191-52/OH16-184-77</v>
          </cell>
          <cell r="C21887" t="str">
            <v>DH</v>
          </cell>
          <cell r="D21887" t="str">
            <v>OSU</v>
          </cell>
          <cell r="F21887" t="str">
            <v>24DH1GO</v>
          </cell>
        </row>
        <row r="21888">
          <cell r="A21888" t="str">
            <v>OH23-151-18</v>
          </cell>
          <cell r="B21888" t="str">
            <v>OH15-191-52/OH16-184-77</v>
          </cell>
          <cell r="C21888" t="str">
            <v>DH</v>
          </cell>
          <cell r="D21888" t="str">
            <v>OSU</v>
          </cell>
          <cell r="F21888" t="str">
            <v>24DH1GO</v>
          </cell>
        </row>
        <row r="21889">
          <cell r="A21889" t="str">
            <v>OH23-151-19</v>
          </cell>
          <cell r="B21889" t="str">
            <v>OH15-191-52/OH16-184-77</v>
          </cell>
          <cell r="C21889" t="str">
            <v>DH</v>
          </cell>
          <cell r="D21889" t="str">
            <v>OSU</v>
          </cell>
          <cell r="F21889" t="str">
            <v>24DH1GO</v>
          </cell>
        </row>
        <row r="21890">
          <cell r="A21890" t="str">
            <v>OH23-151-20</v>
          </cell>
          <cell r="B21890" t="str">
            <v>OH15-191-52/OH16-184-77</v>
          </cell>
          <cell r="C21890" t="str">
            <v>DH</v>
          </cell>
          <cell r="D21890" t="str">
            <v>OSU</v>
          </cell>
          <cell r="F21890" t="str">
            <v>24DH1GO</v>
          </cell>
        </row>
        <row r="21891">
          <cell r="A21891" t="str">
            <v>OH23-151-21</v>
          </cell>
          <cell r="B21891" t="str">
            <v>OH15-191-52/OH16-184-77</v>
          </cell>
          <cell r="C21891" t="str">
            <v>DH</v>
          </cell>
          <cell r="D21891" t="str">
            <v>OSU</v>
          </cell>
          <cell r="F21891" t="str">
            <v>24DH1GO</v>
          </cell>
        </row>
        <row r="21892">
          <cell r="A21892" t="str">
            <v>OH23-151-22</v>
          </cell>
          <cell r="B21892" t="str">
            <v>OH15-191-52/OH16-184-77</v>
          </cell>
          <cell r="C21892" t="str">
            <v>DH</v>
          </cell>
          <cell r="D21892" t="str">
            <v>OSU</v>
          </cell>
          <cell r="F21892" t="str">
            <v>24DH1GO</v>
          </cell>
        </row>
        <row r="21893">
          <cell r="A21893" t="str">
            <v>OH23-151-23</v>
          </cell>
          <cell r="B21893" t="str">
            <v>OH15-191-52/OH16-184-77</v>
          </cell>
          <cell r="C21893" t="str">
            <v>DH</v>
          </cell>
          <cell r="D21893" t="str">
            <v>OSU</v>
          </cell>
          <cell r="F21893" t="str">
            <v>24DH1GO</v>
          </cell>
        </row>
        <row r="21894">
          <cell r="A21894" t="str">
            <v>OH23-151-24</v>
          </cell>
          <cell r="B21894" t="str">
            <v>OH15-191-52/OH16-184-77</v>
          </cell>
          <cell r="C21894" t="str">
            <v>DH</v>
          </cell>
          <cell r="D21894" t="str">
            <v>OSU</v>
          </cell>
          <cell r="F21894" t="str">
            <v>24DH1GO</v>
          </cell>
        </row>
        <row r="21895">
          <cell r="A21895" t="str">
            <v>OH23-151-26</v>
          </cell>
          <cell r="B21895" t="str">
            <v>OH15-191-52/OH16-184-77</v>
          </cell>
          <cell r="C21895" t="str">
            <v>DH</v>
          </cell>
          <cell r="D21895" t="str">
            <v>OSU</v>
          </cell>
          <cell r="F21895" t="str">
            <v>24DH1GO</v>
          </cell>
        </row>
        <row r="21896">
          <cell r="A21896" t="str">
            <v>OH23-151-27</v>
          </cell>
          <cell r="B21896" t="str">
            <v>OH15-191-52/OH16-184-77</v>
          </cell>
          <cell r="C21896" t="str">
            <v>DH</v>
          </cell>
          <cell r="D21896" t="str">
            <v>OSU</v>
          </cell>
          <cell r="F21896" t="str">
            <v>24DH1GO</v>
          </cell>
        </row>
        <row r="21897">
          <cell r="A21897" t="str">
            <v>OH23-151-28</v>
          </cell>
          <cell r="B21897" t="str">
            <v>OH15-191-52/OH16-184-77</v>
          </cell>
          <cell r="C21897" t="str">
            <v>DH</v>
          </cell>
          <cell r="D21897" t="str">
            <v>OSU</v>
          </cell>
          <cell r="F21897" t="str">
            <v>24DH1GO</v>
          </cell>
        </row>
        <row r="21898">
          <cell r="A21898" t="str">
            <v>OH23-151-29</v>
          </cell>
          <cell r="B21898" t="str">
            <v>OH15-191-52/OH16-184-77</v>
          </cell>
          <cell r="C21898" t="str">
            <v>DH</v>
          </cell>
          <cell r="D21898" t="str">
            <v>OSU</v>
          </cell>
          <cell r="F21898" t="str">
            <v>24DH1GO</v>
          </cell>
        </row>
        <row r="21899">
          <cell r="A21899" t="str">
            <v>OH23-151-33</v>
          </cell>
          <cell r="B21899" t="str">
            <v>OH15-191-52/OH16-184-77</v>
          </cell>
          <cell r="C21899" t="str">
            <v>DH</v>
          </cell>
          <cell r="D21899" t="str">
            <v>OSU</v>
          </cell>
          <cell r="F21899" t="str">
            <v>24DH1GO</v>
          </cell>
        </row>
        <row r="21900">
          <cell r="A21900" t="str">
            <v>OH23-151-34</v>
          </cell>
          <cell r="B21900" t="str">
            <v>OH15-191-52/OH16-184-77</v>
          </cell>
          <cell r="C21900" t="str">
            <v>DH</v>
          </cell>
          <cell r="D21900" t="str">
            <v>OSU</v>
          </cell>
          <cell r="F21900" t="str">
            <v>24DH1GO</v>
          </cell>
        </row>
        <row r="21901">
          <cell r="A21901" t="str">
            <v>OH23-151-36</v>
          </cell>
          <cell r="B21901" t="str">
            <v>OH15-191-52/OH16-184-77</v>
          </cell>
          <cell r="C21901" t="str">
            <v>DH</v>
          </cell>
          <cell r="D21901" t="str">
            <v>OSU</v>
          </cell>
          <cell r="F21901" t="str">
            <v>24DH1GO</v>
          </cell>
        </row>
        <row r="21902">
          <cell r="A21902" t="str">
            <v>OH23-151-37</v>
          </cell>
          <cell r="B21902" t="str">
            <v>OH15-191-52/OH16-184-77</v>
          </cell>
          <cell r="C21902" t="str">
            <v>DH</v>
          </cell>
          <cell r="D21902" t="str">
            <v>OSU</v>
          </cell>
          <cell r="F21902" t="str">
            <v>24DH1GO</v>
          </cell>
        </row>
        <row r="21903">
          <cell r="A21903" t="str">
            <v>OH23-151-39</v>
          </cell>
          <cell r="B21903" t="str">
            <v>OH15-191-52/OH16-184-77</v>
          </cell>
          <cell r="C21903" t="str">
            <v>DH</v>
          </cell>
          <cell r="D21903" t="str">
            <v>OSU</v>
          </cell>
          <cell r="F21903" t="str">
            <v>24DH1GO</v>
          </cell>
        </row>
        <row r="21904">
          <cell r="A21904" t="str">
            <v>OH23-151-4</v>
          </cell>
          <cell r="B21904" t="str">
            <v>OH15-191-52/OH16-184-77</v>
          </cell>
          <cell r="C21904" t="str">
            <v>DH</v>
          </cell>
          <cell r="D21904" t="str">
            <v>OSU</v>
          </cell>
          <cell r="F21904" t="str">
            <v>24DH1GO</v>
          </cell>
        </row>
        <row r="21905">
          <cell r="A21905" t="str">
            <v>OH23-151-42</v>
          </cell>
          <cell r="B21905" t="str">
            <v>OH15-191-52/OH16-184-77</v>
          </cell>
          <cell r="C21905" t="str">
            <v>"DH"</v>
          </cell>
          <cell r="D21905" t="str">
            <v>OSU</v>
          </cell>
          <cell r="F21905" t="str">
            <v>24DH1GO</v>
          </cell>
        </row>
        <row r="21906">
          <cell r="A21906" t="str">
            <v>OH23-151-43</v>
          </cell>
          <cell r="B21906" t="str">
            <v>OH15-191-52/OH16-184-77</v>
          </cell>
          <cell r="C21906" t="str">
            <v>"DH"</v>
          </cell>
          <cell r="D21906" t="str">
            <v>OSU</v>
          </cell>
          <cell r="F21906" t="str">
            <v>24DH1GO</v>
          </cell>
        </row>
        <row r="21907">
          <cell r="A21907" t="str">
            <v>OH23-151-45</v>
          </cell>
          <cell r="B21907" t="str">
            <v>OH15-191-52/OH16-184-77</v>
          </cell>
          <cell r="C21907" t="str">
            <v>"DH"</v>
          </cell>
          <cell r="D21907" t="str">
            <v>OSU</v>
          </cell>
          <cell r="F21907" t="str">
            <v>24DH1GO</v>
          </cell>
        </row>
        <row r="21908">
          <cell r="A21908" t="str">
            <v>OH23-151-47</v>
          </cell>
          <cell r="B21908" t="str">
            <v>OH15-191-52/OH16-184-77</v>
          </cell>
          <cell r="C21908" t="str">
            <v>"DH"</v>
          </cell>
          <cell r="D21908" t="str">
            <v>OSU</v>
          </cell>
          <cell r="F21908" t="str">
            <v>24DH1GO</v>
          </cell>
        </row>
        <row r="21909">
          <cell r="A21909" t="str">
            <v>OH23-151-49</v>
          </cell>
          <cell r="B21909" t="str">
            <v>OH15-191-52/OH16-184-77</v>
          </cell>
          <cell r="C21909" t="str">
            <v>"DH"</v>
          </cell>
          <cell r="D21909" t="str">
            <v>OSU</v>
          </cell>
          <cell r="F21909" t="str">
            <v>24DH1GO</v>
          </cell>
        </row>
        <row r="21910">
          <cell r="A21910" t="str">
            <v>OH23-151-50</v>
          </cell>
          <cell r="B21910" t="str">
            <v>OH15-191-52/OH16-184-77</v>
          </cell>
          <cell r="C21910" t="str">
            <v>"DH"</v>
          </cell>
          <cell r="D21910" t="str">
            <v>OSU</v>
          </cell>
          <cell r="F21910" t="str">
            <v>24DH1GO</v>
          </cell>
        </row>
        <row r="21911">
          <cell r="A21911" t="str">
            <v>OH23-151-52</v>
          </cell>
          <cell r="B21911" t="str">
            <v>OH15-191-52/OH16-184-77</v>
          </cell>
          <cell r="C21911" t="str">
            <v>"DH"</v>
          </cell>
          <cell r="D21911" t="str">
            <v>OSU</v>
          </cell>
          <cell r="F21911" t="str">
            <v>24DH1GO</v>
          </cell>
        </row>
        <row r="21912">
          <cell r="A21912" t="str">
            <v>OH23-151-53</v>
          </cell>
          <cell r="B21912" t="str">
            <v>OH15-191-52/OH16-184-77</v>
          </cell>
          <cell r="C21912" t="str">
            <v>"DH"</v>
          </cell>
          <cell r="D21912" t="str">
            <v>OSU</v>
          </cell>
          <cell r="F21912" t="str">
            <v>24DH1GO</v>
          </cell>
        </row>
        <row r="21913">
          <cell r="A21913" t="str">
            <v>OH23-151-58</v>
          </cell>
          <cell r="B21913" t="str">
            <v>OH15-191-52/OH16-184-77</v>
          </cell>
          <cell r="C21913" t="str">
            <v>"DH"</v>
          </cell>
          <cell r="D21913" t="str">
            <v>OSU</v>
          </cell>
          <cell r="F21913" t="str">
            <v>24DH1GO</v>
          </cell>
        </row>
        <row r="21914">
          <cell r="A21914" t="str">
            <v>OH23-151-6</v>
          </cell>
          <cell r="B21914" t="str">
            <v>OH15-191-52/OH16-184-77</v>
          </cell>
          <cell r="C21914" t="str">
            <v>"DH"</v>
          </cell>
          <cell r="D21914" t="str">
            <v>OSU</v>
          </cell>
          <cell r="F21914" t="str">
            <v>24DH1GO</v>
          </cell>
        </row>
        <row r="21915">
          <cell r="A21915" t="str">
            <v>OH23-151-60</v>
          </cell>
          <cell r="B21915" t="str">
            <v>OH15-191-52/OH16-184-77</v>
          </cell>
          <cell r="C21915" t="str">
            <v>"DH"</v>
          </cell>
          <cell r="D21915" t="str">
            <v>OSU</v>
          </cell>
          <cell r="F21915" t="str">
            <v>24DH1GO</v>
          </cell>
        </row>
        <row r="21916">
          <cell r="A21916" t="str">
            <v>OH23-151-63</v>
          </cell>
          <cell r="B21916" t="str">
            <v>OH15-191-52/OH16-184-77</v>
          </cell>
          <cell r="C21916" t="str">
            <v>"DH"</v>
          </cell>
          <cell r="D21916" t="str">
            <v>OSU</v>
          </cell>
          <cell r="F21916" t="str">
            <v>24DH1GO</v>
          </cell>
        </row>
        <row r="21917">
          <cell r="A21917" t="str">
            <v>OH23-151-65</v>
          </cell>
          <cell r="B21917" t="str">
            <v>OH15-191-52/OH16-184-77</v>
          </cell>
          <cell r="C21917" t="str">
            <v>"DH"</v>
          </cell>
          <cell r="D21917" t="str">
            <v>OSU</v>
          </cell>
          <cell r="F21917" t="str">
            <v>24DH1GO</v>
          </cell>
        </row>
        <row r="21918">
          <cell r="A21918" t="str">
            <v>OH23-151-67</v>
          </cell>
          <cell r="B21918" t="str">
            <v>OH15-191-52/OH16-184-77</v>
          </cell>
          <cell r="C21918" t="str">
            <v>"DH"</v>
          </cell>
          <cell r="D21918" t="str">
            <v>OSU</v>
          </cell>
          <cell r="F21918" t="str">
            <v>24DH1GO</v>
          </cell>
        </row>
        <row r="21919">
          <cell r="A21919" t="str">
            <v>OH23-151-7</v>
          </cell>
          <cell r="B21919" t="str">
            <v>OH15-191-52/OH16-184-77</v>
          </cell>
          <cell r="C21919" t="str">
            <v>"DH"</v>
          </cell>
          <cell r="D21919" t="str">
            <v>OSU</v>
          </cell>
          <cell r="F21919" t="str">
            <v>24DH1GO</v>
          </cell>
        </row>
        <row r="21920">
          <cell r="A21920" t="str">
            <v>OH23-151-75</v>
          </cell>
          <cell r="B21920" t="str">
            <v>OH15-191-52/OH16-184-77</v>
          </cell>
          <cell r="C21920" t="str">
            <v>"DH"</v>
          </cell>
          <cell r="D21920" t="str">
            <v>OSU</v>
          </cell>
          <cell r="F21920" t="str">
            <v>24DH1GO</v>
          </cell>
        </row>
        <row r="21921">
          <cell r="A21921" t="str">
            <v>OH23-151-84</v>
          </cell>
          <cell r="B21921" t="str">
            <v>OH15-191-52/OH16-184-77</v>
          </cell>
          <cell r="C21921" t="str">
            <v>"DH"</v>
          </cell>
          <cell r="D21921" t="str">
            <v>OSU</v>
          </cell>
          <cell r="F21921" t="str">
            <v>24DH1GO</v>
          </cell>
        </row>
        <row r="21922">
          <cell r="A21922" t="str">
            <v>OH23-151-85</v>
          </cell>
          <cell r="B21922" t="str">
            <v>OH15-191-52/OH16-184-77</v>
          </cell>
          <cell r="C21922" t="str">
            <v>"DH"</v>
          </cell>
          <cell r="D21922" t="str">
            <v>OSU</v>
          </cell>
          <cell r="F21922" t="str">
            <v>24DH1GO</v>
          </cell>
        </row>
        <row r="21923">
          <cell r="A21923" t="str">
            <v>OH23-151-87</v>
          </cell>
          <cell r="B21923" t="str">
            <v>OH15-191-52/OH16-184-77</v>
          </cell>
          <cell r="C21923" t="str">
            <v>"DH"</v>
          </cell>
          <cell r="D21923" t="str">
            <v>OSU</v>
          </cell>
          <cell r="F21923" t="str">
            <v>24DH1GO</v>
          </cell>
        </row>
        <row r="21924">
          <cell r="A21924" t="str">
            <v>OH23-151-88</v>
          </cell>
          <cell r="B21924" t="str">
            <v>OH15-191-52/OH16-184-77</v>
          </cell>
          <cell r="C21924" t="str">
            <v>"DH"</v>
          </cell>
          <cell r="D21924" t="str">
            <v>OSU</v>
          </cell>
          <cell r="F21924" t="str">
            <v>24DH1GO</v>
          </cell>
        </row>
        <row r="21925">
          <cell r="A21925" t="str">
            <v>OH23-151-9</v>
          </cell>
          <cell r="B21925" t="str">
            <v>OH15-191-52/OH16-184-77</v>
          </cell>
          <cell r="C21925" t="str">
            <v>"DH"</v>
          </cell>
          <cell r="D21925" t="str">
            <v>OSU</v>
          </cell>
          <cell r="F21925" t="str">
            <v>24DH1GO</v>
          </cell>
        </row>
        <row r="21926">
          <cell r="A21926" t="str">
            <v>OH23-151-95</v>
          </cell>
          <cell r="B21926" t="str">
            <v>OH15-191-52/OH16-184-77</v>
          </cell>
          <cell r="C21926" t="str">
            <v>"DH"</v>
          </cell>
          <cell r="D21926" t="str">
            <v>OSU</v>
          </cell>
          <cell r="F21926" t="str">
            <v>24DH1GO</v>
          </cell>
        </row>
        <row r="21927">
          <cell r="A21927" t="str">
            <v>OH23-151-97</v>
          </cell>
          <cell r="B21927" t="str">
            <v>OH15-191-52/OH16-184-77</v>
          </cell>
          <cell r="C21927" t="str">
            <v>"DH"</v>
          </cell>
          <cell r="D21927" t="str">
            <v>OSU</v>
          </cell>
          <cell r="F21927" t="str">
            <v>24DH1GO</v>
          </cell>
        </row>
        <row r="21928">
          <cell r="A21928" t="str">
            <v>OH23-151-99</v>
          </cell>
          <cell r="B21928" t="str">
            <v>OH15-191-52/OH16-184-77</v>
          </cell>
          <cell r="C21928" t="str">
            <v>"DH"</v>
          </cell>
          <cell r="D21928" t="str">
            <v>OSU</v>
          </cell>
          <cell r="F21928" t="str">
            <v>24DH1GO</v>
          </cell>
        </row>
        <row r="21929">
          <cell r="A21929" t="str">
            <v>OH23-152-1</v>
          </cell>
          <cell r="B21929" t="str">
            <v>OH15-191-52/OH16-184-77</v>
          </cell>
          <cell r="C21929" t="str">
            <v>"DH"</v>
          </cell>
          <cell r="D21929" t="str">
            <v>OSU</v>
          </cell>
          <cell r="F21929" t="str">
            <v>24DH1GO</v>
          </cell>
        </row>
        <row r="21930">
          <cell r="A21930" t="str">
            <v>OH23-152-14</v>
          </cell>
          <cell r="B21930" t="str">
            <v>OH15-191-52/OH16-184-77</v>
          </cell>
          <cell r="C21930" t="str">
            <v>"DH"</v>
          </cell>
          <cell r="D21930" t="str">
            <v>OSU</v>
          </cell>
          <cell r="F21930" t="str">
            <v>24DH1GO</v>
          </cell>
        </row>
        <row r="21931">
          <cell r="A21931" t="str">
            <v>OH23-152-22</v>
          </cell>
          <cell r="B21931" t="str">
            <v>OH15-191-52/OH16-184-77</v>
          </cell>
          <cell r="C21931" t="str">
            <v>"DH"</v>
          </cell>
          <cell r="D21931" t="str">
            <v>OSU</v>
          </cell>
          <cell r="F21931" t="str">
            <v>24DH1GO</v>
          </cell>
        </row>
        <row r="21932">
          <cell r="A21932" t="str">
            <v>OH23-152-27</v>
          </cell>
          <cell r="B21932" t="str">
            <v>OH15-191-52/OH16-184-77</v>
          </cell>
          <cell r="C21932" t="str">
            <v>"DH"</v>
          </cell>
          <cell r="D21932" t="str">
            <v>OSU</v>
          </cell>
          <cell r="F21932" t="str">
            <v>24DH1GO</v>
          </cell>
        </row>
        <row r="21933">
          <cell r="A21933" t="str">
            <v>OH23-152-34</v>
          </cell>
          <cell r="B21933" t="str">
            <v>OH15-191-52/OH16-184-77</v>
          </cell>
          <cell r="C21933" t="str">
            <v>"DH"</v>
          </cell>
          <cell r="D21933" t="str">
            <v>OSU</v>
          </cell>
          <cell r="F21933" t="str">
            <v>24DH1GO</v>
          </cell>
        </row>
        <row r="21934">
          <cell r="A21934" t="str">
            <v>OH23-152-36</v>
          </cell>
          <cell r="B21934" t="str">
            <v>OH15-191-52/OH16-184-77</v>
          </cell>
          <cell r="C21934" t="str">
            <v>"DH"</v>
          </cell>
          <cell r="D21934" t="str">
            <v>OSU</v>
          </cell>
          <cell r="F21934" t="str">
            <v>24DH1GO</v>
          </cell>
        </row>
        <row r="21935">
          <cell r="A21935" t="str">
            <v>OH23-152-48</v>
          </cell>
          <cell r="B21935" t="str">
            <v>OH15-191-52/OH16-184-77</v>
          </cell>
          <cell r="C21935" t="str">
            <v>"DH"</v>
          </cell>
          <cell r="D21935" t="str">
            <v>OSU</v>
          </cell>
          <cell r="F21935" t="str">
            <v>24DH1GO</v>
          </cell>
        </row>
        <row r="21936">
          <cell r="A21936" t="str">
            <v>OH23-152-54</v>
          </cell>
          <cell r="B21936" t="str">
            <v>OH15-191-52/OH16-184-77</v>
          </cell>
          <cell r="C21936" t="str">
            <v>"DH"</v>
          </cell>
          <cell r="D21936" t="str">
            <v>OSU</v>
          </cell>
          <cell r="F21936" t="str">
            <v>24DH1GO</v>
          </cell>
        </row>
        <row r="21937">
          <cell r="A21937" t="str">
            <v>OH23-152-59</v>
          </cell>
          <cell r="B21937" t="str">
            <v>OH15-191-52/OH16-184-77</v>
          </cell>
          <cell r="C21937" t="str">
            <v>"DH"</v>
          </cell>
          <cell r="D21937" t="str">
            <v>OSU</v>
          </cell>
          <cell r="F21937" t="str">
            <v>24DH1GO</v>
          </cell>
        </row>
        <row r="21938">
          <cell r="A21938" t="str">
            <v>OH23-152-6</v>
          </cell>
          <cell r="B21938" t="str">
            <v>OH15-191-52/OH16-184-77</v>
          </cell>
          <cell r="C21938" t="str">
            <v>"DH"</v>
          </cell>
          <cell r="D21938" t="str">
            <v>OSU</v>
          </cell>
          <cell r="F21938" t="str">
            <v>24DH1GO</v>
          </cell>
        </row>
        <row r="21939">
          <cell r="A21939" t="str">
            <v>OH23-152-61</v>
          </cell>
          <cell r="B21939" t="str">
            <v>OH15-191-52/OH16-184-77</v>
          </cell>
          <cell r="C21939" t="str">
            <v>"DH"</v>
          </cell>
          <cell r="D21939" t="str">
            <v>OSU</v>
          </cell>
          <cell r="F21939" t="str">
            <v>24DH1GO</v>
          </cell>
        </row>
        <row r="21940">
          <cell r="A21940" t="str">
            <v>OH23-153-1</v>
          </cell>
          <cell r="B21940" t="str">
            <v>OH15-191-52/OH16-184-77</v>
          </cell>
          <cell r="C21940" t="str">
            <v>"DH"</v>
          </cell>
          <cell r="D21940" t="str">
            <v>OSU</v>
          </cell>
          <cell r="F21940" t="str">
            <v>24DH1GO</v>
          </cell>
        </row>
        <row r="21941">
          <cell r="A21941" t="str">
            <v>OH23-153-11</v>
          </cell>
          <cell r="B21941" t="str">
            <v>OH15-191-52/OH16-184-77</v>
          </cell>
          <cell r="C21941" t="str">
            <v>"DH"</v>
          </cell>
          <cell r="D21941" t="str">
            <v>OSU</v>
          </cell>
          <cell r="F21941" t="str">
            <v>24DH1GO</v>
          </cell>
        </row>
        <row r="21942">
          <cell r="A21942" t="str">
            <v>OH23-153-14</v>
          </cell>
          <cell r="B21942" t="str">
            <v>OH15-191-52/OH16-184-77</v>
          </cell>
          <cell r="C21942" t="str">
            <v>"DH"</v>
          </cell>
          <cell r="D21942" t="str">
            <v>OSU</v>
          </cell>
          <cell r="F21942" t="str">
            <v>24DH1GO</v>
          </cell>
        </row>
        <row r="21943">
          <cell r="A21943" t="str">
            <v>OH23-153-16</v>
          </cell>
          <cell r="B21943" t="str">
            <v>OH15-191-52/OH16-184-77</v>
          </cell>
          <cell r="C21943" t="str">
            <v>"DH"</v>
          </cell>
          <cell r="D21943" t="str">
            <v>OSU</v>
          </cell>
          <cell r="F21943" t="str">
            <v>24DH1GO</v>
          </cell>
        </row>
        <row r="21944">
          <cell r="A21944" t="str">
            <v>OH23-153-18</v>
          </cell>
          <cell r="B21944" t="str">
            <v>OH15-191-52/OH16-184-77</v>
          </cell>
          <cell r="C21944" t="str">
            <v>"DH"</v>
          </cell>
          <cell r="D21944" t="str">
            <v>OSU</v>
          </cell>
          <cell r="F21944" t="str">
            <v>24DH1GO</v>
          </cell>
        </row>
        <row r="21945">
          <cell r="A21945" t="str">
            <v>OH23-153-19</v>
          </cell>
          <cell r="B21945" t="str">
            <v>OH15-191-52/OH16-184-77</v>
          </cell>
          <cell r="C21945" t="str">
            <v>"DH"</v>
          </cell>
          <cell r="D21945" t="str">
            <v>OSU</v>
          </cell>
          <cell r="F21945" t="str">
            <v>24DH1GO</v>
          </cell>
        </row>
        <row r="21946">
          <cell r="A21946" t="str">
            <v>OH23-153-20</v>
          </cell>
          <cell r="B21946" t="str">
            <v>OH15-191-52/OH16-184-77</v>
          </cell>
          <cell r="C21946" t="str">
            <v>"DH"</v>
          </cell>
          <cell r="D21946" t="str">
            <v>OSU</v>
          </cell>
          <cell r="F21946" t="str">
            <v>24DH1GO</v>
          </cell>
        </row>
        <row r="21947">
          <cell r="A21947" t="str">
            <v>OH23-153-25</v>
          </cell>
          <cell r="B21947" t="str">
            <v>OH15-191-52/OH16-184-77</v>
          </cell>
          <cell r="C21947" t="str">
            <v>"DH"</v>
          </cell>
          <cell r="D21947" t="str">
            <v>OSU</v>
          </cell>
          <cell r="F21947" t="str">
            <v>24DH1GO</v>
          </cell>
        </row>
        <row r="21948">
          <cell r="A21948" t="str">
            <v>OH23-153-26</v>
          </cell>
          <cell r="B21948" t="str">
            <v>OH15-191-52/OH16-184-77</v>
          </cell>
          <cell r="C21948" t="str">
            <v>"DH"</v>
          </cell>
          <cell r="D21948" t="str">
            <v>OSU</v>
          </cell>
          <cell r="F21948" t="str">
            <v>24DH1GO</v>
          </cell>
        </row>
        <row r="21949">
          <cell r="A21949" t="str">
            <v>OH23-153-35</v>
          </cell>
          <cell r="B21949" t="str">
            <v>OH15-191-52/OH16-184-77</v>
          </cell>
          <cell r="C21949" t="str">
            <v>"DH"</v>
          </cell>
          <cell r="D21949" t="str">
            <v>OSU</v>
          </cell>
          <cell r="F21949" t="str">
            <v>24DH1GO</v>
          </cell>
        </row>
        <row r="21950">
          <cell r="A21950" t="str">
            <v>OH23-153-36</v>
          </cell>
          <cell r="B21950" t="str">
            <v>OH15-191-52/OH16-184-77</v>
          </cell>
          <cell r="C21950" t="str">
            <v>"DH"</v>
          </cell>
          <cell r="D21950" t="str">
            <v>OSU</v>
          </cell>
          <cell r="F21950" t="str">
            <v>24DH1GO</v>
          </cell>
        </row>
        <row r="21951">
          <cell r="A21951" t="str">
            <v>OH23-153-39</v>
          </cell>
          <cell r="B21951" t="str">
            <v>OH15-191-52/OH16-184-77</v>
          </cell>
          <cell r="C21951" t="str">
            <v>"DH"</v>
          </cell>
          <cell r="D21951" t="str">
            <v>OSU</v>
          </cell>
          <cell r="F21951" t="str">
            <v>24DH1GO</v>
          </cell>
        </row>
        <row r="21952">
          <cell r="A21952" t="str">
            <v>OH23-153-46</v>
          </cell>
          <cell r="B21952" t="str">
            <v>OH15-191-52/OH16-184-77</v>
          </cell>
          <cell r="C21952" t="str">
            <v>"DH"</v>
          </cell>
          <cell r="D21952" t="str">
            <v>OSU</v>
          </cell>
          <cell r="F21952" t="str">
            <v>24DH1GO</v>
          </cell>
        </row>
        <row r="21953">
          <cell r="A21953" t="str">
            <v>OH23-153-47</v>
          </cell>
          <cell r="B21953" t="str">
            <v>OH15-191-52/OH16-184-77</v>
          </cell>
          <cell r="C21953" t="str">
            <v>"DH"</v>
          </cell>
          <cell r="D21953" t="str">
            <v>OSU</v>
          </cell>
          <cell r="F21953" t="str">
            <v>24DH1GO</v>
          </cell>
        </row>
        <row r="21954">
          <cell r="A21954" t="str">
            <v>OH23-153-50</v>
          </cell>
          <cell r="B21954" t="str">
            <v>OH15-191-52/OH16-184-77</v>
          </cell>
          <cell r="C21954" t="str">
            <v>"DH"</v>
          </cell>
          <cell r="D21954" t="str">
            <v>OSU</v>
          </cell>
          <cell r="F21954" t="str">
            <v>24DH1GO</v>
          </cell>
        </row>
        <row r="21955">
          <cell r="A21955" t="str">
            <v>OH23-153-51</v>
          </cell>
          <cell r="B21955" t="str">
            <v>OH15-191-52/OH16-184-77</v>
          </cell>
          <cell r="C21955" t="str">
            <v>"DH"</v>
          </cell>
          <cell r="D21955" t="str">
            <v>OSU</v>
          </cell>
          <cell r="F21955" t="str">
            <v>24DH1GO</v>
          </cell>
        </row>
        <row r="21956">
          <cell r="A21956" t="str">
            <v>OH23-153-58</v>
          </cell>
          <cell r="B21956" t="str">
            <v>OH15-191-52/OH16-184-77</v>
          </cell>
          <cell r="C21956" t="str">
            <v>"DH"</v>
          </cell>
          <cell r="D21956" t="str">
            <v>OSU</v>
          </cell>
          <cell r="F21956" t="str">
            <v>24DH1GO</v>
          </cell>
        </row>
        <row r="21957">
          <cell r="A21957" t="str">
            <v>OH23-153-66</v>
          </cell>
          <cell r="B21957" t="str">
            <v>OH15-191-52/OH16-184-77</v>
          </cell>
          <cell r="C21957" t="str">
            <v>"DH"</v>
          </cell>
          <cell r="D21957" t="str">
            <v>OSU</v>
          </cell>
          <cell r="F21957" t="str">
            <v>24DH1GO</v>
          </cell>
        </row>
        <row r="21958">
          <cell r="A21958" t="str">
            <v>OH23-153-67</v>
          </cell>
          <cell r="B21958" t="str">
            <v>OH15-191-52/OH16-184-77</v>
          </cell>
          <cell r="C21958" t="str">
            <v>"DH"</v>
          </cell>
          <cell r="D21958" t="str">
            <v>OSU</v>
          </cell>
          <cell r="F21958" t="str">
            <v>24DH1GO</v>
          </cell>
        </row>
        <row r="21959">
          <cell r="A21959" t="str">
            <v>OH23-153-69</v>
          </cell>
          <cell r="B21959" t="str">
            <v>OH15-191-52/OH16-184-77</v>
          </cell>
          <cell r="C21959" t="str">
            <v>"DH"</v>
          </cell>
          <cell r="D21959" t="str">
            <v>OSU</v>
          </cell>
          <cell r="F21959" t="str">
            <v>24DH1GO</v>
          </cell>
        </row>
        <row r="21960">
          <cell r="A21960" t="str">
            <v>OH23-153-72</v>
          </cell>
          <cell r="B21960" t="str">
            <v>OH15-191-52/OH16-184-77</v>
          </cell>
          <cell r="C21960" t="str">
            <v>"DH"</v>
          </cell>
          <cell r="D21960" t="str">
            <v>OSU</v>
          </cell>
          <cell r="F21960" t="str">
            <v>24DH1GO</v>
          </cell>
        </row>
        <row r="21961">
          <cell r="A21961" t="str">
            <v>OH23-153-74</v>
          </cell>
          <cell r="B21961" t="str">
            <v>OH15-191-52/OH16-184-77</v>
          </cell>
          <cell r="C21961" t="str">
            <v>"DH"</v>
          </cell>
          <cell r="D21961" t="str">
            <v>OSU</v>
          </cell>
          <cell r="F21961" t="str">
            <v>24DH1GO</v>
          </cell>
        </row>
        <row r="21962">
          <cell r="A21962" t="str">
            <v>OH23-153-76</v>
          </cell>
          <cell r="B21962" t="str">
            <v>OH15-191-52/OH16-184-77</v>
          </cell>
          <cell r="C21962" t="str">
            <v>"DH"</v>
          </cell>
          <cell r="D21962" t="str">
            <v>OSU</v>
          </cell>
          <cell r="F21962" t="str">
            <v>24DH1GO</v>
          </cell>
        </row>
        <row r="21963">
          <cell r="A21963" t="str">
            <v>OH23-153-78</v>
          </cell>
          <cell r="B21963" t="str">
            <v>OH15-191-52/OH16-184-77</v>
          </cell>
          <cell r="C21963" t="str">
            <v>"DH"</v>
          </cell>
          <cell r="D21963" t="str">
            <v>OSU</v>
          </cell>
          <cell r="F21963" t="str">
            <v>24DH1GO</v>
          </cell>
        </row>
        <row r="21964">
          <cell r="A21964" t="str">
            <v>OH23-153-81</v>
          </cell>
          <cell r="B21964" t="str">
            <v>OH15-191-52/OH16-184-77</v>
          </cell>
          <cell r="C21964" t="str">
            <v>"DH"</v>
          </cell>
          <cell r="D21964" t="str">
            <v>OSU</v>
          </cell>
          <cell r="F21964" t="str">
            <v>24DH1GO</v>
          </cell>
        </row>
        <row r="21965">
          <cell r="A21965" t="str">
            <v>OH23-153-87</v>
          </cell>
          <cell r="B21965" t="str">
            <v>OH15-191-52/OH16-184-77</v>
          </cell>
          <cell r="C21965" t="str">
            <v>"DH"</v>
          </cell>
          <cell r="D21965" t="str">
            <v>OSU</v>
          </cell>
          <cell r="F21965" t="str">
            <v>24DH1GO</v>
          </cell>
        </row>
        <row r="21966">
          <cell r="A21966" t="str">
            <v>OH23-153-95</v>
          </cell>
          <cell r="B21966" t="str">
            <v>OH15-191-52/OH16-184-77</v>
          </cell>
          <cell r="C21966" t="str">
            <v>"DH"</v>
          </cell>
          <cell r="D21966" t="str">
            <v>OSU</v>
          </cell>
          <cell r="F21966" t="str">
            <v>24DH1GO</v>
          </cell>
        </row>
        <row r="21967">
          <cell r="A21967" t="str">
            <v>OH23-153-99</v>
          </cell>
          <cell r="B21967" t="str">
            <v>OH15-191-52/OH16-184-77</v>
          </cell>
          <cell r="C21967" t="str">
            <v>"DH"</v>
          </cell>
          <cell r="D21967" t="str">
            <v>OSU</v>
          </cell>
          <cell r="F21967" t="str">
            <v>24DH1GO</v>
          </cell>
        </row>
        <row r="21968">
          <cell r="A21968" t="str">
            <v>OH23-154-10</v>
          </cell>
          <cell r="B21968" t="str">
            <v>IL15-2639/OH15-191-52</v>
          </cell>
          <cell r="D21968" t="str">
            <v>OSU</v>
          </cell>
          <cell r="F21968" t="str">
            <v>24DH2</v>
          </cell>
        </row>
        <row r="21969">
          <cell r="A21969" t="str">
            <v>OH23-154-100</v>
          </cell>
          <cell r="B21969" t="str">
            <v>IL15-2639/OH15-191-52</v>
          </cell>
          <cell r="D21969" t="str">
            <v>OSU</v>
          </cell>
          <cell r="F21969" t="str">
            <v>24DH2</v>
          </cell>
        </row>
        <row r="21970">
          <cell r="A21970" t="str">
            <v>OH23-154-103</v>
          </cell>
          <cell r="B21970" t="str">
            <v>IL15-2639/OH15-191-52</v>
          </cell>
          <cell r="D21970" t="str">
            <v>OSU</v>
          </cell>
          <cell r="F21970" t="str">
            <v>24DH2</v>
          </cell>
        </row>
        <row r="21971">
          <cell r="A21971" t="str">
            <v>OH23-154-104</v>
          </cell>
          <cell r="B21971" t="str">
            <v>IL15-2639/OH15-191-52</v>
          </cell>
          <cell r="D21971" t="str">
            <v>OSU</v>
          </cell>
          <cell r="F21971" t="str">
            <v>24DH2</v>
          </cell>
        </row>
        <row r="21972">
          <cell r="A21972" t="str">
            <v>OH23-154-109</v>
          </cell>
          <cell r="B21972" t="str">
            <v>IL15-2639/OH15-191-52</v>
          </cell>
          <cell r="D21972" t="str">
            <v>OSU</v>
          </cell>
          <cell r="F21972" t="str">
            <v>24DH2</v>
          </cell>
        </row>
        <row r="21973">
          <cell r="A21973" t="str">
            <v>OH23-154-15</v>
          </cell>
          <cell r="B21973" t="str">
            <v>IL15-2639/OH15-191-52</v>
          </cell>
          <cell r="D21973" t="str">
            <v>OSU</v>
          </cell>
          <cell r="F21973" t="str">
            <v>24DH2</v>
          </cell>
        </row>
        <row r="21974">
          <cell r="A21974" t="str">
            <v>OH23-154-17</v>
          </cell>
          <cell r="B21974" t="str">
            <v>IL15-2639/OH15-191-52</v>
          </cell>
          <cell r="D21974" t="str">
            <v>OSU</v>
          </cell>
          <cell r="F21974" t="str">
            <v>24DH2</v>
          </cell>
        </row>
        <row r="21975">
          <cell r="A21975" t="str">
            <v>OH23-154-18</v>
          </cell>
          <cell r="B21975" t="str">
            <v>IL15-2639/OH15-191-52</v>
          </cell>
          <cell r="D21975" t="str">
            <v>OSU</v>
          </cell>
          <cell r="F21975" t="str">
            <v>24DH2</v>
          </cell>
        </row>
        <row r="21976">
          <cell r="A21976" t="str">
            <v>OH23-154-3</v>
          </cell>
          <cell r="B21976" t="str">
            <v>IL15-2639/OH15-191-52</v>
          </cell>
          <cell r="D21976" t="str">
            <v>OSU</v>
          </cell>
          <cell r="F21976" t="str">
            <v>24DH2</v>
          </cell>
        </row>
        <row r="21977">
          <cell r="A21977" t="str">
            <v>OH23-154-33</v>
          </cell>
          <cell r="B21977" t="str">
            <v>IL15-2639/OH15-191-52</v>
          </cell>
          <cell r="D21977" t="str">
            <v>OSU</v>
          </cell>
          <cell r="F21977" t="str">
            <v>24DH2</v>
          </cell>
        </row>
        <row r="21978">
          <cell r="A21978" t="str">
            <v>OH23-154-40</v>
          </cell>
          <cell r="B21978" t="str">
            <v>IL15-2639/OH15-191-52</v>
          </cell>
          <cell r="D21978" t="str">
            <v>OSU</v>
          </cell>
          <cell r="F21978" t="str">
            <v>24DH2</v>
          </cell>
        </row>
        <row r="21979">
          <cell r="A21979" t="str">
            <v>OH23-154-41</v>
          </cell>
          <cell r="B21979" t="str">
            <v>IL15-2639/OH15-191-52</v>
          </cell>
          <cell r="D21979" t="str">
            <v>OSU</v>
          </cell>
          <cell r="F21979" t="str">
            <v>24DH2</v>
          </cell>
        </row>
        <row r="21980">
          <cell r="A21980" t="str">
            <v>OH23-154-43</v>
          </cell>
          <cell r="B21980" t="str">
            <v>IL15-2639/OH15-191-52</v>
          </cell>
          <cell r="D21980" t="str">
            <v>OSU</v>
          </cell>
          <cell r="F21980" t="str">
            <v>24DH2</v>
          </cell>
        </row>
        <row r="21981">
          <cell r="A21981" t="str">
            <v>OH23-154-47</v>
          </cell>
          <cell r="B21981" t="str">
            <v>IL15-2639/OH15-191-52</v>
          </cell>
          <cell r="D21981" t="str">
            <v>OSU</v>
          </cell>
          <cell r="F21981" t="str">
            <v>24DH2</v>
          </cell>
        </row>
        <row r="21982">
          <cell r="A21982" t="str">
            <v>OH23-154-51</v>
          </cell>
          <cell r="B21982" t="str">
            <v>IL15-2639/OH15-191-52</v>
          </cell>
          <cell r="D21982" t="str">
            <v>OSU</v>
          </cell>
          <cell r="F21982" t="str">
            <v>24DH2</v>
          </cell>
        </row>
        <row r="21983">
          <cell r="A21983" t="str">
            <v>OH23-154-52</v>
          </cell>
          <cell r="B21983" t="str">
            <v>IL15-2639/OH15-191-52</v>
          </cell>
          <cell r="D21983" t="str">
            <v>OSU</v>
          </cell>
          <cell r="F21983" t="str">
            <v>24DH2</v>
          </cell>
        </row>
        <row r="21984">
          <cell r="A21984" t="str">
            <v>OH23-154-58</v>
          </cell>
          <cell r="B21984" t="str">
            <v>IL15-2639/OH15-191-52</v>
          </cell>
          <cell r="D21984" t="str">
            <v>OSU</v>
          </cell>
          <cell r="F21984" t="str">
            <v>24DH2</v>
          </cell>
        </row>
        <row r="21985">
          <cell r="A21985" t="str">
            <v>OH23-154-59</v>
          </cell>
          <cell r="B21985" t="str">
            <v>IL15-2639/OH15-191-52</v>
          </cell>
          <cell r="D21985" t="str">
            <v>OSU</v>
          </cell>
          <cell r="F21985" t="str">
            <v>24DH2</v>
          </cell>
        </row>
        <row r="21986">
          <cell r="A21986" t="str">
            <v>OH23-154-61</v>
          </cell>
          <cell r="B21986" t="str">
            <v>IL15-2639/OH15-191-52</v>
          </cell>
          <cell r="D21986" t="str">
            <v>OSU</v>
          </cell>
          <cell r="F21986" t="str">
            <v>24DH2</v>
          </cell>
        </row>
        <row r="21987">
          <cell r="A21987" t="str">
            <v>OH23-154-63</v>
          </cell>
          <cell r="B21987" t="str">
            <v>IL15-2639/OH15-191-52</v>
          </cell>
          <cell r="D21987" t="str">
            <v>OSU</v>
          </cell>
          <cell r="F21987" t="str">
            <v>24DH2</v>
          </cell>
        </row>
        <row r="21988">
          <cell r="A21988" t="str">
            <v>OH23-154-7</v>
          </cell>
          <cell r="B21988" t="str">
            <v>IL15-2639/OH15-191-52</v>
          </cell>
          <cell r="D21988" t="str">
            <v>OSU</v>
          </cell>
          <cell r="F21988" t="str">
            <v>24DH2</v>
          </cell>
        </row>
        <row r="21989">
          <cell r="A21989" t="str">
            <v>OH23-154-70</v>
          </cell>
          <cell r="B21989" t="str">
            <v>IL15-2639/OH15-191-52</v>
          </cell>
          <cell r="D21989" t="str">
            <v>OSU</v>
          </cell>
          <cell r="F21989" t="str">
            <v>24DH2</v>
          </cell>
        </row>
        <row r="21990">
          <cell r="A21990" t="str">
            <v>OH23-154-71</v>
          </cell>
          <cell r="B21990" t="str">
            <v>IL15-2639/OH15-191-52</v>
          </cell>
          <cell r="D21990" t="str">
            <v>OSU</v>
          </cell>
          <cell r="F21990" t="str">
            <v>24DH2</v>
          </cell>
        </row>
        <row r="21991">
          <cell r="A21991" t="str">
            <v>OH23-154-74</v>
          </cell>
          <cell r="B21991" t="str">
            <v>IL15-2639/OH15-191-52</v>
          </cell>
          <cell r="D21991" t="str">
            <v>OSU</v>
          </cell>
          <cell r="F21991" t="str">
            <v>24DH2</v>
          </cell>
        </row>
        <row r="21992">
          <cell r="A21992" t="str">
            <v>OH23-154-75</v>
          </cell>
          <cell r="B21992" t="str">
            <v>IL15-2639/OH15-191-52</v>
          </cell>
          <cell r="D21992" t="str">
            <v>OSU</v>
          </cell>
          <cell r="F21992" t="str">
            <v>24DH2</v>
          </cell>
        </row>
        <row r="21993">
          <cell r="A21993" t="str">
            <v>OH23-154-83</v>
          </cell>
          <cell r="B21993" t="str">
            <v>IL15-2639/OH15-191-52</v>
          </cell>
          <cell r="D21993" t="str">
            <v>OSU</v>
          </cell>
          <cell r="F21993" t="str">
            <v>24DH2</v>
          </cell>
        </row>
        <row r="21994">
          <cell r="A21994" t="str">
            <v>OH23-154-86</v>
          </cell>
          <cell r="B21994" t="str">
            <v>IL15-2639/OH15-191-52</v>
          </cell>
          <cell r="D21994" t="str">
            <v>OSU</v>
          </cell>
          <cell r="F21994" t="str">
            <v>24DH2</v>
          </cell>
        </row>
        <row r="21995">
          <cell r="A21995" t="str">
            <v>OH23-154-95</v>
          </cell>
          <cell r="B21995" t="str">
            <v>IL15-2639/OH15-191-52</v>
          </cell>
          <cell r="D21995" t="str">
            <v>OSU</v>
          </cell>
          <cell r="F21995" t="str">
            <v>24DH2</v>
          </cell>
        </row>
        <row r="21996">
          <cell r="A21996" t="str">
            <v>OH23-154-97</v>
          </cell>
          <cell r="B21996" t="str">
            <v>IL15-2639/OH15-191-52</v>
          </cell>
          <cell r="D21996" t="str">
            <v>OSU</v>
          </cell>
          <cell r="F21996" t="str">
            <v>24DH2</v>
          </cell>
        </row>
        <row r="21997">
          <cell r="A21997" t="str">
            <v>OH23-155-101</v>
          </cell>
          <cell r="B21997" t="str">
            <v>IL15-2639/OH15-191-52</v>
          </cell>
          <cell r="D21997" t="str">
            <v>OSU</v>
          </cell>
          <cell r="F21997" t="str">
            <v>24DH2</v>
          </cell>
        </row>
        <row r="21998">
          <cell r="A21998" t="str">
            <v>OH23-155-107</v>
          </cell>
          <cell r="B21998" t="str">
            <v>IL15-2639/OH15-191-52</v>
          </cell>
          <cell r="D21998" t="str">
            <v>OSU</v>
          </cell>
          <cell r="F21998" t="str">
            <v>24DH2</v>
          </cell>
        </row>
        <row r="21999">
          <cell r="A21999" t="str">
            <v>OH23-155-108</v>
          </cell>
          <cell r="B21999" t="str">
            <v>IL15-2639/OH15-191-52</v>
          </cell>
          <cell r="D21999" t="str">
            <v>OSU</v>
          </cell>
          <cell r="F21999" t="str">
            <v>24DH2</v>
          </cell>
        </row>
        <row r="22000">
          <cell r="A22000" t="str">
            <v>OH23-155-15</v>
          </cell>
          <cell r="B22000" t="str">
            <v>IL15-2639/OH15-191-52</v>
          </cell>
          <cell r="D22000" t="str">
            <v>OSU</v>
          </cell>
          <cell r="F22000" t="str">
            <v>24DH2</v>
          </cell>
        </row>
        <row r="22001">
          <cell r="A22001" t="str">
            <v>OH23-155-17</v>
          </cell>
          <cell r="B22001" t="str">
            <v>IL15-2639/OH15-191-52</v>
          </cell>
          <cell r="D22001" t="str">
            <v>OSU</v>
          </cell>
          <cell r="F22001" t="str">
            <v>24DH2</v>
          </cell>
        </row>
        <row r="22002">
          <cell r="A22002" t="str">
            <v>OH23-155-23</v>
          </cell>
          <cell r="B22002" t="str">
            <v>IL15-2639/OH15-191-52</v>
          </cell>
          <cell r="D22002" t="str">
            <v>OSU</v>
          </cell>
          <cell r="F22002" t="str">
            <v>24DH2</v>
          </cell>
        </row>
        <row r="22003">
          <cell r="A22003" t="str">
            <v>OH23-155-24</v>
          </cell>
          <cell r="B22003" t="str">
            <v>IL15-2639/OH15-191-52</v>
          </cell>
          <cell r="D22003" t="str">
            <v>OSU</v>
          </cell>
          <cell r="F22003" t="str">
            <v>24DH2</v>
          </cell>
        </row>
        <row r="22004">
          <cell r="A22004" t="str">
            <v>OH23-155-26</v>
          </cell>
          <cell r="B22004" t="str">
            <v>IL15-2639/OH15-191-52</v>
          </cell>
          <cell r="D22004" t="str">
            <v>OSU</v>
          </cell>
          <cell r="F22004" t="str">
            <v>24DH2</v>
          </cell>
        </row>
        <row r="22005">
          <cell r="A22005" t="str">
            <v>OH23-155-3</v>
          </cell>
          <cell r="B22005" t="str">
            <v>IL15-2639/OH15-191-52</v>
          </cell>
          <cell r="D22005" t="str">
            <v>OSU</v>
          </cell>
          <cell r="F22005" t="str">
            <v>24DH2</v>
          </cell>
        </row>
        <row r="22006">
          <cell r="A22006" t="str">
            <v>OH23-155-34</v>
          </cell>
          <cell r="B22006" t="str">
            <v>IL15-2639/OH15-191-52</v>
          </cell>
          <cell r="D22006" t="str">
            <v>OSU</v>
          </cell>
          <cell r="F22006" t="str">
            <v>24DH2</v>
          </cell>
        </row>
        <row r="22007">
          <cell r="A22007" t="str">
            <v>OH23-155-35</v>
          </cell>
          <cell r="B22007" t="str">
            <v>IL15-2639/OH15-191-52</v>
          </cell>
          <cell r="D22007" t="str">
            <v>OSU</v>
          </cell>
          <cell r="F22007" t="str">
            <v>24DH2</v>
          </cell>
        </row>
        <row r="22008">
          <cell r="A22008" t="str">
            <v>OH23-155-38</v>
          </cell>
          <cell r="B22008" t="str">
            <v>IL15-2639/OH15-191-52</v>
          </cell>
          <cell r="D22008" t="str">
            <v>OSU</v>
          </cell>
          <cell r="F22008" t="str">
            <v>24DH2</v>
          </cell>
        </row>
        <row r="22009">
          <cell r="A22009" t="str">
            <v>OH23-155-4</v>
          </cell>
          <cell r="B22009" t="str">
            <v>IL15-2639/OH15-191-52</v>
          </cell>
          <cell r="D22009" t="str">
            <v>OSU</v>
          </cell>
          <cell r="F22009" t="str">
            <v>24DH2</v>
          </cell>
        </row>
        <row r="22010">
          <cell r="A22010" t="str">
            <v>OH23-155-41</v>
          </cell>
          <cell r="B22010" t="str">
            <v>IL15-2639/OH15-191-52</v>
          </cell>
          <cell r="D22010" t="str">
            <v>OSU</v>
          </cell>
          <cell r="F22010" t="str">
            <v>24DH2</v>
          </cell>
        </row>
        <row r="22011">
          <cell r="A22011" t="str">
            <v>OH23-155-44</v>
          </cell>
          <cell r="B22011" t="str">
            <v>IL15-2639/OH15-191-52</v>
          </cell>
          <cell r="D22011" t="str">
            <v>OSU</v>
          </cell>
          <cell r="F22011" t="str">
            <v>24DH2</v>
          </cell>
        </row>
        <row r="22012">
          <cell r="A22012" t="str">
            <v>OH23-155-46</v>
          </cell>
          <cell r="B22012" t="str">
            <v>IL15-2639/OH15-191-52</v>
          </cell>
          <cell r="D22012" t="str">
            <v>OSU</v>
          </cell>
          <cell r="F22012" t="str">
            <v>24DH2</v>
          </cell>
        </row>
        <row r="22013">
          <cell r="A22013" t="str">
            <v>OH23-155-5</v>
          </cell>
          <cell r="B22013" t="str">
            <v>IL15-2639/OH15-191-52</v>
          </cell>
          <cell r="D22013" t="str">
            <v>OSU</v>
          </cell>
          <cell r="F22013" t="str">
            <v>24DH2</v>
          </cell>
        </row>
        <row r="22014">
          <cell r="A22014" t="str">
            <v>OH23-155-52</v>
          </cell>
          <cell r="B22014" t="str">
            <v>IL15-2639/OH15-191-52</v>
          </cell>
          <cell r="D22014" t="str">
            <v>OSU</v>
          </cell>
          <cell r="F22014" t="str">
            <v>24DH2</v>
          </cell>
        </row>
        <row r="22015">
          <cell r="A22015" t="str">
            <v>OH23-155-54</v>
          </cell>
          <cell r="B22015" t="str">
            <v>IL15-2639/OH15-191-52</v>
          </cell>
          <cell r="D22015" t="str">
            <v>OSU</v>
          </cell>
          <cell r="F22015" t="str">
            <v>24DH2</v>
          </cell>
        </row>
        <row r="22016">
          <cell r="A22016" t="str">
            <v>OH23-155-55</v>
          </cell>
          <cell r="B22016" t="str">
            <v>IL15-2639/OH15-191-52</v>
          </cell>
          <cell r="D22016" t="str">
            <v>OSU</v>
          </cell>
          <cell r="F22016" t="str">
            <v>24DH2</v>
          </cell>
        </row>
        <row r="22017">
          <cell r="A22017" t="str">
            <v>OH23-155-59</v>
          </cell>
          <cell r="B22017" t="str">
            <v>IL15-2639/OH15-191-52</v>
          </cell>
          <cell r="D22017" t="str">
            <v>OSU</v>
          </cell>
          <cell r="F22017" t="str">
            <v>24DH2</v>
          </cell>
        </row>
        <row r="22018">
          <cell r="A22018" t="str">
            <v>OH23-155-64</v>
          </cell>
          <cell r="B22018" t="str">
            <v>IL15-2639/OH15-191-52</v>
          </cell>
          <cell r="D22018" t="str">
            <v>OSU</v>
          </cell>
          <cell r="F22018" t="str">
            <v>24DH2</v>
          </cell>
        </row>
        <row r="22019">
          <cell r="A22019" t="str">
            <v>OH23-155-69</v>
          </cell>
          <cell r="B22019" t="str">
            <v>IL15-2639/OH15-191-52</v>
          </cell>
          <cell r="D22019" t="str">
            <v>OSU</v>
          </cell>
          <cell r="F22019" t="str">
            <v>24DH2</v>
          </cell>
        </row>
        <row r="22020">
          <cell r="A22020" t="str">
            <v>OH23-155-70</v>
          </cell>
          <cell r="B22020" t="str">
            <v>IL15-2639/OH15-191-52</v>
          </cell>
          <cell r="D22020" t="str">
            <v>OSU</v>
          </cell>
          <cell r="F22020" t="str">
            <v>24DH2</v>
          </cell>
        </row>
        <row r="22021">
          <cell r="A22021" t="str">
            <v>OH23-155-72</v>
          </cell>
          <cell r="B22021" t="str">
            <v>IL15-2639/OH15-191-52</v>
          </cell>
          <cell r="D22021" t="str">
            <v>OSU</v>
          </cell>
          <cell r="F22021" t="str">
            <v>24DH2</v>
          </cell>
        </row>
        <row r="22022">
          <cell r="A22022" t="str">
            <v>OH23-155-73</v>
          </cell>
          <cell r="B22022" t="str">
            <v>IL15-2639/OH15-191-52</v>
          </cell>
          <cell r="D22022" t="str">
            <v>OSU</v>
          </cell>
          <cell r="F22022" t="str">
            <v>24DH2</v>
          </cell>
        </row>
        <row r="22023">
          <cell r="A22023" t="str">
            <v>OH23-155-78</v>
          </cell>
          <cell r="B22023" t="str">
            <v>IL15-2639/OH15-191-52</v>
          </cell>
          <cell r="D22023" t="str">
            <v>OSU</v>
          </cell>
          <cell r="F22023" t="str">
            <v>24DH2</v>
          </cell>
        </row>
        <row r="22024">
          <cell r="A22024" t="str">
            <v>OH23-155-83</v>
          </cell>
          <cell r="B22024" t="str">
            <v>IL15-2639/OH15-191-52</v>
          </cell>
          <cell r="D22024" t="str">
            <v>OSU</v>
          </cell>
          <cell r="F22024" t="str">
            <v>24DH2</v>
          </cell>
        </row>
        <row r="22025">
          <cell r="A22025" t="str">
            <v>OH23-155-85</v>
          </cell>
          <cell r="B22025" t="str">
            <v>IL15-2639/OH15-191-52</v>
          </cell>
          <cell r="D22025" t="str">
            <v>OSU</v>
          </cell>
          <cell r="F22025" t="str">
            <v>24DH2</v>
          </cell>
        </row>
        <row r="22026">
          <cell r="A22026" t="str">
            <v>OH23-155-9</v>
          </cell>
          <cell r="B22026" t="str">
            <v>IL15-2639/OH15-191-52</v>
          </cell>
          <cell r="D22026" t="str">
            <v>OSU</v>
          </cell>
          <cell r="F22026" t="str">
            <v>24DH2</v>
          </cell>
        </row>
        <row r="22027">
          <cell r="A22027" t="str">
            <v>OH23-155-91</v>
          </cell>
          <cell r="B22027" t="str">
            <v>IL15-2639/OH15-191-52</v>
          </cell>
          <cell r="D22027" t="str">
            <v>OSU</v>
          </cell>
          <cell r="F22027" t="str">
            <v>24DH2</v>
          </cell>
        </row>
        <row r="22028">
          <cell r="A22028" t="str">
            <v>OH23-155-93</v>
          </cell>
          <cell r="B22028" t="str">
            <v>IL15-2639/OH15-191-52</v>
          </cell>
          <cell r="D22028" t="str">
            <v>OSU</v>
          </cell>
          <cell r="F22028" t="str">
            <v>24DH2</v>
          </cell>
        </row>
        <row r="22029">
          <cell r="A22029" t="str">
            <v>OH23-155-99</v>
          </cell>
          <cell r="B22029" t="str">
            <v>IL15-2639/OH15-191-52</v>
          </cell>
          <cell r="D22029" t="str">
            <v>OSU</v>
          </cell>
          <cell r="F22029" t="str">
            <v>24DH2</v>
          </cell>
        </row>
        <row r="22030">
          <cell r="A22030" t="str">
            <v>OH23-156-10</v>
          </cell>
          <cell r="B22030" t="str">
            <v>IL15-2639/OH15-191-52</v>
          </cell>
          <cell r="D22030" t="str">
            <v>OSU</v>
          </cell>
          <cell r="F22030" t="str">
            <v>24DH2</v>
          </cell>
        </row>
        <row r="22031">
          <cell r="A22031" t="str">
            <v>OH23-156-11</v>
          </cell>
          <cell r="B22031" t="str">
            <v>IL15-2639/OH15-191-52</v>
          </cell>
          <cell r="D22031" t="str">
            <v>OSU</v>
          </cell>
          <cell r="F22031" t="str">
            <v>24DH2</v>
          </cell>
        </row>
        <row r="22032">
          <cell r="A22032" t="str">
            <v>OH23-156-13</v>
          </cell>
          <cell r="B22032" t="str">
            <v>IL15-2639/OH15-191-52</v>
          </cell>
          <cell r="D22032" t="str">
            <v>OSU</v>
          </cell>
          <cell r="F22032" t="str">
            <v>24DH2</v>
          </cell>
        </row>
        <row r="22033">
          <cell r="A22033" t="str">
            <v>OH23-156-23</v>
          </cell>
          <cell r="B22033" t="str">
            <v>IL15-2639/OH15-191-52</v>
          </cell>
          <cell r="D22033" t="str">
            <v>OSU</v>
          </cell>
          <cell r="F22033" t="str">
            <v>24DH2</v>
          </cell>
        </row>
        <row r="22034">
          <cell r="A22034" t="str">
            <v>OH23-156-28</v>
          </cell>
          <cell r="B22034" t="str">
            <v>IL15-2639/OH15-191-52</v>
          </cell>
          <cell r="D22034" t="str">
            <v>OSU</v>
          </cell>
          <cell r="F22034" t="str">
            <v>24DH2</v>
          </cell>
        </row>
        <row r="22035">
          <cell r="A22035" t="str">
            <v>OH23-156-31</v>
          </cell>
          <cell r="B22035" t="str">
            <v>IL15-2639/OH15-191-52</v>
          </cell>
          <cell r="D22035" t="str">
            <v>OSU</v>
          </cell>
          <cell r="F22035" t="str">
            <v>24DH2</v>
          </cell>
        </row>
        <row r="22036">
          <cell r="A22036" t="str">
            <v>OH23-156-33</v>
          </cell>
          <cell r="B22036" t="str">
            <v>IL15-2639/OH15-191-52</v>
          </cell>
          <cell r="D22036" t="str">
            <v>OSU</v>
          </cell>
          <cell r="F22036" t="str">
            <v>24DH2</v>
          </cell>
        </row>
        <row r="22037">
          <cell r="A22037" t="str">
            <v>OH23-156-39</v>
          </cell>
          <cell r="B22037" t="str">
            <v>IL15-2639/OH15-191-52</v>
          </cell>
          <cell r="D22037" t="str">
            <v>OSU</v>
          </cell>
          <cell r="F22037" t="str">
            <v>24DH2</v>
          </cell>
        </row>
        <row r="22038">
          <cell r="A22038" t="str">
            <v>OH23-156-42</v>
          </cell>
          <cell r="B22038" t="str">
            <v>IL15-2639/OH15-191-52</v>
          </cell>
          <cell r="D22038" t="str">
            <v>OSU</v>
          </cell>
          <cell r="F22038" t="str">
            <v>24DH2</v>
          </cell>
        </row>
        <row r="22039">
          <cell r="A22039" t="str">
            <v>OH23-156-5</v>
          </cell>
          <cell r="B22039" t="str">
            <v>IL15-2639/OH15-191-52</v>
          </cell>
          <cell r="D22039" t="str">
            <v>OSU</v>
          </cell>
          <cell r="F22039" t="str">
            <v>24DH2</v>
          </cell>
        </row>
        <row r="22040">
          <cell r="A22040" t="str">
            <v>OH23-154-1</v>
          </cell>
          <cell r="B22040" t="str">
            <v>IL15-2639/OH15-191-52</v>
          </cell>
          <cell r="C22040" t="str">
            <v>"DH"</v>
          </cell>
          <cell r="D22040" t="str">
            <v>OSU</v>
          </cell>
          <cell r="F22040" t="str">
            <v>24DH2GO</v>
          </cell>
        </row>
        <row r="22041">
          <cell r="A22041" t="str">
            <v>OH23-154-102</v>
          </cell>
          <cell r="B22041" t="str">
            <v>IL15-2639/OH15-191-52</v>
          </cell>
          <cell r="D22041" t="str">
            <v>OSU</v>
          </cell>
          <cell r="F22041" t="str">
            <v>24DH2GO</v>
          </cell>
        </row>
        <row r="22042">
          <cell r="A22042" t="str">
            <v>OH23-154-106</v>
          </cell>
          <cell r="B22042" t="str">
            <v>IL15-2639/OH15-191-52</v>
          </cell>
          <cell r="D22042" t="str">
            <v>OSU</v>
          </cell>
          <cell r="F22042" t="str">
            <v>24DH2GO</v>
          </cell>
        </row>
        <row r="22043">
          <cell r="A22043" t="str">
            <v>OH23-154-107</v>
          </cell>
          <cell r="B22043" t="str">
            <v>IL15-2639/OH15-191-52</v>
          </cell>
          <cell r="D22043" t="str">
            <v>OSU</v>
          </cell>
          <cell r="F22043" t="str">
            <v>24DH2GO</v>
          </cell>
        </row>
        <row r="22044">
          <cell r="A22044" t="str">
            <v>OH23-154-108</v>
          </cell>
          <cell r="B22044" t="str">
            <v>IL15-2639/OH15-191-52</v>
          </cell>
          <cell r="D22044" t="str">
            <v>OSU</v>
          </cell>
          <cell r="F22044" t="str">
            <v>24DH2GO</v>
          </cell>
        </row>
        <row r="22045">
          <cell r="A22045" t="str">
            <v>OH23-154-19</v>
          </cell>
          <cell r="B22045" t="str">
            <v>IL15-2639/OH15-191-52</v>
          </cell>
          <cell r="D22045" t="str">
            <v>OSU</v>
          </cell>
          <cell r="F22045" t="str">
            <v>24DH2GO</v>
          </cell>
        </row>
        <row r="22046">
          <cell r="A22046" t="str">
            <v>OH23-154-21</v>
          </cell>
          <cell r="B22046" t="str">
            <v>IL15-2639/OH15-191-52</v>
          </cell>
          <cell r="D22046" t="str">
            <v>OSU</v>
          </cell>
          <cell r="F22046" t="str">
            <v>24DH2GO</v>
          </cell>
        </row>
        <row r="22047">
          <cell r="A22047" t="str">
            <v>OH23-154-22</v>
          </cell>
          <cell r="B22047" t="str">
            <v>IL15-2639/OH15-191-52</v>
          </cell>
          <cell r="D22047" t="str">
            <v>OSU</v>
          </cell>
          <cell r="F22047" t="str">
            <v>24DH2GO</v>
          </cell>
        </row>
        <row r="22048">
          <cell r="A22048" t="str">
            <v>OH23-154-23</v>
          </cell>
          <cell r="B22048" t="str">
            <v>IL15-2639/OH15-191-52</v>
          </cell>
          <cell r="D22048" t="str">
            <v>OSU</v>
          </cell>
          <cell r="F22048" t="str">
            <v>24DH2GO</v>
          </cell>
        </row>
        <row r="22049">
          <cell r="A22049" t="str">
            <v>OH23-154-24</v>
          </cell>
          <cell r="B22049" t="str">
            <v>IL15-2639/OH15-191-52</v>
          </cell>
          <cell r="D22049" t="str">
            <v>OSU</v>
          </cell>
          <cell r="F22049" t="str">
            <v>24DH2GO</v>
          </cell>
        </row>
        <row r="22050">
          <cell r="A22050" t="str">
            <v>OH23-154-25</v>
          </cell>
          <cell r="B22050" t="str">
            <v>IL15-2639/OH15-191-52</v>
          </cell>
          <cell r="D22050" t="str">
            <v>OSU</v>
          </cell>
          <cell r="F22050" t="str">
            <v>24DH2GO</v>
          </cell>
        </row>
        <row r="22051">
          <cell r="A22051" t="str">
            <v>OH23-154-26</v>
          </cell>
          <cell r="B22051" t="str">
            <v>IL15-2639/OH15-191-52</v>
          </cell>
          <cell r="D22051" t="str">
            <v>OSU</v>
          </cell>
          <cell r="F22051" t="str">
            <v>24DH2GO</v>
          </cell>
        </row>
        <row r="22052">
          <cell r="A22052" t="str">
            <v>OH23-154-27</v>
          </cell>
          <cell r="B22052" t="str">
            <v>IL15-2639/OH15-191-52</v>
          </cell>
          <cell r="D22052" t="str">
            <v>OSU</v>
          </cell>
          <cell r="F22052" t="str">
            <v>24DH2GO</v>
          </cell>
        </row>
        <row r="22053">
          <cell r="A22053" t="str">
            <v>OH23-154-28</v>
          </cell>
          <cell r="B22053" t="str">
            <v>IL15-2639/OH15-191-52</v>
          </cell>
          <cell r="D22053" t="str">
            <v>OSU</v>
          </cell>
          <cell r="F22053" t="str">
            <v>24DH2GO</v>
          </cell>
        </row>
        <row r="22054">
          <cell r="A22054" t="str">
            <v>OH23-154-29</v>
          </cell>
          <cell r="B22054" t="str">
            <v>IL15-2639/OH15-191-52</v>
          </cell>
          <cell r="D22054" t="str">
            <v>OSU</v>
          </cell>
          <cell r="F22054" t="str">
            <v>24DH2GO</v>
          </cell>
        </row>
        <row r="22055">
          <cell r="A22055" t="str">
            <v>OH23-154-31</v>
          </cell>
          <cell r="B22055" t="str">
            <v>IL15-2639/OH15-191-52</v>
          </cell>
          <cell r="D22055" t="str">
            <v>OSU</v>
          </cell>
          <cell r="F22055" t="str">
            <v>24DH2GO</v>
          </cell>
        </row>
        <row r="22056">
          <cell r="A22056" t="str">
            <v>OH23-154-32</v>
          </cell>
          <cell r="B22056" t="str">
            <v>IL15-2639/OH15-191-52</v>
          </cell>
          <cell r="D22056" t="str">
            <v>OSU</v>
          </cell>
          <cell r="F22056" t="str">
            <v>24DH2GO</v>
          </cell>
        </row>
        <row r="22057">
          <cell r="A22057" t="str">
            <v>OH23-154-36</v>
          </cell>
          <cell r="B22057" t="str">
            <v>IL15-2639/OH15-191-52</v>
          </cell>
          <cell r="D22057" t="str">
            <v>OSU</v>
          </cell>
          <cell r="F22057" t="str">
            <v>24DH2GO</v>
          </cell>
        </row>
        <row r="22058">
          <cell r="A22058" t="str">
            <v>OH23-154-37</v>
          </cell>
          <cell r="B22058" t="str">
            <v>IL15-2639/OH15-191-52</v>
          </cell>
          <cell r="D22058" t="str">
            <v>OSU</v>
          </cell>
          <cell r="F22058" t="str">
            <v>24DH2GO</v>
          </cell>
        </row>
        <row r="22059">
          <cell r="A22059" t="str">
            <v>OH23-154-38</v>
          </cell>
          <cell r="B22059" t="str">
            <v>IL15-2639/OH15-191-52</v>
          </cell>
          <cell r="D22059" t="str">
            <v>OSU</v>
          </cell>
          <cell r="F22059" t="str">
            <v>24DH2GO</v>
          </cell>
        </row>
        <row r="22060">
          <cell r="A22060" t="str">
            <v>OH23-154-39</v>
          </cell>
          <cell r="B22060" t="str">
            <v>IL15-2639/OH15-191-52</v>
          </cell>
          <cell r="D22060" t="str">
            <v>OSU</v>
          </cell>
          <cell r="F22060" t="str">
            <v>24DH2GO</v>
          </cell>
        </row>
        <row r="22061">
          <cell r="A22061" t="str">
            <v>OH23-154-42</v>
          </cell>
          <cell r="B22061" t="str">
            <v>IL15-2639/OH15-191-52</v>
          </cell>
          <cell r="D22061" t="str">
            <v>OSU</v>
          </cell>
          <cell r="F22061" t="str">
            <v>24DH2GO</v>
          </cell>
        </row>
        <row r="22062">
          <cell r="A22062" t="str">
            <v>OH23-154-45</v>
          </cell>
          <cell r="B22062" t="str">
            <v>IL15-2639/OH15-191-52</v>
          </cell>
          <cell r="D22062" t="str">
            <v>OSU</v>
          </cell>
          <cell r="F22062" t="str">
            <v>24DH2GO</v>
          </cell>
        </row>
        <row r="22063">
          <cell r="A22063" t="str">
            <v>OH23-154-49</v>
          </cell>
          <cell r="B22063" t="str">
            <v>IL15-2639/OH15-191-52</v>
          </cell>
          <cell r="D22063" t="str">
            <v>OSU</v>
          </cell>
          <cell r="F22063" t="str">
            <v>24DH2GO</v>
          </cell>
        </row>
        <row r="22064">
          <cell r="A22064" t="str">
            <v>OH23-154-5</v>
          </cell>
          <cell r="B22064" t="str">
            <v>IL15-2639/OH15-191-52</v>
          </cell>
          <cell r="D22064" t="str">
            <v>OSU</v>
          </cell>
          <cell r="F22064" t="str">
            <v>24DH2GO</v>
          </cell>
        </row>
        <row r="22065">
          <cell r="A22065" t="str">
            <v>OH23-154-55</v>
          </cell>
          <cell r="B22065" t="str">
            <v>IL15-2639/OH15-191-52</v>
          </cell>
          <cell r="D22065" t="str">
            <v>OSU</v>
          </cell>
          <cell r="F22065" t="str">
            <v>24DH2GO</v>
          </cell>
        </row>
        <row r="22066">
          <cell r="A22066" t="str">
            <v>OH23-154-57</v>
          </cell>
          <cell r="B22066" t="str">
            <v>IL15-2639/OH15-191-52</v>
          </cell>
          <cell r="D22066" t="str">
            <v>OSU</v>
          </cell>
          <cell r="F22066" t="str">
            <v>24DH2GO</v>
          </cell>
        </row>
        <row r="22067">
          <cell r="A22067" t="str">
            <v>OH23-154-60</v>
          </cell>
          <cell r="B22067" t="str">
            <v>IL15-2639/OH15-191-52</v>
          </cell>
          <cell r="D22067" t="str">
            <v>OSU</v>
          </cell>
          <cell r="F22067" t="str">
            <v>24DH2GO</v>
          </cell>
        </row>
        <row r="22068">
          <cell r="A22068" t="str">
            <v>OH23-154-65</v>
          </cell>
          <cell r="B22068" t="str">
            <v>IL15-2639/OH15-191-52</v>
          </cell>
          <cell r="D22068" t="str">
            <v>OSU</v>
          </cell>
          <cell r="F22068" t="str">
            <v>24DH2GO</v>
          </cell>
        </row>
        <row r="22069">
          <cell r="A22069" t="str">
            <v>OH23-154-67</v>
          </cell>
          <cell r="B22069" t="str">
            <v>IL15-2639/OH15-191-52</v>
          </cell>
          <cell r="D22069" t="str">
            <v>OSU</v>
          </cell>
          <cell r="F22069" t="str">
            <v>24DH2GO</v>
          </cell>
        </row>
        <row r="22070">
          <cell r="A22070" t="str">
            <v>OH23-154-69</v>
          </cell>
          <cell r="B22070" t="str">
            <v>IL15-2639/OH15-191-52</v>
          </cell>
          <cell r="D22070" t="str">
            <v>OSU</v>
          </cell>
          <cell r="F22070" t="str">
            <v>24DH2GO</v>
          </cell>
        </row>
        <row r="22071">
          <cell r="A22071" t="str">
            <v>OH23-154-72</v>
          </cell>
          <cell r="B22071" t="str">
            <v>IL15-2639/OH15-191-52</v>
          </cell>
          <cell r="D22071" t="str">
            <v>OSU</v>
          </cell>
          <cell r="F22071" t="str">
            <v>24DH2GO</v>
          </cell>
        </row>
        <row r="22072">
          <cell r="A22072" t="str">
            <v>OH23-154-78</v>
          </cell>
          <cell r="B22072" t="str">
            <v>IL15-2639/OH15-191-52</v>
          </cell>
          <cell r="D22072" t="str">
            <v>OSU</v>
          </cell>
          <cell r="F22072" t="str">
            <v>24DH2GO</v>
          </cell>
        </row>
        <row r="22073">
          <cell r="A22073" t="str">
            <v>OH23-154-79</v>
          </cell>
          <cell r="B22073" t="str">
            <v>IL15-2639/OH15-191-52</v>
          </cell>
          <cell r="D22073" t="str">
            <v>OSU</v>
          </cell>
          <cell r="F22073" t="str">
            <v>24DH2GO</v>
          </cell>
        </row>
        <row r="22074">
          <cell r="A22074" t="str">
            <v>OH23-154-8</v>
          </cell>
          <cell r="B22074" t="str">
            <v>IL15-2639/OH15-191-52</v>
          </cell>
          <cell r="D22074" t="str">
            <v>OSU</v>
          </cell>
          <cell r="F22074" t="str">
            <v>24DH2GO</v>
          </cell>
        </row>
        <row r="22075">
          <cell r="A22075" t="str">
            <v>OH23-154-80</v>
          </cell>
          <cell r="B22075" t="str">
            <v>IL15-2639/OH15-191-52</v>
          </cell>
          <cell r="D22075" t="str">
            <v>OSU</v>
          </cell>
          <cell r="F22075" t="str">
            <v>24DH2GO</v>
          </cell>
        </row>
        <row r="22076">
          <cell r="A22076" t="str">
            <v>OH23-154-82</v>
          </cell>
          <cell r="B22076" t="str">
            <v>IL15-2639/OH15-191-52</v>
          </cell>
          <cell r="D22076" t="str">
            <v>OSU</v>
          </cell>
          <cell r="F22076" t="str">
            <v>24DH2GO</v>
          </cell>
        </row>
        <row r="22077">
          <cell r="A22077" t="str">
            <v>OH23-154-84</v>
          </cell>
          <cell r="B22077" t="str">
            <v>IL15-2639/OH15-191-52</v>
          </cell>
          <cell r="D22077" t="str">
            <v>OSU</v>
          </cell>
          <cell r="F22077" t="str">
            <v>24DH2GO</v>
          </cell>
        </row>
        <row r="22078">
          <cell r="A22078" t="str">
            <v>OH23-154-89</v>
          </cell>
          <cell r="B22078" t="str">
            <v>IL15-2639/OH15-191-52</v>
          </cell>
          <cell r="D22078" t="str">
            <v>OSU</v>
          </cell>
          <cell r="F22078" t="str">
            <v>24DH2GO</v>
          </cell>
        </row>
        <row r="22079">
          <cell r="A22079" t="str">
            <v>OH23-154-9</v>
          </cell>
          <cell r="B22079" t="str">
            <v>IL15-2639/OH15-191-52</v>
          </cell>
          <cell r="D22079" t="str">
            <v>OSU</v>
          </cell>
          <cell r="F22079" t="str">
            <v>24DH2GO</v>
          </cell>
        </row>
        <row r="22080">
          <cell r="A22080" t="str">
            <v>OH23-154-90</v>
          </cell>
          <cell r="B22080" t="str">
            <v>IL15-2639/OH15-191-52</v>
          </cell>
          <cell r="D22080" t="str">
            <v>OSU</v>
          </cell>
          <cell r="F22080" t="str">
            <v>24DH2GO</v>
          </cell>
        </row>
        <row r="22081">
          <cell r="A22081" t="str">
            <v>OH23-154-93</v>
          </cell>
          <cell r="B22081" t="str">
            <v>IL15-2639/OH15-191-52</v>
          </cell>
          <cell r="D22081" t="str">
            <v>OSU</v>
          </cell>
          <cell r="F22081" t="str">
            <v>24DH2GO</v>
          </cell>
        </row>
        <row r="22082">
          <cell r="A22082" t="str">
            <v>OH23-154-96</v>
          </cell>
          <cell r="B22082" t="str">
            <v>IL15-2639/OH15-191-52</v>
          </cell>
          <cell r="D22082" t="str">
            <v>OSU</v>
          </cell>
          <cell r="F22082" t="str">
            <v>24DH2GO</v>
          </cell>
        </row>
        <row r="22083">
          <cell r="A22083" t="str">
            <v>OH23-155-1</v>
          </cell>
          <cell r="B22083" t="str">
            <v>IL15-2639/OH15-191-52</v>
          </cell>
          <cell r="D22083" t="str">
            <v>OSU</v>
          </cell>
          <cell r="F22083" t="str">
            <v>24DH2GO</v>
          </cell>
        </row>
        <row r="22084">
          <cell r="A22084" t="str">
            <v>OH23-155-10</v>
          </cell>
          <cell r="B22084" t="str">
            <v>IL15-2639/OH15-191-52</v>
          </cell>
          <cell r="D22084" t="str">
            <v>OSU</v>
          </cell>
          <cell r="F22084" t="str">
            <v>24DH2GO</v>
          </cell>
        </row>
        <row r="22085">
          <cell r="A22085" t="str">
            <v>OH23-155-102</v>
          </cell>
          <cell r="B22085" t="str">
            <v>IL15-2639/OH15-191-52</v>
          </cell>
          <cell r="D22085" t="str">
            <v>OSU</v>
          </cell>
          <cell r="F22085" t="str">
            <v>24DH2GO</v>
          </cell>
        </row>
        <row r="22086">
          <cell r="A22086" t="str">
            <v>OH23-155-104</v>
          </cell>
          <cell r="B22086" t="str">
            <v>IL15-2639/OH15-191-52</v>
          </cell>
          <cell r="D22086" t="str">
            <v>OSU</v>
          </cell>
          <cell r="F22086" t="str">
            <v>24DH2GO</v>
          </cell>
        </row>
        <row r="22087">
          <cell r="A22087" t="str">
            <v>OH23-155-105</v>
          </cell>
          <cell r="B22087" t="str">
            <v>IL15-2639/OH15-191-52</v>
          </cell>
          <cell r="D22087" t="str">
            <v>OSU</v>
          </cell>
          <cell r="F22087" t="str">
            <v>24DH2GO</v>
          </cell>
        </row>
        <row r="22088">
          <cell r="A22088" t="str">
            <v>OH23-155-13</v>
          </cell>
          <cell r="B22088" t="str">
            <v>IL15-2639/OH15-191-52</v>
          </cell>
          <cell r="D22088" t="str">
            <v>OSU</v>
          </cell>
          <cell r="F22088" t="str">
            <v>24DH2GO</v>
          </cell>
        </row>
        <row r="22089">
          <cell r="A22089" t="str">
            <v>OH23-155-20</v>
          </cell>
          <cell r="B22089" t="str">
            <v>IL15-2639/OH15-191-52</v>
          </cell>
          <cell r="D22089" t="str">
            <v>OSU</v>
          </cell>
          <cell r="F22089" t="str">
            <v>24DH2GO</v>
          </cell>
        </row>
        <row r="22090">
          <cell r="A22090" t="str">
            <v>OH23-155-22</v>
          </cell>
          <cell r="B22090" t="str">
            <v>IL15-2639/OH15-191-52</v>
          </cell>
          <cell r="D22090" t="str">
            <v>OSU</v>
          </cell>
          <cell r="F22090" t="str">
            <v>24DH2GO</v>
          </cell>
        </row>
        <row r="22091">
          <cell r="A22091" t="str">
            <v>OH23-155-25</v>
          </cell>
          <cell r="B22091" t="str">
            <v>IL15-2639/OH15-191-52</v>
          </cell>
          <cell r="D22091" t="str">
            <v>OSU</v>
          </cell>
          <cell r="F22091" t="str">
            <v>24DH2GO</v>
          </cell>
        </row>
        <row r="22092">
          <cell r="A22092" t="str">
            <v>OH23-155-27</v>
          </cell>
          <cell r="B22092" t="str">
            <v>IL15-2639/OH15-191-52</v>
          </cell>
          <cell r="D22092" t="str">
            <v>OSU</v>
          </cell>
          <cell r="F22092" t="str">
            <v>24DH2GO</v>
          </cell>
        </row>
        <row r="22093">
          <cell r="A22093" t="str">
            <v>OH23-155-29</v>
          </cell>
          <cell r="B22093" t="str">
            <v>IL15-2639/OH15-191-52</v>
          </cell>
          <cell r="D22093" t="str">
            <v>OSU</v>
          </cell>
          <cell r="F22093" t="str">
            <v>24DH2GO</v>
          </cell>
        </row>
        <row r="22094">
          <cell r="A22094" t="str">
            <v>OH23-155-30</v>
          </cell>
          <cell r="B22094" t="str">
            <v>IL15-2639/OH15-191-52</v>
          </cell>
          <cell r="D22094" t="str">
            <v>OSU</v>
          </cell>
          <cell r="F22094" t="str">
            <v>24DH2GO</v>
          </cell>
        </row>
        <row r="22095">
          <cell r="A22095" t="str">
            <v>OH23-155-31</v>
          </cell>
          <cell r="B22095" t="str">
            <v>IL15-2639/OH15-191-52</v>
          </cell>
          <cell r="D22095" t="str">
            <v>OSU</v>
          </cell>
          <cell r="F22095" t="str">
            <v>24DH2GO</v>
          </cell>
        </row>
        <row r="22096">
          <cell r="A22096" t="str">
            <v>OH23-155-33</v>
          </cell>
          <cell r="B22096" t="str">
            <v>IL15-2639/OH15-191-52</v>
          </cell>
          <cell r="D22096" t="str">
            <v>OSU</v>
          </cell>
          <cell r="F22096" t="str">
            <v>24DH2GO</v>
          </cell>
        </row>
        <row r="22097">
          <cell r="A22097" t="str">
            <v>OH23-155-36</v>
          </cell>
          <cell r="B22097" t="str">
            <v>IL15-2639/OH15-191-52</v>
          </cell>
          <cell r="D22097" t="str">
            <v>OSU</v>
          </cell>
          <cell r="F22097" t="str">
            <v>24DH2GO</v>
          </cell>
        </row>
        <row r="22098">
          <cell r="A22098" t="str">
            <v>OH23-155-37</v>
          </cell>
          <cell r="B22098" t="str">
            <v>IL15-2639/OH15-191-52</v>
          </cell>
          <cell r="D22098" t="str">
            <v>OSU</v>
          </cell>
          <cell r="F22098" t="str">
            <v>24DH2GO</v>
          </cell>
        </row>
        <row r="22099">
          <cell r="A22099" t="str">
            <v>OH23-155-43</v>
          </cell>
          <cell r="B22099" t="str">
            <v>IL15-2639/OH15-191-52</v>
          </cell>
          <cell r="D22099" t="str">
            <v>OSU</v>
          </cell>
          <cell r="F22099" t="str">
            <v>24DH2GO</v>
          </cell>
        </row>
        <row r="22100">
          <cell r="A22100" t="str">
            <v>OH23-155-45</v>
          </cell>
          <cell r="B22100" t="str">
            <v>IL15-2639/OH15-191-52</v>
          </cell>
          <cell r="D22100" t="str">
            <v>OSU</v>
          </cell>
          <cell r="F22100" t="str">
            <v>24DH2GO</v>
          </cell>
        </row>
        <row r="22101">
          <cell r="A22101" t="str">
            <v>OH23-155-48</v>
          </cell>
          <cell r="B22101" t="str">
            <v>IL15-2639/OH15-191-52</v>
          </cell>
          <cell r="D22101" t="str">
            <v>OSU</v>
          </cell>
          <cell r="F22101" t="str">
            <v>24DH2GO</v>
          </cell>
        </row>
        <row r="22102">
          <cell r="A22102" t="str">
            <v>OH23-155-50</v>
          </cell>
          <cell r="B22102" t="str">
            <v>IL15-2639/OH15-191-52</v>
          </cell>
          <cell r="D22102" t="str">
            <v>OSU</v>
          </cell>
          <cell r="F22102" t="str">
            <v>24DH2GO</v>
          </cell>
        </row>
        <row r="22103">
          <cell r="A22103" t="str">
            <v>OH23-155-53</v>
          </cell>
          <cell r="B22103" t="str">
            <v>IL15-2639/OH15-191-52</v>
          </cell>
          <cell r="D22103" t="str">
            <v>OSU</v>
          </cell>
          <cell r="F22103" t="str">
            <v>24DH2GO</v>
          </cell>
        </row>
        <row r="22104">
          <cell r="A22104" t="str">
            <v>OH23-155-56</v>
          </cell>
          <cell r="B22104" t="str">
            <v>IL15-2639/OH15-191-52</v>
          </cell>
          <cell r="D22104" t="str">
            <v>OSU</v>
          </cell>
          <cell r="F22104" t="str">
            <v>24DH2GO</v>
          </cell>
        </row>
        <row r="22105">
          <cell r="A22105" t="str">
            <v>OH23-155-60</v>
          </cell>
          <cell r="B22105" t="str">
            <v>IL15-2639/OH15-191-52</v>
          </cell>
          <cell r="D22105" t="str">
            <v>OSU</v>
          </cell>
          <cell r="F22105" t="str">
            <v>24DH2GO</v>
          </cell>
        </row>
        <row r="22106">
          <cell r="A22106" t="str">
            <v>OH23-155-61</v>
          </cell>
          <cell r="B22106" t="str">
            <v>IL15-2639/OH15-191-52</v>
          </cell>
          <cell r="D22106" t="str">
            <v>OSU</v>
          </cell>
          <cell r="F22106" t="str">
            <v>24DH2GO</v>
          </cell>
        </row>
        <row r="22107">
          <cell r="A22107" t="str">
            <v>OH23-155-62</v>
          </cell>
          <cell r="B22107" t="str">
            <v>IL15-2639/OH15-191-52</v>
          </cell>
          <cell r="D22107" t="str">
            <v>OSU</v>
          </cell>
          <cell r="F22107" t="str">
            <v>24DH2GO</v>
          </cell>
        </row>
        <row r="22108">
          <cell r="A22108" t="str">
            <v>OH23-155-65</v>
          </cell>
          <cell r="B22108" t="str">
            <v>IL15-2639/OH15-191-52</v>
          </cell>
          <cell r="D22108" t="str">
            <v>OSU</v>
          </cell>
          <cell r="F22108" t="str">
            <v>24DH2GO</v>
          </cell>
        </row>
        <row r="22109">
          <cell r="A22109" t="str">
            <v>OH23-155-68</v>
          </cell>
          <cell r="B22109" t="str">
            <v>IL15-2639/OH15-191-52</v>
          </cell>
          <cell r="D22109" t="str">
            <v>OSU</v>
          </cell>
          <cell r="F22109" t="str">
            <v>24DH2GO</v>
          </cell>
        </row>
        <row r="22110">
          <cell r="A22110" t="str">
            <v>OH23-155-75</v>
          </cell>
          <cell r="B22110" t="str">
            <v>IL15-2639/OH15-191-52</v>
          </cell>
          <cell r="D22110" t="str">
            <v>OSU</v>
          </cell>
          <cell r="F22110" t="str">
            <v>24DH2GO</v>
          </cell>
        </row>
        <row r="22111">
          <cell r="A22111" t="str">
            <v>OH23-155-79</v>
          </cell>
          <cell r="B22111" t="str">
            <v>IL15-2639/OH15-191-52</v>
          </cell>
          <cell r="D22111" t="str">
            <v>OSU</v>
          </cell>
          <cell r="F22111" t="str">
            <v>24DH2GO</v>
          </cell>
        </row>
        <row r="22112">
          <cell r="A22112" t="str">
            <v>OH23-155-82</v>
          </cell>
          <cell r="B22112" t="str">
            <v>IL15-2639/OH15-191-52</v>
          </cell>
          <cell r="D22112" t="str">
            <v>OSU</v>
          </cell>
          <cell r="F22112" t="str">
            <v>24DH2GO</v>
          </cell>
        </row>
        <row r="22113">
          <cell r="A22113" t="str">
            <v>OH23-155-84</v>
          </cell>
          <cell r="B22113" t="str">
            <v>IL15-2639/OH15-191-52</v>
          </cell>
          <cell r="D22113" t="str">
            <v>OSU</v>
          </cell>
          <cell r="F22113" t="str">
            <v>24DH2GO</v>
          </cell>
        </row>
        <row r="22114">
          <cell r="A22114" t="str">
            <v>OH23-155-87</v>
          </cell>
          <cell r="B22114" t="str">
            <v>IL15-2639/OH15-191-52</v>
          </cell>
          <cell r="D22114" t="str">
            <v>OSU</v>
          </cell>
          <cell r="F22114" t="str">
            <v>24DH2GO</v>
          </cell>
        </row>
        <row r="22115">
          <cell r="A22115" t="str">
            <v>OH23-155-90</v>
          </cell>
          <cell r="B22115" t="str">
            <v>IL15-2639/OH15-191-52</v>
          </cell>
          <cell r="D22115" t="str">
            <v>OSU</v>
          </cell>
          <cell r="F22115" t="str">
            <v>24DH2GO</v>
          </cell>
        </row>
        <row r="22116">
          <cell r="A22116" t="str">
            <v>OH23-155-96</v>
          </cell>
          <cell r="B22116" t="str">
            <v>IL15-2639/OH15-191-52</v>
          </cell>
          <cell r="D22116" t="str">
            <v>OSU</v>
          </cell>
          <cell r="F22116" t="str">
            <v>24DH2GO</v>
          </cell>
        </row>
        <row r="22117">
          <cell r="A22117" t="str">
            <v>OH23-155-97</v>
          </cell>
          <cell r="B22117" t="str">
            <v>IL15-2639/OH15-191-52</v>
          </cell>
          <cell r="D22117" t="str">
            <v>OSU</v>
          </cell>
          <cell r="F22117" t="str">
            <v>24DH2GO</v>
          </cell>
        </row>
        <row r="22118">
          <cell r="A22118" t="str">
            <v>OH23-156-16</v>
          </cell>
          <cell r="B22118" t="str">
            <v>IL15-2639/OH15-191-52</v>
          </cell>
          <cell r="D22118" t="str">
            <v>OSU</v>
          </cell>
          <cell r="F22118" t="str">
            <v>24DH2GO</v>
          </cell>
        </row>
        <row r="22119">
          <cell r="A22119" t="str">
            <v>OH23-156-17</v>
          </cell>
          <cell r="B22119" t="str">
            <v>IL15-2639/OH15-191-52</v>
          </cell>
          <cell r="D22119" t="str">
            <v>OSU</v>
          </cell>
          <cell r="F22119" t="str">
            <v>24DH2GO</v>
          </cell>
        </row>
        <row r="22120">
          <cell r="A22120" t="str">
            <v>OH23-156-18</v>
          </cell>
          <cell r="B22120" t="str">
            <v>IL15-2639/OH15-191-52</v>
          </cell>
          <cell r="D22120" t="str">
            <v>OSU</v>
          </cell>
          <cell r="F22120" t="str">
            <v>24DH2GO</v>
          </cell>
        </row>
        <row r="22121">
          <cell r="A22121" t="str">
            <v>OH23-156-19</v>
          </cell>
          <cell r="B22121" t="str">
            <v>IL15-2639/OH15-191-52</v>
          </cell>
          <cell r="D22121" t="str">
            <v>OSU</v>
          </cell>
          <cell r="F22121" t="str">
            <v>24DH2GO</v>
          </cell>
        </row>
        <row r="22122">
          <cell r="A22122" t="str">
            <v>OH23-156-22</v>
          </cell>
          <cell r="B22122" t="str">
            <v>IL15-2639/OH15-191-52</v>
          </cell>
          <cell r="D22122" t="str">
            <v>OSU</v>
          </cell>
          <cell r="F22122" t="str">
            <v>24DH2GO</v>
          </cell>
        </row>
        <row r="22123">
          <cell r="A22123" t="str">
            <v>OH23-156-25</v>
          </cell>
          <cell r="B22123" t="str">
            <v>IL15-2639/OH15-191-52</v>
          </cell>
          <cell r="D22123" t="str">
            <v>OSU</v>
          </cell>
          <cell r="F22123" t="str">
            <v>24DH2GO</v>
          </cell>
        </row>
        <row r="22124">
          <cell r="A22124" t="str">
            <v>OH23-156-26</v>
          </cell>
          <cell r="B22124" t="str">
            <v>IL15-2639/OH15-191-52</v>
          </cell>
          <cell r="D22124" t="str">
            <v>OSU</v>
          </cell>
          <cell r="F22124" t="str">
            <v>24DH2GO</v>
          </cell>
        </row>
        <row r="22125">
          <cell r="A22125" t="str">
            <v>OH23-156-27</v>
          </cell>
          <cell r="B22125" t="str">
            <v>IL15-2639/OH15-191-52</v>
          </cell>
          <cell r="D22125" t="str">
            <v>OSU</v>
          </cell>
          <cell r="F22125" t="str">
            <v>24DH2GO</v>
          </cell>
        </row>
        <row r="22126">
          <cell r="A22126" t="str">
            <v>OH23-156-30</v>
          </cell>
          <cell r="B22126" t="str">
            <v>IL15-2639/OH15-191-52</v>
          </cell>
          <cell r="D22126" t="str">
            <v>OSU</v>
          </cell>
          <cell r="F22126" t="str">
            <v>24DH2GO</v>
          </cell>
        </row>
        <row r="22127">
          <cell r="A22127" t="str">
            <v>OH23-156-32</v>
          </cell>
          <cell r="B22127" t="str">
            <v>IL15-2639/OH15-191-52</v>
          </cell>
          <cell r="D22127" t="str">
            <v>OSU</v>
          </cell>
          <cell r="F22127" t="str">
            <v>24DH2GO</v>
          </cell>
        </row>
        <row r="22128">
          <cell r="A22128" t="str">
            <v>OH23-156-36</v>
          </cell>
          <cell r="B22128" t="str">
            <v>IL15-2639/OH15-191-52</v>
          </cell>
          <cell r="D22128" t="str">
            <v>OSU</v>
          </cell>
          <cell r="F22128" t="str">
            <v>24DH2GO</v>
          </cell>
        </row>
        <row r="22129">
          <cell r="A22129" t="str">
            <v>OH23-156-37</v>
          </cell>
          <cell r="B22129" t="str">
            <v>IL15-2639/OH15-191-52</v>
          </cell>
          <cell r="D22129" t="str">
            <v>OSU</v>
          </cell>
          <cell r="F22129" t="str">
            <v>24DH2GO</v>
          </cell>
        </row>
        <row r="22130">
          <cell r="A22130" t="str">
            <v>OH23-156-38</v>
          </cell>
          <cell r="B22130" t="str">
            <v>IL15-2639/OH15-191-52</v>
          </cell>
          <cell r="D22130" t="str">
            <v>OSU</v>
          </cell>
          <cell r="F22130" t="str">
            <v>24DH2GO</v>
          </cell>
        </row>
        <row r="22131">
          <cell r="A22131" t="str">
            <v>OH23-156-4</v>
          </cell>
          <cell r="B22131" t="str">
            <v>IL15-2639/OH15-191-52</v>
          </cell>
          <cell r="D22131" t="str">
            <v>OSU</v>
          </cell>
          <cell r="F22131" t="str">
            <v>24DH2GO</v>
          </cell>
        </row>
        <row r="22132">
          <cell r="A22132" t="str">
            <v>OH23-156-40</v>
          </cell>
          <cell r="B22132" t="str">
            <v>IL15-2639/OH15-191-52</v>
          </cell>
          <cell r="D22132" t="str">
            <v>OSU</v>
          </cell>
          <cell r="F22132" t="str">
            <v>24DH2GO</v>
          </cell>
        </row>
        <row r="22133">
          <cell r="A22133" t="str">
            <v>OH23-156-6</v>
          </cell>
          <cell r="B22133" t="str">
            <v>IL15-2639/OH15-191-52</v>
          </cell>
          <cell r="D22133" t="str">
            <v>OSU</v>
          </cell>
          <cell r="F22133" t="str">
            <v>24DH2GO</v>
          </cell>
        </row>
        <row r="22134">
          <cell r="A22134" t="str">
            <v>OH23-156-7</v>
          </cell>
          <cell r="B22134" t="str">
            <v>IL15-2639/OH15-191-52</v>
          </cell>
          <cell r="D22134" t="str">
            <v>OSU</v>
          </cell>
          <cell r="F22134" t="str">
            <v>24DH2GO</v>
          </cell>
        </row>
        <row r="22135">
          <cell r="A22135" t="str">
            <v>OH23-156-9</v>
          </cell>
          <cell r="B22135" t="str">
            <v>IL15-2639/OH15-191-52</v>
          </cell>
          <cell r="D22135" t="str">
            <v>OSU</v>
          </cell>
          <cell r="F22135" t="str">
            <v>24DH2GO</v>
          </cell>
        </row>
        <row r="22136">
          <cell r="A22136" t="str">
            <v>MO080104</v>
          </cell>
          <cell r="B22136" t="str">
            <v>981020//P9222--&gt;/980725</v>
          </cell>
          <cell r="D22136" t="str">
            <v>UMO</v>
          </cell>
          <cell r="F22136" t="str">
            <v>24MO</v>
          </cell>
        </row>
        <row r="22137">
          <cell r="A22137" t="str">
            <v>MO080104</v>
          </cell>
          <cell r="B22137" t="str">
            <v>B980582/Brazil8</v>
          </cell>
          <cell r="D22137" t="str">
            <v>UMO</v>
          </cell>
          <cell r="F22137" t="str">
            <v>24MO</v>
          </cell>
        </row>
        <row r="22138">
          <cell r="A22138" t="str">
            <v>MO080104</v>
          </cell>
          <cell r="B22138" t="str">
            <v>071722/P058RA1-5-6-1</v>
          </cell>
          <cell r="D22138" t="str">
            <v>UMO</v>
          </cell>
          <cell r="F22138" t="str">
            <v>24MO</v>
          </cell>
        </row>
        <row r="22139">
          <cell r="A22139" t="str">
            <v>MO110201</v>
          </cell>
          <cell r="B22139" t="str">
            <v>MO 080864 RS</v>
          </cell>
          <cell r="D22139" t="str">
            <v>UMO</v>
          </cell>
          <cell r="F22139" t="str">
            <v>24MO</v>
          </cell>
        </row>
        <row r="22140">
          <cell r="A22140" t="str">
            <v>MO110201</v>
          </cell>
          <cell r="B22140" t="str">
            <v>100155//041687/080235</v>
          </cell>
          <cell r="D22140" t="str">
            <v>UMO</v>
          </cell>
          <cell r="F22140" t="str">
            <v>24MO</v>
          </cell>
        </row>
        <row r="22141">
          <cell r="A22141" t="str">
            <v>MO110799</v>
          </cell>
          <cell r="B22141" t="str">
            <v>081535/081652/160214 SP</v>
          </cell>
          <cell r="D22141" t="str">
            <v>UMO</v>
          </cell>
          <cell r="F22141" t="str">
            <v>24MO</v>
          </cell>
        </row>
        <row r="22142">
          <cell r="A22142" t="str">
            <v>MO122017</v>
          </cell>
          <cell r="B22142" t="str">
            <v>MO 121317 SP (011126*2/PL 25R47)</v>
          </cell>
          <cell r="D22142" t="str">
            <v>UMO</v>
          </cell>
          <cell r="F22142" t="str">
            <v>24MO</v>
          </cell>
        </row>
        <row r="22143">
          <cell r="A22143" t="str">
            <v>MO150811</v>
          </cell>
          <cell r="B22143" t="str">
            <v>110201 SP</v>
          </cell>
          <cell r="D22143" t="str">
            <v>UMO</v>
          </cell>
          <cell r="F22143" t="str">
            <v>24MO</v>
          </cell>
        </row>
        <row r="22144">
          <cell r="A22144" t="str">
            <v>MO151062</v>
          </cell>
          <cell r="B22144" t="str">
            <v>050917/080864</v>
          </cell>
          <cell r="D22144" t="str">
            <v>UMO</v>
          </cell>
          <cell r="F22144" t="str">
            <v>24MO</v>
          </cell>
        </row>
        <row r="22145">
          <cell r="A22145" t="str">
            <v>MO151082</v>
          </cell>
          <cell r="B22145" t="str">
            <v>981020//P9222--&gt;/980725</v>
          </cell>
          <cell r="D22145" t="str">
            <v>UMO</v>
          </cell>
          <cell r="F22145" t="str">
            <v>24MO</v>
          </cell>
        </row>
        <row r="22146">
          <cell r="A22146" t="str">
            <v>MO151156</v>
          </cell>
          <cell r="B22146" t="str">
            <v>120340 SP</v>
          </cell>
          <cell r="D22146" t="str">
            <v>UMO</v>
          </cell>
          <cell r="F22146" t="str">
            <v>24MO</v>
          </cell>
        </row>
        <row r="22147">
          <cell r="A22147" t="str">
            <v>MO160140</v>
          </cell>
          <cell r="B22147" t="str">
            <v>150133 SP - 080104 type</v>
          </cell>
          <cell r="D22147" t="str">
            <v>UMO</v>
          </cell>
          <cell r="F22147" t="str">
            <v>24MO</v>
          </cell>
        </row>
        <row r="22148">
          <cell r="A22148" t="str">
            <v>MO160959</v>
          </cell>
          <cell r="B22148" t="str">
            <v>981020//P92201D5-2/980725, 080864 SP</v>
          </cell>
          <cell r="D22148" t="str">
            <v>UMO</v>
          </cell>
          <cell r="F22148" t="str">
            <v>24MO</v>
          </cell>
        </row>
        <row r="22149">
          <cell r="A22149" t="str">
            <v>MO170153</v>
          </cell>
          <cell r="B22149" t="str">
            <v>110201 SP (white)</v>
          </cell>
          <cell r="D22149" t="str">
            <v>UMO</v>
          </cell>
          <cell r="F22149" t="str">
            <v>24MO</v>
          </cell>
        </row>
        <row r="22150">
          <cell r="A22150" t="str">
            <v>MO170186</v>
          </cell>
          <cell r="B22150" t="str">
            <v>122017 SP</v>
          </cell>
          <cell r="D22150" t="str">
            <v>UMO</v>
          </cell>
          <cell r="F22150" t="str">
            <v>24MO</v>
          </cell>
        </row>
        <row r="22151">
          <cell r="A22151" t="str">
            <v>MO170270</v>
          </cell>
          <cell r="B22151" t="str">
            <v xml:space="preserve">081791/080236 </v>
          </cell>
          <cell r="D22151" t="str">
            <v>UMO</v>
          </cell>
          <cell r="F22151" t="str">
            <v>24MO</v>
          </cell>
        </row>
        <row r="22152">
          <cell r="A22152" t="str">
            <v>MO170382</v>
          </cell>
          <cell r="B22152" t="str">
            <v>080103/011174</v>
          </cell>
          <cell r="D22152" t="str">
            <v>UMO</v>
          </cell>
          <cell r="F22152" t="str">
            <v>24MO</v>
          </cell>
        </row>
        <row r="22153">
          <cell r="A22153" t="str">
            <v>MO170386</v>
          </cell>
          <cell r="B22153" t="str">
            <v>981020//P9222-&gt;/980725</v>
          </cell>
          <cell r="D22153" t="str">
            <v>UMO</v>
          </cell>
          <cell r="F22153" t="str">
            <v>24MO</v>
          </cell>
        </row>
        <row r="22154">
          <cell r="A22154" t="str">
            <v>MO170386</v>
          </cell>
          <cell r="B22154" t="str">
            <v>130194 SP/ IND 5345</v>
          </cell>
          <cell r="D22154" t="str">
            <v>UMO</v>
          </cell>
          <cell r="F22154" t="str">
            <v>24MO</v>
          </cell>
        </row>
        <row r="22155">
          <cell r="A22155" t="str">
            <v>MO170475</v>
          </cell>
          <cell r="B22155" t="str">
            <v>120187 SP RS</v>
          </cell>
          <cell r="D22155" t="str">
            <v>UMO</v>
          </cell>
          <cell r="F22155" t="str">
            <v>24MO</v>
          </cell>
        </row>
        <row r="22156">
          <cell r="A22156" t="str">
            <v>MO170475</v>
          </cell>
          <cell r="B22156" t="str">
            <v>120187 SP</v>
          </cell>
          <cell r="D22156" t="str">
            <v>UMO</v>
          </cell>
          <cell r="F22156" t="str">
            <v>24MO</v>
          </cell>
        </row>
        <row r="22157">
          <cell r="A22157" t="str">
            <v>MO170501</v>
          </cell>
          <cell r="B22157" t="str">
            <v>110799 SP</v>
          </cell>
          <cell r="D22157" t="str">
            <v>UMO</v>
          </cell>
          <cell r="F22157" t="str">
            <v>24MO</v>
          </cell>
        </row>
        <row r="22158">
          <cell r="A22158" t="str">
            <v>MO170539</v>
          </cell>
          <cell r="B22158" t="str">
            <v>110201 SP</v>
          </cell>
          <cell r="D22158" t="str">
            <v>UMO</v>
          </cell>
          <cell r="F22158" t="str">
            <v>24MO</v>
          </cell>
        </row>
        <row r="22159">
          <cell r="A22159" t="str">
            <v>MO170555</v>
          </cell>
          <cell r="B22159" t="str">
            <v>030291 SP/ 010996</v>
          </cell>
          <cell r="D22159" t="str">
            <v>UMO</v>
          </cell>
          <cell r="F22159" t="str">
            <v>24MO</v>
          </cell>
        </row>
        <row r="22160">
          <cell r="A22160" t="str">
            <v>MO170659</v>
          </cell>
          <cell r="B22160" t="str">
            <v>120187 SP</v>
          </cell>
          <cell r="D22160" t="str">
            <v>UMO</v>
          </cell>
          <cell r="F22160" t="str">
            <v>24MO</v>
          </cell>
        </row>
        <row r="22161">
          <cell r="A22161" t="str">
            <v>MO170659</v>
          </cell>
          <cell r="B22161" t="str">
            <v>110201 SP (white)</v>
          </cell>
          <cell r="D22161" t="str">
            <v>UMO</v>
          </cell>
          <cell r="F22161" t="str">
            <v>24MO</v>
          </cell>
        </row>
        <row r="22162">
          <cell r="A22162" t="str">
            <v>MO170771</v>
          </cell>
          <cell r="B22162" t="str">
            <v>110201 SP (080104 type)</v>
          </cell>
          <cell r="D22162" t="str">
            <v>UMO</v>
          </cell>
          <cell r="F22162" t="str">
            <v>24MO</v>
          </cell>
        </row>
        <row r="22163">
          <cell r="A22163" t="str">
            <v>MO170924</v>
          </cell>
          <cell r="B22163" t="str">
            <v>110201 SP</v>
          </cell>
          <cell r="D22163" t="str">
            <v>UMO</v>
          </cell>
          <cell r="F22163" t="str">
            <v>24MO</v>
          </cell>
        </row>
        <row r="22164">
          <cell r="A22164" t="str">
            <v>MO180103</v>
          </cell>
          <cell r="B22164" t="str">
            <v>080864/Truman</v>
          </cell>
          <cell r="D22164" t="str">
            <v>UMO</v>
          </cell>
          <cell r="F22164" t="str">
            <v>24MO</v>
          </cell>
        </row>
        <row r="22165">
          <cell r="A22165" t="str">
            <v>MO180125</v>
          </cell>
          <cell r="B22165" t="str">
            <v>120187 SP</v>
          </cell>
          <cell r="D22165" t="str">
            <v>UMO</v>
          </cell>
          <cell r="F22165" t="str">
            <v>24MO</v>
          </cell>
        </row>
        <row r="22166">
          <cell r="A22166" t="str">
            <v>MO180156</v>
          </cell>
          <cell r="B22166" t="str">
            <v>080422/090303</v>
          </cell>
          <cell r="D22166" t="str">
            <v>UMO</v>
          </cell>
          <cell r="F22166" t="str">
            <v>24MO</v>
          </cell>
        </row>
        <row r="22167">
          <cell r="A22167" t="str">
            <v>MO180212</v>
          </cell>
          <cell r="B22167" t="str">
            <v>081777/090303</v>
          </cell>
          <cell r="D22167" t="str">
            <v>UMO</v>
          </cell>
          <cell r="F22167" t="str">
            <v>24MO</v>
          </cell>
        </row>
        <row r="22168">
          <cell r="A22168" t="str">
            <v>MO180222</v>
          </cell>
          <cell r="B22168" t="str">
            <v>151062 SP, IND 5598</v>
          </cell>
          <cell r="D22168" t="str">
            <v>UMO</v>
          </cell>
          <cell r="F22168" t="str">
            <v>24MO</v>
          </cell>
        </row>
        <row r="22169">
          <cell r="A22169" t="str">
            <v>MO180247</v>
          </cell>
          <cell r="B22169" t="str">
            <v>150319 SP</v>
          </cell>
          <cell r="D22169" t="str">
            <v>UMO</v>
          </cell>
          <cell r="F22169" t="str">
            <v>24MO</v>
          </cell>
        </row>
        <row r="22170">
          <cell r="A22170" t="str">
            <v>MO180249</v>
          </cell>
          <cell r="B22170" t="str">
            <v>151747 SP</v>
          </cell>
          <cell r="D22170" t="str">
            <v>UMO</v>
          </cell>
          <cell r="F22170" t="str">
            <v>24MO</v>
          </cell>
        </row>
        <row r="22171">
          <cell r="A22171" t="str">
            <v>MO180270</v>
          </cell>
          <cell r="B22171" t="str">
            <v>080128//080992/081293</v>
          </cell>
          <cell r="D22171" t="str">
            <v>UMO</v>
          </cell>
          <cell r="F22171" t="str">
            <v>24MO</v>
          </cell>
        </row>
        <row r="22172">
          <cell r="A22172" t="str">
            <v>MO180311</v>
          </cell>
          <cell r="B22172" t="str">
            <v>980829/080104</v>
          </cell>
          <cell r="D22172" t="str">
            <v>UMO</v>
          </cell>
          <cell r="F22172" t="str">
            <v>24MO</v>
          </cell>
        </row>
        <row r="22173">
          <cell r="A22173" t="str">
            <v>MO180337</v>
          </cell>
          <cell r="B22173" t="str">
            <v>040116/IL 06-31053</v>
          </cell>
          <cell r="D22173" t="str">
            <v>UMO</v>
          </cell>
          <cell r="F22173" t="str">
            <v>24MO</v>
          </cell>
        </row>
        <row r="22174">
          <cell r="A22174" t="str">
            <v>MO180364</v>
          </cell>
          <cell r="B22174" t="str">
            <v>150237 SP, IND 5741</v>
          </cell>
          <cell r="D22174" t="str">
            <v>UMO</v>
          </cell>
          <cell r="F22174" t="str">
            <v>24MO</v>
          </cell>
        </row>
        <row r="22175">
          <cell r="A22175" t="str">
            <v>MO180382</v>
          </cell>
          <cell r="B22175" t="str">
            <v>080422/081652</v>
          </cell>
          <cell r="D22175" t="str">
            <v>UMO</v>
          </cell>
          <cell r="F22175" t="str">
            <v>24MO</v>
          </cell>
        </row>
        <row r="22176">
          <cell r="A22176" t="str">
            <v>MO180396</v>
          </cell>
          <cell r="B22176" t="str">
            <v>150869 SP</v>
          </cell>
          <cell r="D22176" t="str">
            <v>UMO</v>
          </cell>
          <cell r="F22176" t="str">
            <v>24MO</v>
          </cell>
        </row>
        <row r="22177">
          <cell r="A22177" t="str">
            <v>MO180432</v>
          </cell>
          <cell r="B22177" t="str">
            <v>071722/IL 06-13072</v>
          </cell>
          <cell r="D22177" t="str">
            <v>UMO</v>
          </cell>
          <cell r="F22177" t="str">
            <v>24MO</v>
          </cell>
        </row>
        <row r="22178">
          <cell r="A22178" t="str">
            <v>MO180442</v>
          </cell>
          <cell r="B22178" t="str">
            <v>150237 SP</v>
          </cell>
          <cell r="D22178" t="str">
            <v>UMO</v>
          </cell>
          <cell r="F22178" t="str">
            <v>24MO</v>
          </cell>
        </row>
        <row r="22179">
          <cell r="A22179" t="str">
            <v>MO180475</v>
          </cell>
          <cell r="B22179" t="str">
            <v>080103/IL 00-8530</v>
          </cell>
          <cell r="D22179" t="str">
            <v>UMO</v>
          </cell>
          <cell r="F22179" t="str">
            <v>24MO</v>
          </cell>
        </row>
        <row r="22180">
          <cell r="A22180" t="str">
            <v>MO180537</v>
          </cell>
          <cell r="B22180" t="str">
            <v>Truman/080104</v>
          </cell>
          <cell r="D22180" t="str">
            <v>UMO</v>
          </cell>
          <cell r="F22180" t="str">
            <v>24MO</v>
          </cell>
        </row>
        <row r="22181">
          <cell r="A22181" t="str">
            <v>MO180538</v>
          </cell>
          <cell r="B22181" t="str">
            <v>151905 SP</v>
          </cell>
          <cell r="D22181" t="str">
            <v>UMO</v>
          </cell>
          <cell r="F22181" t="str">
            <v>24MO</v>
          </cell>
        </row>
        <row r="22182">
          <cell r="A22182" t="str">
            <v>MO180545</v>
          </cell>
          <cell r="B22182" t="str">
            <v>981020//P9222-&gt;/980725</v>
          </cell>
          <cell r="D22182" t="str">
            <v>UMO</v>
          </cell>
          <cell r="F22182" t="str">
            <v>24MO</v>
          </cell>
        </row>
        <row r="22183">
          <cell r="A22183" t="str">
            <v>MO180631</v>
          </cell>
          <cell r="B22183" t="str">
            <v>100164/080104</v>
          </cell>
          <cell r="D22183" t="str">
            <v>UMO</v>
          </cell>
          <cell r="F22183" t="str">
            <v>24MO</v>
          </cell>
        </row>
        <row r="22184">
          <cell r="A22184" t="str">
            <v>MO180636</v>
          </cell>
          <cell r="B22184" t="str">
            <v>081652/MO3-3616C</v>
          </cell>
          <cell r="D22184" t="str">
            <v>UMO</v>
          </cell>
          <cell r="F22184" t="str">
            <v>24MO</v>
          </cell>
        </row>
        <row r="22185">
          <cell r="A22185" t="str">
            <v>MO180637</v>
          </cell>
          <cell r="B22185" t="str">
            <v>150963 SP</v>
          </cell>
          <cell r="D22185" t="str">
            <v>UMO</v>
          </cell>
          <cell r="F22185" t="str">
            <v>24MO</v>
          </cell>
        </row>
        <row r="22186">
          <cell r="A22186" t="str">
            <v>MO180741</v>
          </cell>
          <cell r="B22186" t="str">
            <v>Truman//041687/080135</v>
          </cell>
          <cell r="D22186" t="str">
            <v>UMO</v>
          </cell>
          <cell r="F22186" t="str">
            <v>24MO</v>
          </cell>
        </row>
        <row r="22187">
          <cell r="A22187" t="str">
            <v>MO180748</v>
          </cell>
          <cell r="B22187" t="str">
            <v>981020//P9222-&gt;/980725</v>
          </cell>
          <cell r="D22187" t="str">
            <v>UMO</v>
          </cell>
          <cell r="F22187" t="str">
            <v>24MO</v>
          </cell>
        </row>
        <row r="22188">
          <cell r="A22188" t="str">
            <v>MO180749</v>
          </cell>
          <cell r="B22188" t="str">
            <v>080422/081652</v>
          </cell>
          <cell r="D22188" t="str">
            <v>UMO</v>
          </cell>
          <cell r="F22188" t="str">
            <v>24MO</v>
          </cell>
        </row>
        <row r="22189">
          <cell r="A22189" t="str">
            <v>MO180750</v>
          </cell>
          <cell r="B22189" t="str">
            <v>081652/100155</v>
          </cell>
          <cell r="D22189" t="str">
            <v>UMO</v>
          </cell>
          <cell r="F22189" t="str">
            <v>24MO</v>
          </cell>
        </row>
        <row r="22190">
          <cell r="A22190" t="str">
            <v>MO180759</v>
          </cell>
          <cell r="B22190" t="str">
            <v>080103/090495</v>
          </cell>
          <cell r="D22190" t="str">
            <v>UMO</v>
          </cell>
          <cell r="F22190" t="str">
            <v>24MO</v>
          </cell>
        </row>
        <row r="22191">
          <cell r="A22191" t="str">
            <v>MO180783</v>
          </cell>
          <cell r="B22191" t="str">
            <v>081320/100155</v>
          </cell>
          <cell r="D22191" t="str">
            <v>UMO</v>
          </cell>
          <cell r="F22191" t="str">
            <v>24MO</v>
          </cell>
        </row>
        <row r="22192">
          <cell r="A22192" t="str">
            <v>MO180787</v>
          </cell>
          <cell r="B22192" t="str">
            <v>150363 SP</v>
          </cell>
          <cell r="D22192" t="str">
            <v>UMO</v>
          </cell>
          <cell r="F22192" t="str">
            <v>24MO</v>
          </cell>
        </row>
        <row r="22193">
          <cell r="A22193" t="str">
            <v>MO180808</v>
          </cell>
          <cell r="B22193" t="str">
            <v>150624 SP</v>
          </cell>
          <cell r="D22193" t="str">
            <v>UMO</v>
          </cell>
          <cell r="F22193" t="str">
            <v>24MO</v>
          </cell>
        </row>
        <row r="22194">
          <cell r="A22194" t="str">
            <v>MO180816</v>
          </cell>
          <cell r="B22194" t="str">
            <v>071722/ IL 06-23571</v>
          </cell>
          <cell r="D22194" t="str">
            <v>UMO</v>
          </cell>
          <cell r="F22194" t="str">
            <v>24MO</v>
          </cell>
        </row>
        <row r="22195">
          <cell r="A22195" t="str">
            <v>MO180856</v>
          </cell>
          <cell r="B22195" t="str">
            <v>Milton/100155</v>
          </cell>
          <cell r="D22195" t="str">
            <v>UMO</v>
          </cell>
          <cell r="F22195" t="str">
            <v>24MO</v>
          </cell>
        </row>
        <row r="22196">
          <cell r="A22196" t="str">
            <v>MO180885</v>
          </cell>
          <cell r="B22196" t="str">
            <v>100155//081699</v>
          </cell>
          <cell r="D22196" t="str">
            <v>UMO</v>
          </cell>
          <cell r="F22196" t="str">
            <v>24MO</v>
          </cell>
        </row>
        <row r="22197">
          <cell r="A22197" t="str">
            <v>MO180931</v>
          </cell>
          <cell r="B22197" t="str">
            <v>080373/ VA 05W-151</v>
          </cell>
          <cell r="D22197" t="str">
            <v>UMO</v>
          </cell>
          <cell r="F22197" t="str">
            <v>24MO</v>
          </cell>
        </row>
        <row r="22198">
          <cell r="A22198" t="str">
            <v>MO180962</v>
          </cell>
          <cell r="B22198" t="str">
            <v>140117 SP</v>
          </cell>
          <cell r="D22198" t="str">
            <v>UMO</v>
          </cell>
          <cell r="F22198" t="str">
            <v>24MO</v>
          </cell>
        </row>
        <row r="22199">
          <cell r="A22199" t="str">
            <v>MO181001</v>
          </cell>
          <cell r="B22199" t="str">
            <v>050121/Milton</v>
          </cell>
          <cell r="D22199" t="str">
            <v>UMO</v>
          </cell>
          <cell r="F22199" t="str">
            <v>24MO</v>
          </cell>
        </row>
        <row r="22200">
          <cell r="A22200" t="str">
            <v>MO181003</v>
          </cell>
          <cell r="B22200" t="str">
            <v>080104/072099</v>
          </cell>
          <cell r="D22200" t="str">
            <v>UMO</v>
          </cell>
          <cell r="F22200" t="str">
            <v>24MO</v>
          </cell>
        </row>
        <row r="22201">
          <cell r="A22201" t="str">
            <v>MO181012</v>
          </cell>
          <cell r="B22201" t="str">
            <v>150624 SP</v>
          </cell>
          <cell r="D22201" t="str">
            <v>UMO</v>
          </cell>
          <cell r="F22201" t="str">
            <v>24MO</v>
          </cell>
        </row>
        <row r="22202">
          <cell r="A22202" t="str">
            <v>MO181014</v>
          </cell>
          <cell r="B22202" t="str">
            <v>080103/081652</v>
          </cell>
          <cell r="D22202" t="str">
            <v>UMO</v>
          </cell>
          <cell r="F22202" t="str">
            <v>24MO</v>
          </cell>
        </row>
        <row r="22203">
          <cell r="A22203" t="str">
            <v>MO181087</v>
          </cell>
          <cell r="B22203" t="str">
            <v>080373/080104</v>
          </cell>
          <cell r="D22203" t="str">
            <v>UMO</v>
          </cell>
          <cell r="F22203" t="str">
            <v>24MO</v>
          </cell>
        </row>
        <row r="22204">
          <cell r="A22204" t="str">
            <v>MO181096</v>
          </cell>
          <cell r="B22204" t="str">
            <v>080103/ IL 06-2357</v>
          </cell>
          <cell r="D22204" t="str">
            <v>UMO</v>
          </cell>
          <cell r="F22204" t="str">
            <v>24MO</v>
          </cell>
        </row>
        <row r="22205">
          <cell r="A22205" t="str">
            <v>MO181103</v>
          </cell>
          <cell r="B22205" t="str">
            <v>080422/081652</v>
          </cell>
          <cell r="D22205" t="str">
            <v>UMO</v>
          </cell>
          <cell r="F22205" t="str">
            <v>24MO</v>
          </cell>
        </row>
        <row r="22206">
          <cell r="A22206" t="str">
            <v>MO181109</v>
          </cell>
          <cell r="B22206" t="str">
            <v>140234 SP</v>
          </cell>
          <cell r="D22206" t="str">
            <v>UMO</v>
          </cell>
          <cell r="F22206" t="str">
            <v>24MO</v>
          </cell>
        </row>
        <row r="22207">
          <cell r="A22207" t="str">
            <v>MO181263</v>
          </cell>
          <cell r="B22207" t="str">
            <v>080103/081652</v>
          </cell>
          <cell r="D22207" t="str">
            <v>UMO</v>
          </cell>
          <cell r="F22207" t="str">
            <v>24MO</v>
          </cell>
        </row>
        <row r="22208">
          <cell r="A22208" t="str">
            <v>MO181291</v>
          </cell>
          <cell r="B22208" t="str">
            <v>040192/ IL 02-18228</v>
          </cell>
          <cell r="D22208" t="str">
            <v>UMO</v>
          </cell>
          <cell r="F22208" t="str">
            <v>24MO</v>
          </cell>
        </row>
        <row r="22209">
          <cell r="A22209" t="str">
            <v>MO181507</v>
          </cell>
          <cell r="B22209" t="str">
            <v>090696/IL 04-8445</v>
          </cell>
          <cell r="D22209" t="str">
            <v>UMO</v>
          </cell>
          <cell r="F22209" t="str">
            <v>24MO</v>
          </cell>
        </row>
        <row r="22210">
          <cell r="A22210" t="str">
            <v>MO181519</v>
          </cell>
          <cell r="B22210" t="str">
            <v>Truman/041687/080135</v>
          </cell>
          <cell r="D22210" t="str">
            <v>UMO</v>
          </cell>
          <cell r="F22210" t="str">
            <v>24MO</v>
          </cell>
        </row>
        <row r="22211">
          <cell r="A22211" t="str">
            <v>MO181521</v>
          </cell>
          <cell r="B22211" t="str">
            <v>150869 SP</v>
          </cell>
          <cell r="D22211" t="str">
            <v>UMO</v>
          </cell>
          <cell r="F22211" t="str">
            <v>24MO</v>
          </cell>
        </row>
        <row r="22212">
          <cell r="A22212" t="str">
            <v>MO181544</v>
          </cell>
          <cell r="B22212" t="str">
            <v>150871 SP</v>
          </cell>
          <cell r="D22212" t="str">
            <v>UMO</v>
          </cell>
          <cell r="F22212" t="str">
            <v>24MO</v>
          </cell>
        </row>
        <row r="22213">
          <cell r="A22213" t="str">
            <v>MO181566</v>
          </cell>
          <cell r="B22213" t="str">
            <v>080422/081652</v>
          </cell>
          <cell r="D22213" t="str">
            <v>UMO</v>
          </cell>
          <cell r="F22213" t="str">
            <v>24MO</v>
          </cell>
        </row>
        <row r="22214">
          <cell r="A22214" t="str">
            <v>MO181637</v>
          </cell>
          <cell r="B22214" t="str">
            <v>150624 SP</v>
          </cell>
          <cell r="D22214" t="str">
            <v>UMO</v>
          </cell>
          <cell r="F22214" t="str">
            <v>24MO</v>
          </cell>
        </row>
        <row r="22215">
          <cell r="A22215" t="str">
            <v>MO181659</v>
          </cell>
          <cell r="B22215" t="str">
            <v>081320//050101/OH 02-126-86</v>
          </cell>
          <cell r="D22215" t="str">
            <v>UMO</v>
          </cell>
          <cell r="F22215" t="str">
            <v>24MO</v>
          </cell>
        </row>
        <row r="22216">
          <cell r="A22216" t="str">
            <v>MO181673</v>
          </cell>
          <cell r="B22216" t="str">
            <v>050121/MO3-3616C</v>
          </cell>
          <cell r="D22216" t="str">
            <v>UMO</v>
          </cell>
          <cell r="F22216" t="str">
            <v>24MO</v>
          </cell>
        </row>
        <row r="22217">
          <cell r="A22217" t="str">
            <v>MO181676</v>
          </cell>
          <cell r="B22217" t="str">
            <v>080864/Truman</v>
          </cell>
          <cell r="D22217" t="str">
            <v>UMO</v>
          </cell>
          <cell r="F22217" t="str">
            <v>24MO</v>
          </cell>
        </row>
        <row r="22218">
          <cell r="A22218" t="str">
            <v>MO181691</v>
          </cell>
          <cell r="B22218" t="str">
            <v>Truman/090495</v>
          </cell>
          <cell r="D22218" t="str">
            <v>UMO</v>
          </cell>
          <cell r="F22218" t="str">
            <v>24MO</v>
          </cell>
        </row>
        <row r="22219">
          <cell r="A22219" t="str">
            <v>MO181693</v>
          </cell>
          <cell r="B22219" t="str">
            <v>150133 SP</v>
          </cell>
          <cell r="D22219" t="str">
            <v>UMO</v>
          </cell>
          <cell r="F22219" t="str">
            <v>24MO</v>
          </cell>
        </row>
        <row r="22220">
          <cell r="A22220" t="str">
            <v>MO181694</v>
          </cell>
          <cell r="B22220" t="str">
            <v>100164/080104</v>
          </cell>
          <cell r="D22220" t="str">
            <v>UMO</v>
          </cell>
          <cell r="F22220" t="str">
            <v>24MO</v>
          </cell>
        </row>
        <row r="22221">
          <cell r="A22221" t="str">
            <v>MO181701</v>
          </cell>
          <cell r="B22221" t="str">
            <v>151826 SP</v>
          </cell>
          <cell r="D22221" t="str">
            <v>UMO</v>
          </cell>
          <cell r="F22221" t="str">
            <v>24MO</v>
          </cell>
        </row>
        <row r="22222">
          <cell r="A22222" t="str">
            <v>MO181713</v>
          </cell>
          <cell r="B22222" t="str">
            <v>150926 SP</v>
          </cell>
          <cell r="D22222" t="str">
            <v>UMO</v>
          </cell>
          <cell r="F22222" t="str">
            <v>24MO</v>
          </cell>
        </row>
        <row r="22223">
          <cell r="A22223" t="str">
            <v>MO181734</v>
          </cell>
          <cell r="B22223" t="str">
            <v>081699/950180</v>
          </cell>
          <cell r="D22223" t="str">
            <v>UMO</v>
          </cell>
          <cell r="F22223" t="str">
            <v>24MO</v>
          </cell>
        </row>
        <row r="22224">
          <cell r="A22224" t="str">
            <v>MO181738</v>
          </cell>
          <cell r="B22224" t="str">
            <v>140234 SP</v>
          </cell>
          <cell r="D22224" t="str">
            <v>UMO</v>
          </cell>
          <cell r="F22224" t="str">
            <v>24MO</v>
          </cell>
        </row>
        <row r="22225">
          <cell r="A22225" t="str">
            <v>MO181790</v>
          </cell>
          <cell r="B22225" t="str">
            <v>080422/080104</v>
          </cell>
          <cell r="D22225" t="str">
            <v>UMO</v>
          </cell>
          <cell r="F22225" t="str">
            <v>24MO</v>
          </cell>
        </row>
        <row r="22226">
          <cell r="A22226" t="str">
            <v>MO181794</v>
          </cell>
          <cell r="B22226" t="str">
            <v xml:space="preserve">151062 SP </v>
          </cell>
          <cell r="D22226" t="str">
            <v>UMO</v>
          </cell>
          <cell r="F22226" t="str">
            <v>24MO</v>
          </cell>
        </row>
        <row r="22227">
          <cell r="A22227" t="str">
            <v>MO181794</v>
          </cell>
          <cell r="B22227" t="str">
            <v>072099//080582/080128</v>
          </cell>
          <cell r="D22227" t="str">
            <v>UMO</v>
          </cell>
          <cell r="F22227" t="str">
            <v>24MO</v>
          </cell>
        </row>
        <row r="22228">
          <cell r="A22228" t="str">
            <v>MO181806</v>
          </cell>
          <cell r="B22228" t="str">
            <v>150414 SP</v>
          </cell>
          <cell r="D22228" t="str">
            <v>UMO</v>
          </cell>
          <cell r="F22228" t="str">
            <v>24MO</v>
          </cell>
        </row>
        <row r="22229">
          <cell r="A22229" t="str">
            <v>MO181812</v>
          </cell>
          <cell r="B22229" t="str">
            <v>151062 SP</v>
          </cell>
          <cell r="D22229" t="str">
            <v>UMO</v>
          </cell>
          <cell r="F22229" t="str">
            <v>24MO</v>
          </cell>
        </row>
        <row r="22230">
          <cell r="A22230" t="str">
            <v>MO181843</v>
          </cell>
          <cell r="B22230" t="str">
            <v>100164/MO3-3616C</v>
          </cell>
          <cell r="D22230" t="str">
            <v>UMO</v>
          </cell>
          <cell r="F22230" t="str">
            <v>24MO</v>
          </cell>
        </row>
        <row r="22231">
          <cell r="A22231" t="str">
            <v>MO181881</v>
          </cell>
          <cell r="B22231" t="str">
            <v>080864*2/IL 04-7942</v>
          </cell>
          <cell r="D22231" t="str">
            <v>UMO</v>
          </cell>
          <cell r="F22231" t="str">
            <v>24MO</v>
          </cell>
        </row>
        <row r="22232">
          <cell r="A22232" t="str">
            <v>MO181882</v>
          </cell>
          <cell r="B22232" t="str">
            <v>Milton/P058RA1-5-6-1</v>
          </cell>
          <cell r="D22232" t="str">
            <v>UMO</v>
          </cell>
          <cell r="F22232" t="str">
            <v>24MO</v>
          </cell>
        </row>
        <row r="22233">
          <cell r="A22233" t="str">
            <v>MO181882</v>
          </cell>
          <cell r="B22233" t="str">
            <v>Milton/P058RA1-5-6-1</v>
          </cell>
          <cell r="D22233" t="str">
            <v>UMO</v>
          </cell>
          <cell r="F22233" t="str">
            <v>24MO</v>
          </cell>
        </row>
        <row r="22234">
          <cell r="A22234" t="str">
            <v>MO181887</v>
          </cell>
          <cell r="B22234" t="str">
            <v>Milton/IL 06-23571</v>
          </cell>
          <cell r="D22234" t="str">
            <v>UMO</v>
          </cell>
          <cell r="F22234" t="str">
            <v>24MO</v>
          </cell>
        </row>
        <row r="22235">
          <cell r="A22235" t="str">
            <v>MO181916</v>
          </cell>
          <cell r="B22235" t="str">
            <v>150869 SP, IND 5723</v>
          </cell>
          <cell r="D22235" t="str">
            <v>UMO</v>
          </cell>
          <cell r="F22235" t="str">
            <v>24MO</v>
          </cell>
        </row>
        <row r="22236">
          <cell r="A22236" t="str">
            <v>MO182010</v>
          </cell>
          <cell r="B22236" t="str">
            <v>081699/080103</v>
          </cell>
          <cell r="D22236" t="str">
            <v>UMO</v>
          </cell>
          <cell r="F22236" t="str">
            <v>24MO</v>
          </cell>
        </row>
        <row r="22237">
          <cell r="A22237" t="str">
            <v>MO182020</v>
          </cell>
          <cell r="B22237" t="str">
            <v>050121/100821</v>
          </cell>
          <cell r="D22237" t="str">
            <v>UMO</v>
          </cell>
          <cell r="F22237" t="str">
            <v>24MO</v>
          </cell>
        </row>
        <row r="22238">
          <cell r="A22238" t="str">
            <v>MO182029</v>
          </cell>
          <cell r="B22238" t="str">
            <v>140234 SP</v>
          </cell>
          <cell r="D22238" t="str">
            <v>UMO</v>
          </cell>
          <cell r="F22238" t="str">
            <v>24MO</v>
          </cell>
        </row>
        <row r="22239">
          <cell r="A22239" t="str">
            <v>MO182069</v>
          </cell>
          <cell r="B22239" t="str">
            <v>150871 SP</v>
          </cell>
          <cell r="D22239" t="str">
            <v>UMO</v>
          </cell>
          <cell r="F22239" t="str">
            <v>24MO</v>
          </cell>
        </row>
        <row r="22240">
          <cell r="A22240" t="str">
            <v>MO182112</v>
          </cell>
          <cell r="B22240" t="str">
            <v>150869 SP</v>
          </cell>
          <cell r="D22240" t="str">
            <v>UMO</v>
          </cell>
          <cell r="F22240" t="str">
            <v>24MO</v>
          </cell>
        </row>
        <row r="22241">
          <cell r="A22241" t="str">
            <v>MO182145</v>
          </cell>
          <cell r="B22241" t="str">
            <v>071722/050698/050836</v>
          </cell>
          <cell r="D22241" t="str">
            <v>UMO</v>
          </cell>
          <cell r="F22241" t="str">
            <v>24MO</v>
          </cell>
        </row>
        <row r="22242">
          <cell r="A22242" t="str">
            <v>MO182148</v>
          </cell>
          <cell r="B22242" t="str">
            <v>151062 SP</v>
          </cell>
          <cell r="D22242" t="str">
            <v>UMO</v>
          </cell>
          <cell r="F22242" t="str">
            <v>24MO</v>
          </cell>
        </row>
        <row r="22243">
          <cell r="A22243" t="str">
            <v>MO182168</v>
          </cell>
          <cell r="B22243" t="str">
            <v>Milton//050110/USG 3565</v>
          </cell>
          <cell r="D22243" t="str">
            <v>UMO</v>
          </cell>
          <cell r="F22243" t="str">
            <v>24MO</v>
          </cell>
        </row>
        <row r="22244">
          <cell r="A22244" t="str">
            <v>MO182175</v>
          </cell>
          <cell r="B22244" t="str">
            <v xml:space="preserve">150869 SP </v>
          </cell>
          <cell r="D22244" t="str">
            <v>UMO</v>
          </cell>
          <cell r="F22244" t="str">
            <v>24MO</v>
          </cell>
        </row>
        <row r="22245">
          <cell r="A22245" t="str">
            <v>MO182186</v>
          </cell>
          <cell r="B22245" t="str">
            <v xml:space="preserve">150926 SP </v>
          </cell>
          <cell r="D22245" t="str">
            <v>UMO</v>
          </cell>
          <cell r="F22245" t="str">
            <v>24MO</v>
          </cell>
        </row>
        <row r="22246">
          <cell r="A22246" t="str">
            <v>MO182204</v>
          </cell>
          <cell r="B22246" t="str">
            <v>120187 SP</v>
          </cell>
          <cell r="D22246" t="str">
            <v>UMO</v>
          </cell>
          <cell r="F22246" t="str">
            <v>24MO</v>
          </cell>
        </row>
        <row r="22247">
          <cell r="A22247" t="str">
            <v>MO182210</v>
          </cell>
          <cell r="B22247" t="str">
            <v>151062 SP</v>
          </cell>
          <cell r="D22247" t="str">
            <v>UMO</v>
          </cell>
          <cell r="F22247" t="str">
            <v>24MO</v>
          </cell>
        </row>
        <row r="22248">
          <cell r="A22248" t="str">
            <v>MO182213</v>
          </cell>
          <cell r="B22248" t="str">
            <v>080104 SP from IND 5492</v>
          </cell>
          <cell r="D22248" t="str">
            <v>UMO</v>
          </cell>
          <cell r="F22248" t="str">
            <v>24MO</v>
          </cell>
        </row>
        <row r="22249">
          <cell r="A22249" t="str">
            <v>MO182214</v>
          </cell>
          <cell r="B22249" t="str">
            <v>080103//080864/IL 04-7942</v>
          </cell>
          <cell r="D22249" t="str">
            <v>UMO</v>
          </cell>
          <cell r="F22249" t="str">
            <v>24MO</v>
          </cell>
        </row>
        <row r="22250">
          <cell r="A22250" t="str">
            <v>MO182236</v>
          </cell>
          <cell r="B22250" t="str">
            <v>150276 SP</v>
          </cell>
          <cell r="D22250" t="str">
            <v>UMO</v>
          </cell>
          <cell r="F22250" t="str">
            <v>24MO</v>
          </cell>
        </row>
        <row r="22251">
          <cell r="A22251" t="str">
            <v>MO182242</v>
          </cell>
          <cell r="B22251" t="str">
            <v>150924 SP</v>
          </cell>
          <cell r="D22251" t="str">
            <v>UMO</v>
          </cell>
          <cell r="F22251" t="str">
            <v>24MO</v>
          </cell>
        </row>
        <row r="22252">
          <cell r="A22252" t="str">
            <v>MO182264</v>
          </cell>
          <cell r="B22252" t="str">
            <v>Truman/080103</v>
          </cell>
          <cell r="D22252" t="str">
            <v>UMO</v>
          </cell>
          <cell r="F22252" t="str">
            <v>24MO</v>
          </cell>
        </row>
        <row r="22253">
          <cell r="A22253" t="str">
            <v>MO182272</v>
          </cell>
          <cell r="B22253" t="str">
            <v>151062 SP, IND 5728</v>
          </cell>
          <cell r="D22253" t="str">
            <v>UMO</v>
          </cell>
          <cell r="F22253" t="str">
            <v>24MO</v>
          </cell>
        </row>
        <row r="22254">
          <cell r="A22254" t="str">
            <v>MO182275</v>
          </cell>
          <cell r="B22254" t="str">
            <v>151062 SP</v>
          </cell>
          <cell r="D22254" t="str">
            <v>UMO</v>
          </cell>
          <cell r="F22254" t="str">
            <v>24MO</v>
          </cell>
        </row>
        <row r="22255">
          <cell r="A22255" t="str">
            <v>MO182415</v>
          </cell>
          <cell r="B22255" t="str">
            <v>100188/IL 06-31053</v>
          </cell>
          <cell r="D22255" t="str">
            <v>UMO</v>
          </cell>
          <cell r="F22255" t="str">
            <v>24MO</v>
          </cell>
        </row>
        <row r="22256">
          <cell r="A22256" t="str">
            <v>MO182416</v>
          </cell>
          <cell r="B22256" t="str">
            <v>080422/VA 05W-534</v>
          </cell>
          <cell r="D22256" t="str">
            <v>UMO</v>
          </cell>
          <cell r="F22256" t="str">
            <v>24MO</v>
          </cell>
        </row>
        <row r="22257">
          <cell r="A22257" t="str">
            <v>MO182438</v>
          </cell>
          <cell r="B22257" t="str">
            <v>050699/090303</v>
          </cell>
          <cell r="D22257" t="str">
            <v>UMO</v>
          </cell>
          <cell r="F22257" t="str">
            <v>24MO</v>
          </cell>
        </row>
        <row r="22258">
          <cell r="A22258" t="str">
            <v>MO182441</v>
          </cell>
          <cell r="B22258" t="str">
            <v>150319 SP</v>
          </cell>
          <cell r="D22258" t="str">
            <v>UMO</v>
          </cell>
          <cell r="F22258" t="str">
            <v>24MO</v>
          </cell>
        </row>
        <row r="22259">
          <cell r="A22259" t="str">
            <v>MO182456</v>
          </cell>
          <cell r="B22259" t="str">
            <v>150162 SP</v>
          </cell>
          <cell r="D22259" t="str">
            <v>UMO</v>
          </cell>
          <cell r="F22259" t="str">
            <v>24MO</v>
          </cell>
        </row>
        <row r="22260">
          <cell r="A22260" t="str">
            <v>MO182457</v>
          </cell>
          <cell r="B22260" t="str">
            <v>100188//041687/080235</v>
          </cell>
          <cell r="D22260" t="str">
            <v>UMO</v>
          </cell>
          <cell r="F22260" t="str">
            <v>24MO</v>
          </cell>
        </row>
        <row r="22261">
          <cell r="A22261" t="str">
            <v>MO182484</v>
          </cell>
          <cell r="B22261" t="str">
            <v>080104/960827</v>
          </cell>
          <cell r="D22261" t="str">
            <v>UMO</v>
          </cell>
          <cell r="F22261" t="str">
            <v>24MO</v>
          </cell>
        </row>
        <row r="22262">
          <cell r="A22262" t="str">
            <v>MO182508</v>
          </cell>
          <cell r="B22262" t="str">
            <v>080373/090417</v>
          </cell>
          <cell r="D22262" t="str">
            <v>UMO</v>
          </cell>
          <cell r="F22262" t="str">
            <v>24MO</v>
          </cell>
        </row>
        <row r="22263">
          <cell r="A22263" t="str">
            <v>MO182545</v>
          </cell>
          <cell r="B22263" t="str">
            <v>090696/021532</v>
          </cell>
          <cell r="D22263" t="str">
            <v>UMO</v>
          </cell>
          <cell r="F22263" t="str">
            <v>24MO</v>
          </cell>
        </row>
        <row r="22264">
          <cell r="A22264" t="str">
            <v>MO182550</v>
          </cell>
          <cell r="B22264" t="str">
            <v>120187 SP</v>
          </cell>
          <cell r="D22264" t="str">
            <v>UMO</v>
          </cell>
          <cell r="F22264" t="str">
            <v>24MO</v>
          </cell>
        </row>
        <row r="22265">
          <cell r="A22265" t="str">
            <v>15VTK-1-101-BS112</v>
          </cell>
          <cell r="B22265" t="str">
            <v>L11550 (VA11W-106) / USG 3118"S" (VA12W-54)</v>
          </cell>
          <cell r="D22265" t="str">
            <v>VAT</v>
          </cell>
          <cell r="F22265" t="str">
            <v>24NU</v>
          </cell>
        </row>
        <row r="22266">
          <cell r="A22266" t="str">
            <v>18VTK10-110</v>
          </cell>
          <cell r="B22266" t="str">
            <v>KWS122 / 13VTK429-3</v>
          </cell>
          <cell r="D22266" t="str">
            <v>VAT</v>
          </cell>
          <cell r="F22266" t="str">
            <v>24NU</v>
          </cell>
          <cell r="G22266" t="str">
            <v>23PU</v>
          </cell>
        </row>
        <row r="22267">
          <cell r="A22267" t="str">
            <v>18VTK18-112</v>
          </cell>
          <cell r="B22267" t="str">
            <v>P05247A1-7-3-29 / Liberty 5658 (DH12SRW056-058)</v>
          </cell>
          <cell r="D22267" t="str">
            <v>VAT</v>
          </cell>
          <cell r="F22267" t="str">
            <v>24NU</v>
          </cell>
        </row>
        <row r="22268">
          <cell r="A22268" t="str">
            <v>18VTK6-3</v>
          </cell>
          <cell r="B22268" t="str">
            <v>13VTK429-3 / 13VTK59-148</v>
          </cell>
          <cell r="D22268" t="str">
            <v>VAT</v>
          </cell>
          <cell r="F22268" t="str">
            <v>24NU</v>
          </cell>
        </row>
        <row r="22269">
          <cell r="A22269" t="str">
            <v>21PU-0090-R1</v>
          </cell>
          <cell r="B22269" t="str">
            <v>0762A1-2-8/1042A1-1-23</v>
          </cell>
          <cell r="D22269" t="str">
            <v>PUR</v>
          </cell>
          <cell r="F22269" t="str">
            <v>24NU</v>
          </cell>
        </row>
        <row r="22270">
          <cell r="A22270" t="str">
            <v>21PU-0090-R3</v>
          </cell>
          <cell r="B22270" t="str">
            <v>0762A1-2-8/1042A1-1-23</v>
          </cell>
          <cell r="D22270" t="str">
            <v>PUR</v>
          </cell>
          <cell r="F22270" t="str">
            <v>24NU</v>
          </cell>
        </row>
        <row r="22271">
          <cell r="A22271" t="str">
            <v>21PU-0289-R2</v>
          </cell>
          <cell r="B22271" t="str">
            <v>0566A1-3-1-52/1042A1-1-23</v>
          </cell>
          <cell r="D22271" t="str">
            <v>PUR</v>
          </cell>
          <cell r="F22271" t="str">
            <v>24NU</v>
          </cell>
        </row>
        <row r="22272">
          <cell r="A22272" t="str">
            <v>21PU-0291-R2</v>
          </cell>
          <cell r="B22272" t="str">
            <v>0566A1-3-1-52/1042A1-1-23</v>
          </cell>
          <cell r="D22272" t="str">
            <v>PUR</v>
          </cell>
          <cell r="F22272" t="str">
            <v>24NU</v>
          </cell>
        </row>
        <row r="22273">
          <cell r="A22273" t="str">
            <v>22PU-1401</v>
          </cell>
          <cell r="B22273" t="str">
            <v>9017C1-1-2-X-4//92823A1-2-1-5/9218B4-4-1/3/P107_M4_LINE_BYDV_TRANSLOCTION/4/PATTERSON</v>
          </cell>
          <cell r="D22273" t="str">
            <v>PUR</v>
          </cell>
          <cell r="F22273" t="str">
            <v>24NU</v>
          </cell>
        </row>
        <row r="22274">
          <cell r="A22274" t="str">
            <v>IL16LCSDH-09-T-2664-23</v>
          </cell>
          <cell r="B22274" t="str">
            <v>IL07-20728/IL14-11848</v>
          </cell>
          <cell r="D22274" t="str">
            <v>UIL</v>
          </cell>
          <cell r="F22274" t="str">
            <v>24NU</v>
          </cell>
        </row>
        <row r="22275">
          <cell r="A22275" t="str">
            <v>KWS534</v>
          </cell>
          <cell r="B22275" t="str">
            <v>P25R25 / SYVIPER // VA09MAS1-12-8-4</v>
          </cell>
          <cell r="D22275" t="str">
            <v>KWS</v>
          </cell>
          <cell r="F22275" t="str">
            <v>24NU</v>
          </cell>
        </row>
        <row r="22276">
          <cell r="A22276" t="str">
            <v>KWS543</v>
          </cell>
          <cell r="B22276" t="str">
            <v>KWS095 / P25R25 // VA12W-101</v>
          </cell>
          <cell r="D22276" t="str">
            <v>KWS</v>
          </cell>
          <cell r="F22276" t="str">
            <v>24NU</v>
          </cell>
        </row>
        <row r="22277">
          <cell r="A22277" t="str">
            <v>KWS553</v>
          </cell>
          <cell r="B22277" t="str">
            <v>P25R40 / AR06146E-1-4</v>
          </cell>
          <cell r="D22277" t="str">
            <v>KWS</v>
          </cell>
          <cell r="F22277" t="str">
            <v>24NU</v>
          </cell>
        </row>
        <row r="22278">
          <cell r="A22278" t="str">
            <v>MI22R015</v>
          </cell>
          <cell r="B22278" t="str">
            <v>Hilliard/MSU19000088</v>
          </cell>
          <cell r="D22278" t="str">
            <v>MSU</v>
          </cell>
          <cell r="F22278" t="str">
            <v>24NU</v>
          </cell>
        </row>
        <row r="22279">
          <cell r="A22279" t="str">
            <v>MI22R034</v>
          </cell>
          <cell r="B22279" t="str">
            <v>KWS095/MSU19000211</v>
          </cell>
          <cell r="D22279" t="str">
            <v>MSU</v>
          </cell>
          <cell r="F22279" t="str">
            <v>24NU</v>
          </cell>
        </row>
        <row r="22280">
          <cell r="A22280" t="str">
            <v>MI22R134</v>
          </cell>
          <cell r="B22280" t="str">
            <v>MI16R0898/KWS095</v>
          </cell>
          <cell r="D22280" t="str">
            <v>MSU</v>
          </cell>
          <cell r="F22280" t="str">
            <v>24NU</v>
          </cell>
        </row>
        <row r="22281">
          <cell r="A22281" t="str">
            <v>MI22R239</v>
          </cell>
          <cell r="B22281" t="str">
            <v>X08C-1077-11-18-3/0527A1-9-14-4-3-3</v>
          </cell>
          <cell r="D22281" t="str">
            <v>MSU</v>
          </cell>
          <cell r="F22281" t="str">
            <v>24NU</v>
          </cell>
        </row>
        <row r="22282">
          <cell r="A22282" t="str">
            <v>NE18435    </v>
          </cell>
          <cell r="B22282" t="str">
            <v>TX07A001505/NE05496</v>
          </cell>
          <cell r="D22282" t="str">
            <v>UNE</v>
          </cell>
          <cell r="F22282" t="str">
            <v>24NU</v>
          </cell>
        </row>
        <row r="22283">
          <cell r="A22283" t="str">
            <v>NE21448    </v>
          </cell>
          <cell r="B22283" t="str">
            <v>NE09521/NE13483V//NE12561</v>
          </cell>
          <cell r="D22283" t="str">
            <v>UNE</v>
          </cell>
          <cell r="F22283" t="str">
            <v>24NU</v>
          </cell>
        </row>
        <row r="22284">
          <cell r="A22284" t="str">
            <v>NE21503    </v>
          </cell>
          <cell r="B22284" t="str">
            <v>NE10589/KS11HW39-5</v>
          </cell>
          <cell r="D22284" t="str">
            <v>UNE</v>
          </cell>
          <cell r="F22284" t="str">
            <v>24NU</v>
          </cell>
        </row>
        <row r="22285">
          <cell r="A22285" t="str">
            <v>NEB-148-42 </v>
          </cell>
          <cell r="B22285" t="str">
            <v>NW13493/LCH13NEDH-5-72</v>
          </cell>
          <cell r="D22285" t="str">
            <v>UNE</v>
          </cell>
          <cell r="F22285" t="str">
            <v>24NU</v>
          </cell>
        </row>
        <row r="22286">
          <cell r="A22286" t="str">
            <v>NI17410    </v>
          </cell>
          <cell r="B22286" t="str">
            <v>TX06A001281/NI04420</v>
          </cell>
          <cell r="D22286" t="str">
            <v>UNE</v>
          </cell>
          <cell r="F22286" t="str">
            <v>24NU</v>
          </cell>
        </row>
        <row r="22287">
          <cell r="A22287" t="str">
            <v>NYX11-0357-24-13-5</v>
          </cell>
          <cell r="B22287" t="str">
            <v>KY02C-3005-25//VA06W-558/BRANSON</v>
          </cell>
          <cell r="D22287" t="str">
            <v>COR</v>
          </cell>
          <cell r="F22287" t="str">
            <v>24NU</v>
          </cell>
        </row>
        <row r="22288">
          <cell r="A22288" t="str">
            <v>OH20-96-116</v>
          </cell>
          <cell r="B22288" t="str">
            <v>OH12-133-74/0762A1-2-8</v>
          </cell>
          <cell r="D22288" t="str">
            <v>OSU</v>
          </cell>
          <cell r="F22288" t="str">
            <v>24NU</v>
          </cell>
        </row>
        <row r="22289">
          <cell r="A22289" t="str">
            <v>OH20-96-99</v>
          </cell>
          <cell r="B22289" t="str">
            <v>OH12-133-74/0762A1-2-8</v>
          </cell>
          <cell r="C22289" t="str">
            <v>x17-Vardev-066</v>
          </cell>
          <cell r="D22289" t="str">
            <v>OSU</v>
          </cell>
          <cell r="F22289" t="str">
            <v>24NU</v>
          </cell>
          <cell r="G22289" t="str">
            <v>23YR3;B6EE</v>
          </cell>
          <cell r="H22289" t="str">
            <v>22YR21</v>
          </cell>
          <cell r="I22289" t="str">
            <v>21YR1OH</v>
          </cell>
        </row>
        <row r="22290">
          <cell r="A22290" t="str">
            <v>TOWPATH</v>
          </cell>
          <cell r="B22290" t="str">
            <v xml:space="preserve">Frankenmuth/6432-10//6120-15 (Geneva sib)/65305-2) /3/Pio25W33 </v>
          </cell>
          <cell r="D22290" t="str">
            <v>OSU</v>
          </cell>
          <cell r="F22290" t="str">
            <v>24NU</v>
          </cell>
        </row>
        <row r="22291">
          <cell r="A22291" t="str">
            <v>VA21W-60</v>
          </cell>
          <cell r="B22291" t="str">
            <v xml:space="preserve">UX1327-4 / Hilliard  // MDC07026-F2-19-13-4 </v>
          </cell>
          <cell r="D22291" t="str">
            <v>VAT</v>
          </cell>
          <cell r="F22291" t="str">
            <v>24NU</v>
          </cell>
        </row>
        <row r="22292">
          <cell r="A22292" t="str">
            <v>X11-0039-1-17-5</v>
          </cell>
          <cell r="B22292" t="str">
            <v>Pembroke//VA04W-90/KY97C-0508-01-01A-1</v>
          </cell>
          <cell r="D22292" t="str">
            <v>UKY</v>
          </cell>
          <cell r="F22292" t="str">
            <v>24NU</v>
          </cell>
          <cell r="G22292" t="str">
            <v>23NU</v>
          </cell>
          <cell r="H22292" t="str">
            <v>22UE;NU</v>
          </cell>
          <cell r="I22292" t="str">
            <v>21UE</v>
          </cell>
          <cell r="J22292" t="str">
            <v>196STADV</v>
          </cell>
        </row>
        <row r="22293">
          <cell r="A22293" t="str">
            <v>X14-1009-84-4-3</v>
          </cell>
          <cell r="B22293" t="str">
            <v>KY03C-1237-32//SYNGENTA W1104/KY04C-1128-4-13-3</v>
          </cell>
          <cell r="D22293" t="str">
            <v>UKY</v>
          </cell>
          <cell r="F22293" t="str">
            <v>24NU</v>
          </cell>
        </row>
        <row r="22294">
          <cell r="A22294" t="str">
            <v>X14-1049-27-10-1</v>
          </cell>
          <cell r="B22294" t="str">
            <v>KY03C-1237-05//KY03C-1237-11/SHIRLEY</v>
          </cell>
          <cell r="D22294" t="str">
            <v>UKY</v>
          </cell>
          <cell r="F22294" t="str">
            <v>24NU</v>
          </cell>
        </row>
        <row r="22295">
          <cell r="A22295" t="str">
            <v>X15-3011-6-7-1</v>
          </cell>
          <cell r="B22295" t="str">
            <v>KY06C-2021-22-20-1/OH07-263-3****</v>
          </cell>
          <cell r="D22295" t="str">
            <v>UKY</v>
          </cell>
          <cell r="F22295" t="str">
            <v>24NU</v>
          </cell>
          <cell r="G22295" t="str">
            <v>22YR22</v>
          </cell>
        </row>
        <row r="22296">
          <cell r="A22296" t="str">
            <v>X16-1082-62-2-5-12</v>
          </cell>
          <cell r="B22296" t="str">
            <v>PEMBROKE 16 // KY06C-1166-14-1-5/VA11W-108</v>
          </cell>
          <cell r="D22296" t="str">
            <v>UKY</v>
          </cell>
          <cell r="F22296" t="str">
            <v>24NU</v>
          </cell>
        </row>
        <row r="22297">
          <cell r="A22297" t="str">
            <v>18VTK10-5</v>
          </cell>
          <cell r="B22297" t="str">
            <v>KWS122 / 13VTK429-3</v>
          </cell>
          <cell r="D22297" t="str">
            <v>VAT</v>
          </cell>
          <cell r="F22297" t="str">
            <v>24PU</v>
          </cell>
        </row>
        <row r="22298">
          <cell r="A22298" t="str">
            <v>19VDH-FHB-MAS03-29</v>
          </cell>
          <cell r="B22298" t="str">
            <v>VA13W-174 / Pioneer W050216N2 // 13VTK59-55</v>
          </cell>
          <cell r="D22298" t="str">
            <v>VAT</v>
          </cell>
          <cell r="F22298" t="str">
            <v>24PU</v>
          </cell>
        </row>
        <row r="22299">
          <cell r="A22299" t="str">
            <v>21PU-0006-R1</v>
          </cell>
          <cell r="B22299" t="str">
            <v>0762A1-2-8/0570A1-8-5-1</v>
          </cell>
          <cell r="D22299" t="str">
            <v>PUR</v>
          </cell>
          <cell r="F22299" t="str">
            <v>24PU</v>
          </cell>
        </row>
        <row r="22300">
          <cell r="A22300" t="str">
            <v>22PU-0108</v>
          </cell>
          <cell r="B22300" t="str">
            <v>04620/08334A1-31</v>
          </cell>
          <cell r="D22300" t="str">
            <v>PUR</v>
          </cell>
          <cell r="F22300" t="str">
            <v>24PU</v>
          </cell>
        </row>
        <row r="22301">
          <cell r="A22301" t="str">
            <v>22PU-3290</v>
          </cell>
          <cell r="B22301" t="str">
            <v>0537A1-3-12-1-6-7/104RA</v>
          </cell>
          <cell r="D22301" t="str">
            <v>PUR</v>
          </cell>
          <cell r="F22301" t="str">
            <v>24PU</v>
          </cell>
        </row>
        <row r="22302">
          <cell r="A22302" t="str">
            <v>DH19SRW07-309</v>
          </cell>
          <cell r="B22302" t="str">
            <v>Featherstone 31 / Liberty 5658</v>
          </cell>
          <cell r="F22302" t="str">
            <v>24PU</v>
          </cell>
        </row>
        <row r="22303">
          <cell r="A22303" t="str">
            <v>DH19SRW07-321</v>
          </cell>
          <cell r="B22303" t="str">
            <v>Featherstone 31 / Liberty 5658</v>
          </cell>
          <cell r="F22303" t="str">
            <v>24PU</v>
          </cell>
        </row>
        <row r="22304">
          <cell r="A22304" t="str">
            <v>KWS571</v>
          </cell>
          <cell r="B22304" t="str">
            <v>KWS140 / P26R41</v>
          </cell>
          <cell r="D22304" t="str">
            <v>KWS</v>
          </cell>
          <cell r="F22304" t="str">
            <v>24PU</v>
          </cell>
        </row>
        <row r="22305">
          <cell r="A22305" t="str">
            <v>KWS586</v>
          </cell>
          <cell r="B22305" t="str">
            <v>P25R25 / Hilliard</v>
          </cell>
          <cell r="D22305" t="str">
            <v>KWS</v>
          </cell>
          <cell r="F22305" t="str">
            <v>24PU</v>
          </cell>
        </row>
        <row r="22306">
          <cell r="A22306" t="str">
            <v>KWS588</v>
          </cell>
          <cell r="B22306" t="str">
            <v>KWS152 / Hilliard // P25R25</v>
          </cell>
          <cell r="D22306" t="str">
            <v>KWS</v>
          </cell>
          <cell r="F22306" t="str">
            <v>24PU</v>
          </cell>
        </row>
        <row r="22307">
          <cell r="A22307" t="str">
            <v>KWS593</v>
          </cell>
          <cell r="B22307" t="str">
            <v>11-2327-3-1 / P25R25</v>
          </cell>
          <cell r="D22307" t="str">
            <v>KWS</v>
          </cell>
          <cell r="F22307" t="str">
            <v>24PU</v>
          </cell>
        </row>
        <row r="22308">
          <cell r="A22308" t="str">
            <v>KWS603</v>
          </cell>
          <cell r="B22308" t="str">
            <v>KWS152 / LES15-5593 // P25R25</v>
          </cell>
          <cell r="D22308" t="str">
            <v>KWS</v>
          </cell>
          <cell r="F22308" t="str">
            <v>24PU</v>
          </cell>
        </row>
        <row r="22309">
          <cell r="A22309" t="str">
            <v>MI22R021</v>
          </cell>
          <cell r="B22309" t="str">
            <v>IL13-20616/OH12-195-22</v>
          </cell>
          <cell r="D22309" t="str">
            <v>MSU</v>
          </cell>
          <cell r="F22309" t="str">
            <v>24PU</v>
          </cell>
        </row>
        <row r="22310">
          <cell r="A22310" t="str">
            <v>MI22R033</v>
          </cell>
          <cell r="B22310" t="str">
            <v>KWS095/MSU19000148</v>
          </cell>
          <cell r="D22310" t="str">
            <v>MSU</v>
          </cell>
          <cell r="F22310" t="str">
            <v>24PU</v>
          </cell>
        </row>
        <row r="22311">
          <cell r="A22311" t="str">
            <v>MI22R143</v>
          </cell>
          <cell r="B22311" t="str">
            <v>MI16R0898/MI16R0592</v>
          </cell>
          <cell r="D22311" t="str">
            <v>MSU</v>
          </cell>
          <cell r="F22311" t="str">
            <v>24PU</v>
          </cell>
        </row>
        <row r="22312">
          <cell r="A22312" t="str">
            <v>MI22R197</v>
          </cell>
          <cell r="B22312" t="str">
            <v>MI17R0485/LCS3204</v>
          </cell>
          <cell r="D22312" t="str">
            <v>MSU</v>
          </cell>
          <cell r="F22312" t="str">
            <v>24PU</v>
          </cell>
        </row>
        <row r="22313">
          <cell r="A22313" t="str">
            <v>MI22W024</v>
          </cell>
          <cell r="B22313" t="str">
            <v>Jupiter/0527A1-9-14-4-3-3</v>
          </cell>
          <cell r="D22313" t="str">
            <v>MSU</v>
          </cell>
          <cell r="F22313" t="str">
            <v>24PU</v>
          </cell>
        </row>
        <row r="22314">
          <cell r="A22314" t="str">
            <v>OH20-98-32</v>
          </cell>
          <cell r="B22314" t="str">
            <v>0762A1-2-8/OH13-16-25</v>
          </cell>
          <cell r="D22314" t="str">
            <v>OSU</v>
          </cell>
          <cell r="F22314" t="str">
            <v>24PU</v>
          </cell>
        </row>
        <row r="22315">
          <cell r="A22315" t="str">
            <v>VA22FHB-90</v>
          </cell>
          <cell r="B22315" t="str">
            <v>MDC07026-F2-19-13-4  / Yorktown  // VA14FHB-14</v>
          </cell>
          <cell r="D22315" t="str">
            <v>VAT</v>
          </cell>
          <cell r="F22315" t="str">
            <v>24PU</v>
          </cell>
        </row>
        <row r="22316">
          <cell r="A22316" t="str">
            <v>X14-1035-67-7-1</v>
          </cell>
          <cell r="B22316" t="str">
            <v>KY03C-1237-32//GERMPLASM 11-3-10/KY03C-1237-32</v>
          </cell>
          <cell r="D22316" t="str">
            <v>UKY</v>
          </cell>
          <cell r="F22316" t="str">
            <v>24PU</v>
          </cell>
        </row>
        <row r="22317">
          <cell r="A22317" t="str">
            <v>X14-1107-95-18-5</v>
          </cell>
          <cell r="B22317" t="str">
            <v>KY03C-1237-12//SHIRLEY/KY03C-1237-32</v>
          </cell>
          <cell r="D22317" t="str">
            <v>UKY</v>
          </cell>
          <cell r="F22317" t="str">
            <v>24PU</v>
          </cell>
          <cell r="G22317" t="str">
            <v>23B6;PU</v>
          </cell>
          <cell r="H22317" t="str">
            <v>22YR22</v>
          </cell>
        </row>
        <row r="22318">
          <cell r="A22318" t="str">
            <v>X14-1128-23-12-5</v>
          </cell>
          <cell r="B22318" t="str">
            <v>KY03C-1002-02//KY03C-1237-32/KY04C-1195-10-2-1</v>
          </cell>
          <cell r="D22318" t="str">
            <v>UKY</v>
          </cell>
          <cell r="F22318" t="str">
            <v>24PU</v>
          </cell>
          <cell r="G22318" t="str">
            <v>22YR21</v>
          </cell>
          <cell r="H22318" t="str">
            <v>21YR1</v>
          </cell>
        </row>
        <row r="22319">
          <cell r="A22319" t="str">
            <v>X16-1002-4-11-1-14</v>
          </cell>
          <cell r="B22319" t="str">
            <v>KY06C-1178-16-10-3 // MDC07026-F2-19-13-3/KY0901008-2-17-1</v>
          </cell>
          <cell r="D22319" t="str">
            <v>UKY</v>
          </cell>
          <cell r="F22319" t="str">
            <v>24PU</v>
          </cell>
        </row>
        <row r="22320">
          <cell r="A22320" t="str">
            <v>X16-3013-1-12-5</v>
          </cell>
          <cell r="B22320" t="str">
            <v>VA11W-106/MDC07026-F2-19-13-1</v>
          </cell>
          <cell r="D22320" t="str">
            <v>UKY</v>
          </cell>
          <cell r="F22320" t="str">
            <v>24PU</v>
          </cell>
          <cell r="G22320" t="str">
            <v>23B6;PU</v>
          </cell>
        </row>
        <row r="22321">
          <cell r="A22321" t="str">
            <v>OH23*13-65</v>
          </cell>
          <cell r="B22321" t="str">
            <v xml:space="preserve">OH15-90-41/OH16-182-26 </v>
          </cell>
          <cell r="C22321" t="str">
            <v xml:space="preserve">X19-VARDEV-046 </v>
          </cell>
          <cell r="D22321" t="str">
            <v>OSU</v>
          </cell>
          <cell r="F22321" t="str">
            <v>24YR1</v>
          </cell>
        </row>
        <row r="22322">
          <cell r="A22322" t="str">
            <v>OH23*34-5</v>
          </cell>
          <cell r="B22322" t="str">
            <v xml:space="preserve">16_50/OH16-142-57 </v>
          </cell>
          <cell r="C22322" t="str">
            <v xml:space="preserve">x19-NAMFACT-068 </v>
          </cell>
          <cell r="D22322" t="str">
            <v>OSU</v>
          </cell>
          <cell r="F22322" t="str">
            <v>24YR1</v>
          </cell>
        </row>
        <row r="22323">
          <cell r="A22323" t="str">
            <v>OH23*34-53</v>
          </cell>
          <cell r="B22323" t="str">
            <v xml:space="preserve">16_50/OH16-142-57 </v>
          </cell>
          <cell r="C22323" t="str">
            <v xml:space="preserve">x19-NAMFACT-068 </v>
          </cell>
          <cell r="D22323" t="str">
            <v>OSU</v>
          </cell>
          <cell r="F22323" t="str">
            <v>24YR1</v>
          </cell>
        </row>
        <row r="22324">
          <cell r="A22324" t="str">
            <v>OH23*34-77</v>
          </cell>
          <cell r="B22324" t="str">
            <v xml:space="preserve">16_50/OH16-142-57 </v>
          </cell>
          <cell r="C22324" t="str">
            <v xml:space="preserve">x19-NAMFACT-068 </v>
          </cell>
          <cell r="D22324" t="str">
            <v>OSU</v>
          </cell>
          <cell r="F22324" t="str">
            <v>24YR1</v>
          </cell>
        </row>
        <row r="22325">
          <cell r="A22325" t="str">
            <v>OH23*34-87</v>
          </cell>
          <cell r="B22325" t="str">
            <v xml:space="preserve">16_50/OH16-142-57 </v>
          </cell>
          <cell r="C22325" t="str">
            <v xml:space="preserve">x19-NAMFACT-068 </v>
          </cell>
          <cell r="D22325" t="str">
            <v>OSU</v>
          </cell>
          <cell r="F22325" t="str">
            <v>24YR1</v>
          </cell>
        </row>
        <row r="22326">
          <cell r="A22326" t="str">
            <v>OH23*38-15</v>
          </cell>
          <cell r="B22326" t="str">
            <v xml:space="preserve">3_53/OH13-88-61 </v>
          </cell>
          <cell r="C22326" t="str">
            <v xml:space="preserve">x19-NAMFACT-002 </v>
          </cell>
          <cell r="D22326" t="str">
            <v>OSU</v>
          </cell>
          <cell r="F22326" t="str">
            <v>24YR1</v>
          </cell>
        </row>
        <row r="22327">
          <cell r="A22327" t="str">
            <v>OH23*38-49</v>
          </cell>
          <cell r="B22327" t="str">
            <v xml:space="preserve">3_53/OH13-88-61 </v>
          </cell>
          <cell r="C22327" t="str">
            <v xml:space="preserve">x19-NAMFACT-002 </v>
          </cell>
          <cell r="D22327" t="str">
            <v>OSU</v>
          </cell>
          <cell r="F22327" t="str">
            <v>24YR1</v>
          </cell>
        </row>
        <row r="22328">
          <cell r="A22328" t="str">
            <v>OH23*38-64</v>
          </cell>
          <cell r="B22328" t="str">
            <v xml:space="preserve">3_53/OH13-88-61 </v>
          </cell>
          <cell r="C22328" t="str">
            <v xml:space="preserve">x19-NAMFACT-002 </v>
          </cell>
          <cell r="D22328" t="str">
            <v>OSU</v>
          </cell>
          <cell r="F22328" t="str">
            <v>24YR1</v>
          </cell>
        </row>
        <row r="22329">
          <cell r="A22329" t="str">
            <v>OH23*39-3</v>
          </cell>
          <cell r="B22329" t="str">
            <v xml:space="preserve">15_50/OH15-90-41 </v>
          </cell>
          <cell r="C22329" t="str">
            <v xml:space="preserve">x19-NAMFACT-058 </v>
          </cell>
          <cell r="D22329" t="str">
            <v>OSU</v>
          </cell>
          <cell r="F22329" t="str">
            <v>24YR1</v>
          </cell>
        </row>
        <row r="22330">
          <cell r="A22330" t="str">
            <v>OH23*40-55</v>
          </cell>
          <cell r="B22330" t="str">
            <v xml:space="preserve">3_53/OH15-191-52 </v>
          </cell>
          <cell r="C22330" t="str">
            <v xml:space="preserve">x19-NAMFACT-004 </v>
          </cell>
          <cell r="D22330" t="str">
            <v>OSU</v>
          </cell>
          <cell r="F22330" t="str">
            <v>24YR1</v>
          </cell>
        </row>
        <row r="22331">
          <cell r="A22331" t="str">
            <v>OH23*4-1</v>
          </cell>
          <cell r="B22331" t="str">
            <v xml:space="preserve">OH14-216-47/OH16-179-28 </v>
          </cell>
          <cell r="C22331" t="str">
            <v xml:space="preserve">X19-VARDEV-020 </v>
          </cell>
          <cell r="D22331" t="str">
            <v>OSU</v>
          </cell>
          <cell r="F22331" t="str">
            <v>24YR1</v>
          </cell>
        </row>
        <row r="22332">
          <cell r="A22332" t="str">
            <v>OH23*4-10</v>
          </cell>
          <cell r="B22332" t="str">
            <v xml:space="preserve">OH14-216-47/OH16-179-28 </v>
          </cell>
          <cell r="C22332" t="str">
            <v xml:space="preserve">X19-VARDEV-020 </v>
          </cell>
          <cell r="D22332" t="str">
            <v>OSU</v>
          </cell>
          <cell r="F22332" t="str">
            <v>24YR1</v>
          </cell>
        </row>
        <row r="22333">
          <cell r="A22333" t="str">
            <v>OH23*4-115</v>
          </cell>
          <cell r="B22333" t="str">
            <v xml:space="preserve">OH14-216-47/OH16-179-28 </v>
          </cell>
          <cell r="C22333" t="str">
            <v xml:space="preserve">X19-VARDEV-020 </v>
          </cell>
          <cell r="D22333" t="str">
            <v>OSU</v>
          </cell>
          <cell r="F22333" t="str">
            <v>24YR1</v>
          </cell>
        </row>
        <row r="22334">
          <cell r="A22334" t="str">
            <v>OH23*4-17</v>
          </cell>
          <cell r="B22334" t="str">
            <v xml:space="preserve">OH14-216-47/OH16-179-28 </v>
          </cell>
          <cell r="C22334" t="str">
            <v xml:space="preserve">X19-VARDEV-020 </v>
          </cell>
          <cell r="D22334" t="str">
            <v>OSU</v>
          </cell>
          <cell r="F22334" t="str">
            <v>24YR1</v>
          </cell>
        </row>
        <row r="22335">
          <cell r="A22335" t="str">
            <v>OH23*4-25</v>
          </cell>
          <cell r="B22335" t="str">
            <v xml:space="preserve">OH14-216-47/OH16-179-28 </v>
          </cell>
          <cell r="C22335" t="str">
            <v xml:space="preserve">X19-VARDEV-020 </v>
          </cell>
          <cell r="D22335" t="str">
            <v>OSU</v>
          </cell>
          <cell r="F22335" t="str">
            <v>24YR1</v>
          </cell>
        </row>
        <row r="22336">
          <cell r="A22336" t="str">
            <v>OH23*4-31</v>
          </cell>
          <cell r="B22336" t="str">
            <v xml:space="preserve">OH14-216-47/OH16-179-28 </v>
          </cell>
          <cell r="C22336" t="str">
            <v xml:space="preserve">X19-VARDEV-020 </v>
          </cell>
          <cell r="D22336" t="str">
            <v>OSU</v>
          </cell>
          <cell r="F22336" t="str">
            <v>24YR1</v>
          </cell>
        </row>
        <row r="22337">
          <cell r="A22337" t="str">
            <v>OH23*43-103</v>
          </cell>
          <cell r="B22337" t="str">
            <v xml:space="preserve">8_22/OH13-88-61 </v>
          </cell>
          <cell r="C22337" t="str">
            <v xml:space="preserve">x19-NAMFACT-010 </v>
          </cell>
          <cell r="D22337" t="str">
            <v>OSU</v>
          </cell>
          <cell r="F22337" t="str">
            <v>24YR1</v>
          </cell>
        </row>
        <row r="22338">
          <cell r="A22338" t="str">
            <v>OH23*43-111</v>
          </cell>
          <cell r="B22338" t="str">
            <v xml:space="preserve">8_22/OH13-88-61 </v>
          </cell>
          <cell r="C22338" t="str">
            <v xml:space="preserve">x19-NAMFACT-010 </v>
          </cell>
          <cell r="D22338" t="str">
            <v>OSU</v>
          </cell>
          <cell r="F22338" t="str">
            <v>24YR1</v>
          </cell>
        </row>
        <row r="22339">
          <cell r="A22339" t="str">
            <v>OH23*43-18</v>
          </cell>
          <cell r="B22339" t="str">
            <v xml:space="preserve">8_22/OH13-88-61 </v>
          </cell>
          <cell r="C22339" t="str">
            <v xml:space="preserve">x19-NAMFACT-010 </v>
          </cell>
          <cell r="D22339" t="str">
            <v>OSU</v>
          </cell>
          <cell r="F22339" t="str">
            <v>24YR1</v>
          </cell>
        </row>
        <row r="22340">
          <cell r="A22340" t="str">
            <v>OH23*43-57</v>
          </cell>
          <cell r="B22340" t="str">
            <v xml:space="preserve">8_22/OH13-88-61 </v>
          </cell>
          <cell r="C22340" t="str">
            <v xml:space="preserve">x19-NAMFACT-010 </v>
          </cell>
          <cell r="D22340" t="str">
            <v>OSU</v>
          </cell>
          <cell r="F22340" t="str">
            <v>24YR1</v>
          </cell>
        </row>
        <row r="22341">
          <cell r="A22341" t="str">
            <v>OH23*43-72</v>
          </cell>
          <cell r="B22341" t="str">
            <v xml:space="preserve">8_22/OH13-88-61 </v>
          </cell>
          <cell r="C22341" t="str">
            <v xml:space="preserve">x19-NAMFACT-010 </v>
          </cell>
          <cell r="D22341" t="str">
            <v>OSU</v>
          </cell>
          <cell r="F22341" t="str">
            <v>24YR1</v>
          </cell>
        </row>
        <row r="22342">
          <cell r="A22342" t="str">
            <v>OH23*43-8</v>
          </cell>
          <cell r="B22342" t="str">
            <v xml:space="preserve">8_22/OH13-88-61 </v>
          </cell>
          <cell r="C22342" t="str">
            <v xml:space="preserve">x19-NAMFACT-010 </v>
          </cell>
          <cell r="D22342" t="str">
            <v>OSU</v>
          </cell>
          <cell r="F22342" t="str">
            <v>24YR1</v>
          </cell>
        </row>
        <row r="22343">
          <cell r="A22343" t="str">
            <v>OH23*43-91</v>
          </cell>
          <cell r="B22343" t="str">
            <v xml:space="preserve">8_22/OH13-88-61 </v>
          </cell>
          <cell r="C22343" t="str">
            <v xml:space="preserve">x19-NAMFACT-010 </v>
          </cell>
          <cell r="D22343" t="str">
            <v>OSU</v>
          </cell>
          <cell r="F22343" t="str">
            <v>24YR1</v>
          </cell>
        </row>
        <row r="22344">
          <cell r="A22344" t="str">
            <v>OH23*4-43</v>
          </cell>
          <cell r="B22344" t="str">
            <v xml:space="preserve">OH14-216-47/OH16-179-28 </v>
          </cell>
          <cell r="C22344" t="str">
            <v xml:space="preserve">X19-VARDEV-020 </v>
          </cell>
          <cell r="D22344" t="str">
            <v>OSU</v>
          </cell>
          <cell r="F22344" t="str">
            <v>24YR1</v>
          </cell>
        </row>
        <row r="22345">
          <cell r="A22345" t="str">
            <v>OH23*45-34</v>
          </cell>
          <cell r="B22345" t="str">
            <v xml:space="preserve">8_22/OH16-168-23 </v>
          </cell>
          <cell r="C22345" t="str">
            <v xml:space="preserve">x19-NAMFACT-016 </v>
          </cell>
          <cell r="D22345" t="str">
            <v>OSU</v>
          </cell>
          <cell r="F22345" t="str">
            <v>24YR1</v>
          </cell>
        </row>
        <row r="22346">
          <cell r="A22346" t="str">
            <v>OH23*45-88</v>
          </cell>
          <cell r="B22346" t="str">
            <v xml:space="preserve">8_22/OH16-168-23 </v>
          </cell>
          <cell r="C22346" t="str">
            <v xml:space="preserve">x19-NAMFACT-016 </v>
          </cell>
          <cell r="D22346" t="str">
            <v>OSU</v>
          </cell>
          <cell r="F22346" t="str">
            <v>24YR1</v>
          </cell>
        </row>
        <row r="22347">
          <cell r="A22347" t="str">
            <v>OH23*46-21</v>
          </cell>
          <cell r="B22347" t="str">
            <v xml:space="preserve">16_50/OH15-191-52 </v>
          </cell>
          <cell r="C22347" t="str">
            <v xml:space="preserve">x19-NAMFACT-066 </v>
          </cell>
          <cell r="D22347" t="str">
            <v>OSU</v>
          </cell>
          <cell r="F22347" t="str">
            <v>24YR1</v>
          </cell>
        </row>
        <row r="22348">
          <cell r="A22348" t="str">
            <v>OH23*46-3</v>
          </cell>
          <cell r="B22348" t="str">
            <v xml:space="preserve">16_50/OH15-191-52 </v>
          </cell>
          <cell r="C22348" t="str">
            <v xml:space="preserve">x19-NAMFACT-066 </v>
          </cell>
          <cell r="D22348" t="str">
            <v>OSU</v>
          </cell>
          <cell r="F22348" t="str">
            <v>24YR1</v>
          </cell>
        </row>
        <row r="22349">
          <cell r="A22349" t="str">
            <v>OH23*46-39</v>
          </cell>
          <cell r="B22349" t="str">
            <v xml:space="preserve">16_50/OH15-191-52 </v>
          </cell>
          <cell r="C22349" t="str">
            <v xml:space="preserve">x19-NAMFACT-066 </v>
          </cell>
          <cell r="D22349" t="str">
            <v>OSU</v>
          </cell>
          <cell r="F22349" t="str">
            <v>24YR1</v>
          </cell>
        </row>
        <row r="22350">
          <cell r="A22350" t="str">
            <v>OH23*46-46</v>
          </cell>
          <cell r="B22350" t="str">
            <v xml:space="preserve">16_50/OH15-191-52 </v>
          </cell>
          <cell r="C22350" t="str">
            <v xml:space="preserve">x19-NAMFACT-066 </v>
          </cell>
          <cell r="D22350" t="str">
            <v>OSU</v>
          </cell>
          <cell r="F22350" t="str">
            <v>24YR1</v>
          </cell>
        </row>
        <row r="22351">
          <cell r="A22351" t="str">
            <v>OH23*46-76</v>
          </cell>
          <cell r="B22351" t="str">
            <v xml:space="preserve">16_50/OH15-191-52 </v>
          </cell>
          <cell r="C22351" t="str">
            <v xml:space="preserve">x19-NAMFACT-066 </v>
          </cell>
          <cell r="D22351" t="str">
            <v>OSU</v>
          </cell>
          <cell r="F22351" t="str">
            <v>24YR1</v>
          </cell>
        </row>
        <row r="22352">
          <cell r="A22352" t="str">
            <v>OH23*4-73</v>
          </cell>
          <cell r="B22352" t="str">
            <v xml:space="preserve">OH14-216-47/OH16-179-28 </v>
          </cell>
          <cell r="C22352" t="str">
            <v xml:space="preserve">X19-VARDEV-020 </v>
          </cell>
          <cell r="D22352" t="str">
            <v>OSU</v>
          </cell>
          <cell r="F22352" t="str">
            <v>24YR1</v>
          </cell>
        </row>
        <row r="22353">
          <cell r="A22353" t="str">
            <v>OH23*47-31</v>
          </cell>
          <cell r="B22353" t="str">
            <v xml:space="preserve">11_60/KOKOSING </v>
          </cell>
          <cell r="C22353" t="str">
            <v xml:space="preserve">x19-NAMFACT-018 </v>
          </cell>
          <cell r="D22353" t="str">
            <v>OSU</v>
          </cell>
          <cell r="F22353" t="str">
            <v>24YR1</v>
          </cell>
        </row>
        <row r="22354">
          <cell r="A22354" t="str">
            <v>OH23*47-71</v>
          </cell>
          <cell r="B22354" t="str">
            <v xml:space="preserve">11_60/KOKOSING </v>
          </cell>
          <cell r="C22354" t="str">
            <v xml:space="preserve">x19-NAMFACT-018 </v>
          </cell>
          <cell r="D22354" t="str">
            <v>OSU</v>
          </cell>
          <cell r="F22354" t="str">
            <v>24YR1</v>
          </cell>
        </row>
        <row r="22355">
          <cell r="A22355" t="str">
            <v>OH23*47-83</v>
          </cell>
          <cell r="B22355" t="str">
            <v xml:space="preserve">11_60/KOKOSING </v>
          </cell>
          <cell r="C22355" t="str">
            <v xml:space="preserve">x19-NAMFACT-018 </v>
          </cell>
          <cell r="D22355" t="str">
            <v>OSU</v>
          </cell>
          <cell r="F22355" t="str">
            <v>24YR1</v>
          </cell>
        </row>
        <row r="22356">
          <cell r="A22356" t="str">
            <v>OH23*5-11</v>
          </cell>
          <cell r="B22356" t="str">
            <v xml:space="preserve">OH14-216-47/OH16-182-26 </v>
          </cell>
          <cell r="C22356" t="str">
            <v xml:space="preserve">X19-VARDEV-021 </v>
          </cell>
          <cell r="D22356" t="str">
            <v>OSU</v>
          </cell>
          <cell r="F22356" t="str">
            <v>24YR1</v>
          </cell>
        </row>
        <row r="22357">
          <cell r="A22357" t="str">
            <v>OH23*5-13</v>
          </cell>
          <cell r="B22357" t="str">
            <v xml:space="preserve">OH14-216-47/OH16-182-26 </v>
          </cell>
          <cell r="C22357" t="str">
            <v xml:space="preserve">X19-VARDEV-021 </v>
          </cell>
          <cell r="D22357" t="str">
            <v>OSU</v>
          </cell>
          <cell r="F22357" t="str">
            <v>24YR1</v>
          </cell>
        </row>
        <row r="22358">
          <cell r="A22358" t="str">
            <v>OH23*5-19</v>
          </cell>
          <cell r="B22358" t="str">
            <v xml:space="preserve">OH14-216-47/OH16-182-26 </v>
          </cell>
          <cell r="C22358" t="str">
            <v xml:space="preserve">X19-VARDEV-021 </v>
          </cell>
          <cell r="D22358" t="str">
            <v>OSU</v>
          </cell>
          <cell r="F22358" t="str">
            <v>24YR1</v>
          </cell>
        </row>
        <row r="22359">
          <cell r="A22359" t="str">
            <v>OH23*5-41</v>
          </cell>
          <cell r="B22359" t="str">
            <v xml:space="preserve">OH14-216-47/OH16-182-26 </v>
          </cell>
          <cell r="C22359" t="str">
            <v xml:space="preserve">X19-VARDEV-021 </v>
          </cell>
          <cell r="D22359" t="str">
            <v>OSU</v>
          </cell>
          <cell r="F22359" t="str">
            <v>24YR1</v>
          </cell>
        </row>
        <row r="22360">
          <cell r="A22360" t="str">
            <v>OH23*5-45</v>
          </cell>
          <cell r="B22360" t="str">
            <v xml:space="preserve">OH14-216-47/OH16-182-26 </v>
          </cell>
          <cell r="C22360" t="str">
            <v xml:space="preserve">X19-VARDEV-021 </v>
          </cell>
          <cell r="D22360" t="str">
            <v>OSU</v>
          </cell>
          <cell r="F22360" t="str">
            <v>24YR1</v>
          </cell>
        </row>
        <row r="22361">
          <cell r="A22361" t="str">
            <v>OH23*55-23</v>
          </cell>
          <cell r="B22361" t="str">
            <v xml:space="preserve">14_2/OH13-88-61 </v>
          </cell>
          <cell r="C22361" t="str">
            <v xml:space="preserve">x19-NAMFACT-046 </v>
          </cell>
          <cell r="D22361" t="str">
            <v>OSU</v>
          </cell>
          <cell r="F22361" t="str">
            <v>24YR1</v>
          </cell>
        </row>
        <row r="22362">
          <cell r="A22362" t="str">
            <v>OH23*55-32</v>
          </cell>
          <cell r="B22362" t="str">
            <v xml:space="preserve">14_2/OH13-88-61 </v>
          </cell>
          <cell r="C22362" t="str">
            <v xml:space="preserve">x19-NAMFACT-046 </v>
          </cell>
          <cell r="D22362" t="str">
            <v>OSU</v>
          </cell>
          <cell r="F22362" t="str">
            <v>24YR1</v>
          </cell>
        </row>
        <row r="22363">
          <cell r="A22363" t="str">
            <v>OH23*55-63</v>
          </cell>
          <cell r="B22363" t="str">
            <v xml:space="preserve">14_2/OH13-88-61 </v>
          </cell>
          <cell r="C22363" t="str">
            <v xml:space="preserve">x19-NAMFACT-046 </v>
          </cell>
          <cell r="D22363" t="str">
            <v>OSU</v>
          </cell>
          <cell r="F22363" t="str">
            <v>24YR1</v>
          </cell>
        </row>
        <row r="22364">
          <cell r="A22364" t="str">
            <v>OH23*6-23</v>
          </cell>
          <cell r="B22364" t="str">
            <v xml:space="preserve">OH14-222-49/OH16-162-23 </v>
          </cell>
          <cell r="C22364" t="str">
            <v xml:space="preserve">X19-VARDEV-028 </v>
          </cell>
          <cell r="D22364" t="str">
            <v>OSU</v>
          </cell>
          <cell r="F22364" t="str">
            <v>24YR1</v>
          </cell>
        </row>
        <row r="22365">
          <cell r="A22365" t="str">
            <v>OH23*63-1</v>
          </cell>
          <cell r="B22365" t="str">
            <v xml:space="preserve">OH13-88-61/OH16-184-77 </v>
          </cell>
          <cell r="C22365" t="str">
            <v xml:space="preserve">X19-VARDEV-014 </v>
          </cell>
          <cell r="D22365" t="str">
            <v>OSU</v>
          </cell>
          <cell r="F22365" t="str">
            <v>24YR1</v>
          </cell>
        </row>
        <row r="22366">
          <cell r="A22366" t="str">
            <v>OH23*63-10</v>
          </cell>
          <cell r="B22366" t="str">
            <v xml:space="preserve">OH13-88-61/OH16-184-77 </v>
          </cell>
          <cell r="C22366" t="str">
            <v xml:space="preserve">X19-VARDEV-014 </v>
          </cell>
          <cell r="D22366" t="str">
            <v>OSU</v>
          </cell>
          <cell r="F22366" t="str">
            <v>24YR1</v>
          </cell>
        </row>
        <row r="22367">
          <cell r="A22367" t="str">
            <v>OH23*63-109</v>
          </cell>
          <cell r="B22367" t="str">
            <v xml:space="preserve">OH13-88-61/OH16-184-77 </v>
          </cell>
          <cell r="C22367" t="str">
            <v xml:space="preserve">X19-VARDEV-014 </v>
          </cell>
          <cell r="D22367" t="str">
            <v>OSU</v>
          </cell>
          <cell r="F22367" t="str">
            <v>24YR1</v>
          </cell>
        </row>
        <row r="22368">
          <cell r="A22368" t="str">
            <v>OH23*63-19</v>
          </cell>
          <cell r="B22368" t="str">
            <v xml:space="preserve">OH13-88-61/OH16-184-77 </v>
          </cell>
          <cell r="C22368" t="str">
            <v xml:space="preserve">X19-VARDEV-014 </v>
          </cell>
          <cell r="D22368" t="str">
            <v>OSU</v>
          </cell>
          <cell r="F22368" t="str">
            <v>24YR1</v>
          </cell>
        </row>
        <row r="22369">
          <cell r="A22369" t="str">
            <v>OH23*63-23</v>
          </cell>
          <cell r="B22369" t="str">
            <v xml:space="preserve">OH13-88-61/OH16-184-77 </v>
          </cell>
          <cell r="C22369" t="str">
            <v xml:space="preserve">X19-VARDEV-014 </v>
          </cell>
          <cell r="D22369" t="str">
            <v>OSU</v>
          </cell>
          <cell r="F22369" t="str">
            <v>24YR1</v>
          </cell>
        </row>
        <row r="22370">
          <cell r="A22370" t="str">
            <v>OH23*63-33</v>
          </cell>
          <cell r="B22370" t="str">
            <v xml:space="preserve">OH13-88-61/OH16-184-77 </v>
          </cell>
          <cell r="C22370" t="str">
            <v xml:space="preserve">X19-VARDEV-014 </v>
          </cell>
          <cell r="D22370" t="str">
            <v>OSU</v>
          </cell>
          <cell r="F22370" t="str">
            <v>24YR1</v>
          </cell>
        </row>
        <row r="22371">
          <cell r="A22371" t="str">
            <v>OH23*63-47</v>
          </cell>
          <cell r="B22371" t="str">
            <v xml:space="preserve">OH13-88-61/OH16-184-77 </v>
          </cell>
          <cell r="C22371" t="str">
            <v xml:space="preserve">X19-VARDEV-014 </v>
          </cell>
          <cell r="D22371" t="str">
            <v>OSU</v>
          </cell>
          <cell r="F22371" t="str">
            <v>24YR1</v>
          </cell>
        </row>
        <row r="22372">
          <cell r="A22372" t="str">
            <v>OH23*63-58</v>
          </cell>
          <cell r="B22372" t="str">
            <v xml:space="preserve">OH13-88-61/OH16-184-77 </v>
          </cell>
          <cell r="C22372" t="str">
            <v xml:space="preserve">X19-VARDEV-014 </v>
          </cell>
          <cell r="D22372" t="str">
            <v>OSU</v>
          </cell>
          <cell r="F22372" t="str">
            <v>24YR1</v>
          </cell>
        </row>
        <row r="22373">
          <cell r="A22373" t="str">
            <v>OH23*63-68</v>
          </cell>
          <cell r="B22373" t="str">
            <v xml:space="preserve">OH13-88-61/OH16-184-77 </v>
          </cell>
          <cell r="C22373" t="str">
            <v xml:space="preserve">X19-VARDEV-014 </v>
          </cell>
          <cell r="D22373" t="str">
            <v>OSU</v>
          </cell>
          <cell r="F22373" t="str">
            <v>24YR1</v>
          </cell>
        </row>
        <row r="22374">
          <cell r="A22374" t="str">
            <v>OH23*63-69</v>
          </cell>
          <cell r="B22374" t="str">
            <v xml:space="preserve">OH13-88-61/OH16-184-77 </v>
          </cell>
          <cell r="C22374" t="str">
            <v xml:space="preserve">X19-VARDEV-014 </v>
          </cell>
          <cell r="D22374" t="str">
            <v>OSU</v>
          </cell>
          <cell r="F22374" t="str">
            <v>24YR1</v>
          </cell>
        </row>
        <row r="22375">
          <cell r="A22375" t="str">
            <v>OH23*63-75</v>
          </cell>
          <cell r="B22375" t="str">
            <v xml:space="preserve">OH13-88-61/OH16-184-77 </v>
          </cell>
          <cell r="C22375" t="str">
            <v xml:space="preserve">X19-VARDEV-014 </v>
          </cell>
          <cell r="D22375" t="str">
            <v>OSU</v>
          </cell>
          <cell r="F22375" t="str">
            <v>24YR1</v>
          </cell>
        </row>
        <row r="22376">
          <cell r="A22376" t="str">
            <v>OH23*63-82</v>
          </cell>
          <cell r="B22376" t="str">
            <v xml:space="preserve">OH13-88-61/OH16-184-77 </v>
          </cell>
          <cell r="C22376" t="str">
            <v xml:space="preserve">X19-VARDEV-014 </v>
          </cell>
          <cell r="D22376" t="str">
            <v>OSU</v>
          </cell>
          <cell r="F22376" t="str">
            <v>24YR1</v>
          </cell>
        </row>
        <row r="22377">
          <cell r="A22377" t="str">
            <v>OH23*63-87</v>
          </cell>
          <cell r="B22377" t="str">
            <v xml:space="preserve">OH13-88-61/OH16-184-77 </v>
          </cell>
          <cell r="C22377" t="str">
            <v xml:space="preserve">X19-VARDEV-014 </v>
          </cell>
          <cell r="D22377" t="str">
            <v>OSU</v>
          </cell>
          <cell r="F22377" t="str">
            <v>24YR1</v>
          </cell>
        </row>
        <row r="22378">
          <cell r="A22378" t="str">
            <v>OH23*64-32</v>
          </cell>
          <cell r="B22378" t="str">
            <v xml:space="preserve">16_50/KOKOSING </v>
          </cell>
          <cell r="C22378" t="str">
            <v xml:space="preserve">x19-NAMFACT-063 </v>
          </cell>
          <cell r="D22378" t="str">
            <v>OSU</v>
          </cell>
          <cell r="F22378" t="str">
            <v>24YR1</v>
          </cell>
        </row>
        <row r="22379">
          <cell r="A22379" t="str">
            <v>OH23*64-37</v>
          </cell>
          <cell r="B22379" t="str">
            <v xml:space="preserve">16_50/KOKOSING </v>
          </cell>
          <cell r="C22379" t="str">
            <v xml:space="preserve">x19-NAMFACT-063 </v>
          </cell>
          <cell r="D22379" t="str">
            <v>OSU</v>
          </cell>
          <cell r="F22379" t="str">
            <v>24YR1</v>
          </cell>
        </row>
        <row r="22380">
          <cell r="A22380" t="str">
            <v>OH23*64-87</v>
          </cell>
          <cell r="B22380" t="str">
            <v xml:space="preserve">16_50/KOKOSING </v>
          </cell>
          <cell r="C22380" t="str">
            <v xml:space="preserve">x19-NAMFACT-063 </v>
          </cell>
          <cell r="D22380" t="str">
            <v>OSU</v>
          </cell>
          <cell r="F22380" t="str">
            <v>24YR1</v>
          </cell>
        </row>
        <row r="22381">
          <cell r="A22381" t="str">
            <v>OH23*65-13</v>
          </cell>
          <cell r="B22381" t="str">
            <v xml:space="preserve">16_50/OH15-90-41 </v>
          </cell>
          <cell r="C22381" t="str">
            <v xml:space="preserve">x19-NAMFACT-067 </v>
          </cell>
          <cell r="D22381" t="str">
            <v>OSU</v>
          </cell>
          <cell r="F22381" t="str">
            <v>24YR1</v>
          </cell>
        </row>
        <row r="22382">
          <cell r="A22382" t="str">
            <v>OH23*66-105</v>
          </cell>
          <cell r="B22382" t="str">
            <v xml:space="preserve">16_50/OH16-168-23 </v>
          </cell>
          <cell r="C22382" t="str">
            <v xml:space="preserve">x19-NAMFACT-069 </v>
          </cell>
          <cell r="D22382" t="str">
            <v>OSU</v>
          </cell>
          <cell r="F22382" t="str">
            <v>24YR1</v>
          </cell>
        </row>
        <row r="22383">
          <cell r="A22383" t="str">
            <v>OH23*66-106</v>
          </cell>
          <cell r="B22383" t="str">
            <v xml:space="preserve">16_50/OH16-168-23 </v>
          </cell>
          <cell r="C22383" t="str">
            <v xml:space="preserve">x19-NAMFACT-069 </v>
          </cell>
          <cell r="D22383" t="str">
            <v>OSU</v>
          </cell>
          <cell r="F22383" t="str">
            <v>24YR1</v>
          </cell>
        </row>
        <row r="22384">
          <cell r="A22384" t="str">
            <v>OH23*66-67</v>
          </cell>
          <cell r="B22384" t="str">
            <v xml:space="preserve">16_50/OH16-168-23 </v>
          </cell>
          <cell r="C22384" t="str">
            <v xml:space="preserve">x19-NAMFACT-069 </v>
          </cell>
          <cell r="D22384" t="str">
            <v>OSU</v>
          </cell>
          <cell r="F22384" t="str">
            <v>24YR1</v>
          </cell>
        </row>
        <row r="22385">
          <cell r="A22385" t="str">
            <v>OH23*67-107</v>
          </cell>
          <cell r="B22385" t="str">
            <v xml:space="preserve">16_50/OH16-182-26 </v>
          </cell>
          <cell r="C22385" t="str">
            <v xml:space="preserve">x19-NAMFACT-070 </v>
          </cell>
          <cell r="D22385" t="str">
            <v>OSU</v>
          </cell>
          <cell r="F22385" t="str">
            <v>24YR1</v>
          </cell>
        </row>
        <row r="22386">
          <cell r="A22386" t="str">
            <v>OH23*67-73</v>
          </cell>
          <cell r="B22386" t="str">
            <v xml:space="preserve">16_50/OH16-182-26 </v>
          </cell>
          <cell r="C22386" t="str">
            <v xml:space="preserve">x19-NAMFACT-070 </v>
          </cell>
          <cell r="D22386" t="str">
            <v>OSU</v>
          </cell>
          <cell r="F22386" t="str">
            <v>24YR1</v>
          </cell>
        </row>
        <row r="22387">
          <cell r="A22387" t="str">
            <v>OH23*67-79</v>
          </cell>
          <cell r="B22387" t="str">
            <v xml:space="preserve">16_50/OH16-182-26 </v>
          </cell>
          <cell r="C22387" t="str">
            <v xml:space="preserve">x19-NAMFACT-070 </v>
          </cell>
          <cell r="D22387" t="str">
            <v>OSU</v>
          </cell>
          <cell r="F22387" t="str">
            <v>24YR1</v>
          </cell>
        </row>
        <row r="22388">
          <cell r="A22388" t="str">
            <v>OH23*69-29</v>
          </cell>
          <cell r="B22388" t="str">
            <v xml:space="preserve">21_89/OH16-168-23 </v>
          </cell>
          <cell r="C22388" t="str">
            <v xml:space="preserve">x19-NAMFACT-077 </v>
          </cell>
          <cell r="D22388" t="str">
            <v>OSU</v>
          </cell>
          <cell r="F22388" t="str">
            <v>24YR1</v>
          </cell>
        </row>
        <row r="22389">
          <cell r="A22389" t="str">
            <v>OH23*69-36</v>
          </cell>
          <cell r="B22389" t="str">
            <v xml:space="preserve">21_89/OH16-168-23 </v>
          </cell>
          <cell r="C22389" t="str">
            <v xml:space="preserve">x19-NAMFACT-077 </v>
          </cell>
          <cell r="D22389" t="str">
            <v>OSU</v>
          </cell>
          <cell r="F22389" t="str">
            <v>24YR1</v>
          </cell>
        </row>
        <row r="22390">
          <cell r="A22390" t="str">
            <v>OH23*69-5</v>
          </cell>
          <cell r="B22390" t="str">
            <v xml:space="preserve">21_89/OH16-168-23 </v>
          </cell>
          <cell r="C22390" t="str">
            <v xml:space="preserve">x19-NAMFACT-077 </v>
          </cell>
          <cell r="D22390" t="str">
            <v>OSU</v>
          </cell>
          <cell r="F22390" t="str">
            <v>24YR1</v>
          </cell>
        </row>
        <row r="22391">
          <cell r="A22391" t="str">
            <v>OH23*69-72</v>
          </cell>
          <cell r="B22391" t="str">
            <v xml:space="preserve">21_89/OH16-168-23 </v>
          </cell>
          <cell r="C22391" t="str">
            <v xml:space="preserve">x19-NAMFACT-077 </v>
          </cell>
          <cell r="D22391" t="str">
            <v>OSU</v>
          </cell>
          <cell r="F22391" t="str">
            <v>24YR1</v>
          </cell>
        </row>
        <row r="22392">
          <cell r="A22392" t="str">
            <v>OH23*69-89</v>
          </cell>
          <cell r="B22392" t="str">
            <v xml:space="preserve">21_89/OH16-168-23 </v>
          </cell>
          <cell r="C22392" t="str">
            <v xml:space="preserve">x19-NAMFACT-077 </v>
          </cell>
          <cell r="D22392" t="str">
            <v>OSU</v>
          </cell>
          <cell r="F22392" t="str">
            <v>24YR1</v>
          </cell>
        </row>
        <row r="22393">
          <cell r="A22393" t="str">
            <v>OH23*70-21</v>
          </cell>
          <cell r="B22393" t="str">
            <v xml:space="preserve">21_89/OH16-182-26 </v>
          </cell>
          <cell r="C22393" t="str">
            <v xml:space="preserve">x19-NAMFACT-078 </v>
          </cell>
          <cell r="D22393" t="str">
            <v>OSU</v>
          </cell>
          <cell r="F22393" t="str">
            <v>24YR1</v>
          </cell>
        </row>
        <row r="22394">
          <cell r="A22394" t="str">
            <v>OH23*70-73</v>
          </cell>
          <cell r="B22394" t="str">
            <v xml:space="preserve">21_89/OH16-182-26 </v>
          </cell>
          <cell r="C22394" t="str">
            <v xml:space="preserve">x19-NAMFACT-078 </v>
          </cell>
          <cell r="D22394" t="str">
            <v>OSU</v>
          </cell>
          <cell r="F22394" t="str">
            <v>24YR1</v>
          </cell>
        </row>
        <row r="22395">
          <cell r="A22395" t="str">
            <v>OH23*74-40</v>
          </cell>
          <cell r="B22395" t="str">
            <v xml:space="preserve">IL14-DC-64-95-118/OH16-142-57 </v>
          </cell>
          <cell r="C22395" t="str">
            <v xml:space="preserve">X19-VARDEV-003 </v>
          </cell>
          <cell r="D22395" t="str">
            <v>OSU</v>
          </cell>
          <cell r="F22395" t="str">
            <v>24YR1</v>
          </cell>
        </row>
        <row r="22396">
          <cell r="A22396" t="str">
            <v>OH23*74-5</v>
          </cell>
          <cell r="B22396" t="str">
            <v xml:space="preserve">IL14-DC-64-95-118/OH16-142-57 </v>
          </cell>
          <cell r="C22396" t="str">
            <v xml:space="preserve">X19-VARDEV-003 </v>
          </cell>
          <cell r="D22396" t="str">
            <v>OSU</v>
          </cell>
          <cell r="F22396" t="str">
            <v>24YR1</v>
          </cell>
        </row>
        <row r="22397">
          <cell r="A22397" t="str">
            <v>OH23*74-95</v>
          </cell>
          <cell r="B22397" t="str">
            <v xml:space="preserve">IL14-DC-64-95-118/OH16-142-57 </v>
          </cell>
          <cell r="C22397" t="str">
            <v xml:space="preserve">X19-VARDEV-003 </v>
          </cell>
          <cell r="D22397" t="str">
            <v>OSU</v>
          </cell>
          <cell r="F22397" t="str">
            <v>24YR1</v>
          </cell>
        </row>
        <row r="22398">
          <cell r="A22398" t="str">
            <v>OH23*77-1</v>
          </cell>
          <cell r="B22398" t="str">
            <v xml:space="preserve">IL14-DC-64-95-118/OH16-182-26 </v>
          </cell>
          <cell r="C22398" t="str">
            <v xml:space="preserve">X19-VARDEV-006 </v>
          </cell>
          <cell r="D22398" t="str">
            <v>OSU</v>
          </cell>
          <cell r="F22398" t="str">
            <v>24YR1</v>
          </cell>
        </row>
        <row r="22399">
          <cell r="A22399" t="str">
            <v>OH23*77-103</v>
          </cell>
          <cell r="B22399" t="str">
            <v xml:space="preserve">IL14-DC-64-95-118/OH16-182-26 </v>
          </cell>
          <cell r="C22399" t="str">
            <v xml:space="preserve">X19-VARDEV-006 </v>
          </cell>
          <cell r="D22399" t="str">
            <v>OSU</v>
          </cell>
          <cell r="F22399" t="str">
            <v>24YR1</v>
          </cell>
        </row>
        <row r="22400">
          <cell r="A22400" t="str">
            <v>OH23*77-13</v>
          </cell>
          <cell r="B22400" t="str">
            <v xml:space="preserve">IL14-DC-64-95-118/OH16-182-26 </v>
          </cell>
          <cell r="C22400" t="str">
            <v xml:space="preserve">X19-VARDEV-006 </v>
          </cell>
          <cell r="D22400" t="str">
            <v>OSU</v>
          </cell>
          <cell r="F22400" t="str">
            <v>24YR1</v>
          </cell>
        </row>
        <row r="22401">
          <cell r="A22401" t="str">
            <v>OH23*77-16</v>
          </cell>
          <cell r="B22401" t="str">
            <v xml:space="preserve">IL14-DC-64-95-118/OH16-182-26 </v>
          </cell>
          <cell r="C22401" t="str">
            <v xml:space="preserve">X19-VARDEV-006 </v>
          </cell>
          <cell r="D22401" t="str">
            <v>OSU</v>
          </cell>
          <cell r="F22401" t="str">
            <v>24YR1</v>
          </cell>
        </row>
        <row r="22402">
          <cell r="A22402" t="str">
            <v>OH23*77-19</v>
          </cell>
          <cell r="B22402" t="str">
            <v xml:space="preserve">IL14-DC-64-95-118/OH16-182-26 </v>
          </cell>
          <cell r="C22402" t="str">
            <v xml:space="preserve">X19-VARDEV-006 </v>
          </cell>
          <cell r="D22402" t="str">
            <v>OSU</v>
          </cell>
          <cell r="F22402" t="str">
            <v>24YR1</v>
          </cell>
        </row>
        <row r="22403">
          <cell r="A22403" t="str">
            <v>OH23*77-27</v>
          </cell>
          <cell r="B22403" t="str">
            <v xml:space="preserve">IL14-DC-64-95-118/OH16-182-26 </v>
          </cell>
          <cell r="C22403" t="str">
            <v xml:space="preserve">X19-VARDEV-006 </v>
          </cell>
          <cell r="D22403" t="str">
            <v>OSU</v>
          </cell>
          <cell r="F22403" t="str">
            <v>24YR1</v>
          </cell>
        </row>
        <row r="22404">
          <cell r="A22404" t="str">
            <v>OH23*77-3</v>
          </cell>
          <cell r="B22404" t="str">
            <v xml:space="preserve">IL14-DC-64-95-118/OH16-182-26 </v>
          </cell>
          <cell r="C22404" t="str">
            <v xml:space="preserve">X19-VARDEV-006 </v>
          </cell>
          <cell r="D22404" t="str">
            <v>OSU</v>
          </cell>
          <cell r="F22404" t="str">
            <v>24YR1</v>
          </cell>
        </row>
        <row r="22405">
          <cell r="A22405" t="str">
            <v>OH23*77-39</v>
          </cell>
          <cell r="B22405" t="str">
            <v xml:space="preserve">IL14-DC-64-95-118/OH16-182-26 </v>
          </cell>
          <cell r="C22405" t="str">
            <v xml:space="preserve">X19-VARDEV-006 </v>
          </cell>
          <cell r="D22405" t="str">
            <v>OSU</v>
          </cell>
          <cell r="F22405" t="str">
            <v>24YR1</v>
          </cell>
        </row>
        <row r="22406">
          <cell r="A22406" t="str">
            <v>OH23*77-85</v>
          </cell>
          <cell r="B22406" t="str">
            <v xml:space="preserve">IL14-DC-64-95-118/OH16-182-26 </v>
          </cell>
          <cell r="C22406" t="str">
            <v xml:space="preserve">X19-VARDEV-006 </v>
          </cell>
          <cell r="D22406" t="str">
            <v>OSU</v>
          </cell>
          <cell r="F22406" t="str">
            <v>24YR1</v>
          </cell>
        </row>
        <row r="22407">
          <cell r="A22407" t="str">
            <v>OH23*77-95</v>
          </cell>
          <cell r="B22407" t="str">
            <v xml:space="preserve">IL14-DC-64-95-118/OH16-182-26 </v>
          </cell>
          <cell r="C22407" t="str">
            <v xml:space="preserve">X19-VARDEV-006 </v>
          </cell>
          <cell r="D22407" t="str">
            <v>OSU</v>
          </cell>
          <cell r="F22407" t="str">
            <v>24YR1</v>
          </cell>
        </row>
        <row r="22408">
          <cell r="A22408" t="str">
            <v>OH23*79-10</v>
          </cell>
          <cell r="B22408" t="str">
            <v xml:space="preserve">OH13-88-61/OH15-191-52 </v>
          </cell>
          <cell r="C22408" t="str">
            <v xml:space="preserve">X19-VARDEV-008 </v>
          </cell>
          <cell r="D22408" t="str">
            <v>OSU</v>
          </cell>
          <cell r="F22408" t="str">
            <v>24YR1</v>
          </cell>
        </row>
        <row r="22409">
          <cell r="A22409" t="str">
            <v>OH23*79-113</v>
          </cell>
          <cell r="B22409" t="str">
            <v xml:space="preserve">OH13-88-61/OH15-191-52 </v>
          </cell>
          <cell r="C22409" t="str">
            <v xml:space="preserve">X19-VARDEV-008 </v>
          </cell>
          <cell r="D22409" t="str">
            <v>OSU</v>
          </cell>
          <cell r="F22409" t="str">
            <v>24YR1</v>
          </cell>
        </row>
        <row r="22410">
          <cell r="A22410" t="str">
            <v>OH23*79-13</v>
          </cell>
          <cell r="B22410" t="str">
            <v xml:space="preserve">OH13-88-61/OH15-191-52 </v>
          </cell>
          <cell r="C22410" t="str">
            <v xml:space="preserve">X19-VARDEV-008 </v>
          </cell>
          <cell r="D22410" t="str">
            <v>OSU</v>
          </cell>
          <cell r="F22410" t="str">
            <v>24YR1</v>
          </cell>
        </row>
        <row r="22411">
          <cell r="A22411" t="str">
            <v>OH23*79-19</v>
          </cell>
          <cell r="B22411" t="str">
            <v xml:space="preserve">OH13-88-61/OH15-191-52 </v>
          </cell>
          <cell r="C22411" t="str">
            <v xml:space="preserve">X19-VARDEV-008 </v>
          </cell>
          <cell r="D22411" t="str">
            <v>OSU</v>
          </cell>
          <cell r="F22411" t="str">
            <v>24YR1</v>
          </cell>
        </row>
        <row r="22412">
          <cell r="A22412" t="str">
            <v>OH23*79-3</v>
          </cell>
          <cell r="B22412" t="str">
            <v xml:space="preserve">OH13-88-61/OH15-191-52 </v>
          </cell>
          <cell r="C22412" t="str">
            <v xml:space="preserve">X19-VARDEV-008 </v>
          </cell>
          <cell r="D22412" t="str">
            <v>OSU</v>
          </cell>
          <cell r="F22412" t="str">
            <v>24YR1</v>
          </cell>
        </row>
        <row r="22413">
          <cell r="A22413" t="str">
            <v>OH23*79-38</v>
          </cell>
          <cell r="B22413" t="str">
            <v xml:space="preserve">OH13-88-61/OH15-191-52 </v>
          </cell>
          <cell r="C22413" t="str">
            <v xml:space="preserve">X19-VARDEV-008 </v>
          </cell>
          <cell r="D22413" t="str">
            <v>OSU</v>
          </cell>
          <cell r="F22413" t="str">
            <v>24YR1</v>
          </cell>
        </row>
        <row r="22414">
          <cell r="A22414" t="str">
            <v>OH23*79-64</v>
          </cell>
          <cell r="B22414" t="str">
            <v xml:space="preserve">OH13-88-61/OH15-191-52 </v>
          </cell>
          <cell r="C22414" t="str">
            <v xml:space="preserve">X19-VARDEV-008 </v>
          </cell>
          <cell r="D22414" t="str">
            <v>OSU</v>
          </cell>
          <cell r="F22414" t="str">
            <v>24YR1</v>
          </cell>
        </row>
        <row r="22415">
          <cell r="A22415" t="str">
            <v>OH23*79-69</v>
          </cell>
          <cell r="B22415" t="str">
            <v xml:space="preserve">OH13-88-61/OH15-191-52 </v>
          </cell>
          <cell r="C22415" t="str">
            <v xml:space="preserve">X19-VARDEV-008 </v>
          </cell>
          <cell r="D22415" t="str">
            <v>OSU</v>
          </cell>
          <cell r="F22415" t="str">
            <v>24YR1</v>
          </cell>
        </row>
        <row r="22416">
          <cell r="A22416" t="str">
            <v>OH23*79-81</v>
          </cell>
          <cell r="B22416" t="str">
            <v xml:space="preserve">OH13-88-61/OH15-191-52 </v>
          </cell>
          <cell r="C22416" t="str">
            <v xml:space="preserve">X19-VARDEV-008 </v>
          </cell>
          <cell r="D22416" t="str">
            <v>OSU</v>
          </cell>
          <cell r="F22416" t="str">
            <v>24YR1</v>
          </cell>
        </row>
        <row r="22417">
          <cell r="A22417" t="str">
            <v>OH23*79-84</v>
          </cell>
          <cell r="B22417" t="str">
            <v xml:space="preserve">OH13-88-61/OH15-191-52 </v>
          </cell>
          <cell r="C22417" t="str">
            <v xml:space="preserve">X19-VARDEV-008 </v>
          </cell>
          <cell r="D22417" t="str">
            <v>OSU</v>
          </cell>
          <cell r="F22417" t="str">
            <v>24YR1</v>
          </cell>
        </row>
        <row r="22418">
          <cell r="A22418" t="str">
            <v>OH23*79-89</v>
          </cell>
          <cell r="B22418" t="str">
            <v xml:space="preserve">OH13-88-61/OH15-191-52 </v>
          </cell>
          <cell r="C22418" t="str">
            <v xml:space="preserve">X19-VARDEV-008 </v>
          </cell>
          <cell r="D22418" t="str">
            <v>OSU</v>
          </cell>
          <cell r="F22418" t="str">
            <v>24YR1</v>
          </cell>
        </row>
        <row r="22419">
          <cell r="A22419" t="str">
            <v>OH23*80-109</v>
          </cell>
          <cell r="B22419" t="str">
            <v xml:space="preserve">OH13-88-61/OH16-142-57 </v>
          </cell>
          <cell r="C22419" t="str">
            <v xml:space="preserve">X19-VARDEV-009 </v>
          </cell>
          <cell r="D22419" t="str">
            <v>OSU</v>
          </cell>
          <cell r="F22419" t="str">
            <v>24YR1</v>
          </cell>
        </row>
        <row r="22420">
          <cell r="A22420" t="str">
            <v>OH23*80-11</v>
          </cell>
          <cell r="B22420" t="str">
            <v xml:space="preserve">OH13-88-61/OH16-142-57 </v>
          </cell>
          <cell r="C22420" t="str">
            <v xml:space="preserve">X19-VARDEV-009 </v>
          </cell>
          <cell r="D22420" t="str">
            <v>OSU</v>
          </cell>
          <cell r="F22420" t="str">
            <v>24YR1</v>
          </cell>
        </row>
        <row r="22421">
          <cell r="A22421" t="str">
            <v>OH23*80-27</v>
          </cell>
          <cell r="B22421" t="str">
            <v xml:space="preserve">OH13-88-61/OH16-142-57 </v>
          </cell>
          <cell r="C22421" t="str">
            <v xml:space="preserve">X19-VARDEV-009 </v>
          </cell>
          <cell r="D22421" t="str">
            <v>OSU</v>
          </cell>
          <cell r="F22421" t="str">
            <v>24YR1</v>
          </cell>
        </row>
        <row r="22422">
          <cell r="A22422" t="str">
            <v>OH23*80-43</v>
          </cell>
          <cell r="B22422" t="str">
            <v xml:space="preserve">OH13-88-61/OH16-142-57 </v>
          </cell>
          <cell r="C22422" t="str">
            <v xml:space="preserve">X19-VARDEV-009 </v>
          </cell>
          <cell r="D22422" t="str">
            <v>OSU</v>
          </cell>
          <cell r="F22422" t="str">
            <v>24YR1</v>
          </cell>
        </row>
        <row r="22423">
          <cell r="A22423" t="str">
            <v>OH23*80-45</v>
          </cell>
          <cell r="B22423" t="str">
            <v xml:space="preserve">OH13-88-61/OH16-142-57 </v>
          </cell>
          <cell r="C22423" t="str">
            <v xml:space="preserve">X19-VARDEV-009 </v>
          </cell>
          <cell r="D22423" t="str">
            <v>OSU</v>
          </cell>
          <cell r="F22423" t="str">
            <v>24YR1</v>
          </cell>
        </row>
        <row r="22424">
          <cell r="A22424" t="str">
            <v>OH23*80-55</v>
          </cell>
          <cell r="B22424" t="str">
            <v xml:space="preserve">OH13-88-61/OH16-142-57 </v>
          </cell>
          <cell r="C22424" t="str">
            <v xml:space="preserve">X19-VARDEV-009 </v>
          </cell>
          <cell r="D22424" t="str">
            <v>OSU</v>
          </cell>
          <cell r="F22424" t="str">
            <v>24YR1</v>
          </cell>
        </row>
        <row r="22425">
          <cell r="A22425" t="str">
            <v>OH23*80-67</v>
          </cell>
          <cell r="B22425" t="str">
            <v xml:space="preserve">OH13-88-61/OH16-142-57 </v>
          </cell>
          <cell r="C22425" t="str">
            <v xml:space="preserve">X19-VARDEV-009 </v>
          </cell>
          <cell r="D22425" t="str">
            <v>OSU</v>
          </cell>
          <cell r="F22425" t="str">
            <v>24YR1</v>
          </cell>
        </row>
        <row r="22426">
          <cell r="A22426" t="str">
            <v>OH23*80-78</v>
          </cell>
          <cell r="B22426" t="str">
            <v xml:space="preserve">OH13-88-61/OH16-142-57 </v>
          </cell>
          <cell r="C22426" t="str">
            <v xml:space="preserve">X19-VARDEV-009 </v>
          </cell>
          <cell r="D22426" t="str">
            <v>OSU</v>
          </cell>
          <cell r="F22426" t="str">
            <v>24YR1</v>
          </cell>
        </row>
        <row r="22427">
          <cell r="A22427" t="str">
            <v>OH23*80-87</v>
          </cell>
          <cell r="B22427" t="str">
            <v xml:space="preserve">OH13-88-61/OH16-142-57 </v>
          </cell>
          <cell r="C22427" t="str">
            <v xml:space="preserve">X19-VARDEV-009 </v>
          </cell>
          <cell r="D22427" t="str">
            <v>OSU</v>
          </cell>
          <cell r="F22427" t="str">
            <v>24YR1</v>
          </cell>
        </row>
        <row r="22428">
          <cell r="A22428" t="str">
            <v>OH23*80-92</v>
          </cell>
          <cell r="B22428" t="str">
            <v xml:space="preserve">OH13-88-61/OH16-142-57 </v>
          </cell>
          <cell r="C22428" t="str">
            <v xml:space="preserve">X19-VARDEV-009 </v>
          </cell>
          <cell r="D22428" t="str">
            <v>OSU</v>
          </cell>
          <cell r="F22428" t="str">
            <v>24YR1</v>
          </cell>
        </row>
        <row r="22429">
          <cell r="A22429" t="str">
            <v>OH23*81-108</v>
          </cell>
          <cell r="B22429" t="str">
            <v xml:space="preserve">OH13-88-61/OH16-168-23 </v>
          </cell>
          <cell r="C22429" t="str">
            <v xml:space="preserve">X19-VARDEV-010 </v>
          </cell>
          <cell r="D22429" t="str">
            <v>OSU</v>
          </cell>
          <cell r="F22429" t="str">
            <v>24YR1</v>
          </cell>
        </row>
        <row r="22430">
          <cell r="A22430" t="str">
            <v>OH23*81-15</v>
          </cell>
          <cell r="B22430" t="str">
            <v xml:space="preserve">OH13-88-61/OH16-168-23 </v>
          </cell>
          <cell r="C22430" t="str">
            <v xml:space="preserve">X19-VARDEV-010 </v>
          </cell>
          <cell r="D22430" t="str">
            <v>OSU</v>
          </cell>
          <cell r="F22430" t="str">
            <v>24YR1</v>
          </cell>
        </row>
        <row r="22431">
          <cell r="A22431" t="str">
            <v>OH23*82-21</v>
          </cell>
          <cell r="B22431" t="str">
            <v xml:space="preserve">OH13-88-61/OH16-172-51 </v>
          </cell>
          <cell r="C22431" t="str">
            <v xml:space="preserve">X19-VARDEV-011 </v>
          </cell>
          <cell r="D22431" t="str">
            <v>OSU</v>
          </cell>
          <cell r="F22431" t="str">
            <v>24YR1</v>
          </cell>
        </row>
        <row r="22432">
          <cell r="A22432" t="str">
            <v>OH23*82-25</v>
          </cell>
          <cell r="B22432" t="str">
            <v xml:space="preserve">OH13-88-61/OH16-172-51 </v>
          </cell>
          <cell r="C22432" t="str">
            <v xml:space="preserve">X19-VARDEV-011 </v>
          </cell>
          <cell r="D22432" t="str">
            <v>OSU</v>
          </cell>
          <cell r="F22432" t="str">
            <v>24YR1</v>
          </cell>
        </row>
        <row r="22433">
          <cell r="A22433" t="str">
            <v>OH23*82-59</v>
          </cell>
          <cell r="B22433" t="str">
            <v xml:space="preserve">OH13-88-61/OH16-172-51 </v>
          </cell>
          <cell r="C22433" t="str">
            <v xml:space="preserve">X19-VARDEV-011 </v>
          </cell>
          <cell r="D22433" t="str">
            <v>OSU</v>
          </cell>
          <cell r="F22433" t="str">
            <v>24YR1</v>
          </cell>
        </row>
        <row r="22434">
          <cell r="A22434" t="str">
            <v>OH23*82-62</v>
          </cell>
          <cell r="B22434" t="str">
            <v xml:space="preserve">OH13-88-61/OH16-172-51 </v>
          </cell>
          <cell r="C22434" t="str">
            <v xml:space="preserve">X19-VARDEV-011 </v>
          </cell>
          <cell r="D22434" t="str">
            <v>OSU</v>
          </cell>
          <cell r="F22434" t="str">
            <v>24YR1</v>
          </cell>
        </row>
        <row r="22435">
          <cell r="A22435" t="str">
            <v>OH23*82-79</v>
          </cell>
          <cell r="B22435" t="str">
            <v xml:space="preserve">OH13-88-61/OH16-172-51 </v>
          </cell>
          <cell r="C22435" t="str">
            <v xml:space="preserve">X19-VARDEV-011 </v>
          </cell>
          <cell r="D22435" t="str">
            <v>OSU</v>
          </cell>
          <cell r="F22435" t="str">
            <v>24YR1</v>
          </cell>
        </row>
        <row r="22436">
          <cell r="A22436" t="str">
            <v>OH23*83-103</v>
          </cell>
          <cell r="B22436" t="str">
            <v xml:space="preserve">OH13-88-61/OH16-179-28 </v>
          </cell>
          <cell r="C22436" t="str">
            <v xml:space="preserve">X19-VARDEV-012 </v>
          </cell>
          <cell r="D22436" t="str">
            <v>OSU</v>
          </cell>
          <cell r="F22436" t="str">
            <v>24YR1</v>
          </cell>
        </row>
        <row r="22437">
          <cell r="A22437" t="str">
            <v>OH23*83-29</v>
          </cell>
          <cell r="B22437" t="str">
            <v xml:space="preserve">OH13-88-61/OH16-179-28 </v>
          </cell>
          <cell r="C22437" t="str">
            <v xml:space="preserve">X19-VARDEV-012 </v>
          </cell>
          <cell r="D22437" t="str">
            <v>OSU</v>
          </cell>
          <cell r="F22437" t="str">
            <v>24YR1</v>
          </cell>
        </row>
        <row r="22438">
          <cell r="A22438" t="str">
            <v>OH23*83-45</v>
          </cell>
          <cell r="B22438" t="str">
            <v xml:space="preserve">OH13-88-61/OH16-179-28 </v>
          </cell>
          <cell r="C22438" t="str">
            <v xml:space="preserve">X19-VARDEV-012 </v>
          </cell>
          <cell r="D22438" t="str">
            <v>OSU</v>
          </cell>
          <cell r="F22438" t="str">
            <v>24YR1</v>
          </cell>
        </row>
        <row r="22439">
          <cell r="A22439" t="str">
            <v>OH23*83-72</v>
          </cell>
          <cell r="B22439" t="str">
            <v xml:space="preserve">OH13-88-61/OH16-179-28 </v>
          </cell>
          <cell r="C22439" t="str">
            <v xml:space="preserve">X19-VARDEV-012 </v>
          </cell>
          <cell r="D22439" t="str">
            <v>OSU</v>
          </cell>
          <cell r="F22439" t="str">
            <v>24YR1</v>
          </cell>
        </row>
        <row r="22440">
          <cell r="A22440" t="str">
            <v>OH23*83-73</v>
          </cell>
          <cell r="B22440" t="str">
            <v xml:space="preserve">OH13-88-61/OH16-179-28 </v>
          </cell>
          <cell r="C22440" t="str">
            <v xml:space="preserve">X19-VARDEV-012 </v>
          </cell>
          <cell r="D22440" t="str">
            <v>OSU</v>
          </cell>
          <cell r="F22440" t="str">
            <v>24YR1</v>
          </cell>
        </row>
        <row r="22441">
          <cell r="A22441" t="str">
            <v>OH23*83-85</v>
          </cell>
          <cell r="B22441" t="str">
            <v xml:space="preserve">OH13-88-61/OH16-179-28 </v>
          </cell>
          <cell r="C22441" t="str">
            <v xml:space="preserve">X19-VARDEV-012 </v>
          </cell>
          <cell r="D22441" t="str">
            <v>OSU</v>
          </cell>
          <cell r="F22441" t="str">
            <v>24YR1</v>
          </cell>
        </row>
        <row r="22442">
          <cell r="A22442" t="str">
            <v>OH23*83-96</v>
          </cell>
          <cell r="B22442" t="str">
            <v xml:space="preserve">OH13-88-61/OH16-179-28 </v>
          </cell>
          <cell r="C22442" t="str">
            <v xml:space="preserve">X19-VARDEV-012 </v>
          </cell>
          <cell r="D22442" t="str">
            <v>OSU</v>
          </cell>
          <cell r="F22442" t="str">
            <v>24YR1</v>
          </cell>
        </row>
        <row r="22443">
          <cell r="A22443" t="str">
            <v>OH23*85-116</v>
          </cell>
          <cell r="B22443" t="str">
            <v xml:space="preserve">OH14-216-47/OH15-191-52 </v>
          </cell>
          <cell r="C22443" t="str">
            <v xml:space="preserve">X19-VARDEV-016 </v>
          </cell>
          <cell r="D22443" t="str">
            <v>OSU</v>
          </cell>
          <cell r="F22443" t="str">
            <v>24YR1</v>
          </cell>
        </row>
        <row r="22444">
          <cell r="A22444" t="str">
            <v>OH23*85-25</v>
          </cell>
          <cell r="B22444" t="str">
            <v xml:space="preserve">OH14-216-47/OH15-191-52 </v>
          </cell>
          <cell r="C22444" t="str">
            <v xml:space="preserve">X19-VARDEV-016 </v>
          </cell>
          <cell r="D22444" t="str">
            <v>OSU</v>
          </cell>
          <cell r="F22444" t="str">
            <v>24YR1</v>
          </cell>
        </row>
        <row r="22445">
          <cell r="A22445" t="str">
            <v>OH23*85-53</v>
          </cell>
          <cell r="B22445" t="str">
            <v xml:space="preserve">OH14-216-47/OH15-191-52 </v>
          </cell>
          <cell r="C22445" t="str">
            <v xml:space="preserve">X19-VARDEV-016 </v>
          </cell>
          <cell r="D22445" t="str">
            <v>OSU</v>
          </cell>
          <cell r="F22445" t="str">
            <v>24YR1</v>
          </cell>
        </row>
        <row r="22446">
          <cell r="A22446" t="str">
            <v>OH23*85-6</v>
          </cell>
          <cell r="B22446" t="str">
            <v xml:space="preserve">OH14-216-47/OH15-191-52 </v>
          </cell>
          <cell r="C22446" t="str">
            <v xml:space="preserve">X19-VARDEV-016 </v>
          </cell>
          <cell r="D22446" t="str">
            <v>OSU</v>
          </cell>
          <cell r="F22446" t="str">
            <v>24YR1</v>
          </cell>
        </row>
        <row r="22447">
          <cell r="A22447" t="str">
            <v>OH23*85-63</v>
          </cell>
          <cell r="B22447" t="str">
            <v xml:space="preserve">OH14-216-47/OH15-191-52 </v>
          </cell>
          <cell r="C22447" t="str">
            <v xml:space="preserve">X19-VARDEV-016 </v>
          </cell>
          <cell r="D22447" t="str">
            <v>OSU</v>
          </cell>
          <cell r="F22447" t="str">
            <v>24YR1</v>
          </cell>
        </row>
        <row r="22448">
          <cell r="A22448" t="str">
            <v>OH23*85-94</v>
          </cell>
          <cell r="B22448" t="str">
            <v xml:space="preserve">OH14-216-47/OH15-191-52 </v>
          </cell>
          <cell r="C22448" t="str">
            <v xml:space="preserve">X19-VARDEV-016 </v>
          </cell>
          <cell r="D22448" t="str">
            <v>OSU</v>
          </cell>
          <cell r="F22448" t="str">
            <v>24YR1</v>
          </cell>
        </row>
        <row r="22449">
          <cell r="A22449" t="str">
            <v>OH23-11-109</v>
          </cell>
          <cell r="B22449" t="str">
            <v xml:space="preserve">OH15-191-52/OH16-199-44 </v>
          </cell>
          <cell r="C22449" t="str">
            <v xml:space="preserve">X19-VARDEV-039 </v>
          </cell>
          <cell r="D22449" t="str">
            <v>OSU</v>
          </cell>
          <cell r="F22449" t="str">
            <v>24YR1</v>
          </cell>
        </row>
        <row r="22450">
          <cell r="A22450" t="str">
            <v>OH23-11-24</v>
          </cell>
          <cell r="B22450" t="str">
            <v xml:space="preserve">OH15-191-52/OH16-199-44 </v>
          </cell>
          <cell r="C22450" t="str">
            <v xml:space="preserve">X19-VARDEV-039 </v>
          </cell>
          <cell r="D22450" t="str">
            <v>OSU</v>
          </cell>
          <cell r="F22450" t="str">
            <v>24YR1</v>
          </cell>
        </row>
        <row r="22451">
          <cell r="A22451" t="str">
            <v>OH23-11-4</v>
          </cell>
          <cell r="B22451" t="str">
            <v xml:space="preserve">OH15-191-52/OH16-199-44 </v>
          </cell>
          <cell r="C22451" t="str">
            <v xml:space="preserve">X19-VARDEV-039 </v>
          </cell>
          <cell r="D22451" t="str">
            <v>OSU</v>
          </cell>
          <cell r="F22451" t="str">
            <v>24YR1</v>
          </cell>
        </row>
        <row r="22452">
          <cell r="A22452" t="str">
            <v>OH23-11-61</v>
          </cell>
          <cell r="B22452" t="str">
            <v xml:space="preserve">OH15-191-52/OH16-199-44 </v>
          </cell>
          <cell r="C22452" t="str">
            <v xml:space="preserve">X19-VARDEV-039 </v>
          </cell>
          <cell r="D22452" t="str">
            <v>OSU</v>
          </cell>
          <cell r="F22452" t="str">
            <v>24YR1</v>
          </cell>
        </row>
        <row r="22453">
          <cell r="A22453" t="str">
            <v>OH23-11-64</v>
          </cell>
          <cell r="B22453" t="str">
            <v xml:space="preserve">OH15-191-52/OH16-199-44 </v>
          </cell>
          <cell r="C22453" t="str">
            <v xml:space="preserve">X19-VARDEV-039 </v>
          </cell>
          <cell r="D22453" t="str">
            <v>OSU</v>
          </cell>
          <cell r="F22453" t="str">
            <v>24YR1</v>
          </cell>
        </row>
        <row r="22454">
          <cell r="A22454" t="str">
            <v>OH23-12-105</v>
          </cell>
          <cell r="B22454" t="str">
            <v xml:space="preserve">OH15-90-41/OH16-179-28 </v>
          </cell>
          <cell r="C22454" t="str">
            <v xml:space="preserve">X19-VARDEV-045 </v>
          </cell>
          <cell r="D22454" t="str">
            <v>OSU</v>
          </cell>
          <cell r="F22454" t="str">
            <v>24YR1</v>
          </cell>
        </row>
        <row r="22455">
          <cell r="A22455" t="str">
            <v>OH23-12-11</v>
          </cell>
          <cell r="B22455" t="str">
            <v xml:space="preserve">OH15-90-41/OH16-179-28 </v>
          </cell>
          <cell r="C22455" t="str">
            <v xml:space="preserve">X19-VARDEV-045 </v>
          </cell>
          <cell r="D22455" t="str">
            <v>OSU</v>
          </cell>
          <cell r="F22455" t="str">
            <v>24YR1</v>
          </cell>
        </row>
        <row r="22456">
          <cell r="A22456" t="str">
            <v>OH23-12-113</v>
          </cell>
          <cell r="B22456" t="str">
            <v xml:space="preserve">OH15-90-41/OH16-179-28 </v>
          </cell>
          <cell r="C22456" t="str">
            <v xml:space="preserve">X19-VARDEV-045 </v>
          </cell>
          <cell r="D22456" t="str">
            <v>OSU</v>
          </cell>
          <cell r="F22456" t="str">
            <v>24YR1</v>
          </cell>
        </row>
        <row r="22457">
          <cell r="A22457" t="str">
            <v>OH23-12-14</v>
          </cell>
          <cell r="B22457" t="str">
            <v xml:space="preserve">OH15-90-41/OH16-179-28 </v>
          </cell>
          <cell r="C22457" t="str">
            <v xml:space="preserve">X19-VARDEV-045 </v>
          </cell>
          <cell r="D22457" t="str">
            <v>OSU</v>
          </cell>
          <cell r="F22457" t="str">
            <v>24YR1</v>
          </cell>
        </row>
        <row r="22458">
          <cell r="A22458" t="str">
            <v>OH23-12-17</v>
          </cell>
          <cell r="B22458" t="str">
            <v xml:space="preserve">OH15-90-41/OH16-179-28 </v>
          </cell>
          <cell r="C22458" t="str">
            <v xml:space="preserve">X19-VARDEV-045 </v>
          </cell>
          <cell r="D22458" t="str">
            <v>OSU</v>
          </cell>
          <cell r="F22458" t="str">
            <v>24YR1</v>
          </cell>
        </row>
        <row r="22459">
          <cell r="A22459" t="str">
            <v>OH23-12-31</v>
          </cell>
          <cell r="B22459" t="str">
            <v xml:space="preserve">OH15-90-41/OH16-179-28 </v>
          </cell>
          <cell r="C22459" t="str">
            <v xml:space="preserve">X19-VARDEV-045 </v>
          </cell>
          <cell r="D22459" t="str">
            <v>OSU</v>
          </cell>
          <cell r="F22459" t="str">
            <v>24YR1</v>
          </cell>
        </row>
        <row r="22460">
          <cell r="A22460" t="str">
            <v>OH23-1-24</v>
          </cell>
          <cell r="B22460" t="str">
            <v xml:space="preserve">8_22/OH15-90-41 </v>
          </cell>
          <cell r="C22460" t="str">
            <v xml:space="preserve">x19-NAMFACT-013 </v>
          </cell>
          <cell r="D22460" t="str">
            <v>OSU</v>
          </cell>
          <cell r="F22460" t="str">
            <v>24YR1</v>
          </cell>
        </row>
        <row r="22461">
          <cell r="A22461" t="str">
            <v>OH23-12-53</v>
          </cell>
          <cell r="B22461" t="str">
            <v xml:space="preserve">OH15-90-41/OH16-179-28 </v>
          </cell>
          <cell r="C22461" t="str">
            <v xml:space="preserve">X19-VARDEV-045 </v>
          </cell>
          <cell r="D22461" t="str">
            <v>OSU</v>
          </cell>
          <cell r="F22461" t="str">
            <v>24YR1</v>
          </cell>
        </row>
        <row r="22462">
          <cell r="A22462" t="str">
            <v>OH23-12-57</v>
          </cell>
          <cell r="B22462" t="str">
            <v xml:space="preserve">OH15-90-41/OH16-179-28 </v>
          </cell>
          <cell r="C22462" t="str">
            <v xml:space="preserve">X19-VARDEV-045 </v>
          </cell>
          <cell r="D22462" t="str">
            <v>OSU</v>
          </cell>
          <cell r="F22462" t="str">
            <v>24YR1</v>
          </cell>
        </row>
        <row r="22463">
          <cell r="A22463" t="str">
            <v>OH23-12-59</v>
          </cell>
          <cell r="B22463" t="str">
            <v xml:space="preserve">OH15-90-41/OH16-179-28 </v>
          </cell>
          <cell r="C22463" t="str">
            <v xml:space="preserve">X19-VARDEV-045 </v>
          </cell>
          <cell r="D22463" t="str">
            <v>OSU</v>
          </cell>
          <cell r="F22463" t="str">
            <v>24YR1</v>
          </cell>
        </row>
        <row r="22464">
          <cell r="A22464" t="str">
            <v>OH23-12-66</v>
          </cell>
          <cell r="B22464" t="str">
            <v xml:space="preserve">OH15-90-41/OH16-179-28 </v>
          </cell>
          <cell r="C22464" t="str">
            <v xml:space="preserve">X19-VARDEV-045 </v>
          </cell>
          <cell r="D22464" t="str">
            <v>OSU</v>
          </cell>
          <cell r="F22464" t="str">
            <v>24YR1</v>
          </cell>
        </row>
        <row r="22465">
          <cell r="A22465" t="str">
            <v>OH23-12-76</v>
          </cell>
          <cell r="B22465" t="str">
            <v xml:space="preserve">OH15-90-41/OH16-179-28 </v>
          </cell>
          <cell r="C22465" t="str">
            <v xml:space="preserve">X19-VARDEV-045 </v>
          </cell>
          <cell r="D22465" t="str">
            <v>OSU</v>
          </cell>
          <cell r="F22465" t="str">
            <v>24YR1</v>
          </cell>
        </row>
        <row r="22466">
          <cell r="A22466" t="str">
            <v>OH23-12-89</v>
          </cell>
          <cell r="B22466" t="str">
            <v xml:space="preserve">OH15-90-41/OH16-179-28 </v>
          </cell>
          <cell r="C22466" t="str">
            <v xml:space="preserve">X19-VARDEV-045 </v>
          </cell>
          <cell r="D22466" t="str">
            <v>OSU</v>
          </cell>
          <cell r="F22466" t="str">
            <v>24YR1</v>
          </cell>
        </row>
        <row r="22467">
          <cell r="A22467" t="str">
            <v>OH23-13-111</v>
          </cell>
          <cell r="B22467" t="str">
            <v xml:space="preserve">OH15-90-41/OH16-182-26 </v>
          </cell>
          <cell r="C22467" t="str">
            <v xml:space="preserve">X19-VARDEV-046 </v>
          </cell>
          <cell r="D22467" t="str">
            <v>OSU</v>
          </cell>
          <cell r="F22467" t="str">
            <v>24YR1</v>
          </cell>
        </row>
        <row r="22468">
          <cell r="A22468" t="str">
            <v>OH23-13-12</v>
          </cell>
          <cell r="B22468" t="str">
            <v xml:space="preserve">OH15-90-41/OH16-182-26 </v>
          </cell>
          <cell r="C22468" t="str">
            <v xml:space="preserve">X19-VARDEV-046 </v>
          </cell>
          <cell r="D22468" t="str">
            <v>OSU</v>
          </cell>
          <cell r="F22468" t="str">
            <v>24YR1</v>
          </cell>
        </row>
        <row r="22469">
          <cell r="A22469" t="str">
            <v>OH23-13-28</v>
          </cell>
          <cell r="B22469" t="str">
            <v xml:space="preserve">OH15-90-41/OH16-182-26 </v>
          </cell>
          <cell r="C22469" t="str">
            <v xml:space="preserve">X19-VARDEV-046 </v>
          </cell>
          <cell r="D22469" t="str">
            <v>OSU</v>
          </cell>
          <cell r="F22469" t="str">
            <v>24YR1</v>
          </cell>
        </row>
        <row r="22470">
          <cell r="A22470" t="str">
            <v>OH23-1-33</v>
          </cell>
          <cell r="B22470" t="str">
            <v xml:space="preserve">8_22/OH15-90-41 </v>
          </cell>
          <cell r="C22470" t="str">
            <v xml:space="preserve">x19-NAMFACT-013 </v>
          </cell>
          <cell r="D22470" t="str">
            <v>OSU</v>
          </cell>
          <cell r="F22470" t="str">
            <v>24YR1</v>
          </cell>
        </row>
        <row r="22471">
          <cell r="A22471" t="str">
            <v>OH23-13-41</v>
          </cell>
          <cell r="B22471" t="str">
            <v xml:space="preserve">OH15-90-41/OH16-182-26 </v>
          </cell>
          <cell r="C22471" t="str">
            <v xml:space="preserve">X19-VARDEV-046 </v>
          </cell>
          <cell r="D22471" t="str">
            <v>OSU</v>
          </cell>
          <cell r="F22471" t="str">
            <v>24YR1</v>
          </cell>
        </row>
        <row r="22472">
          <cell r="A22472" t="str">
            <v>OH23-13-52</v>
          </cell>
          <cell r="B22472" t="str">
            <v xml:space="preserve">OH15-90-41/OH16-182-26 </v>
          </cell>
          <cell r="C22472" t="str">
            <v xml:space="preserve">X19-VARDEV-046 </v>
          </cell>
          <cell r="D22472" t="str">
            <v>OSU</v>
          </cell>
          <cell r="F22472" t="str">
            <v>24YR1</v>
          </cell>
        </row>
        <row r="22473">
          <cell r="A22473" t="str">
            <v>OH23-13-58</v>
          </cell>
          <cell r="B22473" t="str">
            <v xml:space="preserve">OH15-90-41/OH16-182-26 </v>
          </cell>
          <cell r="C22473" t="str">
            <v xml:space="preserve">X19-VARDEV-046 </v>
          </cell>
          <cell r="D22473" t="str">
            <v>OSU</v>
          </cell>
          <cell r="F22473" t="str">
            <v>24YR1</v>
          </cell>
        </row>
        <row r="22474">
          <cell r="A22474" t="str">
            <v>OH23-13-6</v>
          </cell>
          <cell r="B22474" t="str">
            <v xml:space="preserve">OH15-90-41/OH16-182-26 </v>
          </cell>
          <cell r="C22474" t="str">
            <v xml:space="preserve">X19-VARDEV-046 </v>
          </cell>
          <cell r="D22474" t="str">
            <v>OSU</v>
          </cell>
          <cell r="F22474" t="str">
            <v>24YR1</v>
          </cell>
        </row>
        <row r="22475">
          <cell r="A22475" t="str">
            <v>OH23-13-75</v>
          </cell>
          <cell r="B22475" t="str">
            <v xml:space="preserve">OH15-90-41/OH16-182-26 </v>
          </cell>
          <cell r="C22475" t="str">
            <v xml:space="preserve">X19-VARDEV-046 </v>
          </cell>
          <cell r="D22475" t="str">
            <v>OSU</v>
          </cell>
          <cell r="F22475" t="str">
            <v>24YR1</v>
          </cell>
        </row>
        <row r="22476">
          <cell r="A22476" t="str">
            <v>OH23-13-92</v>
          </cell>
          <cell r="B22476" t="str">
            <v xml:space="preserve">OH15-90-41/OH16-182-26 </v>
          </cell>
          <cell r="C22476" t="str">
            <v xml:space="preserve">X19-VARDEV-046 </v>
          </cell>
          <cell r="D22476" t="str">
            <v>OSU</v>
          </cell>
          <cell r="F22476" t="str">
            <v>24YR1</v>
          </cell>
        </row>
        <row r="22477">
          <cell r="A22477" t="str">
            <v>OH23-14-100</v>
          </cell>
          <cell r="B22477" t="str">
            <v xml:space="preserve">OH16-142-57/OH15-165-51 </v>
          </cell>
          <cell r="C22477" t="str">
            <v xml:space="preserve">X19-VARDEV-047 </v>
          </cell>
          <cell r="D22477" t="str">
            <v>OSU</v>
          </cell>
          <cell r="F22477" t="str">
            <v>24YR1</v>
          </cell>
        </row>
        <row r="22478">
          <cell r="A22478" t="str">
            <v>OH23-14-12</v>
          </cell>
          <cell r="B22478" t="str">
            <v xml:space="preserve">OH16-142-57/OH15-165-51 </v>
          </cell>
          <cell r="C22478" t="str">
            <v xml:space="preserve">X19-VARDEV-047 </v>
          </cell>
          <cell r="D22478" t="str">
            <v>OSU</v>
          </cell>
          <cell r="F22478" t="str">
            <v>24YR1</v>
          </cell>
        </row>
        <row r="22479">
          <cell r="A22479" t="str">
            <v>OH23-1-42</v>
          </cell>
          <cell r="B22479" t="str">
            <v xml:space="preserve">8_22/OH15-90-41 </v>
          </cell>
          <cell r="C22479" t="str">
            <v xml:space="preserve">x19-NAMFACT-013 </v>
          </cell>
          <cell r="D22479" t="str">
            <v>OSU</v>
          </cell>
          <cell r="F22479" t="str">
            <v>24YR1</v>
          </cell>
        </row>
        <row r="22480">
          <cell r="A22480" t="str">
            <v>OH23-14-37</v>
          </cell>
          <cell r="B22480" t="str">
            <v xml:space="preserve">OH16-142-57/OH15-165-51 </v>
          </cell>
          <cell r="C22480" t="str">
            <v xml:space="preserve">X19-VARDEV-047 </v>
          </cell>
          <cell r="D22480" t="str">
            <v>OSU</v>
          </cell>
          <cell r="F22480" t="str">
            <v>24YR1</v>
          </cell>
        </row>
        <row r="22481">
          <cell r="A22481" t="str">
            <v>OH23-14-51</v>
          </cell>
          <cell r="B22481" t="str">
            <v xml:space="preserve">OH16-142-57/OH15-165-51 </v>
          </cell>
          <cell r="C22481" t="str">
            <v xml:space="preserve">X19-VARDEV-047 </v>
          </cell>
          <cell r="D22481" t="str">
            <v>OSU</v>
          </cell>
          <cell r="F22481" t="str">
            <v>24YR1</v>
          </cell>
        </row>
        <row r="22482">
          <cell r="A22482" t="str">
            <v>OH23-14-56</v>
          </cell>
          <cell r="B22482" t="str">
            <v xml:space="preserve">OH16-142-57/OH15-165-51 </v>
          </cell>
          <cell r="C22482" t="str">
            <v xml:space="preserve">X19-VARDEV-047 </v>
          </cell>
          <cell r="D22482" t="str">
            <v>OSU</v>
          </cell>
          <cell r="F22482" t="str">
            <v>24YR1</v>
          </cell>
        </row>
        <row r="22483">
          <cell r="A22483" t="str">
            <v>OH23-15-14</v>
          </cell>
          <cell r="B22483" t="str">
            <v xml:space="preserve">OH16-142-57/OH15-165-51 </v>
          </cell>
          <cell r="C22483" t="str">
            <v xml:space="preserve">X19-VARDEV-047 </v>
          </cell>
          <cell r="D22483" t="str">
            <v>OSU</v>
          </cell>
          <cell r="F22483" t="str">
            <v>24YR1</v>
          </cell>
        </row>
        <row r="22484">
          <cell r="A22484" t="str">
            <v>OH23-15-37</v>
          </cell>
          <cell r="B22484" t="str">
            <v xml:space="preserve">OH16-142-57/OH15-165-51 </v>
          </cell>
          <cell r="C22484" t="str">
            <v xml:space="preserve">X19-VARDEV-047 </v>
          </cell>
          <cell r="D22484" t="str">
            <v>OSU</v>
          </cell>
          <cell r="F22484" t="str">
            <v>24YR1</v>
          </cell>
        </row>
        <row r="22485">
          <cell r="A22485" t="str">
            <v>OH23-1-54</v>
          </cell>
          <cell r="B22485" t="str">
            <v xml:space="preserve">8_22/OH15-90-41 </v>
          </cell>
          <cell r="C22485" t="str">
            <v xml:space="preserve">x19-NAMFACT-013 </v>
          </cell>
          <cell r="D22485" t="str">
            <v>OSU</v>
          </cell>
          <cell r="F22485" t="str">
            <v>24YR1</v>
          </cell>
        </row>
        <row r="22486">
          <cell r="A22486" t="str">
            <v>OH23-15-40</v>
          </cell>
          <cell r="B22486" t="str">
            <v xml:space="preserve">OH16-142-57/OH15-165-51 </v>
          </cell>
          <cell r="C22486" t="str">
            <v xml:space="preserve">X19-VARDEV-047 </v>
          </cell>
          <cell r="D22486" t="str">
            <v>OSU</v>
          </cell>
          <cell r="F22486" t="str">
            <v>24YR1</v>
          </cell>
        </row>
        <row r="22487">
          <cell r="A22487" t="str">
            <v>OH23-15-47</v>
          </cell>
          <cell r="B22487" t="str">
            <v xml:space="preserve">OH16-142-57/OH15-165-51 </v>
          </cell>
          <cell r="C22487" t="str">
            <v xml:space="preserve">X19-VARDEV-047 </v>
          </cell>
          <cell r="D22487" t="str">
            <v>OSU</v>
          </cell>
          <cell r="F22487" t="str">
            <v>24YR1</v>
          </cell>
        </row>
        <row r="22488">
          <cell r="A22488" t="str">
            <v>OH23-15-50</v>
          </cell>
          <cell r="B22488" t="str">
            <v xml:space="preserve">OH16-142-57/OH15-165-51 </v>
          </cell>
          <cell r="C22488" t="str">
            <v xml:space="preserve">X19-VARDEV-047 </v>
          </cell>
          <cell r="D22488" t="str">
            <v>OSU</v>
          </cell>
          <cell r="F22488" t="str">
            <v>24YR1</v>
          </cell>
        </row>
        <row r="22489">
          <cell r="A22489" t="str">
            <v>OH23-15-77</v>
          </cell>
          <cell r="B22489" t="str">
            <v xml:space="preserve">OH16-142-57/OH15-165-51 </v>
          </cell>
          <cell r="C22489" t="str">
            <v xml:space="preserve">X19-VARDEV-047 </v>
          </cell>
          <cell r="D22489" t="str">
            <v>OSU</v>
          </cell>
          <cell r="F22489" t="str">
            <v>24YR1</v>
          </cell>
        </row>
        <row r="22490">
          <cell r="A22490" t="str">
            <v>OH23-15-95</v>
          </cell>
          <cell r="B22490" t="str">
            <v xml:space="preserve">OH16-142-57/OH15-165-51 </v>
          </cell>
          <cell r="C22490" t="str">
            <v xml:space="preserve">X19-VARDEV-047 </v>
          </cell>
          <cell r="D22490" t="str">
            <v>OSU</v>
          </cell>
          <cell r="F22490" t="str">
            <v>24YR1</v>
          </cell>
        </row>
        <row r="22491">
          <cell r="A22491" t="str">
            <v>OH23-16-110</v>
          </cell>
          <cell r="B22491" t="str">
            <v xml:space="preserve">OH16-142-57/OH15-90-41 </v>
          </cell>
          <cell r="C22491" t="str">
            <v xml:space="preserve">X19-VARDEV-050 </v>
          </cell>
          <cell r="D22491" t="str">
            <v>OSU</v>
          </cell>
          <cell r="F22491" t="str">
            <v>24YR1</v>
          </cell>
        </row>
        <row r="22492">
          <cell r="A22492" t="str">
            <v>OH23-16-87</v>
          </cell>
          <cell r="B22492" t="str">
            <v xml:space="preserve">OH16-142-57/OH15-90-41 </v>
          </cell>
          <cell r="C22492" t="str">
            <v xml:space="preserve">X19-VARDEV-050 </v>
          </cell>
          <cell r="D22492" t="str">
            <v>OSU</v>
          </cell>
          <cell r="F22492" t="str">
            <v>24YR1</v>
          </cell>
        </row>
        <row r="22493">
          <cell r="A22493" t="str">
            <v>OH23-17-32</v>
          </cell>
          <cell r="B22493" t="str">
            <v xml:space="preserve">OH16-162-23/OH16-140-23 </v>
          </cell>
          <cell r="C22493" t="str">
            <v xml:space="preserve">X19-VARDEV-052 </v>
          </cell>
          <cell r="D22493" t="str">
            <v>OSU</v>
          </cell>
          <cell r="F22493" t="str">
            <v>24YR1</v>
          </cell>
        </row>
        <row r="22494">
          <cell r="A22494" t="str">
            <v>OH23-17-45</v>
          </cell>
          <cell r="B22494" t="str">
            <v xml:space="preserve">OH16-162-23/OH16-140-23 </v>
          </cell>
          <cell r="C22494" t="str">
            <v xml:space="preserve">X19-VARDEV-052 </v>
          </cell>
          <cell r="D22494" t="str">
            <v>OSU</v>
          </cell>
          <cell r="F22494" t="str">
            <v>24YR1</v>
          </cell>
        </row>
        <row r="22495">
          <cell r="A22495" t="str">
            <v>OH23-17-56</v>
          </cell>
          <cell r="B22495" t="str">
            <v xml:space="preserve">OH16-162-23/OH16-140-23 </v>
          </cell>
          <cell r="C22495" t="str">
            <v xml:space="preserve">X19-VARDEV-052 </v>
          </cell>
          <cell r="D22495" t="str">
            <v>OSU</v>
          </cell>
          <cell r="F22495" t="str">
            <v>24YR1</v>
          </cell>
        </row>
        <row r="22496">
          <cell r="A22496" t="str">
            <v>OH23-17-7</v>
          </cell>
          <cell r="B22496" t="str">
            <v xml:space="preserve">OH16-162-23/OH16-140-23 </v>
          </cell>
          <cell r="C22496" t="str">
            <v xml:space="preserve">X19-VARDEV-052 </v>
          </cell>
          <cell r="D22496" t="str">
            <v>OSU</v>
          </cell>
          <cell r="F22496" t="str">
            <v>24YR1</v>
          </cell>
        </row>
        <row r="22497">
          <cell r="A22497" t="str">
            <v>OH23-17-81</v>
          </cell>
          <cell r="B22497" t="str">
            <v xml:space="preserve">OH16-162-23/OH16-140-23 </v>
          </cell>
          <cell r="C22497" t="str">
            <v xml:space="preserve">X19-VARDEV-052 </v>
          </cell>
          <cell r="D22497" t="str">
            <v>OSU</v>
          </cell>
          <cell r="F22497" t="str">
            <v>24YR1</v>
          </cell>
        </row>
        <row r="22498">
          <cell r="A22498" t="str">
            <v>OH23-17-89</v>
          </cell>
          <cell r="B22498" t="str">
            <v xml:space="preserve">OH16-162-23/OH16-140-23 </v>
          </cell>
          <cell r="C22498" t="str">
            <v xml:space="preserve">X19-VARDEV-052 </v>
          </cell>
          <cell r="D22498" t="str">
            <v>OSU</v>
          </cell>
          <cell r="F22498" t="str">
            <v>24YR1</v>
          </cell>
        </row>
        <row r="22499">
          <cell r="A22499" t="str">
            <v>OH23-17-93</v>
          </cell>
          <cell r="B22499" t="str">
            <v xml:space="preserve">OH16-162-23/OH16-140-23 </v>
          </cell>
          <cell r="C22499" t="str">
            <v xml:space="preserve">X19-VARDEV-052 </v>
          </cell>
          <cell r="D22499" t="str">
            <v>OSU</v>
          </cell>
          <cell r="F22499" t="str">
            <v>24YR1</v>
          </cell>
        </row>
        <row r="22500">
          <cell r="A22500" t="str">
            <v>OH23-1-84</v>
          </cell>
          <cell r="B22500" t="str">
            <v xml:space="preserve">8_22/OH15-90-41 </v>
          </cell>
          <cell r="C22500" t="str">
            <v xml:space="preserve">x19-NAMFACT-013 </v>
          </cell>
          <cell r="D22500" t="str">
            <v>OSU</v>
          </cell>
          <cell r="F22500" t="str">
            <v>24YR1</v>
          </cell>
        </row>
        <row r="22501">
          <cell r="A22501" t="str">
            <v>OH23-20-15</v>
          </cell>
          <cell r="B22501" t="str">
            <v xml:space="preserve">OH16-179-28/OH13-314-18 </v>
          </cell>
          <cell r="C22501" t="str">
            <v xml:space="preserve">X19-VARDEV-057 </v>
          </cell>
          <cell r="D22501" t="str">
            <v>OSU</v>
          </cell>
          <cell r="F22501" t="str">
            <v>24YR1</v>
          </cell>
        </row>
        <row r="22502">
          <cell r="A22502" t="str">
            <v>OH23-20-19</v>
          </cell>
          <cell r="B22502" t="str">
            <v xml:space="preserve">OH16-179-28/OH13-314-18 </v>
          </cell>
          <cell r="C22502" t="str">
            <v xml:space="preserve">X19-VARDEV-057 </v>
          </cell>
          <cell r="D22502" t="str">
            <v>OSU</v>
          </cell>
          <cell r="F22502" t="str">
            <v>24YR1</v>
          </cell>
        </row>
        <row r="22503">
          <cell r="A22503" t="str">
            <v>OH23-20-26</v>
          </cell>
          <cell r="B22503" t="str">
            <v xml:space="preserve">OH16-179-28/OH13-314-18 </v>
          </cell>
          <cell r="C22503" t="str">
            <v xml:space="preserve">X19-VARDEV-057 </v>
          </cell>
          <cell r="D22503" t="str">
            <v>OSU</v>
          </cell>
          <cell r="F22503" t="str">
            <v>24YR1</v>
          </cell>
        </row>
        <row r="22504">
          <cell r="A22504" t="str">
            <v>OH23-20-3</v>
          </cell>
          <cell r="B22504" t="str">
            <v xml:space="preserve">OH16-179-28/OH13-314-18 </v>
          </cell>
          <cell r="C22504" t="str">
            <v xml:space="preserve">X19-VARDEV-057 </v>
          </cell>
          <cell r="D22504" t="str">
            <v>OSU</v>
          </cell>
          <cell r="F22504" t="str">
            <v>24YR1</v>
          </cell>
        </row>
        <row r="22505">
          <cell r="A22505" t="str">
            <v>OH23-20-4</v>
          </cell>
          <cell r="B22505" t="str">
            <v xml:space="preserve">OH16-179-28/OH13-314-18 </v>
          </cell>
          <cell r="C22505" t="str">
            <v xml:space="preserve">X19-VARDEV-057 </v>
          </cell>
          <cell r="D22505" t="str">
            <v>OSU</v>
          </cell>
          <cell r="F22505" t="str">
            <v>24YR1</v>
          </cell>
        </row>
        <row r="22506">
          <cell r="A22506" t="str">
            <v>OH23-20-47</v>
          </cell>
          <cell r="B22506" t="str">
            <v xml:space="preserve">OH16-179-28/OH13-314-18 </v>
          </cell>
          <cell r="C22506" t="str">
            <v xml:space="preserve">X19-VARDEV-057 </v>
          </cell>
          <cell r="D22506" t="str">
            <v>OSU</v>
          </cell>
          <cell r="F22506" t="str">
            <v>24YR1</v>
          </cell>
        </row>
        <row r="22507">
          <cell r="A22507" t="str">
            <v>OH23-20-52</v>
          </cell>
          <cell r="B22507" t="str">
            <v xml:space="preserve">OH16-179-28/OH13-314-18 </v>
          </cell>
          <cell r="C22507" t="str">
            <v xml:space="preserve">X19-VARDEV-057 </v>
          </cell>
          <cell r="D22507" t="str">
            <v>OSU</v>
          </cell>
          <cell r="F22507" t="str">
            <v>24YR1</v>
          </cell>
        </row>
        <row r="22508">
          <cell r="A22508" t="str">
            <v>OH23-20-79</v>
          </cell>
          <cell r="B22508" t="str">
            <v xml:space="preserve">OH16-179-28/OH13-314-18 </v>
          </cell>
          <cell r="C22508" t="str">
            <v xml:space="preserve">X19-VARDEV-057 </v>
          </cell>
          <cell r="D22508" t="str">
            <v>OSU</v>
          </cell>
          <cell r="F22508" t="str">
            <v>24YR1</v>
          </cell>
        </row>
        <row r="22509">
          <cell r="A22509" t="str">
            <v>OH23-20-99</v>
          </cell>
          <cell r="B22509" t="str">
            <v xml:space="preserve">OH16-179-28/OH13-314-18 </v>
          </cell>
          <cell r="C22509" t="str">
            <v xml:space="preserve">X19-VARDEV-057 </v>
          </cell>
          <cell r="D22509" t="str">
            <v>OSU</v>
          </cell>
          <cell r="F22509" t="str">
            <v>24YR1</v>
          </cell>
        </row>
        <row r="22510">
          <cell r="A22510" t="str">
            <v>OH23-21-10</v>
          </cell>
          <cell r="B22510" t="str">
            <v xml:space="preserve">OH16-179-28/OH15-88-34 </v>
          </cell>
          <cell r="C22510" t="str">
            <v xml:space="preserve">X19-VARDEV-058 </v>
          </cell>
          <cell r="D22510" t="str">
            <v>OSU</v>
          </cell>
          <cell r="F22510" t="str">
            <v>24YR1</v>
          </cell>
        </row>
        <row r="22511">
          <cell r="A22511" t="str">
            <v>OH23-21-115</v>
          </cell>
          <cell r="B22511" t="str">
            <v xml:space="preserve">OH16-179-28/OH15-88-34 </v>
          </cell>
          <cell r="C22511" t="str">
            <v xml:space="preserve">X19-VARDEV-058 </v>
          </cell>
          <cell r="D22511" t="str">
            <v>OSU</v>
          </cell>
          <cell r="F22511" t="str">
            <v>24YR1</v>
          </cell>
        </row>
        <row r="22512">
          <cell r="A22512" t="str">
            <v>OH23-21-33</v>
          </cell>
          <cell r="B22512" t="str">
            <v xml:space="preserve">OH16-179-28/OH15-88-34 </v>
          </cell>
          <cell r="C22512" t="str">
            <v xml:space="preserve">X19-VARDEV-058 </v>
          </cell>
          <cell r="D22512" t="str">
            <v>OSU</v>
          </cell>
          <cell r="F22512" t="str">
            <v>24YR1</v>
          </cell>
        </row>
        <row r="22513">
          <cell r="A22513" t="str">
            <v>OH23-21-40</v>
          </cell>
          <cell r="B22513" t="str">
            <v xml:space="preserve">OH16-179-28/OH15-88-34 </v>
          </cell>
          <cell r="C22513" t="str">
            <v xml:space="preserve">X19-VARDEV-058 </v>
          </cell>
          <cell r="D22513" t="str">
            <v>OSU</v>
          </cell>
          <cell r="F22513" t="str">
            <v>24YR1</v>
          </cell>
        </row>
        <row r="22514">
          <cell r="A22514" t="str">
            <v>OH23-21-47</v>
          </cell>
          <cell r="B22514" t="str">
            <v xml:space="preserve">OH16-179-28/OH15-88-34 </v>
          </cell>
          <cell r="C22514" t="str">
            <v xml:space="preserve">X19-VARDEV-058 </v>
          </cell>
          <cell r="D22514" t="str">
            <v>OSU</v>
          </cell>
          <cell r="F22514" t="str">
            <v>24YR1</v>
          </cell>
        </row>
        <row r="22515">
          <cell r="A22515" t="str">
            <v>OH23-21-71</v>
          </cell>
          <cell r="B22515" t="str">
            <v xml:space="preserve">OH16-179-28/OH15-88-34 </v>
          </cell>
          <cell r="C22515" t="str">
            <v xml:space="preserve">X19-VARDEV-058 </v>
          </cell>
          <cell r="D22515" t="str">
            <v>OSU</v>
          </cell>
          <cell r="F22515" t="str">
            <v>24YR1</v>
          </cell>
        </row>
        <row r="22516">
          <cell r="A22516" t="str">
            <v>OH23-21-75</v>
          </cell>
          <cell r="B22516" t="str">
            <v xml:space="preserve">OH16-179-28/OH15-88-34 </v>
          </cell>
          <cell r="C22516" t="str">
            <v xml:space="preserve">X19-VARDEV-058 </v>
          </cell>
          <cell r="D22516" t="str">
            <v>OSU</v>
          </cell>
          <cell r="F22516" t="str">
            <v>24YR1</v>
          </cell>
        </row>
        <row r="22517">
          <cell r="A22517" t="str">
            <v>OH23-22-117</v>
          </cell>
          <cell r="B22517" t="str">
            <v xml:space="preserve">OH16-179-28/OH15-90-41 </v>
          </cell>
          <cell r="C22517" t="str">
            <v xml:space="preserve">X19-VARDEV-059 </v>
          </cell>
          <cell r="D22517" t="str">
            <v>OSU</v>
          </cell>
          <cell r="F22517" t="str">
            <v>24YR1</v>
          </cell>
        </row>
        <row r="22518">
          <cell r="A22518" t="str">
            <v>OH23-22-19</v>
          </cell>
          <cell r="B22518" t="str">
            <v xml:space="preserve">OH16-179-28/OH15-90-41 </v>
          </cell>
          <cell r="C22518" t="str">
            <v xml:space="preserve">X19-VARDEV-059 </v>
          </cell>
          <cell r="D22518" t="str">
            <v>OSU</v>
          </cell>
          <cell r="F22518" t="str">
            <v>24YR1</v>
          </cell>
        </row>
        <row r="22519">
          <cell r="A22519" t="str">
            <v>OH23-22-33</v>
          </cell>
          <cell r="B22519" t="str">
            <v xml:space="preserve">OH16-179-28/OH15-90-41 </v>
          </cell>
          <cell r="C22519" t="str">
            <v xml:space="preserve">X19-VARDEV-059 </v>
          </cell>
          <cell r="D22519" t="str">
            <v>OSU</v>
          </cell>
          <cell r="F22519" t="str">
            <v>24YR1</v>
          </cell>
        </row>
        <row r="22520">
          <cell r="A22520" t="str">
            <v>OH23-22-4</v>
          </cell>
          <cell r="B22520" t="str">
            <v xml:space="preserve">OH16-179-28/OH15-90-41 </v>
          </cell>
          <cell r="C22520" t="str">
            <v xml:space="preserve">X19-VARDEV-059 </v>
          </cell>
          <cell r="D22520" t="str">
            <v>OSU</v>
          </cell>
          <cell r="F22520" t="str">
            <v>24YR1</v>
          </cell>
        </row>
        <row r="22521">
          <cell r="A22521" t="str">
            <v>OH23-22-41</v>
          </cell>
          <cell r="B22521" t="str">
            <v xml:space="preserve">OH16-179-28/OH15-90-41 </v>
          </cell>
          <cell r="C22521" t="str">
            <v xml:space="preserve">X19-VARDEV-059 </v>
          </cell>
          <cell r="D22521" t="str">
            <v>OSU</v>
          </cell>
          <cell r="F22521" t="str">
            <v>24YR1</v>
          </cell>
        </row>
        <row r="22522">
          <cell r="A22522" t="str">
            <v>OH23-22-44</v>
          </cell>
          <cell r="B22522" t="str">
            <v xml:space="preserve">OH16-179-28/OH15-90-41 </v>
          </cell>
          <cell r="C22522" t="str">
            <v xml:space="preserve">X19-VARDEV-059 </v>
          </cell>
          <cell r="D22522" t="str">
            <v>OSU</v>
          </cell>
          <cell r="F22522" t="str">
            <v>24YR1</v>
          </cell>
        </row>
        <row r="22523">
          <cell r="A22523" t="str">
            <v>OH23-22-45</v>
          </cell>
          <cell r="B22523" t="str">
            <v xml:space="preserve">OH16-179-28/OH15-90-41 </v>
          </cell>
          <cell r="C22523" t="str">
            <v xml:space="preserve">X19-VARDEV-059 </v>
          </cell>
          <cell r="D22523" t="str">
            <v>OSU</v>
          </cell>
          <cell r="F22523" t="str">
            <v>24YR1</v>
          </cell>
        </row>
        <row r="22524">
          <cell r="A22524" t="str">
            <v>OH23-22-53</v>
          </cell>
          <cell r="B22524" t="str">
            <v xml:space="preserve">OH16-179-28/OH15-90-41 </v>
          </cell>
          <cell r="C22524" t="str">
            <v xml:space="preserve">X19-VARDEV-059 </v>
          </cell>
          <cell r="D22524" t="str">
            <v>OSU</v>
          </cell>
          <cell r="F22524" t="str">
            <v>24YR1</v>
          </cell>
        </row>
        <row r="22525">
          <cell r="A22525" t="str">
            <v>OH23-22-71</v>
          </cell>
          <cell r="B22525" t="str">
            <v xml:space="preserve">OH16-179-28/OH15-90-41 </v>
          </cell>
          <cell r="C22525" t="str">
            <v xml:space="preserve">X19-VARDEV-059 </v>
          </cell>
          <cell r="D22525" t="str">
            <v>OSU</v>
          </cell>
          <cell r="F22525" t="str">
            <v>24YR1</v>
          </cell>
        </row>
        <row r="22526">
          <cell r="A22526" t="str">
            <v>OH23-22-87</v>
          </cell>
          <cell r="B22526" t="str">
            <v xml:space="preserve">OH16-179-28/OH15-90-41 </v>
          </cell>
          <cell r="C22526" t="str">
            <v xml:space="preserve">X19-VARDEV-059 </v>
          </cell>
          <cell r="D22526" t="str">
            <v>OSU</v>
          </cell>
          <cell r="F22526" t="str">
            <v>24YR1</v>
          </cell>
        </row>
        <row r="22527">
          <cell r="A22527" t="str">
            <v>OH23-22-94</v>
          </cell>
          <cell r="B22527" t="str">
            <v xml:space="preserve">OH16-179-28/OH15-90-41 </v>
          </cell>
          <cell r="C22527" t="str">
            <v xml:space="preserve">X19-VARDEV-059 </v>
          </cell>
          <cell r="D22527" t="str">
            <v>OSU</v>
          </cell>
          <cell r="F22527" t="str">
            <v>24YR1</v>
          </cell>
        </row>
        <row r="22528">
          <cell r="A22528" t="str">
            <v>OH23-23-55</v>
          </cell>
          <cell r="B22528" t="str">
            <v xml:space="preserve">OH16-179-28/OH16-166-63 </v>
          </cell>
          <cell r="C22528" t="str">
            <v xml:space="preserve">X19-VARDEV-060 </v>
          </cell>
          <cell r="D22528" t="str">
            <v>OSU</v>
          </cell>
          <cell r="F22528" t="str">
            <v>24YR1</v>
          </cell>
        </row>
        <row r="22529">
          <cell r="A22529" t="str">
            <v>OH23-23-87</v>
          </cell>
          <cell r="B22529" t="str">
            <v xml:space="preserve">OH16-179-28/OH16-166-63 </v>
          </cell>
          <cell r="C22529" t="str">
            <v xml:space="preserve">X19-VARDEV-060 </v>
          </cell>
          <cell r="D22529" t="str">
            <v>OSU</v>
          </cell>
          <cell r="F22529" t="str">
            <v>24YR1</v>
          </cell>
        </row>
        <row r="22530">
          <cell r="A22530" t="str">
            <v>OH23-23-97</v>
          </cell>
          <cell r="B22530" t="str">
            <v xml:space="preserve">OH16-179-28/OH16-166-63 </v>
          </cell>
          <cell r="C22530" t="str">
            <v xml:space="preserve">X19-VARDEV-060 </v>
          </cell>
          <cell r="D22530" t="str">
            <v>OSU</v>
          </cell>
          <cell r="F22530" t="str">
            <v>24YR1</v>
          </cell>
        </row>
        <row r="22531">
          <cell r="A22531" t="str">
            <v>OH23-24-11</v>
          </cell>
          <cell r="B22531" t="str">
            <v xml:space="preserve">OH16-182-26/OH15-192-36 </v>
          </cell>
          <cell r="C22531" t="str">
            <v xml:space="preserve">X19-VARDEV-061 </v>
          </cell>
          <cell r="D22531" t="str">
            <v>OSU</v>
          </cell>
          <cell r="F22531" t="str">
            <v>24YR1</v>
          </cell>
        </row>
        <row r="22532">
          <cell r="A22532" t="str">
            <v>OH23-24-113</v>
          </cell>
          <cell r="B22532" t="str">
            <v xml:space="preserve">OH16-182-26/OH15-192-36 </v>
          </cell>
          <cell r="C22532" t="str">
            <v xml:space="preserve">X19-VARDEV-061 </v>
          </cell>
          <cell r="D22532" t="str">
            <v>OSU</v>
          </cell>
          <cell r="F22532" t="str">
            <v>24YR1</v>
          </cell>
        </row>
        <row r="22533">
          <cell r="A22533" t="str">
            <v>OH23-24-22</v>
          </cell>
          <cell r="B22533" t="str">
            <v xml:space="preserve">OH16-182-26/OH15-192-36 </v>
          </cell>
          <cell r="C22533" t="str">
            <v xml:space="preserve">X19-VARDEV-061 </v>
          </cell>
          <cell r="D22533" t="str">
            <v>OSU</v>
          </cell>
          <cell r="F22533" t="str">
            <v>24YR1</v>
          </cell>
        </row>
        <row r="22534">
          <cell r="A22534" t="str">
            <v>OH23-24-49</v>
          </cell>
          <cell r="B22534" t="str">
            <v xml:space="preserve">OH16-182-26/OH15-192-36 </v>
          </cell>
          <cell r="C22534" t="str">
            <v xml:space="preserve">X19-VARDEV-061 </v>
          </cell>
          <cell r="D22534" t="str">
            <v>OSU</v>
          </cell>
          <cell r="F22534" t="str">
            <v>24YR1</v>
          </cell>
        </row>
        <row r="22535">
          <cell r="A22535" t="str">
            <v>OH23-24-91</v>
          </cell>
          <cell r="B22535" t="str">
            <v xml:space="preserve">OH16-182-26/OH15-192-36 </v>
          </cell>
          <cell r="C22535" t="str">
            <v xml:space="preserve">X19-VARDEV-061 </v>
          </cell>
          <cell r="D22535" t="str">
            <v>OSU</v>
          </cell>
          <cell r="F22535" t="str">
            <v>24YR1</v>
          </cell>
        </row>
        <row r="22536">
          <cell r="A22536" t="str">
            <v>OH23-24-97</v>
          </cell>
          <cell r="B22536" t="str">
            <v xml:space="preserve">OH16-182-26/OH15-192-36 </v>
          </cell>
          <cell r="C22536" t="str">
            <v xml:space="preserve">X19-VARDEV-061 </v>
          </cell>
          <cell r="D22536" t="str">
            <v>OSU</v>
          </cell>
          <cell r="F22536" t="str">
            <v>24YR1</v>
          </cell>
        </row>
        <row r="22537">
          <cell r="A22537" t="str">
            <v>OH23-25-107</v>
          </cell>
          <cell r="B22537" t="str">
            <v xml:space="preserve">OH16-182-26/OH16-168-23 </v>
          </cell>
          <cell r="C22537" t="str">
            <v xml:space="preserve">X19-VARDEV-062 </v>
          </cell>
          <cell r="D22537" t="str">
            <v>OSU</v>
          </cell>
          <cell r="F22537" t="str">
            <v>24YR1</v>
          </cell>
        </row>
        <row r="22538">
          <cell r="A22538" t="str">
            <v>OH23-25-21</v>
          </cell>
          <cell r="B22538" t="str">
            <v xml:space="preserve">OH16-182-26/OH16-168-23 </v>
          </cell>
          <cell r="C22538" t="str">
            <v xml:space="preserve">X19-VARDEV-062 </v>
          </cell>
          <cell r="D22538" t="str">
            <v>OSU</v>
          </cell>
          <cell r="F22538" t="str">
            <v>24YR1</v>
          </cell>
        </row>
        <row r="22539">
          <cell r="A22539" t="str">
            <v>OH23-25-26</v>
          </cell>
          <cell r="B22539" t="str">
            <v xml:space="preserve">OH16-182-26/OH16-168-23 </v>
          </cell>
          <cell r="C22539" t="str">
            <v xml:space="preserve">X19-VARDEV-062 </v>
          </cell>
          <cell r="D22539" t="str">
            <v>OSU</v>
          </cell>
          <cell r="F22539" t="str">
            <v>24YR1</v>
          </cell>
        </row>
        <row r="22540">
          <cell r="A22540" t="str">
            <v>OH23-25-29</v>
          </cell>
          <cell r="B22540" t="str">
            <v xml:space="preserve">OH16-182-26/OH16-168-23 </v>
          </cell>
          <cell r="C22540" t="str">
            <v xml:space="preserve">X19-VARDEV-062 </v>
          </cell>
          <cell r="D22540" t="str">
            <v>OSU</v>
          </cell>
          <cell r="F22540" t="str">
            <v>24YR1</v>
          </cell>
        </row>
        <row r="22541">
          <cell r="A22541" t="str">
            <v>OH23-25-4</v>
          </cell>
          <cell r="B22541" t="str">
            <v xml:space="preserve">OH16-182-26/OH16-168-23 </v>
          </cell>
          <cell r="C22541" t="str">
            <v xml:space="preserve">X19-VARDEV-062 </v>
          </cell>
          <cell r="D22541" t="str">
            <v>OSU</v>
          </cell>
          <cell r="F22541" t="str">
            <v>24YR1</v>
          </cell>
        </row>
        <row r="22542">
          <cell r="A22542" t="str">
            <v>OH23-25-41</v>
          </cell>
          <cell r="B22542" t="str">
            <v xml:space="preserve">OH16-182-26/OH16-168-23 </v>
          </cell>
          <cell r="C22542" t="str">
            <v xml:space="preserve">X19-VARDEV-062 </v>
          </cell>
          <cell r="D22542" t="str">
            <v>OSU</v>
          </cell>
          <cell r="F22542" t="str">
            <v>24YR1</v>
          </cell>
        </row>
        <row r="22543">
          <cell r="A22543" t="str">
            <v>OH23-25-47</v>
          </cell>
          <cell r="B22543" t="str">
            <v xml:space="preserve">OH16-182-26/OH16-168-23 </v>
          </cell>
          <cell r="C22543" t="str">
            <v xml:space="preserve">X19-VARDEV-062 </v>
          </cell>
          <cell r="D22543" t="str">
            <v>OSU</v>
          </cell>
          <cell r="F22543" t="str">
            <v>24YR1</v>
          </cell>
        </row>
        <row r="22544">
          <cell r="A22544" t="str">
            <v>OH23-25-65</v>
          </cell>
          <cell r="B22544" t="str">
            <v xml:space="preserve">OH16-182-26/OH16-168-23 </v>
          </cell>
          <cell r="C22544" t="str">
            <v xml:space="preserve">X19-VARDEV-062 </v>
          </cell>
          <cell r="D22544" t="str">
            <v>OSU</v>
          </cell>
          <cell r="F22544" t="str">
            <v>24YR1</v>
          </cell>
        </row>
        <row r="22545">
          <cell r="A22545" t="str">
            <v>OH23-25-75</v>
          </cell>
          <cell r="B22545" t="str">
            <v xml:space="preserve">OH16-182-26/OH16-168-23 </v>
          </cell>
          <cell r="C22545" t="str">
            <v xml:space="preserve">X19-VARDEV-062 </v>
          </cell>
          <cell r="D22545" t="str">
            <v>OSU</v>
          </cell>
          <cell r="F22545" t="str">
            <v>24YR1</v>
          </cell>
        </row>
        <row r="22546">
          <cell r="A22546" t="str">
            <v>OH23-25-93</v>
          </cell>
          <cell r="B22546" t="str">
            <v xml:space="preserve">OH16-182-26/OH16-168-23 </v>
          </cell>
          <cell r="C22546" t="str">
            <v xml:space="preserve">X19-VARDEV-062 </v>
          </cell>
          <cell r="D22546" t="str">
            <v>OSU</v>
          </cell>
          <cell r="F22546" t="str">
            <v>24YR1</v>
          </cell>
        </row>
        <row r="22547">
          <cell r="A22547" t="str">
            <v>OH23-26-51</v>
          </cell>
          <cell r="B22547" t="str">
            <v xml:space="preserve">11_60/OH16-182-26 </v>
          </cell>
          <cell r="C22547" t="str">
            <v xml:space="preserve">x19-NAMFACT-025 </v>
          </cell>
          <cell r="D22547" t="str">
            <v>OSU</v>
          </cell>
          <cell r="F22547" t="str">
            <v>24YR1</v>
          </cell>
        </row>
        <row r="22548">
          <cell r="A22548" t="str">
            <v>OH23-26-58</v>
          </cell>
          <cell r="B22548" t="str">
            <v xml:space="preserve">11_60/OH16-182-26 </v>
          </cell>
          <cell r="C22548" t="str">
            <v xml:space="preserve">x19-NAMFACT-025 </v>
          </cell>
          <cell r="D22548" t="str">
            <v>OSU</v>
          </cell>
          <cell r="F22548" t="str">
            <v>24YR1</v>
          </cell>
        </row>
        <row r="22549">
          <cell r="A22549" t="str">
            <v>OH23-26-81</v>
          </cell>
          <cell r="B22549" t="str">
            <v xml:space="preserve">11_60/OH16-182-26 </v>
          </cell>
          <cell r="C22549" t="str">
            <v xml:space="preserve">x19-NAMFACT-025 </v>
          </cell>
          <cell r="D22549" t="str">
            <v>OSU</v>
          </cell>
          <cell r="F22549" t="str">
            <v>24YR1</v>
          </cell>
        </row>
        <row r="22550">
          <cell r="A22550" t="str">
            <v>OH23-27-87</v>
          </cell>
          <cell r="B22550" t="str">
            <v xml:space="preserve">OH16-199-44/OH11-118-18 </v>
          </cell>
          <cell r="C22550" t="str">
            <v xml:space="preserve">X19-VARDEV-063 </v>
          </cell>
          <cell r="D22550" t="str">
            <v>OSU</v>
          </cell>
          <cell r="F22550" t="str">
            <v>24YR1</v>
          </cell>
        </row>
        <row r="22551">
          <cell r="A22551" t="str">
            <v>OH23-28-105</v>
          </cell>
          <cell r="B22551" t="str">
            <v xml:space="preserve">12_41/OH14-222-49 </v>
          </cell>
          <cell r="C22551" t="str">
            <v xml:space="preserve">x19-NAMFACT-030 </v>
          </cell>
          <cell r="D22551" t="str">
            <v>OSU</v>
          </cell>
          <cell r="F22551" t="str">
            <v>24YR1</v>
          </cell>
        </row>
        <row r="22552">
          <cell r="A22552" t="str">
            <v>OH23-28-41</v>
          </cell>
          <cell r="B22552" t="str">
            <v xml:space="preserve">12_41/OH14-222-49 </v>
          </cell>
          <cell r="C22552" t="str">
            <v xml:space="preserve">x19-NAMFACT-030 </v>
          </cell>
          <cell r="D22552" t="str">
            <v>OSU</v>
          </cell>
          <cell r="F22552" t="str">
            <v>24YR1</v>
          </cell>
        </row>
        <row r="22553">
          <cell r="A22553" t="str">
            <v>OH23-28-7</v>
          </cell>
          <cell r="B22553" t="str">
            <v xml:space="preserve">12_41/OH14-222-49 </v>
          </cell>
          <cell r="C22553" t="str">
            <v xml:space="preserve">x19-NAMFACT-030 </v>
          </cell>
          <cell r="D22553" t="str">
            <v>OSU</v>
          </cell>
          <cell r="F22553" t="str">
            <v>24YR1</v>
          </cell>
        </row>
        <row r="22554">
          <cell r="A22554" t="str">
            <v>OH23-28-93</v>
          </cell>
          <cell r="B22554" t="str">
            <v xml:space="preserve">12_41/OH14-222-49 </v>
          </cell>
          <cell r="C22554" t="str">
            <v xml:space="preserve">x19-NAMFACT-030 </v>
          </cell>
          <cell r="D22554" t="str">
            <v>OSU</v>
          </cell>
          <cell r="F22554" t="str">
            <v>24YR1</v>
          </cell>
        </row>
        <row r="22555">
          <cell r="A22555" t="str">
            <v>OH23-29-105</v>
          </cell>
          <cell r="B22555" t="str">
            <v xml:space="preserve">13_39/OH15-191-52 </v>
          </cell>
          <cell r="C22555" t="str">
            <v xml:space="preserve">x19-NAMFACT-040 </v>
          </cell>
          <cell r="D22555" t="str">
            <v>OSU</v>
          </cell>
          <cell r="F22555" t="str">
            <v>24YR1</v>
          </cell>
        </row>
        <row r="22556">
          <cell r="A22556" t="str">
            <v>OH23-29-106</v>
          </cell>
          <cell r="B22556" t="str">
            <v xml:space="preserve">13_39/OH15-191-52 </v>
          </cell>
          <cell r="C22556" t="str">
            <v xml:space="preserve">x19-NAMFACT-040 </v>
          </cell>
          <cell r="D22556" t="str">
            <v>OSU</v>
          </cell>
          <cell r="F22556" t="str">
            <v>24YR1</v>
          </cell>
        </row>
        <row r="22557">
          <cell r="A22557" t="str">
            <v>OH23-29-17</v>
          </cell>
          <cell r="B22557" t="str">
            <v xml:space="preserve">13_39/OH15-191-52 </v>
          </cell>
          <cell r="C22557" t="str">
            <v xml:space="preserve">x19-NAMFACT-040 </v>
          </cell>
          <cell r="D22557" t="str">
            <v>OSU</v>
          </cell>
          <cell r="F22557" t="str">
            <v>24YR1</v>
          </cell>
        </row>
        <row r="22558">
          <cell r="A22558" t="str">
            <v>OH23-29-23</v>
          </cell>
          <cell r="B22558" t="str">
            <v xml:space="preserve">13_39/OH15-191-52 </v>
          </cell>
          <cell r="C22558" t="str">
            <v xml:space="preserve">x19-NAMFACT-040 </v>
          </cell>
          <cell r="D22558" t="str">
            <v>OSU</v>
          </cell>
          <cell r="F22558" t="str">
            <v>24YR1</v>
          </cell>
        </row>
        <row r="22559">
          <cell r="A22559" t="str">
            <v>OH23-29-27</v>
          </cell>
          <cell r="B22559" t="str">
            <v xml:space="preserve">13_39/OH15-191-52 </v>
          </cell>
          <cell r="C22559" t="str">
            <v xml:space="preserve">x19-NAMFACT-040 </v>
          </cell>
          <cell r="D22559" t="str">
            <v>OSU</v>
          </cell>
          <cell r="F22559" t="str">
            <v>24YR1</v>
          </cell>
        </row>
        <row r="22560">
          <cell r="A22560" t="str">
            <v>OH23-29-3</v>
          </cell>
          <cell r="B22560" t="str">
            <v xml:space="preserve">13_39/OH15-191-52 </v>
          </cell>
          <cell r="C22560" t="str">
            <v xml:space="preserve">x19-NAMFACT-040 </v>
          </cell>
          <cell r="D22560" t="str">
            <v>OSU</v>
          </cell>
          <cell r="F22560" t="str">
            <v>24YR1</v>
          </cell>
        </row>
        <row r="22561">
          <cell r="A22561" t="str">
            <v>OH23-29-31</v>
          </cell>
          <cell r="B22561" t="str">
            <v xml:space="preserve">13_39/OH15-191-52 </v>
          </cell>
          <cell r="C22561" t="str">
            <v xml:space="preserve">x19-NAMFACT-040 </v>
          </cell>
          <cell r="D22561" t="str">
            <v>OSU</v>
          </cell>
          <cell r="F22561" t="str">
            <v>24YR1</v>
          </cell>
        </row>
        <row r="22562">
          <cell r="A22562" t="str">
            <v>OH23-29-47</v>
          </cell>
          <cell r="B22562" t="str">
            <v xml:space="preserve">13_39/OH15-191-52 </v>
          </cell>
          <cell r="C22562" t="str">
            <v xml:space="preserve">x19-NAMFACT-040 </v>
          </cell>
          <cell r="D22562" t="str">
            <v>OSU</v>
          </cell>
          <cell r="F22562" t="str">
            <v>24YR1</v>
          </cell>
        </row>
        <row r="22563">
          <cell r="A22563" t="str">
            <v>OH23-29-53</v>
          </cell>
          <cell r="B22563" t="str">
            <v xml:space="preserve">13_39/OH15-191-52 </v>
          </cell>
          <cell r="C22563" t="str">
            <v xml:space="preserve">x19-NAMFACT-040 </v>
          </cell>
          <cell r="D22563" t="str">
            <v>OSU</v>
          </cell>
          <cell r="F22563" t="str">
            <v>24YR1</v>
          </cell>
        </row>
        <row r="22564">
          <cell r="A22564" t="str">
            <v>OH23-29-74</v>
          </cell>
          <cell r="B22564" t="str">
            <v xml:space="preserve">13_39/OH15-191-52 </v>
          </cell>
          <cell r="C22564" t="str">
            <v xml:space="preserve">x19-NAMFACT-040 </v>
          </cell>
          <cell r="D22564" t="str">
            <v>OSU</v>
          </cell>
          <cell r="F22564" t="str">
            <v>24YR1</v>
          </cell>
        </row>
        <row r="22565">
          <cell r="A22565" t="str">
            <v>OH23-29-87</v>
          </cell>
          <cell r="B22565" t="str">
            <v xml:space="preserve">13_39/OH15-191-52 </v>
          </cell>
          <cell r="C22565" t="str">
            <v xml:space="preserve">x19-NAMFACT-040 </v>
          </cell>
          <cell r="D22565" t="str">
            <v>OSU</v>
          </cell>
          <cell r="F22565" t="str">
            <v>24YR1</v>
          </cell>
        </row>
        <row r="22566">
          <cell r="A22566" t="str">
            <v>OH23-29-9</v>
          </cell>
          <cell r="B22566" t="str">
            <v xml:space="preserve">13_39/OH15-191-52 </v>
          </cell>
          <cell r="C22566" t="str">
            <v xml:space="preserve">x19-NAMFACT-040 </v>
          </cell>
          <cell r="D22566" t="str">
            <v>OSU</v>
          </cell>
          <cell r="F22566" t="str">
            <v>24YR1</v>
          </cell>
        </row>
        <row r="22567">
          <cell r="A22567" t="str">
            <v>OH23-30-49</v>
          </cell>
          <cell r="B22567" t="str">
            <v xml:space="preserve">13_39/OH16-182-26 </v>
          </cell>
          <cell r="C22567" t="str">
            <v xml:space="preserve">x19-NAMFACT-044 </v>
          </cell>
          <cell r="D22567" t="str">
            <v>OSU</v>
          </cell>
          <cell r="F22567" t="str">
            <v>24YR1</v>
          </cell>
        </row>
        <row r="22568">
          <cell r="A22568" t="str">
            <v>OH23-30-86</v>
          </cell>
          <cell r="B22568" t="str">
            <v xml:space="preserve">13_39/OH16-182-26 </v>
          </cell>
          <cell r="C22568" t="str">
            <v xml:space="preserve">x19-NAMFACT-044 </v>
          </cell>
          <cell r="D22568" t="str">
            <v>OSU</v>
          </cell>
          <cell r="F22568" t="str">
            <v>24YR1</v>
          </cell>
        </row>
        <row r="22569">
          <cell r="A22569" t="str">
            <v>OH23-30-97</v>
          </cell>
          <cell r="B22569" t="str">
            <v xml:space="preserve">13_39/OH16-182-26 </v>
          </cell>
          <cell r="C22569" t="str">
            <v xml:space="preserve">x19-NAMFACT-044 </v>
          </cell>
          <cell r="D22569" t="str">
            <v>OSU</v>
          </cell>
          <cell r="F22569" t="str">
            <v>24YR1</v>
          </cell>
        </row>
        <row r="22570">
          <cell r="A22570" t="str">
            <v>OH23-31-104</v>
          </cell>
          <cell r="B22570" t="str">
            <v xml:space="preserve">14_2/OH14-222-49 </v>
          </cell>
          <cell r="C22570" t="str">
            <v xml:space="preserve">x19-NAMFACT-047 </v>
          </cell>
          <cell r="D22570" t="str">
            <v>OSU</v>
          </cell>
          <cell r="F22570" t="str">
            <v>24YR1</v>
          </cell>
        </row>
        <row r="22571">
          <cell r="A22571" t="str">
            <v>OH23-3-15</v>
          </cell>
          <cell r="B22571" t="str">
            <v xml:space="preserve">OH14-216-47/OH16-162-23 </v>
          </cell>
          <cell r="C22571" t="str">
            <v xml:space="preserve">X19-VARDEV-018 </v>
          </cell>
          <cell r="D22571" t="str">
            <v>OSU</v>
          </cell>
          <cell r="F22571" t="str">
            <v>24YR1</v>
          </cell>
        </row>
        <row r="22572">
          <cell r="A22572" t="str">
            <v>OH23-32-2</v>
          </cell>
          <cell r="B22572" t="str">
            <v xml:space="preserve">14_2/OH16-182-26 </v>
          </cell>
          <cell r="C22572" t="str">
            <v xml:space="preserve">x19-NAMFACT-052 </v>
          </cell>
          <cell r="D22572" t="str">
            <v>OSU</v>
          </cell>
          <cell r="F22572" t="str">
            <v>24YR1</v>
          </cell>
        </row>
        <row r="22573">
          <cell r="A22573" t="str">
            <v>OH23-32-29</v>
          </cell>
          <cell r="B22573" t="str">
            <v xml:space="preserve">14_2/OH16-182-26 </v>
          </cell>
          <cell r="C22573" t="str">
            <v xml:space="preserve">x19-NAMFACT-052 </v>
          </cell>
          <cell r="D22573" t="str">
            <v>OSU</v>
          </cell>
          <cell r="F22573" t="str">
            <v>24YR1</v>
          </cell>
        </row>
        <row r="22574">
          <cell r="A22574" t="str">
            <v>OH23-32-40</v>
          </cell>
          <cell r="B22574" t="str">
            <v xml:space="preserve">14_2/OH16-182-26 </v>
          </cell>
          <cell r="C22574" t="str">
            <v xml:space="preserve">x19-NAMFACT-052 </v>
          </cell>
          <cell r="D22574" t="str">
            <v>OSU</v>
          </cell>
          <cell r="F22574" t="str">
            <v>24YR1</v>
          </cell>
        </row>
        <row r="22575">
          <cell r="A22575" t="str">
            <v>OH23-32-46</v>
          </cell>
          <cell r="B22575" t="str">
            <v xml:space="preserve">14_2/OH16-182-26 </v>
          </cell>
          <cell r="C22575" t="str">
            <v xml:space="preserve">x19-NAMFACT-052 </v>
          </cell>
          <cell r="D22575" t="str">
            <v>OSU</v>
          </cell>
          <cell r="F22575" t="str">
            <v>24YR1</v>
          </cell>
        </row>
        <row r="22576">
          <cell r="A22576" t="str">
            <v>OH23-32-82</v>
          </cell>
          <cell r="B22576" t="str">
            <v xml:space="preserve">14_2/OH16-182-26 </v>
          </cell>
          <cell r="C22576" t="str">
            <v xml:space="preserve">x19-NAMFACT-052 </v>
          </cell>
          <cell r="D22576" t="str">
            <v>OSU</v>
          </cell>
          <cell r="F22576" t="str">
            <v>24YR1</v>
          </cell>
        </row>
        <row r="22577">
          <cell r="A22577" t="str">
            <v>OH23-32-94</v>
          </cell>
          <cell r="B22577" t="str">
            <v xml:space="preserve">14_2/OH16-182-26 </v>
          </cell>
          <cell r="C22577" t="str">
            <v xml:space="preserve">x19-NAMFACT-052 </v>
          </cell>
          <cell r="D22577" t="str">
            <v>OSU</v>
          </cell>
          <cell r="F22577" t="str">
            <v>24YR1</v>
          </cell>
        </row>
        <row r="22578">
          <cell r="A22578" t="str">
            <v>OH23-33-11</v>
          </cell>
          <cell r="B22578" t="str">
            <v xml:space="preserve">15_50/OH14-222-49 </v>
          </cell>
          <cell r="C22578" t="str">
            <v xml:space="preserve">x19-NAMFACT-056 </v>
          </cell>
          <cell r="D22578" t="str">
            <v>OSU</v>
          </cell>
          <cell r="F22578" t="str">
            <v>24YR1</v>
          </cell>
        </row>
        <row r="22579">
          <cell r="A22579" t="str">
            <v>OH23-33-23</v>
          </cell>
          <cell r="B22579" t="str">
            <v xml:space="preserve">15_50/OH14-222-49 </v>
          </cell>
          <cell r="C22579" t="str">
            <v xml:space="preserve">x19-NAMFACT-056 </v>
          </cell>
          <cell r="D22579" t="str">
            <v>OSU</v>
          </cell>
          <cell r="F22579" t="str">
            <v>24YR1</v>
          </cell>
        </row>
        <row r="22580">
          <cell r="A22580" t="str">
            <v>OH23-33-25</v>
          </cell>
          <cell r="B22580" t="str">
            <v xml:space="preserve">15_50/OH14-222-49 </v>
          </cell>
          <cell r="C22580" t="str">
            <v xml:space="preserve">x19-NAMFACT-056 </v>
          </cell>
          <cell r="D22580" t="str">
            <v>OSU</v>
          </cell>
          <cell r="F22580" t="str">
            <v>24YR1</v>
          </cell>
        </row>
        <row r="22581">
          <cell r="A22581" t="str">
            <v>OH23-33-4</v>
          </cell>
          <cell r="B22581" t="str">
            <v xml:space="preserve">15_50/OH14-222-49 </v>
          </cell>
          <cell r="C22581" t="str">
            <v xml:space="preserve">x19-NAMFACT-056 </v>
          </cell>
          <cell r="D22581" t="str">
            <v>OSU</v>
          </cell>
          <cell r="F22581" t="str">
            <v>24YR1</v>
          </cell>
        </row>
        <row r="22582">
          <cell r="A22582" t="str">
            <v>OH23-33-53</v>
          </cell>
          <cell r="B22582" t="str">
            <v xml:space="preserve">15_50/OH14-222-49 </v>
          </cell>
          <cell r="C22582" t="str">
            <v xml:space="preserve">x19-NAMFACT-056 </v>
          </cell>
          <cell r="D22582" t="str">
            <v>OSU</v>
          </cell>
          <cell r="F22582" t="str">
            <v>24YR1</v>
          </cell>
        </row>
        <row r="22583">
          <cell r="A22583" t="str">
            <v>OH23-33-61</v>
          </cell>
          <cell r="B22583" t="str">
            <v xml:space="preserve">15_50/OH14-222-49 </v>
          </cell>
          <cell r="C22583" t="str">
            <v xml:space="preserve">x19-NAMFACT-056 </v>
          </cell>
          <cell r="D22583" t="str">
            <v>OSU</v>
          </cell>
          <cell r="F22583" t="str">
            <v>24YR1</v>
          </cell>
        </row>
        <row r="22584">
          <cell r="A22584" t="str">
            <v>OH23-33-74</v>
          </cell>
          <cell r="B22584" t="str">
            <v xml:space="preserve">15_50/OH14-222-49 </v>
          </cell>
          <cell r="C22584" t="str">
            <v xml:space="preserve">x19-NAMFACT-056 </v>
          </cell>
          <cell r="D22584" t="str">
            <v>OSU</v>
          </cell>
          <cell r="F22584" t="str">
            <v>24YR1</v>
          </cell>
        </row>
        <row r="22585">
          <cell r="A22585" t="str">
            <v>OH23-33-95</v>
          </cell>
          <cell r="B22585" t="str">
            <v xml:space="preserve">15_50/OH14-222-49 </v>
          </cell>
          <cell r="C22585" t="str">
            <v xml:space="preserve">x19-NAMFACT-056 </v>
          </cell>
          <cell r="D22585" t="str">
            <v>OSU</v>
          </cell>
          <cell r="F22585" t="str">
            <v>24YR1</v>
          </cell>
        </row>
        <row r="22586">
          <cell r="A22586" t="str">
            <v>OH23-35-1</v>
          </cell>
          <cell r="B22586" t="str">
            <v xml:space="preserve">OH14-222-49/OH15-79-44 </v>
          </cell>
          <cell r="C22586" t="str">
            <v xml:space="preserve">X19-VARDEV-025 </v>
          </cell>
          <cell r="D22586" t="str">
            <v>OSU</v>
          </cell>
          <cell r="F22586" t="str">
            <v>24YR1</v>
          </cell>
        </row>
        <row r="22587">
          <cell r="A22587" t="str">
            <v>OH23-35-53</v>
          </cell>
          <cell r="B22587" t="str">
            <v xml:space="preserve">OH14-222-49/OH15-79-44 </v>
          </cell>
          <cell r="C22587" t="str">
            <v xml:space="preserve">X19-VARDEV-025 </v>
          </cell>
          <cell r="D22587" t="str">
            <v>OSU</v>
          </cell>
          <cell r="F22587" t="str">
            <v>24YR1</v>
          </cell>
        </row>
        <row r="22588">
          <cell r="A22588" t="str">
            <v>OH23-36-14</v>
          </cell>
          <cell r="B22588" t="str">
            <v xml:space="preserve">OH15-90-41/OH15-63-64 </v>
          </cell>
          <cell r="C22588" t="str">
            <v xml:space="preserve">X19-VARDEV-043 </v>
          </cell>
          <cell r="D22588" t="str">
            <v>OSU</v>
          </cell>
          <cell r="F22588" t="str">
            <v>24YR1</v>
          </cell>
        </row>
        <row r="22589">
          <cell r="A22589" t="str">
            <v>OH23-36-32</v>
          </cell>
          <cell r="B22589" t="str">
            <v xml:space="preserve">OH15-90-41/OH15-63-64 </v>
          </cell>
          <cell r="C22589" t="str">
            <v xml:space="preserve">X19-VARDEV-043 </v>
          </cell>
          <cell r="D22589" t="str">
            <v>OSU</v>
          </cell>
          <cell r="F22589" t="str">
            <v>24YR1</v>
          </cell>
        </row>
        <row r="22590">
          <cell r="A22590" t="str">
            <v>OH23-36-33</v>
          </cell>
          <cell r="B22590" t="str">
            <v xml:space="preserve">OH15-90-41/OH15-63-64 </v>
          </cell>
          <cell r="C22590" t="str">
            <v xml:space="preserve">X19-VARDEV-043 </v>
          </cell>
          <cell r="D22590" t="str">
            <v>OSU</v>
          </cell>
          <cell r="F22590" t="str">
            <v>24YR1</v>
          </cell>
        </row>
        <row r="22591">
          <cell r="A22591" t="str">
            <v>OH23-36-61</v>
          </cell>
          <cell r="B22591" t="str">
            <v xml:space="preserve">OH15-90-41/OH15-63-64 </v>
          </cell>
          <cell r="C22591" t="str">
            <v xml:space="preserve">X19-VARDEV-043 </v>
          </cell>
          <cell r="D22591" t="str">
            <v>OSU</v>
          </cell>
          <cell r="F22591" t="str">
            <v>24YR1</v>
          </cell>
        </row>
        <row r="22592">
          <cell r="A22592" t="str">
            <v>OH23-36-70</v>
          </cell>
          <cell r="B22592" t="str">
            <v xml:space="preserve">OH15-90-41/OH15-63-64 </v>
          </cell>
          <cell r="C22592" t="str">
            <v xml:space="preserve">X19-VARDEV-043 </v>
          </cell>
          <cell r="D22592" t="str">
            <v>OSU</v>
          </cell>
          <cell r="F22592" t="str">
            <v>24YR1</v>
          </cell>
        </row>
        <row r="22593">
          <cell r="A22593" t="str">
            <v>OH23-36-85</v>
          </cell>
          <cell r="B22593" t="str">
            <v xml:space="preserve">OH15-90-41/OH15-63-64 </v>
          </cell>
          <cell r="C22593" t="str">
            <v xml:space="preserve">X19-VARDEV-043 </v>
          </cell>
          <cell r="D22593" t="str">
            <v>OSU</v>
          </cell>
          <cell r="F22593" t="str">
            <v>24YR1</v>
          </cell>
        </row>
        <row r="22594">
          <cell r="A22594" t="str">
            <v>OH23-36-89</v>
          </cell>
          <cell r="B22594" t="str">
            <v xml:space="preserve">OH15-90-41/OH15-63-64 </v>
          </cell>
          <cell r="C22594" t="str">
            <v xml:space="preserve">X19-VARDEV-043 </v>
          </cell>
          <cell r="D22594" t="str">
            <v>OSU</v>
          </cell>
          <cell r="F22594" t="str">
            <v>24YR1</v>
          </cell>
        </row>
        <row r="22595">
          <cell r="A22595" t="str">
            <v>OH23-37-1</v>
          </cell>
          <cell r="B22595" t="str">
            <v xml:space="preserve">OH16-179-28/OH15-88-34 </v>
          </cell>
          <cell r="C22595" t="str">
            <v xml:space="preserve">X19-VARDEV-058 </v>
          </cell>
          <cell r="D22595" t="str">
            <v>OSU</v>
          </cell>
          <cell r="F22595" t="str">
            <v>24YR1</v>
          </cell>
        </row>
        <row r="22596">
          <cell r="A22596" t="str">
            <v>OH23-37-110</v>
          </cell>
          <cell r="B22596" t="str">
            <v xml:space="preserve">OH16-179-28/OH15-88-34 </v>
          </cell>
          <cell r="C22596" t="str">
            <v xml:space="preserve">X19-VARDEV-058 </v>
          </cell>
          <cell r="D22596" t="str">
            <v>OSU</v>
          </cell>
          <cell r="F22596" t="str">
            <v>24YR1</v>
          </cell>
        </row>
        <row r="22597">
          <cell r="A22597" t="str">
            <v>OH23-37-23</v>
          </cell>
          <cell r="B22597" t="str">
            <v xml:space="preserve">OH16-179-28/OH15-88-34 </v>
          </cell>
          <cell r="C22597" t="str">
            <v xml:space="preserve">X19-VARDEV-058 </v>
          </cell>
          <cell r="D22597" t="str">
            <v>OSU</v>
          </cell>
          <cell r="F22597" t="str">
            <v>24YR1</v>
          </cell>
        </row>
        <row r="22598">
          <cell r="A22598" t="str">
            <v>OH23-37-25</v>
          </cell>
          <cell r="B22598" t="str">
            <v xml:space="preserve">OH16-179-28/OH15-88-34 </v>
          </cell>
          <cell r="C22598" t="str">
            <v xml:space="preserve">X19-VARDEV-058 </v>
          </cell>
          <cell r="D22598" t="str">
            <v>OSU</v>
          </cell>
          <cell r="F22598" t="str">
            <v>24YR1</v>
          </cell>
        </row>
        <row r="22599">
          <cell r="A22599" t="str">
            <v>OH23-37-31</v>
          </cell>
          <cell r="B22599" t="str">
            <v xml:space="preserve">OH16-179-28/OH15-88-34 </v>
          </cell>
          <cell r="C22599" t="str">
            <v xml:space="preserve">X19-VARDEV-058 </v>
          </cell>
          <cell r="D22599" t="str">
            <v>OSU</v>
          </cell>
          <cell r="F22599" t="str">
            <v>24YR1</v>
          </cell>
        </row>
        <row r="22600">
          <cell r="A22600" t="str">
            <v>OH23-37-33</v>
          </cell>
          <cell r="B22600" t="str">
            <v xml:space="preserve">OH16-179-28/OH15-88-34 </v>
          </cell>
          <cell r="C22600" t="str">
            <v xml:space="preserve">X19-VARDEV-058 </v>
          </cell>
          <cell r="D22600" t="str">
            <v>OSU</v>
          </cell>
          <cell r="F22600" t="str">
            <v>24YR1</v>
          </cell>
        </row>
        <row r="22601">
          <cell r="A22601" t="str">
            <v>OH23-37-39</v>
          </cell>
          <cell r="B22601" t="str">
            <v xml:space="preserve">OH16-179-28/OH15-88-34 </v>
          </cell>
          <cell r="C22601" t="str">
            <v xml:space="preserve">X19-VARDEV-058 </v>
          </cell>
          <cell r="D22601" t="str">
            <v>OSU</v>
          </cell>
          <cell r="F22601" t="str">
            <v>24YR1</v>
          </cell>
        </row>
        <row r="22602">
          <cell r="A22602" t="str">
            <v>OH23-37-43</v>
          </cell>
          <cell r="B22602" t="str">
            <v xml:space="preserve">OH16-179-28/OH15-88-34 </v>
          </cell>
          <cell r="C22602" t="str">
            <v xml:space="preserve">X19-VARDEV-058 </v>
          </cell>
          <cell r="D22602" t="str">
            <v>OSU</v>
          </cell>
          <cell r="F22602" t="str">
            <v>24YR1</v>
          </cell>
        </row>
        <row r="22603">
          <cell r="A22603" t="str">
            <v>OH23-37-75</v>
          </cell>
          <cell r="B22603" t="str">
            <v xml:space="preserve">OH16-179-28/OH15-88-34 </v>
          </cell>
          <cell r="C22603" t="str">
            <v xml:space="preserve">X19-VARDEV-058 </v>
          </cell>
          <cell r="D22603" t="str">
            <v>OSU</v>
          </cell>
          <cell r="F22603" t="str">
            <v>24YR1</v>
          </cell>
        </row>
        <row r="22604">
          <cell r="A22604" t="str">
            <v>OH23-37-93</v>
          </cell>
          <cell r="B22604" t="str">
            <v xml:space="preserve">OH16-179-28/OH15-88-34 </v>
          </cell>
          <cell r="C22604" t="str">
            <v xml:space="preserve">X19-VARDEV-058 </v>
          </cell>
          <cell r="D22604" t="str">
            <v>OSU</v>
          </cell>
          <cell r="F22604" t="str">
            <v>24YR1</v>
          </cell>
        </row>
        <row r="22605">
          <cell r="A22605" t="str">
            <v>OH23-3-9</v>
          </cell>
          <cell r="B22605" t="str">
            <v xml:space="preserve">OH14-216-47/OH16-162-23 </v>
          </cell>
          <cell r="C22605" t="str">
            <v xml:space="preserve">X19-VARDEV-018 </v>
          </cell>
          <cell r="D22605" t="str">
            <v>OSU</v>
          </cell>
          <cell r="F22605" t="str">
            <v>24YR1</v>
          </cell>
        </row>
        <row r="22606">
          <cell r="A22606" t="str">
            <v>OH23-39-101</v>
          </cell>
          <cell r="B22606" t="str">
            <v xml:space="preserve">15_50/OH15-90-41 </v>
          </cell>
          <cell r="C22606" t="str">
            <v xml:space="preserve">x19-NAMFACT-058 </v>
          </cell>
          <cell r="D22606" t="str">
            <v>OSU</v>
          </cell>
          <cell r="F22606" t="str">
            <v>24YR1</v>
          </cell>
        </row>
        <row r="22607">
          <cell r="A22607" t="str">
            <v>OH23-3-92</v>
          </cell>
          <cell r="B22607" t="str">
            <v xml:space="preserve">OH14-216-47/OH16-162-23 </v>
          </cell>
          <cell r="C22607" t="str">
            <v xml:space="preserve">X19-VARDEV-018 </v>
          </cell>
          <cell r="D22607" t="str">
            <v>OSU</v>
          </cell>
          <cell r="F22607" t="str">
            <v>24YR1</v>
          </cell>
        </row>
        <row r="22608">
          <cell r="A22608" t="str">
            <v>OH23-39-29</v>
          </cell>
          <cell r="B22608" t="str">
            <v xml:space="preserve">15_50/OH15-90-41 </v>
          </cell>
          <cell r="C22608" t="str">
            <v xml:space="preserve">x19-NAMFACT-058 </v>
          </cell>
          <cell r="D22608" t="str">
            <v>OSU</v>
          </cell>
          <cell r="F22608" t="str">
            <v>24YR1</v>
          </cell>
        </row>
        <row r="22609">
          <cell r="A22609" t="str">
            <v>OH23-39-45</v>
          </cell>
          <cell r="B22609" t="str">
            <v xml:space="preserve">15_50/OH15-90-41 </v>
          </cell>
          <cell r="C22609" t="str">
            <v xml:space="preserve">x19-NAMFACT-058 </v>
          </cell>
          <cell r="D22609" t="str">
            <v>OSU</v>
          </cell>
          <cell r="F22609" t="str">
            <v>24YR1</v>
          </cell>
        </row>
        <row r="22610">
          <cell r="A22610" t="str">
            <v>OH23-39-76</v>
          </cell>
          <cell r="B22610" t="str">
            <v xml:space="preserve">15_50/OH15-90-41 </v>
          </cell>
          <cell r="C22610" t="str">
            <v xml:space="preserve">x19-NAMFACT-058 </v>
          </cell>
          <cell r="D22610" t="str">
            <v>OSU</v>
          </cell>
          <cell r="F22610" t="str">
            <v>24YR1</v>
          </cell>
        </row>
        <row r="22611">
          <cell r="A22611" t="str">
            <v>OH23-40-107</v>
          </cell>
          <cell r="B22611" t="str">
            <v xml:space="preserve">3_53/OH15-191-52 </v>
          </cell>
          <cell r="C22611" t="str">
            <v xml:space="preserve">x19-NAMFACT-004 </v>
          </cell>
          <cell r="D22611" t="str">
            <v>OSU</v>
          </cell>
          <cell r="F22611" t="str">
            <v>24YR1</v>
          </cell>
        </row>
        <row r="22612">
          <cell r="A22612" t="str">
            <v>OH23-40-19</v>
          </cell>
          <cell r="B22612" t="str">
            <v xml:space="preserve">3_53/OH15-191-52 </v>
          </cell>
          <cell r="C22612" t="str">
            <v xml:space="preserve">x19-NAMFACT-004 </v>
          </cell>
          <cell r="D22612" t="str">
            <v>OSU</v>
          </cell>
          <cell r="F22612" t="str">
            <v>24YR1</v>
          </cell>
        </row>
        <row r="22613">
          <cell r="A22613" t="str">
            <v>OH23-40-43</v>
          </cell>
          <cell r="B22613" t="str">
            <v xml:space="preserve">3_53/OH15-191-52 </v>
          </cell>
          <cell r="C22613" t="str">
            <v xml:space="preserve">x19-NAMFACT-004 </v>
          </cell>
          <cell r="D22613" t="str">
            <v>OSU</v>
          </cell>
          <cell r="F22613" t="str">
            <v>24YR1</v>
          </cell>
        </row>
        <row r="22614">
          <cell r="A22614" t="str">
            <v>OH23-40-59</v>
          </cell>
          <cell r="B22614" t="str">
            <v xml:space="preserve">3_53/OH15-191-52 </v>
          </cell>
          <cell r="C22614" t="str">
            <v xml:space="preserve">x19-NAMFACT-004 </v>
          </cell>
          <cell r="D22614" t="str">
            <v>OSU</v>
          </cell>
          <cell r="F22614" t="str">
            <v>24YR1</v>
          </cell>
        </row>
        <row r="22615">
          <cell r="A22615" t="str">
            <v>OH23-40-93</v>
          </cell>
          <cell r="B22615" t="str">
            <v xml:space="preserve">3_53/OH15-191-52 </v>
          </cell>
          <cell r="C22615" t="str">
            <v xml:space="preserve">x19-NAMFACT-004 </v>
          </cell>
          <cell r="D22615" t="str">
            <v>OSU</v>
          </cell>
          <cell r="F22615" t="str">
            <v>24YR1</v>
          </cell>
        </row>
        <row r="22616">
          <cell r="A22616" t="str">
            <v>OH23-41-34</v>
          </cell>
          <cell r="B22616" t="str">
            <v xml:space="preserve">3_53/OH16-142-57 </v>
          </cell>
          <cell r="C22616" t="str">
            <v xml:space="preserve">x19-NAMFACT-006 </v>
          </cell>
          <cell r="D22616" t="str">
            <v>OSU</v>
          </cell>
          <cell r="F22616" t="str">
            <v>24YR1</v>
          </cell>
        </row>
        <row r="22617">
          <cell r="A22617" t="str">
            <v>OH23-41-58</v>
          </cell>
          <cell r="B22617" t="str">
            <v xml:space="preserve">3_53/OH16-142-57 </v>
          </cell>
          <cell r="C22617" t="str">
            <v xml:space="preserve">x19-NAMFACT-006 </v>
          </cell>
          <cell r="D22617" t="str">
            <v>OSU</v>
          </cell>
          <cell r="F22617" t="str">
            <v>24YR1</v>
          </cell>
        </row>
        <row r="22618">
          <cell r="A22618" t="str">
            <v>OH23-41-88</v>
          </cell>
          <cell r="B22618" t="str">
            <v xml:space="preserve">3_53/OH16-142-57 </v>
          </cell>
          <cell r="C22618" t="str">
            <v xml:space="preserve">x19-NAMFACT-006 </v>
          </cell>
          <cell r="D22618" t="str">
            <v>OSU</v>
          </cell>
          <cell r="F22618" t="str">
            <v>24YR1</v>
          </cell>
        </row>
        <row r="22619">
          <cell r="A22619" t="str">
            <v>OH23-42-21</v>
          </cell>
          <cell r="B22619" t="str">
            <v xml:space="preserve">8_22/KOKOSING </v>
          </cell>
          <cell r="C22619" t="str">
            <v xml:space="preserve">x19-NAMFACT-009 </v>
          </cell>
          <cell r="D22619" t="str">
            <v>OSU</v>
          </cell>
          <cell r="F22619" t="str">
            <v>24YR1</v>
          </cell>
        </row>
        <row r="22620">
          <cell r="A22620" t="str">
            <v>OH23-43-38</v>
          </cell>
          <cell r="B22620" t="str">
            <v xml:space="preserve">8_22/OH13-88-61 </v>
          </cell>
          <cell r="C22620" t="str">
            <v xml:space="preserve">x19-NAMFACT-010 </v>
          </cell>
          <cell r="D22620" t="str">
            <v>OSU</v>
          </cell>
          <cell r="F22620" t="str">
            <v>24YR1</v>
          </cell>
        </row>
        <row r="22621">
          <cell r="A22621" t="str">
            <v>OH23-44-55</v>
          </cell>
          <cell r="B22621" t="str">
            <v xml:space="preserve">8_22/OH14-222-49 </v>
          </cell>
          <cell r="C22621" t="str">
            <v xml:space="preserve">x19-NAMFACT-011 </v>
          </cell>
          <cell r="D22621" t="str">
            <v>OSU</v>
          </cell>
          <cell r="F22621" t="str">
            <v>24YR1</v>
          </cell>
        </row>
        <row r="22622">
          <cell r="A22622" t="str">
            <v>OH23-45-1</v>
          </cell>
          <cell r="B22622" t="str">
            <v xml:space="preserve">8_22/OH16-168-23 </v>
          </cell>
          <cell r="C22622" t="str">
            <v xml:space="preserve">x19-NAMFACT-016 </v>
          </cell>
          <cell r="D22622" t="str">
            <v>OSU</v>
          </cell>
          <cell r="F22622" t="str">
            <v>24YR1</v>
          </cell>
        </row>
        <row r="22623">
          <cell r="A22623" t="str">
            <v>OH23-45-119</v>
          </cell>
          <cell r="B22623" t="str">
            <v xml:space="preserve">8_22/OH16-168-23 </v>
          </cell>
          <cell r="C22623" t="str">
            <v xml:space="preserve">x19-NAMFACT-016 </v>
          </cell>
          <cell r="D22623" t="str">
            <v>OSU</v>
          </cell>
          <cell r="F22623" t="str">
            <v>24YR1</v>
          </cell>
        </row>
        <row r="22624">
          <cell r="A22624" t="str">
            <v>OH23-45-41</v>
          </cell>
          <cell r="B22624" t="str">
            <v xml:space="preserve">8_22/OH16-168-23 </v>
          </cell>
          <cell r="C22624" t="str">
            <v xml:space="preserve">x19-NAMFACT-016 </v>
          </cell>
          <cell r="D22624" t="str">
            <v>OSU</v>
          </cell>
          <cell r="F22624" t="str">
            <v>24YR1</v>
          </cell>
        </row>
        <row r="22625">
          <cell r="A22625" t="str">
            <v>OH23-45-61</v>
          </cell>
          <cell r="B22625" t="str">
            <v xml:space="preserve">8_22/OH16-168-23 </v>
          </cell>
          <cell r="C22625" t="str">
            <v xml:space="preserve">x19-NAMFACT-016 </v>
          </cell>
          <cell r="D22625" t="str">
            <v>OSU</v>
          </cell>
          <cell r="F22625" t="str">
            <v>24YR1</v>
          </cell>
        </row>
        <row r="22626">
          <cell r="A22626" t="str">
            <v>OH23-45-63</v>
          </cell>
          <cell r="B22626" t="str">
            <v xml:space="preserve">8_22/OH16-168-23 </v>
          </cell>
          <cell r="C22626" t="str">
            <v xml:space="preserve">x19-NAMFACT-016 </v>
          </cell>
          <cell r="D22626" t="str">
            <v>OSU</v>
          </cell>
          <cell r="F22626" t="str">
            <v>24YR1</v>
          </cell>
        </row>
        <row r="22627">
          <cell r="A22627" t="str">
            <v>OH23-45-71</v>
          </cell>
          <cell r="B22627" t="str">
            <v xml:space="preserve">8_22/OH16-168-23 </v>
          </cell>
          <cell r="C22627" t="str">
            <v xml:space="preserve">x19-NAMFACT-016 </v>
          </cell>
          <cell r="D22627" t="str">
            <v>OSU</v>
          </cell>
          <cell r="F22627" t="str">
            <v>24YR1</v>
          </cell>
        </row>
        <row r="22628">
          <cell r="A22628" t="str">
            <v>OH23-46-115</v>
          </cell>
          <cell r="B22628" t="str">
            <v xml:space="preserve">16_50/OH15-191-52 </v>
          </cell>
          <cell r="C22628" t="str">
            <v xml:space="preserve">x19-NAMFACT-066 </v>
          </cell>
          <cell r="D22628" t="str">
            <v>OSU</v>
          </cell>
          <cell r="F22628" t="str">
            <v>24YR1</v>
          </cell>
        </row>
        <row r="22629">
          <cell r="A22629" t="str">
            <v>OH23-46-119</v>
          </cell>
          <cell r="B22629" t="str">
            <v xml:space="preserve">16_50/OH15-191-52 </v>
          </cell>
          <cell r="C22629" t="str">
            <v xml:space="preserve">x19-NAMFACT-066 </v>
          </cell>
          <cell r="D22629" t="str">
            <v>OSU</v>
          </cell>
          <cell r="F22629" t="str">
            <v>24YR1</v>
          </cell>
        </row>
        <row r="22630">
          <cell r="A22630" t="str">
            <v>OH23-46-20</v>
          </cell>
          <cell r="B22630" t="str">
            <v xml:space="preserve">16_50/OH15-191-52 </v>
          </cell>
          <cell r="C22630" t="str">
            <v xml:space="preserve">x19-NAMFACT-066 </v>
          </cell>
          <cell r="D22630" t="str">
            <v>OSU</v>
          </cell>
          <cell r="F22630" t="str">
            <v>24YR1</v>
          </cell>
        </row>
        <row r="22631">
          <cell r="A22631" t="str">
            <v>OH23-46-44</v>
          </cell>
          <cell r="B22631" t="str">
            <v xml:space="preserve">16_50/OH15-191-52 </v>
          </cell>
          <cell r="C22631" t="str">
            <v xml:space="preserve">x19-NAMFACT-066 </v>
          </cell>
          <cell r="D22631" t="str">
            <v>OSU</v>
          </cell>
          <cell r="F22631" t="str">
            <v>24YR1</v>
          </cell>
        </row>
        <row r="22632">
          <cell r="A22632" t="str">
            <v>OH23-46-55</v>
          </cell>
          <cell r="B22632" t="str">
            <v xml:space="preserve">16_50/OH15-191-52 </v>
          </cell>
          <cell r="C22632" t="str">
            <v xml:space="preserve">x19-NAMFACT-066 </v>
          </cell>
          <cell r="D22632" t="str">
            <v>OSU</v>
          </cell>
          <cell r="F22632" t="str">
            <v>24YR1</v>
          </cell>
        </row>
        <row r="22633">
          <cell r="A22633" t="str">
            <v>OH23-46-56</v>
          </cell>
          <cell r="B22633" t="str">
            <v xml:space="preserve">16_50/OH15-191-52 </v>
          </cell>
          <cell r="C22633" t="str">
            <v xml:space="preserve">x19-NAMFACT-066 </v>
          </cell>
          <cell r="D22633" t="str">
            <v>OSU</v>
          </cell>
          <cell r="F22633" t="str">
            <v>24YR1</v>
          </cell>
        </row>
        <row r="22634">
          <cell r="A22634" t="str">
            <v>OH23-46-7</v>
          </cell>
          <cell r="B22634" t="str">
            <v xml:space="preserve">16_50/OH15-191-52 </v>
          </cell>
          <cell r="C22634" t="str">
            <v xml:space="preserve">x19-NAMFACT-066 </v>
          </cell>
          <cell r="D22634" t="str">
            <v>OSU</v>
          </cell>
          <cell r="F22634" t="str">
            <v>24YR1</v>
          </cell>
        </row>
        <row r="22635">
          <cell r="A22635" t="str">
            <v>OH23-46-70</v>
          </cell>
          <cell r="B22635" t="str">
            <v xml:space="preserve">16_50/OH15-191-52 </v>
          </cell>
          <cell r="C22635" t="str">
            <v xml:space="preserve">x19-NAMFACT-066 </v>
          </cell>
          <cell r="D22635" t="str">
            <v>OSU</v>
          </cell>
          <cell r="F22635" t="str">
            <v>24YR1</v>
          </cell>
        </row>
        <row r="22636">
          <cell r="A22636" t="str">
            <v>OH23-46-75</v>
          </cell>
          <cell r="B22636" t="str">
            <v xml:space="preserve">16_50/OH15-191-52 </v>
          </cell>
          <cell r="C22636" t="str">
            <v xml:space="preserve">x19-NAMFACT-066 </v>
          </cell>
          <cell r="D22636" t="str">
            <v>OSU</v>
          </cell>
          <cell r="F22636" t="str">
            <v>24YR1</v>
          </cell>
        </row>
        <row r="22637">
          <cell r="A22637" t="str">
            <v>OH23-46-82</v>
          </cell>
          <cell r="B22637" t="str">
            <v xml:space="preserve">16_50/OH15-191-52 </v>
          </cell>
          <cell r="C22637" t="str">
            <v xml:space="preserve">x19-NAMFACT-066 </v>
          </cell>
          <cell r="D22637" t="str">
            <v>OSU</v>
          </cell>
          <cell r="F22637" t="str">
            <v>24YR1</v>
          </cell>
        </row>
        <row r="22638">
          <cell r="A22638" t="str">
            <v>OH23-46-89</v>
          </cell>
          <cell r="B22638" t="str">
            <v xml:space="preserve">16_50/OH15-191-52 </v>
          </cell>
          <cell r="C22638" t="str">
            <v xml:space="preserve">x19-NAMFACT-066 </v>
          </cell>
          <cell r="D22638" t="str">
            <v>OSU</v>
          </cell>
          <cell r="F22638" t="str">
            <v>24YR1</v>
          </cell>
        </row>
        <row r="22639">
          <cell r="A22639" t="str">
            <v>OH23-46-91</v>
          </cell>
          <cell r="B22639" t="str">
            <v xml:space="preserve">16_50/OH15-191-52 </v>
          </cell>
          <cell r="C22639" t="str">
            <v xml:space="preserve">x19-NAMFACT-066 </v>
          </cell>
          <cell r="D22639" t="str">
            <v>OSU</v>
          </cell>
          <cell r="F22639" t="str">
            <v>24YR1</v>
          </cell>
        </row>
        <row r="22640">
          <cell r="A22640" t="str">
            <v>OH23-47-75</v>
          </cell>
          <cell r="B22640" t="str">
            <v xml:space="preserve">11_60/KOKOSING </v>
          </cell>
          <cell r="C22640" t="str">
            <v xml:space="preserve">x19-NAMFACT-018 </v>
          </cell>
          <cell r="D22640" t="str">
            <v>OSU</v>
          </cell>
          <cell r="F22640" t="str">
            <v>24YR1</v>
          </cell>
        </row>
        <row r="22641">
          <cell r="A22641" t="str">
            <v>OH23-48-116</v>
          </cell>
          <cell r="B22641" t="str">
            <v xml:space="preserve">39_60/OH15-90-41 </v>
          </cell>
          <cell r="C22641" t="str">
            <v xml:space="preserve">x19-NAMFACT-083 </v>
          </cell>
          <cell r="D22641" t="str">
            <v>OSU</v>
          </cell>
          <cell r="F22641" t="str">
            <v>24YR1</v>
          </cell>
        </row>
        <row r="22642">
          <cell r="A22642" t="str">
            <v>OH23-48-13</v>
          </cell>
          <cell r="B22642" t="str">
            <v xml:space="preserve">39_60/OH15-90-41 </v>
          </cell>
          <cell r="C22642" t="str">
            <v xml:space="preserve">x19-NAMFACT-083 </v>
          </cell>
          <cell r="D22642" t="str">
            <v>OSU</v>
          </cell>
          <cell r="F22642" t="str">
            <v>24YR1</v>
          </cell>
        </row>
        <row r="22643">
          <cell r="A22643" t="str">
            <v>OH23-48-17</v>
          </cell>
          <cell r="B22643" t="str">
            <v xml:space="preserve">39_60/OH15-90-41 </v>
          </cell>
          <cell r="C22643" t="str">
            <v xml:space="preserve">x19-NAMFACT-083 </v>
          </cell>
          <cell r="D22643" t="str">
            <v>OSU</v>
          </cell>
          <cell r="F22643" t="str">
            <v>24YR1</v>
          </cell>
        </row>
        <row r="22644">
          <cell r="A22644" t="str">
            <v>OH23-48-3</v>
          </cell>
          <cell r="B22644" t="str">
            <v xml:space="preserve">39_60/OH15-90-41 </v>
          </cell>
          <cell r="C22644" t="str">
            <v xml:space="preserve">x19-NAMFACT-083 </v>
          </cell>
          <cell r="D22644" t="str">
            <v>OSU</v>
          </cell>
          <cell r="F22644" t="str">
            <v>24YR1</v>
          </cell>
        </row>
        <row r="22645">
          <cell r="A22645" t="str">
            <v>OH23-48-33</v>
          </cell>
          <cell r="B22645" t="str">
            <v xml:space="preserve">39_60/OH15-90-41 </v>
          </cell>
          <cell r="C22645" t="str">
            <v xml:space="preserve">x19-NAMFACT-083 </v>
          </cell>
          <cell r="D22645" t="str">
            <v>OSU</v>
          </cell>
          <cell r="F22645" t="str">
            <v>24YR1</v>
          </cell>
        </row>
        <row r="22646">
          <cell r="A22646" t="str">
            <v>OH23-48-34</v>
          </cell>
          <cell r="B22646" t="str">
            <v xml:space="preserve">39_60/OH15-90-41 </v>
          </cell>
          <cell r="C22646" t="str">
            <v xml:space="preserve">x19-NAMFACT-083 </v>
          </cell>
          <cell r="D22646" t="str">
            <v>OSU</v>
          </cell>
          <cell r="F22646" t="str">
            <v>24YR1</v>
          </cell>
        </row>
        <row r="22647">
          <cell r="A22647" t="str">
            <v>OH23-48-5</v>
          </cell>
          <cell r="B22647" t="str">
            <v xml:space="preserve">39_60/OH15-90-41 </v>
          </cell>
          <cell r="C22647" t="str">
            <v xml:space="preserve">x19-NAMFACT-083 </v>
          </cell>
          <cell r="D22647" t="str">
            <v>OSU</v>
          </cell>
          <cell r="F22647" t="str">
            <v>24YR1</v>
          </cell>
        </row>
        <row r="22648">
          <cell r="A22648" t="str">
            <v>OH23-48-52</v>
          </cell>
          <cell r="B22648" t="str">
            <v xml:space="preserve">39_60/OH15-90-41 </v>
          </cell>
          <cell r="C22648" t="str">
            <v xml:space="preserve">x19-NAMFACT-083 </v>
          </cell>
          <cell r="D22648" t="str">
            <v>OSU</v>
          </cell>
          <cell r="F22648" t="str">
            <v>24YR1</v>
          </cell>
        </row>
        <row r="22649">
          <cell r="A22649" t="str">
            <v>OH23-48-58</v>
          </cell>
          <cell r="B22649" t="str">
            <v xml:space="preserve">39_60/OH15-90-41 </v>
          </cell>
          <cell r="C22649" t="str">
            <v xml:space="preserve">x19-NAMFACT-083 </v>
          </cell>
          <cell r="D22649" t="str">
            <v>OSU</v>
          </cell>
          <cell r="F22649" t="str">
            <v>24YR1</v>
          </cell>
        </row>
        <row r="22650">
          <cell r="A22650" t="str">
            <v>OH23-48-69</v>
          </cell>
          <cell r="B22650" t="str">
            <v xml:space="preserve">39_60/OH15-90-41 </v>
          </cell>
          <cell r="C22650" t="str">
            <v xml:space="preserve">x19-NAMFACT-083 </v>
          </cell>
          <cell r="D22650" t="str">
            <v>OSU</v>
          </cell>
          <cell r="F22650" t="str">
            <v>24YR1</v>
          </cell>
        </row>
        <row r="22651">
          <cell r="A22651" t="str">
            <v>OH23-48-73</v>
          </cell>
          <cell r="B22651" t="str">
            <v xml:space="preserve">39_60/OH15-90-41 </v>
          </cell>
          <cell r="C22651" t="str">
            <v xml:space="preserve">x19-NAMFACT-083 </v>
          </cell>
          <cell r="D22651" t="str">
            <v>OSU</v>
          </cell>
          <cell r="F22651" t="str">
            <v>24YR1</v>
          </cell>
        </row>
        <row r="22652">
          <cell r="A22652" t="str">
            <v>OH23-48-77</v>
          </cell>
          <cell r="B22652" t="str">
            <v xml:space="preserve">39_60/OH15-90-41 </v>
          </cell>
          <cell r="C22652" t="str">
            <v xml:space="preserve">x19-NAMFACT-083 </v>
          </cell>
          <cell r="D22652" t="str">
            <v>OSU</v>
          </cell>
          <cell r="F22652" t="str">
            <v>24YR1</v>
          </cell>
        </row>
        <row r="22653">
          <cell r="A22653" t="str">
            <v>OH23-48-85</v>
          </cell>
          <cell r="B22653" t="str">
            <v xml:space="preserve">39_60/OH15-90-41 </v>
          </cell>
          <cell r="C22653" t="str">
            <v xml:space="preserve">x19-NAMFACT-083 </v>
          </cell>
          <cell r="D22653" t="str">
            <v>OSU</v>
          </cell>
          <cell r="F22653" t="str">
            <v>24YR1</v>
          </cell>
        </row>
        <row r="22654">
          <cell r="A22654" t="str">
            <v>OH23-49-104</v>
          </cell>
          <cell r="B22654" t="str">
            <v xml:space="preserve">13_39/KOKOSING </v>
          </cell>
          <cell r="C22654" t="str">
            <v xml:space="preserve">x19-NAMFACT-037 </v>
          </cell>
          <cell r="D22654" t="str">
            <v>OSU</v>
          </cell>
          <cell r="F22654" t="str">
            <v>24YR1</v>
          </cell>
        </row>
        <row r="22655">
          <cell r="A22655" t="str">
            <v>OH23-49-24</v>
          </cell>
          <cell r="B22655" t="str">
            <v xml:space="preserve">13_39/KOKOSING </v>
          </cell>
          <cell r="C22655" t="str">
            <v xml:space="preserve">x19-NAMFACT-037 </v>
          </cell>
          <cell r="D22655" t="str">
            <v>OSU</v>
          </cell>
          <cell r="F22655" t="str">
            <v>24YR1</v>
          </cell>
        </row>
        <row r="22656">
          <cell r="A22656" t="str">
            <v>OH23-49-51</v>
          </cell>
          <cell r="B22656" t="str">
            <v xml:space="preserve">13_39/KOKOSING </v>
          </cell>
          <cell r="C22656" t="str">
            <v xml:space="preserve">x19-NAMFACT-037 </v>
          </cell>
          <cell r="D22656" t="str">
            <v>OSU</v>
          </cell>
          <cell r="F22656" t="str">
            <v>24YR1</v>
          </cell>
        </row>
        <row r="22657">
          <cell r="A22657" t="str">
            <v>OH23-49-58</v>
          </cell>
          <cell r="B22657" t="str">
            <v xml:space="preserve">13_39/KOKOSING </v>
          </cell>
          <cell r="C22657" t="str">
            <v xml:space="preserve">x19-NAMFACT-037 </v>
          </cell>
          <cell r="D22657" t="str">
            <v>OSU</v>
          </cell>
          <cell r="F22657" t="str">
            <v>24YR1</v>
          </cell>
        </row>
        <row r="22658">
          <cell r="A22658" t="str">
            <v>OH23-49-9</v>
          </cell>
          <cell r="B22658" t="str">
            <v xml:space="preserve">13_39/KOKOSING </v>
          </cell>
          <cell r="C22658" t="str">
            <v xml:space="preserve">x19-NAMFACT-037 </v>
          </cell>
          <cell r="D22658" t="str">
            <v>OSU</v>
          </cell>
          <cell r="F22658" t="str">
            <v>24YR1</v>
          </cell>
        </row>
        <row r="22659">
          <cell r="A22659" t="str">
            <v>OH23-50-115</v>
          </cell>
          <cell r="B22659" t="str">
            <v xml:space="preserve">13_39/OH14-222-49 </v>
          </cell>
          <cell r="C22659" t="str">
            <v xml:space="preserve">x19-NAMFACT-039 </v>
          </cell>
          <cell r="D22659" t="str">
            <v>OSU</v>
          </cell>
          <cell r="F22659" t="str">
            <v>24YR1</v>
          </cell>
        </row>
        <row r="22660">
          <cell r="A22660" t="str">
            <v>OH23-51-87</v>
          </cell>
          <cell r="B22660" t="str">
            <v xml:space="preserve">13_39/OH15-90-41 </v>
          </cell>
          <cell r="C22660" t="str">
            <v xml:space="preserve">x19-NAMFACT-041 </v>
          </cell>
          <cell r="D22660" t="str">
            <v>OSU</v>
          </cell>
          <cell r="F22660" t="str">
            <v>24YR1</v>
          </cell>
        </row>
        <row r="22661">
          <cell r="A22661" t="str">
            <v>OH23-52-109</v>
          </cell>
          <cell r="B22661" t="str">
            <v xml:space="preserve">13_39/OH16-142-57 </v>
          </cell>
          <cell r="C22661" t="str">
            <v xml:space="preserve">x19-NAMFACT-042 </v>
          </cell>
          <cell r="D22661" t="str">
            <v>OSU</v>
          </cell>
          <cell r="F22661" t="str">
            <v>24YR1</v>
          </cell>
        </row>
        <row r="22662">
          <cell r="A22662" t="str">
            <v>OH23-52-17</v>
          </cell>
          <cell r="B22662" t="str">
            <v xml:space="preserve">13_39/OH16-142-57 </v>
          </cell>
          <cell r="C22662" t="str">
            <v xml:space="preserve">x19-NAMFACT-042 </v>
          </cell>
          <cell r="D22662" t="str">
            <v>OSU</v>
          </cell>
          <cell r="F22662" t="str">
            <v>24YR1</v>
          </cell>
        </row>
        <row r="22663">
          <cell r="A22663" t="str">
            <v>OH23-52-23</v>
          </cell>
          <cell r="B22663" t="str">
            <v xml:space="preserve">13_39/OH16-142-57 </v>
          </cell>
          <cell r="C22663" t="str">
            <v xml:space="preserve">x19-NAMFACT-042 </v>
          </cell>
          <cell r="D22663" t="str">
            <v>OSU</v>
          </cell>
          <cell r="F22663" t="str">
            <v>24YR1</v>
          </cell>
        </row>
        <row r="22664">
          <cell r="A22664" t="str">
            <v>OH23-52-64</v>
          </cell>
          <cell r="B22664" t="str">
            <v xml:space="preserve">13_39/OH16-142-57 </v>
          </cell>
          <cell r="C22664" t="str">
            <v xml:space="preserve">x19-NAMFACT-042 </v>
          </cell>
          <cell r="D22664" t="str">
            <v>OSU</v>
          </cell>
          <cell r="F22664" t="str">
            <v>24YR1</v>
          </cell>
        </row>
        <row r="22665">
          <cell r="A22665" t="str">
            <v>OH23-52-8</v>
          </cell>
          <cell r="B22665" t="str">
            <v xml:space="preserve">13_39/OH16-142-57 </v>
          </cell>
          <cell r="C22665" t="str">
            <v xml:space="preserve">x19-NAMFACT-042 </v>
          </cell>
          <cell r="D22665" t="str">
            <v>OSU</v>
          </cell>
          <cell r="F22665" t="str">
            <v>24YR1</v>
          </cell>
        </row>
        <row r="22666">
          <cell r="A22666" t="str">
            <v>OH23-52-98</v>
          </cell>
          <cell r="B22666" t="str">
            <v xml:space="preserve">13_39/OH16-142-57 </v>
          </cell>
          <cell r="C22666" t="str">
            <v xml:space="preserve">x19-NAMFACT-042 </v>
          </cell>
          <cell r="D22666" t="str">
            <v>OSU</v>
          </cell>
          <cell r="F22666" t="str">
            <v>24YR1</v>
          </cell>
        </row>
        <row r="22667">
          <cell r="A22667" t="str">
            <v>OH23-53-11</v>
          </cell>
          <cell r="B22667" t="str">
            <v xml:space="preserve">14_2/KOKOSING </v>
          </cell>
          <cell r="C22667" t="str">
            <v xml:space="preserve">x19-NAMFACT-045 </v>
          </cell>
          <cell r="D22667" t="str">
            <v>OSU</v>
          </cell>
          <cell r="F22667" t="str">
            <v>24YR1</v>
          </cell>
        </row>
        <row r="22668">
          <cell r="A22668" t="str">
            <v>OH23-53-29</v>
          </cell>
          <cell r="B22668" t="str">
            <v xml:space="preserve">14_2/KOKOSING </v>
          </cell>
          <cell r="C22668" t="str">
            <v xml:space="preserve">x19-NAMFACT-045 </v>
          </cell>
          <cell r="D22668" t="str">
            <v>OSU</v>
          </cell>
          <cell r="F22668" t="str">
            <v>24YR1</v>
          </cell>
        </row>
        <row r="22669">
          <cell r="A22669" t="str">
            <v>OH23-53-43</v>
          </cell>
          <cell r="B22669" t="str">
            <v xml:space="preserve">14_2/KOKOSING </v>
          </cell>
          <cell r="C22669" t="str">
            <v xml:space="preserve">x19-NAMFACT-045 </v>
          </cell>
          <cell r="D22669" t="str">
            <v>OSU</v>
          </cell>
          <cell r="F22669" t="str">
            <v>24YR1</v>
          </cell>
        </row>
        <row r="22670">
          <cell r="A22670" t="str">
            <v>OH23-53-59</v>
          </cell>
          <cell r="B22670" t="str">
            <v xml:space="preserve">14_2/KOKOSING </v>
          </cell>
          <cell r="C22670" t="str">
            <v xml:space="preserve">x19-NAMFACT-045 </v>
          </cell>
          <cell r="D22670" t="str">
            <v>OSU</v>
          </cell>
          <cell r="F22670" t="str">
            <v>24YR1</v>
          </cell>
        </row>
        <row r="22671">
          <cell r="A22671" t="str">
            <v>OH23-53-65</v>
          </cell>
          <cell r="B22671" t="str">
            <v xml:space="preserve">14_2/KOKOSING </v>
          </cell>
          <cell r="C22671" t="str">
            <v xml:space="preserve">x19-NAMFACT-045 </v>
          </cell>
          <cell r="D22671" t="str">
            <v>OSU</v>
          </cell>
          <cell r="F22671" t="str">
            <v>24YR1</v>
          </cell>
        </row>
        <row r="22672">
          <cell r="A22672" t="str">
            <v>OH23-53-73</v>
          </cell>
          <cell r="B22672" t="str">
            <v xml:space="preserve">14_2/KOKOSING </v>
          </cell>
          <cell r="C22672" t="str">
            <v xml:space="preserve">x19-NAMFACT-045 </v>
          </cell>
          <cell r="D22672" t="str">
            <v>OSU</v>
          </cell>
          <cell r="F22672" t="str">
            <v>24YR1</v>
          </cell>
        </row>
        <row r="22673">
          <cell r="A22673" t="str">
            <v>OH23-53-83</v>
          </cell>
          <cell r="B22673" t="str">
            <v xml:space="preserve">14_2/KOKOSING </v>
          </cell>
          <cell r="C22673" t="str">
            <v xml:space="preserve">x19-NAMFACT-045 </v>
          </cell>
          <cell r="D22673" t="str">
            <v>OSU</v>
          </cell>
          <cell r="F22673" t="str">
            <v>24YR1</v>
          </cell>
        </row>
        <row r="22674">
          <cell r="A22674" t="str">
            <v>OH23-53-88</v>
          </cell>
          <cell r="B22674" t="str">
            <v xml:space="preserve">14_2/KOKOSING </v>
          </cell>
          <cell r="C22674" t="str">
            <v xml:space="preserve">x19-NAMFACT-045 </v>
          </cell>
          <cell r="D22674" t="str">
            <v>OSU</v>
          </cell>
          <cell r="F22674" t="str">
            <v>24YR1</v>
          </cell>
        </row>
        <row r="22675">
          <cell r="A22675" t="str">
            <v>OH23-54-109</v>
          </cell>
          <cell r="B22675" t="str">
            <v xml:space="preserve">39_60/OH16-182-26 </v>
          </cell>
          <cell r="C22675" t="str">
            <v xml:space="preserve">x19-NAMFACT-089 </v>
          </cell>
          <cell r="D22675" t="str">
            <v>OSU</v>
          </cell>
          <cell r="F22675" t="str">
            <v>24YR1</v>
          </cell>
        </row>
        <row r="22676">
          <cell r="A22676" t="str">
            <v>OH23-54-111</v>
          </cell>
          <cell r="B22676" t="str">
            <v xml:space="preserve">39_60/OH16-182-26 </v>
          </cell>
          <cell r="C22676" t="str">
            <v xml:space="preserve">x19-NAMFACT-089 </v>
          </cell>
          <cell r="D22676" t="str">
            <v>OSU</v>
          </cell>
          <cell r="F22676" t="str">
            <v>24YR1</v>
          </cell>
        </row>
        <row r="22677">
          <cell r="A22677" t="str">
            <v>OH23-54-14</v>
          </cell>
          <cell r="B22677" t="str">
            <v xml:space="preserve">39_60/OH16-182-26 </v>
          </cell>
          <cell r="C22677" t="str">
            <v xml:space="preserve">x19-NAMFACT-089 </v>
          </cell>
          <cell r="D22677" t="str">
            <v>OSU</v>
          </cell>
          <cell r="F22677" t="str">
            <v>24YR1</v>
          </cell>
        </row>
        <row r="22678">
          <cell r="A22678" t="str">
            <v>OH23-54-2</v>
          </cell>
          <cell r="B22678" t="str">
            <v xml:space="preserve">39_60/OH16-182-26 </v>
          </cell>
          <cell r="C22678" t="str">
            <v xml:space="preserve">x19-NAMFACT-089 </v>
          </cell>
          <cell r="D22678" t="str">
            <v>OSU</v>
          </cell>
          <cell r="F22678" t="str">
            <v>24YR1</v>
          </cell>
        </row>
        <row r="22679">
          <cell r="A22679" t="str">
            <v>OH23-54-23</v>
          </cell>
          <cell r="B22679" t="str">
            <v xml:space="preserve">39_60/OH16-182-26 </v>
          </cell>
          <cell r="C22679" t="str">
            <v xml:space="preserve">x19-NAMFACT-089 </v>
          </cell>
          <cell r="D22679" t="str">
            <v>OSU</v>
          </cell>
          <cell r="F22679" t="str">
            <v>24YR1</v>
          </cell>
        </row>
        <row r="22680">
          <cell r="A22680" t="str">
            <v>OH23-54-49</v>
          </cell>
          <cell r="B22680" t="str">
            <v xml:space="preserve">39_60/OH16-182-26 </v>
          </cell>
          <cell r="C22680" t="str">
            <v xml:space="preserve">x19-NAMFACT-089 </v>
          </cell>
          <cell r="D22680" t="str">
            <v>OSU</v>
          </cell>
          <cell r="F22680" t="str">
            <v>24YR1</v>
          </cell>
        </row>
        <row r="22681">
          <cell r="A22681" t="str">
            <v>OH23-54-58</v>
          </cell>
          <cell r="B22681" t="str">
            <v xml:space="preserve">39_60/OH16-182-26 </v>
          </cell>
          <cell r="C22681" t="str">
            <v xml:space="preserve">x19-NAMFACT-089 </v>
          </cell>
          <cell r="D22681" t="str">
            <v>OSU</v>
          </cell>
          <cell r="F22681" t="str">
            <v>24YR1</v>
          </cell>
        </row>
        <row r="22682">
          <cell r="A22682" t="str">
            <v>OH23-54-73</v>
          </cell>
          <cell r="B22682" t="str">
            <v xml:space="preserve">39_60/OH16-182-26 </v>
          </cell>
          <cell r="C22682" t="str">
            <v xml:space="preserve">x19-NAMFACT-089 </v>
          </cell>
          <cell r="D22682" t="str">
            <v>OSU</v>
          </cell>
          <cell r="F22682" t="str">
            <v>24YR1</v>
          </cell>
        </row>
        <row r="22683">
          <cell r="A22683" t="str">
            <v>OH23-55-106</v>
          </cell>
          <cell r="B22683" t="str">
            <v xml:space="preserve">14_2/OH13-88-61 </v>
          </cell>
          <cell r="C22683" t="str">
            <v xml:space="preserve">x19-NAMFACT-046 </v>
          </cell>
          <cell r="D22683" t="str">
            <v>OSU</v>
          </cell>
          <cell r="F22683" t="str">
            <v>24YR1</v>
          </cell>
        </row>
        <row r="22684">
          <cell r="A22684" t="str">
            <v>OH23-55-49</v>
          </cell>
          <cell r="B22684" t="str">
            <v xml:space="preserve">14_2/OH13-88-61 </v>
          </cell>
          <cell r="C22684" t="str">
            <v xml:space="preserve">x19-NAMFACT-046 </v>
          </cell>
          <cell r="D22684" t="str">
            <v>OSU</v>
          </cell>
          <cell r="F22684" t="str">
            <v>24YR1</v>
          </cell>
        </row>
        <row r="22685">
          <cell r="A22685" t="str">
            <v>OH23-55-5</v>
          </cell>
          <cell r="B22685" t="str">
            <v xml:space="preserve">14_2/OH13-88-61 </v>
          </cell>
          <cell r="C22685" t="str">
            <v xml:space="preserve">x19-NAMFACT-046 </v>
          </cell>
          <cell r="D22685" t="str">
            <v>OSU</v>
          </cell>
          <cell r="F22685" t="str">
            <v>24YR1</v>
          </cell>
        </row>
        <row r="22686">
          <cell r="A22686" t="str">
            <v>OH23-55-76</v>
          </cell>
          <cell r="B22686" t="str">
            <v xml:space="preserve">14_2/OH13-88-61 </v>
          </cell>
          <cell r="C22686" t="str">
            <v xml:space="preserve">x19-NAMFACT-046 </v>
          </cell>
          <cell r="D22686" t="str">
            <v>OSU</v>
          </cell>
          <cell r="F22686" t="str">
            <v>24YR1</v>
          </cell>
        </row>
        <row r="22687">
          <cell r="A22687" t="str">
            <v>OH23-56-10</v>
          </cell>
          <cell r="B22687" t="str">
            <v xml:space="preserve">14_2/OH15-191-52 </v>
          </cell>
          <cell r="C22687" t="str">
            <v xml:space="preserve">x19-NAMFACT-048 </v>
          </cell>
          <cell r="D22687" t="str">
            <v>OSU</v>
          </cell>
          <cell r="F22687" t="str">
            <v>24YR1</v>
          </cell>
        </row>
        <row r="22688">
          <cell r="A22688" t="str">
            <v>OH23-56-107</v>
          </cell>
          <cell r="B22688" t="str">
            <v xml:space="preserve">14_2/OH15-191-52 </v>
          </cell>
          <cell r="C22688" t="str">
            <v xml:space="preserve">x19-NAMFACT-048 </v>
          </cell>
          <cell r="D22688" t="str">
            <v>OSU</v>
          </cell>
          <cell r="F22688" t="str">
            <v>24YR1</v>
          </cell>
        </row>
        <row r="22689">
          <cell r="A22689" t="str">
            <v>OH23-56-115</v>
          </cell>
          <cell r="B22689" t="str">
            <v xml:space="preserve">14_2/OH15-191-52 </v>
          </cell>
          <cell r="C22689" t="str">
            <v xml:space="preserve">x19-NAMFACT-048 </v>
          </cell>
          <cell r="D22689" t="str">
            <v>OSU</v>
          </cell>
          <cell r="F22689" t="str">
            <v>24YR1</v>
          </cell>
        </row>
        <row r="22690">
          <cell r="A22690" t="str">
            <v>OH23-56-16</v>
          </cell>
          <cell r="B22690" t="str">
            <v xml:space="preserve">14_2/OH15-191-52 </v>
          </cell>
          <cell r="C22690" t="str">
            <v xml:space="preserve">x19-NAMFACT-048 </v>
          </cell>
          <cell r="D22690" t="str">
            <v>OSU</v>
          </cell>
          <cell r="F22690" t="str">
            <v>24YR1</v>
          </cell>
        </row>
        <row r="22691">
          <cell r="A22691" t="str">
            <v>OH23-56-23</v>
          </cell>
          <cell r="B22691" t="str">
            <v xml:space="preserve">14_2/OH15-191-52 </v>
          </cell>
          <cell r="C22691" t="str">
            <v xml:space="preserve">x19-NAMFACT-048 </v>
          </cell>
          <cell r="D22691" t="str">
            <v>OSU</v>
          </cell>
          <cell r="F22691" t="str">
            <v>24YR1</v>
          </cell>
        </row>
        <row r="22692">
          <cell r="A22692" t="str">
            <v>OH23-56-33</v>
          </cell>
          <cell r="B22692" t="str">
            <v xml:space="preserve">14_2/OH15-191-52 </v>
          </cell>
          <cell r="C22692" t="str">
            <v xml:space="preserve">x19-NAMFACT-048 </v>
          </cell>
          <cell r="D22692" t="str">
            <v>OSU</v>
          </cell>
          <cell r="F22692" t="str">
            <v>24YR1</v>
          </cell>
        </row>
        <row r="22693">
          <cell r="A22693" t="str">
            <v>OH23-56-45</v>
          </cell>
          <cell r="B22693" t="str">
            <v xml:space="preserve">14_2/OH15-191-52 </v>
          </cell>
          <cell r="C22693" t="str">
            <v xml:space="preserve">x19-NAMFACT-048 </v>
          </cell>
          <cell r="D22693" t="str">
            <v>OSU</v>
          </cell>
          <cell r="F22693" t="str">
            <v>24YR1</v>
          </cell>
        </row>
        <row r="22694">
          <cell r="A22694" t="str">
            <v>OH23-56-50</v>
          </cell>
          <cell r="B22694" t="str">
            <v xml:space="preserve">14_2/OH15-191-52 </v>
          </cell>
          <cell r="C22694" t="str">
            <v xml:space="preserve">x19-NAMFACT-048 </v>
          </cell>
          <cell r="D22694" t="str">
            <v>OSU</v>
          </cell>
          <cell r="F22694" t="str">
            <v>24YR1</v>
          </cell>
        </row>
        <row r="22695">
          <cell r="A22695" t="str">
            <v>OH23-56-53</v>
          </cell>
          <cell r="B22695" t="str">
            <v xml:space="preserve">14_2/OH15-191-52 </v>
          </cell>
          <cell r="C22695" t="str">
            <v xml:space="preserve">x19-NAMFACT-048 </v>
          </cell>
          <cell r="D22695" t="str">
            <v>OSU</v>
          </cell>
          <cell r="F22695" t="str">
            <v>24YR1</v>
          </cell>
        </row>
        <row r="22696">
          <cell r="A22696" t="str">
            <v>OH23-56-59</v>
          </cell>
          <cell r="B22696" t="str">
            <v xml:space="preserve">14_2/OH15-191-52 </v>
          </cell>
          <cell r="C22696" t="str">
            <v xml:space="preserve">x19-NAMFACT-048 </v>
          </cell>
          <cell r="D22696" t="str">
            <v>OSU</v>
          </cell>
          <cell r="F22696" t="str">
            <v>24YR1</v>
          </cell>
        </row>
        <row r="22697">
          <cell r="A22697" t="str">
            <v>OH23-56-65</v>
          </cell>
          <cell r="B22697" t="str">
            <v xml:space="preserve">14_2/OH15-191-52 </v>
          </cell>
          <cell r="C22697" t="str">
            <v xml:space="preserve">x19-NAMFACT-048 </v>
          </cell>
          <cell r="D22697" t="str">
            <v>OSU</v>
          </cell>
          <cell r="F22697" t="str">
            <v>24YR1</v>
          </cell>
        </row>
        <row r="22698">
          <cell r="A22698" t="str">
            <v>OH23-56-73</v>
          </cell>
          <cell r="B22698" t="str">
            <v xml:space="preserve">14_2/OH15-191-52 </v>
          </cell>
          <cell r="C22698" t="str">
            <v xml:space="preserve">x19-NAMFACT-048 </v>
          </cell>
          <cell r="D22698" t="str">
            <v>OSU</v>
          </cell>
          <cell r="F22698" t="str">
            <v>24YR1</v>
          </cell>
        </row>
        <row r="22699">
          <cell r="A22699" t="str">
            <v>OH23-56-8</v>
          </cell>
          <cell r="B22699" t="str">
            <v xml:space="preserve">14_2/OH15-191-52 </v>
          </cell>
          <cell r="C22699" t="str">
            <v xml:space="preserve">x19-NAMFACT-048 </v>
          </cell>
          <cell r="D22699" t="str">
            <v>OSU</v>
          </cell>
          <cell r="F22699" t="str">
            <v>24YR1</v>
          </cell>
        </row>
        <row r="22700">
          <cell r="A22700" t="str">
            <v>OH23-56-80</v>
          </cell>
          <cell r="B22700" t="str">
            <v xml:space="preserve">14_2/OH15-191-52 </v>
          </cell>
          <cell r="C22700" t="str">
            <v xml:space="preserve">x19-NAMFACT-048 </v>
          </cell>
          <cell r="D22700" t="str">
            <v>OSU</v>
          </cell>
          <cell r="F22700" t="str">
            <v>24YR1</v>
          </cell>
        </row>
        <row r="22701">
          <cell r="A22701" t="str">
            <v>OH23-56-94</v>
          </cell>
          <cell r="B22701" t="str">
            <v xml:space="preserve">14_2/OH15-191-52 </v>
          </cell>
          <cell r="C22701" t="str">
            <v xml:space="preserve">x19-NAMFACT-048 </v>
          </cell>
          <cell r="D22701" t="str">
            <v>OSU</v>
          </cell>
          <cell r="F22701" t="str">
            <v>24YR1</v>
          </cell>
        </row>
        <row r="22702">
          <cell r="A22702" t="str">
            <v>OH23-57-19</v>
          </cell>
          <cell r="B22702" t="str">
            <v xml:space="preserve">14_2/OH15-90-41 </v>
          </cell>
          <cell r="C22702" t="str">
            <v xml:space="preserve">x19-NAMFACT-049 </v>
          </cell>
          <cell r="D22702" t="str">
            <v>OSU</v>
          </cell>
          <cell r="F22702" t="str">
            <v>24YR1</v>
          </cell>
        </row>
        <row r="22703">
          <cell r="A22703" t="str">
            <v>OH23-57-41</v>
          </cell>
          <cell r="B22703" t="str">
            <v xml:space="preserve">14_2/OH15-90-41 </v>
          </cell>
          <cell r="C22703" t="str">
            <v xml:space="preserve">x19-NAMFACT-049 </v>
          </cell>
          <cell r="D22703" t="str">
            <v>OSU</v>
          </cell>
          <cell r="F22703" t="str">
            <v>24YR1</v>
          </cell>
        </row>
        <row r="22704">
          <cell r="A22704" t="str">
            <v>OH23-57-47</v>
          </cell>
          <cell r="B22704" t="str">
            <v xml:space="preserve">14_2/OH15-90-41 </v>
          </cell>
          <cell r="C22704" t="str">
            <v xml:space="preserve">x19-NAMFACT-049 </v>
          </cell>
          <cell r="D22704" t="str">
            <v>OSU</v>
          </cell>
          <cell r="F22704" t="str">
            <v>24YR1</v>
          </cell>
        </row>
        <row r="22705">
          <cell r="A22705" t="str">
            <v>OH23-57-71</v>
          </cell>
          <cell r="B22705" t="str">
            <v xml:space="preserve">14_2/OH15-90-41 </v>
          </cell>
          <cell r="C22705" t="str">
            <v xml:space="preserve">x19-NAMFACT-049 </v>
          </cell>
          <cell r="D22705" t="str">
            <v>OSU</v>
          </cell>
          <cell r="F22705" t="str">
            <v>24YR1</v>
          </cell>
        </row>
        <row r="22706">
          <cell r="A22706" t="str">
            <v>OH23-57-89</v>
          </cell>
          <cell r="B22706" t="str">
            <v xml:space="preserve">14_2/OH15-90-41 </v>
          </cell>
          <cell r="C22706" t="str">
            <v xml:space="preserve">x19-NAMFACT-049 </v>
          </cell>
          <cell r="D22706" t="str">
            <v>OSU</v>
          </cell>
          <cell r="F22706" t="str">
            <v>24YR1</v>
          </cell>
        </row>
        <row r="22707">
          <cell r="A22707" t="str">
            <v>OH23-58-1</v>
          </cell>
          <cell r="B22707" t="str">
            <v xml:space="preserve">14_2/OH16-142-57 </v>
          </cell>
          <cell r="C22707" t="str">
            <v xml:space="preserve">x19-NAMFACT-050 </v>
          </cell>
          <cell r="D22707" t="str">
            <v>OSU</v>
          </cell>
          <cell r="F22707" t="str">
            <v>24YR1</v>
          </cell>
        </row>
        <row r="22708">
          <cell r="A22708" t="str">
            <v>OH23-58-105</v>
          </cell>
          <cell r="B22708" t="str">
            <v xml:space="preserve">14_2/OH16-142-57 </v>
          </cell>
          <cell r="C22708" t="str">
            <v xml:space="preserve">x19-NAMFACT-050 </v>
          </cell>
          <cell r="D22708" t="str">
            <v>OSU</v>
          </cell>
          <cell r="F22708" t="str">
            <v>24YR1</v>
          </cell>
        </row>
        <row r="22709">
          <cell r="A22709" t="str">
            <v>OH23-5-82</v>
          </cell>
          <cell r="B22709" t="str">
            <v xml:space="preserve">OH14-216-47/OH16-182-26 </v>
          </cell>
          <cell r="C22709" t="str">
            <v xml:space="preserve">X19-VARDEV-021 </v>
          </cell>
          <cell r="D22709" t="str">
            <v>OSU</v>
          </cell>
          <cell r="F22709" t="str">
            <v>24YR1</v>
          </cell>
        </row>
        <row r="22710">
          <cell r="A22710" t="str">
            <v>OH23-58-20</v>
          </cell>
          <cell r="B22710" t="str">
            <v xml:space="preserve">14_2/OH16-142-57 </v>
          </cell>
          <cell r="C22710" t="str">
            <v xml:space="preserve">x19-NAMFACT-050 </v>
          </cell>
          <cell r="D22710" t="str">
            <v>OSU</v>
          </cell>
          <cell r="F22710" t="str">
            <v>24YR1</v>
          </cell>
        </row>
        <row r="22711">
          <cell r="A22711" t="str">
            <v>OH23-58-25</v>
          </cell>
          <cell r="B22711" t="str">
            <v xml:space="preserve">14_2/OH16-142-57 </v>
          </cell>
          <cell r="C22711" t="str">
            <v xml:space="preserve">x19-NAMFACT-050 </v>
          </cell>
          <cell r="D22711" t="str">
            <v>OSU</v>
          </cell>
          <cell r="F22711" t="str">
            <v>24YR1</v>
          </cell>
        </row>
        <row r="22712">
          <cell r="A22712" t="str">
            <v>OH23-58-39</v>
          </cell>
          <cell r="B22712" t="str">
            <v xml:space="preserve">14_2/OH16-142-57 </v>
          </cell>
          <cell r="C22712" t="str">
            <v xml:space="preserve">x19-NAMFACT-050 </v>
          </cell>
          <cell r="D22712" t="str">
            <v>OSU</v>
          </cell>
          <cell r="F22712" t="str">
            <v>24YR1</v>
          </cell>
        </row>
        <row r="22713">
          <cell r="A22713" t="str">
            <v>OH23-58-59</v>
          </cell>
          <cell r="B22713" t="str">
            <v xml:space="preserve">14_2/OH16-142-57 </v>
          </cell>
          <cell r="C22713" t="str">
            <v xml:space="preserve">x19-NAMFACT-050 </v>
          </cell>
          <cell r="D22713" t="str">
            <v>OSU</v>
          </cell>
          <cell r="F22713" t="str">
            <v>24YR1</v>
          </cell>
        </row>
        <row r="22714">
          <cell r="A22714" t="str">
            <v>OH23-5-87</v>
          </cell>
          <cell r="B22714" t="str">
            <v xml:space="preserve">OH14-216-47/OH16-182-26 </v>
          </cell>
          <cell r="C22714" t="str">
            <v xml:space="preserve">X19-VARDEV-021 </v>
          </cell>
          <cell r="D22714" t="str">
            <v>OSU</v>
          </cell>
          <cell r="F22714" t="str">
            <v>24YR1</v>
          </cell>
        </row>
        <row r="22715">
          <cell r="A22715" t="str">
            <v>OH23-58-76</v>
          </cell>
          <cell r="B22715" t="str">
            <v xml:space="preserve">14_2/OH16-142-57 </v>
          </cell>
          <cell r="C22715" t="str">
            <v xml:space="preserve">x19-NAMFACT-050 </v>
          </cell>
          <cell r="D22715" t="str">
            <v>OSU</v>
          </cell>
          <cell r="F22715" t="str">
            <v>24YR1</v>
          </cell>
        </row>
        <row r="22716">
          <cell r="A22716" t="str">
            <v>OH23-59-100</v>
          </cell>
          <cell r="B22716" t="str">
            <v xml:space="preserve">14_2/OH16-168-23 </v>
          </cell>
          <cell r="C22716" t="str">
            <v xml:space="preserve">x19-NAMFACT-051 </v>
          </cell>
          <cell r="D22716" t="str">
            <v>OSU</v>
          </cell>
          <cell r="F22716" t="str">
            <v>24YR1</v>
          </cell>
        </row>
        <row r="22717">
          <cell r="A22717" t="str">
            <v>OH23-59-102</v>
          </cell>
          <cell r="B22717" t="str">
            <v xml:space="preserve">14_2/OH16-168-23 </v>
          </cell>
          <cell r="C22717" t="str">
            <v xml:space="preserve">x19-NAMFACT-051 </v>
          </cell>
          <cell r="D22717" t="str">
            <v>OSU</v>
          </cell>
          <cell r="F22717" t="str">
            <v>24YR1</v>
          </cell>
        </row>
        <row r="22718">
          <cell r="A22718" t="str">
            <v>OH23-59-113</v>
          </cell>
          <cell r="B22718" t="str">
            <v xml:space="preserve">14_2/OH16-168-23 </v>
          </cell>
          <cell r="C22718" t="str">
            <v xml:space="preserve">x19-NAMFACT-051 </v>
          </cell>
          <cell r="D22718" t="str">
            <v>OSU</v>
          </cell>
          <cell r="F22718" t="str">
            <v>24YR1</v>
          </cell>
        </row>
        <row r="22719">
          <cell r="A22719" t="str">
            <v>OH23-59-17</v>
          </cell>
          <cell r="B22719" t="str">
            <v xml:space="preserve">14_2/OH16-168-23 </v>
          </cell>
          <cell r="C22719" t="str">
            <v xml:space="preserve">x19-NAMFACT-051 </v>
          </cell>
          <cell r="D22719" t="str">
            <v>OSU</v>
          </cell>
          <cell r="F22719" t="str">
            <v>24YR1</v>
          </cell>
        </row>
        <row r="22720">
          <cell r="A22720" t="str">
            <v>OH23-59-19</v>
          </cell>
          <cell r="B22720" t="str">
            <v xml:space="preserve">14_2/OH16-168-23 </v>
          </cell>
          <cell r="C22720" t="str">
            <v xml:space="preserve">x19-NAMFACT-051 </v>
          </cell>
          <cell r="D22720" t="str">
            <v>OSU</v>
          </cell>
          <cell r="F22720" t="str">
            <v>24YR1</v>
          </cell>
        </row>
        <row r="22721">
          <cell r="A22721" t="str">
            <v>OH23-59-40</v>
          </cell>
          <cell r="B22721" t="str">
            <v xml:space="preserve">14_2/OH16-168-23 </v>
          </cell>
          <cell r="C22721" t="str">
            <v xml:space="preserve">x19-NAMFACT-051 </v>
          </cell>
          <cell r="D22721" t="str">
            <v>OSU</v>
          </cell>
          <cell r="F22721" t="str">
            <v>24YR1</v>
          </cell>
        </row>
        <row r="22722">
          <cell r="A22722" t="str">
            <v>OH23-5-98</v>
          </cell>
          <cell r="B22722" t="str">
            <v xml:space="preserve">OH14-216-47/OH16-182-26 </v>
          </cell>
          <cell r="C22722" t="str">
            <v xml:space="preserve">X19-VARDEV-021 </v>
          </cell>
          <cell r="D22722" t="str">
            <v>OSU</v>
          </cell>
          <cell r="F22722" t="str">
            <v>24YR1</v>
          </cell>
        </row>
        <row r="22723">
          <cell r="A22723" t="str">
            <v>OH23-60-105</v>
          </cell>
          <cell r="B22723" t="str">
            <v xml:space="preserve">15_50/OH16-142-57 </v>
          </cell>
          <cell r="C22723" t="str">
            <v xml:space="preserve">x19-NAMFACT-060 </v>
          </cell>
          <cell r="D22723" t="str">
            <v>OSU</v>
          </cell>
          <cell r="F22723" t="str">
            <v>24YR1</v>
          </cell>
        </row>
        <row r="22724">
          <cell r="A22724" t="str">
            <v>OH23-60-117</v>
          </cell>
          <cell r="B22724" t="str">
            <v xml:space="preserve">15_50/OH16-142-57 </v>
          </cell>
          <cell r="C22724" t="str">
            <v xml:space="preserve">x19-NAMFACT-060 </v>
          </cell>
          <cell r="D22724" t="str">
            <v>OSU</v>
          </cell>
          <cell r="F22724" t="str">
            <v>24YR1</v>
          </cell>
        </row>
        <row r="22725">
          <cell r="A22725" t="str">
            <v>OH23-60-21</v>
          </cell>
          <cell r="B22725" t="str">
            <v xml:space="preserve">15_50/OH16-142-57 </v>
          </cell>
          <cell r="C22725" t="str">
            <v xml:space="preserve">x19-NAMFACT-060 </v>
          </cell>
          <cell r="D22725" t="str">
            <v>OSU</v>
          </cell>
          <cell r="F22725" t="str">
            <v>24YR1</v>
          </cell>
        </row>
        <row r="22726">
          <cell r="A22726" t="str">
            <v>OH23-60-3</v>
          </cell>
          <cell r="B22726" t="str">
            <v xml:space="preserve">15_50/OH16-142-57 </v>
          </cell>
          <cell r="C22726" t="str">
            <v xml:space="preserve">x19-NAMFACT-060 </v>
          </cell>
          <cell r="D22726" t="str">
            <v>OSU</v>
          </cell>
          <cell r="F22726" t="str">
            <v>24YR1</v>
          </cell>
        </row>
        <row r="22727">
          <cell r="A22727" t="str">
            <v>OH23-60-32</v>
          </cell>
          <cell r="B22727" t="str">
            <v xml:space="preserve">15_50/OH16-142-57 </v>
          </cell>
          <cell r="C22727" t="str">
            <v xml:space="preserve">x19-NAMFACT-060 </v>
          </cell>
          <cell r="D22727" t="str">
            <v>OSU</v>
          </cell>
          <cell r="F22727" t="str">
            <v>24YR1</v>
          </cell>
        </row>
        <row r="22728">
          <cell r="A22728" t="str">
            <v>OH23-60-53</v>
          </cell>
          <cell r="B22728" t="str">
            <v xml:space="preserve">15_50/OH16-142-57 </v>
          </cell>
          <cell r="C22728" t="str">
            <v xml:space="preserve">x19-NAMFACT-060 </v>
          </cell>
          <cell r="D22728" t="str">
            <v>OSU</v>
          </cell>
          <cell r="F22728" t="str">
            <v>24YR1</v>
          </cell>
        </row>
        <row r="22729">
          <cell r="A22729" t="str">
            <v>OH23-60-59</v>
          </cell>
          <cell r="B22729" t="str">
            <v xml:space="preserve">15_50/OH16-142-57 </v>
          </cell>
          <cell r="C22729" t="str">
            <v xml:space="preserve">x19-NAMFACT-060 </v>
          </cell>
          <cell r="D22729" t="str">
            <v>OSU</v>
          </cell>
          <cell r="F22729" t="str">
            <v>24YR1</v>
          </cell>
        </row>
        <row r="22730">
          <cell r="A22730" t="str">
            <v>OH23-61-104</v>
          </cell>
          <cell r="B22730" t="str">
            <v xml:space="preserve">15_50/OH16-142-57 </v>
          </cell>
          <cell r="C22730" t="str">
            <v xml:space="preserve">x19-NAMFACT-060 </v>
          </cell>
          <cell r="D22730" t="str">
            <v>OSU</v>
          </cell>
          <cell r="F22730" t="str">
            <v>24YR1</v>
          </cell>
        </row>
        <row r="22731">
          <cell r="A22731" t="str">
            <v>OH23-61-2</v>
          </cell>
          <cell r="B22731" t="str">
            <v xml:space="preserve">15_50/OH16-142-57 </v>
          </cell>
          <cell r="C22731" t="str">
            <v xml:space="preserve">x19-NAMFACT-060 </v>
          </cell>
          <cell r="D22731" t="str">
            <v>OSU</v>
          </cell>
          <cell r="F22731" t="str">
            <v>24YR1</v>
          </cell>
        </row>
        <row r="22732">
          <cell r="A22732" t="str">
            <v>OH23-61-21</v>
          </cell>
          <cell r="B22732" t="str">
            <v xml:space="preserve">15_50/OH16-142-57 </v>
          </cell>
          <cell r="C22732" t="str">
            <v xml:space="preserve">x19-NAMFACT-060 </v>
          </cell>
          <cell r="D22732" t="str">
            <v>OSU</v>
          </cell>
          <cell r="F22732" t="str">
            <v>24YR1</v>
          </cell>
        </row>
        <row r="22733">
          <cell r="A22733" t="str">
            <v>OH23-61-4</v>
          </cell>
          <cell r="B22733" t="str">
            <v xml:space="preserve">15_50/OH16-142-57 </v>
          </cell>
          <cell r="C22733" t="str">
            <v xml:space="preserve">x19-NAMFACT-060 </v>
          </cell>
          <cell r="D22733" t="str">
            <v>OSU</v>
          </cell>
          <cell r="F22733" t="str">
            <v>24YR1</v>
          </cell>
        </row>
        <row r="22734">
          <cell r="A22734" t="str">
            <v>OH23-61-51</v>
          </cell>
          <cell r="B22734" t="str">
            <v xml:space="preserve">15_50/OH16-142-57 </v>
          </cell>
          <cell r="C22734" t="str">
            <v xml:space="preserve">x19-NAMFACT-060 </v>
          </cell>
          <cell r="D22734" t="str">
            <v>OSU</v>
          </cell>
          <cell r="F22734" t="str">
            <v>24YR1</v>
          </cell>
        </row>
        <row r="22735">
          <cell r="A22735" t="str">
            <v>OH23-61-70</v>
          </cell>
          <cell r="B22735" t="str">
            <v xml:space="preserve">15_50/OH16-142-57 </v>
          </cell>
          <cell r="C22735" t="str">
            <v xml:space="preserve">x19-NAMFACT-060 </v>
          </cell>
          <cell r="D22735" t="str">
            <v>OSU</v>
          </cell>
          <cell r="F22735" t="str">
            <v>24YR1</v>
          </cell>
        </row>
        <row r="22736">
          <cell r="A22736" t="str">
            <v>OH23-61-88</v>
          </cell>
          <cell r="B22736" t="str">
            <v xml:space="preserve">15_50/OH16-142-57 </v>
          </cell>
          <cell r="C22736" t="str">
            <v xml:space="preserve">x19-NAMFACT-060 </v>
          </cell>
          <cell r="D22736" t="str">
            <v>OSU</v>
          </cell>
          <cell r="F22736" t="str">
            <v>24YR1</v>
          </cell>
        </row>
        <row r="22737">
          <cell r="A22737" t="str">
            <v>OH23-61-99</v>
          </cell>
          <cell r="B22737" t="str">
            <v xml:space="preserve">15_50/OH16-142-57 </v>
          </cell>
          <cell r="C22737" t="str">
            <v xml:space="preserve">x19-NAMFACT-060 </v>
          </cell>
          <cell r="D22737" t="str">
            <v>OSU</v>
          </cell>
          <cell r="F22737" t="str">
            <v>24YR1</v>
          </cell>
        </row>
        <row r="22738">
          <cell r="A22738" t="str">
            <v>OH23-62-3</v>
          </cell>
          <cell r="B22738" t="str">
            <v xml:space="preserve">15_50/OH16-168-23 </v>
          </cell>
          <cell r="C22738" t="str">
            <v xml:space="preserve">x19-NAMFACT-061 </v>
          </cell>
          <cell r="D22738" t="str">
            <v>OSU</v>
          </cell>
          <cell r="F22738" t="str">
            <v>24YR1</v>
          </cell>
        </row>
        <row r="22739">
          <cell r="A22739" t="str">
            <v>OH23-62-34</v>
          </cell>
          <cell r="B22739" t="str">
            <v xml:space="preserve">15_50/OH16-168-23 </v>
          </cell>
          <cell r="C22739" t="str">
            <v xml:space="preserve">x19-NAMFACT-061 </v>
          </cell>
          <cell r="D22739" t="str">
            <v>OSU</v>
          </cell>
          <cell r="F22739" t="str">
            <v>24YR1</v>
          </cell>
        </row>
        <row r="22740">
          <cell r="A22740" t="str">
            <v>OH23-62-95</v>
          </cell>
          <cell r="B22740" t="str">
            <v xml:space="preserve">15_50/OH16-168-23 </v>
          </cell>
          <cell r="C22740" t="str">
            <v xml:space="preserve">x19-NAMFACT-061 </v>
          </cell>
          <cell r="D22740" t="str">
            <v>OSU</v>
          </cell>
          <cell r="F22740" t="str">
            <v>24YR1</v>
          </cell>
        </row>
        <row r="22741">
          <cell r="A22741" t="str">
            <v>OH23-63-110</v>
          </cell>
          <cell r="B22741" t="str">
            <v xml:space="preserve">OH13-88-61/OH16-184-77 </v>
          </cell>
          <cell r="C22741" t="str">
            <v xml:space="preserve">X19-VARDEV-014 </v>
          </cell>
          <cell r="D22741" t="str">
            <v>OSU</v>
          </cell>
          <cell r="F22741" t="str">
            <v>24YR1</v>
          </cell>
        </row>
        <row r="22742">
          <cell r="A22742" t="str">
            <v>OH23-63-51</v>
          </cell>
          <cell r="B22742" t="str">
            <v xml:space="preserve">OH13-88-61/OH16-184-77 </v>
          </cell>
          <cell r="C22742" t="str">
            <v xml:space="preserve">X19-VARDEV-014 </v>
          </cell>
          <cell r="D22742" t="str">
            <v>OSU</v>
          </cell>
          <cell r="F22742" t="str">
            <v>24YR1</v>
          </cell>
        </row>
        <row r="22743">
          <cell r="A22743" t="str">
            <v>OH23-63-61</v>
          </cell>
          <cell r="B22743" t="str">
            <v xml:space="preserve">OH13-88-61/OH16-184-77 </v>
          </cell>
          <cell r="C22743" t="str">
            <v xml:space="preserve">X19-VARDEV-014 </v>
          </cell>
          <cell r="D22743" t="str">
            <v>OSU</v>
          </cell>
          <cell r="F22743" t="str">
            <v>24YR1</v>
          </cell>
        </row>
        <row r="22744">
          <cell r="A22744" t="str">
            <v>OH23-63-93</v>
          </cell>
          <cell r="B22744" t="str">
            <v xml:space="preserve">OH13-88-61/OH16-184-77 </v>
          </cell>
          <cell r="C22744" t="str">
            <v xml:space="preserve">X19-VARDEV-014 </v>
          </cell>
          <cell r="D22744" t="str">
            <v>OSU</v>
          </cell>
          <cell r="F22744" t="str">
            <v>24YR1</v>
          </cell>
        </row>
        <row r="22745">
          <cell r="A22745" t="str">
            <v>OH23-6-41</v>
          </cell>
          <cell r="B22745" t="str">
            <v xml:space="preserve">OH14-222-49/OH16-162-23 </v>
          </cell>
          <cell r="C22745" t="str">
            <v xml:space="preserve">X19-VARDEV-028 </v>
          </cell>
          <cell r="D22745" t="str">
            <v>OSU</v>
          </cell>
          <cell r="F22745" t="str">
            <v>24YR1</v>
          </cell>
        </row>
        <row r="22746">
          <cell r="A22746" t="str">
            <v>OH23-65-43</v>
          </cell>
          <cell r="B22746" t="str">
            <v xml:space="preserve">16_50/OH15-90-41 </v>
          </cell>
          <cell r="C22746" t="str">
            <v xml:space="preserve">x19-NAMFACT-067 </v>
          </cell>
          <cell r="D22746" t="str">
            <v>OSU</v>
          </cell>
          <cell r="F22746" t="str">
            <v>24YR1</v>
          </cell>
        </row>
        <row r="22747">
          <cell r="A22747" t="str">
            <v>OH23-65-59</v>
          </cell>
          <cell r="B22747" t="str">
            <v xml:space="preserve">16_50/OH15-90-41 </v>
          </cell>
          <cell r="C22747" t="str">
            <v xml:space="preserve">x19-NAMFACT-067 </v>
          </cell>
          <cell r="D22747" t="str">
            <v>OSU</v>
          </cell>
          <cell r="F22747" t="str">
            <v>24YR1</v>
          </cell>
        </row>
        <row r="22748">
          <cell r="A22748" t="str">
            <v>OH23-6-62</v>
          </cell>
          <cell r="B22748" t="str">
            <v xml:space="preserve">OH14-222-49/OH16-162-23 </v>
          </cell>
          <cell r="C22748" t="str">
            <v xml:space="preserve">X19-VARDEV-028 </v>
          </cell>
          <cell r="D22748" t="str">
            <v>OSU</v>
          </cell>
          <cell r="F22748" t="str">
            <v>24YR1</v>
          </cell>
        </row>
        <row r="22749">
          <cell r="A22749" t="str">
            <v>OH23-6-65</v>
          </cell>
          <cell r="B22749" t="str">
            <v xml:space="preserve">OH14-222-49/OH16-162-23 </v>
          </cell>
          <cell r="C22749" t="str">
            <v xml:space="preserve">X19-VARDEV-028 </v>
          </cell>
          <cell r="D22749" t="str">
            <v>OSU</v>
          </cell>
          <cell r="F22749" t="str">
            <v>24YR1</v>
          </cell>
        </row>
        <row r="22750">
          <cell r="A22750" t="str">
            <v>OH23-66-88</v>
          </cell>
          <cell r="B22750" t="str">
            <v xml:space="preserve">16_50/OH16-168-23 </v>
          </cell>
          <cell r="C22750" t="str">
            <v xml:space="preserve">x19-NAMFACT-069 </v>
          </cell>
          <cell r="D22750" t="str">
            <v>OSU</v>
          </cell>
          <cell r="F22750" t="str">
            <v>24YR1</v>
          </cell>
        </row>
        <row r="22751">
          <cell r="A22751" t="str">
            <v>OH23-67-23</v>
          </cell>
          <cell r="B22751" t="str">
            <v xml:space="preserve">16_50/OH16-182-26 </v>
          </cell>
          <cell r="C22751" t="str">
            <v xml:space="preserve">x19-NAMFACT-070 </v>
          </cell>
          <cell r="D22751" t="str">
            <v>OSU</v>
          </cell>
          <cell r="F22751" t="str">
            <v>24YR1</v>
          </cell>
        </row>
        <row r="22752">
          <cell r="A22752" t="str">
            <v>OH23-67-43</v>
          </cell>
          <cell r="B22752" t="str">
            <v xml:space="preserve">16_50/OH16-182-26 </v>
          </cell>
          <cell r="C22752" t="str">
            <v xml:space="preserve">x19-NAMFACT-070 </v>
          </cell>
          <cell r="D22752" t="str">
            <v>OSU</v>
          </cell>
          <cell r="F22752" t="str">
            <v>24YR1</v>
          </cell>
        </row>
        <row r="22753">
          <cell r="A22753" t="str">
            <v>OH23-67-58</v>
          </cell>
          <cell r="B22753" t="str">
            <v xml:space="preserve">16_50/OH16-182-26 </v>
          </cell>
          <cell r="C22753" t="str">
            <v xml:space="preserve">x19-NAMFACT-070 </v>
          </cell>
          <cell r="D22753" t="str">
            <v>OSU</v>
          </cell>
          <cell r="F22753" t="str">
            <v>24YR1</v>
          </cell>
        </row>
        <row r="22754">
          <cell r="A22754" t="str">
            <v>OH23-67-69</v>
          </cell>
          <cell r="B22754" t="str">
            <v xml:space="preserve">16_50/OH16-182-26 </v>
          </cell>
          <cell r="C22754" t="str">
            <v xml:space="preserve">x19-NAMFACT-070 </v>
          </cell>
          <cell r="D22754" t="str">
            <v>OSU</v>
          </cell>
          <cell r="F22754" t="str">
            <v>24YR1</v>
          </cell>
        </row>
        <row r="22755">
          <cell r="A22755" t="str">
            <v>OH23-6-79</v>
          </cell>
          <cell r="B22755" t="str">
            <v xml:space="preserve">OH14-222-49/OH16-162-23 </v>
          </cell>
          <cell r="C22755" t="str">
            <v xml:space="preserve">X19-VARDEV-028 </v>
          </cell>
          <cell r="D22755" t="str">
            <v>OSU</v>
          </cell>
          <cell r="F22755" t="str">
            <v>24YR1</v>
          </cell>
        </row>
        <row r="22756">
          <cell r="A22756" t="str">
            <v>OH23-68-113</v>
          </cell>
          <cell r="B22756" t="str">
            <v xml:space="preserve">OH14-222-49/OH16-142-57 </v>
          </cell>
          <cell r="C22756" t="str">
            <v xml:space="preserve">X19-VARDEV-027 </v>
          </cell>
          <cell r="D22756" t="str">
            <v>OSU</v>
          </cell>
          <cell r="F22756" t="str">
            <v>24YR1</v>
          </cell>
        </row>
        <row r="22757">
          <cell r="A22757" t="str">
            <v>OH23-68-23</v>
          </cell>
          <cell r="B22757" t="str">
            <v xml:space="preserve">OH14-222-49/OH16-142-57 </v>
          </cell>
          <cell r="C22757" t="str">
            <v xml:space="preserve">X19-VARDEV-027 </v>
          </cell>
          <cell r="D22757" t="str">
            <v>OSU</v>
          </cell>
          <cell r="F22757" t="str">
            <v>24YR1</v>
          </cell>
        </row>
        <row r="22758">
          <cell r="A22758" t="str">
            <v>OH23-68-3</v>
          </cell>
          <cell r="B22758" t="str">
            <v xml:space="preserve">OH14-222-49/OH16-142-57 </v>
          </cell>
          <cell r="C22758" t="str">
            <v xml:space="preserve">X19-VARDEV-027 </v>
          </cell>
          <cell r="D22758" t="str">
            <v>OSU</v>
          </cell>
          <cell r="F22758" t="str">
            <v>24YR1</v>
          </cell>
        </row>
        <row r="22759">
          <cell r="A22759" t="str">
            <v>OH23-68-41</v>
          </cell>
          <cell r="B22759" t="str">
            <v xml:space="preserve">OH14-222-49/OH16-142-57 </v>
          </cell>
          <cell r="C22759" t="str">
            <v xml:space="preserve">X19-VARDEV-027 </v>
          </cell>
          <cell r="D22759" t="str">
            <v>OSU</v>
          </cell>
          <cell r="F22759" t="str">
            <v>24YR1</v>
          </cell>
        </row>
        <row r="22760">
          <cell r="A22760" t="str">
            <v>OH23-68-47</v>
          </cell>
          <cell r="B22760" t="str">
            <v xml:space="preserve">OH14-222-49/OH16-142-57 </v>
          </cell>
          <cell r="C22760" t="str">
            <v xml:space="preserve">X19-VARDEV-027 </v>
          </cell>
          <cell r="D22760" t="str">
            <v>OSU</v>
          </cell>
          <cell r="F22760" t="str">
            <v>24YR1</v>
          </cell>
        </row>
        <row r="22761">
          <cell r="A22761" t="str">
            <v>OH23-68-69</v>
          </cell>
          <cell r="B22761" t="str">
            <v xml:space="preserve">OH14-222-49/OH16-142-57 </v>
          </cell>
          <cell r="C22761" t="str">
            <v xml:space="preserve">X19-VARDEV-027 </v>
          </cell>
          <cell r="D22761" t="str">
            <v>OSU</v>
          </cell>
          <cell r="F22761" t="str">
            <v>24YR1</v>
          </cell>
        </row>
        <row r="22762">
          <cell r="A22762" t="str">
            <v>OH23-68-73</v>
          </cell>
          <cell r="B22762" t="str">
            <v xml:space="preserve">OH14-222-49/OH16-142-57 </v>
          </cell>
          <cell r="C22762" t="str">
            <v xml:space="preserve">X19-VARDEV-027 </v>
          </cell>
          <cell r="D22762" t="str">
            <v>OSU</v>
          </cell>
          <cell r="F22762" t="str">
            <v>24YR1</v>
          </cell>
        </row>
        <row r="22763">
          <cell r="A22763" t="str">
            <v>OH23-68-76</v>
          </cell>
          <cell r="B22763" t="str">
            <v xml:space="preserve">OH14-222-49/OH16-142-57 </v>
          </cell>
          <cell r="C22763" t="str">
            <v xml:space="preserve">X19-VARDEV-027 </v>
          </cell>
          <cell r="D22763" t="str">
            <v>OSU</v>
          </cell>
          <cell r="F22763" t="str">
            <v>24YR1</v>
          </cell>
        </row>
        <row r="22764">
          <cell r="A22764" t="str">
            <v>OH23-6-88</v>
          </cell>
          <cell r="B22764" t="str">
            <v xml:space="preserve">OH14-222-49/OH16-162-23 </v>
          </cell>
          <cell r="C22764" t="str">
            <v xml:space="preserve">X19-VARDEV-028 </v>
          </cell>
          <cell r="D22764" t="str">
            <v>OSU</v>
          </cell>
          <cell r="F22764" t="str">
            <v>24YR1</v>
          </cell>
        </row>
        <row r="22765">
          <cell r="A22765" t="str">
            <v>OH23-6-9</v>
          </cell>
          <cell r="B22765" t="str">
            <v xml:space="preserve">OH14-222-49/OH16-162-23 </v>
          </cell>
          <cell r="C22765" t="str">
            <v xml:space="preserve">X19-VARDEV-028 </v>
          </cell>
          <cell r="D22765" t="str">
            <v>OSU</v>
          </cell>
          <cell r="F22765" t="str">
            <v>24YR1</v>
          </cell>
        </row>
        <row r="22766">
          <cell r="A22766" t="str">
            <v>OH23-69-22</v>
          </cell>
          <cell r="B22766" t="str">
            <v xml:space="preserve">21_89/OH16-168-23 </v>
          </cell>
          <cell r="C22766" t="str">
            <v xml:space="preserve">x19-NAMFACT-077 </v>
          </cell>
          <cell r="D22766" t="str">
            <v>OSU</v>
          </cell>
          <cell r="F22766" t="str">
            <v>24YR1</v>
          </cell>
        </row>
        <row r="22767">
          <cell r="A22767" t="str">
            <v>OH23-6-95</v>
          </cell>
          <cell r="B22767" t="str">
            <v xml:space="preserve">OH14-222-49/OH16-162-23 </v>
          </cell>
          <cell r="C22767" t="str">
            <v xml:space="preserve">X19-VARDEV-028 </v>
          </cell>
          <cell r="D22767" t="str">
            <v>OSU</v>
          </cell>
          <cell r="F22767" t="str">
            <v>24YR1</v>
          </cell>
        </row>
        <row r="22768">
          <cell r="A22768" t="str">
            <v>OH23-70-3</v>
          </cell>
          <cell r="B22768" t="str">
            <v xml:space="preserve">21_89/OH16-182-26 </v>
          </cell>
          <cell r="C22768" t="str">
            <v xml:space="preserve">x19-NAMFACT-078 </v>
          </cell>
          <cell r="D22768" t="str">
            <v>OSU</v>
          </cell>
          <cell r="F22768" t="str">
            <v>24YR1</v>
          </cell>
        </row>
        <row r="22769">
          <cell r="A22769" t="str">
            <v>OH23-70-53</v>
          </cell>
          <cell r="B22769" t="str">
            <v xml:space="preserve">21_89/OH16-182-26 </v>
          </cell>
          <cell r="C22769" t="str">
            <v xml:space="preserve">x19-NAMFACT-078 </v>
          </cell>
          <cell r="D22769" t="str">
            <v>OSU</v>
          </cell>
          <cell r="F22769" t="str">
            <v>24YR1</v>
          </cell>
        </row>
        <row r="22770">
          <cell r="A22770" t="str">
            <v>OH23-7-106</v>
          </cell>
          <cell r="B22770" t="str">
            <v xml:space="preserve">OH14-222-49/OH16-182-26 </v>
          </cell>
          <cell r="C22770" t="str">
            <v xml:space="preserve">X19-VARDEV-032 </v>
          </cell>
          <cell r="D22770" t="str">
            <v>OSU</v>
          </cell>
          <cell r="F22770" t="str">
            <v>24YR1</v>
          </cell>
        </row>
        <row r="22771">
          <cell r="A22771" t="str">
            <v>OH23-71-10</v>
          </cell>
          <cell r="B22771" t="str">
            <v xml:space="preserve">39_60/KOKOSING </v>
          </cell>
          <cell r="C22771" t="str">
            <v xml:space="preserve">x19-NAMFACT-079 </v>
          </cell>
          <cell r="D22771" t="str">
            <v>OSU</v>
          </cell>
          <cell r="F22771" t="str">
            <v>24YR1</v>
          </cell>
        </row>
        <row r="22772">
          <cell r="A22772" t="str">
            <v>OH23-71-119</v>
          </cell>
          <cell r="B22772" t="str">
            <v xml:space="preserve">39_60/KOKOSING </v>
          </cell>
          <cell r="C22772" t="str">
            <v xml:space="preserve">x19-NAMFACT-079 </v>
          </cell>
          <cell r="D22772" t="str">
            <v>OSU</v>
          </cell>
          <cell r="F22772" t="str">
            <v>24YR1</v>
          </cell>
        </row>
        <row r="22773">
          <cell r="A22773" t="str">
            <v>OH23-71-37</v>
          </cell>
          <cell r="B22773" t="str">
            <v xml:space="preserve">39_60/KOKOSING </v>
          </cell>
          <cell r="C22773" t="str">
            <v xml:space="preserve">x19-NAMFACT-079 </v>
          </cell>
          <cell r="D22773" t="str">
            <v>OSU</v>
          </cell>
          <cell r="F22773" t="str">
            <v>24YR1</v>
          </cell>
        </row>
        <row r="22774">
          <cell r="A22774" t="str">
            <v>OH23-71-41</v>
          </cell>
          <cell r="B22774" t="str">
            <v xml:space="preserve">39_60/KOKOSING </v>
          </cell>
          <cell r="C22774" t="str">
            <v xml:space="preserve">x19-NAMFACT-079 </v>
          </cell>
          <cell r="D22774" t="str">
            <v>OSU</v>
          </cell>
          <cell r="F22774" t="str">
            <v>24YR1</v>
          </cell>
        </row>
        <row r="22775">
          <cell r="A22775" t="str">
            <v>OH23-71-44</v>
          </cell>
          <cell r="B22775" t="str">
            <v xml:space="preserve">39_60/KOKOSING </v>
          </cell>
          <cell r="C22775" t="str">
            <v xml:space="preserve">x19-NAMFACT-079 </v>
          </cell>
          <cell r="D22775" t="str">
            <v>OSU</v>
          </cell>
          <cell r="F22775" t="str">
            <v>24YR1</v>
          </cell>
        </row>
        <row r="22776">
          <cell r="A22776" t="str">
            <v>OH23-71-61</v>
          </cell>
          <cell r="B22776" t="str">
            <v xml:space="preserve">39_60/KOKOSING </v>
          </cell>
          <cell r="C22776" t="str">
            <v xml:space="preserve">x19-NAMFACT-079 </v>
          </cell>
          <cell r="D22776" t="str">
            <v>OSU</v>
          </cell>
          <cell r="F22776" t="str">
            <v>24YR1</v>
          </cell>
        </row>
        <row r="22777">
          <cell r="A22777" t="str">
            <v>OH23-71-69</v>
          </cell>
          <cell r="B22777" t="str">
            <v xml:space="preserve">39_60/KOKOSING </v>
          </cell>
          <cell r="C22777" t="str">
            <v xml:space="preserve">x19-NAMFACT-079 </v>
          </cell>
          <cell r="D22777" t="str">
            <v>OSU</v>
          </cell>
          <cell r="F22777" t="str">
            <v>24YR1</v>
          </cell>
        </row>
        <row r="22778">
          <cell r="A22778" t="str">
            <v>OH23-7-19</v>
          </cell>
          <cell r="B22778" t="str">
            <v xml:space="preserve">OH14-222-49/OH16-182-26 </v>
          </cell>
          <cell r="C22778" t="str">
            <v xml:space="preserve">X19-VARDEV-032 </v>
          </cell>
          <cell r="D22778" t="str">
            <v>OSU</v>
          </cell>
          <cell r="F22778" t="str">
            <v>24YR1</v>
          </cell>
        </row>
        <row r="22779">
          <cell r="A22779" t="str">
            <v>OH23-71-99</v>
          </cell>
          <cell r="B22779" t="str">
            <v xml:space="preserve">39_60/KOKOSING </v>
          </cell>
          <cell r="C22779" t="str">
            <v xml:space="preserve">x19-NAMFACT-079 </v>
          </cell>
          <cell r="D22779" t="str">
            <v>OSU</v>
          </cell>
          <cell r="F22779" t="str">
            <v>24YR1</v>
          </cell>
        </row>
        <row r="22780">
          <cell r="A22780" t="str">
            <v>OH23-72-103</v>
          </cell>
          <cell r="B22780" t="str">
            <v xml:space="preserve">39_60/OH15-191-52 </v>
          </cell>
          <cell r="C22780" t="str">
            <v xml:space="preserve">x19-NAMFACT-082 </v>
          </cell>
          <cell r="D22780" t="str">
            <v>OSU</v>
          </cell>
          <cell r="F22780" t="str">
            <v>24YR1</v>
          </cell>
        </row>
        <row r="22781">
          <cell r="A22781" t="str">
            <v>OH23-72-105</v>
          </cell>
          <cell r="B22781" t="str">
            <v xml:space="preserve">39_60/OH15-191-52 </v>
          </cell>
          <cell r="C22781" t="str">
            <v xml:space="preserve">x19-NAMFACT-082 </v>
          </cell>
          <cell r="D22781" t="str">
            <v>OSU</v>
          </cell>
          <cell r="F22781" t="str">
            <v>24YR1</v>
          </cell>
        </row>
        <row r="22782">
          <cell r="A22782" t="str">
            <v>OH23-72-11</v>
          </cell>
          <cell r="B22782" t="str">
            <v xml:space="preserve">39_60/OH15-191-52 </v>
          </cell>
          <cell r="C22782" t="str">
            <v xml:space="preserve">x19-NAMFACT-082 </v>
          </cell>
          <cell r="D22782" t="str">
            <v>OSU</v>
          </cell>
          <cell r="F22782" t="str">
            <v>24YR1</v>
          </cell>
        </row>
        <row r="22783">
          <cell r="A22783" t="str">
            <v>OH23-72-26</v>
          </cell>
          <cell r="B22783" t="str">
            <v xml:space="preserve">39_60/OH15-191-52 </v>
          </cell>
          <cell r="C22783" t="str">
            <v xml:space="preserve">x19-NAMFACT-082 </v>
          </cell>
          <cell r="D22783" t="str">
            <v>OSU</v>
          </cell>
          <cell r="F22783" t="str">
            <v>24YR1</v>
          </cell>
        </row>
        <row r="22784">
          <cell r="A22784" t="str">
            <v>OH23-72-43</v>
          </cell>
          <cell r="B22784" t="str">
            <v xml:space="preserve">39_60/OH15-191-52 </v>
          </cell>
          <cell r="C22784" t="str">
            <v xml:space="preserve">x19-NAMFACT-082 </v>
          </cell>
          <cell r="D22784" t="str">
            <v>OSU</v>
          </cell>
          <cell r="F22784" t="str">
            <v>24YR1</v>
          </cell>
        </row>
        <row r="22785">
          <cell r="A22785" t="str">
            <v>OH23-72-51</v>
          </cell>
          <cell r="B22785" t="str">
            <v xml:space="preserve">39_60/OH15-191-52 </v>
          </cell>
          <cell r="C22785" t="str">
            <v xml:space="preserve">x19-NAMFACT-082 </v>
          </cell>
          <cell r="D22785" t="str">
            <v>OSU</v>
          </cell>
          <cell r="F22785" t="str">
            <v>24YR1</v>
          </cell>
        </row>
        <row r="22786">
          <cell r="A22786" t="str">
            <v>OH23-72-70</v>
          </cell>
          <cell r="B22786" t="str">
            <v xml:space="preserve">39_60/OH15-191-52 </v>
          </cell>
          <cell r="C22786" t="str">
            <v xml:space="preserve">x19-NAMFACT-082 </v>
          </cell>
          <cell r="D22786" t="str">
            <v>OSU</v>
          </cell>
          <cell r="F22786" t="str">
            <v>24YR1</v>
          </cell>
        </row>
        <row r="22787">
          <cell r="A22787" t="str">
            <v>OH23-72-79</v>
          </cell>
          <cell r="B22787" t="str">
            <v xml:space="preserve">39_60/OH15-191-52 </v>
          </cell>
          <cell r="C22787" t="str">
            <v xml:space="preserve">x19-NAMFACT-082 </v>
          </cell>
          <cell r="D22787" t="str">
            <v>OSU</v>
          </cell>
          <cell r="F22787" t="str">
            <v>24YR1</v>
          </cell>
        </row>
        <row r="22788">
          <cell r="A22788" t="str">
            <v>OH23-72-9</v>
          </cell>
          <cell r="B22788" t="str">
            <v xml:space="preserve">39_60/OH15-191-52 </v>
          </cell>
          <cell r="C22788" t="str">
            <v xml:space="preserve">x19-NAMFACT-082 </v>
          </cell>
          <cell r="D22788" t="str">
            <v>OSU</v>
          </cell>
          <cell r="F22788" t="str">
            <v>24YR1</v>
          </cell>
        </row>
        <row r="22789">
          <cell r="A22789" t="str">
            <v>OH23-72-94</v>
          </cell>
          <cell r="B22789" t="str">
            <v xml:space="preserve">39_60/OH15-191-52 </v>
          </cell>
          <cell r="C22789" t="str">
            <v xml:space="preserve">x19-NAMFACT-082 </v>
          </cell>
          <cell r="D22789" t="str">
            <v>OSU</v>
          </cell>
          <cell r="F22789" t="str">
            <v>24YR1</v>
          </cell>
        </row>
        <row r="22790">
          <cell r="A22790" t="str">
            <v>OH23-7-31</v>
          </cell>
          <cell r="B22790" t="str">
            <v xml:space="preserve">OH14-222-49/OH16-182-26 </v>
          </cell>
          <cell r="C22790" t="str">
            <v xml:space="preserve">X19-VARDEV-032 </v>
          </cell>
          <cell r="D22790" t="str">
            <v>OSU</v>
          </cell>
          <cell r="F22790" t="str">
            <v>24YR1</v>
          </cell>
        </row>
        <row r="22791">
          <cell r="A22791" t="str">
            <v>OH23-73-112</v>
          </cell>
          <cell r="B22791" t="str">
            <v xml:space="preserve">39_60/OH16-168-23 </v>
          </cell>
          <cell r="C22791" t="str">
            <v xml:space="preserve">x19-NAMFACT-087 </v>
          </cell>
          <cell r="D22791" t="str">
            <v>OSU</v>
          </cell>
          <cell r="F22791" t="str">
            <v>24YR1</v>
          </cell>
        </row>
        <row r="22792">
          <cell r="A22792" t="str">
            <v>OH23-73-13</v>
          </cell>
          <cell r="B22792" t="str">
            <v xml:space="preserve">39_60/OH16-168-23 </v>
          </cell>
          <cell r="C22792" t="str">
            <v xml:space="preserve">x19-NAMFACT-087 </v>
          </cell>
          <cell r="D22792" t="str">
            <v>OSU</v>
          </cell>
          <cell r="F22792" t="str">
            <v>24YR1</v>
          </cell>
        </row>
        <row r="22793">
          <cell r="A22793" t="str">
            <v>OH23-73-31</v>
          </cell>
          <cell r="B22793" t="str">
            <v xml:space="preserve">39_60/OH16-168-23 </v>
          </cell>
          <cell r="C22793" t="str">
            <v xml:space="preserve">x19-NAMFACT-087 </v>
          </cell>
          <cell r="D22793" t="str">
            <v>OSU</v>
          </cell>
          <cell r="F22793" t="str">
            <v>24YR1</v>
          </cell>
        </row>
        <row r="22794">
          <cell r="A22794" t="str">
            <v>OH23-73-47</v>
          </cell>
          <cell r="B22794" t="str">
            <v xml:space="preserve">39_60/OH16-168-23 </v>
          </cell>
          <cell r="C22794" t="str">
            <v xml:space="preserve">x19-NAMFACT-087 </v>
          </cell>
          <cell r="D22794" t="str">
            <v>OSU</v>
          </cell>
          <cell r="F22794" t="str">
            <v>24YR1</v>
          </cell>
        </row>
        <row r="22795">
          <cell r="A22795" t="str">
            <v>OH23-73-55</v>
          </cell>
          <cell r="B22795" t="str">
            <v xml:space="preserve">39_60/OH16-168-23 </v>
          </cell>
          <cell r="C22795" t="str">
            <v xml:space="preserve">x19-NAMFACT-087 </v>
          </cell>
          <cell r="D22795" t="str">
            <v>OSU</v>
          </cell>
          <cell r="F22795" t="str">
            <v>24YR1</v>
          </cell>
        </row>
        <row r="22796">
          <cell r="A22796" t="str">
            <v>OH23-73-57</v>
          </cell>
          <cell r="B22796" t="str">
            <v xml:space="preserve">39_60/OH16-168-23 </v>
          </cell>
          <cell r="C22796" t="str">
            <v xml:space="preserve">x19-NAMFACT-087 </v>
          </cell>
          <cell r="D22796" t="str">
            <v>OSU</v>
          </cell>
          <cell r="F22796" t="str">
            <v>24YR1</v>
          </cell>
        </row>
        <row r="22797">
          <cell r="A22797" t="str">
            <v>OH23-73-6</v>
          </cell>
          <cell r="B22797" t="str">
            <v xml:space="preserve">39_60/OH16-168-23 </v>
          </cell>
          <cell r="C22797" t="str">
            <v xml:space="preserve">x19-NAMFACT-087 </v>
          </cell>
          <cell r="D22797" t="str">
            <v>OSU</v>
          </cell>
          <cell r="F22797" t="str">
            <v>24YR1</v>
          </cell>
        </row>
        <row r="22798">
          <cell r="A22798" t="str">
            <v>OH23-73-77</v>
          </cell>
          <cell r="B22798" t="str">
            <v xml:space="preserve">39_60/OH16-168-23 </v>
          </cell>
          <cell r="C22798" t="str">
            <v xml:space="preserve">x19-NAMFACT-087 </v>
          </cell>
          <cell r="D22798" t="str">
            <v>OSU</v>
          </cell>
          <cell r="F22798" t="str">
            <v>24YR1</v>
          </cell>
        </row>
        <row r="22799">
          <cell r="A22799" t="str">
            <v>OH23-73-84</v>
          </cell>
          <cell r="B22799" t="str">
            <v xml:space="preserve">39_60/OH16-168-23 </v>
          </cell>
          <cell r="C22799" t="str">
            <v xml:space="preserve">x19-NAMFACT-087 </v>
          </cell>
          <cell r="D22799" t="str">
            <v>OSU</v>
          </cell>
          <cell r="F22799" t="str">
            <v>24YR1</v>
          </cell>
        </row>
        <row r="22800">
          <cell r="A22800" t="str">
            <v>OH23-73-94</v>
          </cell>
          <cell r="B22800" t="str">
            <v xml:space="preserve">39_60/OH16-168-23 </v>
          </cell>
          <cell r="C22800" t="str">
            <v xml:space="preserve">x19-NAMFACT-087 </v>
          </cell>
          <cell r="D22800" t="str">
            <v>OSU</v>
          </cell>
          <cell r="F22800" t="str">
            <v>24YR1</v>
          </cell>
        </row>
        <row r="22801">
          <cell r="A22801" t="str">
            <v>OH23-74-111</v>
          </cell>
          <cell r="B22801" t="str">
            <v xml:space="preserve">IL14-DC-64-95-118/OH16-142-57 </v>
          </cell>
          <cell r="C22801" t="str">
            <v xml:space="preserve">X19-VARDEV-003 </v>
          </cell>
          <cell r="D22801" t="str">
            <v>OSU</v>
          </cell>
          <cell r="F22801" t="str">
            <v>24YR1</v>
          </cell>
        </row>
        <row r="22802">
          <cell r="A22802" t="str">
            <v>OH23-7-42</v>
          </cell>
          <cell r="B22802" t="str">
            <v xml:space="preserve">OH14-222-49/OH16-182-26 </v>
          </cell>
          <cell r="C22802" t="str">
            <v xml:space="preserve">X19-VARDEV-032 </v>
          </cell>
          <cell r="D22802" t="str">
            <v>OSU</v>
          </cell>
          <cell r="F22802" t="str">
            <v>24YR1</v>
          </cell>
        </row>
        <row r="22803">
          <cell r="A22803" t="str">
            <v>OH23-74-23</v>
          </cell>
          <cell r="B22803" t="str">
            <v xml:space="preserve">IL14-DC-64-95-118/OH16-142-57 </v>
          </cell>
          <cell r="C22803" t="str">
            <v xml:space="preserve">X19-VARDEV-003 </v>
          </cell>
          <cell r="D22803" t="str">
            <v>OSU</v>
          </cell>
          <cell r="F22803" t="str">
            <v>24YR1</v>
          </cell>
        </row>
        <row r="22804">
          <cell r="A22804" t="str">
            <v>OH23-7-43</v>
          </cell>
          <cell r="B22804" t="str">
            <v xml:space="preserve">OH14-222-49/OH16-182-26 </v>
          </cell>
          <cell r="C22804" t="str">
            <v xml:space="preserve">X19-VARDEV-032 </v>
          </cell>
          <cell r="D22804" t="str">
            <v>OSU</v>
          </cell>
          <cell r="F22804" t="str">
            <v>24YR1</v>
          </cell>
        </row>
        <row r="22805">
          <cell r="A22805" t="str">
            <v>OH23-74-46</v>
          </cell>
          <cell r="B22805" t="str">
            <v xml:space="preserve">IL14-DC-64-95-118/OH16-142-57 </v>
          </cell>
          <cell r="C22805" t="str">
            <v xml:space="preserve">X19-VARDEV-003 </v>
          </cell>
          <cell r="D22805" t="str">
            <v>OSU</v>
          </cell>
          <cell r="F22805" t="str">
            <v>24YR1</v>
          </cell>
        </row>
        <row r="22806">
          <cell r="A22806" t="str">
            <v>OH23-74-7</v>
          </cell>
          <cell r="B22806" t="str">
            <v xml:space="preserve">IL14-DC-64-95-118/OH16-142-57 </v>
          </cell>
          <cell r="C22806" t="str">
            <v xml:space="preserve">X19-VARDEV-003 </v>
          </cell>
          <cell r="D22806" t="str">
            <v>OSU</v>
          </cell>
          <cell r="F22806" t="str">
            <v>24YR1</v>
          </cell>
        </row>
        <row r="22807">
          <cell r="A22807" t="str">
            <v>OH23-74-76</v>
          </cell>
          <cell r="B22807" t="str">
            <v xml:space="preserve">IL14-DC-64-95-118/OH16-142-57 </v>
          </cell>
          <cell r="C22807" t="str">
            <v xml:space="preserve">X19-VARDEV-003 </v>
          </cell>
          <cell r="D22807" t="str">
            <v>OSU</v>
          </cell>
          <cell r="F22807" t="str">
            <v>24YR1</v>
          </cell>
        </row>
        <row r="22808">
          <cell r="A22808" t="str">
            <v>OH23-74-94</v>
          </cell>
          <cell r="B22808" t="str">
            <v xml:space="preserve">IL14-DC-64-95-118/OH16-142-57 </v>
          </cell>
          <cell r="C22808" t="str">
            <v xml:space="preserve">X19-VARDEV-003 </v>
          </cell>
          <cell r="D22808" t="str">
            <v>OSU</v>
          </cell>
          <cell r="F22808" t="str">
            <v>24YR1</v>
          </cell>
        </row>
        <row r="22809">
          <cell r="A22809" t="str">
            <v>OH23-75-100</v>
          </cell>
          <cell r="B22809" t="str">
            <v xml:space="preserve">OH15-191-52/OH16-142-57 </v>
          </cell>
          <cell r="C22809" t="str">
            <v xml:space="preserve">X19-VARDEV-034 </v>
          </cell>
          <cell r="D22809" t="str">
            <v>OSU</v>
          </cell>
          <cell r="F22809" t="str">
            <v>24YR1</v>
          </cell>
        </row>
        <row r="22810">
          <cell r="A22810" t="str">
            <v>OH23-75-107</v>
          </cell>
          <cell r="B22810" t="str">
            <v xml:space="preserve">OH15-191-52/OH16-142-57 </v>
          </cell>
          <cell r="C22810" t="str">
            <v xml:space="preserve">X19-VARDEV-034 </v>
          </cell>
          <cell r="D22810" t="str">
            <v>OSU</v>
          </cell>
          <cell r="F22810" t="str">
            <v>24YR1</v>
          </cell>
        </row>
        <row r="22811">
          <cell r="A22811" t="str">
            <v>OH23-75-15</v>
          </cell>
          <cell r="B22811" t="str">
            <v xml:space="preserve">OH15-191-52/OH16-142-57 </v>
          </cell>
          <cell r="C22811" t="str">
            <v xml:space="preserve">X19-VARDEV-034 </v>
          </cell>
          <cell r="D22811" t="str">
            <v>OSU</v>
          </cell>
          <cell r="F22811" t="str">
            <v>24YR1</v>
          </cell>
        </row>
        <row r="22812">
          <cell r="A22812" t="str">
            <v>OH23-75-31</v>
          </cell>
          <cell r="B22812" t="str">
            <v xml:space="preserve">OH15-191-52/OH16-142-57 </v>
          </cell>
          <cell r="C22812" t="str">
            <v xml:space="preserve">X19-VARDEV-034 </v>
          </cell>
          <cell r="D22812" t="str">
            <v>OSU</v>
          </cell>
          <cell r="F22812" t="str">
            <v>24YR1</v>
          </cell>
        </row>
        <row r="22813">
          <cell r="A22813" t="str">
            <v>OH23-75-34</v>
          </cell>
          <cell r="B22813" t="str">
            <v xml:space="preserve">OH15-191-52/OH16-142-57 </v>
          </cell>
          <cell r="C22813" t="str">
            <v xml:space="preserve">X19-VARDEV-034 </v>
          </cell>
          <cell r="D22813" t="str">
            <v>OSU</v>
          </cell>
          <cell r="F22813" t="str">
            <v>24YR1</v>
          </cell>
        </row>
        <row r="22814">
          <cell r="A22814" t="str">
            <v>OH23-75-41</v>
          </cell>
          <cell r="B22814" t="str">
            <v xml:space="preserve">OH15-191-52/OH16-142-57 </v>
          </cell>
          <cell r="C22814" t="str">
            <v xml:space="preserve">X19-VARDEV-034 </v>
          </cell>
          <cell r="D22814" t="str">
            <v>OSU</v>
          </cell>
          <cell r="F22814" t="str">
            <v>24YR1</v>
          </cell>
        </row>
        <row r="22815">
          <cell r="A22815" t="str">
            <v>OH23-75-7</v>
          </cell>
          <cell r="B22815" t="str">
            <v xml:space="preserve">OH15-191-52/OH16-142-57 </v>
          </cell>
          <cell r="C22815" t="str">
            <v xml:space="preserve">X19-VARDEV-034 </v>
          </cell>
          <cell r="D22815" t="str">
            <v>OSU</v>
          </cell>
          <cell r="F22815" t="str">
            <v>24YR1</v>
          </cell>
        </row>
        <row r="22816">
          <cell r="A22816" t="str">
            <v>OH23-75-82</v>
          </cell>
          <cell r="B22816" t="str">
            <v xml:space="preserve">OH15-191-52/OH16-142-57 </v>
          </cell>
          <cell r="C22816" t="str">
            <v xml:space="preserve">X19-VARDEV-034 </v>
          </cell>
          <cell r="D22816" t="str">
            <v>OSU</v>
          </cell>
          <cell r="F22816" t="str">
            <v>24YR1</v>
          </cell>
        </row>
        <row r="22817">
          <cell r="A22817" t="str">
            <v>OH23-7-59</v>
          </cell>
          <cell r="B22817" t="str">
            <v xml:space="preserve">OH14-222-49/OH16-182-26 </v>
          </cell>
          <cell r="C22817" t="str">
            <v xml:space="preserve">X19-VARDEV-032 </v>
          </cell>
          <cell r="D22817" t="str">
            <v>OSU</v>
          </cell>
          <cell r="F22817" t="str">
            <v>24YR1</v>
          </cell>
        </row>
        <row r="22818">
          <cell r="A22818" t="str">
            <v>OH23-75-91</v>
          </cell>
          <cell r="B22818" t="str">
            <v xml:space="preserve">OH15-191-52/OH16-142-57 </v>
          </cell>
          <cell r="C22818" t="str">
            <v xml:space="preserve">X19-VARDEV-034 </v>
          </cell>
          <cell r="D22818" t="str">
            <v>OSU</v>
          </cell>
          <cell r="F22818" t="str">
            <v>24YR1</v>
          </cell>
        </row>
        <row r="22819">
          <cell r="A22819" t="str">
            <v>OH23-75-95</v>
          </cell>
          <cell r="B22819" t="str">
            <v xml:space="preserve">OH15-191-52/OH16-142-57 </v>
          </cell>
          <cell r="C22819" t="str">
            <v xml:space="preserve">X19-VARDEV-034 </v>
          </cell>
          <cell r="D22819" t="str">
            <v>OSU</v>
          </cell>
          <cell r="F22819" t="str">
            <v>24YR1</v>
          </cell>
        </row>
        <row r="22820">
          <cell r="A22820" t="str">
            <v>OH23-77-101</v>
          </cell>
          <cell r="B22820" t="str">
            <v xml:space="preserve">IL14-DC-64-95-118/OH16-182-26 </v>
          </cell>
          <cell r="C22820" t="str">
            <v xml:space="preserve">X19-VARDEV-006 </v>
          </cell>
          <cell r="D22820" t="str">
            <v>OSU</v>
          </cell>
          <cell r="F22820" t="str">
            <v>24YR1</v>
          </cell>
        </row>
        <row r="22821">
          <cell r="A22821" t="str">
            <v>OH23-77-28</v>
          </cell>
          <cell r="B22821" t="str">
            <v xml:space="preserve">IL14-DC-64-95-118/OH16-182-26 </v>
          </cell>
          <cell r="C22821" t="str">
            <v xml:space="preserve">X19-VARDEV-006 </v>
          </cell>
          <cell r="D22821" t="str">
            <v>OSU</v>
          </cell>
          <cell r="F22821" t="str">
            <v>24YR1</v>
          </cell>
        </row>
        <row r="22822">
          <cell r="A22822" t="str">
            <v>OH23-77-37</v>
          </cell>
          <cell r="B22822" t="str">
            <v xml:space="preserve">IL14-DC-64-95-118/OH16-182-26 </v>
          </cell>
          <cell r="C22822" t="str">
            <v xml:space="preserve">X19-VARDEV-006 </v>
          </cell>
          <cell r="D22822" t="str">
            <v>OSU</v>
          </cell>
          <cell r="F22822" t="str">
            <v>24YR1</v>
          </cell>
        </row>
        <row r="22823">
          <cell r="A22823" t="str">
            <v>OH23-77-51</v>
          </cell>
          <cell r="B22823" t="str">
            <v xml:space="preserve">IL14-DC-64-95-118/OH16-182-26 </v>
          </cell>
          <cell r="C22823" t="str">
            <v xml:space="preserve">X19-VARDEV-006 </v>
          </cell>
          <cell r="D22823" t="str">
            <v>OSU</v>
          </cell>
          <cell r="F22823" t="str">
            <v>24YR1</v>
          </cell>
        </row>
        <row r="22824">
          <cell r="A22824" t="str">
            <v>OH23-77-57</v>
          </cell>
          <cell r="B22824" t="str">
            <v xml:space="preserve">IL14-DC-64-95-118/OH16-182-26 </v>
          </cell>
          <cell r="C22824" t="str">
            <v xml:space="preserve">X19-VARDEV-006 </v>
          </cell>
          <cell r="D22824" t="str">
            <v>OSU</v>
          </cell>
          <cell r="F22824" t="str">
            <v>24YR1</v>
          </cell>
        </row>
        <row r="22825">
          <cell r="A22825" t="str">
            <v>OH23-77-63</v>
          </cell>
          <cell r="B22825" t="str">
            <v xml:space="preserve">IL14-DC-64-95-118/OH16-182-26 </v>
          </cell>
          <cell r="C22825" t="str">
            <v xml:space="preserve">X19-VARDEV-006 </v>
          </cell>
          <cell r="D22825" t="str">
            <v>OSU</v>
          </cell>
          <cell r="F22825" t="str">
            <v>24YR1</v>
          </cell>
        </row>
        <row r="22826">
          <cell r="A22826" t="str">
            <v>OH23-77-71</v>
          </cell>
          <cell r="B22826" t="str">
            <v xml:space="preserve">IL14-DC-64-95-118/OH16-182-26 </v>
          </cell>
          <cell r="C22826" t="str">
            <v xml:space="preserve">X19-VARDEV-006 </v>
          </cell>
          <cell r="D22826" t="str">
            <v>OSU</v>
          </cell>
          <cell r="F22826" t="str">
            <v>24YR1</v>
          </cell>
        </row>
        <row r="22827">
          <cell r="A22827" t="str">
            <v>OH23-77-81</v>
          </cell>
          <cell r="B22827" t="str">
            <v xml:space="preserve">IL14-DC-64-95-118/OH16-182-26 </v>
          </cell>
          <cell r="C22827" t="str">
            <v xml:space="preserve">X19-VARDEV-006 </v>
          </cell>
          <cell r="D22827" t="str">
            <v>OSU</v>
          </cell>
          <cell r="F22827" t="str">
            <v>24YR1</v>
          </cell>
        </row>
        <row r="22828">
          <cell r="A22828" t="str">
            <v>OH23-78-1</v>
          </cell>
          <cell r="B22828" t="str">
            <v xml:space="preserve">IL14-DC-64-95-118/OH16-184-77 </v>
          </cell>
          <cell r="C22828" t="str">
            <v xml:space="preserve">X19-VARDEV-007 </v>
          </cell>
          <cell r="D22828" t="str">
            <v>OSU</v>
          </cell>
          <cell r="F22828" t="str">
            <v>24YR1</v>
          </cell>
        </row>
        <row r="22829">
          <cell r="A22829" t="str">
            <v>OH23-78-12</v>
          </cell>
          <cell r="B22829" t="str">
            <v xml:space="preserve">IL14-DC-64-95-118/OH16-184-77 </v>
          </cell>
          <cell r="C22829" t="str">
            <v xml:space="preserve">X19-VARDEV-007 </v>
          </cell>
          <cell r="D22829" t="str">
            <v>OSU</v>
          </cell>
          <cell r="F22829" t="str">
            <v>24YR1</v>
          </cell>
        </row>
        <row r="22830">
          <cell r="A22830" t="str">
            <v>OH23-78-19</v>
          </cell>
          <cell r="B22830" t="str">
            <v xml:space="preserve">IL14-DC-64-95-118/OH16-184-77 </v>
          </cell>
          <cell r="C22830" t="str">
            <v xml:space="preserve">X19-VARDEV-007 </v>
          </cell>
          <cell r="D22830" t="str">
            <v>OSU</v>
          </cell>
          <cell r="F22830" t="str">
            <v>24YR1</v>
          </cell>
        </row>
        <row r="22831">
          <cell r="A22831" t="str">
            <v>OH23-78-21</v>
          </cell>
          <cell r="B22831" t="str">
            <v xml:space="preserve">IL14-DC-64-95-118/OH16-184-77 </v>
          </cell>
          <cell r="C22831" t="str">
            <v xml:space="preserve">X19-VARDEV-007 </v>
          </cell>
          <cell r="D22831" t="str">
            <v>OSU</v>
          </cell>
          <cell r="F22831" t="str">
            <v>24YR1</v>
          </cell>
        </row>
        <row r="22832">
          <cell r="A22832" t="str">
            <v>OH23-78-27</v>
          </cell>
          <cell r="B22832" t="str">
            <v xml:space="preserve">IL14-DC-64-95-118/OH16-184-77 </v>
          </cell>
          <cell r="C22832" t="str">
            <v xml:space="preserve">X19-VARDEV-007 </v>
          </cell>
          <cell r="D22832" t="str">
            <v>OSU</v>
          </cell>
          <cell r="F22832" t="str">
            <v>24YR1</v>
          </cell>
        </row>
        <row r="22833">
          <cell r="A22833" t="str">
            <v>OH23-78-33</v>
          </cell>
          <cell r="B22833" t="str">
            <v xml:space="preserve">IL14-DC-64-95-118/OH16-184-77 </v>
          </cell>
          <cell r="C22833" t="str">
            <v xml:space="preserve">X19-VARDEV-007 </v>
          </cell>
          <cell r="D22833" t="str">
            <v>OSU</v>
          </cell>
          <cell r="F22833" t="str">
            <v>24YR1</v>
          </cell>
        </row>
        <row r="22834">
          <cell r="A22834" t="str">
            <v>OH23-78-49</v>
          </cell>
          <cell r="B22834" t="str">
            <v xml:space="preserve">IL14-DC-64-95-118/OH16-184-77 </v>
          </cell>
          <cell r="C22834" t="str">
            <v xml:space="preserve">X19-VARDEV-007 </v>
          </cell>
          <cell r="D22834" t="str">
            <v>OSU</v>
          </cell>
          <cell r="F22834" t="str">
            <v>24YR1</v>
          </cell>
        </row>
        <row r="22835">
          <cell r="A22835" t="str">
            <v>OH23-78-57</v>
          </cell>
          <cell r="B22835" t="str">
            <v xml:space="preserve">IL14-DC-64-95-118/OH16-184-77 </v>
          </cell>
          <cell r="C22835" t="str">
            <v xml:space="preserve">X19-VARDEV-007 </v>
          </cell>
          <cell r="D22835" t="str">
            <v>OSU</v>
          </cell>
          <cell r="F22835" t="str">
            <v>24YR1</v>
          </cell>
        </row>
        <row r="22836">
          <cell r="A22836" t="str">
            <v>OH23-78-58</v>
          </cell>
          <cell r="B22836" t="str">
            <v xml:space="preserve">IL14-DC-64-95-118/OH16-184-77 </v>
          </cell>
          <cell r="C22836" t="str">
            <v xml:space="preserve">X19-VARDEV-007 </v>
          </cell>
          <cell r="D22836" t="str">
            <v>OSU</v>
          </cell>
          <cell r="F22836" t="str">
            <v>24YR1</v>
          </cell>
        </row>
        <row r="22837">
          <cell r="A22837" t="str">
            <v>OH23-78-66</v>
          </cell>
          <cell r="B22837" t="str">
            <v xml:space="preserve">IL14-DC-64-95-118/OH16-184-77 </v>
          </cell>
          <cell r="C22837" t="str">
            <v xml:space="preserve">X19-VARDEV-007 </v>
          </cell>
          <cell r="D22837" t="str">
            <v>OSU</v>
          </cell>
          <cell r="F22837" t="str">
            <v>24YR1</v>
          </cell>
        </row>
        <row r="22838">
          <cell r="A22838" t="str">
            <v>OH23-78-73</v>
          </cell>
          <cell r="B22838" t="str">
            <v xml:space="preserve">IL14-DC-64-95-118/OH16-184-77 </v>
          </cell>
          <cell r="C22838" t="str">
            <v xml:space="preserve">X19-VARDEV-007 </v>
          </cell>
          <cell r="D22838" t="str">
            <v>OSU</v>
          </cell>
          <cell r="F22838" t="str">
            <v>24YR1</v>
          </cell>
        </row>
        <row r="22839">
          <cell r="A22839" t="str">
            <v>OH23-78-81</v>
          </cell>
          <cell r="B22839" t="str">
            <v xml:space="preserve">IL14-DC-64-95-118/OH16-184-77 </v>
          </cell>
          <cell r="C22839" t="str">
            <v xml:space="preserve">X19-VARDEV-007 </v>
          </cell>
          <cell r="D22839" t="str">
            <v>OSU</v>
          </cell>
          <cell r="F22839" t="str">
            <v>24YR1</v>
          </cell>
        </row>
        <row r="22840">
          <cell r="A22840" t="str">
            <v>OH23-78-86</v>
          </cell>
          <cell r="B22840" t="str">
            <v xml:space="preserve">IL14-DC-64-95-118/OH16-184-77 </v>
          </cell>
          <cell r="C22840" t="str">
            <v xml:space="preserve">X19-VARDEV-007 </v>
          </cell>
          <cell r="D22840" t="str">
            <v>OSU</v>
          </cell>
          <cell r="F22840" t="str">
            <v>24YR1</v>
          </cell>
        </row>
        <row r="22841">
          <cell r="A22841" t="str">
            <v>OH23-78-91</v>
          </cell>
          <cell r="B22841" t="str">
            <v xml:space="preserve">IL14-DC-64-95-118/OH16-184-77 </v>
          </cell>
          <cell r="C22841" t="str">
            <v xml:space="preserve">X19-VARDEV-007 </v>
          </cell>
          <cell r="D22841" t="str">
            <v>OSU</v>
          </cell>
          <cell r="F22841" t="str">
            <v>24YR1</v>
          </cell>
        </row>
        <row r="22842">
          <cell r="A22842" t="str">
            <v>OH23-79-1</v>
          </cell>
          <cell r="B22842" t="str">
            <v xml:space="preserve">OH13-88-61/OH15-191-52 </v>
          </cell>
          <cell r="C22842" t="str">
            <v xml:space="preserve">X19-VARDEV-008 </v>
          </cell>
          <cell r="D22842" t="str">
            <v>OSU</v>
          </cell>
          <cell r="F22842" t="str">
            <v>24YR1</v>
          </cell>
        </row>
        <row r="22843">
          <cell r="A22843" t="str">
            <v>OH23-7-91</v>
          </cell>
          <cell r="B22843" t="str">
            <v xml:space="preserve">OH14-222-49/OH16-182-26 </v>
          </cell>
          <cell r="C22843" t="str">
            <v xml:space="preserve">X19-VARDEV-032 </v>
          </cell>
          <cell r="D22843" t="str">
            <v>OSU</v>
          </cell>
          <cell r="F22843" t="str">
            <v>24YR1</v>
          </cell>
        </row>
        <row r="22844">
          <cell r="A22844" t="str">
            <v>OH23-79-108</v>
          </cell>
          <cell r="B22844" t="str">
            <v xml:space="preserve">OH13-88-61/OH15-191-52 </v>
          </cell>
          <cell r="C22844" t="str">
            <v xml:space="preserve">X19-VARDEV-008 </v>
          </cell>
          <cell r="D22844" t="str">
            <v>OSU</v>
          </cell>
          <cell r="F22844" t="str">
            <v>24YR1</v>
          </cell>
        </row>
        <row r="22845">
          <cell r="A22845" t="str">
            <v>OH23-79-109</v>
          </cell>
          <cell r="B22845" t="str">
            <v xml:space="preserve">OH13-88-61/OH15-191-52 </v>
          </cell>
          <cell r="C22845" t="str">
            <v xml:space="preserve">X19-VARDEV-008 </v>
          </cell>
          <cell r="D22845" t="str">
            <v>OSU</v>
          </cell>
          <cell r="F22845" t="str">
            <v>24YR1</v>
          </cell>
        </row>
        <row r="22846">
          <cell r="A22846" t="str">
            <v>OH23-79-115</v>
          </cell>
          <cell r="B22846" t="str">
            <v xml:space="preserve">OH13-88-61/OH15-191-52 </v>
          </cell>
          <cell r="C22846" t="str">
            <v xml:space="preserve">X19-VARDEV-008 </v>
          </cell>
          <cell r="D22846" t="str">
            <v>OSU</v>
          </cell>
          <cell r="F22846" t="str">
            <v>24YR1</v>
          </cell>
        </row>
        <row r="22847">
          <cell r="A22847" t="str">
            <v>OH23-79-117</v>
          </cell>
          <cell r="B22847" t="str">
            <v xml:space="preserve">OH13-88-61/OH15-191-52 </v>
          </cell>
          <cell r="C22847" t="str">
            <v xml:space="preserve">X19-VARDEV-008 </v>
          </cell>
          <cell r="D22847" t="str">
            <v>OSU</v>
          </cell>
          <cell r="F22847" t="str">
            <v>24YR1</v>
          </cell>
        </row>
        <row r="22848">
          <cell r="A22848" t="str">
            <v>OH23-79-16</v>
          </cell>
          <cell r="B22848" t="str">
            <v xml:space="preserve">OH13-88-61/OH15-191-52 </v>
          </cell>
          <cell r="C22848" t="str">
            <v xml:space="preserve">X19-VARDEV-008 </v>
          </cell>
          <cell r="D22848" t="str">
            <v>OSU</v>
          </cell>
          <cell r="F22848" t="str">
            <v>24YR1</v>
          </cell>
        </row>
        <row r="22849">
          <cell r="A22849" t="str">
            <v>OH23-79-28</v>
          </cell>
          <cell r="B22849" t="str">
            <v xml:space="preserve">OH13-88-61/OH15-191-52 </v>
          </cell>
          <cell r="C22849" t="str">
            <v xml:space="preserve">X19-VARDEV-008 </v>
          </cell>
          <cell r="D22849" t="str">
            <v>OSU</v>
          </cell>
          <cell r="F22849" t="str">
            <v>24YR1</v>
          </cell>
        </row>
        <row r="22850">
          <cell r="A22850" t="str">
            <v>OH23-79-37</v>
          </cell>
          <cell r="B22850" t="str">
            <v xml:space="preserve">OH13-88-61/OH15-191-52 </v>
          </cell>
          <cell r="C22850" t="str">
            <v xml:space="preserve">X19-VARDEV-008 </v>
          </cell>
          <cell r="D22850" t="str">
            <v>OSU</v>
          </cell>
          <cell r="F22850" t="str">
            <v>24YR1</v>
          </cell>
        </row>
        <row r="22851">
          <cell r="A22851" t="str">
            <v>OH23-79-45</v>
          </cell>
          <cell r="B22851" t="str">
            <v xml:space="preserve">OH13-88-61/OH15-191-52 </v>
          </cell>
          <cell r="C22851" t="str">
            <v xml:space="preserve">X19-VARDEV-008 </v>
          </cell>
          <cell r="D22851" t="str">
            <v>OSU</v>
          </cell>
          <cell r="F22851" t="str">
            <v>24YR1</v>
          </cell>
        </row>
        <row r="22852">
          <cell r="A22852" t="str">
            <v>OH23-79-52</v>
          </cell>
          <cell r="B22852" t="str">
            <v xml:space="preserve">OH13-88-61/OH15-191-52 </v>
          </cell>
          <cell r="C22852" t="str">
            <v xml:space="preserve">X19-VARDEV-008 </v>
          </cell>
          <cell r="D22852" t="str">
            <v>OSU</v>
          </cell>
          <cell r="F22852" t="str">
            <v>24YR1</v>
          </cell>
        </row>
        <row r="22853">
          <cell r="A22853" t="str">
            <v>OH23-79-55</v>
          </cell>
          <cell r="B22853" t="str">
            <v xml:space="preserve">OH13-88-61/OH15-191-52 </v>
          </cell>
          <cell r="C22853" t="str">
            <v xml:space="preserve">X19-VARDEV-008 </v>
          </cell>
          <cell r="D22853" t="str">
            <v>OSU</v>
          </cell>
          <cell r="F22853" t="str">
            <v>24YR1</v>
          </cell>
        </row>
        <row r="22854">
          <cell r="A22854" t="str">
            <v>OH23-79-74</v>
          </cell>
          <cell r="B22854" t="str">
            <v xml:space="preserve">OH13-88-61/OH15-191-52 </v>
          </cell>
          <cell r="C22854" t="str">
            <v xml:space="preserve">X19-VARDEV-008 </v>
          </cell>
          <cell r="D22854" t="str">
            <v>OSU</v>
          </cell>
          <cell r="F22854" t="str">
            <v>24YR1</v>
          </cell>
        </row>
        <row r="22855">
          <cell r="A22855" t="str">
            <v>OH23-79-78</v>
          </cell>
          <cell r="B22855" t="str">
            <v xml:space="preserve">OH13-88-61/OH15-191-52 </v>
          </cell>
          <cell r="C22855" t="str">
            <v xml:space="preserve">X19-VARDEV-008 </v>
          </cell>
          <cell r="D22855" t="str">
            <v>OSU</v>
          </cell>
          <cell r="F22855" t="str">
            <v>24YR1</v>
          </cell>
        </row>
        <row r="22856">
          <cell r="A22856" t="str">
            <v>OH23-80-104</v>
          </cell>
          <cell r="B22856" t="str">
            <v xml:space="preserve">OH13-88-61/OH16-142-57 </v>
          </cell>
          <cell r="C22856" t="str">
            <v xml:space="preserve">X19-VARDEV-009 </v>
          </cell>
          <cell r="D22856" t="str">
            <v>OSU</v>
          </cell>
          <cell r="F22856" t="str">
            <v>24YR1</v>
          </cell>
        </row>
        <row r="22857">
          <cell r="A22857" t="str">
            <v>OH23-80-52</v>
          </cell>
          <cell r="B22857" t="str">
            <v xml:space="preserve">OH13-88-61/OH16-142-57 </v>
          </cell>
          <cell r="C22857" t="str">
            <v xml:space="preserve">X19-VARDEV-009 </v>
          </cell>
          <cell r="D22857" t="str">
            <v>OSU</v>
          </cell>
          <cell r="F22857" t="str">
            <v>24YR1</v>
          </cell>
        </row>
        <row r="22858">
          <cell r="A22858" t="str">
            <v>OH23-8-11</v>
          </cell>
          <cell r="B22858" t="str">
            <v xml:space="preserve">3_53/OH16-182-26 </v>
          </cell>
          <cell r="C22858" t="str">
            <v xml:space="preserve">x19-NAMFACT-008 </v>
          </cell>
          <cell r="D22858" t="str">
            <v>OSU</v>
          </cell>
          <cell r="F22858" t="str">
            <v>24YR1</v>
          </cell>
        </row>
        <row r="22859">
          <cell r="A22859" t="str">
            <v>OH23-81-113</v>
          </cell>
          <cell r="B22859" t="str">
            <v xml:space="preserve">OH13-88-61/OH16-168-23 </v>
          </cell>
          <cell r="C22859" t="str">
            <v xml:space="preserve">X19-VARDEV-010 </v>
          </cell>
          <cell r="D22859" t="str">
            <v>OSU</v>
          </cell>
          <cell r="F22859" t="str">
            <v>24YR1</v>
          </cell>
        </row>
        <row r="22860">
          <cell r="A22860" t="str">
            <v>OH23-81-39</v>
          </cell>
          <cell r="B22860" t="str">
            <v xml:space="preserve">OH13-88-61/OH16-168-23 </v>
          </cell>
          <cell r="C22860" t="str">
            <v xml:space="preserve">X19-VARDEV-010 </v>
          </cell>
          <cell r="D22860" t="str">
            <v>OSU</v>
          </cell>
          <cell r="F22860" t="str">
            <v>24YR1</v>
          </cell>
        </row>
        <row r="22861">
          <cell r="A22861" t="str">
            <v>OH23-81-67</v>
          </cell>
          <cell r="B22861" t="str">
            <v xml:space="preserve">OH13-88-61/OH16-168-23 </v>
          </cell>
          <cell r="C22861" t="str">
            <v xml:space="preserve">X19-VARDEV-010 </v>
          </cell>
          <cell r="D22861" t="str">
            <v>OSU</v>
          </cell>
          <cell r="F22861" t="str">
            <v>24YR1</v>
          </cell>
        </row>
        <row r="22862">
          <cell r="A22862" t="str">
            <v>OH23-8-23</v>
          </cell>
          <cell r="B22862" t="str">
            <v xml:space="preserve">3_53/OH16-182-26 </v>
          </cell>
          <cell r="C22862" t="str">
            <v xml:space="preserve">x19-NAMFACT-008 </v>
          </cell>
          <cell r="D22862" t="str">
            <v>OSU</v>
          </cell>
          <cell r="F22862" t="str">
            <v>24YR1</v>
          </cell>
        </row>
        <row r="22863">
          <cell r="A22863" t="str">
            <v>OH23-82-43</v>
          </cell>
          <cell r="B22863" t="str">
            <v xml:space="preserve">OH13-88-61/OH16-172-51 </v>
          </cell>
          <cell r="C22863" t="str">
            <v xml:space="preserve">X19-VARDEV-011 </v>
          </cell>
          <cell r="D22863" t="str">
            <v>OSU</v>
          </cell>
          <cell r="F22863" t="str">
            <v>24YR1</v>
          </cell>
        </row>
        <row r="22864">
          <cell r="A22864" t="str">
            <v>OH23-82-65</v>
          </cell>
          <cell r="B22864" t="str">
            <v xml:space="preserve">OH13-88-61/OH16-172-51 </v>
          </cell>
          <cell r="C22864" t="str">
            <v xml:space="preserve">X19-VARDEV-011 </v>
          </cell>
          <cell r="D22864" t="str">
            <v>OSU</v>
          </cell>
          <cell r="F22864" t="str">
            <v>24YR1</v>
          </cell>
        </row>
        <row r="22865">
          <cell r="A22865" t="str">
            <v>OH23-82-7</v>
          </cell>
          <cell r="B22865" t="str">
            <v xml:space="preserve">OH13-88-61/OH16-172-51 </v>
          </cell>
          <cell r="C22865" t="str">
            <v xml:space="preserve">X19-VARDEV-011 </v>
          </cell>
          <cell r="D22865" t="str">
            <v>OSU</v>
          </cell>
          <cell r="F22865" t="str">
            <v>24YR1</v>
          </cell>
        </row>
        <row r="22866">
          <cell r="A22866" t="str">
            <v>OH23-82-74</v>
          </cell>
          <cell r="B22866" t="str">
            <v xml:space="preserve">OH13-88-61/OH16-172-51 </v>
          </cell>
          <cell r="C22866" t="str">
            <v xml:space="preserve">X19-VARDEV-011 </v>
          </cell>
          <cell r="D22866" t="str">
            <v>OSU</v>
          </cell>
          <cell r="F22866" t="str">
            <v>24YR1</v>
          </cell>
        </row>
        <row r="22867">
          <cell r="A22867" t="str">
            <v>OH23-82-93</v>
          </cell>
          <cell r="B22867" t="str">
            <v xml:space="preserve">OH13-88-61/OH16-172-51 </v>
          </cell>
          <cell r="C22867" t="str">
            <v xml:space="preserve">X19-VARDEV-011 </v>
          </cell>
          <cell r="D22867" t="str">
            <v>OSU</v>
          </cell>
          <cell r="F22867" t="str">
            <v>24YR1</v>
          </cell>
        </row>
        <row r="22868">
          <cell r="A22868" t="str">
            <v>OH23-82-95</v>
          </cell>
          <cell r="B22868" t="str">
            <v xml:space="preserve">OH13-88-61/OH16-172-51 </v>
          </cell>
          <cell r="C22868" t="str">
            <v xml:space="preserve">X19-VARDEV-011 </v>
          </cell>
          <cell r="D22868" t="str">
            <v>OSU</v>
          </cell>
          <cell r="F22868" t="str">
            <v>24YR1</v>
          </cell>
        </row>
        <row r="22869">
          <cell r="A22869" t="str">
            <v>OH23-83-108</v>
          </cell>
          <cell r="B22869" t="str">
            <v xml:space="preserve">OH13-88-61/OH16-179-28 </v>
          </cell>
          <cell r="C22869" t="str">
            <v xml:space="preserve">X19-VARDEV-012 </v>
          </cell>
          <cell r="D22869" t="str">
            <v>OSU</v>
          </cell>
          <cell r="F22869" t="str">
            <v>24YR1</v>
          </cell>
        </row>
        <row r="22870">
          <cell r="A22870" t="str">
            <v>OH23-83-11</v>
          </cell>
          <cell r="B22870" t="str">
            <v xml:space="preserve">OH13-88-61/OH16-179-28 </v>
          </cell>
          <cell r="C22870" t="str">
            <v xml:space="preserve">X19-VARDEV-012 </v>
          </cell>
          <cell r="D22870" t="str">
            <v>OSU</v>
          </cell>
          <cell r="F22870" t="str">
            <v>24YR1</v>
          </cell>
        </row>
        <row r="22871">
          <cell r="A22871" t="str">
            <v>OH23-83-117</v>
          </cell>
          <cell r="B22871" t="str">
            <v xml:space="preserve">OH13-88-61/OH16-179-28 </v>
          </cell>
          <cell r="C22871" t="str">
            <v xml:space="preserve">X19-VARDEV-012 </v>
          </cell>
          <cell r="D22871" t="str">
            <v>OSU</v>
          </cell>
          <cell r="F22871" t="str">
            <v>24YR1</v>
          </cell>
        </row>
        <row r="22872">
          <cell r="A22872" t="str">
            <v>OH23-83-17</v>
          </cell>
          <cell r="B22872" t="str">
            <v xml:space="preserve">OH13-88-61/OH16-179-28 </v>
          </cell>
          <cell r="C22872" t="str">
            <v xml:space="preserve">X19-VARDEV-012 </v>
          </cell>
          <cell r="D22872" t="str">
            <v>OSU</v>
          </cell>
          <cell r="F22872" t="str">
            <v>24YR1</v>
          </cell>
        </row>
        <row r="22873">
          <cell r="A22873" t="str">
            <v>OH23-83-19</v>
          </cell>
          <cell r="B22873" t="str">
            <v xml:space="preserve">OH13-88-61/OH16-179-28 </v>
          </cell>
          <cell r="C22873" t="str">
            <v xml:space="preserve">X19-VARDEV-012 </v>
          </cell>
          <cell r="D22873" t="str">
            <v>OSU</v>
          </cell>
          <cell r="F22873" t="str">
            <v>24YR1</v>
          </cell>
        </row>
        <row r="22874">
          <cell r="A22874" t="str">
            <v>OH23-83-4</v>
          </cell>
          <cell r="B22874" t="str">
            <v xml:space="preserve">OH13-88-61/OH16-179-28 </v>
          </cell>
          <cell r="C22874" t="str">
            <v xml:space="preserve">X19-VARDEV-012 </v>
          </cell>
          <cell r="D22874" t="str">
            <v>OSU</v>
          </cell>
          <cell r="F22874" t="str">
            <v>24YR1</v>
          </cell>
        </row>
        <row r="22875">
          <cell r="A22875" t="str">
            <v>OH23-8-34</v>
          </cell>
          <cell r="B22875" t="str">
            <v xml:space="preserve">3_53/OH16-182-26 </v>
          </cell>
          <cell r="C22875" t="str">
            <v xml:space="preserve">x19-NAMFACT-008 </v>
          </cell>
          <cell r="D22875" t="str">
            <v>OSU</v>
          </cell>
          <cell r="F22875" t="str">
            <v>24YR1</v>
          </cell>
        </row>
        <row r="22876">
          <cell r="A22876" t="str">
            <v>OH23-83-40</v>
          </cell>
          <cell r="B22876" t="str">
            <v xml:space="preserve">OH13-88-61/OH16-179-28 </v>
          </cell>
          <cell r="C22876" t="str">
            <v xml:space="preserve">X19-VARDEV-012 </v>
          </cell>
          <cell r="D22876" t="str">
            <v>OSU</v>
          </cell>
          <cell r="F22876" t="str">
            <v>24YR1</v>
          </cell>
        </row>
        <row r="22877">
          <cell r="A22877" t="str">
            <v>OH23-83-47</v>
          </cell>
          <cell r="B22877" t="str">
            <v xml:space="preserve">OH13-88-61/OH16-179-28 </v>
          </cell>
          <cell r="C22877" t="str">
            <v xml:space="preserve">X19-VARDEV-012 </v>
          </cell>
          <cell r="D22877" t="str">
            <v>OSU</v>
          </cell>
          <cell r="F22877" t="str">
            <v>24YR1</v>
          </cell>
        </row>
        <row r="22878">
          <cell r="A22878" t="str">
            <v>OH23-83-67</v>
          </cell>
          <cell r="B22878" t="str">
            <v xml:space="preserve">OH13-88-61/OH16-179-28 </v>
          </cell>
          <cell r="C22878" t="str">
            <v xml:space="preserve">X19-VARDEV-012 </v>
          </cell>
          <cell r="D22878" t="str">
            <v>OSU</v>
          </cell>
          <cell r="F22878" t="str">
            <v>24YR1</v>
          </cell>
        </row>
        <row r="22879">
          <cell r="A22879" t="str">
            <v>OH23-83-70</v>
          </cell>
          <cell r="B22879" t="str">
            <v xml:space="preserve">OH13-88-61/OH16-179-28 </v>
          </cell>
          <cell r="C22879" t="str">
            <v xml:space="preserve">X19-VARDEV-012 </v>
          </cell>
          <cell r="D22879" t="str">
            <v>OSU</v>
          </cell>
          <cell r="F22879" t="str">
            <v>24YR1</v>
          </cell>
        </row>
        <row r="22880">
          <cell r="A22880" t="str">
            <v>OH23-83-76</v>
          </cell>
          <cell r="B22880" t="str">
            <v xml:space="preserve">OH13-88-61/OH16-179-28 </v>
          </cell>
          <cell r="C22880" t="str">
            <v xml:space="preserve">X19-VARDEV-012 </v>
          </cell>
          <cell r="D22880" t="str">
            <v>OSU</v>
          </cell>
          <cell r="F22880" t="str">
            <v>24YR1</v>
          </cell>
        </row>
        <row r="22881">
          <cell r="A22881" t="str">
            <v>OH23-84-1</v>
          </cell>
          <cell r="B22881" t="str">
            <v xml:space="preserve">OH14-216-47/OH14-222-49 </v>
          </cell>
          <cell r="C22881" t="str">
            <v xml:space="preserve">X19-VARDEV-015 </v>
          </cell>
          <cell r="D22881" t="str">
            <v>OSU</v>
          </cell>
          <cell r="F22881" t="str">
            <v>24YR1</v>
          </cell>
        </row>
        <row r="22882">
          <cell r="A22882" t="str">
            <v>OH23-84-112</v>
          </cell>
          <cell r="B22882" t="str">
            <v xml:space="preserve">OH14-216-47/OH14-222-49 </v>
          </cell>
          <cell r="C22882" t="str">
            <v xml:space="preserve">X19-VARDEV-015 </v>
          </cell>
          <cell r="D22882" t="str">
            <v>OSU</v>
          </cell>
          <cell r="F22882" t="str">
            <v>24YR1</v>
          </cell>
        </row>
        <row r="22883">
          <cell r="A22883" t="str">
            <v>OH23-84-53</v>
          </cell>
          <cell r="B22883" t="str">
            <v xml:space="preserve">OH14-216-47/OH14-222-49 </v>
          </cell>
          <cell r="C22883" t="str">
            <v xml:space="preserve">X19-VARDEV-015 </v>
          </cell>
          <cell r="D22883" t="str">
            <v>OSU</v>
          </cell>
          <cell r="F22883" t="str">
            <v>24YR1</v>
          </cell>
        </row>
        <row r="22884">
          <cell r="A22884" t="str">
            <v>OH23-85-36</v>
          </cell>
          <cell r="B22884" t="str">
            <v xml:space="preserve">OH14-216-47/OH15-191-52 </v>
          </cell>
          <cell r="C22884" t="str">
            <v xml:space="preserve">X19-VARDEV-016 </v>
          </cell>
          <cell r="D22884" t="str">
            <v>OSU</v>
          </cell>
          <cell r="F22884" t="str">
            <v>24YR1</v>
          </cell>
        </row>
        <row r="22885">
          <cell r="A22885" t="str">
            <v>OH23-8-55</v>
          </cell>
          <cell r="B22885" t="str">
            <v xml:space="preserve">3_53/OH16-182-26 </v>
          </cell>
          <cell r="C22885" t="str">
            <v xml:space="preserve">x19-NAMFACT-008 </v>
          </cell>
          <cell r="D22885" t="str">
            <v>OSU</v>
          </cell>
          <cell r="F22885" t="str">
            <v>24YR1</v>
          </cell>
        </row>
        <row r="22886">
          <cell r="A22886" t="str">
            <v>OH23-85-55</v>
          </cell>
          <cell r="B22886" t="str">
            <v xml:space="preserve">OH14-216-47/OH15-191-52 </v>
          </cell>
          <cell r="C22886" t="str">
            <v xml:space="preserve">X19-VARDEV-016 </v>
          </cell>
          <cell r="D22886" t="str">
            <v>OSU</v>
          </cell>
          <cell r="F22886" t="str">
            <v>24YR1</v>
          </cell>
        </row>
        <row r="22887">
          <cell r="A22887" t="str">
            <v>OH23-85-9</v>
          </cell>
          <cell r="B22887" t="str">
            <v xml:space="preserve">OH14-216-47/OH15-191-52 </v>
          </cell>
          <cell r="C22887" t="str">
            <v xml:space="preserve">X19-VARDEV-016 </v>
          </cell>
          <cell r="D22887" t="str">
            <v>OSU</v>
          </cell>
          <cell r="F22887" t="str">
            <v>24YR1</v>
          </cell>
        </row>
        <row r="22888">
          <cell r="A22888" t="str">
            <v>OH23-8-63</v>
          </cell>
          <cell r="B22888" t="str">
            <v xml:space="preserve">3_53/OH16-182-26 </v>
          </cell>
          <cell r="C22888" t="str">
            <v xml:space="preserve">x19-NAMFACT-008 </v>
          </cell>
          <cell r="D22888" t="str">
            <v>OSU</v>
          </cell>
          <cell r="F22888" t="str">
            <v>24YR1</v>
          </cell>
        </row>
        <row r="22889">
          <cell r="A22889" t="str">
            <v>OH23-8-7</v>
          </cell>
          <cell r="B22889" t="str">
            <v xml:space="preserve">3_53/OH16-182-26 </v>
          </cell>
          <cell r="C22889" t="str">
            <v xml:space="preserve">x19-NAMFACT-008 </v>
          </cell>
          <cell r="D22889" t="str">
            <v>OSU</v>
          </cell>
          <cell r="F22889" t="str">
            <v>24YR1</v>
          </cell>
        </row>
        <row r="22890">
          <cell r="A22890" t="str">
            <v>OH23-8-71</v>
          </cell>
          <cell r="B22890" t="str">
            <v xml:space="preserve">3_53/OH16-182-26 </v>
          </cell>
          <cell r="C22890" t="str">
            <v xml:space="preserve">x19-NAMFACT-008 </v>
          </cell>
          <cell r="D22890" t="str">
            <v>OSU</v>
          </cell>
          <cell r="F22890" t="str">
            <v>24YR1</v>
          </cell>
        </row>
        <row r="22891">
          <cell r="A22891" t="str">
            <v>OH23-8-74</v>
          </cell>
          <cell r="B22891" t="str">
            <v xml:space="preserve">3_53/OH16-182-26 </v>
          </cell>
          <cell r="C22891" t="str">
            <v xml:space="preserve">x19-NAMFACT-008 </v>
          </cell>
          <cell r="D22891" t="str">
            <v>OSU</v>
          </cell>
          <cell r="F22891" t="str">
            <v>24YR1</v>
          </cell>
        </row>
        <row r="22892">
          <cell r="A22892" t="str">
            <v>OH23-9-113</v>
          </cell>
          <cell r="B22892" t="str">
            <v xml:space="preserve">OH15-191-52/OH15-90-41 </v>
          </cell>
          <cell r="C22892" t="str">
            <v xml:space="preserve">X19-VARDEV-033 </v>
          </cell>
          <cell r="D22892" t="str">
            <v>OSU</v>
          </cell>
          <cell r="F22892" t="str">
            <v>24YR1</v>
          </cell>
        </row>
        <row r="22893">
          <cell r="A22893" t="str">
            <v>OH23-9-18</v>
          </cell>
          <cell r="B22893" t="str">
            <v xml:space="preserve">OH15-191-52/OH15-90-41 </v>
          </cell>
          <cell r="C22893" t="str">
            <v xml:space="preserve">X19-VARDEV-033 </v>
          </cell>
          <cell r="D22893" t="str">
            <v>OSU</v>
          </cell>
          <cell r="F22893" t="str">
            <v>24YR1</v>
          </cell>
        </row>
        <row r="22894">
          <cell r="A22894" t="str">
            <v>OH23-9-26</v>
          </cell>
          <cell r="B22894" t="str">
            <v xml:space="preserve">OH15-191-52/OH15-90-41 </v>
          </cell>
          <cell r="C22894" t="str">
            <v xml:space="preserve">X19-VARDEV-033 </v>
          </cell>
          <cell r="D22894" t="str">
            <v>OSU</v>
          </cell>
          <cell r="F22894" t="str">
            <v>24YR1</v>
          </cell>
        </row>
        <row r="22895">
          <cell r="A22895" t="str">
            <v>OH23-9-41</v>
          </cell>
          <cell r="B22895" t="str">
            <v xml:space="preserve">OH15-191-52/OH15-90-41 </v>
          </cell>
          <cell r="C22895" t="str">
            <v xml:space="preserve">X19-VARDEV-033 </v>
          </cell>
          <cell r="D22895" t="str">
            <v>OSU</v>
          </cell>
          <cell r="F22895" t="str">
            <v>24YR1</v>
          </cell>
        </row>
        <row r="22896">
          <cell r="A22896" t="str">
            <v>OH23-9-47</v>
          </cell>
          <cell r="B22896" t="str">
            <v xml:space="preserve">OH15-191-52/OH15-90-41 </v>
          </cell>
          <cell r="C22896" t="str">
            <v xml:space="preserve">X19-VARDEV-033 </v>
          </cell>
          <cell r="D22896" t="str">
            <v>OSU</v>
          </cell>
          <cell r="F22896" t="str">
            <v>24YR1</v>
          </cell>
        </row>
        <row r="22897">
          <cell r="A22897" t="str">
            <v>OH23-9-53</v>
          </cell>
          <cell r="B22897" t="str">
            <v xml:space="preserve">OH15-191-52/OH15-90-41 </v>
          </cell>
          <cell r="C22897" t="str">
            <v xml:space="preserve">X19-VARDEV-033 </v>
          </cell>
          <cell r="D22897" t="str">
            <v>OSU</v>
          </cell>
          <cell r="F22897" t="str">
            <v>24YR1</v>
          </cell>
        </row>
        <row r="22898">
          <cell r="A22898" t="str">
            <v>OH23-9-6</v>
          </cell>
          <cell r="B22898" t="str">
            <v xml:space="preserve">OH15-191-52/OH15-90-41 </v>
          </cell>
          <cell r="C22898" t="str">
            <v xml:space="preserve">X19-VARDEV-033 </v>
          </cell>
          <cell r="D22898" t="str">
            <v>OSU</v>
          </cell>
          <cell r="F22898" t="str">
            <v>24YR1</v>
          </cell>
        </row>
        <row r="22899">
          <cell r="A22899" t="str">
            <v>OH23-9-80</v>
          </cell>
          <cell r="B22899" t="str">
            <v xml:space="preserve">OH15-191-52/OH15-90-41 </v>
          </cell>
          <cell r="C22899" t="str">
            <v xml:space="preserve">X19-VARDEV-033 </v>
          </cell>
          <cell r="D22899" t="str">
            <v>OSU</v>
          </cell>
          <cell r="F22899" t="str">
            <v>24YR1</v>
          </cell>
        </row>
        <row r="22900">
          <cell r="A22900" t="str">
            <v>OH23-9-81</v>
          </cell>
          <cell r="B22900" t="str">
            <v xml:space="preserve">OH15-191-52/OH15-90-41 </v>
          </cell>
          <cell r="C22900" t="str">
            <v xml:space="preserve">X19-VARDEV-033 </v>
          </cell>
          <cell r="D22900" t="str">
            <v>OSU</v>
          </cell>
          <cell r="F22900" t="str">
            <v>24YR1</v>
          </cell>
        </row>
        <row r="22901">
          <cell r="A22901" t="str">
            <v>OH23-9-87</v>
          </cell>
          <cell r="B22901" t="str">
            <v xml:space="preserve">OH15-191-52/OH15-90-41 </v>
          </cell>
          <cell r="C22901" t="str">
            <v xml:space="preserve">X19-VARDEV-033 </v>
          </cell>
          <cell r="D22901" t="str">
            <v>OSU</v>
          </cell>
          <cell r="F22901" t="str">
            <v>24YR1</v>
          </cell>
        </row>
        <row r="22902">
          <cell r="A22902" t="str">
            <v>OH23-9-91</v>
          </cell>
          <cell r="B22902" t="str">
            <v xml:space="preserve">OH15-191-52/OH15-90-41 </v>
          </cell>
          <cell r="C22902" t="str">
            <v xml:space="preserve">X19-VARDEV-033 </v>
          </cell>
          <cell r="D22902" t="str">
            <v>OSU</v>
          </cell>
          <cell r="F22902" t="str">
            <v>24YR1</v>
          </cell>
        </row>
        <row r="22903">
          <cell r="A22903" t="str">
            <v>OH22*24-91</v>
          </cell>
          <cell r="B22903" t="str">
            <v xml:space="preserve">OH14-82-53/OH14-70-64 </v>
          </cell>
          <cell r="C22903" t="str">
            <v xml:space="preserve">x18-VARDEV-068 </v>
          </cell>
          <cell r="D22903" t="str">
            <v>OSU</v>
          </cell>
          <cell r="E22903" t="str">
            <v>VARDEV</v>
          </cell>
          <cell r="F22903" t="str">
            <v>24YR2-1</v>
          </cell>
          <cell r="G22903" t="str">
            <v>23YR1</v>
          </cell>
        </row>
        <row r="22904">
          <cell r="A22904" t="str">
            <v>OH22*26-70</v>
          </cell>
          <cell r="B22904" t="str">
            <v xml:space="preserve">OH14-82-53/OH13-80-48 </v>
          </cell>
          <cell r="C22904" t="str">
            <v xml:space="preserve">x18-VARDEV-069B </v>
          </cell>
          <cell r="D22904" t="str">
            <v>OSU</v>
          </cell>
          <cell r="E22904" t="str">
            <v>VARDEV</v>
          </cell>
          <cell r="F22904" t="str">
            <v>24YR2-1</v>
          </cell>
          <cell r="G22904" t="str">
            <v>23YR1</v>
          </cell>
        </row>
        <row r="22905">
          <cell r="A22905" t="str">
            <v>OH22*26-73</v>
          </cell>
          <cell r="B22905" t="str">
            <v xml:space="preserve">OH14-82-53/OH13-80-48 </v>
          </cell>
          <cell r="C22905" t="str">
            <v xml:space="preserve">x18-VARDEV-069B </v>
          </cell>
          <cell r="D22905" t="str">
            <v>OSU</v>
          </cell>
          <cell r="E22905" t="str">
            <v>VARDEV</v>
          </cell>
          <cell r="F22905" t="str">
            <v>24YR2-1</v>
          </cell>
          <cell r="G22905" t="str">
            <v>23YR1</v>
          </cell>
        </row>
        <row r="22906">
          <cell r="A22906" t="str">
            <v>OH22*44-16</v>
          </cell>
          <cell r="B22906" t="str">
            <v xml:space="preserve">OH14-112-72/OH12-194-24 </v>
          </cell>
          <cell r="C22906" t="str">
            <v xml:space="preserve">x18-VARDEV-039B </v>
          </cell>
          <cell r="D22906" t="str">
            <v>OSU</v>
          </cell>
          <cell r="E22906" t="str">
            <v>VARDEV</v>
          </cell>
          <cell r="F22906" t="str">
            <v>24YR2-1</v>
          </cell>
          <cell r="G22906" t="str">
            <v>23YR1</v>
          </cell>
        </row>
        <row r="22907">
          <cell r="A22907" t="str">
            <v>OH22*46-40</v>
          </cell>
          <cell r="B22907" t="str">
            <v xml:space="preserve">OH14-112-34/OH12-194-24 </v>
          </cell>
          <cell r="C22907" t="str">
            <v xml:space="preserve">x18-VARDEV-057 </v>
          </cell>
          <cell r="D22907" t="str">
            <v>OSU</v>
          </cell>
          <cell r="E22907" t="str">
            <v>VARDEV</v>
          </cell>
          <cell r="F22907" t="str">
            <v>24YR2-1</v>
          </cell>
          <cell r="G22907" t="str">
            <v>23YR1</v>
          </cell>
        </row>
        <row r="22908">
          <cell r="A22908" t="str">
            <v>OH22*55-117</v>
          </cell>
          <cell r="B22908" t="str">
            <v xml:space="preserve">OH13-88-61/OH12-196-24 </v>
          </cell>
          <cell r="C22908" t="str">
            <v xml:space="preserve">x18-VARDEV-106 </v>
          </cell>
          <cell r="D22908" t="str">
            <v>OSU</v>
          </cell>
          <cell r="E22908" t="str">
            <v>VARDEV</v>
          </cell>
          <cell r="F22908" t="str">
            <v>24YR2-1</v>
          </cell>
          <cell r="G22908" t="str">
            <v>23YR1</v>
          </cell>
        </row>
        <row r="22909">
          <cell r="A22909" t="str">
            <v>OH22*57-79</v>
          </cell>
          <cell r="B22909" t="str">
            <v xml:space="preserve">OH13-88-61/OH12-195-22 </v>
          </cell>
          <cell r="C22909" t="str">
            <v xml:space="preserve">x18-VARDEV-107 </v>
          </cell>
          <cell r="D22909" t="str">
            <v>OSU</v>
          </cell>
          <cell r="E22909" t="str">
            <v>VARDEV</v>
          </cell>
          <cell r="F22909" t="str">
            <v>24YR2-1</v>
          </cell>
          <cell r="G22909" t="str">
            <v>23YR1</v>
          </cell>
        </row>
        <row r="22910">
          <cell r="A22910" t="str">
            <v>OH22*66-38</v>
          </cell>
          <cell r="B22910" t="str">
            <v xml:space="preserve">OH14-70-64/OH13-80-48 </v>
          </cell>
          <cell r="C22910" t="str">
            <v xml:space="preserve">x18-VARDEV-084 </v>
          </cell>
          <cell r="D22910" t="str">
            <v>OSU</v>
          </cell>
          <cell r="E22910" t="str">
            <v>VARDEV</v>
          </cell>
          <cell r="F22910" t="str">
            <v>24YR2-1</v>
          </cell>
          <cell r="G22910" t="str">
            <v>23YR1</v>
          </cell>
        </row>
        <row r="22911">
          <cell r="A22911" t="str">
            <v>OH22*66-94</v>
          </cell>
          <cell r="B22911" t="str">
            <v xml:space="preserve">OH14-70-64/OH13-80-48 </v>
          </cell>
          <cell r="C22911" t="str">
            <v xml:space="preserve">x18-VARDEV-084 </v>
          </cell>
          <cell r="D22911" t="str">
            <v>OSU</v>
          </cell>
          <cell r="E22911" t="str">
            <v>VARDEV</v>
          </cell>
          <cell r="F22911" t="str">
            <v>24YR2-1</v>
          </cell>
          <cell r="G22911" t="str">
            <v>23YR1</v>
          </cell>
        </row>
        <row r="22912">
          <cell r="A22912" t="str">
            <v>OH22*71-42</v>
          </cell>
          <cell r="B22912" t="str">
            <v xml:space="preserve">OH14-70-64/OH12-195-22 </v>
          </cell>
          <cell r="C22912" t="str">
            <v xml:space="preserve">x18-VARDEV-087 </v>
          </cell>
          <cell r="D22912" t="str">
            <v>OSU</v>
          </cell>
          <cell r="E22912" t="str">
            <v>VARDEV</v>
          </cell>
          <cell r="F22912" t="str">
            <v>24YR2-1</v>
          </cell>
          <cell r="G22912" t="str">
            <v>23YR1</v>
          </cell>
        </row>
        <row r="22913">
          <cell r="A22913" t="str">
            <v>OH22*77-78</v>
          </cell>
          <cell r="B22913" t="str">
            <v xml:space="preserve">OH13-88-61/OH12-317-55  </v>
          </cell>
          <cell r="C22913" t="str">
            <v xml:space="preserve">x18-VARDEV-091 </v>
          </cell>
          <cell r="D22913" t="str">
            <v>OSU</v>
          </cell>
          <cell r="E22913" t="str">
            <v>VARDEV</v>
          </cell>
          <cell r="F22913" t="str">
            <v>24YR2-1</v>
          </cell>
          <cell r="G22913" t="str">
            <v>23YR1</v>
          </cell>
        </row>
        <row r="22914">
          <cell r="A22914" t="str">
            <v>OH22*82-71</v>
          </cell>
          <cell r="B22914" t="str">
            <v xml:space="preserve">OH13-88-61/KY06C-2067-16-7-1 </v>
          </cell>
          <cell r="C22914" t="str">
            <v xml:space="preserve">x18-VARDEV-097 </v>
          </cell>
          <cell r="D22914" t="str">
            <v>OSU</v>
          </cell>
          <cell r="E22914" t="str">
            <v>VARDEV</v>
          </cell>
          <cell r="F22914" t="str">
            <v>24YR2-1</v>
          </cell>
          <cell r="G22914" t="str">
            <v>23YR1</v>
          </cell>
        </row>
        <row r="22915">
          <cell r="A22915" t="str">
            <v>OH22*82-93</v>
          </cell>
          <cell r="B22915" t="str">
            <v xml:space="preserve">OH13-88-61/KY06C-2067-16-7-1 </v>
          </cell>
          <cell r="C22915" t="str">
            <v xml:space="preserve">x18-VARDEV-097 </v>
          </cell>
          <cell r="D22915" t="str">
            <v>OSU</v>
          </cell>
          <cell r="E22915" t="str">
            <v>VARDEV</v>
          </cell>
          <cell r="F22915" t="str">
            <v>24YR2-1</v>
          </cell>
          <cell r="G22915" t="str">
            <v>23YR1</v>
          </cell>
        </row>
        <row r="22916">
          <cell r="A22916" t="str">
            <v>OH22*86-72</v>
          </cell>
          <cell r="B22916" t="str">
            <v xml:space="preserve">OH13-88-61/OH14-112-34 </v>
          </cell>
          <cell r="C22916" t="str">
            <v xml:space="preserve">x18-VARDEV-102 </v>
          </cell>
          <cell r="D22916" t="str">
            <v>OSU</v>
          </cell>
          <cell r="E22916" t="str">
            <v>VARDEV</v>
          </cell>
          <cell r="F22916" t="str">
            <v>24YR2-1</v>
          </cell>
          <cell r="G22916" t="str">
            <v>23YR1</v>
          </cell>
        </row>
        <row r="22917">
          <cell r="A22917" t="str">
            <v>OH22*87-20</v>
          </cell>
          <cell r="B22917" t="str">
            <v xml:space="preserve">OH13-88-61/OH14-82-53 </v>
          </cell>
          <cell r="C22917" t="str">
            <v xml:space="preserve">x18-VARDEV-103 </v>
          </cell>
          <cell r="D22917" t="str">
            <v>OSU</v>
          </cell>
          <cell r="E22917" t="str">
            <v>VARDEV</v>
          </cell>
          <cell r="F22917" t="str">
            <v>24YR2-1</v>
          </cell>
          <cell r="G22917" t="str">
            <v>23YR1</v>
          </cell>
        </row>
        <row r="22918">
          <cell r="A22918" t="str">
            <v>OH22*88-106</v>
          </cell>
          <cell r="B22918" t="str">
            <v xml:space="preserve">OH13-88-61/OH14-82-53 </v>
          </cell>
          <cell r="C22918" t="str">
            <v xml:space="preserve">x18-VARDEV-103 </v>
          </cell>
          <cell r="D22918" t="str">
            <v>OSU</v>
          </cell>
          <cell r="E22918" t="str">
            <v>VARDEV</v>
          </cell>
          <cell r="F22918" t="str">
            <v>24YR2-1</v>
          </cell>
          <cell r="G22918" t="str">
            <v>23YR1</v>
          </cell>
        </row>
        <row r="22919">
          <cell r="A22919" t="str">
            <v>OH22*89-24</v>
          </cell>
          <cell r="B22919" t="str">
            <v xml:space="preserve">OH13-88-61/OH14-70-64 </v>
          </cell>
          <cell r="C22919" t="str">
            <v xml:space="preserve">x18-VARDEV-104 </v>
          </cell>
          <cell r="D22919" t="str">
            <v>OSU</v>
          </cell>
          <cell r="E22919" t="str">
            <v>VARDEV</v>
          </cell>
          <cell r="F22919" t="str">
            <v>24YR2-1</v>
          </cell>
          <cell r="G22919" t="str">
            <v>23YR1</v>
          </cell>
        </row>
        <row r="22920">
          <cell r="A22920" t="str">
            <v>OH22-12-105</v>
          </cell>
          <cell r="C22920" t="str">
            <v xml:space="preserve">x18-VARDEV-015A </v>
          </cell>
          <cell r="D22920" t="str">
            <v>OSU</v>
          </cell>
          <cell r="E22920" t="str">
            <v>VARDEV</v>
          </cell>
          <cell r="F22920" t="str">
            <v>24YR2-1</v>
          </cell>
          <cell r="G22920" t="str">
            <v>23YR1</v>
          </cell>
        </row>
        <row r="22921">
          <cell r="A22921" t="str">
            <v>OH22-12-28</v>
          </cell>
          <cell r="C22921" t="str">
            <v xml:space="preserve">x18-VARDEV-015A </v>
          </cell>
          <cell r="D22921" t="str">
            <v>OSU</v>
          </cell>
          <cell r="E22921" t="str">
            <v>VARDEV</v>
          </cell>
          <cell r="F22921" t="str">
            <v>24YR2-1</v>
          </cell>
          <cell r="G22921" t="str">
            <v>23YR1</v>
          </cell>
        </row>
        <row r="22922">
          <cell r="A22922" t="str">
            <v>OH22-12-87</v>
          </cell>
          <cell r="C22922" t="str">
            <v xml:space="preserve">x18-VARDEV-015A </v>
          </cell>
          <cell r="D22922" t="str">
            <v>OSU</v>
          </cell>
          <cell r="E22922" t="str">
            <v>VARDEV</v>
          </cell>
          <cell r="F22922" t="str">
            <v>24YR2-1</v>
          </cell>
          <cell r="G22922" t="str">
            <v>23YR1</v>
          </cell>
        </row>
        <row r="22923">
          <cell r="A22923" t="str">
            <v>OH22-13-51</v>
          </cell>
          <cell r="B22923" t="str">
            <v xml:space="preserve">05247A1-7-7-3-1/OH12-195-22 </v>
          </cell>
          <cell r="C22923" t="str">
            <v xml:space="preserve">x18-VARDEV-016 </v>
          </cell>
          <cell r="D22923" t="str">
            <v>OSU</v>
          </cell>
          <cell r="E22923" t="str">
            <v>VARDEV</v>
          </cell>
          <cell r="F22923" t="str">
            <v>24YR2-1</v>
          </cell>
          <cell r="G22923" t="str">
            <v>23YR1</v>
          </cell>
        </row>
        <row r="22924">
          <cell r="A22924" t="str">
            <v>OH22-17-6</v>
          </cell>
          <cell r="B22924" t="str">
            <v xml:space="preserve">KY09C-1245-99-8-5/OH14-70-64 </v>
          </cell>
          <cell r="C22924" t="str">
            <v xml:space="preserve">x18-VARDEV-021 </v>
          </cell>
          <cell r="D22924" t="str">
            <v>OSU</v>
          </cell>
          <cell r="E22924" t="str">
            <v>VARDEV</v>
          </cell>
          <cell r="F22924" t="str">
            <v>24YR2-1</v>
          </cell>
          <cell r="G22924" t="str">
            <v>23YR1</v>
          </cell>
        </row>
        <row r="22925">
          <cell r="A22925" t="str">
            <v>OH22-20-65</v>
          </cell>
          <cell r="B22925" t="str">
            <v xml:space="preserve">OH14-112-72/KY09C-1245-99-15-1 </v>
          </cell>
          <cell r="C22925" t="str">
            <v xml:space="preserve">x18-VARDEV-027 </v>
          </cell>
          <cell r="D22925" t="str">
            <v>OSU</v>
          </cell>
          <cell r="E22925" t="str">
            <v>VARDEV</v>
          </cell>
          <cell r="F22925" t="str">
            <v>24YR2-1</v>
          </cell>
          <cell r="G22925" t="str">
            <v>23YR1</v>
          </cell>
        </row>
        <row r="22926">
          <cell r="A22926" t="str">
            <v>OH22-22-45</v>
          </cell>
          <cell r="B22926" t="str">
            <v xml:space="preserve">OH14-82-53/05247A1-7-7-3-1 </v>
          </cell>
          <cell r="C22926" t="str">
            <v xml:space="preserve">x18-VARDEV-067 </v>
          </cell>
          <cell r="D22926" t="str">
            <v>OSU</v>
          </cell>
          <cell r="E22926" t="str">
            <v>VARDEV</v>
          </cell>
          <cell r="F22926" t="str">
            <v>24YR2-1</v>
          </cell>
          <cell r="G22926" t="str">
            <v>23YR1</v>
          </cell>
        </row>
        <row r="22927">
          <cell r="A22927" t="str">
            <v>OH22-2-54</v>
          </cell>
          <cell r="B22927" t="str">
            <v xml:space="preserve">OH14-112-72/05247A1-7-7-3-1 </v>
          </cell>
          <cell r="C22927" t="str">
            <v xml:space="preserve">x18-VARDEV-033 </v>
          </cell>
          <cell r="D22927" t="str">
            <v>OSU</v>
          </cell>
          <cell r="E22927" t="str">
            <v>VARDEV</v>
          </cell>
          <cell r="F22927" t="str">
            <v>24YR2-1</v>
          </cell>
          <cell r="G22927" t="str">
            <v>23YR1</v>
          </cell>
        </row>
        <row r="22928">
          <cell r="A22928" t="str">
            <v>OH22-26-84</v>
          </cell>
          <cell r="B22928" t="str">
            <v xml:space="preserve">OH14-82-53/OH13-80-48 </v>
          </cell>
          <cell r="C22928" t="str">
            <v xml:space="preserve">x18-VARDEV-069B </v>
          </cell>
          <cell r="D22928" t="str">
            <v>OSU</v>
          </cell>
          <cell r="E22928" t="str">
            <v>VARDEV</v>
          </cell>
          <cell r="F22928" t="str">
            <v>24YR2-1</v>
          </cell>
          <cell r="G22928" t="str">
            <v>23YR1</v>
          </cell>
        </row>
        <row r="22929">
          <cell r="A22929" t="str">
            <v>OH22-29-86</v>
          </cell>
          <cell r="B22929" t="str">
            <v xml:space="preserve">OH14-112-34/07419A1-16-1-1-16-1-1 </v>
          </cell>
          <cell r="C22929" t="str">
            <v xml:space="preserve">x18-VARDEV-041B </v>
          </cell>
          <cell r="D22929" t="str">
            <v>OSU</v>
          </cell>
          <cell r="E22929" t="str">
            <v>VARDEV</v>
          </cell>
          <cell r="F22929" t="str">
            <v>24YR2-1</v>
          </cell>
          <cell r="G22929" t="str">
            <v>23YR1</v>
          </cell>
        </row>
        <row r="22930">
          <cell r="A22930" t="str">
            <v>OH22-37-9</v>
          </cell>
          <cell r="B22930" t="str">
            <v xml:space="preserve">OH14-112-34/OH14-82-53 </v>
          </cell>
          <cell r="C22930" t="str">
            <v xml:space="preserve">x18-VARDEV-051 </v>
          </cell>
          <cell r="D22930" t="str">
            <v>OSU</v>
          </cell>
          <cell r="E22930" t="str">
            <v>VARDEV</v>
          </cell>
          <cell r="F22930" t="str">
            <v>24YR2-1</v>
          </cell>
          <cell r="G22930" t="str">
            <v>23YR1</v>
          </cell>
        </row>
        <row r="22931">
          <cell r="A22931" t="str">
            <v>OH22-4-1</v>
          </cell>
          <cell r="B22931" t="str">
            <v xml:space="preserve">OH14-112-72/OH12-196-24 </v>
          </cell>
          <cell r="C22931" t="str">
            <v xml:space="preserve">x18-VARDEV-037 </v>
          </cell>
          <cell r="D22931" t="str">
            <v>OSU</v>
          </cell>
          <cell r="E22931" t="str">
            <v>VARDEV</v>
          </cell>
          <cell r="F22931" t="str">
            <v>24YR2-1</v>
          </cell>
          <cell r="G22931" t="str">
            <v>23YR1</v>
          </cell>
        </row>
        <row r="22932">
          <cell r="A22932" t="str">
            <v>OH22-42-50</v>
          </cell>
          <cell r="B22932" t="str">
            <v xml:space="preserve">OH14-112-34/OH12-196-24 </v>
          </cell>
          <cell r="C22932" t="str">
            <v xml:space="preserve">x18-VARDEV-055 </v>
          </cell>
          <cell r="D22932" t="str">
            <v>OSU</v>
          </cell>
          <cell r="E22932" t="str">
            <v>VARDEV</v>
          </cell>
          <cell r="F22932" t="str">
            <v>24YR2-1</v>
          </cell>
          <cell r="G22932" t="str">
            <v>23YR1</v>
          </cell>
        </row>
        <row r="22933">
          <cell r="A22933" t="str">
            <v>OH22-45-20</v>
          </cell>
          <cell r="B22933" t="str">
            <v xml:space="preserve">OH14-112-34/OH12-195-22 </v>
          </cell>
          <cell r="C22933" t="str">
            <v xml:space="preserve">x18-VARDEV-056 </v>
          </cell>
          <cell r="D22933" t="str">
            <v>OSU</v>
          </cell>
          <cell r="E22933" t="str">
            <v>VARDEV</v>
          </cell>
          <cell r="F22933" t="str">
            <v>24YR2-1</v>
          </cell>
          <cell r="G22933" t="str">
            <v>23YR1</v>
          </cell>
        </row>
        <row r="22934">
          <cell r="A22934" t="str">
            <v>OH22-52-10</v>
          </cell>
          <cell r="B22934" t="str">
            <v xml:space="preserve">OH14-82-53/KY06C-2067-16-7-1 </v>
          </cell>
          <cell r="C22934" t="str">
            <v xml:space="preserve">x18-VARDEV-063 </v>
          </cell>
          <cell r="D22934" t="str">
            <v>OSU</v>
          </cell>
          <cell r="E22934" t="str">
            <v>VARDEV</v>
          </cell>
          <cell r="F22934" t="str">
            <v>24YR2-1</v>
          </cell>
          <cell r="G22934" t="str">
            <v>23YR1</v>
          </cell>
        </row>
        <row r="22935">
          <cell r="A22935" t="str">
            <v>OH22-53-64</v>
          </cell>
          <cell r="B22935" t="str">
            <v xml:space="preserve">OH14-82-53/VA14W-29 </v>
          </cell>
          <cell r="C22935" t="str">
            <v xml:space="preserve">x18-VARDEV-064 </v>
          </cell>
          <cell r="D22935" t="str">
            <v>OSU</v>
          </cell>
          <cell r="E22935" t="str">
            <v>VARDEV</v>
          </cell>
          <cell r="F22935" t="str">
            <v>24YR2-1</v>
          </cell>
          <cell r="G22935" t="str">
            <v>23YR1</v>
          </cell>
        </row>
        <row r="22936">
          <cell r="A22936" t="str">
            <v>OH22-58-7</v>
          </cell>
          <cell r="B22936" t="str">
            <v xml:space="preserve">OH13-88-61/OH12-194-24 </v>
          </cell>
          <cell r="C22936" t="str">
            <v xml:space="preserve">x18-VARDEV-108 </v>
          </cell>
          <cell r="D22936" t="str">
            <v>OSU</v>
          </cell>
          <cell r="E22936" t="str">
            <v>VARDEV</v>
          </cell>
          <cell r="F22936" t="str">
            <v>24YR2-1</v>
          </cell>
          <cell r="G22936" t="str">
            <v>23YR1</v>
          </cell>
        </row>
        <row r="22937">
          <cell r="A22937" t="str">
            <v>OH22-69-25</v>
          </cell>
          <cell r="B22937" t="str">
            <v xml:space="preserve">OH14-70-64/OH12-196-24 </v>
          </cell>
          <cell r="C22937" t="str">
            <v xml:space="preserve">x18-VARDEV-086 </v>
          </cell>
          <cell r="D22937" t="str">
            <v>OSU</v>
          </cell>
          <cell r="E22937" t="str">
            <v>VARDEV</v>
          </cell>
          <cell r="F22937" t="str">
            <v>24YR2-1</v>
          </cell>
          <cell r="G22937" t="str">
            <v>23YR1</v>
          </cell>
        </row>
        <row r="22938">
          <cell r="A22938" t="str">
            <v>OH22-85-78</v>
          </cell>
          <cell r="B22938" t="str">
            <v xml:space="preserve">OH13-88-61/OH14-112-72 </v>
          </cell>
          <cell r="C22938" t="str">
            <v xml:space="preserve">x18-VARDEV-101 </v>
          </cell>
          <cell r="D22938" t="str">
            <v>OSU</v>
          </cell>
          <cell r="E22938" t="str">
            <v>VARDEV</v>
          </cell>
          <cell r="F22938" t="str">
            <v>24YR2-1</v>
          </cell>
          <cell r="G22938" t="str">
            <v>23YR1</v>
          </cell>
        </row>
        <row r="22939">
          <cell r="A22939" t="str">
            <v>OH22-86-38</v>
          </cell>
          <cell r="B22939" t="str">
            <v xml:space="preserve">OH13-88-61/OH14-112-34 </v>
          </cell>
          <cell r="C22939" t="str">
            <v xml:space="preserve">x18-VARDEV-102 </v>
          </cell>
          <cell r="D22939" t="str">
            <v>OSU</v>
          </cell>
          <cell r="E22939" t="str">
            <v>VARDEV</v>
          </cell>
          <cell r="F22939" t="str">
            <v>24YR2-1</v>
          </cell>
          <cell r="G22939" t="str">
            <v>23YR1</v>
          </cell>
        </row>
        <row r="22940">
          <cell r="A22940" t="str">
            <v>OH22-88-95</v>
          </cell>
          <cell r="B22940" t="str">
            <v xml:space="preserve">OH13-88-61/OH14-82-53 </v>
          </cell>
          <cell r="C22940" t="str">
            <v xml:space="preserve">x18-VARDEV-103 </v>
          </cell>
          <cell r="D22940" t="str">
            <v>OSU</v>
          </cell>
          <cell r="E22940" t="str">
            <v>VARDEV</v>
          </cell>
          <cell r="F22940" t="str">
            <v>24YR2-1</v>
          </cell>
          <cell r="G22940" t="str">
            <v>23YR1</v>
          </cell>
        </row>
        <row r="22941">
          <cell r="A22941" t="str">
            <v>OH22*24-11</v>
          </cell>
          <cell r="B22941" t="str">
            <v xml:space="preserve">OH14-82-53/OH14-70-64 </v>
          </cell>
          <cell r="C22941" t="str">
            <v xml:space="preserve">x18-VARDEV-068 </v>
          </cell>
          <cell r="D22941" t="str">
            <v>OSU</v>
          </cell>
          <cell r="E22941" t="str">
            <v>VARDEV</v>
          </cell>
          <cell r="F22941" t="str">
            <v>24YR2-2</v>
          </cell>
          <cell r="G22941" t="str">
            <v>23YR1</v>
          </cell>
        </row>
        <row r="22942">
          <cell r="A22942" t="str">
            <v>OH22*26-98</v>
          </cell>
          <cell r="B22942" t="str">
            <v xml:space="preserve">OH14-82-53/OH13-80-48 </v>
          </cell>
          <cell r="C22942" t="str">
            <v xml:space="preserve">x18-VARDEV-069B </v>
          </cell>
          <cell r="D22942" t="str">
            <v>OSU</v>
          </cell>
          <cell r="E22942" t="str">
            <v>VARDEV</v>
          </cell>
          <cell r="F22942" t="str">
            <v>24YR2-2</v>
          </cell>
          <cell r="G22942" t="str">
            <v>23YR1</v>
          </cell>
        </row>
        <row r="22943">
          <cell r="A22943" t="str">
            <v>OH22*27-50</v>
          </cell>
          <cell r="B22943" t="str">
            <v xml:space="preserve">OH14-82-53/OH13-80-48 </v>
          </cell>
          <cell r="C22943" t="str">
            <v xml:space="preserve">x18-VARDEV-069B </v>
          </cell>
          <cell r="D22943" t="str">
            <v>OSU</v>
          </cell>
          <cell r="E22943" t="str">
            <v>VARDEV</v>
          </cell>
          <cell r="F22943" t="str">
            <v>24YR2-2</v>
          </cell>
          <cell r="G22943" t="str">
            <v>23YR1</v>
          </cell>
        </row>
        <row r="22944">
          <cell r="A22944" t="str">
            <v>OH22*27-64</v>
          </cell>
          <cell r="B22944" t="str">
            <v xml:space="preserve">OH14-82-53/OH13-80-48 </v>
          </cell>
          <cell r="C22944" t="str">
            <v xml:space="preserve">x18-VARDEV-069B </v>
          </cell>
          <cell r="D22944" t="str">
            <v>OSU</v>
          </cell>
          <cell r="E22944" t="str">
            <v>VARDEV</v>
          </cell>
          <cell r="F22944" t="str">
            <v>24YR2-2</v>
          </cell>
          <cell r="G22944" t="str">
            <v>23YR1</v>
          </cell>
        </row>
        <row r="22945">
          <cell r="A22945" t="str">
            <v>OH22*3-1</v>
          </cell>
          <cell r="B22945" t="str">
            <v xml:space="preserve">OH14-112-72/OH14-70-64 </v>
          </cell>
          <cell r="C22945" t="str">
            <v xml:space="preserve">x18-VARDEV-035 </v>
          </cell>
          <cell r="D22945" t="str">
            <v>OSU</v>
          </cell>
          <cell r="E22945" t="str">
            <v>VARDEV</v>
          </cell>
          <cell r="F22945" t="str">
            <v>24YR2-2</v>
          </cell>
          <cell r="G22945" t="str">
            <v>23YR1</v>
          </cell>
        </row>
        <row r="22946">
          <cell r="A22946" t="str">
            <v>OH22*3-31</v>
          </cell>
          <cell r="B22946" t="str">
            <v xml:space="preserve">OH14-112-72/OH14-70-64 </v>
          </cell>
          <cell r="C22946" t="str">
            <v xml:space="preserve">x18-VARDEV-035 </v>
          </cell>
          <cell r="D22946" t="str">
            <v>OSU</v>
          </cell>
          <cell r="E22946" t="str">
            <v>VARDEV</v>
          </cell>
          <cell r="F22946" t="str">
            <v>24YR2-2</v>
          </cell>
          <cell r="G22946" t="str">
            <v>23YR1</v>
          </cell>
        </row>
        <row r="22947">
          <cell r="A22947" t="str">
            <v>OH22*3-54</v>
          </cell>
          <cell r="B22947" t="str">
            <v xml:space="preserve">OH14-112-72/OH14-70-64 </v>
          </cell>
          <cell r="C22947" t="str">
            <v xml:space="preserve">x18-VARDEV-035 </v>
          </cell>
          <cell r="D22947" t="str">
            <v>OSU</v>
          </cell>
          <cell r="E22947" t="str">
            <v>VARDEV</v>
          </cell>
          <cell r="F22947" t="str">
            <v>24YR2-2</v>
          </cell>
          <cell r="G22947" t="str">
            <v>23YR1</v>
          </cell>
        </row>
        <row r="22948">
          <cell r="A22948" t="str">
            <v>OH22*46-78</v>
          </cell>
          <cell r="B22948" t="str">
            <v xml:space="preserve">OH14-112-34/OH12-194-24 </v>
          </cell>
          <cell r="C22948" t="str">
            <v xml:space="preserve">x18-VARDEV-057 </v>
          </cell>
          <cell r="D22948" t="str">
            <v>OSU</v>
          </cell>
          <cell r="E22948" t="str">
            <v>VARDEV</v>
          </cell>
          <cell r="F22948" t="str">
            <v>24YR2-2</v>
          </cell>
          <cell r="G22948" t="str">
            <v>23YR1</v>
          </cell>
        </row>
        <row r="22949">
          <cell r="A22949" t="str">
            <v>OH22*53-31</v>
          </cell>
          <cell r="B22949" t="str">
            <v xml:space="preserve">OH14-82-53/VA14W-29 </v>
          </cell>
          <cell r="C22949" t="str">
            <v xml:space="preserve">x18-VARDEV-064 </v>
          </cell>
          <cell r="D22949" t="str">
            <v>OSU</v>
          </cell>
          <cell r="E22949" t="str">
            <v>VARDEV</v>
          </cell>
          <cell r="F22949" t="str">
            <v>24YR2-2</v>
          </cell>
          <cell r="G22949" t="str">
            <v>23YR1</v>
          </cell>
        </row>
        <row r="22950">
          <cell r="A22950" t="str">
            <v>OH22*54-110</v>
          </cell>
          <cell r="C22950" t="str">
            <v xml:space="preserve">x18-VARDEV-105A </v>
          </cell>
          <cell r="D22950" t="str">
            <v>OSU</v>
          </cell>
          <cell r="E22950" t="str">
            <v>VARDEV</v>
          </cell>
          <cell r="F22950" t="str">
            <v>24YR2-2</v>
          </cell>
          <cell r="G22950" t="str">
            <v>23YR1</v>
          </cell>
        </row>
        <row r="22951">
          <cell r="A22951" t="str">
            <v>OH22*54-33</v>
          </cell>
          <cell r="C22951" t="str">
            <v xml:space="preserve">x18-VARDEV-105A </v>
          </cell>
          <cell r="D22951" t="str">
            <v>OSU</v>
          </cell>
          <cell r="E22951" t="str">
            <v>VARDEV</v>
          </cell>
          <cell r="F22951" t="str">
            <v>24YR2-2</v>
          </cell>
          <cell r="G22951" t="str">
            <v>23YR1</v>
          </cell>
        </row>
        <row r="22952">
          <cell r="A22952" t="str">
            <v>OH22*57-67</v>
          </cell>
          <cell r="B22952" t="str">
            <v xml:space="preserve">OH13-88-61/OH12-195-22 </v>
          </cell>
          <cell r="C22952" t="str">
            <v xml:space="preserve">x18-VARDEV-107 </v>
          </cell>
          <cell r="D22952" t="str">
            <v>OSU</v>
          </cell>
          <cell r="E22952" t="str">
            <v>VARDEV</v>
          </cell>
          <cell r="F22952" t="str">
            <v>24YR2-2</v>
          </cell>
          <cell r="G22952" t="str">
            <v>23YR1</v>
          </cell>
        </row>
        <row r="22953">
          <cell r="A22953" t="str">
            <v>OH22*58-104</v>
          </cell>
          <cell r="B22953" t="str">
            <v xml:space="preserve">OH13-88-61/OH12-194-24 </v>
          </cell>
          <cell r="C22953" t="str">
            <v xml:space="preserve">x18-VARDEV-108 </v>
          </cell>
          <cell r="D22953" t="str">
            <v>OSU</v>
          </cell>
          <cell r="E22953" t="str">
            <v>VARDEV</v>
          </cell>
          <cell r="F22953" t="str">
            <v>24YR2-2</v>
          </cell>
          <cell r="G22953" t="str">
            <v>23YR1</v>
          </cell>
        </row>
        <row r="22954">
          <cell r="A22954" t="str">
            <v>OH22*62-82</v>
          </cell>
          <cell r="B22954" t="str">
            <v xml:space="preserve">OH14-82-53/OH09-207-68 </v>
          </cell>
          <cell r="C22954" t="str">
            <v xml:space="preserve">x18-VARDEV-073 </v>
          </cell>
          <cell r="D22954" t="str">
            <v>OSU</v>
          </cell>
          <cell r="E22954" t="str">
            <v>VARDEV</v>
          </cell>
          <cell r="F22954" t="str">
            <v>24YR2-2</v>
          </cell>
          <cell r="G22954" t="str">
            <v>23YR1</v>
          </cell>
        </row>
        <row r="22955">
          <cell r="A22955" t="str">
            <v>OH22*66-110</v>
          </cell>
          <cell r="B22955" t="str">
            <v xml:space="preserve">OH14-70-64/OH13-80-48 </v>
          </cell>
          <cell r="C22955" t="str">
            <v xml:space="preserve">x18-VARDEV-084 </v>
          </cell>
          <cell r="D22955" t="str">
            <v>OSU</v>
          </cell>
          <cell r="E22955" t="str">
            <v>VARDEV</v>
          </cell>
          <cell r="F22955" t="str">
            <v>24YR2-2</v>
          </cell>
          <cell r="G22955" t="str">
            <v>23YR1</v>
          </cell>
        </row>
        <row r="22956">
          <cell r="A22956" t="str">
            <v>OH22*67-103</v>
          </cell>
          <cell r="B22956" t="str">
            <v xml:space="preserve">OH14-70-64/OH13-80-48 </v>
          </cell>
          <cell r="C22956" t="str">
            <v xml:space="preserve">x18-VARDEV-084 </v>
          </cell>
          <cell r="D22956" t="str">
            <v>OSU</v>
          </cell>
          <cell r="E22956" t="str">
            <v>VARDEV</v>
          </cell>
          <cell r="F22956" t="str">
            <v>24YR2-2</v>
          </cell>
          <cell r="G22956" t="str">
            <v>23YR1</v>
          </cell>
        </row>
        <row r="22957">
          <cell r="A22957" t="str">
            <v>OH22*70-53</v>
          </cell>
          <cell r="B22957" t="str">
            <v xml:space="preserve">OH14-70-64/OH12-196-24 </v>
          </cell>
          <cell r="C22957" t="str">
            <v xml:space="preserve">x18-VARDEV-086 </v>
          </cell>
          <cell r="D22957" t="str">
            <v>OSU</v>
          </cell>
          <cell r="E22957" t="str">
            <v>VARDEV</v>
          </cell>
          <cell r="F22957" t="str">
            <v>24YR2-2</v>
          </cell>
          <cell r="G22957" t="str">
            <v>23YR1</v>
          </cell>
        </row>
        <row r="22958">
          <cell r="A22958" t="str">
            <v>OH22*71-76</v>
          </cell>
          <cell r="B22958" t="str">
            <v xml:space="preserve">OH14-70-64/OH12-195-22 </v>
          </cell>
          <cell r="C22958" t="str">
            <v xml:space="preserve">x18-VARDEV-087 </v>
          </cell>
          <cell r="D22958" t="str">
            <v>OSU</v>
          </cell>
          <cell r="E22958" t="str">
            <v>VARDEV</v>
          </cell>
          <cell r="F22958" t="str">
            <v>24YR2-2</v>
          </cell>
          <cell r="G22958" t="str">
            <v>23YR1</v>
          </cell>
        </row>
        <row r="22959">
          <cell r="A22959" t="str">
            <v>OH22*72-25</v>
          </cell>
          <cell r="B22959" t="str">
            <v xml:space="preserve">OH14-70-64/OH12-195-22 </v>
          </cell>
          <cell r="C22959" t="str">
            <v xml:space="preserve">x18-VARDEV-087 </v>
          </cell>
          <cell r="D22959" t="str">
            <v>OSU</v>
          </cell>
          <cell r="E22959" t="str">
            <v>VARDEV</v>
          </cell>
          <cell r="F22959" t="str">
            <v>24YR2-2</v>
          </cell>
          <cell r="G22959" t="str">
            <v>23YR1</v>
          </cell>
        </row>
        <row r="22960">
          <cell r="A22960" t="str">
            <v>OH22*74-43</v>
          </cell>
          <cell r="B22960" t="str">
            <v xml:space="preserve">OH14-70-64/OH12-194-24 </v>
          </cell>
          <cell r="C22960" t="str">
            <v xml:space="preserve">x18-VARDEV-088 </v>
          </cell>
          <cell r="D22960" t="str">
            <v>OSU</v>
          </cell>
          <cell r="E22960" t="str">
            <v>VARDEV</v>
          </cell>
          <cell r="F22960" t="str">
            <v>24YR2-2</v>
          </cell>
          <cell r="G22960" t="str">
            <v>23YR1</v>
          </cell>
        </row>
        <row r="22961">
          <cell r="A22961" t="str">
            <v>OH22*77-74</v>
          </cell>
          <cell r="B22961" t="str">
            <v xml:space="preserve">OH13-88-61/OH12-317-55  </v>
          </cell>
          <cell r="C22961" t="str">
            <v xml:space="preserve">x18-VARDEV-091 </v>
          </cell>
          <cell r="D22961" t="str">
            <v>OSU</v>
          </cell>
          <cell r="E22961" t="str">
            <v>VARDEV</v>
          </cell>
          <cell r="F22961" t="str">
            <v>24YR2-2</v>
          </cell>
          <cell r="G22961" t="str">
            <v>23YR1</v>
          </cell>
        </row>
        <row r="22962">
          <cell r="A22962" t="str">
            <v>OH22*8-1</v>
          </cell>
          <cell r="B22962" t="str">
            <v xml:space="preserve">05247A1-7-7-3-1/KY09C-1245-99-15-1 </v>
          </cell>
          <cell r="C22962" t="str">
            <v xml:space="preserve">x18-VARDEV-005 </v>
          </cell>
          <cell r="D22962" t="str">
            <v>OSU</v>
          </cell>
          <cell r="E22962" t="str">
            <v>VARDEV</v>
          </cell>
          <cell r="F22962" t="str">
            <v>24YR2-2</v>
          </cell>
          <cell r="G22962" t="str">
            <v>23YR1</v>
          </cell>
        </row>
        <row r="22963">
          <cell r="A22963" t="str">
            <v>OH22*82-107</v>
          </cell>
          <cell r="B22963" t="str">
            <v xml:space="preserve">OH13-88-61/KY06C-2067-16-7-1 </v>
          </cell>
          <cell r="C22963" t="str">
            <v xml:space="preserve">x18-VARDEV-097 </v>
          </cell>
          <cell r="D22963" t="str">
            <v>OSU</v>
          </cell>
          <cell r="E22963" t="str">
            <v>VARDEV</v>
          </cell>
          <cell r="F22963" t="str">
            <v>24YR2-2</v>
          </cell>
          <cell r="G22963" t="str">
            <v>23YR1</v>
          </cell>
        </row>
        <row r="22964">
          <cell r="A22964" t="str">
            <v>OH22*83-1</v>
          </cell>
          <cell r="B22964" t="str">
            <v xml:space="preserve">OH13-88-61/KY06C-2067-16-7-1 </v>
          </cell>
          <cell r="C22964" t="str">
            <v xml:space="preserve">x18-VARDEV-097 </v>
          </cell>
          <cell r="D22964" t="str">
            <v>OSU</v>
          </cell>
          <cell r="E22964" t="str">
            <v>VARDEV</v>
          </cell>
          <cell r="F22964" t="str">
            <v>24YR2-2</v>
          </cell>
          <cell r="G22964" t="str">
            <v>23YR1</v>
          </cell>
        </row>
        <row r="22965">
          <cell r="A22965" t="str">
            <v>OH22*85-118</v>
          </cell>
          <cell r="B22965" t="str">
            <v xml:space="preserve">OH13-88-61/OH14-112-72 </v>
          </cell>
          <cell r="C22965" t="str">
            <v xml:space="preserve">x18-VARDEV-101 </v>
          </cell>
          <cell r="D22965" t="str">
            <v>OSU</v>
          </cell>
          <cell r="E22965" t="str">
            <v>VARDEV</v>
          </cell>
          <cell r="F22965" t="str">
            <v>24YR2-2</v>
          </cell>
          <cell r="G22965" t="str">
            <v>23YR1</v>
          </cell>
        </row>
        <row r="22966">
          <cell r="A22966" t="str">
            <v>OH22*87-74</v>
          </cell>
          <cell r="B22966" t="str">
            <v xml:space="preserve">OH13-88-61/OH14-82-53 </v>
          </cell>
          <cell r="C22966" t="str">
            <v xml:space="preserve">x18-VARDEV-103 </v>
          </cell>
          <cell r="D22966" t="str">
            <v>OSU</v>
          </cell>
          <cell r="E22966" t="str">
            <v>VARDEV</v>
          </cell>
          <cell r="F22966" t="str">
            <v>24YR2-2</v>
          </cell>
          <cell r="G22966" t="str">
            <v>23YR1</v>
          </cell>
        </row>
        <row r="22967">
          <cell r="A22967" t="str">
            <v>OH22*88-39</v>
          </cell>
          <cell r="B22967" t="str">
            <v xml:space="preserve">OH13-88-61/OH14-82-53 </v>
          </cell>
          <cell r="C22967" t="str">
            <v xml:space="preserve">x18-VARDEV-103 </v>
          </cell>
          <cell r="D22967" t="str">
            <v>OSU</v>
          </cell>
          <cell r="E22967" t="str">
            <v>VARDEV</v>
          </cell>
          <cell r="F22967" t="str">
            <v>24YR2-2</v>
          </cell>
          <cell r="G22967" t="str">
            <v>23YR1</v>
          </cell>
        </row>
        <row r="22968">
          <cell r="A22968" t="str">
            <v>OH22*90-47</v>
          </cell>
          <cell r="B22968" t="str">
            <v xml:space="preserve">OH13-88-61/OH14-70-64 </v>
          </cell>
          <cell r="C22968" t="str">
            <v xml:space="preserve">x18-VARDEV-104 </v>
          </cell>
          <cell r="D22968" t="str">
            <v>OSU</v>
          </cell>
          <cell r="E22968" t="str">
            <v>VARDEV</v>
          </cell>
          <cell r="F22968" t="str">
            <v>24YR2-2</v>
          </cell>
          <cell r="G22968" t="str">
            <v>23YR1</v>
          </cell>
        </row>
        <row r="22969">
          <cell r="A22969" t="str">
            <v>OH22-11-32</v>
          </cell>
          <cell r="B22969" t="str">
            <v xml:space="preserve">05247A1-7-7-3-1/07419A1-16-1-1-16-1-1 </v>
          </cell>
          <cell r="C22969" t="str">
            <v xml:space="preserve">x18-VARDEV-001 </v>
          </cell>
          <cell r="D22969" t="str">
            <v>OSU</v>
          </cell>
          <cell r="E22969" t="str">
            <v>VARDEV</v>
          </cell>
          <cell r="F22969" t="str">
            <v>24YR2-2</v>
          </cell>
          <cell r="G22969" t="str">
            <v>23YR1</v>
          </cell>
        </row>
        <row r="22970">
          <cell r="A22970" t="str">
            <v>OH22-12-40</v>
          </cell>
          <cell r="C22970" t="str">
            <v xml:space="preserve">x18-VARDEV-015A </v>
          </cell>
          <cell r="D22970" t="str">
            <v>OSU</v>
          </cell>
          <cell r="E22970" t="str">
            <v>VARDEV</v>
          </cell>
          <cell r="F22970" t="str">
            <v>24YR2-2</v>
          </cell>
          <cell r="G22970" t="str">
            <v>23YR1</v>
          </cell>
        </row>
        <row r="22971">
          <cell r="A22971" t="str">
            <v>OH22-14-48</v>
          </cell>
          <cell r="B22971" t="str">
            <v xml:space="preserve">05247A1-7-7-3-1/OH12-194-24 </v>
          </cell>
          <cell r="C22971" t="str">
            <v xml:space="preserve">x18-VARDEV-017 </v>
          </cell>
          <cell r="D22971" t="str">
            <v>OSU</v>
          </cell>
          <cell r="E22971" t="str">
            <v>VARDEV</v>
          </cell>
          <cell r="F22971" t="str">
            <v>24YR2-2</v>
          </cell>
          <cell r="G22971" t="str">
            <v>23YR1</v>
          </cell>
        </row>
        <row r="22972">
          <cell r="A22972" t="str">
            <v>OH22-19-86</v>
          </cell>
          <cell r="B22972" t="str">
            <v xml:space="preserve">OH14-112-72/KY09C-1245-99-15-1 </v>
          </cell>
          <cell r="C22972" t="str">
            <v xml:space="preserve">x18-VARDEV-027 </v>
          </cell>
          <cell r="D22972" t="str">
            <v>OSU</v>
          </cell>
          <cell r="E22972" t="str">
            <v>VARDEV</v>
          </cell>
          <cell r="F22972" t="str">
            <v>24YR2-2</v>
          </cell>
          <cell r="G22972" t="str">
            <v>23YR1</v>
          </cell>
        </row>
        <row r="22973">
          <cell r="A22973" t="str">
            <v>OH22-20-87</v>
          </cell>
          <cell r="B22973" t="str">
            <v xml:space="preserve">OH14-112-72/KY09C-1245-99-15-1 </v>
          </cell>
          <cell r="C22973" t="str">
            <v xml:space="preserve">x18-VARDEV-027 </v>
          </cell>
          <cell r="D22973" t="str">
            <v>OSU</v>
          </cell>
          <cell r="E22973" t="str">
            <v>VARDEV</v>
          </cell>
          <cell r="F22973" t="str">
            <v>24YR2-2</v>
          </cell>
          <cell r="G22973" t="str">
            <v>23YR1</v>
          </cell>
        </row>
        <row r="22974">
          <cell r="A22974" t="str">
            <v>OH22-23-71</v>
          </cell>
          <cell r="B22974" t="str">
            <v xml:space="preserve">OH14-82-53/05247A1-7-7-3-1 </v>
          </cell>
          <cell r="C22974" t="str">
            <v xml:space="preserve">x18-VARDEV-067 </v>
          </cell>
          <cell r="D22974" t="str">
            <v>OSU</v>
          </cell>
          <cell r="E22974" t="str">
            <v>VARDEV</v>
          </cell>
          <cell r="F22974" t="str">
            <v>24YR2-2</v>
          </cell>
          <cell r="G22974" t="str">
            <v>23YR1</v>
          </cell>
        </row>
        <row r="22975">
          <cell r="A22975" t="str">
            <v>OH22-27-82</v>
          </cell>
          <cell r="B22975" t="str">
            <v xml:space="preserve">OH14-82-53/OH13-80-48 </v>
          </cell>
          <cell r="C22975" t="str">
            <v xml:space="preserve">x18-VARDEV-069B </v>
          </cell>
          <cell r="D22975" t="str">
            <v>OSU</v>
          </cell>
          <cell r="E22975" t="str">
            <v>VARDEV</v>
          </cell>
          <cell r="F22975" t="str">
            <v>24YR2-2</v>
          </cell>
          <cell r="G22975" t="str">
            <v>23YR1</v>
          </cell>
        </row>
        <row r="22976">
          <cell r="A22976" t="str">
            <v>OH22-28-28</v>
          </cell>
          <cell r="B22976" t="str">
            <v xml:space="preserve">OH14-82-53/OH12-194-24 </v>
          </cell>
          <cell r="C22976" t="str">
            <v xml:space="preserve">x18-VARDEV-072 </v>
          </cell>
          <cell r="D22976" t="str">
            <v>OSU</v>
          </cell>
          <cell r="E22976" t="str">
            <v>VARDEV</v>
          </cell>
          <cell r="F22976" t="str">
            <v>24YR2-2</v>
          </cell>
          <cell r="G22976" t="str">
            <v>23YR1</v>
          </cell>
        </row>
        <row r="22977">
          <cell r="A22977" t="str">
            <v>OH22-33-54</v>
          </cell>
          <cell r="B22977" t="str">
            <v xml:space="preserve">OH14-112-72/OH12-194-24 </v>
          </cell>
          <cell r="C22977" t="str">
            <v xml:space="preserve">x18-VARDEV-039A </v>
          </cell>
          <cell r="D22977" t="str">
            <v>OSU</v>
          </cell>
          <cell r="E22977" t="str">
            <v>VARDEV</v>
          </cell>
          <cell r="F22977" t="str">
            <v>24YR2-2</v>
          </cell>
          <cell r="G22977" t="str">
            <v>23YR1</v>
          </cell>
        </row>
        <row r="22978">
          <cell r="A22978" t="str">
            <v>OH22-36-44</v>
          </cell>
          <cell r="B22978" t="str">
            <v xml:space="preserve">OH14-112-34/05247A1-7-7-3-1 </v>
          </cell>
          <cell r="C22978" t="str">
            <v xml:space="preserve">x18-VARDEV-050 </v>
          </cell>
          <cell r="D22978" t="str">
            <v>OSU</v>
          </cell>
          <cell r="E22978" t="str">
            <v>VARDEV</v>
          </cell>
          <cell r="F22978" t="str">
            <v>24YR2-2</v>
          </cell>
          <cell r="G22978" t="str">
            <v>23YR1</v>
          </cell>
        </row>
        <row r="22979">
          <cell r="A22979" t="str">
            <v>OH22-37-16</v>
          </cell>
          <cell r="B22979" t="str">
            <v xml:space="preserve">OH14-112-34/OH14-82-53 </v>
          </cell>
          <cell r="C22979" t="str">
            <v xml:space="preserve">x18-VARDEV-051 </v>
          </cell>
          <cell r="D22979" t="str">
            <v>OSU</v>
          </cell>
          <cell r="E22979" t="str">
            <v>VARDEV</v>
          </cell>
          <cell r="F22979" t="str">
            <v>24YR2-2</v>
          </cell>
          <cell r="G22979" t="str">
            <v>23YR1</v>
          </cell>
        </row>
        <row r="22980">
          <cell r="A22980" t="str">
            <v>OH22-37-88</v>
          </cell>
          <cell r="B22980" t="str">
            <v xml:space="preserve">OH14-112-34/OH14-82-53 </v>
          </cell>
          <cell r="C22980" t="str">
            <v xml:space="preserve">x18-VARDEV-051 </v>
          </cell>
          <cell r="D22980" t="str">
            <v>OSU</v>
          </cell>
          <cell r="E22980" t="str">
            <v>VARDEV</v>
          </cell>
          <cell r="F22980" t="str">
            <v>24YR2-2</v>
          </cell>
          <cell r="G22980" t="str">
            <v>23YR1</v>
          </cell>
        </row>
        <row r="22981">
          <cell r="A22981" t="str">
            <v>OH22-43-45</v>
          </cell>
          <cell r="B22981" t="str">
            <v xml:space="preserve">OH14-112-34/OH12-196-24 </v>
          </cell>
          <cell r="C22981" t="str">
            <v xml:space="preserve">x18-VARDEV-055 </v>
          </cell>
          <cell r="D22981" t="str">
            <v>OSU</v>
          </cell>
          <cell r="E22981" t="str">
            <v>VARDEV</v>
          </cell>
          <cell r="F22981" t="str">
            <v>24YR2-2</v>
          </cell>
          <cell r="G22981" t="str">
            <v>23YR1</v>
          </cell>
        </row>
        <row r="22982">
          <cell r="A22982" t="str">
            <v>OH22-4-45</v>
          </cell>
          <cell r="B22982" t="str">
            <v xml:space="preserve">OH14-112-72/OH12-196-24 </v>
          </cell>
          <cell r="C22982" t="str">
            <v xml:space="preserve">x18-VARDEV-037 </v>
          </cell>
          <cell r="D22982" t="str">
            <v>OSU</v>
          </cell>
          <cell r="E22982" t="str">
            <v>VARDEV</v>
          </cell>
          <cell r="F22982" t="str">
            <v>24YR2-2</v>
          </cell>
          <cell r="G22982" t="str">
            <v>23YR1</v>
          </cell>
        </row>
        <row r="22983">
          <cell r="A22983" t="str">
            <v>OH22-44-63</v>
          </cell>
          <cell r="B22983" t="str">
            <v xml:space="preserve">OH14-112-72/OH12-194-24 </v>
          </cell>
          <cell r="C22983" t="str">
            <v xml:space="preserve">x18-VARDEV-039B </v>
          </cell>
          <cell r="D22983" t="str">
            <v>OSU</v>
          </cell>
          <cell r="E22983" t="str">
            <v>VARDEV</v>
          </cell>
          <cell r="F22983" t="str">
            <v>24YR2-2</v>
          </cell>
          <cell r="G22983" t="str">
            <v>23YR1</v>
          </cell>
        </row>
        <row r="22984">
          <cell r="A22984" t="str">
            <v>OH22-45-103</v>
          </cell>
          <cell r="B22984" t="str">
            <v xml:space="preserve">OH14-112-34/OH12-195-22 </v>
          </cell>
          <cell r="C22984" t="str">
            <v xml:space="preserve">x18-VARDEV-056 </v>
          </cell>
          <cell r="D22984" t="str">
            <v>OSU</v>
          </cell>
          <cell r="E22984" t="str">
            <v>VARDEV</v>
          </cell>
          <cell r="F22984" t="str">
            <v>24YR2-2</v>
          </cell>
          <cell r="G22984" t="str">
            <v>23YR1</v>
          </cell>
        </row>
        <row r="22985">
          <cell r="A22985" t="str">
            <v>OH22-45-46</v>
          </cell>
          <cell r="B22985" t="str">
            <v xml:space="preserve">OH14-112-34/OH12-195-22 </v>
          </cell>
          <cell r="C22985" t="str">
            <v xml:space="preserve">x18-VARDEV-056 </v>
          </cell>
          <cell r="D22985" t="str">
            <v>OSU</v>
          </cell>
          <cell r="E22985" t="str">
            <v>VARDEV</v>
          </cell>
          <cell r="F22985" t="str">
            <v>24YR2-2</v>
          </cell>
          <cell r="G22985" t="str">
            <v>23YR1</v>
          </cell>
        </row>
        <row r="22986">
          <cell r="A22986" t="str">
            <v>OH22-51-91</v>
          </cell>
          <cell r="B22986" t="str">
            <v xml:space="preserve">OH14-82-53/KY06C-2067-16-7-1 </v>
          </cell>
          <cell r="C22986" t="str">
            <v xml:space="preserve">x18-VARDEV-063 </v>
          </cell>
          <cell r="D22986" t="str">
            <v>OSU</v>
          </cell>
          <cell r="E22986" t="str">
            <v>VARDEV</v>
          </cell>
          <cell r="F22986" t="str">
            <v>24YR2-2</v>
          </cell>
          <cell r="G22986" t="str">
            <v>23YR1</v>
          </cell>
        </row>
        <row r="22987">
          <cell r="A22987" t="str">
            <v>OH22-65-91</v>
          </cell>
          <cell r="B22987" t="str">
            <v xml:space="preserve">OH14-70-64/05247A1-7-7-3-1 </v>
          </cell>
          <cell r="C22987" t="str">
            <v xml:space="preserve">x18-VARDEV-082 </v>
          </cell>
          <cell r="D22987" t="str">
            <v>OSU</v>
          </cell>
          <cell r="E22987" t="str">
            <v>VARDEV</v>
          </cell>
          <cell r="F22987" t="str">
            <v>24YR2-2</v>
          </cell>
          <cell r="G22987" t="str">
            <v>23YR1</v>
          </cell>
        </row>
        <row r="22988">
          <cell r="A22988" t="str">
            <v>OH22-7-39</v>
          </cell>
          <cell r="B22988" t="str">
            <v xml:space="preserve">05247A1-7-7-3-1/KY09C-1245-99-8-5 </v>
          </cell>
          <cell r="C22988" t="str">
            <v xml:space="preserve">x18-VARDEV-004 </v>
          </cell>
          <cell r="D22988" t="str">
            <v>OSU</v>
          </cell>
          <cell r="E22988" t="str">
            <v>VARDEV</v>
          </cell>
          <cell r="F22988" t="str">
            <v>24YR2-2</v>
          </cell>
          <cell r="G22988" t="str">
            <v>23YR1</v>
          </cell>
        </row>
        <row r="22989">
          <cell r="A22989" t="str">
            <v>OH22-76-50</v>
          </cell>
          <cell r="B22989" t="str">
            <v xml:space="preserve">OH13-88-61/07419A1-16-1-1-16-1-1 </v>
          </cell>
          <cell r="C22989" t="str">
            <v xml:space="preserve">x18-VARDEV-090 </v>
          </cell>
          <cell r="D22989" t="str">
            <v>OSU</v>
          </cell>
          <cell r="E22989" t="str">
            <v>VARDEV</v>
          </cell>
          <cell r="F22989" t="str">
            <v>24YR2-2</v>
          </cell>
          <cell r="G22989" t="str">
            <v>23YR1</v>
          </cell>
        </row>
        <row r="22990">
          <cell r="A22990" t="str">
            <v>OH22-79-24</v>
          </cell>
          <cell r="B22990" t="str">
            <v xml:space="preserve">OH13-88-61/05247A1-7-7-3-1 </v>
          </cell>
          <cell r="C22990" t="str">
            <v xml:space="preserve">x18-VARDEV-093 </v>
          </cell>
          <cell r="D22990" t="str">
            <v>OSU</v>
          </cell>
          <cell r="E22990" t="str">
            <v>VARDEV</v>
          </cell>
          <cell r="F22990" t="str">
            <v>24YR2-2</v>
          </cell>
          <cell r="G22990" t="str">
            <v>23YR1</v>
          </cell>
        </row>
        <row r="22991">
          <cell r="A22991" t="str">
            <v>OH22-86-21</v>
          </cell>
          <cell r="B22991" t="str">
            <v xml:space="preserve">OH13-88-61/OH14-112-34 </v>
          </cell>
          <cell r="C22991" t="str">
            <v xml:space="preserve">x18-VARDEV-102 </v>
          </cell>
          <cell r="D22991" t="str">
            <v>OSU</v>
          </cell>
          <cell r="E22991" t="str">
            <v>VARDEV</v>
          </cell>
          <cell r="F22991" t="str">
            <v>24YR2-2</v>
          </cell>
          <cell r="G22991" t="str">
            <v>23YR1</v>
          </cell>
        </row>
        <row r="22992">
          <cell r="A22992" t="str">
            <v>OH22-86-33</v>
          </cell>
          <cell r="B22992" t="str">
            <v xml:space="preserve">OH13-88-61/OH14-112-34 </v>
          </cell>
          <cell r="C22992" t="str">
            <v xml:space="preserve">x18-VARDEV-102 </v>
          </cell>
          <cell r="D22992" t="str">
            <v>OSU</v>
          </cell>
          <cell r="E22992" t="str">
            <v>VARDEV</v>
          </cell>
          <cell r="F22992" t="str">
            <v>24YR2-2</v>
          </cell>
          <cell r="G22992" t="str">
            <v>23YR1</v>
          </cell>
        </row>
        <row r="22993">
          <cell r="A22993" t="str">
            <v>OH22-88-1</v>
          </cell>
          <cell r="B22993" t="str">
            <v xml:space="preserve">OH13-88-61/OH14-82-53 </v>
          </cell>
          <cell r="C22993" t="str">
            <v xml:space="preserve">x18-VARDEV-103 </v>
          </cell>
          <cell r="D22993" t="str">
            <v>OSU</v>
          </cell>
          <cell r="E22993" t="str">
            <v>VARDEV</v>
          </cell>
          <cell r="F22993" t="str">
            <v>24YR2-2</v>
          </cell>
          <cell r="G22993" t="str">
            <v>23YR1</v>
          </cell>
        </row>
        <row r="22994">
          <cell r="A22994" t="str">
            <v>OH22-9-107</v>
          </cell>
          <cell r="B22994" t="str">
            <v xml:space="preserve">05247A1-7-7-3-1/OH14-70-64 </v>
          </cell>
          <cell r="C22994" t="str">
            <v xml:space="preserve">x18-VARDEV-012 </v>
          </cell>
          <cell r="D22994" t="str">
            <v>OSU</v>
          </cell>
          <cell r="E22994" t="str">
            <v>VARDEV</v>
          </cell>
          <cell r="F22994" t="str">
            <v>24YR2-2</v>
          </cell>
          <cell r="G22994" t="str">
            <v>23YR1</v>
          </cell>
        </row>
        <row r="22995">
          <cell r="A22995" t="str">
            <v>OH22-92-87</v>
          </cell>
          <cell r="B22995" t="str">
            <v xml:space="preserve">OH12-196-24/05247A1-7-7-3-1 </v>
          </cell>
          <cell r="C22995" t="str">
            <v xml:space="preserve">x18-VARDEV-118 </v>
          </cell>
          <cell r="D22995" t="str">
            <v>OSU</v>
          </cell>
          <cell r="E22995" t="str">
            <v>VARDEV</v>
          </cell>
          <cell r="F22995" t="str">
            <v>24YR2-2</v>
          </cell>
          <cell r="G22995" t="str">
            <v>23YR1</v>
          </cell>
        </row>
        <row r="22996">
          <cell r="A22996" t="str">
            <v>OH22-97-48</v>
          </cell>
          <cell r="B22996" t="str">
            <v xml:space="preserve">OH12-195-22/OH12-194-24 </v>
          </cell>
          <cell r="C22996" t="str">
            <v xml:space="preserve">x18-VARDEV-127A </v>
          </cell>
          <cell r="D22996" t="str">
            <v>OSU</v>
          </cell>
          <cell r="E22996" t="str">
            <v>VARDEV</v>
          </cell>
          <cell r="F22996" t="str">
            <v>24YR2-2</v>
          </cell>
          <cell r="G22996" t="str">
            <v>23YR1</v>
          </cell>
        </row>
        <row r="22997">
          <cell r="A22997" t="str">
            <v>OH22*25-64</v>
          </cell>
          <cell r="B22997" t="str">
            <v xml:space="preserve">OH14-82-53/OH13-80-48 </v>
          </cell>
          <cell r="C22997" t="str">
            <v xml:space="preserve">x18-VARDEV-069A </v>
          </cell>
          <cell r="D22997" t="str">
            <v>OSU</v>
          </cell>
          <cell r="E22997" t="str">
            <v>VARDEV</v>
          </cell>
          <cell r="F22997" t="str">
            <v>24YR2-3</v>
          </cell>
          <cell r="G22997" t="str">
            <v>23YR1</v>
          </cell>
        </row>
        <row r="22998">
          <cell r="A22998" t="str">
            <v>OH22*25-92</v>
          </cell>
          <cell r="B22998" t="str">
            <v xml:space="preserve">OH14-82-53/OH13-80-48 </v>
          </cell>
          <cell r="C22998" t="str">
            <v xml:space="preserve">x18-VARDEV-069A </v>
          </cell>
          <cell r="D22998" t="str">
            <v>OSU</v>
          </cell>
          <cell r="E22998" t="str">
            <v>VARDEV</v>
          </cell>
          <cell r="F22998" t="str">
            <v>24YR2-3</v>
          </cell>
          <cell r="G22998" t="str">
            <v>23YR1</v>
          </cell>
        </row>
        <row r="22999">
          <cell r="A22999" t="str">
            <v>OH22*25-98</v>
          </cell>
          <cell r="B22999" t="str">
            <v xml:space="preserve">OH14-82-53/OH13-80-48 </v>
          </cell>
          <cell r="C22999" t="str">
            <v xml:space="preserve">x18-VARDEV-069A </v>
          </cell>
          <cell r="D22999" t="str">
            <v>OSU</v>
          </cell>
          <cell r="E22999" t="str">
            <v>VARDEV</v>
          </cell>
          <cell r="F22999" t="str">
            <v>24YR2-3</v>
          </cell>
          <cell r="G22999" t="str">
            <v>23YR1</v>
          </cell>
        </row>
        <row r="23000">
          <cell r="A23000" t="str">
            <v>OH22*27-36</v>
          </cell>
          <cell r="B23000" t="str">
            <v xml:space="preserve">OH14-82-53/OH13-80-48 </v>
          </cell>
          <cell r="C23000" t="str">
            <v xml:space="preserve">x18-VARDEV-069B </v>
          </cell>
          <cell r="D23000" t="str">
            <v>OSU</v>
          </cell>
          <cell r="E23000" t="str">
            <v>VARDEV</v>
          </cell>
          <cell r="F23000" t="str">
            <v>24YR2-3</v>
          </cell>
          <cell r="G23000" t="str">
            <v>23YR1</v>
          </cell>
        </row>
        <row r="23001">
          <cell r="A23001" t="str">
            <v>OH22*41-106</v>
          </cell>
          <cell r="B23001" t="str">
            <v xml:space="preserve">OH14-112-34/OH13-80-48 </v>
          </cell>
          <cell r="C23001" t="str">
            <v xml:space="preserve">x18-VARDEV-054 </v>
          </cell>
          <cell r="D23001" t="str">
            <v>OSU</v>
          </cell>
          <cell r="E23001" t="str">
            <v>VARDEV</v>
          </cell>
          <cell r="F23001" t="str">
            <v>24YR2-3</v>
          </cell>
          <cell r="G23001" t="str">
            <v>23YR1</v>
          </cell>
        </row>
        <row r="23002">
          <cell r="A23002" t="str">
            <v>OH22*54-2</v>
          </cell>
          <cell r="C23002" t="str">
            <v xml:space="preserve">x18-VARDEV-105A </v>
          </cell>
          <cell r="D23002" t="str">
            <v>OSU</v>
          </cell>
          <cell r="E23002" t="str">
            <v>VARDEV</v>
          </cell>
          <cell r="F23002" t="str">
            <v>24YR2-3</v>
          </cell>
          <cell r="G23002" t="str">
            <v>23YR1</v>
          </cell>
        </row>
        <row r="23003">
          <cell r="A23003" t="str">
            <v>OH22*54-22</v>
          </cell>
          <cell r="C23003" t="str">
            <v xml:space="preserve">x18-VARDEV-105A </v>
          </cell>
          <cell r="D23003" t="str">
            <v>OSU</v>
          </cell>
          <cell r="E23003" t="str">
            <v>VARDEV</v>
          </cell>
          <cell r="F23003" t="str">
            <v>24YR2-3</v>
          </cell>
          <cell r="G23003" t="str">
            <v>23YR1</v>
          </cell>
        </row>
        <row r="23004">
          <cell r="A23004" t="str">
            <v>OH22*57-38</v>
          </cell>
          <cell r="B23004" t="str">
            <v xml:space="preserve">OH13-88-61/OH12-195-22 </v>
          </cell>
          <cell r="C23004" t="str">
            <v xml:space="preserve">x18-VARDEV-107 </v>
          </cell>
          <cell r="D23004" t="str">
            <v>OSU</v>
          </cell>
          <cell r="E23004" t="str">
            <v>VARDEV</v>
          </cell>
          <cell r="F23004" t="str">
            <v>24YR2-3</v>
          </cell>
          <cell r="G23004" t="str">
            <v>23YR1</v>
          </cell>
        </row>
        <row r="23005">
          <cell r="A23005" t="str">
            <v>OH22*58-40</v>
          </cell>
          <cell r="B23005" t="str">
            <v xml:space="preserve">OH13-88-61/OH12-194-24 </v>
          </cell>
          <cell r="C23005" t="str">
            <v xml:space="preserve">x18-VARDEV-108 </v>
          </cell>
          <cell r="D23005" t="str">
            <v>OSU</v>
          </cell>
          <cell r="E23005" t="str">
            <v>VARDEV</v>
          </cell>
          <cell r="F23005" t="str">
            <v>24YR2-3</v>
          </cell>
          <cell r="G23005" t="str">
            <v>23YR1</v>
          </cell>
        </row>
        <row r="23006">
          <cell r="A23006" t="str">
            <v>OH22*58-45</v>
          </cell>
          <cell r="B23006" t="str">
            <v xml:space="preserve">OH13-88-61/OH12-194-24 </v>
          </cell>
          <cell r="C23006" t="str">
            <v xml:space="preserve">x18-VARDEV-108 </v>
          </cell>
          <cell r="D23006" t="str">
            <v>OSU</v>
          </cell>
          <cell r="E23006" t="str">
            <v>VARDEV</v>
          </cell>
          <cell r="F23006" t="str">
            <v>24YR2-3</v>
          </cell>
          <cell r="G23006" t="str">
            <v>23YR1</v>
          </cell>
        </row>
        <row r="23007">
          <cell r="A23007" t="str">
            <v>OH22*60-44</v>
          </cell>
          <cell r="B23007" t="str">
            <v xml:space="preserve">OH14-70-64/KY09C-1245-99-15-1 </v>
          </cell>
          <cell r="C23007" t="str">
            <v xml:space="preserve">x18-VARDEV-077 </v>
          </cell>
          <cell r="D23007" t="str">
            <v>OSU</v>
          </cell>
          <cell r="E23007" t="str">
            <v>VARDEV</v>
          </cell>
          <cell r="F23007" t="str">
            <v>24YR2-3</v>
          </cell>
          <cell r="G23007" t="str">
            <v>23YR1</v>
          </cell>
        </row>
        <row r="23008">
          <cell r="A23008" t="str">
            <v>OH22*61-101</v>
          </cell>
          <cell r="B23008" t="str">
            <v xml:space="preserve">OH14-70-64/KY06C-2067-16-7-1 </v>
          </cell>
          <cell r="C23008" t="str">
            <v xml:space="preserve">x18-VARDEV-079 </v>
          </cell>
          <cell r="D23008" t="str">
            <v>OSU</v>
          </cell>
          <cell r="E23008" t="str">
            <v>VARDEV</v>
          </cell>
          <cell r="F23008" t="str">
            <v>24YR2-3</v>
          </cell>
          <cell r="G23008" t="str">
            <v>23YR1</v>
          </cell>
        </row>
        <row r="23009">
          <cell r="A23009" t="str">
            <v>OH22*65-12</v>
          </cell>
          <cell r="B23009" t="str">
            <v xml:space="preserve">OH14-70-64/05247A1-7-7-3-1 </v>
          </cell>
          <cell r="C23009" t="str">
            <v xml:space="preserve">x18-VARDEV-082 </v>
          </cell>
          <cell r="D23009" t="str">
            <v>OSU</v>
          </cell>
          <cell r="E23009" t="str">
            <v>VARDEV</v>
          </cell>
          <cell r="F23009" t="str">
            <v>24YR2-3</v>
          </cell>
          <cell r="G23009" t="str">
            <v>23YR1</v>
          </cell>
        </row>
        <row r="23010">
          <cell r="A23010" t="str">
            <v>OH22*66-96</v>
          </cell>
          <cell r="B23010" t="str">
            <v xml:space="preserve">OH14-70-64/OH13-80-48 </v>
          </cell>
          <cell r="C23010" t="str">
            <v xml:space="preserve">x18-VARDEV-084 </v>
          </cell>
          <cell r="D23010" t="str">
            <v>OSU</v>
          </cell>
          <cell r="E23010" t="str">
            <v>VARDEV</v>
          </cell>
          <cell r="F23010" t="str">
            <v>24YR2-3</v>
          </cell>
          <cell r="G23010" t="str">
            <v>23YR1</v>
          </cell>
        </row>
        <row r="23011">
          <cell r="A23011" t="str">
            <v>OH22*67-56</v>
          </cell>
          <cell r="B23011" t="str">
            <v xml:space="preserve">OH14-70-64/OH13-80-48 </v>
          </cell>
          <cell r="C23011" t="str">
            <v xml:space="preserve">x18-VARDEV-084 </v>
          </cell>
          <cell r="D23011" t="str">
            <v>OSU</v>
          </cell>
          <cell r="E23011" t="str">
            <v>VARDEV</v>
          </cell>
          <cell r="F23011" t="str">
            <v>24YR2-3</v>
          </cell>
          <cell r="G23011" t="str">
            <v>23YR1</v>
          </cell>
        </row>
        <row r="23012">
          <cell r="A23012" t="str">
            <v>OH22*69-50</v>
          </cell>
          <cell r="B23012" t="str">
            <v xml:space="preserve">OH14-70-64/OH12-196-24 </v>
          </cell>
          <cell r="C23012" t="str">
            <v xml:space="preserve">x18-VARDEV-086 </v>
          </cell>
          <cell r="D23012" t="str">
            <v>OSU</v>
          </cell>
          <cell r="E23012" t="str">
            <v>VARDEV</v>
          </cell>
          <cell r="F23012" t="str">
            <v>24YR2-3</v>
          </cell>
          <cell r="G23012" t="str">
            <v>23YR1</v>
          </cell>
        </row>
        <row r="23013">
          <cell r="A23013" t="str">
            <v>OH22*71-7</v>
          </cell>
          <cell r="B23013" t="str">
            <v xml:space="preserve">OH14-70-64/OH12-195-22 </v>
          </cell>
          <cell r="C23013" t="str">
            <v xml:space="preserve">x18-VARDEV-087 </v>
          </cell>
          <cell r="D23013" t="str">
            <v>OSU</v>
          </cell>
          <cell r="E23013" t="str">
            <v>VARDEV</v>
          </cell>
          <cell r="F23013" t="str">
            <v>24YR2-3</v>
          </cell>
          <cell r="G23013" t="str">
            <v>23YR1</v>
          </cell>
        </row>
        <row r="23014">
          <cell r="A23014" t="str">
            <v>OH22*73-65</v>
          </cell>
          <cell r="B23014" t="str">
            <v xml:space="preserve">OH14-70-64/OH12-194-24 </v>
          </cell>
          <cell r="C23014" t="str">
            <v xml:space="preserve">x18-VARDEV-088 </v>
          </cell>
          <cell r="D23014" t="str">
            <v>OSU</v>
          </cell>
          <cell r="E23014" t="str">
            <v>VARDEV</v>
          </cell>
          <cell r="F23014" t="str">
            <v>24YR2-3</v>
          </cell>
          <cell r="G23014" t="str">
            <v>23YR1</v>
          </cell>
        </row>
        <row r="23015">
          <cell r="A23015" t="str">
            <v>OH22*83-99</v>
          </cell>
          <cell r="B23015" t="str">
            <v xml:space="preserve">OH13-88-61/KY06C-2067-16-7-1 </v>
          </cell>
          <cell r="C23015" t="str">
            <v xml:space="preserve">x18-VARDEV-097 </v>
          </cell>
          <cell r="D23015" t="str">
            <v>OSU</v>
          </cell>
          <cell r="E23015" t="str">
            <v>VARDEV</v>
          </cell>
          <cell r="F23015" t="str">
            <v>24YR2-3</v>
          </cell>
          <cell r="G23015" t="str">
            <v>23YR1</v>
          </cell>
        </row>
        <row r="23016">
          <cell r="A23016" t="str">
            <v>OH22*85-24</v>
          </cell>
          <cell r="B23016" t="str">
            <v xml:space="preserve">OH13-88-61/OH14-112-72 </v>
          </cell>
          <cell r="C23016" t="str">
            <v xml:space="preserve">x18-VARDEV-101 </v>
          </cell>
          <cell r="D23016" t="str">
            <v>OSU</v>
          </cell>
          <cell r="E23016" t="str">
            <v>VARDEV</v>
          </cell>
          <cell r="F23016" t="str">
            <v>24YR2-3</v>
          </cell>
          <cell r="G23016" t="str">
            <v>23YR1</v>
          </cell>
        </row>
        <row r="23017">
          <cell r="A23017" t="str">
            <v>OH22*85-8</v>
          </cell>
          <cell r="B23017" t="str">
            <v xml:space="preserve">OH13-88-61/OH14-112-72 </v>
          </cell>
          <cell r="C23017" t="str">
            <v xml:space="preserve">x18-VARDEV-101 </v>
          </cell>
          <cell r="D23017" t="str">
            <v>OSU</v>
          </cell>
          <cell r="E23017" t="str">
            <v>VARDEV</v>
          </cell>
          <cell r="F23017" t="str">
            <v>24YR2-3</v>
          </cell>
          <cell r="G23017" t="str">
            <v>23YR1</v>
          </cell>
        </row>
        <row r="23018">
          <cell r="A23018" t="str">
            <v>OH22*87-40</v>
          </cell>
          <cell r="B23018" t="str">
            <v xml:space="preserve">OH13-88-61/OH14-82-53 </v>
          </cell>
          <cell r="C23018" t="str">
            <v xml:space="preserve">x18-VARDEV-103 </v>
          </cell>
          <cell r="D23018" t="str">
            <v>OSU</v>
          </cell>
          <cell r="E23018" t="str">
            <v>VARDEV</v>
          </cell>
          <cell r="F23018" t="str">
            <v>24YR2-3</v>
          </cell>
          <cell r="G23018" t="str">
            <v>23YR1</v>
          </cell>
        </row>
        <row r="23019">
          <cell r="A23019" t="str">
            <v>OH22*87-7</v>
          </cell>
          <cell r="B23019" t="str">
            <v xml:space="preserve">OH13-88-61/OH14-82-53 </v>
          </cell>
          <cell r="C23019" t="str">
            <v xml:space="preserve">x18-VARDEV-103 </v>
          </cell>
          <cell r="D23019" t="str">
            <v>OSU</v>
          </cell>
          <cell r="E23019" t="str">
            <v>VARDEV</v>
          </cell>
          <cell r="F23019" t="str">
            <v>24YR2-3</v>
          </cell>
          <cell r="G23019" t="str">
            <v>23YR1</v>
          </cell>
        </row>
        <row r="23020">
          <cell r="A23020" t="str">
            <v>OH22*8-89</v>
          </cell>
          <cell r="B23020" t="str">
            <v xml:space="preserve">05247A1-7-7-3-1/KY09C-1245-99-15-1 </v>
          </cell>
          <cell r="C23020" t="str">
            <v xml:space="preserve">x18-VARDEV-005 </v>
          </cell>
          <cell r="D23020" t="str">
            <v>OSU</v>
          </cell>
          <cell r="E23020" t="str">
            <v>VARDEV</v>
          </cell>
          <cell r="F23020" t="str">
            <v>24YR2-3</v>
          </cell>
          <cell r="G23020" t="str">
            <v>23YR1</v>
          </cell>
        </row>
        <row r="23021">
          <cell r="A23021" t="str">
            <v>OH22*88-94</v>
          </cell>
          <cell r="B23021" t="str">
            <v xml:space="preserve">OH13-88-61/OH14-82-53 </v>
          </cell>
          <cell r="C23021" t="str">
            <v xml:space="preserve">x18-VARDEV-103 </v>
          </cell>
          <cell r="D23021" t="str">
            <v>OSU</v>
          </cell>
          <cell r="E23021" t="str">
            <v>VARDEV</v>
          </cell>
          <cell r="F23021" t="str">
            <v>24YR2-3</v>
          </cell>
          <cell r="G23021" t="str">
            <v>23YR1</v>
          </cell>
        </row>
        <row r="23022">
          <cell r="A23022" t="str">
            <v>OH22*89-64</v>
          </cell>
          <cell r="B23022" t="str">
            <v xml:space="preserve">OH13-88-61/OH14-70-64 </v>
          </cell>
          <cell r="C23022" t="str">
            <v xml:space="preserve">x18-VARDEV-104 </v>
          </cell>
          <cell r="D23022" t="str">
            <v>OSU</v>
          </cell>
          <cell r="E23022" t="str">
            <v>VARDEV</v>
          </cell>
          <cell r="F23022" t="str">
            <v>24YR2-3</v>
          </cell>
          <cell r="G23022" t="str">
            <v>23YR1</v>
          </cell>
        </row>
        <row r="23023">
          <cell r="A23023" t="str">
            <v>OH22-1-24</v>
          </cell>
          <cell r="B23023" t="str">
            <v xml:space="preserve">OH14-112-72/MI14R0267 </v>
          </cell>
          <cell r="C23023" t="str">
            <v xml:space="preserve">x18-VARDEV-032 </v>
          </cell>
          <cell r="D23023" t="str">
            <v>OSU</v>
          </cell>
          <cell r="E23023" t="str">
            <v>VARDEV</v>
          </cell>
          <cell r="F23023" t="str">
            <v>24YR2-3</v>
          </cell>
          <cell r="G23023" t="str">
            <v>23YR1</v>
          </cell>
        </row>
        <row r="23024">
          <cell r="A23024" t="str">
            <v>OH22-12-69</v>
          </cell>
          <cell r="C23024" t="str">
            <v xml:space="preserve">x18-VARDEV-015A </v>
          </cell>
          <cell r="D23024" t="str">
            <v>OSU</v>
          </cell>
          <cell r="E23024" t="str">
            <v>VARDEV</v>
          </cell>
          <cell r="F23024" t="str">
            <v>24YR2-3</v>
          </cell>
          <cell r="G23024" t="str">
            <v>23YR1</v>
          </cell>
        </row>
        <row r="23025">
          <cell r="A23025" t="str">
            <v>OH22-19-8</v>
          </cell>
          <cell r="B23025" t="str">
            <v xml:space="preserve">OH14-112-72/KY09C-1245-99-15-1 </v>
          </cell>
          <cell r="C23025" t="str">
            <v xml:space="preserve">x18-VARDEV-027 </v>
          </cell>
          <cell r="D23025" t="str">
            <v>OSU</v>
          </cell>
          <cell r="E23025" t="str">
            <v>VARDEV</v>
          </cell>
          <cell r="F23025" t="str">
            <v>24YR2-3</v>
          </cell>
          <cell r="G23025" t="str">
            <v>23YR1</v>
          </cell>
        </row>
        <row r="23026">
          <cell r="A23026" t="str">
            <v>OH22-21-51</v>
          </cell>
          <cell r="B23026" t="str">
            <v xml:space="preserve">05247A1-7-7-3-1/MO151425 </v>
          </cell>
          <cell r="C23026" t="str">
            <v xml:space="preserve">x18-VARDEV-003 </v>
          </cell>
          <cell r="D23026" t="str">
            <v>OSU</v>
          </cell>
          <cell r="E23026" t="str">
            <v>VARDEV</v>
          </cell>
          <cell r="F23026" t="str">
            <v>24YR2-3</v>
          </cell>
          <cell r="G23026" t="str">
            <v>23YR1</v>
          </cell>
        </row>
        <row r="23027">
          <cell r="A23027" t="str">
            <v>OH22-24-8</v>
          </cell>
          <cell r="B23027" t="str">
            <v xml:space="preserve">OH14-82-53/OH14-70-64 </v>
          </cell>
          <cell r="C23027" t="str">
            <v xml:space="preserve">x18-VARDEV-068 </v>
          </cell>
          <cell r="D23027" t="str">
            <v>OSU</v>
          </cell>
          <cell r="E23027" t="str">
            <v>VARDEV</v>
          </cell>
          <cell r="F23027" t="str">
            <v>24YR2-3</v>
          </cell>
          <cell r="G23027" t="str">
            <v>23YR1</v>
          </cell>
        </row>
        <row r="23028">
          <cell r="A23028" t="str">
            <v>OH22-28-70</v>
          </cell>
          <cell r="B23028" t="str">
            <v xml:space="preserve">OH14-82-53/OH12-194-24 </v>
          </cell>
          <cell r="C23028" t="str">
            <v xml:space="preserve">x18-VARDEV-072 </v>
          </cell>
          <cell r="D23028" t="str">
            <v>OSU</v>
          </cell>
          <cell r="E23028" t="str">
            <v>VARDEV</v>
          </cell>
          <cell r="F23028" t="str">
            <v>24YR2-3</v>
          </cell>
          <cell r="G23028" t="str">
            <v>23YR1</v>
          </cell>
        </row>
        <row r="23029">
          <cell r="A23029" t="str">
            <v>OH22-33-14</v>
          </cell>
          <cell r="B23029" t="str">
            <v xml:space="preserve">OH14-112-72/OH12-194-24 </v>
          </cell>
          <cell r="C23029" t="str">
            <v xml:space="preserve">x18-VARDEV-039A </v>
          </cell>
          <cell r="D23029" t="str">
            <v>OSU</v>
          </cell>
          <cell r="E23029" t="str">
            <v>VARDEV</v>
          </cell>
          <cell r="F23029" t="str">
            <v>24YR2-3</v>
          </cell>
          <cell r="G23029" t="str">
            <v>23YR1</v>
          </cell>
        </row>
        <row r="23030">
          <cell r="A23030" t="str">
            <v>OH22-33-99</v>
          </cell>
          <cell r="B23030" t="str">
            <v xml:space="preserve">OH14-112-72/OH12-194-24 </v>
          </cell>
          <cell r="C23030" t="str">
            <v xml:space="preserve">x18-VARDEV-039A </v>
          </cell>
          <cell r="D23030" t="str">
            <v>OSU</v>
          </cell>
          <cell r="E23030" t="str">
            <v>VARDEV</v>
          </cell>
          <cell r="F23030" t="str">
            <v>24YR2-3</v>
          </cell>
          <cell r="G23030" t="str">
            <v>23YR1</v>
          </cell>
        </row>
        <row r="23031">
          <cell r="A23031" t="str">
            <v>OH22-37-27</v>
          </cell>
          <cell r="B23031" t="str">
            <v xml:space="preserve">OH14-112-34/OH14-82-53 </v>
          </cell>
          <cell r="C23031" t="str">
            <v xml:space="preserve">x18-VARDEV-051 </v>
          </cell>
          <cell r="D23031" t="str">
            <v>OSU</v>
          </cell>
          <cell r="E23031" t="str">
            <v>VARDEV</v>
          </cell>
          <cell r="F23031" t="str">
            <v>24YR2-3</v>
          </cell>
          <cell r="G23031" t="str">
            <v>23YR1</v>
          </cell>
        </row>
        <row r="23032">
          <cell r="A23032" t="str">
            <v>OH22-37-94</v>
          </cell>
          <cell r="B23032" t="str">
            <v xml:space="preserve">OH14-112-34/OH14-82-53 </v>
          </cell>
          <cell r="C23032" t="str">
            <v xml:space="preserve">x18-VARDEV-051 </v>
          </cell>
          <cell r="D23032" t="str">
            <v>OSU</v>
          </cell>
          <cell r="E23032" t="str">
            <v>VARDEV</v>
          </cell>
          <cell r="F23032" t="str">
            <v>24YR2-3</v>
          </cell>
          <cell r="G23032" t="str">
            <v>23YR1</v>
          </cell>
        </row>
        <row r="23033">
          <cell r="A23033" t="str">
            <v>OH22-43-75</v>
          </cell>
          <cell r="B23033" t="str">
            <v xml:space="preserve">OH14-112-34/OH12-196-24 </v>
          </cell>
          <cell r="C23033" t="str">
            <v xml:space="preserve">x18-VARDEV-055 </v>
          </cell>
          <cell r="D23033" t="str">
            <v>OSU</v>
          </cell>
          <cell r="E23033" t="str">
            <v>VARDEV</v>
          </cell>
          <cell r="F23033" t="str">
            <v>24YR2-3</v>
          </cell>
          <cell r="G23033" t="str">
            <v>23YR1</v>
          </cell>
        </row>
        <row r="23034">
          <cell r="A23034" t="str">
            <v>OH22-45-24</v>
          </cell>
          <cell r="B23034" t="str">
            <v xml:space="preserve">OH14-112-34/OH12-195-22 </v>
          </cell>
          <cell r="C23034" t="str">
            <v xml:space="preserve">x18-VARDEV-056 </v>
          </cell>
          <cell r="D23034" t="str">
            <v>OSU</v>
          </cell>
          <cell r="E23034" t="str">
            <v>VARDEV</v>
          </cell>
          <cell r="F23034" t="str">
            <v>24YR2-3</v>
          </cell>
          <cell r="G23034" t="str">
            <v>23YR1</v>
          </cell>
        </row>
        <row r="23035">
          <cell r="A23035" t="str">
            <v>OH22-45-70</v>
          </cell>
          <cell r="B23035" t="str">
            <v xml:space="preserve">OH14-112-34/OH12-195-22 </v>
          </cell>
          <cell r="C23035" t="str">
            <v xml:space="preserve">x18-VARDEV-056 </v>
          </cell>
          <cell r="D23035" t="str">
            <v>OSU</v>
          </cell>
          <cell r="E23035" t="str">
            <v>VARDEV</v>
          </cell>
          <cell r="F23035" t="str">
            <v>24YR2-3</v>
          </cell>
          <cell r="G23035" t="str">
            <v>23YR1</v>
          </cell>
        </row>
        <row r="23036">
          <cell r="A23036" t="str">
            <v>OH22-45-84</v>
          </cell>
          <cell r="B23036" t="str">
            <v xml:space="preserve">OH14-112-34/OH12-195-22 </v>
          </cell>
          <cell r="C23036" t="str">
            <v xml:space="preserve">x18-VARDEV-056 </v>
          </cell>
          <cell r="D23036" t="str">
            <v>OSU</v>
          </cell>
          <cell r="E23036" t="str">
            <v>VARDEV</v>
          </cell>
          <cell r="F23036" t="str">
            <v>24YR2-3</v>
          </cell>
          <cell r="G23036" t="str">
            <v>23YR1</v>
          </cell>
        </row>
        <row r="23037">
          <cell r="A23037" t="str">
            <v>OH22-46-15</v>
          </cell>
          <cell r="B23037" t="str">
            <v xml:space="preserve">OH14-112-34/OH12-194-24 </v>
          </cell>
          <cell r="C23037" t="str">
            <v xml:space="preserve">x18-VARDEV-057 </v>
          </cell>
          <cell r="D23037" t="str">
            <v>OSU</v>
          </cell>
          <cell r="E23037" t="str">
            <v>VARDEV</v>
          </cell>
          <cell r="F23037" t="str">
            <v>24YR2-3</v>
          </cell>
          <cell r="G23037" t="str">
            <v>23YR1</v>
          </cell>
        </row>
        <row r="23038">
          <cell r="A23038" t="str">
            <v>OH22-4-70</v>
          </cell>
          <cell r="B23038" t="str">
            <v xml:space="preserve">OH14-112-72/OH12-196-24 </v>
          </cell>
          <cell r="C23038" t="str">
            <v xml:space="preserve">x18-VARDEV-037 </v>
          </cell>
          <cell r="D23038" t="str">
            <v>OSU</v>
          </cell>
          <cell r="E23038" t="str">
            <v>VARDEV</v>
          </cell>
          <cell r="F23038" t="str">
            <v>24YR2-3</v>
          </cell>
          <cell r="G23038" t="str">
            <v>23YR1</v>
          </cell>
        </row>
        <row r="23039">
          <cell r="A23039" t="str">
            <v>OH22-49-24</v>
          </cell>
          <cell r="B23039" t="str">
            <v xml:space="preserve">OH14-82-53/KY09C-1245-99-15-1 </v>
          </cell>
          <cell r="C23039" t="str">
            <v xml:space="preserve">x18-VARDEV-061 </v>
          </cell>
          <cell r="D23039" t="str">
            <v>OSU</v>
          </cell>
          <cell r="E23039" t="str">
            <v>VARDEV</v>
          </cell>
          <cell r="F23039" t="str">
            <v>24YR2-3</v>
          </cell>
          <cell r="G23039" t="str">
            <v>23YR1</v>
          </cell>
        </row>
        <row r="23040">
          <cell r="A23040" t="str">
            <v>OH22-64-96</v>
          </cell>
          <cell r="B23040" t="str">
            <v xml:space="preserve">OH14-70-64/05247A1-7-7-3-1 </v>
          </cell>
          <cell r="C23040" t="str">
            <v xml:space="preserve">x18-VARDEV-082 </v>
          </cell>
          <cell r="D23040" t="str">
            <v>OSU</v>
          </cell>
          <cell r="E23040" t="str">
            <v>VARDEV</v>
          </cell>
          <cell r="F23040" t="str">
            <v>24YR2-3</v>
          </cell>
          <cell r="G23040" t="str">
            <v>23YR1</v>
          </cell>
        </row>
        <row r="23041">
          <cell r="A23041" t="str">
            <v>OH22-69-1</v>
          </cell>
          <cell r="B23041" t="str">
            <v xml:space="preserve">OH14-70-64/OH12-196-24 </v>
          </cell>
          <cell r="C23041" t="str">
            <v xml:space="preserve">x18-VARDEV-086 </v>
          </cell>
          <cell r="D23041" t="str">
            <v>OSU</v>
          </cell>
          <cell r="E23041" t="str">
            <v>VARDEV</v>
          </cell>
          <cell r="F23041" t="str">
            <v>24YR2-3</v>
          </cell>
          <cell r="G23041" t="str">
            <v>23YR1</v>
          </cell>
        </row>
        <row r="23042">
          <cell r="A23042" t="str">
            <v>OH22-72-63</v>
          </cell>
          <cell r="B23042" t="str">
            <v xml:space="preserve">OH14-70-64/OH12-195-22 </v>
          </cell>
          <cell r="C23042" t="str">
            <v xml:space="preserve">x18-VARDEV-087 </v>
          </cell>
          <cell r="D23042" t="str">
            <v>OSU</v>
          </cell>
          <cell r="E23042" t="str">
            <v>VARDEV</v>
          </cell>
          <cell r="F23042" t="str">
            <v>24YR2-3</v>
          </cell>
          <cell r="G23042" t="str">
            <v>23YR1</v>
          </cell>
        </row>
        <row r="23043">
          <cell r="A23043" t="str">
            <v>OH22-7-37</v>
          </cell>
          <cell r="B23043" t="str">
            <v xml:space="preserve">05247A1-7-7-3-1/KY09C-1245-99-8-5 </v>
          </cell>
          <cell r="C23043" t="str">
            <v xml:space="preserve">x18-VARDEV-004 </v>
          </cell>
          <cell r="D23043" t="str">
            <v>OSU</v>
          </cell>
          <cell r="E23043" t="str">
            <v>VARDEV</v>
          </cell>
          <cell r="F23043" t="str">
            <v>24YR2-3</v>
          </cell>
          <cell r="G23043" t="str">
            <v>23YR1</v>
          </cell>
        </row>
        <row r="23044">
          <cell r="A23044" t="str">
            <v>OH22-77-27</v>
          </cell>
          <cell r="B23044" t="str">
            <v xml:space="preserve">OH13-88-61/OH12-317-55  </v>
          </cell>
          <cell r="C23044" t="str">
            <v xml:space="preserve">x18-VARDEV-091 </v>
          </cell>
          <cell r="D23044" t="str">
            <v>OSU</v>
          </cell>
          <cell r="E23044" t="str">
            <v>VARDEV</v>
          </cell>
          <cell r="F23044" t="str">
            <v>24YR2-3</v>
          </cell>
          <cell r="G23044" t="str">
            <v>23YR1</v>
          </cell>
        </row>
        <row r="23045">
          <cell r="A23045" t="str">
            <v>OH22-82-57</v>
          </cell>
          <cell r="B23045" t="str">
            <v xml:space="preserve">OH13-88-61/KY06C-2067-16-7-1 </v>
          </cell>
          <cell r="C23045" t="str">
            <v xml:space="preserve">x18-VARDEV-097 </v>
          </cell>
          <cell r="D23045" t="str">
            <v>OSU</v>
          </cell>
          <cell r="E23045" t="str">
            <v>VARDEV</v>
          </cell>
          <cell r="F23045" t="str">
            <v>24YR2-3</v>
          </cell>
          <cell r="G23045" t="str">
            <v>23YR1</v>
          </cell>
        </row>
        <row r="23046">
          <cell r="A23046" t="str">
            <v>OH22-86-117</v>
          </cell>
          <cell r="B23046" t="str">
            <v xml:space="preserve">OH13-88-61/OH14-112-34 </v>
          </cell>
          <cell r="C23046" t="str">
            <v xml:space="preserve">x18-VARDEV-102 </v>
          </cell>
          <cell r="D23046" t="str">
            <v>OSU</v>
          </cell>
          <cell r="E23046" t="str">
            <v>VARDEV</v>
          </cell>
          <cell r="F23046" t="str">
            <v>24YR2-3</v>
          </cell>
          <cell r="G23046" t="str">
            <v>23YR1</v>
          </cell>
        </row>
        <row r="23047">
          <cell r="A23047" t="str">
            <v>OH22-86-84</v>
          </cell>
          <cell r="B23047" t="str">
            <v xml:space="preserve">OH13-88-61/OH14-112-34 </v>
          </cell>
          <cell r="C23047" t="str">
            <v xml:space="preserve">x18-VARDEV-102 </v>
          </cell>
          <cell r="D23047" t="str">
            <v>OSU</v>
          </cell>
          <cell r="E23047" t="str">
            <v>VARDEV</v>
          </cell>
          <cell r="F23047" t="str">
            <v>24YR2-3</v>
          </cell>
          <cell r="G23047" t="str">
            <v>23YR1</v>
          </cell>
        </row>
        <row r="23048">
          <cell r="A23048" t="str">
            <v>OH22-93-20</v>
          </cell>
          <cell r="B23048" t="str">
            <v xml:space="preserve">OH12-196-24/OH09-207-68 </v>
          </cell>
          <cell r="C23048" t="str">
            <v xml:space="preserve">x18-VARDEV-122 </v>
          </cell>
          <cell r="D23048" t="str">
            <v>OSU</v>
          </cell>
          <cell r="E23048" t="str">
            <v>VARDEV</v>
          </cell>
          <cell r="F23048" t="str">
            <v>24YR2-3</v>
          </cell>
          <cell r="G23048" t="str">
            <v>23YR1</v>
          </cell>
        </row>
        <row r="23049">
          <cell r="A23049" t="str">
            <v>OH22-96-69</v>
          </cell>
          <cell r="B23049" t="str">
            <v xml:space="preserve">OH12-195-22/OH12-194-24 </v>
          </cell>
          <cell r="C23049" t="str">
            <v xml:space="preserve">x18-VARDEV-127A </v>
          </cell>
          <cell r="D23049" t="str">
            <v>OSU</v>
          </cell>
          <cell r="E23049" t="str">
            <v>VARDEV</v>
          </cell>
          <cell r="F23049" t="str">
            <v>24YR2-3</v>
          </cell>
          <cell r="G23049" t="str">
            <v>23YR1</v>
          </cell>
        </row>
        <row r="23050">
          <cell r="A23050" t="str">
            <v>OH21*111-93</v>
          </cell>
          <cell r="B23050" t="str">
            <v xml:space="preserve">PEMBROKE14 /0762A1-2-8 </v>
          </cell>
          <cell r="D23050" t="str">
            <v>OSU</v>
          </cell>
          <cell r="E23050" t="str">
            <v>VARDEV</v>
          </cell>
          <cell r="F23050" t="str">
            <v>24YR3;B6E</v>
          </cell>
          <cell r="G23050" t="str">
            <v>23YR2-1</v>
          </cell>
          <cell r="H23050" t="str">
            <v>22YR1:OH</v>
          </cell>
        </row>
        <row r="23051">
          <cell r="A23051" t="str">
            <v>OH21*117-102</v>
          </cell>
          <cell r="B23051" t="str">
            <v xml:space="preserve">OH12-133-74/0762A1-2-8 </v>
          </cell>
          <cell r="D23051" t="str">
            <v>OSU</v>
          </cell>
          <cell r="E23051" t="str">
            <v>VARDEV</v>
          </cell>
          <cell r="F23051" t="str">
            <v>24YR3;B6E</v>
          </cell>
          <cell r="G23051" t="str">
            <v>23YR2-2</v>
          </cell>
          <cell r="H23051" t="str">
            <v>22YR1:KY</v>
          </cell>
        </row>
        <row r="23052">
          <cell r="A23052" t="str">
            <v>OH21*117-94</v>
          </cell>
          <cell r="B23052" t="str">
            <v xml:space="preserve">OH12-133-74/0762A1-2-8 </v>
          </cell>
          <cell r="D23052" t="str">
            <v>OSU</v>
          </cell>
          <cell r="E23052" t="str">
            <v>VARDEV</v>
          </cell>
          <cell r="F23052" t="str">
            <v>24YR3;B6E</v>
          </cell>
          <cell r="G23052" t="str">
            <v>23YR2-2</v>
          </cell>
          <cell r="H23052" t="str">
            <v>22YR1:KY</v>
          </cell>
        </row>
        <row r="23053">
          <cell r="A23053" t="str">
            <v>OH21*118-15</v>
          </cell>
          <cell r="B23053" t="str">
            <v xml:space="preserve">OH12-133-74/0762A1-2-8 </v>
          </cell>
          <cell r="D23053" t="str">
            <v>OSU</v>
          </cell>
          <cell r="E23053" t="str">
            <v>VARDEV</v>
          </cell>
          <cell r="F23053" t="str">
            <v>24YR3;B6E</v>
          </cell>
          <cell r="G23053" t="str">
            <v>23YR2-3</v>
          </cell>
          <cell r="H23053" t="str">
            <v>22YR1:OH</v>
          </cell>
        </row>
        <row r="23054">
          <cell r="A23054" t="str">
            <v>OH21*118-41</v>
          </cell>
          <cell r="B23054" t="str">
            <v xml:space="preserve">OH12-133-74/0762A1-2-8 </v>
          </cell>
          <cell r="D23054" t="str">
            <v>OSU</v>
          </cell>
          <cell r="E23054" t="str">
            <v>VARDEV</v>
          </cell>
          <cell r="F23054" t="str">
            <v>24YR3;B6E</v>
          </cell>
          <cell r="G23054" t="str">
            <v>23YR2-2</v>
          </cell>
          <cell r="H23054" t="str">
            <v>22YR1:OH</v>
          </cell>
        </row>
        <row r="23055">
          <cell r="A23055" t="str">
            <v>OH21*118-45</v>
          </cell>
          <cell r="B23055" t="str">
            <v xml:space="preserve">OH12-133-74/0762A1-2-8 </v>
          </cell>
          <cell r="D23055" t="str">
            <v>OSU</v>
          </cell>
          <cell r="E23055" t="str">
            <v>VARDEV</v>
          </cell>
          <cell r="F23055" t="str">
            <v>24YR3;B6E</v>
          </cell>
          <cell r="G23055" t="str">
            <v>23YR2-3</v>
          </cell>
          <cell r="H23055" t="str">
            <v>22YR1:OH</v>
          </cell>
        </row>
        <row r="23056">
          <cell r="A23056" t="str">
            <v>OH21*18-15</v>
          </cell>
          <cell r="B23056" t="str">
            <v xml:space="preserve">ARS13-504/PEMBROKE14 </v>
          </cell>
          <cell r="D23056" t="str">
            <v>OSU</v>
          </cell>
          <cell r="E23056" t="str">
            <v>VARDEV</v>
          </cell>
          <cell r="F23056" t="str">
            <v>24YR3;B6E</v>
          </cell>
          <cell r="G23056" t="str">
            <v>23YR2-3</v>
          </cell>
          <cell r="H23056" t="str">
            <v>22YR1:OH</v>
          </cell>
        </row>
        <row r="23057">
          <cell r="A23057" t="str">
            <v>OH21*88-10</v>
          </cell>
          <cell r="B23057" t="str">
            <v xml:space="preserve">U6712-034/PEMBROKE14 </v>
          </cell>
          <cell r="D23057" t="str">
            <v>OSU</v>
          </cell>
          <cell r="E23057" t="str">
            <v>VARDEV</v>
          </cell>
          <cell r="F23057" t="str">
            <v>24YR3;B6E</v>
          </cell>
          <cell r="G23057" t="str">
            <v>23YR2-2</v>
          </cell>
          <cell r="H23057" t="str">
            <v>22YR1:OH</v>
          </cell>
        </row>
        <row r="23058">
          <cell r="A23058" t="str">
            <v>OH21*96-47</v>
          </cell>
          <cell r="B23058" t="str">
            <v xml:space="preserve">OH13-16-25/0566A1-3-1-52 </v>
          </cell>
          <cell r="D23058" t="str">
            <v>OSU</v>
          </cell>
          <cell r="E23058" t="str">
            <v>VARDEV</v>
          </cell>
          <cell r="F23058" t="str">
            <v>24YR3;B6E</v>
          </cell>
          <cell r="G23058" t="str">
            <v>23YR2-3</v>
          </cell>
          <cell r="H23058" t="str">
            <v>22YR1:OH</v>
          </cell>
        </row>
        <row r="23059">
          <cell r="A23059" t="str">
            <v>OH21-111-85</v>
          </cell>
          <cell r="B23059" t="str">
            <v>PEMBROOKE14/0762A1-2-5</v>
          </cell>
          <cell r="C23059" t="str">
            <v>X17-VARDEV-047</v>
          </cell>
          <cell r="D23059" t="str">
            <v>OSU</v>
          </cell>
          <cell r="E23059" t="str">
            <v>VARDEV</v>
          </cell>
          <cell r="F23059" t="str">
            <v>24YR3;B6E</v>
          </cell>
          <cell r="G23059" t="str">
            <v>23YR2-3</v>
          </cell>
          <cell r="H23059" t="str">
            <v>22YR1:KY</v>
          </cell>
        </row>
        <row r="23060">
          <cell r="A23060" t="str">
            <v>OH21-112-104</v>
          </cell>
          <cell r="B23060" t="str">
            <v>0762A1-2-8 /OH12-196-24</v>
          </cell>
          <cell r="D23060" t="str">
            <v>OSU</v>
          </cell>
          <cell r="E23060" t="str">
            <v>VARDEV</v>
          </cell>
          <cell r="F23060" t="str">
            <v>24YR3;B6E</v>
          </cell>
          <cell r="G23060" t="str">
            <v>23YR2-1</v>
          </cell>
          <cell r="H23060" t="str">
            <v>22YR1:OH</v>
          </cell>
        </row>
        <row r="23061">
          <cell r="A23061" t="str">
            <v>OH21-115-96</v>
          </cell>
          <cell r="B23061" t="str">
            <v xml:space="preserve">OH11-118-18/0762A1-2-8 </v>
          </cell>
          <cell r="D23061" t="str">
            <v>OSU</v>
          </cell>
          <cell r="E23061" t="str">
            <v>VARDEV</v>
          </cell>
          <cell r="F23061" t="str">
            <v>24YR3;B6E</v>
          </cell>
          <cell r="G23061" t="str">
            <v>23YR2-2</v>
          </cell>
          <cell r="H23061" t="str">
            <v>22YR1:IN</v>
          </cell>
        </row>
        <row r="23062">
          <cell r="A23062" t="str">
            <v>OH21-116-41</v>
          </cell>
          <cell r="B23062" t="str">
            <v xml:space="preserve">OH11-118-18/0762A1-2-8 </v>
          </cell>
          <cell r="D23062" t="str">
            <v>OSU</v>
          </cell>
          <cell r="E23062" t="str">
            <v>VARDEV</v>
          </cell>
          <cell r="F23062" t="str">
            <v>24YR3;B6E</v>
          </cell>
          <cell r="G23062" t="str">
            <v>23YR2-3</v>
          </cell>
          <cell r="H23062" t="str">
            <v>22YR1:KY</v>
          </cell>
        </row>
        <row r="23063">
          <cell r="A23063" t="str">
            <v>OH21-117-101</v>
          </cell>
          <cell r="B23063" t="str">
            <v xml:space="preserve">OH12-133-74/0762A1-2-8 </v>
          </cell>
          <cell r="D23063" t="str">
            <v>OSU</v>
          </cell>
          <cell r="E23063" t="str">
            <v>VARDEV</v>
          </cell>
          <cell r="F23063" t="str">
            <v>24YR3;B6E</v>
          </cell>
          <cell r="G23063" t="str">
            <v>23YR2-1</v>
          </cell>
          <cell r="H23063" t="str">
            <v>22YR1:KY</v>
          </cell>
        </row>
        <row r="23064">
          <cell r="A23064" t="str">
            <v>OH21-117-111</v>
          </cell>
          <cell r="B23064" t="str">
            <v xml:space="preserve">OH12-133-74/0762A1-2-8 </v>
          </cell>
          <cell r="D23064" t="str">
            <v>OSU</v>
          </cell>
          <cell r="E23064" t="str">
            <v>VARDEV</v>
          </cell>
          <cell r="F23064" t="str">
            <v>24YR3;B6E</v>
          </cell>
          <cell r="G23064" t="str">
            <v>23YR2-3</v>
          </cell>
          <cell r="H23064" t="str">
            <v>22YR1:OH</v>
          </cell>
        </row>
        <row r="23065">
          <cell r="A23065" t="str">
            <v>OH21-117-72</v>
          </cell>
          <cell r="B23065" t="str">
            <v xml:space="preserve">OH12-133-74/0762A1-2-8 </v>
          </cell>
          <cell r="D23065" t="str">
            <v>OSU</v>
          </cell>
          <cell r="E23065" t="str">
            <v>VARDEV</v>
          </cell>
          <cell r="F23065" t="str">
            <v>24YR3;B6E</v>
          </cell>
          <cell r="G23065" t="str">
            <v>23YR2-3</v>
          </cell>
          <cell r="H23065" t="str">
            <v>22YR1:IN</v>
          </cell>
        </row>
        <row r="23066">
          <cell r="A23066" t="str">
            <v>OH21-1-20</v>
          </cell>
          <cell r="B23066" t="str">
            <v xml:space="preserve">OH12-195-22/0762A1-2-8 </v>
          </cell>
          <cell r="D23066" t="str">
            <v>OSU</v>
          </cell>
          <cell r="E23066" t="str">
            <v>VARDEV</v>
          </cell>
          <cell r="F23066" t="str">
            <v>24YR3;B6E</v>
          </cell>
          <cell r="G23066" t="str">
            <v>23YR2-2</v>
          </cell>
          <cell r="H23066" t="str">
            <v>22YR1:IL</v>
          </cell>
        </row>
        <row r="23067">
          <cell r="A23067" t="str">
            <v>OH21-15-27</v>
          </cell>
          <cell r="B23067" t="str">
            <v>OH12-195-22/OH11-118-18</v>
          </cell>
          <cell r="D23067" t="str">
            <v>OSU</v>
          </cell>
          <cell r="E23067" t="str">
            <v>VARDEV</v>
          </cell>
          <cell r="F23067" t="str">
            <v>24YR3;B6E</v>
          </cell>
          <cell r="G23067" t="str">
            <v>23YR2-1</v>
          </cell>
          <cell r="H23067" t="str">
            <v>22YR1:IL</v>
          </cell>
        </row>
        <row r="23068">
          <cell r="A23068" t="str">
            <v>OH21-15-73</v>
          </cell>
          <cell r="B23068" t="str">
            <v>OH12-195-22/OH11-118-18</v>
          </cell>
          <cell r="C23068" t="str">
            <v>X17-VARDEV-109</v>
          </cell>
          <cell r="D23068" t="str">
            <v>OSU</v>
          </cell>
          <cell r="E23068" t="str">
            <v>VARDEV</v>
          </cell>
          <cell r="F23068" t="str">
            <v>24YR3;B6E</v>
          </cell>
          <cell r="G23068" t="str">
            <v>23YR2-3</v>
          </cell>
          <cell r="H23068" t="str">
            <v>22YR1:IN</v>
          </cell>
        </row>
        <row r="23069">
          <cell r="A23069" t="str">
            <v>OH21-2-32</v>
          </cell>
          <cell r="B23069" t="str">
            <v xml:space="preserve">OH12-195-22/0762A1-2-8 </v>
          </cell>
          <cell r="D23069" t="str">
            <v>OSU</v>
          </cell>
          <cell r="E23069" t="str">
            <v>VARDEV</v>
          </cell>
          <cell r="F23069" t="str">
            <v>24YR3;B6E</v>
          </cell>
          <cell r="G23069" t="str">
            <v>23YR2-1</v>
          </cell>
          <cell r="H23069" t="str">
            <v>22YR1:OH</v>
          </cell>
        </row>
        <row r="23070">
          <cell r="A23070" t="str">
            <v>OH21-2-74</v>
          </cell>
          <cell r="B23070" t="str">
            <v xml:space="preserve">OH12-195-22/0762A1-2-8 </v>
          </cell>
          <cell r="D23070" t="str">
            <v>OSU</v>
          </cell>
          <cell r="E23070" t="str">
            <v>VARDEV</v>
          </cell>
          <cell r="F23070" t="str">
            <v>24YR3;B6E</v>
          </cell>
          <cell r="G23070" t="str">
            <v>23YR2-3</v>
          </cell>
          <cell r="H23070" t="str">
            <v>22YR1:OH</v>
          </cell>
        </row>
        <row r="23071">
          <cell r="A23071" t="str">
            <v>OH21-5-47</v>
          </cell>
          <cell r="B23071" t="str">
            <v xml:space="preserve">OH13-16-25/PEMBROKE14 </v>
          </cell>
          <cell r="D23071" t="str">
            <v>OSU</v>
          </cell>
          <cell r="E23071" t="str">
            <v>VARDEV</v>
          </cell>
          <cell r="F23071" t="str">
            <v>24YR3;B6E</v>
          </cell>
          <cell r="G23071" t="str">
            <v>23YR2-2</v>
          </cell>
          <cell r="H23071" t="str">
            <v>22YR1:KY</v>
          </cell>
        </row>
        <row r="23072">
          <cell r="A23072" t="str">
            <v>OH21-8-3</v>
          </cell>
          <cell r="B23072" t="str">
            <v>0762A1-2-8 /OH13-16-25</v>
          </cell>
          <cell r="D23072" t="str">
            <v>OSU</v>
          </cell>
          <cell r="E23072" t="str">
            <v>VARDEV</v>
          </cell>
          <cell r="F23072" t="str">
            <v>24YR3;B6E</v>
          </cell>
          <cell r="G23072" t="str">
            <v>23YR2-3</v>
          </cell>
          <cell r="H23072" t="str">
            <v>22YR1:IL</v>
          </cell>
        </row>
        <row r="23073">
          <cell r="A23073" t="str">
            <v>OH21-90-2</v>
          </cell>
          <cell r="B23073" t="str">
            <v xml:space="preserve">0566A1-3-1-52 /0762A1-2-8 </v>
          </cell>
          <cell r="D23073" t="str">
            <v>OSU</v>
          </cell>
          <cell r="E23073" t="str">
            <v>VARDEV</v>
          </cell>
          <cell r="F23073" t="str">
            <v>24YR3;B6E</v>
          </cell>
          <cell r="G23073" t="str">
            <v>23YR2-2</v>
          </cell>
          <cell r="H23073" t="str">
            <v>22YR1:IL</v>
          </cell>
        </row>
        <row r="23074">
          <cell r="A23074" t="str">
            <v>OH21-91-33</v>
          </cell>
          <cell r="B23074" t="str">
            <v xml:space="preserve">0762A1-2-8 /0566A1-3-1-52 </v>
          </cell>
          <cell r="D23074" t="str">
            <v>OSU</v>
          </cell>
          <cell r="E23074" t="str">
            <v>VARDEV</v>
          </cell>
          <cell r="F23074" t="str">
            <v>24YR3;B6E</v>
          </cell>
          <cell r="G23074" t="str">
            <v>23YR2-3</v>
          </cell>
          <cell r="H23074" t="str">
            <v>22YR1:IL</v>
          </cell>
        </row>
        <row r="23075">
          <cell r="A23075" t="str">
            <v>OH21-91-64</v>
          </cell>
          <cell r="B23075" t="str">
            <v xml:space="preserve">0762A1-2-8 /0566A1-3-1-52 </v>
          </cell>
          <cell r="D23075" t="str">
            <v>OSU</v>
          </cell>
          <cell r="E23075" t="str">
            <v>VARDEV</v>
          </cell>
          <cell r="F23075" t="str">
            <v>24YR3;B6E</v>
          </cell>
          <cell r="G23075" t="str">
            <v>23YR2-1</v>
          </cell>
          <cell r="H23075" t="str">
            <v>22YR1:IN</v>
          </cell>
        </row>
        <row r="23076">
          <cell r="A23076" t="str">
            <v>OH21-92-54</v>
          </cell>
          <cell r="B23076" t="str">
            <v xml:space="preserve">0762A1-2-8 /0566A1-3-1-52 </v>
          </cell>
          <cell r="D23076" t="str">
            <v>OSU</v>
          </cell>
          <cell r="E23076" t="str">
            <v>VARDEV</v>
          </cell>
          <cell r="F23076" t="str">
            <v>24YR3;B6E</v>
          </cell>
          <cell r="G23076" t="str">
            <v>23YR2-2</v>
          </cell>
          <cell r="H23076" t="str">
            <v>22YR1:OH</v>
          </cell>
        </row>
        <row r="23077">
          <cell r="A23077" t="str">
            <v>21PU-0163</v>
          </cell>
          <cell r="B23077" t="str">
            <v>0762A1-2-8/06497A1-7-3</v>
          </cell>
          <cell r="D23077" t="str">
            <v>PUR</v>
          </cell>
          <cell r="F23077" t="str">
            <v>24YR4;B6C</v>
          </cell>
          <cell r="G23077" t="str">
            <v>23YR3;B6EM;NU</v>
          </cell>
          <cell r="H23077" t="str">
            <v>22YR23</v>
          </cell>
        </row>
        <row r="23078">
          <cell r="A23078" t="str">
            <v>21PU-0286</v>
          </cell>
          <cell r="B23078" t="str">
            <v>?</v>
          </cell>
          <cell r="D23078" t="str">
            <v>PUR</v>
          </cell>
          <cell r="F23078" t="str">
            <v>24YR4;B6C</v>
          </cell>
          <cell r="G23078" t="str">
            <v>23YR3;B6EM</v>
          </cell>
          <cell r="H23078" t="str">
            <v>22YR23;5SA</v>
          </cell>
        </row>
        <row r="23079">
          <cell r="A23079" t="str">
            <v>21PU-0645</v>
          </cell>
          <cell r="B23079" t="str">
            <v>0566A1-3-1-6/0566A1-3-1-9</v>
          </cell>
          <cell r="D23079" t="str">
            <v>PUR</v>
          </cell>
          <cell r="F23079" t="str">
            <v>24YR4;B6C</v>
          </cell>
          <cell r="G23079" t="str">
            <v>23YR3;B6EM</v>
          </cell>
          <cell r="H23079" t="str">
            <v>22YR21</v>
          </cell>
          <cell r="I23079" t="str">
            <v>21YR1</v>
          </cell>
        </row>
        <row r="23080">
          <cell r="A23080" t="str">
            <v>IL18-23760</v>
          </cell>
          <cell r="B23080" t="str">
            <v>?</v>
          </cell>
          <cell r="D23080" t="str">
            <v>UIL</v>
          </cell>
          <cell r="F23080" t="str">
            <v>24YR4;B6C</v>
          </cell>
          <cell r="G23080" t="str">
            <v>23YR3;B6EM</v>
          </cell>
          <cell r="H23080" t="str">
            <v>22YR22</v>
          </cell>
        </row>
        <row r="23081">
          <cell r="A23081" t="str">
            <v>OH18-65-54</v>
          </cell>
          <cell r="B23081" t="str">
            <v>OH10-194-16/P0762A1-2-8</v>
          </cell>
          <cell r="C23081" t="str">
            <v xml:space="preserve">x13-VARD-037a </v>
          </cell>
          <cell r="D23081" t="str">
            <v>OSU</v>
          </cell>
          <cell r="F23081" t="str">
            <v>24YR4;B6C</v>
          </cell>
          <cell r="G23081" t="str">
            <v>23YR4;B6C,NU</v>
          </cell>
          <cell r="H23081" t="str">
            <v>22YR4</v>
          </cell>
          <cell r="I23081" t="str">
            <v>21YR3</v>
          </cell>
          <cell r="J23081" t="str">
            <v>20YR2-5</v>
          </cell>
          <cell r="K23081" t="str">
            <v>19YR1</v>
          </cell>
        </row>
        <row r="23082">
          <cell r="A23082" t="str">
            <v>OH20*4-84</v>
          </cell>
          <cell r="B23082" t="str">
            <v>KY06C-2020-11-12-1/OH09-207-68</v>
          </cell>
          <cell r="C23082" t="str">
            <v>x16-VARDEV-007</v>
          </cell>
          <cell r="D23082" t="str">
            <v>OSU</v>
          </cell>
          <cell r="F23082" t="str">
            <v>24YR4;B6C</v>
          </cell>
          <cell r="G23082" t="str">
            <v>23YR3;B6EM</v>
          </cell>
          <cell r="H23082" t="str">
            <v>22YR22</v>
          </cell>
          <cell r="I23082" t="str">
            <v>21YR1OH</v>
          </cell>
        </row>
        <row r="23083">
          <cell r="A23083" t="str">
            <v>OH20-1-12</v>
          </cell>
          <cell r="B23083" t="str">
            <v>KY06C-2020-11-12-1/0762A1-2-8</v>
          </cell>
          <cell r="C23083" t="str">
            <v>x16-VARDEV-001</v>
          </cell>
          <cell r="D23083" t="str">
            <v>OSU</v>
          </cell>
          <cell r="F23083" t="str">
            <v>24YR4;B6C</v>
          </cell>
          <cell r="G23083" t="str">
            <v>23YR3;B6EM</v>
          </cell>
          <cell r="H23083" t="str">
            <v>22YR23</v>
          </cell>
          <cell r="I23083" t="str">
            <v>21YR1IN</v>
          </cell>
        </row>
        <row r="23084">
          <cell r="A23084" t="str">
            <v>OH20-17-110</v>
          </cell>
          <cell r="B23084" t="str">
            <v>0762A1-2-8/OH10-316-20</v>
          </cell>
          <cell r="C23084" t="str">
            <v>x16-VARDEV-025</v>
          </cell>
          <cell r="D23084" t="str">
            <v>OSU</v>
          </cell>
          <cell r="F23084" t="str">
            <v>24YR4;B6C</v>
          </cell>
          <cell r="G23084" t="str">
            <v>23YR3;B6EM</v>
          </cell>
          <cell r="H23084" t="str">
            <v>22YR23</v>
          </cell>
          <cell r="I23084" t="str">
            <v>21YR1OH</v>
          </cell>
        </row>
        <row r="23085">
          <cell r="A23085" t="str">
            <v>OH20-17-42</v>
          </cell>
          <cell r="B23085" t="str">
            <v>0762A1-2-8/OH10-316-20</v>
          </cell>
          <cell r="C23085" t="str">
            <v>x16-VARDEV-025</v>
          </cell>
          <cell r="D23085" t="str">
            <v>OSU</v>
          </cell>
          <cell r="F23085" t="str">
            <v>24YR4;B6C</v>
          </cell>
          <cell r="G23085" t="str">
            <v>23YR3;B6EM</v>
          </cell>
          <cell r="H23085" t="str">
            <v>22YR23</v>
          </cell>
          <cell r="I23085" t="str">
            <v>21YR1OH</v>
          </cell>
        </row>
        <row r="23086">
          <cell r="A23086" t="str">
            <v>OH19*102-76</v>
          </cell>
          <cell r="B23086" t="str">
            <v xml:space="preserve">0762A1-2-8 /KY04C-1128-38-1-5 </v>
          </cell>
          <cell r="C23086" t="str">
            <v xml:space="preserve">x13-TGS-012a </v>
          </cell>
          <cell r="D23086" t="str">
            <v>OSU</v>
          </cell>
          <cell r="F23086" t="str">
            <v>24YR4;B6C;NU</v>
          </cell>
          <cell r="G23086" t="str">
            <v>23YR4;B6C</v>
          </cell>
          <cell r="H23086" t="str">
            <v>22YR3;IL</v>
          </cell>
          <cell r="I23086" t="str">
            <v>21YR2-3</v>
          </cell>
          <cell r="J23086" t="str">
            <v>20YR1</v>
          </cell>
        </row>
        <row r="23087">
          <cell r="A23087" t="str">
            <v>OH19-161-70</v>
          </cell>
          <cell r="B23087" t="str">
            <v xml:space="preserve">VA05W-151 /KY02C-1121-75 </v>
          </cell>
          <cell r="C23087" t="str">
            <v xml:space="preserve">x13-TGS-045a </v>
          </cell>
          <cell r="D23087" t="str">
            <v>OSU</v>
          </cell>
          <cell r="F23087" t="str">
            <v>24YR4;B6C;NU</v>
          </cell>
          <cell r="G23087" t="str">
            <v>23YR4;B6C;PU</v>
          </cell>
          <cell r="H23087" t="str">
            <v>22YR3;IL</v>
          </cell>
          <cell r="I23087" t="str">
            <v>21YR2-3</v>
          </cell>
          <cell r="J23087" t="str">
            <v>20YR1</v>
          </cell>
        </row>
        <row r="23088">
          <cell r="A23088" t="str">
            <v>OH19-167-5</v>
          </cell>
          <cell r="B23088" t="str">
            <v xml:space="preserve">P0762A1-2-8 /OH07-175-11 </v>
          </cell>
          <cell r="C23088" t="str">
            <v xml:space="preserve">x13-VARD-085b </v>
          </cell>
          <cell r="D23088" t="str">
            <v>OSU</v>
          </cell>
          <cell r="F23088" t="str">
            <v>24YR4;B6C;NU</v>
          </cell>
          <cell r="G23088" t="str">
            <v>23YR4;B6C;PU</v>
          </cell>
          <cell r="H23088" t="str">
            <v>22YR3;IL</v>
          </cell>
          <cell r="I23088" t="str">
            <v>21YR2-3</v>
          </cell>
          <cell r="J23088" t="str">
            <v>20YR1</v>
          </cell>
        </row>
        <row r="23089">
          <cell r="A23089" t="str">
            <v>OH20-96-116</v>
          </cell>
          <cell r="B23089" t="str">
            <v>OH12-133-74/0762A1-2-8</v>
          </cell>
          <cell r="C23089" t="str">
            <v>x17-Vardev-066</v>
          </cell>
          <cell r="D23089" t="str">
            <v>OSU</v>
          </cell>
          <cell r="F23089" t="str">
            <v>24YR4;B6C;NU</v>
          </cell>
          <cell r="G23089" t="str">
            <v>23YR3;B6EL</v>
          </cell>
          <cell r="H23089" t="str">
            <v>22YR21</v>
          </cell>
          <cell r="I23089" t="str">
            <v>21YR1OH</v>
          </cell>
        </row>
        <row r="23090">
          <cell r="A23090" t="str">
            <v>OH20*44-72</v>
          </cell>
          <cell r="B23090" t="str">
            <v>OH09-207-68/OH10-316-20</v>
          </cell>
          <cell r="C23090" t="str">
            <v>x16-VARDEV-079</v>
          </cell>
          <cell r="D23090" t="str">
            <v>OSU</v>
          </cell>
          <cell r="F23090" t="str">
            <v>24YR4;B6C;PU</v>
          </cell>
          <cell r="G23090" t="str">
            <v>23YR3;B6EM</v>
          </cell>
          <cell r="H23090" t="str">
            <v>22YR22</v>
          </cell>
          <cell r="I23090" t="str">
            <v>21YR1OH</v>
          </cell>
        </row>
        <row r="23091">
          <cell r="A23091" t="str">
            <v>OH20-17-3</v>
          </cell>
          <cell r="B23091" t="str">
            <v>0762A1-2-8/OH10-316-20</v>
          </cell>
          <cell r="C23091" t="str">
            <v>x16-VARDEV-025</v>
          </cell>
          <cell r="D23091" t="str">
            <v>OSU</v>
          </cell>
          <cell r="F23091" t="str">
            <v>24YR4;B6C;PU</v>
          </cell>
          <cell r="G23091" t="str">
            <v>23YR3;B6EM</v>
          </cell>
          <cell r="H23091" t="str">
            <v>22YR22</v>
          </cell>
          <cell r="I23091" t="str">
            <v>21YR1KY</v>
          </cell>
        </row>
        <row r="23092">
          <cell r="A23092" t="str">
            <v>OH20-17-66</v>
          </cell>
          <cell r="B23092" t="str">
            <v>0762A1-2-8/OH10-316-20</v>
          </cell>
          <cell r="C23092" t="str">
            <v>x16-VARDEV-025</v>
          </cell>
          <cell r="D23092" t="str">
            <v>OSU</v>
          </cell>
          <cell r="F23092" t="str">
            <v>24YR4;B6C;PU</v>
          </cell>
          <cell r="G23092" t="str">
            <v>23YR3;B6EM</v>
          </cell>
          <cell r="H23092" t="str">
            <v>22YR22</v>
          </cell>
          <cell r="I23092" t="str">
            <v>21YR1OH</v>
          </cell>
        </row>
        <row r="23093">
          <cell r="A23093" t="str">
            <v>OH20-8-108</v>
          </cell>
          <cell r="B23093" t="str">
            <v>0762A1-2-8/MO130442</v>
          </cell>
          <cell r="C23093" t="str">
            <v>x16-VARDEV-013</v>
          </cell>
          <cell r="D23093" t="str">
            <v>OSU</v>
          </cell>
          <cell r="F23093" t="str">
            <v>24YR4;B6C;PU</v>
          </cell>
          <cell r="G23093" t="str">
            <v>23YR3;B6EM</v>
          </cell>
          <cell r="H23093" t="str">
            <v>22YR21</v>
          </cell>
          <cell r="I23093" t="str">
            <v>21YR1OH</v>
          </cell>
        </row>
        <row r="23094">
          <cell r="A23094" t="str">
            <v>VA91-52-219</v>
          </cell>
          <cell r="B23094" t="str">
            <v>VA71-54-147/COKER68-15//IN65309C7-18-2-3-2</v>
          </cell>
          <cell r="C23094" t="str">
            <v xml:space="preserve">  </v>
          </cell>
          <cell r="D23094" t="str">
            <v>VAT</v>
          </cell>
          <cell r="E23094" t="str">
            <v xml:space="preserve">  </v>
          </cell>
          <cell r="F23094" t="str">
            <v>93UE</v>
          </cell>
        </row>
        <row r="23095">
          <cell r="A23095" t="str">
            <v>OH651</v>
          </cell>
          <cell r="B23095" t="str">
            <v>WIX1336-8/OH416//OH419/FREEDOM</v>
          </cell>
          <cell r="C23095" t="str">
            <v xml:space="preserve">35989-50-1 </v>
          </cell>
          <cell r="D23095" t="str">
            <v>OSU</v>
          </cell>
          <cell r="E23095" t="str">
            <v xml:space="preserve">  </v>
          </cell>
          <cell r="F23095" t="str">
            <v>98ARN2</v>
          </cell>
        </row>
        <row r="23096">
          <cell r="A23096" t="str">
            <v>OH654</v>
          </cell>
          <cell r="B23096" t="str">
            <v>OH185/PA345//TTN/ELVA/3/GR855/PIKE//ADENA/ROUSSALKA</v>
          </cell>
          <cell r="C23096" t="str">
            <v xml:space="preserve">7889AB-04-2 </v>
          </cell>
          <cell r="D23096" t="str">
            <v>OSU</v>
          </cell>
          <cell r="E23096" t="str">
            <v xml:space="preserve">  </v>
          </cell>
          <cell r="F23096" t="str">
            <v>98ARN2</v>
          </cell>
        </row>
        <row r="23097">
          <cell r="A23097" t="str">
            <v>OH655</v>
          </cell>
          <cell r="B23097" t="str">
            <v>PIONEER2555/OH419//HOWELL/GR876</v>
          </cell>
          <cell r="C23097" t="str">
            <v xml:space="preserve">52089-01-1 </v>
          </cell>
          <cell r="D23097" t="str">
            <v>OSU</v>
          </cell>
          <cell r="E23097" t="str">
            <v xml:space="preserve">  </v>
          </cell>
          <cell r="F23097" t="str">
            <v>98ARN2</v>
          </cell>
        </row>
        <row r="23098">
          <cell r="A23098" t="str">
            <v>OH656</v>
          </cell>
          <cell r="B23098" t="str">
            <v>TICONDEROGA/CI1772</v>
          </cell>
          <cell r="C23098" t="str">
            <v xml:space="preserve">97789-06-1 </v>
          </cell>
          <cell r="D23098" t="str">
            <v>OSU</v>
          </cell>
          <cell r="E23098" t="str">
            <v xml:space="preserve">  </v>
          </cell>
          <cell r="F23098" t="str">
            <v>98ARN2</v>
          </cell>
        </row>
        <row r="23099">
          <cell r="A23099" t="str">
            <v>GOLDFIELD</v>
          </cell>
          <cell r="B23099" t="str">
            <v>INW9241/P79410D1-3//CLARK</v>
          </cell>
          <cell r="C23099" t="str">
            <v>P.89118RC1-X-9-3-3-1</v>
          </cell>
          <cell r="D23099" t="str">
            <v>PUR</v>
          </cell>
          <cell r="F23099" t="str">
            <v>98UE</v>
          </cell>
        </row>
        <row r="23100">
          <cell r="A23100" t="str">
            <v>AR494B-2-2</v>
          </cell>
          <cell r="B23100" t="str">
            <v>PIONEER2550/KEISER</v>
          </cell>
          <cell r="C23100" t="str">
            <v xml:space="preserve">  </v>
          </cell>
          <cell r="D23100" t="str">
            <v>UAR</v>
          </cell>
          <cell r="E23100" t="str">
            <v xml:space="preserve">  </v>
          </cell>
          <cell r="F23100" t="str">
            <v>98US</v>
          </cell>
        </row>
        <row r="23101">
          <cell r="A23101" t="str">
            <v>NCV94-6049</v>
          </cell>
          <cell r="B23101" t="str">
            <v>WLR/6/MSY*4/BALKAN/5/SAL/VA77-52-18/G04779/3/WLR/4/SAL</v>
          </cell>
          <cell r="D23101" t="str">
            <v>NCS</v>
          </cell>
          <cell r="F23101" t="str">
            <v>98US</v>
          </cell>
        </row>
        <row r="23102">
          <cell r="A23102" t="str">
            <v>PIONEER26R46</v>
          </cell>
          <cell r="B23102" t="str">
            <v>FL7927-G14//2555*3/COKER80-28</v>
          </cell>
          <cell r="C23102" t="str">
            <v>XW662</v>
          </cell>
          <cell r="D23102" t="str">
            <v>PIO</v>
          </cell>
          <cell r="F23102" t="str">
            <v>98US</v>
          </cell>
        </row>
        <row r="23103">
          <cell r="A23103" t="str">
            <v>OH583</v>
          </cell>
          <cell r="B23103" t="str">
            <v>OH285/F29-76//OH308/DYNASTY</v>
          </cell>
          <cell r="C23103" t="str">
            <v xml:space="preserve">2485-43-2 </v>
          </cell>
          <cell r="D23103" t="str">
            <v>OSU</v>
          </cell>
          <cell r="E23103" t="str">
            <v xml:space="preserve">  </v>
          </cell>
          <cell r="F23103" t="str">
            <v>99ARN1</v>
          </cell>
        </row>
        <row r="23104">
          <cell r="A23104" t="str">
            <v>OH590</v>
          </cell>
          <cell r="B23104" t="str">
            <v>MOW10501/PIONEER2550</v>
          </cell>
          <cell r="C23104" t="str">
            <v xml:space="preserve">11786AB-02-2 </v>
          </cell>
          <cell r="D23104" t="str">
            <v>OSU</v>
          </cell>
          <cell r="E23104" t="str">
            <v xml:space="preserve">  </v>
          </cell>
          <cell r="F23104" t="str">
            <v>99ARN1</v>
          </cell>
        </row>
        <row r="23105">
          <cell r="A23105" t="str">
            <v>OH617</v>
          </cell>
          <cell r="B23105" t="str">
            <v>OH185/PA345//TTN/ELVA/3/ADENA/AUBURN//GR855/ROUSSALKA</v>
          </cell>
          <cell r="C23105" t="str">
            <v xml:space="preserve">988D-E-27-1 </v>
          </cell>
          <cell r="D23105" t="str">
            <v>OSU</v>
          </cell>
          <cell r="E23105" t="str">
            <v xml:space="preserve">  </v>
          </cell>
          <cell r="F23105" t="str">
            <v>99ARN1</v>
          </cell>
        </row>
        <row r="23106">
          <cell r="A23106" t="str">
            <v>OH625</v>
          </cell>
          <cell r="B23106" t="str">
            <v>KY83-60/GR876(G2I5)</v>
          </cell>
          <cell r="C23106" t="str">
            <v xml:space="preserve">21588-02-1 </v>
          </cell>
          <cell r="D23106" t="str">
            <v>OSU</v>
          </cell>
          <cell r="E23106" t="str">
            <v xml:space="preserve">  </v>
          </cell>
          <cell r="F23106" t="str">
            <v>99ARN1</v>
          </cell>
        </row>
        <row r="23107">
          <cell r="A23107" t="str">
            <v>OH629</v>
          </cell>
          <cell r="B23107" t="str">
            <v>OH185/PA345//TITAN/ELVA/3/OH185/PIKE//ADENA/AMIGO</v>
          </cell>
          <cell r="C23107" t="str">
            <v xml:space="preserve">1188ABD-19-3 </v>
          </cell>
          <cell r="D23107" t="str">
            <v>OSU</v>
          </cell>
          <cell r="E23107" t="str">
            <v xml:space="preserve">  </v>
          </cell>
          <cell r="F23107" t="str">
            <v>99ARN1</v>
          </cell>
        </row>
        <row r="23108">
          <cell r="A23108" t="str">
            <v>OH634</v>
          </cell>
          <cell r="B23108" t="str">
            <v>SAGE/PI355659//MONON/PI348004</v>
          </cell>
          <cell r="C23108" t="str">
            <v xml:space="preserve">48789R-02-2 </v>
          </cell>
          <cell r="D23108" t="str">
            <v>OSU</v>
          </cell>
          <cell r="E23108" t="str">
            <v xml:space="preserve">  </v>
          </cell>
          <cell r="F23108" t="str">
            <v>99ARN1</v>
          </cell>
        </row>
        <row r="23109">
          <cell r="A23109" t="str">
            <v>OH643</v>
          </cell>
          <cell r="B23109" t="str">
            <v>OH185/PIKE//GR855/TOROPI/3/OH236/PA345//TTN/IAS20</v>
          </cell>
          <cell r="C23109" t="str">
            <v xml:space="preserve">2688A;C-20-1 </v>
          </cell>
          <cell r="D23109" t="str">
            <v>OSU</v>
          </cell>
          <cell r="E23109" t="str">
            <v xml:space="preserve">  </v>
          </cell>
          <cell r="F23109" t="str">
            <v>99ARN1</v>
          </cell>
          <cell r="G23109" t="str">
            <v>98ARN2</v>
          </cell>
        </row>
        <row r="23110">
          <cell r="A23110" t="str">
            <v>OH644</v>
          </cell>
          <cell r="B23110" t="str">
            <v>KY83-60/GR876//OH419/OH416</v>
          </cell>
          <cell r="C23110" t="str">
            <v xml:space="preserve">42989-16-1 </v>
          </cell>
          <cell r="D23110" t="str">
            <v>OSU</v>
          </cell>
          <cell r="E23110" t="str">
            <v xml:space="preserve">  </v>
          </cell>
          <cell r="F23110" t="str">
            <v>99ARN1</v>
          </cell>
          <cell r="G23110" t="str">
            <v>98ARN2</v>
          </cell>
        </row>
        <row r="23111">
          <cell r="A23111" t="str">
            <v>OH646</v>
          </cell>
          <cell r="B23111" t="str">
            <v>PIONEER2555/CLARK//OH419/OH374</v>
          </cell>
          <cell r="C23111" t="str">
            <v xml:space="preserve">51689-15-2 </v>
          </cell>
          <cell r="D23111" t="str">
            <v>OSU</v>
          </cell>
          <cell r="E23111" t="str">
            <v xml:space="preserve">  </v>
          </cell>
          <cell r="F23111" t="str">
            <v>99ARN1</v>
          </cell>
          <cell r="G23111" t="str">
            <v>98ARN2</v>
          </cell>
        </row>
        <row r="23112">
          <cell r="A23112" t="str">
            <v>OH647</v>
          </cell>
          <cell r="B23112" t="str">
            <v>KY83-60/HOWELL//OH419/FREEDOM</v>
          </cell>
          <cell r="C23112" t="str">
            <v xml:space="preserve">88289-04-1 </v>
          </cell>
          <cell r="D23112" t="str">
            <v>OSU</v>
          </cell>
          <cell r="E23112" t="str">
            <v xml:space="preserve">  </v>
          </cell>
          <cell r="F23112" t="str">
            <v>99ARN1</v>
          </cell>
          <cell r="G23112" t="str">
            <v>98ARN2</v>
          </cell>
        </row>
        <row r="23113">
          <cell r="A23113" t="str">
            <v>OH648</v>
          </cell>
          <cell r="B23113" t="str">
            <v>OH464/CARDINAL</v>
          </cell>
          <cell r="C23113" t="str">
            <v xml:space="preserve">107389AB-17-2 </v>
          </cell>
          <cell r="D23113" t="str">
            <v>OSU</v>
          </cell>
          <cell r="E23113" t="str">
            <v xml:space="preserve">  </v>
          </cell>
          <cell r="F23113" t="str">
            <v>99ARN1</v>
          </cell>
          <cell r="G23113" t="str">
            <v>98ARN2</v>
          </cell>
        </row>
        <row r="23114">
          <cell r="A23114" t="str">
            <v>OH649</v>
          </cell>
          <cell r="B23114" t="str">
            <v>NASW84-345/OH389//CLARK/FREEDOM</v>
          </cell>
          <cell r="C23114" t="str">
            <v xml:space="preserve">16389R-21-1 </v>
          </cell>
          <cell r="D23114" t="str">
            <v>OSU</v>
          </cell>
          <cell r="E23114" t="str">
            <v xml:space="preserve">  </v>
          </cell>
          <cell r="F23114" t="str">
            <v>99ARN1</v>
          </cell>
          <cell r="G23114" t="str">
            <v>98ARN2</v>
          </cell>
        </row>
        <row r="23115">
          <cell r="A23115" t="str">
            <v>OH652</v>
          </cell>
          <cell r="B23115" t="str">
            <v>PIONEER2555/FREEDOM//HOWELL/GR876</v>
          </cell>
          <cell r="C23115" t="str">
            <v xml:space="preserve">8989-14-2 </v>
          </cell>
          <cell r="D23115" t="str">
            <v>OSU</v>
          </cell>
          <cell r="E23115" t="str">
            <v xml:space="preserve">  </v>
          </cell>
          <cell r="F23115" t="str">
            <v>99ARN1</v>
          </cell>
          <cell r="G23115" t="str">
            <v>98ARN2</v>
          </cell>
        </row>
        <row r="23116">
          <cell r="A23116" t="str">
            <v>OH653</v>
          </cell>
          <cell r="B23116" t="str">
            <v>PIONEER2555/HOWELL//MO11781/GR876</v>
          </cell>
          <cell r="C23116" t="str">
            <v xml:space="preserve">73789-34-1 </v>
          </cell>
          <cell r="D23116" t="str">
            <v>OSU</v>
          </cell>
          <cell r="E23116" t="str">
            <v xml:space="preserve">  </v>
          </cell>
          <cell r="F23116" t="str">
            <v>99ARN1</v>
          </cell>
          <cell r="G23116" t="str">
            <v>98ARN2</v>
          </cell>
        </row>
        <row r="23117">
          <cell r="A23117" t="str">
            <v>OH660</v>
          </cell>
          <cell r="B23117" t="str">
            <v>P2551/GR876//TWAIN/CARD./3/P2555/DYNASTY//BECKER/CALD.</v>
          </cell>
          <cell r="C23117" t="str">
            <v xml:space="preserve">190-031-2 </v>
          </cell>
          <cell r="D23117" t="str">
            <v>OSU</v>
          </cell>
          <cell r="E23117" t="str">
            <v xml:space="preserve">  </v>
          </cell>
          <cell r="F23117" t="str">
            <v>99ARN1</v>
          </cell>
          <cell r="G23117" t="str">
            <v>98ARN2</v>
          </cell>
        </row>
        <row r="23118">
          <cell r="A23118" t="str">
            <v>OH662</v>
          </cell>
          <cell r="B23118" t="str">
            <v>22083-2-1/5083-14-4</v>
          </cell>
          <cell r="C23118" t="str">
            <v xml:space="preserve">7090AB-041-1 </v>
          </cell>
          <cell r="D23118" t="str">
            <v>OSU</v>
          </cell>
          <cell r="E23118" t="str">
            <v xml:space="preserve">  </v>
          </cell>
          <cell r="F23118" t="str">
            <v>99ARN1</v>
          </cell>
          <cell r="G23118" t="str">
            <v>98ARN2</v>
          </cell>
        </row>
        <row r="23119">
          <cell r="A23119" t="str">
            <v>OH664</v>
          </cell>
          <cell r="B23119" t="str">
            <v>TAISHANG4/PIONEER2548</v>
          </cell>
          <cell r="C23119" t="str">
            <v xml:space="preserve">14190AB-046-1 </v>
          </cell>
          <cell r="D23119" t="str">
            <v>OSU</v>
          </cell>
          <cell r="E23119" t="str">
            <v xml:space="preserve">  </v>
          </cell>
          <cell r="F23119" t="str">
            <v>99ARN1</v>
          </cell>
          <cell r="G23119" t="str">
            <v>98ARN2</v>
          </cell>
        </row>
        <row r="23120">
          <cell r="A23120" t="str">
            <v>OH665</v>
          </cell>
          <cell r="B23120" t="str">
            <v>KY83-60/OH416//COKER9835/OH374</v>
          </cell>
          <cell r="C23120" t="str">
            <v xml:space="preserve">21689AB-21-1 </v>
          </cell>
          <cell r="D23120" t="str">
            <v>OSU</v>
          </cell>
          <cell r="E23120" t="str">
            <v xml:space="preserve">  </v>
          </cell>
          <cell r="F23120" t="str">
            <v>99ARN2</v>
          </cell>
        </row>
        <row r="23121">
          <cell r="A23121" t="str">
            <v>OH666</v>
          </cell>
          <cell r="B23121" t="str">
            <v>KY30-60/FREEDOM//HOWELL/OH416</v>
          </cell>
          <cell r="C23121" t="str">
            <v xml:space="preserve">22889AB-05-1 </v>
          </cell>
          <cell r="D23121" t="str">
            <v>OSU</v>
          </cell>
          <cell r="E23121" t="str">
            <v xml:space="preserve">  </v>
          </cell>
          <cell r="F23121" t="str">
            <v>99ARN2</v>
          </cell>
        </row>
        <row r="23122">
          <cell r="A23122" t="str">
            <v>OH668</v>
          </cell>
          <cell r="B23122" t="str">
            <v>KY83-60/GR876//OH419/OH416</v>
          </cell>
          <cell r="C23122" t="str">
            <v xml:space="preserve">42989-34-1 </v>
          </cell>
          <cell r="D23122" t="str">
            <v>OSU</v>
          </cell>
          <cell r="E23122" t="str">
            <v xml:space="preserve">  </v>
          </cell>
          <cell r="F23122" t="str">
            <v>99ARN2</v>
          </cell>
        </row>
        <row r="23123">
          <cell r="A23123" t="str">
            <v>OH670</v>
          </cell>
          <cell r="B23123" t="str">
            <v>P2551/GR876//TWAIN/CARD./3/P2555/DYNASTY//BECKER/CALD.</v>
          </cell>
          <cell r="C23123" t="str">
            <v xml:space="preserve">190-063-2 </v>
          </cell>
          <cell r="D23123" t="str">
            <v>OSU</v>
          </cell>
          <cell r="E23123" t="str">
            <v xml:space="preserve">  </v>
          </cell>
          <cell r="F23123" t="str">
            <v>99ARN2</v>
          </cell>
        </row>
        <row r="23124">
          <cell r="A23124" t="str">
            <v>OH672</v>
          </cell>
          <cell r="B23124" t="str">
            <v>P2555/DYNASTY//BECKER/CALD./3/P2555/GR863/GR860/PACER</v>
          </cell>
          <cell r="C23124" t="str">
            <v xml:space="preserve">590-011-2 </v>
          </cell>
          <cell r="D23124" t="str">
            <v>OSU</v>
          </cell>
          <cell r="E23124" t="str">
            <v xml:space="preserve">  </v>
          </cell>
          <cell r="F23124" t="str">
            <v>99ARN2</v>
          </cell>
        </row>
        <row r="23125">
          <cell r="A23125" t="str">
            <v>OH673</v>
          </cell>
          <cell r="B23125" t="str">
            <v>22863-3-4/7583-4-1</v>
          </cell>
          <cell r="C23125" t="str">
            <v xml:space="preserve">5990A;RAB-058-2 </v>
          </cell>
          <cell r="D23125" t="str">
            <v>OSU</v>
          </cell>
          <cell r="E23125" t="str">
            <v xml:space="preserve">  </v>
          </cell>
          <cell r="F23125" t="str">
            <v>99ARN2</v>
          </cell>
        </row>
        <row r="23126">
          <cell r="A23126" t="str">
            <v>OH674</v>
          </cell>
          <cell r="B23126" t="str">
            <v>22863-3-4/19583-17-3</v>
          </cell>
          <cell r="C23126" t="str">
            <v xml:space="preserve">6290AB-052-1 </v>
          </cell>
          <cell r="D23126" t="str">
            <v>OSU</v>
          </cell>
          <cell r="E23126" t="str">
            <v xml:space="preserve">  </v>
          </cell>
          <cell r="F23126" t="str">
            <v>99ARN2</v>
          </cell>
        </row>
        <row r="23127">
          <cell r="A23127" t="str">
            <v>OH675</v>
          </cell>
          <cell r="B23127" t="str">
            <v>21483-10-3/20783-1-1</v>
          </cell>
          <cell r="C23127" t="str">
            <v xml:space="preserve">8690R;AB-024-2 </v>
          </cell>
          <cell r="D23127" t="str">
            <v>OSU</v>
          </cell>
          <cell r="E23127" t="str">
            <v xml:space="preserve">  </v>
          </cell>
          <cell r="F23127" t="str">
            <v>99ARN2</v>
          </cell>
        </row>
        <row r="23128">
          <cell r="A23128" t="str">
            <v>OH676</v>
          </cell>
          <cell r="B23128" t="str">
            <v>21483-10-3/20783-1-1</v>
          </cell>
          <cell r="C23128" t="str">
            <v xml:space="preserve">8690R;AB-053-2 </v>
          </cell>
          <cell r="D23128" t="str">
            <v>OSU</v>
          </cell>
          <cell r="E23128" t="str">
            <v xml:space="preserve">  </v>
          </cell>
          <cell r="F23128" t="str">
            <v>99ARN2</v>
          </cell>
        </row>
        <row r="23129">
          <cell r="A23129" t="str">
            <v>OH678</v>
          </cell>
          <cell r="B23129" t="str">
            <v>IL84-3010/NS62-38//MO11769/EXCELL</v>
          </cell>
          <cell r="C23129" t="str">
            <v xml:space="preserve">11791AB </v>
          </cell>
          <cell r="D23129" t="str">
            <v>OSU</v>
          </cell>
          <cell r="E23129" t="str">
            <v xml:space="preserve">  </v>
          </cell>
          <cell r="F23129" t="str">
            <v>99ARN2</v>
          </cell>
        </row>
        <row r="23130">
          <cell r="A23130" t="str">
            <v>OH679</v>
          </cell>
          <cell r="B23130" t="str">
            <v>PRESTO/FREEDOM//PIONEER2548/EXCEL</v>
          </cell>
          <cell r="C23130">
            <v>18591</v>
          </cell>
          <cell r="D23130" t="str">
            <v>OSU</v>
          </cell>
          <cell r="E23130" t="str">
            <v xml:space="preserve">  </v>
          </cell>
          <cell r="F23130" t="str">
            <v>99ARN2</v>
          </cell>
        </row>
        <row r="23131">
          <cell r="A23131" t="str">
            <v>OH680</v>
          </cell>
          <cell r="B23131" t="str">
            <v>F122/OH436//PIONEER2548/OH452</v>
          </cell>
          <cell r="C23131" t="str">
            <v xml:space="preserve">23191AB </v>
          </cell>
          <cell r="D23131" t="str">
            <v>OSU</v>
          </cell>
          <cell r="E23131" t="str">
            <v xml:space="preserve">  </v>
          </cell>
          <cell r="F23131" t="str">
            <v>99ARN2</v>
          </cell>
        </row>
        <row r="23132">
          <cell r="A23132" t="str">
            <v>OH681</v>
          </cell>
          <cell r="B23132" t="str">
            <v>IL84-3010/YUGOSLAVm.f//PIONEER2548/OH452</v>
          </cell>
          <cell r="C23132" t="str">
            <v xml:space="preserve">24191AB </v>
          </cell>
          <cell r="D23132" t="str">
            <v>OSU</v>
          </cell>
          <cell r="E23132" t="str">
            <v xml:space="preserve">  </v>
          </cell>
          <cell r="F23132" t="str">
            <v>99ARN2</v>
          </cell>
        </row>
        <row r="23133">
          <cell r="A23133" t="str">
            <v>OH682</v>
          </cell>
          <cell r="B23133" t="str">
            <v>PIONEER2548/NS62-38</v>
          </cell>
          <cell r="C23133" t="str">
            <v xml:space="preserve">5090R;AD-18-1 </v>
          </cell>
          <cell r="D23133" t="str">
            <v>OSU</v>
          </cell>
          <cell r="E23133" t="str">
            <v xml:space="preserve">  </v>
          </cell>
          <cell r="F23133" t="str">
            <v>99ARN2</v>
          </cell>
        </row>
        <row r="23134">
          <cell r="A23134" t="str">
            <v>OH683</v>
          </cell>
          <cell r="B23134" t="str">
            <v>FL8172-G10/PIONEER2548//OH436</v>
          </cell>
          <cell r="C23134" t="str">
            <v xml:space="preserve">59891-22-2 </v>
          </cell>
          <cell r="D23134" t="str">
            <v>OSU</v>
          </cell>
          <cell r="E23134" t="str">
            <v xml:space="preserve">  </v>
          </cell>
          <cell r="F23134" t="str">
            <v>99ARN2</v>
          </cell>
        </row>
        <row r="23135">
          <cell r="A23135" t="str">
            <v>OH686</v>
          </cell>
          <cell r="B23135" t="str">
            <v>GLORY/IN79424H1-20-2-74-39</v>
          </cell>
          <cell r="C23135" t="str">
            <v xml:space="preserve">64791AC-37-2 </v>
          </cell>
          <cell r="D23135" t="str">
            <v>OSU</v>
          </cell>
          <cell r="E23135" t="str">
            <v xml:space="preserve">  </v>
          </cell>
          <cell r="F23135" t="str">
            <v>99ARN2</v>
          </cell>
        </row>
        <row r="23136">
          <cell r="A23136" t="str">
            <v>OH657</v>
          </cell>
          <cell r="B23136" t="str">
            <v>MCNAIR1003/ADENA//ADENA</v>
          </cell>
          <cell r="C23136" t="str">
            <v xml:space="preserve">106889-34-2 </v>
          </cell>
          <cell r="D23136" t="str">
            <v>OSU</v>
          </cell>
          <cell r="E23136" t="str">
            <v xml:space="preserve">  </v>
          </cell>
          <cell r="F23136" t="str">
            <v>99ESPN</v>
          </cell>
          <cell r="G23136" t="str">
            <v>98ARN2</v>
          </cell>
        </row>
        <row r="23137">
          <cell r="A23137" t="str">
            <v>OH658</v>
          </cell>
          <cell r="B23137" t="str">
            <v>P2551/GR876//TWAIN/CARD./3/P2555/DYNASTY//BECKER/CALD.</v>
          </cell>
          <cell r="C23137" t="str">
            <v xml:space="preserve">190-020-2 </v>
          </cell>
          <cell r="D23137" t="str">
            <v>OSU</v>
          </cell>
          <cell r="E23137" t="str">
            <v xml:space="preserve">  </v>
          </cell>
          <cell r="F23137" t="str">
            <v>99ESPN</v>
          </cell>
          <cell r="G23137" t="str">
            <v>98ARN2</v>
          </cell>
        </row>
        <row r="23138">
          <cell r="A23138" t="str">
            <v>OH606</v>
          </cell>
          <cell r="B23138" t="str">
            <v>COKER797/CARDINAL//EXCEL</v>
          </cell>
          <cell r="C23138" t="str">
            <v xml:space="preserve">19486A-02-2 </v>
          </cell>
          <cell r="D23138" t="str">
            <v>OSU</v>
          </cell>
          <cell r="E23138" t="str">
            <v xml:space="preserve">  </v>
          </cell>
          <cell r="F23138" t="str">
            <v>99ESPN;5SA</v>
          </cell>
        </row>
        <row r="23139">
          <cell r="A23139" t="str">
            <v>OH609</v>
          </cell>
          <cell r="B23139" t="str">
            <v>IN71761A4-31-5-48/DYANSTY//GR863/COKER83-27</v>
          </cell>
          <cell r="C23139" t="str">
            <v xml:space="preserve">2487R;AB-12-1 </v>
          </cell>
          <cell r="D23139" t="str">
            <v>OSU</v>
          </cell>
          <cell r="E23139" t="str">
            <v xml:space="preserve">  </v>
          </cell>
          <cell r="F23139" t="str">
            <v>99ESPN;5SA</v>
          </cell>
        </row>
        <row r="23140">
          <cell r="A23140" t="str">
            <v>OH552</v>
          </cell>
          <cell r="B23140" t="str">
            <v>P.71761A4-31-5-33/MD55-286-21</v>
          </cell>
          <cell r="C23140" t="str">
            <v xml:space="preserve">10584-08-2 </v>
          </cell>
          <cell r="D23140" t="str">
            <v>OSU</v>
          </cell>
          <cell r="E23140" t="str">
            <v xml:space="preserve">  </v>
          </cell>
          <cell r="F23140" t="str">
            <v>99ESPN;5SA;UE</v>
          </cell>
        </row>
        <row r="23141">
          <cell r="A23141" t="str">
            <v>OH561</v>
          </cell>
          <cell r="B23141" t="str">
            <v>OH220/ELMO//PIONEER2550/CARDINAL</v>
          </cell>
          <cell r="C23141" t="str">
            <v xml:space="preserve">18183-25-2 </v>
          </cell>
          <cell r="D23141" t="str">
            <v>OSU</v>
          </cell>
          <cell r="E23141" t="str">
            <v xml:space="preserve">  </v>
          </cell>
          <cell r="F23141" t="str">
            <v>99ESPN;5SP</v>
          </cell>
        </row>
        <row r="23142">
          <cell r="A23142" t="str">
            <v>OH608</v>
          </cell>
          <cell r="B23142" t="str">
            <v>VA79-52-6/DYNASTY//TAM107/EXCEL</v>
          </cell>
          <cell r="C23142" t="str">
            <v xml:space="preserve">2187-23-1 </v>
          </cell>
          <cell r="D23142" t="str">
            <v>OSU</v>
          </cell>
          <cell r="E23142" t="str">
            <v xml:space="preserve">  </v>
          </cell>
          <cell r="F23142" t="str">
            <v>99ESPN;5SP</v>
          </cell>
        </row>
        <row r="23143">
          <cell r="A23143" t="str">
            <v>OH637</v>
          </cell>
          <cell r="B23143" t="str">
            <v>PIONEER2555/FREEDOM//HOWELL/GR876</v>
          </cell>
          <cell r="C23143" t="str">
            <v xml:space="preserve">8989-14-1 </v>
          </cell>
          <cell r="D23143" t="str">
            <v>OSU</v>
          </cell>
          <cell r="E23143" t="str">
            <v xml:space="preserve">  </v>
          </cell>
          <cell r="F23143" t="str">
            <v>99ESPN;5SP</v>
          </cell>
        </row>
        <row r="23144">
          <cell r="A23144" t="str">
            <v>OH536</v>
          </cell>
          <cell r="B23144" t="str">
            <v>PUR71761A4-31-5-33/MD55-286-21</v>
          </cell>
          <cell r="C23144" t="str">
            <v xml:space="preserve">10584-03-3 </v>
          </cell>
          <cell r="D23144" t="str">
            <v>OSU</v>
          </cell>
          <cell r="E23144" t="str">
            <v xml:space="preserve">  </v>
          </cell>
          <cell r="F23144" t="str">
            <v>99ESPN;UE</v>
          </cell>
        </row>
        <row r="23145">
          <cell r="A23145" t="str">
            <v>OH13-161-51</v>
          </cell>
          <cell r="B23145" t="str">
            <v>OH05-248-38/BRANSON</v>
          </cell>
          <cell r="C23145" t="str">
            <v xml:space="preserve">8x193 </v>
          </cell>
          <cell r="D23145" t="str">
            <v>OSU</v>
          </cell>
          <cell r="F23145" t="str">
            <v>A6ABBADV</v>
          </cell>
          <cell r="G23145" t="str">
            <v>15ABBN,O</v>
          </cell>
          <cell r="H23145" t="str">
            <v>14SPN</v>
          </cell>
        </row>
        <row r="23146">
          <cell r="A23146" t="str">
            <v>X14-1116-66-19-2</v>
          </cell>
          <cell r="D23146" t="str">
            <v>UKY</v>
          </cell>
          <cell r="F23146" t="str">
            <v>H</v>
          </cell>
          <cell r="G23146" t="str">
            <v>22YR1:OH</v>
          </cell>
        </row>
        <row r="23147">
          <cell r="A23147" t="str">
            <v>X15-3011-7-1-3</v>
          </cell>
          <cell r="B23147" t="str">
            <v>KY06C-2021-22-20-1/OH07-263-3</v>
          </cell>
          <cell r="D23147" t="str">
            <v>UKY</v>
          </cell>
          <cell r="F23147" t="str">
            <v>H</v>
          </cell>
          <cell r="G23147" t="str">
            <v>22YR1:OH</v>
          </cell>
          <cell r="H23147" t="str">
            <v>21YR1</v>
          </cell>
        </row>
        <row r="23148">
          <cell r="A23148" t="str">
            <v>OH20*100-13</v>
          </cell>
          <cell r="B23148" t="str">
            <v>ARS13-504/PEMBROKE14</v>
          </cell>
          <cell r="C23148" t="str">
            <v>x17-Vardev-123</v>
          </cell>
          <cell r="D23148" t="str">
            <v>OSU</v>
          </cell>
          <cell r="F23148" t="str">
            <v>NOT HARVESTED</v>
          </cell>
        </row>
        <row r="23149">
          <cell r="A23149" t="str">
            <v>OH20*100-20</v>
          </cell>
          <cell r="B23149" t="str">
            <v>ARS13-504/PEMBROKE14</v>
          </cell>
          <cell r="C23149" t="str">
            <v>x17-Vardev-123</v>
          </cell>
          <cell r="D23149" t="str">
            <v>OSU</v>
          </cell>
          <cell r="F23149" t="str">
            <v>NOT HARVESTED</v>
          </cell>
        </row>
        <row r="23150">
          <cell r="A23150" t="str">
            <v>OH20*100-26</v>
          </cell>
          <cell r="B23150" t="str">
            <v>ARS13-504/PEMBROKE14</v>
          </cell>
          <cell r="C23150" t="str">
            <v>x17-Vardev-123</v>
          </cell>
          <cell r="D23150" t="str">
            <v>OSU</v>
          </cell>
          <cell r="F23150" t="str">
            <v>NOT HARVESTED</v>
          </cell>
        </row>
        <row r="23151">
          <cell r="A23151" t="str">
            <v>OH20*100-70</v>
          </cell>
          <cell r="B23151" t="str">
            <v>ARS13-504/PEMBROKE14</v>
          </cell>
          <cell r="C23151" t="str">
            <v>x17-Vardev-123</v>
          </cell>
          <cell r="D23151" t="str">
            <v>OSU</v>
          </cell>
          <cell r="F23151" t="str">
            <v>NOT HARVESTED</v>
          </cell>
        </row>
        <row r="23152">
          <cell r="A23152" t="str">
            <v>OH20*101-110</v>
          </cell>
          <cell r="B23152" t="str">
            <v>HILLIARD/VA13HRW-19</v>
          </cell>
          <cell r="C23152" t="str">
            <v>x17-Vardev-147</v>
          </cell>
          <cell r="D23152" t="str">
            <v>OSU</v>
          </cell>
          <cell r="F23152" t="str">
            <v>NOT HARVESTED</v>
          </cell>
        </row>
        <row r="23153">
          <cell r="A23153" t="str">
            <v>OH20*101-115</v>
          </cell>
          <cell r="B23153" t="str">
            <v>HILLIARD/VA13HRW-19</v>
          </cell>
          <cell r="C23153" t="str">
            <v>x17-Vardev-147</v>
          </cell>
          <cell r="D23153" t="str">
            <v>OSU</v>
          </cell>
          <cell r="F23153" t="str">
            <v>NOT HARVESTED</v>
          </cell>
        </row>
        <row r="23154">
          <cell r="A23154" t="str">
            <v>OH20*101-56</v>
          </cell>
          <cell r="B23154" t="str">
            <v>HILLIARD/VA13HRW-19</v>
          </cell>
          <cell r="C23154" t="str">
            <v>x17-Vardev-147</v>
          </cell>
          <cell r="D23154" t="str">
            <v>OSU</v>
          </cell>
          <cell r="F23154" t="str">
            <v>NOT HARVESTED</v>
          </cell>
        </row>
        <row r="23155">
          <cell r="A23155" t="str">
            <v>OH20*101-65</v>
          </cell>
          <cell r="B23155" t="str">
            <v>HILLIARD/VA13HRW-19</v>
          </cell>
          <cell r="C23155" t="str">
            <v>x17-Vardev-147</v>
          </cell>
          <cell r="D23155" t="str">
            <v>OSU</v>
          </cell>
          <cell r="F23155" t="str">
            <v>NOT HARVESTED</v>
          </cell>
        </row>
        <row r="23156">
          <cell r="A23156" t="str">
            <v>OH20*101-79</v>
          </cell>
          <cell r="B23156" t="str">
            <v>HILLIARD/VA13HRW-19</v>
          </cell>
          <cell r="C23156" t="str">
            <v>x17-Vardev-147</v>
          </cell>
          <cell r="D23156" t="str">
            <v>OSU</v>
          </cell>
          <cell r="F23156" t="str">
            <v>NOT HARVESTED</v>
          </cell>
        </row>
        <row r="23157">
          <cell r="A23157" t="str">
            <v>OH20*102-108</v>
          </cell>
          <cell r="B23157" t="str">
            <v>VA13HRW-19/OH09-207-68</v>
          </cell>
          <cell r="C23157" t="str">
            <v>x17-Vardev-160</v>
          </cell>
          <cell r="D23157" t="str">
            <v>OSU</v>
          </cell>
          <cell r="F23157" t="str">
            <v>NOT HARVESTED</v>
          </cell>
        </row>
        <row r="23158">
          <cell r="A23158" t="str">
            <v>OH20*102-18</v>
          </cell>
          <cell r="B23158" t="str">
            <v>VA13HRW-19/OH09-207-68</v>
          </cell>
          <cell r="C23158" t="str">
            <v>x17-Vardev-160</v>
          </cell>
          <cell r="D23158" t="str">
            <v>OSU</v>
          </cell>
          <cell r="F23158" t="str">
            <v>NOT HARVESTED</v>
          </cell>
        </row>
        <row r="23159">
          <cell r="A23159" t="str">
            <v>OH20*102-26</v>
          </cell>
          <cell r="B23159" t="str">
            <v>VA13HRW-19/OH09-207-68</v>
          </cell>
          <cell r="C23159" t="str">
            <v>x17-Vardev-160</v>
          </cell>
          <cell r="D23159" t="str">
            <v>OSU</v>
          </cell>
          <cell r="F23159" t="str">
            <v>NOT HARVESTED</v>
          </cell>
        </row>
        <row r="23160">
          <cell r="A23160" t="str">
            <v>OH20*102-67</v>
          </cell>
          <cell r="B23160" t="str">
            <v>VA13HRW-19/OH09-207-68</v>
          </cell>
          <cell r="C23160" t="str">
            <v>x17-Vardev-160</v>
          </cell>
          <cell r="D23160" t="str">
            <v>OSU</v>
          </cell>
          <cell r="F23160" t="str">
            <v>NOT HARVESTED</v>
          </cell>
        </row>
        <row r="23161">
          <cell r="A23161" t="str">
            <v>OH20*46-78</v>
          </cell>
          <cell r="B23161" t="str">
            <v>OH09-207-68/OH08-206-69</v>
          </cell>
          <cell r="C23161" t="str">
            <v>x16-VARDEV-082</v>
          </cell>
          <cell r="D23161" t="str">
            <v>OSU</v>
          </cell>
          <cell r="F23161" t="str">
            <v>NOT HARVESTED</v>
          </cell>
        </row>
        <row r="23162">
          <cell r="A23162" t="str">
            <v>OH20*99-103</v>
          </cell>
          <cell r="B23162" t="str">
            <v>OH09-207-68/OH13-16-25</v>
          </cell>
          <cell r="C23162" t="str">
            <v>x17-Vardev-103</v>
          </cell>
          <cell r="D23162" t="str">
            <v>OSU</v>
          </cell>
          <cell r="F23162" t="str">
            <v>NOT HARVESTED</v>
          </cell>
        </row>
        <row r="23163">
          <cell r="A23163" t="str">
            <v>OH20*99-54</v>
          </cell>
          <cell r="B23163" t="str">
            <v>OH09-207-68/OH13-16-25</v>
          </cell>
          <cell r="C23163" t="str">
            <v>x17-Vardev-103</v>
          </cell>
          <cell r="D23163" t="str">
            <v>OSU</v>
          </cell>
          <cell r="F23163" t="str">
            <v>NOT HARVESTED</v>
          </cell>
        </row>
        <row r="23164">
          <cell r="A23164" t="str">
            <v>OH20*99-73</v>
          </cell>
          <cell r="B23164" t="str">
            <v>OH09-207-68/OH13-16-25</v>
          </cell>
          <cell r="C23164" t="str">
            <v>x17-Vardev-103</v>
          </cell>
          <cell r="D23164" t="str">
            <v>OSU</v>
          </cell>
          <cell r="F23164" t="str">
            <v>NOT HARVESTED</v>
          </cell>
        </row>
        <row r="23165">
          <cell r="A23165" t="str">
            <v>OH20*99-96</v>
          </cell>
          <cell r="B23165" t="str">
            <v>OH09-207-68/OH13-16-25</v>
          </cell>
          <cell r="C23165" t="str">
            <v>x17-Vardev-103</v>
          </cell>
          <cell r="D23165" t="str">
            <v>OSU</v>
          </cell>
          <cell r="F23165" t="str">
            <v>NOT HARVESTED</v>
          </cell>
        </row>
        <row r="23166">
          <cell r="A23166" t="str">
            <v>OH20-18-37</v>
          </cell>
          <cell r="B23166" t="str">
            <v>0762A1-2-8/OH10-316-20</v>
          </cell>
          <cell r="C23166" t="str">
            <v>x16-VARDEV-026</v>
          </cell>
          <cell r="D23166" t="str">
            <v>OSU</v>
          </cell>
          <cell r="F23166" t="str">
            <v>NOT HARVESTED</v>
          </cell>
        </row>
        <row r="23167">
          <cell r="A23167" t="str">
            <v>OH20-31-39</v>
          </cell>
          <cell r="B23167" t="str">
            <v>MDC07026-F2-19-13-1/OH08-206-69</v>
          </cell>
          <cell r="C23167" t="str">
            <v>x16-VARDEV-061</v>
          </cell>
          <cell r="D23167" t="str">
            <v>OSU</v>
          </cell>
          <cell r="F23167" t="str">
            <v>NOT HARVESTED</v>
          </cell>
        </row>
        <row r="23168">
          <cell r="A23168" t="str">
            <v>OH20-62-109</v>
          </cell>
          <cell r="B23168" t="str">
            <v>crossoftwoGC3F2s</v>
          </cell>
          <cell r="C23168" t="str">
            <v>x16-GC4-011</v>
          </cell>
          <cell r="D23168" t="str">
            <v>OSU</v>
          </cell>
          <cell r="F23168" t="str">
            <v>NOT HARVESTED</v>
          </cell>
        </row>
        <row r="23169">
          <cell r="A23169" t="str">
            <v>OH20-62-52</v>
          </cell>
          <cell r="B23169" t="str">
            <v>crossoftwoGC3F2s</v>
          </cell>
          <cell r="C23169" t="str">
            <v>x16-GC4-011</v>
          </cell>
          <cell r="D23169" t="str">
            <v>OSU</v>
          </cell>
          <cell r="F23169" t="str">
            <v>NOT HARVESTED</v>
          </cell>
        </row>
        <row r="23170">
          <cell r="A23170" t="str">
            <v>OH20-62-57</v>
          </cell>
          <cell r="B23170" t="str">
            <v>crossoftwoGC3F2s</v>
          </cell>
          <cell r="C23170" t="str">
            <v>x16-GC4-011</v>
          </cell>
          <cell r="D23170" t="str">
            <v>OSU</v>
          </cell>
          <cell r="F23170" t="str">
            <v>NOT HARVESTED</v>
          </cell>
        </row>
        <row r="23171">
          <cell r="A23171" t="str">
            <v>OH20-64*14</v>
          </cell>
          <cell r="B23171" t="str">
            <v>crossoftwoGC3F2s</v>
          </cell>
          <cell r="C23171" t="str">
            <v>x16-GC4-012</v>
          </cell>
          <cell r="D23171" t="str">
            <v>OSU</v>
          </cell>
          <cell r="F23171" t="str">
            <v>NOT HARVESTED</v>
          </cell>
        </row>
        <row r="23172">
          <cell r="A23172" t="str">
            <v>OH20-73*108</v>
          </cell>
          <cell r="B23172" t="str">
            <v>crossoftwoGC3F2s</v>
          </cell>
          <cell r="C23172" t="str">
            <v>x16-GC4-029</v>
          </cell>
          <cell r="D23172" t="str">
            <v>OSU</v>
          </cell>
          <cell r="F23172" t="str">
            <v>NOT HARVESTED</v>
          </cell>
        </row>
        <row r="23173">
          <cell r="A23173" t="str">
            <v>OH20-73*89</v>
          </cell>
          <cell r="B23173" t="str">
            <v>crossoftwoGC3F2s</v>
          </cell>
          <cell r="C23173" t="str">
            <v>x16-GC4-029</v>
          </cell>
          <cell r="D23173" t="str">
            <v>OSU</v>
          </cell>
          <cell r="F23173" t="str">
            <v>NOT HARVESTED</v>
          </cell>
        </row>
        <row r="23174">
          <cell r="A23174" t="str">
            <v>OH20-74*102</v>
          </cell>
          <cell r="B23174" t="str">
            <v>crossoftwoGC3F2s</v>
          </cell>
          <cell r="C23174" t="str">
            <v>x16-GC4-031</v>
          </cell>
          <cell r="D23174" t="str">
            <v>OSU</v>
          </cell>
          <cell r="F23174" t="str">
            <v>NOT HARVESTED</v>
          </cell>
        </row>
        <row r="23175">
          <cell r="A23175" t="str">
            <v>OH20-74*12</v>
          </cell>
          <cell r="B23175" t="str">
            <v>crossoftwoGC3F2s</v>
          </cell>
          <cell r="C23175" t="str">
            <v>x16-GC4-031</v>
          </cell>
          <cell r="D23175" t="str">
            <v>OSU</v>
          </cell>
          <cell r="F23175" t="str">
            <v>NOT HARVESTED</v>
          </cell>
        </row>
        <row r="23176">
          <cell r="A23176" t="str">
            <v>OH20-74-62</v>
          </cell>
          <cell r="B23176" t="str">
            <v>crossoftwoGC3F2s</v>
          </cell>
          <cell r="C23176" t="str">
            <v>x16-GC4-031</v>
          </cell>
          <cell r="D23176" t="str">
            <v>OSU</v>
          </cell>
          <cell r="F23176" t="str">
            <v>NOT HARVESTED</v>
          </cell>
        </row>
        <row r="23177">
          <cell r="A23177" t="str">
            <v>OH20-97-87</v>
          </cell>
          <cell r="B23177" t="str">
            <v>OH09-207-68/DH11SRW8-59</v>
          </cell>
          <cell r="C23177" t="str">
            <v>x17-Vardev-082</v>
          </cell>
          <cell r="D23177" t="str">
            <v>OSU</v>
          </cell>
          <cell r="F23177" t="str">
            <v>NOT HARVESTED</v>
          </cell>
        </row>
        <row r="23178">
          <cell r="A23178" t="str">
            <v>OH07-102-25</v>
          </cell>
          <cell r="B23178" t="str">
            <v>OH684/BRAVO</v>
          </cell>
          <cell r="C23178" t="str">
            <v>F4:5</v>
          </cell>
          <cell r="D23178" t="str">
            <v>OSU</v>
          </cell>
          <cell r="E23178" t="str">
            <v>OH</v>
          </cell>
          <cell r="F23178" t="str">
            <v>not planted</v>
          </cell>
        </row>
        <row r="23179">
          <cell r="A23179" t="str">
            <v>OH07-102-51</v>
          </cell>
          <cell r="B23179" t="str">
            <v>OH684/BRAVO</v>
          </cell>
          <cell r="C23179" t="str">
            <v>F4:5</v>
          </cell>
          <cell r="D23179" t="str">
            <v>OSU</v>
          </cell>
          <cell r="E23179" t="str">
            <v>OH</v>
          </cell>
          <cell r="F23179" t="str">
            <v>not planted</v>
          </cell>
        </row>
        <row r="23180">
          <cell r="A23180" t="str">
            <v>OH07-103-35</v>
          </cell>
          <cell r="B23180" t="str">
            <v>OH684/BRAVO</v>
          </cell>
          <cell r="C23180" t="str">
            <v>F4:5</v>
          </cell>
          <cell r="D23180" t="str">
            <v>OSU</v>
          </cell>
          <cell r="E23180" t="str">
            <v>OH</v>
          </cell>
          <cell r="F23180" t="str">
            <v>not planted</v>
          </cell>
        </row>
        <row r="23181">
          <cell r="A23181" t="str">
            <v>OH07-104-15</v>
          </cell>
          <cell r="B23181" t="str">
            <v>OH750/BRAVO</v>
          </cell>
          <cell r="C23181" t="str">
            <v>F4:5</v>
          </cell>
          <cell r="D23181" t="str">
            <v>OSU</v>
          </cell>
          <cell r="E23181" t="str">
            <v>OH</v>
          </cell>
          <cell r="F23181" t="str">
            <v>not planted</v>
          </cell>
        </row>
        <row r="23182">
          <cell r="A23182" t="str">
            <v>OH07-104-42</v>
          </cell>
          <cell r="B23182" t="str">
            <v>OH750/BRAVO</v>
          </cell>
          <cell r="C23182" t="str">
            <v>F4:5</v>
          </cell>
          <cell r="D23182" t="str">
            <v>OSU</v>
          </cell>
          <cell r="E23182" t="str">
            <v>OH</v>
          </cell>
          <cell r="F23182" t="str">
            <v>not planted</v>
          </cell>
        </row>
        <row r="23183">
          <cell r="A23183" t="str">
            <v>OH07-105-36</v>
          </cell>
          <cell r="B23183" t="str">
            <v>OH750/BRAVO</v>
          </cell>
          <cell r="C23183" t="str">
            <v>F4:5</v>
          </cell>
          <cell r="D23183" t="str">
            <v>OSU</v>
          </cell>
          <cell r="E23183" t="str">
            <v>OH</v>
          </cell>
          <cell r="F23183" t="str">
            <v>not planted</v>
          </cell>
        </row>
        <row r="23184">
          <cell r="A23184" t="str">
            <v>OH07-110-15</v>
          </cell>
          <cell r="B23184" t="str">
            <v>OH684/HONEY</v>
          </cell>
          <cell r="C23184" t="str">
            <v>F4:5</v>
          </cell>
          <cell r="D23184" t="str">
            <v>OSU</v>
          </cell>
          <cell r="E23184" t="str">
            <v>OH</v>
          </cell>
          <cell r="F23184" t="str">
            <v>not planted</v>
          </cell>
        </row>
        <row r="23185">
          <cell r="A23185" t="str">
            <v>OH07-110-56</v>
          </cell>
          <cell r="B23185" t="str">
            <v>OH684/HONEY</v>
          </cell>
          <cell r="C23185" t="str">
            <v>F4:5</v>
          </cell>
          <cell r="D23185" t="str">
            <v>OSU</v>
          </cell>
          <cell r="E23185" t="str">
            <v>OH</v>
          </cell>
          <cell r="F23185" t="str">
            <v>not planted</v>
          </cell>
        </row>
        <row r="23186">
          <cell r="A23186" t="str">
            <v>OH07-113-63</v>
          </cell>
          <cell r="B23186" t="str">
            <v>OH748/COKER9663</v>
          </cell>
          <cell r="C23186" t="str">
            <v>F4:5</v>
          </cell>
          <cell r="D23186" t="str">
            <v>OSU</v>
          </cell>
          <cell r="E23186" t="str">
            <v>OH</v>
          </cell>
          <cell r="F23186" t="str">
            <v>not planted</v>
          </cell>
        </row>
        <row r="23187">
          <cell r="A23187" t="str">
            <v>OH07-113-70</v>
          </cell>
          <cell r="B23187" t="str">
            <v>OH748/COKER9663</v>
          </cell>
          <cell r="C23187" t="str">
            <v>F4:5</v>
          </cell>
          <cell r="D23187" t="str">
            <v>OSU</v>
          </cell>
          <cell r="E23187" t="str">
            <v>OH</v>
          </cell>
          <cell r="F23187" t="str">
            <v>not planted</v>
          </cell>
        </row>
        <row r="23188">
          <cell r="A23188" t="str">
            <v>OH07-114-6</v>
          </cell>
          <cell r="B23188" t="str">
            <v>OH748/HONEY</v>
          </cell>
          <cell r="C23188" t="str">
            <v>F4:5</v>
          </cell>
          <cell r="D23188" t="str">
            <v>OSU</v>
          </cell>
          <cell r="E23188" t="str">
            <v>OH</v>
          </cell>
          <cell r="F23188" t="str">
            <v>not planted</v>
          </cell>
        </row>
        <row r="23189">
          <cell r="A23189" t="str">
            <v>OH07-115-47</v>
          </cell>
          <cell r="B23189" t="str">
            <v>BRAVO/P.92201D5-2-2-1</v>
          </cell>
          <cell r="C23189" t="str">
            <v>F4:5</v>
          </cell>
          <cell r="D23189" t="str">
            <v>OSU</v>
          </cell>
          <cell r="E23189" t="str">
            <v>OH</v>
          </cell>
          <cell r="F23189" t="str">
            <v>not planted</v>
          </cell>
        </row>
        <row r="23190">
          <cell r="A23190" t="str">
            <v>OH07-116-24</v>
          </cell>
          <cell r="B23190" t="str">
            <v>BRAVO/P.92201D5-2-2-1</v>
          </cell>
          <cell r="C23190" t="str">
            <v>F4:5</v>
          </cell>
          <cell r="D23190" t="str">
            <v>OSU</v>
          </cell>
          <cell r="E23190" t="str">
            <v>OH</v>
          </cell>
          <cell r="F23190" t="str">
            <v>not planted</v>
          </cell>
        </row>
        <row r="23191">
          <cell r="A23191" t="str">
            <v>OH07-116-34</v>
          </cell>
          <cell r="B23191" t="str">
            <v>BRAVO/P.92201D5-2-2-1</v>
          </cell>
          <cell r="C23191" t="str">
            <v>F4:5</v>
          </cell>
          <cell r="D23191" t="str">
            <v>OSU</v>
          </cell>
          <cell r="E23191" t="str">
            <v>OH</v>
          </cell>
          <cell r="F23191" t="str">
            <v>not planted</v>
          </cell>
        </row>
        <row r="23192">
          <cell r="A23192" t="str">
            <v>OH07-116-69</v>
          </cell>
          <cell r="B23192" t="str">
            <v>BRAVO/P.92201D5-2-2-1</v>
          </cell>
          <cell r="C23192" t="str">
            <v>F4:5</v>
          </cell>
          <cell r="D23192" t="str">
            <v>OSU</v>
          </cell>
          <cell r="E23192" t="str">
            <v>OH</v>
          </cell>
          <cell r="F23192" t="str">
            <v>not planted</v>
          </cell>
        </row>
        <row r="23193">
          <cell r="A23193" t="str">
            <v>OH07-117-34</v>
          </cell>
          <cell r="B23193" t="str">
            <v>BRAVO/P.92201D5-2-2-1</v>
          </cell>
          <cell r="C23193" t="str">
            <v>F4:5</v>
          </cell>
          <cell r="D23193" t="str">
            <v>OSU</v>
          </cell>
          <cell r="E23193" t="str">
            <v>OH</v>
          </cell>
          <cell r="F23193" t="str">
            <v>not planted</v>
          </cell>
        </row>
        <row r="23194">
          <cell r="A23194" t="str">
            <v>OH07-117-77</v>
          </cell>
          <cell r="B23194" t="str">
            <v>BRAVO/P.92201D5-2-2-1</v>
          </cell>
          <cell r="C23194" t="str">
            <v>F4:5</v>
          </cell>
          <cell r="D23194" t="str">
            <v>OSU</v>
          </cell>
          <cell r="E23194" t="str">
            <v>OH</v>
          </cell>
          <cell r="F23194" t="str">
            <v>not planted</v>
          </cell>
        </row>
        <row r="23195">
          <cell r="A23195" t="str">
            <v>OH07-119-25</v>
          </cell>
          <cell r="B23195" t="str">
            <v>BRAVO/Q7123</v>
          </cell>
          <cell r="C23195" t="str">
            <v>F4:5</v>
          </cell>
          <cell r="D23195" t="str">
            <v>OSU</v>
          </cell>
          <cell r="E23195" t="str">
            <v>OH</v>
          </cell>
          <cell r="F23195" t="str">
            <v>not planted</v>
          </cell>
        </row>
        <row r="23196">
          <cell r="A23196" t="str">
            <v>OH07-119-46</v>
          </cell>
          <cell r="B23196" t="str">
            <v>BRAVO/Q7123</v>
          </cell>
          <cell r="C23196" t="str">
            <v>F4:5</v>
          </cell>
          <cell r="D23196" t="str">
            <v>OSU</v>
          </cell>
          <cell r="E23196" t="str">
            <v>OH</v>
          </cell>
          <cell r="F23196" t="str">
            <v>not planted</v>
          </cell>
        </row>
        <row r="23197">
          <cell r="A23197" t="str">
            <v>OH07-120-48</v>
          </cell>
          <cell r="B23197" t="str">
            <v>BRAVO/Q7123</v>
          </cell>
          <cell r="C23197" t="str">
            <v>F4:5</v>
          </cell>
          <cell r="D23197" t="str">
            <v>OSU</v>
          </cell>
          <cell r="E23197" t="str">
            <v>OH</v>
          </cell>
          <cell r="F23197" t="str">
            <v>not planted</v>
          </cell>
        </row>
        <row r="23198">
          <cell r="A23198" t="str">
            <v>OH07-121-31</v>
          </cell>
          <cell r="B23198" t="str">
            <v>BRAVO/Q7123</v>
          </cell>
          <cell r="C23198" t="str">
            <v>F4:5</v>
          </cell>
          <cell r="D23198" t="str">
            <v>OSU</v>
          </cell>
          <cell r="E23198" t="str">
            <v>OH</v>
          </cell>
          <cell r="F23198" t="str">
            <v>not planted</v>
          </cell>
        </row>
        <row r="23199">
          <cell r="A23199" t="str">
            <v>OH07-124-5</v>
          </cell>
          <cell r="B23199" t="str">
            <v>HONEY/BRAVO</v>
          </cell>
          <cell r="C23199" t="str">
            <v>F4:5</v>
          </cell>
          <cell r="D23199" t="str">
            <v>OSU</v>
          </cell>
          <cell r="E23199" t="str">
            <v>OH</v>
          </cell>
          <cell r="F23199" t="str">
            <v>not planted</v>
          </cell>
        </row>
        <row r="23200">
          <cell r="A23200" t="str">
            <v>OH07-125-63</v>
          </cell>
          <cell r="B23200" t="str">
            <v>HONEY/BRAVO</v>
          </cell>
          <cell r="C23200" t="str">
            <v>F4:5</v>
          </cell>
          <cell r="D23200" t="str">
            <v>OSU</v>
          </cell>
          <cell r="E23200" t="str">
            <v>OH</v>
          </cell>
          <cell r="F23200" t="str">
            <v>not planted</v>
          </cell>
        </row>
        <row r="23201">
          <cell r="A23201" t="str">
            <v>OH07-128-45</v>
          </cell>
          <cell r="B23201" t="str">
            <v>HONEY/OH684</v>
          </cell>
          <cell r="C23201" t="str">
            <v>F4:5</v>
          </cell>
          <cell r="D23201" t="str">
            <v>OSU</v>
          </cell>
          <cell r="E23201" t="str">
            <v>OH</v>
          </cell>
          <cell r="F23201" t="str">
            <v>not planted</v>
          </cell>
        </row>
        <row r="23202">
          <cell r="A23202" t="str">
            <v>OH07-132-65</v>
          </cell>
          <cell r="B23202" t="str">
            <v>HONEY/OH708</v>
          </cell>
          <cell r="C23202" t="str">
            <v>F4:5</v>
          </cell>
          <cell r="D23202" t="str">
            <v>OSU</v>
          </cell>
          <cell r="E23202" t="str">
            <v>OH</v>
          </cell>
          <cell r="F23202" t="str">
            <v>not planted</v>
          </cell>
        </row>
        <row r="23203">
          <cell r="A23203" t="str">
            <v>OH07-137-42</v>
          </cell>
          <cell r="B23203" t="str">
            <v>HONEY/P.92145E8-7-7-3</v>
          </cell>
          <cell r="C23203" t="str">
            <v>F4:5</v>
          </cell>
          <cell r="D23203" t="str">
            <v>OSU</v>
          </cell>
          <cell r="E23203" t="str">
            <v>OH</v>
          </cell>
          <cell r="F23203" t="str">
            <v>not planted</v>
          </cell>
        </row>
        <row r="23204">
          <cell r="A23204" t="str">
            <v>OH07-137-44</v>
          </cell>
          <cell r="B23204" t="str">
            <v>HONEY/P.92145E8-7-7-3</v>
          </cell>
          <cell r="C23204" t="str">
            <v>F4:5</v>
          </cell>
          <cell r="D23204" t="str">
            <v>OSU</v>
          </cell>
          <cell r="E23204" t="str">
            <v>OH</v>
          </cell>
          <cell r="F23204" t="str">
            <v>not planted</v>
          </cell>
        </row>
        <row r="23205">
          <cell r="A23205" t="str">
            <v>OH07-138-64</v>
          </cell>
          <cell r="B23205" t="str">
            <v>HONEY/P.92145E8-7-7-3</v>
          </cell>
          <cell r="C23205" t="str">
            <v>F4:5</v>
          </cell>
          <cell r="D23205" t="str">
            <v>OSU</v>
          </cell>
          <cell r="E23205" t="str">
            <v>OH</v>
          </cell>
          <cell r="F23205" t="str">
            <v>not planted</v>
          </cell>
        </row>
        <row r="23206">
          <cell r="A23206" t="str">
            <v>OH07-138-7</v>
          </cell>
          <cell r="B23206" t="str">
            <v>HONEY/P.92145E8-7-7-3</v>
          </cell>
          <cell r="C23206" t="str">
            <v>F4:5</v>
          </cell>
          <cell r="D23206" t="str">
            <v>OSU</v>
          </cell>
          <cell r="E23206" t="str">
            <v>OH</v>
          </cell>
          <cell r="F23206" t="str">
            <v>not planted</v>
          </cell>
        </row>
        <row r="23207">
          <cell r="A23207" t="str">
            <v>OH07-141-19</v>
          </cell>
          <cell r="B23207" t="str">
            <v>HONEY/PIONEER25R26</v>
          </cell>
          <cell r="C23207" t="str">
            <v>F4:5</v>
          </cell>
          <cell r="D23207" t="str">
            <v>OSU</v>
          </cell>
          <cell r="E23207" t="str">
            <v>OH</v>
          </cell>
          <cell r="F23207" t="str">
            <v>not planted</v>
          </cell>
        </row>
        <row r="23208">
          <cell r="A23208" t="str">
            <v>OH07-141-78</v>
          </cell>
          <cell r="B23208" t="str">
            <v>HONEY/PIONEER25R26</v>
          </cell>
          <cell r="C23208" t="str">
            <v>F4:5</v>
          </cell>
          <cell r="D23208" t="str">
            <v>OSU</v>
          </cell>
          <cell r="E23208" t="str">
            <v>OH</v>
          </cell>
          <cell r="F23208" t="str">
            <v>not planted</v>
          </cell>
        </row>
        <row r="23209">
          <cell r="A23209" t="str">
            <v>OH07-142-52</v>
          </cell>
          <cell r="B23209" t="str">
            <v>HONEY/PIONEER25R26</v>
          </cell>
          <cell r="C23209" t="str">
            <v>F4:5</v>
          </cell>
          <cell r="D23209" t="str">
            <v>OSU</v>
          </cell>
          <cell r="E23209" t="str">
            <v>OH</v>
          </cell>
          <cell r="F23209" t="str">
            <v>not planted</v>
          </cell>
        </row>
        <row r="23210">
          <cell r="A23210" t="str">
            <v>OH07-142-66</v>
          </cell>
          <cell r="B23210" t="str">
            <v>HONEY/PIONEER25R26</v>
          </cell>
          <cell r="C23210" t="str">
            <v>F4:5</v>
          </cell>
          <cell r="D23210" t="str">
            <v>OSU</v>
          </cell>
          <cell r="E23210" t="str">
            <v>OH</v>
          </cell>
          <cell r="F23210" t="str">
            <v>not planted</v>
          </cell>
        </row>
        <row r="23211">
          <cell r="A23211" t="str">
            <v>OH07-143-30</v>
          </cell>
          <cell r="B23211" t="str">
            <v>HONEY/PIONEER25R26</v>
          </cell>
          <cell r="C23211" t="str">
            <v>F4:5</v>
          </cell>
          <cell r="D23211" t="str">
            <v>OSU</v>
          </cell>
          <cell r="E23211" t="str">
            <v>OH</v>
          </cell>
          <cell r="F23211" t="str">
            <v>not planted</v>
          </cell>
        </row>
        <row r="23212">
          <cell r="A23212" t="str">
            <v>OH07-145-16</v>
          </cell>
          <cell r="B23212" t="str">
            <v>HONEY/Q7123</v>
          </cell>
          <cell r="C23212" t="str">
            <v>F4:5</v>
          </cell>
          <cell r="D23212" t="str">
            <v>OSU</v>
          </cell>
          <cell r="E23212" t="str">
            <v>OH</v>
          </cell>
          <cell r="F23212" t="str">
            <v>not planted</v>
          </cell>
        </row>
        <row r="23213">
          <cell r="A23213" t="str">
            <v>OH07-147-71</v>
          </cell>
          <cell r="B23213" t="str">
            <v>HONEY/ROANE</v>
          </cell>
          <cell r="C23213" t="str">
            <v>F4:5</v>
          </cell>
          <cell r="D23213" t="str">
            <v>OSU</v>
          </cell>
          <cell r="E23213" t="str">
            <v>OH</v>
          </cell>
          <cell r="F23213" t="str">
            <v>not planted</v>
          </cell>
        </row>
        <row r="23214">
          <cell r="A23214" t="str">
            <v>OH07-150-62</v>
          </cell>
          <cell r="B23214" t="str">
            <v>OH645/M97-1048</v>
          </cell>
          <cell r="C23214" t="str">
            <v>F4:5</v>
          </cell>
          <cell r="D23214" t="str">
            <v>OSU</v>
          </cell>
          <cell r="E23214" t="str">
            <v>OH</v>
          </cell>
          <cell r="F23214" t="str">
            <v>not planted</v>
          </cell>
        </row>
        <row r="23215">
          <cell r="A23215" t="str">
            <v>OH07-151-48</v>
          </cell>
          <cell r="B23215" t="str">
            <v>OH645/M97-1048</v>
          </cell>
          <cell r="C23215" t="str">
            <v>F4:5</v>
          </cell>
          <cell r="D23215" t="str">
            <v>OSU</v>
          </cell>
          <cell r="E23215" t="str">
            <v>OH</v>
          </cell>
          <cell r="F23215" t="str">
            <v>not planted</v>
          </cell>
        </row>
        <row r="23216">
          <cell r="A23216" t="str">
            <v>OH07-153-3</v>
          </cell>
          <cell r="B23216" t="str">
            <v>OH645/TRIBUTE</v>
          </cell>
          <cell r="C23216" t="str">
            <v>F4:5</v>
          </cell>
          <cell r="D23216" t="str">
            <v>OSU</v>
          </cell>
          <cell r="E23216" t="str">
            <v>OH</v>
          </cell>
          <cell r="F23216" t="str">
            <v>not planted</v>
          </cell>
        </row>
        <row r="23217">
          <cell r="A23217" t="str">
            <v>OH07-153-73</v>
          </cell>
          <cell r="B23217" t="str">
            <v>OH645/TRIBUTE</v>
          </cell>
          <cell r="C23217" t="str">
            <v>F4:5</v>
          </cell>
          <cell r="D23217" t="str">
            <v>OSU</v>
          </cell>
          <cell r="E23217" t="str">
            <v>OH</v>
          </cell>
          <cell r="F23217" t="str">
            <v>not planted</v>
          </cell>
        </row>
        <row r="23218">
          <cell r="A23218" t="str">
            <v>OH07-154-36</v>
          </cell>
          <cell r="B23218" t="str">
            <v>OH645/TRIBUTE</v>
          </cell>
          <cell r="C23218" t="str">
            <v>F4:5</v>
          </cell>
          <cell r="D23218" t="str">
            <v>OSU</v>
          </cell>
          <cell r="E23218" t="str">
            <v>OH</v>
          </cell>
          <cell r="F23218" t="str">
            <v>not planted</v>
          </cell>
        </row>
        <row r="23219">
          <cell r="A23219" t="str">
            <v>OH07-154-65</v>
          </cell>
          <cell r="B23219" t="str">
            <v>OH645/TRIBUTE</v>
          </cell>
          <cell r="C23219" t="str">
            <v>F4:5</v>
          </cell>
          <cell r="D23219" t="str">
            <v>OSU</v>
          </cell>
          <cell r="E23219" t="str">
            <v>OH</v>
          </cell>
          <cell r="F23219" t="str">
            <v>not planted</v>
          </cell>
        </row>
        <row r="23220">
          <cell r="A23220" t="str">
            <v>OH07-157-14</v>
          </cell>
          <cell r="B23220" t="str">
            <v>OH708/COKER9663</v>
          </cell>
          <cell r="C23220" t="str">
            <v>F4:5</v>
          </cell>
          <cell r="D23220" t="str">
            <v>OSU</v>
          </cell>
          <cell r="E23220" t="str">
            <v>OH</v>
          </cell>
          <cell r="F23220" t="str">
            <v>not planted</v>
          </cell>
        </row>
        <row r="23221">
          <cell r="A23221" t="str">
            <v>OH07-159-31</v>
          </cell>
          <cell r="B23221" t="str">
            <v>OH708/HOPEWELL</v>
          </cell>
          <cell r="C23221" t="str">
            <v>F4:5</v>
          </cell>
          <cell r="D23221" t="str">
            <v>OSU</v>
          </cell>
          <cell r="E23221" t="str">
            <v>OH</v>
          </cell>
          <cell r="F23221" t="str">
            <v>not planted</v>
          </cell>
        </row>
        <row r="23222">
          <cell r="A23222" t="str">
            <v>OH07-160-51</v>
          </cell>
          <cell r="B23222" t="str">
            <v>OH708/HOPEWELL</v>
          </cell>
          <cell r="C23222" t="str">
            <v>F4:5</v>
          </cell>
          <cell r="D23222" t="str">
            <v>OSU</v>
          </cell>
          <cell r="E23222" t="str">
            <v>OH</v>
          </cell>
          <cell r="F23222" t="str">
            <v>not planted</v>
          </cell>
        </row>
        <row r="23223">
          <cell r="A23223" t="str">
            <v>OH07-162-8</v>
          </cell>
          <cell r="B23223" t="str">
            <v>OH708/HOPEWELL</v>
          </cell>
          <cell r="C23223" t="str">
            <v>F4:5</v>
          </cell>
          <cell r="D23223" t="str">
            <v>OSU</v>
          </cell>
          <cell r="E23223" t="str">
            <v>OH</v>
          </cell>
          <cell r="F23223" t="str">
            <v>not planted</v>
          </cell>
        </row>
        <row r="23224">
          <cell r="A23224" t="str">
            <v>OH07-163-35</v>
          </cell>
          <cell r="B23224" t="str">
            <v>OH708/MO980927</v>
          </cell>
          <cell r="C23224" t="str">
            <v>F4:5</v>
          </cell>
          <cell r="D23224" t="str">
            <v>OSU</v>
          </cell>
          <cell r="E23224" t="str">
            <v>OH</v>
          </cell>
          <cell r="F23224" t="str">
            <v>not planted</v>
          </cell>
        </row>
        <row r="23225">
          <cell r="A23225" t="str">
            <v>OH07-164-1</v>
          </cell>
          <cell r="B23225" t="str">
            <v>OH708/MO980927</v>
          </cell>
          <cell r="C23225" t="str">
            <v>F4:5</v>
          </cell>
          <cell r="D23225" t="str">
            <v>OSU</v>
          </cell>
          <cell r="E23225" t="str">
            <v>OH</v>
          </cell>
          <cell r="F23225" t="str">
            <v>not planted</v>
          </cell>
        </row>
        <row r="23226">
          <cell r="A23226" t="str">
            <v>OH07-165-5</v>
          </cell>
          <cell r="B23226" t="str">
            <v>OH708/MO980927</v>
          </cell>
          <cell r="C23226" t="str">
            <v>F4:5</v>
          </cell>
          <cell r="D23226" t="str">
            <v>OSU</v>
          </cell>
          <cell r="E23226" t="str">
            <v>OH</v>
          </cell>
          <cell r="F23226" t="str">
            <v>not planted</v>
          </cell>
        </row>
        <row r="23227">
          <cell r="A23227" t="str">
            <v>OH07-165-73</v>
          </cell>
          <cell r="B23227" t="str">
            <v>OH708/MO980927</v>
          </cell>
          <cell r="C23227" t="str">
            <v>F4:5</v>
          </cell>
          <cell r="D23227" t="str">
            <v>OSU</v>
          </cell>
          <cell r="E23227" t="str">
            <v>OH</v>
          </cell>
          <cell r="F23227" t="str">
            <v>not planted</v>
          </cell>
        </row>
        <row r="23228">
          <cell r="A23228" t="str">
            <v>OH07-166-64</v>
          </cell>
          <cell r="B23228" t="str">
            <v>OH708/OH684</v>
          </cell>
          <cell r="C23228" t="str">
            <v>F4:5</v>
          </cell>
          <cell r="D23228" t="str">
            <v>OSU</v>
          </cell>
          <cell r="E23228" t="str">
            <v>OH</v>
          </cell>
          <cell r="F23228" t="str">
            <v>not planted</v>
          </cell>
        </row>
        <row r="23229">
          <cell r="A23229" t="str">
            <v>OH07-167-59</v>
          </cell>
          <cell r="B23229" t="str">
            <v>OH708/OH684</v>
          </cell>
          <cell r="C23229" t="str">
            <v>F4:5</v>
          </cell>
          <cell r="D23229" t="str">
            <v>OSU</v>
          </cell>
          <cell r="E23229" t="str">
            <v>OH</v>
          </cell>
          <cell r="F23229" t="str">
            <v>not planted</v>
          </cell>
        </row>
        <row r="23230">
          <cell r="A23230" t="str">
            <v>OH07-173-16</v>
          </cell>
          <cell r="B23230" t="str">
            <v>OH708/P.92145E8-7-7-1-9</v>
          </cell>
          <cell r="C23230" t="str">
            <v>F4:5</v>
          </cell>
          <cell r="D23230" t="str">
            <v>OSU</v>
          </cell>
          <cell r="E23230" t="str">
            <v>OH</v>
          </cell>
          <cell r="F23230" t="str">
            <v>not planted</v>
          </cell>
        </row>
        <row r="23231">
          <cell r="A23231" t="str">
            <v>OH07-175-72</v>
          </cell>
          <cell r="B23231" t="str">
            <v>OH708/P.92145E8-7-7-1-9</v>
          </cell>
          <cell r="C23231" t="str">
            <v>F4:5</v>
          </cell>
          <cell r="D23231" t="str">
            <v>OSU</v>
          </cell>
          <cell r="E23231" t="str">
            <v>OH</v>
          </cell>
          <cell r="F23231" t="str">
            <v>not planted</v>
          </cell>
        </row>
        <row r="23232">
          <cell r="A23232" t="str">
            <v>OH07-176-12</v>
          </cell>
          <cell r="B23232" t="str">
            <v>OH708/P.92145E8-7-7-1-9</v>
          </cell>
          <cell r="C23232" t="str">
            <v>F4:5</v>
          </cell>
          <cell r="D23232" t="str">
            <v>OSU</v>
          </cell>
          <cell r="E23232" t="str">
            <v>OH</v>
          </cell>
          <cell r="F23232" t="str">
            <v>not planted</v>
          </cell>
        </row>
        <row r="23233">
          <cell r="A23233" t="str">
            <v>OH07-177-64</v>
          </cell>
          <cell r="B23233" t="str">
            <v>OH708/TRIBUTE</v>
          </cell>
          <cell r="C23233" t="str">
            <v>F4:5</v>
          </cell>
          <cell r="D23233" t="str">
            <v>OSU</v>
          </cell>
          <cell r="E23233" t="str">
            <v>OH</v>
          </cell>
          <cell r="F23233" t="str">
            <v>not planted</v>
          </cell>
        </row>
        <row r="23234">
          <cell r="A23234" t="str">
            <v>OH07-177-76</v>
          </cell>
          <cell r="B23234" t="str">
            <v>OH708/TRIBUTE</v>
          </cell>
          <cell r="C23234" t="str">
            <v>F4:5</v>
          </cell>
          <cell r="D23234" t="str">
            <v>OSU</v>
          </cell>
          <cell r="E23234" t="str">
            <v>OH</v>
          </cell>
          <cell r="F23234" t="str">
            <v>not planted</v>
          </cell>
        </row>
        <row r="23235">
          <cell r="A23235" t="str">
            <v>OH07-178-29</v>
          </cell>
          <cell r="B23235" t="str">
            <v>OH708/TRIBUTE</v>
          </cell>
          <cell r="C23235" t="str">
            <v>F4:5</v>
          </cell>
          <cell r="D23235" t="str">
            <v>OSU</v>
          </cell>
          <cell r="E23235" t="str">
            <v>OH</v>
          </cell>
          <cell r="F23235" t="str">
            <v>not planted</v>
          </cell>
        </row>
        <row r="23236">
          <cell r="A23236" t="str">
            <v>OH07-188-47</v>
          </cell>
          <cell r="B23236" t="str">
            <v>ROANE/P.92145E8-7-7-1-9</v>
          </cell>
          <cell r="C23236" t="str">
            <v>F4:5</v>
          </cell>
          <cell r="D23236" t="str">
            <v>OSU</v>
          </cell>
          <cell r="E23236" t="str">
            <v>OH</v>
          </cell>
          <cell r="F23236" t="str">
            <v>not planted</v>
          </cell>
        </row>
        <row r="23237">
          <cell r="A23237" t="str">
            <v>OH07-188-65</v>
          </cell>
          <cell r="B23237" t="str">
            <v>ROANE/P.92145E8-7-7-1-9</v>
          </cell>
          <cell r="C23237" t="str">
            <v>F4:5</v>
          </cell>
          <cell r="D23237" t="str">
            <v>OSU</v>
          </cell>
          <cell r="E23237" t="str">
            <v>OH</v>
          </cell>
          <cell r="F23237" t="str">
            <v>not planted</v>
          </cell>
        </row>
        <row r="23238">
          <cell r="A23238" t="str">
            <v>OH07-188-7</v>
          </cell>
          <cell r="B23238" t="str">
            <v>ROANE/P.92145E8-7-7-1-9</v>
          </cell>
          <cell r="C23238" t="str">
            <v>F4:5</v>
          </cell>
          <cell r="D23238" t="str">
            <v>OSU</v>
          </cell>
          <cell r="E23238" t="str">
            <v>OH</v>
          </cell>
          <cell r="F23238" t="str">
            <v>not planted</v>
          </cell>
        </row>
        <row r="23239">
          <cell r="A23239" t="str">
            <v>OH07-191-15</v>
          </cell>
          <cell r="B23239" t="str">
            <v>ROANE/P.92145E8-7-7-1-9</v>
          </cell>
          <cell r="C23239" t="str">
            <v>F4:5</v>
          </cell>
          <cell r="D23239" t="str">
            <v>OSU</v>
          </cell>
          <cell r="E23239" t="str">
            <v>OH</v>
          </cell>
          <cell r="F23239" t="str">
            <v>not planted</v>
          </cell>
        </row>
        <row r="23240">
          <cell r="A23240" t="str">
            <v>OH07-191-5</v>
          </cell>
          <cell r="B23240" t="str">
            <v>ROANE/P.92145E8-7-7-1-9</v>
          </cell>
          <cell r="C23240" t="str">
            <v>F4:5</v>
          </cell>
          <cell r="D23240" t="str">
            <v>OSU</v>
          </cell>
          <cell r="E23240" t="str">
            <v>OH</v>
          </cell>
          <cell r="F23240" t="str">
            <v>not planted</v>
          </cell>
        </row>
        <row r="23241">
          <cell r="A23241" t="str">
            <v>OH07-191-54</v>
          </cell>
          <cell r="B23241" t="str">
            <v>ROANE/P.92145E8-7-7-1-9</v>
          </cell>
          <cell r="C23241" t="str">
            <v>F4:5</v>
          </cell>
          <cell r="D23241" t="str">
            <v>OSU</v>
          </cell>
          <cell r="E23241" t="str">
            <v>OH</v>
          </cell>
          <cell r="F23241" t="str">
            <v>not planted</v>
          </cell>
        </row>
        <row r="23242">
          <cell r="A23242" t="str">
            <v>OH07-192-32</v>
          </cell>
          <cell r="B23242" t="str">
            <v>ROANE/P.92201D5-2-29</v>
          </cell>
          <cell r="C23242" t="str">
            <v>F4:5</v>
          </cell>
          <cell r="D23242" t="str">
            <v>OSU</v>
          </cell>
          <cell r="E23242" t="str">
            <v>OH</v>
          </cell>
          <cell r="F23242" t="str">
            <v>not planted</v>
          </cell>
        </row>
        <row r="23243">
          <cell r="A23243" t="str">
            <v>OH07-193-11</v>
          </cell>
          <cell r="B23243" t="str">
            <v>ROANE/P.92201D5-2-29</v>
          </cell>
          <cell r="C23243" t="str">
            <v>F4:5</v>
          </cell>
          <cell r="D23243" t="str">
            <v>OSU</v>
          </cell>
          <cell r="E23243" t="str">
            <v>OH</v>
          </cell>
          <cell r="F23243" t="str">
            <v>not planted</v>
          </cell>
        </row>
        <row r="23244">
          <cell r="A23244" t="str">
            <v>OH07-193-30</v>
          </cell>
          <cell r="B23244" t="str">
            <v>ROANE/P.92201D5-2-29</v>
          </cell>
          <cell r="C23244" t="str">
            <v>F4:5</v>
          </cell>
          <cell r="D23244" t="str">
            <v>OSU</v>
          </cell>
          <cell r="E23244" t="str">
            <v>OH</v>
          </cell>
          <cell r="F23244" t="str">
            <v>not planted</v>
          </cell>
        </row>
        <row r="23245">
          <cell r="A23245" t="str">
            <v>OH07-193-52</v>
          </cell>
          <cell r="B23245" t="str">
            <v>ROANE/P.92201D5-2-29</v>
          </cell>
          <cell r="C23245" t="str">
            <v>F4:5</v>
          </cell>
          <cell r="D23245" t="str">
            <v>OSU</v>
          </cell>
          <cell r="E23245" t="str">
            <v>OH</v>
          </cell>
          <cell r="F23245" t="str">
            <v>not planted</v>
          </cell>
        </row>
        <row r="23246">
          <cell r="A23246" t="str">
            <v>OH07-193-58</v>
          </cell>
          <cell r="B23246" t="str">
            <v>ROANE/P.92201D5-2-29</v>
          </cell>
          <cell r="C23246" t="str">
            <v>F4:5</v>
          </cell>
          <cell r="D23246" t="str">
            <v>OSU</v>
          </cell>
          <cell r="E23246" t="str">
            <v>OH</v>
          </cell>
          <cell r="F23246" t="str">
            <v>not planted</v>
          </cell>
        </row>
        <row r="23247">
          <cell r="A23247" t="str">
            <v>OH07-194-17</v>
          </cell>
          <cell r="B23247" t="str">
            <v>ROANE/P.92201D5-2-29</v>
          </cell>
          <cell r="C23247" t="str">
            <v>F4:5</v>
          </cell>
          <cell r="D23247" t="str">
            <v>OSU</v>
          </cell>
          <cell r="E23247" t="str">
            <v>OH</v>
          </cell>
          <cell r="F23247" t="str">
            <v>not planted</v>
          </cell>
        </row>
        <row r="23248">
          <cell r="A23248" t="str">
            <v>OH07-194-52</v>
          </cell>
          <cell r="B23248" t="str">
            <v>ROANE/P.92201D5-2-29</v>
          </cell>
          <cell r="C23248" t="str">
            <v>F4:5</v>
          </cell>
          <cell r="D23248" t="str">
            <v>OSU</v>
          </cell>
          <cell r="E23248" t="str">
            <v>OH</v>
          </cell>
          <cell r="F23248" t="str">
            <v>not planted</v>
          </cell>
        </row>
        <row r="23249">
          <cell r="A23249" t="str">
            <v>OH07-194-61</v>
          </cell>
          <cell r="B23249" t="str">
            <v>ROANE/P.92201D5-2-29</v>
          </cell>
          <cell r="C23249" t="str">
            <v>F4:5</v>
          </cell>
          <cell r="D23249" t="str">
            <v>OSU</v>
          </cell>
          <cell r="E23249" t="str">
            <v>OH</v>
          </cell>
          <cell r="F23249" t="str">
            <v>not planted</v>
          </cell>
        </row>
        <row r="23250">
          <cell r="A23250" t="str">
            <v>OH07-194-68</v>
          </cell>
          <cell r="B23250" t="str">
            <v>ROANE/P.92201D5-2-29</v>
          </cell>
          <cell r="C23250" t="str">
            <v>F4:5</v>
          </cell>
          <cell r="D23250" t="str">
            <v>OSU</v>
          </cell>
          <cell r="E23250" t="str">
            <v>OH</v>
          </cell>
          <cell r="F23250" t="str">
            <v>not planted</v>
          </cell>
        </row>
        <row r="23251">
          <cell r="A23251" t="str">
            <v>OH07-194-8</v>
          </cell>
          <cell r="B23251" t="str">
            <v>ROANE/P.92201D5-2-29</v>
          </cell>
          <cell r="C23251" t="str">
            <v>F4:5</v>
          </cell>
          <cell r="D23251" t="str">
            <v>OSU</v>
          </cell>
          <cell r="E23251" t="str">
            <v>OH</v>
          </cell>
          <cell r="F23251" t="str">
            <v>not planted</v>
          </cell>
        </row>
        <row r="23252">
          <cell r="A23252" t="str">
            <v>OH07-195-12</v>
          </cell>
          <cell r="B23252" t="str">
            <v>VA97W-206/HOPEWELL</v>
          </cell>
          <cell r="C23252" t="str">
            <v>F4:5</v>
          </cell>
          <cell r="D23252" t="str">
            <v>OSU</v>
          </cell>
          <cell r="E23252" t="str">
            <v>OH</v>
          </cell>
          <cell r="F23252" t="str">
            <v>not planted</v>
          </cell>
        </row>
        <row r="23253">
          <cell r="A23253" t="str">
            <v>OH07-196-15</v>
          </cell>
          <cell r="B23253" t="str">
            <v>VA97W-206/HOPEWELL</v>
          </cell>
          <cell r="C23253" t="str">
            <v>F4:5</v>
          </cell>
          <cell r="D23253" t="str">
            <v>OSU</v>
          </cell>
          <cell r="E23253" t="str">
            <v>OH</v>
          </cell>
          <cell r="F23253" t="str">
            <v>not planted</v>
          </cell>
        </row>
        <row r="23254">
          <cell r="A23254" t="str">
            <v>OH07-196-23</v>
          </cell>
          <cell r="B23254" t="str">
            <v>VA97W-206/HOPEWELL</v>
          </cell>
          <cell r="C23254" t="str">
            <v>F4:5</v>
          </cell>
          <cell r="D23254" t="str">
            <v>OSU</v>
          </cell>
          <cell r="E23254" t="str">
            <v>OH</v>
          </cell>
          <cell r="F23254" t="str">
            <v>not planted</v>
          </cell>
        </row>
        <row r="23255">
          <cell r="A23255" t="str">
            <v>OH07-197-16</v>
          </cell>
          <cell r="B23255" t="str">
            <v>VA97W-206/HOPEWELL</v>
          </cell>
          <cell r="C23255" t="str">
            <v>F4:5</v>
          </cell>
          <cell r="D23255" t="str">
            <v>OSU</v>
          </cell>
          <cell r="E23255" t="str">
            <v>OH</v>
          </cell>
          <cell r="F23255" t="str">
            <v>not planted</v>
          </cell>
        </row>
        <row r="23256">
          <cell r="A23256" t="str">
            <v>OH07-197-41</v>
          </cell>
          <cell r="B23256" t="str">
            <v>VA97W-206/HOPEWELL</v>
          </cell>
          <cell r="C23256" t="str">
            <v>F4:5</v>
          </cell>
          <cell r="D23256" t="str">
            <v>OSU</v>
          </cell>
          <cell r="E23256" t="str">
            <v>OH</v>
          </cell>
          <cell r="F23256" t="str">
            <v>not planted</v>
          </cell>
        </row>
        <row r="23257">
          <cell r="A23257" t="str">
            <v>OH07-198-33</v>
          </cell>
          <cell r="B23257" t="str">
            <v>VA97W-206/HOPEWELL</v>
          </cell>
          <cell r="C23257" t="str">
            <v>F4:5</v>
          </cell>
          <cell r="D23257" t="str">
            <v>OSU</v>
          </cell>
          <cell r="E23257" t="str">
            <v>OH</v>
          </cell>
          <cell r="F23257" t="str">
            <v>not planted</v>
          </cell>
        </row>
        <row r="23258">
          <cell r="A23258" t="str">
            <v>OH07-198-59</v>
          </cell>
          <cell r="B23258" t="str">
            <v>VA97W-206/HOPEWELL</v>
          </cell>
          <cell r="C23258" t="str">
            <v>F4:5</v>
          </cell>
          <cell r="D23258" t="str">
            <v>OSU</v>
          </cell>
          <cell r="E23258" t="str">
            <v>OH</v>
          </cell>
          <cell r="F23258" t="str">
            <v>not planted</v>
          </cell>
        </row>
        <row r="23259">
          <cell r="A23259" t="str">
            <v>OH07-199-47</v>
          </cell>
          <cell r="B23259" t="str">
            <v>VA97W-206/OH684</v>
          </cell>
          <cell r="C23259" t="str">
            <v>F4:5</v>
          </cell>
          <cell r="D23259" t="str">
            <v>OSU</v>
          </cell>
          <cell r="E23259" t="str">
            <v>OH</v>
          </cell>
          <cell r="F23259" t="str">
            <v>not planted</v>
          </cell>
        </row>
        <row r="23260">
          <cell r="A23260" t="str">
            <v>OH07-200-30</v>
          </cell>
          <cell r="B23260" t="str">
            <v>VA97W-206/OH684</v>
          </cell>
          <cell r="C23260" t="str">
            <v>F4:5</v>
          </cell>
          <cell r="D23260" t="str">
            <v>OSU</v>
          </cell>
          <cell r="E23260" t="str">
            <v>OH</v>
          </cell>
          <cell r="F23260" t="str">
            <v>not planted</v>
          </cell>
        </row>
        <row r="23261">
          <cell r="A23261" t="str">
            <v>OH07-200-55</v>
          </cell>
          <cell r="B23261" t="str">
            <v>VA97W-206/OH684</v>
          </cell>
          <cell r="C23261" t="str">
            <v>F4:5</v>
          </cell>
          <cell r="D23261" t="str">
            <v>OSU</v>
          </cell>
          <cell r="E23261" t="str">
            <v>OH</v>
          </cell>
          <cell r="F23261" t="str">
            <v>not planted</v>
          </cell>
        </row>
        <row r="23262">
          <cell r="A23262" t="str">
            <v>OH07-200-65</v>
          </cell>
          <cell r="B23262" t="str">
            <v>VA97W-206/OH684</v>
          </cell>
          <cell r="C23262" t="str">
            <v>F4:5</v>
          </cell>
          <cell r="D23262" t="str">
            <v>OSU</v>
          </cell>
          <cell r="E23262" t="str">
            <v>OH</v>
          </cell>
          <cell r="F23262" t="str">
            <v>not planted</v>
          </cell>
        </row>
        <row r="23263">
          <cell r="A23263" t="str">
            <v>OH07-202-49</v>
          </cell>
          <cell r="B23263" t="str">
            <v>MCCORMICK/Q7123</v>
          </cell>
          <cell r="C23263" t="str">
            <v>F4:5</v>
          </cell>
          <cell r="D23263" t="str">
            <v>OSU</v>
          </cell>
          <cell r="E23263" t="str">
            <v>OH</v>
          </cell>
          <cell r="F23263" t="str">
            <v>not planted</v>
          </cell>
        </row>
        <row r="23264">
          <cell r="A23264" t="str">
            <v>OH07-204-51</v>
          </cell>
          <cell r="B23264" t="str">
            <v>VA99W-200/OH719</v>
          </cell>
          <cell r="C23264" t="str">
            <v>F4:5</v>
          </cell>
          <cell r="D23264" t="str">
            <v>OSU</v>
          </cell>
          <cell r="E23264" t="str">
            <v>OH</v>
          </cell>
          <cell r="F23264" t="str">
            <v>not planted</v>
          </cell>
        </row>
        <row r="23265">
          <cell r="A23265" t="str">
            <v>OH07-205-54</v>
          </cell>
          <cell r="B23265" t="str">
            <v>VA99W-200/P.92145E8-7-7-3</v>
          </cell>
          <cell r="C23265" t="str">
            <v>F4:5</v>
          </cell>
          <cell r="D23265" t="str">
            <v>OSU</v>
          </cell>
          <cell r="E23265" t="str">
            <v>OH</v>
          </cell>
          <cell r="F23265" t="str">
            <v>not planted</v>
          </cell>
        </row>
        <row r="23266">
          <cell r="A23266" t="str">
            <v>OH07-205-7</v>
          </cell>
          <cell r="B23266" t="str">
            <v>VA99W-200/P.92145E8-7-7-3</v>
          </cell>
          <cell r="C23266" t="str">
            <v>F4:5</v>
          </cell>
          <cell r="D23266" t="str">
            <v>OSU</v>
          </cell>
          <cell r="E23266" t="str">
            <v>OH</v>
          </cell>
          <cell r="F23266" t="str">
            <v>not planted</v>
          </cell>
        </row>
        <row r="23267">
          <cell r="A23267" t="str">
            <v>OH07-209-4</v>
          </cell>
          <cell r="B23267" t="str">
            <v>VA99W-200/P.92201D5-2-29</v>
          </cell>
          <cell r="C23267" t="str">
            <v>F4:5</v>
          </cell>
          <cell r="D23267" t="str">
            <v>OSU</v>
          </cell>
          <cell r="E23267" t="str">
            <v>OH</v>
          </cell>
          <cell r="F23267" t="str">
            <v>not planted</v>
          </cell>
        </row>
        <row r="23268">
          <cell r="A23268" t="str">
            <v>OH07-209-72</v>
          </cell>
          <cell r="B23268" t="str">
            <v>VA99W-200/P.92201D5-2-29</v>
          </cell>
          <cell r="C23268" t="str">
            <v>F4:5</v>
          </cell>
          <cell r="D23268" t="str">
            <v>OSU</v>
          </cell>
          <cell r="E23268" t="str">
            <v>OH</v>
          </cell>
          <cell r="F23268" t="str">
            <v>not planted</v>
          </cell>
        </row>
        <row r="23269">
          <cell r="A23269" t="str">
            <v>OH07-210-34</v>
          </cell>
          <cell r="B23269" t="str">
            <v>VA99W-200/P.92201D5-2-29</v>
          </cell>
          <cell r="C23269" t="str">
            <v>F4:5</v>
          </cell>
          <cell r="D23269" t="str">
            <v>OSU</v>
          </cell>
          <cell r="E23269" t="str">
            <v>OH</v>
          </cell>
          <cell r="F23269" t="str">
            <v>not planted</v>
          </cell>
        </row>
        <row r="23270">
          <cell r="A23270" t="str">
            <v>OH07-210-46</v>
          </cell>
          <cell r="B23270" t="str">
            <v>VA99W-200/P.92201D5-2-29</v>
          </cell>
          <cell r="C23270" t="str">
            <v>F4:5</v>
          </cell>
          <cell r="D23270" t="str">
            <v>OSU</v>
          </cell>
          <cell r="E23270" t="str">
            <v>OH</v>
          </cell>
          <cell r="F23270" t="str">
            <v>not planted</v>
          </cell>
        </row>
        <row r="23271">
          <cell r="A23271" t="str">
            <v>OH07-210-8</v>
          </cell>
          <cell r="B23271" t="str">
            <v>VA99W-200/P.92201D5-2-29</v>
          </cell>
          <cell r="C23271" t="str">
            <v>F4:5</v>
          </cell>
          <cell r="D23271" t="str">
            <v>OSU</v>
          </cell>
          <cell r="E23271" t="str">
            <v>OH</v>
          </cell>
          <cell r="F23271" t="str">
            <v>not planted</v>
          </cell>
        </row>
        <row r="23272">
          <cell r="A23272" t="str">
            <v>OH07-211-2</v>
          </cell>
          <cell r="B23272" t="str">
            <v>VA99W-200/P.92201D5-2-29</v>
          </cell>
          <cell r="C23272" t="str">
            <v>F4:5</v>
          </cell>
          <cell r="D23272" t="str">
            <v>OSU</v>
          </cell>
          <cell r="E23272" t="str">
            <v>OH</v>
          </cell>
          <cell r="F23272" t="str">
            <v>not planted</v>
          </cell>
        </row>
        <row r="23273">
          <cell r="A23273" t="str">
            <v>OH07-212-32</v>
          </cell>
          <cell r="B23273" t="str">
            <v>VA99W-200/Q7123</v>
          </cell>
          <cell r="C23273" t="str">
            <v>F4:5</v>
          </cell>
          <cell r="D23273" t="str">
            <v>OSU</v>
          </cell>
          <cell r="E23273" t="str">
            <v>OH</v>
          </cell>
          <cell r="F23273" t="str">
            <v>not planted</v>
          </cell>
        </row>
        <row r="23274">
          <cell r="A23274" t="str">
            <v>OH07-212-35</v>
          </cell>
          <cell r="B23274" t="str">
            <v>VA99W-200/Q7123</v>
          </cell>
          <cell r="C23274" t="str">
            <v>F4:5</v>
          </cell>
          <cell r="D23274" t="str">
            <v>OSU</v>
          </cell>
          <cell r="E23274" t="str">
            <v>OH</v>
          </cell>
          <cell r="F23274" t="str">
            <v>not planted</v>
          </cell>
        </row>
        <row r="23275">
          <cell r="A23275" t="str">
            <v>OH07-212-4</v>
          </cell>
          <cell r="B23275" t="str">
            <v>VA99W-200/Q7123</v>
          </cell>
          <cell r="C23275" t="str">
            <v>F4:5</v>
          </cell>
          <cell r="D23275" t="str">
            <v>OSU</v>
          </cell>
          <cell r="E23275" t="str">
            <v>OH</v>
          </cell>
          <cell r="F23275" t="str">
            <v>not planted</v>
          </cell>
        </row>
        <row r="23276">
          <cell r="A23276" t="str">
            <v>OH07-213-30</v>
          </cell>
          <cell r="B23276" t="str">
            <v>VA99W-200/Q7123</v>
          </cell>
          <cell r="C23276" t="str">
            <v>F4:5</v>
          </cell>
          <cell r="D23276" t="str">
            <v>OSU</v>
          </cell>
          <cell r="E23276" t="str">
            <v>OH</v>
          </cell>
          <cell r="F23276" t="str">
            <v>not planted</v>
          </cell>
        </row>
        <row r="23277">
          <cell r="A23277" t="str">
            <v>OH07-216-76</v>
          </cell>
          <cell r="B23277" t="str">
            <v>VA99W-564/KY90C-054-6</v>
          </cell>
          <cell r="C23277" t="str">
            <v>F4:5</v>
          </cell>
          <cell r="D23277" t="str">
            <v>OSU</v>
          </cell>
          <cell r="E23277" t="str">
            <v>OH</v>
          </cell>
          <cell r="F23277" t="str">
            <v>not planted</v>
          </cell>
        </row>
        <row r="23278">
          <cell r="A23278" t="str">
            <v>OH07-222-42</v>
          </cell>
          <cell r="B23278" t="str">
            <v>VA99W-564/OH645</v>
          </cell>
          <cell r="C23278" t="str">
            <v>F4:5</v>
          </cell>
          <cell r="D23278" t="str">
            <v>OSU</v>
          </cell>
          <cell r="E23278" t="str">
            <v>OH</v>
          </cell>
          <cell r="F23278" t="str">
            <v>not planted</v>
          </cell>
        </row>
        <row r="23279">
          <cell r="A23279" t="str">
            <v>OH07-223-1</v>
          </cell>
          <cell r="B23279" t="str">
            <v>VA99W-564/P.92145E8-7-7-3</v>
          </cell>
          <cell r="C23279" t="str">
            <v>F4:5</v>
          </cell>
          <cell r="D23279" t="str">
            <v>OSU</v>
          </cell>
          <cell r="E23279" t="str">
            <v>OH</v>
          </cell>
          <cell r="F23279" t="str">
            <v>not planted</v>
          </cell>
        </row>
        <row r="23280">
          <cell r="A23280" t="str">
            <v>OH07-223-43</v>
          </cell>
          <cell r="B23280" t="str">
            <v>VA99W-564/P.92145E8-7-7-3</v>
          </cell>
          <cell r="C23280" t="str">
            <v>F4:5</v>
          </cell>
          <cell r="D23280" t="str">
            <v>OSU</v>
          </cell>
          <cell r="E23280" t="str">
            <v>OH</v>
          </cell>
          <cell r="F23280" t="str">
            <v>not planted</v>
          </cell>
        </row>
        <row r="23281">
          <cell r="A23281" t="str">
            <v>OH07-230-11</v>
          </cell>
          <cell r="B23281" t="str">
            <v>VA99W-564/PIONEER25R26</v>
          </cell>
          <cell r="C23281" t="str">
            <v>F4:5</v>
          </cell>
          <cell r="D23281" t="str">
            <v>OSU</v>
          </cell>
          <cell r="E23281" t="str">
            <v>OH</v>
          </cell>
          <cell r="F23281" t="str">
            <v>not planted</v>
          </cell>
        </row>
        <row r="23282">
          <cell r="A23282" t="str">
            <v>OH07-231-1</v>
          </cell>
          <cell r="B23282" t="str">
            <v>VA99W-564/PIONEER25R26</v>
          </cell>
          <cell r="C23282" t="str">
            <v>F4:5</v>
          </cell>
          <cell r="D23282" t="str">
            <v>OSU</v>
          </cell>
          <cell r="E23282" t="str">
            <v>OH</v>
          </cell>
          <cell r="F23282" t="str">
            <v>not planted</v>
          </cell>
        </row>
        <row r="23283">
          <cell r="A23283" t="str">
            <v>OH07-231-29</v>
          </cell>
          <cell r="B23283" t="str">
            <v>VA99W-564/PIONEER25R26</v>
          </cell>
          <cell r="C23283" t="str">
            <v>F4:5</v>
          </cell>
          <cell r="D23283" t="str">
            <v>OSU</v>
          </cell>
          <cell r="E23283" t="str">
            <v>OH</v>
          </cell>
          <cell r="F23283" t="str">
            <v>not planted</v>
          </cell>
        </row>
        <row r="23284">
          <cell r="A23284" t="str">
            <v>OH07-231-33</v>
          </cell>
          <cell r="B23284" t="str">
            <v>VA99W-564/PIONEER25R26</v>
          </cell>
          <cell r="C23284" t="str">
            <v>F4:5</v>
          </cell>
          <cell r="D23284" t="str">
            <v>OSU</v>
          </cell>
          <cell r="E23284" t="str">
            <v>OH</v>
          </cell>
          <cell r="F23284" t="str">
            <v>not planted</v>
          </cell>
        </row>
        <row r="23285">
          <cell r="A23285" t="str">
            <v>OH07-231-57</v>
          </cell>
          <cell r="B23285" t="str">
            <v>VA99W-564/PIONEER25R26</v>
          </cell>
          <cell r="C23285" t="str">
            <v>F4:5</v>
          </cell>
          <cell r="D23285" t="str">
            <v>OSU</v>
          </cell>
          <cell r="E23285" t="str">
            <v>OH</v>
          </cell>
          <cell r="F23285" t="str">
            <v>not planted</v>
          </cell>
        </row>
        <row r="23286">
          <cell r="A23286" t="str">
            <v>OH07-232-11</v>
          </cell>
          <cell r="B23286" t="str">
            <v>VA99W-564/PIONEER25R26</v>
          </cell>
          <cell r="C23286" t="str">
            <v>F4:5</v>
          </cell>
          <cell r="D23286" t="str">
            <v>OSU</v>
          </cell>
          <cell r="E23286" t="str">
            <v>OH</v>
          </cell>
          <cell r="F23286" t="str">
            <v>not planted</v>
          </cell>
        </row>
        <row r="23287">
          <cell r="A23287" t="str">
            <v>OH07-232-12</v>
          </cell>
          <cell r="B23287" t="str">
            <v>VA99W-564/PIONEER25R26</v>
          </cell>
          <cell r="C23287" t="str">
            <v>F4:5</v>
          </cell>
          <cell r="D23287" t="str">
            <v>OSU</v>
          </cell>
          <cell r="E23287" t="str">
            <v>OH</v>
          </cell>
          <cell r="F23287" t="str">
            <v>not planted</v>
          </cell>
        </row>
        <row r="23288">
          <cell r="A23288" t="str">
            <v>OH07-233-13</v>
          </cell>
          <cell r="B23288" t="str">
            <v>VA99W-564/PIONEER25R26</v>
          </cell>
          <cell r="C23288" t="str">
            <v>F4:5</v>
          </cell>
          <cell r="D23288" t="str">
            <v>OSU</v>
          </cell>
          <cell r="E23288" t="str">
            <v>OH</v>
          </cell>
          <cell r="F23288" t="str">
            <v>not planted</v>
          </cell>
        </row>
        <row r="23289">
          <cell r="A23289" t="str">
            <v>OH07-233-30</v>
          </cell>
          <cell r="B23289" t="str">
            <v>VA99W-564/PIONEER25R26</v>
          </cell>
          <cell r="C23289" t="str">
            <v>F4:5</v>
          </cell>
          <cell r="D23289" t="str">
            <v>OSU</v>
          </cell>
          <cell r="E23289" t="str">
            <v>OH</v>
          </cell>
          <cell r="F23289" t="str">
            <v>not planted</v>
          </cell>
        </row>
        <row r="23290">
          <cell r="A23290" t="str">
            <v>OH07-233-39</v>
          </cell>
          <cell r="B23290" t="str">
            <v>VA99W-564/PIONEER25R26</v>
          </cell>
          <cell r="C23290" t="str">
            <v>F4:5</v>
          </cell>
          <cell r="D23290" t="str">
            <v>OSU</v>
          </cell>
          <cell r="E23290" t="str">
            <v>OH</v>
          </cell>
          <cell r="F23290" t="str">
            <v>not planted</v>
          </cell>
        </row>
        <row r="23291">
          <cell r="A23291" t="str">
            <v>OH07-234-26</v>
          </cell>
          <cell r="B23291" t="str">
            <v>VA99W-564/Q7123</v>
          </cell>
          <cell r="C23291" t="str">
            <v>F4:5</v>
          </cell>
          <cell r="D23291" t="str">
            <v>OSU</v>
          </cell>
          <cell r="E23291" t="str">
            <v>OH</v>
          </cell>
          <cell r="F23291" t="str">
            <v>not planted</v>
          </cell>
        </row>
        <row r="23292">
          <cell r="A23292" t="str">
            <v>OH07-234-51</v>
          </cell>
          <cell r="B23292" t="str">
            <v>VA99W-564/Q7123</v>
          </cell>
          <cell r="C23292" t="str">
            <v>F4:5</v>
          </cell>
          <cell r="D23292" t="str">
            <v>OSU</v>
          </cell>
          <cell r="E23292" t="str">
            <v>OH</v>
          </cell>
          <cell r="F23292" t="str">
            <v>not planted</v>
          </cell>
        </row>
        <row r="23293">
          <cell r="A23293" t="str">
            <v>OH07-234-69</v>
          </cell>
          <cell r="B23293" t="str">
            <v>VA99W-564/Q7123</v>
          </cell>
          <cell r="C23293" t="str">
            <v>F4:5</v>
          </cell>
          <cell r="D23293" t="str">
            <v>OSU</v>
          </cell>
          <cell r="E23293" t="str">
            <v>OH</v>
          </cell>
          <cell r="F23293" t="str">
            <v>not planted</v>
          </cell>
        </row>
        <row r="23294">
          <cell r="A23294" t="str">
            <v>OH07-237-33</v>
          </cell>
          <cell r="B23294" t="str">
            <v>P.92145E8-7-7-1-9/TRIBUTE</v>
          </cell>
          <cell r="C23294" t="str">
            <v>F4:5</v>
          </cell>
          <cell r="D23294" t="str">
            <v>OSU</v>
          </cell>
          <cell r="E23294" t="str">
            <v>OH</v>
          </cell>
          <cell r="F23294" t="str">
            <v>not planted</v>
          </cell>
        </row>
        <row r="23295">
          <cell r="A23295" t="str">
            <v>OH07-238-24</v>
          </cell>
          <cell r="B23295" t="str">
            <v>P.92145E8-7-7-1-9/TRIBUTE</v>
          </cell>
          <cell r="C23295" t="str">
            <v>F4:5</v>
          </cell>
          <cell r="D23295" t="str">
            <v>OSU</v>
          </cell>
          <cell r="E23295" t="str">
            <v>OH</v>
          </cell>
          <cell r="F23295" t="str">
            <v>not planted</v>
          </cell>
        </row>
        <row r="23296">
          <cell r="A23296" t="str">
            <v>OH07-238-25</v>
          </cell>
          <cell r="B23296" t="str">
            <v>P.92145E8-7-7-1-9/TRIBUTE</v>
          </cell>
          <cell r="C23296" t="str">
            <v>F4:5</v>
          </cell>
          <cell r="D23296" t="str">
            <v>OSU</v>
          </cell>
          <cell r="E23296" t="str">
            <v>OH</v>
          </cell>
          <cell r="F23296" t="str">
            <v>not planted</v>
          </cell>
        </row>
        <row r="23297">
          <cell r="A23297" t="str">
            <v>OH07-238-74</v>
          </cell>
          <cell r="B23297" t="str">
            <v>P.92145E8-7-7-1-9/TRIBUTE</v>
          </cell>
          <cell r="C23297" t="str">
            <v>F4:5</v>
          </cell>
          <cell r="D23297" t="str">
            <v>OSU</v>
          </cell>
          <cell r="E23297" t="str">
            <v>OH</v>
          </cell>
          <cell r="F23297" t="str">
            <v>not planted</v>
          </cell>
        </row>
        <row r="23298">
          <cell r="A23298" t="str">
            <v>OH07-239-38</v>
          </cell>
          <cell r="B23298" t="str">
            <v>P.92145E8-7-7-1-9/TRIBUTE</v>
          </cell>
          <cell r="C23298" t="str">
            <v>F4:5</v>
          </cell>
          <cell r="D23298" t="str">
            <v>OSU</v>
          </cell>
          <cell r="E23298" t="str">
            <v>OH</v>
          </cell>
          <cell r="F23298" t="str">
            <v>not planted</v>
          </cell>
        </row>
        <row r="23299">
          <cell r="A23299" t="str">
            <v>OH07-239-62</v>
          </cell>
          <cell r="B23299" t="str">
            <v>P.92145E8-7-7-1-9/TRIBUTE</v>
          </cell>
          <cell r="C23299" t="str">
            <v>F4:5</v>
          </cell>
          <cell r="D23299" t="str">
            <v>OSU</v>
          </cell>
          <cell r="E23299" t="str">
            <v>OH</v>
          </cell>
          <cell r="F23299" t="str">
            <v>not planted</v>
          </cell>
        </row>
        <row r="23300">
          <cell r="A23300" t="str">
            <v>OH07-239-7</v>
          </cell>
          <cell r="B23300" t="str">
            <v>P.92145E8-7-7-1-9/TRIBUTE</v>
          </cell>
          <cell r="C23300" t="str">
            <v>F4:5</v>
          </cell>
          <cell r="D23300" t="str">
            <v>OSU</v>
          </cell>
          <cell r="E23300" t="str">
            <v>OH</v>
          </cell>
          <cell r="F23300" t="str">
            <v>not planted</v>
          </cell>
        </row>
        <row r="23301">
          <cell r="A23301" t="str">
            <v>OH07-240-75</v>
          </cell>
          <cell r="B23301" t="str">
            <v>P.92145E8-7-7-1-9/TRIBUTE</v>
          </cell>
          <cell r="C23301" t="str">
            <v>F4:5</v>
          </cell>
          <cell r="D23301" t="str">
            <v>OSU</v>
          </cell>
          <cell r="E23301" t="str">
            <v>OH</v>
          </cell>
          <cell r="F23301" t="str">
            <v>not planted</v>
          </cell>
        </row>
        <row r="23302">
          <cell r="A23302" t="str">
            <v>OH07-241-64</v>
          </cell>
          <cell r="B23302" t="str">
            <v>P.92145E8-7-7-1-9/MCCORMICK</v>
          </cell>
          <cell r="C23302" t="str">
            <v>F4:5</v>
          </cell>
          <cell r="D23302" t="str">
            <v>OSU</v>
          </cell>
          <cell r="E23302" t="str">
            <v>OH</v>
          </cell>
          <cell r="F23302" t="str">
            <v>not planted</v>
          </cell>
        </row>
        <row r="23303">
          <cell r="A23303" t="str">
            <v>OH07-242-22</v>
          </cell>
          <cell r="B23303" t="str">
            <v>P.92145E8-7-7-1-9/MCCORMICK</v>
          </cell>
          <cell r="C23303" t="str">
            <v>F4:5</v>
          </cell>
          <cell r="D23303" t="str">
            <v>OSU</v>
          </cell>
          <cell r="E23303" t="str">
            <v>OH</v>
          </cell>
          <cell r="F23303" t="str">
            <v>not planted</v>
          </cell>
        </row>
        <row r="23304">
          <cell r="A23304" t="str">
            <v>OH07-242-70</v>
          </cell>
          <cell r="B23304" t="str">
            <v>P.92145E8-7-7-1-9/MCCORMICK</v>
          </cell>
          <cell r="C23304" t="str">
            <v>F4:5</v>
          </cell>
          <cell r="D23304" t="str">
            <v>OSU</v>
          </cell>
          <cell r="E23304" t="str">
            <v>OH</v>
          </cell>
          <cell r="F23304" t="str">
            <v>not planted</v>
          </cell>
        </row>
        <row r="23305">
          <cell r="A23305" t="str">
            <v>OH07-245-56</v>
          </cell>
          <cell r="B23305" t="str">
            <v>P.92145E8-7-7-1-9/OH712</v>
          </cell>
          <cell r="C23305" t="str">
            <v>F4:5</v>
          </cell>
          <cell r="D23305" t="str">
            <v>OSU</v>
          </cell>
          <cell r="E23305" t="str">
            <v>OH</v>
          </cell>
          <cell r="F23305" t="str">
            <v>not planted</v>
          </cell>
        </row>
        <row r="23306">
          <cell r="A23306" t="str">
            <v>OH07-245-77</v>
          </cell>
          <cell r="B23306" t="str">
            <v>P.92145E8-7-7-1-9/OH712</v>
          </cell>
          <cell r="C23306" t="str">
            <v>F4:5</v>
          </cell>
          <cell r="D23306" t="str">
            <v>OSU</v>
          </cell>
          <cell r="E23306" t="str">
            <v>OH</v>
          </cell>
          <cell r="F23306" t="str">
            <v>not planted</v>
          </cell>
        </row>
        <row r="23307">
          <cell r="A23307" t="str">
            <v>OH07-246-26</v>
          </cell>
          <cell r="B23307" t="str">
            <v>P.92145E8-7-7-1-9/OH712</v>
          </cell>
          <cell r="C23307" t="str">
            <v>F4:5</v>
          </cell>
          <cell r="D23307" t="str">
            <v>OSU</v>
          </cell>
          <cell r="E23307" t="str">
            <v>OH</v>
          </cell>
          <cell r="F23307" t="str">
            <v>not planted</v>
          </cell>
        </row>
        <row r="23308">
          <cell r="A23308" t="str">
            <v>OH07-246-36</v>
          </cell>
          <cell r="B23308" t="str">
            <v>P.92145E8-7-7-1-9/OH712</v>
          </cell>
          <cell r="C23308" t="str">
            <v>F4:5</v>
          </cell>
          <cell r="D23308" t="str">
            <v>OSU</v>
          </cell>
          <cell r="E23308" t="str">
            <v>OH</v>
          </cell>
          <cell r="F23308" t="str">
            <v>not planted</v>
          </cell>
        </row>
        <row r="23309">
          <cell r="A23309" t="str">
            <v>OH07-246-66</v>
          </cell>
          <cell r="B23309" t="str">
            <v>P.92145E8-7-7-1-9/OH712</v>
          </cell>
          <cell r="C23309" t="str">
            <v>F4:5</v>
          </cell>
          <cell r="D23309" t="str">
            <v>OSU</v>
          </cell>
          <cell r="E23309" t="str">
            <v>OH</v>
          </cell>
          <cell r="F23309" t="str">
            <v>not planted</v>
          </cell>
        </row>
        <row r="23310">
          <cell r="A23310" t="str">
            <v>OH07-246-68</v>
          </cell>
          <cell r="B23310" t="str">
            <v>P.92145E8-7-7-1-9/OH712</v>
          </cell>
          <cell r="C23310" t="str">
            <v>F4:5</v>
          </cell>
          <cell r="D23310" t="str">
            <v>OSU</v>
          </cell>
          <cell r="E23310" t="str">
            <v>OH</v>
          </cell>
          <cell r="F23310" t="str">
            <v>not planted</v>
          </cell>
        </row>
        <row r="23311">
          <cell r="A23311" t="str">
            <v>OH07-247-70</v>
          </cell>
          <cell r="B23311" t="str">
            <v>P.92145E8-7-7-1-9/OH712</v>
          </cell>
          <cell r="C23311" t="str">
            <v>F4:5</v>
          </cell>
          <cell r="D23311" t="str">
            <v>OSU</v>
          </cell>
          <cell r="E23311" t="str">
            <v>OH</v>
          </cell>
          <cell r="F23311" t="str">
            <v>not planted</v>
          </cell>
        </row>
        <row r="23312">
          <cell r="A23312" t="str">
            <v>OH07-249-55</v>
          </cell>
          <cell r="B23312" t="str">
            <v>OH708/VA97W-361WS</v>
          </cell>
          <cell r="C23312" t="str">
            <v>F4:5</v>
          </cell>
          <cell r="D23312" t="str">
            <v>OSU</v>
          </cell>
          <cell r="E23312" t="str">
            <v>OH</v>
          </cell>
          <cell r="F23312" t="str">
            <v>not planted</v>
          </cell>
        </row>
        <row r="23313">
          <cell r="A23313" t="str">
            <v>OH07-250-33</v>
          </cell>
          <cell r="B23313" t="str">
            <v>OH708/VA97W-361WS</v>
          </cell>
          <cell r="C23313" t="str">
            <v>F4:5</v>
          </cell>
          <cell r="D23313" t="str">
            <v>OSU</v>
          </cell>
          <cell r="E23313" t="str">
            <v>OH</v>
          </cell>
          <cell r="F23313" t="str">
            <v>not planted</v>
          </cell>
        </row>
        <row r="23314">
          <cell r="A23314" t="str">
            <v>OH07-252-8</v>
          </cell>
          <cell r="B23314" t="str">
            <v>OH728/VA97W-361WS</v>
          </cell>
          <cell r="C23314" t="str">
            <v>F4:5</v>
          </cell>
          <cell r="D23314" t="str">
            <v>OSU</v>
          </cell>
          <cell r="E23314" t="str">
            <v>OH</v>
          </cell>
          <cell r="F23314" t="str">
            <v>not planted</v>
          </cell>
        </row>
        <row r="23315">
          <cell r="A23315" t="str">
            <v>OH07-253-31</v>
          </cell>
          <cell r="B23315" t="str">
            <v>OH728/VA97W-361WS</v>
          </cell>
          <cell r="C23315" t="str">
            <v>F4:5</v>
          </cell>
          <cell r="D23315" t="str">
            <v>OSU</v>
          </cell>
          <cell r="E23315" t="str">
            <v>OH</v>
          </cell>
          <cell r="F23315" t="str">
            <v>not planted</v>
          </cell>
        </row>
        <row r="23316">
          <cell r="A23316" t="str">
            <v>OH07-253-6</v>
          </cell>
          <cell r="B23316" t="str">
            <v>OH728/VA97W-361WS</v>
          </cell>
          <cell r="C23316" t="str">
            <v>F4:5</v>
          </cell>
          <cell r="D23316" t="str">
            <v>OSU</v>
          </cell>
          <cell r="E23316" t="str">
            <v>OH</v>
          </cell>
          <cell r="F23316" t="str">
            <v>not planted</v>
          </cell>
        </row>
        <row r="23317">
          <cell r="A23317" t="str">
            <v>OH07-254-54</v>
          </cell>
          <cell r="B23317" t="str">
            <v>OH728/VA97W-361WS</v>
          </cell>
          <cell r="C23317" t="str">
            <v>F4:5</v>
          </cell>
          <cell r="D23317" t="str">
            <v>OSU</v>
          </cell>
          <cell r="E23317" t="str">
            <v>OH</v>
          </cell>
          <cell r="F23317" t="str">
            <v>not planted</v>
          </cell>
        </row>
        <row r="23318">
          <cell r="A23318" t="str">
            <v>OH07-254-71</v>
          </cell>
          <cell r="B23318" t="str">
            <v>OH728/VA97W-361WS</v>
          </cell>
          <cell r="C23318" t="str">
            <v>F4:5</v>
          </cell>
          <cell r="D23318" t="str">
            <v>OSU</v>
          </cell>
          <cell r="E23318" t="str">
            <v>OH</v>
          </cell>
          <cell r="F23318" t="str">
            <v>not planted</v>
          </cell>
        </row>
        <row r="23319">
          <cell r="A23319" t="str">
            <v>OH07-257-11</v>
          </cell>
          <cell r="B23319" t="str">
            <v>VA97W-206/HOPEWELL</v>
          </cell>
          <cell r="C23319" t="str">
            <v>F4:5</v>
          </cell>
          <cell r="D23319" t="str">
            <v>OSU</v>
          </cell>
          <cell r="E23319" t="str">
            <v>OH</v>
          </cell>
          <cell r="F23319" t="str">
            <v>not planted</v>
          </cell>
        </row>
        <row r="23320">
          <cell r="A23320" t="str">
            <v>OH07-257-36</v>
          </cell>
          <cell r="B23320" t="str">
            <v>VA97W-206/HOPEWELL</v>
          </cell>
          <cell r="C23320" t="str">
            <v>F4:5</v>
          </cell>
          <cell r="D23320" t="str">
            <v>OSU</v>
          </cell>
          <cell r="E23320" t="str">
            <v>OH</v>
          </cell>
          <cell r="F23320" t="str">
            <v>not planted</v>
          </cell>
        </row>
        <row r="23321">
          <cell r="A23321" t="str">
            <v>OH07-258-3</v>
          </cell>
          <cell r="B23321" t="str">
            <v>ROANE/P.92145E8-7-7-1-9</v>
          </cell>
          <cell r="C23321" t="str">
            <v>F4:5</v>
          </cell>
          <cell r="D23321" t="str">
            <v>OSU</v>
          </cell>
          <cell r="E23321" t="str">
            <v>OH</v>
          </cell>
          <cell r="F23321" t="str">
            <v>not planted</v>
          </cell>
        </row>
        <row r="23322">
          <cell r="A23322" t="str">
            <v>OH07-258-66</v>
          </cell>
          <cell r="B23322" t="str">
            <v>VA99W-564/P.92145E8-7-7-3</v>
          </cell>
          <cell r="C23322" t="str">
            <v>F4:5</v>
          </cell>
          <cell r="D23322" t="str">
            <v>OSU</v>
          </cell>
          <cell r="E23322" t="str">
            <v>OH</v>
          </cell>
          <cell r="F23322" t="str">
            <v>not planted</v>
          </cell>
        </row>
        <row r="23323">
          <cell r="A23323" t="str">
            <v>OH07-259-24</v>
          </cell>
          <cell r="B23323" t="str">
            <v>HONEY/HOPEWELL</v>
          </cell>
          <cell r="C23323" t="str">
            <v>F4:5</v>
          </cell>
          <cell r="D23323" t="str">
            <v>OSU</v>
          </cell>
          <cell r="E23323" t="str">
            <v>OH</v>
          </cell>
          <cell r="F23323" t="str">
            <v>not planted</v>
          </cell>
        </row>
        <row r="23324">
          <cell r="A23324" t="str">
            <v>OH07-260-39</v>
          </cell>
          <cell r="B23324" t="str">
            <v>ROANE/PIONEER2540</v>
          </cell>
          <cell r="C23324" t="str">
            <v>F4:5</v>
          </cell>
          <cell r="D23324" t="str">
            <v>OSU</v>
          </cell>
          <cell r="E23324" t="str">
            <v>OH</v>
          </cell>
          <cell r="F23324" t="str">
            <v>not planted</v>
          </cell>
        </row>
        <row r="23325">
          <cell r="A23325" t="str">
            <v>OH07-260-50</v>
          </cell>
          <cell r="B23325" t="str">
            <v>ROANE/PIONEER2540</v>
          </cell>
          <cell r="C23325" t="str">
            <v>F4:5</v>
          </cell>
          <cell r="D23325" t="str">
            <v>OSU</v>
          </cell>
          <cell r="E23325" t="str">
            <v>OH</v>
          </cell>
          <cell r="F23325" t="str">
            <v>not planted</v>
          </cell>
        </row>
        <row r="23326">
          <cell r="A23326" t="str">
            <v>OH07-261-28</v>
          </cell>
          <cell r="B23326" t="str">
            <v>P.92145E8-7-7-1-9/TRIBUTE</v>
          </cell>
          <cell r="C23326" t="str">
            <v>F4:5</v>
          </cell>
          <cell r="D23326" t="str">
            <v>OSU</v>
          </cell>
          <cell r="E23326" t="str">
            <v>OH</v>
          </cell>
          <cell r="F23326" t="str">
            <v>not planted</v>
          </cell>
        </row>
        <row r="23327">
          <cell r="A23327" t="str">
            <v>OH07-263-16</v>
          </cell>
          <cell r="B23327" t="str">
            <v>OH748/BRAVO</v>
          </cell>
          <cell r="C23327" t="str">
            <v>F4:5</v>
          </cell>
          <cell r="D23327" t="str">
            <v>OSU</v>
          </cell>
          <cell r="E23327" t="str">
            <v>OH</v>
          </cell>
          <cell r="F23327" t="str">
            <v>not planted</v>
          </cell>
        </row>
        <row r="23328">
          <cell r="A23328" t="str">
            <v>OH07-264-12</v>
          </cell>
          <cell r="B23328" t="str">
            <v>BRAVO/PIONEER25R26</v>
          </cell>
          <cell r="C23328" t="str">
            <v>F4:5</v>
          </cell>
          <cell r="D23328" t="str">
            <v>OSU</v>
          </cell>
          <cell r="E23328" t="str">
            <v>OH</v>
          </cell>
          <cell r="F23328" t="str">
            <v>not planted</v>
          </cell>
        </row>
        <row r="23329">
          <cell r="A23329" t="str">
            <v>OH07-49-16</v>
          </cell>
          <cell r="B23329" t="str">
            <v>FREEDOM/BRAVO</v>
          </cell>
          <cell r="C23329" t="str">
            <v>F4:5</v>
          </cell>
          <cell r="D23329" t="str">
            <v>OSU</v>
          </cell>
          <cell r="E23329" t="str">
            <v>OH</v>
          </cell>
          <cell r="F23329" t="str">
            <v>not planted</v>
          </cell>
        </row>
        <row r="23330">
          <cell r="A23330" t="str">
            <v>OH07-49-44</v>
          </cell>
          <cell r="B23330" t="str">
            <v>FREEDOM/BRAVO</v>
          </cell>
          <cell r="C23330" t="str">
            <v>F4:5</v>
          </cell>
          <cell r="D23330" t="str">
            <v>OSU</v>
          </cell>
          <cell r="E23330" t="str">
            <v>OH</v>
          </cell>
          <cell r="F23330" t="str">
            <v>not planted</v>
          </cell>
        </row>
        <row r="23331">
          <cell r="A23331" t="str">
            <v>OH07-52-1</v>
          </cell>
          <cell r="B23331" t="str">
            <v>PATTON/BRAVO</v>
          </cell>
          <cell r="C23331" t="str">
            <v>F4:5</v>
          </cell>
          <cell r="D23331" t="str">
            <v>OSU</v>
          </cell>
          <cell r="E23331" t="str">
            <v>OH</v>
          </cell>
          <cell r="F23331" t="str">
            <v>not planted</v>
          </cell>
        </row>
        <row r="23332">
          <cell r="A23332" t="str">
            <v>OH07-60-34</v>
          </cell>
          <cell r="B23332" t="str">
            <v>COKER9663/BOUILLON</v>
          </cell>
          <cell r="C23332" t="str">
            <v>F4:5</v>
          </cell>
          <cell r="D23332" t="str">
            <v>OSU</v>
          </cell>
          <cell r="E23332" t="str">
            <v>OH</v>
          </cell>
          <cell r="F23332" t="str">
            <v>not planted</v>
          </cell>
        </row>
        <row r="23333">
          <cell r="A23333" t="str">
            <v>OH07-60-38</v>
          </cell>
          <cell r="B23333" t="str">
            <v>COKER9663/BOUILLON</v>
          </cell>
          <cell r="C23333" t="str">
            <v>F4:5</v>
          </cell>
          <cell r="D23333" t="str">
            <v>OSU</v>
          </cell>
          <cell r="E23333" t="str">
            <v>OH</v>
          </cell>
          <cell r="F23333" t="str">
            <v>not planted</v>
          </cell>
        </row>
        <row r="23334">
          <cell r="A23334" t="str">
            <v>OH07-61-10</v>
          </cell>
          <cell r="B23334" t="str">
            <v>FREEDOM/COKER9663</v>
          </cell>
          <cell r="C23334" t="str">
            <v>F4:5</v>
          </cell>
          <cell r="D23334" t="str">
            <v>OSU</v>
          </cell>
          <cell r="E23334" t="str">
            <v>OH</v>
          </cell>
          <cell r="F23334" t="str">
            <v>not planted</v>
          </cell>
        </row>
        <row r="23335">
          <cell r="A23335" t="str">
            <v>OH07-61-56</v>
          </cell>
          <cell r="B23335" t="str">
            <v>FREEDOM/COKER9663</v>
          </cell>
          <cell r="C23335" t="str">
            <v>F4:5</v>
          </cell>
          <cell r="D23335" t="str">
            <v>OSU</v>
          </cell>
          <cell r="E23335" t="str">
            <v>OH</v>
          </cell>
          <cell r="F23335" t="str">
            <v>not planted</v>
          </cell>
        </row>
        <row r="23336">
          <cell r="A23336" t="str">
            <v>OH07-63-21</v>
          </cell>
          <cell r="B23336" t="str">
            <v>FREEDOM/COKER9663</v>
          </cell>
          <cell r="C23336" t="str">
            <v>F4:5</v>
          </cell>
          <cell r="D23336" t="str">
            <v>OSU</v>
          </cell>
          <cell r="E23336" t="str">
            <v>OH</v>
          </cell>
          <cell r="F23336" t="str">
            <v>not planted</v>
          </cell>
        </row>
        <row r="23337">
          <cell r="A23337" t="str">
            <v>OH07-64-9</v>
          </cell>
          <cell r="B23337" t="str">
            <v>HOPEWELL/COKER9663</v>
          </cell>
          <cell r="C23337" t="str">
            <v>F4:5</v>
          </cell>
          <cell r="D23337" t="str">
            <v>OSU</v>
          </cell>
          <cell r="E23337" t="str">
            <v>OH</v>
          </cell>
          <cell r="F23337" t="str">
            <v>not planted</v>
          </cell>
        </row>
        <row r="23338">
          <cell r="A23338" t="str">
            <v>OH07-65-32</v>
          </cell>
          <cell r="B23338" t="str">
            <v>HOPEWELL/COKER9663</v>
          </cell>
          <cell r="C23338" t="str">
            <v>F4:5</v>
          </cell>
          <cell r="D23338" t="str">
            <v>OSU</v>
          </cell>
          <cell r="E23338" t="str">
            <v>OH</v>
          </cell>
          <cell r="F23338" t="str">
            <v>not planted</v>
          </cell>
        </row>
        <row r="23339">
          <cell r="A23339" t="str">
            <v>OH07-65-61</v>
          </cell>
          <cell r="B23339" t="str">
            <v>HOPEWELL/COKER9663</v>
          </cell>
          <cell r="C23339" t="str">
            <v>F4:5</v>
          </cell>
          <cell r="D23339" t="str">
            <v>OSU</v>
          </cell>
          <cell r="E23339" t="str">
            <v>OH</v>
          </cell>
          <cell r="F23339" t="str">
            <v>not planted</v>
          </cell>
        </row>
        <row r="23340">
          <cell r="A23340" t="str">
            <v>OH07-67-55</v>
          </cell>
          <cell r="B23340" t="str">
            <v>PATTERSON/COKER9663</v>
          </cell>
          <cell r="C23340" t="str">
            <v>F4:5</v>
          </cell>
          <cell r="D23340" t="str">
            <v>OSU</v>
          </cell>
          <cell r="E23340" t="str">
            <v>OH</v>
          </cell>
          <cell r="F23340" t="str">
            <v>not planted</v>
          </cell>
        </row>
        <row r="23341">
          <cell r="A23341" t="str">
            <v>OH07-68-50</v>
          </cell>
          <cell r="B23341" t="str">
            <v>PATTON/COKER9663</v>
          </cell>
          <cell r="C23341" t="str">
            <v>F4:5</v>
          </cell>
          <cell r="D23341" t="str">
            <v>OSU</v>
          </cell>
          <cell r="E23341" t="str">
            <v>OH</v>
          </cell>
          <cell r="F23341" t="str">
            <v>not planted</v>
          </cell>
        </row>
        <row r="23342">
          <cell r="A23342" t="str">
            <v>OH07-69-11</v>
          </cell>
          <cell r="B23342" t="str">
            <v>PATTON/COKER9663</v>
          </cell>
          <cell r="C23342" t="str">
            <v>F4:5</v>
          </cell>
          <cell r="D23342" t="str">
            <v>OSU</v>
          </cell>
          <cell r="E23342" t="str">
            <v>OH</v>
          </cell>
          <cell r="F23342" t="str">
            <v>not planted</v>
          </cell>
        </row>
        <row r="23343">
          <cell r="A23343" t="str">
            <v>OH07-69-26</v>
          </cell>
          <cell r="B23343" t="str">
            <v>PATTON/COKER9663</v>
          </cell>
          <cell r="C23343" t="str">
            <v>F4:5</v>
          </cell>
          <cell r="D23343" t="str">
            <v>OSU</v>
          </cell>
          <cell r="E23343" t="str">
            <v>OH</v>
          </cell>
          <cell r="F23343" t="str">
            <v>not planted</v>
          </cell>
        </row>
        <row r="23344">
          <cell r="A23344" t="str">
            <v>OH07-70-24</v>
          </cell>
          <cell r="B23344" t="str">
            <v>ROANE/COKER9663</v>
          </cell>
          <cell r="C23344" t="str">
            <v>F4:5</v>
          </cell>
          <cell r="D23344" t="str">
            <v>OSU</v>
          </cell>
          <cell r="E23344" t="str">
            <v>OH</v>
          </cell>
          <cell r="F23344" t="str">
            <v>not planted</v>
          </cell>
        </row>
        <row r="23345">
          <cell r="A23345" t="str">
            <v>OH07-70-35</v>
          </cell>
          <cell r="B23345" t="str">
            <v>ROANE/COKER9663</v>
          </cell>
          <cell r="C23345" t="str">
            <v>F4:5</v>
          </cell>
          <cell r="D23345" t="str">
            <v>OSU</v>
          </cell>
          <cell r="E23345" t="str">
            <v>OH</v>
          </cell>
          <cell r="F23345" t="str">
            <v>not planted</v>
          </cell>
        </row>
        <row r="23346">
          <cell r="A23346" t="str">
            <v>OH07-70-56</v>
          </cell>
          <cell r="B23346" t="str">
            <v>ROANE/COKER9663</v>
          </cell>
          <cell r="C23346" t="str">
            <v>F4:5</v>
          </cell>
          <cell r="D23346" t="str">
            <v>OSU</v>
          </cell>
          <cell r="E23346" t="str">
            <v>OH</v>
          </cell>
          <cell r="F23346" t="str">
            <v>not planted</v>
          </cell>
        </row>
        <row r="23347">
          <cell r="A23347" t="str">
            <v>OH07-71-58</v>
          </cell>
          <cell r="B23347" t="str">
            <v>ROANE/COKER9663</v>
          </cell>
          <cell r="C23347" t="str">
            <v>F4:5</v>
          </cell>
          <cell r="D23347" t="str">
            <v>OSU</v>
          </cell>
          <cell r="E23347" t="str">
            <v>OH</v>
          </cell>
          <cell r="F23347" t="str">
            <v>not planted</v>
          </cell>
        </row>
        <row r="23348">
          <cell r="A23348" t="str">
            <v>OH07-72-59</v>
          </cell>
          <cell r="B23348" t="str">
            <v>AGRAGR535/COKER9663</v>
          </cell>
          <cell r="C23348" t="str">
            <v>F4:5</v>
          </cell>
          <cell r="D23348" t="str">
            <v>OSU</v>
          </cell>
          <cell r="E23348" t="str">
            <v>OH</v>
          </cell>
          <cell r="F23348" t="str">
            <v>not planted</v>
          </cell>
        </row>
        <row r="23349">
          <cell r="A23349" t="str">
            <v>OH07-72-67</v>
          </cell>
          <cell r="B23349" t="str">
            <v>AGRAGR535/COKER9663</v>
          </cell>
          <cell r="C23349" t="str">
            <v>F4:5</v>
          </cell>
          <cell r="D23349" t="str">
            <v>OSU</v>
          </cell>
          <cell r="E23349" t="str">
            <v>OH</v>
          </cell>
          <cell r="F23349" t="str">
            <v>not planted</v>
          </cell>
        </row>
        <row r="23350">
          <cell r="A23350" t="str">
            <v>OH07-73-56</v>
          </cell>
          <cell r="B23350" t="str">
            <v>AGRAGR535/COKER9663</v>
          </cell>
          <cell r="C23350" t="str">
            <v>F4:5</v>
          </cell>
          <cell r="D23350" t="str">
            <v>OSU</v>
          </cell>
          <cell r="E23350" t="str">
            <v>OH</v>
          </cell>
          <cell r="F23350" t="str">
            <v>not planted</v>
          </cell>
        </row>
        <row r="23351">
          <cell r="A23351" t="str">
            <v>OH07-74-38</v>
          </cell>
          <cell r="B23351" t="str">
            <v>HONEY/FREEDOM</v>
          </cell>
          <cell r="C23351" t="str">
            <v>F4:5</v>
          </cell>
          <cell r="D23351" t="str">
            <v>OSU</v>
          </cell>
          <cell r="E23351" t="str">
            <v>OH</v>
          </cell>
          <cell r="F23351" t="str">
            <v>not planted</v>
          </cell>
        </row>
        <row r="23352">
          <cell r="A23352" t="str">
            <v>OH07-78-56</v>
          </cell>
          <cell r="B23352" t="str">
            <v>ROANE/FREEDOM</v>
          </cell>
          <cell r="C23352" t="str">
            <v>F4:5</v>
          </cell>
          <cell r="D23352" t="str">
            <v>OSU</v>
          </cell>
          <cell r="E23352" t="str">
            <v>OH</v>
          </cell>
          <cell r="F23352" t="str">
            <v>not planted</v>
          </cell>
        </row>
        <row r="23353">
          <cell r="A23353" t="str">
            <v>OH07-79-13</v>
          </cell>
          <cell r="B23353" t="str">
            <v>ROANE/FREEDOM</v>
          </cell>
          <cell r="C23353" t="str">
            <v>F4:5</v>
          </cell>
          <cell r="D23353" t="str">
            <v>OSU</v>
          </cell>
          <cell r="E23353" t="str">
            <v>OH</v>
          </cell>
          <cell r="F23353" t="str">
            <v>not planted</v>
          </cell>
        </row>
        <row r="23354">
          <cell r="A23354" t="str">
            <v>OH07-79-39</v>
          </cell>
          <cell r="B23354" t="str">
            <v>ROANE/FREEDOM</v>
          </cell>
          <cell r="C23354" t="str">
            <v>F4:5</v>
          </cell>
          <cell r="D23354" t="str">
            <v>OSU</v>
          </cell>
          <cell r="E23354" t="str">
            <v>OH</v>
          </cell>
          <cell r="F23354" t="str">
            <v>not planted</v>
          </cell>
        </row>
        <row r="23355">
          <cell r="A23355" t="str">
            <v>OH07-79-45</v>
          </cell>
          <cell r="B23355" t="str">
            <v>ROANE/FREEDOM</v>
          </cell>
          <cell r="C23355" t="str">
            <v>F4:5</v>
          </cell>
          <cell r="D23355" t="str">
            <v>OSU</v>
          </cell>
          <cell r="E23355" t="str">
            <v>OH</v>
          </cell>
          <cell r="F23355" t="str">
            <v>not planted</v>
          </cell>
        </row>
        <row r="23356">
          <cell r="A23356" t="str">
            <v>OH07-79-78</v>
          </cell>
          <cell r="B23356" t="str">
            <v>ROANE/FREEDOM</v>
          </cell>
          <cell r="C23356" t="str">
            <v>F4:5</v>
          </cell>
          <cell r="D23356" t="str">
            <v>OSU</v>
          </cell>
          <cell r="E23356" t="str">
            <v>OH</v>
          </cell>
          <cell r="F23356" t="str">
            <v>not planted</v>
          </cell>
        </row>
        <row r="23357">
          <cell r="A23357" t="str">
            <v>OH07-80-16</v>
          </cell>
          <cell r="B23357" t="str">
            <v>ROANE/FREEDOM</v>
          </cell>
          <cell r="C23357" t="str">
            <v>F4:5</v>
          </cell>
          <cell r="D23357" t="str">
            <v>OSU</v>
          </cell>
          <cell r="E23357" t="str">
            <v>OH</v>
          </cell>
          <cell r="F23357" t="str">
            <v>not planted</v>
          </cell>
        </row>
        <row r="23358">
          <cell r="A23358" t="str">
            <v>OH07-80-27</v>
          </cell>
          <cell r="B23358" t="str">
            <v>ROANE/FREEDOM</v>
          </cell>
          <cell r="C23358" t="str">
            <v>F4:5</v>
          </cell>
          <cell r="D23358" t="str">
            <v>OSU</v>
          </cell>
          <cell r="E23358" t="str">
            <v>OH</v>
          </cell>
          <cell r="F23358" t="str">
            <v>not planted</v>
          </cell>
        </row>
        <row r="23359">
          <cell r="A23359" t="str">
            <v>OH07-80-39</v>
          </cell>
          <cell r="B23359" t="str">
            <v>ROANE/FREEDOM</v>
          </cell>
          <cell r="C23359" t="str">
            <v>F4:5</v>
          </cell>
          <cell r="D23359" t="str">
            <v>OSU</v>
          </cell>
          <cell r="E23359" t="str">
            <v>OH</v>
          </cell>
          <cell r="F23359" t="str">
            <v>not planted</v>
          </cell>
        </row>
        <row r="23360">
          <cell r="A23360" t="str">
            <v>OH07-85-37</v>
          </cell>
          <cell r="B23360" t="str">
            <v>PATTON/HOPEWELL</v>
          </cell>
          <cell r="C23360" t="str">
            <v>F4:5</v>
          </cell>
          <cell r="D23360" t="str">
            <v>OSU</v>
          </cell>
          <cell r="E23360" t="str">
            <v>OH</v>
          </cell>
          <cell r="F23360" t="str">
            <v>not planted</v>
          </cell>
        </row>
        <row r="23361">
          <cell r="A23361" t="str">
            <v>OH07-85-68</v>
          </cell>
          <cell r="B23361" t="str">
            <v>PATTON/HOPEWELL</v>
          </cell>
          <cell r="C23361" t="str">
            <v>F4:5</v>
          </cell>
          <cell r="D23361" t="str">
            <v>OSU</v>
          </cell>
          <cell r="E23361" t="str">
            <v>OH</v>
          </cell>
          <cell r="F23361" t="str">
            <v>not planted</v>
          </cell>
        </row>
        <row r="23362">
          <cell r="A23362" t="str">
            <v>OH07-85-69</v>
          </cell>
          <cell r="B23362" t="str">
            <v>PATTON/HOPEWELL</v>
          </cell>
          <cell r="C23362" t="str">
            <v>F4:5</v>
          </cell>
          <cell r="D23362" t="str">
            <v>OSU</v>
          </cell>
          <cell r="E23362" t="str">
            <v>OH</v>
          </cell>
          <cell r="F23362" t="str">
            <v>not planted</v>
          </cell>
        </row>
        <row r="23363">
          <cell r="A23363" t="str">
            <v>OH07-86-78</v>
          </cell>
          <cell r="B23363" t="str">
            <v>PATTON/HOPEWELL</v>
          </cell>
          <cell r="C23363" t="str">
            <v>F4:5</v>
          </cell>
          <cell r="D23363" t="str">
            <v>OSU</v>
          </cell>
          <cell r="E23363" t="str">
            <v>OH</v>
          </cell>
          <cell r="F23363" t="str">
            <v>not planted</v>
          </cell>
        </row>
        <row r="23364">
          <cell r="A23364" t="str">
            <v>OH07-88-28</v>
          </cell>
          <cell r="B23364" t="str">
            <v>ROANE/HOPEWELL</v>
          </cell>
          <cell r="C23364" t="str">
            <v>F4:5</v>
          </cell>
          <cell r="D23364" t="str">
            <v>OSU</v>
          </cell>
          <cell r="E23364" t="str">
            <v>OH</v>
          </cell>
          <cell r="F23364" t="str">
            <v>not planted</v>
          </cell>
        </row>
        <row r="23365">
          <cell r="A23365" t="str">
            <v>OH07-88-47</v>
          </cell>
          <cell r="B23365" t="str">
            <v>ROANE/HOPEWELL</v>
          </cell>
          <cell r="C23365" t="str">
            <v>F4:5</v>
          </cell>
          <cell r="D23365" t="str">
            <v>OSU</v>
          </cell>
          <cell r="E23365" t="str">
            <v>OH</v>
          </cell>
          <cell r="F23365" t="str">
            <v>not planted</v>
          </cell>
        </row>
        <row r="23366">
          <cell r="A23366" t="str">
            <v>OH07-88-78</v>
          </cell>
          <cell r="B23366" t="str">
            <v>ROANE/HOPEWELL</v>
          </cell>
          <cell r="C23366" t="str">
            <v>F4:5</v>
          </cell>
          <cell r="D23366" t="str">
            <v>OSU</v>
          </cell>
          <cell r="E23366" t="str">
            <v>OH</v>
          </cell>
          <cell r="F23366" t="str">
            <v>not planted</v>
          </cell>
        </row>
        <row r="23367">
          <cell r="A23367" t="str">
            <v>OH07-89-13</v>
          </cell>
          <cell r="B23367" t="str">
            <v>ROANE/HOPEWELL</v>
          </cell>
          <cell r="C23367" t="str">
            <v>F4:5</v>
          </cell>
          <cell r="D23367" t="str">
            <v>OSU</v>
          </cell>
          <cell r="E23367" t="str">
            <v>OH</v>
          </cell>
          <cell r="F23367" t="str">
            <v>not planted</v>
          </cell>
        </row>
        <row r="23368">
          <cell r="A23368" t="str">
            <v>OH07-89-18</v>
          </cell>
          <cell r="B23368" t="str">
            <v>ROANE/HOPEWELL</v>
          </cell>
          <cell r="C23368" t="str">
            <v>F4:5</v>
          </cell>
          <cell r="D23368" t="str">
            <v>OSU</v>
          </cell>
          <cell r="E23368" t="str">
            <v>OH</v>
          </cell>
          <cell r="F23368" t="str">
            <v>not planted</v>
          </cell>
        </row>
        <row r="23369">
          <cell r="A23369" t="str">
            <v>OH07-89-46</v>
          </cell>
          <cell r="B23369" t="str">
            <v>ROANE/HOPEWELL</v>
          </cell>
          <cell r="C23369" t="str">
            <v>F4:5</v>
          </cell>
          <cell r="D23369" t="str">
            <v>OSU</v>
          </cell>
          <cell r="E23369" t="str">
            <v>OH</v>
          </cell>
          <cell r="F23369" t="str">
            <v>not planted</v>
          </cell>
        </row>
        <row r="23370">
          <cell r="A23370" t="str">
            <v>OH07-89-74</v>
          </cell>
          <cell r="B23370" t="str">
            <v>ROANE/HOPEWELL</v>
          </cell>
          <cell r="C23370" t="str">
            <v>F4:5</v>
          </cell>
          <cell r="D23370" t="str">
            <v>OSU</v>
          </cell>
          <cell r="E23370" t="str">
            <v>OH</v>
          </cell>
          <cell r="F23370" t="str">
            <v>not planted</v>
          </cell>
        </row>
        <row r="23371">
          <cell r="A23371" t="str">
            <v>OH07-90-36</v>
          </cell>
          <cell r="B23371" t="str">
            <v>ROANE/HOPEWELL</v>
          </cell>
          <cell r="C23371" t="str">
            <v>F4:5</v>
          </cell>
          <cell r="D23371" t="str">
            <v>OSU</v>
          </cell>
          <cell r="E23371" t="str">
            <v>OH</v>
          </cell>
          <cell r="F23371" t="str">
            <v>not planted</v>
          </cell>
        </row>
        <row r="23372">
          <cell r="A23372" t="str">
            <v>OH07-90-48</v>
          </cell>
          <cell r="B23372" t="str">
            <v>ROANE/HOPEWELL</v>
          </cell>
          <cell r="C23372" t="str">
            <v>F4:5</v>
          </cell>
          <cell r="D23372" t="str">
            <v>OSU</v>
          </cell>
          <cell r="E23372" t="str">
            <v>OH</v>
          </cell>
          <cell r="F23372" t="str">
            <v>not planted</v>
          </cell>
        </row>
        <row r="23373">
          <cell r="A23373" t="str">
            <v>OH07-90-57</v>
          </cell>
          <cell r="B23373" t="str">
            <v>ROANE/HOPEWELL</v>
          </cell>
          <cell r="C23373" t="str">
            <v>F4:5</v>
          </cell>
          <cell r="D23373" t="str">
            <v>OSU</v>
          </cell>
          <cell r="E23373" t="str">
            <v>OH</v>
          </cell>
          <cell r="F23373" t="str">
            <v>not planted</v>
          </cell>
        </row>
        <row r="23374">
          <cell r="A23374" t="str">
            <v>OH07-92-50</v>
          </cell>
          <cell r="B23374" t="str">
            <v>HOPEWELL/BOUILLON</v>
          </cell>
          <cell r="C23374" t="str">
            <v>F4:5</v>
          </cell>
          <cell r="D23374" t="str">
            <v>OSU</v>
          </cell>
          <cell r="E23374" t="str">
            <v>OH</v>
          </cell>
          <cell r="F23374" t="str">
            <v>not planted</v>
          </cell>
        </row>
        <row r="23375">
          <cell r="A23375" t="str">
            <v>NAM21-119-11</v>
          </cell>
          <cell r="B23375" t="str">
            <v>8_22/OH15-90-41</v>
          </cell>
          <cell r="C23375" t="str">
            <v>x19-NAMFACT-013</v>
          </cell>
          <cell r="D23375" t="str">
            <v>OSU</v>
          </cell>
          <cell r="F23375" t="str">
            <v>Not Used</v>
          </cell>
        </row>
        <row r="23376">
          <cell r="A23376" t="str">
            <v>NAM21-119-24</v>
          </cell>
          <cell r="B23376" t="str">
            <v>11_60/OH16-182-26</v>
          </cell>
          <cell r="C23376" t="str">
            <v>x19-NAMFACT-026</v>
          </cell>
          <cell r="D23376" t="str">
            <v>OSU</v>
          </cell>
          <cell r="F23376" t="str">
            <v>Not Used</v>
          </cell>
        </row>
        <row r="23377">
          <cell r="A23377" t="str">
            <v>NAM21-119-33</v>
          </cell>
          <cell r="B23377" t="str">
            <v>11_60/OH16-182-26</v>
          </cell>
          <cell r="C23377" t="str">
            <v>x19-NAMFACT-026</v>
          </cell>
          <cell r="D23377" t="str">
            <v>OSU</v>
          </cell>
          <cell r="F23377" t="str">
            <v>Not Used</v>
          </cell>
        </row>
        <row r="23378">
          <cell r="A23378" t="str">
            <v>NAM21-119-40</v>
          </cell>
          <cell r="B23378" t="str">
            <v>15_50/OH15-90-41</v>
          </cell>
          <cell r="C23378" t="str">
            <v>x19-NAMFACT-058</v>
          </cell>
          <cell r="D23378" t="str">
            <v>OSU</v>
          </cell>
          <cell r="F23378" t="str">
            <v>Not Used</v>
          </cell>
        </row>
        <row r="23379">
          <cell r="A23379" t="str">
            <v>NAM21-119-49</v>
          </cell>
          <cell r="B23379" t="str">
            <v>15_50/OH15-90-41</v>
          </cell>
          <cell r="C23379" t="str">
            <v>x19-NAMFACT-058</v>
          </cell>
          <cell r="D23379" t="str">
            <v>OSU</v>
          </cell>
          <cell r="F23379" t="str">
            <v>Not Used</v>
          </cell>
        </row>
        <row r="23380">
          <cell r="A23380" t="str">
            <v>NAM21-119-75</v>
          </cell>
          <cell r="B23380" t="str">
            <v>39_60/OH15-90-41</v>
          </cell>
          <cell r="C23380" t="str">
            <v>x19-NAMFACT-083</v>
          </cell>
          <cell r="D23380" t="str">
            <v>OSU</v>
          </cell>
          <cell r="F23380" t="str">
            <v>Not Used</v>
          </cell>
        </row>
        <row r="23381">
          <cell r="A23381" t="str">
            <v>NAM21-119-88</v>
          </cell>
          <cell r="B23381" t="str">
            <v>39_60/OH15-90-41</v>
          </cell>
          <cell r="C23381" t="str">
            <v>x19-NAMFACT-083</v>
          </cell>
          <cell r="D23381" t="str">
            <v>OSU</v>
          </cell>
          <cell r="F23381" t="str">
            <v>Not Used</v>
          </cell>
        </row>
        <row r="23382">
          <cell r="A23382" t="str">
            <v>NAM21-120-16</v>
          </cell>
          <cell r="B23382" t="str">
            <v>8_22/OH15-90-41</v>
          </cell>
          <cell r="C23382" t="str">
            <v>x19-NAMFACT-014</v>
          </cell>
          <cell r="D23382" t="str">
            <v>OSU</v>
          </cell>
          <cell r="F23382" t="str">
            <v>Not Used</v>
          </cell>
        </row>
        <row r="23383">
          <cell r="A23383" t="str">
            <v>NAM21-120-17</v>
          </cell>
          <cell r="B23383" t="str">
            <v>8_22/OH15-90-41</v>
          </cell>
          <cell r="C23383" t="str">
            <v>x19-NAMFACT-014</v>
          </cell>
          <cell r="D23383" t="str">
            <v>OSU</v>
          </cell>
          <cell r="F23383" t="str">
            <v>Not Used</v>
          </cell>
        </row>
        <row r="23384">
          <cell r="A23384" t="str">
            <v>NAM21-120-24</v>
          </cell>
          <cell r="B23384" t="str">
            <v>11_60/OH16-182-26</v>
          </cell>
          <cell r="C23384" t="str">
            <v>x19-NAMFACT-025</v>
          </cell>
          <cell r="D23384" t="str">
            <v>OSU</v>
          </cell>
          <cell r="F23384" t="str">
            <v>Not Used</v>
          </cell>
        </row>
        <row r="23385">
          <cell r="A23385" t="str">
            <v>NAM21-120-27</v>
          </cell>
          <cell r="B23385" t="str">
            <v>11_60/OH16-182-26</v>
          </cell>
          <cell r="C23385" t="str">
            <v>x19-NAMFACT-025</v>
          </cell>
          <cell r="D23385" t="str">
            <v>OSU</v>
          </cell>
          <cell r="F23385" t="str">
            <v>Not Used</v>
          </cell>
        </row>
        <row r="23386">
          <cell r="A23386" t="str">
            <v>NAM21-120-6</v>
          </cell>
          <cell r="B23386" t="str">
            <v>8_22/OH15-90-41</v>
          </cell>
          <cell r="C23386" t="str">
            <v>x19-NAMFACT-014</v>
          </cell>
          <cell r="D23386" t="str">
            <v>OSU</v>
          </cell>
          <cell r="F23386" t="str">
            <v>Not Used</v>
          </cell>
        </row>
        <row r="23387">
          <cell r="A23387" t="str">
            <v>NAM21-121-12</v>
          </cell>
          <cell r="B23387" t="str">
            <v>14_2/OH16-182-26</v>
          </cell>
          <cell r="C23387" t="str">
            <v>x19-NAMFACT-052</v>
          </cell>
          <cell r="D23387" t="str">
            <v>OSU</v>
          </cell>
          <cell r="F23387" t="str">
            <v>Not Used</v>
          </cell>
        </row>
        <row r="23388">
          <cell r="A23388" t="str">
            <v>NAM21-121-21</v>
          </cell>
          <cell r="B23388" t="str">
            <v>14_2/OH16-182-26</v>
          </cell>
          <cell r="C23388" t="str">
            <v>x19-NAMFACT-053</v>
          </cell>
          <cell r="D23388" t="str">
            <v>OSU</v>
          </cell>
          <cell r="F23388" t="str">
            <v>Not Used</v>
          </cell>
        </row>
        <row r="23389">
          <cell r="A23389" t="str">
            <v>NAM21-121-3</v>
          </cell>
          <cell r="B23389" t="str">
            <v>14_2/OH16-182-26</v>
          </cell>
          <cell r="C23389" t="str">
            <v>x19-NAMFACT-052</v>
          </cell>
          <cell r="D23389" t="str">
            <v>OSU</v>
          </cell>
          <cell r="F23389" t="str">
            <v>Not Used</v>
          </cell>
        </row>
        <row r="23390">
          <cell r="A23390" t="str">
            <v>NAM21-121-31</v>
          </cell>
          <cell r="B23390" t="str">
            <v>14_2/OH16-182-26</v>
          </cell>
          <cell r="C23390" t="str">
            <v>x19-NAMFACT-053</v>
          </cell>
          <cell r="D23390" t="str">
            <v>OSU</v>
          </cell>
          <cell r="F23390" t="str">
            <v>Not Used</v>
          </cell>
        </row>
        <row r="23391">
          <cell r="A23391" t="str">
            <v>NAM21-121-5</v>
          </cell>
          <cell r="B23391" t="str">
            <v>14_2/OH16-182-26</v>
          </cell>
          <cell r="C23391" t="str">
            <v>x19-NAMFACT-052</v>
          </cell>
          <cell r="D23391" t="str">
            <v>OSU</v>
          </cell>
          <cell r="F23391" t="str">
            <v>Not Used</v>
          </cell>
        </row>
        <row r="23392">
          <cell r="A23392" t="str">
            <v>NAM21-125-78</v>
          </cell>
          <cell r="B23392" t="str">
            <v>12_41/OH16-168-23</v>
          </cell>
          <cell r="C23392" t="str">
            <v>x19-NAMFACT-035</v>
          </cell>
          <cell r="D23392" t="str">
            <v>OSU</v>
          </cell>
          <cell r="F23392" t="str">
            <v>Not Used</v>
          </cell>
        </row>
        <row r="23393">
          <cell r="A23393" t="str">
            <v>NAM21-125-83</v>
          </cell>
          <cell r="B23393" t="str">
            <v>12_41/OH16-168-23</v>
          </cell>
          <cell r="C23393" t="str">
            <v>x19-NAMFACT-035</v>
          </cell>
          <cell r="D23393" t="str">
            <v>OSU</v>
          </cell>
          <cell r="F23393" t="str">
            <v>Not Used</v>
          </cell>
        </row>
        <row r="23394">
          <cell r="A23394" t="str">
            <v>NAM21-125-89</v>
          </cell>
          <cell r="B23394" t="str">
            <v>12_41/OH16-168-23</v>
          </cell>
          <cell r="C23394" t="str">
            <v>x19-NAMFACT-035</v>
          </cell>
          <cell r="D23394" t="str">
            <v>OSU</v>
          </cell>
          <cell r="F23394" t="str">
            <v>Not Used</v>
          </cell>
        </row>
        <row r="23395">
          <cell r="A23395" t="str">
            <v>NAM21-128-26</v>
          </cell>
          <cell r="B23395" t="str">
            <v>15_50/OH15-90-41</v>
          </cell>
          <cell r="C23395" t="str">
            <v>x19-NAMFACT-059</v>
          </cell>
          <cell r="D23395" t="str">
            <v>OSU</v>
          </cell>
          <cell r="F23395" t="str">
            <v>Not Used</v>
          </cell>
        </row>
        <row r="23396">
          <cell r="A23396" t="str">
            <v>NAM21-128-35</v>
          </cell>
          <cell r="B23396" t="str">
            <v>15_50/OH15-90-41</v>
          </cell>
          <cell r="C23396" t="str">
            <v>x19-NAMFACT-059</v>
          </cell>
          <cell r="D23396" t="str">
            <v>OSU</v>
          </cell>
          <cell r="F23396" t="str">
            <v>Not Used</v>
          </cell>
        </row>
        <row r="23397">
          <cell r="A23397" t="str">
            <v>NAM21-129-105</v>
          </cell>
          <cell r="B23397" t="str">
            <v>21_89/OH14-222-49</v>
          </cell>
          <cell r="C23397" t="str">
            <v>x19-NAMFACT-073</v>
          </cell>
          <cell r="D23397" t="str">
            <v>OSU</v>
          </cell>
          <cell r="F23397" t="str">
            <v>Not Used</v>
          </cell>
        </row>
        <row r="23398">
          <cell r="A23398" t="str">
            <v>NAM21-129-58</v>
          </cell>
          <cell r="B23398" t="str">
            <v>16_50/OH16-182-26</v>
          </cell>
          <cell r="C23398" t="str">
            <v>x19-NAMFACT-070</v>
          </cell>
          <cell r="D23398" t="str">
            <v>OSU</v>
          </cell>
          <cell r="F23398" t="str">
            <v>Not Used</v>
          </cell>
        </row>
        <row r="23399">
          <cell r="A23399" t="str">
            <v>NAM21-129-69</v>
          </cell>
          <cell r="B23399" t="str">
            <v>16_50/OH16-182-26</v>
          </cell>
          <cell r="C23399" t="str">
            <v>x19-NAMFACT-070</v>
          </cell>
          <cell r="D23399" t="str">
            <v>OSU</v>
          </cell>
          <cell r="F23399" t="str">
            <v>Not Used</v>
          </cell>
        </row>
        <row r="23400">
          <cell r="A23400" t="str">
            <v>NAM21-130-73</v>
          </cell>
          <cell r="B23400" t="str">
            <v>21_89/OH16-182-26</v>
          </cell>
          <cell r="C23400" t="str">
            <v>x19-NAMFACT-078</v>
          </cell>
          <cell r="D23400" t="str">
            <v>OSU</v>
          </cell>
          <cell r="F23400" t="str">
            <v>Not Used</v>
          </cell>
        </row>
        <row r="23401">
          <cell r="A23401" t="str">
            <v>NAM21-130-75</v>
          </cell>
          <cell r="B23401" t="str">
            <v>21_89/OH16-182-26</v>
          </cell>
          <cell r="C23401" t="str">
            <v>x19-NAMFACT-078</v>
          </cell>
          <cell r="D23401" t="str">
            <v>OSU</v>
          </cell>
          <cell r="F23401" t="str">
            <v>Not Used</v>
          </cell>
        </row>
        <row r="23402">
          <cell r="A23402" t="str">
            <v>NAM21-130-90</v>
          </cell>
          <cell r="B23402" t="str">
            <v>21_89/OH16-182-26</v>
          </cell>
          <cell r="C23402" t="str">
            <v>x19-NAMFACT-078</v>
          </cell>
          <cell r="D23402" t="str">
            <v>OSU</v>
          </cell>
          <cell r="F23402" t="str">
            <v>Not Used</v>
          </cell>
        </row>
        <row r="23403">
          <cell r="A23403" t="str">
            <v>NAM21-131-23</v>
          </cell>
          <cell r="B23403" t="str">
            <v>39_60/OH15-191-52</v>
          </cell>
          <cell r="C23403" t="str">
            <v>x19-NAMFACT-082</v>
          </cell>
          <cell r="D23403" t="str">
            <v>OSU</v>
          </cell>
          <cell r="F23403" t="str">
            <v>Not Used</v>
          </cell>
        </row>
        <row r="23404">
          <cell r="A23404" t="str">
            <v>NAM21-131-46</v>
          </cell>
          <cell r="B23404" t="str">
            <v>39_60/OH15-90-41</v>
          </cell>
          <cell r="C23404" t="str">
            <v>x19-NAMFACT-084</v>
          </cell>
          <cell r="D23404" t="str">
            <v>OSU</v>
          </cell>
          <cell r="F23404" t="str">
            <v>Not Used</v>
          </cell>
        </row>
        <row r="23405">
          <cell r="A23405" t="str">
            <v>NAM21-131-77</v>
          </cell>
          <cell r="B23405" t="str">
            <v>39_60/OH16-182-26</v>
          </cell>
          <cell r="C23405" t="str">
            <v>x19-NAMFACT-088</v>
          </cell>
          <cell r="D23405" t="str">
            <v>OSU</v>
          </cell>
          <cell r="F23405" t="str">
            <v>Not Used</v>
          </cell>
        </row>
        <row r="23406">
          <cell r="A23406" t="str">
            <v>NAM21-131-89</v>
          </cell>
          <cell r="B23406" t="str">
            <v>39_60/OH16-182-26</v>
          </cell>
          <cell r="C23406" t="str">
            <v>x19-NAMFACT-088</v>
          </cell>
          <cell r="D23406" t="str">
            <v>OSU</v>
          </cell>
          <cell r="F23406" t="str">
            <v>Not Used</v>
          </cell>
        </row>
        <row r="23407">
          <cell r="A23407" t="str">
            <v>MI14W0190</v>
          </cell>
          <cell r="B23407" t="str">
            <v>Jupiter/3/E6003//FHB12/Ambassador</v>
          </cell>
          <cell r="D23407" t="str">
            <v>MSU</v>
          </cell>
          <cell r="F23407" t="str">
            <v>NU</v>
          </cell>
          <cell r="G23407" t="str">
            <v>17UEWW</v>
          </cell>
        </row>
        <row r="23408">
          <cell r="A23408" t="str">
            <v>IL14-11911</v>
          </cell>
          <cell r="B23408" t="str">
            <v>IL07-20728/IL08-8844</v>
          </cell>
          <cell r="D23408" t="str">
            <v>UIL</v>
          </cell>
          <cell r="F23408" t="str">
            <v>PNU</v>
          </cell>
        </row>
        <row r="23409">
          <cell r="A23409" t="str">
            <v>KY09C-1245-99-1-5</v>
          </cell>
          <cell r="B23409" t="str">
            <v>LA01-425/VA06W-558</v>
          </cell>
          <cell r="D23409" t="str">
            <v>UKY</v>
          </cell>
          <cell r="F23409" t="str">
            <v>PNU</v>
          </cell>
          <cell r="G23409" t="str">
            <v>175STA</v>
          </cell>
        </row>
        <row r="23410">
          <cell r="A23410" t="str">
            <v>X15-1020-33-20-5</v>
          </cell>
          <cell r="D23410" t="str">
            <v>UKY</v>
          </cell>
          <cell r="F23410" t="str">
            <v>T</v>
          </cell>
          <cell r="G23410" t="str">
            <v>22YR1:OH</v>
          </cell>
        </row>
        <row r="23411">
          <cell r="A23411" t="str">
            <v>02444A1-23-9</v>
          </cell>
          <cell r="B23411" t="str">
            <v>981129A1-45-3/99793RE2-3//INW0301/92145E8-7-7-3-57</v>
          </cell>
          <cell r="D23411" t="str">
            <v>PUR</v>
          </cell>
        </row>
        <row r="23412">
          <cell r="A23412" t="str">
            <v>16VDH-SRW03-018</v>
          </cell>
          <cell r="B23412" t="str">
            <v>USG 3118"S" (VA12W-54) / Hilliard (VA11W-108)</v>
          </cell>
          <cell r="D23412" t="str">
            <v>VAT</v>
          </cell>
        </row>
        <row r="23413">
          <cell r="A23413" t="str">
            <v>17VDH-SRW03-143</v>
          </cell>
          <cell r="B23413" t="str">
            <v>HILLIARD / TXGA06343-17-3-5-EL2 (011638-G1-G1/ 981592-8-8-1//991336-47-5W-1W)</v>
          </cell>
          <cell r="D23413" t="str">
            <v>VAT</v>
          </cell>
        </row>
        <row r="23414">
          <cell r="A23414" t="str">
            <v>17VDH-SRW05-170</v>
          </cell>
          <cell r="B23414" t="str">
            <v>L11550 (VA11W-106 = PION 25R47 / JAMESTOWN) / VA09MAS6-122-7-1 [SHIRLEY / GA991371-6E13 //SS5205 (VA01W-205)]</v>
          </cell>
          <cell r="D23414" t="str">
            <v>VAT</v>
          </cell>
        </row>
        <row r="23415">
          <cell r="A23415" t="str">
            <v>981359C1-4</v>
          </cell>
          <cell r="B23415" t="str">
            <v>Acc3130/Patterson</v>
          </cell>
          <cell r="D23415" t="str">
            <v>PUR</v>
          </cell>
        </row>
        <row r="23416">
          <cell r="A23416" t="str">
            <v>981542A1-10-4-5-3</v>
          </cell>
          <cell r="B23416" t="str">
            <v>201R//Ernie/X117</v>
          </cell>
          <cell r="D23416" t="str">
            <v>PUR</v>
          </cell>
        </row>
        <row r="23417">
          <cell r="A23417" t="str">
            <v>98B08*A111</v>
          </cell>
          <cell r="B23417" t="str">
            <v>BW252//ACDomain*2/Sumai3</v>
          </cell>
          <cell r="D23417" t="str">
            <v>D.Somers</v>
          </cell>
          <cell r="E23417" t="str">
            <v>FHBBC</v>
          </cell>
        </row>
        <row r="23418">
          <cell r="A23418" t="str">
            <v>A14-23</v>
          </cell>
          <cell r="B23418" t="str">
            <v>TRANSGENICFROMBOBWHITE</v>
          </cell>
          <cell r="D23418" t="str">
            <v>A.Blechl</v>
          </cell>
          <cell r="E23418" t="str">
            <v>GLUSTR</v>
          </cell>
        </row>
        <row r="23419">
          <cell r="A23419" t="str">
            <v>A7-8</v>
          </cell>
          <cell r="B23419" t="str">
            <v>TRANSGENICFROMBOBWHITE</v>
          </cell>
          <cell r="D23419" t="str">
            <v>A.Blechl</v>
          </cell>
          <cell r="E23419" t="str">
            <v>GLUSTR</v>
          </cell>
        </row>
        <row r="23420">
          <cell r="A23420" t="str">
            <v>AB13-27</v>
          </cell>
          <cell r="B23420" t="str">
            <v>TRANSGENICFROMBOBWHITE</v>
          </cell>
          <cell r="D23420" t="str">
            <v>A.Blechl</v>
          </cell>
          <cell r="E23420" t="str">
            <v>GLUSTR</v>
          </cell>
        </row>
        <row r="23421">
          <cell r="A23421" t="str">
            <v>AR06037-17-2</v>
          </cell>
          <cell r="B23421" t="str">
            <v>AR96077-7-2/VA00W526</v>
          </cell>
          <cell r="D23421" t="str">
            <v>UAR</v>
          </cell>
        </row>
        <row r="23422">
          <cell r="A23422" t="str">
            <v>AR07133C-19-4</v>
          </cell>
          <cell r="B23422" t="str">
            <v>LA99005UC-31-3/VA05W-500</v>
          </cell>
          <cell r="D23422" t="str">
            <v>UAR</v>
          </cell>
        </row>
        <row r="23423">
          <cell r="A23423" t="str">
            <v>BRAVO</v>
          </cell>
          <cell r="C23423" t="str">
            <v xml:space="preserve">BRAVO </v>
          </cell>
          <cell r="D23423" t="str">
            <v>SUN</v>
          </cell>
          <cell r="E23423" t="str">
            <v xml:space="preserve">  </v>
          </cell>
        </row>
        <row r="23424">
          <cell r="A23424" t="str">
            <v>CENTURY</v>
          </cell>
          <cell r="D23424" t="str">
            <v>KSU</v>
          </cell>
          <cell r="E23424" t="str">
            <v>HRW</v>
          </cell>
        </row>
        <row r="23425">
          <cell r="A23425" t="str">
            <v>COKER9704</v>
          </cell>
          <cell r="B23425" t="str">
            <v>COKER9803/COKER983</v>
          </cell>
          <cell r="C23425" t="str">
            <v>L910097</v>
          </cell>
          <cell r="D23425" t="str">
            <v>SYN</v>
          </cell>
        </row>
        <row r="23426">
          <cell r="A23426" t="str">
            <v>COKERW1377</v>
          </cell>
          <cell r="D23426" t="str">
            <v>SYN</v>
          </cell>
        </row>
        <row r="23427">
          <cell r="A23427" t="str">
            <v>COYOTE</v>
          </cell>
          <cell r="D23427" t="str">
            <v>JGL</v>
          </cell>
        </row>
        <row r="23428">
          <cell r="A23428" t="str">
            <v>DH13SRW022-216</v>
          </cell>
          <cell r="B23428" t="str">
            <v>Yorktown (VA08W-294) / VA09W-52 (GF921221E16 / McCormick"S" // VA99W-200)</v>
          </cell>
          <cell r="D23428" t="str">
            <v>VAT</v>
          </cell>
        </row>
        <row r="23429">
          <cell r="A23429" t="str">
            <v>F96035G11-2</v>
          </cell>
          <cell r="D23429" t="str">
            <v>ROMANIA</v>
          </cell>
          <cell r="E23429" t="str">
            <v>FHB</v>
          </cell>
        </row>
        <row r="23430">
          <cell r="A23430" t="str">
            <v>F96502G4-104</v>
          </cell>
          <cell r="D23430" t="str">
            <v>ROMANIA</v>
          </cell>
          <cell r="E23430" t="str">
            <v>FHB</v>
          </cell>
        </row>
        <row r="23431">
          <cell r="A23431" t="str">
            <v>F98198G2-1</v>
          </cell>
          <cell r="D23431" t="str">
            <v>ROMANIA</v>
          </cell>
          <cell r="E23431" t="str">
            <v>FHB</v>
          </cell>
        </row>
        <row r="23432">
          <cell r="A23432" t="str">
            <v>FL302</v>
          </cell>
          <cell r="B23432" t="str">
            <v>COKER55-20//P4946A4-18-2-10-1/HADDEN/3/VOGEL/5/ANDERSON//P4946A4-18-2-10-1/HADDEN</v>
          </cell>
          <cell r="D23432" t="str">
            <v>UFL</v>
          </cell>
        </row>
        <row r="23433">
          <cell r="A23433" t="str">
            <v>HC374</v>
          </cell>
          <cell r="B23433" t="str">
            <v>Wuhan/Nyubai</v>
          </cell>
          <cell r="D23433" t="str">
            <v>D.Somers</v>
          </cell>
          <cell r="E23433" t="str">
            <v>FHBBC</v>
          </cell>
        </row>
        <row r="23434">
          <cell r="A23434" t="str">
            <v>HC736</v>
          </cell>
          <cell r="B23434" t="str">
            <v>ACForemost//Bigger/Sumai3</v>
          </cell>
          <cell r="D23434" t="str">
            <v>D.Somers</v>
          </cell>
          <cell r="E23434" t="str">
            <v>FHBBC</v>
          </cell>
        </row>
        <row r="23435">
          <cell r="A23435" t="str">
            <v>HONDO</v>
          </cell>
          <cell r="B23435" t="str">
            <v>W84-179/W81-171/3/Sturdy/Hawk//Vona/W76-1141</v>
          </cell>
          <cell r="C23435" t="str">
            <v xml:space="preserve">W95-210      </v>
          </cell>
          <cell r="D23435" t="str">
            <v>SYN</v>
          </cell>
        </row>
        <row r="23436">
          <cell r="A23436" t="str">
            <v>IL01-11445</v>
          </cell>
          <cell r="B23436" t="str">
            <v>IL87-2834-1/IL95-678</v>
          </cell>
          <cell r="D23436" t="str">
            <v>UIL</v>
          </cell>
          <cell r="G23436" t="str">
            <v>06NU</v>
          </cell>
          <cell r="H23436" t="str">
            <v>055STA; PNU</v>
          </cell>
        </row>
        <row r="23437">
          <cell r="A23437" t="str">
            <v>IL17-10273</v>
          </cell>
          <cell r="B23437" t="str">
            <v>NA/NA</v>
          </cell>
          <cell r="D23437" t="str">
            <v>UIL</v>
          </cell>
        </row>
        <row r="23438">
          <cell r="A23438" t="str">
            <v>IL17-16603</v>
          </cell>
          <cell r="B23438" t="str">
            <v>NA/NA</v>
          </cell>
          <cell r="D23438" t="str">
            <v>UIL</v>
          </cell>
        </row>
        <row r="23439">
          <cell r="A23439" t="str">
            <v>IL17-17123</v>
          </cell>
          <cell r="B23439" t="str">
            <v>NA/NA</v>
          </cell>
          <cell r="D23439" t="str">
            <v>UIL</v>
          </cell>
        </row>
        <row r="23440">
          <cell r="A23440" t="str">
            <v>IL17-17558</v>
          </cell>
          <cell r="B23440" t="str">
            <v>NA/NA</v>
          </cell>
          <cell r="D23440" t="str">
            <v>UIL</v>
          </cell>
        </row>
        <row r="23441">
          <cell r="A23441" t="str">
            <v>IL17-17579</v>
          </cell>
          <cell r="B23441" t="str">
            <v>NA/NA</v>
          </cell>
          <cell r="D23441" t="str">
            <v>UIL</v>
          </cell>
        </row>
        <row r="23442">
          <cell r="A23442" t="str">
            <v>IL17-21751</v>
          </cell>
          <cell r="B23442" t="str">
            <v>NA/NA</v>
          </cell>
          <cell r="D23442" t="str">
            <v>UIL</v>
          </cell>
        </row>
        <row r="23443">
          <cell r="A23443" t="str">
            <v>IL17-23964</v>
          </cell>
          <cell r="B23443" t="str">
            <v>NA/NA</v>
          </cell>
          <cell r="D23443" t="str">
            <v>UIL</v>
          </cell>
        </row>
        <row r="23444">
          <cell r="A23444" t="str">
            <v>IL17-25205</v>
          </cell>
          <cell r="B23444" t="str">
            <v> 07-4415/02-18228//07-19334/07-16075</v>
          </cell>
          <cell r="D23444" t="str">
            <v>UIL</v>
          </cell>
        </row>
        <row r="23445">
          <cell r="A23445" t="str">
            <v>IL17-25905</v>
          </cell>
          <cell r="B23445" t="str">
            <v>NA/NA</v>
          </cell>
          <cell r="D23445" t="str">
            <v>UIL</v>
          </cell>
        </row>
        <row r="23446">
          <cell r="A23446" t="str">
            <v>IL17-25910</v>
          </cell>
          <cell r="B23446" t="str">
            <v>NA/NA</v>
          </cell>
          <cell r="D23446" t="str">
            <v>UIL</v>
          </cell>
        </row>
        <row r="23447">
          <cell r="A23447" t="str">
            <v>IL17-25964</v>
          </cell>
          <cell r="B23447" t="str">
            <v>NA/NA</v>
          </cell>
          <cell r="D23447" t="str">
            <v>UIL</v>
          </cell>
        </row>
        <row r="23448">
          <cell r="A23448" t="str">
            <v>IL17-26055</v>
          </cell>
          <cell r="B23448" t="str">
            <v>NA/NA</v>
          </cell>
          <cell r="D23448" t="str">
            <v>UIL</v>
          </cell>
        </row>
        <row r="23449">
          <cell r="A23449" t="str">
            <v>IL17-26320</v>
          </cell>
          <cell r="B23449" t="str">
            <v>NA/NA</v>
          </cell>
          <cell r="D23449" t="str">
            <v>UIL</v>
          </cell>
        </row>
        <row r="23450">
          <cell r="A23450" t="str">
            <v>IL17-26519</v>
          </cell>
          <cell r="B23450" t="str">
            <v>NA/NA</v>
          </cell>
          <cell r="D23450" t="str">
            <v>UIL</v>
          </cell>
        </row>
        <row r="23451">
          <cell r="A23451" t="str">
            <v>IL17-26745</v>
          </cell>
          <cell r="B23451" t="str">
            <v>NA/NA</v>
          </cell>
          <cell r="D23451" t="str">
            <v>UIL</v>
          </cell>
        </row>
        <row r="23452">
          <cell r="A23452" t="str">
            <v>IL17-31370</v>
          </cell>
          <cell r="B23452" t="str">
            <v>NA/NA</v>
          </cell>
          <cell r="D23452" t="str">
            <v>UIL</v>
          </cell>
        </row>
        <row r="23453">
          <cell r="A23453" t="str">
            <v>IL17-3236</v>
          </cell>
          <cell r="B23453" t="str">
            <v>NA/NA</v>
          </cell>
          <cell r="D23453" t="str">
            <v>UIL</v>
          </cell>
        </row>
        <row r="23454">
          <cell r="A23454" t="str">
            <v>IL17-3313</v>
          </cell>
          <cell r="B23454" t="str">
            <v>NA/NA</v>
          </cell>
          <cell r="D23454" t="str">
            <v>UIL</v>
          </cell>
        </row>
        <row r="23455">
          <cell r="A23455" t="str">
            <v>IL17-3434</v>
          </cell>
          <cell r="B23455" t="str">
            <v>MO120187/02-19463-8</v>
          </cell>
          <cell r="D23455" t="str">
            <v>UIL</v>
          </cell>
        </row>
        <row r="23456">
          <cell r="A23456" t="str">
            <v>IL17-3978</v>
          </cell>
          <cell r="B23456" t="str">
            <v>NA/NA</v>
          </cell>
          <cell r="D23456" t="str">
            <v>UIL</v>
          </cell>
        </row>
        <row r="23457">
          <cell r="A23457" t="str">
            <v>IL17-4264</v>
          </cell>
          <cell r="B23457" t="str">
            <v>NA/NA</v>
          </cell>
          <cell r="D23457" t="str">
            <v>UIL</v>
          </cell>
        </row>
        <row r="23458">
          <cell r="A23458" t="str">
            <v>IL17-5263</v>
          </cell>
          <cell r="B23458" t="str">
            <v>P0762A1-2-8/02-19463-4</v>
          </cell>
          <cell r="D23458" t="str">
            <v>UIL</v>
          </cell>
        </row>
        <row r="23459">
          <cell r="A23459" t="str">
            <v>IL17-6032</v>
          </cell>
          <cell r="B23459" t="str">
            <v>NA/NA</v>
          </cell>
          <cell r="D23459" t="str">
            <v>UIL</v>
          </cell>
        </row>
        <row r="23460">
          <cell r="A23460" t="str">
            <v>IL17-6742</v>
          </cell>
          <cell r="B23460" t="str">
            <v>NA/NA</v>
          </cell>
          <cell r="D23460" t="str">
            <v>UIL</v>
          </cell>
        </row>
        <row r="23461">
          <cell r="A23461" t="str">
            <v>IL17-9669</v>
          </cell>
          <cell r="B23461" t="str">
            <v>NA/NA</v>
          </cell>
          <cell r="D23461" t="str">
            <v>UIL</v>
          </cell>
        </row>
        <row r="23462">
          <cell r="A23462" t="str">
            <v>IL17-9914</v>
          </cell>
          <cell r="B23462" t="str">
            <v>NA/NA</v>
          </cell>
          <cell r="D23462" t="str">
            <v>UIL</v>
          </cell>
        </row>
        <row r="23463">
          <cell r="A23463" t="str">
            <v>IL18-12022</v>
          </cell>
          <cell r="B23463" t="str">
            <v>11-27667/11-30814</v>
          </cell>
          <cell r="D23463" t="str">
            <v>UIL</v>
          </cell>
        </row>
        <row r="23464">
          <cell r="A23464" t="str">
            <v>IL18-14362</v>
          </cell>
          <cell r="B23464" t="str">
            <v>12-7918/12-21624</v>
          </cell>
          <cell r="D23464" t="str">
            <v>UIL</v>
          </cell>
        </row>
        <row r="23465">
          <cell r="A23465" t="str">
            <v>IL18-15708</v>
          </cell>
          <cell r="B23465" t="str">
            <v>12-14835/12-14179</v>
          </cell>
          <cell r="D23465" t="str">
            <v>UIL</v>
          </cell>
        </row>
        <row r="23466">
          <cell r="A23466" t="str">
            <v>IL18-17244</v>
          </cell>
          <cell r="B23466" t="str">
            <v>12-21660/10-21937</v>
          </cell>
          <cell r="D23466" t="str">
            <v>UIL</v>
          </cell>
        </row>
        <row r="23467">
          <cell r="A23467" t="str">
            <v>IL18-19625</v>
          </cell>
          <cell r="B23467" t="str">
            <v>MO080104/10-19464//07-4415</v>
          </cell>
          <cell r="D23467" t="str">
            <v>UIL</v>
          </cell>
        </row>
        <row r="23468">
          <cell r="A23468" t="str">
            <v>IL18-20729</v>
          </cell>
          <cell r="B23468" t="str">
            <v>P0762A1-2-8/10-21934//11-28619</v>
          </cell>
          <cell r="D23468" t="str">
            <v>UIL</v>
          </cell>
        </row>
        <row r="23469">
          <cell r="A23469" t="str">
            <v>IL18-26037</v>
          </cell>
          <cell r="B23469" t="str">
            <v>07-20728/09-22709</v>
          </cell>
          <cell r="D23469" t="str">
            <v>UIL</v>
          </cell>
        </row>
        <row r="23470">
          <cell r="A23470" t="str">
            <v>IL18-5160</v>
          </cell>
          <cell r="B23470" t="str">
            <v>07-4415/12-15557</v>
          </cell>
          <cell r="D23470" t="str">
            <v>UIL</v>
          </cell>
        </row>
        <row r="23471">
          <cell r="A23471" t="str">
            <v>IL19-21731</v>
          </cell>
          <cell r="B23471" t="str">
            <v>11-36131/07-4415//12-8545</v>
          </cell>
          <cell r="D23471" t="str">
            <v>UIL</v>
          </cell>
        </row>
        <row r="23472">
          <cell r="A23472" t="str">
            <v>IL19-8853</v>
          </cell>
          <cell r="B23472" t="str">
            <v>11-28222/P0762A1-2-8</v>
          </cell>
          <cell r="D23472" t="str">
            <v>UIL</v>
          </cell>
        </row>
        <row r="23473">
          <cell r="A23473" t="str">
            <v>IL77-2933</v>
          </cell>
          <cell r="B23473" t="str">
            <v>IL70-2255/CI13855//MCNAIR48-23</v>
          </cell>
          <cell r="D23473" t="str">
            <v>UIL</v>
          </cell>
        </row>
        <row r="23474">
          <cell r="A23474" t="str">
            <v>IL77-3956</v>
          </cell>
          <cell r="B23474" t="str">
            <v>ARTHUR/BLUEBOY//TN1571</v>
          </cell>
          <cell r="D23474" t="str">
            <v>UIL</v>
          </cell>
        </row>
        <row r="23475">
          <cell r="A23475" t="str">
            <v>IL79-002DH</v>
          </cell>
          <cell r="B23475" t="str">
            <v>NA/NA</v>
          </cell>
          <cell r="D23475" t="str">
            <v>UIL</v>
          </cell>
        </row>
        <row r="23476">
          <cell r="A23476" t="str">
            <v>IL90-6364</v>
          </cell>
          <cell r="B23476" t="str">
            <v>P76788G2-5-4-94//Caldwell/IL77-2656</v>
          </cell>
          <cell r="D23476" t="str">
            <v>UIL</v>
          </cell>
        </row>
        <row r="23477">
          <cell r="A23477" t="str">
            <v>IL90-7514</v>
          </cell>
          <cell r="D23477" t="str">
            <v>UIL</v>
          </cell>
        </row>
        <row r="23478">
          <cell r="A23478" t="str">
            <v>IL90-9464</v>
          </cell>
          <cell r="B23478" t="str">
            <v>Caldwell/Tyler//Auburn</v>
          </cell>
          <cell r="D23478" t="str">
            <v>UIL</v>
          </cell>
        </row>
        <row r="23479">
          <cell r="A23479" t="str">
            <v>IL95-2516</v>
          </cell>
          <cell r="B23479" t="str">
            <v>IL87-3721/IL85-3132-1</v>
          </cell>
          <cell r="D23479" t="str">
            <v>UIL</v>
          </cell>
        </row>
        <row r="23480">
          <cell r="A23480" t="str">
            <v>IL97-3574</v>
          </cell>
          <cell r="B23480" t="str">
            <v>IL90-6364/Pioneer2571</v>
          </cell>
          <cell r="D23480" t="str">
            <v>UIL</v>
          </cell>
        </row>
        <row r="23481">
          <cell r="A23481" t="str">
            <v>IL98-12212</v>
          </cell>
          <cell r="B23481" t="str">
            <v>OH470/P8138I-1-3-30//IL90-1169</v>
          </cell>
          <cell r="D23481" t="str">
            <v>UIL</v>
          </cell>
        </row>
        <row r="23482">
          <cell r="A23482" t="str">
            <v>INW0803</v>
          </cell>
          <cell r="C23482" t="str">
            <v>9226E2572-17</v>
          </cell>
          <cell r="D23482" t="str">
            <v>PUR</v>
          </cell>
        </row>
        <row r="23483">
          <cell r="A23483" t="str">
            <v>INW9824</v>
          </cell>
          <cell r="C23483" t="str">
            <v>92823A1-11</v>
          </cell>
          <cell r="D23483" t="str">
            <v>PUR</v>
          </cell>
        </row>
        <row r="23484">
          <cell r="A23484" t="str">
            <v>J58-103</v>
          </cell>
          <cell r="B23484" t="str">
            <v>TRANSGENICFROMBOBWHITE</v>
          </cell>
          <cell r="D23484" t="str">
            <v>A.Blechl</v>
          </cell>
          <cell r="E23484" t="str">
            <v>GLUSTR</v>
          </cell>
        </row>
        <row r="23485">
          <cell r="A23485" t="str">
            <v>J61-32</v>
          </cell>
          <cell r="B23485" t="str">
            <v>TRANSGENICFROMBOBWHITE</v>
          </cell>
          <cell r="D23485" t="str">
            <v>A.Blechl</v>
          </cell>
          <cell r="E23485" t="str">
            <v>GLUSTR</v>
          </cell>
        </row>
        <row r="23486">
          <cell r="A23486" t="str">
            <v>J67-134</v>
          </cell>
          <cell r="B23486" t="str">
            <v>TRANSGENICFROMBOBWHITE</v>
          </cell>
          <cell r="D23486" t="str">
            <v>A.Blechl</v>
          </cell>
          <cell r="E23486" t="str">
            <v>GLUSTR</v>
          </cell>
        </row>
        <row r="23487">
          <cell r="A23487" t="str">
            <v>J67-495</v>
          </cell>
          <cell r="B23487" t="str">
            <v>TRANSGENICFROMBOBWHITE</v>
          </cell>
          <cell r="D23487" t="str">
            <v>A.Blechl</v>
          </cell>
          <cell r="E23487" t="str">
            <v>GLUSTR</v>
          </cell>
        </row>
        <row r="23488">
          <cell r="A23488" t="str">
            <v>J67-541a</v>
          </cell>
          <cell r="B23488" t="str">
            <v>TRANSGENICFROMBOBWHITE</v>
          </cell>
          <cell r="D23488" t="str">
            <v>A.Blechl</v>
          </cell>
          <cell r="E23488" t="str">
            <v>GLUSTR</v>
          </cell>
        </row>
        <row r="23489">
          <cell r="A23489" t="str">
            <v>KARL92</v>
          </cell>
          <cell r="D23489" t="str">
            <v>KSU</v>
          </cell>
          <cell r="E23489" t="str">
            <v>HRW</v>
          </cell>
        </row>
        <row r="23490">
          <cell r="A23490" t="str">
            <v>KOKOSING</v>
          </cell>
          <cell r="B23490" t="str">
            <v>P.92226E2-5-3/OH751</v>
          </cell>
          <cell r="D23490" t="str">
            <v>UIL</v>
          </cell>
        </row>
        <row r="23491">
          <cell r="A23491" t="str">
            <v>KS92WBRC21</v>
          </cell>
          <cell r="D23491" t="str">
            <v>KSU</v>
          </cell>
          <cell r="E23491" t="str">
            <v>HRW</v>
          </cell>
        </row>
        <row r="23492">
          <cell r="A23492" t="str">
            <v>KS93U164</v>
          </cell>
          <cell r="D23492" t="str">
            <v>KSU</v>
          </cell>
          <cell r="E23492" t="str">
            <v>HRW</v>
          </cell>
        </row>
        <row r="23493">
          <cell r="A23493" t="str">
            <v>KS93U50</v>
          </cell>
          <cell r="D23493" t="str">
            <v>KSU</v>
          </cell>
          <cell r="E23493" t="str">
            <v>HRW</v>
          </cell>
        </row>
        <row r="23494">
          <cell r="A23494" t="str">
            <v>KS93U71</v>
          </cell>
          <cell r="D23494" t="str">
            <v>KSU</v>
          </cell>
          <cell r="E23494" t="str">
            <v>HRW</v>
          </cell>
        </row>
        <row r="23495">
          <cell r="A23495" t="str">
            <v>KS94U337</v>
          </cell>
          <cell r="D23495" t="str">
            <v>KSU</v>
          </cell>
          <cell r="E23495" t="str">
            <v>HRW</v>
          </cell>
        </row>
        <row r="23496">
          <cell r="A23496" t="str">
            <v>KWS338</v>
          </cell>
          <cell r="B23496" t="str">
            <v>IL07-19334 / KY03C-1237-39</v>
          </cell>
          <cell r="D23496" t="str">
            <v>KWS</v>
          </cell>
        </row>
        <row r="23497">
          <cell r="A23497" t="str">
            <v>KWS342</v>
          </cell>
          <cell r="B23497" t="str">
            <v>IL07-19334 / LCS19228</v>
          </cell>
          <cell r="D23497" t="str">
            <v>KWS</v>
          </cell>
        </row>
        <row r="23498">
          <cell r="A23498" t="str">
            <v>KWS347</v>
          </cell>
          <cell r="B23498" t="str">
            <v>Pembroke2014 / LCS19228</v>
          </cell>
          <cell r="D23498" t="str">
            <v>KWS</v>
          </cell>
        </row>
        <row r="23499">
          <cell r="A23499" t="str">
            <v>KWS358</v>
          </cell>
          <cell r="B23499" t="str">
            <v>MO110799 / VA11W-182</v>
          </cell>
          <cell r="D23499" t="str">
            <v>KWS</v>
          </cell>
        </row>
        <row r="23500">
          <cell r="A23500" t="str">
            <v>KWS428</v>
          </cell>
          <cell r="B23500" t="str">
            <v>KWS036 / F0014</v>
          </cell>
          <cell r="D23500" t="str">
            <v>KWS</v>
          </cell>
        </row>
        <row r="23501">
          <cell r="A23501" t="str">
            <v>KY93C-1238-34-1</v>
          </cell>
          <cell r="B23501" t="str">
            <v>VA87-54-558/KY83C-004//2510</v>
          </cell>
          <cell r="D23501" t="str">
            <v>UKY</v>
          </cell>
        </row>
        <row r="23502">
          <cell r="A23502" t="str">
            <v>LES15-1066</v>
          </cell>
          <cell r="B23502" t="str">
            <v>W98007V1/VA06W-392</v>
          </cell>
          <cell r="D23502" t="str">
            <v>LIM</v>
          </cell>
        </row>
        <row r="23503">
          <cell r="A23503" t="str">
            <v>LES167062</v>
          </cell>
          <cell r="B23503" t="str">
            <v>LCS19227/IL07-20728</v>
          </cell>
          <cell r="D23503" t="str">
            <v>LIM</v>
          </cell>
        </row>
        <row r="23504">
          <cell r="A23504" t="str">
            <v>LES167499</v>
          </cell>
          <cell r="B23504" t="str">
            <v>DH14IND56-36</v>
          </cell>
          <cell r="D23504" t="str">
            <v>LIM</v>
          </cell>
        </row>
        <row r="23505">
          <cell r="A23505" t="str">
            <v>LES167617</v>
          </cell>
          <cell r="B23505" t="str">
            <v>OH07-263-3/19707</v>
          </cell>
          <cell r="D23505" t="str">
            <v>LIM</v>
          </cell>
        </row>
        <row r="23506">
          <cell r="A23506" t="str">
            <v>LES167906</v>
          </cell>
          <cell r="B23506" t="str">
            <v>KY05C-1600-92-9-5/19707</v>
          </cell>
          <cell r="D23506" t="str">
            <v>LIM</v>
          </cell>
        </row>
        <row r="23507">
          <cell r="A23507" t="str">
            <v>LES168062</v>
          </cell>
          <cell r="B23507" t="str">
            <v>MO111359/LCS19228</v>
          </cell>
          <cell r="D23507" t="str">
            <v>LIM</v>
          </cell>
        </row>
        <row r="23508">
          <cell r="A23508" t="str">
            <v>MD96</v>
          </cell>
          <cell r="B23508" t="str">
            <v>MD01W233-06-1/SS8641</v>
          </cell>
          <cell r="D23508" t="str">
            <v>UMD</v>
          </cell>
        </row>
        <row r="23509">
          <cell r="A23509" t="str">
            <v>MDX18</v>
          </cell>
          <cell r="B23509" t="str">
            <v>MD272-8-4-14-4=VA02W713//SS8641/25R42</v>
          </cell>
          <cell r="D23509" t="str">
            <v>UMD</v>
          </cell>
        </row>
        <row r="23510">
          <cell r="A23510" t="str">
            <v>MI14R0489</v>
          </cell>
          <cell r="B23510" t="str">
            <v>D6234/NYBatavia</v>
          </cell>
          <cell r="D23510" t="str">
            <v>MSU</v>
          </cell>
        </row>
        <row r="23511">
          <cell r="A23511" t="str">
            <v>MI14R0704</v>
          </cell>
          <cell r="B23511" t="str">
            <v>E0028/VA03W-409</v>
          </cell>
          <cell r="D23511" t="str">
            <v>MSU</v>
          </cell>
        </row>
        <row r="23512">
          <cell r="A23512" t="str">
            <v>MI14W0713</v>
          </cell>
          <cell r="B23512" t="str">
            <v>MSUD6234/SE92C-0061-2-54</v>
          </cell>
          <cell r="D23512" t="str">
            <v>MSU</v>
          </cell>
        </row>
        <row r="23513">
          <cell r="A23513" t="str">
            <v>MO130669</v>
          </cell>
          <cell r="B23513" t="str">
            <v>TRUMAN*2/JAPAN8</v>
          </cell>
          <cell r="D23513" t="str">
            <v>UMO</v>
          </cell>
        </row>
        <row r="23514">
          <cell r="A23514" t="str">
            <v>NC94-7197</v>
          </cell>
          <cell r="D23514" t="str">
            <v>NCS</v>
          </cell>
        </row>
        <row r="23515">
          <cell r="A23515" t="str">
            <v>NC96BGTAG</v>
          </cell>
          <cell r="D23515" t="str">
            <v>NCS</v>
          </cell>
          <cell r="E23515" t="str">
            <v>HRW</v>
          </cell>
        </row>
        <row r="23516">
          <cell r="A23516" t="str">
            <v>NY03180FHB-10</v>
          </cell>
          <cell r="B23516" t="str">
            <v>NY7387/Caledonia//Caledonia-2///Caledonia9-10(BC2F4select)</v>
          </cell>
          <cell r="D23516" t="str">
            <v>COR</v>
          </cell>
        </row>
        <row r="23517">
          <cell r="A23517" t="str">
            <v>NY09095-16-928</v>
          </cell>
          <cell r="B23517" t="str">
            <v>(Pio25w41/Whatford//(NY7388/Pinb-a//NY73886///NY7388-3////NY7388-5/////NY7388-2-132)-10-61</v>
          </cell>
          <cell r="D23517" t="str">
            <v>COR</v>
          </cell>
        </row>
        <row r="23518">
          <cell r="A23518" t="str">
            <v>NY11013-10-15-1312</v>
          </cell>
          <cell r="B23518" t="str">
            <v>10011-6xAva=OH02-12686/Ava-6//Ava</v>
          </cell>
          <cell r="D23518" t="str">
            <v>COR</v>
          </cell>
        </row>
        <row r="23519">
          <cell r="A23519" t="str">
            <v>NY11013-10-72-1314</v>
          </cell>
          <cell r="B23519" t="str">
            <v>10011-6xAva=OH02-12686/Ava-6//Ava</v>
          </cell>
          <cell r="D23519" t="str">
            <v>COR</v>
          </cell>
        </row>
        <row r="23520">
          <cell r="A23520" t="str">
            <v>NY89052-7142</v>
          </cell>
          <cell r="B23520" t="str">
            <v>88119(Geneva/84004/6-1MR)/Geneva</v>
          </cell>
          <cell r="D23520" t="str">
            <v>COR</v>
          </cell>
        </row>
        <row r="23521">
          <cell r="A23521" t="str">
            <v>NY89052SP-9</v>
          </cell>
          <cell r="B23521" t="str">
            <v>88119(Geneva/84004/6-1MR)/Geneva</v>
          </cell>
          <cell r="D23521" t="str">
            <v>COR</v>
          </cell>
        </row>
        <row r="23522">
          <cell r="A23522" t="str">
            <v>NY89052SP-9232</v>
          </cell>
          <cell r="B23522" t="str">
            <v>88119(Geneva/84004/6-1MR)/Geneva</v>
          </cell>
          <cell r="D23522" t="str">
            <v>COR</v>
          </cell>
        </row>
        <row r="23523">
          <cell r="A23523" t="str">
            <v>NY89064SP-7139</v>
          </cell>
          <cell r="B23523" t="str">
            <v>88029(84061(6120-15/F29-76)/Augusta)/Harus</v>
          </cell>
          <cell r="D23523" t="str">
            <v>COR</v>
          </cell>
        </row>
        <row r="23524">
          <cell r="A23524" t="str">
            <v>NY89064SP-7139*</v>
          </cell>
          <cell r="B23524" t="str">
            <v>88029(84061(6120-15/F29-76)/Augusta)/Harus</v>
          </cell>
          <cell r="D23524" t="str">
            <v>COR</v>
          </cell>
        </row>
        <row r="23525">
          <cell r="A23525" t="str">
            <v>NY89082-7159</v>
          </cell>
          <cell r="B23525" t="str">
            <v>88120(Geneva/84004/6-2MR)/Harus</v>
          </cell>
          <cell r="D23525" t="str">
            <v>COR</v>
          </cell>
        </row>
        <row r="23526">
          <cell r="A23526" t="str">
            <v>NY89086-7120</v>
          </cell>
          <cell r="B23526" t="str">
            <v>Houser/F29-76</v>
          </cell>
          <cell r="D23526" t="str">
            <v>COR</v>
          </cell>
        </row>
        <row r="23527">
          <cell r="A23527" t="str">
            <v>OCW04S405S-11F</v>
          </cell>
          <cell r="B23527" t="str">
            <v>(F12.71/Coc)/Attila//Chakinskaya306</v>
          </cell>
          <cell r="D23527" t="str">
            <v>OKS</v>
          </cell>
        </row>
        <row r="23528">
          <cell r="A23528" t="str">
            <v>OH01-187</v>
          </cell>
          <cell r="B23528" t="str">
            <v>L910097/OH507</v>
          </cell>
          <cell r="C23528">
            <v>896</v>
          </cell>
          <cell r="D23528" t="str">
            <v>OSU</v>
          </cell>
          <cell r="E23528" t="str">
            <v>VARDEV</v>
          </cell>
        </row>
        <row r="23529">
          <cell r="A23529" t="str">
            <v>OH02-16044</v>
          </cell>
          <cell r="B23529" t="str">
            <v>VA96W-247/PIONEER26R61</v>
          </cell>
          <cell r="C23529" t="str">
            <v xml:space="preserve">VA1 </v>
          </cell>
          <cell r="D23529" t="str">
            <v>OSU</v>
          </cell>
          <cell r="E23529" t="str">
            <v>GLSTMAP</v>
          </cell>
        </row>
        <row r="23530">
          <cell r="A23530" t="str">
            <v>OH02-16114</v>
          </cell>
          <cell r="B23530" t="str">
            <v>VA96W-247/PIONEER26R61</v>
          </cell>
          <cell r="C23530" t="str">
            <v xml:space="preserve">VA1 </v>
          </cell>
          <cell r="D23530" t="str">
            <v>OSU</v>
          </cell>
          <cell r="E23530" t="str">
            <v>GLSTMAP</v>
          </cell>
        </row>
        <row r="23531">
          <cell r="A23531" t="str">
            <v>OH02-16184</v>
          </cell>
          <cell r="B23531" t="str">
            <v>VA96W-247/PIONEER26R46</v>
          </cell>
          <cell r="C23531" t="str">
            <v>VA2</v>
          </cell>
          <cell r="D23531" t="str">
            <v>OSU</v>
          </cell>
          <cell r="E23531" t="str">
            <v>GLSTMAP</v>
          </cell>
        </row>
        <row r="23532">
          <cell r="A23532" t="str">
            <v>OH02-16496</v>
          </cell>
          <cell r="B23532" t="str">
            <v>PIONEER26R61/USG3209</v>
          </cell>
          <cell r="C23532" t="str">
            <v>VA4</v>
          </cell>
          <cell r="D23532" t="str">
            <v>OSU</v>
          </cell>
          <cell r="E23532" t="str">
            <v>GLST</v>
          </cell>
        </row>
        <row r="23533">
          <cell r="A23533" t="str">
            <v>OH02-16682</v>
          </cell>
          <cell r="B23533" t="str">
            <v>PIONEER2643/VA97W-375</v>
          </cell>
          <cell r="C23533" t="str">
            <v>VA5</v>
          </cell>
          <cell r="D23533" t="str">
            <v>OSU</v>
          </cell>
          <cell r="E23533" t="str">
            <v>GLST</v>
          </cell>
        </row>
        <row r="23534">
          <cell r="A23534" t="str">
            <v>OH03-121-47</v>
          </cell>
          <cell r="B23534" t="str">
            <v>OH662/HOPEWELL</v>
          </cell>
          <cell r="C23534" t="str">
            <v xml:space="preserve">20298ABR </v>
          </cell>
          <cell r="D23534" t="str">
            <v>OSU</v>
          </cell>
          <cell r="E23534" t="str">
            <v xml:space="preserve">VARDEV </v>
          </cell>
        </row>
        <row r="23535">
          <cell r="A23535" t="str">
            <v>OH03-121-68</v>
          </cell>
          <cell r="B23535" t="str">
            <v>OH662/HOPEWELL</v>
          </cell>
          <cell r="C23535" t="str">
            <v xml:space="preserve">20298ABR </v>
          </cell>
          <cell r="D23535" t="str">
            <v>OSU</v>
          </cell>
          <cell r="E23535" t="str">
            <v xml:space="preserve">VARDEV </v>
          </cell>
        </row>
        <row r="23536">
          <cell r="A23536" t="str">
            <v>OH03-121-70</v>
          </cell>
          <cell r="B23536" t="str">
            <v>OH662/HOPEWELL</v>
          </cell>
          <cell r="C23536" t="str">
            <v xml:space="preserve">20298ABR </v>
          </cell>
          <cell r="D23536" t="str">
            <v>OSU</v>
          </cell>
          <cell r="E23536" t="str">
            <v xml:space="preserve">VARDEV </v>
          </cell>
        </row>
        <row r="23537">
          <cell r="A23537" t="str">
            <v>OH03-128-73</v>
          </cell>
          <cell r="B23537" t="str">
            <v>L920520/HOPEWELL</v>
          </cell>
          <cell r="C23537" t="str">
            <v xml:space="preserve">20598C </v>
          </cell>
          <cell r="D23537" t="str">
            <v>OSU</v>
          </cell>
          <cell r="E23537" t="str">
            <v xml:space="preserve">VARDEV </v>
          </cell>
        </row>
        <row r="23538">
          <cell r="A23538" t="str">
            <v>OH03-129-39</v>
          </cell>
          <cell r="B23538" t="str">
            <v>L920520/HOPEWELL</v>
          </cell>
          <cell r="C23538" t="str">
            <v xml:space="preserve">20598C </v>
          </cell>
          <cell r="D23538" t="str">
            <v>OSU</v>
          </cell>
          <cell r="E23538" t="str">
            <v xml:space="preserve">VARDEV </v>
          </cell>
        </row>
        <row r="23539">
          <cell r="A23539" t="str">
            <v>OH03-129-45</v>
          </cell>
          <cell r="B23539" t="str">
            <v>L920520/HOPEWELL</v>
          </cell>
          <cell r="C23539" t="str">
            <v xml:space="preserve">20598C </v>
          </cell>
          <cell r="D23539" t="str">
            <v>OSU</v>
          </cell>
          <cell r="E23539" t="str">
            <v xml:space="preserve">VARDEV </v>
          </cell>
        </row>
        <row r="23540">
          <cell r="A23540" t="str">
            <v>OH03-141-17</v>
          </cell>
          <cell r="B23540" t="str">
            <v>FL931339AS/4989AB-49-1</v>
          </cell>
          <cell r="C23540" t="str">
            <v xml:space="preserve">22498R </v>
          </cell>
          <cell r="D23540" t="str">
            <v>OSU</v>
          </cell>
          <cell r="E23540" t="str">
            <v xml:space="preserve">VARDEV </v>
          </cell>
        </row>
        <row r="23541">
          <cell r="A23541" t="str">
            <v>OH03-141-64</v>
          </cell>
          <cell r="B23541" t="str">
            <v>FL931339AS/4989AB-49-1</v>
          </cell>
          <cell r="C23541" t="str">
            <v xml:space="preserve">22498R </v>
          </cell>
          <cell r="D23541" t="str">
            <v>OSU</v>
          </cell>
          <cell r="E23541" t="str">
            <v xml:space="preserve">VARDEV </v>
          </cell>
        </row>
        <row r="23542">
          <cell r="A23542" t="str">
            <v>OH03-155-21</v>
          </cell>
          <cell r="B23542" t="str">
            <v>FL931339AS/OH662</v>
          </cell>
          <cell r="C23542" t="str">
            <v xml:space="preserve">23598 </v>
          </cell>
          <cell r="D23542" t="str">
            <v>OSU</v>
          </cell>
          <cell r="E23542" t="str">
            <v xml:space="preserve">VARDEV </v>
          </cell>
        </row>
        <row r="23543">
          <cell r="A23543" t="str">
            <v>OH03-224-62</v>
          </cell>
          <cell r="B23543" t="str">
            <v>OH652/HOPEWELL</v>
          </cell>
          <cell r="C23543" t="str">
            <v xml:space="preserve">7298ACR </v>
          </cell>
          <cell r="D23543" t="str">
            <v>OSU</v>
          </cell>
          <cell r="E23543" t="str">
            <v xml:space="preserve">VARDEV </v>
          </cell>
        </row>
        <row r="23544">
          <cell r="A23544" t="str">
            <v>OH03-259-22</v>
          </cell>
          <cell r="B23544" t="str">
            <v>P88288C1-6-1-2/HOPEWELL</v>
          </cell>
          <cell r="C23544" t="str">
            <v xml:space="preserve">20498R </v>
          </cell>
          <cell r="D23544" t="str">
            <v>OSU</v>
          </cell>
          <cell r="E23544" t="str">
            <v xml:space="preserve">VARDEV </v>
          </cell>
        </row>
        <row r="23545">
          <cell r="A23545" t="str">
            <v>OH03-259-25</v>
          </cell>
          <cell r="B23545" t="str">
            <v>P88288C1-6-1-2/HOPEWELL</v>
          </cell>
          <cell r="C23545" t="str">
            <v xml:space="preserve">20498R </v>
          </cell>
          <cell r="D23545" t="str">
            <v>OSU</v>
          </cell>
          <cell r="E23545" t="str">
            <v xml:space="preserve">VARDEV </v>
          </cell>
        </row>
        <row r="23546">
          <cell r="A23546" t="str">
            <v>OH03-259-3</v>
          </cell>
          <cell r="B23546" t="str">
            <v>P88288C1-6-1-2/HOPEWELL</v>
          </cell>
          <cell r="C23546" t="str">
            <v xml:space="preserve">20498R </v>
          </cell>
          <cell r="D23546" t="str">
            <v>OSU</v>
          </cell>
          <cell r="E23546" t="str">
            <v xml:space="preserve">VARDEV </v>
          </cell>
        </row>
        <row r="23547">
          <cell r="A23547" t="str">
            <v>OH03-259-38</v>
          </cell>
          <cell r="B23547" t="str">
            <v>P88288C1-6-1-2/HOPEWELL</v>
          </cell>
          <cell r="C23547" t="str">
            <v xml:space="preserve">20498R </v>
          </cell>
          <cell r="D23547" t="str">
            <v>OSU</v>
          </cell>
          <cell r="E23547" t="str">
            <v xml:space="preserve">VARDEV </v>
          </cell>
        </row>
        <row r="23548">
          <cell r="A23548" t="str">
            <v>OH05-100-1</v>
          </cell>
          <cell r="B23548" t="str">
            <v>FOSTER/PIONEER25R26</v>
          </cell>
          <cell r="D23548" t="str">
            <v>OSU</v>
          </cell>
          <cell r="E23548" t="str">
            <v>GLSTGEN</v>
          </cell>
        </row>
        <row r="23549">
          <cell r="A23549" t="str">
            <v>OH05-100-10</v>
          </cell>
          <cell r="B23549" t="str">
            <v>FOSTER/PIONEER25R26</v>
          </cell>
          <cell r="D23549" t="str">
            <v>OSU</v>
          </cell>
          <cell r="E23549" t="str">
            <v>GLSTGEN</v>
          </cell>
        </row>
        <row r="23550">
          <cell r="A23550" t="str">
            <v>OH05-100-11</v>
          </cell>
          <cell r="B23550" t="str">
            <v>FOSTER/PIONEER25R26</v>
          </cell>
          <cell r="D23550" t="str">
            <v>OSU</v>
          </cell>
          <cell r="E23550" t="str">
            <v>GLSTGEN</v>
          </cell>
        </row>
        <row r="23551">
          <cell r="A23551" t="str">
            <v>OH05-100-13</v>
          </cell>
          <cell r="B23551" t="str">
            <v>FOSTER/PIONEER25R26</v>
          </cell>
          <cell r="D23551" t="str">
            <v>OSU</v>
          </cell>
          <cell r="E23551" t="str">
            <v>GLSTGEN</v>
          </cell>
        </row>
        <row r="23552">
          <cell r="A23552" t="str">
            <v>OH05-100-14</v>
          </cell>
          <cell r="B23552" t="str">
            <v>FOSTER/PIONEER25R26</v>
          </cell>
          <cell r="D23552" t="str">
            <v>OSU</v>
          </cell>
          <cell r="E23552" t="str">
            <v>GLSTGEN</v>
          </cell>
        </row>
        <row r="23553">
          <cell r="A23553" t="str">
            <v>OH05-100-15</v>
          </cell>
          <cell r="B23553" t="str">
            <v>FOSTER/PIONEER25R26</v>
          </cell>
          <cell r="D23553" t="str">
            <v>OSU</v>
          </cell>
          <cell r="E23553" t="str">
            <v>GLSTGEN</v>
          </cell>
        </row>
        <row r="23554">
          <cell r="A23554" t="str">
            <v>OH05-100-16</v>
          </cell>
          <cell r="B23554" t="str">
            <v>FOSTER/PIONEER25R26</v>
          </cell>
          <cell r="D23554" t="str">
            <v>OSU</v>
          </cell>
          <cell r="E23554" t="str">
            <v>GLSTGEN</v>
          </cell>
        </row>
        <row r="23555">
          <cell r="A23555" t="str">
            <v>OH05-100-17</v>
          </cell>
          <cell r="B23555" t="str">
            <v>FOSTER/PIONEER25R26</v>
          </cell>
          <cell r="D23555" t="str">
            <v>OSU</v>
          </cell>
          <cell r="E23555" t="str">
            <v>GLSTGEN</v>
          </cell>
        </row>
        <row r="23556">
          <cell r="A23556" t="str">
            <v>OH05-100-18</v>
          </cell>
          <cell r="B23556" t="str">
            <v>FOSTER/PIONEER25R26</v>
          </cell>
          <cell r="D23556" t="str">
            <v>OSU</v>
          </cell>
          <cell r="E23556" t="str">
            <v>GLSTGEN</v>
          </cell>
        </row>
        <row r="23557">
          <cell r="A23557" t="str">
            <v>OH05-100-19</v>
          </cell>
          <cell r="B23557" t="str">
            <v>FOSTER/PIONEER25R26</v>
          </cell>
          <cell r="D23557" t="str">
            <v>OSU</v>
          </cell>
          <cell r="E23557" t="str">
            <v>GLSTGEN</v>
          </cell>
        </row>
        <row r="23558">
          <cell r="A23558" t="str">
            <v>OH05-100-2</v>
          </cell>
          <cell r="B23558" t="str">
            <v>FOSTER/PIONEER25R26</v>
          </cell>
          <cell r="D23558" t="str">
            <v>OSU</v>
          </cell>
          <cell r="E23558" t="str">
            <v>GLSTGEN</v>
          </cell>
        </row>
        <row r="23559">
          <cell r="A23559" t="str">
            <v>OH05-100-21</v>
          </cell>
          <cell r="B23559" t="str">
            <v>FOSTER/PIONEER25R26</v>
          </cell>
          <cell r="D23559" t="str">
            <v>OSU</v>
          </cell>
          <cell r="E23559" t="str">
            <v>GLSTGEN</v>
          </cell>
        </row>
        <row r="23560">
          <cell r="A23560" t="str">
            <v>OH05-100-24</v>
          </cell>
          <cell r="B23560" t="str">
            <v>FOSTER/PIONEER25R26</v>
          </cell>
          <cell r="D23560" t="str">
            <v>OSU</v>
          </cell>
          <cell r="E23560" t="str">
            <v>GLSTGEN</v>
          </cell>
        </row>
        <row r="23561">
          <cell r="A23561" t="str">
            <v>OH05-100-25</v>
          </cell>
          <cell r="B23561" t="str">
            <v>FOSTER/PIONEER25R26</v>
          </cell>
          <cell r="D23561" t="str">
            <v>OSU</v>
          </cell>
          <cell r="E23561" t="str">
            <v>GLSTGEN</v>
          </cell>
        </row>
        <row r="23562">
          <cell r="A23562" t="str">
            <v>OH05-100-27</v>
          </cell>
          <cell r="B23562" t="str">
            <v>FOSTER/PIONEER25R26</v>
          </cell>
          <cell r="D23562" t="str">
            <v>OSU</v>
          </cell>
          <cell r="E23562" t="str">
            <v>GLSTGEN</v>
          </cell>
        </row>
        <row r="23563">
          <cell r="A23563" t="str">
            <v>OH05-100-29</v>
          </cell>
          <cell r="B23563" t="str">
            <v>FOSTER/PIONEER25R26</v>
          </cell>
          <cell r="D23563" t="str">
            <v>OSU</v>
          </cell>
          <cell r="E23563" t="str">
            <v>GLSTGEN</v>
          </cell>
        </row>
        <row r="23564">
          <cell r="A23564" t="str">
            <v>OH05-100-3</v>
          </cell>
          <cell r="B23564" t="str">
            <v>FOSTER/PIONEER25R26</v>
          </cell>
          <cell r="D23564" t="str">
            <v>OSU</v>
          </cell>
          <cell r="E23564" t="str">
            <v>GLSTGEN</v>
          </cell>
        </row>
        <row r="23565">
          <cell r="A23565" t="str">
            <v>OH05-100-30</v>
          </cell>
          <cell r="B23565" t="str">
            <v>FOSTER/PIONEER25R26</v>
          </cell>
          <cell r="D23565" t="str">
            <v>OSU</v>
          </cell>
          <cell r="E23565" t="str">
            <v>GLSTGEN</v>
          </cell>
        </row>
        <row r="23566">
          <cell r="A23566" t="str">
            <v>OH05-100-31</v>
          </cell>
          <cell r="B23566" t="str">
            <v>FOSTER/PIONEER25R26</v>
          </cell>
          <cell r="D23566" t="str">
            <v>OSU</v>
          </cell>
          <cell r="E23566" t="str">
            <v>GLSTGEN</v>
          </cell>
        </row>
        <row r="23567">
          <cell r="A23567" t="str">
            <v>OH05-100-4</v>
          </cell>
          <cell r="B23567" t="str">
            <v>FOSTER/PIONEER25R26</v>
          </cell>
          <cell r="D23567" t="str">
            <v>OSU</v>
          </cell>
          <cell r="E23567" t="str">
            <v>GLSTGEN</v>
          </cell>
        </row>
        <row r="23568">
          <cell r="A23568" t="str">
            <v>OH05-100-41</v>
          </cell>
          <cell r="B23568" t="str">
            <v>FOSTER/PIONEER25R26</v>
          </cell>
          <cell r="D23568" t="str">
            <v>OSU</v>
          </cell>
          <cell r="E23568" t="str">
            <v>GLSTGEN</v>
          </cell>
        </row>
        <row r="23569">
          <cell r="A23569" t="str">
            <v>OH05-100-42</v>
          </cell>
          <cell r="B23569" t="str">
            <v>FOSTER/PIONEER25R26</v>
          </cell>
          <cell r="D23569" t="str">
            <v>OSU</v>
          </cell>
          <cell r="E23569" t="str">
            <v>GLSTGEN</v>
          </cell>
        </row>
        <row r="23570">
          <cell r="A23570" t="str">
            <v>OH05-100-44</v>
          </cell>
          <cell r="B23570" t="str">
            <v>FOSTER/PIONEER25R26</v>
          </cell>
          <cell r="D23570" t="str">
            <v>OSU</v>
          </cell>
          <cell r="E23570" t="str">
            <v>GLSTGEN</v>
          </cell>
        </row>
        <row r="23571">
          <cell r="A23571" t="str">
            <v>OH05-100-45</v>
          </cell>
          <cell r="B23571" t="str">
            <v>FOSTER/PIONEER25R26</v>
          </cell>
          <cell r="D23571" t="str">
            <v>OSU</v>
          </cell>
          <cell r="E23571" t="str">
            <v>GLSTGEN</v>
          </cell>
        </row>
        <row r="23572">
          <cell r="A23572" t="str">
            <v>OH05-100-46</v>
          </cell>
          <cell r="B23572" t="str">
            <v>FOSTER/PIONEER25R26</v>
          </cell>
          <cell r="D23572" t="str">
            <v>OSU</v>
          </cell>
          <cell r="E23572" t="str">
            <v>GLSTGEN</v>
          </cell>
        </row>
        <row r="23573">
          <cell r="A23573" t="str">
            <v>OH05-100-48</v>
          </cell>
          <cell r="B23573" t="str">
            <v>FOSTER/PIONEER25R26</v>
          </cell>
          <cell r="D23573" t="str">
            <v>OSU</v>
          </cell>
          <cell r="E23573" t="str">
            <v>GLSTGEN</v>
          </cell>
        </row>
        <row r="23574">
          <cell r="A23574" t="str">
            <v>OH05-100-49</v>
          </cell>
          <cell r="B23574" t="str">
            <v>FOSTER/PIONEER25R26</v>
          </cell>
          <cell r="D23574" t="str">
            <v>OSU</v>
          </cell>
          <cell r="E23574" t="str">
            <v>GLSTGEN</v>
          </cell>
        </row>
        <row r="23575">
          <cell r="A23575" t="str">
            <v>OH05-100-5</v>
          </cell>
          <cell r="B23575" t="str">
            <v>FOSTER/PIONEER25R26</v>
          </cell>
          <cell r="D23575" t="str">
            <v>OSU</v>
          </cell>
          <cell r="E23575" t="str">
            <v>GLSTGEN</v>
          </cell>
        </row>
        <row r="23576">
          <cell r="A23576" t="str">
            <v>OH05-100-50</v>
          </cell>
          <cell r="B23576" t="str">
            <v>FOSTER/PIONEER25R26</v>
          </cell>
          <cell r="D23576" t="str">
            <v>OSU</v>
          </cell>
          <cell r="E23576" t="str">
            <v>GLSTGEN</v>
          </cell>
        </row>
        <row r="23577">
          <cell r="A23577" t="str">
            <v>OH05-100-51</v>
          </cell>
          <cell r="B23577" t="str">
            <v>FOSTER/PIONEER25R26</v>
          </cell>
          <cell r="D23577" t="str">
            <v>OSU</v>
          </cell>
          <cell r="E23577" t="str">
            <v>GLSTGEN</v>
          </cell>
        </row>
        <row r="23578">
          <cell r="A23578" t="str">
            <v>OH05-100-54</v>
          </cell>
          <cell r="B23578" t="str">
            <v>FOSTER/PIONEER25R26</v>
          </cell>
          <cell r="D23578" t="str">
            <v>OSU</v>
          </cell>
          <cell r="E23578" t="str">
            <v>GLSTGEN</v>
          </cell>
        </row>
        <row r="23579">
          <cell r="A23579" t="str">
            <v>OH05-100-55</v>
          </cell>
          <cell r="B23579" t="str">
            <v>FOSTER/PIONEER25R26</v>
          </cell>
          <cell r="D23579" t="str">
            <v>OSU</v>
          </cell>
          <cell r="E23579" t="str">
            <v>GLSTGEN</v>
          </cell>
        </row>
        <row r="23580">
          <cell r="A23580" t="str">
            <v>OH05-100-57</v>
          </cell>
          <cell r="B23580" t="str">
            <v>FOSTER/PIONEER25R26</v>
          </cell>
          <cell r="D23580" t="str">
            <v>OSU</v>
          </cell>
          <cell r="E23580" t="str">
            <v>GLSTGEN</v>
          </cell>
        </row>
        <row r="23581">
          <cell r="A23581" t="str">
            <v>OH05-100-59</v>
          </cell>
          <cell r="B23581" t="str">
            <v>FOSTER/PIONEER25R26</v>
          </cell>
          <cell r="D23581" t="str">
            <v>OSU</v>
          </cell>
          <cell r="E23581" t="str">
            <v>GLSTGEN</v>
          </cell>
        </row>
        <row r="23582">
          <cell r="A23582" t="str">
            <v>OH05-100-6</v>
          </cell>
          <cell r="B23582" t="str">
            <v>FOSTER/PIONEER25R26</v>
          </cell>
          <cell r="D23582" t="str">
            <v>OSU</v>
          </cell>
          <cell r="E23582" t="str">
            <v>GLSTGEN</v>
          </cell>
        </row>
        <row r="23583">
          <cell r="A23583" t="str">
            <v>OH05-100-62</v>
          </cell>
          <cell r="B23583" t="str">
            <v>FOSTER/PIONEER25R26</v>
          </cell>
          <cell r="D23583" t="str">
            <v>OSU</v>
          </cell>
          <cell r="E23583" t="str">
            <v>GLSTGEN</v>
          </cell>
        </row>
        <row r="23584">
          <cell r="A23584" t="str">
            <v>OH05-100-63</v>
          </cell>
          <cell r="B23584" t="str">
            <v>FOSTER/PIONEER25R26</v>
          </cell>
          <cell r="D23584" t="str">
            <v>OSU</v>
          </cell>
          <cell r="E23584" t="str">
            <v>GLSTGEN</v>
          </cell>
        </row>
        <row r="23585">
          <cell r="A23585" t="str">
            <v>OH05-100-65</v>
          </cell>
          <cell r="B23585" t="str">
            <v>FOSTER/PIONEER25R26</v>
          </cell>
          <cell r="D23585" t="str">
            <v>OSU</v>
          </cell>
          <cell r="E23585" t="str">
            <v>GLSTGEN</v>
          </cell>
        </row>
        <row r="23586">
          <cell r="A23586" t="str">
            <v>OH05-100-66</v>
          </cell>
          <cell r="B23586" t="str">
            <v>FOSTER/PIONEER25R26</v>
          </cell>
          <cell r="D23586" t="str">
            <v>OSU</v>
          </cell>
          <cell r="E23586" t="str">
            <v>GLSTGEN</v>
          </cell>
        </row>
        <row r="23587">
          <cell r="A23587" t="str">
            <v>OH05-100-67</v>
          </cell>
          <cell r="B23587" t="str">
            <v>FOSTER/PIONEER25R26</v>
          </cell>
          <cell r="D23587" t="str">
            <v>OSU</v>
          </cell>
          <cell r="E23587" t="str">
            <v>GLSTGEN</v>
          </cell>
        </row>
        <row r="23588">
          <cell r="A23588" t="str">
            <v>OH05-100-68</v>
          </cell>
          <cell r="B23588" t="str">
            <v>FOSTER/PIONEER25R26</v>
          </cell>
          <cell r="D23588" t="str">
            <v>OSU</v>
          </cell>
          <cell r="E23588" t="str">
            <v>GLSTGEN</v>
          </cell>
        </row>
        <row r="23589">
          <cell r="A23589" t="str">
            <v>OH05-100-7</v>
          </cell>
          <cell r="B23589" t="str">
            <v>FOSTER/PIONEER25R26</v>
          </cell>
          <cell r="D23589" t="str">
            <v>OSU</v>
          </cell>
          <cell r="E23589" t="str">
            <v>GLSTGEN</v>
          </cell>
        </row>
        <row r="23590">
          <cell r="A23590" t="str">
            <v>OH05-100-74</v>
          </cell>
          <cell r="B23590" t="str">
            <v>FOSTER/PIONEER25R26</v>
          </cell>
          <cell r="D23590" t="str">
            <v>OSU</v>
          </cell>
          <cell r="E23590" t="str">
            <v>GLSTGEN</v>
          </cell>
        </row>
        <row r="23591">
          <cell r="A23591" t="str">
            <v>OH05-100-75</v>
          </cell>
          <cell r="B23591" t="str">
            <v>FOSTER/PIONEER25R26</v>
          </cell>
          <cell r="D23591" t="str">
            <v>OSU</v>
          </cell>
          <cell r="E23591" t="str">
            <v>GLSTGEN</v>
          </cell>
        </row>
        <row r="23592">
          <cell r="A23592" t="str">
            <v>OH05-100-77</v>
          </cell>
          <cell r="B23592" t="str">
            <v>FOSTER/PIONEER25R26</v>
          </cell>
          <cell r="D23592" t="str">
            <v>OSU</v>
          </cell>
          <cell r="E23592" t="str">
            <v>GLSTGEN</v>
          </cell>
        </row>
        <row r="23593">
          <cell r="A23593" t="str">
            <v>OH05-101-21</v>
          </cell>
          <cell r="B23593" t="str">
            <v>HOPEWELL/PIONEER25R26</v>
          </cell>
          <cell r="D23593" t="str">
            <v>OSU</v>
          </cell>
          <cell r="E23593" t="str">
            <v>GLSTGEN</v>
          </cell>
        </row>
        <row r="23594">
          <cell r="A23594" t="str">
            <v>OH05-101-25</v>
          </cell>
          <cell r="B23594" t="str">
            <v>HOPEWELL/PIONEER25R26</v>
          </cell>
          <cell r="D23594" t="str">
            <v>OSU</v>
          </cell>
          <cell r="E23594" t="str">
            <v>GLSTGEN</v>
          </cell>
        </row>
        <row r="23595">
          <cell r="A23595" t="str">
            <v>OH05-101-26</v>
          </cell>
          <cell r="B23595" t="str">
            <v>HOPEWELL/PIONEER25R26</v>
          </cell>
          <cell r="D23595" t="str">
            <v>OSU</v>
          </cell>
          <cell r="E23595" t="str">
            <v>GLSTGEN</v>
          </cell>
        </row>
        <row r="23596">
          <cell r="A23596" t="str">
            <v>OH05-101-30</v>
          </cell>
          <cell r="B23596" t="str">
            <v>HOPEWELL/PIONEER25R26</v>
          </cell>
          <cell r="D23596" t="str">
            <v>OSU</v>
          </cell>
          <cell r="E23596" t="str">
            <v>GLSTGEN</v>
          </cell>
        </row>
        <row r="23597">
          <cell r="A23597" t="str">
            <v>OH05-101-33</v>
          </cell>
          <cell r="B23597" t="str">
            <v>HOPEWELL/PIONEER25R26</v>
          </cell>
          <cell r="D23597" t="str">
            <v>OSU</v>
          </cell>
          <cell r="E23597" t="str">
            <v>GLSTGEN</v>
          </cell>
        </row>
        <row r="23598">
          <cell r="A23598" t="str">
            <v>OH05-101-34</v>
          </cell>
          <cell r="B23598" t="str">
            <v>HOPEWELL/PIONEER25R26</v>
          </cell>
          <cell r="D23598" t="str">
            <v>OSU</v>
          </cell>
          <cell r="E23598" t="str">
            <v>GLSTGEN</v>
          </cell>
        </row>
        <row r="23599">
          <cell r="A23599" t="str">
            <v>OH05-101-35</v>
          </cell>
          <cell r="B23599" t="str">
            <v>HOPEWELL/PIONEER25R26</v>
          </cell>
          <cell r="D23599" t="str">
            <v>OSU</v>
          </cell>
          <cell r="E23599" t="str">
            <v>GLSTGEN</v>
          </cell>
        </row>
        <row r="23600">
          <cell r="A23600" t="str">
            <v>OH05-101-38</v>
          </cell>
          <cell r="B23600" t="str">
            <v>HOPEWELL/PIONEER25R26</v>
          </cell>
          <cell r="D23600" t="str">
            <v>OSU</v>
          </cell>
          <cell r="E23600" t="str">
            <v>GLSTGEN</v>
          </cell>
        </row>
        <row r="23601">
          <cell r="A23601" t="str">
            <v>OH05-101-42</v>
          </cell>
          <cell r="B23601" t="str">
            <v>HOPEWELL/PIONEER25R26</v>
          </cell>
          <cell r="D23601" t="str">
            <v>OSU</v>
          </cell>
          <cell r="E23601" t="str">
            <v>GLSTGEN</v>
          </cell>
        </row>
        <row r="23602">
          <cell r="A23602" t="str">
            <v>OH05-101-43</v>
          </cell>
          <cell r="B23602" t="str">
            <v>HOPEWELL/PIONEER25R26</v>
          </cell>
          <cell r="D23602" t="str">
            <v>OSU</v>
          </cell>
          <cell r="E23602" t="str">
            <v>GLSTGEN</v>
          </cell>
        </row>
        <row r="23603">
          <cell r="A23603" t="str">
            <v>OH05-101-44</v>
          </cell>
          <cell r="B23603" t="str">
            <v>HOPEWELL/PIONEER25R26</v>
          </cell>
          <cell r="D23603" t="str">
            <v>OSU</v>
          </cell>
          <cell r="E23603" t="str">
            <v>GLSTGEN</v>
          </cell>
        </row>
        <row r="23604">
          <cell r="A23604" t="str">
            <v>OH05-101-56</v>
          </cell>
          <cell r="B23604" t="str">
            <v>HOPEWELL/PIONEER25R26</v>
          </cell>
          <cell r="D23604" t="str">
            <v>OSU</v>
          </cell>
          <cell r="E23604" t="str">
            <v>GLSTGEN</v>
          </cell>
        </row>
        <row r="23605">
          <cell r="A23605" t="str">
            <v>OH05-101-57</v>
          </cell>
          <cell r="B23605" t="str">
            <v>HOPEWELL/PIONEER25R26</v>
          </cell>
          <cell r="D23605" t="str">
            <v>OSU</v>
          </cell>
          <cell r="E23605" t="str">
            <v>GLSTGEN</v>
          </cell>
        </row>
        <row r="23606">
          <cell r="A23606" t="str">
            <v>OH05-101-58</v>
          </cell>
          <cell r="B23606" t="str">
            <v>HOPEWELL/PIONEER25R26</v>
          </cell>
          <cell r="D23606" t="str">
            <v>OSU</v>
          </cell>
          <cell r="E23606" t="str">
            <v>GLSTGEN</v>
          </cell>
        </row>
        <row r="23607">
          <cell r="A23607" t="str">
            <v>OH05-101-6</v>
          </cell>
          <cell r="B23607" t="str">
            <v>HOPEWELL/PIONEER25R26</v>
          </cell>
          <cell r="D23607" t="str">
            <v>OSU</v>
          </cell>
          <cell r="E23607" t="str">
            <v>GLSTGEN</v>
          </cell>
        </row>
        <row r="23608">
          <cell r="A23608" t="str">
            <v>OH05-101-61</v>
          </cell>
          <cell r="B23608" t="str">
            <v>HOPEWELL/PIONEER25R26</v>
          </cell>
          <cell r="D23608" t="str">
            <v>OSU</v>
          </cell>
          <cell r="E23608" t="str">
            <v>GLSTGEN</v>
          </cell>
        </row>
        <row r="23609">
          <cell r="A23609" t="str">
            <v>OH05-101-62</v>
          </cell>
          <cell r="B23609" t="str">
            <v>HOPEWELL/PIONEER25R26</v>
          </cell>
          <cell r="D23609" t="str">
            <v>OSU</v>
          </cell>
          <cell r="E23609" t="str">
            <v>GLSTGEN</v>
          </cell>
        </row>
        <row r="23610">
          <cell r="A23610" t="str">
            <v>OH05-101-68</v>
          </cell>
          <cell r="B23610" t="str">
            <v>HOPEWELL/PIONEER25R26</v>
          </cell>
          <cell r="D23610" t="str">
            <v>OSU</v>
          </cell>
          <cell r="E23610" t="str">
            <v>GLSTGEN</v>
          </cell>
        </row>
        <row r="23611">
          <cell r="A23611" t="str">
            <v>OH05-101-70</v>
          </cell>
          <cell r="B23611" t="str">
            <v>HOPEWELL/PIONEER25R26</v>
          </cell>
          <cell r="D23611" t="str">
            <v>OSU</v>
          </cell>
          <cell r="E23611" t="str">
            <v>GLSTGEN</v>
          </cell>
        </row>
        <row r="23612">
          <cell r="A23612" t="str">
            <v>OH05-101-75</v>
          </cell>
          <cell r="B23612" t="str">
            <v>HOPEWELL/PIONEER25R26</v>
          </cell>
          <cell r="D23612" t="str">
            <v>OSU</v>
          </cell>
          <cell r="E23612" t="str">
            <v>GLSTGEN</v>
          </cell>
        </row>
        <row r="23613">
          <cell r="A23613" t="str">
            <v>OH05-101-76</v>
          </cell>
          <cell r="B23613" t="str">
            <v>HOPEWELL/PIONEER25R26</v>
          </cell>
          <cell r="D23613" t="str">
            <v>OSU</v>
          </cell>
          <cell r="E23613" t="str">
            <v>GLSTGEN</v>
          </cell>
        </row>
        <row r="23614">
          <cell r="A23614" t="str">
            <v>OH05-102-11</v>
          </cell>
          <cell r="B23614" t="str">
            <v>HOPEWELL/PIONEER25R26</v>
          </cell>
          <cell r="D23614" t="str">
            <v>OSU</v>
          </cell>
          <cell r="E23614" t="str">
            <v>GLSTGEN</v>
          </cell>
        </row>
        <row r="23615">
          <cell r="A23615" t="str">
            <v>OH05-102-15</v>
          </cell>
          <cell r="B23615" t="str">
            <v>HOPEWELL/PIONEER25R26</v>
          </cell>
          <cell r="D23615" t="str">
            <v>OSU</v>
          </cell>
          <cell r="E23615" t="str">
            <v>GLSTGEN</v>
          </cell>
        </row>
        <row r="23616">
          <cell r="A23616" t="str">
            <v>OH05-102-16</v>
          </cell>
          <cell r="B23616" t="str">
            <v>HOPEWELL/PIONEER25R26</v>
          </cell>
          <cell r="D23616" t="str">
            <v>OSU</v>
          </cell>
          <cell r="E23616" t="str">
            <v>GLSTGEN</v>
          </cell>
        </row>
        <row r="23617">
          <cell r="A23617" t="str">
            <v>OH05-102-19</v>
          </cell>
          <cell r="B23617" t="str">
            <v>HOPEWELL/PIONEER25R26</v>
          </cell>
          <cell r="D23617" t="str">
            <v>OSU</v>
          </cell>
          <cell r="E23617" t="str">
            <v>GLSTGEN</v>
          </cell>
        </row>
        <row r="23618">
          <cell r="A23618" t="str">
            <v>OH05-102-21</v>
          </cell>
          <cell r="B23618" t="str">
            <v>HOPEWELL/PIONEER25R26</v>
          </cell>
          <cell r="D23618" t="str">
            <v>OSU</v>
          </cell>
          <cell r="E23618" t="str">
            <v>GLSTGEN</v>
          </cell>
        </row>
        <row r="23619">
          <cell r="A23619" t="str">
            <v>OH05-102-27</v>
          </cell>
          <cell r="B23619" t="str">
            <v>HOPEWELL/PIONEER25R26</v>
          </cell>
          <cell r="D23619" t="str">
            <v>OSU</v>
          </cell>
          <cell r="E23619" t="str">
            <v>GLSTGEN</v>
          </cell>
        </row>
        <row r="23620">
          <cell r="A23620" t="str">
            <v>OH05-102-3</v>
          </cell>
          <cell r="B23620" t="str">
            <v>HOPEWELL/PIONEER25R26</v>
          </cell>
          <cell r="D23620" t="str">
            <v>OSU</v>
          </cell>
          <cell r="E23620" t="str">
            <v>GLSTGEN</v>
          </cell>
        </row>
        <row r="23621">
          <cell r="A23621" t="str">
            <v>OH05-102-30</v>
          </cell>
          <cell r="B23621" t="str">
            <v>HOPEWELL/PIONEER25R26</v>
          </cell>
          <cell r="D23621" t="str">
            <v>OSU</v>
          </cell>
          <cell r="E23621" t="str">
            <v>GLSTGEN</v>
          </cell>
        </row>
        <row r="23622">
          <cell r="A23622" t="str">
            <v>OH05-102-32</v>
          </cell>
          <cell r="B23622" t="str">
            <v>HOPEWELL/PIONEER25R26</v>
          </cell>
          <cell r="D23622" t="str">
            <v>OSU</v>
          </cell>
          <cell r="E23622" t="str">
            <v>GLSTGEN</v>
          </cell>
        </row>
        <row r="23623">
          <cell r="A23623" t="str">
            <v>OH05-102-33</v>
          </cell>
          <cell r="B23623" t="str">
            <v>HOPEWELL/PIONEER25R26</v>
          </cell>
          <cell r="D23623" t="str">
            <v>OSU</v>
          </cell>
          <cell r="E23623" t="str">
            <v>GLSTGEN</v>
          </cell>
        </row>
        <row r="23624">
          <cell r="A23624" t="str">
            <v>OH05-102-37</v>
          </cell>
          <cell r="B23624" t="str">
            <v>HOPEWELL/PIONEER25R26</v>
          </cell>
          <cell r="D23624" t="str">
            <v>OSU</v>
          </cell>
          <cell r="E23624" t="str">
            <v>GLSTGEN</v>
          </cell>
        </row>
        <row r="23625">
          <cell r="A23625" t="str">
            <v>OH05-102-4</v>
          </cell>
          <cell r="B23625" t="str">
            <v>HOPEWELL/PIONEER25R26</v>
          </cell>
          <cell r="D23625" t="str">
            <v>OSU</v>
          </cell>
          <cell r="E23625" t="str">
            <v>GLSTGEN</v>
          </cell>
        </row>
        <row r="23626">
          <cell r="A23626" t="str">
            <v>OH05-102-42</v>
          </cell>
          <cell r="B23626" t="str">
            <v>HOPEWELL/PIONEER25R26</v>
          </cell>
          <cell r="D23626" t="str">
            <v>OSU</v>
          </cell>
          <cell r="E23626" t="str">
            <v>GLSTGEN</v>
          </cell>
        </row>
        <row r="23627">
          <cell r="A23627" t="str">
            <v>OH05-102-44</v>
          </cell>
          <cell r="B23627" t="str">
            <v>HOPEWELL/PIONEER25R26</v>
          </cell>
          <cell r="D23627" t="str">
            <v>OSU</v>
          </cell>
          <cell r="E23627" t="str">
            <v>GLSTGEN</v>
          </cell>
        </row>
        <row r="23628">
          <cell r="A23628" t="str">
            <v>OH05-102-45</v>
          </cell>
          <cell r="B23628" t="str">
            <v>HOPEWELL/PIONEER25R26</v>
          </cell>
          <cell r="D23628" t="str">
            <v>OSU</v>
          </cell>
          <cell r="E23628" t="str">
            <v>GLSTGEN</v>
          </cell>
        </row>
        <row r="23629">
          <cell r="A23629" t="str">
            <v>OH05-102-46</v>
          </cell>
          <cell r="B23629" t="str">
            <v>HOPEWELL/PIONEER25R26</v>
          </cell>
          <cell r="D23629" t="str">
            <v>OSU</v>
          </cell>
          <cell r="E23629" t="str">
            <v>GLSTGEN</v>
          </cell>
        </row>
        <row r="23630">
          <cell r="A23630" t="str">
            <v>OH05-102-48</v>
          </cell>
          <cell r="B23630" t="str">
            <v>HOPEWELL/PIONEER25R26</v>
          </cell>
          <cell r="D23630" t="str">
            <v>OSU</v>
          </cell>
          <cell r="E23630" t="str">
            <v>GLSTGEN</v>
          </cell>
        </row>
        <row r="23631">
          <cell r="A23631" t="str">
            <v>OH05-102-49</v>
          </cell>
          <cell r="B23631" t="str">
            <v>HOPEWELL/PIONEER25R26</v>
          </cell>
          <cell r="D23631" t="str">
            <v>OSU</v>
          </cell>
          <cell r="E23631" t="str">
            <v>GLSTGEN</v>
          </cell>
        </row>
        <row r="23632">
          <cell r="A23632" t="str">
            <v>OH05-102-5</v>
          </cell>
          <cell r="B23632" t="str">
            <v>HOPEWELL/PIONEER25R26</v>
          </cell>
          <cell r="D23632" t="str">
            <v>OSU</v>
          </cell>
          <cell r="E23632" t="str">
            <v>GLSTGEN</v>
          </cell>
        </row>
        <row r="23633">
          <cell r="A23633" t="str">
            <v>OH05-102-50</v>
          </cell>
          <cell r="B23633" t="str">
            <v>HOPEWELL/PIONEER25R26</v>
          </cell>
          <cell r="D23633" t="str">
            <v>OSU</v>
          </cell>
          <cell r="E23633" t="str">
            <v>GLSTGEN</v>
          </cell>
        </row>
        <row r="23634">
          <cell r="A23634" t="str">
            <v>OH05-102-51</v>
          </cell>
          <cell r="B23634" t="str">
            <v>HOPEWELL/PIONEER25R26</v>
          </cell>
          <cell r="D23634" t="str">
            <v>OSU</v>
          </cell>
          <cell r="E23634" t="str">
            <v>GLSTGEN</v>
          </cell>
        </row>
        <row r="23635">
          <cell r="A23635" t="str">
            <v>OH05-102-52</v>
          </cell>
          <cell r="B23635" t="str">
            <v>HOPEWELL/PIONEER25R26</v>
          </cell>
          <cell r="D23635" t="str">
            <v>OSU</v>
          </cell>
          <cell r="E23635" t="str">
            <v>GLSTGEN</v>
          </cell>
        </row>
        <row r="23636">
          <cell r="A23636" t="str">
            <v>OH05-102-57</v>
          </cell>
          <cell r="B23636" t="str">
            <v>HOPEWELL/PIONEER25R26</v>
          </cell>
          <cell r="D23636" t="str">
            <v>OSU</v>
          </cell>
          <cell r="E23636" t="str">
            <v>GLSTGEN</v>
          </cell>
        </row>
        <row r="23637">
          <cell r="A23637" t="str">
            <v>OH05-102-6</v>
          </cell>
          <cell r="B23637" t="str">
            <v>HOPEWELL/PIONEER25R26</v>
          </cell>
          <cell r="D23637" t="str">
            <v>OSU</v>
          </cell>
          <cell r="E23637" t="str">
            <v>GLSTGEN</v>
          </cell>
        </row>
        <row r="23638">
          <cell r="A23638" t="str">
            <v>OH05-102-61</v>
          </cell>
          <cell r="B23638" t="str">
            <v>HOPEWELL/PIONEER25R26</v>
          </cell>
          <cell r="D23638" t="str">
            <v>OSU</v>
          </cell>
          <cell r="E23638" t="str">
            <v>GLSTGEN</v>
          </cell>
        </row>
        <row r="23639">
          <cell r="A23639" t="str">
            <v>OH05-102-62</v>
          </cell>
          <cell r="B23639" t="str">
            <v>HOPEWELL/PIONEER25R26</v>
          </cell>
          <cell r="D23639" t="str">
            <v>OSU</v>
          </cell>
          <cell r="E23639" t="str">
            <v>GLSTGEN</v>
          </cell>
        </row>
        <row r="23640">
          <cell r="A23640" t="str">
            <v>OH05-102-64</v>
          </cell>
          <cell r="B23640" t="str">
            <v>HOPEWELL/PIONEER25R26</v>
          </cell>
          <cell r="D23640" t="str">
            <v>OSU</v>
          </cell>
          <cell r="E23640" t="str">
            <v>GLSTGEN</v>
          </cell>
        </row>
        <row r="23641">
          <cell r="A23641" t="str">
            <v>OH05-102-65</v>
          </cell>
          <cell r="B23641" t="str">
            <v>HOPEWELL/PIONEER25R26</v>
          </cell>
          <cell r="D23641" t="str">
            <v>OSU</v>
          </cell>
          <cell r="E23641" t="str">
            <v>GLSTGEN</v>
          </cell>
        </row>
        <row r="23642">
          <cell r="A23642" t="str">
            <v>OH05-102-68</v>
          </cell>
          <cell r="B23642" t="str">
            <v>HOPEWELL/PIONEER25R26</v>
          </cell>
          <cell r="D23642" t="str">
            <v>OSU</v>
          </cell>
          <cell r="E23642" t="str">
            <v>GLSTGEN</v>
          </cell>
        </row>
        <row r="23643">
          <cell r="A23643" t="str">
            <v>OH05-102-7</v>
          </cell>
          <cell r="B23643" t="str">
            <v>HOPEWELL/PIONEER25R26</v>
          </cell>
          <cell r="D23643" t="str">
            <v>OSU</v>
          </cell>
          <cell r="E23643" t="str">
            <v>GLSTGEN</v>
          </cell>
        </row>
        <row r="23644">
          <cell r="A23644" t="str">
            <v>OH05-102-71</v>
          </cell>
          <cell r="B23644" t="str">
            <v>HOPEWELL/PIONEER25R26</v>
          </cell>
          <cell r="D23644" t="str">
            <v>OSU</v>
          </cell>
          <cell r="E23644" t="str">
            <v>GLSTGEN</v>
          </cell>
        </row>
        <row r="23645">
          <cell r="A23645" t="str">
            <v>OH05-102-74</v>
          </cell>
          <cell r="B23645" t="str">
            <v>HOPEWELL/PIONEER25R26</v>
          </cell>
          <cell r="D23645" t="str">
            <v>OSU</v>
          </cell>
          <cell r="E23645" t="str">
            <v>GLSTGEN</v>
          </cell>
        </row>
        <row r="23646">
          <cell r="A23646" t="str">
            <v>OH05-102-75</v>
          </cell>
          <cell r="B23646" t="str">
            <v>HOPEWELL/PIONEER25R26</v>
          </cell>
          <cell r="D23646" t="str">
            <v>OSU</v>
          </cell>
          <cell r="E23646" t="str">
            <v>GLSTGEN</v>
          </cell>
        </row>
        <row r="23647">
          <cell r="A23647" t="str">
            <v>OH05-102-77</v>
          </cell>
          <cell r="B23647" t="str">
            <v>HOPEWELL/PIONEER25R26</v>
          </cell>
          <cell r="D23647" t="str">
            <v>OSU</v>
          </cell>
          <cell r="E23647" t="str">
            <v>GLSTGEN</v>
          </cell>
        </row>
        <row r="23648">
          <cell r="A23648" t="str">
            <v>OH05-102-78</v>
          </cell>
          <cell r="B23648" t="str">
            <v>HOPEWELL/PIONEER25R26</v>
          </cell>
          <cell r="D23648" t="str">
            <v>OSU</v>
          </cell>
          <cell r="E23648" t="str">
            <v>GLSTGEN</v>
          </cell>
        </row>
        <row r="23649">
          <cell r="A23649" t="str">
            <v>OH05-103-1</v>
          </cell>
          <cell r="B23649" t="str">
            <v>HOPEWELL/PIONEER25R26</v>
          </cell>
          <cell r="D23649" t="str">
            <v>OSU</v>
          </cell>
          <cell r="E23649" t="str">
            <v>GLSTGEN</v>
          </cell>
        </row>
        <row r="23650">
          <cell r="A23650" t="str">
            <v>OH05-103-10</v>
          </cell>
          <cell r="B23650" t="str">
            <v>HOPEWELL/PIONEER25R26</v>
          </cell>
          <cell r="D23650" t="str">
            <v>OSU</v>
          </cell>
          <cell r="E23650" t="str">
            <v>GLSTGEN</v>
          </cell>
        </row>
        <row r="23651">
          <cell r="A23651" t="str">
            <v>OH05-103-15</v>
          </cell>
          <cell r="B23651" t="str">
            <v>HOPEWELL/PIONEER25R26</v>
          </cell>
          <cell r="D23651" t="str">
            <v>OSU</v>
          </cell>
          <cell r="E23651" t="str">
            <v>GLSTGEN</v>
          </cell>
        </row>
        <row r="23652">
          <cell r="A23652" t="str">
            <v>OH05-103-17</v>
          </cell>
          <cell r="B23652" t="str">
            <v>HOPEWELL/PIONEER25R26</v>
          </cell>
          <cell r="D23652" t="str">
            <v>OSU</v>
          </cell>
          <cell r="E23652" t="str">
            <v>GLSTGEN</v>
          </cell>
        </row>
        <row r="23653">
          <cell r="A23653" t="str">
            <v>OH05-103-18</v>
          </cell>
          <cell r="B23653" t="str">
            <v>HOPEWELL/PIONEER25R26</v>
          </cell>
          <cell r="D23653" t="str">
            <v>OSU</v>
          </cell>
          <cell r="E23653" t="str">
            <v>GLSTGEN</v>
          </cell>
        </row>
        <row r="23654">
          <cell r="A23654" t="str">
            <v>OH05-103-23</v>
          </cell>
          <cell r="B23654" t="str">
            <v>HOPEWELL/PIONEER25R26</v>
          </cell>
          <cell r="D23654" t="str">
            <v>OSU</v>
          </cell>
          <cell r="E23654" t="str">
            <v>GLSTGEN</v>
          </cell>
        </row>
        <row r="23655">
          <cell r="A23655" t="str">
            <v>OH05-103-24</v>
          </cell>
          <cell r="B23655" t="str">
            <v>HOPEWELL/PIONEER25R26</v>
          </cell>
          <cell r="D23655" t="str">
            <v>OSU</v>
          </cell>
          <cell r="E23655" t="str">
            <v>GLSTGEN</v>
          </cell>
        </row>
        <row r="23656">
          <cell r="A23656" t="str">
            <v>OH05-103-27</v>
          </cell>
          <cell r="B23656" t="str">
            <v>HOPEWELL/PIONEER25R26</v>
          </cell>
          <cell r="D23656" t="str">
            <v>OSU</v>
          </cell>
          <cell r="E23656" t="str">
            <v>GLSTGEN</v>
          </cell>
        </row>
        <row r="23657">
          <cell r="A23657" t="str">
            <v>OH05-103-29</v>
          </cell>
          <cell r="B23657" t="str">
            <v>HOPEWELL/PIONEER25R26</v>
          </cell>
          <cell r="D23657" t="str">
            <v>OSU</v>
          </cell>
          <cell r="E23657" t="str">
            <v>GLSTGEN</v>
          </cell>
        </row>
        <row r="23658">
          <cell r="A23658" t="str">
            <v>OH05-103-3</v>
          </cell>
          <cell r="B23658" t="str">
            <v>HOPEWELL/PIONEER25R26</v>
          </cell>
          <cell r="D23658" t="str">
            <v>OSU</v>
          </cell>
          <cell r="E23658" t="str">
            <v>GLSTGEN</v>
          </cell>
        </row>
        <row r="23659">
          <cell r="A23659" t="str">
            <v>OH05-103-30</v>
          </cell>
          <cell r="B23659" t="str">
            <v>HOPEWELL/PIONEER25R26</v>
          </cell>
          <cell r="D23659" t="str">
            <v>OSU</v>
          </cell>
          <cell r="E23659" t="str">
            <v>GLSTGEN</v>
          </cell>
        </row>
        <row r="23660">
          <cell r="A23660" t="str">
            <v>OH05-103-32</v>
          </cell>
          <cell r="B23660" t="str">
            <v>HOPEWELL/PIONEER25R26</v>
          </cell>
          <cell r="D23660" t="str">
            <v>OSU</v>
          </cell>
          <cell r="E23660" t="str">
            <v>GLSTGEN</v>
          </cell>
        </row>
        <row r="23661">
          <cell r="A23661" t="str">
            <v>OH05-103-33</v>
          </cell>
          <cell r="B23661" t="str">
            <v>HOPEWELL/PIONEER25R26</v>
          </cell>
          <cell r="D23661" t="str">
            <v>OSU</v>
          </cell>
          <cell r="E23661" t="str">
            <v>GLSTGEN</v>
          </cell>
        </row>
        <row r="23662">
          <cell r="A23662" t="str">
            <v>OH05-103-37</v>
          </cell>
          <cell r="B23662" t="str">
            <v>HOPEWELL/PIONEER25R26</v>
          </cell>
          <cell r="D23662" t="str">
            <v>OSU</v>
          </cell>
          <cell r="E23662" t="str">
            <v>GLSTGEN</v>
          </cell>
        </row>
        <row r="23663">
          <cell r="A23663" t="str">
            <v>OH05-103-39</v>
          </cell>
          <cell r="B23663" t="str">
            <v>HOPEWELL/PIONEER25R26</v>
          </cell>
          <cell r="D23663" t="str">
            <v>OSU</v>
          </cell>
          <cell r="E23663" t="str">
            <v>GLSTGEN</v>
          </cell>
        </row>
        <row r="23664">
          <cell r="A23664" t="str">
            <v>OH05-103-43</v>
          </cell>
          <cell r="B23664" t="str">
            <v>HOPEWELL/PIONEER25R26</v>
          </cell>
          <cell r="D23664" t="str">
            <v>OSU</v>
          </cell>
          <cell r="E23664" t="str">
            <v>GLSTGEN</v>
          </cell>
        </row>
        <row r="23665">
          <cell r="A23665" t="str">
            <v>OH05-103-49</v>
          </cell>
          <cell r="B23665" t="str">
            <v>HOPEWELL/PIONEER25R26</v>
          </cell>
          <cell r="D23665" t="str">
            <v>OSU</v>
          </cell>
          <cell r="E23665" t="str">
            <v>GLSTGEN</v>
          </cell>
        </row>
        <row r="23666">
          <cell r="A23666" t="str">
            <v>OH05-103-51</v>
          </cell>
          <cell r="B23666" t="str">
            <v>HOPEWELL/PIONEER25R26</v>
          </cell>
          <cell r="D23666" t="str">
            <v>OSU</v>
          </cell>
          <cell r="E23666" t="str">
            <v>GLSTGEN</v>
          </cell>
        </row>
        <row r="23667">
          <cell r="A23667" t="str">
            <v>OH05-103-64</v>
          </cell>
          <cell r="B23667" t="str">
            <v>HOPEWELL/PIONEER25R26</v>
          </cell>
          <cell r="D23667" t="str">
            <v>OSU</v>
          </cell>
          <cell r="E23667" t="str">
            <v>GLSTGEN</v>
          </cell>
        </row>
        <row r="23668">
          <cell r="A23668" t="str">
            <v>OH05-103-67</v>
          </cell>
          <cell r="B23668" t="str">
            <v>HOPEWELL/PIONEER25R26</v>
          </cell>
          <cell r="D23668" t="str">
            <v>OSU</v>
          </cell>
          <cell r="E23668" t="str">
            <v>GLSTGEN</v>
          </cell>
        </row>
        <row r="23669">
          <cell r="A23669" t="str">
            <v>OH05-103-68</v>
          </cell>
          <cell r="B23669" t="str">
            <v>HOPEWELL/PIONEER25R26</v>
          </cell>
          <cell r="D23669" t="str">
            <v>OSU</v>
          </cell>
          <cell r="E23669" t="str">
            <v>GLSTGEN</v>
          </cell>
        </row>
        <row r="23670">
          <cell r="A23670" t="str">
            <v>OH05-103-7</v>
          </cell>
          <cell r="B23670" t="str">
            <v>HOPEWELL/PIONEER25R26</v>
          </cell>
          <cell r="D23670" t="str">
            <v>OSU</v>
          </cell>
          <cell r="E23670" t="str">
            <v>GLSTGEN</v>
          </cell>
        </row>
        <row r="23671">
          <cell r="A23671" t="str">
            <v>OH05-103-70</v>
          </cell>
          <cell r="B23671" t="str">
            <v>HOPEWELL/PIONEER25R26</v>
          </cell>
          <cell r="D23671" t="str">
            <v>OSU</v>
          </cell>
          <cell r="E23671" t="str">
            <v>GLSTGEN</v>
          </cell>
        </row>
        <row r="23672">
          <cell r="A23672" t="str">
            <v>OH05-104-10</v>
          </cell>
          <cell r="B23672" t="str">
            <v>HOPEWELL/PIONEER25R26</v>
          </cell>
          <cell r="D23672" t="str">
            <v>OSU</v>
          </cell>
          <cell r="E23672" t="str">
            <v>GLSTGEN</v>
          </cell>
        </row>
        <row r="23673">
          <cell r="A23673" t="str">
            <v>OH05-104-12</v>
          </cell>
          <cell r="B23673" t="str">
            <v>HOPEWELL/PIONEER25R26</v>
          </cell>
          <cell r="D23673" t="str">
            <v>OSU</v>
          </cell>
          <cell r="E23673" t="str">
            <v>GLSTGEN</v>
          </cell>
        </row>
        <row r="23674">
          <cell r="A23674" t="str">
            <v>OH05-104-16</v>
          </cell>
          <cell r="B23674" t="str">
            <v>HOPEWELL/PIONEER25R26</v>
          </cell>
          <cell r="D23674" t="str">
            <v>OSU</v>
          </cell>
          <cell r="E23674" t="str">
            <v>GLSTGEN</v>
          </cell>
        </row>
        <row r="23675">
          <cell r="A23675" t="str">
            <v>OH05-104-17</v>
          </cell>
          <cell r="B23675" t="str">
            <v>HOPEWELL/PIONEER25R26</v>
          </cell>
          <cell r="D23675" t="str">
            <v>OSU</v>
          </cell>
          <cell r="E23675" t="str">
            <v>GLSTGEN</v>
          </cell>
        </row>
        <row r="23676">
          <cell r="A23676" t="str">
            <v>OH05-104-19</v>
          </cell>
          <cell r="B23676" t="str">
            <v>HOPEWELL/PIONEER25R26</v>
          </cell>
          <cell r="D23676" t="str">
            <v>OSU</v>
          </cell>
          <cell r="E23676" t="str">
            <v>GLSTGEN</v>
          </cell>
        </row>
        <row r="23677">
          <cell r="A23677" t="str">
            <v>OH05-104-2</v>
          </cell>
          <cell r="B23677" t="str">
            <v>HOPEWELL/PIONEER25R26</v>
          </cell>
          <cell r="D23677" t="str">
            <v>OSU</v>
          </cell>
          <cell r="E23677" t="str">
            <v>GLSTGEN</v>
          </cell>
        </row>
        <row r="23678">
          <cell r="A23678" t="str">
            <v>OH05-104-24</v>
          </cell>
          <cell r="B23678" t="str">
            <v>HOPEWELL/PIONEER25R26</v>
          </cell>
          <cell r="D23678" t="str">
            <v>OSU</v>
          </cell>
          <cell r="E23678" t="str">
            <v>GLSTGEN</v>
          </cell>
        </row>
        <row r="23679">
          <cell r="A23679" t="str">
            <v>OH05-104-25</v>
          </cell>
          <cell r="B23679" t="str">
            <v>HOPEWELL/PIONEER25R26</v>
          </cell>
          <cell r="D23679" t="str">
            <v>OSU</v>
          </cell>
          <cell r="E23679" t="str">
            <v>GLSTGEN</v>
          </cell>
        </row>
        <row r="23680">
          <cell r="A23680" t="str">
            <v>OH05-104-26</v>
          </cell>
          <cell r="B23680" t="str">
            <v>HOPEWELL/PIONEER25R26</v>
          </cell>
          <cell r="D23680" t="str">
            <v>OSU</v>
          </cell>
          <cell r="E23680" t="str">
            <v>GLSTGEN</v>
          </cell>
        </row>
        <row r="23681">
          <cell r="A23681" t="str">
            <v>OH05-104-27</v>
          </cell>
          <cell r="B23681" t="str">
            <v>HOPEWELL/PIONEER25R26</v>
          </cell>
          <cell r="D23681" t="str">
            <v>OSU</v>
          </cell>
          <cell r="E23681" t="str">
            <v>GLSTGEN</v>
          </cell>
        </row>
        <row r="23682">
          <cell r="A23682" t="str">
            <v>OH05-104-29</v>
          </cell>
          <cell r="B23682" t="str">
            <v>HOPEWELL/PIONEER25R26</v>
          </cell>
          <cell r="D23682" t="str">
            <v>OSU</v>
          </cell>
          <cell r="E23682" t="str">
            <v>GLSTGEN</v>
          </cell>
        </row>
        <row r="23683">
          <cell r="A23683" t="str">
            <v>OH05-104-4</v>
          </cell>
          <cell r="B23683" t="str">
            <v>HOPEWELL/PIONEER25R26</v>
          </cell>
          <cell r="D23683" t="str">
            <v>OSU</v>
          </cell>
          <cell r="E23683" t="str">
            <v>GLSTGEN</v>
          </cell>
        </row>
        <row r="23684">
          <cell r="A23684" t="str">
            <v>OH05-104-41</v>
          </cell>
          <cell r="B23684" t="str">
            <v>HOPEWELL/PIONEER25R26</v>
          </cell>
          <cell r="D23684" t="str">
            <v>OSU</v>
          </cell>
          <cell r="E23684" t="str">
            <v>GLSTGEN</v>
          </cell>
        </row>
        <row r="23685">
          <cell r="A23685" t="str">
            <v>OH05-104-42</v>
          </cell>
          <cell r="B23685" t="str">
            <v>HOPEWELL/PIONEER25R26</v>
          </cell>
          <cell r="D23685" t="str">
            <v>OSU</v>
          </cell>
          <cell r="E23685" t="str">
            <v>GLSTGEN</v>
          </cell>
        </row>
        <row r="23686">
          <cell r="A23686" t="str">
            <v>OH05-104-44</v>
          </cell>
          <cell r="B23686" t="str">
            <v>HOPEWELL/PIONEER25R26</v>
          </cell>
          <cell r="D23686" t="str">
            <v>OSU</v>
          </cell>
          <cell r="E23686" t="str">
            <v>GLSTGEN</v>
          </cell>
        </row>
        <row r="23687">
          <cell r="A23687" t="str">
            <v>OH05-104-46</v>
          </cell>
          <cell r="B23687" t="str">
            <v>HOPEWELL/PIONEER25R26</v>
          </cell>
          <cell r="D23687" t="str">
            <v>OSU</v>
          </cell>
          <cell r="E23687" t="str">
            <v>GLSTGEN</v>
          </cell>
        </row>
        <row r="23688">
          <cell r="A23688" t="str">
            <v>OH05-104-48</v>
          </cell>
          <cell r="B23688" t="str">
            <v>HOPEWELL/PIONEER25R26</v>
          </cell>
          <cell r="D23688" t="str">
            <v>OSU</v>
          </cell>
          <cell r="E23688" t="str">
            <v>GLSTGEN</v>
          </cell>
        </row>
        <row r="23689">
          <cell r="A23689" t="str">
            <v>OH05-104-50</v>
          </cell>
          <cell r="B23689" t="str">
            <v>HOPEWELL/PIONEER25R26</v>
          </cell>
          <cell r="D23689" t="str">
            <v>OSU</v>
          </cell>
          <cell r="E23689" t="str">
            <v>GLSTGEN</v>
          </cell>
        </row>
        <row r="23690">
          <cell r="A23690" t="str">
            <v>OH05-104-52</v>
          </cell>
          <cell r="B23690" t="str">
            <v>HOPEWELL/PIONEER25R26</v>
          </cell>
          <cell r="D23690" t="str">
            <v>OSU</v>
          </cell>
          <cell r="E23690" t="str">
            <v>GLSTGEN</v>
          </cell>
        </row>
        <row r="23691">
          <cell r="A23691" t="str">
            <v>OH05-104-55</v>
          </cell>
          <cell r="B23691" t="str">
            <v>HOPEWELL/PIONEER25R26</v>
          </cell>
          <cell r="D23691" t="str">
            <v>OSU</v>
          </cell>
          <cell r="E23691" t="str">
            <v>GLSTGEN</v>
          </cell>
        </row>
        <row r="23692">
          <cell r="A23692" t="str">
            <v>OH05-104-56</v>
          </cell>
          <cell r="B23692" t="str">
            <v>HOPEWELL/PIONEER25R26</v>
          </cell>
          <cell r="D23692" t="str">
            <v>OSU</v>
          </cell>
          <cell r="E23692" t="str">
            <v>GLSTGEN</v>
          </cell>
        </row>
        <row r="23693">
          <cell r="A23693" t="str">
            <v>OH05-104-63</v>
          </cell>
          <cell r="B23693" t="str">
            <v>HOPEWELL/PIONEER25R26</v>
          </cell>
          <cell r="D23693" t="str">
            <v>OSU</v>
          </cell>
          <cell r="E23693" t="str">
            <v>GLSTGEN</v>
          </cell>
        </row>
        <row r="23694">
          <cell r="A23694" t="str">
            <v>OH05-104-77</v>
          </cell>
          <cell r="B23694" t="str">
            <v>HOPEWELL/PIONEER25R26</v>
          </cell>
          <cell r="D23694" t="str">
            <v>OSU</v>
          </cell>
          <cell r="E23694" t="str">
            <v>GLSTGEN</v>
          </cell>
        </row>
        <row r="23695">
          <cell r="A23695" t="str">
            <v>OH05-105-12</v>
          </cell>
          <cell r="B23695" t="str">
            <v>OH684/PIONEER25R26</v>
          </cell>
          <cell r="D23695" t="str">
            <v>OSU</v>
          </cell>
          <cell r="E23695" t="str">
            <v>GLSTGEN</v>
          </cell>
        </row>
        <row r="23696">
          <cell r="A23696" t="str">
            <v>OH05-105-19</v>
          </cell>
          <cell r="B23696" t="str">
            <v>OH684/PIONEER25R26</v>
          </cell>
          <cell r="D23696" t="str">
            <v>OSU</v>
          </cell>
          <cell r="E23696" t="str">
            <v>GLSTGEN</v>
          </cell>
        </row>
        <row r="23697">
          <cell r="A23697" t="str">
            <v>OH05-105-24</v>
          </cell>
          <cell r="B23697" t="str">
            <v>OH684/PIONEER25R26</v>
          </cell>
          <cell r="D23697" t="str">
            <v>OSU</v>
          </cell>
          <cell r="E23697" t="str">
            <v>GLSTGEN</v>
          </cell>
        </row>
        <row r="23698">
          <cell r="A23698" t="str">
            <v>OH05-105-25</v>
          </cell>
          <cell r="B23698" t="str">
            <v>OH684/PIONEER25R26</v>
          </cell>
          <cell r="D23698" t="str">
            <v>OSU</v>
          </cell>
          <cell r="E23698" t="str">
            <v>GLSTGEN</v>
          </cell>
        </row>
        <row r="23699">
          <cell r="A23699" t="str">
            <v>OH05-105-27</v>
          </cell>
          <cell r="B23699" t="str">
            <v>OH684/PIONEER25R26</v>
          </cell>
          <cell r="D23699" t="str">
            <v>OSU</v>
          </cell>
          <cell r="E23699" t="str">
            <v>GLSTGEN</v>
          </cell>
        </row>
        <row r="23700">
          <cell r="A23700" t="str">
            <v>OH05-105-29</v>
          </cell>
          <cell r="B23700" t="str">
            <v>OH684/PIONEER25R26</v>
          </cell>
          <cell r="D23700" t="str">
            <v>OSU</v>
          </cell>
          <cell r="E23700" t="str">
            <v>GLSTGEN</v>
          </cell>
        </row>
        <row r="23701">
          <cell r="A23701" t="str">
            <v>OH05-105-3</v>
          </cell>
          <cell r="B23701" t="str">
            <v>OH684/PIONEER25R26</v>
          </cell>
          <cell r="D23701" t="str">
            <v>OSU</v>
          </cell>
          <cell r="E23701" t="str">
            <v>GLSTGEN</v>
          </cell>
        </row>
        <row r="23702">
          <cell r="A23702" t="str">
            <v>OH05-105-33</v>
          </cell>
          <cell r="B23702" t="str">
            <v>OH684/PIONEER25R26</v>
          </cell>
          <cell r="D23702" t="str">
            <v>OSU</v>
          </cell>
          <cell r="E23702" t="str">
            <v>GLSTGEN</v>
          </cell>
        </row>
        <row r="23703">
          <cell r="A23703" t="str">
            <v>OH05-105-36</v>
          </cell>
          <cell r="B23703" t="str">
            <v>OH684/PIONEER25R26</v>
          </cell>
          <cell r="D23703" t="str">
            <v>OSU</v>
          </cell>
          <cell r="E23703" t="str">
            <v>GLSTGEN</v>
          </cell>
        </row>
        <row r="23704">
          <cell r="A23704" t="str">
            <v>OH05-105-39</v>
          </cell>
          <cell r="B23704" t="str">
            <v>OH684/PIONEER25R26</v>
          </cell>
          <cell r="D23704" t="str">
            <v>OSU</v>
          </cell>
          <cell r="E23704" t="str">
            <v>GLSTGEN</v>
          </cell>
        </row>
        <row r="23705">
          <cell r="A23705" t="str">
            <v>OH05-105-43</v>
          </cell>
          <cell r="B23705" t="str">
            <v>OH684/PIONEER25R26</v>
          </cell>
          <cell r="D23705" t="str">
            <v>OSU</v>
          </cell>
          <cell r="E23705" t="str">
            <v>GLSTGEN</v>
          </cell>
        </row>
        <row r="23706">
          <cell r="A23706" t="str">
            <v>OH05-105-46</v>
          </cell>
          <cell r="B23706" t="str">
            <v>OH684/PIONEER25R26</v>
          </cell>
          <cell r="D23706" t="str">
            <v>OSU</v>
          </cell>
          <cell r="E23706" t="str">
            <v>GLSTGEN</v>
          </cell>
        </row>
        <row r="23707">
          <cell r="A23707" t="str">
            <v>OH05-105-50</v>
          </cell>
          <cell r="B23707" t="str">
            <v>OH684/PIONEER25R26</v>
          </cell>
          <cell r="D23707" t="str">
            <v>OSU</v>
          </cell>
          <cell r="E23707" t="str">
            <v>GLSTGEN</v>
          </cell>
        </row>
        <row r="23708">
          <cell r="A23708" t="str">
            <v>OH05-105-57</v>
          </cell>
          <cell r="B23708" t="str">
            <v>OH684/PIONEER25R26</v>
          </cell>
          <cell r="D23708" t="str">
            <v>OSU</v>
          </cell>
          <cell r="E23708" t="str">
            <v>GLSTGEN</v>
          </cell>
        </row>
        <row r="23709">
          <cell r="A23709" t="str">
            <v>OH05-105-58</v>
          </cell>
          <cell r="B23709" t="str">
            <v>OH684/PIONEER25R26</v>
          </cell>
          <cell r="D23709" t="str">
            <v>OSU</v>
          </cell>
          <cell r="E23709" t="str">
            <v>GLSTGEN</v>
          </cell>
        </row>
        <row r="23710">
          <cell r="A23710" t="str">
            <v>OH05-105-61</v>
          </cell>
          <cell r="B23710" t="str">
            <v>OH684/PIONEER25R26</v>
          </cell>
          <cell r="D23710" t="str">
            <v>OSU</v>
          </cell>
          <cell r="E23710" t="str">
            <v>GLSTGEN</v>
          </cell>
        </row>
        <row r="23711">
          <cell r="A23711" t="str">
            <v>OH05-105-64</v>
          </cell>
          <cell r="B23711" t="str">
            <v>OH684/PIONEER25R26</v>
          </cell>
          <cell r="D23711" t="str">
            <v>OSU</v>
          </cell>
          <cell r="E23711" t="str">
            <v>GLSTGEN</v>
          </cell>
        </row>
        <row r="23712">
          <cell r="A23712" t="str">
            <v>OH05-105-67</v>
          </cell>
          <cell r="B23712" t="str">
            <v>OH684/PIONEER25R26</v>
          </cell>
          <cell r="D23712" t="str">
            <v>OSU</v>
          </cell>
          <cell r="E23712" t="str">
            <v>GLSTGEN</v>
          </cell>
        </row>
        <row r="23713">
          <cell r="A23713" t="str">
            <v>OH05-105-7</v>
          </cell>
          <cell r="B23713" t="str">
            <v>OH684/PIONEER25R26</v>
          </cell>
          <cell r="D23713" t="str">
            <v>OSU</v>
          </cell>
          <cell r="E23713" t="str">
            <v>GLSTGEN</v>
          </cell>
        </row>
        <row r="23714">
          <cell r="A23714" t="str">
            <v>OH05-105-71</v>
          </cell>
          <cell r="B23714" t="str">
            <v>OH684/PIONEER25R26</v>
          </cell>
          <cell r="D23714" t="str">
            <v>OSU</v>
          </cell>
          <cell r="E23714" t="str">
            <v>GLSTGEN</v>
          </cell>
        </row>
        <row r="23715">
          <cell r="A23715" t="str">
            <v>OH05-105-72</v>
          </cell>
          <cell r="B23715" t="str">
            <v>OH684/PIONEER25R26</v>
          </cell>
          <cell r="D23715" t="str">
            <v>OSU</v>
          </cell>
          <cell r="E23715" t="str">
            <v>GLSTGEN</v>
          </cell>
        </row>
        <row r="23716">
          <cell r="A23716" t="str">
            <v>OH05-105-73</v>
          </cell>
          <cell r="B23716" t="str">
            <v>OH684/PIONEER25R26</v>
          </cell>
          <cell r="D23716" t="str">
            <v>OSU</v>
          </cell>
          <cell r="E23716" t="str">
            <v>GLSTGEN</v>
          </cell>
        </row>
        <row r="23717">
          <cell r="A23717" t="str">
            <v>OH05-105-77</v>
          </cell>
          <cell r="B23717" t="str">
            <v>OH684/PIONEER25R26</v>
          </cell>
          <cell r="D23717" t="str">
            <v>OSU</v>
          </cell>
          <cell r="E23717" t="str">
            <v>GLSTGEN</v>
          </cell>
        </row>
        <row r="23718">
          <cell r="A23718" t="str">
            <v>OH05-105-78</v>
          </cell>
          <cell r="B23718" t="str">
            <v>OH684/PIONEER25R26</v>
          </cell>
          <cell r="D23718" t="str">
            <v>OSU</v>
          </cell>
          <cell r="E23718" t="str">
            <v>GLSTGEN</v>
          </cell>
        </row>
        <row r="23719">
          <cell r="A23719" t="str">
            <v>OH05-106-11</v>
          </cell>
          <cell r="B23719" t="str">
            <v>OH684/PIONEER25R26</v>
          </cell>
          <cell r="D23719" t="str">
            <v>OSU</v>
          </cell>
          <cell r="E23719" t="str">
            <v>GLSTGEN</v>
          </cell>
        </row>
        <row r="23720">
          <cell r="A23720" t="str">
            <v>OH05-106-17</v>
          </cell>
          <cell r="B23720" t="str">
            <v>OH684/PIONEER25R26</v>
          </cell>
          <cell r="D23720" t="str">
            <v>OSU</v>
          </cell>
          <cell r="E23720" t="str">
            <v>GLSTGEN</v>
          </cell>
        </row>
        <row r="23721">
          <cell r="A23721" t="str">
            <v>OH05-106-18</v>
          </cell>
          <cell r="B23721" t="str">
            <v>OH684/PIONEER25R26</v>
          </cell>
          <cell r="D23721" t="str">
            <v>OSU</v>
          </cell>
          <cell r="E23721" t="str">
            <v>GLSTGEN</v>
          </cell>
        </row>
        <row r="23722">
          <cell r="A23722" t="str">
            <v>OH05-106-23</v>
          </cell>
          <cell r="B23722" t="str">
            <v>OH684/PIONEER25R26</v>
          </cell>
          <cell r="D23722" t="str">
            <v>OSU</v>
          </cell>
          <cell r="E23722" t="str">
            <v>GLSTGEN</v>
          </cell>
        </row>
        <row r="23723">
          <cell r="A23723" t="str">
            <v>OH05-106-27</v>
          </cell>
          <cell r="B23723" t="str">
            <v>OH684/PIONEER25R26</v>
          </cell>
          <cell r="D23723" t="str">
            <v>OSU</v>
          </cell>
          <cell r="E23723" t="str">
            <v>GLSTGEN</v>
          </cell>
        </row>
        <row r="23724">
          <cell r="A23724" t="str">
            <v>OH05-106-28</v>
          </cell>
          <cell r="B23724" t="str">
            <v>OH684/PIONEER25R26</v>
          </cell>
          <cell r="D23724" t="str">
            <v>OSU</v>
          </cell>
          <cell r="E23724" t="str">
            <v>GLSTGEN</v>
          </cell>
        </row>
        <row r="23725">
          <cell r="A23725" t="str">
            <v>OH05-106-29</v>
          </cell>
          <cell r="B23725" t="str">
            <v>OH684/PIONEER25R26</v>
          </cell>
          <cell r="D23725" t="str">
            <v>OSU</v>
          </cell>
          <cell r="E23725" t="str">
            <v>GLSTGEN</v>
          </cell>
        </row>
        <row r="23726">
          <cell r="A23726" t="str">
            <v>OH05-106-3</v>
          </cell>
          <cell r="B23726" t="str">
            <v>OH684/PIONEER25R26</v>
          </cell>
          <cell r="D23726" t="str">
            <v>OSU</v>
          </cell>
          <cell r="E23726" t="str">
            <v>GLSTGEN</v>
          </cell>
        </row>
        <row r="23727">
          <cell r="A23727" t="str">
            <v>OH05-106-30</v>
          </cell>
          <cell r="B23727" t="str">
            <v>OH684/PIONEER25R26</v>
          </cell>
          <cell r="D23727" t="str">
            <v>OSU</v>
          </cell>
          <cell r="E23727" t="str">
            <v>GLSTGEN</v>
          </cell>
        </row>
        <row r="23728">
          <cell r="A23728" t="str">
            <v>OH05-106-37</v>
          </cell>
          <cell r="B23728" t="str">
            <v>OH684/PIONEER25R26</v>
          </cell>
          <cell r="D23728" t="str">
            <v>OSU</v>
          </cell>
          <cell r="E23728" t="str">
            <v>GLSTGEN</v>
          </cell>
        </row>
        <row r="23729">
          <cell r="A23729" t="str">
            <v>OH05-106-39</v>
          </cell>
          <cell r="B23729" t="str">
            <v>OH684/PIONEER25R26</v>
          </cell>
          <cell r="D23729" t="str">
            <v>OSU</v>
          </cell>
          <cell r="E23729" t="str">
            <v>GLSTGEN</v>
          </cell>
        </row>
        <row r="23730">
          <cell r="A23730" t="str">
            <v>OH05-106-42</v>
          </cell>
          <cell r="B23730" t="str">
            <v>OH684/PIONEER25R26</v>
          </cell>
          <cell r="D23730" t="str">
            <v>OSU</v>
          </cell>
          <cell r="E23730" t="str">
            <v>GLSTGEN</v>
          </cell>
        </row>
        <row r="23731">
          <cell r="A23731" t="str">
            <v>OH05-106-48</v>
          </cell>
          <cell r="B23731" t="str">
            <v>OH684/PIONEER25R26</v>
          </cell>
          <cell r="D23731" t="str">
            <v>OSU</v>
          </cell>
          <cell r="E23731" t="str">
            <v>GLSTGEN</v>
          </cell>
        </row>
        <row r="23732">
          <cell r="A23732" t="str">
            <v>OH05-106-55</v>
          </cell>
          <cell r="B23732" t="str">
            <v>OH684/PIONEER25R26</v>
          </cell>
          <cell r="D23732" t="str">
            <v>OSU</v>
          </cell>
          <cell r="E23732" t="str">
            <v>GLSTGEN</v>
          </cell>
        </row>
        <row r="23733">
          <cell r="A23733" t="str">
            <v>OH05-106-61</v>
          </cell>
          <cell r="B23733" t="str">
            <v>OH684/PIONEER25R26</v>
          </cell>
          <cell r="D23733" t="str">
            <v>OSU</v>
          </cell>
          <cell r="E23733" t="str">
            <v>GLSTGEN</v>
          </cell>
        </row>
        <row r="23734">
          <cell r="A23734" t="str">
            <v>OH05-106-64</v>
          </cell>
          <cell r="B23734" t="str">
            <v>OH684/PIONEER25R26</v>
          </cell>
          <cell r="D23734" t="str">
            <v>OSU</v>
          </cell>
          <cell r="E23734" t="str">
            <v>GLSTGEN</v>
          </cell>
        </row>
        <row r="23735">
          <cell r="A23735" t="str">
            <v>OH05-106-70</v>
          </cell>
          <cell r="B23735" t="str">
            <v>OH684/PIONEER25R26</v>
          </cell>
          <cell r="D23735" t="str">
            <v>OSU</v>
          </cell>
          <cell r="E23735" t="str">
            <v>GLSTGEN</v>
          </cell>
        </row>
        <row r="23736">
          <cell r="A23736" t="str">
            <v>OH05-106-71</v>
          </cell>
          <cell r="B23736" t="str">
            <v>OH684/PIONEER25R26</v>
          </cell>
          <cell r="D23736" t="str">
            <v>OSU</v>
          </cell>
          <cell r="E23736" t="str">
            <v>GLSTGEN</v>
          </cell>
        </row>
        <row r="23737">
          <cell r="A23737" t="str">
            <v>OH05-106-72</v>
          </cell>
          <cell r="B23737" t="str">
            <v>OH684/PIONEER25R26</v>
          </cell>
          <cell r="D23737" t="str">
            <v>OSU</v>
          </cell>
          <cell r="E23737" t="str">
            <v>GLSTGEN</v>
          </cell>
        </row>
        <row r="23738">
          <cell r="A23738" t="str">
            <v>OH05-106-75</v>
          </cell>
          <cell r="B23738" t="str">
            <v>OH684/PIONEER25R26</v>
          </cell>
          <cell r="D23738" t="str">
            <v>OSU</v>
          </cell>
          <cell r="E23738" t="str">
            <v>GLSTGEN</v>
          </cell>
        </row>
        <row r="23739">
          <cell r="A23739" t="str">
            <v>OH05-107-1</v>
          </cell>
          <cell r="B23739" t="str">
            <v>OH684/PIONEER25R26</v>
          </cell>
          <cell r="D23739" t="str">
            <v>OSU</v>
          </cell>
          <cell r="E23739" t="str">
            <v>GLSTGEN</v>
          </cell>
        </row>
        <row r="23740">
          <cell r="A23740" t="str">
            <v>OH05-107-14</v>
          </cell>
          <cell r="B23740" t="str">
            <v>OH684/PIONEER25R26</v>
          </cell>
          <cell r="D23740" t="str">
            <v>OSU</v>
          </cell>
          <cell r="E23740" t="str">
            <v>GLSTGEN</v>
          </cell>
        </row>
        <row r="23741">
          <cell r="A23741" t="str">
            <v>OH05-107-15</v>
          </cell>
          <cell r="B23741" t="str">
            <v>OH684/PIONEER25R26</v>
          </cell>
          <cell r="D23741" t="str">
            <v>OSU</v>
          </cell>
          <cell r="E23741" t="str">
            <v>GLSTGEN</v>
          </cell>
        </row>
        <row r="23742">
          <cell r="A23742" t="str">
            <v>OH05-107-16</v>
          </cell>
          <cell r="B23742" t="str">
            <v>OH684/PIONEER25R26</v>
          </cell>
          <cell r="D23742" t="str">
            <v>OSU</v>
          </cell>
          <cell r="E23742" t="str">
            <v>GLSTGEN</v>
          </cell>
        </row>
        <row r="23743">
          <cell r="A23743" t="str">
            <v>OH05-107-19</v>
          </cell>
          <cell r="B23743" t="str">
            <v>OH684/PIONEER25R26</v>
          </cell>
          <cell r="D23743" t="str">
            <v>OSU</v>
          </cell>
          <cell r="E23743" t="str">
            <v>GLSTGEN</v>
          </cell>
        </row>
        <row r="23744">
          <cell r="A23744" t="str">
            <v>OH05-107-22</v>
          </cell>
          <cell r="B23744" t="str">
            <v>OH684/PIONEER25R26</v>
          </cell>
          <cell r="D23744" t="str">
            <v>OSU</v>
          </cell>
          <cell r="E23744" t="str">
            <v>GLSTGEN</v>
          </cell>
        </row>
        <row r="23745">
          <cell r="A23745" t="str">
            <v>OH05-107-3</v>
          </cell>
          <cell r="B23745" t="str">
            <v>OH684/PIONEER25R26</v>
          </cell>
          <cell r="D23745" t="str">
            <v>OSU</v>
          </cell>
          <cell r="E23745" t="str">
            <v>GLSTGEN</v>
          </cell>
        </row>
        <row r="23746">
          <cell r="A23746" t="str">
            <v>OH05-107-41</v>
          </cell>
          <cell r="B23746" t="str">
            <v>OH684/PIONEER25R26</v>
          </cell>
          <cell r="D23746" t="str">
            <v>OSU</v>
          </cell>
          <cell r="E23746" t="str">
            <v>GLSTGEN</v>
          </cell>
        </row>
        <row r="23747">
          <cell r="A23747" t="str">
            <v>OH05-107-42</v>
          </cell>
          <cell r="B23747" t="str">
            <v>OH684/PIONEER25R26</v>
          </cell>
          <cell r="D23747" t="str">
            <v>OSU</v>
          </cell>
          <cell r="E23747" t="str">
            <v>GLSTGEN</v>
          </cell>
        </row>
        <row r="23748">
          <cell r="A23748" t="str">
            <v>OH05-107-47</v>
          </cell>
          <cell r="B23748" t="str">
            <v>OH684/PIONEER25R26</v>
          </cell>
          <cell r="D23748" t="str">
            <v>OSU</v>
          </cell>
          <cell r="E23748" t="str">
            <v>GLSTGEN</v>
          </cell>
        </row>
        <row r="23749">
          <cell r="A23749" t="str">
            <v>OH05-107-49</v>
          </cell>
          <cell r="B23749" t="str">
            <v>OH684/PIONEER25R26</v>
          </cell>
          <cell r="D23749" t="str">
            <v>OSU</v>
          </cell>
          <cell r="E23749" t="str">
            <v>GLSTGEN</v>
          </cell>
        </row>
        <row r="23750">
          <cell r="A23750" t="str">
            <v>OH05-107-50</v>
          </cell>
          <cell r="B23750" t="str">
            <v>OH684/PIONEER25R26</v>
          </cell>
          <cell r="D23750" t="str">
            <v>OSU</v>
          </cell>
          <cell r="E23750" t="str">
            <v>GLSTGEN</v>
          </cell>
        </row>
        <row r="23751">
          <cell r="A23751" t="str">
            <v>OH05-107-54</v>
          </cell>
          <cell r="B23751" t="str">
            <v>OH684/PIONEER25R26</v>
          </cell>
          <cell r="D23751" t="str">
            <v>OSU</v>
          </cell>
          <cell r="E23751" t="str">
            <v>GLSTGEN</v>
          </cell>
        </row>
        <row r="23752">
          <cell r="A23752" t="str">
            <v>OH05-107-55</v>
          </cell>
          <cell r="B23752" t="str">
            <v>OH684/PIONEER25R26</v>
          </cell>
          <cell r="D23752" t="str">
            <v>OSU</v>
          </cell>
          <cell r="E23752" t="str">
            <v>GLSTGEN</v>
          </cell>
        </row>
        <row r="23753">
          <cell r="A23753" t="str">
            <v>OH05-107-56</v>
          </cell>
          <cell r="B23753" t="str">
            <v>OH684/PIONEER25R26</v>
          </cell>
          <cell r="D23753" t="str">
            <v>OSU</v>
          </cell>
          <cell r="E23753" t="str">
            <v>GLSTGEN</v>
          </cell>
        </row>
        <row r="23754">
          <cell r="A23754" t="str">
            <v>OH05-107-57</v>
          </cell>
          <cell r="B23754" t="str">
            <v>OH684/PIONEER25R26</v>
          </cell>
          <cell r="D23754" t="str">
            <v>OSU</v>
          </cell>
          <cell r="E23754" t="str">
            <v>GLSTGEN</v>
          </cell>
        </row>
        <row r="23755">
          <cell r="A23755" t="str">
            <v>OH05-107-6</v>
          </cell>
          <cell r="B23755" t="str">
            <v>OH684/PIONEER25R26</v>
          </cell>
          <cell r="D23755" t="str">
            <v>OSU</v>
          </cell>
          <cell r="E23755" t="str">
            <v>GLSTGEN</v>
          </cell>
        </row>
        <row r="23756">
          <cell r="A23756" t="str">
            <v>OH05-107-63</v>
          </cell>
          <cell r="B23756" t="str">
            <v>OH684/PIONEER25R26</v>
          </cell>
          <cell r="D23756" t="str">
            <v>OSU</v>
          </cell>
          <cell r="E23756" t="str">
            <v>GLSTGEN</v>
          </cell>
        </row>
        <row r="23757">
          <cell r="A23757" t="str">
            <v>OH05-107-65</v>
          </cell>
          <cell r="B23757" t="str">
            <v>OH684/PIONEER25R26</v>
          </cell>
          <cell r="D23757" t="str">
            <v>OSU</v>
          </cell>
          <cell r="E23757" t="str">
            <v>GLSTGEN</v>
          </cell>
        </row>
        <row r="23758">
          <cell r="A23758" t="str">
            <v>OH05-107-68</v>
          </cell>
          <cell r="B23758" t="str">
            <v>OH684/PIONEER25R26</v>
          </cell>
          <cell r="D23758" t="str">
            <v>OSU</v>
          </cell>
          <cell r="E23758" t="str">
            <v>GLSTGEN</v>
          </cell>
        </row>
        <row r="23759">
          <cell r="A23759" t="str">
            <v>OH05-107-7</v>
          </cell>
          <cell r="B23759" t="str">
            <v>OH684/PIONEER25R26</v>
          </cell>
          <cell r="D23759" t="str">
            <v>OSU</v>
          </cell>
          <cell r="E23759" t="str">
            <v>GLSTGEN</v>
          </cell>
        </row>
        <row r="23760">
          <cell r="A23760" t="str">
            <v>OH05-107-78</v>
          </cell>
          <cell r="B23760" t="str">
            <v>OH684/PIONEER25R26</v>
          </cell>
          <cell r="D23760" t="str">
            <v>OSU</v>
          </cell>
          <cell r="E23760" t="str">
            <v>GLSTGEN</v>
          </cell>
        </row>
        <row r="23761">
          <cell r="A23761" t="str">
            <v>OH05-107-9</v>
          </cell>
          <cell r="B23761" t="str">
            <v>OH684/PIONEER25R26</v>
          </cell>
          <cell r="D23761" t="str">
            <v>OSU</v>
          </cell>
          <cell r="E23761" t="str">
            <v>GLSTGEN</v>
          </cell>
        </row>
        <row r="23762">
          <cell r="A23762" t="str">
            <v>OH05-108-13</v>
          </cell>
          <cell r="B23762" t="str">
            <v>OH685/PIONEER25R26</v>
          </cell>
          <cell r="D23762" t="str">
            <v>OSU</v>
          </cell>
          <cell r="E23762" t="str">
            <v>GLSTGEN</v>
          </cell>
        </row>
        <row r="23763">
          <cell r="A23763" t="str">
            <v>OH05-108-15</v>
          </cell>
          <cell r="B23763" t="str">
            <v>OH685/PIONEER25R26</v>
          </cell>
          <cell r="D23763" t="str">
            <v>OSU</v>
          </cell>
          <cell r="E23763" t="str">
            <v>GLSTGEN</v>
          </cell>
        </row>
        <row r="23764">
          <cell r="A23764" t="str">
            <v>OH05-108-17</v>
          </cell>
          <cell r="B23764" t="str">
            <v>OH685/PIONEER25R26</v>
          </cell>
          <cell r="D23764" t="str">
            <v>OSU</v>
          </cell>
          <cell r="E23764" t="str">
            <v>GLSTGEN</v>
          </cell>
        </row>
        <row r="23765">
          <cell r="A23765" t="str">
            <v>OH05-108-21</v>
          </cell>
          <cell r="B23765" t="str">
            <v>OH685/PIONEER25R26</v>
          </cell>
          <cell r="D23765" t="str">
            <v>OSU</v>
          </cell>
          <cell r="E23765" t="str">
            <v>GLSTGEN</v>
          </cell>
        </row>
        <row r="23766">
          <cell r="A23766" t="str">
            <v>OH05-108-23</v>
          </cell>
          <cell r="B23766" t="str">
            <v>OH685/PIONEER25R26</v>
          </cell>
          <cell r="D23766" t="str">
            <v>OSU</v>
          </cell>
          <cell r="E23766" t="str">
            <v>GLSTGEN</v>
          </cell>
        </row>
        <row r="23767">
          <cell r="A23767" t="str">
            <v>OH05-108-25</v>
          </cell>
          <cell r="B23767" t="str">
            <v>OH685/PIONEER25R26</v>
          </cell>
          <cell r="D23767" t="str">
            <v>OSU</v>
          </cell>
          <cell r="E23767" t="str">
            <v>GLSTGEN</v>
          </cell>
        </row>
        <row r="23768">
          <cell r="A23768" t="str">
            <v>OH05-108-29</v>
          </cell>
          <cell r="B23768" t="str">
            <v>OH685/PIONEER25R26</v>
          </cell>
          <cell r="D23768" t="str">
            <v>OSU</v>
          </cell>
          <cell r="E23768" t="str">
            <v>GLSTGEN</v>
          </cell>
        </row>
        <row r="23769">
          <cell r="A23769" t="str">
            <v>OH05-108-34</v>
          </cell>
          <cell r="B23769" t="str">
            <v>OH685/PIONEER25R26</v>
          </cell>
          <cell r="D23769" t="str">
            <v>OSU</v>
          </cell>
          <cell r="E23769" t="str">
            <v>GLSTGEN</v>
          </cell>
        </row>
        <row r="23770">
          <cell r="A23770" t="str">
            <v>OH05-108-35</v>
          </cell>
          <cell r="B23770" t="str">
            <v>OH685/PIONEER25R26</v>
          </cell>
          <cell r="D23770" t="str">
            <v>OSU</v>
          </cell>
          <cell r="E23770" t="str">
            <v>GLSTGEN</v>
          </cell>
        </row>
        <row r="23771">
          <cell r="A23771" t="str">
            <v>OH05-108-38</v>
          </cell>
          <cell r="B23771" t="str">
            <v>OH685/PIONEER25R26</v>
          </cell>
          <cell r="D23771" t="str">
            <v>OSU</v>
          </cell>
          <cell r="E23771" t="str">
            <v>GLSTGEN</v>
          </cell>
        </row>
        <row r="23772">
          <cell r="A23772" t="str">
            <v>OH05-108-4</v>
          </cell>
          <cell r="B23772" t="str">
            <v>OH685/PIONEER25R26</v>
          </cell>
          <cell r="D23772" t="str">
            <v>OSU</v>
          </cell>
          <cell r="E23772" t="str">
            <v>GLSTGEN</v>
          </cell>
        </row>
        <row r="23773">
          <cell r="A23773" t="str">
            <v>OH05-108-42</v>
          </cell>
          <cell r="B23773" t="str">
            <v>OH685/PIONEER25R26</v>
          </cell>
          <cell r="D23773" t="str">
            <v>OSU</v>
          </cell>
          <cell r="E23773" t="str">
            <v>GLSTGEN</v>
          </cell>
        </row>
        <row r="23774">
          <cell r="A23774" t="str">
            <v>OH05-108-49</v>
          </cell>
          <cell r="B23774" t="str">
            <v>OH685/PIONEER25R26</v>
          </cell>
          <cell r="D23774" t="str">
            <v>OSU</v>
          </cell>
          <cell r="E23774" t="str">
            <v>GLSTGEN</v>
          </cell>
        </row>
        <row r="23775">
          <cell r="A23775" t="str">
            <v>OH05-108-5</v>
          </cell>
          <cell r="B23775" t="str">
            <v>OH685/PIONEER25R26</v>
          </cell>
          <cell r="D23775" t="str">
            <v>OSU</v>
          </cell>
          <cell r="E23775" t="str">
            <v>GLSTGEN</v>
          </cell>
        </row>
        <row r="23776">
          <cell r="A23776" t="str">
            <v>OH05-108-56</v>
          </cell>
          <cell r="B23776" t="str">
            <v>OH685/PIONEER25R26</v>
          </cell>
          <cell r="D23776" t="str">
            <v>OSU</v>
          </cell>
          <cell r="E23776" t="str">
            <v>GLSTGEN</v>
          </cell>
        </row>
        <row r="23777">
          <cell r="A23777" t="str">
            <v>OH05-108-58</v>
          </cell>
          <cell r="B23777" t="str">
            <v>OH685/PIONEER25R26</v>
          </cell>
          <cell r="D23777" t="str">
            <v>OSU</v>
          </cell>
          <cell r="E23777" t="str">
            <v>GLSTGEN</v>
          </cell>
        </row>
        <row r="23778">
          <cell r="A23778" t="str">
            <v>OH05-108-59</v>
          </cell>
          <cell r="B23778" t="str">
            <v>OH685/PIONEER25R26</v>
          </cell>
          <cell r="D23778" t="str">
            <v>OSU</v>
          </cell>
          <cell r="E23778" t="str">
            <v>GLSTGEN</v>
          </cell>
        </row>
        <row r="23779">
          <cell r="A23779" t="str">
            <v>OH05-108-6</v>
          </cell>
          <cell r="B23779" t="str">
            <v>OH685/PIONEER25R26</v>
          </cell>
          <cell r="D23779" t="str">
            <v>OSU</v>
          </cell>
          <cell r="E23779" t="str">
            <v>GLSTGEN</v>
          </cell>
        </row>
        <row r="23780">
          <cell r="A23780" t="str">
            <v>OH05-108-64</v>
          </cell>
          <cell r="B23780" t="str">
            <v>OH685/PIONEER25R26</v>
          </cell>
          <cell r="D23780" t="str">
            <v>OSU</v>
          </cell>
          <cell r="E23780" t="str">
            <v>GLSTGEN</v>
          </cell>
        </row>
        <row r="23781">
          <cell r="A23781" t="str">
            <v>OH05-108-7</v>
          </cell>
          <cell r="B23781" t="str">
            <v>OH685/PIONEER25R26</v>
          </cell>
          <cell r="D23781" t="str">
            <v>OSU</v>
          </cell>
          <cell r="E23781" t="str">
            <v>GLSTGEN</v>
          </cell>
        </row>
        <row r="23782">
          <cell r="A23782" t="str">
            <v>OH05-108-9</v>
          </cell>
          <cell r="B23782" t="str">
            <v>OH685/PIONEER25R26</v>
          </cell>
          <cell r="D23782" t="str">
            <v>OSU</v>
          </cell>
          <cell r="E23782" t="str">
            <v>GLSTGEN</v>
          </cell>
        </row>
        <row r="23783">
          <cell r="A23783" t="str">
            <v>OH05-109-22</v>
          </cell>
          <cell r="B23783" t="str">
            <v>OH685/PIONEER25R26</v>
          </cell>
          <cell r="D23783" t="str">
            <v>OSU</v>
          </cell>
          <cell r="E23783" t="str">
            <v>GLSTGEN</v>
          </cell>
        </row>
        <row r="23784">
          <cell r="A23784" t="str">
            <v>OH05-109-24</v>
          </cell>
          <cell r="B23784" t="str">
            <v>OH685/PIONEER25R26</v>
          </cell>
          <cell r="D23784" t="str">
            <v>OSU</v>
          </cell>
          <cell r="E23784" t="str">
            <v>GLSTGEN</v>
          </cell>
        </row>
        <row r="23785">
          <cell r="A23785" t="str">
            <v>OH05-109-25</v>
          </cell>
          <cell r="B23785" t="str">
            <v>OH685/PIONEER25R26</v>
          </cell>
          <cell r="D23785" t="str">
            <v>OSU</v>
          </cell>
          <cell r="E23785" t="str">
            <v>GLSTGEN</v>
          </cell>
        </row>
        <row r="23786">
          <cell r="A23786" t="str">
            <v>OH05-109-28</v>
          </cell>
          <cell r="B23786" t="str">
            <v>OH685/PIONEER25R26</v>
          </cell>
          <cell r="D23786" t="str">
            <v>OSU</v>
          </cell>
          <cell r="E23786" t="str">
            <v>GLSTGEN</v>
          </cell>
        </row>
        <row r="23787">
          <cell r="A23787" t="str">
            <v>OH05-109-32</v>
          </cell>
          <cell r="B23787" t="str">
            <v>OH685/PIONEER25R26</v>
          </cell>
          <cell r="D23787" t="str">
            <v>OSU</v>
          </cell>
          <cell r="E23787" t="str">
            <v>GLSTGEN</v>
          </cell>
        </row>
        <row r="23788">
          <cell r="A23788" t="str">
            <v>OH05-109-34</v>
          </cell>
          <cell r="B23788" t="str">
            <v>OH685/PIONEER25R26</v>
          </cell>
          <cell r="D23788" t="str">
            <v>OSU</v>
          </cell>
          <cell r="E23788" t="str">
            <v>GLSTGEN</v>
          </cell>
        </row>
        <row r="23789">
          <cell r="A23789" t="str">
            <v>OH05-109-36</v>
          </cell>
          <cell r="B23789" t="str">
            <v>OH685/PIONEER25R26</v>
          </cell>
          <cell r="D23789" t="str">
            <v>OSU</v>
          </cell>
          <cell r="E23789" t="str">
            <v>GLSTGEN</v>
          </cell>
        </row>
        <row r="23790">
          <cell r="A23790" t="str">
            <v>OH05-109-38</v>
          </cell>
          <cell r="B23790" t="str">
            <v>OH685/PIONEER25R26</v>
          </cell>
          <cell r="D23790" t="str">
            <v>OSU</v>
          </cell>
          <cell r="E23790" t="str">
            <v>GLSTGEN</v>
          </cell>
        </row>
        <row r="23791">
          <cell r="A23791" t="str">
            <v>OH05-109-42</v>
          </cell>
          <cell r="B23791" t="str">
            <v>OH685/PIONEER25R26</v>
          </cell>
          <cell r="D23791" t="str">
            <v>OSU</v>
          </cell>
          <cell r="E23791" t="str">
            <v>GLSTGEN</v>
          </cell>
        </row>
        <row r="23792">
          <cell r="A23792" t="str">
            <v>OH05-109-48</v>
          </cell>
          <cell r="B23792" t="str">
            <v>OH685/PIONEER25R26</v>
          </cell>
          <cell r="D23792" t="str">
            <v>OSU</v>
          </cell>
          <cell r="E23792" t="str">
            <v>GLSTGEN</v>
          </cell>
        </row>
        <row r="23793">
          <cell r="A23793" t="str">
            <v>OH05-109-49</v>
          </cell>
          <cell r="B23793" t="str">
            <v>OH685/PIONEER25R26</v>
          </cell>
          <cell r="D23793" t="str">
            <v>OSU</v>
          </cell>
          <cell r="E23793" t="str">
            <v>GLSTGEN</v>
          </cell>
        </row>
        <row r="23794">
          <cell r="A23794" t="str">
            <v>OH05-109-51</v>
          </cell>
          <cell r="B23794" t="str">
            <v>OH685/PIONEER25R26</v>
          </cell>
          <cell r="D23794" t="str">
            <v>OSU</v>
          </cell>
          <cell r="E23794" t="str">
            <v>GLSTGEN</v>
          </cell>
        </row>
        <row r="23795">
          <cell r="A23795" t="str">
            <v>OH05-109-56</v>
          </cell>
          <cell r="B23795" t="str">
            <v>OH685/PIONEER25R26</v>
          </cell>
          <cell r="D23795" t="str">
            <v>OSU</v>
          </cell>
          <cell r="E23795" t="str">
            <v>GLSTGEN</v>
          </cell>
        </row>
        <row r="23796">
          <cell r="A23796" t="str">
            <v>OH05-109-57</v>
          </cell>
          <cell r="B23796" t="str">
            <v>OH685/PIONEER25R26</v>
          </cell>
          <cell r="D23796" t="str">
            <v>OSU</v>
          </cell>
          <cell r="E23796" t="str">
            <v>GLSTGEN</v>
          </cell>
        </row>
        <row r="23797">
          <cell r="A23797" t="str">
            <v>OH05-109-61</v>
          </cell>
          <cell r="B23797" t="str">
            <v>OH685/PIONEER25R26</v>
          </cell>
          <cell r="D23797" t="str">
            <v>OSU</v>
          </cell>
          <cell r="E23797" t="str">
            <v>GLSTGEN</v>
          </cell>
        </row>
        <row r="23798">
          <cell r="A23798" t="str">
            <v>OH05-109-65</v>
          </cell>
          <cell r="B23798" t="str">
            <v>OH685/PIONEER25R26</v>
          </cell>
          <cell r="D23798" t="str">
            <v>OSU</v>
          </cell>
          <cell r="E23798" t="str">
            <v>GLSTGEN</v>
          </cell>
        </row>
        <row r="23799">
          <cell r="A23799" t="str">
            <v>OH05-109-67</v>
          </cell>
          <cell r="B23799" t="str">
            <v>OH685/PIONEER25R26</v>
          </cell>
          <cell r="D23799" t="str">
            <v>OSU</v>
          </cell>
          <cell r="E23799" t="str">
            <v>GLSTGEN</v>
          </cell>
        </row>
        <row r="23800">
          <cell r="A23800" t="str">
            <v>OH05-109-71</v>
          </cell>
          <cell r="B23800" t="str">
            <v>OH685/PIONEER25R26</v>
          </cell>
          <cell r="D23800" t="str">
            <v>OSU</v>
          </cell>
          <cell r="E23800" t="str">
            <v>GLSTGEN</v>
          </cell>
        </row>
        <row r="23801">
          <cell r="A23801" t="str">
            <v>OH05-109-72</v>
          </cell>
          <cell r="B23801" t="str">
            <v>OH685/PIONEER25R26</v>
          </cell>
          <cell r="D23801" t="str">
            <v>OSU</v>
          </cell>
          <cell r="E23801" t="str">
            <v>GLSTGEN</v>
          </cell>
        </row>
        <row r="23802">
          <cell r="A23802" t="str">
            <v>OH05-109-73</v>
          </cell>
          <cell r="B23802" t="str">
            <v>OH685/PIONEER25R26</v>
          </cell>
          <cell r="D23802" t="str">
            <v>OSU</v>
          </cell>
          <cell r="E23802" t="str">
            <v>GLSTGEN</v>
          </cell>
        </row>
        <row r="23803">
          <cell r="A23803" t="str">
            <v>OH05-109-74</v>
          </cell>
          <cell r="B23803" t="str">
            <v>OH685/PIONEER25R26</v>
          </cell>
          <cell r="D23803" t="str">
            <v>OSU</v>
          </cell>
          <cell r="E23803" t="str">
            <v>GLSTGEN</v>
          </cell>
        </row>
        <row r="23804">
          <cell r="A23804" t="str">
            <v>OH05-109-77</v>
          </cell>
          <cell r="B23804" t="str">
            <v>OH685/PIONEER25R26</v>
          </cell>
          <cell r="D23804" t="str">
            <v>OSU</v>
          </cell>
          <cell r="E23804" t="str">
            <v>GLSTGEN</v>
          </cell>
        </row>
        <row r="23805">
          <cell r="A23805" t="str">
            <v>OH05-110-11</v>
          </cell>
          <cell r="B23805" t="str">
            <v>OH686/PIONEER25R26</v>
          </cell>
          <cell r="D23805" t="str">
            <v>OSU</v>
          </cell>
          <cell r="E23805" t="str">
            <v>GLSTGEN</v>
          </cell>
        </row>
        <row r="23806">
          <cell r="A23806" t="str">
            <v>OH05-110-18</v>
          </cell>
          <cell r="B23806" t="str">
            <v>OH686/PIONEER25R26</v>
          </cell>
          <cell r="D23806" t="str">
            <v>OSU</v>
          </cell>
          <cell r="E23806" t="str">
            <v>GLSTGEN</v>
          </cell>
        </row>
        <row r="23807">
          <cell r="A23807" t="str">
            <v>OH05-110-2</v>
          </cell>
          <cell r="B23807" t="str">
            <v>OH686/PIONEER25R26</v>
          </cell>
          <cell r="D23807" t="str">
            <v>OSU</v>
          </cell>
          <cell r="E23807" t="str">
            <v>GLSTGEN</v>
          </cell>
        </row>
        <row r="23808">
          <cell r="A23808" t="str">
            <v>OH05-110-22</v>
          </cell>
          <cell r="B23808" t="str">
            <v>OH686/PIONEER25R26</v>
          </cell>
          <cell r="D23808" t="str">
            <v>OSU</v>
          </cell>
          <cell r="E23808" t="str">
            <v>GLSTGEN</v>
          </cell>
        </row>
        <row r="23809">
          <cell r="A23809" t="str">
            <v>OH05-110-23</v>
          </cell>
          <cell r="B23809" t="str">
            <v>OH686/PIONEER25R26</v>
          </cell>
          <cell r="D23809" t="str">
            <v>OSU</v>
          </cell>
          <cell r="E23809" t="str">
            <v>GLSTGEN</v>
          </cell>
        </row>
        <row r="23810">
          <cell r="A23810" t="str">
            <v>OH05-110-24</v>
          </cell>
          <cell r="B23810" t="str">
            <v>OH686/PIONEER25R26</v>
          </cell>
          <cell r="D23810" t="str">
            <v>OSU</v>
          </cell>
          <cell r="E23810" t="str">
            <v>GLSTGEN</v>
          </cell>
        </row>
        <row r="23811">
          <cell r="A23811" t="str">
            <v>OH05-110-29</v>
          </cell>
          <cell r="B23811" t="str">
            <v>OH686/PIONEER25R26</v>
          </cell>
          <cell r="D23811" t="str">
            <v>OSU</v>
          </cell>
          <cell r="E23811" t="str">
            <v>GLSTGEN</v>
          </cell>
        </row>
        <row r="23812">
          <cell r="A23812" t="str">
            <v>OH05-110-3</v>
          </cell>
          <cell r="B23812" t="str">
            <v>OH686/PIONEER25R26</v>
          </cell>
          <cell r="D23812" t="str">
            <v>OSU</v>
          </cell>
          <cell r="E23812" t="str">
            <v>GLSTGEN</v>
          </cell>
        </row>
        <row r="23813">
          <cell r="A23813" t="str">
            <v>OH05-110-30</v>
          </cell>
          <cell r="B23813" t="str">
            <v>OH686/PIONEER25R26</v>
          </cell>
          <cell r="D23813" t="str">
            <v>OSU</v>
          </cell>
          <cell r="E23813" t="str">
            <v>GLSTGEN</v>
          </cell>
        </row>
        <row r="23814">
          <cell r="A23814" t="str">
            <v>OH05-110-35</v>
          </cell>
          <cell r="B23814" t="str">
            <v>OH686/PIONEER25R26</v>
          </cell>
          <cell r="D23814" t="str">
            <v>OSU</v>
          </cell>
          <cell r="E23814" t="str">
            <v>GLSTGEN</v>
          </cell>
        </row>
        <row r="23815">
          <cell r="A23815" t="str">
            <v>OH05-110-38</v>
          </cell>
          <cell r="B23815" t="str">
            <v>OH686/PIONEER25R26</v>
          </cell>
          <cell r="D23815" t="str">
            <v>OSU</v>
          </cell>
          <cell r="E23815" t="str">
            <v>GLSTGEN</v>
          </cell>
        </row>
        <row r="23816">
          <cell r="A23816" t="str">
            <v>OH05-110-39</v>
          </cell>
          <cell r="B23816" t="str">
            <v>OH686/PIONEER25R26</v>
          </cell>
          <cell r="D23816" t="str">
            <v>OSU</v>
          </cell>
          <cell r="E23816" t="str">
            <v>GLSTGEN</v>
          </cell>
        </row>
        <row r="23817">
          <cell r="A23817" t="str">
            <v>OH05-110-49</v>
          </cell>
          <cell r="B23817" t="str">
            <v>OH686/PIONEER25R26</v>
          </cell>
          <cell r="D23817" t="str">
            <v>OSU</v>
          </cell>
          <cell r="E23817" t="str">
            <v>GLSTGEN</v>
          </cell>
        </row>
        <row r="23818">
          <cell r="A23818" t="str">
            <v>OH05-110-50</v>
          </cell>
          <cell r="B23818" t="str">
            <v>OH686/PIONEER25R26</v>
          </cell>
          <cell r="D23818" t="str">
            <v>OSU</v>
          </cell>
          <cell r="E23818" t="str">
            <v>GLSTGEN</v>
          </cell>
        </row>
        <row r="23819">
          <cell r="A23819" t="str">
            <v>OH05-110-51</v>
          </cell>
          <cell r="B23819" t="str">
            <v>OH686/PIONEER25R26</v>
          </cell>
          <cell r="D23819" t="str">
            <v>OSU</v>
          </cell>
          <cell r="E23819" t="str">
            <v>GLSTGEN</v>
          </cell>
        </row>
        <row r="23820">
          <cell r="A23820" t="str">
            <v>OH05-110-53</v>
          </cell>
          <cell r="B23820" t="str">
            <v>OH686/PIONEER25R26</v>
          </cell>
          <cell r="D23820" t="str">
            <v>OSU</v>
          </cell>
          <cell r="E23820" t="str">
            <v>GLSTGEN</v>
          </cell>
        </row>
        <row r="23821">
          <cell r="A23821" t="str">
            <v>OH05-110-6</v>
          </cell>
          <cell r="B23821" t="str">
            <v>OH686/PIONEER25R26</v>
          </cell>
          <cell r="D23821" t="str">
            <v>OSU</v>
          </cell>
          <cell r="E23821" t="str">
            <v>GLSTGEN</v>
          </cell>
        </row>
        <row r="23822">
          <cell r="A23822" t="str">
            <v>OH05-110-63</v>
          </cell>
          <cell r="B23822" t="str">
            <v>OH686/PIONEER25R26</v>
          </cell>
          <cell r="D23822" t="str">
            <v>OSU</v>
          </cell>
          <cell r="E23822" t="str">
            <v>GLSTGEN</v>
          </cell>
        </row>
        <row r="23823">
          <cell r="A23823" t="str">
            <v>OH05-110-64</v>
          </cell>
          <cell r="B23823" t="str">
            <v>OH686/PIONEER25R26</v>
          </cell>
          <cell r="D23823" t="str">
            <v>OSU</v>
          </cell>
          <cell r="E23823" t="str">
            <v>GLSTGEN</v>
          </cell>
        </row>
        <row r="23824">
          <cell r="A23824" t="str">
            <v>OH05-110-68</v>
          </cell>
          <cell r="B23824" t="str">
            <v>OH686/PIONEER25R26</v>
          </cell>
          <cell r="D23824" t="str">
            <v>OSU</v>
          </cell>
          <cell r="E23824" t="str">
            <v>GLSTGEN</v>
          </cell>
        </row>
        <row r="23825">
          <cell r="A23825" t="str">
            <v>OH05-110-69</v>
          </cell>
          <cell r="B23825" t="str">
            <v>OH686/PIONEER25R26</v>
          </cell>
          <cell r="D23825" t="str">
            <v>OSU</v>
          </cell>
          <cell r="E23825" t="str">
            <v>GLSTGEN</v>
          </cell>
        </row>
        <row r="23826">
          <cell r="A23826" t="str">
            <v>OH05-110-71</v>
          </cell>
          <cell r="B23826" t="str">
            <v>OH686/PIONEER25R26</v>
          </cell>
          <cell r="D23826" t="str">
            <v>OSU</v>
          </cell>
          <cell r="E23826" t="str">
            <v>GLSTGEN</v>
          </cell>
        </row>
        <row r="23827">
          <cell r="A23827" t="str">
            <v>OH05-110-77</v>
          </cell>
          <cell r="B23827" t="str">
            <v>OH686/PIONEER25R26</v>
          </cell>
          <cell r="D23827" t="str">
            <v>OSU</v>
          </cell>
          <cell r="E23827" t="str">
            <v>GLSTGEN</v>
          </cell>
        </row>
        <row r="23828">
          <cell r="A23828" t="str">
            <v>OH05-111-14</v>
          </cell>
          <cell r="B23828" t="str">
            <v>OH686/PIONEER25R26</v>
          </cell>
          <cell r="D23828" t="str">
            <v>OSU</v>
          </cell>
          <cell r="E23828" t="str">
            <v>GLSTGEN</v>
          </cell>
        </row>
        <row r="23829">
          <cell r="A23829" t="str">
            <v>OH05-111-18</v>
          </cell>
          <cell r="B23829" t="str">
            <v>OH686/PIONEER25R26</v>
          </cell>
          <cell r="D23829" t="str">
            <v>OSU</v>
          </cell>
          <cell r="E23829" t="str">
            <v>GLSTGEN</v>
          </cell>
        </row>
        <row r="23830">
          <cell r="A23830" t="str">
            <v>OH05-111-19</v>
          </cell>
          <cell r="B23830" t="str">
            <v>OH686/PIONEER25R26</v>
          </cell>
          <cell r="D23830" t="str">
            <v>OSU</v>
          </cell>
          <cell r="E23830" t="str">
            <v>GLSTGEN</v>
          </cell>
        </row>
        <row r="23831">
          <cell r="A23831" t="str">
            <v>OH05-111-23</v>
          </cell>
          <cell r="B23831" t="str">
            <v>OH686/PIONEER25R26</v>
          </cell>
          <cell r="D23831" t="str">
            <v>OSU</v>
          </cell>
          <cell r="E23831" t="str">
            <v>GLSTGEN</v>
          </cell>
        </row>
        <row r="23832">
          <cell r="A23832" t="str">
            <v>OH05-111-28</v>
          </cell>
          <cell r="B23832" t="str">
            <v>OH686/PIONEER25R26</v>
          </cell>
          <cell r="D23832" t="str">
            <v>OSU</v>
          </cell>
          <cell r="E23832" t="str">
            <v>GLSTGEN</v>
          </cell>
        </row>
        <row r="23833">
          <cell r="A23833" t="str">
            <v>OH05-111-33</v>
          </cell>
          <cell r="B23833" t="str">
            <v>OH686/PIONEER25R26</v>
          </cell>
          <cell r="D23833" t="str">
            <v>OSU</v>
          </cell>
          <cell r="E23833" t="str">
            <v>GLSTGEN</v>
          </cell>
        </row>
        <row r="23834">
          <cell r="A23834" t="str">
            <v>OH05-111-39</v>
          </cell>
          <cell r="B23834" t="str">
            <v>OH686/PIONEER25R26</v>
          </cell>
          <cell r="D23834" t="str">
            <v>OSU</v>
          </cell>
          <cell r="E23834" t="str">
            <v>GLSTGEN</v>
          </cell>
        </row>
        <row r="23835">
          <cell r="A23835" t="str">
            <v>OH05-111-43</v>
          </cell>
          <cell r="B23835" t="str">
            <v>OH686/PIONEER25R26</v>
          </cell>
          <cell r="D23835" t="str">
            <v>OSU</v>
          </cell>
          <cell r="E23835" t="str">
            <v>GLSTGEN</v>
          </cell>
        </row>
        <row r="23836">
          <cell r="A23836" t="str">
            <v>OH05-111-44</v>
          </cell>
          <cell r="B23836" t="str">
            <v>OH686/PIONEER25R26</v>
          </cell>
          <cell r="D23836" t="str">
            <v>OSU</v>
          </cell>
          <cell r="E23836" t="str">
            <v>GLSTGEN</v>
          </cell>
        </row>
        <row r="23837">
          <cell r="A23837" t="str">
            <v>OH05-111-47</v>
          </cell>
          <cell r="B23837" t="str">
            <v>OH686/PIONEER25R26</v>
          </cell>
          <cell r="D23837" t="str">
            <v>OSU</v>
          </cell>
          <cell r="E23837" t="str">
            <v>GLSTGEN</v>
          </cell>
        </row>
        <row r="23838">
          <cell r="A23838" t="str">
            <v>OH05-111-53</v>
          </cell>
          <cell r="B23838" t="str">
            <v>OH686/PIONEER25R26</v>
          </cell>
          <cell r="D23838" t="str">
            <v>OSU</v>
          </cell>
          <cell r="E23838" t="str">
            <v>GLSTGEN</v>
          </cell>
        </row>
        <row r="23839">
          <cell r="A23839" t="str">
            <v>OH05-111-54</v>
          </cell>
          <cell r="B23839" t="str">
            <v>OH686/PIONEER25R26</v>
          </cell>
          <cell r="D23839" t="str">
            <v>OSU</v>
          </cell>
          <cell r="E23839" t="str">
            <v>GLSTGEN</v>
          </cell>
        </row>
        <row r="23840">
          <cell r="A23840" t="str">
            <v>OH05-111-56</v>
          </cell>
          <cell r="B23840" t="str">
            <v>OH686/PIONEER25R26</v>
          </cell>
          <cell r="D23840" t="str">
            <v>OSU</v>
          </cell>
          <cell r="E23840" t="str">
            <v>GLSTGEN</v>
          </cell>
        </row>
        <row r="23841">
          <cell r="A23841" t="str">
            <v>OH05-111-57</v>
          </cell>
          <cell r="B23841" t="str">
            <v>OH686/PIONEER25R26</v>
          </cell>
          <cell r="D23841" t="str">
            <v>OSU</v>
          </cell>
          <cell r="E23841" t="str">
            <v>GLSTGEN</v>
          </cell>
        </row>
        <row r="23842">
          <cell r="A23842" t="str">
            <v>OH05-111-58</v>
          </cell>
          <cell r="B23842" t="str">
            <v>OH686/PIONEER25R26</v>
          </cell>
          <cell r="D23842" t="str">
            <v>OSU</v>
          </cell>
          <cell r="E23842" t="str">
            <v>GLSTGEN</v>
          </cell>
        </row>
        <row r="23843">
          <cell r="A23843" t="str">
            <v>OH05-111-61</v>
          </cell>
          <cell r="B23843" t="str">
            <v>OH686/PIONEER25R26</v>
          </cell>
          <cell r="D23843" t="str">
            <v>OSU</v>
          </cell>
          <cell r="E23843" t="str">
            <v>GLSTGEN</v>
          </cell>
        </row>
        <row r="23844">
          <cell r="A23844" t="str">
            <v>OH05-111-65</v>
          </cell>
          <cell r="B23844" t="str">
            <v>OH686/PIONEER25R26</v>
          </cell>
          <cell r="D23844" t="str">
            <v>OSU</v>
          </cell>
          <cell r="E23844" t="str">
            <v>GLSTGEN</v>
          </cell>
        </row>
        <row r="23845">
          <cell r="A23845" t="str">
            <v>OH05-111-68</v>
          </cell>
          <cell r="B23845" t="str">
            <v>OH686/PIONEER25R26</v>
          </cell>
          <cell r="D23845" t="str">
            <v>OSU</v>
          </cell>
          <cell r="E23845" t="str">
            <v>GLSTGEN</v>
          </cell>
        </row>
        <row r="23846">
          <cell r="A23846" t="str">
            <v>OH05-111-7</v>
          </cell>
          <cell r="B23846" t="str">
            <v>OH686/PIONEER25R26</v>
          </cell>
          <cell r="D23846" t="str">
            <v>OSU</v>
          </cell>
          <cell r="E23846" t="str">
            <v>GLSTGEN</v>
          </cell>
        </row>
        <row r="23847">
          <cell r="A23847" t="str">
            <v>OH05-111-70</v>
          </cell>
          <cell r="B23847" t="str">
            <v>OH686/PIONEER25R26</v>
          </cell>
          <cell r="D23847" t="str">
            <v>OSU</v>
          </cell>
          <cell r="E23847" t="str">
            <v>GLSTGEN</v>
          </cell>
        </row>
        <row r="23848">
          <cell r="A23848" t="str">
            <v>OH05-111-72</v>
          </cell>
          <cell r="B23848" t="str">
            <v>OH686/PIONEER25R26</v>
          </cell>
          <cell r="D23848" t="str">
            <v>OSU</v>
          </cell>
          <cell r="E23848" t="str">
            <v>GLSTGEN</v>
          </cell>
        </row>
        <row r="23849">
          <cell r="A23849" t="str">
            <v>OH05-111-74</v>
          </cell>
          <cell r="B23849" t="str">
            <v>OH686/PIONEER25R26</v>
          </cell>
          <cell r="D23849" t="str">
            <v>OSU</v>
          </cell>
          <cell r="E23849" t="str">
            <v>GLSTGEN</v>
          </cell>
        </row>
        <row r="23850">
          <cell r="A23850" t="str">
            <v>OH05-111-75</v>
          </cell>
          <cell r="B23850" t="str">
            <v>OH686/PIONEER25R26</v>
          </cell>
          <cell r="D23850" t="str">
            <v>OSU</v>
          </cell>
          <cell r="E23850" t="str">
            <v>GLSTGEN</v>
          </cell>
        </row>
        <row r="23851">
          <cell r="A23851" t="str">
            <v>OH05-111-78</v>
          </cell>
          <cell r="B23851" t="str">
            <v>OH686/PIONEER25R26</v>
          </cell>
          <cell r="D23851" t="str">
            <v>OSU</v>
          </cell>
          <cell r="E23851" t="str">
            <v>GLSTGEN</v>
          </cell>
        </row>
        <row r="23852">
          <cell r="A23852" t="str">
            <v>OH05-111-9</v>
          </cell>
          <cell r="B23852" t="str">
            <v>OH686/PIONEER25R26</v>
          </cell>
          <cell r="D23852" t="str">
            <v>OSU</v>
          </cell>
          <cell r="E23852" t="str">
            <v>GLSTGEN</v>
          </cell>
        </row>
        <row r="23853">
          <cell r="A23853" t="str">
            <v>OH05-161-11</v>
          </cell>
          <cell r="B23853" t="str">
            <v>RAMROD/PIONEER26R46</v>
          </cell>
          <cell r="D23853" t="str">
            <v>OSU</v>
          </cell>
          <cell r="E23853" t="str">
            <v>QUALMAS</v>
          </cell>
        </row>
        <row r="23854">
          <cell r="A23854" t="str">
            <v>OH05-161-15</v>
          </cell>
          <cell r="B23854" t="str">
            <v>RAMROD/PIONEER26R46</v>
          </cell>
          <cell r="D23854" t="str">
            <v>OSU</v>
          </cell>
          <cell r="E23854" t="str">
            <v>QUALMAS</v>
          </cell>
        </row>
        <row r="23855">
          <cell r="A23855" t="str">
            <v>OH05-161-16</v>
          </cell>
          <cell r="B23855" t="str">
            <v>RAMROD/PIONEER26R46</v>
          </cell>
          <cell r="D23855" t="str">
            <v>OSU</v>
          </cell>
          <cell r="E23855" t="str">
            <v>QUALMAS</v>
          </cell>
        </row>
        <row r="23856">
          <cell r="A23856" t="str">
            <v>OH05-161-18</v>
          </cell>
          <cell r="B23856" t="str">
            <v>RAMROD/PIONEER26R46</v>
          </cell>
          <cell r="D23856" t="str">
            <v>OSU</v>
          </cell>
          <cell r="E23856" t="str">
            <v>QUALMAS</v>
          </cell>
        </row>
        <row r="23857">
          <cell r="A23857" t="str">
            <v>OH05-161-20</v>
          </cell>
          <cell r="B23857" t="str">
            <v>RAMROD/PIONEER26R46</v>
          </cell>
          <cell r="D23857" t="str">
            <v>OSU</v>
          </cell>
          <cell r="E23857" t="str">
            <v>QUALMAS</v>
          </cell>
        </row>
        <row r="23858">
          <cell r="A23858" t="str">
            <v>OH05-161-23</v>
          </cell>
          <cell r="B23858" t="str">
            <v>RAMROD/PIONEER26R46</v>
          </cell>
          <cell r="D23858" t="str">
            <v>OSU</v>
          </cell>
          <cell r="E23858" t="str">
            <v>QUALMAS</v>
          </cell>
        </row>
        <row r="23859">
          <cell r="A23859" t="str">
            <v>OH05-161-25</v>
          </cell>
          <cell r="B23859" t="str">
            <v>RAMROD/PIONEER26R46</v>
          </cell>
          <cell r="D23859" t="str">
            <v>OSU</v>
          </cell>
          <cell r="E23859" t="str">
            <v>QUALMAS</v>
          </cell>
        </row>
        <row r="23860">
          <cell r="A23860" t="str">
            <v>OH05-161-29</v>
          </cell>
          <cell r="B23860" t="str">
            <v>RAMROD/PIONEER26R46</v>
          </cell>
          <cell r="D23860" t="str">
            <v>OSU</v>
          </cell>
          <cell r="E23860" t="str">
            <v>QUALMAS</v>
          </cell>
        </row>
        <row r="23861">
          <cell r="A23861" t="str">
            <v>OH05-161-30</v>
          </cell>
          <cell r="B23861" t="str">
            <v>RAMROD/PIONEER26R46</v>
          </cell>
          <cell r="D23861" t="str">
            <v>OSU</v>
          </cell>
          <cell r="E23861" t="str">
            <v>QUALMAS</v>
          </cell>
        </row>
        <row r="23862">
          <cell r="A23862" t="str">
            <v>OH05-161-31</v>
          </cell>
          <cell r="B23862" t="str">
            <v>RAMROD/PIONEER26R46</v>
          </cell>
          <cell r="D23862" t="str">
            <v>OSU</v>
          </cell>
          <cell r="E23862" t="str">
            <v>QUALMAS</v>
          </cell>
        </row>
        <row r="23863">
          <cell r="A23863" t="str">
            <v>OH05-161-33</v>
          </cell>
          <cell r="B23863" t="str">
            <v>RAMROD/PIONEER26R46</v>
          </cell>
          <cell r="D23863" t="str">
            <v>OSU</v>
          </cell>
          <cell r="E23863" t="str">
            <v>QUALMAS</v>
          </cell>
        </row>
        <row r="23864">
          <cell r="A23864" t="str">
            <v>OH05-161-34</v>
          </cell>
          <cell r="B23864" t="str">
            <v>RAMROD/PIONEER26R46</v>
          </cell>
          <cell r="D23864" t="str">
            <v>OSU</v>
          </cell>
          <cell r="E23864" t="str">
            <v>QUALMAS</v>
          </cell>
        </row>
        <row r="23865">
          <cell r="A23865" t="str">
            <v>OH05-161-37</v>
          </cell>
          <cell r="B23865" t="str">
            <v>RAMROD/PIONEER26R46</v>
          </cell>
          <cell r="D23865" t="str">
            <v>OSU</v>
          </cell>
          <cell r="E23865" t="str">
            <v>QUALMAS</v>
          </cell>
        </row>
        <row r="23866">
          <cell r="A23866" t="str">
            <v>OH05-161-38</v>
          </cell>
          <cell r="B23866" t="str">
            <v>RAMROD/PIONEER26R46</v>
          </cell>
          <cell r="D23866" t="str">
            <v>OSU</v>
          </cell>
          <cell r="E23866" t="str">
            <v>QUALMAS</v>
          </cell>
        </row>
        <row r="23867">
          <cell r="A23867" t="str">
            <v>OH05-161-41</v>
          </cell>
          <cell r="B23867" t="str">
            <v>RAMROD/PIONEER26R46</v>
          </cell>
          <cell r="D23867" t="str">
            <v>OSU</v>
          </cell>
          <cell r="E23867" t="str">
            <v>QUALMAS</v>
          </cell>
        </row>
        <row r="23868">
          <cell r="A23868" t="str">
            <v>OH05-161-42</v>
          </cell>
          <cell r="B23868" t="str">
            <v>RAMROD/PIONEER26R46</v>
          </cell>
          <cell r="D23868" t="str">
            <v>OSU</v>
          </cell>
          <cell r="E23868" t="str">
            <v>QUALMAS</v>
          </cell>
        </row>
        <row r="23869">
          <cell r="A23869" t="str">
            <v>OH05-161-46</v>
          </cell>
          <cell r="B23869" t="str">
            <v>RAMROD/PIONEER26R46</v>
          </cell>
          <cell r="D23869" t="str">
            <v>OSU</v>
          </cell>
          <cell r="E23869" t="str">
            <v>QUALMAS</v>
          </cell>
        </row>
        <row r="23870">
          <cell r="A23870" t="str">
            <v>OH05-161-47</v>
          </cell>
          <cell r="B23870" t="str">
            <v>RAMROD/PIONEER26R46</v>
          </cell>
          <cell r="D23870" t="str">
            <v>OSU</v>
          </cell>
          <cell r="E23870" t="str">
            <v>QUALMAS</v>
          </cell>
        </row>
        <row r="23871">
          <cell r="A23871" t="str">
            <v>OH05-161-5</v>
          </cell>
          <cell r="B23871" t="str">
            <v>RAMROD/PIONEER26R46</v>
          </cell>
          <cell r="D23871" t="str">
            <v>OSU</v>
          </cell>
          <cell r="E23871" t="str">
            <v>QUALMAS</v>
          </cell>
        </row>
        <row r="23872">
          <cell r="A23872" t="str">
            <v>OH05-161-51</v>
          </cell>
          <cell r="B23872" t="str">
            <v>RAMROD/PIONEER26R46</v>
          </cell>
          <cell r="D23872" t="str">
            <v>OSU</v>
          </cell>
          <cell r="E23872" t="str">
            <v>QUALMAS</v>
          </cell>
        </row>
        <row r="23873">
          <cell r="A23873" t="str">
            <v>OH05-161-52</v>
          </cell>
          <cell r="B23873" t="str">
            <v>RAMROD/PIONEER26R46</v>
          </cell>
          <cell r="D23873" t="str">
            <v>OSU</v>
          </cell>
          <cell r="E23873" t="str">
            <v>QUALMAS</v>
          </cell>
        </row>
        <row r="23874">
          <cell r="A23874" t="str">
            <v>OH05-161-55</v>
          </cell>
          <cell r="B23874" t="str">
            <v>RAMROD/PIONEER26R46</v>
          </cell>
          <cell r="D23874" t="str">
            <v>OSU</v>
          </cell>
          <cell r="E23874" t="str">
            <v>QUALMAS</v>
          </cell>
        </row>
        <row r="23875">
          <cell r="A23875" t="str">
            <v>OH05-161-58</v>
          </cell>
          <cell r="B23875" t="str">
            <v>RAMROD/PIONEER26R46</v>
          </cell>
          <cell r="D23875" t="str">
            <v>OSU</v>
          </cell>
          <cell r="E23875" t="str">
            <v>QUALMAS</v>
          </cell>
        </row>
        <row r="23876">
          <cell r="A23876" t="str">
            <v>OH05-161-59</v>
          </cell>
          <cell r="B23876" t="str">
            <v>RAMROD/PIONEER26R46</v>
          </cell>
          <cell r="D23876" t="str">
            <v>OSU</v>
          </cell>
          <cell r="E23876" t="str">
            <v>QUALMAS</v>
          </cell>
        </row>
        <row r="23877">
          <cell r="A23877" t="str">
            <v>OH05-161-6</v>
          </cell>
          <cell r="B23877" t="str">
            <v>RAMROD/PIONEER26R46</v>
          </cell>
          <cell r="D23877" t="str">
            <v>OSU</v>
          </cell>
          <cell r="E23877" t="str">
            <v>QUALMAS</v>
          </cell>
        </row>
        <row r="23878">
          <cell r="A23878" t="str">
            <v>OH05-161-61</v>
          </cell>
          <cell r="B23878" t="str">
            <v>RAMROD/PIONEER26R46</v>
          </cell>
          <cell r="D23878" t="str">
            <v>OSU</v>
          </cell>
          <cell r="E23878" t="str">
            <v>QUALMAS</v>
          </cell>
        </row>
        <row r="23879">
          <cell r="A23879" t="str">
            <v>OH05-161-67</v>
          </cell>
          <cell r="B23879" t="str">
            <v>RAMROD/PIONEER26R46</v>
          </cell>
          <cell r="D23879" t="str">
            <v>OSU</v>
          </cell>
          <cell r="E23879" t="str">
            <v>QUALMAS</v>
          </cell>
        </row>
        <row r="23880">
          <cell r="A23880" t="str">
            <v>OH05-161-68</v>
          </cell>
          <cell r="B23880" t="str">
            <v>RAMROD/PIONEER26R46</v>
          </cell>
          <cell r="D23880" t="str">
            <v>OSU</v>
          </cell>
          <cell r="E23880" t="str">
            <v>QUALMAS</v>
          </cell>
        </row>
        <row r="23881">
          <cell r="A23881" t="str">
            <v>OH05-161-69</v>
          </cell>
          <cell r="B23881" t="str">
            <v>RAMROD/PIONEER26R46</v>
          </cell>
          <cell r="D23881" t="str">
            <v>OSU</v>
          </cell>
          <cell r="E23881" t="str">
            <v>QUALMAS</v>
          </cell>
        </row>
        <row r="23882">
          <cell r="A23882" t="str">
            <v>OH05-161-7</v>
          </cell>
          <cell r="B23882" t="str">
            <v>RAMROD/PIONEER26R46</v>
          </cell>
          <cell r="D23882" t="str">
            <v>OSU</v>
          </cell>
          <cell r="E23882" t="str">
            <v>QUALMAS</v>
          </cell>
        </row>
        <row r="23883">
          <cell r="A23883" t="str">
            <v>OH05-161-70</v>
          </cell>
          <cell r="B23883" t="str">
            <v>RAMROD/PIONEER26R46</v>
          </cell>
          <cell r="D23883" t="str">
            <v>OSU</v>
          </cell>
          <cell r="E23883" t="str">
            <v>QUALMAS</v>
          </cell>
        </row>
        <row r="23884">
          <cell r="A23884" t="str">
            <v>OH05-161-75</v>
          </cell>
          <cell r="B23884" t="str">
            <v>RAMROD/PIONEER26R46</v>
          </cell>
          <cell r="D23884" t="str">
            <v>OSU</v>
          </cell>
          <cell r="E23884" t="str">
            <v>QUALMAS</v>
          </cell>
        </row>
        <row r="23885">
          <cell r="A23885" t="str">
            <v>OH05-161-76</v>
          </cell>
          <cell r="B23885" t="str">
            <v>RAMROD/PIONEER26R46</v>
          </cell>
          <cell r="D23885" t="str">
            <v>OSU</v>
          </cell>
          <cell r="E23885" t="str">
            <v>QUALMAS</v>
          </cell>
        </row>
        <row r="23886">
          <cell r="A23886" t="str">
            <v>OH05-161-78</v>
          </cell>
          <cell r="B23886" t="str">
            <v>RAMROD/PIONEER26R46</v>
          </cell>
          <cell r="D23886" t="str">
            <v>OSU</v>
          </cell>
          <cell r="E23886" t="str">
            <v>QUALMAS</v>
          </cell>
        </row>
        <row r="23887">
          <cell r="A23887" t="str">
            <v>OH05-161-8</v>
          </cell>
          <cell r="B23887" t="str">
            <v>RAMROD/PIONEER26R46</v>
          </cell>
          <cell r="D23887" t="str">
            <v>OSU</v>
          </cell>
          <cell r="E23887" t="str">
            <v>QUALMAS</v>
          </cell>
        </row>
        <row r="23888">
          <cell r="A23888" t="str">
            <v>OH05-161-80</v>
          </cell>
          <cell r="B23888" t="str">
            <v>RAMROD/PIONEER26R46</v>
          </cell>
          <cell r="D23888" t="str">
            <v>OSU</v>
          </cell>
          <cell r="E23888" t="str">
            <v>QUALMAS</v>
          </cell>
        </row>
        <row r="23889">
          <cell r="A23889" t="str">
            <v>OH05-161-9</v>
          </cell>
          <cell r="B23889" t="str">
            <v>RAMROD/PIONEER26R46</v>
          </cell>
          <cell r="D23889" t="str">
            <v>OSU</v>
          </cell>
          <cell r="E23889" t="str">
            <v>QUALMAS</v>
          </cell>
        </row>
        <row r="23890">
          <cell r="A23890" t="str">
            <v>OH05-162-10</v>
          </cell>
          <cell r="B23890" t="str">
            <v>RAMROD/PIONEER26R46</v>
          </cell>
          <cell r="D23890" t="str">
            <v>OSU</v>
          </cell>
          <cell r="E23890" t="str">
            <v>QUALMAS</v>
          </cell>
        </row>
        <row r="23891">
          <cell r="A23891" t="str">
            <v>OH05-162-11</v>
          </cell>
          <cell r="B23891" t="str">
            <v>RAMROD/PIONEER26R46</v>
          </cell>
          <cell r="D23891" t="str">
            <v>OSU</v>
          </cell>
          <cell r="E23891" t="str">
            <v>QUALMAS</v>
          </cell>
        </row>
        <row r="23892">
          <cell r="A23892" t="str">
            <v>OH05-162-12</v>
          </cell>
          <cell r="B23892" t="str">
            <v>RAMROD/PIONEER26R46</v>
          </cell>
          <cell r="D23892" t="str">
            <v>OSU</v>
          </cell>
          <cell r="E23892" t="str">
            <v>QUALMAS</v>
          </cell>
        </row>
        <row r="23893">
          <cell r="A23893" t="str">
            <v>OH05-162-18</v>
          </cell>
          <cell r="B23893" t="str">
            <v>RAMROD/PIONEER26R46</v>
          </cell>
          <cell r="D23893" t="str">
            <v>OSU</v>
          </cell>
          <cell r="E23893" t="str">
            <v>QUALMAS</v>
          </cell>
        </row>
        <row r="23894">
          <cell r="A23894" t="str">
            <v>OH05-162-2</v>
          </cell>
          <cell r="B23894" t="str">
            <v>RAMROD/PIONEER26R46</v>
          </cell>
          <cell r="D23894" t="str">
            <v>OSU</v>
          </cell>
          <cell r="E23894" t="str">
            <v>QUALMAS</v>
          </cell>
        </row>
        <row r="23895">
          <cell r="A23895" t="str">
            <v>OH05-162-21</v>
          </cell>
          <cell r="B23895" t="str">
            <v>RAMROD/PIONEER26R46</v>
          </cell>
          <cell r="D23895" t="str">
            <v>OSU</v>
          </cell>
          <cell r="E23895" t="str">
            <v>QUALMAS</v>
          </cell>
        </row>
        <row r="23896">
          <cell r="A23896" t="str">
            <v>OH05-162-23</v>
          </cell>
          <cell r="B23896" t="str">
            <v>RAMROD/PIONEER26R46</v>
          </cell>
          <cell r="D23896" t="str">
            <v>OSU</v>
          </cell>
          <cell r="E23896" t="str">
            <v>QUALMAS</v>
          </cell>
        </row>
        <row r="23897">
          <cell r="A23897" t="str">
            <v>OH05-162-26</v>
          </cell>
          <cell r="B23897" t="str">
            <v>RAMROD/PIONEER26R46</v>
          </cell>
          <cell r="D23897" t="str">
            <v>OSU</v>
          </cell>
          <cell r="E23897" t="str">
            <v>QUALMAS</v>
          </cell>
        </row>
        <row r="23898">
          <cell r="A23898" t="str">
            <v>OH05-162-27</v>
          </cell>
          <cell r="B23898" t="str">
            <v>RAMROD/PIONEER26R46</v>
          </cell>
          <cell r="D23898" t="str">
            <v>OSU</v>
          </cell>
          <cell r="E23898" t="str">
            <v>QUALMAS</v>
          </cell>
        </row>
        <row r="23899">
          <cell r="A23899" t="str">
            <v>OH05-162-31</v>
          </cell>
          <cell r="B23899" t="str">
            <v>RAMROD/PIONEER26R46</v>
          </cell>
          <cell r="D23899" t="str">
            <v>OSU</v>
          </cell>
          <cell r="E23899" t="str">
            <v>QUALMAS</v>
          </cell>
        </row>
        <row r="23900">
          <cell r="A23900" t="str">
            <v>OH05-162-35</v>
          </cell>
          <cell r="B23900" t="str">
            <v>RAMROD/PIONEER26R46</v>
          </cell>
          <cell r="D23900" t="str">
            <v>OSU</v>
          </cell>
          <cell r="E23900" t="str">
            <v>QUALMAS</v>
          </cell>
        </row>
        <row r="23901">
          <cell r="A23901" t="str">
            <v>OH05-162-37</v>
          </cell>
          <cell r="B23901" t="str">
            <v>RAMROD/PIONEER26R46</v>
          </cell>
          <cell r="D23901" t="str">
            <v>OSU</v>
          </cell>
          <cell r="E23901" t="str">
            <v>QUALMAS</v>
          </cell>
        </row>
        <row r="23902">
          <cell r="A23902" t="str">
            <v>OH05-162-38</v>
          </cell>
          <cell r="B23902" t="str">
            <v>RAMROD/PIONEER26R46</v>
          </cell>
          <cell r="D23902" t="str">
            <v>OSU</v>
          </cell>
          <cell r="E23902" t="str">
            <v>QUALMAS</v>
          </cell>
        </row>
        <row r="23903">
          <cell r="A23903" t="str">
            <v>OH05-162-39</v>
          </cell>
          <cell r="B23903" t="str">
            <v>RAMROD/PIONEER26R46</v>
          </cell>
          <cell r="D23903" t="str">
            <v>OSU</v>
          </cell>
          <cell r="E23903" t="str">
            <v>QUALMAS</v>
          </cell>
        </row>
        <row r="23904">
          <cell r="A23904" t="str">
            <v>OH05-162-43</v>
          </cell>
          <cell r="B23904" t="str">
            <v>RAMROD/PIONEER26R46</v>
          </cell>
          <cell r="D23904" t="str">
            <v>OSU</v>
          </cell>
          <cell r="E23904" t="str">
            <v>QUALMAS</v>
          </cell>
        </row>
        <row r="23905">
          <cell r="A23905" t="str">
            <v>OH05-162-44</v>
          </cell>
          <cell r="B23905" t="str">
            <v>RAMROD/PIONEER26R46</v>
          </cell>
          <cell r="D23905" t="str">
            <v>OSU</v>
          </cell>
          <cell r="E23905" t="str">
            <v>QUALMAS</v>
          </cell>
        </row>
        <row r="23906">
          <cell r="A23906" t="str">
            <v>OH05-162-47</v>
          </cell>
          <cell r="B23906" t="str">
            <v>RAMROD/PIONEER26R46</v>
          </cell>
          <cell r="D23906" t="str">
            <v>OSU</v>
          </cell>
          <cell r="E23906" t="str">
            <v>QUALMAS</v>
          </cell>
        </row>
        <row r="23907">
          <cell r="A23907" t="str">
            <v>OH05-162-48</v>
          </cell>
          <cell r="B23907" t="str">
            <v>RAMROD/PIONEER26R46</v>
          </cell>
          <cell r="D23907" t="str">
            <v>OSU</v>
          </cell>
          <cell r="E23907" t="str">
            <v>QUALMAS</v>
          </cell>
        </row>
        <row r="23908">
          <cell r="A23908" t="str">
            <v>OH05-162-5</v>
          </cell>
          <cell r="B23908" t="str">
            <v>RAMROD/PIONEER26R46</v>
          </cell>
          <cell r="D23908" t="str">
            <v>OSU</v>
          </cell>
          <cell r="E23908" t="str">
            <v>QUALMAS</v>
          </cell>
        </row>
        <row r="23909">
          <cell r="A23909" t="str">
            <v>OH05-162-51</v>
          </cell>
          <cell r="B23909" t="str">
            <v>RAMROD/PIONEER26R46</v>
          </cell>
          <cell r="D23909" t="str">
            <v>OSU</v>
          </cell>
          <cell r="E23909" t="str">
            <v>QUALMAS</v>
          </cell>
        </row>
        <row r="23910">
          <cell r="A23910" t="str">
            <v>OH05-162-52</v>
          </cell>
          <cell r="B23910" t="str">
            <v>RAMROD/PIONEER26R46</v>
          </cell>
          <cell r="D23910" t="str">
            <v>OSU</v>
          </cell>
          <cell r="E23910" t="str">
            <v>QUALMAS</v>
          </cell>
        </row>
        <row r="23911">
          <cell r="A23911" t="str">
            <v>OH05-162-54</v>
          </cell>
          <cell r="B23911" t="str">
            <v>RAMROD/PIONEER26R46</v>
          </cell>
          <cell r="D23911" t="str">
            <v>OSU</v>
          </cell>
          <cell r="E23911" t="str">
            <v>QUALMAS</v>
          </cell>
        </row>
        <row r="23912">
          <cell r="A23912" t="str">
            <v>OH05-162-55</v>
          </cell>
          <cell r="B23912" t="str">
            <v>RAMROD/PIONEER26R46</v>
          </cell>
          <cell r="D23912" t="str">
            <v>OSU</v>
          </cell>
          <cell r="E23912" t="str">
            <v>QUALMAS</v>
          </cell>
        </row>
        <row r="23913">
          <cell r="A23913" t="str">
            <v>OH05-162-59</v>
          </cell>
          <cell r="B23913" t="str">
            <v>RAMROD/PIONEER26R46</v>
          </cell>
          <cell r="D23913" t="str">
            <v>OSU</v>
          </cell>
          <cell r="E23913" t="str">
            <v>QUALMAS</v>
          </cell>
        </row>
        <row r="23914">
          <cell r="A23914" t="str">
            <v>OH05-162-6</v>
          </cell>
          <cell r="B23914" t="str">
            <v>RAMROD/PIONEER26R46</v>
          </cell>
          <cell r="D23914" t="str">
            <v>OSU</v>
          </cell>
          <cell r="E23914" t="str">
            <v>QUALMAS</v>
          </cell>
        </row>
        <row r="23915">
          <cell r="A23915" t="str">
            <v>OH05-162-60</v>
          </cell>
          <cell r="B23915" t="str">
            <v>RAMROD/PIONEER26R46</v>
          </cell>
          <cell r="D23915" t="str">
            <v>OSU</v>
          </cell>
          <cell r="E23915" t="str">
            <v>QUALMAS</v>
          </cell>
        </row>
        <row r="23916">
          <cell r="A23916" t="str">
            <v>OH05-162-61</v>
          </cell>
          <cell r="B23916" t="str">
            <v>RAMROD/PIONEER26R46</v>
          </cell>
          <cell r="D23916" t="str">
            <v>OSU</v>
          </cell>
          <cell r="E23916" t="str">
            <v>QUALMAS</v>
          </cell>
        </row>
        <row r="23917">
          <cell r="A23917" t="str">
            <v>OH05-162-66</v>
          </cell>
          <cell r="B23917" t="str">
            <v>RAMROD/PIONEER26R46</v>
          </cell>
          <cell r="D23917" t="str">
            <v>OSU</v>
          </cell>
          <cell r="E23917" t="str">
            <v>QUALMAS</v>
          </cell>
        </row>
        <row r="23918">
          <cell r="A23918" t="str">
            <v>OH05-162-67</v>
          </cell>
          <cell r="B23918" t="str">
            <v>RAMROD/PIONEER26R46</v>
          </cell>
          <cell r="D23918" t="str">
            <v>OSU</v>
          </cell>
          <cell r="E23918" t="str">
            <v>QUALMAS</v>
          </cell>
        </row>
        <row r="23919">
          <cell r="A23919" t="str">
            <v>OH05-162-68</v>
          </cell>
          <cell r="B23919" t="str">
            <v>RAMROD/PIONEER26R46</v>
          </cell>
          <cell r="D23919" t="str">
            <v>OSU</v>
          </cell>
          <cell r="E23919" t="str">
            <v>QUALMAS</v>
          </cell>
        </row>
        <row r="23920">
          <cell r="A23920" t="str">
            <v>OH05-162-72</v>
          </cell>
          <cell r="B23920" t="str">
            <v>RAMROD/PIONEER26R46</v>
          </cell>
          <cell r="D23920" t="str">
            <v>OSU</v>
          </cell>
          <cell r="E23920" t="str">
            <v>QUALMAS</v>
          </cell>
        </row>
        <row r="23921">
          <cell r="A23921" t="str">
            <v>OH05-162-74</v>
          </cell>
          <cell r="B23921" t="str">
            <v>RAMROD/PIONEER26R46</v>
          </cell>
          <cell r="D23921" t="str">
            <v>OSU</v>
          </cell>
          <cell r="E23921" t="str">
            <v>QUALMAS</v>
          </cell>
        </row>
        <row r="23922">
          <cell r="A23922" t="str">
            <v>OH05-162-76</v>
          </cell>
          <cell r="B23922" t="str">
            <v>RAMROD/PIONEER26R46</v>
          </cell>
          <cell r="D23922" t="str">
            <v>OSU</v>
          </cell>
          <cell r="E23922" t="str">
            <v>QUALMAS</v>
          </cell>
        </row>
        <row r="23923">
          <cell r="A23923" t="str">
            <v>OH05-162-78</v>
          </cell>
          <cell r="B23923" t="str">
            <v>RAMROD/PIONEER26R46</v>
          </cell>
          <cell r="D23923" t="str">
            <v>OSU</v>
          </cell>
          <cell r="E23923" t="str">
            <v>QUALMAS</v>
          </cell>
        </row>
        <row r="23924">
          <cell r="A23924" t="str">
            <v>OH05-162-79</v>
          </cell>
          <cell r="B23924" t="str">
            <v>RAMROD/PIONEER26R46</v>
          </cell>
          <cell r="D23924" t="str">
            <v>OSU</v>
          </cell>
          <cell r="E23924" t="str">
            <v>QUALMAS</v>
          </cell>
        </row>
        <row r="23925">
          <cell r="A23925" t="str">
            <v>OH05-162-8</v>
          </cell>
          <cell r="B23925" t="str">
            <v>RAMROD/PIONEER26R46</v>
          </cell>
          <cell r="D23925" t="str">
            <v>OSU</v>
          </cell>
          <cell r="E23925" t="str">
            <v>QUALMAS</v>
          </cell>
        </row>
        <row r="23926">
          <cell r="A23926" t="str">
            <v>OH05-162-9</v>
          </cell>
          <cell r="B23926" t="str">
            <v>RAMROD/PIONEER26R46</v>
          </cell>
          <cell r="D23926" t="str">
            <v>OSU</v>
          </cell>
          <cell r="E23926" t="str">
            <v>QUALMAS</v>
          </cell>
        </row>
        <row r="23927">
          <cell r="A23927" t="str">
            <v>OH05-255-10</v>
          </cell>
          <cell r="B23927" t="str">
            <v>RAMROD/PIONEER26R46</v>
          </cell>
          <cell r="D23927" t="str">
            <v>OSU</v>
          </cell>
          <cell r="E23927" t="str">
            <v>QUALMAS</v>
          </cell>
        </row>
        <row r="23928">
          <cell r="A23928" t="str">
            <v>OH05-255-11</v>
          </cell>
          <cell r="B23928" t="str">
            <v>RAMROD/PIONEER26R46</v>
          </cell>
          <cell r="D23928" t="str">
            <v>OSU</v>
          </cell>
          <cell r="E23928" t="str">
            <v>QUALMAS</v>
          </cell>
        </row>
        <row r="23929">
          <cell r="A23929" t="str">
            <v>OH05-255-12</v>
          </cell>
          <cell r="B23929" t="str">
            <v>RAMROD/PIONEER26R46</v>
          </cell>
          <cell r="D23929" t="str">
            <v>OSU</v>
          </cell>
          <cell r="E23929" t="str">
            <v>QUALMAS</v>
          </cell>
        </row>
        <row r="23930">
          <cell r="A23930" t="str">
            <v>OH05-255-17</v>
          </cell>
          <cell r="B23930" t="str">
            <v>RAMROD/PIONEER26R46</v>
          </cell>
          <cell r="D23930" t="str">
            <v>OSU</v>
          </cell>
          <cell r="E23930" t="str">
            <v>QUALMAS</v>
          </cell>
        </row>
        <row r="23931">
          <cell r="A23931" t="str">
            <v>OH05-255-18</v>
          </cell>
          <cell r="B23931" t="str">
            <v>RAMROD/PIONEER26R46</v>
          </cell>
          <cell r="D23931" t="str">
            <v>OSU</v>
          </cell>
          <cell r="E23931" t="str">
            <v>QUALMAS</v>
          </cell>
        </row>
        <row r="23932">
          <cell r="A23932" t="str">
            <v>OH05-255-19</v>
          </cell>
          <cell r="B23932" t="str">
            <v>RAMROD/PIONEER26R46</v>
          </cell>
          <cell r="D23932" t="str">
            <v>OSU</v>
          </cell>
          <cell r="E23932" t="str">
            <v>QUALMAS</v>
          </cell>
        </row>
        <row r="23933">
          <cell r="A23933" t="str">
            <v>OH05-255-20</v>
          </cell>
          <cell r="B23933" t="str">
            <v>RAMROD/PIONEER26R46</v>
          </cell>
          <cell r="D23933" t="str">
            <v>OSU</v>
          </cell>
          <cell r="E23933" t="str">
            <v>QUALMAS</v>
          </cell>
        </row>
        <row r="23934">
          <cell r="A23934" t="str">
            <v>OH05-255-25</v>
          </cell>
          <cell r="B23934" t="str">
            <v>RAMROD/PIONEER26R46</v>
          </cell>
          <cell r="D23934" t="str">
            <v>OSU</v>
          </cell>
          <cell r="E23934" t="str">
            <v>QUALMAS</v>
          </cell>
        </row>
        <row r="23935">
          <cell r="A23935" t="str">
            <v>OH05-255-26</v>
          </cell>
          <cell r="B23935" t="str">
            <v>RAMROD/PIONEER26R46</v>
          </cell>
          <cell r="D23935" t="str">
            <v>OSU</v>
          </cell>
          <cell r="E23935" t="str">
            <v>QUALMAS</v>
          </cell>
        </row>
        <row r="23936">
          <cell r="A23936" t="str">
            <v>OH05-255-27</v>
          </cell>
          <cell r="B23936" t="str">
            <v>RAMROD/PIONEER26R46</v>
          </cell>
          <cell r="D23936" t="str">
            <v>OSU</v>
          </cell>
          <cell r="E23936" t="str">
            <v>QUALMAS</v>
          </cell>
        </row>
        <row r="23937">
          <cell r="A23937" t="str">
            <v>OH05-255-28</v>
          </cell>
          <cell r="B23937" t="str">
            <v>RAMROD/PIONEER26R46</v>
          </cell>
          <cell r="D23937" t="str">
            <v>OSU</v>
          </cell>
          <cell r="E23937" t="str">
            <v>QUALMAS</v>
          </cell>
        </row>
        <row r="23938">
          <cell r="A23938" t="str">
            <v>OH05-255-3</v>
          </cell>
          <cell r="B23938" t="str">
            <v>RAMROD/PIONEER26R46</v>
          </cell>
          <cell r="D23938" t="str">
            <v>OSU</v>
          </cell>
          <cell r="E23938" t="str">
            <v>QUALMAS</v>
          </cell>
        </row>
        <row r="23939">
          <cell r="A23939" t="str">
            <v>OH05-255-33</v>
          </cell>
          <cell r="B23939" t="str">
            <v>RAMROD/PIONEER26R46</v>
          </cell>
          <cell r="D23939" t="str">
            <v>OSU</v>
          </cell>
          <cell r="E23939" t="str">
            <v>QUALMAS</v>
          </cell>
        </row>
        <row r="23940">
          <cell r="A23940" t="str">
            <v>OH05-255-34</v>
          </cell>
          <cell r="B23940" t="str">
            <v>RAMROD/PIONEER26R46</v>
          </cell>
          <cell r="D23940" t="str">
            <v>OSU</v>
          </cell>
          <cell r="E23940" t="str">
            <v>QUALMAS</v>
          </cell>
        </row>
        <row r="23941">
          <cell r="A23941" t="str">
            <v>OH05-255-35</v>
          </cell>
          <cell r="B23941" t="str">
            <v>RAMROD/PIONEER26R46</v>
          </cell>
          <cell r="D23941" t="str">
            <v>OSU</v>
          </cell>
          <cell r="E23941" t="str">
            <v>QUALMAS</v>
          </cell>
        </row>
        <row r="23942">
          <cell r="A23942" t="str">
            <v>OH05-255-36</v>
          </cell>
          <cell r="B23942" t="str">
            <v>RAMROD/PIONEER26R46</v>
          </cell>
          <cell r="D23942" t="str">
            <v>OSU</v>
          </cell>
          <cell r="E23942" t="str">
            <v>QUALMAS</v>
          </cell>
        </row>
        <row r="23943">
          <cell r="A23943" t="str">
            <v>OH05-255-4</v>
          </cell>
          <cell r="B23943" t="str">
            <v>RAMROD/PIONEER26R46</v>
          </cell>
          <cell r="D23943" t="str">
            <v>OSU</v>
          </cell>
          <cell r="E23943" t="str">
            <v>QUALMAS</v>
          </cell>
        </row>
        <row r="23944">
          <cell r="A23944" t="str">
            <v>OH05-255-41</v>
          </cell>
          <cell r="B23944" t="str">
            <v>RAMROD/PIONEER26R46</v>
          </cell>
          <cell r="D23944" t="str">
            <v>OSU</v>
          </cell>
          <cell r="E23944" t="str">
            <v>QUALMAS</v>
          </cell>
        </row>
        <row r="23945">
          <cell r="A23945" t="str">
            <v>OH05-255-42</v>
          </cell>
          <cell r="B23945" t="str">
            <v>RAMROD/PIONEER26R46</v>
          </cell>
          <cell r="D23945" t="str">
            <v>OSU</v>
          </cell>
          <cell r="E23945" t="str">
            <v>QUALMAS</v>
          </cell>
        </row>
        <row r="23946">
          <cell r="A23946" t="str">
            <v>OH05-255-43</v>
          </cell>
          <cell r="B23946" t="str">
            <v>RAMROD/PIONEER26R46</v>
          </cell>
          <cell r="D23946" t="str">
            <v>OSU</v>
          </cell>
          <cell r="E23946" t="str">
            <v>QUALMAS</v>
          </cell>
        </row>
        <row r="23947">
          <cell r="A23947" t="str">
            <v>OH05-255-44</v>
          </cell>
          <cell r="B23947" t="str">
            <v>RAMROD/PIONEER26R46</v>
          </cell>
          <cell r="D23947" t="str">
            <v>OSU</v>
          </cell>
          <cell r="E23947" t="str">
            <v>QUALMAS</v>
          </cell>
        </row>
        <row r="23948">
          <cell r="A23948" t="str">
            <v>OH05-255-49</v>
          </cell>
          <cell r="B23948" t="str">
            <v>RAMROD/PIONEER26R46</v>
          </cell>
          <cell r="D23948" t="str">
            <v>OSU</v>
          </cell>
          <cell r="E23948" t="str">
            <v>QUALMAS</v>
          </cell>
        </row>
        <row r="23949">
          <cell r="A23949" t="str">
            <v>OH05-255-50</v>
          </cell>
          <cell r="B23949" t="str">
            <v>RAMROD/PIONEER26R46</v>
          </cell>
          <cell r="D23949" t="str">
            <v>OSU</v>
          </cell>
          <cell r="E23949" t="str">
            <v>QUALMAS</v>
          </cell>
        </row>
        <row r="23950">
          <cell r="A23950" t="str">
            <v>OH05-255-51</v>
          </cell>
          <cell r="B23950" t="str">
            <v>RAMROD/PIONEER26R46</v>
          </cell>
          <cell r="D23950" t="str">
            <v>OSU</v>
          </cell>
          <cell r="E23950" t="str">
            <v>QUALMAS</v>
          </cell>
        </row>
        <row r="23951">
          <cell r="A23951" t="str">
            <v>OH05-255-62</v>
          </cell>
          <cell r="B23951" t="str">
            <v>RAMROD/PIONEER26R46</v>
          </cell>
          <cell r="D23951" t="str">
            <v>OSU</v>
          </cell>
          <cell r="E23951" t="str">
            <v>QUALMAS</v>
          </cell>
        </row>
        <row r="23952">
          <cell r="A23952" t="str">
            <v>OH05-255-63</v>
          </cell>
          <cell r="B23952" t="str">
            <v>RAMROD/PIONEER26R46</v>
          </cell>
          <cell r="D23952" t="str">
            <v>OSU</v>
          </cell>
          <cell r="E23952" t="str">
            <v>QUALMAS</v>
          </cell>
        </row>
        <row r="23953">
          <cell r="A23953" t="str">
            <v>OH05-255-64</v>
          </cell>
          <cell r="B23953" t="str">
            <v>RAMROD/PIONEER26R46</v>
          </cell>
          <cell r="D23953" t="str">
            <v>OSU</v>
          </cell>
          <cell r="E23953" t="str">
            <v>QUALMAS</v>
          </cell>
        </row>
        <row r="23954">
          <cell r="A23954" t="str">
            <v>OH05-255-65</v>
          </cell>
          <cell r="B23954" t="str">
            <v>RAMROD/PIONEER26R46</v>
          </cell>
          <cell r="D23954" t="str">
            <v>OSU</v>
          </cell>
          <cell r="E23954" t="str">
            <v>QUALMAS</v>
          </cell>
        </row>
        <row r="23955">
          <cell r="A23955" t="str">
            <v>OH05-255-67</v>
          </cell>
          <cell r="B23955" t="str">
            <v>RAMROD/PIONEER26R46</v>
          </cell>
          <cell r="D23955" t="str">
            <v>OSU</v>
          </cell>
          <cell r="E23955" t="str">
            <v>QUALMAS</v>
          </cell>
        </row>
        <row r="23956">
          <cell r="A23956" t="str">
            <v>OH05-255-68</v>
          </cell>
          <cell r="B23956" t="str">
            <v>RAMROD/PIONEER26R46</v>
          </cell>
          <cell r="D23956" t="str">
            <v>OSU</v>
          </cell>
          <cell r="E23956" t="str">
            <v>QUALMAS</v>
          </cell>
        </row>
        <row r="23957">
          <cell r="A23957" t="str">
            <v>OH05-255-7</v>
          </cell>
          <cell r="B23957" t="str">
            <v>RAMROD/PIONEER26R46</v>
          </cell>
          <cell r="D23957" t="str">
            <v>OSU</v>
          </cell>
          <cell r="E23957" t="str">
            <v>QUALMAS</v>
          </cell>
        </row>
        <row r="23958">
          <cell r="A23958" t="str">
            <v>OH05-255-73</v>
          </cell>
          <cell r="B23958" t="str">
            <v>RAMROD/PIONEER26R46</v>
          </cell>
          <cell r="D23958" t="str">
            <v>OSU</v>
          </cell>
          <cell r="E23958" t="str">
            <v>QUALMAS</v>
          </cell>
        </row>
        <row r="23959">
          <cell r="A23959" t="str">
            <v>OH05-255-74</v>
          </cell>
          <cell r="B23959" t="str">
            <v>RAMROD/PIONEER26R46</v>
          </cell>
          <cell r="D23959" t="str">
            <v>OSU</v>
          </cell>
          <cell r="E23959" t="str">
            <v>QUALMAS</v>
          </cell>
        </row>
        <row r="23960">
          <cell r="A23960" t="str">
            <v>OH05-255-79</v>
          </cell>
          <cell r="B23960" t="str">
            <v>RAMROD/PIONEER26R46</v>
          </cell>
          <cell r="D23960" t="str">
            <v>OSU</v>
          </cell>
          <cell r="E23960" t="str">
            <v>QUALMAS</v>
          </cell>
        </row>
        <row r="23961">
          <cell r="A23961" t="str">
            <v>OH05-255-8</v>
          </cell>
          <cell r="B23961" t="str">
            <v>RAMROD/PIONEER26R46</v>
          </cell>
          <cell r="D23961" t="str">
            <v>OSU</v>
          </cell>
          <cell r="E23961" t="str">
            <v>QUALMAS</v>
          </cell>
        </row>
        <row r="23962">
          <cell r="A23962" t="str">
            <v>OH05-255-80</v>
          </cell>
          <cell r="B23962" t="str">
            <v>RAMROD/PIONEER26R46</v>
          </cell>
          <cell r="D23962" t="str">
            <v>OSU</v>
          </cell>
          <cell r="E23962" t="str">
            <v>QUALMAS</v>
          </cell>
        </row>
        <row r="23963">
          <cell r="A23963" t="str">
            <v>OH05-255-9</v>
          </cell>
          <cell r="B23963" t="str">
            <v>RAMROD/PIONEER26R46</v>
          </cell>
          <cell r="D23963" t="str">
            <v>OSU</v>
          </cell>
          <cell r="E23963" t="str">
            <v>QUALMAS</v>
          </cell>
        </row>
        <row r="23964">
          <cell r="A23964" t="str">
            <v>OH05-256-1</v>
          </cell>
          <cell r="B23964" t="str">
            <v>RAMROD/PIONEER26R46</v>
          </cell>
          <cell r="D23964" t="str">
            <v>OSU</v>
          </cell>
          <cell r="E23964" t="str">
            <v>QUALMAS</v>
          </cell>
        </row>
        <row r="23965">
          <cell r="A23965" t="str">
            <v>OH05-256-13</v>
          </cell>
          <cell r="B23965" t="str">
            <v>RAMROD/PIONEER26R46</v>
          </cell>
          <cell r="D23965" t="str">
            <v>OSU</v>
          </cell>
          <cell r="E23965" t="str">
            <v>QUALMAS</v>
          </cell>
        </row>
        <row r="23966">
          <cell r="A23966" t="str">
            <v>OH05-256-14</v>
          </cell>
          <cell r="B23966" t="str">
            <v>RAMROD/PIONEER26R46</v>
          </cell>
          <cell r="D23966" t="str">
            <v>OSU</v>
          </cell>
          <cell r="E23966" t="str">
            <v>QUALMAS</v>
          </cell>
        </row>
        <row r="23967">
          <cell r="A23967" t="str">
            <v>OH05-256-15</v>
          </cell>
          <cell r="B23967" t="str">
            <v>RAMROD/PIONEER26R46</v>
          </cell>
          <cell r="D23967" t="str">
            <v>OSU</v>
          </cell>
          <cell r="E23967" t="str">
            <v>QUALMAS</v>
          </cell>
        </row>
        <row r="23968">
          <cell r="A23968" t="str">
            <v>OH05-256-16</v>
          </cell>
          <cell r="B23968" t="str">
            <v>RAMROD/PIONEER26R46</v>
          </cell>
          <cell r="D23968" t="str">
            <v>OSU</v>
          </cell>
          <cell r="E23968" t="str">
            <v>QUALMAS</v>
          </cell>
        </row>
        <row r="23969">
          <cell r="A23969" t="str">
            <v>OH05-256-17</v>
          </cell>
          <cell r="B23969" t="str">
            <v>RAMROD/PIONEER26R46</v>
          </cell>
          <cell r="D23969" t="str">
            <v>OSU</v>
          </cell>
          <cell r="E23969" t="str">
            <v>QUALMAS</v>
          </cell>
        </row>
        <row r="23970">
          <cell r="A23970" t="str">
            <v>OH05-256-18</v>
          </cell>
          <cell r="B23970" t="str">
            <v>RAMROD/PIONEER26R46</v>
          </cell>
          <cell r="D23970" t="str">
            <v>OSU</v>
          </cell>
          <cell r="E23970" t="str">
            <v>QUALMAS</v>
          </cell>
        </row>
        <row r="23971">
          <cell r="A23971" t="str">
            <v>OH05-256-19</v>
          </cell>
          <cell r="B23971" t="str">
            <v>RAMROD/PIONEER26R46</v>
          </cell>
          <cell r="D23971" t="str">
            <v>OSU</v>
          </cell>
          <cell r="E23971" t="str">
            <v>QUALMAS</v>
          </cell>
        </row>
        <row r="23972">
          <cell r="A23972" t="str">
            <v>OH05-256-2</v>
          </cell>
          <cell r="B23972" t="str">
            <v>RAMROD/PIONEER26R46</v>
          </cell>
          <cell r="D23972" t="str">
            <v>OSU</v>
          </cell>
          <cell r="E23972" t="str">
            <v>QUALMAS</v>
          </cell>
        </row>
        <row r="23973">
          <cell r="A23973" t="str">
            <v>OH05-256-20</v>
          </cell>
          <cell r="B23973" t="str">
            <v>RAMROD/PIONEER26R46</v>
          </cell>
          <cell r="D23973" t="str">
            <v>OSU</v>
          </cell>
          <cell r="E23973" t="str">
            <v>QUALMAS</v>
          </cell>
        </row>
        <row r="23974">
          <cell r="A23974" t="str">
            <v>OH05-256-27</v>
          </cell>
          <cell r="B23974" t="str">
            <v>RAMROD/PIONEER26R46</v>
          </cell>
          <cell r="D23974" t="str">
            <v>OSU</v>
          </cell>
          <cell r="E23974" t="str">
            <v>QUALMAS</v>
          </cell>
        </row>
        <row r="23975">
          <cell r="A23975" t="str">
            <v>OH05-256-28</v>
          </cell>
          <cell r="B23975" t="str">
            <v>RAMROD/PIONEER26R46</v>
          </cell>
          <cell r="D23975" t="str">
            <v>OSU</v>
          </cell>
          <cell r="E23975" t="str">
            <v>QUALMAS</v>
          </cell>
        </row>
        <row r="23976">
          <cell r="A23976" t="str">
            <v>OH05-256-3</v>
          </cell>
          <cell r="B23976" t="str">
            <v>RAMROD/PIONEER26R46</v>
          </cell>
          <cell r="D23976" t="str">
            <v>OSU</v>
          </cell>
          <cell r="E23976" t="str">
            <v>QUALMAS</v>
          </cell>
        </row>
        <row r="23977">
          <cell r="A23977" t="str">
            <v>OH05-256-31</v>
          </cell>
          <cell r="B23977" t="str">
            <v>RAMROD/PIONEER26R46</v>
          </cell>
          <cell r="D23977" t="str">
            <v>OSU</v>
          </cell>
          <cell r="E23977" t="str">
            <v>QUALMAS</v>
          </cell>
        </row>
        <row r="23978">
          <cell r="A23978" t="str">
            <v>OH05-256-32</v>
          </cell>
          <cell r="B23978" t="str">
            <v>RAMROD/PIONEER26R46</v>
          </cell>
          <cell r="D23978" t="str">
            <v>OSU</v>
          </cell>
          <cell r="E23978" t="str">
            <v>QUALMAS</v>
          </cell>
        </row>
        <row r="23979">
          <cell r="A23979" t="str">
            <v>OH05-256-36</v>
          </cell>
          <cell r="B23979" t="str">
            <v>RAMROD/PIONEER26R46</v>
          </cell>
          <cell r="D23979" t="str">
            <v>OSU</v>
          </cell>
          <cell r="E23979" t="str">
            <v>QUALMAS</v>
          </cell>
        </row>
        <row r="23980">
          <cell r="A23980" t="str">
            <v>OH05-256-38</v>
          </cell>
          <cell r="B23980" t="str">
            <v>RAMROD/PIONEER26R46</v>
          </cell>
          <cell r="D23980" t="str">
            <v>OSU</v>
          </cell>
          <cell r="E23980" t="str">
            <v>QUALMAS</v>
          </cell>
        </row>
        <row r="23981">
          <cell r="A23981" t="str">
            <v>OH05-256-39</v>
          </cell>
          <cell r="B23981" t="str">
            <v>RAMROD/PIONEER26R46</v>
          </cell>
          <cell r="D23981" t="str">
            <v>OSU</v>
          </cell>
          <cell r="E23981" t="str">
            <v>QUALMAS</v>
          </cell>
        </row>
        <row r="23982">
          <cell r="A23982" t="str">
            <v>OH05-256-4</v>
          </cell>
          <cell r="B23982" t="str">
            <v>RAMROD/PIONEER26R46</v>
          </cell>
          <cell r="D23982" t="str">
            <v>OSU</v>
          </cell>
          <cell r="E23982" t="str">
            <v>QUALMAS</v>
          </cell>
        </row>
        <row r="23983">
          <cell r="A23983" t="str">
            <v>OH05-256-40</v>
          </cell>
          <cell r="B23983" t="str">
            <v>RAMROD/PIONEER26R46</v>
          </cell>
          <cell r="D23983" t="str">
            <v>OSU</v>
          </cell>
          <cell r="E23983" t="str">
            <v>QUALMAS</v>
          </cell>
        </row>
        <row r="23984">
          <cell r="A23984" t="str">
            <v>OH05-256-49</v>
          </cell>
          <cell r="B23984" t="str">
            <v>RAMROD/PIONEER26R46</v>
          </cell>
          <cell r="D23984" t="str">
            <v>OSU</v>
          </cell>
          <cell r="E23984" t="str">
            <v>QUALMAS</v>
          </cell>
        </row>
        <row r="23985">
          <cell r="A23985" t="str">
            <v>OH05-256-50</v>
          </cell>
          <cell r="B23985" t="str">
            <v>RAMROD/PIONEER26R46</v>
          </cell>
          <cell r="D23985" t="str">
            <v>OSU</v>
          </cell>
          <cell r="E23985" t="str">
            <v>QUALMAS</v>
          </cell>
        </row>
        <row r="23986">
          <cell r="A23986" t="str">
            <v>OH05-256-51</v>
          </cell>
          <cell r="B23986" t="str">
            <v>RAMROD/PIONEER26R46</v>
          </cell>
          <cell r="D23986" t="str">
            <v>OSU</v>
          </cell>
          <cell r="E23986" t="str">
            <v>QUALMAS</v>
          </cell>
        </row>
        <row r="23987">
          <cell r="A23987" t="str">
            <v>OH05-256-52</v>
          </cell>
          <cell r="B23987" t="str">
            <v>RAMROD/PIONEER26R46</v>
          </cell>
          <cell r="D23987" t="str">
            <v>OSU</v>
          </cell>
          <cell r="E23987" t="str">
            <v>QUALMAS</v>
          </cell>
        </row>
        <row r="23988">
          <cell r="A23988" t="str">
            <v>OH05-256-65</v>
          </cell>
          <cell r="B23988" t="str">
            <v>RAMROD/PIONEER26R46</v>
          </cell>
          <cell r="D23988" t="str">
            <v>OSU</v>
          </cell>
          <cell r="E23988" t="str">
            <v>QUALMAS</v>
          </cell>
        </row>
        <row r="23989">
          <cell r="A23989" t="str">
            <v>OH05-256-66</v>
          </cell>
          <cell r="B23989" t="str">
            <v>RAMROD/PIONEER26R46</v>
          </cell>
          <cell r="D23989" t="str">
            <v>OSU</v>
          </cell>
          <cell r="E23989" t="str">
            <v>QUALMAS</v>
          </cell>
        </row>
        <row r="23990">
          <cell r="A23990" t="str">
            <v>OH05-256-67</v>
          </cell>
          <cell r="B23990" t="str">
            <v>RAMROD/PIONEER26R46</v>
          </cell>
          <cell r="D23990" t="str">
            <v>OSU</v>
          </cell>
          <cell r="E23990" t="str">
            <v>QUALMAS</v>
          </cell>
        </row>
        <row r="23991">
          <cell r="A23991" t="str">
            <v>OH05-256-69</v>
          </cell>
          <cell r="B23991" t="str">
            <v>RAMROD/PIONEER26R46</v>
          </cell>
          <cell r="D23991" t="str">
            <v>OSU</v>
          </cell>
          <cell r="E23991" t="str">
            <v>QUALMAS</v>
          </cell>
        </row>
        <row r="23992">
          <cell r="A23992" t="str">
            <v>OH05-256-77</v>
          </cell>
          <cell r="B23992" t="str">
            <v>RAMROD/PIONEER26R46</v>
          </cell>
          <cell r="D23992" t="str">
            <v>OSU</v>
          </cell>
          <cell r="E23992" t="str">
            <v>QUALMAS</v>
          </cell>
        </row>
        <row r="23993">
          <cell r="A23993" t="str">
            <v>OH05-256-78</v>
          </cell>
          <cell r="B23993" t="str">
            <v>RAMROD/PIONEER26R46</v>
          </cell>
          <cell r="D23993" t="str">
            <v>OSU</v>
          </cell>
          <cell r="E23993" t="str">
            <v>QUALMAS</v>
          </cell>
        </row>
        <row r="23994">
          <cell r="A23994" t="str">
            <v>OH05-256-79</v>
          </cell>
          <cell r="B23994" t="str">
            <v>RAMROD/PIONEER26R46</v>
          </cell>
          <cell r="D23994" t="str">
            <v>OSU</v>
          </cell>
          <cell r="E23994" t="str">
            <v>QUALMAS</v>
          </cell>
        </row>
        <row r="23995">
          <cell r="A23995" t="str">
            <v>OH05-256-80</v>
          </cell>
          <cell r="B23995" t="str">
            <v>RAMROD/PIONEER26R46</v>
          </cell>
          <cell r="D23995" t="str">
            <v>OSU</v>
          </cell>
          <cell r="E23995" t="str">
            <v>QUALMAS</v>
          </cell>
        </row>
        <row r="23996">
          <cell r="A23996" t="str">
            <v>OH05-267-11</v>
          </cell>
          <cell r="B23996" t="str">
            <v>RAMROD/PIONEER26R46</v>
          </cell>
          <cell r="D23996" t="str">
            <v>OSU</v>
          </cell>
          <cell r="E23996" t="str">
            <v>QUALMAS</v>
          </cell>
        </row>
        <row r="23997">
          <cell r="A23997" t="str">
            <v>OH05-267-14</v>
          </cell>
          <cell r="B23997" t="str">
            <v>RAMROD/PIONEER26R46</v>
          </cell>
          <cell r="D23997" t="str">
            <v>OSU</v>
          </cell>
          <cell r="E23997" t="str">
            <v>QUALMAS</v>
          </cell>
        </row>
        <row r="23998">
          <cell r="A23998" t="str">
            <v>OH05-267-15</v>
          </cell>
          <cell r="B23998" t="str">
            <v>RAMROD/PIONEER26R46</v>
          </cell>
          <cell r="D23998" t="str">
            <v>OSU</v>
          </cell>
          <cell r="E23998" t="str">
            <v>QUALMAS</v>
          </cell>
        </row>
        <row r="23999">
          <cell r="A23999" t="str">
            <v>OH05-267-17</v>
          </cell>
          <cell r="B23999" t="str">
            <v>RAMROD/PIONEER26R46</v>
          </cell>
          <cell r="D23999" t="str">
            <v>OSU</v>
          </cell>
          <cell r="E23999" t="str">
            <v>QUALMAS</v>
          </cell>
        </row>
        <row r="24000">
          <cell r="A24000" t="str">
            <v>OH05-267-19</v>
          </cell>
          <cell r="B24000" t="str">
            <v>RAMROD/PIONEER26R46</v>
          </cell>
          <cell r="D24000" t="str">
            <v>OSU</v>
          </cell>
          <cell r="E24000" t="str">
            <v>QUALMAS</v>
          </cell>
        </row>
        <row r="24001">
          <cell r="A24001" t="str">
            <v>OH05-267-2</v>
          </cell>
          <cell r="B24001" t="str">
            <v>RAMROD/PIONEER26R46</v>
          </cell>
          <cell r="D24001" t="str">
            <v>OSU</v>
          </cell>
          <cell r="E24001" t="str">
            <v>QUALMAS</v>
          </cell>
        </row>
        <row r="24002">
          <cell r="A24002" t="str">
            <v>OH05-267-22</v>
          </cell>
          <cell r="B24002" t="str">
            <v>RAMROD/PIONEER26R46</v>
          </cell>
          <cell r="D24002" t="str">
            <v>OSU</v>
          </cell>
          <cell r="E24002" t="str">
            <v>QUALMAS</v>
          </cell>
        </row>
        <row r="24003">
          <cell r="A24003" t="str">
            <v>OH05-267-23</v>
          </cell>
          <cell r="B24003" t="str">
            <v>RAMROD/PIONEER26R46</v>
          </cell>
          <cell r="D24003" t="str">
            <v>OSU</v>
          </cell>
          <cell r="E24003" t="str">
            <v>QUALMAS</v>
          </cell>
        </row>
        <row r="24004">
          <cell r="A24004" t="str">
            <v>OH05-267-5</v>
          </cell>
          <cell r="B24004" t="str">
            <v>RAMROD/PIONEER26R46</v>
          </cell>
          <cell r="D24004" t="str">
            <v>OSU</v>
          </cell>
          <cell r="E24004" t="str">
            <v>QUALMAS</v>
          </cell>
        </row>
        <row r="24005">
          <cell r="A24005" t="str">
            <v>OH05-267-6</v>
          </cell>
          <cell r="B24005" t="str">
            <v>RAMROD/PIONEER26R46</v>
          </cell>
          <cell r="D24005" t="str">
            <v>OSU</v>
          </cell>
          <cell r="E24005" t="str">
            <v>QUALMAS</v>
          </cell>
        </row>
        <row r="24006">
          <cell r="A24006" t="str">
            <v>OH05-267-7</v>
          </cell>
          <cell r="B24006" t="str">
            <v>RAMROD/PIONEER26R46</v>
          </cell>
          <cell r="D24006" t="str">
            <v>OSU</v>
          </cell>
          <cell r="E24006" t="str">
            <v>QUALMAS</v>
          </cell>
        </row>
        <row r="24007">
          <cell r="A24007" t="str">
            <v>OH05-267-9</v>
          </cell>
          <cell r="B24007" t="str">
            <v>RAMROD/PIONEER26R46</v>
          </cell>
          <cell r="D24007" t="str">
            <v>OSU</v>
          </cell>
          <cell r="E24007" t="str">
            <v>QUALMAS</v>
          </cell>
        </row>
        <row r="24008">
          <cell r="A24008" t="str">
            <v>OH05-94-1</v>
          </cell>
          <cell r="B24008" t="str">
            <v>PIONEER25R26/OH599</v>
          </cell>
          <cell r="D24008" t="str">
            <v>OSU</v>
          </cell>
          <cell r="E24008" t="str">
            <v>GLSTGEN</v>
          </cell>
        </row>
        <row r="24009">
          <cell r="A24009" t="str">
            <v>OH05-94-15</v>
          </cell>
          <cell r="B24009" t="str">
            <v>PIONEER25R26/OH599</v>
          </cell>
          <cell r="D24009" t="str">
            <v>OSU</v>
          </cell>
          <cell r="E24009" t="str">
            <v>GLSTGEN</v>
          </cell>
        </row>
        <row r="24010">
          <cell r="A24010" t="str">
            <v>OH05-94-18</v>
          </cell>
          <cell r="B24010" t="str">
            <v>PIONEER25R26/OH599</v>
          </cell>
          <cell r="D24010" t="str">
            <v>OSU</v>
          </cell>
          <cell r="E24010" t="str">
            <v>GLSTGEN</v>
          </cell>
        </row>
        <row r="24011">
          <cell r="A24011" t="str">
            <v>OH05-94-2</v>
          </cell>
          <cell r="B24011" t="str">
            <v>PIONEER25R26/OH599</v>
          </cell>
          <cell r="D24011" t="str">
            <v>OSU</v>
          </cell>
          <cell r="E24011" t="str">
            <v>GLSTGEN</v>
          </cell>
        </row>
        <row r="24012">
          <cell r="A24012" t="str">
            <v>OH05-94-21</v>
          </cell>
          <cell r="B24012" t="str">
            <v>PIONEER25R26/OH599</v>
          </cell>
          <cell r="D24012" t="str">
            <v>OSU</v>
          </cell>
          <cell r="E24012" t="str">
            <v>GLSTGEN</v>
          </cell>
        </row>
        <row r="24013">
          <cell r="A24013" t="str">
            <v>OH05-94-32</v>
          </cell>
          <cell r="B24013" t="str">
            <v>PIONEER25R26/OH599</v>
          </cell>
          <cell r="D24013" t="str">
            <v>OSU</v>
          </cell>
          <cell r="E24013" t="str">
            <v>GLSTGEN</v>
          </cell>
        </row>
        <row r="24014">
          <cell r="A24014" t="str">
            <v>OH05-94-41</v>
          </cell>
          <cell r="B24014" t="str">
            <v>PIONEER25R26/OH599</v>
          </cell>
          <cell r="D24014" t="str">
            <v>OSU</v>
          </cell>
          <cell r="E24014" t="str">
            <v>GLSTGEN</v>
          </cell>
        </row>
        <row r="24015">
          <cell r="A24015" t="str">
            <v>OH05-94-46</v>
          </cell>
          <cell r="B24015" t="str">
            <v>PIONEER25R26/OH599</v>
          </cell>
          <cell r="D24015" t="str">
            <v>OSU</v>
          </cell>
          <cell r="E24015" t="str">
            <v>GLSTGEN</v>
          </cell>
        </row>
        <row r="24016">
          <cell r="A24016" t="str">
            <v>OH05-94-49</v>
          </cell>
          <cell r="B24016" t="str">
            <v>PIONEER25R26/OH599</v>
          </cell>
          <cell r="D24016" t="str">
            <v>OSU</v>
          </cell>
          <cell r="E24016" t="str">
            <v>GLSTGEN</v>
          </cell>
        </row>
        <row r="24017">
          <cell r="A24017" t="str">
            <v>OH05-94-53</v>
          </cell>
          <cell r="B24017" t="str">
            <v>PIONEER25R26/OH599</v>
          </cell>
          <cell r="D24017" t="str">
            <v>OSU</v>
          </cell>
          <cell r="E24017" t="str">
            <v>GLSTGEN</v>
          </cell>
        </row>
        <row r="24018">
          <cell r="A24018" t="str">
            <v>OH05-94-56</v>
          </cell>
          <cell r="B24018" t="str">
            <v>PIONEER25R26/OH599</v>
          </cell>
          <cell r="D24018" t="str">
            <v>OSU</v>
          </cell>
          <cell r="E24018" t="str">
            <v>GLSTGEN</v>
          </cell>
        </row>
        <row r="24019">
          <cell r="A24019" t="str">
            <v>OH05-94-57</v>
          </cell>
          <cell r="B24019" t="str">
            <v>PIONEER25R26/OH599</v>
          </cell>
          <cell r="D24019" t="str">
            <v>OSU</v>
          </cell>
          <cell r="E24019" t="str">
            <v>GLSTGEN</v>
          </cell>
        </row>
        <row r="24020">
          <cell r="A24020" t="str">
            <v>OH05-94-68</v>
          </cell>
          <cell r="B24020" t="str">
            <v>PIONEER25R26/OH599</v>
          </cell>
          <cell r="D24020" t="str">
            <v>OSU</v>
          </cell>
          <cell r="E24020" t="str">
            <v>GLSTGEN</v>
          </cell>
        </row>
        <row r="24021">
          <cell r="A24021" t="str">
            <v>OH05-94-73</v>
          </cell>
          <cell r="B24021" t="str">
            <v>PIONEER25R26/OH599</v>
          </cell>
          <cell r="D24021" t="str">
            <v>OSU</v>
          </cell>
          <cell r="E24021" t="str">
            <v>GLSTGEN</v>
          </cell>
        </row>
        <row r="24022">
          <cell r="A24022" t="str">
            <v>OH05-94-74</v>
          </cell>
          <cell r="B24022" t="str">
            <v>PIONEER25R26/OH599</v>
          </cell>
          <cell r="D24022" t="str">
            <v>OSU</v>
          </cell>
          <cell r="E24022" t="str">
            <v>GLSTGEN</v>
          </cell>
        </row>
        <row r="24023">
          <cell r="A24023" t="str">
            <v>OH05-94-9</v>
          </cell>
          <cell r="B24023" t="str">
            <v>PIONEER25R26/OH599</v>
          </cell>
          <cell r="D24023" t="str">
            <v>OSU</v>
          </cell>
          <cell r="E24023" t="str">
            <v>GLSTGEN</v>
          </cell>
        </row>
        <row r="24024">
          <cell r="A24024" t="str">
            <v>OH05-95-10</v>
          </cell>
          <cell r="B24024" t="str">
            <v>PIONEER25R26/OH599</v>
          </cell>
          <cell r="D24024" t="str">
            <v>OSU</v>
          </cell>
          <cell r="E24024" t="str">
            <v>GLSTGEN</v>
          </cell>
        </row>
        <row r="24025">
          <cell r="A24025" t="str">
            <v>OH05-95-16</v>
          </cell>
          <cell r="B24025" t="str">
            <v>PIONEER25R26/OH599</v>
          </cell>
          <cell r="D24025" t="str">
            <v>OSU</v>
          </cell>
          <cell r="E24025" t="str">
            <v>GLSTGEN</v>
          </cell>
        </row>
        <row r="24026">
          <cell r="A24026" t="str">
            <v>OH05-95-19</v>
          </cell>
          <cell r="B24026" t="str">
            <v>PIONEER25R26/OH599</v>
          </cell>
          <cell r="D24026" t="str">
            <v>OSU</v>
          </cell>
          <cell r="E24026" t="str">
            <v>GLSTGEN</v>
          </cell>
        </row>
        <row r="24027">
          <cell r="A24027" t="str">
            <v>OH05-95-23</v>
          </cell>
          <cell r="B24027" t="str">
            <v>PIONEER25R26/OH599</v>
          </cell>
          <cell r="D24027" t="str">
            <v>OSU</v>
          </cell>
          <cell r="E24027" t="str">
            <v>GLSTGEN</v>
          </cell>
        </row>
        <row r="24028">
          <cell r="A24028" t="str">
            <v>OH05-95-31</v>
          </cell>
          <cell r="B24028" t="str">
            <v>PIONEER25R26/OH599</v>
          </cell>
          <cell r="D24028" t="str">
            <v>OSU</v>
          </cell>
          <cell r="E24028" t="str">
            <v>GLSTGEN</v>
          </cell>
        </row>
        <row r="24029">
          <cell r="A24029" t="str">
            <v>OH05-95-35</v>
          </cell>
          <cell r="B24029" t="str">
            <v>PIONEER25R26/OH599</v>
          </cell>
          <cell r="D24029" t="str">
            <v>OSU</v>
          </cell>
          <cell r="E24029" t="str">
            <v>GLSTGEN</v>
          </cell>
        </row>
        <row r="24030">
          <cell r="A24030" t="str">
            <v>OH05-95-36</v>
          </cell>
          <cell r="B24030" t="str">
            <v>PIONEER25R26/OH599</v>
          </cell>
          <cell r="D24030" t="str">
            <v>OSU</v>
          </cell>
          <cell r="E24030" t="str">
            <v>GLSTGEN</v>
          </cell>
        </row>
        <row r="24031">
          <cell r="A24031" t="str">
            <v>OH05-95-42</v>
          </cell>
          <cell r="B24031" t="str">
            <v>PIONEER25R26/OH599</v>
          </cell>
          <cell r="D24031" t="str">
            <v>OSU</v>
          </cell>
          <cell r="E24031" t="str">
            <v>GLSTGEN</v>
          </cell>
        </row>
        <row r="24032">
          <cell r="A24032" t="str">
            <v>OH05-95-46</v>
          </cell>
          <cell r="B24032" t="str">
            <v>PIONEER25R26/OH599</v>
          </cell>
          <cell r="D24032" t="str">
            <v>OSU</v>
          </cell>
          <cell r="E24032" t="str">
            <v>GLSTGEN</v>
          </cell>
        </row>
        <row r="24033">
          <cell r="A24033" t="str">
            <v>OH05-95-48</v>
          </cell>
          <cell r="B24033" t="str">
            <v>PIONEER25R26/OH599</v>
          </cell>
          <cell r="D24033" t="str">
            <v>OSU</v>
          </cell>
          <cell r="E24033" t="str">
            <v>GLSTGEN</v>
          </cell>
        </row>
        <row r="24034">
          <cell r="A24034" t="str">
            <v>OH05-95-54</v>
          </cell>
          <cell r="B24034" t="str">
            <v>PIONEER25R26/OH599</v>
          </cell>
          <cell r="D24034" t="str">
            <v>OSU</v>
          </cell>
          <cell r="E24034" t="str">
            <v>GLSTGEN</v>
          </cell>
        </row>
        <row r="24035">
          <cell r="A24035" t="str">
            <v>OH05-95-57</v>
          </cell>
          <cell r="B24035" t="str">
            <v>PIONEER25R26/OH599</v>
          </cell>
          <cell r="D24035" t="str">
            <v>OSU</v>
          </cell>
          <cell r="E24035" t="str">
            <v>GLSTGEN</v>
          </cell>
        </row>
        <row r="24036">
          <cell r="A24036" t="str">
            <v>OH05-95-58</v>
          </cell>
          <cell r="B24036" t="str">
            <v>PIONEER25R26/OH599</v>
          </cell>
          <cell r="D24036" t="str">
            <v>OSU</v>
          </cell>
          <cell r="E24036" t="str">
            <v>GLSTGEN</v>
          </cell>
        </row>
        <row r="24037">
          <cell r="A24037" t="str">
            <v>OH05-95-6</v>
          </cell>
          <cell r="B24037" t="str">
            <v>PIONEER25R26/OH599</v>
          </cell>
          <cell r="D24037" t="str">
            <v>OSU</v>
          </cell>
          <cell r="E24037" t="str">
            <v>GLSTGEN</v>
          </cell>
        </row>
        <row r="24038">
          <cell r="A24038" t="str">
            <v>OH05-95-72</v>
          </cell>
          <cell r="B24038" t="str">
            <v>PIONEER25R26/OH599</v>
          </cell>
          <cell r="D24038" t="str">
            <v>OSU</v>
          </cell>
          <cell r="E24038" t="str">
            <v>GLSTGEN</v>
          </cell>
        </row>
        <row r="24039">
          <cell r="A24039" t="str">
            <v>OH05-95-74</v>
          </cell>
          <cell r="B24039" t="str">
            <v>PIONEER25R26/OH599</v>
          </cell>
          <cell r="D24039" t="str">
            <v>OSU</v>
          </cell>
          <cell r="E24039" t="str">
            <v>GLSTGEN</v>
          </cell>
        </row>
        <row r="24040">
          <cell r="A24040" t="str">
            <v>OH05-95-75</v>
          </cell>
          <cell r="B24040" t="str">
            <v>PIONEER25R26/OH599</v>
          </cell>
          <cell r="D24040" t="str">
            <v>OSU</v>
          </cell>
          <cell r="E24040" t="str">
            <v>GLSTGEN</v>
          </cell>
        </row>
        <row r="24041">
          <cell r="A24041" t="str">
            <v>OH05-95-9</v>
          </cell>
          <cell r="B24041" t="str">
            <v>PIONEER25R26/OH599</v>
          </cell>
          <cell r="D24041" t="str">
            <v>OSU</v>
          </cell>
          <cell r="E24041" t="str">
            <v>GLSTGEN</v>
          </cell>
        </row>
        <row r="24042">
          <cell r="A24042" t="str">
            <v>OH05-96-1</v>
          </cell>
          <cell r="B24042" t="str">
            <v>KY90C-054-39/PIONEER25R26</v>
          </cell>
          <cell r="D24042" t="str">
            <v>OSU</v>
          </cell>
          <cell r="E24042" t="str">
            <v>GLSTGEN</v>
          </cell>
        </row>
        <row r="24043">
          <cell r="A24043" t="str">
            <v>OH05-96-11</v>
          </cell>
          <cell r="B24043" t="str">
            <v>KY90C-054-39/PIONEER25R26</v>
          </cell>
          <cell r="D24043" t="str">
            <v>OSU</v>
          </cell>
          <cell r="E24043" t="str">
            <v>GLSTGEN</v>
          </cell>
        </row>
        <row r="24044">
          <cell r="A24044" t="str">
            <v>OH05-96-12</v>
          </cell>
          <cell r="B24044" t="str">
            <v>KY90C-054-39/PIONEER25R26</v>
          </cell>
          <cell r="D24044" t="str">
            <v>OSU</v>
          </cell>
          <cell r="E24044" t="str">
            <v>GLSTGEN</v>
          </cell>
        </row>
        <row r="24045">
          <cell r="A24045" t="str">
            <v>OH05-96-14</v>
          </cell>
          <cell r="B24045" t="str">
            <v>KY90C-054-39/PIONEER25R26</v>
          </cell>
          <cell r="D24045" t="str">
            <v>OSU</v>
          </cell>
          <cell r="E24045" t="str">
            <v>GLSTGEN</v>
          </cell>
        </row>
        <row r="24046">
          <cell r="A24046" t="str">
            <v>OH05-96-18</v>
          </cell>
          <cell r="B24046" t="str">
            <v>KY90C-054-39/PIONEER25R26</v>
          </cell>
          <cell r="D24046" t="str">
            <v>OSU</v>
          </cell>
          <cell r="E24046" t="str">
            <v>GLSTGEN</v>
          </cell>
        </row>
        <row r="24047">
          <cell r="A24047" t="str">
            <v>OH05-96-22</v>
          </cell>
          <cell r="B24047" t="str">
            <v>KY90C-054-39/PIONEER25R26</v>
          </cell>
          <cell r="D24047" t="str">
            <v>OSU</v>
          </cell>
          <cell r="E24047" t="str">
            <v>GLSTGEN</v>
          </cell>
        </row>
        <row r="24048">
          <cell r="A24048" t="str">
            <v>OH05-96-23</v>
          </cell>
          <cell r="B24048" t="str">
            <v>KY90C-054-39/PIONEER25R26</v>
          </cell>
          <cell r="D24048" t="str">
            <v>OSU</v>
          </cell>
          <cell r="E24048" t="str">
            <v>GLSTGEN</v>
          </cell>
        </row>
        <row r="24049">
          <cell r="A24049" t="str">
            <v>OH05-96-26</v>
          </cell>
          <cell r="B24049" t="str">
            <v>KY90C-054-39/PIONEER25R26</v>
          </cell>
          <cell r="D24049" t="str">
            <v>OSU</v>
          </cell>
          <cell r="E24049" t="str">
            <v>GLSTGEN</v>
          </cell>
        </row>
        <row r="24050">
          <cell r="A24050" t="str">
            <v>OH05-96-3</v>
          </cell>
          <cell r="B24050" t="str">
            <v>KY90C-054-39/PIONEER25R26</v>
          </cell>
          <cell r="D24050" t="str">
            <v>OSU</v>
          </cell>
          <cell r="E24050" t="str">
            <v>GLSTGEN</v>
          </cell>
        </row>
        <row r="24051">
          <cell r="A24051" t="str">
            <v>OH05-96-35</v>
          </cell>
          <cell r="B24051" t="str">
            <v>KY90C-054-39/PIONEER25R26</v>
          </cell>
          <cell r="D24051" t="str">
            <v>OSU</v>
          </cell>
          <cell r="E24051" t="str">
            <v>GLSTGEN</v>
          </cell>
        </row>
        <row r="24052">
          <cell r="A24052" t="str">
            <v>OH05-96-37</v>
          </cell>
          <cell r="B24052" t="str">
            <v>KY90C-054-39/PIONEER25R26</v>
          </cell>
          <cell r="D24052" t="str">
            <v>OSU</v>
          </cell>
          <cell r="E24052" t="str">
            <v>GLSTGEN</v>
          </cell>
        </row>
        <row r="24053">
          <cell r="A24053" t="str">
            <v>OH05-96-39</v>
          </cell>
          <cell r="B24053" t="str">
            <v>KY90C-054-39/PIONEER25R26</v>
          </cell>
          <cell r="D24053" t="str">
            <v>OSU</v>
          </cell>
          <cell r="E24053" t="str">
            <v>GLSTGEN</v>
          </cell>
        </row>
        <row r="24054">
          <cell r="A24054" t="str">
            <v>OH05-96-43</v>
          </cell>
          <cell r="B24054" t="str">
            <v>KY90C-054-39/PIONEER25R26</v>
          </cell>
          <cell r="D24054" t="str">
            <v>OSU</v>
          </cell>
          <cell r="E24054" t="str">
            <v>GLSTGEN</v>
          </cell>
        </row>
        <row r="24055">
          <cell r="A24055" t="str">
            <v>OH05-96-44</v>
          </cell>
          <cell r="B24055" t="str">
            <v>KY90C-054-39/PIONEER25R26</v>
          </cell>
          <cell r="D24055" t="str">
            <v>OSU</v>
          </cell>
          <cell r="E24055" t="str">
            <v>GLSTGEN</v>
          </cell>
        </row>
        <row r="24056">
          <cell r="A24056" t="str">
            <v>OH05-96-46</v>
          </cell>
          <cell r="B24056" t="str">
            <v>KY90C-054-39/PIONEER25R26</v>
          </cell>
          <cell r="D24056" t="str">
            <v>OSU</v>
          </cell>
          <cell r="E24056" t="str">
            <v>GLSTGEN</v>
          </cell>
        </row>
        <row r="24057">
          <cell r="A24057" t="str">
            <v>OH05-96-48</v>
          </cell>
          <cell r="B24057" t="str">
            <v>KY90C-054-39/PIONEER25R26</v>
          </cell>
          <cell r="D24057" t="str">
            <v>OSU</v>
          </cell>
          <cell r="E24057" t="str">
            <v>GLSTGEN</v>
          </cell>
        </row>
        <row r="24058">
          <cell r="A24058" t="str">
            <v>OH05-96-49</v>
          </cell>
          <cell r="B24058" t="str">
            <v>KY90C-054-39/PIONEER25R26</v>
          </cell>
          <cell r="D24058" t="str">
            <v>OSU</v>
          </cell>
          <cell r="E24058" t="str">
            <v>GLSTGEN</v>
          </cell>
        </row>
        <row r="24059">
          <cell r="A24059" t="str">
            <v>OH05-96-54</v>
          </cell>
          <cell r="B24059" t="str">
            <v>KY90C-054-39/PIONEER25R26</v>
          </cell>
          <cell r="D24059" t="str">
            <v>OSU</v>
          </cell>
          <cell r="E24059" t="str">
            <v>GLSTGEN</v>
          </cell>
        </row>
        <row r="24060">
          <cell r="A24060" t="str">
            <v>OH05-96-55</v>
          </cell>
          <cell r="B24060" t="str">
            <v>KY90C-054-39/PIONEER25R26</v>
          </cell>
          <cell r="D24060" t="str">
            <v>OSU</v>
          </cell>
          <cell r="E24060" t="str">
            <v>GLSTGEN</v>
          </cell>
        </row>
        <row r="24061">
          <cell r="A24061" t="str">
            <v>OH05-96-58</v>
          </cell>
          <cell r="B24061" t="str">
            <v>KY90C-054-39/PIONEER25R26</v>
          </cell>
          <cell r="D24061" t="str">
            <v>OSU</v>
          </cell>
          <cell r="E24061" t="str">
            <v>GLSTGEN</v>
          </cell>
        </row>
        <row r="24062">
          <cell r="A24062" t="str">
            <v>OH05-96-66</v>
          </cell>
          <cell r="B24062" t="str">
            <v>KY90C-054-39/PIONEER25R26</v>
          </cell>
          <cell r="D24062" t="str">
            <v>OSU</v>
          </cell>
          <cell r="E24062" t="str">
            <v>GLSTGEN</v>
          </cell>
        </row>
        <row r="24063">
          <cell r="A24063" t="str">
            <v>OH05-96-67</v>
          </cell>
          <cell r="B24063" t="str">
            <v>KY90C-054-39/PIONEER25R26</v>
          </cell>
          <cell r="D24063" t="str">
            <v>OSU</v>
          </cell>
          <cell r="E24063" t="str">
            <v>GLSTGEN</v>
          </cell>
        </row>
        <row r="24064">
          <cell r="A24064" t="str">
            <v>OH05-96-78</v>
          </cell>
          <cell r="B24064" t="str">
            <v>KY90C-054-39/PIONEER25R26</v>
          </cell>
          <cell r="D24064" t="str">
            <v>OSU</v>
          </cell>
          <cell r="E24064" t="str">
            <v>GLSTGEN</v>
          </cell>
        </row>
        <row r="24065">
          <cell r="A24065" t="str">
            <v>OH05-97-1</v>
          </cell>
          <cell r="B24065" t="str">
            <v>KY90C-054-39/PIONEER25R26</v>
          </cell>
          <cell r="D24065" t="str">
            <v>OSU</v>
          </cell>
          <cell r="E24065" t="str">
            <v>GLSTGEN</v>
          </cell>
        </row>
        <row r="24066">
          <cell r="A24066" t="str">
            <v>OH05-97-13</v>
          </cell>
          <cell r="B24066" t="str">
            <v>KY90C-054-39/PIONEER25R26</v>
          </cell>
          <cell r="D24066" t="str">
            <v>OSU</v>
          </cell>
          <cell r="E24066" t="str">
            <v>GLSTGEN</v>
          </cell>
        </row>
        <row r="24067">
          <cell r="A24067" t="str">
            <v>OH05-97-15</v>
          </cell>
          <cell r="B24067" t="str">
            <v>KY90C-054-39/PIONEER25R26</v>
          </cell>
          <cell r="D24067" t="str">
            <v>OSU</v>
          </cell>
          <cell r="E24067" t="str">
            <v>GLSTGEN</v>
          </cell>
        </row>
        <row r="24068">
          <cell r="A24068" t="str">
            <v>OH05-97-17</v>
          </cell>
          <cell r="B24068" t="str">
            <v>KY90C-054-39/PIONEER25R26</v>
          </cell>
          <cell r="D24068" t="str">
            <v>OSU</v>
          </cell>
          <cell r="E24068" t="str">
            <v>GLSTGEN</v>
          </cell>
        </row>
        <row r="24069">
          <cell r="A24069" t="str">
            <v>OH05-97-18</v>
          </cell>
          <cell r="B24069" t="str">
            <v>KY90C-054-39/PIONEER25R26</v>
          </cell>
          <cell r="D24069" t="str">
            <v>OSU</v>
          </cell>
          <cell r="E24069" t="str">
            <v>GLSTGEN</v>
          </cell>
        </row>
        <row r="24070">
          <cell r="A24070" t="str">
            <v>OH05-97-21</v>
          </cell>
          <cell r="B24070" t="str">
            <v>KY90C-054-39/PIONEER25R26</v>
          </cell>
          <cell r="D24070" t="str">
            <v>OSU</v>
          </cell>
          <cell r="E24070" t="str">
            <v>GLSTGEN</v>
          </cell>
        </row>
        <row r="24071">
          <cell r="A24071" t="str">
            <v>OH05-97-27</v>
          </cell>
          <cell r="B24071" t="str">
            <v>KY90C-054-39/PIONEER25R26</v>
          </cell>
          <cell r="D24071" t="str">
            <v>OSU</v>
          </cell>
          <cell r="E24071" t="str">
            <v>GLSTGEN</v>
          </cell>
        </row>
        <row r="24072">
          <cell r="A24072" t="str">
            <v>OH05-97-29</v>
          </cell>
          <cell r="B24072" t="str">
            <v>KY90C-054-39/PIONEER25R26</v>
          </cell>
          <cell r="D24072" t="str">
            <v>OSU</v>
          </cell>
          <cell r="E24072" t="str">
            <v>GLSTGEN</v>
          </cell>
        </row>
        <row r="24073">
          <cell r="A24073" t="str">
            <v>OH05-97-3</v>
          </cell>
          <cell r="B24073" t="str">
            <v>KY90C-054-39/PIONEER25R26</v>
          </cell>
          <cell r="D24073" t="str">
            <v>OSU</v>
          </cell>
          <cell r="E24073" t="str">
            <v>GLSTGEN</v>
          </cell>
        </row>
        <row r="24074">
          <cell r="A24074" t="str">
            <v>OH05-97-37</v>
          </cell>
          <cell r="B24074" t="str">
            <v>KY90C-054-39/PIONEER25R26</v>
          </cell>
          <cell r="D24074" t="str">
            <v>OSU</v>
          </cell>
          <cell r="E24074" t="str">
            <v>GLSTGEN</v>
          </cell>
        </row>
        <row r="24075">
          <cell r="A24075" t="str">
            <v>OH05-97-39</v>
          </cell>
          <cell r="B24075" t="str">
            <v>KY90C-054-39/PIONEER25R26</v>
          </cell>
          <cell r="D24075" t="str">
            <v>OSU</v>
          </cell>
          <cell r="E24075" t="str">
            <v>GLSTGEN</v>
          </cell>
        </row>
        <row r="24076">
          <cell r="A24076" t="str">
            <v>OH05-97-42</v>
          </cell>
          <cell r="B24076" t="str">
            <v>KY90C-054-39/PIONEER25R26</v>
          </cell>
          <cell r="D24076" t="str">
            <v>OSU</v>
          </cell>
          <cell r="E24076" t="str">
            <v>GLSTGEN</v>
          </cell>
        </row>
        <row r="24077">
          <cell r="A24077" t="str">
            <v>OH05-97-43</v>
          </cell>
          <cell r="B24077" t="str">
            <v>KY90C-054-39/PIONEER25R26</v>
          </cell>
          <cell r="D24077" t="str">
            <v>OSU</v>
          </cell>
          <cell r="E24077" t="str">
            <v>GLSTGEN</v>
          </cell>
        </row>
        <row r="24078">
          <cell r="A24078" t="str">
            <v>OH05-97-48</v>
          </cell>
          <cell r="B24078" t="str">
            <v>KY90C-054-39/PIONEER25R26</v>
          </cell>
          <cell r="D24078" t="str">
            <v>OSU</v>
          </cell>
          <cell r="E24078" t="str">
            <v>GLSTGEN</v>
          </cell>
        </row>
        <row r="24079">
          <cell r="A24079" t="str">
            <v>OH05-97-5</v>
          </cell>
          <cell r="B24079" t="str">
            <v>KY90C-054-39/PIONEER25R26</v>
          </cell>
          <cell r="D24079" t="str">
            <v>OSU</v>
          </cell>
          <cell r="E24079" t="str">
            <v>GLSTGEN</v>
          </cell>
        </row>
        <row r="24080">
          <cell r="A24080" t="str">
            <v>OH05-97-58</v>
          </cell>
          <cell r="B24080" t="str">
            <v>KY90C-054-39/PIONEER25R26</v>
          </cell>
          <cell r="D24080" t="str">
            <v>OSU</v>
          </cell>
          <cell r="E24080" t="str">
            <v>GLSTGEN</v>
          </cell>
        </row>
        <row r="24081">
          <cell r="A24081" t="str">
            <v>OH05-97-59</v>
          </cell>
          <cell r="B24081" t="str">
            <v>KY90C-054-39/PIONEER25R26</v>
          </cell>
          <cell r="D24081" t="str">
            <v>OSU</v>
          </cell>
          <cell r="E24081" t="str">
            <v>GLSTGEN</v>
          </cell>
        </row>
        <row r="24082">
          <cell r="A24082" t="str">
            <v>OH05-97-61</v>
          </cell>
          <cell r="B24082" t="str">
            <v>KY90C-054-39/PIONEER25R26</v>
          </cell>
          <cell r="D24082" t="str">
            <v>OSU</v>
          </cell>
          <cell r="E24082" t="str">
            <v>GLSTGEN</v>
          </cell>
        </row>
        <row r="24083">
          <cell r="A24083" t="str">
            <v>OH05-97-62</v>
          </cell>
          <cell r="B24083" t="str">
            <v>KY90C-054-39/PIONEER25R26</v>
          </cell>
          <cell r="D24083" t="str">
            <v>OSU</v>
          </cell>
          <cell r="E24083" t="str">
            <v>GLSTGEN</v>
          </cell>
        </row>
        <row r="24084">
          <cell r="A24084" t="str">
            <v>OH05-97-64</v>
          </cell>
          <cell r="B24084" t="str">
            <v>KY90C-054-39/PIONEER25R26</v>
          </cell>
          <cell r="D24084" t="str">
            <v>OSU</v>
          </cell>
          <cell r="E24084" t="str">
            <v>GLSTGEN</v>
          </cell>
        </row>
        <row r="24085">
          <cell r="A24085" t="str">
            <v>OH05-97-66</v>
          </cell>
          <cell r="B24085" t="str">
            <v>KY90C-054-39/PIONEER25R26</v>
          </cell>
          <cell r="D24085" t="str">
            <v>OSU</v>
          </cell>
          <cell r="E24085" t="str">
            <v>GLSTGEN</v>
          </cell>
        </row>
        <row r="24086">
          <cell r="A24086" t="str">
            <v>OH05-97-67</v>
          </cell>
          <cell r="B24086" t="str">
            <v>KY90C-054-39/PIONEER25R26</v>
          </cell>
          <cell r="D24086" t="str">
            <v>OSU</v>
          </cell>
          <cell r="E24086" t="str">
            <v>GLSTGEN</v>
          </cell>
        </row>
        <row r="24087">
          <cell r="A24087" t="str">
            <v>OH05-97-7</v>
          </cell>
          <cell r="B24087" t="str">
            <v>KY90C-054-39/PIONEER25R26</v>
          </cell>
          <cell r="D24087" t="str">
            <v>OSU</v>
          </cell>
          <cell r="E24087" t="str">
            <v>GLSTGEN</v>
          </cell>
        </row>
        <row r="24088">
          <cell r="A24088" t="str">
            <v>OH05-97-70</v>
          </cell>
          <cell r="B24088" t="str">
            <v>KY90C-054-39/PIONEER25R26</v>
          </cell>
          <cell r="D24088" t="str">
            <v>OSU</v>
          </cell>
          <cell r="E24088" t="str">
            <v>GLSTGEN</v>
          </cell>
        </row>
        <row r="24089">
          <cell r="A24089" t="str">
            <v>OH05-97-71</v>
          </cell>
          <cell r="B24089" t="str">
            <v>KY90C-054-39/PIONEER25R26</v>
          </cell>
          <cell r="D24089" t="str">
            <v>OSU</v>
          </cell>
          <cell r="E24089" t="str">
            <v>GLSTGEN</v>
          </cell>
        </row>
        <row r="24090">
          <cell r="A24090" t="str">
            <v>OH05-97-74</v>
          </cell>
          <cell r="B24090" t="str">
            <v>KY90C-054-39/PIONEER25R26</v>
          </cell>
          <cell r="D24090" t="str">
            <v>OSU</v>
          </cell>
          <cell r="E24090" t="str">
            <v>GLSTGEN</v>
          </cell>
        </row>
        <row r="24091">
          <cell r="A24091" t="str">
            <v>OH05-97-75</v>
          </cell>
          <cell r="B24091" t="str">
            <v>KY90C-054-39/PIONEER25R26</v>
          </cell>
          <cell r="D24091" t="str">
            <v>OSU</v>
          </cell>
          <cell r="E24091" t="str">
            <v>GLSTGEN</v>
          </cell>
        </row>
        <row r="24092">
          <cell r="A24092" t="str">
            <v>OH05-98-1</v>
          </cell>
          <cell r="B24092" t="str">
            <v>FOSTER/PIONEER25R26</v>
          </cell>
          <cell r="D24092" t="str">
            <v>OSU</v>
          </cell>
          <cell r="E24092" t="str">
            <v>GLSTGEN</v>
          </cell>
        </row>
        <row r="24093">
          <cell r="A24093" t="str">
            <v>OH05-98-10</v>
          </cell>
          <cell r="B24093" t="str">
            <v>FOSTER/PIONEER25R26</v>
          </cell>
          <cell r="D24093" t="str">
            <v>OSU</v>
          </cell>
          <cell r="E24093" t="str">
            <v>GLSTGEN</v>
          </cell>
        </row>
        <row r="24094">
          <cell r="A24094" t="str">
            <v>OH05-98-13</v>
          </cell>
          <cell r="B24094" t="str">
            <v>FOSTER/PIONEER25R26</v>
          </cell>
          <cell r="D24094" t="str">
            <v>OSU</v>
          </cell>
          <cell r="E24094" t="str">
            <v>GLSTGEN</v>
          </cell>
        </row>
        <row r="24095">
          <cell r="A24095" t="str">
            <v>OH05-98-14</v>
          </cell>
          <cell r="B24095" t="str">
            <v>FOSTER/PIONEER25R26</v>
          </cell>
          <cell r="D24095" t="str">
            <v>OSU</v>
          </cell>
          <cell r="E24095" t="str">
            <v>GLSTGEN</v>
          </cell>
        </row>
        <row r="24096">
          <cell r="A24096" t="str">
            <v>OH05-98-15</v>
          </cell>
          <cell r="B24096" t="str">
            <v>FOSTER/PIONEER25R26</v>
          </cell>
          <cell r="D24096" t="str">
            <v>OSU</v>
          </cell>
          <cell r="E24096" t="str">
            <v>GLSTGEN</v>
          </cell>
        </row>
        <row r="24097">
          <cell r="A24097" t="str">
            <v>OH05-98-17</v>
          </cell>
          <cell r="B24097" t="str">
            <v>FOSTER/PIONEER25R26</v>
          </cell>
          <cell r="D24097" t="str">
            <v>OSU</v>
          </cell>
          <cell r="E24097" t="str">
            <v>GLSTGEN</v>
          </cell>
        </row>
        <row r="24098">
          <cell r="A24098" t="str">
            <v>OH05-98-18</v>
          </cell>
          <cell r="B24098" t="str">
            <v>FOSTER/PIONEER25R26</v>
          </cell>
          <cell r="D24098" t="str">
            <v>OSU</v>
          </cell>
          <cell r="E24098" t="str">
            <v>GLSTGEN</v>
          </cell>
        </row>
        <row r="24099">
          <cell r="A24099" t="str">
            <v>OH05-98-19</v>
          </cell>
          <cell r="B24099" t="str">
            <v>FOSTER/PIONEER25R26</v>
          </cell>
          <cell r="D24099" t="str">
            <v>OSU</v>
          </cell>
          <cell r="E24099" t="str">
            <v>GLSTGEN</v>
          </cell>
        </row>
        <row r="24100">
          <cell r="A24100" t="str">
            <v>OH05-98-2</v>
          </cell>
          <cell r="B24100" t="str">
            <v>FOSTER/PIONEER25R26</v>
          </cell>
          <cell r="D24100" t="str">
            <v>OSU</v>
          </cell>
          <cell r="E24100" t="str">
            <v>GLSTGEN</v>
          </cell>
        </row>
        <row r="24101">
          <cell r="A24101" t="str">
            <v>OH05-98-21</v>
          </cell>
          <cell r="B24101" t="str">
            <v>FOSTER/PIONEER25R26</v>
          </cell>
          <cell r="D24101" t="str">
            <v>OSU</v>
          </cell>
          <cell r="E24101" t="str">
            <v>GLSTGEN</v>
          </cell>
        </row>
        <row r="24102">
          <cell r="A24102" t="str">
            <v>OH05-98-22</v>
          </cell>
          <cell r="B24102" t="str">
            <v>FOSTER/PIONEER25R26</v>
          </cell>
          <cell r="D24102" t="str">
            <v>OSU</v>
          </cell>
          <cell r="E24102" t="str">
            <v>GLSTGEN</v>
          </cell>
        </row>
        <row r="24103">
          <cell r="A24103" t="str">
            <v>OH05-98-23</v>
          </cell>
          <cell r="B24103" t="str">
            <v>FOSTER/PIONEER25R26</v>
          </cell>
          <cell r="D24103" t="str">
            <v>OSU</v>
          </cell>
          <cell r="E24103" t="str">
            <v>GLSTGEN</v>
          </cell>
        </row>
        <row r="24104">
          <cell r="A24104" t="str">
            <v>OH05-98-24</v>
          </cell>
          <cell r="B24104" t="str">
            <v>FOSTER/PIONEER25R26</v>
          </cell>
          <cell r="D24104" t="str">
            <v>OSU</v>
          </cell>
          <cell r="E24104" t="str">
            <v>GLSTGEN</v>
          </cell>
        </row>
        <row r="24105">
          <cell r="A24105" t="str">
            <v>OH05-98-25</v>
          </cell>
          <cell r="B24105" t="str">
            <v>FOSTER/PIONEER25R26</v>
          </cell>
          <cell r="D24105" t="str">
            <v>OSU</v>
          </cell>
          <cell r="E24105" t="str">
            <v>GLSTGEN</v>
          </cell>
        </row>
        <row r="24106">
          <cell r="A24106" t="str">
            <v>OH05-98-27</v>
          </cell>
          <cell r="B24106" t="str">
            <v>FOSTER/PIONEER25R26</v>
          </cell>
          <cell r="D24106" t="str">
            <v>OSU</v>
          </cell>
          <cell r="E24106" t="str">
            <v>GLSTGEN</v>
          </cell>
        </row>
        <row r="24107">
          <cell r="A24107" t="str">
            <v>OH05-98-29</v>
          </cell>
          <cell r="B24107" t="str">
            <v>FOSTER/PIONEER25R26</v>
          </cell>
          <cell r="D24107" t="str">
            <v>OSU</v>
          </cell>
          <cell r="E24107" t="str">
            <v>GLSTGEN</v>
          </cell>
        </row>
        <row r="24108">
          <cell r="A24108" t="str">
            <v>OH05-98-3</v>
          </cell>
          <cell r="B24108" t="str">
            <v>FOSTER/PIONEER25R26</v>
          </cell>
          <cell r="D24108" t="str">
            <v>OSU</v>
          </cell>
          <cell r="E24108" t="str">
            <v>GLSTGEN</v>
          </cell>
        </row>
        <row r="24109">
          <cell r="A24109" t="str">
            <v>OH05-98-30</v>
          </cell>
          <cell r="B24109" t="str">
            <v>FOSTER/PIONEER25R26</v>
          </cell>
          <cell r="D24109" t="str">
            <v>OSU</v>
          </cell>
          <cell r="E24109" t="str">
            <v>GLSTGEN</v>
          </cell>
        </row>
        <row r="24110">
          <cell r="A24110" t="str">
            <v>OH05-98-31</v>
          </cell>
          <cell r="B24110" t="str">
            <v>FOSTER/PIONEER25R26</v>
          </cell>
          <cell r="D24110" t="str">
            <v>OSU</v>
          </cell>
          <cell r="E24110" t="str">
            <v>GLSTGEN</v>
          </cell>
        </row>
        <row r="24111">
          <cell r="A24111" t="str">
            <v>OH05-98-34</v>
          </cell>
          <cell r="B24111" t="str">
            <v>FOSTER/PIONEER25R26</v>
          </cell>
          <cell r="D24111" t="str">
            <v>OSU</v>
          </cell>
          <cell r="E24111" t="str">
            <v>GLSTGEN</v>
          </cell>
        </row>
        <row r="24112">
          <cell r="A24112" t="str">
            <v>OH05-98-35</v>
          </cell>
          <cell r="B24112" t="str">
            <v>FOSTER/PIONEER25R26</v>
          </cell>
          <cell r="D24112" t="str">
            <v>OSU</v>
          </cell>
          <cell r="E24112" t="str">
            <v>GLSTGEN</v>
          </cell>
        </row>
        <row r="24113">
          <cell r="A24113" t="str">
            <v>OH05-98-36</v>
          </cell>
          <cell r="B24113" t="str">
            <v>FOSTER/PIONEER25R26</v>
          </cell>
          <cell r="D24113" t="str">
            <v>OSU</v>
          </cell>
          <cell r="E24113" t="str">
            <v>GLSTGEN</v>
          </cell>
        </row>
        <row r="24114">
          <cell r="A24114" t="str">
            <v>OH05-98-39</v>
          </cell>
          <cell r="B24114" t="str">
            <v>FOSTER/PIONEER25R26</v>
          </cell>
          <cell r="D24114" t="str">
            <v>OSU</v>
          </cell>
          <cell r="E24114" t="str">
            <v>GLSTGEN</v>
          </cell>
        </row>
        <row r="24115">
          <cell r="A24115" t="str">
            <v>OH05-98-4</v>
          </cell>
          <cell r="B24115" t="str">
            <v>FOSTER/PIONEER25R26</v>
          </cell>
          <cell r="D24115" t="str">
            <v>OSU</v>
          </cell>
          <cell r="E24115" t="str">
            <v>GLSTGEN</v>
          </cell>
        </row>
        <row r="24116">
          <cell r="A24116" t="str">
            <v>OH05-98-41</v>
          </cell>
          <cell r="B24116" t="str">
            <v>FOSTER/PIONEER25R26</v>
          </cell>
          <cell r="D24116" t="str">
            <v>OSU</v>
          </cell>
          <cell r="E24116" t="str">
            <v>GLSTGEN</v>
          </cell>
        </row>
        <row r="24117">
          <cell r="A24117" t="str">
            <v>OH05-98-44</v>
          </cell>
          <cell r="B24117" t="str">
            <v>FOSTER/PIONEER25R26</v>
          </cell>
          <cell r="D24117" t="str">
            <v>OSU</v>
          </cell>
          <cell r="E24117" t="str">
            <v>GLSTGEN</v>
          </cell>
        </row>
        <row r="24118">
          <cell r="A24118" t="str">
            <v>OH05-98-45</v>
          </cell>
          <cell r="B24118" t="str">
            <v>FOSTER/PIONEER25R26</v>
          </cell>
          <cell r="D24118" t="str">
            <v>OSU</v>
          </cell>
          <cell r="E24118" t="str">
            <v>GLSTGEN</v>
          </cell>
        </row>
        <row r="24119">
          <cell r="A24119" t="str">
            <v>OH05-98-46</v>
          </cell>
          <cell r="B24119" t="str">
            <v>FOSTER/PIONEER25R26</v>
          </cell>
          <cell r="D24119" t="str">
            <v>OSU</v>
          </cell>
          <cell r="E24119" t="str">
            <v>GLSTGEN</v>
          </cell>
        </row>
        <row r="24120">
          <cell r="A24120" t="str">
            <v>OH05-98-47</v>
          </cell>
          <cell r="B24120" t="str">
            <v>FOSTER/PIONEER25R26</v>
          </cell>
          <cell r="D24120" t="str">
            <v>OSU</v>
          </cell>
          <cell r="E24120" t="str">
            <v>GLSTGEN</v>
          </cell>
        </row>
        <row r="24121">
          <cell r="A24121" t="str">
            <v>OH05-98-48</v>
          </cell>
          <cell r="B24121" t="str">
            <v>FOSTER/PIONEER25R26</v>
          </cell>
          <cell r="D24121" t="str">
            <v>OSU</v>
          </cell>
          <cell r="E24121" t="str">
            <v>GLSTGEN</v>
          </cell>
        </row>
        <row r="24122">
          <cell r="A24122" t="str">
            <v>OH05-98-51</v>
          </cell>
          <cell r="B24122" t="str">
            <v>FOSTER/PIONEER25R26</v>
          </cell>
          <cell r="D24122" t="str">
            <v>OSU</v>
          </cell>
          <cell r="E24122" t="str">
            <v>GLSTGEN</v>
          </cell>
        </row>
        <row r="24123">
          <cell r="A24123" t="str">
            <v>OH05-98-53</v>
          </cell>
          <cell r="B24123" t="str">
            <v>FOSTER/PIONEER25R26</v>
          </cell>
          <cell r="D24123" t="str">
            <v>OSU</v>
          </cell>
          <cell r="E24123" t="str">
            <v>GLSTGEN</v>
          </cell>
        </row>
        <row r="24124">
          <cell r="A24124" t="str">
            <v>OH05-98-54</v>
          </cell>
          <cell r="B24124" t="str">
            <v>FOSTER/PIONEER25R26</v>
          </cell>
          <cell r="D24124" t="str">
            <v>OSU</v>
          </cell>
          <cell r="E24124" t="str">
            <v>GLSTGEN</v>
          </cell>
        </row>
        <row r="24125">
          <cell r="A24125" t="str">
            <v>OH05-98-55</v>
          </cell>
          <cell r="B24125" t="str">
            <v>FOSTER/PIONEER25R26</v>
          </cell>
          <cell r="D24125" t="str">
            <v>OSU</v>
          </cell>
          <cell r="E24125" t="str">
            <v>GLSTGEN</v>
          </cell>
        </row>
        <row r="24126">
          <cell r="A24126" t="str">
            <v>OH05-98-56</v>
          </cell>
          <cell r="B24126" t="str">
            <v>FOSTER/PIONEER25R26</v>
          </cell>
          <cell r="D24126" t="str">
            <v>OSU</v>
          </cell>
          <cell r="E24126" t="str">
            <v>GLSTGEN</v>
          </cell>
        </row>
        <row r="24127">
          <cell r="A24127" t="str">
            <v>OH05-98-57</v>
          </cell>
          <cell r="B24127" t="str">
            <v>FOSTER/PIONEER25R26</v>
          </cell>
          <cell r="D24127" t="str">
            <v>OSU</v>
          </cell>
          <cell r="E24127" t="str">
            <v>GLSTGEN</v>
          </cell>
        </row>
        <row r="24128">
          <cell r="A24128" t="str">
            <v>OH05-98-58</v>
          </cell>
          <cell r="B24128" t="str">
            <v>FOSTER/PIONEER25R26</v>
          </cell>
          <cell r="D24128" t="str">
            <v>OSU</v>
          </cell>
          <cell r="E24128" t="str">
            <v>GLSTGEN</v>
          </cell>
        </row>
        <row r="24129">
          <cell r="A24129" t="str">
            <v>OH05-98-59</v>
          </cell>
          <cell r="B24129" t="str">
            <v>FOSTER/PIONEER25R26</v>
          </cell>
          <cell r="D24129" t="str">
            <v>OSU</v>
          </cell>
          <cell r="E24129" t="str">
            <v>GLSTGEN</v>
          </cell>
        </row>
        <row r="24130">
          <cell r="A24130" t="str">
            <v>OH05-98-6</v>
          </cell>
          <cell r="B24130" t="str">
            <v>FOSTER/PIONEER25R26</v>
          </cell>
          <cell r="D24130" t="str">
            <v>OSU</v>
          </cell>
          <cell r="E24130" t="str">
            <v>GLSTGEN</v>
          </cell>
        </row>
        <row r="24131">
          <cell r="A24131" t="str">
            <v>OH05-98-61</v>
          </cell>
          <cell r="B24131" t="str">
            <v>FOSTER/PIONEER25R26</v>
          </cell>
          <cell r="D24131" t="str">
            <v>OSU</v>
          </cell>
          <cell r="E24131" t="str">
            <v>GLSTGEN</v>
          </cell>
        </row>
        <row r="24132">
          <cell r="A24132" t="str">
            <v>OH05-98-62</v>
          </cell>
          <cell r="B24132" t="str">
            <v>FOSTER/PIONEER25R26</v>
          </cell>
          <cell r="D24132" t="str">
            <v>OSU</v>
          </cell>
          <cell r="E24132" t="str">
            <v>GLSTGEN</v>
          </cell>
        </row>
        <row r="24133">
          <cell r="A24133" t="str">
            <v>OH05-98-63</v>
          </cell>
          <cell r="B24133" t="str">
            <v>FOSTER/PIONEER25R26</v>
          </cell>
          <cell r="D24133" t="str">
            <v>OSU</v>
          </cell>
          <cell r="E24133" t="str">
            <v>GLSTGEN</v>
          </cell>
        </row>
        <row r="24134">
          <cell r="A24134" t="str">
            <v>OH05-98-64</v>
          </cell>
          <cell r="B24134" t="str">
            <v>FOSTER/PIONEER25R26</v>
          </cell>
          <cell r="D24134" t="str">
            <v>OSU</v>
          </cell>
          <cell r="E24134" t="str">
            <v>GLSTGEN</v>
          </cell>
        </row>
        <row r="24135">
          <cell r="A24135" t="str">
            <v>OH05-98-65</v>
          </cell>
          <cell r="B24135" t="str">
            <v>FOSTER/PIONEER25R26</v>
          </cell>
          <cell r="D24135" t="str">
            <v>OSU</v>
          </cell>
          <cell r="E24135" t="str">
            <v>GLSTGEN</v>
          </cell>
        </row>
        <row r="24136">
          <cell r="A24136" t="str">
            <v>OH05-98-66</v>
          </cell>
          <cell r="B24136" t="str">
            <v>FOSTER/PIONEER25R26</v>
          </cell>
          <cell r="D24136" t="str">
            <v>OSU</v>
          </cell>
          <cell r="E24136" t="str">
            <v>GLSTGEN</v>
          </cell>
        </row>
        <row r="24137">
          <cell r="A24137" t="str">
            <v>OH05-98-68</v>
          </cell>
          <cell r="B24137" t="str">
            <v>FOSTER/PIONEER25R26</v>
          </cell>
          <cell r="D24137" t="str">
            <v>OSU</v>
          </cell>
          <cell r="E24137" t="str">
            <v>GLSTGEN</v>
          </cell>
        </row>
        <row r="24138">
          <cell r="A24138" t="str">
            <v>OH05-98-7</v>
          </cell>
          <cell r="B24138" t="str">
            <v>FOSTER/PIONEER25R26</v>
          </cell>
          <cell r="D24138" t="str">
            <v>OSU</v>
          </cell>
          <cell r="E24138" t="str">
            <v>GLSTGEN</v>
          </cell>
        </row>
        <row r="24139">
          <cell r="A24139" t="str">
            <v>OH05-98-71</v>
          </cell>
          <cell r="B24139" t="str">
            <v>FOSTER/PIONEER25R26</v>
          </cell>
          <cell r="D24139" t="str">
            <v>OSU</v>
          </cell>
          <cell r="E24139" t="str">
            <v>GLSTGEN</v>
          </cell>
        </row>
        <row r="24140">
          <cell r="A24140" t="str">
            <v>OH05-98-72</v>
          </cell>
          <cell r="B24140" t="str">
            <v>FOSTER/PIONEER25R26</v>
          </cell>
          <cell r="D24140" t="str">
            <v>OSU</v>
          </cell>
          <cell r="E24140" t="str">
            <v>GLSTGEN</v>
          </cell>
        </row>
        <row r="24141">
          <cell r="A24141" t="str">
            <v>OH05-98-73</v>
          </cell>
          <cell r="B24141" t="str">
            <v>FOSTER/PIONEER25R26</v>
          </cell>
          <cell r="D24141" t="str">
            <v>OSU</v>
          </cell>
          <cell r="E24141" t="str">
            <v>GLSTGEN</v>
          </cell>
        </row>
        <row r="24142">
          <cell r="A24142" t="str">
            <v>OH05-98-76</v>
          </cell>
          <cell r="B24142" t="str">
            <v>FOSTER/PIONEER25R26</v>
          </cell>
          <cell r="D24142" t="str">
            <v>OSU</v>
          </cell>
          <cell r="E24142" t="str">
            <v>GLSTGEN</v>
          </cell>
        </row>
        <row r="24143">
          <cell r="A24143" t="str">
            <v>OH05-98-77</v>
          </cell>
          <cell r="B24143" t="str">
            <v>FOSTER/PIONEER25R26</v>
          </cell>
          <cell r="D24143" t="str">
            <v>OSU</v>
          </cell>
          <cell r="E24143" t="str">
            <v>GLSTGEN</v>
          </cell>
        </row>
        <row r="24144">
          <cell r="A24144" t="str">
            <v>OH05-98-78</v>
          </cell>
          <cell r="B24144" t="str">
            <v>FOSTER/PIONEER25R26</v>
          </cell>
          <cell r="D24144" t="str">
            <v>OSU</v>
          </cell>
          <cell r="E24144" t="str">
            <v>GLSTGEN</v>
          </cell>
        </row>
        <row r="24145">
          <cell r="A24145" t="str">
            <v>OH05-98-8</v>
          </cell>
          <cell r="B24145" t="str">
            <v>FOSTER/PIONEER25R26</v>
          </cell>
          <cell r="D24145" t="str">
            <v>OSU</v>
          </cell>
          <cell r="E24145" t="str">
            <v>GLSTGEN</v>
          </cell>
        </row>
        <row r="24146">
          <cell r="A24146" t="str">
            <v>OH05-99-10</v>
          </cell>
          <cell r="B24146" t="str">
            <v>FOSTER/PIONEER25R26</v>
          </cell>
          <cell r="D24146" t="str">
            <v>OSU</v>
          </cell>
          <cell r="E24146" t="str">
            <v>GLSTGEN</v>
          </cell>
        </row>
        <row r="24147">
          <cell r="A24147" t="str">
            <v>OH05-99-11</v>
          </cell>
          <cell r="B24147" t="str">
            <v>FOSTER/PIONEER25R26</v>
          </cell>
          <cell r="D24147" t="str">
            <v>OSU</v>
          </cell>
          <cell r="E24147" t="str">
            <v>GLSTGEN</v>
          </cell>
        </row>
        <row r="24148">
          <cell r="A24148" t="str">
            <v>OH05-99-15</v>
          </cell>
          <cell r="B24148" t="str">
            <v>FOSTER/PIONEER25R26</v>
          </cell>
          <cell r="D24148" t="str">
            <v>OSU</v>
          </cell>
          <cell r="E24148" t="str">
            <v>GLSTGEN</v>
          </cell>
        </row>
        <row r="24149">
          <cell r="A24149" t="str">
            <v>OH05-99-16</v>
          </cell>
          <cell r="B24149" t="str">
            <v>FOSTER/PIONEER25R26</v>
          </cell>
          <cell r="D24149" t="str">
            <v>OSU</v>
          </cell>
          <cell r="E24149" t="str">
            <v>GLSTGEN</v>
          </cell>
        </row>
        <row r="24150">
          <cell r="A24150" t="str">
            <v>OH05-99-17</v>
          </cell>
          <cell r="B24150" t="str">
            <v>FOSTER/PIONEER25R26</v>
          </cell>
          <cell r="D24150" t="str">
            <v>OSU</v>
          </cell>
          <cell r="E24150" t="str">
            <v>GLSTGEN</v>
          </cell>
        </row>
        <row r="24151">
          <cell r="A24151" t="str">
            <v>OH05-99-19</v>
          </cell>
          <cell r="B24151" t="str">
            <v>FOSTER/PIONEER25R26</v>
          </cell>
          <cell r="D24151" t="str">
            <v>OSU</v>
          </cell>
          <cell r="E24151" t="str">
            <v>GLSTGEN</v>
          </cell>
        </row>
        <row r="24152">
          <cell r="A24152" t="str">
            <v>OH05-99-2</v>
          </cell>
          <cell r="B24152" t="str">
            <v>FOSTER/PIONEER25R26</v>
          </cell>
          <cell r="D24152" t="str">
            <v>OSU</v>
          </cell>
          <cell r="E24152" t="str">
            <v>GLSTGEN</v>
          </cell>
        </row>
        <row r="24153">
          <cell r="A24153" t="str">
            <v>OH05-99-21</v>
          </cell>
          <cell r="B24153" t="str">
            <v>FOSTER/PIONEER25R26</v>
          </cell>
          <cell r="D24153" t="str">
            <v>OSU</v>
          </cell>
          <cell r="E24153" t="str">
            <v>GLSTGEN</v>
          </cell>
        </row>
        <row r="24154">
          <cell r="A24154" t="str">
            <v>OH05-99-22</v>
          </cell>
          <cell r="B24154" t="str">
            <v>FOSTER/PIONEER25R26</v>
          </cell>
          <cell r="D24154" t="str">
            <v>OSU</v>
          </cell>
          <cell r="E24154" t="str">
            <v>GLSTGEN</v>
          </cell>
        </row>
        <row r="24155">
          <cell r="A24155" t="str">
            <v>OH05-99-23</v>
          </cell>
          <cell r="B24155" t="str">
            <v>FOSTER/PIONEER25R26</v>
          </cell>
          <cell r="D24155" t="str">
            <v>OSU</v>
          </cell>
          <cell r="E24155" t="str">
            <v>GLSTGEN</v>
          </cell>
        </row>
        <row r="24156">
          <cell r="A24156" t="str">
            <v>OH05-99-26</v>
          </cell>
          <cell r="B24156" t="str">
            <v>FOSTER/PIONEER25R26</v>
          </cell>
          <cell r="D24156" t="str">
            <v>OSU</v>
          </cell>
          <cell r="E24156" t="str">
            <v>GLSTGEN</v>
          </cell>
        </row>
        <row r="24157">
          <cell r="A24157" t="str">
            <v>OH05-99-27</v>
          </cell>
          <cell r="B24157" t="str">
            <v>FOSTER/PIONEER25R26</v>
          </cell>
          <cell r="D24157" t="str">
            <v>OSU</v>
          </cell>
          <cell r="E24157" t="str">
            <v>GLSTGEN</v>
          </cell>
        </row>
        <row r="24158">
          <cell r="A24158" t="str">
            <v>OH05-99-28</v>
          </cell>
          <cell r="B24158" t="str">
            <v>FOSTER/PIONEER25R26</v>
          </cell>
          <cell r="D24158" t="str">
            <v>OSU</v>
          </cell>
          <cell r="E24158" t="str">
            <v>GLSTGEN</v>
          </cell>
        </row>
        <row r="24159">
          <cell r="A24159" t="str">
            <v>OH05-99-29</v>
          </cell>
          <cell r="B24159" t="str">
            <v>FOSTER/PIONEER25R26</v>
          </cell>
          <cell r="D24159" t="str">
            <v>OSU</v>
          </cell>
          <cell r="E24159" t="str">
            <v>GLSTGEN</v>
          </cell>
        </row>
        <row r="24160">
          <cell r="A24160" t="str">
            <v>OH05-99-3</v>
          </cell>
          <cell r="B24160" t="str">
            <v>FOSTER/PIONEER25R26</v>
          </cell>
          <cell r="D24160" t="str">
            <v>OSU</v>
          </cell>
          <cell r="E24160" t="str">
            <v>GLSTGEN</v>
          </cell>
        </row>
        <row r="24161">
          <cell r="A24161" t="str">
            <v>OH05-99-30</v>
          </cell>
          <cell r="B24161" t="str">
            <v>FOSTER/PIONEER25R26</v>
          </cell>
          <cell r="D24161" t="str">
            <v>OSU</v>
          </cell>
          <cell r="E24161" t="str">
            <v>GLSTGEN</v>
          </cell>
        </row>
        <row r="24162">
          <cell r="A24162" t="str">
            <v>OH05-99-31</v>
          </cell>
          <cell r="B24162" t="str">
            <v>FOSTER/PIONEER25R26</v>
          </cell>
          <cell r="D24162" t="str">
            <v>OSU</v>
          </cell>
          <cell r="E24162" t="str">
            <v>GLSTGEN</v>
          </cell>
        </row>
        <row r="24163">
          <cell r="A24163" t="str">
            <v>OH05-99-33</v>
          </cell>
          <cell r="B24163" t="str">
            <v>FOSTER/PIONEER25R26</v>
          </cell>
          <cell r="D24163" t="str">
            <v>OSU</v>
          </cell>
          <cell r="E24163" t="str">
            <v>GLSTGEN</v>
          </cell>
        </row>
        <row r="24164">
          <cell r="A24164" t="str">
            <v>OH05-99-35</v>
          </cell>
          <cell r="B24164" t="str">
            <v>FOSTER/PIONEER25R26</v>
          </cell>
          <cell r="D24164" t="str">
            <v>OSU</v>
          </cell>
          <cell r="E24164" t="str">
            <v>GLSTGEN</v>
          </cell>
        </row>
        <row r="24165">
          <cell r="A24165" t="str">
            <v>OH05-99-36</v>
          </cell>
          <cell r="B24165" t="str">
            <v>FOSTER/PIONEER25R26</v>
          </cell>
          <cell r="D24165" t="str">
            <v>OSU</v>
          </cell>
          <cell r="E24165" t="str">
            <v>GLSTGEN</v>
          </cell>
        </row>
        <row r="24166">
          <cell r="A24166" t="str">
            <v>OH05-99-37</v>
          </cell>
          <cell r="B24166" t="str">
            <v>FOSTER/PIONEER25R26</v>
          </cell>
          <cell r="D24166" t="str">
            <v>OSU</v>
          </cell>
          <cell r="E24166" t="str">
            <v>GLSTGEN</v>
          </cell>
        </row>
        <row r="24167">
          <cell r="A24167" t="str">
            <v>OH05-99-39</v>
          </cell>
          <cell r="B24167" t="str">
            <v>FOSTER/PIONEER25R26</v>
          </cell>
          <cell r="D24167" t="str">
            <v>OSU</v>
          </cell>
          <cell r="E24167" t="str">
            <v>GLSTGEN</v>
          </cell>
        </row>
        <row r="24168">
          <cell r="A24168" t="str">
            <v>OH05-99-43</v>
          </cell>
          <cell r="B24168" t="str">
            <v>FOSTER/PIONEER25R26</v>
          </cell>
          <cell r="D24168" t="str">
            <v>OSU</v>
          </cell>
          <cell r="E24168" t="str">
            <v>GLSTGEN</v>
          </cell>
        </row>
        <row r="24169">
          <cell r="A24169" t="str">
            <v>OH05-99-46</v>
          </cell>
          <cell r="B24169" t="str">
            <v>FOSTER/PIONEER25R26</v>
          </cell>
          <cell r="D24169" t="str">
            <v>OSU</v>
          </cell>
          <cell r="E24169" t="str">
            <v>GLSTGEN</v>
          </cell>
        </row>
        <row r="24170">
          <cell r="A24170" t="str">
            <v>OH05-99-47</v>
          </cell>
          <cell r="B24170" t="str">
            <v>FOSTER/PIONEER25R26</v>
          </cell>
          <cell r="D24170" t="str">
            <v>OSU</v>
          </cell>
          <cell r="E24170" t="str">
            <v>GLSTGEN</v>
          </cell>
        </row>
        <row r="24171">
          <cell r="A24171" t="str">
            <v>OH05-99-48</v>
          </cell>
          <cell r="B24171" t="str">
            <v>FOSTER/PIONEER25R26</v>
          </cell>
          <cell r="D24171" t="str">
            <v>OSU</v>
          </cell>
          <cell r="E24171" t="str">
            <v>GLSTGEN</v>
          </cell>
        </row>
        <row r="24172">
          <cell r="A24172" t="str">
            <v>OH05-99-5</v>
          </cell>
          <cell r="B24172" t="str">
            <v>FOSTER/PIONEER25R26</v>
          </cell>
          <cell r="D24172" t="str">
            <v>OSU</v>
          </cell>
          <cell r="E24172" t="str">
            <v>GLSTGEN</v>
          </cell>
        </row>
        <row r="24173">
          <cell r="A24173" t="str">
            <v>OH05-99-51</v>
          </cell>
          <cell r="B24173" t="str">
            <v>FOSTER/PIONEER25R26</v>
          </cell>
          <cell r="D24173" t="str">
            <v>OSU</v>
          </cell>
          <cell r="E24173" t="str">
            <v>GLSTGEN</v>
          </cell>
        </row>
        <row r="24174">
          <cell r="A24174" t="str">
            <v>OH05-99-53</v>
          </cell>
          <cell r="B24174" t="str">
            <v>FOSTER/PIONEER25R26</v>
          </cell>
          <cell r="D24174" t="str">
            <v>OSU</v>
          </cell>
          <cell r="E24174" t="str">
            <v>GLSTGEN</v>
          </cell>
        </row>
        <row r="24175">
          <cell r="A24175" t="str">
            <v>OH05-99-54</v>
          </cell>
          <cell r="B24175" t="str">
            <v>FOSTER/PIONEER25R26</v>
          </cell>
          <cell r="D24175" t="str">
            <v>OSU</v>
          </cell>
          <cell r="E24175" t="str">
            <v>GLSTGEN</v>
          </cell>
        </row>
        <row r="24176">
          <cell r="A24176" t="str">
            <v>OH05-99-55</v>
          </cell>
          <cell r="B24176" t="str">
            <v>FOSTER/PIONEER25R26</v>
          </cell>
          <cell r="D24176" t="str">
            <v>OSU</v>
          </cell>
          <cell r="E24176" t="str">
            <v>GLSTGEN</v>
          </cell>
        </row>
        <row r="24177">
          <cell r="A24177" t="str">
            <v>OH05-99-56</v>
          </cell>
          <cell r="B24177" t="str">
            <v>FOSTER/PIONEER25R26</v>
          </cell>
          <cell r="D24177" t="str">
            <v>OSU</v>
          </cell>
          <cell r="E24177" t="str">
            <v>GLSTGEN</v>
          </cell>
        </row>
        <row r="24178">
          <cell r="A24178" t="str">
            <v>OH05-99-58</v>
          </cell>
          <cell r="B24178" t="str">
            <v>FOSTER/PIONEER25R26</v>
          </cell>
          <cell r="D24178" t="str">
            <v>OSU</v>
          </cell>
          <cell r="E24178" t="str">
            <v>GLSTGEN</v>
          </cell>
        </row>
        <row r="24179">
          <cell r="A24179" t="str">
            <v>OH05-99-59</v>
          </cell>
          <cell r="B24179" t="str">
            <v>FOSTER/PIONEER25R26</v>
          </cell>
          <cell r="D24179" t="str">
            <v>OSU</v>
          </cell>
          <cell r="E24179" t="str">
            <v>GLSTGEN</v>
          </cell>
        </row>
        <row r="24180">
          <cell r="A24180" t="str">
            <v>OH05-99-6</v>
          </cell>
          <cell r="B24180" t="str">
            <v>FOSTER/PIONEER25R26</v>
          </cell>
          <cell r="D24180" t="str">
            <v>OSU</v>
          </cell>
          <cell r="E24180" t="str">
            <v>GLSTGEN</v>
          </cell>
        </row>
        <row r="24181">
          <cell r="A24181" t="str">
            <v>OH05-99-62</v>
          </cell>
          <cell r="B24181" t="str">
            <v>FOSTER/PIONEER25R26</v>
          </cell>
          <cell r="D24181" t="str">
            <v>OSU</v>
          </cell>
          <cell r="E24181" t="str">
            <v>GLSTGEN</v>
          </cell>
        </row>
        <row r="24182">
          <cell r="A24182" t="str">
            <v>OH05-99-65</v>
          </cell>
          <cell r="B24182" t="str">
            <v>FOSTER/PIONEER25R26</v>
          </cell>
          <cell r="D24182" t="str">
            <v>OSU</v>
          </cell>
          <cell r="E24182" t="str">
            <v>GLSTGEN</v>
          </cell>
        </row>
        <row r="24183">
          <cell r="A24183" t="str">
            <v>OH05-99-66</v>
          </cell>
          <cell r="B24183" t="str">
            <v>FOSTER/PIONEER25R26</v>
          </cell>
          <cell r="D24183" t="str">
            <v>OSU</v>
          </cell>
          <cell r="E24183" t="str">
            <v>GLSTGEN</v>
          </cell>
        </row>
        <row r="24184">
          <cell r="A24184" t="str">
            <v>OH05-99-67</v>
          </cell>
          <cell r="B24184" t="str">
            <v>FOSTER/PIONEER25R26</v>
          </cell>
          <cell r="D24184" t="str">
            <v>OSU</v>
          </cell>
          <cell r="E24184" t="str">
            <v>GLSTGEN</v>
          </cell>
        </row>
        <row r="24185">
          <cell r="A24185" t="str">
            <v>OH05-99-68</v>
          </cell>
          <cell r="B24185" t="str">
            <v>FOSTER/PIONEER25R26</v>
          </cell>
          <cell r="D24185" t="str">
            <v>OSU</v>
          </cell>
          <cell r="E24185" t="str">
            <v>GLSTGEN</v>
          </cell>
        </row>
        <row r="24186">
          <cell r="A24186" t="str">
            <v>OH05-99-69</v>
          </cell>
          <cell r="B24186" t="str">
            <v>FOSTER/PIONEER25R26</v>
          </cell>
          <cell r="D24186" t="str">
            <v>OSU</v>
          </cell>
          <cell r="E24186" t="str">
            <v>GLSTGEN</v>
          </cell>
        </row>
        <row r="24187">
          <cell r="A24187" t="str">
            <v>OH05-99-7</v>
          </cell>
          <cell r="B24187" t="str">
            <v>FOSTER/PIONEER25R26</v>
          </cell>
          <cell r="D24187" t="str">
            <v>OSU</v>
          </cell>
          <cell r="E24187" t="str">
            <v>GLSTGEN</v>
          </cell>
        </row>
        <row r="24188">
          <cell r="A24188" t="str">
            <v>OH05-99-75</v>
          </cell>
          <cell r="B24188" t="str">
            <v>FOSTER/PIONEER25R26</v>
          </cell>
          <cell r="D24188" t="str">
            <v>OSU</v>
          </cell>
          <cell r="E24188" t="str">
            <v>GLSTGEN</v>
          </cell>
        </row>
        <row r="24189">
          <cell r="A24189" t="str">
            <v>OH05-99-76</v>
          </cell>
          <cell r="B24189" t="str">
            <v>FOSTER/PIONEER25R26</v>
          </cell>
          <cell r="D24189" t="str">
            <v>OSU</v>
          </cell>
          <cell r="E24189" t="str">
            <v>GLSTGEN</v>
          </cell>
        </row>
        <row r="24190">
          <cell r="A24190" t="str">
            <v>OH05-99-77</v>
          </cell>
          <cell r="B24190" t="str">
            <v>FOSTER/PIONEER25R26</v>
          </cell>
          <cell r="D24190" t="str">
            <v>OSU</v>
          </cell>
          <cell r="E24190" t="str">
            <v>GLSTGEN</v>
          </cell>
        </row>
        <row r="24191">
          <cell r="A24191" t="str">
            <v>OH05-99-8</v>
          </cell>
          <cell r="B24191" t="str">
            <v>FOSTER/PIONEER25R26</v>
          </cell>
          <cell r="D24191" t="str">
            <v>OSU</v>
          </cell>
          <cell r="E24191" t="str">
            <v>GLSTGEN</v>
          </cell>
        </row>
        <row r="24192">
          <cell r="A24192" t="str">
            <v>OH05-99-9</v>
          </cell>
          <cell r="B24192" t="str">
            <v>FOSTER/PIONEER25R26</v>
          </cell>
          <cell r="D24192" t="str">
            <v>OSU</v>
          </cell>
          <cell r="E24192" t="str">
            <v>GLSTGEN</v>
          </cell>
        </row>
        <row r="24193">
          <cell r="A24193" t="str">
            <v>OH09-100-24</v>
          </cell>
          <cell r="B24193" t="str">
            <v>OH736/P.99608C1-1-3</v>
          </cell>
          <cell r="D24193" t="str">
            <v>OSU</v>
          </cell>
          <cell r="E24193" t="str">
            <v xml:space="preserve">FHBRXR </v>
          </cell>
        </row>
        <row r="24194">
          <cell r="A24194" t="str">
            <v>OH09-101-48</v>
          </cell>
          <cell r="B24194" t="str">
            <v>OH736/P.99608C1-1-3</v>
          </cell>
          <cell r="D24194" t="str">
            <v>OSU</v>
          </cell>
          <cell r="E24194" t="str">
            <v xml:space="preserve">FHBRXR </v>
          </cell>
        </row>
        <row r="24195">
          <cell r="A24195" t="str">
            <v>OH09-101-58</v>
          </cell>
          <cell r="B24195" t="str">
            <v>OH736/P.99608C1-1-3</v>
          </cell>
          <cell r="D24195" t="str">
            <v>OSU</v>
          </cell>
          <cell r="E24195" t="str">
            <v xml:space="preserve">FHBRXR </v>
          </cell>
        </row>
        <row r="24196">
          <cell r="A24196" t="str">
            <v>OH09-101-62</v>
          </cell>
          <cell r="B24196" t="str">
            <v>OH736/P.99608C1-1-3</v>
          </cell>
          <cell r="D24196" t="str">
            <v>OSU</v>
          </cell>
          <cell r="E24196" t="str">
            <v xml:space="preserve">FHBRXR </v>
          </cell>
        </row>
        <row r="24197">
          <cell r="A24197" t="str">
            <v>OH09-101-64</v>
          </cell>
          <cell r="B24197" t="str">
            <v>OH736/P.99608C1-1-3</v>
          </cell>
          <cell r="D24197" t="str">
            <v>OSU</v>
          </cell>
          <cell r="E24197" t="str">
            <v xml:space="preserve">FHBRXR </v>
          </cell>
        </row>
        <row r="24198">
          <cell r="A24198" t="str">
            <v>OH09-101-78</v>
          </cell>
          <cell r="B24198" t="str">
            <v>OH736/P.99608C1-1-3</v>
          </cell>
          <cell r="D24198" t="str">
            <v>OSU</v>
          </cell>
          <cell r="E24198" t="str">
            <v xml:space="preserve">FHBRXR </v>
          </cell>
        </row>
        <row r="24199">
          <cell r="A24199" t="str">
            <v>OH09-101-8</v>
          </cell>
          <cell r="B24199" t="str">
            <v>OH736/P.99608C1-1-3</v>
          </cell>
          <cell r="D24199" t="str">
            <v>OSU</v>
          </cell>
          <cell r="E24199" t="str">
            <v xml:space="preserve">FHBRXR </v>
          </cell>
        </row>
        <row r="24200">
          <cell r="A24200" t="str">
            <v>OH09-103-44</v>
          </cell>
          <cell r="B24200" t="str">
            <v>RCATL33/IL97-6755</v>
          </cell>
          <cell r="D24200" t="str">
            <v>OSU</v>
          </cell>
          <cell r="E24200" t="str">
            <v xml:space="preserve">FHBRXR </v>
          </cell>
        </row>
        <row r="24201">
          <cell r="A24201" t="str">
            <v>OH09-104-12</v>
          </cell>
          <cell r="B24201" t="str">
            <v>RCATL33/IL97-6755</v>
          </cell>
          <cell r="D24201" t="str">
            <v>OSU</v>
          </cell>
          <cell r="E24201" t="str">
            <v xml:space="preserve">FHBRXR </v>
          </cell>
        </row>
        <row r="24202">
          <cell r="A24202" t="str">
            <v>OH09-105-16</v>
          </cell>
          <cell r="B24202" t="str">
            <v>RCATL33/OH736</v>
          </cell>
          <cell r="D24202" t="str">
            <v>OSU</v>
          </cell>
          <cell r="E24202" t="str">
            <v xml:space="preserve">FHBRXR </v>
          </cell>
        </row>
        <row r="24203">
          <cell r="A24203" t="str">
            <v>OH09-105-62</v>
          </cell>
          <cell r="B24203" t="str">
            <v>RCATL33/OH736</v>
          </cell>
          <cell r="D24203" t="str">
            <v>OSU</v>
          </cell>
          <cell r="E24203" t="str">
            <v xml:space="preserve">FHBRXR </v>
          </cell>
        </row>
        <row r="24204">
          <cell r="A24204" t="str">
            <v>OH09-106-21</v>
          </cell>
          <cell r="B24204" t="str">
            <v>P.99608C1-1-3/OH788</v>
          </cell>
          <cell r="D24204" t="str">
            <v>OSU</v>
          </cell>
          <cell r="E24204" t="str">
            <v xml:space="preserve">FHBRXR </v>
          </cell>
        </row>
        <row r="24205">
          <cell r="A24205" t="str">
            <v>OH09-106-42</v>
          </cell>
          <cell r="B24205" t="str">
            <v>P.99608C1-1-3/OH788</v>
          </cell>
          <cell r="D24205" t="str">
            <v>OSU</v>
          </cell>
          <cell r="E24205" t="str">
            <v xml:space="preserve">FHBRXR </v>
          </cell>
        </row>
        <row r="24206">
          <cell r="A24206" t="str">
            <v>OH09-106-58</v>
          </cell>
          <cell r="B24206" t="str">
            <v>P.99608C1-1-3/OH788</v>
          </cell>
          <cell r="D24206" t="str">
            <v>OSU</v>
          </cell>
          <cell r="E24206" t="str">
            <v xml:space="preserve">FHBRXR </v>
          </cell>
        </row>
        <row r="24207">
          <cell r="A24207" t="str">
            <v>OH09-106-72</v>
          </cell>
          <cell r="B24207" t="str">
            <v>P.99608C1-1-3/OH788</v>
          </cell>
          <cell r="D24207" t="str">
            <v>OSU</v>
          </cell>
          <cell r="E24207" t="str">
            <v xml:space="preserve">FHBRXR </v>
          </cell>
        </row>
        <row r="24208">
          <cell r="A24208" t="str">
            <v>OH09-106-75</v>
          </cell>
          <cell r="B24208" t="str">
            <v>P.99608C1-1-3/OH788</v>
          </cell>
          <cell r="D24208" t="str">
            <v>OSU</v>
          </cell>
          <cell r="E24208" t="str">
            <v xml:space="preserve">FHBRXR </v>
          </cell>
        </row>
        <row r="24209">
          <cell r="A24209" t="str">
            <v>OH09-107-10</v>
          </cell>
          <cell r="B24209" t="str">
            <v>P.99608C1-1-3/OH788</v>
          </cell>
          <cell r="D24209" t="str">
            <v>OSU</v>
          </cell>
          <cell r="E24209" t="str">
            <v xml:space="preserve">FHBRXR </v>
          </cell>
        </row>
        <row r="24210">
          <cell r="A24210" t="str">
            <v>OH09-107-21</v>
          </cell>
          <cell r="B24210" t="str">
            <v>P.99608C1-1-3/OH788</v>
          </cell>
          <cell r="D24210" t="str">
            <v>OSU</v>
          </cell>
          <cell r="E24210" t="str">
            <v xml:space="preserve">FHBRXR </v>
          </cell>
        </row>
        <row r="24211">
          <cell r="A24211" t="str">
            <v>OH09-107-3</v>
          </cell>
          <cell r="B24211" t="str">
            <v>P.99608C1-1-3/OH788</v>
          </cell>
          <cell r="D24211" t="str">
            <v>OSU</v>
          </cell>
          <cell r="E24211" t="str">
            <v xml:space="preserve">FHBRXR </v>
          </cell>
        </row>
        <row r="24212">
          <cell r="A24212" t="str">
            <v>OH09-107-46</v>
          </cell>
          <cell r="B24212" t="str">
            <v>P.99608C1-1-3/OH788</v>
          </cell>
          <cell r="D24212" t="str">
            <v>OSU</v>
          </cell>
          <cell r="E24212" t="str">
            <v xml:space="preserve">FHBRXR </v>
          </cell>
        </row>
        <row r="24213">
          <cell r="A24213" t="str">
            <v>OH09-107-70</v>
          </cell>
          <cell r="B24213" t="str">
            <v>P.99608C1-1-3/OH788</v>
          </cell>
          <cell r="D24213" t="str">
            <v>OSU</v>
          </cell>
          <cell r="E24213" t="str">
            <v xml:space="preserve">FHBRXR </v>
          </cell>
        </row>
        <row r="24214">
          <cell r="A24214" t="str">
            <v>OH09-107-73</v>
          </cell>
          <cell r="B24214" t="str">
            <v>P.99608C1-1-3/OH788</v>
          </cell>
          <cell r="D24214" t="str">
            <v>OSU</v>
          </cell>
          <cell r="E24214" t="str">
            <v xml:space="preserve">FHBRXR </v>
          </cell>
        </row>
        <row r="24215">
          <cell r="A24215" t="str">
            <v>OH09-108-46</v>
          </cell>
          <cell r="B24215" t="str">
            <v>P.99608C1-1-3/OH788</v>
          </cell>
          <cell r="D24215" t="str">
            <v>OSU</v>
          </cell>
          <cell r="E24215" t="str">
            <v xml:space="preserve">FHBRXR </v>
          </cell>
        </row>
        <row r="24216">
          <cell r="A24216" t="str">
            <v>OH09-108-50</v>
          </cell>
          <cell r="B24216" t="str">
            <v>P.99608C1-1-3/OH788</v>
          </cell>
          <cell r="D24216" t="str">
            <v>OSU</v>
          </cell>
          <cell r="E24216" t="str">
            <v xml:space="preserve">FHBRXR </v>
          </cell>
        </row>
        <row r="24217">
          <cell r="A24217" t="str">
            <v>OH09-108-66</v>
          </cell>
          <cell r="B24217" t="str">
            <v>P.99608C1-1-3/OH788</v>
          </cell>
          <cell r="D24217" t="str">
            <v>OSU</v>
          </cell>
          <cell r="E24217" t="str">
            <v xml:space="preserve">FHBRXR </v>
          </cell>
        </row>
        <row r="24218">
          <cell r="A24218" t="str">
            <v>OH09-108-75</v>
          </cell>
          <cell r="B24218" t="str">
            <v>P.99608C1-1-3/OH788</v>
          </cell>
          <cell r="D24218" t="str">
            <v>OSU</v>
          </cell>
          <cell r="E24218" t="str">
            <v xml:space="preserve">FHBRXR </v>
          </cell>
        </row>
        <row r="24219">
          <cell r="A24219" t="str">
            <v>OH09-109-56</v>
          </cell>
          <cell r="B24219" t="str">
            <v>OH753/OH736</v>
          </cell>
          <cell r="D24219" t="str">
            <v>OSU</v>
          </cell>
          <cell r="E24219" t="str">
            <v xml:space="preserve">FHBRXR </v>
          </cell>
        </row>
        <row r="24220">
          <cell r="A24220" t="str">
            <v>OH09-110-52</v>
          </cell>
          <cell r="B24220" t="str">
            <v>OH753/OH788</v>
          </cell>
          <cell r="D24220" t="str">
            <v>OSU</v>
          </cell>
          <cell r="E24220" t="str">
            <v xml:space="preserve">FHBRXR </v>
          </cell>
        </row>
        <row r="24221">
          <cell r="A24221" t="str">
            <v>OH09-112-2</v>
          </cell>
          <cell r="B24221" t="str">
            <v>OH736/OH788</v>
          </cell>
          <cell r="D24221" t="str">
            <v>OSU</v>
          </cell>
          <cell r="E24221" t="str">
            <v xml:space="preserve">FHBRXR </v>
          </cell>
        </row>
        <row r="24222">
          <cell r="A24222" t="str">
            <v>OH09-112-76</v>
          </cell>
          <cell r="B24222" t="str">
            <v>OH736/OH788</v>
          </cell>
          <cell r="D24222" t="str">
            <v>OSU</v>
          </cell>
          <cell r="E24222" t="str">
            <v xml:space="preserve">FHBRXR </v>
          </cell>
        </row>
        <row r="24223">
          <cell r="A24223" t="str">
            <v>OH09-113-36</v>
          </cell>
          <cell r="B24223" t="str">
            <v>OH736/OH788</v>
          </cell>
          <cell r="D24223" t="str">
            <v>OSU</v>
          </cell>
          <cell r="E24223" t="str">
            <v xml:space="preserve">FHBRXR </v>
          </cell>
        </row>
        <row r="24224">
          <cell r="A24224" t="str">
            <v>OH09-113-57</v>
          </cell>
          <cell r="B24224" t="str">
            <v>OH736/OH788</v>
          </cell>
          <cell r="D24224" t="str">
            <v>OSU</v>
          </cell>
          <cell r="E24224" t="str">
            <v xml:space="preserve">FHBRXR </v>
          </cell>
        </row>
        <row r="24225">
          <cell r="A24225" t="str">
            <v>OH09-113-63</v>
          </cell>
          <cell r="B24225" t="str">
            <v>OH736/OH788</v>
          </cell>
          <cell r="D24225" t="str">
            <v>OSU</v>
          </cell>
          <cell r="E24225" t="str">
            <v xml:space="preserve">FHBRXR </v>
          </cell>
        </row>
        <row r="24226">
          <cell r="A24226" t="str">
            <v>OH09-116-65</v>
          </cell>
          <cell r="B24226" t="str">
            <v>OH788/MO000155</v>
          </cell>
          <cell r="D24226" t="str">
            <v>OSU</v>
          </cell>
          <cell r="E24226" t="str">
            <v xml:space="preserve">FHBRXR </v>
          </cell>
        </row>
        <row r="24227">
          <cell r="A24227" t="str">
            <v>OH09-118-12</v>
          </cell>
          <cell r="B24227" t="str">
            <v>OH708/3X605(=OH909/IL97-3632)</v>
          </cell>
          <cell r="D24227" t="str">
            <v>OSU</v>
          </cell>
          <cell r="E24227" t="str">
            <v xml:space="preserve">FHBRXRXR </v>
          </cell>
        </row>
        <row r="24228">
          <cell r="A24228" t="str">
            <v>OH09-118-28</v>
          </cell>
          <cell r="B24228" t="str">
            <v>OH708/3X605(=OH909/IL97-3632)</v>
          </cell>
          <cell r="D24228" t="str">
            <v>OSU</v>
          </cell>
          <cell r="E24228" t="str">
            <v xml:space="preserve">FHBRXRXR </v>
          </cell>
        </row>
        <row r="24229">
          <cell r="A24229" t="str">
            <v>OH09-118-4</v>
          </cell>
          <cell r="B24229" t="str">
            <v>OH708/3X605(=OH909/IL97-3632)</v>
          </cell>
          <cell r="D24229" t="str">
            <v>OSU</v>
          </cell>
          <cell r="E24229" t="str">
            <v xml:space="preserve">FHBRXRXR </v>
          </cell>
        </row>
        <row r="24230">
          <cell r="A24230" t="str">
            <v>OH09-119-28</v>
          </cell>
          <cell r="B24230" t="str">
            <v>OH708/3X605(=OH909/IL97-3632)</v>
          </cell>
          <cell r="D24230" t="str">
            <v>OSU</v>
          </cell>
          <cell r="E24230" t="str">
            <v xml:space="preserve">FHBRXRXR </v>
          </cell>
        </row>
        <row r="24231">
          <cell r="A24231" t="str">
            <v>OH09-120-26</v>
          </cell>
          <cell r="B24231" t="str">
            <v>OH708/3X605(=OH909/IL97-3632)</v>
          </cell>
          <cell r="D24231" t="str">
            <v>OSU</v>
          </cell>
          <cell r="E24231" t="str">
            <v xml:space="preserve">FHBRXRXR </v>
          </cell>
        </row>
        <row r="24232">
          <cell r="A24232" t="str">
            <v>OH09-120-34</v>
          </cell>
          <cell r="B24232" t="str">
            <v>OH708/3X605(=OH909/IL97-3632)</v>
          </cell>
          <cell r="D24232" t="str">
            <v>OSU</v>
          </cell>
          <cell r="E24232" t="str">
            <v xml:space="preserve">FHBRXRXR </v>
          </cell>
        </row>
        <row r="24233">
          <cell r="A24233" t="str">
            <v>OH09-120-37</v>
          </cell>
          <cell r="B24233" t="str">
            <v>OH708/3X605(=OH909/IL97-3632)</v>
          </cell>
          <cell r="D24233" t="str">
            <v>OSU</v>
          </cell>
          <cell r="E24233" t="str">
            <v xml:space="preserve">FHBRXRXR </v>
          </cell>
        </row>
        <row r="24234">
          <cell r="A24234" t="str">
            <v>OH09-120-7</v>
          </cell>
          <cell r="B24234" t="str">
            <v>OH708/3X605(=OH909/IL97-3632)</v>
          </cell>
          <cell r="D24234" t="str">
            <v>OSU</v>
          </cell>
          <cell r="E24234" t="str">
            <v xml:space="preserve">FHBRXRXR </v>
          </cell>
        </row>
        <row r="24235">
          <cell r="A24235" t="str">
            <v>OH09-120-71</v>
          </cell>
          <cell r="B24235" t="str">
            <v>OH708/3X605(=OH909/IL97-3632)</v>
          </cell>
          <cell r="D24235" t="str">
            <v>OSU</v>
          </cell>
          <cell r="E24235" t="str">
            <v xml:space="preserve">FHBRXRXR </v>
          </cell>
        </row>
        <row r="24236">
          <cell r="A24236" t="str">
            <v>OH09-121-18</v>
          </cell>
          <cell r="B24236" t="str">
            <v>OH708/3X605(=OH909/IL97-3632)</v>
          </cell>
          <cell r="D24236" t="str">
            <v>OSU</v>
          </cell>
          <cell r="E24236" t="str">
            <v xml:space="preserve">FHBRXRXR </v>
          </cell>
        </row>
        <row r="24237">
          <cell r="A24237" t="str">
            <v>OH09-121-28</v>
          </cell>
          <cell r="B24237" t="str">
            <v>OH708/3X605(=OH909/IL97-3632)</v>
          </cell>
          <cell r="D24237" t="str">
            <v>OSU</v>
          </cell>
          <cell r="E24237" t="str">
            <v xml:space="preserve">FHBRXRXR </v>
          </cell>
        </row>
        <row r="24238">
          <cell r="A24238" t="str">
            <v>OH09-121-7</v>
          </cell>
          <cell r="B24238" t="str">
            <v>OH708/3X605(=OH909/IL97-3632)</v>
          </cell>
          <cell r="D24238" t="str">
            <v>OSU</v>
          </cell>
          <cell r="E24238" t="str">
            <v xml:space="preserve">FHBRXRXR </v>
          </cell>
        </row>
        <row r="24239">
          <cell r="A24239" t="str">
            <v>OH09-122-54</v>
          </cell>
          <cell r="B24239" t="str">
            <v>M99*3098/3X604(=OH909/MCCORMICK)</v>
          </cell>
          <cell r="D24239" t="str">
            <v>OSU</v>
          </cell>
          <cell r="E24239" t="str">
            <v xml:space="preserve">FHBRXRXR </v>
          </cell>
        </row>
        <row r="24240">
          <cell r="A24240" t="str">
            <v>OH09-122-68</v>
          </cell>
          <cell r="B24240" t="str">
            <v>M99*3098/3X604(=OH909/MCCORMICK)</v>
          </cell>
          <cell r="D24240" t="str">
            <v>OSU</v>
          </cell>
          <cell r="E24240" t="str">
            <v xml:space="preserve">FHBRXRXR </v>
          </cell>
        </row>
        <row r="24241">
          <cell r="A24241" t="str">
            <v>OH09-122-7</v>
          </cell>
          <cell r="B24241" t="str">
            <v>M99*3098/3X604(=OH909/MCCORMICK)</v>
          </cell>
          <cell r="D24241" t="str">
            <v>OSU</v>
          </cell>
          <cell r="E24241" t="str">
            <v xml:space="preserve">FHBRXRXR </v>
          </cell>
        </row>
        <row r="24242">
          <cell r="A24242" t="str">
            <v>OH09-123-36</v>
          </cell>
          <cell r="B24242" t="str">
            <v>M99*3098/3X694(=VA01W-461/OH902)</v>
          </cell>
          <cell r="D24242" t="str">
            <v>OSU</v>
          </cell>
          <cell r="E24242" t="str">
            <v xml:space="preserve">FHBRXRXR </v>
          </cell>
        </row>
        <row r="24243">
          <cell r="A24243" t="str">
            <v>OH09-123-48</v>
          </cell>
          <cell r="B24243" t="str">
            <v>M99*3098/3X694(=VA01W-461/OH902)</v>
          </cell>
          <cell r="D24243" t="str">
            <v>OSU</v>
          </cell>
          <cell r="E24243" t="str">
            <v xml:space="preserve">FHBRXRXR </v>
          </cell>
        </row>
        <row r="24244">
          <cell r="A24244" t="str">
            <v>OH09-123-50</v>
          </cell>
          <cell r="B24244" t="str">
            <v>M99*3098/3X694(=VA01W-461/OH902)</v>
          </cell>
          <cell r="D24244" t="str">
            <v>OSU</v>
          </cell>
          <cell r="E24244" t="str">
            <v xml:space="preserve">FHBRXRXR </v>
          </cell>
        </row>
        <row r="24245">
          <cell r="A24245" t="str">
            <v>OH09-124-27</v>
          </cell>
          <cell r="B24245" t="str">
            <v>M99*3098/3X694(=VA01W-461/OH902)</v>
          </cell>
          <cell r="D24245" t="str">
            <v>OSU</v>
          </cell>
          <cell r="E24245" t="str">
            <v xml:space="preserve">FHBRXRXR </v>
          </cell>
        </row>
        <row r="24246">
          <cell r="A24246" t="str">
            <v>OH09-124-74</v>
          </cell>
          <cell r="B24246" t="str">
            <v>M99*3098/3X694(=VA01W-461/OH902)</v>
          </cell>
          <cell r="D24246" t="str">
            <v>OSU</v>
          </cell>
          <cell r="E24246" t="str">
            <v xml:space="preserve">FHBRXRXR </v>
          </cell>
        </row>
        <row r="24247">
          <cell r="A24247" t="str">
            <v>OH09-125-47</v>
          </cell>
          <cell r="B24247" t="str">
            <v>M99*3098/3X696(=IL97-3632/OH902)</v>
          </cell>
          <cell r="D24247" t="str">
            <v>OSU</v>
          </cell>
          <cell r="E24247" t="str">
            <v xml:space="preserve">FHBRXRXR </v>
          </cell>
        </row>
        <row r="24248">
          <cell r="A24248" t="str">
            <v>OH09-125-52</v>
          </cell>
          <cell r="B24248" t="str">
            <v>M99*3098/3X696(=IL97-3632/OH902)</v>
          </cell>
          <cell r="D24248" t="str">
            <v>OSU</v>
          </cell>
          <cell r="E24248" t="str">
            <v xml:space="preserve">FHBRXRXR </v>
          </cell>
        </row>
        <row r="24249">
          <cell r="A24249" t="str">
            <v>OH09-126-24</v>
          </cell>
          <cell r="B24249" t="str">
            <v>P.99608C1-1-3/3X690(=MO980829/OH903)</v>
          </cell>
          <cell r="D24249" t="str">
            <v>OSU</v>
          </cell>
          <cell r="E24249" t="str">
            <v xml:space="preserve">FHBRXRXR </v>
          </cell>
        </row>
        <row r="24250">
          <cell r="A24250" t="str">
            <v>OH09-126-26</v>
          </cell>
          <cell r="B24250" t="str">
            <v>P.99608C1-1-3/3X690(=MO980829/OH903)</v>
          </cell>
          <cell r="D24250" t="str">
            <v>OSU</v>
          </cell>
          <cell r="E24250" t="str">
            <v xml:space="preserve">FHBRXRXR </v>
          </cell>
        </row>
        <row r="24251">
          <cell r="A24251" t="str">
            <v>OH09-127-11</v>
          </cell>
          <cell r="B24251" t="str">
            <v>P.99608C1-1-3/3X690(=MO980829/OH903)</v>
          </cell>
          <cell r="D24251" t="str">
            <v>OSU</v>
          </cell>
          <cell r="E24251" t="str">
            <v xml:space="preserve">FHBRXRXR </v>
          </cell>
        </row>
        <row r="24252">
          <cell r="A24252" t="str">
            <v>OH09-127-41</v>
          </cell>
          <cell r="B24252" t="str">
            <v>P.99608C1-1-3/3X690(=MO980829/OH903)</v>
          </cell>
          <cell r="D24252" t="str">
            <v>OSU</v>
          </cell>
          <cell r="E24252" t="str">
            <v xml:space="preserve">FHBRXRXR </v>
          </cell>
        </row>
        <row r="24253">
          <cell r="A24253" t="str">
            <v>OH09-127-47</v>
          </cell>
          <cell r="B24253" t="str">
            <v>P.99608C1-1-3/3X690(=MO980829/OH903)</v>
          </cell>
          <cell r="D24253" t="str">
            <v>OSU</v>
          </cell>
          <cell r="E24253" t="str">
            <v xml:space="preserve">FHBRXRXR </v>
          </cell>
        </row>
        <row r="24254">
          <cell r="A24254" t="str">
            <v>OH09-128-35</v>
          </cell>
          <cell r="B24254" t="str">
            <v>P.99608C1-1-3/3X694(=VA01W-461/OH902)</v>
          </cell>
          <cell r="D24254" t="str">
            <v>OSU</v>
          </cell>
          <cell r="E24254" t="str">
            <v xml:space="preserve">FHBRXRXR </v>
          </cell>
        </row>
        <row r="24255">
          <cell r="A24255" t="str">
            <v>OH09-128-69</v>
          </cell>
          <cell r="B24255" t="str">
            <v>P.99608C1-1-3/3X694(=VA01W-461/OH902)</v>
          </cell>
          <cell r="D24255" t="str">
            <v>OSU</v>
          </cell>
          <cell r="E24255" t="str">
            <v xml:space="preserve">FHBRXRXR </v>
          </cell>
        </row>
        <row r="24256">
          <cell r="A24256" t="str">
            <v>OH09-130-58</v>
          </cell>
          <cell r="B24256" t="str">
            <v>P.99608C1-1-3/3X694(=VA01W-461/OH902)</v>
          </cell>
          <cell r="D24256" t="str">
            <v>OSU</v>
          </cell>
          <cell r="E24256" t="str">
            <v xml:space="preserve">FHBRXRXR </v>
          </cell>
        </row>
        <row r="24257">
          <cell r="A24257" t="str">
            <v>OH09-131-23</v>
          </cell>
          <cell r="B24257" t="str">
            <v>P.99608C1-1-3/3X693(=IL97-6755/OH909)</v>
          </cell>
          <cell r="D24257" t="str">
            <v>OSU</v>
          </cell>
          <cell r="E24257" t="str">
            <v xml:space="preserve">FHBRXRXR </v>
          </cell>
        </row>
        <row r="24258">
          <cell r="A24258" t="str">
            <v>OH09-131-70</v>
          </cell>
          <cell r="B24258" t="str">
            <v>P.99608C1-1-3/3X693(=IL97-6755/OH909)</v>
          </cell>
          <cell r="D24258" t="str">
            <v>OSU</v>
          </cell>
          <cell r="E24258" t="str">
            <v xml:space="preserve">FHBRXRXR </v>
          </cell>
        </row>
        <row r="24259">
          <cell r="A24259" t="str">
            <v>OH09-132-36</v>
          </cell>
          <cell r="B24259" t="str">
            <v>P.984RE1-57-5/3X695(=VA01W-461/OH909)</v>
          </cell>
          <cell r="D24259" t="str">
            <v>OSU</v>
          </cell>
          <cell r="E24259" t="str">
            <v xml:space="preserve">FHBRXRXR </v>
          </cell>
        </row>
        <row r="24260">
          <cell r="A24260" t="str">
            <v>OH09-132-44</v>
          </cell>
          <cell r="B24260" t="str">
            <v>P.984RE1-57-5/3X695(=VA01W-461/OH909)</v>
          </cell>
          <cell r="D24260" t="str">
            <v>OSU</v>
          </cell>
          <cell r="E24260" t="str">
            <v xml:space="preserve">FHBRXRXR </v>
          </cell>
        </row>
        <row r="24261">
          <cell r="A24261" t="str">
            <v>OH09-133-28</v>
          </cell>
          <cell r="B24261" t="str">
            <v>P.984RE1-57-5/3X695(=VA01W-461/OH909)</v>
          </cell>
          <cell r="D24261" t="str">
            <v>OSU</v>
          </cell>
          <cell r="E24261" t="str">
            <v xml:space="preserve">FHBRXRXR </v>
          </cell>
        </row>
        <row r="24262">
          <cell r="A24262" t="str">
            <v>OH09-133-44</v>
          </cell>
          <cell r="B24262" t="str">
            <v>P.984RE1-57-5/3X695(=VA01W-461/OH909)</v>
          </cell>
          <cell r="D24262" t="str">
            <v>OSU</v>
          </cell>
          <cell r="E24262" t="str">
            <v xml:space="preserve">FHBRXRXR </v>
          </cell>
        </row>
        <row r="24263">
          <cell r="A24263" t="str">
            <v>OH09-134-12</v>
          </cell>
          <cell r="B24263" t="str">
            <v>P.984RE1-57-5/3X689(=MO980829/OH902)</v>
          </cell>
          <cell r="D24263" t="str">
            <v>OSU</v>
          </cell>
          <cell r="E24263" t="str">
            <v xml:space="preserve">FHBRXRXR </v>
          </cell>
        </row>
        <row r="24264">
          <cell r="A24264" t="str">
            <v>OH09-134-21</v>
          </cell>
          <cell r="B24264" t="str">
            <v>P.984RE1-57-5/3X689(=MO980829/OH902)</v>
          </cell>
          <cell r="D24264" t="str">
            <v>OSU</v>
          </cell>
          <cell r="E24264" t="str">
            <v xml:space="preserve">FHBRXRXR </v>
          </cell>
        </row>
        <row r="24265">
          <cell r="A24265" t="str">
            <v>OH09-134-39</v>
          </cell>
          <cell r="B24265" t="str">
            <v>P.984RE1-57-5/3X689(=MO980829/OH902)</v>
          </cell>
          <cell r="D24265" t="str">
            <v>OSU</v>
          </cell>
          <cell r="E24265" t="str">
            <v xml:space="preserve">FHBRXRXR </v>
          </cell>
        </row>
        <row r="24266">
          <cell r="A24266" t="str">
            <v>OH09-134-72</v>
          </cell>
          <cell r="B24266" t="str">
            <v>P.984RE1-57-5/3X689(=MO980829/OH902)</v>
          </cell>
          <cell r="D24266" t="str">
            <v>OSU</v>
          </cell>
          <cell r="E24266" t="str">
            <v xml:space="preserve">FHBRXRXR </v>
          </cell>
        </row>
        <row r="24267">
          <cell r="A24267" t="str">
            <v>OH09-135-25</v>
          </cell>
          <cell r="B24267" t="str">
            <v>P.984RE1-57-5/3X689(=MO980829/OH902)</v>
          </cell>
          <cell r="D24267" t="str">
            <v>OSU</v>
          </cell>
          <cell r="E24267" t="str">
            <v xml:space="preserve">FHBRXRXR </v>
          </cell>
        </row>
        <row r="24268">
          <cell r="A24268" t="str">
            <v>OH09-135-49</v>
          </cell>
          <cell r="B24268" t="str">
            <v>P.984RE1-57-5/3X689(=MO980829/OH902)</v>
          </cell>
          <cell r="D24268" t="str">
            <v>OSU</v>
          </cell>
          <cell r="E24268" t="str">
            <v xml:space="preserve">FHBRXRXR </v>
          </cell>
        </row>
        <row r="24269">
          <cell r="A24269" t="str">
            <v>OH09-135-53</v>
          </cell>
          <cell r="B24269" t="str">
            <v>P.984RE1-57-5/3X689(=MO980829/OH902)</v>
          </cell>
          <cell r="D24269" t="str">
            <v>OSU</v>
          </cell>
          <cell r="E24269" t="str">
            <v xml:space="preserve">FHBRXRXR </v>
          </cell>
        </row>
        <row r="24270">
          <cell r="A24270" t="str">
            <v>OH09-135-66</v>
          </cell>
          <cell r="B24270" t="str">
            <v>P.984RE1-57-5/3X689(=MO980829/OH902)</v>
          </cell>
          <cell r="D24270" t="str">
            <v>OSU</v>
          </cell>
          <cell r="E24270" t="str">
            <v xml:space="preserve">FHBRXRXR </v>
          </cell>
        </row>
        <row r="24271">
          <cell r="A24271" t="str">
            <v>OH09-136-1</v>
          </cell>
          <cell r="B24271" t="str">
            <v>P.984RE1-57-5/3X689(=MO980829/OH902)</v>
          </cell>
          <cell r="D24271" t="str">
            <v>OSU</v>
          </cell>
          <cell r="E24271" t="str">
            <v xml:space="preserve">FHBRXRXR </v>
          </cell>
        </row>
        <row r="24272">
          <cell r="A24272" t="str">
            <v>OH09-136-27</v>
          </cell>
          <cell r="B24272" t="str">
            <v>P.984RE1-57-5/3X689(=MO980829/OH902)</v>
          </cell>
          <cell r="D24272" t="str">
            <v>OSU</v>
          </cell>
          <cell r="E24272" t="str">
            <v xml:space="preserve">FHBRXRXR </v>
          </cell>
        </row>
        <row r="24273">
          <cell r="A24273" t="str">
            <v>OH09-136-70</v>
          </cell>
          <cell r="B24273" t="str">
            <v>P.984RE1-57-5/3X689(=MO980829/OH902)</v>
          </cell>
          <cell r="D24273" t="str">
            <v>OSU</v>
          </cell>
          <cell r="E24273" t="str">
            <v xml:space="preserve">FHBRXRXR </v>
          </cell>
        </row>
        <row r="24274">
          <cell r="A24274" t="str">
            <v>OH09-137-38</v>
          </cell>
          <cell r="B24274" t="str">
            <v>P.984RE1-57-5/3X690(=MO980829/OH903)</v>
          </cell>
          <cell r="D24274" t="str">
            <v>OSU</v>
          </cell>
          <cell r="E24274" t="str">
            <v xml:space="preserve">FHBRXRXR </v>
          </cell>
        </row>
        <row r="24275">
          <cell r="A24275" t="str">
            <v>OH09-137-66</v>
          </cell>
          <cell r="B24275" t="str">
            <v>P.984RE1-57-5/3X690(=MO980829/OH903)</v>
          </cell>
          <cell r="D24275" t="str">
            <v>OSU</v>
          </cell>
          <cell r="E24275" t="str">
            <v xml:space="preserve">FHBRXRXR </v>
          </cell>
        </row>
        <row r="24276">
          <cell r="A24276" t="str">
            <v>OH09-138-8</v>
          </cell>
          <cell r="B24276" t="str">
            <v>P.984RE1-57-5/3X690(=MO980829/OH903)</v>
          </cell>
          <cell r="D24276" t="str">
            <v>OSU</v>
          </cell>
          <cell r="E24276" t="str">
            <v xml:space="preserve">FHBRXRXR </v>
          </cell>
        </row>
        <row r="24277">
          <cell r="A24277" t="str">
            <v>OH09-140-32</v>
          </cell>
          <cell r="B24277" t="str">
            <v>IL97-6755/VA98W-706</v>
          </cell>
          <cell r="D24277" t="str">
            <v>OSU</v>
          </cell>
          <cell r="E24277" t="str">
            <v xml:space="preserve">FHBRXS </v>
          </cell>
        </row>
        <row r="24278">
          <cell r="A24278" t="str">
            <v>OH09-140-63</v>
          </cell>
          <cell r="B24278" t="str">
            <v>IL97-6755/VA98W-706</v>
          </cell>
          <cell r="D24278" t="str">
            <v>OSU</v>
          </cell>
          <cell r="E24278" t="str">
            <v xml:space="preserve">FHBRXS </v>
          </cell>
        </row>
        <row r="24279">
          <cell r="A24279" t="str">
            <v>OH09-140-69</v>
          </cell>
          <cell r="B24279" t="str">
            <v>IL97-6755/VA98W-706</v>
          </cell>
          <cell r="D24279" t="str">
            <v>OSU</v>
          </cell>
          <cell r="E24279" t="str">
            <v xml:space="preserve">FHBRXS </v>
          </cell>
        </row>
        <row r="24280">
          <cell r="A24280" t="str">
            <v>OH09-141-16</v>
          </cell>
          <cell r="B24280" t="str">
            <v>IL97-6755/VA98W-706</v>
          </cell>
          <cell r="D24280" t="str">
            <v>OSU</v>
          </cell>
          <cell r="E24280" t="str">
            <v xml:space="preserve">FHBRXS </v>
          </cell>
        </row>
        <row r="24281">
          <cell r="A24281" t="str">
            <v>OH09-141-45</v>
          </cell>
          <cell r="B24281" t="str">
            <v>IL97-6755/VA98W-706</v>
          </cell>
          <cell r="D24281" t="str">
            <v>OSU</v>
          </cell>
          <cell r="E24281" t="str">
            <v xml:space="preserve">FHBRXS </v>
          </cell>
        </row>
        <row r="24282">
          <cell r="A24282" t="str">
            <v>OH09-141-68</v>
          </cell>
          <cell r="B24282" t="str">
            <v>IL97-6755/VA98W-706</v>
          </cell>
          <cell r="D24282" t="str">
            <v>OSU</v>
          </cell>
          <cell r="E24282" t="str">
            <v xml:space="preserve">FHBRXS </v>
          </cell>
        </row>
        <row r="24283">
          <cell r="A24283" t="str">
            <v>OH09-141-7</v>
          </cell>
          <cell r="B24283" t="str">
            <v>IL97-6755/VA98W-706</v>
          </cell>
          <cell r="D24283" t="str">
            <v>OSU</v>
          </cell>
          <cell r="E24283" t="str">
            <v xml:space="preserve">FHBRXS </v>
          </cell>
        </row>
        <row r="24284">
          <cell r="A24284" t="str">
            <v>OH09-141-76</v>
          </cell>
          <cell r="B24284" t="str">
            <v>IL97-6755/VA98W-706</v>
          </cell>
          <cell r="D24284" t="str">
            <v>OSU</v>
          </cell>
          <cell r="E24284" t="str">
            <v xml:space="preserve">FHBRXS </v>
          </cell>
        </row>
        <row r="24285">
          <cell r="A24285" t="str">
            <v>OH09-142-1</v>
          </cell>
          <cell r="B24285" t="str">
            <v>IL97-6755/VA98W-706</v>
          </cell>
          <cell r="D24285" t="str">
            <v>OSU</v>
          </cell>
          <cell r="E24285" t="str">
            <v xml:space="preserve">FHBRXS </v>
          </cell>
        </row>
        <row r="24286">
          <cell r="A24286" t="str">
            <v>OH09-142-11</v>
          </cell>
          <cell r="B24286" t="str">
            <v>IL97-6755/VA98W-706</v>
          </cell>
          <cell r="D24286" t="str">
            <v>OSU</v>
          </cell>
          <cell r="E24286" t="str">
            <v xml:space="preserve">FHBRXS </v>
          </cell>
        </row>
        <row r="24287">
          <cell r="A24287" t="str">
            <v>OH09-142-28</v>
          </cell>
          <cell r="B24287" t="str">
            <v>IL97-6755/VA98W-706</v>
          </cell>
          <cell r="D24287" t="str">
            <v>OSU</v>
          </cell>
          <cell r="E24287" t="str">
            <v xml:space="preserve">FHBRXS </v>
          </cell>
        </row>
        <row r="24288">
          <cell r="A24288" t="str">
            <v>OH09-142-45</v>
          </cell>
          <cell r="B24288" t="str">
            <v>IL97-6755/VA98W-706</v>
          </cell>
          <cell r="D24288" t="str">
            <v>OSU</v>
          </cell>
          <cell r="E24288" t="str">
            <v xml:space="preserve">FHBRXS </v>
          </cell>
        </row>
        <row r="24289">
          <cell r="A24289" t="str">
            <v>OH09-142-61</v>
          </cell>
          <cell r="B24289" t="str">
            <v>IL97-6755/VA98W-706</v>
          </cell>
          <cell r="D24289" t="str">
            <v>OSU</v>
          </cell>
          <cell r="E24289" t="str">
            <v xml:space="preserve">FHBRXS </v>
          </cell>
        </row>
        <row r="24290">
          <cell r="A24290" t="str">
            <v>OH09-142-72</v>
          </cell>
          <cell r="B24290" t="str">
            <v>IL97-6755/VA98W-706</v>
          </cell>
          <cell r="D24290" t="str">
            <v>OSU</v>
          </cell>
          <cell r="E24290" t="str">
            <v xml:space="preserve">FHBRXS </v>
          </cell>
        </row>
        <row r="24291">
          <cell r="A24291" t="str">
            <v>OH09-142-78</v>
          </cell>
          <cell r="B24291" t="str">
            <v>IL97-6755/VA98W-706</v>
          </cell>
          <cell r="D24291" t="str">
            <v>OSU</v>
          </cell>
          <cell r="E24291" t="str">
            <v xml:space="preserve">FHBRXS </v>
          </cell>
        </row>
        <row r="24292">
          <cell r="A24292" t="str">
            <v>OH09-143-14</v>
          </cell>
          <cell r="B24292" t="str">
            <v>IL97-6755/VA98W-706</v>
          </cell>
          <cell r="D24292" t="str">
            <v>OSU</v>
          </cell>
          <cell r="E24292" t="str">
            <v xml:space="preserve">FHBRXS </v>
          </cell>
        </row>
        <row r="24293">
          <cell r="A24293" t="str">
            <v>OH09-143-2</v>
          </cell>
          <cell r="B24293" t="str">
            <v>IL97-6755/VA98W-706</v>
          </cell>
          <cell r="D24293" t="str">
            <v>OSU</v>
          </cell>
          <cell r="E24293" t="str">
            <v xml:space="preserve">FHBRXS </v>
          </cell>
        </row>
        <row r="24294">
          <cell r="A24294" t="str">
            <v>OH09-143-22</v>
          </cell>
          <cell r="B24294" t="str">
            <v>IL97-6755/VA98W-706</v>
          </cell>
          <cell r="D24294" t="str">
            <v>OSU</v>
          </cell>
          <cell r="E24294" t="str">
            <v xml:space="preserve">FHBRXS </v>
          </cell>
        </row>
        <row r="24295">
          <cell r="A24295" t="str">
            <v>OH09-143-28</v>
          </cell>
          <cell r="B24295" t="str">
            <v>IL97-6755/VA98W-706</v>
          </cell>
          <cell r="D24295" t="str">
            <v>OSU</v>
          </cell>
          <cell r="E24295" t="str">
            <v xml:space="preserve">FHBRXS </v>
          </cell>
        </row>
        <row r="24296">
          <cell r="A24296" t="str">
            <v>OH09-143-38</v>
          </cell>
          <cell r="B24296" t="str">
            <v>IL97-6755/VA98W-706</v>
          </cell>
          <cell r="D24296" t="str">
            <v>OSU</v>
          </cell>
          <cell r="E24296" t="str">
            <v xml:space="preserve">FHBRXS </v>
          </cell>
        </row>
        <row r="24297">
          <cell r="A24297" t="str">
            <v>OH09-143-50</v>
          </cell>
          <cell r="B24297" t="str">
            <v>IL97-6755/VA98W-706</v>
          </cell>
          <cell r="D24297" t="str">
            <v>OSU</v>
          </cell>
          <cell r="E24297" t="str">
            <v xml:space="preserve">FHBRXS </v>
          </cell>
        </row>
        <row r="24298">
          <cell r="A24298" t="str">
            <v>OH09-143-51</v>
          </cell>
          <cell r="B24298" t="str">
            <v>IL97-6755/VA98W-706</v>
          </cell>
          <cell r="D24298" t="str">
            <v>OSU</v>
          </cell>
          <cell r="E24298" t="str">
            <v xml:space="preserve">FHBRXS </v>
          </cell>
        </row>
        <row r="24299">
          <cell r="A24299" t="str">
            <v>OH09-143-59</v>
          </cell>
          <cell r="B24299" t="str">
            <v>IL97-6755/VA98W-706</v>
          </cell>
          <cell r="D24299" t="str">
            <v>OSU</v>
          </cell>
          <cell r="E24299" t="str">
            <v xml:space="preserve">FHBRXS </v>
          </cell>
        </row>
        <row r="24300">
          <cell r="A24300" t="str">
            <v>OH09-143-62</v>
          </cell>
          <cell r="B24300" t="str">
            <v>IL97-6755/VA98W-706</v>
          </cell>
          <cell r="D24300" t="str">
            <v>OSU</v>
          </cell>
          <cell r="E24300" t="str">
            <v xml:space="preserve">FHBRXS </v>
          </cell>
        </row>
        <row r="24301">
          <cell r="A24301" t="str">
            <v>OH09-143-69</v>
          </cell>
          <cell r="B24301" t="str">
            <v>IL97-6755/VA98W-706</v>
          </cell>
          <cell r="D24301" t="str">
            <v>OSU</v>
          </cell>
          <cell r="E24301" t="str">
            <v xml:space="preserve">FHBRXS </v>
          </cell>
        </row>
        <row r="24302">
          <cell r="A24302" t="str">
            <v>OH09-144-46</v>
          </cell>
          <cell r="B24302" t="str">
            <v>OH02-16601/VA98W-631</v>
          </cell>
          <cell r="D24302" t="str">
            <v>OSU</v>
          </cell>
          <cell r="E24302" t="str">
            <v xml:space="preserve">GLSTSXS </v>
          </cell>
        </row>
        <row r="24303">
          <cell r="A24303" t="str">
            <v>OH09-145-35</v>
          </cell>
          <cell r="B24303" t="str">
            <v>VA98W-631/OH02-16217</v>
          </cell>
          <cell r="D24303" t="str">
            <v>OSU</v>
          </cell>
          <cell r="E24303" t="str">
            <v xml:space="preserve">GLSTSXS </v>
          </cell>
        </row>
        <row r="24304">
          <cell r="A24304" t="str">
            <v>OH09-146-51</v>
          </cell>
          <cell r="B24304" t="str">
            <v>VA98W-631/OH02-16217</v>
          </cell>
          <cell r="D24304" t="str">
            <v>OSU</v>
          </cell>
          <cell r="E24304" t="str">
            <v xml:space="preserve">GLSTSXS </v>
          </cell>
        </row>
        <row r="24305">
          <cell r="A24305" t="str">
            <v>OH09-147-64</v>
          </cell>
          <cell r="B24305" t="str">
            <v>VA98W-631/OH02-16217</v>
          </cell>
          <cell r="D24305" t="str">
            <v>OSU</v>
          </cell>
          <cell r="E24305" t="str">
            <v xml:space="preserve">GLSTSXS </v>
          </cell>
        </row>
        <row r="24306">
          <cell r="A24306" t="str">
            <v>OH09-147-72</v>
          </cell>
          <cell r="B24306" t="str">
            <v>VA98W-631/OH02-16217</v>
          </cell>
          <cell r="D24306" t="str">
            <v>OSU</v>
          </cell>
          <cell r="E24306" t="str">
            <v xml:space="preserve">GLSTSXS </v>
          </cell>
        </row>
        <row r="24307">
          <cell r="A24307" t="str">
            <v>OH09-148-2</v>
          </cell>
          <cell r="B24307" t="str">
            <v>VA98W-631/Y98-912</v>
          </cell>
          <cell r="D24307" t="str">
            <v>OSU</v>
          </cell>
          <cell r="E24307" t="str">
            <v xml:space="preserve">GLSTSXS </v>
          </cell>
        </row>
        <row r="24308">
          <cell r="A24308" t="str">
            <v>OH09-148-21</v>
          </cell>
          <cell r="B24308" t="str">
            <v>VA98W-631/Y98-912</v>
          </cell>
          <cell r="D24308" t="str">
            <v>OSU</v>
          </cell>
          <cell r="E24308" t="str">
            <v xml:space="preserve">GLSTSXS </v>
          </cell>
        </row>
        <row r="24309">
          <cell r="A24309" t="str">
            <v>OH09-150-57</v>
          </cell>
          <cell r="B24309" t="str">
            <v>SD97457/OH736</v>
          </cell>
          <cell r="D24309" t="str">
            <v>OSU</v>
          </cell>
          <cell r="E24309" t="str">
            <v xml:space="preserve">HRW </v>
          </cell>
        </row>
        <row r="24310">
          <cell r="A24310" t="str">
            <v>OH09-151-42</v>
          </cell>
          <cell r="B24310" t="str">
            <v>TX99D4572/OH736</v>
          </cell>
          <cell r="D24310" t="str">
            <v>OSU</v>
          </cell>
          <cell r="E24310" t="str">
            <v xml:space="preserve">HRW </v>
          </cell>
        </row>
        <row r="24311">
          <cell r="A24311" t="str">
            <v>OH09-153-8</v>
          </cell>
          <cell r="B24311" t="str">
            <v>OH01-7610/OH751</v>
          </cell>
          <cell r="D24311" t="str">
            <v>OSU</v>
          </cell>
          <cell r="E24311" t="str">
            <v xml:space="preserve">PM </v>
          </cell>
        </row>
        <row r="24312">
          <cell r="A24312" t="str">
            <v>OH09-154-1</v>
          </cell>
          <cell r="B24312" t="str">
            <v>OH01-7610/VA98W-631</v>
          </cell>
          <cell r="D24312" t="str">
            <v>OSU</v>
          </cell>
          <cell r="E24312" t="str">
            <v xml:space="preserve">PM </v>
          </cell>
        </row>
        <row r="24313">
          <cell r="A24313" t="str">
            <v>OH09-154-24</v>
          </cell>
          <cell r="B24313" t="str">
            <v>OH01-7610/VA98W-631</v>
          </cell>
          <cell r="D24313" t="str">
            <v>OSU</v>
          </cell>
          <cell r="E24313" t="str">
            <v xml:space="preserve">PM </v>
          </cell>
        </row>
        <row r="24314">
          <cell r="A24314" t="str">
            <v>OH09-155-18</v>
          </cell>
          <cell r="B24314" t="str">
            <v>OH790/OH01-6503</v>
          </cell>
          <cell r="D24314" t="str">
            <v>OSU</v>
          </cell>
          <cell r="E24314" t="str">
            <v xml:space="preserve">PM </v>
          </cell>
        </row>
        <row r="24315">
          <cell r="A24315" t="str">
            <v>OH09-155-48</v>
          </cell>
          <cell r="B24315" t="str">
            <v>OH790/OH01-6503</v>
          </cell>
          <cell r="D24315" t="str">
            <v>OSU</v>
          </cell>
          <cell r="E24315" t="str">
            <v xml:space="preserve">PM </v>
          </cell>
        </row>
        <row r="24316">
          <cell r="A24316" t="str">
            <v>OH09-156-21</v>
          </cell>
          <cell r="B24316" t="str">
            <v>OH788/VA98W-631</v>
          </cell>
          <cell r="D24316" t="str">
            <v>OSU</v>
          </cell>
          <cell r="E24316" t="str">
            <v xml:space="preserve">PM </v>
          </cell>
        </row>
        <row r="24317">
          <cell r="A24317" t="str">
            <v>OH09-156-4</v>
          </cell>
          <cell r="B24317" t="str">
            <v>OH788/VA98W-631</v>
          </cell>
          <cell r="D24317" t="str">
            <v>OSU</v>
          </cell>
          <cell r="E24317" t="str">
            <v xml:space="preserve">PM </v>
          </cell>
        </row>
        <row r="24318">
          <cell r="A24318" t="str">
            <v>OH09-158-35</v>
          </cell>
          <cell r="B24318" t="str">
            <v>OH736/OH01-7610</v>
          </cell>
          <cell r="D24318" t="str">
            <v>OSU</v>
          </cell>
          <cell r="E24318" t="str">
            <v xml:space="preserve">QUAL </v>
          </cell>
        </row>
        <row r="24319">
          <cell r="A24319" t="str">
            <v>OH09-158-63</v>
          </cell>
          <cell r="B24319" t="str">
            <v>OH736/OH01-7610</v>
          </cell>
          <cell r="D24319" t="str">
            <v>OSU</v>
          </cell>
          <cell r="E24319" t="str">
            <v xml:space="preserve">QUAL </v>
          </cell>
        </row>
        <row r="24320">
          <cell r="A24320" t="str">
            <v>OH09-163-75</v>
          </cell>
          <cell r="B24320" t="str">
            <v>OH829/OH02-16217</v>
          </cell>
          <cell r="D24320" t="str">
            <v>OSU</v>
          </cell>
          <cell r="E24320" t="str">
            <v xml:space="preserve">QUAL </v>
          </cell>
        </row>
        <row r="24321">
          <cell r="A24321" t="str">
            <v>OH09-164-32</v>
          </cell>
          <cell r="B24321" t="str">
            <v>OH829/OH02-16217</v>
          </cell>
          <cell r="D24321" t="str">
            <v>OSU</v>
          </cell>
          <cell r="E24321" t="str">
            <v xml:space="preserve">QUAL </v>
          </cell>
        </row>
        <row r="24322">
          <cell r="A24322" t="str">
            <v>OH09-164-43</v>
          </cell>
          <cell r="B24322" t="str">
            <v>OH829/OH02-16217</v>
          </cell>
          <cell r="D24322" t="str">
            <v>OSU</v>
          </cell>
          <cell r="E24322" t="str">
            <v xml:space="preserve">QUAL </v>
          </cell>
        </row>
        <row r="24323">
          <cell r="A24323" t="str">
            <v>OH09-170-23</v>
          </cell>
          <cell r="B24323" t="str">
            <v>OH02-16363/OH02-16252</v>
          </cell>
          <cell r="D24323" t="str">
            <v>OSU</v>
          </cell>
          <cell r="E24323" t="str">
            <v xml:space="preserve">QUALGXG </v>
          </cell>
        </row>
        <row r="24324">
          <cell r="A24324" t="str">
            <v>OH09-171-69</v>
          </cell>
          <cell r="B24324" t="str">
            <v>OH02-16363/OH829</v>
          </cell>
          <cell r="D24324" t="str">
            <v>OSU</v>
          </cell>
          <cell r="E24324" t="str">
            <v xml:space="preserve">QUALGXP </v>
          </cell>
        </row>
        <row r="24325">
          <cell r="A24325" t="str">
            <v>OH09-172-7</v>
          </cell>
          <cell r="B24325" t="str">
            <v>OH02-16363/Y98-912</v>
          </cell>
          <cell r="D24325" t="str">
            <v>OSU</v>
          </cell>
          <cell r="E24325" t="str">
            <v xml:space="preserve">QUALGXP </v>
          </cell>
        </row>
        <row r="24326">
          <cell r="A24326" t="str">
            <v>OH09-174-22</v>
          </cell>
          <cell r="B24326" t="str">
            <v>OH02-16255/Y98-912</v>
          </cell>
          <cell r="D24326" t="str">
            <v>OSU</v>
          </cell>
          <cell r="E24326" t="str">
            <v xml:space="preserve">QUALGXP </v>
          </cell>
        </row>
        <row r="24327">
          <cell r="A24327" t="str">
            <v>OH09-177-15</v>
          </cell>
          <cell r="B24327" t="str">
            <v>OH02-16255/OH829</v>
          </cell>
          <cell r="D24327" t="str">
            <v>OSU</v>
          </cell>
          <cell r="E24327" t="str">
            <v xml:space="preserve">QUALGXP </v>
          </cell>
        </row>
        <row r="24328">
          <cell r="A24328" t="str">
            <v>OH09-177-32</v>
          </cell>
          <cell r="B24328" t="str">
            <v>OH02-16255/OH829</v>
          </cell>
          <cell r="D24328" t="str">
            <v>OSU</v>
          </cell>
          <cell r="E24328" t="str">
            <v xml:space="preserve">QUALGXP </v>
          </cell>
        </row>
        <row r="24329">
          <cell r="A24329" t="str">
            <v>OH09-177-7</v>
          </cell>
          <cell r="B24329" t="str">
            <v>OH02-16255/OH829</v>
          </cell>
          <cell r="D24329" t="str">
            <v>OSU</v>
          </cell>
          <cell r="E24329" t="str">
            <v xml:space="preserve">QUALGXP </v>
          </cell>
        </row>
        <row r="24330">
          <cell r="A24330" t="str">
            <v>OH09-177-74</v>
          </cell>
          <cell r="B24330" t="str">
            <v>OH02-16255/OH829</v>
          </cell>
          <cell r="D24330" t="str">
            <v>OSU</v>
          </cell>
          <cell r="E24330" t="str">
            <v xml:space="preserve">QUALGXP </v>
          </cell>
        </row>
        <row r="24331">
          <cell r="A24331" t="str">
            <v>OH09-178-48</v>
          </cell>
          <cell r="B24331" t="str">
            <v>OH02-16255/OH829</v>
          </cell>
          <cell r="D24331" t="str">
            <v>OSU</v>
          </cell>
          <cell r="E24331" t="str">
            <v xml:space="preserve">QUALGXP </v>
          </cell>
        </row>
        <row r="24332">
          <cell r="A24332" t="str">
            <v>OH09-180-32</v>
          </cell>
          <cell r="B24332" t="str">
            <v>OH02-16255/VA00W-526</v>
          </cell>
          <cell r="D24332" t="str">
            <v>OSU</v>
          </cell>
          <cell r="E24332" t="str">
            <v xml:space="preserve">QUALGXP </v>
          </cell>
        </row>
        <row r="24333">
          <cell r="A24333" t="str">
            <v>OH09-180-55</v>
          </cell>
          <cell r="B24333" t="str">
            <v>OH02-16255/VA00W-526</v>
          </cell>
          <cell r="D24333" t="str">
            <v>OSU</v>
          </cell>
          <cell r="E24333" t="str">
            <v xml:space="preserve">QUALGXP </v>
          </cell>
        </row>
        <row r="24334">
          <cell r="A24334" t="str">
            <v>OH09-185-61</v>
          </cell>
          <cell r="B24334" t="str">
            <v>B980582/OH708</v>
          </cell>
          <cell r="D24334" t="str">
            <v>OSU</v>
          </cell>
          <cell r="E24334" t="str">
            <v xml:space="preserve">VARDEV </v>
          </cell>
        </row>
        <row r="24335">
          <cell r="A24335" t="str">
            <v>OH09-188-67</v>
          </cell>
          <cell r="B24335" t="str">
            <v>B980582/OH776</v>
          </cell>
          <cell r="D24335" t="str">
            <v>OSU</v>
          </cell>
          <cell r="E24335" t="str">
            <v xml:space="preserve">FHBGS </v>
          </cell>
        </row>
        <row r="24336">
          <cell r="A24336" t="str">
            <v>OH09-189-21</v>
          </cell>
          <cell r="B24336" t="str">
            <v>B980582/OH776</v>
          </cell>
          <cell r="D24336" t="str">
            <v>OSU</v>
          </cell>
          <cell r="E24336" t="str">
            <v xml:space="preserve">FHBGS </v>
          </cell>
        </row>
        <row r="24337">
          <cell r="A24337" t="str">
            <v>OH09-189-3</v>
          </cell>
          <cell r="B24337" t="str">
            <v>B980582/OH776</v>
          </cell>
          <cell r="D24337" t="str">
            <v>OSU</v>
          </cell>
          <cell r="E24337" t="str">
            <v xml:space="preserve">FHBGS </v>
          </cell>
        </row>
        <row r="24338">
          <cell r="A24338" t="str">
            <v>OH09-189-48</v>
          </cell>
          <cell r="B24338" t="str">
            <v>B980582/OH776</v>
          </cell>
          <cell r="D24338" t="str">
            <v>OSU</v>
          </cell>
          <cell r="E24338" t="str">
            <v xml:space="preserve">FHBGS </v>
          </cell>
        </row>
        <row r="24339">
          <cell r="A24339" t="str">
            <v>OH09-190-17</v>
          </cell>
          <cell r="B24339" t="str">
            <v>B980582/OH829</v>
          </cell>
          <cell r="D24339" t="str">
            <v>OSU</v>
          </cell>
          <cell r="E24339" t="str">
            <v xml:space="preserve">FHBGS </v>
          </cell>
        </row>
        <row r="24340">
          <cell r="A24340" t="str">
            <v>OH09-190-2</v>
          </cell>
          <cell r="B24340" t="str">
            <v>B980582/OH829</v>
          </cell>
          <cell r="D24340" t="str">
            <v>OSU</v>
          </cell>
          <cell r="E24340" t="str">
            <v xml:space="preserve">FHBGS </v>
          </cell>
        </row>
        <row r="24341">
          <cell r="A24341" t="str">
            <v>OH09-190-34</v>
          </cell>
          <cell r="B24341" t="str">
            <v>B980582/OH829</v>
          </cell>
          <cell r="D24341" t="str">
            <v>OSU</v>
          </cell>
          <cell r="E24341" t="str">
            <v xml:space="preserve">FHBGS </v>
          </cell>
        </row>
        <row r="24342">
          <cell r="A24342" t="str">
            <v>OH09-190-4</v>
          </cell>
          <cell r="B24342" t="str">
            <v>B980582/OH829</v>
          </cell>
          <cell r="D24342" t="str">
            <v>OSU</v>
          </cell>
          <cell r="E24342" t="str">
            <v xml:space="preserve">FHBGS </v>
          </cell>
        </row>
        <row r="24343">
          <cell r="A24343" t="str">
            <v>OH09-190-42</v>
          </cell>
          <cell r="B24343" t="str">
            <v>B980582/OH829</v>
          </cell>
          <cell r="D24343" t="str">
            <v>OSU</v>
          </cell>
          <cell r="E24343" t="str">
            <v xml:space="preserve">FHBGS </v>
          </cell>
        </row>
        <row r="24344">
          <cell r="A24344" t="str">
            <v>OH09-190-43</v>
          </cell>
          <cell r="B24344" t="str">
            <v>B980582/OH829</v>
          </cell>
          <cell r="D24344" t="str">
            <v>OSU</v>
          </cell>
          <cell r="E24344" t="str">
            <v xml:space="preserve">VARDEV </v>
          </cell>
        </row>
        <row r="24345">
          <cell r="A24345" t="str">
            <v>OH09-190-51</v>
          </cell>
          <cell r="B24345" t="str">
            <v>B980582/OH829</v>
          </cell>
          <cell r="D24345" t="str">
            <v>OSU</v>
          </cell>
          <cell r="E24345" t="str">
            <v xml:space="preserve">FHBGS </v>
          </cell>
        </row>
        <row r="24346">
          <cell r="A24346" t="str">
            <v>OH09-190-59</v>
          </cell>
          <cell r="B24346" t="str">
            <v>B980582/OH829</v>
          </cell>
          <cell r="D24346" t="str">
            <v>OSU</v>
          </cell>
          <cell r="E24346" t="str">
            <v xml:space="preserve">FHBGS </v>
          </cell>
        </row>
        <row r="24347">
          <cell r="A24347" t="str">
            <v>OH09-190-67</v>
          </cell>
          <cell r="B24347" t="str">
            <v>B980582/OH829</v>
          </cell>
          <cell r="D24347" t="str">
            <v>OSU</v>
          </cell>
          <cell r="E24347" t="str">
            <v xml:space="preserve">FHBGS </v>
          </cell>
        </row>
        <row r="24348">
          <cell r="A24348" t="str">
            <v>OH09-190-78</v>
          </cell>
          <cell r="B24348" t="str">
            <v>B980582/OH829</v>
          </cell>
          <cell r="D24348" t="str">
            <v>OSU</v>
          </cell>
          <cell r="E24348" t="str">
            <v xml:space="preserve">VARDEV </v>
          </cell>
        </row>
        <row r="24349">
          <cell r="A24349" t="str">
            <v>OH09-191-10</v>
          </cell>
          <cell r="B24349" t="str">
            <v>B980582/OH829</v>
          </cell>
          <cell r="D24349" t="str">
            <v>OSU</v>
          </cell>
          <cell r="E24349" t="str">
            <v xml:space="preserve">FHBGS </v>
          </cell>
        </row>
        <row r="24350">
          <cell r="A24350" t="str">
            <v>OH09-191-23</v>
          </cell>
          <cell r="B24350" t="str">
            <v>B980582/OH829</v>
          </cell>
          <cell r="D24350" t="str">
            <v>OSU</v>
          </cell>
          <cell r="E24350" t="str">
            <v xml:space="preserve">VARDEV </v>
          </cell>
        </row>
        <row r="24351">
          <cell r="A24351" t="str">
            <v>OH09-191-25</v>
          </cell>
          <cell r="B24351" t="str">
            <v>B980582/OH829</v>
          </cell>
          <cell r="D24351" t="str">
            <v>OSU</v>
          </cell>
          <cell r="E24351" t="str">
            <v xml:space="preserve">FHBGS </v>
          </cell>
        </row>
        <row r="24352">
          <cell r="A24352" t="str">
            <v>OH09-191-42</v>
          </cell>
          <cell r="B24352" t="str">
            <v>B980582/OH829</v>
          </cell>
          <cell r="D24352" t="str">
            <v>OSU</v>
          </cell>
          <cell r="E24352" t="str">
            <v xml:space="preserve">FHBGS </v>
          </cell>
        </row>
        <row r="24353">
          <cell r="A24353" t="str">
            <v>OH09-191-50</v>
          </cell>
          <cell r="B24353" t="str">
            <v>B980582/OH829</v>
          </cell>
          <cell r="D24353" t="str">
            <v>OSU</v>
          </cell>
          <cell r="E24353" t="str">
            <v xml:space="preserve">FHBGS </v>
          </cell>
        </row>
        <row r="24354">
          <cell r="A24354" t="str">
            <v>OH09-191-54</v>
          </cell>
          <cell r="B24354" t="str">
            <v>B980582/OH829</v>
          </cell>
          <cell r="D24354" t="str">
            <v>OSU</v>
          </cell>
          <cell r="E24354" t="str">
            <v xml:space="preserve">FHBGS </v>
          </cell>
        </row>
        <row r="24355">
          <cell r="A24355" t="str">
            <v>OH09-191-6</v>
          </cell>
          <cell r="B24355" t="str">
            <v>B980582/OH829</v>
          </cell>
          <cell r="D24355" t="str">
            <v>OSU</v>
          </cell>
          <cell r="E24355" t="str">
            <v xml:space="preserve">FHBGS </v>
          </cell>
        </row>
        <row r="24356">
          <cell r="A24356" t="str">
            <v>OH09-191-74</v>
          </cell>
          <cell r="B24356" t="str">
            <v>B980582/OH829</v>
          </cell>
          <cell r="D24356" t="str">
            <v>OSU</v>
          </cell>
          <cell r="E24356" t="str">
            <v xml:space="preserve">FHBGS </v>
          </cell>
        </row>
        <row r="24357">
          <cell r="A24357" t="str">
            <v>OH09-192-52</v>
          </cell>
          <cell r="B24357" t="str">
            <v>B980582/P.984RE1-57-5</v>
          </cell>
          <cell r="D24357" t="str">
            <v>OSU</v>
          </cell>
          <cell r="E24357" t="str">
            <v xml:space="preserve">VARDEV </v>
          </cell>
        </row>
        <row r="24358">
          <cell r="A24358" t="str">
            <v>OH09-192-72</v>
          </cell>
          <cell r="B24358" t="str">
            <v>B980582/P.984RE1-57-5</v>
          </cell>
          <cell r="D24358" t="str">
            <v>OSU</v>
          </cell>
          <cell r="E24358" t="str">
            <v xml:space="preserve">VARDEV </v>
          </cell>
        </row>
        <row r="24359">
          <cell r="A24359" t="str">
            <v>OH09-192-78</v>
          </cell>
          <cell r="B24359" t="str">
            <v>B980582/P.984RE1-57-5</v>
          </cell>
          <cell r="D24359" t="str">
            <v>OSU</v>
          </cell>
          <cell r="E24359" t="str">
            <v xml:space="preserve">VARDEV </v>
          </cell>
        </row>
        <row r="24360">
          <cell r="A24360" t="str">
            <v>OH09-193-30</v>
          </cell>
          <cell r="B24360" t="str">
            <v>B980582/P.984RE1-57-5</v>
          </cell>
          <cell r="D24360" t="str">
            <v>OSU</v>
          </cell>
          <cell r="E24360" t="str">
            <v xml:space="preserve">VARDEV </v>
          </cell>
        </row>
        <row r="24361">
          <cell r="A24361" t="str">
            <v>OH09-193-51</v>
          </cell>
          <cell r="B24361" t="str">
            <v>B980582/P.984RE1-57-5</v>
          </cell>
          <cell r="D24361" t="str">
            <v>OSU</v>
          </cell>
          <cell r="E24361" t="str">
            <v xml:space="preserve">VARDEV </v>
          </cell>
        </row>
        <row r="24362">
          <cell r="A24362" t="str">
            <v>OH09-193-9</v>
          </cell>
          <cell r="B24362" t="str">
            <v>B980582/P.984RE1-57-5</v>
          </cell>
          <cell r="D24362" t="str">
            <v>OSU</v>
          </cell>
          <cell r="E24362" t="str">
            <v xml:space="preserve">VARDEV </v>
          </cell>
        </row>
        <row r="24363">
          <cell r="A24363" t="str">
            <v>OH09-196-11</v>
          </cell>
          <cell r="B24363" t="str">
            <v>DECLARATION/P.984RE1-57-5</v>
          </cell>
          <cell r="D24363" t="str">
            <v>OSU</v>
          </cell>
          <cell r="E24363" t="str">
            <v xml:space="preserve">VARDEV </v>
          </cell>
        </row>
        <row r="24364">
          <cell r="A24364" t="str">
            <v>OH09-196-3</v>
          </cell>
          <cell r="B24364" t="str">
            <v>DECLARATION/P.984RE1-57-5</v>
          </cell>
          <cell r="D24364" t="str">
            <v>OSU</v>
          </cell>
          <cell r="E24364" t="str">
            <v xml:space="preserve">VARDEV </v>
          </cell>
        </row>
        <row r="24365">
          <cell r="A24365" t="str">
            <v>OH09-196-54</v>
          </cell>
          <cell r="B24365" t="str">
            <v>DECLARATION/P.984RE1-57-5</v>
          </cell>
          <cell r="D24365" t="str">
            <v>OSU</v>
          </cell>
          <cell r="E24365" t="str">
            <v xml:space="preserve">VARDEV </v>
          </cell>
        </row>
        <row r="24366">
          <cell r="A24366" t="str">
            <v>OH09-196-6</v>
          </cell>
          <cell r="B24366" t="str">
            <v>DECLARATION/P.984RE1-57-5</v>
          </cell>
          <cell r="D24366" t="str">
            <v>OSU</v>
          </cell>
          <cell r="E24366" t="str">
            <v xml:space="preserve">VARDEV </v>
          </cell>
        </row>
        <row r="24367">
          <cell r="A24367" t="str">
            <v>OH09-196-71</v>
          </cell>
          <cell r="B24367" t="str">
            <v>DECLARATION/P.984RE1-57-5</v>
          </cell>
          <cell r="D24367" t="str">
            <v>OSU</v>
          </cell>
          <cell r="E24367" t="str">
            <v xml:space="preserve">VARDEV </v>
          </cell>
        </row>
        <row r="24368">
          <cell r="A24368" t="str">
            <v>OH09-197-27</v>
          </cell>
          <cell r="B24368" t="str">
            <v>DECLARATION/P.984RE1-57-5</v>
          </cell>
          <cell r="D24368" t="str">
            <v>OSU</v>
          </cell>
          <cell r="E24368" t="str">
            <v xml:space="preserve">VARDEV </v>
          </cell>
        </row>
        <row r="24369">
          <cell r="A24369" t="str">
            <v>OH09-197-5</v>
          </cell>
          <cell r="B24369" t="str">
            <v>DECLARATION/P.984RE1-57-5</v>
          </cell>
          <cell r="D24369" t="str">
            <v>OSU</v>
          </cell>
          <cell r="E24369" t="str">
            <v xml:space="preserve">VARDEV </v>
          </cell>
        </row>
        <row r="24370">
          <cell r="A24370" t="str">
            <v>OH09-197-51</v>
          </cell>
          <cell r="B24370" t="str">
            <v>DECLARATION/P.984RE1-57-5</v>
          </cell>
          <cell r="D24370" t="str">
            <v>OSU</v>
          </cell>
          <cell r="E24370" t="str">
            <v xml:space="preserve">VARDEV </v>
          </cell>
        </row>
        <row r="24371">
          <cell r="A24371" t="str">
            <v>OH09-197-72</v>
          </cell>
          <cell r="B24371" t="str">
            <v>DECLARATION/P.984RE1-57-5</v>
          </cell>
          <cell r="D24371" t="str">
            <v>OSU</v>
          </cell>
          <cell r="E24371" t="str">
            <v xml:space="preserve">VARDEV </v>
          </cell>
        </row>
        <row r="24372">
          <cell r="A24372" t="str">
            <v>OH09-197-8</v>
          </cell>
          <cell r="B24372" t="str">
            <v>DECLARATION/P.984RE1-57-5</v>
          </cell>
          <cell r="D24372" t="str">
            <v>OSU</v>
          </cell>
          <cell r="E24372" t="str">
            <v xml:space="preserve">VARDEV </v>
          </cell>
        </row>
        <row r="24373">
          <cell r="A24373" t="str">
            <v>OH09-198-59</v>
          </cell>
          <cell r="B24373" t="str">
            <v>DECLARATION/P.99608C1-1-3</v>
          </cell>
          <cell r="D24373" t="str">
            <v>OSU</v>
          </cell>
          <cell r="E24373" t="str">
            <v xml:space="preserve">VARDEV </v>
          </cell>
        </row>
        <row r="24374">
          <cell r="A24374" t="str">
            <v>OH09-199-58</v>
          </cell>
          <cell r="B24374" t="str">
            <v>M99*3098/B980582</v>
          </cell>
          <cell r="D24374" t="str">
            <v>OSU</v>
          </cell>
          <cell r="E24374" t="str">
            <v xml:space="preserve">VARDEV </v>
          </cell>
        </row>
        <row r="24375">
          <cell r="A24375" t="str">
            <v>OH09-200-24</v>
          </cell>
          <cell r="B24375" t="str">
            <v>M99*3098/B980582</v>
          </cell>
          <cell r="D24375" t="str">
            <v>OSU</v>
          </cell>
          <cell r="E24375" t="str">
            <v xml:space="preserve">VARDEV </v>
          </cell>
        </row>
        <row r="24376">
          <cell r="A24376" t="str">
            <v>OH09-201-24</v>
          </cell>
          <cell r="B24376" t="str">
            <v>M99*3098/B980582</v>
          </cell>
          <cell r="D24376" t="str">
            <v>OSU</v>
          </cell>
          <cell r="E24376" t="str">
            <v xml:space="preserve">VARDEV </v>
          </cell>
        </row>
        <row r="24377">
          <cell r="A24377" t="str">
            <v>OH09-201-32</v>
          </cell>
          <cell r="B24377" t="str">
            <v>M99*3098/B980582</v>
          </cell>
          <cell r="D24377" t="str">
            <v>OSU</v>
          </cell>
          <cell r="E24377" t="str">
            <v xml:space="preserve">VARDEV </v>
          </cell>
        </row>
        <row r="24378">
          <cell r="A24378" t="str">
            <v>OH09-205-3</v>
          </cell>
          <cell r="B24378" t="str">
            <v>M99*3098/OH708</v>
          </cell>
          <cell r="D24378" t="str">
            <v>OSU</v>
          </cell>
          <cell r="E24378" t="str">
            <v xml:space="preserve">VARDEV </v>
          </cell>
        </row>
        <row r="24379">
          <cell r="A24379" t="str">
            <v>OH09-205-65</v>
          </cell>
          <cell r="B24379" t="str">
            <v>M99*3098/OH708</v>
          </cell>
          <cell r="D24379" t="str">
            <v>OSU</v>
          </cell>
          <cell r="E24379" t="str">
            <v xml:space="preserve">VARDEV </v>
          </cell>
        </row>
        <row r="24380">
          <cell r="A24380" t="str">
            <v>OH09-206-27</v>
          </cell>
          <cell r="B24380" t="str">
            <v>M99*3098/OH708</v>
          </cell>
          <cell r="D24380" t="str">
            <v>OSU</v>
          </cell>
          <cell r="E24380" t="str">
            <v xml:space="preserve">VARDEV </v>
          </cell>
        </row>
        <row r="24381">
          <cell r="A24381" t="str">
            <v>OH09-207-22</v>
          </cell>
          <cell r="B24381" t="str">
            <v>M99*3098/OH743</v>
          </cell>
          <cell r="D24381" t="str">
            <v>OSU</v>
          </cell>
          <cell r="E24381" t="str">
            <v xml:space="preserve">VARDEV </v>
          </cell>
        </row>
        <row r="24382">
          <cell r="A24382" t="str">
            <v>OH09-207-57</v>
          </cell>
          <cell r="B24382" t="str">
            <v>M99*3098/OH743</v>
          </cell>
          <cell r="D24382" t="str">
            <v>OSU</v>
          </cell>
          <cell r="E24382" t="str">
            <v xml:space="preserve">VARDEV </v>
          </cell>
        </row>
        <row r="24383">
          <cell r="A24383" t="str">
            <v>OH09-208-11</v>
          </cell>
          <cell r="B24383" t="str">
            <v>OH751/M99*3098</v>
          </cell>
          <cell r="D24383" t="str">
            <v>OSU</v>
          </cell>
          <cell r="E24383" t="str">
            <v xml:space="preserve">VARDEV </v>
          </cell>
        </row>
        <row r="24384">
          <cell r="A24384" t="str">
            <v>OH09-208-26</v>
          </cell>
          <cell r="B24384" t="str">
            <v>OH751/M99*3098</v>
          </cell>
          <cell r="D24384" t="str">
            <v>OSU</v>
          </cell>
          <cell r="E24384" t="str">
            <v xml:space="preserve">VARDEV </v>
          </cell>
        </row>
        <row r="24385">
          <cell r="A24385" t="str">
            <v>OH09-208-34</v>
          </cell>
          <cell r="B24385" t="str">
            <v>OH751/M99*3098</v>
          </cell>
          <cell r="D24385" t="str">
            <v>OSU</v>
          </cell>
          <cell r="E24385" t="str">
            <v xml:space="preserve">VARDEV </v>
          </cell>
        </row>
        <row r="24386">
          <cell r="A24386" t="str">
            <v>OH09-208-56</v>
          </cell>
          <cell r="B24386" t="str">
            <v>OH751/M99*3098</v>
          </cell>
          <cell r="D24386" t="str">
            <v>OSU</v>
          </cell>
          <cell r="E24386" t="str">
            <v xml:space="preserve">VARDEV </v>
          </cell>
        </row>
        <row r="24387">
          <cell r="A24387" t="str">
            <v>OH09-208-70</v>
          </cell>
          <cell r="B24387" t="str">
            <v>OH751/M99*3098</v>
          </cell>
          <cell r="D24387" t="str">
            <v>OSU</v>
          </cell>
          <cell r="E24387" t="str">
            <v xml:space="preserve">VARDEV </v>
          </cell>
        </row>
        <row r="24388">
          <cell r="A24388" t="str">
            <v>OH09-210-15</v>
          </cell>
          <cell r="B24388" t="str">
            <v>OH776/M99*3098</v>
          </cell>
          <cell r="D24388" t="str">
            <v>OSU</v>
          </cell>
          <cell r="E24388" t="str">
            <v xml:space="preserve">VARDEV </v>
          </cell>
        </row>
        <row r="24389">
          <cell r="A24389" t="str">
            <v>OH09-210-8</v>
          </cell>
          <cell r="B24389" t="str">
            <v>OH776/M99*3098</v>
          </cell>
          <cell r="D24389" t="str">
            <v>OSU</v>
          </cell>
          <cell r="E24389" t="str">
            <v xml:space="preserve">VARDEV </v>
          </cell>
        </row>
        <row r="24390">
          <cell r="A24390" t="str">
            <v>OH09-211-14</v>
          </cell>
          <cell r="B24390" t="str">
            <v>OH776/M99*3098</v>
          </cell>
          <cell r="D24390" t="str">
            <v>OSU</v>
          </cell>
          <cell r="E24390" t="str">
            <v xml:space="preserve">FHBGS </v>
          </cell>
        </row>
        <row r="24391">
          <cell r="A24391" t="str">
            <v>OH09-211-19</v>
          </cell>
          <cell r="B24391" t="str">
            <v>OH776/M99*3098</v>
          </cell>
          <cell r="D24391" t="str">
            <v>OSU</v>
          </cell>
          <cell r="E24391" t="str">
            <v xml:space="preserve">FHBGS </v>
          </cell>
        </row>
        <row r="24392">
          <cell r="A24392" t="str">
            <v>OH09-211-2</v>
          </cell>
          <cell r="B24392" t="str">
            <v>OH776/M99*3098</v>
          </cell>
          <cell r="D24392" t="str">
            <v>OSU</v>
          </cell>
          <cell r="E24392" t="str">
            <v xml:space="preserve">FHBGS </v>
          </cell>
        </row>
        <row r="24393">
          <cell r="A24393" t="str">
            <v>OH09-211-27</v>
          </cell>
          <cell r="B24393" t="str">
            <v>OH776/M99*3098</v>
          </cell>
          <cell r="D24393" t="str">
            <v>OSU</v>
          </cell>
          <cell r="E24393" t="str">
            <v xml:space="preserve">FHBGS </v>
          </cell>
        </row>
        <row r="24394">
          <cell r="A24394" t="str">
            <v>OH09-211-55</v>
          </cell>
          <cell r="B24394" t="str">
            <v>OH776/M99*3098</v>
          </cell>
          <cell r="D24394" t="str">
            <v>OSU</v>
          </cell>
          <cell r="E24394" t="str">
            <v xml:space="preserve">FHBGS </v>
          </cell>
        </row>
        <row r="24395">
          <cell r="A24395" t="str">
            <v>OH09-211-67</v>
          </cell>
          <cell r="B24395" t="str">
            <v>OH776/M99*3098</v>
          </cell>
          <cell r="D24395" t="str">
            <v>OSU</v>
          </cell>
          <cell r="E24395" t="str">
            <v xml:space="preserve">FHBGS </v>
          </cell>
        </row>
        <row r="24396">
          <cell r="A24396" t="str">
            <v>OH09-212-10</v>
          </cell>
          <cell r="B24396" t="str">
            <v>OH776/M99*3098</v>
          </cell>
          <cell r="D24396" t="str">
            <v>OSU</v>
          </cell>
          <cell r="E24396" t="str">
            <v xml:space="preserve">FHBGS </v>
          </cell>
        </row>
        <row r="24397">
          <cell r="A24397" t="str">
            <v>OH09-212-21</v>
          </cell>
          <cell r="B24397" t="str">
            <v>OH776/M99*3098</v>
          </cell>
          <cell r="D24397" t="str">
            <v>OSU</v>
          </cell>
          <cell r="E24397" t="str">
            <v xml:space="preserve">FHBGS </v>
          </cell>
        </row>
        <row r="24398">
          <cell r="A24398" t="str">
            <v>OH09-212-4</v>
          </cell>
          <cell r="B24398" t="str">
            <v>OH776/M99*3098</v>
          </cell>
          <cell r="D24398" t="str">
            <v>OSU</v>
          </cell>
          <cell r="E24398" t="str">
            <v xml:space="preserve">FHBGS </v>
          </cell>
        </row>
        <row r="24399">
          <cell r="A24399" t="str">
            <v>OH09-212-44</v>
          </cell>
          <cell r="B24399" t="str">
            <v>OH776/M99*3098</v>
          </cell>
          <cell r="D24399" t="str">
            <v>OSU</v>
          </cell>
          <cell r="E24399" t="str">
            <v xml:space="preserve">VARDEV </v>
          </cell>
        </row>
        <row r="24400">
          <cell r="A24400" t="str">
            <v>OH09-212-5</v>
          </cell>
          <cell r="B24400" t="str">
            <v>OH776/M99*3098</v>
          </cell>
          <cell r="D24400" t="str">
            <v>OSU</v>
          </cell>
          <cell r="E24400" t="str">
            <v xml:space="preserve">FHBGS </v>
          </cell>
        </row>
        <row r="24401">
          <cell r="A24401" t="str">
            <v>OH09-212-52</v>
          </cell>
          <cell r="B24401" t="str">
            <v>OH776/M99*3098</v>
          </cell>
          <cell r="D24401" t="str">
            <v>OSU</v>
          </cell>
          <cell r="E24401" t="str">
            <v xml:space="preserve">FHBGS </v>
          </cell>
        </row>
        <row r="24402">
          <cell r="A24402" t="str">
            <v>OH09-212-61</v>
          </cell>
          <cell r="B24402" t="str">
            <v>OH776/M99*3098</v>
          </cell>
          <cell r="D24402" t="str">
            <v>OSU</v>
          </cell>
          <cell r="E24402" t="str">
            <v xml:space="preserve">FHBGS </v>
          </cell>
        </row>
        <row r="24403">
          <cell r="A24403" t="str">
            <v>OH09-212-65</v>
          </cell>
          <cell r="B24403" t="str">
            <v>OH776/M99*3098</v>
          </cell>
          <cell r="D24403" t="str">
            <v>OSU</v>
          </cell>
          <cell r="E24403" t="str">
            <v xml:space="preserve">FHBGS </v>
          </cell>
        </row>
        <row r="24404">
          <cell r="A24404" t="str">
            <v>OH09-212-70</v>
          </cell>
          <cell r="B24404" t="str">
            <v>OH776/M99*3098</v>
          </cell>
          <cell r="D24404" t="str">
            <v>OSU</v>
          </cell>
          <cell r="E24404" t="str">
            <v xml:space="preserve">FHBGS </v>
          </cell>
        </row>
        <row r="24405">
          <cell r="A24405" t="str">
            <v>OH09-213-1</v>
          </cell>
          <cell r="B24405" t="str">
            <v>OH829/M99*3098</v>
          </cell>
          <cell r="D24405" t="str">
            <v>OSU</v>
          </cell>
          <cell r="E24405" t="str">
            <v xml:space="preserve">FHBGS </v>
          </cell>
        </row>
        <row r="24406">
          <cell r="A24406" t="str">
            <v>OH09-213-10</v>
          </cell>
          <cell r="B24406" t="str">
            <v>OH829/M99*3098</v>
          </cell>
          <cell r="D24406" t="str">
            <v>OSU</v>
          </cell>
          <cell r="E24406" t="str">
            <v xml:space="preserve">FHBGS </v>
          </cell>
        </row>
        <row r="24407">
          <cell r="A24407" t="str">
            <v>OH09-213-12</v>
          </cell>
          <cell r="B24407" t="str">
            <v>OH829/M99*3098</v>
          </cell>
          <cell r="D24407" t="str">
            <v>OSU</v>
          </cell>
          <cell r="E24407" t="str">
            <v xml:space="preserve">FHBGS </v>
          </cell>
        </row>
        <row r="24408">
          <cell r="A24408" t="str">
            <v>OH09-213-17</v>
          </cell>
          <cell r="B24408" t="str">
            <v>OH829/M99*3098</v>
          </cell>
          <cell r="D24408" t="str">
            <v>OSU</v>
          </cell>
          <cell r="E24408" t="str">
            <v xml:space="preserve">VARDEV </v>
          </cell>
        </row>
        <row r="24409">
          <cell r="A24409" t="str">
            <v>OH09-213-21</v>
          </cell>
          <cell r="B24409" t="str">
            <v>OH829/M99*3098</v>
          </cell>
          <cell r="D24409" t="str">
            <v>OSU</v>
          </cell>
          <cell r="E24409" t="str">
            <v xml:space="preserve">FHBGS </v>
          </cell>
        </row>
        <row r="24410">
          <cell r="A24410" t="str">
            <v>OH09-213-27</v>
          </cell>
          <cell r="B24410" t="str">
            <v>OH829/M99*3098</v>
          </cell>
          <cell r="D24410" t="str">
            <v>OSU</v>
          </cell>
          <cell r="E24410" t="str">
            <v xml:space="preserve">FHBGS </v>
          </cell>
        </row>
        <row r="24411">
          <cell r="A24411" t="str">
            <v>OH09-213-38</v>
          </cell>
          <cell r="B24411" t="str">
            <v>OH829/M99*3098</v>
          </cell>
          <cell r="D24411" t="str">
            <v>OSU</v>
          </cell>
          <cell r="E24411" t="str">
            <v xml:space="preserve">FHBGS </v>
          </cell>
        </row>
        <row r="24412">
          <cell r="A24412" t="str">
            <v>OH09-213-43</v>
          </cell>
          <cell r="B24412" t="str">
            <v>OH829/M99*3098</v>
          </cell>
          <cell r="D24412" t="str">
            <v>OSU</v>
          </cell>
          <cell r="E24412" t="str">
            <v xml:space="preserve">FHBGS </v>
          </cell>
        </row>
        <row r="24413">
          <cell r="A24413" t="str">
            <v>OH09-213-54</v>
          </cell>
          <cell r="B24413" t="str">
            <v>OH829/M99*3098</v>
          </cell>
          <cell r="D24413" t="str">
            <v>OSU</v>
          </cell>
          <cell r="E24413" t="str">
            <v xml:space="preserve">FHBGS </v>
          </cell>
        </row>
        <row r="24414">
          <cell r="A24414" t="str">
            <v>OH09-213-62</v>
          </cell>
          <cell r="B24414" t="str">
            <v>OH829/M99*3098</v>
          </cell>
          <cell r="D24414" t="str">
            <v>OSU</v>
          </cell>
          <cell r="E24414" t="str">
            <v xml:space="preserve">FHBGS </v>
          </cell>
        </row>
        <row r="24415">
          <cell r="A24415" t="str">
            <v>OH09-213-65</v>
          </cell>
          <cell r="B24415" t="str">
            <v>OH829/M99*3098</v>
          </cell>
          <cell r="D24415" t="str">
            <v>OSU</v>
          </cell>
          <cell r="E24415" t="str">
            <v xml:space="preserve">VARDEV </v>
          </cell>
        </row>
        <row r="24416">
          <cell r="A24416" t="str">
            <v>OH09-213-68</v>
          </cell>
          <cell r="B24416" t="str">
            <v>OH829/M99*3098</v>
          </cell>
          <cell r="D24416" t="str">
            <v>OSU</v>
          </cell>
          <cell r="E24416" t="str">
            <v xml:space="preserve">FHBGS </v>
          </cell>
        </row>
        <row r="24417">
          <cell r="A24417" t="str">
            <v>OH09-213-73</v>
          </cell>
          <cell r="B24417" t="str">
            <v>OH829/M99*3098</v>
          </cell>
          <cell r="D24417" t="str">
            <v>OSU</v>
          </cell>
          <cell r="E24417" t="str">
            <v xml:space="preserve">FHBGS </v>
          </cell>
        </row>
        <row r="24418">
          <cell r="A24418" t="str">
            <v>OH09-213-8</v>
          </cell>
          <cell r="B24418" t="str">
            <v>OH829/M99*3098</v>
          </cell>
          <cell r="D24418" t="str">
            <v>OSU</v>
          </cell>
          <cell r="E24418" t="str">
            <v xml:space="preserve">FHBGS </v>
          </cell>
        </row>
        <row r="24419">
          <cell r="A24419" t="str">
            <v>OH09-214-22</v>
          </cell>
          <cell r="B24419" t="str">
            <v>P.92145A2-4-6-2-8/M99*3098</v>
          </cell>
          <cell r="D24419" t="str">
            <v>OSU</v>
          </cell>
          <cell r="E24419" t="str">
            <v xml:space="preserve">VARDEV </v>
          </cell>
        </row>
        <row r="24420">
          <cell r="A24420" t="str">
            <v>OH09-215-74</v>
          </cell>
          <cell r="B24420" t="str">
            <v>P.984RE1-57-5/M99*3098</v>
          </cell>
          <cell r="D24420" t="str">
            <v>OSU</v>
          </cell>
          <cell r="E24420" t="str">
            <v xml:space="preserve">VARDEV </v>
          </cell>
        </row>
        <row r="24421">
          <cell r="A24421" t="str">
            <v>OH09-215-78</v>
          </cell>
          <cell r="B24421" t="str">
            <v>P.984RE1-57-5/M99*3098</v>
          </cell>
          <cell r="D24421" t="str">
            <v>OSU</v>
          </cell>
          <cell r="E24421" t="str">
            <v xml:space="preserve">VARDEV </v>
          </cell>
        </row>
        <row r="24422">
          <cell r="A24422" t="str">
            <v>OH09-216-3</v>
          </cell>
          <cell r="B24422" t="str">
            <v>P.984RE1-57-5/M99*3098</v>
          </cell>
          <cell r="D24422" t="str">
            <v>OSU</v>
          </cell>
          <cell r="E24422" t="str">
            <v xml:space="preserve">VARDEV </v>
          </cell>
        </row>
        <row r="24423">
          <cell r="A24423" t="str">
            <v>OH09-216-49</v>
          </cell>
          <cell r="B24423" t="str">
            <v>P.984RE1-57-5/M99*3098</v>
          </cell>
          <cell r="D24423" t="str">
            <v>OSU</v>
          </cell>
          <cell r="E24423" t="str">
            <v xml:space="preserve">VARDEV </v>
          </cell>
        </row>
        <row r="24424">
          <cell r="A24424" t="str">
            <v>OH09-216-70</v>
          </cell>
          <cell r="B24424" t="str">
            <v>P.984RE1-57-5/M99*3098</v>
          </cell>
          <cell r="D24424" t="str">
            <v>OSU</v>
          </cell>
          <cell r="E24424" t="str">
            <v xml:space="preserve">VARDEV </v>
          </cell>
        </row>
        <row r="24425">
          <cell r="A24425" t="str">
            <v>OH09-217-7</v>
          </cell>
          <cell r="B24425" t="str">
            <v>P.99608C1-1-3/M99*3098</v>
          </cell>
          <cell r="D24425" t="str">
            <v>OSU</v>
          </cell>
          <cell r="E24425" t="str">
            <v xml:space="preserve">VARDEV </v>
          </cell>
        </row>
        <row r="24426">
          <cell r="A24426" t="str">
            <v>OH09-217-72</v>
          </cell>
          <cell r="B24426" t="str">
            <v>P.99608C1-1-3/M99*3098</v>
          </cell>
          <cell r="D24426" t="str">
            <v>OSU</v>
          </cell>
          <cell r="E24426" t="str">
            <v xml:space="preserve">VARDEV </v>
          </cell>
        </row>
        <row r="24427">
          <cell r="A24427" t="str">
            <v>OH09-219-1</v>
          </cell>
          <cell r="B24427" t="str">
            <v>VA00W-526/M99*3098</v>
          </cell>
          <cell r="D24427" t="str">
            <v>OSU</v>
          </cell>
          <cell r="E24427" t="str">
            <v xml:space="preserve">VARDEV </v>
          </cell>
        </row>
        <row r="24428">
          <cell r="A24428" t="str">
            <v>OH09-219-56</v>
          </cell>
          <cell r="B24428" t="str">
            <v>VA00W-526/M99*3098</v>
          </cell>
          <cell r="D24428" t="str">
            <v>OSU</v>
          </cell>
          <cell r="E24428" t="str">
            <v xml:space="preserve">VARDEV </v>
          </cell>
        </row>
        <row r="24429">
          <cell r="A24429" t="str">
            <v>OH09-219-66</v>
          </cell>
          <cell r="B24429" t="str">
            <v>VA00W-526/M99*3098</v>
          </cell>
          <cell r="D24429" t="str">
            <v>OSU</v>
          </cell>
          <cell r="E24429" t="str">
            <v xml:space="preserve">VARDEV </v>
          </cell>
        </row>
        <row r="24430">
          <cell r="A24430" t="str">
            <v>OH09-219-74</v>
          </cell>
          <cell r="B24430" t="str">
            <v>VA00W-526/M99*3098</v>
          </cell>
          <cell r="D24430" t="str">
            <v>OSU</v>
          </cell>
          <cell r="E24430" t="str">
            <v xml:space="preserve">VARDEV </v>
          </cell>
        </row>
        <row r="24431">
          <cell r="A24431" t="str">
            <v>OH09-220-32</v>
          </cell>
          <cell r="B24431" t="str">
            <v>VA00W-526/M99*3098</v>
          </cell>
          <cell r="D24431" t="str">
            <v>OSU</v>
          </cell>
          <cell r="E24431" t="str">
            <v xml:space="preserve">VARDEV </v>
          </cell>
        </row>
        <row r="24432">
          <cell r="A24432" t="str">
            <v>OH09-221-23</v>
          </cell>
          <cell r="B24432" t="str">
            <v>M99*3098/VA98W-631</v>
          </cell>
          <cell r="D24432" t="str">
            <v>OSU</v>
          </cell>
          <cell r="E24432" t="str">
            <v xml:space="preserve">VARDEV </v>
          </cell>
        </row>
        <row r="24433">
          <cell r="A24433" t="str">
            <v>OH09-221-35</v>
          </cell>
          <cell r="B24433" t="str">
            <v>M99*3098/VA98W-631</v>
          </cell>
          <cell r="D24433" t="str">
            <v>OSU</v>
          </cell>
          <cell r="E24433" t="str">
            <v xml:space="preserve">VARDEV </v>
          </cell>
        </row>
        <row r="24434">
          <cell r="A24434" t="str">
            <v>OH09-221-48</v>
          </cell>
          <cell r="B24434" t="str">
            <v>M99*3098/VA98W-631</v>
          </cell>
          <cell r="D24434" t="str">
            <v>OSU</v>
          </cell>
          <cell r="E24434" t="str">
            <v xml:space="preserve">VARDEV </v>
          </cell>
        </row>
        <row r="24435">
          <cell r="A24435" t="str">
            <v>OH09-221-58</v>
          </cell>
          <cell r="B24435" t="str">
            <v>M99*3098/VA98W-631</v>
          </cell>
          <cell r="D24435" t="str">
            <v>OSU</v>
          </cell>
          <cell r="E24435" t="str">
            <v xml:space="preserve">VARDEV </v>
          </cell>
        </row>
        <row r="24436">
          <cell r="A24436" t="str">
            <v>OH09-221-70</v>
          </cell>
          <cell r="B24436" t="str">
            <v>M99*3098/VA98W-631</v>
          </cell>
          <cell r="D24436" t="str">
            <v>OSU</v>
          </cell>
          <cell r="E24436" t="str">
            <v xml:space="preserve">VARDEV </v>
          </cell>
        </row>
        <row r="24437">
          <cell r="A24437" t="str">
            <v>OH09-222-28</v>
          </cell>
          <cell r="B24437" t="str">
            <v>M99*3098/VA98W-631</v>
          </cell>
          <cell r="D24437" t="str">
            <v>OSU</v>
          </cell>
          <cell r="E24437" t="str">
            <v xml:space="preserve">VARDEV </v>
          </cell>
        </row>
        <row r="24438">
          <cell r="A24438" t="str">
            <v>OH09-222-43</v>
          </cell>
          <cell r="B24438" t="str">
            <v>M99*3098/VA98W-631</v>
          </cell>
          <cell r="D24438" t="str">
            <v>OSU</v>
          </cell>
          <cell r="E24438" t="str">
            <v xml:space="preserve">VARDEV </v>
          </cell>
        </row>
        <row r="24439">
          <cell r="A24439" t="str">
            <v>OH09-222-7</v>
          </cell>
          <cell r="B24439" t="str">
            <v>M99*3098/VA98W-631</v>
          </cell>
          <cell r="D24439" t="str">
            <v>OSU</v>
          </cell>
          <cell r="E24439" t="str">
            <v xml:space="preserve">VARDEV </v>
          </cell>
        </row>
        <row r="24440">
          <cell r="A24440" t="str">
            <v>OH09-222-8</v>
          </cell>
          <cell r="B24440" t="str">
            <v>M99*3098/VA98W-631</v>
          </cell>
          <cell r="D24440" t="str">
            <v>OSU</v>
          </cell>
          <cell r="E24440" t="str">
            <v xml:space="preserve">VARDEV </v>
          </cell>
        </row>
        <row r="24441">
          <cell r="A24441" t="str">
            <v>OH09-223-21</v>
          </cell>
          <cell r="B24441" t="str">
            <v>M99*3098/VA98W-706</v>
          </cell>
          <cell r="D24441" t="str">
            <v>OSU</v>
          </cell>
          <cell r="E24441" t="str">
            <v xml:space="preserve">VARDEV </v>
          </cell>
        </row>
        <row r="24442">
          <cell r="A24442" t="str">
            <v>OH09-223-69</v>
          </cell>
          <cell r="B24442" t="str">
            <v>M99*3098/VA98W-706</v>
          </cell>
          <cell r="D24442" t="str">
            <v>OSU</v>
          </cell>
          <cell r="E24442" t="str">
            <v xml:space="preserve">VARDEV </v>
          </cell>
        </row>
        <row r="24443">
          <cell r="A24443" t="str">
            <v>OH09-224-75</v>
          </cell>
          <cell r="B24443" t="str">
            <v>MO000155/BENTON</v>
          </cell>
          <cell r="D24443" t="str">
            <v>OSU</v>
          </cell>
          <cell r="E24443" t="str">
            <v xml:space="preserve">VARDEV </v>
          </cell>
        </row>
        <row r="24444">
          <cell r="A24444" t="str">
            <v>OH09-225-32</v>
          </cell>
          <cell r="B24444" t="str">
            <v>MO000155/BENTON</v>
          </cell>
          <cell r="D24444" t="str">
            <v>OSU</v>
          </cell>
          <cell r="E24444" t="str">
            <v xml:space="preserve">VARDEV </v>
          </cell>
        </row>
        <row r="24445">
          <cell r="A24445" t="str">
            <v>OH09-225-7</v>
          </cell>
          <cell r="B24445" t="str">
            <v>MO000155/BENTON</v>
          </cell>
          <cell r="D24445" t="str">
            <v>OSU</v>
          </cell>
          <cell r="E24445" t="str">
            <v xml:space="preserve">VARDEV </v>
          </cell>
        </row>
        <row r="24446">
          <cell r="A24446" t="str">
            <v>OH09-226-43</v>
          </cell>
          <cell r="B24446" t="str">
            <v>MO000155/P.984RE1-57-5</v>
          </cell>
          <cell r="D24446" t="str">
            <v>OSU</v>
          </cell>
          <cell r="E24446" t="str">
            <v xml:space="preserve">VARDEV </v>
          </cell>
        </row>
        <row r="24447">
          <cell r="A24447" t="str">
            <v>OH09-227-26</v>
          </cell>
          <cell r="B24447" t="str">
            <v>MO000155/VA97W-375WS</v>
          </cell>
          <cell r="D24447" t="str">
            <v>OSU</v>
          </cell>
          <cell r="E24447" t="str">
            <v xml:space="preserve">VARDEV </v>
          </cell>
        </row>
        <row r="24448">
          <cell r="A24448" t="str">
            <v>OH09-227-43</v>
          </cell>
          <cell r="B24448" t="str">
            <v>MO000155/VA97W-375WS</v>
          </cell>
          <cell r="D24448" t="str">
            <v>OSU</v>
          </cell>
          <cell r="E24448" t="str">
            <v xml:space="preserve">VARDEV </v>
          </cell>
        </row>
        <row r="24449">
          <cell r="A24449" t="str">
            <v>OH09-228-21</v>
          </cell>
          <cell r="B24449" t="str">
            <v>MO000155/VA97W-375WS</v>
          </cell>
          <cell r="D24449" t="str">
            <v>OSU</v>
          </cell>
          <cell r="E24449" t="str">
            <v xml:space="preserve">VARDEV </v>
          </cell>
        </row>
        <row r="24450">
          <cell r="A24450" t="str">
            <v>OH09-228-50</v>
          </cell>
          <cell r="B24450" t="str">
            <v>MO000155/VA97W-375WS</v>
          </cell>
          <cell r="D24450" t="str">
            <v>OSU</v>
          </cell>
          <cell r="E24450" t="str">
            <v xml:space="preserve">VARDEV </v>
          </cell>
        </row>
        <row r="24451">
          <cell r="A24451" t="str">
            <v>OH09-228-58</v>
          </cell>
          <cell r="B24451" t="str">
            <v>MO000155/VA97W-375WS</v>
          </cell>
          <cell r="D24451" t="str">
            <v>OSU</v>
          </cell>
          <cell r="E24451" t="str">
            <v xml:space="preserve">VARDEV </v>
          </cell>
        </row>
        <row r="24452">
          <cell r="A24452" t="str">
            <v>OH09-228-61</v>
          </cell>
          <cell r="B24452" t="str">
            <v>MO000155/VA97W-375WS</v>
          </cell>
          <cell r="D24452" t="str">
            <v>OSU</v>
          </cell>
          <cell r="E24452" t="str">
            <v xml:space="preserve">VARDEV </v>
          </cell>
        </row>
        <row r="24453">
          <cell r="A24453" t="str">
            <v>OH09-228-62</v>
          </cell>
          <cell r="B24453" t="str">
            <v>MO000155/VA97W-375WS</v>
          </cell>
          <cell r="D24453" t="str">
            <v>OSU</v>
          </cell>
          <cell r="E24453" t="str">
            <v xml:space="preserve">VARDEV </v>
          </cell>
        </row>
        <row r="24454">
          <cell r="A24454" t="str">
            <v>OH09-228-78</v>
          </cell>
          <cell r="B24454" t="str">
            <v>MO000155/VA97W-375WS</v>
          </cell>
          <cell r="D24454" t="str">
            <v>OSU</v>
          </cell>
          <cell r="E24454" t="str">
            <v xml:space="preserve">VARDEV </v>
          </cell>
        </row>
        <row r="24455">
          <cell r="A24455" t="str">
            <v>OH09-229-26</v>
          </cell>
          <cell r="B24455" t="str">
            <v>OH708/D8006</v>
          </cell>
          <cell r="D24455" t="str">
            <v>OSU</v>
          </cell>
          <cell r="E24455" t="str">
            <v xml:space="preserve">VARDEV </v>
          </cell>
        </row>
        <row r="24456">
          <cell r="A24456" t="str">
            <v>OH09-230-13</v>
          </cell>
          <cell r="B24456" t="str">
            <v>OH708/BENTON</v>
          </cell>
          <cell r="D24456" t="str">
            <v>OSU</v>
          </cell>
          <cell r="E24456" t="str">
            <v xml:space="preserve">VARDEV </v>
          </cell>
        </row>
        <row r="24457">
          <cell r="A24457" t="str">
            <v>OH09-230-74</v>
          </cell>
          <cell r="B24457" t="str">
            <v>OH708/BENTON</v>
          </cell>
          <cell r="D24457" t="str">
            <v>OSU</v>
          </cell>
          <cell r="E24457" t="str">
            <v xml:space="preserve">VARDEV </v>
          </cell>
        </row>
        <row r="24458">
          <cell r="A24458" t="str">
            <v>OH09-231-25</v>
          </cell>
          <cell r="B24458" t="str">
            <v>OH708/BENTON</v>
          </cell>
          <cell r="D24458" t="str">
            <v>OSU</v>
          </cell>
          <cell r="E24458" t="str">
            <v xml:space="preserve">VARDEV </v>
          </cell>
        </row>
        <row r="24459">
          <cell r="A24459" t="str">
            <v>OH09-231-36</v>
          </cell>
          <cell r="B24459" t="str">
            <v>OH708/BENTON</v>
          </cell>
          <cell r="D24459" t="str">
            <v>OSU</v>
          </cell>
          <cell r="E24459" t="str">
            <v xml:space="preserve">VARDEV </v>
          </cell>
        </row>
        <row r="24460">
          <cell r="A24460" t="str">
            <v>OH09-232-54</v>
          </cell>
          <cell r="B24460" t="str">
            <v>VA00W-526/OH708</v>
          </cell>
          <cell r="D24460" t="str">
            <v>OSU</v>
          </cell>
          <cell r="E24460" t="str">
            <v xml:space="preserve">VARDEV </v>
          </cell>
        </row>
        <row r="24461">
          <cell r="A24461" t="str">
            <v>OH09-232-68</v>
          </cell>
          <cell r="B24461" t="str">
            <v>VA00W-526/OH708</v>
          </cell>
          <cell r="D24461" t="str">
            <v>OSU</v>
          </cell>
          <cell r="E24461" t="str">
            <v xml:space="preserve">VARDEV </v>
          </cell>
        </row>
        <row r="24462">
          <cell r="A24462" t="str">
            <v>OH09-233-73</v>
          </cell>
          <cell r="B24462" t="str">
            <v>VA97W-375WS/OH708</v>
          </cell>
          <cell r="D24462" t="str">
            <v>OSU</v>
          </cell>
          <cell r="E24462" t="str">
            <v xml:space="preserve">VARDEV </v>
          </cell>
        </row>
        <row r="24463">
          <cell r="A24463" t="str">
            <v>OH09-234-54</v>
          </cell>
          <cell r="B24463" t="str">
            <v>VA97W-375WS/OH708</v>
          </cell>
          <cell r="D24463" t="str">
            <v>OSU</v>
          </cell>
          <cell r="E24463" t="str">
            <v xml:space="preserve">VARDEV </v>
          </cell>
        </row>
        <row r="24464">
          <cell r="A24464" t="str">
            <v>OH09-234-55</v>
          </cell>
          <cell r="B24464" t="str">
            <v>VA97W-375WS/OH708</v>
          </cell>
          <cell r="D24464" t="str">
            <v>OSU</v>
          </cell>
          <cell r="E24464" t="str">
            <v xml:space="preserve">VARDEV </v>
          </cell>
        </row>
        <row r="24465">
          <cell r="A24465" t="str">
            <v>OH09-235-29</v>
          </cell>
          <cell r="B24465" t="str">
            <v>VA97W-375WS/OH708</v>
          </cell>
          <cell r="D24465" t="str">
            <v>OSU</v>
          </cell>
          <cell r="E24465" t="str">
            <v xml:space="preserve">VARDEV </v>
          </cell>
        </row>
        <row r="24466">
          <cell r="A24466" t="str">
            <v>OH09-235-66</v>
          </cell>
          <cell r="B24466" t="str">
            <v>VA97W-375WS/OH708</v>
          </cell>
          <cell r="D24466" t="str">
            <v>OSU</v>
          </cell>
          <cell r="E24466" t="str">
            <v xml:space="preserve">VARDEV </v>
          </cell>
        </row>
        <row r="24467">
          <cell r="A24467" t="str">
            <v>OH09-235-7</v>
          </cell>
          <cell r="B24467" t="str">
            <v>VA97W-375WS/OH708</v>
          </cell>
          <cell r="D24467" t="str">
            <v>OSU</v>
          </cell>
          <cell r="E24467" t="str">
            <v xml:space="preserve">VARDEV </v>
          </cell>
        </row>
        <row r="24468">
          <cell r="A24468" t="str">
            <v>OH09-236-62</v>
          </cell>
          <cell r="B24468" t="str">
            <v>OH736/BENTON</v>
          </cell>
          <cell r="D24468" t="str">
            <v>OSU</v>
          </cell>
          <cell r="E24468" t="str">
            <v xml:space="preserve">VARDEV </v>
          </cell>
        </row>
        <row r="24469">
          <cell r="A24469" t="str">
            <v>OH09-237-61</v>
          </cell>
          <cell r="B24469" t="str">
            <v>OH736/MO980829</v>
          </cell>
          <cell r="D24469" t="str">
            <v>OSU</v>
          </cell>
          <cell r="E24469" t="str">
            <v xml:space="preserve">VARDEV </v>
          </cell>
        </row>
        <row r="24470">
          <cell r="A24470" t="str">
            <v>OH09-238-36</v>
          </cell>
          <cell r="B24470" t="str">
            <v>OH736/MO980829</v>
          </cell>
          <cell r="D24470" t="str">
            <v>OSU</v>
          </cell>
          <cell r="E24470" t="str">
            <v xml:space="preserve">VARDEV </v>
          </cell>
        </row>
        <row r="24471">
          <cell r="A24471" t="str">
            <v>OH09-238-47</v>
          </cell>
          <cell r="B24471" t="str">
            <v>OH736/MO980829</v>
          </cell>
          <cell r="D24471" t="str">
            <v>OSU</v>
          </cell>
          <cell r="E24471" t="str">
            <v xml:space="preserve">VARDEV </v>
          </cell>
        </row>
        <row r="24472">
          <cell r="A24472" t="str">
            <v>OH09-238-62</v>
          </cell>
          <cell r="B24472" t="str">
            <v>OH736/MO980829</v>
          </cell>
          <cell r="D24472" t="str">
            <v>OSU</v>
          </cell>
          <cell r="E24472" t="str">
            <v xml:space="preserve">VARDEV </v>
          </cell>
        </row>
        <row r="24473">
          <cell r="A24473" t="str">
            <v>OH09-239-69</v>
          </cell>
          <cell r="B24473" t="str">
            <v>OH736/P.984RE1-57-5</v>
          </cell>
          <cell r="D24473" t="str">
            <v>OSU</v>
          </cell>
          <cell r="E24473" t="str">
            <v xml:space="preserve">VARDEV </v>
          </cell>
        </row>
        <row r="24474">
          <cell r="A24474" t="str">
            <v>OH09-240-13</v>
          </cell>
          <cell r="B24474" t="str">
            <v>OH736/P.984RE1-57-5</v>
          </cell>
          <cell r="D24474" t="str">
            <v>OSU</v>
          </cell>
          <cell r="E24474" t="str">
            <v xml:space="preserve">VARDEV </v>
          </cell>
        </row>
        <row r="24475">
          <cell r="A24475" t="str">
            <v>OH09-240-70</v>
          </cell>
          <cell r="B24475" t="str">
            <v>OH736/P.984RE1-57-5</v>
          </cell>
          <cell r="D24475" t="str">
            <v>OSU</v>
          </cell>
          <cell r="E24475" t="str">
            <v xml:space="preserve">VARDEV </v>
          </cell>
        </row>
        <row r="24476">
          <cell r="A24476" t="str">
            <v>OH09-241-14</v>
          </cell>
          <cell r="B24476" t="str">
            <v>OH743/P.984RE1-57-5</v>
          </cell>
          <cell r="D24476" t="str">
            <v>OSU</v>
          </cell>
          <cell r="E24476" t="str">
            <v xml:space="preserve">VARDEV </v>
          </cell>
        </row>
        <row r="24477">
          <cell r="A24477" t="str">
            <v>OH09-241-24</v>
          </cell>
          <cell r="B24477" t="str">
            <v>OH743/P.984RE1-57-5</v>
          </cell>
          <cell r="D24477" t="str">
            <v>OSU</v>
          </cell>
          <cell r="E24477" t="str">
            <v xml:space="preserve">VARDEV </v>
          </cell>
        </row>
        <row r="24478">
          <cell r="A24478" t="str">
            <v>OH09-241-4</v>
          </cell>
          <cell r="B24478" t="str">
            <v>OH743/P.984RE1-57-5</v>
          </cell>
          <cell r="D24478" t="str">
            <v>OSU</v>
          </cell>
          <cell r="E24478" t="str">
            <v xml:space="preserve">VARDEV </v>
          </cell>
        </row>
        <row r="24479">
          <cell r="A24479" t="str">
            <v>OH09-242-23</v>
          </cell>
          <cell r="B24479" t="str">
            <v>OH743/P.984RE1-57-5</v>
          </cell>
          <cell r="D24479" t="str">
            <v>OSU</v>
          </cell>
          <cell r="E24479" t="str">
            <v xml:space="preserve">VARDEV </v>
          </cell>
        </row>
        <row r="24480">
          <cell r="A24480" t="str">
            <v>OH09-242-36</v>
          </cell>
          <cell r="B24480" t="str">
            <v>OH743/P.984RE1-57-5</v>
          </cell>
          <cell r="D24480" t="str">
            <v>OSU</v>
          </cell>
          <cell r="E24480" t="str">
            <v xml:space="preserve">VARDEV </v>
          </cell>
        </row>
        <row r="24481">
          <cell r="A24481" t="str">
            <v>OH09-242-51</v>
          </cell>
          <cell r="B24481" t="str">
            <v>OH743/P.984RE1-57-5</v>
          </cell>
          <cell r="D24481" t="str">
            <v>OSU</v>
          </cell>
          <cell r="E24481" t="str">
            <v xml:space="preserve">VARDEV </v>
          </cell>
        </row>
        <row r="24482">
          <cell r="A24482" t="str">
            <v>OH09-243-30</v>
          </cell>
          <cell r="B24482" t="str">
            <v>OH743/P.99608C1-1-3</v>
          </cell>
          <cell r="D24482" t="str">
            <v>OSU</v>
          </cell>
          <cell r="E24482" t="str">
            <v xml:space="preserve">VARDEV </v>
          </cell>
        </row>
        <row r="24483">
          <cell r="A24483" t="str">
            <v>OH09-243-68</v>
          </cell>
          <cell r="B24483" t="str">
            <v>OH743/P.99608C1-1-3</v>
          </cell>
          <cell r="D24483" t="str">
            <v>OSU</v>
          </cell>
          <cell r="E24483" t="str">
            <v xml:space="preserve">VARDEV </v>
          </cell>
        </row>
        <row r="24484">
          <cell r="A24484" t="str">
            <v>OH09-244-15</v>
          </cell>
          <cell r="B24484" t="str">
            <v>OH743/P.99608C1-1-3</v>
          </cell>
          <cell r="D24484" t="str">
            <v>OSU</v>
          </cell>
          <cell r="E24484" t="str">
            <v xml:space="preserve">VARDEV </v>
          </cell>
        </row>
        <row r="24485">
          <cell r="A24485" t="str">
            <v>OH09-244-52</v>
          </cell>
          <cell r="B24485" t="str">
            <v>OH743/P.99608C1-1-3</v>
          </cell>
          <cell r="D24485" t="str">
            <v>OSU</v>
          </cell>
          <cell r="E24485" t="str">
            <v xml:space="preserve">VARDEV </v>
          </cell>
        </row>
        <row r="24486">
          <cell r="A24486" t="str">
            <v>OH09-246-12</v>
          </cell>
          <cell r="B24486" t="str">
            <v>OH751/BENTON</v>
          </cell>
          <cell r="D24486" t="str">
            <v>OSU</v>
          </cell>
          <cell r="E24486" t="str">
            <v xml:space="preserve">VARDEV </v>
          </cell>
        </row>
        <row r="24487">
          <cell r="A24487" t="str">
            <v>OH09-248-19</v>
          </cell>
          <cell r="B24487" t="str">
            <v>OH751/MO980829</v>
          </cell>
          <cell r="D24487" t="str">
            <v>OSU</v>
          </cell>
          <cell r="E24487" t="str">
            <v xml:space="preserve">FHBGS </v>
          </cell>
        </row>
        <row r="24488">
          <cell r="A24488" t="str">
            <v>OH09-248-23</v>
          </cell>
          <cell r="B24488" t="str">
            <v>OH751/MO980829</v>
          </cell>
          <cell r="D24488" t="str">
            <v>OSU</v>
          </cell>
          <cell r="E24488" t="str">
            <v xml:space="preserve">FHBGS </v>
          </cell>
        </row>
        <row r="24489">
          <cell r="A24489" t="str">
            <v>OH09-248-57</v>
          </cell>
          <cell r="B24489" t="str">
            <v>OH751/MO980829</v>
          </cell>
          <cell r="D24489" t="str">
            <v>OSU</v>
          </cell>
          <cell r="E24489" t="str">
            <v xml:space="preserve">FHBGS </v>
          </cell>
        </row>
        <row r="24490">
          <cell r="A24490" t="str">
            <v>OH09-248-61</v>
          </cell>
          <cell r="B24490" t="str">
            <v>OH751/MO980829</v>
          </cell>
          <cell r="D24490" t="str">
            <v>OSU</v>
          </cell>
          <cell r="E24490" t="str">
            <v xml:space="preserve">VARDEV </v>
          </cell>
        </row>
        <row r="24491">
          <cell r="A24491" t="str">
            <v>OH09-249-13</v>
          </cell>
          <cell r="B24491" t="str">
            <v>OH751/OH829</v>
          </cell>
          <cell r="D24491" t="str">
            <v>OSU</v>
          </cell>
          <cell r="E24491" t="str">
            <v xml:space="preserve">FHBGS </v>
          </cell>
        </row>
        <row r="24492">
          <cell r="A24492" t="str">
            <v>OH09-249-17</v>
          </cell>
          <cell r="B24492" t="str">
            <v>OH751/OH829</v>
          </cell>
          <cell r="D24492" t="str">
            <v>OSU</v>
          </cell>
          <cell r="E24492" t="str">
            <v xml:space="preserve">FHBGS </v>
          </cell>
        </row>
        <row r="24493">
          <cell r="A24493" t="str">
            <v>OH09-249-21</v>
          </cell>
          <cell r="B24493" t="str">
            <v>OH751/OH829</v>
          </cell>
          <cell r="D24493" t="str">
            <v>OSU</v>
          </cell>
          <cell r="E24493" t="str">
            <v xml:space="preserve">VARDEV </v>
          </cell>
        </row>
        <row r="24494">
          <cell r="A24494" t="str">
            <v>OH09-249-25</v>
          </cell>
          <cell r="B24494" t="str">
            <v>OH751/OH829</v>
          </cell>
          <cell r="D24494" t="str">
            <v>OSU</v>
          </cell>
          <cell r="E24494" t="str">
            <v xml:space="preserve">FHBGS </v>
          </cell>
        </row>
        <row r="24495">
          <cell r="A24495" t="str">
            <v>OH09-249-29</v>
          </cell>
          <cell r="B24495" t="str">
            <v>OH751/OH829</v>
          </cell>
          <cell r="D24495" t="str">
            <v>OSU</v>
          </cell>
          <cell r="E24495" t="str">
            <v xml:space="preserve">FHBGS </v>
          </cell>
        </row>
        <row r="24496">
          <cell r="A24496" t="str">
            <v>OH09-249-49</v>
          </cell>
          <cell r="B24496" t="str">
            <v>OH751/OH829</v>
          </cell>
          <cell r="D24496" t="str">
            <v>OSU</v>
          </cell>
          <cell r="E24496" t="str">
            <v xml:space="preserve">FHBGS </v>
          </cell>
        </row>
        <row r="24497">
          <cell r="A24497" t="str">
            <v>OH09-249-5</v>
          </cell>
          <cell r="B24497" t="str">
            <v>OH751/OH829</v>
          </cell>
          <cell r="D24497" t="str">
            <v>OSU</v>
          </cell>
          <cell r="E24497" t="str">
            <v xml:space="preserve">FHBGS </v>
          </cell>
        </row>
        <row r="24498">
          <cell r="A24498" t="str">
            <v>OH09-249-51</v>
          </cell>
          <cell r="B24498" t="str">
            <v>OH751/OH829</v>
          </cell>
          <cell r="D24498" t="str">
            <v>OSU</v>
          </cell>
          <cell r="E24498" t="str">
            <v xml:space="preserve">FHBGS </v>
          </cell>
        </row>
        <row r="24499">
          <cell r="A24499" t="str">
            <v>OH09-249-56</v>
          </cell>
          <cell r="B24499" t="str">
            <v>OH751/OH829</v>
          </cell>
          <cell r="D24499" t="str">
            <v>OSU</v>
          </cell>
          <cell r="E24499" t="str">
            <v xml:space="preserve">FHBGS </v>
          </cell>
        </row>
        <row r="24500">
          <cell r="A24500" t="str">
            <v>OH09-249-57</v>
          </cell>
          <cell r="B24500" t="str">
            <v>OH751/OH829</v>
          </cell>
          <cell r="D24500" t="str">
            <v>OSU</v>
          </cell>
          <cell r="E24500" t="str">
            <v xml:space="preserve">FHBGS </v>
          </cell>
        </row>
        <row r="24501">
          <cell r="A24501" t="str">
            <v>OH09-249-68</v>
          </cell>
          <cell r="B24501" t="str">
            <v>OH751/OH829</v>
          </cell>
          <cell r="D24501" t="str">
            <v>OSU</v>
          </cell>
          <cell r="E24501" t="str">
            <v xml:space="preserve">FHBGS </v>
          </cell>
        </row>
        <row r="24502">
          <cell r="A24502" t="str">
            <v>OH09-249-72</v>
          </cell>
          <cell r="B24502" t="str">
            <v>OH751/OH829</v>
          </cell>
          <cell r="D24502" t="str">
            <v>OSU</v>
          </cell>
          <cell r="E24502" t="str">
            <v xml:space="preserve">FHBGS </v>
          </cell>
        </row>
        <row r="24503">
          <cell r="A24503" t="str">
            <v>OH09-249-73</v>
          </cell>
          <cell r="B24503" t="str">
            <v>OH751/OH829</v>
          </cell>
          <cell r="D24503" t="str">
            <v>OSU</v>
          </cell>
          <cell r="E24503" t="str">
            <v xml:space="preserve">FHBGS </v>
          </cell>
        </row>
        <row r="24504">
          <cell r="A24504" t="str">
            <v>OH09-249-8</v>
          </cell>
          <cell r="B24504" t="str">
            <v>OH751/OH829</v>
          </cell>
          <cell r="D24504" t="str">
            <v>OSU</v>
          </cell>
          <cell r="E24504" t="str">
            <v xml:space="preserve">FHBGS </v>
          </cell>
        </row>
        <row r="24505">
          <cell r="A24505" t="str">
            <v>OH09-250-15</v>
          </cell>
          <cell r="B24505" t="str">
            <v>OH751/P.984RE1-57-5</v>
          </cell>
          <cell r="D24505" t="str">
            <v>OSU</v>
          </cell>
          <cell r="E24505" t="str">
            <v xml:space="preserve">FHBGS </v>
          </cell>
        </row>
        <row r="24506">
          <cell r="A24506" t="str">
            <v>OH09-250-16</v>
          </cell>
          <cell r="B24506" t="str">
            <v>OH751/P.984RE1-57-5</v>
          </cell>
          <cell r="D24506" t="str">
            <v>OSU</v>
          </cell>
          <cell r="E24506" t="str">
            <v xml:space="preserve">FHBGS </v>
          </cell>
        </row>
        <row r="24507">
          <cell r="A24507" t="str">
            <v>OH09-250-32</v>
          </cell>
          <cell r="B24507" t="str">
            <v>OH751/P.984RE1-57-5</v>
          </cell>
          <cell r="D24507" t="str">
            <v>OSU</v>
          </cell>
          <cell r="E24507" t="str">
            <v xml:space="preserve">FHBGS </v>
          </cell>
        </row>
        <row r="24508">
          <cell r="A24508" t="str">
            <v>OH09-250-39</v>
          </cell>
          <cell r="B24508" t="str">
            <v>OH751/P.984RE1-57-5</v>
          </cell>
          <cell r="D24508" t="str">
            <v>OSU</v>
          </cell>
          <cell r="E24508" t="str">
            <v xml:space="preserve">FHBGS </v>
          </cell>
        </row>
        <row r="24509">
          <cell r="A24509" t="str">
            <v>OH09-250-51</v>
          </cell>
          <cell r="B24509" t="str">
            <v>OH751/P.984RE1-57-5</v>
          </cell>
          <cell r="D24509" t="str">
            <v>OSU</v>
          </cell>
          <cell r="E24509" t="str">
            <v xml:space="preserve">FHBGS </v>
          </cell>
        </row>
        <row r="24510">
          <cell r="A24510" t="str">
            <v>OH09-250-71</v>
          </cell>
          <cell r="B24510" t="str">
            <v>OH751/P.984RE1-57-5</v>
          </cell>
          <cell r="D24510" t="str">
            <v>OSU</v>
          </cell>
          <cell r="E24510" t="str">
            <v xml:space="preserve">FHBGS </v>
          </cell>
        </row>
        <row r="24511">
          <cell r="A24511" t="str">
            <v>OH09-250-78</v>
          </cell>
          <cell r="B24511" t="str">
            <v>OH751/P.984RE1-57-5</v>
          </cell>
          <cell r="D24511" t="str">
            <v>OSU</v>
          </cell>
          <cell r="E24511" t="str">
            <v xml:space="preserve">FHBGS </v>
          </cell>
        </row>
        <row r="24512">
          <cell r="A24512" t="str">
            <v>OH09-250-8</v>
          </cell>
          <cell r="B24512" t="str">
            <v>OH751/P.984RE1-57-5</v>
          </cell>
          <cell r="D24512" t="str">
            <v>OSU</v>
          </cell>
          <cell r="E24512" t="str">
            <v xml:space="preserve">FHBGS </v>
          </cell>
        </row>
        <row r="24513">
          <cell r="A24513" t="str">
            <v>OH09-251-1</v>
          </cell>
          <cell r="B24513" t="str">
            <v>OH751/P.984RE1-57-5</v>
          </cell>
          <cell r="D24513" t="str">
            <v>OSU</v>
          </cell>
          <cell r="E24513" t="str">
            <v xml:space="preserve">FHBGS </v>
          </cell>
        </row>
        <row r="24514">
          <cell r="A24514" t="str">
            <v>OH09-251-13</v>
          </cell>
          <cell r="B24514" t="str">
            <v>OH751/P.984RE1-57-5</v>
          </cell>
          <cell r="D24514" t="str">
            <v>OSU</v>
          </cell>
          <cell r="E24514" t="str">
            <v xml:space="preserve">FHBGS </v>
          </cell>
        </row>
        <row r="24515">
          <cell r="A24515" t="str">
            <v>OH09-251-30</v>
          </cell>
          <cell r="B24515" t="str">
            <v>OH751/P.984RE1-57-5</v>
          </cell>
          <cell r="D24515" t="str">
            <v>OSU</v>
          </cell>
          <cell r="E24515" t="str">
            <v xml:space="preserve">FHBGS </v>
          </cell>
        </row>
        <row r="24516">
          <cell r="A24516" t="str">
            <v>OH09-251-35</v>
          </cell>
          <cell r="B24516" t="str">
            <v>OH751/P.984RE1-57-5</v>
          </cell>
          <cell r="D24516" t="str">
            <v>OSU</v>
          </cell>
          <cell r="E24516" t="str">
            <v xml:space="preserve">FHBGS </v>
          </cell>
        </row>
        <row r="24517">
          <cell r="A24517" t="str">
            <v>OH09-251-42</v>
          </cell>
          <cell r="B24517" t="str">
            <v>OH751/P.984RE1-57-5</v>
          </cell>
          <cell r="D24517" t="str">
            <v>OSU</v>
          </cell>
          <cell r="E24517" t="str">
            <v xml:space="preserve">FHBGS </v>
          </cell>
        </row>
        <row r="24518">
          <cell r="A24518" t="str">
            <v>OH09-251-46</v>
          </cell>
          <cell r="B24518" t="str">
            <v>OH751/P.984RE1-57-5</v>
          </cell>
          <cell r="D24518" t="str">
            <v>OSU</v>
          </cell>
          <cell r="E24518" t="str">
            <v xml:space="preserve">FHBGS </v>
          </cell>
        </row>
        <row r="24519">
          <cell r="A24519" t="str">
            <v>OH09-251-49</v>
          </cell>
          <cell r="B24519" t="str">
            <v>OH751/P.984RE1-57-5</v>
          </cell>
          <cell r="D24519" t="str">
            <v>OSU</v>
          </cell>
          <cell r="E24519" t="str">
            <v xml:space="preserve">FHBGS </v>
          </cell>
        </row>
        <row r="24520">
          <cell r="A24520" t="str">
            <v>OH09-251-54</v>
          </cell>
          <cell r="B24520" t="str">
            <v>OH751/P.984RE1-57-5</v>
          </cell>
          <cell r="D24520" t="str">
            <v>OSU</v>
          </cell>
          <cell r="E24520" t="str">
            <v xml:space="preserve">FHBGS </v>
          </cell>
        </row>
        <row r="24521">
          <cell r="A24521" t="str">
            <v>OH09-251-59</v>
          </cell>
          <cell r="B24521" t="str">
            <v>OH751/P.984RE1-57-5</v>
          </cell>
          <cell r="D24521" t="str">
            <v>OSU</v>
          </cell>
          <cell r="E24521" t="str">
            <v xml:space="preserve">VARDEV </v>
          </cell>
        </row>
        <row r="24522">
          <cell r="A24522" t="str">
            <v>OH09-251-63</v>
          </cell>
          <cell r="B24522" t="str">
            <v>OH751/P.984RE1-57-5</v>
          </cell>
          <cell r="D24522" t="str">
            <v>OSU</v>
          </cell>
          <cell r="E24522" t="str">
            <v xml:space="preserve">FHBGS </v>
          </cell>
        </row>
        <row r="24523">
          <cell r="A24523" t="str">
            <v>OH09-253-58</v>
          </cell>
          <cell r="B24523" t="str">
            <v>OH751/VA97W-375WS</v>
          </cell>
          <cell r="D24523" t="str">
            <v>OSU</v>
          </cell>
          <cell r="E24523" t="str">
            <v xml:space="preserve">VARDEV </v>
          </cell>
        </row>
        <row r="24524">
          <cell r="A24524" t="str">
            <v>OH09-254-64</v>
          </cell>
          <cell r="B24524" t="str">
            <v>OH751/VA98W-631</v>
          </cell>
          <cell r="D24524" t="str">
            <v>OSU</v>
          </cell>
          <cell r="E24524" t="str">
            <v xml:space="preserve">VARDEV </v>
          </cell>
        </row>
        <row r="24525">
          <cell r="A24525" t="str">
            <v>OH09-255-30</v>
          </cell>
          <cell r="B24525" t="str">
            <v>OH776/VA98W-631</v>
          </cell>
          <cell r="D24525" t="str">
            <v>OSU</v>
          </cell>
          <cell r="E24525" t="str">
            <v xml:space="preserve">VARDEV </v>
          </cell>
        </row>
        <row r="24526">
          <cell r="A24526" t="str">
            <v>OH09-256-31</v>
          </cell>
          <cell r="B24526" t="str">
            <v>OH776/VA98W-631</v>
          </cell>
          <cell r="D24526" t="str">
            <v>OSU</v>
          </cell>
          <cell r="E24526" t="str">
            <v xml:space="preserve">VARDEV </v>
          </cell>
        </row>
        <row r="24527">
          <cell r="A24527" t="str">
            <v>OH09-257-14</v>
          </cell>
          <cell r="B24527" t="str">
            <v>P.984RE1-57-5/MO980829</v>
          </cell>
          <cell r="D24527" t="str">
            <v>OSU</v>
          </cell>
          <cell r="E24527" t="str">
            <v xml:space="preserve">VARDEV </v>
          </cell>
        </row>
        <row r="24528">
          <cell r="A24528" t="str">
            <v>OH09-257-46</v>
          </cell>
          <cell r="B24528" t="str">
            <v>P.984RE1-57-5/MO980829</v>
          </cell>
          <cell r="D24528" t="str">
            <v>OSU</v>
          </cell>
          <cell r="E24528" t="str">
            <v xml:space="preserve">VARDEV </v>
          </cell>
        </row>
        <row r="24529">
          <cell r="A24529" t="str">
            <v>OH09-258-13</v>
          </cell>
          <cell r="B24529" t="str">
            <v>P.984RE1-57-5/MO980829</v>
          </cell>
          <cell r="D24529" t="str">
            <v>OSU</v>
          </cell>
          <cell r="E24529" t="str">
            <v xml:space="preserve">FHBGS </v>
          </cell>
        </row>
        <row r="24530">
          <cell r="A24530" t="str">
            <v>OH09-258-35</v>
          </cell>
          <cell r="B24530" t="str">
            <v>P.984RE1-57-5/MO980829</v>
          </cell>
          <cell r="D24530" t="str">
            <v>OSU</v>
          </cell>
          <cell r="E24530" t="str">
            <v xml:space="preserve">VARDEV </v>
          </cell>
        </row>
        <row r="24531">
          <cell r="A24531" t="str">
            <v>OH09-258-39</v>
          </cell>
          <cell r="B24531" t="str">
            <v>P.984RE1-57-5/MO980829</v>
          </cell>
          <cell r="D24531" t="str">
            <v>OSU</v>
          </cell>
          <cell r="E24531" t="str">
            <v xml:space="preserve">FHBGS </v>
          </cell>
        </row>
        <row r="24532">
          <cell r="A24532" t="str">
            <v>OH09-258-50</v>
          </cell>
          <cell r="B24532" t="str">
            <v>P.984RE1-57-5/MO980829</v>
          </cell>
          <cell r="D24532" t="str">
            <v>OSU</v>
          </cell>
          <cell r="E24532" t="str">
            <v xml:space="preserve">VARDEV </v>
          </cell>
        </row>
        <row r="24533">
          <cell r="A24533" t="str">
            <v>OH09-258-7</v>
          </cell>
          <cell r="B24533" t="str">
            <v>P.984RE1-57-5/MO980829</v>
          </cell>
          <cell r="D24533" t="str">
            <v>OSU</v>
          </cell>
          <cell r="E24533" t="str">
            <v xml:space="preserve">VARDEV </v>
          </cell>
        </row>
        <row r="24534">
          <cell r="A24534" t="str">
            <v>OH09-259-29</v>
          </cell>
          <cell r="B24534" t="str">
            <v>P.984RE1-57-5/VA97W-375WS</v>
          </cell>
          <cell r="D24534" t="str">
            <v>OSU</v>
          </cell>
          <cell r="E24534" t="str">
            <v xml:space="preserve">VARDEV </v>
          </cell>
        </row>
        <row r="24535">
          <cell r="A24535" t="str">
            <v>OH09-259-6</v>
          </cell>
          <cell r="B24535" t="str">
            <v>P.984RE1-57-5/VA97W-375WS</v>
          </cell>
          <cell r="D24535" t="str">
            <v>OSU</v>
          </cell>
          <cell r="E24535" t="str">
            <v xml:space="preserve">VARDEV </v>
          </cell>
        </row>
        <row r="24536">
          <cell r="A24536" t="str">
            <v>OH09-260-14</v>
          </cell>
          <cell r="B24536" t="str">
            <v>P.984RE1-57-5/VA97W-375WS</v>
          </cell>
          <cell r="D24536" t="str">
            <v>OSU</v>
          </cell>
          <cell r="E24536" t="str">
            <v xml:space="preserve">VARDEV </v>
          </cell>
        </row>
        <row r="24537">
          <cell r="A24537" t="str">
            <v>OH09-260-2</v>
          </cell>
          <cell r="B24537" t="str">
            <v>P.984RE1-57-5/VA97W-375WS</v>
          </cell>
          <cell r="D24537" t="str">
            <v>OSU</v>
          </cell>
          <cell r="E24537" t="str">
            <v xml:space="preserve">VARDEV </v>
          </cell>
        </row>
        <row r="24538">
          <cell r="A24538" t="str">
            <v>OH09-260-70</v>
          </cell>
          <cell r="B24538" t="str">
            <v>P.984RE1-57-5/VA97W-375WS</v>
          </cell>
          <cell r="D24538" t="str">
            <v>OSU</v>
          </cell>
          <cell r="E24538" t="str">
            <v xml:space="preserve">VARDEV </v>
          </cell>
        </row>
        <row r="24539">
          <cell r="A24539" t="str">
            <v>OH09-261-13</v>
          </cell>
          <cell r="B24539" t="str">
            <v>P.984RE1-57-5/VA97W-375WS</v>
          </cell>
          <cell r="D24539" t="str">
            <v>OSU</v>
          </cell>
          <cell r="E24539" t="str">
            <v xml:space="preserve">VARDEV </v>
          </cell>
        </row>
        <row r="24540">
          <cell r="A24540" t="str">
            <v>OH09-261-17</v>
          </cell>
          <cell r="B24540" t="str">
            <v>P.984RE1-57-5/VA97W-375WS</v>
          </cell>
          <cell r="D24540" t="str">
            <v>OSU</v>
          </cell>
          <cell r="E24540" t="str">
            <v xml:space="preserve">VARDEV </v>
          </cell>
        </row>
        <row r="24541">
          <cell r="A24541" t="str">
            <v>OH09-261-29</v>
          </cell>
          <cell r="B24541" t="str">
            <v>P.984RE1-57-5/VA97W-375WS</v>
          </cell>
          <cell r="D24541" t="str">
            <v>OSU</v>
          </cell>
          <cell r="E24541" t="str">
            <v xml:space="preserve">VARDEV </v>
          </cell>
        </row>
        <row r="24542">
          <cell r="A24542" t="str">
            <v>OH09-261-56</v>
          </cell>
          <cell r="B24542" t="str">
            <v>P.984RE1-57-5/VA97W-375WS</v>
          </cell>
          <cell r="D24542" t="str">
            <v>OSU</v>
          </cell>
          <cell r="E24542" t="str">
            <v xml:space="preserve">VARDEV </v>
          </cell>
        </row>
        <row r="24543">
          <cell r="A24543" t="str">
            <v>OH09-261-69</v>
          </cell>
          <cell r="B24543" t="str">
            <v>P.984RE1-57-5/VA97W-375WS</v>
          </cell>
          <cell r="D24543" t="str">
            <v>OSU</v>
          </cell>
          <cell r="E24543" t="str">
            <v xml:space="preserve">VARDEV </v>
          </cell>
        </row>
        <row r="24544">
          <cell r="A24544" t="str">
            <v>OH09-263-23</v>
          </cell>
          <cell r="B24544" t="str">
            <v>P.99608C1-1-3/P.984RE1-57-5</v>
          </cell>
          <cell r="D24544" t="str">
            <v>OSU</v>
          </cell>
          <cell r="E24544" t="str">
            <v xml:space="preserve">VARDEV </v>
          </cell>
        </row>
        <row r="24545">
          <cell r="A24545" t="str">
            <v>OH09-264-18</v>
          </cell>
          <cell r="B24545" t="str">
            <v>P.99608C1-1-3/VA97W-375WS</v>
          </cell>
          <cell r="D24545" t="str">
            <v>OSU</v>
          </cell>
          <cell r="E24545" t="str">
            <v xml:space="preserve">VARDEV </v>
          </cell>
        </row>
        <row r="24546">
          <cell r="A24546" t="str">
            <v>OH09-264-71</v>
          </cell>
          <cell r="B24546" t="str">
            <v>P.99608C1-1-3/VA97W-375WS</v>
          </cell>
          <cell r="D24546" t="str">
            <v>OSU</v>
          </cell>
          <cell r="E24546" t="str">
            <v xml:space="preserve">VARDEV </v>
          </cell>
        </row>
        <row r="24547">
          <cell r="A24547" t="str">
            <v>OH09-265-12</v>
          </cell>
          <cell r="B24547" t="str">
            <v>P.99608C1-1-3/VA97W-375WS</v>
          </cell>
          <cell r="D24547" t="str">
            <v>OSU</v>
          </cell>
          <cell r="E24547" t="str">
            <v xml:space="preserve">VARDEV </v>
          </cell>
        </row>
        <row r="24548">
          <cell r="A24548" t="str">
            <v>OH09-268-35</v>
          </cell>
          <cell r="B24548" t="str">
            <v>OH736/P.99608C1-1-3</v>
          </cell>
          <cell r="D24548" t="str">
            <v>OSU</v>
          </cell>
          <cell r="E24548" t="str">
            <v xml:space="preserve">FHBRXR </v>
          </cell>
        </row>
        <row r="24549">
          <cell r="A24549" t="str">
            <v>OH09-268-46</v>
          </cell>
          <cell r="B24549" t="str">
            <v>OH736/P.99608C1-1-3</v>
          </cell>
          <cell r="D24549" t="str">
            <v>OSU</v>
          </cell>
          <cell r="E24549" t="str">
            <v xml:space="preserve">FHBRXR </v>
          </cell>
        </row>
        <row r="24550">
          <cell r="A24550" t="str">
            <v>OH09-268-59</v>
          </cell>
          <cell r="B24550" t="str">
            <v>B980582/P.984RE1-57-5</v>
          </cell>
          <cell r="D24550" t="str">
            <v>OSU</v>
          </cell>
          <cell r="E24550" t="str">
            <v xml:space="preserve">VARDEV </v>
          </cell>
        </row>
        <row r="24551">
          <cell r="A24551" t="str">
            <v>OH09-268-79</v>
          </cell>
          <cell r="B24551" t="str">
            <v>B980582/P.984RE1-57-5</v>
          </cell>
          <cell r="D24551" t="str">
            <v>OSU</v>
          </cell>
          <cell r="E24551" t="str">
            <v xml:space="preserve">VARDEV </v>
          </cell>
        </row>
        <row r="24552">
          <cell r="A24552" t="str">
            <v>OH09-270-2</v>
          </cell>
          <cell r="B24552" t="str">
            <v>P.99608C1-1-3/OH788</v>
          </cell>
          <cell r="D24552" t="str">
            <v>OSU</v>
          </cell>
          <cell r="E24552" t="str">
            <v xml:space="preserve">FHBRXR </v>
          </cell>
        </row>
        <row r="24553">
          <cell r="A24553" t="str">
            <v>OH09-270-31</v>
          </cell>
          <cell r="B24553" t="str">
            <v>P.99608C1-1-3/3X690(=MO980829/OH903)</v>
          </cell>
          <cell r="D24553" t="str">
            <v>OSU</v>
          </cell>
          <cell r="E24553" t="str">
            <v xml:space="preserve">FHBRXRXR </v>
          </cell>
        </row>
        <row r="24554">
          <cell r="A24554" t="str">
            <v>OH09-270-53</v>
          </cell>
          <cell r="B24554" t="str">
            <v>P.984RE1-57-5/3X690(=MO980829/OH903)</v>
          </cell>
          <cell r="D24554" t="str">
            <v>OSU</v>
          </cell>
          <cell r="E24554" t="str">
            <v xml:space="preserve">FHBRXRXR </v>
          </cell>
        </row>
        <row r="24555">
          <cell r="A24555" t="str">
            <v>OH09-270-62</v>
          </cell>
          <cell r="B24555" t="str">
            <v>P.984RE1-57-5/3X690(=MO980829/OH903)</v>
          </cell>
          <cell r="D24555" t="str">
            <v>OSU</v>
          </cell>
          <cell r="E24555" t="str">
            <v xml:space="preserve">FHBRXRXR </v>
          </cell>
        </row>
        <row r="24556">
          <cell r="A24556" t="str">
            <v>OH09-270-65</v>
          </cell>
          <cell r="B24556" t="str">
            <v>P.984RE1-57-5/3X690(=MO980829/OH903)</v>
          </cell>
          <cell r="D24556" t="str">
            <v>OSU</v>
          </cell>
          <cell r="E24556" t="str">
            <v xml:space="preserve">FHBRXRXR </v>
          </cell>
        </row>
        <row r="24557">
          <cell r="A24557" t="str">
            <v>OH09-270-75</v>
          </cell>
          <cell r="B24557" t="str">
            <v>P.984RE1-57-5/3X690(=MO980829/OH903)</v>
          </cell>
          <cell r="D24557" t="str">
            <v>OSU</v>
          </cell>
          <cell r="E24557" t="str">
            <v xml:space="preserve">FHBRXRXR </v>
          </cell>
        </row>
        <row r="24558">
          <cell r="A24558" t="str">
            <v>OH09-270-77</v>
          </cell>
          <cell r="B24558" t="str">
            <v>P.984RE1-57-5/3X690(=MO980829/OH903)</v>
          </cell>
          <cell r="D24558" t="str">
            <v>OSU</v>
          </cell>
          <cell r="E24558" t="str">
            <v xml:space="preserve">FHBRXRXR </v>
          </cell>
        </row>
        <row r="24559">
          <cell r="A24559" t="str">
            <v>OH09-271-1</v>
          </cell>
          <cell r="B24559" t="str">
            <v>VA98W-631/Y98-912</v>
          </cell>
          <cell r="D24559" t="str">
            <v>OSU</v>
          </cell>
          <cell r="E24559" t="str">
            <v xml:space="preserve">GLSTSXS </v>
          </cell>
        </row>
        <row r="24560">
          <cell r="A24560" t="str">
            <v>OH09-271-69</v>
          </cell>
          <cell r="B24560" t="str">
            <v>OH02-16255/OH736</v>
          </cell>
          <cell r="D24560" t="str">
            <v>OSU</v>
          </cell>
          <cell r="E24560" t="str">
            <v xml:space="preserve">QUALGXP </v>
          </cell>
        </row>
        <row r="24561">
          <cell r="A24561" t="str">
            <v>OH09-272-16</v>
          </cell>
          <cell r="B24561" t="str">
            <v>OH02-16255/OH736</v>
          </cell>
          <cell r="D24561" t="str">
            <v>OSU</v>
          </cell>
          <cell r="E24561" t="str">
            <v xml:space="preserve">QUALGXP </v>
          </cell>
        </row>
        <row r="24562">
          <cell r="A24562" t="str">
            <v>OH09-272-28</v>
          </cell>
          <cell r="B24562" t="str">
            <v>B980582/D8006</v>
          </cell>
          <cell r="D24562" t="str">
            <v>OSU</v>
          </cell>
          <cell r="E24562" t="str">
            <v xml:space="preserve">VARDEV </v>
          </cell>
        </row>
        <row r="24563">
          <cell r="A24563" t="str">
            <v>OH09-272-46</v>
          </cell>
          <cell r="B24563" t="str">
            <v>B980582/P.984RE1-57-5</v>
          </cell>
          <cell r="D24563" t="str">
            <v>OSU</v>
          </cell>
          <cell r="E24563" t="str">
            <v xml:space="preserve">VARDEV </v>
          </cell>
        </row>
        <row r="24564">
          <cell r="A24564" t="str">
            <v>OH09-272-63</v>
          </cell>
          <cell r="B24564" t="str">
            <v>B980582/P.984RE1-57-5</v>
          </cell>
          <cell r="D24564" t="str">
            <v>OSU</v>
          </cell>
          <cell r="E24564" t="str">
            <v xml:space="preserve">VARDEV </v>
          </cell>
        </row>
        <row r="24565">
          <cell r="A24565" t="str">
            <v>OH09-272-67</v>
          </cell>
          <cell r="B24565" t="str">
            <v>B980582/P.984RE1-57-5</v>
          </cell>
          <cell r="D24565" t="str">
            <v>OSU</v>
          </cell>
          <cell r="E24565" t="str">
            <v xml:space="preserve">VARDEV </v>
          </cell>
        </row>
        <row r="24566">
          <cell r="A24566" t="str">
            <v>OH09-273-31</v>
          </cell>
          <cell r="B24566" t="str">
            <v>B980582/P.99608C1-1-3</v>
          </cell>
          <cell r="D24566" t="str">
            <v>OSU</v>
          </cell>
          <cell r="E24566" t="str">
            <v xml:space="preserve">VARDEV </v>
          </cell>
        </row>
        <row r="24567">
          <cell r="A24567" t="str">
            <v>OH09-273-4</v>
          </cell>
          <cell r="B24567" t="str">
            <v>B980582/P.984RE1-57-5</v>
          </cell>
          <cell r="D24567" t="str">
            <v>OSU</v>
          </cell>
          <cell r="E24567" t="str">
            <v xml:space="preserve">VARDEV </v>
          </cell>
        </row>
        <row r="24568">
          <cell r="A24568" t="str">
            <v>OH09-273-51</v>
          </cell>
          <cell r="B24568" t="str">
            <v>DECLARATION/P.984RE1-57-5</v>
          </cell>
          <cell r="D24568" t="str">
            <v>OSU</v>
          </cell>
          <cell r="E24568" t="str">
            <v xml:space="preserve">VARDEV </v>
          </cell>
        </row>
        <row r="24569">
          <cell r="A24569" t="str">
            <v>OH09-273-60</v>
          </cell>
          <cell r="B24569" t="str">
            <v>DECLARATION/P.984RE1-57-5</v>
          </cell>
          <cell r="D24569" t="str">
            <v>OSU</v>
          </cell>
          <cell r="E24569" t="str">
            <v xml:space="preserve">VARDEV </v>
          </cell>
        </row>
        <row r="24570">
          <cell r="A24570" t="str">
            <v>OH09-273-62</v>
          </cell>
          <cell r="B24570" t="str">
            <v>DECLARATION/P.984RE1-57-5</v>
          </cell>
          <cell r="D24570" t="str">
            <v>OSU</v>
          </cell>
          <cell r="E24570" t="str">
            <v xml:space="preserve">VARDEV </v>
          </cell>
        </row>
        <row r="24571">
          <cell r="A24571" t="str">
            <v>OH09-273-64</v>
          </cell>
          <cell r="B24571" t="str">
            <v>DECLARATION/P.984RE1-57-5</v>
          </cell>
          <cell r="D24571" t="str">
            <v>OSU</v>
          </cell>
          <cell r="E24571" t="str">
            <v xml:space="preserve">VARDEV </v>
          </cell>
        </row>
        <row r="24572">
          <cell r="A24572" t="str">
            <v>OH09-273-73</v>
          </cell>
          <cell r="B24572" t="str">
            <v>OH751/M99*3098</v>
          </cell>
          <cell r="D24572" t="str">
            <v>OSU</v>
          </cell>
          <cell r="E24572" t="str">
            <v xml:space="preserve">VARDEV </v>
          </cell>
        </row>
        <row r="24573">
          <cell r="A24573" t="str">
            <v>OH09-274-23</v>
          </cell>
          <cell r="B24573" t="str">
            <v>DECLARATION/P.984RE1-57-5</v>
          </cell>
          <cell r="D24573" t="str">
            <v>OSU</v>
          </cell>
          <cell r="E24573" t="str">
            <v xml:space="preserve">VARDEV </v>
          </cell>
        </row>
        <row r="24574">
          <cell r="A24574" t="str">
            <v>OH09-274-7</v>
          </cell>
          <cell r="B24574" t="str">
            <v>DECLARATION/P.984RE1-57-5</v>
          </cell>
          <cell r="D24574" t="str">
            <v>OSU</v>
          </cell>
          <cell r="E24574" t="str">
            <v xml:space="preserve">VARDEV </v>
          </cell>
        </row>
        <row r="24575">
          <cell r="A24575" t="str">
            <v>OH09-275-56</v>
          </cell>
          <cell r="B24575" t="str">
            <v>OH751/M99*3098</v>
          </cell>
          <cell r="D24575" t="str">
            <v>OSU</v>
          </cell>
          <cell r="E24575" t="str">
            <v xml:space="preserve">VARDEV </v>
          </cell>
        </row>
        <row r="24576">
          <cell r="A24576" t="str">
            <v>OH09-276-67</v>
          </cell>
          <cell r="B24576" t="str">
            <v>MO000155/P.984RE1-57-5</v>
          </cell>
          <cell r="D24576" t="str">
            <v>OSU</v>
          </cell>
          <cell r="E24576" t="str">
            <v xml:space="preserve">VARDEV </v>
          </cell>
        </row>
        <row r="24577">
          <cell r="A24577" t="str">
            <v>OH09-277-24</v>
          </cell>
          <cell r="B24577" t="str">
            <v>MO000155/BENTON</v>
          </cell>
          <cell r="D24577" t="str">
            <v>OSU</v>
          </cell>
          <cell r="E24577" t="str">
            <v xml:space="preserve">VARDEV </v>
          </cell>
        </row>
        <row r="24578">
          <cell r="A24578" t="str">
            <v>OH09-277-25</v>
          </cell>
          <cell r="B24578" t="str">
            <v>MO000155/BENTON</v>
          </cell>
          <cell r="D24578" t="str">
            <v>OSU</v>
          </cell>
          <cell r="E24578" t="str">
            <v xml:space="preserve">VARDEV </v>
          </cell>
        </row>
        <row r="24579">
          <cell r="A24579" t="str">
            <v>OH09-277-35</v>
          </cell>
          <cell r="B24579" t="str">
            <v>OH708/BENTON</v>
          </cell>
          <cell r="D24579" t="str">
            <v>OSU</v>
          </cell>
          <cell r="E24579" t="str">
            <v xml:space="preserve">VARDEV </v>
          </cell>
        </row>
        <row r="24580">
          <cell r="A24580" t="str">
            <v>OH09-277-39</v>
          </cell>
          <cell r="B24580" t="str">
            <v>OH708/BENTON</v>
          </cell>
          <cell r="D24580" t="str">
            <v>OSU</v>
          </cell>
          <cell r="E24580" t="str">
            <v xml:space="preserve">VARDEV </v>
          </cell>
        </row>
        <row r="24581">
          <cell r="A24581" t="str">
            <v>OH09-277-52</v>
          </cell>
          <cell r="B24581" t="str">
            <v>MO000155/P.984RE1-57-5</v>
          </cell>
          <cell r="D24581" t="str">
            <v>OSU</v>
          </cell>
          <cell r="E24581" t="str">
            <v xml:space="preserve">VARDEV </v>
          </cell>
        </row>
        <row r="24582">
          <cell r="A24582" t="str">
            <v>OH09-277-56</v>
          </cell>
          <cell r="B24582" t="str">
            <v>MO000155/P.984RE1-57-5</v>
          </cell>
          <cell r="D24582" t="str">
            <v>OSU</v>
          </cell>
          <cell r="E24582" t="str">
            <v xml:space="preserve">VARDEV </v>
          </cell>
        </row>
        <row r="24583">
          <cell r="A24583" t="str">
            <v>OH09-277-60</v>
          </cell>
          <cell r="B24583" t="str">
            <v>MO000155/P.984RE1-57-5</v>
          </cell>
          <cell r="D24583" t="str">
            <v>OSU</v>
          </cell>
          <cell r="E24583" t="str">
            <v xml:space="preserve">VARDEV </v>
          </cell>
        </row>
        <row r="24584">
          <cell r="A24584" t="str">
            <v>OH09-277-68</v>
          </cell>
          <cell r="B24584" t="str">
            <v>MO000155/BENTON</v>
          </cell>
          <cell r="D24584" t="str">
            <v>OSU</v>
          </cell>
          <cell r="E24584" t="str">
            <v xml:space="preserve">VARDEV </v>
          </cell>
        </row>
        <row r="24585">
          <cell r="A24585" t="str">
            <v>OH09-277-78</v>
          </cell>
          <cell r="B24585" t="str">
            <v>MO000155/BENTON</v>
          </cell>
          <cell r="D24585" t="str">
            <v>OSU</v>
          </cell>
          <cell r="E24585" t="str">
            <v xml:space="preserve">VARDEV </v>
          </cell>
        </row>
        <row r="24586">
          <cell r="A24586" t="str">
            <v>OH09-278-11</v>
          </cell>
          <cell r="B24586" t="str">
            <v>MO000155/P.984RE1-57-5</v>
          </cell>
          <cell r="D24586" t="str">
            <v>OSU</v>
          </cell>
          <cell r="E24586" t="str">
            <v xml:space="preserve">VARDEV </v>
          </cell>
        </row>
        <row r="24587">
          <cell r="A24587" t="str">
            <v>OH09-278-3</v>
          </cell>
          <cell r="B24587" t="str">
            <v>MO000155/P.984RE1-57-5</v>
          </cell>
          <cell r="D24587" t="str">
            <v>OSU</v>
          </cell>
          <cell r="E24587" t="str">
            <v xml:space="preserve">VARDEV </v>
          </cell>
        </row>
        <row r="24588">
          <cell r="A24588" t="str">
            <v>OH09-278-44</v>
          </cell>
          <cell r="B24588" t="str">
            <v>OH736/BENTON</v>
          </cell>
          <cell r="D24588" t="str">
            <v>OSU</v>
          </cell>
          <cell r="E24588" t="str">
            <v xml:space="preserve">VARDEV </v>
          </cell>
        </row>
        <row r="24589">
          <cell r="A24589" t="str">
            <v>OH09-278-55</v>
          </cell>
          <cell r="B24589" t="str">
            <v>P.984RE1-57-5/OH708</v>
          </cell>
          <cell r="D24589" t="str">
            <v>OSU</v>
          </cell>
          <cell r="E24589" t="str">
            <v xml:space="preserve">VARDEV </v>
          </cell>
        </row>
        <row r="24590">
          <cell r="A24590" t="str">
            <v>OH09-278-7</v>
          </cell>
          <cell r="B24590" t="str">
            <v>MO000155/P.984RE1-57-5</v>
          </cell>
          <cell r="D24590" t="str">
            <v>OSU</v>
          </cell>
          <cell r="E24590" t="str">
            <v xml:space="preserve">VARDEV </v>
          </cell>
        </row>
        <row r="24591">
          <cell r="A24591" t="str">
            <v>OH09-278-73</v>
          </cell>
          <cell r="B24591" t="str">
            <v>OH736/P.984RE1-57-5</v>
          </cell>
          <cell r="D24591" t="str">
            <v>OSU</v>
          </cell>
          <cell r="E24591" t="str">
            <v xml:space="preserve">VARDEV </v>
          </cell>
        </row>
        <row r="24592">
          <cell r="A24592" t="str">
            <v>OH09-279-13</v>
          </cell>
          <cell r="B24592" t="str">
            <v>OH736/P.984RE1-57-5</v>
          </cell>
          <cell r="D24592" t="str">
            <v>OSU</v>
          </cell>
          <cell r="E24592" t="str">
            <v xml:space="preserve">VARDEV </v>
          </cell>
        </row>
        <row r="24593">
          <cell r="A24593" t="str">
            <v>OH09-279-2</v>
          </cell>
          <cell r="B24593" t="str">
            <v>OH736/P.984RE1-57-5</v>
          </cell>
          <cell r="D24593" t="str">
            <v>OSU</v>
          </cell>
          <cell r="E24593" t="str">
            <v xml:space="preserve">VARDEV </v>
          </cell>
        </row>
        <row r="24594">
          <cell r="A24594" t="str">
            <v>OH09-279-32</v>
          </cell>
          <cell r="B24594" t="str">
            <v>OH736/P.984RE1-57-5</v>
          </cell>
          <cell r="D24594" t="str">
            <v>OSU</v>
          </cell>
          <cell r="E24594" t="str">
            <v xml:space="preserve">VARDEV </v>
          </cell>
        </row>
        <row r="24595">
          <cell r="A24595" t="str">
            <v>OH09-279-47</v>
          </cell>
          <cell r="B24595" t="str">
            <v>OH736/P.984RE1-57-5</v>
          </cell>
          <cell r="D24595" t="str">
            <v>OSU</v>
          </cell>
          <cell r="E24595" t="str">
            <v xml:space="preserve">VARDEV </v>
          </cell>
        </row>
        <row r="24596">
          <cell r="A24596" t="str">
            <v>OH09-279-57</v>
          </cell>
          <cell r="B24596" t="str">
            <v>OH736/VA97W-375WS</v>
          </cell>
          <cell r="D24596" t="str">
            <v>OSU</v>
          </cell>
          <cell r="E24596" t="str">
            <v xml:space="preserve">VARDEV </v>
          </cell>
        </row>
        <row r="24597">
          <cell r="A24597" t="str">
            <v>OH09-280-13</v>
          </cell>
          <cell r="B24597" t="str">
            <v>OH736/VA97W-375WS</v>
          </cell>
          <cell r="D24597" t="str">
            <v>OSU</v>
          </cell>
          <cell r="E24597" t="str">
            <v xml:space="preserve">VARDEV </v>
          </cell>
        </row>
        <row r="24598">
          <cell r="A24598" t="str">
            <v>OH09-280-23</v>
          </cell>
          <cell r="B24598" t="str">
            <v>OH736/VA97W-375WS</v>
          </cell>
          <cell r="D24598" t="str">
            <v>OSU</v>
          </cell>
          <cell r="E24598" t="str">
            <v xml:space="preserve">VARDEV </v>
          </cell>
        </row>
        <row r="24599">
          <cell r="A24599" t="str">
            <v>OH09-280-27</v>
          </cell>
          <cell r="B24599" t="str">
            <v>OH743/OH829</v>
          </cell>
          <cell r="D24599" t="str">
            <v>OSU</v>
          </cell>
          <cell r="E24599" t="str">
            <v xml:space="preserve">VARDEV </v>
          </cell>
        </row>
        <row r="24600">
          <cell r="A24600" t="str">
            <v>OH09-280-35</v>
          </cell>
          <cell r="B24600" t="str">
            <v>OH743/OH829</v>
          </cell>
          <cell r="D24600" t="str">
            <v>OSU</v>
          </cell>
          <cell r="E24600" t="str">
            <v xml:space="preserve">VARDEV </v>
          </cell>
        </row>
        <row r="24601">
          <cell r="A24601" t="str">
            <v>OH09-280-39</v>
          </cell>
          <cell r="B24601" t="str">
            <v>OH743/P.984RE1-57-5</v>
          </cell>
          <cell r="D24601" t="str">
            <v>OSU</v>
          </cell>
          <cell r="E24601" t="str">
            <v xml:space="preserve">VARDEV </v>
          </cell>
        </row>
        <row r="24602">
          <cell r="A24602" t="str">
            <v>OH09-280-48</v>
          </cell>
          <cell r="B24602" t="str">
            <v>OH743/P.984RE1-57-5</v>
          </cell>
          <cell r="D24602" t="str">
            <v>OSU</v>
          </cell>
          <cell r="E24602" t="str">
            <v xml:space="preserve">VARDEV </v>
          </cell>
        </row>
        <row r="24603">
          <cell r="A24603" t="str">
            <v>OH09-280-52</v>
          </cell>
          <cell r="B24603" t="str">
            <v>OH743/P.984RE1-57-5</v>
          </cell>
          <cell r="D24603" t="str">
            <v>OSU</v>
          </cell>
          <cell r="E24603" t="str">
            <v xml:space="preserve">VARDEV </v>
          </cell>
        </row>
        <row r="24604">
          <cell r="A24604" t="str">
            <v>OH09-280-7</v>
          </cell>
          <cell r="B24604" t="str">
            <v>OH736/VA97W-375WS</v>
          </cell>
          <cell r="D24604" t="str">
            <v>OSU</v>
          </cell>
          <cell r="E24604" t="str">
            <v xml:space="preserve">VARDEV </v>
          </cell>
        </row>
        <row r="24605">
          <cell r="A24605" t="str">
            <v>OH09-281-19</v>
          </cell>
          <cell r="B24605" t="str">
            <v>OH743/P.984RE1-57-5</v>
          </cell>
          <cell r="D24605" t="str">
            <v>OSU</v>
          </cell>
          <cell r="E24605" t="str">
            <v xml:space="preserve">VARDEV </v>
          </cell>
        </row>
        <row r="24606">
          <cell r="A24606" t="str">
            <v>OH09-281-24</v>
          </cell>
          <cell r="B24606" t="str">
            <v>OH743/P.984RE1-57-5</v>
          </cell>
          <cell r="D24606" t="str">
            <v>OSU</v>
          </cell>
          <cell r="E24606" t="str">
            <v xml:space="preserve">VARDEV </v>
          </cell>
        </row>
        <row r="24607">
          <cell r="A24607" t="str">
            <v>OH09-281-3</v>
          </cell>
          <cell r="B24607" t="str">
            <v>OH743/P.984RE1-57-5</v>
          </cell>
          <cell r="D24607" t="str">
            <v>OSU</v>
          </cell>
          <cell r="E24607" t="str">
            <v xml:space="preserve">VARDEV </v>
          </cell>
        </row>
        <row r="24608">
          <cell r="A24608" t="str">
            <v>OH09-283-10</v>
          </cell>
          <cell r="B24608" t="str">
            <v>OH751/VA97W-375WS</v>
          </cell>
          <cell r="D24608" t="str">
            <v>OSU</v>
          </cell>
          <cell r="E24608" t="str">
            <v xml:space="preserve">VARDEV </v>
          </cell>
        </row>
        <row r="24609">
          <cell r="A24609" t="str">
            <v>OH09-283-39</v>
          </cell>
          <cell r="B24609" t="str">
            <v>P.984RE1-57-5/MO980829</v>
          </cell>
          <cell r="D24609" t="str">
            <v>OSU</v>
          </cell>
          <cell r="E24609" t="str">
            <v xml:space="preserve">VARDEV </v>
          </cell>
        </row>
        <row r="24610">
          <cell r="A24610" t="str">
            <v>OH09-283-43</v>
          </cell>
          <cell r="B24610" t="str">
            <v>P.984RE1-57-5/MO980829</v>
          </cell>
          <cell r="D24610" t="str">
            <v>OSU</v>
          </cell>
          <cell r="E24610" t="str">
            <v xml:space="preserve">VARDEV </v>
          </cell>
        </row>
        <row r="24611">
          <cell r="A24611" t="str">
            <v>OH09-283-47</v>
          </cell>
          <cell r="B24611" t="str">
            <v>P.984RE1-57-5/MO980829</v>
          </cell>
          <cell r="D24611" t="str">
            <v>OSU</v>
          </cell>
          <cell r="E24611" t="str">
            <v xml:space="preserve">VARDEV </v>
          </cell>
        </row>
        <row r="24612">
          <cell r="A24612" t="str">
            <v>OH09-284-35</v>
          </cell>
          <cell r="B24612" t="str">
            <v>P.984RE1-57-5/MO980829</v>
          </cell>
          <cell r="D24612" t="str">
            <v>OSU</v>
          </cell>
          <cell r="E24612" t="str">
            <v xml:space="preserve">VARDEV </v>
          </cell>
        </row>
        <row r="24613">
          <cell r="A24613" t="str">
            <v>OH09-284-5</v>
          </cell>
          <cell r="B24613" t="str">
            <v>P.984RE1-57-5/MO980829</v>
          </cell>
          <cell r="D24613" t="str">
            <v>OSU</v>
          </cell>
          <cell r="E24613" t="str">
            <v xml:space="preserve">VARDEV </v>
          </cell>
        </row>
        <row r="24614">
          <cell r="A24614" t="str">
            <v>OH09-284-66</v>
          </cell>
          <cell r="B24614" t="str">
            <v>Y98-912/P.99608C1-1-3</v>
          </cell>
          <cell r="D24614" t="str">
            <v>OSU</v>
          </cell>
          <cell r="E24614" t="str">
            <v xml:space="preserve">VARDEV </v>
          </cell>
        </row>
        <row r="24615">
          <cell r="A24615" t="str">
            <v>OH09-285-62</v>
          </cell>
          <cell r="B24615" t="str">
            <v>OH751/BENTON</v>
          </cell>
          <cell r="D24615" t="str">
            <v>OSU</v>
          </cell>
          <cell r="E24615" t="str">
            <v xml:space="preserve">VARDEV </v>
          </cell>
        </row>
        <row r="24616">
          <cell r="A24616" t="str">
            <v>OH09-97-13</v>
          </cell>
          <cell r="B24616" t="str">
            <v>OH904/BENTON</v>
          </cell>
          <cell r="D24616" t="str">
            <v>OSU</v>
          </cell>
          <cell r="E24616" t="str">
            <v xml:space="preserve">FHBRXR </v>
          </cell>
        </row>
        <row r="24617">
          <cell r="A24617" t="str">
            <v>OH09-97-17</v>
          </cell>
          <cell r="B24617" t="str">
            <v>OH904/BENTON</v>
          </cell>
          <cell r="D24617" t="str">
            <v>OSU</v>
          </cell>
          <cell r="E24617" t="str">
            <v xml:space="preserve">FHBRXR </v>
          </cell>
        </row>
        <row r="24618">
          <cell r="A24618" t="str">
            <v>OH09-97-36</v>
          </cell>
          <cell r="B24618" t="str">
            <v>OH904/BENTON</v>
          </cell>
          <cell r="D24618" t="str">
            <v>OSU</v>
          </cell>
          <cell r="E24618" t="str">
            <v xml:space="preserve">FHBRXR </v>
          </cell>
        </row>
        <row r="24619">
          <cell r="A24619" t="str">
            <v>OH09-97-7</v>
          </cell>
          <cell r="B24619" t="str">
            <v>OH904/BENTON</v>
          </cell>
          <cell r="D24619" t="str">
            <v>OSU</v>
          </cell>
          <cell r="E24619" t="str">
            <v xml:space="preserve">FHBRXR </v>
          </cell>
        </row>
        <row r="24620">
          <cell r="A24620" t="str">
            <v>OH09-97-73</v>
          </cell>
          <cell r="B24620" t="str">
            <v>OH904/BENTON</v>
          </cell>
          <cell r="D24620" t="str">
            <v>OSU</v>
          </cell>
          <cell r="E24620" t="str">
            <v xml:space="preserve">FHBRXR </v>
          </cell>
        </row>
        <row r="24621">
          <cell r="A24621" t="str">
            <v>OH09-97-77</v>
          </cell>
          <cell r="B24621" t="str">
            <v>OH904/BENTON</v>
          </cell>
          <cell r="D24621" t="str">
            <v>OSU</v>
          </cell>
          <cell r="E24621" t="str">
            <v xml:space="preserve">FHBRXR </v>
          </cell>
        </row>
        <row r="24622">
          <cell r="A24622" t="str">
            <v>OH09-98-5</v>
          </cell>
          <cell r="B24622" t="str">
            <v>OH904/BENTON</v>
          </cell>
          <cell r="D24622" t="str">
            <v>OSU</v>
          </cell>
          <cell r="E24622" t="str">
            <v xml:space="preserve">FHBRXR </v>
          </cell>
        </row>
        <row r="24623">
          <cell r="A24623" t="str">
            <v>OH09-99-22</v>
          </cell>
          <cell r="B24623" t="str">
            <v>OH904/VA98W-706</v>
          </cell>
          <cell r="D24623" t="str">
            <v>OSU</v>
          </cell>
          <cell r="E24623" t="str">
            <v xml:space="preserve">FHBRXR </v>
          </cell>
        </row>
        <row r="24624">
          <cell r="A24624" t="str">
            <v>OH11-136-41</v>
          </cell>
          <cell r="B24624" t="str">
            <v>OH02-13567/(5x695=IL96-24851/B980582)</v>
          </cell>
          <cell r="C24624" t="str">
            <v xml:space="preserve">6x066 </v>
          </cell>
          <cell r="D24624" t="str">
            <v xml:space="preserve">OSU </v>
          </cell>
          <cell r="G24624" t="str">
            <v>13PRN4</v>
          </cell>
          <cell r="H24624" t="str">
            <v>12SPN</v>
          </cell>
        </row>
        <row r="24625">
          <cell r="A24625" t="str">
            <v>OH11-136-78</v>
          </cell>
          <cell r="B24625" t="str">
            <v>OH02-13567/(5x695=IL96-24851/B980582)</v>
          </cell>
          <cell r="C24625" t="str">
            <v xml:space="preserve">6x066 </v>
          </cell>
          <cell r="D24625" t="str">
            <v xml:space="preserve">OSU </v>
          </cell>
          <cell r="G24625" t="str">
            <v>13PRN4</v>
          </cell>
          <cell r="H24625" t="str">
            <v>12SPN</v>
          </cell>
        </row>
        <row r="24626">
          <cell r="A24626" t="str">
            <v>OH11-151-2</v>
          </cell>
          <cell r="B24626" t="str">
            <v>KY97C-0067-2/M01-4377</v>
          </cell>
          <cell r="C24626" t="str">
            <v xml:space="preserve">6x081 </v>
          </cell>
          <cell r="D24626" t="str">
            <v xml:space="preserve">OSU </v>
          </cell>
          <cell r="G24626" t="str">
            <v>13PRN2</v>
          </cell>
          <cell r="H24626" t="str">
            <v>12SPN</v>
          </cell>
        </row>
        <row r="24627">
          <cell r="A24627" t="str">
            <v>OH11-280-45</v>
          </cell>
          <cell r="B24627" t="str">
            <v>COOPER/VA03W-409</v>
          </cell>
          <cell r="C24627" t="str">
            <v xml:space="preserve">7x110 </v>
          </cell>
          <cell r="D24627" t="str">
            <v xml:space="preserve">OSU </v>
          </cell>
          <cell r="G24627" t="str">
            <v>13PRN1</v>
          </cell>
          <cell r="H24627" t="str">
            <v>12SPN</v>
          </cell>
        </row>
        <row r="24628">
          <cell r="A24628" t="str">
            <v>OH220</v>
          </cell>
          <cell r="D24628" t="str">
            <v>OSU</v>
          </cell>
        </row>
        <row r="24629">
          <cell r="A24629" t="str">
            <v>OH257</v>
          </cell>
          <cell r="D24629" t="str">
            <v>OSU</v>
          </cell>
        </row>
        <row r="24630">
          <cell r="A24630" t="str">
            <v>PI124336</v>
          </cell>
          <cell r="B24630" t="str">
            <v>Plant Introduction - GRIN</v>
          </cell>
          <cell r="D24630" t="str">
            <v xml:space="preserve">China </v>
          </cell>
          <cell r="E24630" t="str">
            <v>TCAP NAM</v>
          </cell>
        </row>
        <row r="24631">
          <cell r="A24631" t="str">
            <v>PI157578</v>
          </cell>
          <cell r="B24631" t="str">
            <v>Plant Introduction - GRIN</v>
          </cell>
          <cell r="D24631" t="str">
            <v xml:space="preserve">Korea__South </v>
          </cell>
          <cell r="E24631" t="str">
            <v>TCAP NAM</v>
          </cell>
        </row>
        <row r="24632">
          <cell r="A24632" t="str">
            <v>PI157904</v>
          </cell>
          <cell r="B24632" t="str">
            <v>Plant Introduction - GRIN</v>
          </cell>
          <cell r="D24632" t="str">
            <v xml:space="preserve">Italy </v>
          </cell>
          <cell r="E24632" t="str">
            <v>TCAP NAM</v>
          </cell>
        </row>
        <row r="24633">
          <cell r="A24633" t="str">
            <v>PI162002</v>
          </cell>
          <cell r="B24633" t="str">
            <v>Plant Introduction - GRIN</v>
          </cell>
          <cell r="D24633" t="str">
            <v xml:space="preserve">Austria </v>
          </cell>
          <cell r="E24633" t="str">
            <v>TCAP NAM</v>
          </cell>
        </row>
        <row r="24634">
          <cell r="A24634" t="str">
            <v>PI174681</v>
          </cell>
          <cell r="B24634" t="str">
            <v>Plant Introduction - GRIN</v>
          </cell>
          <cell r="D24634" t="str">
            <v xml:space="preserve">France </v>
          </cell>
          <cell r="E24634" t="str">
            <v>TCAP NAM</v>
          </cell>
        </row>
        <row r="24635">
          <cell r="A24635" t="str">
            <v>PI243762</v>
          </cell>
          <cell r="B24635" t="str">
            <v>Plant Introduction - GRIN</v>
          </cell>
          <cell r="D24635" t="str">
            <v xml:space="preserve">Iran </v>
          </cell>
          <cell r="E24635" t="str">
            <v>TCAP NAM</v>
          </cell>
        </row>
        <row r="24636">
          <cell r="A24636" t="str">
            <v>PI243774</v>
          </cell>
          <cell r="B24636" t="str">
            <v>Plant Introduction - GRIN</v>
          </cell>
          <cell r="D24636" t="str">
            <v xml:space="preserve">Iran </v>
          </cell>
          <cell r="E24636" t="str">
            <v>TCAP NAM</v>
          </cell>
        </row>
        <row r="24637">
          <cell r="A24637" t="str">
            <v>PI259889</v>
          </cell>
          <cell r="B24637" t="str">
            <v>Plant Introduction - GRIN</v>
          </cell>
          <cell r="D24637" t="str">
            <v xml:space="preserve">Italy </v>
          </cell>
          <cell r="E24637" t="str">
            <v>TCAP NAM</v>
          </cell>
        </row>
        <row r="24638">
          <cell r="A24638" t="str">
            <v>PI262600</v>
          </cell>
          <cell r="B24638" t="str">
            <v>Plant Introduction - GRIN</v>
          </cell>
          <cell r="D24638" t="str">
            <v xml:space="preserve">Ukraine </v>
          </cell>
          <cell r="E24638" t="str">
            <v>TCAP NAM</v>
          </cell>
        </row>
        <row r="24639">
          <cell r="A24639" t="str">
            <v>PI295002</v>
          </cell>
          <cell r="B24639" t="str">
            <v>Plant Introduction - GRIN</v>
          </cell>
          <cell r="D24639" t="str">
            <v xml:space="preserve">Bulgaria </v>
          </cell>
          <cell r="E24639" t="str">
            <v>TCAP NAM</v>
          </cell>
        </row>
        <row r="24640">
          <cell r="A24640" t="str">
            <v>PI323634</v>
          </cell>
          <cell r="B24640" t="str">
            <v>Plant Introduction - GRIN</v>
          </cell>
          <cell r="D24640" t="str">
            <v xml:space="preserve">Serbia </v>
          </cell>
          <cell r="E24640" t="str">
            <v>TCAP NAM</v>
          </cell>
        </row>
        <row r="24641">
          <cell r="A24641" t="str">
            <v>PI349926</v>
          </cell>
          <cell r="B24641" t="str">
            <v>Plant Introduction - GRIN</v>
          </cell>
          <cell r="D24641" t="str">
            <v xml:space="preserve">Serbia </v>
          </cell>
          <cell r="E24641" t="str">
            <v>TCAP NAM</v>
          </cell>
        </row>
        <row r="24642">
          <cell r="A24642" t="str">
            <v>PI351526</v>
          </cell>
          <cell r="B24642" t="str">
            <v>Plant Introduction - GRIN</v>
          </cell>
          <cell r="D24642" t="str">
            <v xml:space="preserve">Italy </v>
          </cell>
          <cell r="E24642" t="str">
            <v>TCAP NAM</v>
          </cell>
        </row>
        <row r="24643">
          <cell r="A24643" t="str">
            <v>PI352151</v>
          </cell>
          <cell r="B24643" t="str">
            <v>Plant Introduction - GRIN</v>
          </cell>
          <cell r="D24643" t="str">
            <v xml:space="preserve">Germany </v>
          </cell>
          <cell r="E24643" t="str">
            <v>TCAP NAM</v>
          </cell>
        </row>
        <row r="24644">
          <cell r="A24644" t="str">
            <v>PI367726</v>
          </cell>
          <cell r="B24644" t="str">
            <v>Plant Introduction - GRIN</v>
          </cell>
          <cell r="D24644" t="str">
            <v>ROMANIA</v>
          </cell>
          <cell r="E24644" t="str">
            <v>TCAP NAM</v>
          </cell>
        </row>
        <row r="24645">
          <cell r="A24645" t="str">
            <v>PI376489</v>
          </cell>
          <cell r="B24645" t="str">
            <v>Plant Introduction - GRIN</v>
          </cell>
          <cell r="D24645" t="str">
            <v>ROMANIA</v>
          </cell>
          <cell r="E24645" t="str">
            <v>TCAP NAM</v>
          </cell>
        </row>
        <row r="24646">
          <cell r="A24646" t="str">
            <v>PI378521</v>
          </cell>
          <cell r="B24646" t="str">
            <v>Plant Introduction - GRIN</v>
          </cell>
          <cell r="D24646" t="str">
            <v xml:space="preserve">Macedonia </v>
          </cell>
          <cell r="E24646" t="str">
            <v>TCAP NAM</v>
          </cell>
        </row>
        <row r="24647">
          <cell r="A24647" t="str">
            <v>PI383993</v>
          </cell>
          <cell r="B24647" t="str">
            <v>Plant Introduction - GRIN</v>
          </cell>
          <cell r="D24647" t="str">
            <v>JAPAN</v>
          </cell>
          <cell r="E24647" t="str">
            <v>TCAP NAM</v>
          </cell>
        </row>
        <row r="24648">
          <cell r="A24648" t="str">
            <v>PI384008</v>
          </cell>
          <cell r="B24648" t="str">
            <v>Plant Introduction - GRIN</v>
          </cell>
          <cell r="D24648" t="str">
            <v>JAPAN</v>
          </cell>
          <cell r="E24648" t="str">
            <v>TCAP NAM</v>
          </cell>
        </row>
        <row r="24649">
          <cell r="A24649" t="str">
            <v>PI406530</v>
          </cell>
          <cell r="B24649" t="str">
            <v>Plant Introduction - GRIN</v>
          </cell>
          <cell r="D24649" t="str">
            <v xml:space="preserve">Nepal </v>
          </cell>
          <cell r="E24649" t="str">
            <v>TCAP NAM</v>
          </cell>
        </row>
        <row r="24650">
          <cell r="A24650" t="str">
            <v>PI410878</v>
          </cell>
          <cell r="B24650" t="str">
            <v>Plant Introduction - GRIN</v>
          </cell>
          <cell r="D24650" t="str">
            <v xml:space="preserve">Ukraine </v>
          </cell>
          <cell r="E24650" t="str">
            <v>TCAP NAM</v>
          </cell>
        </row>
        <row r="24651">
          <cell r="A24651" t="str">
            <v>PI414568</v>
          </cell>
          <cell r="B24651" t="str">
            <v>Plant Introduction - GRIN</v>
          </cell>
          <cell r="D24651" t="str">
            <v xml:space="preserve">China </v>
          </cell>
          <cell r="E24651" t="str">
            <v>TCAP NAM</v>
          </cell>
        </row>
        <row r="24652">
          <cell r="A24652" t="str">
            <v>PI420646</v>
          </cell>
          <cell r="B24652" t="str">
            <v>Plant Introduction - GRIN</v>
          </cell>
          <cell r="D24652" t="str">
            <v xml:space="preserve">Kazakhstan </v>
          </cell>
          <cell r="E24652" t="str">
            <v>TCAP NAM</v>
          </cell>
        </row>
        <row r="24653">
          <cell r="A24653" t="str">
            <v>PI428501</v>
          </cell>
          <cell r="B24653" t="str">
            <v>Plant Introduction - GRIN</v>
          </cell>
          <cell r="D24653" t="str">
            <v xml:space="preserve">France </v>
          </cell>
          <cell r="E24653" t="str">
            <v>TCAP NAM</v>
          </cell>
        </row>
        <row r="24654">
          <cell r="A24654" t="str">
            <v>PI428660</v>
          </cell>
          <cell r="B24654" t="str">
            <v>Plant Introduction - GRIN</v>
          </cell>
          <cell r="D24654" t="str">
            <v xml:space="preserve">Czech_Republic </v>
          </cell>
          <cell r="E24654" t="str">
            <v>TCAP NAM</v>
          </cell>
        </row>
        <row r="24655">
          <cell r="A24655" t="str">
            <v>PI435124(LONGAWNS)</v>
          </cell>
          <cell r="B24655" t="str">
            <v>Plant Introduction - GRIN</v>
          </cell>
          <cell r="D24655" t="str">
            <v xml:space="preserve">China </v>
          </cell>
          <cell r="E24655" t="str">
            <v>TCAP NAM</v>
          </cell>
        </row>
        <row r="24656">
          <cell r="A24656" t="str">
            <v>PI435124(SHORTAWNS)</v>
          </cell>
          <cell r="B24656" t="str">
            <v>Plant Introduction - GRIN</v>
          </cell>
          <cell r="D24656" t="str">
            <v xml:space="preserve">China </v>
          </cell>
          <cell r="E24656" t="str">
            <v>TCAP NAM</v>
          </cell>
        </row>
        <row r="24657">
          <cell r="A24657" t="str">
            <v>PI458547</v>
          </cell>
          <cell r="B24657" t="str">
            <v>Plant Introduction - GRIN</v>
          </cell>
          <cell r="D24657" t="str">
            <v xml:space="preserve">Czech_Republic </v>
          </cell>
          <cell r="E24657" t="str">
            <v>TCAP NAM</v>
          </cell>
        </row>
        <row r="24658">
          <cell r="A24658" t="str">
            <v>PI478197</v>
          </cell>
          <cell r="B24658" t="str">
            <v>Plant Introduction - GRIN</v>
          </cell>
          <cell r="D24658" t="str">
            <v xml:space="preserve">Pakistan </v>
          </cell>
          <cell r="E24658" t="str">
            <v>TCAP NAM</v>
          </cell>
        </row>
        <row r="24659">
          <cell r="A24659" t="str">
            <v>PI518885</v>
          </cell>
          <cell r="B24659" t="str">
            <v>Plant Introduction - GRIN</v>
          </cell>
          <cell r="D24659" t="str">
            <v xml:space="preserve">Austria </v>
          </cell>
          <cell r="E24659" t="str">
            <v>TCAP NAM</v>
          </cell>
        </row>
        <row r="24660">
          <cell r="A24660" t="str">
            <v>PI547263</v>
          </cell>
          <cell r="B24660" t="str">
            <v>Plant Introduction - GRIN</v>
          </cell>
          <cell r="D24660" t="str">
            <v xml:space="preserve">United_Kingdom </v>
          </cell>
          <cell r="E24660" t="str">
            <v>TCAP NAM</v>
          </cell>
        </row>
        <row r="24661">
          <cell r="A24661" t="str">
            <v>PI621900</v>
          </cell>
          <cell r="B24661" t="str">
            <v>Plant Introduction - GRIN</v>
          </cell>
          <cell r="D24661" t="str">
            <v xml:space="preserve">Iran </v>
          </cell>
          <cell r="E24661" t="str">
            <v>TCAP NAM</v>
          </cell>
        </row>
        <row r="24662">
          <cell r="A24662" t="str">
            <v>PI622065</v>
          </cell>
          <cell r="B24662" t="str">
            <v>Plant Introduction - GRIN</v>
          </cell>
          <cell r="D24662" t="str">
            <v xml:space="preserve">Iran </v>
          </cell>
          <cell r="E24662" t="str">
            <v>TCAP NAM</v>
          </cell>
        </row>
        <row r="24663">
          <cell r="A24663" t="str">
            <v>PI623891</v>
          </cell>
          <cell r="B24663" t="str">
            <v>Plant Introduction - GRIN</v>
          </cell>
          <cell r="D24663" t="str">
            <v xml:space="preserve">Iran </v>
          </cell>
          <cell r="E24663" t="str">
            <v>TCAP NAM</v>
          </cell>
        </row>
        <row r="24664">
          <cell r="A24664" t="str">
            <v>PI624203</v>
          </cell>
          <cell r="B24664" t="str">
            <v>Plant Introduction - GRIN</v>
          </cell>
          <cell r="D24664" t="str">
            <v xml:space="preserve">Iran </v>
          </cell>
          <cell r="E24664" t="str">
            <v>TCAP NAM</v>
          </cell>
        </row>
        <row r="24665">
          <cell r="A24665" t="str">
            <v>PI626640</v>
          </cell>
          <cell r="B24665" t="str">
            <v>Plant Introduction - GRIN</v>
          </cell>
          <cell r="D24665" t="str">
            <v xml:space="preserve">Iran </v>
          </cell>
          <cell r="E24665" t="str">
            <v>TCAP NAM</v>
          </cell>
        </row>
        <row r="24666">
          <cell r="A24666" t="str">
            <v>PI627827</v>
          </cell>
          <cell r="B24666" t="str">
            <v>Plant Introduction - GRIN</v>
          </cell>
          <cell r="D24666" t="str">
            <v xml:space="preserve">Iran </v>
          </cell>
          <cell r="E24666" t="str">
            <v>TCAP NAM</v>
          </cell>
        </row>
        <row r="24667">
          <cell r="A24667" t="str">
            <v>PI68236</v>
          </cell>
          <cell r="B24667" t="str">
            <v>Plant Introduction - GRIN</v>
          </cell>
          <cell r="D24667" t="str">
            <v xml:space="preserve">Azerbaijan </v>
          </cell>
          <cell r="E24667" t="str">
            <v>TCAP NAM</v>
          </cell>
        </row>
        <row r="24668">
          <cell r="A24668" t="str">
            <v>PI87115</v>
          </cell>
          <cell r="B24668" t="str">
            <v>Plant Introduction - GRIN</v>
          </cell>
          <cell r="D24668" t="str">
            <v xml:space="preserve">Korea__South </v>
          </cell>
          <cell r="E24668" t="str">
            <v>TCAP NAM</v>
          </cell>
        </row>
        <row r="24669">
          <cell r="A24669" t="str">
            <v>PIONEER25R39</v>
          </cell>
          <cell r="D24669" t="str">
            <v>PIO</v>
          </cell>
        </row>
        <row r="24670">
          <cell r="A24670" t="str">
            <v>PIONEER25R47</v>
          </cell>
          <cell r="D24670" t="str">
            <v>PIO</v>
          </cell>
        </row>
        <row r="24671">
          <cell r="A24671" t="str">
            <v>PIONEER25R57</v>
          </cell>
          <cell r="D24671" t="str">
            <v>PIO</v>
          </cell>
        </row>
        <row r="24672">
          <cell r="A24672" t="str">
            <v>PIONEER2640</v>
          </cell>
          <cell r="D24672" t="str">
            <v>PIO</v>
          </cell>
        </row>
        <row r="24673">
          <cell r="A24673" t="str">
            <v>PIONEER2643</v>
          </cell>
          <cell r="D24673" t="str">
            <v>PIO</v>
          </cell>
        </row>
        <row r="24674">
          <cell r="A24674" t="str">
            <v>PIONEER2684</v>
          </cell>
          <cell r="D24674" t="str">
            <v>PIO</v>
          </cell>
        </row>
        <row r="24675">
          <cell r="A24675" t="str">
            <v>Q7123</v>
          </cell>
          <cell r="D24675" t="str">
            <v>HIBREDTECH</v>
          </cell>
        </row>
        <row r="24676">
          <cell r="A24676" t="str">
            <v>RAMROD</v>
          </cell>
          <cell r="D24676" t="str">
            <v>MSU</v>
          </cell>
        </row>
        <row r="24677">
          <cell r="A24677" t="str">
            <v>SAGU-MM</v>
          </cell>
          <cell r="D24677" t="str">
            <v>HUNGARY</v>
          </cell>
          <cell r="E24677" t="str">
            <v>FHB</v>
          </cell>
        </row>
        <row r="24678">
          <cell r="A24678" t="str">
            <v>SAGURI</v>
          </cell>
          <cell r="D24678" t="str">
            <v>HUNGARY</v>
          </cell>
          <cell r="E24678" t="str">
            <v>FHB</v>
          </cell>
        </row>
        <row r="24679">
          <cell r="A24679" t="str">
            <v>SE99-4155-8</v>
          </cell>
          <cell r="B24679" t="str">
            <v>KARL92/65343(SPELT)</v>
          </cell>
          <cell r="D24679" t="str">
            <v>SUN</v>
          </cell>
        </row>
        <row r="24680">
          <cell r="A24680" t="str">
            <v>SE99-4159-7</v>
          </cell>
          <cell r="B24680" t="str">
            <v>PLAINSMANV/65343(SPELT)</v>
          </cell>
          <cell r="D24680" t="str">
            <v>SUN</v>
          </cell>
        </row>
        <row r="24681">
          <cell r="A24681" t="str">
            <v>SHELBY</v>
          </cell>
          <cell r="D24681" t="str">
            <v>NA</v>
          </cell>
        </row>
        <row r="24682">
          <cell r="A24682" t="str">
            <v>SUSSQUEHANNA</v>
          </cell>
          <cell r="B24682" t="str">
            <v>MD286-21</v>
          </cell>
          <cell r="D24682" t="str">
            <v>UMD</v>
          </cell>
        </row>
        <row r="24683">
          <cell r="A24683" t="str">
            <v>TN1704</v>
          </cell>
          <cell r="B24683" t="str">
            <v>[(Massey/Freedom)-F6/VA96W-270//Pio2552/92145E8-7-7-1-9]-F6/Baldwin//MSULineE0028/[(Cardinal/FL302)/VA97W-375//G65201/(FL302/Pio2251)]-F6</v>
          </cell>
          <cell r="D24683" t="str">
            <v>UTN</v>
          </cell>
        </row>
        <row r="24684">
          <cell r="A24684" t="str">
            <v>TX15DDH112</v>
          </cell>
          <cell r="B24684" t="str">
            <v>NA/NA</v>
          </cell>
          <cell r="D24684" t="str">
            <v>NA</v>
          </cell>
        </row>
        <row r="24685">
          <cell r="A24685" t="str">
            <v>U1266-1-9-8</v>
          </cell>
          <cell r="B24685" t="str">
            <v>CENTURY*3/Ta2507</v>
          </cell>
          <cell r="D24685" t="str">
            <v>KSU</v>
          </cell>
          <cell r="E24685" t="str">
            <v>TAUSCHII</v>
          </cell>
        </row>
        <row r="24686">
          <cell r="A24686" t="str">
            <v>U1266-4-13-6</v>
          </cell>
          <cell r="B24686" t="str">
            <v>CENTURY*3/Ta2507</v>
          </cell>
          <cell r="D24686" t="str">
            <v>KSU</v>
          </cell>
          <cell r="E24686" t="str">
            <v>TAUSCHII</v>
          </cell>
        </row>
        <row r="24687">
          <cell r="A24687" t="str">
            <v>U1266-7-12-8</v>
          </cell>
          <cell r="B24687" t="str">
            <v>CENTURY*3/Ta2507</v>
          </cell>
          <cell r="D24687" t="str">
            <v>KSU</v>
          </cell>
          <cell r="E24687" t="str">
            <v>TAUSCHII</v>
          </cell>
        </row>
        <row r="24688">
          <cell r="A24688" t="str">
            <v>U1266-7-9-8</v>
          </cell>
          <cell r="B24688" t="str">
            <v>CENTURY*3/Ta2507</v>
          </cell>
          <cell r="D24688" t="str">
            <v>KSU</v>
          </cell>
          <cell r="E24688" t="str">
            <v>TAUSCHII</v>
          </cell>
        </row>
        <row r="24689">
          <cell r="A24689" t="str">
            <v>U1269-10-9-4A</v>
          </cell>
          <cell r="B24689" t="str">
            <v>CENTURY*3/Ta2542</v>
          </cell>
          <cell r="D24689" t="str">
            <v>KSU</v>
          </cell>
          <cell r="E24689" t="str">
            <v>TAUSCHII</v>
          </cell>
        </row>
        <row r="24690">
          <cell r="A24690" t="str">
            <v>U1269-11-9-2A</v>
          </cell>
          <cell r="B24690" t="str">
            <v>CENTURY*3/Ta2542</v>
          </cell>
          <cell r="D24690" t="str">
            <v>KSU</v>
          </cell>
          <cell r="E24690" t="str">
            <v>TAUSCHII</v>
          </cell>
        </row>
        <row r="24691">
          <cell r="A24691" t="str">
            <v>U1269-5-1-6</v>
          </cell>
          <cell r="B24691" t="str">
            <v>CENTURY*3/Ta2542</v>
          </cell>
          <cell r="D24691" t="str">
            <v>KSU</v>
          </cell>
          <cell r="E24691" t="str">
            <v>TAUSCHII</v>
          </cell>
        </row>
        <row r="24692">
          <cell r="A24692" t="str">
            <v>U1269-5-1-7</v>
          </cell>
          <cell r="B24692" t="str">
            <v>CENTURY*3/Ta2542</v>
          </cell>
          <cell r="D24692" t="str">
            <v>KSU</v>
          </cell>
          <cell r="E24692" t="str">
            <v>TAUSCHII</v>
          </cell>
        </row>
        <row r="24693">
          <cell r="A24693" t="str">
            <v>U1269-5-1-8</v>
          </cell>
          <cell r="B24693" t="str">
            <v>CENTURY*3/Ta2542</v>
          </cell>
          <cell r="D24693" t="str">
            <v>KSU</v>
          </cell>
          <cell r="E24693" t="str">
            <v>TAUSCHII</v>
          </cell>
        </row>
        <row r="24694">
          <cell r="A24694" t="str">
            <v>U1886-1-1-4</v>
          </cell>
          <cell r="B24694" t="str">
            <v>KIMGO94/Ta2378//KARL</v>
          </cell>
          <cell r="D24694" t="str">
            <v>KSU</v>
          </cell>
          <cell r="E24694" t="str">
            <v>TAUSCHII</v>
          </cell>
        </row>
        <row r="24695">
          <cell r="A24695" t="str">
            <v>U1886-1-1-8</v>
          </cell>
          <cell r="B24695" t="str">
            <v>KIMGO94/Ta2378//KARL</v>
          </cell>
          <cell r="D24695" t="str">
            <v>KSU</v>
          </cell>
          <cell r="E24695" t="str">
            <v>TAUSCHII</v>
          </cell>
        </row>
        <row r="24696">
          <cell r="A24696" t="str">
            <v>U1886-1-3-1</v>
          </cell>
          <cell r="B24696" t="str">
            <v>KIMGO94/Ta2378//KARL</v>
          </cell>
          <cell r="D24696" t="str">
            <v>KSU</v>
          </cell>
          <cell r="E24696" t="str">
            <v>TAUSCHII</v>
          </cell>
        </row>
        <row r="24697">
          <cell r="A24697" t="str">
            <v>U1886-1-3-10</v>
          </cell>
          <cell r="B24697" t="str">
            <v>KIMGO94/Ta2378//KARL</v>
          </cell>
          <cell r="D24697" t="str">
            <v>KSU</v>
          </cell>
          <cell r="E24697" t="str">
            <v>TAUSCHII</v>
          </cell>
        </row>
        <row r="24698">
          <cell r="A24698" t="str">
            <v>U1886-1-3-11</v>
          </cell>
          <cell r="B24698" t="str">
            <v>KIMGO94/Ta2378//KARL</v>
          </cell>
          <cell r="D24698" t="str">
            <v>KSU</v>
          </cell>
          <cell r="E24698" t="str">
            <v>TAUSCHII</v>
          </cell>
        </row>
        <row r="24699">
          <cell r="A24699" t="str">
            <v>U1886-1-3-2</v>
          </cell>
          <cell r="B24699" t="str">
            <v>KIMGO94/Ta2378//KARL</v>
          </cell>
          <cell r="D24699" t="str">
            <v>KSU</v>
          </cell>
          <cell r="E24699" t="str">
            <v>TAUSCHII</v>
          </cell>
        </row>
        <row r="24700">
          <cell r="A24700" t="str">
            <v>U1886-1-3-4</v>
          </cell>
          <cell r="B24700" t="str">
            <v>KIMGO94/Ta2378//KARL</v>
          </cell>
          <cell r="D24700" t="str">
            <v>KSU</v>
          </cell>
          <cell r="E24700" t="str">
            <v>TAUSCHII</v>
          </cell>
        </row>
        <row r="24701">
          <cell r="A24701" t="str">
            <v>U1886-1-3-6</v>
          </cell>
          <cell r="B24701" t="str">
            <v>KIMGO94/Ta2378//KARL</v>
          </cell>
          <cell r="D24701" t="str">
            <v>KSU</v>
          </cell>
          <cell r="E24701" t="str">
            <v>TAUSCHII</v>
          </cell>
        </row>
        <row r="24702">
          <cell r="A24702" t="str">
            <v>U1886-1-3-8</v>
          </cell>
          <cell r="B24702" t="str">
            <v>KIMGO94/Ta2378//KARL</v>
          </cell>
          <cell r="D24702" t="str">
            <v>KSU</v>
          </cell>
          <cell r="E24702" t="str">
            <v>TAUSCHII</v>
          </cell>
        </row>
        <row r="24703">
          <cell r="A24703" t="str">
            <v>U1886-1-3-9</v>
          </cell>
          <cell r="B24703" t="str">
            <v>KIMGO94/Ta2378//KARL</v>
          </cell>
          <cell r="D24703" t="str">
            <v>KSU</v>
          </cell>
          <cell r="E24703" t="str">
            <v>TAUSCHII</v>
          </cell>
        </row>
        <row r="24704">
          <cell r="A24704" t="str">
            <v>U1886-1-5-1</v>
          </cell>
          <cell r="B24704" t="str">
            <v>KIMGO94/Ta2378//KARL</v>
          </cell>
          <cell r="D24704" t="str">
            <v>KSU</v>
          </cell>
          <cell r="E24704" t="str">
            <v>TAUSCHII</v>
          </cell>
        </row>
        <row r="24705">
          <cell r="A24705" t="str">
            <v>U1886-1-5-2</v>
          </cell>
          <cell r="B24705" t="str">
            <v>KIMGO94/Ta2378//KARL</v>
          </cell>
          <cell r="D24705" t="str">
            <v>KSU</v>
          </cell>
          <cell r="E24705" t="str">
            <v>TAUSCHII</v>
          </cell>
        </row>
        <row r="24706">
          <cell r="A24706" t="str">
            <v>U1886-1-5-5</v>
          </cell>
          <cell r="B24706" t="str">
            <v>KIMGO94/Ta2378//KARL</v>
          </cell>
          <cell r="D24706" t="str">
            <v>KSU</v>
          </cell>
          <cell r="E24706" t="str">
            <v>TAUSCHII</v>
          </cell>
        </row>
        <row r="24707">
          <cell r="A24707" t="str">
            <v>U1886-1-8-1</v>
          </cell>
          <cell r="B24707" t="str">
            <v>KIMGO94/Ta2378//KARL</v>
          </cell>
          <cell r="D24707" t="str">
            <v>KSU</v>
          </cell>
          <cell r="E24707" t="str">
            <v>TAUSCHII</v>
          </cell>
        </row>
        <row r="24708">
          <cell r="A24708" t="str">
            <v>U1886-1-8-2</v>
          </cell>
          <cell r="B24708" t="str">
            <v>KIMGO94/Ta2378//KARL</v>
          </cell>
          <cell r="D24708" t="str">
            <v>KSU</v>
          </cell>
          <cell r="E24708" t="str">
            <v>TAUSCHII</v>
          </cell>
        </row>
        <row r="24709">
          <cell r="A24709" t="str">
            <v>U1886-3-5-4</v>
          </cell>
          <cell r="B24709" t="str">
            <v>KIMGO94/Ta2378//KARL</v>
          </cell>
          <cell r="D24709" t="str">
            <v>KSU</v>
          </cell>
          <cell r="E24709" t="str">
            <v>TAUSCHII</v>
          </cell>
        </row>
        <row r="24710">
          <cell r="A24710" t="str">
            <v>U1886-4</v>
          </cell>
          <cell r="B24710" t="str">
            <v>KIMGO94/Ta2378//KARL</v>
          </cell>
          <cell r="D24710" t="str">
            <v>KSU</v>
          </cell>
          <cell r="E24710" t="str">
            <v>TAUSCHII</v>
          </cell>
        </row>
        <row r="24711">
          <cell r="A24711" t="str">
            <v>U1886-6-14</v>
          </cell>
          <cell r="B24711" t="str">
            <v>KIMGO94/Ta2378//KARL</v>
          </cell>
          <cell r="D24711" t="str">
            <v>KSU</v>
          </cell>
          <cell r="E24711" t="str">
            <v>TAUSCHII</v>
          </cell>
        </row>
        <row r="24712">
          <cell r="A24712" t="str">
            <v>U1886-6-15</v>
          </cell>
          <cell r="B24712" t="str">
            <v>KIMGO94/Ta2378//KARL</v>
          </cell>
          <cell r="D24712" t="str">
            <v>KSU</v>
          </cell>
          <cell r="E24712" t="str">
            <v>TAUSCHII</v>
          </cell>
        </row>
        <row r="24713">
          <cell r="A24713" t="str">
            <v>U1886-7-4</v>
          </cell>
          <cell r="B24713" t="str">
            <v>KIMGO94/Ta2378//KARL</v>
          </cell>
          <cell r="D24713" t="str">
            <v>KSU</v>
          </cell>
          <cell r="E24713" t="str">
            <v>TAUSCHII</v>
          </cell>
        </row>
        <row r="24714">
          <cell r="A24714" t="str">
            <v>U1886-7-5</v>
          </cell>
          <cell r="B24714" t="str">
            <v>KIMGO94/Ta2378//KARL</v>
          </cell>
          <cell r="D24714" t="str">
            <v>KSU</v>
          </cell>
          <cell r="E24714" t="str">
            <v>TAUSCHII</v>
          </cell>
        </row>
        <row r="24715">
          <cell r="A24715" t="str">
            <v>VA01W-476</v>
          </cell>
          <cell r="B24715" t="str">
            <v>Roane/W14(DHline)</v>
          </cell>
          <cell r="D24715" t="str">
            <v>VAT</v>
          </cell>
          <cell r="E24715" t="str">
            <v>FHBBC</v>
          </cell>
        </row>
        <row r="24716">
          <cell r="A24716" t="str">
            <v>VA02W-708</v>
          </cell>
          <cell r="B24716" t="str">
            <v>NING7840/PION2684//96-54-244(CK9803/FREEDOM),F6</v>
          </cell>
          <cell r="D24716" t="str">
            <v>VAT</v>
          </cell>
        </row>
        <row r="24717">
          <cell r="A24717" t="str">
            <v>VA12FHB-8</v>
          </cell>
          <cell r="B24717" t="str">
            <v>IL99-27048(IL90-6364/Pio2571)/VA04W-486(Ernie/INW9824/McCormick)//Shirley</v>
          </cell>
          <cell r="D24717" t="str">
            <v>VAT</v>
          </cell>
        </row>
        <row r="24718">
          <cell r="A24718" t="str">
            <v>VA14W-29</v>
          </cell>
          <cell r="B24718" t="str">
            <v>VA05W-139(Pio26R24/McCormick)/'5205'(VA01W-205)</v>
          </cell>
          <cell r="D24718" t="str">
            <v>VAT</v>
          </cell>
        </row>
        <row r="24719">
          <cell r="A24719" t="str">
            <v>VA96W-158</v>
          </cell>
          <cell r="D24719" t="str">
            <v>VAT</v>
          </cell>
        </row>
        <row r="24720">
          <cell r="A24720" t="str">
            <v>VA96W-348</v>
          </cell>
          <cell r="B24720" t="str">
            <v>IN81401A1-32-2/FFR555W</v>
          </cell>
          <cell r="D24720" t="str">
            <v>VAT</v>
          </cell>
        </row>
        <row r="24721">
          <cell r="A24721" t="str">
            <v>VA96W-391</v>
          </cell>
          <cell r="D24721" t="str">
            <v>VAT</v>
          </cell>
        </row>
        <row r="24722">
          <cell r="A24722" t="str">
            <v>VA97W-469</v>
          </cell>
          <cell r="D24722" t="str">
            <v>VAT</v>
          </cell>
        </row>
        <row r="24723">
          <cell r="A24723" t="str">
            <v>VA98W-591</v>
          </cell>
          <cell r="B24723" t="str">
            <v>VA92-51-39(IN71761A4-31-5-48//VA71-54-147/MCNAIR1813)/AL870365(COKER747*2/AMIGO)</v>
          </cell>
          <cell r="D24723" t="str">
            <v>VAT</v>
          </cell>
        </row>
        <row r="24724">
          <cell r="A24724" t="str">
            <v>VA-FE24-13</v>
          </cell>
          <cell r="B24724" t="str">
            <v>Ernie*2//Futai8944/Ernie/3/2*Ernie(aBC4F4derivedline)</v>
          </cell>
          <cell r="D24724" t="str">
            <v>VAT</v>
          </cell>
        </row>
        <row r="24725">
          <cell r="A24725" t="str">
            <v>VA-FE24-19</v>
          </cell>
          <cell r="B24725" t="str">
            <v>Ernie*2//Futai8944/Ernie/3/2*Ernie(aBC4F4derivedline)</v>
          </cell>
          <cell r="D24725" t="str">
            <v>VAT</v>
          </cell>
        </row>
        <row r="24726">
          <cell r="A24726" t="str">
            <v>VA-FE24-4-6</v>
          </cell>
          <cell r="B24726" t="str">
            <v>Ernie*2//Futai8944/Ernie/3/2*Ernie(aBC4F4derivedline)</v>
          </cell>
          <cell r="D24726" t="str">
            <v>VAT</v>
          </cell>
        </row>
        <row r="24727">
          <cell r="A24727" t="str">
            <v>VA-FE24-5-11</v>
          </cell>
          <cell r="B24727" t="str">
            <v>Ernie*2//Futai8944/Ernie/3/2*Ernie(aBC4F4derivedline)</v>
          </cell>
          <cell r="D24727" t="str">
            <v>VAT</v>
          </cell>
        </row>
        <row r="24728">
          <cell r="A24728" t="str">
            <v>ZENDA</v>
          </cell>
          <cell r="B24728" t="str">
            <v>NA/NA</v>
          </cell>
          <cell r="D24728" t="str">
            <v>NA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NTRY"/>
      <sheetName val="PACKING"/>
      <sheetName val="LABELS"/>
      <sheetName val="DATA"/>
      <sheetName val="ORG DATA"/>
      <sheetName val="FHB DATA"/>
      <sheetName val="FIELDBOOK"/>
      <sheetName val="ALL OUT"/>
      <sheetName val="X"/>
      <sheetName val="MULTI YEAR MEANS"/>
      <sheetName val="TRAITS BY ENV"/>
      <sheetName val="ANOVAs"/>
      <sheetName val="MEAN AND CV"/>
      <sheetName val="TRAIT FIELD"/>
      <sheetName val="RES TABLE"/>
      <sheetName val="RES FIELD"/>
      <sheetName val="GxE MATRIX"/>
      <sheetName val="GXE GRAPHS"/>
    </sheetNames>
    <sheetDataSet>
      <sheetData sheetId="0">
        <row r="2">
          <cell r="C2" t="str">
            <v>OH19-53-57</v>
          </cell>
        </row>
        <row r="3">
          <cell r="C3" t="str">
            <v>OH19*99-87</v>
          </cell>
        </row>
        <row r="4">
          <cell r="C4" t="str">
            <v>OH19-46-83</v>
          </cell>
        </row>
        <row r="5">
          <cell r="C5" t="str">
            <v>OH19*101-35</v>
          </cell>
        </row>
        <row r="6">
          <cell r="C6" t="str">
            <v>OH19-167-98</v>
          </cell>
        </row>
        <row r="7">
          <cell r="C7" t="str">
            <v>OH19-49-16</v>
          </cell>
        </row>
        <row r="8">
          <cell r="C8" t="str">
            <v>OH19*101-1</v>
          </cell>
        </row>
        <row r="9">
          <cell r="C9" t="str">
            <v>OH19-135-47</v>
          </cell>
        </row>
        <row r="10">
          <cell r="C10" t="str">
            <v>OH19*164-63</v>
          </cell>
        </row>
        <row r="11">
          <cell r="C11" t="str">
            <v>OH19-152-73</v>
          </cell>
        </row>
        <row r="12">
          <cell r="C12" t="str">
            <v>OH19*160-19</v>
          </cell>
        </row>
        <row r="13">
          <cell r="C13" t="str">
            <v>IL17-8152</v>
          </cell>
        </row>
        <row r="14">
          <cell r="C14" t="str">
            <v>IL17-8948</v>
          </cell>
        </row>
        <row r="15">
          <cell r="C15" t="str">
            <v>X14-1147-158-2-1</v>
          </cell>
        </row>
        <row r="16">
          <cell r="C16" t="str">
            <v>X14-1136-23-11-1</v>
          </cell>
        </row>
        <row r="17">
          <cell r="C17" t="str">
            <v>X14-1036-53-2-5</v>
          </cell>
        </row>
        <row r="18">
          <cell r="C18" t="str">
            <v>X14-1005-11-4-3</v>
          </cell>
        </row>
        <row r="19">
          <cell r="C19" t="str">
            <v>X14-1029-125-2-5</v>
          </cell>
        </row>
        <row r="20">
          <cell r="C20" t="str">
            <v>X14-1209-140-13-1</v>
          </cell>
        </row>
        <row r="21">
          <cell r="C21" t="str">
            <v>20PU-9001</v>
          </cell>
        </row>
        <row r="22">
          <cell r="C22" t="str">
            <v>20PU-0001</v>
          </cell>
        </row>
        <row r="23">
          <cell r="C23" t="str">
            <v>20PU-0002</v>
          </cell>
        </row>
        <row r="24">
          <cell r="C24" t="str">
            <v>20PU-0004</v>
          </cell>
        </row>
        <row r="25">
          <cell r="C25" t="str">
            <v>20PU-0007</v>
          </cell>
        </row>
        <row r="26">
          <cell r="C26" t="str">
            <v>OH19*103-77</v>
          </cell>
        </row>
        <row r="27">
          <cell r="C27" t="str">
            <v>OH19-46-83</v>
          </cell>
        </row>
        <row r="28">
          <cell r="C28" t="str">
            <v>OH19-161-47</v>
          </cell>
        </row>
        <row r="29">
          <cell r="C29" t="str">
            <v>OH19*137-91</v>
          </cell>
        </row>
        <row r="30">
          <cell r="C30" t="str">
            <v>OH19*104-40</v>
          </cell>
        </row>
        <row r="31">
          <cell r="C31" t="str">
            <v>OH19-134-59</v>
          </cell>
        </row>
        <row r="32">
          <cell r="C32" t="str">
            <v>OH19-33-31</v>
          </cell>
        </row>
        <row r="33">
          <cell r="C33" t="str">
            <v>OH19-71-5</v>
          </cell>
        </row>
        <row r="34">
          <cell r="C34" t="str">
            <v>OH19*103-16</v>
          </cell>
        </row>
        <row r="35">
          <cell r="C35" t="str">
            <v>OH19*101-104</v>
          </cell>
        </row>
        <row r="36">
          <cell r="C36" t="str">
            <v>OH19-133-102</v>
          </cell>
        </row>
        <row r="37">
          <cell r="C37" t="str">
            <v>OH19-131-6</v>
          </cell>
        </row>
        <row r="38">
          <cell r="C38" t="str">
            <v>OH19-135-38</v>
          </cell>
        </row>
        <row r="39">
          <cell r="C39" t="str">
            <v>OH19*127-71</v>
          </cell>
        </row>
        <row r="40">
          <cell r="C40" t="str">
            <v>OH19*140-12</v>
          </cell>
        </row>
        <row r="41">
          <cell r="C41" t="str">
            <v>OH19*138-14</v>
          </cell>
        </row>
        <row r="42">
          <cell r="C42" t="str">
            <v>OH19*160-13</v>
          </cell>
        </row>
        <row r="43">
          <cell r="C43" t="str">
            <v>IL18-5066</v>
          </cell>
        </row>
        <row r="44">
          <cell r="C44" t="str">
            <v>ILUS16-IL-061-179</v>
          </cell>
        </row>
        <row r="45">
          <cell r="C45" t="str">
            <v>X14-1143-165-14-5</v>
          </cell>
        </row>
        <row r="46">
          <cell r="C46" t="str">
            <v>X14-1116-65-1-3</v>
          </cell>
        </row>
        <row r="47">
          <cell r="C47" t="str">
            <v>X14-1008-92-13-3</v>
          </cell>
        </row>
        <row r="48">
          <cell r="C48" t="str">
            <v>X14-1006-99-5-1</v>
          </cell>
        </row>
        <row r="49">
          <cell r="C49" t="str">
            <v>X14-1029-123-11-5</v>
          </cell>
        </row>
        <row r="50">
          <cell r="C50" t="str">
            <v>20PU-3002</v>
          </cell>
        </row>
        <row r="51">
          <cell r="C51" t="str">
            <v>20PU-3012</v>
          </cell>
        </row>
        <row r="52">
          <cell r="C52" t="str">
            <v>OH19-161-70</v>
          </cell>
        </row>
        <row r="53">
          <cell r="C53" t="str">
            <v>OH19*137-21</v>
          </cell>
        </row>
        <row r="54">
          <cell r="C54" t="str">
            <v>OH19-168-105</v>
          </cell>
        </row>
        <row r="55">
          <cell r="C55" t="str">
            <v>OH19-167-5</v>
          </cell>
        </row>
        <row r="56">
          <cell r="C56" t="str">
            <v>OH19-52-16</v>
          </cell>
        </row>
        <row r="57">
          <cell r="C57" t="str">
            <v>OH19-51-15</v>
          </cell>
        </row>
        <row r="58">
          <cell r="C58" t="str">
            <v>OH19*104-40</v>
          </cell>
        </row>
        <row r="59">
          <cell r="C59" t="str">
            <v>OH19-54-78</v>
          </cell>
        </row>
        <row r="60">
          <cell r="C60" t="str">
            <v>OH19*102-76</v>
          </cell>
        </row>
        <row r="61">
          <cell r="C61" t="str">
            <v>OH19*99-73</v>
          </cell>
        </row>
        <row r="62">
          <cell r="C62" t="str">
            <v>OH19*103-82</v>
          </cell>
        </row>
        <row r="63">
          <cell r="C63" t="str">
            <v>OH19-135-19</v>
          </cell>
        </row>
        <row r="64">
          <cell r="C64" t="str">
            <v>OH19-129-17</v>
          </cell>
        </row>
        <row r="65">
          <cell r="C65" t="str">
            <v>OH19-160-103</v>
          </cell>
        </row>
        <row r="66">
          <cell r="C66" t="str">
            <v>OH19-145-14</v>
          </cell>
        </row>
        <row r="67">
          <cell r="C67" t="str">
            <v>OH19-141-55</v>
          </cell>
        </row>
        <row r="68">
          <cell r="C68" t="str">
            <v>OH19*140-27</v>
          </cell>
        </row>
        <row r="69">
          <cell r="C69" t="str">
            <v>IL17-8036</v>
          </cell>
        </row>
        <row r="70">
          <cell r="C70" t="str">
            <v>X14-1147-178-7-3</v>
          </cell>
        </row>
        <row r="71">
          <cell r="C71" t="str">
            <v>X14-1137-133-13-3</v>
          </cell>
        </row>
        <row r="72">
          <cell r="C72" t="str">
            <v>X14-1118-59-4-1</v>
          </cell>
        </row>
        <row r="73">
          <cell r="C73" t="str">
            <v>X14-1004-5-14-5</v>
          </cell>
        </row>
        <row r="74">
          <cell r="C74" t="str">
            <v>X14-1008-95-3-3</v>
          </cell>
        </row>
        <row r="75">
          <cell r="C75" t="str">
            <v>X14-1229-144-6-5</v>
          </cell>
        </row>
        <row r="76">
          <cell r="C76" t="str">
            <v>X14-1305-17-20-5</v>
          </cell>
        </row>
        <row r="77">
          <cell r="C77" t="str">
            <v>20PU-3039</v>
          </cell>
        </row>
        <row r="78">
          <cell r="C78" t="str">
            <v>20PU-3053</v>
          </cell>
        </row>
        <row r="79">
          <cell r="C79" t="str">
            <v>OH15-191-52</v>
          </cell>
        </row>
        <row r="80">
          <cell r="C80" t="str">
            <v>SC13S26</v>
          </cell>
        </row>
        <row r="81">
          <cell r="C81" t="str">
            <v>SYN100</v>
          </cell>
        </row>
        <row r="82">
          <cell r="C82" t="str">
            <v>OH19*164-76</v>
          </cell>
        </row>
        <row r="83">
          <cell r="C83" t="str">
            <v>OH19*104-8</v>
          </cell>
        </row>
        <row r="84">
          <cell r="C84" t="str">
            <v>OH19-139-54</v>
          </cell>
        </row>
        <row r="85">
          <cell r="C85" t="str">
            <v>OH19*106-15</v>
          </cell>
        </row>
        <row r="86">
          <cell r="C86" t="str">
            <v>OH19*140-23</v>
          </cell>
        </row>
        <row r="87">
          <cell r="C87" t="str">
            <v>OH19-62-43</v>
          </cell>
        </row>
        <row r="88">
          <cell r="C88" t="str">
            <v>OH19-65-72</v>
          </cell>
        </row>
        <row r="89">
          <cell r="C89" t="str">
            <v>OH17-93-33</v>
          </cell>
        </row>
        <row r="90">
          <cell r="C90" t="str">
            <v>21PU-0032</v>
          </cell>
        </row>
        <row r="91">
          <cell r="C91" t="str">
            <v>21PU-0033</v>
          </cell>
        </row>
        <row r="92">
          <cell r="C92" t="str">
            <v>21PU-0035</v>
          </cell>
        </row>
        <row r="93">
          <cell r="C93" t="str">
            <v>21PU-0036</v>
          </cell>
        </row>
        <row r="94">
          <cell r="C94" t="str">
            <v>21PU-0051</v>
          </cell>
        </row>
        <row r="95">
          <cell r="C95" t="str">
            <v>21PU-0672</v>
          </cell>
        </row>
        <row r="96">
          <cell r="C96" t="str">
            <v>21PU-0674</v>
          </cell>
        </row>
        <row r="97">
          <cell r="C97" t="str">
            <v>21PU-0675</v>
          </cell>
        </row>
        <row r="98">
          <cell r="C98" t="str">
            <v>OH19-110-36</v>
          </cell>
        </row>
        <row r="99">
          <cell r="C99" t="str">
            <v>OH19-152-5</v>
          </cell>
        </row>
        <row r="100">
          <cell r="C100" t="str">
            <v>OH19*99-24</v>
          </cell>
        </row>
        <row r="101">
          <cell r="C101" t="str">
            <v>OH19-46-64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738"/>
  <sheetViews>
    <sheetView topLeftCell="A97" workbookViewId="0">
      <selection activeCell="H1469" sqref="H1469"/>
    </sheetView>
  </sheetViews>
  <sheetFormatPr defaultColWidth="8.90625" defaultRowHeight="12" x14ac:dyDescent="0.3"/>
  <cols>
    <col min="1" max="1" width="4.453125" style="1" bestFit="1" customWidth="1"/>
    <col min="2" max="2" width="10.453125" style="1" bestFit="1" customWidth="1"/>
    <col min="3" max="3" width="28.1796875" style="1" customWidth="1"/>
    <col min="4" max="8" width="3.1796875" style="1" bestFit="1" customWidth="1"/>
    <col min="9" max="11" width="13.90625" style="1" bestFit="1" customWidth="1"/>
    <col min="12" max="12" width="14.08984375" style="1" bestFit="1" customWidth="1"/>
    <col min="13" max="13" width="11.08984375" style="1" bestFit="1" customWidth="1"/>
    <col min="14" max="14" width="6.08984375" style="1" bestFit="1" customWidth="1"/>
    <col min="15" max="16384" width="8.90625" style="1"/>
  </cols>
  <sheetData>
    <row r="1" spans="1:14" x14ac:dyDescent="0.3">
      <c r="A1" s="1" t="s">
        <v>5915</v>
      </c>
      <c r="B1" s="1" t="s">
        <v>5916</v>
      </c>
      <c r="C1" s="1" t="s">
        <v>5917</v>
      </c>
      <c r="D1" s="1" t="s">
        <v>5906</v>
      </c>
      <c r="E1" s="1" t="s">
        <v>5907</v>
      </c>
      <c r="F1" s="1" t="s">
        <v>5908</v>
      </c>
      <c r="G1" s="1" t="s">
        <v>5909</v>
      </c>
      <c r="H1" s="1" t="s">
        <v>5910</v>
      </c>
    </row>
    <row r="2" spans="1:14" x14ac:dyDescent="0.3">
      <c r="A2" s="1" t="s">
        <v>5895</v>
      </c>
      <c r="B2" s="1" t="s">
        <v>3332</v>
      </c>
      <c r="C2" s="1" t="str">
        <f>VLOOKUP($B2,'[1]ALL ACCESSIONS'!$A$2:$M$28915,3,FALSE)</f>
        <v xml:space="preserve">8x075 </v>
      </c>
      <c r="D2" s="1">
        <v>1</v>
      </c>
      <c r="E2" s="1">
        <v>1</v>
      </c>
      <c r="F2" s="1">
        <v>1</v>
      </c>
      <c r="G2" s="1">
        <v>1</v>
      </c>
      <c r="I2" s="1" t="str">
        <f>VLOOKUP($B2,'[1]ALL ACCESSIONS'!$A$2:$M$28915,7,FALSE)</f>
        <v>14SPN</v>
      </c>
      <c r="J2" s="1">
        <f>VLOOKUP($B2,'[1]ALL ACCESSIONS'!$A$2:$M$28915,8,FALSE)</f>
        <v>0</v>
      </c>
    </row>
    <row r="3" spans="1:14" x14ac:dyDescent="0.3">
      <c r="A3" s="1" t="s">
        <v>5895</v>
      </c>
      <c r="B3" s="1" t="s">
        <v>1401</v>
      </c>
      <c r="C3" s="1" t="str">
        <f>VLOOKUP($B3,'[1]ALL ACCESSIONS'!$A$2:$M$28915,3,FALSE)</f>
        <v xml:space="preserve">8x195 </v>
      </c>
      <c r="D3" s="1">
        <v>1</v>
      </c>
      <c r="E3" s="1">
        <v>1</v>
      </c>
      <c r="I3" s="1" t="str">
        <f>VLOOKUP($B3,'[1]ALL ACCESSIONS'!$A$2:$M$28915,7,FALSE)</f>
        <v>14SPN</v>
      </c>
      <c r="J3" s="1">
        <f>VLOOKUP($B3,'[1]ALL ACCESSIONS'!$A$2:$M$28915,8,FALSE)</f>
        <v>0</v>
      </c>
    </row>
    <row r="4" spans="1:14" x14ac:dyDescent="0.3">
      <c r="A4" s="1" t="s">
        <v>5895</v>
      </c>
      <c r="B4" s="1" t="s">
        <v>1402</v>
      </c>
      <c r="C4" s="1" t="str">
        <f>VLOOKUP($B4,'[1]ALL ACCESSIONS'!$A$2:$M$28915,3,FALSE)</f>
        <v xml:space="preserve">8x200 </v>
      </c>
      <c r="D4" s="1">
        <v>1</v>
      </c>
      <c r="E4" s="1">
        <v>1</v>
      </c>
      <c r="I4" s="1" t="str">
        <f>VLOOKUP($B4,'[1]ALL ACCESSIONS'!$A$2:$M$28915,7,FALSE)</f>
        <v>14SPN</v>
      </c>
      <c r="J4" s="1">
        <f>VLOOKUP($B4,'[1]ALL ACCESSIONS'!$A$2:$M$28915,8,FALSE)</f>
        <v>0</v>
      </c>
    </row>
    <row r="5" spans="1:14" x14ac:dyDescent="0.3">
      <c r="A5" s="1" t="s">
        <v>5895</v>
      </c>
      <c r="B5" s="1" t="s">
        <v>1400</v>
      </c>
      <c r="C5" s="1" t="str">
        <f>VLOOKUP($B5,'[1]ALL ACCESSIONS'!$A$2:$M$28915,3,FALSE)</f>
        <v xml:space="preserve">8x211 </v>
      </c>
      <c r="D5" s="1">
        <v>1</v>
      </c>
      <c r="E5" s="1">
        <v>1</v>
      </c>
      <c r="I5" s="1" t="str">
        <f>VLOOKUP($B5,'[1]ALL ACCESSIONS'!$A$2:$M$28915,7,FALSE)</f>
        <v>14SPN</v>
      </c>
      <c r="J5" s="1">
        <f>VLOOKUP($B5,'[1]ALL ACCESSIONS'!$A$2:$M$28915,8,FALSE)</f>
        <v>0</v>
      </c>
    </row>
    <row r="6" spans="1:14" x14ac:dyDescent="0.3">
      <c r="A6" s="1" t="s">
        <v>5895</v>
      </c>
      <c r="B6" s="1" t="s">
        <v>1399</v>
      </c>
      <c r="C6" s="1" t="str">
        <f>VLOOKUP($B6,'[1]ALL ACCESSIONS'!$A$2:$M$28915,3,FALSE)</f>
        <v xml:space="preserve">8x059 </v>
      </c>
      <c r="D6" s="1">
        <v>1</v>
      </c>
      <c r="E6" s="1">
        <v>1</v>
      </c>
      <c r="I6" s="1" t="str">
        <f>VLOOKUP($B6,'[1]ALL ACCESSIONS'!$A$2:$M$28915,7,FALSE)</f>
        <v>14SPN</v>
      </c>
      <c r="J6" s="1">
        <f>VLOOKUP($B6,'[1]ALL ACCESSIONS'!$A$2:$M$28915,8,FALSE)</f>
        <v>0</v>
      </c>
    </row>
    <row r="7" spans="1:14" x14ac:dyDescent="0.3">
      <c r="A7" s="1" t="s">
        <v>5895</v>
      </c>
      <c r="B7" s="1" t="s">
        <v>2164</v>
      </c>
      <c r="C7" s="1" t="str">
        <f>VLOOKUP($B7,'[1]ALL ACCESSIONS'!$A$2:$M$28915,3,FALSE)</f>
        <v xml:space="preserve">8x080 </v>
      </c>
      <c r="D7" s="1">
        <v>1</v>
      </c>
      <c r="E7" s="1">
        <v>1</v>
      </c>
      <c r="I7" s="1" t="str">
        <f>VLOOKUP($B7,'[1]ALL ACCESSIONS'!$A$2:$M$28915,7,FALSE)</f>
        <v>14SPN</v>
      </c>
      <c r="J7" s="1">
        <f>VLOOKUP($B7,'[1]ALL ACCESSIONS'!$A$2:$M$28915,8,FALSE)</f>
        <v>0</v>
      </c>
    </row>
    <row r="8" spans="1:14" x14ac:dyDescent="0.3">
      <c r="A8" s="1" t="s">
        <v>5895</v>
      </c>
      <c r="B8" s="1" t="s">
        <v>2506</v>
      </c>
      <c r="C8" s="1" t="str">
        <f>VLOOKUP($B8,'[1]ALL ACCESSIONS'!$A$2:$M$28915,3,FALSE)</f>
        <v xml:space="preserve">8x112 </v>
      </c>
      <c r="D8" s="1">
        <v>1</v>
      </c>
      <c r="E8" s="1">
        <v>1</v>
      </c>
      <c r="F8" s="1">
        <v>1</v>
      </c>
      <c r="I8" s="1" t="str">
        <f>VLOOKUP($B8,'[1]ALL ACCESSIONS'!$A$2:$M$28915,7,FALSE)</f>
        <v>15ABBM,O</v>
      </c>
      <c r="J8" s="1" t="str">
        <f>VLOOKUP($B8,'[1]ALL ACCESSIONS'!$A$2:$M$28915,8,FALSE)</f>
        <v>14SPN</v>
      </c>
      <c r="K8" s="1">
        <f>VLOOKUP($B8,'[1]ALL ACCESSIONS'!$A$2:$M$28915,9,FALSE)</f>
        <v>0</v>
      </c>
      <c r="L8" s="1">
        <f>VLOOKUP($B8,'[1]ALL ACCESSIONS'!$A$2:$M$28915,10,FALSE)</f>
        <v>0</v>
      </c>
      <c r="M8" s="1">
        <f>VLOOKUP($B8,'[1]ALL ACCESSIONS'!$A$2:$M$28915,11,FALSE)</f>
        <v>0</v>
      </c>
      <c r="N8" s="1">
        <f>VLOOKUP($B8,'[1]ALL ACCESSIONS'!$A$2:$M$28915,12,FALSE)</f>
        <v>0</v>
      </c>
    </row>
    <row r="9" spans="1:14" x14ac:dyDescent="0.3">
      <c r="A9" s="1" t="s">
        <v>5895</v>
      </c>
      <c r="B9" s="1" t="s">
        <v>2470</v>
      </c>
      <c r="C9" s="1" t="str">
        <f>VLOOKUP($B9,'[1]ALL ACCESSIONS'!$A$2:$M$28915,3,FALSE)</f>
        <v xml:space="preserve">8x115 </v>
      </c>
      <c r="D9" s="1">
        <v>1</v>
      </c>
      <c r="E9" s="1">
        <v>1</v>
      </c>
      <c r="F9" s="1">
        <v>1</v>
      </c>
      <c r="I9" s="1" t="str">
        <f>VLOOKUP($B9,'[1]ALL ACCESSIONS'!$A$2:$M$28915,7,FALSE)</f>
        <v>15ABBM,O</v>
      </c>
      <c r="J9" s="1" t="str">
        <f>VLOOKUP($B9,'[1]ALL ACCESSIONS'!$A$2:$M$28915,8,FALSE)</f>
        <v>14SPN</v>
      </c>
      <c r="K9" s="1">
        <f>VLOOKUP($B9,'[1]ALL ACCESSIONS'!$A$2:$M$28915,9,FALSE)</f>
        <v>0</v>
      </c>
      <c r="L9" s="1">
        <f>VLOOKUP($B9,'[1]ALL ACCESSIONS'!$A$2:$M$28915,10,FALSE)</f>
        <v>0</v>
      </c>
      <c r="M9" s="1">
        <f>VLOOKUP($B9,'[1]ALL ACCESSIONS'!$A$2:$M$28915,11,FALSE)</f>
        <v>0</v>
      </c>
      <c r="N9" s="1">
        <f>VLOOKUP($B9,'[1]ALL ACCESSIONS'!$A$2:$M$28915,12,FALSE)</f>
        <v>0</v>
      </c>
    </row>
    <row r="10" spans="1:14" x14ac:dyDescent="0.3">
      <c r="A10" s="1" t="s">
        <v>5895</v>
      </c>
      <c r="B10" s="1" t="s">
        <v>2943</v>
      </c>
      <c r="C10" s="1" t="str">
        <f>VLOOKUP($B10,'[1]ALL ACCESSIONS'!$A$2:$M$28915,3,FALSE)</f>
        <v xml:space="preserve">8x151 </v>
      </c>
      <c r="D10" s="1">
        <v>1</v>
      </c>
      <c r="E10" s="1">
        <v>1</v>
      </c>
      <c r="F10" s="1">
        <v>1</v>
      </c>
      <c r="I10" s="1" t="str">
        <f>VLOOKUP($B10,'[1]ALL ACCESSIONS'!$A$2:$M$28915,7,FALSE)</f>
        <v>15ABBM,O</v>
      </c>
      <c r="J10" s="1" t="str">
        <f>VLOOKUP($B10,'[1]ALL ACCESSIONS'!$A$2:$M$28915,8,FALSE)</f>
        <v>14SPN</v>
      </c>
      <c r="K10" s="1">
        <f>VLOOKUP($B10,'[1]ALL ACCESSIONS'!$A$2:$M$28915,9,FALSE)</f>
        <v>0</v>
      </c>
      <c r="L10" s="1">
        <f>VLOOKUP($B10,'[1]ALL ACCESSIONS'!$A$2:$M$28915,10,FALSE)</f>
        <v>0</v>
      </c>
      <c r="M10" s="1">
        <f>VLOOKUP($B10,'[1]ALL ACCESSIONS'!$A$2:$M$28915,11,FALSE)</f>
        <v>0</v>
      </c>
      <c r="N10" s="1">
        <f>VLOOKUP($B10,'[1]ALL ACCESSIONS'!$A$2:$M$28915,12,FALSE)</f>
        <v>0</v>
      </c>
    </row>
    <row r="11" spans="1:14" x14ac:dyDescent="0.3">
      <c r="A11" s="1" t="s">
        <v>5895</v>
      </c>
      <c r="B11" s="1" t="s">
        <v>2507</v>
      </c>
      <c r="C11" s="1" t="str">
        <f>VLOOKUP($B11,'[1]ALL ACCESSIONS'!$A$2:$M$28915,3,FALSE)</f>
        <v xml:space="preserve">8x191 </v>
      </c>
      <c r="D11" s="1">
        <v>1</v>
      </c>
      <c r="E11" s="1">
        <v>1</v>
      </c>
      <c r="F11" s="1">
        <v>1</v>
      </c>
      <c r="I11" s="1" t="str">
        <f>VLOOKUP($B11,'[1]ALL ACCESSIONS'!$A$2:$M$28915,7,FALSE)</f>
        <v>15ABBN,O</v>
      </c>
      <c r="J11" s="1" t="str">
        <f>VLOOKUP($B11,'[1]ALL ACCESSIONS'!$A$2:$M$28915,8,FALSE)</f>
        <v>14SPN</v>
      </c>
      <c r="K11" s="1">
        <f>VLOOKUP($B11,'[1]ALL ACCESSIONS'!$A$2:$M$28915,9,FALSE)</f>
        <v>0</v>
      </c>
      <c r="L11" s="1">
        <f>VLOOKUP($B11,'[1]ALL ACCESSIONS'!$A$2:$M$28915,10,FALSE)</f>
        <v>0</v>
      </c>
      <c r="M11" s="1">
        <f>VLOOKUP($B11,'[1]ALL ACCESSIONS'!$A$2:$M$28915,11,FALSE)</f>
        <v>0</v>
      </c>
      <c r="N11" s="1">
        <f>VLOOKUP($B11,'[1]ALL ACCESSIONS'!$A$2:$M$28915,12,FALSE)</f>
        <v>0</v>
      </c>
    </row>
    <row r="12" spans="1:14" x14ac:dyDescent="0.3">
      <c r="A12" s="1" t="s">
        <v>5895</v>
      </c>
      <c r="B12" s="1" t="s">
        <v>2936</v>
      </c>
      <c r="C12" s="1" t="str">
        <f>VLOOKUP($B12,'[1]ALL ACCESSIONS'!$A$2:$M$28915,3,FALSE)</f>
        <v xml:space="preserve">8x193 </v>
      </c>
      <c r="D12" s="1">
        <v>1</v>
      </c>
      <c r="E12" s="1">
        <v>1</v>
      </c>
      <c r="F12" s="1">
        <v>1</v>
      </c>
      <c r="I12" s="1" t="str">
        <f>VLOOKUP($B12,'[1]ALL ACCESSIONS'!$A$2:$M$28915,7,FALSE)</f>
        <v>15ABBM,O</v>
      </c>
      <c r="J12" s="1" t="str">
        <f>VLOOKUP($B12,'[1]ALL ACCESSIONS'!$A$2:$M$28915,8,FALSE)</f>
        <v>14SPN</v>
      </c>
      <c r="K12" s="1">
        <f>VLOOKUP($B12,'[1]ALL ACCESSIONS'!$A$2:$M$28915,9,FALSE)</f>
        <v>0</v>
      </c>
      <c r="L12" s="1">
        <f>VLOOKUP($B12,'[1]ALL ACCESSIONS'!$A$2:$M$28915,10,FALSE)</f>
        <v>0</v>
      </c>
      <c r="M12" s="1">
        <f>VLOOKUP($B12,'[1]ALL ACCESSIONS'!$A$2:$M$28915,11,FALSE)</f>
        <v>0</v>
      </c>
      <c r="N12" s="1">
        <f>VLOOKUP($B12,'[1]ALL ACCESSIONS'!$A$2:$M$28915,12,FALSE)</f>
        <v>0</v>
      </c>
    </row>
    <row r="13" spans="1:14" x14ac:dyDescent="0.3">
      <c r="A13" s="1" t="s">
        <v>5895</v>
      </c>
      <c r="B13" s="1" t="s">
        <v>2944</v>
      </c>
      <c r="C13" s="1" t="str">
        <f>VLOOKUP($B13,'[1]ALL ACCESSIONS'!$A$2:$M$28915,3,FALSE)</f>
        <v xml:space="preserve">8x204 </v>
      </c>
      <c r="D13" s="1">
        <v>1</v>
      </c>
      <c r="E13" s="1">
        <v>1</v>
      </c>
      <c r="F13" s="1">
        <v>1</v>
      </c>
      <c r="I13" s="1" t="str">
        <f>VLOOKUP($B13,'[1]ALL ACCESSIONS'!$A$2:$M$28915,7,FALSE)</f>
        <v>15ABBM,O</v>
      </c>
      <c r="J13" s="1" t="str">
        <f>VLOOKUP($B13,'[1]ALL ACCESSIONS'!$A$2:$M$28915,8,FALSE)</f>
        <v>14SPN</v>
      </c>
      <c r="K13" s="1">
        <f>VLOOKUP($B13,'[1]ALL ACCESSIONS'!$A$2:$M$28915,9,FALSE)</f>
        <v>0</v>
      </c>
      <c r="L13" s="1">
        <f>VLOOKUP($B13,'[1]ALL ACCESSIONS'!$A$2:$M$28915,10,FALSE)</f>
        <v>0</v>
      </c>
      <c r="M13" s="1">
        <f>VLOOKUP($B13,'[1]ALL ACCESSIONS'!$A$2:$M$28915,11,FALSE)</f>
        <v>0</v>
      </c>
      <c r="N13" s="1">
        <f>VLOOKUP($B13,'[1]ALL ACCESSIONS'!$A$2:$M$28915,12,FALSE)</f>
        <v>0</v>
      </c>
    </row>
    <row r="14" spans="1:14" x14ac:dyDescent="0.3">
      <c r="A14" s="1" t="s">
        <v>5895</v>
      </c>
      <c r="B14" s="1" t="s">
        <v>2519</v>
      </c>
      <c r="C14" s="1" t="str">
        <f>VLOOKUP($B14,'[1]ALL ACCESSIONS'!$A$2:$M$28915,3,FALSE)</f>
        <v xml:space="preserve">8x253 </v>
      </c>
      <c r="D14" s="1">
        <v>1</v>
      </c>
      <c r="E14" s="1">
        <v>1</v>
      </c>
      <c r="F14" s="1">
        <v>1</v>
      </c>
      <c r="I14" s="1" t="str">
        <f>VLOOKUP($B14,'[1]ALL ACCESSIONS'!$A$2:$M$28915,7,FALSE)</f>
        <v>15ABBN,O</v>
      </c>
      <c r="J14" s="1" t="str">
        <f>VLOOKUP($B14,'[1]ALL ACCESSIONS'!$A$2:$M$28915,8,FALSE)</f>
        <v>14SPN</v>
      </c>
      <c r="K14" s="1">
        <f>VLOOKUP($B14,'[1]ALL ACCESSIONS'!$A$2:$M$28915,9,FALSE)</f>
        <v>0</v>
      </c>
      <c r="L14" s="1">
        <f>VLOOKUP($B14,'[1]ALL ACCESSIONS'!$A$2:$M$28915,10,FALSE)</f>
        <v>0</v>
      </c>
      <c r="M14" s="1">
        <f>VLOOKUP($B14,'[1]ALL ACCESSIONS'!$A$2:$M$28915,11,FALSE)</f>
        <v>0</v>
      </c>
      <c r="N14" s="1">
        <f>VLOOKUP($B14,'[1]ALL ACCESSIONS'!$A$2:$M$28915,12,FALSE)</f>
        <v>0</v>
      </c>
    </row>
    <row r="15" spans="1:14" x14ac:dyDescent="0.3">
      <c r="A15" s="1" t="s">
        <v>5895</v>
      </c>
      <c r="B15" s="1" t="s">
        <v>2935</v>
      </c>
      <c r="C15" s="1">
        <f>VLOOKUP($B15,'[1]ALL ACCESSIONS'!$A$2:$M$28915,3,FALSE)</f>
        <v>0</v>
      </c>
      <c r="D15" s="1">
        <v>1</v>
      </c>
      <c r="E15" s="1">
        <v>1</v>
      </c>
      <c r="F15" s="1">
        <v>1</v>
      </c>
      <c r="I15" s="1" t="str">
        <f>VLOOKUP($B15,'[1]ALL ACCESSIONS'!$A$2:$M$28915,7,FALSE)</f>
        <v>15ABBN,O</v>
      </c>
      <c r="J15" s="1" t="str">
        <f>VLOOKUP($B15,'[1]ALL ACCESSIONS'!$A$2:$M$28915,8,FALSE)</f>
        <v>14SPN</v>
      </c>
      <c r="K15" s="1">
        <f>VLOOKUP($B15,'[1]ALL ACCESSIONS'!$A$2:$M$28915,9,FALSE)</f>
        <v>0</v>
      </c>
      <c r="L15" s="1">
        <f>VLOOKUP($B15,'[1]ALL ACCESSIONS'!$A$2:$M$28915,10,FALSE)</f>
        <v>0</v>
      </c>
      <c r="M15" s="1">
        <f>VLOOKUP($B15,'[1]ALL ACCESSIONS'!$A$2:$M$28915,11,FALSE)</f>
        <v>0</v>
      </c>
      <c r="N15" s="1">
        <f>VLOOKUP($B15,'[1]ALL ACCESSIONS'!$A$2:$M$28915,12,FALSE)</f>
        <v>0</v>
      </c>
    </row>
    <row r="16" spans="1:14" x14ac:dyDescent="0.3">
      <c r="A16" s="1" t="s">
        <v>5895</v>
      </c>
      <c r="B16" s="1" t="s">
        <v>2193</v>
      </c>
      <c r="C16" s="1">
        <f>VLOOKUP($B16,'[1]ALL ACCESSIONS'!$A$2:$M$28915,3,FALSE)</f>
        <v>0</v>
      </c>
      <c r="D16" s="1">
        <v>1</v>
      </c>
      <c r="E16" s="1">
        <v>1</v>
      </c>
      <c r="F16" s="1">
        <v>1</v>
      </c>
      <c r="I16" s="1" t="str">
        <f>VLOOKUP($B16,'[1]ALL ACCESSIONS'!$A$2:$M$28915,7,FALSE)</f>
        <v>15ABBM,O</v>
      </c>
      <c r="J16" s="1" t="str">
        <f>VLOOKUP($B16,'[1]ALL ACCESSIONS'!$A$2:$M$28915,8,FALSE)</f>
        <v>14SPN</v>
      </c>
      <c r="K16" s="1">
        <f>VLOOKUP($B16,'[1]ALL ACCESSIONS'!$A$2:$M$28915,9,FALSE)</f>
        <v>0</v>
      </c>
      <c r="L16" s="1">
        <f>VLOOKUP($B16,'[1]ALL ACCESSIONS'!$A$2:$M$28915,10,FALSE)</f>
        <v>0</v>
      </c>
      <c r="M16" s="1">
        <f>VLOOKUP($B16,'[1]ALL ACCESSIONS'!$A$2:$M$28915,11,FALSE)</f>
        <v>0</v>
      </c>
      <c r="N16" s="1">
        <f>VLOOKUP($B16,'[1]ALL ACCESSIONS'!$A$2:$M$28915,12,FALSE)</f>
        <v>0</v>
      </c>
    </row>
    <row r="17" spans="1:14" x14ac:dyDescent="0.3">
      <c r="A17" s="1" t="s">
        <v>5895</v>
      </c>
      <c r="B17" s="1" t="s">
        <v>2446</v>
      </c>
      <c r="C17" s="1">
        <f>VLOOKUP($B17,'[1]ALL ACCESSIONS'!$A$2:$M$28915,3,FALSE)</f>
        <v>0</v>
      </c>
      <c r="D17" s="1">
        <v>1</v>
      </c>
      <c r="E17" s="1">
        <v>1</v>
      </c>
      <c r="F17" s="1">
        <v>1</v>
      </c>
      <c r="I17" s="1" t="str">
        <f>VLOOKUP($B17,'[1]ALL ACCESSIONS'!$A$2:$M$28915,7,FALSE)</f>
        <v>15ABBN,O</v>
      </c>
      <c r="J17" s="1" t="str">
        <f>VLOOKUP($B17,'[1]ALL ACCESSIONS'!$A$2:$M$28915,8,FALSE)</f>
        <v>14SPN</v>
      </c>
      <c r="K17" s="1">
        <f>VLOOKUP($B17,'[1]ALL ACCESSIONS'!$A$2:$M$28915,9,FALSE)</f>
        <v>0</v>
      </c>
      <c r="L17" s="1">
        <f>VLOOKUP($B17,'[1]ALL ACCESSIONS'!$A$2:$M$28915,10,FALSE)</f>
        <v>0</v>
      </c>
      <c r="M17" s="1">
        <f>VLOOKUP($B17,'[1]ALL ACCESSIONS'!$A$2:$M$28915,11,FALSE)</f>
        <v>0</v>
      </c>
      <c r="N17" s="1">
        <f>VLOOKUP($B17,'[1]ALL ACCESSIONS'!$A$2:$M$28915,12,FALSE)</f>
        <v>0</v>
      </c>
    </row>
    <row r="18" spans="1:14" x14ac:dyDescent="0.3">
      <c r="A18" s="1" t="s">
        <v>5895</v>
      </c>
      <c r="B18" s="1" t="s">
        <v>2236</v>
      </c>
      <c r="C18" s="1">
        <f>VLOOKUP($B18,'[1]ALL ACCESSIONS'!$A$2:$M$28915,3,FALSE)</f>
        <v>0</v>
      </c>
      <c r="D18" s="1">
        <v>1</v>
      </c>
      <c r="E18" s="1">
        <v>1</v>
      </c>
      <c r="F18" s="1">
        <v>1</v>
      </c>
      <c r="I18" s="1" t="str">
        <f>VLOOKUP($B18,'[1]ALL ACCESSIONS'!$A$2:$M$28915,7,FALSE)</f>
        <v>15ABBN,O</v>
      </c>
      <c r="J18" s="1" t="str">
        <f>VLOOKUP($B18,'[1]ALL ACCESSIONS'!$A$2:$M$28915,8,FALSE)</f>
        <v>14SPN</v>
      </c>
      <c r="K18" s="1">
        <f>VLOOKUP($B18,'[1]ALL ACCESSIONS'!$A$2:$M$28915,9,FALSE)</f>
        <v>0</v>
      </c>
      <c r="L18" s="1">
        <f>VLOOKUP($B18,'[1]ALL ACCESSIONS'!$A$2:$M$28915,10,FALSE)</f>
        <v>0</v>
      </c>
      <c r="M18" s="1">
        <f>VLOOKUP($B18,'[1]ALL ACCESSIONS'!$A$2:$M$28915,11,FALSE)</f>
        <v>0</v>
      </c>
      <c r="N18" s="1">
        <f>VLOOKUP($B18,'[1]ALL ACCESSIONS'!$A$2:$M$28915,12,FALSE)</f>
        <v>0</v>
      </c>
    </row>
    <row r="19" spans="1:14" x14ac:dyDescent="0.3">
      <c r="A19" s="1" t="s">
        <v>5895</v>
      </c>
      <c r="B19" s="1" t="s">
        <v>2961</v>
      </c>
      <c r="C19" s="1">
        <f>VLOOKUP($B19,'[1]ALL ACCESSIONS'!$A$2:$M$28915,3,FALSE)</f>
        <v>0</v>
      </c>
      <c r="D19" s="1">
        <v>1</v>
      </c>
      <c r="E19" s="1">
        <v>1</v>
      </c>
      <c r="F19" s="1">
        <v>1</v>
      </c>
      <c r="I19" s="1" t="str">
        <f>VLOOKUP($B19,'[1]ALL ACCESSIONS'!$A$2:$M$28915,7,FALSE)</f>
        <v>15ABBM,O</v>
      </c>
      <c r="J19" s="1" t="str">
        <f>VLOOKUP($B19,'[1]ALL ACCESSIONS'!$A$2:$M$28915,8,FALSE)</f>
        <v>14SPN</v>
      </c>
      <c r="K19" s="1">
        <f>VLOOKUP($B19,'[1]ALL ACCESSIONS'!$A$2:$M$28915,9,FALSE)</f>
        <v>0</v>
      </c>
      <c r="L19" s="1">
        <f>VLOOKUP($B19,'[1]ALL ACCESSIONS'!$A$2:$M$28915,10,FALSE)</f>
        <v>0</v>
      </c>
      <c r="M19" s="1">
        <f>VLOOKUP($B19,'[1]ALL ACCESSIONS'!$A$2:$M$28915,11,FALSE)</f>
        <v>0</v>
      </c>
      <c r="N19" s="1">
        <f>VLOOKUP($B19,'[1]ALL ACCESSIONS'!$A$2:$M$28915,12,FALSE)</f>
        <v>0</v>
      </c>
    </row>
    <row r="20" spans="1:14" x14ac:dyDescent="0.3">
      <c r="A20" s="1" t="s">
        <v>5895</v>
      </c>
      <c r="B20" s="1" t="s">
        <v>2962</v>
      </c>
      <c r="C20" s="1" t="str">
        <f>VLOOKUP($B20,'[1]ALL ACCESSIONS'!$A$2:$M$28915,3,FALSE)</f>
        <v xml:space="preserve">8x074-1 </v>
      </c>
      <c r="D20" s="1">
        <v>1</v>
      </c>
      <c r="E20" s="1">
        <v>1</v>
      </c>
      <c r="F20" s="1">
        <v>1</v>
      </c>
      <c r="I20" s="1" t="str">
        <f>VLOOKUP($B20,'[1]ALL ACCESSIONS'!$A$2:$M$28915,7,FALSE)</f>
        <v>15ABBM,O</v>
      </c>
      <c r="J20" s="1" t="str">
        <f>VLOOKUP($B20,'[1]ALL ACCESSIONS'!$A$2:$M$28915,8,FALSE)</f>
        <v>14SPN</v>
      </c>
      <c r="K20" s="1">
        <f>VLOOKUP($B20,'[1]ALL ACCESSIONS'!$A$2:$M$28915,9,FALSE)</f>
        <v>0</v>
      </c>
      <c r="L20" s="1">
        <f>VLOOKUP($B20,'[1]ALL ACCESSIONS'!$A$2:$M$28915,10,FALSE)</f>
        <v>0</v>
      </c>
      <c r="M20" s="1">
        <f>VLOOKUP($B20,'[1]ALL ACCESSIONS'!$A$2:$M$28915,11,FALSE)</f>
        <v>0</v>
      </c>
      <c r="N20" s="1">
        <f>VLOOKUP($B20,'[1]ALL ACCESSIONS'!$A$2:$M$28915,12,FALSE)</f>
        <v>0</v>
      </c>
    </row>
    <row r="21" spans="1:14" x14ac:dyDescent="0.3">
      <c r="A21" s="1" t="s">
        <v>5895</v>
      </c>
      <c r="B21" s="1" t="s">
        <v>2953</v>
      </c>
      <c r="C21" s="1" t="str">
        <f>VLOOKUP($B21,'[1]ALL ACCESSIONS'!$A$2:$M$28915,3,FALSE)</f>
        <v xml:space="preserve">8x074-1 </v>
      </c>
      <c r="D21" s="1">
        <v>1</v>
      </c>
      <c r="E21" s="1">
        <v>1</v>
      </c>
      <c r="F21" s="1">
        <v>1</v>
      </c>
      <c r="I21" s="1" t="str">
        <f>VLOOKUP($B21,'[1]ALL ACCESSIONS'!$A$2:$M$28915,7,FALSE)</f>
        <v>15ABBN,O</v>
      </c>
      <c r="J21" s="1" t="str">
        <f>VLOOKUP($B21,'[1]ALL ACCESSIONS'!$A$2:$M$28915,8,FALSE)</f>
        <v>14SPN</v>
      </c>
      <c r="K21" s="1">
        <f>VLOOKUP($B21,'[1]ALL ACCESSIONS'!$A$2:$M$28915,9,FALSE)</f>
        <v>0</v>
      </c>
      <c r="L21" s="1">
        <f>VLOOKUP($B21,'[1]ALL ACCESSIONS'!$A$2:$M$28915,10,FALSE)</f>
        <v>0</v>
      </c>
      <c r="M21" s="1">
        <f>VLOOKUP($B21,'[1]ALL ACCESSIONS'!$A$2:$M$28915,11,FALSE)</f>
        <v>0</v>
      </c>
      <c r="N21" s="1">
        <f>VLOOKUP($B21,'[1]ALL ACCESSIONS'!$A$2:$M$28915,12,FALSE)</f>
        <v>0</v>
      </c>
    </row>
    <row r="22" spans="1:14" x14ac:dyDescent="0.3">
      <c r="A22" s="1" t="s">
        <v>5895</v>
      </c>
      <c r="B22" s="1" t="s">
        <v>2971</v>
      </c>
      <c r="C22" s="1" t="str">
        <f>VLOOKUP($B22,'[1]ALL ACCESSIONS'!$A$2:$M$28915,3,FALSE)</f>
        <v xml:space="preserve">8x085 </v>
      </c>
      <c r="D22" s="1">
        <v>1</v>
      </c>
      <c r="E22" s="1">
        <v>1</v>
      </c>
      <c r="F22" s="1">
        <v>1</v>
      </c>
      <c r="I22" s="1" t="str">
        <f>VLOOKUP($B22,'[1]ALL ACCESSIONS'!$A$2:$M$28915,7,FALSE)</f>
        <v>15ABBN,O</v>
      </c>
      <c r="J22" s="1" t="str">
        <f>VLOOKUP($B22,'[1]ALL ACCESSIONS'!$A$2:$M$28915,8,FALSE)</f>
        <v>14SPN</v>
      </c>
      <c r="K22" s="1">
        <f>VLOOKUP($B22,'[1]ALL ACCESSIONS'!$A$2:$M$28915,9,FALSE)</f>
        <v>0</v>
      </c>
      <c r="L22" s="1">
        <f>VLOOKUP($B22,'[1]ALL ACCESSIONS'!$A$2:$M$28915,10,FALSE)</f>
        <v>0</v>
      </c>
      <c r="M22" s="1">
        <f>VLOOKUP($B22,'[1]ALL ACCESSIONS'!$A$2:$M$28915,11,FALSE)</f>
        <v>0</v>
      </c>
      <c r="N22" s="1">
        <f>VLOOKUP($B22,'[1]ALL ACCESSIONS'!$A$2:$M$28915,12,FALSE)</f>
        <v>0</v>
      </c>
    </row>
    <row r="23" spans="1:14" x14ac:dyDescent="0.3">
      <c r="A23" s="1" t="s">
        <v>5895</v>
      </c>
      <c r="B23" s="1" t="s">
        <v>2980</v>
      </c>
      <c r="C23" s="1" t="str">
        <f>VLOOKUP($B23,'[1]ALL ACCESSIONS'!$A$2:$M$28915,3,FALSE)</f>
        <v xml:space="preserve">8x085 </v>
      </c>
      <c r="D23" s="1">
        <v>1</v>
      </c>
      <c r="E23" s="1">
        <v>1</v>
      </c>
      <c r="F23" s="1">
        <v>1</v>
      </c>
      <c r="I23" s="1" t="str">
        <f>VLOOKUP($B23,'[1]ALL ACCESSIONS'!$A$2:$M$28915,7,FALSE)</f>
        <v>15ABBM,O</v>
      </c>
      <c r="J23" s="1" t="str">
        <f>VLOOKUP($B23,'[1]ALL ACCESSIONS'!$A$2:$M$28915,8,FALSE)</f>
        <v>14SPN</v>
      </c>
      <c r="K23" s="1">
        <f>VLOOKUP($B23,'[1]ALL ACCESSIONS'!$A$2:$M$28915,9,FALSE)</f>
        <v>0</v>
      </c>
      <c r="L23" s="1">
        <f>VLOOKUP($B23,'[1]ALL ACCESSIONS'!$A$2:$M$28915,10,FALSE)</f>
        <v>0</v>
      </c>
      <c r="M23" s="1">
        <f>VLOOKUP($B23,'[1]ALL ACCESSIONS'!$A$2:$M$28915,11,FALSE)</f>
        <v>0</v>
      </c>
      <c r="N23" s="1">
        <f>VLOOKUP($B23,'[1]ALL ACCESSIONS'!$A$2:$M$28915,12,FALSE)</f>
        <v>0</v>
      </c>
    </row>
    <row r="24" spans="1:14" x14ac:dyDescent="0.3">
      <c r="A24" s="1" t="s">
        <v>5895</v>
      </c>
      <c r="B24" s="1" t="s">
        <v>2970</v>
      </c>
      <c r="C24" s="1" t="str">
        <f>VLOOKUP($B24,'[1]ALL ACCESSIONS'!$A$2:$M$28915,3,FALSE)</f>
        <v xml:space="preserve">8x090 </v>
      </c>
      <c r="D24" s="1">
        <v>1</v>
      </c>
      <c r="E24" s="1">
        <v>1</v>
      </c>
      <c r="F24" s="1">
        <v>1</v>
      </c>
      <c r="I24" s="1" t="str">
        <f>VLOOKUP($B24,'[1]ALL ACCESSIONS'!$A$2:$M$28915,7,FALSE)</f>
        <v>15ABBN,O</v>
      </c>
      <c r="J24" s="1" t="str">
        <f>VLOOKUP($B24,'[1]ALL ACCESSIONS'!$A$2:$M$28915,8,FALSE)</f>
        <v>14SPN</v>
      </c>
      <c r="K24" s="1">
        <f>VLOOKUP($B24,'[1]ALL ACCESSIONS'!$A$2:$M$28915,9,FALSE)</f>
        <v>0</v>
      </c>
      <c r="L24" s="1">
        <f>VLOOKUP($B24,'[1]ALL ACCESSIONS'!$A$2:$M$28915,10,FALSE)</f>
        <v>0</v>
      </c>
      <c r="M24" s="1">
        <f>VLOOKUP($B24,'[1]ALL ACCESSIONS'!$A$2:$M$28915,11,FALSE)</f>
        <v>0</v>
      </c>
      <c r="N24" s="1">
        <f>VLOOKUP($B24,'[1]ALL ACCESSIONS'!$A$2:$M$28915,12,FALSE)</f>
        <v>0</v>
      </c>
    </row>
    <row r="25" spans="1:14" x14ac:dyDescent="0.3">
      <c r="A25" s="1" t="s">
        <v>5895</v>
      </c>
      <c r="B25" s="1" t="s">
        <v>2979</v>
      </c>
      <c r="C25" s="1" t="str">
        <f>VLOOKUP($B25,'[1]ALL ACCESSIONS'!$A$2:$M$28915,3,FALSE)</f>
        <v xml:space="preserve">8x090 </v>
      </c>
      <c r="D25" s="1">
        <v>1</v>
      </c>
      <c r="E25" s="1">
        <v>1</v>
      </c>
      <c r="F25" s="1">
        <v>1</v>
      </c>
      <c r="I25" s="1" t="str">
        <f>VLOOKUP($B25,'[1]ALL ACCESSIONS'!$A$2:$M$28915,7,FALSE)</f>
        <v>15ABBO</v>
      </c>
      <c r="J25" s="1" t="str">
        <f>VLOOKUP($B25,'[1]ALL ACCESSIONS'!$A$2:$M$28915,8,FALSE)</f>
        <v>14SPN</v>
      </c>
      <c r="K25" s="1">
        <f>VLOOKUP($B25,'[1]ALL ACCESSIONS'!$A$2:$M$28915,9,FALSE)</f>
        <v>0</v>
      </c>
      <c r="L25" s="1">
        <f>VLOOKUP($B25,'[1]ALL ACCESSIONS'!$A$2:$M$28915,10,FALSE)</f>
        <v>0</v>
      </c>
      <c r="M25" s="1">
        <f>VLOOKUP($B25,'[1]ALL ACCESSIONS'!$A$2:$M$28915,11,FALSE)</f>
        <v>0</v>
      </c>
      <c r="N25" s="1">
        <f>VLOOKUP($B25,'[1]ALL ACCESSIONS'!$A$2:$M$28915,12,FALSE)</f>
        <v>0</v>
      </c>
    </row>
    <row r="26" spans="1:14" x14ac:dyDescent="0.3">
      <c r="A26" s="1" t="s">
        <v>5895</v>
      </c>
      <c r="B26" s="1" t="s">
        <v>2952</v>
      </c>
      <c r="C26" s="1" t="str">
        <f>VLOOKUP($B26,'[1]ALL ACCESSIONS'!$A$2:$M$28915,3,FALSE)</f>
        <v xml:space="preserve">8x090 </v>
      </c>
      <c r="D26" s="1">
        <v>1</v>
      </c>
      <c r="E26" s="1">
        <v>1</v>
      </c>
      <c r="F26" s="1">
        <v>1</v>
      </c>
      <c r="I26" s="1" t="str">
        <f>VLOOKUP($B26,'[1]ALL ACCESSIONS'!$A$2:$M$28915,7,FALSE)</f>
        <v>15ABBO</v>
      </c>
      <c r="J26" s="1" t="str">
        <f>VLOOKUP($B26,'[1]ALL ACCESSIONS'!$A$2:$M$28915,8,FALSE)</f>
        <v>14SPN</v>
      </c>
      <c r="K26" s="1">
        <f>VLOOKUP($B26,'[1]ALL ACCESSIONS'!$A$2:$M$28915,9,FALSE)</f>
        <v>0</v>
      </c>
      <c r="L26" s="1">
        <f>VLOOKUP($B26,'[1]ALL ACCESSIONS'!$A$2:$M$28915,10,FALSE)</f>
        <v>0</v>
      </c>
      <c r="M26" s="1">
        <f>VLOOKUP($B26,'[1]ALL ACCESSIONS'!$A$2:$M$28915,11,FALSE)</f>
        <v>0</v>
      </c>
      <c r="N26" s="1">
        <f>VLOOKUP($B26,'[1]ALL ACCESSIONS'!$A$2:$M$28915,12,FALSE)</f>
        <v>0</v>
      </c>
    </row>
    <row r="27" spans="1:14" x14ac:dyDescent="0.3">
      <c r="A27" s="1" t="s">
        <v>5895</v>
      </c>
      <c r="B27" s="1" t="s">
        <v>2926</v>
      </c>
      <c r="C27" s="1" t="str">
        <f>VLOOKUP($B27,'[1]ALL ACCESSIONS'!$A$2:$M$28915,3,FALSE)</f>
        <v xml:space="preserve">8x091 </v>
      </c>
      <c r="D27" s="1">
        <v>1</v>
      </c>
      <c r="E27" s="1">
        <v>1</v>
      </c>
      <c r="F27" s="1">
        <v>1</v>
      </c>
      <c r="I27" s="1" t="str">
        <f>VLOOKUP($B27,'[1]ALL ACCESSIONS'!$A$2:$M$28915,7,FALSE)</f>
        <v>15ABBM,O</v>
      </c>
      <c r="J27" s="1" t="str">
        <f>VLOOKUP($B27,'[1]ALL ACCESSIONS'!$A$2:$M$28915,8,FALSE)</f>
        <v>14SPN</v>
      </c>
      <c r="K27" s="1">
        <f>VLOOKUP($B27,'[1]ALL ACCESSIONS'!$A$2:$M$28915,9,FALSE)</f>
        <v>0</v>
      </c>
      <c r="L27" s="1">
        <f>VLOOKUP($B27,'[1]ALL ACCESSIONS'!$A$2:$M$28915,10,FALSE)</f>
        <v>0</v>
      </c>
      <c r="M27" s="1">
        <f>VLOOKUP($B27,'[1]ALL ACCESSIONS'!$A$2:$M$28915,11,FALSE)</f>
        <v>0</v>
      </c>
      <c r="N27" s="1">
        <f>VLOOKUP($B27,'[1]ALL ACCESSIONS'!$A$2:$M$28915,12,FALSE)</f>
        <v>0</v>
      </c>
    </row>
    <row r="28" spans="1:14" x14ac:dyDescent="0.3">
      <c r="A28" s="1" t="s">
        <v>5895</v>
      </c>
      <c r="B28" s="1" t="s">
        <v>2917</v>
      </c>
      <c r="C28" s="1" t="str">
        <f>VLOOKUP($B28,'[1]ALL ACCESSIONS'!$A$2:$M$28915,3,FALSE)</f>
        <v xml:space="preserve">8x091 </v>
      </c>
      <c r="D28" s="1">
        <v>1</v>
      </c>
      <c r="E28" s="1">
        <v>1</v>
      </c>
      <c r="F28" s="1">
        <v>1</v>
      </c>
      <c r="I28" s="1" t="str">
        <f>VLOOKUP($B28,'[1]ALL ACCESSIONS'!$A$2:$M$28915,7,FALSE)</f>
        <v>15ABBN,O</v>
      </c>
      <c r="J28" s="1" t="str">
        <f>VLOOKUP($B28,'[1]ALL ACCESSIONS'!$A$2:$M$28915,8,FALSE)</f>
        <v>14SPN</v>
      </c>
      <c r="K28" s="1">
        <f>VLOOKUP($B28,'[1]ALL ACCESSIONS'!$A$2:$M$28915,9,FALSE)</f>
        <v>0</v>
      </c>
      <c r="L28" s="1">
        <f>VLOOKUP($B28,'[1]ALL ACCESSIONS'!$A$2:$M$28915,10,FALSE)</f>
        <v>0</v>
      </c>
      <c r="M28" s="1">
        <f>VLOOKUP($B28,'[1]ALL ACCESSIONS'!$A$2:$M$28915,11,FALSE)</f>
        <v>0</v>
      </c>
      <c r="N28" s="1">
        <f>VLOOKUP($B28,'[1]ALL ACCESSIONS'!$A$2:$M$28915,12,FALSE)</f>
        <v>0</v>
      </c>
    </row>
    <row r="29" spans="1:14" x14ac:dyDescent="0.3">
      <c r="A29" s="1" t="s">
        <v>5895</v>
      </c>
      <c r="B29" s="1" t="s">
        <v>0</v>
      </c>
      <c r="C29" s="1" t="str">
        <f>VLOOKUP($B29,'[1]ALL ACCESSIONS'!$A$2:$M$28915,3,FALSE)</f>
        <v xml:space="preserve">8x091 </v>
      </c>
      <c r="D29" s="1">
        <v>1</v>
      </c>
      <c r="E29" s="1">
        <v>1</v>
      </c>
      <c r="F29" s="1">
        <v>1</v>
      </c>
      <c r="G29" s="1">
        <v>1</v>
      </c>
      <c r="I29" s="1" t="s">
        <v>5921</v>
      </c>
      <c r="J29" s="1" t="s">
        <v>5920</v>
      </c>
      <c r="K29" s="1" t="s">
        <v>5919</v>
      </c>
      <c r="L29" s="1" t="s">
        <v>5918</v>
      </c>
    </row>
    <row r="30" spans="1:14" x14ac:dyDescent="0.3">
      <c r="A30" s="1" t="s">
        <v>5896</v>
      </c>
      <c r="B30" s="1" t="s">
        <v>3580</v>
      </c>
      <c r="C30" s="1">
        <f>VLOOKUP($B30,'[1]ALL ACCESSIONS'!$A$2:$M$28915,3,FALSE)</f>
        <v>0</v>
      </c>
      <c r="D30" s="1">
        <v>1</v>
      </c>
      <c r="E30" s="1">
        <v>1</v>
      </c>
      <c r="I30" s="1" t="str">
        <f>VLOOKUP($B30,'[1]ALL ACCESSIONS'!$A$2:$M$28915,7,FALSE)</f>
        <v>15YR1</v>
      </c>
      <c r="J30" s="1">
        <f>VLOOKUP($B30,'[1]ALL ACCESSIONS'!$A$2:$M$28915,8,FALSE)</f>
        <v>0</v>
      </c>
      <c r="K30" s="1">
        <f>VLOOKUP($B30,'[1]ALL ACCESSIONS'!$A$2:$M$28915,9,FALSE)</f>
        <v>0</v>
      </c>
      <c r="L30" s="1">
        <f>VLOOKUP($B30,'[1]ALL ACCESSIONS'!$A$2:$M$28915,10,FALSE)</f>
        <v>0</v>
      </c>
      <c r="M30" s="1">
        <f>VLOOKUP($B30,'[1]ALL ACCESSIONS'!$A$2:$M$28915,11,FALSE)</f>
        <v>0</v>
      </c>
      <c r="N30" s="1">
        <f>VLOOKUP($B30,'[1]ALL ACCESSIONS'!$A$2:$M$28915,12,FALSE)</f>
        <v>0</v>
      </c>
    </row>
    <row r="31" spans="1:14" x14ac:dyDescent="0.3">
      <c r="A31" s="1" t="s">
        <v>5896</v>
      </c>
      <c r="B31" s="1" t="s">
        <v>3592</v>
      </c>
      <c r="C31" s="1">
        <f>VLOOKUP($B31,'[1]ALL ACCESSIONS'!$A$2:$M$28915,3,FALSE)</f>
        <v>0</v>
      </c>
      <c r="D31" s="1">
        <v>1</v>
      </c>
      <c r="E31" s="1">
        <v>1</v>
      </c>
      <c r="I31" s="1" t="str">
        <f>VLOOKUP($B31,'[1]ALL ACCESSIONS'!$A$2:$M$28915,7,FALSE)</f>
        <v>15YR1</v>
      </c>
      <c r="J31" s="1">
        <f>VLOOKUP($B31,'[1]ALL ACCESSIONS'!$A$2:$M$28915,8,FALSE)</f>
        <v>0</v>
      </c>
      <c r="K31" s="1">
        <f>VLOOKUP($B31,'[1]ALL ACCESSIONS'!$A$2:$M$28915,9,FALSE)</f>
        <v>0</v>
      </c>
      <c r="L31" s="1">
        <f>VLOOKUP($B31,'[1]ALL ACCESSIONS'!$A$2:$M$28915,10,FALSE)</f>
        <v>0</v>
      </c>
      <c r="M31" s="1">
        <f>VLOOKUP($B31,'[1]ALL ACCESSIONS'!$A$2:$M$28915,11,FALSE)</f>
        <v>0</v>
      </c>
      <c r="N31" s="1">
        <f>VLOOKUP($B31,'[1]ALL ACCESSIONS'!$A$2:$M$28915,12,FALSE)</f>
        <v>0</v>
      </c>
    </row>
    <row r="32" spans="1:14" x14ac:dyDescent="0.3">
      <c r="A32" s="1" t="s">
        <v>5896</v>
      </c>
      <c r="B32" s="1" t="s">
        <v>3550</v>
      </c>
      <c r="C32" s="1">
        <f>VLOOKUP($B32,'[1]ALL ACCESSIONS'!$A$2:$M$28915,3,FALSE)</f>
        <v>0</v>
      </c>
      <c r="D32" s="1">
        <v>1</v>
      </c>
      <c r="E32" s="1">
        <v>1</v>
      </c>
      <c r="I32" s="1" t="str">
        <f>VLOOKUP($B32,'[1]ALL ACCESSIONS'!$A$2:$M$28915,7,FALSE)</f>
        <v>15YR1</v>
      </c>
      <c r="J32" s="1">
        <f>VLOOKUP($B32,'[1]ALL ACCESSIONS'!$A$2:$M$28915,8,FALSE)</f>
        <v>0</v>
      </c>
      <c r="K32" s="1">
        <f>VLOOKUP($B32,'[1]ALL ACCESSIONS'!$A$2:$M$28915,9,FALSE)</f>
        <v>0</v>
      </c>
      <c r="L32" s="1">
        <f>VLOOKUP($B32,'[1]ALL ACCESSIONS'!$A$2:$M$28915,10,FALSE)</f>
        <v>0</v>
      </c>
      <c r="M32" s="1">
        <f>VLOOKUP($B32,'[1]ALL ACCESSIONS'!$A$2:$M$28915,11,FALSE)</f>
        <v>0</v>
      </c>
      <c r="N32" s="1">
        <f>VLOOKUP($B32,'[1]ALL ACCESSIONS'!$A$2:$M$28915,12,FALSE)</f>
        <v>0</v>
      </c>
    </row>
    <row r="33" spans="1:14" x14ac:dyDescent="0.3">
      <c r="A33" s="1" t="s">
        <v>5896</v>
      </c>
      <c r="B33" s="1" t="s">
        <v>3538</v>
      </c>
      <c r="C33" s="1">
        <f>VLOOKUP($B33,'[1]ALL ACCESSIONS'!$A$2:$M$28915,3,FALSE)</f>
        <v>0</v>
      </c>
      <c r="D33" s="1">
        <v>1</v>
      </c>
      <c r="E33" s="1">
        <v>1</v>
      </c>
      <c r="I33" s="1" t="str">
        <f>VLOOKUP($B33,'[1]ALL ACCESSIONS'!$A$2:$M$28915,7,FALSE)</f>
        <v>15YR1</v>
      </c>
      <c r="J33" s="1">
        <f>VLOOKUP($B33,'[1]ALL ACCESSIONS'!$A$2:$M$28915,8,FALSE)</f>
        <v>0</v>
      </c>
      <c r="K33" s="1">
        <f>VLOOKUP($B33,'[1]ALL ACCESSIONS'!$A$2:$M$28915,9,FALSE)</f>
        <v>0</v>
      </c>
      <c r="L33" s="1">
        <f>VLOOKUP($B33,'[1]ALL ACCESSIONS'!$A$2:$M$28915,10,FALSE)</f>
        <v>0</v>
      </c>
      <c r="M33" s="1">
        <f>VLOOKUP($B33,'[1]ALL ACCESSIONS'!$A$2:$M$28915,11,FALSE)</f>
        <v>0</v>
      </c>
      <c r="N33" s="1">
        <f>VLOOKUP($B33,'[1]ALL ACCESSIONS'!$A$2:$M$28915,12,FALSE)</f>
        <v>0</v>
      </c>
    </row>
    <row r="34" spans="1:14" x14ac:dyDescent="0.3">
      <c r="A34" s="1" t="s">
        <v>5896</v>
      </c>
      <c r="B34" s="1" t="s">
        <v>3560</v>
      </c>
      <c r="C34" s="1">
        <f>VLOOKUP($B34,'[1]ALL ACCESSIONS'!$A$2:$M$28915,3,FALSE)</f>
        <v>0</v>
      </c>
      <c r="D34" s="1">
        <v>1</v>
      </c>
      <c r="E34" s="1">
        <v>1</v>
      </c>
      <c r="I34" s="1" t="str">
        <f>VLOOKUP($B34,'[1]ALL ACCESSIONS'!$A$2:$M$28915,7,FALSE)</f>
        <v>15YR1</v>
      </c>
      <c r="J34" s="1">
        <f>VLOOKUP($B34,'[1]ALL ACCESSIONS'!$A$2:$M$28915,8,FALSE)</f>
        <v>0</v>
      </c>
      <c r="K34" s="1">
        <f>VLOOKUP($B34,'[1]ALL ACCESSIONS'!$A$2:$M$28915,9,FALSE)</f>
        <v>0</v>
      </c>
      <c r="L34" s="1">
        <f>VLOOKUP($B34,'[1]ALL ACCESSIONS'!$A$2:$M$28915,10,FALSE)</f>
        <v>0</v>
      </c>
      <c r="M34" s="1">
        <f>VLOOKUP($B34,'[1]ALL ACCESSIONS'!$A$2:$M$28915,11,FALSE)</f>
        <v>0</v>
      </c>
      <c r="N34" s="1">
        <f>VLOOKUP($B34,'[1]ALL ACCESSIONS'!$A$2:$M$28915,12,FALSE)</f>
        <v>0</v>
      </c>
    </row>
    <row r="35" spans="1:14" x14ac:dyDescent="0.3">
      <c r="A35" s="1" t="s">
        <v>5896</v>
      </c>
      <c r="B35" s="1" t="s">
        <v>3581</v>
      </c>
      <c r="C35" s="1">
        <f>VLOOKUP($B35,'[1]ALL ACCESSIONS'!$A$2:$M$28915,3,FALSE)</f>
        <v>0</v>
      </c>
      <c r="D35" s="1">
        <v>1</v>
      </c>
      <c r="E35" s="1">
        <v>1</v>
      </c>
      <c r="I35" s="1" t="str">
        <f>VLOOKUP($B35,'[1]ALL ACCESSIONS'!$A$2:$M$28915,7,FALSE)</f>
        <v>15YR1</v>
      </c>
      <c r="J35" s="1">
        <f>VLOOKUP($B35,'[1]ALL ACCESSIONS'!$A$2:$M$28915,8,FALSE)</f>
        <v>0</v>
      </c>
      <c r="K35" s="1">
        <f>VLOOKUP($B35,'[1]ALL ACCESSIONS'!$A$2:$M$28915,9,FALSE)</f>
        <v>0</v>
      </c>
      <c r="L35" s="1">
        <f>VLOOKUP($B35,'[1]ALL ACCESSIONS'!$A$2:$M$28915,10,FALSE)</f>
        <v>0</v>
      </c>
      <c r="M35" s="1">
        <f>VLOOKUP($B35,'[1]ALL ACCESSIONS'!$A$2:$M$28915,11,FALSE)</f>
        <v>0</v>
      </c>
      <c r="N35" s="1">
        <f>VLOOKUP($B35,'[1]ALL ACCESSIONS'!$A$2:$M$28915,12,FALSE)</f>
        <v>0</v>
      </c>
    </row>
    <row r="36" spans="1:14" x14ac:dyDescent="0.3">
      <c r="A36" s="1" t="s">
        <v>5896</v>
      </c>
      <c r="B36" s="1" t="s">
        <v>3593</v>
      </c>
      <c r="C36" s="1">
        <f>VLOOKUP($B36,'[1]ALL ACCESSIONS'!$A$2:$M$28915,3,FALSE)</f>
        <v>0</v>
      </c>
      <c r="D36" s="1">
        <v>1</v>
      </c>
      <c r="E36" s="1">
        <v>1</v>
      </c>
      <c r="I36" s="1" t="str">
        <f>VLOOKUP($B36,'[1]ALL ACCESSIONS'!$A$2:$M$28915,7,FALSE)</f>
        <v>15YR1</v>
      </c>
      <c r="J36" s="1">
        <f>VLOOKUP($B36,'[1]ALL ACCESSIONS'!$A$2:$M$28915,8,FALSE)</f>
        <v>0</v>
      </c>
      <c r="K36" s="1">
        <f>VLOOKUP($B36,'[1]ALL ACCESSIONS'!$A$2:$M$28915,9,FALSE)</f>
        <v>0</v>
      </c>
      <c r="L36" s="1">
        <f>VLOOKUP($B36,'[1]ALL ACCESSIONS'!$A$2:$M$28915,10,FALSE)</f>
        <v>0</v>
      </c>
      <c r="M36" s="1">
        <f>VLOOKUP($B36,'[1]ALL ACCESSIONS'!$A$2:$M$28915,11,FALSE)</f>
        <v>0</v>
      </c>
      <c r="N36" s="1">
        <f>VLOOKUP($B36,'[1]ALL ACCESSIONS'!$A$2:$M$28915,12,FALSE)</f>
        <v>0</v>
      </c>
    </row>
    <row r="37" spans="1:14" x14ac:dyDescent="0.3">
      <c r="A37" s="1" t="s">
        <v>5896</v>
      </c>
      <c r="B37" s="1" t="s">
        <v>3570</v>
      </c>
      <c r="C37" s="1">
        <f>VLOOKUP($B37,'[1]ALL ACCESSIONS'!$A$2:$M$28915,3,FALSE)</f>
        <v>0</v>
      </c>
      <c r="D37" s="1">
        <v>1</v>
      </c>
      <c r="E37" s="1">
        <v>1</v>
      </c>
      <c r="I37" s="1" t="str">
        <f>VLOOKUP($B37,'[1]ALL ACCESSIONS'!$A$2:$M$28915,7,FALSE)</f>
        <v>15YR1</v>
      </c>
      <c r="J37" s="1">
        <f>VLOOKUP($B37,'[1]ALL ACCESSIONS'!$A$2:$M$28915,8,FALSE)</f>
        <v>0</v>
      </c>
      <c r="K37" s="1">
        <f>VLOOKUP($B37,'[1]ALL ACCESSIONS'!$A$2:$M$28915,9,FALSE)</f>
        <v>0</v>
      </c>
      <c r="L37" s="1">
        <f>VLOOKUP($B37,'[1]ALL ACCESSIONS'!$A$2:$M$28915,10,FALSE)</f>
        <v>0</v>
      </c>
      <c r="M37" s="1">
        <f>VLOOKUP($B37,'[1]ALL ACCESSIONS'!$A$2:$M$28915,11,FALSE)</f>
        <v>0</v>
      </c>
      <c r="N37" s="1">
        <f>VLOOKUP($B37,'[1]ALL ACCESSIONS'!$A$2:$M$28915,12,FALSE)</f>
        <v>0</v>
      </c>
    </row>
    <row r="38" spans="1:14" x14ac:dyDescent="0.3">
      <c r="A38" s="1" t="s">
        <v>5896</v>
      </c>
      <c r="B38" s="1" t="s">
        <v>3551</v>
      </c>
      <c r="C38" s="1">
        <f>VLOOKUP($B38,'[1]ALL ACCESSIONS'!$A$2:$M$28915,3,FALSE)</f>
        <v>0</v>
      </c>
      <c r="D38" s="1">
        <v>1</v>
      </c>
      <c r="E38" s="1">
        <v>1</v>
      </c>
      <c r="I38" s="1" t="str">
        <f>VLOOKUP($B38,'[1]ALL ACCESSIONS'!$A$2:$M$28915,7,FALSE)</f>
        <v>15YR1</v>
      </c>
      <c r="J38" s="1">
        <f>VLOOKUP($B38,'[1]ALL ACCESSIONS'!$A$2:$M$28915,8,FALSE)</f>
        <v>0</v>
      </c>
      <c r="K38" s="1">
        <f>VLOOKUP($B38,'[1]ALL ACCESSIONS'!$A$2:$M$28915,9,FALSE)</f>
        <v>0</v>
      </c>
      <c r="L38" s="1">
        <f>VLOOKUP($B38,'[1]ALL ACCESSIONS'!$A$2:$M$28915,10,FALSE)</f>
        <v>0</v>
      </c>
      <c r="M38" s="1">
        <f>VLOOKUP($B38,'[1]ALL ACCESSIONS'!$A$2:$M$28915,11,FALSE)</f>
        <v>0</v>
      </c>
      <c r="N38" s="1">
        <f>VLOOKUP($B38,'[1]ALL ACCESSIONS'!$A$2:$M$28915,12,FALSE)</f>
        <v>0</v>
      </c>
    </row>
    <row r="39" spans="1:14" x14ac:dyDescent="0.3">
      <c r="A39" s="1" t="s">
        <v>5896</v>
      </c>
      <c r="B39" s="1" t="s">
        <v>3561</v>
      </c>
      <c r="C39" s="1">
        <f>VLOOKUP($B39,'[1]ALL ACCESSIONS'!$A$2:$M$28915,3,FALSE)</f>
        <v>0</v>
      </c>
      <c r="D39" s="1">
        <v>1</v>
      </c>
      <c r="E39" s="1">
        <v>1</v>
      </c>
      <c r="I39" s="1" t="str">
        <f>VLOOKUP($B39,'[1]ALL ACCESSIONS'!$A$2:$M$28915,7,FALSE)</f>
        <v>15YR1</v>
      </c>
      <c r="J39" s="1">
        <f>VLOOKUP($B39,'[1]ALL ACCESSIONS'!$A$2:$M$28915,8,FALSE)</f>
        <v>0</v>
      </c>
      <c r="K39" s="1">
        <f>VLOOKUP($B39,'[1]ALL ACCESSIONS'!$A$2:$M$28915,9,FALSE)</f>
        <v>0</v>
      </c>
      <c r="L39" s="1">
        <f>VLOOKUP($B39,'[1]ALL ACCESSIONS'!$A$2:$M$28915,10,FALSE)</f>
        <v>0</v>
      </c>
      <c r="M39" s="1">
        <f>VLOOKUP($B39,'[1]ALL ACCESSIONS'!$A$2:$M$28915,11,FALSE)</f>
        <v>0</v>
      </c>
      <c r="N39" s="1">
        <f>VLOOKUP($B39,'[1]ALL ACCESSIONS'!$A$2:$M$28915,12,FALSE)</f>
        <v>0</v>
      </c>
    </row>
    <row r="40" spans="1:14" x14ac:dyDescent="0.3">
      <c r="A40" s="1" t="s">
        <v>5896</v>
      </c>
      <c r="B40" s="1" t="s">
        <v>3603</v>
      </c>
      <c r="C40" s="1">
        <f>VLOOKUP($B40,'[1]ALL ACCESSIONS'!$A$2:$M$28915,3,FALSE)</f>
        <v>0</v>
      </c>
      <c r="D40" s="1">
        <v>1</v>
      </c>
      <c r="E40" s="1">
        <v>1</v>
      </c>
      <c r="I40" s="1" t="str">
        <f>VLOOKUP($B40,'[1]ALL ACCESSIONS'!$A$2:$M$28915,7,FALSE)</f>
        <v>15YR1</v>
      </c>
      <c r="J40" s="1">
        <f>VLOOKUP($B40,'[1]ALL ACCESSIONS'!$A$2:$M$28915,8,FALSE)</f>
        <v>0</v>
      </c>
      <c r="K40" s="1">
        <f>VLOOKUP($B40,'[1]ALL ACCESSIONS'!$A$2:$M$28915,9,FALSE)</f>
        <v>0</v>
      </c>
      <c r="L40" s="1">
        <f>VLOOKUP($B40,'[1]ALL ACCESSIONS'!$A$2:$M$28915,10,FALSE)</f>
        <v>0</v>
      </c>
      <c r="M40" s="1">
        <f>VLOOKUP($B40,'[1]ALL ACCESSIONS'!$A$2:$M$28915,11,FALSE)</f>
        <v>0</v>
      </c>
      <c r="N40" s="1">
        <f>VLOOKUP($B40,'[1]ALL ACCESSIONS'!$A$2:$M$28915,12,FALSE)</f>
        <v>0</v>
      </c>
    </row>
    <row r="41" spans="1:14" x14ac:dyDescent="0.3">
      <c r="A41" s="1" t="s">
        <v>5896</v>
      </c>
      <c r="B41" s="1" t="s">
        <v>3536</v>
      </c>
      <c r="C41" s="1">
        <f>VLOOKUP($B41,'[1]ALL ACCESSIONS'!$A$2:$M$28915,3,FALSE)</f>
        <v>0</v>
      </c>
      <c r="D41" s="1">
        <v>1</v>
      </c>
      <c r="E41" s="1">
        <v>1</v>
      </c>
      <c r="I41" s="1" t="str">
        <f>VLOOKUP($B41,'[1]ALL ACCESSIONS'!$A$2:$M$28915,7,FALSE)</f>
        <v>15YR1</v>
      </c>
      <c r="J41" s="1">
        <f>VLOOKUP($B41,'[1]ALL ACCESSIONS'!$A$2:$M$28915,8,FALSE)</f>
        <v>0</v>
      </c>
      <c r="K41" s="1">
        <f>VLOOKUP($B41,'[1]ALL ACCESSIONS'!$A$2:$M$28915,9,FALSE)</f>
        <v>0</v>
      </c>
      <c r="L41" s="1">
        <f>VLOOKUP($B41,'[1]ALL ACCESSIONS'!$A$2:$M$28915,10,FALSE)</f>
        <v>0</v>
      </c>
      <c r="M41" s="1">
        <f>VLOOKUP($B41,'[1]ALL ACCESSIONS'!$A$2:$M$28915,11,FALSE)</f>
        <v>0</v>
      </c>
      <c r="N41" s="1">
        <f>VLOOKUP($B41,'[1]ALL ACCESSIONS'!$A$2:$M$28915,12,FALSE)</f>
        <v>0</v>
      </c>
    </row>
    <row r="42" spans="1:14" x14ac:dyDescent="0.3">
      <c r="A42" s="1" t="s">
        <v>5896</v>
      </c>
      <c r="B42" s="1" t="s">
        <v>3525</v>
      </c>
      <c r="C42" s="1">
        <f>VLOOKUP($B42,'[1]ALL ACCESSIONS'!$A$2:$M$28915,3,FALSE)</f>
        <v>0</v>
      </c>
      <c r="D42" s="1">
        <v>1</v>
      </c>
      <c r="E42" s="1">
        <v>1</v>
      </c>
      <c r="I42" s="1" t="str">
        <f>VLOOKUP($B42,'[1]ALL ACCESSIONS'!$A$2:$M$28915,7,FALSE)</f>
        <v>15YR1</v>
      </c>
      <c r="J42" s="1">
        <f>VLOOKUP($B42,'[1]ALL ACCESSIONS'!$A$2:$M$28915,8,FALSE)</f>
        <v>0</v>
      </c>
      <c r="K42" s="1">
        <f>VLOOKUP($B42,'[1]ALL ACCESSIONS'!$A$2:$M$28915,9,FALSE)</f>
        <v>0</v>
      </c>
      <c r="L42" s="1">
        <f>VLOOKUP($B42,'[1]ALL ACCESSIONS'!$A$2:$M$28915,10,FALSE)</f>
        <v>0</v>
      </c>
      <c r="M42" s="1">
        <f>VLOOKUP($B42,'[1]ALL ACCESSIONS'!$A$2:$M$28915,11,FALSE)</f>
        <v>0</v>
      </c>
      <c r="N42" s="1">
        <f>VLOOKUP($B42,'[1]ALL ACCESSIONS'!$A$2:$M$28915,12,FALSE)</f>
        <v>0</v>
      </c>
    </row>
    <row r="43" spans="1:14" x14ac:dyDescent="0.3">
      <c r="A43" s="1" t="s">
        <v>5896</v>
      </c>
      <c r="B43" s="1" t="s">
        <v>3479</v>
      </c>
      <c r="C43" s="1">
        <f>VLOOKUP($B43,'[1]ALL ACCESSIONS'!$A$2:$M$28915,3,FALSE)</f>
        <v>0</v>
      </c>
      <c r="D43" s="1">
        <v>1</v>
      </c>
      <c r="E43" s="1">
        <v>1</v>
      </c>
      <c r="I43" s="1" t="str">
        <f>VLOOKUP($B43,'[1]ALL ACCESSIONS'!$A$2:$M$28915,7,FALSE)</f>
        <v>15YR1</v>
      </c>
      <c r="J43" s="1">
        <f>VLOOKUP($B43,'[1]ALL ACCESSIONS'!$A$2:$M$28915,8,FALSE)</f>
        <v>0</v>
      </c>
      <c r="K43" s="1">
        <f>VLOOKUP($B43,'[1]ALL ACCESSIONS'!$A$2:$M$28915,9,FALSE)</f>
        <v>0</v>
      </c>
      <c r="L43" s="1">
        <f>VLOOKUP($B43,'[1]ALL ACCESSIONS'!$A$2:$M$28915,10,FALSE)</f>
        <v>0</v>
      </c>
      <c r="M43" s="1">
        <f>VLOOKUP($B43,'[1]ALL ACCESSIONS'!$A$2:$M$28915,11,FALSE)</f>
        <v>0</v>
      </c>
      <c r="N43" s="1">
        <f>VLOOKUP($B43,'[1]ALL ACCESSIONS'!$A$2:$M$28915,12,FALSE)</f>
        <v>0</v>
      </c>
    </row>
    <row r="44" spans="1:14" x14ac:dyDescent="0.3">
      <c r="A44" s="1" t="s">
        <v>5896</v>
      </c>
      <c r="B44" s="1" t="s">
        <v>3501</v>
      </c>
      <c r="C44" s="1">
        <f>VLOOKUP($B44,'[1]ALL ACCESSIONS'!$A$2:$M$28915,3,FALSE)</f>
        <v>0</v>
      </c>
      <c r="D44" s="1">
        <v>1</v>
      </c>
      <c r="E44" s="1">
        <v>1</v>
      </c>
      <c r="I44" s="1" t="str">
        <f>VLOOKUP($B44,'[1]ALL ACCESSIONS'!$A$2:$M$28915,7,FALSE)</f>
        <v>15YR1</v>
      </c>
      <c r="J44" s="1">
        <f>VLOOKUP($B44,'[1]ALL ACCESSIONS'!$A$2:$M$28915,8,FALSE)</f>
        <v>0</v>
      </c>
      <c r="K44" s="1">
        <f>VLOOKUP($B44,'[1]ALL ACCESSIONS'!$A$2:$M$28915,9,FALSE)</f>
        <v>0</v>
      </c>
      <c r="L44" s="1">
        <f>VLOOKUP($B44,'[1]ALL ACCESSIONS'!$A$2:$M$28915,10,FALSE)</f>
        <v>0</v>
      </c>
      <c r="M44" s="1">
        <f>VLOOKUP($B44,'[1]ALL ACCESSIONS'!$A$2:$M$28915,11,FALSE)</f>
        <v>0</v>
      </c>
      <c r="N44" s="1">
        <f>VLOOKUP($B44,'[1]ALL ACCESSIONS'!$A$2:$M$28915,12,FALSE)</f>
        <v>0</v>
      </c>
    </row>
    <row r="45" spans="1:14" x14ac:dyDescent="0.3">
      <c r="A45" s="1" t="s">
        <v>5896</v>
      </c>
      <c r="B45" s="1" t="s">
        <v>3604</v>
      </c>
      <c r="C45" s="1">
        <f>VLOOKUP($B45,'[1]ALL ACCESSIONS'!$A$2:$M$28915,3,FALSE)</f>
        <v>0</v>
      </c>
      <c r="D45" s="1">
        <v>1</v>
      </c>
      <c r="E45" s="1">
        <v>1</v>
      </c>
      <c r="I45" s="1" t="str">
        <f>VLOOKUP($B45,'[1]ALL ACCESSIONS'!$A$2:$M$28915,7,FALSE)</f>
        <v>15YR1</v>
      </c>
      <c r="J45" s="1">
        <f>VLOOKUP($B45,'[1]ALL ACCESSIONS'!$A$2:$M$28915,8,FALSE)</f>
        <v>0</v>
      </c>
      <c r="K45" s="1">
        <f>VLOOKUP($B45,'[1]ALL ACCESSIONS'!$A$2:$M$28915,9,FALSE)</f>
        <v>0</v>
      </c>
      <c r="L45" s="1">
        <f>VLOOKUP($B45,'[1]ALL ACCESSIONS'!$A$2:$M$28915,10,FALSE)</f>
        <v>0</v>
      </c>
      <c r="M45" s="1">
        <f>VLOOKUP($B45,'[1]ALL ACCESSIONS'!$A$2:$M$28915,11,FALSE)</f>
        <v>0</v>
      </c>
      <c r="N45" s="1">
        <f>VLOOKUP($B45,'[1]ALL ACCESSIONS'!$A$2:$M$28915,12,FALSE)</f>
        <v>0</v>
      </c>
    </row>
    <row r="46" spans="1:14" x14ac:dyDescent="0.3">
      <c r="A46" s="1" t="s">
        <v>5896</v>
      </c>
      <c r="B46" s="1" t="s">
        <v>3539</v>
      </c>
      <c r="C46" s="1">
        <f>VLOOKUP($B46,'[1]ALL ACCESSIONS'!$A$2:$M$28915,3,FALSE)</f>
        <v>0</v>
      </c>
      <c r="D46" s="1">
        <v>1</v>
      </c>
      <c r="E46" s="1">
        <v>1</v>
      </c>
      <c r="I46" s="1" t="str">
        <f>VLOOKUP($B46,'[1]ALL ACCESSIONS'!$A$2:$M$28915,7,FALSE)</f>
        <v>15YR1</v>
      </c>
      <c r="J46" s="1">
        <f>VLOOKUP($B46,'[1]ALL ACCESSIONS'!$A$2:$M$28915,8,FALSE)</f>
        <v>0</v>
      </c>
      <c r="K46" s="1">
        <f>VLOOKUP($B46,'[1]ALL ACCESSIONS'!$A$2:$M$28915,9,FALSE)</f>
        <v>0</v>
      </c>
      <c r="L46" s="1">
        <f>VLOOKUP($B46,'[1]ALL ACCESSIONS'!$A$2:$M$28915,10,FALSE)</f>
        <v>0</v>
      </c>
      <c r="M46" s="1">
        <f>VLOOKUP($B46,'[1]ALL ACCESSIONS'!$A$2:$M$28915,11,FALSE)</f>
        <v>0</v>
      </c>
      <c r="N46" s="1">
        <f>VLOOKUP($B46,'[1]ALL ACCESSIONS'!$A$2:$M$28915,12,FALSE)</f>
        <v>0</v>
      </c>
    </row>
    <row r="47" spans="1:14" x14ac:dyDescent="0.3">
      <c r="A47" s="1" t="s">
        <v>5896</v>
      </c>
      <c r="B47" s="1" t="s">
        <v>3594</v>
      </c>
      <c r="C47" s="1">
        <f>VLOOKUP($B47,'[1]ALL ACCESSIONS'!$A$2:$M$28915,3,FALSE)</f>
        <v>0</v>
      </c>
      <c r="D47" s="1">
        <v>1</v>
      </c>
      <c r="E47" s="1">
        <v>1</v>
      </c>
      <c r="I47" s="1" t="str">
        <f>VLOOKUP($B47,'[1]ALL ACCESSIONS'!$A$2:$M$28915,7,FALSE)</f>
        <v>15YR1</v>
      </c>
      <c r="J47" s="1">
        <f>VLOOKUP($B47,'[1]ALL ACCESSIONS'!$A$2:$M$28915,8,FALSE)</f>
        <v>0</v>
      </c>
      <c r="K47" s="1">
        <f>VLOOKUP($B47,'[1]ALL ACCESSIONS'!$A$2:$M$28915,9,FALSE)</f>
        <v>0</v>
      </c>
      <c r="L47" s="1">
        <f>VLOOKUP($B47,'[1]ALL ACCESSIONS'!$A$2:$M$28915,10,FALSE)</f>
        <v>0</v>
      </c>
      <c r="M47" s="1">
        <f>VLOOKUP($B47,'[1]ALL ACCESSIONS'!$A$2:$M$28915,11,FALSE)</f>
        <v>0</v>
      </c>
      <c r="N47" s="1">
        <f>VLOOKUP($B47,'[1]ALL ACCESSIONS'!$A$2:$M$28915,12,FALSE)</f>
        <v>0</v>
      </c>
    </row>
    <row r="48" spans="1:14" x14ac:dyDescent="0.3">
      <c r="A48" s="1" t="s">
        <v>5896</v>
      </c>
      <c r="B48" s="1" t="s">
        <v>3490</v>
      </c>
      <c r="C48" s="1">
        <f>VLOOKUP($B48,'[1]ALL ACCESSIONS'!$A$2:$M$28915,3,FALSE)</f>
        <v>0</v>
      </c>
      <c r="D48" s="1">
        <v>1</v>
      </c>
      <c r="E48" s="1">
        <v>1</v>
      </c>
      <c r="I48" s="1" t="str">
        <f>VLOOKUP($B48,'[1]ALL ACCESSIONS'!$A$2:$M$28915,7,FALSE)</f>
        <v>15YR1</v>
      </c>
      <c r="J48" s="1">
        <f>VLOOKUP($B48,'[1]ALL ACCESSIONS'!$A$2:$M$28915,8,FALSE)</f>
        <v>0</v>
      </c>
      <c r="K48" s="1">
        <f>VLOOKUP($B48,'[1]ALL ACCESSIONS'!$A$2:$M$28915,9,FALSE)</f>
        <v>0</v>
      </c>
      <c r="L48" s="1">
        <f>VLOOKUP($B48,'[1]ALL ACCESSIONS'!$A$2:$M$28915,10,FALSE)</f>
        <v>0</v>
      </c>
      <c r="M48" s="1">
        <f>VLOOKUP($B48,'[1]ALL ACCESSIONS'!$A$2:$M$28915,11,FALSE)</f>
        <v>0</v>
      </c>
      <c r="N48" s="1">
        <f>VLOOKUP($B48,'[1]ALL ACCESSIONS'!$A$2:$M$28915,12,FALSE)</f>
        <v>0</v>
      </c>
    </row>
    <row r="49" spans="1:14" x14ac:dyDescent="0.3">
      <c r="A49" s="1" t="s">
        <v>5896</v>
      </c>
      <c r="B49" s="1" t="s">
        <v>3513</v>
      </c>
      <c r="C49" s="1">
        <f>VLOOKUP($B49,'[1]ALL ACCESSIONS'!$A$2:$M$28915,3,FALSE)</f>
        <v>0</v>
      </c>
      <c r="D49" s="1">
        <v>1</v>
      </c>
      <c r="E49" s="1">
        <v>1</v>
      </c>
      <c r="I49" s="1" t="str">
        <f>VLOOKUP($B49,'[1]ALL ACCESSIONS'!$A$2:$M$28915,7,FALSE)</f>
        <v>15YR1</v>
      </c>
      <c r="J49" s="1">
        <f>VLOOKUP($B49,'[1]ALL ACCESSIONS'!$A$2:$M$28915,8,FALSE)</f>
        <v>0</v>
      </c>
      <c r="K49" s="1">
        <f>VLOOKUP($B49,'[1]ALL ACCESSIONS'!$A$2:$M$28915,9,FALSE)</f>
        <v>0</v>
      </c>
      <c r="L49" s="1">
        <f>VLOOKUP($B49,'[1]ALL ACCESSIONS'!$A$2:$M$28915,10,FALSE)</f>
        <v>0</v>
      </c>
      <c r="M49" s="1">
        <f>VLOOKUP($B49,'[1]ALL ACCESSIONS'!$A$2:$M$28915,11,FALSE)</f>
        <v>0</v>
      </c>
      <c r="N49" s="1">
        <f>VLOOKUP($B49,'[1]ALL ACCESSIONS'!$A$2:$M$28915,12,FALSE)</f>
        <v>0</v>
      </c>
    </row>
    <row r="50" spans="1:14" x14ac:dyDescent="0.3">
      <c r="A50" s="1" t="s">
        <v>5896</v>
      </c>
      <c r="B50" s="1" t="s">
        <v>3502</v>
      </c>
      <c r="C50" s="1">
        <f>VLOOKUP($B50,'[1]ALL ACCESSIONS'!$A$2:$M$28915,3,FALSE)</f>
        <v>0</v>
      </c>
      <c r="D50" s="1">
        <v>1</v>
      </c>
      <c r="E50" s="1">
        <v>1</v>
      </c>
      <c r="I50" s="1" t="str">
        <f>VLOOKUP($B50,'[1]ALL ACCESSIONS'!$A$2:$M$28915,7,FALSE)</f>
        <v>15YR1</v>
      </c>
      <c r="J50" s="1">
        <f>VLOOKUP($B50,'[1]ALL ACCESSIONS'!$A$2:$M$28915,8,FALSE)</f>
        <v>0</v>
      </c>
      <c r="K50" s="1">
        <f>VLOOKUP($B50,'[1]ALL ACCESSIONS'!$A$2:$M$28915,9,FALSE)</f>
        <v>0</v>
      </c>
      <c r="L50" s="1">
        <f>VLOOKUP($B50,'[1]ALL ACCESSIONS'!$A$2:$M$28915,10,FALSE)</f>
        <v>0</v>
      </c>
      <c r="M50" s="1">
        <f>VLOOKUP($B50,'[1]ALL ACCESSIONS'!$A$2:$M$28915,11,FALSE)</f>
        <v>0</v>
      </c>
      <c r="N50" s="1">
        <f>VLOOKUP($B50,'[1]ALL ACCESSIONS'!$A$2:$M$28915,12,FALSE)</f>
        <v>0</v>
      </c>
    </row>
    <row r="51" spans="1:14" x14ac:dyDescent="0.3">
      <c r="A51" s="1" t="s">
        <v>5896</v>
      </c>
      <c r="B51" s="1" t="s">
        <v>3514</v>
      </c>
      <c r="C51" s="1">
        <f>VLOOKUP($B51,'[1]ALL ACCESSIONS'!$A$2:$M$28915,3,FALSE)</f>
        <v>0</v>
      </c>
      <c r="D51" s="1">
        <v>1</v>
      </c>
      <c r="E51" s="1">
        <v>1</v>
      </c>
      <c r="I51" s="1" t="str">
        <f>VLOOKUP($B51,'[1]ALL ACCESSIONS'!$A$2:$M$28915,7,FALSE)</f>
        <v>15YR1</v>
      </c>
      <c r="J51" s="1">
        <f>VLOOKUP($B51,'[1]ALL ACCESSIONS'!$A$2:$M$28915,8,FALSE)</f>
        <v>0</v>
      </c>
      <c r="K51" s="1">
        <f>VLOOKUP($B51,'[1]ALL ACCESSIONS'!$A$2:$M$28915,9,FALSE)</f>
        <v>0</v>
      </c>
      <c r="L51" s="1">
        <f>VLOOKUP($B51,'[1]ALL ACCESSIONS'!$A$2:$M$28915,10,FALSE)</f>
        <v>0</v>
      </c>
      <c r="M51" s="1">
        <f>VLOOKUP($B51,'[1]ALL ACCESSIONS'!$A$2:$M$28915,11,FALSE)</f>
        <v>0</v>
      </c>
      <c r="N51" s="1">
        <f>VLOOKUP($B51,'[1]ALL ACCESSIONS'!$A$2:$M$28915,12,FALSE)</f>
        <v>0</v>
      </c>
    </row>
    <row r="52" spans="1:14" x14ac:dyDescent="0.3">
      <c r="A52" s="1" t="s">
        <v>5896</v>
      </c>
      <c r="B52" s="1" t="s">
        <v>3456</v>
      </c>
      <c r="C52" s="1">
        <f>VLOOKUP($B52,'[1]ALL ACCESSIONS'!$A$2:$M$28915,3,FALSE)</f>
        <v>0</v>
      </c>
      <c r="D52" s="1">
        <v>1</v>
      </c>
      <c r="E52" s="1">
        <v>1</v>
      </c>
      <c r="I52" s="1" t="str">
        <f>VLOOKUP($B52,'[1]ALL ACCESSIONS'!$A$2:$M$28915,7,FALSE)</f>
        <v>15YR1</v>
      </c>
      <c r="J52" s="1">
        <f>VLOOKUP($B52,'[1]ALL ACCESSIONS'!$A$2:$M$28915,8,FALSE)</f>
        <v>0</v>
      </c>
      <c r="K52" s="1">
        <f>VLOOKUP($B52,'[1]ALL ACCESSIONS'!$A$2:$M$28915,9,FALSE)</f>
        <v>0</v>
      </c>
      <c r="L52" s="1">
        <f>VLOOKUP($B52,'[1]ALL ACCESSIONS'!$A$2:$M$28915,10,FALSE)</f>
        <v>0</v>
      </c>
      <c r="M52" s="1">
        <f>VLOOKUP($B52,'[1]ALL ACCESSIONS'!$A$2:$M$28915,11,FALSE)</f>
        <v>0</v>
      </c>
      <c r="N52" s="1">
        <f>VLOOKUP($B52,'[1]ALL ACCESSIONS'!$A$2:$M$28915,12,FALSE)</f>
        <v>0</v>
      </c>
    </row>
    <row r="53" spans="1:14" x14ac:dyDescent="0.3">
      <c r="A53" s="1" t="s">
        <v>5896</v>
      </c>
      <c r="B53" s="1" t="s">
        <v>3537</v>
      </c>
      <c r="C53" s="1">
        <f>VLOOKUP($B53,'[1]ALL ACCESSIONS'!$A$2:$M$28915,3,FALSE)</f>
        <v>0</v>
      </c>
      <c r="D53" s="1">
        <v>1</v>
      </c>
      <c r="E53" s="1">
        <v>1</v>
      </c>
      <c r="I53" s="1" t="str">
        <f>VLOOKUP($B53,'[1]ALL ACCESSIONS'!$A$2:$M$28915,7,FALSE)</f>
        <v>15YR1</v>
      </c>
      <c r="J53" s="1">
        <f>VLOOKUP($B53,'[1]ALL ACCESSIONS'!$A$2:$M$28915,8,FALSE)</f>
        <v>0</v>
      </c>
      <c r="K53" s="1">
        <f>VLOOKUP($B53,'[1]ALL ACCESSIONS'!$A$2:$M$28915,9,FALSE)</f>
        <v>0</v>
      </c>
      <c r="L53" s="1">
        <f>VLOOKUP($B53,'[1]ALL ACCESSIONS'!$A$2:$M$28915,10,FALSE)</f>
        <v>0</v>
      </c>
      <c r="M53" s="1">
        <f>VLOOKUP($B53,'[1]ALL ACCESSIONS'!$A$2:$M$28915,11,FALSE)</f>
        <v>0</v>
      </c>
      <c r="N53" s="1">
        <f>VLOOKUP($B53,'[1]ALL ACCESSIONS'!$A$2:$M$28915,12,FALSE)</f>
        <v>0</v>
      </c>
    </row>
    <row r="54" spans="1:14" x14ac:dyDescent="0.3">
      <c r="A54" s="1" t="s">
        <v>5896</v>
      </c>
      <c r="B54" s="1" t="s">
        <v>3582</v>
      </c>
      <c r="C54" s="1">
        <f>VLOOKUP($B54,'[1]ALL ACCESSIONS'!$A$2:$M$28915,3,FALSE)</f>
        <v>0</v>
      </c>
      <c r="D54" s="1">
        <v>1</v>
      </c>
      <c r="E54" s="1">
        <v>1</v>
      </c>
      <c r="I54" s="1" t="str">
        <f>VLOOKUP($B54,'[1]ALL ACCESSIONS'!$A$2:$M$28915,7,FALSE)</f>
        <v>15YR1</v>
      </c>
      <c r="J54" s="1">
        <f>VLOOKUP($B54,'[1]ALL ACCESSIONS'!$A$2:$M$28915,8,FALSE)</f>
        <v>0</v>
      </c>
      <c r="K54" s="1">
        <f>VLOOKUP($B54,'[1]ALL ACCESSIONS'!$A$2:$M$28915,9,FALSE)</f>
        <v>0</v>
      </c>
      <c r="L54" s="1">
        <f>VLOOKUP($B54,'[1]ALL ACCESSIONS'!$A$2:$M$28915,10,FALSE)</f>
        <v>0</v>
      </c>
      <c r="M54" s="1">
        <f>VLOOKUP($B54,'[1]ALL ACCESSIONS'!$A$2:$M$28915,11,FALSE)</f>
        <v>0</v>
      </c>
      <c r="N54" s="1">
        <f>VLOOKUP($B54,'[1]ALL ACCESSIONS'!$A$2:$M$28915,12,FALSE)</f>
        <v>0</v>
      </c>
    </row>
    <row r="55" spans="1:14" x14ac:dyDescent="0.3">
      <c r="A55" s="1" t="s">
        <v>5896</v>
      </c>
      <c r="B55" s="1" t="s">
        <v>3549</v>
      </c>
      <c r="C55" s="1">
        <f>VLOOKUP($B55,'[1]ALL ACCESSIONS'!$A$2:$M$28915,3,FALSE)</f>
        <v>0</v>
      </c>
      <c r="D55" s="1">
        <v>1</v>
      </c>
      <c r="E55" s="1">
        <v>1</v>
      </c>
      <c r="I55" s="1" t="str">
        <f>VLOOKUP($B55,'[1]ALL ACCESSIONS'!$A$2:$M$28915,7,FALSE)</f>
        <v>15YR1</v>
      </c>
      <c r="J55" s="1">
        <f>VLOOKUP($B55,'[1]ALL ACCESSIONS'!$A$2:$M$28915,8,FALSE)</f>
        <v>0</v>
      </c>
      <c r="K55" s="1">
        <f>VLOOKUP($B55,'[1]ALL ACCESSIONS'!$A$2:$M$28915,9,FALSE)</f>
        <v>0</v>
      </c>
      <c r="L55" s="1">
        <f>VLOOKUP($B55,'[1]ALL ACCESSIONS'!$A$2:$M$28915,10,FALSE)</f>
        <v>0</v>
      </c>
      <c r="M55" s="1">
        <f>VLOOKUP($B55,'[1]ALL ACCESSIONS'!$A$2:$M$28915,11,FALSE)</f>
        <v>0</v>
      </c>
      <c r="N55" s="1">
        <f>VLOOKUP($B55,'[1]ALL ACCESSIONS'!$A$2:$M$28915,12,FALSE)</f>
        <v>0</v>
      </c>
    </row>
    <row r="56" spans="1:14" x14ac:dyDescent="0.3">
      <c r="A56" s="1" t="s">
        <v>5896</v>
      </c>
      <c r="B56" s="1" t="s">
        <v>3618</v>
      </c>
      <c r="C56" s="1">
        <f>VLOOKUP($B56,'[1]ALL ACCESSIONS'!$A$2:$M$28915,3,FALSE)</f>
        <v>0</v>
      </c>
      <c r="D56" s="1">
        <v>1</v>
      </c>
      <c r="E56" s="1">
        <v>1</v>
      </c>
      <c r="I56" s="1" t="str">
        <f>VLOOKUP($B56,'[1]ALL ACCESSIONS'!$A$2:$M$28915,7,FALSE)</f>
        <v>15YR1</v>
      </c>
      <c r="J56" s="1">
        <f>VLOOKUP($B56,'[1]ALL ACCESSIONS'!$A$2:$M$28915,8,FALSE)</f>
        <v>0</v>
      </c>
      <c r="K56" s="1">
        <f>VLOOKUP($B56,'[1]ALL ACCESSIONS'!$A$2:$M$28915,9,FALSE)</f>
        <v>0</v>
      </c>
      <c r="L56" s="1">
        <f>VLOOKUP($B56,'[1]ALL ACCESSIONS'!$A$2:$M$28915,10,FALSE)</f>
        <v>0</v>
      </c>
      <c r="M56" s="1">
        <f>VLOOKUP($B56,'[1]ALL ACCESSIONS'!$A$2:$M$28915,11,FALSE)</f>
        <v>0</v>
      </c>
      <c r="N56" s="1">
        <f>VLOOKUP($B56,'[1]ALL ACCESSIONS'!$A$2:$M$28915,12,FALSE)</f>
        <v>0</v>
      </c>
    </row>
    <row r="57" spans="1:14" x14ac:dyDescent="0.3">
      <c r="A57" s="1" t="s">
        <v>5896</v>
      </c>
      <c r="B57" s="1" t="s">
        <v>3586</v>
      </c>
      <c r="C57" s="1">
        <f>VLOOKUP($B57,'[1]ALL ACCESSIONS'!$A$2:$M$28915,3,FALSE)</f>
        <v>0</v>
      </c>
      <c r="D57" s="1">
        <v>1</v>
      </c>
      <c r="E57" s="1">
        <v>1</v>
      </c>
      <c r="I57" s="1" t="str">
        <f>VLOOKUP($B57,'[1]ALL ACCESSIONS'!$A$2:$M$28915,7,FALSE)</f>
        <v>15YR1</v>
      </c>
      <c r="J57" s="1">
        <f>VLOOKUP($B57,'[1]ALL ACCESSIONS'!$A$2:$M$28915,8,FALSE)</f>
        <v>0</v>
      </c>
      <c r="K57" s="1">
        <f>VLOOKUP($B57,'[1]ALL ACCESSIONS'!$A$2:$M$28915,9,FALSE)</f>
        <v>0</v>
      </c>
      <c r="L57" s="1">
        <f>VLOOKUP($B57,'[1]ALL ACCESSIONS'!$A$2:$M$28915,10,FALSE)</f>
        <v>0</v>
      </c>
      <c r="M57" s="1">
        <f>VLOOKUP($B57,'[1]ALL ACCESSIONS'!$A$2:$M$28915,11,FALSE)</f>
        <v>0</v>
      </c>
      <c r="N57" s="1">
        <f>VLOOKUP($B57,'[1]ALL ACCESSIONS'!$A$2:$M$28915,12,FALSE)</f>
        <v>0</v>
      </c>
    </row>
    <row r="58" spans="1:14" x14ac:dyDescent="0.3">
      <c r="A58" s="1" t="s">
        <v>5896</v>
      </c>
      <c r="B58" s="1" t="s">
        <v>3609</v>
      </c>
      <c r="C58" s="1">
        <f>VLOOKUP($B58,'[1]ALL ACCESSIONS'!$A$2:$M$28915,3,FALSE)</f>
        <v>0</v>
      </c>
      <c r="D58" s="1">
        <v>1</v>
      </c>
      <c r="E58" s="1">
        <v>1</v>
      </c>
      <c r="I58" s="1" t="str">
        <f>VLOOKUP($B58,'[1]ALL ACCESSIONS'!$A$2:$M$28915,7,FALSE)</f>
        <v>15YR1</v>
      </c>
      <c r="J58" s="1">
        <f>VLOOKUP($B58,'[1]ALL ACCESSIONS'!$A$2:$M$28915,8,FALSE)</f>
        <v>0</v>
      </c>
      <c r="K58" s="1">
        <f>VLOOKUP($B58,'[1]ALL ACCESSIONS'!$A$2:$M$28915,9,FALSE)</f>
        <v>0</v>
      </c>
      <c r="L58" s="1">
        <f>VLOOKUP($B58,'[1]ALL ACCESSIONS'!$A$2:$M$28915,10,FALSE)</f>
        <v>0</v>
      </c>
      <c r="M58" s="1">
        <f>VLOOKUP($B58,'[1]ALL ACCESSIONS'!$A$2:$M$28915,11,FALSE)</f>
        <v>0</v>
      </c>
      <c r="N58" s="1">
        <f>VLOOKUP($B58,'[1]ALL ACCESSIONS'!$A$2:$M$28915,12,FALSE)</f>
        <v>0</v>
      </c>
    </row>
    <row r="59" spans="1:14" x14ac:dyDescent="0.3">
      <c r="A59" s="1" t="s">
        <v>5896</v>
      </c>
      <c r="B59" s="1" t="s">
        <v>3606</v>
      </c>
      <c r="C59" s="1">
        <f>VLOOKUP($B59,'[1]ALL ACCESSIONS'!$A$2:$M$28915,3,FALSE)</f>
        <v>0</v>
      </c>
      <c r="D59" s="1">
        <v>1</v>
      </c>
      <c r="E59" s="1">
        <v>1</v>
      </c>
      <c r="I59" s="1" t="str">
        <f>VLOOKUP($B59,'[1]ALL ACCESSIONS'!$A$2:$M$28915,7,FALSE)</f>
        <v>15YR1</v>
      </c>
      <c r="J59" s="1">
        <f>VLOOKUP($B59,'[1]ALL ACCESSIONS'!$A$2:$M$28915,8,FALSE)</f>
        <v>0</v>
      </c>
      <c r="K59" s="1">
        <f>VLOOKUP($B59,'[1]ALL ACCESSIONS'!$A$2:$M$28915,9,FALSE)</f>
        <v>0</v>
      </c>
      <c r="L59" s="1">
        <f>VLOOKUP($B59,'[1]ALL ACCESSIONS'!$A$2:$M$28915,10,FALSE)</f>
        <v>0</v>
      </c>
      <c r="M59" s="1">
        <f>VLOOKUP($B59,'[1]ALL ACCESSIONS'!$A$2:$M$28915,11,FALSE)</f>
        <v>0</v>
      </c>
      <c r="N59" s="1">
        <f>VLOOKUP($B59,'[1]ALL ACCESSIONS'!$A$2:$M$28915,12,FALSE)</f>
        <v>0</v>
      </c>
    </row>
    <row r="60" spans="1:14" x14ac:dyDescent="0.3">
      <c r="A60" s="1" t="s">
        <v>5896</v>
      </c>
      <c r="B60" s="1" t="s">
        <v>3541</v>
      </c>
      <c r="C60" s="1">
        <f>VLOOKUP($B60,'[1]ALL ACCESSIONS'!$A$2:$M$28915,3,FALSE)</f>
        <v>0</v>
      </c>
      <c r="D60" s="1">
        <v>1</v>
      </c>
      <c r="E60" s="1">
        <v>1</v>
      </c>
      <c r="I60" s="1" t="str">
        <f>VLOOKUP($B60,'[1]ALL ACCESSIONS'!$A$2:$M$28915,7,FALSE)</f>
        <v>15YR1</v>
      </c>
      <c r="J60" s="1">
        <f>VLOOKUP($B60,'[1]ALL ACCESSIONS'!$A$2:$M$28915,8,FALSE)</f>
        <v>0</v>
      </c>
      <c r="K60" s="1">
        <f>VLOOKUP($B60,'[1]ALL ACCESSIONS'!$A$2:$M$28915,9,FALSE)</f>
        <v>0</v>
      </c>
      <c r="L60" s="1">
        <f>VLOOKUP($B60,'[1]ALL ACCESSIONS'!$A$2:$M$28915,10,FALSE)</f>
        <v>0</v>
      </c>
      <c r="M60" s="1">
        <f>VLOOKUP($B60,'[1]ALL ACCESSIONS'!$A$2:$M$28915,11,FALSE)</f>
        <v>0</v>
      </c>
      <c r="N60" s="1">
        <f>VLOOKUP($B60,'[1]ALL ACCESSIONS'!$A$2:$M$28915,12,FALSE)</f>
        <v>0</v>
      </c>
    </row>
    <row r="61" spans="1:14" x14ac:dyDescent="0.3">
      <c r="A61" s="1" t="s">
        <v>5896</v>
      </c>
      <c r="B61" s="1" t="s">
        <v>3572</v>
      </c>
      <c r="C61" s="1">
        <f>VLOOKUP($B61,'[1]ALL ACCESSIONS'!$A$2:$M$28915,3,FALSE)</f>
        <v>0</v>
      </c>
      <c r="D61" s="1">
        <v>1</v>
      </c>
      <c r="E61" s="1">
        <v>1</v>
      </c>
      <c r="I61" s="1" t="str">
        <f>VLOOKUP($B61,'[1]ALL ACCESSIONS'!$A$2:$M$28915,7,FALSE)</f>
        <v>15YR1</v>
      </c>
      <c r="J61" s="1">
        <f>VLOOKUP($B61,'[1]ALL ACCESSIONS'!$A$2:$M$28915,8,FALSE)</f>
        <v>0</v>
      </c>
      <c r="K61" s="1">
        <f>VLOOKUP($B61,'[1]ALL ACCESSIONS'!$A$2:$M$28915,9,FALSE)</f>
        <v>0</v>
      </c>
      <c r="L61" s="1">
        <f>VLOOKUP($B61,'[1]ALL ACCESSIONS'!$A$2:$M$28915,10,FALSE)</f>
        <v>0</v>
      </c>
      <c r="M61" s="1">
        <f>VLOOKUP($B61,'[1]ALL ACCESSIONS'!$A$2:$M$28915,11,FALSE)</f>
        <v>0</v>
      </c>
      <c r="N61" s="1">
        <f>VLOOKUP($B61,'[1]ALL ACCESSIONS'!$A$2:$M$28915,12,FALSE)</f>
        <v>0</v>
      </c>
    </row>
    <row r="62" spans="1:14" x14ac:dyDescent="0.3">
      <c r="A62" s="1" t="s">
        <v>5896</v>
      </c>
      <c r="B62" s="1" t="s">
        <v>3595</v>
      </c>
      <c r="C62" s="1">
        <f>VLOOKUP($B62,'[1]ALL ACCESSIONS'!$A$2:$M$28915,3,FALSE)</f>
        <v>0</v>
      </c>
      <c r="D62" s="1">
        <v>1</v>
      </c>
      <c r="E62" s="1">
        <v>1</v>
      </c>
      <c r="I62" s="1" t="str">
        <f>VLOOKUP($B62,'[1]ALL ACCESSIONS'!$A$2:$M$28915,7,FALSE)</f>
        <v>15YR1</v>
      </c>
      <c r="J62" s="1">
        <f>VLOOKUP($B62,'[1]ALL ACCESSIONS'!$A$2:$M$28915,8,FALSE)</f>
        <v>0</v>
      </c>
      <c r="K62" s="1">
        <f>VLOOKUP($B62,'[1]ALL ACCESSIONS'!$A$2:$M$28915,9,FALSE)</f>
        <v>0</v>
      </c>
      <c r="L62" s="1">
        <f>VLOOKUP($B62,'[1]ALL ACCESSIONS'!$A$2:$M$28915,10,FALSE)</f>
        <v>0</v>
      </c>
      <c r="M62" s="1">
        <f>VLOOKUP($B62,'[1]ALL ACCESSIONS'!$A$2:$M$28915,11,FALSE)</f>
        <v>0</v>
      </c>
      <c r="N62" s="1">
        <f>VLOOKUP($B62,'[1]ALL ACCESSIONS'!$A$2:$M$28915,12,FALSE)</f>
        <v>0</v>
      </c>
    </row>
    <row r="63" spans="1:14" x14ac:dyDescent="0.3">
      <c r="A63" s="1" t="s">
        <v>5896</v>
      </c>
      <c r="B63" s="1" t="s">
        <v>3615</v>
      </c>
      <c r="C63" s="1">
        <f>VLOOKUP($B63,'[1]ALL ACCESSIONS'!$A$2:$M$28915,3,FALSE)</f>
        <v>0</v>
      </c>
      <c r="D63" s="1">
        <v>1</v>
      </c>
      <c r="E63" s="1">
        <v>1</v>
      </c>
      <c r="I63" s="1" t="str">
        <f>VLOOKUP($B63,'[1]ALL ACCESSIONS'!$A$2:$M$28915,7,FALSE)</f>
        <v>15YR1</v>
      </c>
      <c r="J63" s="1">
        <f>VLOOKUP($B63,'[1]ALL ACCESSIONS'!$A$2:$M$28915,8,FALSE)</f>
        <v>0</v>
      </c>
      <c r="K63" s="1">
        <f>VLOOKUP($B63,'[1]ALL ACCESSIONS'!$A$2:$M$28915,9,FALSE)</f>
        <v>0</v>
      </c>
      <c r="L63" s="1">
        <f>VLOOKUP($B63,'[1]ALL ACCESSIONS'!$A$2:$M$28915,10,FALSE)</f>
        <v>0</v>
      </c>
      <c r="M63" s="1">
        <f>VLOOKUP($B63,'[1]ALL ACCESSIONS'!$A$2:$M$28915,11,FALSE)</f>
        <v>0</v>
      </c>
      <c r="N63" s="1">
        <f>VLOOKUP($B63,'[1]ALL ACCESSIONS'!$A$2:$M$28915,12,FALSE)</f>
        <v>0</v>
      </c>
    </row>
    <row r="64" spans="1:14" x14ac:dyDescent="0.3">
      <c r="A64" s="1" t="s">
        <v>5896</v>
      </c>
      <c r="B64" s="1" t="s">
        <v>3544</v>
      </c>
      <c r="C64" s="1">
        <f>VLOOKUP($B64,'[1]ALL ACCESSIONS'!$A$2:$M$28915,3,FALSE)</f>
        <v>0</v>
      </c>
      <c r="D64" s="1">
        <v>1</v>
      </c>
      <c r="E64" s="1">
        <v>1</v>
      </c>
      <c r="I64" s="1" t="str">
        <f>VLOOKUP($B64,'[1]ALL ACCESSIONS'!$A$2:$M$28915,7,FALSE)</f>
        <v>15YR1</v>
      </c>
      <c r="J64" s="1">
        <f>VLOOKUP($B64,'[1]ALL ACCESSIONS'!$A$2:$M$28915,8,FALSE)</f>
        <v>0</v>
      </c>
      <c r="K64" s="1">
        <f>VLOOKUP($B64,'[1]ALL ACCESSIONS'!$A$2:$M$28915,9,FALSE)</f>
        <v>0</v>
      </c>
      <c r="L64" s="1">
        <f>VLOOKUP($B64,'[1]ALL ACCESSIONS'!$A$2:$M$28915,10,FALSE)</f>
        <v>0</v>
      </c>
      <c r="M64" s="1">
        <f>VLOOKUP($B64,'[1]ALL ACCESSIONS'!$A$2:$M$28915,11,FALSE)</f>
        <v>0</v>
      </c>
      <c r="N64" s="1">
        <f>VLOOKUP($B64,'[1]ALL ACCESSIONS'!$A$2:$M$28915,12,FALSE)</f>
        <v>0</v>
      </c>
    </row>
    <row r="65" spans="1:14" x14ac:dyDescent="0.3">
      <c r="A65" s="1" t="s">
        <v>5896</v>
      </c>
      <c r="B65" s="1" t="s">
        <v>3543</v>
      </c>
      <c r="C65" s="1">
        <f>VLOOKUP($B65,'[1]ALL ACCESSIONS'!$A$2:$M$28915,3,FALSE)</f>
        <v>0</v>
      </c>
      <c r="D65" s="1">
        <v>1</v>
      </c>
      <c r="E65" s="1">
        <v>1</v>
      </c>
      <c r="I65" s="1" t="str">
        <f>VLOOKUP($B65,'[1]ALL ACCESSIONS'!$A$2:$M$28915,7,FALSE)</f>
        <v>15YR1</v>
      </c>
      <c r="J65" s="1">
        <f>VLOOKUP($B65,'[1]ALL ACCESSIONS'!$A$2:$M$28915,8,FALSE)</f>
        <v>0</v>
      </c>
      <c r="K65" s="1">
        <f>VLOOKUP($B65,'[1]ALL ACCESSIONS'!$A$2:$M$28915,9,FALSE)</f>
        <v>0</v>
      </c>
      <c r="L65" s="1">
        <f>VLOOKUP($B65,'[1]ALL ACCESSIONS'!$A$2:$M$28915,10,FALSE)</f>
        <v>0</v>
      </c>
      <c r="M65" s="1">
        <f>VLOOKUP($B65,'[1]ALL ACCESSIONS'!$A$2:$M$28915,11,FALSE)</f>
        <v>0</v>
      </c>
      <c r="N65" s="1">
        <f>VLOOKUP($B65,'[1]ALL ACCESSIONS'!$A$2:$M$28915,12,FALSE)</f>
        <v>0</v>
      </c>
    </row>
    <row r="66" spans="1:14" x14ac:dyDescent="0.3">
      <c r="A66" s="1" t="s">
        <v>5896</v>
      </c>
      <c r="B66" s="1" t="s">
        <v>3605</v>
      </c>
      <c r="C66" s="1">
        <f>VLOOKUP($B66,'[1]ALL ACCESSIONS'!$A$2:$M$28915,3,FALSE)</f>
        <v>0</v>
      </c>
      <c r="D66" s="1">
        <v>1</v>
      </c>
      <c r="E66" s="1">
        <v>1</v>
      </c>
      <c r="I66" s="1" t="str">
        <f>VLOOKUP($B66,'[1]ALL ACCESSIONS'!$A$2:$M$28915,7,FALSE)</f>
        <v>15YR1</v>
      </c>
      <c r="J66" s="1">
        <f>VLOOKUP($B66,'[1]ALL ACCESSIONS'!$A$2:$M$28915,8,FALSE)</f>
        <v>0</v>
      </c>
      <c r="K66" s="1">
        <f>VLOOKUP($B66,'[1]ALL ACCESSIONS'!$A$2:$M$28915,9,FALSE)</f>
        <v>0</v>
      </c>
      <c r="L66" s="1">
        <f>VLOOKUP($B66,'[1]ALL ACCESSIONS'!$A$2:$M$28915,10,FALSE)</f>
        <v>0</v>
      </c>
      <c r="M66" s="1">
        <f>VLOOKUP($B66,'[1]ALL ACCESSIONS'!$A$2:$M$28915,11,FALSE)</f>
        <v>0</v>
      </c>
      <c r="N66" s="1">
        <f>VLOOKUP($B66,'[1]ALL ACCESSIONS'!$A$2:$M$28915,12,FALSE)</f>
        <v>0</v>
      </c>
    </row>
    <row r="67" spans="1:14" x14ac:dyDescent="0.3">
      <c r="A67" s="1" t="s">
        <v>5896</v>
      </c>
      <c r="B67" s="1" t="s">
        <v>3597</v>
      </c>
      <c r="C67" s="1">
        <f>VLOOKUP($B67,'[1]ALL ACCESSIONS'!$A$2:$M$28915,3,FALSE)</f>
        <v>0</v>
      </c>
      <c r="D67" s="1">
        <v>1</v>
      </c>
      <c r="E67" s="1">
        <v>1</v>
      </c>
      <c r="I67" s="1" t="str">
        <f>VLOOKUP($B67,'[1]ALL ACCESSIONS'!$A$2:$M$28915,7,FALSE)</f>
        <v>15YR1</v>
      </c>
      <c r="J67" s="1">
        <f>VLOOKUP($B67,'[1]ALL ACCESSIONS'!$A$2:$M$28915,8,FALSE)</f>
        <v>0</v>
      </c>
      <c r="K67" s="1">
        <f>VLOOKUP($B67,'[1]ALL ACCESSIONS'!$A$2:$M$28915,9,FALSE)</f>
        <v>0</v>
      </c>
      <c r="L67" s="1">
        <f>VLOOKUP($B67,'[1]ALL ACCESSIONS'!$A$2:$M$28915,10,FALSE)</f>
        <v>0</v>
      </c>
      <c r="M67" s="1">
        <f>VLOOKUP($B67,'[1]ALL ACCESSIONS'!$A$2:$M$28915,11,FALSE)</f>
        <v>0</v>
      </c>
      <c r="N67" s="1">
        <f>VLOOKUP($B67,'[1]ALL ACCESSIONS'!$A$2:$M$28915,12,FALSE)</f>
        <v>0</v>
      </c>
    </row>
    <row r="68" spans="1:14" x14ac:dyDescent="0.3">
      <c r="A68" s="1" t="s">
        <v>5896</v>
      </c>
      <c r="B68" s="1" t="s">
        <v>3584</v>
      </c>
      <c r="C68" s="1">
        <f>VLOOKUP($B68,'[1]ALL ACCESSIONS'!$A$2:$M$28915,3,FALSE)</f>
        <v>0</v>
      </c>
      <c r="D68" s="1">
        <v>1</v>
      </c>
      <c r="E68" s="1">
        <v>1</v>
      </c>
      <c r="I68" s="1" t="str">
        <f>VLOOKUP($B68,'[1]ALL ACCESSIONS'!$A$2:$M$28915,7,FALSE)</f>
        <v>15YR1</v>
      </c>
      <c r="J68" s="1">
        <f>VLOOKUP($B68,'[1]ALL ACCESSIONS'!$A$2:$M$28915,8,FALSE)</f>
        <v>0</v>
      </c>
      <c r="K68" s="1">
        <f>VLOOKUP($B68,'[1]ALL ACCESSIONS'!$A$2:$M$28915,9,FALSE)</f>
        <v>0</v>
      </c>
      <c r="L68" s="1">
        <f>VLOOKUP($B68,'[1]ALL ACCESSIONS'!$A$2:$M$28915,10,FALSE)</f>
        <v>0</v>
      </c>
      <c r="M68" s="1">
        <f>VLOOKUP($B68,'[1]ALL ACCESSIONS'!$A$2:$M$28915,11,FALSE)</f>
        <v>0</v>
      </c>
      <c r="N68" s="1">
        <f>VLOOKUP($B68,'[1]ALL ACCESSIONS'!$A$2:$M$28915,12,FALSE)</f>
        <v>0</v>
      </c>
    </row>
    <row r="69" spans="1:14" x14ac:dyDescent="0.3">
      <c r="A69" s="1" t="s">
        <v>5896</v>
      </c>
      <c r="B69" s="1" t="s">
        <v>3552</v>
      </c>
      <c r="C69" s="1">
        <f>VLOOKUP($B69,'[1]ALL ACCESSIONS'!$A$2:$M$28915,3,FALSE)</f>
        <v>0</v>
      </c>
      <c r="D69" s="1">
        <v>1</v>
      </c>
      <c r="E69" s="1">
        <v>1</v>
      </c>
      <c r="I69" s="1" t="str">
        <f>VLOOKUP($B69,'[1]ALL ACCESSIONS'!$A$2:$M$28915,7,FALSE)</f>
        <v>15YR1</v>
      </c>
      <c r="J69" s="1">
        <f>VLOOKUP($B69,'[1]ALL ACCESSIONS'!$A$2:$M$28915,8,FALSE)</f>
        <v>0</v>
      </c>
      <c r="K69" s="1">
        <f>VLOOKUP($B69,'[1]ALL ACCESSIONS'!$A$2:$M$28915,9,FALSE)</f>
        <v>0</v>
      </c>
      <c r="L69" s="1">
        <f>VLOOKUP($B69,'[1]ALL ACCESSIONS'!$A$2:$M$28915,10,FALSE)</f>
        <v>0</v>
      </c>
      <c r="M69" s="1">
        <f>VLOOKUP($B69,'[1]ALL ACCESSIONS'!$A$2:$M$28915,11,FALSE)</f>
        <v>0</v>
      </c>
      <c r="N69" s="1">
        <f>VLOOKUP($B69,'[1]ALL ACCESSIONS'!$A$2:$M$28915,12,FALSE)</f>
        <v>0</v>
      </c>
    </row>
    <row r="70" spans="1:14" x14ac:dyDescent="0.3">
      <c r="A70" s="1" t="s">
        <v>5896</v>
      </c>
      <c r="B70" s="1" t="s">
        <v>3583</v>
      </c>
      <c r="C70" s="1">
        <f>VLOOKUP($B70,'[1]ALL ACCESSIONS'!$A$2:$M$28915,3,FALSE)</f>
        <v>0</v>
      </c>
      <c r="D70" s="1">
        <v>1</v>
      </c>
      <c r="E70" s="1">
        <v>1</v>
      </c>
      <c r="I70" s="1" t="str">
        <f>VLOOKUP($B70,'[1]ALL ACCESSIONS'!$A$2:$M$28915,7,FALSE)</f>
        <v>15YR1</v>
      </c>
      <c r="J70" s="1">
        <f>VLOOKUP($B70,'[1]ALL ACCESSIONS'!$A$2:$M$28915,8,FALSE)</f>
        <v>0</v>
      </c>
      <c r="K70" s="1">
        <f>VLOOKUP($B70,'[1]ALL ACCESSIONS'!$A$2:$M$28915,9,FALSE)</f>
        <v>0</v>
      </c>
      <c r="L70" s="1">
        <f>VLOOKUP($B70,'[1]ALL ACCESSIONS'!$A$2:$M$28915,10,FALSE)</f>
        <v>0</v>
      </c>
      <c r="M70" s="1">
        <f>VLOOKUP($B70,'[1]ALL ACCESSIONS'!$A$2:$M$28915,11,FALSE)</f>
        <v>0</v>
      </c>
      <c r="N70" s="1">
        <f>VLOOKUP($B70,'[1]ALL ACCESSIONS'!$A$2:$M$28915,12,FALSE)</f>
        <v>0</v>
      </c>
    </row>
    <row r="71" spans="1:14" x14ac:dyDescent="0.3">
      <c r="A71" s="1" t="s">
        <v>5896</v>
      </c>
      <c r="B71" s="1" t="s">
        <v>3608</v>
      </c>
      <c r="C71" s="1">
        <f>VLOOKUP($B71,'[1]ALL ACCESSIONS'!$A$2:$M$28915,3,FALSE)</f>
        <v>0</v>
      </c>
      <c r="D71" s="1">
        <v>1</v>
      </c>
      <c r="E71" s="1">
        <v>1</v>
      </c>
      <c r="I71" s="1" t="str">
        <f>VLOOKUP($B71,'[1]ALL ACCESSIONS'!$A$2:$M$28915,7,FALSE)</f>
        <v>15YR1</v>
      </c>
      <c r="J71" s="1">
        <f>VLOOKUP($B71,'[1]ALL ACCESSIONS'!$A$2:$M$28915,8,FALSE)</f>
        <v>0</v>
      </c>
      <c r="K71" s="1">
        <f>VLOOKUP($B71,'[1]ALL ACCESSIONS'!$A$2:$M$28915,9,FALSE)</f>
        <v>0</v>
      </c>
      <c r="L71" s="1">
        <f>VLOOKUP($B71,'[1]ALL ACCESSIONS'!$A$2:$M$28915,10,FALSE)</f>
        <v>0</v>
      </c>
      <c r="M71" s="1">
        <f>VLOOKUP($B71,'[1]ALL ACCESSIONS'!$A$2:$M$28915,11,FALSE)</f>
        <v>0</v>
      </c>
      <c r="N71" s="1">
        <f>VLOOKUP($B71,'[1]ALL ACCESSIONS'!$A$2:$M$28915,12,FALSE)</f>
        <v>0</v>
      </c>
    </row>
    <row r="72" spans="1:14" x14ac:dyDescent="0.3">
      <c r="A72" s="1" t="s">
        <v>5896</v>
      </c>
      <c r="B72" s="1" t="s">
        <v>3542</v>
      </c>
      <c r="C72" s="1">
        <f>VLOOKUP($B72,'[1]ALL ACCESSIONS'!$A$2:$M$28915,3,FALSE)</f>
        <v>0</v>
      </c>
      <c r="D72" s="1">
        <v>1</v>
      </c>
      <c r="E72" s="1">
        <v>1</v>
      </c>
      <c r="I72" s="1" t="str">
        <f>VLOOKUP($B72,'[1]ALL ACCESSIONS'!$A$2:$M$28915,7,FALSE)</f>
        <v>15YR1</v>
      </c>
      <c r="J72" s="1">
        <f>VLOOKUP($B72,'[1]ALL ACCESSIONS'!$A$2:$M$28915,8,FALSE)</f>
        <v>0</v>
      </c>
      <c r="K72" s="1">
        <f>VLOOKUP($B72,'[1]ALL ACCESSIONS'!$A$2:$M$28915,9,FALSE)</f>
        <v>0</v>
      </c>
      <c r="L72" s="1">
        <f>VLOOKUP($B72,'[1]ALL ACCESSIONS'!$A$2:$M$28915,10,FALSE)</f>
        <v>0</v>
      </c>
      <c r="M72" s="1">
        <f>VLOOKUP($B72,'[1]ALL ACCESSIONS'!$A$2:$M$28915,11,FALSE)</f>
        <v>0</v>
      </c>
      <c r="N72" s="1">
        <f>VLOOKUP($B72,'[1]ALL ACCESSIONS'!$A$2:$M$28915,12,FALSE)</f>
        <v>0</v>
      </c>
    </row>
    <row r="73" spans="1:14" x14ac:dyDescent="0.3">
      <c r="A73" s="1" t="s">
        <v>5896</v>
      </c>
      <c r="B73" s="1" t="s">
        <v>3573</v>
      </c>
      <c r="C73" s="1">
        <f>VLOOKUP($B73,'[1]ALL ACCESSIONS'!$A$2:$M$28915,3,FALSE)</f>
        <v>0</v>
      </c>
      <c r="D73" s="1">
        <v>1</v>
      </c>
      <c r="E73" s="1">
        <v>1</v>
      </c>
      <c r="I73" s="1" t="str">
        <f>VLOOKUP($B73,'[1]ALL ACCESSIONS'!$A$2:$M$28915,7,FALSE)</f>
        <v>15YR1</v>
      </c>
      <c r="J73" s="1">
        <f>VLOOKUP($B73,'[1]ALL ACCESSIONS'!$A$2:$M$28915,8,FALSE)</f>
        <v>0</v>
      </c>
      <c r="K73" s="1">
        <f>VLOOKUP($B73,'[1]ALL ACCESSIONS'!$A$2:$M$28915,9,FALSE)</f>
        <v>0</v>
      </c>
      <c r="L73" s="1">
        <f>VLOOKUP($B73,'[1]ALL ACCESSIONS'!$A$2:$M$28915,10,FALSE)</f>
        <v>0</v>
      </c>
      <c r="M73" s="1">
        <f>VLOOKUP($B73,'[1]ALL ACCESSIONS'!$A$2:$M$28915,11,FALSE)</f>
        <v>0</v>
      </c>
      <c r="N73" s="1">
        <f>VLOOKUP($B73,'[1]ALL ACCESSIONS'!$A$2:$M$28915,12,FALSE)</f>
        <v>0</v>
      </c>
    </row>
    <row r="74" spans="1:14" x14ac:dyDescent="0.3">
      <c r="A74" s="1" t="s">
        <v>5896</v>
      </c>
      <c r="B74" s="1" t="s">
        <v>3596</v>
      </c>
      <c r="C74" s="1">
        <f>VLOOKUP($B74,'[1]ALL ACCESSIONS'!$A$2:$M$28915,3,FALSE)</f>
        <v>0</v>
      </c>
      <c r="D74" s="1">
        <v>1</v>
      </c>
      <c r="E74" s="1">
        <v>1</v>
      </c>
      <c r="I74" s="1" t="str">
        <f>VLOOKUP($B74,'[1]ALL ACCESSIONS'!$A$2:$M$28915,7,FALSE)</f>
        <v>15YR1</v>
      </c>
      <c r="J74" s="1">
        <f>VLOOKUP($B74,'[1]ALL ACCESSIONS'!$A$2:$M$28915,8,FALSE)</f>
        <v>0</v>
      </c>
      <c r="K74" s="1">
        <f>VLOOKUP($B74,'[1]ALL ACCESSIONS'!$A$2:$M$28915,9,FALSE)</f>
        <v>0</v>
      </c>
      <c r="L74" s="1">
        <f>VLOOKUP($B74,'[1]ALL ACCESSIONS'!$A$2:$M$28915,10,FALSE)</f>
        <v>0</v>
      </c>
      <c r="M74" s="1">
        <f>VLOOKUP($B74,'[1]ALL ACCESSIONS'!$A$2:$M$28915,11,FALSE)</f>
        <v>0</v>
      </c>
      <c r="N74" s="1">
        <f>VLOOKUP($B74,'[1]ALL ACCESSIONS'!$A$2:$M$28915,12,FALSE)</f>
        <v>0</v>
      </c>
    </row>
    <row r="75" spans="1:14" x14ac:dyDescent="0.3">
      <c r="A75" s="1" t="s">
        <v>5896</v>
      </c>
      <c r="B75" s="1" t="s">
        <v>3607</v>
      </c>
      <c r="C75" s="1">
        <f>VLOOKUP($B75,'[1]ALL ACCESSIONS'!$A$2:$M$28915,3,FALSE)</f>
        <v>0</v>
      </c>
      <c r="D75" s="1">
        <v>1</v>
      </c>
      <c r="E75" s="1">
        <v>1</v>
      </c>
      <c r="I75" s="1" t="str">
        <f>VLOOKUP($B75,'[1]ALL ACCESSIONS'!$A$2:$M$28915,7,FALSE)</f>
        <v>15YR1</v>
      </c>
      <c r="J75" s="1">
        <f>VLOOKUP($B75,'[1]ALL ACCESSIONS'!$A$2:$M$28915,8,FALSE)</f>
        <v>0</v>
      </c>
      <c r="K75" s="1">
        <f>VLOOKUP($B75,'[1]ALL ACCESSIONS'!$A$2:$M$28915,9,FALSE)</f>
        <v>0</v>
      </c>
      <c r="L75" s="1">
        <f>VLOOKUP($B75,'[1]ALL ACCESSIONS'!$A$2:$M$28915,10,FALSE)</f>
        <v>0</v>
      </c>
      <c r="M75" s="1">
        <f>VLOOKUP($B75,'[1]ALL ACCESSIONS'!$A$2:$M$28915,11,FALSE)</f>
        <v>0</v>
      </c>
      <c r="N75" s="1">
        <f>VLOOKUP($B75,'[1]ALL ACCESSIONS'!$A$2:$M$28915,12,FALSE)</f>
        <v>0</v>
      </c>
    </row>
    <row r="76" spans="1:14" x14ac:dyDescent="0.3">
      <c r="A76" s="1" t="s">
        <v>5896</v>
      </c>
      <c r="B76" s="1" t="s">
        <v>3616</v>
      </c>
      <c r="C76" s="1">
        <f>VLOOKUP($B76,'[1]ALL ACCESSIONS'!$A$2:$M$28915,3,FALSE)</f>
        <v>0</v>
      </c>
      <c r="D76" s="1">
        <v>1</v>
      </c>
      <c r="E76" s="1">
        <v>1</v>
      </c>
      <c r="I76" s="1" t="str">
        <f>VLOOKUP($B76,'[1]ALL ACCESSIONS'!$A$2:$M$28915,7,FALSE)</f>
        <v>15YR1</v>
      </c>
      <c r="J76" s="1">
        <f>VLOOKUP($B76,'[1]ALL ACCESSIONS'!$A$2:$M$28915,8,FALSE)</f>
        <v>0</v>
      </c>
      <c r="K76" s="1">
        <f>VLOOKUP($B76,'[1]ALL ACCESSIONS'!$A$2:$M$28915,9,FALSE)</f>
        <v>0</v>
      </c>
      <c r="L76" s="1">
        <f>VLOOKUP($B76,'[1]ALL ACCESSIONS'!$A$2:$M$28915,10,FALSE)</f>
        <v>0</v>
      </c>
      <c r="M76" s="1">
        <f>VLOOKUP($B76,'[1]ALL ACCESSIONS'!$A$2:$M$28915,11,FALSE)</f>
        <v>0</v>
      </c>
      <c r="N76" s="1">
        <f>VLOOKUP($B76,'[1]ALL ACCESSIONS'!$A$2:$M$28915,12,FALSE)</f>
        <v>0</v>
      </c>
    </row>
    <row r="77" spans="1:14" x14ac:dyDescent="0.3">
      <c r="A77" s="1" t="s">
        <v>5896</v>
      </c>
      <c r="B77" s="1" t="s">
        <v>3574</v>
      </c>
      <c r="C77" s="1">
        <f>VLOOKUP($B77,'[1]ALL ACCESSIONS'!$A$2:$M$28915,3,FALSE)</f>
        <v>0</v>
      </c>
      <c r="D77" s="1">
        <v>1</v>
      </c>
      <c r="E77" s="1">
        <v>1</v>
      </c>
      <c r="I77" s="1" t="str">
        <f>VLOOKUP($B77,'[1]ALL ACCESSIONS'!$A$2:$M$28915,7,FALSE)</f>
        <v>15YR1</v>
      </c>
      <c r="J77" s="1">
        <f>VLOOKUP($B77,'[1]ALL ACCESSIONS'!$A$2:$M$28915,8,FALSE)</f>
        <v>0</v>
      </c>
      <c r="K77" s="1">
        <f>VLOOKUP($B77,'[1]ALL ACCESSIONS'!$A$2:$M$28915,9,FALSE)</f>
        <v>0</v>
      </c>
      <c r="L77" s="1">
        <f>VLOOKUP($B77,'[1]ALL ACCESSIONS'!$A$2:$M$28915,10,FALSE)</f>
        <v>0</v>
      </c>
      <c r="M77" s="1">
        <f>VLOOKUP($B77,'[1]ALL ACCESSIONS'!$A$2:$M$28915,11,FALSE)</f>
        <v>0</v>
      </c>
      <c r="N77" s="1">
        <f>VLOOKUP($B77,'[1]ALL ACCESSIONS'!$A$2:$M$28915,12,FALSE)</f>
        <v>0</v>
      </c>
    </row>
    <row r="78" spans="1:14" x14ac:dyDescent="0.3">
      <c r="A78" s="1" t="s">
        <v>5896</v>
      </c>
      <c r="B78" s="1" t="s">
        <v>3553</v>
      </c>
      <c r="C78" s="1">
        <f>VLOOKUP($B78,'[1]ALL ACCESSIONS'!$A$2:$M$28915,3,FALSE)</f>
        <v>0</v>
      </c>
      <c r="D78" s="1">
        <v>1</v>
      </c>
      <c r="E78" s="1">
        <v>1</v>
      </c>
      <c r="I78" s="1" t="str">
        <f>VLOOKUP($B78,'[1]ALL ACCESSIONS'!$A$2:$M$28915,7,FALSE)</f>
        <v>15YR1</v>
      </c>
      <c r="J78" s="1">
        <f>VLOOKUP($B78,'[1]ALL ACCESSIONS'!$A$2:$M$28915,8,FALSE)</f>
        <v>0</v>
      </c>
      <c r="K78" s="1">
        <f>VLOOKUP($B78,'[1]ALL ACCESSIONS'!$A$2:$M$28915,9,FALSE)</f>
        <v>0</v>
      </c>
      <c r="L78" s="1">
        <f>VLOOKUP($B78,'[1]ALL ACCESSIONS'!$A$2:$M$28915,10,FALSE)</f>
        <v>0</v>
      </c>
      <c r="M78" s="1">
        <f>VLOOKUP($B78,'[1]ALL ACCESSIONS'!$A$2:$M$28915,11,FALSE)</f>
        <v>0</v>
      </c>
      <c r="N78" s="1">
        <f>VLOOKUP($B78,'[1]ALL ACCESSIONS'!$A$2:$M$28915,12,FALSE)</f>
        <v>0</v>
      </c>
    </row>
    <row r="79" spans="1:14" x14ac:dyDescent="0.3">
      <c r="A79" s="1" t="s">
        <v>5896</v>
      </c>
      <c r="B79" s="1" t="s">
        <v>3585</v>
      </c>
      <c r="C79" s="1">
        <f>VLOOKUP($B79,'[1]ALL ACCESSIONS'!$A$2:$M$28915,3,FALSE)</f>
        <v>0</v>
      </c>
      <c r="D79" s="1">
        <v>1</v>
      </c>
      <c r="E79" s="1">
        <v>1</v>
      </c>
      <c r="I79" s="1" t="str">
        <f>VLOOKUP($B79,'[1]ALL ACCESSIONS'!$A$2:$M$28915,7,FALSE)</f>
        <v>15YR1</v>
      </c>
      <c r="J79" s="1">
        <f>VLOOKUP($B79,'[1]ALL ACCESSIONS'!$A$2:$M$28915,8,FALSE)</f>
        <v>0</v>
      </c>
      <c r="K79" s="1">
        <f>VLOOKUP($B79,'[1]ALL ACCESSIONS'!$A$2:$M$28915,9,FALSE)</f>
        <v>0</v>
      </c>
      <c r="L79" s="1">
        <f>VLOOKUP($B79,'[1]ALL ACCESSIONS'!$A$2:$M$28915,10,FALSE)</f>
        <v>0</v>
      </c>
      <c r="M79" s="1">
        <f>VLOOKUP($B79,'[1]ALL ACCESSIONS'!$A$2:$M$28915,11,FALSE)</f>
        <v>0</v>
      </c>
      <c r="N79" s="1">
        <f>VLOOKUP($B79,'[1]ALL ACCESSIONS'!$A$2:$M$28915,12,FALSE)</f>
        <v>0</v>
      </c>
    </row>
    <row r="80" spans="1:14" x14ac:dyDescent="0.3">
      <c r="A80" s="1" t="s">
        <v>5896</v>
      </c>
      <c r="B80" s="1" t="s">
        <v>3563</v>
      </c>
      <c r="C80" s="1">
        <f>VLOOKUP($B80,'[1]ALL ACCESSIONS'!$A$2:$M$28915,3,FALSE)</f>
        <v>0</v>
      </c>
      <c r="D80" s="1">
        <v>1</v>
      </c>
      <c r="E80" s="1">
        <v>1</v>
      </c>
      <c r="I80" s="1" t="str">
        <f>VLOOKUP($B80,'[1]ALL ACCESSIONS'!$A$2:$M$28915,7,FALSE)</f>
        <v>15YR1</v>
      </c>
      <c r="J80" s="1">
        <f>VLOOKUP($B80,'[1]ALL ACCESSIONS'!$A$2:$M$28915,8,FALSE)</f>
        <v>0</v>
      </c>
      <c r="K80" s="1">
        <f>VLOOKUP($B80,'[1]ALL ACCESSIONS'!$A$2:$M$28915,9,FALSE)</f>
        <v>0</v>
      </c>
      <c r="L80" s="1">
        <f>VLOOKUP($B80,'[1]ALL ACCESSIONS'!$A$2:$M$28915,10,FALSE)</f>
        <v>0</v>
      </c>
      <c r="M80" s="1">
        <f>VLOOKUP($B80,'[1]ALL ACCESSIONS'!$A$2:$M$28915,11,FALSE)</f>
        <v>0</v>
      </c>
      <c r="N80" s="1">
        <f>VLOOKUP($B80,'[1]ALL ACCESSIONS'!$A$2:$M$28915,12,FALSE)</f>
        <v>0</v>
      </c>
    </row>
    <row r="81" spans="1:14" x14ac:dyDescent="0.3">
      <c r="A81" s="1" t="s">
        <v>5896</v>
      </c>
      <c r="B81" s="1" t="s">
        <v>3617</v>
      </c>
      <c r="C81" s="1">
        <f>VLOOKUP($B81,'[1]ALL ACCESSIONS'!$A$2:$M$28915,3,FALSE)</f>
        <v>0</v>
      </c>
      <c r="D81" s="1">
        <v>1</v>
      </c>
      <c r="E81" s="1">
        <v>1</v>
      </c>
      <c r="I81" s="1" t="str">
        <f>VLOOKUP($B81,'[1]ALL ACCESSIONS'!$A$2:$M$28915,7,FALSE)</f>
        <v>15YR1</v>
      </c>
      <c r="J81" s="1">
        <f>VLOOKUP($B81,'[1]ALL ACCESSIONS'!$A$2:$M$28915,8,FALSE)</f>
        <v>0</v>
      </c>
      <c r="K81" s="1">
        <f>VLOOKUP($B81,'[1]ALL ACCESSIONS'!$A$2:$M$28915,9,FALSE)</f>
        <v>0</v>
      </c>
      <c r="L81" s="1">
        <f>VLOOKUP($B81,'[1]ALL ACCESSIONS'!$A$2:$M$28915,10,FALSE)</f>
        <v>0</v>
      </c>
      <c r="M81" s="1">
        <f>VLOOKUP($B81,'[1]ALL ACCESSIONS'!$A$2:$M$28915,11,FALSE)</f>
        <v>0</v>
      </c>
      <c r="N81" s="1">
        <f>VLOOKUP($B81,'[1]ALL ACCESSIONS'!$A$2:$M$28915,12,FALSE)</f>
        <v>0</v>
      </c>
    </row>
    <row r="82" spans="1:14" x14ac:dyDescent="0.3">
      <c r="A82" s="1" t="s">
        <v>5896</v>
      </c>
      <c r="B82" s="1" t="s">
        <v>3575</v>
      </c>
      <c r="C82" s="1">
        <f>VLOOKUP($B82,'[1]ALL ACCESSIONS'!$A$2:$M$28915,3,FALSE)</f>
        <v>0</v>
      </c>
      <c r="D82" s="1">
        <v>1</v>
      </c>
      <c r="E82" s="1">
        <v>1</v>
      </c>
      <c r="I82" s="1" t="str">
        <f>VLOOKUP($B82,'[1]ALL ACCESSIONS'!$A$2:$M$28915,7,FALSE)</f>
        <v>15YR1</v>
      </c>
      <c r="J82" s="1">
        <f>VLOOKUP($B82,'[1]ALL ACCESSIONS'!$A$2:$M$28915,8,FALSE)</f>
        <v>0</v>
      </c>
      <c r="K82" s="1">
        <f>VLOOKUP($B82,'[1]ALL ACCESSIONS'!$A$2:$M$28915,9,FALSE)</f>
        <v>0</v>
      </c>
      <c r="L82" s="1">
        <f>VLOOKUP($B82,'[1]ALL ACCESSIONS'!$A$2:$M$28915,10,FALSE)</f>
        <v>0</v>
      </c>
      <c r="M82" s="1">
        <f>VLOOKUP($B82,'[1]ALL ACCESSIONS'!$A$2:$M$28915,11,FALSE)</f>
        <v>0</v>
      </c>
      <c r="N82" s="1">
        <f>VLOOKUP($B82,'[1]ALL ACCESSIONS'!$A$2:$M$28915,12,FALSE)</f>
        <v>0</v>
      </c>
    </row>
    <row r="83" spans="1:14" x14ac:dyDescent="0.3">
      <c r="A83" s="1" t="s">
        <v>5896</v>
      </c>
      <c r="B83" s="1" t="s">
        <v>3554</v>
      </c>
      <c r="C83" s="1">
        <f>VLOOKUP($B83,'[1]ALL ACCESSIONS'!$A$2:$M$28915,3,FALSE)</f>
        <v>0</v>
      </c>
      <c r="D83" s="1">
        <v>1</v>
      </c>
      <c r="E83" s="1">
        <v>1</v>
      </c>
      <c r="I83" s="1" t="str">
        <f>VLOOKUP($B83,'[1]ALL ACCESSIONS'!$A$2:$M$28915,7,FALSE)</f>
        <v>15YR1</v>
      </c>
      <c r="J83" s="1">
        <f>VLOOKUP($B83,'[1]ALL ACCESSIONS'!$A$2:$M$28915,8,FALSE)</f>
        <v>0</v>
      </c>
      <c r="K83" s="1">
        <f>VLOOKUP($B83,'[1]ALL ACCESSIONS'!$A$2:$M$28915,9,FALSE)</f>
        <v>0</v>
      </c>
      <c r="L83" s="1">
        <f>VLOOKUP($B83,'[1]ALL ACCESSIONS'!$A$2:$M$28915,10,FALSE)</f>
        <v>0</v>
      </c>
      <c r="M83" s="1">
        <f>VLOOKUP($B83,'[1]ALL ACCESSIONS'!$A$2:$M$28915,11,FALSE)</f>
        <v>0</v>
      </c>
      <c r="N83" s="1">
        <f>VLOOKUP($B83,'[1]ALL ACCESSIONS'!$A$2:$M$28915,12,FALSE)</f>
        <v>0</v>
      </c>
    </row>
    <row r="84" spans="1:14" x14ac:dyDescent="0.3">
      <c r="A84" s="1" t="s">
        <v>5896</v>
      </c>
      <c r="B84" s="1" t="s">
        <v>3540</v>
      </c>
      <c r="C84" s="1">
        <f>VLOOKUP($B84,'[1]ALL ACCESSIONS'!$A$2:$M$28915,3,FALSE)</f>
        <v>0</v>
      </c>
      <c r="D84" s="1">
        <v>1</v>
      </c>
      <c r="E84" s="1">
        <v>1</v>
      </c>
      <c r="I84" s="1" t="str">
        <f>VLOOKUP($B84,'[1]ALL ACCESSIONS'!$A$2:$M$28915,7,FALSE)</f>
        <v>15YR1</v>
      </c>
      <c r="J84" s="1">
        <f>VLOOKUP($B84,'[1]ALL ACCESSIONS'!$A$2:$M$28915,8,FALSE)</f>
        <v>0</v>
      </c>
      <c r="K84" s="1">
        <f>VLOOKUP($B84,'[1]ALL ACCESSIONS'!$A$2:$M$28915,9,FALSE)</f>
        <v>0</v>
      </c>
      <c r="L84" s="1">
        <f>VLOOKUP($B84,'[1]ALL ACCESSIONS'!$A$2:$M$28915,10,FALSE)</f>
        <v>0</v>
      </c>
      <c r="M84" s="1">
        <f>VLOOKUP($B84,'[1]ALL ACCESSIONS'!$A$2:$M$28915,11,FALSE)</f>
        <v>0</v>
      </c>
      <c r="N84" s="1">
        <f>VLOOKUP($B84,'[1]ALL ACCESSIONS'!$A$2:$M$28915,12,FALSE)</f>
        <v>0</v>
      </c>
    </row>
    <row r="85" spans="1:14" x14ac:dyDescent="0.3">
      <c r="A85" s="1" t="s">
        <v>5896</v>
      </c>
      <c r="B85" s="1" t="s">
        <v>3545</v>
      </c>
      <c r="C85" s="1">
        <f>VLOOKUP($B85,'[1]ALL ACCESSIONS'!$A$2:$M$28915,3,FALSE)</f>
        <v>0</v>
      </c>
      <c r="D85" s="1">
        <v>1</v>
      </c>
      <c r="E85" s="1">
        <v>1</v>
      </c>
      <c r="I85" s="1" t="str">
        <f>VLOOKUP($B85,'[1]ALL ACCESSIONS'!$A$2:$M$28915,7,FALSE)</f>
        <v>15YR1</v>
      </c>
      <c r="J85" s="1">
        <f>VLOOKUP($B85,'[1]ALL ACCESSIONS'!$A$2:$M$28915,8,FALSE)</f>
        <v>0</v>
      </c>
      <c r="K85" s="1">
        <f>VLOOKUP($B85,'[1]ALL ACCESSIONS'!$A$2:$M$28915,9,FALSE)</f>
        <v>0</v>
      </c>
      <c r="L85" s="1">
        <f>VLOOKUP($B85,'[1]ALL ACCESSIONS'!$A$2:$M$28915,10,FALSE)</f>
        <v>0</v>
      </c>
      <c r="M85" s="1">
        <f>VLOOKUP($B85,'[1]ALL ACCESSIONS'!$A$2:$M$28915,11,FALSE)</f>
        <v>0</v>
      </c>
      <c r="N85" s="1">
        <f>VLOOKUP($B85,'[1]ALL ACCESSIONS'!$A$2:$M$28915,12,FALSE)</f>
        <v>0</v>
      </c>
    </row>
    <row r="86" spans="1:14" x14ac:dyDescent="0.3">
      <c r="A86" s="1" t="s">
        <v>5896</v>
      </c>
      <c r="B86" s="1" t="s">
        <v>3576</v>
      </c>
      <c r="C86" s="1">
        <f>VLOOKUP($B86,'[1]ALL ACCESSIONS'!$A$2:$M$28915,3,FALSE)</f>
        <v>0</v>
      </c>
      <c r="D86" s="1">
        <v>1</v>
      </c>
      <c r="E86" s="1">
        <v>1</v>
      </c>
      <c r="I86" s="1" t="str">
        <f>VLOOKUP($B86,'[1]ALL ACCESSIONS'!$A$2:$M$28915,7,FALSE)</f>
        <v>15YR1</v>
      </c>
      <c r="J86" s="1">
        <f>VLOOKUP($B86,'[1]ALL ACCESSIONS'!$A$2:$M$28915,8,FALSE)</f>
        <v>0</v>
      </c>
      <c r="K86" s="1">
        <f>VLOOKUP($B86,'[1]ALL ACCESSIONS'!$A$2:$M$28915,9,FALSE)</f>
        <v>0</v>
      </c>
      <c r="L86" s="1">
        <f>VLOOKUP($B86,'[1]ALL ACCESSIONS'!$A$2:$M$28915,10,FALSE)</f>
        <v>0</v>
      </c>
      <c r="M86" s="1">
        <f>VLOOKUP($B86,'[1]ALL ACCESSIONS'!$A$2:$M$28915,11,FALSE)</f>
        <v>0</v>
      </c>
      <c r="N86" s="1">
        <f>VLOOKUP($B86,'[1]ALL ACCESSIONS'!$A$2:$M$28915,12,FALSE)</f>
        <v>0</v>
      </c>
    </row>
    <row r="87" spans="1:14" x14ac:dyDescent="0.3">
      <c r="A87" s="1" t="s">
        <v>5896</v>
      </c>
      <c r="B87" s="1" t="s">
        <v>3610</v>
      </c>
      <c r="C87" s="1">
        <f>VLOOKUP($B87,'[1]ALL ACCESSIONS'!$A$2:$M$28915,3,FALSE)</f>
        <v>0</v>
      </c>
      <c r="D87" s="1">
        <v>1</v>
      </c>
      <c r="E87" s="1">
        <v>1</v>
      </c>
      <c r="I87" s="1" t="str">
        <f>VLOOKUP($B87,'[1]ALL ACCESSIONS'!$A$2:$M$28915,7,FALSE)</f>
        <v>15YR1</v>
      </c>
      <c r="J87" s="1">
        <f>VLOOKUP($B87,'[1]ALL ACCESSIONS'!$A$2:$M$28915,8,FALSE)</f>
        <v>0</v>
      </c>
      <c r="K87" s="1">
        <f>VLOOKUP($B87,'[1]ALL ACCESSIONS'!$A$2:$M$28915,9,FALSE)</f>
        <v>0</v>
      </c>
      <c r="L87" s="1">
        <f>VLOOKUP($B87,'[1]ALL ACCESSIONS'!$A$2:$M$28915,10,FALSE)</f>
        <v>0</v>
      </c>
      <c r="M87" s="1">
        <f>VLOOKUP($B87,'[1]ALL ACCESSIONS'!$A$2:$M$28915,11,FALSE)</f>
        <v>0</v>
      </c>
      <c r="N87" s="1">
        <f>VLOOKUP($B87,'[1]ALL ACCESSIONS'!$A$2:$M$28915,12,FALSE)</f>
        <v>0</v>
      </c>
    </row>
    <row r="88" spans="1:14" x14ac:dyDescent="0.3">
      <c r="A88" s="1" t="s">
        <v>5896</v>
      </c>
      <c r="B88" s="1" t="s">
        <v>3587</v>
      </c>
      <c r="C88" s="1">
        <f>VLOOKUP($B88,'[1]ALL ACCESSIONS'!$A$2:$M$28915,3,FALSE)</f>
        <v>0</v>
      </c>
      <c r="D88" s="1">
        <v>1</v>
      </c>
      <c r="E88" s="1">
        <v>1</v>
      </c>
      <c r="I88" s="1" t="str">
        <f>VLOOKUP($B88,'[1]ALL ACCESSIONS'!$A$2:$M$28915,7,FALSE)</f>
        <v>15YR1</v>
      </c>
      <c r="J88" s="1">
        <f>VLOOKUP($B88,'[1]ALL ACCESSIONS'!$A$2:$M$28915,8,FALSE)</f>
        <v>0</v>
      </c>
      <c r="K88" s="1">
        <f>VLOOKUP($B88,'[1]ALL ACCESSIONS'!$A$2:$M$28915,9,FALSE)</f>
        <v>0</v>
      </c>
      <c r="L88" s="1">
        <f>VLOOKUP($B88,'[1]ALL ACCESSIONS'!$A$2:$M$28915,10,FALSE)</f>
        <v>0</v>
      </c>
      <c r="M88" s="1">
        <f>VLOOKUP($B88,'[1]ALL ACCESSIONS'!$A$2:$M$28915,11,FALSE)</f>
        <v>0</v>
      </c>
      <c r="N88" s="1">
        <f>VLOOKUP($B88,'[1]ALL ACCESSIONS'!$A$2:$M$28915,12,FALSE)</f>
        <v>0</v>
      </c>
    </row>
    <row r="89" spans="1:14" x14ac:dyDescent="0.3">
      <c r="A89" s="1" t="s">
        <v>5896</v>
      </c>
      <c r="B89" s="1" t="s">
        <v>3599</v>
      </c>
      <c r="C89" s="1">
        <f>VLOOKUP($B89,'[1]ALL ACCESSIONS'!$A$2:$M$28915,3,FALSE)</f>
        <v>0</v>
      </c>
      <c r="D89" s="1">
        <v>1</v>
      </c>
      <c r="E89" s="1">
        <v>1</v>
      </c>
      <c r="I89" s="1" t="str">
        <f>VLOOKUP($B89,'[1]ALL ACCESSIONS'!$A$2:$M$28915,7,FALSE)</f>
        <v>15YR1</v>
      </c>
      <c r="J89" s="1">
        <f>VLOOKUP($B89,'[1]ALL ACCESSIONS'!$A$2:$M$28915,8,FALSE)</f>
        <v>0</v>
      </c>
      <c r="K89" s="1">
        <f>VLOOKUP($B89,'[1]ALL ACCESSIONS'!$A$2:$M$28915,9,FALSE)</f>
        <v>0</v>
      </c>
      <c r="L89" s="1">
        <f>VLOOKUP($B89,'[1]ALL ACCESSIONS'!$A$2:$M$28915,10,FALSE)</f>
        <v>0</v>
      </c>
      <c r="M89" s="1">
        <f>VLOOKUP($B89,'[1]ALL ACCESSIONS'!$A$2:$M$28915,11,FALSE)</f>
        <v>0</v>
      </c>
      <c r="N89" s="1">
        <f>VLOOKUP($B89,'[1]ALL ACCESSIONS'!$A$2:$M$28915,12,FALSE)</f>
        <v>0</v>
      </c>
    </row>
    <row r="90" spans="1:14" x14ac:dyDescent="0.3">
      <c r="A90" s="1" t="s">
        <v>5896</v>
      </c>
      <c r="B90" s="1" t="s">
        <v>3612</v>
      </c>
      <c r="C90" s="1">
        <f>VLOOKUP($B90,'[1]ALL ACCESSIONS'!$A$2:$M$28915,3,FALSE)</f>
        <v>0</v>
      </c>
      <c r="D90" s="1">
        <v>1</v>
      </c>
      <c r="E90" s="1">
        <v>1</v>
      </c>
      <c r="I90" s="1" t="str">
        <f>VLOOKUP($B90,'[1]ALL ACCESSIONS'!$A$2:$M$28915,7,FALSE)</f>
        <v>15YR1</v>
      </c>
      <c r="J90" s="1">
        <f>VLOOKUP($B90,'[1]ALL ACCESSIONS'!$A$2:$M$28915,8,FALSE)</f>
        <v>0</v>
      </c>
      <c r="K90" s="1">
        <f>VLOOKUP($B90,'[1]ALL ACCESSIONS'!$A$2:$M$28915,9,FALSE)</f>
        <v>0</v>
      </c>
      <c r="L90" s="1">
        <f>VLOOKUP($B90,'[1]ALL ACCESSIONS'!$A$2:$M$28915,10,FALSE)</f>
        <v>0</v>
      </c>
      <c r="M90" s="1">
        <f>VLOOKUP($B90,'[1]ALL ACCESSIONS'!$A$2:$M$28915,11,FALSE)</f>
        <v>0</v>
      </c>
      <c r="N90" s="1">
        <f>VLOOKUP($B90,'[1]ALL ACCESSIONS'!$A$2:$M$28915,12,FALSE)</f>
        <v>0</v>
      </c>
    </row>
    <row r="91" spans="1:14" x14ac:dyDescent="0.3">
      <c r="A91" s="1" t="s">
        <v>5896</v>
      </c>
      <c r="B91" s="1" t="s">
        <v>3621</v>
      </c>
      <c r="C91" s="1">
        <f>VLOOKUP($B91,'[1]ALL ACCESSIONS'!$A$2:$M$28915,3,FALSE)</f>
        <v>0</v>
      </c>
      <c r="D91" s="1">
        <v>1</v>
      </c>
      <c r="E91" s="1">
        <v>1</v>
      </c>
      <c r="I91" s="1" t="str">
        <f>VLOOKUP($B91,'[1]ALL ACCESSIONS'!$A$2:$M$28915,7,FALSE)</f>
        <v>15YR1</v>
      </c>
      <c r="J91" s="1">
        <f>VLOOKUP($B91,'[1]ALL ACCESSIONS'!$A$2:$M$28915,8,FALSE)</f>
        <v>0</v>
      </c>
      <c r="K91" s="1">
        <f>VLOOKUP($B91,'[1]ALL ACCESSIONS'!$A$2:$M$28915,9,FALSE)</f>
        <v>0</v>
      </c>
      <c r="L91" s="1">
        <f>VLOOKUP($B91,'[1]ALL ACCESSIONS'!$A$2:$M$28915,10,FALSE)</f>
        <v>0</v>
      </c>
      <c r="M91" s="1">
        <f>VLOOKUP($B91,'[1]ALL ACCESSIONS'!$A$2:$M$28915,11,FALSE)</f>
        <v>0</v>
      </c>
      <c r="N91" s="1">
        <f>VLOOKUP($B91,'[1]ALL ACCESSIONS'!$A$2:$M$28915,12,FALSE)</f>
        <v>0</v>
      </c>
    </row>
    <row r="92" spans="1:14" x14ac:dyDescent="0.3">
      <c r="A92" s="1" t="s">
        <v>5896</v>
      </c>
      <c r="B92" s="1" t="s">
        <v>3548</v>
      </c>
      <c r="C92" s="1">
        <f>VLOOKUP($B92,'[1]ALL ACCESSIONS'!$A$2:$M$28915,3,FALSE)</f>
        <v>0</v>
      </c>
      <c r="D92" s="1">
        <v>1</v>
      </c>
      <c r="E92" s="1">
        <v>1</v>
      </c>
      <c r="I92" s="1" t="str">
        <f>VLOOKUP($B92,'[1]ALL ACCESSIONS'!$A$2:$M$28915,7,FALSE)</f>
        <v>15YR1</v>
      </c>
      <c r="J92" s="1">
        <f>VLOOKUP($B92,'[1]ALL ACCESSIONS'!$A$2:$M$28915,8,FALSE)</f>
        <v>0</v>
      </c>
      <c r="K92" s="1">
        <f>VLOOKUP($B92,'[1]ALL ACCESSIONS'!$A$2:$M$28915,9,FALSE)</f>
        <v>0</v>
      </c>
      <c r="L92" s="1">
        <f>VLOOKUP($B92,'[1]ALL ACCESSIONS'!$A$2:$M$28915,10,FALSE)</f>
        <v>0</v>
      </c>
      <c r="M92" s="1">
        <f>VLOOKUP($B92,'[1]ALL ACCESSIONS'!$A$2:$M$28915,11,FALSE)</f>
        <v>0</v>
      </c>
      <c r="N92" s="1">
        <f>VLOOKUP($B92,'[1]ALL ACCESSIONS'!$A$2:$M$28915,12,FALSE)</f>
        <v>0</v>
      </c>
    </row>
    <row r="93" spans="1:14" x14ac:dyDescent="0.3">
      <c r="A93" s="1" t="s">
        <v>5896</v>
      </c>
      <c r="B93" s="1" t="s">
        <v>3578</v>
      </c>
      <c r="C93" s="1">
        <f>VLOOKUP($B93,'[1]ALL ACCESSIONS'!$A$2:$M$28915,3,FALSE)</f>
        <v>0</v>
      </c>
      <c r="D93" s="1">
        <v>1</v>
      </c>
      <c r="E93" s="1">
        <v>1</v>
      </c>
      <c r="I93" s="1" t="str">
        <f>VLOOKUP($B93,'[1]ALL ACCESSIONS'!$A$2:$M$28915,7,FALSE)</f>
        <v>15YR1</v>
      </c>
      <c r="J93" s="1">
        <f>VLOOKUP($B93,'[1]ALL ACCESSIONS'!$A$2:$M$28915,8,FALSE)</f>
        <v>0</v>
      </c>
      <c r="K93" s="1">
        <f>VLOOKUP($B93,'[1]ALL ACCESSIONS'!$A$2:$M$28915,9,FALSE)</f>
        <v>0</v>
      </c>
      <c r="L93" s="1">
        <f>VLOOKUP($B93,'[1]ALL ACCESSIONS'!$A$2:$M$28915,10,FALSE)</f>
        <v>0</v>
      </c>
      <c r="M93" s="1">
        <f>VLOOKUP($B93,'[1]ALL ACCESSIONS'!$A$2:$M$28915,11,FALSE)</f>
        <v>0</v>
      </c>
      <c r="N93" s="1">
        <f>VLOOKUP($B93,'[1]ALL ACCESSIONS'!$A$2:$M$28915,12,FALSE)</f>
        <v>0</v>
      </c>
    </row>
    <row r="94" spans="1:14" x14ac:dyDescent="0.3">
      <c r="A94" s="1" t="s">
        <v>5896</v>
      </c>
      <c r="B94" s="1" t="s">
        <v>3547</v>
      </c>
      <c r="C94" s="1">
        <f>VLOOKUP($B94,'[1]ALL ACCESSIONS'!$A$2:$M$28915,3,FALSE)</f>
        <v>0</v>
      </c>
      <c r="D94" s="1">
        <v>1</v>
      </c>
      <c r="E94" s="1">
        <v>1</v>
      </c>
      <c r="I94" s="1" t="str">
        <f>VLOOKUP($B94,'[1]ALL ACCESSIONS'!$A$2:$M$28915,7,FALSE)</f>
        <v>15YR1</v>
      </c>
      <c r="J94" s="1">
        <f>VLOOKUP($B94,'[1]ALL ACCESSIONS'!$A$2:$M$28915,8,FALSE)</f>
        <v>0</v>
      </c>
      <c r="K94" s="1">
        <f>VLOOKUP($B94,'[1]ALL ACCESSIONS'!$A$2:$M$28915,9,FALSE)</f>
        <v>0</v>
      </c>
      <c r="L94" s="1">
        <f>VLOOKUP($B94,'[1]ALL ACCESSIONS'!$A$2:$M$28915,10,FALSE)</f>
        <v>0</v>
      </c>
      <c r="M94" s="1">
        <f>VLOOKUP($B94,'[1]ALL ACCESSIONS'!$A$2:$M$28915,11,FALSE)</f>
        <v>0</v>
      </c>
      <c r="N94" s="1">
        <f>VLOOKUP($B94,'[1]ALL ACCESSIONS'!$A$2:$M$28915,12,FALSE)</f>
        <v>0</v>
      </c>
    </row>
    <row r="95" spans="1:14" x14ac:dyDescent="0.3">
      <c r="A95" s="1" t="s">
        <v>5896</v>
      </c>
      <c r="B95" s="1" t="s">
        <v>3577</v>
      </c>
      <c r="C95" s="1">
        <f>VLOOKUP($B95,'[1]ALL ACCESSIONS'!$A$2:$M$28915,3,FALSE)</f>
        <v>0</v>
      </c>
      <c r="D95" s="1">
        <v>1</v>
      </c>
      <c r="E95" s="1">
        <v>1</v>
      </c>
      <c r="I95" s="1" t="str">
        <f>VLOOKUP($B95,'[1]ALL ACCESSIONS'!$A$2:$M$28915,7,FALSE)</f>
        <v>15YR1</v>
      </c>
      <c r="J95" s="1">
        <f>VLOOKUP($B95,'[1]ALL ACCESSIONS'!$A$2:$M$28915,8,FALSE)</f>
        <v>0</v>
      </c>
      <c r="K95" s="1">
        <f>VLOOKUP($B95,'[1]ALL ACCESSIONS'!$A$2:$M$28915,9,FALSE)</f>
        <v>0</v>
      </c>
      <c r="L95" s="1">
        <f>VLOOKUP($B95,'[1]ALL ACCESSIONS'!$A$2:$M$28915,10,FALSE)</f>
        <v>0</v>
      </c>
      <c r="M95" s="1">
        <f>VLOOKUP($B95,'[1]ALL ACCESSIONS'!$A$2:$M$28915,11,FALSE)</f>
        <v>0</v>
      </c>
      <c r="N95" s="1">
        <f>VLOOKUP($B95,'[1]ALL ACCESSIONS'!$A$2:$M$28915,12,FALSE)</f>
        <v>0</v>
      </c>
    </row>
    <row r="96" spans="1:14" x14ac:dyDescent="0.3">
      <c r="A96" s="1" t="s">
        <v>5896</v>
      </c>
      <c r="B96" s="1" t="s">
        <v>3620</v>
      </c>
      <c r="C96" s="1">
        <f>VLOOKUP($B96,'[1]ALL ACCESSIONS'!$A$2:$M$28915,3,FALSE)</f>
        <v>0</v>
      </c>
      <c r="D96" s="1">
        <v>1</v>
      </c>
      <c r="E96" s="1">
        <v>1</v>
      </c>
      <c r="I96" s="1" t="str">
        <f>VLOOKUP($B96,'[1]ALL ACCESSIONS'!$A$2:$M$28915,7,FALSE)</f>
        <v>15YR1</v>
      </c>
      <c r="J96" s="1">
        <f>VLOOKUP($B96,'[1]ALL ACCESSIONS'!$A$2:$M$28915,8,FALSE)</f>
        <v>0</v>
      </c>
      <c r="K96" s="1">
        <f>VLOOKUP($B96,'[1]ALL ACCESSIONS'!$A$2:$M$28915,9,FALSE)</f>
        <v>0</v>
      </c>
      <c r="L96" s="1">
        <f>VLOOKUP($B96,'[1]ALL ACCESSIONS'!$A$2:$M$28915,10,FALSE)</f>
        <v>0</v>
      </c>
      <c r="M96" s="1">
        <f>VLOOKUP($B96,'[1]ALL ACCESSIONS'!$A$2:$M$28915,11,FALSE)</f>
        <v>0</v>
      </c>
      <c r="N96" s="1">
        <f>VLOOKUP($B96,'[1]ALL ACCESSIONS'!$A$2:$M$28915,12,FALSE)</f>
        <v>0</v>
      </c>
    </row>
    <row r="97" spans="1:14" x14ac:dyDescent="0.3">
      <c r="A97" s="1" t="s">
        <v>5896</v>
      </c>
      <c r="B97" s="1" t="s">
        <v>3602</v>
      </c>
      <c r="C97" s="1">
        <f>VLOOKUP($B97,'[1]ALL ACCESSIONS'!$A$2:$M$28915,3,FALSE)</f>
        <v>0</v>
      </c>
      <c r="D97" s="1">
        <v>1</v>
      </c>
      <c r="E97" s="1">
        <v>1</v>
      </c>
      <c r="I97" s="1" t="str">
        <f>VLOOKUP($B97,'[1]ALL ACCESSIONS'!$A$2:$M$28915,7,FALSE)</f>
        <v>15YR1</v>
      </c>
      <c r="J97" s="1">
        <f>VLOOKUP($B97,'[1]ALL ACCESSIONS'!$A$2:$M$28915,8,FALSE)</f>
        <v>0</v>
      </c>
      <c r="K97" s="1">
        <f>VLOOKUP($B97,'[1]ALL ACCESSIONS'!$A$2:$M$28915,9,FALSE)</f>
        <v>0</v>
      </c>
      <c r="L97" s="1">
        <f>VLOOKUP($B97,'[1]ALL ACCESSIONS'!$A$2:$M$28915,10,FALSE)</f>
        <v>0</v>
      </c>
      <c r="M97" s="1">
        <f>VLOOKUP($B97,'[1]ALL ACCESSIONS'!$A$2:$M$28915,11,FALSE)</f>
        <v>0</v>
      </c>
      <c r="N97" s="1">
        <f>VLOOKUP($B97,'[1]ALL ACCESSIONS'!$A$2:$M$28915,12,FALSE)</f>
        <v>0</v>
      </c>
    </row>
    <row r="98" spans="1:14" x14ac:dyDescent="0.3">
      <c r="A98" s="1" t="s">
        <v>5896</v>
      </c>
      <c r="B98" s="1" t="s">
        <v>3567</v>
      </c>
      <c r="C98" s="1">
        <f>VLOOKUP($B98,'[1]ALL ACCESSIONS'!$A$2:$M$28915,3,FALSE)</f>
        <v>0</v>
      </c>
      <c r="D98" s="1">
        <v>1</v>
      </c>
      <c r="E98" s="1">
        <v>1</v>
      </c>
      <c r="I98" s="1" t="str">
        <f>VLOOKUP($B98,'[1]ALL ACCESSIONS'!$A$2:$M$28915,7,FALSE)</f>
        <v>15YR1</v>
      </c>
      <c r="J98" s="1">
        <f>VLOOKUP($B98,'[1]ALL ACCESSIONS'!$A$2:$M$28915,8,FALSE)</f>
        <v>0</v>
      </c>
      <c r="K98" s="1">
        <f>VLOOKUP($B98,'[1]ALL ACCESSIONS'!$A$2:$M$28915,9,FALSE)</f>
        <v>0</v>
      </c>
      <c r="L98" s="1">
        <f>VLOOKUP($B98,'[1]ALL ACCESSIONS'!$A$2:$M$28915,10,FALSE)</f>
        <v>0</v>
      </c>
      <c r="M98" s="1">
        <f>VLOOKUP($B98,'[1]ALL ACCESSIONS'!$A$2:$M$28915,11,FALSE)</f>
        <v>0</v>
      </c>
      <c r="N98" s="1">
        <f>VLOOKUP($B98,'[1]ALL ACCESSIONS'!$A$2:$M$28915,12,FALSE)</f>
        <v>0</v>
      </c>
    </row>
    <row r="99" spans="1:14" x14ac:dyDescent="0.3">
      <c r="A99" s="1" t="s">
        <v>5896</v>
      </c>
      <c r="B99" s="1" t="s">
        <v>3590</v>
      </c>
      <c r="C99" s="1">
        <f>VLOOKUP($B99,'[1]ALL ACCESSIONS'!$A$2:$M$28915,3,FALSE)</f>
        <v>0</v>
      </c>
      <c r="D99" s="1">
        <v>1</v>
      </c>
      <c r="E99" s="1">
        <v>1</v>
      </c>
      <c r="I99" s="1" t="str">
        <f>VLOOKUP($B99,'[1]ALL ACCESSIONS'!$A$2:$M$28915,7,FALSE)</f>
        <v>15YR1</v>
      </c>
      <c r="J99" s="1">
        <f>VLOOKUP($B99,'[1]ALL ACCESSIONS'!$A$2:$M$28915,8,FALSE)</f>
        <v>0</v>
      </c>
      <c r="K99" s="1">
        <f>VLOOKUP($B99,'[1]ALL ACCESSIONS'!$A$2:$M$28915,9,FALSE)</f>
        <v>0</v>
      </c>
      <c r="L99" s="1">
        <f>VLOOKUP($B99,'[1]ALL ACCESSIONS'!$A$2:$M$28915,10,FALSE)</f>
        <v>0</v>
      </c>
      <c r="M99" s="1">
        <f>VLOOKUP($B99,'[1]ALL ACCESSIONS'!$A$2:$M$28915,11,FALSE)</f>
        <v>0</v>
      </c>
      <c r="N99" s="1">
        <f>VLOOKUP($B99,'[1]ALL ACCESSIONS'!$A$2:$M$28915,12,FALSE)</f>
        <v>0</v>
      </c>
    </row>
    <row r="100" spans="1:14" x14ac:dyDescent="0.3">
      <c r="A100" s="1" t="s">
        <v>5896</v>
      </c>
      <c r="B100" s="1" t="s">
        <v>3546</v>
      </c>
      <c r="C100" s="1">
        <f>VLOOKUP($B100,'[1]ALL ACCESSIONS'!$A$2:$M$28915,3,FALSE)</f>
        <v>0</v>
      </c>
      <c r="D100" s="1">
        <v>1</v>
      </c>
      <c r="E100" s="1">
        <v>1</v>
      </c>
      <c r="I100" s="1" t="str">
        <f>VLOOKUP($B100,'[1]ALL ACCESSIONS'!$A$2:$M$28915,7,FALSE)</f>
        <v>15YR1</v>
      </c>
      <c r="J100" s="1">
        <f>VLOOKUP($B100,'[1]ALL ACCESSIONS'!$A$2:$M$28915,8,FALSE)</f>
        <v>0</v>
      </c>
      <c r="K100" s="1">
        <f>VLOOKUP($B100,'[1]ALL ACCESSIONS'!$A$2:$M$28915,9,FALSE)</f>
        <v>0</v>
      </c>
      <c r="L100" s="1">
        <f>VLOOKUP($B100,'[1]ALL ACCESSIONS'!$A$2:$M$28915,10,FALSE)</f>
        <v>0</v>
      </c>
      <c r="M100" s="1">
        <f>VLOOKUP($B100,'[1]ALL ACCESSIONS'!$A$2:$M$28915,11,FALSE)</f>
        <v>0</v>
      </c>
      <c r="N100" s="1">
        <f>VLOOKUP($B100,'[1]ALL ACCESSIONS'!$A$2:$M$28915,12,FALSE)</f>
        <v>0</v>
      </c>
    </row>
    <row r="101" spans="1:14" x14ac:dyDescent="0.3">
      <c r="A101" s="1" t="s">
        <v>5896</v>
      </c>
      <c r="B101" s="1" t="s">
        <v>3579</v>
      </c>
      <c r="C101" s="1">
        <f>VLOOKUP($B101,'[1]ALL ACCESSIONS'!$A$2:$M$28915,3,FALSE)</f>
        <v>0</v>
      </c>
      <c r="D101" s="1">
        <v>1</v>
      </c>
      <c r="E101" s="1">
        <v>1</v>
      </c>
      <c r="I101" s="1" t="str">
        <f>VLOOKUP($B101,'[1]ALL ACCESSIONS'!$A$2:$M$28915,7,FALSE)</f>
        <v>15YR1</v>
      </c>
      <c r="J101" s="1">
        <f>VLOOKUP($B101,'[1]ALL ACCESSIONS'!$A$2:$M$28915,8,FALSE)</f>
        <v>0</v>
      </c>
      <c r="K101" s="1">
        <f>VLOOKUP($B101,'[1]ALL ACCESSIONS'!$A$2:$M$28915,9,FALSE)</f>
        <v>0</v>
      </c>
      <c r="L101" s="1">
        <f>VLOOKUP($B101,'[1]ALL ACCESSIONS'!$A$2:$M$28915,10,FALSE)</f>
        <v>0</v>
      </c>
      <c r="M101" s="1">
        <f>VLOOKUP($B101,'[1]ALL ACCESSIONS'!$A$2:$M$28915,11,FALSE)</f>
        <v>0</v>
      </c>
      <c r="N101" s="1">
        <f>VLOOKUP($B101,'[1]ALL ACCESSIONS'!$A$2:$M$28915,12,FALSE)</f>
        <v>0</v>
      </c>
    </row>
    <row r="102" spans="1:14" x14ac:dyDescent="0.3">
      <c r="A102" s="1" t="s">
        <v>5896</v>
      </c>
      <c r="B102" s="1" t="s">
        <v>3601</v>
      </c>
      <c r="C102" s="1">
        <f>VLOOKUP($B102,'[1]ALL ACCESSIONS'!$A$2:$M$28915,3,FALSE)</f>
        <v>0</v>
      </c>
      <c r="D102" s="1">
        <v>1</v>
      </c>
      <c r="E102" s="1">
        <v>1</v>
      </c>
      <c r="I102" s="1" t="str">
        <f>VLOOKUP($B102,'[1]ALL ACCESSIONS'!$A$2:$M$28915,7,FALSE)</f>
        <v>15YR1</v>
      </c>
      <c r="J102" s="1">
        <f>VLOOKUP($B102,'[1]ALL ACCESSIONS'!$A$2:$M$28915,8,FALSE)</f>
        <v>0</v>
      </c>
      <c r="K102" s="1">
        <f>VLOOKUP($B102,'[1]ALL ACCESSIONS'!$A$2:$M$28915,9,FALSE)</f>
        <v>0</v>
      </c>
      <c r="L102" s="1">
        <f>VLOOKUP($B102,'[1]ALL ACCESSIONS'!$A$2:$M$28915,10,FALSE)</f>
        <v>0</v>
      </c>
      <c r="M102" s="1">
        <f>VLOOKUP($B102,'[1]ALL ACCESSIONS'!$A$2:$M$28915,11,FALSE)</f>
        <v>0</v>
      </c>
      <c r="N102" s="1">
        <f>VLOOKUP($B102,'[1]ALL ACCESSIONS'!$A$2:$M$28915,12,FALSE)</f>
        <v>0</v>
      </c>
    </row>
    <row r="103" spans="1:14" x14ac:dyDescent="0.3">
      <c r="A103" s="1" t="s">
        <v>5896</v>
      </c>
      <c r="B103" s="1" t="s">
        <v>3600</v>
      </c>
      <c r="C103" s="1">
        <f>VLOOKUP($B103,'[1]ALL ACCESSIONS'!$A$2:$M$28915,3,FALSE)</f>
        <v>0</v>
      </c>
      <c r="D103" s="1">
        <v>1</v>
      </c>
      <c r="E103" s="1">
        <v>1</v>
      </c>
      <c r="I103" s="1" t="str">
        <f>VLOOKUP($B103,'[1]ALL ACCESSIONS'!$A$2:$M$28915,7,FALSE)</f>
        <v>15YR1</v>
      </c>
      <c r="J103" s="1">
        <f>VLOOKUP($B103,'[1]ALL ACCESSIONS'!$A$2:$M$28915,8,FALSE)</f>
        <v>0</v>
      </c>
      <c r="K103" s="1">
        <f>VLOOKUP($B103,'[1]ALL ACCESSIONS'!$A$2:$M$28915,9,FALSE)</f>
        <v>0</v>
      </c>
      <c r="L103" s="1">
        <f>VLOOKUP($B103,'[1]ALL ACCESSIONS'!$A$2:$M$28915,10,FALSE)</f>
        <v>0</v>
      </c>
      <c r="M103" s="1">
        <f>VLOOKUP($B103,'[1]ALL ACCESSIONS'!$A$2:$M$28915,11,FALSE)</f>
        <v>0</v>
      </c>
      <c r="N103" s="1">
        <f>VLOOKUP($B103,'[1]ALL ACCESSIONS'!$A$2:$M$28915,12,FALSE)</f>
        <v>0</v>
      </c>
    </row>
    <row r="104" spans="1:14" x14ac:dyDescent="0.3">
      <c r="A104" s="1" t="s">
        <v>5896</v>
      </c>
      <c r="B104" s="1" t="s">
        <v>3566</v>
      </c>
      <c r="C104" s="1">
        <f>VLOOKUP($B104,'[1]ALL ACCESSIONS'!$A$2:$M$28915,3,FALSE)</f>
        <v>0</v>
      </c>
      <c r="D104" s="1">
        <v>1</v>
      </c>
      <c r="E104" s="1">
        <v>1</v>
      </c>
      <c r="I104" s="1" t="str">
        <f>VLOOKUP($B104,'[1]ALL ACCESSIONS'!$A$2:$M$28915,7,FALSE)</f>
        <v>15YR1</v>
      </c>
      <c r="J104" s="1">
        <f>VLOOKUP($B104,'[1]ALL ACCESSIONS'!$A$2:$M$28915,8,FALSE)</f>
        <v>0</v>
      </c>
      <c r="K104" s="1">
        <f>VLOOKUP($B104,'[1]ALL ACCESSIONS'!$A$2:$M$28915,9,FALSE)</f>
        <v>0</v>
      </c>
      <c r="L104" s="1">
        <f>VLOOKUP($B104,'[1]ALL ACCESSIONS'!$A$2:$M$28915,10,FALSE)</f>
        <v>0</v>
      </c>
      <c r="M104" s="1">
        <f>VLOOKUP($B104,'[1]ALL ACCESSIONS'!$A$2:$M$28915,11,FALSE)</f>
        <v>0</v>
      </c>
      <c r="N104" s="1">
        <f>VLOOKUP($B104,'[1]ALL ACCESSIONS'!$A$2:$M$28915,12,FALSE)</f>
        <v>0</v>
      </c>
    </row>
    <row r="105" spans="1:14" x14ac:dyDescent="0.3">
      <c r="A105" s="1" t="s">
        <v>5896</v>
      </c>
      <c r="B105" s="1" t="s">
        <v>3591</v>
      </c>
      <c r="C105" s="1">
        <f>VLOOKUP($B105,'[1]ALL ACCESSIONS'!$A$2:$M$28915,3,FALSE)</f>
        <v>0</v>
      </c>
      <c r="D105" s="1">
        <v>1</v>
      </c>
      <c r="E105" s="1">
        <v>1</v>
      </c>
      <c r="I105" s="1" t="str">
        <f>VLOOKUP($B105,'[1]ALL ACCESSIONS'!$A$2:$M$28915,7,FALSE)</f>
        <v>15YR1</v>
      </c>
      <c r="J105" s="1">
        <f>VLOOKUP($B105,'[1]ALL ACCESSIONS'!$A$2:$M$28915,8,FALSE)</f>
        <v>0</v>
      </c>
      <c r="K105" s="1">
        <f>VLOOKUP($B105,'[1]ALL ACCESSIONS'!$A$2:$M$28915,9,FALSE)</f>
        <v>0</v>
      </c>
      <c r="L105" s="1">
        <f>VLOOKUP($B105,'[1]ALL ACCESSIONS'!$A$2:$M$28915,10,FALSE)</f>
        <v>0</v>
      </c>
      <c r="M105" s="1">
        <f>VLOOKUP($B105,'[1]ALL ACCESSIONS'!$A$2:$M$28915,11,FALSE)</f>
        <v>0</v>
      </c>
      <c r="N105" s="1">
        <f>VLOOKUP($B105,'[1]ALL ACCESSIONS'!$A$2:$M$28915,12,FALSE)</f>
        <v>0</v>
      </c>
    </row>
    <row r="106" spans="1:14" x14ac:dyDescent="0.3">
      <c r="A106" s="1" t="s">
        <v>5896</v>
      </c>
      <c r="B106" s="1" t="s">
        <v>3568</v>
      </c>
      <c r="C106" s="1">
        <f>VLOOKUP($B106,'[1]ALL ACCESSIONS'!$A$2:$M$28915,3,FALSE)</f>
        <v>0</v>
      </c>
      <c r="D106" s="1">
        <v>1</v>
      </c>
      <c r="E106" s="1">
        <v>1</v>
      </c>
      <c r="I106" s="1" t="str">
        <f>VLOOKUP($B106,'[1]ALL ACCESSIONS'!$A$2:$M$28915,7,FALSE)</f>
        <v>15YR1</v>
      </c>
      <c r="J106" s="1">
        <f>VLOOKUP($B106,'[1]ALL ACCESSIONS'!$A$2:$M$28915,8,FALSE)</f>
        <v>0</v>
      </c>
      <c r="K106" s="1">
        <f>VLOOKUP($B106,'[1]ALL ACCESSIONS'!$A$2:$M$28915,9,FALSE)</f>
        <v>0</v>
      </c>
      <c r="L106" s="1">
        <f>VLOOKUP($B106,'[1]ALL ACCESSIONS'!$A$2:$M$28915,10,FALSE)</f>
        <v>0</v>
      </c>
      <c r="M106" s="1">
        <f>VLOOKUP($B106,'[1]ALL ACCESSIONS'!$A$2:$M$28915,11,FALSE)</f>
        <v>0</v>
      </c>
      <c r="N106" s="1">
        <f>VLOOKUP($B106,'[1]ALL ACCESSIONS'!$A$2:$M$28915,12,FALSE)</f>
        <v>0</v>
      </c>
    </row>
    <row r="107" spans="1:14" x14ac:dyDescent="0.3">
      <c r="A107" s="1" t="s">
        <v>5896</v>
      </c>
      <c r="B107" s="1" t="s">
        <v>3556</v>
      </c>
      <c r="C107" s="1">
        <f>VLOOKUP($B107,'[1]ALL ACCESSIONS'!$A$2:$M$28915,3,FALSE)</f>
        <v>0</v>
      </c>
      <c r="D107" s="1">
        <v>1</v>
      </c>
      <c r="E107" s="1">
        <v>1</v>
      </c>
      <c r="I107" s="1" t="str">
        <f>VLOOKUP($B107,'[1]ALL ACCESSIONS'!$A$2:$M$28915,7,FALSE)</f>
        <v>15YR1</v>
      </c>
      <c r="J107" s="1">
        <f>VLOOKUP($B107,'[1]ALL ACCESSIONS'!$A$2:$M$28915,8,FALSE)</f>
        <v>0</v>
      </c>
      <c r="K107" s="1">
        <f>VLOOKUP($B107,'[1]ALL ACCESSIONS'!$A$2:$M$28915,9,FALSE)</f>
        <v>0</v>
      </c>
      <c r="L107" s="1">
        <f>VLOOKUP($B107,'[1]ALL ACCESSIONS'!$A$2:$M$28915,10,FALSE)</f>
        <v>0</v>
      </c>
      <c r="M107" s="1">
        <f>VLOOKUP($B107,'[1]ALL ACCESSIONS'!$A$2:$M$28915,11,FALSE)</f>
        <v>0</v>
      </c>
      <c r="N107" s="1">
        <f>VLOOKUP($B107,'[1]ALL ACCESSIONS'!$A$2:$M$28915,12,FALSE)</f>
        <v>0</v>
      </c>
    </row>
    <row r="108" spans="1:14" x14ac:dyDescent="0.3">
      <c r="A108" s="1" t="s">
        <v>5896</v>
      </c>
      <c r="B108" s="1" t="s">
        <v>3619</v>
      </c>
      <c r="C108" s="1">
        <f>VLOOKUP($B108,'[1]ALL ACCESSIONS'!$A$2:$M$28915,3,FALSE)</f>
        <v>0</v>
      </c>
      <c r="D108" s="1">
        <v>1</v>
      </c>
      <c r="E108" s="1">
        <v>1</v>
      </c>
      <c r="I108" s="1" t="str">
        <f>VLOOKUP($B108,'[1]ALL ACCESSIONS'!$A$2:$M$28915,7,FALSE)</f>
        <v>15YR1</v>
      </c>
      <c r="J108" s="1">
        <f>VLOOKUP($B108,'[1]ALL ACCESSIONS'!$A$2:$M$28915,8,FALSE)</f>
        <v>0</v>
      </c>
      <c r="K108" s="1">
        <f>VLOOKUP($B108,'[1]ALL ACCESSIONS'!$A$2:$M$28915,9,FALSE)</f>
        <v>0</v>
      </c>
      <c r="L108" s="1">
        <f>VLOOKUP($B108,'[1]ALL ACCESSIONS'!$A$2:$M$28915,10,FALSE)</f>
        <v>0</v>
      </c>
      <c r="M108" s="1">
        <f>VLOOKUP($B108,'[1]ALL ACCESSIONS'!$A$2:$M$28915,11,FALSE)</f>
        <v>0</v>
      </c>
      <c r="N108" s="1">
        <f>VLOOKUP($B108,'[1]ALL ACCESSIONS'!$A$2:$M$28915,12,FALSE)</f>
        <v>0</v>
      </c>
    </row>
    <row r="109" spans="1:14" x14ac:dyDescent="0.3">
      <c r="A109" s="1" t="s">
        <v>5896</v>
      </c>
      <c r="B109" s="1" t="s">
        <v>2116</v>
      </c>
      <c r="C109" s="1">
        <f>VLOOKUP($B109,'[1]ALL ACCESSIONS'!$A$2:$M$28915,3,FALSE)</f>
        <v>0</v>
      </c>
      <c r="D109" s="1">
        <v>1</v>
      </c>
      <c r="E109" s="1">
        <v>1</v>
      </c>
      <c r="I109" s="1" t="str">
        <f>VLOOKUP($B109,'[1]ALL ACCESSIONS'!$A$2:$M$28915,7,FALSE)</f>
        <v>15YR1</v>
      </c>
      <c r="J109" s="1">
        <f>VLOOKUP($B109,'[1]ALL ACCESSIONS'!$A$2:$M$28915,8,FALSE)</f>
        <v>0</v>
      </c>
      <c r="K109" s="1">
        <f>VLOOKUP($B109,'[1]ALL ACCESSIONS'!$A$2:$M$28915,9,FALSE)</f>
        <v>0</v>
      </c>
      <c r="L109" s="1">
        <f>VLOOKUP($B109,'[1]ALL ACCESSIONS'!$A$2:$M$28915,10,FALSE)</f>
        <v>0</v>
      </c>
      <c r="M109" s="1">
        <f>VLOOKUP($B109,'[1]ALL ACCESSIONS'!$A$2:$M$28915,11,FALSE)</f>
        <v>0</v>
      </c>
      <c r="N109" s="1">
        <f>VLOOKUP($B109,'[1]ALL ACCESSIONS'!$A$2:$M$28915,12,FALSE)</f>
        <v>0</v>
      </c>
    </row>
    <row r="110" spans="1:14" x14ac:dyDescent="0.3">
      <c r="A110" s="1" t="s">
        <v>5896</v>
      </c>
      <c r="B110" s="1" t="s">
        <v>2140</v>
      </c>
      <c r="C110" s="1">
        <f>VLOOKUP($B110,'[1]ALL ACCESSIONS'!$A$2:$M$28915,3,FALSE)</f>
        <v>0</v>
      </c>
      <c r="D110" s="1">
        <v>1</v>
      </c>
      <c r="E110" s="1">
        <v>1</v>
      </c>
      <c r="I110" s="1" t="str">
        <f>VLOOKUP($B110,'[1]ALL ACCESSIONS'!$A$2:$M$28915,7,FALSE)</f>
        <v>15YR1</v>
      </c>
      <c r="J110" s="1">
        <f>VLOOKUP($B110,'[1]ALL ACCESSIONS'!$A$2:$M$28915,8,FALSE)</f>
        <v>0</v>
      </c>
      <c r="K110" s="1">
        <f>VLOOKUP($B110,'[1]ALL ACCESSIONS'!$A$2:$M$28915,9,FALSE)</f>
        <v>0</v>
      </c>
      <c r="L110" s="1">
        <f>VLOOKUP($B110,'[1]ALL ACCESSIONS'!$A$2:$M$28915,10,FALSE)</f>
        <v>0</v>
      </c>
      <c r="M110" s="1">
        <f>VLOOKUP($B110,'[1]ALL ACCESSIONS'!$A$2:$M$28915,11,FALSE)</f>
        <v>0</v>
      </c>
      <c r="N110" s="1">
        <f>VLOOKUP($B110,'[1]ALL ACCESSIONS'!$A$2:$M$28915,12,FALSE)</f>
        <v>0</v>
      </c>
    </row>
    <row r="111" spans="1:14" x14ac:dyDescent="0.3">
      <c r="A111" s="1" t="s">
        <v>5896</v>
      </c>
      <c r="B111" s="1" t="s">
        <v>2128</v>
      </c>
      <c r="C111" s="1">
        <f>VLOOKUP($B111,'[1]ALL ACCESSIONS'!$A$2:$M$28915,3,FALSE)</f>
        <v>0</v>
      </c>
      <c r="D111" s="1">
        <v>1</v>
      </c>
      <c r="E111" s="1">
        <v>1</v>
      </c>
      <c r="I111" s="1" t="str">
        <f>VLOOKUP($B111,'[1]ALL ACCESSIONS'!$A$2:$M$28915,7,FALSE)</f>
        <v>15YR1</v>
      </c>
      <c r="J111" s="1">
        <f>VLOOKUP($B111,'[1]ALL ACCESSIONS'!$A$2:$M$28915,8,FALSE)</f>
        <v>0</v>
      </c>
      <c r="K111" s="1">
        <f>VLOOKUP($B111,'[1]ALL ACCESSIONS'!$A$2:$M$28915,9,FALSE)</f>
        <v>0</v>
      </c>
      <c r="L111" s="1">
        <f>VLOOKUP($B111,'[1]ALL ACCESSIONS'!$A$2:$M$28915,10,FALSE)</f>
        <v>0</v>
      </c>
      <c r="M111" s="1">
        <f>VLOOKUP($B111,'[1]ALL ACCESSIONS'!$A$2:$M$28915,11,FALSE)</f>
        <v>0</v>
      </c>
      <c r="N111" s="1">
        <f>VLOOKUP($B111,'[1]ALL ACCESSIONS'!$A$2:$M$28915,12,FALSE)</f>
        <v>0</v>
      </c>
    </row>
    <row r="112" spans="1:14" x14ac:dyDescent="0.3">
      <c r="A112" s="1" t="s">
        <v>5896</v>
      </c>
      <c r="B112" s="1" t="s">
        <v>2094</v>
      </c>
      <c r="C112" s="1">
        <f>VLOOKUP($B112,'[1]ALL ACCESSIONS'!$A$2:$M$28915,3,FALSE)</f>
        <v>0</v>
      </c>
      <c r="D112" s="1">
        <v>1</v>
      </c>
      <c r="E112" s="1">
        <v>1</v>
      </c>
      <c r="I112" s="1" t="str">
        <f>VLOOKUP($B112,'[1]ALL ACCESSIONS'!$A$2:$M$28915,7,FALSE)</f>
        <v>15YR1</v>
      </c>
      <c r="J112" s="1">
        <f>VLOOKUP($B112,'[1]ALL ACCESSIONS'!$A$2:$M$28915,8,FALSE)</f>
        <v>0</v>
      </c>
      <c r="K112" s="1">
        <f>VLOOKUP($B112,'[1]ALL ACCESSIONS'!$A$2:$M$28915,9,FALSE)</f>
        <v>0</v>
      </c>
      <c r="L112" s="1">
        <f>VLOOKUP($B112,'[1]ALL ACCESSIONS'!$A$2:$M$28915,10,FALSE)</f>
        <v>0</v>
      </c>
      <c r="M112" s="1">
        <f>VLOOKUP($B112,'[1]ALL ACCESSIONS'!$A$2:$M$28915,11,FALSE)</f>
        <v>0</v>
      </c>
      <c r="N112" s="1">
        <f>VLOOKUP($B112,'[1]ALL ACCESSIONS'!$A$2:$M$28915,12,FALSE)</f>
        <v>0</v>
      </c>
    </row>
    <row r="113" spans="1:14" x14ac:dyDescent="0.3">
      <c r="A113" s="1" t="s">
        <v>5896</v>
      </c>
      <c r="B113" s="1" t="s">
        <v>2083</v>
      </c>
      <c r="C113" s="1">
        <f>VLOOKUP($B113,'[1]ALL ACCESSIONS'!$A$2:$M$28915,3,FALSE)</f>
        <v>0</v>
      </c>
      <c r="D113" s="1">
        <v>1</v>
      </c>
      <c r="E113" s="1">
        <v>1</v>
      </c>
      <c r="I113" s="1" t="str">
        <f>VLOOKUP($B113,'[1]ALL ACCESSIONS'!$A$2:$M$28915,7,FALSE)</f>
        <v>15YR1</v>
      </c>
      <c r="J113" s="1">
        <f>VLOOKUP($B113,'[1]ALL ACCESSIONS'!$A$2:$M$28915,8,FALSE)</f>
        <v>0</v>
      </c>
      <c r="K113" s="1">
        <f>VLOOKUP($B113,'[1]ALL ACCESSIONS'!$A$2:$M$28915,9,FALSE)</f>
        <v>0</v>
      </c>
      <c r="L113" s="1">
        <f>VLOOKUP($B113,'[1]ALL ACCESSIONS'!$A$2:$M$28915,10,FALSE)</f>
        <v>0</v>
      </c>
      <c r="M113" s="1">
        <f>VLOOKUP($B113,'[1]ALL ACCESSIONS'!$A$2:$M$28915,11,FALSE)</f>
        <v>0</v>
      </c>
      <c r="N113" s="1">
        <f>VLOOKUP($B113,'[1]ALL ACCESSIONS'!$A$2:$M$28915,12,FALSE)</f>
        <v>0</v>
      </c>
    </row>
    <row r="114" spans="1:14" x14ac:dyDescent="0.3">
      <c r="A114" s="1" t="s">
        <v>5896</v>
      </c>
      <c r="B114" s="1" t="s">
        <v>2150</v>
      </c>
      <c r="C114" s="1">
        <f>VLOOKUP($B114,'[1]ALL ACCESSIONS'!$A$2:$M$28915,3,FALSE)</f>
        <v>0</v>
      </c>
      <c r="D114" s="1">
        <v>1</v>
      </c>
      <c r="E114" s="1">
        <v>1</v>
      </c>
      <c r="I114" s="1" t="str">
        <f>VLOOKUP($B114,'[1]ALL ACCESSIONS'!$A$2:$M$28915,7,FALSE)</f>
        <v>15YR1</v>
      </c>
      <c r="J114" s="1">
        <f>VLOOKUP($B114,'[1]ALL ACCESSIONS'!$A$2:$M$28915,8,FALSE)</f>
        <v>0</v>
      </c>
      <c r="K114" s="1">
        <f>VLOOKUP($B114,'[1]ALL ACCESSIONS'!$A$2:$M$28915,9,FALSE)</f>
        <v>0</v>
      </c>
      <c r="L114" s="1">
        <f>VLOOKUP($B114,'[1]ALL ACCESSIONS'!$A$2:$M$28915,10,FALSE)</f>
        <v>0</v>
      </c>
      <c r="M114" s="1">
        <f>VLOOKUP($B114,'[1]ALL ACCESSIONS'!$A$2:$M$28915,11,FALSE)</f>
        <v>0</v>
      </c>
      <c r="N114" s="1">
        <f>VLOOKUP($B114,'[1]ALL ACCESSIONS'!$A$2:$M$28915,12,FALSE)</f>
        <v>0</v>
      </c>
    </row>
    <row r="115" spans="1:14" x14ac:dyDescent="0.3">
      <c r="A115" s="1" t="s">
        <v>5896</v>
      </c>
      <c r="B115" s="1" t="s">
        <v>2105</v>
      </c>
      <c r="C115" s="1">
        <f>VLOOKUP($B115,'[1]ALL ACCESSIONS'!$A$2:$M$28915,3,FALSE)</f>
        <v>0</v>
      </c>
      <c r="D115" s="1">
        <v>1</v>
      </c>
      <c r="E115" s="1">
        <v>1</v>
      </c>
      <c r="I115" s="1" t="str">
        <f>VLOOKUP($B115,'[1]ALL ACCESSIONS'!$A$2:$M$28915,7,FALSE)</f>
        <v>15YR1</v>
      </c>
      <c r="J115" s="1">
        <f>VLOOKUP($B115,'[1]ALL ACCESSIONS'!$A$2:$M$28915,8,FALSE)</f>
        <v>0</v>
      </c>
      <c r="K115" s="1">
        <f>VLOOKUP($B115,'[1]ALL ACCESSIONS'!$A$2:$M$28915,9,FALSE)</f>
        <v>0</v>
      </c>
      <c r="L115" s="1">
        <f>VLOOKUP($B115,'[1]ALL ACCESSIONS'!$A$2:$M$28915,10,FALSE)</f>
        <v>0</v>
      </c>
      <c r="M115" s="1">
        <f>VLOOKUP($B115,'[1]ALL ACCESSIONS'!$A$2:$M$28915,11,FALSE)</f>
        <v>0</v>
      </c>
      <c r="N115" s="1">
        <f>VLOOKUP($B115,'[1]ALL ACCESSIONS'!$A$2:$M$28915,12,FALSE)</f>
        <v>0</v>
      </c>
    </row>
    <row r="116" spans="1:14" x14ac:dyDescent="0.3">
      <c r="A116" s="1" t="s">
        <v>5896</v>
      </c>
      <c r="B116" s="1" t="s">
        <v>2148</v>
      </c>
      <c r="C116" s="1">
        <f>VLOOKUP($B116,'[1]ALL ACCESSIONS'!$A$2:$M$28915,3,FALSE)</f>
        <v>0</v>
      </c>
      <c r="D116" s="1">
        <v>1</v>
      </c>
      <c r="E116" s="1">
        <v>1</v>
      </c>
      <c r="I116" s="1" t="str">
        <f>VLOOKUP($B116,'[1]ALL ACCESSIONS'!$A$2:$M$28915,7,FALSE)</f>
        <v>15YR1</v>
      </c>
      <c r="J116" s="1">
        <f>VLOOKUP($B116,'[1]ALL ACCESSIONS'!$A$2:$M$28915,8,FALSE)</f>
        <v>0</v>
      </c>
      <c r="K116" s="1">
        <f>VLOOKUP($B116,'[1]ALL ACCESSIONS'!$A$2:$M$28915,9,FALSE)</f>
        <v>0</v>
      </c>
      <c r="L116" s="1">
        <f>VLOOKUP($B116,'[1]ALL ACCESSIONS'!$A$2:$M$28915,10,FALSE)</f>
        <v>0</v>
      </c>
      <c r="M116" s="1">
        <f>VLOOKUP($B116,'[1]ALL ACCESSIONS'!$A$2:$M$28915,11,FALSE)</f>
        <v>0</v>
      </c>
      <c r="N116" s="1">
        <f>VLOOKUP($B116,'[1]ALL ACCESSIONS'!$A$2:$M$28915,12,FALSE)</f>
        <v>0</v>
      </c>
    </row>
    <row r="117" spans="1:14" x14ac:dyDescent="0.3">
      <c r="A117" s="1" t="s">
        <v>5896</v>
      </c>
      <c r="B117" s="1" t="s">
        <v>2149</v>
      </c>
      <c r="C117" s="1">
        <f>VLOOKUP($B117,'[1]ALL ACCESSIONS'!$A$2:$M$28915,3,FALSE)</f>
        <v>0</v>
      </c>
      <c r="D117" s="1">
        <v>1</v>
      </c>
      <c r="E117" s="1">
        <v>1</v>
      </c>
      <c r="I117" s="1" t="str">
        <f>VLOOKUP($B117,'[1]ALL ACCESSIONS'!$A$2:$M$28915,7,FALSE)</f>
        <v>15YR1</v>
      </c>
      <c r="J117" s="1">
        <f>VLOOKUP($B117,'[1]ALL ACCESSIONS'!$A$2:$M$28915,8,FALSE)</f>
        <v>0</v>
      </c>
      <c r="K117" s="1">
        <f>VLOOKUP($B117,'[1]ALL ACCESSIONS'!$A$2:$M$28915,9,FALSE)</f>
        <v>0</v>
      </c>
      <c r="L117" s="1">
        <f>VLOOKUP($B117,'[1]ALL ACCESSIONS'!$A$2:$M$28915,10,FALSE)</f>
        <v>0</v>
      </c>
      <c r="M117" s="1">
        <f>VLOOKUP($B117,'[1]ALL ACCESSIONS'!$A$2:$M$28915,11,FALSE)</f>
        <v>0</v>
      </c>
      <c r="N117" s="1">
        <f>VLOOKUP($B117,'[1]ALL ACCESSIONS'!$A$2:$M$28915,12,FALSE)</f>
        <v>0</v>
      </c>
    </row>
    <row r="118" spans="1:14" x14ac:dyDescent="0.3">
      <c r="A118" s="1" t="s">
        <v>5896</v>
      </c>
      <c r="B118" s="1" t="s">
        <v>2139</v>
      </c>
      <c r="C118" s="1">
        <f>VLOOKUP($B118,'[1]ALL ACCESSIONS'!$A$2:$M$28915,3,FALSE)</f>
        <v>0</v>
      </c>
      <c r="D118" s="1">
        <v>1</v>
      </c>
      <c r="E118" s="1">
        <v>1</v>
      </c>
      <c r="I118" s="1" t="str">
        <f>VLOOKUP($B118,'[1]ALL ACCESSIONS'!$A$2:$M$28915,7,FALSE)</f>
        <v>15YR1</v>
      </c>
      <c r="J118" s="1">
        <f>VLOOKUP($B118,'[1]ALL ACCESSIONS'!$A$2:$M$28915,8,FALSE)</f>
        <v>0</v>
      </c>
      <c r="K118" s="1">
        <f>VLOOKUP($B118,'[1]ALL ACCESSIONS'!$A$2:$M$28915,9,FALSE)</f>
        <v>0</v>
      </c>
      <c r="L118" s="1">
        <f>VLOOKUP($B118,'[1]ALL ACCESSIONS'!$A$2:$M$28915,10,FALSE)</f>
        <v>0</v>
      </c>
      <c r="M118" s="1">
        <f>VLOOKUP($B118,'[1]ALL ACCESSIONS'!$A$2:$M$28915,11,FALSE)</f>
        <v>0</v>
      </c>
      <c r="N118" s="1">
        <f>VLOOKUP($B118,'[1]ALL ACCESSIONS'!$A$2:$M$28915,12,FALSE)</f>
        <v>0</v>
      </c>
    </row>
    <row r="119" spans="1:14" x14ac:dyDescent="0.3">
      <c r="A119" s="1" t="s">
        <v>5896</v>
      </c>
      <c r="B119" s="1" t="s">
        <v>2113</v>
      </c>
      <c r="C119" s="1">
        <f>VLOOKUP($B119,'[1]ALL ACCESSIONS'!$A$2:$M$28915,3,FALSE)</f>
        <v>0</v>
      </c>
      <c r="D119" s="1">
        <v>1</v>
      </c>
      <c r="E119" s="1">
        <v>1</v>
      </c>
      <c r="I119" s="1" t="str">
        <f>VLOOKUP($B119,'[1]ALL ACCESSIONS'!$A$2:$M$28915,7,FALSE)</f>
        <v>15YR1</v>
      </c>
      <c r="J119" s="1">
        <f>VLOOKUP($B119,'[1]ALL ACCESSIONS'!$A$2:$M$28915,8,FALSE)</f>
        <v>0</v>
      </c>
      <c r="K119" s="1">
        <f>VLOOKUP($B119,'[1]ALL ACCESSIONS'!$A$2:$M$28915,9,FALSE)</f>
        <v>0</v>
      </c>
      <c r="L119" s="1">
        <f>VLOOKUP($B119,'[1]ALL ACCESSIONS'!$A$2:$M$28915,10,FALSE)</f>
        <v>0</v>
      </c>
      <c r="M119" s="1">
        <f>VLOOKUP($B119,'[1]ALL ACCESSIONS'!$A$2:$M$28915,11,FALSE)</f>
        <v>0</v>
      </c>
      <c r="N119" s="1">
        <f>VLOOKUP($B119,'[1]ALL ACCESSIONS'!$A$2:$M$28915,12,FALSE)</f>
        <v>0</v>
      </c>
    </row>
    <row r="120" spans="1:14" x14ac:dyDescent="0.3">
      <c r="A120" s="1" t="s">
        <v>5896</v>
      </c>
      <c r="B120" s="1" t="s">
        <v>2069</v>
      </c>
      <c r="C120" s="1">
        <f>VLOOKUP($B120,'[1]ALL ACCESSIONS'!$A$2:$M$28915,3,FALSE)</f>
        <v>0</v>
      </c>
      <c r="D120" s="1">
        <v>1</v>
      </c>
      <c r="E120" s="1">
        <v>1</v>
      </c>
      <c r="I120" s="1" t="str">
        <f>VLOOKUP($B120,'[1]ALL ACCESSIONS'!$A$2:$M$28915,7,FALSE)</f>
        <v>15YR1</v>
      </c>
      <c r="J120" s="1">
        <f>VLOOKUP($B120,'[1]ALL ACCESSIONS'!$A$2:$M$28915,8,FALSE)</f>
        <v>0</v>
      </c>
      <c r="K120" s="1">
        <f>VLOOKUP($B120,'[1]ALL ACCESSIONS'!$A$2:$M$28915,9,FALSE)</f>
        <v>0</v>
      </c>
      <c r="L120" s="1">
        <f>VLOOKUP($B120,'[1]ALL ACCESSIONS'!$A$2:$M$28915,10,FALSE)</f>
        <v>0</v>
      </c>
      <c r="M120" s="1">
        <f>VLOOKUP($B120,'[1]ALL ACCESSIONS'!$A$2:$M$28915,11,FALSE)</f>
        <v>0</v>
      </c>
      <c r="N120" s="1">
        <f>VLOOKUP($B120,'[1]ALL ACCESSIONS'!$A$2:$M$28915,12,FALSE)</f>
        <v>0</v>
      </c>
    </row>
    <row r="121" spans="1:14" x14ac:dyDescent="0.3">
      <c r="A121" s="1" t="s">
        <v>5896</v>
      </c>
      <c r="B121" s="1" t="s">
        <v>2106</v>
      </c>
      <c r="C121" s="1">
        <f>VLOOKUP($B121,'[1]ALL ACCESSIONS'!$A$2:$M$28915,3,FALSE)</f>
        <v>0</v>
      </c>
      <c r="D121" s="1">
        <v>1</v>
      </c>
      <c r="E121" s="1">
        <v>1</v>
      </c>
      <c r="I121" s="1" t="str">
        <f>VLOOKUP($B121,'[1]ALL ACCESSIONS'!$A$2:$M$28915,7,FALSE)</f>
        <v>15YR1</v>
      </c>
      <c r="J121" s="1">
        <f>VLOOKUP($B121,'[1]ALL ACCESSIONS'!$A$2:$M$28915,8,FALSE)</f>
        <v>0</v>
      </c>
      <c r="K121" s="1">
        <f>VLOOKUP($B121,'[1]ALL ACCESSIONS'!$A$2:$M$28915,9,FALSE)</f>
        <v>0</v>
      </c>
      <c r="L121" s="1">
        <f>VLOOKUP($B121,'[1]ALL ACCESSIONS'!$A$2:$M$28915,10,FALSE)</f>
        <v>0</v>
      </c>
      <c r="M121" s="1">
        <f>VLOOKUP($B121,'[1]ALL ACCESSIONS'!$A$2:$M$28915,11,FALSE)</f>
        <v>0</v>
      </c>
      <c r="N121" s="1">
        <f>VLOOKUP($B121,'[1]ALL ACCESSIONS'!$A$2:$M$28915,12,FALSE)</f>
        <v>0</v>
      </c>
    </row>
    <row r="122" spans="1:14" x14ac:dyDescent="0.3">
      <c r="A122" s="1" t="s">
        <v>5896</v>
      </c>
      <c r="B122" s="1" t="s">
        <v>2091</v>
      </c>
      <c r="C122" s="1">
        <f>VLOOKUP($B122,'[1]ALL ACCESSIONS'!$A$2:$M$28915,3,FALSE)</f>
        <v>0</v>
      </c>
      <c r="D122" s="1">
        <v>1</v>
      </c>
      <c r="E122" s="1">
        <v>1</v>
      </c>
      <c r="I122" s="1" t="str">
        <f>VLOOKUP($B122,'[1]ALL ACCESSIONS'!$A$2:$M$28915,7,FALSE)</f>
        <v>15YR1</v>
      </c>
      <c r="J122" s="1">
        <f>VLOOKUP($B122,'[1]ALL ACCESSIONS'!$A$2:$M$28915,8,FALSE)</f>
        <v>0</v>
      </c>
      <c r="K122" s="1">
        <f>VLOOKUP($B122,'[1]ALL ACCESSIONS'!$A$2:$M$28915,9,FALSE)</f>
        <v>0</v>
      </c>
      <c r="L122" s="1">
        <f>VLOOKUP($B122,'[1]ALL ACCESSIONS'!$A$2:$M$28915,10,FALSE)</f>
        <v>0</v>
      </c>
      <c r="M122" s="1">
        <f>VLOOKUP($B122,'[1]ALL ACCESSIONS'!$A$2:$M$28915,11,FALSE)</f>
        <v>0</v>
      </c>
      <c r="N122" s="1">
        <f>VLOOKUP($B122,'[1]ALL ACCESSIONS'!$A$2:$M$28915,12,FALSE)</f>
        <v>0</v>
      </c>
    </row>
    <row r="123" spans="1:14" x14ac:dyDescent="0.3">
      <c r="A123" s="1" t="s">
        <v>5896</v>
      </c>
      <c r="B123" s="1" t="s">
        <v>2080</v>
      </c>
      <c r="C123" s="1">
        <f>VLOOKUP($B123,'[1]ALL ACCESSIONS'!$A$2:$M$28915,3,FALSE)</f>
        <v>0</v>
      </c>
      <c r="D123" s="1">
        <v>1</v>
      </c>
      <c r="E123" s="1">
        <v>1</v>
      </c>
      <c r="I123" s="1" t="str">
        <f>VLOOKUP($B123,'[1]ALL ACCESSIONS'!$A$2:$M$28915,7,FALSE)</f>
        <v>15YR1</v>
      </c>
      <c r="J123" s="1">
        <f>VLOOKUP($B123,'[1]ALL ACCESSIONS'!$A$2:$M$28915,8,FALSE)</f>
        <v>0</v>
      </c>
      <c r="K123" s="1">
        <f>VLOOKUP($B123,'[1]ALL ACCESSIONS'!$A$2:$M$28915,9,FALSE)</f>
        <v>0</v>
      </c>
      <c r="L123" s="1">
        <f>VLOOKUP($B123,'[1]ALL ACCESSIONS'!$A$2:$M$28915,10,FALSE)</f>
        <v>0</v>
      </c>
      <c r="M123" s="1">
        <f>VLOOKUP($B123,'[1]ALL ACCESSIONS'!$A$2:$M$28915,11,FALSE)</f>
        <v>0</v>
      </c>
      <c r="N123" s="1">
        <f>VLOOKUP($B123,'[1]ALL ACCESSIONS'!$A$2:$M$28915,12,FALSE)</f>
        <v>0</v>
      </c>
    </row>
    <row r="124" spans="1:14" x14ac:dyDescent="0.3">
      <c r="A124" s="1" t="s">
        <v>5896</v>
      </c>
      <c r="B124" s="1" t="s">
        <v>2102</v>
      </c>
      <c r="C124" s="1">
        <f>VLOOKUP($B124,'[1]ALL ACCESSIONS'!$A$2:$M$28915,3,FALSE)</f>
        <v>0</v>
      </c>
      <c r="D124" s="1">
        <v>1</v>
      </c>
      <c r="E124" s="1">
        <v>1</v>
      </c>
      <c r="I124" s="1" t="str">
        <f>VLOOKUP($B124,'[1]ALL ACCESSIONS'!$A$2:$M$28915,7,FALSE)</f>
        <v>15YR1</v>
      </c>
      <c r="J124" s="1">
        <f>VLOOKUP($B124,'[1]ALL ACCESSIONS'!$A$2:$M$28915,8,FALSE)</f>
        <v>0</v>
      </c>
      <c r="K124" s="1">
        <f>VLOOKUP($B124,'[1]ALL ACCESSIONS'!$A$2:$M$28915,9,FALSE)</f>
        <v>0</v>
      </c>
      <c r="L124" s="1">
        <f>VLOOKUP($B124,'[1]ALL ACCESSIONS'!$A$2:$M$28915,10,FALSE)</f>
        <v>0</v>
      </c>
      <c r="M124" s="1">
        <f>VLOOKUP($B124,'[1]ALL ACCESSIONS'!$A$2:$M$28915,11,FALSE)</f>
        <v>0</v>
      </c>
      <c r="N124" s="1">
        <f>VLOOKUP($B124,'[1]ALL ACCESSIONS'!$A$2:$M$28915,12,FALSE)</f>
        <v>0</v>
      </c>
    </row>
    <row r="125" spans="1:14" x14ac:dyDescent="0.3">
      <c r="A125" s="1" t="s">
        <v>5896</v>
      </c>
      <c r="B125" s="1" t="s">
        <v>2079</v>
      </c>
      <c r="C125" s="1">
        <f>VLOOKUP($B125,'[1]ALL ACCESSIONS'!$A$2:$M$28915,3,FALSE)</f>
        <v>0</v>
      </c>
      <c r="D125" s="1">
        <v>1</v>
      </c>
      <c r="E125" s="1">
        <v>1</v>
      </c>
      <c r="I125" s="1" t="str">
        <f>VLOOKUP($B125,'[1]ALL ACCESSIONS'!$A$2:$M$28915,7,FALSE)</f>
        <v>15YR1</v>
      </c>
      <c r="J125" s="1">
        <f>VLOOKUP($B125,'[1]ALL ACCESSIONS'!$A$2:$M$28915,8,FALSE)</f>
        <v>0</v>
      </c>
      <c r="K125" s="1">
        <f>VLOOKUP($B125,'[1]ALL ACCESSIONS'!$A$2:$M$28915,9,FALSE)</f>
        <v>0</v>
      </c>
      <c r="L125" s="1">
        <f>VLOOKUP($B125,'[1]ALL ACCESSIONS'!$A$2:$M$28915,10,FALSE)</f>
        <v>0</v>
      </c>
      <c r="M125" s="1">
        <f>VLOOKUP($B125,'[1]ALL ACCESSIONS'!$A$2:$M$28915,11,FALSE)</f>
        <v>0</v>
      </c>
      <c r="N125" s="1">
        <f>VLOOKUP($B125,'[1]ALL ACCESSIONS'!$A$2:$M$28915,12,FALSE)</f>
        <v>0</v>
      </c>
    </row>
    <row r="126" spans="1:14" x14ac:dyDescent="0.3">
      <c r="A126" s="1" t="s">
        <v>5896</v>
      </c>
      <c r="B126" s="1" t="s">
        <v>2137</v>
      </c>
      <c r="C126" s="1">
        <f>VLOOKUP($B126,'[1]ALL ACCESSIONS'!$A$2:$M$28915,3,FALSE)</f>
        <v>0</v>
      </c>
      <c r="D126" s="1">
        <v>1</v>
      </c>
      <c r="E126" s="1">
        <v>1</v>
      </c>
      <c r="I126" s="1" t="str">
        <f>VLOOKUP($B126,'[1]ALL ACCESSIONS'!$A$2:$M$28915,7,FALSE)</f>
        <v>15YR1</v>
      </c>
      <c r="J126" s="1">
        <f>VLOOKUP($B126,'[1]ALL ACCESSIONS'!$A$2:$M$28915,8,FALSE)</f>
        <v>0</v>
      </c>
      <c r="K126" s="1">
        <f>VLOOKUP($B126,'[1]ALL ACCESSIONS'!$A$2:$M$28915,9,FALSE)</f>
        <v>0</v>
      </c>
      <c r="L126" s="1">
        <f>VLOOKUP($B126,'[1]ALL ACCESSIONS'!$A$2:$M$28915,10,FALSE)</f>
        <v>0</v>
      </c>
      <c r="M126" s="1">
        <f>VLOOKUP($B126,'[1]ALL ACCESSIONS'!$A$2:$M$28915,11,FALSE)</f>
        <v>0</v>
      </c>
      <c r="N126" s="1">
        <f>VLOOKUP($B126,'[1]ALL ACCESSIONS'!$A$2:$M$28915,12,FALSE)</f>
        <v>0</v>
      </c>
    </row>
    <row r="127" spans="1:14" x14ac:dyDescent="0.3">
      <c r="A127" s="1" t="s">
        <v>5896</v>
      </c>
      <c r="B127" s="1" t="s">
        <v>2103</v>
      </c>
      <c r="C127" s="1">
        <f>VLOOKUP($B127,'[1]ALL ACCESSIONS'!$A$2:$M$28915,3,FALSE)</f>
        <v>0</v>
      </c>
      <c r="D127" s="1">
        <v>1</v>
      </c>
      <c r="E127" s="1">
        <v>1</v>
      </c>
      <c r="I127" s="1" t="str">
        <f>VLOOKUP($B127,'[1]ALL ACCESSIONS'!$A$2:$M$28915,7,FALSE)</f>
        <v>15YR1</v>
      </c>
      <c r="J127" s="1">
        <f>VLOOKUP($B127,'[1]ALL ACCESSIONS'!$A$2:$M$28915,8,FALSE)</f>
        <v>0</v>
      </c>
      <c r="K127" s="1">
        <f>VLOOKUP($B127,'[1]ALL ACCESSIONS'!$A$2:$M$28915,9,FALSE)</f>
        <v>0</v>
      </c>
      <c r="L127" s="1">
        <f>VLOOKUP($B127,'[1]ALL ACCESSIONS'!$A$2:$M$28915,10,FALSE)</f>
        <v>0</v>
      </c>
      <c r="M127" s="1">
        <f>VLOOKUP($B127,'[1]ALL ACCESSIONS'!$A$2:$M$28915,11,FALSE)</f>
        <v>0</v>
      </c>
      <c r="N127" s="1">
        <f>VLOOKUP($B127,'[1]ALL ACCESSIONS'!$A$2:$M$28915,12,FALSE)</f>
        <v>0</v>
      </c>
    </row>
    <row r="128" spans="1:14" x14ac:dyDescent="0.3">
      <c r="A128" s="1" t="s">
        <v>5896</v>
      </c>
      <c r="B128" s="1" t="s">
        <v>2114</v>
      </c>
      <c r="C128" s="1">
        <f>VLOOKUP($B128,'[1]ALL ACCESSIONS'!$A$2:$M$28915,3,FALSE)</f>
        <v>0</v>
      </c>
      <c r="D128" s="1">
        <v>1</v>
      </c>
      <c r="E128" s="1">
        <v>1</v>
      </c>
      <c r="I128" s="1" t="str">
        <f>VLOOKUP($B128,'[1]ALL ACCESSIONS'!$A$2:$M$28915,7,FALSE)</f>
        <v>15YR1</v>
      </c>
      <c r="J128" s="1">
        <f>VLOOKUP($B128,'[1]ALL ACCESSIONS'!$A$2:$M$28915,8,FALSE)</f>
        <v>0</v>
      </c>
      <c r="K128" s="1">
        <f>VLOOKUP($B128,'[1]ALL ACCESSIONS'!$A$2:$M$28915,9,FALSE)</f>
        <v>0</v>
      </c>
      <c r="L128" s="1">
        <f>VLOOKUP($B128,'[1]ALL ACCESSIONS'!$A$2:$M$28915,10,FALSE)</f>
        <v>0</v>
      </c>
      <c r="M128" s="1">
        <f>VLOOKUP($B128,'[1]ALL ACCESSIONS'!$A$2:$M$28915,11,FALSE)</f>
        <v>0</v>
      </c>
      <c r="N128" s="1">
        <f>VLOOKUP($B128,'[1]ALL ACCESSIONS'!$A$2:$M$28915,12,FALSE)</f>
        <v>0</v>
      </c>
    </row>
    <row r="129" spans="1:14" x14ac:dyDescent="0.3">
      <c r="A129" s="1" t="s">
        <v>5896</v>
      </c>
      <c r="B129" s="1" t="s">
        <v>2115</v>
      </c>
      <c r="C129" s="1">
        <f>VLOOKUP($B129,'[1]ALL ACCESSIONS'!$A$2:$M$28915,3,FALSE)</f>
        <v>0</v>
      </c>
      <c r="D129" s="1">
        <v>1</v>
      </c>
      <c r="E129" s="1">
        <v>1</v>
      </c>
      <c r="I129" s="1" t="str">
        <f>VLOOKUP($B129,'[1]ALL ACCESSIONS'!$A$2:$M$28915,7,FALSE)</f>
        <v>15YR1</v>
      </c>
      <c r="J129" s="1">
        <f>VLOOKUP($B129,'[1]ALL ACCESSIONS'!$A$2:$M$28915,8,FALSE)</f>
        <v>0</v>
      </c>
      <c r="K129" s="1">
        <f>VLOOKUP($B129,'[1]ALL ACCESSIONS'!$A$2:$M$28915,9,FALSE)</f>
        <v>0</v>
      </c>
      <c r="L129" s="1">
        <f>VLOOKUP($B129,'[1]ALL ACCESSIONS'!$A$2:$M$28915,10,FALSE)</f>
        <v>0</v>
      </c>
      <c r="M129" s="1">
        <f>VLOOKUP($B129,'[1]ALL ACCESSIONS'!$A$2:$M$28915,11,FALSE)</f>
        <v>0</v>
      </c>
      <c r="N129" s="1">
        <f>VLOOKUP($B129,'[1]ALL ACCESSIONS'!$A$2:$M$28915,12,FALSE)</f>
        <v>0</v>
      </c>
    </row>
    <row r="130" spans="1:14" x14ac:dyDescent="0.3">
      <c r="A130" s="1" t="s">
        <v>5896</v>
      </c>
      <c r="B130" s="1" t="s">
        <v>2092</v>
      </c>
      <c r="C130" s="1">
        <f>VLOOKUP($B130,'[1]ALL ACCESSIONS'!$A$2:$M$28915,3,FALSE)</f>
        <v>0</v>
      </c>
      <c r="D130" s="1">
        <v>1</v>
      </c>
      <c r="E130" s="1">
        <v>1</v>
      </c>
      <c r="I130" s="1" t="str">
        <f>VLOOKUP($B130,'[1]ALL ACCESSIONS'!$A$2:$M$28915,7,FALSE)</f>
        <v>15YR1</v>
      </c>
      <c r="J130" s="1">
        <f>VLOOKUP($B130,'[1]ALL ACCESSIONS'!$A$2:$M$28915,8,FALSE)</f>
        <v>0</v>
      </c>
      <c r="K130" s="1">
        <f>VLOOKUP($B130,'[1]ALL ACCESSIONS'!$A$2:$M$28915,9,FALSE)</f>
        <v>0</v>
      </c>
      <c r="L130" s="1">
        <f>VLOOKUP($B130,'[1]ALL ACCESSIONS'!$A$2:$M$28915,10,FALSE)</f>
        <v>0</v>
      </c>
      <c r="M130" s="1">
        <f>VLOOKUP($B130,'[1]ALL ACCESSIONS'!$A$2:$M$28915,11,FALSE)</f>
        <v>0</v>
      </c>
      <c r="N130" s="1">
        <f>VLOOKUP($B130,'[1]ALL ACCESSIONS'!$A$2:$M$28915,12,FALSE)</f>
        <v>0</v>
      </c>
    </row>
    <row r="131" spans="1:14" x14ac:dyDescent="0.3">
      <c r="A131" s="1" t="s">
        <v>5896</v>
      </c>
      <c r="B131" s="1" t="s">
        <v>2104</v>
      </c>
      <c r="C131" s="1">
        <f>VLOOKUP($B131,'[1]ALL ACCESSIONS'!$A$2:$M$28915,3,FALSE)</f>
        <v>0</v>
      </c>
      <c r="D131" s="1">
        <v>1</v>
      </c>
      <c r="E131" s="1">
        <v>1</v>
      </c>
      <c r="I131" s="1" t="str">
        <f>VLOOKUP($B131,'[1]ALL ACCESSIONS'!$A$2:$M$28915,7,FALSE)</f>
        <v>15YR1</v>
      </c>
      <c r="J131" s="1">
        <f>VLOOKUP($B131,'[1]ALL ACCESSIONS'!$A$2:$M$28915,8,FALSE)</f>
        <v>0</v>
      </c>
      <c r="K131" s="1">
        <f>VLOOKUP($B131,'[1]ALL ACCESSIONS'!$A$2:$M$28915,9,FALSE)</f>
        <v>0</v>
      </c>
      <c r="L131" s="1">
        <f>VLOOKUP($B131,'[1]ALL ACCESSIONS'!$A$2:$M$28915,10,FALSE)</f>
        <v>0</v>
      </c>
      <c r="M131" s="1">
        <f>VLOOKUP($B131,'[1]ALL ACCESSIONS'!$A$2:$M$28915,11,FALSE)</f>
        <v>0</v>
      </c>
      <c r="N131" s="1">
        <f>VLOOKUP($B131,'[1]ALL ACCESSIONS'!$A$2:$M$28915,12,FALSE)</f>
        <v>0</v>
      </c>
    </row>
    <row r="132" spans="1:14" x14ac:dyDescent="0.3">
      <c r="A132" s="1" t="s">
        <v>5896</v>
      </c>
      <c r="B132" s="1" t="s">
        <v>2082</v>
      </c>
      <c r="C132" s="1">
        <f>VLOOKUP($B132,'[1]ALL ACCESSIONS'!$A$2:$M$28915,3,FALSE)</f>
        <v>0</v>
      </c>
      <c r="D132" s="1">
        <v>1</v>
      </c>
      <c r="E132" s="1">
        <v>1</v>
      </c>
      <c r="I132" s="1" t="str">
        <f>VLOOKUP($B132,'[1]ALL ACCESSIONS'!$A$2:$M$28915,7,FALSE)</f>
        <v>15YR1</v>
      </c>
      <c r="J132" s="1">
        <f>VLOOKUP($B132,'[1]ALL ACCESSIONS'!$A$2:$M$28915,8,FALSE)</f>
        <v>0</v>
      </c>
      <c r="K132" s="1">
        <f>VLOOKUP($B132,'[1]ALL ACCESSIONS'!$A$2:$M$28915,9,FALSE)</f>
        <v>0</v>
      </c>
      <c r="L132" s="1">
        <f>VLOOKUP($B132,'[1]ALL ACCESSIONS'!$A$2:$M$28915,10,FALSE)</f>
        <v>0</v>
      </c>
      <c r="M132" s="1">
        <f>VLOOKUP($B132,'[1]ALL ACCESSIONS'!$A$2:$M$28915,11,FALSE)</f>
        <v>0</v>
      </c>
      <c r="N132" s="1">
        <f>VLOOKUP($B132,'[1]ALL ACCESSIONS'!$A$2:$M$28915,12,FALSE)</f>
        <v>0</v>
      </c>
    </row>
    <row r="133" spans="1:14" x14ac:dyDescent="0.3">
      <c r="A133" s="1" t="s">
        <v>5896</v>
      </c>
      <c r="B133" s="1" t="s">
        <v>2071</v>
      </c>
      <c r="C133" s="1">
        <f>VLOOKUP($B133,'[1]ALL ACCESSIONS'!$A$2:$M$28915,3,FALSE)</f>
        <v>0</v>
      </c>
      <c r="D133" s="1">
        <v>1</v>
      </c>
      <c r="E133" s="1">
        <v>1</v>
      </c>
      <c r="I133" s="1" t="str">
        <f>VLOOKUP($B133,'[1]ALL ACCESSIONS'!$A$2:$M$28915,7,FALSE)</f>
        <v>15YR1</v>
      </c>
      <c r="J133" s="1">
        <f>VLOOKUP($B133,'[1]ALL ACCESSIONS'!$A$2:$M$28915,8,FALSE)</f>
        <v>0</v>
      </c>
      <c r="K133" s="1">
        <f>VLOOKUP($B133,'[1]ALL ACCESSIONS'!$A$2:$M$28915,9,FALSE)</f>
        <v>0</v>
      </c>
      <c r="L133" s="1">
        <f>VLOOKUP($B133,'[1]ALL ACCESSIONS'!$A$2:$M$28915,10,FALSE)</f>
        <v>0</v>
      </c>
      <c r="M133" s="1">
        <f>VLOOKUP($B133,'[1]ALL ACCESSIONS'!$A$2:$M$28915,11,FALSE)</f>
        <v>0</v>
      </c>
      <c r="N133" s="1">
        <f>VLOOKUP($B133,'[1]ALL ACCESSIONS'!$A$2:$M$28915,12,FALSE)</f>
        <v>0</v>
      </c>
    </row>
    <row r="134" spans="1:14" x14ac:dyDescent="0.3">
      <c r="A134" s="1" t="s">
        <v>5896</v>
      </c>
      <c r="B134" s="1" t="s">
        <v>2093</v>
      </c>
      <c r="C134" s="1">
        <f>VLOOKUP($B134,'[1]ALL ACCESSIONS'!$A$2:$M$28915,3,FALSE)</f>
        <v>0</v>
      </c>
      <c r="D134" s="1">
        <v>1</v>
      </c>
      <c r="E134" s="1">
        <v>1</v>
      </c>
      <c r="I134" s="1" t="str">
        <f>VLOOKUP($B134,'[1]ALL ACCESSIONS'!$A$2:$M$28915,7,FALSE)</f>
        <v>15YR1</v>
      </c>
      <c r="J134" s="1">
        <f>VLOOKUP($B134,'[1]ALL ACCESSIONS'!$A$2:$M$28915,8,FALSE)</f>
        <v>0</v>
      </c>
      <c r="K134" s="1">
        <f>VLOOKUP($B134,'[1]ALL ACCESSIONS'!$A$2:$M$28915,9,FALSE)</f>
        <v>0</v>
      </c>
      <c r="L134" s="1">
        <f>VLOOKUP($B134,'[1]ALL ACCESSIONS'!$A$2:$M$28915,10,FALSE)</f>
        <v>0</v>
      </c>
      <c r="M134" s="1">
        <f>VLOOKUP($B134,'[1]ALL ACCESSIONS'!$A$2:$M$28915,11,FALSE)</f>
        <v>0</v>
      </c>
      <c r="N134" s="1">
        <f>VLOOKUP($B134,'[1]ALL ACCESSIONS'!$A$2:$M$28915,12,FALSE)</f>
        <v>0</v>
      </c>
    </row>
    <row r="135" spans="1:14" x14ac:dyDescent="0.3">
      <c r="A135" s="1" t="s">
        <v>5896</v>
      </c>
      <c r="B135" s="1" t="s">
        <v>2129</v>
      </c>
      <c r="C135" s="1">
        <f>VLOOKUP($B135,'[1]ALL ACCESSIONS'!$A$2:$M$28915,3,FALSE)</f>
        <v>0</v>
      </c>
      <c r="D135" s="1">
        <v>1</v>
      </c>
      <c r="E135" s="1">
        <v>1</v>
      </c>
      <c r="I135" s="1" t="str">
        <f>VLOOKUP($B135,'[1]ALL ACCESSIONS'!$A$2:$M$28915,7,FALSE)</f>
        <v>15YR1</v>
      </c>
      <c r="J135" s="1">
        <f>VLOOKUP($B135,'[1]ALL ACCESSIONS'!$A$2:$M$28915,8,FALSE)</f>
        <v>0</v>
      </c>
      <c r="K135" s="1">
        <f>VLOOKUP($B135,'[1]ALL ACCESSIONS'!$A$2:$M$28915,9,FALSE)</f>
        <v>0</v>
      </c>
      <c r="L135" s="1">
        <f>VLOOKUP($B135,'[1]ALL ACCESSIONS'!$A$2:$M$28915,10,FALSE)</f>
        <v>0</v>
      </c>
      <c r="M135" s="1">
        <f>VLOOKUP($B135,'[1]ALL ACCESSIONS'!$A$2:$M$28915,11,FALSE)</f>
        <v>0</v>
      </c>
      <c r="N135" s="1">
        <f>VLOOKUP($B135,'[1]ALL ACCESSIONS'!$A$2:$M$28915,12,FALSE)</f>
        <v>0</v>
      </c>
    </row>
    <row r="136" spans="1:14" x14ac:dyDescent="0.3">
      <c r="A136" s="1" t="s">
        <v>5896</v>
      </c>
      <c r="B136" s="1" t="s">
        <v>2151</v>
      </c>
      <c r="C136" s="1">
        <f>VLOOKUP($B136,'[1]ALL ACCESSIONS'!$A$2:$M$28915,3,FALSE)</f>
        <v>0</v>
      </c>
      <c r="D136" s="1">
        <v>1</v>
      </c>
      <c r="E136" s="1">
        <v>1</v>
      </c>
      <c r="I136" s="1" t="str">
        <f>VLOOKUP($B136,'[1]ALL ACCESSIONS'!$A$2:$M$28915,7,FALSE)</f>
        <v>15YR1</v>
      </c>
      <c r="J136" s="1">
        <f>VLOOKUP($B136,'[1]ALL ACCESSIONS'!$A$2:$M$28915,8,FALSE)</f>
        <v>0</v>
      </c>
      <c r="K136" s="1">
        <f>VLOOKUP($B136,'[1]ALL ACCESSIONS'!$A$2:$M$28915,9,FALSE)</f>
        <v>0</v>
      </c>
      <c r="L136" s="1">
        <f>VLOOKUP($B136,'[1]ALL ACCESSIONS'!$A$2:$M$28915,10,FALSE)</f>
        <v>0</v>
      </c>
      <c r="M136" s="1">
        <f>VLOOKUP($B136,'[1]ALL ACCESSIONS'!$A$2:$M$28915,11,FALSE)</f>
        <v>0</v>
      </c>
      <c r="N136" s="1">
        <f>VLOOKUP($B136,'[1]ALL ACCESSIONS'!$A$2:$M$28915,12,FALSE)</f>
        <v>0</v>
      </c>
    </row>
    <row r="137" spans="1:14" x14ac:dyDescent="0.3">
      <c r="A137" s="1" t="s">
        <v>5896</v>
      </c>
      <c r="B137" s="1" t="s">
        <v>2117</v>
      </c>
      <c r="C137" s="1">
        <f>VLOOKUP($B137,'[1]ALL ACCESSIONS'!$A$2:$M$28915,3,FALSE)</f>
        <v>0</v>
      </c>
      <c r="D137" s="1">
        <v>1</v>
      </c>
      <c r="E137" s="1">
        <v>1</v>
      </c>
      <c r="I137" s="1" t="str">
        <f>VLOOKUP($B137,'[1]ALL ACCESSIONS'!$A$2:$M$28915,7,FALSE)</f>
        <v>15YR1</v>
      </c>
      <c r="J137" s="1">
        <f>VLOOKUP($B137,'[1]ALL ACCESSIONS'!$A$2:$M$28915,8,FALSE)</f>
        <v>0</v>
      </c>
      <c r="K137" s="1">
        <f>VLOOKUP($B137,'[1]ALL ACCESSIONS'!$A$2:$M$28915,9,FALSE)</f>
        <v>0</v>
      </c>
      <c r="L137" s="1">
        <f>VLOOKUP($B137,'[1]ALL ACCESSIONS'!$A$2:$M$28915,10,FALSE)</f>
        <v>0</v>
      </c>
      <c r="M137" s="1">
        <f>VLOOKUP($B137,'[1]ALL ACCESSIONS'!$A$2:$M$28915,11,FALSE)</f>
        <v>0</v>
      </c>
      <c r="N137" s="1">
        <f>VLOOKUP($B137,'[1]ALL ACCESSIONS'!$A$2:$M$28915,12,FALSE)</f>
        <v>0</v>
      </c>
    </row>
    <row r="138" spans="1:14" x14ac:dyDescent="0.3">
      <c r="A138" s="1" t="s">
        <v>5896</v>
      </c>
      <c r="B138" s="1" t="s">
        <v>2095</v>
      </c>
      <c r="C138" s="1">
        <f>VLOOKUP($B138,'[1]ALL ACCESSIONS'!$A$2:$M$28915,3,FALSE)</f>
        <v>0</v>
      </c>
      <c r="D138" s="1">
        <v>1</v>
      </c>
      <c r="E138" s="1">
        <v>1</v>
      </c>
      <c r="I138" s="1" t="str">
        <f>VLOOKUP($B138,'[1]ALL ACCESSIONS'!$A$2:$M$28915,7,FALSE)</f>
        <v>15YR1</v>
      </c>
      <c r="J138" s="1">
        <f>VLOOKUP($B138,'[1]ALL ACCESSIONS'!$A$2:$M$28915,8,FALSE)</f>
        <v>0</v>
      </c>
      <c r="K138" s="1">
        <f>VLOOKUP($B138,'[1]ALL ACCESSIONS'!$A$2:$M$28915,9,FALSE)</f>
        <v>0</v>
      </c>
      <c r="L138" s="1">
        <f>VLOOKUP($B138,'[1]ALL ACCESSIONS'!$A$2:$M$28915,10,FALSE)</f>
        <v>0</v>
      </c>
      <c r="M138" s="1">
        <f>VLOOKUP($B138,'[1]ALL ACCESSIONS'!$A$2:$M$28915,11,FALSE)</f>
        <v>0</v>
      </c>
      <c r="N138" s="1">
        <f>VLOOKUP($B138,'[1]ALL ACCESSIONS'!$A$2:$M$28915,12,FALSE)</f>
        <v>0</v>
      </c>
    </row>
    <row r="139" spans="1:14" x14ac:dyDescent="0.3">
      <c r="A139" s="1" t="s">
        <v>5896</v>
      </c>
      <c r="B139" s="1" t="s">
        <v>2107</v>
      </c>
      <c r="C139" s="1">
        <f>VLOOKUP($B139,'[1]ALL ACCESSIONS'!$A$2:$M$28915,3,FALSE)</f>
        <v>0</v>
      </c>
      <c r="D139" s="1">
        <v>1</v>
      </c>
      <c r="E139" s="1">
        <v>1</v>
      </c>
      <c r="I139" s="1" t="str">
        <f>VLOOKUP($B139,'[1]ALL ACCESSIONS'!$A$2:$M$28915,7,FALSE)</f>
        <v>15YR1</v>
      </c>
      <c r="J139" s="1">
        <f>VLOOKUP($B139,'[1]ALL ACCESSIONS'!$A$2:$M$28915,8,FALSE)</f>
        <v>0</v>
      </c>
      <c r="K139" s="1">
        <f>VLOOKUP($B139,'[1]ALL ACCESSIONS'!$A$2:$M$28915,9,FALSE)</f>
        <v>0</v>
      </c>
      <c r="L139" s="1">
        <f>VLOOKUP($B139,'[1]ALL ACCESSIONS'!$A$2:$M$28915,10,FALSE)</f>
        <v>0</v>
      </c>
      <c r="M139" s="1">
        <f>VLOOKUP($B139,'[1]ALL ACCESSIONS'!$A$2:$M$28915,11,FALSE)</f>
        <v>0</v>
      </c>
      <c r="N139" s="1">
        <f>VLOOKUP($B139,'[1]ALL ACCESSIONS'!$A$2:$M$28915,12,FALSE)</f>
        <v>0</v>
      </c>
    </row>
    <row r="140" spans="1:14" x14ac:dyDescent="0.3">
      <c r="A140" s="1" t="s">
        <v>5896</v>
      </c>
      <c r="B140" s="1" t="s">
        <v>2075</v>
      </c>
      <c r="C140" s="1">
        <f>VLOOKUP($B140,'[1]ALL ACCESSIONS'!$A$2:$M$28915,3,FALSE)</f>
        <v>0</v>
      </c>
      <c r="D140" s="1">
        <v>1</v>
      </c>
      <c r="E140" s="1">
        <v>1</v>
      </c>
      <c r="I140" s="1" t="str">
        <f>VLOOKUP($B140,'[1]ALL ACCESSIONS'!$A$2:$M$28915,7,FALSE)</f>
        <v>15YR1</v>
      </c>
      <c r="J140" s="1">
        <f>VLOOKUP($B140,'[1]ALL ACCESSIONS'!$A$2:$M$28915,8,FALSE)</f>
        <v>0</v>
      </c>
      <c r="K140" s="1">
        <f>VLOOKUP($B140,'[1]ALL ACCESSIONS'!$A$2:$M$28915,9,FALSE)</f>
        <v>0</v>
      </c>
      <c r="L140" s="1">
        <f>VLOOKUP($B140,'[1]ALL ACCESSIONS'!$A$2:$M$28915,10,FALSE)</f>
        <v>0</v>
      </c>
      <c r="M140" s="1">
        <f>VLOOKUP($B140,'[1]ALL ACCESSIONS'!$A$2:$M$28915,11,FALSE)</f>
        <v>0</v>
      </c>
      <c r="N140" s="1">
        <f>VLOOKUP($B140,'[1]ALL ACCESSIONS'!$A$2:$M$28915,12,FALSE)</f>
        <v>0</v>
      </c>
    </row>
    <row r="141" spans="1:14" x14ac:dyDescent="0.3">
      <c r="A141" s="1" t="s">
        <v>5896</v>
      </c>
      <c r="B141" s="1" t="s">
        <v>2087</v>
      </c>
      <c r="C141" s="1">
        <f>VLOOKUP($B141,'[1]ALL ACCESSIONS'!$A$2:$M$28915,3,FALSE)</f>
        <v>0</v>
      </c>
      <c r="D141" s="1">
        <v>1</v>
      </c>
      <c r="E141" s="1">
        <v>1</v>
      </c>
      <c r="I141" s="1" t="str">
        <f>VLOOKUP($B141,'[1]ALL ACCESSIONS'!$A$2:$M$28915,7,FALSE)</f>
        <v>15YR1</v>
      </c>
      <c r="J141" s="1">
        <f>VLOOKUP($B141,'[1]ALL ACCESSIONS'!$A$2:$M$28915,8,FALSE)</f>
        <v>0</v>
      </c>
      <c r="K141" s="1">
        <f>VLOOKUP($B141,'[1]ALL ACCESSIONS'!$A$2:$M$28915,9,FALSE)</f>
        <v>0</v>
      </c>
      <c r="L141" s="1">
        <f>VLOOKUP($B141,'[1]ALL ACCESSIONS'!$A$2:$M$28915,10,FALSE)</f>
        <v>0</v>
      </c>
      <c r="M141" s="1">
        <f>VLOOKUP($B141,'[1]ALL ACCESSIONS'!$A$2:$M$28915,11,FALSE)</f>
        <v>0</v>
      </c>
      <c r="N141" s="1">
        <f>VLOOKUP($B141,'[1]ALL ACCESSIONS'!$A$2:$M$28915,12,FALSE)</f>
        <v>0</v>
      </c>
    </row>
    <row r="142" spans="1:14" x14ac:dyDescent="0.3">
      <c r="A142" s="1" t="s">
        <v>5896</v>
      </c>
      <c r="B142" s="1" t="s">
        <v>2132</v>
      </c>
      <c r="C142" s="1">
        <f>VLOOKUP($B142,'[1]ALL ACCESSIONS'!$A$2:$M$28915,3,FALSE)</f>
        <v>0</v>
      </c>
      <c r="D142" s="1">
        <v>1</v>
      </c>
      <c r="E142" s="1">
        <v>1</v>
      </c>
      <c r="I142" s="1" t="str">
        <f>VLOOKUP($B142,'[1]ALL ACCESSIONS'!$A$2:$M$28915,7,FALSE)</f>
        <v>15YR1</v>
      </c>
      <c r="J142" s="1">
        <f>VLOOKUP($B142,'[1]ALL ACCESSIONS'!$A$2:$M$28915,8,FALSE)</f>
        <v>0</v>
      </c>
      <c r="K142" s="1">
        <f>VLOOKUP($B142,'[1]ALL ACCESSIONS'!$A$2:$M$28915,9,FALSE)</f>
        <v>0</v>
      </c>
      <c r="L142" s="1">
        <f>VLOOKUP($B142,'[1]ALL ACCESSIONS'!$A$2:$M$28915,10,FALSE)</f>
        <v>0</v>
      </c>
      <c r="M142" s="1">
        <f>VLOOKUP($B142,'[1]ALL ACCESSIONS'!$A$2:$M$28915,11,FALSE)</f>
        <v>0</v>
      </c>
      <c r="N142" s="1">
        <f>VLOOKUP($B142,'[1]ALL ACCESSIONS'!$A$2:$M$28915,12,FALSE)</f>
        <v>0</v>
      </c>
    </row>
    <row r="143" spans="1:14" x14ac:dyDescent="0.3">
      <c r="A143" s="1" t="s">
        <v>5896</v>
      </c>
      <c r="B143" s="1" t="s">
        <v>2144</v>
      </c>
      <c r="C143" s="1">
        <f>VLOOKUP($B143,'[1]ALL ACCESSIONS'!$A$2:$M$28915,3,FALSE)</f>
        <v>0</v>
      </c>
      <c r="D143" s="1">
        <v>1</v>
      </c>
      <c r="E143" s="1">
        <v>1</v>
      </c>
      <c r="I143" s="1" t="str">
        <f>VLOOKUP($B143,'[1]ALL ACCESSIONS'!$A$2:$M$28915,7,FALSE)</f>
        <v>15YR1</v>
      </c>
      <c r="J143" s="1">
        <f>VLOOKUP($B143,'[1]ALL ACCESSIONS'!$A$2:$M$28915,8,FALSE)</f>
        <v>0</v>
      </c>
      <c r="K143" s="1">
        <f>VLOOKUP($B143,'[1]ALL ACCESSIONS'!$A$2:$M$28915,9,FALSE)</f>
        <v>0</v>
      </c>
      <c r="L143" s="1">
        <f>VLOOKUP($B143,'[1]ALL ACCESSIONS'!$A$2:$M$28915,10,FALSE)</f>
        <v>0</v>
      </c>
      <c r="M143" s="1">
        <f>VLOOKUP($B143,'[1]ALL ACCESSIONS'!$A$2:$M$28915,11,FALSE)</f>
        <v>0</v>
      </c>
      <c r="N143" s="1">
        <f>VLOOKUP($B143,'[1]ALL ACCESSIONS'!$A$2:$M$28915,12,FALSE)</f>
        <v>0</v>
      </c>
    </row>
    <row r="144" spans="1:14" x14ac:dyDescent="0.3">
      <c r="A144" s="1" t="s">
        <v>5896</v>
      </c>
      <c r="B144" s="1" t="s">
        <v>2153</v>
      </c>
      <c r="C144" s="1">
        <f>VLOOKUP($B144,'[1]ALL ACCESSIONS'!$A$2:$M$28915,3,FALSE)</f>
        <v>0</v>
      </c>
      <c r="D144" s="1">
        <v>1</v>
      </c>
      <c r="E144" s="1">
        <v>1</v>
      </c>
      <c r="I144" s="1" t="str">
        <f>VLOOKUP($B144,'[1]ALL ACCESSIONS'!$A$2:$M$28915,7,FALSE)</f>
        <v>15YR1</v>
      </c>
      <c r="J144" s="1">
        <f>VLOOKUP($B144,'[1]ALL ACCESSIONS'!$A$2:$M$28915,8,FALSE)</f>
        <v>0</v>
      </c>
      <c r="K144" s="1">
        <f>VLOOKUP($B144,'[1]ALL ACCESSIONS'!$A$2:$M$28915,9,FALSE)</f>
        <v>0</v>
      </c>
      <c r="L144" s="1">
        <f>VLOOKUP($B144,'[1]ALL ACCESSIONS'!$A$2:$M$28915,10,FALSE)</f>
        <v>0</v>
      </c>
      <c r="M144" s="1">
        <f>VLOOKUP($B144,'[1]ALL ACCESSIONS'!$A$2:$M$28915,11,FALSE)</f>
        <v>0</v>
      </c>
      <c r="N144" s="1">
        <f>VLOOKUP($B144,'[1]ALL ACCESSIONS'!$A$2:$M$28915,12,FALSE)</f>
        <v>0</v>
      </c>
    </row>
    <row r="145" spans="1:14" x14ac:dyDescent="0.3">
      <c r="A145" s="1" t="s">
        <v>5896</v>
      </c>
      <c r="B145" s="1" t="s">
        <v>2120</v>
      </c>
      <c r="C145" s="1">
        <f>VLOOKUP($B145,'[1]ALL ACCESSIONS'!$A$2:$M$28915,3,FALSE)</f>
        <v>0</v>
      </c>
      <c r="D145" s="1">
        <v>1</v>
      </c>
      <c r="E145" s="1">
        <v>1</v>
      </c>
      <c r="I145" s="1" t="str">
        <f>VLOOKUP($B145,'[1]ALL ACCESSIONS'!$A$2:$M$28915,7,FALSE)</f>
        <v>15YR1</v>
      </c>
      <c r="J145" s="1">
        <f>VLOOKUP($B145,'[1]ALL ACCESSIONS'!$A$2:$M$28915,8,FALSE)</f>
        <v>0</v>
      </c>
      <c r="K145" s="1">
        <f>VLOOKUP($B145,'[1]ALL ACCESSIONS'!$A$2:$M$28915,9,FALSE)</f>
        <v>0</v>
      </c>
      <c r="L145" s="1">
        <f>VLOOKUP($B145,'[1]ALL ACCESSIONS'!$A$2:$M$28915,10,FALSE)</f>
        <v>0</v>
      </c>
      <c r="M145" s="1">
        <f>VLOOKUP($B145,'[1]ALL ACCESSIONS'!$A$2:$M$28915,11,FALSE)</f>
        <v>0</v>
      </c>
      <c r="N145" s="1">
        <f>VLOOKUP($B145,'[1]ALL ACCESSIONS'!$A$2:$M$28915,12,FALSE)</f>
        <v>0</v>
      </c>
    </row>
    <row r="146" spans="1:14" x14ac:dyDescent="0.3">
      <c r="A146" s="1" t="s">
        <v>5896</v>
      </c>
      <c r="B146" s="1" t="s">
        <v>2109</v>
      </c>
      <c r="C146" s="1">
        <f>VLOOKUP($B146,'[1]ALL ACCESSIONS'!$A$2:$M$28915,3,FALSE)</f>
        <v>0</v>
      </c>
      <c r="D146" s="1">
        <v>1</v>
      </c>
      <c r="E146" s="1">
        <v>1</v>
      </c>
      <c r="I146" s="1" t="str">
        <f>VLOOKUP($B146,'[1]ALL ACCESSIONS'!$A$2:$M$28915,7,FALSE)</f>
        <v>15YR1</v>
      </c>
      <c r="J146" s="1">
        <f>VLOOKUP($B146,'[1]ALL ACCESSIONS'!$A$2:$M$28915,8,FALSE)</f>
        <v>0</v>
      </c>
      <c r="K146" s="1">
        <f>VLOOKUP($B146,'[1]ALL ACCESSIONS'!$A$2:$M$28915,9,FALSE)</f>
        <v>0</v>
      </c>
      <c r="L146" s="1">
        <f>VLOOKUP($B146,'[1]ALL ACCESSIONS'!$A$2:$M$28915,10,FALSE)</f>
        <v>0</v>
      </c>
      <c r="M146" s="1">
        <f>VLOOKUP($B146,'[1]ALL ACCESSIONS'!$A$2:$M$28915,11,FALSE)</f>
        <v>0</v>
      </c>
      <c r="N146" s="1">
        <f>VLOOKUP($B146,'[1]ALL ACCESSIONS'!$A$2:$M$28915,12,FALSE)</f>
        <v>0</v>
      </c>
    </row>
    <row r="147" spans="1:14" x14ac:dyDescent="0.3">
      <c r="A147" s="1" t="s">
        <v>5896</v>
      </c>
      <c r="B147" s="1" t="s">
        <v>2097</v>
      </c>
      <c r="C147" s="1">
        <f>VLOOKUP($B147,'[1]ALL ACCESSIONS'!$A$2:$M$28915,3,FALSE)</f>
        <v>0</v>
      </c>
      <c r="D147" s="1">
        <v>1</v>
      </c>
      <c r="E147" s="1">
        <v>1</v>
      </c>
      <c r="I147" s="1" t="str">
        <f>VLOOKUP($B147,'[1]ALL ACCESSIONS'!$A$2:$M$28915,7,FALSE)</f>
        <v>15YR1</v>
      </c>
      <c r="J147" s="1">
        <f>VLOOKUP($B147,'[1]ALL ACCESSIONS'!$A$2:$M$28915,8,FALSE)</f>
        <v>0</v>
      </c>
      <c r="K147" s="1">
        <f>VLOOKUP($B147,'[1]ALL ACCESSIONS'!$A$2:$M$28915,9,FALSE)</f>
        <v>0</v>
      </c>
      <c r="L147" s="1">
        <f>VLOOKUP($B147,'[1]ALL ACCESSIONS'!$A$2:$M$28915,10,FALSE)</f>
        <v>0</v>
      </c>
      <c r="M147" s="1">
        <f>VLOOKUP($B147,'[1]ALL ACCESSIONS'!$A$2:$M$28915,11,FALSE)</f>
        <v>0</v>
      </c>
      <c r="N147" s="1">
        <f>VLOOKUP($B147,'[1]ALL ACCESSIONS'!$A$2:$M$28915,12,FALSE)</f>
        <v>0</v>
      </c>
    </row>
    <row r="148" spans="1:14" x14ac:dyDescent="0.3">
      <c r="A148" s="1" t="s">
        <v>5896</v>
      </c>
      <c r="B148" s="1" t="s">
        <v>2143</v>
      </c>
      <c r="C148" s="1">
        <f>VLOOKUP($B148,'[1]ALL ACCESSIONS'!$A$2:$M$28915,3,FALSE)</f>
        <v>0</v>
      </c>
      <c r="D148" s="1">
        <v>1</v>
      </c>
      <c r="E148" s="1">
        <v>1</v>
      </c>
      <c r="I148" s="1" t="str">
        <f>VLOOKUP($B148,'[1]ALL ACCESSIONS'!$A$2:$M$28915,7,FALSE)</f>
        <v>15YR1</v>
      </c>
      <c r="J148" s="1">
        <f>VLOOKUP($B148,'[1]ALL ACCESSIONS'!$A$2:$M$28915,8,FALSE)</f>
        <v>0</v>
      </c>
      <c r="K148" s="1">
        <f>VLOOKUP($B148,'[1]ALL ACCESSIONS'!$A$2:$M$28915,9,FALSE)</f>
        <v>0</v>
      </c>
      <c r="L148" s="1">
        <f>VLOOKUP($B148,'[1]ALL ACCESSIONS'!$A$2:$M$28915,10,FALSE)</f>
        <v>0</v>
      </c>
      <c r="M148" s="1">
        <f>VLOOKUP($B148,'[1]ALL ACCESSIONS'!$A$2:$M$28915,11,FALSE)</f>
        <v>0</v>
      </c>
      <c r="N148" s="1">
        <f>VLOOKUP($B148,'[1]ALL ACCESSIONS'!$A$2:$M$28915,12,FALSE)</f>
        <v>0</v>
      </c>
    </row>
    <row r="149" spans="1:14" x14ac:dyDescent="0.3">
      <c r="A149" s="1" t="s">
        <v>5896</v>
      </c>
      <c r="B149" s="1" t="s">
        <v>2154</v>
      </c>
      <c r="C149" s="1">
        <f>VLOOKUP($B149,'[1]ALL ACCESSIONS'!$A$2:$M$28915,3,FALSE)</f>
        <v>0</v>
      </c>
      <c r="D149" s="1">
        <v>1</v>
      </c>
      <c r="E149" s="1">
        <v>1</v>
      </c>
      <c r="I149" s="1" t="str">
        <f>VLOOKUP($B149,'[1]ALL ACCESSIONS'!$A$2:$M$28915,7,FALSE)</f>
        <v>15YR1</v>
      </c>
      <c r="J149" s="1">
        <f>VLOOKUP($B149,'[1]ALL ACCESSIONS'!$A$2:$M$28915,8,FALSE)</f>
        <v>0</v>
      </c>
      <c r="K149" s="1">
        <f>VLOOKUP($B149,'[1]ALL ACCESSIONS'!$A$2:$M$28915,9,FALSE)</f>
        <v>0</v>
      </c>
      <c r="L149" s="1">
        <f>VLOOKUP($B149,'[1]ALL ACCESSIONS'!$A$2:$M$28915,10,FALSE)</f>
        <v>0</v>
      </c>
      <c r="M149" s="1">
        <f>VLOOKUP($B149,'[1]ALL ACCESSIONS'!$A$2:$M$28915,11,FALSE)</f>
        <v>0</v>
      </c>
      <c r="N149" s="1">
        <f>VLOOKUP($B149,'[1]ALL ACCESSIONS'!$A$2:$M$28915,12,FALSE)</f>
        <v>0</v>
      </c>
    </row>
    <row r="150" spans="1:14" x14ac:dyDescent="0.3">
      <c r="A150" s="1" t="s">
        <v>5896</v>
      </c>
      <c r="B150" s="1" t="s">
        <v>2086</v>
      </c>
      <c r="C150" s="1">
        <f>VLOOKUP($B150,'[1]ALL ACCESSIONS'!$A$2:$M$28915,3,FALSE)</f>
        <v>0</v>
      </c>
      <c r="D150" s="1">
        <v>1</v>
      </c>
      <c r="E150" s="1">
        <v>1</v>
      </c>
      <c r="I150" s="1" t="str">
        <f>VLOOKUP($B150,'[1]ALL ACCESSIONS'!$A$2:$M$28915,7,FALSE)</f>
        <v>15YR1</v>
      </c>
      <c r="J150" s="1">
        <f>VLOOKUP($B150,'[1]ALL ACCESSIONS'!$A$2:$M$28915,8,FALSE)</f>
        <v>0</v>
      </c>
      <c r="K150" s="1">
        <f>VLOOKUP($B150,'[1]ALL ACCESSIONS'!$A$2:$M$28915,9,FALSE)</f>
        <v>0</v>
      </c>
      <c r="L150" s="1">
        <f>VLOOKUP($B150,'[1]ALL ACCESSIONS'!$A$2:$M$28915,10,FALSE)</f>
        <v>0</v>
      </c>
      <c r="M150" s="1">
        <f>VLOOKUP($B150,'[1]ALL ACCESSIONS'!$A$2:$M$28915,11,FALSE)</f>
        <v>0</v>
      </c>
      <c r="N150" s="1">
        <f>VLOOKUP($B150,'[1]ALL ACCESSIONS'!$A$2:$M$28915,12,FALSE)</f>
        <v>0</v>
      </c>
    </row>
    <row r="151" spans="1:14" x14ac:dyDescent="0.3">
      <c r="A151" s="1" t="s">
        <v>5896</v>
      </c>
      <c r="B151" s="1" t="s">
        <v>2121</v>
      </c>
      <c r="C151" s="1">
        <f>VLOOKUP($B151,'[1]ALL ACCESSIONS'!$A$2:$M$28915,3,FALSE)</f>
        <v>0</v>
      </c>
      <c r="D151" s="1">
        <v>1</v>
      </c>
      <c r="E151" s="1">
        <v>1</v>
      </c>
      <c r="I151" s="1" t="str">
        <f>VLOOKUP($B151,'[1]ALL ACCESSIONS'!$A$2:$M$28915,7,FALSE)</f>
        <v>15YR1</v>
      </c>
      <c r="J151" s="1">
        <f>VLOOKUP($B151,'[1]ALL ACCESSIONS'!$A$2:$M$28915,8,FALSE)</f>
        <v>0</v>
      </c>
      <c r="K151" s="1">
        <f>VLOOKUP($B151,'[1]ALL ACCESSIONS'!$A$2:$M$28915,9,FALSE)</f>
        <v>0</v>
      </c>
      <c r="L151" s="1">
        <f>VLOOKUP($B151,'[1]ALL ACCESSIONS'!$A$2:$M$28915,10,FALSE)</f>
        <v>0</v>
      </c>
      <c r="M151" s="1">
        <f>VLOOKUP($B151,'[1]ALL ACCESSIONS'!$A$2:$M$28915,11,FALSE)</f>
        <v>0</v>
      </c>
      <c r="N151" s="1">
        <f>VLOOKUP($B151,'[1]ALL ACCESSIONS'!$A$2:$M$28915,12,FALSE)</f>
        <v>0</v>
      </c>
    </row>
    <row r="152" spans="1:14" x14ac:dyDescent="0.3">
      <c r="A152" s="1" t="s">
        <v>5896</v>
      </c>
      <c r="B152" s="1" t="s">
        <v>2133</v>
      </c>
      <c r="C152" s="1">
        <f>VLOOKUP($B152,'[1]ALL ACCESSIONS'!$A$2:$M$28915,3,FALSE)</f>
        <v>0</v>
      </c>
      <c r="D152" s="1">
        <v>1</v>
      </c>
      <c r="E152" s="1">
        <v>1</v>
      </c>
      <c r="I152" s="1" t="str">
        <f>VLOOKUP($B152,'[1]ALL ACCESSIONS'!$A$2:$M$28915,7,FALSE)</f>
        <v>15YR1</v>
      </c>
      <c r="J152" s="1">
        <f>VLOOKUP($B152,'[1]ALL ACCESSIONS'!$A$2:$M$28915,8,FALSE)</f>
        <v>0</v>
      </c>
      <c r="K152" s="1">
        <f>VLOOKUP($B152,'[1]ALL ACCESSIONS'!$A$2:$M$28915,9,FALSE)</f>
        <v>0</v>
      </c>
      <c r="L152" s="1">
        <f>VLOOKUP($B152,'[1]ALL ACCESSIONS'!$A$2:$M$28915,10,FALSE)</f>
        <v>0</v>
      </c>
      <c r="M152" s="1">
        <f>VLOOKUP($B152,'[1]ALL ACCESSIONS'!$A$2:$M$28915,11,FALSE)</f>
        <v>0</v>
      </c>
      <c r="N152" s="1">
        <f>VLOOKUP($B152,'[1]ALL ACCESSIONS'!$A$2:$M$28915,12,FALSE)</f>
        <v>0</v>
      </c>
    </row>
    <row r="153" spans="1:14" x14ac:dyDescent="0.3">
      <c r="A153" s="1" t="s">
        <v>5896</v>
      </c>
      <c r="B153" s="1" t="s">
        <v>2084</v>
      </c>
      <c r="C153" s="1">
        <f>VLOOKUP($B153,'[1]ALL ACCESSIONS'!$A$2:$M$28915,3,FALSE)</f>
        <v>0</v>
      </c>
      <c r="D153" s="1">
        <v>1</v>
      </c>
      <c r="E153" s="1">
        <v>1</v>
      </c>
      <c r="I153" s="1" t="str">
        <f>VLOOKUP($B153,'[1]ALL ACCESSIONS'!$A$2:$M$28915,7,FALSE)</f>
        <v>15YR1</v>
      </c>
      <c r="J153" s="1">
        <f>VLOOKUP($B153,'[1]ALL ACCESSIONS'!$A$2:$M$28915,8,FALSE)</f>
        <v>0</v>
      </c>
      <c r="K153" s="1">
        <f>VLOOKUP($B153,'[1]ALL ACCESSIONS'!$A$2:$M$28915,9,FALSE)</f>
        <v>0</v>
      </c>
      <c r="L153" s="1">
        <f>VLOOKUP($B153,'[1]ALL ACCESSIONS'!$A$2:$M$28915,10,FALSE)</f>
        <v>0</v>
      </c>
      <c r="M153" s="1">
        <f>VLOOKUP($B153,'[1]ALL ACCESSIONS'!$A$2:$M$28915,11,FALSE)</f>
        <v>0</v>
      </c>
      <c r="N153" s="1">
        <f>VLOOKUP($B153,'[1]ALL ACCESSIONS'!$A$2:$M$28915,12,FALSE)</f>
        <v>0</v>
      </c>
    </row>
    <row r="154" spans="1:14" x14ac:dyDescent="0.3">
      <c r="A154" s="1" t="s">
        <v>5896</v>
      </c>
      <c r="B154" s="1" t="s">
        <v>2108</v>
      </c>
      <c r="C154" s="1">
        <f>VLOOKUP($B154,'[1]ALL ACCESSIONS'!$A$2:$M$28915,3,FALSE)</f>
        <v>0</v>
      </c>
      <c r="D154" s="1">
        <v>1</v>
      </c>
      <c r="E154" s="1">
        <v>1</v>
      </c>
      <c r="I154" s="1" t="str">
        <f>VLOOKUP($B154,'[1]ALL ACCESSIONS'!$A$2:$M$28915,7,FALSE)</f>
        <v>15YR1</v>
      </c>
      <c r="J154" s="1">
        <f>VLOOKUP($B154,'[1]ALL ACCESSIONS'!$A$2:$M$28915,8,FALSE)</f>
        <v>0</v>
      </c>
      <c r="K154" s="1">
        <f>VLOOKUP($B154,'[1]ALL ACCESSIONS'!$A$2:$M$28915,9,FALSE)</f>
        <v>0</v>
      </c>
      <c r="L154" s="1">
        <f>VLOOKUP($B154,'[1]ALL ACCESSIONS'!$A$2:$M$28915,10,FALSE)</f>
        <v>0</v>
      </c>
      <c r="M154" s="1">
        <f>VLOOKUP($B154,'[1]ALL ACCESSIONS'!$A$2:$M$28915,11,FALSE)</f>
        <v>0</v>
      </c>
      <c r="N154" s="1">
        <f>VLOOKUP($B154,'[1]ALL ACCESSIONS'!$A$2:$M$28915,12,FALSE)</f>
        <v>0</v>
      </c>
    </row>
    <row r="155" spans="1:14" x14ac:dyDescent="0.3">
      <c r="A155" s="1" t="s">
        <v>5896</v>
      </c>
      <c r="B155" s="1" t="s">
        <v>2142</v>
      </c>
      <c r="C155" s="1">
        <f>VLOOKUP($B155,'[1]ALL ACCESSIONS'!$A$2:$M$28915,3,FALSE)</f>
        <v>0</v>
      </c>
      <c r="D155" s="1">
        <v>1</v>
      </c>
      <c r="E155" s="1">
        <v>1</v>
      </c>
      <c r="I155" s="1" t="str">
        <f>VLOOKUP($B155,'[1]ALL ACCESSIONS'!$A$2:$M$28915,7,FALSE)</f>
        <v>15YR1</v>
      </c>
      <c r="J155" s="1">
        <f>VLOOKUP($B155,'[1]ALL ACCESSIONS'!$A$2:$M$28915,8,FALSE)</f>
        <v>0</v>
      </c>
      <c r="K155" s="1">
        <f>VLOOKUP($B155,'[1]ALL ACCESSIONS'!$A$2:$M$28915,9,FALSE)</f>
        <v>0</v>
      </c>
      <c r="L155" s="1">
        <f>VLOOKUP($B155,'[1]ALL ACCESSIONS'!$A$2:$M$28915,10,FALSE)</f>
        <v>0</v>
      </c>
      <c r="M155" s="1">
        <f>VLOOKUP($B155,'[1]ALL ACCESSIONS'!$A$2:$M$28915,11,FALSE)</f>
        <v>0</v>
      </c>
      <c r="N155" s="1">
        <f>VLOOKUP($B155,'[1]ALL ACCESSIONS'!$A$2:$M$28915,12,FALSE)</f>
        <v>0</v>
      </c>
    </row>
    <row r="156" spans="1:14" x14ac:dyDescent="0.3">
      <c r="A156" s="1" t="s">
        <v>5896</v>
      </c>
      <c r="B156" s="1" t="s">
        <v>2131</v>
      </c>
      <c r="C156" s="1">
        <f>VLOOKUP($B156,'[1]ALL ACCESSIONS'!$A$2:$M$28915,3,FALSE)</f>
        <v>0</v>
      </c>
      <c r="D156" s="1">
        <v>1</v>
      </c>
      <c r="E156" s="1">
        <v>1</v>
      </c>
      <c r="I156" s="1" t="str">
        <f>VLOOKUP($B156,'[1]ALL ACCESSIONS'!$A$2:$M$28915,7,FALSE)</f>
        <v>15YR1</v>
      </c>
      <c r="J156" s="1">
        <f>VLOOKUP($B156,'[1]ALL ACCESSIONS'!$A$2:$M$28915,8,FALSE)</f>
        <v>0</v>
      </c>
      <c r="K156" s="1">
        <f>VLOOKUP($B156,'[1]ALL ACCESSIONS'!$A$2:$M$28915,9,FALSE)</f>
        <v>0</v>
      </c>
      <c r="L156" s="1">
        <f>VLOOKUP($B156,'[1]ALL ACCESSIONS'!$A$2:$M$28915,10,FALSE)</f>
        <v>0</v>
      </c>
      <c r="M156" s="1">
        <f>VLOOKUP($B156,'[1]ALL ACCESSIONS'!$A$2:$M$28915,11,FALSE)</f>
        <v>0</v>
      </c>
      <c r="N156" s="1">
        <f>VLOOKUP($B156,'[1]ALL ACCESSIONS'!$A$2:$M$28915,12,FALSE)</f>
        <v>0</v>
      </c>
    </row>
    <row r="157" spans="1:14" x14ac:dyDescent="0.3">
      <c r="A157" s="1" t="s">
        <v>5896</v>
      </c>
      <c r="B157" s="1" t="s">
        <v>2118</v>
      </c>
      <c r="C157" s="1">
        <f>VLOOKUP($B157,'[1]ALL ACCESSIONS'!$A$2:$M$28915,3,FALSE)</f>
        <v>0</v>
      </c>
      <c r="D157" s="1">
        <v>1</v>
      </c>
      <c r="E157" s="1">
        <v>1</v>
      </c>
      <c r="I157" s="1" t="str">
        <f>VLOOKUP($B157,'[1]ALL ACCESSIONS'!$A$2:$M$28915,7,FALSE)</f>
        <v>15YR1</v>
      </c>
      <c r="J157" s="1">
        <f>VLOOKUP($B157,'[1]ALL ACCESSIONS'!$A$2:$M$28915,8,FALSE)</f>
        <v>0</v>
      </c>
      <c r="K157" s="1">
        <f>VLOOKUP($B157,'[1]ALL ACCESSIONS'!$A$2:$M$28915,9,FALSE)</f>
        <v>0</v>
      </c>
      <c r="L157" s="1">
        <f>VLOOKUP($B157,'[1]ALL ACCESSIONS'!$A$2:$M$28915,10,FALSE)</f>
        <v>0</v>
      </c>
      <c r="M157" s="1">
        <f>VLOOKUP($B157,'[1]ALL ACCESSIONS'!$A$2:$M$28915,11,FALSE)</f>
        <v>0</v>
      </c>
      <c r="N157" s="1">
        <f>VLOOKUP($B157,'[1]ALL ACCESSIONS'!$A$2:$M$28915,12,FALSE)</f>
        <v>0</v>
      </c>
    </row>
    <row r="158" spans="1:14" x14ac:dyDescent="0.3">
      <c r="A158" s="1" t="s">
        <v>5896</v>
      </c>
      <c r="B158" s="1" t="s">
        <v>2073</v>
      </c>
      <c r="C158" s="1">
        <f>VLOOKUP($B158,'[1]ALL ACCESSIONS'!$A$2:$M$28915,3,FALSE)</f>
        <v>0</v>
      </c>
      <c r="D158" s="1">
        <v>1</v>
      </c>
      <c r="E158" s="1">
        <v>1</v>
      </c>
      <c r="I158" s="1" t="str">
        <f>VLOOKUP($B158,'[1]ALL ACCESSIONS'!$A$2:$M$28915,7,FALSE)</f>
        <v>15YR1</v>
      </c>
      <c r="J158" s="1">
        <f>VLOOKUP($B158,'[1]ALL ACCESSIONS'!$A$2:$M$28915,8,FALSE)</f>
        <v>0</v>
      </c>
      <c r="K158" s="1">
        <f>VLOOKUP($B158,'[1]ALL ACCESSIONS'!$A$2:$M$28915,9,FALSE)</f>
        <v>0</v>
      </c>
      <c r="L158" s="1">
        <f>VLOOKUP($B158,'[1]ALL ACCESSIONS'!$A$2:$M$28915,10,FALSE)</f>
        <v>0</v>
      </c>
      <c r="M158" s="1">
        <f>VLOOKUP($B158,'[1]ALL ACCESSIONS'!$A$2:$M$28915,11,FALSE)</f>
        <v>0</v>
      </c>
      <c r="N158" s="1">
        <f>VLOOKUP($B158,'[1]ALL ACCESSIONS'!$A$2:$M$28915,12,FALSE)</f>
        <v>0</v>
      </c>
    </row>
    <row r="159" spans="1:14" x14ac:dyDescent="0.3">
      <c r="A159" s="1" t="s">
        <v>5896</v>
      </c>
      <c r="B159" s="1" t="s">
        <v>2152</v>
      </c>
      <c r="C159" s="1">
        <f>VLOOKUP($B159,'[1]ALL ACCESSIONS'!$A$2:$M$28915,3,FALSE)</f>
        <v>0</v>
      </c>
      <c r="D159" s="1">
        <v>1</v>
      </c>
      <c r="E159" s="1">
        <v>1</v>
      </c>
      <c r="I159" s="1" t="str">
        <f>VLOOKUP($B159,'[1]ALL ACCESSIONS'!$A$2:$M$28915,7,FALSE)</f>
        <v>15YR1</v>
      </c>
      <c r="J159" s="1">
        <f>VLOOKUP($B159,'[1]ALL ACCESSIONS'!$A$2:$M$28915,8,FALSE)</f>
        <v>0</v>
      </c>
      <c r="K159" s="1">
        <f>VLOOKUP($B159,'[1]ALL ACCESSIONS'!$A$2:$M$28915,9,FALSE)</f>
        <v>0</v>
      </c>
      <c r="L159" s="1">
        <f>VLOOKUP($B159,'[1]ALL ACCESSIONS'!$A$2:$M$28915,10,FALSE)</f>
        <v>0</v>
      </c>
      <c r="M159" s="1">
        <f>VLOOKUP($B159,'[1]ALL ACCESSIONS'!$A$2:$M$28915,11,FALSE)</f>
        <v>0</v>
      </c>
      <c r="N159" s="1">
        <f>VLOOKUP($B159,'[1]ALL ACCESSIONS'!$A$2:$M$28915,12,FALSE)</f>
        <v>0</v>
      </c>
    </row>
    <row r="160" spans="1:14" x14ac:dyDescent="0.3">
      <c r="A160" s="1" t="s">
        <v>5896</v>
      </c>
      <c r="B160" s="1" t="s">
        <v>2155</v>
      </c>
      <c r="C160" s="1">
        <f>VLOOKUP($B160,'[1]ALL ACCESSIONS'!$A$2:$M$28915,3,FALSE)</f>
        <v>0</v>
      </c>
      <c r="D160" s="1">
        <v>1</v>
      </c>
      <c r="E160" s="1">
        <v>1</v>
      </c>
      <c r="I160" s="1" t="str">
        <f>VLOOKUP($B160,'[1]ALL ACCESSIONS'!$A$2:$M$28915,7,FALSE)</f>
        <v>15YR1</v>
      </c>
      <c r="J160" s="1">
        <f>VLOOKUP($B160,'[1]ALL ACCESSIONS'!$A$2:$M$28915,8,FALSE)</f>
        <v>0</v>
      </c>
      <c r="K160" s="1">
        <f>VLOOKUP($B160,'[1]ALL ACCESSIONS'!$A$2:$M$28915,9,FALSE)</f>
        <v>0</v>
      </c>
      <c r="L160" s="1">
        <f>VLOOKUP($B160,'[1]ALL ACCESSIONS'!$A$2:$M$28915,10,FALSE)</f>
        <v>0</v>
      </c>
      <c r="M160" s="1">
        <f>VLOOKUP($B160,'[1]ALL ACCESSIONS'!$A$2:$M$28915,11,FALSE)</f>
        <v>0</v>
      </c>
      <c r="N160" s="1">
        <f>VLOOKUP($B160,'[1]ALL ACCESSIONS'!$A$2:$M$28915,12,FALSE)</f>
        <v>0</v>
      </c>
    </row>
    <row r="161" spans="1:14" x14ac:dyDescent="0.3">
      <c r="A161" s="1" t="s">
        <v>5896</v>
      </c>
      <c r="B161" s="1" t="s">
        <v>2085</v>
      </c>
      <c r="C161" s="1">
        <f>VLOOKUP($B161,'[1]ALL ACCESSIONS'!$A$2:$M$28915,3,FALSE)</f>
        <v>0</v>
      </c>
      <c r="D161" s="1">
        <v>1</v>
      </c>
      <c r="E161" s="1">
        <v>1</v>
      </c>
      <c r="I161" s="1" t="str">
        <f>VLOOKUP($B161,'[1]ALL ACCESSIONS'!$A$2:$M$28915,7,FALSE)</f>
        <v>15YR1</v>
      </c>
      <c r="J161" s="1">
        <f>VLOOKUP($B161,'[1]ALL ACCESSIONS'!$A$2:$M$28915,8,FALSE)</f>
        <v>0</v>
      </c>
      <c r="K161" s="1">
        <f>VLOOKUP($B161,'[1]ALL ACCESSIONS'!$A$2:$M$28915,9,FALSE)</f>
        <v>0</v>
      </c>
      <c r="L161" s="1">
        <f>VLOOKUP($B161,'[1]ALL ACCESSIONS'!$A$2:$M$28915,10,FALSE)</f>
        <v>0</v>
      </c>
      <c r="M161" s="1">
        <f>VLOOKUP($B161,'[1]ALL ACCESSIONS'!$A$2:$M$28915,11,FALSE)</f>
        <v>0</v>
      </c>
      <c r="N161" s="1">
        <f>VLOOKUP($B161,'[1]ALL ACCESSIONS'!$A$2:$M$28915,12,FALSE)</f>
        <v>0</v>
      </c>
    </row>
    <row r="162" spans="1:14" x14ac:dyDescent="0.3">
      <c r="A162" s="1" t="s">
        <v>5896</v>
      </c>
      <c r="B162" s="1" t="s">
        <v>2096</v>
      </c>
      <c r="C162" s="1">
        <f>VLOOKUP($B162,'[1]ALL ACCESSIONS'!$A$2:$M$28915,3,FALSE)</f>
        <v>0</v>
      </c>
      <c r="D162" s="1">
        <v>1</v>
      </c>
      <c r="E162" s="1">
        <v>1</v>
      </c>
      <c r="I162" s="1" t="str">
        <f>VLOOKUP($B162,'[1]ALL ACCESSIONS'!$A$2:$M$28915,7,FALSE)</f>
        <v>15YR1</v>
      </c>
      <c r="J162" s="1">
        <f>VLOOKUP($B162,'[1]ALL ACCESSIONS'!$A$2:$M$28915,8,FALSE)</f>
        <v>0</v>
      </c>
      <c r="K162" s="1">
        <f>VLOOKUP($B162,'[1]ALL ACCESSIONS'!$A$2:$M$28915,9,FALSE)</f>
        <v>0</v>
      </c>
      <c r="L162" s="1">
        <f>VLOOKUP($B162,'[1]ALL ACCESSIONS'!$A$2:$M$28915,10,FALSE)</f>
        <v>0</v>
      </c>
      <c r="M162" s="1">
        <f>VLOOKUP($B162,'[1]ALL ACCESSIONS'!$A$2:$M$28915,11,FALSE)</f>
        <v>0</v>
      </c>
      <c r="N162" s="1">
        <f>VLOOKUP($B162,'[1]ALL ACCESSIONS'!$A$2:$M$28915,12,FALSE)</f>
        <v>0</v>
      </c>
    </row>
    <row r="163" spans="1:14" x14ac:dyDescent="0.3">
      <c r="A163" s="1" t="s">
        <v>5896</v>
      </c>
      <c r="B163" s="1" t="s">
        <v>2099</v>
      </c>
      <c r="C163" s="1">
        <f>VLOOKUP($B163,'[1]ALL ACCESSIONS'!$A$2:$M$28915,3,FALSE)</f>
        <v>0</v>
      </c>
      <c r="D163" s="1">
        <v>1</v>
      </c>
      <c r="E163" s="1">
        <v>1</v>
      </c>
      <c r="I163" s="1" t="str">
        <f>VLOOKUP($B163,'[1]ALL ACCESSIONS'!$A$2:$M$28915,7,FALSE)</f>
        <v>15YR1</v>
      </c>
      <c r="J163" s="1">
        <f>VLOOKUP($B163,'[1]ALL ACCESSIONS'!$A$2:$M$28915,8,FALSE)</f>
        <v>0</v>
      </c>
      <c r="K163" s="1">
        <f>VLOOKUP($B163,'[1]ALL ACCESSIONS'!$A$2:$M$28915,9,FALSE)</f>
        <v>0</v>
      </c>
      <c r="L163" s="1">
        <f>VLOOKUP($B163,'[1]ALL ACCESSIONS'!$A$2:$M$28915,10,FALSE)</f>
        <v>0</v>
      </c>
      <c r="M163" s="1">
        <f>VLOOKUP($B163,'[1]ALL ACCESSIONS'!$A$2:$M$28915,11,FALSE)</f>
        <v>0</v>
      </c>
      <c r="N163" s="1">
        <f>VLOOKUP($B163,'[1]ALL ACCESSIONS'!$A$2:$M$28915,12,FALSE)</f>
        <v>0</v>
      </c>
    </row>
    <row r="164" spans="1:14" x14ac:dyDescent="0.3">
      <c r="A164" s="1" t="s">
        <v>5896</v>
      </c>
      <c r="B164" s="1" t="s">
        <v>2134</v>
      </c>
      <c r="C164" s="1">
        <f>VLOOKUP($B164,'[1]ALL ACCESSIONS'!$A$2:$M$28915,3,FALSE)</f>
        <v>0</v>
      </c>
      <c r="D164" s="1">
        <v>1</v>
      </c>
      <c r="E164" s="1">
        <v>1</v>
      </c>
      <c r="I164" s="1" t="str">
        <f>VLOOKUP($B164,'[1]ALL ACCESSIONS'!$A$2:$M$28915,7,FALSE)</f>
        <v>15YR1</v>
      </c>
      <c r="J164" s="1">
        <f>VLOOKUP($B164,'[1]ALL ACCESSIONS'!$A$2:$M$28915,8,FALSE)</f>
        <v>0</v>
      </c>
      <c r="K164" s="1">
        <f>VLOOKUP($B164,'[1]ALL ACCESSIONS'!$A$2:$M$28915,9,FALSE)</f>
        <v>0</v>
      </c>
      <c r="L164" s="1">
        <f>VLOOKUP($B164,'[1]ALL ACCESSIONS'!$A$2:$M$28915,10,FALSE)</f>
        <v>0</v>
      </c>
      <c r="M164" s="1">
        <f>VLOOKUP($B164,'[1]ALL ACCESSIONS'!$A$2:$M$28915,11,FALSE)</f>
        <v>0</v>
      </c>
      <c r="N164" s="1">
        <f>VLOOKUP($B164,'[1]ALL ACCESSIONS'!$A$2:$M$28915,12,FALSE)</f>
        <v>0</v>
      </c>
    </row>
    <row r="165" spans="1:14" x14ac:dyDescent="0.3">
      <c r="A165" s="1" t="s">
        <v>5896</v>
      </c>
      <c r="B165" s="1" t="s">
        <v>2076</v>
      </c>
      <c r="C165" s="1">
        <f>VLOOKUP($B165,'[1]ALL ACCESSIONS'!$A$2:$M$28915,3,FALSE)</f>
        <v>0</v>
      </c>
      <c r="D165" s="1">
        <v>1</v>
      </c>
      <c r="E165" s="1">
        <v>1</v>
      </c>
      <c r="I165" s="1" t="str">
        <f>VLOOKUP($B165,'[1]ALL ACCESSIONS'!$A$2:$M$28915,7,FALSE)</f>
        <v>15YR1</v>
      </c>
      <c r="J165" s="1">
        <f>VLOOKUP($B165,'[1]ALL ACCESSIONS'!$A$2:$M$28915,8,FALSE)</f>
        <v>0</v>
      </c>
      <c r="K165" s="1">
        <f>VLOOKUP($B165,'[1]ALL ACCESSIONS'!$A$2:$M$28915,9,FALSE)</f>
        <v>0</v>
      </c>
      <c r="L165" s="1">
        <f>VLOOKUP($B165,'[1]ALL ACCESSIONS'!$A$2:$M$28915,10,FALSE)</f>
        <v>0</v>
      </c>
      <c r="M165" s="1">
        <f>VLOOKUP($B165,'[1]ALL ACCESSIONS'!$A$2:$M$28915,11,FALSE)</f>
        <v>0</v>
      </c>
      <c r="N165" s="1">
        <f>VLOOKUP($B165,'[1]ALL ACCESSIONS'!$A$2:$M$28915,12,FALSE)</f>
        <v>0</v>
      </c>
    </row>
    <row r="166" spans="1:14" x14ac:dyDescent="0.3">
      <c r="A166" s="1" t="s">
        <v>5896</v>
      </c>
      <c r="B166" s="1" t="s">
        <v>2088</v>
      </c>
      <c r="C166" s="1">
        <f>VLOOKUP($B166,'[1]ALL ACCESSIONS'!$A$2:$M$28915,3,FALSE)</f>
        <v>0</v>
      </c>
      <c r="D166" s="1">
        <v>1</v>
      </c>
      <c r="E166" s="1">
        <v>1</v>
      </c>
      <c r="I166" s="1" t="str">
        <f>VLOOKUP($B166,'[1]ALL ACCESSIONS'!$A$2:$M$28915,7,FALSE)</f>
        <v>15YR1</v>
      </c>
      <c r="J166" s="1">
        <f>VLOOKUP($B166,'[1]ALL ACCESSIONS'!$A$2:$M$28915,8,FALSE)</f>
        <v>0</v>
      </c>
      <c r="K166" s="1">
        <f>VLOOKUP($B166,'[1]ALL ACCESSIONS'!$A$2:$M$28915,9,FALSE)</f>
        <v>0</v>
      </c>
      <c r="L166" s="1">
        <f>VLOOKUP($B166,'[1]ALL ACCESSIONS'!$A$2:$M$28915,10,FALSE)</f>
        <v>0</v>
      </c>
      <c r="M166" s="1">
        <f>VLOOKUP($B166,'[1]ALL ACCESSIONS'!$A$2:$M$28915,11,FALSE)</f>
        <v>0</v>
      </c>
      <c r="N166" s="1">
        <f>VLOOKUP($B166,'[1]ALL ACCESSIONS'!$A$2:$M$28915,12,FALSE)</f>
        <v>0</v>
      </c>
    </row>
    <row r="167" spans="1:14" x14ac:dyDescent="0.3">
      <c r="A167" s="1" t="s">
        <v>5896</v>
      </c>
      <c r="B167" s="1" t="s">
        <v>2110</v>
      </c>
      <c r="C167" s="1">
        <f>VLOOKUP($B167,'[1]ALL ACCESSIONS'!$A$2:$M$28915,3,FALSE)</f>
        <v>0</v>
      </c>
      <c r="D167" s="1">
        <v>1</v>
      </c>
      <c r="E167" s="1">
        <v>1</v>
      </c>
      <c r="I167" s="1" t="str">
        <f>VLOOKUP($B167,'[1]ALL ACCESSIONS'!$A$2:$M$28915,7,FALSE)</f>
        <v>15YR1</v>
      </c>
      <c r="J167" s="1">
        <f>VLOOKUP($B167,'[1]ALL ACCESSIONS'!$A$2:$M$28915,8,FALSE)</f>
        <v>0</v>
      </c>
      <c r="K167" s="1">
        <f>VLOOKUP($B167,'[1]ALL ACCESSIONS'!$A$2:$M$28915,9,FALSE)</f>
        <v>0</v>
      </c>
      <c r="L167" s="1">
        <f>VLOOKUP($B167,'[1]ALL ACCESSIONS'!$A$2:$M$28915,10,FALSE)</f>
        <v>0</v>
      </c>
      <c r="M167" s="1">
        <f>VLOOKUP($B167,'[1]ALL ACCESSIONS'!$A$2:$M$28915,11,FALSE)</f>
        <v>0</v>
      </c>
      <c r="N167" s="1">
        <f>VLOOKUP($B167,'[1]ALL ACCESSIONS'!$A$2:$M$28915,12,FALSE)</f>
        <v>0</v>
      </c>
    </row>
    <row r="168" spans="1:14" x14ac:dyDescent="0.3">
      <c r="A168" s="1" t="s">
        <v>5896</v>
      </c>
      <c r="B168" s="1" t="s">
        <v>2145</v>
      </c>
      <c r="C168" s="1">
        <f>VLOOKUP($B168,'[1]ALL ACCESSIONS'!$A$2:$M$28915,3,FALSE)</f>
        <v>0</v>
      </c>
      <c r="D168" s="1">
        <v>1</v>
      </c>
      <c r="E168" s="1">
        <v>1</v>
      </c>
      <c r="I168" s="1" t="str">
        <f>VLOOKUP($B168,'[1]ALL ACCESSIONS'!$A$2:$M$28915,7,FALSE)</f>
        <v>15YR1</v>
      </c>
      <c r="J168" s="1">
        <f>VLOOKUP($B168,'[1]ALL ACCESSIONS'!$A$2:$M$28915,8,FALSE)</f>
        <v>0</v>
      </c>
      <c r="K168" s="1">
        <f>VLOOKUP($B168,'[1]ALL ACCESSIONS'!$A$2:$M$28915,9,FALSE)</f>
        <v>0</v>
      </c>
      <c r="L168" s="1">
        <f>VLOOKUP($B168,'[1]ALL ACCESSIONS'!$A$2:$M$28915,10,FALSE)</f>
        <v>0</v>
      </c>
      <c r="M168" s="1">
        <f>VLOOKUP($B168,'[1]ALL ACCESSIONS'!$A$2:$M$28915,11,FALSE)</f>
        <v>0</v>
      </c>
      <c r="N168" s="1">
        <f>VLOOKUP($B168,'[1]ALL ACCESSIONS'!$A$2:$M$28915,12,FALSE)</f>
        <v>0</v>
      </c>
    </row>
    <row r="169" spans="1:14" x14ac:dyDescent="0.3">
      <c r="A169" s="1" t="s">
        <v>5896</v>
      </c>
      <c r="B169" s="1" t="s">
        <v>2146</v>
      </c>
      <c r="C169" s="1">
        <f>VLOOKUP($B169,'[1]ALL ACCESSIONS'!$A$2:$M$28915,3,FALSE)</f>
        <v>0</v>
      </c>
      <c r="D169" s="1">
        <v>1</v>
      </c>
      <c r="E169" s="1">
        <v>1</v>
      </c>
      <c r="I169" s="1" t="str">
        <f>VLOOKUP($B169,'[1]ALL ACCESSIONS'!$A$2:$M$28915,7,FALSE)</f>
        <v>15YR1</v>
      </c>
      <c r="J169" s="1">
        <f>VLOOKUP($B169,'[1]ALL ACCESSIONS'!$A$2:$M$28915,8,FALSE)</f>
        <v>0</v>
      </c>
      <c r="K169" s="1">
        <f>VLOOKUP($B169,'[1]ALL ACCESSIONS'!$A$2:$M$28915,9,FALSE)</f>
        <v>0</v>
      </c>
      <c r="L169" s="1">
        <f>VLOOKUP($B169,'[1]ALL ACCESSIONS'!$A$2:$M$28915,10,FALSE)</f>
        <v>0</v>
      </c>
      <c r="M169" s="1">
        <f>VLOOKUP($B169,'[1]ALL ACCESSIONS'!$A$2:$M$28915,11,FALSE)</f>
        <v>0</v>
      </c>
      <c r="N169" s="1">
        <f>VLOOKUP($B169,'[1]ALL ACCESSIONS'!$A$2:$M$28915,12,FALSE)</f>
        <v>0</v>
      </c>
    </row>
    <row r="170" spans="1:14" x14ac:dyDescent="0.3">
      <c r="A170" s="1" t="s">
        <v>5896</v>
      </c>
      <c r="B170" s="1" t="s">
        <v>2090</v>
      </c>
      <c r="C170" s="1">
        <f>VLOOKUP($B170,'[1]ALL ACCESSIONS'!$A$2:$M$28915,3,FALSE)</f>
        <v>0</v>
      </c>
      <c r="D170" s="1">
        <v>1</v>
      </c>
      <c r="E170" s="1">
        <v>1</v>
      </c>
      <c r="I170" s="1" t="str">
        <f>VLOOKUP($B170,'[1]ALL ACCESSIONS'!$A$2:$M$28915,7,FALSE)</f>
        <v>15YR1</v>
      </c>
      <c r="J170" s="1">
        <f>VLOOKUP($B170,'[1]ALL ACCESSIONS'!$A$2:$M$28915,8,FALSE)</f>
        <v>0</v>
      </c>
      <c r="K170" s="1">
        <f>VLOOKUP($B170,'[1]ALL ACCESSIONS'!$A$2:$M$28915,9,FALSE)</f>
        <v>0</v>
      </c>
      <c r="L170" s="1">
        <f>VLOOKUP($B170,'[1]ALL ACCESSIONS'!$A$2:$M$28915,10,FALSE)</f>
        <v>0</v>
      </c>
      <c r="M170" s="1">
        <f>VLOOKUP($B170,'[1]ALL ACCESSIONS'!$A$2:$M$28915,11,FALSE)</f>
        <v>0</v>
      </c>
      <c r="N170" s="1">
        <f>VLOOKUP($B170,'[1]ALL ACCESSIONS'!$A$2:$M$28915,12,FALSE)</f>
        <v>0</v>
      </c>
    </row>
    <row r="171" spans="1:14" x14ac:dyDescent="0.3">
      <c r="A171" s="1" t="s">
        <v>5896</v>
      </c>
      <c r="B171" s="1" t="s">
        <v>2135</v>
      </c>
      <c r="C171" s="1">
        <f>VLOOKUP($B171,'[1]ALL ACCESSIONS'!$A$2:$M$28915,3,FALSE)</f>
        <v>0</v>
      </c>
      <c r="D171" s="1">
        <v>1</v>
      </c>
      <c r="E171" s="1">
        <v>1</v>
      </c>
      <c r="I171" s="1" t="str">
        <f>VLOOKUP($B171,'[1]ALL ACCESSIONS'!$A$2:$M$28915,7,FALSE)</f>
        <v>15YR1</v>
      </c>
      <c r="J171" s="1">
        <f>VLOOKUP($B171,'[1]ALL ACCESSIONS'!$A$2:$M$28915,8,FALSE)</f>
        <v>0</v>
      </c>
      <c r="K171" s="1">
        <f>VLOOKUP($B171,'[1]ALL ACCESSIONS'!$A$2:$M$28915,9,FALSE)</f>
        <v>0</v>
      </c>
      <c r="L171" s="1">
        <f>VLOOKUP($B171,'[1]ALL ACCESSIONS'!$A$2:$M$28915,10,FALSE)</f>
        <v>0</v>
      </c>
      <c r="M171" s="1">
        <f>VLOOKUP($B171,'[1]ALL ACCESSIONS'!$A$2:$M$28915,11,FALSE)</f>
        <v>0</v>
      </c>
      <c r="N171" s="1">
        <f>VLOOKUP($B171,'[1]ALL ACCESSIONS'!$A$2:$M$28915,12,FALSE)</f>
        <v>0</v>
      </c>
    </row>
    <row r="172" spans="1:14" x14ac:dyDescent="0.3">
      <c r="A172" s="1" t="s">
        <v>5896</v>
      </c>
      <c r="B172" s="1" t="s">
        <v>2111</v>
      </c>
      <c r="C172" s="1">
        <f>VLOOKUP($B172,'[1]ALL ACCESSIONS'!$A$2:$M$28915,3,FALSE)</f>
        <v>0</v>
      </c>
      <c r="D172" s="1">
        <v>1</v>
      </c>
      <c r="E172" s="1">
        <v>1</v>
      </c>
      <c r="I172" s="1" t="str">
        <f>VLOOKUP($B172,'[1]ALL ACCESSIONS'!$A$2:$M$28915,7,FALSE)</f>
        <v>15YR1</v>
      </c>
      <c r="J172" s="1">
        <f>VLOOKUP($B172,'[1]ALL ACCESSIONS'!$A$2:$M$28915,8,FALSE)</f>
        <v>0</v>
      </c>
      <c r="K172" s="1">
        <f>VLOOKUP($B172,'[1]ALL ACCESSIONS'!$A$2:$M$28915,9,FALSE)</f>
        <v>0</v>
      </c>
      <c r="L172" s="1">
        <f>VLOOKUP($B172,'[1]ALL ACCESSIONS'!$A$2:$M$28915,10,FALSE)</f>
        <v>0</v>
      </c>
      <c r="M172" s="1">
        <f>VLOOKUP($B172,'[1]ALL ACCESSIONS'!$A$2:$M$28915,11,FALSE)</f>
        <v>0</v>
      </c>
      <c r="N172" s="1">
        <f>VLOOKUP($B172,'[1]ALL ACCESSIONS'!$A$2:$M$28915,12,FALSE)</f>
        <v>0</v>
      </c>
    </row>
    <row r="173" spans="1:14" x14ac:dyDescent="0.3">
      <c r="A173" s="1" t="s">
        <v>5896</v>
      </c>
      <c r="B173" s="1" t="s">
        <v>2078</v>
      </c>
      <c r="C173" s="1">
        <f>VLOOKUP($B173,'[1]ALL ACCESSIONS'!$A$2:$M$28915,3,FALSE)</f>
        <v>0</v>
      </c>
      <c r="D173" s="1">
        <v>1</v>
      </c>
      <c r="E173" s="1">
        <v>1</v>
      </c>
      <c r="I173" s="1" t="str">
        <f>VLOOKUP($B173,'[1]ALL ACCESSIONS'!$A$2:$M$28915,7,FALSE)</f>
        <v>15YR1</v>
      </c>
      <c r="J173" s="1">
        <f>VLOOKUP($B173,'[1]ALL ACCESSIONS'!$A$2:$M$28915,8,FALSE)</f>
        <v>0</v>
      </c>
      <c r="K173" s="1">
        <f>VLOOKUP($B173,'[1]ALL ACCESSIONS'!$A$2:$M$28915,9,FALSE)</f>
        <v>0</v>
      </c>
      <c r="L173" s="1">
        <f>VLOOKUP($B173,'[1]ALL ACCESSIONS'!$A$2:$M$28915,10,FALSE)</f>
        <v>0</v>
      </c>
      <c r="M173" s="1">
        <f>VLOOKUP($B173,'[1]ALL ACCESSIONS'!$A$2:$M$28915,11,FALSE)</f>
        <v>0</v>
      </c>
      <c r="N173" s="1">
        <f>VLOOKUP($B173,'[1]ALL ACCESSIONS'!$A$2:$M$28915,12,FALSE)</f>
        <v>0</v>
      </c>
    </row>
    <row r="174" spans="1:14" x14ac:dyDescent="0.3">
      <c r="A174" s="1" t="s">
        <v>5896</v>
      </c>
      <c r="B174" s="1" t="s">
        <v>2156</v>
      </c>
      <c r="C174" s="1">
        <f>VLOOKUP($B174,'[1]ALL ACCESSIONS'!$A$2:$M$28915,3,FALSE)</f>
        <v>0</v>
      </c>
      <c r="D174" s="1">
        <v>1</v>
      </c>
      <c r="E174" s="1">
        <v>1</v>
      </c>
      <c r="I174" s="1" t="str">
        <f>VLOOKUP($B174,'[1]ALL ACCESSIONS'!$A$2:$M$28915,7,FALSE)</f>
        <v>15YR1</v>
      </c>
      <c r="J174" s="1">
        <f>VLOOKUP($B174,'[1]ALL ACCESSIONS'!$A$2:$M$28915,8,FALSE)</f>
        <v>0</v>
      </c>
      <c r="K174" s="1">
        <f>VLOOKUP($B174,'[1]ALL ACCESSIONS'!$A$2:$M$28915,9,FALSE)</f>
        <v>0</v>
      </c>
      <c r="L174" s="1">
        <f>VLOOKUP($B174,'[1]ALL ACCESSIONS'!$A$2:$M$28915,10,FALSE)</f>
        <v>0</v>
      </c>
      <c r="M174" s="1">
        <f>VLOOKUP($B174,'[1]ALL ACCESSIONS'!$A$2:$M$28915,11,FALSE)</f>
        <v>0</v>
      </c>
      <c r="N174" s="1">
        <f>VLOOKUP($B174,'[1]ALL ACCESSIONS'!$A$2:$M$28915,12,FALSE)</f>
        <v>0</v>
      </c>
    </row>
    <row r="175" spans="1:14" x14ac:dyDescent="0.3">
      <c r="A175" s="1" t="s">
        <v>5896</v>
      </c>
      <c r="B175" s="1" t="s">
        <v>2172</v>
      </c>
      <c r="C175" s="1">
        <f>VLOOKUP($B175,'[1]ALL ACCESSIONS'!$A$2:$M$28915,3,FALSE)</f>
        <v>0</v>
      </c>
      <c r="D175" s="1">
        <v>1</v>
      </c>
      <c r="E175" s="1">
        <v>1</v>
      </c>
      <c r="I175" s="1" t="str">
        <f>VLOOKUP($B175,'[1]ALL ACCESSIONS'!$A$2:$M$28915,7,FALSE)</f>
        <v>15YR1</v>
      </c>
      <c r="J175" s="1">
        <f>VLOOKUP($B175,'[1]ALL ACCESSIONS'!$A$2:$M$28915,8,FALSE)</f>
        <v>0</v>
      </c>
      <c r="K175" s="1">
        <f>VLOOKUP($B175,'[1]ALL ACCESSIONS'!$A$2:$M$28915,9,FALSE)</f>
        <v>0</v>
      </c>
      <c r="L175" s="1">
        <f>VLOOKUP($B175,'[1]ALL ACCESSIONS'!$A$2:$M$28915,10,FALSE)</f>
        <v>0</v>
      </c>
      <c r="M175" s="1">
        <f>VLOOKUP($B175,'[1]ALL ACCESSIONS'!$A$2:$M$28915,11,FALSE)</f>
        <v>0</v>
      </c>
      <c r="N175" s="1">
        <f>VLOOKUP($B175,'[1]ALL ACCESSIONS'!$A$2:$M$28915,12,FALSE)</f>
        <v>0</v>
      </c>
    </row>
    <row r="176" spans="1:14" x14ac:dyDescent="0.3">
      <c r="A176" s="1" t="s">
        <v>5896</v>
      </c>
      <c r="B176" s="1" t="s">
        <v>2157</v>
      </c>
      <c r="C176" s="1">
        <f>VLOOKUP($B176,'[1]ALL ACCESSIONS'!$A$2:$M$28915,3,FALSE)</f>
        <v>0</v>
      </c>
      <c r="D176" s="1">
        <v>1</v>
      </c>
      <c r="E176" s="1">
        <v>1</v>
      </c>
      <c r="I176" s="1" t="str">
        <f>VLOOKUP($B176,'[1]ALL ACCESSIONS'!$A$2:$M$28915,7,FALSE)</f>
        <v>15YR1</v>
      </c>
      <c r="J176" s="1">
        <f>VLOOKUP($B176,'[1]ALL ACCESSIONS'!$A$2:$M$28915,8,FALSE)</f>
        <v>0</v>
      </c>
      <c r="K176" s="1">
        <f>VLOOKUP($B176,'[1]ALL ACCESSIONS'!$A$2:$M$28915,9,FALSE)</f>
        <v>0</v>
      </c>
      <c r="L176" s="1">
        <f>VLOOKUP($B176,'[1]ALL ACCESSIONS'!$A$2:$M$28915,10,FALSE)</f>
        <v>0</v>
      </c>
      <c r="M176" s="1">
        <f>VLOOKUP($B176,'[1]ALL ACCESSIONS'!$A$2:$M$28915,11,FALSE)</f>
        <v>0</v>
      </c>
      <c r="N176" s="1">
        <f>VLOOKUP($B176,'[1]ALL ACCESSIONS'!$A$2:$M$28915,12,FALSE)</f>
        <v>0</v>
      </c>
    </row>
    <row r="177" spans="1:14" x14ac:dyDescent="0.3">
      <c r="A177" s="1" t="s">
        <v>5896</v>
      </c>
      <c r="B177" s="1" t="s">
        <v>2179</v>
      </c>
      <c r="C177" s="1">
        <f>VLOOKUP($B177,'[1]ALL ACCESSIONS'!$A$2:$M$28915,3,FALSE)</f>
        <v>0</v>
      </c>
      <c r="D177" s="1">
        <v>1</v>
      </c>
      <c r="E177" s="1">
        <v>1</v>
      </c>
      <c r="I177" s="1" t="str">
        <f>VLOOKUP($B177,'[1]ALL ACCESSIONS'!$A$2:$M$28915,7,FALSE)</f>
        <v>15YR1</v>
      </c>
      <c r="J177" s="1">
        <f>VLOOKUP($B177,'[1]ALL ACCESSIONS'!$A$2:$M$28915,8,FALSE)</f>
        <v>0</v>
      </c>
      <c r="K177" s="1">
        <f>VLOOKUP($B177,'[1]ALL ACCESSIONS'!$A$2:$M$28915,9,FALSE)</f>
        <v>0</v>
      </c>
      <c r="L177" s="1">
        <f>VLOOKUP($B177,'[1]ALL ACCESSIONS'!$A$2:$M$28915,10,FALSE)</f>
        <v>0</v>
      </c>
      <c r="M177" s="1">
        <f>VLOOKUP($B177,'[1]ALL ACCESSIONS'!$A$2:$M$28915,11,FALSE)</f>
        <v>0</v>
      </c>
      <c r="N177" s="1">
        <f>VLOOKUP($B177,'[1]ALL ACCESSIONS'!$A$2:$M$28915,12,FALSE)</f>
        <v>0</v>
      </c>
    </row>
    <row r="178" spans="1:14" x14ac:dyDescent="0.3">
      <c r="A178" s="1" t="s">
        <v>5896</v>
      </c>
      <c r="B178" s="1" t="s">
        <v>2186</v>
      </c>
      <c r="C178" s="1">
        <f>VLOOKUP($B178,'[1]ALL ACCESSIONS'!$A$2:$M$28915,3,FALSE)</f>
        <v>0</v>
      </c>
      <c r="D178" s="1">
        <v>1</v>
      </c>
      <c r="E178" s="1">
        <v>1</v>
      </c>
      <c r="I178" s="1" t="str">
        <f>VLOOKUP($B178,'[1]ALL ACCESSIONS'!$A$2:$M$28915,7,FALSE)</f>
        <v>15YR1</v>
      </c>
      <c r="J178" s="1">
        <f>VLOOKUP($B178,'[1]ALL ACCESSIONS'!$A$2:$M$28915,8,FALSE)</f>
        <v>0</v>
      </c>
      <c r="K178" s="1">
        <f>VLOOKUP($B178,'[1]ALL ACCESSIONS'!$A$2:$M$28915,9,FALSE)</f>
        <v>0</v>
      </c>
      <c r="L178" s="1">
        <f>VLOOKUP($B178,'[1]ALL ACCESSIONS'!$A$2:$M$28915,10,FALSE)</f>
        <v>0</v>
      </c>
      <c r="M178" s="1">
        <f>VLOOKUP($B178,'[1]ALL ACCESSIONS'!$A$2:$M$28915,11,FALSE)</f>
        <v>0</v>
      </c>
      <c r="N178" s="1">
        <f>VLOOKUP($B178,'[1]ALL ACCESSIONS'!$A$2:$M$28915,12,FALSE)</f>
        <v>0</v>
      </c>
    </row>
    <row r="179" spans="1:14" x14ac:dyDescent="0.3">
      <c r="A179" s="1" t="s">
        <v>5896</v>
      </c>
      <c r="B179" s="1" t="s">
        <v>2165</v>
      </c>
      <c r="C179" s="1">
        <f>VLOOKUP($B179,'[1]ALL ACCESSIONS'!$A$2:$M$28915,3,FALSE)</f>
        <v>0</v>
      </c>
      <c r="D179" s="1">
        <v>1</v>
      </c>
      <c r="E179" s="1">
        <v>1</v>
      </c>
      <c r="I179" s="1" t="str">
        <f>VLOOKUP($B179,'[1]ALL ACCESSIONS'!$A$2:$M$28915,7,FALSE)</f>
        <v>15YR1</v>
      </c>
      <c r="J179" s="1">
        <f>VLOOKUP($B179,'[1]ALL ACCESSIONS'!$A$2:$M$28915,8,FALSE)</f>
        <v>0</v>
      </c>
      <c r="K179" s="1">
        <f>VLOOKUP($B179,'[1]ALL ACCESSIONS'!$A$2:$M$28915,9,FALSE)</f>
        <v>0</v>
      </c>
      <c r="L179" s="1">
        <f>VLOOKUP($B179,'[1]ALL ACCESSIONS'!$A$2:$M$28915,10,FALSE)</f>
        <v>0</v>
      </c>
      <c r="M179" s="1">
        <f>VLOOKUP($B179,'[1]ALL ACCESSIONS'!$A$2:$M$28915,11,FALSE)</f>
        <v>0</v>
      </c>
      <c r="N179" s="1">
        <f>VLOOKUP($B179,'[1]ALL ACCESSIONS'!$A$2:$M$28915,12,FALSE)</f>
        <v>0</v>
      </c>
    </row>
    <row r="180" spans="1:14" x14ac:dyDescent="0.3">
      <c r="A180" s="1" t="s">
        <v>5896</v>
      </c>
      <c r="B180" s="1" t="s">
        <v>2136</v>
      </c>
      <c r="C180" s="1">
        <f>VLOOKUP($B180,'[1]ALL ACCESSIONS'!$A$2:$M$28915,3,FALSE)</f>
        <v>0</v>
      </c>
      <c r="D180" s="1">
        <v>1</v>
      </c>
      <c r="E180" s="1">
        <v>1</v>
      </c>
      <c r="I180" s="1" t="str">
        <f>VLOOKUP($B180,'[1]ALL ACCESSIONS'!$A$2:$M$28915,7,FALSE)</f>
        <v>15YR1</v>
      </c>
      <c r="J180" s="1">
        <f>VLOOKUP($B180,'[1]ALL ACCESSIONS'!$A$2:$M$28915,8,FALSE)</f>
        <v>0</v>
      </c>
      <c r="K180" s="1">
        <f>VLOOKUP($B180,'[1]ALL ACCESSIONS'!$A$2:$M$28915,9,FALSE)</f>
        <v>0</v>
      </c>
      <c r="L180" s="1">
        <f>VLOOKUP($B180,'[1]ALL ACCESSIONS'!$A$2:$M$28915,10,FALSE)</f>
        <v>0</v>
      </c>
      <c r="M180" s="1">
        <f>VLOOKUP($B180,'[1]ALL ACCESSIONS'!$A$2:$M$28915,11,FALSE)</f>
        <v>0</v>
      </c>
      <c r="N180" s="1">
        <f>VLOOKUP($B180,'[1]ALL ACCESSIONS'!$A$2:$M$28915,12,FALSE)</f>
        <v>0</v>
      </c>
    </row>
    <row r="181" spans="1:14" x14ac:dyDescent="0.3">
      <c r="A181" s="1" t="s">
        <v>5896</v>
      </c>
      <c r="B181" s="1" t="s">
        <v>2194</v>
      </c>
      <c r="C181" s="1">
        <f>VLOOKUP($B181,'[1]ALL ACCESSIONS'!$A$2:$M$28915,3,FALSE)</f>
        <v>0</v>
      </c>
      <c r="D181" s="1">
        <v>1</v>
      </c>
      <c r="E181" s="1">
        <v>1</v>
      </c>
      <c r="I181" s="1" t="str">
        <f>VLOOKUP($B181,'[1]ALL ACCESSIONS'!$A$2:$M$28915,7,FALSE)</f>
        <v>15YR1</v>
      </c>
      <c r="J181" s="1">
        <f>VLOOKUP($B181,'[1]ALL ACCESSIONS'!$A$2:$M$28915,8,FALSE)</f>
        <v>0</v>
      </c>
      <c r="K181" s="1">
        <f>VLOOKUP($B181,'[1]ALL ACCESSIONS'!$A$2:$M$28915,9,FALSE)</f>
        <v>0</v>
      </c>
      <c r="L181" s="1">
        <f>VLOOKUP($B181,'[1]ALL ACCESSIONS'!$A$2:$M$28915,10,FALSE)</f>
        <v>0</v>
      </c>
      <c r="M181" s="1">
        <f>VLOOKUP($B181,'[1]ALL ACCESSIONS'!$A$2:$M$28915,11,FALSE)</f>
        <v>0</v>
      </c>
      <c r="N181" s="1">
        <f>VLOOKUP($B181,'[1]ALL ACCESSIONS'!$A$2:$M$28915,12,FALSE)</f>
        <v>0</v>
      </c>
    </row>
    <row r="182" spans="1:14" x14ac:dyDescent="0.3">
      <c r="A182" s="1" t="s">
        <v>5896</v>
      </c>
      <c r="B182" s="1" t="s">
        <v>2112</v>
      </c>
      <c r="C182" s="1">
        <f>VLOOKUP($B182,'[1]ALL ACCESSIONS'!$A$2:$M$28915,3,FALSE)</f>
        <v>0</v>
      </c>
      <c r="D182" s="1">
        <v>1</v>
      </c>
      <c r="E182" s="1">
        <v>1</v>
      </c>
      <c r="I182" s="1" t="str">
        <f>VLOOKUP($B182,'[1]ALL ACCESSIONS'!$A$2:$M$28915,7,FALSE)</f>
        <v>15YR1</v>
      </c>
      <c r="J182" s="1">
        <f>VLOOKUP($B182,'[1]ALL ACCESSIONS'!$A$2:$M$28915,8,FALSE)</f>
        <v>0</v>
      </c>
      <c r="K182" s="1">
        <f>VLOOKUP($B182,'[1]ALL ACCESSIONS'!$A$2:$M$28915,9,FALSE)</f>
        <v>0</v>
      </c>
      <c r="L182" s="1">
        <f>VLOOKUP($B182,'[1]ALL ACCESSIONS'!$A$2:$M$28915,10,FALSE)</f>
        <v>0</v>
      </c>
      <c r="M182" s="1">
        <f>VLOOKUP($B182,'[1]ALL ACCESSIONS'!$A$2:$M$28915,11,FALSE)</f>
        <v>0</v>
      </c>
      <c r="N182" s="1">
        <f>VLOOKUP($B182,'[1]ALL ACCESSIONS'!$A$2:$M$28915,12,FALSE)</f>
        <v>0</v>
      </c>
    </row>
    <row r="183" spans="1:14" x14ac:dyDescent="0.3">
      <c r="A183" s="1" t="s">
        <v>5896</v>
      </c>
      <c r="B183" s="1" t="s">
        <v>2100</v>
      </c>
      <c r="C183" s="1">
        <f>VLOOKUP($B183,'[1]ALL ACCESSIONS'!$A$2:$M$28915,3,FALSE)</f>
        <v>0</v>
      </c>
      <c r="D183" s="1">
        <v>1</v>
      </c>
      <c r="E183" s="1">
        <v>1</v>
      </c>
      <c r="I183" s="1" t="str">
        <f>VLOOKUP($B183,'[1]ALL ACCESSIONS'!$A$2:$M$28915,7,FALSE)</f>
        <v>15YR1</v>
      </c>
      <c r="J183" s="1">
        <f>VLOOKUP($B183,'[1]ALL ACCESSIONS'!$A$2:$M$28915,8,FALSE)</f>
        <v>0</v>
      </c>
      <c r="K183" s="1">
        <f>VLOOKUP($B183,'[1]ALL ACCESSIONS'!$A$2:$M$28915,9,FALSE)</f>
        <v>0</v>
      </c>
      <c r="L183" s="1">
        <f>VLOOKUP($B183,'[1]ALL ACCESSIONS'!$A$2:$M$28915,10,FALSE)</f>
        <v>0</v>
      </c>
      <c r="M183" s="1">
        <f>VLOOKUP($B183,'[1]ALL ACCESSIONS'!$A$2:$M$28915,11,FALSE)</f>
        <v>0</v>
      </c>
      <c r="N183" s="1">
        <f>VLOOKUP($B183,'[1]ALL ACCESSIONS'!$A$2:$M$28915,12,FALSE)</f>
        <v>0</v>
      </c>
    </row>
    <row r="184" spans="1:14" x14ac:dyDescent="0.3">
      <c r="A184" s="1" t="s">
        <v>5896</v>
      </c>
      <c r="B184" s="1" t="s">
        <v>2123</v>
      </c>
      <c r="C184" s="1">
        <f>VLOOKUP($B184,'[1]ALL ACCESSIONS'!$A$2:$M$28915,3,FALSE)</f>
        <v>0</v>
      </c>
      <c r="D184" s="1">
        <v>1</v>
      </c>
      <c r="E184" s="1">
        <v>1</v>
      </c>
      <c r="I184" s="1" t="str">
        <f>VLOOKUP($B184,'[1]ALL ACCESSIONS'!$A$2:$M$28915,7,FALSE)</f>
        <v>15YR1</v>
      </c>
      <c r="J184" s="1">
        <f>VLOOKUP($B184,'[1]ALL ACCESSIONS'!$A$2:$M$28915,8,FALSE)</f>
        <v>0</v>
      </c>
      <c r="K184" s="1">
        <f>VLOOKUP($B184,'[1]ALL ACCESSIONS'!$A$2:$M$28915,9,FALSE)</f>
        <v>0</v>
      </c>
      <c r="L184" s="1">
        <f>VLOOKUP($B184,'[1]ALL ACCESSIONS'!$A$2:$M$28915,10,FALSE)</f>
        <v>0</v>
      </c>
      <c r="M184" s="1">
        <f>VLOOKUP($B184,'[1]ALL ACCESSIONS'!$A$2:$M$28915,11,FALSE)</f>
        <v>0</v>
      </c>
      <c r="N184" s="1">
        <f>VLOOKUP($B184,'[1]ALL ACCESSIONS'!$A$2:$M$28915,12,FALSE)</f>
        <v>0</v>
      </c>
    </row>
    <row r="185" spans="1:14" x14ac:dyDescent="0.3">
      <c r="A185" s="1" t="s">
        <v>5896</v>
      </c>
      <c r="B185" s="1" t="s">
        <v>2122</v>
      </c>
      <c r="C185" s="1">
        <f>VLOOKUP($B185,'[1]ALL ACCESSIONS'!$A$2:$M$28915,3,FALSE)</f>
        <v>0</v>
      </c>
      <c r="D185" s="1">
        <v>1</v>
      </c>
      <c r="E185" s="1">
        <v>1</v>
      </c>
      <c r="I185" s="1" t="str">
        <f>VLOOKUP($B185,'[1]ALL ACCESSIONS'!$A$2:$M$28915,7,FALSE)</f>
        <v>15YR1</v>
      </c>
      <c r="J185" s="1">
        <f>VLOOKUP($B185,'[1]ALL ACCESSIONS'!$A$2:$M$28915,8,FALSE)</f>
        <v>0</v>
      </c>
      <c r="K185" s="1">
        <f>VLOOKUP($B185,'[1]ALL ACCESSIONS'!$A$2:$M$28915,9,FALSE)</f>
        <v>0</v>
      </c>
      <c r="L185" s="1">
        <f>VLOOKUP($B185,'[1]ALL ACCESSIONS'!$A$2:$M$28915,10,FALSE)</f>
        <v>0</v>
      </c>
      <c r="M185" s="1">
        <f>VLOOKUP($B185,'[1]ALL ACCESSIONS'!$A$2:$M$28915,11,FALSE)</f>
        <v>0</v>
      </c>
      <c r="N185" s="1">
        <f>VLOOKUP($B185,'[1]ALL ACCESSIONS'!$A$2:$M$28915,12,FALSE)</f>
        <v>0</v>
      </c>
    </row>
    <row r="186" spans="1:14" x14ac:dyDescent="0.3">
      <c r="A186" s="1" t="s">
        <v>5896</v>
      </c>
      <c r="B186" s="1" t="s">
        <v>2124</v>
      </c>
      <c r="C186" s="1">
        <f>VLOOKUP($B186,'[1]ALL ACCESSIONS'!$A$2:$M$28915,3,FALSE)</f>
        <v>0</v>
      </c>
      <c r="D186" s="1">
        <v>1</v>
      </c>
      <c r="E186" s="1">
        <v>1</v>
      </c>
      <c r="I186" s="1" t="str">
        <f>VLOOKUP($B186,'[1]ALL ACCESSIONS'!$A$2:$M$28915,7,FALSE)</f>
        <v>15YR1</v>
      </c>
      <c r="J186" s="1">
        <f>VLOOKUP($B186,'[1]ALL ACCESSIONS'!$A$2:$M$28915,8,FALSE)</f>
        <v>0</v>
      </c>
      <c r="K186" s="1">
        <f>VLOOKUP($B186,'[1]ALL ACCESSIONS'!$A$2:$M$28915,9,FALSE)</f>
        <v>0</v>
      </c>
      <c r="L186" s="1">
        <f>VLOOKUP($B186,'[1]ALL ACCESSIONS'!$A$2:$M$28915,10,FALSE)</f>
        <v>0</v>
      </c>
      <c r="M186" s="1">
        <f>VLOOKUP($B186,'[1]ALL ACCESSIONS'!$A$2:$M$28915,11,FALSE)</f>
        <v>0</v>
      </c>
      <c r="N186" s="1">
        <f>VLOOKUP($B186,'[1]ALL ACCESSIONS'!$A$2:$M$28915,12,FALSE)</f>
        <v>0</v>
      </c>
    </row>
    <row r="187" spans="1:14" x14ac:dyDescent="0.3">
      <c r="A187" s="1" t="s">
        <v>5896</v>
      </c>
      <c r="B187" s="1" t="s">
        <v>2201</v>
      </c>
      <c r="C187" s="1">
        <f>VLOOKUP($B187,'[1]ALL ACCESSIONS'!$A$2:$M$28915,3,FALSE)</f>
        <v>0</v>
      </c>
      <c r="D187" s="1">
        <v>1</v>
      </c>
      <c r="E187" s="1">
        <v>1</v>
      </c>
      <c r="I187" s="1" t="str">
        <f>VLOOKUP($B187,'[1]ALL ACCESSIONS'!$A$2:$M$28915,7,FALSE)</f>
        <v>15YR1</v>
      </c>
      <c r="J187" s="1">
        <f>VLOOKUP($B187,'[1]ALL ACCESSIONS'!$A$2:$M$28915,8,FALSE)</f>
        <v>0</v>
      </c>
      <c r="K187" s="1">
        <f>VLOOKUP($B187,'[1]ALL ACCESSIONS'!$A$2:$M$28915,9,FALSE)</f>
        <v>0</v>
      </c>
      <c r="L187" s="1">
        <f>VLOOKUP($B187,'[1]ALL ACCESSIONS'!$A$2:$M$28915,10,FALSE)</f>
        <v>0</v>
      </c>
      <c r="M187" s="1">
        <f>VLOOKUP($B187,'[1]ALL ACCESSIONS'!$A$2:$M$28915,11,FALSE)</f>
        <v>0</v>
      </c>
      <c r="N187" s="1">
        <f>VLOOKUP($B187,'[1]ALL ACCESSIONS'!$A$2:$M$28915,12,FALSE)</f>
        <v>0</v>
      </c>
    </row>
    <row r="188" spans="1:14" x14ac:dyDescent="0.3">
      <c r="A188" s="1" t="s">
        <v>5896</v>
      </c>
      <c r="B188" s="1" t="s">
        <v>2208</v>
      </c>
      <c r="C188" s="1">
        <f>VLOOKUP($B188,'[1]ALL ACCESSIONS'!$A$2:$M$28915,3,FALSE)</f>
        <v>0</v>
      </c>
      <c r="D188" s="1">
        <v>1</v>
      </c>
      <c r="E188" s="1">
        <v>1</v>
      </c>
      <c r="I188" s="1" t="str">
        <f>VLOOKUP($B188,'[1]ALL ACCESSIONS'!$A$2:$M$28915,7,FALSE)</f>
        <v>15YR1</v>
      </c>
      <c r="J188" s="1">
        <f>VLOOKUP($B188,'[1]ALL ACCESSIONS'!$A$2:$M$28915,8,FALSE)</f>
        <v>0</v>
      </c>
      <c r="K188" s="1">
        <f>VLOOKUP($B188,'[1]ALL ACCESSIONS'!$A$2:$M$28915,9,FALSE)</f>
        <v>0</v>
      </c>
      <c r="L188" s="1">
        <f>VLOOKUP($B188,'[1]ALL ACCESSIONS'!$A$2:$M$28915,10,FALSE)</f>
        <v>0</v>
      </c>
      <c r="M188" s="1">
        <f>VLOOKUP($B188,'[1]ALL ACCESSIONS'!$A$2:$M$28915,11,FALSE)</f>
        <v>0</v>
      </c>
      <c r="N188" s="1">
        <f>VLOOKUP($B188,'[1]ALL ACCESSIONS'!$A$2:$M$28915,12,FALSE)</f>
        <v>0</v>
      </c>
    </row>
    <row r="189" spans="1:14" x14ac:dyDescent="0.3">
      <c r="A189" s="1" t="s">
        <v>5896</v>
      </c>
      <c r="B189" s="1" t="s">
        <v>2101</v>
      </c>
      <c r="C189" s="1">
        <f>VLOOKUP($B189,'[1]ALL ACCESSIONS'!$A$2:$M$28915,3,FALSE)</f>
        <v>0</v>
      </c>
      <c r="D189" s="1">
        <v>1</v>
      </c>
      <c r="E189" s="1">
        <v>1</v>
      </c>
      <c r="I189" s="1" t="str">
        <f>VLOOKUP($B189,'[1]ALL ACCESSIONS'!$A$2:$M$28915,7,FALSE)</f>
        <v>15YR1</v>
      </c>
      <c r="J189" s="1">
        <f>VLOOKUP($B189,'[1]ALL ACCESSIONS'!$A$2:$M$28915,8,FALSE)</f>
        <v>0</v>
      </c>
      <c r="K189" s="1">
        <f>VLOOKUP($B189,'[1]ALL ACCESSIONS'!$A$2:$M$28915,9,FALSE)</f>
        <v>0</v>
      </c>
      <c r="L189" s="1">
        <f>VLOOKUP($B189,'[1]ALL ACCESSIONS'!$A$2:$M$28915,10,FALSE)</f>
        <v>0</v>
      </c>
      <c r="M189" s="1">
        <f>VLOOKUP($B189,'[1]ALL ACCESSIONS'!$A$2:$M$28915,11,FALSE)</f>
        <v>0</v>
      </c>
      <c r="N189" s="1">
        <f>VLOOKUP($B189,'[1]ALL ACCESSIONS'!$A$2:$M$28915,12,FALSE)</f>
        <v>0</v>
      </c>
    </row>
    <row r="190" spans="1:14" x14ac:dyDescent="0.3">
      <c r="A190" s="1" t="s">
        <v>5896</v>
      </c>
      <c r="B190" s="1" t="s">
        <v>2089</v>
      </c>
      <c r="C190" s="1">
        <f>VLOOKUP($B190,'[1]ALL ACCESSIONS'!$A$2:$M$28915,3,FALSE)</f>
        <v>0</v>
      </c>
      <c r="D190" s="1">
        <v>1</v>
      </c>
      <c r="E190" s="1">
        <v>1</v>
      </c>
      <c r="I190" s="1" t="str">
        <f>VLOOKUP($B190,'[1]ALL ACCESSIONS'!$A$2:$M$28915,7,FALSE)</f>
        <v>15YR1</v>
      </c>
      <c r="J190" s="1">
        <f>VLOOKUP($B190,'[1]ALL ACCESSIONS'!$A$2:$M$28915,8,FALSE)</f>
        <v>0</v>
      </c>
      <c r="K190" s="1">
        <f>VLOOKUP($B190,'[1]ALL ACCESSIONS'!$A$2:$M$28915,9,FALSE)</f>
        <v>0</v>
      </c>
      <c r="L190" s="1">
        <f>VLOOKUP($B190,'[1]ALL ACCESSIONS'!$A$2:$M$28915,10,FALSE)</f>
        <v>0</v>
      </c>
      <c r="M190" s="1">
        <f>VLOOKUP($B190,'[1]ALL ACCESSIONS'!$A$2:$M$28915,11,FALSE)</f>
        <v>0</v>
      </c>
      <c r="N190" s="1">
        <f>VLOOKUP($B190,'[1]ALL ACCESSIONS'!$A$2:$M$28915,12,FALSE)</f>
        <v>0</v>
      </c>
    </row>
    <row r="191" spans="1:14" x14ac:dyDescent="0.3">
      <c r="A191" s="1" t="s">
        <v>5896</v>
      </c>
      <c r="B191" s="1" t="s">
        <v>2077</v>
      </c>
      <c r="C191" s="1">
        <f>VLOOKUP($B191,'[1]ALL ACCESSIONS'!$A$2:$M$28915,3,FALSE)</f>
        <v>0</v>
      </c>
      <c r="D191" s="1">
        <v>1</v>
      </c>
      <c r="E191" s="1">
        <v>1</v>
      </c>
      <c r="I191" s="1" t="str">
        <f>VLOOKUP($B191,'[1]ALL ACCESSIONS'!$A$2:$M$28915,7,FALSE)</f>
        <v>15YR1</v>
      </c>
      <c r="J191" s="1">
        <f>VLOOKUP($B191,'[1]ALL ACCESSIONS'!$A$2:$M$28915,8,FALSE)</f>
        <v>0</v>
      </c>
      <c r="K191" s="1">
        <f>VLOOKUP($B191,'[1]ALL ACCESSIONS'!$A$2:$M$28915,9,FALSE)</f>
        <v>0</v>
      </c>
      <c r="L191" s="1">
        <f>VLOOKUP($B191,'[1]ALL ACCESSIONS'!$A$2:$M$28915,10,FALSE)</f>
        <v>0</v>
      </c>
      <c r="M191" s="1">
        <f>VLOOKUP($B191,'[1]ALL ACCESSIONS'!$A$2:$M$28915,11,FALSE)</f>
        <v>0</v>
      </c>
      <c r="N191" s="1">
        <f>VLOOKUP($B191,'[1]ALL ACCESSIONS'!$A$2:$M$28915,12,FALSE)</f>
        <v>0</v>
      </c>
    </row>
    <row r="192" spans="1:14" x14ac:dyDescent="0.3">
      <c r="A192" s="1" t="s">
        <v>5896</v>
      </c>
      <c r="B192" s="1" t="s">
        <v>2158</v>
      </c>
      <c r="C192" s="1">
        <f>VLOOKUP($B192,'[1]ALL ACCESSIONS'!$A$2:$M$28915,3,FALSE)</f>
        <v>0</v>
      </c>
      <c r="D192" s="1">
        <v>1</v>
      </c>
      <c r="E192" s="1">
        <v>1</v>
      </c>
      <c r="I192" s="1" t="str">
        <f>VLOOKUP($B192,'[1]ALL ACCESSIONS'!$A$2:$M$28915,7,FALSE)</f>
        <v>15YR1</v>
      </c>
      <c r="J192" s="1">
        <f>VLOOKUP($B192,'[1]ALL ACCESSIONS'!$A$2:$M$28915,8,FALSE)</f>
        <v>0</v>
      </c>
      <c r="K192" s="1">
        <f>VLOOKUP($B192,'[1]ALL ACCESSIONS'!$A$2:$M$28915,9,FALSE)</f>
        <v>0</v>
      </c>
      <c r="L192" s="1">
        <f>VLOOKUP($B192,'[1]ALL ACCESSIONS'!$A$2:$M$28915,10,FALSE)</f>
        <v>0</v>
      </c>
      <c r="M192" s="1">
        <f>VLOOKUP($B192,'[1]ALL ACCESSIONS'!$A$2:$M$28915,11,FALSE)</f>
        <v>0</v>
      </c>
      <c r="N192" s="1">
        <f>VLOOKUP($B192,'[1]ALL ACCESSIONS'!$A$2:$M$28915,12,FALSE)</f>
        <v>0</v>
      </c>
    </row>
    <row r="193" spans="1:14" x14ac:dyDescent="0.3">
      <c r="A193" s="1" t="s">
        <v>5896</v>
      </c>
      <c r="B193" s="1" t="s">
        <v>2187</v>
      </c>
      <c r="C193" s="1">
        <f>VLOOKUP($B193,'[1]ALL ACCESSIONS'!$A$2:$M$28915,3,FALSE)</f>
        <v>0</v>
      </c>
      <c r="D193" s="1">
        <v>1</v>
      </c>
      <c r="E193" s="1">
        <v>1</v>
      </c>
      <c r="I193" s="1" t="str">
        <f>VLOOKUP($B193,'[1]ALL ACCESSIONS'!$A$2:$M$28915,7,FALSE)</f>
        <v>15YR1</v>
      </c>
      <c r="J193" s="1">
        <f>VLOOKUP($B193,'[1]ALL ACCESSIONS'!$A$2:$M$28915,8,FALSE)</f>
        <v>0</v>
      </c>
      <c r="K193" s="1">
        <f>VLOOKUP($B193,'[1]ALL ACCESSIONS'!$A$2:$M$28915,9,FALSE)</f>
        <v>0</v>
      </c>
      <c r="L193" s="1">
        <f>VLOOKUP($B193,'[1]ALL ACCESSIONS'!$A$2:$M$28915,10,FALSE)</f>
        <v>0</v>
      </c>
      <c r="M193" s="1">
        <f>VLOOKUP($B193,'[1]ALL ACCESSIONS'!$A$2:$M$28915,11,FALSE)</f>
        <v>0</v>
      </c>
      <c r="N193" s="1">
        <f>VLOOKUP($B193,'[1]ALL ACCESSIONS'!$A$2:$M$28915,12,FALSE)</f>
        <v>0</v>
      </c>
    </row>
    <row r="194" spans="1:14" x14ac:dyDescent="0.3">
      <c r="A194" s="1" t="s">
        <v>5896</v>
      </c>
      <c r="B194" s="1" t="s">
        <v>2173</v>
      </c>
      <c r="C194" s="1">
        <f>VLOOKUP($B194,'[1]ALL ACCESSIONS'!$A$2:$M$28915,3,FALSE)</f>
        <v>0</v>
      </c>
      <c r="D194" s="1">
        <v>1</v>
      </c>
      <c r="E194" s="1">
        <v>1</v>
      </c>
      <c r="I194" s="1" t="str">
        <f>VLOOKUP($B194,'[1]ALL ACCESSIONS'!$A$2:$M$28915,7,FALSE)</f>
        <v>15YR1</v>
      </c>
      <c r="J194" s="1">
        <f>VLOOKUP($B194,'[1]ALL ACCESSIONS'!$A$2:$M$28915,8,FALSE)</f>
        <v>0</v>
      </c>
      <c r="K194" s="1">
        <f>VLOOKUP($B194,'[1]ALL ACCESSIONS'!$A$2:$M$28915,9,FALSE)</f>
        <v>0</v>
      </c>
      <c r="L194" s="1">
        <f>VLOOKUP($B194,'[1]ALL ACCESSIONS'!$A$2:$M$28915,10,FALSE)</f>
        <v>0</v>
      </c>
      <c r="M194" s="1">
        <f>VLOOKUP($B194,'[1]ALL ACCESSIONS'!$A$2:$M$28915,11,FALSE)</f>
        <v>0</v>
      </c>
      <c r="N194" s="1">
        <f>VLOOKUP($B194,'[1]ALL ACCESSIONS'!$A$2:$M$28915,12,FALSE)</f>
        <v>0</v>
      </c>
    </row>
    <row r="195" spans="1:14" x14ac:dyDescent="0.3">
      <c r="A195" s="1" t="s">
        <v>5896</v>
      </c>
      <c r="B195" s="1" t="s">
        <v>2195</v>
      </c>
      <c r="C195" s="1">
        <f>VLOOKUP($B195,'[1]ALL ACCESSIONS'!$A$2:$M$28915,3,FALSE)</f>
        <v>0</v>
      </c>
      <c r="D195" s="1">
        <v>1</v>
      </c>
      <c r="E195" s="1">
        <v>1</v>
      </c>
      <c r="I195" s="1" t="str">
        <f>VLOOKUP($B195,'[1]ALL ACCESSIONS'!$A$2:$M$28915,7,FALSE)</f>
        <v>15YR1</v>
      </c>
      <c r="J195" s="1">
        <f>VLOOKUP($B195,'[1]ALL ACCESSIONS'!$A$2:$M$28915,8,FALSE)</f>
        <v>0</v>
      </c>
      <c r="K195" s="1">
        <f>VLOOKUP($B195,'[1]ALL ACCESSIONS'!$A$2:$M$28915,9,FALSE)</f>
        <v>0</v>
      </c>
      <c r="L195" s="1">
        <f>VLOOKUP($B195,'[1]ALL ACCESSIONS'!$A$2:$M$28915,10,FALSE)</f>
        <v>0</v>
      </c>
      <c r="M195" s="1">
        <f>VLOOKUP($B195,'[1]ALL ACCESSIONS'!$A$2:$M$28915,11,FALSE)</f>
        <v>0</v>
      </c>
      <c r="N195" s="1">
        <f>VLOOKUP($B195,'[1]ALL ACCESSIONS'!$A$2:$M$28915,12,FALSE)</f>
        <v>0</v>
      </c>
    </row>
    <row r="196" spans="1:14" x14ac:dyDescent="0.3">
      <c r="A196" s="1" t="s">
        <v>5896</v>
      </c>
      <c r="B196" s="1" t="s">
        <v>2166</v>
      </c>
      <c r="C196" s="1">
        <f>VLOOKUP($B196,'[1]ALL ACCESSIONS'!$A$2:$M$28915,3,FALSE)</f>
        <v>0</v>
      </c>
      <c r="D196" s="1">
        <v>1</v>
      </c>
      <c r="E196" s="1">
        <v>1</v>
      </c>
      <c r="I196" s="1" t="str">
        <f>VLOOKUP($B196,'[1]ALL ACCESSIONS'!$A$2:$M$28915,7,FALSE)</f>
        <v>15YR1</v>
      </c>
      <c r="J196" s="1">
        <f>VLOOKUP($B196,'[1]ALL ACCESSIONS'!$A$2:$M$28915,8,FALSE)</f>
        <v>0</v>
      </c>
      <c r="K196" s="1">
        <f>VLOOKUP($B196,'[1]ALL ACCESSIONS'!$A$2:$M$28915,9,FALSE)</f>
        <v>0</v>
      </c>
      <c r="L196" s="1">
        <f>VLOOKUP($B196,'[1]ALL ACCESSIONS'!$A$2:$M$28915,10,FALSE)</f>
        <v>0</v>
      </c>
      <c r="M196" s="1">
        <f>VLOOKUP($B196,'[1]ALL ACCESSIONS'!$A$2:$M$28915,11,FALSE)</f>
        <v>0</v>
      </c>
      <c r="N196" s="1">
        <f>VLOOKUP($B196,'[1]ALL ACCESSIONS'!$A$2:$M$28915,12,FALSE)</f>
        <v>0</v>
      </c>
    </row>
    <row r="197" spans="1:14" x14ac:dyDescent="0.3">
      <c r="A197" s="1" t="s">
        <v>5896</v>
      </c>
      <c r="B197" s="1" t="s">
        <v>2180</v>
      </c>
      <c r="C197" s="1">
        <f>VLOOKUP($B197,'[1]ALL ACCESSIONS'!$A$2:$M$28915,3,FALSE)</f>
        <v>0</v>
      </c>
      <c r="D197" s="1">
        <v>1</v>
      </c>
      <c r="E197" s="1">
        <v>1</v>
      </c>
      <c r="I197" s="1" t="str">
        <f>VLOOKUP($B197,'[1]ALL ACCESSIONS'!$A$2:$M$28915,7,FALSE)</f>
        <v>15YR1</v>
      </c>
      <c r="J197" s="1">
        <f>VLOOKUP($B197,'[1]ALL ACCESSIONS'!$A$2:$M$28915,8,FALSE)</f>
        <v>0</v>
      </c>
      <c r="K197" s="1">
        <f>VLOOKUP($B197,'[1]ALL ACCESSIONS'!$A$2:$M$28915,9,FALSE)</f>
        <v>0</v>
      </c>
      <c r="L197" s="1">
        <f>VLOOKUP($B197,'[1]ALL ACCESSIONS'!$A$2:$M$28915,10,FALSE)</f>
        <v>0</v>
      </c>
      <c r="M197" s="1">
        <f>VLOOKUP($B197,'[1]ALL ACCESSIONS'!$A$2:$M$28915,11,FALSE)</f>
        <v>0</v>
      </c>
      <c r="N197" s="1">
        <f>VLOOKUP($B197,'[1]ALL ACCESSIONS'!$A$2:$M$28915,12,FALSE)</f>
        <v>0</v>
      </c>
    </row>
    <row r="198" spans="1:14" x14ac:dyDescent="0.3">
      <c r="A198" s="1" t="s">
        <v>5896</v>
      </c>
      <c r="B198" s="1" t="s">
        <v>2161</v>
      </c>
      <c r="C198" s="1">
        <f>VLOOKUP($B198,'[1]ALL ACCESSIONS'!$A$2:$M$28915,3,FALSE)</f>
        <v>0</v>
      </c>
      <c r="D198" s="1">
        <v>1</v>
      </c>
      <c r="E198" s="1">
        <v>1</v>
      </c>
      <c r="I198" s="1" t="str">
        <f>VLOOKUP($B198,'[1]ALL ACCESSIONS'!$A$2:$M$28915,7,FALSE)</f>
        <v>15YR1</v>
      </c>
      <c r="J198" s="1">
        <f>VLOOKUP($B198,'[1]ALL ACCESSIONS'!$A$2:$M$28915,8,FALSE)</f>
        <v>0</v>
      </c>
      <c r="K198" s="1">
        <f>VLOOKUP($B198,'[1]ALL ACCESSIONS'!$A$2:$M$28915,9,FALSE)</f>
        <v>0</v>
      </c>
      <c r="L198" s="1">
        <f>VLOOKUP($B198,'[1]ALL ACCESSIONS'!$A$2:$M$28915,10,FALSE)</f>
        <v>0</v>
      </c>
      <c r="M198" s="1">
        <f>VLOOKUP($B198,'[1]ALL ACCESSIONS'!$A$2:$M$28915,11,FALSE)</f>
        <v>0</v>
      </c>
      <c r="N198" s="1">
        <f>VLOOKUP($B198,'[1]ALL ACCESSIONS'!$A$2:$M$28915,12,FALSE)</f>
        <v>0</v>
      </c>
    </row>
    <row r="199" spans="1:14" x14ac:dyDescent="0.3">
      <c r="A199" s="1" t="s">
        <v>5896</v>
      </c>
      <c r="B199" s="1" t="s">
        <v>2204</v>
      </c>
      <c r="C199" s="1">
        <f>VLOOKUP($B199,'[1]ALL ACCESSIONS'!$A$2:$M$28915,3,FALSE)</f>
        <v>0</v>
      </c>
      <c r="D199" s="1">
        <v>1</v>
      </c>
      <c r="E199" s="1">
        <v>1</v>
      </c>
      <c r="I199" s="1" t="str">
        <f>VLOOKUP($B199,'[1]ALL ACCESSIONS'!$A$2:$M$28915,7,FALSE)</f>
        <v>15YR1</v>
      </c>
      <c r="J199" s="1">
        <f>VLOOKUP($B199,'[1]ALL ACCESSIONS'!$A$2:$M$28915,8,FALSE)</f>
        <v>0</v>
      </c>
      <c r="K199" s="1">
        <f>VLOOKUP($B199,'[1]ALL ACCESSIONS'!$A$2:$M$28915,9,FALSE)</f>
        <v>0</v>
      </c>
      <c r="L199" s="1">
        <f>VLOOKUP($B199,'[1]ALL ACCESSIONS'!$A$2:$M$28915,10,FALSE)</f>
        <v>0</v>
      </c>
      <c r="M199" s="1">
        <f>VLOOKUP($B199,'[1]ALL ACCESSIONS'!$A$2:$M$28915,11,FALSE)</f>
        <v>0</v>
      </c>
      <c r="N199" s="1">
        <f>VLOOKUP($B199,'[1]ALL ACCESSIONS'!$A$2:$M$28915,12,FALSE)</f>
        <v>0</v>
      </c>
    </row>
    <row r="200" spans="1:14" x14ac:dyDescent="0.3">
      <c r="A200" s="1" t="s">
        <v>5896</v>
      </c>
      <c r="B200" s="1" t="s">
        <v>2211</v>
      </c>
      <c r="C200" s="1">
        <f>VLOOKUP($B200,'[1]ALL ACCESSIONS'!$A$2:$M$28915,3,FALSE)</f>
        <v>0</v>
      </c>
      <c r="D200" s="1">
        <v>1</v>
      </c>
      <c r="E200" s="1">
        <v>1</v>
      </c>
      <c r="I200" s="1" t="str">
        <f>VLOOKUP($B200,'[1]ALL ACCESSIONS'!$A$2:$M$28915,7,FALSE)</f>
        <v>15YR1</v>
      </c>
      <c r="J200" s="1">
        <f>VLOOKUP($B200,'[1]ALL ACCESSIONS'!$A$2:$M$28915,8,FALSE)</f>
        <v>0</v>
      </c>
      <c r="K200" s="1">
        <f>VLOOKUP($B200,'[1]ALL ACCESSIONS'!$A$2:$M$28915,9,FALSE)</f>
        <v>0</v>
      </c>
      <c r="L200" s="1">
        <f>VLOOKUP($B200,'[1]ALL ACCESSIONS'!$A$2:$M$28915,10,FALSE)</f>
        <v>0</v>
      </c>
      <c r="M200" s="1">
        <f>VLOOKUP($B200,'[1]ALL ACCESSIONS'!$A$2:$M$28915,11,FALSE)</f>
        <v>0</v>
      </c>
      <c r="N200" s="1">
        <f>VLOOKUP($B200,'[1]ALL ACCESSIONS'!$A$2:$M$28915,12,FALSE)</f>
        <v>0</v>
      </c>
    </row>
    <row r="201" spans="1:14" x14ac:dyDescent="0.3">
      <c r="A201" s="1" t="s">
        <v>5896</v>
      </c>
      <c r="B201" s="1" t="s">
        <v>2197</v>
      </c>
      <c r="C201" s="1">
        <f>VLOOKUP($B201,'[1]ALL ACCESSIONS'!$A$2:$M$28915,3,FALSE)</f>
        <v>0</v>
      </c>
      <c r="D201" s="1">
        <v>1</v>
      </c>
      <c r="E201" s="1">
        <v>1</v>
      </c>
      <c r="I201" s="1" t="str">
        <f>VLOOKUP($B201,'[1]ALL ACCESSIONS'!$A$2:$M$28915,7,FALSE)</f>
        <v>15YR1</v>
      </c>
      <c r="J201" s="1">
        <f>VLOOKUP($B201,'[1]ALL ACCESSIONS'!$A$2:$M$28915,8,FALSE)</f>
        <v>0</v>
      </c>
      <c r="K201" s="1">
        <f>VLOOKUP($B201,'[1]ALL ACCESSIONS'!$A$2:$M$28915,9,FALSE)</f>
        <v>0</v>
      </c>
      <c r="L201" s="1">
        <f>VLOOKUP($B201,'[1]ALL ACCESSIONS'!$A$2:$M$28915,10,FALSE)</f>
        <v>0</v>
      </c>
      <c r="M201" s="1">
        <f>VLOOKUP($B201,'[1]ALL ACCESSIONS'!$A$2:$M$28915,11,FALSE)</f>
        <v>0</v>
      </c>
      <c r="N201" s="1">
        <f>VLOOKUP($B201,'[1]ALL ACCESSIONS'!$A$2:$M$28915,12,FALSE)</f>
        <v>0</v>
      </c>
    </row>
    <row r="202" spans="1:14" x14ac:dyDescent="0.3">
      <c r="A202" s="1" t="s">
        <v>5896</v>
      </c>
      <c r="B202" s="1" t="s">
        <v>2205</v>
      </c>
      <c r="C202" s="1">
        <f>VLOOKUP($B202,'[1]ALL ACCESSIONS'!$A$2:$M$28915,3,FALSE)</f>
        <v>0</v>
      </c>
      <c r="D202" s="1">
        <v>1</v>
      </c>
      <c r="E202" s="1">
        <v>1</v>
      </c>
      <c r="I202" s="1" t="str">
        <f>VLOOKUP($B202,'[1]ALL ACCESSIONS'!$A$2:$M$28915,7,FALSE)</f>
        <v>15YR1</v>
      </c>
      <c r="J202" s="1">
        <f>VLOOKUP($B202,'[1]ALL ACCESSIONS'!$A$2:$M$28915,8,FALSE)</f>
        <v>0</v>
      </c>
      <c r="K202" s="1">
        <f>VLOOKUP($B202,'[1]ALL ACCESSIONS'!$A$2:$M$28915,9,FALSE)</f>
        <v>0</v>
      </c>
      <c r="L202" s="1">
        <f>VLOOKUP($B202,'[1]ALL ACCESSIONS'!$A$2:$M$28915,10,FALSE)</f>
        <v>0</v>
      </c>
      <c r="M202" s="1">
        <f>VLOOKUP($B202,'[1]ALL ACCESSIONS'!$A$2:$M$28915,11,FALSE)</f>
        <v>0</v>
      </c>
      <c r="N202" s="1">
        <f>VLOOKUP($B202,'[1]ALL ACCESSIONS'!$A$2:$M$28915,12,FALSE)</f>
        <v>0</v>
      </c>
    </row>
    <row r="203" spans="1:14" x14ac:dyDescent="0.3">
      <c r="A203" s="1" t="s">
        <v>5896</v>
      </c>
      <c r="B203" s="1" t="s">
        <v>2183</v>
      </c>
      <c r="C203" s="1">
        <f>VLOOKUP($B203,'[1]ALL ACCESSIONS'!$A$2:$M$28915,3,FALSE)</f>
        <v>0</v>
      </c>
      <c r="D203" s="1">
        <v>1</v>
      </c>
      <c r="E203" s="1">
        <v>1</v>
      </c>
      <c r="I203" s="1" t="str">
        <f>VLOOKUP($B203,'[1]ALL ACCESSIONS'!$A$2:$M$28915,7,FALSE)</f>
        <v>15YR1</v>
      </c>
      <c r="J203" s="1">
        <f>VLOOKUP($B203,'[1]ALL ACCESSIONS'!$A$2:$M$28915,8,FALSE)</f>
        <v>0</v>
      </c>
      <c r="K203" s="1">
        <f>VLOOKUP($B203,'[1]ALL ACCESSIONS'!$A$2:$M$28915,9,FALSE)</f>
        <v>0</v>
      </c>
      <c r="L203" s="1">
        <f>VLOOKUP($B203,'[1]ALL ACCESSIONS'!$A$2:$M$28915,10,FALSE)</f>
        <v>0</v>
      </c>
      <c r="M203" s="1">
        <f>VLOOKUP($B203,'[1]ALL ACCESSIONS'!$A$2:$M$28915,11,FALSE)</f>
        <v>0</v>
      </c>
      <c r="N203" s="1">
        <f>VLOOKUP($B203,'[1]ALL ACCESSIONS'!$A$2:$M$28915,12,FALSE)</f>
        <v>0</v>
      </c>
    </row>
    <row r="204" spans="1:14" x14ac:dyDescent="0.3">
      <c r="A204" s="1" t="s">
        <v>5896</v>
      </c>
      <c r="B204" s="1" t="s">
        <v>2188</v>
      </c>
      <c r="C204" s="1">
        <f>VLOOKUP($B204,'[1]ALL ACCESSIONS'!$A$2:$M$28915,3,FALSE)</f>
        <v>0</v>
      </c>
      <c r="D204" s="1">
        <v>1</v>
      </c>
      <c r="E204" s="1">
        <v>1</v>
      </c>
      <c r="I204" s="1" t="str">
        <f>VLOOKUP($B204,'[1]ALL ACCESSIONS'!$A$2:$M$28915,7,FALSE)</f>
        <v>15YR1</v>
      </c>
      <c r="J204" s="1">
        <f>VLOOKUP($B204,'[1]ALL ACCESSIONS'!$A$2:$M$28915,8,FALSE)</f>
        <v>0</v>
      </c>
      <c r="K204" s="1">
        <f>VLOOKUP($B204,'[1]ALL ACCESSIONS'!$A$2:$M$28915,9,FALSE)</f>
        <v>0</v>
      </c>
      <c r="L204" s="1">
        <f>VLOOKUP($B204,'[1]ALL ACCESSIONS'!$A$2:$M$28915,10,FALSE)</f>
        <v>0</v>
      </c>
      <c r="M204" s="1">
        <f>VLOOKUP($B204,'[1]ALL ACCESSIONS'!$A$2:$M$28915,11,FALSE)</f>
        <v>0</v>
      </c>
      <c r="N204" s="1">
        <f>VLOOKUP($B204,'[1]ALL ACCESSIONS'!$A$2:$M$28915,12,FALSE)</f>
        <v>0</v>
      </c>
    </row>
    <row r="205" spans="1:14" x14ac:dyDescent="0.3">
      <c r="A205" s="1" t="s">
        <v>5896</v>
      </c>
      <c r="B205" s="1" t="s">
        <v>2196</v>
      </c>
      <c r="C205" s="1">
        <f>VLOOKUP($B205,'[1]ALL ACCESSIONS'!$A$2:$M$28915,3,FALSE)</f>
        <v>0</v>
      </c>
      <c r="D205" s="1">
        <v>1</v>
      </c>
      <c r="E205" s="1">
        <v>1</v>
      </c>
      <c r="I205" s="1" t="str">
        <f>VLOOKUP($B205,'[1]ALL ACCESSIONS'!$A$2:$M$28915,7,FALSE)</f>
        <v>15YR1</v>
      </c>
      <c r="J205" s="1">
        <f>VLOOKUP($B205,'[1]ALL ACCESSIONS'!$A$2:$M$28915,8,FALSE)</f>
        <v>0</v>
      </c>
      <c r="K205" s="1">
        <f>VLOOKUP($B205,'[1]ALL ACCESSIONS'!$A$2:$M$28915,9,FALSE)</f>
        <v>0</v>
      </c>
      <c r="L205" s="1">
        <f>VLOOKUP($B205,'[1]ALL ACCESSIONS'!$A$2:$M$28915,10,FALSE)</f>
        <v>0</v>
      </c>
      <c r="M205" s="1">
        <f>VLOOKUP($B205,'[1]ALL ACCESSIONS'!$A$2:$M$28915,11,FALSE)</f>
        <v>0</v>
      </c>
      <c r="N205" s="1">
        <f>VLOOKUP($B205,'[1]ALL ACCESSIONS'!$A$2:$M$28915,12,FALSE)</f>
        <v>0</v>
      </c>
    </row>
    <row r="206" spans="1:14" x14ac:dyDescent="0.3">
      <c r="A206" s="1" t="s">
        <v>5896</v>
      </c>
      <c r="B206" s="1" t="s">
        <v>2163</v>
      </c>
      <c r="C206" s="1">
        <f>VLOOKUP($B206,'[1]ALL ACCESSIONS'!$A$2:$M$28915,3,FALSE)</f>
        <v>0</v>
      </c>
      <c r="D206" s="1">
        <v>1</v>
      </c>
      <c r="E206" s="1">
        <v>1</v>
      </c>
      <c r="I206" s="1" t="str">
        <f>VLOOKUP($B206,'[1]ALL ACCESSIONS'!$A$2:$M$28915,7,FALSE)</f>
        <v>15YR1</v>
      </c>
      <c r="J206" s="1">
        <f>VLOOKUP($B206,'[1]ALL ACCESSIONS'!$A$2:$M$28915,8,FALSE)</f>
        <v>0</v>
      </c>
      <c r="K206" s="1">
        <f>VLOOKUP($B206,'[1]ALL ACCESSIONS'!$A$2:$M$28915,9,FALSE)</f>
        <v>0</v>
      </c>
      <c r="L206" s="1">
        <f>VLOOKUP($B206,'[1]ALL ACCESSIONS'!$A$2:$M$28915,10,FALSE)</f>
        <v>0</v>
      </c>
      <c r="M206" s="1">
        <f>VLOOKUP($B206,'[1]ALL ACCESSIONS'!$A$2:$M$28915,11,FALSE)</f>
        <v>0</v>
      </c>
      <c r="N206" s="1">
        <f>VLOOKUP($B206,'[1]ALL ACCESSIONS'!$A$2:$M$28915,12,FALSE)</f>
        <v>0</v>
      </c>
    </row>
    <row r="207" spans="1:14" x14ac:dyDescent="0.3">
      <c r="A207" s="1" t="s">
        <v>5896</v>
      </c>
      <c r="B207" s="1" t="s">
        <v>2189</v>
      </c>
      <c r="C207" s="1">
        <f>VLOOKUP($B207,'[1]ALL ACCESSIONS'!$A$2:$M$28915,3,FALSE)</f>
        <v>0</v>
      </c>
      <c r="D207" s="1">
        <v>1</v>
      </c>
      <c r="E207" s="1">
        <v>1</v>
      </c>
      <c r="I207" s="1" t="str">
        <f>VLOOKUP($B207,'[1]ALL ACCESSIONS'!$A$2:$M$28915,7,FALSE)</f>
        <v>15YR1</v>
      </c>
      <c r="J207" s="1">
        <f>VLOOKUP($B207,'[1]ALL ACCESSIONS'!$A$2:$M$28915,8,FALSE)</f>
        <v>0</v>
      </c>
      <c r="K207" s="1">
        <f>VLOOKUP($B207,'[1]ALL ACCESSIONS'!$A$2:$M$28915,9,FALSE)</f>
        <v>0</v>
      </c>
      <c r="L207" s="1">
        <f>VLOOKUP($B207,'[1]ALL ACCESSIONS'!$A$2:$M$28915,10,FALSE)</f>
        <v>0</v>
      </c>
      <c r="M207" s="1">
        <f>VLOOKUP($B207,'[1]ALL ACCESSIONS'!$A$2:$M$28915,11,FALSE)</f>
        <v>0</v>
      </c>
      <c r="N207" s="1">
        <f>VLOOKUP($B207,'[1]ALL ACCESSIONS'!$A$2:$M$28915,12,FALSE)</f>
        <v>0</v>
      </c>
    </row>
    <row r="208" spans="1:14" x14ac:dyDescent="0.3">
      <c r="A208" s="1" t="s">
        <v>5896</v>
      </c>
      <c r="B208" s="1" t="s">
        <v>2210</v>
      </c>
      <c r="C208" s="1">
        <f>VLOOKUP($B208,'[1]ALL ACCESSIONS'!$A$2:$M$28915,3,FALSE)</f>
        <v>0</v>
      </c>
      <c r="D208" s="1">
        <v>1</v>
      </c>
      <c r="E208" s="1">
        <v>1</v>
      </c>
      <c r="I208" s="1" t="str">
        <f>VLOOKUP($B208,'[1]ALL ACCESSIONS'!$A$2:$M$28915,7,FALSE)</f>
        <v>15YR1</v>
      </c>
      <c r="J208" s="1">
        <f>VLOOKUP($B208,'[1]ALL ACCESSIONS'!$A$2:$M$28915,8,FALSE)</f>
        <v>0</v>
      </c>
      <c r="K208" s="1">
        <f>VLOOKUP($B208,'[1]ALL ACCESSIONS'!$A$2:$M$28915,9,FALSE)</f>
        <v>0</v>
      </c>
      <c r="L208" s="1">
        <f>VLOOKUP($B208,'[1]ALL ACCESSIONS'!$A$2:$M$28915,10,FALSE)</f>
        <v>0</v>
      </c>
      <c r="M208" s="1">
        <f>VLOOKUP($B208,'[1]ALL ACCESSIONS'!$A$2:$M$28915,11,FALSE)</f>
        <v>0</v>
      </c>
      <c r="N208" s="1">
        <f>VLOOKUP($B208,'[1]ALL ACCESSIONS'!$A$2:$M$28915,12,FALSE)</f>
        <v>0</v>
      </c>
    </row>
    <row r="209" spans="1:14" x14ac:dyDescent="0.3">
      <c r="A209" s="1" t="s">
        <v>5896</v>
      </c>
      <c r="B209" s="1" t="s">
        <v>2184</v>
      </c>
      <c r="C209" s="1">
        <f>VLOOKUP($B209,'[1]ALL ACCESSIONS'!$A$2:$M$28915,3,FALSE)</f>
        <v>0</v>
      </c>
      <c r="D209" s="1">
        <v>1</v>
      </c>
      <c r="E209" s="1">
        <v>1</v>
      </c>
      <c r="I209" s="1" t="str">
        <f>VLOOKUP($B209,'[1]ALL ACCESSIONS'!$A$2:$M$28915,7,FALSE)</f>
        <v>15YR1</v>
      </c>
      <c r="J209" s="1">
        <f>VLOOKUP($B209,'[1]ALL ACCESSIONS'!$A$2:$M$28915,8,FALSE)</f>
        <v>0</v>
      </c>
      <c r="K209" s="1">
        <f>VLOOKUP($B209,'[1]ALL ACCESSIONS'!$A$2:$M$28915,9,FALSE)</f>
        <v>0</v>
      </c>
      <c r="L209" s="1">
        <f>VLOOKUP($B209,'[1]ALL ACCESSIONS'!$A$2:$M$28915,10,FALSE)</f>
        <v>0</v>
      </c>
      <c r="M209" s="1">
        <f>VLOOKUP($B209,'[1]ALL ACCESSIONS'!$A$2:$M$28915,11,FALSE)</f>
        <v>0</v>
      </c>
      <c r="N209" s="1">
        <f>VLOOKUP($B209,'[1]ALL ACCESSIONS'!$A$2:$M$28915,12,FALSE)</f>
        <v>0</v>
      </c>
    </row>
    <row r="210" spans="1:14" x14ac:dyDescent="0.3">
      <c r="A210" s="1" t="s">
        <v>5896</v>
      </c>
      <c r="B210" s="1" t="s">
        <v>2206</v>
      </c>
      <c r="C210" s="1">
        <f>VLOOKUP($B210,'[1]ALL ACCESSIONS'!$A$2:$M$28915,3,FALSE)</f>
        <v>0</v>
      </c>
      <c r="D210" s="1">
        <v>1</v>
      </c>
      <c r="E210" s="1">
        <v>1</v>
      </c>
      <c r="I210" s="1" t="str">
        <f>VLOOKUP($B210,'[1]ALL ACCESSIONS'!$A$2:$M$28915,7,FALSE)</f>
        <v>15YR1</v>
      </c>
      <c r="J210" s="1">
        <f>VLOOKUP($B210,'[1]ALL ACCESSIONS'!$A$2:$M$28915,8,FALSE)</f>
        <v>0</v>
      </c>
      <c r="K210" s="1">
        <f>VLOOKUP($B210,'[1]ALL ACCESSIONS'!$A$2:$M$28915,9,FALSE)</f>
        <v>0</v>
      </c>
      <c r="L210" s="1">
        <f>VLOOKUP($B210,'[1]ALL ACCESSIONS'!$A$2:$M$28915,10,FALSE)</f>
        <v>0</v>
      </c>
      <c r="M210" s="1">
        <f>VLOOKUP($B210,'[1]ALL ACCESSIONS'!$A$2:$M$28915,11,FALSE)</f>
        <v>0</v>
      </c>
      <c r="N210" s="1">
        <f>VLOOKUP($B210,'[1]ALL ACCESSIONS'!$A$2:$M$28915,12,FALSE)</f>
        <v>0</v>
      </c>
    </row>
    <row r="211" spans="1:14" x14ac:dyDescent="0.3">
      <c r="A211" s="1" t="s">
        <v>5896</v>
      </c>
      <c r="B211" s="1" t="s">
        <v>2212</v>
      </c>
      <c r="C211" s="1">
        <f>VLOOKUP($B211,'[1]ALL ACCESSIONS'!$A$2:$M$28915,3,FALSE)</f>
        <v>0</v>
      </c>
      <c r="D211" s="1">
        <v>1</v>
      </c>
      <c r="E211" s="1">
        <v>1</v>
      </c>
      <c r="I211" s="1" t="str">
        <f>VLOOKUP($B211,'[1]ALL ACCESSIONS'!$A$2:$M$28915,7,FALSE)</f>
        <v>15YR1</v>
      </c>
      <c r="J211" s="1">
        <f>VLOOKUP($B211,'[1]ALL ACCESSIONS'!$A$2:$M$28915,8,FALSE)</f>
        <v>0</v>
      </c>
      <c r="K211" s="1">
        <f>VLOOKUP($B211,'[1]ALL ACCESSIONS'!$A$2:$M$28915,9,FALSE)</f>
        <v>0</v>
      </c>
      <c r="L211" s="1">
        <f>VLOOKUP($B211,'[1]ALL ACCESSIONS'!$A$2:$M$28915,10,FALSE)</f>
        <v>0</v>
      </c>
      <c r="M211" s="1">
        <f>VLOOKUP($B211,'[1]ALL ACCESSIONS'!$A$2:$M$28915,11,FALSE)</f>
        <v>0</v>
      </c>
      <c r="N211" s="1">
        <f>VLOOKUP($B211,'[1]ALL ACCESSIONS'!$A$2:$M$28915,12,FALSE)</f>
        <v>0</v>
      </c>
    </row>
    <row r="212" spans="1:14" x14ac:dyDescent="0.3">
      <c r="A212" s="1" t="s">
        <v>5896</v>
      </c>
      <c r="B212" s="1" t="s">
        <v>2177</v>
      </c>
      <c r="C212" s="1">
        <f>VLOOKUP($B212,'[1]ALL ACCESSIONS'!$A$2:$M$28915,3,FALSE)</f>
        <v>0</v>
      </c>
      <c r="D212" s="1">
        <v>1</v>
      </c>
      <c r="E212" s="1">
        <v>1</v>
      </c>
      <c r="I212" s="1" t="str">
        <f>VLOOKUP($B212,'[1]ALL ACCESSIONS'!$A$2:$M$28915,7,FALSE)</f>
        <v>15YR1</v>
      </c>
      <c r="J212" s="1">
        <f>VLOOKUP($B212,'[1]ALL ACCESSIONS'!$A$2:$M$28915,8,FALSE)</f>
        <v>0</v>
      </c>
      <c r="K212" s="1">
        <f>VLOOKUP($B212,'[1]ALL ACCESSIONS'!$A$2:$M$28915,9,FALSE)</f>
        <v>0</v>
      </c>
      <c r="L212" s="1">
        <f>VLOOKUP($B212,'[1]ALL ACCESSIONS'!$A$2:$M$28915,10,FALSE)</f>
        <v>0</v>
      </c>
      <c r="M212" s="1">
        <f>VLOOKUP($B212,'[1]ALL ACCESSIONS'!$A$2:$M$28915,11,FALSE)</f>
        <v>0</v>
      </c>
      <c r="N212" s="1">
        <f>VLOOKUP($B212,'[1]ALL ACCESSIONS'!$A$2:$M$28915,12,FALSE)</f>
        <v>0</v>
      </c>
    </row>
    <row r="213" spans="1:14" x14ac:dyDescent="0.3">
      <c r="A213" s="1" t="s">
        <v>5896</v>
      </c>
      <c r="B213" s="1" t="s">
        <v>2162</v>
      </c>
      <c r="C213" s="1">
        <f>VLOOKUP($B213,'[1]ALL ACCESSIONS'!$A$2:$M$28915,3,FALSE)</f>
        <v>0</v>
      </c>
      <c r="D213" s="1">
        <v>1</v>
      </c>
      <c r="E213" s="1">
        <v>1</v>
      </c>
      <c r="I213" s="1" t="str">
        <f>VLOOKUP($B213,'[1]ALL ACCESSIONS'!$A$2:$M$28915,7,FALSE)</f>
        <v>15YR1</v>
      </c>
      <c r="J213" s="1">
        <f>VLOOKUP($B213,'[1]ALL ACCESSIONS'!$A$2:$M$28915,8,FALSE)</f>
        <v>0</v>
      </c>
      <c r="K213" s="1">
        <f>VLOOKUP($B213,'[1]ALL ACCESSIONS'!$A$2:$M$28915,9,FALSE)</f>
        <v>0</v>
      </c>
      <c r="L213" s="1">
        <f>VLOOKUP($B213,'[1]ALL ACCESSIONS'!$A$2:$M$28915,10,FALSE)</f>
        <v>0</v>
      </c>
      <c r="M213" s="1">
        <f>VLOOKUP($B213,'[1]ALL ACCESSIONS'!$A$2:$M$28915,11,FALSE)</f>
        <v>0</v>
      </c>
      <c r="N213" s="1">
        <f>VLOOKUP($B213,'[1]ALL ACCESSIONS'!$A$2:$M$28915,12,FALSE)</f>
        <v>0</v>
      </c>
    </row>
    <row r="214" spans="1:14" x14ac:dyDescent="0.3">
      <c r="A214" s="1" t="s">
        <v>5896</v>
      </c>
      <c r="B214" s="1" t="s">
        <v>2199</v>
      </c>
      <c r="C214" s="1">
        <f>VLOOKUP($B214,'[1]ALL ACCESSIONS'!$A$2:$M$28915,3,FALSE)</f>
        <v>0</v>
      </c>
      <c r="D214" s="1">
        <v>1</v>
      </c>
      <c r="E214" s="1">
        <v>1</v>
      </c>
      <c r="I214" s="1" t="str">
        <f>VLOOKUP($B214,'[1]ALL ACCESSIONS'!$A$2:$M$28915,7,FALSE)</f>
        <v>15YR1</v>
      </c>
      <c r="J214" s="1">
        <f>VLOOKUP($B214,'[1]ALL ACCESSIONS'!$A$2:$M$28915,8,FALSE)</f>
        <v>0</v>
      </c>
      <c r="K214" s="1">
        <f>VLOOKUP($B214,'[1]ALL ACCESSIONS'!$A$2:$M$28915,9,FALSE)</f>
        <v>0</v>
      </c>
      <c r="L214" s="1">
        <f>VLOOKUP($B214,'[1]ALL ACCESSIONS'!$A$2:$M$28915,10,FALSE)</f>
        <v>0</v>
      </c>
      <c r="M214" s="1">
        <f>VLOOKUP($B214,'[1]ALL ACCESSIONS'!$A$2:$M$28915,11,FALSE)</f>
        <v>0</v>
      </c>
      <c r="N214" s="1">
        <f>VLOOKUP($B214,'[1]ALL ACCESSIONS'!$A$2:$M$28915,12,FALSE)</f>
        <v>0</v>
      </c>
    </row>
    <row r="215" spans="1:14" x14ac:dyDescent="0.3">
      <c r="A215" s="1" t="s">
        <v>5896</v>
      </c>
      <c r="B215" s="1" t="s">
        <v>2209</v>
      </c>
      <c r="C215" s="1">
        <f>VLOOKUP($B215,'[1]ALL ACCESSIONS'!$A$2:$M$28915,3,FALSE)</f>
        <v>0</v>
      </c>
      <c r="D215" s="1">
        <v>1</v>
      </c>
      <c r="E215" s="1">
        <v>1</v>
      </c>
      <c r="I215" s="1" t="str">
        <f>VLOOKUP($B215,'[1]ALL ACCESSIONS'!$A$2:$M$28915,7,FALSE)</f>
        <v>15YR1</v>
      </c>
      <c r="J215" s="1">
        <f>VLOOKUP($B215,'[1]ALL ACCESSIONS'!$A$2:$M$28915,8,FALSE)</f>
        <v>0</v>
      </c>
      <c r="K215" s="1">
        <f>VLOOKUP($B215,'[1]ALL ACCESSIONS'!$A$2:$M$28915,9,FALSE)</f>
        <v>0</v>
      </c>
      <c r="L215" s="1">
        <f>VLOOKUP($B215,'[1]ALL ACCESSIONS'!$A$2:$M$28915,10,FALSE)</f>
        <v>0</v>
      </c>
      <c r="M215" s="1">
        <f>VLOOKUP($B215,'[1]ALL ACCESSIONS'!$A$2:$M$28915,11,FALSE)</f>
        <v>0</v>
      </c>
      <c r="N215" s="1">
        <f>VLOOKUP($B215,'[1]ALL ACCESSIONS'!$A$2:$M$28915,12,FALSE)</f>
        <v>0</v>
      </c>
    </row>
    <row r="216" spans="1:14" x14ac:dyDescent="0.3">
      <c r="A216" s="1" t="s">
        <v>5896</v>
      </c>
      <c r="B216" s="1" t="s">
        <v>2202</v>
      </c>
      <c r="C216" s="1">
        <f>VLOOKUP($B216,'[1]ALL ACCESSIONS'!$A$2:$M$28915,3,FALSE)</f>
        <v>0</v>
      </c>
      <c r="D216" s="1">
        <v>1</v>
      </c>
      <c r="E216" s="1">
        <v>1</v>
      </c>
      <c r="I216" s="1" t="str">
        <f>VLOOKUP($B216,'[1]ALL ACCESSIONS'!$A$2:$M$28915,7,FALSE)</f>
        <v>15YR1</v>
      </c>
      <c r="J216" s="1">
        <f>VLOOKUP($B216,'[1]ALL ACCESSIONS'!$A$2:$M$28915,8,FALSE)</f>
        <v>0</v>
      </c>
      <c r="K216" s="1">
        <f>VLOOKUP($B216,'[1]ALL ACCESSIONS'!$A$2:$M$28915,9,FALSE)</f>
        <v>0</v>
      </c>
      <c r="L216" s="1">
        <f>VLOOKUP($B216,'[1]ALL ACCESSIONS'!$A$2:$M$28915,10,FALSE)</f>
        <v>0</v>
      </c>
      <c r="M216" s="1">
        <f>VLOOKUP($B216,'[1]ALL ACCESSIONS'!$A$2:$M$28915,11,FALSE)</f>
        <v>0</v>
      </c>
      <c r="N216" s="1">
        <f>VLOOKUP($B216,'[1]ALL ACCESSIONS'!$A$2:$M$28915,12,FALSE)</f>
        <v>0</v>
      </c>
    </row>
    <row r="217" spans="1:14" x14ac:dyDescent="0.3">
      <c r="A217" s="1" t="s">
        <v>5896</v>
      </c>
      <c r="B217" s="1" t="s">
        <v>2213</v>
      </c>
      <c r="C217" s="1">
        <f>VLOOKUP($B217,'[1]ALL ACCESSIONS'!$A$2:$M$28915,3,FALSE)</f>
        <v>0</v>
      </c>
      <c r="D217" s="1">
        <v>1</v>
      </c>
      <c r="E217" s="1">
        <v>1</v>
      </c>
      <c r="I217" s="1" t="str">
        <f>VLOOKUP($B217,'[1]ALL ACCESSIONS'!$A$2:$M$28915,7,FALSE)</f>
        <v>15YR1</v>
      </c>
      <c r="J217" s="1">
        <f>VLOOKUP($B217,'[1]ALL ACCESSIONS'!$A$2:$M$28915,8,FALSE)</f>
        <v>0</v>
      </c>
      <c r="K217" s="1">
        <f>VLOOKUP($B217,'[1]ALL ACCESSIONS'!$A$2:$M$28915,9,FALSE)</f>
        <v>0</v>
      </c>
      <c r="L217" s="1">
        <f>VLOOKUP($B217,'[1]ALL ACCESSIONS'!$A$2:$M$28915,10,FALSE)</f>
        <v>0</v>
      </c>
      <c r="M217" s="1">
        <f>VLOOKUP($B217,'[1]ALL ACCESSIONS'!$A$2:$M$28915,11,FALSE)</f>
        <v>0</v>
      </c>
      <c r="N217" s="1">
        <f>VLOOKUP($B217,'[1]ALL ACCESSIONS'!$A$2:$M$28915,12,FALSE)</f>
        <v>0</v>
      </c>
    </row>
    <row r="218" spans="1:14" x14ac:dyDescent="0.3">
      <c r="A218" s="1" t="s">
        <v>5896</v>
      </c>
      <c r="B218" s="1" t="s">
        <v>2167</v>
      </c>
      <c r="C218" s="1">
        <f>VLOOKUP($B218,'[1]ALL ACCESSIONS'!$A$2:$M$28915,3,FALSE)</f>
        <v>0</v>
      </c>
      <c r="D218" s="1">
        <v>1</v>
      </c>
      <c r="E218" s="1">
        <v>1</v>
      </c>
      <c r="I218" s="1" t="str">
        <f>VLOOKUP($B218,'[1]ALL ACCESSIONS'!$A$2:$M$28915,7,FALSE)</f>
        <v>15YR1</v>
      </c>
      <c r="J218" s="1">
        <f>VLOOKUP($B218,'[1]ALL ACCESSIONS'!$A$2:$M$28915,8,FALSE)</f>
        <v>0</v>
      </c>
      <c r="K218" s="1">
        <f>VLOOKUP($B218,'[1]ALL ACCESSIONS'!$A$2:$M$28915,9,FALSE)</f>
        <v>0</v>
      </c>
      <c r="L218" s="1">
        <f>VLOOKUP($B218,'[1]ALL ACCESSIONS'!$A$2:$M$28915,10,FALSE)</f>
        <v>0</v>
      </c>
      <c r="M218" s="1">
        <f>VLOOKUP($B218,'[1]ALL ACCESSIONS'!$A$2:$M$28915,11,FALSE)</f>
        <v>0</v>
      </c>
      <c r="N218" s="1">
        <f>VLOOKUP($B218,'[1]ALL ACCESSIONS'!$A$2:$M$28915,12,FALSE)</f>
        <v>0</v>
      </c>
    </row>
    <row r="219" spans="1:14" x14ac:dyDescent="0.3">
      <c r="A219" s="1" t="s">
        <v>5896</v>
      </c>
      <c r="B219" s="1" t="s">
        <v>2168</v>
      </c>
      <c r="C219" s="1">
        <f>VLOOKUP($B219,'[1]ALL ACCESSIONS'!$A$2:$M$28915,3,FALSE)</f>
        <v>0</v>
      </c>
      <c r="D219" s="1">
        <v>1</v>
      </c>
      <c r="E219" s="1">
        <v>1</v>
      </c>
      <c r="I219" s="1" t="str">
        <f>VLOOKUP($B219,'[1]ALL ACCESSIONS'!$A$2:$M$28915,7,FALSE)</f>
        <v>15YR1</v>
      </c>
      <c r="J219" s="1">
        <f>VLOOKUP($B219,'[1]ALL ACCESSIONS'!$A$2:$M$28915,8,FALSE)</f>
        <v>0</v>
      </c>
      <c r="K219" s="1">
        <f>VLOOKUP($B219,'[1]ALL ACCESSIONS'!$A$2:$M$28915,9,FALSE)</f>
        <v>0</v>
      </c>
      <c r="L219" s="1">
        <f>VLOOKUP($B219,'[1]ALL ACCESSIONS'!$A$2:$M$28915,10,FALSE)</f>
        <v>0</v>
      </c>
      <c r="M219" s="1">
        <f>VLOOKUP($B219,'[1]ALL ACCESSIONS'!$A$2:$M$28915,11,FALSE)</f>
        <v>0</v>
      </c>
      <c r="N219" s="1">
        <f>VLOOKUP($B219,'[1]ALL ACCESSIONS'!$A$2:$M$28915,12,FALSE)</f>
        <v>0</v>
      </c>
    </row>
    <row r="220" spans="1:14" x14ac:dyDescent="0.3">
      <c r="A220" s="1" t="s">
        <v>5896</v>
      </c>
      <c r="B220" s="1" t="s">
        <v>2182</v>
      </c>
      <c r="C220" s="1">
        <f>VLOOKUP($B220,'[1]ALL ACCESSIONS'!$A$2:$M$28915,3,FALSE)</f>
        <v>0</v>
      </c>
      <c r="D220" s="1">
        <v>1</v>
      </c>
      <c r="E220" s="1">
        <v>1</v>
      </c>
      <c r="I220" s="1" t="str">
        <f>VLOOKUP($B220,'[1]ALL ACCESSIONS'!$A$2:$M$28915,7,FALSE)</f>
        <v>15YR1</v>
      </c>
      <c r="J220" s="1">
        <f>VLOOKUP($B220,'[1]ALL ACCESSIONS'!$A$2:$M$28915,8,FALSE)</f>
        <v>0</v>
      </c>
      <c r="K220" s="1">
        <f>VLOOKUP($B220,'[1]ALL ACCESSIONS'!$A$2:$M$28915,9,FALSE)</f>
        <v>0</v>
      </c>
      <c r="L220" s="1">
        <f>VLOOKUP($B220,'[1]ALL ACCESSIONS'!$A$2:$M$28915,10,FALSE)</f>
        <v>0</v>
      </c>
      <c r="M220" s="1">
        <f>VLOOKUP($B220,'[1]ALL ACCESSIONS'!$A$2:$M$28915,11,FALSE)</f>
        <v>0</v>
      </c>
      <c r="N220" s="1">
        <f>VLOOKUP($B220,'[1]ALL ACCESSIONS'!$A$2:$M$28915,12,FALSE)</f>
        <v>0</v>
      </c>
    </row>
    <row r="221" spans="1:14" x14ac:dyDescent="0.3">
      <c r="A221" s="1" t="s">
        <v>5896</v>
      </c>
      <c r="B221" s="1" t="s">
        <v>2175</v>
      </c>
      <c r="C221" s="1">
        <f>VLOOKUP($B221,'[1]ALL ACCESSIONS'!$A$2:$M$28915,3,FALSE)</f>
        <v>0</v>
      </c>
      <c r="D221" s="1">
        <v>1</v>
      </c>
      <c r="E221" s="1">
        <v>1</v>
      </c>
      <c r="I221" s="1" t="str">
        <f>VLOOKUP($B221,'[1]ALL ACCESSIONS'!$A$2:$M$28915,7,FALSE)</f>
        <v>15YR1</v>
      </c>
      <c r="J221" s="1">
        <f>VLOOKUP($B221,'[1]ALL ACCESSIONS'!$A$2:$M$28915,8,FALSE)</f>
        <v>0</v>
      </c>
      <c r="K221" s="1">
        <f>VLOOKUP($B221,'[1]ALL ACCESSIONS'!$A$2:$M$28915,9,FALSE)</f>
        <v>0</v>
      </c>
      <c r="L221" s="1">
        <f>VLOOKUP($B221,'[1]ALL ACCESSIONS'!$A$2:$M$28915,10,FALSE)</f>
        <v>0</v>
      </c>
      <c r="M221" s="1">
        <f>VLOOKUP($B221,'[1]ALL ACCESSIONS'!$A$2:$M$28915,11,FALSE)</f>
        <v>0</v>
      </c>
      <c r="N221" s="1">
        <f>VLOOKUP($B221,'[1]ALL ACCESSIONS'!$A$2:$M$28915,12,FALSE)</f>
        <v>0</v>
      </c>
    </row>
    <row r="222" spans="1:14" x14ac:dyDescent="0.3">
      <c r="A222" s="1" t="s">
        <v>5896</v>
      </c>
      <c r="B222" s="1" t="s">
        <v>2160</v>
      </c>
      <c r="C222" s="1">
        <f>VLOOKUP($B222,'[1]ALL ACCESSIONS'!$A$2:$M$28915,3,FALSE)</f>
        <v>0</v>
      </c>
      <c r="D222" s="1">
        <v>1</v>
      </c>
      <c r="E222" s="1">
        <v>1</v>
      </c>
      <c r="I222" s="1" t="str">
        <f>VLOOKUP($B222,'[1]ALL ACCESSIONS'!$A$2:$M$28915,7,FALSE)</f>
        <v>15YR1</v>
      </c>
      <c r="J222" s="1">
        <f>VLOOKUP($B222,'[1]ALL ACCESSIONS'!$A$2:$M$28915,8,FALSE)</f>
        <v>0</v>
      </c>
      <c r="K222" s="1">
        <f>VLOOKUP($B222,'[1]ALL ACCESSIONS'!$A$2:$M$28915,9,FALSE)</f>
        <v>0</v>
      </c>
      <c r="L222" s="1">
        <f>VLOOKUP($B222,'[1]ALL ACCESSIONS'!$A$2:$M$28915,10,FALSE)</f>
        <v>0</v>
      </c>
      <c r="M222" s="1">
        <f>VLOOKUP($B222,'[1]ALL ACCESSIONS'!$A$2:$M$28915,11,FALSE)</f>
        <v>0</v>
      </c>
      <c r="N222" s="1">
        <f>VLOOKUP($B222,'[1]ALL ACCESSIONS'!$A$2:$M$28915,12,FALSE)</f>
        <v>0</v>
      </c>
    </row>
    <row r="223" spans="1:14" x14ac:dyDescent="0.3">
      <c r="A223" s="1" t="s">
        <v>5896</v>
      </c>
      <c r="B223" s="1" t="s">
        <v>2203</v>
      </c>
      <c r="C223" s="1">
        <f>VLOOKUP($B223,'[1]ALL ACCESSIONS'!$A$2:$M$28915,3,FALSE)</f>
        <v>0</v>
      </c>
      <c r="D223" s="1">
        <v>1</v>
      </c>
      <c r="E223" s="1">
        <v>1</v>
      </c>
      <c r="I223" s="1" t="str">
        <f>VLOOKUP($B223,'[1]ALL ACCESSIONS'!$A$2:$M$28915,7,FALSE)</f>
        <v>15YR1</v>
      </c>
      <c r="J223" s="1">
        <f>VLOOKUP($B223,'[1]ALL ACCESSIONS'!$A$2:$M$28915,8,FALSE)</f>
        <v>0</v>
      </c>
      <c r="K223" s="1">
        <f>VLOOKUP($B223,'[1]ALL ACCESSIONS'!$A$2:$M$28915,9,FALSE)</f>
        <v>0</v>
      </c>
      <c r="L223" s="1">
        <f>VLOOKUP($B223,'[1]ALL ACCESSIONS'!$A$2:$M$28915,10,FALSE)</f>
        <v>0</v>
      </c>
      <c r="M223" s="1">
        <f>VLOOKUP($B223,'[1]ALL ACCESSIONS'!$A$2:$M$28915,11,FALSE)</f>
        <v>0</v>
      </c>
      <c r="N223" s="1">
        <f>VLOOKUP($B223,'[1]ALL ACCESSIONS'!$A$2:$M$28915,12,FALSE)</f>
        <v>0</v>
      </c>
    </row>
    <row r="224" spans="1:14" x14ac:dyDescent="0.3">
      <c r="A224" s="1" t="s">
        <v>5896</v>
      </c>
      <c r="B224" s="1" t="s">
        <v>2176</v>
      </c>
      <c r="C224" s="1">
        <f>VLOOKUP($B224,'[1]ALL ACCESSIONS'!$A$2:$M$28915,3,FALSE)</f>
        <v>0</v>
      </c>
      <c r="D224" s="1">
        <v>1</v>
      </c>
      <c r="E224" s="1">
        <v>1</v>
      </c>
      <c r="I224" s="1" t="str">
        <f>VLOOKUP($B224,'[1]ALL ACCESSIONS'!$A$2:$M$28915,7,FALSE)</f>
        <v>15YR1</v>
      </c>
      <c r="J224" s="1">
        <f>VLOOKUP($B224,'[1]ALL ACCESSIONS'!$A$2:$M$28915,8,FALSE)</f>
        <v>0</v>
      </c>
      <c r="K224" s="1">
        <f>VLOOKUP($B224,'[1]ALL ACCESSIONS'!$A$2:$M$28915,9,FALSE)</f>
        <v>0</v>
      </c>
      <c r="L224" s="1">
        <f>VLOOKUP($B224,'[1]ALL ACCESSIONS'!$A$2:$M$28915,10,FALSE)</f>
        <v>0</v>
      </c>
      <c r="M224" s="1">
        <f>VLOOKUP($B224,'[1]ALL ACCESSIONS'!$A$2:$M$28915,11,FALSE)</f>
        <v>0</v>
      </c>
      <c r="N224" s="1">
        <f>VLOOKUP($B224,'[1]ALL ACCESSIONS'!$A$2:$M$28915,12,FALSE)</f>
        <v>0</v>
      </c>
    </row>
    <row r="225" spans="1:14" x14ac:dyDescent="0.3">
      <c r="A225" s="1" t="s">
        <v>5896</v>
      </c>
      <c r="B225" s="1" t="s">
        <v>2198</v>
      </c>
      <c r="C225" s="1">
        <f>VLOOKUP($B225,'[1]ALL ACCESSIONS'!$A$2:$M$28915,3,FALSE)</f>
        <v>0</v>
      </c>
      <c r="D225" s="1">
        <v>1</v>
      </c>
      <c r="E225" s="1">
        <v>1</v>
      </c>
      <c r="I225" s="1" t="str">
        <f>VLOOKUP($B225,'[1]ALL ACCESSIONS'!$A$2:$M$28915,7,FALSE)</f>
        <v>15YR1</v>
      </c>
      <c r="J225" s="1">
        <f>VLOOKUP($B225,'[1]ALL ACCESSIONS'!$A$2:$M$28915,8,FALSE)</f>
        <v>0</v>
      </c>
      <c r="K225" s="1">
        <f>VLOOKUP($B225,'[1]ALL ACCESSIONS'!$A$2:$M$28915,9,FALSE)</f>
        <v>0</v>
      </c>
      <c r="L225" s="1">
        <f>VLOOKUP($B225,'[1]ALL ACCESSIONS'!$A$2:$M$28915,10,FALSE)</f>
        <v>0</v>
      </c>
      <c r="M225" s="1">
        <f>VLOOKUP($B225,'[1]ALL ACCESSIONS'!$A$2:$M$28915,11,FALSE)</f>
        <v>0</v>
      </c>
      <c r="N225" s="1">
        <f>VLOOKUP($B225,'[1]ALL ACCESSIONS'!$A$2:$M$28915,12,FALSE)</f>
        <v>0</v>
      </c>
    </row>
    <row r="226" spans="1:14" x14ac:dyDescent="0.3">
      <c r="A226" s="1" t="s">
        <v>5896</v>
      </c>
      <c r="B226" s="1" t="s">
        <v>2190</v>
      </c>
      <c r="C226" s="1">
        <f>VLOOKUP($B226,'[1]ALL ACCESSIONS'!$A$2:$M$28915,3,FALSE)</f>
        <v>0</v>
      </c>
      <c r="D226" s="1">
        <v>1</v>
      </c>
      <c r="E226" s="1">
        <v>1</v>
      </c>
      <c r="I226" s="1" t="str">
        <f>VLOOKUP($B226,'[1]ALL ACCESSIONS'!$A$2:$M$28915,7,FALSE)</f>
        <v>15YR1</v>
      </c>
      <c r="J226" s="1">
        <f>VLOOKUP($B226,'[1]ALL ACCESSIONS'!$A$2:$M$28915,8,FALSE)</f>
        <v>0</v>
      </c>
      <c r="K226" s="1">
        <f>VLOOKUP($B226,'[1]ALL ACCESSIONS'!$A$2:$M$28915,9,FALSE)</f>
        <v>0</v>
      </c>
      <c r="L226" s="1">
        <f>VLOOKUP($B226,'[1]ALL ACCESSIONS'!$A$2:$M$28915,10,FALSE)</f>
        <v>0</v>
      </c>
      <c r="M226" s="1">
        <f>VLOOKUP($B226,'[1]ALL ACCESSIONS'!$A$2:$M$28915,11,FALSE)</f>
        <v>0</v>
      </c>
      <c r="N226" s="1">
        <f>VLOOKUP($B226,'[1]ALL ACCESSIONS'!$A$2:$M$28915,12,FALSE)</f>
        <v>0</v>
      </c>
    </row>
    <row r="227" spans="1:14" x14ac:dyDescent="0.3">
      <c r="A227" s="1" t="s">
        <v>5896</v>
      </c>
      <c r="B227" s="1" t="s">
        <v>2181</v>
      </c>
      <c r="C227" s="1">
        <f>VLOOKUP($B227,'[1]ALL ACCESSIONS'!$A$2:$M$28915,3,FALSE)</f>
        <v>0</v>
      </c>
      <c r="D227" s="1">
        <v>1</v>
      </c>
      <c r="E227" s="1">
        <v>1</v>
      </c>
      <c r="I227" s="1" t="str">
        <f>VLOOKUP($B227,'[1]ALL ACCESSIONS'!$A$2:$M$28915,7,FALSE)</f>
        <v>15YR1</v>
      </c>
      <c r="J227" s="1">
        <f>VLOOKUP($B227,'[1]ALL ACCESSIONS'!$A$2:$M$28915,8,FALSE)</f>
        <v>0</v>
      </c>
      <c r="K227" s="1">
        <f>VLOOKUP($B227,'[1]ALL ACCESSIONS'!$A$2:$M$28915,9,FALSE)</f>
        <v>0</v>
      </c>
      <c r="L227" s="1">
        <f>VLOOKUP($B227,'[1]ALL ACCESSIONS'!$A$2:$M$28915,10,FALSE)</f>
        <v>0</v>
      </c>
      <c r="M227" s="1">
        <f>VLOOKUP($B227,'[1]ALL ACCESSIONS'!$A$2:$M$28915,11,FALSE)</f>
        <v>0</v>
      </c>
      <c r="N227" s="1">
        <f>VLOOKUP($B227,'[1]ALL ACCESSIONS'!$A$2:$M$28915,12,FALSE)</f>
        <v>0</v>
      </c>
    </row>
    <row r="228" spans="1:14" x14ac:dyDescent="0.3">
      <c r="A228" s="1" t="s">
        <v>5896</v>
      </c>
      <c r="B228" s="1" t="s">
        <v>2174</v>
      </c>
      <c r="C228" s="1">
        <f>VLOOKUP($B228,'[1]ALL ACCESSIONS'!$A$2:$M$28915,3,FALSE)</f>
        <v>0</v>
      </c>
      <c r="D228" s="1">
        <v>1</v>
      </c>
      <c r="E228" s="1">
        <v>1</v>
      </c>
      <c r="I228" s="1" t="str">
        <f>VLOOKUP($B228,'[1]ALL ACCESSIONS'!$A$2:$M$28915,7,FALSE)</f>
        <v>15YR1</v>
      </c>
      <c r="J228" s="1">
        <f>VLOOKUP($B228,'[1]ALL ACCESSIONS'!$A$2:$M$28915,8,FALSE)</f>
        <v>0</v>
      </c>
      <c r="K228" s="1">
        <f>VLOOKUP($B228,'[1]ALL ACCESSIONS'!$A$2:$M$28915,9,FALSE)</f>
        <v>0</v>
      </c>
      <c r="L228" s="1">
        <f>VLOOKUP($B228,'[1]ALL ACCESSIONS'!$A$2:$M$28915,10,FALSE)</f>
        <v>0</v>
      </c>
      <c r="M228" s="1">
        <f>VLOOKUP($B228,'[1]ALL ACCESSIONS'!$A$2:$M$28915,11,FALSE)</f>
        <v>0</v>
      </c>
      <c r="N228" s="1">
        <f>VLOOKUP($B228,'[1]ALL ACCESSIONS'!$A$2:$M$28915,12,FALSE)</f>
        <v>0</v>
      </c>
    </row>
    <row r="229" spans="1:14" x14ac:dyDescent="0.3">
      <c r="A229" s="1" t="s">
        <v>5895</v>
      </c>
      <c r="B229" s="1" t="s">
        <v>2200</v>
      </c>
      <c r="C229" s="1" t="str">
        <f>VLOOKUP($B229,'[1]ALL ACCESSIONS'!$A$2:$M$28915,3,FALSE)</f>
        <v xml:space="preserve">8x169 </v>
      </c>
      <c r="D229" s="1">
        <v>1</v>
      </c>
      <c r="E229" s="1">
        <v>1</v>
      </c>
      <c r="F229" s="1">
        <v>1</v>
      </c>
      <c r="I229" s="1" t="str">
        <f>VLOOKUP($B229,'[1]ALL ACCESSIONS'!$A$2:$M$28915,7,FALSE)</f>
        <v>15YR2-4</v>
      </c>
      <c r="J229" s="1" t="str">
        <f>VLOOKUP($B229,'[1]ALL ACCESSIONS'!$A$2:$M$28915,8,FALSE)</f>
        <v>14SPN</v>
      </c>
      <c r="K229" s="1">
        <f>VLOOKUP($B229,'[1]ALL ACCESSIONS'!$A$2:$M$28915,9,FALSE)</f>
        <v>0</v>
      </c>
      <c r="L229" s="1">
        <f>VLOOKUP($B229,'[1]ALL ACCESSIONS'!$A$2:$M$28915,10,FALSE)</f>
        <v>0</v>
      </c>
      <c r="M229" s="1">
        <f>VLOOKUP($B229,'[1]ALL ACCESSIONS'!$A$2:$M$28915,11,FALSE)</f>
        <v>0</v>
      </c>
      <c r="N229" s="1">
        <f>VLOOKUP($B229,'[1]ALL ACCESSIONS'!$A$2:$M$28915,12,FALSE)</f>
        <v>0</v>
      </c>
    </row>
    <row r="230" spans="1:14" x14ac:dyDescent="0.3">
      <c r="A230" s="1" t="s">
        <v>5895</v>
      </c>
      <c r="B230" s="1" t="s">
        <v>2207</v>
      </c>
      <c r="C230" s="1" t="str">
        <f>VLOOKUP($B230,'[1]ALL ACCESSIONS'!$A$2:$M$28915,3,FALSE)</f>
        <v xml:space="preserve">8x211 </v>
      </c>
      <c r="D230" s="1">
        <v>1</v>
      </c>
      <c r="E230" s="1">
        <v>1</v>
      </c>
      <c r="F230" s="1">
        <v>1</v>
      </c>
      <c r="I230" s="1" t="str">
        <f>VLOOKUP($B230,'[1]ALL ACCESSIONS'!$A$2:$M$28915,7,FALSE)</f>
        <v>15YR2-5</v>
      </c>
      <c r="J230" s="1" t="str">
        <f>VLOOKUP($B230,'[1]ALL ACCESSIONS'!$A$2:$M$28915,8,FALSE)</f>
        <v>14SPN</v>
      </c>
      <c r="K230" s="1">
        <f>VLOOKUP($B230,'[1]ALL ACCESSIONS'!$A$2:$M$28915,9,FALSE)</f>
        <v>0</v>
      </c>
      <c r="L230" s="1">
        <f>VLOOKUP($B230,'[1]ALL ACCESSIONS'!$A$2:$M$28915,10,FALSE)</f>
        <v>0</v>
      </c>
      <c r="M230" s="1">
        <f>VLOOKUP($B230,'[1]ALL ACCESSIONS'!$A$2:$M$28915,11,FALSE)</f>
        <v>0</v>
      </c>
      <c r="N230" s="1">
        <f>VLOOKUP($B230,'[1]ALL ACCESSIONS'!$A$2:$M$28915,12,FALSE)</f>
        <v>0</v>
      </c>
    </row>
    <row r="231" spans="1:14" x14ac:dyDescent="0.3">
      <c r="A231" s="1" t="s">
        <v>5895</v>
      </c>
      <c r="B231" s="1" t="s">
        <v>2214</v>
      </c>
      <c r="C231" s="1" t="str">
        <f>VLOOKUP($B231,'[1]ALL ACCESSIONS'!$A$2:$M$28915,3,FALSE)</f>
        <v xml:space="preserve">8x831-2 </v>
      </c>
      <c r="D231" s="1">
        <v>1</v>
      </c>
      <c r="E231" s="1">
        <v>1</v>
      </c>
      <c r="F231" s="1">
        <v>1</v>
      </c>
      <c r="I231" s="1" t="str">
        <f>VLOOKUP($B231,'[1]ALL ACCESSIONS'!$A$2:$M$28915,7,FALSE)</f>
        <v>15YR2-5</v>
      </c>
      <c r="J231" s="1" t="str">
        <f>VLOOKUP($B231,'[1]ALL ACCESSIONS'!$A$2:$M$28915,8,FALSE)</f>
        <v>14SPN</v>
      </c>
      <c r="K231" s="1">
        <f>VLOOKUP($B231,'[1]ALL ACCESSIONS'!$A$2:$M$28915,9,FALSE)</f>
        <v>0</v>
      </c>
      <c r="L231" s="1">
        <f>VLOOKUP($B231,'[1]ALL ACCESSIONS'!$A$2:$M$28915,10,FALSE)</f>
        <v>0</v>
      </c>
      <c r="M231" s="1">
        <f>VLOOKUP($B231,'[1]ALL ACCESSIONS'!$A$2:$M$28915,11,FALSE)</f>
        <v>0</v>
      </c>
      <c r="N231" s="1">
        <f>VLOOKUP($B231,'[1]ALL ACCESSIONS'!$A$2:$M$28915,12,FALSE)</f>
        <v>0</v>
      </c>
    </row>
    <row r="232" spans="1:14" x14ac:dyDescent="0.3">
      <c r="A232" s="1" t="s">
        <v>5895</v>
      </c>
      <c r="B232" s="1" t="s">
        <v>2185</v>
      </c>
      <c r="C232" s="1" t="str">
        <f>VLOOKUP($B232,'[1]ALL ACCESSIONS'!$A$2:$M$28915,3,FALSE)</f>
        <v xml:space="preserve">8x090 </v>
      </c>
      <c r="D232" s="1">
        <v>1</v>
      </c>
      <c r="E232" s="1">
        <v>1</v>
      </c>
      <c r="F232" s="1">
        <v>1</v>
      </c>
      <c r="I232" s="1" t="str">
        <f>VLOOKUP($B232,'[1]ALL ACCESSIONS'!$A$2:$M$28915,7,FALSE)</f>
        <v>15YR2-3</v>
      </c>
      <c r="J232" s="1" t="str">
        <f>VLOOKUP($B232,'[1]ALL ACCESSIONS'!$A$2:$M$28915,8,FALSE)</f>
        <v>14SPN</v>
      </c>
      <c r="K232" s="1">
        <f>VLOOKUP($B232,'[1]ALL ACCESSIONS'!$A$2:$M$28915,9,FALSE)</f>
        <v>0</v>
      </c>
      <c r="L232" s="1">
        <f>VLOOKUP($B232,'[1]ALL ACCESSIONS'!$A$2:$M$28915,10,FALSE)</f>
        <v>0</v>
      </c>
      <c r="M232" s="1">
        <f>VLOOKUP($B232,'[1]ALL ACCESSIONS'!$A$2:$M$28915,11,FALSE)</f>
        <v>0</v>
      </c>
      <c r="N232" s="1">
        <f>VLOOKUP($B232,'[1]ALL ACCESSIONS'!$A$2:$M$28915,12,FALSE)</f>
        <v>0</v>
      </c>
    </row>
    <row r="233" spans="1:14" x14ac:dyDescent="0.3">
      <c r="A233" s="1" t="s">
        <v>5898</v>
      </c>
      <c r="B233" s="1" t="s">
        <v>3169</v>
      </c>
      <c r="C233" s="1" t="str">
        <f>VLOOKUP($B233,'[1]ALL ACCESSIONS'!$A$2:$M$28915,3,FALSE)</f>
        <v xml:space="preserve">11x054 </v>
      </c>
      <c r="D233" s="1">
        <v>1</v>
      </c>
      <c r="I233" s="1">
        <f>VLOOKUP($B233,'[1]ALL ACCESSIONS'!$A$2:$M$28915,7,FALSE)</f>
        <v>0</v>
      </c>
      <c r="J233" s="1">
        <f>VLOOKUP($B233,'[1]ALL ACCESSIONS'!$A$2:$M$28915,8,FALSE)</f>
        <v>0</v>
      </c>
      <c r="K233" s="1">
        <f>VLOOKUP($B233,'[1]ALL ACCESSIONS'!$A$2:$M$28915,9,FALSE)</f>
        <v>0</v>
      </c>
      <c r="L233" s="1">
        <f>VLOOKUP($B233,'[1]ALL ACCESSIONS'!$A$2:$M$28915,10,FALSE)</f>
        <v>0</v>
      </c>
      <c r="M233" s="1">
        <f>VLOOKUP($B233,'[1]ALL ACCESSIONS'!$A$2:$M$28915,11,FALSE)</f>
        <v>0</v>
      </c>
      <c r="N233" s="1">
        <f>VLOOKUP($B233,'[1]ALL ACCESSIONS'!$A$2:$M$28915,12,FALSE)</f>
        <v>0</v>
      </c>
    </row>
    <row r="234" spans="1:14" x14ac:dyDescent="0.3">
      <c r="A234" s="1" t="s">
        <v>5898</v>
      </c>
      <c r="B234" s="1" t="s">
        <v>3210</v>
      </c>
      <c r="C234" s="1" t="str">
        <f>VLOOKUP($B234,'[1]ALL ACCESSIONS'!$A$2:$M$28915,3,FALSE)</f>
        <v xml:space="preserve">11x058 </v>
      </c>
      <c r="D234" s="1">
        <v>1</v>
      </c>
      <c r="I234" s="1">
        <f>VLOOKUP($B234,'[1]ALL ACCESSIONS'!$A$2:$M$28915,7,FALSE)</f>
        <v>0</v>
      </c>
      <c r="J234" s="1">
        <f>VLOOKUP($B234,'[1]ALL ACCESSIONS'!$A$2:$M$28915,8,FALSE)</f>
        <v>0</v>
      </c>
      <c r="K234" s="1">
        <f>VLOOKUP($B234,'[1]ALL ACCESSIONS'!$A$2:$M$28915,9,FALSE)</f>
        <v>0</v>
      </c>
      <c r="L234" s="1">
        <f>VLOOKUP($B234,'[1]ALL ACCESSIONS'!$A$2:$M$28915,10,FALSE)</f>
        <v>0</v>
      </c>
      <c r="M234" s="1">
        <f>VLOOKUP($B234,'[1]ALL ACCESSIONS'!$A$2:$M$28915,11,FALSE)</f>
        <v>0</v>
      </c>
      <c r="N234" s="1">
        <f>VLOOKUP($B234,'[1]ALL ACCESSIONS'!$A$2:$M$28915,12,FALSE)</f>
        <v>0</v>
      </c>
    </row>
    <row r="235" spans="1:14" x14ac:dyDescent="0.3">
      <c r="A235" s="1" t="s">
        <v>5898</v>
      </c>
      <c r="B235" s="1" t="s">
        <v>3108</v>
      </c>
      <c r="C235" s="1" t="str">
        <f>VLOOKUP($B235,'[1]ALL ACCESSIONS'!$A$2:$M$28915,3,FALSE)</f>
        <v xml:space="preserve">11x058 </v>
      </c>
      <c r="D235" s="1">
        <v>1</v>
      </c>
      <c r="I235" s="1">
        <f>VLOOKUP($B235,'[1]ALL ACCESSIONS'!$A$2:$M$28915,7,FALSE)</f>
        <v>0</v>
      </c>
      <c r="J235" s="1">
        <f>VLOOKUP($B235,'[1]ALL ACCESSIONS'!$A$2:$M$28915,8,FALSE)</f>
        <v>0</v>
      </c>
      <c r="K235" s="1">
        <f>VLOOKUP($B235,'[1]ALL ACCESSIONS'!$A$2:$M$28915,9,FALSE)</f>
        <v>0</v>
      </c>
      <c r="L235" s="1">
        <f>VLOOKUP($B235,'[1]ALL ACCESSIONS'!$A$2:$M$28915,10,FALSE)</f>
        <v>0</v>
      </c>
      <c r="M235" s="1">
        <f>VLOOKUP($B235,'[1]ALL ACCESSIONS'!$A$2:$M$28915,11,FALSE)</f>
        <v>0</v>
      </c>
      <c r="N235" s="1">
        <f>VLOOKUP($B235,'[1]ALL ACCESSIONS'!$A$2:$M$28915,12,FALSE)</f>
        <v>0</v>
      </c>
    </row>
    <row r="236" spans="1:14" x14ac:dyDescent="0.3">
      <c r="A236" s="1" t="s">
        <v>5898</v>
      </c>
      <c r="B236" s="1" t="s">
        <v>2832</v>
      </c>
      <c r="C236" s="1" t="str">
        <f>VLOOKUP($B236,'[1]ALL ACCESSIONS'!$A$2:$M$28915,3,FALSE)</f>
        <v xml:space="preserve">11x064 </v>
      </c>
      <c r="D236" s="1">
        <v>1</v>
      </c>
      <c r="I236" s="1">
        <f>VLOOKUP($B236,'[1]ALL ACCESSIONS'!$A$2:$M$28915,7,FALSE)</f>
        <v>0</v>
      </c>
      <c r="J236" s="1">
        <f>VLOOKUP($B236,'[1]ALL ACCESSIONS'!$A$2:$M$28915,8,FALSE)</f>
        <v>0</v>
      </c>
      <c r="K236" s="1">
        <f>VLOOKUP($B236,'[1]ALL ACCESSIONS'!$A$2:$M$28915,9,FALSE)</f>
        <v>0</v>
      </c>
      <c r="L236" s="1">
        <f>VLOOKUP($B236,'[1]ALL ACCESSIONS'!$A$2:$M$28915,10,FALSE)</f>
        <v>0</v>
      </c>
      <c r="M236" s="1">
        <f>VLOOKUP($B236,'[1]ALL ACCESSIONS'!$A$2:$M$28915,11,FALSE)</f>
        <v>0</v>
      </c>
      <c r="N236" s="1">
        <f>VLOOKUP($B236,'[1]ALL ACCESSIONS'!$A$2:$M$28915,12,FALSE)</f>
        <v>0</v>
      </c>
    </row>
    <row r="237" spans="1:14" x14ac:dyDescent="0.3">
      <c r="A237" s="1" t="s">
        <v>5898</v>
      </c>
      <c r="B237" s="1" t="s">
        <v>2824</v>
      </c>
      <c r="C237" s="1" t="str">
        <f>VLOOKUP($B237,'[1]ALL ACCESSIONS'!$A$2:$M$28915,3,FALSE)</f>
        <v xml:space="preserve">11x064 </v>
      </c>
      <c r="D237" s="1">
        <v>1</v>
      </c>
      <c r="I237" s="1">
        <f>VLOOKUP($B237,'[1]ALL ACCESSIONS'!$A$2:$M$28915,7,FALSE)</f>
        <v>0</v>
      </c>
      <c r="J237" s="1">
        <f>VLOOKUP($B237,'[1]ALL ACCESSIONS'!$A$2:$M$28915,8,FALSE)</f>
        <v>0</v>
      </c>
      <c r="K237" s="1">
        <f>VLOOKUP($B237,'[1]ALL ACCESSIONS'!$A$2:$M$28915,9,FALSE)</f>
        <v>0</v>
      </c>
      <c r="L237" s="1">
        <f>VLOOKUP($B237,'[1]ALL ACCESSIONS'!$A$2:$M$28915,10,FALSE)</f>
        <v>0</v>
      </c>
      <c r="M237" s="1">
        <f>VLOOKUP($B237,'[1]ALL ACCESSIONS'!$A$2:$M$28915,11,FALSE)</f>
        <v>0</v>
      </c>
      <c r="N237" s="1">
        <f>VLOOKUP($B237,'[1]ALL ACCESSIONS'!$A$2:$M$28915,12,FALSE)</f>
        <v>0</v>
      </c>
    </row>
    <row r="238" spans="1:14" x14ac:dyDescent="0.3">
      <c r="A238" s="1" t="s">
        <v>5898</v>
      </c>
      <c r="B238" s="1" t="s">
        <v>2872</v>
      </c>
      <c r="C238" s="1" t="str">
        <f>VLOOKUP($B238,'[1]ALL ACCESSIONS'!$A$2:$M$28915,3,FALSE)</f>
        <v xml:space="preserve">11x070 </v>
      </c>
      <c r="D238" s="1">
        <v>1</v>
      </c>
      <c r="I238" s="1">
        <f>VLOOKUP($B238,'[1]ALL ACCESSIONS'!$A$2:$M$28915,7,FALSE)</f>
        <v>0</v>
      </c>
      <c r="J238" s="1">
        <f>VLOOKUP($B238,'[1]ALL ACCESSIONS'!$A$2:$M$28915,8,FALSE)</f>
        <v>0</v>
      </c>
      <c r="K238" s="1">
        <f>VLOOKUP($B238,'[1]ALL ACCESSIONS'!$A$2:$M$28915,9,FALSE)</f>
        <v>0</v>
      </c>
      <c r="L238" s="1">
        <f>VLOOKUP($B238,'[1]ALL ACCESSIONS'!$A$2:$M$28915,10,FALSE)</f>
        <v>0</v>
      </c>
      <c r="M238" s="1">
        <f>VLOOKUP($B238,'[1]ALL ACCESSIONS'!$A$2:$M$28915,11,FALSE)</f>
        <v>0</v>
      </c>
      <c r="N238" s="1">
        <f>VLOOKUP($B238,'[1]ALL ACCESSIONS'!$A$2:$M$28915,12,FALSE)</f>
        <v>0</v>
      </c>
    </row>
    <row r="239" spans="1:14" x14ac:dyDescent="0.3">
      <c r="A239" s="1" t="s">
        <v>5898</v>
      </c>
      <c r="B239" s="1" t="s">
        <v>2891</v>
      </c>
      <c r="C239" s="1" t="str">
        <f>VLOOKUP($B239,'[1]ALL ACCESSIONS'!$A$2:$M$28915,3,FALSE)</f>
        <v xml:space="preserve">11x072 </v>
      </c>
      <c r="D239" s="1">
        <v>1</v>
      </c>
      <c r="I239" s="1">
        <f>VLOOKUP($B239,'[1]ALL ACCESSIONS'!$A$2:$M$28915,7,FALSE)</f>
        <v>0</v>
      </c>
      <c r="J239" s="1">
        <f>VLOOKUP($B239,'[1]ALL ACCESSIONS'!$A$2:$M$28915,8,FALSE)</f>
        <v>0</v>
      </c>
      <c r="K239" s="1">
        <f>VLOOKUP($B239,'[1]ALL ACCESSIONS'!$A$2:$M$28915,9,FALSE)</f>
        <v>0</v>
      </c>
      <c r="L239" s="1">
        <f>VLOOKUP($B239,'[1]ALL ACCESSIONS'!$A$2:$M$28915,10,FALSE)</f>
        <v>0</v>
      </c>
      <c r="M239" s="1">
        <f>VLOOKUP($B239,'[1]ALL ACCESSIONS'!$A$2:$M$28915,11,FALSE)</f>
        <v>0</v>
      </c>
      <c r="N239" s="1">
        <f>VLOOKUP($B239,'[1]ALL ACCESSIONS'!$A$2:$M$28915,12,FALSE)</f>
        <v>0</v>
      </c>
    </row>
    <row r="240" spans="1:14" x14ac:dyDescent="0.3">
      <c r="A240" s="1" t="s">
        <v>5898</v>
      </c>
      <c r="B240" s="1" t="s">
        <v>2884</v>
      </c>
      <c r="C240" s="1" t="str">
        <f>VLOOKUP($B240,'[1]ALL ACCESSIONS'!$A$2:$M$28915,3,FALSE)</f>
        <v xml:space="preserve">11x072 </v>
      </c>
      <c r="D240" s="1">
        <v>1</v>
      </c>
      <c r="I240" s="1">
        <f>VLOOKUP($B240,'[1]ALL ACCESSIONS'!$A$2:$M$28915,7,FALSE)</f>
        <v>0</v>
      </c>
      <c r="J240" s="1">
        <f>VLOOKUP($B240,'[1]ALL ACCESSIONS'!$A$2:$M$28915,8,FALSE)</f>
        <v>0</v>
      </c>
      <c r="K240" s="1">
        <f>VLOOKUP($B240,'[1]ALL ACCESSIONS'!$A$2:$M$28915,9,FALSE)</f>
        <v>0</v>
      </c>
      <c r="L240" s="1">
        <f>VLOOKUP($B240,'[1]ALL ACCESSIONS'!$A$2:$M$28915,10,FALSE)</f>
        <v>0</v>
      </c>
      <c r="M240" s="1">
        <f>VLOOKUP($B240,'[1]ALL ACCESSIONS'!$A$2:$M$28915,11,FALSE)</f>
        <v>0</v>
      </c>
      <c r="N240" s="1">
        <f>VLOOKUP($B240,'[1]ALL ACCESSIONS'!$A$2:$M$28915,12,FALSE)</f>
        <v>0</v>
      </c>
    </row>
    <row r="241" spans="1:14" x14ac:dyDescent="0.3">
      <c r="A241" s="1" t="s">
        <v>5898</v>
      </c>
      <c r="B241" s="1" t="s">
        <v>2031</v>
      </c>
      <c r="C241" s="1" t="str">
        <f>VLOOKUP($B241,'[1]ALL ACCESSIONS'!$A$2:$M$28915,3,FALSE)</f>
        <v xml:space="preserve">11x079 </v>
      </c>
      <c r="D241" s="1">
        <v>1</v>
      </c>
      <c r="I241" s="1">
        <f>VLOOKUP($B241,'[1]ALL ACCESSIONS'!$A$2:$M$28915,7,FALSE)</f>
        <v>0</v>
      </c>
      <c r="J241" s="1">
        <f>VLOOKUP($B241,'[1]ALL ACCESSIONS'!$A$2:$M$28915,8,FALSE)</f>
        <v>0</v>
      </c>
      <c r="K241" s="1">
        <f>VLOOKUP($B241,'[1]ALL ACCESSIONS'!$A$2:$M$28915,9,FALSE)</f>
        <v>0</v>
      </c>
      <c r="L241" s="1">
        <f>VLOOKUP($B241,'[1]ALL ACCESSIONS'!$A$2:$M$28915,10,FALSE)</f>
        <v>0</v>
      </c>
      <c r="M241" s="1">
        <f>VLOOKUP($B241,'[1]ALL ACCESSIONS'!$A$2:$M$28915,11,FALSE)</f>
        <v>0</v>
      </c>
      <c r="N241" s="1">
        <f>VLOOKUP($B241,'[1]ALL ACCESSIONS'!$A$2:$M$28915,12,FALSE)</f>
        <v>0</v>
      </c>
    </row>
    <row r="242" spans="1:14" x14ac:dyDescent="0.3">
      <c r="A242" s="1" t="s">
        <v>5898</v>
      </c>
      <c r="B242" s="1" t="s">
        <v>1990</v>
      </c>
      <c r="C242" s="1" t="str">
        <f>VLOOKUP($B242,'[1]ALL ACCESSIONS'!$A$2:$M$28915,3,FALSE)</f>
        <v xml:space="preserve">11x079 </v>
      </c>
      <c r="D242" s="1">
        <v>1</v>
      </c>
      <c r="I242" s="1">
        <f>VLOOKUP($B242,'[1]ALL ACCESSIONS'!$A$2:$M$28915,7,FALSE)</f>
        <v>0</v>
      </c>
      <c r="J242" s="1">
        <f>VLOOKUP($B242,'[1]ALL ACCESSIONS'!$A$2:$M$28915,8,FALSE)</f>
        <v>0</v>
      </c>
      <c r="K242" s="1">
        <f>VLOOKUP($B242,'[1]ALL ACCESSIONS'!$A$2:$M$28915,9,FALSE)</f>
        <v>0</v>
      </c>
      <c r="L242" s="1">
        <f>VLOOKUP($B242,'[1]ALL ACCESSIONS'!$A$2:$M$28915,10,FALSE)</f>
        <v>0</v>
      </c>
      <c r="M242" s="1">
        <f>VLOOKUP($B242,'[1]ALL ACCESSIONS'!$A$2:$M$28915,11,FALSE)</f>
        <v>0</v>
      </c>
      <c r="N242" s="1">
        <f>VLOOKUP($B242,'[1]ALL ACCESSIONS'!$A$2:$M$28915,12,FALSE)</f>
        <v>0</v>
      </c>
    </row>
    <row r="243" spans="1:14" x14ac:dyDescent="0.3">
      <c r="A243" s="1" t="s">
        <v>5898</v>
      </c>
      <c r="B243" s="1" t="s">
        <v>2038</v>
      </c>
      <c r="C243" s="1" t="str">
        <f>VLOOKUP($B243,'[1]ALL ACCESSIONS'!$A$2:$M$28915,3,FALSE)</f>
        <v xml:space="preserve">11x079 </v>
      </c>
      <c r="D243" s="1">
        <v>1</v>
      </c>
      <c r="I243" s="1">
        <f>VLOOKUP($B243,'[1]ALL ACCESSIONS'!$A$2:$M$28915,7,FALSE)</f>
        <v>0</v>
      </c>
      <c r="J243" s="1">
        <f>VLOOKUP($B243,'[1]ALL ACCESSIONS'!$A$2:$M$28915,8,FALSE)</f>
        <v>0</v>
      </c>
      <c r="K243" s="1">
        <f>VLOOKUP($B243,'[1]ALL ACCESSIONS'!$A$2:$M$28915,9,FALSE)</f>
        <v>0</v>
      </c>
      <c r="L243" s="1">
        <f>VLOOKUP($B243,'[1]ALL ACCESSIONS'!$A$2:$M$28915,10,FALSE)</f>
        <v>0</v>
      </c>
      <c r="M243" s="1">
        <f>VLOOKUP($B243,'[1]ALL ACCESSIONS'!$A$2:$M$28915,11,FALSE)</f>
        <v>0</v>
      </c>
      <c r="N243" s="1">
        <f>VLOOKUP($B243,'[1]ALL ACCESSIONS'!$A$2:$M$28915,12,FALSE)</f>
        <v>0</v>
      </c>
    </row>
    <row r="244" spans="1:14" x14ac:dyDescent="0.3">
      <c r="A244" s="1" t="s">
        <v>5898</v>
      </c>
      <c r="B244" s="1" t="s">
        <v>2025</v>
      </c>
      <c r="C244" s="1" t="str">
        <f>VLOOKUP($B244,'[1]ALL ACCESSIONS'!$A$2:$M$28915,3,FALSE)</f>
        <v xml:space="preserve">11x079 </v>
      </c>
      <c r="D244" s="1">
        <v>1</v>
      </c>
      <c r="I244" s="1">
        <f>VLOOKUP($B244,'[1]ALL ACCESSIONS'!$A$2:$M$28915,7,FALSE)</f>
        <v>0</v>
      </c>
      <c r="J244" s="1">
        <f>VLOOKUP($B244,'[1]ALL ACCESSIONS'!$A$2:$M$28915,8,FALSE)</f>
        <v>0</v>
      </c>
      <c r="K244" s="1">
        <f>VLOOKUP($B244,'[1]ALL ACCESSIONS'!$A$2:$M$28915,9,FALSE)</f>
        <v>0</v>
      </c>
      <c r="L244" s="1">
        <f>VLOOKUP($B244,'[1]ALL ACCESSIONS'!$A$2:$M$28915,10,FALSE)</f>
        <v>0</v>
      </c>
      <c r="M244" s="1">
        <f>VLOOKUP($B244,'[1]ALL ACCESSIONS'!$A$2:$M$28915,11,FALSE)</f>
        <v>0</v>
      </c>
      <c r="N244" s="1">
        <f>VLOOKUP($B244,'[1]ALL ACCESSIONS'!$A$2:$M$28915,12,FALSE)</f>
        <v>0</v>
      </c>
    </row>
    <row r="245" spans="1:14" x14ac:dyDescent="0.3">
      <c r="A245" s="1" t="s">
        <v>5898</v>
      </c>
      <c r="B245" s="1" t="s">
        <v>2027</v>
      </c>
      <c r="C245" s="1" t="str">
        <f>VLOOKUP($B245,'[1]ALL ACCESSIONS'!$A$2:$M$28915,3,FALSE)</f>
        <v xml:space="preserve">11x079 </v>
      </c>
      <c r="D245" s="1">
        <v>1</v>
      </c>
      <c r="I245" s="1">
        <f>VLOOKUP($B245,'[1]ALL ACCESSIONS'!$A$2:$M$28915,7,FALSE)</f>
        <v>0</v>
      </c>
      <c r="J245" s="1">
        <f>VLOOKUP($B245,'[1]ALL ACCESSIONS'!$A$2:$M$28915,8,FALSE)</f>
        <v>0</v>
      </c>
      <c r="K245" s="1">
        <f>VLOOKUP($B245,'[1]ALL ACCESSIONS'!$A$2:$M$28915,9,FALSE)</f>
        <v>0</v>
      </c>
      <c r="L245" s="1">
        <f>VLOOKUP($B245,'[1]ALL ACCESSIONS'!$A$2:$M$28915,10,FALSE)</f>
        <v>0</v>
      </c>
      <c r="M245" s="1">
        <f>VLOOKUP($B245,'[1]ALL ACCESSIONS'!$A$2:$M$28915,11,FALSE)</f>
        <v>0</v>
      </c>
      <c r="N245" s="1">
        <f>VLOOKUP($B245,'[1]ALL ACCESSIONS'!$A$2:$M$28915,12,FALSE)</f>
        <v>0</v>
      </c>
    </row>
    <row r="246" spans="1:14" x14ac:dyDescent="0.3">
      <c r="A246" s="1" t="s">
        <v>5898</v>
      </c>
      <c r="B246" s="1" t="s">
        <v>2853</v>
      </c>
      <c r="C246" s="1" t="str">
        <f>VLOOKUP($B246,'[1]ALL ACCESSIONS'!$A$2:$M$28915,3,FALSE)</f>
        <v xml:space="preserve">11x082 </v>
      </c>
      <c r="D246" s="1">
        <v>1</v>
      </c>
      <c r="I246" s="1">
        <f>VLOOKUP($B246,'[1]ALL ACCESSIONS'!$A$2:$M$28915,7,FALSE)</f>
        <v>0</v>
      </c>
      <c r="J246" s="1">
        <f>VLOOKUP($B246,'[1]ALL ACCESSIONS'!$A$2:$M$28915,8,FALSE)</f>
        <v>0</v>
      </c>
      <c r="K246" s="1">
        <f>VLOOKUP($B246,'[1]ALL ACCESSIONS'!$A$2:$M$28915,9,FALSE)</f>
        <v>0</v>
      </c>
      <c r="L246" s="1">
        <f>VLOOKUP($B246,'[1]ALL ACCESSIONS'!$A$2:$M$28915,10,FALSE)</f>
        <v>0</v>
      </c>
      <c r="M246" s="1">
        <f>VLOOKUP($B246,'[1]ALL ACCESSIONS'!$A$2:$M$28915,11,FALSE)</f>
        <v>0</v>
      </c>
      <c r="N246" s="1">
        <f>VLOOKUP($B246,'[1]ALL ACCESSIONS'!$A$2:$M$28915,12,FALSE)</f>
        <v>0</v>
      </c>
    </row>
    <row r="247" spans="1:14" x14ac:dyDescent="0.3">
      <c r="A247" s="1" t="s">
        <v>5898</v>
      </c>
      <c r="B247" s="1" t="s">
        <v>1983</v>
      </c>
      <c r="C247" s="1" t="str">
        <f>VLOOKUP($B247,'[1]ALL ACCESSIONS'!$A$2:$M$28915,3,FALSE)</f>
        <v xml:space="preserve">11x082 </v>
      </c>
      <c r="D247" s="1">
        <v>1</v>
      </c>
      <c r="I247" s="1">
        <f>VLOOKUP($B247,'[1]ALL ACCESSIONS'!$A$2:$M$28915,7,FALSE)</f>
        <v>0</v>
      </c>
      <c r="J247" s="1">
        <f>VLOOKUP($B247,'[1]ALL ACCESSIONS'!$A$2:$M$28915,8,FALSE)</f>
        <v>0</v>
      </c>
      <c r="K247" s="1">
        <f>VLOOKUP($B247,'[1]ALL ACCESSIONS'!$A$2:$M$28915,9,FALSE)</f>
        <v>0</v>
      </c>
      <c r="L247" s="1">
        <f>VLOOKUP($B247,'[1]ALL ACCESSIONS'!$A$2:$M$28915,10,FALSE)</f>
        <v>0</v>
      </c>
      <c r="M247" s="1">
        <f>VLOOKUP($B247,'[1]ALL ACCESSIONS'!$A$2:$M$28915,11,FALSE)</f>
        <v>0</v>
      </c>
      <c r="N247" s="1">
        <f>VLOOKUP($B247,'[1]ALL ACCESSIONS'!$A$2:$M$28915,12,FALSE)</f>
        <v>0</v>
      </c>
    </row>
    <row r="248" spans="1:14" x14ac:dyDescent="0.3">
      <c r="A248" s="1" t="s">
        <v>5898</v>
      </c>
      <c r="B248" s="1" t="s">
        <v>2043</v>
      </c>
      <c r="C248" s="1" t="str">
        <f>VLOOKUP($B248,'[1]ALL ACCESSIONS'!$A$2:$M$28915,3,FALSE)</f>
        <v xml:space="preserve">11x082 </v>
      </c>
      <c r="D248" s="1">
        <v>1</v>
      </c>
      <c r="I248" s="1">
        <f>VLOOKUP($B248,'[1]ALL ACCESSIONS'!$A$2:$M$28915,7,FALSE)</f>
        <v>0</v>
      </c>
      <c r="J248" s="1">
        <f>VLOOKUP($B248,'[1]ALL ACCESSIONS'!$A$2:$M$28915,8,FALSE)</f>
        <v>0</v>
      </c>
      <c r="K248" s="1">
        <f>VLOOKUP($B248,'[1]ALL ACCESSIONS'!$A$2:$M$28915,9,FALSE)</f>
        <v>0</v>
      </c>
      <c r="L248" s="1">
        <f>VLOOKUP($B248,'[1]ALL ACCESSIONS'!$A$2:$M$28915,10,FALSE)</f>
        <v>0</v>
      </c>
      <c r="M248" s="1">
        <f>VLOOKUP($B248,'[1]ALL ACCESSIONS'!$A$2:$M$28915,11,FALSE)</f>
        <v>0</v>
      </c>
      <c r="N248" s="1">
        <f>VLOOKUP($B248,'[1]ALL ACCESSIONS'!$A$2:$M$28915,12,FALSE)</f>
        <v>0</v>
      </c>
    </row>
    <row r="249" spans="1:14" x14ac:dyDescent="0.3">
      <c r="A249" s="1" t="s">
        <v>5898</v>
      </c>
      <c r="B249" s="1" t="s">
        <v>2008</v>
      </c>
      <c r="C249" s="1" t="str">
        <f>VLOOKUP($B249,'[1]ALL ACCESSIONS'!$A$2:$M$28915,3,FALSE)</f>
        <v xml:space="preserve">11x085 </v>
      </c>
      <c r="D249" s="1">
        <v>1</v>
      </c>
      <c r="I249" s="1">
        <f>VLOOKUP($B249,'[1]ALL ACCESSIONS'!$A$2:$M$28915,7,FALSE)</f>
        <v>0</v>
      </c>
      <c r="J249" s="1">
        <f>VLOOKUP($B249,'[1]ALL ACCESSIONS'!$A$2:$M$28915,8,FALSE)</f>
        <v>0</v>
      </c>
      <c r="K249" s="1">
        <f>VLOOKUP($B249,'[1]ALL ACCESSIONS'!$A$2:$M$28915,9,FALSE)</f>
        <v>0</v>
      </c>
      <c r="L249" s="1">
        <f>VLOOKUP($B249,'[1]ALL ACCESSIONS'!$A$2:$M$28915,10,FALSE)</f>
        <v>0</v>
      </c>
      <c r="M249" s="1">
        <f>VLOOKUP($B249,'[1]ALL ACCESSIONS'!$A$2:$M$28915,11,FALSE)</f>
        <v>0</v>
      </c>
      <c r="N249" s="1">
        <f>VLOOKUP($B249,'[1]ALL ACCESSIONS'!$A$2:$M$28915,12,FALSE)</f>
        <v>0</v>
      </c>
    </row>
    <row r="250" spans="1:14" x14ac:dyDescent="0.3">
      <c r="A250" s="1" t="s">
        <v>5898</v>
      </c>
      <c r="B250" s="1" t="s">
        <v>1974</v>
      </c>
      <c r="C250" s="1" t="str">
        <f>VLOOKUP($B250,'[1]ALL ACCESSIONS'!$A$2:$M$28915,3,FALSE)</f>
        <v xml:space="preserve">11x085 </v>
      </c>
      <c r="D250" s="1">
        <v>1</v>
      </c>
      <c r="I250" s="1">
        <f>VLOOKUP($B250,'[1]ALL ACCESSIONS'!$A$2:$M$28915,7,FALSE)</f>
        <v>0</v>
      </c>
      <c r="J250" s="1">
        <f>VLOOKUP($B250,'[1]ALL ACCESSIONS'!$A$2:$M$28915,8,FALSE)</f>
        <v>0</v>
      </c>
      <c r="K250" s="1">
        <f>VLOOKUP($B250,'[1]ALL ACCESSIONS'!$A$2:$M$28915,9,FALSE)</f>
        <v>0</v>
      </c>
      <c r="L250" s="1">
        <f>VLOOKUP($B250,'[1]ALL ACCESSIONS'!$A$2:$M$28915,10,FALSE)</f>
        <v>0</v>
      </c>
      <c r="M250" s="1">
        <f>VLOOKUP($B250,'[1]ALL ACCESSIONS'!$A$2:$M$28915,11,FALSE)</f>
        <v>0</v>
      </c>
      <c r="N250" s="1">
        <f>VLOOKUP($B250,'[1]ALL ACCESSIONS'!$A$2:$M$28915,12,FALSE)</f>
        <v>0</v>
      </c>
    </row>
    <row r="251" spans="1:14" x14ac:dyDescent="0.3">
      <c r="A251" s="1" t="s">
        <v>5898</v>
      </c>
      <c r="B251" s="1" t="s">
        <v>1984</v>
      </c>
      <c r="C251" s="1" t="str">
        <f>VLOOKUP($B251,'[1]ALL ACCESSIONS'!$A$2:$M$28915,3,FALSE)</f>
        <v xml:space="preserve">11x085 </v>
      </c>
      <c r="D251" s="1">
        <v>1</v>
      </c>
      <c r="I251" s="1">
        <f>VLOOKUP($B251,'[1]ALL ACCESSIONS'!$A$2:$M$28915,7,FALSE)</f>
        <v>0</v>
      </c>
      <c r="J251" s="1">
        <f>VLOOKUP($B251,'[1]ALL ACCESSIONS'!$A$2:$M$28915,8,FALSE)</f>
        <v>0</v>
      </c>
      <c r="K251" s="1">
        <f>VLOOKUP($B251,'[1]ALL ACCESSIONS'!$A$2:$M$28915,9,FALSE)</f>
        <v>0</v>
      </c>
      <c r="L251" s="1">
        <f>VLOOKUP($B251,'[1]ALL ACCESSIONS'!$A$2:$M$28915,10,FALSE)</f>
        <v>0</v>
      </c>
      <c r="M251" s="1">
        <f>VLOOKUP($B251,'[1]ALL ACCESSIONS'!$A$2:$M$28915,11,FALSE)</f>
        <v>0</v>
      </c>
      <c r="N251" s="1">
        <f>VLOOKUP($B251,'[1]ALL ACCESSIONS'!$A$2:$M$28915,12,FALSE)</f>
        <v>0</v>
      </c>
    </row>
    <row r="252" spans="1:14" x14ac:dyDescent="0.3">
      <c r="A252" s="1" t="s">
        <v>5898</v>
      </c>
      <c r="B252" s="1" t="s">
        <v>1996</v>
      </c>
      <c r="C252" s="1" t="str">
        <f>VLOOKUP($B252,'[1]ALL ACCESSIONS'!$A$2:$M$28915,3,FALSE)</f>
        <v xml:space="preserve">11x085 </v>
      </c>
      <c r="D252" s="1">
        <v>1</v>
      </c>
      <c r="I252" s="1">
        <f>VLOOKUP($B252,'[1]ALL ACCESSIONS'!$A$2:$M$28915,7,FALSE)</f>
        <v>0</v>
      </c>
      <c r="J252" s="1">
        <f>VLOOKUP($B252,'[1]ALL ACCESSIONS'!$A$2:$M$28915,8,FALSE)</f>
        <v>0</v>
      </c>
      <c r="K252" s="1">
        <f>VLOOKUP($B252,'[1]ALL ACCESSIONS'!$A$2:$M$28915,9,FALSE)</f>
        <v>0</v>
      </c>
      <c r="L252" s="1">
        <f>VLOOKUP($B252,'[1]ALL ACCESSIONS'!$A$2:$M$28915,10,FALSE)</f>
        <v>0</v>
      </c>
      <c r="M252" s="1">
        <f>VLOOKUP($B252,'[1]ALL ACCESSIONS'!$A$2:$M$28915,11,FALSE)</f>
        <v>0</v>
      </c>
      <c r="N252" s="1">
        <f>VLOOKUP($B252,'[1]ALL ACCESSIONS'!$A$2:$M$28915,12,FALSE)</f>
        <v>0</v>
      </c>
    </row>
    <row r="253" spans="1:14" x14ac:dyDescent="0.3">
      <c r="A253" s="1" t="s">
        <v>5898</v>
      </c>
      <c r="B253" s="1" t="s">
        <v>1986</v>
      </c>
      <c r="C253" s="1" t="str">
        <f>VLOOKUP($B253,'[1]ALL ACCESSIONS'!$A$2:$M$28915,3,FALSE)</f>
        <v xml:space="preserve">11x085 </v>
      </c>
      <c r="D253" s="1">
        <v>1</v>
      </c>
      <c r="I253" s="1">
        <f>VLOOKUP($B253,'[1]ALL ACCESSIONS'!$A$2:$M$28915,7,FALSE)</f>
        <v>0</v>
      </c>
      <c r="J253" s="1">
        <f>VLOOKUP($B253,'[1]ALL ACCESSIONS'!$A$2:$M$28915,8,FALSE)</f>
        <v>0</v>
      </c>
      <c r="K253" s="1">
        <f>VLOOKUP($B253,'[1]ALL ACCESSIONS'!$A$2:$M$28915,9,FALSE)</f>
        <v>0</v>
      </c>
      <c r="L253" s="1">
        <f>VLOOKUP($B253,'[1]ALL ACCESSIONS'!$A$2:$M$28915,10,FALSE)</f>
        <v>0</v>
      </c>
      <c r="M253" s="1">
        <f>VLOOKUP($B253,'[1]ALL ACCESSIONS'!$A$2:$M$28915,11,FALSE)</f>
        <v>0</v>
      </c>
      <c r="N253" s="1">
        <f>VLOOKUP($B253,'[1]ALL ACCESSIONS'!$A$2:$M$28915,12,FALSE)</f>
        <v>0</v>
      </c>
    </row>
    <row r="254" spans="1:14" x14ac:dyDescent="0.3">
      <c r="A254" s="1" t="s">
        <v>5898</v>
      </c>
      <c r="B254" s="1" t="s">
        <v>2028</v>
      </c>
      <c r="C254" s="1" t="str">
        <f>VLOOKUP($B254,'[1]ALL ACCESSIONS'!$A$2:$M$28915,3,FALSE)</f>
        <v xml:space="preserve">11x088 </v>
      </c>
      <c r="D254" s="1">
        <v>1</v>
      </c>
      <c r="I254" s="1">
        <f>VLOOKUP($B254,'[1]ALL ACCESSIONS'!$A$2:$M$28915,7,FALSE)</f>
        <v>0</v>
      </c>
      <c r="J254" s="1">
        <f>VLOOKUP($B254,'[1]ALL ACCESSIONS'!$A$2:$M$28915,8,FALSE)</f>
        <v>0</v>
      </c>
      <c r="K254" s="1">
        <f>VLOOKUP($B254,'[1]ALL ACCESSIONS'!$A$2:$M$28915,9,FALSE)</f>
        <v>0</v>
      </c>
      <c r="L254" s="1">
        <f>VLOOKUP($B254,'[1]ALL ACCESSIONS'!$A$2:$M$28915,10,FALSE)</f>
        <v>0</v>
      </c>
      <c r="M254" s="1">
        <f>VLOOKUP($B254,'[1]ALL ACCESSIONS'!$A$2:$M$28915,11,FALSE)</f>
        <v>0</v>
      </c>
      <c r="N254" s="1">
        <f>VLOOKUP($B254,'[1]ALL ACCESSIONS'!$A$2:$M$28915,12,FALSE)</f>
        <v>0</v>
      </c>
    </row>
    <row r="255" spans="1:14" x14ac:dyDescent="0.3">
      <c r="A255" s="1" t="s">
        <v>5898</v>
      </c>
      <c r="B255" s="1" t="s">
        <v>2059</v>
      </c>
      <c r="C255" s="1" t="str">
        <f>VLOOKUP($B255,'[1]ALL ACCESSIONS'!$A$2:$M$28915,3,FALSE)</f>
        <v xml:space="preserve">11x088 </v>
      </c>
      <c r="D255" s="1">
        <v>1</v>
      </c>
      <c r="I255" s="1">
        <f>VLOOKUP($B255,'[1]ALL ACCESSIONS'!$A$2:$M$28915,7,FALSE)</f>
        <v>0</v>
      </c>
      <c r="J255" s="1">
        <f>VLOOKUP($B255,'[1]ALL ACCESSIONS'!$A$2:$M$28915,8,FALSE)</f>
        <v>0</v>
      </c>
      <c r="K255" s="1">
        <f>VLOOKUP($B255,'[1]ALL ACCESSIONS'!$A$2:$M$28915,9,FALSE)</f>
        <v>0</v>
      </c>
      <c r="L255" s="1">
        <f>VLOOKUP($B255,'[1]ALL ACCESSIONS'!$A$2:$M$28915,10,FALSE)</f>
        <v>0</v>
      </c>
      <c r="M255" s="1">
        <f>VLOOKUP($B255,'[1]ALL ACCESSIONS'!$A$2:$M$28915,11,FALSE)</f>
        <v>0</v>
      </c>
      <c r="N255" s="1">
        <f>VLOOKUP($B255,'[1]ALL ACCESSIONS'!$A$2:$M$28915,12,FALSE)</f>
        <v>0</v>
      </c>
    </row>
    <row r="256" spans="1:14" x14ac:dyDescent="0.3">
      <c r="A256" s="1" t="s">
        <v>5898</v>
      </c>
      <c r="B256" s="1" t="s">
        <v>2036</v>
      </c>
      <c r="C256" s="1" t="str">
        <f>VLOOKUP($B256,'[1]ALL ACCESSIONS'!$A$2:$M$28915,3,FALSE)</f>
        <v xml:space="preserve">11x088 </v>
      </c>
      <c r="D256" s="1">
        <v>1</v>
      </c>
      <c r="I256" s="1">
        <f>VLOOKUP($B256,'[1]ALL ACCESSIONS'!$A$2:$M$28915,7,FALSE)</f>
        <v>0</v>
      </c>
      <c r="J256" s="1">
        <f>VLOOKUP($B256,'[1]ALL ACCESSIONS'!$A$2:$M$28915,8,FALSE)</f>
        <v>0</v>
      </c>
      <c r="K256" s="1">
        <f>VLOOKUP($B256,'[1]ALL ACCESSIONS'!$A$2:$M$28915,9,FALSE)</f>
        <v>0</v>
      </c>
      <c r="L256" s="1">
        <f>VLOOKUP($B256,'[1]ALL ACCESSIONS'!$A$2:$M$28915,10,FALSE)</f>
        <v>0</v>
      </c>
      <c r="M256" s="1">
        <f>VLOOKUP($B256,'[1]ALL ACCESSIONS'!$A$2:$M$28915,11,FALSE)</f>
        <v>0</v>
      </c>
      <c r="N256" s="1">
        <f>VLOOKUP($B256,'[1]ALL ACCESSIONS'!$A$2:$M$28915,12,FALSE)</f>
        <v>0</v>
      </c>
    </row>
    <row r="257" spans="1:14" x14ac:dyDescent="0.3">
      <c r="A257" s="1" t="s">
        <v>5898</v>
      </c>
      <c r="B257" s="1" t="s">
        <v>2005</v>
      </c>
      <c r="C257" s="1" t="str">
        <f>VLOOKUP($B257,'[1]ALL ACCESSIONS'!$A$2:$M$28915,3,FALSE)</f>
        <v xml:space="preserve">11x089 </v>
      </c>
      <c r="D257" s="1">
        <v>1</v>
      </c>
      <c r="I257" s="1">
        <f>VLOOKUP($B257,'[1]ALL ACCESSIONS'!$A$2:$M$28915,7,FALSE)</f>
        <v>0</v>
      </c>
      <c r="J257" s="1">
        <f>VLOOKUP($B257,'[1]ALL ACCESSIONS'!$A$2:$M$28915,8,FALSE)</f>
        <v>0</v>
      </c>
      <c r="K257" s="1">
        <f>VLOOKUP($B257,'[1]ALL ACCESSIONS'!$A$2:$M$28915,9,FALSE)</f>
        <v>0</v>
      </c>
      <c r="L257" s="1">
        <f>VLOOKUP($B257,'[1]ALL ACCESSIONS'!$A$2:$M$28915,10,FALSE)</f>
        <v>0</v>
      </c>
      <c r="M257" s="1">
        <f>VLOOKUP($B257,'[1]ALL ACCESSIONS'!$A$2:$M$28915,11,FALSE)</f>
        <v>0</v>
      </c>
      <c r="N257" s="1">
        <f>VLOOKUP($B257,'[1]ALL ACCESSIONS'!$A$2:$M$28915,12,FALSE)</f>
        <v>0</v>
      </c>
    </row>
    <row r="258" spans="1:14" x14ac:dyDescent="0.3">
      <c r="A258" s="1" t="s">
        <v>5898</v>
      </c>
      <c r="B258" s="1" t="s">
        <v>2029</v>
      </c>
      <c r="C258" s="1" t="str">
        <f>VLOOKUP($B258,'[1]ALL ACCESSIONS'!$A$2:$M$28915,3,FALSE)</f>
        <v xml:space="preserve">11x089 </v>
      </c>
      <c r="D258" s="1">
        <v>1</v>
      </c>
      <c r="I258" s="1">
        <f>VLOOKUP($B258,'[1]ALL ACCESSIONS'!$A$2:$M$28915,7,FALSE)</f>
        <v>0</v>
      </c>
      <c r="J258" s="1">
        <f>VLOOKUP($B258,'[1]ALL ACCESSIONS'!$A$2:$M$28915,8,FALSE)</f>
        <v>0</v>
      </c>
      <c r="K258" s="1">
        <f>VLOOKUP($B258,'[1]ALL ACCESSIONS'!$A$2:$M$28915,9,FALSE)</f>
        <v>0</v>
      </c>
      <c r="L258" s="1">
        <f>VLOOKUP($B258,'[1]ALL ACCESSIONS'!$A$2:$M$28915,10,FALSE)</f>
        <v>0</v>
      </c>
      <c r="M258" s="1">
        <f>VLOOKUP($B258,'[1]ALL ACCESSIONS'!$A$2:$M$28915,11,FALSE)</f>
        <v>0</v>
      </c>
      <c r="N258" s="1">
        <f>VLOOKUP($B258,'[1]ALL ACCESSIONS'!$A$2:$M$28915,12,FALSE)</f>
        <v>0</v>
      </c>
    </row>
    <row r="259" spans="1:14" x14ac:dyDescent="0.3">
      <c r="A259" s="1" t="s">
        <v>5898</v>
      </c>
      <c r="B259" s="1" t="s">
        <v>2044</v>
      </c>
      <c r="C259" s="1" t="str">
        <f>VLOOKUP($B259,'[1]ALL ACCESSIONS'!$A$2:$M$28915,3,FALSE)</f>
        <v xml:space="preserve">11x089 </v>
      </c>
      <c r="D259" s="1">
        <v>1</v>
      </c>
      <c r="I259" s="1">
        <f>VLOOKUP($B259,'[1]ALL ACCESSIONS'!$A$2:$M$28915,7,FALSE)</f>
        <v>0</v>
      </c>
      <c r="J259" s="1">
        <f>VLOOKUP($B259,'[1]ALL ACCESSIONS'!$A$2:$M$28915,8,FALSE)</f>
        <v>0</v>
      </c>
      <c r="K259" s="1">
        <f>VLOOKUP($B259,'[1]ALL ACCESSIONS'!$A$2:$M$28915,9,FALSE)</f>
        <v>0</v>
      </c>
      <c r="L259" s="1">
        <f>VLOOKUP($B259,'[1]ALL ACCESSIONS'!$A$2:$M$28915,10,FALSE)</f>
        <v>0</v>
      </c>
      <c r="M259" s="1">
        <f>VLOOKUP($B259,'[1]ALL ACCESSIONS'!$A$2:$M$28915,11,FALSE)</f>
        <v>0</v>
      </c>
      <c r="N259" s="1">
        <f>VLOOKUP($B259,'[1]ALL ACCESSIONS'!$A$2:$M$28915,12,FALSE)</f>
        <v>0</v>
      </c>
    </row>
    <row r="260" spans="1:14" x14ac:dyDescent="0.3">
      <c r="A260" s="1" t="s">
        <v>5898</v>
      </c>
      <c r="B260" s="1" t="s">
        <v>2056</v>
      </c>
      <c r="C260" s="1" t="str">
        <f>VLOOKUP($B260,'[1]ALL ACCESSIONS'!$A$2:$M$28915,3,FALSE)</f>
        <v xml:space="preserve">11x091 </v>
      </c>
      <c r="D260" s="1">
        <v>1</v>
      </c>
      <c r="I260" s="1">
        <f>VLOOKUP($B260,'[1]ALL ACCESSIONS'!$A$2:$M$28915,7,FALSE)</f>
        <v>0</v>
      </c>
      <c r="J260" s="1">
        <f>VLOOKUP($B260,'[1]ALL ACCESSIONS'!$A$2:$M$28915,8,FALSE)</f>
        <v>0</v>
      </c>
      <c r="K260" s="1">
        <f>VLOOKUP($B260,'[1]ALL ACCESSIONS'!$A$2:$M$28915,9,FALSE)</f>
        <v>0</v>
      </c>
      <c r="L260" s="1">
        <f>VLOOKUP($B260,'[1]ALL ACCESSIONS'!$A$2:$M$28915,10,FALSE)</f>
        <v>0</v>
      </c>
      <c r="M260" s="1">
        <f>VLOOKUP($B260,'[1]ALL ACCESSIONS'!$A$2:$M$28915,11,FALSE)</f>
        <v>0</v>
      </c>
      <c r="N260" s="1">
        <f>VLOOKUP($B260,'[1]ALL ACCESSIONS'!$A$2:$M$28915,12,FALSE)</f>
        <v>0</v>
      </c>
    </row>
    <row r="261" spans="1:14" x14ac:dyDescent="0.3">
      <c r="A261" s="1" t="s">
        <v>5898</v>
      </c>
      <c r="B261" s="1" t="s">
        <v>2033</v>
      </c>
      <c r="C261" s="1" t="str">
        <f>VLOOKUP($B261,'[1]ALL ACCESSIONS'!$A$2:$M$28915,3,FALSE)</f>
        <v xml:space="preserve">11x091 </v>
      </c>
      <c r="D261" s="1">
        <v>1</v>
      </c>
      <c r="I261" s="1">
        <f>VLOOKUP($B261,'[1]ALL ACCESSIONS'!$A$2:$M$28915,7,FALSE)</f>
        <v>0</v>
      </c>
      <c r="J261" s="1">
        <f>VLOOKUP($B261,'[1]ALL ACCESSIONS'!$A$2:$M$28915,8,FALSE)</f>
        <v>0</v>
      </c>
      <c r="K261" s="1">
        <f>VLOOKUP($B261,'[1]ALL ACCESSIONS'!$A$2:$M$28915,9,FALSE)</f>
        <v>0</v>
      </c>
      <c r="L261" s="1">
        <f>VLOOKUP($B261,'[1]ALL ACCESSIONS'!$A$2:$M$28915,10,FALSE)</f>
        <v>0</v>
      </c>
      <c r="M261" s="1">
        <f>VLOOKUP($B261,'[1]ALL ACCESSIONS'!$A$2:$M$28915,11,FALSE)</f>
        <v>0</v>
      </c>
      <c r="N261" s="1">
        <f>VLOOKUP($B261,'[1]ALL ACCESSIONS'!$A$2:$M$28915,12,FALSE)</f>
        <v>0</v>
      </c>
    </row>
    <row r="262" spans="1:14" x14ac:dyDescent="0.3">
      <c r="A262" s="1" t="s">
        <v>5898</v>
      </c>
      <c r="B262" s="1" t="s">
        <v>2816</v>
      </c>
      <c r="C262" s="1" t="str">
        <f>VLOOKUP($B262,'[1]ALL ACCESSIONS'!$A$2:$M$28915,3,FALSE)</f>
        <v xml:space="preserve">11x091 </v>
      </c>
      <c r="D262" s="1">
        <v>1</v>
      </c>
      <c r="I262" s="1">
        <f>VLOOKUP($B262,'[1]ALL ACCESSIONS'!$A$2:$M$28915,7,FALSE)</f>
        <v>0</v>
      </c>
      <c r="J262" s="1">
        <f>VLOOKUP($B262,'[1]ALL ACCESSIONS'!$A$2:$M$28915,8,FALSE)</f>
        <v>0</v>
      </c>
      <c r="K262" s="1">
        <f>VLOOKUP($B262,'[1]ALL ACCESSIONS'!$A$2:$M$28915,9,FALSE)</f>
        <v>0</v>
      </c>
      <c r="L262" s="1">
        <f>VLOOKUP($B262,'[1]ALL ACCESSIONS'!$A$2:$M$28915,10,FALSE)</f>
        <v>0</v>
      </c>
      <c r="M262" s="1">
        <f>VLOOKUP($B262,'[1]ALL ACCESSIONS'!$A$2:$M$28915,11,FALSE)</f>
        <v>0</v>
      </c>
      <c r="N262" s="1">
        <f>VLOOKUP($B262,'[1]ALL ACCESSIONS'!$A$2:$M$28915,12,FALSE)</f>
        <v>0</v>
      </c>
    </row>
    <row r="263" spans="1:14" x14ac:dyDescent="0.3">
      <c r="A263" s="1" t="s">
        <v>5898</v>
      </c>
      <c r="B263" s="1" t="s">
        <v>2051</v>
      </c>
      <c r="C263" s="1" t="str">
        <f>VLOOKUP($B263,'[1]ALL ACCESSIONS'!$A$2:$M$28915,3,FALSE)</f>
        <v xml:space="preserve">11x091 </v>
      </c>
      <c r="D263" s="1">
        <v>1</v>
      </c>
      <c r="I263" s="1">
        <f>VLOOKUP($B263,'[1]ALL ACCESSIONS'!$A$2:$M$28915,7,FALSE)</f>
        <v>0</v>
      </c>
      <c r="J263" s="1">
        <f>VLOOKUP($B263,'[1]ALL ACCESSIONS'!$A$2:$M$28915,8,FALSE)</f>
        <v>0</v>
      </c>
      <c r="K263" s="1">
        <f>VLOOKUP($B263,'[1]ALL ACCESSIONS'!$A$2:$M$28915,9,FALSE)</f>
        <v>0</v>
      </c>
      <c r="L263" s="1">
        <f>VLOOKUP($B263,'[1]ALL ACCESSIONS'!$A$2:$M$28915,10,FALSE)</f>
        <v>0</v>
      </c>
      <c r="M263" s="1">
        <f>VLOOKUP($B263,'[1]ALL ACCESSIONS'!$A$2:$M$28915,11,FALSE)</f>
        <v>0</v>
      </c>
      <c r="N263" s="1">
        <f>VLOOKUP($B263,'[1]ALL ACCESSIONS'!$A$2:$M$28915,12,FALSE)</f>
        <v>0</v>
      </c>
    </row>
    <row r="264" spans="1:14" x14ac:dyDescent="0.3">
      <c r="A264" s="1" t="s">
        <v>5898</v>
      </c>
      <c r="B264" s="1" t="s">
        <v>2852</v>
      </c>
      <c r="C264" s="1" t="str">
        <f>VLOOKUP($B264,'[1]ALL ACCESSIONS'!$A$2:$M$28915,3,FALSE)</f>
        <v xml:space="preserve">11x091 </v>
      </c>
      <c r="D264" s="1">
        <v>1</v>
      </c>
      <c r="I264" s="1">
        <f>VLOOKUP($B264,'[1]ALL ACCESSIONS'!$A$2:$M$28915,7,FALSE)</f>
        <v>0</v>
      </c>
      <c r="J264" s="1">
        <f>VLOOKUP($B264,'[1]ALL ACCESSIONS'!$A$2:$M$28915,8,FALSE)</f>
        <v>0</v>
      </c>
      <c r="K264" s="1">
        <f>VLOOKUP($B264,'[1]ALL ACCESSIONS'!$A$2:$M$28915,9,FALSE)</f>
        <v>0</v>
      </c>
      <c r="L264" s="1">
        <f>VLOOKUP($B264,'[1]ALL ACCESSIONS'!$A$2:$M$28915,10,FALSE)</f>
        <v>0</v>
      </c>
      <c r="M264" s="1">
        <f>VLOOKUP($B264,'[1]ALL ACCESSIONS'!$A$2:$M$28915,11,FALSE)</f>
        <v>0</v>
      </c>
      <c r="N264" s="1">
        <f>VLOOKUP($B264,'[1]ALL ACCESSIONS'!$A$2:$M$28915,12,FALSE)</f>
        <v>0</v>
      </c>
    </row>
    <row r="265" spans="1:14" x14ac:dyDescent="0.3">
      <c r="A265" s="1" t="s">
        <v>5898</v>
      </c>
      <c r="B265" s="1" t="s">
        <v>2012</v>
      </c>
      <c r="C265" s="1" t="str">
        <f>VLOOKUP($B265,'[1]ALL ACCESSIONS'!$A$2:$M$28915,3,FALSE)</f>
        <v xml:space="preserve">11x091 </v>
      </c>
      <c r="D265" s="1">
        <v>1</v>
      </c>
      <c r="I265" s="1">
        <f>VLOOKUP($B265,'[1]ALL ACCESSIONS'!$A$2:$M$28915,7,FALSE)</f>
        <v>0</v>
      </c>
      <c r="J265" s="1">
        <f>VLOOKUP($B265,'[1]ALL ACCESSIONS'!$A$2:$M$28915,8,FALSE)</f>
        <v>0</v>
      </c>
      <c r="K265" s="1">
        <f>VLOOKUP($B265,'[1]ALL ACCESSIONS'!$A$2:$M$28915,9,FALSE)</f>
        <v>0</v>
      </c>
      <c r="L265" s="1">
        <f>VLOOKUP($B265,'[1]ALL ACCESSIONS'!$A$2:$M$28915,10,FALSE)</f>
        <v>0</v>
      </c>
      <c r="M265" s="1">
        <f>VLOOKUP($B265,'[1]ALL ACCESSIONS'!$A$2:$M$28915,11,FALSE)</f>
        <v>0</v>
      </c>
      <c r="N265" s="1">
        <f>VLOOKUP($B265,'[1]ALL ACCESSIONS'!$A$2:$M$28915,12,FALSE)</f>
        <v>0</v>
      </c>
    </row>
    <row r="266" spans="1:14" x14ac:dyDescent="0.3">
      <c r="A266" s="1" t="s">
        <v>5898</v>
      </c>
      <c r="B266" s="1" t="s">
        <v>1977</v>
      </c>
      <c r="C266" s="1" t="str">
        <f>VLOOKUP($B266,'[1]ALL ACCESSIONS'!$A$2:$M$28915,3,FALSE)</f>
        <v xml:space="preserve">11x097 </v>
      </c>
      <c r="D266" s="1">
        <v>1</v>
      </c>
      <c r="I266" s="1">
        <f>VLOOKUP($B266,'[1]ALL ACCESSIONS'!$A$2:$M$28915,7,FALSE)</f>
        <v>0</v>
      </c>
      <c r="J266" s="1">
        <f>VLOOKUP($B266,'[1]ALL ACCESSIONS'!$A$2:$M$28915,8,FALSE)</f>
        <v>0</v>
      </c>
      <c r="K266" s="1">
        <f>VLOOKUP($B266,'[1]ALL ACCESSIONS'!$A$2:$M$28915,9,FALSE)</f>
        <v>0</v>
      </c>
      <c r="L266" s="1">
        <f>VLOOKUP($B266,'[1]ALL ACCESSIONS'!$A$2:$M$28915,10,FALSE)</f>
        <v>0</v>
      </c>
      <c r="M266" s="1">
        <f>VLOOKUP($B266,'[1]ALL ACCESSIONS'!$A$2:$M$28915,11,FALSE)</f>
        <v>0</v>
      </c>
      <c r="N266" s="1">
        <f>VLOOKUP($B266,'[1]ALL ACCESSIONS'!$A$2:$M$28915,12,FALSE)</f>
        <v>0</v>
      </c>
    </row>
    <row r="267" spans="1:14" x14ac:dyDescent="0.3">
      <c r="A267" s="1" t="s">
        <v>5898</v>
      </c>
      <c r="B267" s="1" t="s">
        <v>2017</v>
      </c>
      <c r="C267" s="1" t="str">
        <f>VLOOKUP($B267,'[1]ALL ACCESSIONS'!$A$2:$M$28915,3,FALSE)</f>
        <v xml:space="preserve">11x097 </v>
      </c>
      <c r="D267" s="1">
        <v>1</v>
      </c>
      <c r="I267" s="1">
        <f>VLOOKUP($B267,'[1]ALL ACCESSIONS'!$A$2:$M$28915,7,FALSE)</f>
        <v>0</v>
      </c>
      <c r="J267" s="1">
        <f>VLOOKUP($B267,'[1]ALL ACCESSIONS'!$A$2:$M$28915,8,FALSE)</f>
        <v>0</v>
      </c>
      <c r="K267" s="1">
        <f>VLOOKUP($B267,'[1]ALL ACCESSIONS'!$A$2:$M$28915,9,FALSE)</f>
        <v>0</v>
      </c>
      <c r="L267" s="1">
        <f>VLOOKUP($B267,'[1]ALL ACCESSIONS'!$A$2:$M$28915,10,FALSE)</f>
        <v>0</v>
      </c>
      <c r="M267" s="1">
        <f>VLOOKUP($B267,'[1]ALL ACCESSIONS'!$A$2:$M$28915,11,FALSE)</f>
        <v>0</v>
      </c>
      <c r="N267" s="1">
        <f>VLOOKUP($B267,'[1]ALL ACCESSIONS'!$A$2:$M$28915,12,FALSE)</f>
        <v>0</v>
      </c>
    </row>
    <row r="268" spans="1:14" x14ac:dyDescent="0.3">
      <c r="A268" s="1" t="s">
        <v>5898</v>
      </c>
      <c r="B268" s="1" t="s">
        <v>2860</v>
      </c>
      <c r="C268" s="1" t="str">
        <f>VLOOKUP($B268,'[1]ALL ACCESSIONS'!$A$2:$M$28915,3,FALSE)</f>
        <v xml:space="preserve">11x103 </v>
      </c>
      <c r="D268" s="1">
        <v>1</v>
      </c>
      <c r="I268" s="1">
        <f>VLOOKUP($B268,'[1]ALL ACCESSIONS'!$A$2:$M$28915,7,FALSE)</f>
        <v>0</v>
      </c>
      <c r="J268" s="1">
        <f>VLOOKUP($B268,'[1]ALL ACCESSIONS'!$A$2:$M$28915,8,FALSE)</f>
        <v>0</v>
      </c>
      <c r="K268" s="1">
        <f>VLOOKUP($B268,'[1]ALL ACCESSIONS'!$A$2:$M$28915,9,FALSE)</f>
        <v>0</v>
      </c>
      <c r="L268" s="1">
        <f>VLOOKUP($B268,'[1]ALL ACCESSIONS'!$A$2:$M$28915,10,FALSE)</f>
        <v>0</v>
      </c>
      <c r="M268" s="1">
        <f>VLOOKUP($B268,'[1]ALL ACCESSIONS'!$A$2:$M$28915,11,FALSE)</f>
        <v>0</v>
      </c>
      <c r="N268" s="1">
        <f>VLOOKUP($B268,'[1]ALL ACCESSIONS'!$A$2:$M$28915,12,FALSE)</f>
        <v>0</v>
      </c>
    </row>
    <row r="269" spans="1:14" x14ac:dyDescent="0.3">
      <c r="A269" s="1" t="s">
        <v>5898</v>
      </c>
      <c r="B269" s="1" t="s">
        <v>3018</v>
      </c>
      <c r="C269" s="1" t="str">
        <f>VLOOKUP($B269,'[1]ALL ACCESSIONS'!$A$2:$M$28915,3,FALSE)</f>
        <v xml:space="preserve">11x103 </v>
      </c>
      <c r="D269" s="1">
        <v>1</v>
      </c>
      <c r="I269" s="1">
        <f>VLOOKUP($B269,'[1]ALL ACCESSIONS'!$A$2:$M$28915,7,FALSE)</f>
        <v>0</v>
      </c>
      <c r="J269" s="1">
        <f>VLOOKUP($B269,'[1]ALL ACCESSIONS'!$A$2:$M$28915,8,FALSE)</f>
        <v>0</v>
      </c>
      <c r="K269" s="1">
        <f>VLOOKUP($B269,'[1]ALL ACCESSIONS'!$A$2:$M$28915,9,FALSE)</f>
        <v>0</v>
      </c>
      <c r="L269" s="1">
        <f>VLOOKUP($B269,'[1]ALL ACCESSIONS'!$A$2:$M$28915,10,FALSE)</f>
        <v>0</v>
      </c>
      <c r="M269" s="1">
        <f>VLOOKUP($B269,'[1]ALL ACCESSIONS'!$A$2:$M$28915,11,FALSE)</f>
        <v>0</v>
      </c>
      <c r="N269" s="1">
        <f>VLOOKUP($B269,'[1]ALL ACCESSIONS'!$A$2:$M$28915,12,FALSE)</f>
        <v>0</v>
      </c>
    </row>
    <row r="270" spans="1:14" x14ac:dyDescent="0.3">
      <c r="A270" s="1" t="s">
        <v>5898</v>
      </c>
      <c r="B270" s="1" t="s">
        <v>2849</v>
      </c>
      <c r="C270" s="1" t="str">
        <f>VLOOKUP($B270,'[1]ALL ACCESSIONS'!$A$2:$M$28915,3,FALSE)</f>
        <v xml:space="preserve">11x103 </v>
      </c>
      <c r="D270" s="1">
        <v>1</v>
      </c>
      <c r="I270" s="1">
        <f>VLOOKUP($B270,'[1]ALL ACCESSIONS'!$A$2:$M$28915,7,FALSE)</f>
        <v>0</v>
      </c>
      <c r="J270" s="1">
        <f>VLOOKUP($B270,'[1]ALL ACCESSIONS'!$A$2:$M$28915,8,FALSE)</f>
        <v>0</v>
      </c>
      <c r="K270" s="1">
        <f>VLOOKUP($B270,'[1]ALL ACCESSIONS'!$A$2:$M$28915,9,FALSE)</f>
        <v>0</v>
      </c>
      <c r="L270" s="1">
        <f>VLOOKUP($B270,'[1]ALL ACCESSIONS'!$A$2:$M$28915,10,FALSE)</f>
        <v>0</v>
      </c>
      <c r="M270" s="1">
        <f>VLOOKUP($B270,'[1]ALL ACCESSIONS'!$A$2:$M$28915,11,FALSE)</f>
        <v>0</v>
      </c>
      <c r="N270" s="1">
        <f>VLOOKUP($B270,'[1]ALL ACCESSIONS'!$A$2:$M$28915,12,FALSE)</f>
        <v>0</v>
      </c>
    </row>
    <row r="271" spans="1:14" x14ac:dyDescent="0.3">
      <c r="A271" s="1" t="s">
        <v>5898</v>
      </c>
      <c r="B271" s="1" t="s">
        <v>2848</v>
      </c>
      <c r="C271" s="1" t="str">
        <f>VLOOKUP($B271,'[1]ALL ACCESSIONS'!$A$2:$M$28915,3,FALSE)</f>
        <v xml:space="preserve">11x103 </v>
      </c>
      <c r="D271" s="1">
        <v>1</v>
      </c>
      <c r="I271" s="1">
        <f>VLOOKUP($B271,'[1]ALL ACCESSIONS'!$A$2:$M$28915,7,FALSE)</f>
        <v>0</v>
      </c>
      <c r="J271" s="1">
        <f>VLOOKUP($B271,'[1]ALL ACCESSIONS'!$A$2:$M$28915,8,FALSE)</f>
        <v>0</v>
      </c>
      <c r="K271" s="1">
        <f>VLOOKUP($B271,'[1]ALL ACCESSIONS'!$A$2:$M$28915,9,FALSE)</f>
        <v>0</v>
      </c>
      <c r="L271" s="1">
        <f>VLOOKUP($B271,'[1]ALL ACCESSIONS'!$A$2:$M$28915,10,FALSE)</f>
        <v>0</v>
      </c>
      <c r="M271" s="1">
        <f>VLOOKUP($B271,'[1]ALL ACCESSIONS'!$A$2:$M$28915,11,FALSE)</f>
        <v>0</v>
      </c>
      <c r="N271" s="1">
        <f>VLOOKUP($B271,'[1]ALL ACCESSIONS'!$A$2:$M$28915,12,FALSE)</f>
        <v>0</v>
      </c>
    </row>
    <row r="272" spans="1:14" x14ac:dyDescent="0.3">
      <c r="A272" s="1" t="s">
        <v>5898</v>
      </c>
      <c r="B272" s="1" t="s">
        <v>2833</v>
      </c>
      <c r="C272" s="1" t="str">
        <f>VLOOKUP($B272,'[1]ALL ACCESSIONS'!$A$2:$M$28915,3,FALSE)</f>
        <v xml:space="preserve">11x103 </v>
      </c>
      <c r="D272" s="1">
        <v>1</v>
      </c>
      <c r="I272" s="1">
        <f>VLOOKUP($B272,'[1]ALL ACCESSIONS'!$A$2:$M$28915,7,FALSE)</f>
        <v>0</v>
      </c>
      <c r="J272" s="1">
        <f>VLOOKUP($B272,'[1]ALL ACCESSIONS'!$A$2:$M$28915,8,FALSE)</f>
        <v>0</v>
      </c>
      <c r="K272" s="1">
        <f>VLOOKUP($B272,'[1]ALL ACCESSIONS'!$A$2:$M$28915,9,FALSE)</f>
        <v>0</v>
      </c>
      <c r="L272" s="1">
        <f>VLOOKUP($B272,'[1]ALL ACCESSIONS'!$A$2:$M$28915,10,FALSE)</f>
        <v>0</v>
      </c>
      <c r="M272" s="1">
        <f>VLOOKUP($B272,'[1]ALL ACCESSIONS'!$A$2:$M$28915,11,FALSE)</f>
        <v>0</v>
      </c>
      <c r="N272" s="1">
        <f>VLOOKUP($B272,'[1]ALL ACCESSIONS'!$A$2:$M$28915,12,FALSE)</f>
        <v>0</v>
      </c>
    </row>
    <row r="273" spans="1:14" x14ac:dyDescent="0.3">
      <c r="A273" s="1" t="s">
        <v>5898</v>
      </c>
      <c r="B273" s="1" t="s">
        <v>2885</v>
      </c>
      <c r="C273" s="1" t="str">
        <f>VLOOKUP($B273,'[1]ALL ACCESSIONS'!$A$2:$M$28915,3,FALSE)</f>
        <v xml:space="preserve">11x103 </v>
      </c>
      <c r="D273" s="1">
        <v>1</v>
      </c>
      <c r="I273" s="1">
        <f>VLOOKUP($B273,'[1]ALL ACCESSIONS'!$A$2:$M$28915,7,FALSE)</f>
        <v>0</v>
      </c>
      <c r="J273" s="1">
        <f>VLOOKUP($B273,'[1]ALL ACCESSIONS'!$A$2:$M$28915,8,FALSE)</f>
        <v>0</v>
      </c>
      <c r="K273" s="1">
        <f>VLOOKUP($B273,'[1]ALL ACCESSIONS'!$A$2:$M$28915,9,FALSE)</f>
        <v>0</v>
      </c>
      <c r="L273" s="1">
        <f>VLOOKUP($B273,'[1]ALL ACCESSIONS'!$A$2:$M$28915,10,FALSE)</f>
        <v>0</v>
      </c>
      <c r="M273" s="1">
        <f>VLOOKUP($B273,'[1]ALL ACCESSIONS'!$A$2:$M$28915,11,FALSE)</f>
        <v>0</v>
      </c>
      <c r="N273" s="1">
        <f>VLOOKUP($B273,'[1]ALL ACCESSIONS'!$A$2:$M$28915,12,FALSE)</f>
        <v>0</v>
      </c>
    </row>
    <row r="274" spans="1:14" x14ac:dyDescent="0.3">
      <c r="A274" s="1" t="s">
        <v>5898</v>
      </c>
      <c r="B274" s="1" t="s">
        <v>2897</v>
      </c>
      <c r="C274" s="1" t="str">
        <f>VLOOKUP($B274,'[1]ALL ACCESSIONS'!$A$2:$M$28915,3,FALSE)</f>
        <v xml:space="preserve">11x103 </v>
      </c>
      <c r="D274" s="1">
        <v>1</v>
      </c>
      <c r="I274" s="1">
        <f>VLOOKUP($B274,'[1]ALL ACCESSIONS'!$A$2:$M$28915,7,FALSE)</f>
        <v>0</v>
      </c>
      <c r="J274" s="1">
        <f>VLOOKUP($B274,'[1]ALL ACCESSIONS'!$A$2:$M$28915,8,FALSE)</f>
        <v>0</v>
      </c>
      <c r="K274" s="1">
        <f>VLOOKUP($B274,'[1]ALL ACCESSIONS'!$A$2:$M$28915,9,FALSE)</f>
        <v>0</v>
      </c>
      <c r="L274" s="1">
        <f>VLOOKUP($B274,'[1]ALL ACCESSIONS'!$A$2:$M$28915,10,FALSE)</f>
        <v>0</v>
      </c>
      <c r="M274" s="1">
        <f>VLOOKUP($B274,'[1]ALL ACCESSIONS'!$A$2:$M$28915,11,FALSE)</f>
        <v>0</v>
      </c>
      <c r="N274" s="1">
        <f>VLOOKUP($B274,'[1]ALL ACCESSIONS'!$A$2:$M$28915,12,FALSE)</f>
        <v>0</v>
      </c>
    </row>
    <row r="275" spans="1:14" x14ac:dyDescent="0.3">
      <c r="A275" s="1" t="s">
        <v>5898</v>
      </c>
      <c r="B275" s="1" t="s">
        <v>3034</v>
      </c>
      <c r="C275" s="1" t="str">
        <f>VLOOKUP($B275,'[1]ALL ACCESSIONS'!$A$2:$M$28915,3,FALSE)</f>
        <v xml:space="preserve">11x104 </v>
      </c>
      <c r="D275" s="1">
        <v>1</v>
      </c>
      <c r="I275" s="1">
        <f>VLOOKUP($B275,'[1]ALL ACCESSIONS'!$A$2:$M$28915,7,FALSE)</f>
        <v>0</v>
      </c>
      <c r="J275" s="1">
        <f>VLOOKUP($B275,'[1]ALL ACCESSIONS'!$A$2:$M$28915,8,FALSE)</f>
        <v>0</v>
      </c>
      <c r="K275" s="1">
        <f>VLOOKUP($B275,'[1]ALL ACCESSIONS'!$A$2:$M$28915,9,FALSE)</f>
        <v>0</v>
      </c>
      <c r="L275" s="1">
        <f>VLOOKUP($B275,'[1]ALL ACCESSIONS'!$A$2:$M$28915,10,FALSE)</f>
        <v>0</v>
      </c>
      <c r="M275" s="1">
        <f>VLOOKUP($B275,'[1]ALL ACCESSIONS'!$A$2:$M$28915,11,FALSE)</f>
        <v>0</v>
      </c>
      <c r="N275" s="1">
        <f>VLOOKUP($B275,'[1]ALL ACCESSIONS'!$A$2:$M$28915,12,FALSE)</f>
        <v>0</v>
      </c>
    </row>
    <row r="276" spans="1:14" x14ac:dyDescent="0.3">
      <c r="A276" s="1" t="s">
        <v>5898</v>
      </c>
      <c r="B276" s="1" t="s">
        <v>3014</v>
      </c>
      <c r="C276" s="1" t="str">
        <f>VLOOKUP($B276,'[1]ALL ACCESSIONS'!$A$2:$M$28915,3,FALSE)</f>
        <v xml:space="preserve">11x105 </v>
      </c>
      <c r="D276" s="1">
        <v>1</v>
      </c>
      <c r="I276" s="1">
        <f>VLOOKUP($B276,'[1]ALL ACCESSIONS'!$A$2:$M$28915,7,FALSE)</f>
        <v>0</v>
      </c>
      <c r="J276" s="1">
        <f>VLOOKUP($B276,'[1]ALL ACCESSIONS'!$A$2:$M$28915,8,FALSE)</f>
        <v>0</v>
      </c>
      <c r="K276" s="1">
        <f>VLOOKUP($B276,'[1]ALL ACCESSIONS'!$A$2:$M$28915,9,FALSE)</f>
        <v>0</v>
      </c>
      <c r="L276" s="1">
        <f>VLOOKUP($B276,'[1]ALL ACCESSIONS'!$A$2:$M$28915,10,FALSE)</f>
        <v>0</v>
      </c>
      <c r="M276" s="1">
        <f>VLOOKUP($B276,'[1]ALL ACCESSIONS'!$A$2:$M$28915,11,FALSE)</f>
        <v>0</v>
      </c>
      <c r="N276" s="1">
        <f>VLOOKUP($B276,'[1]ALL ACCESSIONS'!$A$2:$M$28915,12,FALSE)</f>
        <v>0</v>
      </c>
    </row>
    <row r="277" spans="1:14" x14ac:dyDescent="0.3">
      <c r="A277" s="1" t="s">
        <v>5898</v>
      </c>
      <c r="B277" s="1" t="s">
        <v>3274</v>
      </c>
      <c r="C277" s="1" t="str">
        <f>VLOOKUP($B277,'[1]ALL ACCESSIONS'!$A$2:$M$28915,3,FALSE)</f>
        <v xml:space="preserve">11x118 </v>
      </c>
      <c r="D277" s="1">
        <v>1</v>
      </c>
      <c r="I277" s="1">
        <f>VLOOKUP($B277,'[1]ALL ACCESSIONS'!$A$2:$M$28915,7,FALSE)</f>
        <v>0</v>
      </c>
      <c r="J277" s="1">
        <f>VLOOKUP($B277,'[1]ALL ACCESSIONS'!$A$2:$M$28915,8,FALSE)</f>
        <v>0</v>
      </c>
      <c r="K277" s="1">
        <f>VLOOKUP($B277,'[1]ALL ACCESSIONS'!$A$2:$M$28915,9,FALSE)</f>
        <v>0</v>
      </c>
      <c r="L277" s="1">
        <f>VLOOKUP($B277,'[1]ALL ACCESSIONS'!$A$2:$M$28915,10,FALSE)</f>
        <v>0</v>
      </c>
      <c r="M277" s="1">
        <f>VLOOKUP($B277,'[1]ALL ACCESSIONS'!$A$2:$M$28915,11,FALSE)</f>
        <v>0</v>
      </c>
      <c r="N277" s="1">
        <f>VLOOKUP($B277,'[1]ALL ACCESSIONS'!$A$2:$M$28915,12,FALSE)</f>
        <v>0</v>
      </c>
    </row>
    <row r="278" spans="1:14" x14ac:dyDescent="0.3">
      <c r="A278" s="1" t="s">
        <v>5898</v>
      </c>
      <c r="B278" s="1" t="s">
        <v>3176</v>
      </c>
      <c r="C278" s="1" t="str">
        <f>VLOOKUP($B278,'[1]ALL ACCESSIONS'!$A$2:$M$28915,3,FALSE)</f>
        <v xml:space="preserve">11x122 </v>
      </c>
      <c r="D278" s="1">
        <v>1</v>
      </c>
      <c r="I278" s="1">
        <f>VLOOKUP($B278,'[1]ALL ACCESSIONS'!$A$2:$M$28915,7,FALSE)</f>
        <v>0</v>
      </c>
      <c r="J278" s="1">
        <f>VLOOKUP($B278,'[1]ALL ACCESSIONS'!$A$2:$M$28915,8,FALSE)</f>
        <v>0</v>
      </c>
      <c r="K278" s="1">
        <f>VLOOKUP($B278,'[1]ALL ACCESSIONS'!$A$2:$M$28915,9,FALSE)</f>
        <v>0</v>
      </c>
      <c r="L278" s="1">
        <f>VLOOKUP($B278,'[1]ALL ACCESSIONS'!$A$2:$M$28915,10,FALSE)</f>
        <v>0</v>
      </c>
      <c r="M278" s="1">
        <f>VLOOKUP($B278,'[1]ALL ACCESSIONS'!$A$2:$M$28915,11,FALSE)</f>
        <v>0</v>
      </c>
      <c r="N278" s="1">
        <f>VLOOKUP($B278,'[1]ALL ACCESSIONS'!$A$2:$M$28915,12,FALSE)</f>
        <v>0</v>
      </c>
    </row>
    <row r="279" spans="1:14" x14ac:dyDescent="0.3">
      <c r="A279" s="1" t="s">
        <v>5898</v>
      </c>
      <c r="B279" s="1" t="s">
        <v>3262</v>
      </c>
      <c r="C279" s="1" t="str">
        <f>VLOOKUP($B279,'[1]ALL ACCESSIONS'!$A$2:$M$28915,3,FALSE)</f>
        <v xml:space="preserve">11x122 </v>
      </c>
      <c r="D279" s="1">
        <v>1</v>
      </c>
      <c r="I279" s="1">
        <f>VLOOKUP($B279,'[1]ALL ACCESSIONS'!$A$2:$M$28915,7,FALSE)</f>
        <v>0</v>
      </c>
      <c r="J279" s="1">
        <f>VLOOKUP($B279,'[1]ALL ACCESSIONS'!$A$2:$M$28915,8,FALSE)</f>
        <v>0</v>
      </c>
      <c r="K279" s="1">
        <f>VLOOKUP($B279,'[1]ALL ACCESSIONS'!$A$2:$M$28915,9,FALSE)</f>
        <v>0</v>
      </c>
      <c r="L279" s="1">
        <f>VLOOKUP($B279,'[1]ALL ACCESSIONS'!$A$2:$M$28915,10,FALSE)</f>
        <v>0</v>
      </c>
      <c r="M279" s="1">
        <f>VLOOKUP($B279,'[1]ALL ACCESSIONS'!$A$2:$M$28915,11,FALSE)</f>
        <v>0</v>
      </c>
      <c r="N279" s="1">
        <f>VLOOKUP($B279,'[1]ALL ACCESSIONS'!$A$2:$M$28915,12,FALSE)</f>
        <v>0</v>
      </c>
    </row>
    <row r="280" spans="1:14" x14ac:dyDescent="0.3">
      <c r="A280" s="1" t="s">
        <v>5898</v>
      </c>
      <c r="B280" s="1" t="s">
        <v>3258</v>
      </c>
      <c r="C280" s="1" t="str">
        <f>VLOOKUP($B280,'[1]ALL ACCESSIONS'!$A$2:$M$28915,3,FALSE)</f>
        <v xml:space="preserve">11x122 </v>
      </c>
      <c r="D280" s="1">
        <v>1</v>
      </c>
      <c r="I280" s="1">
        <f>VLOOKUP($B280,'[1]ALL ACCESSIONS'!$A$2:$M$28915,7,FALSE)</f>
        <v>0</v>
      </c>
      <c r="J280" s="1">
        <f>VLOOKUP($B280,'[1]ALL ACCESSIONS'!$A$2:$M$28915,8,FALSE)</f>
        <v>0</v>
      </c>
      <c r="K280" s="1">
        <f>VLOOKUP($B280,'[1]ALL ACCESSIONS'!$A$2:$M$28915,9,FALSE)</f>
        <v>0</v>
      </c>
      <c r="L280" s="1">
        <f>VLOOKUP($B280,'[1]ALL ACCESSIONS'!$A$2:$M$28915,10,FALSE)</f>
        <v>0</v>
      </c>
      <c r="M280" s="1">
        <f>VLOOKUP($B280,'[1]ALL ACCESSIONS'!$A$2:$M$28915,11,FALSE)</f>
        <v>0</v>
      </c>
      <c r="N280" s="1">
        <f>VLOOKUP($B280,'[1]ALL ACCESSIONS'!$A$2:$M$28915,12,FALSE)</f>
        <v>0</v>
      </c>
    </row>
    <row r="281" spans="1:14" x14ac:dyDescent="0.3">
      <c r="A281" s="1" t="s">
        <v>5898</v>
      </c>
      <c r="B281" s="1" t="s">
        <v>3261</v>
      </c>
      <c r="C281" s="1" t="str">
        <f>VLOOKUP($B281,'[1]ALL ACCESSIONS'!$A$2:$M$28915,3,FALSE)</f>
        <v xml:space="preserve">11x126 </v>
      </c>
      <c r="D281" s="1">
        <v>1</v>
      </c>
      <c r="I281" s="1">
        <f>VLOOKUP($B281,'[1]ALL ACCESSIONS'!$A$2:$M$28915,7,FALSE)</f>
        <v>0</v>
      </c>
      <c r="J281" s="1">
        <f>VLOOKUP($B281,'[1]ALL ACCESSIONS'!$A$2:$M$28915,8,FALSE)</f>
        <v>0</v>
      </c>
      <c r="K281" s="1">
        <f>VLOOKUP($B281,'[1]ALL ACCESSIONS'!$A$2:$M$28915,9,FALSE)</f>
        <v>0</v>
      </c>
      <c r="L281" s="1">
        <f>VLOOKUP($B281,'[1]ALL ACCESSIONS'!$A$2:$M$28915,10,FALSE)</f>
        <v>0</v>
      </c>
      <c r="M281" s="1">
        <f>VLOOKUP($B281,'[1]ALL ACCESSIONS'!$A$2:$M$28915,11,FALSE)</f>
        <v>0</v>
      </c>
      <c r="N281" s="1">
        <f>VLOOKUP($B281,'[1]ALL ACCESSIONS'!$A$2:$M$28915,12,FALSE)</f>
        <v>0</v>
      </c>
    </row>
    <row r="282" spans="1:14" x14ac:dyDescent="0.3">
      <c r="A282" s="1" t="s">
        <v>5898</v>
      </c>
      <c r="B282" s="1" t="s">
        <v>3260</v>
      </c>
      <c r="C282" s="1" t="str">
        <f>VLOOKUP($B282,'[1]ALL ACCESSIONS'!$A$2:$M$28915,3,FALSE)</f>
        <v xml:space="preserve">11x126 </v>
      </c>
      <c r="D282" s="1">
        <v>1</v>
      </c>
      <c r="I282" s="1">
        <f>VLOOKUP($B282,'[1]ALL ACCESSIONS'!$A$2:$M$28915,7,FALSE)</f>
        <v>0</v>
      </c>
      <c r="J282" s="1">
        <f>VLOOKUP($B282,'[1]ALL ACCESSIONS'!$A$2:$M$28915,8,FALSE)</f>
        <v>0</v>
      </c>
      <c r="K282" s="1">
        <f>VLOOKUP($B282,'[1]ALL ACCESSIONS'!$A$2:$M$28915,9,FALSE)</f>
        <v>0</v>
      </c>
      <c r="L282" s="1">
        <f>VLOOKUP($B282,'[1]ALL ACCESSIONS'!$A$2:$M$28915,10,FALSE)</f>
        <v>0</v>
      </c>
      <c r="M282" s="1">
        <f>VLOOKUP($B282,'[1]ALL ACCESSIONS'!$A$2:$M$28915,11,FALSE)</f>
        <v>0</v>
      </c>
      <c r="N282" s="1">
        <f>VLOOKUP($B282,'[1]ALL ACCESSIONS'!$A$2:$M$28915,12,FALSE)</f>
        <v>0</v>
      </c>
    </row>
    <row r="283" spans="1:14" x14ac:dyDescent="0.3">
      <c r="A283" s="1" t="s">
        <v>5898</v>
      </c>
      <c r="B283" s="1" t="s">
        <v>3211</v>
      </c>
      <c r="C283" s="1" t="str">
        <f>VLOOKUP($B283,'[1]ALL ACCESSIONS'!$A$2:$M$28915,3,FALSE)</f>
        <v xml:space="preserve">11x126 </v>
      </c>
      <c r="D283" s="1">
        <v>1</v>
      </c>
      <c r="I283" s="1">
        <f>VLOOKUP($B283,'[1]ALL ACCESSIONS'!$A$2:$M$28915,7,FALSE)</f>
        <v>0</v>
      </c>
      <c r="J283" s="1">
        <f>VLOOKUP($B283,'[1]ALL ACCESSIONS'!$A$2:$M$28915,8,FALSE)</f>
        <v>0</v>
      </c>
      <c r="K283" s="1">
        <f>VLOOKUP($B283,'[1]ALL ACCESSIONS'!$A$2:$M$28915,9,FALSE)</f>
        <v>0</v>
      </c>
      <c r="L283" s="1">
        <f>VLOOKUP($B283,'[1]ALL ACCESSIONS'!$A$2:$M$28915,10,FALSE)</f>
        <v>0</v>
      </c>
      <c r="M283" s="1">
        <f>VLOOKUP($B283,'[1]ALL ACCESSIONS'!$A$2:$M$28915,11,FALSE)</f>
        <v>0</v>
      </c>
      <c r="N283" s="1">
        <f>VLOOKUP($B283,'[1]ALL ACCESSIONS'!$A$2:$M$28915,12,FALSE)</f>
        <v>0</v>
      </c>
    </row>
    <row r="284" spans="1:14" x14ac:dyDescent="0.3">
      <c r="A284" s="1" t="s">
        <v>5898</v>
      </c>
      <c r="B284" s="1" t="s">
        <v>2994</v>
      </c>
      <c r="C284" s="1" t="str">
        <f>VLOOKUP($B284,'[1]ALL ACCESSIONS'!$A$2:$M$28915,3,FALSE)</f>
        <v xml:space="preserve">9x-MAS-2005 </v>
      </c>
      <c r="D284" s="1">
        <v>1</v>
      </c>
      <c r="I284" s="1">
        <f>VLOOKUP($B284,'[1]ALL ACCESSIONS'!$A$2:$M$28915,7,FALSE)</f>
        <v>0</v>
      </c>
      <c r="J284" s="1">
        <f>VLOOKUP($B284,'[1]ALL ACCESSIONS'!$A$2:$M$28915,8,FALSE)</f>
        <v>0</v>
      </c>
      <c r="K284" s="1">
        <f>VLOOKUP($B284,'[1]ALL ACCESSIONS'!$A$2:$M$28915,9,FALSE)</f>
        <v>0</v>
      </c>
      <c r="L284" s="1">
        <f>VLOOKUP($B284,'[1]ALL ACCESSIONS'!$A$2:$M$28915,10,FALSE)</f>
        <v>0</v>
      </c>
      <c r="M284" s="1">
        <f>VLOOKUP($B284,'[1]ALL ACCESSIONS'!$A$2:$M$28915,11,FALSE)</f>
        <v>0</v>
      </c>
      <c r="N284" s="1">
        <f>VLOOKUP($B284,'[1]ALL ACCESSIONS'!$A$2:$M$28915,12,FALSE)</f>
        <v>0</v>
      </c>
    </row>
    <row r="285" spans="1:14" x14ac:dyDescent="0.3">
      <c r="A285" s="1" t="s">
        <v>5898</v>
      </c>
      <c r="B285" s="1" t="s">
        <v>2879</v>
      </c>
      <c r="C285" s="1" t="str">
        <f>VLOOKUP($B285,'[1]ALL ACCESSIONS'!$A$2:$M$28915,3,FALSE)</f>
        <v xml:space="preserve">9x-MAS-2005 </v>
      </c>
      <c r="D285" s="1">
        <v>1</v>
      </c>
      <c r="I285" s="1">
        <f>VLOOKUP($B285,'[1]ALL ACCESSIONS'!$A$2:$M$28915,7,FALSE)</f>
        <v>0</v>
      </c>
      <c r="J285" s="1">
        <f>VLOOKUP($B285,'[1]ALL ACCESSIONS'!$A$2:$M$28915,8,FALSE)</f>
        <v>0</v>
      </c>
      <c r="K285" s="1">
        <f>VLOOKUP($B285,'[1]ALL ACCESSIONS'!$A$2:$M$28915,9,FALSE)</f>
        <v>0</v>
      </c>
      <c r="L285" s="1">
        <f>VLOOKUP($B285,'[1]ALL ACCESSIONS'!$A$2:$M$28915,10,FALSE)</f>
        <v>0</v>
      </c>
      <c r="M285" s="1">
        <f>VLOOKUP($B285,'[1]ALL ACCESSIONS'!$A$2:$M$28915,11,FALSE)</f>
        <v>0</v>
      </c>
      <c r="N285" s="1">
        <f>VLOOKUP($B285,'[1]ALL ACCESSIONS'!$A$2:$M$28915,12,FALSE)</f>
        <v>0</v>
      </c>
    </row>
    <row r="286" spans="1:14" x14ac:dyDescent="0.3">
      <c r="A286" s="1" t="s">
        <v>5898</v>
      </c>
      <c r="B286" s="1" t="s">
        <v>2856</v>
      </c>
      <c r="C286" s="1" t="str">
        <f>VLOOKUP($B286,'[1]ALL ACCESSIONS'!$A$2:$M$28915,3,FALSE)</f>
        <v xml:space="preserve">9x-MAS-2005 </v>
      </c>
      <c r="D286" s="1">
        <v>1</v>
      </c>
      <c r="I286" s="1">
        <f>VLOOKUP($B286,'[1]ALL ACCESSIONS'!$A$2:$M$28915,7,FALSE)</f>
        <v>0</v>
      </c>
      <c r="J286" s="1">
        <f>VLOOKUP($B286,'[1]ALL ACCESSIONS'!$A$2:$M$28915,8,FALSE)</f>
        <v>0</v>
      </c>
      <c r="K286" s="1">
        <f>VLOOKUP($B286,'[1]ALL ACCESSIONS'!$A$2:$M$28915,9,FALSE)</f>
        <v>0</v>
      </c>
      <c r="L286" s="1">
        <f>VLOOKUP($B286,'[1]ALL ACCESSIONS'!$A$2:$M$28915,10,FALSE)</f>
        <v>0</v>
      </c>
      <c r="M286" s="1">
        <f>VLOOKUP($B286,'[1]ALL ACCESSIONS'!$A$2:$M$28915,11,FALSE)</f>
        <v>0</v>
      </c>
      <c r="N286" s="1">
        <f>VLOOKUP($B286,'[1]ALL ACCESSIONS'!$A$2:$M$28915,12,FALSE)</f>
        <v>0</v>
      </c>
    </row>
    <row r="287" spans="1:14" x14ac:dyDescent="0.3">
      <c r="A287" s="1" t="s">
        <v>5898</v>
      </c>
      <c r="B287" s="1" t="s">
        <v>2837</v>
      </c>
      <c r="C287" s="1" t="str">
        <f>VLOOKUP($B287,'[1]ALL ACCESSIONS'!$A$2:$M$28915,3,FALSE)</f>
        <v xml:space="preserve">9x-MAS-2005 </v>
      </c>
      <c r="D287" s="1">
        <v>1</v>
      </c>
      <c r="I287" s="1">
        <f>VLOOKUP($B287,'[1]ALL ACCESSIONS'!$A$2:$M$28915,7,FALSE)</f>
        <v>0</v>
      </c>
      <c r="J287" s="1">
        <f>VLOOKUP($B287,'[1]ALL ACCESSIONS'!$A$2:$M$28915,8,FALSE)</f>
        <v>0</v>
      </c>
      <c r="K287" s="1">
        <f>VLOOKUP($B287,'[1]ALL ACCESSIONS'!$A$2:$M$28915,9,FALSE)</f>
        <v>0</v>
      </c>
      <c r="L287" s="1">
        <f>VLOOKUP($B287,'[1]ALL ACCESSIONS'!$A$2:$M$28915,10,FALSE)</f>
        <v>0</v>
      </c>
      <c r="M287" s="1">
        <f>VLOOKUP($B287,'[1]ALL ACCESSIONS'!$A$2:$M$28915,11,FALSE)</f>
        <v>0</v>
      </c>
      <c r="N287" s="1">
        <f>VLOOKUP($B287,'[1]ALL ACCESSIONS'!$A$2:$M$28915,12,FALSE)</f>
        <v>0</v>
      </c>
    </row>
    <row r="288" spans="1:14" x14ac:dyDescent="0.3">
      <c r="A288" s="1" t="s">
        <v>5898</v>
      </c>
      <c r="B288" s="1" t="s">
        <v>2845</v>
      </c>
      <c r="C288" s="1" t="str">
        <f>VLOOKUP($B288,'[1]ALL ACCESSIONS'!$A$2:$M$28915,3,FALSE)</f>
        <v xml:space="preserve">9x-MAS-2005 </v>
      </c>
      <c r="D288" s="1">
        <v>1</v>
      </c>
      <c r="I288" s="1">
        <f>VLOOKUP($B288,'[1]ALL ACCESSIONS'!$A$2:$M$28915,7,FALSE)</f>
        <v>0</v>
      </c>
      <c r="J288" s="1">
        <f>VLOOKUP($B288,'[1]ALL ACCESSIONS'!$A$2:$M$28915,8,FALSE)</f>
        <v>0</v>
      </c>
      <c r="K288" s="1">
        <f>VLOOKUP($B288,'[1]ALL ACCESSIONS'!$A$2:$M$28915,9,FALSE)</f>
        <v>0</v>
      </c>
      <c r="L288" s="1">
        <f>VLOOKUP($B288,'[1]ALL ACCESSIONS'!$A$2:$M$28915,10,FALSE)</f>
        <v>0</v>
      </c>
      <c r="M288" s="1">
        <f>VLOOKUP($B288,'[1]ALL ACCESSIONS'!$A$2:$M$28915,11,FALSE)</f>
        <v>0</v>
      </c>
      <c r="N288" s="1">
        <f>VLOOKUP($B288,'[1]ALL ACCESSIONS'!$A$2:$M$28915,12,FALSE)</f>
        <v>0</v>
      </c>
    </row>
    <row r="289" spans="1:14" x14ac:dyDescent="0.3">
      <c r="A289" s="1" t="s">
        <v>5898</v>
      </c>
      <c r="B289" s="1" t="s">
        <v>3016</v>
      </c>
      <c r="C289" s="1" t="str">
        <f>VLOOKUP($B289,'[1]ALL ACCESSIONS'!$A$2:$M$28915,3,FALSE)</f>
        <v xml:space="preserve">OH08-180-48 /OH </v>
      </c>
      <c r="D289" s="1">
        <v>1</v>
      </c>
      <c r="I289" s="1">
        <f>VLOOKUP($B289,'[1]ALL ACCESSIONS'!$A$2:$M$28915,7,FALSE)</f>
        <v>0</v>
      </c>
      <c r="J289" s="1">
        <f>VLOOKUP($B289,'[1]ALL ACCESSIONS'!$A$2:$M$28915,8,FALSE)</f>
        <v>0</v>
      </c>
      <c r="K289" s="1">
        <f>VLOOKUP($B289,'[1]ALL ACCESSIONS'!$A$2:$M$28915,9,FALSE)</f>
        <v>0</v>
      </c>
      <c r="L289" s="1">
        <f>VLOOKUP($B289,'[1]ALL ACCESSIONS'!$A$2:$M$28915,10,FALSE)</f>
        <v>0</v>
      </c>
      <c r="M289" s="1">
        <f>VLOOKUP($B289,'[1]ALL ACCESSIONS'!$A$2:$M$28915,11,FALSE)</f>
        <v>0</v>
      </c>
      <c r="N289" s="1">
        <f>VLOOKUP($B289,'[1]ALL ACCESSIONS'!$A$2:$M$28915,12,FALSE)</f>
        <v>0</v>
      </c>
    </row>
    <row r="290" spans="1:14" x14ac:dyDescent="0.3">
      <c r="A290" s="1" t="s">
        <v>5898</v>
      </c>
      <c r="B290" s="1" t="s">
        <v>2992</v>
      </c>
      <c r="C290" s="1" t="str">
        <f>VLOOKUP($B290,'[1]ALL ACCESSIONS'!$A$2:$M$28915,3,FALSE)</f>
        <v xml:space="preserve">OH08-180-48 /OH </v>
      </c>
      <c r="D290" s="1">
        <v>1</v>
      </c>
      <c r="I290" s="1">
        <f>VLOOKUP($B290,'[1]ALL ACCESSIONS'!$A$2:$M$28915,7,FALSE)</f>
        <v>0</v>
      </c>
      <c r="J290" s="1">
        <f>VLOOKUP($B290,'[1]ALL ACCESSIONS'!$A$2:$M$28915,8,FALSE)</f>
        <v>0</v>
      </c>
      <c r="K290" s="1">
        <f>VLOOKUP($B290,'[1]ALL ACCESSIONS'!$A$2:$M$28915,9,FALSE)</f>
        <v>0</v>
      </c>
      <c r="L290" s="1">
        <f>VLOOKUP($B290,'[1]ALL ACCESSIONS'!$A$2:$M$28915,10,FALSE)</f>
        <v>0</v>
      </c>
      <c r="M290" s="1">
        <f>VLOOKUP($B290,'[1]ALL ACCESSIONS'!$A$2:$M$28915,11,FALSE)</f>
        <v>0</v>
      </c>
      <c r="N290" s="1">
        <f>VLOOKUP($B290,'[1]ALL ACCESSIONS'!$A$2:$M$28915,12,FALSE)</f>
        <v>0</v>
      </c>
    </row>
    <row r="291" spans="1:14" x14ac:dyDescent="0.3">
      <c r="A291" s="1" t="s">
        <v>5898</v>
      </c>
      <c r="B291" s="1" t="s">
        <v>3004</v>
      </c>
      <c r="C291" s="1" t="str">
        <f>VLOOKUP($B291,'[1]ALL ACCESSIONS'!$A$2:$M$28915,3,FALSE)</f>
        <v xml:space="preserve">OH08-180-48 /OH </v>
      </c>
      <c r="D291" s="1">
        <v>1</v>
      </c>
      <c r="I291" s="1">
        <f>VLOOKUP($B291,'[1]ALL ACCESSIONS'!$A$2:$M$28915,7,FALSE)</f>
        <v>0</v>
      </c>
      <c r="J291" s="1">
        <f>VLOOKUP($B291,'[1]ALL ACCESSIONS'!$A$2:$M$28915,8,FALSE)</f>
        <v>0</v>
      </c>
      <c r="K291" s="1">
        <f>VLOOKUP($B291,'[1]ALL ACCESSIONS'!$A$2:$M$28915,9,FALSE)</f>
        <v>0</v>
      </c>
      <c r="L291" s="1">
        <f>VLOOKUP($B291,'[1]ALL ACCESSIONS'!$A$2:$M$28915,10,FALSE)</f>
        <v>0</v>
      </c>
      <c r="M291" s="1">
        <f>VLOOKUP($B291,'[1]ALL ACCESSIONS'!$A$2:$M$28915,11,FALSE)</f>
        <v>0</v>
      </c>
      <c r="N291" s="1">
        <f>VLOOKUP($B291,'[1]ALL ACCESSIONS'!$A$2:$M$28915,12,FALSE)</f>
        <v>0</v>
      </c>
    </row>
    <row r="292" spans="1:14" x14ac:dyDescent="0.3">
      <c r="A292" s="1" t="s">
        <v>5898</v>
      </c>
      <c r="B292" s="1" t="s">
        <v>3023</v>
      </c>
      <c r="C292" s="1" t="str">
        <f>VLOOKUP($B292,'[1]ALL ACCESSIONS'!$A$2:$M$28915,3,FALSE)</f>
        <v xml:space="preserve">x11-3W-002 </v>
      </c>
      <c r="D292" s="1">
        <v>1</v>
      </c>
      <c r="I292" s="1">
        <f>VLOOKUP($B292,'[1]ALL ACCESSIONS'!$A$2:$M$28915,7,FALSE)</f>
        <v>0</v>
      </c>
      <c r="J292" s="1">
        <f>VLOOKUP($B292,'[1]ALL ACCESSIONS'!$A$2:$M$28915,8,FALSE)</f>
        <v>0</v>
      </c>
      <c r="K292" s="1">
        <f>VLOOKUP($B292,'[1]ALL ACCESSIONS'!$A$2:$M$28915,9,FALSE)</f>
        <v>0</v>
      </c>
      <c r="L292" s="1">
        <f>VLOOKUP($B292,'[1]ALL ACCESSIONS'!$A$2:$M$28915,10,FALSE)</f>
        <v>0</v>
      </c>
      <c r="M292" s="1">
        <f>VLOOKUP($B292,'[1]ALL ACCESSIONS'!$A$2:$M$28915,11,FALSE)</f>
        <v>0</v>
      </c>
      <c r="N292" s="1">
        <f>VLOOKUP($B292,'[1]ALL ACCESSIONS'!$A$2:$M$28915,12,FALSE)</f>
        <v>0</v>
      </c>
    </row>
    <row r="293" spans="1:14" x14ac:dyDescent="0.3">
      <c r="A293" s="1" t="s">
        <v>5898</v>
      </c>
      <c r="B293" s="1" t="s">
        <v>2054</v>
      </c>
      <c r="C293" s="1" t="str">
        <f>VLOOKUP($B293,'[1]ALL ACCESSIONS'!$A$2:$M$28915,3,FALSE)</f>
        <v xml:space="preserve">x11-3W-013 </v>
      </c>
      <c r="D293" s="1">
        <v>1</v>
      </c>
      <c r="I293" s="1">
        <f>VLOOKUP($B293,'[1]ALL ACCESSIONS'!$A$2:$M$28915,7,FALSE)</f>
        <v>0</v>
      </c>
      <c r="J293" s="1">
        <f>VLOOKUP($B293,'[1]ALL ACCESSIONS'!$A$2:$M$28915,8,FALSE)</f>
        <v>0</v>
      </c>
      <c r="K293" s="1">
        <f>VLOOKUP($B293,'[1]ALL ACCESSIONS'!$A$2:$M$28915,9,FALSE)</f>
        <v>0</v>
      </c>
      <c r="L293" s="1">
        <f>VLOOKUP($B293,'[1]ALL ACCESSIONS'!$A$2:$M$28915,10,FALSE)</f>
        <v>0</v>
      </c>
      <c r="M293" s="1">
        <f>VLOOKUP($B293,'[1]ALL ACCESSIONS'!$A$2:$M$28915,11,FALSE)</f>
        <v>0</v>
      </c>
      <c r="N293" s="1">
        <f>VLOOKUP($B293,'[1]ALL ACCESSIONS'!$A$2:$M$28915,12,FALSE)</f>
        <v>0</v>
      </c>
    </row>
    <row r="294" spans="1:14" x14ac:dyDescent="0.3">
      <c r="A294" s="1" t="s">
        <v>5898</v>
      </c>
      <c r="B294" s="1" t="s">
        <v>1994</v>
      </c>
      <c r="C294" s="1" t="str">
        <f>VLOOKUP($B294,'[1]ALL ACCESSIONS'!$A$2:$M$28915,3,FALSE)</f>
        <v xml:space="preserve">x11-3W-013 </v>
      </c>
      <c r="D294" s="1">
        <v>1</v>
      </c>
      <c r="I294" s="1">
        <f>VLOOKUP($B294,'[1]ALL ACCESSIONS'!$A$2:$M$28915,7,FALSE)</f>
        <v>0</v>
      </c>
      <c r="J294" s="1">
        <f>VLOOKUP($B294,'[1]ALL ACCESSIONS'!$A$2:$M$28915,8,FALSE)</f>
        <v>0</v>
      </c>
      <c r="K294" s="1">
        <f>VLOOKUP($B294,'[1]ALL ACCESSIONS'!$A$2:$M$28915,9,FALSE)</f>
        <v>0</v>
      </c>
      <c r="L294" s="1">
        <f>VLOOKUP($B294,'[1]ALL ACCESSIONS'!$A$2:$M$28915,10,FALSE)</f>
        <v>0</v>
      </c>
      <c r="M294" s="1">
        <f>VLOOKUP($B294,'[1]ALL ACCESSIONS'!$A$2:$M$28915,11,FALSE)</f>
        <v>0</v>
      </c>
      <c r="N294" s="1">
        <f>VLOOKUP($B294,'[1]ALL ACCESSIONS'!$A$2:$M$28915,12,FALSE)</f>
        <v>0</v>
      </c>
    </row>
    <row r="295" spans="1:14" x14ac:dyDescent="0.3">
      <c r="A295" s="1" t="s">
        <v>5898</v>
      </c>
      <c r="B295" s="1" t="s">
        <v>3119</v>
      </c>
      <c r="C295" s="1" t="str">
        <f>VLOOKUP($B295,'[1]ALL ACCESSIONS'!$A$2:$M$28915,3,FALSE)</f>
        <v xml:space="preserve">x11-GC0-025 </v>
      </c>
      <c r="D295" s="1">
        <v>1</v>
      </c>
      <c r="I295" s="1">
        <f>VLOOKUP($B295,'[1]ALL ACCESSIONS'!$A$2:$M$28915,7,FALSE)</f>
        <v>0</v>
      </c>
      <c r="J295" s="1">
        <f>VLOOKUP($B295,'[1]ALL ACCESSIONS'!$A$2:$M$28915,8,FALSE)</f>
        <v>0</v>
      </c>
      <c r="K295" s="1">
        <f>VLOOKUP($B295,'[1]ALL ACCESSIONS'!$A$2:$M$28915,9,FALSE)</f>
        <v>0</v>
      </c>
      <c r="L295" s="1">
        <f>VLOOKUP($B295,'[1]ALL ACCESSIONS'!$A$2:$M$28915,10,FALSE)</f>
        <v>0</v>
      </c>
      <c r="M295" s="1">
        <f>VLOOKUP($B295,'[1]ALL ACCESSIONS'!$A$2:$M$28915,11,FALSE)</f>
        <v>0</v>
      </c>
      <c r="N295" s="1">
        <f>VLOOKUP($B295,'[1]ALL ACCESSIONS'!$A$2:$M$28915,12,FALSE)</f>
        <v>0</v>
      </c>
    </row>
    <row r="296" spans="1:14" x14ac:dyDescent="0.3">
      <c r="A296" s="1" t="s">
        <v>5898</v>
      </c>
      <c r="B296" s="1" t="s">
        <v>3217</v>
      </c>
      <c r="C296" s="1" t="str">
        <f>VLOOKUP($B296,'[1]ALL ACCESSIONS'!$A$2:$M$28915,3,FALSE)</f>
        <v xml:space="preserve">x11-GC0-025 </v>
      </c>
      <c r="D296" s="1">
        <v>1</v>
      </c>
      <c r="I296" s="1">
        <f>VLOOKUP($B296,'[1]ALL ACCESSIONS'!$A$2:$M$28915,7,FALSE)</f>
        <v>0</v>
      </c>
      <c r="J296" s="1">
        <f>VLOOKUP($B296,'[1]ALL ACCESSIONS'!$A$2:$M$28915,8,FALSE)</f>
        <v>0</v>
      </c>
      <c r="K296" s="1">
        <f>VLOOKUP($B296,'[1]ALL ACCESSIONS'!$A$2:$M$28915,9,FALSE)</f>
        <v>0</v>
      </c>
      <c r="L296" s="1">
        <f>VLOOKUP($B296,'[1]ALL ACCESSIONS'!$A$2:$M$28915,10,FALSE)</f>
        <v>0</v>
      </c>
      <c r="M296" s="1">
        <f>VLOOKUP($B296,'[1]ALL ACCESSIONS'!$A$2:$M$28915,11,FALSE)</f>
        <v>0</v>
      </c>
      <c r="N296" s="1">
        <f>VLOOKUP($B296,'[1]ALL ACCESSIONS'!$A$2:$M$28915,12,FALSE)</f>
        <v>0</v>
      </c>
    </row>
    <row r="297" spans="1:14" x14ac:dyDescent="0.3">
      <c r="A297" s="1" t="s">
        <v>5898</v>
      </c>
      <c r="B297" s="1" t="s">
        <v>3221</v>
      </c>
      <c r="C297" s="1" t="str">
        <f>VLOOKUP($B297,'[1]ALL ACCESSIONS'!$A$2:$M$28915,3,FALSE)</f>
        <v xml:space="preserve">x11-GC0-025 </v>
      </c>
      <c r="D297" s="1">
        <v>1</v>
      </c>
      <c r="I297" s="1">
        <f>VLOOKUP($B297,'[1]ALL ACCESSIONS'!$A$2:$M$28915,7,FALSE)</f>
        <v>0</v>
      </c>
      <c r="J297" s="1">
        <f>VLOOKUP($B297,'[1]ALL ACCESSIONS'!$A$2:$M$28915,8,FALSE)</f>
        <v>0</v>
      </c>
      <c r="K297" s="1">
        <f>VLOOKUP($B297,'[1]ALL ACCESSIONS'!$A$2:$M$28915,9,FALSE)</f>
        <v>0</v>
      </c>
      <c r="L297" s="1">
        <f>VLOOKUP($B297,'[1]ALL ACCESSIONS'!$A$2:$M$28915,10,FALSE)</f>
        <v>0</v>
      </c>
      <c r="M297" s="1">
        <f>VLOOKUP($B297,'[1]ALL ACCESSIONS'!$A$2:$M$28915,11,FALSE)</f>
        <v>0</v>
      </c>
      <c r="N297" s="1">
        <f>VLOOKUP($B297,'[1]ALL ACCESSIONS'!$A$2:$M$28915,12,FALSE)</f>
        <v>0</v>
      </c>
    </row>
    <row r="298" spans="1:14" x14ac:dyDescent="0.3">
      <c r="A298" s="1" t="s">
        <v>5898</v>
      </c>
      <c r="B298" s="1" t="s">
        <v>3233</v>
      </c>
      <c r="C298" s="1" t="str">
        <f>VLOOKUP($B298,'[1]ALL ACCESSIONS'!$A$2:$M$28915,3,FALSE)</f>
        <v xml:space="preserve">x11-GC0-025 </v>
      </c>
      <c r="D298" s="1">
        <v>1</v>
      </c>
      <c r="I298" s="1">
        <f>VLOOKUP($B298,'[1]ALL ACCESSIONS'!$A$2:$M$28915,7,FALSE)</f>
        <v>0</v>
      </c>
      <c r="J298" s="1">
        <f>VLOOKUP($B298,'[1]ALL ACCESSIONS'!$A$2:$M$28915,8,FALSE)</f>
        <v>0</v>
      </c>
      <c r="K298" s="1">
        <f>VLOOKUP($B298,'[1]ALL ACCESSIONS'!$A$2:$M$28915,9,FALSE)</f>
        <v>0</v>
      </c>
      <c r="L298" s="1">
        <f>VLOOKUP($B298,'[1]ALL ACCESSIONS'!$A$2:$M$28915,10,FALSE)</f>
        <v>0</v>
      </c>
      <c r="M298" s="1">
        <f>VLOOKUP($B298,'[1]ALL ACCESSIONS'!$A$2:$M$28915,11,FALSE)</f>
        <v>0</v>
      </c>
      <c r="N298" s="1">
        <f>VLOOKUP($B298,'[1]ALL ACCESSIONS'!$A$2:$M$28915,12,FALSE)</f>
        <v>0</v>
      </c>
    </row>
    <row r="299" spans="1:14" x14ac:dyDescent="0.3">
      <c r="A299" s="1" t="s">
        <v>5898</v>
      </c>
      <c r="B299" s="1" t="s">
        <v>3242</v>
      </c>
      <c r="C299" s="1" t="str">
        <f>VLOOKUP($B299,'[1]ALL ACCESSIONS'!$A$2:$M$28915,3,FALSE)</f>
        <v xml:space="preserve">x11-GC0-025 </v>
      </c>
      <c r="D299" s="1">
        <v>1</v>
      </c>
      <c r="I299" s="1">
        <f>VLOOKUP($B299,'[1]ALL ACCESSIONS'!$A$2:$M$28915,7,FALSE)</f>
        <v>0</v>
      </c>
      <c r="J299" s="1">
        <f>VLOOKUP($B299,'[1]ALL ACCESSIONS'!$A$2:$M$28915,8,FALSE)</f>
        <v>0</v>
      </c>
      <c r="K299" s="1">
        <f>VLOOKUP($B299,'[1]ALL ACCESSIONS'!$A$2:$M$28915,9,FALSE)</f>
        <v>0</v>
      </c>
      <c r="L299" s="1">
        <f>VLOOKUP($B299,'[1]ALL ACCESSIONS'!$A$2:$M$28915,10,FALSE)</f>
        <v>0</v>
      </c>
      <c r="M299" s="1">
        <f>VLOOKUP($B299,'[1]ALL ACCESSIONS'!$A$2:$M$28915,11,FALSE)</f>
        <v>0</v>
      </c>
      <c r="N299" s="1">
        <f>VLOOKUP($B299,'[1]ALL ACCESSIONS'!$A$2:$M$28915,12,FALSE)</f>
        <v>0</v>
      </c>
    </row>
    <row r="300" spans="1:14" x14ac:dyDescent="0.3">
      <c r="A300" s="1" t="s">
        <v>5898</v>
      </c>
      <c r="B300" s="1" t="s">
        <v>3228</v>
      </c>
      <c r="C300" s="1" t="str">
        <f>VLOOKUP($B300,'[1]ALL ACCESSIONS'!$A$2:$M$28915,3,FALSE)</f>
        <v xml:space="preserve">x11-GC0-025 </v>
      </c>
      <c r="D300" s="1">
        <v>1</v>
      </c>
      <c r="I300" s="1">
        <f>VLOOKUP($B300,'[1]ALL ACCESSIONS'!$A$2:$M$28915,7,FALSE)</f>
        <v>0</v>
      </c>
      <c r="J300" s="1">
        <f>VLOOKUP($B300,'[1]ALL ACCESSIONS'!$A$2:$M$28915,8,FALSE)</f>
        <v>0</v>
      </c>
      <c r="K300" s="1">
        <f>VLOOKUP($B300,'[1]ALL ACCESSIONS'!$A$2:$M$28915,9,FALSE)</f>
        <v>0</v>
      </c>
      <c r="L300" s="1">
        <f>VLOOKUP($B300,'[1]ALL ACCESSIONS'!$A$2:$M$28915,10,FALSE)</f>
        <v>0</v>
      </c>
      <c r="M300" s="1">
        <f>VLOOKUP($B300,'[1]ALL ACCESSIONS'!$A$2:$M$28915,11,FALSE)</f>
        <v>0</v>
      </c>
      <c r="N300" s="1">
        <f>VLOOKUP($B300,'[1]ALL ACCESSIONS'!$A$2:$M$28915,12,FALSE)</f>
        <v>0</v>
      </c>
    </row>
    <row r="301" spans="1:14" x14ac:dyDescent="0.3">
      <c r="A301" s="1" t="s">
        <v>5898</v>
      </c>
      <c r="B301" s="1" t="s">
        <v>3285</v>
      </c>
      <c r="C301" s="1" t="str">
        <f>VLOOKUP($B301,'[1]ALL ACCESSIONS'!$A$2:$M$28915,3,FALSE)</f>
        <v xml:space="preserve">x11-GC0-031 </v>
      </c>
      <c r="D301" s="1">
        <v>1</v>
      </c>
      <c r="I301" s="1">
        <f>VLOOKUP($B301,'[1]ALL ACCESSIONS'!$A$2:$M$28915,7,FALSE)</f>
        <v>0</v>
      </c>
      <c r="J301" s="1">
        <f>VLOOKUP($B301,'[1]ALL ACCESSIONS'!$A$2:$M$28915,8,FALSE)</f>
        <v>0</v>
      </c>
      <c r="K301" s="1">
        <f>VLOOKUP($B301,'[1]ALL ACCESSIONS'!$A$2:$M$28915,9,FALSE)</f>
        <v>0</v>
      </c>
      <c r="L301" s="1">
        <f>VLOOKUP($B301,'[1]ALL ACCESSIONS'!$A$2:$M$28915,10,FALSE)</f>
        <v>0</v>
      </c>
      <c r="M301" s="1">
        <f>VLOOKUP($B301,'[1]ALL ACCESSIONS'!$A$2:$M$28915,11,FALSE)</f>
        <v>0</v>
      </c>
      <c r="N301" s="1">
        <f>VLOOKUP($B301,'[1]ALL ACCESSIONS'!$A$2:$M$28915,12,FALSE)</f>
        <v>0</v>
      </c>
    </row>
    <row r="302" spans="1:14" x14ac:dyDescent="0.3">
      <c r="A302" s="1" t="s">
        <v>5898</v>
      </c>
      <c r="B302" s="1" t="s">
        <v>3238</v>
      </c>
      <c r="C302" s="1" t="str">
        <f>VLOOKUP($B302,'[1]ALL ACCESSIONS'!$A$2:$M$28915,3,FALSE)</f>
        <v xml:space="preserve">x11-GC0-031 </v>
      </c>
      <c r="D302" s="1">
        <v>1</v>
      </c>
      <c r="I302" s="1">
        <f>VLOOKUP($B302,'[1]ALL ACCESSIONS'!$A$2:$M$28915,7,FALSE)</f>
        <v>0</v>
      </c>
      <c r="J302" s="1">
        <f>VLOOKUP($B302,'[1]ALL ACCESSIONS'!$A$2:$M$28915,8,FALSE)</f>
        <v>0</v>
      </c>
      <c r="K302" s="1">
        <f>VLOOKUP($B302,'[1]ALL ACCESSIONS'!$A$2:$M$28915,9,FALSE)</f>
        <v>0</v>
      </c>
      <c r="L302" s="1">
        <f>VLOOKUP($B302,'[1]ALL ACCESSIONS'!$A$2:$M$28915,10,FALSE)</f>
        <v>0</v>
      </c>
      <c r="M302" s="1">
        <f>VLOOKUP($B302,'[1]ALL ACCESSIONS'!$A$2:$M$28915,11,FALSE)</f>
        <v>0</v>
      </c>
      <c r="N302" s="1">
        <f>VLOOKUP($B302,'[1]ALL ACCESSIONS'!$A$2:$M$28915,12,FALSE)</f>
        <v>0</v>
      </c>
    </row>
    <row r="303" spans="1:14" x14ac:dyDescent="0.3">
      <c r="A303" s="1" t="s">
        <v>5898</v>
      </c>
      <c r="B303" s="1" t="s">
        <v>3213</v>
      </c>
      <c r="C303" s="1" t="str">
        <f>VLOOKUP($B303,'[1]ALL ACCESSIONS'!$A$2:$M$28915,3,FALSE)</f>
        <v xml:space="preserve">x11-GC0-031 </v>
      </c>
      <c r="D303" s="1">
        <v>1</v>
      </c>
      <c r="I303" s="1">
        <f>VLOOKUP($B303,'[1]ALL ACCESSIONS'!$A$2:$M$28915,7,FALSE)</f>
        <v>0</v>
      </c>
      <c r="J303" s="1">
        <f>VLOOKUP($B303,'[1]ALL ACCESSIONS'!$A$2:$M$28915,8,FALSE)</f>
        <v>0</v>
      </c>
      <c r="K303" s="1">
        <f>VLOOKUP($B303,'[1]ALL ACCESSIONS'!$A$2:$M$28915,9,FALSE)</f>
        <v>0</v>
      </c>
      <c r="L303" s="1">
        <f>VLOOKUP($B303,'[1]ALL ACCESSIONS'!$A$2:$M$28915,10,FALSE)</f>
        <v>0</v>
      </c>
      <c r="M303" s="1">
        <f>VLOOKUP($B303,'[1]ALL ACCESSIONS'!$A$2:$M$28915,11,FALSE)</f>
        <v>0</v>
      </c>
      <c r="N303" s="1">
        <f>VLOOKUP($B303,'[1]ALL ACCESSIONS'!$A$2:$M$28915,12,FALSE)</f>
        <v>0</v>
      </c>
    </row>
    <row r="304" spans="1:14" x14ac:dyDescent="0.3">
      <c r="A304" s="1" t="s">
        <v>5898</v>
      </c>
      <c r="B304" s="1" t="s">
        <v>3044</v>
      </c>
      <c r="C304" s="1" t="str">
        <f>VLOOKUP($B304,'[1]ALL ACCESSIONS'!$A$2:$M$28915,3,FALSE)</f>
        <v xml:space="preserve">x11-GC0-058 </v>
      </c>
      <c r="D304" s="1">
        <v>1</v>
      </c>
      <c r="I304" s="1">
        <f>VLOOKUP($B304,'[1]ALL ACCESSIONS'!$A$2:$M$28915,7,FALSE)</f>
        <v>0</v>
      </c>
      <c r="J304" s="1">
        <f>VLOOKUP($B304,'[1]ALL ACCESSIONS'!$A$2:$M$28915,8,FALSE)</f>
        <v>0</v>
      </c>
      <c r="K304" s="1">
        <f>VLOOKUP($B304,'[1]ALL ACCESSIONS'!$A$2:$M$28915,9,FALSE)</f>
        <v>0</v>
      </c>
      <c r="L304" s="1">
        <f>VLOOKUP($B304,'[1]ALL ACCESSIONS'!$A$2:$M$28915,10,FALSE)</f>
        <v>0</v>
      </c>
      <c r="M304" s="1">
        <f>VLOOKUP($B304,'[1]ALL ACCESSIONS'!$A$2:$M$28915,11,FALSE)</f>
        <v>0</v>
      </c>
      <c r="N304" s="1">
        <f>VLOOKUP($B304,'[1]ALL ACCESSIONS'!$A$2:$M$28915,12,FALSE)</f>
        <v>0</v>
      </c>
    </row>
    <row r="305" spans="1:14" x14ac:dyDescent="0.3">
      <c r="A305" s="1" t="s">
        <v>5898</v>
      </c>
      <c r="B305" s="1" t="s">
        <v>3038</v>
      </c>
      <c r="C305" s="1" t="str">
        <f>VLOOKUP($B305,'[1]ALL ACCESSIONS'!$A$2:$M$28915,3,FALSE)</f>
        <v xml:space="preserve">x11-GC0-063 </v>
      </c>
      <c r="D305" s="1">
        <v>1</v>
      </c>
      <c r="I305" s="1">
        <f>VLOOKUP($B305,'[1]ALL ACCESSIONS'!$A$2:$M$28915,7,FALSE)</f>
        <v>0</v>
      </c>
      <c r="J305" s="1">
        <f>VLOOKUP($B305,'[1]ALL ACCESSIONS'!$A$2:$M$28915,8,FALSE)</f>
        <v>0</v>
      </c>
      <c r="K305" s="1">
        <f>VLOOKUP($B305,'[1]ALL ACCESSIONS'!$A$2:$M$28915,9,FALSE)</f>
        <v>0</v>
      </c>
      <c r="L305" s="1">
        <f>VLOOKUP($B305,'[1]ALL ACCESSIONS'!$A$2:$M$28915,10,FALSE)</f>
        <v>0</v>
      </c>
      <c r="M305" s="1">
        <f>VLOOKUP($B305,'[1]ALL ACCESSIONS'!$A$2:$M$28915,11,FALSE)</f>
        <v>0</v>
      </c>
      <c r="N305" s="1">
        <f>VLOOKUP($B305,'[1]ALL ACCESSIONS'!$A$2:$M$28915,12,FALSE)</f>
        <v>0</v>
      </c>
    </row>
    <row r="306" spans="1:14" x14ac:dyDescent="0.3">
      <c r="A306" s="1" t="s">
        <v>5898</v>
      </c>
      <c r="B306" s="1" t="s">
        <v>3078</v>
      </c>
      <c r="C306" s="1" t="str">
        <f>VLOOKUP($B306,'[1]ALL ACCESSIONS'!$A$2:$M$28915,3,FALSE)</f>
        <v xml:space="preserve">x11-GC0-069b </v>
      </c>
      <c r="D306" s="1">
        <v>1</v>
      </c>
      <c r="I306" s="1">
        <f>VLOOKUP($B306,'[1]ALL ACCESSIONS'!$A$2:$M$28915,7,FALSE)</f>
        <v>0</v>
      </c>
      <c r="J306" s="1">
        <f>VLOOKUP($B306,'[1]ALL ACCESSIONS'!$A$2:$M$28915,8,FALSE)</f>
        <v>0</v>
      </c>
      <c r="K306" s="1">
        <f>VLOOKUP($B306,'[1]ALL ACCESSIONS'!$A$2:$M$28915,9,FALSE)</f>
        <v>0</v>
      </c>
      <c r="L306" s="1">
        <f>VLOOKUP($B306,'[1]ALL ACCESSIONS'!$A$2:$M$28915,10,FALSE)</f>
        <v>0</v>
      </c>
      <c r="M306" s="1">
        <f>VLOOKUP($B306,'[1]ALL ACCESSIONS'!$A$2:$M$28915,11,FALSE)</f>
        <v>0</v>
      </c>
      <c r="N306" s="1">
        <f>VLOOKUP($B306,'[1]ALL ACCESSIONS'!$A$2:$M$28915,12,FALSE)</f>
        <v>0</v>
      </c>
    </row>
    <row r="307" spans="1:14" x14ac:dyDescent="0.3">
      <c r="A307" s="1" t="s">
        <v>5898</v>
      </c>
      <c r="B307" s="1" t="s">
        <v>3057</v>
      </c>
      <c r="C307" s="1" t="str">
        <f>VLOOKUP($B307,'[1]ALL ACCESSIONS'!$A$2:$M$28915,3,FALSE)</f>
        <v xml:space="preserve">x11-GC0-069b </v>
      </c>
      <c r="D307" s="1">
        <v>1</v>
      </c>
      <c r="I307" s="1">
        <f>VLOOKUP($B307,'[1]ALL ACCESSIONS'!$A$2:$M$28915,7,FALSE)</f>
        <v>0</v>
      </c>
      <c r="J307" s="1">
        <f>VLOOKUP($B307,'[1]ALL ACCESSIONS'!$A$2:$M$28915,8,FALSE)</f>
        <v>0</v>
      </c>
      <c r="K307" s="1">
        <f>VLOOKUP($B307,'[1]ALL ACCESSIONS'!$A$2:$M$28915,9,FALSE)</f>
        <v>0</v>
      </c>
      <c r="L307" s="1">
        <f>VLOOKUP($B307,'[1]ALL ACCESSIONS'!$A$2:$M$28915,10,FALSE)</f>
        <v>0</v>
      </c>
      <c r="M307" s="1">
        <f>VLOOKUP($B307,'[1]ALL ACCESSIONS'!$A$2:$M$28915,11,FALSE)</f>
        <v>0</v>
      </c>
      <c r="N307" s="1">
        <f>VLOOKUP($B307,'[1]ALL ACCESSIONS'!$A$2:$M$28915,12,FALSE)</f>
        <v>0</v>
      </c>
    </row>
    <row r="308" spans="1:14" x14ac:dyDescent="0.3">
      <c r="A308" s="1" t="s">
        <v>5898</v>
      </c>
      <c r="B308" s="1" t="s">
        <v>3183</v>
      </c>
      <c r="C308" s="1" t="str">
        <f>VLOOKUP($B308,'[1]ALL ACCESSIONS'!$A$2:$M$28915,3,FALSE)</f>
        <v xml:space="preserve">x11-GC0-070a </v>
      </c>
      <c r="D308" s="1">
        <v>1</v>
      </c>
      <c r="I308" s="1">
        <f>VLOOKUP($B308,'[1]ALL ACCESSIONS'!$A$2:$M$28915,7,FALSE)</f>
        <v>0</v>
      </c>
      <c r="J308" s="1">
        <f>VLOOKUP($B308,'[1]ALL ACCESSIONS'!$A$2:$M$28915,8,FALSE)</f>
        <v>0</v>
      </c>
      <c r="K308" s="1">
        <f>VLOOKUP($B308,'[1]ALL ACCESSIONS'!$A$2:$M$28915,9,FALSE)</f>
        <v>0</v>
      </c>
      <c r="L308" s="1">
        <f>VLOOKUP($B308,'[1]ALL ACCESSIONS'!$A$2:$M$28915,10,FALSE)</f>
        <v>0</v>
      </c>
      <c r="M308" s="1">
        <f>VLOOKUP($B308,'[1]ALL ACCESSIONS'!$A$2:$M$28915,11,FALSE)</f>
        <v>0</v>
      </c>
      <c r="N308" s="1">
        <f>VLOOKUP($B308,'[1]ALL ACCESSIONS'!$A$2:$M$28915,12,FALSE)</f>
        <v>0</v>
      </c>
    </row>
    <row r="309" spans="1:14" x14ac:dyDescent="0.3">
      <c r="A309" s="1" t="s">
        <v>5898</v>
      </c>
      <c r="B309" s="1" t="s">
        <v>2883</v>
      </c>
      <c r="C309" s="1" t="str">
        <f>VLOOKUP($B309,'[1]ALL ACCESSIONS'!$A$2:$M$28915,3,FALSE)</f>
        <v xml:space="preserve">x11-GC0-075 </v>
      </c>
      <c r="D309" s="1">
        <v>1</v>
      </c>
      <c r="I309" s="1">
        <f>VLOOKUP($B309,'[1]ALL ACCESSIONS'!$A$2:$M$28915,7,FALSE)</f>
        <v>0</v>
      </c>
      <c r="J309" s="1">
        <f>VLOOKUP($B309,'[1]ALL ACCESSIONS'!$A$2:$M$28915,8,FALSE)</f>
        <v>0</v>
      </c>
      <c r="K309" s="1">
        <f>VLOOKUP($B309,'[1]ALL ACCESSIONS'!$A$2:$M$28915,9,FALSE)</f>
        <v>0</v>
      </c>
      <c r="L309" s="1">
        <f>VLOOKUP($B309,'[1]ALL ACCESSIONS'!$A$2:$M$28915,10,FALSE)</f>
        <v>0</v>
      </c>
      <c r="M309" s="1">
        <f>VLOOKUP($B309,'[1]ALL ACCESSIONS'!$A$2:$M$28915,11,FALSE)</f>
        <v>0</v>
      </c>
      <c r="N309" s="1">
        <f>VLOOKUP($B309,'[1]ALL ACCESSIONS'!$A$2:$M$28915,12,FALSE)</f>
        <v>0</v>
      </c>
    </row>
    <row r="310" spans="1:14" x14ac:dyDescent="0.3">
      <c r="A310" s="1" t="s">
        <v>5898</v>
      </c>
      <c r="B310" s="1" t="s">
        <v>2900</v>
      </c>
      <c r="C310" s="1" t="str">
        <f>VLOOKUP($B310,'[1]ALL ACCESSIONS'!$A$2:$M$28915,3,FALSE)</f>
        <v xml:space="preserve">x11-GC0-075 </v>
      </c>
      <c r="D310" s="1">
        <v>1</v>
      </c>
      <c r="I310" s="1">
        <f>VLOOKUP($B310,'[1]ALL ACCESSIONS'!$A$2:$M$28915,7,FALSE)</f>
        <v>0</v>
      </c>
      <c r="J310" s="1">
        <f>VLOOKUP($B310,'[1]ALL ACCESSIONS'!$A$2:$M$28915,8,FALSE)</f>
        <v>0</v>
      </c>
      <c r="K310" s="1">
        <f>VLOOKUP($B310,'[1]ALL ACCESSIONS'!$A$2:$M$28915,9,FALSE)</f>
        <v>0</v>
      </c>
      <c r="L310" s="1">
        <f>VLOOKUP($B310,'[1]ALL ACCESSIONS'!$A$2:$M$28915,10,FALSE)</f>
        <v>0</v>
      </c>
      <c r="M310" s="1">
        <f>VLOOKUP($B310,'[1]ALL ACCESSIONS'!$A$2:$M$28915,11,FALSE)</f>
        <v>0</v>
      </c>
      <c r="N310" s="1">
        <f>VLOOKUP($B310,'[1]ALL ACCESSIONS'!$A$2:$M$28915,12,FALSE)</f>
        <v>0</v>
      </c>
    </row>
    <row r="311" spans="1:14" x14ac:dyDescent="0.3">
      <c r="A311" s="1" t="s">
        <v>5898</v>
      </c>
      <c r="B311" s="1" t="s">
        <v>3020</v>
      </c>
      <c r="C311" s="1" t="str">
        <f>VLOOKUP($B311,'[1]ALL ACCESSIONS'!$A$2:$M$28915,3,FALSE)</f>
        <v xml:space="preserve">x11-GC0-076 </v>
      </c>
      <c r="D311" s="1">
        <v>1</v>
      </c>
      <c r="I311" s="1">
        <f>VLOOKUP($B311,'[1]ALL ACCESSIONS'!$A$2:$M$28915,7,FALSE)</f>
        <v>0</v>
      </c>
      <c r="J311" s="1">
        <f>VLOOKUP($B311,'[1]ALL ACCESSIONS'!$A$2:$M$28915,8,FALSE)</f>
        <v>0</v>
      </c>
      <c r="K311" s="1">
        <f>VLOOKUP($B311,'[1]ALL ACCESSIONS'!$A$2:$M$28915,9,FALSE)</f>
        <v>0</v>
      </c>
      <c r="L311" s="1">
        <f>VLOOKUP($B311,'[1]ALL ACCESSIONS'!$A$2:$M$28915,10,FALSE)</f>
        <v>0</v>
      </c>
      <c r="M311" s="1">
        <f>VLOOKUP($B311,'[1]ALL ACCESSIONS'!$A$2:$M$28915,11,FALSE)</f>
        <v>0</v>
      </c>
      <c r="N311" s="1">
        <f>VLOOKUP($B311,'[1]ALL ACCESSIONS'!$A$2:$M$28915,12,FALSE)</f>
        <v>0</v>
      </c>
    </row>
    <row r="312" spans="1:14" x14ac:dyDescent="0.3">
      <c r="A312" s="1" t="s">
        <v>5898</v>
      </c>
      <c r="B312" s="1" t="s">
        <v>2822</v>
      </c>
      <c r="C312" s="1" t="str">
        <f>VLOOKUP($B312,'[1]ALL ACCESSIONS'!$A$2:$M$28915,3,FALSE)</f>
        <v xml:space="preserve">x11-GC0-076 </v>
      </c>
      <c r="D312" s="1">
        <v>1</v>
      </c>
      <c r="I312" s="1">
        <f>VLOOKUP($B312,'[1]ALL ACCESSIONS'!$A$2:$M$28915,7,FALSE)</f>
        <v>0</v>
      </c>
      <c r="J312" s="1">
        <f>VLOOKUP($B312,'[1]ALL ACCESSIONS'!$A$2:$M$28915,8,FALSE)</f>
        <v>0</v>
      </c>
      <c r="K312" s="1">
        <f>VLOOKUP($B312,'[1]ALL ACCESSIONS'!$A$2:$M$28915,9,FALSE)</f>
        <v>0</v>
      </c>
      <c r="L312" s="1">
        <f>VLOOKUP($B312,'[1]ALL ACCESSIONS'!$A$2:$M$28915,10,FALSE)</f>
        <v>0</v>
      </c>
      <c r="M312" s="1">
        <f>VLOOKUP($B312,'[1]ALL ACCESSIONS'!$A$2:$M$28915,11,FALSE)</f>
        <v>0</v>
      </c>
      <c r="N312" s="1">
        <f>VLOOKUP($B312,'[1]ALL ACCESSIONS'!$A$2:$M$28915,12,FALSE)</f>
        <v>0</v>
      </c>
    </row>
    <row r="313" spans="1:14" x14ac:dyDescent="0.3">
      <c r="A313" s="1" t="s">
        <v>5898</v>
      </c>
      <c r="B313" s="1" t="s">
        <v>2826</v>
      </c>
      <c r="C313" s="1" t="str">
        <f>VLOOKUP($B313,'[1]ALL ACCESSIONS'!$A$2:$M$28915,3,FALSE)</f>
        <v xml:space="preserve">x11-GC0-076 </v>
      </c>
      <c r="D313" s="1">
        <v>1</v>
      </c>
      <c r="I313" s="1">
        <f>VLOOKUP($B313,'[1]ALL ACCESSIONS'!$A$2:$M$28915,7,FALSE)</f>
        <v>0</v>
      </c>
      <c r="J313" s="1">
        <f>VLOOKUP($B313,'[1]ALL ACCESSIONS'!$A$2:$M$28915,8,FALSE)</f>
        <v>0</v>
      </c>
      <c r="K313" s="1">
        <f>VLOOKUP($B313,'[1]ALL ACCESSIONS'!$A$2:$M$28915,9,FALSE)</f>
        <v>0</v>
      </c>
      <c r="L313" s="1">
        <f>VLOOKUP($B313,'[1]ALL ACCESSIONS'!$A$2:$M$28915,10,FALSE)</f>
        <v>0</v>
      </c>
      <c r="M313" s="1">
        <f>VLOOKUP($B313,'[1]ALL ACCESSIONS'!$A$2:$M$28915,11,FALSE)</f>
        <v>0</v>
      </c>
      <c r="N313" s="1">
        <f>VLOOKUP($B313,'[1]ALL ACCESSIONS'!$A$2:$M$28915,12,FALSE)</f>
        <v>0</v>
      </c>
    </row>
    <row r="314" spans="1:14" x14ac:dyDescent="0.3">
      <c r="A314" s="1" t="s">
        <v>5898</v>
      </c>
      <c r="B314" s="1" t="s">
        <v>2827</v>
      </c>
      <c r="C314" s="1" t="str">
        <f>VLOOKUP($B314,'[1]ALL ACCESSIONS'!$A$2:$M$28915,3,FALSE)</f>
        <v xml:space="preserve">x11-GC0-076 </v>
      </c>
      <c r="D314" s="1">
        <v>1</v>
      </c>
      <c r="I314" s="1">
        <f>VLOOKUP($B314,'[1]ALL ACCESSIONS'!$A$2:$M$28915,7,FALSE)</f>
        <v>0</v>
      </c>
      <c r="J314" s="1">
        <f>VLOOKUP($B314,'[1]ALL ACCESSIONS'!$A$2:$M$28915,8,FALSE)</f>
        <v>0</v>
      </c>
      <c r="K314" s="1">
        <f>VLOOKUP($B314,'[1]ALL ACCESSIONS'!$A$2:$M$28915,9,FALSE)</f>
        <v>0</v>
      </c>
      <c r="L314" s="1">
        <f>VLOOKUP($B314,'[1]ALL ACCESSIONS'!$A$2:$M$28915,10,FALSE)</f>
        <v>0</v>
      </c>
      <c r="M314" s="1">
        <f>VLOOKUP($B314,'[1]ALL ACCESSIONS'!$A$2:$M$28915,11,FALSE)</f>
        <v>0</v>
      </c>
      <c r="N314" s="1">
        <f>VLOOKUP($B314,'[1]ALL ACCESSIONS'!$A$2:$M$28915,12,FALSE)</f>
        <v>0</v>
      </c>
    </row>
    <row r="315" spans="1:14" x14ac:dyDescent="0.3">
      <c r="A315" s="1" t="s">
        <v>5898</v>
      </c>
      <c r="B315" s="1" t="s">
        <v>2851</v>
      </c>
      <c r="C315" s="1" t="str">
        <f>VLOOKUP($B315,'[1]ALL ACCESSIONS'!$A$2:$M$28915,3,FALSE)</f>
        <v xml:space="preserve">x11-GC0-076 </v>
      </c>
      <c r="D315" s="1">
        <v>1</v>
      </c>
      <c r="I315" s="1">
        <f>VLOOKUP($B315,'[1]ALL ACCESSIONS'!$A$2:$M$28915,7,FALSE)</f>
        <v>0</v>
      </c>
      <c r="J315" s="1">
        <f>VLOOKUP($B315,'[1]ALL ACCESSIONS'!$A$2:$M$28915,8,FALSE)</f>
        <v>0</v>
      </c>
      <c r="K315" s="1">
        <f>VLOOKUP($B315,'[1]ALL ACCESSIONS'!$A$2:$M$28915,9,FALSE)</f>
        <v>0</v>
      </c>
      <c r="L315" s="1">
        <f>VLOOKUP($B315,'[1]ALL ACCESSIONS'!$A$2:$M$28915,10,FALSE)</f>
        <v>0</v>
      </c>
      <c r="M315" s="1">
        <f>VLOOKUP($B315,'[1]ALL ACCESSIONS'!$A$2:$M$28915,11,FALSE)</f>
        <v>0</v>
      </c>
      <c r="N315" s="1">
        <f>VLOOKUP($B315,'[1]ALL ACCESSIONS'!$A$2:$M$28915,12,FALSE)</f>
        <v>0</v>
      </c>
    </row>
    <row r="316" spans="1:14" x14ac:dyDescent="0.3">
      <c r="A316" s="1" t="s">
        <v>5898</v>
      </c>
      <c r="B316" s="1" t="s">
        <v>2858</v>
      </c>
      <c r="C316" s="1" t="str">
        <f>VLOOKUP($B316,'[1]ALL ACCESSIONS'!$A$2:$M$28915,3,FALSE)</f>
        <v xml:space="preserve">x11-GC0-076 </v>
      </c>
      <c r="D316" s="1">
        <v>1</v>
      </c>
      <c r="I316" s="1">
        <f>VLOOKUP($B316,'[1]ALL ACCESSIONS'!$A$2:$M$28915,7,FALSE)</f>
        <v>0</v>
      </c>
      <c r="J316" s="1">
        <f>VLOOKUP($B316,'[1]ALL ACCESSIONS'!$A$2:$M$28915,8,FALSE)</f>
        <v>0</v>
      </c>
      <c r="K316" s="1">
        <f>VLOOKUP($B316,'[1]ALL ACCESSIONS'!$A$2:$M$28915,9,FALSE)</f>
        <v>0</v>
      </c>
      <c r="L316" s="1">
        <f>VLOOKUP($B316,'[1]ALL ACCESSIONS'!$A$2:$M$28915,10,FALSE)</f>
        <v>0</v>
      </c>
      <c r="M316" s="1">
        <f>VLOOKUP($B316,'[1]ALL ACCESSIONS'!$A$2:$M$28915,11,FALSE)</f>
        <v>0</v>
      </c>
      <c r="N316" s="1">
        <f>VLOOKUP($B316,'[1]ALL ACCESSIONS'!$A$2:$M$28915,12,FALSE)</f>
        <v>0</v>
      </c>
    </row>
    <row r="317" spans="1:14" x14ac:dyDescent="0.3">
      <c r="A317" s="1" t="s">
        <v>5898</v>
      </c>
      <c r="B317" s="1" t="s">
        <v>3065</v>
      </c>
      <c r="C317" s="1" t="str">
        <f>VLOOKUP($B317,'[1]ALL ACCESSIONS'!$A$2:$M$28915,3,FALSE)</f>
        <v xml:space="preserve">x11-GC0-076 </v>
      </c>
      <c r="D317" s="1">
        <v>1</v>
      </c>
      <c r="I317" s="1">
        <f>VLOOKUP($B317,'[1]ALL ACCESSIONS'!$A$2:$M$28915,7,FALSE)</f>
        <v>0</v>
      </c>
      <c r="J317" s="1">
        <f>VLOOKUP($B317,'[1]ALL ACCESSIONS'!$A$2:$M$28915,8,FALSE)</f>
        <v>0</v>
      </c>
      <c r="K317" s="1">
        <f>VLOOKUP($B317,'[1]ALL ACCESSIONS'!$A$2:$M$28915,9,FALSE)</f>
        <v>0</v>
      </c>
      <c r="L317" s="1">
        <f>VLOOKUP($B317,'[1]ALL ACCESSIONS'!$A$2:$M$28915,10,FALSE)</f>
        <v>0</v>
      </c>
      <c r="M317" s="1">
        <f>VLOOKUP($B317,'[1]ALL ACCESSIONS'!$A$2:$M$28915,11,FALSE)</f>
        <v>0</v>
      </c>
      <c r="N317" s="1">
        <f>VLOOKUP($B317,'[1]ALL ACCESSIONS'!$A$2:$M$28915,12,FALSE)</f>
        <v>0</v>
      </c>
    </row>
    <row r="318" spans="1:14" x14ac:dyDescent="0.3">
      <c r="A318" s="1" t="s">
        <v>5898</v>
      </c>
      <c r="B318" s="1" t="s">
        <v>2878</v>
      </c>
      <c r="C318" s="1" t="str">
        <f>VLOOKUP($B318,'[1]ALL ACCESSIONS'!$A$2:$M$28915,3,FALSE)</f>
        <v xml:space="preserve">x11-GC0-077 </v>
      </c>
      <c r="D318" s="1">
        <v>1</v>
      </c>
      <c r="I318" s="1">
        <f>VLOOKUP($B318,'[1]ALL ACCESSIONS'!$A$2:$M$28915,7,FALSE)</f>
        <v>0</v>
      </c>
      <c r="J318" s="1">
        <f>VLOOKUP($B318,'[1]ALL ACCESSIONS'!$A$2:$M$28915,8,FALSE)</f>
        <v>0</v>
      </c>
      <c r="K318" s="1">
        <f>VLOOKUP($B318,'[1]ALL ACCESSIONS'!$A$2:$M$28915,9,FALSE)</f>
        <v>0</v>
      </c>
      <c r="L318" s="1">
        <f>VLOOKUP($B318,'[1]ALL ACCESSIONS'!$A$2:$M$28915,10,FALSE)</f>
        <v>0</v>
      </c>
      <c r="M318" s="1">
        <f>VLOOKUP($B318,'[1]ALL ACCESSIONS'!$A$2:$M$28915,11,FALSE)</f>
        <v>0</v>
      </c>
      <c r="N318" s="1">
        <f>VLOOKUP($B318,'[1]ALL ACCESSIONS'!$A$2:$M$28915,12,FALSE)</f>
        <v>0</v>
      </c>
    </row>
    <row r="319" spans="1:14" x14ac:dyDescent="0.3">
      <c r="A319" s="1" t="s">
        <v>5898</v>
      </c>
      <c r="B319" s="1" t="s">
        <v>2830</v>
      </c>
      <c r="C319" s="1" t="str">
        <f>VLOOKUP($B319,'[1]ALL ACCESSIONS'!$A$2:$M$28915,3,FALSE)</f>
        <v xml:space="preserve">x11-GC0-077 </v>
      </c>
      <c r="D319" s="1">
        <v>1</v>
      </c>
      <c r="I319" s="1">
        <f>VLOOKUP($B319,'[1]ALL ACCESSIONS'!$A$2:$M$28915,7,FALSE)</f>
        <v>0</v>
      </c>
      <c r="J319" s="1">
        <f>VLOOKUP($B319,'[1]ALL ACCESSIONS'!$A$2:$M$28915,8,FALSE)</f>
        <v>0</v>
      </c>
      <c r="K319" s="1">
        <f>VLOOKUP($B319,'[1]ALL ACCESSIONS'!$A$2:$M$28915,9,FALSE)</f>
        <v>0</v>
      </c>
      <c r="L319" s="1">
        <f>VLOOKUP($B319,'[1]ALL ACCESSIONS'!$A$2:$M$28915,10,FALSE)</f>
        <v>0</v>
      </c>
      <c r="M319" s="1">
        <f>VLOOKUP($B319,'[1]ALL ACCESSIONS'!$A$2:$M$28915,11,FALSE)</f>
        <v>0</v>
      </c>
      <c r="N319" s="1">
        <f>VLOOKUP($B319,'[1]ALL ACCESSIONS'!$A$2:$M$28915,12,FALSE)</f>
        <v>0</v>
      </c>
    </row>
    <row r="320" spans="1:14" x14ac:dyDescent="0.3">
      <c r="A320" s="1" t="s">
        <v>5898</v>
      </c>
      <c r="B320" s="1" t="s">
        <v>2838</v>
      </c>
      <c r="C320" s="1" t="str">
        <f>VLOOKUP($B320,'[1]ALL ACCESSIONS'!$A$2:$M$28915,3,FALSE)</f>
        <v xml:space="preserve">x11-GC0-077 </v>
      </c>
      <c r="D320" s="1">
        <v>1</v>
      </c>
      <c r="I320" s="1">
        <f>VLOOKUP($B320,'[1]ALL ACCESSIONS'!$A$2:$M$28915,7,FALSE)</f>
        <v>0</v>
      </c>
      <c r="J320" s="1">
        <f>VLOOKUP($B320,'[1]ALL ACCESSIONS'!$A$2:$M$28915,8,FALSE)</f>
        <v>0</v>
      </c>
      <c r="K320" s="1">
        <f>VLOOKUP($B320,'[1]ALL ACCESSIONS'!$A$2:$M$28915,9,FALSE)</f>
        <v>0</v>
      </c>
      <c r="L320" s="1">
        <f>VLOOKUP($B320,'[1]ALL ACCESSIONS'!$A$2:$M$28915,10,FALSE)</f>
        <v>0</v>
      </c>
      <c r="M320" s="1">
        <f>VLOOKUP($B320,'[1]ALL ACCESSIONS'!$A$2:$M$28915,11,FALSE)</f>
        <v>0</v>
      </c>
      <c r="N320" s="1">
        <f>VLOOKUP($B320,'[1]ALL ACCESSIONS'!$A$2:$M$28915,12,FALSE)</f>
        <v>0</v>
      </c>
    </row>
    <row r="321" spans="1:14" x14ac:dyDescent="0.3">
      <c r="A321" s="1" t="s">
        <v>5898</v>
      </c>
      <c r="B321" s="1" t="s">
        <v>2895</v>
      </c>
      <c r="C321" s="1" t="str">
        <f>VLOOKUP($B321,'[1]ALL ACCESSIONS'!$A$2:$M$28915,3,FALSE)</f>
        <v xml:space="preserve">x11-GC0-077 </v>
      </c>
      <c r="D321" s="1">
        <v>1</v>
      </c>
      <c r="I321" s="1">
        <f>VLOOKUP($B321,'[1]ALL ACCESSIONS'!$A$2:$M$28915,7,FALSE)</f>
        <v>0</v>
      </c>
      <c r="J321" s="1">
        <f>VLOOKUP($B321,'[1]ALL ACCESSIONS'!$A$2:$M$28915,8,FALSE)</f>
        <v>0</v>
      </c>
      <c r="K321" s="1">
        <f>VLOOKUP($B321,'[1]ALL ACCESSIONS'!$A$2:$M$28915,9,FALSE)</f>
        <v>0</v>
      </c>
      <c r="L321" s="1">
        <f>VLOOKUP($B321,'[1]ALL ACCESSIONS'!$A$2:$M$28915,10,FALSE)</f>
        <v>0</v>
      </c>
      <c r="M321" s="1">
        <f>VLOOKUP($B321,'[1]ALL ACCESSIONS'!$A$2:$M$28915,11,FALSE)</f>
        <v>0</v>
      </c>
      <c r="N321" s="1">
        <f>VLOOKUP($B321,'[1]ALL ACCESSIONS'!$A$2:$M$28915,12,FALSE)</f>
        <v>0</v>
      </c>
    </row>
    <row r="322" spans="1:14" x14ac:dyDescent="0.3">
      <c r="A322" s="1" t="s">
        <v>5898</v>
      </c>
      <c r="B322" s="1" t="s">
        <v>3005</v>
      </c>
      <c r="C322" s="1" t="str">
        <f>VLOOKUP($B322,'[1]ALL ACCESSIONS'!$A$2:$M$28915,3,FALSE)</f>
        <v xml:space="preserve">x11-GC0-077 </v>
      </c>
      <c r="D322" s="1">
        <v>1</v>
      </c>
      <c r="I322" s="1">
        <f>VLOOKUP($B322,'[1]ALL ACCESSIONS'!$A$2:$M$28915,7,FALSE)</f>
        <v>0</v>
      </c>
      <c r="J322" s="1">
        <f>VLOOKUP($B322,'[1]ALL ACCESSIONS'!$A$2:$M$28915,8,FALSE)</f>
        <v>0</v>
      </c>
      <c r="K322" s="1">
        <f>VLOOKUP($B322,'[1]ALL ACCESSIONS'!$A$2:$M$28915,9,FALSE)</f>
        <v>0</v>
      </c>
      <c r="L322" s="1">
        <f>VLOOKUP($B322,'[1]ALL ACCESSIONS'!$A$2:$M$28915,10,FALSE)</f>
        <v>0</v>
      </c>
      <c r="M322" s="1">
        <f>VLOOKUP($B322,'[1]ALL ACCESSIONS'!$A$2:$M$28915,11,FALSE)</f>
        <v>0</v>
      </c>
      <c r="N322" s="1">
        <f>VLOOKUP($B322,'[1]ALL ACCESSIONS'!$A$2:$M$28915,12,FALSE)</f>
        <v>0</v>
      </c>
    </row>
    <row r="323" spans="1:14" x14ac:dyDescent="0.3">
      <c r="A323" s="1" t="s">
        <v>5898</v>
      </c>
      <c r="B323" s="1" t="s">
        <v>3042</v>
      </c>
      <c r="C323" s="1" t="str">
        <f>VLOOKUP($B323,'[1]ALL ACCESSIONS'!$A$2:$M$28915,3,FALSE)</f>
        <v xml:space="preserve">x11-GC0-077 </v>
      </c>
      <c r="D323" s="1">
        <v>1</v>
      </c>
      <c r="I323" s="1">
        <f>VLOOKUP($B323,'[1]ALL ACCESSIONS'!$A$2:$M$28915,7,FALSE)</f>
        <v>0</v>
      </c>
      <c r="J323" s="1">
        <f>VLOOKUP($B323,'[1]ALL ACCESSIONS'!$A$2:$M$28915,8,FALSE)</f>
        <v>0</v>
      </c>
      <c r="K323" s="1">
        <f>VLOOKUP($B323,'[1]ALL ACCESSIONS'!$A$2:$M$28915,9,FALSE)</f>
        <v>0</v>
      </c>
      <c r="L323" s="1">
        <f>VLOOKUP($B323,'[1]ALL ACCESSIONS'!$A$2:$M$28915,10,FALSE)</f>
        <v>0</v>
      </c>
      <c r="M323" s="1">
        <f>VLOOKUP($B323,'[1]ALL ACCESSIONS'!$A$2:$M$28915,11,FALSE)</f>
        <v>0</v>
      </c>
      <c r="N323" s="1">
        <f>VLOOKUP($B323,'[1]ALL ACCESSIONS'!$A$2:$M$28915,12,FALSE)</f>
        <v>0</v>
      </c>
    </row>
    <row r="324" spans="1:14" x14ac:dyDescent="0.3">
      <c r="A324" s="1" t="s">
        <v>5898</v>
      </c>
      <c r="B324" s="1" t="s">
        <v>2901</v>
      </c>
      <c r="C324" s="1" t="str">
        <f>VLOOKUP($B324,'[1]ALL ACCESSIONS'!$A$2:$M$28915,3,FALSE)</f>
        <v xml:space="preserve">x11-GC0-077 </v>
      </c>
      <c r="D324" s="1">
        <v>1</v>
      </c>
      <c r="I324" s="1">
        <f>VLOOKUP($B324,'[1]ALL ACCESSIONS'!$A$2:$M$28915,7,FALSE)</f>
        <v>0</v>
      </c>
      <c r="J324" s="1">
        <f>VLOOKUP($B324,'[1]ALL ACCESSIONS'!$A$2:$M$28915,8,FALSE)</f>
        <v>0</v>
      </c>
      <c r="K324" s="1">
        <f>VLOOKUP($B324,'[1]ALL ACCESSIONS'!$A$2:$M$28915,9,FALSE)</f>
        <v>0</v>
      </c>
      <c r="L324" s="1">
        <f>VLOOKUP($B324,'[1]ALL ACCESSIONS'!$A$2:$M$28915,10,FALSE)</f>
        <v>0</v>
      </c>
      <c r="M324" s="1">
        <f>VLOOKUP($B324,'[1]ALL ACCESSIONS'!$A$2:$M$28915,11,FALSE)</f>
        <v>0</v>
      </c>
      <c r="N324" s="1">
        <f>VLOOKUP($B324,'[1]ALL ACCESSIONS'!$A$2:$M$28915,12,FALSE)</f>
        <v>0</v>
      </c>
    </row>
    <row r="325" spans="1:14" x14ac:dyDescent="0.3">
      <c r="A325" s="1" t="s">
        <v>5898</v>
      </c>
      <c r="B325" s="1" t="s">
        <v>2834</v>
      </c>
      <c r="C325" s="1" t="str">
        <f>VLOOKUP($B325,'[1]ALL ACCESSIONS'!$A$2:$M$28915,3,FALSE)</f>
        <v xml:space="preserve">x11-GC0-079 </v>
      </c>
      <c r="D325" s="1">
        <v>1</v>
      </c>
      <c r="I325" s="1">
        <f>VLOOKUP($B325,'[1]ALL ACCESSIONS'!$A$2:$M$28915,7,FALSE)</f>
        <v>0</v>
      </c>
      <c r="J325" s="1">
        <f>VLOOKUP($B325,'[1]ALL ACCESSIONS'!$A$2:$M$28915,8,FALSE)</f>
        <v>0</v>
      </c>
      <c r="K325" s="1">
        <f>VLOOKUP($B325,'[1]ALL ACCESSIONS'!$A$2:$M$28915,9,FALSE)</f>
        <v>0</v>
      </c>
      <c r="L325" s="1">
        <f>VLOOKUP($B325,'[1]ALL ACCESSIONS'!$A$2:$M$28915,10,FALSE)</f>
        <v>0</v>
      </c>
      <c r="M325" s="1">
        <f>VLOOKUP($B325,'[1]ALL ACCESSIONS'!$A$2:$M$28915,11,FALSE)</f>
        <v>0</v>
      </c>
      <c r="N325" s="1">
        <f>VLOOKUP($B325,'[1]ALL ACCESSIONS'!$A$2:$M$28915,12,FALSE)</f>
        <v>0</v>
      </c>
    </row>
    <row r="326" spans="1:14" x14ac:dyDescent="0.3">
      <c r="A326" s="1" t="s">
        <v>5898</v>
      </c>
      <c r="B326" s="1" t="s">
        <v>2847</v>
      </c>
      <c r="C326" s="1" t="str">
        <f>VLOOKUP($B326,'[1]ALL ACCESSIONS'!$A$2:$M$28915,3,FALSE)</f>
        <v xml:space="preserve">x11-GC0-079 </v>
      </c>
      <c r="D326" s="1">
        <v>1</v>
      </c>
      <c r="I326" s="1">
        <f>VLOOKUP($B326,'[1]ALL ACCESSIONS'!$A$2:$M$28915,7,FALSE)</f>
        <v>0</v>
      </c>
      <c r="J326" s="1">
        <f>VLOOKUP($B326,'[1]ALL ACCESSIONS'!$A$2:$M$28915,8,FALSE)</f>
        <v>0</v>
      </c>
      <c r="K326" s="1">
        <f>VLOOKUP($B326,'[1]ALL ACCESSIONS'!$A$2:$M$28915,9,FALSE)</f>
        <v>0</v>
      </c>
      <c r="L326" s="1">
        <f>VLOOKUP($B326,'[1]ALL ACCESSIONS'!$A$2:$M$28915,10,FALSE)</f>
        <v>0</v>
      </c>
      <c r="M326" s="1">
        <f>VLOOKUP($B326,'[1]ALL ACCESSIONS'!$A$2:$M$28915,11,FALSE)</f>
        <v>0</v>
      </c>
      <c r="N326" s="1">
        <f>VLOOKUP($B326,'[1]ALL ACCESSIONS'!$A$2:$M$28915,12,FALSE)</f>
        <v>0</v>
      </c>
    </row>
    <row r="327" spans="1:14" x14ac:dyDescent="0.3">
      <c r="A327" s="1" t="s">
        <v>5898</v>
      </c>
      <c r="B327" s="1" t="s">
        <v>2869</v>
      </c>
      <c r="C327" s="1" t="str">
        <f>VLOOKUP($B327,'[1]ALL ACCESSIONS'!$A$2:$M$28915,3,FALSE)</f>
        <v xml:space="preserve">x11-GC0-079 </v>
      </c>
      <c r="D327" s="1">
        <v>1</v>
      </c>
      <c r="I327" s="1">
        <f>VLOOKUP($B327,'[1]ALL ACCESSIONS'!$A$2:$M$28915,7,FALSE)</f>
        <v>0</v>
      </c>
      <c r="J327" s="1">
        <f>VLOOKUP($B327,'[1]ALL ACCESSIONS'!$A$2:$M$28915,8,FALSE)</f>
        <v>0</v>
      </c>
      <c r="K327" s="1">
        <f>VLOOKUP($B327,'[1]ALL ACCESSIONS'!$A$2:$M$28915,9,FALSE)</f>
        <v>0</v>
      </c>
      <c r="L327" s="1">
        <f>VLOOKUP($B327,'[1]ALL ACCESSIONS'!$A$2:$M$28915,10,FALSE)</f>
        <v>0</v>
      </c>
      <c r="M327" s="1">
        <f>VLOOKUP($B327,'[1]ALL ACCESSIONS'!$A$2:$M$28915,11,FALSE)</f>
        <v>0</v>
      </c>
      <c r="N327" s="1">
        <f>VLOOKUP($B327,'[1]ALL ACCESSIONS'!$A$2:$M$28915,12,FALSE)</f>
        <v>0</v>
      </c>
    </row>
    <row r="328" spans="1:14" x14ac:dyDescent="0.3">
      <c r="A328" s="1" t="s">
        <v>5898</v>
      </c>
      <c r="B328" s="1" t="s">
        <v>2981</v>
      </c>
      <c r="C328" s="1" t="str">
        <f>VLOOKUP($B328,'[1]ALL ACCESSIONS'!$A$2:$M$28915,3,FALSE)</f>
        <v xml:space="preserve">x11-GC0-081 </v>
      </c>
      <c r="D328" s="1">
        <v>1</v>
      </c>
      <c r="I328" s="1">
        <f>VLOOKUP($B328,'[1]ALL ACCESSIONS'!$A$2:$M$28915,7,FALSE)</f>
        <v>0</v>
      </c>
      <c r="J328" s="1">
        <f>VLOOKUP($B328,'[1]ALL ACCESSIONS'!$A$2:$M$28915,8,FALSE)</f>
        <v>0</v>
      </c>
      <c r="K328" s="1">
        <f>VLOOKUP($B328,'[1]ALL ACCESSIONS'!$A$2:$M$28915,9,FALSE)</f>
        <v>0</v>
      </c>
      <c r="L328" s="1">
        <f>VLOOKUP($B328,'[1]ALL ACCESSIONS'!$A$2:$M$28915,10,FALSE)</f>
        <v>0</v>
      </c>
      <c r="M328" s="1">
        <f>VLOOKUP($B328,'[1]ALL ACCESSIONS'!$A$2:$M$28915,11,FALSE)</f>
        <v>0</v>
      </c>
      <c r="N328" s="1">
        <f>VLOOKUP($B328,'[1]ALL ACCESSIONS'!$A$2:$M$28915,12,FALSE)</f>
        <v>0</v>
      </c>
    </row>
    <row r="329" spans="1:14" x14ac:dyDescent="0.3">
      <c r="A329" s="1" t="s">
        <v>5898</v>
      </c>
      <c r="B329" s="1" t="s">
        <v>2859</v>
      </c>
      <c r="C329" s="1" t="str">
        <f>VLOOKUP($B329,'[1]ALL ACCESSIONS'!$A$2:$M$28915,3,FALSE)</f>
        <v xml:space="preserve">x11-GC0-081 </v>
      </c>
      <c r="D329" s="1">
        <v>1</v>
      </c>
      <c r="I329" s="1">
        <f>VLOOKUP($B329,'[1]ALL ACCESSIONS'!$A$2:$M$28915,7,FALSE)</f>
        <v>0</v>
      </c>
      <c r="J329" s="1">
        <f>VLOOKUP($B329,'[1]ALL ACCESSIONS'!$A$2:$M$28915,8,FALSE)</f>
        <v>0</v>
      </c>
      <c r="K329" s="1">
        <f>VLOOKUP($B329,'[1]ALL ACCESSIONS'!$A$2:$M$28915,9,FALSE)</f>
        <v>0</v>
      </c>
      <c r="L329" s="1">
        <f>VLOOKUP($B329,'[1]ALL ACCESSIONS'!$A$2:$M$28915,10,FALSE)</f>
        <v>0</v>
      </c>
      <c r="M329" s="1">
        <f>VLOOKUP($B329,'[1]ALL ACCESSIONS'!$A$2:$M$28915,11,FALSE)</f>
        <v>0</v>
      </c>
      <c r="N329" s="1">
        <f>VLOOKUP($B329,'[1]ALL ACCESSIONS'!$A$2:$M$28915,12,FALSE)</f>
        <v>0</v>
      </c>
    </row>
    <row r="330" spans="1:14" x14ac:dyDescent="0.3">
      <c r="A330" s="1" t="s">
        <v>5898</v>
      </c>
      <c r="B330" s="1" t="s">
        <v>3196</v>
      </c>
      <c r="C330" s="1" t="str">
        <f>VLOOKUP($B330,'[1]ALL ACCESSIONS'!$A$2:$M$28915,3,FALSE)</f>
        <v xml:space="preserve">x11-GC0-086 </v>
      </c>
      <c r="D330" s="1">
        <v>1</v>
      </c>
      <c r="I330" s="1">
        <f>VLOOKUP($B330,'[1]ALL ACCESSIONS'!$A$2:$M$28915,7,FALSE)</f>
        <v>0</v>
      </c>
      <c r="J330" s="1">
        <f>VLOOKUP($B330,'[1]ALL ACCESSIONS'!$A$2:$M$28915,8,FALSE)</f>
        <v>0</v>
      </c>
      <c r="K330" s="1">
        <f>VLOOKUP($B330,'[1]ALL ACCESSIONS'!$A$2:$M$28915,9,FALSE)</f>
        <v>0</v>
      </c>
      <c r="L330" s="1">
        <f>VLOOKUP($B330,'[1]ALL ACCESSIONS'!$A$2:$M$28915,10,FALSE)</f>
        <v>0</v>
      </c>
      <c r="M330" s="1">
        <f>VLOOKUP($B330,'[1]ALL ACCESSIONS'!$A$2:$M$28915,11,FALSE)</f>
        <v>0</v>
      </c>
      <c r="N330" s="1">
        <f>VLOOKUP($B330,'[1]ALL ACCESSIONS'!$A$2:$M$28915,12,FALSE)</f>
        <v>0</v>
      </c>
    </row>
    <row r="331" spans="1:14" x14ac:dyDescent="0.3">
      <c r="A331" s="1" t="s">
        <v>5898</v>
      </c>
      <c r="B331" s="1" t="s">
        <v>2866</v>
      </c>
      <c r="C331" s="1" t="str">
        <f>VLOOKUP($B331,'[1]ALL ACCESSIONS'!$A$2:$M$28915,3,FALSE)</f>
        <v xml:space="preserve">x11-GC0-089 </v>
      </c>
      <c r="D331" s="1">
        <v>1</v>
      </c>
      <c r="I331" s="1">
        <f>VLOOKUP($B331,'[1]ALL ACCESSIONS'!$A$2:$M$28915,7,FALSE)</f>
        <v>0</v>
      </c>
      <c r="J331" s="1">
        <f>VLOOKUP($B331,'[1]ALL ACCESSIONS'!$A$2:$M$28915,8,FALSE)</f>
        <v>0</v>
      </c>
      <c r="K331" s="1">
        <f>VLOOKUP($B331,'[1]ALL ACCESSIONS'!$A$2:$M$28915,9,FALSE)</f>
        <v>0</v>
      </c>
      <c r="L331" s="1">
        <f>VLOOKUP($B331,'[1]ALL ACCESSIONS'!$A$2:$M$28915,10,FALSE)</f>
        <v>0</v>
      </c>
      <c r="M331" s="1">
        <f>VLOOKUP($B331,'[1]ALL ACCESSIONS'!$A$2:$M$28915,11,FALSE)</f>
        <v>0</v>
      </c>
      <c r="N331" s="1">
        <f>VLOOKUP($B331,'[1]ALL ACCESSIONS'!$A$2:$M$28915,12,FALSE)</f>
        <v>0</v>
      </c>
    </row>
    <row r="332" spans="1:14" x14ac:dyDescent="0.3">
      <c r="A332" s="1" t="s">
        <v>5898</v>
      </c>
      <c r="B332" s="1" t="s">
        <v>2893</v>
      </c>
      <c r="C332" s="1" t="str">
        <f>VLOOKUP($B332,'[1]ALL ACCESSIONS'!$A$2:$M$28915,3,FALSE)</f>
        <v xml:space="preserve">x11-GC0-089 </v>
      </c>
      <c r="D332" s="1">
        <v>1</v>
      </c>
      <c r="I332" s="1">
        <f>VLOOKUP($B332,'[1]ALL ACCESSIONS'!$A$2:$M$28915,7,FALSE)</f>
        <v>0</v>
      </c>
      <c r="J332" s="1">
        <f>VLOOKUP($B332,'[1]ALL ACCESSIONS'!$A$2:$M$28915,8,FALSE)</f>
        <v>0</v>
      </c>
      <c r="K332" s="1">
        <f>VLOOKUP($B332,'[1]ALL ACCESSIONS'!$A$2:$M$28915,9,FALSE)</f>
        <v>0</v>
      </c>
      <c r="L332" s="1">
        <f>VLOOKUP($B332,'[1]ALL ACCESSIONS'!$A$2:$M$28915,10,FALSE)</f>
        <v>0</v>
      </c>
      <c r="M332" s="1">
        <f>VLOOKUP($B332,'[1]ALL ACCESSIONS'!$A$2:$M$28915,11,FALSE)</f>
        <v>0</v>
      </c>
      <c r="N332" s="1">
        <f>VLOOKUP($B332,'[1]ALL ACCESSIONS'!$A$2:$M$28915,12,FALSE)</f>
        <v>0</v>
      </c>
    </row>
    <row r="333" spans="1:14" x14ac:dyDescent="0.3">
      <c r="A333" s="1" t="s">
        <v>5898</v>
      </c>
      <c r="B333" s="1" t="s">
        <v>2886</v>
      </c>
      <c r="C333" s="1" t="str">
        <f>VLOOKUP($B333,'[1]ALL ACCESSIONS'!$A$2:$M$28915,3,FALSE)</f>
        <v xml:space="preserve">x11-GC0-089 </v>
      </c>
      <c r="D333" s="1">
        <v>1</v>
      </c>
      <c r="I333" s="1">
        <f>VLOOKUP($B333,'[1]ALL ACCESSIONS'!$A$2:$M$28915,7,FALSE)</f>
        <v>0</v>
      </c>
      <c r="J333" s="1">
        <f>VLOOKUP($B333,'[1]ALL ACCESSIONS'!$A$2:$M$28915,8,FALSE)</f>
        <v>0</v>
      </c>
      <c r="K333" s="1">
        <f>VLOOKUP($B333,'[1]ALL ACCESSIONS'!$A$2:$M$28915,9,FALSE)</f>
        <v>0</v>
      </c>
      <c r="L333" s="1">
        <f>VLOOKUP($B333,'[1]ALL ACCESSIONS'!$A$2:$M$28915,10,FALSE)</f>
        <v>0</v>
      </c>
      <c r="M333" s="1">
        <f>VLOOKUP($B333,'[1]ALL ACCESSIONS'!$A$2:$M$28915,11,FALSE)</f>
        <v>0</v>
      </c>
      <c r="N333" s="1">
        <f>VLOOKUP($B333,'[1]ALL ACCESSIONS'!$A$2:$M$28915,12,FALSE)</f>
        <v>0</v>
      </c>
    </row>
    <row r="334" spans="1:14" x14ac:dyDescent="0.3">
      <c r="A334" s="1" t="s">
        <v>5898</v>
      </c>
      <c r="B334" s="1" t="s">
        <v>3206</v>
      </c>
      <c r="C334" s="1" t="str">
        <f>VLOOKUP($B334,'[1]ALL ACCESSIONS'!$A$2:$M$28915,3,FALSE)</f>
        <v xml:space="preserve">x11-GC0-094 </v>
      </c>
      <c r="D334" s="1">
        <v>1</v>
      </c>
      <c r="I334" s="1">
        <f>VLOOKUP($B334,'[1]ALL ACCESSIONS'!$A$2:$M$28915,7,FALSE)</f>
        <v>0</v>
      </c>
      <c r="J334" s="1">
        <f>VLOOKUP($B334,'[1]ALL ACCESSIONS'!$A$2:$M$28915,8,FALSE)</f>
        <v>0</v>
      </c>
      <c r="K334" s="1">
        <f>VLOOKUP($B334,'[1]ALL ACCESSIONS'!$A$2:$M$28915,9,FALSE)</f>
        <v>0</v>
      </c>
      <c r="L334" s="1">
        <f>VLOOKUP($B334,'[1]ALL ACCESSIONS'!$A$2:$M$28915,10,FALSE)</f>
        <v>0</v>
      </c>
      <c r="M334" s="1">
        <f>VLOOKUP($B334,'[1]ALL ACCESSIONS'!$A$2:$M$28915,11,FALSE)</f>
        <v>0</v>
      </c>
      <c r="N334" s="1">
        <f>VLOOKUP($B334,'[1]ALL ACCESSIONS'!$A$2:$M$28915,12,FALSE)</f>
        <v>0</v>
      </c>
    </row>
    <row r="335" spans="1:14" x14ac:dyDescent="0.3">
      <c r="A335" s="1" t="s">
        <v>5898</v>
      </c>
      <c r="B335" s="1" t="s">
        <v>3186</v>
      </c>
      <c r="C335" s="1" t="str">
        <f>VLOOKUP($B335,'[1]ALL ACCESSIONS'!$A$2:$M$28915,3,FALSE)</f>
        <v xml:space="preserve">x11-GC0-094 </v>
      </c>
      <c r="D335" s="1">
        <v>1</v>
      </c>
      <c r="I335" s="1">
        <f>VLOOKUP($B335,'[1]ALL ACCESSIONS'!$A$2:$M$28915,7,FALSE)</f>
        <v>0</v>
      </c>
      <c r="J335" s="1">
        <f>VLOOKUP($B335,'[1]ALL ACCESSIONS'!$A$2:$M$28915,8,FALSE)</f>
        <v>0</v>
      </c>
      <c r="K335" s="1">
        <f>VLOOKUP($B335,'[1]ALL ACCESSIONS'!$A$2:$M$28915,9,FALSE)</f>
        <v>0</v>
      </c>
      <c r="L335" s="1">
        <f>VLOOKUP($B335,'[1]ALL ACCESSIONS'!$A$2:$M$28915,10,FALSE)</f>
        <v>0</v>
      </c>
      <c r="M335" s="1">
        <f>VLOOKUP($B335,'[1]ALL ACCESSIONS'!$A$2:$M$28915,11,FALSE)</f>
        <v>0</v>
      </c>
      <c r="N335" s="1">
        <f>VLOOKUP($B335,'[1]ALL ACCESSIONS'!$A$2:$M$28915,12,FALSE)</f>
        <v>0</v>
      </c>
    </row>
    <row r="336" spans="1:14" x14ac:dyDescent="0.3">
      <c r="A336" s="1" t="s">
        <v>5898</v>
      </c>
      <c r="B336" s="1" t="s">
        <v>2006</v>
      </c>
      <c r="C336" s="1" t="str">
        <f>VLOOKUP($B336,'[1]ALL ACCESSIONS'!$A$2:$M$28915,3,FALSE)</f>
        <v xml:space="preserve">x11-MAS-003 </v>
      </c>
      <c r="D336" s="1">
        <v>1</v>
      </c>
      <c r="I336" s="1">
        <f>VLOOKUP($B336,'[1]ALL ACCESSIONS'!$A$2:$M$28915,7,FALSE)</f>
        <v>0</v>
      </c>
      <c r="J336" s="1">
        <f>VLOOKUP($B336,'[1]ALL ACCESSIONS'!$A$2:$M$28915,8,FALSE)</f>
        <v>0</v>
      </c>
      <c r="K336" s="1">
        <f>VLOOKUP($B336,'[1]ALL ACCESSIONS'!$A$2:$M$28915,9,FALSE)</f>
        <v>0</v>
      </c>
      <c r="L336" s="1">
        <f>VLOOKUP($B336,'[1]ALL ACCESSIONS'!$A$2:$M$28915,10,FALSE)</f>
        <v>0</v>
      </c>
      <c r="M336" s="1">
        <f>VLOOKUP($B336,'[1]ALL ACCESSIONS'!$A$2:$M$28915,11,FALSE)</f>
        <v>0</v>
      </c>
      <c r="N336" s="1">
        <f>VLOOKUP($B336,'[1]ALL ACCESSIONS'!$A$2:$M$28915,12,FALSE)</f>
        <v>0</v>
      </c>
    </row>
    <row r="337" spans="1:14" x14ac:dyDescent="0.3">
      <c r="A337" s="1" t="s">
        <v>5898</v>
      </c>
      <c r="B337" s="1" t="s">
        <v>2015</v>
      </c>
      <c r="C337" s="1" t="str">
        <f>VLOOKUP($B337,'[1]ALL ACCESSIONS'!$A$2:$M$28915,3,FALSE)</f>
        <v xml:space="preserve">x11-MAS-003 </v>
      </c>
      <c r="D337" s="1">
        <v>1</v>
      </c>
      <c r="I337" s="1">
        <f>VLOOKUP($B337,'[1]ALL ACCESSIONS'!$A$2:$M$28915,7,FALSE)</f>
        <v>0</v>
      </c>
      <c r="J337" s="1">
        <f>VLOOKUP($B337,'[1]ALL ACCESSIONS'!$A$2:$M$28915,8,FALSE)</f>
        <v>0</v>
      </c>
      <c r="K337" s="1">
        <f>VLOOKUP($B337,'[1]ALL ACCESSIONS'!$A$2:$M$28915,9,FALSE)</f>
        <v>0</v>
      </c>
      <c r="L337" s="1">
        <f>VLOOKUP($B337,'[1]ALL ACCESSIONS'!$A$2:$M$28915,10,FALSE)</f>
        <v>0</v>
      </c>
      <c r="M337" s="1">
        <f>VLOOKUP($B337,'[1]ALL ACCESSIONS'!$A$2:$M$28915,11,FALSE)</f>
        <v>0</v>
      </c>
      <c r="N337" s="1">
        <f>VLOOKUP($B337,'[1]ALL ACCESSIONS'!$A$2:$M$28915,12,FALSE)</f>
        <v>0</v>
      </c>
    </row>
    <row r="338" spans="1:14" x14ac:dyDescent="0.3">
      <c r="A338" s="1" t="s">
        <v>5898</v>
      </c>
      <c r="B338" s="1" t="s">
        <v>2887</v>
      </c>
      <c r="C338" s="1" t="str">
        <f>VLOOKUP($B338,'[1]ALL ACCESSIONS'!$A$2:$M$28915,3,FALSE)</f>
        <v xml:space="preserve">x11-MAS-009 </v>
      </c>
      <c r="D338" s="1">
        <v>1</v>
      </c>
      <c r="I338" s="1">
        <f>VLOOKUP($B338,'[1]ALL ACCESSIONS'!$A$2:$M$28915,7,FALSE)</f>
        <v>0</v>
      </c>
      <c r="J338" s="1">
        <f>VLOOKUP($B338,'[1]ALL ACCESSIONS'!$A$2:$M$28915,8,FALSE)</f>
        <v>0</v>
      </c>
      <c r="K338" s="1">
        <f>VLOOKUP($B338,'[1]ALL ACCESSIONS'!$A$2:$M$28915,9,FALSE)</f>
        <v>0</v>
      </c>
      <c r="L338" s="1">
        <f>VLOOKUP($B338,'[1]ALL ACCESSIONS'!$A$2:$M$28915,10,FALSE)</f>
        <v>0</v>
      </c>
      <c r="M338" s="1">
        <f>VLOOKUP($B338,'[1]ALL ACCESSIONS'!$A$2:$M$28915,11,FALSE)</f>
        <v>0</v>
      </c>
      <c r="N338" s="1">
        <f>VLOOKUP($B338,'[1]ALL ACCESSIONS'!$A$2:$M$28915,12,FALSE)</f>
        <v>0</v>
      </c>
    </row>
    <row r="339" spans="1:14" x14ac:dyDescent="0.3">
      <c r="A339" s="1" t="s">
        <v>5898</v>
      </c>
      <c r="B339" s="1" t="s">
        <v>2894</v>
      </c>
      <c r="C339" s="1" t="str">
        <f>VLOOKUP($B339,'[1]ALL ACCESSIONS'!$A$2:$M$28915,3,FALSE)</f>
        <v xml:space="preserve">x11-MAS-009 </v>
      </c>
      <c r="D339" s="1">
        <v>1</v>
      </c>
      <c r="I339" s="1">
        <f>VLOOKUP($B339,'[1]ALL ACCESSIONS'!$A$2:$M$28915,7,FALSE)</f>
        <v>0</v>
      </c>
      <c r="J339" s="1">
        <f>VLOOKUP($B339,'[1]ALL ACCESSIONS'!$A$2:$M$28915,8,FALSE)</f>
        <v>0</v>
      </c>
      <c r="K339" s="1">
        <f>VLOOKUP($B339,'[1]ALL ACCESSIONS'!$A$2:$M$28915,9,FALSE)</f>
        <v>0</v>
      </c>
      <c r="L339" s="1">
        <f>VLOOKUP($B339,'[1]ALL ACCESSIONS'!$A$2:$M$28915,10,FALSE)</f>
        <v>0</v>
      </c>
      <c r="M339" s="1">
        <f>VLOOKUP($B339,'[1]ALL ACCESSIONS'!$A$2:$M$28915,11,FALSE)</f>
        <v>0</v>
      </c>
      <c r="N339" s="1">
        <f>VLOOKUP($B339,'[1]ALL ACCESSIONS'!$A$2:$M$28915,12,FALSE)</f>
        <v>0</v>
      </c>
    </row>
    <row r="340" spans="1:14" x14ac:dyDescent="0.3">
      <c r="A340" s="1" t="s">
        <v>5898</v>
      </c>
      <c r="B340" s="1" t="s">
        <v>2046</v>
      </c>
      <c r="C340" s="1" t="str">
        <f>VLOOKUP($B340,'[1]ALL ACCESSIONS'!$A$2:$M$28915,3,FALSE)</f>
        <v xml:space="preserve">x11-MAS-017 </v>
      </c>
      <c r="D340" s="1">
        <v>1</v>
      </c>
      <c r="I340" s="1">
        <f>VLOOKUP($B340,'[1]ALL ACCESSIONS'!$A$2:$M$28915,7,FALSE)</f>
        <v>0</v>
      </c>
      <c r="J340" s="1">
        <f>VLOOKUP($B340,'[1]ALL ACCESSIONS'!$A$2:$M$28915,8,FALSE)</f>
        <v>0</v>
      </c>
      <c r="K340" s="1">
        <f>VLOOKUP($B340,'[1]ALL ACCESSIONS'!$A$2:$M$28915,9,FALSE)</f>
        <v>0</v>
      </c>
      <c r="L340" s="1">
        <f>VLOOKUP($B340,'[1]ALL ACCESSIONS'!$A$2:$M$28915,10,FALSE)</f>
        <v>0</v>
      </c>
      <c r="M340" s="1">
        <f>VLOOKUP($B340,'[1]ALL ACCESSIONS'!$A$2:$M$28915,11,FALSE)</f>
        <v>0</v>
      </c>
      <c r="N340" s="1">
        <f>VLOOKUP($B340,'[1]ALL ACCESSIONS'!$A$2:$M$28915,12,FALSE)</f>
        <v>0</v>
      </c>
    </row>
    <row r="341" spans="1:14" x14ac:dyDescent="0.3">
      <c r="A341" s="1" t="s">
        <v>5898</v>
      </c>
      <c r="B341" s="1" t="s">
        <v>2865</v>
      </c>
      <c r="C341" s="1" t="str">
        <f>VLOOKUP($B341,'[1]ALL ACCESSIONS'!$A$2:$M$28915,3,FALSE)</f>
        <v xml:space="preserve">x11-MAS-017 </v>
      </c>
      <c r="D341" s="1">
        <v>1</v>
      </c>
      <c r="I341" s="1">
        <f>VLOOKUP($B341,'[1]ALL ACCESSIONS'!$A$2:$M$28915,7,FALSE)</f>
        <v>0</v>
      </c>
      <c r="J341" s="1">
        <f>VLOOKUP($B341,'[1]ALL ACCESSIONS'!$A$2:$M$28915,8,FALSE)</f>
        <v>0</v>
      </c>
      <c r="K341" s="1">
        <f>VLOOKUP($B341,'[1]ALL ACCESSIONS'!$A$2:$M$28915,9,FALSE)</f>
        <v>0</v>
      </c>
      <c r="L341" s="1">
        <f>VLOOKUP($B341,'[1]ALL ACCESSIONS'!$A$2:$M$28915,10,FALSE)</f>
        <v>0</v>
      </c>
      <c r="M341" s="1">
        <f>VLOOKUP($B341,'[1]ALL ACCESSIONS'!$A$2:$M$28915,11,FALSE)</f>
        <v>0</v>
      </c>
      <c r="N341" s="1">
        <f>VLOOKUP($B341,'[1]ALL ACCESSIONS'!$A$2:$M$28915,12,FALSE)</f>
        <v>0</v>
      </c>
    </row>
    <row r="342" spans="1:14" x14ac:dyDescent="0.3">
      <c r="A342" s="1" t="s">
        <v>5898</v>
      </c>
      <c r="B342" s="1" t="s">
        <v>2065</v>
      </c>
      <c r="C342" s="1" t="str">
        <f>VLOOKUP($B342,'[1]ALL ACCESSIONS'!$A$2:$M$28915,3,FALSE)</f>
        <v xml:space="preserve">x11-MAS-017 </v>
      </c>
      <c r="D342" s="1">
        <v>1</v>
      </c>
      <c r="I342" s="1">
        <f>VLOOKUP($B342,'[1]ALL ACCESSIONS'!$A$2:$M$28915,7,FALSE)</f>
        <v>0</v>
      </c>
      <c r="J342" s="1">
        <f>VLOOKUP($B342,'[1]ALL ACCESSIONS'!$A$2:$M$28915,8,FALSE)</f>
        <v>0</v>
      </c>
      <c r="K342" s="1">
        <f>VLOOKUP($B342,'[1]ALL ACCESSIONS'!$A$2:$M$28915,9,FALSE)</f>
        <v>0</v>
      </c>
      <c r="L342" s="1">
        <f>VLOOKUP($B342,'[1]ALL ACCESSIONS'!$A$2:$M$28915,10,FALSE)</f>
        <v>0</v>
      </c>
      <c r="M342" s="1">
        <f>VLOOKUP($B342,'[1]ALL ACCESSIONS'!$A$2:$M$28915,11,FALSE)</f>
        <v>0</v>
      </c>
      <c r="N342" s="1">
        <f>VLOOKUP($B342,'[1]ALL ACCESSIONS'!$A$2:$M$28915,12,FALSE)</f>
        <v>0</v>
      </c>
    </row>
    <row r="343" spans="1:14" x14ac:dyDescent="0.3">
      <c r="A343" s="1" t="s">
        <v>5898</v>
      </c>
      <c r="B343" s="1" t="s">
        <v>2874</v>
      </c>
      <c r="C343" s="1" t="str">
        <f>VLOOKUP($B343,'[1]ALL ACCESSIONS'!$A$2:$M$28915,3,FALSE)</f>
        <v xml:space="preserve">x11-VAR-002a </v>
      </c>
      <c r="D343" s="1">
        <v>1</v>
      </c>
      <c r="I343" s="1">
        <f>VLOOKUP($B343,'[1]ALL ACCESSIONS'!$A$2:$M$28915,7,FALSE)</f>
        <v>0</v>
      </c>
      <c r="J343" s="1">
        <f>VLOOKUP($B343,'[1]ALL ACCESSIONS'!$A$2:$M$28915,8,FALSE)</f>
        <v>0</v>
      </c>
      <c r="K343" s="1">
        <f>VLOOKUP($B343,'[1]ALL ACCESSIONS'!$A$2:$M$28915,9,FALSE)</f>
        <v>0</v>
      </c>
      <c r="L343" s="1">
        <f>VLOOKUP($B343,'[1]ALL ACCESSIONS'!$A$2:$M$28915,10,FALSE)</f>
        <v>0</v>
      </c>
      <c r="M343" s="1">
        <f>VLOOKUP($B343,'[1]ALL ACCESSIONS'!$A$2:$M$28915,11,FALSE)</f>
        <v>0</v>
      </c>
      <c r="N343" s="1">
        <f>VLOOKUP($B343,'[1]ALL ACCESSIONS'!$A$2:$M$28915,12,FALSE)</f>
        <v>0</v>
      </c>
    </row>
    <row r="344" spans="1:14" x14ac:dyDescent="0.3">
      <c r="A344" s="1" t="s">
        <v>5898</v>
      </c>
      <c r="B344" s="1" t="s">
        <v>2835</v>
      </c>
      <c r="C344" s="1" t="str">
        <f>VLOOKUP($B344,'[1]ALL ACCESSIONS'!$A$2:$M$28915,3,FALSE)</f>
        <v xml:space="preserve">x11-VAR-002a </v>
      </c>
      <c r="D344" s="1">
        <v>1</v>
      </c>
      <c r="I344" s="1">
        <f>VLOOKUP($B344,'[1]ALL ACCESSIONS'!$A$2:$M$28915,7,FALSE)</f>
        <v>0</v>
      </c>
      <c r="J344" s="1">
        <f>VLOOKUP($B344,'[1]ALL ACCESSIONS'!$A$2:$M$28915,8,FALSE)</f>
        <v>0</v>
      </c>
      <c r="K344" s="1">
        <f>VLOOKUP($B344,'[1]ALL ACCESSIONS'!$A$2:$M$28915,9,FALSE)</f>
        <v>0</v>
      </c>
      <c r="L344" s="1">
        <f>VLOOKUP($B344,'[1]ALL ACCESSIONS'!$A$2:$M$28915,10,FALSE)</f>
        <v>0</v>
      </c>
      <c r="M344" s="1">
        <f>VLOOKUP($B344,'[1]ALL ACCESSIONS'!$A$2:$M$28915,11,FALSE)</f>
        <v>0</v>
      </c>
      <c r="N344" s="1">
        <f>VLOOKUP($B344,'[1]ALL ACCESSIONS'!$A$2:$M$28915,12,FALSE)</f>
        <v>0</v>
      </c>
    </row>
    <row r="345" spans="1:14" x14ac:dyDescent="0.3">
      <c r="A345" s="1" t="s">
        <v>5898</v>
      </c>
      <c r="B345" s="1" t="s">
        <v>2870</v>
      </c>
      <c r="C345" s="1" t="str">
        <f>VLOOKUP($B345,'[1]ALL ACCESSIONS'!$A$2:$M$28915,3,FALSE)</f>
        <v xml:space="preserve">x11-VAR-003 </v>
      </c>
      <c r="D345" s="1">
        <v>1</v>
      </c>
      <c r="I345" s="1">
        <f>VLOOKUP($B345,'[1]ALL ACCESSIONS'!$A$2:$M$28915,7,FALSE)</f>
        <v>0</v>
      </c>
      <c r="J345" s="1">
        <f>VLOOKUP($B345,'[1]ALL ACCESSIONS'!$A$2:$M$28915,8,FALSE)</f>
        <v>0</v>
      </c>
      <c r="K345" s="1">
        <f>VLOOKUP($B345,'[1]ALL ACCESSIONS'!$A$2:$M$28915,9,FALSE)</f>
        <v>0</v>
      </c>
      <c r="L345" s="1">
        <f>VLOOKUP($B345,'[1]ALL ACCESSIONS'!$A$2:$M$28915,10,FALSE)</f>
        <v>0</v>
      </c>
      <c r="M345" s="1">
        <f>VLOOKUP($B345,'[1]ALL ACCESSIONS'!$A$2:$M$28915,11,FALSE)</f>
        <v>0</v>
      </c>
      <c r="N345" s="1">
        <f>VLOOKUP($B345,'[1]ALL ACCESSIONS'!$A$2:$M$28915,12,FALSE)</f>
        <v>0</v>
      </c>
    </row>
    <row r="346" spans="1:14" x14ac:dyDescent="0.3">
      <c r="A346" s="1" t="s">
        <v>5898</v>
      </c>
      <c r="B346" s="1" t="s">
        <v>3013</v>
      </c>
      <c r="C346" s="1" t="str">
        <f>VLOOKUP($B346,'[1]ALL ACCESSIONS'!$A$2:$M$28915,3,FALSE)</f>
        <v xml:space="preserve">x11-VAR-010a </v>
      </c>
      <c r="D346" s="1">
        <v>1</v>
      </c>
      <c r="I346" s="1">
        <f>VLOOKUP($B346,'[1]ALL ACCESSIONS'!$A$2:$M$28915,7,FALSE)</f>
        <v>0</v>
      </c>
      <c r="J346" s="1">
        <f>VLOOKUP($B346,'[1]ALL ACCESSIONS'!$A$2:$M$28915,8,FALSE)</f>
        <v>0</v>
      </c>
      <c r="K346" s="1">
        <f>VLOOKUP($B346,'[1]ALL ACCESSIONS'!$A$2:$M$28915,9,FALSE)</f>
        <v>0</v>
      </c>
      <c r="L346" s="1">
        <f>VLOOKUP($B346,'[1]ALL ACCESSIONS'!$A$2:$M$28915,10,FALSE)</f>
        <v>0</v>
      </c>
      <c r="M346" s="1">
        <f>VLOOKUP($B346,'[1]ALL ACCESSIONS'!$A$2:$M$28915,11,FALSE)</f>
        <v>0</v>
      </c>
      <c r="N346" s="1">
        <f>VLOOKUP($B346,'[1]ALL ACCESSIONS'!$A$2:$M$28915,12,FALSE)</f>
        <v>0</v>
      </c>
    </row>
    <row r="347" spans="1:14" x14ac:dyDescent="0.3">
      <c r="A347" s="1" t="s">
        <v>5898</v>
      </c>
      <c r="B347" s="1" t="s">
        <v>3079</v>
      </c>
      <c r="C347" s="1" t="str">
        <f>VLOOKUP($B347,'[1]ALL ACCESSIONS'!$A$2:$M$28915,3,FALSE)</f>
        <v xml:space="preserve">x11-VAR-012 </v>
      </c>
      <c r="D347" s="1">
        <v>1</v>
      </c>
      <c r="I347" s="1">
        <f>VLOOKUP($B347,'[1]ALL ACCESSIONS'!$A$2:$M$28915,7,FALSE)</f>
        <v>0</v>
      </c>
      <c r="J347" s="1">
        <f>VLOOKUP($B347,'[1]ALL ACCESSIONS'!$A$2:$M$28915,8,FALSE)</f>
        <v>0</v>
      </c>
      <c r="K347" s="1">
        <f>VLOOKUP($B347,'[1]ALL ACCESSIONS'!$A$2:$M$28915,9,FALSE)</f>
        <v>0</v>
      </c>
      <c r="L347" s="1">
        <f>VLOOKUP($B347,'[1]ALL ACCESSIONS'!$A$2:$M$28915,10,FALSE)</f>
        <v>0</v>
      </c>
      <c r="M347" s="1">
        <f>VLOOKUP($B347,'[1]ALL ACCESSIONS'!$A$2:$M$28915,11,FALSE)</f>
        <v>0</v>
      </c>
      <c r="N347" s="1">
        <f>VLOOKUP($B347,'[1]ALL ACCESSIONS'!$A$2:$M$28915,12,FALSE)</f>
        <v>0</v>
      </c>
    </row>
    <row r="348" spans="1:14" x14ac:dyDescent="0.3">
      <c r="A348" s="1" t="s">
        <v>5898</v>
      </c>
      <c r="B348" s="1" t="s">
        <v>3051</v>
      </c>
      <c r="C348" s="1" t="str">
        <f>VLOOKUP($B348,'[1]ALL ACCESSIONS'!$A$2:$M$28915,3,FALSE)</f>
        <v xml:space="preserve">x11-VAR-012 </v>
      </c>
      <c r="D348" s="1">
        <v>1</v>
      </c>
      <c r="I348" s="1">
        <f>VLOOKUP($B348,'[1]ALL ACCESSIONS'!$A$2:$M$28915,7,FALSE)</f>
        <v>0</v>
      </c>
      <c r="J348" s="1">
        <f>VLOOKUP($B348,'[1]ALL ACCESSIONS'!$A$2:$M$28915,8,FALSE)</f>
        <v>0</v>
      </c>
      <c r="K348" s="1">
        <f>VLOOKUP($B348,'[1]ALL ACCESSIONS'!$A$2:$M$28915,9,FALSE)</f>
        <v>0</v>
      </c>
      <c r="L348" s="1">
        <f>VLOOKUP($B348,'[1]ALL ACCESSIONS'!$A$2:$M$28915,10,FALSE)</f>
        <v>0</v>
      </c>
      <c r="M348" s="1">
        <f>VLOOKUP($B348,'[1]ALL ACCESSIONS'!$A$2:$M$28915,11,FALSE)</f>
        <v>0</v>
      </c>
      <c r="N348" s="1">
        <f>VLOOKUP($B348,'[1]ALL ACCESSIONS'!$A$2:$M$28915,12,FALSE)</f>
        <v>0</v>
      </c>
    </row>
    <row r="349" spans="1:14" x14ac:dyDescent="0.3">
      <c r="A349" s="1" t="s">
        <v>5898</v>
      </c>
      <c r="B349" s="1" t="s">
        <v>3033</v>
      </c>
      <c r="C349" s="1" t="str">
        <f>VLOOKUP($B349,'[1]ALL ACCESSIONS'!$A$2:$M$28915,3,FALSE)</f>
        <v xml:space="preserve">x11-VAR-012 </v>
      </c>
      <c r="D349" s="1">
        <v>1</v>
      </c>
      <c r="I349" s="1">
        <f>VLOOKUP($B349,'[1]ALL ACCESSIONS'!$A$2:$M$28915,7,FALSE)</f>
        <v>0</v>
      </c>
      <c r="J349" s="1">
        <f>VLOOKUP($B349,'[1]ALL ACCESSIONS'!$A$2:$M$28915,8,FALSE)</f>
        <v>0</v>
      </c>
      <c r="K349" s="1">
        <f>VLOOKUP($B349,'[1]ALL ACCESSIONS'!$A$2:$M$28915,9,FALSE)</f>
        <v>0</v>
      </c>
      <c r="L349" s="1">
        <f>VLOOKUP($B349,'[1]ALL ACCESSIONS'!$A$2:$M$28915,10,FALSE)</f>
        <v>0</v>
      </c>
      <c r="M349" s="1">
        <f>VLOOKUP($B349,'[1]ALL ACCESSIONS'!$A$2:$M$28915,11,FALSE)</f>
        <v>0</v>
      </c>
      <c r="N349" s="1">
        <f>VLOOKUP($B349,'[1]ALL ACCESSIONS'!$A$2:$M$28915,12,FALSE)</f>
        <v>0</v>
      </c>
    </row>
    <row r="350" spans="1:14" x14ac:dyDescent="0.3">
      <c r="A350" s="1" t="s">
        <v>5898</v>
      </c>
      <c r="B350" s="1" t="s">
        <v>3103</v>
      </c>
      <c r="C350" s="1" t="str">
        <f>VLOOKUP($B350,'[1]ALL ACCESSIONS'!$A$2:$M$28915,3,FALSE)</f>
        <v xml:space="preserve">x11-VAR-012 </v>
      </c>
      <c r="D350" s="1">
        <v>1</v>
      </c>
      <c r="I350" s="1">
        <f>VLOOKUP($B350,'[1]ALL ACCESSIONS'!$A$2:$M$28915,7,FALSE)</f>
        <v>0</v>
      </c>
      <c r="J350" s="1">
        <f>VLOOKUP($B350,'[1]ALL ACCESSIONS'!$A$2:$M$28915,8,FALSE)</f>
        <v>0</v>
      </c>
      <c r="K350" s="1">
        <f>VLOOKUP($B350,'[1]ALL ACCESSIONS'!$A$2:$M$28915,9,FALSE)</f>
        <v>0</v>
      </c>
      <c r="L350" s="1">
        <f>VLOOKUP($B350,'[1]ALL ACCESSIONS'!$A$2:$M$28915,10,FALSE)</f>
        <v>0</v>
      </c>
      <c r="M350" s="1">
        <f>VLOOKUP($B350,'[1]ALL ACCESSIONS'!$A$2:$M$28915,11,FALSE)</f>
        <v>0</v>
      </c>
      <c r="N350" s="1">
        <f>VLOOKUP($B350,'[1]ALL ACCESSIONS'!$A$2:$M$28915,12,FALSE)</f>
        <v>0</v>
      </c>
    </row>
    <row r="351" spans="1:14" x14ac:dyDescent="0.3">
      <c r="A351" s="1" t="s">
        <v>5898</v>
      </c>
      <c r="B351" s="1" t="s">
        <v>3075</v>
      </c>
      <c r="C351" s="1" t="str">
        <f>VLOOKUP($B351,'[1]ALL ACCESSIONS'!$A$2:$M$28915,3,FALSE)</f>
        <v xml:space="preserve">x11-VAR-012 </v>
      </c>
      <c r="D351" s="1">
        <v>1</v>
      </c>
      <c r="I351" s="1">
        <f>VLOOKUP($B351,'[1]ALL ACCESSIONS'!$A$2:$M$28915,7,FALSE)</f>
        <v>0</v>
      </c>
      <c r="J351" s="1">
        <f>VLOOKUP($B351,'[1]ALL ACCESSIONS'!$A$2:$M$28915,8,FALSE)</f>
        <v>0</v>
      </c>
      <c r="K351" s="1">
        <f>VLOOKUP($B351,'[1]ALL ACCESSIONS'!$A$2:$M$28915,9,FALSE)</f>
        <v>0</v>
      </c>
      <c r="L351" s="1">
        <f>VLOOKUP($B351,'[1]ALL ACCESSIONS'!$A$2:$M$28915,10,FALSE)</f>
        <v>0</v>
      </c>
      <c r="M351" s="1">
        <f>VLOOKUP($B351,'[1]ALL ACCESSIONS'!$A$2:$M$28915,11,FALSE)</f>
        <v>0</v>
      </c>
      <c r="N351" s="1">
        <f>VLOOKUP($B351,'[1]ALL ACCESSIONS'!$A$2:$M$28915,12,FALSE)</f>
        <v>0</v>
      </c>
    </row>
    <row r="352" spans="1:14" x14ac:dyDescent="0.3">
      <c r="A352" s="1" t="s">
        <v>5898</v>
      </c>
      <c r="B352" s="1" t="s">
        <v>3048</v>
      </c>
      <c r="C352" s="1" t="str">
        <f>VLOOKUP($B352,'[1]ALL ACCESSIONS'!$A$2:$M$28915,3,FALSE)</f>
        <v xml:space="preserve">x11-VAR-012 </v>
      </c>
      <c r="D352" s="1">
        <v>1</v>
      </c>
      <c r="I352" s="1">
        <f>VLOOKUP($B352,'[1]ALL ACCESSIONS'!$A$2:$M$28915,7,FALSE)</f>
        <v>0</v>
      </c>
      <c r="J352" s="1">
        <f>VLOOKUP($B352,'[1]ALL ACCESSIONS'!$A$2:$M$28915,8,FALSE)</f>
        <v>0</v>
      </c>
      <c r="K352" s="1">
        <f>VLOOKUP($B352,'[1]ALL ACCESSIONS'!$A$2:$M$28915,9,FALSE)</f>
        <v>0</v>
      </c>
      <c r="L352" s="1">
        <f>VLOOKUP($B352,'[1]ALL ACCESSIONS'!$A$2:$M$28915,10,FALSE)</f>
        <v>0</v>
      </c>
      <c r="M352" s="1">
        <f>VLOOKUP($B352,'[1]ALL ACCESSIONS'!$A$2:$M$28915,11,FALSE)</f>
        <v>0</v>
      </c>
      <c r="N352" s="1">
        <f>VLOOKUP($B352,'[1]ALL ACCESSIONS'!$A$2:$M$28915,12,FALSE)</f>
        <v>0</v>
      </c>
    </row>
    <row r="353" spans="1:14" x14ac:dyDescent="0.3">
      <c r="A353" s="1" t="s">
        <v>5898</v>
      </c>
      <c r="B353" s="1" t="s">
        <v>3122</v>
      </c>
      <c r="C353" s="1" t="str">
        <f>VLOOKUP($B353,'[1]ALL ACCESSIONS'!$A$2:$M$28915,3,FALSE)</f>
        <v xml:space="preserve">x11-VAR-012 </v>
      </c>
      <c r="D353" s="1">
        <v>1</v>
      </c>
      <c r="I353" s="1">
        <f>VLOOKUP($B353,'[1]ALL ACCESSIONS'!$A$2:$M$28915,7,FALSE)</f>
        <v>0</v>
      </c>
      <c r="J353" s="1">
        <f>VLOOKUP($B353,'[1]ALL ACCESSIONS'!$A$2:$M$28915,8,FALSE)</f>
        <v>0</v>
      </c>
      <c r="K353" s="1">
        <f>VLOOKUP($B353,'[1]ALL ACCESSIONS'!$A$2:$M$28915,9,FALSE)</f>
        <v>0</v>
      </c>
      <c r="L353" s="1">
        <f>VLOOKUP($B353,'[1]ALL ACCESSIONS'!$A$2:$M$28915,10,FALSE)</f>
        <v>0</v>
      </c>
      <c r="M353" s="1">
        <f>VLOOKUP($B353,'[1]ALL ACCESSIONS'!$A$2:$M$28915,11,FALSE)</f>
        <v>0</v>
      </c>
      <c r="N353" s="1">
        <f>VLOOKUP($B353,'[1]ALL ACCESSIONS'!$A$2:$M$28915,12,FALSE)</f>
        <v>0</v>
      </c>
    </row>
    <row r="354" spans="1:14" x14ac:dyDescent="0.3">
      <c r="A354" s="1" t="s">
        <v>5898</v>
      </c>
      <c r="B354" s="1" t="s">
        <v>3087</v>
      </c>
      <c r="C354" s="1" t="str">
        <f>VLOOKUP($B354,'[1]ALL ACCESSIONS'!$A$2:$M$28915,3,FALSE)</f>
        <v xml:space="preserve">x11-VAR-012 </v>
      </c>
      <c r="D354" s="1">
        <v>1</v>
      </c>
      <c r="I354" s="1">
        <f>VLOOKUP($B354,'[1]ALL ACCESSIONS'!$A$2:$M$28915,7,FALSE)</f>
        <v>0</v>
      </c>
      <c r="J354" s="1">
        <f>VLOOKUP($B354,'[1]ALL ACCESSIONS'!$A$2:$M$28915,8,FALSE)</f>
        <v>0</v>
      </c>
      <c r="K354" s="1">
        <f>VLOOKUP($B354,'[1]ALL ACCESSIONS'!$A$2:$M$28915,9,FALSE)</f>
        <v>0</v>
      </c>
      <c r="L354" s="1">
        <f>VLOOKUP($B354,'[1]ALL ACCESSIONS'!$A$2:$M$28915,10,FALSE)</f>
        <v>0</v>
      </c>
      <c r="M354" s="1">
        <f>VLOOKUP($B354,'[1]ALL ACCESSIONS'!$A$2:$M$28915,11,FALSE)</f>
        <v>0</v>
      </c>
      <c r="N354" s="1">
        <f>VLOOKUP($B354,'[1]ALL ACCESSIONS'!$A$2:$M$28915,12,FALSE)</f>
        <v>0</v>
      </c>
    </row>
    <row r="355" spans="1:14" x14ac:dyDescent="0.3">
      <c r="A355" s="1" t="s">
        <v>5898</v>
      </c>
      <c r="B355" s="1" t="s">
        <v>3098</v>
      </c>
      <c r="C355" s="1" t="str">
        <f>VLOOKUP($B355,'[1]ALL ACCESSIONS'!$A$2:$M$28915,3,FALSE)</f>
        <v xml:space="preserve">x11-VAR-012 </v>
      </c>
      <c r="D355" s="1">
        <v>1</v>
      </c>
      <c r="I355" s="1">
        <f>VLOOKUP($B355,'[1]ALL ACCESSIONS'!$A$2:$M$28915,7,FALSE)</f>
        <v>0</v>
      </c>
      <c r="J355" s="1">
        <f>VLOOKUP($B355,'[1]ALL ACCESSIONS'!$A$2:$M$28915,8,FALSE)</f>
        <v>0</v>
      </c>
      <c r="K355" s="1">
        <f>VLOOKUP($B355,'[1]ALL ACCESSIONS'!$A$2:$M$28915,9,FALSE)</f>
        <v>0</v>
      </c>
      <c r="L355" s="1">
        <f>VLOOKUP($B355,'[1]ALL ACCESSIONS'!$A$2:$M$28915,10,FALSE)</f>
        <v>0</v>
      </c>
      <c r="M355" s="1">
        <f>VLOOKUP($B355,'[1]ALL ACCESSIONS'!$A$2:$M$28915,11,FALSE)</f>
        <v>0</v>
      </c>
      <c r="N355" s="1">
        <f>VLOOKUP($B355,'[1]ALL ACCESSIONS'!$A$2:$M$28915,12,FALSE)</f>
        <v>0</v>
      </c>
    </row>
    <row r="356" spans="1:14" x14ac:dyDescent="0.3">
      <c r="A356" s="1" t="s">
        <v>5898</v>
      </c>
      <c r="B356" s="1" t="s">
        <v>3056</v>
      </c>
      <c r="C356" s="1" t="str">
        <f>VLOOKUP($B356,'[1]ALL ACCESSIONS'!$A$2:$M$28915,3,FALSE)</f>
        <v xml:space="preserve">x11-VAR-012 </v>
      </c>
      <c r="D356" s="1">
        <v>1</v>
      </c>
      <c r="I356" s="1">
        <f>VLOOKUP($B356,'[1]ALL ACCESSIONS'!$A$2:$M$28915,7,FALSE)</f>
        <v>0</v>
      </c>
      <c r="J356" s="1">
        <f>VLOOKUP($B356,'[1]ALL ACCESSIONS'!$A$2:$M$28915,8,FALSE)</f>
        <v>0</v>
      </c>
      <c r="K356" s="1">
        <f>VLOOKUP($B356,'[1]ALL ACCESSIONS'!$A$2:$M$28915,9,FALSE)</f>
        <v>0</v>
      </c>
      <c r="L356" s="1">
        <f>VLOOKUP($B356,'[1]ALL ACCESSIONS'!$A$2:$M$28915,10,FALSE)</f>
        <v>0</v>
      </c>
      <c r="M356" s="1">
        <f>VLOOKUP($B356,'[1]ALL ACCESSIONS'!$A$2:$M$28915,11,FALSE)</f>
        <v>0</v>
      </c>
      <c r="N356" s="1">
        <f>VLOOKUP($B356,'[1]ALL ACCESSIONS'!$A$2:$M$28915,12,FALSE)</f>
        <v>0</v>
      </c>
    </row>
    <row r="357" spans="1:14" x14ac:dyDescent="0.3">
      <c r="A357" s="1" t="s">
        <v>5898</v>
      </c>
      <c r="B357" s="1" t="s">
        <v>3062</v>
      </c>
      <c r="C357" s="1" t="str">
        <f>VLOOKUP($B357,'[1]ALL ACCESSIONS'!$A$2:$M$28915,3,FALSE)</f>
        <v xml:space="preserve">x11-VAR-014 </v>
      </c>
      <c r="D357" s="1">
        <v>1</v>
      </c>
      <c r="I357" s="1">
        <f>VLOOKUP($B357,'[1]ALL ACCESSIONS'!$A$2:$M$28915,7,FALSE)</f>
        <v>0</v>
      </c>
      <c r="J357" s="1">
        <f>VLOOKUP($B357,'[1]ALL ACCESSIONS'!$A$2:$M$28915,8,FALSE)</f>
        <v>0</v>
      </c>
      <c r="K357" s="1">
        <f>VLOOKUP($B357,'[1]ALL ACCESSIONS'!$A$2:$M$28915,9,FALSE)</f>
        <v>0</v>
      </c>
      <c r="L357" s="1">
        <f>VLOOKUP($B357,'[1]ALL ACCESSIONS'!$A$2:$M$28915,10,FALSE)</f>
        <v>0</v>
      </c>
      <c r="M357" s="1">
        <f>VLOOKUP($B357,'[1]ALL ACCESSIONS'!$A$2:$M$28915,11,FALSE)</f>
        <v>0</v>
      </c>
      <c r="N357" s="1">
        <f>VLOOKUP($B357,'[1]ALL ACCESSIONS'!$A$2:$M$28915,12,FALSE)</f>
        <v>0</v>
      </c>
    </row>
    <row r="358" spans="1:14" x14ac:dyDescent="0.3">
      <c r="A358" s="1" t="s">
        <v>5898</v>
      </c>
      <c r="B358" s="1" t="s">
        <v>3077</v>
      </c>
      <c r="C358" s="1" t="str">
        <f>VLOOKUP($B358,'[1]ALL ACCESSIONS'!$A$2:$M$28915,3,FALSE)</f>
        <v xml:space="preserve">x11-VAR-014 </v>
      </c>
      <c r="D358" s="1">
        <v>1</v>
      </c>
      <c r="I358" s="1">
        <f>VLOOKUP($B358,'[1]ALL ACCESSIONS'!$A$2:$M$28915,7,FALSE)</f>
        <v>0</v>
      </c>
      <c r="J358" s="1">
        <f>VLOOKUP($B358,'[1]ALL ACCESSIONS'!$A$2:$M$28915,8,FALSE)</f>
        <v>0</v>
      </c>
      <c r="K358" s="1">
        <f>VLOOKUP($B358,'[1]ALL ACCESSIONS'!$A$2:$M$28915,9,FALSE)</f>
        <v>0</v>
      </c>
      <c r="L358" s="1">
        <f>VLOOKUP($B358,'[1]ALL ACCESSIONS'!$A$2:$M$28915,10,FALSE)</f>
        <v>0</v>
      </c>
      <c r="M358" s="1">
        <f>VLOOKUP($B358,'[1]ALL ACCESSIONS'!$A$2:$M$28915,11,FALSE)</f>
        <v>0</v>
      </c>
      <c r="N358" s="1">
        <f>VLOOKUP($B358,'[1]ALL ACCESSIONS'!$A$2:$M$28915,12,FALSE)</f>
        <v>0</v>
      </c>
    </row>
    <row r="359" spans="1:14" x14ac:dyDescent="0.3">
      <c r="A359" s="1" t="s">
        <v>5898</v>
      </c>
      <c r="B359" s="1" t="s">
        <v>3010</v>
      </c>
      <c r="C359" s="1" t="str">
        <f>VLOOKUP($B359,'[1]ALL ACCESSIONS'!$A$2:$M$28915,3,FALSE)</f>
        <v xml:space="preserve">x11-VAR-014 </v>
      </c>
      <c r="D359" s="1">
        <v>1</v>
      </c>
      <c r="I359" s="1">
        <f>VLOOKUP($B359,'[1]ALL ACCESSIONS'!$A$2:$M$28915,7,FALSE)</f>
        <v>0</v>
      </c>
      <c r="J359" s="1">
        <f>VLOOKUP($B359,'[1]ALL ACCESSIONS'!$A$2:$M$28915,8,FALSE)</f>
        <v>0</v>
      </c>
      <c r="K359" s="1">
        <f>VLOOKUP($B359,'[1]ALL ACCESSIONS'!$A$2:$M$28915,9,FALSE)</f>
        <v>0</v>
      </c>
      <c r="L359" s="1">
        <f>VLOOKUP($B359,'[1]ALL ACCESSIONS'!$A$2:$M$28915,10,FALSE)</f>
        <v>0</v>
      </c>
      <c r="M359" s="1">
        <f>VLOOKUP($B359,'[1]ALL ACCESSIONS'!$A$2:$M$28915,11,FALSE)</f>
        <v>0</v>
      </c>
      <c r="N359" s="1">
        <f>VLOOKUP($B359,'[1]ALL ACCESSIONS'!$A$2:$M$28915,12,FALSE)</f>
        <v>0</v>
      </c>
    </row>
    <row r="360" spans="1:14" x14ac:dyDescent="0.3">
      <c r="A360" s="1" t="s">
        <v>5898</v>
      </c>
      <c r="B360" s="1" t="s">
        <v>3200</v>
      </c>
      <c r="C360" s="1" t="str">
        <f>VLOOKUP($B360,'[1]ALL ACCESSIONS'!$A$2:$M$28915,3,FALSE)</f>
        <v xml:space="preserve">x11-VAR-019 </v>
      </c>
      <c r="D360" s="1">
        <v>1</v>
      </c>
      <c r="I360" s="1">
        <f>VLOOKUP($B360,'[1]ALL ACCESSIONS'!$A$2:$M$28915,7,FALSE)</f>
        <v>0</v>
      </c>
      <c r="J360" s="1">
        <f>VLOOKUP($B360,'[1]ALL ACCESSIONS'!$A$2:$M$28915,8,FALSE)</f>
        <v>0</v>
      </c>
      <c r="K360" s="1">
        <f>VLOOKUP($B360,'[1]ALL ACCESSIONS'!$A$2:$M$28915,9,FALSE)</f>
        <v>0</v>
      </c>
      <c r="L360" s="1">
        <f>VLOOKUP($B360,'[1]ALL ACCESSIONS'!$A$2:$M$28915,10,FALSE)</f>
        <v>0</v>
      </c>
      <c r="M360" s="1">
        <f>VLOOKUP($B360,'[1]ALL ACCESSIONS'!$A$2:$M$28915,11,FALSE)</f>
        <v>0</v>
      </c>
      <c r="N360" s="1">
        <f>VLOOKUP($B360,'[1]ALL ACCESSIONS'!$A$2:$M$28915,12,FALSE)</f>
        <v>0</v>
      </c>
    </row>
    <row r="361" spans="1:14" x14ac:dyDescent="0.3">
      <c r="A361" s="1" t="s">
        <v>5898</v>
      </c>
      <c r="B361" s="1" t="s">
        <v>3236</v>
      </c>
      <c r="C361" s="1" t="str">
        <f>VLOOKUP($B361,'[1]ALL ACCESSIONS'!$A$2:$M$28915,3,FALSE)</f>
        <v xml:space="preserve">x11-VAR-019 </v>
      </c>
      <c r="D361" s="1">
        <v>1</v>
      </c>
      <c r="I361" s="1">
        <f>VLOOKUP($B361,'[1]ALL ACCESSIONS'!$A$2:$M$28915,7,FALSE)</f>
        <v>0</v>
      </c>
      <c r="J361" s="1">
        <f>VLOOKUP($B361,'[1]ALL ACCESSIONS'!$A$2:$M$28915,8,FALSE)</f>
        <v>0</v>
      </c>
      <c r="K361" s="1">
        <f>VLOOKUP($B361,'[1]ALL ACCESSIONS'!$A$2:$M$28915,9,FALSE)</f>
        <v>0</v>
      </c>
      <c r="L361" s="1">
        <f>VLOOKUP($B361,'[1]ALL ACCESSIONS'!$A$2:$M$28915,10,FALSE)</f>
        <v>0</v>
      </c>
      <c r="M361" s="1">
        <f>VLOOKUP($B361,'[1]ALL ACCESSIONS'!$A$2:$M$28915,11,FALSE)</f>
        <v>0</v>
      </c>
      <c r="N361" s="1">
        <f>VLOOKUP($B361,'[1]ALL ACCESSIONS'!$A$2:$M$28915,12,FALSE)</f>
        <v>0</v>
      </c>
    </row>
    <row r="362" spans="1:14" x14ac:dyDescent="0.3">
      <c r="A362" s="1" t="s">
        <v>5898</v>
      </c>
      <c r="B362" s="1" t="s">
        <v>2024</v>
      </c>
      <c r="C362" s="1" t="str">
        <f>VLOOKUP($B362,'[1]ALL ACCESSIONS'!$A$2:$M$28915,3,FALSE)</f>
        <v xml:space="preserve">x11-VAR-056 </v>
      </c>
      <c r="D362" s="1">
        <v>1</v>
      </c>
      <c r="I362" s="1">
        <f>VLOOKUP($B362,'[1]ALL ACCESSIONS'!$A$2:$M$28915,7,FALSE)</f>
        <v>0</v>
      </c>
      <c r="J362" s="1">
        <f>VLOOKUP($B362,'[1]ALL ACCESSIONS'!$A$2:$M$28915,8,FALSE)</f>
        <v>0</v>
      </c>
      <c r="K362" s="1">
        <f>VLOOKUP($B362,'[1]ALL ACCESSIONS'!$A$2:$M$28915,9,FALSE)</f>
        <v>0</v>
      </c>
      <c r="L362" s="1">
        <f>VLOOKUP($B362,'[1]ALL ACCESSIONS'!$A$2:$M$28915,10,FALSE)</f>
        <v>0</v>
      </c>
      <c r="M362" s="1">
        <f>VLOOKUP($B362,'[1]ALL ACCESSIONS'!$A$2:$M$28915,11,FALSE)</f>
        <v>0</v>
      </c>
      <c r="N362" s="1">
        <f>VLOOKUP($B362,'[1]ALL ACCESSIONS'!$A$2:$M$28915,12,FALSE)</f>
        <v>0</v>
      </c>
    </row>
    <row r="363" spans="1:14" x14ac:dyDescent="0.3">
      <c r="A363" s="1" t="s">
        <v>5898</v>
      </c>
      <c r="B363" s="1" t="s">
        <v>2828</v>
      </c>
      <c r="C363" s="1" t="str">
        <f>VLOOKUP($B363,'[1]ALL ACCESSIONS'!$A$2:$M$28915,3,FALSE)</f>
        <v xml:space="preserve">x11-VAR-057 </v>
      </c>
      <c r="D363" s="1">
        <v>1</v>
      </c>
      <c r="I363" s="1">
        <f>VLOOKUP($B363,'[1]ALL ACCESSIONS'!$A$2:$M$28915,7,FALSE)</f>
        <v>0</v>
      </c>
      <c r="J363" s="1">
        <f>VLOOKUP($B363,'[1]ALL ACCESSIONS'!$A$2:$M$28915,8,FALSE)</f>
        <v>0</v>
      </c>
      <c r="K363" s="1">
        <f>VLOOKUP($B363,'[1]ALL ACCESSIONS'!$A$2:$M$28915,9,FALSE)</f>
        <v>0</v>
      </c>
      <c r="L363" s="1">
        <f>VLOOKUP($B363,'[1]ALL ACCESSIONS'!$A$2:$M$28915,10,FALSE)</f>
        <v>0</v>
      </c>
      <c r="M363" s="1">
        <f>VLOOKUP($B363,'[1]ALL ACCESSIONS'!$A$2:$M$28915,11,FALSE)</f>
        <v>0</v>
      </c>
      <c r="N363" s="1">
        <f>VLOOKUP($B363,'[1]ALL ACCESSIONS'!$A$2:$M$28915,12,FALSE)</f>
        <v>0</v>
      </c>
    </row>
    <row r="364" spans="1:14" x14ac:dyDescent="0.3">
      <c r="A364" s="1" t="s">
        <v>5898</v>
      </c>
      <c r="B364" s="1" t="s">
        <v>2016</v>
      </c>
      <c r="C364" s="1" t="str">
        <f>VLOOKUP($B364,'[1]ALL ACCESSIONS'!$A$2:$M$28915,3,FALSE)</f>
        <v xml:space="preserve">x11-VAR-060 </v>
      </c>
      <c r="D364" s="1">
        <v>1</v>
      </c>
      <c r="I364" s="1">
        <f>VLOOKUP($B364,'[1]ALL ACCESSIONS'!$A$2:$M$28915,7,FALSE)</f>
        <v>0</v>
      </c>
      <c r="J364" s="1">
        <f>VLOOKUP($B364,'[1]ALL ACCESSIONS'!$A$2:$M$28915,8,FALSE)</f>
        <v>0</v>
      </c>
      <c r="K364" s="1">
        <f>VLOOKUP($B364,'[1]ALL ACCESSIONS'!$A$2:$M$28915,9,FALSE)</f>
        <v>0</v>
      </c>
      <c r="L364" s="1">
        <f>VLOOKUP($B364,'[1]ALL ACCESSIONS'!$A$2:$M$28915,10,FALSE)</f>
        <v>0</v>
      </c>
      <c r="M364" s="1">
        <f>VLOOKUP($B364,'[1]ALL ACCESSIONS'!$A$2:$M$28915,11,FALSE)</f>
        <v>0</v>
      </c>
      <c r="N364" s="1">
        <f>VLOOKUP($B364,'[1]ALL ACCESSIONS'!$A$2:$M$28915,12,FALSE)</f>
        <v>0</v>
      </c>
    </row>
    <row r="365" spans="1:14" x14ac:dyDescent="0.3">
      <c r="A365" s="1" t="s">
        <v>5898</v>
      </c>
      <c r="B365" s="1" t="s">
        <v>2864</v>
      </c>
      <c r="C365" s="1" t="str">
        <f>VLOOKUP($B365,'[1]ALL ACCESSIONS'!$A$2:$M$28915,3,FALSE)</f>
        <v xml:space="preserve">x11-VAR-060 </v>
      </c>
      <c r="D365" s="1">
        <v>1</v>
      </c>
      <c r="I365" s="1">
        <f>VLOOKUP($B365,'[1]ALL ACCESSIONS'!$A$2:$M$28915,7,FALSE)</f>
        <v>0</v>
      </c>
      <c r="J365" s="1">
        <f>VLOOKUP($B365,'[1]ALL ACCESSIONS'!$A$2:$M$28915,8,FALSE)</f>
        <v>0</v>
      </c>
      <c r="K365" s="1">
        <f>VLOOKUP($B365,'[1]ALL ACCESSIONS'!$A$2:$M$28915,9,FALSE)</f>
        <v>0</v>
      </c>
      <c r="L365" s="1">
        <f>VLOOKUP($B365,'[1]ALL ACCESSIONS'!$A$2:$M$28915,10,FALSE)</f>
        <v>0</v>
      </c>
      <c r="M365" s="1">
        <f>VLOOKUP($B365,'[1]ALL ACCESSIONS'!$A$2:$M$28915,11,FALSE)</f>
        <v>0</v>
      </c>
      <c r="N365" s="1">
        <f>VLOOKUP($B365,'[1]ALL ACCESSIONS'!$A$2:$M$28915,12,FALSE)</f>
        <v>0</v>
      </c>
    </row>
    <row r="366" spans="1:14" x14ac:dyDescent="0.3">
      <c r="A366" s="1" t="s">
        <v>5898</v>
      </c>
      <c r="B366" s="1" t="s">
        <v>3178</v>
      </c>
      <c r="C366" s="1" t="str">
        <f>VLOOKUP($B366,'[1]ALL ACCESSIONS'!$A$2:$M$28915,3,FALSE)</f>
        <v xml:space="preserve">x11-VAR-061 </v>
      </c>
      <c r="D366" s="1">
        <v>1</v>
      </c>
      <c r="I366" s="1">
        <f>VLOOKUP($B366,'[1]ALL ACCESSIONS'!$A$2:$M$28915,7,FALSE)</f>
        <v>0</v>
      </c>
      <c r="J366" s="1">
        <f>VLOOKUP($B366,'[1]ALL ACCESSIONS'!$A$2:$M$28915,8,FALSE)</f>
        <v>0</v>
      </c>
      <c r="K366" s="1">
        <f>VLOOKUP($B366,'[1]ALL ACCESSIONS'!$A$2:$M$28915,9,FALSE)</f>
        <v>0</v>
      </c>
      <c r="L366" s="1">
        <f>VLOOKUP($B366,'[1]ALL ACCESSIONS'!$A$2:$M$28915,10,FALSE)</f>
        <v>0</v>
      </c>
      <c r="M366" s="1">
        <f>VLOOKUP($B366,'[1]ALL ACCESSIONS'!$A$2:$M$28915,11,FALSE)</f>
        <v>0</v>
      </c>
      <c r="N366" s="1">
        <f>VLOOKUP($B366,'[1]ALL ACCESSIONS'!$A$2:$M$28915,12,FALSE)</f>
        <v>0</v>
      </c>
    </row>
    <row r="367" spans="1:14" x14ac:dyDescent="0.3">
      <c r="A367" s="1" t="s">
        <v>5898</v>
      </c>
      <c r="B367" s="1" t="s">
        <v>3237</v>
      </c>
      <c r="C367" s="1" t="str">
        <f>VLOOKUP($B367,'[1]ALL ACCESSIONS'!$A$2:$M$28915,3,FALSE)</f>
        <v xml:space="preserve">x11-VAR-061 </v>
      </c>
      <c r="D367" s="1">
        <v>1</v>
      </c>
      <c r="I367" s="1">
        <f>VLOOKUP($B367,'[1]ALL ACCESSIONS'!$A$2:$M$28915,7,FALSE)</f>
        <v>0</v>
      </c>
      <c r="J367" s="1">
        <f>VLOOKUP($B367,'[1]ALL ACCESSIONS'!$A$2:$M$28915,8,FALSE)</f>
        <v>0</v>
      </c>
      <c r="K367" s="1">
        <f>VLOOKUP($B367,'[1]ALL ACCESSIONS'!$A$2:$M$28915,9,FALSE)</f>
        <v>0</v>
      </c>
      <c r="L367" s="1">
        <f>VLOOKUP($B367,'[1]ALL ACCESSIONS'!$A$2:$M$28915,10,FALSE)</f>
        <v>0</v>
      </c>
      <c r="M367" s="1">
        <f>VLOOKUP($B367,'[1]ALL ACCESSIONS'!$A$2:$M$28915,11,FALSE)</f>
        <v>0</v>
      </c>
      <c r="N367" s="1">
        <f>VLOOKUP($B367,'[1]ALL ACCESSIONS'!$A$2:$M$28915,12,FALSE)</f>
        <v>0</v>
      </c>
    </row>
    <row r="368" spans="1:14" x14ac:dyDescent="0.3">
      <c r="A368" s="1" t="s">
        <v>5898</v>
      </c>
      <c r="B368" s="1" t="s">
        <v>3234</v>
      </c>
      <c r="C368" s="1" t="str">
        <f>VLOOKUP($B368,'[1]ALL ACCESSIONS'!$A$2:$M$28915,3,FALSE)</f>
        <v xml:space="preserve">x11-VAR-061 </v>
      </c>
      <c r="D368" s="1">
        <v>1</v>
      </c>
      <c r="I368" s="1">
        <f>VLOOKUP($B368,'[1]ALL ACCESSIONS'!$A$2:$M$28915,7,FALSE)</f>
        <v>0</v>
      </c>
      <c r="J368" s="1">
        <f>VLOOKUP($B368,'[1]ALL ACCESSIONS'!$A$2:$M$28915,8,FALSE)</f>
        <v>0</v>
      </c>
      <c r="K368" s="1">
        <f>VLOOKUP($B368,'[1]ALL ACCESSIONS'!$A$2:$M$28915,9,FALSE)</f>
        <v>0</v>
      </c>
      <c r="L368" s="1">
        <f>VLOOKUP($B368,'[1]ALL ACCESSIONS'!$A$2:$M$28915,10,FALSE)</f>
        <v>0</v>
      </c>
      <c r="M368" s="1">
        <f>VLOOKUP($B368,'[1]ALL ACCESSIONS'!$A$2:$M$28915,11,FALSE)</f>
        <v>0</v>
      </c>
      <c r="N368" s="1">
        <f>VLOOKUP($B368,'[1]ALL ACCESSIONS'!$A$2:$M$28915,12,FALSE)</f>
        <v>0</v>
      </c>
    </row>
    <row r="369" spans="1:14" x14ac:dyDescent="0.3">
      <c r="A369" s="1" t="s">
        <v>5898</v>
      </c>
      <c r="B369" s="1" t="s">
        <v>3342</v>
      </c>
      <c r="C369" s="1" t="str">
        <f>VLOOKUP($B369,'[1]ALL ACCESSIONS'!$A$2:$M$28915,3,FALSE)</f>
        <v xml:space="preserve">x11-VAR-061 </v>
      </c>
      <c r="D369" s="1">
        <v>1</v>
      </c>
      <c r="I369" s="1">
        <f>VLOOKUP($B369,'[1]ALL ACCESSIONS'!$A$2:$M$28915,7,FALSE)</f>
        <v>0</v>
      </c>
      <c r="J369" s="1">
        <f>VLOOKUP($B369,'[1]ALL ACCESSIONS'!$A$2:$M$28915,8,FALSE)</f>
        <v>0</v>
      </c>
      <c r="K369" s="1">
        <f>VLOOKUP($B369,'[1]ALL ACCESSIONS'!$A$2:$M$28915,9,FALSE)</f>
        <v>0</v>
      </c>
      <c r="L369" s="1">
        <f>VLOOKUP($B369,'[1]ALL ACCESSIONS'!$A$2:$M$28915,10,FALSE)</f>
        <v>0</v>
      </c>
      <c r="M369" s="1">
        <f>VLOOKUP($B369,'[1]ALL ACCESSIONS'!$A$2:$M$28915,11,FALSE)</f>
        <v>0</v>
      </c>
      <c r="N369" s="1">
        <f>VLOOKUP($B369,'[1]ALL ACCESSIONS'!$A$2:$M$28915,12,FALSE)</f>
        <v>0</v>
      </c>
    </row>
    <row r="370" spans="1:14" x14ac:dyDescent="0.3">
      <c r="A370" s="1" t="s">
        <v>5898</v>
      </c>
      <c r="B370" s="1" t="s">
        <v>3331</v>
      </c>
      <c r="C370" s="1" t="str">
        <f>VLOOKUP($B370,'[1]ALL ACCESSIONS'!$A$2:$M$28915,3,FALSE)</f>
        <v xml:space="preserve">x11-VAR-061 </v>
      </c>
      <c r="D370" s="1">
        <v>1</v>
      </c>
      <c r="I370" s="1">
        <f>VLOOKUP($B370,'[1]ALL ACCESSIONS'!$A$2:$M$28915,7,FALSE)</f>
        <v>0</v>
      </c>
      <c r="J370" s="1">
        <f>VLOOKUP($B370,'[1]ALL ACCESSIONS'!$A$2:$M$28915,8,FALSE)</f>
        <v>0</v>
      </c>
      <c r="K370" s="1">
        <f>VLOOKUP($B370,'[1]ALL ACCESSIONS'!$A$2:$M$28915,9,FALSE)</f>
        <v>0</v>
      </c>
      <c r="L370" s="1">
        <f>VLOOKUP($B370,'[1]ALL ACCESSIONS'!$A$2:$M$28915,10,FALSE)</f>
        <v>0</v>
      </c>
      <c r="M370" s="1">
        <f>VLOOKUP($B370,'[1]ALL ACCESSIONS'!$A$2:$M$28915,11,FALSE)</f>
        <v>0</v>
      </c>
      <c r="N370" s="1">
        <f>VLOOKUP($B370,'[1]ALL ACCESSIONS'!$A$2:$M$28915,12,FALSE)</f>
        <v>0</v>
      </c>
    </row>
    <row r="371" spans="1:14" x14ac:dyDescent="0.3">
      <c r="A371" s="1" t="s">
        <v>5898</v>
      </c>
      <c r="B371" s="1" t="s">
        <v>2013</v>
      </c>
      <c r="C371" s="1" t="str">
        <f>VLOOKUP($B371,'[1]ALL ACCESSIONS'!$A$2:$M$28915,3,FALSE)</f>
        <v xml:space="preserve">x11-VAR-065 </v>
      </c>
      <c r="D371" s="1">
        <v>1</v>
      </c>
      <c r="I371" s="1">
        <f>VLOOKUP($B371,'[1]ALL ACCESSIONS'!$A$2:$M$28915,7,FALSE)</f>
        <v>0</v>
      </c>
      <c r="J371" s="1">
        <f>VLOOKUP($B371,'[1]ALL ACCESSIONS'!$A$2:$M$28915,8,FALSE)</f>
        <v>0</v>
      </c>
      <c r="K371" s="1">
        <f>VLOOKUP($B371,'[1]ALL ACCESSIONS'!$A$2:$M$28915,9,FALSE)</f>
        <v>0</v>
      </c>
      <c r="L371" s="1">
        <f>VLOOKUP($B371,'[1]ALL ACCESSIONS'!$A$2:$M$28915,10,FALSE)</f>
        <v>0</v>
      </c>
      <c r="M371" s="1">
        <f>VLOOKUP($B371,'[1]ALL ACCESSIONS'!$A$2:$M$28915,11,FALSE)</f>
        <v>0</v>
      </c>
      <c r="N371" s="1">
        <f>VLOOKUP($B371,'[1]ALL ACCESSIONS'!$A$2:$M$28915,12,FALSE)</f>
        <v>0</v>
      </c>
    </row>
    <row r="372" spans="1:14" x14ac:dyDescent="0.3">
      <c r="A372" s="1" t="s">
        <v>5898</v>
      </c>
      <c r="B372" s="1" t="s">
        <v>2829</v>
      </c>
      <c r="C372" s="1" t="str">
        <f>VLOOKUP($B372,'[1]ALL ACCESSIONS'!$A$2:$M$28915,3,FALSE)</f>
        <v xml:space="preserve">x11-VAR-065 </v>
      </c>
      <c r="D372" s="1">
        <v>1</v>
      </c>
      <c r="I372" s="1">
        <f>VLOOKUP($B372,'[1]ALL ACCESSIONS'!$A$2:$M$28915,7,FALSE)</f>
        <v>0</v>
      </c>
      <c r="J372" s="1">
        <f>VLOOKUP($B372,'[1]ALL ACCESSIONS'!$A$2:$M$28915,8,FALSE)</f>
        <v>0</v>
      </c>
      <c r="K372" s="1">
        <f>VLOOKUP($B372,'[1]ALL ACCESSIONS'!$A$2:$M$28915,9,FALSE)</f>
        <v>0</v>
      </c>
      <c r="L372" s="1">
        <f>VLOOKUP($B372,'[1]ALL ACCESSIONS'!$A$2:$M$28915,10,FALSE)</f>
        <v>0</v>
      </c>
      <c r="M372" s="1">
        <f>VLOOKUP($B372,'[1]ALL ACCESSIONS'!$A$2:$M$28915,11,FALSE)</f>
        <v>0</v>
      </c>
      <c r="N372" s="1">
        <f>VLOOKUP($B372,'[1]ALL ACCESSIONS'!$A$2:$M$28915,12,FALSE)</f>
        <v>0</v>
      </c>
    </row>
    <row r="373" spans="1:14" x14ac:dyDescent="0.3">
      <c r="A373" s="1" t="s">
        <v>5898</v>
      </c>
      <c r="B373" s="1" t="s">
        <v>2019</v>
      </c>
      <c r="C373" s="1" t="str">
        <f>VLOOKUP($B373,'[1]ALL ACCESSIONS'!$A$2:$M$28915,3,FALSE)</f>
        <v xml:space="preserve">x11-VAR-065 </v>
      </c>
      <c r="D373" s="1">
        <v>1</v>
      </c>
      <c r="I373" s="1">
        <f>VLOOKUP($B373,'[1]ALL ACCESSIONS'!$A$2:$M$28915,7,FALSE)</f>
        <v>0</v>
      </c>
      <c r="J373" s="1">
        <f>VLOOKUP($B373,'[1]ALL ACCESSIONS'!$A$2:$M$28915,8,FALSE)</f>
        <v>0</v>
      </c>
      <c r="K373" s="1">
        <f>VLOOKUP($B373,'[1]ALL ACCESSIONS'!$A$2:$M$28915,9,FALSE)</f>
        <v>0</v>
      </c>
      <c r="L373" s="1">
        <f>VLOOKUP($B373,'[1]ALL ACCESSIONS'!$A$2:$M$28915,10,FALSE)</f>
        <v>0</v>
      </c>
      <c r="M373" s="1">
        <f>VLOOKUP($B373,'[1]ALL ACCESSIONS'!$A$2:$M$28915,11,FALSE)</f>
        <v>0</v>
      </c>
      <c r="N373" s="1">
        <f>VLOOKUP($B373,'[1]ALL ACCESSIONS'!$A$2:$M$28915,12,FALSE)</f>
        <v>0</v>
      </c>
    </row>
    <row r="374" spans="1:14" x14ac:dyDescent="0.3">
      <c r="A374" s="1" t="s">
        <v>5898</v>
      </c>
      <c r="B374" s="1" t="s">
        <v>3168</v>
      </c>
      <c r="C374" s="1" t="str">
        <f>VLOOKUP($B374,'[1]ALL ACCESSIONS'!$A$2:$M$28915,3,FALSE)</f>
        <v xml:space="preserve">x11-GC0-070a </v>
      </c>
      <c r="D374" s="1">
        <v>1</v>
      </c>
      <c r="I374" s="1">
        <f>VLOOKUP($B374,'[1]ALL ACCESSIONS'!$A$2:$M$28915,7,FALSE)</f>
        <v>0</v>
      </c>
      <c r="J374" s="1">
        <f>VLOOKUP($B374,'[1]ALL ACCESSIONS'!$A$2:$M$28915,8,FALSE)</f>
        <v>0</v>
      </c>
      <c r="K374" s="1">
        <f>VLOOKUP($B374,'[1]ALL ACCESSIONS'!$A$2:$M$28915,9,FALSE)</f>
        <v>0</v>
      </c>
      <c r="L374" s="1">
        <f>VLOOKUP($B374,'[1]ALL ACCESSIONS'!$A$2:$M$28915,10,FALSE)</f>
        <v>0</v>
      </c>
      <c r="M374" s="1">
        <f>VLOOKUP($B374,'[1]ALL ACCESSIONS'!$A$2:$M$28915,11,FALSE)</f>
        <v>0</v>
      </c>
      <c r="N374" s="1">
        <f>VLOOKUP($B374,'[1]ALL ACCESSIONS'!$A$2:$M$28915,12,FALSE)</f>
        <v>0</v>
      </c>
    </row>
    <row r="375" spans="1:14" x14ac:dyDescent="0.3">
      <c r="A375" s="1" t="s">
        <v>5898</v>
      </c>
      <c r="B375" s="1" t="s">
        <v>2906</v>
      </c>
      <c r="C375" s="1" t="str">
        <f>VLOOKUP($B375,'[1]ALL ACCESSIONS'!$A$2:$M$28915,3,FALSE)</f>
        <v xml:space="preserve">11x064 </v>
      </c>
      <c r="D375" s="1">
        <v>1</v>
      </c>
      <c r="I375" s="1">
        <f>VLOOKUP($B375,'[1]ALL ACCESSIONS'!$A$2:$M$28915,7,FALSE)</f>
        <v>0</v>
      </c>
      <c r="J375" s="1">
        <f>VLOOKUP($B375,'[1]ALL ACCESSIONS'!$A$2:$M$28915,8,FALSE)</f>
        <v>0</v>
      </c>
      <c r="K375" s="1">
        <f>VLOOKUP($B375,'[1]ALL ACCESSIONS'!$A$2:$M$28915,9,FALSE)</f>
        <v>0</v>
      </c>
      <c r="L375" s="1">
        <f>VLOOKUP($B375,'[1]ALL ACCESSIONS'!$A$2:$M$28915,10,FALSE)</f>
        <v>0</v>
      </c>
      <c r="M375" s="1">
        <f>VLOOKUP($B375,'[1]ALL ACCESSIONS'!$A$2:$M$28915,11,FALSE)</f>
        <v>0</v>
      </c>
      <c r="N375" s="1">
        <f>VLOOKUP($B375,'[1]ALL ACCESSIONS'!$A$2:$M$28915,12,FALSE)</f>
        <v>0</v>
      </c>
    </row>
    <row r="376" spans="1:14" x14ac:dyDescent="0.3">
      <c r="A376" s="1" t="s">
        <v>5898</v>
      </c>
      <c r="B376" s="1" t="s">
        <v>3060</v>
      </c>
      <c r="C376" s="1" t="str">
        <f>VLOOKUP($B376,'[1]ALL ACCESSIONS'!$A$2:$M$28915,3,FALSE)</f>
        <v xml:space="preserve">x11-VAR-012 </v>
      </c>
      <c r="D376" s="1">
        <v>1</v>
      </c>
      <c r="I376" s="1">
        <f>VLOOKUP($B376,'[1]ALL ACCESSIONS'!$A$2:$M$28915,7,FALSE)</f>
        <v>0</v>
      </c>
      <c r="J376" s="1">
        <f>VLOOKUP($B376,'[1]ALL ACCESSIONS'!$A$2:$M$28915,8,FALSE)</f>
        <v>0</v>
      </c>
      <c r="K376" s="1">
        <f>VLOOKUP($B376,'[1]ALL ACCESSIONS'!$A$2:$M$28915,9,FALSE)</f>
        <v>0</v>
      </c>
      <c r="L376" s="1">
        <f>VLOOKUP($B376,'[1]ALL ACCESSIONS'!$A$2:$M$28915,10,FALSE)</f>
        <v>0</v>
      </c>
      <c r="M376" s="1">
        <f>VLOOKUP($B376,'[1]ALL ACCESSIONS'!$A$2:$M$28915,11,FALSE)</f>
        <v>0</v>
      </c>
      <c r="N376" s="1">
        <f>VLOOKUP($B376,'[1]ALL ACCESSIONS'!$A$2:$M$28915,12,FALSE)</f>
        <v>0</v>
      </c>
    </row>
    <row r="377" spans="1:14" x14ac:dyDescent="0.3">
      <c r="A377" s="1" t="s">
        <v>5898</v>
      </c>
      <c r="B377" s="1" t="s">
        <v>3259</v>
      </c>
      <c r="C377" s="1" t="str">
        <f>VLOOKUP($B377,'[1]ALL ACCESSIONS'!$A$2:$M$28915,3,FALSE)</f>
        <v xml:space="preserve">10x992 </v>
      </c>
      <c r="D377" s="1">
        <v>1</v>
      </c>
      <c r="I377" s="1">
        <f>VLOOKUP($B377,'[1]ALL ACCESSIONS'!$A$2:$M$28915,7,FALSE)</f>
        <v>0</v>
      </c>
      <c r="J377" s="1">
        <f>VLOOKUP($B377,'[1]ALL ACCESSIONS'!$A$2:$M$28915,8,FALSE)</f>
        <v>0</v>
      </c>
      <c r="K377" s="1">
        <f>VLOOKUP($B377,'[1]ALL ACCESSIONS'!$A$2:$M$28915,9,FALSE)</f>
        <v>0</v>
      </c>
      <c r="L377" s="1">
        <f>VLOOKUP($B377,'[1]ALL ACCESSIONS'!$A$2:$M$28915,10,FALSE)</f>
        <v>0</v>
      </c>
      <c r="M377" s="1">
        <f>VLOOKUP($B377,'[1]ALL ACCESSIONS'!$A$2:$M$28915,11,FALSE)</f>
        <v>0</v>
      </c>
      <c r="N377" s="1">
        <f>VLOOKUP($B377,'[1]ALL ACCESSIONS'!$A$2:$M$28915,12,FALSE)</f>
        <v>0</v>
      </c>
    </row>
    <row r="378" spans="1:14" x14ac:dyDescent="0.3">
      <c r="A378" s="1" t="s">
        <v>5898</v>
      </c>
      <c r="B378" s="1" t="s">
        <v>3090</v>
      </c>
      <c r="C378" s="1" t="str">
        <f>VLOOKUP($B378,'[1]ALL ACCESSIONS'!$A$2:$M$28915,3,FALSE)</f>
        <v xml:space="preserve">11x009 </v>
      </c>
      <c r="D378" s="1">
        <v>1</v>
      </c>
      <c r="I378" s="1">
        <f>VLOOKUP($B378,'[1]ALL ACCESSIONS'!$A$2:$M$28915,7,FALSE)</f>
        <v>0</v>
      </c>
      <c r="J378" s="1">
        <f>VLOOKUP($B378,'[1]ALL ACCESSIONS'!$A$2:$M$28915,8,FALSE)</f>
        <v>0</v>
      </c>
      <c r="K378" s="1">
        <f>VLOOKUP($B378,'[1]ALL ACCESSIONS'!$A$2:$M$28915,9,FALSE)</f>
        <v>0</v>
      </c>
      <c r="L378" s="1">
        <f>VLOOKUP($B378,'[1]ALL ACCESSIONS'!$A$2:$M$28915,10,FALSE)</f>
        <v>0</v>
      </c>
      <c r="M378" s="1">
        <f>VLOOKUP($B378,'[1]ALL ACCESSIONS'!$A$2:$M$28915,11,FALSE)</f>
        <v>0</v>
      </c>
      <c r="N378" s="1">
        <f>VLOOKUP($B378,'[1]ALL ACCESSIONS'!$A$2:$M$28915,12,FALSE)</f>
        <v>0</v>
      </c>
    </row>
    <row r="379" spans="1:14" x14ac:dyDescent="0.3">
      <c r="A379" s="1" t="s">
        <v>5898</v>
      </c>
      <c r="B379" s="1" t="s">
        <v>3028</v>
      </c>
      <c r="C379" s="1" t="str">
        <f>VLOOKUP($B379,'[1]ALL ACCESSIONS'!$A$2:$M$28915,3,FALSE)</f>
        <v xml:space="preserve">11x009 </v>
      </c>
      <c r="D379" s="1">
        <v>1</v>
      </c>
      <c r="I379" s="1">
        <f>VLOOKUP($B379,'[1]ALL ACCESSIONS'!$A$2:$M$28915,7,FALSE)</f>
        <v>0</v>
      </c>
      <c r="J379" s="1">
        <f>VLOOKUP($B379,'[1]ALL ACCESSIONS'!$A$2:$M$28915,8,FALSE)</f>
        <v>0</v>
      </c>
      <c r="K379" s="1">
        <f>VLOOKUP($B379,'[1]ALL ACCESSIONS'!$A$2:$M$28915,9,FALSE)</f>
        <v>0</v>
      </c>
      <c r="L379" s="1">
        <f>VLOOKUP($B379,'[1]ALL ACCESSIONS'!$A$2:$M$28915,10,FALSE)</f>
        <v>0</v>
      </c>
      <c r="M379" s="1">
        <f>VLOOKUP($B379,'[1]ALL ACCESSIONS'!$A$2:$M$28915,11,FALSE)</f>
        <v>0</v>
      </c>
      <c r="N379" s="1">
        <f>VLOOKUP($B379,'[1]ALL ACCESSIONS'!$A$2:$M$28915,12,FALSE)</f>
        <v>0</v>
      </c>
    </row>
    <row r="380" spans="1:14" x14ac:dyDescent="0.3">
      <c r="A380" s="1" t="s">
        <v>5898</v>
      </c>
      <c r="B380" s="1" t="s">
        <v>2998</v>
      </c>
      <c r="C380" s="1" t="str">
        <f>VLOOKUP($B380,'[1]ALL ACCESSIONS'!$A$2:$M$28915,3,FALSE)</f>
        <v xml:space="preserve">10x950 </v>
      </c>
      <c r="D380" s="1">
        <v>1</v>
      </c>
      <c r="I380" s="1">
        <f>VLOOKUP($B380,'[1]ALL ACCESSIONS'!$A$2:$M$28915,7,FALSE)</f>
        <v>0</v>
      </c>
      <c r="J380" s="1">
        <f>VLOOKUP($B380,'[1]ALL ACCESSIONS'!$A$2:$M$28915,8,FALSE)</f>
        <v>0</v>
      </c>
      <c r="K380" s="1">
        <f>VLOOKUP($B380,'[1]ALL ACCESSIONS'!$A$2:$M$28915,9,FALSE)</f>
        <v>0</v>
      </c>
      <c r="L380" s="1">
        <f>VLOOKUP($B380,'[1]ALL ACCESSIONS'!$A$2:$M$28915,10,FALSE)</f>
        <v>0</v>
      </c>
      <c r="M380" s="1">
        <f>VLOOKUP($B380,'[1]ALL ACCESSIONS'!$A$2:$M$28915,11,FALSE)</f>
        <v>0</v>
      </c>
      <c r="N380" s="1">
        <f>VLOOKUP($B380,'[1]ALL ACCESSIONS'!$A$2:$M$28915,12,FALSE)</f>
        <v>0</v>
      </c>
    </row>
    <row r="381" spans="1:14" x14ac:dyDescent="0.3">
      <c r="A381" s="1" t="s">
        <v>5898</v>
      </c>
      <c r="B381" s="1" t="s">
        <v>3156</v>
      </c>
      <c r="C381" s="1" t="str">
        <f>VLOOKUP($B381,'[1]ALL ACCESSIONS'!$A$2:$M$28915,3,FALSE)</f>
        <v xml:space="preserve">10x985 </v>
      </c>
      <c r="D381" s="1">
        <v>1</v>
      </c>
      <c r="I381" s="1">
        <f>VLOOKUP($B381,'[1]ALL ACCESSIONS'!$A$2:$M$28915,7,FALSE)</f>
        <v>0</v>
      </c>
      <c r="J381" s="1">
        <f>VLOOKUP($B381,'[1]ALL ACCESSIONS'!$A$2:$M$28915,8,FALSE)</f>
        <v>0</v>
      </c>
      <c r="K381" s="1">
        <f>VLOOKUP($B381,'[1]ALL ACCESSIONS'!$A$2:$M$28915,9,FALSE)</f>
        <v>0</v>
      </c>
      <c r="L381" s="1">
        <f>VLOOKUP($B381,'[1]ALL ACCESSIONS'!$A$2:$M$28915,10,FALSE)</f>
        <v>0</v>
      </c>
      <c r="M381" s="1">
        <f>VLOOKUP($B381,'[1]ALL ACCESSIONS'!$A$2:$M$28915,11,FALSE)</f>
        <v>0</v>
      </c>
      <c r="N381" s="1">
        <f>VLOOKUP($B381,'[1]ALL ACCESSIONS'!$A$2:$M$28915,12,FALSE)</f>
        <v>0</v>
      </c>
    </row>
    <row r="382" spans="1:14" x14ac:dyDescent="0.3">
      <c r="A382" s="1" t="s">
        <v>5898</v>
      </c>
      <c r="B382" s="1" t="s">
        <v>3000</v>
      </c>
      <c r="C382" s="1" t="str">
        <f>VLOOKUP($B382,'[1]ALL ACCESSIONS'!$A$2:$M$28915,3,FALSE)</f>
        <v xml:space="preserve">10x985 </v>
      </c>
      <c r="D382" s="1">
        <v>1</v>
      </c>
      <c r="I382" s="1">
        <f>VLOOKUP($B382,'[1]ALL ACCESSIONS'!$A$2:$M$28915,7,FALSE)</f>
        <v>0</v>
      </c>
      <c r="J382" s="1">
        <f>VLOOKUP($B382,'[1]ALL ACCESSIONS'!$A$2:$M$28915,8,FALSE)</f>
        <v>0</v>
      </c>
      <c r="K382" s="1">
        <f>VLOOKUP($B382,'[1]ALL ACCESSIONS'!$A$2:$M$28915,9,FALSE)</f>
        <v>0</v>
      </c>
      <c r="L382" s="1">
        <f>VLOOKUP($B382,'[1]ALL ACCESSIONS'!$A$2:$M$28915,10,FALSE)</f>
        <v>0</v>
      </c>
      <c r="M382" s="1">
        <f>VLOOKUP($B382,'[1]ALL ACCESSIONS'!$A$2:$M$28915,11,FALSE)</f>
        <v>0</v>
      </c>
      <c r="N382" s="1">
        <f>VLOOKUP($B382,'[1]ALL ACCESSIONS'!$A$2:$M$28915,12,FALSE)</f>
        <v>0</v>
      </c>
    </row>
    <row r="383" spans="1:14" x14ac:dyDescent="0.3">
      <c r="A383" s="1" t="s">
        <v>5898</v>
      </c>
      <c r="B383" s="1" t="s">
        <v>3070</v>
      </c>
      <c r="C383" s="1" t="str">
        <f>VLOOKUP($B383,'[1]ALL ACCESSIONS'!$A$2:$M$28915,3,FALSE)</f>
        <v xml:space="preserve">10x985 </v>
      </c>
      <c r="D383" s="1">
        <v>1</v>
      </c>
      <c r="I383" s="1">
        <f>VLOOKUP($B383,'[1]ALL ACCESSIONS'!$A$2:$M$28915,7,FALSE)</f>
        <v>0</v>
      </c>
      <c r="J383" s="1">
        <f>VLOOKUP($B383,'[1]ALL ACCESSIONS'!$A$2:$M$28915,8,FALSE)</f>
        <v>0</v>
      </c>
      <c r="K383" s="1">
        <f>VLOOKUP($B383,'[1]ALL ACCESSIONS'!$A$2:$M$28915,9,FALSE)</f>
        <v>0</v>
      </c>
      <c r="L383" s="1">
        <f>VLOOKUP($B383,'[1]ALL ACCESSIONS'!$A$2:$M$28915,10,FALSE)</f>
        <v>0</v>
      </c>
      <c r="M383" s="1">
        <f>VLOOKUP($B383,'[1]ALL ACCESSIONS'!$A$2:$M$28915,11,FALSE)</f>
        <v>0</v>
      </c>
      <c r="N383" s="1">
        <f>VLOOKUP($B383,'[1]ALL ACCESSIONS'!$A$2:$M$28915,12,FALSE)</f>
        <v>0</v>
      </c>
    </row>
    <row r="384" spans="1:14" x14ac:dyDescent="0.3">
      <c r="A384" s="1" t="s">
        <v>5898</v>
      </c>
      <c r="B384" s="1" t="s">
        <v>3025</v>
      </c>
      <c r="C384" s="1" t="str">
        <f>VLOOKUP($B384,'[1]ALL ACCESSIONS'!$A$2:$M$28915,3,FALSE)</f>
        <v xml:space="preserve">10x985 </v>
      </c>
      <c r="D384" s="1">
        <v>1</v>
      </c>
      <c r="I384" s="1">
        <f>VLOOKUP($B384,'[1]ALL ACCESSIONS'!$A$2:$M$28915,7,FALSE)</f>
        <v>0</v>
      </c>
      <c r="J384" s="1">
        <f>VLOOKUP($B384,'[1]ALL ACCESSIONS'!$A$2:$M$28915,8,FALSE)</f>
        <v>0</v>
      </c>
      <c r="K384" s="1">
        <f>VLOOKUP($B384,'[1]ALL ACCESSIONS'!$A$2:$M$28915,9,FALSE)</f>
        <v>0</v>
      </c>
      <c r="L384" s="1">
        <f>VLOOKUP($B384,'[1]ALL ACCESSIONS'!$A$2:$M$28915,10,FALSE)</f>
        <v>0</v>
      </c>
      <c r="M384" s="1">
        <f>VLOOKUP($B384,'[1]ALL ACCESSIONS'!$A$2:$M$28915,11,FALSE)</f>
        <v>0</v>
      </c>
      <c r="N384" s="1">
        <f>VLOOKUP($B384,'[1]ALL ACCESSIONS'!$A$2:$M$28915,12,FALSE)</f>
        <v>0</v>
      </c>
    </row>
    <row r="385" spans="1:14" x14ac:dyDescent="0.3">
      <c r="A385" s="1" t="s">
        <v>5898</v>
      </c>
      <c r="B385" s="1" t="s">
        <v>3222</v>
      </c>
      <c r="C385" s="1" t="str">
        <f>VLOOKUP($B385,'[1]ALL ACCESSIONS'!$A$2:$M$28915,3,FALSE)</f>
        <v xml:space="preserve">10x992 </v>
      </c>
      <c r="D385" s="1">
        <v>1</v>
      </c>
      <c r="I385" s="1">
        <f>VLOOKUP($B385,'[1]ALL ACCESSIONS'!$A$2:$M$28915,7,FALSE)</f>
        <v>0</v>
      </c>
      <c r="J385" s="1">
        <f>VLOOKUP($B385,'[1]ALL ACCESSIONS'!$A$2:$M$28915,8,FALSE)</f>
        <v>0</v>
      </c>
      <c r="K385" s="1">
        <f>VLOOKUP($B385,'[1]ALL ACCESSIONS'!$A$2:$M$28915,9,FALSE)</f>
        <v>0</v>
      </c>
      <c r="L385" s="1">
        <f>VLOOKUP($B385,'[1]ALL ACCESSIONS'!$A$2:$M$28915,10,FALSE)</f>
        <v>0</v>
      </c>
      <c r="M385" s="1">
        <f>VLOOKUP($B385,'[1]ALL ACCESSIONS'!$A$2:$M$28915,11,FALSE)</f>
        <v>0</v>
      </c>
      <c r="N385" s="1">
        <f>VLOOKUP($B385,'[1]ALL ACCESSIONS'!$A$2:$M$28915,12,FALSE)</f>
        <v>0</v>
      </c>
    </row>
    <row r="386" spans="1:14" x14ac:dyDescent="0.3">
      <c r="A386" s="1" t="s">
        <v>5898</v>
      </c>
      <c r="B386" s="1" t="s">
        <v>3296</v>
      </c>
      <c r="C386" s="1" t="str">
        <f>VLOOKUP($B386,'[1]ALL ACCESSIONS'!$A$2:$M$28915,3,FALSE)</f>
        <v xml:space="preserve">10x992 </v>
      </c>
      <c r="D386" s="1">
        <v>1</v>
      </c>
      <c r="I386" s="1">
        <f>VLOOKUP($B386,'[1]ALL ACCESSIONS'!$A$2:$M$28915,7,FALSE)</f>
        <v>0</v>
      </c>
      <c r="J386" s="1">
        <f>VLOOKUP($B386,'[1]ALL ACCESSIONS'!$A$2:$M$28915,8,FALSE)</f>
        <v>0</v>
      </c>
      <c r="K386" s="1">
        <f>VLOOKUP($B386,'[1]ALL ACCESSIONS'!$A$2:$M$28915,9,FALSE)</f>
        <v>0</v>
      </c>
      <c r="L386" s="1">
        <f>VLOOKUP($B386,'[1]ALL ACCESSIONS'!$A$2:$M$28915,10,FALSE)</f>
        <v>0</v>
      </c>
      <c r="M386" s="1">
        <f>VLOOKUP($B386,'[1]ALL ACCESSIONS'!$A$2:$M$28915,11,FALSE)</f>
        <v>0</v>
      </c>
      <c r="N386" s="1">
        <f>VLOOKUP($B386,'[1]ALL ACCESSIONS'!$A$2:$M$28915,12,FALSE)</f>
        <v>0</v>
      </c>
    </row>
    <row r="387" spans="1:14" x14ac:dyDescent="0.3">
      <c r="A387" s="1" t="s">
        <v>5898</v>
      </c>
      <c r="B387" s="1" t="s">
        <v>3190</v>
      </c>
      <c r="C387" s="1" t="str">
        <f>VLOOKUP($B387,'[1]ALL ACCESSIONS'!$A$2:$M$28915,3,FALSE)</f>
        <v xml:space="preserve">10x992 </v>
      </c>
      <c r="D387" s="1">
        <v>1</v>
      </c>
      <c r="I387" s="1">
        <f>VLOOKUP($B387,'[1]ALL ACCESSIONS'!$A$2:$M$28915,7,FALSE)</f>
        <v>0</v>
      </c>
      <c r="J387" s="1">
        <f>VLOOKUP($B387,'[1]ALL ACCESSIONS'!$A$2:$M$28915,8,FALSE)</f>
        <v>0</v>
      </c>
      <c r="K387" s="1">
        <f>VLOOKUP($B387,'[1]ALL ACCESSIONS'!$A$2:$M$28915,9,FALSE)</f>
        <v>0</v>
      </c>
      <c r="L387" s="1">
        <f>VLOOKUP($B387,'[1]ALL ACCESSIONS'!$A$2:$M$28915,10,FALSE)</f>
        <v>0</v>
      </c>
      <c r="M387" s="1">
        <f>VLOOKUP($B387,'[1]ALL ACCESSIONS'!$A$2:$M$28915,11,FALSE)</f>
        <v>0</v>
      </c>
      <c r="N387" s="1">
        <f>VLOOKUP($B387,'[1]ALL ACCESSIONS'!$A$2:$M$28915,12,FALSE)</f>
        <v>0</v>
      </c>
    </row>
    <row r="388" spans="1:14" x14ac:dyDescent="0.3">
      <c r="A388" s="1" t="s">
        <v>5898</v>
      </c>
      <c r="B388" s="1" t="s">
        <v>3225</v>
      </c>
      <c r="C388" s="1" t="str">
        <f>VLOOKUP($B388,'[1]ALL ACCESSIONS'!$A$2:$M$28915,3,FALSE)</f>
        <v xml:space="preserve">10x992 </v>
      </c>
      <c r="D388" s="1">
        <v>1</v>
      </c>
      <c r="I388" s="1">
        <f>VLOOKUP($B388,'[1]ALL ACCESSIONS'!$A$2:$M$28915,7,FALSE)</f>
        <v>0</v>
      </c>
      <c r="J388" s="1">
        <f>VLOOKUP($B388,'[1]ALL ACCESSIONS'!$A$2:$M$28915,8,FALSE)</f>
        <v>0</v>
      </c>
      <c r="K388" s="1">
        <f>VLOOKUP($B388,'[1]ALL ACCESSIONS'!$A$2:$M$28915,9,FALSE)</f>
        <v>0</v>
      </c>
      <c r="L388" s="1">
        <f>VLOOKUP($B388,'[1]ALL ACCESSIONS'!$A$2:$M$28915,10,FALSE)</f>
        <v>0</v>
      </c>
      <c r="M388" s="1">
        <f>VLOOKUP($B388,'[1]ALL ACCESSIONS'!$A$2:$M$28915,11,FALSE)</f>
        <v>0</v>
      </c>
      <c r="N388" s="1">
        <f>VLOOKUP($B388,'[1]ALL ACCESSIONS'!$A$2:$M$28915,12,FALSE)</f>
        <v>0</v>
      </c>
    </row>
    <row r="389" spans="1:14" x14ac:dyDescent="0.3">
      <c r="A389" s="1" t="s">
        <v>5898</v>
      </c>
      <c r="B389" s="1" t="s">
        <v>3031</v>
      </c>
      <c r="C389" s="1" t="str">
        <f>VLOOKUP($B389,'[1]ALL ACCESSIONS'!$A$2:$M$28915,3,FALSE)</f>
        <v xml:space="preserve">10x1001 </v>
      </c>
      <c r="D389" s="1">
        <v>1</v>
      </c>
      <c r="I389" s="1">
        <f>VLOOKUP($B389,'[1]ALL ACCESSIONS'!$A$2:$M$28915,7,FALSE)</f>
        <v>0</v>
      </c>
      <c r="J389" s="1">
        <f>VLOOKUP($B389,'[1]ALL ACCESSIONS'!$A$2:$M$28915,8,FALSE)</f>
        <v>0</v>
      </c>
      <c r="K389" s="1">
        <f>VLOOKUP($B389,'[1]ALL ACCESSIONS'!$A$2:$M$28915,9,FALSE)</f>
        <v>0</v>
      </c>
      <c r="L389" s="1">
        <f>VLOOKUP($B389,'[1]ALL ACCESSIONS'!$A$2:$M$28915,10,FALSE)</f>
        <v>0</v>
      </c>
      <c r="M389" s="1">
        <f>VLOOKUP($B389,'[1]ALL ACCESSIONS'!$A$2:$M$28915,11,FALSE)</f>
        <v>0</v>
      </c>
      <c r="N389" s="1">
        <f>VLOOKUP($B389,'[1]ALL ACCESSIONS'!$A$2:$M$28915,12,FALSE)</f>
        <v>0</v>
      </c>
    </row>
    <row r="390" spans="1:14" x14ac:dyDescent="0.3">
      <c r="A390" s="1" t="s">
        <v>5898</v>
      </c>
      <c r="B390" s="1" t="s">
        <v>3019</v>
      </c>
      <c r="C390" s="1" t="str">
        <f>VLOOKUP($B390,'[1]ALL ACCESSIONS'!$A$2:$M$28915,3,FALSE)</f>
        <v xml:space="preserve">10x1001 </v>
      </c>
      <c r="D390" s="1">
        <v>1</v>
      </c>
      <c r="I390" s="1">
        <f>VLOOKUP($B390,'[1]ALL ACCESSIONS'!$A$2:$M$28915,7,FALSE)</f>
        <v>0</v>
      </c>
      <c r="J390" s="1">
        <f>VLOOKUP($B390,'[1]ALL ACCESSIONS'!$A$2:$M$28915,8,FALSE)</f>
        <v>0</v>
      </c>
      <c r="K390" s="1">
        <f>VLOOKUP($B390,'[1]ALL ACCESSIONS'!$A$2:$M$28915,9,FALSE)</f>
        <v>0</v>
      </c>
      <c r="L390" s="1">
        <f>VLOOKUP($B390,'[1]ALL ACCESSIONS'!$A$2:$M$28915,10,FALSE)</f>
        <v>0</v>
      </c>
      <c r="M390" s="1">
        <f>VLOOKUP($B390,'[1]ALL ACCESSIONS'!$A$2:$M$28915,11,FALSE)</f>
        <v>0</v>
      </c>
      <c r="N390" s="1">
        <f>VLOOKUP($B390,'[1]ALL ACCESSIONS'!$A$2:$M$28915,12,FALSE)</f>
        <v>0</v>
      </c>
    </row>
    <row r="391" spans="1:14" x14ac:dyDescent="0.3">
      <c r="A391" s="1" t="s">
        <v>5898</v>
      </c>
      <c r="B391" s="1" t="s">
        <v>1982</v>
      </c>
      <c r="C391" s="1" t="str">
        <f>VLOOKUP($B391,'[1]ALL ACCESSIONS'!$A$2:$M$28915,3,FALSE)</f>
        <v xml:space="preserve">10x1004 </v>
      </c>
      <c r="D391" s="1">
        <v>1</v>
      </c>
      <c r="I391" s="1">
        <f>VLOOKUP($B391,'[1]ALL ACCESSIONS'!$A$2:$M$28915,7,FALSE)</f>
        <v>0</v>
      </c>
      <c r="J391" s="1">
        <f>VLOOKUP($B391,'[1]ALL ACCESSIONS'!$A$2:$M$28915,8,FALSE)</f>
        <v>0</v>
      </c>
      <c r="K391" s="1">
        <f>VLOOKUP($B391,'[1]ALL ACCESSIONS'!$A$2:$M$28915,9,FALSE)</f>
        <v>0</v>
      </c>
      <c r="L391" s="1">
        <f>VLOOKUP($B391,'[1]ALL ACCESSIONS'!$A$2:$M$28915,10,FALSE)</f>
        <v>0</v>
      </c>
      <c r="M391" s="1">
        <f>VLOOKUP($B391,'[1]ALL ACCESSIONS'!$A$2:$M$28915,11,FALSE)</f>
        <v>0</v>
      </c>
      <c r="N391" s="1">
        <f>VLOOKUP($B391,'[1]ALL ACCESSIONS'!$A$2:$M$28915,12,FALSE)</f>
        <v>0</v>
      </c>
    </row>
    <row r="392" spans="1:14" x14ac:dyDescent="0.3">
      <c r="A392" s="1" t="s">
        <v>5898</v>
      </c>
      <c r="B392" s="1" t="s">
        <v>2841</v>
      </c>
      <c r="C392" s="1" t="str">
        <f>VLOOKUP($B392,'[1]ALL ACCESSIONS'!$A$2:$M$28915,3,FALSE)</f>
        <v xml:space="preserve">10x1004 </v>
      </c>
      <c r="D392" s="1">
        <v>1</v>
      </c>
      <c r="I392" s="1">
        <f>VLOOKUP($B392,'[1]ALL ACCESSIONS'!$A$2:$M$28915,7,FALSE)</f>
        <v>0</v>
      </c>
      <c r="J392" s="1">
        <f>VLOOKUP($B392,'[1]ALL ACCESSIONS'!$A$2:$M$28915,8,FALSE)</f>
        <v>0</v>
      </c>
      <c r="K392" s="1">
        <f>VLOOKUP($B392,'[1]ALL ACCESSIONS'!$A$2:$M$28915,9,FALSE)</f>
        <v>0</v>
      </c>
      <c r="L392" s="1">
        <f>VLOOKUP($B392,'[1]ALL ACCESSIONS'!$A$2:$M$28915,10,FALSE)</f>
        <v>0</v>
      </c>
      <c r="M392" s="1">
        <f>VLOOKUP($B392,'[1]ALL ACCESSIONS'!$A$2:$M$28915,11,FALSE)</f>
        <v>0</v>
      </c>
      <c r="N392" s="1">
        <f>VLOOKUP($B392,'[1]ALL ACCESSIONS'!$A$2:$M$28915,12,FALSE)</f>
        <v>0</v>
      </c>
    </row>
    <row r="393" spans="1:14" x14ac:dyDescent="0.3">
      <c r="A393" s="1" t="s">
        <v>5898</v>
      </c>
      <c r="B393" s="1" t="s">
        <v>2010</v>
      </c>
      <c r="C393" s="1" t="str">
        <f>VLOOKUP($B393,'[1]ALL ACCESSIONS'!$A$2:$M$28915,3,FALSE)</f>
        <v xml:space="preserve">10x1004 </v>
      </c>
      <c r="D393" s="1">
        <v>1</v>
      </c>
      <c r="I393" s="1">
        <f>VLOOKUP($B393,'[1]ALL ACCESSIONS'!$A$2:$M$28915,7,FALSE)</f>
        <v>0</v>
      </c>
      <c r="J393" s="1">
        <f>VLOOKUP($B393,'[1]ALL ACCESSIONS'!$A$2:$M$28915,8,FALSE)</f>
        <v>0</v>
      </c>
      <c r="K393" s="1">
        <f>VLOOKUP($B393,'[1]ALL ACCESSIONS'!$A$2:$M$28915,9,FALSE)</f>
        <v>0</v>
      </c>
      <c r="L393" s="1">
        <f>VLOOKUP($B393,'[1]ALL ACCESSIONS'!$A$2:$M$28915,10,FALSE)</f>
        <v>0</v>
      </c>
      <c r="M393" s="1">
        <f>VLOOKUP($B393,'[1]ALL ACCESSIONS'!$A$2:$M$28915,11,FALSE)</f>
        <v>0</v>
      </c>
      <c r="N393" s="1">
        <f>VLOOKUP($B393,'[1]ALL ACCESSIONS'!$A$2:$M$28915,12,FALSE)</f>
        <v>0</v>
      </c>
    </row>
    <row r="394" spans="1:14" x14ac:dyDescent="0.3">
      <c r="A394" s="1" t="s">
        <v>5898</v>
      </c>
      <c r="B394" s="1" t="s">
        <v>2018</v>
      </c>
      <c r="C394" s="1" t="str">
        <f>VLOOKUP($B394,'[1]ALL ACCESSIONS'!$A$2:$M$28915,3,FALSE)</f>
        <v xml:space="preserve">10x1004 </v>
      </c>
      <c r="D394" s="1">
        <v>1</v>
      </c>
      <c r="I394" s="1">
        <f>VLOOKUP($B394,'[1]ALL ACCESSIONS'!$A$2:$M$28915,7,FALSE)</f>
        <v>0</v>
      </c>
      <c r="J394" s="1">
        <f>VLOOKUP($B394,'[1]ALL ACCESSIONS'!$A$2:$M$28915,8,FALSE)</f>
        <v>0</v>
      </c>
      <c r="K394" s="1">
        <f>VLOOKUP($B394,'[1]ALL ACCESSIONS'!$A$2:$M$28915,9,FALSE)</f>
        <v>0</v>
      </c>
      <c r="L394" s="1">
        <f>VLOOKUP($B394,'[1]ALL ACCESSIONS'!$A$2:$M$28915,10,FALSE)</f>
        <v>0</v>
      </c>
      <c r="M394" s="1">
        <f>VLOOKUP($B394,'[1]ALL ACCESSIONS'!$A$2:$M$28915,11,FALSE)</f>
        <v>0</v>
      </c>
      <c r="N394" s="1">
        <f>VLOOKUP($B394,'[1]ALL ACCESSIONS'!$A$2:$M$28915,12,FALSE)</f>
        <v>0</v>
      </c>
    </row>
    <row r="395" spans="1:14" x14ac:dyDescent="0.3">
      <c r="A395" s="1" t="s">
        <v>5898</v>
      </c>
      <c r="B395" s="1" t="s">
        <v>2003</v>
      </c>
      <c r="C395" s="1" t="str">
        <f>VLOOKUP($B395,'[1]ALL ACCESSIONS'!$A$2:$M$28915,3,FALSE)</f>
        <v xml:space="preserve">10x1004 </v>
      </c>
      <c r="D395" s="1">
        <v>1</v>
      </c>
      <c r="I395" s="1">
        <f>VLOOKUP($B395,'[1]ALL ACCESSIONS'!$A$2:$M$28915,7,FALSE)</f>
        <v>0</v>
      </c>
      <c r="J395" s="1">
        <f>VLOOKUP($B395,'[1]ALL ACCESSIONS'!$A$2:$M$28915,8,FALSE)</f>
        <v>0</v>
      </c>
      <c r="K395" s="1">
        <f>VLOOKUP($B395,'[1]ALL ACCESSIONS'!$A$2:$M$28915,9,FALSE)</f>
        <v>0</v>
      </c>
      <c r="L395" s="1">
        <f>VLOOKUP($B395,'[1]ALL ACCESSIONS'!$A$2:$M$28915,10,FALSE)</f>
        <v>0</v>
      </c>
      <c r="M395" s="1">
        <f>VLOOKUP($B395,'[1]ALL ACCESSIONS'!$A$2:$M$28915,11,FALSE)</f>
        <v>0</v>
      </c>
      <c r="N395" s="1">
        <f>VLOOKUP($B395,'[1]ALL ACCESSIONS'!$A$2:$M$28915,12,FALSE)</f>
        <v>0</v>
      </c>
    </row>
    <row r="396" spans="1:14" x14ac:dyDescent="0.3">
      <c r="A396" s="1" t="s">
        <v>5898</v>
      </c>
      <c r="B396" s="1" t="s">
        <v>3273</v>
      </c>
      <c r="C396" s="1" t="str">
        <f>VLOOKUP($B396,'[1]ALL ACCESSIONS'!$A$2:$M$28915,3,FALSE)</f>
        <v xml:space="preserve">10x913 </v>
      </c>
      <c r="D396" s="1">
        <v>1</v>
      </c>
      <c r="I396" s="1">
        <f>VLOOKUP($B396,'[1]ALL ACCESSIONS'!$A$2:$M$28915,7,FALSE)</f>
        <v>0</v>
      </c>
      <c r="J396" s="1">
        <f>VLOOKUP($B396,'[1]ALL ACCESSIONS'!$A$2:$M$28915,8,FALSE)</f>
        <v>0</v>
      </c>
      <c r="K396" s="1">
        <f>VLOOKUP($B396,'[1]ALL ACCESSIONS'!$A$2:$M$28915,9,FALSE)</f>
        <v>0</v>
      </c>
      <c r="L396" s="1">
        <f>VLOOKUP($B396,'[1]ALL ACCESSIONS'!$A$2:$M$28915,10,FALSE)</f>
        <v>0</v>
      </c>
      <c r="M396" s="1">
        <f>VLOOKUP($B396,'[1]ALL ACCESSIONS'!$A$2:$M$28915,11,FALSE)</f>
        <v>0</v>
      </c>
      <c r="N396" s="1">
        <f>VLOOKUP($B396,'[1]ALL ACCESSIONS'!$A$2:$M$28915,12,FALSE)</f>
        <v>0</v>
      </c>
    </row>
    <row r="397" spans="1:14" x14ac:dyDescent="0.3">
      <c r="A397" s="1" t="s">
        <v>5898</v>
      </c>
      <c r="B397" s="1" t="s">
        <v>3214</v>
      </c>
      <c r="C397" s="1" t="str">
        <f>VLOOKUP($B397,'[1]ALL ACCESSIONS'!$A$2:$M$28915,3,FALSE)</f>
        <v xml:space="preserve">10x913 </v>
      </c>
      <c r="D397" s="1">
        <v>1</v>
      </c>
      <c r="I397" s="1">
        <f>VLOOKUP($B397,'[1]ALL ACCESSIONS'!$A$2:$M$28915,7,FALSE)</f>
        <v>0</v>
      </c>
      <c r="J397" s="1">
        <f>VLOOKUP($B397,'[1]ALL ACCESSIONS'!$A$2:$M$28915,8,FALSE)</f>
        <v>0</v>
      </c>
      <c r="K397" s="1">
        <f>VLOOKUP($B397,'[1]ALL ACCESSIONS'!$A$2:$M$28915,9,FALSE)</f>
        <v>0</v>
      </c>
      <c r="L397" s="1">
        <f>VLOOKUP($B397,'[1]ALL ACCESSIONS'!$A$2:$M$28915,10,FALSE)</f>
        <v>0</v>
      </c>
      <c r="M397" s="1">
        <f>VLOOKUP($B397,'[1]ALL ACCESSIONS'!$A$2:$M$28915,11,FALSE)</f>
        <v>0</v>
      </c>
      <c r="N397" s="1">
        <f>VLOOKUP($B397,'[1]ALL ACCESSIONS'!$A$2:$M$28915,12,FALSE)</f>
        <v>0</v>
      </c>
    </row>
    <row r="398" spans="1:14" x14ac:dyDescent="0.3">
      <c r="A398" s="1" t="s">
        <v>5898</v>
      </c>
      <c r="B398" s="1" t="s">
        <v>3201</v>
      </c>
      <c r="C398" s="1" t="str">
        <f>VLOOKUP($B398,'[1]ALL ACCESSIONS'!$A$2:$M$28915,3,FALSE)</f>
        <v xml:space="preserve">10x913 </v>
      </c>
      <c r="D398" s="1">
        <v>1</v>
      </c>
      <c r="I398" s="1">
        <f>VLOOKUP($B398,'[1]ALL ACCESSIONS'!$A$2:$M$28915,7,FALSE)</f>
        <v>0</v>
      </c>
      <c r="J398" s="1">
        <f>VLOOKUP($B398,'[1]ALL ACCESSIONS'!$A$2:$M$28915,8,FALSE)</f>
        <v>0</v>
      </c>
      <c r="K398" s="1">
        <f>VLOOKUP($B398,'[1]ALL ACCESSIONS'!$A$2:$M$28915,9,FALSE)</f>
        <v>0</v>
      </c>
      <c r="L398" s="1">
        <f>VLOOKUP($B398,'[1]ALL ACCESSIONS'!$A$2:$M$28915,10,FALSE)</f>
        <v>0</v>
      </c>
      <c r="M398" s="1">
        <f>VLOOKUP($B398,'[1]ALL ACCESSIONS'!$A$2:$M$28915,11,FALSE)</f>
        <v>0</v>
      </c>
      <c r="N398" s="1">
        <f>VLOOKUP($B398,'[1]ALL ACCESSIONS'!$A$2:$M$28915,12,FALSE)</f>
        <v>0</v>
      </c>
    </row>
    <row r="399" spans="1:14" x14ac:dyDescent="0.3">
      <c r="A399" s="1" t="s">
        <v>5898</v>
      </c>
      <c r="B399" s="1" t="s">
        <v>3189</v>
      </c>
      <c r="C399" s="1" t="str">
        <f>VLOOKUP($B399,'[1]ALL ACCESSIONS'!$A$2:$M$28915,3,FALSE)</f>
        <v xml:space="preserve">10x913 </v>
      </c>
      <c r="D399" s="1">
        <v>1</v>
      </c>
      <c r="I399" s="1">
        <f>VLOOKUP($B399,'[1]ALL ACCESSIONS'!$A$2:$M$28915,7,FALSE)</f>
        <v>0</v>
      </c>
      <c r="J399" s="1">
        <f>VLOOKUP($B399,'[1]ALL ACCESSIONS'!$A$2:$M$28915,8,FALSE)</f>
        <v>0</v>
      </c>
      <c r="K399" s="1">
        <f>VLOOKUP($B399,'[1]ALL ACCESSIONS'!$A$2:$M$28915,9,FALSE)</f>
        <v>0</v>
      </c>
      <c r="L399" s="1">
        <f>VLOOKUP($B399,'[1]ALL ACCESSIONS'!$A$2:$M$28915,10,FALSE)</f>
        <v>0</v>
      </c>
      <c r="M399" s="1">
        <f>VLOOKUP($B399,'[1]ALL ACCESSIONS'!$A$2:$M$28915,11,FALSE)</f>
        <v>0</v>
      </c>
      <c r="N399" s="1">
        <f>VLOOKUP($B399,'[1]ALL ACCESSIONS'!$A$2:$M$28915,12,FALSE)</f>
        <v>0</v>
      </c>
    </row>
    <row r="400" spans="1:14" x14ac:dyDescent="0.3">
      <c r="A400" s="1" t="s">
        <v>5898</v>
      </c>
      <c r="B400" s="1" t="s">
        <v>3247</v>
      </c>
      <c r="C400" s="1" t="str">
        <f>VLOOKUP($B400,'[1]ALL ACCESSIONS'!$A$2:$M$28915,3,FALSE)</f>
        <v xml:space="preserve">10x913 </v>
      </c>
      <c r="D400" s="1">
        <v>1</v>
      </c>
      <c r="I400" s="1">
        <f>VLOOKUP($B400,'[1]ALL ACCESSIONS'!$A$2:$M$28915,7,FALSE)</f>
        <v>0</v>
      </c>
      <c r="J400" s="1">
        <f>VLOOKUP($B400,'[1]ALL ACCESSIONS'!$A$2:$M$28915,8,FALSE)</f>
        <v>0</v>
      </c>
      <c r="K400" s="1">
        <f>VLOOKUP($B400,'[1]ALL ACCESSIONS'!$A$2:$M$28915,9,FALSE)</f>
        <v>0</v>
      </c>
      <c r="L400" s="1">
        <f>VLOOKUP($B400,'[1]ALL ACCESSIONS'!$A$2:$M$28915,10,FALSE)</f>
        <v>0</v>
      </c>
      <c r="M400" s="1">
        <f>VLOOKUP($B400,'[1]ALL ACCESSIONS'!$A$2:$M$28915,11,FALSE)</f>
        <v>0</v>
      </c>
      <c r="N400" s="1">
        <f>VLOOKUP($B400,'[1]ALL ACCESSIONS'!$A$2:$M$28915,12,FALSE)</f>
        <v>0</v>
      </c>
    </row>
    <row r="401" spans="1:14" x14ac:dyDescent="0.3">
      <c r="A401" s="1" t="s">
        <v>5898</v>
      </c>
      <c r="B401" s="1" t="s">
        <v>3235</v>
      </c>
      <c r="C401" s="1" t="str">
        <f>VLOOKUP($B401,'[1]ALL ACCESSIONS'!$A$2:$M$28915,3,FALSE)</f>
        <v xml:space="preserve">10x913 </v>
      </c>
      <c r="D401" s="1">
        <v>1</v>
      </c>
      <c r="I401" s="1">
        <f>VLOOKUP($B401,'[1]ALL ACCESSIONS'!$A$2:$M$28915,7,FALSE)</f>
        <v>0</v>
      </c>
      <c r="J401" s="1">
        <f>VLOOKUP($B401,'[1]ALL ACCESSIONS'!$A$2:$M$28915,8,FALSE)</f>
        <v>0</v>
      </c>
      <c r="K401" s="1">
        <f>VLOOKUP($B401,'[1]ALL ACCESSIONS'!$A$2:$M$28915,9,FALSE)</f>
        <v>0</v>
      </c>
      <c r="L401" s="1">
        <f>VLOOKUP($B401,'[1]ALL ACCESSIONS'!$A$2:$M$28915,10,FALSE)</f>
        <v>0</v>
      </c>
      <c r="M401" s="1">
        <f>VLOOKUP($B401,'[1]ALL ACCESSIONS'!$A$2:$M$28915,11,FALSE)</f>
        <v>0</v>
      </c>
      <c r="N401" s="1">
        <f>VLOOKUP($B401,'[1]ALL ACCESSIONS'!$A$2:$M$28915,12,FALSE)</f>
        <v>0</v>
      </c>
    </row>
    <row r="402" spans="1:14" x14ac:dyDescent="0.3">
      <c r="A402" s="1" t="s">
        <v>5898</v>
      </c>
      <c r="B402" s="1" t="s">
        <v>3154</v>
      </c>
      <c r="C402" s="1" t="str">
        <f>VLOOKUP($B402,'[1]ALL ACCESSIONS'!$A$2:$M$28915,3,FALSE)</f>
        <v xml:space="preserve">10x916 </v>
      </c>
      <c r="D402" s="1">
        <v>1</v>
      </c>
      <c r="I402" s="1">
        <f>VLOOKUP($B402,'[1]ALL ACCESSIONS'!$A$2:$M$28915,7,FALSE)</f>
        <v>0</v>
      </c>
      <c r="J402" s="1">
        <f>VLOOKUP($B402,'[1]ALL ACCESSIONS'!$A$2:$M$28915,8,FALSE)</f>
        <v>0</v>
      </c>
      <c r="K402" s="1">
        <f>VLOOKUP($B402,'[1]ALL ACCESSIONS'!$A$2:$M$28915,9,FALSE)</f>
        <v>0</v>
      </c>
      <c r="L402" s="1">
        <f>VLOOKUP($B402,'[1]ALL ACCESSIONS'!$A$2:$M$28915,10,FALSE)</f>
        <v>0</v>
      </c>
      <c r="M402" s="1">
        <f>VLOOKUP($B402,'[1]ALL ACCESSIONS'!$A$2:$M$28915,11,FALSE)</f>
        <v>0</v>
      </c>
      <c r="N402" s="1">
        <f>VLOOKUP($B402,'[1]ALL ACCESSIONS'!$A$2:$M$28915,12,FALSE)</f>
        <v>0</v>
      </c>
    </row>
    <row r="403" spans="1:14" x14ac:dyDescent="0.3">
      <c r="A403" s="1" t="s">
        <v>5898</v>
      </c>
      <c r="B403" s="1" t="s">
        <v>3194</v>
      </c>
      <c r="C403" s="1" t="str">
        <f>VLOOKUP($B403,'[1]ALL ACCESSIONS'!$A$2:$M$28915,3,FALSE)</f>
        <v xml:space="preserve">10x916 </v>
      </c>
      <c r="D403" s="1">
        <v>1</v>
      </c>
      <c r="I403" s="1">
        <f>VLOOKUP($B403,'[1]ALL ACCESSIONS'!$A$2:$M$28915,7,FALSE)</f>
        <v>0</v>
      </c>
      <c r="J403" s="1">
        <f>VLOOKUP($B403,'[1]ALL ACCESSIONS'!$A$2:$M$28915,8,FALSE)</f>
        <v>0</v>
      </c>
      <c r="K403" s="1">
        <f>VLOOKUP($B403,'[1]ALL ACCESSIONS'!$A$2:$M$28915,9,FALSE)</f>
        <v>0</v>
      </c>
      <c r="L403" s="1">
        <f>VLOOKUP($B403,'[1]ALL ACCESSIONS'!$A$2:$M$28915,10,FALSE)</f>
        <v>0</v>
      </c>
      <c r="M403" s="1">
        <f>VLOOKUP($B403,'[1]ALL ACCESSIONS'!$A$2:$M$28915,11,FALSE)</f>
        <v>0</v>
      </c>
      <c r="N403" s="1">
        <f>VLOOKUP($B403,'[1]ALL ACCESSIONS'!$A$2:$M$28915,12,FALSE)</f>
        <v>0</v>
      </c>
    </row>
    <row r="404" spans="1:14" x14ac:dyDescent="0.3">
      <c r="A404" s="1" t="s">
        <v>5898</v>
      </c>
      <c r="B404" s="1" t="s">
        <v>3131</v>
      </c>
      <c r="C404" s="1" t="str">
        <f>VLOOKUP($B404,'[1]ALL ACCESSIONS'!$A$2:$M$28915,3,FALSE)</f>
        <v xml:space="preserve">10x916 </v>
      </c>
      <c r="D404" s="1">
        <v>1</v>
      </c>
      <c r="I404" s="1">
        <f>VLOOKUP($B404,'[1]ALL ACCESSIONS'!$A$2:$M$28915,7,FALSE)</f>
        <v>0</v>
      </c>
      <c r="J404" s="1">
        <f>VLOOKUP($B404,'[1]ALL ACCESSIONS'!$A$2:$M$28915,8,FALSE)</f>
        <v>0</v>
      </c>
      <c r="K404" s="1">
        <f>VLOOKUP($B404,'[1]ALL ACCESSIONS'!$A$2:$M$28915,9,FALSE)</f>
        <v>0</v>
      </c>
      <c r="L404" s="1">
        <f>VLOOKUP($B404,'[1]ALL ACCESSIONS'!$A$2:$M$28915,10,FALSE)</f>
        <v>0</v>
      </c>
      <c r="M404" s="1">
        <f>VLOOKUP($B404,'[1]ALL ACCESSIONS'!$A$2:$M$28915,11,FALSE)</f>
        <v>0</v>
      </c>
      <c r="N404" s="1">
        <f>VLOOKUP($B404,'[1]ALL ACCESSIONS'!$A$2:$M$28915,12,FALSE)</f>
        <v>0</v>
      </c>
    </row>
    <row r="405" spans="1:14" x14ac:dyDescent="0.3">
      <c r="A405" s="1" t="s">
        <v>5898</v>
      </c>
      <c r="B405" s="1" t="s">
        <v>3080</v>
      </c>
      <c r="C405" s="1" t="str">
        <f>VLOOKUP($B405,'[1]ALL ACCESSIONS'!$A$2:$M$28915,3,FALSE)</f>
        <v xml:space="preserve">10x916 </v>
      </c>
      <c r="D405" s="1">
        <v>1</v>
      </c>
      <c r="I405" s="1">
        <f>VLOOKUP($B405,'[1]ALL ACCESSIONS'!$A$2:$M$28915,7,FALSE)</f>
        <v>0</v>
      </c>
      <c r="J405" s="1">
        <f>VLOOKUP($B405,'[1]ALL ACCESSIONS'!$A$2:$M$28915,8,FALSE)</f>
        <v>0</v>
      </c>
      <c r="K405" s="1">
        <f>VLOOKUP($B405,'[1]ALL ACCESSIONS'!$A$2:$M$28915,9,FALSE)</f>
        <v>0</v>
      </c>
      <c r="L405" s="1">
        <f>VLOOKUP($B405,'[1]ALL ACCESSIONS'!$A$2:$M$28915,10,FALSE)</f>
        <v>0</v>
      </c>
      <c r="M405" s="1">
        <f>VLOOKUP($B405,'[1]ALL ACCESSIONS'!$A$2:$M$28915,11,FALSE)</f>
        <v>0</v>
      </c>
      <c r="N405" s="1">
        <f>VLOOKUP($B405,'[1]ALL ACCESSIONS'!$A$2:$M$28915,12,FALSE)</f>
        <v>0</v>
      </c>
    </row>
    <row r="406" spans="1:14" x14ac:dyDescent="0.3">
      <c r="A406" s="1" t="s">
        <v>5898</v>
      </c>
      <c r="B406" s="1" t="s">
        <v>3230</v>
      </c>
      <c r="C406" s="1" t="str">
        <f>VLOOKUP($B406,'[1]ALL ACCESSIONS'!$A$2:$M$28915,3,FALSE)</f>
        <v xml:space="preserve">10x916 </v>
      </c>
      <c r="D406" s="1">
        <v>1</v>
      </c>
      <c r="I406" s="1">
        <f>VLOOKUP($B406,'[1]ALL ACCESSIONS'!$A$2:$M$28915,7,FALSE)</f>
        <v>0</v>
      </c>
      <c r="J406" s="1">
        <f>VLOOKUP($B406,'[1]ALL ACCESSIONS'!$A$2:$M$28915,8,FALSE)</f>
        <v>0</v>
      </c>
      <c r="K406" s="1">
        <f>VLOOKUP($B406,'[1]ALL ACCESSIONS'!$A$2:$M$28915,9,FALSE)</f>
        <v>0</v>
      </c>
      <c r="L406" s="1">
        <f>VLOOKUP($B406,'[1]ALL ACCESSIONS'!$A$2:$M$28915,10,FALSE)</f>
        <v>0</v>
      </c>
      <c r="M406" s="1">
        <f>VLOOKUP($B406,'[1]ALL ACCESSIONS'!$A$2:$M$28915,11,FALSE)</f>
        <v>0</v>
      </c>
      <c r="N406" s="1">
        <f>VLOOKUP($B406,'[1]ALL ACCESSIONS'!$A$2:$M$28915,12,FALSE)</f>
        <v>0</v>
      </c>
    </row>
    <row r="407" spans="1:14" x14ac:dyDescent="0.3">
      <c r="A407" s="1" t="s">
        <v>5898</v>
      </c>
      <c r="B407" s="1" t="s">
        <v>3256</v>
      </c>
      <c r="C407" s="1" t="str">
        <f>VLOOKUP($B407,'[1]ALL ACCESSIONS'!$A$2:$M$28915,3,FALSE)</f>
        <v xml:space="preserve">10x916 </v>
      </c>
      <c r="D407" s="1">
        <v>1</v>
      </c>
      <c r="I407" s="1">
        <f>VLOOKUP($B407,'[1]ALL ACCESSIONS'!$A$2:$M$28915,7,FALSE)</f>
        <v>0</v>
      </c>
      <c r="J407" s="1">
        <f>VLOOKUP($B407,'[1]ALL ACCESSIONS'!$A$2:$M$28915,8,FALSE)</f>
        <v>0</v>
      </c>
      <c r="K407" s="1">
        <f>VLOOKUP($B407,'[1]ALL ACCESSIONS'!$A$2:$M$28915,9,FALSE)</f>
        <v>0</v>
      </c>
      <c r="L407" s="1">
        <f>VLOOKUP($B407,'[1]ALL ACCESSIONS'!$A$2:$M$28915,10,FALSE)</f>
        <v>0</v>
      </c>
      <c r="M407" s="1">
        <f>VLOOKUP($B407,'[1]ALL ACCESSIONS'!$A$2:$M$28915,11,FALSE)</f>
        <v>0</v>
      </c>
      <c r="N407" s="1">
        <f>VLOOKUP($B407,'[1]ALL ACCESSIONS'!$A$2:$M$28915,12,FALSE)</f>
        <v>0</v>
      </c>
    </row>
    <row r="408" spans="1:14" x14ac:dyDescent="0.3">
      <c r="A408" s="1" t="s">
        <v>5898</v>
      </c>
      <c r="B408" s="1" t="s">
        <v>3092</v>
      </c>
      <c r="C408" s="1" t="str">
        <f>VLOOKUP($B408,'[1]ALL ACCESSIONS'!$A$2:$M$28915,3,FALSE)</f>
        <v xml:space="preserve">10x916 </v>
      </c>
      <c r="D408" s="1">
        <v>1</v>
      </c>
      <c r="I408" s="1">
        <f>VLOOKUP($B408,'[1]ALL ACCESSIONS'!$A$2:$M$28915,7,FALSE)</f>
        <v>0</v>
      </c>
      <c r="J408" s="1">
        <f>VLOOKUP($B408,'[1]ALL ACCESSIONS'!$A$2:$M$28915,8,FALSE)</f>
        <v>0</v>
      </c>
      <c r="K408" s="1">
        <f>VLOOKUP($B408,'[1]ALL ACCESSIONS'!$A$2:$M$28915,9,FALSE)</f>
        <v>0</v>
      </c>
      <c r="L408" s="1">
        <f>VLOOKUP($B408,'[1]ALL ACCESSIONS'!$A$2:$M$28915,10,FALSE)</f>
        <v>0</v>
      </c>
      <c r="M408" s="1">
        <f>VLOOKUP($B408,'[1]ALL ACCESSIONS'!$A$2:$M$28915,11,FALSE)</f>
        <v>0</v>
      </c>
      <c r="N408" s="1">
        <f>VLOOKUP($B408,'[1]ALL ACCESSIONS'!$A$2:$M$28915,12,FALSE)</f>
        <v>0</v>
      </c>
    </row>
    <row r="409" spans="1:14" x14ac:dyDescent="0.3">
      <c r="A409" s="1" t="s">
        <v>5898</v>
      </c>
      <c r="B409" s="1" t="s">
        <v>3116</v>
      </c>
      <c r="C409" s="1" t="str">
        <f>VLOOKUP($B409,'[1]ALL ACCESSIONS'!$A$2:$M$28915,3,FALSE)</f>
        <v xml:space="preserve">10x916 </v>
      </c>
      <c r="D409" s="1">
        <v>1</v>
      </c>
      <c r="I409" s="1">
        <f>VLOOKUP($B409,'[1]ALL ACCESSIONS'!$A$2:$M$28915,7,FALSE)</f>
        <v>0</v>
      </c>
      <c r="J409" s="1">
        <f>VLOOKUP($B409,'[1]ALL ACCESSIONS'!$A$2:$M$28915,8,FALSE)</f>
        <v>0</v>
      </c>
      <c r="K409" s="1">
        <f>VLOOKUP($B409,'[1]ALL ACCESSIONS'!$A$2:$M$28915,9,FALSE)</f>
        <v>0</v>
      </c>
      <c r="L409" s="1">
        <f>VLOOKUP($B409,'[1]ALL ACCESSIONS'!$A$2:$M$28915,10,FALSE)</f>
        <v>0</v>
      </c>
      <c r="M409" s="1">
        <f>VLOOKUP($B409,'[1]ALL ACCESSIONS'!$A$2:$M$28915,11,FALSE)</f>
        <v>0</v>
      </c>
      <c r="N409" s="1">
        <f>VLOOKUP($B409,'[1]ALL ACCESSIONS'!$A$2:$M$28915,12,FALSE)</f>
        <v>0</v>
      </c>
    </row>
    <row r="410" spans="1:14" x14ac:dyDescent="0.3">
      <c r="A410" s="1" t="s">
        <v>5898</v>
      </c>
      <c r="B410" s="1" t="s">
        <v>2844</v>
      </c>
      <c r="C410" s="1" t="str">
        <f>VLOOKUP($B410,'[1]ALL ACCESSIONS'!$A$2:$M$28915,3,FALSE)</f>
        <v xml:space="preserve">10x929 </v>
      </c>
      <c r="D410" s="1">
        <v>1</v>
      </c>
      <c r="I410" s="1">
        <f>VLOOKUP($B410,'[1]ALL ACCESSIONS'!$A$2:$M$28915,7,FALSE)</f>
        <v>0</v>
      </c>
      <c r="J410" s="1">
        <f>VLOOKUP($B410,'[1]ALL ACCESSIONS'!$A$2:$M$28915,8,FALSE)</f>
        <v>0</v>
      </c>
      <c r="K410" s="1">
        <f>VLOOKUP($B410,'[1]ALL ACCESSIONS'!$A$2:$M$28915,9,FALSE)</f>
        <v>0</v>
      </c>
      <c r="L410" s="1">
        <f>VLOOKUP($B410,'[1]ALL ACCESSIONS'!$A$2:$M$28915,10,FALSE)</f>
        <v>0</v>
      </c>
      <c r="M410" s="1">
        <f>VLOOKUP($B410,'[1]ALL ACCESSIONS'!$A$2:$M$28915,11,FALSE)</f>
        <v>0</v>
      </c>
      <c r="N410" s="1">
        <f>VLOOKUP($B410,'[1]ALL ACCESSIONS'!$A$2:$M$28915,12,FALSE)</f>
        <v>0</v>
      </c>
    </row>
    <row r="411" spans="1:14" x14ac:dyDescent="0.3">
      <c r="A411" s="1" t="s">
        <v>5898</v>
      </c>
      <c r="B411" s="1" t="s">
        <v>2892</v>
      </c>
      <c r="C411" s="1" t="str">
        <f>VLOOKUP($B411,'[1]ALL ACCESSIONS'!$A$2:$M$28915,3,FALSE)</f>
        <v xml:space="preserve">10x929 </v>
      </c>
      <c r="D411" s="1">
        <v>1</v>
      </c>
      <c r="I411" s="1">
        <f>VLOOKUP($B411,'[1]ALL ACCESSIONS'!$A$2:$M$28915,7,FALSE)</f>
        <v>0</v>
      </c>
      <c r="J411" s="1">
        <f>VLOOKUP($B411,'[1]ALL ACCESSIONS'!$A$2:$M$28915,8,FALSE)</f>
        <v>0</v>
      </c>
      <c r="K411" s="1">
        <f>VLOOKUP($B411,'[1]ALL ACCESSIONS'!$A$2:$M$28915,9,FALSE)</f>
        <v>0</v>
      </c>
      <c r="L411" s="1">
        <f>VLOOKUP($B411,'[1]ALL ACCESSIONS'!$A$2:$M$28915,10,FALSE)</f>
        <v>0</v>
      </c>
      <c r="M411" s="1">
        <f>VLOOKUP($B411,'[1]ALL ACCESSIONS'!$A$2:$M$28915,11,FALSE)</f>
        <v>0</v>
      </c>
      <c r="N411" s="1">
        <f>VLOOKUP($B411,'[1]ALL ACCESSIONS'!$A$2:$M$28915,12,FALSE)</f>
        <v>0</v>
      </c>
    </row>
    <row r="412" spans="1:14" x14ac:dyDescent="0.3">
      <c r="A412" s="1" t="s">
        <v>5898</v>
      </c>
      <c r="B412" s="1" t="s">
        <v>3040</v>
      </c>
      <c r="C412" s="1" t="str">
        <f>VLOOKUP($B412,'[1]ALL ACCESSIONS'!$A$2:$M$28915,3,FALSE)</f>
        <v xml:space="preserve">10x946 </v>
      </c>
      <c r="D412" s="1">
        <v>1</v>
      </c>
      <c r="I412" s="1">
        <f>VLOOKUP($B412,'[1]ALL ACCESSIONS'!$A$2:$M$28915,7,FALSE)</f>
        <v>0</v>
      </c>
      <c r="J412" s="1">
        <f>VLOOKUP($B412,'[1]ALL ACCESSIONS'!$A$2:$M$28915,8,FALSE)</f>
        <v>0</v>
      </c>
      <c r="K412" s="1">
        <f>VLOOKUP($B412,'[1]ALL ACCESSIONS'!$A$2:$M$28915,9,FALSE)</f>
        <v>0</v>
      </c>
      <c r="L412" s="1">
        <f>VLOOKUP($B412,'[1]ALL ACCESSIONS'!$A$2:$M$28915,10,FALSE)</f>
        <v>0</v>
      </c>
      <c r="M412" s="1">
        <f>VLOOKUP($B412,'[1]ALL ACCESSIONS'!$A$2:$M$28915,11,FALSE)</f>
        <v>0</v>
      </c>
      <c r="N412" s="1">
        <f>VLOOKUP($B412,'[1]ALL ACCESSIONS'!$A$2:$M$28915,12,FALSE)</f>
        <v>0</v>
      </c>
    </row>
    <row r="413" spans="1:14" x14ac:dyDescent="0.3">
      <c r="A413" s="1" t="s">
        <v>5898</v>
      </c>
      <c r="B413" s="1" t="s">
        <v>2843</v>
      </c>
      <c r="C413" s="1" t="str">
        <f>VLOOKUP($B413,'[1]ALL ACCESSIONS'!$A$2:$M$28915,3,FALSE)</f>
        <v xml:space="preserve">10x946 </v>
      </c>
      <c r="D413" s="1">
        <v>1</v>
      </c>
      <c r="I413" s="1">
        <f>VLOOKUP($B413,'[1]ALL ACCESSIONS'!$A$2:$M$28915,7,FALSE)</f>
        <v>0</v>
      </c>
      <c r="J413" s="1">
        <f>VLOOKUP($B413,'[1]ALL ACCESSIONS'!$A$2:$M$28915,8,FALSE)</f>
        <v>0</v>
      </c>
      <c r="K413" s="1">
        <f>VLOOKUP($B413,'[1]ALL ACCESSIONS'!$A$2:$M$28915,9,FALSE)</f>
        <v>0</v>
      </c>
      <c r="L413" s="1">
        <f>VLOOKUP($B413,'[1]ALL ACCESSIONS'!$A$2:$M$28915,10,FALSE)</f>
        <v>0</v>
      </c>
      <c r="M413" s="1">
        <f>VLOOKUP($B413,'[1]ALL ACCESSIONS'!$A$2:$M$28915,11,FALSE)</f>
        <v>0</v>
      </c>
      <c r="N413" s="1">
        <f>VLOOKUP($B413,'[1]ALL ACCESSIONS'!$A$2:$M$28915,12,FALSE)</f>
        <v>0</v>
      </c>
    </row>
    <row r="414" spans="1:14" x14ac:dyDescent="0.3">
      <c r="A414" s="1" t="s">
        <v>5898</v>
      </c>
      <c r="B414" s="1" t="s">
        <v>2820</v>
      </c>
      <c r="C414" s="1" t="str">
        <f>VLOOKUP($B414,'[1]ALL ACCESSIONS'!$A$2:$M$28915,3,FALSE)</f>
        <v xml:space="preserve">10x946 </v>
      </c>
      <c r="D414" s="1">
        <v>1</v>
      </c>
      <c r="I414" s="1">
        <f>VLOOKUP($B414,'[1]ALL ACCESSIONS'!$A$2:$M$28915,7,FALSE)</f>
        <v>0</v>
      </c>
      <c r="J414" s="1">
        <f>VLOOKUP($B414,'[1]ALL ACCESSIONS'!$A$2:$M$28915,8,FALSE)</f>
        <v>0</v>
      </c>
      <c r="K414" s="1">
        <f>VLOOKUP($B414,'[1]ALL ACCESSIONS'!$A$2:$M$28915,9,FALSE)</f>
        <v>0</v>
      </c>
      <c r="L414" s="1">
        <f>VLOOKUP($B414,'[1]ALL ACCESSIONS'!$A$2:$M$28915,10,FALSE)</f>
        <v>0</v>
      </c>
      <c r="M414" s="1">
        <f>VLOOKUP($B414,'[1]ALL ACCESSIONS'!$A$2:$M$28915,11,FALSE)</f>
        <v>0</v>
      </c>
      <c r="N414" s="1">
        <f>VLOOKUP($B414,'[1]ALL ACCESSIONS'!$A$2:$M$28915,12,FALSE)</f>
        <v>0</v>
      </c>
    </row>
    <row r="415" spans="1:14" x14ac:dyDescent="0.3">
      <c r="A415" s="1" t="s">
        <v>5898</v>
      </c>
      <c r="B415" s="1" t="s">
        <v>2902</v>
      </c>
      <c r="C415" s="1" t="str">
        <f>VLOOKUP($B415,'[1]ALL ACCESSIONS'!$A$2:$M$28915,3,FALSE)</f>
        <v xml:space="preserve">10x946 </v>
      </c>
      <c r="D415" s="1">
        <v>1</v>
      </c>
      <c r="I415" s="1">
        <f>VLOOKUP($B415,'[1]ALL ACCESSIONS'!$A$2:$M$28915,7,FALSE)</f>
        <v>0</v>
      </c>
      <c r="J415" s="1">
        <f>VLOOKUP($B415,'[1]ALL ACCESSIONS'!$A$2:$M$28915,8,FALSE)</f>
        <v>0</v>
      </c>
      <c r="K415" s="1">
        <f>VLOOKUP($B415,'[1]ALL ACCESSIONS'!$A$2:$M$28915,9,FALSE)</f>
        <v>0</v>
      </c>
      <c r="L415" s="1">
        <f>VLOOKUP($B415,'[1]ALL ACCESSIONS'!$A$2:$M$28915,10,FALSE)</f>
        <v>0</v>
      </c>
      <c r="M415" s="1">
        <f>VLOOKUP($B415,'[1]ALL ACCESSIONS'!$A$2:$M$28915,11,FALSE)</f>
        <v>0</v>
      </c>
      <c r="N415" s="1">
        <f>VLOOKUP($B415,'[1]ALL ACCESSIONS'!$A$2:$M$28915,12,FALSE)</f>
        <v>0</v>
      </c>
    </row>
    <row r="416" spans="1:14" x14ac:dyDescent="0.3">
      <c r="A416" s="1" t="s">
        <v>5898</v>
      </c>
      <c r="B416" s="1" t="s">
        <v>3226</v>
      </c>
      <c r="C416" s="1" t="str">
        <f>VLOOKUP($B416,'[1]ALL ACCESSIONS'!$A$2:$M$28915,3,FALSE)</f>
        <v xml:space="preserve">10x959 </v>
      </c>
      <c r="D416" s="1">
        <v>1</v>
      </c>
      <c r="I416" s="1">
        <f>VLOOKUP($B416,'[1]ALL ACCESSIONS'!$A$2:$M$28915,7,FALSE)</f>
        <v>0</v>
      </c>
      <c r="J416" s="1">
        <f>VLOOKUP($B416,'[1]ALL ACCESSIONS'!$A$2:$M$28915,8,FALSE)</f>
        <v>0</v>
      </c>
      <c r="K416" s="1">
        <f>VLOOKUP($B416,'[1]ALL ACCESSIONS'!$A$2:$M$28915,9,FALSE)</f>
        <v>0</v>
      </c>
      <c r="L416" s="1">
        <f>VLOOKUP($B416,'[1]ALL ACCESSIONS'!$A$2:$M$28915,10,FALSE)</f>
        <v>0</v>
      </c>
      <c r="M416" s="1">
        <f>VLOOKUP($B416,'[1]ALL ACCESSIONS'!$A$2:$M$28915,11,FALSE)</f>
        <v>0</v>
      </c>
      <c r="N416" s="1">
        <f>VLOOKUP($B416,'[1]ALL ACCESSIONS'!$A$2:$M$28915,12,FALSE)</f>
        <v>0</v>
      </c>
    </row>
    <row r="417" spans="1:14" x14ac:dyDescent="0.3">
      <c r="A417" s="1" t="s">
        <v>5898</v>
      </c>
      <c r="B417" s="1" t="s">
        <v>3187</v>
      </c>
      <c r="C417" s="1" t="str">
        <f>VLOOKUP($B417,'[1]ALL ACCESSIONS'!$A$2:$M$28915,3,FALSE)</f>
        <v xml:space="preserve">10x959 </v>
      </c>
      <c r="D417" s="1">
        <v>1</v>
      </c>
      <c r="I417" s="1">
        <f>VLOOKUP($B417,'[1]ALL ACCESSIONS'!$A$2:$M$28915,7,FALSE)</f>
        <v>0</v>
      </c>
      <c r="J417" s="1">
        <f>VLOOKUP($B417,'[1]ALL ACCESSIONS'!$A$2:$M$28915,8,FALSE)</f>
        <v>0</v>
      </c>
      <c r="K417" s="1">
        <f>VLOOKUP($B417,'[1]ALL ACCESSIONS'!$A$2:$M$28915,9,FALSE)</f>
        <v>0</v>
      </c>
      <c r="L417" s="1">
        <f>VLOOKUP($B417,'[1]ALL ACCESSIONS'!$A$2:$M$28915,10,FALSE)</f>
        <v>0</v>
      </c>
      <c r="M417" s="1">
        <f>VLOOKUP($B417,'[1]ALL ACCESSIONS'!$A$2:$M$28915,11,FALSE)</f>
        <v>0</v>
      </c>
      <c r="N417" s="1">
        <f>VLOOKUP($B417,'[1]ALL ACCESSIONS'!$A$2:$M$28915,12,FALSE)</f>
        <v>0</v>
      </c>
    </row>
    <row r="418" spans="1:14" x14ac:dyDescent="0.3">
      <c r="A418" s="1" t="s">
        <v>5898</v>
      </c>
      <c r="B418" s="1" t="s">
        <v>2042</v>
      </c>
      <c r="C418" s="1" t="str">
        <f>VLOOKUP($B418,'[1]ALL ACCESSIONS'!$A$2:$M$28915,3,FALSE)</f>
        <v xml:space="preserve">10x967 </v>
      </c>
      <c r="D418" s="1">
        <v>1</v>
      </c>
      <c r="I418" s="1">
        <f>VLOOKUP($B418,'[1]ALL ACCESSIONS'!$A$2:$M$28915,7,FALSE)</f>
        <v>0</v>
      </c>
      <c r="J418" s="1">
        <f>VLOOKUP($B418,'[1]ALL ACCESSIONS'!$A$2:$M$28915,8,FALSE)</f>
        <v>0</v>
      </c>
      <c r="K418" s="1">
        <f>VLOOKUP($B418,'[1]ALL ACCESSIONS'!$A$2:$M$28915,9,FALSE)</f>
        <v>0</v>
      </c>
      <c r="L418" s="1">
        <f>VLOOKUP($B418,'[1]ALL ACCESSIONS'!$A$2:$M$28915,10,FALSE)</f>
        <v>0</v>
      </c>
      <c r="M418" s="1">
        <f>VLOOKUP($B418,'[1]ALL ACCESSIONS'!$A$2:$M$28915,11,FALSE)</f>
        <v>0</v>
      </c>
      <c r="N418" s="1">
        <f>VLOOKUP($B418,'[1]ALL ACCESSIONS'!$A$2:$M$28915,12,FALSE)</f>
        <v>0</v>
      </c>
    </row>
    <row r="419" spans="1:14" x14ac:dyDescent="0.3">
      <c r="A419" s="1" t="s">
        <v>5898</v>
      </c>
      <c r="B419" s="1" t="s">
        <v>2022</v>
      </c>
      <c r="C419" s="1" t="str">
        <f>VLOOKUP($B419,'[1]ALL ACCESSIONS'!$A$2:$M$28915,3,FALSE)</f>
        <v xml:space="preserve">10x967 </v>
      </c>
      <c r="D419" s="1">
        <v>1</v>
      </c>
      <c r="I419" s="1">
        <f>VLOOKUP($B419,'[1]ALL ACCESSIONS'!$A$2:$M$28915,7,FALSE)</f>
        <v>0</v>
      </c>
      <c r="J419" s="1">
        <f>VLOOKUP($B419,'[1]ALL ACCESSIONS'!$A$2:$M$28915,8,FALSE)</f>
        <v>0</v>
      </c>
      <c r="K419" s="1">
        <f>VLOOKUP($B419,'[1]ALL ACCESSIONS'!$A$2:$M$28915,9,FALSE)</f>
        <v>0</v>
      </c>
      <c r="L419" s="1">
        <f>VLOOKUP($B419,'[1]ALL ACCESSIONS'!$A$2:$M$28915,10,FALSE)</f>
        <v>0</v>
      </c>
      <c r="M419" s="1">
        <f>VLOOKUP($B419,'[1]ALL ACCESSIONS'!$A$2:$M$28915,11,FALSE)</f>
        <v>0</v>
      </c>
      <c r="N419" s="1">
        <f>VLOOKUP($B419,'[1]ALL ACCESSIONS'!$A$2:$M$28915,12,FALSE)</f>
        <v>0</v>
      </c>
    </row>
    <row r="420" spans="1:14" x14ac:dyDescent="0.3">
      <c r="A420" s="1" t="s">
        <v>5898</v>
      </c>
      <c r="B420" s="1" t="s">
        <v>2877</v>
      </c>
      <c r="C420" s="1" t="str">
        <f>VLOOKUP($B420,'[1]ALL ACCESSIONS'!$A$2:$M$28915,3,FALSE)</f>
        <v xml:space="preserve">10x967 </v>
      </c>
      <c r="D420" s="1">
        <v>1</v>
      </c>
      <c r="I420" s="1">
        <f>VLOOKUP($B420,'[1]ALL ACCESSIONS'!$A$2:$M$28915,7,FALSE)</f>
        <v>0</v>
      </c>
      <c r="J420" s="1">
        <f>VLOOKUP($B420,'[1]ALL ACCESSIONS'!$A$2:$M$28915,8,FALSE)</f>
        <v>0</v>
      </c>
      <c r="K420" s="1">
        <f>VLOOKUP($B420,'[1]ALL ACCESSIONS'!$A$2:$M$28915,9,FALSE)</f>
        <v>0</v>
      </c>
      <c r="L420" s="1">
        <f>VLOOKUP($B420,'[1]ALL ACCESSIONS'!$A$2:$M$28915,10,FALSE)</f>
        <v>0</v>
      </c>
      <c r="M420" s="1">
        <f>VLOOKUP($B420,'[1]ALL ACCESSIONS'!$A$2:$M$28915,11,FALSE)</f>
        <v>0</v>
      </c>
      <c r="N420" s="1">
        <f>VLOOKUP($B420,'[1]ALL ACCESSIONS'!$A$2:$M$28915,12,FALSE)</f>
        <v>0</v>
      </c>
    </row>
    <row r="421" spans="1:14" x14ac:dyDescent="0.3">
      <c r="A421" s="1" t="s">
        <v>5898</v>
      </c>
      <c r="B421" s="1" t="s">
        <v>1979</v>
      </c>
      <c r="C421" s="1" t="str">
        <f>VLOOKUP($B421,'[1]ALL ACCESSIONS'!$A$2:$M$28915,3,FALSE)</f>
        <v xml:space="preserve">10x967 </v>
      </c>
      <c r="D421" s="1">
        <v>1</v>
      </c>
      <c r="I421" s="1">
        <f>VLOOKUP($B421,'[1]ALL ACCESSIONS'!$A$2:$M$28915,7,FALSE)</f>
        <v>0</v>
      </c>
      <c r="J421" s="1">
        <f>VLOOKUP($B421,'[1]ALL ACCESSIONS'!$A$2:$M$28915,8,FALSE)</f>
        <v>0</v>
      </c>
      <c r="K421" s="1">
        <f>VLOOKUP($B421,'[1]ALL ACCESSIONS'!$A$2:$M$28915,9,FALSE)</f>
        <v>0</v>
      </c>
      <c r="L421" s="1">
        <f>VLOOKUP($B421,'[1]ALL ACCESSIONS'!$A$2:$M$28915,10,FALSE)</f>
        <v>0</v>
      </c>
      <c r="M421" s="1">
        <f>VLOOKUP($B421,'[1]ALL ACCESSIONS'!$A$2:$M$28915,11,FALSE)</f>
        <v>0</v>
      </c>
      <c r="N421" s="1">
        <f>VLOOKUP($B421,'[1]ALL ACCESSIONS'!$A$2:$M$28915,12,FALSE)</f>
        <v>0</v>
      </c>
    </row>
    <row r="422" spans="1:14" x14ac:dyDescent="0.3">
      <c r="A422" s="1" t="s">
        <v>5898</v>
      </c>
      <c r="B422" s="1" t="s">
        <v>3248</v>
      </c>
      <c r="C422" s="1" t="str">
        <f>VLOOKUP($B422,'[1]ALL ACCESSIONS'!$A$2:$M$28915,3,FALSE)</f>
        <v xml:space="preserve">10x974 </v>
      </c>
      <c r="D422" s="1">
        <v>1</v>
      </c>
      <c r="I422" s="1">
        <f>VLOOKUP($B422,'[1]ALL ACCESSIONS'!$A$2:$M$28915,7,FALSE)</f>
        <v>0</v>
      </c>
      <c r="J422" s="1">
        <f>VLOOKUP($B422,'[1]ALL ACCESSIONS'!$A$2:$M$28915,8,FALSE)</f>
        <v>0</v>
      </c>
      <c r="K422" s="1">
        <f>VLOOKUP($B422,'[1]ALL ACCESSIONS'!$A$2:$M$28915,9,FALSE)</f>
        <v>0</v>
      </c>
      <c r="L422" s="1">
        <f>VLOOKUP($B422,'[1]ALL ACCESSIONS'!$A$2:$M$28915,10,FALSE)</f>
        <v>0</v>
      </c>
      <c r="M422" s="1">
        <f>VLOOKUP($B422,'[1]ALL ACCESSIONS'!$A$2:$M$28915,11,FALSE)</f>
        <v>0</v>
      </c>
      <c r="N422" s="1">
        <f>VLOOKUP($B422,'[1]ALL ACCESSIONS'!$A$2:$M$28915,12,FALSE)</f>
        <v>0</v>
      </c>
    </row>
    <row r="423" spans="1:14" x14ac:dyDescent="0.3">
      <c r="A423" s="1" t="s">
        <v>5898</v>
      </c>
      <c r="B423" s="1" t="s">
        <v>3249</v>
      </c>
      <c r="C423" s="1" t="str">
        <f>VLOOKUP($B423,'[1]ALL ACCESSIONS'!$A$2:$M$28915,3,FALSE)</f>
        <v xml:space="preserve">10x974 </v>
      </c>
      <c r="D423" s="1">
        <v>1</v>
      </c>
      <c r="I423" s="1">
        <f>VLOOKUP($B423,'[1]ALL ACCESSIONS'!$A$2:$M$28915,7,FALSE)</f>
        <v>0</v>
      </c>
      <c r="J423" s="1">
        <f>VLOOKUP($B423,'[1]ALL ACCESSIONS'!$A$2:$M$28915,8,FALSE)</f>
        <v>0</v>
      </c>
      <c r="K423" s="1">
        <f>VLOOKUP($B423,'[1]ALL ACCESSIONS'!$A$2:$M$28915,9,FALSE)</f>
        <v>0</v>
      </c>
      <c r="L423" s="1">
        <f>VLOOKUP($B423,'[1]ALL ACCESSIONS'!$A$2:$M$28915,10,FALSE)</f>
        <v>0</v>
      </c>
      <c r="M423" s="1">
        <f>VLOOKUP($B423,'[1]ALL ACCESSIONS'!$A$2:$M$28915,11,FALSE)</f>
        <v>0</v>
      </c>
      <c r="N423" s="1">
        <f>VLOOKUP($B423,'[1]ALL ACCESSIONS'!$A$2:$M$28915,12,FALSE)</f>
        <v>0</v>
      </c>
    </row>
    <row r="424" spans="1:14" x14ac:dyDescent="0.3">
      <c r="A424" s="1" t="s">
        <v>5898</v>
      </c>
      <c r="B424" s="1" t="s">
        <v>3212</v>
      </c>
      <c r="C424" s="1" t="str">
        <f>VLOOKUP($B424,'[1]ALL ACCESSIONS'!$A$2:$M$28915,3,FALSE)</f>
        <v xml:space="preserve">10x974 </v>
      </c>
      <c r="D424" s="1">
        <v>1</v>
      </c>
      <c r="I424" s="1">
        <f>VLOOKUP($B424,'[1]ALL ACCESSIONS'!$A$2:$M$28915,7,FALSE)</f>
        <v>0</v>
      </c>
      <c r="J424" s="1">
        <f>VLOOKUP($B424,'[1]ALL ACCESSIONS'!$A$2:$M$28915,8,FALSE)</f>
        <v>0</v>
      </c>
      <c r="K424" s="1">
        <f>VLOOKUP($B424,'[1]ALL ACCESSIONS'!$A$2:$M$28915,9,FALSE)</f>
        <v>0</v>
      </c>
      <c r="L424" s="1">
        <f>VLOOKUP($B424,'[1]ALL ACCESSIONS'!$A$2:$M$28915,10,FALSE)</f>
        <v>0</v>
      </c>
      <c r="M424" s="1">
        <f>VLOOKUP($B424,'[1]ALL ACCESSIONS'!$A$2:$M$28915,11,FALSE)</f>
        <v>0</v>
      </c>
      <c r="N424" s="1">
        <f>VLOOKUP($B424,'[1]ALL ACCESSIONS'!$A$2:$M$28915,12,FALSE)</f>
        <v>0</v>
      </c>
    </row>
    <row r="425" spans="1:14" x14ac:dyDescent="0.3">
      <c r="A425" s="1" t="s">
        <v>5898</v>
      </c>
      <c r="B425" s="1" t="s">
        <v>3177</v>
      </c>
      <c r="C425" s="1" t="str">
        <f>VLOOKUP($B425,'[1]ALL ACCESSIONS'!$A$2:$M$28915,3,FALSE)</f>
        <v xml:space="preserve">10x974 </v>
      </c>
      <c r="D425" s="1">
        <v>1</v>
      </c>
      <c r="I425" s="1">
        <f>VLOOKUP($B425,'[1]ALL ACCESSIONS'!$A$2:$M$28915,7,FALSE)</f>
        <v>0</v>
      </c>
      <c r="J425" s="1">
        <f>VLOOKUP($B425,'[1]ALL ACCESSIONS'!$A$2:$M$28915,8,FALSE)</f>
        <v>0</v>
      </c>
      <c r="K425" s="1">
        <f>VLOOKUP($B425,'[1]ALL ACCESSIONS'!$A$2:$M$28915,9,FALSE)</f>
        <v>0</v>
      </c>
      <c r="L425" s="1">
        <f>VLOOKUP($B425,'[1]ALL ACCESSIONS'!$A$2:$M$28915,10,FALSE)</f>
        <v>0</v>
      </c>
      <c r="M425" s="1">
        <f>VLOOKUP($B425,'[1]ALL ACCESSIONS'!$A$2:$M$28915,11,FALSE)</f>
        <v>0</v>
      </c>
      <c r="N425" s="1">
        <f>VLOOKUP($B425,'[1]ALL ACCESSIONS'!$A$2:$M$28915,12,FALSE)</f>
        <v>0</v>
      </c>
    </row>
    <row r="426" spans="1:14" x14ac:dyDescent="0.3">
      <c r="A426" s="1" t="s">
        <v>5898</v>
      </c>
      <c r="B426" s="1" t="s">
        <v>3175</v>
      </c>
      <c r="C426" s="1" t="str">
        <f>VLOOKUP($B426,'[1]ALL ACCESSIONS'!$A$2:$M$28915,3,FALSE)</f>
        <v xml:space="preserve">10x974 </v>
      </c>
      <c r="D426" s="1">
        <v>1</v>
      </c>
      <c r="I426" s="1">
        <f>VLOOKUP($B426,'[1]ALL ACCESSIONS'!$A$2:$M$28915,7,FALSE)</f>
        <v>0</v>
      </c>
      <c r="J426" s="1">
        <f>VLOOKUP($B426,'[1]ALL ACCESSIONS'!$A$2:$M$28915,8,FALSE)</f>
        <v>0</v>
      </c>
      <c r="K426" s="1">
        <f>VLOOKUP($B426,'[1]ALL ACCESSIONS'!$A$2:$M$28915,9,FALSE)</f>
        <v>0</v>
      </c>
      <c r="L426" s="1">
        <f>VLOOKUP($B426,'[1]ALL ACCESSIONS'!$A$2:$M$28915,10,FALSE)</f>
        <v>0</v>
      </c>
      <c r="M426" s="1">
        <f>VLOOKUP($B426,'[1]ALL ACCESSIONS'!$A$2:$M$28915,11,FALSE)</f>
        <v>0</v>
      </c>
      <c r="N426" s="1">
        <f>VLOOKUP($B426,'[1]ALL ACCESSIONS'!$A$2:$M$28915,12,FALSE)</f>
        <v>0</v>
      </c>
    </row>
    <row r="427" spans="1:14" x14ac:dyDescent="0.3">
      <c r="A427" s="1" t="s">
        <v>5898</v>
      </c>
      <c r="B427" s="1" t="s">
        <v>3246</v>
      </c>
      <c r="C427" s="1" t="str">
        <f>VLOOKUP($B427,'[1]ALL ACCESSIONS'!$A$2:$M$28915,3,FALSE)</f>
        <v xml:space="preserve">10x974 </v>
      </c>
      <c r="D427" s="1">
        <v>1</v>
      </c>
      <c r="I427" s="1">
        <f>VLOOKUP($B427,'[1]ALL ACCESSIONS'!$A$2:$M$28915,7,FALSE)</f>
        <v>0</v>
      </c>
      <c r="J427" s="1">
        <f>VLOOKUP($B427,'[1]ALL ACCESSIONS'!$A$2:$M$28915,8,FALSE)</f>
        <v>0</v>
      </c>
      <c r="K427" s="1">
        <f>VLOOKUP($B427,'[1]ALL ACCESSIONS'!$A$2:$M$28915,9,FALSE)</f>
        <v>0</v>
      </c>
      <c r="L427" s="1">
        <f>VLOOKUP($B427,'[1]ALL ACCESSIONS'!$A$2:$M$28915,10,FALSE)</f>
        <v>0</v>
      </c>
      <c r="M427" s="1">
        <f>VLOOKUP($B427,'[1]ALL ACCESSIONS'!$A$2:$M$28915,11,FALSE)</f>
        <v>0</v>
      </c>
      <c r="N427" s="1">
        <f>VLOOKUP($B427,'[1]ALL ACCESSIONS'!$A$2:$M$28915,12,FALSE)</f>
        <v>0</v>
      </c>
    </row>
    <row r="428" spans="1:14" x14ac:dyDescent="0.3">
      <c r="A428" s="1" t="s">
        <v>5898</v>
      </c>
      <c r="B428" s="1" t="s">
        <v>3319</v>
      </c>
      <c r="C428" s="1" t="str">
        <f>VLOOKUP($B428,'[1]ALL ACCESSIONS'!$A$2:$M$28915,3,FALSE)</f>
        <v xml:space="preserve">10x974 </v>
      </c>
      <c r="D428" s="1">
        <v>1</v>
      </c>
      <c r="I428" s="1">
        <f>VLOOKUP($B428,'[1]ALL ACCESSIONS'!$A$2:$M$28915,7,FALSE)</f>
        <v>0</v>
      </c>
      <c r="J428" s="1">
        <f>VLOOKUP($B428,'[1]ALL ACCESSIONS'!$A$2:$M$28915,8,FALSE)</f>
        <v>0</v>
      </c>
      <c r="K428" s="1">
        <f>VLOOKUP($B428,'[1]ALL ACCESSIONS'!$A$2:$M$28915,9,FALSE)</f>
        <v>0</v>
      </c>
      <c r="L428" s="1">
        <f>VLOOKUP($B428,'[1]ALL ACCESSIONS'!$A$2:$M$28915,10,FALSE)</f>
        <v>0</v>
      </c>
      <c r="M428" s="1">
        <f>VLOOKUP($B428,'[1]ALL ACCESSIONS'!$A$2:$M$28915,11,FALSE)</f>
        <v>0</v>
      </c>
      <c r="N428" s="1">
        <f>VLOOKUP($B428,'[1]ALL ACCESSIONS'!$A$2:$M$28915,12,FALSE)</f>
        <v>0</v>
      </c>
    </row>
    <row r="429" spans="1:14" x14ac:dyDescent="0.3">
      <c r="A429" s="1" t="s">
        <v>5898</v>
      </c>
      <c r="B429" s="1" t="s">
        <v>3188</v>
      </c>
      <c r="C429" s="1" t="str">
        <f>VLOOKUP($B429,'[1]ALL ACCESSIONS'!$A$2:$M$28915,3,FALSE)</f>
        <v xml:space="preserve">10x974 </v>
      </c>
      <c r="D429" s="1">
        <v>1</v>
      </c>
      <c r="I429" s="1">
        <f>VLOOKUP($B429,'[1]ALL ACCESSIONS'!$A$2:$M$28915,7,FALSE)</f>
        <v>0</v>
      </c>
      <c r="J429" s="1">
        <f>VLOOKUP($B429,'[1]ALL ACCESSIONS'!$A$2:$M$28915,8,FALSE)</f>
        <v>0</v>
      </c>
      <c r="K429" s="1">
        <f>VLOOKUP($B429,'[1]ALL ACCESSIONS'!$A$2:$M$28915,9,FALSE)</f>
        <v>0</v>
      </c>
      <c r="L429" s="1">
        <f>VLOOKUP($B429,'[1]ALL ACCESSIONS'!$A$2:$M$28915,10,FALSE)</f>
        <v>0</v>
      </c>
      <c r="M429" s="1">
        <f>VLOOKUP($B429,'[1]ALL ACCESSIONS'!$A$2:$M$28915,11,FALSE)</f>
        <v>0</v>
      </c>
      <c r="N429" s="1">
        <f>VLOOKUP($B429,'[1]ALL ACCESSIONS'!$A$2:$M$28915,12,FALSE)</f>
        <v>0</v>
      </c>
    </row>
    <row r="430" spans="1:14" x14ac:dyDescent="0.3">
      <c r="A430" s="1" t="s">
        <v>5898</v>
      </c>
      <c r="B430" s="1" t="s">
        <v>3012</v>
      </c>
      <c r="C430" s="1" t="str">
        <f>VLOOKUP($B430,'[1]ALL ACCESSIONS'!$A$2:$M$28915,3,FALSE)</f>
        <v xml:space="preserve">10x978 </v>
      </c>
      <c r="D430" s="1">
        <v>1</v>
      </c>
      <c r="I430" s="1">
        <f>VLOOKUP($B430,'[1]ALL ACCESSIONS'!$A$2:$M$28915,7,FALSE)</f>
        <v>0</v>
      </c>
      <c r="J430" s="1">
        <f>VLOOKUP($B430,'[1]ALL ACCESSIONS'!$A$2:$M$28915,8,FALSE)</f>
        <v>0</v>
      </c>
      <c r="K430" s="1">
        <f>VLOOKUP($B430,'[1]ALL ACCESSIONS'!$A$2:$M$28915,9,FALSE)</f>
        <v>0</v>
      </c>
      <c r="L430" s="1">
        <f>VLOOKUP($B430,'[1]ALL ACCESSIONS'!$A$2:$M$28915,10,FALSE)</f>
        <v>0</v>
      </c>
      <c r="M430" s="1">
        <f>VLOOKUP($B430,'[1]ALL ACCESSIONS'!$A$2:$M$28915,11,FALSE)</f>
        <v>0</v>
      </c>
      <c r="N430" s="1">
        <f>VLOOKUP($B430,'[1]ALL ACCESSIONS'!$A$2:$M$28915,12,FALSE)</f>
        <v>0</v>
      </c>
    </row>
    <row r="431" spans="1:14" x14ac:dyDescent="0.3">
      <c r="A431" s="1" t="s">
        <v>5898</v>
      </c>
      <c r="B431" s="1" t="s">
        <v>3127</v>
      </c>
      <c r="C431" s="1" t="str">
        <f>VLOOKUP($B431,'[1]ALL ACCESSIONS'!$A$2:$M$28915,3,FALSE)</f>
        <v xml:space="preserve">10x989 </v>
      </c>
      <c r="D431" s="1">
        <v>1</v>
      </c>
      <c r="I431" s="1">
        <f>VLOOKUP($B431,'[1]ALL ACCESSIONS'!$A$2:$M$28915,7,FALSE)</f>
        <v>0</v>
      </c>
      <c r="J431" s="1">
        <f>VLOOKUP($B431,'[1]ALL ACCESSIONS'!$A$2:$M$28915,8,FALSE)</f>
        <v>0</v>
      </c>
      <c r="K431" s="1">
        <f>VLOOKUP($B431,'[1]ALL ACCESSIONS'!$A$2:$M$28915,9,FALSE)</f>
        <v>0</v>
      </c>
      <c r="L431" s="1">
        <f>VLOOKUP($B431,'[1]ALL ACCESSIONS'!$A$2:$M$28915,10,FALSE)</f>
        <v>0</v>
      </c>
      <c r="M431" s="1">
        <f>VLOOKUP($B431,'[1]ALL ACCESSIONS'!$A$2:$M$28915,11,FALSE)</f>
        <v>0</v>
      </c>
      <c r="N431" s="1">
        <f>VLOOKUP($B431,'[1]ALL ACCESSIONS'!$A$2:$M$28915,12,FALSE)</f>
        <v>0</v>
      </c>
    </row>
    <row r="432" spans="1:14" x14ac:dyDescent="0.3">
      <c r="A432" s="1" t="s">
        <v>5898</v>
      </c>
      <c r="B432" s="1" t="s">
        <v>3161</v>
      </c>
      <c r="C432" s="1" t="str">
        <f>VLOOKUP($B432,'[1]ALL ACCESSIONS'!$A$2:$M$28915,3,FALSE)</f>
        <v xml:space="preserve">10x989 </v>
      </c>
      <c r="D432" s="1">
        <v>1</v>
      </c>
      <c r="I432" s="1">
        <f>VLOOKUP($B432,'[1]ALL ACCESSIONS'!$A$2:$M$28915,7,FALSE)</f>
        <v>0</v>
      </c>
      <c r="J432" s="1">
        <f>VLOOKUP($B432,'[1]ALL ACCESSIONS'!$A$2:$M$28915,8,FALSE)</f>
        <v>0</v>
      </c>
      <c r="K432" s="1">
        <f>VLOOKUP($B432,'[1]ALL ACCESSIONS'!$A$2:$M$28915,9,FALSE)</f>
        <v>0</v>
      </c>
      <c r="L432" s="1">
        <f>VLOOKUP($B432,'[1]ALL ACCESSIONS'!$A$2:$M$28915,10,FALSE)</f>
        <v>0</v>
      </c>
      <c r="M432" s="1">
        <f>VLOOKUP($B432,'[1]ALL ACCESSIONS'!$A$2:$M$28915,11,FALSE)</f>
        <v>0</v>
      </c>
      <c r="N432" s="1">
        <f>VLOOKUP($B432,'[1]ALL ACCESSIONS'!$A$2:$M$28915,12,FALSE)</f>
        <v>0</v>
      </c>
    </row>
    <row r="433" spans="1:14" x14ac:dyDescent="0.3">
      <c r="A433" s="1" t="s">
        <v>5898</v>
      </c>
      <c r="B433" s="1" t="s">
        <v>3139</v>
      </c>
      <c r="C433" s="1" t="str">
        <f>VLOOKUP($B433,'[1]ALL ACCESSIONS'!$A$2:$M$28915,3,FALSE)</f>
        <v xml:space="preserve">10x989 </v>
      </c>
      <c r="D433" s="1">
        <v>1</v>
      </c>
      <c r="I433" s="1">
        <f>VLOOKUP($B433,'[1]ALL ACCESSIONS'!$A$2:$M$28915,7,FALSE)</f>
        <v>0</v>
      </c>
      <c r="J433" s="1">
        <f>VLOOKUP($B433,'[1]ALL ACCESSIONS'!$A$2:$M$28915,8,FALSE)</f>
        <v>0</v>
      </c>
      <c r="K433" s="1">
        <f>VLOOKUP($B433,'[1]ALL ACCESSIONS'!$A$2:$M$28915,9,FALSE)</f>
        <v>0</v>
      </c>
      <c r="L433" s="1">
        <f>VLOOKUP($B433,'[1]ALL ACCESSIONS'!$A$2:$M$28915,10,FALSE)</f>
        <v>0</v>
      </c>
      <c r="M433" s="1">
        <f>VLOOKUP($B433,'[1]ALL ACCESSIONS'!$A$2:$M$28915,11,FALSE)</f>
        <v>0</v>
      </c>
      <c r="N433" s="1">
        <f>VLOOKUP($B433,'[1]ALL ACCESSIONS'!$A$2:$M$28915,12,FALSE)</f>
        <v>0</v>
      </c>
    </row>
    <row r="434" spans="1:14" x14ac:dyDescent="0.3">
      <c r="A434" s="1" t="s">
        <v>5898</v>
      </c>
      <c r="B434" s="1" t="s">
        <v>3155</v>
      </c>
      <c r="C434" s="1" t="str">
        <f>VLOOKUP($B434,'[1]ALL ACCESSIONS'!$A$2:$M$28915,3,FALSE)</f>
        <v xml:space="preserve">10x989 </v>
      </c>
      <c r="D434" s="1">
        <v>1</v>
      </c>
      <c r="I434" s="1">
        <f>VLOOKUP($B434,'[1]ALL ACCESSIONS'!$A$2:$M$28915,7,FALSE)</f>
        <v>0</v>
      </c>
      <c r="J434" s="1">
        <f>VLOOKUP($B434,'[1]ALL ACCESSIONS'!$A$2:$M$28915,8,FALSE)</f>
        <v>0</v>
      </c>
      <c r="K434" s="1">
        <f>VLOOKUP($B434,'[1]ALL ACCESSIONS'!$A$2:$M$28915,9,FALSE)</f>
        <v>0</v>
      </c>
      <c r="L434" s="1">
        <f>VLOOKUP($B434,'[1]ALL ACCESSIONS'!$A$2:$M$28915,10,FALSE)</f>
        <v>0</v>
      </c>
      <c r="M434" s="1">
        <f>VLOOKUP($B434,'[1]ALL ACCESSIONS'!$A$2:$M$28915,11,FALSE)</f>
        <v>0</v>
      </c>
      <c r="N434" s="1">
        <f>VLOOKUP($B434,'[1]ALL ACCESSIONS'!$A$2:$M$28915,12,FALSE)</f>
        <v>0</v>
      </c>
    </row>
    <row r="435" spans="1:14" x14ac:dyDescent="0.3">
      <c r="A435" s="1" t="s">
        <v>5898</v>
      </c>
      <c r="B435" s="1" t="s">
        <v>3239</v>
      </c>
      <c r="C435" s="1" t="str">
        <f>VLOOKUP($B435,'[1]ALL ACCESSIONS'!$A$2:$M$28915,3,FALSE)</f>
        <v xml:space="preserve">10x989 </v>
      </c>
      <c r="D435" s="1">
        <v>1</v>
      </c>
      <c r="I435" s="1">
        <f>VLOOKUP($B435,'[1]ALL ACCESSIONS'!$A$2:$M$28915,7,FALSE)</f>
        <v>0</v>
      </c>
      <c r="J435" s="1">
        <f>VLOOKUP($B435,'[1]ALL ACCESSIONS'!$A$2:$M$28915,8,FALSE)</f>
        <v>0</v>
      </c>
      <c r="K435" s="1">
        <f>VLOOKUP($B435,'[1]ALL ACCESSIONS'!$A$2:$M$28915,9,FALSE)</f>
        <v>0</v>
      </c>
      <c r="L435" s="1">
        <f>VLOOKUP($B435,'[1]ALL ACCESSIONS'!$A$2:$M$28915,10,FALSE)</f>
        <v>0</v>
      </c>
      <c r="M435" s="1">
        <f>VLOOKUP($B435,'[1]ALL ACCESSIONS'!$A$2:$M$28915,11,FALSE)</f>
        <v>0</v>
      </c>
      <c r="N435" s="1">
        <f>VLOOKUP($B435,'[1]ALL ACCESSIONS'!$A$2:$M$28915,12,FALSE)</f>
        <v>0</v>
      </c>
    </row>
    <row r="436" spans="1:14" x14ac:dyDescent="0.3">
      <c r="A436" s="1" t="s">
        <v>5898</v>
      </c>
      <c r="B436" s="1" t="s">
        <v>3185</v>
      </c>
      <c r="C436" s="1" t="str">
        <f>VLOOKUP($B436,'[1]ALL ACCESSIONS'!$A$2:$M$28915,3,FALSE)</f>
        <v xml:space="preserve">10x989 </v>
      </c>
      <c r="D436" s="1">
        <v>1</v>
      </c>
      <c r="I436" s="1">
        <f>VLOOKUP($B436,'[1]ALL ACCESSIONS'!$A$2:$M$28915,7,FALSE)</f>
        <v>0</v>
      </c>
      <c r="J436" s="1">
        <f>VLOOKUP($B436,'[1]ALL ACCESSIONS'!$A$2:$M$28915,8,FALSE)</f>
        <v>0</v>
      </c>
      <c r="K436" s="1">
        <f>VLOOKUP($B436,'[1]ALL ACCESSIONS'!$A$2:$M$28915,9,FALSE)</f>
        <v>0</v>
      </c>
      <c r="L436" s="1">
        <f>VLOOKUP($B436,'[1]ALL ACCESSIONS'!$A$2:$M$28915,10,FALSE)</f>
        <v>0</v>
      </c>
      <c r="M436" s="1">
        <f>VLOOKUP($B436,'[1]ALL ACCESSIONS'!$A$2:$M$28915,11,FALSE)</f>
        <v>0</v>
      </c>
      <c r="N436" s="1">
        <f>VLOOKUP($B436,'[1]ALL ACCESSIONS'!$A$2:$M$28915,12,FALSE)</f>
        <v>0</v>
      </c>
    </row>
    <row r="437" spans="1:14" x14ac:dyDescent="0.3">
      <c r="A437" s="1" t="s">
        <v>5898</v>
      </c>
      <c r="B437" s="1" t="s">
        <v>3193</v>
      </c>
      <c r="C437" s="1" t="str">
        <f>VLOOKUP($B437,'[1]ALL ACCESSIONS'!$A$2:$M$28915,3,FALSE)</f>
        <v xml:space="preserve">10x989 </v>
      </c>
      <c r="D437" s="1">
        <v>1</v>
      </c>
      <c r="I437" s="1">
        <f>VLOOKUP($B437,'[1]ALL ACCESSIONS'!$A$2:$M$28915,7,FALSE)</f>
        <v>0</v>
      </c>
      <c r="J437" s="1">
        <f>VLOOKUP($B437,'[1]ALL ACCESSIONS'!$A$2:$M$28915,8,FALSE)</f>
        <v>0</v>
      </c>
      <c r="K437" s="1">
        <f>VLOOKUP($B437,'[1]ALL ACCESSIONS'!$A$2:$M$28915,9,FALSE)</f>
        <v>0</v>
      </c>
      <c r="L437" s="1">
        <f>VLOOKUP($B437,'[1]ALL ACCESSIONS'!$A$2:$M$28915,10,FALSE)</f>
        <v>0</v>
      </c>
      <c r="M437" s="1">
        <f>VLOOKUP($B437,'[1]ALL ACCESSIONS'!$A$2:$M$28915,11,FALSE)</f>
        <v>0</v>
      </c>
      <c r="N437" s="1">
        <f>VLOOKUP($B437,'[1]ALL ACCESSIONS'!$A$2:$M$28915,12,FALSE)</f>
        <v>0</v>
      </c>
    </row>
    <row r="438" spans="1:14" x14ac:dyDescent="0.3">
      <c r="A438" s="1" t="s">
        <v>5898</v>
      </c>
      <c r="B438" s="1" t="s">
        <v>3164</v>
      </c>
      <c r="C438" s="1" t="str">
        <f>VLOOKUP($B438,'[1]ALL ACCESSIONS'!$A$2:$M$28915,3,FALSE)</f>
        <v xml:space="preserve">10x989 </v>
      </c>
      <c r="D438" s="1">
        <v>1</v>
      </c>
      <c r="I438" s="1">
        <f>VLOOKUP($B438,'[1]ALL ACCESSIONS'!$A$2:$M$28915,7,FALSE)</f>
        <v>0</v>
      </c>
      <c r="J438" s="1">
        <f>VLOOKUP($B438,'[1]ALL ACCESSIONS'!$A$2:$M$28915,8,FALSE)</f>
        <v>0</v>
      </c>
      <c r="K438" s="1">
        <f>VLOOKUP($B438,'[1]ALL ACCESSIONS'!$A$2:$M$28915,9,FALSE)</f>
        <v>0</v>
      </c>
      <c r="L438" s="1">
        <f>VLOOKUP($B438,'[1]ALL ACCESSIONS'!$A$2:$M$28915,10,FALSE)</f>
        <v>0</v>
      </c>
      <c r="M438" s="1">
        <f>VLOOKUP($B438,'[1]ALL ACCESSIONS'!$A$2:$M$28915,11,FALSE)</f>
        <v>0</v>
      </c>
      <c r="N438" s="1">
        <f>VLOOKUP($B438,'[1]ALL ACCESSIONS'!$A$2:$M$28915,12,FALSE)</f>
        <v>0</v>
      </c>
    </row>
    <row r="439" spans="1:14" x14ac:dyDescent="0.3">
      <c r="A439" s="1" t="s">
        <v>5898</v>
      </c>
      <c r="B439" s="1" t="s">
        <v>3104</v>
      </c>
      <c r="C439" s="1" t="str">
        <f>VLOOKUP($B439,'[1]ALL ACCESSIONS'!$A$2:$M$28915,3,FALSE)</f>
        <v xml:space="preserve">10x989 </v>
      </c>
      <c r="D439" s="1">
        <v>1</v>
      </c>
      <c r="I439" s="1">
        <f>VLOOKUP($B439,'[1]ALL ACCESSIONS'!$A$2:$M$28915,7,FALSE)</f>
        <v>0</v>
      </c>
      <c r="J439" s="1">
        <f>VLOOKUP($B439,'[1]ALL ACCESSIONS'!$A$2:$M$28915,8,FALSE)</f>
        <v>0</v>
      </c>
      <c r="K439" s="1">
        <f>VLOOKUP($B439,'[1]ALL ACCESSIONS'!$A$2:$M$28915,9,FALSE)</f>
        <v>0</v>
      </c>
      <c r="L439" s="1">
        <f>VLOOKUP($B439,'[1]ALL ACCESSIONS'!$A$2:$M$28915,10,FALSE)</f>
        <v>0</v>
      </c>
      <c r="M439" s="1">
        <f>VLOOKUP($B439,'[1]ALL ACCESSIONS'!$A$2:$M$28915,11,FALSE)</f>
        <v>0</v>
      </c>
      <c r="N439" s="1">
        <f>VLOOKUP($B439,'[1]ALL ACCESSIONS'!$A$2:$M$28915,12,FALSE)</f>
        <v>0</v>
      </c>
    </row>
    <row r="440" spans="1:14" x14ac:dyDescent="0.3">
      <c r="A440" s="1" t="s">
        <v>5898</v>
      </c>
      <c r="B440" s="1" t="s">
        <v>3144</v>
      </c>
      <c r="C440" s="1" t="str">
        <f>VLOOKUP($B440,'[1]ALL ACCESSIONS'!$A$2:$M$28915,3,FALSE)</f>
        <v xml:space="preserve">10x989 </v>
      </c>
      <c r="D440" s="1">
        <v>1</v>
      </c>
      <c r="I440" s="1">
        <f>VLOOKUP($B440,'[1]ALL ACCESSIONS'!$A$2:$M$28915,7,FALSE)</f>
        <v>0</v>
      </c>
      <c r="J440" s="1">
        <f>VLOOKUP($B440,'[1]ALL ACCESSIONS'!$A$2:$M$28915,8,FALSE)</f>
        <v>0</v>
      </c>
      <c r="K440" s="1">
        <f>VLOOKUP($B440,'[1]ALL ACCESSIONS'!$A$2:$M$28915,9,FALSE)</f>
        <v>0</v>
      </c>
      <c r="L440" s="1">
        <f>VLOOKUP($B440,'[1]ALL ACCESSIONS'!$A$2:$M$28915,10,FALSE)</f>
        <v>0</v>
      </c>
      <c r="M440" s="1">
        <f>VLOOKUP($B440,'[1]ALL ACCESSIONS'!$A$2:$M$28915,11,FALSE)</f>
        <v>0</v>
      </c>
      <c r="N440" s="1">
        <f>VLOOKUP($B440,'[1]ALL ACCESSIONS'!$A$2:$M$28915,12,FALSE)</f>
        <v>0</v>
      </c>
    </row>
    <row r="441" spans="1:14" x14ac:dyDescent="0.3">
      <c r="A441" s="1" t="s">
        <v>5898</v>
      </c>
      <c r="B441" s="1" t="s">
        <v>3165</v>
      </c>
      <c r="C441" s="1" t="str">
        <f>VLOOKUP($B441,'[1]ALL ACCESSIONS'!$A$2:$M$28915,3,FALSE)</f>
        <v xml:space="preserve">10x989 </v>
      </c>
      <c r="D441" s="1">
        <v>1</v>
      </c>
      <c r="I441" s="1">
        <f>VLOOKUP($B441,'[1]ALL ACCESSIONS'!$A$2:$M$28915,7,FALSE)</f>
        <v>0</v>
      </c>
      <c r="J441" s="1">
        <f>VLOOKUP($B441,'[1]ALL ACCESSIONS'!$A$2:$M$28915,8,FALSE)</f>
        <v>0</v>
      </c>
      <c r="K441" s="1">
        <f>VLOOKUP($B441,'[1]ALL ACCESSIONS'!$A$2:$M$28915,9,FALSE)</f>
        <v>0</v>
      </c>
      <c r="L441" s="1">
        <f>VLOOKUP($B441,'[1]ALL ACCESSIONS'!$A$2:$M$28915,10,FALSE)</f>
        <v>0</v>
      </c>
      <c r="M441" s="1">
        <f>VLOOKUP($B441,'[1]ALL ACCESSIONS'!$A$2:$M$28915,11,FALSE)</f>
        <v>0</v>
      </c>
      <c r="N441" s="1">
        <f>VLOOKUP($B441,'[1]ALL ACCESSIONS'!$A$2:$M$28915,12,FALSE)</f>
        <v>0</v>
      </c>
    </row>
    <row r="442" spans="1:14" x14ac:dyDescent="0.3">
      <c r="A442" s="1" t="s">
        <v>5898</v>
      </c>
      <c r="B442" s="1" t="s">
        <v>3198</v>
      </c>
      <c r="C442" s="1" t="str">
        <f>VLOOKUP($B442,'[1]ALL ACCESSIONS'!$A$2:$M$28915,3,FALSE)</f>
        <v xml:space="preserve">10x989 </v>
      </c>
      <c r="D442" s="1">
        <v>1</v>
      </c>
      <c r="I442" s="1">
        <f>VLOOKUP($B442,'[1]ALL ACCESSIONS'!$A$2:$M$28915,7,FALSE)</f>
        <v>0</v>
      </c>
      <c r="J442" s="1">
        <f>VLOOKUP($B442,'[1]ALL ACCESSIONS'!$A$2:$M$28915,8,FALSE)</f>
        <v>0</v>
      </c>
      <c r="K442" s="1">
        <f>VLOOKUP($B442,'[1]ALL ACCESSIONS'!$A$2:$M$28915,9,FALSE)</f>
        <v>0</v>
      </c>
      <c r="L442" s="1">
        <f>VLOOKUP($B442,'[1]ALL ACCESSIONS'!$A$2:$M$28915,10,FALSE)</f>
        <v>0</v>
      </c>
      <c r="M442" s="1">
        <f>VLOOKUP($B442,'[1]ALL ACCESSIONS'!$A$2:$M$28915,11,FALSE)</f>
        <v>0</v>
      </c>
      <c r="N442" s="1">
        <f>VLOOKUP($B442,'[1]ALL ACCESSIONS'!$A$2:$M$28915,12,FALSE)</f>
        <v>0</v>
      </c>
    </row>
    <row r="443" spans="1:14" x14ac:dyDescent="0.3">
      <c r="A443" s="1" t="s">
        <v>5898</v>
      </c>
      <c r="B443" s="1" t="s">
        <v>3095</v>
      </c>
      <c r="C443" s="1" t="str">
        <f>VLOOKUP($B443,'[1]ALL ACCESSIONS'!$A$2:$M$28915,3,FALSE)</f>
        <v xml:space="preserve">10x989 </v>
      </c>
      <c r="D443" s="1">
        <v>1</v>
      </c>
      <c r="I443" s="1">
        <f>VLOOKUP($B443,'[1]ALL ACCESSIONS'!$A$2:$M$28915,7,FALSE)</f>
        <v>0</v>
      </c>
      <c r="J443" s="1">
        <f>VLOOKUP($B443,'[1]ALL ACCESSIONS'!$A$2:$M$28915,8,FALSE)</f>
        <v>0</v>
      </c>
      <c r="K443" s="1">
        <f>VLOOKUP($B443,'[1]ALL ACCESSIONS'!$A$2:$M$28915,9,FALSE)</f>
        <v>0</v>
      </c>
      <c r="L443" s="1">
        <f>VLOOKUP($B443,'[1]ALL ACCESSIONS'!$A$2:$M$28915,10,FALSE)</f>
        <v>0</v>
      </c>
      <c r="M443" s="1">
        <f>VLOOKUP($B443,'[1]ALL ACCESSIONS'!$A$2:$M$28915,11,FALSE)</f>
        <v>0</v>
      </c>
      <c r="N443" s="1">
        <f>VLOOKUP($B443,'[1]ALL ACCESSIONS'!$A$2:$M$28915,12,FALSE)</f>
        <v>0</v>
      </c>
    </row>
    <row r="444" spans="1:14" x14ac:dyDescent="0.3">
      <c r="A444" s="1" t="s">
        <v>5898</v>
      </c>
      <c r="B444" s="1" t="s">
        <v>1993</v>
      </c>
      <c r="C444" s="1" t="str">
        <f>VLOOKUP($B444,'[1]ALL ACCESSIONS'!$A$2:$M$28915,3,FALSE)</f>
        <v xml:space="preserve">11x-VAR-2000 </v>
      </c>
      <c r="D444" s="1">
        <v>1</v>
      </c>
      <c r="I444" s="1">
        <f>VLOOKUP($B444,'[1]ALL ACCESSIONS'!$A$2:$M$28915,7,FALSE)</f>
        <v>0</v>
      </c>
      <c r="J444" s="1">
        <f>VLOOKUP($B444,'[1]ALL ACCESSIONS'!$A$2:$M$28915,8,FALSE)</f>
        <v>0</v>
      </c>
      <c r="K444" s="1">
        <f>VLOOKUP($B444,'[1]ALL ACCESSIONS'!$A$2:$M$28915,9,FALSE)</f>
        <v>0</v>
      </c>
      <c r="L444" s="1">
        <f>VLOOKUP($B444,'[1]ALL ACCESSIONS'!$A$2:$M$28915,10,FALSE)</f>
        <v>0</v>
      </c>
      <c r="M444" s="1">
        <f>VLOOKUP($B444,'[1]ALL ACCESSIONS'!$A$2:$M$28915,11,FALSE)</f>
        <v>0</v>
      </c>
      <c r="N444" s="1">
        <f>VLOOKUP($B444,'[1]ALL ACCESSIONS'!$A$2:$M$28915,12,FALSE)</f>
        <v>0</v>
      </c>
    </row>
    <row r="445" spans="1:14" x14ac:dyDescent="0.3">
      <c r="A445" s="1" t="s">
        <v>5898</v>
      </c>
      <c r="B445" s="1" t="s">
        <v>2047</v>
      </c>
      <c r="C445" s="1" t="str">
        <f>VLOOKUP($B445,'[1]ALL ACCESSIONS'!$A$2:$M$28915,3,FALSE)</f>
        <v xml:space="preserve">11x-VAR-2000 </v>
      </c>
      <c r="D445" s="1">
        <v>1</v>
      </c>
      <c r="I445" s="1">
        <f>VLOOKUP($B445,'[1]ALL ACCESSIONS'!$A$2:$M$28915,7,FALSE)</f>
        <v>0</v>
      </c>
      <c r="J445" s="1">
        <f>VLOOKUP($B445,'[1]ALL ACCESSIONS'!$A$2:$M$28915,8,FALSE)</f>
        <v>0</v>
      </c>
      <c r="K445" s="1">
        <f>VLOOKUP($B445,'[1]ALL ACCESSIONS'!$A$2:$M$28915,9,FALSE)</f>
        <v>0</v>
      </c>
      <c r="L445" s="1">
        <f>VLOOKUP($B445,'[1]ALL ACCESSIONS'!$A$2:$M$28915,10,FALSE)</f>
        <v>0</v>
      </c>
      <c r="M445" s="1">
        <f>VLOOKUP($B445,'[1]ALL ACCESSIONS'!$A$2:$M$28915,11,FALSE)</f>
        <v>0</v>
      </c>
      <c r="N445" s="1">
        <f>VLOOKUP($B445,'[1]ALL ACCESSIONS'!$A$2:$M$28915,12,FALSE)</f>
        <v>0</v>
      </c>
    </row>
    <row r="446" spans="1:14" x14ac:dyDescent="0.3">
      <c r="A446" s="1" t="s">
        <v>5898</v>
      </c>
      <c r="B446" s="1" t="s">
        <v>3035</v>
      </c>
      <c r="C446" s="1" t="str">
        <f>VLOOKUP($B446,'[1]ALL ACCESSIONS'!$A$2:$M$28915,3,FALSE)</f>
        <v xml:space="preserve">11x009 </v>
      </c>
      <c r="D446" s="1">
        <v>1</v>
      </c>
      <c r="I446" s="1">
        <f>VLOOKUP($B446,'[1]ALL ACCESSIONS'!$A$2:$M$28915,7,FALSE)</f>
        <v>0</v>
      </c>
      <c r="J446" s="1">
        <f>VLOOKUP($B446,'[1]ALL ACCESSIONS'!$A$2:$M$28915,8,FALSE)</f>
        <v>0</v>
      </c>
      <c r="K446" s="1">
        <f>VLOOKUP($B446,'[1]ALL ACCESSIONS'!$A$2:$M$28915,9,FALSE)</f>
        <v>0</v>
      </c>
      <c r="L446" s="1">
        <f>VLOOKUP($B446,'[1]ALL ACCESSIONS'!$A$2:$M$28915,10,FALSE)</f>
        <v>0</v>
      </c>
      <c r="M446" s="1">
        <f>VLOOKUP($B446,'[1]ALL ACCESSIONS'!$A$2:$M$28915,11,FALSE)</f>
        <v>0</v>
      </c>
      <c r="N446" s="1">
        <f>VLOOKUP($B446,'[1]ALL ACCESSIONS'!$A$2:$M$28915,12,FALSE)</f>
        <v>0</v>
      </c>
    </row>
    <row r="447" spans="1:14" x14ac:dyDescent="0.3">
      <c r="A447" s="1" t="s">
        <v>5898</v>
      </c>
      <c r="B447" s="1" t="s">
        <v>3073</v>
      </c>
      <c r="C447" s="1" t="str">
        <f>VLOOKUP($B447,'[1]ALL ACCESSIONS'!$A$2:$M$28915,3,FALSE)</f>
        <v xml:space="preserve">11x009 </v>
      </c>
      <c r="D447" s="1">
        <v>1</v>
      </c>
      <c r="I447" s="1">
        <f>VLOOKUP($B447,'[1]ALL ACCESSIONS'!$A$2:$M$28915,7,FALSE)</f>
        <v>0</v>
      </c>
      <c r="J447" s="1">
        <f>VLOOKUP($B447,'[1]ALL ACCESSIONS'!$A$2:$M$28915,8,FALSE)</f>
        <v>0</v>
      </c>
      <c r="K447" s="1">
        <f>VLOOKUP($B447,'[1]ALL ACCESSIONS'!$A$2:$M$28915,9,FALSE)</f>
        <v>0</v>
      </c>
      <c r="L447" s="1">
        <f>VLOOKUP($B447,'[1]ALL ACCESSIONS'!$A$2:$M$28915,10,FALSE)</f>
        <v>0</v>
      </c>
      <c r="M447" s="1">
        <f>VLOOKUP($B447,'[1]ALL ACCESSIONS'!$A$2:$M$28915,11,FALSE)</f>
        <v>0</v>
      </c>
      <c r="N447" s="1">
        <f>VLOOKUP($B447,'[1]ALL ACCESSIONS'!$A$2:$M$28915,12,FALSE)</f>
        <v>0</v>
      </c>
    </row>
    <row r="448" spans="1:14" x14ac:dyDescent="0.3">
      <c r="A448" s="1" t="s">
        <v>5898</v>
      </c>
      <c r="B448" s="1" t="s">
        <v>3069</v>
      </c>
      <c r="C448" s="1" t="str">
        <f>VLOOKUP($B448,'[1]ALL ACCESSIONS'!$A$2:$M$28915,3,FALSE)</f>
        <v xml:space="preserve">11x009 </v>
      </c>
      <c r="D448" s="1">
        <v>1</v>
      </c>
      <c r="I448" s="1">
        <f>VLOOKUP($B448,'[1]ALL ACCESSIONS'!$A$2:$M$28915,7,FALSE)</f>
        <v>0</v>
      </c>
      <c r="J448" s="1">
        <f>VLOOKUP($B448,'[1]ALL ACCESSIONS'!$A$2:$M$28915,8,FALSE)</f>
        <v>0</v>
      </c>
      <c r="K448" s="1">
        <f>VLOOKUP($B448,'[1]ALL ACCESSIONS'!$A$2:$M$28915,9,FALSE)</f>
        <v>0</v>
      </c>
      <c r="L448" s="1">
        <f>VLOOKUP($B448,'[1]ALL ACCESSIONS'!$A$2:$M$28915,10,FALSE)</f>
        <v>0</v>
      </c>
      <c r="M448" s="1">
        <f>VLOOKUP($B448,'[1]ALL ACCESSIONS'!$A$2:$M$28915,11,FALSE)</f>
        <v>0</v>
      </c>
      <c r="N448" s="1">
        <f>VLOOKUP($B448,'[1]ALL ACCESSIONS'!$A$2:$M$28915,12,FALSE)</f>
        <v>0</v>
      </c>
    </row>
    <row r="449" spans="1:14" x14ac:dyDescent="0.3">
      <c r="A449" s="1" t="s">
        <v>5898</v>
      </c>
      <c r="B449" s="1" t="s">
        <v>3218</v>
      </c>
      <c r="C449" s="1" t="str">
        <f>VLOOKUP($B449,'[1]ALL ACCESSIONS'!$A$2:$M$28915,3,FALSE)</f>
        <v xml:space="preserve">11x017 </v>
      </c>
      <c r="D449" s="1">
        <v>1</v>
      </c>
      <c r="I449" s="1">
        <f>VLOOKUP($B449,'[1]ALL ACCESSIONS'!$A$2:$M$28915,7,FALSE)</f>
        <v>0</v>
      </c>
      <c r="J449" s="1">
        <f>VLOOKUP($B449,'[1]ALL ACCESSIONS'!$A$2:$M$28915,8,FALSE)</f>
        <v>0</v>
      </c>
      <c r="K449" s="1">
        <f>VLOOKUP($B449,'[1]ALL ACCESSIONS'!$A$2:$M$28915,9,FALSE)</f>
        <v>0</v>
      </c>
      <c r="L449" s="1">
        <f>VLOOKUP($B449,'[1]ALL ACCESSIONS'!$A$2:$M$28915,10,FALSE)</f>
        <v>0</v>
      </c>
      <c r="M449" s="1">
        <f>VLOOKUP($B449,'[1]ALL ACCESSIONS'!$A$2:$M$28915,11,FALSE)</f>
        <v>0</v>
      </c>
      <c r="N449" s="1">
        <f>VLOOKUP($B449,'[1]ALL ACCESSIONS'!$A$2:$M$28915,12,FALSE)</f>
        <v>0</v>
      </c>
    </row>
    <row r="450" spans="1:14" x14ac:dyDescent="0.3">
      <c r="A450" s="1" t="s">
        <v>5898</v>
      </c>
      <c r="B450" s="1" t="s">
        <v>3151</v>
      </c>
      <c r="C450" s="1" t="str">
        <f>VLOOKUP($B450,'[1]ALL ACCESSIONS'!$A$2:$M$28915,3,FALSE)</f>
        <v xml:space="preserve">11x017 </v>
      </c>
      <c r="D450" s="1">
        <v>1</v>
      </c>
      <c r="I450" s="1">
        <f>VLOOKUP($B450,'[1]ALL ACCESSIONS'!$A$2:$M$28915,7,FALSE)</f>
        <v>0</v>
      </c>
      <c r="J450" s="1">
        <f>VLOOKUP($B450,'[1]ALL ACCESSIONS'!$A$2:$M$28915,8,FALSE)</f>
        <v>0</v>
      </c>
      <c r="K450" s="1">
        <f>VLOOKUP($B450,'[1]ALL ACCESSIONS'!$A$2:$M$28915,9,FALSE)</f>
        <v>0</v>
      </c>
      <c r="L450" s="1">
        <f>VLOOKUP($B450,'[1]ALL ACCESSIONS'!$A$2:$M$28915,10,FALSE)</f>
        <v>0</v>
      </c>
      <c r="M450" s="1">
        <f>VLOOKUP($B450,'[1]ALL ACCESSIONS'!$A$2:$M$28915,11,FALSE)</f>
        <v>0</v>
      </c>
      <c r="N450" s="1">
        <f>VLOOKUP($B450,'[1]ALL ACCESSIONS'!$A$2:$M$28915,12,FALSE)</f>
        <v>0</v>
      </c>
    </row>
    <row r="451" spans="1:14" x14ac:dyDescent="0.3">
      <c r="A451" s="1" t="s">
        <v>5898</v>
      </c>
      <c r="B451" s="1" t="s">
        <v>3245</v>
      </c>
      <c r="C451" s="1" t="str">
        <f>VLOOKUP($B451,'[1]ALL ACCESSIONS'!$A$2:$M$28915,3,FALSE)</f>
        <v xml:space="preserve">11x017 </v>
      </c>
      <c r="D451" s="1">
        <v>1</v>
      </c>
      <c r="I451" s="1">
        <f>VLOOKUP($B451,'[1]ALL ACCESSIONS'!$A$2:$M$28915,7,FALSE)</f>
        <v>0</v>
      </c>
      <c r="J451" s="1">
        <f>VLOOKUP($B451,'[1]ALL ACCESSIONS'!$A$2:$M$28915,8,FALSE)</f>
        <v>0</v>
      </c>
      <c r="K451" s="1">
        <f>VLOOKUP($B451,'[1]ALL ACCESSIONS'!$A$2:$M$28915,9,FALSE)</f>
        <v>0</v>
      </c>
      <c r="L451" s="1">
        <f>VLOOKUP($B451,'[1]ALL ACCESSIONS'!$A$2:$M$28915,10,FALSE)</f>
        <v>0</v>
      </c>
      <c r="M451" s="1">
        <f>VLOOKUP($B451,'[1]ALL ACCESSIONS'!$A$2:$M$28915,11,FALSE)</f>
        <v>0</v>
      </c>
      <c r="N451" s="1">
        <f>VLOOKUP($B451,'[1]ALL ACCESSIONS'!$A$2:$M$28915,12,FALSE)</f>
        <v>0</v>
      </c>
    </row>
    <row r="452" spans="1:14" x14ac:dyDescent="0.3">
      <c r="A452" s="1" t="s">
        <v>5898</v>
      </c>
      <c r="B452" s="1" t="s">
        <v>3229</v>
      </c>
      <c r="C452" s="1" t="str">
        <f>VLOOKUP($B452,'[1]ALL ACCESSIONS'!$A$2:$M$28915,3,FALSE)</f>
        <v xml:space="preserve">11x017 </v>
      </c>
      <c r="D452" s="1">
        <v>1</v>
      </c>
      <c r="I452" s="1">
        <f>VLOOKUP($B452,'[1]ALL ACCESSIONS'!$A$2:$M$28915,7,FALSE)</f>
        <v>0</v>
      </c>
      <c r="J452" s="1">
        <f>VLOOKUP($B452,'[1]ALL ACCESSIONS'!$A$2:$M$28915,8,FALSE)</f>
        <v>0</v>
      </c>
      <c r="K452" s="1">
        <f>VLOOKUP($B452,'[1]ALL ACCESSIONS'!$A$2:$M$28915,9,FALSE)</f>
        <v>0</v>
      </c>
      <c r="L452" s="1">
        <f>VLOOKUP($B452,'[1]ALL ACCESSIONS'!$A$2:$M$28915,10,FALSE)</f>
        <v>0</v>
      </c>
      <c r="M452" s="1">
        <f>VLOOKUP($B452,'[1]ALL ACCESSIONS'!$A$2:$M$28915,11,FALSE)</f>
        <v>0</v>
      </c>
      <c r="N452" s="1">
        <f>VLOOKUP($B452,'[1]ALL ACCESSIONS'!$A$2:$M$28915,12,FALSE)</f>
        <v>0</v>
      </c>
    </row>
    <row r="453" spans="1:14" x14ac:dyDescent="0.3">
      <c r="A453" s="1" t="s">
        <v>5898</v>
      </c>
      <c r="B453" s="1" t="s">
        <v>3174</v>
      </c>
      <c r="C453" s="1" t="str">
        <f>VLOOKUP($B453,'[1]ALL ACCESSIONS'!$A$2:$M$28915,3,FALSE)</f>
        <v xml:space="preserve">11x017 </v>
      </c>
      <c r="D453" s="1">
        <v>1</v>
      </c>
      <c r="I453" s="1">
        <f>VLOOKUP($B453,'[1]ALL ACCESSIONS'!$A$2:$M$28915,7,FALSE)</f>
        <v>0</v>
      </c>
      <c r="J453" s="1">
        <f>VLOOKUP($B453,'[1]ALL ACCESSIONS'!$A$2:$M$28915,8,FALSE)</f>
        <v>0</v>
      </c>
      <c r="K453" s="1">
        <f>VLOOKUP($B453,'[1]ALL ACCESSIONS'!$A$2:$M$28915,9,FALSE)</f>
        <v>0</v>
      </c>
      <c r="L453" s="1">
        <f>VLOOKUP($B453,'[1]ALL ACCESSIONS'!$A$2:$M$28915,10,FALSE)</f>
        <v>0</v>
      </c>
      <c r="M453" s="1">
        <f>VLOOKUP($B453,'[1]ALL ACCESSIONS'!$A$2:$M$28915,11,FALSE)</f>
        <v>0</v>
      </c>
      <c r="N453" s="1">
        <f>VLOOKUP($B453,'[1]ALL ACCESSIONS'!$A$2:$M$28915,12,FALSE)</f>
        <v>0</v>
      </c>
    </row>
    <row r="454" spans="1:14" x14ac:dyDescent="0.3">
      <c r="A454" s="1" t="s">
        <v>5898</v>
      </c>
      <c r="B454" s="1" t="s">
        <v>3181</v>
      </c>
      <c r="C454" s="1" t="str">
        <f>VLOOKUP($B454,'[1]ALL ACCESSIONS'!$A$2:$M$28915,3,FALSE)</f>
        <v xml:space="preserve">11x017 </v>
      </c>
      <c r="D454" s="1">
        <v>1</v>
      </c>
      <c r="I454" s="1">
        <f>VLOOKUP($B454,'[1]ALL ACCESSIONS'!$A$2:$M$28915,7,FALSE)</f>
        <v>0</v>
      </c>
      <c r="J454" s="1">
        <f>VLOOKUP($B454,'[1]ALL ACCESSIONS'!$A$2:$M$28915,8,FALSE)</f>
        <v>0</v>
      </c>
      <c r="K454" s="1">
        <f>VLOOKUP($B454,'[1]ALL ACCESSIONS'!$A$2:$M$28915,9,FALSE)</f>
        <v>0</v>
      </c>
      <c r="L454" s="1">
        <f>VLOOKUP($B454,'[1]ALL ACCESSIONS'!$A$2:$M$28915,10,FALSE)</f>
        <v>0</v>
      </c>
      <c r="M454" s="1">
        <f>VLOOKUP($B454,'[1]ALL ACCESSIONS'!$A$2:$M$28915,11,FALSE)</f>
        <v>0</v>
      </c>
      <c r="N454" s="1">
        <f>VLOOKUP($B454,'[1]ALL ACCESSIONS'!$A$2:$M$28915,12,FALSE)</f>
        <v>0</v>
      </c>
    </row>
    <row r="455" spans="1:14" x14ac:dyDescent="0.3">
      <c r="A455" s="1" t="s">
        <v>5898</v>
      </c>
      <c r="B455" s="1" t="s">
        <v>3143</v>
      </c>
      <c r="C455" s="1" t="str">
        <f>VLOOKUP($B455,'[1]ALL ACCESSIONS'!$A$2:$M$28915,3,FALSE)</f>
        <v xml:space="preserve">11x017 </v>
      </c>
      <c r="D455" s="1">
        <v>1</v>
      </c>
      <c r="I455" s="1">
        <f>VLOOKUP($B455,'[1]ALL ACCESSIONS'!$A$2:$M$28915,7,FALSE)</f>
        <v>0</v>
      </c>
      <c r="J455" s="1">
        <f>VLOOKUP($B455,'[1]ALL ACCESSIONS'!$A$2:$M$28915,8,FALSE)</f>
        <v>0</v>
      </c>
      <c r="K455" s="1">
        <f>VLOOKUP($B455,'[1]ALL ACCESSIONS'!$A$2:$M$28915,9,FALSE)</f>
        <v>0</v>
      </c>
      <c r="L455" s="1">
        <f>VLOOKUP($B455,'[1]ALL ACCESSIONS'!$A$2:$M$28915,10,FALSE)</f>
        <v>0</v>
      </c>
      <c r="M455" s="1">
        <f>VLOOKUP($B455,'[1]ALL ACCESSIONS'!$A$2:$M$28915,11,FALSE)</f>
        <v>0</v>
      </c>
      <c r="N455" s="1">
        <f>VLOOKUP($B455,'[1]ALL ACCESSIONS'!$A$2:$M$28915,12,FALSE)</f>
        <v>0</v>
      </c>
    </row>
    <row r="456" spans="1:14" x14ac:dyDescent="0.3">
      <c r="A456" s="1" t="s">
        <v>5898</v>
      </c>
      <c r="B456" s="1" t="s">
        <v>3050</v>
      </c>
      <c r="C456" s="1" t="str">
        <f>VLOOKUP($B456,'[1]ALL ACCESSIONS'!$A$2:$M$28915,3,FALSE)</f>
        <v xml:space="preserve">11x034 </v>
      </c>
      <c r="D456" s="1">
        <v>1</v>
      </c>
      <c r="I456" s="1">
        <f>VLOOKUP($B456,'[1]ALL ACCESSIONS'!$A$2:$M$28915,7,FALSE)</f>
        <v>0</v>
      </c>
      <c r="J456" s="1">
        <f>VLOOKUP($B456,'[1]ALL ACCESSIONS'!$A$2:$M$28915,8,FALSE)</f>
        <v>0</v>
      </c>
      <c r="K456" s="1">
        <f>VLOOKUP($B456,'[1]ALL ACCESSIONS'!$A$2:$M$28915,9,FALSE)</f>
        <v>0</v>
      </c>
      <c r="L456" s="1">
        <f>VLOOKUP($B456,'[1]ALL ACCESSIONS'!$A$2:$M$28915,10,FALSE)</f>
        <v>0</v>
      </c>
      <c r="M456" s="1">
        <f>VLOOKUP($B456,'[1]ALL ACCESSIONS'!$A$2:$M$28915,11,FALSE)</f>
        <v>0</v>
      </c>
      <c r="N456" s="1">
        <f>VLOOKUP($B456,'[1]ALL ACCESSIONS'!$A$2:$M$28915,12,FALSE)</f>
        <v>0</v>
      </c>
    </row>
    <row r="457" spans="1:14" x14ac:dyDescent="0.3">
      <c r="A457" s="1" t="s">
        <v>5898</v>
      </c>
      <c r="B457" s="1" t="s">
        <v>3061</v>
      </c>
      <c r="C457" s="1" t="str">
        <f>VLOOKUP($B457,'[1]ALL ACCESSIONS'!$A$2:$M$28915,3,FALSE)</f>
        <v xml:space="preserve">11x048 </v>
      </c>
      <c r="D457" s="1">
        <v>1</v>
      </c>
      <c r="I457" s="1">
        <f>VLOOKUP($B457,'[1]ALL ACCESSIONS'!$A$2:$M$28915,7,FALSE)</f>
        <v>0</v>
      </c>
      <c r="J457" s="1">
        <f>VLOOKUP($B457,'[1]ALL ACCESSIONS'!$A$2:$M$28915,8,FALSE)</f>
        <v>0</v>
      </c>
      <c r="K457" s="1">
        <f>VLOOKUP($B457,'[1]ALL ACCESSIONS'!$A$2:$M$28915,9,FALSE)</f>
        <v>0</v>
      </c>
      <c r="L457" s="1">
        <f>VLOOKUP($B457,'[1]ALL ACCESSIONS'!$A$2:$M$28915,10,FALSE)</f>
        <v>0</v>
      </c>
      <c r="M457" s="1">
        <f>VLOOKUP($B457,'[1]ALL ACCESSIONS'!$A$2:$M$28915,11,FALSE)</f>
        <v>0</v>
      </c>
      <c r="N457" s="1">
        <f>VLOOKUP($B457,'[1]ALL ACCESSIONS'!$A$2:$M$28915,12,FALSE)</f>
        <v>0</v>
      </c>
    </row>
    <row r="458" spans="1:14" x14ac:dyDescent="0.3">
      <c r="A458" s="1" t="s">
        <v>5898</v>
      </c>
      <c r="B458" s="1" t="s">
        <v>3136</v>
      </c>
      <c r="C458" s="1" t="str">
        <f>VLOOKUP($B458,'[1]ALL ACCESSIONS'!$A$2:$M$28915,3,FALSE)</f>
        <v xml:space="preserve">11x048 </v>
      </c>
      <c r="D458" s="1">
        <v>1</v>
      </c>
      <c r="I458" s="1">
        <f>VLOOKUP($B458,'[1]ALL ACCESSIONS'!$A$2:$M$28915,7,FALSE)</f>
        <v>0</v>
      </c>
      <c r="J458" s="1">
        <f>VLOOKUP($B458,'[1]ALL ACCESSIONS'!$A$2:$M$28915,8,FALSE)</f>
        <v>0</v>
      </c>
      <c r="K458" s="1">
        <f>VLOOKUP($B458,'[1]ALL ACCESSIONS'!$A$2:$M$28915,9,FALSE)</f>
        <v>0</v>
      </c>
      <c r="L458" s="1">
        <f>VLOOKUP($B458,'[1]ALL ACCESSIONS'!$A$2:$M$28915,10,FALSE)</f>
        <v>0</v>
      </c>
      <c r="M458" s="1">
        <f>VLOOKUP($B458,'[1]ALL ACCESSIONS'!$A$2:$M$28915,11,FALSE)</f>
        <v>0</v>
      </c>
      <c r="N458" s="1">
        <f>VLOOKUP($B458,'[1]ALL ACCESSIONS'!$A$2:$M$28915,12,FALSE)</f>
        <v>0</v>
      </c>
    </row>
    <row r="459" spans="1:14" x14ac:dyDescent="0.3">
      <c r="A459" s="1" t="s">
        <v>5897</v>
      </c>
      <c r="B459" s="1" t="s">
        <v>3276</v>
      </c>
      <c r="C459" s="1" t="str">
        <f>VLOOKUP($B459,'[1]ALL ACCESSIONS'!$A$2:$M$28915,3,FALSE)</f>
        <v xml:space="preserve">10xA105-1 </v>
      </c>
      <c r="D459" s="1">
        <v>1</v>
      </c>
      <c r="E459" s="1">
        <v>1</v>
      </c>
      <c r="I459" s="1" t="str">
        <f>VLOOKUP($B459,'[1]ALL ACCESSIONS'!$A$2:$M$28915,7,FALSE)</f>
        <v>16YR1</v>
      </c>
      <c r="J459" s="1">
        <f>VLOOKUP($B459,'[1]ALL ACCESSIONS'!$A$2:$M$28915,8,FALSE)</f>
        <v>0</v>
      </c>
      <c r="K459" s="1">
        <f>VLOOKUP($B459,'[1]ALL ACCESSIONS'!$A$2:$M$28915,9,FALSE)</f>
        <v>0</v>
      </c>
      <c r="L459" s="1">
        <f>VLOOKUP($B459,'[1]ALL ACCESSIONS'!$A$2:$M$28915,10,FALSE)</f>
        <v>0</v>
      </c>
      <c r="M459" s="1">
        <f>VLOOKUP($B459,'[1]ALL ACCESSIONS'!$A$2:$M$28915,11,FALSE)</f>
        <v>0</v>
      </c>
      <c r="N459" s="1">
        <f>VLOOKUP($B459,'[1]ALL ACCESSIONS'!$A$2:$M$28915,12,FALSE)</f>
        <v>0</v>
      </c>
    </row>
    <row r="460" spans="1:14" x14ac:dyDescent="0.3">
      <c r="A460" s="1" t="s">
        <v>5897</v>
      </c>
      <c r="B460" s="1" t="s">
        <v>3310</v>
      </c>
      <c r="C460" s="1" t="str">
        <f>VLOOKUP($B460,'[1]ALL ACCESSIONS'!$A$2:$M$28915,3,FALSE)</f>
        <v xml:space="preserve">10xA106-2 </v>
      </c>
      <c r="D460" s="1">
        <v>1</v>
      </c>
      <c r="E460" s="1">
        <v>1</v>
      </c>
      <c r="I460" s="1" t="str">
        <f>VLOOKUP($B460,'[1]ALL ACCESSIONS'!$A$2:$M$28915,7,FALSE)</f>
        <v>16YR1</v>
      </c>
      <c r="J460" s="1">
        <f>VLOOKUP($B460,'[1]ALL ACCESSIONS'!$A$2:$M$28915,8,FALSE)</f>
        <v>0</v>
      </c>
      <c r="K460" s="1">
        <f>VLOOKUP($B460,'[1]ALL ACCESSIONS'!$A$2:$M$28915,9,FALSE)</f>
        <v>0</v>
      </c>
      <c r="L460" s="1">
        <f>VLOOKUP($B460,'[1]ALL ACCESSIONS'!$A$2:$M$28915,10,FALSE)</f>
        <v>0</v>
      </c>
      <c r="M460" s="1">
        <f>VLOOKUP($B460,'[1]ALL ACCESSIONS'!$A$2:$M$28915,11,FALSE)</f>
        <v>0</v>
      </c>
      <c r="N460" s="1">
        <f>VLOOKUP($B460,'[1]ALL ACCESSIONS'!$A$2:$M$28915,12,FALSE)</f>
        <v>0</v>
      </c>
    </row>
    <row r="461" spans="1:14" x14ac:dyDescent="0.3">
      <c r="A461" s="1" t="s">
        <v>5897</v>
      </c>
      <c r="B461" s="1" t="s">
        <v>3344</v>
      </c>
      <c r="C461" s="1" t="str">
        <f>VLOOKUP($B461,'[1]ALL ACCESSIONS'!$A$2:$M$28915,3,FALSE)</f>
        <v xml:space="preserve">10xA106-2 </v>
      </c>
      <c r="D461" s="1">
        <v>1</v>
      </c>
      <c r="E461" s="1">
        <v>1</v>
      </c>
      <c r="I461" s="1" t="str">
        <f>VLOOKUP($B461,'[1]ALL ACCESSIONS'!$A$2:$M$28915,7,FALSE)</f>
        <v>16YR1</v>
      </c>
      <c r="J461" s="1">
        <f>VLOOKUP($B461,'[1]ALL ACCESSIONS'!$A$2:$M$28915,8,FALSE)</f>
        <v>0</v>
      </c>
      <c r="K461" s="1">
        <f>VLOOKUP($B461,'[1]ALL ACCESSIONS'!$A$2:$M$28915,9,FALSE)</f>
        <v>0</v>
      </c>
      <c r="L461" s="1">
        <f>VLOOKUP($B461,'[1]ALL ACCESSIONS'!$A$2:$M$28915,10,FALSE)</f>
        <v>0</v>
      </c>
      <c r="M461" s="1">
        <f>VLOOKUP($B461,'[1]ALL ACCESSIONS'!$A$2:$M$28915,11,FALSE)</f>
        <v>0</v>
      </c>
      <c r="N461" s="1">
        <f>VLOOKUP($B461,'[1]ALL ACCESSIONS'!$A$2:$M$28915,12,FALSE)</f>
        <v>0</v>
      </c>
    </row>
    <row r="462" spans="1:14" x14ac:dyDescent="0.3">
      <c r="A462" s="1" t="s">
        <v>5897</v>
      </c>
      <c r="B462" s="1" t="s">
        <v>3287</v>
      </c>
      <c r="C462" s="1" t="str">
        <f>VLOOKUP($B462,'[1]ALL ACCESSIONS'!$A$2:$M$28915,3,FALSE)</f>
        <v xml:space="preserve">10xA107 </v>
      </c>
      <c r="D462" s="1">
        <v>1</v>
      </c>
      <c r="E462" s="1">
        <v>1</v>
      </c>
      <c r="I462" s="1" t="str">
        <f>VLOOKUP($B462,'[1]ALL ACCESSIONS'!$A$2:$M$28915,7,FALSE)</f>
        <v>16YR1</v>
      </c>
      <c r="J462" s="1">
        <f>VLOOKUP($B462,'[1]ALL ACCESSIONS'!$A$2:$M$28915,8,FALSE)</f>
        <v>0</v>
      </c>
      <c r="K462" s="1">
        <f>VLOOKUP($B462,'[1]ALL ACCESSIONS'!$A$2:$M$28915,9,FALSE)</f>
        <v>0</v>
      </c>
      <c r="L462" s="1">
        <f>VLOOKUP($B462,'[1]ALL ACCESSIONS'!$A$2:$M$28915,10,FALSE)</f>
        <v>0</v>
      </c>
      <c r="M462" s="1">
        <f>VLOOKUP($B462,'[1]ALL ACCESSIONS'!$A$2:$M$28915,11,FALSE)</f>
        <v>0</v>
      </c>
      <c r="N462" s="1">
        <f>VLOOKUP($B462,'[1]ALL ACCESSIONS'!$A$2:$M$28915,12,FALSE)</f>
        <v>0</v>
      </c>
    </row>
    <row r="463" spans="1:14" x14ac:dyDescent="0.3">
      <c r="A463" s="1" t="s">
        <v>5897</v>
      </c>
      <c r="B463" s="1" t="s">
        <v>3290</v>
      </c>
      <c r="C463" s="1" t="str">
        <f>VLOOKUP($B463,'[1]ALL ACCESSIONS'!$A$2:$M$28915,3,FALSE)</f>
        <v xml:space="preserve">10xA107 </v>
      </c>
      <c r="D463" s="1">
        <v>1</v>
      </c>
      <c r="E463" s="1">
        <v>1</v>
      </c>
      <c r="I463" s="1" t="str">
        <f>VLOOKUP($B463,'[1]ALL ACCESSIONS'!$A$2:$M$28915,7,FALSE)</f>
        <v>16YR1</v>
      </c>
      <c r="J463" s="1">
        <f>VLOOKUP($B463,'[1]ALL ACCESSIONS'!$A$2:$M$28915,8,FALSE)</f>
        <v>0</v>
      </c>
      <c r="K463" s="1">
        <f>VLOOKUP($B463,'[1]ALL ACCESSIONS'!$A$2:$M$28915,9,FALSE)</f>
        <v>0</v>
      </c>
      <c r="L463" s="1">
        <f>VLOOKUP($B463,'[1]ALL ACCESSIONS'!$A$2:$M$28915,10,FALSE)</f>
        <v>0</v>
      </c>
      <c r="M463" s="1">
        <f>VLOOKUP($B463,'[1]ALL ACCESSIONS'!$A$2:$M$28915,11,FALSE)</f>
        <v>0</v>
      </c>
      <c r="N463" s="1">
        <f>VLOOKUP($B463,'[1]ALL ACCESSIONS'!$A$2:$M$28915,12,FALSE)</f>
        <v>0</v>
      </c>
    </row>
    <row r="464" spans="1:14" x14ac:dyDescent="0.3">
      <c r="A464" s="1" t="s">
        <v>5897</v>
      </c>
      <c r="B464" s="1" t="s">
        <v>3343</v>
      </c>
      <c r="C464" s="1" t="str">
        <f>VLOOKUP($B464,'[1]ALL ACCESSIONS'!$A$2:$M$28915,3,FALSE)</f>
        <v xml:space="preserve">10xA107 </v>
      </c>
      <c r="D464" s="1">
        <v>1</v>
      </c>
      <c r="E464" s="1">
        <v>1</v>
      </c>
      <c r="I464" s="1" t="str">
        <f>VLOOKUP($B464,'[1]ALL ACCESSIONS'!$A$2:$M$28915,7,FALSE)</f>
        <v>16YR1</v>
      </c>
      <c r="J464" s="1">
        <f>VLOOKUP($B464,'[1]ALL ACCESSIONS'!$A$2:$M$28915,8,FALSE)</f>
        <v>0</v>
      </c>
      <c r="K464" s="1">
        <f>VLOOKUP($B464,'[1]ALL ACCESSIONS'!$A$2:$M$28915,9,FALSE)</f>
        <v>0</v>
      </c>
      <c r="L464" s="1">
        <f>VLOOKUP($B464,'[1]ALL ACCESSIONS'!$A$2:$M$28915,10,FALSE)</f>
        <v>0</v>
      </c>
      <c r="M464" s="1">
        <f>VLOOKUP($B464,'[1]ALL ACCESSIONS'!$A$2:$M$28915,11,FALSE)</f>
        <v>0</v>
      </c>
      <c r="N464" s="1">
        <f>VLOOKUP($B464,'[1]ALL ACCESSIONS'!$A$2:$M$28915,12,FALSE)</f>
        <v>0</v>
      </c>
    </row>
    <row r="465" spans="1:14" x14ac:dyDescent="0.3">
      <c r="A465" s="1" t="s">
        <v>5897</v>
      </c>
      <c r="B465" s="1" t="s">
        <v>3333</v>
      </c>
      <c r="C465" s="1" t="str">
        <f>VLOOKUP($B465,'[1]ALL ACCESSIONS'!$A$2:$M$28915,3,FALSE)</f>
        <v xml:space="preserve">10xA109-1 </v>
      </c>
      <c r="D465" s="1">
        <v>1</v>
      </c>
      <c r="E465" s="1">
        <v>1</v>
      </c>
      <c r="I465" s="1" t="str">
        <f>VLOOKUP($B465,'[1]ALL ACCESSIONS'!$A$2:$M$28915,7,FALSE)</f>
        <v>16YR1</v>
      </c>
      <c r="J465" s="1">
        <f>VLOOKUP($B465,'[1]ALL ACCESSIONS'!$A$2:$M$28915,8,FALSE)</f>
        <v>0</v>
      </c>
      <c r="K465" s="1">
        <f>VLOOKUP($B465,'[1]ALL ACCESSIONS'!$A$2:$M$28915,9,FALSE)</f>
        <v>0</v>
      </c>
      <c r="L465" s="1">
        <f>VLOOKUP($B465,'[1]ALL ACCESSIONS'!$A$2:$M$28915,10,FALSE)</f>
        <v>0</v>
      </c>
      <c r="M465" s="1">
        <f>VLOOKUP($B465,'[1]ALL ACCESSIONS'!$A$2:$M$28915,11,FALSE)</f>
        <v>0</v>
      </c>
      <c r="N465" s="1">
        <f>VLOOKUP($B465,'[1]ALL ACCESSIONS'!$A$2:$M$28915,12,FALSE)</f>
        <v>0</v>
      </c>
    </row>
    <row r="466" spans="1:14" x14ac:dyDescent="0.3">
      <c r="A466" s="1" t="s">
        <v>5897</v>
      </c>
      <c r="B466" s="1" t="s">
        <v>3264</v>
      </c>
      <c r="C466" s="1" t="str">
        <f>VLOOKUP($B466,'[1]ALL ACCESSIONS'!$A$2:$M$28915,3,FALSE)</f>
        <v xml:space="preserve">10xA140-2 </v>
      </c>
      <c r="D466" s="1">
        <v>1</v>
      </c>
      <c r="E466" s="1">
        <v>1</v>
      </c>
      <c r="I466" s="1" t="str">
        <f>VLOOKUP($B466,'[1]ALL ACCESSIONS'!$A$2:$M$28915,7,FALSE)</f>
        <v>16YR1</v>
      </c>
      <c r="J466" s="1">
        <f>VLOOKUP($B466,'[1]ALL ACCESSIONS'!$A$2:$M$28915,8,FALSE)</f>
        <v>0</v>
      </c>
      <c r="K466" s="1">
        <f>VLOOKUP($B466,'[1]ALL ACCESSIONS'!$A$2:$M$28915,9,FALSE)</f>
        <v>0</v>
      </c>
      <c r="L466" s="1">
        <f>VLOOKUP($B466,'[1]ALL ACCESSIONS'!$A$2:$M$28915,10,FALSE)</f>
        <v>0</v>
      </c>
      <c r="M466" s="1">
        <f>VLOOKUP($B466,'[1]ALL ACCESSIONS'!$A$2:$M$28915,11,FALSE)</f>
        <v>0</v>
      </c>
      <c r="N466" s="1">
        <f>VLOOKUP($B466,'[1]ALL ACCESSIONS'!$A$2:$M$28915,12,FALSE)</f>
        <v>0</v>
      </c>
    </row>
    <row r="467" spans="1:14" x14ac:dyDescent="0.3">
      <c r="A467" s="1" t="s">
        <v>5897</v>
      </c>
      <c r="B467" s="1" t="s">
        <v>3299</v>
      </c>
      <c r="C467" s="1" t="str">
        <f>VLOOKUP($B467,'[1]ALL ACCESSIONS'!$A$2:$M$28915,3,FALSE)</f>
        <v xml:space="preserve">10xA140-2 </v>
      </c>
      <c r="D467" s="1">
        <v>1</v>
      </c>
      <c r="E467" s="1">
        <v>1</v>
      </c>
      <c r="I467" s="1" t="str">
        <f>VLOOKUP($B467,'[1]ALL ACCESSIONS'!$A$2:$M$28915,7,FALSE)</f>
        <v>16YR1</v>
      </c>
      <c r="J467" s="1">
        <f>VLOOKUP($B467,'[1]ALL ACCESSIONS'!$A$2:$M$28915,8,FALSE)</f>
        <v>0</v>
      </c>
      <c r="K467" s="1">
        <f>VLOOKUP($B467,'[1]ALL ACCESSIONS'!$A$2:$M$28915,9,FALSE)</f>
        <v>0</v>
      </c>
      <c r="L467" s="1">
        <f>VLOOKUP($B467,'[1]ALL ACCESSIONS'!$A$2:$M$28915,10,FALSE)</f>
        <v>0</v>
      </c>
      <c r="M467" s="1">
        <f>VLOOKUP($B467,'[1]ALL ACCESSIONS'!$A$2:$M$28915,11,FALSE)</f>
        <v>0</v>
      </c>
      <c r="N467" s="1">
        <f>VLOOKUP($B467,'[1]ALL ACCESSIONS'!$A$2:$M$28915,12,FALSE)</f>
        <v>0</v>
      </c>
    </row>
    <row r="468" spans="1:14" x14ac:dyDescent="0.3">
      <c r="A468" s="1" t="s">
        <v>5897</v>
      </c>
      <c r="B468" s="1" t="s">
        <v>3322</v>
      </c>
      <c r="C468" s="1" t="str">
        <f>VLOOKUP($B468,'[1]ALL ACCESSIONS'!$A$2:$M$28915,3,FALSE)</f>
        <v xml:space="preserve">10xA140-2 </v>
      </c>
      <c r="D468" s="1">
        <v>1</v>
      </c>
      <c r="E468" s="1">
        <v>1</v>
      </c>
      <c r="I468" s="1" t="str">
        <f>VLOOKUP($B468,'[1]ALL ACCESSIONS'!$A$2:$M$28915,7,FALSE)</f>
        <v>16YR1</v>
      </c>
      <c r="J468" s="1">
        <f>VLOOKUP($B468,'[1]ALL ACCESSIONS'!$A$2:$M$28915,8,FALSE)</f>
        <v>0</v>
      </c>
      <c r="K468" s="1">
        <f>VLOOKUP($B468,'[1]ALL ACCESSIONS'!$A$2:$M$28915,9,FALSE)</f>
        <v>0</v>
      </c>
      <c r="L468" s="1">
        <f>VLOOKUP($B468,'[1]ALL ACCESSIONS'!$A$2:$M$28915,10,FALSE)</f>
        <v>0</v>
      </c>
      <c r="M468" s="1">
        <f>VLOOKUP($B468,'[1]ALL ACCESSIONS'!$A$2:$M$28915,11,FALSE)</f>
        <v>0</v>
      </c>
      <c r="N468" s="1">
        <f>VLOOKUP($B468,'[1]ALL ACCESSIONS'!$A$2:$M$28915,12,FALSE)</f>
        <v>0</v>
      </c>
    </row>
    <row r="469" spans="1:14" x14ac:dyDescent="0.3">
      <c r="A469" s="1" t="s">
        <v>5897</v>
      </c>
      <c r="B469" s="1" t="s">
        <v>3334</v>
      </c>
      <c r="C469" s="1" t="str">
        <f>VLOOKUP($B469,'[1]ALL ACCESSIONS'!$A$2:$M$28915,3,FALSE)</f>
        <v xml:space="preserve">10xA140-2 </v>
      </c>
      <c r="D469" s="1">
        <v>1</v>
      </c>
      <c r="E469" s="1">
        <v>1</v>
      </c>
      <c r="I469" s="1" t="str">
        <f>VLOOKUP($B469,'[1]ALL ACCESSIONS'!$A$2:$M$28915,7,FALSE)</f>
        <v>16YR1</v>
      </c>
      <c r="J469" s="1">
        <f>VLOOKUP($B469,'[1]ALL ACCESSIONS'!$A$2:$M$28915,8,FALSE)</f>
        <v>0</v>
      </c>
      <c r="K469" s="1">
        <f>VLOOKUP($B469,'[1]ALL ACCESSIONS'!$A$2:$M$28915,9,FALSE)</f>
        <v>0</v>
      </c>
      <c r="L469" s="1">
        <f>VLOOKUP($B469,'[1]ALL ACCESSIONS'!$A$2:$M$28915,10,FALSE)</f>
        <v>0</v>
      </c>
      <c r="M469" s="1">
        <f>VLOOKUP($B469,'[1]ALL ACCESSIONS'!$A$2:$M$28915,11,FALSE)</f>
        <v>0</v>
      </c>
      <c r="N469" s="1">
        <f>VLOOKUP($B469,'[1]ALL ACCESSIONS'!$A$2:$M$28915,12,FALSE)</f>
        <v>0</v>
      </c>
    </row>
    <row r="470" spans="1:14" x14ac:dyDescent="0.3">
      <c r="A470" s="1" t="s">
        <v>5897</v>
      </c>
      <c r="B470" s="1" t="s">
        <v>3288</v>
      </c>
      <c r="C470" s="1" t="str">
        <f>VLOOKUP($B470,'[1]ALL ACCESSIONS'!$A$2:$M$28915,3,FALSE)</f>
        <v xml:space="preserve">10xA147 </v>
      </c>
      <c r="D470" s="1">
        <v>1</v>
      </c>
      <c r="E470" s="1">
        <v>1</v>
      </c>
      <c r="I470" s="1" t="str">
        <f>VLOOKUP($B470,'[1]ALL ACCESSIONS'!$A$2:$M$28915,7,FALSE)</f>
        <v>16YR1</v>
      </c>
      <c r="J470" s="1">
        <f>VLOOKUP($B470,'[1]ALL ACCESSIONS'!$A$2:$M$28915,8,FALSE)</f>
        <v>0</v>
      </c>
      <c r="K470" s="1">
        <f>VLOOKUP($B470,'[1]ALL ACCESSIONS'!$A$2:$M$28915,9,FALSE)</f>
        <v>0</v>
      </c>
      <c r="L470" s="1">
        <f>VLOOKUP($B470,'[1]ALL ACCESSIONS'!$A$2:$M$28915,10,FALSE)</f>
        <v>0</v>
      </c>
      <c r="M470" s="1">
        <f>VLOOKUP($B470,'[1]ALL ACCESSIONS'!$A$2:$M$28915,11,FALSE)</f>
        <v>0</v>
      </c>
      <c r="N470" s="1">
        <f>VLOOKUP($B470,'[1]ALL ACCESSIONS'!$A$2:$M$28915,12,FALSE)</f>
        <v>0</v>
      </c>
    </row>
    <row r="471" spans="1:14" x14ac:dyDescent="0.3">
      <c r="A471" s="1" t="s">
        <v>5897</v>
      </c>
      <c r="B471" s="1" t="s">
        <v>3277</v>
      </c>
      <c r="C471" s="1" t="str">
        <f>VLOOKUP($B471,'[1]ALL ACCESSIONS'!$A$2:$M$28915,3,FALSE)</f>
        <v xml:space="preserve">10xA015 </v>
      </c>
      <c r="D471" s="1">
        <v>1</v>
      </c>
      <c r="E471" s="1">
        <v>1</v>
      </c>
      <c r="I471" s="1" t="str">
        <f>VLOOKUP($B471,'[1]ALL ACCESSIONS'!$A$2:$M$28915,7,FALSE)</f>
        <v>16YR1</v>
      </c>
      <c r="J471" s="1">
        <f>VLOOKUP($B471,'[1]ALL ACCESSIONS'!$A$2:$M$28915,8,FALSE)</f>
        <v>0</v>
      </c>
      <c r="K471" s="1">
        <f>VLOOKUP($B471,'[1]ALL ACCESSIONS'!$A$2:$M$28915,9,FALSE)</f>
        <v>0</v>
      </c>
      <c r="L471" s="1">
        <f>VLOOKUP($B471,'[1]ALL ACCESSIONS'!$A$2:$M$28915,10,FALSE)</f>
        <v>0</v>
      </c>
      <c r="M471" s="1">
        <f>VLOOKUP($B471,'[1]ALL ACCESSIONS'!$A$2:$M$28915,11,FALSE)</f>
        <v>0</v>
      </c>
      <c r="N471" s="1">
        <f>VLOOKUP($B471,'[1]ALL ACCESSIONS'!$A$2:$M$28915,12,FALSE)</f>
        <v>0</v>
      </c>
    </row>
    <row r="472" spans="1:14" x14ac:dyDescent="0.3">
      <c r="A472" s="1" t="s">
        <v>5897</v>
      </c>
      <c r="B472" s="1" t="s">
        <v>3265</v>
      </c>
      <c r="C472" s="1" t="str">
        <f>VLOOKUP($B472,'[1]ALL ACCESSIONS'!$A$2:$M$28915,3,FALSE)</f>
        <v xml:space="preserve">9x235** </v>
      </c>
      <c r="D472" s="1">
        <v>1</v>
      </c>
      <c r="E472" s="1">
        <v>1</v>
      </c>
      <c r="I472" s="1" t="str">
        <f>VLOOKUP($B472,'[1]ALL ACCESSIONS'!$A$2:$M$28915,7,FALSE)</f>
        <v>16YR1</v>
      </c>
      <c r="J472" s="1">
        <f>VLOOKUP($B472,'[1]ALL ACCESSIONS'!$A$2:$M$28915,8,FALSE)</f>
        <v>0</v>
      </c>
      <c r="K472" s="1">
        <f>VLOOKUP($B472,'[1]ALL ACCESSIONS'!$A$2:$M$28915,9,FALSE)</f>
        <v>0</v>
      </c>
      <c r="L472" s="1">
        <f>VLOOKUP($B472,'[1]ALL ACCESSIONS'!$A$2:$M$28915,10,FALSE)</f>
        <v>0</v>
      </c>
      <c r="M472" s="1">
        <f>VLOOKUP($B472,'[1]ALL ACCESSIONS'!$A$2:$M$28915,11,FALSE)</f>
        <v>0</v>
      </c>
      <c r="N472" s="1">
        <f>VLOOKUP($B472,'[1]ALL ACCESSIONS'!$A$2:$M$28915,12,FALSE)</f>
        <v>0</v>
      </c>
    </row>
    <row r="473" spans="1:14" x14ac:dyDescent="0.3">
      <c r="A473" s="1" t="s">
        <v>5897</v>
      </c>
      <c r="B473" s="1" t="s">
        <v>3266</v>
      </c>
      <c r="C473" s="1" t="str">
        <f>VLOOKUP($B473,'[1]ALL ACCESSIONS'!$A$2:$M$28915,3,FALSE)</f>
        <v xml:space="preserve">10xA070- </v>
      </c>
      <c r="D473" s="1">
        <v>1</v>
      </c>
      <c r="E473" s="1">
        <v>1</v>
      </c>
      <c r="I473" s="1" t="str">
        <f>VLOOKUP($B473,'[1]ALL ACCESSIONS'!$A$2:$M$28915,7,FALSE)</f>
        <v>16YR1</v>
      </c>
      <c r="J473" s="1">
        <f>VLOOKUP($B473,'[1]ALL ACCESSIONS'!$A$2:$M$28915,8,FALSE)</f>
        <v>0</v>
      </c>
      <c r="K473" s="1">
        <f>VLOOKUP($B473,'[1]ALL ACCESSIONS'!$A$2:$M$28915,9,FALSE)</f>
        <v>0</v>
      </c>
      <c r="L473" s="1">
        <f>VLOOKUP($B473,'[1]ALL ACCESSIONS'!$A$2:$M$28915,10,FALSE)</f>
        <v>0</v>
      </c>
      <c r="M473" s="1">
        <f>VLOOKUP($B473,'[1]ALL ACCESSIONS'!$A$2:$M$28915,11,FALSE)</f>
        <v>0</v>
      </c>
      <c r="N473" s="1">
        <f>VLOOKUP($B473,'[1]ALL ACCESSIONS'!$A$2:$M$28915,12,FALSE)</f>
        <v>0</v>
      </c>
    </row>
    <row r="474" spans="1:14" x14ac:dyDescent="0.3">
      <c r="A474" s="1" t="s">
        <v>5897</v>
      </c>
      <c r="B474" s="1" t="s">
        <v>3346</v>
      </c>
      <c r="C474" s="1" t="str">
        <f>VLOOKUP($B474,'[1]ALL ACCESSIONS'!$A$2:$M$28915,3,FALSE)</f>
        <v xml:space="preserve">10xA115- </v>
      </c>
      <c r="D474" s="1">
        <v>1</v>
      </c>
      <c r="E474" s="1">
        <v>1</v>
      </c>
      <c r="I474" s="1" t="str">
        <f>VLOOKUP($B474,'[1]ALL ACCESSIONS'!$A$2:$M$28915,7,FALSE)</f>
        <v>16YR1</v>
      </c>
      <c r="J474" s="1">
        <f>VLOOKUP($B474,'[1]ALL ACCESSIONS'!$A$2:$M$28915,8,FALSE)</f>
        <v>0</v>
      </c>
      <c r="K474" s="1">
        <f>VLOOKUP($B474,'[1]ALL ACCESSIONS'!$A$2:$M$28915,9,FALSE)</f>
        <v>0</v>
      </c>
      <c r="L474" s="1">
        <f>VLOOKUP($B474,'[1]ALL ACCESSIONS'!$A$2:$M$28915,10,FALSE)</f>
        <v>0</v>
      </c>
      <c r="M474" s="1">
        <f>VLOOKUP($B474,'[1]ALL ACCESSIONS'!$A$2:$M$28915,11,FALSE)</f>
        <v>0</v>
      </c>
      <c r="N474" s="1">
        <f>VLOOKUP($B474,'[1]ALL ACCESSIONS'!$A$2:$M$28915,12,FALSE)</f>
        <v>0</v>
      </c>
    </row>
    <row r="475" spans="1:14" x14ac:dyDescent="0.3">
      <c r="A475" s="1" t="s">
        <v>5897</v>
      </c>
      <c r="B475" s="1" t="s">
        <v>3301</v>
      </c>
      <c r="C475" s="1" t="str">
        <f>VLOOKUP($B475,'[1]ALL ACCESSIONS'!$A$2:$M$28915,3,FALSE)</f>
        <v xml:space="preserve">10xA147 </v>
      </c>
      <c r="D475" s="1">
        <v>1</v>
      </c>
      <c r="E475" s="1">
        <v>1</v>
      </c>
      <c r="I475" s="1" t="str">
        <f>VLOOKUP($B475,'[1]ALL ACCESSIONS'!$A$2:$M$28915,7,FALSE)</f>
        <v>16YR1</v>
      </c>
      <c r="J475" s="1">
        <f>VLOOKUP($B475,'[1]ALL ACCESSIONS'!$A$2:$M$28915,8,FALSE)</f>
        <v>0</v>
      </c>
      <c r="K475" s="1">
        <f>VLOOKUP($B475,'[1]ALL ACCESSIONS'!$A$2:$M$28915,9,FALSE)</f>
        <v>0</v>
      </c>
      <c r="L475" s="1">
        <f>VLOOKUP($B475,'[1]ALL ACCESSIONS'!$A$2:$M$28915,10,FALSE)</f>
        <v>0</v>
      </c>
      <c r="M475" s="1">
        <f>VLOOKUP($B475,'[1]ALL ACCESSIONS'!$A$2:$M$28915,11,FALSE)</f>
        <v>0</v>
      </c>
      <c r="N475" s="1">
        <f>VLOOKUP($B475,'[1]ALL ACCESSIONS'!$A$2:$M$28915,12,FALSE)</f>
        <v>0</v>
      </c>
    </row>
    <row r="476" spans="1:14" x14ac:dyDescent="0.3">
      <c r="A476" s="1" t="s">
        <v>5897</v>
      </c>
      <c r="B476" s="1" t="s">
        <v>3335</v>
      </c>
      <c r="C476" s="1">
        <f>VLOOKUP($B476,'[1]ALL ACCESSIONS'!$A$2:$M$28915,3,FALSE)</f>
        <v>0</v>
      </c>
      <c r="D476" s="1">
        <v>1</v>
      </c>
      <c r="E476" s="1">
        <v>1</v>
      </c>
      <c r="I476" s="1" t="str">
        <f>VLOOKUP($B476,'[1]ALL ACCESSIONS'!$A$2:$M$28915,7,FALSE)</f>
        <v>16YR1</v>
      </c>
      <c r="J476" s="1">
        <f>VLOOKUP($B476,'[1]ALL ACCESSIONS'!$A$2:$M$28915,8,FALSE)</f>
        <v>0</v>
      </c>
      <c r="K476" s="1">
        <f>VLOOKUP($B476,'[1]ALL ACCESSIONS'!$A$2:$M$28915,9,FALSE)</f>
        <v>0</v>
      </c>
      <c r="L476" s="1">
        <f>VLOOKUP($B476,'[1]ALL ACCESSIONS'!$A$2:$M$28915,10,FALSE)</f>
        <v>0</v>
      </c>
      <c r="M476" s="1">
        <f>VLOOKUP($B476,'[1]ALL ACCESSIONS'!$A$2:$M$28915,11,FALSE)</f>
        <v>0</v>
      </c>
      <c r="N476" s="1">
        <f>VLOOKUP($B476,'[1]ALL ACCESSIONS'!$A$2:$M$28915,12,FALSE)</f>
        <v>0</v>
      </c>
    </row>
    <row r="477" spans="1:14" x14ac:dyDescent="0.3">
      <c r="A477" s="1" t="s">
        <v>5897</v>
      </c>
      <c r="B477" s="1" t="s">
        <v>3323</v>
      </c>
      <c r="C477" s="1">
        <f>VLOOKUP($B477,'[1]ALL ACCESSIONS'!$A$2:$M$28915,3,FALSE)</f>
        <v>0</v>
      </c>
      <c r="D477" s="1">
        <v>1</v>
      </c>
      <c r="E477" s="1">
        <v>1</v>
      </c>
      <c r="I477" s="1" t="str">
        <f>VLOOKUP($B477,'[1]ALL ACCESSIONS'!$A$2:$M$28915,7,FALSE)</f>
        <v>16YR1</v>
      </c>
      <c r="J477" s="1">
        <f>VLOOKUP($B477,'[1]ALL ACCESSIONS'!$A$2:$M$28915,8,FALSE)</f>
        <v>0</v>
      </c>
      <c r="K477" s="1">
        <f>VLOOKUP($B477,'[1]ALL ACCESSIONS'!$A$2:$M$28915,9,FALSE)</f>
        <v>0</v>
      </c>
      <c r="L477" s="1">
        <f>VLOOKUP($B477,'[1]ALL ACCESSIONS'!$A$2:$M$28915,10,FALSE)</f>
        <v>0</v>
      </c>
      <c r="M477" s="1">
        <f>VLOOKUP($B477,'[1]ALL ACCESSIONS'!$A$2:$M$28915,11,FALSE)</f>
        <v>0</v>
      </c>
      <c r="N477" s="1">
        <f>VLOOKUP($B477,'[1]ALL ACCESSIONS'!$A$2:$M$28915,12,FALSE)</f>
        <v>0</v>
      </c>
    </row>
    <row r="478" spans="1:14" x14ac:dyDescent="0.3">
      <c r="A478" s="1" t="s">
        <v>5897</v>
      </c>
      <c r="B478" s="1" t="s">
        <v>3278</v>
      </c>
      <c r="C478" s="1">
        <f>VLOOKUP($B478,'[1]ALL ACCESSIONS'!$A$2:$M$28915,3,FALSE)</f>
        <v>0</v>
      </c>
      <c r="D478" s="1">
        <v>1</v>
      </c>
      <c r="E478" s="1">
        <v>1</v>
      </c>
      <c r="I478" s="1" t="str">
        <f>VLOOKUP($B478,'[1]ALL ACCESSIONS'!$A$2:$M$28915,7,FALSE)</f>
        <v>16YR1</v>
      </c>
      <c r="J478" s="1">
        <f>VLOOKUP($B478,'[1]ALL ACCESSIONS'!$A$2:$M$28915,8,FALSE)</f>
        <v>0</v>
      </c>
      <c r="K478" s="1">
        <f>VLOOKUP($B478,'[1]ALL ACCESSIONS'!$A$2:$M$28915,9,FALSE)</f>
        <v>0</v>
      </c>
      <c r="L478" s="1">
        <f>VLOOKUP($B478,'[1]ALL ACCESSIONS'!$A$2:$M$28915,10,FALSE)</f>
        <v>0</v>
      </c>
      <c r="M478" s="1">
        <f>VLOOKUP($B478,'[1]ALL ACCESSIONS'!$A$2:$M$28915,11,FALSE)</f>
        <v>0</v>
      </c>
      <c r="N478" s="1">
        <f>VLOOKUP($B478,'[1]ALL ACCESSIONS'!$A$2:$M$28915,12,FALSE)</f>
        <v>0</v>
      </c>
    </row>
    <row r="479" spans="1:14" x14ac:dyDescent="0.3">
      <c r="A479" s="1" t="s">
        <v>5897</v>
      </c>
      <c r="B479" s="1" t="s">
        <v>3300</v>
      </c>
      <c r="C479" s="1">
        <f>VLOOKUP($B479,'[1]ALL ACCESSIONS'!$A$2:$M$28915,3,FALSE)</f>
        <v>0</v>
      </c>
      <c r="D479" s="1">
        <v>1</v>
      </c>
      <c r="E479" s="1">
        <v>1</v>
      </c>
      <c r="I479" s="1" t="str">
        <f>VLOOKUP($B479,'[1]ALL ACCESSIONS'!$A$2:$M$28915,7,FALSE)</f>
        <v>16YR1</v>
      </c>
      <c r="J479" s="1">
        <f>VLOOKUP($B479,'[1]ALL ACCESSIONS'!$A$2:$M$28915,8,FALSE)</f>
        <v>0</v>
      </c>
      <c r="K479" s="1">
        <f>VLOOKUP($B479,'[1]ALL ACCESSIONS'!$A$2:$M$28915,9,FALSE)</f>
        <v>0</v>
      </c>
      <c r="L479" s="1">
        <f>VLOOKUP($B479,'[1]ALL ACCESSIONS'!$A$2:$M$28915,10,FALSE)</f>
        <v>0</v>
      </c>
      <c r="M479" s="1">
        <f>VLOOKUP($B479,'[1]ALL ACCESSIONS'!$A$2:$M$28915,11,FALSE)</f>
        <v>0</v>
      </c>
      <c r="N479" s="1">
        <f>VLOOKUP($B479,'[1]ALL ACCESSIONS'!$A$2:$M$28915,12,FALSE)</f>
        <v>0</v>
      </c>
    </row>
    <row r="480" spans="1:14" x14ac:dyDescent="0.3">
      <c r="A480" s="1" t="s">
        <v>5897</v>
      </c>
      <c r="B480" s="1" t="s">
        <v>3311</v>
      </c>
      <c r="C480" s="1">
        <f>VLOOKUP($B480,'[1]ALL ACCESSIONS'!$A$2:$M$28915,3,FALSE)</f>
        <v>0</v>
      </c>
      <c r="D480" s="1">
        <v>1</v>
      </c>
      <c r="E480" s="1">
        <v>1</v>
      </c>
      <c r="I480" s="1" t="str">
        <f>VLOOKUP($B480,'[1]ALL ACCESSIONS'!$A$2:$M$28915,7,FALSE)</f>
        <v>16YR1</v>
      </c>
      <c r="J480" s="1">
        <f>VLOOKUP($B480,'[1]ALL ACCESSIONS'!$A$2:$M$28915,8,FALSE)</f>
        <v>0</v>
      </c>
      <c r="K480" s="1">
        <f>VLOOKUP($B480,'[1]ALL ACCESSIONS'!$A$2:$M$28915,9,FALSE)</f>
        <v>0</v>
      </c>
      <c r="L480" s="1">
        <f>VLOOKUP($B480,'[1]ALL ACCESSIONS'!$A$2:$M$28915,10,FALSE)</f>
        <v>0</v>
      </c>
      <c r="M480" s="1">
        <f>VLOOKUP($B480,'[1]ALL ACCESSIONS'!$A$2:$M$28915,11,FALSE)</f>
        <v>0</v>
      </c>
      <c r="N480" s="1">
        <f>VLOOKUP($B480,'[1]ALL ACCESSIONS'!$A$2:$M$28915,12,FALSE)</f>
        <v>0</v>
      </c>
    </row>
    <row r="481" spans="1:14" x14ac:dyDescent="0.3">
      <c r="A481" s="1" t="s">
        <v>5897</v>
      </c>
      <c r="B481" s="1" t="s">
        <v>3267</v>
      </c>
      <c r="C481" s="1">
        <f>VLOOKUP($B481,'[1]ALL ACCESSIONS'!$A$2:$M$28915,3,FALSE)</f>
        <v>0</v>
      </c>
      <c r="D481" s="1">
        <v>1</v>
      </c>
      <c r="E481" s="1">
        <v>1</v>
      </c>
      <c r="I481" s="1" t="str">
        <f>VLOOKUP($B481,'[1]ALL ACCESSIONS'!$A$2:$M$28915,7,FALSE)</f>
        <v>16YR1</v>
      </c>
      <c r="J481" s="1">
        <f>VLOOKUP($B481,'[1]ALL ACCESSIONS'!$A$2:$M$28915,8,FALSE)</f>
        <v>0</v>
      </c>
      <c r="K481" s="1">
        <f>VLOOKUP($B481,'[1]ALL ACCESSIONS'!$A$2:$M$28915,9,FALSE)</f>
        <v>0</v>
      </c>
      <c r="L481" s="1">
        <f>VLOOKUP($B481,'[1]ALL ACCESSIONS'!$A$2:$M$28915,10,FALSE)</f>
        <v>0</v>
      </c>
      <c r="M481" s="1">
        <f>VLOOKUP($B481,'[1]ALL ACCESSIONS'!$A$2:$M$28915,11,FALSE)</f>
        <v>0</v>
      </c>
      <c r="N481" s="1">
        <f>VLOOKUP($B481,'[1]ALL ACCESSIONS'!$A$2:$M$28915,12,FALSE)</f>
        <v>0</v>
      </c>
    </row>
    <row r="482" spans="1:14" x14ac:dyDescent="0.3">
      <c r="A482" s="1" t="s">
        <v>5897</v>
      </c>
      <c r="B482" s="1" t="s">
        <v>3312</v>
      </c>
      <c r="C482" s="1">
        <f>VLOOKUP($B482,'[1]ALL ACCESSIONS'!$A$2:$M$28915,3,FALSE)</f>
        <v>0</v>
      </c>
      <c r="D482" s="1">
        <v>1</v>
      </c>
      <c r="E482" s="1">
        <v>1</v>
      </c>
      <c r="I482" s="1" t="str">
        <f>VLOOKUP($B482,'[1]ALL ACCESSIONS'!$A$2:$M$28915,7,FALSE)</f>
        <v>16YR1</v>
      </c>
      <c r="J482" s="1">
        <f>VLOOKUP($B482,'[1]ALL ACCESSIONS'!$A$2:$M$28915,8,FALSE)</f>
        <v>0</v>
      </c>
      <c r="K482" s="1">
        <f>VLOOKUP($B482,'[1]ALL ACCESSIONS'!$A$2:$M$28915,9,FALSE)</f>
        <v>0</v>
      </c>
      <c r="L482" s="1">
        <f>VLOOKUP($B482,'[1]ALL ACCESSIONS'!$A$2:$M$28915,10,FALSE)</f>
        <v>0</v>
      </c>
      <c r="M482" s="1">
        <f>VLOOKUP($B482,'[1]ALL ACCESSIONS'!$A$2:$M$28915,11,FALSE)</f>
        <v>0</v>
      </c>
      <c r="N482" s="1">
        <f>VLOOKUP($B482,'[1]ALL ACCESSIONS'!$A$2:$M$28915,12,FALSE)</f>
        <v>0</v>
      </c>
    </row>
    <row r="483" spans="1:14" x14ac:dyDescent="0.3">
      <c r="A483" s="1" t="s">
        <v>5897</v>
      </c>
      <c r="B483" s="1" t="s">
        <v>3324</v>
      </c>
      <c r="C483" s="1" t="str">
        <f>VLOOKUP($B483,'[1]ALL ACCESSIONS'!$A$2:$M$28915,3,FALSE)</f>
        <v xml:space="preserve">10xA045-9 </v>
      </c>
      <c r="D483" s="1">
        <v>1</v>
      </c>
      <c r="E483" s="1">
        <v>1</v>
      </c>
      <c r="I483" s="1" t="str">
        <f>VLOOKUP($B483,'[1]ALL ACCESSIONS'!$A$2:$M$28915,7,FALSE)</f>
        <v>16YR1</v>
      </c>
      <c r="J483" s="1">
        <f>VLOOKUP($B483,'[1]ALL ACCESSIONS'!$A$2:$M$28915,8,FALSE)</f>
        <v>0</v>
      </c>
      <c r="K483" s="1">
        <f>VLOOKUP($B483,'[1]ALL ACCESSIONS'!$A$2:$M$28915,9,FALSE)</f>
        <v>0</v>
      </c>
      <c r="L483" s="1">
        <f>VLOOKUP($B483,'[1]ALL ACCESSIONS'!$A$2:$M$28915,10,FALSE)</f>
        <v>0</v>
      </c>
      <c r="M483" s="1">
        <f>VLOOKUP($B483,'[1]ALL ACCESSIONS'!$A$2:$M$28915,11,FALSE)</f>
        <v>0</v>
      </c>
      <c r="N483" s="1">
        <f>VLOOKUP($B483,'[1]ALL ACCESSIONS'!$A$2:$M$28915,12,FALSE)</f>
        <v>0</v>
      </c>
    </row>
    <row r="484" spans="1:14" x14ac:dyDescent="0.3">
      <c r="A484" s="1" t="s">
        <v>5897</v>
      </c>
      <c r="B484" s="1" t="s">
        <v>3298</v>
      </c>
      <c r="C484" s="1" t="str">
        <f>VLOOKUP($B484,'[1]ALL ACCESSIONS'!$A$2:$M$28915,3,FALSE)</f>
        <v xml:space="preserve">10xA046-1 </v>
      </c>
      <c r="D484" s="1">
        <v>1</v>
      </c>
      <c r="E484" s="1">
        <v>1</v>
      </c>
      <c r="I484" s="1" t="str">
        <f>VLOOKUP($B484,'[1]ALL ACCESSIONS'!$A$2:$M$28915,7,FALSE)</f>
        <v>16YR1</v>
      </c>
      <c r="J484" s="1">
        <f>VLOOKUP($B484,'[1]ALL ACCESSIONS'!$A$2:$M$28915,8,FALSE)</f>
        <v>0</v>
      </c>
      <c r="K484" s="1">
        <f>VLOOKUP($B484,'[1]ALL ACCESSIONS'!$A$2:$M$28915,9,FALSE)</f>
        <v>0</v>
      </c>
      <c r="L484" s="1">
        <f>VLOOKUP($B484,'[1]ALL ACCESSIONS'!$A$2:$M$28915,10,FALSE)</f>
        <v>0</v>
      </c>
      <c r="M484" s="1">
        <f>VLOOKUP($B484,'[1]ALL ACCESSIONS'!$A$2:$M$28915,11,FALSE)</f>
        <v>0</v>
      </c>
      <c r="N484" s="1">
        <f>VLOOKUP($B484,'[1]ALL ACCESSIONS'!$A$2:$M$28915,12,FALSE)</f>
        <v>0</v>
      </c>
    </row>
    <row r="485" spans="1:14" x14ac:dyDescent="0.3">
      <c r="A485" s="1" t="s">
        <v>5897</v>
      </c>
      <c r="B485" s="1" t="s">
        <v>3309</v>
      </c>
      <c r="C485" s="1" t="str">
        <f>VLOOKUP($B485,'[1]ALL ACCESSIONS'!$A$2:$M$28915,3,FALSE)</f>
        <v xml:space="preserve">10xA056-1 </v>
      </c>
      <c r="D485" s="1">
        <v>1</v>
      </c>
      <c r="E485" s="1">
        <v>1</v>
      </c>
      <c r="I485" s="1" t="str">
        <f>VLOOKUP($B485,'[1]ALL ACCESSIONS'!$A$2:$M$28915,7,FALSE)</f>
        <v>16YR1</v>
      </c>
      <c r="J485" s="1">
        <f>VLOOKUP($B485,'[1]ALL ACCESSIONS'!$A$2:$M$28915,8,FALSE)</f>
        <v>0</v>
      </c>
      <c r="K485" s="1">
        <f>VLOOKUP($B485,'[1]ALL ACCESSIONS'!$A$2:$M$28915,9,FALSE)</f>
        <v>0</v>
      </c>
      <c r="L485" s="1">
        <f>VLOOKUP($B485,'[1]ALL ACCESSIONS'!$A$2:$M$28915,10,FALSE)</f>
        <v>0</v>
      </c>
      <c r="M485" s="1">
        <f>VLOOKUP($B485,'[1]ALL ACCESSIONS'!$A$2:$M$28915,11,FALSE)</f>
        <v>0</v>
      </c>
      <c r="N485" s="1">
        <f>VLOOKUP($B485,'[1]ALL ACCESSIONS'!$A$2:$M$28915,12,FALSE)</f>
        <v>0</v>
      </c>
    </row>
    <row r="486" spans="1:14" x14ac:dyDescent="0.3">
      <c r="A486" s="1" t="s">
        <v>5897</v>
      </c>
      <c r="B486" s="1" t="s">
        <v>3286</v>
      </c>
      <c r="C486" s="1" t="str">
        <f>VLOOKUP($B486,'[1]ALL ACCESSIONS'!$A$2:$M$28915,3,FALSE)</f>
        <v xml:space="preserve">10xA056-8 </v>
      </c>
      <c r="D486" s="1">
        <v>1</v>
      </c>
      <c r="E486" s="1">
        <v>1</v>
      </c>
      <c r="I486" s="1" t="str">
        <f>VLOOKUP($B486,'[1]ALL ACCESSIONS'!$A$2:$M$28915,7,FALSE)</f>
        <v>16YR1</v>
      </c>
      <c r="J486" s="1">
        <f>VLOOKUP($B486,'[1]ALL ACCESSIONS'!$A$2:$M$28915,8,FALSE)</f>
        <v>0</v>
      </c>
      <c r="K486" s="1">
        <f>VLOOKUP($B486,'[1]ALL ACCESSIONS'!$A$2:$M$28915,9,FALSE)</f>
        <v>0</v>
      </c>
      <c r="L486" s="1">
        <f>VLOOKUP($B486,'[1]ALL ACCESSIONS'!$A$2:$M$28915,10,FALSE)</f>
        <v>0</v>
      </c>
      <c r="M486" s="1">
        <f>VLOOKUP($B486,'[1]ALL ACCESSIONS'!$A$2:$M$28915,11,FALSE)</f>
        <v>0</v>
      </c>
      <c r="N486" s="1">
        <f>VLOOKUP($B486,'[1]ALL ACCESSIONS'!$A$2:$M$28915,12,FALSE)</f>
        <v>0</v>
      </c>
    </row>
    <row r="487" spans="1:14" x14ac:dyDescent="0.3">
      <c r="A487" s="1" t="s">
        <v>5897</v>
      </c>
      <c r="B487" s="1" t="s">
        <v>3279</v>
      </c>
      <c r="C487" s="1" t="str">
        <f>VLOOKUP($B487,'[1]ALL ACCESSIONS'!$A$2:$M$28915,3,FALSE)</f>
        <v xml:space="preserve">10xA070-12 </v>
      </c>
      <c r="D487" s="1">
        <v>1</v>
      </c>
      <c r="E487" s="1">
        <v>1</v>
      </c>
      <c r="I487" s="1" t="str">
        <f>VLOOKUP($B487,'[1]ALL ACCESSIONS'!$A$2:$M$28915,7,FALSE)</f>
        <v>16YR1</v>
      </c>
      <c r="J487" s="1">
        <f>VLOOKUP($B487,'[1]ALL ACCESSIONS'!$A$2:$M$28915,8,FALSE)</f>
        <v>0</v>
      </c>
      <c r="K487" s="1">
        <f>VLOOKUP($B487,'[1]ALL ACCESSIONS'!$A$2:$M$28915,9,FALSE)</f>
        <v>0</v>
      </c>
      <c r="L487" s="1">
        <f>VLOOKUP($B487,'[1]ALL ACCESSIONS'!$A$2:$M$28915,10,FALSE)</f>
        <v>0</v>
      </c>
      <c r="M487" s="1">
        <f>VLOOKUP($B487,'[1]ALL ACCESSIONS'!$A$2:$M$28915,11,FALSE)</f>
        <v>0</v>
      </c>
      <c r="N487" s="1">
        <f>VLOOKUP($B487,'[1]ALL ACCESSIONS'!$A$2:$M$28915,12,FALSE)</f>
        <v>0</v>
      </c>
    </row>
    <row r="488" spans="1:14" x14ac:dyDescent="0.3">
      <c r="A488" s="1" t="s">
        <v>5897</v>
      </c>
      <c r="B488" s="1" t="s">
        <v>3347</v>
      </c>
      <c r="C488" s="1" t="str">
        <f>VLOOKUP($B488,'[1]ALL ACCESSIONS'!$A$2:$M$28915,3,FALSE)</f>
        <v xml:space="preserve">10xA070-19 </v>
      </c>
      <c r="D488" s="1">
        <v>1</v>
      </c>
      <c r="E488" s="1">
        <v>1</v>
      </c>
      <c r="I488" s="1" t="str">
        <f>VLOOKUP($B488,'[1]ALL ACCESSIONS'!$A$2:$M$28915,7,FALSE)</f>
        <v>16YR1</v>
      </c>
      <c r="J488" s="1">
        <f>VLOOKUP($B488,'[1]ALL ACCESSIONS'!$A$2:$M$28915,8,FALSE)</f>
        <v>0</v>
      </c>
      <c r="K488" s="1">
        <f>VLOOKUP($B488,'[1]ALL ACCESSIONS'!$A$2:$M$28915,9,FALSE)</f>
        <v>0</v>
      </c>
      <c r="L488" s="1">
        <f>VLOOKUP($B488,'[1]ALL ACCESSIONS'!$A$2:$M$28915,10,FALSE)</f>
        <v>0</v>
      </c>
      <c r="M488" s="1">
        <f>VLOOKUP($B488,'[1]ALL ACCESSIONS'!$A$2:$M$28915,11,FALSE)</f>
        <v>0</v>
      </c>
      <c r="N488" s="1">
        <f>VLOOKUP($B488,'[1]ALL ACCESSIONS'!$A$2:$M$28915,12,FALSE)</f>
        <v>0</v>
      </c>
    </row>
    <row r="489" spans="1:14" x14ac:dyDescent="0.3">
      <c r="A489" s="1" t="s">
        <v>5897</v>
      </c>
      <c r="B489" s="1" t="s">
        <v>3282</v>
      </c>
      <c r="C489" s="1" t="str">
        <f>VLOOKUP($B489,'[1]ALL ACCESSIONS'!$A$2:$M$28915,3,FALSE)</f>
        <v xml:space="preserve">10xA104 </v>
      </c>
      <c r="D489" s="1">
        <v>1</v>
      </c>
      <c r="E489" s="1">
        <v>1</v>
      </c>
      <c r="I489" s="1" t="str">
        <f>VLOOKUP($B489,'[1]ALL ACCESSIONS'!$A$2:$M$28915,7,FALSE)</f>
        <v>16YR1</v>
      </c>
      <c r="J489" s="1">
        <f>VLOOKUP($B489,'[1]ALL ACCESSIONS'!$A$2:$M$28915,8,FALSE)</f>
        <v>0</v>
      </c>
      <c r="K489" s="1">
        <f>VLOOKUP($B489,'[1]ALL ACCESSIONS'!$A$2:$M$28915,9,FALSE)</f>
        <v>0</v>
      </c>
      <c r="L489" s="1">
        <f>VLOOKUP($B489,'[1]ALL ACCESSIONS'!$A$2:$M$28915,10,FALSE)</f>
        <v>0</v>
      </c>
      <c r="M489" s="1">
        <f>VLOOKUP($B489,'[1]ALL ACCESSIONS'!$A$2:$M$28915,11,FALSE)</f>
        <v>0</v>
      </c>
      <c r="N489" s="1">
        <f>VLOOKUP($B489,'[1]ALL ACCESSIONS'!$A$2:$M$28915,12,FALSE)</f>
        <v>0</v>
      </c>
    </row>
    <row r="490" spans="1:14" x14ac:dyDescent="0.3">
      <c r="A490" s="1" t="s">
        <v>5897</v>
      </c>
      <c r="B490" s="1" t="s">
        <v>3339</v>
      </c>
      <c r="C490" s="1" t="str">
        <f>VLOOKUP($B490,'[1]ALL ACCESSIONS'!$A$2:$M$28915,3,FALSE)</f>
        <v xml:space="preserve">10xA133-1 </v>
      </c>
      <c r="D490" s="1">
        <v>1</v>
      </c>
      <c r="E490" s="1">
        <v>1</v>
      </c>
      <c r="I490" s="1" t="str">
        <f>VLOOKUP($B490,'[1]ALL ACCESSIONS'!$A$2:$M$28915,7,FALSE)</f>
        <v>16YR1</v>
      </c>
      <c r="J490" s="1">
        <f>VLOOKUP($B490,'[1]ALL ACCESSIONS'!$A$2:$M$28915,8,FALSE)</f>
        <v>0</v>
      </c>
      <c r="K490" s="1">
        <f>VLOOKUP($B490,'[1]ALL ACCESSIONS'!$A$2:$M$28915,9,FALSE)</f>
        <v>0</v>
      </c>
      <c r="L490" s="1">
        <f>VLOOKUP($B490,'[1]ALL ACCESSIONS'!$A$2:$M$28915,10,FALSE)</f>
        <v>0</v>
      </c>
      <c r="M490" s="1">
        <f>VLOOKUP($B490,'[1]ALL ACCESSIONS'!$A$2:$M$28915,11,FALSE)</f>
        <v>0</v>
      </c>
      <c r="N490" s="1">
        <f>VLOOKUP($B490,'[1]ALL ACCESSIONS'!$A$2:$M$28915,12,FALSE)</f>
        <v>0</v>
      </c>
    </row>
    <row r="491" spans="1:14" x14ac:dyDescent="0.3">
      <c r="A491" s="1" t="s">
        <v>5897</v>
      </c>
      <c r="B491" s="1" t="s">
        <v>3293</v>
      </c>
      <c r="C491" s="1" t="str">
        <f>VLOOKUP($B491,'[1]ALL ACCESSIONS'!$A$2:$M$28915,3,FALSE)</f>
        <v xml:space="preserve">10xA069- </v>
      </c>
      <c r="D491" s="1">
        <v>1</v>
      </c>
      <c r="E491" s="1">
        <v>1</v>
      </c>
      <c r="I491" s="1" t="str">
        <f>VLOOKUP($B491,'[1]ALL ACCESSIONS'!$A$2:$M$28915,7,FALSE)</f>
        <v>16YR1</v>
      </c>
      <c r="J491" s="1">
        <f>VLOOKUP($B491,'[1]ALL ACCESSIONS'!$A$2:$M$28915,8,FALSE)</f>
        <v>0</v>
      </c>
      <c r="K491" s="1">
        <f>VLOOKUP($B491,'[1]ALL ACCESSIONS'!$A$2:$M$28915,9,FALSE)</f>
        <v>0</v>
      </c>
      <c r="L491" s="1">
        <f>VLOOKUP($B491,'[1]ALL ACCESSIONS'!$A$2:$M$28915,10,FALSE)</f>
        <v>0</v>
      </c>
      <c r="M491" s="1">
        <f>VLOOKUP($B491,'[1]ALL ACCESSIONS'!$A$2:$M$28915,11,FALSE)</f>
        <v>0</v>
      </c>
      <c r="N491" s="1">
        <f>VLOOKUP($B491,'[1]ALL ACCESSIONS'!$A$2:$M$28915,12,FALSE)</f>
        <v>0</v>
      </c>
    </row>
    <row r="492" spans="1:14" x14ac:dyDescent="0.3">
      <c r="A492" s="1" t="s">
        <v>5897</v>
      </c>
      <c r="B492" s="1" t="s">
        <v>3340</v>
      </c>
      <c r="C492" s="1" t="str">
        <f>VLOOKUP($B492,'[1]ALL ACCESSIONS'!$A$2:$M$28915,3,FALSE)</f>
        <v xml:space="preserve">10xA069- </v>
      </c>
      <c r="D492" s="1">
        <v>1</v>
      </c>
      <c r="E492" s="1">
        <v>1</v>
      </c>
      <c r="I492" s="1" t="str">
        <f>VLOOKUP($B492,'[1]ALL ACCESSIONS'!$A$2:$M$28915,7,FALSE)</f>
        <v>16YR1</v>
      </c>
      <c r="J492" s="1">
        <f>VLOOKUP($B492,'[1]ALL ACCESSIONS'!$A$2:$M$28915,8,FALSE)</f>
        <v>0</v>
      </c>
      <c r="K492" s="1">
        <f>VLOOKUP($B492,'[1]ALL ACCESSIONS'!$A$2:$M$28915,9,FALSE)</f>
        <v>0</v>
      </c>
      <c r="L492" s="1">
        <f>VLOOKUP($B492,'[1]ALL ACCESSIONS'!$A$2:$M$28915,10,FALSE)</f>
        <v>0</v>
      </c>
      <c r="M492" s="1">
        <f>VLOOKUP($B492,'[1]ALL ACCESSIONS'!$A$2:$M$28915,11,FALSE)</f>
        <v>0</v>
      </c>
      <c r="N492" s="1">
        <f>VLOOKUP($B492,'[1]ALL ACCESSIONS'!$A$2:$M$28915,12,FALSE)</f>
        <v>0</v>
      </c>
    </row>
    <row r="493" spans="1:14" x14ac:dyDescent="0.3">
      <c r="A493" s="1" t="s">
        <v>5897</v>
      </c>
      <c r="B493" s="1" t="s">
        <v>3283</v>
      </c>
      <c r="C493" s="1" t="str">
        <f>VLOOKUP($B493,'[1]ALL ACCESSIONS'!$A$2:$M$28915,3,FALSE)</f>
        <v xml:space="preserve">10xA069- </v>
      </c>
      <c r="D493" s="1">
        <v>1</v>
      </c>
      <c r="E493" s="1">
        <v>1</v>
      </c>
      <c r="I493" s="1" t="str">
        <f>VLOOKUP($B493,'[1]ALL ACCESSIONS'!$A$2:$M$28915,7,FALSE)</f>
        <v>16YR1</v>
      </c>
      <c r="J493" s="1">
        <f>VLOOKUP($B493,'[1]ALL ACCESSIONS'!$A$2:$M$28915,8,FALSE)</f>
        <v>0</v>
      </c>
      <c r="K493" s="1">
        <f>VLOOKUP($B493,'[1]ALL ACCESSIONS'!$A$2:$M$28915,9,FALSE)</f>
        <v>0</v>
      </c>
      <c r="L493" s="1">
        <f>VLOOKUP($B493,'[1]ALL ACCESSIONS'!$A$2:$M$28915,10,FALSE)</f>
        <v>0</v>
      </c>
      <c r="M493" s="1">
        <f>VLOOKUP($B493,'[1]ALL ACCESSIONS'!$A$2:$M$28915,11,FALSE)</f>
        <v>0</v>
      </c>
      <c r="N493" s="1">
        <f>VLOOKUP($B493,'[1]ALL ACCESSIONS'!$A$2:$M$28915,12,FALSE)</f>
        <v>0</v>
      </c>
    </row>
    <row r="494" spans="1:14" x14ac:dyDescent="0.3">
      <c r="A494" s="1" t="s">
        <v>5897</v>
      </c>
      <c r="B494" s="1" t="s">
        <v>3351</v>
      </c>
      <c r="C494" s="1" t="str">
        <f>VLOOKUP($B494,'[1]ALL ACCESSIONS'!$A$2:$M$28915,3,FALSE)</f>
        <v xml:space="preserve">10xA069- </v>
      </c>
      <c r="D494" s="1">
        <v>1</v>
      </c>
      <c r="E494" s="1">
        <v>1</v>
      </c>
      <c r="I494" s="1" t="str">
        <f>VLOOKUP($B494,'[1]ALL ACCESSIONS'!$A$2:$M$28915,7,FALSE)</f>
        <v>16YR1</v>
      </c>
      <c r="J494" s="1">
        <f>VLOOKUP($B494,'[1]ALL ACCESSIONS'!$A$2:$M$28915,8,FALSE)</f>
        <v>0</v>
      </c>
      <c r="K494" s="1">
        <f>VLOOKUP($B494,'[1]ALL ACCESSIONS'!$A$2:$M$28915,9,FALSE)</f>
        <v>0</v>
      </c>
      <c r="L494" s="1">
        <f>VLOOKUP($B494,'[1]ALL ACCESSIONS'!$A$2:$M$28915,10,FALSE)</f>
        <v>0</v>
      </c>
      <c r="M494" s="1">
        <f>VLOOKUP($B494,'[1]ALL ACCESSIONS'!$A$2:$M$28915,11,FALSE)</f>
        <v>0</v>
      </c>
      <c r="N494" s="1">
        <f>VLOOKUP($B494,'[1]ALL ACCESSIONS'!$A$2:$M$28915,12,FALSE)</f>
        <v>0</v>
      </c>
    </row>
    <row r="495" spans="1:14" x14ac:dyDescent="0.3">
      <c r="A495" s="1" t="s">
        <v>5897</v>
      </c>
      <c r="B495" s="1" t="s">
        <v>3271</v>
      </c>
      <c r="C495" s="1" t="str">
        <f>VLOOKUP($B495,'[1]ALL ACCESSIONS'!$A$2:$M$28915,3,FALSE)</f>
        <v xml:space="preserve">10xA069- </v>
      </c>
      <c r="D495" s="1">
        <v>1</v>
      </c>
      <c r="E495" s="1">
        <v>1</v>
      </c>
      <c r="I495" s="1" t="str">
        <f>VLOOKUP($B495,'[1]ALL ACCESSIONS'!$A$2:$M$28915,7,FALSE)</f>
        <v>16YR1</v>
      </c>
      <c r="J495" s="1">
        <f>VLOOKUP($B495,'[1]ALL ACCESSIONS'!$A$2:$M$28915,8,FALSE)</f>
        <v>0</v>
      </c>
      <c r="K495" s="1">
        <f>VLOOKUP($B495,'[1]ALL ACCESSIONS'!$A$2:$M$28915,9,FALSE)</f>
        <v>0</v>
      </c>
      <c r="L495" s="1">
        <f>VLOOKUP($B495,'[1]ALL ACCESSIONS'!$A$2:$M$28915,10,FALSE)</f>
        <v>0</v>
      </c>
      <c r="M495" s="1">
        <f>VLOOKUP($B495,'[1]ALL ACCESSIONS'!$A$2:$M$28915,11,FALSE)</f>
        <v>0</v>
      </c>
      <c r="N495" s="1">
        <f>VLOOKUP($B495,'[1]ALL ACCESSIONS'!$A$2:$M$28915,12,FALSE)</f>
        <v>0</v>
      </c>
    </row>
    <row r="496" spans="1:14" x14ac:dyDescent="0.3">
      <c r="A496" s="1" t="s">
        <v>5897</v>
      </c>
      <c r="B496" s="1" t="s">
        <v>3329</v>
      </c>
      <c r="C496" s="1" t="str">
        <f>VLOOKUP($B496,'[1]ALL ACCESSIONS'!$A$2:$M$28915,3,FALSE)</f>
        <v xml:space="preserve">10xA042-2 </v>
      </c>
      <c r="D496" s="1">
        <v>1</v>
      </c>
      <c r="E496" s="1">
        <v>1</v>
      </c>
      <c r="I496" s="1" t="str">
        <f>VLOOKUP($B496,'[1]ALL ACCESSIONS'!$A$2:$M$28915,7,FALSE)</f>
        <v>16YR1</v>
      </c>
      <c r="J496" s="1">
        <f>VLOOKUP($B496,'[1]ALL ACCESSIONS'!$A$2:$M$28915,8,FALSE)</f>
        <v>0</v>
      </c>
      <c r="K496" s="1">
        <f>VLOOKUP($B496,'[1]ALL ACCESSIONS'!$A$2:$M$28915,9,FALSE)</f>
        <v>0</v>
      </c>
      <c r="L496" s="1">
        <f>VLOOKUP($B496,'[1]ALL ACCESSIONS'!$A$2:$M$28915,10,FALSE)</f>
        <v>0</v>
      </c>
      <c r="M496" s="1">
        <f>VLOOKUP($B496,'[1]ALL ACCESSIONS'!$A$2:$M$28915,11,FALSE)</f>
        <v>0</v>
      </c>
      <c r="N496" s="1">
        <f>VLOOKUP($B496,'[1]ALL ACCESSIONS'!$A$2:$M$28915,12,FALSE)</f>
        <v>0</v>
      </c>
    </row>
    <row r="497" spans="1:14" x14ac:dyDescent="0.3">
      <c r="A497" s="1" t="s">
        <v>5897</v>
      </c>
      <c r="B497" s="1" t="s">
        <v>3302</v>
      </c>
      <c r="C497" s="1" t="str">
        <f>VLOOKUP($B497,'[1]ALL ACCESSIONS'!$A$2:$M$28915,3,FALSE)</f>
        <v xml:space="preserve">10xA042-2 </v>
      </c>
      <c r="D497" s="1">
        <v>1</v>
      </c>
      <c r="E497" s="1">
        <v>1</v>
      </c>
      <c r="I497" s="1" t="str">
        <f>VLOOKUP($B497,'[1]ALL ACCESSIONS'!$A$2:$M$28915,7,FALSE)</f>
        <v>16YR1</v>
      </c>
      <c r="J497" s="1">
        <f>VLOOKUP($B497,'[1]ALL ACCESSIONS'!$A$2:$M$28915,8,FALSE)</f>
        <v>0</v>
      </c>
      <c r="K497" s="1">
        <f>VLOOKUP($B497,'[1]ALL ACCESSIONS'!$A$2:$M$28915,9,FALSE)</f>
        <v>0</v>
      </c>
      <c r="L497" s="1">
        <f>VLOOKUP($B497,'[1]ALL ACCESSIONS'!$A$2:$M$28915,10,FALSE)</f>
        <v>0</v>
      </c>
      <c r="M497" s="1">
        <f>VLOOKUP($B497,'[1]ALL ACCESSIONS'!$A$2:$M$28915,11,FALSE)</f>
        <v>0</v>
      </c>
      <c r="N497" s="1">
        <f>VLOOKUP($B497,'[1]ALL ACCESSIONS'!$A$2:$M$28915,12,FALSE)</f>
        <v>0</v>
      </c>
    </row>
    <row r="498" spans="1:14" x14ac:dyDescent="0.3">
      <c r="A498" s="1" t="s">
        <v>5897</v>
      </c>
      <c r="B498" s="1" t="s">
        <v>3313</v>
      </c>
      <c r="C498" s="1" t="str">
        <f>VLOOKUP($B498,'[1]ALL ACCESSIONS'!$A$2:$M$28915,3,FALSE)</f>
        <v xml:space="preserve">10xA042-2 </v>
      </c>
      <c r="D498" s="1">
        <v>1</v>
      </c>
      <c r="E498" s="1">
        <v>1</v>
      </c>
      <c r="I498" s="1" t="str">
        <f>VLOOKUP($B498,'[1]ALL ACCESSIONS'!$A$2:$M$28915,7,FALSE)</f>
        <v>16YR1</v>
      </c>
      <c r="J498" s="1">
        <f>VLOOKUP($B498,'[1]ALL ACCESSIONS'!$A$2:$M$28915,8,FALSE)</f>
        <v>0</v>
      </c>
      <c r="K498" s="1">
        <f>VLOOKUP($B498,'[1]ALL ACCESSIONS'!$A$2:$M$28915,9,FALSE)</f>
        <v>0</v>
      </c>
      <c r="L498" s="1">
        <f>VLOOKUP($B498,'[1]ALL ACCESSIONS'!$A$2:$M$28915,10,FALSE)</f>
        <v>0</v>
      </c>
      <c r="M498" s="1">
        <f>VLOOKUP($B498,'[1]ALL ACCESSIONS'!$A$2:$M$28915,11,FALSE)</f>
        <v>0</v>
      </c>
      <c r="N498" s="1">
        <f>VLOOKUP($B498,'[1]ALL ACCESSIONS'!$A$2:$M$28915,12,FALSE)</f>
        <v>0</v>
      </c>
    </row>
    <row r="499" spans="1:14" x14ac:dyDescent="0.3">
      <c r="A499" s="1" t="s">
        <v>5897</v>
      </c>
      <c r="B499" s="1" t="s">
        <v>3317</v>
      </c>
      <c r="C499" s="1" t="str">
        <f>VLOOKUP($B499,'[1]ALL ACCESSIONS'!$A$2:$M$28915,3,FALSE)</f>
        <v xml:space="preserve">10xA042-2 </v>
      </c>
      <c r="D499" s="1">
        <v>1</v>
      </c>
      <c r="E499" s="1">
        <v>1</v>
      </c>
      <c r="I499" s="1" t="str">
        <f>VLOOKUP($B499,'[1]ALL ACCESSIONS'!$A$2:$M$28915,7,FALSE)</f>
        <v>16YR1</v>
      </c>
      <c r="J499" s="1">
        <f>VLOOKUP($B499,'[1]ALL ACCESSIONS'!$A$2:$M$28915,8,FALSE)</f>
        <v>0</v>
      </c>
      <c r="K499" s="1">
        <f>VLOOKUP($B499,'[1]ALL ACCESSIONS'!$A$2:$M$28915,9,FALSE)</f>
        <v>0</v>
      </c>
      <c r="L499" s="1">
        <f>VLOOKUP($B499,'[1]ALL ACCESSIONS'!$A$2:$M$28915,10,FALSE)</f>
        <v>0</v>
      </c>
      <c r="M499" s="1">
        <f>VLOOKUP($B499,'[1]ALL ACCESSIONS'!$A$2:$M$28915,11,FALSE)</f>
        <v>0</v>
      </c>
      <c r="N499" s="1">
        <f>VLOOKUP($B499,'[1]ALL ACCESSIONS'!$A$2:$M$28915,12,FALSE)</f>
        <v>0</v>
      </c>
    </row>
    <row r="500" spans="1:14" x14ac:dyDescent="0.3">
      <c r="A500" s="1" t="s">
        <v>5897</v>
      </c>
      <c r="B500" s="1" t="s">
        <v>3328</v>
      </c>
      <c r="C500" s="1" t="str">
        <f>VLOOKUP($B500,'[1]ALL ACCESSIONS'!$A$2:$M$28915,3,FALSE)</f>
        <v xml:space="preserve">10xA042-7 </v>
      </c>
      <c r="D500" s="1">
        <v>1</v>
      </c>
      <c r="E500" s="1">
        <v>1</v>
      </c>
      <c r="I500" s="1" t="str">
        <f>VLOOKUP($B500,'[1]ALL ACCESSIONS'!$A$2:$M$28915,7,FALSE)</f>
        <v>16YR1</v>
      </c>
      <c r="J500" s="1">
        <f>VLOOKUP($B500,'[1]ALL ACCESSIONS'!$A$2:$M$28915,8,FALSE)</f>
        <v>0</v>
      </c>
      <c r="K500" s="1">
        <f>VLOOKUP($B500,'[1]ALL ACCESSIONS'!$A$2:$M$28915,9,FALSE)</f>
        <v>0</v>
      </c>
      <c r="L500" s="1">
        <f>VLOOKUP($B500,'[1]ALL ACCESSIONS'!$A$2:$M$28915,10,FALSE)</f>
        <v>0</v>
      </c>
      <c r="M500" s="1">
        <f>VLOOKUP($B500,'[1]ALL ACCESSIONS'!$A$2:$M$28915,11,FALSE)</f>
        <v>0</v>
      </c>
      <c r="N500" s="1">
        <f>VLOOKUP($B500,'[1]ALL ACCESSIONS'!$A$2:$M$28915,12,FALSE)</f>
        <v>0</v>
      </c>
    </row>
    <row r="501" spans="1:14" x14ac:dyDescent="0.3">
      <c r="A501" s="1" t="s">
        <v>5897</v>
      </c>
      <c r="B501" s="1" t="s">
        <v>3325</v>
      </c>
      <c r="C501" s="1" t="str">
        <f>VLOOKUP($B501,'[1]ALL ACCESSIONS'!$A$2:$M$28915,3,FALSE)</f>
        <v xml:space="preserve">10xA042-7 </v>
      </c>
      <c r="D501" s="1">
        <v>1</v>
      </c>
      <c r="E501" s="1">
        <v>1</v>
      </c>
      <c r="I501" s="1" t="str">
        <f>VLOOKUP($B501,'[1]ALL ACCESSIONS'!$A$2:$M$28915,7,FALSE)</f>
        <v>16YR1</v>
      </c>
      <c r="J501" s="1">
        <f>VLOOKUP($B501,'[1]ALL ACCESSIONS'!$A$2:$M$28915,8,FALSE)</f>
        <v>0</v>
      </c>
      <c r="K501" s="1">
        <f>VLOOKUP($B501,'[1]ALL ACCESSIONS'!$A$2:$M$28915,9,FALSE)</f>
        <v>0</v>
      </c>
      <c r="L501" s="1">
        <f>VLOOKUP($B501,'[1]ALL ACCESSIONS'!$A$2:$M$28915,10,FALSE)</f>
        <v>0</v>
      </c>
      <c r="M501" s="1">
        <f>VLOOKUP($B501,'[1]ALL ACCESSIONS'!$A$2:$M$28915,11,FALSE)</f>
        <v>0</v>
      </c>
      <c r="N501" s="1">
        <f>VLOOKUP($B501,'[1]ALL ACCESSIONS'!$A$2:$M$28915,12,FALSE)</f>
        <v>0</v>
      </c>
    </row>
    <row r="502" spans="1:14" x14ac:dyDescent="0.3">
      <c r="A502" s="1" t="s">
        <v>5897</v>
      </c>
      <c r="B502" s="1" t="s">
        <v>3304</v>
      </c>
      <c r="C502" s="1" t="str">
        <f>VLOOKUP($B502,'[1]ALL ACCESSIONS'!$A$2:$M$28915,3,FALSE)</f>
        <v xml:space="preserve">10xA042-7 </v>
      </c>
      <c r="D502" s="1">
        <v>1</v>
      </c>
      <c r="E502" s="1">
        <v>1</v>
      </c>
      <c r="I502" s="1" t="str">
        <f>VLOOKUP($B502,'[1]ALL ACCESSIONS'!$A$2:$M$28915,7,FALSE)</f>
        <v>16YR1</v>
      </c>
      <c r="J502" s="1">
        <f>VLOOKUP($B502,'[1]ALL ACCESSIONS'!$A$2:$M$28915,8,FALSE)</f>
        <v>0</v>
      </c>
      <c r="K502" s="1">
        <f>VLOOKUP($B502,'[1]ALL ACCESSIONS'!$A$2:$M$28915,9,FALSE)</f>
        <v>0</v>
      </c>
      <c r="L502" s="1">
        <f>VLOOKUP($B502,'[1]ALL ACCESSIONS'!$A$2:$M$28915,10,FALSE)</f>
        <v>0</v>
      </c>
      <c r="M502" s="1">
        <f>VLOOKUP($B502,'[1]ALL ACCESSIONS'!$A$2:$M$28915,11,FALSE)</f>
        <v>0</v>
      </c>
      <c r="N502" s="1">
        <f>VLOOKUP($B502,'[1]ALL ACCESSIONS'!$A$2:$M$28915,12,FALSE)</f>
        <v>0</v>
      </c>
    </row>
    <row r="503" spans="1:14" x14ac:dyDescent="0.3">
      <c r="A503" s="1" t="s">
        <v>5897</v>
      </c>
      <c r="B503" s="1" t="s">
        <v>3349</v>
      </c>
      <c r="C503" s="1" t="str">
        <f>VLOOKUP($B503,'[1]ALL ACCESSIONS'!$A$2:$M$28915,3,FALSE)</f>
        <v xml:space="preserve">10xA048-1 </v>
      </c>
      <c r="D503" s="1">
        <v>1</v>
      </c>
      <c r="E503" s="1">
        <v>1</v>
      </c>
      <c r="I503" s="1" t="str">
        <f>VLOOKUP($B503,'[1]ALL ACCESSIONS'!$A$2:$M$28915,7,FALSE)</f>
        <v>16YR1</v>
      </c>
      <c r="J503" s="1">
        <f>VLOOKUP($B503,'[1]ALL ACCESSIONS'!$A$2:$M$28915,8,FALSE)</f>
        <v>0</v>
      </c>
      <c r="K503" s="1">
        <f>VLOOKUP($B503,'[1]ALL ACCESSIONS'!$A$2:$M$28915,9,FALSE)</f>
        <v>0</v>
      </c>
      <c r="L503" s="1">
        <f>VLOOKUP($B503,'[1]ALL ACCESSIONS'!$A$2:$M$28915,10,FALSE)</f>
        <v>0</v>
      </c>
      <c r="M503" s="1">
        <f>VLOOKUP($B503,'[1]ALL ACCESSIONS'!$A$2:$M$28915,11,FALSE)</f>
        <v>0</v>
      </c>
      <c r="N503" s="1">
        <f>VLOOKUP($B503,'[1]ALL ACCESSIONS'!$A$2:$M$28915,12,FALSE)</f>
        <v>0</v>
      </c>
    </row>
    <row r="504" spans="1:14" x14ac:dyDescent="0.3">
      <c r="A504" s="1" t="s">
        <v>5897</v>
      </c>
      <c r="B504" s="1" t="s">
        <v>3341</v>
      </c>
      <c r="C504" s="1" t="str">
        <f>VLOOKUP($B504,'[1]ALL ACCESSIONS'!$A$2:$M$28915,3,FALSE)</f>
        <v xml:space="preserve">10xA048-1 </v>
      </c>
      <c r="D504" s="1">
        <v>1</v>
      </c>
      <c r="E504" s="1">
        <v>1</v>
      </c>
      <c r="I504" s="1" t="str">
        <f>VLOOKUP($B504,'[1]ALL ACCESSIONS'!$A$2:$M$28915,7,FALSE)</f>
        <v>16YR1</v>
      </c>
      <c r="J504" s="1">
        <f>VLOOKUP($B504,'[1]ALL ACCESSIONS'!$A$2:$M$28915,8,FALSE)</f>
        <v>0</v>
      </c>
      <c r="K504" s="1">
        <f>VLOOKUP($B504,'[1]ALL ACCESSIONS'!$A$2:$M$28915,9,FALSE)</f>
        <v>0</v>
      </c>
      <c r="L504" s="1">
        <f>VLOOKUP($B504,'[1]ALL ACCESSIONS'!$A$2:$M$28915,10,FALSE)</f>
        <v>0</v>
      </c>
      <c r="M504" s="1">
        <f>VLOOKUP($B504,'[1]ALL ACCESSIONS'!$A$2:$M$28915,11,FALSE)</f>
        <v>0</v>
      </c>
      <c r="N504" s="1">
        <f>VLOOKUP($B504,'[1]ALL ACCESSIONS'!$A$2:$M$28915,12,FALSE)</f>
        <v>0</v>
      </c>
    </row>
    <row r="505" spans="1:14" x14ac:dyDescent="0.3">
      <c r="A505" s="1" t="s">
        <v>5897</v>
      </c>
      <c r="B505" s="1" t="s">
        <v>3337</v>
      </c>
      <c r="C505" s="1" t="str">
        <f>VLOOKUP($B505,'[1]ALL ACCESSIONS'!$A$2:$M$28915,3,FALSE)</f>
        <v xml:space="preserve">10xA048-1 </v>
      </c>
      <c r="D505" s="1">
        <v>1</v>
      </c>
      <c r="E505" s="1">
        <v>1</v>
      </c>
      <c r="I505" s="1" t="str">
        <f>VLOOKUP($B505,'[1]ALL ACCESSIONS'!$A$2:$M$28915,7,FALSE)</f>
        <v>16YR1</v>
      </c>
      <c r="J505" s="1">
        <f>VLOOKUP($B505,'[1]ALL ACCESSIONS'!$A$2:$M$28915,8,FALSE)</f>
        <v>0</v>
      </c>
      <c r="K505" s="1">
        <f>VLOOKUP($B505,'[1]ALL ACCESSIONS'!$A$2:$M$28915,9,FALSE)</f>
        <v>0</v>
      </c>
      <c r="L505" s="1">
        <f>VLOOKUP($B505,'[1]ALL ACCESSIONS'!$A$2:$M$28915,10,FALSE)</f>
        <v>0</v>
      </c>
      <c r="M505" s="1">
        <f>VLOOKUP($B505,'[1]ALL ACCESSIONS'!$A$2:$M$28915,11,FALSE)</f>
        <v>0</v>
      </c>
      <c r="N505" s="1">
        <f>VLOOKUP($B505,'[1]ALL ACCESSIONS'!$A$2:$M$28915,12,FALSE)</f>
        <v>0</v>
      </c>
    </row>
    <row r="506" spans="1:14" x14ac:dyDescent="0.3">
      <c r="A506" s="1" t="s">
        <v>5897</v>
      </c>
      <c r="B506" s="1" t="s">
        <v>3292</v>
      </c>
      <c r="C506" s="1" t="str">
        <f>VLOOKUP($B506,'[1]ALL ACCESSIONS'!$A$2:$M$28915,3,FALSE)</f>
        <v xml:space="preserve">10xA069-6 </v>
      </c>
      <c r="D506" s="1">
        <v>1</v>
      </c>
      <c r="E506" s="1">
        <v>1</v>
      </c>
      <c r="I506" s="1" t="str">
        <f>VLOOKUP($B506,'[1]ALL ACCESSIONS'!$A$2:$M$28915,7,FALSE)</f>
        <v>16YR1</v>
      </c>
      <c r="J506" s="1">
        <f>VLOOKUP($B506,'[1]ALL ACCESSIONS'!$A$2:$M$28915,8,FALSE)</f>
        <v>0</v>
      </c>
      <c r="K506" s="1">
        <f>VLOOKUP($B506,'[1]ALL ACCESSIONS'!$A$2:$M$28915,9,FALSE)</f>
        <v>0</v>
      </c>
      <c r="L506" s="1">
        <f>VLOOKUP($B506,'[1]ALL ACCESSIONS'!$A$2:$M$28915,10,FALSE)</f>
        <v>0</v>
      </c>
      <c r="M506" s="1">
        <f>VLOOKUP($B506,'[1]ALL ACCESSIONS'!$A$2:$M$28915,11,FALSE)</f>
        <v>0</v>
      </c>
      <c r="N506" s="1">
        <f>VLOOKUP($B506,'[1]ALL ACCESSIONS'!$A$2:$M$28915,12,FALSE)</f>
        <v>0</v>
      </c>
    </row>
    <row r="507" spans="1:14" x14ac:dyDescent="0.3">
      <c r="A507" s="1" t="s">
        <v>5897</v>
      </c>
      <c r="B507" s="1" t="s">
        <v>3338</v>
      </c>
      <c r="C507" s="1" t="str">
        <f>VLOOKUP($B507,'[1]ALL ACCESSIONS'!$A$2:$M$28915,3,FALSE)</f>
        <v xml:space="preserve">10xA069-7 </v>
      </c>
      <c r="D507" s="1">
        <v>1</v>
      </c>
      <c r="E507" s="1">
        <v>1</v>
      </c>
      <c r="I507" s="1" t="str">
        <f>VLOOKUP($B507,'[1]ALL ACCESSIONS'!$A$2:$M$28915,7,FALSE)</f>
        <v>16YR1</v>
      </c>
      <c r="J507" s="1">
        <f>VLOOKUP($B507,'[1]ALL ACCESSIONS'!$A$2:$M$28915,8,FALSE)</f>
        <v>0</v>
      </c>
      <c r="K507" s="1">
        <f>VLOOKUP($B507,'[1]ALL ACCESSIONS'!$A$2:$M$28915,9,FALSE)</f>
        <v>0</v>
      </c>
      <c r="L507" s="1">
        <f>VLOOKUP($B507,'[1]ALL ACCESSIONS'!$A$2:$M$28915,10,FALSE)</f>
        <v>0</v>
      </c>
      <c r="M507" s="1">
        <f>VLOOKUP($B507,'[1]ALL ACCESSIONS'!$A$2:$M$28915,11,FALSE)</f>
        <v>0</v>
      </c>
      <c r="N507" s="1">
        <f>VLOOKUP($B507,'[1]ALL ACCESSIONS'!$A$2:$M$28915,12,FALSE)</f>
        <v>0</v>
      </c>
    </row>
    <row r="508" spans="1:14" x14ac:dyDescent="0.3">
      <c r="A508" s="1" t="s">
        <v>5897</v>
      </c>
      <c r="B508" s="1" t="s">
        <v>3348</v>
      </c>
      <c r="C508" s="1" t="str">
        <f>VLOOKUP($B508,'[1]ALL ACCESSIONS'!$A$2:$M$28915,3,FALSE)</f>
        <v xml:space="preserve">10xA069-9 </v>
      </c>
      <c r="D508" s="1">
        <v>1</v>
      </c>
      <c r="E508" s="1">
        <v>1</v>
      </c>
      <c r="I508" s="1" t="str">
        <f>VLOOKUP($B508,'[1]ALL ACCESSIONS'!$A$2:$M$28915,7,FALSE)</f>
        <v>16YR1</v>
      </c>
      <c r="J508" s="1">
        <f>VLOOKUP($B508,'[1]ALL ACCESSIONS'!$A$2:$M$28915,8,FALSE)</f>
        <v>0</v>
      </c>
      <c r="K508" s="1">
        <f>VLOOKUP($B508,'[1]ALL ACCESSIONS'!$A$2:$M$28915,9,FALSE)</f>
        <v>0</v>
      </c>
      <c r="L508" s="1">
        <f>VLOOKUP($B508,'[1]ALL ACCESSIONS'!$A$2:$M$28915,10,FALSE)</f>
        <v>0</v>
      </c>
      <c r="M508" s="1">
        <f>VLOOKUP($B508,'[1]ALL ACCESSIONS'!$A$2:$M$28915,11,FALSE)</f>
        <v>0</v>
      </c>
      <c r="N508" s="1">
        <f>VLOOKUP($B508,'[1]ALL ACCESSIONS'!$A$2:$M$28915,12,FALSE)</f>
        <v>0</v>
      </c>
    </row>
    <row r="509" spans="1:14" x14ac:dyDescent="0.3">
      <c r="A509" s="1" t="s">
        <v>5897</v>
      </c>
      <c r="B509" s="1" t="s">
        <v>3400</v>
      </c>
      <c r="C509" s="1" t="str">
        <f>VLOOKUP($B509,'[1]ALL ACCESSIONS'!$A$2:$M$28915,3,FALSE)</f>
        <v xml:space="preserve">10xA104 </v>
      </c>
      <c r="D509" s="1">
        <v>1</v>
      </c>
      <c r="E509" s="1">
        <v>1</v>
      </c>
      <c r="I509" s="1" t="str">
        <f>VLOOKUP($B509,'[1]ALL ACCESSIONS'!$A$2:$M$28915,7,FALSE)</f>
        <v>16YR1</v>
      </c>
      <c r="J509" s="1">
        <f>VLOOKUP($B509,'[1]ALL ACCESSIONS'!$A$2:$M$28915,8,FALSE)</f>
        <v>0</v>
      </c>
      <c r="K509" s="1">
        <f>VLOOKUP($B509,'[1]ALL ACCESSIONS'!$A$2:$M$28915,9,FALSE)</f>
        <v>0</v>
      </c>
      <c r="L509" s="1">
        <f>VLOOKUP($B509,'[1]ALL ACCESSIONS'!$A$2:$M$28915,10,FALSE)</f>
        <v>0</v>
      </c>
      <c r="M509" s="1">
        <f>VLOOKUP($B509,'[1]ALL ACCESSIONS'!$A$2:$M$28915,11,FALSE)</f>
        <v>0</v>
      </c>
      <c r="N509" s="1">
        <f>VLOOKUP($B509,'[1]ALL ACCESSIONS'!$A$2:$M$28915,12,FALSE)</f>
        <v>0</v>
      </c>
    </row>
    <row r="510" spans="1:14" x14ac:dyDescent="0.3">
      <c r="A510" s="1" t="s">
        <v>5897</v>
      </c>
      <c r="B510" s="1" t="s">
        <v>3330</v>
      </c>
      <c r="C510" s="1" t="str">
        <f>VLOOKUP($B510,'[1]ALL ACCESSIONS'!$A$2:$M$28915,3,FALSE)</f>
        <v xml:space="preserve">10xA104 </v>
      </c>
      <c r="D510" s="1">
        <v>1</v>
      </c>
      <c r="E510" s="1">
        <v>1</v>
      </c>
      <c r="I510" s="1" t="str">
        <f>VLOOKUP($B510,'[1]ALL ACCESSIONS'!$A$2:$M$28915,7,FALSE)</f>
        <v>16YR1</v>
      </c>
      <c r="J510" s="1">
        <f>VLOOKUP($B510,'[1]ALL ACCESSIONS'!$A$2:$M$28915,8,FALSE)</f>
        <v>0</v>
      </c>
      <c r="K510" s="1">
        <f>VLOOKUP($B510,'[1]ALL ACCESSIONS'!$A$2:$M$28915,9,FALSE)</f>
        <v>0</v>
      </c>
      <c r="L510" s="1">
        <f>VLOOKUP($B510,'[1]ALL ACCESSIONS'!$A$2:$M$28915,10,FALSE)</f>
        <v>0</v>
      </c>
      <c r="M510" s="1">
        <f>VLOOKUP($B510,'[1]ALL ACCESSIONS'!$A$2:$M$28915,11,FALSE)</f>
        <v>0</v>
      </c>
      <c r="N510" s="1">
        <f>VLOOKUP($B510,'[1]ALL ACCESSIONS'!$A$2:$M$28915,12,FALSE)</f>
        <v>0</v>
      </c>
    </row>
    <row r="511" spans="1:14" x14ac:dyDescent="0.3">
      <c r="A511" s="1" t="s">
        <v>5897</v>
      </c>
      <c r="B511" s="1" t="s">
        <v>3377</v>
      </c>
      <c r="C511" s="1" t="str">
        <f>VLOOKUP($B511,'[1]ALL ACCESSIONS'!$A$2:$M$28915,3,FALSE)</f>
        <v xml:space="preserve">10xA034- </v>
      </c>
      <c r="D511" s="1">
        <v>1</v>
      </c>
      <c r="E511" s="1">
        <v>1</v>
      </c>
      <c r="I511" s="1" t="str">
        <f>VLOOKUP($B511,'[1]ALL ACCESSIONS'!$A$2:$M$28915,7,FALSE)</f>
        <v>16YR1</v>
      </c>
      <c r="J511" s="1">
        <f>VLOOKUP($B511,'[1]ALL ACCESSIONS'!$A$2:$M$28915,8,FALSE)</f>
        <v>0</v>
      </c>
      <c r="K511" s="1">
        <f>VLOOKUP($B511,'[1]ALL ACCESSIONS'!$A$2:$M$28915,9,FALSE)</f>
        <v>0</v>
      </c>
      <c r="L511" s="1">
        <f>VLOOKUP($B511,'[1]ALL ACCESSIONS'!$A$2:$M$28915,10,FALSE)</f>
        <v>0</v>
      </c>
      <c r="M511" s="1">
        <f>VLOOKUP($B511,'[1]ALL ACCESSIONS'!$A$2:$M$28915,11,FALSE)</f>
        <v>0</v>
      </c>
      <c r="N511" s="1">
        <f>VLOOKUP($B511,'[1]ALL ACCESSIONS'!$A$2:$M$28915,12,FALSE)</f>
        <v>0</v>
      </c>
    </row>
    <row r="512" spans="1:14" x14ac:dyDescent="0.3">
      <c r="A512" s="1" t="s">
        <v>5897</v>
      </c>
      <c r="B512" s="1" t="s">
        <v>3424</v>
      </c>
      <c r="C512" s="1" t="str">
        <f>VLOOKUP($B512,'[1]ALL ACCESSIONS'!$A$2:$M$28915,3,FALSE)</f>
        <v xml:space="preserve">10xA034- </v>
      </c>
      <c r="D512" s="1">
        <v>1</v>
      </c>
      <c r="E512" s="1">
        <v>1</v>
      </c>
      <c r="I512" s="1" t="str">
        <f>VLOOKUP($B512,'[1]ALL ACCESSIONS'!$A$2:$M$28915,7,FALSE)</f>
        <v>16YR1</v>
      </c>
      <c r="J512" s="1">
        <f>VLOOKUP($B512,'[1]ALL ACCESSIONS'!$A$2:$M$28915,8,FALSE)</f>
        <v>0</v>
      </c>
      <c r="K512" s="1">
        <f>VLOOKUP($B512,'[1]ALL ACCESSIONS'!$A$2:$M$28915,9,FALSE)</f>
        <v>0</v>
      </c>
      <c r="L512" s="1">
        <f>VLOOKUP($B512,'[1]ALL ACCESSIONS'!$A$2:$M$28915,10,FALSE)</f>
        <v>0</v>
      </c>
      <c r="M512" s="1">
        <f>VLOOKUP($B512,'[1]ALL ACCESSIONS'!$A$2:$M$28915,11,FALSE)</f>
        <v>0</v>
      </c>
      <c r="N512" s="1">
        <f>VLOOKUP($B512,'[1]ALL ACCESSIONS'!$A$2:$M$28915,12,FALSE)</f>
        <v>0</v>
      </c>
    </row>
    <row r="513" spans="1:14" x14ac:dyDescent="0.3">
      <c r="A513" s="1" t="s">
        <v>5897</v>
      </c>
      <c r="B513" s="1" t="s">
        <v>3425</v>
      </c>
      <c r="C513" s="1" t="str">
        <f>VLOOKUP($B513,'[1]ALL ACCESSIONS'!$A$2:$M$28915,3,FALSE)</f>
        <v xml:space="preserve">10xA034- </v>
      </c>
      <c r="D513" s="1">
        <v>1</v>
      </c>
      <c r="E513" s="1">
        <v>1</v>
      </c>
      <c r="I513" s="1" t="str">
        <f>VLOOKUP($B513,'[1]ALL ACCESSIONS'!$A$2:$M$28915,7,FALSE)</f>
        <v>16YR1</v>
      </c>
      <c r="J513" s="1">
        <f>VLOOKUP($B513,'[1]ALL ACCESSIONS'!$A$2:$M$28915,8,FALSE)</f>
        <v>0</v>
      </c>
      <c r="K513" s="1">
        <f>VLOOKUP($B513,'[1]ALL ACCESSIONS'!$A$2:$M$28915,9,FALSE)</f>
        <v>0</v>
      </c>
      <c r="L513" s="1">
        <f>VLOOKUP($B513,'[1]ALL ACCESSIONS'!$A$2:$M$28915,10,FALSE)</f>
        <v>0</v>
      </c>
      <c r="M513" s="1">
        <f>VLOOKUP($B513,'[1]ALL ACCESSIONS'!$A$2:$M$28915,11,FALSE)</f>
        <v>0</v>
      </c>
      <c r="N513" s="1">
        <f>VLOOKUP($B513,'[1]ALL ACCESSIONS'!$A$2:$M$28915,12,FALSE)</f>
        <v>0</v>
      </c>
    </row>
    <row r="514" spans="1:14" x14ac:dyDescent="0.3">
      <c r="A514" s="1" t="s">
        <v>5897</v>
      </c>
      <c r="B514" s="1" t="s">
        <v>3365</v>
      </c>
      <c r="C514" s="1" t="str">
        <f>VLOOKUP($B514,'[1]ALL ACCESSIONS'!$A$2:$M$28915,3,FALSE)</f>
        <v xml:space="preserve">10xA034- </v>
      </c>
      <c r="D514" s="1">
        <v>1</v>
      </c>
      <c r="E514" s="1">
        <v>1</v>
      </c>
      <c r="I514" s="1" t="str">
        <f>VLOOKUP($B514,'[1]ALL ACCESSIONS'!$A$2:$M$28915,7,FALSE)</f>
        <v>16YR1</v>
      </c>
      <c r="J514" s="1">
        <f>VLOOKUP($B514,'[1]ALL ACCESSIONS'!$A$2:$M$28915,8,FALSE)</f>
        <v>0</v>
      </c>
      <c r="K514" s="1">
        <f>VLOOKUP($B514,'[1]ALL ACCESSIONS'!$A$2:$M$28915,9,FALSE)</f>
        <v>0</v>
      </c>
      <c r="L514" s="1">
        <f>VLOOKUP($B514,'[1]ALL ACCESSIONS'!$A$2:$M$28915,10,FALSE)</f>
        <v>0</v>
      </c>
      <c r="M514" s="1">
        <f>VLOOKUP($B514,'[1]ALL ACCESSIONS'!$A$2:$M$28915,11,FALSE)</f>
        <v>0</v>
      </c>
      <c r="N514" s="1">
        <f>VLOOKUP($B514,'[1]ALL ACCESSIONS'!$A$2:$M$28915,12,FALSE)</f>
        <v>0</v>
      </c>
    </row>
    <row r="515" spans="1:14" x14ac:dyDescent="0.3">
      <c r="A515" s="1" t="s">
        <v>5897</v>
      </c>
      <c r="B515" s="1" t="s">
        <v>3413</v>
      </c>
      <c r="C515" s="1" t="str">
        <f>VLOOKUP($B515,'[1]ALL ACCESSIONS'!$A$2:$M$28915,3,FALSE)</f>
        <v xml:space="preserve">10xA052- </v>
      </c>
      <c r="D515" s="1">
        <v>1</v>
      </c>
      <c r="E515" s="1">
        <v>1</v>
      </c>
      <c r="I515" s="1" t="str">
        <f>VLOOKUP($B515,'[1]ALL ACCESSIONS'!$A$2:$M$28915,7,FALSE)</f>
        <v>16YR1</v>
      </c>
      <c r="J515" s="1">
        <f>VLOOKUP($B515,'[1]ALL ACCESSIONS'!$A$2:$M$28915,8,FALSE)</f>
        <v>0</v>
      </c>
      <c r="K515" s="1">
        <f>VLOOKUP($B515,'[1]ALL ACCESSIONS'!$A$2:$M$28915,9,FALSE)</f>
        <v>0</v>
      </c>
      <c r="L515" s="1">
        <f>VLOOKUP($B515,'[1]ALL ACCESSIONS'!$A$2:$M$28915,10,FALSE)</f>
        <v>0</v>
      </c>
      <c r="M515" s="1">
        <f>VLOOKUP($B515,'[1]ALL ACCESSIONS'!$A$2:$M$28915,11,FALSE)</f>
        <v>0</v>
      </c>
      <c r="N515" s="1">
        <f>VLOOKUP($B515,'[1]ALL ACCESSIONS'!$A$2:$M$28915,12,FALSE)</f>
        <v>0</v>
      </c>
    </row>
    <row r="516" spans="1:14" x14ac:dyDescent="0.3">
      <c r="A516" s="1" t="s">
        <v>5897</v>
      </c>
      <c r="B516" s="1" t="s">
        <v>3355</v>
      </c>
      <c r="C516" s="1" t="str">
        <f>VLOOKUP($B516,'[1]ALL ACCESSIONS'!$A$2:$M$28915,3,FALSE)</f>
        <v xml:space="preserve">10xA052- </v>
      </c>
      <c r="D516" s="1">
        <v>1</v>
      </c>
      <c r="E516" s="1">
        <v>1</v>
      </c>
      <c r="I516" s="1" t="str">
        <f>VLOOKUP($B516,'[1]ALL ACCESSIONS'!$A$2:$M$28915,7,FALSE)</f>
        <v>16YR1</v>
      </c>
      <c r="J516" s="1">
        <f>VLOOKUP($B516,'[1]ALL ACCESSIONS'!$A$2:$M$28915,8,FALSE)</f>
        <v>0</v>
      </c>
      <c r="K516" s="1">
        <f>VLOOKUP($B516,'[1]ALL ACCESSIONS'!$A$2:$M$28915,9,FALSE)</f>
        <v>0</v>
      </c>
      <c r="L516" s="1">
        <f>VLOOKUP($B516,'[1]ALL ACCESSIONS'!$A$2:$M$28915,10,FALSE)</f>
        <v>0</v>
      </c>
      <c r="M516" s="1">
        <f>VLOOKUP($B516,'[1]ALL ACCESSIONS'!$A$2:$M$28915,11,FALSE)</f>
        <v>0</v>
      </c>
      <c r="N516" s="1">
        <f>VLOOKUP($B516,'[1]ALL ACCESSIONS'!$A$2:$M$28915,12,FALSE)</f>
        <v>0</v>
      </c>
    </row>
    <row r="517" spans="1:14" x14ac:dyDescent="0.3">
      <c r="A517" s="1" t="s">
        <v>5897</v>
      </c>
      <c r="B517" s="1" t="s">
        <v>3414</v>
      </c>
      <c r="C517" s="1" t="str">
        <f>VLOOKUP($B517,'[1]ALL ACCESSIONS'!$A$2:$M$28915,3,FALSE)</f>
        <v xml:space="preserve">10xA052- </v>
      </c>
      <c r="D517" s="1">
        <v>1</v>
      </c>
      <c r="E517" s="1">
        <v>1</v>
      </c>
      <c r="I517" s="1" t="str">
        <f>VLOOKUP($B517,'[1]ALL ACCESSIONS'!$A$2:$M$28915,7,FALSE)</f>
        <v>16YR1</v>
      </c>
      <c r="J517" s="1">
        <f>VLOOKUP($B517,'[1]ALL ACCESSIONS'!$A$2:$M$28915,8,FALSE)</f>
        <v>0</v>
      </c>
      <c r="K517" s="1">
        <f>VLOOKUP($B517,'[1]ALL ACCESSIONS'!$A$2:$M$28915,9,FALSE)</f>
        <v>0</v>
      </c>
      <c r="L517" s="1">
        <f>VLOOKUP($B517,'[1]ALL ACCESSIONS'!$A$2:$M$28915,10,FALSE)</f>
        <v>0</v>
      </c>
      <c r="M517" s="1">
        <f>VLOOKUP($B517,'[1]ALL ACCESSIONS'!$A$2:$M$28915,11,FALSE)</f>
        <v>0</v>
      </c>
      <c r="N517" s="1">
        <f>VLOOKUP($B517,'[1]ALL ACCESSIONS'!$A$2:$M$28915,12,FALSE)</f>
        <v>0</v>
      </c>
    </row>
    <row r="518" spans="1:14" x14ac:dyDescent="0.3">
      <c r="A518" s="1" t="s">
        <v>5897</v>
      </c>
      <c r="B518" s="1" t="s">
        <v>3401</v>
      </c>
      <c r="C518" s="1" t="str">
        <f>VLOOKUP($B518,'[1]ALL ACCESSIONS'!$A$2:$M$28915,3,FALSE)</f>
        <v xml:space="preserve">10xA052- </v>
      </c>
      <c r="D518" s="1">
        <v>1</v>
      </c>
      <c r="E518" s="1">
        <v>1</v>
      </c>
      <c r="I518" s="1" t="str">
        <f>VLOOKUP($B518,'[1]ALL ACCESSIONS'!$A$2:$M$28915,7,FALSE)</f>
        <v>16YR1</v>
      </c>
      <c r="J518" s="1">
        <f>VLOOKUP($B518,'[1]ALL ACCESSIONS'!$A$2:$M$28915,8,FALSE)</f>
        <v>0</v>
      </c>
      <c r="K518" s="1">
        <f>VLOOKUP($B518,'[1]ALL ACCESSIONS'!$A$2:$M$28915,9,FALSE)</f>
        <v>0</v>
      </c>
      <c r="L518" s="1">
        <f>VLOOKUP($B518,'[1]ALL ACCESSIONS'!$A$2:$M$28915,10,FALSE)</f>
        <v>0</v>
      </c>
      <c r="M518" s="1">
        <f>VLOOKUP($B518,'[1]ALL ACCESSIONS'!$A$2:$M$28915,11,FALSE)</f>
        <v>0</v>
      </c>
      <c r="N518" s="1">
        <f>VLOOKUP($B518,'[1]ALL ACCESSIONS'!$A$2:$M$28915,12,FALSE)</f>
        <v>0</v>
      </c>
    </row>
    <row r="519" spans="1:14" x14ac:dyDescent="0.3">
      <c r="A519" s="1" t="s">
        <v>5897</v>
      </c>
      <c r="B519" s="1" t="s">
        <v>3389</v>
      </c>
      <c r="C519" s="1" t="str">
        <f>VLOOKUP($B519,'[1]ALL ACCESSIONS'!$A$2:$M$28915,3,FALSE)</f>
        <v xml:space="preserve">10xA052- </v>
      </c>
      <c r="D519" s="1">
        <v>1</v>
      </c>
      <c r="E519" s="1">
        <v>1</v>
      </c>
      <c r="I519" s="1" t="str">
        <f>VLOOKUP($B519,'[1]ALL ACCESSIONS'!$A$2:$M$28915,7,FALSE)</f>
        <v>16YR1</v>
      </c>
      <c r="J519" s="1">
        <f>VLOOKUP($B519,'[1]ALL ACCESSIONS'!$A$2:$M$28915,8,FALSE)</f>
        <v>0</v>
      </c>
      <c r="K519" s="1">
        <f>VLOOKUP($B519,'[1]ALL ACCESSIONS'!$A$2:$M$28915,9,FALSE)</f>
        <v>0</v>
      </c>
      <c r="L519" s="1">
        <f>VLOOKUP($B519,'[1]ALL ACCESSIONS'!$A$2:$M$28915,10,FALSE)</f>
        <v>0</v>
      </c>
      <c r="M519" s="1">
        <f>VLOOKUP($B519,'[1]ALL ACCESSIONS'!$A$2:$M$28915,11,FALSE)</f>
        <v>0</v>
      </c>
      <c r="N519" s="1">
        <f>VLOOKUP($B519,'[1]ALL ACCESSIONS'!$A$2:$M$28915,12,FALSE)</f>
        <v>0</v>
      </c>
    </row>
    <row r="520" spans="1:14" x14ac:dyDescent="0.3">
      <c r="A520" s="1" t="s">
        <v>5897</v>
      </c>
      <c r="B520" s="1" t="s">
        <v>3366</v>
      </c>
      <c r="C520" s="1" t="str">
        <f>VLOOKUP($B520,'[1]ALL ACCESSIONS'!$A$2:$M$28915,3,FALSE)</f>
        <v xml:space="preserve">10xA052- </v>
      </c>
      <c r="D520" s="1">
        <v>1</v>
      </c>
      <c r="E520" s="1">
        <v>1</v>
      </c>
      <c r="I520" s="1" t="str">
        <f>VLOOKUP($B520,'[1]ALL ACCESSIONS'!$A$2:$M$28915,7,FALSE)</f>
        <v>16YR1</v>
      </c>
      <c r="J520" s="1">
        <f>VLOOKUP($B520,'[1]ALL ACCESSIONS'!$A$2:$M$28915,8,FALSE)</f>
        <v>0</v>
      </c>
      <c r="K520" s="1">
        <f>VLOOKUP($B520,'[1]ALL ACCESSIONS'!$A$2:$M$28915,9,FALSE)</f>
        <v>0</v>
      </c>
      <c r="L520" s="1">
        <f>VLOOKUP($B520,'[1]ALL ACCESSIONS'!$A$2:$M$28915,10,FALSE)</f>
        <v>0</v>
      </c>
      <c r="M520" s="1">
        <f>VLOOKUP($B520,'[1]ALL ACCESSIONS'!$A$2:$M$28915,11,FALSE)</f>
        <v>0</v>
      </c>
      <c r="N520" s="1">
        <f>VLOOKUP($B520,'[1]ALL ACCESSIONS'!$A$2:$M$28915,12,FALSE)</f>
        <v>0</v>
      </c>
    </row>
    <row r="521" spans="1:14" x14ac:dyDescent="0.3">
      <c r="A521" s="1" t="s">
        <v>5897</v>
      </c>
      <c r="B521" s="1" t="s">
        <v>3391</v>
      </c>
      <c r="C521" s="1" t="str">
        <f>VLOOKUP($B521,'[1]ALL ACCESSIONS'!$A$2:$M$28915,3,FALSE)</f>
        <v xml:space="preserve">10xA034-12 </v>
      </c>
      <c r="D521" s="1">
        <v>1</v>
      </c>
      <c r="E521" s="1">
        <v>1</v>
      </c>
      <c r="I521" s="1" t="str">
        <f>VLOOKUP($B521,'[1]ALL ACCESSIONS'!$A$2:$M$28915,7,FALSE)</f>
        <v>16YR1</v>
      </c>
      <c r="J521" s="1">
        <f>VLOOKUP($B521,'[1]ALL ACCESSIONS'!$A$2:$M$28915,8,FALSE)</f>
        <v>0</v>
      </c>
      <c r="K521" s="1">
        <f>VLOOKUP($B521,'[1]ALL ACCESSIONS'!$A$2:$M$28915,9,FALSE)</f>
        <v>0</v>
      </c>
      <c r="L521" s="1">
        <f>VLOOKUP($B521,'[1]ALL ACCESSIONS'!$A$2:$M$28915,10,FALSE)</f>
        <v>0</v>
      </c>
      <c r="M521" s="1">
        <f>VLOOKUP($B521,'[1]ALL ACCESSIONS'!$A$2:$M$28915,11,FALSE)</f>
        <v>0</v>
      </c>
      <c r="N521" s="1">
        <f>VLOOKUP($B521,'[1]ALL ACCESSIONS'!$A$2:$M$28915,12,FALSE)</f>
        <v>0</v>
      </c>
    </row>
    <row r="522" spans="1:14" x14ac:dyDescent="0.3">
      <c r="A522" s="1" t="s">
        <v>5897</v>
      </c>
      <c r="B522" s="1" t="s">
        <v>3367</v>
      </c>
      <c r="C522" s="1" t="str">
        <f>VLOOKUP($B522,'[1]ALL ACCESSIONS'!$A$2:$M$28915,3,FALSE)</f>
        <v xml:space="preserve">10xA034-12 </v>
      </c>
      <c r="D522" s="1">
        <v>1</v>
      </c>
      <c r="E522" s="1">
        <v>1</v>
      </c>
      <c r="I522" s="1" t="str">
        <f>VLOOKUP($B522,'[1]ALL ACCESSIONS'!$A$2:$M$28915,7,FALSE)</f>
        <v>16YR1</v>
      </c>
      <c r="J522" s="1">
        <f>VLOOKUP($B522,'[1]ALL ACCESSIONS'!$A$2:$M$28915,8,FALSE)</f>
        <v>0</v>
      </c>
      <c r="K522" s="1">
        <f>VLOOKUP($B522,'[1]ALL ACCESSIONS'!$A$2:$M$28915,9,FALSE)</f>
        <v>0</v>
      </c>
      <c r="L522" s="1">
        <f>VLOOKUP($B522,'[1]ALL ACCESSIONS'!$A$2:$M$28915,10,FALSE)</f>
        <v>0</v>
      </c>
      <c r="M522" s="1">
        <f>VLOOKUP($B522,'[1]ALL ACCESSIONS'!$A$2:$M$28915,11,FALSE)</f>
        <v>0</v>
      </c>
      <c r="N522" s="1">
        <f>VLOOKUP($B522,'[1]ALL ACCESSIONS'!$A$2:$M$28915,12,FALSE)</f>
        <v>0</v>
      </c>
    </row>
    <row r="523" spans="1:14" x14ac:dyDescent="0.3">
      <c r="A523" s="1" t="s">
        <v>5897</v>
      </c>
      <c r="B523" s="1" t="s">
        <v>3356</v>
      </c>
      <c r="C523" s="1" t="str">
        <f>VLOOKUP($B523,'[1]ALL ACCESSIONS'!$A$2:$M$28915,3,FALSE)</f>
        <v xml:space="preserve">10xA034-15 </v>
      </c>
      <c r="D523" s="1">
        <v>1</v>
      </c>
      <c r="E523" s="1">
        <v>1</v>
      </c>
      <c r="I523" s="1" t="str">
        <f>VLOOKUP($B523,'[1]ALL ACCESSIONS'!$A$2:$M$28915,7,FALSE)</f>
        <v>16YR1</v>
      </c>
      <c r="J523" s="1">
        <f>VLOOKUP($B523,'[1]ALL ACCESSIONS'!$A$2:$M$28915,8,FALSE)</f>
        <v>0</v>
      </c>
      <c r="K523" s="1">
        <f>VLOOKUP($B523,'[1]ALL ACCESSIONS'!$A$2:$M$28915,9,FALSE)</f>
        <v>0</v>
      </c>
      <c r="L523" s="1">
        <f>VLOOKUP($B523,'[1]ALL ACCESSIONS'!$A$2:$M$28915,10,FALSE)</f>
        <v>0</v>
      </c>
      <c r="M523" s="1">
        <f>VLOOKUP($B523,'[1]ALL ACCESSIONS'!$A$2:$M$28915,11,FALSE)</f>
        <v>0</v>
      </c>
      <c r="N523" s="1">
        <f>VLOOKUP($B523,'[1]ALL ACCESSIONS'!$A$2:$M$28915,12,FALSE)</f>
        <v>0</v>
      </c>
    </row>
    <row r="524" spans="1:14" x14ac:dyDescent="0.3">
      <c r="A524" s="1" t="s">
        <v>5897</v>
      </c>
      <c r="B524" s="1" t="s">
        <v>3272</v>
      </c>
      <c r="C524" s="1" t="str">
        <f>VLOOKUP($B524,'[1]ALL ACCESSIONS'!$A$2:$M$28915,3,FALSE)</f>
        <v xml:space="preserve">10xA034-15 </v>
      </c>
      <c r="D524" s="1">
        <v>1</v>
      </c>
      <c r="E524" s="1">
        <v>1</v>
      </c>
      <c r="I524" s="1" t="str">
        <f>VLOOKUP($B524,'[1]ALL ACCESSIONS'!$A$2:$M$28915,7,FALSE)</f>
        <v>16YR1</v>
      </c>
      <c r="J524" s="1">
        <f>VLOOKUP($B524,'[1]ALL ACCESSIONS'!$A$2:$M$28915,8,FALSE)</f>
        <v>0</v>
      </c>
      <c r="K524" s="1">
        <f>VLOOKUP($B524,'[1]ALL ACCESSIONS'!$A$2:$M$28915,9,FALSE)</f>
        <v>0</v>
      </c>
      <c r="L524" s="1">
        <f>VLOOKUP($B524,'[1]ALL ACCESSIONS'!$A$2:$M$28915,10,FALSE)</f>
        <v>0</v>
      </c>
      <c r="M524" s="1">
        <f>VLOOKUP($B524,'[1]ALL ACCESSIONS'!$A$2:$M$28915,11,FALSE)</f>
        <v>0</v>
      </c>
      <c r="N524" s="1">
        <f>VLOOKUP($B524,'[1]ALL ACCESSIONS'!$A$2:$M$28915,12,FALSE)</f>
        <v>0</v>
      </c>
    </row>
    <row r="525" spans="1:14" x14ac:dyDescent="0.3">
      <c r="A525" s="1" t="s">
        <v>5897</v>
      </c>
      <c r="B525" s="1" t="s">
        <v>3412</v>
      </c>
      <c r="C525" s="1" t="str">
        <f>VLOOKUP($B525,'[1]ALL ACCESSIONS'!$A$2:$M$28915,3,FALSE)</f>
        <v xml:space="preserve">10xA034-5 </v>
      </c>
      <c r="D525" s="1">
        <v>1</v>
      </c>
      <c r="E525" s="1">
        <v>1</v>
      </c>
      <c r="I525" s="1" t="str">
        <f>VLOOKUP($B525,'[1]ALL ACCESSIONS'!$A$2:$M$28915,7,FALSE)</f>
        <v>16YR1</v>
      </c>
      <c r="J525" s="1">
        <f>VLOOKUP($B525,'[1]ALL ACCESSIONS'!$A$2:$M$28915,8,FALSE)</f>
        <v>0</v>
      </c>
      <c r="K525" s="1">
        <f>VLOOKUP($B525,'[1]ALL ACCESSIONS'!$A$2:$M$28915,9,FALSE)</f>
        <v>0</v>
      </c>
      <c r="L525" s="1">
        <f>VLOOKUP($B525,'[1]ALL ACCESSIONS'!$A$2:$M$28915,10,FALSE)</f>
        <v>0</v>
      </c>
      <c r="M525" s="1">
        <f>VLOOKUP($B525,'[1]ALL ACCESSIONS'!$A$2:$M$28915,11,FALSE)</f>
        <v>0</v>
      </c>
      <c r="N525" s="1">
        <f>VLOOKUP($B525,'[1]ALL ACCESSIONS'!$A$2:$M$28915,12,FALSE)</f>
        <v>0</v>
      </c>
    </row>
    <row r="526" spans="1:14" x14ac:dyDescent="0.3">
      <c r="A526" s="1" t="s">
        <v>5897</v>
      </c>
      <c r="B526" s="1" t="s">
        <v>3388</v>
      </c>
      <c r="C526" s="1" t="str">
        <f>VLOOKUP($B526,'[1]ALL ACCESSIONS'!$A$2:$M$28915,3,FALSE)</f>
        <v xml:space="preserve">10xA034-5 </v>
      </c>
      <c r="D526" s="1">
        <v>1</v>
      </c>
      <c r="E526" s="1">
        <v>1</v>
      </c>
      <c r="I526" s="1" t="str">
        <f>VLOOKUP($B526,'[1]ALL ACCESSIONS'!$A$2:$M$28915,7,FALSE)</f>
        <v>16YR1</v>
      </c>
      <c r="J526" s="1">
        <f>VLOOKUP($B526,'[1]ALL ACCESSIONS'!$A$2:$M$28915,8,FALSE)</f>
        <v>0</v>
      </c>
      <c r="K526" s="1">
        <f>VLOOKUP($B526,'[1]ALL ACCESSIONS'!$A$2:$M$28915,9,FALSE)</f>
        <v>0</v>
      </c>
      <c r="L526" s="1">
        <f>VLOOKUP($B526,'[1]ALL ACCESSIONS'!$A$2:$M$28915,10,FALSE)</f>
        <v>0</v>
      </c>
      <c r="M526" s="1">
        <f>VLOOKUP($B526,'[1]ALL ACCESSIONS'!$A$2:$M$28915,11,FALSE)</f>
        <v>0</v>
      </c>
      <c r="N526" s="1">
        <f>VLOOKUP($B526,'[1]ALL ACCESSIONS'!$A$2:$M$28915,12,FALSE)</f>
        <v>0</v>
      </c>
    </row>
    <row r="527" spans="1:14" x14ac:dyDescent="0.3">
      <c r="A527" s="1" t="s">
        <v>5897</v>
      </c>
      <c r="B527" s="1" t="s">
        <v>3379</v>
      </c>
      <c r="C527" s="1" t="str">
        <f>VLOOKUP($B527,'[1]ALL ACCESSIONS'!$A$2:$M$28915,3,FALSE)</f>
        <v xml:space="preserve">10xA034-5 </v>
      </c>
      <c r="D527" s="1">
        <v>1</v>
      </c>
      <c r="E527" s="1">
        <v>1</v>
      </c>
      <c r="I527" s="1" t="str">
        <f>VLOOKUP($B527,'[1]ALL ACCESSIONS'!$A$2:$M$28915,7,FALSE)</f>
        <v>16YR1</v>
      </c>
      <c r="J527" s="1">
        <f>VLOOKUP($B527,'[1]ALL ACCESSIONS'!$A$2:$M$28915,8,FALSE)</f>
        <v>0</v>
      </c>
      <c r="K527" s="1">
        <f>VLOOKUP($B527,'[1]ALL ACCESSIONS'!$A$2:$M$28915,9,FALSE)</f>
        <v>0</v>
      </c>
      <c r="L527" s="1">
        <f>VLOOKUP($B527,'[1]ALL ACCESSIONS'!$A$2:$M$28915,10,FALSE)</f>
        <v>0</v>
      </c>
      <c r="M527" s="1">
        <f>VLOOKUP($B527,'[1]ALL ACCESSIONS'!$A$2:$M$28915,11,FALSE)</f>
        <v>0</v>
      </c>
      <c r="N527" s="1">
        <f>VLOOKUP($B527,'[1]ALL ACCESSIONS'!$A$2:$M$28915,12,FALSE)</f>
        <v>0</v>
      </c>
    </row>
    <row r="528" spans="1:14" x14ac:dyDescent="0.3">
      <c r="A528" s="1" t="s">
        <v>5897</v>
      </c>
      <c r="B528" s="1" t="s">
        <v>3403</v>
      </c>
      <c r="C528" s="1" t="str">
        <f>VLOOKUP($B528,'[1]ALL ACCESSIONS'!$A$2:$M$28915,3,FALSE)</f>
        <v xml:space="preserve">10xA034-6 </v>
      </c>
      <c r="D528" s="1">
        <v>1</v>
      </c>
      <c r="E528" s="1">
        <v>1</v>
      </c>
      <c r="I528" s="1" t="str">
        <f>VLOOKUP($B528,'[1]ALL ACCESSIONS'!$A$2:$M$28915,7,FALSE)</f>
        <v>16YR1</v>
      </c>
      <c r="J528" s="1">
        <f>VLOOKUP($B528,'[1]ALL ACCESSIONS'!$A$2:$M$28915,8,FALSE)</f>
        <v>0</v>
      </c>
      <c r="K528" s="1">
        <f>VLOOKUP($B528,'[1]ALL ACCESSIONS'!$A$2:$M$28915,9,FALSE)</f>
        <v>0</v>
      </c>
      <c r="L528" s="1">
        <f>VLOOKUP($B528,'[1]ALL ACCESSIONS'!$A$2:$M$28915,10,FALSE)</f>
        <v>0</v>
      </c>
      <c r="M528" s="1">
        <f>VLOOKUP($B528,'[1]ALL ACCESSIONS'!$A$2:$M$28915,11,FALSE)</f>
        <v>0</v>
      </c>
      <c r="N528" s="1">
        <f>VLOOKUP($B528,'[1]ALL ACCESSIONS'!$A$2:$M$28915,12,FALSE)</f>
        <v>0</v>
      </c>
    </row>
    <row r="529" spans="1:14" x14ac:dyDescent="0.3">
      <c r="A529" s="1" t="s">
        <v>5897</v>
      </c>
      <c r="B529" s="1" t="s">
        <v>3354</v>
      </c>
      <c r="C529" s="1" t="str">
        <f>VLOOKUP($B529,'[1]ALL ACCESSIONS'!$A$2:$M$28915,3,FALSE)</f>
        <v xml:space="preserve">10xA034-6 </v>
      </c>
      <c r="D529" s="1">
        <v>1</v>
      </c>
      <c r="E529" s="1">
        <v>1</v>
      </c>
      <c r="I529" s="1" t="str">
        <f>VLOOKUP($B529,'[1]ALL ACCESSIONS'!$A$2:$M$28915,7,FALSE)</f>
        <v>16YR1</v>
      </c>
      <c r="J529" s="1">
        <f>VLOOKUP($B529,'[1]ALL ACCESSIONS'!$A$2:$M$28915,8,FALSE)</f>
        <v>0</v>
      </c>
      <c r="K529" s="1">
        <f>VLOOKUP($B529,'[1]ALL ACCESSIONS'!$A$2:$M$28915,9,FALSE)</f>
        <v>0</v>
      </c>
      <c r="L529" s="1">
        <f>VLOOKUP($B529,'[1]ALL ACCESSIONS'!$A$2:$M$28915,10,FALSE)</f>
        <v>0</v>
      </c>
      <c r="M529" s="1">
        <f>VLOOKUP($B529,'[1]ALL ACCESSIONS'!$A$2:$M$28915,11,FALSE)</f>
        <v>0</v>
      </c>
      <c r="N529" s="1">
        <f>VLOOKUP($B529,'[1]ALL ACCESSIONS'!$A$2:$M$28915,12,FALSE)</f>
        <v>0</v>
      </c>
    </row>
    <row r="530" spans="1:14" x14ac:dyDescent="0.3">
      <c r="A530" s="1" t="s">
        <v>5897</v>
      </c>
      <c r="B530" s="1" t="s">
        <v>3434</v>
      </c>
      <c r="C530" s="1" t="str">
        <f>VLOOKUP($B530,'[1]ALL ACCESSIONS'!$A$2:$M$28915,3,FALSE)</f>
        <v xml:space="preserve">10xA034-6 </v>
      </c>
      <c r="D530" s="1">
        <v>1</v>
      </c>
      <c r="E530" s="1">
        <v>1</v>
      </c>
      <c r="I530" s="1" t="str">
        <f>VLOOKUP($B530,'[1]ALL ACCESSIONS'!$A$2:$M$28915,7,FALSE)</f>
        <v>16YR1</v>
      </c>
      <c r="J530" s="1">
        <f>VLOOKUP($B530,'[1]ALL ACCESSIONS'!$A$2:$M$28915,8,FALSE)</f>
        <v>0</v>
      </c>
      <c r="K530" s="1">
        <f>VLOOKUP($B530,'[1]ALL ACCESSIONS'!$A$2:$M$28915,9,FALSE)</f>
        <v>0</v>
      </c>
      <c r="L530" s="1">
        <f>VLOOKUP($B530,'[1]ALL ACCESSIONS'!$A$2:$M$28915,10,FALSE)</f>
        <v>0</v>
      </c>
      <c r="M530" s="1">
        <f>VLOOKUP($B530,'[1]ALL ACCESSIONS'!$A$2:$M$28915,11,FALSE)</f>
        <v>0</v>
      </c>
      <c r="N530" s="1">
        <f>VLOOKUP($B530,'[1]ALL ACCESSIONS'!$A$2:$M$28915,12,FALSE)</f>
        <v>0</v>
      </c>
    </row>
    <row r="531" spans="1:14" x14ac:dyDescent="0.3">
      <c r="A531" s="1" t="s">
        <v>5897</v>
      </c>
      <c r="B531" s="1" t="s">
        <v>3378</v>
      </c>
      <c r="C531" s="1" t="str">
        <f>VLOOKUP($B531,'[1]ALL ACCESSIONS'!$A$2:$M$28915,3,FALSE)</f>
        <v xml:space="preserve">10xA041-10 </v>
      </c>
      <c r="D531" s="1">
        <v>1</v>
      </c>
      <c r="E531" s="1">
        <v>1</v>
      </c>
      <c r="I531" s="1" t="str">
        <f>VLOOKUP($B531,'[1]ALL ACCESSIONS'!$A$2:$M$28915,7,FALSE)</f>
        <v>16YR1</v>
      </c>
      <c r="J531" s="1">
        <f>VLOOKUP($B531,'[1]ALL ACCESSIONS'!$A$2:$M$28915,8,FALSE)</f>
        <v>0</v>
      </c>
      <c r="K531" s="1">
        <f>VLOOKUP($B531,'[1]ALL ACCESSIONS'!$A$2:$M$28915,9,FALSE)</f>
        <v>0</v>
      </c>
      <c r="L531" s="1">
        <f>VLOOKUP($B531,'[1]ALL ACCESSIONS'!$A$2:$M$28915,10,FALSE)</f>
        <v>0</v>
      </c>
      <c r="M531" s="1">
        <f>VLOOKUP($B531,'[1]ALL ACCESSIONS'!$A$2:$M$28915,11,FALSE)</f>
        <v>0</v>
      </c>
      <c r="N531" s="1">
        <f>VLOOKUP($B531,'[1]ALL ACCESSIONS'!$A$2:$M$28915,12,FALSE)</f>
        <v>0</v>
      </c>
    </row>
    <row r="532" spans="1:14" x14ac:dyDescent="0.3">
      <c r="A532" s="1" t="s">
        <v>5897</v>
      </c>
      <c r="B532" s="1" t="s">
        <v>3352</v>
      </c>
      <c r="C532" s="1" t="str">
        <f>VLOOKUP($B532,'[1]ALL ACCESSIONS'!$A$2:$M$28915,3,FALSE)</f>
        <v xml:space="preserve">10xA041-16 </v>
      </c>
      <c r="D532" s="1">
        <v>1</v>
      </c>
      <c r="E532" s="1">
        <v>1</v>
      </c>
      <c r="I532" s="1" t="str">
        <f>VLOOKUP($B532,'[1]ALL ACCESSIONS'!$A$2:$M$28915,7,FALSE)</f>
        <v>16YR1</v>
      </c>
      <c r="J532" s="1">
        <f>VLOOKUP($B532,'[1]ALL ACCESSIONS'!$A$2:$M$28915,8,FALSE)</f>
        <v>0</v>
      </c>
      <c r="K532" s="1">
        <f>VLOOKUP($B532,'[1]ALL ACCESSIONS'!$A$2:$M$28915,9,FALSE)</f>
        <v>0</v>
      </c>
      <c r="L532" s="1">
        <f>VLOOKUP($B532,'[1]ALL ACCESSIONS'!$A$2:$M$28915,10,FALSE)</f>
        <v>0</v>
      </c>
      <c r="M532" s="1">
        <f>VLOOKUP($B532,'[1]ALL ACCESSIONS'!$A$2:$M$28915,11,FALSE)</f>
        <v>0</v>
      </c>
      <c r="N532" s="1">
        <f>VLOOKUP($B532,'[1]ALL ACCESSIONS'!$A$2:$M$28915,12,FALSE)</f>
        <v>0</v>
      </c>
    </row>
    <row r="533" spans="1:14" x14ac:dyDescent="0.3">
      <c r="A533" s="1" t="s">
        <v>5897</v>
      </c>
      <c r="B533" s="1" t="s">
        <v>3390</v>
      </c>
      <c r="C533" s="1" t="str">
        <f>VLOOKUP($B533,'[1]ALL ACCESSIONS'!$A$2:$M$28915,3,FALSE)</f>
        <v xml:space="preserve">10xA041-19 </v>
      </c>
      <c r="D533" s="1">
        <v>1</v>
      </c>
      <c r="E533" s="1">
        <v>1</v>
      </c>
      <c r="I533" s="1" t="str">
        <f>VLOOKUP($B533,'[1]ALL ACCESSIONS'!$A$2:$M$28915,7,FALSE)</f>
        <v>16YR1</v>
      </c>
      <c r="J533" s="1">
        <f>VLOOKUP($B533,'[1]ALL ACCESSIONS'!$A$2:$M$28915,8,FALSE)</f>
        <v>0</v>
      </c>
      <c r="K533" s="1">
        <f>VLOOKUP($B533,'[1]ALL ACCESSIONS'!$A$2:$M$28915,9,FALSE)</f>
        <v>0</v>
      </c>
      <c r="L533" s="1">
        <f>VLOOKUP($B533,'[1]ALL ACCESSIONS'!$A$2:$M$28915,10,FALSE)</f>
        <v>0</v>
      </c>
      <c r="M533" s="1">
        <f>VLOOKUP($B533,'[1]ALL ACCESSIONS'!$A$2:$M$28915,11,FALSE)</f>
        <v>0</v>
      </c>
      <c r="N533" s="1">
        <f>VLOOKUP($B533,'[1]ALL ACCESSIONS'!$A$2:$M$28915,12,FALSE)</f>
        <v>0</v>
      </c>
    </row>
    <row r="534" spans="1:14" x14ac:dyDescent="0.3">
      <c r="A534" s="1" t="s">
        <v>5897</v>
      </c>
      <c r="B534" s="1" t="s">
        <v>3318</v>
      </c>
      <c r="C534" s="1" t="str">
        <f>VLOOKUP($B534,'[1]ALL ACCESSIONS'!$A$2:$M$28915,3,FALSE)</f>
        <v xml:space="preserve">10xA052-4 </v>
      </c>
      <c r="D534" s="1">
        <v>1</v>
      </c>
      <c r="E534" s="1">
        <v>1</v>
      </c>
      <c r="I534" s="1" t="str">
        <f>VLOOKUP($B534,'[1]ALL ACCESSIONS'!$A$2:$M$28915,7,FALSE)</f>
        <v>16YR1</v>
      </c>
      <c r="J534" s="1">
        <f>VLOOKUP($B534,'[1]ALL ACCESSIONS'!$A$2:$M$28915,8,FALSE)</f>
        <v>0</v>
      </c>
      <c r="K534" s="1">
        <f>VLOOKUP($B534,'[1]ALL ACCESSIONS'!$A$2:$M$28915,9,FALSE)</f>
        <v>0</v>
      </c>
      <c r="L534" s="1">
        <f>VLOOKUP($B534,'[1]ALL ACCESSIONS'!$A$2:$M$28915,10,FALSE)</f>
        <v>0</v>
      </c>
      <c r="M534" s="1">
        <f>VLOOKUP($B534,'[1]ALL ACCESSIONS'!$A$2:$M$28915,11,FALSE)</f>
        <v>0</v>
      </c>
      <c r="N534" s="1">
        <f>VLOOKUP($B534,'[1]ALL ACCESSIONS'!$A$2:$M$28915,12,FALSE)</f>
        <v>0</v>
      </c>
    </row>
    <row r="535" spans="1:14" x14ac:dyDescent="0.3">
      <c r="A535" s="1" t="s">
        <v>5897</v>
      </c>
      <c r="B535" s="1" t="s">
        <v>3284</v>
      </c>
      <c r="C535" s="1" t="str">
        <f>VLOOKUP($B535,'[1]ALL ACCESSIONS'!$A$2:$M$28915,3,FALSE)</f>
        <v xml:space="preserve">10xA052-4 </v>
      </c>
      <c r="D535" s="1">
        <v>1</v>
      </c>
      <c r="E535" s="1">
        <v>1</v>
      </c>
      <c r="I535" s="1" t="str">
        <f>VLOOKUP($B535,'[1]ALL ACCESSIONS'!$A$2:$M$28915,7,FALSE)</f>
        <v>16YR1</v>
      </c>
      <c r="J535" s="1">
        <f>VLOOKUP($B535,'[1]ALL ACCESSIONS'!$A$2:$M$28915,8,FALSE)</f>
        <v>0</v>
      </c>
      <c r="K535" s="1">
        <f>VLOOKUP($B535,'[1]ALL ACCESSIONS'!$A$2:$M$28915,9,FALSE)</f>
        <v>0</v>
      </c>
      <c r="L535" s="1">
        <f>VLOOKUP($B535,'[1]ALL ACCESSIONS'!$A$2:$M$28915,10,FALSE)</f>
        <v>0</v>
      </c>
      <c r="M535" s="1">
        <f>VLOOKUP($B535,'[1]ALL ACCESSIONS'!$A$2:$M$28915,11,FALSE)</f>
        <v>0</v>
      </c>
      <c r="N535" s="1">
        <f>VLOOKUP($B535,'[1]ALL ACCESSIONS'!$A$2:$M$28915,12,FALSE)</f>
        <v>0</v>
      </c>
    </row>
    <row r="536" spans="1:14" x14ac:dyDescent="0.3">
      <c r="A536" s="1" t="s">
        <v>5897</v>
      </c>
      <c r="B536" s="1" t="s">
        <v>3295</v>
      </c>
      <c r="C536" s="1" t="str">
        <f>VLOOKUP($B536,'[1]ALL ACCESSIONS'!$A$2:$M$28915,3,FALSE)</f>
        <v xml:space="preserve">10xA052-4 </v>
      </c>
      <c r="D536" s="1">
        <v>1</v>
      </c>
      <c r="E536" s="1">
        <v>1</v>
      </c>
      <c r="I536" s="1" t="str">
        <f>VLOOKUP($B536,'[1]ALL ACCESSIONS'!$A$2:$M$28915,7,FALSE)</f>
        <v>16YR1</v>
      </c>
      <c r="J536" s="1">
        <f>VLOOKUP($B536,'[1]ALL ACCESSIONS'!$A$2:$M$28915,8,FALSE)</f>
        <v>0</v>
      </c>
      <c r="K536" s="1">
        <f>VLOOKUP($B536,'[1]ALL ACCESSIONS'!$A$2:$M$28915,9,FALSE)</f>
        <v>0</v>
      </c>
      <c r="L536" s="1">
        <f>VLOOKUP($B536,'[1]ALL ACCESSIONS'!$A$2:$M$28915,10,FALSE)</f>
        <v>0</v>
      </c>
      <c r="M536" s="1">
        <f>VLOOKUP($B536,'[1]ALL ACCESSIONS'!$A$2:$M$28915,11,FALSE)</f>
        <v>0</v>
      </c>
      <c r="N536" s="1">
        <f>VLOOKUP($B536,'[1]ALL ACCESSIONS'!$A$2:$M$28915,12,FALSE)</f>
        <v>0</v>
      </c>
    </row>
    <row r="537" spans="1:14" x14ac:dyDescent="0.3">
      <c r="A537" s="1" t="s">
        <v>5897</v>
      </c>
      <c r="B537" s="1" t="s">
        <v>3353</v>
      </c>
      <c r="C537" s="1" t="str">
        <f>VLOOKUP($B537,'[1]ALL ACCESSIONS'!$A$2:$M$28915,3,FALSE)</f>
        <v xml:space="preserve">10xA073-1 </v>
      </c>
      <c r="D537" s="1">
        <v>1</v>
      </c>
      <c r="E537" s="1">
        <v>1</v>
      </c>
      <c r="I537" s="1" t="str">
        <f>VLOOKUP($B537,'[1]ALL ACCESSIONS'!$A$2:$M$28915,7,FALSE)</f>
        <v>16YR1</v>
      </c>
      <c r="J537" s="1">
        <f>VLOOKUP($B537,'[1]ALL ACCESSIONS'!$A$2:$M$28915,8,FALSE)</f>
        <v>0</v>
      </c>
      <c r="K537" s="1">
        <f>VLOOKUP($B537,'[1]ALL ACCESSIONS'!$A$2:$M$28915,9,FALSE)</f>
        <v>0</v>
      </c>
      <c r="L537" s="1">
        <f>VLOOKUP($B537,'[1]ALL ACCESSIONS'!$A$2:$M$28915,10,FALSE)</f>
        <v>0</v>
      </c>
      <c r="M537" s="1">
        <f>VLOOKUP($B537,'[1]ALL ACCESSIONS'!$A$2:$M$28915,11,FALSE)</f>
        <v>0</v>
      </c>
      <c r="N537" s="1">
        <f>VLOOKUP($B537,'[1]ALL ACCESSIONS'!$A$2:$M$28915,12,FALSE)</f>
        <v>0</v>
      </c>
    </row>
    <row r="538" spans="1:14" x14ac:dyDescent="0.3">
      <c r="A538" s="1" t="s">
        <v>5897</v>
      </c>
      <c r="B538" s="1" t="s">
        <v>3364</v>
      </c>
      <c r="C538" s="1" t="str">
        <f>VLOOKUP($B538,'[1]ALL ACCESSIONS'!$A$2:$M$28915,3,FALSE)</f>
        <v xml:space="preserve">10xA073-1 </v>
      </c>
      <c r="D538" s="1">
        <v>1</v>
      </c>
      <c r="E538" s="1">
        <v>1</v>
      </c>
      <c r="I538" s="1" t="str">
        <f>VLOOKUP($B538,'[1]ALL ACCESSIONS'!$A$2:$M$28915,7,FALSE)</f>
        <v>16YR1</v>
      </c>
      <c r="J538" s="1">
        <f>VLOOKUP($B538,'[1]ALL ACCESSIONS'!$A$2:$M$28915,8,FALSE)</f>
        <v>0</v>
      </c>
      <c r="K538" s="1">
        <f>VLOOKUP($B538,'[1]ALL ACCESSIONS'!$A$2:$M$28915,9,FALSE)</f>
        <v>0</v>
      </c>
      <c r="L538" s="1">
        <f>VLOOKUP($B538,'[1]ALL ACCESSIONS'!$A$2:$M$28915,10,FALSE)</f>
        <v>0</v>
      </c>
      <c r="M538" s="1">
        <f>VLOOKUP($B538,'[1]ALL ACCESSIONS'!$A$2:$M$28915,11,FALSE)</f>
        <v>0</v>
      </c>
      <c r="N538" s="1">
        <f>VLOOKUP($B538,'[1]ALL ACCESSIONS'!$A$2:$M$28915,12,FALSE)</f>
        <v>0</v>
      </c>
    </row>
    <row r="539" spans="1:14" x14ac:dyDescent="0.3">
      <c r="A539" s="1" t="s">
        <v>5897</v>
      </c>
      <c r="B539" s="1" t="s">
        <v>3407</v>
      </c>
      <c r="C539" s="1" t="str">
        <f>VLOOKUP($B539,'[1]ALL ACCESSIONS'!$A$2:$M$28915,3,FALSE)</f>
        <v xml:space="preserve">10xA132-1 </v>
      </c>
      <c r="D539" s="1">
        <v>1</v>
      </c>
      <c r="E539" s="1">
        <v>1</v>
      </c>
      <c r="I539" s="1" t="str">
        <f>VLOOKUP($B539,'[1]ALL ACCESSIONS'!$A$2:$M$28915,7,FALSE)</f>
        <v>16YR1</v>
      </c>
      <c r="J539" s="1">
        <f>VLOOKUP($B539,'[1]ALL ACCESSIONS'!$A$2:$M$28915,8,FALSE)</f>
        <v>0</v>
      </c>
      <c r="K539" s="1">
        <f>VLOOKUP($B539,'[1]ALL ACCESSIONS'!$A$2:$M$28915,9,FALSE)</f>
        <v>0</v>
      </c>
      <c r="L539" s="1">
        <f>VLOOKUP($B539,'[1]ALL ACCESSIONS'!$A$2:$M$28915,10,FALSE)</f>
        <v>0</v>
      </c>
      <c r="M539" s="1">
        <f>VLOOKUP($B539,'[1]ALL ACCESSIONS'!$A$2:$M$28915,11,FALSE)</f>
        <v>0</v>
      </c>
      <c r="N539" s="1">
        <f>VLOOKUP($B539,'[1]ALL ACCESSIONS'!$A$2:$M$28915,12,FALSE)</f>
        <v>0</v>
      </c>
    </row>
    <row r="540" spans="1:14" x14ac:dyDescent="0.3">
      <c r="A540" s="1" t="s">
        <v>5897</v>
      </c>
      <c r="B540" s="1" t="s">
        <v>3419</v>
      </c>
      <c r="C540" s="1" t="str">
        <f>VLOOKUP($B540,'[1]ALL ACCESSIONS'!$A$2:$M$28915,3,FALSE)</f>
        <v xml:space="preserve">10xA002 </v>
      </c>
      <c r="D540" s="1">
        <v>1</v>
      </c>
      <c r="E540" s="1">
        <v>1</v>
      </c>
      <c r="I540" s="1" t="str">
        <f>VLOOKUP($B540,'[1]ALL ACCESSIONS'!$A$2:$M$28915,7,FALSE)</f>
        <v>16YR1</v>
      </c>
      <c r="J540" s="1">
        <f>VLOOKUP($B540,'[1]ALL ACCESSIONS'!$A$2:$M$28915,8,FALSE)</f>
        <v>0</v>
      </c>
      <c r="K540" s="1">
        <f>VLOOKUP($B540,'[1]ALL ACCESSIONS'!$A$2:$M$28915,9,FALSE)</f>
        <v>0</v>
      </c>
      <c r="L540" s="1">
        <f>VLOOKUP($B540,'[1]ALL ACCESSIONS'!$A$2:$M$28915,10,FALSE)</f>
        <v>0</v>
      </c>
      <c r="M540" s="1">
        <f>VLOOKUP($B540,'[1]ALL ACCESSIONS'!$A$2:$M$28915,11,FALSE)</f>
        <v>0</v>
      </c>
      <c r="N540" s="1">
        <f>VLOOKUP($B540,'[1]ALL ACCESSIONS'!$A$2:$M$28915,12,FALSE)</f>
        <v>0</v>
      </c>
    </row>
    <row r="541" spans="1:14" x14ac:dyDescent="0.3">
      <c r="A541" s="1" t="s">
        <v>5897</v>
      </c>
      <c r="B541" s="1" t="s">
        <v>3430</v>
      </c>
      <c r="C541" s="1" t="str">
        <f>VLOOKUP($B541,'[1]ALL ACCESSIONS'!$A$2:$M$28915,3,FALSE)</f>
        <v xml:space="preserve">10xA066- </v>
      </c>
      <c r="D541" s="1">
        <v>1</v>
      </c>
      <c r="E541" s="1">
        <v>1</v>
      </c>
      <c r="I541" s="1" t="str">
        <f>VLOOKUP($B541,'[1]ALL ACCESSIONS'!$A$2:$M$28915,7,FALSE)</f>
        <v>16YR1</v>
      </c>
      <c r="J541" s="1">
        <f>VLOOKUP($B541,'[1]ALL ACCESSIONS'!$A$2:$M$28915,8,FALSE)</f>
        <v>0</v>
      </c>
      <c r="K541" s="1">
        <f>VLOOKUP($B541,'[1]ALL ACCESSIONS'!$A$2:$M$28915,9,FALSE)</f>
        <v>0</v>
      </c>
      <c r="L541" s="1">
        <f>VLOOKUP($B541,'[1]ALL ACCESSIONS'!$A$2:$M$28915,10,FALSE)</f>
        <v>0</v>
      </c>
      <c r="M541" s="1">
        <f>VLOOKUP($B541,'[1]ALL ACCESSIONS'!$A$2:$M$28915,11,FALSE)</f>
        <v>0</v>
      </c>
      <c r="N541" s="1">
        <f>VLOOKUP($B541,'[1]ALL ACCESSIONS'!$A$2:$M$28915,12,FALSE)</f>
        <v>0</v>
      </c>
    </row>
    <row r="542" spans="1:14" x14ac:dyDescent="0.3">
      <c r="A542" s="1" t="s">
        <v>5897</v>
      </c>
      <c r="B542" s="1" t="s">
        <v>3441</v>
      </c>
      <c r="C542" s="1" t="str">
        <f>VLOOKUP($B542,'[1]ALL ACCESSIONS'!$A$2:$M$28915,3,FALSE)</f>
        <v xml:space="preserve">10xA066- </v>
      </c>
      <c r="D542" s="1">
        <v>1</v>
      </c>
      <c r="E542" s="1">
        <v>1</v>
      </c>
      <c r="I542" s="1" t="str">
        <f>VLOOKUP($B542,'[1]ALL ACCESSIONS'!$A$2:$M$28915,7,FALSE)</f>
        <v>16YR1</v>
      </c>
      <c r="J542" s="1">
        <f>VLOOKUP($B542,'[1]ALL ACCESSIONS'!$A$2:$M$28915,8,FALSE)</f>
        <v>0</v>
      </c>
      <c r="K542" s="1">
        <f>VLOOKUP($B542,'[1]ALL ACCESSIONS'!$A$2:$M$28915,9,FALSE)</f>
        <v>0</v>
      </c>
      <c r="L542" s="1">
        <f>VLOOKUP($B542,'[1]ALL ACCESSIONS'!$A$2:$M$28915,10,FALSE)</f>
        <v>0</v>
      </c>
      <c r="M542" s="1">
        <f>VLOOKUP($B542,'[1]ALL ACCESSIONS'!$A$2:$M$28915,11,FALSE)</f>
        <v>0</v>
      </c>
      <c r="N542" s="1">
        <f>VLOOKUP($B542,'[1]ALL ACCESSIONS'!$A$2:$M$28915,12,FALSE)</f>
        <v>0</v>
      </c>
    </row>
    <row r="543" spans="1:14" x14ac:dyDescent="0.3">
      <c r="A543" s="1" t="s">
        <v>5897</v>
      </c>
      <c r="B543" s="1" t="s">
        <v>3418</v>
      </c>
      <c r="C543" s="1" t="str">
        <f>VLOOKUP($B543,'[1]ALL ACCESSIONS'!$A$2:$M$28915,3,FALSE)</f>
        <v xml:space="preserve">10xA051-5 </v>
      </c>
      <c r="D543" s="1">
        <v>1</v>
      </c>
      <c r="E543" s="1">
        <v>1</v>
      </c>
      <c r="I543" s="1" t="str">
        <f>VLOOKUP($B543,'[1]ALL ACCESSIONS'!$A$2:$M$28915,7,FALSE)</f>
        <v>16YR1</v>
      </c>
      <c r="J543" s="1">
        <f>VLOOKUP($B543,'[1]ALL ACCESSIONS'!$A$2:$M$28915,8,FALSE)</f>
        <v>0</v>
      </c>
      <c r="K543" s="1">
        <f>VLOOKUP($B543,'[1]ALL ACCESSIONS'!$A$2:$M$28915,9,FALSE)</f>
        <v>0</v>
      </c>
      <c r="L543" s="1">
        <f>VLOOKUP($B543,'[1]ALL ACCESSIONS'!$A$2:$M$28915,10,FALSE)</f>
        <v>0</v>
      </c>
      <c r="M543" s="1">
        <f>VLOOKUP($B543,'[1]ALL ACCESSIONS'!$A$2:$M$28915,11,FALSE)</f>
        <v>0</v>
      </c>
      <c r="N543" s="1">
        <f>VLOOKUP($B543,'[1]ALL ACCESSIONS'!$A$2:$M$28915,12,FALSE)</f>
        <v>0</v>
      </c>
    </row>
    <row r="544" spans="1:14" x14ac:dyDescent="0.3">
      <c r="A544" s="1" t="s">
        <v>5897</v>
      </c>
      <c r="B544" s="1" t="s">
        <v>3380</v>
      </c>
      <c r="C544" s="1" t="str">
        <f>VLOOKUP($B544,'[1]ALL ACCESSIONS'!$A$2:$M$28915,3,FALSE)</f>
        <v xml:space="preserve">10xA051-5 </v>
      </c>
      <c r="D544" s="1">
        <v>1</v>
      </c>
      <c r="E544" s="1">
        <v>1</v>
      </c>
      <c r="I544" s="1" t="str">
        <f>VLOOKUP($B544,'[1]ALL ACCESSIONS'!$A$2:$M$28915,7,FALSE)</f>
        <v>16YR1</v>
      </c>
      <c r="J544" s="1">
        <f>VLOOKUP($B544,'[1]ALL ACCESSIONS'!$A$2:$M$28915,8,FALSE)</f>
        <v>0</v>
      </c>
      <c r="K544" s="1">
        <f>VLOOKUP($B544,'[1]ALL ACCESSIONS'!$A$2:$M$28915,9,FALSE)</f>
        <v>0</v>
      </c>
      <c r="L544" s="1">
        <f>VLOOKUP($B544,'[1]ALL ACCESSIONS'!$A$2:$M$28915,10,FALSE)</f>
        <v>0</v>
      </c>
      <c r="M544" s="1">
        <f>VLOOKUP($B544,'[1]ALL ACCESSIONS'!$A$2:$M$28915,11,FALSE)</f>
        <v>0</v>
      </c>
      <c r="N544" s="1">
        <f>VLOOKUP($B544,'[1]ALL ACCESSIONS'!$A$2:$M$28915,12,FALSE)</f>
        <v>0</v>
      </c>
    </row>
    <row r="545" spans="1:14" x14ac:dyDescent="0.3">
      <c r="A545" s="1" t="s">
        <v>5897</v>
      </c>
      <c r="B545" s="1" t="s">
        <v>3381</v>
      </c>
      <c r="C545" s="1" t="str">
        <f>VLOOKUP($B545,'[1]ALL ACCESSIONS'!$A$2:$M$28915,3,FALSE)</f>
        <v xml:space="preserve">10xA051-5 </v>
      </c>
      <c r="D545" s="1">
        <v>1</v>
      </c>
      <c r="E545" s="1">
        <v>1</v>
      </c>
      <c r="I545" s="1" t="str">
        <f>VLOOKUP($B545,'[1]ALL ACCESSIONS'!$A$2:$M$28915,7,FALSE)</f>
        <v>16YR1</v>
      </c>
      <c r="J545" s="1">
        <f>VLOOKUP($B545,'[1]ALL ACCESSIONS'!$A$2:$M$28915,8,FALSE)</f>
        <v>0</v>
      </c>
      <c r="K545" s="1">
        <f>VLOOKUP($B545,'[1]ALL ACCESSIONS'!$A$2:$M$28915,9,FALSE)</f>
        <v>0</v>
      </c>
      <c r="L545" s="1">
        <f>VLOOKUP($B545,'[1]ALL ACCESSIONS'!$A$2:$M$28915,10,FALSE)</f>
        <v>0</v>
      </c>
      <c r="M545" s="1">
        <f>VLOOKUP($B545,'[1]ALL ACCESSIONS'!$A$2:$M$28915,11,FALSE)</f>
        <v>0</v>
      </c>
      <c r="N545" s="1">
        <f>VLOOKUP($B545,'[1]ALL ACCESSIONS'!$A$2:$M$28915,12,FALSE)</f>
        <v>0</v>
      </c>
    </row>
    <row r="546" spans="1:14" x14ac:dyDescent="0.3">
      <c r="A546" s="1" t="s">
        <v>5897</v>
      </c>
      <c r="B546" s="1" t="s">
        <v>3417</v>
      </c>
      <c r="C546" s="1" t="str">
        <f>VLOOKUP($B546,'[1]ALL ACCESSIONS'!$A$2:$M$28915,3,FALSE)</f>
        <v xml:space="preserve">10xA051-5 </v>
      </c>
      <c r="D546" s="1">
        <v>1</v>
      </c>
      <c r="E546" s="1">
        <v>1</v>
      </c>
      <c r="I546" s="1" t="str">
        <f>VLOOKUP($B546,'[1]ALL ACCESSIONS'!$A$2:$M$28915,7,FALSE)</f>
        <v>16YR1</v>
      </c>
      <c r="J546" s="1">
        <f>VLOOKUP($B546,'[1]ALL ACCESSIONS'!$A$2:$M$28915,8,FALSE)</f>
        <v>0</v>
      </c>
      <c r="K546" s="1">
        <f>VLOOKUP($B546,'[1]ALL ACCESSIONS'!$A$2:$M$28915,9,FALSE)</f>
        <v>0</v>
      </c>
      <c r="L546" s="1">
        <f>VLOOKUP($B546,'[1]ALL ACCESSIONS'!$A$2:$M$28915,10,FALSE)</f>
        <v>0</v>
      </c>
      <c r="M546" s="1">
        <f>VLOOKUP($B546,'[1]ALL ACCESSIONS'!$A$2:$M$28915,11,FALSE)</f>
        <v>0</v>
      </c>
      <c r="N546" s="1">
        <f>VLOOKUP($B546,'[1]ALL ACCESSIONS'!$A$2:$M$28915,12,FALSE)</f>
        <v>0</v>
      </c>
    </row>
    <row r="547" spans="1:14" x14ac:dyDescent="0.3">
      <c r="A547" s="1" t="s">
        <v>5897</v>
      </c>
      <c r="B547" s="1" t="s">
        <v>3368</v>
      </c>
      <c r="C547" s="1" t="str">
        <f>VLOOKUP($B547,'[1]ALL ACCESSIONS'!$A$2:$M$28915,3,FALSE)</f>
        <v xml:space="preserve">10xA051-5 </v>
      </c>
      <c r="D547" s="1">
        <v>1</v>
      </c>
      <c r="E547" s="1">
        <v>1</v>
      </c>
      <c r="I547" s="1" t="str">
        <f>VLOOKUP($B547,'[1]ALL ACCESSIONS'!$A$2:$M$28915,7,FALSE)</f>
        <v>16YR1</v>
      </c>
      <c r="J547" s="1">
        <f>VLOOKUP($B547,'[1]ALL ACCESSIONS'!$A$2:$M$28915,8,FALSE)</f>
        <v>0</v>
      </c>
      <c r="K547" s="1">
        <f>VLOOKUP($B547,'[1]ALL ACCESSIONS'!$A$2:$M$28915,9,FALSE)</f>
        <v>0</v>
      </c>
      <c r="L547" s="1">
        <f>VLOOKUP($B547,'[1]ALL ACCESSIONS'!$A$2:$M$28915,10,FALSE)</f>
        <v>0</v>
      </c>
      <c r="M547" s="1">
        <f>VLOOKUP($B547,'[1]ALL ACCESSIONS'!$A$2:$M$28915,11,FALSE)</f>
        <v>0</v>
      </c>
      <c r="N547" s="1">
        <f>VLOOKUP($B547,'[1]ALL ACCESSIONS'!$A$2:$M$28915,12,FALSE)</f>
        <v>0</v>
      </c>
    </row>
    <row r="548" spans="1:14" x14ac:dyDescent="0.3">
      <c r="A548" s="1" t="s">
        <v>5897</v>
      </c>
      <c r="B548" s="1" t="s">
        <v>3369</v>
      </c>
      <c r="C548" s="1" t="str">
        <f>VLOOKUP($B548,'[1]ALL ACCESSIONS'!$A$2:$M$28915,3,FALSE)</f>
        <v xml:space="preserve">10xA051-5 </v>
      </c>
      <c r="D548" s="1">
        <v>1</v>
      </c>
      <c r="E548" s="1">
        <v>1</v>
      </c>
      <c r="I548" s="1" t="str">
        <f>VLOOKUP($B548,'[1]ALL ACCESSIONS'!$A$2:$M$28915,7,FALSE)</f>
        <v>16YR1</v>
      </c>
      <c r="J548" s="1">
        <f>VLOOKUP($B548,'[1]ALL ACCESSIONS'!$A$2:$M$28915,8,FALSE)</f>
        <v>0</v>
      </c>
      <c r="K548" s="1">
        <f>VLOOKUP($B548,'[1]ALL ACCESSIONS'!$A$2:$M$28915,9,FALSE)</f>
        <v>0</v>
      </c>
      <c r="L548" s="1">
        <f>VLOOKUP($B548,'[1]ALL ACCESSIONS'!$A$2:$M$28915,10,FALSE)</f>
        <v>0</v>
      </c>
      <c r="M548" s="1">
        <f>VLOOKUP($B548,'[1]ALL ACCESSIONS'!$A$2:$M$28915,11,FALSE)</f>
        <v>0</v>
      </c>
      <c r="N548" s="1">
        <f>VLOOKUP($B548,'[1]ALL ACCESSIONS'!$A$2:$M$28915,12,FALSE)</f>
        <v>0</v>
      </c>
    </row>
    <row r="549" spans="1:14" x14ac:dyDescent="0.3">
      <c r="A549" s="1" t="s">
        <v>5897</v>
      </c>
      <c r="B549" s="1" t="s">
        <v>3416</v>
      </c>
      <c r="C549" s="1" t="str">
        <f>VLOOKUP($B549,'[1]ALL ACCESSIONS'!$A$2:$M$28915,3,FALSE)</f>
        <v xml:space="preserve">10xA051-5 </v>
      </c>
      <c r="D549" s="1">
        <v>1</v>
      </c>
      <c r="E549" s="1">
        <v>1</v>
      </c>
      <c r="I549" s="1" t="str">
        <f>VLOOKUP($B549,'[1]ALL ACCESSIONS'!$A$2:$M$28915,7,FALSE)</f>
        <v>16YR1</v>
      </c>
      <c r="J549" s="1">
        <f>VLOOKUP($B549,'[1]ALL ACCESSIONS'!$A$2:$M$28915,8,FALSE)</f>
        <v>0</v>
      </c>
      <c r="K549" s="1">
        <f>VLOOKUP($B549,'[1]ALL ACCESSIONS'!$A$2:$M$28915,9,FALSE)</f>
        <v>0</v>
      </c>
      <c r="L549" s="1">
        <f>VLOOKUP($B549,'[1]ALL ACCESSIONS'!$A$2:$M$28915,10,FALSE)</f>
        <v>0</v>
      </c>
      <c r="M549" s="1">
        <f>VLOOKUP($B549,'[1]ALL ACCESSIONS'!$A$2:$M$28915,11,FALSE)</f>
        <v>0</v>
      </c>
      <c r="N549" s="1">
        <f>VLOOKUP($B549,'[1]ALL ACCESSIONS'!$A$2:$M$28915,12,FALSE)</f>
        <v>0</v>
      </c>
    </row>
    <row r="550" spans="1:14" x14ac:dyDescent="0.3">
      <c r="A550" s="1" t="s">
        <v>5897</v>
      </c>
      <c r="B550" s="1" t="s">
        <v>3429</v>
      </c>
      <c r="C550" s="1" t="str">
        <f>VLOOKUP($B550,'[1]ALL ACCESSIONS'!$A$2:$M$28915,3,FALSE)</f>
        <v xml:space="preserve">10xA052-4 </v>
      </c>
      <c r="D550" s="1">
        <v>1</v>
      </c>
      <c r="E550" s="1">
        <v>1</v>
      </c>
      <c r="I550" s="1" t="str">
        <f>VLOOKUP($B550,'[1]ALL ACCESSIONS'!$A$2:$M$28915,7,FALSE)</f>
        <v>16YR1</v>
      </c>
      <c r="J550" s="1">
        <f>VLOOKUP($B550,'[1]ALL ACCESSIONS'!$A$2:$M$28915,8,FALSE)</f>
        <v>0</v>
      </c>
      <c r="K550" s="1">
        <f>VLOOKUP($B550,'[1]ALL ACCESSIONS'!$A$2:$M$28915,9,FALSE)</f>
        <v>0</v>
      </c>
      <c r="L550" s="1">
        <f>VLOOKUP($B550,'[1]ALL ACCESSIONS'!$A$2:$M$28915,10,FALSE)</f>
        <v>0</v>
      </c>
      <c r="M550" s="1">
        <f>VLOOKUP($B550,'[1]ALL ACCESSIONS'!$A$2:$M$28915,11,FALSE)</f>
        <v>0</v>
      </c>
      <c r="N550" s="1">
        <f>VLOOKUP($B550,'[1]ALL ACCESSIONS'!$A$2:$M$28915,12,FALSE)</f>
        <v>0</v>
      </c>
    </row>
    <row r="551" spans="1:14" x14ac:dyDescent="0.3">
      <c r="A551" s="1" t="s">
        <v>5897</v>
      </c>
      <c r="B551" s="1" t="s">
        <v>3404</v>
      </c>
      <c r="C551" s="1" t="str">
        <f>VLOOKUP($B551,'[1]ALL ACCESSIONS'!$A$2:$M$28915,3,FALSE)</f>
        <v xml:space="preserve">10xA062-1 </v>
      </c>
      <c r="D551" s="1">
        <v>1</v>
      </c>
      <c r="E551" s="1">
        <v>1</v>
      </c>
      <c r="I551" s="1" t="str">
        <f>VLOOKUP($B551,'[1]ALL ACCESSIONS'!$A$2:$M$28915,7,FALSE)</f>
        <v>16YR1</v>
      </c>
      <c r="J551" s="1">
        <f>VLOOKUP($B551,'[1]ALL ACCESSIONS'!$A$2:$M$28915,8,FALSE)</f>
        <v>0</v>
      </c>
      <c r="K551" s="1">
        <f>VLOOKUP($B551,'[1]ALL ACCESSIONS'!$A$2:$M$28915,9,FALSE)</f>
        <v>0</v>
      </c>
      <c r="L551" s="1">
        <f>VLOOKUP($B551,'[1]ALL ACCESSIONS'!$A$2:$M$28915,10,FALSE)</f>
        <v>0</v>
      </c>
      <c r="M551" s="1">
        <f>VLOOKUP($B551,'[1]ALL ACCESSIONS'!$A$2:$M$28915,11,FALSE)</f>
        <v>0</v>
      </c>
      <c r="N551" s="1">
        <f>VLOOKUP($B551,'[1]ALL ACCESSIONS'!$A$2:$M$28915,12,FALSE)</f>
        <v>0</v>
      </c>
    </row>
    <row r="552" spans="1:14" x14ac:dyDescent="0.3">
      <c r="A552" s="1" t="s">
        <v>5897</v>
      </c>
      <c r="B552" s="1" t="s">
        <v>3392</v>
      </c>
      <c r="C552" s="1" t="str">
        <f>VLOOKUP($B552,'[1]ALL ACCESSIONS'!$A$2:$M$28915,3,FALSE)</f>
        <v xml:space="preserve">10xA062-1 </v>
      </c>
      <c r="D552" s="1">
        <v>1</v>
      </c>
      <c r="E552" s="1">
        <v>1</v>
      </c>
      <c r="I552" s="1" t="str">
        <f>VLOOKUP($B552,'[1]ALL ACCESSIONS'!$A$2:$M$28915,7,FALSE)</f>
        <v>16YR1</v>
      </c>
      <c r="J552" s="1">
        <f>VLOOKUP($B552,'[1]ALL ACCESSIONS'!$A$2:$M$28915,8,FALSE)</f>
        <v>0</v>
      </c>
      <c r="K552" s="1">
        <f>VLOOKUP($B552,'[1]ALL ACCESSIONS'!$A$2:$M$28915,9,FALSE)</f>
        <v>0</v>
      </c>
      <c r="L552" s="1">
        <f>VLOOKUP($B552,'[1]ALL ACCESSIONS'!$A$2:$M$28915,10,FALSE)</f>
        <v>0</v>
      </c>
      <c r="M552" s="1">
        <f>VLOOKUP($B552,'[1]ALL ACCESSIONS'!$A$2:$M$28915,11,FALSE)</f>
        <v>0</v>
      </c>
      <c r="N552" s="1">
        <f>VLOOKUP($B552,'[1]ALL ACCESSIONS'!$A$2:$M$28915,12,FALSE)</f>
        <v>0</v>
      </c>
    </row>
    <row r="553" spans="1:14" x14ac:dyDescent="0.3">
      <c r="A553" s="1" t="s">
        <v>5897</v>
      </c>
      <c r="B553" s="1" t="s">
        <v>3440</v>
      </c>
      <c r="C553" s="1" t="str">
        <f>VLOOKUP($B553,'[1]ALL ACCESSIONS'!$A$2:$M$28915,3,FALSE)</f>
        <v xml:space="preserve">10xA062-1 </v>
      </c>
      <c r="D553" s="1">
        <v>1</v>
      </c>
      <c r="E553" s="1">
        <v>1</v>
      </c>
      <c r="I553" s="1" t="str">
        <f>VLOOKUP($B553,'[1]ALL ACCESSIONS'!$A$2:$M$28915,7,FALSE)</f>
        <v>16YR1</v>
      </c>
      <c r="J553" s="1">
        <f>VLOOKUP($B553,'[1]ALL ACCESSIONS'!$A$2:$M$28915,8,FALSE)</f>
        <v>0</v>
      </c>
      <c r="K553" s="1">
        <f>VLOOKUP($B553,'[1]ALL ACCESSIONS'!$A$2:$M$28915,9,FALSE)</f>
        <v>0</v>
      </c>
      <c r="L553" s="1">
        <f>VLOOKUP($B553,'[1]ALL ACCESSIONS'!$A$2:$M$28915,10,FALSE)</f>
        <v>0</v>
      </c>
      <c r="M553" s="1">
        <f>VLOOKUP($B553,'[1]ALL ACCESSIONS'!$A$2:$M$28915,11,FALSE)</f>
        <v>0</v>
      </c>
      <c r="N553" s="1">
        <f>VLOOKUP($B553,'[1]ALL ACCESSIONS'!$A$2:$M$28915,12,FALSE)</f>
        <v>0</v>
      </c>
    </row>
    <row r="554" spans="1:14" x14ac:dyDescent="0.3">
      <c r="A554" s="1" t="s">
        <v>5897</v>
      </c>
      <c r="B554" s="1" t="s">
        <v>3428</v>
      </c>
      <c r="C554" s="1" t="str">
        <f>VLOOKUP($B554,'[1]ALL ACCESSIONS'!$A$2:$M$28915,3,FALSE)</f>
        <v xml:space="preserve">10xA062-1 </v>
      </c>
      <c r="D554" s="1">
        <v>1</v>
      </c>
      <c r="E554" s="1">
        <v>1</v>
      </c>
      <c r="I554" s="1" t="str">
        <f>VLOOKUP($B554,'[1]ALL ACCESSIONS'!$A$2:$M$28915,7,FALSE)</f>
        <v>16YR1</v>
      </c>
      <c r="J554" s="1">
        <f>VLOOKUP($B554,'[1]ALL ACCESSIONS'!$A$2:$M$28915,8,FALSE)</f>
        <v>0</v>
      </c>
      <c r="K554" s="1">
        <f>VLOOKUP($B554,'[1]ALL ACCESSIONS'!$A$2:$M$28915,9,FALSE)</f>
        <v>0</v>
      </c>
      <c r="L554" s="1">
        <f>VLOOKUP($B554,'[1]ALL ACCESSIONS'!$A$2:$M$28915,10,FALSE)</f>
        <v>0</v>
      </c>
      <c r="M554" s="1">
        <f>VLOOKUP($B554,'[1]ALL ACCESSIONS'!$A$2:$M$28915,11,FALSE)</f>
        <v>0</v>
      </c>
      <c r="N554" s="1">
        <f>VLOOKUP($B554,'[1]ALL ACCESSIONS'!$A$2:$M$28915,12,FALSE)</f>
        <v>0</v>
      </c>
    </row>
    <row r="555" spans="1:14" x14ac:dyDescent="0.3">
      <c r="A555" s="1" t="s">
        <v>5897</v>
      </c>
      <c r="B555" s="1" t="s">
        <v>3406</v>
      </c>
      <c r="C555" s="1" t="str">
        <f>VLOOKUP($B555,'[1]ALL ACCESSIONS'!$A$2:$M$28915,3,FALSE)</f>
        <v xml:space="preserve">10xA062-1 </v>
      </c>
      <c r="D555" s="1">
        <v>1</v>
      </c>
      <c r="E555" s="1">
        <v>1</v>
      </c>
      <c r="I555" s="1" t="str">
        <f>VLOOKUP($B555,'[1]ALL ACCESSIONS'!$A$2:$M$28915,7,FALSE)</f>
        <v>16YR1</v>
      </c>
      <c r="J555" s="1">
        <f>VLOOKUP($B555,'[1]ALL ACCESSIONS'!$A$2:$M$28915,8,FALSE)</f>
        <v>0</v>
      </c>
      <c r="K555" s="1">
        <f>VLOOKUP($B555,'[1]ALL ACCESSIONS'!$A$2:$M$28915,9,FALSE)</f>
        <v>0</v>
      </c>
      <c r="L555" s="1">
        <f>VLOOKUP($B555,'[1]ALL ACCESSIONS'!$A$2:$M$28915,10,FALSE)</f>
        <v>0</v>
      </c>
      <c r="M555" s="1">
        <f>VLOOKUP($B555,'[1]ALL ACCESSIONS'!$A$2:$M$28915,11,FALSE)</f>
        <v>0</v>
      </c>
      <c r="N555" s="1">
        <f>VLOOKUP($B555,'[1]ALL ACCESSIONS'!$A$2:$M$28915,12,FALSE)</f>
        <v>0</v>
      </c>
    </row>
    <row r="556" spans="1:14" x14ac:dyDescent="0.3">
      <c r="A556" s="1" t="s">
        <v>5897</v>
      </c>
      <c r="B556" s="1" t="s">
        <v>3405</v>
      </c>
      <c r="C556" s="1" t="str">
        <f>VLOOKUP($B556,'[1]ALL ACCESSIONS'!$A$2:$M$28915,3,FALSE)</f>
        <v xml:space="preserve">10xA062-1 </v>
      </c>
      <c r="D556" s="1">
        <v>1</v>
      </c>
      <c r="E556" s="1">
        <v>1</v>
      </c>
      <c r="I556" s="1" t="str">
        <f>VLOOKUP($B556,'[1]ALL ACCESSIONS'!$A$2:$M$28915,7,FALSE)</f>
        <v>16YR1</v>
      </c>
      <c r="J556" s="1">
        <f>VLOOKUP($B556,'[1]ALL ACCESSIONS'!$A$2:$M$28915,8,FALSE)</f>
        <v>0</v>
      </c>
      <c r="K556" s="1">
        <f>VLOOKUP($B556,'[1]ALL ACCESSIONS'!$A$2:$M$28915,9,FALSE)</f>
        <v>0</v>
      </c>
      <c r="L556" s="1">
        <f>VLOOKUP($B556,'[1]ALL ACCESSIONS'!$A$2:$M$28915,10,FALSE)</f>
        <v>0</v>
      </c>
      <c r="M556" s="1">
        <f>VLOOKUP($B556,'[1]ALL ACCESSIONS'!$A$2:$M$28915,11,FALSE)</f>
        <v>0</v>
      </c>
      <c r="N556" s="1">
        <f>VLOOKUP($B556,'[1]ALL ACCESSIONS'!$A$2:$M$28915,12,FALSE)</f>
        <v>0</v>
      </c>
    </row>
    <row r="557" spans="1:14" x14ac:dyDescent="0.3">
      <c r="A557" s="1" t="s">
        <v>5897</v>
      </c>
      <c r="B557" s="1" t="s">
        <v>3359</v>
      </c>
      <c r="C557" s="1" t="str">
        <f>VLOOKUP($B557,'[1]ALL ACCESSIONS'!$A$2:$M$28915,3,FALSE)</f>
        <v xml:space="preserve">10xA063-1 </v>
      </c>
      <c r="D557" s="1">
        <v>1</v>
      </c>
      <c r="E557" s="1">
        <v>1</v>
      </c>
      <c r="I557" s="1" t="str">
        <f>VLOOKUP($B557,'[1]ALL ACCESSIONS'!$A$2:$M$28915,7,FALSE)</f>
        <v>16YR1</v>
      </c>
      <c r="J557" s="1">
        <f>VLOOKUP($B557,'[1]ALL ACCESSIONS'!$A$2:$M$28915,8,FALSE)</f>
        <v>0</v>
      </c>
      <c r="K557" s="1">
        <f>VLOOKUP($B557,'[1]ALL ACCESSIONS'!$A$2:$M$28915,9,FALSE)</f>
        <v>0</v>
      </c>
      <c r="L557" s="1">
        <f>VLOOKUP($B557,'[1]ALL ACCESSIONS'!$A$2:$M$28915,10,FALSE)</f>
        <v>0</v>
      </c>
      <c r="M557" s="1">
        <f>VLOOKUP($B557,'[1]ALL ACCESSIONS'!$A$2:$M$28915,11,FALSE)</f>
        <v>0</v>
      </c>
      <c r="N557" s="1">
        <f>VLOOKUP($B557,'[1]ALL ACCESSIONS'!$A$2:$M$28915,12,FALSE)</f>
        <v>0</v>
      </c>
    </row>
    <row r="558" spans="1:14" x14ac:dyDescent="0.3">
      <c r="A558" s="1" t="s">
        <v>5897</v>
      </c>
      <c r="B558" s="1" t="s">
        <v>3383</v>
      </c>
      <c r="C558" s="1" t="str">
        <f>VLOOKUP($B558,'[1]ALL ACCESSIONS'!$A$2:$M$28915,3,FALSE)</f>
        <v xml:space="preserve">10xA063-1 </v>
      </c>
      <c r="D558" s="1">
        <v>1</v>
      </c>
      <c r="E558" s="1">
        <v>1</v>
      </c>
      <c r="I558" s="1" t="str">
        <f>VLOOKUP($B558,'[1]ALL ACCESSIONS'!$A$2:$M$28915,7,FALSE)</f>
        <v>16YR1</v>
      </c>
      <c r="J558" s="1">
        <f>VLOOKUP($B558,'[1]ALL ACCESSIONS'!$A$2:$M$28915,8,FALSE)</f>
        <v>0</v>
      </c>
      <c r="K558" s="1">
        <f>VLOOKUP($B558,'[1]ALL ACCESSIONS'!$A$2:$M$28915,9,FALSE)</f>
        <v>0</v>
      </c>
      <c r="L558" s="1">
        <f>VLOOKUP($B558,'[1]ALL ACCESSIONS'!$A$2:$M$28915,10,FALSE)</f>
        <v>0</v>
      </c>
      <c r="M558" s="1">
        <f>VLOOKUP($B558,'[1]ALL ACCESSIONS'!$A$2:$M$28915,11,FALSE)</f>
        <v>0</v>
      </c>
      <c r="N558" s="1">
        <f>VLOOKUP($B558,'[1]ALL ACCESSIONS'!$A$2:$M$28915,12,FALSE)</f>
        <v>0</v>
      </c>
    </row>
    <row r="559" spans="1:14" x14ac:dyDescent="0.3">
      <c r="A559" s="1" t="s">
        <v>5897</v>
      </c>
      <c r="B559" s="1" t="s">
        <v>3427</v>
      </c>
      <c r="C559" s="1" t="str">
        <f>VLOOKUP($B559,'[1]ALL ACCESSIONS'!$A$2:$M$28915,3,FALSE)</f>
        <v xml:space="preserve">10xA063-1 </v>
      </c>
      <c r="D559" s="1">
        <v>1</v>
      </c>
      <c r="E559" s="1">
        <v>1</v>
      </c>
      <c r="I559" s="1" t="str">
        <f>VLOOKUP($B559,'[1]ALL ACCESSIONS'!$A$2:$M$28915,7,FALSE)</f>
        <v>16YR1</v>
      </c>
      <c r="J559" s="1">
        <f>VLOOKUP($B559,'[1]ALL ACCESSIONS'!$A$2:$M$28915,8,FALSE)</f>
        <v>0</v>
      </c>
      <c r="K559" s="1">
        <f>VLOOKUP($B559,'[1]ALL ACCESSIONS'!$A$2:$M$28915,9,FALSE)</f>
        <v>0</v>
      </c>
      <c r="L559" s="1">
        <f>VLOOKUP($B559,'[1]ALL ACCESSIONS'!$A$2:$M$28915,10,FALSE)</f>
        <v>0</v>
      </c>
      <c r="M559" s="1">
        <f>VLOOKUP($B559,'[1]ALL ACCESSIONS'!$A$2:$M$28915,11,FALSE)</f>
        <v>0</v>
      </c>
      <c r="N559" s="1">
        <f>VLOOKUP($B559,'[1]ALL ACCESSIONS'!$A$2:$M$28915,12,FALSE)</f>
        <v>0</v>
      </c>
    </row>
    <row r="560" spans="1:14" x14ac:dyDescent="0.3">
      <c r="A560" s="1" t="s">
        <v>5897</v>
      </c>
      <c r="B560" s="1" t="s">
        <v>3358</v>
      </c>
      <c r="C560" s="1" t="str">
        <f>VLOOKUP($B560,'[1]ALL ACCESSIONS'!$A$2:$M$28915,3,FALSE)</f>
        <v xml:space="preserve">10xA063-1 </v>
      </c>
      <c r="D560" s="1">
        <v>1</v>
      </c>
      <c r="E560" s="1">
        <v>1</v>
      </c>
      <c r="I560" s="1" t="str">
        <f>VLOOKUP($B560,'[1]ALL ACCESSIONS'!$A$2:$M$28915,7,FALSE)</f>
        <v>16YR1</v>
      </c>
      <c r="J560" s="1">
        <f>VLOOKUP($B560,'[1]ALL ACCESSIONS'!$A$2:$M$28915,8,FALSE)</f>
        <v>0</v>
      </c>
      <c r="K560" s="1">
        <f>VLOOKUP($B560,'[1]ALL ACCESSIONS'!$A$2:$M$28915,9,FALSE)</f>
        <v>0</v>
      </c>
      <c r="L560" s="1">
        <f>VLOOKUP($B560,'[1]ALL ACCESSIONS'!$A$2:$M$28915,10,FALSE)</f>
        <v>0</v>
      </c>
      <c r="M560" s="1">
        <f>VLOOKUP($B560,'[1]ALL ACCESSIONS'!$A$2:$M$28915,11,FALSE)</f>
        <v>0</v>
      </c>
      <c r="N560" s="1">
        <f>VLOOKUP($B560,'[1]ALL ACCESSIONS'!$A$2:$M$28915,12,FALSE)</f>
        <v>0</v>
      </c>
    </row>
    <row r="561" spans="1:14" x14ac:dyDescent="0.3">
      <c r="A561" s="1" t="s">
        <v>5897</v>
      </c>
      <c r="B561" s="1" t="s">
        <v>3415</v>
      </c>
      <c r="C561" s="1" t="str">
        <f>VLOOKUP($B561,'[1]ALL ACCESSIONS'!$A$2:$M$28915,3,FALSE)</f>
        <v xml:space="preserve">10xA063-1 </v>
      </c>
      <c r="D561" s="1">
        <v>1</v>
      </c>
      <c r="E561" s="1">
        <v>1</v>
      </c>
      <c r="I561" s="1" t="str">
        <f>VLOOKUP($B561,'[1]ALL ACCESSIONS'!$A$2:$M$28915,7,FALSE)</f>
        <v>16YR1</v>
      </c>
      <c r="J561" s="1">
        <f>VLOOKUP($B561,'[1]ALL ACCESSIONS'!$A$2:$M$28915,8,FALSE)</f>
        <v>0</v>
      </c>
      <c r="K561" s="1">
        <f>VLOOKUP($B561,'[1]ALL ACCESSIONS'!$A$2:$M$28915,9,FALSE)</f>
        <v>0</v>
      </c>
      <c r="L561" s="1">
        <f>VLOOKUP($B561,'[1]ALL ACCESSIONS'!$A$2:$M$28915,10,FALSE)</f>
        <v>0</v>
      </c>
      <c r="M561" s="1">
        <f>VLOOKUP($B561,'[1]ALL ACCESSIONS'!$A$2:$M$28915,11,FALSE)</f>
        <v>0</v>
      </c>
      <c r="N561" s="1">
        <f>VLOOKUP($B561,'[1]ALL ACCESSIONS'!$A$2:$M$28915,12,FALSE)</f>
        <v>0</v>
      </c>
    </row>
    <row r="562" spans="1:14" x14ac:dyDescent="0.3">
      <c r="A562" s="1" t="s">
        <v>5897</v>
      </c>
      <c r="B562" s="1" t="s">
        <v>3370</v>
      </c>
      <c r="C562" s="1" t="str">
        <f>VLOOKUP($B562,'[1]ALL ACCESSIONS'!$A$2:$M$28915,3,FALSE)</f>
        <v xml:space="preserve">10xA063-4 </v>
      </c>
      <c r="D562" s="1">
        <v>1</v>
      </c>
      <c r="E562" s="1">
        <v>1</v>
      </c>
      <c r="I562" s="1" t="str">
        <f>VLOOKUP($B562,'[1]ALL ACCESSIONS'!$A$2:$M$28915,7,FALSE)</f>
        <v>16YR1</v>
      </c>
      <c r="J562" s="1">
        <f>VLOOKUP($B562,'[1]ALL ACCESSIONS'!$A$2:$M$28915,8,FALSE)</f>
        <v>0</v>
      </c>
      <c r="K562" s="1">
        <f>VLOOKUP($B562,'[1]ALL ACCESSIONS'!$A$2:$M$28915,9,FALSE)</f>
        <v>0</v>
      </c>
      <c r="L562" s="1">
        <f>VLOOKUP($B562,'[1]ALL ACCESSIONS'!$A$2:$M$28915,10,FALSE)</f>
        <v>0</v>
      </c>
      <c r="M562" s="1">
        <f>VLOOKUP($B562,'[1]ALL ACCESSIONS'!$A$2:$M$28915,11,FALSE)</f>
        <v>0</v>
      </c>
      <c r="N562" s="1">
        <f>VLOOKUP($B562,'[1]ALL ACCESSIONS'!$A$2:$M$28915,12,FALSE)</f>
        <v>0</v>
      </c>
    </row>
    <row r="563" spans="1:14" x14ac:dyDescent="0.3">
      <c r="A563" s="1" t="s">
        <v>5897</v>
      </c>
      <c r="B563" s="1" t="s">
        <v>3426</v>
      </c>
      <c r="C563" s="1" t="str">
        <f>VLOOKUP($B563,'[1]ALL ACCESSIONS'!$A$2:$M$28915,3,FALSE)</f>
        <v xml:space="preserve">10xA066-1 </v>
      </c>
      <c r="D563" s="1">
        <v>1</v>
      </c>
      <c r="E563" s="1">
        <v>1</v>
      </c>
      <c r="I563" s="1" t="str">
        <f>VLOOKUP($B563,'[1]ALL ACCESSIONS'!$A$2:$M$28915,7,FALSE)</f>
        <v>16YR1</v>
      </c>
      <c r="J563" s="1">
        <f>VLOOKUP($B563,'[1]ALL ACCESSIONS'!$A$2:$M$28915,8,FALSE)</f>
        <v>0</v>
      </c>
      <c r="K563" s="1">
        <f>VLOOKUP($B563,'[1]ALL ACCESSIONS'!$A$2:$M$28915,9,FALSE)</f>
        <v>0</v>
      </c>
      <c r="L563" s="1">
        <f>VLOOKUP($B563,'[1]ALL ACCESSIONS'!$A$2:$M$28915,10,FALSE)</f>
        <v>0</v>
      </c>
      <c r="M563" s="1">
        <f>VLOOKUP($B563,'[1]ALL ACCESSIONS'!$A$2:$M$28915,11,FALSE)</f>
        <v>0</v>
      </c>
      <c r="N563" s="1">
        <f>VLOOKUP($B563,'[1]ALL ACCESSIONS'!$A$2:$M$28915,12,FALSE)</f>
        <v>0</v>
      </c>
    </row>
    <row r="564" spans="1:14" x14ac:dyDescent="0.3">
      <c r="A564" s="1" t="s">
        <v>5897</v>
      </c>
      <c r="B564" s="1" t="s">
        <v>3439</v>
      </c>
      <c r="C564" s="1" t="str">
        <f>VLOOKUP($B564,'[1]ALL ACCESSIONS'!$A$2:$M$28915,3,FALSE)</f>
        <v xml:space="preserve">10xA066-1 </v>
      </c>
      <c r="D564" s="1">
        <v>1</v>
      </c>
      <c r="E564" s="1">
        <v>1</v>
      </c>
      <c r="I564" s="1" t="str">
        <f>VLOOKUP($B564,'[1]ALL ACCESSIONS'!$A$2:$M$28915,7,FALSE)</f>
        <v>16YR1</v>
      </c>
      <c r="J564" s="1">
        <f>VLOOKUP($B564,'[1]ALL ACCESSIONS'!$A$2:$M$28915,8,FALSE)</f>
        <v>0</v>
      </c>
      <c r="K564" s="1">
        <f>VLOOKUP($B564,'[1]ALL ACCESSIONS'!$A$2:$M$28915,9,FALSE)</f>
        <v>0</v>
      </c>
      <c r="L564" s="1">
        <f>VLOOKUP($B564,'[1]ALL ACCESSIONS'!$A$2:$M$28915,10,FALSE)</f>
        <v>0</v>
      </c>
      <c r="M564" s="1">
        <f>VLOOKUP($B564,'[1]ALL ACCESSIONS'!$A$2:$M$28915,11,FALSE)</f>
        <v>0</v>
      </c>
      <c r="N564" s="1">
        <f>VLOOKUP($B564,'[1]ALL ACCESSIONS'!$A$2:$M$28915,12,FALSE)</f>
        <v>0</v>
      </c>
    </row>
    <row r="565" spans="1:14" x14ac:dyDescent="0.3">
      <c r="A565" s="1" t="s">
        <v>5897</v>
      </c>
      <c r="B565" s="1" t="s">
        <v>3394</v>
      </c>
      <c r="C565" s="1" t="str">
        <f>VLOOKUP($B565,'[1]ALL ACCESSIONS'!$A$2:$M$28915,3,FALSE)</f>
        <v xml:space="preserve">10xA066-1 </v>
      </c>
      <c r="D565" s="1">
        <v>1</v>
      </c>
      <c r="E565" s="1">
        <v>1</v>
      </c>
      <c r="I565" s="1" t="str">
        <f>VLOOKUP($B565,'[1]ALL ACCESSIONS'!$A$2:$M$28915,7,FALSE)</f>
        <v>16YR1</v>
      </c>
      <c r="J565" s="1">
        <f>VLOOKUP($B565,'[1]ALL ACCESSIONS'!$A$2:$M$28915,8,FALSE)</f>
        <v>0</v>
      </c>
      <c r="K565" s="1">
        <f>VLOOKUP($B565,'[1]ALL ACCESSIONS'!$A$2:$M$28915,9,FALSE)</f>
        <v>0</v>
      </c>
      <c r="L565" s="1">
        <f>VLOOKUP($B565,'[1]ALL ACCESSIONS'!$A$2:$M$28915,10,FALSE)</f>
        <v>0</v>
      </c>
      <c r="M565" s="1">
        <f>VLOOKUP($B565,'[1]ALL ACCESSIONS'!$A$2:$M$28915,11,FALSE)</f>
        <v>0</v>
      </c>
      <c r="N565" s="1">
        <f>VLOOKUP($B565,'[1]ALL ACCESSIONS'!$A$2:$M$28915,12,FALSE)</f>
        <v>0</v>
      </c>
    </row>
    <row r="566" spans="1:14" x14ac:dyDescent="0.3">
      <c r="A566" s="1" t="s">
        <v>5897</v>
      </c>
      <c r="B566" s="1" t="s">
        <v>3437</v>
      </c>
      <c r="C566" s="1" t="str">
        <f>VLOOKUP($B566,'[1]ALL ACCESSIONS'!$A$2:$M$28915,3,FALSE)</f>
        <v xml:space="preserve">10xA066-5 </v>
      </c>
      <c r="D566" s="1">
        <v>1</v>
      </c>
      <c r="E566" s="1">
        <v>1</v>
      </c>
      <c r="I566" s="1" t="str">
        <f>VLOOKUP($B566,'[1]ALL ACCESSIONS'!$A$2:$M$28915,7,FALSE)</f>
        <v>16YR1</v>
      </c>
      <c r="J566" s="1">
        <f>VLOOKUP($B566,'[1]ALL ACCESSIONS'!$A$2:$M$28915,8,FALSE)</f>
        <v>0</v>
      </c>
      <c r="K566" s="1">
        <f>VLOOKUP($B566,'[1]ALL ACCESSIONS'!$A$2:$M$28915,9,FALSE)</f>
        <v>0</v>
      </c>
      <c r="L566" s="1">
        <f>VLOOKUP($B566,'[1]ALL ACCESSIONS'!$A$2:$M$28915,10,FALSE)</f>
        <v>0</v>
      </c>
      <c r="M566" s="1">
        <f>VLOOKUP($B566,'[1]ALL ACCESSIONS'!$A$2:$M$28915,11,FALSE)</f>
        <v>0</v>
      </c>
      <c r="N566" s="1">
        <f>VLOOKUP($B566,'[1]ALL ACCESSIONS'!$A$2:$M$28915,12,FALSE)</f>
        <v>0</v>
      </c>
    </row>
    <row r="567" spans="1:14" x14ac:dyDescent="0.3">
      <c r="A567" s="1" t="s">
        <v>5897</v>
      </c>
      <c r="B567" s="1" t="s">
        <v>3382</v>
      </c>
      <c r="C567" s="1" t="str">
        <f>VLOOKUP($B567,'[1]ALL ACCESSIONS'!$A$2:$M$28915,3,FALSE)</f>
        <v xml:space="preserve">10xA066-5 </v>
      </c>
      <c r="D567" s="1">
        <v>1</v>
      </c>
      <c r="E567" s="1">
        <v>1</v>
      </c>
      <c r="I567" s="1" t="str">
        <f>VLOOKUP($B567,'[1]ALL ACCESSIONS'!$A$2:$M$28915,7,FALSE)</f>
        <v>16YR1</v>
      </c>
      <c r="J567" s="1">
        <f>VLOOKUP($B567,'[1]ALL ACCESSIONS'!$A$2:$M$28915,8,FALSE)</f>
        <v>0</v>
      </c>
      <c r="K567" s="1">
        <f>VLOOKUP($B567,'[1]ALL ACCESSIONS'!$A$2:$M$28915,9,FALSE)</f>
        <v>0</v>
      </c>
      <c r="L567" s="1">
        <f>VLOOKUP($B567,'[1]ALL ACCESSIONS'!$A$2:$M$28915,10,FALSE)</f>
        <v>0</v>
      </c>
      <c r="M567" s="1">
        <f>VLOOKUP($B567,'[1]ALL ACCESSIONS'!$A$2:$M$28915,11,FALSE)</f>
        <v>0</v>
      </c>
      <c r="N567" s="1">
        <f>VLOOKUP($B567,'[1]ALL ACCESSIONS'!$A$2:$M$28915,12,FALSE)</f>
        <v>0</v>
      </c>
    </row>
    <row r="568" spans="1:14" x14ac:dyDescent="0.3">
      <c r="A568" s="1" t="s">
        <v>5897</v>
      </c>
      <c r="B568" s="1" t="s">
        <v>3357</v>
      </c>
      <c r="C568" s="1" t="str">
        <f>VLOOKUP($B568,'[1]ALL ACCESSIONS'!$A$2:$M$28915,3,FALSE)</f>
        <v xml:space="preserve">10xA066-5 </v>
      </c>
      <c r="D568" s="1">
        <v>1</v>
      </c>
      <c r="E568" s="1">
        <v>1</v>
      </c>
      <c r="I568" s="1" t="str">
        <f>VLOOKUP($B568,'[1]ALL ACCESSIONS'!$A$2:$M$28915,7,FALSE)</f>
        <v>16YR1</v>
      </c>
      <c r="J568" s="1">
        <f>VLOOKUP($B568,'[1]ALL ACCESSIONS'!$A$2:$M$28915,8,FALSE)</f>
        <v>0</v>
      </c>
      <c r="K568" s="1">
        <f>VLOOKUP($B568,'[1]ALL ACCESSIONS'!$A$2:$M$28915,9,FALSE)</f>
        <v>0</v>
      </c>
      <c r="L568" s="1">
        <f>VLOOKUP($B568,'[1]ALL ACCESSIONS'!$A$2:$M$28915,10,FALSE)</f>
        <v>0</v>
      </c>
      <c r="M568" s="1">
        <f>VLOOKUP($B568,'[1]ALL ACCESSIONS'!$A$2:$M$28915,11,FALSE)</f>
        <v>0</v>
      </c>
      <c r="N568" s="1">
        <f>VLOOKUP($B568,'[1]ALL ACCESSIONS'!$A$2:$M$28915,12,FALSE)</f>
        <v>0</v>
      </c>
    </row>
    <row r="569" spans="1:14" x14ac:dyDescent="0.3">
      <c r="A569" s="1" t="s">
        <v>5897</v>
      </c>
      <c r="B569" s="1" t="s">
        <v>3373</v>
      </c>
      <c r="C569" s="1" t="str">
        <f>VLOOKUP($B569,'[1]ALL ACCESSIONS'!$A$2:$M$28915,3,FALSE)</f>
        <v xml:space="preserve">10xA103-1 </v>
      </c>
      <c r="D569" s="1">
        <v>1</v>
      </c>
      <c r="E569" s="1">
        <v>1</v>
      </c>
      <c r="I569" s="1" t="str">
        <f>VLOOKUP($B569,'[1]ALL ACCESSIONS'!$A$2:$M$28915,7,FALSE)</f>
        <v>16YR1</v>
      </c>
      <c r="J569" s="1">
        <f>VLOOKUP($B569,'[1]ALL ACCESSIONS'!$A$2:$M$28915,8,FALSE)</f>
        <v>0</v>
      </c>
      <c r="K569" s="1">
        <f>VLOOKUP($B569,'[1]ALL ACCESSIONS'!$A$2:$M$28915,9,FALSE)</f>
        <v>0</v>
      </c>
      <c r="L569" s="1">
        <f>VLOOKUP($B569,'[1]ALL ACCESSIONS'!$A$2:$M$28915,10,FALSE)</f>
        <v>0</v>
      </c>
      <c r="M569" s="1">
        <f>VLOOKUP($B569,'[1]ALL ACCESSIONS'!$A$2:$M$28915,11,FALSE)</f>
        <v>0</v>
      </c>
      <c r="N569" s="1">
        <f>VLOOKUP($B569,'[1]ALL ACCESSIONS'!$A$2:$M$28915,12,FALSE)</f>
        <v>0</v>
      </c>
    </row>
    <row r="570" spans="1:14" x14ac:dyDescent="0.3">
      <c r="A570" s="1" t="s">
        <v>5897</v>
      </c>
      <c r="B570" s="1" t="s">
        <v>3433</v>
      </c>
      <c r="C570" s="1" t="str">
        <f>VLOOKUP($B570,'[1]ALL ACCESSIONS'!$A$2:$M$28915,3,FALSE)</f>
        <v xml:space="preserve">10xA103-1 </v>
      </c>
      <c r="D570" s="1">
        <v>1</v>
      </c>
      <c r="E570" s="1">
        <v>1</v>
      </c>
      <c r="I570" s="1" t="str">
        <f>VLOOKUP($B570,'[1]ALL ACCESSIONS'!$A$2:$M$28915,7,FALSE)</f>
        <v>16YR1</v>
      </c>
      <c r="J570" s="1">
        <f>VLOOKUP($B570,'[1]ALL ACCESSIONS'!$A$2:$M$28915,8,FALSE)</f>
        <v>0</v>
      </c>
      <c r="K570" s="1">
        <f>VLOOKUP($B570,'[1]ALL ACCESSIONS'!$A$2:$M$28915,9,FALSE)</f>
        <v>0</v>
      </c>
      <c r="L570" s="1">
        <f>VLOOKUP($B570,'[1]ALL ACCESSIONS'!$A$2:$M$28915,10,FALSE)</f>
        <v>0</v>
      </c>
      <c r="M570" s="1">
        <f>VLOOKUP($B570,'[1]ALL ACCESSIONS'!$A$2:$M$28915,11,FALSE)</f>
        <v>0</v>
      </c>
      <c r="N570" s="1">
        <f>VLOOKUP($B570,'[1]ALL ACCESSIONS'!$A$2:$M$28915,12,FALSE)</f>
        <v>0</v>
      </c>
    </row>
    <row r="571" spans="1:14" x14ac:dyDescent="0.3">
      <c r="A571" s="1" t="s">
        <v>5897</v>
      </c>
      <c r="B571" s="1" t="s">
        <v>3444</v>
      </c>
      <c r="C571" s="1" t="str">
        <f>VLOOKUP($B571,'[1]ALL ACCESSIONS'!$A$2:$M$28915,3,FALSE)</f>
        <v xml:space="preserve">10xA103-3 </v>
      </c>
      <c r="D571" s="1">
        <v>1</v>
      </c>
      <c r="E571" s="1">
        <v>1</v>
      </c>
      <c r="I571" s="1" t="str">
        <f>VLOOKUP($B571,'[1]ALL ACCESSIONS'!$A$2:$M$28915,7,FALSE)</f>
        <v>16YR1</v>
      </c>
      <c r="J571" s="1">
        <f>VLOOKUP($B571,'[1]ALL ACCESSIONS'!$A$2:$M$28915,8,FALSE)</f>
        <v>0</v>
      </c>
      <c r="K571" s="1">
        <f>VLOOKUP($B571,'[1]ALL ACCESSIONS'!$A$2:$M$28915,9,FALSE)</f>
        <v>0</v>
      </c>
      <c r="L571" s="1">
        <f>VLOOKUP($B571,'[1]ALL ACCESSIONS'!$A$2:$M$28915,10,FALSE)</f>
        <v>0</v>
      </c>
      <c r="M571" s="1">
        <f>VLOOKUP($B571,'[1]ALL ACCESSIONS'!$A$2:$M$28915,11,FALSE)</f>
        <v>0</v>
      </c>
      <c r="N571" s="1">
        <f>VLOOKUP($B571,'[1]ALL ACCESSIONS'!$A$2:$M$28915,12,FALSE)</f>
        <v>0</v>
      </c>
    </row>
    <row r="572" spans="1:14" x14ac:dyDescent="0.3">
      <c r="A572" s="1" t="s">
        <v>5897</v>
      </c>
      <c r="B572" s="1" t="s">
        <v>3443</v>
      </c>
      <c r="C572" s="1" t="str">
        <f>VLOOKUP($B572,'[1]ALL ACCESSIONS'!$A$2:$M$28915,3,FALSE)</f>
        <v xml:space="preserve">10xA103-3 </v>
      </c>
      <c r="D572" s="1">
        <v>1</v>
      </c>
      <c r="E572" s="1">
        <v>1</v>
      </c>
      <c r="I572" s="1" t="str">
        <f>VLOOKUP($B572,'[1]ALL ACCESSIONS'!$A$2:$M$28915,7,FALSE)</f>
        <v>16YR1</v>
      </c>
      <c r="J572" s="1">
        <f>VLOOKUP($B572,'[1]ALL ACCESSIONS'!$A$2:$M$28915,8,FALSE)</f>
        <v>0</v>
      </c>
      <c r="K572" s="1">
        <f>VLOOKUP($B572,'[1]ALL ACCESSIONS'!$A$2:$M$28915,9,FALSE)</f>
        <v>0</v>
      </c>
      <c r="L572" s="1">
        <f>VLOOKUP($B572,'[1]ALL ACCESSIONS'!$A$2:$M$28915,10,FALSE)</f>
        <v>0</v>
      </c>
      <c r="M572" s="1">
        <f>VLOOKUP($B572,'[1]ALL ACCESSIONS'!$A$2:$M$28915,11,FALSE)</f>
        <v>0</v>
      </c>
      <c r="N572" s="1">
        <f>VLOOKUP($B572,'[1]ALL ACCESSIONS'!$A$2:$M$28915,12,FALSE)</f>
        <v>0</v>
      </c>
    </row>
    <row r="573" spans="1:14" x14ac:dyDescent="0.3">
      <c r="A573" s="1" t="s">
        <v>5897</v>
      </c>
      <c r="B573" s="1" t="s">
        <v>3411</v>
      </c>
      <c r="C573" s="1" t="str">
        <f>VLOOKUP($B573,'[1]ALL ACCESSIONS'!$A$2:$M$28915,3,FALSE)</f>
        <v xml:space="preserve">10xA132-1 </v>
      </c>
      <c r="D573" s="1">
        <v>1</v>
      </c>
      <c r="E573" s="1">
        <v>1</v>
      </c>
      <c r="I573" s="1" t="str">
        <f>VLOOKUP($B573,'[1]ALL ACCESSIONS'!$A$2:$M$28915,7,FALSE)</f>
        <v>16YR1</v>
      </c>
      <c r="J573" s="1">
        <f>VLOOKUP($B573,'[1]ALL ACCESSIONS'!$A$2:$M$28915,8,FALSE)</f>
        <v>0</v>
      </c>
      <c r="K573" s="1">
        <f>VLOOKUP($B573,'[1]ALL ACCESSIONS'!$A$2:$M$28915,9,FALSE)</f>
        <v>0</v>
      </c>
      <c r="L573" s="1">
        <f>VLOOKUP($B573,'[1]ALL ACCESSIONS'!$A$2:$M$28915,10,FALSE)</f>
        <v>0</v>
      </c>
      <c r="M573" s="1">
        <f>VLOOKUP($B573,'[1]ALL ACCESSIONS'!$A$2:$M$28915,11,FALSE)</f>
        <v>0</v>
      </c>
      <c r="N573" s="1">
        <f>VLOOKUP($B573,'[1]ALL ACCESSIONS'!$A$2:$M$28915,12,FALSE)</f>
        <v>0</v>
      </c>
    </row>
    <row r="574" spans="1:14" x14ac:dyDescent="0.3">
      <c r="A574" s="1" t="s">
        <v>5897</v>
      </c>
      <c r="B574" s="1" t="s">
        <v>3397</v>
      </c>
      <c r="C574" s="1" t="str">
        <f>VLOOKUP($B574,'[1]ALL ACCESSIONS'!$A$2:$M$28915,3,FALSE)</f>
        <v xml:space="preserve">10xA132-1 </v>
      </c>
      <c r="D574" s="1">
        <v>1</v>
      </c>
      <c r="E574" s="1">
        <v>1</v>
      </c>
      <c r="I574" s="1" t="str">
        <f>VLOOKUP($B574,'[1]ALL ACCESSIONS'!$A$2:$M$28915,7,FALSE)</f>
        <v>16YR1</v>
      </c>
      <c r="J574" s="1">
        <f>VLOOKUP($B574,'[1]ALL ACCESSIONS'!$A$2:$M$28915,8,FALSE)</f>
        <v>0</v>
      </c>
      <c r="K574" s="1">
        <f>VLOOKUP($B574,'[1]ALL ACCESSIONS'!$A$2:$M$28915,9,FALSE)</f>
        <v>0</v>
      </c>
      <c r="L574" s="1">
        <f>VLOOKUP($B574,'[1]ALL ACCESSIONS'!$A$2:$M$28915,10,FALSE)</f>
        <v>0</v>
      </c>
      <c r="M574" s="1">
        <f>VLOOKUP($B574,'[1]ALL ACCESSIONS'!$A$2:$M$28915,11,FALSE)</f>
        <v>0</v>
      </c>
      <c r="N574" s="1">
        <f>VLOOKUP($B574,'[1]ALL ACCESSIONS'!$A$2:$M$28915,12,FALSE)</f>
        <v>0</v>
      </c>
    </row>
    <row r="575" spans="1:14" x14ac:dyDescent="0.3">
      <c r="A575" s="1" t="s">
        <v>5897</v>
      </c>
      <c r="B575" s="1" t="s">
        <v>3432</v>
      </c>
      <c r="C575" s="1" t="str">
        <f>VLOOKUP($B575,'[1]ALL ACCESSIONS'!$A$2:$M$28915,3,FALSE)</f>
        <v xml:space="preserve">10xA132-1 </v>
      </c>
      <c r="D575" s="1">
        <v>1</v>
      </c>
      <c r="E575" s="1">
        <v>1</v>
      </c>
      <c r="I575" s="1" t="str">
        <f>VLOOKUP($B575,'[1]ALL ACCESSIONS'!$A$2:$M$28915,7,FALSE)</f>
        <v>16YR1</v>
      </c>
      <c r="J575" s="1">
        <f>VLOOKUP($B575,'[1]ALL ACCESSIONS'!$A$2:$M$28915,8,FALSE)</f>
        <v>0</v>
      </c>
      <c r="K575" s="1">
        <f>VLOOKUP($B575,'[1]ALL ACCESSIONS'!$A$2:$M$28915,9,FALSE)</f>
        <v>0</v>
      </c>
      <c r="L575" s="1">
        <f>VLOOKUP($B575,'[1]ALL ACCESSIONS'!$A$2:$M$28915,10,FALSE)</f>
        <v>0</v>
      </c>
      <c r="M575" s="1">
        <f>VLOOKUP($B575,'[1]ALL ACCESSIONS'!$A$2:$M$28915,11,FALSE)</f>
        <v>0</v>
      </c>
      <c r="N575" s="1">
        <f>VLOOKUP($B575,'[1]ALL ACCESSIONS'!$A$2:$M$28915,12,FALSE)</f>
        <v>0</v>
      </c>
    </row>
    <row r="576" spans="1:14" x14ac:dyDescent="0.3">
      <c r="A576" s="1" t="s">
        <v>5897</v>
      </c>
      <c r="B576" s="1" t="s">
        <v>3423</v>
      </c>
      <c r="C576" s="1" t="str">
        <f>VLOOKUP($B576,'[1]ALL ACCESSIONS'!$A$2:$M$28915,3,FALSE)</f>
        <v xml:space="preserve">10xA145 </v>
      </c>
      <c r="D576" s="1">
        <v>1</v>
      </c>
      <c r="E576" s="1">
        <v>1</v>
      </c>
      <c r="I576" s="1" t="str">
        <f>VLOOKUP($B576,'[1]ALL ACCESSIONS'!$A$2:$M$28915,7,FALSE)</f>
        <v>16YR1</v>
      </c>
      <c r="J576" s="1">
        <f>VLOOKUP($B576,'[1]ALL ACCESSIONS'!$A$2:$M$28915,8,FALSE)</f>
        <v>0</v>
      </c>
      <c r="K576" s="1">
        <f>VLOOKUP($B576,'[1]ALL ACCESSIONS'!$A$2:$M$28915,9,FALSE)</f>
        <v>0</v>
      </c>
      <c r="L576" s="1">
        <f>VLOOKUP($B576,'[1]ALL ACCESSIONS'!$A$2:$M$28915,10,FALSE)</f>
        <v>0</v>
      </c>
      <c r="M576" s="1">
        <f>VLOOKUP($B576,'[1]ALL ACCESSIONS'!$A$2:$M$28915,11,FALSE)</f>
        <v>0</v>
      </c>
      <c r="N576" s="1">
        <f>VLOOKUP($B576,'[1]ALL ACCESSIONS'!$A$2:$M$28915,12,FALSE)</f>
        <v>0</v>
      </c>
    </row>
    <row r="577" spans="1:14" x14ac:dyDescent="0.3">
      <c r="A577" s="1" t="s">
        <v>5897</v>
      </c>
      <c r="B577" s="1" t="s">
        <v>3399</v>
      </c>
      <c r="C577" s="1" t="str">
        <f>VLOOKUP($B577,'[1]ALL ACCESSIONS'!$A$2:$M$28915,3,FALSE)</f>
        <v xml:space="preserve">10xA145 </v>
      </c>
      <c r="D577" s="1">
        <v>1</v>
      </c>
      <c r="E577" s="1">
        <v>1</v>
      </c>
      <c r="I577" s="1" t="str">
        <f>VLOOKUP($B577,'[1]ALL ACCESSIONS'!$A$2:$M$28915,7,FALSE)</f>
        <v>16YR1</v>
      </c>
      <c r="J577" s="1">
        <f>VLOOKUP($B577,'[1]ALL ACCESSIONS'!$A$2:$M$28915,8,FALSE)</f>
        <v>0</v>
      </c>
      <c r="K577" s="1">
        <f>VLOOKUP($B577,'[1]ALL ACCESSIONS'!$A$2:$M$28915,9,FALSE)</f>
        <v>0</v>
      </c>
      <c r="L577" s="1">
        <f>VLOOKUP($B577,'[1]ALL ACCESSIONS'!$A$2:$M$28915,10,FALSE)</f>
        <v>0</v>
      </c>
      <c r="M577" s="1">
        <f>VLOOKUP($B577,'[1]ALL ACCESSIONS'!$A$2:$M$28915,11,FALSE)</f>
        <v>0</v>
      </c>
      <c r="N577" s="1">
        <f>VLOOKUP($B577,'[1]ALL ACCESSIONS'!$A$2:$M$28915,12,FALSE)</f>
        <v>0</v>
      </c>
    </row>
    <row r="578" spans="1:14" x14ac:dyDescent="0.3">
      <c r="A578" s="1" t="s">
        <v>5897</v>
      </c>
      <c r="B578" s="1" t="s">
        <v>3445</v>
      </c>
      <c r="C578" s="1" t="str">
        <f>VLOOKUP($B578,'[1]ALL ACCESSIONS'!$A$2:$M$28915,3,FALSE)</f>
        <v xml:space="preserve">10xA145 </v>
      </c>
      <c r="D578" s="1">
        <v>1</v>
      </c>
      <c r="E578" s="1">
        <v>1</v>
      </c>
      <c r="I578" s="1" t="str">
        <f>VLOOKUP($B578,'[1]ALL ACCESSIONS'!$A$2:$M$28915,7,FALSE)</f>
        <v>16YR1</v>
      </c>
      <c r="J578" s="1">
        <f>VLOOKUP($B578,'[1]ALL ACCESSIONS'!$A$2:$M$28915,8,FALSE)</f>
        <v>0</v>
      </c>
      <c r="K578" s="1">
        <f>VLOOKUP($B578,'[1]ALL ACCESSIONS'!$A$2:$M$28915,9,FALSE)</f>
        <v>0</v>
      </c>
      <c r="L578" s="1">
        <f>VLOOKUP($B578,'[1]ALL ACCESSIONS'!$A$2:$M$28915,10,FALSE)</f>
        <v>0</v>
      </c>
      <c r="M578" s="1">
        <f>VLOOKUP($B578,'[1]ALL ACCESSIONS'!$A$2:$M$28915,11,FALSE)</f>
        <v>0</v>
      </c>
      <c r="N578" s="1">
        <f>VLOOKUP($B578,'[1]ALL ACCESSIONS'!$A$2:$M$28915,12,FALSE)</f>
        <v>0</v>
      </c>
    </row>
    <row r="579" spans="1:14" x14ac:dyDescent="0.3">
      <c r="A579" s="1" t="s">
        <v>5897</v>
      </c>
      <c r="B579" s="1" t="s">
        <v>3374</v>
      </c>
      <c r="C579" s="1" t="str">
        <f>VLOOKUP($B579,'[1]ALL ACCESSIONS'!$A$2:$M$28915,3,FALSE)</f>
        <v xml:space="preserve">10xA145 </v>
      </c>
      <c r="D579" s="1">
        <v>1</v>
      </c>
      <c r="E579" s="1">
        <v>1</v>
      </c>
      <c r="I579" s="1" t="str">
        <f>VLOOKUP($B579,'[1]ALL ACCESSIONS'!$A$2:$M$28915,7,FALSE)</f>
        <v>16YR1</v>
      </c>
      <c r="J579" s="1">
        <f>VLOOKUP($B579,'[1]ALL ACCESSIONS'!$A$2:$M$28915,8,FALSE)</f>
        <v>0</v>
      </c>
      <c r="K579" s="1">
        <f>VLOOKUP($B579,'[1]ALL ACCESSIONS'!$A$2:$M$28915,9,FALSE)</f>
        <v>0</v>
      </c>
      <c r="L579" s="1">
        <f>VLOOKUP($B579,'[1]ALL ACCESSIONS'!$A$2:$M$28915,10,FALSE)</f>
        <v>0</v>
      </c>
      <c r="M579" s="1">
        <f>VLOOKUP($B579,'[1]ALL ACCESSIONS'!$A$2:$M$28915,11,FALSE)</f>
        <v>0</v>
      </c>
      <c r="N579" s="1">
        <f>VLOOKUP($B579,'[1]ALL ACCESSIONS'!$A$2:$M$28915,12,FALSE)</f>
        <v>0</v>
      </c>
    </row>
    <row r="580" spans="1:14" x14ac:dyDescent="0.3">
      <c r="A580" s="1" t="s">
        <v>5897</v>
      </c>
      <c r="B580" s="1" t="s">
        <v>3387</v>
      </c>
      <c r="C580" s="1" t="str">
        <f>VLOOKUP($B580,'[1]ALL ACCESSIONS'!$A$2:$M$28915,3,FALSE)</f>
        <v xml:space="preserve">10xA145 </v>
      </c>
      <c r="D580" s="1">
        <v>1</v>
      </c>
      <c r="E580" s="1">
        <v>1</v>
      </c>
      <c r="I580" s="1" t="str">
        <f>VLOOKUP($B580,'[1]ALL ACCESSIONS'!$A$2:$M$28915,7,FALSE)</f>
        <v>16YR1</v>
      </c>
      <c r="J580" s="1">
        <f>VLOOKUP($B580,'[1]ALL ACCESSIONS'!$A$2:$M$28915,8,FALSE)</f>
        <v>0</v>
      </c>
      <c r="K580" s="1">
        <f>VLOOKUP($B580,'[1]ALL ACCESSIONS'!$A$2:$M$28915,9,FALSE)</f>
        <v>0</v>
      </c>
      <c r="L580" s="1">
        <f>VLOOKUP($B580,'[1]ALL ACCESSIONS'!$A$2:$M$28915,10,FALSE)</f>
        <v>0</v>
      </c>
      <c r="M580" s="1">
        <f>VLOOKUP($B580,'[1]ALL ACCESSIONS'!$A$2:$M$28915,11,FALSE)</f>
        <v>0</v>
      </c>
      <c r="N580" s="1">
        <f>VLOOKUP($B580,'[1]ALL ACCESSIONS'!$A$2:$M$28915,12,FALSE)</f>
        <v>0</v>
      </c>
    </row>
    <row r="581" spans="1:14" x14ac:dyDescent="0.3">
      <c r="A581" s="1" t="s">
        <v>5897</v>
      </c>
      <c r="B581" s="1" t="s">
        <v>3457</v>
      </c>
      <c r="C581" s="1" t="str">
        <f>VLOOKUP($B581,'[1]ALL ACCESSIONS'!$A$2:$M$28915,3,FALSE)</f>
        <v xml:space="preserve">10x617 </v>
      </c>
      <c r="D581" s="1">
        <v>1</v>
      </c>
      <c r="E581" s="1">
        <v>1</v>
      </c>
      <c r="I581" s="1" t="str">
        <f>VLOOKUP($B581,'[1]ALL ACCESSIONS'!$A$2:$M$28915,7,FALSE)</f>
        <v>16YR1</v>
      </c>
      <c r="J581" s="1">
        <f>VLOOKUP($B581,'[1]ALL ACCESSIONS'!$A$2:$M$28915,8,FALSE)</f>
        <v>0</v>
      </c>
      <c r="K581" s="1">
        <f>VLOOKUP($B581,'[1]ALL ACCESSIONS'!$A$2:$M$28915,9,FALSE)</f>
        <v>0</v>
      </c>
      <c r="L581" s="1">
        <f>VLOOKUP($B581,'[1]ALL ACCESSIONS'!$A$2:$M$28915,10,FALSE)</f>
        <v>0</v>
      </c>
      <c r="M581" s="1">
        <f>VLOOKUP($B581,'[1]ALL ACCESSIONS'!$A$2:$M$28915,11,FALSE)</f>
        <v>0</v>
      </c>
      <c r="N581" s="1">
        <f>VLOOKUP($B581,'[1]ALL ACCESSIONS'!$A$2:$M$28915,12,FALSE)</f>
        <v>0</v>
      </c>
    </row>
    <row r="582" spans="1:14" x14ac:dyDescent="0.3">
      <c r="A582" s="1" t="s">
        <v>5897</v>
      </c>
      <c r="B582" s="1" t="s">
        <v>3480</v>
      </c>
      <c r="C582" s="1" t="str">
        <f>VLOOKUP($B582,'[1]ALL ACCESSIONS'!$A$2:$M$28915,3,FALSE)</f>
        <v xml:space="preserve">10x617 </v>
      </c>
      <c r="D582" s="1">
        <v>1</v>
      </c>
      <c r="E582" s="1">
        <v>1</v>
      </c>
      <c r="I582" s="1" t="str">
        <f>VLOOKUP($B582,'[1]ALL ACCESSIONS'!$A$2:$M$28915,7,FALSE)</f>
        <v>16YR1</v>
      </c>
      <c r="J582" s="1">
        <f>VLOOKUP($B582,'[1]ALL ACCESSIONS'!$A$2:$M$28915,8,FALSE)</f>
        <v>0</v>
      </c>
      <c r="K582" s="1">
        <f>VLOOKUP($B582,'[1]ALL ACCESSIONS'!$A$2:$M$28915,9,FALSE)</f>
        <v>0</v>
      </c>
      <c r="L582" s="1">
        <f>VLOOKUP($B582,'[1]ALL ACCESSIONS'!$A$2:$M$28915,10,FALSE)</f>
        <v>0</v>
      </c>
      <c r="M582" s="1">
        <f>VLOOKUP($B582,'[1]ALL ACCESSIONS'!$A$2:$M$28915,11,FALSE)</f>
        <v>0</v>
      </c>
      <c r="N582" s="1">
        <f>VLOOKUP($B582,'[1]ALL ACCESSIONS'!$A$2:$M$28915,12,FALSE)</f>
        <v>0</v>
      </c>
    </row>
    <row r="583" spans="1:14" x14ac:dyDescent="0.3">
      <c r="A583" s="1" t="s">
        <v>5897</v>
      </c>
      <c r="B583" s="1" t="s">
        <v>3469</v>
      </c>
      <c r="C583" s="1" t="str">
        <f>VLOOKUP($B583,'[1]ALL ACCESSIONS'!$A$2:$M$28915,3,FALSE)</f>
        <v xml:space="preserve">10x617 </v>
      </c>
      <c r="D583" s="1">
        <v>1</v>
      </c>
      <c r="E583" s="1">
        <v>1</v>
      </c>
      <c r="I583" s="1" t="str">
        <f>VLOOKUP($B583,'[1]ALL ACCESSIONS'!$A$2:$M$28915,7,FALSE)</f>
        <v>16YR1</v>
      </c>
      <c r="J583" s="1">
        <f>VLOOKUP($B583,'[1]ALL ACCESSIONS'!$A$2:$M$28915,8,FALSE)</f>
        <v>0</v>
      </c>
      <c r="K583" s="1">
        <f>VLOOKUP($B583,'[1]ALL ACCESSIONS'!$A$2:$M$28915,9,FALSE)</f>
        <v>0</v>
      </c>
      <c r="L583" s="1">
        <f>VLOOKUP($B583,'[1]ALL ACCESSIONS'!$A$2:$M$28915,10,FALSE)</f>
        <v>0</v>
      </c>
      <c r="M583" s="1">
        <f>VLOOKUP($B583,'[1]ALL ACCESSIONS'!$A$2:$M$28915,11,FALSE)</f>
        <v>0</v>
      </c>
      <c r="N583" s="1">
        <f>VLOOKUP($B583,'[1]ALL ACCESSIONS'!$A$2:$M$28915,12,FALSE)</f>
        <v>0</v>
      </c>
    </row>
    <row r="584" spans="1:14" x14ac:dyDescent="0.3">
      <c r="A584" s="1" t="s">
        <v>5897</v>
      </c>
      <c r="B584" s="1" t="s">
        <v>3515</v>
      </c>
      <c r="C584" s="1" t="str">
        <f>VLOOKUP($B584,'[1]ALL ACCESSIONS'!$A$2:$M$28915,3,FALSE)</f>
        <v xml:space="preserve">10xA132- </v>
      </c>
      <c r="D584" s="1">
        <v>1</v>
      </c>
      <c r="E584" s="1">
        <v>1</v>
      </c>
      <c r="I584" s="1" t="str">
        <f>VLOOKUP($B584,'[1]ALL ACCESSIONS'!$A$2:$M$28915,7,FALSE)</f>
        <v>16YR1</v>
      </c>
      <c r="J584" s="1">
        <f>VLOOKUP($B584,'[1]ALL ACCESSIONS'!$A$2:$M$28915,8,FALSE)</f>
        <v>0</v>
      </c>
      <c r="K584" s="1">
        <f>VLOOKUP($B584,'[1]ALL ACCESSIONS'!$A$2:$M$28915,9,FALSE)</f>
        <v>0</v>
      </c>
      <c r="L584" s="1">
        <f>VLOOKUP($B584,'[1]ALL ACCESSIONS'!$A$2:$M$28915,10,FALSE)</f>
        <v>0</v>
      </c>
      <c r="M584" s="1">
        <f>VLOOKUP($B584,'[1]ALL ACCESSIONS'!$A$2:$M$28915,11,FALSE)</f>
        <v>0</v>
      </c>
      <c r="N584" s="1">
        <f>VLOOKUP($B584,'[1]ALL ACCESSIONS'!$A$2:$M$28915,12,FALSE)</f>
        <v>0</v>
      </c>
    </row>
    <row r="585" spans="1:14" x14ac:dyDescent="0.3">
      <c r="A585" s="1" t="s">
        <v>5897</v>
      </c>
      <c r="B585" s="1" t="s">
        <v>3491</v>
      </c>
      <c r="C585" s="1" t="str">
        <f>VLOOKUP($B585,'[1]ALL ACCESSIONS'!$A$2:$M$28915,3,FALSE)</f>
        <v xml:space="preserve">10xA101 </v>
      </c>
      <c r="D585" s="1">
        <v>1</v>
      </c>
      <c r="E585" s="1">
        <v>1</v>
      </c>
      <c r="I585" s="1" t="str">
        <f>VLOOKUP($B585,'[1]ALL ACCESSIONS'!$A$2:$M$28915,7,FALSE)</f>
        <v>16YR1</v>
      </c>
      <c r="J585" s="1">
        <f>VLOOKUP($B585,'[1]ALL ACCESSIONS'!$A$2:$M$28915,8,FALSE)</f>
        <v>0</v>
      </c>
      <c r="K585" s="1">
        <f>VLOOKUP($B585,'[1]ALL ACCESSIONS'!$A$2:$M$28915,9,FALSE)</f>
        <v>0</v>
      </c>
      <c r="L585" s="1">
        <f>VLOOKUP($B585,'[1]ALL ACCESSIONS'!$A$2:$M$28915,10,FALSE)</f>
        <v>0</v>
      </c>
      <c r="M585" s="1">
        <f>VLOOKUP($B585,'[1]ALL ACCESSIONS'!$A$2:$M$28915,11,FALSE)</f>
        <v>0</v>
      </c>
      <c r="N585" s="1">
        <f>VLOOKUP($B585,'[1]ALL ACCESSIONS'!$A$2:$M$28915,12,FALSE)</f>
        <v>0</v>
      </c>
    </row>
    <row r="586" spans="1:14" x14ac:dyDescent="0.3">
      <c r="A586" s="1" t="s">
        <v>5897</v>
      </c>
      <c r="B586" s="1" t="s">
        <v>3372</v>
      </c>
      <c r="C586" s="1" t="str">
        <f>VLOOKUP($B586,'[1]ALL ACCESSIONS'!$A$2:$M$28915,3,FALSE)</f>
        <v xml:space="preserve">10xA043-8 </v>
      </c>
      <c r="D586" s="1">
        <v>1</v>
      </c>
      <c r="E586" s="1">
        <v>1</v>
      </c>
      <c r="I586" s="1" t="str">
        <f>VLOOKUP($B586,'[1]ALL ACCESSIONS'!$A$2:$M$28915,7,FALSE)</f>
        <v>16YR1</v>
      </c>
      <c r="J586" s="1">
        <f>VLOOKUP($B586,'[1]ALL ACCESSIONS'!$A$2:$M$28915,8,FALSE)</f>
        <v>0</v>
      </c>
      <c r="K586" s="1">
        <f>VLOOKUP($B586,'[1]ALL ACCESSIONS'!$A$2:$M$28915,9,FALSE)</f>
        <v>0</v>
      </c>
      <c r="L586" s="1">
        <f>VLOOKUP($B586,'[1]ALL ACCESSIONS'!$A$2:$M$28915,10,FALSE)</f>
        <v>0</v>
      </c>
      <c r="M586" s="1">
        <f>VLOOKUP($B586,'[1]ALL ACCESSIONS'!$A$2:$M$28915,11,FALSE)</f>
        <v>0</v>
      </c>
      <c r="N586" s="1">
        <f>VLOOKUP($B586,'[1]ALL ACCESSIONS'!$A$2:$M$28915,12,FALSE)</f>
        <v>0</v>
      </c>
    </row>
    <row r="587" spans="1:14" x14ac:dyDescent="0.3">
      <c r="A587" s="1" t="s">
        <v>5897</v>
      </c>
      <c r="B587" s="1" t="s">
        <v>3384</v>
      </c>
      <c r="C587" s="1" t="str">
        <f>VLOOKUP($B587,'[1]ALL ACCESSIONS'!$A$2:$M$28915,3,FALSE)</f>
        <v xml:space="preserve">10xA050-4 </v>
      </c>
      <c r="D587" s="1">
        <v>1</v>
      </c>
      <c r="E587" s="1">
        <v>1</v>
      </c>
      <c r="I587" s="1" t="str">
        <f>VLOOKUP($B587,'[1]ALL ACCESSIONS'!$A$2:$M$28915,7,FALSE)</f>
        <v>16YR1</v>
      </c>
      <c r="J587" s="1">
        <f>VLOOKUP($B587,'[1]ALL ACCESSIONS'!$A$2:$M$28915,8,FALSE)</f>
        <v>0</v>
      </c>
      <c r="K587" s="1">
        <f>VLOOKUP($B587,'[1]ALL ACCESSIONS'!$A$2:$M$28915,9,FALSE)</f>
        <v>0</v>
      </c>
      <c r="L587" s="1">
        <f>VLOOKUP($B587,'[1]ALL ACCESSIONS'!$A$2:$M$28915,10,FALSE)</f>
        <v>0</v>
      </c>
      <c r="M587" s="1">
        <f>VLOOKUP($B587,'[1]ALL ACCESSIONS'!$A$2:$M$28915,11,FALSE)</f>
        <v>0</v>
      </c>
      <c r="N587" s="1">
        <f>VLOOKUP($B587,'[1]ALL ACCESSIONS'!$A$2:$M$28915,12,FALSE)</f>
        <v>0</v>
      </c>
    </row>
    <row r="588" spans="1:14" x14ac:dyDescent="0.3">
      <c r="A588" s="1" t="s">
        <v>5897</v>
      </c>
      <c r="B588" s="1" t="s">
        <v>3431</v>
      </c>
      <c r="C588" s="1" t="str">
        <f>VLOOKUP($B588,'[1]ALL ACCESSIONS'!$A$2:$M$28915,3,FALSE)</f>
        <v xml:space="preserve">10xA054-11 </v>
      </c>
      <c r="D588" s="1">
        <v>1</v>
      </c>
      <c r="E588" s="1">
        <v>1</v>
      </c>
      <c r="I588" s="1" t="str">
        <f>VLOOKUP($B588,'[1]ALL ACCESSIONS'!$A$2:$M$28915,7,FALSE)</f>
        <v>16YR1</v>
      </c>
      <c r="J588" s="1">
        <f>VLOOKUP($B588,'[1]ALL ACCESSIONS'!$A$2:$M$28915,8,FALSE)</f>
        <v>0</v>
      </c>
      <c r="K588" s="1">
        <f>VLOOKUP($B588,'[1]ALL ACCESSIONS'!$A$2:$M$28915,9,FALSE)</f>
        <v>0</v>
      </c>
      <c r="L588" s="1">
        <f>VLOOKUP($B588,'[1]ALL ACCESSIONS'!$A$2:$M$28915,10,FALSE)</f>
        <v>0</v>
      </c>
      <c r="M588" s="1">
        <f>VLOOKUP($B588,'[1]ALL ACCESSIONS'!$A$2:$M$28915,11,FALSE)</f>
        <v>0</v>
      </c>
      <c r="N588" s="1">
        <f>VLOOKUP($B588,'[1]ALL ACCESSIONS'!$A$2:$M$28915,12,FALSE)</f>
        <v>0</v>
      </c>
    </row>
    <row r="589" spans="1:14" x14ac:dyDescent="0.3">
      <c r="A589" s="1" t="s">
        <v>5897</v>
      </c>
      <c r="B589" s="1" t="s">
        <v>3408</v>
      </c>
      <c r="C589" s="1" t="str">
        <f>VLOOKUP($B589,'[1]ALL ACCESSIONS'!$A$2:$M$28915,3,FALSE)</f>
        <v xml:space="preserve">10xA054-11 </v>
      </c>
      <c r="D589" s="1">
        <v>1</v>
      </c>
      <c r="E589" s="1">
        <v>1</v>
      </c>
      <c r="I589" s="1" t="str">
        <f>VLOOKUP($B589,'[1]ALL ACCESSIONS'!$A$2:$M$28915,7,FALSE)</f>
        <v>16YR1</v>
      </c>
      <c r="J589" s="1">
        <f>VLOOKUP($B589,'[1]ALL ACCESSIONS'!$A$2:$M$28915,8,FALSE)</f>
        <v>0</v>
      </c>
      <c r="K589" s="1">
        <f>VLOOKUP($B589,'[1]ALL ACCESSIONS'!$A$2:$M$28915,9,FALSE)</f>
        <v>0</v>
      </c>
      <c r="L589" s="1">
        <f>VLOOKUP($B589,'[1]ALL ACCESSIONS'!$A$2:$M$28915,10,FALSE)</f>
        <v>0</v>
      </c>
      <c r="M589" s="1">
        <f>VLOOKUP($B589,'[1]ALL ACCESSIONS'!$A$2:$M$28915,11,FALSE)</f>
        <v>0</v>
      </c>
      <c r="N589" s="1">
        <f>VLOOKUP($B589,'[1]ALL ACCESSIONS'!$A$2:$M$28915,12,FALSE)</f>
        <v>0</v>
      </c>
    </row>
    <row r="590" spans="1:14" x14ac:dyDescent="0.3">
      <c r="A590" s="1" t="s">
        <v>5897</v>
      </c>
      <c r="B590" s="1" t="s">
        <v>3420</v>
      </c>
      <c r="C590" s="1" t="str">
        <f>VLOOKUP($B590,'[1]ALL ACCESSIONS'!$A$2:$M$28915,3,FALSE)</f>
        <v xml:space="preserve">10xA054-11 </v>
      </c>
      <c r="D590" s="1">
        <v>1</v>
      </c>
      <c r="E590" s="1">
        <v>1</v>
      </c>
      <c r="I590" s="1" t="str">
        <f>VLOOKUP($B590,'[1]ALL ACCESSIONS'!$A$2:$M$28915,7,FALSE)</f>
        <v>16YR1</v>
      </c>
      <c r="J590" s="1">
        <f>VLOOKUP($B590,'[1]ALL ACCESSIONS'!$A$2:$M$28915,8,FALSE)</f>
        <v>0</v>
      </c>
      <c r="K590" s="1">
        <f>VLOOKUP($B590,'[1]ALL ACCESSIONS'!$A$2:$M$28915,9,FALSE)</f>
        <v>0</v>
      </c>
      <c r="L590" s="1">
        <f>VLOOKUP($B590,'[1]ALL ACCESSIONS'!$A$2:$M$28915,10,FALSE)</f>
        <v>0</v>
      </c>
      <c r="M590" s="1">
        <f>VLOOKUP($B590,'[1]ALL ACCESSIONS'!$A$2:$M$28915,11,FALSE)</f>
        <v>0</v>
      </c>
      <c r="N590" s="1">
        <f>VLOOKUP($B590,'[1]ALL ACCESSIONS'!$A$2:$M$28915,12,FALSE)</f>
        <v>0</v>
      </c>
    </row>
    <row r="591" spans="1:14" x14ac:dyDescent="0.3">
      <c r="A591" s="1" t="s">
        <v>5897</v>
      </c>
      <c r="B591" s="1" t="s">
        <v>3483</v>
      </c>
      <c r="C591" s="1" t="str">
        <f>VLOOKUP($B591,'[1]ALL ACCESSIONS'!$A$2:$M$28915,3,FALSE)</f>
        <v xml:space="preserve">10x611 </v>
      </c>
      <c r="D591" s="1">
        <v>1</v>
      </c>
      <c r="E591" s="1">
        <v>1</v>
      </c>
      <c r="I591" s="1" t="str">
        <f>VLOOKUP($B591,'[1]ALL ACCESSIONS'!$A$2:$M$28915,7,FALSE)</f>
        <v>16YR1</v>
      </c>
      <c r="J591" s="1">
        <f>VLOOKUP($B591,'[1]ALL ACCESSIONS'!$A$2:$M$28915,8,FALSE)</f>
        <v>0</v>
      </c>
      <c r="K591" s="1">
        <f>VLOOKUP($B591,'[1]ALL ACCESSIONS'!$A$2:$M$28915,9,FALSE)</f>
        <v>0</v>
      </c>
      <c r="L591" s="1">
        <f>VLOOKUP($B591,'[1]ALL ACCESSIONS'!$A$2:$M$28915,10,FALSE)</f>
        <v>0</v>
      </c>
      <c r="M591" s="1">
        <f>VLOOKUP($B591,'[1]ALL ACCESSIONS'!$A$2:$M$28915,11,FALSE)</f>
        <v>0</v>
      </c>
      <c r="N591" s="1">
        <f>VLOOKUP($B591,'[1]ALL ACCESSIONS'!$A$2:$M$28915,12,FALSE)</f>
        <v>0</v>
      </c>
    </row>
    <row r="592" spans="1:14" x14ac:dyDescent="0.3">
      <c r="A592" s="1" t="s">
        <v>5897</v>
      </c>
      <c r="B592" s="1" t="s">
        <v>3506</v>
      </c>
      <c r="C592" s="1" t="str">
        <f>VLOOKUP($B592,'[1]ALL ACCESSIONS'!$A$2:$M$28915,3,FALSE)</f>
        <v xml:space="preserve">10x611 </v>
      </c>
      <c r="D592" s="1">
        <v>1</v>
      </c>
      <c r="E592" s="1">
        <v>1</v>
      </c>
      <c r="I592" s="1" t="str">
        <f>VLOOKUP($B592,'[1]ALL ACCESSIONS'!$A$2:$M$28915,7,FALSE)</f>
        <v>16YR1</v>
      </c>
      <c r="J592" s="1">
        <f>VLOOKUP($B592,'[1]ALL ACCESSIONS'!$A$2:$M$28915,8,FALSE)</f>
        <v>0</v>
      </c>
      <c r="K592" s="1">
        <f>VLOOKUP($B592,'[1]ALL ACCESSIONS'!$A$2:$M$28915,9,FALSE)</f>
        <v>0</v>
      </c>
      <c r="L592" s="1">
        <f>VLOOKUP($B592,'[1]ALL ACCESSIONS'!$A$2:$M$28915,10,FALSE)</f>
        <v>0</v>
      </c>
      <c r="M592" s="1">
        <f>VLOOKUP($B592,'[1]ALL ACCESSIONS'!$A$2:$M$28915,11,FALSE)</f>
        <v>0</v>
      </c>
      <c r="N592" s="1">
        <f>VLOOKUP($B592,'[1]ALL ACCESSIONS'!$A$2:$M$28915,12,FALSE)</f>
        <v>0</v>
      </c>
    </row>
    <row r="593" spans="1:14" x14ac:dyDescent="0.3">
      <c r="A593" s="1" t="s">
        <v>5897</v>
      </c>
      <c r="B593" s="1" t="s">
        <v>3527</v>
      </c>
      <c r="C593" s="1" t="str">
        <f>VLOOKUP($B593,'[1]ALL ACCESSIONS'!$A$2:$M$28915,3,FALSE)</f>
        <v xml:space="preserve">10x611 </v>
      </c>
      <c r="D593" s="1">
        <v>1</v>
      </c>
      <c r="E593" s="1">
        <v>1</v>
      </c>
      <c r="I593" s="1" t="str">
        <f>VLOOKUP($B593,'[1]ALL ACCESSIONS'!$A$2:$M$28915,7,FALSE)</f>
        <v>16YR1</v>
      </c>
      <c r="J593" s="1">
        <f>VLOOKUP($B593,'[1]ALL ACCESSIONS'!$A$2:$M$28915,8,FALSE)</f>
        <v>0</v>
      </c>
      <c r="K593" s="1">
        <f>VLOOKUP($B593,'[1]ALL ACCESSIONS'!$A$2:$M$28915,9,FALSE)</f>
        <v>0</v>
      </c>
      <c r="L593" s="1">
        <f>VLOOKUP($B593,'[1]ALL ACCESSIONS'!$A$2:$M$28915,10,FALSE)</f>
        <v>0</v>
      </c>
      <c r="M593" s="1">
        <f>VLOOKUP($B593,'[1]ALL ACCESSIONS'!$A$2:$M$28915,11,FALSE)</f>
        <v>0</v>
      </c>
      <c r="N593" s="1">
        <f>VLOOKUP($B593,'[1]ALL ACCESSIONS'!$A$2:$M$28915,12,FALSE)</f>
        <v>0</v>
      </c>
    </row>
    <row r="594" spans="1:14" x14ac:dyDescent="0.3">
      <c r="A594" s="1" t="s">
        <v>5897</v>
      </c>
      <c r="B594" s="1" t="s">
        <v>3472</v>
      </c>
      <c r="C594" s="1" t="str">
        <f>VLOOKUP($B594,'[1]ALL ACCESSIONS'!$A$2:$M$28915,3,FALSE)</f>
        <v xml:space="preserve">10x611 </v>
      </c>
      <c r="D594" s="1">
        <v>1</v>
      </c>
      <c r="E594" s="1">
        <v>1</v>
      </c>
      <c r="I594" s="1" t="str">
        <f>VLOOKUP($B594,'[1]ALL ACCESSIONS'!$A$2:$M$28915,7,FALSE)</f>
        <v>16YR1</v>
      </c>
      <c r="J594" s="1">
        <f>VLOOKUP($B594,'[1]ALL ACCESSIONS'!$A$2:$M$28915,8,FALSE)</f>
        <v>0</v>
      </c>
      <c r="K594" s="1">
        <f>VLOOKUP($B594,'[1]ALL ACCESSIONS'!$A$2:$M$28915,9,FALSE)</f>
        <v>0</v>
      </c>
      <c r="L594" s="1">
        <f>VLOOKUP($B594,'[1]ALL ACCESSIONS'!$A$2:$M$28915,10,FALSE)</f>
        <v>0</v>
      </c>
      <c r="M594" s="1">
        <f>VLOOKUP($B594,'[1]ALL ACCESSIONS'!$A$2:$M$28915,11,FALSE)</f>
        <v>0</v>
      </c>
      <c r="N594" s="1">
        <f>VLOOKUP($B594,'[1]ALL ACCESSIONS'!$A$2:$M$28915,12,FALSE)</f>
        <v>0</v>
      </c>
    </row>
    <row r="595" spans="1:14" x14ac:dyDescent="0.3">
      <c r="A595" s="1" t="s">
        <v>5897</v>
      </c>
      <c r="B595" s="1" t="s">
        <v>3517</v>
      </c>
      <c r="C595" s="1" t="str">
        <f>VLOOKUP($B595,'[1]ALL ACCESSIONS'!$A$2:$M$28915,3,FALSE)</f>
        <v xml:space="preserve">10x611 </v>
      </c>
      <c r="D595" s="1">
        <v>1</v>
      </c>
      <c r="E595" s="1">
        <v>1</v>
      </c>
      <c r="I595" s="1" t="str">
        <f>VLOOKUP($B595,'[1]ALL ACCESSIONS'!$A$2:$M$28915,7,FALSE)</f>
        <v>16YR1</v>
      </c>
      <c r="J595" s="1">
        <f>VLOOKUP($B595,'[1]ALL ACCESSIONS'!$A$2:$M$28915,8,FALSE)</f>
        <v>0</v>
      </c>
      <c r="K595" s="1">
        <f>VLOOKUP($B595,'[1]ALL ACCESSIONS'!$A$2:$M$28915,9,FALSE)</f>
        <v>0</v>
      </c>
      <c r="L595" s="1">
        <f>VLOOKUP($B595,'[1]ALL ACCESSIONS'!$A$2:$M$28915,10,FALSE)</f>
        <v>0</v>
      </c>
      <c r="M595" s="1">
        <f>VLOOKUP($B595,'[1]ALL ACCESSIONS'!$A$2:$M$28915,11,FALSE)</f>
        <v>0</v>
      </c>
      <c r="N595" s="1">
        <f>VLOOKUP($B595,'[1]ALL ACCESSIONS'!$A$2:$M$28915,12,FALSE)</f>
        <v>0</v>
      </c>
    </row>
    <row r="596" spans="1:14" x14ac:dyDescent="0.3">
      <c r="A596" s="1" t="s">
        <v>5897</v>
      </c>
      <c r="B596" s="1" t="s">
        <v>3529</v>
      </c>
      <c r="C596" s="1" t="str">
        <f>VLOOKUP($B596,'[1]ALL ACCESSIONS'!$A$2:$M$28915,3,FALSE)</f>
        <v xml:space="preserve">10x613 </v>
      </c>
      <c r="D596" s="1">
        <v>1</v>
      </c>
      <c r="E596" s="1">
        <v>1</v>
      </c>
      <c r="I596" s="1" t="str">
        <f>VLOOKUP($B596,'[1]ALL ACCESSIONS'!$A$2:$M$28915,7,FALSE)</f>
        <v>16YR1</v>
      </c>
      <c r="J596" s="1">
        <f>VLOOKUP($B596,'[1]ALL ACCESSIONS'!$A$2:$M$28915,8,FALSE)</f>
        <v>0</v>
      </c>
      <c r="K596" s="1">
        <f>VLOOKUP($B596,'[1]ALL ACCESSIONS'!$A$2:$M$28915,9,FALSE)</f>
        <v>0</v>
      </c>
      <c r="L596" s="1">
        <f>VLOOKUP($B596,'[1]ALL ACCESSIONS'!$A$2:$M$28915,10,FALSE)</f>
        <v>0</v>
      </c>
      <c r="M596" s="1">
        <f>VLOOKUP($B596,'[1]ALL ACCESSIONS'!$A$2:$M$28915,11,FALSE)</f>
        <v>0</v>
      </c>
      <c r="N596" s="1">
        <f>VLOOKUP($B596,'[1]ALL ACCESSIONS'!$A$2:$M$28915,12,FALSE)</f>
        <v>0</v>
      </c>
    </row>
    <row r="597" spans="1:14" x14ac:dyDescent="0.3">
      <c r="A597" s="1" t="s">
        <v>5897</v>
      </c>
      <c r="B597" s="1" t="s">
        <v>3494</v>
      </c>
      <c r="C597" s="1" t="str">
        <f>VLOOKUP($B597,'[1]ALL ACCESSIONS'!$A$2:$M$28915,3,FALSE)</f>
        <v xml:space="preserve">10x613 </v>
      </c>
      <c r="D597" s="1">
        <v>1</v>
      </c>
      <c r="E597" s="1">
        <v>1</v>
      </c>
      <c r="I597" s="1" t="str">
        <f>VLOOKUP($B597,'[1]ALL ACCESSIONS'!$A$2:$M$28915,7,FALSE)</f>
        <v>16YR1</v>
      </c>
      <c r="J597" s="1">
        <f>VLOOKUP($B597,'[1]ALL ACCESSIONS'!$A$2:$M$28915,8,FALSE)</f>
        <v>0</v>
      </c>
      <c r="K597" s="1">
        <f>VLOOKUP($B597,'[1]ALL ACCESSIONS'!$A$2:$M$28915,9,FALSE)</f>
        <v>0</v>
      </c>
      <c r="L597" s="1">
        <f>VLOOKUP($B597,'[1]ALL ACCESSIONS'!$A$2:$M$28915,10,FALSE)</f>
        <v>0</v>
      </c>
      <c r="M597" s="1">
        <f>VLOOKUP($B597,'[1]ALL ACCESSIONS'!$A$2:$M$28915,11,FALSE)</f>
        <v>0</v>
      </c>
      <c r="N597" s="1">
        <f>VLOOKUP($B597,'[1]ALL ACCESSIONS'!$A$2:$M$28915,12,FALSE)</f>
        <v>0</v>
      </c>
    </row>
    <row r="598" spans="1:14" x14ac:dyDescent="0.3">
      <c r="A598" s="1" t="s">
        <v>5897</v>
      </c>
      <c r="B598" s="1" t="s">
        <v>3447</v>
      </c>
      <c r="C598" s="1" t="str">
        <f>VLOOKUP($B598,'[1]ALL ACCESSIONS'!$A$2:$M$28915,3,FALSE)</f>
        <v xml:space="preserve">10x614 </v>
      </c>
      <c r="D598" s="1">
        <v>1</v>
      </c>
      <c r="E598" s="1">
        <v>1</v>
      </c>
      <c r="I598" s="1" t="str">
        <f>VLOOKUP($B598,'[1]ALL ACCESSIONS'!$A$2:$M$28915,7,FALSE)</f>
        <v>16YR1</v>
      </c>
      <c r="J598" s="1">
        <f>VLOOKUP($B598,'[1]ALL ACCESSIONS'!$A$2:$M$28915,8,FALSE)</f>
        <v>0</v>
      </c>
      <c r="K598" s="1">
        <f>VLOOKUP($B598,'[1]ALL ACCESSIONS'!$A$2:$M$28915,9,FALSE)</f>
        <v>0</v>
      </c>
      <c r="L598" s="1">
        <f>VLOOKUP($B598,'[1]ALL ACCESSIONS'!$A$2:$M$28915,10,FALSE)</f>
        <v>0</v>
      </c>
      <c r="M598" s="1">
        <f>VLOOKUP($B598,'[1]ALL ACCESSIONS'!$A$2:$M$28915,11,FALSE)</f>
        <v>0</v>
      </c>
      <c r="N598" s="1">
        <f>VLOOKUP($B598,'[1]ALL ACCESSIONS'!$A$2:$M$28915,12,FALSE)</f>
        <v>0</v>
      </c>
    </row>
    <row r="599" spans="1:14" x14ac:dyDescent="0.3">
      <c r="A599" s="1" t="s">
        <v>5897</v>
      </c>
      <c r="B599" s="1" t="s">
        <v>3448</v>
      </c>
      <c r="C599" s="1" t="str">
        <f>VLOOKUP($B599,'[1]ALL ACCESSIONS'!$A$2:$M$28915,3,FALSE)</f>
        <v xml:space="preserve">10x615 </v>
      </c>
      <c r="D599" s="1">
        <v>1</v>
      </c>
      <c r="E599" s="1">
        <v>1</v>
      </c>
      <c r="I599" s="1" t="str">
        <f>VLOOKUP($B599,'[1]ALL ACCESSIONS'!$A$2:$M$28915,7,FALSE)</f>
        <v>16YR1</v>
      </c>
      <c r="J599" s="1">
        <f>VLOOKUP($B599,'[1]ALL ACCESSIONS'!$A$2:$M$28915,8,FALSE)</f>
        <v>0</v>
      </c>
      <c r="K599" s="1">
        <f>VLOOKUP($B599,'[1]ALL ACCESSIONS'!$A$2:$M$28915,9,FALSE)</f>
        <v>0</v>
      </c>
      <c r="L599" s="1">
        <f>VLOOKUP($B599,'[1]ALL ACCESSIONS'!$A$2:$M$28915,10,FALSE)</f>
        <v>0</v>
      </c>
      <c r="M599" s="1">
        <f>VLOOKUP($B599,'[1]ALL ACCESSIONS'!$A$2:$M$28915,11,FALSE)</f>
        <v>0</v>
      </c>
      <c r="N599" s="1">
        <f>VLOOKUP($B599,'[1]ALL ACCESSIONS'!$A$2:$M$28915,12,FALSE)</f>
        <v>0</v>
      </c>
    </row>
    <row r="600" spans="1:14" x14ac:dyDescent="0.3">
      <c r="A600" s="1" t="s">
        <v>5897</v>
      </c>
      <c r="B600" s="1" t="s">
        <v>3471</v>
      </c>
      <c r="C600" s="1" t="str">
        <f>VLOOKUP($B600,'[1]ALL ACCESSIONS'!$A$2:$M$28915,3,FALSE)</f>
        <v xml:space="preserve">10x616 </v>
      </c>
      <c r="D600" s="1">
        <v>1</v>
      </c>
      <c r="E600" s="1">
        <v>1</v>
      </c>
      <c r="I600" s="1" t="str">
        <f>VLOOKUP($B600,'[1]ALL ACCESSIONS'!$A$2:$M$28915,7,FALSE)</f>
        <v>16YR1</v>
      </c>
      <c r="J600" s="1">
        <f>VLOOKUP($B600,'[1]ALL ACCESSIONS'!$A$2:$M$28915,8,FALSE)</f>
        <v>0</v>
      </c>
      <c r="K600" s="1">
        <f>VLOOKUP($B600,'[1]ALL ACCESSIONS'!$A$2:$M$28915,9,FALSE)</f>
        <v>0</v>
      </c>
      <c r="L600" s="1">
        <f>VLOOKUP($B600,'[1]ALL ACCESSIONS'!$A$2:$M$28915,10,FALSE)</f>
        <v>0</v>
      </c>
      <c r="M600" s="1">
        <f>VLOOKUP($B600,'[1]ALL ACCESSIONS'!$A$2:$M$28915,11,FALSE)</f>
        <v>0</v>
      </c>
      <c r="N600" s="1">
        <f>VLOOKUP($B600,'[1]ALL ACCESSIONS'!$A$2:$M$28915,12,FALSE)</f>
        <v>0</v>
      </c>
    </row>
    <row r="601" spans="1:14" x14ac:dyDescent="0.3">
      <c r="A601" s="1" t="s">
        <v>5897</v>
      </c>
      <c r="B601" s="1" t="s">
        <v>3516</v>
      </c>
      <c r="C601" s="1" t="str">
        <f>VLOOKUP($B601,'[1]ALL ACCESSIONS'!$A$2:$M$28915,3,FALSE)</f>
        <v xml:space="preserve">10xA001 </v>
      </c>
      <c r="D601" s="1">
        <v>1</v>
      </c>
      <c r="E601" s="1">
        <v>1</v>
      </c>
      <c r="I601" s="1" t="str">
        <f>VLOOKUP($B601,'[1]ALL ACCESSIONS'!$A$2:$M$28915,7,FALSE)</f>
        <v>16YR1</v>
      </c>
      <c r="J601" s="1">
        <f>VLOOKUP($B601,'[1]ALL ACCESSIONS'!$A$2:$M$28915,8,FALSE)</f>
        <v>0</v>
      </c>
      <c r="K601" s="1">
        <f>VLOOKUP($B601,'[1]ALL ACCESSIONS'!$A$2:$M$28915,9,FALSE)</f>
        <v>0</v>
      </c>
      <c r="L601" s="1">
        <f>VLOOKUP($B601,'[1]ALL ACCESSIONS'!$A$2:$M$28915,10,FALSE)</f>
        <v>0</v>
      </c>
      <c r="M601" s="1">
        <f>VLOOKUP($B601,'[1]ALL ACCESSIONS'!$A$2:$M$28915,11,FALSE)</f>
        <v>0</v>
      </c>
      <c r="N601" s="1">
        <f>VLOOKUP($B601,'[1]ALL ACCESSIONS'!$A$2:$M$28915,12,FALSE)</f>
        <v>0</v>
      </c>
    </row>
    <row r="602" spans="1:14" x14ac:dyDescent="0.3">
      <c r="A602" s="1" t="s">
        <v>5897</v>
      </c>
      <c r="B602" s="1" t="s">
        <v>3504</v>
      </c>
      <c r="C602" s="1" t="str">
        <f>VLOOKUP($B602,'[1]ALL ACCESSIONS'!$A$2:$M$28915,3,FALSE)</f>
        <v xml:space="preserve">10xA001 </v>
      </c>
      <c r="D602" s="1">
        <v>1</v>
      </c>
      <c r="E602" s="1">
        <v>1</v>
      </c>
      <c r="I602" s="1" t="str">
        <f>VLOOKUP($B602,'[1]ALL ACCESSIONS'!$A$2:$M$28915,7,FALSE)</f>
        <v>16YR1</v>
      </c>
      <c r="J602" s="1">
        <f>VLOOKUP($B602,'[1]ALL ACCESSIONS'!$A$2:$M$28915,8,FALSE)</f>
        <v>0</v>
      </c>
      <c r="K602" s="1">
        <f>VLOOKUP($B602,'[1]ALL ACCESSIONS'!$A$2:$M$28915,9,FALSE)</f>
        <v>0</v>
      </c>
      <c r="L602" s="1">
        <f>VLOOKUP($B602,'[1]ALL ACCESSIONS'!$A$2:$M$28915,10,FALSE)</f>
        <v>0</v>
      </c>
      <c r="M602" s="1">
        <f>VLOOKUP($B602,'[1]ALL ACCESSIONS'!$A$2:$M$28915,11,FALSE)</f>
        <v>0</v>
      </c>
      <c r="N602" s="1">
        <f>VLOOKUP($B602,'[1]ALL ACCESSIONS'!$A$2:$M$28915,12,FALSE)</f>
        <v>0</v>
      </c>
    </row>
    <row r="603" spans="1:14" x14ac:dyDescent="0.3">
      <c r="A603" s="1" t="s">
        <v>5897</v>
      </c>
      <c r="B603" s="1" t="s">
        <v>3484</v>
      </c>
      <c r="C603" s="1" t="str">
        <f>VLOOKUP($B603,'[1]ALL ACCESSIONS'!$A$2:$M$28915,3,FALSE)</f>
        <v xml:space="preserve">9x237-2 </v>
      </c>
      <c r="D603" s="1">
        <v>1</v>
      </c>
      <c r="E603" s="1">
        <v>1</v>
      </c>
      <c r="I603" s="1" t="str">
        <f>VLOOKUP($B603,'[1]ALL ACCESSIONS'!$A$2:$M$28915,7,FALSE)</f>
        <v>16YR1</v>
      </c>
      <c r="J603" s="1">
        <f>VLOOKUP($B603,'[1]ALL ACCESSIONS'!$A$2:$M$28915,8,FALSE)</f>
        <v>0</v>
      </c>
      <c r="K603" s="1">
        <f>VLOOKUP($B603,'[1]ALL ACCESSIONS'!$A$2:$M$28915,9,FALSE)</f>
        <v>0</v>
      </c>
      <c r="L603" s="1">
        <f>VLOOKUP($B603,'[1]ALL ACCESSIONS'!$A$2:$M$28915,10,FALSE)</f>
        <v>0</v>
      </c>
      <c r="M603" s="1">
        <f>VLOOKUP($B603,'[1]ALL ACCESSIONS'!$A$2:$M$28915,11,FALSE)</f>
        <v>0</v>
      </c>
      <c r="N603" s="1">
        <f>VLOOKUP($B603,'[1]ALL ACCESSIONS'!$A$2:$M$28915,12,FALSE)</f>
        <v>0</v>
      </c>
    </row>
    <row r="604" spans="1:14" x14ac:dyDescent="0.3">
      <c r="A604" s="1" t="s">
        <v>5897</v>
      </c>
      <c r="B604" s="1" t="s">
        <v>3450</v>
      </c>
      <c r="C604" s="1" t="str">
        <f>VLOOKUP($B604,'[1]ALL ACCESSIONS'!$A$2:$M$28915,3,FALSE)</f>
        <v xml:space="preserve">9x237-2 </v>
      </c>
      <c r="D604" s="1">
        <v>1</v>
      </c>
      <c r="E604" s="1">
        <v>1</v>
      </c>
      <c r="I604" s="1" t="str">
        <f>VLOOKUP($B604,'[1]ALL ACCESSIONS'!$A$2:$M$28915,7,FALSE)</f>
        <v>16YR1</v>
      </c>
      <c r="J604" s="1">
        <f>VLOOKUP($B604,'[1]ALL ACCESSIONS'!$A$2:$M$28915,8,FALSE)</f>
        <v>0</v>
      </c>
      <c r="K604" s="1">
        <f>VLOOKUP($B604,'[1]ALL ACCESSIONS'!$A$2:$M$28915,9,FALSE)</f>
        <v>0</v>
      </c>
      <c r="L604" s="1">
        <f>VLOOKUP($B604,'[1]ALL ACCESSIONS'!$A$2:$M$28915,10,FALSE)</f>
        <v>0</v>
      </c>
      <c r="M604" s="1">
        <f>VLOOKUP($B604,'[1]ALL ACCESSIONS'!$A$2:$M$28915,11,FALSE)</f>
        <v>0</v>
      </c>
      <c r="N604" s="1">
        <f>VLOOKUP($B604,'[1]ALL ACCESSIONS'!$A$2:$M$28915,12,FALSE)</f>
        <v>0</v>
      </c>
    </row>
    <row r="605" spans="1:14" x14ac:dyDescent="0.3">
      <c r="A605" s="1" t="s">
        <v>5897</v>
      </c>
      <c r="B605" s="1" t="s">
        <v>3519</v>
      </c>
      <c r="C605" s="1" t="str">
        <f>VLOOKUP($B605,'[1]ALL ACCESSIONS'!$A$2:$M$28915,3,FALSE)</f>
        <v xml:space="preserve">9x237-2 </v>
      </c>
      <c r="D605" s="1">
        <v>1</v>
      </c>
      <c r="E605" s="1">
        <v>1</v>
      </c>
      <c r="I605" s="1" t="str">
        <f>VLOOKUP($B605,'[1]ALL ACCESSIONS'!$A$2:$M$28915,7,FALSE)</f>
        <v>16YR1</v>
      </c>
      <c r="J605" s="1">
        <f>VLOOKUP($B605,'[1]ALL ACCESSIONS'!$A$2:$M$28915,8,FALSE)</f>
        <v>0</v>
      </c>
      <c r="K605" s="1">
        <f>VLOOKUP($B605,'[1]ALL ACCESSIONS'!$A$2:$M$28915,9,FALSE)</f>
        <v>0</v>
      </c>
      <c r="L605" s="1">
        <f>VLOOKUP($B605,'[1]ALL ACCESSIONS'!$A$2:$M$28915,10,FALSE)</f>
        <v>0</v>
      </c>
      <c r="M605" s="1">
        <f>VLOOKUP($B605,'[1]ALL ACCESSIONS'!$A$2:$M$28915,11,FALSE)</f>
        <v>0</v>
      </c>
      <c r="N605" s="1">
        <f>VLOOKUP($B605,'[1]ALL ACCESSIONS'!$A$2:$M$28915,12,FALSE)</f>
        <v>0</v>
      </c>
    </row>
    <row r="606" spans="1:14" x14ac:dyDescent="0.3">
      <c r="A606" s="1" t="s">
        <v>5897</v>
      </c>
      <c r="B606" s="1" t="s">
        <v>3461</v>
      </c>
      <c r="C606" s="1" t="str">
        <f>VLOOKUP($B606,'[1]ALL ACCESSIONS'!$A$2:$M$28915,3,FALSE)</f>
        <v xml:space="preserve">9x237-2 </v>
      </c>
      <c r="D606" s="1">
        <v>1</v>
      </c>
      <c r="E606" s="1">
        <v>1</v>
      </c>
      <c r="I606" s="1" t="str">
        <f>VLOOKUP($B606,'[1]ALL ACCESSIONS'!$A$2:$M$28915,7,FALSE)</f>
        <v>16YR1</v>
      </c>
      <c r="J606" s="1">
        <f>VLOOKUP($B606,'[1]ALL ACCESSIONS'!$A$2:$M$28915,8,FALSE)</f>
        <v>0</v>
      </c>
      <c r="K606" s="1">
        <f>VLOOKUP($B606,'[1]ALL ACCESSIONS'!$A$2:$M$28915,9,FALSE)</f>
        <v>0</v>
      </c>
      <c r="L606" s="1">
        <f>VLOOKUP($B606,'[1]ALL ACCESSIONS'!$A$2:$M$28915,10,FALSE)</f>
        <v>0</v>
      </c>
      <c r="M606" s="1">
        <f>VLOOKUP($B606,'[1]ALL ACCESSIONS'!$A$2:$M$28915,11,FALSE)</f>
        <v>0</v>
      </c>
      <c r="N606" s="1">
        <f>VLOOKUP($B606,'[1]ALL ACCESSIONS'!$A$2:$M$28915,12,FALSE)</f>
        <v>0</v>
      </c>
    </row>
    <row r="607" spans="1:14" x14ac:dyDescent="0.3">
      <c r="A607" s="1" t="s">
        <v>5897</v>
      </c>
      <c r="B607" s="1" t="s">
        <v>3449</v>
      </c>
      <c r="C607" s="1" t="str">
        <f>VLOOKUP($B607,'[1]ALL ACCESSIONS'!$A$2:$M$28915,3,FALSE)</f>
        <v xml:space="preserve">9x237-2 </v>
      </c>
      <c r="D607" s="1">
        <v>1</v>
      </c>
      <c r="E607" s="1">
        <v>1</v>
      </c>
      <c r="I607" s="1" t="str">
        <f>VLOOKUP($B607,'[1]ALL ACCESSIONS'!$A$2:$M$28915,7,FALSE)</f>
        <v>16YR1</v>
      </c>
      <c r="J607" s="1">
        <f>VLOOKUP($B607,'[1]ALL ACCESSIONS'!$A$2:$M$28915,8,FALSE)</f>
        <v>0</v>
      </c>
      <c r="K607" s="1">
        <f>VLOOKUP($B607,'[1]ALL ACCESSIONS'!$A$2:$M$28915,9,FALSE)</f>
        <v>0</v>
      </c>
      <c r="L607" s="1">
        <f>VLOOKUP($B607,'[1]ALL ACCESSIONS'!$A$2:$M$28915,10,FALSE)</f>
        <v>0</v>
      </c>
      <c r="M607" s="1">
        <f>VLOOKUP($B607,'[1]ALL ACCESSIONS'!$A$2:$M$28915,11,FALSE)</f>
        <v>0</v>
      </c>
      <c r="N607" s="1">
        <f>VLOOKUP($B607,'[1]ALL ACCESSIONS'!$A$2:$M$28915,12,FALSE)</f>
        <v>0</v>
      </c>
    </row>
    <row r="608" spans="1:14" x14ac:dyDescent="0.3">
      <c r="A608" s="1" t="s">
        <v>5897</v>
      </c>
      <c r="B608" s="1" t="s">
        <v>3462</v>
      </c>
      <c r="C608" s="1" t="str">
        <f>VLOOKUP($B608,'[1]ALL ACCESSIONS'!$A$2:$M$28915,3,FALSE)</f>
        <v xml:space="preserve">10xA001 </v>
      </c>
      <c r="D608" s="1">
        <v>1</v>
      </c>
      <c r="E608" s="1">
        <v>1</v>
      </c>
      <c r="I608" s="1" t="str">
        <f>VLOOKUP($B608,'[1]ALL ACCESSIONS'!$A$2:$M$28915,7,FALSE)</f>
        <v>16YR1</v>
      </c>
      <c r="J608" s="1">
        <f>VLOOKUP($B608,'[1]ALL ACCESSIONS'!$A$2:$M$28915,8,FALSE)</f>
        <v>0</v>
      </c>
      <c r="K608" s="1">
        <f>VLOOKUP($B608,'[1]ALL ACCESSIONS'!$A$2:$M$28915,9,FALSE)</f>
        <v>0</v>
      </c>
      <c r="L608" s="1">
        <f>VLOOKUP($B608,'[1]ALL ACCESSIONS'!$A$2:$M$28915,10,FALSE)</f>
        <v>0</v>
      </c>
      <c r="M608" s="1">
        <f>VLOOKUP($B608,'[1]ALL ACCESSIONS'!$A$2:$M$28915,11,FALSE)</f>
        <v>0</v>
      </c>
      <c r="N608" s="1">
        <f>VLOOKUP($B608,'[1]ALL ACCESSIONS'!$A$2:$M$28915,12,FALSE)</f>
        <v>0</v>
      </c>
    </row>
    <row r="609" spans="1:14" x14ac:dyDescent="0.3">
      <c r="A609" s="1" t="s">
        <v>5897</v>
      </c>
      <c r="B609" s="1" t="s">
        <v>3474</v>
      </c>
      <c r="C609" s="1" t="str">
        <f>VLOOKUP($B609,'[1]ALL ACCESSIONS'!$A$2:$M$28915,3,FALSE)</f>
        <v xml:space="preserve">10xA010 </v>
      </c>
      <c r="D609" s="1">
        <v>1</v>
      </c>
      <c r="E609" s="1">
        <v>1</v>
      </c>
      <c r="I609" s="1" t="str">
        <f>VLOOKUP($B609,'[1]ALL ACCESSIONS'!$A$2:$M$28915,7,FALSE)</f>
        <v>16YR1</v>
      </c>
      <c r="J609" s="1">
        <f>VLOOKUP($B609,'[1]ALL ACCESSIONS'!$A$2:$M$28915,8,FALSE)</f>
        <v>0</v>
      </c>
      <c r="K609" s="1">
        <f>VLOOKUP($B609,'[1]ALL ACCESSIONS'!$A$2:$M$28915,9,FALSE)</f>
        <v>0</v>
      </c>
      <c r="L609" s="1">
        <f>VLOOKUP($B609,'[1]ALL ACCESSIONS'!$A$2:$M$28915,10,FALSE)</f>
        <v>0</v>
      </c>
      <c r="M609" s="1">
        <f>VLOOKUP($B609,'[1]ALL ACCESSIONS'!$A$2:$M$28915,11,FALSE)</f>
        <v>0</v>
      </c>
      <c r="N609" s="1">
        <f>VLOOKUP($B609,'[1]ALL ACCESSIONS'!$A$2:$M$28915,12,FALSE)</f>
        <v>0</v>
      </c>
    </row>
    <row r="610" spans="1:14" x14ac:dyDescent="0.3">
      <c r="A610" s="1" t="s">
        <v>5897</v>
      </c>
      <c r="B610" s="1" t="s">
        <v>3446</v>
      </c>
      <c r="C610" s="1" t="str">
        <f>VLOOKUP($B610,'[1]ALL ACCESSIONS'!$A$2:$M$28915,3,FALSE)</f>
        <v xml:space="preserve">10xA043-15 </v>
      </c>
      <c r="D610" s="1">
        <v>1</v>
      </c>
      <c r="E610" s="1">
        <v>1</v>
      </c>
      <c r="I610" s="1" t="str">
        <f>VLOOKUP($B610,'[1]ALL ACCESSIONS'!$A$2:$M$28915,7,FALSE)</f>
        <v>16YR1</v>
      </c>
      <c r="J610" s="1">
        <f>VLOOKUP($B610,'[1]ALL ACCESSIONS'!$A$2:$M$28915,8,FALSE)</f>
        <v>0</v>
      </c>
      <c r="K610" s="1">
        <f>VLOOKUP($B610,'[1]ALL ACCESSIONS'!$A$2:$M$28915,9,FALSE)</f>
        <v>0</v>
      </c>
      <c r="L610" s="1">
        <f>VLOOKUP($B610,'[1]ALL ACCESSIONS'!$A$2:$M$28915,10,FALSE)</f>
        <v>0</v>
      </c>
      <c r="M610" s="1">
        <f>VLOOKUP($B610,'[1]ALL ACCESSIONS'!$A$2:$M$28915,11,FALSE)</f>
        <v>0</v>
      </c>
      <c r="N610" s="1">
        <f>VLOOKUP($B610,'[1]ALL ACCESSIONS'!$A$2:$M$28915,12,FALSE)</f>
        <v>0</v>
      </c>
    </row>
    <row r="611" spans="1:14" x14ac:dyDescent="0.3">
      <c r="A611" s="1" t="s">
        <v>5897</v>
      </c>
      <c r="B611" s="1" t="s">
        <v>3530</v>
      </c>
      <c r="C611" s="1" t="str">
        <f>VLOOKUP($B611,'[1]ALL ACCESSIONS'!$A$2:$M$28915,3,FALSE)</f>
        <v xml:space="preserve">10xA043-4 </v>
      </c>
      <c r="D611" s="1">
        <v>1</v>
      </c>
      <c r="E611" s="1">
        <v>1</v>
      </c>
      <c r="I611" s="1" t="str">
        <f>VLOOKUP($B611,'[1]ALL ACCESSIONS'!$A$2:$M$28915,7,FALSE)</f>
        <v>16YR1</v>
      </c>
      <c r="J611" s="1">
        <f>VLOOKUP($B611,'[1]ALL ACCESSIONS'!$A$2:$M$28915,8,FALSE)</f>
        <v>0</v>
      </c>
      <c r="K611" s="1">
        <f>VLOOKUP($B611,'[1]ALL ACCESSIONS'!$A$2:$M$28915,9,FALSE)</f>
        <v>0</v>
      </c>
      <c r="L611" s="1">
        <f>VLOOKUP($B611,'[1]ALL ACCESSIONS'!$A$2:$M$28915,10,FALSE)</f>
        <v>0</v>
      </c>
      <c r="M611" s="1">
        <f>VLOOKUP($B611,'[1]ALL ACCESSIONS'!$A$2:$M$28915,11,FALSE)</f>
        <v>0</v>
      </c>
      <c r="N611" s="1">
        <f>VLOOKUP($B611,'[1]ALL ACCESSIONS'!$A$2:$M$28915,12,FALSE)</f>
        <v>0</v>
      </c>
    </row>
    <row r="612" spans="1:14" x14ac:dyDescent="0.3">
      <c r="A612" s="1" t="s">
        <v>5897</v>
      </c>
      <c r="B612" s="1" t="s">
        <v>3458</v>
      </c>
      <c r="C612" s="1" t="str">
        <f>VLOOKUP($B612,'[1]ALL ACCESSIONS'!$A$2:$M$28915,3,FALSE)</f>
        <v xml:space="preserve">10xA043-4 </v>
      </c>
      <c r="D612" s="1">
        <v>1</v>
      </c>
      <c r="E612" s="1">
        <v>1</v>
      </c>
      <c r="I612" s="1" t="str">
        <f>VLOOKUP($B612,'[1]ALL ACCESSIONS'!$A$2:$M$28915,7,FALSE)</f>
        <v>16YR1</v>
      </c>
      <c r="J612" s="1">
        <f>VLOOKUP($B612,'[1]ALL ACCESSIONS'!$A$2:$M$28915,8,FALSE)</f>
        <v>0</v>
      </c>
      <c r="K612" s="1">
        <f>VLOOKUP($B612,'[1]ALL ACCESSIONS'!$A$2:$M$28915,9,FALSE)</f>
        <v>0</v>
      </c>
      <c r="L612" s="1">
        <f>VLOOKUP($B612,'[1]ALL ACCESSIONS'!$A$2:$M$28915,10,FALSE)</f>
        <v>0</v>
      </c>
      <c r="M612" s="1">
        <f>VLOOKUP($B612,'[1]ALL ACCESSIONS'!$A$2:$M$28915,11,FALSE)</f>
        <v>0</v>
      </c>
      <c r="N612" s="1">
        <f>VLOOKUP($B612,'[1]ALL ACCESSIONS'!$A$2:$M$28915,12,FALSE)</f>
        <v>0</v>
      </c>
    </row>
    <row r="613" spans="1:14" x14ac:dyDescent="0.3">
      <c r="A613" s="1" t="s">
        <v>5897</v>
      </c>
      <c r="B613" s="1" t="s">
        <v>3526</v>
      </c>
      <c r="C613" s="1" t="str">
        <f>VLOOKUP($B613,'[1]ALL ACCESSIONS'!$A$2:$M$28915,3,FALSE)</f>
        <v xml:space="preserve">10xA043-4 </v>
      </c>
      <c r="D613" s="1">
        <v>1</v>
      </c>
      <c r="E613" s="1">
        <v>1</v>
      </c>
      <c r="I613" s="1" t="str">
        <f>VLOOKUP($B613,'[1]ALL ACCESSIONS'!$A$2:$M$28915,7,FALSE)</f>
        <v>16YR1</v>
      </c>
      <c r="J613" s="1">
        <f>VLOOKUP($B613,'[1]ALL ACCESSIONS'!$A$2:$M$28915,8,FALSE)</f>
        <v>0</v>
      </c>
      <c r="K613" s="1">
        <f>VLOOKUP($B613,'[1]ALL ACCESSIONS'!$A$2:$M$28915,9,FALSE)</f>
        <v>0</v>
      </c>
      <c r="L613" s="1">
        <f>VLOOKUP($B613,'[1]ALL ACCESSIONS'!$A$2:$M$28915,10,FALSE)</f>
        <v>0</v>
      </c>
      <c r="M613" s="1">
        <f>VLOOKUP($B613,'[1]ALL ACCESSIONS'!$A$2:$M$28915,11,FALSE)</f>
        <v>0</v>
      </c>
      <c r="N613" s="1">
        <f>VLOOKUP($B613,'[1]ALL ACCESSIONS'!$A$2:$M$28915,12,FALSE)</f>
        <v>0</v>
      </c>
    </row>
    <row r="614" spans="1:14" x14ac:dyDescent="0.3">
      <c r="A614" s="1" t="s">
        <v>5897</v>
      </c>
      <c r="B614" s="1" t="s">
        <v>3531</v>
      </c>
      <c r="C614" s="1" t="str">
        <f>VLOOKUP($B614,'[1]ALL ACCESSIONS'!$A$2:$M$28915,3,FALSE)</f>
        <v xml:space="preserve">10xA120-3 </v>
      </c>
      <c r="D614" s="1">
        <v>1</v>
      </c>
      <c r="E614" s="1">
        <v>1</v>
      </c>
      <c r="I614" s="1" t="str">
        <f>VLOOKUP($B614,'[1]ALL ACCESSIONS'!$A$2:$M$28915,7,FALSE)</f>
        <v>16YR1</v>
      </c>
      <c r="J614" s="1">
        <f>VLOOKUP($B614,'[1]ALL ACCESSIONS'!$A$2:$M$28915,8,FALSE)</f>
        <v>0</v>
      </c>
      <c r="K614" s="1">
        <f>VLOOKUP($B614,'[1]ALL ACCESSIONS'!$A$2:$M$28915,9,FALSE)</f>
        <v>0</v>
      </c>
      <c r="L614" s="1">
        <f>VLOOKUP($B614,'[1]ALL ACCESSIONS'!$A$2:$M$28915,10,FALSE)</f>
        <v>0</v>
      </c>
      <c r="M614" s="1">
        <f>VLOOKUP($B614,'[1]ALL ACCESSIONS'!$A$2:$M$28915,11,FALSE)</f>
        <v>0</v>
      </c>
      <c r="N614" s="1">
        <f>VLOOKUP($B614,'[1]ALL ACCESSIONS'!$A$2:$M$28915,12,FALSE)</f>
        <v>0</v>
      </c>
    </row>
    <row r="615" spans="1:14" x14ac:dyDescent="0.3">
      <c r="A615" s="1" t="s">
        <v>5897</v>
      </c>
      <c r="B615" s="1" t="s">
        <v>3451</v>
      </c>
      <c r="C615" s="1" t="str">
        <f>VLOOKUP($B615,'[1]ALL ACCESSIONS'!$A$2:$M$28915,3,FALSE)</f>
        <v xml:space="preserve">10xA134 </v>
      </c>
      <c r="D615" s="1">
        <v>1</v>
      </c>
      <c r="E615" s="1">
        <v>1</v>
      </c>
      <c r="I615" s="1" t="str">
        <f>VLOOKUP($B615,'[1]ALL ACCESSIONS'!$A$2:$M$28915,7,FALSE)</f>
        <v>16YR1</v>
      </c>
      <c r="J615" s="1">
        <f>VLOOKUP($B615,'[1]ALL ACCESSIONS'!$A$2:$M$28915,8,FALSE)</f>
        <v>0</v>
      </c>
      <c r="K615" s="1">
        <f>VLOOKUP($B615,'[1]ALL ACCESSIONS'!$A$2:$M$28915,9,FALSE)</f>
        <v>0</v>
      </c>
      <c r="L615" s="1">
        <f>VLOOKUP($B615,'[1]ALL ACCESSIONS'!$A$2:$M$28915,10,FALSE)</f>
        <v>0</v>
      </c>
      <c r="M615" s="1">
        <f>VLOOKUP($B615,'[1]ALL ACCESSIONS'!$A$2:$M$28915,11,FALSE)</f>
        <v>0</v>
      </c>
      <c r="N615" s="1">
        <f>VLOOKUP($B615,'[1]ALL ACCESSIONS'!$A$2:$M$28915,12,FALSE)</f>
        <v>0</v>
      </c>
    </row>
    <row r="616" spans="1:14" x14ac:dyDescent="0.3">
      <c r="A616" s="1" t="s">
        <v>5897</v>
      </c>
      <c r="B616" s="1" t="s">
        <v>3520</v>
      </c>
      <c r="C616" s="1" t="str">
        <f>VLOOKUP($B616,'[1]ALL ACCESSIONS'!$A$2:$M$28915,3,FALSE)</f>
        <v xml:space="preserve">10xA009 </v>
      </c>
      <c r="D616" s="1">
        <v>1</v>
      </c>
      <c r="E616" s="1">
        <v>1</v>
      </c>
      <c r="I616" s="1" t="str">
        <f>VLOOKUP($B616,'[1]ALL ACCESSIONS'!$A$2:$M$28915,7,FALSE)</f>
        <v>16YR1</v>
      </c>
      <c r="J616" s="1">
        <f>VLOOKUP($B616,'[1]ALL ACCESSIONS'!$A$2:$M$28915,8,FALSE)</f>
        <v>0</v>
      </c>
      <c r="K616" s="1">
        <f>VLOOKUP($B616,'[1]ALL ACCESSIONS'!$A$2:$M$28915,9,FALSE)</f>
        <v>0</v>
      </c>
      <c r="L616" s="1">
        <f>VLOOKUP($B616,'[1]ALL ACCESSIONS'!$A$2:$M$28915,10,FALSE)</f>
        <v>0</v>
      </c>
      <c r="M616" s="1">
        <f>VLOOKUP($B616,'[1]ALL ACCESSIONS'!$A$2:$M$28915,11,FALSE)</f>
        <v>0</v>
      </c>
      <c r="N616" s="1">
        <f>VLOOKUP($B616,'[1]ALL ACCESSIONS'!$A$2:$M$28915,12,FALSE)</f>
        <v>0</v>
      </c>
    </row>
    <row r="617" spans="1:14" x14ac:dyDescent="0.3">
      <c r="A617" s="1" t="s">
        <v>5897</v>
      </c>
      <c r="B617" s="1" t="s">
        <v>3532</v>
      </c>
      <c r="C617" s="1" t="str">
        <f>VLOOKUP($B617,'[1]ALL ACCESSIONS'!$A$2:$M$28915,3,FALSE)</f>
        <v xml:space="preserve">10xA011 </v>
      </c>
      <c r="D617" s="1">
        <v>1</v>
      </c>
      <c r="E617" s="1">
        <v>1</v>
      </c>
      <c r="I617" s="1" t="str">
        <f>VLOOKUP($B617,'[1]ALL ACCESSIONS'!$A$2:$M$28915,7,FALSE)</f>
        <v>16YR1</v>
      </c>
      <c r="J617" s="1">
        <f>VLOOKUP($B617,'[1]ALL ACCESSIONS'!$A$2:$M$28915,8,FALSE)</f>
        <v>0</v>
      </c>
      <c r="K617" s="1">
        <f>VLOOKUP($B617,'[1]ALL ACCESSIONS'!$A$2:$M$28915,9,FALSE)</f>
        <v>0</v>
      </c>
      <c r="L617" s="1">
        <f>VLOOKUP($B617,'[1]ALL ACCESSIONS'!$A$2:$M$28915,10,FALSE)</f>
        <v>0</v>
      </c>
      <c r="M617" s="1">
        <f>VLOOKUP($B617,'[1]ALL ACCESSIONS'!$A$2:$M$28915,11,FALSE)</f>
        <v>0</v>
      </c>
      <c r="N617" s="1">
        <f>VLOOKUP($B617,'[1]ALL ACCESSIONS'!$A$2:$M$28915,12,FALSE)</f>
        <v>0</v>
      </c>
    </row>
    <row r="618" spans="1:14" x14ac:dyDescent="0.3">
      <c r="A618" s="1" t="s">
        <v>5897</v>
      </c>
      <c r="B618" s="1" t="s">
        <v>3498</v>
      </c>
      <c r="C618" s="1" t="str">
        <f>VLOOKUP($B618,'[1]ALL ACCESSIONS'!$A$2:$M$28915,3,FALSE)</f>
        <v xml:space="preserve">10xA011 </v>
      </c>
      <c r="D618" s="1">
        <v>1</v>
      </c>
      <c r="E618" s="1">
        <v>1</v>
      </c>
      <c r="I618" s="1" t="str">
        <f>VLOOKUP($B618,'[1]ALL ACCESSIONS'!$A$2:$M$28915,7,FALSE)</f>
        <v>16YR1</v>
      </c>
      <c r="J618" s="1">
        <f>VLOOKUP($B618,'[1]ALL ACCESSIONS'!$A$2:$M$28915,8,FALSE)</f>
        <v>0</v>
      </c>
      <c r="K618" s="1">
        <f>VLOOKUP($B618,'[1]ALL ACCESSIONS'!$A$2:$M$28915,9,FALSE)</f>
        <v>0</v>
      </c>
      <c r="L618" s="1">
        <f>VLOOKUP($B618,'[1]ALL ACCESSIONS'!$A$2:$M$28915,10,FALSE)</f>
        <v>0</v>
      </c>
      <c r="M618" s="1">
        <f>VLOOKUP($B618,'[1]ALL ACCESSIONS'!$A$2:$M$28915,11,FALSE)</f>
        <v>0</v>
      </c>
      <c r="N618" s="1">
        <f>VLOOKUP($B618,'[1]ALL ACCESSIONS'!$A$2:$M$28915,12,FALSE)</f>
        <v>0</v>
      </c>
    </row>
    <row r="619" spans="1:14" x14ac:dyDescent="0.3">
      <c r="A619" s="1" t="s">
        <v>5897</v>
      </c>
      <c r="B619" s="1" t="s">
        <v>3452</v>
      </c>
      <c r="C619" s="1" t="str">
        <f>VLOOKUP($B619,'[1]ALL ACCESSIONS'!$A$2:$M$28915,3,FALSE)</f>
        <v xml:space="preserve">10xA011 </v>
      </c>
      <c r="D619" s="1">
        <v>1</v>
      </c>
      <c r="E619" s="1">
        <v>1</v>
      </c>
      <c r="I619" s="1" t="str">
        <f>VLOOKUP($B619,'[1]ALL ACCESSIONS'!$A$2:$M$28915,7,FALSE)</f>
        <v>16YR1</v>
      </c>
      <c r="J619" s="1">
        <f>VLOOKUP($B619,'[1]ALL ACCESSIONS'!$A$2:$M$28915,8,FALSE)</f>
        <v>0</v>
      </c>
      <c r="K619" s="1">
        <f>VLOOKUP($B619,'[1]ALL ACCESSIONS'!$A$2:$M$28915,9,FALSE)</f>
        <v>0</v>
      </c>
      <c r="L619" s="1">
        <f>VLOOKUP($B619,'[1]ALL ACCESSIONS'!$A$2:$M$28915,10,FALSE)</f>
        <v>0</v>
      </c>
      <c r="M619" s="1">
        <f>VLOOKUP($B619,'[1]ALL ACCESSIONS'!$A$2:$M$28915,11,FALSE)</f>
        <v>0</v>
      </c>
      <c r="N619" s="1">
        <f>VLOOKUP($B619,'[1]ALL ACCESSIONS'!$A$2:$M$28915,12,FALSE)</f>
        <v>0</v>
      </c>
    </row>
    <row r="620" spans="1:14" x14ac:dyDescent="0.3">
      <c r="A620" s="1" t="s">
        <v>5897</v>
      </c>
      <c r="B620" s="1" t="s">
        <v>3497</v>
      </c>
      <c r="C620" s="1" t="str">
        <f>VLOOKUP($B620,'[1]ALL ACCESSIONS'!$A$2:$M$28915,3,FALSE)</f>
        <v xml:space="preserve">10xA011 </v>
      </c>
      <c r="D620" s="1">
        <v>1</v>
      </c>
      <c r="E620" s="1">
        <v>1</v>
      </c>
      <c r="I620" s="1" t="str">
        <f>VLOOKUP($B620,'[1]ALL ACCESSIONS'!$A$2:$M$28915,7,FALSE)</f>
        <v>16YR1</v>
      </c>
      <c r="J620" s="1">
        <f>VLOOKUP($B620,'[1]ALL ACCESSIONS'!$A$2:$M$28915,8,FALSE)</f>
        <v>0</v>
      </c>
      <c r="K620" s="1">
        <f>VLOOKUP($B620,'[1]ALL ACCESSIONS'!$A$2:$M$28915,9,FALSE)</f>
        <v>0</v>
      </c>
      <c r="L620" s="1">
        <f>VLOOKUP($B620,'[1]ALL ACCESSIONS'!$A$2:$M$28915,10,FALSE)</f>
        <v>0</v>
      </c>
      <c r="M620" s="1">
        <f>VLOOKUP($B620,'[1]ALL ACCESSIONS'!$A$2:$M$28915,11,FALSE)</f>
        <v>0</v>
      </c>
      <c r="N620" s="1">
        <f>VLOOKUP($B620,'[1]ALL ACCESSIONS'!$A$2:$M$28915,12,FALSE)</f>
        <v>0</v>
      </c>
    </row>
    <row r="621" spans="1:14" x14ac:dyDescent="0.3">
      <c r="A621" s="1" t="s">
        <v>5897</v>
      </c>
      <c r="B621" s="1" t="s">
        <v>3487</v>
      </c>
      <c r="C621" s="1" t="str">
        <f>VLOOKUP($B621,'[1]ALL ACCESSIONS'!$A$2:$M$28915,3,FALSE)</f>
        <v xml:space="preserve">9x216 </v>
      </c>
      <c r="D621" s="1">
        <v>1</v>
      </c>
      <c r="E621" s="1">
        <v>1</v>
      </c>
      <c r="I621" s="1" t="str">
        <f>VLOOKUP($B621,'[1]ALL ACCESSIONS'!$A$2:$M$28915,7,FALSE)</f>
        <v>16YR1</v>
      </c>
      <c r="J621" s="1">
        <f>VLOOKUP($B621,'[1]ALL ACCESSIONS'!$A$2:$M$28915,8,FALSE)</f>
        <v>0</v>
      </c>
      <c r="K621" s="1">
        <f>VLOOKUP($B621,'[1]ALL ACCESSIONS'!$A$2:$M$28915,9,FALSE)</f>
        <v>0</v>
      </c>
      <c r="L621" s="1">
        <f>VLOOKUP($B621,'[1]ALL ACCESSIONS'!$A$2:$M$28915,10,FALSE)</f>
        <v>0</v>
      </c>
      <c r="M621" s="1">
        <f>VLOOKUP($B621,'[1]ALL ACCESSIONS'!$A$2:$M$28915,11,FALSE)</f>
        <v>0</v>
      </c>
      <c r="N621" s="1">
        <f>VLOOKUP($B621,'[1]ALL ACCESSIONS'!$A$2:$M$28915,12,FALSE)</f>
        <v>0</v>
      </c>
    </row>
    <row r="622" spans="1:14" x14ac:dyDescent="0.3">
      <c r="A622" s="1" t="s">
        <v>5897</v>
      </c>
      <c r="B622" s="1" t="s">
        <v>3521</v>
      </c>
      <c r="C622" s="1" t="str">
        <f>VLOOKUP($B622,'[1]ALL ACCESSIONS'!$A$2:$M$28915,3,FALSE)</f>
        <v xml:space="preserve">9x234-1 </v>
      </c>
      <c r="D622" s="1">
        <v>1</v>
      </c>
      <c r="E622" s="1">
        <v>1</v>
      </c>
      <c r="I622" s="1" t="str">
        <f>VLOOKUP($B622,'[1]ALL ACCESSIONS'!$A$2:$M$28915,7,FALSE)</f>
        <v>16YR1</v>
      </c>
      <c r="J622" s="1">
        <f>VLOOKUP($B622,'[1]ALL ACCESSIONS'!$A$2:$M$28915,8,FALSE)</f>
        <v>0</v>
      </c>
      <c r="K622" s="1">
        <f>VLOOKUP($B622,'[1]ALL ACCESSIONS'!$A$2:$M$28915,9,FALSE)</f>
        <v>0</v>
      </c>
      <c r="L622" s="1">
        <f>VLOOKUP($B622,'[1]ALL ACCESSIONS'!$A$2:$M$28915,10,FALSE)</f>
        <v>0</v>
      </c>
      <c r="M622" s="1">
        <f>VLOOKUP($B622,'[1]ALL ACCESSIONS'!$A$2:$M$28915,11,FALSE)</f>
        <v>0</v>
      </c>
      <c r="N622" s="1">
        <f>VLOOKUP($B622,'[1]ALL ACCESSIONS'!$A$2:$M$28915,12,FALSE)</f>
        <v>0</v>
      </c>
    </row>
    <row r="623" spans="1:14" x14ac:dyDescent="0.3">
      <c r="A623" s="1" t="s">
        <v>5897</v>
      </c>
      <c r="B623" s="1" t="s">
        <v>3475</v>
      </c>
      <c r="C623" s="1" t="str">
        <f>VLOOKUP($B623,'[1]ALL ACCESSIONS'!$A$2:$M$28915,3,FALSE)</f>
        <v xml:space="preserve">9x234-1 </v>
      </c>
      <c r="D623" s="1">
        <v>1</v>
      </c>
      <c r="E623" s="1">
        <v>1</v>
      </c>
      <c r="I623" s="1" t="str">
        <f>VLOOKUP($B623,'[1]ALL ACCESSIONS'!$A$2:$M$28915,7,FALSE)</f>
        <v>16YR1</v>
      </c>
      <c r="J623" s="1">
        <f>VLOOKUP($B623,'[1]ALL ACCESSIONS'!$A$2:$M$28915,8,FALSE)</f>
        <v>0</v>
      </c>
      <c r="K623" s="1">
        <f>VLOOKUP($B623,'[1]ALL ACCESSIONS'!$A$2:$M$28915,9,FALSE)</f>
        <v>0</v>
      </c>
      <c r="L623" s="1">
        <f>VLOOKUP($B623,'[1]ALL ACCESSIONS'!$A$2:$M$28915,10,FALSE)</f>
        <v>0</v>
      </c>
      <c r="M623" s="1">
        <f>VLOOKUP($B623,'[1]ALL ACCESSIONS'!$A$2:$M$28915,11,FALSE)</f>
        <v>0</v>
      </c>
      <c r="N623" s="1">
        <f>VLOOKUP($B623,'[1]ALL ACCESSIONS'!$A$2:$M$28915,12,FALSE)</f>
        <v>0</v>
      </c>
    </row>
    <row r="624" spans="1:14" x14ac:dyDescent="0.3">
      <c r="A624" s="1" t="s">
        <v>5897</v>
      </c>
      <c r="B624" s="1" t="s">
        <v>3477</v>
      </c>
      <c r="C624" s="1" t="str">
        <f>VLOOKUP($B624,'[1]ALL ACCESSIONS'!$A$2:$M$28915,3,FALSE)</f>
        <v xml:space="preserve">9x235** </v>
      </c>
      <c r="D624" s="1">
        <v>1</v>
      </c>
      <c r="E624" s="1">
        <v>1</v>
      </c>
      <c r="I624" s="1" t="str">
        <f>VLOOKUP($B624,'[1]ALL ACCESSIONS'!$A$2:$M$28915,7,FALSE)</f>
        <v>16YR1</v>
      </c>
      <c r="J624" s="1">
        <f>VLOOKUP($B624,'[1]ALL ACCESSIONS'!$A$2:$M$28915,8,FALSE)</f>
        <v>0</v>
      </c>
      <c r="K624" s="1">
        <f>VLOOKUP($B624,'[1]ALL ACCESSIONS'!$A$2:$M$28915,9,FALSE)</f>
        <v>0</v>
      </c>
      <c r="L624" s="1">
        <f>VLOOKUP($B624,'[1]ALL ACCESSIONS'!$A$2:$M$28915,10,FALSE)</f>
        <v>0</v>
      </c>
      <c r="M624" s="1">
        <f>VLOOKUP($B624,'[1]ALL ACCESSIONS'!$A$2:$M$28915,11,FALSE)</f>
        <v>0</v>
      </c>
      <c r="N624" s="1">
        <f>VLOOKUP($B624,'[1]ALL ACCESSIONS'!$A$2:$M$28915,12,FALSE)</f>
        <v>0</v>
      </c>
    </row>
    <row r="625" spans="1:14" x14ac:dyDescent="0.3">
      <c r="A625" s="1" t="s">
        <v>5897</v>
      </c>
      <c r="B625" s="1" t="s">
        <v>3522</v>
      </c>
      <c r="C625" s="1" t="str">
        <f>VLOOKUP($B625,'[1]ALL ACCESSIONS'!$A$2:$M$28915,3,FALSE)</f>
        <v xml:space="preserve">9x235** </v>
      </c>
      <c r="D625" s="1">
        <v>1</v>
      </c>
      <c r="E625" s="1">
        <v>1</v>
      </c>
      <c r="I625" s="1" t="str">
        <f>VLOOKUP($B625,'[1]ALL ACCESSIONS'!$A$2:$M$28915,7,FALSE)</f>
        <v>16YR1</v>
      </c>
      <c r="J625" s="1">
        <f>VLOOKUP($B625,'[1]ALL ACCESSIONS'!$A$2:$M$28915,8,FALSE)</f>
        <v>0</v>
      </c>
      <c r="K625" s="1">
        <f>VLOOKUP($B625,'[1]ALL ACCESSIONS'!$A$2:$M$28915,9,FALSE)</f>
        <v>0</v>
      </c>
      <c r="L625" s="1">
        <f>VLOOKUP($B625,'[1]ALL ACCESSIONS'!$A$2:$M$28915,10,FALSE)</f>
        <v>0</v>
      </c>
      <c r="M625" s="1">
        <f>VLOOKUP($B625,'[1]ALL ACCESSIONS'!$A$2:$M$28915,11,FALSE)</f>
        <v>0</v>
      </c>
      <c r="N625" s="1">
        <f>VLOOKUP($B625,'[1]ALL ACCESSIONS'!$A$2:$M$28915,12,FALSE)</f>
        <v>0</v>
      </c>
    </row>
    <row r="626" spans="1:14" x14ac:dyDescent="0.3">
      <c r="A626" s="1" t="s">
        <v>5897</v>
      </c>
      <c r="B626" s="1" t="s">
        <v>3523</v>
      </c>
      <c r="C626" s="1" t="str">
        <f>VLOOKUP($B626,'[1]ALL ACCESSIONS'!$A$2:$M$28915,3,FALSE)</f>
        <v xml:space="preserve">9x235** </v>
      </c>
      <c r="D626" s="1">
        <v>1</v>
      </c>
      <c r="E626" s="1">
        <v>1</v>
      </c>
      <c r="I626" s="1" t="str">
        <f>VLOOKUP($B626,'[1]ALL ACCESSIONS'!$A$2:$M$28915,7,FALSE)</f>
        <v>16YR1</v>
      </c>
      <c r="J626" s="1">
        <f>VLOOKUP($B626,'[1]ALL ACCESSIONS'!$A$2:$M$28915,8,FALSE)</f>
        <v>0</v>
      </c>
      <c r="K626" s="1">
        <f>VLOOKUP($B626,'[1]ALL ACCESSIONS'!$A$2:$M$28915,9,FALSE)</f>
        <v>0</v>
      </c>
      <c r="L626" s="1">
        <f>VLOOKUP($B626,'[1]ALL ACCESSIONS'!$A$2:$M$28915,10,FALSE)</f>
        <v>0</v>
      </c>
      <c r="M626" s="1">
        <f>VLOOKUP($B626,'[1]ALL ACCESSIONS'!$A$2:$M$28915,11,FALSE)</f>
        <v>0</v>
      </c>
      <c r="N626" s="1">
        <f>VLOOKUP($B626,'[1]ALL ACCESSIONS'!$A$2:$M$28915,12,FALSE)</f>
        <v>0</v>
      </c>
    </row>
    <row r="627" spans="1:14" x14ac:dyDescent="0.3">
      <c r="A627" s="1" t="s">
        <v>5897</v>
      </c>
      <c r="B627" s="1" t="s">
        <v>3453</v>
      </c>
      <c r="C627" s="1" t="str">
        <f>VLOOKUP($B627,'[1]ALL ACCESSIONS'!$A$2:$M$28915,3,FALSE)</f>
        <v xml:space="preserve">10xA039- </v>
      </c>
      <c r="D627" s="1">
        <v>1</v>
      </c>
      <c r="E627" s="1">
        <v>1</v>
      </c>
      <c r="I627" s="1" t="str">
        <f>VLOOKUP($B627,'[1]ALL ACCESSIONS'!$A$2:$M$28915,7,FALSE)</f>
        <v>16YR1</v>
      </c>
      <c r="J627" s="1">
        <f>VLOOKUP($B627,'[1]ALL ACCESSIONS'!$A$2:$M$28915,8,FALSE)</f>
        <v>0</v>
      </c>
      <c r="K627" s="1">
        <f>VLOOKUP($B627,'[1]ALL ACCESSIONS'!$A$2:$M$28915,9,FALSE)</f>
        <v>0</v>
      </c>
      <c r="L627" s="1">
        <f>VLOOKUP($B627,'[1]ALL ACCESSIONS'!$A$2:$M$28915,10,FALSE)</f>
        <v>0</v>
      </c>
      <c r="M627" s="1">
        <f>VLOOKUP($B627,'[1]ALL ACCESSIONS'!$A$2:$M$28915,11,FALSE)</f>
        <v>0</v>
      </c>
      <c r="N627" s="1">
        <f>VLOOKUP($B627,'[1]ALL ACCESSIONS'!$A$2:$M$28915,12,FALSE)</f>
        <v>0</v>
      </c>
    </row>
    <row r="628" spans="1:14" x14ac:dyDescent="0.3">
      <c r="A628" s="1" t="s">
        <v>5897</v>
      </c>
      <c r="B628" s="1" t="s">
        <v>3466</v>
      </c>
      <c r="C628" s="1" t="str">
        <f>VLOOKUP($B628,'[1]ALL ACCESSIONS'!$A$2:$M$28915,3,FALSE)</f>
        <v xml:space="preserve">10xA038- </v>
      </c>
      <c r="D628" s="1">
        <v>1</v>
      </c>
      <c r="E628" s="1">
        <v>1</v>
      </c>
      <c r="I628" s="1" t="str">
        <f>VLOOKUP($B628,'[1]ALL ACCESSIONS'!$A$2:$M$28915,7,FALSE)</f>
        <v>16YR1</v>
      </c>
      <c r="J628" s="1">
        <f>VLOOKUP($B628,'[1]ALL ACCESSIONS'!$A$2:$M$28915,8,FALSE)</f>
        <v>0</v>
      </c>
      <c r="K628" s="1">
        <f>VLOOKUP($B628,'[1]ALL ACCESSIONS'!$A$2:$M$28915,9,FALSE)</f>
        <v>0</v>
      </c>
      <c r="L628" s="1">
        <f>VLOOKUP($B628,'[1]ALL ACCESSIONS'!$A$2:$M$28915,10,FALSE)</f>
        <v>0</v>
      </c>
      <c r="M628" s="1">
        <f>VLOOKUP($B628,'[1]ALL ACCESSIONS'!$A$2:$M$28915,11,FALSE)</f>
        <v>0</v>
      </c>
      <c r="N628" s="1">
        <f>VLOOKUP($B628,'[1]ALL ACCESSIONS'!$A$2:$M$28915,12,FALSE)</f>
        <v>0</v>
      </c>
    </row>
    <row r="629" spans="1:14" x14ac:dyDescent="0.3">
      <c r="A629" s="1" t="s">
        <v>5897</v>
      </c>
      <c r="B629" s="1" t="s">
        <v>3534</v>
      </c>
      <c r="C629" s="1" t="str">
        <f>VLOOKUP($B629,'[1]ALL ACCESSIONS'!$A$2:$M$28915,3,FALSE)</f>
        <v xml:space="preserve">10xA134 </v>
      </c>
      <c r="D629" s="1">
        <v>1</v>
      </c>
      <c r="E629" s="1">
        <v>1</v>
      </c>
      <c r="I629" s="1" t="str">
        <f>VLOOKUP($B629,'[1]ALL ACCESSIONS'!$A$2:$M$28915,7,FALSE)</f>
        <v>16YR1</v>
      </c>
      <c r="J629" s="1">
        <f>VLOOKUP($B629,'[1]ALL ACCESSIONS'!$A$2:$M$28915,8,FALSE)</f>
        <v>0</v>
      </c>
      <c r="K629" s="1">
        <f>VLOOKUP($B629,'[1]ALL ACCESSIONS'!$A$2:$M$28915,9,FALSE)</f>
        <v>0</v>
      </c>
      <c r="L629" s="1">
        <f>VLOOKUP($B629,'[1]ALL ACCESSIONS'!$A$2:$M$28915,10,FALSE)</f>
        <v>0</v>
      </c>
      <c r="M629" s="1">
        <f>VLOOKUP($B629,'[1]ALL ACCESSIONS'!$A$2:$M$28915,11,FALSE)</f>
        <v>0</v>
      </c>
      <c r="N629" s="1">
        <f>VLOOKUP($B629,'[1]ALL ACCESSIONS'!$A$2:$M$28915,12,FALSE)</f>
        <v>0</v>
      </c>
    </row>
    <row r="630" spans="1:14" x14ac:dyDescent="0.3">
      <c r="A630" s="1" t="s">
        <v>5897</v>
      </c>
      <c r="B630" s="1" t="s">
        <v>3454</v>
      </c>
      <c r="C630" s="1" t="str">
        <f>VLOOKUP($B630,'[1]ALL ACCESSIONS'!$A$2:$M$28915,3,FALSE)</f>
        <v xml:space="preserve">10xA134 </v>
      </c>
      <c r="D630" s="1">
        <v>1</v>
      </c>
      <c r="E630" s="1">
        <v>1</v>
      </c>
      <c r="I630" s="1" t="str">
        <f>VLOOKUP($B630,'[1]ALL ACCESSIONS'!$A$2:$M$28915,7,FALSE)</f>
        <v>16YR1</v>
      </c>
      <c r="J630" s="1">
        <f>VLOOKUP($B630,'[1]ALL ACCESSIONS'!$A$2:$M$28915,8,FALSE)</f>
        <v>0</v>
      </c>
      <c r="K630" s="1">
        <f>VLOOKUP($B630,'[1]ALL ACCESSIONS'!$A$2:$M$28915,9,FALSE)</f>
        <v>0</v>
      </c>
      <c r="L630" s="1">
        <f>VLOOKUP($B630,'[1]ALL ACCESSIONS'!$A$2:$M$28915,10,FALSE)</f>
        <v>0</v>
      </c>
      <c r="M630" s="1">
        <f>VLOOKUP($B630,'[1]ALL ACCESSIONS'!$A$2:$M$28915,11,FALSE)</f>
        <v>0</v>
      </c>
      <c r="N630" s="1">
        <f>VLOOKUP($B630,'[1]ALL ACCESSIONS'!$A$2:$M$28915,12,FALSE)</f>
        <v>0</v>
      </c>
    </row>
    <row r="631" spans="1:14" x14ac:dyDescent="0.3">
      <c r="A631" s="1" t="s">
        <v>5897</v>
      </c>
      <c r="B631" s="1" t="s">
        <v>3478</v>
      </c>
      <c r="C631" s="1" t="str">
        <f>VLOOKUP($B631,'[1]ALL ACCESSIONS'!$A$2:$M$28915,3,FALSE)</f>
        <v xml:space="preserve">10xA011 </v>
      </c>
      <c r="D631" s="1">
        <v>1</v>
      </c>
      <c r="E631" s="1">
        <v>1</v>
      </c>
      <c r="I631" s="1" t="str">
        <f>VLOOKUP($B631,'[1]ALL ACCESSIONS'!$A$2:$M$28915,7,FALSE)</f>
        <v>16YR1</v>
      </c>
      <c r="J631" s="1">
        <f>VLOOKUP($B631,'[1]ALL ACCESSIONS'!$A$2:$M$28915,8,FALSE)</f>
        <v>0</v>
      </c>
      <c r="K631" s="1">
        <f>VLOOKUP($B631,'[1]ALL ACCESSIONS'!$A$2:$M$28915,9,FALSE)</f>
        <v>0</v>
      </c>
      <c r="L631" s="1">
        <f>VLOOKUP($B631,'[1]ALL ACCESSIONS'!$A$2:$M$28915,10,FALSE)</f>
        <v>0</v>
      </c>
      <c r="M631" s="1">
        <f>VLOOKUP($B631,'[1]ALL ACCESSIONS'!$A$2:$M$28915,11,FALSE)</f>
        <v>0</v>
      </c>
      <c r="N631" s="1">
        <f>VLOOKUP($B631,'[1]ALL ACCESSIONS'!$A$2:$M$28915,12,FALSE)</f>
        <v>0</v>
      </c>
    </row>
    <row r="632" spans="1:14" x14ac:dyDescent="0.3">
      <c r="A632" s="1" t="s">
        <v>5897</v>
      </c>
      <c r="B632" s="1" t="s">
        <v>3476</v>
      </c>
      <c r="C632" s="1" t="str">
        <f>VLOOKUP($B632,'[1]ALL ACCESSIONS'!$A$2:$M$28915,3,FALSE)</f>
        <v xml:space="preserve">10xA038-2 </v>
      </c>
      <c r="D632" s="1">
        <v>1</v>
      </c>
      <c r="E632" s="1">
        <v>1</v>
      </c>
      <c r="I632" s="1" t="str">
        <f>VLOOKUP($B632,'[1]ALL ACCESSIONS'!$A$2:$M$28915,7,FALSE)</f>
        <v>16YR1</v>
      </c>
      <c r="J632" s="1">
        <f>VLOOKUP($B632,'[1]ALL ACCESSIONS'!$A$2:$M$28915,8,FALSE)</f>
        <v>0</v>
      </c>
      <c r="K632" s="1">
        <f>VLOOKUP($B632,'[1]ALL ACCESSIONS'!$A$2:$M$28915,9,FALSE)</f>
        <v>0</v>
      </c>
      <c r="L632" s="1">
        <f>VLOOKUP($B632,'[1]ALL ACCESSIONS'!$A$2:$M$28915,10,FALSE)</f>
        <v>0</v>
      </c>
      <c r="M632" s="1">
        <f>VLOOKUP($B632,'[1]ALL ACCESSIONS'!$A$2:$M$28915,11,FALSE)</f>
        <v>0</v>
      </c>
      <c r="N632" s="1">
        <f>VLOOKUP($B632,'[1]ALL ACCESSIONS'!$A$2:$M$28915,12,FALSE)</f>
        <v>0</v>
      </c>
    </row>
    <row r="633" spans="1:14" x14ac:dyDescent="0.3">
      <c r="A633" s="1" t="s">
        <v>5897</v>
      </c>
      <c r="B633" s="1" t="s">
        <v>3508</v>
      </c>
      <c r="C633" s="1" t="str">
        <f>VLOOKUP($B633,'[1]ALL ACCESSIONS'!$A$2:$M$28915,3,FALSE)</f>
        <v xml:space="preserve">10xA039-1 </v>
      </c>
      <c r="D633" s="1">
        <v>1</v>
      </c>
      <c r="E633" s="1">
        <v>1</v>
      </c>
      <c r="I633" s="1" t="str">
        <f>VLOOKUP($B633,'[1]ALL ACCESSIONS'!$A$2:$M$28915,7,FALSE)</f>
        <v>16YR1</v>
      </c>
      <c r="J633" s="1">
        <f>VLOOKUP($B633,'[1]ALL ACCESSIONS'!$A$2:$M$28915,8,FALSE)</f>
        <v>0</v>
      </c>
      <c r="K633" s="1">
        <f>VLOOKUP($B633,'[1]ALL ACCESSIONS'!$A$2:$M$28915,9,FALSE)</f>
        <v>0</v>
      </c>
      <c r="L633" s="1">
        <f>VLOOKUP($B633,'[1]ALL ACCESSIONS'!$A$2:$M$28915,10,FALSE)</f>
        <v>0</v>
      </c>
      <c r="M633" s="1">
        <f>VLOOKUP($B633,'[1]ALL ACCESSIONS'!$A$2:$M$28915,11,FALSE)</f>
        <v>0</v>
      </c>
      <c r="N633" s="1">
        <f>VLOOKUP($B633,'[1]ALL ACCESSIONS'!$A$2:$M$28915,12,FALSE)</f>
        <v>0</v>
      </c>
    </row>
    <row r="634" spans="1:14" x14ac:dyDescent="0.3">
      <c r="A634" s="1" t="s">
        <v>5897</v>
      </c>
      <c r="B634" s="1" t="s">
        <v>3533</v>
      </c>
      <c r="C634" s="1" t="str">
        <f>VLOOKUP($B634,'[1]ALL ACCESSIONS'!$A$2:$M$28915,3,FALSE)</f>
        <v xml:space="preserve">10xA039-1 </v>
      </c>
      <c r="D634" s="1">
        <v>1</v>
      </c>
      <c r="E634" s="1">
        <v>1</v>
      </c>
      <c r="I634" s="1" t="str">
        <f>VLOOKUP($B634,'[1]ALL ACCESSIONS'!$A$2:$M$28915,7,FALSE)</f>
        <v>16YR1</v>
      </c>
      <c r="J634" s="1">
        <f>VLOOKUP($B634,'[1]ALL ACCESSIONS'!$A$2:$M$28915,8,FALSE)</f>
        <v>0</v>
      </c>
      <c r="K634" s="1">
        <f>VLOOKUP($B634,'[1]ALL ACCESSIONS'!$A$2:$M$28915,9,FALSE)</f>
        <v>0</v>
      </c>
      <c r="L634" s="1">
        <f>VLOOKUP($B634,'[1]ALL ACCESSIONS'!$A$2:$M$28915,10,FALSE)</f>
        <v>0</v>
      </c>
      <c r="M634" s="1">
        <f>VLOOKUP($B634,'[1]ALL ACCESSIONS'!$A$2:$M$28915,11,FALSE)</f>
        <v>0</v>
      </c>
      <c r="N634" s="1">
        <f>VLOOKUP($B634,'[1]ALL ACCESSIONS'!$A$2:$M$28915,12,FALSE)</f>
        <v>0</v>
      </c>
    </row>
    <row r="635" spans="1:14" x14ac:dyDescent="0.3">
      <c r="A635" s="1" t="s">
        <v>5897</v>
      </c>
      <c r="B635" s="1" t="s">
        <v>3496</v>
      </c>
      <c r="C635" s="1" t="str">
        <f>VLOOKUP($B635,'[1]ALL ACCESSIONS'!$A$2:$M$28915,3,FALSE)</f>
        <v xml:space="preserve">10xA039-1 </v>
      </c>
      <c r="D635" s="1">
        <v>1</v>
      </c>
      <c r="E635" s="1">
        <v>1</v>
      </c>
      <c r="I635" s="1" t="str">
        <f>VLOOKUP($B635,'[1]ALL ACCESSIONS'!$A$2:$M$28915,7,FALSE)</f>
        <v>16YR1</v>
      </c>
      <c r="J635" s="1">
        <f>VLOOKUP($B635,'[1]ALL ACCESSIONS'!$A$2:$M$28915,8,FALSE)</f>
        <v>0</v>
      </c>
      <c r="K635" s="1">
        <f>VLOOKUP($B635,'[1]ALL ACCESSIONS'!$A$2:$M$28915,9,FALSE)</f>
        <v>0</v>
      </c>
      <c r="L635" s="1">
        <f>VLOOKUP($B635,'[1]ALL ACCESSIONS'!$A$2:$M$28915,10,FALSE)</f>
        <v>0</v>
      </c>
      <c r="M635" s="1">
        <f>VLOOKUP($B635,'[1]ALL ACCESSIONS'!$A$2:$M$28915,11,FALSE)</f>
        <v>0</v>
      </c>
      <c r="N635" s="1">
        <f>VLOOKUP($B635,'[1]ALL ACCESSIONS'!$A$2:$M$28915,12,FALSE)</f>
        <v>0</v>
      </c>
    </row>
    <row r="636" spans="1:14" x14ac:dyDescent="0.3">
      <c r="A636" s="1" t="s">
        <v>5897</v>
      </c>
      <c r="B636" s="1" t="s">
        <v>3512</v>
      </c>
      <c r="C636" s="1" t="str">
        <f>VLOOKUP($B636,'[1]ALL ACCESSIONS'!$A$2:$M$28915,3,FALSE)</f>
        <v xml:space="preserve">10xA039-1 </v>
      </c>
      <c r="D636" s="1">
        <v>1</v>
      </c>
      <c r="E636" s="1">
        <v>1</v>
      </c>
      <c r="I636" s="1" t="str">
        <f>VLOOKUP($B636,'[1]ALL ACCESSIONS'!$A$2:$M$28915,7,FALSE)</f>
        <v>16YR1</v>
      </c>
      <c r="J636" s="1">
        <f>VLOOKUP($B636,'[1]ALL ACCESSIONS'!$A$2:$M$28915,8,FALSE)</f>
        <v>0</v>
      </c>
      <c r="K636" s="1">
        <f>VLOOKUP($B636,'[1]ALL ACCESSIONS'!$A$2:$M$28915,9,FALSE)</f>
        <v>0</v>
      </c>
      <c r="L636" s="1">
        <f>VLOOKUP($B636,'[1]ALL ACCESSIONS'!$A$2:$M$28915,10,FALSE)</f>
        <v>0</v>
      </c>
      <c r="M636" s="1">
        <f>VLOOKUP($B636,'[1]ALL ACCESSIONS'!$A$2:$M$28915,11,FALSE)</f>
        <v>0</v>
      </c>
      <c r="N636" s="1">
        <f>VLOOKUP($B636,'[1]ALL ACCESSIONS'!$A$2:$M$28915,12,FALSE)</f>
        <v>0</v>
      </c>
    </row>
    <row r="637" spans="1:14" x14ac:dyDescent="0.3">
      <c r="A637" s="1" t="s">
        <v>5897</v>
      </c>
      <c r="B637" s="1" t="s">
        <v>3524</v>
      </c>
      <c r="C637" s="1" t="str">
        <f>VLOOKUP($B637,'[1]ALL ACCESSIONS'!$A$2:$M$28915,3,FALSE)</f>
        <v xml:space="preserve">10xA039-1 </v>
      </c>
      <c r="D637" s="1">
        <v>1</v>
      </c>
      <c r="E637" s="1">
        <v>1</v>
      </c>
      <c r="I637" s="1" t="str">
        <f>VLOOKUP($B637,'[1]ALL ACCESSIONS'!$A$2:$M$28915,7,FALSE)</f>
        <v>16YR1</v>
      </c>
      <c r="J637" s="1">
        <f>VLOOKUP($B637,'[1]ALL ACCESSIONS'!$A$2:$M$28915,8,FALSE)</f>
        <v>0</v>
      </c>
      <c r="K637" s="1">
        <f>VLOOKUP($B637,'[1]ALL ACCESSIONS'!$A$2:$M$28915,9,FALSE)</f>
        <v>0</v>
      </c>
      <c r="L637" s="1">
        <f>VLOOKUP($B637,'[1]ALL ACCESSIONS'!$A$2:$M$28915,10,FALSE)</f>
        <v>0</v>
      </c>
      <c r="M637" s="1">
        <f>VLOOKUP($B637,'[1]ALL ACCESSIONS'!$A$2:$M$28915,11,FALSE)</f>
        <v>0</v>
      </c>
      <c r="N637" s="1">
        <f>VLOOKUP($B637,'[1]ALL ACCESSIONS'!$A$2:$M$28915,12,FALSE)</f>
        <v>0</v>
      </c>
    </row>
    <row r="638" spans="1:14" x14ac:dyDescent="0.3">
      <c r="A638" s="1" t="s">
        <v>5895</v>
      </c>
      <c r="B638" s="1" t="s">
        <v>2192</v>
      </c>
      <c r="C638" s="1">
        <f>VLOOKUP($B638,'[1]ALL ACCESSIONS'!$A$2:$M$28915,3,FALSE)</f>
        <v>0</v>
      </c>
      <c r="D638" s="1">
        <v>1</v>
      </c>
      <c r="E638" s="1">
        <v>1</v>
      </c>
      <c r="F638" s="1">
        <v>1</v>
      </c>
      <c r="I638" s="1" t="str">
        <f>VLOOKUP($B638,'[1]ALL ACCESSIONS'!$A$2:$M$28915,7,FALSE)</f>
        <v>16YR3</v>
      </c>
      <c r="J638" s="1" t="str">
        <f>VLOOKUP($B638,'[1]ALL ACCESSIONS'!$A$2:$M$28915,8,FALSE)</f>
        <v>15YR2-4</v>
      </c>
      <c r="K638" s="1" t="str">
        <f>VLOOKUP($B638,'[1]ALL ACCESSIONS'!$A$2:$M$28915,9,FALSE)</f>
        <v>14SPN</v>
      </c>
      <c r="L638" s="1">
        <f>VLOOKUP($B638,'[1]ALL ACCESSIONS'!$A$2:$M$28915,10,FALSE)</f>
        <v>0</v>
      </c>
      <c r="M638" s="1">
        <f>VLOOKUP($B638,'[1]ALL ACCESSIONS'!$A$2:$M$28915,11,FALSE)</f>
        <v>0</v>
      </c>
      <c r="N638" s="1">
        <f>VLOOKUP($B638,'[1]ALL ACCESSIONS'!$A$2:$M$28915,12,FALSE)</f>
        <v>0</v>
      </c>
    </row>
    <row r="639" spans="1:14" x14ac:dyDescent="0.3">
      <c r="A639" s="1" t="s">
        <v>5895</v>
      </c>
      <c r="B639" s="1" t="s">
        <v>2178</v>
      </c>
      <c r="C639" s="1" t="str">
        <f>VLOOKUP($B639,'[1]ALL ACCESSIONS'!$A$2:$M$28915,3,FALSE)</f>
        <v xml:space="preserve">8x059 </v>
      </c>
      <c r="D639" s="1">
        <v>1</v>
      </c>
      <c r="E639" s="1">
        <v>1</v>
      </c>
      <c r="F639" s="1">
        <v>1</v>
      </c>
      <c r="I639" s="1" t="str">
        <f>VLOOKUP($B639,'[1]ALL ACCESSIONS'!$A$2:$M$28915,7,FALSE)</f>
        <v>16YR3</v>
      </c>
      <c r="J639" s="1" t="str">
        <f>VLOOKUP($B639,'[1]ALL ACCESSIONS'!$A$2:$M$28915,8,FALSE)</f>
        <v>15YR2-1</v>
      </c>
      <c r="K639" s="1" t="str">
        <f>VLOOKUP($B639,'[1]ALL ACCESSIONS'!$A$2:$M$28915,9,FALSE)</f>
        <v>14SPN</v>
      </c>
      <c r="L639" s="1">
        <f>VLOOKUP($B639,'[1]ALL ACCESSIONS'!$A$2:$M$28915,10,FALSE)</f>
        <v>0</v>
      </c>
      <c r="M639" s="1">
        <f>VLOOKUP($B639,'[1]ALL ACCESSIONS'!$A$2:$M$28915,11,FALSE)</f>
        <v>0</v>
      </c>
      <c r="N639" s="1">
        <f>VLOOKUP($B639,'[1]ALL ACCESSIONS'!$A$2:$M$28915,12,FALSE)</f>
        <v>0</v>
      </c>
    </row>
    <row r="640" spans="1:14" x14ac:dyDescent="0.3">
      <c r="A640" s="1" t="s">
        <v>5895</v>
      </c>
      <c r="B640" s="1" t="s">
        <v>3535</v>
      </c>
      <c r="C640" s="1" t="str">
        <f>VLOOKUP($B640,'[1]ALL ACCESSIONS'!$A$2:$M$28915,3,FALSE)</f>
        <v xml:space="preserve">8x085 </v>
      </c>
      <c r="D640" s="1">
        <v>1</v>
      </c>
      <c r="E640" s="1">
        <v>1</v>
      </c>
      <c r="F640" s="1">
        <v>1</v>
      </c>
      <c r="I640" s="1" t="str">
        <f>VLOOKUP($B640,'[1]ALL ACCESSIONS'!$A$2:$M$28915,7,FALSE)</f>
        <v>16ABBADV</v>
      </c>
      <c r="J640" s="1" t="str">
        <f>VLOOKUP($B640,'[1]ALL ACCESSIONS'!$A$2:$M$28915,8,FALSE)</f>
        <v>15ABBO</v>
      </c>
      <c r="K640" s="1" t="str">
        <f>VLOOKUP($B640,'[1]ALL ACCESSIONS'!$A$2:$M$28915,9,FALSE)</f>
        <v>14SPN</v>
      </c>
      <c r="L640" s="1">
        <f>VLOOKUP($B640,'[1]ALL ACCESSIONS'!$A$2:$M$28915,10,FALSE)</f>
        <v>0</v>
      </c>
      <c r="M640" s="1">
        <f>VLOOKUP($B640,'[1]ALL ACCESSIONS'!$A$2:$M$28915,11,FALSE)</f>
        <v>0</v>
      </c>
      <c r="N640" s="1">
        <f>VLOOKUP($B640,'[1]ALL ACCESSIONS'!$A$2:$M$28915,12,FALSE)</f>
        <v>0</v>
      </c>
    </row>
    <row r="641" spans="1:14" x14ac:dyDescent="0.3">
      <c r="A641" s="1" t="s">
        <v>5896</v>
      </c>
      <c r="B641" s="1" t="s">
        <v>3571</v>
      </c>
      <c r="C641" s="1">
        <f>VLOOKUP($B641,'[1]ALL ACCESSIONS'!$A$2:$M$28915,3,FALSE)</f>
        <v>0</v>
      </c>
      <c r="D641" s="1">
        <v>1</v>
      </c>
      <c r="E641" s="1">
        <v>1</v>
      </c>
      <c r="F641" s="1">
        <v>1</v>
      </c>
      <c r="I641" s="1" t="str">
        <f>VLOOKUP($B641,'[1]ALL ACCESSIONS'!$A$2:$M$28915,7,FALSE)</f>
        <v>16YR2-1</v>
      </c>
      <c r="J641" s="1" t="str">
        <f>VLOOKUP($B641,'[1]ALL ACCESSIONS'!$A$2:$M$28915,8,FALSE)</f>
        <v>15YR1</v>
      </c>
      <c r="K641" s="1">
        <f>VLOOKUP($B641,'[1]ALL ACCESSIONS'!$A$2:$M$28915,9,FALSE)</f>
        <v>0</v>
      </c>
      <c r="L641" s="1">
        <f>VLOOKUP($B641,'[1]ALL ACCESSIONS'!$A$2:$M$28915,10,FALSE)</f>
        <v>0</v>
      </c>
      <c r="M641" s="1">
        <f>VLOOKUP($B641,'[1]ALL ACCESSIONS'!$A$2:$M$28915,11,FALSE)</f>
        <v>0</v>
      </c>
      <c r="N641" s="1">
        <f>VLOOKUP($B641,'[1]ALL ACCESSIONS'!$A$2:$M$28915,12,FALSE)</f>
        <v>0</v>
      </c>
    </row>
    <row r="642" spans="1:14" x14ac:dyDescent="0.3">
      <c r="A642" s="1" t="s">
        <v>5896</v>
      </c>
      <c r="B642" s="1" t="s">
        <v>3565</v>
      </c>
      <c r="C642" s="1">
        <f>VLOOKUP($B642,'[1]ALL ACCESSIONS'!$A$2:$M$28915,3,FALSE)</f>
        <v>0</v>
      </c>
      <c r="D642" s="1">
        <v>1</v>
      </c>
      <c r="E642" s="1">
        <v>1</v>
      </c>
      <c r="F642" s="1">
        <v>1</v>
      </c>
      <c r="I642" s="1" t="str">
        <f>VLOOKUP($B642,'[1]ALL ACCESSIONS'!$A$2:$M$28915,7,FALSE)</f>
        <v>16YR2-3</v>
      </c>
      <c r="J642" s="1" t="str">
        <f>VLOOKUP($B642,'[1]ALL ACCESSIONS'!$A$2:$M$28915,8,FALSE)</f>
        <v>15YR1</v>
      </c>
      <c r="K642" s="1">
        <f>VLOOKUP($B642,'[1]ALL ACCESSIONS'!$A$2:$M$28915,9,FALSE)</f>
        <v>0</v>
      </c>
      <c r="L642" s="1">
        <f>VLOOKUP($B642,'[1]ALL ACCESSIONS'!$A$2:$M$28915,10,FALSE)</f>
        <v>0</v>
      </c>
      <c r="M642" s="1">
        <f>VLOOKUP($B642,'[1]ALL ACCESSIONS'!$A$2:$M$28915,11,FALSE)</f>
        <v>0</v>
      </c>
      <c r="N642" s="1">
        <f>VLOOKUP($B642,'[1]ALL ACCESSIONS'!$A$2:$M$28915,12,FALSE)</f>
        <v>0</v>
      </c>
    </row>
    <row r="643" spans="1:14" x14ac:dyDescent="0.3">
      <c r="A643" s="1" t="s">
        <v>5896</v>
      </c>
      <c r="B643" s="1" t="s">
        <v>2098</v>
      </c>
      <c r="C643" s="1">
        <f>VLOOKUP($B643,'[1]ALL ACCESSIONS'!$A$2:$M$28915,3,FALSE)</f>
        <v>0</v>
      </c>
      <c r="D643" s="1">
        <v>1</v>
      </c>
      <c r="E643" s="1">
        <v>1</v>
      </c>
      <c r="F643" s="1">
        <v>1</v>
      </c>
      <c r="I643" s="1" t="str">
        <f>VLOOKUP($B643,'[1]ALL ACCESSIONS'!$A$2:$M$28915,7,FALSE)</f>
        <v>16YR2-5</v>
      </c>
      <c r="J643" s="1" t="str">
        <f>VLOOKUP($B643,'[1]ALL ACCESSIONS'!$A$2:$M$28915,8,FALSE)</f>
        <v>15YR1</v>
      </c>
      <c r="K643" s="1">
        <f>VLOOKUP($B643,'[1]ALL ACCESSIONS'!$A$2:$M$28915,9,FALSE)</f>
        <v>0</v>
      </c>
      <c r="L643" s="1">
        <f>VLOOKUP($B643,'[1]ALL ACCESSIONS'!$A$2:$M$28915,10,FALSE)</f>
        <v>0</v>
      </c>
      <c r="M643" s="1">
        <f>VLOOKUP($B643,'[1]ALL ACCESSIONS'!$A$2:$M$28915,11,FALSE)</f>
        <v>0</v>
      </c>
      <c r="N643" s="1">
        <f>VLOOKUP($B643,'[1]ALL ACCESSIONS'!$A$2:$M$28915,12,FALSE)</f>
        <v>0</v>
      </c>
    </row>
    <row r="644" spans="1:14" x14ac:dyDescent="0.3">
      <c r="A644" s="1" t="s">
        <v>5896</v>
      </c>
      <c r="B644" s="1" t="s">
        <v>2074</v>
      </c>
      <c r="C644" s="1">
        <f>VLOOKUP($B644,'[1]ALL ACCESSIONS'!$A$2:$M$28915,3,FALSE)</f>
        <v>0</v>
      </c>
      <c r="D644" s="1">
        <v>1</v>
      </c>
      <c r="E644" s="1">
        <v>1</v>
      </c>
      <c r="F644" s="1">
        <v>1</v>
      </c>
      <c r="I644" s="1" t="str">
        <f>VLOOKUP($B644,'[1]ALL ACCESSIONS'!$A$2:$M$28915,7,FALSE)</f>
        <v>16YR2-5</v>
      </c>
      <c r="J644" s="1" t="str">
        <f>VLOOKUP($B644,'[1]ALL ACCESSIONS'!$A$2:$M$28915,8,FALSE)</f>
        <v>15YR1</v>
      </c>
      <c r="K644" s="1">
        <f>VLOOKUP($B644,'[1]ALL ACCESSIONS'!$A$2:$M$28915,9,FALSE)</f>
        <v>0</v>
      </c>
      <c r="L644" s="1">
        <f>VLOOKUP($B644,'[1]ALL ACCESSIONS'!$A$2:$M$28915,10,FALSE)</f>
        <v>0</v>
      </c>
      <c r="M644" s="1">
        <f>VLOOKUP($B644,'[1]ALL ACCESSIONS'!$A$2:$M$28915,11,FALSE)</f>
        <v>0</v>
      </c>
      <c r="N644" s="1">
        <f>VLOOKUP($B644,'[1]ALL ACCESSIONS'!$A$2:$M$28915,12,FALSE)</f>
        <v>0</v>
      </c>
    </row>
    <row r="645" spans="1:14" x14ac:dyDescent="0.3">
      <c r="A645" s="1" t="s">
        <v>5896</v>
      </c>
      <c r="B645" s="1" t="s">
        <v>3598</v>
      </c>
      <c r="C645" s="1">
        <f>VLOOKUP($B645,'[1]ALL ACCESSIONS'!$A$2:$M$28915,3,FALSE)</f>
        <v>0</v>
      </c>
      <c r="D645" s="1">
        <v>1</v>
      </c>
      <c r="E645" s="1">
        <v>1</v>
      </c>
      <c r="F645" s="1">
        <v>1</v>
      </c>
      <c r="I645" s="1" t="str">
        <f>VLOOKUP($B645,'[1]ALL ACCESSIONS'!$A$2:$M$28915,7,FALSE)</f>
        <v>16YR2-2</v>
      </c>
      <c r="J645" s="1" t="str">
        <f>VLOOKUP($B645,'[1]ALL ACCESSIONS'!$A$2:$M$28915,8,FALSE)</f>
        <v>15YR1</v>
      </c>
      <c r="K645" s="1">
        <f>VLOOKUP($B645,'[1]ALL ACCESSIONS'!$A$2:$M$28915,9,FALSE)</f>
        <v>0</v>
      </c>
      <c r="L645" s="1">
        <f>VLOOKUP($B645,'[1]ALL ACCESSIONS'!$A$2:$M$28915,10,FALSE)</f>
        <v>0</v>
      </c>
      <c r="M645" s="1">
        <f>VLOOKUP($B645,'[1]ALL ACCESSIONS'!$A$2:$M$28915,11,FALSE)</f>
        <v>0</v>
      </c>
      <c r="N645" s="1">
        <f>VLOOKUP($B645,'[1]ALL ACCESSIONS'!$A$2:$M$28915,12,FALSE)</f>
        <v>0</v>
      </c>
    </row>
    <row r="646" spans="1:14" x14ac:dyDescent="0.3">
      <c r="A646" s="1" t="s">
        <v>5896</v>
      </c>
      <c r="B646" s="1" t="s">
        <v>3562</v>
      </c>
      <c r="C646" s="1">
        <f>VLOOKUP($B646,'[1]ALL ACCESSIONS'!$A$2:$M$28915,3,FALSE)</f>
        <v>0</v>
      </c>
      <c r="D646" s="1">
        <v>1</v>
      </c>
      <c r="E646" s="1">
        <v>1</v>
      </c>
      <c r="F646" s="1">
        <v>1</v>
      </c>
      <c r="I646" s="1" t="str">
        <f>VLOOKUP($B646,'[1]ALL ACCESSIONS'!$A$2:$M$28915,7,FALSE)</f>
        <v>16YR2-2</v>
      </c>
      <c r="J646" s="1" t="str">
        <f>VLOOKUP($B646,'[1]ALL ACCESSIONS'!$A$2:$M$28915,8,FALSE)</f>
        <v>15YR1</v>
      </c>
      <c r="K646" s="1">
        <f>VLOOKUP($B646,'[1]ALL ACCESSIONS'!$A$2:$M$28915,9,FALSE)</f>
        <v>0</v>
      </c>
      <c r="L646" s="1">
        <f>VLOOKUP($B646,'[1]ALL ACCESSIONS'!$A$2:$M$28915,10,FALSE)</f>
        <v>0</v>
      </c>
      <c r="M646" s="1">
        <f>VLOOKUP($B646,'[1]ALL ACCESSIONS'!$A$2:$M$28915,11,FALSE)</f>
        <v>0</v>
      </c>
      <c r="N646" s="1">
        <f>VLOOKUP($B646,'[1]ALL ACCESSIONS'!$A$2:$M$28915,12,FALSE)</f>
        <v>0</v>
      </c>
    </row>
    <row r="647" spans="1:14" x14ac:dyDescent="0.3">
      <c r="A647" s="1" t="s">
        <v>5896</v>
      </c>
      <c r="B647" s="1" t="s">
        <v>2191</v>
      </c>
      <c r="C647" s="1">
        <f>VLOOKUP($B647,'[1]ALL ACCESSIONS'!$A$2:$M$28915,3,FALSE)</f>
        <v>0</v>
      </c>
      <c r="D647" s="1">
        <v>1</v>
      </c>
      <c r="E647" s="1">
        <v>1</v>
      </c>
      <c r="F647" s="1">
        <v>1</v>
      </c>
      <c r="I647" s="1" t="str">
        <f>VLOOKUP($B647,'[1]ALL ACCESSIONS'!$A$2:$M$28915,7,FALSE)</f>
        <v>16YR2-7</v>
      </c>
      <c r="J647" s="1" t="str">
        <f>VLOOKUP($B647,'[1]ALL ACCESSIONS'!$A$2:$M$28915,8,FALSE)</f>
        <v>15YR1</v>
      </c>
      <c r="K647" s="1">
        <f>VLOOKUP($B647,'[1]ALL ACCESSIONS'!$A$2:$M$28915,9,FALSE)</f>
        <v>0</v>
      </c>
      <c r="L647" s="1">
        <f>VLOOKUP($B647,'[1]ALL ACCESSIONS'!$A$2:$M$28915,10,FALSE)</f>
        <v>0</v>
      </c>
      <c r="M647" s="1">
        <f>VLOOKUP($B647,'[1]ALL ACCESSIONS'!$A$2:$M$28915,11,FALSE)</f>
        <v>0</v>
      </c>
      <c r="N647" s="1">
        <f>VLOOKUP($B647,'[1]ALL ACCESSIONS'!$A$2:$M$28915,12,FALSE)</f>
        <v>0</v>
      </c>
    </row>
    <row r="648" spans="1:14" x14ac:dyDescent="0.3">
      <c r="A648" s="1" t="s">
        <v>5896</v>
      </c>
      <c r="B648" s="1" t="s">
        <v>3555</v>
      </c>
      <c r="C648" s="1">
        <f>VLOOKUP($B648,'[1]ALL ACCESSIONS'!$A$2:$M$28915,3,FALSE)</f>
        <v>0</v>
      </c>
      <c r="D648" s="1">
        <v>1</v>
      </c>
      <c r="E648" s="1">
        <v>1</v>
      </c>
      <c r="F648" s="1">
        <v>1</v>
      </c>
      <c r="I648" s="1" t="str">
        <f>VLOOKUP($B648,'[1]ALL ACCESSIONS'!$A$2:$M$28915,7,FALSE)</f>
        <v>16YR2-2</v>
      </c>
      <c r="J648" s="1" t="str">
        <f>VLOOKUP($B648,'[1]ALL ACCESSIONS'!$A$2:$M$28915,8,FALSE)</f>
        <v>15YR1</v>
      </c>
      <c r="K648" s="1">
        <f>VLOOKUP($B648,'[1]ALL ACCESSIONS'!$A$2:$M$28915,9,FALSE)</f>
        <v>0</v>
      </c>
      <c r="L648" s="1">
        <f>VLOOKUP($B648,'[1]ALL ACCESSIONS'!$A$2:$M$28915,10,FALSE)</f>
        <v>0</v>
      </c>
      <c r="M648" s="1">
        <f>VLOOKUP($B648,'[1]ALL ACCESSIONS'!$A$2:$M$28915,11,FALSE)</f>
        <v>0</v>
      </c>
      <c r="N648" s="1">
        <f>VLOOKUP($B648,'[1]ALL ACCESSIONS'!$A$2:$M$28915,12,FALSE)</f>
        <v>0</v>
      </c>
    </row>
    <row r="649" spans="1:14" x14ac:dyDescent="0.3">
      <c r="A649" s="1" t="s">
        <v>5896</v>
      </c>
      <c r="B649" s="1" t="s">
        <v>2159</v>
      </c>
      <c r="C649" s="1">
        <f>VLOOKUP($B649,'[1]ALL ACCESSIONS'!$A$2:$M$28915,3,FALSE)</f>
        <v>0</v>
      </c>
      <c r="D649" s="1">
        <v>1</v>
      </c>
      <c r="E649" s="1">
        <v>1</v>
      </c>
      <c r="F649" s="1">
        <v>1</v>
      </c>
      <c r="I649" s="1" t="str">
        <f>VLOOKUP($B649,'[1]ALL ACCESSIONS'!$A$2:$M$28915,7,FALSE)</f>
        <v>16YR2-7</v>
      </c>
      <c r="J649" s="1" t="str">
        <f>VLOOKUP($B649,'[1]ALL ACCESSIONS'!$A$2:$M$28915,8,FALSE)</f>
        <v>15YR1</v>
      </c>
      <c r="K649" s="1">
        <f>VLOOKUP($B649,'[1]ALL ACCESSIONS'!$A$2:$M$28915,9,FALSE)</f>
        <v>0</v>
      </c>
      <c r="L649" s="1">
        <f>VLOOKUP($B649,'[1]ALL ACCESSIONS'!$A$2:$M$28915,10,FALSE)</f>
        <v>0</v>
      </c>
      <c r="M649" s="1">
        <f>VLOOKUP($B649,'[1]ALL ACCESSIONS'!$A$2:$M$28915,11,FALSE)</f>
        <v>0</v>
      </c>
      <c r="N649" s="1">
        <f>VLOOKUP($B649,'[1]ALL ACCESSIONS'!$A$2:$M$28915,12,FALSE)</f>
        <v>0</v>
      </c>
    </row>
    <row r="650" spans="1:14" x14ac:dyDescent="0.3">
      <c r="A650" s="1" t="s">
        <v>5896</v>
      </c>
      <c r="B650" s="1" t="s">
        <v>3558</v>
      </c>
      <c r="C650" s="1">
        <f>VLOOKUP($B650,'[1]ALL ACCESSIONS'!$A$2:$M$28915,3,FALSE)</f>
        <v>0</v>
      </c>
      <c r="D650" s="1">
        <v>1</v>
      </c>
      <c r="E650" s="1">
        <v>1</v>
      </c>
      <c r="F650" s="1">
        <v>1</v>
      </c>
      <c r="I650" s="1" t="str">
        <f>VLOOKUP($B650,'[1]ALL ACCESSIONS'!$A$2:$M$28915,7,FALSE)</f>
        <v>16YR2-3</v>
      </c>
      <c r="J650" s="1" t="str">
        <f>VLOOKUP($B650,'[1]ALL ACCESSIONS'!$A$2:$M$28915,8,FALSE)</f>
        <v>15YR1</v>
      </c>
      <c r="K650" s="1">
        <f>VLOOKUP($B650,'[1]ALL ACCESSIONS'!$A$2:$M$28915,9,FALSE)</f>
        <v>0</v>
      </c>
      <c r="L650" s="1">
        <f>VLOOKUP($B650,'[1]ALL ACCESSIONS'!$A$2:$M$28915,10,FALSE)</f>
        <v>0</v>
      </c>
      <c r="M650" s="1">
        <f>VLOOKUP($B650,'[1]ALL ACCESSIONS'!$A$2:$M$28915,11,FALSE)</f>
        <v>0</v>
      </c>
      <c r="N650" s="1">
        <f>VLOOKUP($B650,'[1]ALL ACCESSIONS'!$A$2:$M$28915,12,FALSE)</f>
        <v>0</v>
      </c>
    </row>
    <row r="651" spans="1:14" x14ac:dyDescent="0.3">
      <c r="A651" s="1" t="s">
        <v>5896</v>
      </c>
      <c r="B651" s="1" t="s">
        <v>3588</v>
      </c>
      <c r="C651" s="1">
        <f>VLOOKUP($B651,'[1]ALL ACCESSIONS'!$A$2:$M$28915,3,FALSE)</f>
        <v>0</v>
      </c>
      <c r="D651" s="1">
        <v>1</v>
      </c>
      <c r="E651" s="1">
        <v>1</v>
      </c>
      <c r="F651" s="1">
        <v>1</v>
      </c>
      <c r="I651" s="1" t="str">
        <f>VLOOKUP($B651,'[1]ALL ACCESSIONS'!$A$2:$M$28915,7,FALSE)</f>
        <v>16YR2-3</v>
      </c>
      <c r="J651" s="1" t="str">
        <f>VLOOKUP($B651,'[1]ALL ACCESSIONS'!$A$2:$M$28915,8,FALSE)</f>
        <v>15YR1</v>
      </c>
      <c r="K651" s="1">
        <f>VLOOKUP($B651,'[1]ALL ACCESSIONS'!$A$2:$M$28915,9,FALSE)</f>
        <v>0</v>
      </c>
      <c r="L651" s="1">
        <f>VLOOKUP($B651,'[1]ALL ACCESSIONS'!$A$2:$M$28915,10,FALSE)</f>
        <v>0</v>
      </c>
      <c r="M651" s="1">
        <f>VLOOKUP($B651,'[1]ALL ACCESSIONS'!$A$2:$M$28915,11,FALSE)</f>
        <v>0</v>
      </c>
      <c r="N651" s="1">
        <f>VLOOKUP($B651,'[1]ALL ACCESSIONS'!$A$2:$M$28915,12,FALSE)</f>
        <v>0</v>
      </c>
    </row>
    <row r="652" spans="1:14" x14ac:dyDescent="0.3">
      <c r="A652" s="1" t="s">
        <v>5896</v>
      </c>
      <c r="B652" s="1" t="s">
        <v>3611</v>
      </c>
      <c r="C652" s="1">
        <f>VLOOKUP($B652,'[1]ALL ACCESSIONS'!$A$2:$M$28915,3,FALSE)</f>
        <v>0</v>
      </c>
      <c r="D652" s="1">
        <v>1</v>
      </c>
      <c r="E652" s="1">
        <v>1</v>
      </c>
      <c r="F652" s="1">
        <v>1</v>
      </c>
      <c r="I652" s="1" t="str">
        <f>VLOOKUP($B652,'[1]ALL ACCESSIONS'!$A$2:$M$28915,7,FALSE)</f>
        <v>16YR2-3</v>
      </c>
      <c r="J652" s="1" t="str">
        <f>VLOOKUP($B652,'[1]ALL ACCESSIONS'!$A$2:$M$28915,8,FALSE)</f>
        <v>15YR1</v>
      </c>
      <c r="K652" s="1">
        <f>VLOOKUP($B652,'[1]ALL ACCESSIONS'!$A$2:$M$28915,9,FALSE)</f>
        <v>0</v>
      </c>
      <c r="L652" s="1">
        <f>VLOOKUP($B652,'[1]ALL ACCESSIONS'!$A$2:$M$28915,10,FALSE)</f>
        <v>0</v>
      </c>
      <c r="M652" s="1">
        <f>VLOOKUP($B652,'[1]ALL ACCESSIONS'!$A$2:$M$28915,11,FALSE)</f>
        <v>0</v>
      </c>
      <c r="N652" s="1">
        <f>VLOOKUP($B652,'[1]ALL ACCESSIONS'!$A$2:$M$28915,12,FALSE)</f>
        <v>0</v>
      </c>
    </row>
    <row r="653" spans="1:14" x14ac:dyDescent="0.3">
      <c r="A653" s="1" t="s">
        <v>5896</v>
      </c>
      <c r="B653" s="1" t="s">
        <v>3557</v>
      </c>
      <c r="C653" s="1">
        <f>VLOOKUP($B653,'[1]ALL ACCESSIONS'!$A$2:$M$28915,3,FALSE)</f>
        <v>0</v>
      </c>
      <c r="D653" s="1">
        <v>1</v>
      </c>
      <c r="E653" s="1">
        <v>1</v>
      </c>
      <c r="F653" s="1">
        <v>1</v>
      </c>
      <c r="I653" s="1" t="str">
        <f>VLOOKUP($B653,'[1]ALL ACCESSIONS'!$A$2:$M$28915,7,FALSE)</f>
        <v>16YR2-3</v>
      </c>
      <c r="J653" s="1" t="str">
        <f>VLOOKUP($B653,'[1]ALL ACCESSIONS'!$A$2:$M$28915,8,FALSE)</f>
        <v>15YR1</v>
      </c>
      <c r="K653" s="1">
        <f>VLOOKUP($B653,'[1]ALL ACCESSIONS'!$A$2:$M$28915,9,FALSE)</f>
        <v>0</v>
      </c>
      <c r="L653" s="1">
        <f>VLOOKUP($B653,'[1]ALL ACCESSIONS'!$A$2:$M$28915,10,FALSE)</f>
        <v>0</v>
      </c>
      <c r="M653" s="1">
        <f>VLOOKUP($B653,'[1]ALL ACCESSIONS'!$A$2:$M$28915,11,FALSE)</f>
        <v>0</v>
      </c>
      <c r="N653" s="1">
        <f>VLOOKUP($B653,'[1]ALL ACCESSIONS'!$A$2:$M$28915,12,FALSE)</f>
        <v>0</v>
      </c>
    </row>
    <row r="654" spans="1:14" x14ac:dyDescent="0.3">
      <c r="A654" s="1" t="s">
        <v>5896</v>
      </c>
      <c r="B654" s="1" t="s">
        <v>3589</v>
      </c>
      <c r="C654" s="1">
        <f>VLOOKUP($B654,'[1]ALL ACCESSIONS'!$A$2:$M$28915,3,FALSE)</f>
        <v>0</v>
      </c>
      <c r="D654" s="1">
        <v>1</v>
      </c>
      <c r="E654" s="1">
        <v>1</v>
      </c>
      <c r="F654" s="1">
        <v>1</v>
      </c>
      <c r="I654" s="1" t="str">
        <f>VLOOKUP($B654,'[1]ALL ACCESSIONS'!$A$2:$M$28915,7,FALSE)</f>
        <v>16YR2-3</v>
      </c>
      <c r="J654" s="1" t="str">
        <f>VLOOKUP($B654,'[1]ALL ACCESSIONS'!$A$2:$M$28915,8,FALSE)</f>
        <v>15YR1</v>
      </c>
      <c r="K654" s="1">
        <f>VLOOKUP($B654,'[1]ALL ACCESSIONS'!$A$2:$M$28915,9,FALSE)</f>
        <v>0</v>
      </c>
      <c r="L654" s="1">
        <f>VLOOKUP($B654,'[1]ALL ACCESSIONS'!$A$2:$M$28915,10,FALSE)</f>
        <v>0</v>
      </c>
      <c r="M654" s="1">
        <f>VLOOKUP($B654,'[1]ALL ACCESSIONS'!$A$2:$M$28915,11,FALSE)</f>
        <v>0</v>
      </c>
      <c r="N654" s="1">
        <f>VLOOKUP($B654,'[1]ALL ACCESSIONS'!$A$2:$M$28915,12,FALSE)</f>
        <v>0</v>
      </c>
    </row>
    <row r="655" spans="1:14" x14ac:dyDescent="0.3">
      <c r="A655" s="1" t="s">
        <v>5896</v>
      </c>
      <c r="B655" s="1" t="s">
        <v>3614</v>
      </c>
      <c r="C655" s="1">
        <f>VLOOKUP($B655,'[1]ALL ACCESSIONS'!$A$2:$M$28915,3,FALSE)</f>
        <v>0</v>
      </c>
      <c r="D655" s="1">
        <v>1</v>
      </c>
      <c r="E655" s="1">
        <v>1</v>
      </c>
      <c r="F655" s="1">
        <v>1</v>
      </c>
      <c r="I655" s="1" t="str">
        <f>VLOOKUP($B655,'[1]ALL ACCESSIONS'!$A$2:$M$28915,7,FALSE)</f>
        <v>16YR2-2</v>
      </c>
      <c r="J655" s="1" t="str">
        <f>VLOOKUP($B655,'[1]ALL ACCESSIONS'!$A$2:$M$28915,8,FALSE)</f>
        <v>15YR1</v>
      </c>
      <c r="K655" s="1">
        <f>VLOOKUP($B655,'[1]ALL ACCESSIONS'!$A$2:$M$28915,9,FALSE)</f>
        <v>0</v>
      </c>
      <c r="L655" s="1">
        <f>VLOOKUP($B655,'[1]ALL ACCESSIONS'!$A$2:$M$28915,10,FALSE)</f>
        <v>0</v>
      </c>
      <c r="M655" s="1">
        <f>VLOOKUP($B655,'[1]ALL ACCESSIONS'!$A$2:$M$28915,11,FALSE)</f>
        <v>0</v>
      </c>
      <c r="N655" s="1">
        <f>VLOOKUP($B655,'[1]ALL ACCESSIONS'!$A$2:$M$28915,12,FALSE)</f>
        <v>0</v>
      </c>
    </row>
    <row r="656" spans="1:14" x14ac:dyDescent="0.3">
      <c r="A656" s="1" t="s">
        <v>5896</v>
      </c>
      <c r="B656" s="1" t="s">
        <v>2072</v>
      </c>
      <c r="C656" s="1">
        <f>VLOOKUP($B656,'[1]ALL ACCESSIONS'!$A$2:$M$28915,3,FALSE)</f>
        <v>0</v>
      </c>
      <c r="D656" s="1">
        <v>1</v>
      </c>
      <c r="E656" s="1">
        <v>1</v>
      </c>
      <c r="F656" s="1">
        <v>1</v>
      </c>
      <c r="I656" s="1" t="str">
        <f>VLOOKUP($B656,'[1]ALL ACCESSIONS'!$A$2:$M$28915,7,FALSE)</f>
        <v>16YR2-5</v>
      </c>
      <c r="J656" s="1" t="str">
        <f>VLOOKUP($B656,'[1]ALL ACCESSIONS'!$A$2:$M$28915,8,FALSE)</f>
        <v>15YR1</v>
      </c>
      <c r="K656" s="1">
        <f>VLOOKUP($B656,'[1]ALL ACCESSIONS'!$A$2:$M$28915,9,FALSE)</f>
        <v>0</v>
      </c>
      <c r="L656" s="1">
        <f>VLOOKUP($B656,'[1]ALL ACCESSIONS'!$A$2:$M$28915,10,FALSE)</f>
        <v>0</v>
      </c>
      <c r="M656" s="1">
        <f>VLOOKUP($B656,'[1]ALL ACCESSIONS'!$A$2:$M$28915,11,FALSE)</f>
        <v>0</v>
      </c>
      <c r="N656" s="1">
        <f>VLOOKUP($B656,'[1]ALL ACCESSIONS'!$A$2:$M$28915,12,FALSE)</f>
        <v>0</v>
      </c>
    </row>
    <row r="657" spans="1:14" x14ac:dyDescent="0.3">
      <c r="A657" s="1" t="s">
        <v>5896</v>
      </c>
      <c r="B657" s="1" t="s">
        <v>2141</v>
      </c>
      <c r="C657" s="1">
        <f>VLOOKUP($B657,'[1]ALL ACCESSIONS'!$A$2:$M$28915,3,FALSE)</f>
        <v>0</v>
      </c>
      <c r="D657" s="1">
        <v>1</v>
      </c>
      <c r="E657" s="1">
        <v>1</v>
      </c>
      <c r="F657" s="1">
        <v>1</v>
      </c>
      <c r="I657" s="1" t="str">
        <f>VLOOKUP($B657,'[1]ALL ACCESSIONS'!$A$2:$M$28915,7,FALSE)</f>
        <v>16YR2-5</v>
      </c>
      <c r="J657" s="1" t="str">
        <f>VLOOKUP($B657,'[1]ALL ACCESSIONS'!$A$2:$M$28915,8,FALSE)</f>
        <v>15YR1</v>
      </c>
      <c r="K657" s="1">
        <f>VLOOKUP($B657,'[1]ALL ACCESSIONS'!$A$2:$M$28915,9,FALSE)</f>
        <v>0</v>
      </c>
      <c r="L657" s="1">
        <f>VLOOKUP($B657,'[1]ALL ACCESSIONS'!$A$2:$M$28915,10,FALSE)</f>
        <v>0</v>
      </c>
      <c r="M657" s="1">
        <f>VLOOKUP($B657,'[1]ALL ACCESSIONS'!$A$2:$M$28915,11,FALSE)</f>
        <v>0</v>
      </c>
      <c r="N657" s="1">
        <f>VLOOKUP($B657,'[1]ALL ACCESSIONS'!$A$2:$M$28915,12,FALSE)</f>
        <v>0</v>
      </c>
    </row>
    <row r="658" spans="1:14" x14ac:dyDescent="0.3">
      <c r="A658" s="1" t="s">
        <v>5896</v>
      </c>
      <c r="B658" s="1" t="s">
        <v>3569</v>
      </c>
      <c r="C658" s="1">
        <f>VLOOKUP($B658,'[1]ALL ACCESSIONS'!$A$2:$M$28915,3,FALSE)</f>
        <v>0</v>
      </c>
      <c r="D658" s="1">
        <v>1</v>
      </c>
      <c r="E658" s="1">
        <v>1</v>
      </c>
      <c r="F658" s="1">
        <v>1</v>
      </c>
      <c r="I658" s="1" t="str">
        <f>VLOOKUP($B658,'[1]ALL ACCESSIONS'!$A$2:$M$28915,7,FALSE)</f>
        <v>16YR2-3</v>
      </c>
      <c r="J658" s="1" t="str">
        <f>VLOOKUP($B658,'[1]ALL ACCESSIONS'!$A$2:$M$28915,8,FALSE)</f>
        <v>15YR1</v>
      </c>
      <c r="K658" s="1">
        <f>VLOOKUP($B658,'[1]ALL ACCESSIONS'!$A$2:$M$28915,9,FALSE)</f>
        <v>0</v>
      </c>
      <c r="L658" s="1">
        <f>VLOOKUP($B658,'[1]ALL ACCESSIONS'!$A$2:$M$28915,10,FALSE)</f>
        <v>0</v>
      </c>
      <c r="M658" s="1">
        <f>VLOOKUP($B658,'[1]ALL ACCESSIONS'!$A$2:$M$28915,11,FALSE)</f>
        <v>0</v>
      </c>
      <c r="N658" s="1">
        <f>VLOOKUP($B658,'[1]ALL ACCESSIONS'!$A$2:$M$28915,12,FALSE)</f>
        <v>0</v>
      </c>
    </row>
    <row r="659" spans="1:14" x14ac:dyDescent="0.3">
      <c r="A659" s="1" t="s">
        <v>5896</v>
      </c>
      <c r="B659" s="1" t="s">
        <v>2070</v>
      </c>
      <c r="C659" s="1">
        <f>VLOOKUP($B659,'[1]ALL ACCESSIONS'!$A$2:$M$28915,3,FALSE)</f>
        <v>0</v>
      </c>
      <c r="D659" s="1">
        <v>1</v>
      </c>
      <c r="E659" s="1">
        <v>1</v>
      </c>
      <c r="F659" s="1">
        <v>1</v>
      </c>
      <c r="I659" s="1" t="str">
        <f>VLOOKUP($B659,'[1]ALL ACCESSIONS'!$A$2:$M$28915,7,FALSE)</f>
        <v>16YR2-4</v>
      </c>
      <c r="J659" s="1" t="str">
        <f>VLOOKUP($B659,'[1]ALL ACCESSIONS'!$A$2:$M$28915,8,FALSE)</f>
        <v>15YR1</v>
      </c>
      <c r="K659" s="1">
        <f>VLOOKUP($B659,'[1]ALL ACCESSIONS'!$A$2:$M$28915,9,FALSE)</f>
        <v>0</v>
      </c>
      <c r="L659" s="1">
        <f>VLOOKUP($B659,'[1]ALL ACCESSIONS'!$A$2:$M$28915,10,FALSE)</f>
        <v>0</v>
      </c>
      <c r="M659" s="1">
        <f>VLOOKUP($B659,'[1]ALL ACCESSIONS'!$A$2:$M$28915,11,FALSE)</f>
        <v>0</v>
      </c>
      <c r="N659" s="1">
        <f>VLOOKUP($B659,'[1]ALL ACCESSIONS'!$A$2:$M$28915,12,FALSE)</f>
        <v>0</v>
      </c>
    </row>
    <row r="660" spans="1:14" x14ac:dyDescent="0.3">
      <c r="A660" s="1" t="s">
        <v>5896</v>
      </c>
      <c r="B660" s="1" t="s">
        <v>2125</v>
      </c>
      <c r="C660" s="1">
        <f>VLOOKUP($B660,'[1]ALL ACCESSIONS'!$A$2:$M$28915,3,FALSE)</f>
        <v>0</v>
      </c>
      <c r="D660" s="1">
        <v>1</v>
      </c>
      <c r="E660" s="1">
        <v>1</v>
      </c>
      <c r="F660" s="1">
        <v>1</v>
      </c>
      <c r="I660" s="1" t="str">
        <f>VLOOKUP($B660,'[1]ALL ACCESSIONS'!$A$2:$M$28915,7,FALSE)</f>
        <v>16YR2-4</v>
      </c>
      <c r="J660" s="1" t="str">
        <f>VLOOKUP($B660,'[1]ALL ACCESSIONS'!$A$2:$M$28915,8,FALSE)</f>
        <v>15YR1</v>
      </c>
      <c r="K660" s="1">
        <f>VLOOKUP($B660,'[1]ALL ACCESSIONS'!$A$2:$M$28915,9,FALSE)</f>
        <v>0</v>
      </c>
      <c r="L660" s="1">
        <f>VLOOKUP($B660,'[1]ALL ACCESSIONS'!$A$2:$M$28915,10,FALSE)</f>
        <v>0</v>
      </c>
      <c r="M660" s="1">
        <f>VLOOKUP($B660,'[1]ALL ACCESSIONS'!$A$2:$M$28915,11,FALSE)</f>
        <v>0</v>
      </c>
      <c r="N660" s="1">
        <f>VLOOKUP($B660,'[1]ALL ACCESSIONS'!$A$2:$M$28915,12,FALSE)</f>
        <v>0</v>
      </c>
    </row>
    <row r="661" spans="1:14" x14ac:dyDescent="0.3">
      <c r="A661" s="1" t="s">
        <v>5896</v>
      </c>
      <c r="B661" s="1" t="s">
        <v>2169</v>
      </c>
      <c r="C661" s="1">
        <f>VLOOKUP($B661,'[1]ALL ACCESSIONS'!$A$2:$M$28915,3,FALSE)</f>
        <v>0</v>
      </c>
      <c r="D661" s="1">
        <v>1</v>
      </c>
      <c r="E661" s="1">
        <v>1</v>
      </c>
      <c r="F661" s="1">
        <v>1</v>
      </c>
      <c r="I661" s="1" t="str">
        <f>VLOOKUP($B661,'[1]ALL ACCESSIONS'!$A$2:$M$28915,7,FALSE)</f>
        <v>16YR2-7</v>
      </c>
      <c r="J661" s="1" t="str">
        <f>VLOOKUP($B661,'[1]ALL ACCESSIONS'!$A$2:$M$28915,8,FALSE)</f>
        <v>15YR1</v>
      </c>
      <c r="K661" s="1">
        <f>VLOOKUP($B661,'[1]ALL ACCESSIONS'!$A$2:$M$28915,9,FALSE)</f>
        <v>0</v>
      </c>
      <c r="L661" s="1">
        <f>VLOOKUP($B661,'[1]ALL ACCESSIONS'!$A$2:$M$28915,10,FALSE)</f>
        <v>0</v>
      </c>
      <c r="M661" s="1">
        <f>VLOOKUP($B661,'[1]ALL ACCESSIONS'!$A$2:$M$28915,11,FALSE)</f>
        <v>0</v>
      </c>
      <c r="N661" s="1">
        <f>VLOOKUP($B661,'[1]ALL ACCESSIONS'!$A$2:$M$28915,12,FALSE)</f>
        <v>0</v>
      </c>
    </row>
    <row r="662" spans="1:14" x14ac:dyDescent="0.3">
      <c r="A662" s="1" t="s">
        <v>5896</v>
      </c>
      <c r="B662" s="1" t="s">
        <v>2127</v>
      </c>
      <c r="C662" s="1">
        <f>VLOOKUP($B662,'[1]ALL ACCESSIONS'!$A$2:$M$28915,3,FALSE)</f>
        <v>0</v>
      </c>
      <c r="D662" s="1">
        <v>1</v>
      </c>
      <c r="E662" s="1">
        <v>1</v>
      </c>
      <c r="F662" s="1">
        <v>1</v>
      </c>
      <c r="I662" s="1" t="str">
        <f>VLOOKUP($B662,'[1]ALL ACCESSIONS'!$A$2:$M$28915,7,FALSE)</f>
        <v>16YR2-4</v>
      </c>
      <c r="J662" s="1" t="str">
        <f>VLOOKUP($B662,'[1]ALL ACCESSIONS'!$A$2:$M$28915,8,FALSE)</f>
        <v>15YR1</v>
      </c>
      <c r="K662" s="1">
        <f>VLOOKUP($B662,'[1]ALL ACCESSIONS'!$A$2:$M$28915,9,FALSE)</f>
        <v>0</v>
      </c>
      <c r="L662" s="1">
        <f>VLOOKUP($B662,'[1]ALL ACCESSIONS'!$A$2:$M$28915,10,FALSE)</f>
        <v>0</v>
      </c>
      <c r="M662" s="1">
        <f>VLOOKUP($B662,'[1]ALL ACCESSIONS'!$A$2:$M$28915,11,FALSE)</f>
        <v>0</v>
      </c>
      <c r="N662" s="1">
        <f>VLOOKUP($B662,'[1]ALL ACCESSIONS'!$A$2:$M$28915,12,FALSE)</f>
        <v>0</v>
      </c>
    </row>
    <row r="663" spans="1:14" x14ac:dyDescent="0.3">
      <c r="A663" s="1" t="s">
        <v>5896</v>
      </c>
      <c r="B663" s="1" t="s">
        <v>3613</v>
      </c>
      <c r="C663" s="1">
        <f>VLOOKUP($B663,'[1]ALL ACCESSIONS'!$A$2:$M$28915,3,FALSE)</f>
        <v>0</v>
      </c>
      <c r="D663" s="1">
        <v>1</v>
      </c>
      <c r="E663" s="1">
        <v>1</v>
      </c>
      <c r="F663" s="1">
        <v>1</v>
      </c>
      <c r="I663" s="1" t="str">
        <f>VLOOKUP($B663,'[1]ALL ACCESSIONS'!$A$2:$M$28915,7,FALSE)</f>
        <v>16YR2-1</v>
      </c>
      <c r="J663" s="1" t="str">
        <f>VLOOKUP($B663,'[1]ALL ACCESSIONS'!$A$2:$M$28915,8,FALSE)</f>
        <v>15YR1</v>
      </c>
      <c r="K663" s="1">
        <f>VLOOKUP($B663,'[1]ALL ACCESSIONS'!$A$2:$M$28915,9,FALSE)</f>
        <v>0</v>
      </c>
      <c r="L663" s="1">
        <f>VLOOKUP($B663,'[1]ALL ACCESSIONS'!$A$2:$M$28915,10,FALSE)</f>
        <v>0</v>
      </c>
      <c r="M663" s="1">
        <f>VLOOKUP($B663,'[1]ALL ACCESSIONS'!$A$2:$M$28915,11,FALSE)</f>
        <v>0</v>
      </c>
      <c r="N663" s="1">
        <f>VLOOKUP($B663,'[1]ALL ACCESSIONS'!$A$2:$M$28915,12,FALSE)</f>
        <v>0</v>
      </c>
    </row>
    <row r="664" spans="1:14" x14ac:dyDescent="0.3">
      <c r="A664" s="1" t="s">
        <v>5896</v>
      </c>
      <c r="B664" s="1" t="s">
        <v>3564</v>
      </c>
      <c r="C664" s="1">
        <f>VLOOKUP($B664,'[1]ALL ACCESSIONS'!$A$2:$M$28915,3,FALSE)</f>
        <v>0</v>
      </c>
      <c r="D664" s="1">
        <v>1</v>
      </c>
      <c r="E664" s="1">
        <v>1</v>
      </c>
      <c r="F664" s="1">
        <v>1</v>
      </c>
      <c r="I664" s="1" t="str">
        <f>VLOOKUP($B664,'[1]ALL ACCESSIONS'!$A$2:$M$28915,7,FALSE)</f>
        <v>16YR2-2</v>
      </c>
      <c r="J664" s="1" t="str">
        <f>VLOOKUP($B664,'[1]ALL ACCESSIONS'!$A$2:$M$28915,8,FALSE)</f>
        <v>15YR1</v>
      </c>
      <c r="K664" s="1">
        <f>VLOOKUP($B664,'[1]ALL ACCESSIONS'!$A$2:$M$28915,9,FALSE)</f>
        <v>0</v>
      </c>
      <c r="L664" s="1">
        <f>VLOOKUP($B664,'[1]ALL ACCESSIONS'!$A$2:$M$28915,10,FALSE)</f>
        <v>0</v>
      </c>
      <c r="M664" s="1">
        <f>VLOOKUP($B664,'[1]ALL ACCESSIONS'!$A$2:$M$28915,11,FALSE)</f>
        <v>0</v>
      </c>
      <c r="N664" s="1">
        <f>VLOOKUP($B664,'[1]ALL ACCESSIONS'!$A$2:$M$28915,12,FALSE)</f>
        <v>0</v>
      </c>
    </row>
    <row r="665" spans="1:14" x14ac:dyDescent="0.3">
      <c r="A665" s="1" t="s">
        <v>5896</v>
      </c>
      <c r="B665" s="1" t="s">
        <v>2068</v>
      </c>
      <c r="C665" s="1">
        <f>VLOOKUP($B665,'[1]ALL ACCESSIONS'!$A$2:$M$28915,3,FALSE)</f>
        <v>0</v>
      </c>
      <c r="D665" s="1">
        <v>1</v>
      </c>
      <c r="E665" s="1">
        <v>1</v>
      </c>
      <c r="F665" s="1">
        <v>1</v>
      </c>
      <c r="I665" s="1" t="str">
        <f>VLOOKUP($B665,'[1]ALL ACCESSIONS'!$A$2:$M$28915,7,FALSE)</f>
        <v>16YR2-4</v>
      </c>
      <c r="J665" s="1" t="str">
        <f>VLOOKUP($B665,'[1]ALL ACCESSIONS'!$A$2:$M$28915,8,FALSE)</f>
        <v>15YR1</v>
      </c>
      <c r="K665" s="1">
        <f>VLOOKUP($B665,'[1]ALL ACCESSIONS'!$A$2:$M$28915,9,FALSE)</f>
        <v>0</v>
      </c>
      <c r="L665" s="1">
        <f>VLOOKUP($B665,'[1]ALL ACCESSIONS'!$A$2:$M$28915,10,FALSE)</f>
        <v>0</v>
      </c>
      <c r="M665" s="1">
        <f>VLOOKUP($B665,'[1]ALL ACCESSIONS'!$A$2:$M$28915,11,FALSE)</f>
        <v>0</v>
      </c>
      <c r="N665" s="1">
        <f>VLOOKUP($B665,'[1]ALL ACCESSIONS'!$A$2:$M$28915,12,FALSE)</f>
        <v>0</v>
      </c>
    </row>
    <row r="666" spans="1:14" x14ac:dyDescent="0.3">
      <c r="A666" s="1" t="s">
        <v>5896</v>
      </c>
      <c r="B666" s="1" t="s">
        <v>2126</v>
      </c>
      <c r="C666" s="1">
        <f>VLOOKUP($B666,'[1]ALL ACCESSIONS'!$A$2:$M$28915,3,FALSE)</f>
        <v>0</v>
      </c>
      <c r="D666" s="1">
        <v>1</v>
      </c>
      <c r="E666" s="1">
        <v>1</v>
      </c>
      <c r="F666" s="1">
        <v>1</v>
      </c>
      <c r="I666" s="1" t="str">
        <f>VLOOKUP($B666,'[1]ALL ACCESSIONS'!$A$2:$M$28915,7,FALSE)</f>
        <v>16YR2-4</v>
      </c>
      <c r="J666" s="1" t="str">
        <f>VLOOKUP($B666,'[1]ALL ACCESSIONS'!$A$2:$M$28915,8,FALSE)</f>
        <v>15YR1</v>
      </c>
      <c r="K666" s="1">
        <f>VLOOKUP($B666,'[1]ALL ACCESSIONS'!$A$2:$M$28915,9,FALSE)</f>
        <v>0</v>
      </c>
      <c r="L666" s="1">
        <f>VLOOKUP($B666,'[1]ALL ACCESSIONS'!$A$2:$M$28915,10,FALSE)</f>
        <v>0</v>
      </c>
      <c r="M666" s="1">
        <f>VLOOKUP($B666,'[1]ALL ACCESSIONS'!$A$2:$M$28915,11,FALSE)</f>
        <v>0</v>
      </c>
      <c r="N666" s="1">
        <f>VLOOKUP($B666,'[1]ALL ACCESSIONS'!$A$2:$M$28915,12,FALSE)</f>
        <v>0</v>
      </c>
    </row>
    <row r="667" spans="1:14" x14ac:dyDescent="0.3">
      <c r="A667" s="1" t="s">
        <v>5896</v>
      </c>
      <c r="B667" s="1" t="s">
        <v>2138</v>
      </c>
      <c r="C667" s="1">
        <f>VLOOKUP($B667,'[1]ALL ACCESSIONS'!$A$2:$M$28915,3,FALSE)</f>
        <v>0</v>
      </c>
      <c r="D667" s="1">
        <v>1</v>
      </c>
      <c r="E667" s="1">
        <v>1</v>
      </c>
      <c r="F667" s="1">
        <v>1</v>
      </c>
      <c r="I667" s="1" t="str">
        <f>VLOOKUP($B667,'[1]ALL ACCESSIONS'!$A$2:$M$28915,7,FALSE)</f>
        <v>16YR2-4</v>
      </c>
      <c r="J667" s="1" t="str">
        <f>VLOOKUP($B667,'[1]ALL ACCESSIONS'!$A$2:$M$28915,8,FALSE)</f>
        <v>15YR1</v>
      </c>
      <c r="K667" s="1">
        <f>VLOOKUP($B667,'[1]ALL ACCESSIONS'!$A$2:$M$28915,9,FALSE)</f>
        <v>0</v>
      </c>
      <c r="L667" s="1">
        <f>VLOOKUP($B667,'[1]ALL ACCESSIONS'!$A$2:$M$28915,10,FALSE)</f>
        <v>0</v>
      </c>
      <c r="M667" s="1">
        <f>VLOOKUP($B667,'[1]ALL ACCESSIONS'!$A$2:$M$28915,11,FALSE)</f>
        <v>0</v>
      </c>
      <c r="N667" s="1">
        <f>VLOOKUP($B667,'[1]ALL ACCESSIONS'!$A$2:$M$28915,12,FALSE)</f>
        <v>0</v>
      </c>
    </row>
    <row r="668" spans="1:14" x14ac:dyDescent="0.3">
      <c r="A668" s="1" t="s">
        <v>5896</v>
      </c>
      <c r="B668" s="1" t="s">
        <v>2081</v>
      </c>
      <c r="C668" s="1">
        <f>VLOOKUP($B668,'[1]ALL ACCESSIONS'!$A$2:$M$28915,3,FALSE)</f>
        <v>0</v>
      </c>
      <c r="D668" s="1">
        <v>1</v>
      </c>
      <c r="E668" s="1">
        <v>1</v>
      </c>
      <c r="F668" s="1">
        <v>1</v>
      </c>
      <c r="I668" s="1" t="str">
        <f>VLOOKUP($B668,'[1]ALL ACCESSIONS'!$A$2:$M$28915,7,FALSE)</f>
        <v>16YR2-4</v>
      </c>
      <c r="J668" s="1" t="str">
        <f>VLOOKUP($B668,'[1]ALL ACCESSIONS'!$A$2:$M$28915,8,FALSE)</f>
        <v>15YR1</v>
      </c>
      <c r="K668" s="1">
        <f>VLOOKUP($B668,'[1]ALL ACCESSIONS'!$A$2:$M$28915,9,FALSE)</f>
        <v>0</v>
      </c>
      <c r="L668" s="1">
        <f>VLOOKUP($B668,'[1]ALL ACCESSIONS'!$A$2:$M$28915,10,FALSE)</f>
        <v>0</v>
      </c>
      <c r="M668" s="1">
        <f>VLOOKUP($B668,'[1]ALL ACCESSIONS'!$A$2:$M$28915,11,FALSE)</f>
        <v>0</v>
      </c>
      <c r="N668" s="1">
        <f>VLOOKUP($B668,'[1]ALL ACCESSIONS'!$A$2:$M$28915,12,FALSE)</f>
        <v>0</v>
      </c>
    </row>
    <row r="669" spans="1:14" x14ac:dyDescent="0.3">
      <c r="A669" s="1" t="s">
        <v>5896</v>
      </c>
      <c r="B669" s="1" t="s">
        <v>2119</v>
      </c>
      <c r="C669" s="1">
        <f>VLOOKUP($B669,'[1]ALL ACCESSIONS'!$A$2:$M$28915,3,FALSE)</f>
        <v>0</v>
      </c>
      <c r="D669" s="1">
        <v>1</v>
      </c>
      <c r="E669" s="1">
        <v>1</v>
      </c>
      <c r="F669" s="1">
        <v>1</v>
      </c>
      <c r="I669" s="1" t="str">
        <f>VLOOKUP($B669,'[1]ALL ACCESSIONS'!$A$2:$M$28915,7,FALSE)</f>
        <v>16YR2-5</v>
      </c>
      <c r="J669" s="1" t="str">
        <f>VLOOKUP($B669,'[1]ALL ACCESSIONS'!$A$2:$M$28915,8,FALSE)</f>
        <v>15YR1</v>
      </c>
      <c r="K669" s="1">
        <f>VLOOKUP($B669,'[1]ALL ACCESSIONS'!$A$2:$M$28915,9,FALSE)</f>
        <v>0</v>
      </c>
      <c r="L669" s="1">
        <f>VLOOKUP($B669,'[1]ALL ACCESSIONS'!$A$2:$M$28915,10,FALSE)</f>
        <v>0</v>
      </c>
      <c r="M669" s="1">
        <f>VLOOKUP($B669,'[1]ALL ACCESSIONS'!$A$2:$M$28915,11,FALSE)</f>
        <v>0</v>
      </c>
      <c r="N669" s="1">
        <f>VLOOKUP($B669,'[1]ALL ACCESSIONS'!$A$2:$M$28915,12,FALSE)</f>
        <v>0</v>
      </c>
    </row>
    <row r="670" spans="1:14" x14ac:dyDescent="0.3">
      <c r="A670" s="1" t="s">
        <v>5896</v>
      </c>
      <c r="B670" s="1" t="s">
        <v>2130</v>
      </c>
      <c r="C670" s="1">
        <f>VLOOKUP($B670,'[1]ALL ACCESSIONS'!$A$2:$M$28915,3,FALSE)</f>
        <v>0</v>
      </c>
      <c r="D670" s="1">
        <v>1</v>
      </c>
      <c r="E670" s="1">
        <v>1</v>
      </c>
      <c r="F670" s="1">
        <v>1</v>
      </c>
      <c r="I670" s="1" t="str">
        <f>VLOOKUP($B670,'[1]ALL ACCESSIONS'!$A$2:$M$28915,7,FALSE)</f>
        <v>16YR2-5</v>
      </c>
      <c r="J670" s="1" t="str">
        <f>VLOOKUP($B670,'[1]ALL ACCESSIONS'!$A$2:$M$28915,8,FALSE)</f>
        <v>15YR1</v>
      </c>
      <c r="K670" s="1">
        <f>VLOOKUP($B670,'[1]ALL ACCESSIONS'!$A$2:$M$28915,9,FALSE)</f>
        <v>0</v>
      </c>
      <c r="L670" s="1">
        <f>VLOOKUP($B670,'[1]ALL ACCESSIONS'!$A$2:$M$28915,10,FALSE)</f>
        <v>0</v>
      </c>
      <c r="M670" s="1">
        <f>VLOOKUP($B670,'[1]ALL ACCESSIONS'!$A$2:$M$28915,11,FALSE)</f>
        <v>0</v>
      </c>
      <c r="N670" s="1">
        <f>VLOOKUP($B670,'[1]ALL ACCESSIONS'!$A$2:$M$28915,12,FALSE)</f>
        <v>0</v>
      </c>
    </row>
    <row r="671" spans="1:14" x14ac:dyDescent="0.3">
      <c r="A671" s="1" t="s">
        <v>5896</v>
      </c>
      <c r="B671" s="1" t="s">
        <v>3468</v>
      </c>
      <c r="C671" s="1">
        <f>VLOOKUP($B671,'[1]ALL ACCESSIONS'!$A$2:$M$28915,3,FALSE)</f>
        <v>0</v>
      </c>
      <c r="D671" s="1">
        <v>1</v>
      </c>
      <c r="E671" s="1">
        <v>1</v>
      </c>
      <c r="F671" s="1">
        <v>1</v>
      </c>
      <c r="I671" s="1" t="str">
        <f>VLOOKUP($B671,'[1]ALL ACCESSIONS'!$A$2:$M$28915,7,FALSE)</f>
        <v>16YR2-1</v>
      </c>
      <c r="J671" s="1" t="str">
        <f>VLOOKUP($B671,'[1]ALL ACCESSIONS'!$A$2:$M$28915,8,FALSE)</f>
        <v>15YR1</v>
      </c>
      <c r="K671" s="1">
        <f>VLOOKUP($B671,'[1]ALL ACCESSIONS'!$A$2:$M$28915,9,FALSE)</f>
        <v>0</v>
      </c>
      <c r="L671" s="1">
        <f>VLOOKUP($B671,'[1]ALL ACCESSIONS'!$A$2:$M$28915,10,FALSE)</f>
        <v>0</v>
      </c>
      <c r="M671" s="1">
        <f>VLOOKUP($B671,'[1]ALL ACCESSIONS'!$A$2:$M$28915,11,FALSE)</f>
        <v>0</v>
      </c>
      <c r="N671" s="1">
        <f>VLOOKUP($B671,'[1]ALL ACCESSIONS'!$A$2:$M$28915,12,FALSE)</f>
        <v>0</v>
      </c>
    </row>
    <row r="672" spans="1:14" x14ac:dyDescent="0.3">
      <c r="A672" s="1" t="s">
        <v>5896</v>
      </c>
      <c r="B672" s="1" t="s">
        <v>3559</v>
      </c>
      <c r="C672" s="1">
        <f>VLOOKUP($B672,'[1]ALL ACCESSIONS'!$A$2:$M$28915,3,FALSE)</f>
        <v>0</v>
      </c>
      <c r="D672" s="1">
        <v>1</v>
      </c>
      <c r="E672" s="1">
        <v>1</v>
      </c>
      <c r="F672" s="1">
        <v>1</v>
      </c>
      <c r="I672" s="1" t="str">
        <f>VLOOKUP($B672,'[1]ALL ACCESSIONS'!$A$2:$M$28915,7,FALSE)</f>
        <v>16YR2-1</v>
      </c>
      <c r="J672" s="1" t="str">
        <f>VLOOKUP($B672,'[1]ALL ACCESSIONS'!$A$2:$M$28915,8,FALSE)</f>
        <v>15YR1</v>
      </c>
      <c r="K672" s="1">
        <f>VLOOKUP($B672,'[1]ALL ACCESSIONS'!$A$2:$M$28915,9,FALSE)</f>
        <v>0</v>
      </c>
      <c r="L672" s="1">
        <f>VLOOKUP($B672,'[1]ALL ACCESSIONS'!$A$2:$M$28915,10,FALSE)</f>
        <v>0</v>
      </c>
      <c r="M672" s="1">
        <f>VLOOKUP($B672,'[1]ALL ACCESSIONS'!$A$2:$M$28915,11,FALSE)</f>
        <v>0</v>
      </c>
      <c r="N672" s="1">
        <f>VLOOKUP($B672,'[1]ALL ACCESSIONS'!$A$2:$M$28915,12,FALSE)</f>
        <v>0</v>
      </c>
    </row>
    <row r="673" spans="1:14" x14ac:dyDescent="0.3">
      <c r="A673" s="1" t="s">
        <v>5895</v>
      </c>
      <c r="B673" s="1" t="s">
        <v>3297</v>
      </c>
      <c r="C673" s="1" t="str">
        <f>VLOOKUP($B673,'[1]ALL ACCESSIONS'!$A$2:$M$28915,3,FALSE)</f>
        <v xml:space="preserve">8x008 </v>
      </c>
      <c r="D673" s="1">
        <v>1</v>
      </c>
      <c r="E673" s="1">
        <v>1</v>
      </c>
      <c r="F673" s="1">
        <v>1</v>
      </c>
      <c r="G673" s="1">
        <v>1</v>
      </c>
      <c r="I673" s="1" t="str">
        <f>VLOOKUP($B673,'[1]ALL ACCESSIONS'!$A$2:$M$28915,7,FALSE)</f>
        <v>16ABBADV</v>
      </c>
      <c r="J673" s="1" t="str">
        <f>VLOOKUP($B673,'[1]ALL ACCESSIONS'!$A$2:$M$28915,8,FALSE)</f>
        <v>15ABBO</v>
      </c>
      <c r="K673" s="1" t="str">
        <f>VLOOKUP($B673,'[1]ALL ACCESSIONS'!$A$2:$M$28915,9,FALSE)</f>
        <v>14SPN</v>
      </c>
      <c r="L673" s="1">
        <f>VLOOKUP($B673,'[1]ALL ACCESSIONS'!$A$2:$M$28915,10,FALSE)</f>
        <v>0</v>
      </c>
      <c r="M673" s="1">
        <f>VLOOKUP($B673,'[1]ALL ACCESSIONS'!$A$2:$M$28915,11,FALSE)</f>
        <v>0</v>
      </c>
      <c r="N673" s="1">
        <f>VLOOKUP($B673,'[1]ALL ACCESSIONS'!$A$2:$M$28915,12,FALSE)</f>
        <v>0</v>
      </c>
    </row>
    <row r="674" spans="1:14" x14ac:dyDescent="0.3">
      <c r="A674" s="1" t="s">
        <v>5895</v>
      </c>
      <c r="B674" s="1" t="s">
        <v>3320</v>
      </c>
      <c r="C674" s="1" t="str">
        <f>VLOOKUP($B674,'[1]ALL ACCESSIONS'!$A$2:$M$28915,3,FALSE)</f>
        <v xml:space="preserve">8x193 </v>
      </c>
      <c r="D674" s="1">
        <v>1</v>
      </c>
      <c r="E674" s="1">
        <v>1</v>
      </c>
      <c r="F674" s="1">
        <v>1</v>
      </c>
      <c r="G674" s="1">
        <v>1</v>
      </c>
      <c r="I674" s="1" t="str">
        <f>VLOOKUP($B674,'[1]ALL ACCESSIONS'!$A$2:$M$28915,7,FALSE)</f>
        <v>16ABBADV</v>
      </c>
      <c r="J674" s="1" t="str">
        <f>VLOOKUP($B674,'[1]ALL ACCESSIONS'!$A$2:$M$28915,8,FALSE)</f>
        <v>15ABBN,O</v>
      </c>
      <c r="K674" s="1" t="str">
        <f>VLOOKUP($B674,'[1]ALL ACCESSIONS'!$A$2:$M$28915,9,FALSE)</f>
        <v>14SPN</v>
      </c>
      <c r="L674" s="1">
        <f>VLOOKUP($B674,'[1]ALL ACCESSIONS'!$A$2:$M$28915,10,FALSE)</f>
        <v>0</v>
      </c>
      <c r="M674" s="1">
        <f>VLOOKUP($B674,'[1]ALL ACCESSIONS'!$A$2:$M$28915,11,FALSE)</f>
        <v>0</v>
      </c>
      <c r="N674" s="1">
        <f>VLOOKUP($B674,'[1]ALL ACCESSIONS'!$A$2:$M$28915,12,FALSE)</f>
        <v>0</v>
      </c>
    </row>
    <row r="675" spans="1:14" x14ac:dyDescent="0.3">
      <c r="A675" s="1" t="s">
        <v>5895</v>
      </c>
      <c r="B675" s="1" t="s">
        <v>2171</v>
      </c>
      <c r="C675" s="1" t="str">
        <f>VLOOKUP($B675,'[1]ALL ACCESSIONS'!$A$2:$M$28915,3,FALSE)</f>
        <v xml:space="preserve">8x059 </v>
      </c>
      <c r="D675" s="1">
        <v>1</v>
      </c>
      <c r="E675" s="1">
        <v>1</v>
      </c>
      <c r="F675" s="1">
        <v>1</v>
      </c>
      <c r="G675" s="1">
        <v>1</v>
      </c>
      <c r="I675" s="1" t="str">
        <f>VLOOKUP($B675,'[1]ALL ACCESSIONS'!$A$2:$M$28915,7,FALSE)</f>
        <v>16YR3</v>
      </c>
      <c r="J675" s="1" t="str">
        <f>VLOOKUP($B675,'[1]ALL ACCESSIONS'!$A$2:$M$28915,8,FALSE)</f>
        <v>15YR2-1</v>
      </c>
      <c r="K675" s="1" t="str">
        <f>VLOOKUP($B675,'[1]ALL ACCESSIONS'!$A$2:$M$28915,9,FALSE)</f>
        <v>14SPN</v>
      </c>
      <c r="L675" s="1">
        <f>VLOOKUP($B675,'[1]ALL ACCESSIONS'!$A$2:$M$28915,10,FALSE)</f>
        <v>0</v>
      </c>
      <c r="M675" s="1">
        <f>VLOOKUP($B675,'[1]ALL ACCESSIONS'!$A$2:$M$28915,11,FALSE)</f>
        <v>0</v>
      </c>
      <c r="N675" s="1">
        <f>VLOOKUP($B675,'[1]ALL ACCESSIONS'!$A$2:$M$28915,12,FALSE)</f>
        <v>0</v>
      </c>
    </row>
    <row r="676" spans="1:14" x14ac:dyDescent="0.3">
      <c r="A676" s="1" t="s">
        <v>5895</v>
      </c>
      <c r="B676" s="1" t="s">
        <v>1972</v>
      </c>
      <c r="C676" s="1" t="str">
        <f>VLOOKUP($B676,'[1]ALL ACCESSIONS'!$A$2:$M$28915,3,FALSE)</f>
        <v xml:space="preserve">8x011 </v>
      </c>
      <c r="D676" s="1">
        <v>1</v>
      </c>
      <c r="E676" s="1">
        <v>1</v>
      </c>
      <c r="F676" s="1">
        <v>1</v>
      </c>
      <c r="G676" s="1">
        <v>1</v>
      </c>
      <c r="I676" s="1" t="str">
        <f>VLOOKUP($B676,'[1]ALL ACCESSIONS'!$A$2:$M$28915,7,FALSE)</f>
        <v>16YR3</v>
      </c>
      <c r="J676" s="1" t="str">
        <f>VLOOKUP($B676,'[1]ALL ACCESSIONS'!$A$2:$M$28915,8,FALSE)</f>
        <v>15YR2-1</v>
      </c>
      <c r="K676" s="1" t="str">
        <f>VLOOKUP($B676,'[1]ALL ACCESSIONS'!$A$2:$M$28915,9,FALSE)</f>
        <v>14SPN</v>
      </c>
      <c r="L676" s="1">
        <f>VLOOKUP($B676,'[1]ALL ACCESSIONS'!$A$2:$M$28915,10,FALSE)</f>
        <v>0</v>
      </c>
      <c r="M676" s="1">
        <f>VLOOKUP($B676,'[1]ALL ACCESSIONS'!$A$2:$M$28915,11,FALSE)</f>
        <v>0</v>
      </c>
      <c r="N676" s="1">
        <f>VLOOKUP($B676,'[1]ALL ACCESSIONS'!$A$2:$M$28915,12,FALSE)</f>
        <v>0</v>
      </c>
    </row>
    <row r="677" spans="1:14" x14ac:dyDescent="0.3">
      <c r="A677" s="1" t="s">
        <v>5895</v>
      </c>
      <c r="B677" s="1" t="s">
        <v>1973</v>
      </c>
      <c r="C677" s="1" t="str">
        <f>VLOOKUP($B677,'[1]ALL ACCESSIONS'!$A$2:$M$28915,3,FALSE)</f>
        <v xml:space="preserve">8x011 </v>
      </c>
      <c r="D677" s="1">
        <v>1</v>
      </c>
      <c r="E677" s="1">
        <v>1</v>
      </c>
      <c r="F677" s="1">
        <v>1</v>
      </c>
      <c r="G677" s="1">
        <v>1</v>
      </c>
      <c r="I677" s="1" t="str">
        <f>VLOOKUP($B677,'[1]ALL ACCESSIONS'!$A$2:$M$28915,7,FALSE)</f>
        <v>16YR3</v>
      </c>
      <c r="J677" s="1" t="str">
        <f>VLOOKUP($B677,'[1]ALL ACCESSIONS'!$A$2:$M$28915,8,FALSE)</f>
        <v>15YR2-1</v>
      </c>
      <c r="K677" s="1" t="str">
        <f>VLOOKUP($B677,'[1]ALL ACCESSIONS'!$A$2:$M$28915,9,FALSE)</f>
        <v>14SPN</v>
      </c>
      <c r="L677" s="1">
        <f>VLOOKUP($B677,'[1]ALL ACCESSIONS'!$A$2:$M$28915,10,FALSE)</f>
        <v>0</v>
      </c>
      <c r="M677" s="1">
        <f>VLOOKUP($B677,'[1]ALL ACCESSIONS'!$A$2:$M$28915,11,FALSE)</f>
        <v>0</v>
      </c>
      <c r="N677" s="1">
        <f>VLOOKUP($B677,'[1]ALL ACCESSIONS'!$A$2:$M$28915,12,FALSE)</f>
        <v>0</v>
      </c>
    </row>
    <row r="678" spans="1:14" x14ac:dyDescent="0.3">
      <c r="A678" s="1" t="s">
        <v>5896</v>
      </c>
      <c r="B678" s="1" t="s">
        <v>3467</v>
      </c>
      <c r="C678" s="1">
        <f>VLOOKUP($B678,'[1]ALL ACCESSIONS'!$A$2:$M$28915,3,FALSE)</f>
        <v>0</v>
      </c>
      <c r="D678" s="1">
        <v>1</v>
      </c>
      <c r="E678" s="1">
        <v>1</v>
      </c>
      <c r="F678" s="1">
        <v>1</v>
      </c>
      <c r="G678" s="1">
        <v>1</v>
      </c>
      <c r="I678" s="1" t="str">
        <f>VLOOKUP($B678,'[1]ALL ACCESSIONS'!$A$2:$M$28915,7,FALSE)</f>
        <v>17YR3</v>
      </c>
      <c r="J678" s="1" t="str">
        <f>VLOOKUP($B678,'[1]ALL ACCESSIONS'!$A$2:$M$28915,8,FALSE)</f>
        <v>16YR2-1</v>
      </c>
      <c r="K678" s="1" t="str">
        <f>VLOOKUP($B678,'[1]ALL ACCESSIONS'!$A$2:$M$28915,9,FALSE)</f>
        <v>15YR1</v>
      </c>
      <c r="L678" s="1">
        <f>VLOOKUP($B678,'[1]ALL ACCESSIONS'!$A$2:$M$28915,10,FALSE)</f>
        <v>0</v>
      </c>
      <c r="M678" s="1">
        <f>VLOOKUP($B678,'[1]ALL ACCESSIONS'!$A$2:$M$28915,11,FALSE)</f>
        <v>0</v>
      </c>
      <c r="N678" s="1">
        <f>VLOOKUP($B678,'[1]ALL ACCESSIONS'!$A$2:$M$28915,12,FALSE)</f>
        <v>0</v>
      </c>
    </row>
    <row r="679" spans="1:14" x14ac:dyDescent="0.3">
      <c r="A679" s="1" t="s">
        <v>5896</v>
      </c>
      <c r="B679" s="1" t="s">
        <v>3455</v>
      </c>
      <c r="C679" s="1">
        <f>VLOOKUP($B679,'[1]ALL ACCESSIONS'!$A$2:$M$28915,3,FALSE)</f>
        <v>0</v>
      </c>
      <c r="D679" s="1">
        <v>1</v>
      </c>
      <c r="E679" s="1">
        <v>1</v>
      </c>
      <c r="F679" s="1">
        <v>1</v>
      </c>
      <c r="G679" s="1">
        <v>1</v>
      </c>
      <c r="I679" s="1" t="str">
        <f>VLOOKUP($B679,'[1]ALL ACCESSIONS'!$A$2:$M$28915,7,FALSE)</f>
        <v>17YR3</v>
      </c>
      <c r="J679" s="1" t="str">
        <f>VLOOKUP($B679,'[1]ALL ACCESSIONS'!$A$2:$M$28915,8,FALSE)</f>
        <v>16YR2-1</v>
      </c>
      <c r="K679" s="1" t="str">
        <f>VLOOKUP($B679,'[1]ALL ACCESSIONS'!$A$2:$M$28915,9,FALSE)</f>
        <v>15YR1</v>
      </c>
      <c r="L679" s="1">
        <f>VLOOKUP($B679,'[1]ALL ACCESSIONS'!$A$2:$M$28915,10,FALSE)</f>
        <v>0</v>
      </c>
      <c r="M679" s="1">
        <f>VLOOKUP($B679,'[1]ALL ACCESSIONS'!$A$2:$M$28915,11,FALSE)</f>
        <v>0</v>
      </c>
      <c r="N679" s="1">
        <f>VLOOKUP($B679,'[1]ALL ACCESSIONS'!$A$2:$M$28915,12,FALSE)</f>
        <v>0</v>
      </c>
    </row>
    <row r="680" spans="1:14" x14ac:dyDescent="0.3">
      <c r="A680" s="1" t="s">
        <v>5899</v>
      </c>
      <c r="B680" s="1" t="s">
        <v>2516</v>
      </c>
      <c r="C680" s="1" t="str">
        <f>VLOOKUP($B680,'[1]ALL ACCESSIONS'!$A$2:$M$28915,3,FALSE)</f>
        <v>x12-VAR-029  : F4:5</v>
      </c>
      <c r="D680" s="1">
        <v>1</v>
      </c>
      <c r="I680" s="1">
        <f>VLOOKUP($B680,'[1]ALL ACCESSIONS'!$A$2:$M$28915,7,FALSE)</f>
        <v>0</v>
      </c>
      <c r="J680" s="1">
        <f>VLOOKUP($B680,'[1]ALL ACCESSIONS'!$A$2:$M$28915,8,FALSE)</f>
        <v>0</v>
      </c>
      <c r="K680" s="1">
        <f>VLOOKUP($B680,'[1]ALL ACCESSIONS'!$A$2:$M$28915,9,FALSE)</f>
        <v>0</v>
      </c>
      <c r="L680" s="1">
        <f>VLOOKUP($B680,'[1]ALL ACCESSIONS'!$A$2:$M$28915,10,FALSE)</f>
        <v>0</v>
      </c>
      <c r="M680" s="1">
        <f>VLOOKUP($B680,'[1]ALL ACCESSIONS'!$A$2:$M$28915,11,FALSE)</f>
        <v>0</v>
      </c>
      <c r="N680" s="1">
        <f>VLOOKUP($B680,'[1]ALL ACCESSIONS'!$A$2:$M$28915,12,FALSE)</f>
        <v>0</v>
      </c>
    </row>
    <row r="681" spans="1:14" x14ac:dyDescent="0.3">
      <c r="A681" s="1" t="s">
        <v>5899</v>
      </c>
      <c r="B681" s="1" t="s">
        <v>2527</v>
      </c>
      <c r="C681" s="1" t="str">
        <f>VLOOKUP($B681,'[1]ALL ACCESSIONS'!$A$2:$M$28915,3,FALSE)</f>
        <v>x12-VAR-029  : F4:5</v>
      </c>
      <c r="D681" s="1">
        <v>1</v>
      </c>
      <c r="I681" s="1">
        <f>VLOOKUP($B681,'[1]ALL ACCESSIONS'!$A$2:$M$28915,7,FALSE)</f>
        <v>0</v>
      </c>
      <c r="J681" s="1">
        <f>VLOOKUP($B681,'[1]ALL ACCESSIONS'!$A$2:$M$28915,8,FALSE)</f>
        <v>0</v>
      </c>
      <c r="K681" s="1">
        <f>VLOOKUP($B681,'[1]ALL ACCESSIONS'!$A$2:$M$28915,9,FALSE)</f>
        <v>0</v>
      </c>
      <c r="L681" s="1">
        <f>VLOOKUP($B681,'[1]ALL ACCESSIONS'!$A$2:$M$28915,10,FALSE)</f>
        <v>0</v>
      </c>
      <c r="M681" s="1">
        <f>VLOOKUP($B681,'[1]ALL ACCESSIONS'!$A$2:$M$28915,11,FALSE)</f>
        <v>0</v>
      </c>
      <c r="N681" s="1">
        <f>VLOOKUP($B681,'[1]ALL ACCESSIONS'!$A$2:$M$28915,12,FALSE)</f>
        <v>0</v>
      </c>
    </row>
    <row r="682" spans="1:14" x14ac:dyDescent="0.3">
      <c r="A682" s="1" t="s">
        <v>5899</v>
      </c>
      <c r="B682" s="1" t="s">
        <v>2458</v>
      </c>
      <c r="C682" s="1" t="str">
        <f>VLOOKUP($B682,'[1]ALL ACCESSIONS'!$A$2:$M$28915,3,FALSE)</f>
        <v>x12-VAR-029  : F4:5</v>
      </c>
      <c r="D682" s="1">
        <v>1</v>
      </c>
      <c r="I682" s="1">
        <f>VLOOKUP($B682,'[1]ALL ACCESSIONS'!$A$2:$M$28915,7,FALSE)</f>
        <v>0</v>
      </c>
      <c r="J682" s="1">
        <f>VLOOKUP($B682,'[1]ALL ACCESSIONS'!$A$2:$M$28915,8,FALSE)</f>
        <v>0</v>
      </c>
      <c r="K682" s="1">
        <f>VLOOKUP($B682,'[1]ALL ACCESSIONS'!$A$2:$M$28915,9,FALSE)</f>
        <v>0</v>
      </c>
      <c r="L682" s="1">
        <f>VLOOKUP($B682,'[1]ALL ACCESSIONS'!$A$2:$M$28915,10,FALSE)</f>
        <v>0</v>
      </c>
      <c r="M682" s="1">
        <f>VLOOKUP($B682,'[1]ALL ACCESSIONS'!$A$2:$M$28915,11,FALSE)</f>
        <v>0</v>
      </c>
      <c r="N682" s="1">
        <f>VLOOKUP($B682,'[1]ALL ACCESSIONS'!$A$2:$M$28915,12,FALSE)</f>
        <v>0</v>
      </c>
    </row>
    <row r="683" spans="1:14" x14ac:dyDescent="0.3">
      <c r="A683" s="1" t="s">
        <v>5899</v>
      </c>
      <c r="B683" s="1" t="s">
        <v>2482</v>
      </c>
      <c r="C683" s="1" t="str">
        <f>VLOOKUP($B683,'[1]ALL ACCESSIONS'!$A$2:$M$28915,3,FALSE)</f>
        <v>x12-VAR-029  : F4:5</v>
      </c>
      <c r="D683" s="1">
        <v>1</v>
      </c>
      <c r="I683" s="1">
        <f>VLOOKUP($B683,'[1]ALL ACCESSIONS'!$A$2:$M$28915,7,FALSE)</f>
        <v>0</v>
      </c>
      <c r="J683" s="1">
        <f>VLOOKUP($B683,'[1]ALL ACCESSIONS'!$A$2:$M$28915,8,FALSE)</f>
        <v>0</v>
      </c>
      <c r="K683" s="1">
        <f>VLOOKUP($B683,'[1]ALL ACCESSIONS'!$A$2:$M$28915,9,FALSE)</f>
        <v>0</v>
      </c>
      <c r="L683" s="1">
        <f>VLOOKUP($B683,'[1]ALL ACCESSIONS'!$A$2:$M$28915,10,FALSE)</f>
        <v>0</v>
      </c>
      <c r="M683" s="1">
        <f>VLOOKUP($B683,'[1]ALL ACCESSIONS'!$A$2:$M$28915,11,FALSE)</f>
        <v>0</v>
      </c>
      <c r="N683" s="1">
        <f>VLOOKUP($B683,'[1]ALL ACCESSIONS'!$A$2:$M$28915,12,FALSE)</f>
        <v>0</v>
      </c>
    </row>
    <row r="684" spans="1:14" x14ac:dyDescent="0.3">
      <c r="A684" s="1" t="s">
        <v>5899</v>
      </c>
      <c r="B684" s="1" t="s">
        <v>2517</v>
      </c>
      <c r="C684" s="1" t="str">
        <f>VLOOKUP($B684,'[1]ALL ACCESSIONS'!$A$2:$M$28915,3,FALSE)</f>
        <v>x12-VAR-029  : F4:5</v>
      </c>
      <c r="D684" s="1">
        <v>1</v>
      </c>
      <c r="I684" s="1">
        <f>VLOOKUP($B684,'[1]ALL ACCESSIONS'!$A$2:$M$28915,7,FALSE)</f>
        <v>0</v>
      </c>
      <c r="J684" s="1">
        <f>VLOOKUP($B684,'[1]ALL ACCESSIONS'!$A$2:$M$28915,8,FALSE)</f>
        <v>0</v>
      </c>
      <c r="K684" s="1">
        <f>VLOOKUP($B684,'[1]ALL ACCESSIONS'!$A$2:$M$28915,9,FALSE)</f>
        <v>0</v>
      </c>
      <c r="L684" s="1">
        <f>VLOOKUP($B684,'[1]ALL ACCESSIONS'!$A$2:$M$28915,10,FALSE)</f>
        <v>0</v>
      </c>
      <c r="M684" s="1">
        <f>VLOOKUP($B684,'[1]ALL ACCESSIONS'!$A$2:$M$28915,11,FALSE)</f>
        <v>0</v>
      </c>
      <c r="N684" s="1">
        <f>VLOOKUP($B684,'[1]ALL ACCESSIONS'!$A$2:$M$28915,12,FALSE)</f>
        <v>0</v>
      </c>
    </row>
    <row r="685" spans="1:14" x14ac:dyDescent="0.3">
      <c r="A685" s="1" t="s">
        <v>5899</v>
      </c>
      <c r="B685" s="1" t="s">
        <v>2447</v>
      </c>
      <c r="C685" s="1" t="str">
        <f>VLOOKUP($B685,'[1]ALL ACCESSIONS'!$A$2:$M$28915,3,FALSE)</f>
        <v>x12-VAR-029  : F4:5</v>
      </c>
      <c r="D685" s="1">
        <v>1</v>
      </c>
      <c r="I685" s="1">
        <f>VLOOKUP($B685,'[1]ALL ACCESSIONS'!$A$2:$M$28915,7,FALSE)</f>
        <v>0</v>
      </c>
      <c r="J685" s="1">
        <f>VLOOKUP($B685,'[1]ALL ACCESSIONS'!$A$2:$M$28915,8,FALSE)</f>
        <v>0</v>
      </c>
      <c r="K685" s="1">
        <f>VLOOKUP($B685,'[1]ALL ACCESSIONS'!$A$2:$M$28915,9,FALSE)</f>
        <v>0</v>
      </c>
      <c r="L685" s="1">
        <f>VLOOKUP($B685,'[1]ALL ACCESSIONS'!$A$2:$M$28915,10,FALSE)</f>
        <v>0</v>
      </c>
      <c r="M685" s="1">
        <f>VLOOKUP($B685,'[1]ALL ACCESSIONS'!$A$2:$M$28915,11,FALSE)</f>
        <v>0</v>
      </c>
      <c r="N685" s="1">
        <f>VLOOKUP($B685,'[1]ALL ACCESSIONS'!$A$2:$M$28915,12,FALSE)</f>
        <v>0</v>
      </c>
    </row>
    <row r="686" spans="1:14" x14ac:dyDescent="0.3">
      <c r="A686" s="1" t="s">
        <v>5899</v>
      </c>
      <c r="B686" s="1" t="s">
        <v>2471</v>
      </c>
      <c r="C686" s="1" t="str">
        <f>VLOOKUP($B686,'[1]ALL ACCESSIONS'!$A$2:$M$28915,3,FALSE)</f>
        <v>x12-VAR-029  : F4:5</v>
      </c>
      <c r="D686" s="1">
        <v>1</v>
      </c>
      <c r="I686" s="1">
        <f>VLOOKUP($B686,'[1]ALL ACCESSIONS'!$A$2:$M$28915,7,FALSE)</f>
        <v>0</v>
      </c>
      <c r="J686" s="1">
        <f>VLOOKUP($B686,'[1]ALL ACCESSIONS'!$A$2:$M$28915,8,FALSE)</f>
        <v>0</v>
      </c>
      <c r="K686" s="1">
        <f>VLOOKUP($B686,'[1]ALL ACCESSIONS'!$A$2:$M$28915,9,FALSE)</f>
        <v>0</v>
      </c>
      <c r="L686" s="1">
        <f>VLOOKUP($B686,'[1]ALL ACCESSIONS'!$A$2:$M$28915,10,FALSE)</f>
        <v>0</v>
      </c>
      <c r="M686" s="1">
        <f>VLOOKUP($B686,'[1]ALL ACCESSIONS'!$A$2:$M$28915,11,FALSE)</f>
        <v>0</v>
      </c>
      <c r="N686" s="1">
        <f>VLOOKUP($B686,'[1]ALL ACCESSIONS'!$A$2:$M$28915,12,FALSE)</f>
        <v>0</v>
      </c>
    </row>
    <row r="687" spans="1:14" x14ac:dyDescent="0.3">
      <c r="A687" s="1" t="s">
        <v>5899</v>
      </c>
      <c r="B687" s="1" t="s">
        <v>2483</v>
      </c>
      <c r="C687" s="1" t="str">
        <f>VLOOKUP($B687,'[1]ALL ACCESSIONS'!$A$2:$M$28915,3,FALSE)</f>
        <v>x12-VAR-029  : F4:5</v>
      </c>
      <c r="D687" s="1">
        <v>1</v>
      </c>
      <c r="I687" s="1">
        <f>VLOOKUP($B687,'[1]ALL ACCESSIONS'!$A$2:$M$28915,7,FALSE)</f>
        <v>0</v>
      </c>
      <c r="J687" s="1">
        <f>VLOOKUP($B687,'[1]ALL ACCESSIONS'!$A$2:$M$28915,8,FALSE)</f>
        <v>0</v>
      </c>
      <c r="K687" s="1">
        <f>VLOOKUP($B687,'[1]ALL ACCESSIONS'!$A$2:$M$28915,9,FALSE)</f>
        <v>0</v>
      </c>
      <c r="L687" s="1">
        <f>VLOOKUP($B687,'[1]ALL ACCESSIONS'!$A$2:$M$28915,10,FALSE)</f>
        <v>0</v>
      </c>
      <c r="M687" s="1">
        <f>VLOOKUP($B687,'[1]ALL ACCESSIONS'!$A$2:$M$28915,11,FALSE)</f>
        <v>0</v>
      </c>
      <c r="N687" s="1">
        <f>VLOOKUP($B687,'[1]ALL ACCESSIONS'!$A$2:$M$28915,12,FALSE)</f>
        <v>0</v>
      </c>
    </row>
    <row r="688" spans="1:14" x14ac:dyDescent="0.3">
      <c r="A688" s="1" t="s">
        <v>5899</v>
      </c>
      <c r="B688" s="1" t="s">
        <v>2270</v>
      </c>
      <c r="C688" s="1" t="str">
        <f>VLOOKUP($B688,'[1]ALL ACCESSIONS'!$A$2:$M$28915,3,FALSE)</f>
        <v>x11-GC0-044  : F4:5</v>
      </c>
      <c r="D688" s="1">
        <v>1</v>
      </c>
      <c r="I688" s="1">
        <f>VLOOKUP($B688,'[1]ALL ACCESSIONS'!$A$2:$M$28915,7,FALSE)</f>
        <v>0</v>
      </c>
      <c r="J688" s="1">
        <f>VLOOKUP($B688,'[1]ALL ACCESSIONS'!$A$2:$M$28915,8,FALSE)</f>
        <v>0</v>
      </c>
      <c r="K688" s="1">
        <f>VLOOKUP($B688,'[1]ALL ACCESSIONS'!$A$2:$M$28915,9,FALSE)</f>
        <v>0</v>
      </c>
      <c r="L688" s="1">
        <f>VLOOKUP($B688,'[1]ALL ACCESSIONS'!$A$2:$M$28915,10,FALSE)</f>
        <v>0</v>
      </c>
      <c r="M688" s="1">
        <f>VLOOKUP($B688,'[1]ALL ACCESSIONS'!$A$2:$M$28915,11,FALSE)</f>
        <v>0</v>
      </c>
      <c r="N688" s="1">
        <f>VLOOKUP($B688,'[1]ALL ACCESSIONS'!$A$2:$M$28915,12,FALSE)</f>
        <v>0</v>
      </c>
    </row>
    <row r="689" spans="1:14" x14ac:dyDescent="0.3">
      <c r="A689" s="1" t="s">
        <v>5899</v>
      </c>
      <c r="B689" s="1" t="s">
        <v>2495</v>
      </c>
      <c r="C689" s="1" t="str">
        <f>VLOOKUP($B689,'[1]ALL ACCESSIONS'!$A$2:$M$28915,3,FALSE)</f>
        <v>x12-VAR-029  : F4:5</v>
      </c>
      <c r="D689" s="1">
        <v>1</v>
      </c>
      <c r="I689" s="1">
        <f>VLOOKUP($B689,'[1]ALL ACCESSIONS'!$A$2:$M$28915,7,FALSE)</f>
        <v>0</v>
      </c>
      <c r="J689" s="1">
        <f>VLOOKUP($B689,'[1]ALL ACCESSIONS'!$A$2:$M$28915,8,FALSE)</f>
        <v>0</v>
      </c>
      <c r="K689" s="1">
        <f>VLOOKUP($B689,'[1]ALL ACCESSIONS'!$A$2:$M$28915,9,FALSE)</f>
        <v>0</v>
      </c>
      <c r="L689" s="1">
        <f>VLOOKUP($B689,'[1]ALL ACCESSIONS'!$A$2:$M$28915,10,FALSE)</f>
        <v>0</v>
      </c>
      <c r="M689" s="1">
        <f>VLOOKUP($B689,'[1]ALL ACCESSIONS'!$A$2:$M$28915,11,FALSE)</f>
        <v>0</v>
      </c>
      <c r="N689" s="1">
        <f>VLOOKUP($B689,'[1]ALL ACCESSIONS'!$A$2:$M$28915,12,FALSE)</f>
        <v>0</v>
      </c>
    </row>
    <row r="690" spans="1:14" x14ac:dyDescent="0.3">
      <c r="A690" s="1" t="s">
        <v>5899</v>
      </c>
      <c r="B690" s="1" t="s">
        <v>2518</v>
      </c>
      <c r="C690" s="1" t="str">
        <f>VLOOKUP($B690,'[1]ALL ACCESSIONS'!$A$2:$M$28915,3,FALSE)</f>
        <v>x12-VAR-029  : F4:5</v>
      </c>
      <c r="D690" s="1">
        <v>1</v>
      </c>
      <c r="I690" s="1">
        <f>VLOOKUP($B690,'[1]ALL ACCESSIONS'!$A$2:$M$28915,7,FALSE)</f>
        <v>0</v>
      </c>
      <c r="J690" s="1">
        <f>VLOOKUP($B690,'[1]ALL ACCESSIONS'!$A$2:$M$28915,8,FALSE)</f>
        <v>0</v>
      </c>
      <c r="K690" s="1">
        <f>VLOOKUP($B690,'[1]ALL ACCESSIONS'!$A$2:$M$28915,9,FALSE)</f>
        <v>0</v>
      </c>
      <c r="L690" s="1">
        <f>VLOOKUP($B690,'[1]ALL ACCESSIONS'!$A$2:$M$28915,10,FALSE)</f>
        <v>0</v>
      </c>
      <c r="M690" s="1">
        <f>VLOOKUP($B690,'[1]ALL ACCESSIONS'!$A$2:$M$28915,11,FALSE)</f>
        <v>0</v>
      </c>
      <c r="N690" s="1">
        <f>VLOOKUP($B690,'[1]ALL ACCESSIONS'!$A$2:$M$28915,12,FALSE)</f>
        <v>0</v>
      </c>
    </row>
    <row r="691" spans="1:14" x14ac:dyDescent="0.3">
      <c r="A691" s="1" t="s">
        <v>5899</v>
      </c>
      <c r="B691" s="1" t="s">
        <v>2448</v>
      </c>
      <c r="C691" s="1" t="str">
        <f>VLOOKUP($B691,'[1]ALL ACCESSIONS'!$A$2:$M$28915,3,FALSE)</f>
        <v>x12-VAR-030  : F4:5</v>
      </c>
      <c r="D691" s="1">
        <v>1</v>
      </c>
      <c r="I691" s="1">
        <f>VLOOKUP($B691,'[1]ALL ACCESSIONS'!$A$2:$M$28915,7,FALSE)</f>
        <v>0</v>
      </c>
      <c r="J691" s="1">
        <f>VLOOKUP($B691,'[1]ALL ACCESSIONS'!$A$2:$M$28915,8,FALSE)</f>
        <v>0</v>
      </c>
      <c r="K691" s="1">
        <f>VLOOKUP($B691,'[1]ALL ACCESSIONS'!$A$2:$M$28915,9,FALSE)</f>
        <v>0</v>
      </c>
      <c r="L691" s="1">
        <f>VLOOKUP($B691,'[1]ALL ACCESSIONS'!$A$2:$M$28915,10,FALSE)</f>
        <v>0</v>
      </c>
      <c r="M691" s="1">
        <f>VLOOKUP($B691,'[1]ALL ACCESSIONS'!$A$2:$M$28915,11,FALSE)</f>
        <v>0</v>
      </c>
      <c r="N691" s="1">
        <f>VLOOKUP($B691,'[1]ALL ACCESSIONS'!$A$2:$M$28915,12,FALSE)</f>
        <v>0</v>
      </c>
    </row>
    <row r="692" spans="1:14" x14ac:dyDescent="0.3">
      <c r="A692" s="1" t="s">
        <v>5899</v>
      </c>
      <c r="B692" s="1" t="s">
        <v>2460</v>
      </c>
      <c r="C692" s="1" t="str">
        <f>VLOOKUP($B692,'[1]ALL ACCESSIONS'!$A$2:$M$28915,3,FALSE)</f>
        <v>x12-VAR-030  : F4:5</v>
      </c>
      <c r="D692" s="1">
        <v>1</v>
      </c>
      <c r="I692" s="1">
        <f>VLOOKUP($B692,'[1]ALL ACCESSIONS'!$A$2:$M$28915,7,FALSE)</f>
        <v>0</v>
      </c>
      <c r="J692" s="1">
        <f>VLOOKUP($B692,'[1]ALL ACCESSIONS'!$A$2:$M$28915,8,FALSE)</f>
        <v>0</v>
      </c>
      <c r="K692" s="1">
        <f>VLOOKUP($B692,'[1]ALL ACCESSIONS'!$A$2:$M$28915,9,FALSE)</f>
        <v>0</v>
      </c>
      <c r="L692" s="1">
        <f>VLOOKUP($B692,'[1]ALL ACCESSIONS'!$A$2:$M$28915,10,FALSE)</f>
        <v>0</v>
      </c>
      <c r="M692" s="1">
        <f>VLOOKUP($B692,'[1]ALL ACCESSIONS'!$A$2:$M$28915,11,FALSE)</f>
        <v>0</v>
      </c>
      <c r="N692" s="1">
        <f>VLOOKUP($B692,'[1]ALL ACCESSIONS'!$A$2:$M$28915,12,FALSE)</f>
        <v>0</v>
      </c>
    </row>
    <row r="693" spans="1:14" x14ac:dyDescent="0.3">
      <c r="A693" s="1" t="s">
        <v>5899</v>
      </c>
      <c r="B693" s="1" t="s">
        <v>2472</v>
      </c>
      <c r="C693" s="1" t="str">
        <f>VLOOKUP($B693,'[1]ALL ACCESSIONS'!$A$2:$M$28915,3,FALSE)</f>
        <v>x12-VAR-030  : F4:5</v>
      </c>
      <c r="D693" s="1">
        <v>1</v>
      </c>
      <c r="I693" s="1">
        <f>VLOOKUP($B693,'[1]ALL ACCESSIONS'!$A$2:$M$28915,7,FALSE)</f>
        <v>0</v>
      </c>
      <c r="J693" s="1">
        <f>VLOOKUP($B693,'[1]ALL ACCESSIONS'!$A$2:$M$28915,8,FALSE)</f>
        <v>0</v>
      </c>
      <c r="K693" s="1">
        <f>VLOOKUP($B693,'[1]ALL ACCESSIONS'!$A$2:$M$28915,9,FALSE)</f>
        <v>0</v>
      </c>
      <c r="L693" s="1">
        <f>VLOOKUP($B693,'[1]ALL ACCESSIONS'!$A$2:$M$28915,10,FALSE)</f>
        <v>0</v>
      </c>
      <c r="M693" s="1">
        <f>VLOOKUP($B693,'[1]ALL ACCESSIONS'!$A$2:$M$28915,11,FALSE)</f>
        <v>0</v>
      </c>
      <c r="N693" s="1">
        <f>VLOOKUP($B693,'[1]ALL ACCESSIONS'!$A$2:$M$28915,12,FALSE)</f>
        <v>0</v>
      </c>
    </row>
    <row r="694" spans="1:14" x14ac:dyDescent="0.3">
      <c r="A694" s="1" t="s">
        <v>5899</v>
      </c>
      <c r="B694" s="1" t="s">
        <v>2484</v>
      </c>
      <c r="C694" s="1" t="str">
        <f>VLOOKUP($B694,'[1]ALL ACCESSIONS'!$A$2:$M$28915,3,FALSE)</f>
        <v>x12-VAR-030  : F4:5</v>
      </c>
      <c r="D694" s="1">
        <v>1</v>
      </c>
      <c r="I694" s="1">
        <f>VLOOKUP($B694,'[1]ALL ACCESSIONS'!$A$2:$M$28915,7,FALSE)</f>
        <v>0</v>
      </c>
      <c r="J694" s="1">
        <f>VLOOKUP($B694,'[1]ALL ACCESSIONS'!$A$2:$M$28915,8,FALSE)</f>
        <v>0</v>
      </c>
      <c r="K694" s="1">
        <f>VLOOKUP($B694,'[1]ALL ACCESSIONS'!$A$2:$M$28915,9,FALSE)</f>
        <v>0</v>
      </c>
      <c r="L694" s="1">
        <f>VLOOKUP($B694,'[1]ALL ACCESSIONS'!$A$2:$M$28915,10,FALSE)</f>
        <v>0</v>
      </c>
      <c r="M694" s="1">
        <f>VLOOKUP($B694,'[1]ALL ACCESSIONS'!$A$2:$M$28915,11,FALSE)</f>
        <v>0</v>
      </c>
      <c r="N694" s="1">
        <f>VLOOKUP($B694,'[1]ALL ACCESSIONS'!$A$2:$M$28915,12,FALSE)</f>
        <v>0</v>
      </c>
    </row>
    <row r="695" spans="1:14" x14ac:dyDescent="0.3">
      <c r="A695" s="1" t="s">
        <v>5899</v>
      </c>
      <c r="B695" s="1" t="s">
        <v>2529</v>
      </c>
      <c r="C695" s="1" t="str">
        <f>VLOOKUP($B695,'[1]ALL ACCESSIONS'!$A$2:$M$28915,3,FALSE)</f>
        <v>x12-VAR-030  : F4:5</v>
      </c>
      <c r="D695" s="1">
        <v>1</v>
      </c>
      <c r="I695" s="1">
        <f>VLOOKUP($B695,'[1]ALL ACCESSIONS'!$A$2:$M$28915,7,FALSE)</f>
        <v>0</v>
      </c>
      <c r="J695" s="1">
        <f>VLOOKUP($B695,'[1]ALL ACCESSIONS'!$A$2:$M$28915,8,FALSE)</f>
        <v>0</v>
      </c>
      <c r="K695" s="1">
        <f>VLOOKUP($B695,'[1]ALL ACCESSIONS'!$A$2:$M$28915,9,FALSE)</f>
        <v>0</v>
      </c>
      <c r="L695" s="1">
        <f>VLOOKUP($B695,'[1]ALL ACCESSIONS'!$A$2:$M$28915,10,FALSE)</f>
        <v>0</v>
      </c>
      <c r="M695" s="1">
        <f>VLOOKUP($B695,'[1]ALL ACCESSIONS'!$A$2:$M$28915,11,FALSE)</f>
        <v>0</v>
      </c>
      <c r="N695" s="1">
        <f>VLOOKUP($B695,'[1]ALL ACCESSIONS'!$A$2:$M$28915,12,FALSE)</f>
        <v>0</v>
      </c>
    </row>
    <row r="696" spans="1:14" x14ac:dyDescent="0.3">
      <c r="A696" s="1" t="s">
        <v>5899</v>
      </c>
      <c r="B696" s="1" t="s">
        <v>2255</v>
      </c>
      <c r="C696" s="1" t="str">
        <f>VLOOKUP($B696,'[1]ALL ACCESSIONS'!$A$2:$M$28915,3,FALSE)</f>
        <v>x11-GC0-044  : F4:5</v>
      </c>
      <c r="D696" s="1">
        <v>1</v>
      </c>
      <c r="I696" s="1">
        <f>VLOOKUP($B696,'[1]ALL ACCESSIONS'!$A$2:$M$28915,7,FALSE)</f>
        <v>0</v>
      </c>
      <c r="J696" s="1">
        <f>VLOOKUP($B696,'[1]ALL ACCESSIONS'!$A$2:$M$28915,8,FALSE)</f>
        <v>0</v>
      </c>
      <c r="K696" s="1">
        <f>VLOOKUP($B696,'[1]ALL ACCESSIONS'!$A$2:$M$28915,9,FALSE)</f>
        <v>0</v>
      </c>
      <c r="L696" s="1">
        <f>VLOOKUP($B696,'[1]ALL ACCESSIONS'!$A$2:$M$28915,10,FALSE)</f>
        <v>0</v>
      </c>
      <c r="M696" s="1">
        <f>VLOOKUP($B696,'[1]ALL ACCESSIONS'!$A$2:$M$28915,11,FALSE)</f>
        <v>0</v>
      </c>
      <c r="N696" s="1">
        <f>VLOOKUP($B696,'[1]ALL ACCESSIONS'!$A$2:$M$28915,12,FALSE)</f>
        <v>0</v>
      </c>
    </row>
    <row r="697" spans="1:14" x14ac:dyDescent="0.3">
      <c r="A697" s="1" t="s">
        <v>5899</v>
      </c>
      <c r="B697" s="1" t="s">
        <v>2530</v>
      </c>
      <c r="C697" s="1" t="str">
        <f>VLOOKUP($B697,'[1]ALL ACCESSIONS'!$A$2:$M$28915,3,FALSE)</f>
        <v>x12-VAR-031  : F4:5</v>
      </c>
      <c r="D697" s="1">
        <v>1</v>
      </c>
      <c r="I697" s="1">
        <f>VLOOKUP($B697,'[1]ALL ACCESSIONS'!$A$2:$M$28915,7,FALSE)</f>
        <v>0</v>
      </c>
      <c r="J697" s="1">
        <f>VLOOKUP($B697,'[1]ALL ACCESSIONS'!$A$2:$M$28915,8,FALSE)</f>
        <v>0</v>
      </c>
      <c r="K697" s="1">
        <f>VLOOKUP($B697,'[1]ALL ACCESSIONS'!$A$2:$M$28915,9,FALSE)</f>
        <v>0</v>
      </c>
      <c r="L697" s="1">
        <f>VLOOKUP($B697,'[1]ALL ACCESSIONS'!$A$2:$M$28915,10,FALSE)</f>
        <v>0</v>
      </c>
      <c r="M697" s="1">
        <f>VLOOKUP($B697,'[1]ALL ACCESSIONS'!$A$2:$M$28915,11,FALSE)</f>
        <v>0</v>
      </c>
      <c r="N697" s="1">
        <f>VLOOKUP($B697,'[1]ALL ACCESSIONS'!$A$2:$M$28915,12,FALSE)</f>
        <v>0</v>
      </c>
    </row>
    <row r="698" spans="1:14" x14ac:dyDescent="0.3">
      <c r="A698" s="1" t="s">
        <v>5899</v>
      </c>
      <c r="B698" s="1" t="s">
        <v>2449</v>
      </c>
      <c r="C698" s="1" t="str">
        <f>VLOOKUP($B698,'[1]ALL ACCESSIONS'!$A$2:$M$28915,3,FALSE)</f>
        <v>x12-VAR-031  : F4:5</v>
      </c>
      <c r="D698" s="1">
        <v>1</v>
      </c>
      <c r="I698" s="1">
        <f>VLOOKUP($B698,'[1]ALL ACCESSIONS'!$A$2:$M$28915,7,FALSE)</f>
        <v>0</v>
      </c>
      <c r="J698" s="1">
        <f>VLOOKUP($B698,'[1]ALL ACCESSIONS'!$A$2:$M$28915,8,FALSE)</f>
        <v>0</v>
      </c>
      <c r="K698" s="1">
        <f>VLOOKUP($B698,'[1]ALL ACCESSIONS'!$A$2:$M$28915,9,FALSE)</f>
        <v>0</v>
      </c>
      <c r="L698" s="1">
        <f>VLOOKUP($B698,'[1]ALL ACCESSIONS'!$A$2:$M$28915,10,FALSE)</f>
        <v>0</v>
      </c>
      <c r="M698" s="1">
        <f>VLOOKUP($B698,'[1]ALL ACCESSIONS'!$A$2:$M$28915,11,FALSE)</f>
        <v>0</v>
      </c>
      <c r="N698" s="1">
        <f>VLOOKUP($B698,'[1]ALL ACCESSIONS'!$A$2:$M$28915,12,FALSE)</f>
        <v>0</v>
      </c>
    </row>
    <row r="699" spans="1:14" x14ac:dyDescent="0.3">
      <c r="A699" s="1" t="s">
        <v>5899</v>
      </c>
      <c r="B699" s="1" t="s">
        <v>2461</v>
      </c>
      <c r="C699" s="1" t="str">
        <f>VLOOKUP($B699,'[1]ALL ACCESSIONS'!$A$2:$M$28915,3,FALSE)</f>
        <v>x12-VAR-031  : F4:5</v>
      </c>
      <c r="D699" s="1">
        <v>1</v>
      </c>
      <c r="I699" s="1">
        <f>VLOOKUP($B699,'[1]ALL ACCESSIONS'!$A$2:$M$28915,7,FALSE)</f>
        <v>0</v>
      </c>
      <c r="J699" s="1">
        <f>VLOOKUP($B699,'[1]ALL ACCESSIONS'!$A$2:$M$28915,8,FALSE)</f>
        <v>0</v>
      </c>
      <c r="K699" s="1">
        <f>VLOOKUP($B699,'[1]ALL ACCESSIONS'!$A$2:$M$28915,9,FALSE)</f>
        <v>0</v>
      </c>
      <c r="L699" s="1">
        <f>VLOOKUP($B699,'[1]ALL ACCESSIONS'!$A$2:$M$28915,10,FALSE)</f>
        <v>0</v>
      </c>
      <c r="M699" s="1">
        <f>VLOOKUP($B699,'[1]ALL ACCESSIONS'!$A$2:$M$28915,11,FALSE)</f>
        <v>0</v>
      </c>
      <c r="N699" s="1">
        <f>VLOOKUP($B699,'[1]ALL ACCESSIONS'!$A$2:$M$28915,12,FALSE)</f>
        <v>0</v>
      </c>
    </row>
    <row r="700" spans="1:14" x14ac:dyDescent="0.3">
      <c r="A700" s="1" t="s">
        <v>5899</v>
      </c>
      <c r="B700" s="1" t="s">
        <v>2485</v>
      </c>
      <c r="C700" s="1" t="str">
        <f>VLOOKUP($B700,'[1]ALL ACCESSIONS'!$A$2:$M$28915,3,FALSE)</f>
        <v>x12-VAR-031  : F4:5</v>
      </c>
      <c r="D700" s="1">
        <v>1</v>
      </c>
      <c r="I700" s="1">
        <f>VLOOKUP($B700,'[1]ALL ACCESSIONS'!$A$2:$M$28915,7,FALSE)</f>
        <v>0</v>
      </c>
      <c r="J700" s="1">
        <f>VLOOKUP($B700,'[1]ALL ACCESSIONS'!$A$2:$M$28915,8,FALSE)</f>
        <v>0</v>
      </c>
      <c r="K700" s="1">
        <f>VLOOKUP($B700,'[1]ALL ACCESSIONS'!$A$2:$M$28915,9,FALSE)</f>
        <v>0</v>
      </c>
      <c r="L700" s="1">
        <f>VLOOKUP($B700,'[1]ALL ACCESSIONS'!$A$2:$M$28915,10,FALSE)</f>
        <v>0</v>
      </c>
      <c r="M700" s="1">
        <f>VLOOKUP($B700,'[1]ALL ACCESSIONS'!$A$2:$M$28915,11,FALSE)</f>
        <v>0</v>
      </c>
      <c r="N700" s="1">
        <f>VLOOKUP($B700,'[1]ALL ACCESSIONS'!$A$2:$M$28915,12,FALSE)</f>
        <v>0</v>
      </c>
    </row>
    <row r="701" spans="1:14" x14ac:dyDescent="0.3">
      <c r="A701" s="1" t="s">
        <v>5899</v>
      </c>
      <c r="B701" s="1" t="s">
        <v>2497</v>
      </c>
      <c r="C701" s="1" t="str">
        <f>VLOOKUP($B701,'[1]ALL ACCESSIONS'!$A$2:$M$28915,3,FALSE)</f>
        <v>x12-VAR-032  : F4:5</v>
      </c>
      <c r="D701" s="1">
        <v>1</v>
      </c>
      <c r="I701" s="1">
        <f>VLOOKUP($B701,'[1]ALL ACCESSIONS'!$A$2:$M$28915,7,FALSE)</f>
        <v>0</v>
      </c>
      <c r="J701" s="1">
        <f>VLOOKUP($B701,'[1]ALL ACCESSIONS'!$A$2:$M$28915,8,FALSE)</f>
        <v>0</v>
      </c>
      <c r="K701" s="1">
        <f>VLOOKUP($B701,'[1]ALL ACCESSIONS'!$A$2:$M$28915,9,FALSE)</f>
        <v>0</v>
      </c>
      <c r="L701" s="1">
        <f>VLOOKUP($B701,'[1]ALL ACCESSIONS'!$A$2:$M$28915,10,FALSE)</f>
        <v>0</v>
      </c>
      <c r="M701" s="1">
        <f>VLOOKUP($B701,'[1]ALL ACCESSIONS'!$A$2:$M$28915,11,FALSE)</f>
        <v>0</v>
      </c>
      <c r="N701" s="1">
        <f>VLOOKUP($B701,'[1]ALL ACCESSIONS'!$A$2:$M$28915,12,FALSE)</f>
        <v>0</v>
      </c>
    </row>
    <row r="702" spans="1:14" x14ac:dyDescent="0.3">
      <c r="A702" s="1" t="s">
        <v>5899</v>
      </c>
      <c r="B702" s="1" t="s">
        <v>2509</v>
      </c>
      <c r="C702" s="1" t="str">
        <f>VLOOKUP($B702,'[1]ALL ACCESSIONS'!$A$2:$M$28915,3,FALSE)</f>
        <v>x12-VAR-032  : F4:5</v>
      </c>
      <c r="D702" s="1">
        <v>1</v>
      </c>
      <c r="I702" s="1">
        <f>VLOOKUP($B702,'[1]ALL ACCESSIONS'!$A$2:$M$28915,7,FALSE)</f>
        <v>0</v>
      </c>
      <c r="J702" s="1">
        <f>VLOOKUP($B702,'[1]ALL ACCESSIONS'!$A$2:$M$28915,8,FALSE)</f>
        <v>0</v>
      </c>
      <c r="K702" s="1">
        <f>VLOOKUP($B702,'[1]ALL ACCESSIONS'!$A$2:$M$28915,9,FALSE)</f>
        <v>0</v>
      </c>
      <c r="L702" s="1">
        <f>VLOOKUP($B702,'[1]ALL ACCESSIONS'!$A$2:$M$28915,10,FALSE)</f>
        <v>0</v>
      </c>
      <c r="M702" s="1">
        <f>VLOOKUP($B702,'[1]ALL ACCESSIONS'!$A$2:$M$28915,11,FALSE)</f>
        <v>0</v>
      </c>
      <c r="N702" s="1">
        <f>VLOOKUP($B702,'[1]ALL ACCESSIONS'!$A$2:$M$28915,12,FALSE)</f>
        <v>0</v>
      </c>
    </row>
    <row r="703" spans="1:14" x14ac:dyDescent="0.3">
      <c r="A703" s="1" t="s">
        <v>5899</v>
      </c>
      <c r="B703" s="1" t="s">
        <v>2520</v>
      </c>
      <c r="C703" s="1" t="str">
        <f>VLOOKUP($B703,'[1]ALL ACCESSIONS'!$A$2:$M$28915,3,FALSE)</f>
        <v>x12-VAR-032  : F4:5</v>
      </c>
      <c r="D703" s="1">
        <v>1</v>
      </c>
      <c r="I703" s="1">
        <f>VLOOKUP($B703,'[1]ALL ACCESSIONS'!$A$2:$M$28915,7,FALSE)</f>
        <v>0</v>
      </c>
      <c r="J703" s="1">
        <f>VLOOKUP($B703,'[1]ALL ACCESSIONS'!$A$2:$M$28915,8,FALSE)</f>
        <v>0</v>
      </c>
      <c r="K703" s="1">
        <f>VLOOKUP($B703,'[1]ALL ACCESSIONS'!$A$2:$M$28915,9,FALSE)</f>
        <v>0</v>
      </c>
      <c r="L703" s="1">
        <f>VLOOKUP($B703,'[1]ALL ACCESSIONS'!$A$2:$M$28915,10,FALSE)</f>
        <v>0</v>
      </c>
      <c r="M703" s="1">
        <f>VLOOKUP($B703,'[1]ALL ACCESSIONS'!$A$2:$M$28915,11,FALSE)</f>
        <v>0</v>
      </c>
      <c r="N703" s="1">
        <f>VLOOKUP($B703,'[1]ALL ACCESSIONS'!$A$2:$M$28915,12,FALSE)</f>
        <v>0</v>
      </c>
    </row>
    <row r="704" spans="1:14" x14ac:dyDescent="0.3">
      <c r="A704" s="1" t="s">
        <v>5899</v>
      </c>
      <c r="B704" s="1" t="s">
        <v>2531</v>
      </c>
      <c r="C704" s="1" t="str">
        <f>VLOOKUP($B704,'[1]ALL ACCESSIONS'!$A$2:$M$28915,3,FALSE)</f>
        <v>x12-VAR-032  : F4:5</v>
      </c>
      <c r="D704" s="1">
        <v>1</v>
      </c>
      <c r="I704" s="1">
        <f>VLOOKUP($B704,'[1]ALL ACCESSIONS'!$A$2:$M$28915,7,FALSE)</f>
        <v>0</v>
      </c>
      <c r="J704" s="1">
        <f>VLOOKUP($B704,'[1]ALL ACCESSIONS'!$A$2:$M$28915,8,FALSE)</f>
        <v>0</v>
      </c>
      <c r="K704" s="1">
        <f>VLOOKUP($B704,'[1]ALL ACCESSIONS'!$A$2:$M$28915,9,FALSE)</f>
        <v>0</v>
      </c>
      <c r="L704" s="1">
        <f>VLOOKUP($B704,'[1]ALL ACCESSIONS'!$A$2:$M$28915,10,FALSE)</f>
        <v>0</v>
      </c>
      <c r="M704" s="1">
        <f>VLOOKUP($B704,'[1]ALL ACCESSIONS'!$A$2:$M$28915,11,FALSE)</f>
        <v>0</v>
      </c>
      <c r="N704" s="1">
        <f>VLOOKUP($B704,'[1]ALL ACCESSIONS'!$A$2:$M$28915,12,FALSE)</f>
        <v>0</v>
      </c>
    </row>
    <row r="705" spans="1:14" x14ac:dyDescent="0.3">
      <c r="A705" s="1" t="s">
        <v>5899</v>
      </c>
      <c r="B705" s="1" t="s">
        <v>2486</v>
      </c>
      <c r="C705" s="1" t="str">
        <f>VLOOKUP($B705,'[1]ALL ACCESSIONS'!$A$2:$M$28915,3,FALSE)</f>
        <v>x12-VAR-035  : F4:5</v>
      </c>
      <c r="D705" s="1">
        <v>1</v>
      </c>
      <c r="I705" s="1">
        <f>VLOOKUP($B705,'[1]ALL ACCESSIONS'!$A$2:$M$28915,7,FALSE)</f>
        <v>0</v>
      </c>
      <c r="J705" s="1">
        <f>VLOOKUP($B705,'[1]ALL ACCESSIONS'!$A$2:$M$28915,8,FALSE)</f>
        <v>0</v>
      </c>
      <c r="K705" s="1">
        <f>VLOOKUP($B705,'[1]ALL ACCESSIONS'!$A$2:$M$28915,9,FALSE)</f>
        <v>0</v>
      </c>
      <c r="L705" s="1">
        <f>VLOOKUP($B705,'[1]ALL ACCESSIONS'!$A$2:$M$28915,10,FALSE)</f>
        <v>0</v>
      </c>
      <c r="M705" s="1">
        <f>VLOOKUP($B705,'[1]ALL ACCESSIONS'!$A$2:$M$28915,11,FALSE)</f>
        <v>0</v>
      </c>
      <c r="N705" s="1">
        <f>VLOOKUP($B705,'[1]ALL ACCESSIONS'!$A$2:$M$28915,12,FALSE)</f>
        <v>0</v>
      </c>
    </row>
    <row r="706" spans="1:14" x14ac:dyDescent="0.3">
      <c r="A706" s="1" t="s">
        <v>5899</v>
      </c>
      <c r="B706" s="1" t="s">
        <v>2498</v>
      </c>
      <c r="C706" s="1" t="str">
        <f>VLOOKUP($B706,'[1]ALL ACCESSIONS'!$A$2:$M$28915,3,FALSE)</f>
        <v>x12-VAR-035  : F4:5</v>
      </c>
      <c r="D706" s="1">
        <v>1</v>
      </c>
      <c r="I706" s="1">
        <f>VLOOKUP($B706,'[1]ALL ACCESSIONS'!$A$2:$M$28915,7,FALSE)</f>
        <v>0</v>
      </c>
      <c r="J706" s="1">
        <f>VLOOKUP($B706,'[1]ALL ACCESSIONS'!$A$2:$M$28915,8,FALSE)</f>
        <v>0</v>
      </c>
      <c r="K706" s="1">
        <f>VLOOKUP($B706,'[1]ALL ACCESSIONS'!$A$2:$M$28915,9,FALSE)</f>
        <v>0</v>
      </c>
      <c r="L706" s="1">
        <f>VLOOKUP($B706,'[1]ALL ACCESSIONS'!$A$2:$M$28915,10,FALSE)</f>
        <v>0</v>
      </c>
      <c r="M706" s="1">
        <f>VLOOKUP($B706,'[1]ALL ACCESSIONS'!$A$2:$M$28915,11,FALSE)</f>
        <v>0</v>
      </c>
      <c r="N706" s="1">
        <f>VLOOKUP($B706,'[1]ALL ACCESSIONS'!$A$2:$M$28915,12,FALSE)</f>
        <v>0</v>
      </c>
    </row>
    <row r="707" spans="1:14" x14ac:dyDescent="0.3">
      <c r="A707" s="1" t="s">
        <v>5899</v>
      </c>
      <c r="B707" s="1" t="s">
        <v>2218</v>
      </c>
      <c r="C707" s="1" t="str">
        <f>VLOOKUP($B707,'[1]ALL ACCESSIONS'!$A$2:$M$28915,3,FALSE)</f>
        <v>x11-GC0-044  : F4:5</v>
      </c>
      <c r="D707" s="1">
        <v>1</v>
      </c>
      <c r="I707" s="1">
        <f>VLOOKUP($B707,'[1]ALL ACCESSIONS'!$A$2:$M$28915,7,FALSE)</f>
        <v>0</v>
      </c>
      <c r="J707" s="1">
        <f>VLOOKUP($B707,'[1]ALL ACCESSIONS'!$A$2:$M$28915,8,FALSE)</f>
        <v>0</v>
      </c>
      <c r="K707" s="1">
        <f>VLOOKUP($B707,'[1]ALL ACCESSIONS'!$A$2:$M$28915,9,FALSE)</f>
        <v>0</v>
      </c>
      <c r="L707" s="1">
        <f>VLOOKUP($B707,'[1]ALL ACCESSIONS'!$A$2:$M$28915,10,FALSE)</f>
        <v>0</v>
      </c>
      <c r="M707" s="1">
        <f>VLOOKUP($B707,'[1]ALL ACCESSIONS'!$A$2:$M$28915,11,FALSE)</f>
        <v>0</v>
      </c>
      <c r="N707" s="1">
        <f>VLOOKUP($B707,'[1]ALL ACCESSIONS'!$A$2:$M$28915,12,FALSE)</f>
        <v>0</v>
      </c>
    </row>
    <row r="708" spans="1:14" x14ac:dyDescent="0.3">
      <c r="A708" s="1" t="s">
        <v>5899</v>
      </c>
      <c r="B708" s="1" t="s">
        <v>2474</v>
      </c>
      <c r="C708" s="1" t="str">
        <f>VLOOKUP($B708,'[1]ALL ACCESSIONS'!$A$2:$M$28915,3,FALSE)</f>
        <v>x12-VAR-035  : F4:5</v>
      </c>
      <c r="D708" s="1">
        <v>1</v>
      </c>
      <c r="I708" s="1">
        <f>VLOOKUP($B708,'[1]ALL ACCESSIONS'!$A$2:$M$28915,7,FALSE)</f>
        <v>0</v>
      </c>
      <c r="J708" s="1">
        <f>VLOOKUP($B708,'[1]ALL ACCESSIONS'!$A$2:$M$28915,8,FALSE)</f>
        <v>0</v>
      </c>
      <c r="K708" s="1">
        <f>VLOOKUP($B708,'[1]ALL ACCESSIONS'!$A$2:$M$28915,9,FALSE)</f>
        <v>0</v>
      </c>
      <c r="L708" s="1">
        <f>VLOOKUP($B708,'[1]ALL ACCESSIONS'!$A$2:$M$28915,10,FALSE)</f>
        <v>0</v>
      </c>
      <c r="M708" s="1">
        <f>VLOOKUP($B708,'[1]ALL ACCESSIONS'!$A$2:$M$28915,11,FALSE)</f>
        <v>0</v>
      </c>
      <c r="N708" s="1">
        <f>VLOOKUP($B708,'[1]ALL ACCESSIONS'!$A$2:$M$28915,12,FALSE)</f>
        <v>0</v>
      </c>
    </row>
    <row r="709" spans="1:14" x14ac:dyDescent="0.3">
      <c r="A709" s="1" t="s">
        <v>5899</v>
      </c>
      <c r="B709" s="1" t="s">
        <v>2451</v>
      </c>
      <c r="C709" s="1" t="str">
        <f>VLOOKUP($B709,'[1]ALL ACCESSIONS'!$A$2:$M$28915,3,FALSE)</f>
        <v>x12-VAR-038  : F4:5</v>
      </c>
      <c r="D709" s="1">
        <v>1</v>
      </c>
      <c r="I709" s="1">
        <f>VLOOKUP($B709,'[1]ALL ACCESSIONS'!$A$2:$M$28915,7,FALSE)</f>
        <v>0</v>
      </c>
      <c r="J709" s="1">
        <f>VLOOKUP($B709,'[1]ALL ACCESSIONS'!$A$2:$M$28915,8,FALSE)</f>
        <v>0</v>
      </c>
      <c r="K709" s="1">
        <f>VLOOKUP($B709,'[1]ALL ACCESSIONS'!$A$2:$M$28915,9,FALSE)</f>
        <v>0</v>
      </c>
      <c r="L709" s="1">
        <f>VLOOKUP($B709,'[1]ALL ACCESSIONS'!$A$2:$M$28915,10,FALSE)</f>
        <v>0</v>
      </c>
      <c r="M709" s="1">
        <f>VLOOKUP($B709,'[1]ALL ACCESSIONS'!$A$2:$M$28915,11,FALSE)</f>
        <v>0</v>
      </c>
      <c r="N709" s="1">
        <f>VLOOKUP($B709,'[1]ALL ACCESSIONS'!$A$2:$M$28915,12,FALSE)</f>
        <v>0</v>
      </c>
    </row>
    <row r="710" spans="1:14" x14ac:dyDescent="0.3">
      <c r="A710" s="1" t="s">
        <v>5899</v>
      </c>
      <c r="B710" s="1" t="s">
        <v>2487</v>
      </c>
      <c r="C710" s="1" t="str">
        <f>VLOOKUP($B710,'[1]ALL ACCESSIONS'!$A$2:$M$28915,3,FALSE)</f>
        <v>x12-VAR-038  : F4:5</v>
      </c>
      <c r="D710" s="1">
        <v>1</v>
      </c>
      <c r="I710" s="1">
        <f>VLOOKUP($B710,'[1]ALL ACCESSIONS'!$A$2:$M$28915,7,FALSE)</f>
        <v>0</v>
      </c>
      <c r="J710" s="1">
        <f>VLOOKUP($B710,'[1]ALL ACCESSIONS'!$A$2:$M$28915,8,FALSE)</f>
        <v>0</v>
      </c>
      <c r="K710" s="1">
        <f>VLOOKUP($B710,'[1]ALL ACCESSIONS'!$A$2:$M$28915,9,FALSE)</f>
        <v>0</v>
      </c>
      <c r="L710" s="1">
        <f>VLOOKUP($B710,'[1]ALL ACCESSIONS'!$A$2:$M$28915,10,FALSE)</f>
        <v>0</v>
      </c>
      <c r="M710" s="1">
        <f>VLOOKUP($B710,'[1]ALL ACCESSIONS'!$A$2:$M$28915,11,FALSE)</f>
        <v>0</v>
      </c>
      <c r="N710" s="1">
        <f>VLOOKUP($B710,'[1]ALL ACCESSIONS'!$A$2:$M$28915,12,FALSE)</f>
        <v>0</v>
      </c>
    </row>
    <row r="711" spans="1:14" x14ac:dyDescent="0.3">
      <c r="A711" s="1" t="s">
        <v>5899</v>
      </c>
      <c r="B711" s="1" t="s">
        <v>2499</v>
      </c>
      <c r="C711" s="1" t="str">
        <f>VLOOKUP($B711,'[1]ALL ACCESSIONS'!$A$2:$M$28915,3,FALSE)</f>
        <v>x12-VAR-038  : F4:5</v>
      </c>
      <c r="D711" s="1">
        <v>1</v>
      </c>
      <c r="I711" s="1">
        <f>VLOOKUP($B711,'[1]ALL ACCESSIONS'!$A$2:$M$28915,7,FALSE)</f>
        <v>0</v>
      </c>
      <c r="J711" s="1">
        <f>VLOOKUP($B711,'[1]ALL ACCESSIONS'!$A$2:$M$28915,8,FALSE)</f>
        <v>0</v>
      </c>
      <c r="K711" s="1">
        <f>VLOOKUP($B711,'[1]ALL ACCESSIONS'!$A$2:$M$28915,9,FALSE)</f>
        <v>0</v>
      </c>
      <c r="L711" s="1">
        <f>VLOOKUP($B711,'[1]ALL ACCESSIONS'!$A$2:$M$28915,10,FALSE)</f>
        <v>0</v>
      </c>
      <c r="M711" s="1">
        <f>VLOOKUP($B711,'[1]ALL ACCESSIONS'!$A$2:$M$28915,11,FALSE)</f>
        <v>0</v>
      </c>
      <c r="N711" s="1">
        <f>VLOOKUP($B711,'[1]ALL ACCESSIONS'!$A$2:$M$28915,12,FALSE)</f>
        <v>0</v>
      </c>
    </row>
    <row r="712" spans="1:14" x14ac:dyDescent="0.3">
      <c r="A712" s="1" t="s">
        <v>5899</v>
      </c>
      <c r="B712" s="1" t="s">
        <v>2510</v>
      </c>
      <c r="C712" s="1" t="str">
        <f>VLOOKUP($B712,'[1]ALL ACCESSIONS'!$A$2:$M$28915,3,FALSE)</f>
        <v>x12-VAR-040  : F4:5</v>
      </c>
      <c r="D712" s="1">
        <v>1</v>
      </c>
      <c r="I712" s="1">
        <f>VLOOKUP($B712,'[1]ALL ACCESSIONS'!$A$2:$M$28915,7,FALSE)</f>
        <v>0</v>
      </c>
      <c r="J712" s="1">
        <f>VLOOKUP($B712,'[1]ALL ACCESSIONS'!$A$2:$M$28915,8,FALSE)</f>
        <v>0</v>
      </c>
      <c r="K712" s="1">
        <f>VLOOKUP($B712,'[1]ALL ACCESSIONS'!$A$2:$M$28915,9,FALSE)</f>
        <v>0</v>
      </c>
      <c r="L712" s="1">
        <f>VLOOKUP($B712,'[1]ALL ACCESSIONS'!$A$2:$M$28915,10,FALSE)</f>
        <v>0</v>
      </c>
      <c r="M712" s="1">
        <f>VLOOKUP($B712,'[1]ALL ACCESSIONS'!$A$2:$M$28915,11,FALSE)</f>
        <v>0</v>
      </c>
      <c r="N712" s="1">
        <f>VLOOKUP($B712,'[1]ALL ACCESSIONS'!$A$2:$M$28915,12,FALSE)</f>
        <v>0</v>
      </c>
    </row>
    <row r="713" spans="1:14" x14ac:dyDescent="0.3">
      <c r="A713" s="1" t="s">
        <v>5899</v>
      </c>
      <c r="B713" s="1" t="s">
        <v>2533</v>
      </c>
      <c r="C713" s="1" t="str">
        <f>VLOOKUP($B713,'[1]ALL ACCESSIONS'!$A$2:$M$28915,3,FALSE)</f>
        <v>x12-VAR-040  : F4:5</v>
      </c>
      <c r="D713" s="1">
        <v>1</v>
      </c>
      <c r="I713" s="1">
        <f>VLOOKUP($B713,'[1]ALL ACCESSIONS'!$A$2:$M$28915,7,FALSE)</f>
        <v>0</v>
      </c>
      <c r="J713" s="1">
        <f>VLOOKUP($B713,'[1]ALL ACCESSIONS'!$A$2:$M$28915,8,FALSE)</f>
        <v>0</v>
      </c>
      <c r="K713" s="1">
        <f>VLOOKUP($B713,'[1]ALL ACCESSIONS'!$A$2:$M$28915,9,FALSE)</f>
        <v>0</v>
      </c>
      <c r="L713" s="1">
        <f>VLOOKUP($B713,'[1]ALL ACCESSIONS'!$A$2:$M$28915,10,FALSE)</f>
        <v>0</v>
      </c>
      <c r="M713" s="1">
        <f>VLOOKUP($B713,'[1]ALL ACCESSIONS'!$A$2:$M$28915,11,FALSE)</f>
        <v>0</v>
      </c>
      <c r="N713" s="1">
        <f>VLOOKUP($B713,'[1]ALL ACCESSIONS'!$A$2:$M$28915,12,FALSE)</f>
        <v>0</v>
      </c>
    </row>
    <row r="714" spans="1:14" x14ac:dyDescent="0.3">
      <c r="A714" s="1" t="s">
        <v>5899</v>
      </c>
      <c r="B714" s="1" t="s">
        <v>2452</v>
      </c>
      <c r="C714" s="1" t="str">
        <f>VLOOKUP($B714,'[1]ALL ACCESSIONS'!$A$2:$M$28915,3,FALSE)</f>
        <v>x12-VAR-042  : F4:5</v>
      </c>
      <c r="D714" s="1">
        <v>1</v>
      </c>
      <c r="I714" s="1">
        <f>VLOOKUP($B714,'[1]ALL ACCESSIONS'!$A$2:$M$28915,7,FALSE)</f>
        <v>0</v>
      </c>
      <c r="J714" s="1">
        <f>VLOOKUP($B714,'[1]ALL ACCESSIONS'!$A$2:$M$28915,8,FALSE)</f>
        <v>0</v>
      </c>
      <c r="K714" s="1">
        <f>VLOOKUP($B714,'[1]ALL ACCESSIONS'!$A$2:$M$28915,9,FALSE)</f>
        <v>0</v>
      </c>
      <c r="L714" s="1">
        <f>VLOOKUP($B714,'[1]ALL ACCESSIONS'!$A$2:$M$28915,10,FALSE)</f>
        <v>0</v>
      </c>
      <c r="M714" s="1">
        <f>VLOOKUP($B714,'[1]ALL ACCESSIONS'!$A$2:$M$28915,11,FALSE)</f>
        <v>0</v>
      </c>
      <c r="N714" s="1">
        <f>VLOOKUP($B714,'[1]ALL ACCESSIONS'!$A$2:$M$28915,12,FALSE)</f>
        <v>0</v>
      </c>
    </row>
    <row r="715" spans="1:14" x14ac:dyDescent="0.3">
      <c r="A715" s="1" t="s">
        <v>5899</v>
      </c>
      <c r="B715" s="1" t="s">
        <v>2476</v>
      </c>
      <c r="C715" s="1" t="str">
        <f>VLOOKUP($B715,'[1]ALL ACCESSIONS'!$A$2:$M$28915,3,FALSE)</f>
        <v>x12-VAR-045  : F4:5</v>
      </c>
      <c r="D715" s="1">
        <v>1</v>
      </c>
      <c r="I715" s="1">
        <f>VLOOKUP($B715,'[1]ALL ACCESSIONS'!$A$2:$M$28915,7,FALSE)</f>
        <v>0</v>
      </c>
      <c r="J715" s="1">
        <f>VLOOKUP($B715,'[1]ALL ACCESSIONS'!$A$2:$M$28915,8,FALSE)</f>
        <v>0</v>
      </c>
      <c r="K715" s="1">
        <f>VLOOKUP($B715,'[1]ALL ACCESSIONS'!$A$2:$M$28915,9,FALSE)</f>
        <v>0</v>
      </c>
      <c r="L715" s="1">
        <f>VLOOKUP($B715,'[1]ALL ACCESSIONS'!$A$2:$M$28915,10,FALSE)</f>
        <v>0</v>
      </c>
      <c r="M715" s="1">
        <f>VLOOKUP($B715,'[1]ALL ACCESSIONS'!$A$2:$M$28915,11,FALSE)</f>
        <v>0</v>
      </c>
      <c r="N715" s="1">
        <f>VLOOKUP($B715,'[1]ALL ACCESSIONS'!$A$2:$M$28915,12,FALSE)</f>
        <v>0</v>
      </c>
    </row>
    <row r="716" spans="1:14" x14ac:dyDescent="0.3">
      <c r="A716" s="1" t="s">
        <v>5899</v>
      </c>
      <c r="B716" s="1" t="s">
        <v>2488</v>
      </c>
      <c r="C716" s="1" t="str">
        <f>VLOOKUP($B716,'[1]ALL ACCESSIONS'!$A$2:$M$28915,3,FALSE)</f>
        <v>x12-VAR-045  : F4:5</v>
      </c>
      <c r="D716" s="1">
        <v>1</v>
      </c>
      <c r="I716" s="1">
        <f>VLOOKUP($B716,'[1]ALL ACCESSIONS'!$A$2:$M$28915,7,FALSE)</f>
        <v>0</v>
      </c>
      <c r="J716" s="1">
        <f>VLOOKUP($B716,'[1]ALL ACCESSIONS'!$A$2:$M$28915,8,FALSE)</f>
        <v>0</v>
      </c>
      <c r="K716" s="1">
        <f>VLOOKUP($B716,'[1]ALL ACCESSIONS'!$A$2:$M$28915,9,FALSE)</f>
        <v>0</v>
      </c>
      <c r="L716" s="1">
        <f>VLOOKUP($B716,'[1]ALL ACCESSIONS'!$A$2:$M$28915,10,FALSE)</f>
        <v>0</v>
      </c>
      <c r="M716" s="1">
        <f>VLOOKUP($B716,'[1]ALL ACCESSIONS'!$A$2:$M$28915,11,FALSE)</f>
        <v>0</v>
      </c>
      <c r="N716" s="1">
        <f>VLOOKUP($B716,'[1]ALL ACCESSIONS'!$A$2:$M$28915,12,FALSE)</f>
        <v>0</v>
      </c>
    </row>
    <row r="717" spans="1:14" x14ac:dyDescent="0.3">
      <c r="A717" s="1" t="s">
        <v>5899</v>
      </c>
      <c r="B717" s="1" t="s">
        <v>2500</v>
      </c>
      <c r="C717" s="1" t="str">
        <f>VLOOKUP($B717,'[1]ALL ACCESSIONS'!$A$2:$M$28915,3,FALSE)</f>
        <v>x12-VAR-046  : F4:5</v>
      </c>
      <c r="D717" s="1">
        <v>1</v>
      </c>
      <c r="I717" s="1">
        <f>VLOOKUP($B717,'[1]ALL ACCESSIONS'!$A$2:$M$28915,7,FALSE)</f>
        <v>0</v>
      </c>
      <c r="J717" s="1">
        <f>VLOOKUP($B717,'[1]ALL ACCESSIONS'!$A$2:$M$28915,8,FALSE)</f>
        <v>0</v>
      </c>
      <c r="K717" s="1">
        <f>VLOOKUP($B717,'[1]ALL ACCESSIONS'!$A$2:$M$28915,9,FALSE)</f>
        <v>0</v>
      </c>
      <c r="L717" s="1">
        <f>VLOOKUP($B717,'[1]ALL ACCESSIONS'!$A$2:$M$28915,10,FALSE)</f>
        <v>0</v>
      </c>
      <c r="M717" s="1">
        <f>VLOOKUP($B717,'[1]ALL ACCESSIONS'!$A$2:$M$28915,11,FALSE)</f>
        <v>0</v>
      </c>
      <c r="N717" s="1">
        <f>VLOOKUP($B717,'[1]ALL ACCESSIONS'!$A$2:$M$28915,12,FALSE)</f>
        <v>0</v>
      </c>
    </row>
    <row r="718" spans="1:14" x14ac:dyDescent="0.3">
      <c r="A718" s="1" t="s">
        <v>5899</v>
      </c>
      <c r="B718" s="1" t="s">
        <v>2534</v>
      </c>
      <c r="C718" s="1" t="str">
        <f>VLOOKUP($B718,'[1]ALL ACCESSIONS'!$A$2:$M$28915,3,FALSE)</f>
        <v>x12-VAR-046  : F4:5</v>
      </c>
      <c r="D718" s="1">
        <v>1</v>
      </c>
      <c r="I718" s="1">
        <f>VLOOKUP($B718,'[1]ALL ACCESSIONS'!$A$2:$M$28915,7,FALSE)</f>
        <v>0</v>
      </c>
      <c r="J718" s="1">
        <f>VLOOKUP($B718,'[1]ALL ACCESSIONS'!$A$2:$M$28915,8,FALSE)</f>
        <v>0</v>
      </c>
      <c r="K718" s="1">
        <f>VLOOKUP($B718,'[1]ALL ACCESSIONS'!$A$2:$M$28915,9,FALSE)</f>
        <v>0</v>
      </c>
      <c r="L718" s="1">
        <f>VLOOKUP($B718,'[1]ALL ACCESSIONS'!$A$2:$M$28915,10,FALSE)</f>
        <v>0</v>
      </c>
      <c r="M718" s="1">
        <f>VLOOKUP($B718,'[1]ALL ACCESSIONS'!$A$2:$M$28915,11,FALSE)</f>
        <v>0</v>
      </c>
      <c r="N718" s="1">
        <f>VLOOKUP($B718,'[1]ALL ACCESSIONS'!$A$2:$M$28915,12,FALSE)</f>
        <v>0</v>
      </c>
    </row>
    <row r="719" spans="1:14" x14ac:dyDescent="0.3">
      <c r="A719" s="1" t="s">
        <v>5899</v>
      </c>
      <c r="B719" s="1" t="s">
        <v>2477</v>
      </c>
      <c r="C719" s="1" t="str">
        <f>VLOOKUP($B719,'[1]ALL ACCESSIONS'!$A$2:$M$28915,3,FALSE)</f>
        <v>x12-VAR-046  : F4:5</v>
      </c>
      <c r="D719" s="1">
        <v>1</v>
      </c>
      <c r="I719" s="1">
        <f>VLOOKUP($B719,'[1]ALL ACCESSIONS'!$A$2:$M$28915,7,FALSE)</f>
        <v>0</v>
      </c>
      <c r="J719" s="1">
        <f>VLOOKUP($B719,'[1]ALL ACCESSIONS'!$A$2:$M$28915,8,FALSE)</f>
        <v>0</v>
      </c>
      <c r="K719" s="1">
        <f>VLOOKUP($B719,'[1]ALL ACCESSIONS'!$A$2:$M$28915,9,FALSE)</f>
        <v>0</v>
      </c>
      <c r="L719" s="1">
        <f>VLOOKUP($B719,'[1]ALL ACCESSIONS'!$A$2:$M$28915,10,FALSE)</f>
        <v>0</v>
      </c>
      <c r="M719" s="1">
        <f>VLOOKUP($B719,'[1]ALL ACCESSIONS'!$A$2:$M$28915,11,FALSE)</f>
        <v>0</v>
      </c>
      <c r="N719" s="1">
        <f>VLOOKUP($B719,'[1]ALL ACCESSIONS'!$A$2:$M$28915,12,FALSE)</f>
        <v>0</v>
      </c>
    </row>
    <row r="720" spans="1:14" x14ac:dyDescent="0.3">
      <c r="A720" s="1" t="s">
        <v>5899</v>
      </c>
      <c r="B720" s="1" t="s">
        <v>2524</v>
      </c>
      <c r="C720" s="1" t="str">
        <f>VLOOKUP($B720,'[1]ALL ACCESSIONS'!$A$2:$M$28915,3,FALSE)</f>
        <v>x12-VAR-053  : F4:5</v>
      </c>
      <c r="D720" s="1">
        <v>1</v>
      </c>
      <c r="I720" s="1">
        <f>VLOOKUP($B720,'[1]ALL ACCESSIONS'!$A$2:$M$28915,7,FALSE)</f>
        <v>0</v>
      </c>
      <c r="J720" s="1">
        <f>VLOOKUP($B720,'[1]ALL ACCESSIONS'!$A$2:$M$28915,8,FALSE)</f>
        <v>0</v>
      </c>
      <c r="K720" s="1">
        <f>VLOOKUP($B720,'[1]ALL ACCESSIONS'!$A$2:$M$28915,9,FALSE)</f>
        <v>0</v>
      </c>
      <c r="L720" s="1">
        <f>VLOOKUP($B720,'[1]ALL ACCESSIONS'!$A$2:$M$28915,10,FALSE)</f>
        <v>0</v>
      </c>
      <c r="M720" s="1">
        <f>VLOOKUP($B720,'[1]ALL ACCESSIONS'!$A$2:$M$28915,11,FALSE)</f>
        <v>0</v>
      </c>
      <c r="N720" s="1">
        <f>VLOOKUP($B720,'[1]ALL ACCESSIONS'!$A$2:$M$28915,12,FALSE)</f>
        <v>0</v>
      </c>
    </row>
    <row r="721" spans="1:14" x14ac:dyDescent="0.3">
      <c r="A721" s="1" t="s">
        <v>5899</v>
      </c>
      <c r="B721" s="1" t="s">
        <v>2535</v>
      </c>
      <c r="C721" s="1" t="str">
        <f>VLOOKUP($B721,'[1]ALL ACCESSIONS'!$A$2:$M$28915,3,FALSE)</f>
        <v>x12-VAR-053  : F4:5</v>
      </c>
      <c r="D721" s="1">
        <v>1</v>
      </c>
      <c r="I721" s="1">
        <f>VLOOKUP($B721,'[1]ALL ACCESSIONS'!$A$2:$M$28915,7,FALSE)</f>
        <v>0</v>
      </c>
      <c r="J721" s="1">
        <f>VLOOKUP($B721,'[1]ALL ACCESSIONS'!$A$2:$M$28915,8,FALSE)</f>
        <v>0</v>
      </c>
      <c r="K721" s="1">
        <f>VLOOKUP($B721,'[1]ALL ACCESSIONS'!$A$2:$M$28915,9,FALSE)</f>
        <v>0</v>
      </c>
      <c r="L721" s="1">
        <f>VLOOKUP($B721,'[1]ALL ACCESSIONS'!$A$2:$M$28915,10,FALSE)</f>
        <v>0</v>
      </c>
      <c r="M721" s="1">
        <f>VLOOKUP($B721,'[1]ALL ACCESSIONS'!$A$2:$M$28915,11,FALSE)</f>
        <v>0</v>
      </c>
      <c r="N721" s="1">
        <f>VLOOKUP($B721,'[1]ALL ACCESSIONS'!$A$2:$M$28915,12,FALSE)</f>
        <v>0</v>
      </c>
    </row>
    <row r="722" spans="1:14" x14ac:dyDescent="0.3">
      <c r="A722" s="1" t="s">
        <v>5899</v>
      </c>
      <c r="B722" s="1" t="s">
        <v>2501</v>
      </c>
      <c r="C722" s="1" t="str">
        <f>VLOOKUP($B722,'[1]ALL ACCESSIONS'!$A$2:$M$28915,3,FALSE)</f>
        <v>x12-VAR-053  : F4:5</v>
      </c>
      <c r="D722" s="1">
        <v>1</v>
      </c>
      <c r="I722" s="1">
        <f>VLOOKUP($B722,'[1]ALL ACCESSIONS'!$A$2:$M$28915,7,FALSE)</f>
        <v>0</v>
      </c>
      <c r="J722" s="1">
        <f>VLOOKUP($B722,'[1]ALL ACCESSIONS'!$A$2:$M$28915,8,FALSE)</f>
        <v>0</v>
      </c>
      <c r="K722" s="1">
        <f>VLOOKUP($B722,'[1]ALL ACCESSIONS'!$A$2:$M$28915,9,FALSE)</f>
        <v>0</v>
      </c>
      <c r="L722" s="1">
        <f>VLOOKUP($B722,'[1]ALL ACCESSIONS'!$A$2:$M$28915,10,FALSE)</f>
        <v>0</v>
      </c>
      <c r="M722" s="1">
        <f>VLOOKUP($B722,'[1]ALL ACCESSIONS'!$A$2:$M$28915,11,FALSE)</f>
        <v>0</v>
      </c>
      <c r="N722" s="1">
        <f>VLOOKUP($B722,'[1]ALL ACCESSIONS'!$A$2:$M$28915,12,FALSE)</f>
        <v>0</v>
      </c>
    </row>
    <row r="723" spans="1:14" x14ac:dyDescent="0.3">
      <c r="A723" s="1" t="s">
        <v>5899</v>
      </c>
      <c r="B723" s="1" t="s">
        <v>2466</v>
      </c>
      <c r="C723" s="1" t="str">
        <f>VLOOKUP($B723,'[1]ALL ACCESSIONS'!$A$2:$M$28915,3,FALSE)</f>
        <v>x12-VAR-054  : F4:5</v>
      </c>
      <c r="D723" s="1">
        <v>1</v>
      </c>
      <c r="I723" s="1">
        <f>VLOOKUP($B723,'[1]ALL ACCESSIONS'!$A$2:$M$28915,7,FALSE)</f>
        <v>0</v>
      </c>
      <c r="J723" s="1">
        <f>VLOOKUP($B723,'[1]ALL ACCESSIONS'!$A$2:$M$28915,8,FALSE)</f>
        <v>0</v>
      </c>
      <c r="K723" s="1">
        <f>VLOOKUP($B723,'[1]ALL ACCESSIONS'!$A$2:$M$28915,9,FALSE)</f>
        <v>0</v>
      </c>
      <c r="L723" s="1">
        <f>VLOOKUP($B723,'[1]ALL ACCESSIONS'!$A$2:$M$28915,10,FALSE)</f>
        <v>0</v>
      </c>
      <c r="M723" s="1">
        <f>VLOOKUP($B723,'[1]ALL ACCESSIONS'!$A$2:$M$28915,11,FALSE)</f>
        <v>0</v>
      </c>
      <c r="N723" s="1">
        <f>VLOOKUP($B723,'[1]ALL ACCESSIONS'!$A$2:$M$28915,12,FALSE)</f>
        <v>0</v>
      </c>
    </row>
    <row r="724" spans="1:14" x14ac:dyDescent="0.3">
      <c r="A724" s="1" t="s">
        <v>5899</v>
      </c>
      <c r="B724" s="1" t="s">
        <v>2490</v>
      </c>
      <c r="C724" s="1" t="str">
        <f>VLOOKUP($B724,'[1]ALL ACCESSIONS'!$A$2:$M$28915,3,FALSE)</f>
        <v>x12-VAR-054  : F4:5</v>
      </c>
      <c r="D724" s="1">
        <v>1</v>
      </c>
      <c r="I724" s="1">
        <f>VLOOKUP($B724,'[1]ALL ACCESSIONS'!$A$2:$M$28915,7,FALSE)</f>
        <v>0</v>
      </c>
      <c r="J724" s="1">
        <f>VLOOKUP($B724,'[1]ALL ACCESSIONS'!$A$2:$M$28915,8,FALSE)</f>
        <v>0</v>
      </c>
      <c r="K724" s="1">
        <f>VLOOKUP($B724,'[1]ALL ACCESSIONS'!$A$2:$M$28915,9,FALSE)</f>
        <v>0</v>
      </c>
      <c r="L724" s="1">
        <f>VLOOKUP($B724,'[1]ALL ACCESSIONS'!$A$2:$M$28915,10,FALSE)</f>
        <v>0</v>
      </c>
      <c r="M724" s="1">
        <f>VLOOKUP($B724,'[1]ALL ACCESSIONS'!$A$2:$M$28915,11,FALSE)</f>
        <v>0</v>
      </c>
      <c r="N724" s="1">
        <f>VLOOKUP($B724,'[1]ALL ACCESSIONS'!$A$2:$M$28915,12,FALSE)</f>
        <v>0</v>
      </c>
    </row>
    <row r="725" spans="1:14" x14ac:dyDescent="0.3">
      <c r="A725" s="1" t="s">
        <v>5899</v>
      </c>
      <c r="B725" s="1" t="s">
        <v>2513</v>
      </c>
      <c r="C725" s="1" t="str">
        <f>VLOOKUP($B725,'[1]ALL ACCESSIONS'!$A$2:$M$28915,3,FALSE)</f>
        <v>x12-VAR-054  : F4:5</v>
      </c>
      <c r="D725" s="1">
        <v>1</v>
      </c>
      <c r="I725" s="1">
        <f>VLOOKUP($B725,'[1]ALL ACCESSIONS'!$A$2:$M$28915,7,FALSE)</f>
        <v>0</v>
      </c>
      <c r="J725" s="1">
        <f>VLOOKUP($B725,'[1]ALL ACCESSIONS'!$A$2:$M$28915,8,FALSE)</f>
        <v>0</v>
      </c>
      <c r="K725" s="1">
        <f>VLOOKUP($B725,'[1]ALL ACCESSIONS'!$A$2:$M$28915,9,FALSE)</f>
        <v>0</v>
      </c>
      <c r="L725" s="1">
        <f>VLOOKUP($B725,'[1]ALL ACCESSIONS'!$A$2:$M$28915,10,FALSE)</f>
        <v>0</v>
      </c>
      <c r="M725" s="1">
        <f>VLOOKUP($B725,'[1]ALL ACCESSIONS'!$A$2:$M$28915,11,FALSE)</f>
        <v>0</v>
      </c>
      <c r="N725" s="1">
        <f>VLOOKUP($B725,'[1]ALL ACCESSIONS'!$A$2:$M$28915,12,FALSE)</f>
        <v>0</v>
      </c>
    </row>
    <row r="726" spans="1:14" x14ac:dyDescent="0.3">
      <c r="A726" s="1" t="s">
        <v>5899</v>
      </c>
      <c r="B726" s="1" t="s">
        <v>2525</v>
      </c>
      <c r="C726" s="1" t="str">
        <f>VLOOKUP($B726,'[1]ALL ACCESSIONS'!$A$2:$M$28915,3,FALSE)</f>
        <v>x12-VAR-054  : F4:5</v>
      </c>
      <c r="D726" s="1">
        <v>1</v>
      </c>
      <c r="I726" s="1">
        <f>VLOOKUP($B726,'[1]ALL ACCESSIONS'!$A$2:$M$28915,7,FALSE)</f>
        <v>0</v>
      </c>
      <c r="J726" s="1">
        <f>VLOOKUP($B726,'[1]ALL ACCESSIONS'!$A$2:$M$28915,8,FALSE)</f>
        <v>0</v>
      </c>
      <c r="K726" s="1">
        <f>VLOOKUP($B726,'[1]ALL ACCESSIONS'!$A$2:$M$28915,9,FALSE)</f>
        <v>0</v>
      </c>
      <c r="L726" s="1">
        <f>VLOOKUP($B726,'[1]ALL ACCESSIONS'!$A$2:$M$28915,10,FALSE)</f>
        <v>0</v>
      </c>
      <c r="M726" s="1">
        <f>VLOOKUP($B726,'[1]ALL ACCESSIONS'!$A$2:$M$28915,11,FALSE)</f>
        <v>0</v>
      </c>
      <c r="N726" s="1">
        <f>VLOOKUP($B726,'[1]ALL ACCESSIONS'!$A$2:$M$28915,12,FALSE)</f>
        <v>0</v>
      </c>
    </row>
    <row r="727" spans="1:14" x14ac:dyDescent="0.3">
      <c r="A727" s="1" t="s">
        <v>5899</v>
      </c>
      <c r="B727" s="1" t="s">
        <v>2536</v>
      </c>
      <c r="C727" s="1" t="str">
        <f>VLOOKUP($B727,'[1]ALL ACCESSIONS'!$A$2:$M$28915,3,FALSE)</f>
        <v>x12-VAR-056  : F4:5</v>
      </c>
      <c r="D727" s="1">
        <v>1</v>
      </c>
      <c r="I727" s="1">
        <f>VLOOKUP($B727,'[1]ALL ACCESSIONS'!$A$2:$M$28915,7,FALSE)</f>
        <v>0</v>
      </c>
      <c r="J727" s="1">
        <f>VLOOKUP($B727,'[1]ALL ACCESSIONS'!$A$2:$M$28915,8,FALSE)</f>
        <v>0</v>
      </c>
      <c r="K727" s="1">
        <f>VLOOKUP($B727,'[1]ALL ACCESSIONS'!$A$2:$M$28915,9,FALSE)</f>
        <v>0</v>
      </c>
      <c r="L727" s="1">
        <f>VLOOKUP($B727,'[1]ALL ACCESSIONS'!$A$2:$M$28915,10,FALSE)</f>
        <v>0</v>
      </c>
      <c r="M727" s="1">
        <f>VLOOKUP($B727,'[1]ALL ACCESSIONS'!$A$2:$M$28915,11,FALSE)</f>
        <v>0</v>
      </c>
      <c r="N727" s="1">
        <f>VLOOKUP($B727,'[1]ALL ACCESSIONS'!$A$2:$M$28915,12,FALSE)</f>
        <v>0</v>
      </c>
    </row>
    <row r="728" spans="1:14" x14ac:dyDescent="0.3">
      <c r="A728" s="1" t="s">
        <v>5899</v>
      </c>
      <c r="B728" s="1" t="s">
        <v>2455</v>
      </c>
      <c r="C728" s="1" t="str">
        <f>VLOOKUP($B728,'[1]ALL ACCESSIONS'!$A$2:$M$28915,3,FALSE)</f>
        <v>x12-VAR-056  : F4:5</v>
      </c>
      <c r="D728" s="1">
        <v>1</v>
      </c>
      <c r="I728" s="1">
        <f>VLOOKUP($B728,'[1]ALL ACCESSIONS'!$A$2:$M$28915,7,FALSE)</f>
        <v>0</v>
      </c>
      <c r="J728" s="1">
        <f>VLOOKUP($B728,'[1]ALL ACCESSIONS'!$A$2:$M$28915,8,FALSE)</f>
        <v>0</v>
      </c>
      <c r="K728" s="1">
        <f>VLOOKUP($B728,'[1]ALL ACCESSIONS'!$A$2:$M$28915,9,FALSE)</f>
        <v>0</v>
      </c>
      <c r="L728" s="1">
        <f>VLOOKUP($B728,'[1]ALL ACCESSIONS'!$A$2:$M$28915,10,FALSE)</f>
        <v>0</v>
      </c>
      <c r="M728" s="1">
        <f>VLOOKUP($B728,'[1]ALL ACCESSIONS'!$A$2:$M$28915,11,FALSE)</f>
        <v>0</v>
      </c>
      <c r="N728" s="1">
        <f>VLOOKUP($B728,'[1]ALL ACCESSIONS'!$A$2:$M$28915,12,FALSE)</f>
        <v>0</v>
      </c>
    </row>
    <row r="729" spans="1:14" x14ac:dyDescent="0.3">
      <c r="A729" s="1" t="s">
        <v>5899</v>
      </c>
      <c r="B729" s="1" t="s">
        <v>2467</v>
      </c>
      <c r="C729" s="1" t="str">
        <f>VLOOKUP($B729,'[1]ALL ACCESSIONS'!$A$2:$M$28915,3,FALSE)</f>
        <v>x12-VAR-056  : F4:5</v>
      </c>
      <c r="D729" s="1">
        <v>1</v>
      </c>
      <c r="I729" s="1">
        <f>VLOOKUP($B729,'[1]ALL ACCESSIONS'!$A$2:$M$28915,7,FALSE)</f>
        <v>0</v>
      </c>
      <c r="J729" s="1">
        <f>VLOOKUP($B729,'[1]ALL ACCESSIONS'!$A$2:$M$28915,8,FALSE)</f>
        <v>0</v>
      </c>
      <c r="K729" s="1">
        <f>VLOOKUP($B729,'[1]ALL ACCESSIONS'!$A$2:$M$28915,9,FALSE)</f>
        <v>0</v>
      </c>
      <c r="L729" s="1">
        <f>VLOOKUP($B729,'[1]ALL ACCESSIONS'!$A$2:$M$28915,10,FALSE)</f>
        <v>0</v>
      </c>
      <c r="M729" s="1">
        <f>VLOOKUP($B729,'[1]ALL ACCESSIONS'!$A$2:$M$28915,11,FALSE)</f>
        <v>0</v>
      </c>
      <c r="N729" s="1">
        <f>VLOOKUP($B729,'[1]ALL ACCESSIONS'!$A$2:$M$28915,12,FALSE)</f>
        <v>0</v>
      </c>
    </row>
    <row r="730" spans="1:14" x14ac:dyDescent="0.3">
      <c r="A730" s="1" t="s">
        <v>5899</v>
      </c>
      <c r="B730" s="1" t="s">
        <v>2479</v>
      </c>
      <c r="C730" s="1" t="str">
        <f>VLOOKUP($B730,'[1]ALL ACCESSIONS'!$A$2:$M$28915,3,FALSE)</f>
        <v>x12-VAR-057  : F4:5</v>
      </c>
      <c r="D730" s="1">
        <v>1</v>
      </c>
      <c r="I730" s="1">
        <f>VLOOKUP($B730,'[1]ALL ACCESSIONS'!$A$2:$M$28915,7,FALSE)</f>
        <v>0</v>
      </c>
      <c r="J730" s="1">
        <f>VLOOKUP($B730,'[1]ALL ACCESSIONS'!$A$2:$M$28915,8,FALSE)</f>
        <v>0</v>
      </c>
      <c r="K730" s="1">
        <f>VLOOKUP($B730,'[1]ALL ACCESSIONS'!$A$2:$M$28915,9,FALSE)</f>
        <v>0</v>
      </c>
      <c r="L730" s="1">
        <f>VLOOKUP($B730,'[1]ALL ACCESSIONS'!$A$2:$M$28915,10,FALSE)</f>
        <v>0</v>
      </c>
      <c r="M730" s="1">
        <f>VLOOKUP($B730,'[1]ALL ACCESSIONS'!$A$2:$M$28915,11,FALSE)</f>
        <v>0</v>
      </c>
      <c r="N730" s="1">
        <f>VLOOKUP($B730,'[1]ALL ACCESSIONS'!$A$2:$M$28915,12,FALSE)</f>
        <v>0</v>
      </c>
    </row>
    <row r="731" spans="1:14" x14ac:dyDescent="0.3">
      <c r="A731" s="1" t="s">
        <v>5899</v>
      </c>
      <c r="B731" s="1" t="s">
        <v>2491</v>
      </c>
      <c r="C731" s="1" t="str">
        <f>VLOOKUP($B731,'[1]ALL ACCESSIONS'!$A$2:$M$28915,3,FALSE)</f>
        <v>x12-VAR-057  : F4:5</v>
      </c>
      <c r="D731" s="1">
        <v>1</v>
      </c>
      <c r="I731" s="1">
        <f>VLOOKUP($B731,'[1]ALL ACCESSIONS'!$A$2:$M$28915,7,FALSE)</f>
        <v>0</v>
      </c>
      <c r="J731" s="1">
        <f>VLOOKUP($B731,'[1]ALL ACCESSIONS'!$A$2:$M$28915,8,FALSE)</f>
        <v>0</v>
      </c>
      <c r="K731" s="1">
        <f>VLOOKUP($B731,'[1]ALL ACCESSIONS'!$A$2:$M$28915,9,FALSE)</f>
        <v>0</v>
      </c>
      <c r="L731" s="1">
        <f>VLOOKUP($B731,'[1]ALL ACCESSIONS'!$A$2:$M$28915,10,FALSE)</f>
        <v>0</v>
      </c>
      <c r="M731" s="1">
        <f>VLOOKUP($B731,'[1]ALL ACCESSIONS'!$A$2:$M$28915,11,FALSE)</f>
        <v>0</v>
      </c>
      <c r="N731" s="1">
        <f>VLOOKUP($B731,'[1]ALL ACCESSIONS'!$A$2:$M$28915,12,FALSE)</f>
        <v>0</v>
      </c>
    </row>
    <row r="732" spans="1:14" x14ac:dyDescent="0.3">
      <c r="A732" s="1" t="s">
        <v>5899</v>
      </c>
      <c r="B732" s="1" t="s">
        <v>2503</v>
      </c>
      <c r="C732" s="1" t="str">
        <f>VLOOKUP($B732,'[1]ALL ACCESSIONS'!$A$2:$M$28915,3,FALSE)</f>
        <v>x12-VAR-057  : F4:5</v>
      </c>
      <c r="D732" s="1">
        <v>1</v>
      </c>
      <c r="I732" s="1">
        <f>VLOOKUP($B732,'[1]ALL ACCESSIONS'!$A$2:$M$28915,7,FALSE)</f>
        <v>0</v>
      </c>
      <c r="J732" s="1">
        <f>VLOOKUP($B732,'[1]ALL ACCESSIONS'!$A$2:$M$28915,8,FALSE)</f>
        <v>0</v>
      </c>
      <c r="K732" s="1">
        <f>VLOOKUP($B732,'[1]ALL ACCESSIONS'!$A$2:$M$28915,9,FALSE)</f>
        <v>0</v>
      </c>
      <c r="L732" s="1">
        <f>VLOOKUP($B732,'[1]ALL ACCESSIONS'!$A$2:$M$28915,10,FALSE)</f>
        <v>0</v>
      </c>
      <c r="M732" s="1">
        <f>VLOOKUP($B732,'[1]ALL ACCESSIONS'!$A$2:$M$28915,11,FALSE)</f>
        <v>0</v>
      </c>
      <c r="N732" s="1">
        <f>VLOOKUP($B732,'[1]ALL ACCESSIONS'!$A$2:$M$28915,12,FALSE)</f>
        <v>0</v>
      </c>
    </row>
    <row r="733" spans="1:14" x14ac:dyDescent="0.3">
      <c r="A733" s="1" t="s">
        <v>5899</v>
      </c>
      <c r="B733" s="1" t="s">
        <v>2240</v>
      </c>
      <c r="C733" s="1" t="str">
        <f>VLOOKUP($B733,'[1]ALL ACCESSIONS'!$A$2:$M$28915,3,FALSE)</f>
        <v>x11-GC0-045  : F4:5</v>
      </c>
      <c r="D733" s="1">
        <v>1</v>
      </c>
      <c r="I733" s="1">
        <f>VLOOKUP($B733,'[1]ALL ACCESSIONS'!$A$2:$M$28915,7,FALSE)</f>
        <v>0</v>
      </c>
      <c r="J733" s="1">
        <f>VLOOKUP($B733,'[1]ALL ACCESSIONS'!$A$2:$M$28915,8,FALSE)</f>
        <v>0</v>
      </c>
      <c r="K733" s="1">
        <f>VLOOKUP($B733,'[1]ALL ACCESSIONS'!$A$2:$M$28915,9,FALSE)</f>
        <v>0</v>
      </c>
      <c r="L733" s="1">
        <f>VLOOKUP($B733,'[1]ALL ACCESSIONS'!$A$2:$M$28915,10,FALSE)</f>
        <v>0</v>
      </c>
      <c r="M733" s="1">
        <f>VLOOKUP($B733,'[1]ALL ACCESSIONS'!$A$2:$M$28915,11,FALSE)</f>
        <v>0</v>
      </c>
      <c r="N733" s="1">
        <f>VLOOKUP($B733,'[1]ALL ACCESSIONS'!$A$2:$M$28915,12,FALSE)</f>
        <v>0</v>
      </c>
    </row>
    <row r="734" spans="1:14" x14ac:dyDescent="0.3">
      <c r="A734" s="1" t="s">
        <v>5899</v>
      </c>
      <c r="B734" s="1" t="s">
        <v>2526</v>
      </c>
      <c r="C734" s="1" t="str">
        <f>VLOOKUP($B734,'[1]ALL ACCESSIONS'!$A$2:$M$28915,3,FALSE)</f>
        <v>x12-VAR-059  : F4:5</v>
      </c>
      <c r="D734" s="1">
        <v>1</v>
      </c>
      <c r="I734" s="1">
        <f>VLOOKUP($B734,'[1]ALL ACCESSIONS'!$A$2:$M$28915,7,FALSE)</f>
        <v>0</v>
      </c>
      <c r="J734" s="1">
        <f>VLOOKUP($B734,'[1]ALL ACCESSIONS'!$A$2:$M$28915,8,FALSE)</f>
        <v>0</v>
      </c>
      <c r="K734" s="1">
        <f>VLOOKUP($B734,'[1]ALL ACCESSIONS'!$A$2:$M$28915,9,FALSE)</f>
        <v>0</v>
      </c>
      <c r="L734" s="1">
        <f>VLOOKUP($B734,'[1]ALL ACCESSIONS'!$A$2:$M$28915,10,FALSE)</f>
        <v>0</v>
      </c>
      <c r="M734" s="1">
        <f>VLOOKUP($B734,'[1]ALL ACCESSIONS'!$A$2:$M$28915,11,FALSE)</f>
        <v>0</v>
      </c>
      <c r="N734" s="1">
        <f>VLOOKUP($B734,'[1]ALL ACCESSIONS'!$A$2:$M$28915,12,FALSE)</f>
        <v>0</v>
      </c>
    </row>
    <row r="735" spans="1:14" x14ac:dyDescent="0.3">
      <c r="A735" s="1" t="s">
        <v>5899</v>
      </c>
      <c r="B735" s="1" t="s">
        <v>2537</v>
      </c>
      <c r="C735" s="1" t="str">
        <f>VLOOKUP($B735,'[1]ALL ACCESSIONS'!$A$2:$M$28915,3,FALSE)</f>
        <v>x12-VAR-059  : F4:5</v>
      </c>
      <c r="D735" s="1">
        <v>1</v>
      </c>
      <c r="I735" s="1">
        <f>VLOOKUP($B735,'[1]ALL ACCESSIONS'!$A$2:$M$28915,7,FALSE)</f>
        <v>0</v>
      </c>
      <c r="J735" s="1">
        <f>VLOOKUP($B735,'[1]ALL ACCESSIONS'!$A$2:$M$28915,8,FALSE)</f>
        <v>0</v>
      </c>
      <c r="K735" s="1">
        <f>VLOOKUP($B735,'[1]ALL ACCESSIONS'!$A$2:$M$28915,9,FALSE)</f>
        <v>0</v>
      </c>
      <c r="L735" s="1">
        <f>VLOOKUP($B735,'[1]ALL ACCESSIONS'!$A$2:$M$28915,10,FALSE)</f>
        <v>0</v>
      </c>
      <c r="M735" s="1">
        <f>VLOOKUP($B735,'[1]ALL ACCESSIONS'!$A$2:$M$28915,11,FALSE)</f>
        <v>0</v>
      </c>
      <c r="N735" s="1">
        <f>VLOOKUP($B735,'[1]ALL ACCESSIONS'!$A$2:$M$28915,12,FALSE)</f>
        <v>0</v>
      </c>
    </row>
    <row r="736" spans="1:14" x14ac:dyDescent="0.3">
      <c r="A736" s="1" t="s">
        <v>5899</v>
      </c>
      <c r="B736" s="1" t="s">
        <v>2514</v>
      </c>
      <c r="C736" s="1" t="str">
        <f>VLOOKUP($B736,'[1]ALL ACCESSIONS'!$A$2:$M$28915,3,FALSE)</f>
        <v>x12-VAR-059  : F4:5</v>
      </c>
      <c r="D736" s="1">
        <v>1</v>
      </c>
      <c r="I736" s="1">
        <f>VLOOKUP($B736,'[1]ALL ACCESSIONS'!$A$2:$M$28915,7,FALSE)</f>
        <v>0</v>
      </c>
      <c r="J736" s="1">
        <f>VLOOKUP($B736,'[1]ALL ACCESSIONS'!$A$2:$M$28915,8,FALSE)</f>
        <v>0</v>
      </c>
      <c r="K736" s="1">
        <f>VLOOKUP($B736,'[1]ALL ACCESSIONS'!$A$2:$M$28915,9,FALSE)</f>
        <v>0</v>
      </c>
      <c r="L736" s="1">
        <f>VLOOKUP($B736,'[1]ALL ACCESSIONS'!$A$2:$M$28915,10,FALSE)</f>
        <v>0</v>
      </c>
      <c r="M736" s="1">
        <f>VLOOKUP($B736,'[1]ALL ACCESSIONS'!$A$2:$M$28915,11,FALSE)</f>
        <v>0</v>
      </c>
      <c r="N736" s="1">
        <f>VLOOKUP($B736,'[1]ALL ACCESSIONS'!$A$2:$M$28915,12,FALSE)</f>
        <v>0</v>
      </c>
    </row>
    <row r="737" spans="1:14" x14ac:dyDescent="0.3">
      <c r="A737" s="1" t="s">
        <v>5899</v>
      </c>
      <c r="B737" s="1" t="s">
        <v>2456</v>
      </c>
      <c r="C737" s="1" t="str">
        <f>VLOOKUP($B737,'[1]ALL ACCESSIONS'!$A$2:$M$28915,3,FALSE)</f>
        <v>x12-VAR-059  : F4:5</v>
      </c>
      <c r="D737" s="1">
        <v>1</v>
      </c>
      <c r="I737" s="1">
        <f>VLOOKUP($B737,'[1]ALL ACCESSIONS'!$A$2:$M$28915,7,FALSE)</f>
        <v>0</v>
      </c>
      <c r="J737" s="1">
        <f>VLOOKUP($B737,'[1]ALL ACCESSIONS'!$A$2:$M$28915,8,FALSE)</f>
        <v>0</v>
      </c>
      <c r="K737" s="1">
        <f>VLOOKUP($B737,'[1]ALL ACCESSIONS'!$A$2:$M$28915,9,FALSE)</f>
        <v>0</v>
      </c>
      <c r="L737" s="1">
        <f>VLOOKUP($B737,'[1]ALL ACCESSIONS'!$A$2:$M$28915,10,FALSE)</f>
        <v>0</v>
      </c>
      <c r="M737" s="1">
        <f>VLOOKUP($B737,'[1]ALL ACCESSIONS'!$A$2:$M$28915,11,FALSE)</f>
        <v>0</v>
      </c>
      <c r="N737" s="1">
        <f>VLOOKUP($B737,'[1]ALL ACCESSIONS'!$A$2:$M$28915,12,FALSE)</f>
        <v>0</v>
      </c>
    </row>
    <row r="738" spans="1:14" x14ac:dyDescent="0.3">
      <c r="A738" s="1" t="s">
        <v>5899</v>
      </c>
      <c r="B738" s="1" t="s">
        <v>2468</v>
      </c>
      <c r="C738" s="1" t="str">
        <f>VLOOKUP($B738,'[1]ALL ACCESSIONS'!$A$2:$M$28915,3,FALSE)</f>
        <v>x12-VAR-061  : F4:5</v>
      </c>
      <c r="D738" s="1">
        <v>1</v>
      </c>
      <c r="I738" s="1">
        <f>VLOOKUP($B738,'[1]ALL ACCESSIONS'!$A$2:$M$28915,7,FALSE)</f>
        <v>0</v>
      </c>
      <c r="J738" s="1">
        <f>VLOOKUP($B738,'[1]ALL ACCESSIONS'!$A$2:$M$28915,8,FALSE)</f>
        <v>0</v>
      </c>
      <c r="K738" s="1">
        <f>VLOOKUP($B738,'[1]ALL ACCESSIONS'!$A$2:$M$28915,9,FALSE)</f>
        <v>0</v>
      </c>
      <c r="L738" s="1">
        <f>VLOOKUP($B738,'[1]ALL ACCESSIONS'!$A$2:$M$28915,10,FALSE)</f>
        <v>0</v>
      </c>
      <c r="M738" s="1">
        <f>VLOOKUP($B738,'[1]ALL ACCESSIONS'!$A$2:$M$28915,11,FALSE)</f>
        <v>0</v>
      </c>
      <c r="N738" s="1">
        <f>VLOOKUP($B738,'[1]ALL ACCESSIONS'!$A$2:$M$28915,12,FALSE)</f>
        <v>0</v>
      </c>
    </row>
    <row r="739" spans="1:14" x14ac:dyDescent="0.3">
      <c r="A739" s="1" t="s">
        <v>5899</v>
      </c>
      <c r="B739" s="1" t="s">
        <v>2504</v>
      </c>
      <c r="C739" s="1" t="str">
        <f>VLOOKUP($B739,'[1]ALL ACCESSIONS'!$A$2:$M$28915,3,FALSE)</f>
        <v>x12-VAR-061  : F4:5</v>
      </c>
      <c r="D739" s="1">
        <v>1</v>
      </c>
      <c r="I739" s="1">
        <f>VLOOKUP($B739,'[1]ALL ACCESSIONS'!$A$2:$M$28915,7,FALSE)</f>
        <v>0</v>
      </c>
      <c r="J739" s="1">
        <f>VLOOKUP($B739,'[1]ALL ACCESSIONS'!$A$2:$M$28915,8,FALSE)</f>
        <v>0</v>
      </c>
      <c r="K739" s="1">
        <f>VLOOKUP($B739,'[1]ALL ACCESSIONS'!$A$2:$M$28915,9,FALSE)</f>
        <v>0</v>
      </c>
      <c r="L739" s="1">
        <f>VLOOKUP($B739,'[1]ALL ACCESSIONS'!$A$2:$M$28915,10,FALSE)</f>
        <v>0</v>
      </c>
      <c r="M739" s="1">
        <f>VLOOKUP($B739,'[1]ALL ACCESSIONS'!$A$2:$M$28915,11,FALSE)</f>
        <v>0</v>
      </c>
      <c r="N739" s="1">
        <f>VLOOKUP($B739,'[1]ALL ACCESSIONS'!$A$2:$M$28915,12,FALSE)</f>
        <v>0</v>
      </c>
    </row>
    <row r="740" spans="1:14" x14ac:dyDescent="0.3">
      <c r="A740" s="1" t="s">
        <v>5899</v>
      </c>
      <c r="B740" s="1" t="s">
        <v>2515</v>
      </c>
      <c r="C740" s="1" t="str">
        <f>VLOOKUP($B740,'[1]ALL ACCESSIONS'!$A$2:$M$28915,3,FALSE)</f>
        <v>x12-VAR-061  : F4:5</v>
      </c>
      <c r="D740" s="1">
        <v>1</v>
      </c>
      <c r="I740" s="1">
        <f>VLOOKUP($B740,'[1]ALL ACCESSIONS'!$A$2:$M$28915,7,FALSE)</f>
        <v>0</v>
      </c>
      <c r="J740" s="1">
        <f>VLOOKUP($B740,'[1]ALL ACCESSIONS'!$A$2:$M$28915,8,FALSE)</f>
        <v>0</v>
      </c>
      <c r="K740" s="1">
        <f>VLOOKUP($B740,'[1]ALL ACCESSIONS'!$A$2:$M$28915,9,FALSE)</f>
        <v>0</v>
      </c>
      <c r="L740" s="1">
        <f>VLOOKUP($B740,'[1]ALL ACCESSIONS'!$A$2:$M$28915,10,FALSE)</f>
        <v>0</v>
      </c>
      <c r="M740" s="1">
        <f>VLOOKUP($B740,'[1]ALL ACCESSIONS'!$A$2:$M$28915,11,FALSE)</f>
        <v>0</v>
      </c>
      <c r="N740" s="1">
        <f>VLOOKUP($B740,'[1]ALL ACCESSIONS'!$A$2:$M$28915,12,FALSE)</f>
        <v>0</v>
      </c>
    </row>
    <row r="741" spans="1:14" x14ac:dyDescent="0.3">
      <c r="A741" s="1" t="s">
        <v>5899</v>
      </c>
      <c r="B741" s="1" t="s">
        <v>2538</v>
      </c>
      <c r="C741" s="1" t="str">
        <f>VLOOKUP($B741,'[1]ALL ACCESSIONS'!$A$2:$M$28915,3,FALSE)</f>
        <v>x12-VAR-065  : F4:5</v>
      </c>
      <c r="D741" s="1">
        <v>1</v>
      </c>
      <c r="I741" s="1">
        <f>VLOOKUP($B741,'[1]ALL ACCESSIONS'!$A$2:$M$28915,7,FALSE)</f>
        <v>0</v>
      </c>
      <c r="J741" s="1">
        <f>VLOOKUP($B741,'[1]ALL ACCESSIONS'!$A$2:$M$28915,8,FALSE)</f>
        <v>0</v>
      </c>
      <c r="K741" s="1">
        <f>VLOOKUP($B741,'[1]ALL ACCESSIONS'!$A$2:$M$28915,9,FALSE)</f>
        <v>0</v>
      </c>
      <c r="L741" s="1">
        <f>VLOOKUP($B741,'[1]ALL ACCESSIONS'!$A$2:$M$28915,10,FALSE)</f>
        <v>0</v>
      </c>
      <c r="M741" s="1">
        <f>VLOOKUP($B741,'[1]ALL ACCESSIONS'!$A$2:$M$28915,11,FALSE)</f>
        <v>0</v>
      </c>
      <c r="N741" s="1">
        <f>VLOOKUP($B741,'[1]ALL ACCESSIONS'!$A$2:$M$28915,12,FALSE)</f>
        <v>0</v>
      </c>
    </row>
    <row r="742" spans="1:14" x14ac:dyDescent="0.3">
      <c r="A742" s="1" t="s">
        <v>5899</v>
      </c>
      <c r="B742" s="1" t="s">
        <v>2248</v>
      </c>
      <c r="C742" s="1" t="str">
        <f>VLOOKUP($B742,'[1]ALL ACCESSIONS'!$A$2:$M$28915,3,FALSE)</f>
        <v>x11-GC0-045  : F4:5</v>
      </c>
      <c r="D742" s="1">
        <v>1</v>
      </c>
      <c r="I742" s="1">
        <f>VLOOKUP($B742,'[1]ALL ACCESSIONS'!$A$2:$M$28915,7,FALSE)</f>
        <v>0</v>
      </c>
      <c r="J742" s="1">
        <f>VLOOKUP($B742,'[1]ALL ACCESSIONS'!$A$2:$M$28915,8,FALSE)</f>
        <v>0</v>
      </c>
      <c r="K742" s="1">
        <f>VLOOKUP($B742,'[1]ALL ACCESSIONS'!$A$2:$M$28915,9,FALSE)</f>
        <v>0</v>
      </c>
      <c r="L742" s="1">
        <f>VLOOKUP($B742,'[1]ALL ACCESSIONS'!$A$2:$M$28915,10,FALSE)</f>
        <v>0</v>
      </c>
      <c r="M742" s="1">
        <f>VLOOKUP($B742,'[1]ALL ACCESSIONS'!$A$2:$M$28915,11,FALSE)</f>
        <v>0</v>
      </c>
      <c r="N742" s="1">
        <f>VLOOKUP($B742,'[1]ALL ACCESSIONS'!$A$2:$M$28915,12,FALSE)</f>
        <v>0</v>
      </c>
    </row>
    <row r="743" spans="1:14" x14ac:dyDescent="0.3">
      <c r="A743" s="1" t="s">
        <v>5899</v>
      </c>
      <c r="B743" s="1" t="s">
        <v>2256</v>
      </c>
      <c r="C743" s="1" t="str">
        <f>VLOOKUP($B743,'[1]ALL ACCESSIONS'!$A$2:$M$28915,3,FALSE)</f>
        <v>x11-GC0-045  : F4:5</v>
      </c>
      <c r="D743" s="1">
        <v>1</v>
      </c>
      <c r="I743" s="1">
        <f>VLOOKUP($B743,'[1]ALL ACCESSIONS'!$A$2:$M$28915,7,FALSE)</f>
        <v>0</v>
      </c>
      <c r="J743" s="1">
        <f>VLOOKUP($B743,'[1]ALL ACCESSIONS'!$A$2:$M$28915,8,FALSE)</f>
        <v>0</v>
      </c>
      <c r="K743" s="1">
        <f>VLOOKUP($B743,'[1]ALL ACCESSIONS'!$A$2:$M$28915,9,FALSE)</f>
        <v>0</v>
      </c>
      <c r="L743" s="1">
        <f>VLOOKUP($B743,'[1]ALL ACCESSIONS'!$A$2:$M$28915,10,FALSE)</f>
        <v>0</v>
      </c>
      <c r="M743" s="1">
        <f>VLOOKUP($B743,'[1]ALL ACCESSIONS'!$A$2:$M$28915,11,FALSE)</f>
        <v>0</v>
      </c>
      <c r="N743" s="1">
        <f>VLOOKUP($B743,'[1]ALL ACCESSIONS'!$A$2:$M$28915,12,FALSE)</f>
        <v>0</v>
      </c>
    </row>
    <row r="744" spans="1:14" x14ac:dyDescent="0.3">
      <c r="A744" s="1" t="s">
        <v>5899</v>
      </c>
      <c r="B744" s="1" t="s">
        <v>2574</v>
      </c>
      <c r="C744" s="1" t="str">
        <f>VLOOKUP($B744,'[1]ALL ACCESSIONS'!$A$2:$M$28915,3,FALSE)</f>
        <v>x12-VAR-065  : F4:5</v>
      </c>
      <c r="D744" s="1">
        <v>1</v>
      </c>
      <c r="I744" s="1">
        <f>VLOOKUP($B744,'[1]ALL ACCESSIONS'!$A$2:$M$28915,7,FALSE)</f>
        <v>0</v>
      </c>
      <c r="J744" s="1">
        <f>VLOOKUP($B744,'[1]ALL ACCESSIONS'!$A$2:$M$28915,8,FALSE)</f>
        <v>0</v>
      </c>
      <c r="K744" s="1">
        <f>VLOOKUP($B744,'[1]ALL ACCESSIONS'!$A$2:$M$28915,9,FALSE)</f>
        <v>0</v>
      </c>
      <c r="L744" s="1">
        <f>VLOOKUP($B744,'[1]ALL ACCESSIONS'!$A$2:$M$28915,10,FALSE)</f>
        <v>0</v>
      </c>
      <c r="M744" s="1">
        <f>VLOOKUP($B744,'[1]ALL ACCESSIONS'!$A$2:$M$28915,11,FALSE)</f>
        <v>0</v>
      </c>
      <c r="N744" s="1">
        <f>VLOOKUP($B744,'[1]ALL ACCESSIONS'!$A$2:$M$28915,12,FALSE)</f>
        <v>0</v>
      </c>
    </row>
    <row r="745" spans="1:14" x14ac:dyDescent="0.3">
      <c r="A745" s="1" t="s">
        <v>5899</v>
      </c>
      <c r="B745" s="1" t="s">
        <v>2598</v>
      </c>
      <c r="C745" s="1" t="str">
        <f>VLOOKUP($B745,'[1]ALL ACCESSIONS'!$A$2:$M$28915,3,FALSE)</f>
        <v>x12-VAR-077  : F4:5</v>
      </c>
      <c r="D745" s="1">
        <v>1</v>
      </c>
      <c r="I745" s="1">
        <f>VLOOKUP($B745,'[1]ALL ACCESSIONS'!$A$2:$M$28915,7,FALSE)</f>
        <v>0</v>
      </c>
      <c r="J745" s="1">
        <f>VLOOKUP($B745,'[1]ALL ACCESSIONS'!$A$2:$M$28915,8,FALSE)</f>
        <v>0</v>
      </c>
      <c r="K745" s="1">
        <f>VLOOKUP($B745,'[1]ALL ACCESSIONS'!$A$2:$M$28915,9,FALSE)</f>
        <v>0</v>
      </c>
      <c r="L745" s="1">
        <f>VLOOKUP($B745,'[1]ALL ACCESSIONS'!$A$2:$M$28915,10,FALSE)</f>
        <v>0</v>
      </c>
      <c r="M745" s="1">
        <f>VLOOKUP($B745,'[1]ALL ACCESSIONS'!$A$2:$M$28915,11,FALSE)</f>
        <v>0</v>
      </c>
      <c r="N745" s="1">
        <f>VLOOKUP($B745,'[1]ALL ACCESSIONS'!$A$2:$M$28915,12,FALSE)</f>
        <v>0</v>
      </c>
    </row>
    <row r="746" spans="1:14" x14ac:dyDescent="0.3">
      <c r="A746" s="1" t="s">
        <v>5899</v>
      </c>
      <c r="B746" s="1" t="s">
        <v>2621</v>
      </c>
      <c r="C746" s="1" t="str">
        <f>VLOOKUP($B746,'[1]ALL ACCESSIONS'!$A$2:$M$28915,3,FALSE)</f>
        <v>x12-VAR-077  : F4:5</v>
      </c>
      <c r="D746" s="1">
        <v>1</v>
      </c>
      <c r="I746" s="1">
        <f>VLOOKUP($B746,'[1]ALL ACCESSIONS'!$A$2:$M$28915,7,FALSE)</f>
        <v>0</v>
      </c>
      <c r="J746" s="1">
        <f>VLOOKUP($B746,'[1]ALL ACCESSIONS'!$A$2:$M$28915,8,FALSE)</f>
        <v>0</v>
      </c>
      <c r="K746" s="1">
        <f>VLOOKUP($B746,'[1]ALL ACCESSIONS'!$A$2:$M$28915,9,FALSE)</f>
        <v>0</v>
      </c>
      <c r="L746" s="1">
        <f>VLOOKUP($B746,'[1]ALL ACCESSIONS'!$A$2:$M$28915,10,FALSE)</f>
        <v>0</v>
      </c>
      <c r="M746" s="1">
        <f>VLOOKUP($B746,'[1]ALL ACCESSIONS'!$A$2:$M$28915,11,FALSE)</f>
        <v>0</v>
      </c>
      <c r="N746" s="1">
        <f>VLOOKUP($B746,'[1]ALL ACCESSIONS'!$A$2:$M$28915,12,FALSE)</f>
        <v>0</v>
      </c>
    </row>
    <row r="747" spans="1:14" x14ac:dyDescent="0.3">
      <c r="A747" s="1" t="s">
        <v>5899</v>
      </c>
      <c r="B747" s="1" t="s">
        <v>2539</v>
      </c>
      <c r="C747" s="1" t="str">
        <f>VLOOKUP($B747,'[1]ALL ACCESSIONS'!$A$2:$M$28915,3,FALSE)</f>
        <v>x12-VAR-078  : F4:5</v>
      </c>
      <c r="D747" s="1">
        <v>1</v>
      </c>
      <c r="I747" s="1">
        <f>VLOOKUP($B747,'[1]ALL ACCESSIONS'!$A$2:$M$28915,7,FALSE)</f>
        <v>0</v>
      </c>
      <c r="J747" s="1">
        <f>VLOOKUP($B747,'[1]ALL ACCESSIONS'!$A$2:$M$28915,8,FALSE)</f>
        <v>0</v>
      </c>
      <c r="K747" s="1">
        <f>VLOOKUP($B747,'[1]ALL ACCESSIONS'!$A$2:$M$28915,9,FALSE)</f>
        <v>0</v>
      </c>
      <c r="L747" s="1">
        <f>VLOOKUP($B747,'[1]ALL ACCESSIONS'!$A$2:$M$28915,10,FALSE)</f>
        <v>0</v>
      </c>
      <c r="M747" s="1">
        <f>VLOOKUP($B747,'[1]ALL ACCESSIONS'!$A$2:$M$28915,11,FALSE)</f>
        <v>0</v>
      </c>
      <c r="N747" s="1">
        <f>VLOOKUP($B747,'[1]ALL ACCESSIONS'!$A$2:$M$28915,12,FALSE)</f>
        <v>0</v>
      </c>
    </row>
    <row r="748" spans="1:14" x14ac:dyDescent="0.3">
      <c r="A748" s="1" t="s">
        <v>5899</v>
      </c>
      <c r="B748" s="1" t="s">
        <v>2575</v>
      </c>
      <c r="C748" s="1" t="str">
        <f>VLOOKUP($B748,'[1]ALL ACCESSIONS'!$A$2:$M$28915,3,FALSE)</f>
        <v>x12-VAR-081  : F4:5</v>
      </c>
      <c r="D748" s="1">
        <v>1</v>
      </c>
      <c r="I748" s="1">
        <f>VLOOKUP($B748,'[1]ALL ACCESSIONS'!$A$2:$M$28915,7,FALSE)</f>
        <v>0</v>
      </c>
      <c r="J748" s="1">
        <f>VLOOKUP($B748,'[1]ALL ACCESSIONS'!$A$2:$M$28915,8,FALSE)</f>
        <v>0</v>
      </c>
      <c r="K748" s="1">
        <f>VLOOKUP($B748,'[1]ALL ACCESSIONS'!$A$2:$M$28915,9,FALSE)</f>
        <v>0</v>
      </c>
      <c r="L748" s="1">
        <f>VLOOKUP($B748,'[1]ALL ACCESSIONS'!$A$2:$M$28915,10,FALSE)</f>
        <v>0</v>
      </c>
      <c r="M748" s="1">
        <f>VLOOKUP($B748,'[1]ALL ACCESSIONS'!$A$2:$M$28915,11,FALSE)</f>
        <v>0</v>
      </c>
      <c r="N748" s="1">
        <f>VLOOKUP($B748,'[1]ALL ACCESSIONS'!$A$2:$M$28915,12,FALSE)</f>
        <v>0</v>
      </c>
    </row>
    <row r="749" spans="1:14" x14ac:dyDescent="0.3">
      <c r="A749" s="1" t="s">
        <v>5899</v>
      </c>
      <c r="B749" s="1" t="s">
        <v>2599</v>
      </c>
      <c r="C749" s="1" t="str">
        <f>VLOOKUP($B749,'[1]ALL ACCESSIONS'!$A$2:$M$28915,3,FALSE)</f>
        <v>x12-VAR-081  : F4:5</v>
      </c>
      <c r="D749" s="1">
        <v>1</v>
      </c>
      <c r="I749" s="1">
        <f>VLOOKUP($B749,'[1]ALL ACCESSIONS'!$A$2:$M$28915,7,FALSE)</f>
        <v>0</v>
      </c>
      <c r="J749" s="1">
        <f>VLOOKUP($B749,'[1]ALL ACCESSIONS'!$A$2:$M$28915,8,FALSE)</f>
        <v>0</v>
      </c>
      <c r="K749" s="1">
        <f>VLOOKUP($B749,'[1]ALL ACCESSIONS'!$A$2:$M$28915,9,FALSE)</f>
        <v>0</v>
      </c>
      <c r="L749" s="1">
        <f>VLOOKUP($B749,'[1]ALL ACCESSIONS'!$A$2:$M$28915,10,FALSE)</f>
        <v>0</v>
      </c>
      <c r="M749" s="1">
        <f>VLOOKUP($B749,'[1]ALL ACCESSIONS'!$A$2:$M$28915,11,FALSE)</f>
        <v>0</v>
      </c>
      <c r="N749" s="1">
        <f>VLOOKUP($B749,'[1]ALL ACCESSIONS'!$A$2:$M$28915,12,FALSE)</f>
        <v>0</v>
      </c>
    </row>
    <row r="750" spans="1:14" x14ac:dyDescent="0.3">
      <c r="A750" s="1" t="s">
        <v>5899</v>
      </c>
      <c r="B750" s="1" t="s">
        <v>2622</v>
      </c>
      <c r="C750" s="1" t="str">
        <f>VLOOKUP($B750,'[1]ALL ACCESSIONS'!$A$2:$M$28915,3,FALSE)</f>
        <v>x12-VAR-081  : F4:5</v>
      </c>
      <c r="D750" s="1">
        <v>1</v>
      </c>
      <c r="I750" s="1">
        <f>VLOOKUP($B750,'[1]ALL ACCESSIONS'!$A$2:$M$28915,7,FALSE)</f>
        <v>0</v>
      </c>
      <c r="J750" s="1">
        <f>VLOOKUP($B750,'[1]ALL ACCESSIONS'!$A$2:$M$28915,8,FALSE)</f>
        <v>0</v>
      </c>
      <c r="K750" s="1">
        <f>VLOOKUP($B750,'[1]ALL ACCESSIONS'!$A$2:$M$28915,9,FALSE)</f>
        <v>0</v>
      </c>
      <c r="L750" s="1">
        <f>VLOOKUP($B750,'[1]ALL ACCESSIONS'!$A$2:$M$28915,10,FALSE)</f>
        <v>0</v>
      </c>
      <c r="M750" s="1">
        <f>VLOOKUP($B750,'[1]ALL ACCESSIONS'!$A$2:$M$28915,11,FALSE)</f>
        <v>0</v>
      </c>
      <c r="N750" s="1">
        <f>VLOOKUP($B750,'[1]ALL ACCESSIONS'!$A$2:$M$28915,12,FALSE)</f>
        <v>0</v>
      </c>
    </row>
    <row r="751" spans="1:14" x14ac:dyDescent="0.3">
      <c r="A751" s="1" t="s">
        <v>5899</v>
      </c>
      <c r="B751" s="1" t="s">
        <v>2540</v>
      </c>
      <c r="C751" s="1" t="str">
        <f>VLOOKUP($B751,'[1]ALL ACCESSIONS'!$A$2:$M$28915,3,FALSE)</f>
        <v>x12-VAR-081  : F4:5</v>
      </c>
      <c r="D751" s="1">
        <v>1</v>
      </c>
      <c r="I751" s="1">
        <f>VLOOKUP($B751,'[1]ALL ACCESSIONS'!$A$2:$M$28915,7,FALSE)</f>
        <v>0</v>
      </c>
      <c r="J751" s="1">
        <f>VLOOKUP($B751,'[1]ALL ACCESSIONS'!$A$2:$M$28915,8,FALSE)</f>
        <v>0</v>
      </c>
      <c r="K751" s="1">
        <f>VLOOKUP($B751,'[1]ALL ACCESSIONS'!$A$2:$M$28915,9,FALSE)</f>
        <v>0</v>
      </c>
      <c r="L751" s="1">
        <f>VLOOKUP($B751,'[1]ALL ACCESSIONS'!$A$2:$M$28915,10,FALSE)</f>
        <v>0</v>
      </c>
      <c r="M751" s="1">
        <f>VLOOKUP($B751,'[1]ALL ACCESSIONS'!$A$2:$M$28915,11,FALSE)</f>
        <v>0</v>
      </c>
      <c r="N751" s="1">
        <f>VLOOKUP($B751,'[1]ALL ACCESSIONS'!$A$2:$M$28915,12,FALSE)</f>
        <v>0</v>
      </c>
    </row>
    <row r="752" spans="1:14" x14ac:dyDescent="0.3">
      <c r="A752" s="1" t="s">
        <v>5899</v>
      </c>
      <c r="B752" s="1" t="s">
        <v>2552</v>
      </c>
      <c r="C752" s="1" t="str">
        <f>VLOOKUP($B752,'[1]ALL ACCESSIONS'!$A$2:$M$28915,3,FALSE)</f>
        <v>x12-VAR-081  : F4:5</v>
      </c>
      <c r="D752" s="1">
        <v>1</v>
      </c>
      <c r="I752" s="1">
        <f>VLOOKUP($B752,'[1]ALL ACCESSIONS'!$A$2:$M$28915,7,FALSE)</f>
        <v>0</v>
      </c>
      <c r="J752" s="1">
        <f>VLOOKUP($B752,'[1]ALL ACCESSIONS'!$A$2:$M$28915,8,FALSE)</f>
        <v>0</v>
      </c>
      <c r="K752" s="1">
        <f>VLOOKUP($B752,'[1]ALL ACCESSIONS'!$A$2:$M$28915,9,FALSE)</f>
        <v>0</v>
      </c>
      <c r="L752" s="1">
        <f>VLOOKUP($B752,'[1]ALL ACCESSIONS'!$A$2:$M$28915,10,FALSE)</f>
        <v>0</v>
      </c>
      <c r="M752" s="1">
        <f>VLOOKUP($B752,'[1]ALL ACCESSIONS'!$A$2:$M$28915,11,FALSE)</f>
        <v>0</v>
      </c>
      <c r="N752" s="1">
        <f>VLOOKUP($B752,'[1]ALL ACCESSIONS'!$A$2:$M$28915,12,FALSE)</f>
        <v>0</v>
      </c>
    </row>
    <row r="753" spans="1:14" x14ac:dyDescent="0.3">
      <c r="A753" s="1" t="s">
        <v>5899</v>
      </c>
      <c r="B753" s="1" t="s">
        <v>2588</v>
      </c>
      <c r="C753" s="1" t="str">
        <f>VLOOKUP($B753,'[1]ALL ACCESSIONS'!$A$2:$M$28915,3,FALSE)</f>
        <v>x12-VAR-086  : F4:5</v>
      </c>
      <c r="D753" s="1">
        <v>1</v>
      </c>
      <c r="I753" s="1">
        <f>VLOOKUP($B753,'[1]ALL ACCESSIONS'!$A$2:$M$28915,7,FALSE)</f>
        <v>0</v>
      </c>
      <c r="J753" s="1">
        <f>VLOOKUP($B753,'[1]ALL ACCESSIONS'!$A$2:$M$28915,8,FALSE)</f>
        <v>0</v>
      </c>
      <c r="K753" s="1">
        <f>VLOOKUP($B753,'[1]ALL ACCESSIONS'!$A$2:$M$28915,9,FALSE)</f>
        <v>0</v>
      </c>
      <c r="L753" s="1">
        <f>VLOOKUP($B753,'[1]ALL ACCESSIONS'!$A$2:$M$28915,10,FALSE)</f>
        <v>0</v>
      </c>
      <c r="M753" s="1">
        <f>VLOOKUP($B753,'[1]ALL ACCESSIONS'!$A$2:$M$28915,11,FALSE)</f>
        <v>0</v>
      </c>
      <c r="N753" s="1">
        <f>VLOOKUP($B753,'[1]ALL ACCESSIONS'!$A$2:$M$28915,12,FALSE)</f>
        <v>0</v>
      </c>
    </row>
    <row r="754" spans="1:14" x14ac:dyDescent="0.3">
      <c r="A754" s="1" t="s">
        <v>5899</v>
      </c>
      <c r="B754" s="1" t="s">
        <v>2600</v>
      </c>
      <c r="C754" s="1" t="str">
        <f>VLOOKUP($B754,'[1]ALL ACCESSIONS'!$A$2:$M$28915,3,FALSE)</f>
        <v>x12-VAR-086  : F4:5</v>
      </c>
      <c r="D754" s="1">
        <v>1</v>
      </c>
      <c r="I754" s="1">
        <f>VLOOKUP($B754,'[1]ALL ACCESSIONS'!$A$2:$M$28915,7,FALSE)</f>
        <v>0</v>
      </c>
      <c r="J754" s="1">
        <f>VLOOKUP($B754,'[1]ALL ACCESSIONS'!$A$2:$M$28915,8,FALSE)</f>
        <v>0</v>
      </c>
      <c r="K754" s="1">
        <f>VLOOKUP($B754,'[1]ALL ACCESSIONS'!$A$2:$M$28915,9,FALSE)</f>
        <v>0</v>
      </c>
      <c r="L754" s="1">
        <f>VLOOKUP($B754,'[1]ALL ACCESSIONS'!$A$2:$M$28915,10,FALSE)</f>
        <v>0</v>
      </c>
      <c r="M754" s="1">
        <f>VLOOKUP($B754,'[1]ALL ACCESSIONS'!$A$2:$M$28915,11,FALSE)</f>
        <v>0</v>
      </c>
      <c r="N754" s="1">
        <f>VLOOKUP($B754,'[1]ALL ACCESSIONS'!$A$2:$M$28915,12,FALSE)</f>
        <v>0</v>
      </c>
    </row>
    <row r="755" spans="1:14" x14ac:dyDescent="0.3">
      <c r="A755" s="1" t="s">
        <v>5899</v>
      </c>
      <c r="B755" s="1" t="s">
        <v>2612</v>
      </c>
      <c r="C755" s="1" t="str">
        <f>VLOOKUP($B755,'[1]ALL ACCESSIONS'!$A$2:$M$28915,3,FALSE)</f>
        <v>x12-VAR-086  : F4:5</v>
      </c>
      <c r="D755" s="1">
        <v>1</v>
      </c>
      <c r="I755" s="1">
        <f>VLOOKUP($B755,'[1]ALL ACCESSIONS'!$A$2:$M$28915,7,FALSE)</f>
        <v>0</v>
      </c>
      <c r="J755" s="1">
        <f>VLOOKUP($B755,'[1]ALL ACCESSIONS'!$A$2:$M$28915,8,FALSE)</f>
        <v>0</v>
      </c>
      <c r="K755" s="1">
        <f>VLOOKUP($B755,'[1]ALL ACCESSIONS'!$A$2:$M$28915,9,FALSE)</f>
        <v>0</v>
      </c>
      <c r="L755" s="1">
        <f>VLOOKUP($B755,'[1]ALL ACCESSIONS'!$A$2:$M$28915,10,FALSE)</f>
        <v>0</v>
      </c>
      <c r="M755" s="1">
        <f>VLOOKUP($B755,'[1]ALL ACCESSIONS'!$A$2:$M$28915,11,FALSE)</f>
        <v>0</v>
      </c>
      <c r="N755" s="1">
        <f>VLOOKUP($B755,'[1]ALL ACCESSIONS'!$A$2:$M$28915,12,FALSE)</f>
        <v>0</v>
      </c>
    </row>
    <row r="756" spans="1:14" x14ac:dyDescent="0.3">
      <c r="A756" s="1" t="s">
        <v>5899</v>
      </c>
      <c r="B756" s="1" t="s">
        <v>2541</v>
      </c>
      <c r="C756" s="1" t="str">
        <f>VLOOKUP($B756,'[1]ALL ACCESSIONS'!$A$2:$M$28915,3,FALSE)</f>
        <v>x12-VAR-089  : F4:5</v>
      </c>
      <c r="D756" s="1">
        <v>1</v>
      </c>
      <c r="I756" s="1">
        <f>VLOOKUP($B756,'[1]ALL ACCESSIONS'!$A$2:$M$28915,7,FALSE)</f>
        <v>0</v>
      </c>
      <c r="J756" s="1">
        <f>VLOOKUP($B756,'[1]ALL ACCESSIONS'!$A$2:$M$28915,8,FALSE)</f>
        <v>0</v>
      </c>
      <c r="K756" s="1">
        <f>VLOOKUP($B756,'[1]ALL ACCESSIONS'!$A$2:$M$28915,9,FALSE)</f>
        <v>0</v>
      </c>
      <c r="L756" s="1">
        <f>VLOOKUP($B756,'[1]ALL ACCESSIONS'!$A$2:$M$28915,10,FALSE)</f>
        <v>0</v>
      </c>
      <c r="M756" s="1">
        <f>VLOOKUP($B756,'[1]ALL ACCESSIONS'!$A$2:$M$28915,11,FALSE)</f>
        <v>0</v>
      </c>
      <c r="N756" s="1">
        <f>VLOOKUP($B756,'[1]ALL ACCESSIONS'!$A$2:$M$28915,12,FALSE)</f>
        <v>0</v>
      </c>
    </row>
    <row r="757" spans="1:14" x14ac:dyDescent="0.3">
      <c r="A757" s="1" t="s">
        <v>5899</v>
      </c>
      <c r="B757" s="1" t="s">
        <v>2553</v>
      </c>
      <c r="C757" s="1" t="str">
        <f>VLOOKUP($B757,'[1]ALL ACCESSIONS'!$A$2:$M$28915,3,FALSE)</f>
        <v>x12-VAR-089  : F4:5</v>
      </c>
      <c r="D757" s="1">
        <v>1</v>
      </c>
      <c r="I757" s="1">
        <f>VLOOKUP($B757,'[1]ALL ACCESSIONS'!$A$2:$M$28915,7,FALSE)</f>
        <v>0</v>
      </c>
      <c r="J757" s="1">
        <f>VLOOKUP($B757,'[1]ALL ACCESSIONS'!$A$2:$M$28915,8,FALSE)</f>
        <v>0</v>
      </c>
      <c r="K757" s="1">
        <f>VLOOKUP($B757,'[1]ALL ACCESSIONS'!$A$2:$M$28915,9,FALSE)</f>
        <v>0</v>
      </c>
      <c r="L757" s="1">
        <f>VLOOKUP($B757,'[1]ALL ACCESSIONS'!$A$2:$M$28915,10,FALSE)</f>
        <v>0</v>
      </c>
      <c r="M757" s="1">
        <f>VLOOKUP($B757,'[1]ALL ACCESSIONS'!$A$2:$M$28915,11,FALSE)</f>
        <v>0</v>
      </c>
      <c r="N757" s="1">
        <f>VLOOKUP($B757,'[1]ALL ACCESSIONS'!$A$2:$M$28915,12,FALSE)</f>
        <v>0</v>
      </c>
    </row>
    <row r="758" spans="1:14" x14ac:dyDescent="0.3">
      <c r="A758" s="1" t="s">
        <v>5899</v>
      </c>
      <c r="B758" s="1" t="s">
        <v>2565</v>
      </c>
      <c r="C758" s="1" t="str">
        <f>VLOOKUP($B758,'[1]ALL ACCESSIONS'!$A$2:$M$28915,3,FALSE)</f>
        <v>x12-VAR-089  : F4:5</v>
      </c>
      <c r="D758" s="1">
        <v>1</v>
      </c>
      <c r="I758" s="1">
        <f>VLOOKUP($B758,'[1]ALL ACCESSIONS'!$A$2:$M$28915,7,FALSE)</f>
        <v>0</v>
      </c>
      <c r="J758" s="1">
        <f>VLOOKUP($B758,'[1]ALL ACCESSIONS'!$A$2:$M$28915,8,FALSE)</f>
        <v>0</v>
      </c>
      <c r="K758" s="1">
        <f>VLOOKUP($B758,'[1]ALL ACCESSIONS'!$A$2:$M$28915,9,FALSE)</f>
        <v>0</v>
      </c>
      <c r="L758" s="1">
        <f>VLOOKUP($B758,'[1]ALL ACCESSIONS'!$A$2:$M$28915,10,FALSE)</f>
        <v>0</v>
      </c>
      <c r="M758" s="1">
        <f>VLOOKUP($B758,'[1]ALL ACCESSIONS'!$A$2:$M$28915,11,FALSE)</f>
        <v>0</v>
      </c>
      <c r="N758" s="1">
        <f>VLOOKUP($B758,'[1]ALL ACCESSIONS'!$A$2:$M$28915,12,FALSE)</f>
        <v>0</v>
      </c>
    </row>
    <row r="759" spans="1:14" x14ac:dyDescent="0.3">
      <c r="A759" s="1" t="s">
        <v>5899</v>
      </c>
      <c r="B759" s="1" t="s">
        <v>2577</v>
      </c>
      <c r="C759" s="1" t="str">
        <f>VLOOKUP($B759,'[1]ALL ACCESSIONS'!$A$2:$M$28915,3,FALSE)</f>
        <v>x12-VAR-089  : F4:5</v>
      </c>
      <c r="D759" s="1">
        <v>1</v>
      </c>
      <c r="I759" s="1">
        <f>VLOOKUP($B759,'[1]ALL ACCESSIONS'!$A$2:$M$28915,7,FALSE)</f>
        <v>0</v>
      </c>
      <c r="J759" s="1">
        <f>VLOOKUP($B759,'[1]ALL ACCESSIONS'!$A$2:$M$28915,8,FALSE)</f>
        <v>0</v>
      </c>
      <c r="K759" s="1">
        <f>VLOOKUP($B759,'[1]ALL ACCESSIONS'!$A$2:$M$28915,9,FALSE)</f>
        <v>0</v>
      </c>
      <c r="L759" s="1">
        <f>VLOOKUP($B759,'[1]ALL ACCESSIONS'!$A$2:$M$28915,10,FALSE)</f>
        <v>0</v>
      </c>
      <c r="M759" s="1">
        <f>VLOOKUP($B759,'[1]ALL ACCESSIONS'!$A$2:$M$28915,11,FALSE)</f>
        <v>0</v>
      </c>
      <c r="N759" s="1">
        <f>VLOOKUP($B759,'[1]ALL ACCESSIONS'!$A$2:$M$28915,12,FALSE)</f>
        <v>0</v>
      </c>
    </row>
    <row r="760" spans="1:14" x14ac:dyDescent="0.3">
      <c r="A760" s="1" t="s">
        <v>5899</v>
      </c>
      <c r="B760" s="1" t="s">
        <v>2589</v>
      </c>
      <c r="C760" s="1" t="str">
        <f>VLOOKUP($B760,'[1]ALL ACCESSIONS'!$A$2:$M$28915,3,FALSE)</f>
        <v>x12-VAR-089  : F4:5</v>
      </c>
      <c r="D760" s="1">
        <v>1</v>
      </c>
      <c r="I760" s="1">
        <f>VLOOKUP($B760,'[1]ALL ACCESSIONS'!$A$2:$M$28915,7,FALSE)</f>
        <v>0</v>
      </c>
      <c r="J760" s="1">
        <f>VLOOKUP($B760,'[1]ALL ACCESSIONS'!$A$2:$M$28915,8,FALSE)</f>
        <v>0</v>
      </c>
      <c r="K760" s="1">
        <f>VLOOKUP($B760,'[1]ALL ACCESSIONS'!$A$2:$M$28915,9,FALSE)</f>
        <v>0</v>
      </c>
      <c r="L760" s="1">
        <f>VLOOKUP($B760,'[1]ALL ACCESSIONS'!$A$2:$M$28915,10,FALSE)</f>
        <v>0</v>
      </c>
      <c r="M760" s="1">
        <f>VLOOKUP($B760,'[1]ALL ACCESSIONS'!$A$2:$M$28915,11,FALSE)</f>
        <v>0</v>
      </c>
      <c r="N760" s="1">
        <f>VLOOKUP($B760,'[1]ALL ACCESSIONS'!$A$2:$M$28915,12,FALSE)</f>
        <v>0</v>
      </c>
    </row>
    <row r="761" spans="1:14" x14ac:dyDescent="0.3">
      <c r="A761" s="1" t="s">
        <v>5899</v>
      </c>
      <c r="B761" s="1" t="s">
        <v>2613</v>
      </c>
      <c r="C761" s="1" t="str">
        <f>VLOOKUP($B761,'[1]ALL ACCESSIONS'!$A$2:$M$28915,3,FALSE)</f>
        <v>x12-VAR-090  : F4:5</v>
      </c>
      <c r="D761" s="1">
        <v>1</v>
      </c>
      <c r="I761" s="1">
        <f>VLOOKUP($B761,'[1]ALL ACCESSIONS'!$A$2:$M$28915,7,FALSE)</f>
        <v>0</v>
      </c>
      <c r="J761" s="1">
        <f>VLOOKUP($B761,'[1]ALL ACCESSIONS'!$A$2:$M$28915,8,FALSE)</f>
        <v>0</v>
      </c>
      <c r="K761" s="1">
        <f>VLOOKUP($B761,'[1]ALL ACCESSIONS'!$A$2:$M$28915,9,FALSE)</f>
        <v>0</v>
      </c>
      <c r="L761" s="1">
        <f>VLOOKUP($B761,'[1]ALL ACCESSIONS'!$A$2:$M$28915,10,FALSE)</f>
        <v>0</v>
      </c>
      <c r="M761" s="1">
        <f>VLOOKUP($B761,'[1]ALL ACCESSIONS'!$A$2:$M$28915,11,FALSE)</f>
        <v>0</v>
      </c>
      <c r="N761" s="1">
        <f>VLOOKUP($B761,'[1]ALL ACCESSIONS'!$A$2:$M$28915,12,FALSE)</f>
        <v>0</v>
      </c>
    </row>
    <row r="762" spans="1:14" x14ac:dyDescent="0.3">
      <c r="A762" s="1" t="s">
        <v>5899</v>
      </c>
      <c r="B762" s="1" t="s">
        <v>2624</v>
      </c>
      <c r="C762" s="1" t="str">
        <f>VLOOKUP($B762,'[1]ALL ACCESSIONS'!$A$2:$M$28915,3,FALSE)</f>
        <v>x12-VAR-090  : F4:5</v>
      </c>
      <c r="D762" s="1">
        <v>1</v>
      </c>
      <c r="I762" s="1">
        <f>VLOOKUP($B762,'[1]ALL ACCESSIONS'!$A$2:$M$28915,7,FALSE)</f>
        <v>0</v>
      </c>
      <c r="J762" s="1">
        <f>VLOOKUP($B762,'[1]ALL ACCESSIONS'!$A$2:$M$28915,8,FALSE)</f>
        <v>0</v>
      </c>
      <c r="K762" s="1">
        <f>VLOOKUP($B762,'[1]ALL ACCESSIONS'!$A$2:$M$28915,9,FALSE)</f>
        <v>0</v>
      </c>
      <c r="L762" s="1">
        <f>VLOOKUP($B762,'[1]ALL ACCESSIONS'!$A$2:$M$28915,10,FALSE)</f>
        <v>0</v>
      </c>
      <c r="M762" s="1">
        <f>VLOOKUP($B762,'[1]ALL ACCESSIONS'!$A$2:$M$28915,11,FALSE)</f>
        <v>0</v>
      </c>
      <c r="N762" s="1">
        <f>VLOOKUP($B762,'[1]ALL ACCESSIONS'!$A$2:$M$28915,12,FALSE)</f>
        <v>0</v>
      </c>
    </row>
    <row r="763" spans="1:14" x14ac:dyDescent="0.3">
      <c r="A763" s="1" t="s">
        <v>5899</v>
      </c>
      <c r="B763" s="1" t="s">
        <v>2226</v>
      </c>
      <c r="C763" s="1" t="str">
        <f>VLOOKUP($B763,'[1]ALL ACCESSIONS'!$A$2:$M$28915,3,FALSE)</f>
        <v>x11-GC0-068  : F4:5</v>
      </c>
      <c r="D763" s="1">
        <v>1</v>
      </c>
      <c r="I763" s="1">
        <f>VLOOKUP($B763,'[1]ALL ACCESSIONS'!$A$2:$M$28915,7,FALSE)</f>
        <v>0</v>
      </c>
      <c r="J763" s="1">
        <f>VLOOKUP($B763,'[1]ALL ACCESSIONS'!$A$2:$M$28915,8,FALSE)</f>
        <v>0</v>
      </c>
      <c r="K763" s="1">
        <f>VLOOKUP($B763,'[1]ALL ACCESSIONS'!$A$2:$M$28915,9,FALSE)</f>
        <v>0</v>
      </c>
      <c r="L763" s="1">
        <f>VLOOKUP($B763,'[1]ALL ACCESSIONS'!$A$2:$M$28915,10,FALSE)</f>
        <v>0</v>
      </c>
      <c r="M763" s="1">
        <f>VLOOKUP($B763,'[1]ALL ACCESSIONS'!$A$2:$M$28915,11,FALSE)</f>
        <v>0</v>
      </c>
      <c r="N763" s="1">
        <f>VLOOKUP($B763,'[1]ALL ACCESSIONS'!$A$2:$M$28915,12,FALSE)</f>
        <v>0</v>
      </c>
    </row>
    <row r="764" spans="1:14" x14ac:dyDescent="0.3">
      <c r="A764" s="1" t="s">
        <v>5899</v>
      </c>
      <c r="B764" s="1" t="s">
        <v>2542</v>
      </c>
      <c r="C764" s="1" t="str">
        <f>VLOOKUP($B764,'[1]ALL ACCESSIONS'!$A$2:$M$28915,3,FALSE)</f>
        <v>x12-VAR-091  : F4:5</v>
      </c>
      <c r="D764" s="1">
        <v>1</v>
      </c>
      <c r="I764" s="1">
        <f>VLOOKUP($B764,'[1]ALL ACCESSIONS'!$A$2:$M$28915,7,FALSE)</f>
        <v>0</v>
      </c>
      <c r="J764" s="1">
        <f>VLOOKUP($B764,'[1]ALL ACCESSIONS'!$A$2:$M$28915,8,FALSE)</f>
        <v>0</v>
      </c>
      <c r="K764" s="1">
        <f>VLOOKUP($B764,'[1]ALL ACCESSIONS'!$A$2:$M$28915,9,FALSE)</f>
        <v>0</v>
      </c>
      <c r="L764" s="1">
        <f>VLOOKUP($B764,'[1]ALL ACCESSIONS'!$A$2:$M$28915,10,FALSE)</f>
        <v>0</v>
      </c>
      <c r="M764" s="1">
        <f>VLOOKUP($B764,'[1]ALL ACCESSIONS'!$A$2:$M$28915,11,FALSE)</f>
        <v>0</v>
      </c>
      <c r="N764" s="1">
        <f>VLOOKUP($B764,'[1]ALL ACCESSIONS'!$A$2:$M$28915,12,FALSE)</f>
        <v>0</v>
      </c>
    </row>
    <row r="765" spans="1:14" x14ac:dyDescent="0.3">
      <c r="A765" s="1" t="s">
        <v>5899</v>
      </c>
      <c r="B765" s="1" t="s">
        <v>2566</v>
      </c>
      <c r="C765" s="1" t="str">
        <f>VLOOKUP($B765,'[1]ALL ACCESSIONS'!$A$2:$M$28915,3,FALSE)</f>
        <v>x12-VAR-092  : F4:5</v>
      </c>
      <c r="D765" s="1">
        <v>1</v>
      </c>
      <c r="I765" s="1">
        <f>VLOOKUP($B765,'[1]ALL ACCESSIONS'!$A$2:$M$28915,7,FALSE)</f>
        <v>0</v>
      </c>
      <c r="J765" s="1">
        <f>VLOOKUP($B765,'[1]ALL ACCESSIONS'!$A$2:$M$28915,8,FALSE)</f>
        <v>0</v>
      </c>
      <c r="K765" s="1">
        <f>VLOOKUP($B765,'[1]ALL ACCESSIONS'!$A$2:$M$28915,9,FALSE)</f>
        <v>0</v>
      </c>
      <c r="L765" s="1">
        <f>VLOOKUP($B765,'[1]ALL ACCESSIONS'!$A$2:$M$28915,10,FALSE)</f>
        <v>0</v>
      </c>
      <c r="M765" s="1">
        <f>VLOOKUP($B765,'[1]ALL ACCESSIONS'!$A$2:$M$28915,11,FALSE)</f>
        <v>0</v>
      </c>
      <c r="N765" s="1">
        <f>VLOOKUP($B765,'[1]ALL ACCESSIONS'!$A$2:$M$28915,12,FALSE)</f>
        <v>0</v>
      </c>
    </row>
    <row r="766" spans="1:14" x14ac:dyDescent="0.3">
      <c r="A766" s="1" t="s">
        <v>5899</v>
      </c>
      <c r="B766" s="1" t="s">
        <v>2578</v>
      </c>
      <c r="C766" s="1" t="str">
        <f>VLOOKUP($B766,'[1]ALL ACCESSIONS'!$A$2:$M$28915,3,FALSE)</f>
        <v>x12-VAR-092  : F4:5</v>
      </c>
      <c r="D766" s="1">
        <v>1</v>
      </c>
      <c r="I766" s="1">
        <f>VLOOKUP($B766,'[1]ALL ACCESSIONS'!$A$2:$M$28915,7,FALSE)</f>
        <v>0</v>
      </c>
      <c r="J766" s="1">
        <f>VLOOKUP($B766,'[1]ALL ACCESSIONS'!$A$2:$M$28915,8,FALSE)</f>
        <v>0</v>
      </c>
      <c r="K766" s="1">
        <f>VLOOKUP($B766,'[1]ALL ACCESSIONS'!$A$2:$M$28915,9,FALSE)</f>
        <v>0</v>
      </c>
      <c r="L766" s="1">
        <f>VLOOKUP($B766,'[1]ALL ACCESSIONS'!$A$2:$M$28915,10,FALSE)</f>
        <v>0</v>
      </c>
      <c r="M766" s="1">
        <f>VLOOKUP($B766,'[1]ALL ACCESSIONS'!$A$2:$M$28915,11,FALSE)</f>
        <v>0</v>
      </c>
      <c r="N766" s="1">
        <f>VLOOKUP($B766,'[1]ALL ACCESSIONS'!$A$2:$M$28915,12,FALSE)</f>
        <v>0</v>
      </c>
    </row>
    <row r="767" spans="1:14" x14ac:dyDescent="0.3">
      <c r="A767" s="1" t="s">
        <v>5899</v>
      </c>
      <c r="B767" s="1" t="s">
        <v>2590</v>
      </c>
      <c r="C767" s="1" t="str">
        <f>VLOOKUP($B767,'[1]ALL ACCESSIONS'!$A$2:$M$28915,3,FALSE)</f>
        <v>x12-VAR-092  : F4:5</v>
      </c>
      <c r="D767" s="1">
        <v>1</v>
      </c>
      <c r="I767" s="1">
        <f>VLOOKUP($B767,'[1]ALL ACCESSIONS'!$A$2:$M$28915,7,FALSE)</f>
        <v>0</v>
      </c>
      <c r="J767" s="1">
        <f>VLOOKUP($B767,'[1]ALL ACCESSIONS'!$A$2:$M$28915,8,FALSE)</f>
        <v>0</v>
      </c>
      <c r="K767" s="1">
        <f>VLOOKUP($B767,'[1]ALL ACCESSIONS'!$A$2:$M$28915,9,FALSE)</f>
        <v>0</v>
      </c>
      <c r="L767" s="1">
        <f>VLOOKUP($B767,'[1]ALL ACCESSIONS'!$A$2:$M$28915,10,FALSE)</f>
        <v>0</v>
      </c>
      <c r="M767" s="1">
        <f>VLOOKUP($B767,'[1]ALL ACCESSIONS'!$A$2:$M$28915,11,FALSE)</f>
        <v>0</v>
      </c>
      <c r="N767" s="1">
        <f>VLOOKUP($B767,'[1]ALL ACCESSIONS'!$A$2:$M$28915,12,FALSE)</f>
        <v>0</v>
      </c>
    </row>
    <row r="768" spans="1:14" x14ac:dyDescent="0.3">
      <c r="A768" s="1" t="s">
        <v>5899</v>
      </c>
      <c r="B768" s="1" t="s">
        <v>2249</v>
      </c>
      <c r="C768" s="1" t="str">
        <f>VLOOKUP($B768,'[1]ALL ACCESSIONS'!$A$2:$M$28915,3,FALSE)</f>
        <v>x11-GC0-068  : F4:5</v>
      </c>
      <c r="D768" s="1">
        <v>1</v>
      </c>
      <c r="I768" s="1">
        <f>VLOOKUP($B768,'[1]ALL ACCESSIONS'!$A$2:$M$28915,7,FALSE)</f>
        <v>0</v>
      </c>
      <c r="J768" s="1">
        <f>VLOOKUP($B768,'[1]ALL ACCESSIONS'!$A$2:$M$28915,8,FALSE)</f>
        <v>0</v>
      </c>
      <c r="K768" s="1">
        <f>VLOOKUP($B768,'[1]ALL ACCESSIONS'!$A$2:$M$28915,9,FALSE)</f>
        <v>0</v>
      </c>
      <c r="L768" s="1">
        <f>VLOOKUP($B768,'[1]ALL ACCESSIONS'!$A$2:$M$28915,10,FALSE)</f>
        <v>0</v>
      </c>
      <c r="M768" s="1">
        <f>VLOOKUP($B768,'[1]ALL ACCESSIONS'!$A$2:$M$28915,11,FALSE)</f>
        <v>0</v>
      </c>
      <c r="N768" s="1">
        <f>VLOOKUP($B768,'[1]ALL ACCESSIONS'!$A$2:$M$28915,12,FALSE)</f>
        <v>0</v>
      </c>
    </row>
    <row r="769" spans="1:14" x14ac:dyDescent="0.3">
      <c r="A769" s="1" t="s">
        <v>5899</v>
      </c>
      <c r="B769" s="1" t="s">
        <v>2602</v>
      </c>
      <c r="C769" s="1" t="str">
        <f>VLOOKUP($B769,'[1]ALL ACCESSIONS'!$A$2:$M$28915,3,FALSE)</f>
        <v>x12-VAR-096  : F4:5</v>
      </c>
      <c r="D769" s="1">
        <v>1</v>
      </c>
      <c r="I769" s="1">
        <f>VLOOKUP($B769,'[1]ALL ACCESSIONS'!$A$2:$M$28915,7,FALSE)</f>
        <v>0</v>
      </c>
      <c r="J769" s="1">
        <f>VLOOKUP($B769,'[1]ALL ACCESSIONS'!$A$2:$M$28915,8,FALSE)</f>
        <v>0</v>
      </c>
      <c r="K769" s="1">
        <f>VLOOKUP($B769,'[1]ALL ACCESSIONS'!$A$2:$M$28915,9,FALSE)</f>
        <v>0</v>
      </c>
      <c r="L769" s="1">
        <f>VLOOKUP($B769,'[1]ALL ACCESSIONS'!$A$2:$M$28915,10,FALSE)</f>
        <v>0</v>
      </c>
      <c r="M769" s="1">
        <f>VLOOKUP($B769,'[1]ALL ACCESSIONS'!$A$2:$M$28915,11,FALSE)</f>
        <v>0</v>
      </c>
      <c r="N769" s="1">
        <f>VLOOKUP($B769,'[1]ALL ACCESSIONS'!$A$2:$M$28915,12,FALSE)</f>
        <v>0</v>
      </c>
    </row>
    <row r="770" spans="1:14" x14ac:dyDescent="0.3">
      <c r="A770" s="1" t="s">
        <v>5899</v>
      </c>
      <c r="B770" s="1" t="s">
        <v>2614</v>
      </c>
      <c r="C770" s="1" t="str">
        <f>VLOOKUP($B770,'[1]ALL ACCESSIONS'!$A$2:$M$28915,3,FALSE)</f>
        <v>x12-VAR-096  : F4:5</v>
      </c>
      <c r="D770" s="1">
        <v>1</v>
      </c>
      <c r="I770" s="1">
        <f>VLOOKUP($B770,'[1]ALL ACCESSIONS'!$A$2:$M$28915,7,FALSE)</f>
        <v>0</v>
      </c>
      <c r="J770" s="1">
        <f>VLOOKUP($B770,'[1]ALL ACCESSIONS'!$A$2:$M$28915,8,FALSE)</f>
        <v>0</v>
      </c>
      <c r="K770" s="1">
        <f>VLOOKUP($B770,'[1]ALL ACCESSIONS'!$A$2:$M$28915,9,FALSE)</f>
        <v>0</v>
      </c>
      <c r="L770" s="1">
        <f>VLOOKUP($B770,'[1]ALL ACCESSIONS'!$A$2:$M$28915,10,FALSE)</f>
        <v>0</v>
      </c>
      <c r="M770" s="1">
        <f>VLOOKUP($B770,'[1]ALL ACCESSIONS'!$A$2:$M$28915,11,FALSE)</f>
        <v>0</v>
      </c>
      <c r="N770" s="1">
        <f>VLOOKUP($B770,'[1]ALL ACCESSIONS'!$A$2:$M$28915,12,FALSE)</f>
        <v>0</v>
      </c>
    </row>
    <row r="771" spans="1:14" x14ac:dyDescent="0.3">
      <c r="A771" s="1" t="s">
        <v>5899</v>
      </c>
      <c r="B771" s="1" t="s">
        <v>2543</v>
      </c>
      <c r="C771" s="1" t="str">
        <f>VLOOKUP($B771,'[1]ALL ACCESSIONS'!$A$2:$M$28915,3,FALSE)</f>
        <v>x12-VAR-096  : F4:5</v>
      </c>
      <c r="D771" s="1">
        <v>1</v>
      </c>
      <c r="I771" s="1">
        <f>VLOOKUP($B771,'[1]ALL ACCESSIONS'!$A$2:$M$28915,7,FALSE)</f>
        <v>0</v>
      </c>
      <c r="J771" s="1">
        <f>VLOOKUP($B771,'[1]ALL ACCESSIONS'!$A$2:$M$28915,8,FALSE)</f>
        <v>0</v>
      </c>
      <c r="K771" s="1">
        <f>VLOOKUP($B771,'[1]ALL ACCESSIONS'!$A$2:$M$28915,9,FALSE)</f>
        <v>0</v>
      </c>
      <c r="L771" s="1">
        <f>VLOOKUP($B771,'[1]ALL ACCESSIONS'!$A$2:$M$28915,10,FALSE)</f>
        <v>0</v>
      </c>
      <c r="M771" s="1">
        <f>VLOOKUP($B771,'[1]ALL ACCESSIONS'!$A$2:$M$28915,11,FALSE)</f>
        <v>0</v>
      </c>
      <c r="N771" s="1">
        <f>VLOOKUP($B771,'[1]ALL ACCESSIONS'!$A$2:$M$28915,12,FALSE)</f>
        <v>0</v>
      </c>
    </row>
    <row r="772" spans="1:14" x14ac:dyDescent="0.3">
      <c r="A772" s="1" t="s">
        <v>5899</v>
      </c>
      <c r="B772" s="1" t="s">
        <v>2555</v>
      </c>
      <c r="C772" s="1" t="str">
        <f>VLOOKUP($B772,'[1]ALL ACCESSIONS'!$A$2:$M$28915,3,FALSE)</f>
        <v>x12-VAR-096  : F4:5</v>
      </c>
      <c r="D772" s="1">
        <v>1</v>
      </c>
      <c r="I772" s="1">
        <f>VLOOKUP($B772,'[1]ALL ACCESSIONS'!$A$2:$M$28915,7,FALSE)</f>
        <v>0</v>
      </c>
      <c r="J772" s="1">
        <f>VLOOKUP($B772,'[1]ALL ACCESSIONS'!$A$2:$M$28915,8,FALSE)</f>
        <v>0</v>
      </c>
      <c r="K772" s="1">
        <f>VLOOKUP($B772,'[1]ALL ACCESSIONS'!$A$2:$M$28915,9,FALSE)</f>
        <v>0</v>
      </c>
      <c r="L772" s="1">
        <f>VLOOKUP($B772,'[1]ALL ACCESSIONS'!$A$2:$M$28915,10,FALSE)</f>
        <v>0</v>
      </c>
      <c r="M772" s="1">
        <f>VLOOKUP($B772,'[1]ALL ACCESSIONS'!$A$2:$M$28915,11,FALSE)</f>
        <v>0</v>
      </c>
      <c r="N772" s="1">
        <f>VLOOKUP($B772,'[1]ALL ACCESSIONS'!$A$2:$M$28915,12,FALSE)</f>
        <v>0</v>
      </c>
    </row>
    <row r="773" spans="1:14" x14ac:dyDescent="0.3">
      <c r="A773" s="1" t="s">
        <v>5899</v>
      </c>
      <c r="B773" s="1" t="s">
        <v>2567</v>
      </c>
      <c r="C773" s="1" t="str">
        <f>VLOOKUP($B773,'[1]ALL ACCESSIONS'!$A$2:$M$28915,3,FALSE)</f>
        <v>x12-VAR-096  : F4:5</v>
      </c>
      <c r="D773" s="1">
        <v>1</v>
      </c>
      <c r="I773" s="1">
        <f>VLOOKUP($B773,'[1]ALL ACCESSIONS'!$A$2:$M$28915,7,FALSE)</f>
        <v>0</v>
      </c>
      <c r="J773" s="1">
        <f>VLOOKUP($B773,'[1]ALL ACCESSIONS'!$A$2:$M$28915,8,FALSE)</f>
        <v>0</v>
      </c>
      <c r="K773" s="1">
        <f>VLOOKUP($B773,'[1]ALL ACCESSIONS'!$A$2:$M$28915,9,FALSE)</f>
        <v>0</v>
      </c>
      <c r="L773" s="1">
        <f>VLOOKUP($B773,'[1]ALL ACCESSIONS'!$A$2:$M$28915,10,FALSE)</f>
        <v>0</v>
      </c>
      <c r="M773" s="1">
        <f>VLOOKUP($B773,'[1]ALL ACCESSIONS'!$A$2:$M$28915,11,FALSE)</f>
        <v>0</v>
      </c>
      <c r="N773" s="1">
        <f>VLOOKUP($B773,'[1]ALL ACCESSIONS'!$A$2:$M$28915,12,FALSE)</f>
        <v>0</v>
      </c>
    </row>
    <row r="774" spans="1:14" x14ac:dyDescent="0.3">
      <c r="A774" s="1" t="s">
        <v>5899</v>
      </c>
      <c r="B774" s="1" t="s">
        <v>2579</v>
      </c>
      <c r="C774" s="1" t="str">
        <f>VLOOKUP($B774,'[1]ALL ACCESSIONS'!$A$2:$M$28915,3,FALSE)</f>
        <v>x12-VAR-096  : F4:5</v>
      </c>
      <c r="D774" s="1">
        <v>1</v>
      </c>
      <c r="I774" s="1">
        <f>VLOOKUP($B774,'[1]ALL ACCESSIONS'!$A$2:$M$28915,7,FALSE)</f>
        <v>0</v>
      </c>
      <c r="J774" s="1">
        <f>VLOOKUP($B774,'[1]ALL ACCESSIONS'!$A$2:$M$28915,8,FALSE)</f>
        <v>0</v>
      </c>
      <c r="K774" s="1">
        <f>VLOOKUP($B774,'[1]ALL ACCESSIONS'!$A$2:$M$28915,9,FALSE)</f>
        <v>0</v>
      </c>
      <c r="L774" s="1">
        <f>VLOOKUP($B774,'[1]ALL ACCESSIONS'!$A$2:$M$28915,10,FALSE)</f>
        <v>0</v>
      </c>
      <c r="M774" s="1">
        <f>VLOOKUP($B774,'[1]ALL ACCESSIONS'!$A$2:$M$28915,11,FALSE)</f>
        <v>0</v>
      </c>
      <c r="N774" s="1">
        <f>VLOOKUP($B774,'[1]ALL ACCESSIONS'!$A$2:$M$28915,12,FALSE)</f>
        <v>0</v>
      </c>
    </row>
    <row r="775" spans="1:14" x14ac:dyDescent="0.3">
      <c r="A775" s="1" t="s">
        <v>5899</v>
      </c>
      <c r="B775" s="1" t="s">
        <v>2615</v>
      </c>
      <c r="C775" s="1" t="str">
        <f>VLOOKUP($B775,'[1]ALL ACCESSIONS'!$A$2:$M$28915,3,FALSE)</f>
        <v>x12-VAR-097  : F4:5</v>
      </c>
      <c r="D775" s="1">
        <v>1</v>
      </c>
      <c r="I775" s="1">
        <f>VLOOKUP($B775,'[1]ALL ACCESSIONS'!$A$2:$M$28915,7,FALSE)</f>
        <v>0</v>
      </c>
      <c r="J775" s="1">
        <f>VLOOKUP($B775,'[1]ALL ACCESSIONS'!$A$2:$M$28915,8,FALSE)</f>
        <v>0</v>
      </c>
      <c r="K775" s="1">
        <f>VLOOKUP($B775,'[1]ALL ACCESSIONS'!$A$2:$M$28915,9,FALSE)</f>
        <v>0</v>
      </c>
      <c r="L775" s="1">
        <f>VLOOKUP($B775,'[1]ALL ACCESSIONS'!$A$2:$M$28915,10,FALSE)</f>
        <v>0</v>
      </c>
      <c r="M775" s="1">
        <f>VLOOKUP($B775,'[1]ALL ACCESSIONS'!$A$2:$M$28915,11,FALSE)</f>
        <v>0</v>
      </c>
      <c r="N775" s="1">
        <f>VLOOKUP($B775,'[1]ALL ACCESSIONS'!$A$2:$M$28915,12,FALSE)</f>
        <v>0</v>
      </c>
    </row>
    <row r="776" spans="1:14" x14ac:dyDescent="0.3">
      <c r="A776" s="1" t="s">
        <v>5899</v>
      </c>
      <c r="B776" s="1" t="s">
        <v>2626</v>
      </c>
      <c r="C776" s="1" t="str">
        <f>VLOOKUP($B776,'[1]ALL ACCESSIONS'!$A$2:$M$28915,3,FALSE)</f>
        <v>x12-VAR-097  : F4:5</v>
      </c>
      <c r="D776" s="1">
        <v>1</v>
      </c>
      <c r="I776" s="1">
        <f>VLOOKUP($B776,'[1]ALL ACCESSIONS'!$A$2:$M$28915,7,FALSE)</f>
        <v>0</v>
      </c>
      <c r="J776" s="1">
        <f>VLOOKUP($B776,'[1]ALL ACCESSIONS'!$A$2:$M$28915,8,FALSE)</f>
        <v>0</v>
      </c>
      <c r="K776" s="1">
        <f>VLOOKUP($B776,'[1]ALL ACCESSIONS'!$A$2:$M$28915,9,FALSE)</f>
        <v>0</v>
      </c>
      <c r="L776" s="1">
        <f>VLOOKUP($B776,'[1]ALL ACCESSIONS'!$A$2:$M$28915,10,FALSE)</f>
        <v>0</v>
      </c>
      <c r="M776" s="1">
        <f>VLOOKUP($B776,'[1]ALL ACCESSIONS'!$A$2:$M$28915,11,FALSE)</f>
        <v>0</v>
      </c>
      <c r="N776" s="1">
        <f>VLOOKUP($B776,'[1]ALL ACCESSIONS'!$A$2:$M$28915,12,FALSE)</f>
        <v>0</v>
      </c>
    </row>
    <row r="777" spans="1:14" x14ac:dyDescent="0.3">
      <c r="A777" s="1" t="s">
        <v>5899</v>
      </c>
      <c r="B777" s="1" t="s">
        <v>2544</v>
      </c>
      <c r="C777" s="1" t="str">
        <f>VLOOKUP($B777,'[1]ALL ACCESSIONS'!$A$2:$M$28915,3,FALSE)</f>
        <v>x12-VAR-097  : F4:5</v>
      </c>
      <c r="D777" s="1">
        <v>1</v>
      </c>
      <c r="I777" s="1">
        <f>VLOOKUP($B777,'[1]ALL ACCESSIONS'!$A$2:$M$28915,7,FALSE)</f>
        <v>0</v>
      </c>
      <c r="J777" s="1">
        <f>VLOOKUP($B777,'[1]ALL ACCESSIONS'!$A$2:$M$28915,8,FALSE)</f>
        <v>0</v>
      </c>
      <c r="K777" s="1">
        <f>VLOOKUP($B777,'[1]ALL ACCESSIONS'!$A$2:$M$28915,9,FALSE)</f>
        <v>0</v>
      </c>
      <c r="L777" s="1">
        <f>VLOOKUP($B777,'[1]ALL ACCESSIONS'!$A$2:$M$28915,10,FALSE)</f>
        <v>0</v>
      </c>
      <c r="M777" s="1">
        <f>VLOOKUP($B777,'[1]ALL ACCESSIONS'!$A$2:$M$28915,11,FALSE)</f>
        <v>0</v>
      </c>
      <c r="N777" s="1">
        <f>VLOOKUP($B777,'[1]ALL ACCESSIONS'!$A$2:$M$28915,12,FALSE)</f>
        <v>0</v>
      </c>
    </row>
    <row r="778" spans="1:14" x14ac:dyDescent="0.3">
      <c r="A778" s="1" t="s">
        <v>5899</v>
      </c>
      <c r="B778" s="1" t="s">
        <v>2556</v>
      </c>
      <c r="C778" s="1" t="str">
        <f>VLOOKUP($B778,'[1]ALL ACCESSIONS'!$A$2:$M$28915,3,FALSE)</f>
        <v>x12-VAR-097  : F4:5</v>
      </c>
      <c r="D778" s="1">
        <v>1</v>
      </c>
      <c r="I778" s="1">
        <f>VLOOKUP($B778,'[1]ALL ACCESSIONS'!$A$2:$M$28915,7,FALSE)</f>
        <v>0</v>
      </c>
      <c r="J778" s="1">
        <f>VLOOKUP($B778,'[1]ALL ACCESSIONS'!$A$2:$M$28915,8,FALSE)</f>
        <v>0</v>
      </c>
      <c r="K778" s="1">
        <f>VLOOKUP($B778,'[1]ALL ACCESSIONS'!$A$2:$M$28915,9,FALSE)</f>
        <v>0</v>
      </c>
      <c r="L778" s="1">
        <f>VLOOKUP($B778,'[1]ALL ACCESSIONS'!$A$2:$M$28915,10,FALSE)</f>
        <v>0</v>
      </c>
      <c r="M778" s="1">
        <f>VLOOKUP($B778,'[1]ALL ACCESSIONS'!$A$2:$M$28915,11,FALSE)</f>
        <v>0</v>
      </c>
      <c r="N778" s="1">
        <f>VLOOKUP($B778,'[1]ALL ACCESSIONS'!$A$2:$M$28915,12,FALSE)</f>
        <v>0</v>
      </c>
    </row>
    <row r="779" spans="1:14" x14ac:dyDescent="0.3">
      <c r="A779" s="1" t="s">
        <v>5899</v>
      </c>
      <c r="B779" s="1" t="s">
        <v>2568</v>
      </c>
      <c r="C779" s="1" t="str">
        <f>VLOOKUP($B779,'[1]ALL ACCESSIONS'!$A$2:$M$28915,3,FALSE)</f>
        <v>x12-VAR-097  : F4:5</v>
      </c>
      <c r="D779" s="1">
        <v>1</v>
      </c>
      <c r="I779" s="1">
        <f>VLOOKUP($B779,'[1]ALL ACCESSIONS'!$A$2:$M$28915,7,FALSE)</f>
        <v>0</v>
      </c>
      <c r="J779" s="1">
        <f>VLOOKUP($B779,'[1]ALL ACCESSIONS'!$A$2:$M$28915,8,FALSE)</f>
        <v>0</v>
      </c>
      <c r="K779" s="1">
        <f>VLOOKUP($B779,'[1]ALL ACCESSIONS'!$A$2:$M$28915,9,FALSE)</f>
        <v>0</v>
      </c>
      <c r="L779" s="1">
        <f>VLOOKUP($B779,'[1]ALL ACCESSIONS'!$A$2:$M$28915,10,FALSE)</f>
        <v>0</v>
      </c>
      <c r="M779" s="1">
        <f>VLOOKUP($B779,'[1]ALL ACCESSIONS'!$A$2:$M$28915,11,FALSE)</f>
        <v>0</v>
      </c>
      <c r="N779" s="1">
        <f>VLOOKUP($B779,'[1]ALL ACCESSIONS'!$A$2:$M$28915,12,FALSE)</f>
        <v>0</v>
      </c>
    </row>
    <row r="780" spans="1:14" x14ac:dyDescent="0.3">
      <c r="A780" s="1" t="s">
        <v>5899</v>
      </c>
      <c r="B780" s="1" t="s">
        <v>2592</v>
      </c>
      <c r="C780" s="1" t="str">
        <f>VLOOKUP($B780,'[1]ALL ACCESSIONS'!$A$2:$M$28915,3,FALSE)</f>
        <v>x12-VAR-102  : F4:5</v>
      </c>
      <c r="D780" s="1">
        <v>1</v>
      </c>
      <c r="I780" s="1">
        <f>VLOOKUP($B780,'[1]ALL ACCESSIONS'!$A$2:$M$28915,7,FALSE)</f>
        <v>0</v>
      </c>
      <c r="J780" s="1">
        <f>VLOOKUP($B780,'[1]ALL ACCESSIONS'!$A$2:$M$28915,8,FALSE)</f>
        <v>0</v>
      </c>
      <c r="K780" s="1">
        <f>VLOOKUP($B780,'[1]ALL ACCESSIONS'!$A$2:$M$28915,9,FALSE)</f>
        <v>0</v>
      </c>
      <c r="L780" s="1">
        <f>VLOOKUP($B780,'[1]ALL ACCESSIONS'!$A$2:$M$28915,10,FALSE)</f>
        <v>0</v>
      </c>
      <c r="M780" s="1">
        <f>VLOOKUP($B780,'[1]ALL ACCESSIONS'!$A$2:$M$28915,11,FALSE)</f>
        <v>0</v>
      </c>
      <c r="N780" s="1">
        <f>VLOOKUP($B780,'[1]ALL ACCESSIONS'!$A$2:$M$28915,12,FALSE)</f>
        <v>0</v>
      </c>
    </row>
    <row r="781" spans="1:14" x14ac:dyDescent="0.3">
      <c r="A781" s="1" t="s">
        <v>5899</v>
      </c>
      <c r="B781" s="1" t="s">
        <v>2604</v>
      </c>
      <c r="C781" s="1" t="str">
        <f>VLOOKUP($B781,'[1]ALL ACCESSIONS'!$A$2:$M$28915,3,FALSE)</f>
        <v>x12-VAR-102  : F4:5</v>
      </c>
      <c r="D781" s="1">
        <v>1</v>
      </c>
      <c r="I781" s="1">
        <f>VLOOKUP($B781,'[1]ALL ACCESSIONS'!$A$2:$M$28915,7,FALSE)</f>
        <v>0</v>
      </c>
      <c r="J781" s="1">
        <f>VLOOKUP($B781,'[1]ALL ACCESSIONS'!$A$2:$M$28915,8,FALSE)</f>
        <v>0</v>
      </c>
      <c r="K781" s="1">
        <f>VLOOKUP($B781,'[1]ALL ACCESSIONS'!$A$2:$M$28915,9,FALSE)</f>
        <v>0</v>
      </c>
      <c r="L781" s="1">
        <f>VLOOKUP($B781,'[1]ALL ACCESSIONS'!$A$2:$M$28915,10,FALSE)</f>
        <v>0</v>
      </c>
      <c r="M781" s="1">
        <f>VLOOKUP($B781,'[1]ALL ACCESSIONS'!$A$2:$M$28915,11,FALSE)</f>
        <v>0</v>
      </c>
      <c r="N781" s="1">
        <f>VLOOKUP($B781,'[1]ALL ACCESSIONS'!$A$2:$M$28915,12,FALSE)</f>
        <v>0</v>
      </c>
    </row>
    <row r="782" spans="1:14" x14ac:dyDescent="0.3">
      <c r="A782" s="1" t="s">
        <v>5899</v>
      </c>
      <c r="B782" s="1" t="s">
        <v>2616</v>
      </c>
      <c r="C782" s="1" t="str">
        <f>VLOOKUP($B782,'[1]ALL ACCESSIONS'!$A$2:$M$28915,3,FALSE)</f>
        <v>x12-VAR-102  : F4:5</v>
      </c>
      <c r="D782" s="1">
        <v>1</v>
      </c>
      <c r="I782" s="1">
        <f>VLOOKUP($B782,'[1]ALL ACCESSIONS'!$A$2:$M$28915,7,FALSE)</f>
        <v>0</v>
      </c>
      <c r="J782" s="1">
        <f>VLOOKUP($B782,'[1]ALL ACCESSIONS'!$A$2:$M$28915,8,FALSE)</f>
        <v>0</v>
      </c>
      <c r="K782" s="1">
        <f>VLOOKUP($B782,'[1]ALL ACCESSIONS'!$A$2:$M$28915,9,FALSE)</f>
        <v>0</v>
      </c>
      <c r="L782" s="1">
        <f>VLOOKUP($B782,'[1]ALL ACCESSIONS'!$A$2:$M$28915,10,FALSE)</f>
        <v>0</v>
      </c>
      <c r="M782" s="1">
        <f>VLOOKUP($B782,'[1]ALL ACCESSIONS'!$A$2:$M$28915,11,FALSE)</f>
        <v>0</v>
      </c>
      <c r="N782" s="1">
        <f>VLOOKUP($B782,'[1]ALL ACCESSIONS'!$A$2:$M$28915,12,FALSE)</f>
        <v>0</v>
      </c>
    </row>
    <row r="783" spans="1:14" x14ac:dyDescent="0.3">
      <c r="A783" s="1" t="s">
        <v>5899</v>
      </c>
      <c r="B783" s="1" t="s">
        <v>2627</v>
      </c>
      <c r="C783" s="1" t="str">
        <f>VLOOKUP($B783,'[1]ALL ACCESSIONS'!$A$2:$M$28915,3,FALSE)</f>
        <v>x12-VAR-104  : F4:5</v>
      </c>
      <c r="D783" s="1">
        <v>1</v>
      </c>
      <c r="I783" s="1">
        <f>VLOOKUP($B783,'[1]ALL ACCESSIONS'!$A$2:$M$28915,7,FALSE)</f>
        <v>0</v>
      </c>
      <c r="J783" s="1">
        <f>VLOOKUP($B783,'[1]ALL ACCESSIONS'!$A$2:$M$28915,8,FALSE)</f>
        <v>0</v>
      </c>
      <c r="K783" s="1">
        <f>VLOOKUP($B783,'[1]ALL ACCESSIONS'!$A$2:$M$28915,9,FALSE)</f>
        <v>0</v>
      </c>
      <c r="L783" s="1">
        <f>VLOOKUP($B783,'[1]ALL ACCESSIONS'!$A$2:$M$28915,10,FALSE)</f>
        <v>0</v>
      </c>
      <c r="M783" s="1">
        <f>VLOOKUP($B783,'[1]ALL ACCESSIONS'!$A$2:$M$28915,11,FALSE)</f>
        <v>0</v>
      </c>
      <c r="N783" s="1">
        <f>VLOOKUP($B783,'[1]ALL ACCESSIONS'!$A$2:$M$28915,12,FALSE)</f>
        <v>0</v>
      </c>
    </row>
    <row r="784" spans="1:14" x14ac:dyDescent="0.3">
      <c r="A784" s="1" t="s">
        <v>5899</v>
      </c>
      <c r="B784" s="1" t="s">
        <v>2545</v>
      </c>
      <c r="C784" s="1" t="str">
        <f>VLOOKUP($B784,'[1]ALL ACCESSIONS'!$A$2:$M$28915,3,FALSE)</f>
        <v>x12-VAR-104  : F4:5</v>
      </c>
      <c r="D784" s="1">
        <v>1</v>
      </c>
      <c r="I784" s="1">
        <f>VLOOKUP($B784,'[1]ALL ACCESSIONS'!$A$2:$M$28915,7,FALSE)</f>
        <v>0</v>
      </c>
      <c r="J784" s="1">
        <f>VLOOKUP($B784,'[1]ALL ACCESSIONS'!$A$2:$M$28915,8,FALSE)</f>
        <v>0</v>
      </c>
      <c r="K784" s="1">
        <f>VLOOKUP($B784,'[1]ALL ACCESSIONS'!$A$2:$M$28915,9,FALSE)</f>
        <v>0</v>
      </c>
      <c r="L784" s="1">
        <f>VLOOKUP($B784,'[1]ALL ACCESSIONS'!$A$2:$M$28915,10,FALSE)</f>
        <v>0</v>
      </c>
      <c r="M784" s="1">
        <f>VLOOKUP($B784,'[1]ALL ACCESSIONS'!$A$2:$M$28915,11,FALSE)</f>
        <v>0</v>
      </c>
      <c r="N784" s="1">
        <f>VLOOKUP($B784,'[1]ALL ACCESSIONS'!$A$2:$M$28915,12,FALSE)</f>
        <v>0</v>
      </c>
    </row>
    <row r="785" spans="1:14" x14ac:dyDescent="0.3">
      <c r="A785" s="1" t="s">
        <v>5899</v>
      </c>
      <c r="B785" s="1" t="s">
        <v>2557</v>
      </c>
      <c r="C785" s="1" t="str">
        <f>VLOOKUP($B785,'[1]ALL ACCESSIONS'!$A$2:$M$28915,3,FALSE)</f>
        <v>x12-VAR-104  : F4:5</v>
      </c>
      <c r="D785" s="1">
        <v>1</v>
      </c>
      <c r="I785" s="1">
        <f>VLOOKUP($B785,'[1]ALL ACCESSIONS'!$A$2:$M$28915,7,FALSE)</f>
        <v>0</v>
      </c>
      <c r="J785" s="1">
        <f>VLOOKUP($B785,'[1]ALL ACCESSIONS'!$A$2:$M$28915,8,FALSE)</f>
        <v>0</v>
      </c>
      <c r="K785" s="1">
        <f>VLOOKUP($B785,'[1]ALL ACCESSIONS'!$A$2:$M$28915,9,FALSE)</f>
        <v>0</v>
      </c>
      <c r="L785" s="1">
        <f>VLOOKUP($B785,'[1]ALL ACCESSIONS'!$A$2:$M$28915,10,FALSE)</f>
        <v>0</v>
      </c>
      <c r="M785" s="1">
        <f>VLOOKUP($B785,'[1]ALL ACCESSIONS'!$A$2:$M$28915,11,FALSE)</f>
        <v>0</v>
      </c>
      <c r="N785" s="1">
        <f>VLOOKUP($B785,'[1]ALL ACCESSIONS'!$A$2:$M$28915,12,FALSE)</f>
        <v>0</v>
      </c>
    </row>
    <row r="786" spans="1:14" x14ac:dyDescent="0.3">
      <c r="A786" s="1" t="s">
        <v>5899</v>
      </c>
      <c r="B786" s="1" t="s">
        <v>2593</v>
      </c>
      <c r="C786" s="1" t="str">
        <f>VLOOKUP($B786,'[1]ALL ACCESSIONS'!$A$2:$M$28915,3,FALSE)</f>
        <v>x12-VAR-107  : F4:5</v>
      </c>
      <c r="D786" s="1">
        <v>1</v>
      </c>
      <c r="I786" s="1">
        <f>VLOOKUP($B786,'[1]ALL ACCESSIONS'!$A$2:$M$28915,7,FALSE)</f>
        <v>0</v>
      </c>
      <c r="J786" s="1">
        <f>VLOOKUP($B786,'[1]ALL ACCESSIONS'!$A$2:$M$28915,8,FALSE)</f>
        <v>0</v>
      </c>
      <c r="K786" s="1">
        <f>VLOOKUP($B786,'[1]ALL ACCESSIONS'!$A$2:$M$28915,9,FALSE)</f>
        <v>0</v>
      </c>
      <c r="L786" s="1">
        <f>VLOOKUP($B786,'[1]ALL ACCESSIONS'!$A$2:$M$28915,10,FALSE)</f>
        <v>0</v>
      </c>
      <c r="M786" s="1">
        <f>VLOOKUP($B786,'[1]ALL ACCESSIONS'!$A$2:$M$28915,11,FALSE)</f>
        <v>0</v>
      </c>
      <c r="N786" s="1">
        <f>VLOOKUP($B786,'[1]ALL ACCESSIONS'!$A$2:$M$28915,12,FALSE)</f>
        <v>0</v>
      </c>
    </row>
    <row r="787" spans="1:14" x14ac:dyDescent="0.3">
      <c r="A787" s="1" t="s">
        <v>5899</v>
      </c>
      <c r="B787" s="1" t="s">
        <v>2605</v>
      </c>
      <c r="C787" s="1" t="str">
        <f>VLOOKUP($B787,'[1]ALL ACCESSIONS'!$A$2:$M$28915,3,FALSE)</f>
        <v>x12-VAR-107  : F4:5</v>
      </c>
      <c r="D787" s="1">
        <v>1</v>
      </c>
      <c r="I787" s="1">
        <f>VLOOKUP($B787,'[1]ALL ACCESSIONS'!$A$2:$M$28915,7,FALSE)</f>
        <v>0</v>
      </c>
      <c r="J787" s="1">
        <f>VLOOKUP($B787,'[1]ALL ACCESSIONS'!$A$2:$M$28915,8,FALSE)</f>
        <v>0</v>
      </c>
      <c r="K787" s="1">
        <f>VLOOKUP($B787,'[1]ALL ACCESSIONS'!$A$2:$M$28915,9,FALSE)</f>
        <v>0</v>
      </c>
      <c r="L787" s="1">
        <f>VLOOKUP($B787,'[1]ALL ACCESSIONS'!$A$2:$M$28915,10,FALSE)</f>
        <v>0</v>
      </c>
      <c r="M787" s="1">
        <f>VLOOKUP($B787,'[1]ALL ACCESSIONS'!$A$2:$M$28915,11,FALSE)</f>
        <v>0</v>
      </c>
      <c r="N787" s="1">
        <f>VLOOKUP($B787,'[1]ALL ACCESSIONS'!$A$2:$M$28915,12,FALSE)</f>
        <v>0</v>
      </c>
    </row>
    <row r="788" spans="1:14" x14ac:dyDescent="0.3">
      <c r="A788" s="1" t="s">
        <v>5899</v>
      </c>
      <c r="B788" s="1" t="s">
        <v>2581</v>
      </c>
      <c r="C788" s="1" t="str">
        <f>VLOOKUP($B788,'[1]ALL ACCESSIONS'!$A$2:$M$28915,3,FALSE)</f>
        <v>x12-VAR-107  : F4:5</v>
      </c>
      <c r="D788" s="1">
        <v>1</v>
      </c>
      <c r="I788" s="1">
        <f>VLOOKUP($B788,'[1]ALL ACCESSIONS'!$A$2:$M$28915,7,FALSE)</f>
        <v>0</v>
      </c>
      <c r="J788" s="1">
        <f>VLOOKUP($B788,'[1]ALL ACCESSIONS'!$A$2:$M$28915,8,FALSE)</f>
        <v>0</v>
      </c>
      <c r="K788" s="1">
        <f>VLOOKUP($B788,'[1]ALL ACCESSIONS'!$A$2:$M$28915,9,FALSE)</f>
        <v>0</v>
      </c>
      <c r="L788" s="1">
        <f>VLOOKUP($B788,'[1]ALL ACCESSIONS'!$A$2:$M$28915,10,FALSE)</f>
        <v>0</v>
      </c>
      <c r="M788" s="1">
        <f>VLOOKUP($B788,'[1]ALL ACCESSIONS'!$A$2:$M$28915,11,FALSE)</f>
        <v>0</v>
      </c>
      <c r="N788" s="1">
        <f>VLOOKUP($B788,'[1]ALL ACCESSIONS'!$A$2:$M$28915,12,FALSE)</f>
        <v>0</v>
      </c>
    </row>
    <row r="789" spans="1:14" x14ac:dyDescent="0.3">
      <c r="A789" s="1" t="s">
        <v>5899</v>
      </c>
      <c r="B789" s="1" t="s">
        <v>2617</v>
      </c>
      <c r="C789" s="1" t="str">
        <f>VLOOKUP($B789,'[1]ALL ACCESSIONS'!$A$2:$M$28915,3,FALSE)</f>
        <v>x12-VAR-107  : F4:5</v>
      </c>
      <c r="D789" s="1">
        <v>1</v>
      </c>
      <c r="I789" s="1">
        <f>VLOOKUP($B789,'[1]ALL ACCESSIONS'!$A$2:$M$28915,7,FALSE)</f>
        <v>0</v>
      </c>
      <c r="J789" s="1">
        <f>VLOOKUP($B789,'[1]ALL ACCESSIONS'!$A$2:$M$28915,8,FALSE)</f>
        <v>0</v>
      </c>
      <c r="K789" s="1">
        <f>VLOOKUP($B789,'[1]ALL ACCESSIONS'!$A$2:$M$28915,9,FALSE)</f>
        <v>0</v>
      </c>
      <c r="L789" s="1">
        <f>VLOOKUP($B789,'[1]ALL ACCESSIONS'!$A$2:$M$28915,10,FALSE)</f>
        <v>0</v>
      </c>
      <c r="M789" s="1">
        <f>VLOOKUP($B789,'[1]ALL ACCESSIONS'!$A$2:$M$28915,11,FALSE)</f>
        <v>0</v>
      </c>
      <c r="N789" s="1">
        <f>VLOOKUP($B789,'[1]ALL ACCESSIONS'!$A$2:$M$28915,12,FALSE)</f>
        <v>0</v>
      </c>
    </row>
    <row r="790" spans="1:14" x14ac:dyDescent="0.3">
      <c r="A790" s="1" t="s">
        <v>5899</v>
      </c>
      <c r="B790" s="1" t="s">
        <v>2628</v>
      </c>
      <c r="C790" s="1" t="str">
        <f>VLOOKUP($B790,'[1]ALL ACCESSIONS'!$A$2:$M$28915,3,FALSE)</f>
        <v>x13-GC2-002 : F2:4</v>
      </c>
      <c r="D790" s="1">
        <v>1</v>
      </c>
      <c r="I790" s="1">
        <f>VLOOKUP($B790,'[1]ALL ACCESSIONS'!$A$2:$M$28915,7,FALSE)</f>
        <v>0</v>
      </c>
      <c r="J790" s="1">
        <f>VLOOKUP($B790,'[1]ALL ACCESSIONS'!$A$2:$M$28915,8,FALSE)</f>
        <v>0</v>
      </c>
      <c r="K790" s="1">
        <f>VLOOKUP($B790,'[1]ALL ACCESSIONS'!$A$2:$M$28915,9,FALSE)</f>
        <v>0</v>
      </c>
      <c r="L790" s="1">
        <f>VLOOKUP($B790,'[1]ALL ACCESSIONS'!$A$2:$M$28915,10,FALSE)</f>
        <v>0</v>
      </c>
      <c r="M790" s="1">
        <f>VLOOKUP($B790,'[1]ALL ACCESSIONS'!$A$2:$M$28915,11,FALSE)</f>
        <v>0</v>
      </c>
      <c r="N790" s="1">
        <f>VLOOKUP($B790,'[1]ALL ACCESSIONS'!$A$2:$M$28915,12,FALSE)</f>
        <v>0</v>
      </c>
    </row>
    <row r="791" spans="1:14" x14ac:dyDescent="0.3">
      <c r="A791" s="1" t="s">
        <v>5899</v>
      </c>
      <c r="B791" s="1" t="s">
        <v>2546</v>
      </c>
      <c r="C791" s="1" t="str">
        <f>VLOOKUP($B791,'[1]ALL ACCESSIONS'!$A$2:$M$28915,3,FALSE)</f>
        <v>x13-GC2-009 : F2:4</v>
      </c>
      <c r="D791" s="1">
        <v>1</v>
      </c>
      <c r="I791" s="1">
        <f>VLOOKUP($B791,'[1]ALL ACCESSIONS'!$A$2:$M$28915,7,FALSE)</f>
        <v>0</v>
      </c>
      <c r="J791" s="1">
        <f>VLOOKUP($B791,'[1]ALL ACCESSIONS'!$A$2:$M$28915,8,FALSE)</f>
        <v>0</v>
      </c>
      <c r="K791" s="1">
        <f>VLOOKUP($B791,'[1]ALL ACCESSIONS'!$A$2:$M$28915,9,FALSE)</f>
        <v>0</v>
      </c>
      <c r="L791" s="1">
        <f>VLOOKUP($B791,'[1]ALL ACCESSIONS'!$A$2:$M$28915,10,FALSE)</f>
        <v>0</v>
      </c>
      <c r="M791" s="1">
        <f>VLOOKUP($B791,'[1]ALL ACCESSIONS'!$A$2:$M$28915,11,FALSE)</f>
        <v>0</v>
      </c>
      <c r="N791" s="1">
        <f>VLOOKUP($B791,'[1]ALL ACCESSIONS'!$A$2:$M$28915,12,FALSE)</f>
        <v>0</v>
      </c>
    </row>
    <row r="792" spans="1:14" x14ac:dyDescent="0.3">
      <c r="A792" s="1" t="s">
        <v>5899</v>
      </c>
      <c r="B792" s="1" t="s">
        <v>2558</v>
      </c>
      <c r="C792" s="1" t="str">
        <f>VLOOKUP($B792,'[1]ALL ACCESSIONS'!$A$2:$M$28915,3,FALSE)</f>
        <v>x13-GC2-009 : F2:4</v>
      </c>
      <c r="D792" s="1">
        <v>1</v>
      </c>
      <c r="I792" s="1">
        <f>VLOOKUP($B792,'[1]ALL ACCESSIONS'!$A$2:$M$28915,7,FALSE)</f>
        <v>0</v>
      </c>
      <c r="J792" s="1">
        <f>VLOOKUP($B792,'[1]ALL ACCESSIONS'!$A$2:$M$28915,8,FALSE)</f>
        <v>0</v>
      </c>
      <c r="K792" s="1">
        <f>VLOOKUP($B792,'[1]ALL ACCESSIONS'!$A$2:$M$28915,9,FALSE)</f>
        <v>0</v>
      </c>
      <c r="L792" s="1">
        <f>VLOOKUP($B792,'[1]ALL ACCESSIONS'!$A$2:$M$28915,10,FALSE)</f>
        <v>0</v>
      </c>
      <c r="M792" s="1">
        <f>VLOOKUP($B792,'[1]ALL ACCESSIONS'!$A$2:$M$28915,11,FALSE)</f>
        <v>0</v>
      </c>
      <c r="N792" s="1">
        <f>VLOOKUP($B792,'[1]ALL ACCESSIONS'!$A$2:$M$28915,12,FALSE)</f>
        <v>0</v>
      </c>
    </row>
    <row r="793" spans="1:14" x14ac:dyDescent="0.3">
      <c r="A793" s="1" t="s">
        <v>5899</v>
      </c>
      <c r="B793" s="1" t="s">
        <v>2570</v>
      </c>
      <c r="C793" s="1" t="str">
        <f>VLOOKUP($B793,'[1]ALL ACCESSIONS'!$A$2:$M$28915,3,FALSE)</f>
        <v>x13-GC2-013 : F2:4</v>
      </c>
      <c r="D793" s="1">
        <v>1</v>
      </c>
      <c r="I793" s="1">
        <f>VLOOKUP($B793,'[1]ALL ACCESSIONS'!$A$2:$M$28915,7,FALSE)</f>
        <v>0</v>
      </c>
      <c r="J793" s="1">
        <f>VLOOKUP($B793,'[1]ALL ACCESSIONS'!$A$2:$M$28915,8,FALSE)</f>
        <v>0</v>
      </c>
      <c r="K793" s="1">
        <f>VLOOKUP($B793,'[1]ALL ACCESSIONS'!$A$2:$M$28915,9,FALSE)</f>
        <v>0</v>
      </c>
      <c r="L793" s="1">
        <f>VLOOKUP($B793,'[1]ALL ACCESSIONS'!$A$2:$M$28915,10,FALSE)</f>
        <v>0</v>
      </c>
      <c r="M793" s="1">
        <f>VLOOKUP($B793,'[1]ALL ACCESSIONS'!$A$2:$M$28915,11,FALSE)</f>
        <v>0</v>
      </c>
      <c r="N793" s="1">
        <f>VLOOKUP($B793,'[1]ALL ACCESSIONS'!$A$2:$M$28915,12,FALSE)</f>
        <v>0</v>
      </c>
    </row>
    <row r="794" spans="1:14" x14ac:dyDescent="0.3">
      <c r="A794" s="1" t="s">
        <v>5899</v>
      </c>
      <c r="B794" s="1" t="s">
        <v>2582</v>
      </c>
      <c r="C794" s="1" t="str">
        <f>VLOOKUP($B794,'[1]ALL ACCESSIONS'!$A$2:$M$28915,3,FALSE)</f>
        <v>x13-GC2-013 : F2:4</v>
      </c>
      <c r="D794" s="1">
        <v>1</v>
      </c>
      <c r="I794" s="1">
        <f>VLOOKUP($B794,'[1]ALL ACCESSIONS'!$A$2:$M$28915,7,FALSE)</f>
        <v>0</v>
      </c>
      <c r="J794" s="1">
        <f>VLOOKUP($B794,'[1]ALL ACCESSIONS'!$A$2:$M$28915,8,FALSE)</f>
        <v>0</v>
      </c>
      <c r="K794" s="1">
        <f>VLOOKUP($B794,'[1]ALL ACCESSIONS'!$A$2:$M$28915,9,FALSE)</f>
        <v>0</v>
      </c>
      <c r="L794" s="1">
        <f>VLOOKUP($B794,'[1]ALL ACCESSIONS'!$A$2:$M$28915,10,FALSE)</f>
        <v>0</v>
      </c>
      <c r="M794" s="1">
        <f>VLOOKUP($B794,'[1]ALL ACCESSIONS'!$A$2:$M$28915,11,FALSE)</f>
        <v>0</v>
      </c>
      <c r="N794" s="1">
        <f>VLOOKUP($B794,'[1]ALL ACCESSIONS'!$A$2:$M$28915,12,FALSE)</f>
        <v>0</v>
      </c>
    </row>
    <row r="795" spans="1:14" x14ac:dyDescent="0.3">
      <c r="A795" s="1" t="s">
        <v>5899</v>
      </c>
      <c r="B795" s="1" t="s">
        <v>2594</v>
      </c>
      <c r="C795" s="1" t="str">
        <f>VLOOKUP($B795,'[1]ALL ACCESSIONS'!$A$2:$M$28915,3,FALSE)</f>
        <v>x13-GC2-013 : F2:4</v>
      </c>
      <c r="D795" s="1">
        <v>1</v>
      </c>
      <c r="I795" s="1">
        <f>VLOOKUP($B795,'[1]ALL ACCESSIONS'!$A$2:$M$28915,7,FALSE)</f>
        <v>0</v>
      </c>
      <c r="J795" s="1">
        <f>VLOOKUP($B795,'[1]ALL ACCESSIONS'!$A$2:$M$28915,8,FALSE)</f>
        <v>0</v>
      </c>
      <c r="K795" s="1">
        <f>VLOOKUP($B795,'[1]ALL ACCESSIONS'!$A$2:$M$28915,9,FALSE)</f>
        <v>0</v>
      </c>
      <c r="L795" s="1">
        <f>VLOOKUP($B795,'[1]ALL ACCESSIONS'!$A$2:$M$28915,10,FALSE)</f>
        <v>0</v>
      </c>
      <c r="M795" s="1">
        <f>VLOOKUP($B795,'[1]ALL ACCESSIONS'!$A$2:$M$28915,11,FALSE)</f>
        <v>0</v>
      </c>
      <c r="N795" s="1">
        <f>VLOOKUP($B795,'[1]ALL ACCESSIONS'!$A$2:$M$28915,12,FALSE)</f>
        <v>0</v>
      </c>
    </row>
    <row r="796" spans="1:14" x14ac:dyDescent="0.3">
      <c r="A796" s="1" t="s">
        <v>5899</v>
      </c>
      <c r="B796" s="1" t="s">
        <v>2606</v>
      </c>
      <c r="C796" s="1" t="str">
        <f>VLOOKUP($B796,'[1]ALL ACCESSIONS'!$A$2:$M$28915,3,FALSE)</f>
        <v>x13-GC2-013 : F2:4</v>
      </c>
      <c r="D796" s="1">
        <v>1</v>
      </c>
      <c r="I796" s="1">
        <f>VLOOKUP($B796,'[1]ALL ACCESSIONS'!$A$2:$M$28915,7,FALSE)</f>
        <v>0</v>
      </c>
      <c r="J796" s="1">
        <f>VLOOKUP($B796,'[1]ALL ACCESSIONS'!$A$2:$M$28915,8,FALSE)</f>
        <v>0</v>
      </c>
      <c r="K796" s="1">
        <f>VLOOKUP($B796,'[1]ALL ACCESSIONS'!$A$2:$M$28915,9,FALSE)</f>
        <v>0</v>
      </c>
      <c r="L796" s="1">
        <f>VLOOKUP($B796,'[1]ALL ACCESSIONS'!$A$2:$M$28915,10,FALSE)</f>
        <v>0</v>
      </c>
      <c r="M796" s="1">
        <f>VLOOKUP($B796,'[1]ALL ACCESSIONS'!$A$2:$M$28915,11,FALSE)</f>
        <v>0</v>
      </c>
      <c r="N796" s="1">
        <f>VLOOKUP($B796,'[1]ALL ACCESSIONS'!$A$2:$M$28915,12,FALSE)</f>
        <v>0</v>
      </c>
    </row>
    <row r="797" spans="1:14" x14ac:dyDescent="0.3">
      <c r="A797" s="1" t="s">
        <v>5899</v>
      </c>
      <c r="B797" s="1" t="s">
        <v>2618</v>
      </c>
      <c r="C797" s="1" t="str">
        <f>VLOOKUP($B797,'[1]ALL ACCESSIONS'!$A$2:$M$28915,3,FALSE)</f>
        <v>x13-GC2-016 : F2:4</v>
      </c>
      <c r="D797" s="1">
        <v>1</v>
      </c>
      <c r="I797" s="1">
        <f>VLOOKUP($B797,'[1]ALL ACCESSIONS'!$A$2:$M$28915,7,FALSE)</f>
        <v>0</v>
      </c>
      <c r="J797" s="1">
        <f>VLOOKUP($B797,'[1]ALL ACCESSIONS'!$A$2:$M$28915,8,FALSE)</f>
        <v>0</v>
      </c>
      <c r="K797" s="1">
        <f>VLOOKUP($B797,'[1]ALL ACCESSIONS'!$A$2:$M$28915,9,FALSE)</f>
        <v>0</v>
      </c>
      <c r="L797" s="1">
        <f>VLOOKUP($B797,'[1]ALL ACCESSIONS'!$A$2:$M$28915,10,FALSE)</f>
        <v>0</v>
      </c>
      <c r="M797" s="1">
        <f>VLOOKUP($B797,'[1]ALL ACCESSIONS'!$A$2:$M$28915,11,FALSE)</f>
        <v>0</v>
      </c>
      <c r="N797" s="1">
        <f>VLOOKUP($B797,'[1]ALL ACCESSIONS'!$A$2:$M$28915,12,FALSE)</f>
        <v>0</v>
      </c>
    </row>
    <row r="798" spans="1:14" x14ac:dyDescent="0.3">
      <c r="A798" s="1" t="s">
        <v>5899</v>
      </c>
      <c r="B798" s="1" t="s">
        <v>2547</v>
      </c>
      <c r="C798" s="1" t="str">
        <f>VLOOKUP($B798,'[1]ALL ACCESSIONS'!$A$2:$M$28915,3,FALSE)</f>
        <v>x13-GC2-043 : F2:4</v>
      </c>
      <c r="D798" s="1">
        <v>1</v>
      </c>
      <c r="I798" s="1">
        <f>VLOOKUP($B798,'[1]ALL ACCESSIONS'!$A$2:$M$28915,7,FALSE)</f>
        <v>0</v>
      </c>
      <c r="J798" s="1">
        <f>VLOOKUP($B798,'[1]ALL ACCESSIONS'!$A$2:$M$28915,8,FALSE)</f>
        <v>0</v>
      </c>
      <c r="K798" s="1">
        <f>VLOOKUP($B798,'[1]ALL ACCESSIONS'!$A$2:$M$28915,9,FALSE)</f>
        <v>0</v>
      </c>
      <c r="L798" s="1">
        <f>VLOOKUP($B798,'[1]ALL ACCESSIONS'!$A$2:$M$28915,10,FALSE)</f>
        <v>0</v>
      </c>
      <c r="M798" s="1">
        <f>VLOOKUP($B798,'[1]ALL ACCESSIONS'!$A$2:$M$28915,11,FALSE)</f>
        <v>0</v>
      </c>
      <c r="N798" s="1">
        <f>VLOOKUP($B798,'[1]ALL ACCESSIONS'!$A$2:$M$28915,12,FALSE)</f>
        <v>0</v>
      </c>
    </row>
    <row r="799" spans="1:14" x14ac:dyDescent="0.3">
      <c r="A799" s="1" t="s">
        <v>5899</v>
      </c>
      <c r="B799" s="1" t="s">
        <v>2559</v>
      </c>
      <c r="C799" s="1" t="str">
        <f>VLOOKUP($B799,'[1]ALL ACCESSIONS'!$A$2:$M$28915,3,FALSE)</f>
        <v>x13-GC2-043 : F2:4</v>
      </c>
      <c r="D799" s="1">
        <v>1</v>
      </c>
      <c r="I799" s="1">
        <f>VLOOKUP($B799,'[1]ALL ACCESSIONS'!$A$2:$M$28915,7,FALSE)</f>
        <v>0</v>
      </c>
      <c r="J799" s="1">
        <f>VLOOKUP($B799,'[1]ALL ACCESSIONS'!$A$2:$M$28915,8,FALSE)</f>
        <v>0</v>
      </c>
      <c r="K799" s="1">
        <f>VLOOKUP($B799,'[1]ALL ACCESSIONS'!$A$2:$M$28915,9,FALSE)</f>
        <v>0</v>
      </c>
      <c r="L799" s="1">
        <f>VLOOKUP($B799,'[1]ALL ACCESSIONS'!$A$2:$M$28915,10,FALSE)</f>
        <v>0</v>
      </c>
      <c r="M799" s="1">
        <f>VLOOKUP($B799,'[1]ALL ACCESSIONS'!$A$2:$M$28915,11,FALSE)</f>
        <v>0</v>
      </c>
      <c r="N799" s="1">
        <f>VLOOKUP($B799,'[1]ALL ACCESSIONS'!$A$2:$M$28915,12,FALSE)</f>
        <v>0</v>
      </c>
    </row>
    <row r="800" spans="1:14" x14ac:dyDescent="0.3">
      <c r="A800" s="1" t="s">
        <v>5899</v>
      </c>
      <c r="B800" s="1" t="s">
        <v>2583</v>
      </c>
      <c r="C800" s="1" t="str">
        <f>VLOOKUP($B800,'[1]ALL ACCESSIONS'!$A$2:$M$28915,3,FALSE)</f>
        <v>x13-GC2-043 : F2:4</v>
      </c>
      <c r="D800" s="1">
        <v>1</v>
      </c>
      <c r="I800" s="1">
        <f>VLOOKUP($B800,'[1]ALL ACCESSIONS'!$A$2:$M$28915,7,FALSE)</f>
        <v>0</v>
      </c>
      <c r="J800" s="1">
        <f>VLOOKUP($B800,'[1]ALL ACCESSIONS'!$A$2:$M$28915,8,FALSE)</f>
        <v>0</v>
      </c>
      <c r="K800" s="1">
        <f>VLOOKUP($B800,'[1]ALL ACCESSIONS'!$A$2:$M$28915,9,FALSE)</f>
        <v>0</v>
      </c>
      <c r="L800" s="1">
        <f>VLOOKUP($B800,'[1]ALL ACCESSIONS'!$A$2:$M$28915,10,FALSE)</f>
        <v>0</v>
      </c>
      <c r="M800" s="1">
        <f>VLOOKUP($B800,'[1]ALL ACCESSIONS'!$A$2:$M$28915,11,FALSE)</f>
        <v>0</v>
      </c>
      <c r="N800" s="1">
        <f>VLOOKUP($B800,'[1]ALL ACCESSIONS'!$A$2:$M$28915,12,FALSE)</f>
        <v>0</v>
      </c>
    </row>
    <row r="801" spans="1:14" x14ac:dyDescent="0.3">
      <c r="A801" s="1" t="s">
        <v>5899</v>
      </c>
      <c r="B801" s="1" t="s">
        <v>2607</v>
      </c>
      <c r="C801" s="1" t="str">
        <f>VLOOKUP($B801,'[1]ALL ACCESSIONS'!$A$2:$M$28915,3,FALSE)</f>
        <v>x13-GC2-045 : F2:4</v>
      </c>
      <c r="D801" s="1">
        <v>1</v>
      </c>
      <c r="I801" s="1">
        <f>VLOOKUP($B801,'[1]ALL ACCESSIONS'!$A$2:$M$28915,7,FALSE)</f>
        <v>0</v>
      </c>
      <c r="J801" s="1">
        <f>VLOOKUP($B801,'[1]ALL ACCESSIONS'!$A$2:$M$28915,8,FALSE)</f>
        <v>0</v>
      </c>
      <c r="K801" s="1">
        <f>VLOOKUP($B801,'[1]ALL ACCESSIONS'!$A$2:$M$28915,9,FALSE)</f>
        <v>0</v>
      </c>
      <c r="L801" s="1">
        <f>VLOOKUP($B801,'[1]ALL ACCESSIONS'!$A$2:$M$28915,10,FALSE)</f>
        <v>0</v>
      </c>
      <c r="M801" s="1">
        <f>VLOOKUP($B801,'[1]ALL ACCESSIONS'!$A$2:$M$28915,11,FALSE)</f>
        <v>0</v>
      </c>
      <c r="N801" s="1">
        <f>VLOOKUP($B801,'[1]ALL ACCESSIONS'!$A$2:$M$28915,12,FALSE)</f>
        <v>0</v>
      </c>
    </row>
    <row r="802" spans="1:14" x14ac:dyDescent="0.3">
      <c r="A802" s="1" t="s">
        <v>5899</v>
      </c>
      <c r="B802" s="1" t="s">
        <v>2619</v>
      </c>
      <c r="C802" s="1" t="str">
        <f>VLOOKUP($B802,'[1]ALL ACCESSIONS'!$A$2:$M$28915,3,FALSE)</f>
        <v>x13-GC2-046 : F2:4</v>
      </c>
      <c r="D802" s="1">
        <v>1</v>
      </c>
      <c r="I802" s="1">
        <f>VLOOKUP($B802,'[1]ALL ACCESSIONS'!$A$2:$M$28915,7,FALSE)</f>
        <v>0</v>
      </c>
      <c r="J802" s="1">
        <f>VLOOKUP($B802,'[1]ALL ACCESSIONS'!$A$2:$M$28915,8,FALSE)</f>
        <v>0</v>
      </c>
      <c r="K802" s="1">
        <f>VLOOKUP($B802,'[1]ALL ACCESSIONS'!$A$2:$M$28915,9,FALSE)</f>
        <v>0</v>
      </c>
      <c r="L802" s="1">
        <f>VLOOKUP($B802,'[1]ALL ACCESSIONS'!$A$2:$M$28915,10,FALSE)</f>
        <v>0</v>
      </c>
      <c r="M802" s="1">
        <f>VLOOKUP($B802,'[1]ALL ACCESSIONS'!$A$2:$M$28915,11,FALSE)</f>
        <v>0</v>
      </c>
      <c r="N802" s="1">
        <f>VLOOKUP($B802,'[1]ALL ACCESSIONS'!$A$2:$M$28915,12,FALSE)</f>
        <v>0</v>
      </c>
    </row>
    <row r="803" spans="1:14" x14ac:dyDescent="0.3">
      <c r="A803" s="1" t="s">
        <v>5899</v>
      </c>
      <c r="B803" s="1" t="s">
        <v>2630</v>
      </c>
      <c r="C803" s="1" t="str">
        <f>VLOOKUP($B803,'[1]ALL ACCESSIONS'!$A$2:$M$28915,3,FALSE)</f>
        <v>x13-GC2-046 : F2:4</v>
      </c>
      <c r="D803" s="1">
        <v>1</v>
      </c>
      <c r="I803" s="1">
        <f>VLOOKUP($B803,'[1]ALL ACCESSIONS'!$A$2:$M$28915,7,FALSE)</f>
        <v>0</v>
      </c>
      <c r="J803" s="1">
        <f>VLOOKUP($B803,'[1]ALL ACCESSIONS'!$A$2:$M$28915,8,FALSE)</f>
        <v>0</v>
      </c>
      <c r="K803" s="1">
        <f>VLOOKUP($B803,'[1]ALL ACCESSIONS'!$A$2:$M$28915,9,FALSE)</f>
        <v>0</v>
      </c>
      <c r="L803" s="1">
        <f>VLOOKUP($B803,'[1]ALL ACCESSIONS'!$A$2:$M$28915,10,FALSE)</f>
        <v>0</v>
      </c>
      <c r="M803" s="1">
        <f>VLOOKUP($B803,'[1]ALL ACCESSIONS'!$A$2:$M$28915,11,FALSE)</f>
        <v>0</v>
      </c>
      <c r="N803" s="1">
        <f>VLOOKUP($B803,'[1]ALL ACCESSIONS'!$A$2:$M$28915,12,FALSE)</f>
        <v>0</v>
      </c>
    </row>
    <row r="804" spans="1:14" x14ac:dyDescent="0.3">
      <c r="A804" s="1" t="s">
        <v>5899</v>
      </c>
      <c r="B804" s="1" t="s">
        <v>2548</v>
      </c>
      <c r="C804" s="1" t="str">
        <f>VLOOKUP($B804,'[1]ALL ACCESSIONS'!$A$2:$M$28915,3,FALSE)</f>
        <v>x13-GC2-047 : F2:4</v>
      </c>
      <c r="D804" s="1">
        <v>1</v>
      </c>
      <c r="I804" s="1">
        <f>VLOOKUP($B804,'[1]ALL ACCESSIONS'!$A$2:$M$28915,7,FALSE)</f>
        <v>0</v>
      </c>
      <c r="J804" s="1">
        <f>VLOOKUP($B804,'[1]ALL ACCESSIONS'!$A$2:$M$28915,8,FALSE)</f>
        <v>0</v>
      </c>
      <c r="K804" s="1">
        <f>VLOOKUP($B804,'[1]ALL ACCESSIONS'!$A$2:$M$28915,9,FALSE)</f>
        <v>0</v>
      </c>
      <c r="L804" s="1">
        <f>VLOOKUP($B804,'[1]ALL ACCESSIONS'!$A$2:$M$28915,10,FALSE)</f>
        <v>0</v>
      </c>
      <c r="M804" s="1">
        <f>VLOOKUP($B804,'[1]ALL ACCESSIONS'!$A$2:$M$28915,11,FALSE)</f>
        <v>0</v>
      </c>
      <c r="N804" s="1">
        <f>VLOOKUP($B804,'[1]ALL ACCESSIONS'!$A$2:$M$28915,12,FALSE)</f>
        <v>0</v>
      </c>
    </row>
    <row r="805" spans="1:14" x14ac:dyDescent="0.3">
      <c r="A805" s="1" t="s">
        <v>5899</v>
      </c>
      <c r="B805" s="1" t="s">
        <v>2572</v>
      </c>
      <c r="C805" s="1" t="str">
        <f>VLOOKUP($B805,'[1]ALL ACCESSIONS'!$A$2:$M$28915,3,FALSE)</f>
        <v>x13-GC2-057 : F2:4</v>
      </c>
      <c r="D805" s="1">
        <v>1</v>
      </c>
      <c r="I805" s="1">
        <f>VLOOKUP($B805,'[1]ALL ACCESSIONS'!$A$2:$M$28915,7,FALSE)</f>
        <v>0</v>
      </c>
      <c r="J805" s="1">
        <f>VLOOKUP($B805,'[1]ALL ACCESSIONS'!$A$2:$M$28915,8,FALSE)</f>
        <v>0</v>
      </c>
      <c r="K805" s="1">
        <f>VLOOKUP($B805,'[1]ALL ACCESSIONS'!$A$2:$M$28915,9,FALSE)</f>
        <v>0</v>
      </c>
      <c r="L805" s="1">
        <f>VLOOKUP($B805,'[1]ALL ACCESSIONS'!$A$2:$M$28915,10,FALSE)</f>
        <v>0</v>
      </c>
      <c r="M805" s="1">
        <f>VLOOKUP($B805,'[1]ALL ACCESSIONS'!$A$2:$M$28915,11,FALSE)</f>
        <v>0</v>
      </c>
      <c r="N805" s="1">
        <f>VLOOKUP($B805,'[1]ALL ACCESSIONS'!$A$2:$M$28915,12,FALSE)</f>
        <v>0</v>
      </c>
    </row>
    <row r="806" spans="1:14" x14ac:dyDescent="0.3">
      <c r="A806" s="1" t="s">
        <v>5899</v>
      </c>
      <c r="B806" s="1" t="s">
        <v>2584</v>
      </c>
      <c r="C806" s="1" t="str">
        <f>VLOOKUP($B806,'[1]ALL ACCESSIONS'!$A$2:$M$28915,3,FALSE)</f>
        <v>x13-GC2-057 : F2:4</v>
      </c>
      <c r="D806" s="1">
        <v>1</v>
      </c>
      <c r="I806" s="1">
        <f>VLOOKUP($B806,'[1]ALL ACCESSIONS'!$A$2:$M$28915,7,FALSE)</f>
        <v>0</v>
      </c>
      <c r="J806" s="1">
        <f>VLOOKUP($B806,'[1]ALL ACCESSIONS'!$A$2:$M$28915,8,FALSE)</f>
        <v>0</v>
      </c>
      <c r="K806" s="1">
        <f>VLOOKUP($B806,'[1]ALL ACCESSIONS'!$A$2:$M$28915,9,FALSE)</f>
        <v>0</v>
      </c>
      <c r="L806" s="1">
        <f>VLOOKUP($B806,'[1]ALL ACCESSIONS'!$A$2:$M$28915,10,FALSE)</f>
        <v>0</v>
      </c>
      <c r="M806" s="1">
        <f>VLOOKUP($B806,'[1]ALL ACCESSIONS'!$A$2:$M$28915,11,FALSE)</f>
        <v>0</v>
      </c>
      <c r="N806" s="1">
        <f>VLOOKUP($B806,'[1]ALL ACCESSIONS'!$A$2:$M$28915,12,FALSE)</f>
        <v>0</v>
      </c>
    </row>
    <row r="807" spans="1:14" x14ac:dyDescent="0.3">
      <c r="A807" s="1" t="s">
        <v>5899</v>
      </c>
      <c r="B807" s="1" t="s">
        <v>2596</v>
      </c>
      <c r="C807" s="1" t="str">
        <f>VLOOKUP($B807,'[1]ALL ACCESSIONS'!$A$2:$M$28915,3,FALSE)</f>
        <v>x13-GC2-057 : F2:4</v>
      </c>
      <c r="D807" s="1">
        <v>1</v>
      </c>
      <c r="I807" s="1">
        <f>VLOOKUP($B807,'[1]ALL ACCESSIONS'!$A$2:$M$28915,7,FALSE)</f>
        <v>0</v>
      </c>
      <c r="J807" s="1">
        <f>VLOOKUP($B807,'[1]ALL ACCESSIONS'!$A$2:$M$28915,8,FALSE)</f>
        <v>0</v>
      </c>
      <c r="K807" s="1">
        <f>VLOOKUP($B807,'[1]ALL ACCESSIONS'!$A$2:$M$28915,9,FALSE)</f>
        <v>0</v>
      </c>
      <c r="L807" s="1">
        <f>VLOOKUP($B807,'[1]ALL ACCESSIONS'!$A$2:$M$28915,10,FALSE)</f>
        <v>0</v>
      </c>
      <c r="M807" s="1">
        <f>VLOOKUP($B807,'[1]ALL ACCESSIONS'!$A$2:$M$28915,11,FALSE)</f>
        <v>0</v>
      </c>
      <c r="N807" s="1">
        <f>VLOOKUP($B807,'[1]ALL ACCESSIONS'!$A$2:$M$28915,12,FALSE)</f>
        <v>0</v>
      </c>
    </row>
    <row r="808" spans="1:14" x14ac:dyDescent="0.3">
      <c r="A808" s="1" t="s">
        <v>5899</v>
      </c>
      <c r="B808" s="1" t="s">
        <v>2608</v>
      </c>
      <c r="C808" s="1" t="str">
        <f>VLOOKUP($B808,'[1]ALL ACCESSIONS'!$A$2:$M$28915,3,FALSE)</f>
        <v>x13-GC2-060 : F2:4</v>
      </c>
      <c r="D808" s="1">
        <v>1</v>
      </c>
      <c r="I808" s="1">
        <f>VLOOKUP($B808,'[1]ALL ACCESSIONS'!$A$2:$M$28915,7,FALSE)</f>
        <v>0</v>
      </c>
      <c r="J808" s="1">
        <f>VLOOKUP($B808,'[1]ALL ACCESSIONS'!$A$2:$M$28915,8,FALSE)</f>
        <v>0</v>
      </c>
      <c r="K808" s="1">
        <f>VLOOKUP($B808,'[1]ALL ACCESSIONS'!$A$2:$M$28915,9,FALSE)</f>
        <v>0</v>
      </c>
      <c r="L808" s="1">
        <f>VLOOKUP($B808,'[1]ALL ACCESSIONS'!$A$2:$M$28915,10,FALSE)</f>
        <v>0</v>
      </c>
      <c r="M808" s="1">
        <f>VLOOKUP($B808,'[1]ALL ACCESSIONS'!$A$2:$M$28915,11,FALSE)</f>
        <v>0</v>
      </c>
      <c r="N808" s="1">
        <f>VLOOKUP($B808,'[1]ALL ACCESSIONS'!$A$2:$M$28915,12,FALSE)</f>
        <v>0</v>
      </c>
    </row>
    <row r="809" spans="1:14" x14ac:dyDescent="0.3">
      <c r="A809" s="1" t="s">
        <v>5899</v>
      </c>
      <c r="B809" s="1" t="s">
        <v>2631</v>
      </c>
      <c r="C809" s="1" t="str">
        <f>VLOOKUP($B809,'[1]ALL ACCESSIONS'!$A$2:$M$28915,3,FALSE)</f>
        <v>x13-GC2-061 : F2:4</v>
      </c>
      <c r="D809" s="1">
        <v>1</v>
      </c>
      <c r="I809" s="1">
        <f>VLOOKUP($B809,'[1]ALL ACCESSIONS'!$A$2:$M$28915,7,FALSE)</f>
        <v>0</v>
      </c>
      <c r="J809" s="1">
        <f>VLOOKUP($B809,'[1]ALL ACCESSIONS'!$A$2:$M$28915,8,FALSE)</f>
        <v>0</v>
      </c>
      <c r="K809" s="1">
        <f>VLOOKUP($B809,'[1]ALL ACCESSIONS'!$A$2:$M$28915,9,FALSE)</f>
        <v>0</v>
      </c>
      <c r="L809" s="1">
        <f>VLOOKUP($B809,'[1]ALL ACCESSIONS'!$A$2:$M$28915,10,FALSE)</f>
        <v>0</v>
      </c>
      <c r="M809" s="1">
        <f>VLOOKUP($B809,'[1]ALL ACCESSIONS'!$A$2:$M$28915,11,FALSE)</f>
        <v>0</v>
      </c>
      <c r="N809" s="1">
        <f>VLOOKUP($B809,'[1]ALL ACCESSIONS'!$A$2:$M$28915,12,FALSE)</f>
        <v>0</v>
      </c>
    </row>
    <row r="810" spans="1:14" x14ac:dyDescent="0.3">
      <c r="A810" s="1" t="s">
        <v>5899</v>
      </c>
      <c r="B810" s="1" t="s">
        <v>2585</v>
      </c>
      <c r="C810" s="1" t="str">
        <f>VLOOKUP($B810,'[1]ALL ACCESSIONS'!$A$2:$M$28915,3,FALSE)</f>
        <v>x13-GC2-062 : F2:4</v>
      </c>
      <c r="D810" s="1">
        <v>1</v>
      </c>
      <c r="I810" s="1">
        <f>VLOOKUP($B810,'[1]ALL ACCESSIONS'!$A$2:$M$28915,7,FALSE)</f>
        <v>0</v>
      </c>
      <c r="J810" s="1">
        <f>VLOOKUP($B810,'[1]ALL ACCESSIONS'!$A$2:$M$28915,8,FALSE)</f>
        <v>0</v>
      </c>
      <c r="K810" s="1">
        <f>VLOOKUP($B810,'[1]ALL ACCESSIONS'!$A$2:$M$28915,9,FALSE)</f>
        <v>0</v>
      </c>
      <c r="L810" s="1">
        <f>VLOOKUP($B810,'[1]ALL ACCESSIONS'!$A$2:$M$28915,10,FALSE)</f>
        <v>0</v>
      </c>
      <c r="M810" s="1">
        <f>VLOOKUP($B810,'[1]ALL ACCESSIONS'!$A$2:$M$28915,11,FALSE)</f>
        <v>0</v>
      </c>
      <c r="N810" s="1">
        <f>VLOOKUP($B810,'[1]ALL ACCESSIONS'!$A$2:$M$28915,12,FALSE)</f>
        <v>0</v>
      </c>
    </row>
    <row r="811" spans="1:14" x14ac:dyDescent="0.3">
      <c r="A811" s="1" t="s">
        <v>5899</v>
      </c>
      <c r="B811" s="1" t="s">
        <v>2609</v>
      </c>
      <c r="C811" s="1" t="str">
        <f>VLOOKUP($B811,'[1]ALL ACCESSIONS'!$A$2:$M$28915,3,FALSE)</f>
        <v>x13-GC2-064 : F2:4</v>
      </c>
      <c r="D811" s="1">
        <v>1</v>
      </c>
      <c r="I811" s="1">
        <f>VLOOKUP($B811,'[1]ALL ACCESSIONS'!$A$2:$M$28915,7,FALSE)</f>
        <v>0</v>
      </c>
      <c r="J811" s="1">
        <f>VLOOKUP($B811,'[1]ALL ACCESSIONS'!$A$2:$M$28915,8,FALSE)</f>
        <v>0</v>
      </c>
      <c r="K811" s="1">
        <f>VLOOKUP($B811,'[1]ALL ACCESSIONS'!$A$2:$M$28915,9,FALSE)</f>
        <v>0</v>
      </c>
      <c r="L811" s="1">
        <f>VLOOKUP($B811,'[1]ALL ACCESSIONS'!$A$2:$M$28915,10,FALSE)</f>
        <v>0</v>
      </c>
      <c r="M811" s="1">
        <f>VLOOKUP($B811,'[1]ALL ACCESSIONS'!$A$2:$M$28915,11,FALSE)</f>
        <v>0</v>
      </c>
      <c r="N811" s="1">
        <f>VLOOKUP($B811,'[1]ALL ACCESSIONS'!$A$2:$M$28915,12,FALSE)</f>
        <v>0</v>
      </c>
    </row>
    <row r="812" spans="1:14" x14ac:dyDescent="0.3">
      <c r="A812" s="1" t="s">
        <v>5899</v>
      </c>
      <c r="B812" s="1" t="s">
        <v>2644</v>
      </c>
      <c r="C812" s="1" t="str">
        <f>VLOOKUP($B812,'[1]ALL ACCESSIONS'!$A$2:$M$28915,3,FALSE)</f>
        <v>x13-GC2-064 : F2:4</v>
      </c>
      <c r="D812" s="1">
        <v>1</v>
      </c>
      <c r="I812" s="1">
        <f>VLOOKUP($B812,'[1]ALL ACCESSIONS'!$A$2:$M$28915,7,FALSE)</f>
        <v>0</v>
      </c>
      <c r="J812" s="1">
        <f>VLOOKUP($B812,'[1]ALL ACCESSIONS'!$A$2:$M$28915,8,FALSE)</f>
        <v>0</v>
      </c>
      <c r="K812" s="1">
        <f>VLOOKUP($B812,'[1]ALL ACCESSIONS'!$A$2:$M$28915,9,FALSE)</f>
        <v>0</v>
      </c>
      <c r="L812" s="1">
        <f>VLOOKUP($B812,'[1]ALL ACCESSIONS'!$A$2:$M$28915,10,FALSE)</f>
        <v>0</v>
      </c>
      <c r="M812" s="1">
        <f>VLOOKUP($B812,'[1]ALL ACCESSIONS'!$A$2:$M$28915,11,FALSE)</f>
        <v>0</v>
      </c>
      <c r="N812" s="1">
        <f>VLOOKUP($B812,'[1]ALL ACCESSIONS'!$A$2:$M$28915,12,FALSE)</f>
        <v>0</v>
      </c>
    </row>
    <row r="813" spans="1:14" x14ac:dyDescent="0.3">
      <c r="A813" s="1" t="s">
        <v>5899</v>
      </c>
      <c r="B813" s="1" t="s">
        <v>2668</v>
      </c>
      <c r="C813" s="1" t="str">
        <f>VLOOKUP($B813,'[1]ALL ACCESSIONS'!$A$2:$M$28915,3,FALSE)</f>
        <v>x13-GC2-066 : F2:4</v>
      </c>
      <c r="D813" s="1">
        <v>1</v>
      </c>
      <c r="I813" s="1">
        <f>VLOOKUP($B813,'[1]ALL ACCESSIONS'!$A$2:$M$28915,7,FALSE)</f>
        <v>0</v>
      </c>
      <c r="J813" s="1">
        <f>VLOOKUP($B813,'[1]ALL ACCESSIONS'!$A$2:$M$28915,8,FALSE)</f>
        <v>0</v>
      </c>
      <c r="K813" s="1">
        <f>VLOOKUP($B813,'[1]ALL ACCESSIONS'!$A$2:$M$28915,9,FALSE)</f>
        <v>0</v>
      </c>
      <c r="L813" s="1">
        <f>VLOOKUP($B813,'[1]ALL ACCESSIONS'!$A$2:$M$28915,10,FALSE)</f>
        <v>0</v>
      </c>
      <c r="M813" s="1">
        <f>VLOOKUP($B813,'[1]ALL ACCESSIONS'!$A$2:$M$28915,11,FALSE)</f>
        <v>0</v>
      </c>
      <c r="N813" s="1">
        <f>VLOOKUP($B813,'[1]ALL ACCESSIONS'!$A$2:$M$28915,12,FALSE)</f>
        <v>0</v>
      </c>
    </row>
    <row r="814" spans="1:14" x14ac:dyDescent="0.3">
      <c r="A814" s="1" t="s">
        <v>5899</v>
      </c>
      <c r="B814" s="1" t="s">
        <v>2692</v>
      </c>
      <c r="C814" s="1" t="str">
        <f>VLOOKUP($B814,'[1]ALL ACCESSIONS'!$A$2:$M$28915,3,FALSE)</f>
        <v>x13-GC2-066 : F2:4</v>
      </c>
      <c r="D814" s="1">
        <v>1</v>
      </c>
      <c r="I814" s="1">
        <f>VLOOKUP($B814,'[1]ALL ACCESSIONS'!$A$2:$M$28915,7,FALSE)</f>
        <v>0</v>
      </c>
      <c r="J814" s="1">
        <f>VLOOKUP($B814,'[1]ALL ACCESSIONS'!$A$2:$M$28915,8,FALSE)</f>
        <v>0</v>
      </c>
      <c r="K814" s="1">
        <f>VLOOKUP($B814,'[1]ALL ACCESSIONS'!$A$2:$M$28915,9,FALSE)</f>
        <v>0</v>
      </c>
      <c r="L814" s="1">
        <f>VLOOKUP($B814,'[1]ALL ACCESSIONS'!$A$2:$M$28915,10,FALSE)</f>
        <v>0</v>
      </c>
      <c r="M814" s="1">
        <f>VLOOKUP($B814,'[1]ALL ACCESSIONS'!$A$2:$M$28915,11,FALSE)</f>
        <v>0</v>
      </c>
      <c r="N814" s="1">
        <f>VLOOKUP($B814,'[1]ALL ACCESSIONS'!$A$2:$M$28915,12,FALSE)</f>
        <v>0</v>
      </c>
    </row>
    <row r="815" spans="1:14" x14ac:dyDescent="0.3">
      <c r="A815" s="1" t="s">
        <v>5899</v>
      </c>
      <c r="B815" s="1" t="s">
        <v>2681</v>
      </c>
      <c r="C815" s="1" t="str">
        <f>VLOOKUP($B815,'[1]ALL ACCESSIONS'!$A$2:$M$28915,3,FALSE)</f>
        <v>x13-GC2-082 : F2:4</v>
      </c>
      <c r="D815" s="1">
        <v>1</v>
      </c>
      <c r="I815" s="1">
        <f>VLOOKUP($B815,'[1]ALL ACCESSIONS'!$A$2:$M$28915,7,FALSE)</f>
        <v>0</v>
      </c>
      <c r="J815" s="1">
        <f>VLOOKUP($B815,'[1]ALL ACCESSIONS'!$A$2:$M$28915,8,FALSE)</f>
        <v>0</v>
      </c>
      <c r="K815" s="1">
        <f>VLOOKUP($B815,'[1]ALL ACCESSIONS'!$A$2:$M$28915,9,FALSE)</f>
        <v>0</v>
      </c>
      <c r="L815" s="1">
        <f>VLOOKUP($B815,'[1]ALL ACCESSIONS'!$A$2:$M$28915,10,FALSE)</f>
        <v>0</v>
      </c>
      <c r="M815" s="1">
        <f>VLOOKUP($B815,'[1]ALL ACCESSIONS'!$A$2:$M$28915,11,FALSE)</f>
        <v>0</v>
      </c>
      <c r="N815" s="1">
        <f>VLOOKUP($B815,'[1]ALL ACCESSIONS'!$A$2:$M$28915,12,FALSE)</f>
        <v>0</v>
      </c>
    </row>
    <row r="816" spans="1:14" x14ac:dyDescent="0.3">
      <c r="A816" s="1" t="s">
        <v>5899</v>
      </c>
      <c r="B816" s="1" t="s">
        <v>2693</v>
      </c>
      <c r="C816" s="1" t="str">
        <f>VLOOKUP($B816,'[1]ALL ACCESSIONS'!$A$2:$M$28915,3,FALSE)</f>
        <v>x13-GC2-082 : F2:4</v>
      </c>
      <c r="D816" s="1">
        <v>1</v>
      </c>
      <c r="I816" s="1">
        <f>VLOOKUP($B816,'[1]ALL ACCESSIONS'!$A$2:$M$28915,7,FALSE)</f>
        <v>0</v>
      </c>
      <c r="J816" s="1">
        <f>VLOOKUP($B816,'[1]ALL ACCESSIONS'!$A$2:$M$28915,8,FALSE)</f>
        <v>0</v>
      </c>
      <c r="K816" s="1">
        <f>VLOOKUP($B816,'[1]ALL ACCESSIONS'!$A$2:$M$28915,9,FALSE)</f>
        <v>0</v>
      </c>
      <c r="L816" s="1">
        <f>VLOOKUP($B816,'[1]ALL ACCESSIONS'!$A$2:$M$28915,10,FALSE)</f>
        <v>0</v>
      </c>
      <c r="M816" s="1">
        <f>VLOOKUP($B816,'[1]ALL ACCESSIONS'!$A$2:$M$28915,11,FALSE)</f>
        <v>0</v>
      </c>
      <c r="N816" s="1">
        <f>VLOOKUP($B816,'[1]ALL ACCESSIONS'!$A$2:$M$28915,12,FALSE)</f>
        <v>0</v>
      </c>
    </row>
    <row r="817" spans="1:14" x14ac:dyDescent="0.3">
      <c r="A817" s="1" t="s">
        <v>5899</v>
      </c>
      <c r="B817" s="1" t="s">
        <v>2705</v>
      </c>
      <c r="C817" s="1" t="str">
        <f>VLOOKUP($B817,'[1]ALL ACCESSIONS'!$A$2:$M$28915,3,FALSE)</f>
        <v>x13-GC2-086 : F2:4</v>
      </c>
      <c r="D817" s="1">
        <v>1</v>
      </c>
      <c r="I817" s="1">
        <f>VLOOKUP($B817,'[1]ALL ACCESSIONS'!$A$2:$M$28915,7,FALSE)</f>
        <v>0</v>
      </c>
      <c r="J817" s="1">
        <f>VLOOKUP($B817,'[1]ALL ACCESSIONS'!$A$2:$M$28915,8,FALSE)</f>
        <v>0</v>
      </c>
      <c r="K817" s="1">
        <f>VLOOKUP($B817,'[1]ALL ACCESSIONS'!$A$2:$M$28915,9,FALSE)</f>
        <v>0</v>
      </c>
      <c r="L817" s="1">
        <f>VLOOKUP($B817,'[1]ALL ACCESSIONS'!$A$2:$M$28915,10,FALSE)</f>
        <v>0</v>
      </c>
      <c r="M817" s="1">
        <f>VLOOKUP($B817,'[1]ALL ACCESSIONS'!$A$2:$M$28915,11,FALSE)</f>
        <v>0</v>
      </c>
      <c r="N817" s="1">
        <f>VLOOKUP($B817,'[1]ALL ACCESSIONS'!$A$2:$M$28915,12,FALSE)</f>
        <v>0</v>
      </c>
    </row>
    <row r="818" spans="1:14" x14ac:dyDescent="0.3">
      <c r="A818" s="1" t="s">
        <v>5899</v>
      </c>
      <c r="B818" s="1" t="s">
        <v>2716</v>
      </c>
      <c r="C818" s="1" t="str">
        <f>VLOOKUP($B818,'[1]ALL ACCESSIONS'!$A$2:$M$28915,3,FALSE)</f>
        <v>x13-GC2-086 : F2:4</v>
      </c>
      <c r="D818" s="1">
        <v>1</v>
      </c>
      <c r="I818" s="1">
        <f>VLOOKUP($B818,'[1]ALL ACCESSIONS'!$A$2:$M$28915,7,FALSE)</f>
        <v>0</v>
      </c>
      <c r="J818" s="1">
        <f>VLOOKUP($B818,'[1]ALL ACCESSIONS'!$A$2:$M$28915,8,FALSE)</f>
        <v>0</v>
      </c>
      <c r="K818" s="1">
        <f>VLOOKUP($B818,'[1]ALL ACCESSIONS'!$A$2:$M$28915,9,FALSE)</f>
        <v>0</v>
      </c>
      <c r="L818" s="1">
        <f>VLOOKUP($B818,'[1]ALL ACCESSIONS'!$A$2:$M$28915,10,FALSE)</f>
        <v>0</v>
      </c>
      <c r="M818" s="1">
        <f>VLOOKUP($B818,'[1]ALL ACCESSIONS'!$A$2:$M$28915,11,FALSE)</f>
        <v>0</v>
      </c>
      <c r="N818" s="1">
        <f>VLOOKUP($B818,'[1]ALL ACCESSIONS'!$A$2:$M$28915,12,FALSE)</f>
        <v>0</v>
      </c>
    </row>
    <row r="819" spans="1:14" x14ac:dyDescent="0.3">
      <c r="A819" s="1" t="s">
        <v>5899</v>
      </c>
      <c r="B819" s="1" t="s">
        <v>2634</v>
      </c>
      <c r="C819" s="1" t="str">
        <f>VLOOKUP($B819,'[1]ALL ACCESSIONS'!$A$2:$M$28915,3,FALSE)</f>
        <v>x13-GC2-086 : F2:4</v>
      </c>
      <c r="D819" s="1">
        <v>1</v>
      </c>
      <c r="I819" s="1">
        <f>VLOOKUP($B819,'[1]ALL ACCESSIONS'!$A$2:$M$28915,7,FALSE)</f>
        <v>0</v>
      </c>
      <c r="J819" s="1">
        <f>VLOOKUP($B819,'[1]ALL ACCESSIONS'!$A$2:$M$28915,8,FALSE)</f>
        <v>0</v>
      </c>
      <c r="K819" s="1">
        <f>VLOOKUP($B819,'[1]ALL ACCESSIONS'!$A$2:$M$28915,9,FALSE)</f>
        <v>0</v>
      </c>
      <c r="L819" s="1">
        <f>VLOOKUP($B819,'[1]ALL ACCESSIONS'!$A$2:$M$28915,10,FALSE)</f>
        <v>0</v>
      </c>
      <c r="M819" s="1">
        <f>VLOOKUP($B819,'[1]ALL ACCESSIONS'!$A$2:$M$28915,11,FALSE)</f>
        <v>0</v>
      </c>
      <c r="N819" s="1">
        <f>VLOOKUP($B819,'[1]ALL ACCESSIONS'!$A$2:$M$28915,12,FALSE)</f>
        <v>0</v>
      </c>
    </row>
    <row r="820" spans="1:14" x14ac:dyDescent="0.3">
      <c r="A820" s="1" t="s">
        <v>5899</v>
      </c>
      <c r="B820" s="1" t="s">
        <v>2646</v>
      </c>
      <c r="C820" s="1" t="str">
        <f>VLOOKUP($B820,'[1]ALL ACCESSIONS'!$A$2:$M$28915,3,FALSE)</f>
        <v>x13-GC2-087 : F2:4</v>
      </c>
      <c r="D820" s="1">
        <v>1</v>
      </c>
      <c r="I820" s="1">
        <f>VLOOKUP($B820,'[1]ALL ACCESSIONS'!$A$2:$M$28915,7,FALSE)</f>
        <v>0</v>
      </c>
      <c r="J820" s="1">
        <f>VLOOKUP($B820,'[1]ALL ACCESSIONS'!$A$2:$M$28915,8,FALSE)</f>
        <v>0</v>
      </c>
      <c r="K820" s="1">
        <f>VLOOKUP($B820,'[1]ALL ACCESSIONS'!$A$2:$M$28915,9,FALSE)</f>
        <v>0</v>
      </c>
      <c r="L820" s="1">
        <f>VLOOKUP($B820,'[1]ALL ACCESSIONS'!$A$2:$M$28915,10,FALSE)</f>
        <v>0</v>
      </c>
      <c r="M820" s="1">
        <f>VLOOKUP($B820,'[1]ALL ACCESSIONS'!$A$2:$M$28915,11,FALSE)</f>
        <v>0</v>
      </c>
      <c r="N820" s="1">
        <f>VLOOKUP($B820,'[1]ALL ACCESSIONS'!$A$2:$M$28915,12,FALSE)</f>
        <v>0</v>
      </c>
    </row>
    <row r="821" spans="1:14" x14ac:dyDescent="0.3">
      <c r="A821" s="1" t="s">
        <v>5899</v>
      </c>
      <c r="B821" s="1" t="s">
        <v>2669</v>
      </c>
      <c r="C821" s="1" t="str">
        <f>VLOOKUP($B821,'[1]ALL ACCESSIONS'!$A$2:$M$28915,3,FALSE)</f>
        <v>x13-GC2-082 : F2:4</v>
      </c>
      <c r="D821" s="1">
        <v>1</v>
      </c>
      <c r="I821" s="1">
        <f>VLOOKUP($B821,'[1]ALL ACCESSIONS'!$A$2:$M$28915,7,FALSE)</f>
        <v>0</v>
      </c>
      <c r="J821" s="1">
        <f>VLOOKUP($B821,'[1]ALL ACCESSIONS'!$A$2:$M$28915,8,FALSE)</f>
        <v>0</v>
      </c>
      <c r="K821" s="1">
        <f>VLOOKUP($B821,'[1]ALL ACCESSIONS'!$A$2:$M$28915,9,FALSE)</f>
        <v>0</v>
      </c>
      <c r="L821" s="1">
        <f>VLOOKUP($B821,'[1]ALL ACCESSIONS'!$A$2:$M$28915,10,FALSE)</f>
        <v>0</v>
      </c>
      <c r="M821" s="1">
        <f>VLOOKUP($B821,'[1]ALL ACCESSIONS'!$A$2:$M$28915,11,FALSE)</f>
        <v>0</v>
      </c>
      <c r="N821" s="1">
        <f>VLOOKUP($B821,'[1]ALL ACCESSIONS'!$A$2:$M$28915,12,FALSE)</f>
        <v>0</v>
      </c>
    </row>
    <row r="822" spans="1:14" x14ac:dyDescent="0.3">
      <c r="A822" s="1" t="s">
        <v>5899</v>
      </c>
      <c r="B822" s="1" t="s">
        <v>2658</v>
      </c>
      <c r="C822" s="1" t="str">
        <f>VLOOKUP($B822,'[1]ALL ACCESSIONS'!$A$2:$M$28915,3,FALSE)</f>
        <v>x13-GC2-087 : F2:4</v>
      </c>
      <c r="D822" s="1">
        <v>1</v>
      </c>
      <c r="I822" s="1">
        <f>VLOOKUP($B822,'[1]ALL ACCESSIONS'!$A$2:$M$28915,7,FALSE)</f>
        <v>0</v>
      </c>
      <c r="J822" s="1">
        <f>VLOOKUP($B822,'[1]ALL ACCESSIONS'!$A$2:$M$28915,8,FALSE)</f>
        <v>0</v>
      </c>
      <c r="K822" s="1">
        <f>VLOOKUP($B822,'[1]ALL ACCESSIONS'!$A$2:$M$28915,9,FALSE)</f>
        <v>0</v>
      </c>
      <c r="L822" s="1">
        <f>VLOOKUP($B822,'[1]ALL ACCESSIONS'!$A$2:$M$28915,10,FALSE)</f>
        <v>0</v>
      </c>
      <c r="M822" s="1">
        <f>VLOOKUP($B822,'[1]ALL ACCESSIONS'!$A$2:$M$28915,11,FALSE)</f>
        <v>0</v>
      </c>
      <c r="N822" s="1">
        <f>VLOOKUP($B822,'[1]ALL ACCESSIONS'!$A$2:$M$28915,12,FALSE)</f>
        <v>0</v>
      </c>
    </row>
    <row r="823" spans="1:14" x14ac:dyDescent="0.3">
      <c r="A823" s="1" t="s">
        <v>5899</v>
      </c>
      <c r="B823" s="1" t="s">
        <v>2670</v>
      </c>
      <c r="C823" s="1" t="str">
        <f>VLOOKUP($B823,'[1]ALL ACCESSIONS'!$A$2:$M$28915,3,FALSE)</f>
        <v>x13-GC2-087 : F2:4</v>
      </c>
      <c r="D823" s="1">
        <v>1</v>
      </c>
      <c r="I823" s="1">
        <f>VLOOKUP($B823,'[1]ALL ACCESSIONS'!$A$2:$M$28915,7,FALSE)</f>
        <v>0</v>
      </c>
      <c r="J823" s="1">
        <f>VLOOKUP($B823,'[1]ALL ACCESSIONS'!$A$2:$M$28915,8,FALSE)</f>
        <v>0</v>
      </c>
      <c r="K823" s="1">
        <f>VLOOKUP($B823,'[1]ALL ACCESSIONS'!$A$2:$M$28915,9,FALSE)</f>
        <v>0</v>
      </c>
      <c r="L823" s="1">
        <f>VLOOKUP($B823,'[1]ALL ACCESSIONS'!$A$2:$M$28915,10,FALSE)</f>
        <v>0</v>
      </c>
      <c r="M823" s="1">
        <f>VLOOKUP($B823,'[1]ALL ACCESSIONS'!$A$2:$M$28915,11,FALSE)</f>
        <v>0</v>
      </c>
      <c r="N823" s="1">
        <f>VLOOKUP($B823,'[1]ALL ACCESSIONS'!$A$2:$M$28915,12,FALSE)</f>
        <v>0</v>
      </c>
    </row>
    <row r="824" spans="1:14" x14ac:dyDescent="0.3">
      <c r="A824" s="1" t="s">
        <v>5899</v>
      </c>
      <c r="B824" s="1" t="s">
        <v>2635</v>
      </c>
      <c r="C824" s="1" t="str">
        <f>VLOOKUP($B824,'[1]ALL ACCESSIONS'!$A$2:$M$28915,3,FALSE)</f>
        <v>x13-GC2-088 : F2:4</v>
      </c>
      <c r="D824" s="1">
        <v>1</v>
      </c>
      <c r="I824" s="1">
        <f>VLOOKUP($B824,'[1]ALL ACCESSIONS'!$A$2:$M$28915,7,FALSE)</f>
        <v>0</v>
      </c>
      <c r="J824" s="1">
        <f>VLOOKUP($B824,'[1]ALL ACCESSIONS'!$A$2:$M$28915,8,FALSE)</f>
        <v>0</v>
      </c>
      <c r="K824" s="1">
        <f>VLOOKUP($B824,'[1]ALL ACCESSIONS'!$A$2:$M$28915,9,FALSE)</f>
        <v>0</v>
      </c>
      <c r="L824" s="1">
        <f>VLOOKUP($B824,'[1]ALL ACCESSIONS'!$A$2:$M$28915,10,FALSE)</f>
        <v>0</v>
      </c>
      <c r="M824" s="1">
        <f>VLOOKUP($B824,'[1]ALL ACCESSIONS'!$A$2:$M$28915,11,FALSE)</f>
        <v>0</v>
      </c>
      <c r="N824" s="1">
        <f>VLOOKUP($B824,'[1]ALL ACCESSIONS'!$A$2:$M$28915,12,FALSE)</f>
        <v>0</v>
      </c>
    </row>
    <row r="825" spans="1:14" x14ac:dyDescent="0.3">
      <c r="A825" s="1" t="s">
        <v>5899</v>
      </c>
      <c r="B825" s="1" t="s">
        <v>2647</v>
      </c>
      <c r="C825" s="1" t="str">
        <f>VLOOKUP($B825,'[1]ALL ACCESSIONS'!$A$2:$M$28915,3,FALSE)</f>
        <v>x13-GC2-088 : F2:4</v>
      </c>
      <c r="D825" s="1">
        <v>1</v>
      </c>
      <c r="I825" s="1">
        <f>VLOOKUP($B825,'[1]ALL ACCESSIONS'!$A$2:$M$28915,7,FALSE)</f>
        <v>0</v>
      </c>
      <c r="J825" s="1">
        <f>VLOOKUP($B825,'[1]ALL ACCESSIONS'!$A$2:$M$28915,8,FALSE)</f>
        <v>0</v>
      </c>
      <c r="K825" s="1">
        <f>VLOOKUP($B825,'[1]ALL ACCESSIONS'!$A$2:$M$28915,9,FALSE)</f>
        <v>0</v>
      </c>
      <c r="L825" s="1">
        <f>VLOOKUP($B825,'[1]ALL ACCESSIONS'!$A$2:$M$28915,10,FALSE)</f>
        <v>0</v>
      </c>
      <c r="M825" s="1">
        <f>VLOOKUP($B825,'[1]ALL ACCESSIONS'!$A$2:$M$28915,11,FALSE)</f>
        <v>0</v>
      </c>
      <c r="N825" s="1">
        <f>VLOOKUP($B825,'[1]ALL ACCESSIONS'!$A$2:$M$28915,12,FALSE)</f>
        <v>0</v>
      </c>
    </row>
    <row r="826" spans="1:14" x14ac:dyDescent="0.3">
      <c r="A826" s="1" t="s">
        <v>5899</v>
      </c>
      <c r="B826" s="1" t="s">
        <v>2671</v>
      </c>
      <c r="C826" s="1" t="str">
        <f>VLOOKUP($B826,'[1]ALL ACCESSIONS'!$A$2:$M$28915,3,FALSE)</f>
        <v>x13-GC2-089 : F2:4</v>
      </c>
      <c r="D826" s="1">
        <v>1</v>
      </c>
      <c r="I826" s="1">
        <f>VLOOKUP($B826,'[1]ALL ACCESSIONS'!$A$2:$M$28915,7,FALSE)</f>
        <v>0</v>
      </c>
      <c r="J826" s="1">
        <f>VLOOKUP($B826,'[1]ALL ACCESSIONS'!$A$2:$M$28915,8,FALSE)</f>
        <v>0</v>
      </c>
      <c r="K826" s="1">
        <f>VLOOKUP($B826,'[1]ALL ACCESSIONS'!$A$2:$M$28915,9,FALSE)</f>
        <v>0</v>
      </c>
      <c r="L826" s="1">
        <f>VLOOKUP($B826,'[1]ALL ACCESSIONS'!$A$2:$M$28915,10,FALSE)</f>
        <v>0</v>
      </c>
      <c r="M826" s="1">
        <f>VLOOKUP($B826,'[1]ALL ACCESSIONS'!$A$2:$M$28915,11,FALSE)</f>
        <v>0</v>
      </c>
      <c r="N826" s="1">
        <f>VLOOKUP($B826,'[1]ALL ACCESSIONS'!$A$2:$M$28915,12,FALSE)</f>
        <v>0</v>
      </c>
    </row>
    <row r="827" spans="1:14" x14ac:dyDescent="0.3">
      <c r="A827" s="1" t="s">
        <v>5899</v>
      </c>
      <c r="B827" s="1" t="s">
        <v>2683</v>
      </c>
      <c r="C827" s="1" t="str">
        <f>VLOOKUP($B827,'[1]ALL ACCESSIONS'!$A$2:$M$28915,3,FALSE)</f>
        <v>x13-GC2-089 : F2:4</v>
      </c>
      <c r="D827" s="1">
        <v>1</v>
      </c>
      <c r="I827" s="1">
        <f>VLOOKUP($B827,'[1]ALL ACCESSIONS'!$A$2:$M$28915,7,FALSE)</f>
        <v>0</v>
      </c>
      <c r="J827" s="1">
        <f>VLOOKUP($B827,'[1]ALL ACCESSIONS'!$A$2:$M$28915,8,FALSE)</f>
        <v>0</v>
      </c>
      <c r="K827" s="1">
        <f>VLOOKUP($B827,'[1]ALL ACCESSIONS'!$A$2:$M$28915,9,FALSE)</f>
        <v>0</v>
      </c>
      <c r="L827" s="1">
        <f>VLOOKUP($B827,'[1]ALL ACCESSIONS'!$A$2:$M$28915,10,FALSE)</f>
        <v>0</v>
      </c>
      <c r="M827" s="1">
        <f>VLOOKUP($B827,'[1]ALL ACCESSIONS'!$A$2:$M$28915,11,FALSE)</f>
        <v>0</v>
      </c>
      <c r="N827" s="1">
        <f>VLOOKUP($B827,'[1]ALL ACCESSIONS'!$A$2:$M$28915,12,FALSE)</f>
        <v>0</v>
      </c>
    </row>
    <row r="828" spans="1:14" x14ac:dyDescent="0.3">
      <c r="A828" s="1" t="s">
        <v>5899</v>
      </c>
      <c r="B828" s="1" t="s">
        <v>2707</v>
      </c>
      <c r="C828" s="1" t="str">
        <f>VLOOKUP($B828,'[1]ALL ACCESSIONS'!$A$2:$M$28915,3,FALSE)</f>
        <v>x13-GC2-089 : F2:4</v>
      </c>
      <c r="D828" s="1">
        <v>1</v>
      </c>
      <c r="I828" s="1">
        <f>VLOOKUP($B828,'[1]ALL ACCESSIONS'!$A$2:$M$28915,7,FALSE)</f>
        <v>0</v>
      </c>
      <c r="J828" s="1">
        <f>VLOOKUP($B828,'[1]ALL ACCESSIONS'!$A$2:$M$28915,8,FALSE)</f>
        <v>0</v>
      </c>
      <c r="K828" s="1">
        <f>VLOOKUP($B828,'[1]ALL ACCESSIONS'!$A$2:$M$28915,9,FALSE)</f>
        <v>0</v>
      </c>
      <c r="L828" s="1">
        <f>VLOOKUP($B828,'[1]ALL ACCESSIONS'!$A$2:$M$28915,10,FALSE)</f>
        <v>0</v>
      </c>
      <c r="M828" s="1">
        <f>VLOOKUP($B828,'[1]ALL ACCESSIONS'!$A$2:$M$28915,11,FALSE)</f>
        <v>0</v>
      </c>
      <c r="N828" s="1">
        <f>VLOOKUP($B828,'[1]ALL ACCESSIONS'!$A$2:$M$28915,12,FALSE)</f>
        <v>0</v>
      </c>
    </row>
    <row r="829" spans="1:14" x14ac:dyDescent="0.3">
      <c r="A829" s="1" t="s">
        <v>5899</v>
      </c>
      <c r="B829" s="1" t="s">
        <v>2718</v>
      </c>
      <c r="C829" s="1" t="str">
        <f>VLOOKUP($B829,'[1]ALL ACCESSIONS'!$A$2:$M$28915,3,FALSE)</f>
        <v>x13-GC2-091 : F2:4</v>
      </c>
      <c r="D829" s="1">
        <v>1</v>
      </c>
      <c r="I829" s="1">
        <f>VLOOKUP($B829,'[1]ALL ACCESSIONS'!$A$2:$M$28915,7,FALSE)</f>
        <v>0</v>
      </c>
      <c r="J829" s="1">
        <f>VLOOKUP($B829,'[1]ALL ACCESSIONS'!$A$2:$M$28915,8,FALSE)</f>
        <v>0</v>
      </c>
      <c r="K829" s="1">
        <f>VLOOKUP($B829,'[1]ALL ACCESSIONS'!$A$2:$M$28915,9,FALSE)</f>
        <v>0</v>
      </c>
      <c r="L829" s="1">
        <f>VLOOKUP($B829,'[1]ALL ACCESSIONS'!$A$2:$M$28915,10,FALSE)</f>
        <v>0</v>
      </c>
      <c r="M829" s="1">
        <f>VLOOKUP($B829,'[1]ALL ACCESSIONS'!$A$2:$M$28915,11,FALSE)</f>
        <v>0</v>
      </c>
      <c r="N829" s="1">
        <f>VLOOKUP($B829,'[1]ALL ACCESSIONS'!$A$2:$M$28915,12,FALSE)</f>
        <v>0</v>
      </c>
    </row>
    <row r="830" spans="1:14" x14ac:dyDescent="0.3">
      <c r="A830" s="1" t="s">
        <v>5899</v>
      </c>
      <c r="B830" s="1" t="s">
        <v>2706</v>
      </c>
      <c r="C830" s="1" t="str">
        <f>VLOOKUP($B830,'[1]ALL ACCESSIONS'!$A$2:$M$28915,3,FALSE)</f>
        <v>x13-GC2-088 : F2:4</v>
      </c>
      <c r="D830" s="1">
        <v>1</v>
      </c>
      <c r="I830" s="1">
        <f>VLOOKUP($B830,'[1]ALL ACCESSIONS'!$A$2:$M$28915,7,FALSE)</f>
        <v>0</v>
      </c>
      <c r="J830" s="1">
        <f>VLOOKUP($B830,'[1]ALL ACCESSIONS'!$A$2:$M$28915,8,FALSE)</f>
        <v>0</v>
      </c>
      <c r="K830" s="1">
        <f>VLOOKUP($B830,'[1]ALL ACCESSIONS'!$A$2:$M$28915,9,FALSE)</f>
        <v>0</v>
      </c>
      <c r="L830" s="1">
        <f>VLOOKUP($B830,'[1]ALL ACCESSIONS'!$A$2:$M$28915,10,FALSE)</f>
        <v>0</v>
      </c>
      <c r="M830" s="1">
        <f>VLOOKUP($B830,'[1]ALL ACCESSIONS'!$A$2:$M$28915,11,FALSE)</f>
        <v>0</v>
      </c>
      <c r="N830" s="1">
        <f>VLOOKUP($B830,'[1]ALL ACCESSIONS'!$A$2:$M$28915,12,FALSE)</f>
        <v>0</v>
      </c>
    </row>
    <row r="831" spans="1:14" x14ac:dyDescent="0.3">
      <c r="A831" s="1" t="s">
        <v>5899</v>
      </c>
      <c r="B831" s="1" t="s">
        <v>2648</v>
      </c>
      <c r="C831" s="1" t="str">
        <f>VLOOKUP($B831,'[1]ALL ACCESSIONS'!$A$2:$M$28915,3,FALSE)</f>
        <v>x13-GC2-095 : F2:4</v>
      </c>
      <c r="D831" s="1">
        <v>1</v>
      </c>
      <c r="I831" s="1">
        <f>VLOOKUP($B831,'[1]ALL ACCESSIONS'!$A$2:$M$28915,7,FALSE)</f>
        <v>0</v>
      </c>
      <c r="J831" s="1">
        <f>VLOOKUP($B831,'[1]ALL ACCESSIONS'!$A$2:$M$28915,8,FALSE)</f>
        <v>0</v>
      </c>
      <c r="K831" s="1">
        <f>VLOOKUP($B831,'[1]ALL ACCESSIONS'!$A$2:$M$28915,9,FALSE)</f>
        <v>0</v>
      </c>
      <c r="L831" s="1">
        <f>VLOOKUP($B831,'[1]ALL ACCESSIONS'!$A$2:$M$28915,10,FALSE)</f>
        <v>0</v>
      </c>
      <c r="M831" s="1">
        <f>VLOOKUP($B831,'[1]ALL ACCESSIONS'!$A$2:$M$28915,11,FALSE)</f>
        <v>0</v>
      </c>
      <c r="N831" s="1">
        <f>VLOOKUP($B831,'[1]ALL ACCESSIONS'!$A$2:$M$28915,12,FALSE)</f>
        <v>0</v>
      </c>
    </row>
    <row r="832" spans="1:14" x14ac:dyDescent="0.3">
      <c r="A832" s="1" t="s">
        <v>5899</v>
      </c>
      <c r="B832" s="1" t="s">
        <v>2660</v>
      </c>
      <c r="C832" s="1" t="str">
        <f>VLOOKUP($B832,'[1]ALL ACCESSIONS'!$A$2:$M$28915,3,FALSE)</f>
        <v>x13-GC2-095 : F2:4</v>
      </c>
      <c r="D832" s="1">
        <v>1</v>
      </c>
      <c r="I832" s="1">
        <f>VLOOKUP($B832,'[1]ALL ACCESSIONS'!$A$2:$M$28915,7,FALSE)</f>
        <v>0</v>
      </c>
      <c r="J832" s="1">
        <f>VLOOKUP($B832,'[1]ALL ACCESSIONS'!$A$2:$M$28915,8,FALSE)</f>
        <v>0</v>
      </c>
      <c r="K832" s="1">
        <f>VLOOKUP($B832,'[1]ALL ACCESSIONS'!$A$2:$M$28915,9,FALSE)</f>
        <v>0</v>
      </c>
      <c r="L832" s="1">
        <f>VLOOKUP($B832,'[1]ALL ACCESSIONS'!$A$2:$M$28915,10,FALSE)</f>
        <v>0</v>
      </c>
      <c r="M832" s="1">
        <f>VLOOKUP($B832,'[1]ALL ACCESSIONS'!$A$2:$M$28915,11,FALSE)</f>
        <v>0</v>
      </c>
      <c r="N832" s="1">
        <f>VLOOKUP($B832,'[1]ALL ACCESSIONS'!$A$2:$M$28915,12,FALSE)</f>
        <v>0</v>
      </c>
    </row>
    <row r="833" spans="1:14" x14ac:dyDescent="0.3">
      <c r="A833" s="1" t="s">
        <v>5899</v>
      </c>
      <c r="B833" s="1" t="s">
        <v>2636</v>
      </c>
      <c r="C833" s="1" t="str">
        <f>VLOOKUP($B833,'[1]ALL ACCESSIONS'!$A$2:$M$28915,3,FALSE)</f>
        <v>x13-GC2-095 : F2:4</v>
      </c>
      <c r="D833" s="1">
        <v>1</v>
      </c>
      <c r="I833" s="1">
        <f>VLOOKUP($B833,'[1]ALL ACCESSIONS'!$A$2:$M$28915,7,FALSE)</f>
        <v>0</v>
      </c>
      <c r="J833" s="1">
        <f>VLOOKUP($B833,'[1]ALL ACCESSIONS'!$A$2:$M$28915,8,FALSE)</f>
        <v>0</v>
      </c>
      <c r="K833" s="1">
        <f>VLOOKUP($B833,'[1]ALL ACCESSIONS'!$A$2:$M$28915,9,FALSE)</f>
        <v>0</v>
      </c>
      <c r="L833" s="1">
        <f>VLOOKUP($B833,'[1]ALL ACCESSIONS'!$A$2:$M$28915,10,FALSE)</f>
        <v>0</v>
      </c>
      <c r="M833" s="1">
        <f>VLOOKUP($B833,'[1]ALL ACCESSIONS'!$A$2:$M$28915,11,FALSE)</f>
        <v>0</v>
      </c>
      <c r="N833" s="1">
        <f>VLOOKUP($B833,'[1]ALL ACCESSIONS'!$A$2:$M$28915,12,FALSE)</f>
        <v>0</v>
      </c>
    </row>
    <row r="834" spans="1:14" x14ac:dyDescent="0.3">
      <c r="A834" s="1" t="s">
        <v>5899</v>
      </c>
      <c r="B834" s="1" t="s">
        <v>2672</v>
      </c>
      <c r="C834" s="1" t="str">
        <f>VLOOKUP($B834,'[1]ALL ACCESSIONS'!$A$2:$M$28915,3,FALSE)</f>
        <v>x13-TGS-013b : F2:4</v>
      </c>
      <c r="D834" s="1">
        <v>1</v>
      </c>
      <c r="I834" s="1">
        <f>VLOOKUP($B834,'[1]ALL ACCESSIONS'!$A$2:$M$28915,7,FALSE)</f>
        <v>0</v>
      </c>
      <c r="J834" s="1">
        <f>VLOOKUP($B834,'[1]ALL ACCESSIONS'!$A$2:$M$28915,8,FALSE)</f>
        <v>0</v>
      </c>
      <c r="K834" s="1">
        <f>VLOOKUP($B834,'[1]ALL ACCESSIONS'!$A$2:$M$28915,9,FALSE)</f>
        <v>0</v>
      </c>
      <c r="L834" s="1">
        <f>VLOOKUP($B834,'[1]ALL ACCESSIONS'!$A$2:$M$28915,10,FALSE)</f>
        <v>0</v>
      </c>
      <c r="M834" s="1">
        <f>VLOOKUP($B834,'[1]ALL ACCESSIONS'!$A$2:$M$28915,11,FALSE)</f>
        <v>0</v>
      </c>
      <c r="N834" s="1">
        <f>VLOOKUP($B834,'[1]ALL ACCESSIONS'!$A$2:$M$28915,12,FALSE)</f>
        <v>0</v>
      </c>
    </row>
    <row r="835" spans="1:14" x14ac:dyDescent="0.3">
      <c r="A835" s="1" t="s">
        <v>5899</v>
      </c>
      <c r="B835" s="1" t="s">
        <v>2696</v>
      </c>
      <c r="C835" s="1" t="str">
        <f>VLOOKUP($B835,'[1]ALL ACCESSIONS'!$A$2:$M$28915,3,FALSE)</f>
        <v>x13-TGS-013b : F2:4</v>
      </c>
      <c r="D835" s="1">
        <v>1</v>
      </c>
      <c r="I835" s="1">
        <f>VLOOKUP($B835,'[1]ALL ACCESSIONS'!$A$2:$M$28915,7,FALSE)</f>
        <v>0</v>
      </c>
      <c r="J835" s="1">
        <f>VLOOKUP($B835,'[1]ALL ACCESSIONS'!$A$2:$M$28915,8,FALSE)</f>
        <v>0</v>
      </c>
      <c r="K835" s="1">
        <f>VLOOKUP($B835,'[1]ALL ACCESSIONS'!$A$2:$M$28915,9,FALSE)</f>
        <v>0</v>
      </c>
      <c r="L835" s="1">
        <f>VLOOKUP($B835,'[1]ALL ACCESSIONS'!$A$2:$M$28915,10,FALSE)</f>
        <v>0</v>
      </c>
      <c r="M835" s="1">
        <f>VLOOKUP($B835,'[1]ALL ACCESSIONS'!$A$2:$M$28915,11,FALSE)</f>
        <v>0</v>
      </c>
      <c r="N835" s="1">
        <f>VLOOKUP($B835,'[1]ALL ACCESSIONS'!$A$2:$M$28915,12,FALSE)</f>
        <v>0</v>
      </c>
    </row>
    <row r="836" spans="1:14" x14ac:dyDescent="0.3">
      <c r="A836" s="1" t="s">
        <v>5899</v>
      </c>
      <c r="B836" s="1" t="s">
        <v>2719</v>
      </c>
      <c r="C836" s="1" t="str">
        <f>VLOOKUP($B836,'[1]ALL ACCESSIONS'!$A$2:$M$28915,3,FALSE)</f>
        <v>x13-TGS-013b : F2:4</v>
      </c>
      <c r="D836" s="1">
        <v>1</v>
      </c>
      <c r="I836" s="1">
        <f>VLOOKUP($B836,'[1]ALL ACCESSIONS'!$A$2:$M$28915,7,FALSE)</f>
        <v>0</v>
      </c>
      <c r="J836" s="1">
        <f>VLOOKUP($B836,'[1]ALL ACCESSIONS'!$A$2:$M$28915,8,FALSE)</f>
        <v>0</v>
      </c>
      <c r="K836" s="1">
        <f>VLOOKUP($B836,'[1]ALL ACCESSIONS'!$A$2:$M$28915,9,FALSE)</f>
        <v>0</v>
      </c>
      <c r="L836" s="1">
        <f>VLOOKUP($B836,'[1]ALL ACCESSIONS'!$A$2:$M$28915,10,FALSE)</f>
        <v>0</v>
      </c>
      <c r="M836" s="1">
        <f>VLOOKUP($B836,'[1]ALL ACCESSIONS'!$A$2:$M$28915,11,FALSE)</f>
        <v>0</v>
      </c>
      <c r="N836" s="1">
        <f>VLOOKUP($B836,'[1]ALL ACCESSIONS'!$A$2:$M$28915,12,FALSE)</f>
        <v>0</v>
      </c>
    </row>
    <row r="837" spans="1:14" x14ac:dyDescent="0.3">
      <c r="A837" s="1" t="s">
        <v>5899</v>
      </c>
      <c r="B837" s="1" t="s">
        <v>2637</v>
      </c>
      <c r="C837" s="1" t="str">
        <f>VLOOKUP($B837,'[1]ALL ACCESSIONS'!$A$2:$M$28915,3,FALSE)</f>
        <v>x13-TGS-032b : F2:4</v>
      </c>
      <c r="D837" s="1">
        <v>1</v>
      </c>
      <c r="I837" s="1">
        <f>VLOOKUP($B837,'[1]ALL ACCESSIONS'!$A$2:$M$28915,7,FALSE)</f>
        <v>0</v>
      </c>
      <c r="J837" s="1">
        <f>VLOOKUP($B837,'[1]ALL ACCESSIONS'!$A$2:$M$28915,8,FALSE)</f>
        <v>0</v>
      </c>
      <c r="K837" s="1">
        <f>VLOOKUP($B837,'[1]ALL ACCESSIONS'!$A$2:$M$28915,9,FALSE)</f>
        <v>0</v>
      </c>
      <c r="L837" s="1">
        <f>VLOOKUP($B837,'[1]ALL ACCESSIONS'!$A$2:$M$28915,10,FALSE)</f>
        <v>0</v>
      </c>
      <c r="M837" s="1">
        <f>VLOOKUP($B837,'[1]ALL ACCESSIONS'!$A$2:$M$28915,11,FALSE)</f>
        <v>0</v>
      </c>
      <c r="N837" s="1">
        <f>VLOOKUP($B837,'[1]ALL ACCESSIONS'!$A$2:$M$28915,12,FALSE)</f>
        <v>0</v>
      </c>
    </row>
    <row r="838" spans="1:14" x14ac:dyDescent="0.3">
      <c r="A838" s="1" t="s">
        <v>5899</v>
      </c>
      <c r="B838" s="1" t="s">
        <v>2673</v>
      </c>
      <c r="C838" s="1" t="str">
        <f>VLOOKUP($B838,'[1]ALL ACCESSIONS'!$A$2:$M$28915,3,FALSE)</f>
        <v>x13-TGS-035b : F2:4</v>
      </c>
      <c r="D838" s="1">
        <v>1</v>
      </c>
      <c r="I838" s="1">
        <f>VLOOKUP($B838,'[1]ALL ACCESSIONS'!$A$2:$M$28915,7,FALSE)</f>
        <v>0</v>
      </c>
      <c r="J838" s="1">
        <f>VLOOKUP($B838,'[1]ALL ACCESSIONS'!$A$2:$M$28915,8,FALSE)</f>
        <v>0</v>
      </c>
      <c r="K838" s="1">
        <f>VLOOKUP($B838,'[1]ALL ACCESSIONS'!$A$2:$M$28915,9,FALSE)</f>
        <v>0</v>
      </c>
      <c r="L838" s="1">
        <f>VLOOKUP($B838,'[1]ALL ACCESSIONS'!$A$2:$M$28915,10,FALSE)</f>
        <v>0</v>
      </c>
      <c r="M838" s="1">
        <f>VLOOKUP($B838,'[1]ALL ACCESSIONS'!$A$2:$M$28915,11,FALSE)</f>
        <v>0</v>
      </c>
      <c r="N838" s="1">
        <f>VLOOKUP($B838,'[1]ALL ACCESSIONS'!$A$2:$M$28915,12,FALSE)</f>
        <v>0</v>
      </c>
    </row>
    <row r="839" spans="1:14" x14ac:dyDescent="0.3">
      <c r="A839" s="1" t="s">
        <v>5899</v>
      </c>
      <c r="B839" s="1" t="s">
        <v>2685</v>
      </c>
      <c r="C839" s="1" t="str">
        <f>VLOOKUP($B839,'[1]ALL ACCESSIONS'!$A$2:$M$28915,3,FALSE)</f>
        <v>x13-TGS-048b : F2:4</v>
      </c>
      <c r="D839" s="1">
        <v>1</v>
      </c>
      <c r="I839" s="1">
        <f>VLOOKUP($B839,'[1]ALL ACCESSIONS'!$A$2:$M$28915,7,FALSE)</f>
        <v>0</v>
      </c>
      <c r="J839" s="1">
        <f>VLOOKUP($B839,'[1]ALL ACCESSIONS'!$A$2:$M$28915,8,FALSE)</f>
        <v>0</v>
      </c>
      <c r="K839" s="1">
        <f>VLOOKUP($B839,'[1]ALL ACCESSIONS'!$A$2:$M$28915,9,FALSE)</f>
        <v>0</v>
      </c>
      <c r="L839" s="1">
        <f>VLOOKUP($B839,'[1]ALL ACCESSIONS'!$A$2:$M$28915,10,FALSE)</f>
        <v>0</v>
      </c>
      <c r="M839" s="1">
        <f>VLOOKUP($B839,'[1]ALL ACCESSIONS'!$A$2:$M$28915,11,FALSE)</f>
        <v>0</v>
      </c>
      <c r="N839" s="1">
        <f>VLOOKUP($B839,'[1]ALL ACCESSIONS'!$A$2:$M$28915,12,FALSE)</f>
        <v>0</v>
      </c>
    </row>
    <row r="840" spans="1:14" x14ac:dyDescent="0.3">
      <c r="A840" s="1" t="s">
        <v>5899</v>
      </c>
      <c r="B840" s="1" t="s">
        <v>2709</v>
      </c>
      <c r="C840" s="1" t="str">
        <f>VLOOKUP($B840,'[1]ALL ACCESSIONS'!$A$2:$M$28915,3,FALSE)</f>
        <v>x13-TGS-048b : F2:4</v>
      </c>
      <c r="D840" s="1">
        <v>1</v>
      </c>
      <c r="I840" s="1">
        <f>VLOOKUP($B840,'[1]ALL ACCESSIONS'!$A$2:$M$28915,7,FALSE)</f>
        <v>0</v>
      </c>
      <c r="J840" s="1">
        <f>VLOOKUP($B840,'[1]ALL ACCESSIONS'!$A$2:$M$28915,8,FALSE)</f>
        <v>0</v>
      </c>
      <c r="K840" s="1">
        <f>VLOOKUP($B840,'[1]ALL ACCESSIONS'!$A$2:$M$28915,9,FALSE)</f>
        <v>0</v>
      </c>
      <c r="L840" s="1">
        <f>VLOOKUP($B840,'[1]ALL ACCESSIONS'!$A$2:$M$28915,10,FALSE)</f>
        <v>0</v>
      </c>
      <c r="M840" s="1">
        <f>VLOOKUP($B840,'[1]ALL ACCESSIONS'!$A$2:$M$28915,11,FALSE)</f>
        <v>0</v>
      </c>
      <c r="N840" s="1">
        <f>VLOOKUP($B840,'[1]ALL ACCESSIONS'!$A$2:$M$28915,12,FALSE)</f>
        <v>0</v>
      </c>
    </row>
    <row r="841" spans="1:14" x14ac:dyDescent="0.3">
      <c r="A841" s="1" t="s">
        <v>5899</v>
      </c>
      <c r="B841" s="1" t="s">
        <v>2638</v>
      </c>
      <c r="C841" s="1" t="str">
        <f>VLOOKUP($B841,'[1]ALL ACCESSIONS'!$A$2:$M$28915,3,FALSE)</f>
        <v>x13-TGS-049b : F2:4</v>
      </c>
      <c r="D841" s="1">
        <v>1</v>
      </c>
      <c r="I841" s="1">
        <f>VLOOKUP($B841,'[1]ALL ACCESSIONS'!$A$2:$M$28915,7,FALSE)</f>
        <v>0</v>
      </c>
      <c r="J841" s="1">
        <f>VLOOKUP($B841,'[1]ALL ACCESSIONS'!$A$2:$M$28915,8,FALSE)</f>
        <v>0</v>
      </c>
      <c r="K841" s="1">
        <f>VLOOKUP($B841,'[1]ALL ACCESSIONS'!$A$2:$M$28915,9,FALSE)</f>
        <v>0</v>
      </c>
      <c r="L841" s="1">
        <f>VLOOKUP($B841,'[1]ALL ACCESSIONS'!$A$2:$M$28915,10,FALSE)</f>
        <v>0</v>
      </c>
      <c r="M841" s="1">
        <f>VLOOKUP($B841,'[1]ALL ACCESSIONS'!$A$2:$M$28915,11,FALSE)</f>
        <v>0</v>
      </c>
      <c r="N841" s="1">
        <f>VLOOKUP($B841,'[1]ALL ACCESSIONS'!$A$2:$M$28915,12,FALSE)</f>
        <v>0</v>
      </c>
    </row>
    <row r="842" spans="1:14" x14ac:dyDescent="0.3">
      <c r="A842" s="1" t="s">
        <v>5899</v>
      </c>
      <c r="B842" s="1" t="s">
        <v>2650</v>
      </c>
      <c r="C842" s="1" t="str">
        <f>VLOOKUP($B842,'[1]ALL ACCESSIONS'!$A$2:$M$28915,3,FALSE)</f>
        <v>x13-TGS-052b : F2:4</v>
      </c>
      <c r="D842" s="1">
        <v>1</v>
      </c>
      <c r="I842" s="1">
        <f>VLOOKUP($B842,'[1]ALL ACCESSIONS'!$A$2:$M$28915,7,FALSE)</f>
        <v>0</v>
      </c>
      <c r="J842" s="1">
        <f>VLOOKUP($B842,'[1]ALL ACCESSIONS'!$A$2:$M$28915,8,FALSE)</f>
        <v>0</v>
      </c>
      <c r="K842" s="1">
        <f>VLOOKUP($B842,'[1]ALL ACCESSIONS'!$A$2:$M$28915,9,FALSE)</f>
        <v>0</v>
      </c>
      <c r="L842" s="1">
        <f>VLOOKUP($B842,'[1]ALL ACCESSIONS'!$A$2:$M$28915,10,FALSE)</f>
        <v>0</v>
      </c>
      <c r="M842" s="1">
        <f>VLOOKUP($B842,'[1]ALL ACCESSIONS'!$A$2:$M$28915,11,FALSE)</f>
        <v>0</v>
      </c>
      <c r="N842" s="1">
        <f>VLOOKUP($B842,'[1]ALL ACCESSIONS'!$A$2:$M$28915,12,FALSE)</f>
        <v>0</v>
      </c>
    </row>
    <row r="843" spans="1:14" x14ac:dyDescent="0.3">
      <c r="A843" s="1" t="s">
        <v>5899</v>
      </c>
      <c r="B843" s="1" t="s">
        <v>2674</v>
      </c>
      <c r="C843" s="1" t="str">
        <f>VLOOKUP($B843,'[1]ALL ACCESSIONS'!$A$2:$M$28915,3,FALSE)</f>
        <v>x13-TGS-052b : F2:4</v>
      </c>
      <c r="D843" s="1">
        <v>1</v>
      </c>
      <c r="I843" s="1">
        <f>VLOOKUP($B843,'[1]ALL ACCESSIONS'!$A$2:$M$28915,7,FALSE)</f>
        <v>0</v>
      </c>
      <c r="J843" s="1">
        <f>VLOOKUP($B843,'[1]ALL ACCESSIONS'!$A$2:$M$28915,8,FALSE)</f>
        <v>0</v>
      </c>
      <c r="K843" s="1">
        <f>VLOOKUP($B843,'[1]ALL ACCESSIONS'!$A$2:$M$28915,9,FALSE)</f>
        <v>0</v>
      </c>
      <c r="L843" s="1">
        <f>VLOOKUP($B843,'[1]ALL ACCESSIONS'!$A$2:$M$28915,10,FALSE)</f>
        <v>0</v>
      </c>
      <c r="M843" s="1">
        <f>VLOOKUP($B843,'[1]ALL ACCESSIONS'!$A$2:$M$28915,11,FALSE)</f>
        <v>0</v>
      </c>
      <c r="N843" s="1">
        <f>VLOOKUP($B843,'[1]ALL ACCESSIONS'!$A$2:$M$28915,12,FALSE)</f>
        <v>0</v>
      </c>
    </row>
    <row r="844" spans="1:14" x14ac:dyDescent="0.3">
      <c r="A844" s="1" t="s">
        <v>5899</v>
      </c>
      <c r="B844" s="1" t="s">
        <v>2686</v>
      </c>
      <c r="C844" s="1" t="str">
        <f>VLOOKUP($B844,'[1]ALL ACCESSIONS'!$A$2:$M$28915,3,FALSE)</f>
        <v>x13-VARD-092b : F2:4</v>
      </c>
      <c r="D844" s="1">
        <v>1</v>
      </c>
      <c r="I844" s="1">
        <f>VLOOKUP($B844,'[1]ALL ACCESSIONS'!$A$2:$M$28915,7,FALSE)</f>
        <v>0</v>
      </c>
      <c r="J844" s="1">
        <f>VLOOKUP($B844,'[1]ALL ACCESSIONS'!$A$2:$M$28915,8,FALSE)</f>
        <v>0</v>
      </c>
      <c r="K844" s="1">
        <f>VLOOKUP($B844,'[1]ALL ACCESSIONS'!$A$2:$M$28915,9,FALSE)</f>
        <v>0</v>
      </c>
      <c r="L844" s="1">
        <f>VLOOKUP($B844,'[1]ALL ACCESSIONS'!$A$2:$M$28915,10,FALSE)</f>
        <v>0</v>
      </c>
      <c r="M844" s="1">
        <f>VLOOKUP($B844,'[1]ALL ACCESSIONS'!$A$2:$M$28915,11,FALSE)</f>
        <v>0</v>
      </c>
      <c r="N844" s="1">
        <f>VLOOKUP($B844,'[1]ALL ACCESSIONS'!$A$2:$M$28915,12,FALSE)</f>
        <v>0</v>
      </c>
    </row>
    <row r="845" spans="1:14" x14ac:dyDescent="0.3">
      <c r="A845" s="1" t="s">
        <v>5899</v>
      </c>
      <c r="B845" s="1" t="s">
        <v>2698</v>
      </c>
      <c r="C845" s="1" t="str">
        <f>VLOOKUP($B845,'[1]ALL ACCESSIONS'!$A$2:$M$28915,3,FALSE)</f>
        <v>x13-VARD-092b : F2:4</v>
      </c>
      <c r="D845" s="1">
        <v>1</v>
      </c>
      <c r="I845" s="1">
        <f>VLOOKUP($B845,'[1]ALL ACCESSIONS'!$A$2:$M$28915,7,FALSE)</f>
        <v>0</v>
      </c>
      <c r="J845" s="1">
        <f>VLOOKUP($B845,'[1]ALL ACCESSIONS'!$A$2:$M$28915,8,FALSE)</f>
        <v>0</v>
      </c>
      <c r="K845" s="1">
        <f>VLOOKUP($B845,'[1]ALL ACCESSIONS'!$A$2:$M$28915,9,FALSE)</f>
        <v>0</v>
      </c>
      <c r="L845" s="1">
        <f>VLOOKUP($B845,'[1]ALL ACCESSIONS'!$A$2:$M$28915,10,FALSE)</f>
        <v>0</v>
      </c>
      <c r="M845" s="1">
        <f>VLOOKUP($B845,'[1]ALL ACCESSIONS'!$A$2:$M$28915,11,FALSE)</f>
        <v>0</v>
      </c>
      <c r="N845" s="1">
        <f>VLOOKUP($B845,'[1]ALL ACCESSIONS'!$A$2:$M$28915,12,FALSE)</f>
        <v>0</v>
      </c>
    </row>
    <row r="846" spans="1:14" x14ac:dyDescent="0.3">
      <c r="A846" s="1" t="s">
        <v>5899</v>
      </c>
      <c r="B846" s="1" t="s">
        <v>2639</v>
      </c>
      <c r="C846" s="1" t="str">
        <f>VLOOKUP($B846,'[1]ALL ACCESSIONS'!$A$2:$M$28915,3,FALSE)</f>
        <v>x13-VARD-105b : F2:4</v>
      </c>
      <c r="D846" s="1">
        <v>1</v>
      </c>
      <c r="I846" s="1">
        <f>VLOOKUP($B846,'[1]ALL ACCESSIONS'!$A$2:$M$28915,7,FALSE)</f>
        <v>0</v>
      </c>
      <c r="J846" s="1">
        <f>VLOOKUP($B846,'[1]ALL ACCESSIONS'!$A$2:$M$28915,8,FALSE)</f>
        <v>0</v>
      </c>
      <c r="K846" s="1">
        <f>VLOOKUP($B846,'[1]ALL ACCESSIONS'!$A$2:$M$28915,9,FALSE)</f>
        <v>0</v>
      </c>
      <c r="L846" s="1">
        <f>VLOOKUP($B846,'[1]ALL ACCESSIONS'!$A$2:$M$28915,10,FALSE)</f>
        <v>0</v>
      </c>
      <c r="M846" s="1">
        <f>VLOOKUP($B846,'[1]ALL ACCESSIONS'!$A$2:$M$28915,11,FALSE)</f>
        <v>0</v>
      </c>
      <c r="N846" s="1">
        <f>VLOOKUP($B846,'[1]ALL ACCESSIONS'!$A$2:$M$28915,12,FALSE)</f>
        <v>0</v>
      </c>
    </row>
    <row r="847" spans="1:14" x14ac:dyDescent="0.3">
      <c r="A847" s="1" t="s">
        <v>5899</v>
      </c>
      <c r="B847" s="1" t="s">
        <v>2220</v>
      </c>
      <c r="C847" s="1" t="str">
        <f>VLOOKUP($B847,'[1]ALL ACCESSIONS'!$A$2:$M$28915,3,FALSE)</f>
        <v>x11-GC0-069b  : F4:5</v>
      </c>
      <c r="D847" s="1">
        <v>1</v>
      </c>
      <c r="I847" s="1">
        <f>VLOOKUP($B847,'[1]ALL ACCESSIONS'!$A$2:$M$28915,7,FALSE)</f>
        <v>0</v>
      </c>
      <c r="J847" s="1">
        <f>VLOOKUP($B847,'[1]ALL ACCESSIONS'!$A$2:$M$28915,8,FALSE)</f>
        <v>0</v>
      </c>
      <c r="K847" s="1">
        <f>VLOOKUP($B847,'[1]ALL ACCESSIONS'!$A$2:$M$28915,9,FALSE)</f>
        <v>0</v>
      </c>
      <c r="L847" s="1">
        <f>VLOOKUP($B847,'[1]ALL ACCESSIONS'!$A$2:$M$28915,10,FALSE)</f>
        <v>0</v>
      </c>
      <c r="M847" s="1">
        <f>VLOOKUP($B847,'[1]ALL ACCESSIONS'!$A$2:$M$28915,11,FALSE)</f>
        <v>0</v>
      </c>
      <c r="N847" s="1">
        <f>VLOOKUP($B847,'[1]ALL ACCESSIONS'!$A$2:$M$28915,12,FALSE)</f>
        <v>0</v>
      </c>
    </row>
    <row r="848" spans="1:14" x14ac:dyDescent="0.3">
      <c r="A848" s="1" t="s">
        <v>5899</v>
      </c>
      <c r="B848" s="1" t="s">
        <v>2663</v>
      </c>
      <c r="C848" s="1" t="str">
        <f>VLOOKUP($B848,'[1]ALL ACCESSIONS'!$A$2:$M$28915,3,FALSE)</f>
        <v>x13-VARD-126b : F2:4</v>
      </c>
      <c r="D848" s="1">
        <v>1</v>
      </c>
      <c r="I848" s="1">
        <f>VLOOKUP($B848,'[1]ALL ACCESSIONS'!$A$2:$M$28915,7,FALSE)</f>
        <v>0</v>
      </c>
      <c r="J848" s="1">
        <f>VLOOKUP($B848,'[1]ALL ACCESSIONS'!$A$2:$M$28915,8,FALSE)</f>
        <v>0</v>
      </c>
      <c r="K848" s="1">
        <f>VLOOKUP($B848,'[1]ALL ACCESSIONS'!$A$2:$M$28915,9,FALSE)</f>
        <v>0</v>
      </c>
      <c r="L848" s="1">
        <f>VLOOKUP($B848,'[1]ALL ACCESSIONS'!$A$2:$M$28915,10,FALSE)</f>
        <v>0</v>
      </c>
      <c r="M848" s="1">
        <f>VLOOKUP($B848,'[1]ALL ACCESSIONS'!$A$2:$M$28915,11,FALSE)</f>
        <v>0</v>
      </c>
      <c r="N848" s="1">
        <f>VLOOKUP($B848,'[1]ALL ACCESSIONS'!$A$2:$M$28915,12,FALSE)</f>
        <v>0</v>
      </c>
    </row>
    <row r="849" spans="1:14" x14ac:dyDescent="0.3">
      <c r="A849" s="1" t="s">
        <v>5899</v>
      </c>
      <c r="B849" s="1" t="s">
        <v>2675</v>
      </c>
      <c r="C849" s="1" t="str">
        <f>VLOOKUP($B849,'[1]ALL ACCESSIONS'!$A$2:$M$28915,3,FALSE)</f>
        <v>x13-VARD-127b : F2:4</v>
      </c>
      <c r="D849" s="1">
        <v>1</v>
      </c>
      <c r="I849" s="1">
        <f>VLOOKUP($B849,'[1]ALL ACCESSIONS'!$A$2:$M$28915,7,FALSE)</f>
        <v>0</v>
      </c>
      <c r="J849" s="1">
        <f>VLOOKUP($B849,'[1]ALL ACCESSIONS'!$A$2:$M$28915,8,FALSE)</f>
        <v>0</v>
      </c>
      <c r="K849" s="1">
        <f>VLOOKUP($B849,'[1]ALL ACCESSIONS'!$A$2:$M$28915,9,FALSE)</f>
        <v>0</v>
      </c>
      <c r="L849" s="1">
        <f>VLOOKUP($B849,'[1]ALL ACCESSIONS'!$A$2:$M$28915,10,FALSE)</f>
        <v>0</v>
      </c>
      <c r="M849" s="1">
        <f>VLOOKUP($B849,'[1]ALL ACCESSIONS'!$A$2:$M$28915,11,FALSE)</f>
        <v>0</v>
      </c>
      <c r="N849" s="1">
        <f>VLOOKUP($B849,'[1]ALL ACCESSIONS'!$A$2:$M$28915,12,FALSE)</f>
        <v>0</v>
      </c>
    </row>
    <row r="850" spans="1:14" x14ac:dyDescent="0.3">
      <c r="A850" s="1" t="s">
        <v>5899</v>
      </c>
      <c r="B850" s="1" t="s">
        <v>2687</v>
      </c>
      <c r="C850" s="1" t="str">
        <f>VLOOKUP($B850,'[1]ALL ACCESSIONS'!$A$2:$M$28915,3,FALSE)</f>
        <v>x13-VARD-129b : F2:4</v>
      </c>
      <c r="D850" s="1">
        <v>1</v>
      </c>
      <c r="I850" s="1">
        <f>VLOOKUP($B850,'[1]ALL ACCESSIONS'!$A$2:$M$28915,7,FALSE)</f>
        <v>0</v>
      </c>
      <c r="J850" s="1">
        <f>VLOOKUP($B850,'[1]ALL ACCESSIONS'!$A$2:$M$28915,8,FALSE)</f>
        <v>0</v>
      </c>
      <c r="K850" s="1">
        <f>VLOOKUP($B850,'[1]ALL ACCESSIONS'!$A$2:$M$28915,9,FALSE)</f>
        <v>0</v>
      </c>
      <c r="L850" s="1">
        <f>VLOOKUP($B850,'[1]ALL ACCESSIONS'!$A$2:$M$28915,10,FALSE)</f>
        <v>0</v>
      </c>
      <c r="M850" s="1">
        <f>VLOOKUP($B850,'[1]ALL ACCESSIONS'!$A$2:$M$28915,11,FALSE)</f>
        <v>0</v>
      </c>
      <c r="N850" s="1">
        <f>VLOOKUP($B850,'[1]ALL ACCESSIONS'!$A$2:$M$28915,12,FALSE)</f>
        <v>0</v>
      </c>
    </row>
    <row r="851" spans="1:14" x14ac:dyDescent="0.3">
      <c r="A851" s="1" t="s">
        <v>5899</v>
      </c>
      <c r="B851" s="1" t="s">
        <v>2711</v>
      </c>
      <c r="C851" s="1" t="str">
        <f>VLOOKUP($B851,'[1]ALL ACCESSIONS'!$A$2:$M$28915,3,FALSE)</f>
        <v>x13-VARD-129b : F2:4</v>
      </c>
      <c r="D851" s="1">
        <v>1</v>
      </c>
      <c r="I851" s="1">
        <f>VLOOKUP($B851,'[1]ALL ACCESSIONS'!$A$2:$M$28915,7,FALSE)</f>
        <v>0</v>
      </c>
      <c r="J851" s="1">
        <f>VLOOKUP($B851,'[1]ALL ACCESSIONS'!$A$2:$M$28915,8,FALSE)</f>
        <v>0</v>
      </c>
      <c r="K851" s="1">
        <f>VLOOKUP($B851,'[1]ALL ACCESSIONS'!$A$2:$M$28915,9,FALSE)</f>
        <v>0</v>
      </c>
      <c r="L851" s="1">
        <f>VLOOKUP($B851,'[1]ALL ACCESSIONS'!$A$2:$M$28915,10,FALSE)</f>
        <v>0</v>
      </c>
      <c r="M851" s="1">
        <f>VLOOKUP($B851,'[1]ALL ACCESSIONS'!$A$2:$M$28915,11,FALSE)</f>
        <v>0</v>
      </c>
      <c r="N851" s="1">
        <f>VLOOKUP($B851,'[1]ALL ACCESSIONS'!$A$2:$M$28915,12,FALSE)</f>
        <v>0</v>
      </c>
    </row>
    <row r="852" spans="1:14" x14ac:dyDescent="0.3">
      <c r="A852" s="1" t="s">
        <v>5899</v>
      </c>
      <c r="B852" s="1" t="s">
        <v>2722</v>
      </c>
      <c r="C852" s="1" t="str">
        <f>VLOOKUP($B852,'[1]ALL ACCESSIONS'!$A$2:$M$28915,3,FALSE)</f>
        <v>x13-VARD-010 : F2:4</v>
      </c>
      <c r="D852" s="1">
        <v>1</v>
      </c>
      <c r="I852" s="1">
        <f>VLOOKUP($B852,'[1]ALL ACCESSIONS'!$A$2:$M$28915,7,FALSE)</f>
        <v>0</v>
      </c>
      <c r="J852" s="1">
        <f>VLOOKUP($B852,'[1]ALL ACCESSIONS'!$A$2:$M$28915,8,FALSE)</f>
        <v>0</v>
      </c>
      <c r="K852" s="1">
        <f>VLOOKUP($B852,'[1]ALL ACCESSIONS'!$A$2:$M$28915,9,FALSE)</f>
        <v>0</v>
      </c>
      <c r="L852" s="1">
        <f>VLOOKUP($B852,'[1]ALL ACCESSIONS'!$A$2:$M$28915,10,FALSE)</f>
        <v>0</v>
      </c>
      <c r="M852" s="1">
        <f>VLOOKUP($B852,'[1]ALL ACCESSIONS'!$A$2:$M$28915,11,FALSE)</f>
        <v>0</v>
      </c>
      <c r="N852" s="1">
        <f>VLOOKUP($B852,'[1]ALL ACCESSIONS'!$A$2:$M$28915,12,FALSE)</f>
        <v>0</v>
      </c>
    </row>
    <row r="853" spans="1:14" x14ac:dyDescent="0.3">
      <c r="A853" s="1" t="s">
        <v>5899</v>
      </c>
      <c r="B853" s="1" t="s">
        <v>2640</v>
      </c>
      <c r="C853" s="1" t="str">
        <f>VLOOKUP($B853,'[1]ALL ACCESSIONS'!$A$2:$M$28915,3,FALSE)</f>
        <v>x13-VARD-049c : F2:4</v>
      </c>
      <c r="D853" s="1">
        <v>1</v>
      </c>
      <c r="I853" s="1">
        <f>VLOOKUP($B853,'[1]ALL ACCESSIONS'!$A$2:$M$28915,7,FALSE)</f>
        <v>0</v>
      </c>
      <c r="J853" s="1">
        <f>VLOOKUP($B853,'[1]ALL ACCESSIONS'!$A$2:$M$28915,8,FALSE)</f>
        <v>0</v>
      </c>
      <c r="K853" s="1">
        <f>VLOOKUP($B853,'[1]ALL ACCESSIONS'!$A$2:$M$28915,9,FALSE)</f>
        <v>0</v>
      </c>
      <c r="L853" s="1">
        <f>VLOOKUP($B853,'[1]ALL ACCESSIONS'!$A$2:$M$28915,10,FALSE)</f>
        <v>0</v>
      </c>
      <c r="M853" s="1">
        <f>VLOOKUP($B853,'[1]ALL ACCESSIONS'!$A$2:$M$28915,11,FALSE)</f>
        <v>0</v>
      </c>
      <c r="N853" s="1">
        <f>VLOOKUP($B853,'[1]ALL ACCESSIONS'!$A$2:$M$28915,12,FALSE)</f>
        <v>0</v>
      </c>
    </row>
    <row r="854" spans="1:14" x14ac:dyDescent="0.3">
      <c r="A854" s="1" t="s">
        <v>5899</v>
      </c>
      <c r="B854" s="1" t="s">
        <v>2652</v>
      </c>
      <c r="C854" s="1" t="str">
        <f>VLOOKUP($B854,'[1]ALL ACCESSIONS'!$A$2:$M$28915,3,FALSE)</f>
        <v>x13-VARD-049c : F2:4</v>
      </c>
      <c r="D854" s="1">
        <v>1</v>
      </c>
      <c r="I854" s="1">
        <f>VLOOKUP($B854,'[1]ALL ACCESSIONS'!$A$2:$M$28915,7,FALSE)</f>
        <v>0</v>
      </c>
      <c r="J854" s="1">
        <f>VLOOKUP($B854,'[1]ALL ACCESSIONS'!$A$2:$M$28915,8,FALSE)</f>
        <v>0</v>
      </c>
      <c r="K854" s="1">
        <f>VLOOKUP($B854,'[1]ALL ACCESSIONS'!$A$2:$M$28915,9,FALSE)</f>
        <v>0</v>
      </c>
      <c r="L854" s="1">
        <f>VLOOKUP($B854,'[1]ALL ACCESSIONS'!$A$2:$M$28915,10,FALSE)</f>
        <v>0</v>
      </c>
      <c r="M854" s="1">
        <f>VLOOKUP($B854,'[1]ALL ACCESSIONS'!$A$2:$M$28915,11,FALSE)</f>
        <v>0</v>
      </c>
      <c r="N854" s="1">
        <f>VLOOKUP($B854,'[1]ALL ACCESSIONS'!$A$2:$M$28915,12,FALSE)</f>
        <v>0</v>
      </c>
    </row>
    <row r="855" spans="1:14" x14ac:dyDescent="0.3">
      <c r="A855" s="1" t="s">
        <v>5899</v>
      </c>
      <c r="B855" s="1" t="s">
        <v>2664</v>
      </c>
      <c r="C855" s="1" t="str">
        <f>VLOOKUP($B855,'[1]ALL ACCESSIONS'!$A$2:$M$28915,3,FALSE)</f>
        <v>X15-GC3-003 : F2:4</v>
      </c>
      <c r="D855" s="1">
        <v>1</v>
      </c>
      <c r="I855" s="1">
        <f>VLOOKUP($B855,'[1]ALL ACCESSIONS'!$A$2:$M$28915,7,FALSE)</f>
        <v>0</v>
      </c>
      <c r="J855" s="1">
        <f>VLOOKUP($B855,'[1]ALL ACCESSIONS'!$A$2:$M$28915,8,FALSE)</f>
        <v>0</v>
      </c>
      <c r="K855" s="1">
        <f>VLOOKUP($B855,'[1]ALL ACCESSIONS'!$A$2:$M$28915,9,FALSE)</f>
        <v>0</v>
      </c>
      <c r="L855" s="1">
        <f>VLOOKUP($B855,'[1]ALL ACCESSIONS'!$A$2:$M$28915,10,FALSE)</f>
        <v>0</v>
      </c>
      <c r="M855" s="1">
        <f>VLOOKUP($B855,'[1]ALL ACCESSIONS'!$A$2:$M$28915,11,FALSE)</f>
        <v>0</v>
      </c>
      <c r="N855" s="1">
        <f>VLOOKUP($B855,'[1]ALL ACCESSIONS'!$A$2:$M$28915,12,FALSE)</f>
        <v>0</v>
      </c>
    </row>
    <row r="856" spans="1:14" x14ac:dyDescent="0.3">
      <c r="A856" s="1" t="s">
        <v>5899</v>
      </c>
      <c r="B856" s="1" t="s">
        <v>2676</v>
      </c>
      <c r="C856" s="1" t="str">
        <f>VLOOKUP($B856,'[1]ALL ACCESSIONS'!$A$2:$M$28915,3,FALSE)</f>
        <v>X15-GC3-003 : F2:4</v>
      </c>
      <c r="D856" s="1">
        <v>1</v>
      </c>
      <c r="I856" s="1">
        <f>VLOOKUP($B856,'[1]ALL ACCESSIONS'!$A$2:$M$28915,7,FALSE)</f>
        <v>0</v>
      </c>
      <c r="J856" s="1">
        <f>VLOOKUP($B856,'[1]ALL ACCESSIONS'!$A$2:$M$28915,8,FALSE)</f>
        <v>0</v>
      </c>
      <c r="K856" s="1">
        <f>VLOOKUP($B856,'[1]ALL ACCESSIONS'!$A$2:$M$28915,9,FALSE)</f>
        <v>0</v>
      </c>
      <c r="L856" s="1">
        <f>VLOOKUP($B856,'[1]ALL ACCESSIONS'!$A$2:$M$28915,10,FALSE)</f>
        <v>0</v>
      </c>
      <c r="M856" s="1">
        <f>VLOOKUP($B856,'[1]ALL ACCESSIONS'!$A$2:$M$28915,11,FALSE)</f>
        <v>0</v>
      </c>
      <c r="N856" s="1">
        <f>VLOOKUP($B856,'[1]ALL ACCESSIONS'!$A$2:$M$28915,12,FALSE)</f>
        <v>0</v>
      </c>
    </row>
    <row r="857" spans="1:14" x14ac:dyDescent="0.3">
      <c r="A857" s="1" t="s">
        <v>5899</v>
      </c>
      <c r="B857" s="1" t="s">
        <v>2723</v>
      </c>
      <c r="C857" s="1" t="str">
        <f>VLOOKUP($B857,'[1]ALL ACCESSIONS'!$A$2:$M$28915,3,FALSE)</f>
        <v>X15-GC3-008 : F2:4</v>
      </c>
      <c r="D857" s="1">
        <v>1</v>
      </c>
      <c r="I857" s="1">
        <f>VLOOKUP($B857,'[1]ALL ACCESSIONS'!$A$2:$M$28915,7,FALSE)</f>
        <v>0</v>
      </c>
      <c r="J857" s="1">
        <f>VLOOKUP($B857,'[1]ALL ACCESSIONS'!$A$2:$M$28915,8,FALSE)</f>
        <v>0</v>
      </c>
      <c r="K857" s="1">
        <f>VLOOKUP($B857,'[1]ALL ACCESSIONS'!$A$2:$M$28915,9,FALSE)</f>
        <v>0</v>
      </c>
      <c r="L857" s="1">
        <f>VLOOKUP($B857,'[1]ALL ACCESSIONS'!$A$2:$M$28915,10,FALSE)</f>
        <v>0</v>
      </c>
      <c r="M857" s="1">
        <f>VLOOKUP($B857,'[1]ALL ACCESSIONS'!$A$2:$M$28915,11,FALSE)</f>
        <v>0</v>
      </c>
      <c r="N857" s="1">
        <f>VLOOKUP($B857,'[1]ALL ACCESSIONS'!$A$2:$M$28915,12,FALSE)</f>
        <v>0</v>
      </c>
    </row>
    <row r="858" spans="1:14" x14ac:dyDescent="0.3">
      <c r="A858" s="1" t="s">
        <v>5899</v>
      </c>
      <c r="B858" s="1" t="s">
        <v>2665</v>
      </c>
      <c r="C858" s="1" t="str">
        <f>VLOOKUP($B858,'[1]ALL ACCESSIONS'!$A$2:$M$28915,3,FALSE)</f>
        <v>X15-GC3-010 : F2:4</v>
      </c>
      <c r="D858" s="1">
        <v>1</v>
      </c>
      <c r="I858" s="1">
        <f>VLOOKUP($B858,'[1]ALL ACCESSIONS'!$A$2:$M$28915,7,FALSE)</f>
        <v>0</v>
      </c>
      <c r="J858" s="1">
        <f>VLOOKUP($B858,'[1]ALL ACCESSIONS'!$A$2:$M$28915,8,FALSE)</f>
        <v>0</v>
      </c>
      <c r="K858" s="1">
        <f>VLOOKUP($B858,'[1]ALL ACCESSIONS'!$A$2:$M$28915,9,FALSE)</f>
        <v>0</v>
      </c>
      <c r="L858" s="1">
        <f>VLOOKUP($B858,'[1]ALL ACCESSIONS'!$A$2:$M$28915,10,FALSE)</f>
        <v>0</v>
      </c>
      <c r="M858" s="1">
        <f>VLOOKUP($B858,'[1]ALL ACCESSIONS'!$A$2:$M$28915,11,FALSE)</f>
        <v>0</v>
      </c>
      <c r="N858" s="1">
        <f>VLOOKUP($B858,'[1]ALL ACCESSIONS'!$A$2:$M$28915,12,FALSE)</f>
        <v>0</v>
      </c>
    </row>
    <row r="859" spans="1:14" x14ac:dyDescent="0.3">
      <c r="A859" s="1" t="s">
        <v>5899</v>
      </c>
      <c r="B859" s="1" t="s">
        <v>2689</v>
      </c>
      <c r="C859" s="1" t="str">
        <f>VLOOKUP($B859,'[1]ALL ACCESSIONS'!$A$2:$M$28915,3,FALSE)</f>
        <v>X15-GC3-022 : F2:4</v>
      </c>
      <c r="D859" s="1">
        <v>1</v>
      </c>
      <c r="I859" s="1">
        <f>VLOOKUP($B859,'[1]ALL ACCESSIONS'!$A$2:$M$28915,7,FALSE)</f>
        <v>0</v>
      </c>
      <c r="J859" s="1">
        <f>VLOOKUP($B859,'[1]ALL ACCESSIONS'!$A$2:$M$28915,8,FALSE)</f>
        <v>0</v>
      </c>
      <c r="K859" s="1">
        <f>VLOOKUP($B859,'[1]ALL ACCESSIONS'!$A$2:$M$28915,9,FALSE)</f>
        <v>0</v>
      </c>
      <c r="L859" s="1">
        <f>VLOOKUP($B859,'[1]ALL ACCESSIONS'!$A$2:$M$28915,10,FALSE)</f>
        <v>0</v>
      </c>
      <c r="M859" s="1">
        <f>VLOOKUP($B859,'[1]ALL ACCESSIONS'!$A$2:$M$28915,11,FALSE)</f>
        <v>0</v>
      </c>
      <c r="N859" s="1">
        <f>VLOOKUP($B859,'[1]ALL ACCESSIONS'!$A$2:$M$28915,12,FALSE)</f>
        <v>0</v>
      </c>
    </row>
    <row r="860" spans="1:14" x14ac:dyDescent="0.3">
      <c r="A860" s="1" t="s">
        <v>5899</v>
      </c>
      <c r="B860" s="1" t="s">
        <v>2701</v>
      </c>
      <c r="C860" s="1" t="str">
        <f>VLOOKUP($B860,'[1]ALL ACCESSIONS'!$A$2:$M$28915,3,FALSE)</f>
        <v>X15-GC3-024 : F2:4</v>
      </c>
      <c r="D860" s="1">
        <v>1</v>
      </c>
      <c r="I860" s="1">
        <f>VLOOKUP($B860,'[1]ALL ACCESSIONS'!$A$2:$M$28915,7,FALSE)</f>
        <v>0</v>
      </c>
      <c r="J860" s="1">
        <f>VLOOKUP($B860,'[1]ALL ACCESSIONS'!$A$2:$M$28915,8,FALSE)</f>
        <v>0</v>
      </c>
      <c r="K860" s="1">
        <f>VLOOKUP($B860,'[1]ALL ACCESSIONS'!$A$2:$M$28915,9,FALSE)</f>
        <v>0</v>
      </c>
      <c r="L860" s="1">
        <f>VLOOKUP($B860,'[1]ALL ACCESSIONS'!$A$2:$M$28915,10,FALSE)</f>
        <v>0</v>
      </c>
      <c r="M860" s="1">
        <f>VLOOKUP($B860,'[1]ALL ACCESSIONS'!$A$2:$M$28915,11,FALSE)</f>
        <v>0</v>
      </c>
      <c r="N860" s="1">
        <f>VLOOKUP($B860,'[1]ALL ACCESSIONS'!$A$2:$M$28915,12,FALSE)</f>
        <v>0</v>
      </c>
    </row>
    <row r="861" spans="1:14" x14ac:dyDescent="0.3">
      <c r="A861" s="1" t="s">
        <v>5899</v>
      </c>
      <c r="B861" s="1" t="s">
        <v>2642</v>
      </c>
      <c r="C861" s="1" t="str">
        <f>VLOOKUP($B861,'[1]ALL ACCESSIONS'!$A$2:$M$28915,3,FALSE)</f>
        <v>X15-GC3-028 : F2:4</v>
      </c>
      <c r="D861" s="1">
        <v>1</v>
      </c>
      <c r="I861" s="1">
        <f>VLOOKUP($B861,'[1]ALL ACCESSIONS'!$A$2:$M$28915,7,FALSE)</f>
        <v>0</v>
      </c>
      <c r="J861" s="1">
        <f>VLOOKUP($B861,'[1]ALL ACCESSIONS'!$A$2:$M$28915,8,FALSE)</f>
        <v>0</v>
      </c>
      <c r="K861" s="1">
        <f>VLOOKUP($B861,'[1]ALL ACCESSIONS'!$A$2:$M$28915,9,FALSE)</f>
        <v>0</v>
      </c>
      <c r="L861" s="1">
        <f>VLOOKUP($B861,'[1]ALL ACCESSIONS'!$A$2:$M$28915,10,FALSE)</f>
        <v>0</v>
      </c>
      <c r="M861" s="1">
        <f>VLOOKUP($B861,'[1]ALL ACCESSIONS'!$A$2:$M$28915,11,FALSE)</f>
        <v>0</v>
      </c>
      <c r="N861" s="1">
        <f>VLOOKUP($B861,'[1]ALL ACCESSIONS'!$A$2:$M$28915,12,FALSE)</f>
        <v>0</v>
      </c>
    </row>
    <row r="862" spans="1:14" x14ac:dyDescent="0.3">
      <c r="A862" s="1" t="s">
        <v>5899</v>
      </c>
      <c r="B862" s="1" t="s">
        <v>2654</v>
      </c>
      <c r="C862" s="1" t="str">
        <f>VLOOKUP($B862,'[1]ALL ACCESSIONS'!$A$2:$M$28915,3,FALSE)</f>
        <v>X15-GC3-029 : F2:4</v>
      </c>
      <c r="D862" s="1">
        <v>1</v>
      </c>
      <c r="I862" s="1">
        <f>VLOOKUP($B862,'[1]ALL ACCESSIONS'!$A$2:$M$28915,7,FALSE)</f>
        <v>0</v>
      </c>
      <c r="J862" s="1">
        <f>VLOOKUP($B862,'[1]ALL ACCESSIONS'!$A$2:$M$28915,8,FALSE)</f>
        <v>0</v>
      </c>
      <c r="K862" s="1">
        <f>VLOOKUP($B862,'[1]ALL ACCESSIONS'!$A$2:$M$28915,9,FALSE)</f>
        <v>0</v>
      </c>
      <c r="L862" s="1">
        <f>VLOOKUP($B862,'[1]ALL ACCESSIONS'!$A$2:$M$28915,10,FALSE)</f>
        <v>0</v>
      </c>
      <c r="M862" s="1">
        <f>VLOOKUP($B862,'[1]ALL ACCESSIONS'!$A$2:$M$28915,11,FALSE)</f>
        <v>0</v>
      </c>
      <c r="N862" s="1">
        <f>VLOOKUP($B862,'[1]ALL ACCESSIONS'!$A$2:$M$28915,12,FALSE)</f>
        <v>0</v>
      </c>
    </row>
    <row r="863" spans="1:14" x14ac:dyDescent="0.3">
      <c r="A863" s="1" t="s">
        <v>5899</v>
      </c>
      <c r="B863" s="1" t="s">
        <v>2690</v>
      </c>
      <c r="C863" s="1" t="str">
        <f>VLOOKUP($B863,'[1]ALL ACCESSIONS'!$A$2:$M$28915,3,FALSE)</f>
        <v>X15-GC3-031 : F2:4</v>
      </c>
      <c r="D863" s="1">
        <v>1</v>
      </c>
      <c r="I863" s="1">
        <f>VLOOKUP($B863,'[1]ALL ACCESSIONS'!$A$2:$M$28915,7,FALSE)</f>
        <v>0</v>
      </c>
      <c r="J863" s="1">
        <f>VLOOKUP($B863,'[1]ALL ACCESSIONS'!$A$2:$M$28915,8,FALSE)</f>
        <v>0</v>
      </c>
      <c r="K863" s="1">
        <f>VLOOKUP($B863,'[1]ALL ACCESSIONS'!$A$2:$M$28915,9,FALSE)</f>
        <v>0</v>
      </c>
      <c r="L863" s="1">
        <f>VLOOKUP($B863,'[1]ALL ACCESSIONS'!$A$2:$M$28915,10,FALSE)</f>
        <v>0</v>
      </c>
      <c r="M863" s="1">
        <f>VLOOKUP($B863,'[1]ALL ACCESSIONS'!$A$2:$M$28915,11,FALSE)</f>
        <v>0</v>
      </c>
      <c r="N863" s="1">
        <f>VLOOKUP($B863,'[1]ALL ACCESSIONS'!$A$2:$M$28915,12,FALSE)</f>
        <v>0</v>
      </c>
    </row>
    <row r="864" spans="1:14" x14ac:dyDescent="0.3">
      <c r="A864" s="1" t="s">
        <v>5899</v>
      </c>
      <c r="B864" s="1" t="s">
        <v>2713</v>
      </c>
      <c r="C864" s="1" t="str">
        <f>VLOOKUP($B864,'[1]ALL ACCESSIONS'!$A$2:$M$28915,3,FALSE)</f>
        <v>X15-GC3-028 : F2:4</v>
      </c>
      <c r="D864" s="1">
        <v>1</v>
      </c>
      <c r="I864" s="1">
        <f>VLOOKUP($B864,'[1]ALL ACCESSIONS'!$A$2:$M$28915,7,FALSE)</f>
        <v>0</v>
      </c>
      <c r="J864" s="1">
        <f>VLOOKUP($B864,'[1]ALL ACCESSIONS'!$A$2:$M$28915,8,FALSE)</f>
        <v>0</v>
      </c>
      <c r="K864" s="1">
        <f>VLOOKUP($B864,'[1]ALL ACCESSIONS'!$A$2:$M$28915,9,FALSE)</f>
        <v>0</v>
      </c>
      <c r="L864" s="1">
        <f>VLOOKUP($B864,'[1]ALL ACCESSIONS'!$A$2:$M$28915,10,FALSE)</f>
        <v>0</v>
      </c>
      <c r="M864" s="1">
        <f>VLOOKUP($B864,'[1]ALL ACCESSIONS'!$A$2:$M$28915,11,FALSE)</f>
        <v>0</v>
      </c>
      <c r="N864" s="1">
        <f>VLOOKUP($B864,'[1]ALL ACCESSIONS'!$A$2:$M$28915,12,FALSE)</f>
        <v>0</v>
      </c>
    </row>
    <row r="865" spans="1:14" x14ac:dyDescent="0.3">
      <c r="A865" s="1" t="s">
        <v>5899</v>
      </c>
      <c r="B865" s="1" t="s">
        <v>2714</v>
      </c>
      <c r="C865" s="1" t="str">
        <f>VLOOKUP($B865,'[1]ALL ACCESSIONS'!$A$2:$M$28915,3,FALSE)</f>
        <v>X15-GC3-032 : F2:4</v>
      </c>
      <c r="D865" s="1">
        <v>1</v>
      </c>
      <c r="I865" s="1">
        <f>VLOOKUP($B865,'[1]ALL ACCESSIONS'!$A$2:$M$28915,7,FALSE)</f>
        <v>0</v>
      </c>
      <c r="J865" s="1">
        <f>VLOOKUP($B865,'[1]ALL ACCESSIONS'!$A$2:$M$28915,8,FALSE)</f>
        <v>0</v>
      </c>
      <c r="K865" s="1">
        <f>VLOOKUP($B865,'[1]ALL ACCESSIONS'!$A$2:$M$28915,9,FALSE)</f>
        <v>0</v>
      </c>
      <c r="L865" s="1">
        <f>VLOOKUP($B865,'[1]ALL ACCESSIONS'!$A$2:$M$28915,10,FALSE)</f>
        <v>0</v>
      </c>
      <c r="M865" s="1">
        <f>VLOOKUP($B865,'[1]ALL ACCESSIONS'!$A$2:$M$28915,11,FALSE)</f>
        <v>0</v>
      </c>
      <c r="N865" s="1">
        <f>VLOOKUP($B865,'[1]ALL ACCESSIONS'!$A$2:$M$28915,12,FALSE)</f>
        <v>0</v>
      </c>
    </row>
    <row r="866" spans="1:14" x14ac:dyDescent="0.3">
      <c r="A866" s="1" t="s">
        <v>5899</v>
      </c>
      <c r="B866" s="1" t="s">
        <v>2725</v>
      </c>
      <c r="C866" s="1" t="str">
        <f>VLOOKUP($B866,'[1]ALL ACCESSIONS'!$A$2:$M$28915,3,FALSE)</f>
        <v>X15-GC3-032 : F2:4</v>
      </c>
      <c r="D866" s="1">
        <v>1</v>
      </c>
      <c r="I866" s="1">
        <f>VLOOKUP($B866,'[1]ALL ACCESSIONS'!$A$2:$M$28915,7,FALSE)</f>
        <v>0</v>
      </c>
      <c r="J866" s="1">
        <f>VLOOKUP($B866,'[1]ALL ACCESSIONS'!$A$2:$M$28915,8,FALSE)</f>
        <v>0</v>
      </c>
      <c r="K866" s="1">
        <f>VLOOKUP($B866,'[1]ALL ACCESSIONS'!$A$2:$M$28915,9,FALSE)</f>
        <v>0</v>
      </c>
      <c r="L866" s="1">
        <f>VLOOKUP($B866,'[1]ALL ACCESSIONS'!$A$2:$M$28915,10,FALSE)</f>
        <v>0</v>
      </c>
      <c r="M866" s="1">
        <f>VLOOKUP($B866,'[1]ALL ACCESSIONS'!$A$2:$M$28915,11,FALSE)</f>
        <v>0</v>
      </c>
      <c r="N866" s="1">
        <f>VLOOKUP($B866,'[1]ALL ACCESSIONS'!$A$2:$M$28915,12,FALSE)</f>
        <v>0</v>
      </c>
    </row>
    <row r="867" spans="1:14" x14ac:dyDescent="0.3">
      <c r="A867" s="1" t="s">
        <v>5899</v>
      </c>
      <c r="B867" s="1" t="s">
        <v>2724</v>
      </c>
      <c r="C867" s="1" t="str">
        <f>VLOOKUP($B867,'[1]ALL ACCESSIONS'!$A$2:$M$28915,3,FALSE)</f>
        <v>X15-GC3-028 : F2:4</v>
      </c>
      <c r="D867" s="1">
        <v>1</v>
      </c>
      <c r="I867" s="1">
        <f>VLOOKUP($B867,'[1]ALL ACCESSIONS'!$A$2:$M$28915,7,FALSE)</f>
        <v>0</v>
      </c>
      <c r="J867" s="1">
        <f>VLOOKUP($B867,'[1]ALL ACCESSIONS'!$A$2:$M$28915,8,FALSE)</f>
        <v>0</v>
      </c>
      <c r="K867" s="1">
        <f>VLOOKUP($B867,'[1]ALL ACCESSIONS'!$A$2:$M$28915,9,FALSE)</f>
        <v>0</v>
      </c>
      <c r="L867" s="1">
        <f>VLOOKUP($B867,'[1]ALL ACCESSIONS'!$A$2:$M$28915,10,FALSE)</f>
        <v>0</v>
      </c>
      <c r="M867" s="1">
        <f>VLOOKUP($B867,'[1]ALL ACCESSIONS'!$A$2:$M$28915,11,FALSE)</f>
        <v>0</v>
      </c>
      <c r="N867" s="1">
        <f>VLOOKUP($B867,'[1]ALL ACCESSIONS'!$A$2:$M$28915,12,FALSE)</f>
        <v>0</v>
      </c>
    </row>
    <row r="868" spans="1:14" x14ac:dyDescent="0.3">
      <c r="A868" s="1" t="s">
        <v>5899</v>
      </c>
      <c r="B868" s="1" t="s">
        <v>2667</v>
      </c>
      <c r="C868" s="1" t="str">
        <f>VLOOKUP($B868,'[1]ALL ACCESSIONS'!$A$2:$M$28915,3,FALSE)</f>
        <v>X15-GC3-033 : F2:4</v>
      </c>
      <c r="D868" s="1">
        <v>1</v>
      </c>
      <c r="I868" s="1">
        <f>VLOOKUP($B868,'[1]ALL ACCESSIONS'!$A$2:$M$28915,7,FALSE)</f>
        <v>0</v>
      </c>
      <c r="J868" s="1">
        <f>VLOOKUP($B868,'[1]ALL ACCESSIONS'!$A$2:$M$28915,8,FALSE)</f>
        <v>0</v>
      </c>
      <c r="K868" s="1">
        <f>VLOOKUP($B868,'[1]ALL ACCESSIONS'!$A$2:$M$28915,9,FALSE)</f>
        <v>0</v>
      </c>
      <c r="L868" s="1">
        <f>VLOOKUP($B868,'[1]ALL ACCESSIONS'!$A$2:$M$28915,10,FALSE)</f>
        <v>0</v>
      </c>
      <c r="M868" s="1">
        <f>VLOOKUP($B868,'[1]ALL ACCESSIONS'!$A$2:$M$28915,11,FALSE)</f>
        <v>0</v>
      </c>
      <c r="N868" s="1">
        <f>VLOOKUP($B868,'[1]ALL ACCESSIONS'!$A$2:$M$28915,12,FALSE)</f>
        <v>0</v>
      </c>
    </row>
    <row r="869" spans="1:14" x14ac:dyDescent="0.3">
      <c r="A869" s="1" t="s">
        <v>5899</v>
      </c>
      <c r="B869" s="1" t="s">
        <v>2691</v>
      </c>
      <c r="C869" s="1" t="str">
        <f>VLOOKUP($B869,'[1]ALL ACCESSIONS'!$A$2:$M$28915,3,FALSE)</f>
        <v>X15-GC3-034 : F2:4</v>
      </c>
      <c r="D869" s="1">
        <v>1</v>
      </c>
      <c r="I869" s="1">
        <f>VLOOKUP($B869,'[1]ALL ACCESSIONS'!$A$2:$M$28915,7,FALSE)</f>
        <v>0</v>
      </c>
      <c r="J869" s="1">
        <f>VLOOKUP($B869,'[1]ALL ACCESSIONS'!$A$2:$M$28915,8,FALSE)</f>
        <v>0</v>
      </c>
      <c r="K869" s="1">
        <f>VLOOKUP($B869,'[1]ALL ACCESSIONS'!$A$2:$M$28915,9,FALSE)</f>
        <v>0</v>
      </c>
      <c r="L869" s="1">
        <f>VLOOKUP($B869,'[1]ALL ACCESSIONS'!$A$2:$M$28915,10,FALSE)</f>
        <v>0</v>
      </c>
      <c r="M869" s="1">
        <f>VLOOKUP($B869,'[1]ALL ACCESSIONS'!$A$2:$M$28915,11,FALSE)</f>
        <v>0</v>
      </c>
      <c r="N869" s="1">
        <f>VLOOKUP($B869,'[1]ALL ACCESSIONS'!$A$2:$M$28915,12,FALSE)</f>
        <v>0</v>
      </c>
    </row>
    <row r="870" spans="1:14" x14ac:dyDescent="0.3">
      <c r="A870" s="1" t="s">
        <v>5899</v>
      </c>
      <c r="B870" s="1" t="s">
        <v>2703</v>
      </c>
      <c r="C870" s="1" t="str">
        <f>VLOOKUP($B870,'[1]ALL ACCESSIONS'!$A$2:$M$28915,3,FALSE)</f>
        <v>X15-GC3-035 : F2:4</v>
      </c>
      <c r="D870" s="1">
        <v>1</v>
      </c>
      <c r="I870" s="1">
        <f>VLOOKUP($B870,'[1]ALL ACCESSIONS'!$A$2:$M$28915,7,FALSE)</f>
        <v>0</v>
      </c>
      <c r="J870" s="1">
        <f>VLOOKUP($B870,'[1]ALL ACCESSIONS'!$A$2:$M$28915,8,FALSE)</f>
        <v>0</v>
      </c>
      <c r="K870" s="1">
        <f>VLOOKUP($B870,'[1]ALL ACCESSIONS'!$A$2:$M$28915,9,FALSE)</f>
        <v>0</v>
      </c>
      <c r="L870" s="1">
        <f>VLOOKUP($B870,'[1]ALL ACCESSIONS'!$A$2:$M$28915,10,FALSE)</f>
        <v>0</v>
      </c>
      <c r="M870" s="1">
        <f>VLOOKUP($B870,'[1]ALL ACCESSIONS'!$A$2:$M$28915,11,FALSE)</f>
        <v>0</v>
      </c>
      <c r="N870" s="1">
        <f>VLOOKUP($B870,'[1]ALL ACCESSIONS'!$A$2:$M$28915,12,FALSE)</f>
        <v>0</v>
      </c>
    </row>
    <row r="871" spans="1:14" x14ac:dyDescent="0.3">
      <c r="A871" s="1" t="s">
        <v>5899</v>
      </c>
      <c r="B871" s="1" t="s">
        <v>2242</v>
      </c>
      <c r="C871" s="1" t="str">
        <f>VLOOKUP($B871,'[1]ALL ACCESSIONS'!$A$2:$M$28915,3,FALSE)</f>
        <v>x11-GC0-069b  : F4:5</v>
      </c>
      <c r="D871" s="1">
        <v>1</v>
      </c>
      <c r="I871" s="1">
        <f>VLOOKUP($B871,'[1]ALL ACCESSIONS'!$A$2:$M$28915,7,FALSE)</f>
        <v>0</v>
      </c>
      <c r="J871" s="1">
        <f>VLOOKUP($B871,'[1]ALL ACCESSIONS'!$A$2:$M$28915,8,FALSE)</f>
        <v>0</v>
      </c>
      <c r="K871" s="1">
        <f>VLOOKUP($B871,'[1]ALL ACCESSIONS'!$A$2:$M$28915,9,FALSE)</f>
        <v>0</v>
      </c>
      <c r="L871" s="1">
        <f>VLOOKUP($B871,'[1]ALL ACCESSIONS'!$A$2:$M$28915,10,FALSE)</f>
        <v>0</v>
      </c>
      <c r="M871" s="1">
        <f>VLOOKUP($B871,'[1]ALL ACCESSIONS'!$A$2:$M$28915,11,FALSE)</f>
        <v>0</v>
      </c>
      <c r="N871" s="1">
        <f>VLOOKUP($B871,'[1]ALL ACCESSIONS'!$A$2:$M$28915,12,FALSE)</f>
        <v>0</v>
      </c>
    </row>
    <row r="872" spans="1:14" x14ac:dyDescent="0.3">
      <c r="A872" s="1" t="s">
        <v>5899</v>
      </c>
      <c r="B872" s="1" t="s">
        <v>2221</v>
      </c>
      <c r="C872" s="1" t="str">
        <f>VLOOKUP($B872,'[1]ALL ACCESSIONS'!$A$2:$M$28915,3,FALSE)</f>
        <v>x11-GC0-069b  : F4:5</v>
      </c>
      <c r="D872" s="1">
        <v>1</v>
      </c>
      <c r="I872" s="1">
        <f>VLOOKUP($B872,'[1]ALL ACCESSIONS'!$A$2:$M$28915,7,FALSE)</f>
        <v>0</v>
      </c>
      <c r="J872" s="1">
        <f>VLOOKUP($B872,'[1]ALL ACCESSIONS'!$A$2:$M$28915,8,FALSE)</f>
        <v>0</v>
      </c>
      <c r="K872" s="1">
        <f>VLOOKUP($B872,'[1]ALL ACCESSIONS'!$A$2:$M$28915,9,FALSE)</f>
        <v>0</v>
      </c>
      <c r="L872" s="1">
        <f>VLOOKUP($B872,'[1]ALL ACCESSIONS'!$A$2:$M$28915,10,FALSE)</f>
        <v>0</v>
      </c>
      <c r="M872" s="1">
        <f>VLOOKUP($B872,'[1]ALL ACCESSIONS'!$A$2:$M$28915,11,FALSE)</f>
        <v>0</v>
      </c>
      <c r="N872" s="1">
        <f>VLOOKUP($B872,'[1]ALL ACCESSIONS'!$A$2:$M$28915,12,FALSE)</f>
        <v>0</v>
      </c>
    </row>
    <row r="873" spans="1:14" x14ac:dyDescent="0.3">
      <c r="A873" s="1" t="s">
        <v>5899</v>
      </c>
      <c r="B873" s="1" t="s">
        <v>2228</v>
      </c>
      <c r="C873" s="1" t="str">
        <f>VLOOKUP($B873,'[1]ALL ACCESSIONS'!$A$2:$M$28915,3,FALSE)</f>
        <v>x11-GC0-069b  : F4:5</v>
      </c>
      <c r="D873" s="1">
        <v>1</v>
      </c>
      <c r="I873" s="1">
        <f>VLOOKUP($B873,'[1]ALL ACCESSIONS'!$A$2:$M$28915,7,FALSE)</f>
        <v>0</v>
      </c>
      <c r="J873" s="1">
        <f>VLOOKUP($B873,'[1]ALL ACCESSIONS'!$A$2:$M$28915,8,FALSE)</f>
        <v>0</v>
      </c>
      <c r="K873" s="1">
        <f>VLOOKUP($B873,'[1]ALL ACCESSIONS'!$A$2:$M$28915,9,FALSE)</f>
        <v>0</v>
      </c>
      <c r="L873" s="1">
        <f>VLOOKUP($B873,'[1]ALL ACCESSIONS'!$A$2:$M$28915,10,FALSE)</f>
        <v>0</v>
      </c>
      <c r="M873" s="1">
        <f>VLOOKUP($B873,'[1]ALL ACCESSIONS'!$A$2:$M$28915,11,FALSE)</f>
        <v>0</v>
      </c>
      <c r="N873" s="1">
        <f>VLOOKUP($B873,'[1]ALL ACCESSIONS'!$A$2:$M$28915,12,FALSE)</f>
        <v>0</v>
      </c>
    </row>
    <row r="874" spans="1:14" x14ac:dyDescent="0.3">
      <c r="A874" s="1" t="s">
        <v>5899</v>
      </c>
      <c r="B874" s="1" t="s">
        <v>2761</v>
      </c>
      <c r="C874" s="1" t="str">
        <f>VLOOKUP($B874,'[1]ALL ACCESSIONS'!$A$2:$M$28915,3,FALSE)</f>
        <v>x13-GC2-046 : F3:6</v>
      </c>
      <c r="D874" s="1">
        <v>1</v>
      </c>
      <c r="I874" s="1">
        <f>VLOOKUP($B874,'[1]ALL ACCESSIONS'!$A$2:$M$28915,7,FALSE)</f>
        <v>0</v>
      </c>
      <c r="J874" s="1">
        <f>VLOOKUP($B874,'[1]ALL ACCESSIONS'!$A$2:$M$28915,8,FALSE)</f>
        <v>0</v>
      </c>
      <c r="K874" s="1">
        <f>VLOOKUP($B874,'[1]ALL ACCESSIONS'!$A$2:$M$28915,9,FALSE)</f>
        <v>0</v>
      </c>
      <c r="L874" s="1">
        <f>VLOOKUP($B874,'[1]ALL ACCESSIONS'!$A$2:$M$28915,10,FALSE)</f>
        <v>0</v>
      </c>
      <c r="M874" s="1">
        <f>VLOOKUP($B874,'[1]ALL ACCESSIONS'!$A$2:$M$28915,11,FALSE)</f>
        <v>0</v>
      </c>
      <c r="N874" s="1">
        <f>VLOOKUP($B874,'[1]ALL ACCESSIONS'!$A$2:$M$28915,12,FALSE)</f>
        <v>0</v>
      </c>
    </row>
    <row r="875" spans="1:14" x14ac:dyDescent="0.3">
      <c r="A875" s="1" t="s">
        <v>5899</v>
      </c>
      <c r="B875" s="1" t="s">
        <v>2243</v>
      </c>
      <c r="C875" s="1" t="str">
        <f>VLOOKUP($B875,'[1]ALL ACCESSIONS'!$A$2:$M$28915,3,FALSE)</f>
        <v>x11-GC0-069b  : F4:5</v>
      </c>
      <c r="D875" s="1">
        <v>1</v>
      </c>
      <c r="I875" s="1">
        <f>VLOOKUP($B875,'[1]ALL ACCESSIONS'!$A$2:$M$28915,7,FALSE)</f>
        <v>0</v>
      </c>
      <c r="J875" s="1">
        <f>VLOOKUP($B875,'[1]ALL ACCESSIONS'!$A$2:$M$28915,8,FALSE)</f>
        <v>0</v>
      </c>
      <c r="K875" s="1">
        <f>VLOOKUP($B875,'[1]ALL ACCESSIONS'!$A$2:$M$28915,9,FALSE)</f>
        <v>0</v>
      </c>
      <c r="L875" s="1">
        <f>VLOOKUP($B875,'[1]ALL ACCESSIONS'!$A$2:$M$28915,10,FALSE)</f>
        <v>0</v>
      </c>
      <c r="M875" s="1">
        <f>VLOOKUP($B875,'[1]ALL ACCESSIONS'!$A$2:$M$28915,11,FALSE)</f>
        <v>0</v>
      </c>
      <c r="N875" s="1">
        <f>VLOOKUP($B875,'[1]ALL ACCESSIONS'!$A$2:$M$28915,12,FALSE)</f>
        <v>0</v>
      </c>
    </row>
    <row r="876" spans="1:14" x14ac:dyDescent="0.3">
      <c r="A876" s="1" t="s">
        <v>5899</v>
      </c>
      <c r="B876" s="1" t="s">
        <v>2783</v>
      </c>
      <c r="C876" s="1" t="str">
        <f>VLOOKUP($B876,'[1]ALL ACCESSIONS'!$A$2:$M$28915,3,FALSE)</f>
        <v>x13-GC2-046 : F3:6</v>
      </c>
      <c r="D876" s="1">
        <v>1</v>
      </c>
      <c r="I876" s="1">
        <f>VLOOKUP($B876,'[1]ALL ACCESSIONS'!$A$2:$M$28915,7,FALSE)</f>
        <v>0</v>
      </c>
      <c r="J876" s="1">
        <f>VLOOKUP($B876,'[1]ALL ACCESSIONS'!$A$2:$M$28915,8,FALSE)</f>
        <v>0</v>
      </c>
      <c r="K876" s="1">
        <f>VLOOKUP($B876,'[1]ALL ACCESSIONS'!$A$2:$M$28915,9,FALSE)</f>
        <v>0</v>
      </c>
      <c r="L876" s="1">
        <f>VLOOKUP($B876,'[1]ALL ACCESSIONS'!$A$2:$M$28915,10,FALSE)</f>
        <v>0</v>
      </c>
      <c r="M876" s="1">
        <f>VLOOKUP($B876,'[1]ALL ACCESSIONS'!$A$2:$M$28915,11,FALSE)</f>
        <v>0</v>
      </c>
      <c r="N876" s="1">
        <f>VLOOKUP($B876,'[1]ALL ACCESSIONS'!$A$2:$M$28915,12,FALSE)</f>
        <v>0</v>
      </c>
    </row>
    <row r="877" spans="1:14" x14ac:dyDescent="0.3">
      <c r="A877" s="1" t="s">
        <v>5899</v>
      </c>
      <c r="B877" s="1" t="s">
        <v>2794</v>
      </c>
      <c r="C877" s="1" t="str">
        <f>VLOOKUP($B877,'[1]ALL ACCESSIONS'!$A$2:$M$28915,3,FALSE)</f>
        <v>x13-GC2-055 : F3:6</v>
      </c>
      <c r="D877" s="1">
        <v>1</v>
      </c>
      <c r="I877" s="1">
        <f>VLOOKUP($B877,'[1]ALL ACCESSIONS'!$A$2:$M$28915,7,FALSE)</f>
        <v>0</v>
      </c>
      <c r="J877" s="1">
        <f>VLOOKUP($B877,'[1]ALL ACCESSIONS'!$A$2:$M$28915,8,FALSE)</f>
        <v>0</v>
      </c>
      <c r="K877" s="1">
        <f>VLOOKUP($B877,'[1]ALL ACCESSIONS'!$A$2:$M$28915,9,FALSE)</f>
        <v>0</v>
      </c>
      <c r="L877" s="1">
        <f>VLOOKUP($B877,'[1]ALL ACCESSIONS'!$A$2:$M$28915,10,FALSE)</f>
        <v>0</v>
      </c>
      <c r="M877" s="1">
        <f>VLOOKUP($B877,'[1]ALL ACCESSIONS'!$A$2:$M$28915,11,FALSE)</f>
        <v>0</v>
      </c>
      <c r="N877" s="1">
        <f>VLOOKUP($B877,'[1]ALL ACCESSIONS'!$A$2:$M$28915,12,FALSE)</f>
        <v>0</v>
      </c>
    </row>
    <row r="878" spans="1:14" x14ac:dyDescent="0.3">
      <c r="A878" s="1" t="s">
        <v>5899</v>
      </c>
      <c r="B878" s="1" t="s">
        <v>2805</v>
      </c>
      <c r="C878" s="1" t="str">
        <f>VLOOKUP($B878,'[1]ALL ACCESSIONS'!$A$2:$M$28915,3,FALSE)</f>
        <v>x13-GC2-055 : F3:6</v>
      </c>
      <c r="D878" s="1">
        <v>1</v>
      </c>
      <c r="I878" s="1">
        <f>VLOOKUP($B878,'[1]ALL ACCESSIONS'!$A$2:$M$28915,7,FALSE)</f>
        <v>0</v>
      </c>
      <c r="J878" s="1">
        <f>VLOOKUP($B878,'[1]ALL ACCESSIONS'!$A$2:$M$28915,8,FALSE)</f>
        <v>0</v>
      </c>
      <c r="K878" s="1">
        <f>VLOOKUP($B878,'[1]ALL ACCESSIONS'!$A$2:$M$28915,9,FALSE)</f>
        <v>0</v>
      </c>
      <c r="L878" s="1">
        <f>VLOOKUP($B878,'[1]ALL ACCESSIONS'!$A$2:$M$28915,10,FALSE)</f>
        <v>0</v>
      </c>
      <c r="M878" s="1">
        <f>VLOOKUP($B878,'[1]ALL ACCESSIONS'!$A$2:$M$28915,11,FALSE)</f>
        <v>0</v>
      </c>
      <c r="N878" s="1">
        <f>VLOOKUP($B878,'[1]ALL ACCESSIONS'!$A$2:$M$28915,12,FALSE)</f>
        <v>0</v>
      </c>
    </row>
    <row r="879" spans="1:14" x14ac:dyDescent="0.3">
      <c r="A879" s="1" t="s">
        <v>5899</v>
      </c>
      <c r="B879" s="1" t="s">
        <v>2750</v>
      </c>
      <c r="C879" s="1" t="str">
        <f>VLOOKUP($B879,'[1]ALL ACCESSIONS'!$A$2:$M$28915,3,FALSE)</f>
        <v>x13-GC2-061 : F3:6</v>
      </c>
      <c r="D879" s="1">
        <v>1</v>
      </c>
      <c r="I879" s="1">
        <f>VLOOKUP($B879,'[1]ALL ACCESSIONS'!$A$2:$M$28915,7,FALSE)</f>
        <v>0</v>
      </c>
      <c r="J879" s="1">
        <f>VLOOKUP($B879,'[1]ALL ACCESSIONS'!$A$2:$M$28915,8,FALSE)</f>
        <v>0</v>
      </c>
      <c r="K879" s="1">
        <f>VLOOKUP($B879,'[1]ALL ACCESSIONS'!$A$2:$M$28915,9,FALSE)</f>
        <v>0</v>
      </c>
      <c r="L879" s="1">
        <f>VLOOKUP($B879,'[1]ALL ACCESSIONS'!$A$2:$M$28915,10,FALSE)</f>
        <v>0</v>
      </c>
      <c r="M879" s="1">
        <f>VLOOKUP($B879,'[1]ALL ACCESSIONS'!$A$2:$M$28915,11,FALSE)</f>
        <v>0</v>
      </c>
      <c r="N879" s="1">
        <f>VLOOKUP($B879,'[1]ALL ACCESSIONS'!$A$2:$M$28915,12,FALSE)</f>
        <v>0</v>
      </c>
    </row>
    <row r="880" spans="1:14" x14ac:dyDescent="0.3">
      <c r="A880" s="1" t="s">
        <v>5899</v>
      </c>
      <c r="B880" s="1" t="s">
        <v>2795</v>
      </c>
      <c r="C880" s="1" t="str">
        <f>VLOOKUP($B880,'[1]ALL ACCESSIONS'!$A$2:$M$28915,3,FALSE)</f>
        <v>x12-GC1-015 : F3:6</v>
      </c>
      <c r="D880" s="1">
        <v>1</v>
      </c>
      <c r="I880" s="1">
        <f>VLOOKUP($B880,'[1]ALL ACCESSIONS'!$A$2:$M$28915,7,FALSE)</f>
        <v>0</v>
      </c>
      <c r="J880" s="1">
        <f>VLOOKUP($B880,'[1]ALL ACCESSIONS'!$A$2:$M$28915,8,FALSE)</f>
        <v>0</v>
      </c>
      <c r="K880" s="1">
        <f>VLOOKUP($B880,'[1]ALL ACCESSIONS'!$A$2:$M$28915,9,FALSE)</f>
        <v>0</v>
      </c>
      <c r="L880" s="1">
        <f>VLOOKUP($B880,'[1]ALL ACCESSIONS'!$A$2:$M$28915,10,FALSE)</f>
        <v>0</v>
      </c>
      <c r="M880" s="1">
        <f>VLOOKUP($B880,'[1]ALL ACCESSIONS'!$A$2:$M$28915,11,FALSE)</f>
        <v>0</v>
      </c>
      <c r="N880" s="1">
        <f>VLOOKUP($B880,'[1]ALL ACCESSIONS'!$A$2:$M$28915,12,FALSE)</f>
        <v>0</v>
      </c>
    </row>
    <row r="881" spans="1:14" x14ac:dyDescent="0.3">
      <c r="A881" s="1" t="s">
        <v>5899</v>
      </c>
      <c r="B881" s="1" t="s">
        <v>2806</v>
      </c>
      <c r="C881" s="1" t="str">
        <f>VLOOKUP($B881,'[1]ALL ACCESSIONS'!$A$2:$M$28915,3,FALSE)</f>
        <v>x12-GC1-015 : F3:6</v>
      </c>
      <c r="D881" s="1">
        <v>1</v>
      </c>
      <c r="I881" s="1">
        <f>VLOOKUP($B881,'[1]ALL ACCESSIONS'!$A$2:$M$28915,7,FALSE)</f>
        <v>0</v>
      </c>
      <c r="J881" s="1">
        <f>VLOOKUP($B881,'[1]ALL ACCESSIONS'!$A$2:$M$28915,8,FALSE)</f>
        <v>0</v>
      </c>
      <c r="K881" s="1">
        <f>VLOOKUP($B881,'[1]ALL ACCESSIONS'!$A$2:$M$28915,9,FALSE)</f>
        <v>0</v>
      </c>
      <c r="L881" s="1">
        <f>VLOOKUP($B881,'[1]ALL ACCESSIONS'!$A$2:$M$28915,10,FALSE)</f>
        <v>0</v>
      </c>
      <c r="M881" s="1">
        <f>VLOOKUP($B881,'[1]ALL ACCESSIONS'!$A$2:$M$28915,11,FALSE)</f>
        <v>0</v>
      </c>
      <c r="N881" s="1">
        <f>VLOOKUP($B881,'[1]ALL ACCESSIONS'!$A$2:$M$28915,12,FALSE)</f>
        <v>0</v>
      </c>
    </row>
    <row r="882" spans="1:14" x14ac:dyDescent="0.3">
      <c r="A882" s="1" t="s">
        <v>5899</v>
      </c>
      <c r="B882" s="1" t="s">
        <v>2751</v>
      </c>
      <c r="C882" s="1" t="str">
        <f>VLOOKUP($B882,'[1]ALL ACCESSIONS'!$A$2:$M$28915,3,FALSE)</f>
        <v>x12-GC1-015 : F3:6</v>
      </c>
      <c r="D882" s="1">
        <v>1</v>
      </c>
      <c r="I882" s="1">
        <f>VLOOKUP($B882,'[1]ALL ACCESSIONS'!$A$2:$M$28915,7,FALSE)</f>
        <v>0</v>
      </c>
      <c r="J882" s="1">
        <f>VLOOKUP($B882,'[1]ALL ACCESSIONS'!$A$2:$M$28915,8,FALSE)</f>
        <v>0</v>
      </c>
      <c r="K882" s="1">
        <f>VLOOKUP($B882,'[1]ALL ACCESSIONS'!$A$2:$M$28915,9,FALSE)</f>
        <v>0</v>
      </c>
      <c r="L882" s="1">
        <f>VLOOKUP($B882,'[1]ALL ACCESSIONS'!$A$2:$M$28915,10,FALSE)</f>
        <v>0</v>
      </c>
      <c r="M882" s="1">
        <f>VLOOKUP($B882,'[1]ALL ACCESSIONS'!$A$2:$M$28915,11,FALSE)</f>
        <v>0</v>
      </c>
      <c r="N882" s="1">
        <f>VLOOKUP($B882,'[1]ALL ACCESSIONS'!$A$2:$M$28915,12,FALSE)</f>
        <v>0</v>
      </c>
    </row>
    <row r="883" spans="1:14" x14ac:dyDescent="0.3">
      <c r="A883" s="1" t="s">
        <v>5899</v>
      </c>
      <c r="B883" s="1" t="s">
        <v>2763</v>
      </c>
      <c r="C883" s="1" t="str">
        <f>VLOOKUP($B883,'[1]ALL ACCESSIONS'!$A$2:$M$28915,3,FALSE)</f>
        <v>x12-GC1-015 : F3:6</v>
      </c>
      <c r="D883" s="1">
        <v>1</v>
      </c>
      <c r="I883" s="1">
        <f>VLOOKUP($B883,'[1]ALL ACCESSIONS'!$A$2:$M$28915,7,FALSE)</f>
        <v>0</v>
      </c>
      <c r="J883" s="1">
        <f>VLOOKUP($B883,'[1]ALL ACCESSIONS'!$A$2:$M$28915,8,FALSE)</f>
        <v>0</v>
      </c>
      <c r="K883" s="1">
        <f>VLOOKUP($B883,'[1]ALL ACCESSIONS'!$A$2:$M$28915,9,FALSE)</f>
        <v>0</v>
      </c>
      <c r="L883" s="1">
        <f>VLOOKUP($B883,'[1]ALL ACCESSIONS'!$A$2:$M$28915,10,FALSE)</f>
        <v>0</v>
      </c>
      <c r="M883" s="1">
        <f>VLOOKUP($B883,'[1]ALL ACCESSIONS'!$A$2:$M$28915,11,FALSE)</f>
        <v>0</v>
      </c>
      <c r="N883" s="1">
        <f>VLOOKUP($B883,'[1]ALL ACCESSIONS'!$A$2:$M$28915,12,FALSE)</f>
        <v>0</v>
      </c>
    </row>
    <row r="884" spans="1:14" x14ac:dyDescent="0.3">
      <c r="A884" s="1" t="s">
        <v>5899</v>
      </c>
      <c r="B884" s="1" t="s">
        <v>2774</v>
      </c>
      <c r="C884" s="1" t="str">
        <f>VLOOKUP($B884,'[1]ALL ACCESSIONS'!$A$2:$M$28915,3,FALSE)</f>
        <v>x12-GC1-015 : F3:6</v>
      </c>
      <c r="D884" s="1">
        <v>1</v>
      </c>
      <c r="I884" s="1">
        <f>VLOOKUP($B884,'[1]ALL ACCESSIONS'!$A$2:$M$28915,7,FALSE)</f>
        <v>0</v>
      </c>
      <c r="J884" s="1">
        <f>VLOOKUP($B884,'[1]ALL ACCESSIONS'!$A$2:$M$28915,8,FALSE)</f>
        <v>0</v>
      </c>
      <c r="K884" s="1">
        <f>VLOOKUP($B884,'[1]ALL ACCESSIONS'!$A$2:$M$28915,9,FALSE)</f>
        <v>0</v>
      </c>
      <c r="L884" s="1">
        <f>VLOOKUP($B884,'[1]ALL ACCESSIONS'!$A$2:$M$28915,10,FALSE)</f>
        <v>0</v>
      </c>
      <c r="M884" s="1">
        <f>VLOOKUP($B884,'[1]ALL ACCESSIONS'!$A$2:$M$28915,11,FALSE)</f>
        <v>0</v>
      </c>
      <c r="N884" s="1">
        <f>VLOOKUP($B884,'[1]ALL ACCESSIONS'!$A$2:$M$28915,12,FALSE)</f>
        <v>0</v>
      </c>
    </row>
    <row r="885" spans="1:14" x14ac:dyDescent="0.3">
      <c r="A885" s="1" t="s">
        <v>5899</v>
      </c>
      <c r="B885" s="1" t="s">
        <v>2785</v>
      </c>
      <c r="C885" s="1" t="str">
        <f>VLOOKUP($B885,'[1]ALL ACCESSIONS'!$A$2:$M$28915,3,FALSE)</f>
        <v>x12-GC1-115 : F3:6</v>
      </c>
      <c r="D885" s="1">
        <v>1</v>
      </c>
      <c r="I885" s="1">
        <f>VLOOKUP($B885,'[1]ALL ACCESSIONS'!$A$2:$M$28915,7,FALSE)</f>
        <v>0</v>
      </c>
      <c r="J885" s="1">
        <f>VLOOKUP($B885,'[1]ALL ACCESSIONS'!$A$2:$M$28915,8,FALSE)</f>
        <v>0</v>
      </c>
      <c r="K885" s="1">
        <f>VLOOKUP($B885,'[1]ALL ACCESSIONS'!$A$2:$M$28915,9,FALSE)</f>
        <v>0</v>
      </c>
      <c r="L885" s="1">
        <f>VLOOKUP($B885,'[1]ALL ACCESSIONS'!$A$2:$M$28915,10,FALSE)</f>
        <v>0</v>
      </c>
      <c r="M885" s="1">
        <f>VLOOKUP($B885,'[1]ALL ACCESSIONS'!$A$2:$M$28915,11,FALSE)</f>
        <v>0</v>
      </c>
      <c r="N885" s="1">
        <f>VLOOKUP($B885,'[1]ALL ACCESSIONS'!$A$2:$M$28915,12,FALSE)</f>
        <v>0</v>
      </c>
    </row>
    <row r="886" spans="1:14" x14ac:dyDescent="0.3">
      <c r="A886" s="1" t="s">
        <v>5899</v>
      </c>
      <c r="B886" s="1" t="s">
        <v>2796</v>
      </c>
      <c r="C886" s="1" t="str">
        <f>VLOOKUP($B886,'[1]ALL ACCESSIONS'!$A$2:$M$28915,3,FALSE)</f>
        <v>x12-GC1-115 : F3:6</v>
      </c>
      <c r="D886" s="1">
        <v>1</v>
      </c>
      <c r="I886" s="1">
        <f>VLOOKUP($B886,'[1]ALL ACCESSIONS'!$A$2:$M$28915,7,FALSE)</f>
        <v>0</v>
      </c>
      <c r="J886" s="1">
        <f>VLOOKUP($B886,'[1]ALL ACCESSIONS'!$A$2:$M$28915,8,FALSE)</f>
        <v>0</v>
      </c>
      <c r="K886" s="1">
        <f>VLOOKUP($B886,'[1]ALL ACCESSIONS'!$A$2:$M$28915,9,FALSE)</f>
        <v>0</v>
      </c>
      <c r="L886" s="1">
        <f>VLOOKUP($B886,'[1]ALL ACCESSIONS'!$A$2:$M$28915,10,FALSE)</f>
        <v>0</v>
      </c>
      <c r="M886" s="1">
        <f>VLOOKUP($B886,'[1]ALL ACCESSIONS'!$A$2:$M$28915,11,FALSE)</f>
        <v>0</v>
      </c>
      <c r="N886" s="1">
        <f>VLOOKUP($B886,'[1]ALL ACCESSIONS'!$A$2:$M$28915,12,FALSE)</f>
        <v>0</v>
      </c>
    </row>
    <row r="887" spans="1:14" x14ac:dyDescent="0.3">
      <c r="A887" s="1" t="s">
        <v>5899</v>
      </c>
      <c r="B887" s="1" t="s">
        <v>2729</v>
      </c>
      <c r="C887" s="1" t="str">
        <f>VLOOKUP($B887,'[1]ALL ACCESSIONS'!$A$2:$M$28915,3,FALSE)</f>
        <v>x12-GC1-115 : F3:6</v>
      </c>
      <c r="D887" s="1">
        <v>1</v>
      </c>
      <c r="I887" s="1">
        <f>VLOOKUP($B887,'[1]ALL ACCESSIONS'!$A$2:$M$28915,7,FALSE)</f>
        <v>0</v>
      </c>
      <c r="J887" s="1">
        <f>VLOOKUP($B887,'[1]ALL ACCESSIONS'!$A$2:$M$28915,8,FALSE)</f>
        <v>0</v>
      </c>
      <c r="K887" s="1">
        <f>VLOOKUP($B887,'[1]ALL ACCESSIONS'!$A$2:$M$28915,9,FALSE)</f>
        <v>0</v>
      </c>
      <c r="L887" s="1">
        <f>VLOOKUP($B887,'[1]ALL ACCESSIONS'!$A$2:$M$28915,10,FALSE)</f>
        <v>0</v>
      </c>
      <c r="M887" s="1">
        <f>VLOOKUP($B887,'[1]ALL ACCESSIONS'!$A$2:$M$28915,11,FALSE)</f>
        <v>0</v>
      </c>
      <c r="N887" s="1">
        <f>VLOOKUP($B887,'[1]ALL ACCESSIONS'!$A$2:$M$28915,12,FALSE)</f>
        <v>0</v>
      </c>
    </row>
    <row r="888" spans="1:14" x14ac:dyDescent="0.3">
      <c r="A888" s="1" t="s">
        <v>5899</v>
      </c>
      <c r="B888" s="1" t="s">
        <v>2740</v>
      </c>
      <c r="C888" s="1" t="str">
        <f>VLOOKUP($B888,'[1]ALL ACCESSIONS'!$A$2:$M$28915,3,FALSE)</f>
        <v>x12-GC1-115 : F3:6</v>
      </c>
      <c r="D888" s="1">
        <v>1</v>
      </c>
      <c r="I888" s="1">
        <f>VLOOKUP($B888,'[1]ALL ACCESSIONS'!$A$2:$M$28915,7,FALSE)</f>
        <v>0</v>
      </c>
      <c r="J888" s="1">
        <f>VLOOKUP($B888,'[1]ALL ACCESSIONS'!$A$2:$M$28915,8,FALSE)</f>
        <v>0</v>
      </c>
      <c r="K888" s="1">
        <f>VLOOKUP($B888,'[1]ALL ACCESSIONS'!$A$2:$M$28915,9,FALSE)</f>
        <v>0</v>
      </c>
      <c r="L888" s="1">
        <f>VLOOKUP($B888,'[1]ALL ACCESSIONS'!$A$2:$M$28915,10,FALSE)</f>
        <v>0</v>
      </c>
      <c r="M888" s="1">
        <f>VLOOKUP($B888,'[1]ALL ACCESSIONS'!$A$2:$M$28915,11,FALSE)</f>
        <v>0</v>
      </c>
      <c r="N888" s="1">
        <f>VLOOKUP($B888,'[1]ALL ACCESSIONS'!$A$2:$M$28915,12,FALSE)</f>
        <v>0</v>
      </c>
    </row>
    <row r="889" spans="1:14" x14ac:dyDescent="0.3">
      <c r="A889" s="1" t="s">
        <v>5899</v>
      </c>
      <c r="B889" s="1" t="s">
        <v>2752</v>
      </c>
      <c r="C889" s="1" t="str">
        <f>VLOOKUP($B889,'[1]ALL ACCESSIONS'!$A$2:$M$28915,3,FALSE)</f>
        <v xml:space="preserve">x11-GC0-005a  : </v>
      </c>
      <c r="D889" s="1">
        <v>1</v>
      </c>
      <c r="I889" s="1">
        <f>VLOOKUP($B889,'[1]ALL ACCESSIONS'!$A$2:$M$28915,7,FALSE)</f>
        <v>0</v>
      </c>
      <c r="J889" s="1">
        <f>VLOOKUP($B889,'[1]ALL ACCESSIONS'!$A$2:$M$28915,8,FALSE)</f>
        <v>0</v>
      </c>
      <c r="K889" s="1">
        <f>VLOOKUP($B889,'[1]ALL ACCESSIONS'!$A$2:$M$28915,9,FALSE)</f>
        <v>0</v>
      </c>
      <c r="L889" s="1">
        <f>VLOOKUP($B889,'[1]ALL ACCESSIONS'!$A$2:$M$28915,10,FALSE)</f>
        <v>0</v>
      </c>
      <c r="M889" s="1">
        <f>VLOOKUP($B889,'[1]ALL ACCESSIONS'!$A$2:$M$28915,11,FALSE)</f>
        <v>0</v>
      </c>
      <c r="N889" s="1">
        <f>VLOOKUP($B889,'[1]ALL ACCESSIONS'!$A$2:$M$28915,12,FALSE)</f>
        <v>0</v>
      </c>
    </row>
    <row r="890" spans="1:14" x14ac:dyDescent="0.3">
      <c r="A890" s="1" t="s">
        <v>5899</v>
      </c>
      <c r="B890" s="1" t="s">
        <v>2797</v>
      </c>
      <c r="C890" s="1" t="str">
        <f>VLOOKUP($B890,'[1]ALL ACCESSIONS'!$A$2:$M$28915,3,FALSE)</f>
        <v xml:space="preserve">x11-GC0-068  : </v>
      </c>
      <c r="D890" s="1">
        <v>1</v>
      </c>
      <c r="I890" s="1">
        <f>VLOOKUP($B890,'[1]ALL ACCESSIONS'!$A$2:$M$28915,7,FALSE)</f>
        <v>0</v>
      </c>
      <c r="J890" s="1">
        <f>VLOOKUP($B890,'[1]ALL ACCESSIONS'!$A$2:$M$28915,8,FALSE)</f>
        <v>0</v>
      </c>
      <c r="K890" s="1">
        <f>VLOOKUP($B890,'[1]ALL ACCESSIONS'!$A$2:$M$28915,9,FALSE)</f>
        <v>0</v>
      </c>
      <c r="L890" s="1">
        <f>VLOOKUP($B890,'[1]ALL ACCESSIONS'!$A$2:$M$28915,10,FALSE)</f>
        <v>0</v>
      </c>
      <c r="M890" s="1">
        <f>VLOOKUP($B890,'[1]ALL ACCESSIONS'!$A$2:$M$28915,11,FALSE)</f>
        <v>0</v>
      </c>
      <c r="N890" s="1">
        <f>VLOOKUP($B890,'[1]ALL ACCESSIONS'!$A$2:$M$28915,12,FALSE)</f>
        <v>0</v>
      </c>
    </row>
    <row r="891" spans="1:14" x14ac:dyDescent="0.3">
      <c r="A891" s="1" t="s">
        <v>5899</v>
      </c>
      <c r="B891" s="1" t="s">
        <v>2808</v>
      </c>
      <c r="C891" s="1" t="str">
        <f>VLOOKUP($B891,'[1]ALL ACCESSIONS'!$A$2:$M$28915,3,FALSE)</f>
        <v xml:space="preserve">x11-GC0-069b  : </v>
      </c>
      <c r="D891" s="1">
        <v>1</v>
      </c>
      <c r="I891" s="1">
        <f>VLOOKUP($B891,'[1]ALL ACCESSIONS'!$A$2:$M$28915,7,FALSE)</f>
        <v>0</v>
      </c>
      <c r="J891" s="1">
        <f>VLOOKUP($B891,'[1]ALL ACCESSIONS'!$A$2:$M$28915,8,FALSE)</f>
        <v>0</v>
      </c>
      <c r="K891" s="1">
        <f>VLOOKUP($B891,'[1]ALL ACCESSIONS'!$A$2:$M$28915,9,FALSE)</f>
        <v>0</v>
      </c>
      <c r="L891" s="1">
        <f>VLOOKUP($B891,'[1]ALL ACCESSIONS'!$A$2:$M$28915,10,FALSE)</f>
        <v>0</v>
      </c>
      <c r="M891" s="1">
        <f>VLOOKUP($B891,'[1]ALL ACCESSIONS'!$A$2:$M$28915,11,FALSE)</f>
        <v>0</v>
      </c>
      <c r="N891" s="1">
        <f>VLOOKUP($B891,'[1]ALL ACCESSIONS'!$A$2:$M$28915,12,FALSE)</f>
        <v>0</v>
      </c>
    </row>
    <row r="892" spans="1:14" x14ac:dyDescent="0.3">
      <c r="A892" s="1" t="s">
        <v>5899</v>
      </c>
      <c r="B892" s="1" t="s">
        <v>2741</v>
      </c>
      <c r="C892" s="1" t="str">
        <f>VLOOKUP($B892,'[1]ALL ACCESSIONS'!$A$2:$M$28915,3,FALSE)</f>
        <v xml:space="preserve">x12-GC1-009  : </v>
      </c>
      <c r="D892" s="1">
        <v>1</v>
      </c>
      <c r="I892" s="1">
        <f>VLOOKUP($B892,'[1]ALL ACCESSIONS'!$A$2:$M$28915,7,FALSE)</f>
        <v>0</v>
      </c>
      <c r="J892" s="1">
        <f>VLOOKUP($B892,'[1]ALL ACCESSIONS'!$A$2:$M$28915,8,FALSE)</f>
        <v>0</v>
      </c>
      <c r="K892" s="1">
        <f>VLOOKUP($B892,'[1]ALL ACCESSIONS'!$A$2:$M$28915,9,FALSE)</f>
        <v>0</v>
      </c>
      <c r="L892" s="1">
        <f>VLOOKUP($B892,'[1]ALL ACCESSIONS'!$A$2:$M$28915,10,FALSE)</f>
        <v>0</v>
      </c>
      <c r="M892" s="1">
        <f>VLOOKUP($B892,'[1]ALL ACCESSIONS'!$A$2:$M$28915,11,FALSE)</f>
        <v>0</v>
      </c>
      <c r="N892" s="1">
        <f>VLOOKUP($B892,'[1]ALL ACCESSIONS'!$A$2:$M$28915,12,FALSE)</f>
        <v>0</v>
      </c>
    </row>
    <row r="893" spans="1:14" x14ac:dyDescent="0.3">
      <c r="A893" s="1" t="s">
        <v>5899</v>
      </c>
      <c r="B893" s="1" t="s">
        <v>2753</v>
      </c>
      <c r="C893" s="1" t="str">
        <f>VLOOKUP($B893,'[1]ALL ACCESSIONS'!$A$2:$M$28915,3,FALSE)</f>
        <v xml:space="preserve">x12-GC1-036  : </v>
      </c>
      <c r="D893" s="1">
        <v>1</v>
      </c>
      <c r="I893" s="1">
        <f>VLOOKUP($B893,'[1]ALL ACCESSIONS'!$A$2:$M$28915,7,FALSE)</f>
        <v>0</v>
      </c>
      <c r="J893" s="1">
        <f>VLOOKUP($B893,'[1]ALL ACCESSIONS'!$A$2:$M$28915,8,FALSE)</f>
        <v>0</v>
      </c>
      <c r="K893" s="1">
        <f>VLOOKUP($B893,'[1]ALL ACCESSIONS'!$A$2:$M$28915,9,FALSE)</f>
        <v>0</v>
      </c>
      <c r="L893" s="1">
        <f>VLOOKUP($B893,'[1]ALL ACCESSIONS'!$A$2:$M$28915,10,FALSE)</f>
        <v>0</v>
      </c>
      <c r="M893" s="1">
        <f>VLOOKUP($B893,'[1]ALL ACCESSIONS'!$A$2:$M$28915,11,FALSE)</f>
        <v>0</v>
      </c>
      <c r="N893" s="1">
        <f>VLOOKUP($B893,'[1]ALL ACCESSIONS'!$A$2:$M$28915,12,FALSE)</f>
        <v>0</v>
      </c>
    </row>
    <row r="894" spans="1:14" x14ac:dyDescent="0.3">
      <c r="A894" s="1" t="s">
        <v>5899</v>
      </c>
      <c r="B894" s="1" t="s">
        <v>2775</v>
      </c>
      <c r="C894" s="1" t="str">
        <f>VLOOKUP($B894,'[1]ALL ACCESSIONS'!$A$2:$M$28915,3,FALSE)</f>
        <v xml:space="preserve">x12-GC1-047  : </v>
      </c>
      <c r="D894" s="1">
        <v>1</v>
      </c>
      <c r="I894" s="1">
        <f>VLOOKUP($B894,'[1]ALL ACCESSIONS'!$A$2:$M$28915,7,FALSE)</f>
        <v>0</v>
      </c>
      <c r="J894" s="1">
        <f>VLOOKUP($B894,'[1]ALL ACCESSIONS'!$A$2:$M$28915,8,FALSE)</f>
        <v>0</v>
      </c>
      <c r="K894" s="1">
        <f>VLOOKUP($B894,'[1]ALL ACCESSIONS'!$A$2:$M$28915,9,FALSE)</f>
        <v>0</v>
      </c>
      <c r="L894" s="1">
        <f>VLOOKUP($B894,'[1]ALL ACCESSIONS'!$A$2:$M$28915,10,FALSE)</f>
        <v>0</v>
      </c>
      <c r="M894" s="1">
        <f>VLOOKUP($B894,'[1]ALL ACCESSIONS'!$A$2:$M$28915,11,FALSE)</f>
        <v>0</v>
      </c>
      <c r="N894" s="1">
        <f>VLOOKUP($B894,'[1]ALL ACCESSIONS'!$A$2:$M$28915,12,FALSE)</f>
        <v>0</v>
      </c>
    </row>
    <row r="895" spans="1:14" x14ac:dyDescent="0.3">
      <c r="A895" s="1" t="s">
        <v>5899</v>
      </c>
      <c r="B895" s="1" t="s">
        <v>2787</v>
      </c>
      <c r="C895" s="1" t="str">
        <f>VLOOKUP($B895,'[1]ALL ACCESSIONS'!$A$2:$M$28915,3,FALSE)</f>
        <v xml:space="preserve">x12-VAR-041  : </v>
      </c>
      <c r="D895" s="1">
        <v>1</v>
      </c>
      <c r="I895" s="1">
        <f>VLOOKUP($B895,'[1]ALL ACCESSIONS'!$A$2:$M$28915,7,FALSE)</f>
        <v>0</v>
      </c>
      <c r="J895" s="1">
        <f>VLOOKUP($B895,'[1]ALL ACCESSIONS'!$A$2:$M$28915,8,FALSE)</f>
        <v>0</v>
      </c>
      <c r="K895" s="1">
        <f>VLOOKUP($B895,'[1]ALL ACCESSIONS'!$A$2:$M$28915,9,FALSE)</f>
        <v>0</v>
      </c>
      <c r="L895" s="1">
        <f>VLOOKUP($B895,'[1]ALL ACCESSIONS'!$A$2:$M$28915,10,FALSE)</f>
        <v>0</v>
      </c>
      <c r="M895" s="1">
        <f>VLOOKUP($B895,'[1]ALL ACCESSIONS'!$A$2:$M$28915,11,FALSE)</f>
        <v>0</v>
      </c>
      <c r="N895" s="1">
        <f>VLOOKUP($B895,'[1]ALL ACCESSIONS'!$A$2:$M$28915,12,FALSE)</f>
        <v>0</v>
      </c>
    </row>
    <row r="896" spans="1:14" x14ac:dyDescent="0.3">
      <c r="A896" s="1" t="s">
        <v>5899</v>
      </c>
      <c r="B896" s="1" t="s">
        <v>2731</v>
      </c>
      <c r="C896" s="1" t="str">
        <f>VLOOKUP($B896,'[1]ALL ACCESSIONS'!$A$2:$M$28915,3,FALSE)</f>
        <v xml:space="preserve">x12-GC1-207  : </v>
      </c>
      <c r="D896" s="1">
        <v>1</v>
      </c>
      <c r="I896" s="1">
        <f>VLOOKUP($B896,'[1]ALL ACCESSIONS'!$A$2:$M$28915,7,FALSE)</f>
        <v>0</v>
      </c>
      <c r="J896" s="1">
        <f>VLOOKUP($B896,'[1]ALL ACCESSIONS'!$A$2:$M$28915,8,FALSE)</f>
        <v>0</v>
      </c>
      <c r="K896" s="1">
        <f>VLOOKUP($B896,'[1]ALL ACCESSIONS'!$A$2:$M$28915,9,FALSE)</f>
        <v>0</v>
      </c>
      <c r="L896" s="1">
        <f>VLOOKUP($B896,'[1]ALL ACCESSIONS'!$A$2:$M$28915,10,FALSE)</f>
        <v>0</v>
      </c>
      <c r="M896" s="1">
        <f>VLOOKUP($B896,'[1]ALL ACCESSIONS'!$A$2:$M$28915,11,FALSE)</f>
        <v>0</v>
      </c>
      <c r="N896" s="1">
        <f>VLOOKUP($B896,'[1]ALL ACCESSIONS'!$A$2:$M$28915,12,FALSE)</f>
        <v>0</v>
      </c>
    </row>
    <row r="897" spans="1:14" x14ac:dyDescent="0.3">
      <c r="A897" s="1" t="s">
        <v>5899</v>
      </c>
      <c r="B897" s="1" t="s">
        <v>2742</v>
      </c>
      <c r="C897" s="1" t="str">
        <f>VLOOKUP($B897,'[1]ALL ACCESSIONS'!$A$2:$M$28915,3,FALSE)</f>
        <v xml:space="preserve">x12-VAR-013  : </v>
      </c>
      <c r="D897" s="1">
        <v>1</v>
      </c>
      <c r="I897" s="1">
        <f>VLOOKUP($B897,'[1]ALL ACCESSIONS'!$A$2:$M$28915,7,FALSE)</f>
        <v>0</v>
      </c>
      <c r="J897" s="1">
        <f>VLOOKUP($B897,'[1]ALL ACCESSIONS'!$A$2:$M$28915,8,FALSE)</f>
        <v>0</v>
      </c>
      <c r="K897" s="1">
        <f>VLOOKUP($B897,'[1]ALL ACCESSIONS'!$A$2:$M$28915,9,FALSE)</f>
        <v>0</v>
      </c>
      <c r="L897" s="1">
        <f>VLOOKUP($B897,'[1]ALL ACCESSIONS'!$A$2:$M$28915,10,FALSE)</f>
        <v>0</v>
      </c>
      <c r="M897" s="1">
        <f>VLOOKUP($B897,'[1]ALL ACCESSIONS'!$A$2:$M$28915,11,FALSE)</f>
        <v>0</v>
      </c>
      <c r="N897" s="1">
        <f>VLOOKUP($B897,'[1]ALL ACCESSIONS'!$A$2:$M$28915,12,FALSE)</f>
        <v>0</v>
      </c>
    </row>
    <row r="898" spans="1:14" x14ac:dyDescent="0.3">
      <c r="A898" s="1" t="s">
        <v>5899</v>
      </c>
      <c r="B898" s="1" t="s">
        <v>2754</v>
      </c>
      <c r="C898" s="1" t="str">
        <f>VLOOKUP($B898,'[1]ALL ACCESSIONS'!$A$2:$M$28915,3,FALSE)</f>
        <v xml:space="preserve">x12-VAR-022  : </v>
      </c>
      <c r="D898" s="1">
        <v>1</v>
      </c>
      <c r="I898" s="1">
        <f>VLOOKUP($B898,'[1]ALL ACCESSIONS'!$A$2:$M$28915,7,FALSE)</f>
        <v>0</v>
      </c>
      <c r="J898" s="1">
        <f>VLOOKUP($B898,'[1]ALL ACCESSIONS'!$A$2:$M$28915,8,FALSE)</f>
        <v>0</v>
      </c>
      <c r="K898" s="1">
        <f>VLOOKUP($B898,'[1]ALL ACCESSIONS'!$A$2:$M$28915,9,FALSE)</f>
        <v>0</v>
      </c>
      <c r="L898" s="1">
        <f>VLOOKUP($B898,'[1]ALL ACCESSIONS'!$A$2:$M$28915,10,FALSE)</f>
        <v>0</v>
      </c>
      <c r="M898" s="1">
        <f>VLOOKUP($B898,'[1]ALL ACCESSIONS'!$A$2:$M$28915,11,FALSE)</f>
        <v>0</v>
      </c>
      <c r="N898" s="1">
        <f>VLOOKUP($B898,'[1]ALL ACCESSIONS'!$A$2:$M$28915,12,FALSE)</f>
        <v>0</v>
      </c>
    </row>
    <row r="899" spans="1:14" x14ac:dyDescent="0.3">
      <c r="A899" s="1" t="s">
        <v>5899</v>
      </c>
      <c r="B899" s="1" t="s">
        <v>2766</v>
      </c>
      <c r="C899" s="1" t="str">
        <f>VLOOKUP($B899,'[1]ALL ACCESSIONS'!$A$2:$M$28915,3,FALSE)</f>
        <v xml:space="preserve">x12-VAR-022  : </v>
      </c>
      <c r="D899" s="1">
        <v>1</v>
      </c>
      <c r="I899" s="1">
        <f>VLOOKUP($B899,'[1]ALL ACCESSIONS'!$A$2:$M$28915,7,FALSE)</f>
        <v>0</v>
      </c>
      <c r="J899" s="1">
        <f>VLOOKUP($B899,'[1]ALL ACCESSIONS'!$A$2:$M$28915,8,FALSE)</f>
        <v>0</v>
      </c>
      <c r="K899" s="1">
        <f>VLOOKUP($B899,'[1]ALL ACCESSIONS'!$A$2:$M$28915,9,FALSE)</f>
        <v>0</v>
      </c>
      <c r="L899" s="1">
        <f>VLOOKUP($B899,'[1]ALL ACCESSIONS'!$A$2:$M$28915,10,FALSE)</f>
        <v>0</v>
      </c>
      <c r="M899" s="1">
        <f>VLOOKUP($B899,'[1]ALL ACCESSIONS'!$A$2:$M$28915,11,FALSE)</f>
        <v>0</v>
      </c>
      <c r="N899" s="1">
        <f>VLOOKUP($B899,'[1]ALL ACCESSIONS'!$A$2:$M$28915,12,FALSE)</f>
        <v>0</v>
      </c>
    </row>
    <row r="900" spans="1:14" x14ac:dyDescent="0.3">
      <c r="A900" s="1" t="s">
        <v>5899</v>
      </c>
      <c r="B900" s="1" t="s">
        <v>2776</v>
      </c>
      <c r="C900" s="1" t="str">
        <f>VLOOKUP($B900,'[1]ALL ACCESSIONS'!$A$2:$M$28915,3,FALSE)</f>
        <v xml:space="preserve">x12-VAR-022  : </v>
      </c>
      <c r="D900" s="1">
        <v>1</v>
      </c>
      <c r="I900" s="1">
        <f>VLOOKUP($B900,'[1]ALL ACCESSIONS'!$A$2:$M$28915,7,FALSE)</f>
        <v>0</v>
      </c>
      <c r="J900" s="1">
        <f>VLOOKUP($B900,'[1]ALL ACCESSIONS'!$A$2:$M$28915,8,FALSE)</f>
        <v>0</v>
      </c>
      <c r="K900" s="1">
        <f>VLOOKUP($B900,'[1]ALL ACCESSIONS'!$A$2:$M$28915,9,FALSE)</f>
        <v>0</v>
      </c>
      <c r="L900" s="1">
        <f>VLOOKUP($B900,'[1]ALL ACCESSIONS'!$A$2:$M$28915,10,FALSE)</f>
        <v>0</v>
      </c>
      <c r="M900" s="1">
        <f>VLOOKUP($B900,'[1]ALL ACCESSIONS'!$A$2:$M$28915,11,FALSE)</f>
        <v>0</v>
      </c>
      <c r="N900" s="1">
        <f>VLOOKUP($B900,'[1]ALL ACCESSIONS'!$A$2:$M$28915,12,FALSE)</f>
        <v>0</v>
      </c>
    </row>
    <row r="901" spans="1:14" x14ac:dyDescent="0.3">
      <c r="A901" s="1" t="s">
        <v>5899</v>
      </c>
      <c r="B901" s="1" t="s">
        <v>2788</v>
      </c>
      <c r="C901" s="1" t="str">
        <f>VLOOKUP($B901,'[1]ALL ACCESSIONS'!$A$2:$M$28915,3,FALSE)</f>
        <v xml:space="preserve">x12-VAR-022  : </v>
      </c>
      <c r="D901" s="1">
        <v>1</v>
      </c>
      <c r="I901" s="1">
        <f>VLOOKUP($B901,'[1]ALL ACCESSIONS'!$A$2:$M$28915,7,FALSE)</f>
        <v>0</v>
      </c>
      <c r="J901" s="1">
        <f>VLOOKUP($B901,'[1]ALL ACCESSIONS'!$A$2:$M$28915,8,FALSE)</f>
        <v>0</v>
      </c>
      <c r="K901" s="1">
        <f>VLOOKUP($B901,'[1]ALL ACCESSIONS'!$A$2:$M$28915,9,FALSE)</f>
        <v>0</v>
      </c>
      <c r="L901" s="1">
        <f>VLOOKUP($B901,'[1]ALL ACCESSIONS'!$A$2:$M$28915,10,FALSE)</f>
        <v>0</v>
      </c>
      <c r="M901" s="1">
        <f>VLOOKUP($B901,'[1]ALL ACCESSIONS'!$A$2:$M$28915,11,FALSE)</f>
        <v>0</v>
      </c>
      <c r="N901" s="1">
        <f>VLOOKUP($B901,'[1]ALL ACCESSIONS'!$A$2:$M$28915,12,FALSE)</f>
        <v>0</v>
      </c>
    </row>
    <row r="902" spans="1:14" x14ac:dyDescent="0.3">
      <c r="A902" s="1" t="s">
        <v>5899</v>
      </c>
      <c r="B902" s="1" t="s">
        <v>2799</v>
      </c>
      <c r="C902" s="1" t="str">
        <f>VLOOKUP($B902,'[1]ALL ACCESSIONS'!$A$2:$M$28915,3,FALSE)</f>
        <v xml:space="preserve">x12-VAR-029  : </v>
      </c>
      <c r="D902" s="1">
        <v>1</v>
      </c>
      <c r="I902" s="1">
        <f>VLOOKUP($B902,'[1]ALL ACCESSIONS'!$A$2:$M$28915,7,FALSE)</f>
        <v>0</v>
      </c>
      <c r="J902" s="1">
        <f>VLOOKUP($B902,'[1]ALL ACCESSIONS'!$A$2:$M$28915,8,FALSE)</f>
        <v>0</v>
      </c>
      <c r="K902" s="1">
        <f>VLOOKUP($B902,'[1]ALL ACCESSIONS'!$A$2:$M$28915,9,FALSE)</f>
        <v>0</v>
      </c>
      <c r="L902" s="1">
        <f>VLOOKUP($B902,'[1]ALL ACCESSIONS'!$A$2:$M$28915,10,FALSE)</f>
        <v>0</v>
      </c>
      <c r="M902" s="1">
        <f>VLOOKUP($B902,'[1]ALL ACCESSIONS'!$A$2:$M$28915,11,FALSE)</f>
        <v>0</v>
      </c>
      <c r="N902" s="1">
        <f>VLOOKUP($B902,'[1]ALL ACCESSIONS'!$A$2:$M$28915,12,FALSE)</f>
        <v>0</v>
      </c>
    </row>
    <row r="903" spans="1:14" x14ac:dyDescent="0.3">
      <c r="A903" s="1" t="s">
        <v>5899</v>
      </c>
      <c r="B903" s="1" t="s">
        <v>2810</v>
      </c>
      <c r="C903" s="1" t="str">
        <f>VLOOKUP($B903,'[1]ALL ACCESSIONS'!$A$2:$M$28915,3,FALSE)</f>
        <v xml:space="preserve">x12-VAR-029  : </v>
      </c>
      <c r="D903" s="1">
        <v>1</v>
      </c>
      <c r="I903" s="1">
        <f>VLOOKUP($B903,'[1]ALL ACCESSIONS'!$A$2:$M$28915,7,FALSE)</f>
        <v>0</v>
      </c>
      <c r="J903" s="1">
        <f>VLOOKUP($B903,'[1]ALL ACCESSIONS'!$A$2:$M$28915,8,FALSE)</f>
        <v>0</v>
      </c>
      <c r="K903" s="1">
        <f>VLOOKUP($B903,'[1]ALL ACCESSIONS'!$A$2:$M$28915,9,FALSE)</f>
        <v>0</v>
      </c>
      <c r="L903" s="1">
        <f>VLOOKUP($B903,'[1]ALL ACCESSIONS'!$A$2:$M$28915,10,FALSE)</f>
        <v>0</v>
      </c>
      <c r="M903" s="1">
        <f>VLOOKUP($B903,'[1]ALL ACCESSIONS'!$A$2:$M$28915,11,FALSE)</f>
        <v>0</v>
      </c>
      <c r="N903" s="1">
        <f>VLOOKUP($B903,'[1]ALL ACCESSIONS'!$A$2:$M$28915,12,FALSE)</f>
        <v>0</v>
      </c>
    </row>
    <row r="904" spans="1:14" x14ac:dyDescent="0.3">
      <c r="A904" s="1" t="s">
        <v>5899</v>
      </c>
      <c r="B904" s="1" t="s">
        <v>2732</v>
      </c>
      <c r="C904" s="1" t="str">
        <f>VLOOKUP($B904,'[1]ALL ACCESSIONS'!$A$2:$M$28915,3,FALSE)</f>
        <v xml:space="preserve">x12-VAR-029  : </v>
      </c>
      <c r="D904" s="1">
        <v>1</v>
      </c>
      <c r="I904" s="1">
        <f>VLOOKUP($B904,'[1]ALL ACCESSIONS'!$A$2:$M$28915,7,FALSE)</f>
        <v>0</v>
      </c>
      <c r="J904" s="1">
        <f>VLOOKUP($B904,'[1]ALL ACCESSIONS'!$A$2:$M$28915,8,FALSE)</f>
        <v>0</v>
      </c>
      <c r="K904" s="1">
        <f>VLOOKUP($B904,'[1]ALL ACCESSIONS'!$A$2:$M$28915,9,FALSE)</f>
        <v>0</v>
      </c>
      <c r="L904" s="1">
        <f>VLOOKUP($B904,'[1]ALL ACCESSIONS'!$A$2:$M$28915,10,FALSE)</f>
        <v>0</v>
      </c>
      <c r="M904" s="1">
        <f>VLOOKUP($B904,'[1]ALL ACCESSIONS'!$A$2:$M$28915,11,FALSE)</f>
        <v>0</v>
      </c>
      <c r="N904" s="1">
        <f>VLOOKUP($B904,'[1]ALL ACCESSIONS'!$A$2:$M$28915,12,FALSE)</f>
        <v>0</v>
      </c>
    </row>
    <row r="905" spans="1:14" x14ac:dyDescent="0.3">
      <c r="A905" s="1" t="s">
        <v>5899</v>
      </c>
      <c r="B905" s="1" t="s">
        <v>2743</v>
      </c>
      <c r="C905" s="1" t="str">
        <f>VLOOKUP($B905,'[1]ALL ACCESSIONS'!$A$2:$M$28915,3,FALSE)</f>
        <v xml:space="preserve">x12-VAR-065  : </v>
      </c>
      <c r="D905" s="1">
        <v>1</v>
      </c>
      <c r="I905" s="1">
        <f>VLOOKUP($B905,'[1]ALL ACCESSIONS'!$A$2:$M$28915,7,FALSE)</f>
        <v>0</v>
      </c>
      <c r="J905" s="1">
        <f>VLOOKUP($B905,'[1]ALL ACCESSIONS'!$A$2:$M$28915,8,FALSE)</f>
        <v>0</v>
      </c>
      <c r="K905" s="1">
        <f>VLOOKUP($B905,'[1]ALL ACCESSIONS'!$A$2:$M$28915,9,FALSE)</f>
        <v>0</v>
      </c>
      <c r="L905" s="1">
        <f>VLOOKUP($B905,'[1]ALL ACCESSIONS'!$A$2:$M$28915,10,FALSE)</f>
        <v>0</v>
      </c>
      <c r="M905" s="1">
        <f>VLOOKUP($B905,'[1]ALL ACCESSIONS'!$A$2:$M$28915,11,FALSE)</f>
        <v>0</v>
      </c>
      <c r="N905" s="1">
        <f>VLOOKUP($B905,'[1]ALL ACCESSIONS'!$A$2:$M$28915,12,FALSE)</f>
        <v>0</v>
      </c>
    </row>
    <row r="906" spans="1:14" x14ac:dyDescent="0.3">
      <c r="A906" s="1" t="s">
        <v>5899</v>
      </c>
      <c r="B906" s="1" t="s">
        <v>2755</v>
      </c>
      <c r="C906" s="1" t="str">
        <f>VLOOKUP($B906,'[1]ALL ACCESSIONS'!$A$2:$M$28915,3,FALSE)</f>
        <v xml:space="preserve">x12-VAR-065  : </v>
      </c>
      <c r="D906" s="1">
        <v>1</v>
      </c>
      <c r="I906" s="1">
        <f>VLOOKUP($B906,'[1]ALL ACCESSIONS'!$A$2:$M$28915,7,FALSE)</f>
        <v>0</v>
      </c>
      <c r="J906" s="1">
        <f>VLOOKUP($B906,'[1]ALL ACCESSIONS'!$A$2:$M$28915,8,FALSE)</f>
        <v>0</v>
      </c>
      <c r="K906" s="1">
        <f>VLOOKUP($B906,'[1]ALL ACCESSIONS'!$A$2:$M$28915,9,FALSE)</f>
        <v>0</v>
      </c>
      <c r="L906" s="1">
        <f>VLOOKUP($B906,'[1]ALL ACCESSIONS'!$A$2:$M$28915,10,FALSE)</f>
        <v>0</v>
      </c>
      <c r="M906" s="1">
        <f>VLOOKUP($B906,'[1]ALL ACCESSIONS'!$A$2:$M$28915,11,FALSE)</f>
        <v>0</v>
      </c>
      <c r="N906" s="1">
        <f>VLOOKUP($B906,'[1]ALL ACCESSIONS'!$A$2:$M$28915,12,FALSE)</f>
        <v>0</v>
      </c>
    </row>
    <row r="907" spans="1:14" x14ac:dyDescent="0.3">
      <c r="A907" s="1" t="s">
        <v>5899</v>
      </c>
      <c r="B907" s="1" t="s">
        <v>2777</v>
      </c>
      <c r="C907" s="1" t="str">
        <f>VLOOKUP($B907,'[1]ALL ACCESSIONS'!$A$2:$M$28915,3,FALSE)</f>
        <v xml:space="preserve">x12-VAR-065  : </v>
      </c>
      <c r="D907" s="1">
        <v>1</v>
      </c>
      <c r="I907" s="1">
        <f>VLOOKUP($B907,'[1]ALL ACCESSIONS'!$A$2:$M$28915,7,FALSE)</f>
        <v>0</v>
      </c>
      <c r="J907" s="1">
        <f>VLOOKUP($B907,'[1]ALL ACCESSIONS'!$A$2:$M$28915,8,FALSE)</f>
        <v>0</v>
      </c>
      <c r="K907" s="1">
        <f>VLOOKUP($B907,'[1]ALL ACCESSIONS'!$A$2:$M$28915,9,FALSE)</f>
        <v>0</v>
      </c>
      <c r="L907" s="1">
        <f>VLOOKUP($B907,'[1]ALL ACCESSIONS'!$A$2:$M$28915,10,FALSE)</f>
        <v>0</v>
      </c>
      <c r="M907" s="1">
        <f>VLOOKUP($B907,'[1]ALL ACCESSIONS'!$A$2:$M$28915,11,FALSE)</f>
        <v>0</v>
      </c>
      <c r="N907" s="1">
        <f>VLOOKUP($B907,'[1]ALL ACCESSIONS'!$A$2:$M$28915,12,FALSE)</f>
        <v>0</v>
      </c>
    </row>
    <row r="908" spans="1:14" x14ac:dyDescent="0.3">
      <c r="A908" s="1" t="s">
        <v>5899</v>
      </c>
      <c r="B908" s="1" t="s">
        <v>2809</v>
      </c>
      <c r="C908" s="1" t="str">
        <f>VLOOKUP($B908,'[1]ALL ACCESSIONS'!$A$2:$M$28915,3,FALSE)</f>
        <v xml:space="preserve">x12-GC1-127  : </v>
      </c>
      <c r="D908" s="1">
        <v>1</v>
      </c>
      <c r="I908" s="1">
        <f>VLOOKUP($B908,'[1]ALL ACCESSIONS'!$A$2:$M$28915,7,FALSE)</f>
        <v>0</v>
      </c>
      <c r="J908" s="1">
        <f>VLOOKUP($B908,'[1]ALL ACCESSIONS'!$A$2:$M$28915,8,FALSE)</f>
        <v>0</v>
      </c>
      <c r="K908" s="1">
        <f>VLOOKUP($B908,'[1]ALL ACCESSIONS'!$A$2:$M$28915,9,FALSE)</f>
        <v>0</v>
      </c>
      <c r="L908" s="1">
        <f>VLOOKUP($B908,'[1]ALL ACCESSIONS'!$A$2:$M$28915,10,FALSE)</f>
        <v>0</v>
      </c>
      <c r="M908" s="1">
        <f>VLOOKUP($B908,'[1]ALL ACCESSIONS'!$A$2:$M$28915,11,FALSE)</f>
        <v>0</v>
      </c>
      <c r="N908" s="1">
        <f>VLOOKUP($B908,'[1]ALL ACCESSIONS'!$A$2:$M$28915,12,FALSE)</f>
        <v>0</v>
      </c>
    </row>
    <row r="909" spans="1:14" x14ac:dyDescent="0.3">
      <c r="A909" s="1" t="s">
        <v>5899</v>
      </c>
      <c r="B909" s="1" t="s">
        <v>2768</v>
      </c>
      <c r="C909" s="1" t="str">
        <f>VLOOKUP($B909,'[1]ALL ACCESSIONS'!$A$2:$M$28915,3,FALSE)</f>
        <v xml:space="preserve">15VDH-FHB-MAS01-14 : </v>
      </c>
      <c r="D909" s="1">
        <v>1</v>
      </c>
      <c r="I909" s="1">
        <f>VLOOKUP($B909,'[1]ALL ACCESSIONS'!$A$2:$M$28915,7,FALSE)</f>
        <v>0</v>
      </c>
      <c r="J909" s="1">
        <f>VLOOKUP($B909,'[1]ALL ACCESSIONS'!$A$2:$M$28915,8,FALSE)</f>
        <v>0</v>
      </c>
      <c r="K909" s="1">
        <f>VLOOKUP($B909,'[1]ALL ACCESSIONS'!$A$2:$M$28915,9,FALSE)</f>
        <v>0</v>
      </c>
      <c r="L909" s="1">
        <f>VLOOKUP($B909,'[1]ALL ACCESSIONS'!$A$2:$M$28915,10,FALSE)</f>
        <v>0</v>
      </c>
      <c r="M909" s="1">
        <f>VLOOKUP($B909,'[1]ALL ACCESSIONS'!$A$2:$M$28915,11,FALSE)</f>
        <v>0</v>
      </c>
      <c r="N909" s="1">
        <f>VLOOKUP($B909,'[1]ALL ACCESSIONS'!$A$2:$M$28915,12,FALSE)</f>
        <v>0</v>
      </c>
    </row>
    <row r="910" spans="1:14" x14ac:dyDescent="0.3">
      <c r="A910" s="1" t="s">
        <v>5899</v>
      </c>
      <c r="B910" s="1" t="s">
        <v>2778</v>
      </c>
      <c r="C910" s="1" t="str">
        <f>VLOOKUP($B910,'[1]ALL ACCESSIONS'!$A$2:$M$28915,3,FALSE)</f>
        <v xml:space="preserve">15VDH-FHB-MAS02-04 : </v>
      </c>
      <c r="D910" s="1">
        <v>1</v>
      </c>
      <c r="I910" s="1">
        <f>VLOOKUP($B910,'[1]ALL ACCESSIONS'!$A$2:$M$28915,7,FALSE)</f>
        <v>0</v>
      </c>
      <c r="J910" s="1">
        <f>VLOOKUP($B910,'[1]ALL ACCESSIONS'!$A$2:$M$28915,8,FALSE)</f>
        <v>0</v>
      </c>
      <c r="K910" s="1">
        <f>VLOOKUP($B910,'[1]ALL ACCESSIONS'!$A$2:$M$28915,9,FALSE)</f>
        <v>0</v>
      </c>
      <c r="L910" s="1">
        <f>VLOOKUP($B910,'[1]ALL ACCESSIONS'!$A$2:$M$28915,10,FALSE)</f>
        <v>0</v>
      </c>
      <c r="M910" s="1">
        <f>VLOOKUP($B910,'[1]ALL ACCESSIONS'!$A$2:$M$28915,11,FALSE)</f>
        <v>0</v>
      </c>
      <c r="N910" s="1">
        <f>VLOOKUP($B910,'[1]ALL ACCESSIONS'!$A$2:$M$28915,12,FALSE)</f>
        <v>0</v>
      </c>
    </row>
    <row r="911" spans="1:14" x14ac:dyDescent="0.3">
      <c r="A911" s="1" t="s">
        <v>5899</v>
      </c>
      <c r="B911" s="1" t="s">
        <v>2790</v>
      </c>
      <c r="C911" s="1" t="str">
        <f>VLOOKUP($B911,'[1]ALL ACCESSIONS'!$A$2:$M$28915,3,FALSE)</f>
        <v xml:space="preserve">15VDH-FHB-MAS02-10 : </v>
      </c>
      <c r="D911" s="1">
        <v>1</v>
      </c>
      <c r="I911" s="1">
        <f>VLOOKUP($B911,'[1]ALL ACCESSIONS'!$A$2:$M$28915,7,FALSE)</f>
        <v>0</v>
      </c>
      <c r="J911" s="1">
        <f>VLOOKUP($B911,'[1]ALL ACCESSIONS'!$A$2:$M$28915,8,FALSE)</f>
        <v>0</v>
      </c>
      <c r="K911" s="1">
        <f>VLOOKUP($B911,'[1]ALL ACCESSIONS'!$A$2:$M$28915,9,FALSE)</f>
        <v>0</v>
      </c>
      <c r="L911" s="1">
        <f>VLOOKUP($B911,'[1]ALL ACCESSIONS'!$A$2:$M$28915,10,FALSE)</f>
        <v>0</v>
      </c>
      <c r="M911" s="1">
        <f>VLOOKUP($B911,'[1]ALL ACCESSIONS'!$A$2:$M$28915,11,FALSE)</f>
        <v>0</v>
      </c>
      <c r="N911" s="1">
        <f>VLOOKUP($B911,'[1]ALL ACCESSIONS'!$A$2:$M$28915,12,FALSE)</f>
        <v>0</v>
      </c>
    </row>
    <row r="912" spans="1:14" x14ac:dyDescent="0.3">
      <c r="A912" s="1" t="s">
        <v>5899</v>
      </c>
      <c r="B912" s="1" t="s">
        <v>2801</v>
      </c>
      <c r="C912" s="1" t="str">
        <f>VLOOKUP($B912,'[1]ALL ACCESSIONS'!$A$2:$M$28915,3,FALSE)</f>
        <v xml:space="preserve">15VDH-FHB-MAS03-03 : </v>
      </c>
      <c r="D912" s="1">
        <v>1</v>
      </c>
      <c r="I912" s="1">
        <f>VLOOKUP($B912,'[1]ALL ACCESSIONS'!$A$2:$M$28915,7,FALSE)</f>
        <v>0</v>
      </c>
      <c r="J912" s="1">
        <f>VLOOKUP($B912,'[1]ALL ACCESSIONS'!$A$2:$M$28915,8,FALSE)</f>
        <v>0</v>
      </c>
      <c r="K912" s="1">
        <f>VLOOKUP($B912,'[1]ALL ACCESSIONS'!$A$2:$M$28915,9,FALSE)</f>
        <v>0</v>
      </c>
      <c r="L912" s="1">
        <f>VLOOKUP($B912,'[1]ALL ACCESSIONS'!$A$2:$M$28915,10,FALSE)</f>
        <v>0</v>
      </c>
      <c r="M912" s="1">
        <f>VLOOKUP($B912,'[1]ALL ACCESSIONS'!$A$2:$M$28915,11,FALSE)</f>
        <v>0</v>
      </c>
      <c r="N912" s="1">
        <f>VLOOKUP($B912,'[1]ALL ACCESSIONS'!$A$2:$M$28915,12,FALSE)</f>
        <v>0</v>
      </c>
    </row>
    <row r="913" spans="1:14" x14ac:dyDescent="0.3">
      <c r="A913" s="1" t="s">
        <v>5899</v>
      </c>
      <c r="B913" s="1" t="s">
        <v>2812</v>
      </c>
      <c r="C913" s="1" t="str">
        <f>VLOOKUP($B913,'[1]ALL ACCESSIONS'!$A$2:$M$28915,3,FALSE)</f>
        <v xml:space="preserve">15VDH-FHB-MAS03-08 : </v>
      </c>
      <c r="D913" s="1">
        <v>1</v>
      </c>
      <c r="I913" s="1">
        <f>VLOOKUP($B913,'[1]ALL ACCESSIONS'!$A$2:$M$28915,7,FALSE)</f>
        <v>0</v>
      </c>
      <c r="J913" s="1">
        <f>VLOOKUP($B913,'[1]ALL ACCESSIONS'!$A$2:$M$28915,8,FALSE)</f>
        <v>0</v>
      </c>
      <c r="K913" s="1">
        <f>VLOOKUP($B913,'[1]ALL ACCESSIONS'!$A$2:$M$28915,9,FALSE)</f>
        <v>0</v>
      </c>
      <c r="L913" s="1">
        <f>VLOOKUP($B913,'[1]ALL ACCESSIONS'!$A$2:$M$28915,10,FALSE)</f>
        <v>0</v>
      </c>
      <c r="M913" s="1">
        <f>VLOOKUP($B913,'[1]ALL ACCESSIONS'!$A$2:$M$28915,11,FALSE)</f>
        <v>0</v>
      </c>
      <c r="N913" s="1">
        <f>VLOOKUP($B913,'[1]ALL ACCESSIONS'!$A$2:$M$28915,12,FALSE)</f>
        <v>0</v>
      </c>
    </row>
    <row r="914" spans="1:14" x14ac:dyDescent="0.3">
      <c r="A914" s="1" t="s">
        <v>5899</v>
      </c>
      <c r="B914" s="1" t="s">
        <v>2744</v>
      </c>
      <c r="C914" s="1" t="str">
        <f>VLOOKUP($B914,'[1]ALL ACCESSIONS'!$A$2:$M$28915,3,FALSE)</f>
        <v xml:space="preserve">15VDH-FHB-MAS01-06 : </v>
      </c>
      <c r="D914" s="1">
        <v>1</v>
      </c>
      <c r="I914" s="1">
        <f>VLOOKUP($B914,'[1]ALL ACCESSIONS'!$A$2:$M$28915,7,FALSE)</f>
        <v>0</v>
      </c>
      <c r="J914" s="1">
        <f>VLOOKUP($B914,'[1]ALL ACCESSIONS'!$A$2:$M$28915,8,FALSE)</f>
        <v>0</v>
      </c>
      <c r="K914" s="1">
        <f>VLOOKUP($B914,'[1]ALL ACCESSIONS'!$A$2:$M$28915,9,FALSE)</f>
        <v>0</v>
      </c>
      <c r="L914" s="1">
        <f>VLOOKUP($B914,'[1]ALL ACCESSIONS'!$A$2:$M$28915,10,FALSE)</f>
        <v>0</v>
      </c>
      <c r="M914" s="1">
        <f>VLOOKUP($B914,'[1]ALL ACCESSIONS'!$A$2:$M$28915,11,FALSE)</f>
        <v>0</v>
      </c>
      <c r="N914" s="1">
        <f>VLOOKUP($B914,'[1]ALL ACCESSIONS'!$A$2:$M$28915,12,FALSE)</f>
        <v>0</v>
      </c>
    </row>
    <row r="915" spans="1:14" x14ac:dyDescent="0.3">
      <c r="A915" s="1" t="s">
        <v>5899</v>
      </c>
      <c r="B915" s="1" t="s">
        <v>2745</v>
      </c>
      <c r="C915" s="1" t="str">
        <f>VLOOKUP($B915,'[1]ALL ACCESSIONS'!$A$2:$M$28915,3,FALSE)</f>
        <v xml:space="preserve">15VDH-FHB-MAS04-11 : </v>
      </c>
      <c r="D915" s="1">
        <v>1</v>
      </c>
      <c r="I915" s="1">
        <f>VLOOKUP($B915,'[1]ALL ACCESSIONS'!$A$2:$M$28915,7,FALSE)</f>
        <v>0</v>
      </c>
      <c r="J915" s="1">
        <f>VLOOKUP($B915,'[1]ALL ACCESSIONS'!$A$2:$M$28915,8,FALSE)</f>
        <v>0</v>
      </c>
      <c r="K915" s="1">
        <f>VLOOKUP($B915,'[1]ALL ACCESSIONS'!$A$2:$M$28915,9,FALSE)</f>
        <v>0</v>
      </c>
      <c r="L915" s="1">
        <f>VLOOKUP($B915,'[1]ALL ACCESSIONS'!$A$2:$M$28915,10,FALSE)</f>
        <v>0</v>
      </c>
      <c r="M915" s="1">
        <f>VLOOKUP($B915,'[1]ALL ACCESSIONS'!$A$2:$M$28915,11,FALSE)</f>
        <v>0</v>
      </c>
      <c r="N915" s="1">
        <f>VLOOKUP($B915,'[1]ALL ACCESSIONS'!$A$2:$M$28915,12,FALSE)</f>
        <v>0</v>
      </c>
    </row>
    <row r="916" spans="1:14" x14ac:dyDescent="0.3">
      <c r="A916" s="1" t="s">
        <v>5899</v>
      </c>
      <c r="B916" s="1" t="s">
        <v>2757</v>
      </c>
      <c r="C916" s="1" t="str">
        <f>VLOOKUP($B916,'[1]ALL ACCESSIONS'!$A$2:$M$28915,3,FALSE)</f>
        <v xml:space="preserve">15VDH-FHB-MAS04-15 : </v>
      </c>
      <c r="D916" s="1">
        <v>1</v>
      </c>
      <c r="I916" s="1">
        <f>VLOOKUP($B916,'[1]ALL ACCESSIONS'!$A$2:$M$28915,7,FALSE)</f>
        <v>0</v>
      </c>
      <c r="J916" s="1">
        <f>VLOOKUP($B916,'[1]ALL ACCESSIONS'!$A$2:$M$28915,8,FALSE)</f>
        <v>0</v>
      </c>
      <c r="K916" s="1">
        <f>VLOOKUP($B916,'[1]ALL ACCESSIONS'!$A$2:$M$28915,9,FALSE)</f>
        <v>0</v>
      </c>
      <c r="L916" s="1">
        <f>VLOOKUP($B916,'[1]ALL ACCESSIONS'!$A$2:$M$28915,10,FALSE)</f>
        <v>0</v>
      </c>
      <c r="M916" s="1">
        <f>VLOOKUP($B916,'[1]ALL ACCESSIONS'!$A$2:$M$28915,11,FALSE)</f>
        <v>0</v>
      </c>
      <c r="N916" s="1">
        <f>VLOOKUP($B916,'[1]ALL ACCESSIONS'!$A$2:$M$28915,12,FALSE)</f>
        <v>0</v>
      </c>
    </row>
    <row r="917" spans="1:14" x14ac:dyDescent="0.3">
      <c r="A917" s="1" t="s">
        <v>5899</v>
      </c>
      <c r="B917" s="1" t="s">
        <v>2756</v>
      </c>
      <c r="C917" s="1" t="str">
        <f>VLOOKUP($B917,'[1]ALL ACCESSIONS'!$A$2:$M$28915,3,FALSE)</f>
        <v xml:space="preserve">15VDH-FHB-MAS01-10 : </v>
      </c>
      <c r="D917" s="1">
        <v>1</v>
      </c>
      <c r="I917" s="1">
        <f>VLOOKUP($B917,'[1]ALL ACCESSIONS'!$A$2:$M$28915,7,FALSE)</f>
        <v>0</v>
      </c>
      <c r="J917" s="1">
        <f>VLOOKUP($B917,'[1]ALL ACCESSIONS'!$A$2:$M$28915,8,FALSE)</f>
        <v>0</v>
      </c>
      <c r="K917" s="1">
        <f>VLOOKUP($B917,'[1]ALL ACCESSIONS'!$A$2:$M$28915,9,FALSE)</f>
        <v>0</v>
      </c>
      <c r="L917" s="1">
        <f>VLOOKUP($B917,'[1]ALL ACCESSIONS'!$A$2:$M$28915,10,FALSE)</f>
        <v>0</v>
      </c>
      <c r="M917" s="1">
        <f>VLOOKUP($B917,'[1]ALL ACCESSIONS'!$A$2:$M$28915,11,FALSE)</f>
        <v>0</v>
      </c>
      <c r="N917" s="1">
        <f>VLOOKUP($B917,'[1]ALL ACCESSIONS'!$A$2:$M$28915,12,FALSE)</f>
        <v>0</v>
      </c>
    </row>
    <row r="918" spans="1:14" x14ac:dyDescent="0.3">
      <c r="A918" s="1" t="s">
        <v>5899</v>
      </c>
      <c r="B918" s="1" t="s">
        <v>2791</v>
      </c>
      <c r="C918" s="1" t="str">
        <f>VLOOKUP($B918,'[1]ALL ACCESSIONS'!$A$2:$M$28915,3,FALSE)</f>
        <v xml:space="preserve">15VDH-FHB-MAS06-04 : </v>
      </c>
      <c r="D918" s="1">
        <v>1</v>
      </c>
      <c r="I918" s="1">
        <f>VLOOKUP($B918,'[1]ALL ACCESSIONS'!$A$2:$M$28915,7,FALSE)</f>
        <v>0</v>
      </c>
      <c r="J918" s="1">
        <f>VLOOKUP($B918,'[1]ALL ACCESSIONS'!$A$2:$M$28915,8,FALSE)</f>
        <v>0</v>
      </c>
      <c r="K918" s="1">
        <f>VLOOKUP($B918,'[1]ALL ACCESSIONS'!$A$2:$M$28915,9,FALSE)</f>
        <v>0</v>
      </c>
      <c r="L918" s="1">
        <f>VLOOKUP($B918,'[1]ALL ACCESSIONS'!$A$2:$M$28915,10,FALSE)</f>
        <v>0</v>
      </c>
      <c r="M918" s="1">
        <f>VLOOKUP($B918,'[1]ALL ACCESSIONS'!$A$2:$M$28915,11,FALSE)</f>
        <v>0</v>
      </c>
      <c r="N918" s="1">
        <f>VLOOKUP($B918,'[1]ALL ACCESSIONS'!$A$2:$M$28915,12,FALSE)</f>
        <v>0</v>
      </c>
    </row>
    <row r="919" spans="1:14" x14ac:dyDescent="0.3">
      <c r="A919" s="1" t="s">
        <v>5899</v>
      </c>
      <c r="B919" s="1" t="s">
        <v>2802</v>
      </c>
      <c r="C919" s="1" t="str">
        <f>VLOOKUP($B919,'[1]ALL ACCESSIONS'!$A$2:$M$28915,3,FALSE)</f>
        <v xml:space="preserve">15VDH-FHB-MAS06-18 : </v>
      </c>
      <c r="D919" s="1">
        <v>1</v>
      </c>
      <c r="I919" s="1">
        <f>VLOOKUP($B919,'[1]ALL ACCESSIONS'!$A$2:$M$28915,7,FALSE)</f>
        <v>0</v>
      </c>
      <c r="J919" s="1">
        <f>VLOOKUP($B919,'[1]ALL ACCESSIONS'!$A$2:$M$28915,8,FALSE)</f>
        <v>0</v>
      </c>
      <c r="K919" s="1">
        <f>VLOOKUP($B919,'[1]ALL ACCESSIONS'!$A$2:$M$28915,9,FALSE)</f>
        <v>0</v>
      </c>
      <c r="L919" s="1">
        <f>VLOOKUP($B919,'[1]ALL ACCESSIONS'!$A$2:$M$28915,10,FALSE)</f>
        <v>0</v>
      </c>
      <c r="M919" s="1">
        <f>VLOOKUP($B919,'[1]ALL ACCESSIONS'!$A$2:$M$28915,11,FALSE)</f>
        <v>0</v>
      </c>
      <c r="N919" s="1">
        <f>VLOOKUP($B919,'[1]ALL ACCESSIONS'!$A$2:$M$28915,12,FALSE)</f>
        <v>0</v>
      </c>
    </row>
    <row r="920" spans="1:14" x14ac:dyDescent="0.3">
      <c r="A920" s="1" t="s">
        <v>5899</v>
      </c>
      <c r="B920" s="1" t="s">
        <v>2813</v>
      </c>
      <c r="C920" s="1" t="str">
        <f>VLOOKUP($B920,'[1]ALL ACCESSIONS'!$A$2:$M$28915,3,FALSE)</f>
        <v xml:space="preserve">15VDH-FHB-MAS07-04 : </v>
      </c>
      <c r="D920" s="1">
        <v>1</v>
      </c>
      <c r="I920" s="1">
        <f>VLOOKUP($B920,'[1]ALL ACCESSIONS'!$A$2:$M$28915,7,FALSE)</f>
        <v>0</v>
      </c>
      <c r="J920" s="1">
        <f>VLOOKUP($B920,'[1]ALL ACCESSIONS'!$A$2:$M$28915,8,FALSE)</f>
        <v>0</v>
      </c>
      <c r="K920" s="1">
        <f>VLOOKUP($B920,'[1]ALL ACCESSIONS'!$A$2:$M$28915,9,FALSE)</f>
        <v>0</v>
      </c>
      <c r="L920" s="1">
        <f>VLOOKUP($B920,'[1]ALL ACCESSIONS'!$A$2:$M$28915,10,FALSE)</f>
        <v>0</v>
      </c>
      <c r="M920" s="1">
        <f>VLOOKUP($B920,'[1]ALL ACCESSIONS'!$A$2:$M$28915,11,FALSE)</f>
        <v>0</v>
      </c>
      <c r="N920" s="1">
        <f>VLOOKUP($B920,'[1]ALL ACCESSIONS'!$A$2:$M$28915,12,FALSE)</f>
        <v>0</v>
      </c>
    </row>
    <row r="921" spans="1:14" x14ac:dyDescent="0.3">
      <c r="A921" s="1" t="s">
        <v>5899</v>
      </c>
      <c r="B921" s="1" t="s">
        <v>2746</v>
      </c>
      <c r="C921" s="1" t="str">
        <f>VLOOKUP($B921,'[1]ALL ACCESSIONS'!$A$2:$M$28915,3,FALSE)</f>
        <v xml:space="preserve">15VDH-FHB-MAS07-15 : </v>
      </c>
      <c r="D921" s="1">
        <v>1</v>
      </c>
      <c r="I921" s="1">
        <f>VLOOKUP($B921,'[1]ALL ACCESSIONS'!$A$2:$M$28915,7,FALSE)</f>
        <v>0</v>
      </c>
      <c r="J921" s="1">
        <f>VLOOKUP($B921,'[1]ALL ACCESSIONS'!$A$2:$M$28915,8,FALSE)</f>
        <v>0</v>
      </c>
      <c r="K921" s="1">
        <f>VLOOKUP($B921,'[1]ALL ACCESSIONS'!$A$2:$M$28915,9,FALSE)</f>
        <v>0</v>
      </c>
      <c r="L921" s="1">
        <f>VLOOKUP($B921,'[1]ALL ACCESSIONS'!$A$2:$M$28915,10,FALSE)</f>
        <v>0</v>
      </c>
      <c r="M921" s="1">
        <f>VLOOKUP($B921,'[1]ALL ACCESSIONS'!$A$2:$M$28915,11,FALSE)</f>
        <v>0</v>
      </c>
      <c r="N921" s="1">
        <f>VLOOKUP($B921,'[1]ALL ACCESSIONS'!$A$2:$M$28915,12,FALSE)</f>
        <v>0</v>
      </c>
    </row>
    <row r="922" spans="1:14" x14ac:dyDescent="0.3">
      <c r="A922" s="1" t="s">
        <v>5899</v>
      </c>
      <c r="B922" s="1" t="s">
        <v>2758</v>
      </c>
      <c r="C922" s="1" t="str">
        <f>VLOOKUP($B922,'[1]ALL ACCESSIONS'!$A$2:$M$28915,3,FALSE)</f>
        <v xml:space="preserve">15VDH-FHB-MAS08-07 : </v>
      </c>
      <c r="D922" s="1">
        <v>1</v>
      </c>
      <c r="I922" s="1">
        <f>VLOOKUP($B922,'[1]ALL ACCESSIONS'!$A$2:$M$28915,7,FALSE)</f>
        <v>0</v>
      </c>
      <c r="J922" s="1">
        <f>VLOOKUP($B922,'[1]ALL ACCESSIONS'!$A$2:$M$28915,8,FALSE)</f>
        <v>0</v>
      </c>
      <c r="K922" s="1">
        <f>VLOOKUP($B922,'[1]ALL ACCESSIONS'!$A$2:$M$28915,9,FALSE)</f>
        <v>0</v>
      </c>
      <c r="L922" s="1">
        <f>VLOOKUP($B922,'[1]ALL ACCESSIONS'!$A$2:$M$28915,10,FALSE)</f>
        <v>0</v>
      </c>
      <c r="M922" s="1">
        <f>VLOOKUP($B922,'[1]ALL ACCESSIONS'!$A$2:$M$28915,11,FALSE)</f>
        <v>0</v>
      </c>
      <c r="N922" s="1">
        <f>VLOOKUP($B922,'[1]ALL ACCESSIONS'!$A$2:$M$28915,12,FALSE)</f>
        <v>0</v>
      </c>
    </row>
    <row r="923" spans="1:14" x14ac:dyDescent="0.3">
      <c r="A923" s="1" t="s">
        <v>5899</v>
      </c>
      <c r="B923" s="1" t="s">
        <v>2779</v>
      </c>
      <c r="C923" s="1" t="str">
        <f>VLOOKUP($B923,'[1]ALL ACCESSIONS'!$A$2:$M$28915,3,FALSE)</f>
        <v xml:space="preserve">15VDH-FHB-MAS05-14 : </v>
      </c>
      <c r="D923" s="1">
        <v>1</v>
      </c>
      <c r="I923" s="1">
        <f>VLOOKUP($B923,'[1]ALL ACCESSIONS'!$A$2:$M$28915,7,FALSE)</f>
        <v>0</v>
      </c>
      <c r="J923" s="1">
        <f>VLOOKUP($B923,'[1]ALL ACCESSIONS'!$A$2:$M$28915,8,FALSE)</f>
        <v>0</v>
      </c>
      <c r="K923" s="1">
        <f>VLOOKUP($B923,'[1]ALL ACCESSIONS'!$A$2:$M$28915,9,FALSE)</f>
        <v>0</v>
      </c>
      <c r="L923" s="1">
        <f>VLOOKUP($B923,'[1]ALL ACCESSIONS'!$A$2:$M$28915,10,FALSE)</f>
        <v>0</v>
      </c>
      <c r="M923" s="1">
        <f>VLOOKUP($B923,'[1]ALL ACCESSIONS'!$A$2:$M$28915,11,FALSE)</f>
        <v>0</v>
      </c>
      <c r="N923" s="1">
        <f>VLOOKUP($B923,'[1]ALL ACCESSIONS'!$A$2:$M$28915,12,FALSE)</f>
        <v>0</v>
      </c>
    </row>
    <row r="924" spans="1:14" x14ac:dyDescent="0.3">
      <c r="A924" s="1" t="s">
        <v>5899</v>
      </c>
      <c r="B924" s="1" t="s">
        <v>2747</v>
      </c>
      <c r="C924" s="1" t="str">
        <f>VLOOKUP($B924,'[1]ALL ACCESSIONS'!$A$2:$M$28915,3,FALSE)</f>
        <v xml:space="preserve">15VDH-FHB-MAS09-12 : </v>
      </c>
      <c r="D924" s="1">
        <v>1</v>
      </c>
      <c r="I924" s="1">
        <f>VLOOKUP($B924,'[1]ALL ACCESSIONS'!$A$2:$M$28915,7,FALSE)</f>
        <v>0</v>
      </c>
      <c r="J924" s="1">
        <f>VLOOKUP($B924,'[1]ALL ACCESSIONS'!$A$2:$M$28915,8,FALSE)</f>
        <v>0</v>
      </c>
      <c r="K924" s="1">
        <f>VLOOKUP($B924,'[1]ALL ACCESSIONS'!$A$2:$M$28915,9,FALSE)</f>
        <v>0</v>
      </c>
      <c r="L924" s="1">
        <f>VLOOKUP($B924,'[1]ALL ACCESSIONS'!$A$2:$M$28915,10,FALSE)</f>
        <v>0</v>
      </c>
      <c r="M924" s="1">
        <f>VLOOKUP($B924,'[1]ALL ACCESSIONS'!$A$2:$M$28915,11,FALSE)</f>
        <v>0</v>
      </c>
      <c r="N924" s="1">
        <f>VLOOKUP($B924,'[1]ALL ACCESSIONS'!$A$2:$M$28915,12,FALSE)</f>
        <v>0</v>
      </c>
    </row>
    <row r="925" spans="1:14" x14ac:dyDescent="0.3">
      <c r="A925" s="1" t="s">
        <v>5899</v>
      </c>
      <c r="B925" s="1" t="s">
        <v>2759</v>
      </c>
      <c r="C925" s="1" t="str">
        <f>VLOOKUP($B925,'[1]ALL ACCESSIONS'!$A$2:$M$28915,3,FALSE)</f>
        <v xml:space="preserve">15VDH-FHB-MAS10-11 : </v>
      </c>
      <c r="D925" s="1">
        <v>1</v>
      </c>
      <c r="I925" s="1">
        <f>VLOOKUP($B925,'[1]ALL ACCESSIONS'!$A$2:$M$28915,7,FALSE)</f>
        <v>0</v>
      </c>
      <c r="J925" s="1">
        <f>VLOOKUP($B925,'[1]ALL ACCESSIONS'!$A$2:$M$28915,8,FALSE)</f>
        <v>0</v>
      </c>
      <c r="K925" s="1">
        <f>VLOOKUP($B925,'[1]ALL ACCESSIONS'!$A$2:$M$28915,9,FALSE)</f>
        <v>0</v>
      </c>
      <c r="L925" s="1">
        <f>VLOOKUP($B925,'[1]ALL ACCESSIONS'!$A$2:$M$28915,10,FALSE)</f>
        <v>0</v>
      </c>
      <c r="M925" s="1">
        <f>VLOOKUP($B925,'[1]ALL ACCESSIONS'!$A$2:$M$28915,11,FALSE)</f>
        <v>0</v>
      </c>
      <c r="N925" s="1">
        <f>VLOOKUP($B925,'[1]ALL ACCESSIONS'!$A$2:$M$28915,12,FALSE)</f>
        <v>0</v>
      </c>
    </row>
    <row r="926" spans="1:14" x14ac:dyDescent="0.3">
      <c r="A926" s="1" t="s">
        <v>5899</v>
      </c>
      <c r="B926" s="1" t="s">
        <v>2770</v>
      </c>
      <c r="C926" s="1" t="str">
        <f>VLOOKUP($B926,'[1]ALL ACCESSIONS'!$A$2:$M$28915,3,FALSE)</f>
        <v xml:space="preserve">15VDH-FHB-MAS10-14 : </v>
      </c>
      <c r="D926" s="1">
        <v>1</v>
      </c>
      <c r="I926" s="1">
        <f>VLOOKUP($B926,'[1]ALL ACCESSIONS'!$A$2:$M$28915,7,FALSE)</f>
        <v>0</v>
      </c>
      <c r="J926" s="1">
        <f>VLOOKUP($B926,'[1]ALL ACCESSIONS'!$A$2:$M$28915,8,FALSE)</f>
        <v>0</v>
      </c>
      <c r="K926" s="1">
        <f>VLOOKUP($B926,'[1]ALL ACCESSIONS'!$A$2:$M$28915,9,FALSE)</f>
        <v>0</v>
      </c>
      <c r="L926" s="1">
        <f>VLOOKUP($B926,'[1]ALL ACCESSIONS'!$A$2:$M$28915,10,FALSE)</f>
        <v>0</v>
      </c>
      <c r="M926" s="1">
        <f>VLOOKUP($B926,'[1]ALL ACCESSIONS'!$A$2:$M$28915,11,FALSE)</f>
        <v>0</v>
      </c>
      <c r="N926" s="1">
        <f>VLOOKUP($B926,'[1]ALL ACCESSIONS'!$A$2:$M$28915,12,FALSE)</f>
        <v>0</v>
      </c>
    </row>
    <row r="927" spans="1:14" x14ac:dyDescent="0.3">
      <c r="A927" s="1" t="s">
        <v>5899</v>
      </c>
      <c r="B927" s="1" t="s">
        <v>2792</v>
      </c>
      <c r="C927" s="1" t="str">
        <f>VLOOKUP($B927,'[1]ALL ACCESSIONS'!$A$2:$M$28915,3,FALSE)</f>
        <v xml:space="preserve">15VDH-FHB-MAS10-27 : </v>
      </c>
      <c r="D927" s="1">
        <v>1</v>
      </c>
      <c r="I927" s="1">
        <f>VLOOKUP($B927,'[1]ALL ACCESSIONS'!$A$2:$M$28915,7,FALSE)</f>
        <v>0</v>
      </c>
      <c r="J927" s="1">
        <f>VLOOKUP($B927,'[1]ALL ACCESSIONS'!$A$2:$M$28915,8,FALSE)</f>
        <v>0</v>
      </c>
      <c r="K927" s="1">
        <f>VLOOKUP($B927,'[1]ALL ACCESSIONS'!$A$2:$M$28915,9,FALSE)</f>
        <v>0</v>
      </c>
      <c r="L927" s="1">
        <f>VLOOKUP($B927,'[1]ALL ACCESSIONS'!$A$2:$M$28915,10,FALSE)</f>
        <v>0</v>
      </c>
      <c r="M927" s="1">
        <f>VLOOKUP($B927,'[1]ALL ACCESSIONS'!$A$2:$M$28915,11,FALSE)</f>
        <v>0</v>
      </c>
      <c r="N927" s="1">
        <f>VLOOKUP($B927,'[1]ALL ACCESSIONS'!$A$2:$M$28915,12,FALSE)</f>
        <v>0</v>
      </c>
    </row>
    <row r="928" spans="1:14" x14ac:dyDescent="0.3">
      <c r="A928" s="1" t="s">
        <v>5899</v>
      </c>
      <c r="B928" s="1" t="s">
        <v>2804</v>
      </c>
      <c r="C928" s="1" t="str">
        <f>VLOOKUP($B928,'[1]ALL ACCESSIONS'!$A$2:$M$28915,3,FALSE)</f>
        <v xml:space="preserve">15VDH-FHB-MAS11-03 : </v>
      </c>
      <c r="D928" s="1">
        <v>1</v>
      </c>
      <c r="I928" s="1">
        <f>VLOOKUP($B928,'[1]ALL ACCESSIONS'!$A$2:$M$28915,7,FALSE)</f>
        <v>0</v>
      </c>
      <c r="J928" s="1">
        <f>VLOOKUP($B928,'[1]ALL ACCESSIONS'!$A$2:$M$28915,8,FALSE)</f>
        <v>0</v>
      </c>
      <c r="K928" s="1">
        <f>VLOOKUP($B928,'[1]ALL ACCESSIONS'!$A$2:$M$28915,9,FALSE)</f>
        <v>0</v>
      </c>
      <c r="L928" s="1">
        <f>VLOOKUP($B928,'[1]ALL ACCESSIONS'!$A$2:$M$28915,10,FALSE)</f>
        <v>0</v>
      </c>
      <c r="M928" s="1">
        <f>VLOOKUP($B928,'[1]ALL ACCESSIONS'!$A$2:$M$28915,11,FALSE)</f>
        <v>0</v>
      </c>
      <c r="N928" s="1">
        <f>VLOOKUP($B928,'[1]ALL ACCESSIONS'!$A$2:$M$28915,12,FALSE)</f>
        <v>0</v>
      </c>
    </row>
    <row r="929" spans="1:14" x14ac:dyDescent="0.3">
      <c r="A929" s="1" t="s">
        <v>5899</v>
      </c>
      <c r="B929" s="1" t="s">
        <v>2815</v>
      </c>
      <c r="C929" s="1" t="str">
        <f>VLOOKUP($B929,'[1]ALL ACCESSIONS'!$A$2:$M$28915,3,FALSE)</f>
        <v xml:space="preserve">15VDH-FHB-MAS11-07 : </v>
      </c>
      <c r="D929" s="1">
        <v>1</v>
      </c>
      <c r="I929" s="1">
        <f>VLOOKUP($B929,'[1]ALL ACCESSIONS'!$A$2:$M$28915,7,FALSE)</f>
        <v>0</v>
      </c>
      <c r="J929" s="1">
        <f>VLOOKUP($B929,'[1]ALL ACCESSIONS'!$A$2:$M$28915,8,FALSE)</f>
        <v>0</v>
      </c>
      <c r="K929" s="1">
        <f>VLOOKUP($B929,'[1]ALL ACCESSIONS'!$A$2:$M$28915,9,FALSE)</f>
        <v>0</v>
      </c>
      <c r="L929" s="1">
        <f>VLOOKUP($B929,'[1]ALL ACCESSIONS'!$A$2:$M$28915,10,FALSE)</f>
        <v>0</v>
      </c>
      <c r="M929" s="1">
        <f>VLOOKUP($B929,'[1]ALL ACCESSIONS'!$A$2:$M$28915,11,FALSE)</f>
        <v>0</v>
      </c>
      <c r="N929" s="1">
        <f>VLOOKUP($B929,'[1]ALL ACCESSIONS'!$A$2:$M$28915,12,FALSE)</f>
        <v>0</v>
      </c>
    </row>
    <row r="930" spans="1:14" x14ac:dyDescent="0.3">
      <c r="A930" s="1" t="s">
        <v>5899</v>
      </c>
      <c r="B930" s="1" t="s">
        <v>2737</v>
      </c>
      <c r="C930" s="1" t="str">
        <f>VLOOKUP($B930,'[1]ALL ACCESSIONS'!$A$2:$M$28915,3,FALSE)</f>
        <v xml:space="preserve">15VDH-FHB-MAS12-14 : </v>
      </c>
      <c r="D930" s="1">
        <v>1</v>
      </c>
      <c r="I930" s="1">
        <f>VLOOKUP($B930,'[1]ALL ACCESSIONS'!$A$2:$M$28915,7,FALSE)</f>
        <v>0</v>
      </c>
      <c r="J930" s="1">
        <f>VLOOKUP($B930,'[1]ALL ACCESSIONS'!$A$2:$M$28915,8,FALSE)</f>
        <v>0</v>
      </c>
      <c r="K930" s="1">
        <f>VLOOKUP($B930,'[1]ALL ACCESSIONS'!$A$2:$M$28915,9,FALSE)</f>
        <v>0</v>
      </c>
      <c r="L930" s="1">
        <f>VLOOKUP($B930,'[1]ALL ACCESSIONS'!$A$2:$M$28915,10,FALSE)</f>
        <v>0</v>
      </c>
      <c r="M930" s="1">
        <f>VLOOKUP($B930,'[1]ALL ACCESSIONS'!$A$2:$M$28915,11,FALSE)</f>
        <v>0</v>
      </c>
      <c r="N930" s="1">
        <f>VLOOKUP($B930,'[1]ALL ACCESSIONS'!$A$2:$M$28915,12,FALSE)</f>
        <v>0</v>
      </c>
    </row>
    <row r="931" spans="1:14" x14ac:dyDescent="0.3">
      <c r="A931" s="1" t="s">
        <v>5899</v>
      </c>
      <c r="B931" s="1" t="s">
        <v>2736</v>
      </c>
      <c r="C931" s="1" t="str">
        <f>VLOOKUP($B931,'[1]ALL ACCESSIONS'!$A$2:$M$28915,3,FALSE)</f>
        <v xml:space="preserve">15VDH-FHB-MAS09-08 : </v>
      </c>
      <c r="D931" s="1">
        <v>1</v>
      </c>
      <c r="I931" s="1">
        <f>VLOOKUP($B931,'[1]ALL ACCESSIONS'!$A$2:$M$28915,7,FALSE)</f>
        <v>0</v>
      </c>
      <c r="J931" s="1">
        <f>VLOOKUP($B931,'[1]ALL ACCESSIONS'!$A$2:$M$28915,8,FALSE)</f>
        <v>0</v>
      </c>
      <c r="K931" s="1">
        <f>VLOOKUP($B931,'[1]ALL ACCESSIONS'!$A$2:$M$28915,9,FALSE)</f>
        <v>0</v>
      </c>
      <c r="L931" s="1">
        <f>VLOOKUP($B931,'[1]ALL ACCESSIONS'!$A$2:$M$28915,10,FALSE)</f>
        <v>0</v>
      </c>
      <c r="M931" s="1">
        <f>VLOOKUP($B931,'[1]ALL ACCESSIONS'!$A$2:$M$28915,11,FALSE)</f>
        <v>0</v>
      </c>
      <c r="N931" s="1">
        <f>VLOOKUP($B931,'[1]ALL ACCESSIONS'!$A$2:$M$28915,12,FALSE)</f>
        <v>0</v>
      </c>
    </row>
    <row r="932" spans="1:14" x14ac:dyDescent="0.3">
      <c r="A932" s="1" t="s">
        <v>5899</v>
      </c>
      <c r="B932" s="1" t="s">
        <v>2760</v>
      </c>
      <c r="C932" s="1" t="str">
        <f>VLOOKUP($B932,'[1]ALL ACCESSIONS'!$A$2:$M$28915,3,FALSE)</f>
        <v xml:space="preserve">15VDH-FHB-MAS13-12 : </v>
      </c>
      <c r="D932" s="1">
        <v>1</v>
      </c>
      <c r="I932" s="1">
        <f>VLOOKUP($B932,'[1]ALL ACCESSIONS'!$A$2:$M$28915,7,FALSE)</f>
        <v>0</v>
      </c>
      <c r="J932" s="1">
        <f>VLOOKUP($B932,'[1]ALL ACCESSIONS'!$A$2:$M$28915,8,FALSE)</f>
        <v>0</v>
      </c>
      <c r="K932" s="1">
        <f>VLOOKUP($B932,'[1]ALL ACCESSIONS'!$A$2:$M$28915,9,FALSE)</f>
        <v>0</v>
      </c>
      <c r="L932" s="1">
        <f>VLOOKUP($B932,'[1]ALL ACCESSIONS'!$A$2:$M$28915,10,FALSE)</f>
        <v>0</v>
      </c>
      <c r="M932" s="1">
        <f>VLOOKUP($B932,'[1]ALL ACCESSIONS'!$A$2:$M$28915,11,FALSE)</f>
        <v>0</v>
      </c>
      <c r="N932" s="1">
        <f>VLOOKUP($B932,'[1]ALL ACCESSIONS'!$A$2:$M$28915,12,FALSE)</f>
        <v>0</v>
      </c>
    </row>
    <row r="933" spans="1:14" x14ac:dyDescent="0.3">
      <c r="A933" s="1" t="s">
        <v>5899</v>
      </c>
      <c r="B933" s="1" t="s">
        <v>2782</v>
      </c>
      <c r="C933" s="1" t="str">
        <f>VLOOKUP($B933,'[1]ALL ACCESSIONS'!$A$2:$M$28915,3,FALSE)</f>
        <v xml:space="preserve">15VDH-FHB-MAS13-26 : </v>
      </c>
      <c r="D933" s="1">
        <v>1</v>
      </c>
      <c r="I933" s="1">
        <f>VLOOKUP($B933,'[1]ALL ACCESSIONS'!$A$2:$M$28915,7,FALSE)</f>
        <v>0</v>
      </c>
      <c r="J933" s="1">
        <f>VLOOKUP($B933,'[1]ALL ACCESSIONS'!$A$2:$M$28915,8,FALSE)</f>
        <v>0</v>
      </c>
      <c r="K933" s="1">
        <f>VLOOKUP($B933,'[1]ALL ACCESSIONS'!$A$2:$M$28915,9,FALSE)</f>
        <v>0</v>
      </c>
      <c r="L933" s="1">
        <f>VLOOKUP($B933,'[1]ALL ACCESSIONS'!$A$2:$M$28915,10,FALSE)</f>
        <v>0</v>
      </c>
      <c r="M933" s="1">
        <f>VLOOKUP($B933,'[1]ALL ACCESSIONS'!$A$2:$M$28915,11,FALSE)</f>
        <v>0</v>
      </c>
      <c r="N933" s="1">
        <f>VLOOKUP($B933,'[1]ALL ACCESSIONS'!$A$2:$M$28915,12,FALSE)</f>
        <v>0</v>
      </c>
    </row>
    <row r="934" spans="1:14" x14ac:dyDescent="0.3">
      <c r="A934" s="1" t="s">
        <v>5899</v>
      </c>
      <c r="B934" s="1" t="s">
        <v>2793</v>
      </c>
      <c r="C934" s="1" t="str">
        <f>VLOOKUP($B934,'[1]ALL ACCESSIONS'!$A$2:$M$28915,3,FALSE)</f>
        <v xml:space="preserve">15VDH-FHB-MAS14-08 : </v>
      </c>
      <c r="D934" s="1">
        <v>1</v>
      </c>
      <c r="I934" s="1">
        <f>VLOOKUP($B934,'[1]ALL ACCESSIONS'!$A$2:$M$28915,7,FALSE)</f>
        <v>0</v>
      </c>
      <c r="J934" s="1">
        <f>VLOOKUP($B934,'[1]ALL ACCESSIONS'!$A$2:$M$28915,8,FALSE)</f>
        <v>0</v>
      </c>
      <c r="K934" s="1">
        <f>VLOOKUP($B934,'[1]ALL ACCESSIONS'!$A$2:$M$28915,9,FALSE)</f>
        <v>0</v>
      </c>
      <c r="L934" s="1">
        <f>VLOOKUP($B934,'[1]ALL ACCESSIONS'!$A$2:$M$28915,10,FALSE)</f>
        <v>0</v>
      </c>
      <c r="M934" s="1">
        <f>VLOOKUP($B934,'[1]ALL ACCESSIONS'!$A$2:$M$28915,11,FALSE)</f>
        <v>0</v>
      </c>
      <c r="N934" s="1">
        <f>VLOOKUP($B934,'[1]ALL ACCESSIONS'!$A$2:$M$28915,12,FALSE)</f>
        <v>0</v>
      </c>
    </row>
    <row r="935" spans="1:14" x14ac:dyDescent="0.3">
      <c r="A935" s="1" t="s">
        <v>5899</v>
      </c>
      <c r="B935" s="1" t="s">
        <v>2910</v>
      </c>
      <c r="C935" s="1" t="str">
        <f>VLOOKUP($B935,'[1]ALL ACCESSIONS'!$A$2:$M$28915,3,FALSE)</f>
        <v xml:space="preserve">15VDH-FHB-MAS14-11 : </v>
      </c>
      <c r="D935" s="1">
        <v>1</v>
      </c>
      <c r="I935" s="1">
        <f>VLOOKUP($B935,'[1]ALL ACCESSIONS'!$A$2:$M$28915,7,FALSE)</f>
        <v>0</v>
      </c>
      <c r="J935" s="1">
        <f>VLOOKUP($B935,'[1]ALL ACCESSIONS'!$A$2:$M$28915,8,FALSE)</f>
        <v>0</v>
      </c>
      <c r="K935" s="1">
        <f>VLOOKUP($B935,'[1]ALL ACCESSIONS'!$A$2:$M$28915,9,FALSE)</f>
        <v>0</v>
      </c>
      <c r="L935" s="1">
        <f>VLOOKUP($B935,'[1]ALL ACCESSIONS'!$A$2:$M$28915,10,FALSE)</f>
        <v>0</v>
      </c>
      <c r="M935" s="1">
        <f>VLOOKUP($B935,'[1]ALL ACCESSIONS'!$A$2:$M$28915,11,FALSE)</f>
        <v>0</v>
      </c>
      <c r="N935" s="1">
        <f>VLOOKUP($B935,'[1]ALL ACCESSIONS'!$A$2:$M$28915,12,FALSE)</f>
        <v>0</v>
      </c>
    </row>
    <row r="936" spans="1:14" x14ac:dyDescent="0.3">
      <c r="A936" s="1" t="s">
        <v>5899</v>
      </c>
      <c r="B936" s="1" t="s">
        <v>2918</v>
      </c>
      <c r="C936" s="1" t="str">
        <f>VLOOKUP($B936,'[1]ALL ACCESSIONS'!$A$2:$M$28915,3,FALSE)</f>
        <v xml:space="preserve">15VDH-FHB-MAS14-13 : </v>
      </c>
      <c r="D936" s="1">
        <v>1</v>
      </c>
      <c r="I936" s="1">
        <f>VLOOKUP($B936,'[1]ALL ACCESSIONS'!$A$2:$M$28915,7,FALSE)</f>
        <v>0</v>
      </c>
      <c r="J936" s="1">
        <f>VLOOKUP($B936,'[1]ALL ACCESSIONS'!$A$2:$M$28915,8,FALSE)</f>
        <v>0</v>
      </c>
      <c r="K936" s="1">
        <f>VLOOKUP($B936,'[1]ALL ACCESSIONS'!$A$2:$M$28915,9,FALSE)</f>
        <v>0</v>
      </c>
      <c r="L936" s="1">
        <f>VLOOKUP($B936,'[1]ALL ACCESSIONS'!$A$2:$M$28915,10,FALSE)</f>
        <v>0</v>
      </c>
      <c r="M936" s="1">
        <f>VLOOKUP($B936,'[1]ALL ACCESSIONS'!$A$2:$M$28915,11,FALSE)</f>
        <v>0</v>
      </c>
      <c r="N936" s="1">
        <f>VLOOKUP($B936,'[1]ALL ACCESSIONS'!$A$2:$M$28915,12,FALSE)</f>
        <v>0</v>
      </c>
    </row>
    <row r="937" spans="1:14" x14ac:dyDescent="0.3">
      <c r="A937" s="1" t="s">
        <v>5899</v>
      </c>
      <c r="B937" s="1" t="s">
        <v>2748</v>
      </c>
      <c r="C937" s="1" t="str">
        <f>VLOOKUP($B937,'[1]ALL ACCESSIONS'!$A$2:$M$28915,3,FALSE)</f>
        <v xml:space="preserve">15VDH-FHB-MAS13-08 : </v>
      </c>
      <c r="D937" s="1">
        <v>1</v>
      </c>
      <c r="I937" s="1">
        <f>VLOOKUP($B937,'[1]ALL ACCESSIONS'!$A$2:$M$28915,7,FALSE)</f>
        <v>0</v>
      </c>
      <c r="J937" s="1">
        <f>VLOOKUP($B937,'[1]ALL ACCESSIONS'!$A$2:$M$28915,8,FALSE)</f>
        <v>0</v>
      </c>
      <c r="K937" s="1">
        <f>VLOOKUP($B937,'[1]ALL ACCESSIONS'!$A$2:$M$28915,9,FALSE)</f>
        <v>0</v>
      </c>
      <c r="L937" s="1">
        <f>VLOOKUP($B937,'[1]ALL ACCESSIONS'!$A$2:$M$28915,10,FALSE)</f>
        <v>0</v>
      </c>
      <c r="M937" s="1">
        <f>VLOOKUP($B937,'[1]ALL ACCESSIONS'!$A$2:$M$28915,11,FALSE)</f>
        <v>0</v>
      </c>
      <c r="N937" s="1">
        <f>VLOOKUP($B937,'[1]ALL ACCESSIONS'!$A$2:$M$28915,12,FALSE)</f>
        <v>0</v>
      </c>
    </row>
    <row r="938" spans="1:14" x14ac:dyDescent="0.3">
      <c r="A938" s="1" t="s">
        <v>5899</v>
      </c>
      <c r="B938" s="1" t="s">
        <v>2946</v>
      </c>
      <c r="C938" s="1" t="str">
        <f>VLOOKUP($B938,'[1]ALL ACCESSIONS'!$A$2:$M$28915,3,FALSE)</f>
        <v xml:space="preserve">15VDH-FHB-MAS17-27 : </v>
      </c>
      <c r="D938" s="1">
        <v>1</v>
      </c>
      <c r="I938" s="1">
        <f>VLOOKUP($B938,'[1]ALL ACCESSIONS'!$A$2:$M$28915,7,FALSE)</f>
        <v>0</v>
      </c>
      <c r="J938" s="1">
        <f>VLOOKUP($B938,'[1]ALL ACCESSIONS'!$A$2:$M$28915,8,FALSE)</f>
        <v>0</v>
      </c>
      <c r="K938" s="1">
        <f>VLOOKUP($B938,'[1]ALL ACCESSIONS'!$A$2:$M$28915,9,FALSE)</f>
        <v>0</v>
      </c>
      <c r="L938" s="1">
        <f>VLOOKUP($B938,'[1]ALL ACCESSIONS'!$A$2:$M$28915,10,FALSE)</f>
        <v>0</v>
      </c>
      <c r="M938" s="1">
        <f>VLOOKUP($B938,'[1]ALL ACCESSIONS'!$A$2:$M$28915,11,FALSE)</f>
        <v>0</v>
      </c>
      <c r="N938" s="1">
        <f>VLOOKUP($B938,'[1]ALL ACCESSIONS'!$A$2:$M$28915,12,FALSE)</f>
        <v>0</v>
      </c>
    </row>
    <row r="939" spans="1:14" x14ac:dyDescent="0.3">
      <c r="A939" s="1" t="s">
        <v>5899</v>
      </c>
      <c r="B939" s="1" t="s">
        <v>2954</v>
      </c>
      <c r="C939" s="1" t="str">
        <f>VLOOKUP($B939,'[1]ALL ACCESSIONS'!$A$2:$M$28915,3,FALSE)</f>
        <v xml:space="preserve">15VDH-FHB-MAS18-24 : </v>
      </c>
      <c r="D939" s="1">
        <v>1</v>
      </c>
      <c r="I939" s="1">
        <f>VLOOKUP($B939,'[1]ALL ACCESSIONS'!$A$2:$M$28915,7,FALSE)</f>
        <v>0</v>
      </c>
      <c r="J939" s="1">
        <f>VLOOKUP($B939,'[1]ALL ACCESSIONS'!$A$2:$M$28915,8,FALSE)</f>
        <v>0</v>
      </c>
      <c r="K939" s="1">
        <f>VLOOKUP($B939,'[1]ALL ACCESSIONS'!$A$2:$M$28915,9,FALSE)</f>
        <v>0</v>
      </c>
      <c r="L939" s="1">
        <f>VLOOKUP($B939,'[1]ALL ACCESSIONS'!$A$2:$M$28915,10,FALSE)</f>
        <v>0</v>
      </c>
      <c r="M939" s="1">
        <f>VLOOKUP($B939,'[1]ALL ACCESSIONS'!$A$2:$M$28915,11,FALSE)</f>
        <v>0</v>
      </c>
      <c r="N939" s="1">
        <f>VLOOKUP($B939,'[1]ALL ACCESSIONS'!$A$2:$M$28915,12,FALSE)</f>
        <v>0</v>
      </c>
    </row>
    <row r="940" spans="1:14" x14ac:dyDescent="0.3">
      <c r="A940" s="1" t="s">
        <v>5899</v>
      </c>
      <c r="B940" s="1" t="s">
        <v>2963</v>
      </c>
      <c r="C940" s="1" t="str">
        <f>VLOOKUP($B940,'[1]ALL ACCESSIONS'!$A$2:$M$28915,3,FALSE)</f>
        <v xml:space="preserve">15VDH-FHB-MAS19-02 : </v>
      </c>
      <c r="D940" s="1">
        <v>1</v>
      </c>
      <c r="I940" s="1">
        <f>VLOOKUP($B940,'[1]ALL ACCESSIONS'!$A$2:$M$28915,7,FALSE)</f>
        <v>0</v>
      </c>
      <c r="J940" s="1">
        <f>VLOOKUP($B940,'[1]ALL ACCESSIONS'!$A$2:$M$28915,8,FALSE)</f>
        <v>0</v>
      </c>
      <c r="K940" s="1">
        <f>VLOOKUP($B940,'[1]ALL ACCESSIONS'!$A$2:$M$28915,9,FALSE)</f>
        <v>0</v>
      </c>
      <c r="L940" s="1">
        <f>VLOOKUP($B940,'[1]ALL ACCESSIONS'!$A$2:$M$28915,10,FALSE)</f>
        <v>0</v>
      </c>
      <c r="M940" s="1">
        <f>VLOOKUP($B940,'[1]ALL ACCESSIONS'!$A$2:$M$28915,11,FALSE)</f>
        <v>0</v>
      </c>
      <c r="N940" s="1">
        <f>VLOOKUP($B940,'[1]ALL ACCESSIONS'!$A$2:$M$28915,12,FALSE)</f>
        <v>0</v>
      </c>
    </row>
    <row r="941" spans="1:14" x14ac:dyDescent="0.3">
      <c r="A941" s="1" t="s">
        <v>5899</v>
      </c>
      <c r="B941" s="1" t="s">
        <v>2928</v>
      </c>
      <c r="C941" s="1" t="str">
        <f>VLOOKUP($B941,'[1]ALL ACCESSIONS'!$A$2:$M$28915,3,FALSE)</f>
        <v xml:space="preserve">15VDH-FHB-MAS21-04 : </v>
      </c>
      <c r="D941" s="1">
        <v>1</v>
      </c>
      <c r="I941" s="1">
        <f>VLOOKUP($B941,'[1]ALL ACCESSIONS'!$A$2:$M$28915,7,FALSE)</f>
        <v>0</v>
      </c>
      <c r="J941" s="1">
        <f>VLOOKUP($B941,'[1]ALL ACCESSIONS'!$A$2:$M$28915,8,FALSE)</f>
        <v>0</v>
      </c>
      <c r="K941" s="1">
        <f>VLOOKUP($B941,'[1]ALL ACCESSIONS'!$A$2:$M$28915,9,FALSE)</f>
        <v>0</v>
      </c>
      <c r="L941" s="1">
        <f>VLOOKUP($B941,'[1]ALL ACCESSIONS'!$A$2:$M$28915,10,FALSE)</f>
        <v>0</v>
      </c>
      <c r="M941" s="1">
        <f>VLOOKUP($B941,'[1]ALL ACCESSIONS'!$A$2:$M$28915,11,FALSE)</f>
        <v>0</v>
      </c>
      <c r="N941" s="1">
        <f>VLOOKUP($B941,'[1]ALL ACCESSIONS'!$A$2:$M$28915,12,FALSE)</f>
        <v>0</v>
      </c>
    </row>
    <row r="942" spans="1:14" x14ac:dyDescent="0.3">
      <c r="A942" s="1" t="s">
        <v>5899</v>
      </c>
      <c r="B942" s="1" t="s">
        <v>2937</v>
      </c>
      <c r="C942" s="1" t="str">
        <f>VLOOKUP($B942,'[1]ALL ACCESSIONS'!$A$2:$M$28915,3,FALSE)</f>
        <v xml:space="preserve">15VDH-FHB-MAS21-06 : </v>
      </c>
      <c r="D942" s="1">
        <v>1</v>
      </c>
      <c r="I942" s="1">
        <f>VLOOKUP($B942,'[1]ALL ACCESSIONS'!$A$2:$M$28915,7,FALSE)</f>
        <v>0</v>
      </c>
      <c r="J942" s="1">
        <f>VLOOKUP($B942,'[1]ALL ACCESSIONS'!$A$2:$M$28915,8,FALSE)</f>
        <v>0</v>
      </c>
      <c r="K942" s="1">
        <f>VLOOKUP($B942,'[1]ALL ACCESSIONS'!$A$2:$M$28915,9,FALSE)</f>
        <v>0</v>
      </c>
      <c r="L942" s="1">
        <f>VLOOKUP($B942,'[1]ALL ACCESSIONS'!$A$2:$M$28915,10,FALSE)</f>
        <v>0</v>
      </c>
      <c r="M942" s="1">
        <f>VLOOKUP($B942,'[1]ALL ACCESSIONS'!$A$2:$M$28915,11,FALSE)</f>
        <v>0</v>
      </c>
      <c r="N942" s="1">
        <f>VLOOKUP($B942,'[1]ALL ACCESSIONS'!$A$2:$M$28915,12,FALSE)</f>
        <v>0</v>
      </c>
    </row>
    <row r="943" spans="1:14" x14ac:dyDescent="0.3">
      <c r="A943" s="1" t="s">
        <v>5899</v>
      </c>
      <c r="B943" s="1" t="s">
        <v>2955</v>
      </c>
      <c r="C943" s="1" t="str">
        <f>VLOOKUP($B943,'[1]ALL ACCESSIONS'!$A$2:$M$28915,3,FALSE)</f>
        <v xml:space="preserve">15VDH-FHB-MAS21-16 : </v>
      </c>
      <c r="D943" s="1">
        <v>1</v>
      </c>
      <c r="I943" s="1">
        <f>VLOOKUP($B943,'[1]ALL ACCESSIONS'!$A$2:$M$28915,7,FALSE)</f>
        <v>0</v>
      </c>
      <c r="J943" s="1">
        <f>VLOOKUP($B943,'[1]ALL ACCESSIONS'!$A$2:$M$28915,8,FALSE)</f>
        <v>0</v>
      </c>
      <c r="K943" s="1">
        <f>VLOOKUP($B943,'[1]ALL ACCESSIONS'!$A$2:$M$28915,9,FALSE)</f>
        <v>0</v>
      </c>
      <c r="L943" s="1">
        <f>VLOOKUP($B943,'[1]ALL ACCESSIONS'!$A$2:$M$28915,10,FALSE)</f>
        <v>0</v>
      </c>
      <c r="M943" s="1">
        <f>VLOOKUP($B943,'[1]ALL ACCESSIONS'!$A$2:$M$28915,11,FALSE)</f>
        <v>0</v>
      </c>
      <c r="N943" s="1">
        <f>VLOOKUP($B943,'[1]ALL ACCESSIONS'!$A$2:$M$28915,12,FALSE)</f>
        <v>0</v>
      </c>
    </row>
    <row r="944" spans="1:14" x14ac:dyDescent="0.3">
      <c r="A944" s="1" t="s">
        <v>5899</v>
      </c>
      <c r="B944" s="1" t="s">
        <v>2911</v>
      </c>
      <c r="C944" s="1" t="str">
        <f>VLOOKUP($B944,'[1]ALL ACCESSIONS'!$A$2:$M$28915,3,FALSE)</f>
        <v xml:space="preserve">15VDH-FHB-MAS20-13 : </v>
      </c>
      <c r="D944" s="1">
        <v>1</v>
      </c>
      <c r="I944" s="1">
        <f>VLOOKUP($B944,'[1]ALL ACCESSIONS'!$A$2:$M$28915,7,FALSE)</f>
        <v>0</v>
      </c>
      <c r="J944" s="1">
        <f>VLOOKUP($B944,'[1]ALL ACCESSIONS'!$A$2:$M$28915,8,FALSE)</f>
        <v>0</v>
      </c>
      <c r="K944" s="1">
        <f>VLOOKUP($B944,'[1]ALL ACCESSIONS'!$A$2:$M$28915,9,FALSE)</f>
        <v>0</v>
      </c>
      <c r="L944" s="1">
        <f>VLOOKUP($B944,'[1]ALL ACCESSIONS'!$A$2:$M$28915,10,FALSE)</f>
        <v>0</v>
      </c>
      <c r="M944" s="1">
        <f>VLOOKUP($B944,'[1]ALL ACCESSIONS'!$A$2:$M$28915,11,FALSE)</f>
        <v>0</v>
      </c>
      <c r="N944" s="1">
        <f>VLOOKUP($B944,'[1]ALL ACCESSIONS'!$A$2:$M$28915,12,FALSE)</f>
        <v>0</v>
      </c>
    </row>
    <row r="945" spans="1:14" x14ac:dyDescent="0.3">
      <c r="A945" s="1" t="s">
        <v>5899</v>
      </c>
      <c r="B945" s="1" t="s">
        <v>2919</v>
      </c>
      <c r="C945" s="1" t="str">
        <f>VLOOKUP($B945,'[1]ALL ACCESSIONS'!$A$2:$M$28915,3,FALSE)</f>
        <v xml:space="preserve">15VDH-FHB-MAS20-14 : </v>
      </c>
      <c r="D945" s="1">
        <v>1</v>
      </c>
      <c r="I945" s="1">
        <f>VLOOKUP($B945,'[1]ALL ACCESSIONS'!$A$2:$M$28915,7,FALSE)</f>
        <v>0</v>
      </c>
      <c r="J945" s="1">
        <f>VLOOKUP($B945,'[1]ALL ACCESSIONS'!$A$2:$M$28915,8,FALSE)</f>
        <v>0</v>
      </c>
      <c r="K945" s="1">
        <f>VLOOKUP($B945,'[1]ALL ACCESSIONS'!$A$2:$M$28915,9,FALSE)</f>
        <v>0</v>
      </c>
      <c r="L945" s="1">
        <f>VLOOKUP($B945,'[1]ALL ACCESSIONS'!$A$2:$M$28915,10,FALSE)</f>
        <v>0</v>
      </c>
      <c r="M945" s="1">
        <f>VLOOKUP($B945,'[1]ALL ACCESSIONS'!$A$2:$M$28915,11,FALSE)</f>
        <v>0</v>
      </c>
      <c r="N945" s="1">
        <f>VLOOKUP($B945,'[1]ALL ACCESSIONS'!$A$2:$M$28915,12,FALSE)</f>
        <v>0</v>
      </c>
    </row>
    <row r="946" spans="1:14" x14ac:dyDescent="0.3">
      <c r="A946" s="1" t="s">
        <v>5899</v>
      </c>
      <c r="B946" s="1" t="s">
        <v>2973</v>
      </c>
      <c r="C946" s="1" t="str">
        <f>VLOOKUP($B946,'[1]ALL ACCESSIONS'!$A$2:$M$28915,3,FALSE)</f>
        <v xml:space="preserve">15VDH-FHB-MAS23-06 : </v>
      </c>
      <c r="D946" s="1">
        <v>1</v>
      </c>
      <c r="I946" s="1">
        <f>VLOOKUP($B946,'[1]ALL ACCESSIONS'!$A$2:$M$28915,7,FALSE)</f>
        <v>0</v>
      </c>
      <c r="J946" s="1">
        <f>VLOOKUP($B946,'[1]ALL ACCESSIONS'!$A$2:$M$28915,8,FALSE)</f>
        <v>0</v>
      </c>
      <c r="K946" s="1">
        <f>VLOOKUP($B946,'[1]ALL ACCESSIONS'!$A$2:$M$28915,9,FALSE)</f>
        <v>0</v>
      </c>
      <c r="L946" s="1">
        <f>VLOOKUP($B946,'[1]ALL ACCESSIONS'!$A$2:$M$28915,10,FALSE)</f>
        <v>0</v>
      </c>
      <c r="M946" s="1">
        <f>VLOOKUP($B946,'[1]ALL ACCESSIONS'!$A$2:$M$28915,11,FALSE)</f>
        <v>0</v>
      </c>
      <c r="N946" s="1">
        <f>VLOOKUP($B946,'[1]ALL ACCESSIONS'!$A$2:$M$28915,12,FALSE)</f>
        <v>0</v>
      </c>
    </row>
    <row r="947" spans="1:14" x14ac:dyDescent="0.3">
      <c r="A947" s="1" t="s">
        <v>5899</v>
      </c>
      <c r="B947" s="1" t="s">
        <v>2912</v>
      </c>
      <c r="C947" s="1" t="str">
        <f>VLOOKUP($B947,'[1]ALL ACCESSIONS'!$A$2:$M$28915,3,FALSE)</f>
        <v xml:space="preserve">15VDH-FHB-MAS23-09 : </v>
      </c>
      <c r="D947" s="1">
        <v>1</v>
      </c>
      <c r="I947" s="1">
        <f>VLOOKUP($B947,'[1]ALL ACCESSIONS'!$A$2:$M$28915,7,FALSE)</f>
        <v>0</v>
      </c>
      <c r="J947" s="1">
        <f>VLOOKUP($B947,'[1]ALL ACCESSIONS'!$A$2:$M$28915,8,FALSE)</f>
        <v>0</v>
      </c>
      <c r="K947" s="1">
        <f>VLOOKUP($B947,'[1]ALL ACCESSIONS'!$A$2:$M$28915,9,FALSE)</f>
        <v>0</v>
      </c>
      <c r="L947" s="1">
        <f>VLOOKUP($B947,'[1]ALL ACCESSIONS'!$A$2:$M$28915,10,FALSE)</f>
        <v>0</v>
      </c>
      <c r="M947" s="1">
        <f>VLOOKUP($B947,'[1]ALL ACCESSIONS'!$A$2:$M$28915,11,FALSE)</f>
        <v>0</v>
      </c>
      <c r="N947" s="1">
        <f>VLOOKUP($B947,'[1]ALL ACCESSIONS'!$A$2:$M$28915,12,FALSE)</f>
        <v>0</v>
      </c>
    </row>
    <row r="948" spans="1:14" x14ac:dyDescent="0.3">
      <c r="A948" s="1" t="s">
        <v>5899</v>
      </c>
      <c r="B948" s="1" t="s">
        <v>2929</v>
      </c>
      <c r="C948" s="1" t="str">
        <f>VLOOKUP($B948,'[1]ALL ACCESSIONS'!$A$2:$M$28915,3,FALSE)</f>
        <v xml:space="preserve">15VDH-FHB-MAS23-15 : </v>
      </c>
      <c r="D948" s="1">
        <v>1</v>
      </c>
      <c r="I948" s="1">
        <f>VLOOKUP($B948,'[1]ALL ACCESSIONS'!$A$2:$M$28915,7,FALSE)</f>
        <v>0</v>
      </c>
      <c r="J948" s="1">
        <f>VLOOKUP($B948,'[1]ALL ACCESSIONS'!$A$2:$M$28915,8,FALSE)</f>
        <v>0</v>
      </c>
      <c r="K948" s="1">
        <f>VLOOKUP($B948,'[1]ALL ACCESSIONS'!$A$2:$M$28915,9,FALSE)</f>
        <v>0</v>
      </c>
      <c r="L948" s="1">
        <f>VLOOKUP($B948,'[1]ALL ACCESSIONS'!$A$2:$M$28915,10,FALSE)</f>
        <v>0</v>
      </c>
      <c r="M948" s="1">
        <f>VLOOKUP($B948,'[1]ALL ACCESSIONS'!$A$2:$M$28915,11,FALSE)</f>
        <v>0</v>
      </c>
      <c r="N948" s="1">
        <f>VLOOKUP($B948,'[1]ALL ACCESSIONS'!$A$2:$M$28915,12,FALSE)</f>
        <v>0</v>
      </c>
    </row>
    <row r="949" spans="1:14" x14ac:dyDescent="0.3">
      <c r="A949" s="1" t="s">
        <v>5899</v>
      </c>
      <c r="B949" s="1" t="s">
        <v>2938</v>
      </c>
      <c r="C949" s="1" t="str">
        <f>VLOOKUP($B949,'[1]ALL ACCESSIONS'!$A$2:$M$28915,3,FALSE)</f>
        <v xml:space="preserve">15VDH-FHB-MAS23-17 : </v>
      </c>
      <c r="D949" s="1">
        <v>1</v>
      </c>
      <c r="I949" s="1">
        <f>VLOOKUP($B949,'[1]ALL ACCESSIONS'!$A$2:$M$28915,7,FALSE)</f>
        <v>0</v>
      </c>
      <c r="J949" s="1">
        <f>VLOOKUP($B949,'[1]ALL ACCESSIONS'!$A$2:$M$28915,8,FALSE)</f>
        <v>0</v>
      </c>
      <c r="K949" s="1">
        <f>VLOOKUP($B949,'[1]ALL ACCESSIONS'!$A$2:$M$28915,9,FALSE)</f>
        <v>0</v>
      </c>
      <c r="L949" s="1">
        <f>VLOOKUP($B949,'[1]ALL ACCESSIONS'!$A$2:$M$28915,10,FALSE)</f>
        <v>0</v>
      </c>
      <c r="M949" s="1">
        <f>VLOOKUP($B949,'[1]ALL ACCESSIONS'!$A$2:$M$28915,11,FALSE)</f>
        <v>0</v>
      </c>
      <c r="N949" s="1">
        <f>VLOOKUP($B949,'[1]ALL ACCESSIONS'!$A$2:$M$28915,12,FALSE)</f>
        <v>0</v>
      </c>
    </row>
    <row r="950" spans="1:14" x14ac:dyDescent="0.3">
      <c r="A950" s="1" t="s">
        <v>5899</v>
      </c>
      <c r="B950" s="1" t="s">
        <v>2947</v>
      </c>
      <c r="C950" s="1" t="str">
        <f>VLOOKUP($B950,'[1]ALL ACCESSIONS'!$A$2:$M$28915,3,FALSE)</f>
        <v xml:space="preserve">15VDH-FHB-MAS23-23 : </v>
      </c>
      <c r="D950" s="1">
        <v>1</v>
      </c>
      <c r="I950" s="1">
        <f>VLOOKUP($B950,'[1]ALL ACCESSIONS'!$A$2:$M$28915,7,FALSE)</f>
        <v>0</v>
      </c>
      <c r="J950" s="1">
        <f>VLOOKUP($B950,'[1]ALL ACCESSIONS'!$A$2:$M$28915,8,FALSE)</f>
        <v>0</v>
      </c>
      <c r="K950" s="1">
        <f>VLOOKUP($B950,'[1]ALL ACCESSIONS'!$A$2:$M$28915,9,FALSE)</f>
        <v>0</v>
      </c>
      <c r="L950" s="1">
        <f>VLOOKUP($B950,'[1]ALL ACCESSIONS'!$A$2:$M$28915,10,FALSE)</f>
        <v>0</v>
      </c>
      <c r="M950" s="1">
        <f>VLOOKUP($B950,'[1]ALL ACCESSIONS'!$A$2:$M$28915,11,FALSE)</f>
        <v>0</v>
      </c>
      <c r="N950" s="1">
        <f>VLOOKUP($B950,'[1]ALL ACCESSIONS'!$A$2:$M$28915,12,FALSE)</f>
        <v>0</v>
      </c>
    </row>
    <row r="951" spans="1:14" x14ac:dyDescent="0.3">
      <c r="A951" s="1" t="s">
        <v>5899</v>
      </c>
      <c r="B951" s="1" t="s">
        <v>2956</v>
      </c>
      <c r="C951" s="1" t="str">
        <f>VLOOKUP($B951,'[1]ALL ACCESSIONS'!$A$2:$M$28915,3,FALSE)</f>
        <v xml:space="preserve">15VDH-FHB-MAS25-05 : </v>
      </c>
      <c r="D951" s="1">
        <v>1</v>
      </c>
      <c r="I951" s="1">
        <f>VLOOKUP($B951,'[1]ALL ACCESSIONS'!$A$2:$M$28915,7,FALSE)</f>
        <v>0</v>
      </c>
      <c r="J951" s="1">
        <f>VLOOKUP($B951,'[1]ALL ACCESSIONS'!$A$2:$M$28915,8,FALSE)</f>
        <v>0</v>
      </c>
      <c r="K951" s="1">
        <f>VLOOKUP($B951,'[1]ALL ACCESSIONS'!$A$2:$M$28915,9,FALSE)</f>
        <v>0</v>
      </c>
      <c r="L951" s="1">
        <f>VLOOKUP($B951,'[1]ALL ACCESSIONS'!$A$2:$M$28915,10,FALSE)</f>
        <v>0</v>
      </c>
      <c r="M951" s="1">
        <f>VLOOKUP($B951,'[1]ALL ACCESSIONS'!$A$2:$M$28915,11,FALSE)</f>
        <v>0</v>
      </c>
      <c r="N951" s="1">
        <f>VLOOKUP($B951,'[1]ALL ACCESSIONS'!$A$2:$M$28915,12,FALSE)</f>
        <v>0</v>
      </c>
    </row>
    <row r="952" spans="1:14" x14ac:dyDescent="0.3">
      <c r="A952" s="1" t="s">
        <v>5899</v>
      </c>
      <c r="B952" s="1" t="s">
        <v>2974</v>
      </c>
      <c r="C952" s="1" t="str">
        <f>VLOOKUP($B952,'[1]ALL ACCESSIONS'!$A$2:$M$28915,3,FALSE)</f>
        <v xml:space="preserve">15VDH-FHB-MAS25-15 : </v>
      </c>
      <c r="D952" s="1">
        <v>1</v>
      </c>
      <c r="I952" s="1">
        <f>VLOOKUP($B952,'[1]ALL ACCESSIONS'!$A$2:$M$28915,7,FALSE)</f>
        <v>0</v>
      </c>
      <c r="J952" s="1">
        <f>VLOOKUP($B952,'[1]ALL ACCESSIONS'!$A$2:$M$28915,8,FALSE)</f>
        <v>0</v>
      </c>
      <c r="K952" s="1">
        <f>VLOOKUP($B952,'[1]ALL ACCESSIONS'!$A$2:$M$28915,9,FALSE)</f>
        <v>0</v>
      </c>
      <c r="L952" s="1">
        <f>VLOOKUP($B952,'[1]ALL ACCESSIONS'!$A$2:$M$28915,10,FALSE)</f>
        <v>0</v>
      </c>
      <c r="M952" s="1">
        <f>VLOOKUP($B952,'[1]ALL ACCESSIONS'!$A$2:$M$28915,11,FALSE)</f>
        <v>0</v>
      </c>
      <c r="N952" s="1">
        <f>VLOOKUP($B952,'[1]ALL ACCESSIONS'!$A$2:$M$28915,12,FALSE)</f>
        <v>0</v>
      </c>
    </row>
    <row r="953" spans="1:14" x14ac:dyDescent="0.3">
      <c r="A953" s="1" t="s">
        <v>5899</v>
      </c>
      <c r="B953" s="1" t="s">
        <v>2921</v>
      </c>
      <c r="C953" s="1" t="str">
        <f>VLOOKUP($B953,'[1]ALL ACCESSIONS'!$A$2:$M$28915,3,FALSE)</f>
        <v xml:space="preserve">15VDH-FHB-MAS25-20 : </v>
      </c>
      <c r="D953" s="1">
        <v>1</v>
      </c>
      <c r="I953" s="1">
        <f>VLOOKUP($B953,'[1]ALL ACCESSIONS'!$A$2:$M$28915,7,FALSE)</f>
        <v>0</v>
      </c>
      <c r="J953" s="1">
        <f>VLOOKUP($B953,'[1]ALL ACCESSIONS'!$A$2:$M$28915,8,FALSE)</f>
        <v>0</v>
      </c>
      <c r="K953" s="1">
        <f>VLOOKUP($B953,'[1]ALL ACCESSIONS'!$A$2:$M$28915,9,FALSE)</f>
        <v>0</v>
      </c>
      <c r="L953" s="1">
        <f>VLOOKUP($B953,'[1]ALL ACCESSIONS'!$A$2:$M$28915,10,FALSE)</f>
        <v>0</v>
      </c>
      <c r="M953" s="1">
        <f>VLOOKUP($B953,'[1]ALL ACCESSIONS'!$A$2:$M$28915,11,FALSE)</f>
        <v>0</v>
      </c>
      <c r="N953" s="1">
        <f>VLOOKUP($B953,'[1]ALL ACCESSIONS'!$A$2:$M$28915,12,FALSE)</f>
        <v>0</v>
      </c>
    </row>
    <row r="954" spans="1:14" x14ac:dyDescent="0.3">
      <c r="A954" s="1" t="s">
        <v>5899</v>
      </c>
      <c r="B954" s="1" t="s">
        <v>2939</v>
      </c>
      <c r="C954" s="1" t="str">
        <f>VLOOKUP($B954,'[1]ALL ACCESSIONS'!$A$2:$M$28915,3,FALSE)</f>
        <v xml:space="preserve">15VDH-FHB-MAS26-19 : </v>
      </c>
      <c r="D954" s="1">
        <v>1</v>
      </c>
      <c r="I954" s="1">
        <f>VLOOKUP($B954,'[1]ALL ACCESSIONS'!$A$2:$M$28915,7,FALSE)</f>
        <v>0</v>
      </c>
      <c r="J954" s="1">
        <f>VLOOKUP($B954,'[1]ALL ACCESSIONS'!$A$2:$M$28915,8,FALSE)</f>
        <v>0</v>
      </c>
      <c r="K954" s="1">
        <f>VLOOKUP($B954,'[1]ALL ACCESSIONS'!$A$2:$M$28915,9,FALSE)</f>
        <v>0</v>
      </c>
      <c r="L954" s="1">
        <f>VLOOKUP($B954,'[1]ALL ACCESSIONS'!$A$2:$M$28915,10,FALSE)</f>
        <v>0</v>
      </c>
      <c r="M954" s="1">
        <f>VLOOKUP($B954,'[1]ALL ACCESSIONS'!$A$2:$M$28915,11,FALSE)</f>
        <v>0</v>
      </c>
      <c r="N954" s="1">
        <f>VLOOKUP($B954,'[1]ALL ACCESSIONS'!$A$2:$M$28915,12,FALSE)</f>
        <v>0</v>
      </c>
    </row>
    <row r="955" spans="1:14" x14ac:dyDescent="0.3">
      <c r="A955" s="1" t="s">
        <v>5899</v>
      </c>
      <c r="B955" s="1" t="s">
        <v>2948</v>
      </c>
      <c r="C955" s="1" t="str">
        <f>VLOOKUP($B955,'[1]ALL ACCESSIONS'!$A$2:$M$28915,3,FALSE)</f>
        <v xml:space="preserve">15VDH-FHB-MAS26-23 : </v>
      </c>
      <c r="D955" s="1">
        <v>1</v>
      </c>
      <c r="I955" s="1">
        <f>VLOOKUP($B955,'[1]ALL ACCESSIONS'!$A$2:$M$28915,7,FALSE)</f>
        <v>0</v>
      </c>
      <c r="J955" s="1">
        <f>VLOOKUP($B955,'[1]ALL ACCESSIONS'!$A$2:$M$28915,8,FALSE)</f>
        <v>0</v>
      </c>
      <c r="K955" s="1">
        <f>VLOOKUP($B955,'[1]ALL ACCESSIONS'!$A$2:$M$28915,9,FALSE)</f>
        <v>0</v>
      </c>
      <c r="L955" s="1">
        <f>VLOOKUP($B955,'[1]ALL ACCESSIONS'!$A$2:$M$28915,10,FALSE)</f>
        <v>0</v>
      </c>
      <c r="M955" s="1">
        <f>VLOOKUP($B955,'[1]ALL ACCESSIONS'!$A$2:$M$28915,11,FALSE)</f>
        <v>0</v>
      </c>
      <c r="N955" s="1">
        <f>VLOOKUP($B955,'[1]ALL ACCESSIONS'!$A$2:$M$28915,12,FALSE)</f>
        <v>0</v>
      </c>
    </row>
    <row r="956" spans="1:14" x14ac:dyDescent="0.3">
      <c r="A956" s="1" t="s">
        <v>5899</v>
      </c>
      <c r="B956" s="1" t="s">
        <v>2957</v>
      </c>
      <c r="C956" s="1" t="str">
        <f>VLOOKUP($B956,'[1]ALL ACCESSIONS'!$A$2:$M$28915,3,FALSE)</f>
        <v xml:space="preserve">15VDH-FHB-MAS26-24 : </v>
      </c>
      <c r="D956" s="1">
        <v>1</v>
      </c>
      <c r="I956" s="1">
        <f>VLOOKUP($B956,'[1]ALL ACCESSIONS'!$A$2:$M$28915,7,FALSE)</f>
        <v>0</v>
      </c>
      <c r="J956" s="1">
        <f>VLOOKUP($B956,'[1]ALL ACCESSIONS'!$A$2:$M$28915,8,FALSE)</f>
        <v>0</v>
      </c>
      <c r="K956" s="1">
        <f>VLOOKUP($B956,'[1]ALL ACCESSIONS'!$A$2:$M$28915,9,FALSE)</f>
        <v>0</v>
      </c>
      <c r="L956" s="1">
        <f>VLOOKUP($B956,'[1]ALL ACCESSIONS'!$A$2:$M$28915,10,FALSE)</f>
        <v>0</v>
      </c>
      <c r="M956" s="1">
        <f>VLOOKUP($B956,'[1]ALL ACCESSIONS'!$A$2:$M$28915,11,FALSE)</f>
        <v>0</v>
      </c>
      <c r="N956" s="1">
        <f>VLOOKUP($B956,'[1]ALL ACCESSIONS'!$A$2:$M$28915,12,FALSE)</f>
        <v>0</v>
      </c>
    </row>
    <row r="957" spans="1:14" x14ac:dyDescent="0.3">
      <c r="A957" s="1" t="s">
        <v>5899</v>
      </c>
      <c r="B957" s="1" t="s">
        <v>2966</v>
      </c>
      <c r="C957" s="1" t="str">
        <f>VLOOKUP($B957,'[1]ALL ACCESSIONS'!$A$2:$M$28915,3,FALSE)</f>
        <v xml:space="preserve">15VDH-FHB-MAS29-08 : </v>
      </c>
      <c r="D957" s="1">
        <v>1</v>
      </c>
      <c r="I957" s="1">
        <f>VLOOKUP($B957,'[1]ALL ACCESSIONS'!$A$2:$M$28915,7,FALSE)</f>
        <v>0</v>
      </c>
      <c r="J957" s="1">
        <f>VLOOKUP($B957,'[1]ALL ACCESSIONS'!$A$2:$M$28915,8,FALSE)</f>
        <v>0</v>
      </c>
      <c r="K957" s="1">
        <f>VLOOKUP($B957,'[1]ALL ACCESSIONS'!$A$2:$M$28915,9,FALSE)</f>
        <v>0</v>
      </c>
      <c r="L957" s="1">
        <f>VLOOKUP($B957,'[1]ALL ACCESSIONS'!$A$2:$M$28915,10,FALSE)</f>
        <v>0</v>
      </c>
      <c r="M957" s="1">
        <f>VLOOKUP($B957,'[1]ALL ACCESSIONS'!$A$2:$M$28915,11,FALSE)</f>
        <v>0</v>
      </c>
      <c r="N957" s="1">
        <f>VLOOKUP($B957,'[1]ALL ACCESSIONS'!$A$2:$M$28915,12,FALSE)</f>
        <v>0</v>
      </c>
    </row>
    <row r="958" spans="1:14" x14ac:dyDescent="0.3">
      <c r="A958" s="1" t="s">
        <v>5899</v>
      </c>
      <c r="B958" s="1" t="s">
        <v>2931</v>
      </c>
      <c r="C958" s="1" t="str">
        <f>VLOOKUP($B958,'[1]ALL ACCESSIONS'!$A$2:$M$28915,3,FALSE)</f>
        <v xml:space="preserve">15VDH-FHB-MAS33-23 : </v>
      </c>
      <c r="D958" s="1">
        <v>1</v>
      </c>
      <c r="I958" s="1">
        <f>VLOOKUP($B958,'[1]ALL ACCESSIONS'!$A$2:$M$28915,7,FALSE)</f>
        <v>0</v>
      </c>
      <c r="J958" s="1">
        <f>VLOOKUP($B958,'[1]ALL ACCESSIONS'!$A$2:$M$28915,8,FALSE)</f>
        <v>0</v>
      </c>
      <c r="K958" s="1">
        <f>VLOOKUP($B958,'[1]ALL ACCESSIONS'!$A$2:$M$28915,9,FALSE)</f>
        <v>0</v>
      </c>
      <c r="L958" s="1">
        <f>VLOOKUP($B958,'[1]ALL ACCESSIONS'!$A$2:$M$28915,10,FALSE)</f>
        <v>0</v>
      </c>
      <c r="M958" s="1">
        <f>VLOOKUP($B958,'[1]ALL ACCESSIONS'!$A$2:$M$28915,11,FALSE)</f>
        <v>0</v>
      </c>
      <c r="N958" s="1">
        <f>VLOOKUP($B958,'[1]ALL ACCESSIONS'!$A$2:$M$28915,12,FALSE)</f>
        <v>0</v>
      </c>
    </row>
    <row r="959" spans="1:14" x14ac:dyDescent="0.3">
      <c r="A959" s="1" t="s">
        <v>5899</v>
      </c>
      <c r="B959" s="1" t="s">
        <v>2940</v>
      </c>
      <c r="C959" s="1" t="str">
        <f>VLOOKUP($B959,'[1]ALL ACCESSIONS'!$A$2:$M$28915,3,FALSE)</f>
        <v xml:space="preserve">15VDH-FHB-MAS33-31 : </v>
      </c>
      <c r="D959" s="1">
        <v>1</v>
      </c>
      <c r="I959" s="1">
        <f>VLOOKUP($B959,'[1]ALL ACCESSIONS'!$A$2:$M$28915,7,FALSE)</f>
        <v>0</v>
      </c>
      <c r="J959" s="1">
        <f>VLOOKUP($B959,'[1]ALL ACCESSIONS'!$A$2:$M$28915,8,FALSE)</f>
        <v>0</v>
      </c>
      <c r="K959" s="1">
        <f>VLOOKUP($B959,'[1]ALL ACCESSIONS'!$A$2:$M$28915,9,FALSE)</f>
        <v>0</v>
      </c>
      <c r="L959" s="1">
        <f>VLOOKUP($B959,'[1]ALL ACCESSIONS'!$A$2:$M$28915,10,FALSE)</f>
        <v>0</v>
      </c>
      <c r="M959" s="1">
        <f>VLOOKUP($B959,'[1]ALL ACCESSIONS'!$A$2:$M$28915,11,FALSE)</f>
        <v>0</v>
      </c>
      <c r="N959" s="1">
        <f>VLOOKUP($B959,'[1]ALL ACCESSIONS'!$A$2:$M$28915,12,FALSE)</f>
        <v>0</v>
      </c>
    </row>
    <row r="960" spans="1:14" x14ac:dyDescent="0.3">
      <c r="A960" s="1" t="s">
        <v>5899</v>
      </c>
      <c r="B960" s="1" t="s">
        <v>2958</v>
      </c>
      <c r="C960" s="1" t="str">
        <f>VLOOKUP($B960,'[1]ALL ACCESSIONS'!$A$2:$M$28915,3,FALSE)</f>
        <v xml:space="preserve">15VDH-FHB-MAS34-12 : </v>
      </c>
      <c r="D960" s="1">
        <v>1</v>
      </c>
      <c r="I960" s="1">
        <f>VLOOKUP($B960,'[1]ALL ACCESSIONS'!$A$2:$M$28915,7,FALSE)</f>
        <v>0</v>
      </c>
      <c r="J960" s="1">
        <f>VLOOKUP($B960,'[1]ALL ACCESSIONS'!$A$2:$M$28915,8,FALSE)</f>
        <v>0</v>
      </c>
      <c r="K960" s="1">
        <f>VLOOKUP($B960,'[1]ALL ACCESSIONS'!$A$2:$M$28915,9,FALSE)</f>
        <v>0</v>
      </c>
      <c r="L960" s="1">
        <f>VLOOKUP($B960,'[1]ALL ACCESSIONS'!$A$2:$M$28915,10,FALSE)</f>
        <v>0</v>
      </c>
      <c r="M960" s="1">
        <f>VLOOKUP($B960,'[1]ALL ACCESSIONS'!$A$2:$M$28915,11,FALSE)</f>
        <v>0</v>
      </c>
      <c r="N960" s="1">
        <f>VLOOKUP($B960,'[1]ALL ACCESSIONS'!$A$2:$M$28915,12,FALSE)</f>
        <v>0</v>
      </c>
    </row>
    <row r="961" spans="1:14" x14ac:dyDescent="0.3">
      <c r="A961" s="1" t="s">
        <v>5899</v>
      </c>
      <c r="B961" s="1" t="s">
        <v>2967</v>
      </c>
      <c r="C961" s="1" t="str">
        <f>VLOOKUP($B961,'[1]ALL ACCESSIONS'!$A$2:$M$28915,3,FALSE)</f>
        <v xml:space="preserve">15VDH-FHB-MAS34-13 : </v>
      </c>
      <c r="D961" s="1">
        <v>1</v>
      </c>
      <c r="I961" s="1">
        <f>VLOOKUP($B961,'[1]ALL ACCESSIONS'!$A$2:$M$28915,7,FALSE)</f>
        <v>0</v>
      </c>
      <c r="J961" s="1">
        <f>VLOOKUP($B961,'[1]ALL ACCESSIONS'!$A$2:$M$28915,8,FALSE)</f>
        <v>0</v>
      </c>
      <c r="K961" s="1">
        <f>VLOOKUP($B961,'[1]ALL ACCESSIONS'!$A$2:$M$28915,9,FALSE)</f>
        <v>0</v>
      </c>
      <c r="L961" s="1">
        <f>VLOOKUP($B961,'[1]ALL ACCESSIONS'!$A$2:$M$28915,10,FALSE)</f>
        <v>0</v>
      </c>
      <c r="M961" s="1">
        <f>VLOOKUP($B961,'[1]ALL ACCESSIONS'!$A$2:$M$28915,11,FALSE)</f>
        <v>0</v>
      </c>
      <c r="N961" s="1">
        <f>VLOOKUP($B961,'[1]ALL ACCESSIONS'!$A$2:$M$28915,12,FALSE)</f>
        <v>0</v>
      </c>
    </row>
    <row r="962" spans="1:14" x14ac:dyDescent="0.3">
      <c r="A962" s="1" t="s">
        <v>5899</v>
      </c>
      <c r="B962" s="1" t="s">
        <v>2914</v>
      </c>
      <c r="C962" s="1" t="str">
        <f>VLOOKUP($B962,'[1]ALL ACCESSIONS'!$A$2:$M$28915,3,FALSE)</f>
        <v xml:space="preserve">15VDH-FHB-MAS36-06 : </v>
      </c>
      <c r="D962" s="1">
        <v>1</v>
      </c>
      <c r="I962" s="1">
        <f>VLOOKUP($B962,'[1]ALL ACCESSIONS'!$A$2:$M$28915,7,FALSE)</f>
        <v>0</v>
      </c>
      <c r="J962" s="1">
        <f>VLOOKUP($B962,'[1]ALL ACCESSIONS'!$A$2:$M$28915,8,FALSE)</f>
        <v>0</v>
      </c>
      <c r="K962" s="1">
        <f>VLOOKUP($B962,'[1]ALL ACCESSIONS'!$A$2:$M$28915,9,FALSE)</f>
        <v>0</v>
      </c>
      <c r="L962" s="1">
        <f>VLOOKUP($B962,'[1]ALL ACCESSIONS'!$A$2:$M$28915,10,FALSE)</f>
        <v>0</v>
      </c>
      <c r="M962" s="1">
        <f>VLOOKUP($B962,'[1]ALL ACCESSIONS'!$A$2:$M$28915,11,FALSE)</f>
        <v>0</v>
      </c>
      <c r="N962" s="1">
        <f>VLOOKUP($B962,'[1]ALL ACCESSIONS'!$A$2:$M$28915,12,FALSE)</f>
        <v>0</v>
      </c>
    </row>
    <row r="963" spans="1:14" x14ac:dyDescent="0.3">
      <c r="A963" s="1" t="s">
        <v>5899</v>
      </c>
      <c r="B963" s="1" t="s">
        <v>2923</v>
      </c>
      <c r="C963" s="1" t="str">
        <f>VLOOKUP($B963,'[1]ALL ACCESSIONS'!$A$2:$M$28915,3,FALSE)</f>
        <v xml:space="preserve">15VDH-FHB-MAS37-11 : </v>
      </c>
      <c r="D963" s="1">
        <v>1</v>
      </c>
      <c r="I963" s="1">
        <f>VLOOKUP($B963,'[1]ALL ACCESSIONS'!$A$2:$M$28915,7,FALSE)</f>
        <v>0</v>
      </c>
      <c r="J963" s="1">
        <f>VLOOKUP($B963,'[1]ALL ACCESSIONS'!$A$2:$M$28915,8,FALSE)</f>
        <v>0</v>
      </c>
      <c r="K963" s="1">
        <f>VLOOKUP($B963,'[1]ALL ACCESSIONS'!$A$2:$M$28915,9,FALSE)</f>
        <v>0</v>
      </c>
      <c r="L963" s="1">
        <f>VLOOKUP($B963,'[1]ALL ACCESSIONS'!$A$2:$M$28915,10,FALSE)</f>
        <v>0</v>
      </c>
      <c r="M963" s="1">
        <f>VLOOKUP($B963,'[1]ALL ACCESSIONS'!$A$2:$M$28915,11,FALSE)</f>
        <v>0</v>
      </c>
      <c r="N963" s="1">
        <f>VLOOKUP($B963,'[1]ALL ACCESSIONS'!$A$2:$M$28915,12,FALSE)</f>
        <v>0</v>
      </c>
    </row>
    <row r="964" spans="1:14" x14ac:dyDescent="0.3">
      <c r="A964" s="1" t="s">
        <v>5899</v>
      </c>
      <c r="B964" s="1" t="s">
        <v>2941</v>
      </c>
      <c r="C964" s="1" t="str">
        <f>VLOOKUP($B964,'[1]ALL ACCESSIONS'!$A$2:$M$28915,3,FALSE)</f>
        <v xml:space="preserve">15VDH-FHB-MAS40-04 : </v>
      </c>
      <c r="D964" s="1">
        <v>1</v>
      </c>
      <c r="I964" s="1">
        <f>VLOOKUP($B964,'[1]ALL ACCESSIONS'!$A$2:$M$28915,7,FALSE)</f>
        <v>0</v>
      </c>
      <c r="J964" s="1">
        <f>VLOOKUP($B964,'[1]ALL ACCESSIONS'!$A$2:$M$28915,8,FALSE)</f>
        <v>0</v>
      </c>
      <c r="K964" s="1">
        <f>VLOOKUP($B964,'[1]ALL ACCESSIONS'!$A$2:$M$28915,9,FALSE)</f>
        <v>0</v>
      </c>
      <c r="L964" s="1">
        <f>VLOOKUP($B964,'[1]ALL ACCESSIONS'!$A$2:$M$28915,10,FALSE)</f>
        <v>0</v>
      </c>
      <c r="M964" s="1">
        <f>VLOOKUP($B964,'[1]ALL ACCESSIONS'!$A$2:$M$28915,11,FALSE)</f>
        <v>0</v>
      </c>
      <c r="N964" s="1">
        <f>VLOOKUP($B964,'[1]ALL ACCESSIONS'!$A$2:$M$28915,12,FALSE)</f>
        <v>0</v>
      </c>
    </row>
    <row r="965" spans="1:14" x14ac:dyDescent="0.3">
      <c r="A965" s="1" t="s">
        <v>5899</v>
      </c>
      <c r="B965" s="1" t="s">
        <v>2950</v>
      </c>
      <c r="C965" s="1" t="str">
        <f>VLOOKUP($B965,'[1]ALL ACCESSIONS'!$A$2:$M$28915,3,FALSE)</f>
        <v xml:space="preserve">15VDH-FHB-MAS40-13 : </v>
      </c>
      <c r="D965" s="1">
        <v>1</v>
      </c>
      <c r="I965" s="1">
        <f>VLOOKUP($B965,'[1]ALL ACCESSIONS'!$A$2:$M$28915,7,FALSE)</f>
        <v>0</v>
      </c>
      <c r="J965" s="1">
        <f>VLOOKUP($B965,'[1]ALL ACCESSIONS'!$A$2:$M$28915,8,FALSE)</f>
        <v>0</v>
      </c>
      <c r="K965" s="1">
        <f>VLOOKUP($B965,'[1]ALL ACCESSIONS'!$A$2:$M$28915,9,FALSE)</f>
        <v>0</v>
      </c>
      <c r="L965" s="1">
        <f>VLOOKUP($B965,'[1]ALL ACCESSIONS'!$A$2:$M$28915,10,FALSE)</f>
        <v>0</v>
      </c>
      <c r="M965" s="1">
        <f>VLOOKUP($B965,'[1]ALL ACCESSIONS'!$A$2:$M$28915,11,FALSE)</f>
        <v>0</v>
      </c>
      <c r="N965" s="1">
        <f>VLOOKUP($B965,'[1]ALL ACCESSIONS'!$A$2:$M$28915,12,FALSE)</f>
        <v>0</v>
      </c>
    </row>
    <row r="966" spans="1:14" x14ac:dyDescent="0.3">
      <c r="A966" s="1" t="s">
        <v>5899</v>
      </c>
      <c r="B966" s="1" t="s">
        <v>2932</v>
      </c>
      <c r="C966" s="1" t="str">
        <f>VLOOKUP($B966,'[1]ALL ACCESSIONS'!$A$2:$M$28915,3,FALSE)</f>
        <v xml:space="preserve">15VDH-FHB-MAS39-02 : </v>
      </c>
      <c r="D966" s="1">
        <v>1</v>
      </c>
      <c r="I966" s="1">
        <f>VLOOKUP($B966,'[1]ALL ACCESSIONS'!$A$2:$M$28915,7,FALSE)</f>
        <v>0</v>
      </c>
      <c r="J966" s="1">
        <f>VLOOKUP($B966,'[1]ALL ACCESSIONS'!$A$2:$M$28915,8,FALSE)</f>
        <v>0</v>
      </c>
      <c r="K966" s="1">
        <f>VLOOKUP($B966,'[1]ALL ACCESSIONS'!$A$2:$M$28915,9,FALSE)</f>
        <v>0</v>
      </c>
      <c r="L966" s="1">
        <f>VLOOKUP($B966,'[1]ALL ACCESSIONS'!$A$2:$M$28915,10,FALSE)</f>
        <v>0</v>
      </c>
      <c r="M966" s="1">
        <f>VLOOKUP($B966,'[1]ALL ACCESSIONS'!$A$2:$M$28915,11,FALSE)</f>
        <v>0</v>
      </c>
      <c r="N966" s="1">
        <f>VLOOKUP($B966,'[1]ALL ACCESSIONS'!$A$2:$M$28915,12,FALSE)</f>
        <v>0</v>
      </c>
    </row>
    <row r="967" spans="1:14" x14ac:dyDescent="0.3">
      <c r="A967" s="1" t="s">
        <v>5899</v>
      </c>
      <c r="B967" s="1" t="s">
        <v>2977</v>
      </c>
      <c r="C967" s="1" t="str">
        <f>VLOOKUP($B967,'[1]ALL ACCESSIONS'!$A$2:$M$28915,3,FALSE)</f>
        <v xml:space="preserve">DD1506-09 : </v>
      </c>
      <c r="D967" s="1">
        <v>1</v>
      </c>
      <c r="I967" s="1">
        <f>VLOOKUP($B967,'[1]ALL ACCESSIONS'!$A$2:$M$28915,7,FALSE)</f>
        <v>0</v>
      </c>
      <c r="J967" s="1">
        <f>VLOOKUP($B967,'[1]ALL ACCESSIONS'!$A$2:$M$28915,8,FALSE)</f>
        <v>0</v>
      </c>
      <c r="K967" s="1">
        <f>VLOOKUP($B967,'[1]ALL ACCESSIONS'!$A$2:$M$28915,9,FALSE)</f>
        <v>0</v>
      </c>
      <c r="L967" s="1">
        <f>VLOOKUP($B967,'[1]ALL ACCESSIONS'!$A$2:$M$28915,10,FALSE)</f>
        <v>0</v>
      </c>
      <c r="M967" s="1">
        <f>VLOOKUP($B967,'[1]ALL ACCESSIONS'!$A$2:$M$28915,11,FALSE)</f>
        <v>0</v>
      </c>
      <c r="N967" s="1">
        <f>VLOOKUP($B967,'[1]ALL ACCESSIONS'!$A$2:$M$28915,12,FALSE)</f>
        <v>0</v>
      </c>
    </row>
    <row r="968" spans="1:14" x14ac:dyDescent="0.3">
      <c r="A968" s="1" t="s">
        <v>5899</v>
      </c>
      <c r="B968" s="1" t="s">
        <v>2959</v>
      </c>
      <c r="C968" s="1" t="str">
        <f>VLOOKUP($B968,'[1]ALL ACCESSIONS'!$A$2:$M$28915,3,FALSE)</f>
        <v xml:space="preserve">DD1505-08 : </v>
      </c>
      <c r="D968" s="1">
        <v>1</v>
      </c>
      <c r="I968" s="1">
        <f>VLOOKUP($B968,'[1]ALL ACCESSIONS'!$A$2:$M$28915,7,FALSE)</f>
        <v>0</v>
      </c>
      <c r="J968" s="1">
        <f>VLOOKUP($B968,'[1]ALL ACCESSIONS'!$A$2:$M$28915,8,FALSE)</f>
        <v>0</v>
      </c>
      <c r="K968" s="1">
        <f>VLOOKUP($B968,'[1]ALL ACCESSIONS'!$A$2:$M$28915,9,FALSE)</f>
        <v>0</v>
      </c>
      <c r="L968" s="1">
        <f>VLOOKUP($B968,'[1]ALL ACCESSIONS'!$A$2:$M$28915,10,FALSE)</f>
        <v>0</v>
      </c>
      <c r="M968" s="1">
        <f>VLOOKUP($B968,'[1]ALL ACCESSIONS'!$A$2:$M$28915,11,FALSE)</f>
        <v>0</v>
      </c>
      <c r="N968" s="1">
        <f>VLOOKUP($B968,'[1]ALL ACCESSIONS'!$A$2:$M$28915,12,FALSE)</f>
        <v>0</v>
      </c>
    </row>
    <row r="969" spans="1:14" x14ac:dyDescent="0.3">
      <c r="A969" s="1" t="s">
        <v>5899</v>
      </c>
      <c r="B969" s="1" t="s">
        <v>2968</v>
      </c>
      <c r="C969" s="1" t="str">
        <f>VLOOKUP($B969,'[1]ALL ACCESSIONS'!$A$2:$M$28915,3,FALSE)</f>
        <v xml:space="preserve">DD1505-10 : </v>
      </c>
      <c r="D969" s="1">
        <v>1</v>
      </c>
      <c r="I969" s="1">
        <f>VLOOKUP($B969,'[1]ALL ACCESSIONS'!$A$2:$M$28915,7,FALSE)</f>
        <v>0</v>
      </c>
      <c r="J969" s="1">
        <f>VLOOKUP($B969,'[1]ALL ACCESSIONS'!$A$2:$M$28915,8,FALSE)</f>
        <v>0</v>
      </c>
      <c r="K969" s="1">
        <f>VLOOKUP($B969,'[1]ALL ACCESSIONS'!$A$2:$M$28915,9,FALSE)</f>
        <v>0</v>
      </c>
      <c r="L969" s="1">
        <f>VLOOKUP($B969,'[1]ALL ACCESSIONS'!$A$2:$M$28915,10,FALSE)</f>
        <v>0</v>
      </c>
      <c r="M969" s="1">
        <f>VLOOKUP($B969,'[1]ALL ACCESSIONS'!$A$2:$M$28915,11,FALSE)</f>
        <v>0</v>
      </c>
      <c r="N969" s="1">
        <f>VLOOKUP($B969,'[1]ALL ACCESSIONS'!$A$2:$M$28915,12,FALSE)</f>
        <v>0</v>
      </c>
    </row>
    <row r="970" spans="1:14" x14ac:dyDescent="0.3">
      <c r="A970" s="1" t="s">
        <v>5899</v>
      </c>
      <c r="B970" s="1" t="s">
        <v>2924</v>
      </c>
      <c r="C970" s="1" t="str">
        <f>VLOOKUP($B970,'[1]ALL ACCESSIONS'!$A$2:$M$28915,3,FALSE)</f>
        <v xml:space="preserve">DD1510-11 : </v>
      </c>
      <c r="D970" s="1">
        <v>1</v>
      </c>
      <c r="I970" s="1">
        <f>VLOOKUP($B970,'[1]ALL ACCESSIONS'!$A$2:$M$28915,7,FALSE)</f>
        <v>0</v>
      </c>
      <c r="J970" s="1">
        <f>VLOOKUP($B970,'[1]ALL ACCESSIONS'!$A$2:$M$28915,8,FALSE)</f>
        <v>0</v>
      </c>
      <c r="K970" s="1">
        <f>VLOOKUP($B970,'[1]ALL ACCESSIONS'!$A$2:$M$28915,9,FALSE)</f>
        <v>0</v>
      </c>
      <c r="L970" s="1">
        <f>VLOOKUP($B970,'[1]ALL ACCESSIONS'!$A$2:$M$28915,10,FALSE)</f>
        <v>0</v>
      </c>
      <c r="M970" s="1">
        <f>VLOOKUP($B970,'[1]ALL ACCESSIONS'!$A$2:$M$28915,11,FALSE)</f>
        <v>0</v>
      </c>
      <c r="N970" s="1">
        <f>VLOOKUP($B970,'[1]ALL ACCESSIONS'!$A$2:$M$28915,12,FALSE)</f>
        <v>0</v>
      </c>
    </row>
    <row r="971" spans="1:14" x14ac:dyDescent="0.3">
      <c r="A971" s="1" t="s">
        <v>5899</v>
      </c>
      <c r="B971" s="1" t="s">
        <v>2933</v>
      </c>
      <c r="C971" s="1" t="str">
        <f>VLOOKUP($B971,'[1]ALL ACCESSIONS'!$A$2:$M$28915,3,FALSE)</f>
        <v xml:space="preserve">DD1511-08 : </v>
      </c>
      <c r="D971" s="1">
        <v>1</v>
      </c>
      <c r="I971" s="1">
        <f>VLOOKUP($B971,'[1]ALL ACCESSIONS'!$A$2:$M$28915,7,FALSE)</f>
        <v>0</v>
      </c>
      <c r="J971" s="1">
        <f>VLOOKUP($B971,'[1]ALL ACCESSIONS'!$A$2:$M$28915,8,FALSE)</f>
        <v>0</v>
      </c>
      <c r="K971" s="1">
        <f>VLOOKUP($B971,'[1]ALL ACCESSIONS'!$A$2:$M$28915,9,FALSE)</f>
        <v>0</v>
      </c>
      <c r="L971" s="1">
        <f>VLOOKUP($B971,'[1]ALL ACCESSIONS'!$A$2:$M$28915,10,FALSE)</f>
        <v>0</v>
      </c>
      <c r="M971" s="1">
        <f>VLOOKUP($B971,'[1]ALL ACCESSIONS'!$A$2:$M$28915,11,FALSE)</f>
        <v>0</v>
      </c>
      <c r="N971" s="1">
        <f>VLOOKUP($B971,'[1]ALL ACCESSIONS'!$A$2:$M$28915,12,FALSE)</f>
        <v>0</v>
      </c>
    </row>
    <row r="972" spans="1:14" x14ac:dyDescent="0.3">
      <c r="A972" s="1" t="s">
        <v>5899</v>
      </c>
      <c r="B972" s="1" t="s">
        <v>2960</v>
      </c>
      <c r="C972" s="1" t="str">
        <f>VLOOKUP($B972,'[1]ALL ACCESSIONS'!$A$2:$M$28915,3,FALSE)</f>
        <v xml:space="preserve">DD1514-18 : </v>
      </c>
      <c r="D972" s="1">
        <v>1</v>
      </c>
      <c r="I972" s="1">
        <f>VLOOKUP($B972,'[1]ALL ACCESSIONS'!$A$2:$M$28915,7,FALSE)</f>
        <v>0</v>
      </c>
      <c r="J972" s="1">
        <f>VLOOKUP($B972,'[1]ALL ACCESSIONS'!$A$2:$M$28915,8,FALSE)</f>
        <v>0</v>
      </c>
      <c r="K972" s="1">
        <f>VLOOKUP($B972,'[1]ALL ACCESSIONS'!$A$2:$M$28915,9,FALSE)</f>
        <v>0</v>
      </c>
      <c r="L972" s="1">
        <f>VLOOKUP($B972,'[1]ALL ACCESSIONS'!$A$2:$M$28915,10,FALSE)</f>
        <v>0</v>
      </c>
      <c r="M972" s="1">
        <f>VLOOKUP($B972,'[1]ALL ACCESSIONS'!$A$2:$M$28915,11,FALSE)</f>
        <v>0</v>
      </c>
      <c r="N972" s="1">
        <f>VLOOKUP($B972,'[1]ALL ACCESSIONS'!$A$2:$M$28915,12,FALSE)</f>
        <v>0</v>
      </c>
    </row>
    <row r="973" spans="1:14" x14ac:dyDescent="0.3">
      <c r="A973" s="1" t="s">
        <v>5899</v>
      </c>
      <c r="B973" s="1" t="s">
        <v>2969</v>
      </c>
      <c r="C973" s="1" t="str">
        <f>VLOOKUP($B973,'[1]ALL ACCESSIONS'!$A$2:$M$28915,3,FALSE)</f>
        <v xml:space="preserve">DD1515-07 : </v>
      </c>
      <c r="D973" s="1">
        <v>1</v>
      </c>
      <c r="I973" s="1">
        <f>VLOOKUP($B973,'[1]ALL ACCESSIONS'!$A$2:$M$28915,7,FALSE)</f>
        <v>0</v>
      </c>
      <c r="J973" s="1">
        <f>VLOOKUP($B973,'[1]ALL ACCESSIONS'!$A$2:$M$28915,8,FALSE)</f>
        <v>0</v>
      </c>
      <c r="K973" s="1">
        <f>VLOOKUP($B973,'[1]ALL ACCESSIONS'!$A$2:$M$28915,9,FALSE)</f>
        <v>0</v>
      </c>
      <c r="L973" s="1">
        <f>VLOOKUP($B973,'[1]ALL ACCESSIONS'!$A$2:$M$28915,10,FALSE)</f>
        <v>0</v>
      </c>
      <c r="M973" s="1">
        <f>VLOOKUP($B973,'[1]ALL ACCESSIONS'!$A$2:$M$28915,11,FALSE)</f>
        <v>0</v>
      </c>
      <c r="N973" s="1">
        <f>VLOOKUP($B973,'[1]ALL ACCESSIONS'!$A$2:$M$28915,12,FALSE)</f>
        <v>0</v>
      </c>
    </row>
    <row r="974" spans="1:14" x14ac:dyDescent="0.3">
      <c r="A974" s="1" t="s">
        <v>5899</v>
      </c>
      <c r="B974" s="1" t="s">
        <v>2942</v>
      </c>
      <c r="C974" s="1" t="str">
        <f>VLOOKUP($B974,'[1]ALL ACCESSIONS'!$A$2:$M$28915,3,FALSE)</f>
        <v xml:space="preserve">DD1512-12 : </v>
      </c>
      <c r="D974" s="1">
        <v>1</v>
      </c>
      <c r="I974" s="1">
        <f>VLOOKUP($B974,'[1]ALL ACCESSIONS'!$A$2:$M$28915,7,FALSE)</f>
        <v>0</v>
      </c>
      <c r="J974" s="1">
        <f>VLOOKUP($B974,'[1]ALL ACCESSIONS'!$A$2:$M$28915,8,FALSE)</f>
        <v>0</v>
      </c>
      <c r="K974" s="1">
        <f>VLOOKUP($B974,'[1]ALL ACCESSIONS'!$A$2:$M$28915,9,FALSE)</f>
        <v>0</v>
      </c>
      <c r="L974" s="1">
        <f>VLOOKUP($B974,'[1]ALL ACCESSIONS'!$A$2:$M$28915,10,FALSE)</f>
        <v>0</v>
      </c>
      <c r="M974" s="1">
        <f>VLOOKUP($B974,'[1]ALL ACCESSIONS'!$A$2:$M$28915,11,FALSE)</f>
        <v>0</v>
      </c>
      <c r="N974" s="1">
        <f>VLOOKUP($B974,'[1]ALL ACCESSIONS'!$A$2:$M$28915,12,FALSE)</f>
        <v>0</v>
      </c>
    </row>
    <row r="975" spans="1:14" x14ac:dyDescent="0.3">
      <c r="A975" s="1" t="s">
        <v>5899</v>
      </c>
      <c r="B975" s="1" t="s">
        <v>2978</v>
      </c>
      <c r="C975" s="1" t="str">
        <f>VLOOKUP($B975,'[1]ALL ACCESSIONS'!$A$2:$M$28915,3,FALSE)</f>
        <v xml:space="preserve">DD1541-04 : </v>
      </c>
      <c r="D975" s="1">
        <v>1</v>
      </c>
      <c r="I975" s="1">
        <f>VLOOKUP($B975,'[1]ALL ACCESSIONS'!$A$2:$M$28915,7,FALSE)</f>
        <v>0</v>
      </c>
      <c r="J975" s="1">
        <f>VLOOKUP($B975,'[1]ALL ACCESSIONS'!$A$2:$M$28915,8,FALSE)</f>
        <v>0</v>
      </c>
      <c r="K975" s="1">
        <f>VLOOKUP($B975,'[1]ALL ACCESSIONS'!$A$2:$M$28915,9,FALSE)</f>
        <v>0</v>
      </c>
      <c r="L975" s="1">
        <f>VLOOKUP($B975,'[1]ALL ACCESSIONS'!$A$2:$M$28915,10,FALSE)</f>
        <v>0</v>
      </c>
      <c r="M975" s="1">
        <f>VLOOKUP($B975,'[1]ALL ACCESSIONS'!$A$2:$M$28915,11,FALSE)</f>
        <v>0</v>
      </c>
      <c r="N975" s="1">
        <f>VLOOKUP($B975,'[1]ALL ACCESSIONS'!$A$2:$M$28915,12,FALSE)</f>
        <v>0</v>
      </c>
    </row>
    <row r="976" spans="1:14" x14ac:dyDescent="0.3">
      <c r="A976" s="1" t="s">
        <v>5899</v>
      </c>
      <c r="B976" s="1" t="s">
        <v>2916</v>
      </c>
      <c r="C976" s="1" t="str">
        <f>VLOOKUP($B976,'[1]ALL ACCESSIONS'!$A$2:$M$28915,3,FALSE)</f>
        <v xml:space="preserve">DD1545-04 : </v>
      </c>
      <c r="D976" s="1">
        <v>1</v>
      </c>
      <c r="I976" s="1">
        <f>VLOOKUP($B976,'[1]ALL ACCESSIONS'!$A$2:$M$28915,7,FALSE)</f>
        <v>0</v>
      </c>
      <c r="J976" s="1">
        <f>VLOOKUP($B976,'[1]ALL ACCESSIONS'!$A$2:$M$28915,8,FALSE)</f>
        <v>0</v>
      </c>
      <c r="K976" s="1">
        <f>VLOOKUP($B976,'[1]ALL ACCESSIONS'!$A$2:$M$28915,9,FALSE)</f>
        <v>0</v>
      </c>
      <c r="L976" s="1">
        <f>VLOOKUP($B976,'[1]ALL ACCESSIONS'!$A$2:$M$28915,10,FALSE)</f>
        <v>0</v>
      </c>
      <c r="M976" s="1">
        <f>VLOOKUP($B976,'[1]ALL ACCESSIONS'!$A$2:$M$28915,11,FALSE)</f>
        <v>0</v>
      </c>
      <c r="N976" s="1">
        <f>VLOOKUP($B976,'[1]ALL ACCESSIONS'!$A$2:$M$28915,12,FALSE)</f>
        <v>0</v>
      </c>
    </row>
    <row r="977" spans="1:14" x14ac:dyDescent="0.3">
      <c r="A977" s="1" t="s">
        <v>5899</v>
      </c>
      <c r="B977" s="1" t="s">
        <v>2925</v>
      </c>
      <c r="C977" s="1" t="str">
        <f>VLOOKUP($B977,'[1]ALL ACCESSIONS'!$A$2:$M$28915,3,FALSE)</f>
        <v xml:space="preserve">DD1545-16 : </v>
      </c>
      <c r="D977" s="1">
        <v>1</v>
      </c>
      <c r="I977" s="1">
        <f>VLOOKUP($B977,'[1]ALL ACCESSIONS'!$A$2:$M$28915,7,FALSE)</f>
        <v>0</v>
      </c>
      <c r="J977" s="1">
        <f>VLOOKUP($B977,'[1]ALL ACCESSIONS'!$A$2:$M$28915,8,FALSE)</f>
        <v>0</v>
      </c>
      <c r="K977" s="1">
        <f>VLOOKUP($B977,'[1]ALL ACCESSIONS'!$A$2:$M$28915,9,FALSE)</f>
        <v>0</v>
      </c>
      <c r="L977" s="1">
        <f>VLOOKUP($B977,'[1]ALL ACCESSIONS'!$A$2:$M$28915,10,FALSE)</f>
        <v>0</v>
      </c>
      <c r="M977" s="1">
        <f>VLOOKUP($B977,'[1]ALL ACCESSIONS'!$A$2:$M$28915,11,FALSE)</f>
        <v>0</v>
      </c>
      <c r="N977" s="1">
        <f>VLOOKUP($B977,'[1]ALL ACCESSIONS'!$A$2:$M$28915,12,FALSE)</f>
        <v>0</v>
      </c>
    </row>
    <row r="978" spans="1:14" x14ac:dyDescent="0.3">
      <c r="A978" s="1" t="s">
        <v>5899</v>
      </c>
      <c r="B978" s="1" t="s">
        <v>2934</v>
      </c>
      <c r="C978" s="1" t="str">
        <f>VLOOKUP($B978,'[1]ALL ACCESSIONS'!$A$2:$M$28915,3,FALSE)</f>
        <v xml:space="preserve">DD1545-27 : </v>
      </c>
      <c r="D978" s="1">
        <v>1</v>
      </c>
      <c r="I978" s="1">
        <f>VLOOKUP($B978,'[1]ALL ACCESSIONS'!$A$2:$M$28915,7,FALSE)</f>
        <v>0</v>
      </c>
      <c r="J978" s="1">
        <f>VLOOKUP($B978,'[1]ALL ACCESSIONS'!$A$2:$M$28915,8,FALSE)</f>
        <v>0</v>
      </c>
      <c r="K978" s="1">
        <f>VLOOKUP($B978,'[1]ALL ACCESSIONS'!$A$2:$M$28915,9,FALSE)</f>
        <v>0</v>
      </c>
      <c r="L978" s="1">
        <f>VLOOKUP($B978,'[1]ALL ACCESSIONS'!$A$2:$M$28915,10,FALSE)</f>
        <v>0</v>
      </c>
      <c r="M978" s="1">
        <f>VLOOKUP($B978,'[1]ALL ACCESSIONS'!$A$2:$M$28915,11,FALSE)</f>
        <v>0</v>
      </c>
      <c r="N978" s="1">
        <f>VLOOKUP($B978,'[1]ALL ACCESSIONS'!$A$2:$M$28915,12,FALSE)</f>
        <v>0</v>
      </c>
    </row>
    <row r="979" spans="1:14" x14ac:dyDescent="0.3">
      <c r="A979" s="1" t="s">
        <v>5899</v>
      </c>
      <c r="B979" s="1" t="s">
        <v>2259</v>
      </c>
      <c r="C979" s="1" t="str">
        <f>VLOOKUP($B979,'[1]ALL ACCESSIONS'!$A$2:$M$28915,3,FALSE)</f>
        <v>x12-GC1-006  : F4:5</v>
      </c>
      <c r="D979" s="1">
        <v>1</v>
      </c>
      <c r="I979" s="1">
        <f>VLOOKUP($B979,'[1]ALL ACCESSIONS'!$A$2:$M$28915,7,FALSE)</f>
        <v>0</v>
      </c>
      <c r="J979" s="1">
        <f>VLOOKUP($B979,'[1]ALL ACCESSIONS'!$A$2:$M$28915,8,FALSE)</f>
        <v>0</v>
      </c>
      <c r="K979" s="1">
        <f>VLOOKUP($B979,'[1]ALL ACCESSIONS'!$A$2:$M$28915,9,FALSE)</f>
        <v>0</v>
      </c>
      <c r="L979" s="1">
        <f>VLOOKUP($B979,'[1]ALL ACCESSIONS'!$A$2:$M$28915,10,FALSE)</f>
        <v>0</v>
      </c>
      <c r="M979" s="1">
        <f>VLOOKUP($B979,'[1]ALL ACCESSIONS'!$A$2:$M$28915,11,FALSE)</f>
        <v>0</v>
      </c>
      <c r="N979" s="1">
        <f>VLOOKUP($B979,'[1]ALL ACCESSIONS'!$A$2:$M$28915,12,FALSE)</f>
        <v>0</v>
      </c>
    </row>
    <row r="980" spans="1:14" x14ac:dyDescent="0.3">
      <c r="A980" s="1" t="s">
        <v>5899</v>
      </c>
      <c r="B980" s="1" t="s">
        <v>2286</v>
      </c>
      <c r="C980" s="1" t="str">
        <f>VLOOKUP($B980,'[1]ALL ACCESSIONS'!$A$2:$M$28915,3,FALSE)</f>
        <v>x12-GC1-008  : F4:5</v>
      </c>
      <c r="D980" s="1">
        <v>1</v>
      </c>
      <c r="I980" s="1">
        <f>VLOOKUP($B980,'[1]ALL ACCESSIONS'!$A$2:$M$28915,7,FALSE)</f>
        <v>0</v>
      </c>
      <c r="J980" s="1">
        <f>VLOOKUP($B980,'[1]ALL ACCESSIONS'!$A$2:$M$28915,8,FALSE)</f>
        <v>0</v>
      </c>
      <c r="K980" s="1">
        <f>VLOOKUP($B980,'[1]ALL ACCESSIONS'!$A$2:$M$28915,9,FALSE)</f>
        <v>0</v>
      </c>
      <c r="L980" s="1">
        <f>VLOOKUP($B980,'[1]ALL ACCESSIONS'!$A$2:$M$28915,10,FALSE)</f>
        <v>0</v>
      </c>
      <c r="M980" s="1">
        <f>VLOOKUP($B980,'[1]ALL ACCESSIONS'!$A$2:$M$28915,11,FALSE)</f>
        <v>0</v>
      </c>
      <c r="N980" s="1">
        <f>VLOOKUP($B980,'[1]ALL ACCESSIONS'!$A$2:$M$28915,12,FALSE)</f>
        <v>0</v>
      </c>
    </row>
    <row r="981" spans="1:14" x14ac:dyDescent="0.3">
      <c r="A981" s="1" t="s">
        <v>5899</v>
      </c>
      <c r="B981" s="1" t="s">
        <v>2298</v>
      </c>
      <c r="C981" s="1" t="str">
        <f>VLOOKUP($B981,'[1]ALL ACCESSIONS'!$A$2:$M$28915,3,FALSE)</f>
        <v>x12-GC1-008  : F4:5</v>
      </c>
      <c r="D981" s="1">
        <v>1</v>
      </c>
      <c r="I981" s="1">
        <f>VLOOKUP($B981,'[1]ALL ACCESSIONS'!$A$2:$M$28915,7,FALSE)</f>
        <v>0</v>
      </c>
      <c r="J981" s="1">
        <f>VLOOKUP($B981,'[1]ALL ACCESSIONS'!$A$2:$M$28915,8,FALSE)</f>
        <v>0</v>
      </c>
      <c r="K981" s="1">
        <f>VLOOKUP($B981,'[1]ALL ACCESSIONS'!$A$2:$M$28915,9,FALSE)</f>
        <v>0</v>
      </c>
      <c r="L981" s="1">
        <f>VLOOKUP($B981,'[1]ALL ACCESSIONS'!$A$2:$M$28915,10,FALSE)</f>
        <v>0</v>
      </c>
      <c r="M981" s="1">
        <f>VLOOKUP($B981,'[1]ALL ACCESSIONS'!$A$2:$M$28915,11,FALSE)</f>
        <v>0</v>
      </c>
      <c r="N981" s="1">
        <f>VLOOKUP($B981,'[1]ALL ACCESSIONS'!$A$2:$M$28915,12,FALSE)</f>
        <v>0</v>
      </c>
    </row>
    <row r="982" spans="1:14" x14ac:dyDescent="0.3">
      <c r="A982" s="1" t="s">
        <v>5899</v>
      </c>
      <c r="B982" s="1" t="s">
        <v>2274</v>
      </c>
      <c r="C982" s="1" t="str">
        <f>VLOOKUP($B982,'[1]ALL ACCESSIONS'!$A$2:$M$28915,3,FALSE)</f>
        <v>x12-GC1-008  : F4:5</v>
      </c>
      <c r="D982" s="1">
        <v>1</v>
      </c>
      <c r="I982" s="1">
        <f>VLOOKUP($B982,'[1]ALL ACCESSIONS'!$A$2:$M$28915,7,FALSE)</f>
        <v>0</v>
      </c>
      <c r="J982" s="1">
        <f>VLOOKUP($B982,'[1]ALL ACCESSIONS'!$A$2:$M$28915,8,FALSE)</f>
        <v>0</v>
      </c>
      <c r="K982" s="1">
        <f>VLOOKUP($B982,'[1]ALL ACCESSIONS'!$A$2:$M$28915,9,FALSE)</f>
        <v>0</v>
      </c>
      <c r="L982" s="1">
        <f>VLOOKUP($B982,'[1]ALL ACCESSIONS'!$A$2:$M$28915,10,FALSE)</f>
        <v>0</v>
      </c>
      <c r="M982" s="1">
        <f>VLOOKUP($B982,'[1]ALL ACCESSIONS'!$A$2:$M$28915,11,FALSE)</f>
        <v>0</v>
      </c>
      <c r="N982" s="1">
        <f>VLOOKUP($B982,'[1]ALL ACCESSIONS'!$A$2:$M$28915,12,FALSE)</f>
        <v>0</v>
      </c>
    </row>
    <row r="983" spans="1:14" x14ac:dyDescent="0.3">
      <c r="A983" s="1" t="s">
        <v>5899</v>
      </c>
      <c r="B983" s="1" t="s">
        <v>2310</v>
      </c>
      <c r="C983" s="1" t="str">
        <f>VLOOKUP($B983,'[1]ALL ACCESSIONS'!$A$2:$M$28915,3,FALSE)</f>
        <v>x12-GC1-008  : F4:5</v>
      </c>
      <c r="D983" s="1">
        <v>1</v>
      </c>
      <c r="I983" s="1">
        <f>VLOOKUP($B983,'[1]ALL ACCESSIONS'!$A$2:$M$28915,7,FALSE)</f>
        <v>0</v>
      </c>
      <c r="J983" s="1">
        <f>VLOOKUP($B983,'[1]ALL ACCESSIONS'!$A$2:$M$28915,8,FALSE)</f>
        <v>0</v>
      </c>
      <c r="K983" s="1">
        <f>VLOOKUP($B983,'[1]ALL ACCESSIONS'!$A$2:$M$28915,9,FALSE)</f>
        <v>0</v>
      </c>
      <c r="L983" s="1">
        <f>VLOOKUP($B983,'[1]ALL ACCESSIONS'!$A$2:$M$28915,10,FALSE)</f>
        <v>0</v>
      </c>
      <c r="M983" s="1">
        <f>VLOOKUP($B983,'[1]ALL ACCESSIONS'!$A$2:$M$28915,11,FALSE)</f>
        <v>0</v>
      </c>
      <c r="N983" s="1">
        <f>VLOOKUP($B983,'[1]ALL ACCESSIONS'!$A$2:$M$28915,12,FALSE)</f>
        <v>0</v>
      </c>
    </row>
    <row r="984" spans="1:14" x14ac:dyDescent="0.3">
      <c r="A984" s="1" t="s">
        <v>5899</v>
      </c>
      <c r="B984" s="1" t="s">
        <v>2322</v>
      </c>
      <c r="C984" s="1" t="str">
        <f>VLOOKUP($B984,'[1]ALL ACCESSIONS'!$A$2:$M$28915,3,FALSE)</f>
        <v>x12-GC1-008  : F4:5</v>
      </c>
      <c r="D984" s="1">
        <v>1</v>
      </c>
      <c r="I984" s="1">
        <f>VLOOKUP($B984,'[1]ALL ACCESSIONS'!$A$2:$M$28915,7,FALSE)</f>
        <v>0</v>
      </c>
      <c r="J984" s="1">
        <f>VLOOKUP($B984,'[1]ALL ACCESSIONS'!$A$2:$M$28915,8,FALSE)</f>
        <v>0</v>
      </c>
      <c r="K984" s="1">
        <f>VLOOKUP($B984,'[1]ALL ACCESSIONS'!$A$2:$M$28915,9,FALSE)</f>
        <v>0</v>
      </c>
      <c r="L984" s="1">
        <f>VLOOKUP($B984,'[1]ALL ACCESSIONS'!$A$2:$M$28915,10,FALSE)</f>
        <v>0</v>
      </c>
      <c r="M984" s="1">
        <f>VLOOKUP($B984,'[1]ALL ACCESSIONS'!$A$2:$M$28915,11,FALSE)</f>
        <v>0</v>
      </c>
      <c r="N984" s="1">
        <f>VLOOKUP($B984,'[1]ALL ACCESSIONS'!$A$2:$M$28915,12,FALSE)</f>
        <v>0</v>
      </c>
    </row>
    <row r="985" spans="1:14" x14ac:dyDescent="0.3">
      <c r="A985" s="1" t="s">
        <v>5899</v>
      </c>
      <c r="B985" s="1" t="s">
        <v>2334</v>
      </c>
      <c r="C985" s="1" t="str">
        <f>VLOOKUP($B985,'[1]ALL ACCESSIONS'!$A$2:$M$28915,3,FALSE)</f>
        <v>x12-GC1-008  : F4:5</v>
      </c>
      <c r="D985" s="1">
        <v>1</v>
      </c>
      <c r="I985" s="1">
        <f>VLOOKUP($B985,'[1]ALL ACCESSIONS'!$A$2:$M$28915,7,FALSE)</f>
        <v>0</v>
      </c>
      <c r="J985" s="1">
        <f>VLOOKUP($B985,'[1]ALL ACCESSIONS'!$A$2:$M$28915,8,FALSE)</f>
        <v>0</v>
      </c>
      <c r="K985" s="1">
        <f>VLOOKUP($B985,'[1]ALL ACCESSIONS'!$A$2:$M$28915,9,FALSE)</f>
        <v>0</v>
      </c>
      <c r="L985" s="1">
        <f>VLOOKUP($B985,'[1]ALL ACCESSIONS'!$A$2:$M$28915,10,FALSE)</f>
        <v>0</v>
      </c>
      <c r="M985" s="1">
        <f>VLOOKUP($B985,'[1]ALL ACCESSIONS'!$A$2:$M$28915,11,FALSE)</f>
        <v>0</v>
      </c>
      <c r="N985" s="1">
        <f>VLOOKUP($B985,'[1]ALL ACCESSIONS'!$A$2:$M$28915,12,FALSE)</f>
        <v>0</v>
      </c>
    </row>
    <row r="986" spans="1:14" x14ac:dyDescent="0.3">
      <c r="A986" s="1" t="s">
        <v>5899</v>
      </c>
      <c r="B986" s="1" t="s">
        <v>2357</v>
      </c>
      <c r="C986" s="1" t="str">
        <f>VLOOKUP($B986,'[1]ALL ACCESSIONS'!$A$2:$M$28915,3,FALSE)</f>
        <v>x12-GC1-009  : F4:5</v>
      </c>
      <c r="D986" s="1">
        <v>1</v>
      </c>
      <c r="I986" s="1">
        <f>VLOOKUP($B986,'[1]ALL ACCESSIONS'!$A$2:$M$28915,7,FALSE)</f>
        <v>0</v>
      </c>
      <c r="J986" s="1">
        <f>VLOOKUP($B986,'[1]ALL ACCESSIONS'!$A$2:$M$28915,8,FALSE)</f>
        <v>0</v>
      </c>
      <c r="K986" s="1">
        <f>VLOOKUP($B986,'[1]ALL ACCESSIONS'!$A$2:$M$28915,9,FALSE)</f>
        <v>0</v>
      </c>
      <c r="L986" s="1">
        <f>VLOOKUP($B986,'[1]ALL ACCESSIONS'!$A$2:$M$28915,10,FALSE)</f>
        <v>0</v>
      </c>
      <c r="M986" s="1">
        <f>VLOOKUP($B986,'[1]ALL ACCESSIONS'!$A$2:$M$28915,11,FALSE)</f>
        <v>0</v>
      </c>
      <c r="N986" s="1">
        <f>VLOOKUP($B986,'[1]ALL ACCESSIONS'!$A$2:$M$28915,12,FALSE)</f>
        <v>0</v>
      </c>
    </row>
    <row r="987" spans="1:14" x14ac:dyDescent="0.3">
      <c r="A987" s="1" t="s">
        <v>5899</v>
      </c>
      <c r="B987" s="1" t="s">
        <v>2275</v>
      </c>
      <c r="C987" s="1" t="str">
        <f>VLOOKUP($B987,'[1]ALL ACCESSIONS'!$A$2:$M$28915,3,FALSE)</f>
        <v>x12-GC1-009  : F4:5</v>
      </c>
      <c r="D987" s="1">
        <v>1</v>
      </c>
      <c r="I987" s="1">
        <f>VLOOKUP($B987,'[1]ALL ACCESSIONS'!$A$2:$M$28915,7,FALSE)</f>
        <v>0</v>
      </c>
      <c r="J987" s="1">
        <f>VLOOKUP($B987,'[1]ALL ACCESSIONS'!$A$2:$M$28915,8,FALSE)</f>
        <v>0</v>
      </c>
      <c r="K987" s="1">
        <f>VLOOKUP($B987,'[1]ALL ACCESSIONS'!$A$2:$M$28915,9,FALSE)</f>
        <v>0</v>
      </c>
      <c r="L987" s="1">
        <f>VLOOKUP($B987,'[1]ALL ACCESSIONS'!$A$2:$M$28915,10,FALSE)</f>
        <v>0</v>
      </c>
      <c r="M987" s="1">
        <f>VLOOKUP($B987,'[1]ALL ACCESSIONS'!$A$2:$M$28915,11,FALSE)</f>
        <v>0</v>
      </c>
      <c r="N987" s="1">
        <f>VLOOKUP($B987,'[1]ALL ACCESSIONS'!$A$2:$M$28915,12,FALSE)</f>
        <v>0</v>
      </c>
    </row>
    <row r="988" spans="1:14" x14ac:dyDescent="0.3">
      <c r="A988" s="1" t="s">
        <v>5899</v>
      </c>
      <c r="B988" s="1" t="s">
        <v>2287</v>
      </c>
      <c r="C988" s="1" t="str">
        <f>VLOOKUP($B988,'[1]ALL ACCESSIONS'!$A$2:$M$28915,3,FALSE)</f>
        <v>x12-GC1-009  : F4:5</v>
      </c>
      <c r="D988" s="1">
        <v>1</v>
      </c>
      <c r="I988" s="1">
        <f>VLOOKUP($B988,'[1]ALL ACCESSIONS'!$A$2:$M$28915,7,FALSE)</f>
        <v>0</v>
      </c>
      <c r="J988" s="1">
        <f>VLOOKUP($B988,'[1]ALL ACCESSIONS'!$A$2:$M$28915,8,FALSE)</f>
        <v>0</v>
      </c>
      <c r="K988" s="1">
        <f>VLOOKUP($B988,'[1]ALL ACCESSIONS'!$A$2:$M$28915,9,FALSE)</f>
        <v>0</v>
      </c>
      <c r="L988" s="1">
        <f>VLOOKUP($B988,'[1]ALL ACCESSIONS'!$A$2:$M$28915,10,FALSE)</f>
        <v>0</v>
      </c>
      <c r="M988" s="1">
        <f>VLOOKUP($B988,'[1]ALL ACCESSIONS'!$A$2:$M$28915,11,FALSE)</f>
        <v>0</v>
      </c>
      <c r="N988" s="1">
        <f>VLOOKUP($B988,'[1]ALL ACCESSIONS'!$A$2:$M$28915,12,FALSE)</f>
        <v>0</v>
      </c>
    </row>
    <row r="989" spans="1:14" x14ac:dyDescent="0.3">
      <c r="A989" s="1" t="s">
        <v>5899</v>
      </c>
      <c r="B989" s="1" t="s">
        <v>2346</v>
      </c>
      <c r="C989" s="1" t="str">
        <f>VLOOKUP($B989,'[1]ALL ACCESSIONS'!$A$2:$M$28915,3,FALSE)</f>
        <v>x12-GC1-009  : F4:5</v>
      </c>
      <c r="D989" s="1">
        <v>1</v>
      </c>
      <c r="I989" s="1">
        <f>VLOOKUP($B989,'[1]ALL ACCESSIONS'!$A$2:$M$28915,7,FALSE)</f>
        <v>0</v>
      </c>
      <c r="J989" s="1">
        <f>VLOOKUP($B989,'[1]ALL ACCESSIONS'!$A$2:$M$28915,8,FALSE)</f>
        <v>0</v>
      </c>
      <c r="K989" s="1">
        <f>VLOOKUP($B989,'[1]ALL ACCESSIONS'!$A$2:$M$28915,9,FALSE)</f>
        <v>0</v>
      </c>
      <c r="L989" s="1">
        <f>VLOOKUP($B989,'[1]ALL ACCESSIONS'!$A$2:$M$28915,10,FALSE)</f>
        <v>0</v>
      </c>
      <c r="M989" s="1">
        <f>VLOOKUP($B989,'[1]ALL ACCESSIONS'!$A$2:$M$28915,11,FALSE)</f>
        <v>0</v>
      </c>
      <c r="N989" s="1">
        <f>VLOOKUP($B989,'[1]ALL ACCESSIONS'!$A$2:$M$28915,12,FALSE)</f>
        <v>0</v>
      </c>
    </row>
    <row r="990" spans="1:14" x14ac:dyDescent="0.3">
      <c r="A990" s="1" t="s">
        <v>5899</v>
      </c>
      <c r="B990" s="1" t="s">
        <v>2299</v>
      </c>
      <c r="C990" s="1" t="str">
        <f>VLOOKUP($B990,'[1]ALL ACCESSIONS'!$A$2:$M$28915,3,FALSE)</f>
        <v>x12-GC1-009  : F4:5</v>
      </c>
      <c r="D990" s="1">
        <v>1</v>
      </c>
      <c r="I990" s="1">
        <f>VLOOKUP($B990,'[1]ALL ACCESSIONS'!$A$2:$M$28915,7,FALSE)</f>
        <v>0</v>
      </c>
      <c r="J990" s="1">
        <f>VLOOKUP($B990,'[1]ALL ACCESSIONS'!$A$2:$M$28915,8,FALSE)</f>
        <v>0</v>
      </c>
      <c r="K990" s="1">
        <f>VLOOKUP($B990,'[1]ALL ACCESSIONS'!$A$2:$M$28915,9,FALSE)</f>
        <v>0</v>
      </c>
      <c r="L990" s="1">
        <f>VLOOKUP($B990,'[1]ALL ACCESSIONS'!$A$2:$M$28915,10,FALSE)</f>
        <v>0</v>
      </c>
      <c r="M990" s="1">
        <f>VLOOKUP($B990,'[1]ALL ACCESSIONS'!$A$2:$M$28915,11,FALSE)</f>
        <v>0</v>
      </c>
      <c r="N990" s="1">
        <f>VLOOKUP($B990,'[1]ALL ACCESSIONS'!$A$2:$M$28915,12,FALSE)</f>
        <v>0</v>
      </c>
    </row>
    <row r="991" spans="1:14" x14ac:dyDescent="0.3">
      <c r="A991" s="1" t="s">
        <v>5899</v>
      </c>
      <c r="B991" s="1" t="s">
        <v>2323</v>
      </c>
      <c r="C991" s="1" t="str">
        <f>VLOOKUP($B991,'[1]ALL ACCESSIONS'!$A$2:$M$28915,3,FALSE)</f>
        <v>x12-GC1-009  : F4:5</v>
      </c>
      <c r="D991" s="1">
        <v>1</v>
      </c>
      <c r="I991" s="1">
        <f>VLOOKUP($B991,'[1]ALL ACCESSIONS'!$A$2:$M$28915,7,FALSE)</f>
        <v>0</v>
      </c>
      <c r="J991" s="1">
        <f>VLOOKUP($B991,'[1]ALL ACCESSIONS'!$A$2:$M$28915,8,FALSE)</f>
        <v>0</v>
      </c>
      <c r="K991" s="1">
        <f>VLOOKUP($B991,'[1]ALL ACCESSIONS'!$A$2:$M$28915,9,FALSE)</f>
        <v>0</v>
      </c>
      <c r="L991" s="1">
        <f>VLOOKUP($B991,'[1]ALL ACCESSIONS'!$A$2:$M$28915,10,FALSE)</f>
        <v>0</v>
      </c>
      <c r="M991" s="1">
        <f>VLOOKUP($B991,'[1]ALL ACCESSIONS'!$A$2:$M$28915,11,FALSE)</f>
        <v>0</v>
      </c>
      <c r="N991" s="1">
        <f>VLOOKUP($B991,'[1]ALL ACCESSIONS'!$A$2:$M$28915,12,FALSE)</f>
        <v>0</v>
      </c>
    </row>
    <row r="992" spans="1:14" x14ac:dyDescent="0.3">
      <c r="A992" s="1" t="s">
        <v>5899</v>
      </c>
      <c r="B992" s="1" t="s">
        <v>2335</v>
      </c>
      <c r="C992" s="1" t="str">
        <f>VLOOKUP($B992,'[1]ALL ACCESSIONS'!$A$2:$M$28915,3,FALSE)</f>
        <v>x12-GC1-009  : F4:5</v>
      </c>
      <c r="D992" s="1">
        <v>1</v>
      </c>
      <c r="I992" s="1">
        <f>VLOOKUP($B992,'[1]ALL ACCESSIONS'!$A$2:$M$28915,7,FALSE)</f>
        <v>0</v>
      </c>
      <c r="J992" s="1">
        <f>VLOOKUP($B992,'[1]ALL ACCESSIONS'!$A$2:$M$28915,8,FALSE)</f>
        <v>0</v>
      </c>
      <c r="K992" s="1">
        <f>VLOOKUP($B992,'[1]ALL ACCESSIONS'!$A$2:$M$28915,9,FALSE)</f>
        <v>0</v>
      </c>
      <c r="L992" s="1">
        <f>VLOOKUP($B992,'[1]ALL ACCESSIONS'!$A$2:$M$28915,10,FALSE)</f>
        <v>0</v>
      </c>
      <c r="M992" s="1">
        <f>VLOOKUP($B992,'[1]ALL ACCESSIONS'!$A$2:$M$28915,11,FALSE)</f>
        <v>0</v>
      </c>
      <c r="N992" s="1">
        <f>VLOOKUP($B992,'[1]ALL ACCESSIONS'!$A$2:$M$28915,12,FALSE)</f>
        <v>0</v>
      </c>
    </row>
    <row r="993" spans="1:14" x14ac:dyDescent="0.3">
      <c r="A993" s="1" t="s">
        <v>5899</v>
      </c>
      <c r="B993" s="1" t="s">
        <v>2347</v>
      </c>
      <c r="C993" s="1" t="str">
        <f>VLOOKUP($B993,'[1]ALL ACCESSIONS'!$A$2:$M$28915,3,FALSE)</f>
        <v>x12-GC1-009  : F4:5</v>
      </c>
      <c r="D993" s="1">
        <v>1</v>
      </c>
      <c r="I993" s="1">
        <f>VLOOKUP($B993,'[1]ALL ACCESSIONS'!$A$2:$M$28915,7,FALSE)</f>
        <v>0</v>
      </c>
      <c r="J993" s="1">
        <f>VLOOKUP($B993,'[1]ALL ACCESSIONS'!$A$2:$M$28915,8,FALSE)</f>
        <v>0</v>
      </c>
      <c r="K993" s="1">
        <f>VLOOKUP($B993,'[1]ALL ACCESSIONS'!$A$2:$M$28915,9,FALSE)</f>
        <v>0</v>
      </c>
      <c r="L993" s="1">
        <f>VLOOKUP($B993,'[1]ALL ACCESSIONS'!$A$2:$M$28915,10,FALSE)</f>
        <v>0</v>
      </c>
      <c r="M993" s="1">
        <f>VLOOKUP($B993,'[1]ALL ACCESSIONS'!$A$2:$M$28915,11,FALSE)</f>
        <v>0</v>
      </c>
      <c r="N993" s="1">
        <f>VLOOKUP($B993,'[1]ALL ACCESSIONS'!$A$2:$M$28915,12,FALSE)</f>
        <v>0</v>
      </c>
    </row>
    <row r="994" spans="1:14" x14ac:dyDescent="0.3">
      <c r="A994" s="1" t="s">
        <v>5899</v>
      </c>
      <c r="B994" s="1" t="s">
        <v>2358</v>
      </c>
      <c r="C994" s="1" t="str">
        <f>VLOOKUP($B994,'[1]ALL ACCESSIONS'!$A$2:$M$28915,3,FALSE)</f>
        <v>x12-GC1-014  : F4:5</v>
      </c>
      <c r="D994" s="1">
        <v>1</v>
      </c>
      <c r="I994" s="1">
        <f>VLOOKUP($B994,'[1]ALL ACCESSIONS'!$A$2:$M$28915,7,FALSE)</f>
        <v>0</v>
      </c>
      <c r="J994" s="1">
        <f>VLOOKUP($B994,'[1]ALL ACCESSIONS'!$A$2:$M$28915,8,FALSE)</f>
        <v>0</v>
      </c>
      <c r="K994" s="1">
        <f>VLOOKUP($B994,'[1]ALL ACCESSIONS'!$A$2:$M$28915,9,FALSE)</f>
        <v>0</v>
      </c>
      <c r="L994" s="1">
        <f>VLOOKUP($B994,'[1]ALL ACCESSIONS'!$A$2:$M$28915,10,FALSE)</f>
        <v>0</v>
      </c>
      <c r="M994" s="1">
        <f>VLOOKUP($B994,'[1]ALL ACCESSIONS'!$A$2:$M$28915,11,FALSE)</f>
        <v>0</v>
      </c>
      <c r="N994" s="1">
        <f>VLOOKUP($B994,'[1]ALL ACCESSIONS'!$A$2:$M$28915,12,FALSE)</f>
        <v>0</v>
      </c>
    </row>
    <row r="995" spans="1:14" x14ac:dyDescent="0.3">
      <c r="A995" s="1" t="s">
        <v>5899</v>
      </c>
      <c r="B995" s="1" t="s">
        <v>2300</v>
      </c>
      <c r="C995" s="1" t="str">
        <f>VLOOKUP($B995,'[1]ALL ACCESSIONS'!$A$2:$M$28915,3,FALSE)</f>
        <v>x12-GC1-014  : F4:5</v>
      </c>
      <c r="D995" s="1">
        <v>1</v>
      </c>
      <c r="I995" s="1">
        <f>VLOOKUP($B995,'[1]ALL ACCESSIONS'!$A$2:$M$28915,7,FALSE)</f>
        <v>0</v>
      </c>
      <c r="J995" s="1">
        <f>VLOOKUP($B995,'[1]ALL ACCESSIONS'!$A$2:$M$28915,8,FALSE)</f>
        <v>0</v>
      </c>
      <c r="K995" s="1">
        <f>VLOOKUP($B995,'[1]ALL ACCESSIONS'!$A$2:$M$28915,9,FALSE)</f>
        <v>0</v>
      </c>
      <c r="L995" s="1">
        <f>VLOOKUP($B995,'[1]ALL ACCESSIONS'!$A$2:$M$28915,10,FALSE)</f>
        <v>0</v>
      </c>
      <c r="M995" s="1">
        <f>VLOOKUP($B995,'[1]ALL ACCESSIONS'!$A$2:$M$28915,11,FALSE)</f>
        <v>0</v>
      </c>
      <c r="N995" s="1">
        <f>VLOOKUP($B995,'[1]ALL ACCESSIONS'!$A$2:$M$28915,12,FALSE)</f>
        <v>0</v>
      </c>
    </row>
    <row r="996" spans="1:14" x14ac:dyDescent="0.3">
      <c r="A996" s="1" t="s">
        <v>5899</v>
      </c>
      <c r="B996" s="1" t="s">
        <v>2312</v>
      </c>
      <c r="C996" s="1" t="str">
        <f>VLOOKUP($B996,'[1]ALL ACCESSIONS'!$A$2:$M$28915,3,FALSE)</f>
        <v>x12-GC1-014  : F4:5</v>
      </c>
      <c r="D996" s="1">
        <v>1</v>
      </c>
      <c r="I996" s="1">
        <f>VLOOKUP($B996,'[1]ALL ACCESSIONS'!$A$2:$M$28915,7,FALSE)</f>
        <v>0</v>
      </c>
      <c r="J996" s="1">
        <f>VLOOKUP($B996,'[1]ALL ACCESSIONS'!$A$2:$M$28915,8,FALSE)</f>
        <v>0</v>
      </c>
      <c r="K996" s="1">
        <f>VLOOKUP($B996,'[1]ALL ACCESSIONS'!$A$2:$M$28915,9,FALSE)</f>
        <v>0</v>
      </c>
      <c r="L996" s="1">
        <f>VLOOKUP($B996,'[1]ALL ACCESSIONS'!$A$2:$M$28915,10,FALSE)</f>
        <v>0</v>
      </c>
      <c r="M996" s="1">
        <f>VLOOKUP($B996,'[1]ALL ACCESSIONS'!$A$2:$M$28915,11,FALSE)</f>
        <v>0</v>
      </c>
      <c r="N996" s="1">
        <f>VLOOKUP($B996,'[1]ALL ACCESSIONS'!$A$2:$M$28915,12,FALSE)</f>
        <v>0</v>
      </c>
    </row>
    <row r="997" spans="1:14" x14ac:dyDescent="0.3">
      <c r="A997" s="1" t="s">
        <v>5899</v>
      </c>
      <c r="B997" s="1" t="s">
        <v>2267</v>
      </c>
      <c r="C997" s="1" t="str">
        <f>VLOOKUP($B997,'[1]ALL ACCESSIONS'!$A$2:$M$28915,3,FALSE)</f>
        <v>x11-GC0-005a  : F4:5</v>
      </c>
      <c r="D997" s="1">
        <v>1</v>
      </c>
      <c r="I997" s="1">
        <f>VLOOKUP($B997,'[1]ALL ACCESSIONS'!$A$2:$M$28915,7,FALSE)</f>
        <v>0</v>
      </c>
      <c r="J997" s="1">
        <f>VLOOKUP($B997,'[1]ALL ACCESSIONS'!$A$2:$M$28915,8,FALSE)</f>
        <v>0</v>
      </c>
      <c r="K997" s="1">
        <f>VLOOKUP($B997,'[1]ALL ACCESSIONS'!$A$2:$M$28915,9,FALSE)</f>
        <v>0</v>
      </c>
      <c r="L997" s="1">
        <f>VLOOKUP($B997,'[1]ALL ACCESSIONS'!$A$2:$M$28915,10,FALSE)</f>
        <v>0</v>
      </c>
      <c r="M997" s="1">
        <f>VLOOKUP($B997,'[1]ALL ACCESSIONS'!$A$2:$M$28915,11,FALSE)</f>
        <v>0</v>
      </c>
      <c r="N997" s="1">
        <f>VLOOKUP($B997,'[1]ALL ACCESSIONS'!$A$2:$M$28915,12,FALSE)</f>
        <v>0</v>
      </c>
    </row>
    <row r="998" spans="1:14" x14ac:dyDescent="0.3">
      <c r="A998" s="1" t="s">
        <v>5899</v>
      </c>
      <c r="B998" s="1" t="s">
        <v>2336</v>
      </c>
      <c r="C998" s="1" t="str">
        <f>VLOOKUP($B998,'[1]ALL ACCESSIONS'!$A$2:$M$28915,3,FALSE)</f>
        <v>x12-GC1-028  : F4:5</v>
      </c>
      <c r="D998" s="1">
        <v>1</v>
      </c>
      <c r="I998" s="1">
        <f>VLOOKUP($B998,'[1]ALL ACCESSIONS'!$A$2:$M$28915,7,FALSE)</f>
        <v>0</v>
      </c>
      <c r="J998" s="1">
        <f>VLOOKUP($B998,'[1]ALL ACCESSIONS'!$A$2:$M$28915,8,FALSE)</f>
        <v>0</v>
      </c>
      <c r="K998" s="1">
        <f>VLOOKUP($B998,'[1]ALL ACCESSIONS'!$A$2:$M$28915,9,FALSE)</f>
        <v>0</v>
      </c>
      <c r="L998" s="1">
        <f>VLOOKUP($B998,'[1]ALL ACCESSIONS'!$A$2:$M$28915,10,FALSE)</f>
        <v>0</v>
      </c>
      <c r="M998" s="1">
        <f>VLOOKUP($B998,'[1]ALL ACCESSIONS'!$A$2:$M$28915,11,FALSE)</f>
        <v>0</v>
      </c>
      <c r="N998" s="1">
        <f>VLOOKUP($B998,'[1]ALL ACCESSIONS'!$A$2:$M$28915,12,FALSE)</f>
        <v>0</v>
      </c>
    </row>
    <row r="999" spans="1:14" x14ac:dyDescent="0.3">
      <c r="A999" s="1" t="s">
        <v>5899</v>
      </c>
      <c r="B999" s="1" t="s">
        <v>2348</v>
      </c>
      <c r="C999" s="1" t="str">
        <f>VLOOKUP($B999,'[1]ALL ACCESSIONS'!$A$2:$M$28915,3,FALSE)</f>
        <v>x12-GC1-028  : F4:5</v>
      </c>
      <c r="D999" s="1">
        <v>1</v>
      </c>
      <c r="I999" s="1">
        <f>VLOOKUP($B999,'[1]ALL ACCESSIONS'!$A$2:$M$28915,7,FALSE)</f>
        <v>0</v>
      </c>
      <c r="J999" s="1">
        <f>VLOOKUP($B999,'[1]ALL ACCESSIONS'!$A$2:$M$28915,8,FALSE)</f>
        <v>0</v>
      </c>
      <c r="K999" s="1">
        <f>VLOOKUP($B999,'[1]ALL ACCESSIONS'!$A$2:$M$28915,9,FALSE)</f>
        <v>0</v>
      </c>
      <c r="L999" s="1">
        <f>VLOOKUP($B999,'[1]ALL ACCESSIONS'!$A$2:$M$28915,10,FALSE)</f>
        <v>0</v>
      </c>
      <c r="M999" s="1">
        <f>VLOOKUP($B999,'[1]ALL ACCESSIONS'!$A$2:$M$28915,11,FALSE)</f>
        <v>0</v>
      </c>
      <c r="N999" s="1">
        <f>VLOOKUP($B999,'[1]ALL ACCESSIONS'!$A$2:$M$28915,12,FALSE)</f>
        <v>0</v>
      </c>
    </row>
    <row r="1000" spans="1:14" x14ac:dyDescent="0.3">
      <c r="A1000" s="1" t="s">
        <v>5899</v>
      </c>
      <c r="B1000" s="1" t="s">
        <v>2277</v>
      </c>
      <c r="C1000" s="1" t="str">
        <f>VLOOKUP($B1000,'[1]ALL ACCESSIONS'!$A$2:$M$28915,3,FALSE)</f>
        <v>x12-GC1-031  : F4:5</v>
      </c>
      <c r="D1000" s="1">
        <v>1</v>
      </c>
      <c r="I1000" s="1">
        <f>VLOOKUP($B1000,'[1]ALL ACCESSIONS'!$A$2:$M$28915,7,FALSE)</f>
        <v>0</v>
      </c>
      <c r="J1000" s="1">
        <f>VLOOKUP($B1000,'[1]ALL ACCESSIONS'!$A$2:$M$28915,8,FALSE)</f>
        <v>0</v>
      </c>
      <c r="K1000" s="1">
        <f>VLOOKUP($B1000,'[1]ALL ACCESSIONS'!$A$2:$M$28915,9,FALSE)</f>
        <v>0</v>
      </c>
      <c r="L1000" s="1">
        <f>VLOOKUP($B1000,'[1]ALL ACCESSIONS'!$A$2:$M$28915,10,FALSE)</f>
        <v>0</v>
      </c>
      <c r="M1000" s="1">
        <f>VLOOKUP($B1000,'[1]ALL ACCESSIONS'!$A$2:$M$28915,11,FALSE)</f>
        <v>0</v>
      </c>
      <c r="N1000" s="1">
        <f>VLOOKUP($B1000,'[1]ALL ACCESSIONS'!$A$2:$M$28915,12,FALSE)</f>
        <v>0</v>
      </c>
    </row>
    <row r="1001" spans="1:14" x14ac:dyDescent="0.3">
      <c r="A1001" s="1" t="s">
        <v>5899</v>
      </c>
      <c r="B1001" s="1" t="s">
        <v>2301</v>
      </c>
      <c r="C1001" s="1" t="str">
        <f>VLOOKUP($B1001,'[1]ALL ACCESSIONS'!$A$2:$M$28915,3,FALSE)</f>
        <v>x12-GC1-034  : F4:5</v>
      </c>
      <c r="D1001" s="1">
        <v>1</v>
      </c>
      <c r="I1001" s="1">
        <f>VLOOKUP($B1001,'[1]ALL ACCESSIONS'!$A$2:$M$28915,7,FALSE)</f>
        <v>0</v>
      </c>
      <c r="J1001" s="1">
        <f>VLOOKUP($B1001,'[1]ALL ACCESSIONS'!$A$2:$M$28915,8,FALSE)</f>
        <v>0</v>
      </c>
      <c r="K1001" s="1">
        <f>VLOOKUP($B1001,'[1]ALL ACCESSIONS'!$A$2:$M$28915,9,FALSE)</f>
        <v>0</v>
      </c>
      <c r="L1001" s="1">
        <f>VLOOKUP($B1001,'[1]ALL ACCESSIONS'!$A$2:$M$28915,10,FALSE)</f>
        <v>0</v>
      </c>
      <c r="M1001" s="1">
        <f>VLOOKUP($B1001,'[1]ALL ACCESSIONS'!$A$2:$M$28915,11,FALSE)</f>
        <v>0</v>
      </c>
      <c r="N1001" s="1">
        <f>VLOOKUP($B1001,'[1]ALL ACCESSIONS'!$A$2:$M$28915,12,FALSE)</f>
        <v>0</v>
      </c>
    </row>
    <row r="1002" spans="1:14" x14ac:dyDescent="0.3">
      <c r="A1002" s="1" t="s">
        <v>5899</v>
      </c>
      <c r="B1002" s="1" t="s">
        <v>2313</v>
      </c>
      <c r="C1002" s="1" t="str">
        <f>VLOOKUP($B1002,'[1]ALL ACCESSIONS'!$A$2:$M$28915,3,FALSE)</f>
        <v>x12-GC1-036  : F4:5</v>
      </c>
      <c r="D1002" s="1">
        <v>1</v>
      </c>
      <c r="I1002" s="1">
        <f>VLOOKUP($B1002,'[1]ALL ACCESSIONS'!$A$2:$M$28915,7,FALSE)</f>
        <v>0</v>
      </c>
      <c r="J1002" s="1">
        <f>VLOOKUP($B1002,'[1]ALL ACCESSIONS'!$A$2:$M$28915,8,FALSE)</f>
        <v>0</v>
      </c>
      <c r="K1002" s="1">
        <f>VLOOKUP($B1002,'[1]ALL ACCESSIONS'!$A$2:$M$28915,9,FALSE)</f>
        <v>0</v>
      </c>
      <c r="L1002" s="1">
        <f>VLOOKUP($B1002,'[1]ALL ACCESSIONS'!$A$2:$M$28915,10,FALSE)</f>
        <v>0</v>
      </c>
      <c r="M1002" s="1">
        <f>VLOOKUP($B1002,'[1]ALL ACCESSIONS'!$A$2:$M$28915,11,FALSE)</f>
        <v>0</v>
      </c>
      <c r="N1002" s="1">
        <f>VLOOKUP($B1002,'[1]ALL ACCESSIONS'!$A$2:$M$28915,12,FALSE)</f>
        <v>0</v>
      </c>
    </row>
    <row r="1003" spans="1:14" x14ac:dyDescent="0.3">
      <c r="A1003" s="1" t="s">
        <v>5899</v>
      </c>
      <c r="B1003" s="1" t="s">
        <v>2337</v>
      </c>
      <c r="C1003" s="1" t="str">
        <f>VLOOKUP($B1003,'[1]ALL ACCESSIONS'!$A$2:$M$28915,3,FALSE)</f>
        <v>x12-GC1-036  : F4:5</v>
      </c>
      <c r="D1003" s="1">
        <v>1</v>
      </c>
      <c r="I1003" s="1">
        <f>VLOOKUP($B1003,'[1]ALL ACCESSIONS'!$A$2:$M$28915,7,FALSE)</f>
        <v>0</v>
      </c>
      <c r="J1003" s="1">
        <f>VLOOKUP($B1003,'[1]ALL ACCESSIONS'!$A$2:$M$28915,8,FALSE)</f>
        <v>0</v>
      </c>
      <c r="K1003" s="1">
        <f>VLOOKUP($B1003,'[1]ALL ACCESSIONS'!$A$2:$M$28915,9,FALSE)</f>
        <v>0</v>
      </c>
      <c r="L1003" s="1">
        <f>VLOOKUP($B1003,'[1]ALL ACCESSIONS'!$A$2:$M$28915,10,FALSE)</f>
        <v>0</v>
      </c>
      <c r="M1003" s="1">
        <f>VLOOKUP($B1003,'[1]ALL ACCESSIONS'!$A$2:$M$28915,11,FALSE)</f>
        <v>0</v>
      </c>
      <c r="N1003" s="1">
        <f>VLOOKUP($B1003,'[1]ALL ACCESSIONS'!$A$2:$M$28915,12,FALSE)</f>
        <v>0</v>
      </c>
    </row>
    <row r="1004" spans="1:14" x14ac:dyDescent="0.3">
      <c r="A1004" s="1" t="s">
        <v>5899</v>
      </c>
      <c r="B1004" s="1" t="s">
        <v>2325</v>
      </c>
      <c r="C1004" s="1" t="str">
        <f>VLOOKUP($B1004,'[1]ALL ACCESSIONS'!$A$2:$M$28915,3,FALSE)</f>
        <v>x12-GC1-036  : F4:5</v>
      </c>
      <c r="D1004" s="1">
        <v>1</v>
      </c>
      <c r="I1004" s="1">
        <f>VLOOKUP($B1004,'[1]ALL ACCESSIONS'!$A$2:$M$28915,7,FALSE)</f>
        <v>0</v>
      </c>
      <c r="J1004" s="1">
        <f>VLOOKUP($B1004,'[1]ALL ACCESSIONS'!$A$2:$M$28915,8,FALSE)</f>
        <v>0</v>
      </c>
      <c r="K1004" s="1">
        <f>VLOOKUP($B1004,'[1]ALL ACCESSIONS'!$A$2:$M$28915,9,FALSE)</f>
        <v>0</v>
      </c>
      <c r="L1004" s="1">
        <f>VLOOKUP($B1004,'[1]ALL ACCESSIONS'!$A$2:$M$28915,10,FALSE)</f>
        <v>0</v>
      </c>
      <c r="M1004" s="1">
        <f>VLOOKUP($B1004,'[1]ALL ACCESSIONS'!$A$2:$M$28915,11,FALSE)</f>
        <v>0</v>
      </c>
      <c r="N1004" s="1">
        <f>VLOOKUP($B1004,'[1]ALL ACCESSIONS'!$A$2:$M$28915,12,FALSE)</f>
        <v>0</v>
      </c>
    </row>
    <row r="1005" spans="1:14" x14ac:dyDescent="0.3">
      <c r="A1005" s="1" t="s">
        <v>5899</v>
      </c>
      <c r="B1005" s="1" t="s">
        <v>2229</v>
      </c>
      <c r="C1005" s="1" t="str">
        <f>VLOOKUP($B1005,'[1]ALL ACCESSIONS'!$A$2:$M$28915,3,FALSE)</f>
        <v>x11-GC0-007  : F4:5</v>
      </c>
      <c r="D1005" s="1">
        <v>1</v>
      </c>
      <c r="I1005" s="1">
        <f>VLOOKUP($B1005,'[1]ALL ACCESSIONS'!$A$2:$M$28915,7,FALSE)</f>
        <v>0</v>
      </c>
      <c r="J1005" s="1">
        <f>VLOOKUP($B1005,'[1]ALL ACCESSIONS'!$A$2:$M$28915,8,FALSE)</f>
        <v>0</v>
      </c>
      <c r="K1005" s="1">
        <f>VLOOKUP($B1005,'[1]ALL ACCESSIONS'!$A$2:$M$28915,9,FALSE)</f>
        <v>0</v>
      </c>
      <c r="L1005" s="1">
        <f>VLOOKUP($B1005,'[1]ALL ACCESSIONS'!$A$2:$M$28915,10,FALSE)</f>
        <v>0</v>
      </c>
      <c r="M1005" s="1">
        <f>VLOOKUP($B1005,'[1]ALL ACCESSIONS'!$A$2:$M$28915,11,FALSE)</f>
        <v>0</v>
      </c>
      <c r="N1005" s="1">
        <f>VLOOKUP($B1005,'[1]ALL ACCESSIONS'!$A$2:$M$28915,12,FALSE)</f>
        <v>0</v>
      </c>
    </row>
    <row r="1006" spans="1:14" x14ac:dyDescent="0.3">
      <c r="A1006" s="1" t="s">
        <v>5899</v>
      </c>
      <c r="B1006" s="1" t="s">
        <v>2237</v>
      </c>
      <c r="C1006" s="1" t="str">
        <f>VLOOKUP($B1006,'[1]ALL ACCESSIONS'!$A$2:$M$28915,3,FALSE)</f>
        <v>x11-GC0-007  : F4:5</v>
      </c>
      <c r="D1006" s="1">
        <v>1</v>
      </c>
      <c r="I1006" s="1">
        <f>VLOOKUP($B1006,'[1]ALL ACCESSIONS'!$A$2:$M$28915,7,FALSE)</f>
        <v>0</v>
      </c>
      <c r="J1006" s="1">
        <f>VLOOKUP($B1006,'[1]ALL ACCESSIONS'!$A$2:$M$28915,8,FALSE)</f>
        <v>0</v>
      </c>
      <c r="K1006" s="1">
        <f>VLOOKUP($B1006,'[1]ALL ACCESSIONS'!$A$2:$M$28915,9,FALSE)</f>
        <v>0</v>
      </c>
      <c r="L1006" s="1">
        <f>VLOOKUP($B1006,'[1]ALL ACCESSIONS'!$A$2:$M$28915,10,FALSE)</f>
        <v>0</v>
      </c>
      <c r="M1006" s="1">
        <f>VLOOKUP($B1006,'[1]ALL ACCESSIONS'!$A$2:$M$28915,11,FALSE)</f>
        <v>0</v>
      </c>
      <c r="N1006" s="1">
        <f>VLOOKUP($B1006,'[1]ALL ACCESSIONS'!$A$2:$M$28915,12,FALSE)</f>
        <v>0</v>
      </c>
    </row>
    <row r="1007" spans="1:14" x14ac:dyDescent="0.3">
      <c r="A1007" s="1" t="s">
        <v>5899</v>
      </c>
      <c r="B1007" s="1" t="s">
        <v>2349</v>
      </c>
      <c r="C1007" s="1" t="str">
        <f>VLOOKUP($B1007,'[1]ALL ACCESSIONS'!$A$2:$M$28915,3,FALSE)</f>
        <v>x12-GC1-036  : F4:5</v>
      </c>
      <c r="D1007" s="1">
        <v>1</v>
      </c>
      <c r="I1007" s="1">
        <f>VLOOKUP($B1007,'[1]ALL ACCESSIONS'!$A$2:$M$28915,7,FALSE)</f>
        <v>0</v>
      </c>
      <c r="J1007" s="1">
        <f>VLOOKUP($B1007,'[1]ALL ACCESSIONS'!$A$2:$M$28915,8,FALSE)</f>
        <v>0</v>
      </c>
      <c r="K1007" s="1">
        <f>VLOOKUP($B1007,'[1]ALL ACCESSIONS'!$A$2:$M$28915,9,FALSE)</f>
        <v>0</v>
      </c>
      <c r="L1007" s="1">
        <f>VLOOKUP($B1007,'[1]ALL ACCESSIONS'!$A$2:$M$28915,10,FALSE)</f>
        <v>0</v>
      </c>
      <c r="M1007" s="1">
        <f>VLOOKUP($B1007,'[1]ALL ACCESSIONS'!$A$2:$M$28915,11,FALSE)</f>
        <v>0</v>
      </c>
      <c r="N1007" s="1">
        <f>VLOOKUP($B1007,'[1]ALL ACCESSIONS'!$A$2:$M$28915,12,FALSE)</f>
        <v>0</v>
      </c>
    </row>
    <row r="1008" spans="1:14" x14ac:dyDescent="0.3">
      <c r="A1008" s="1" t="s">
        <v>5899</v>
      </c>
      <c r="B1008" s="1" t="s">
        <v>2290</v>
      </c>
      <c r="C1008" s="1" t="str">
        <f>VLOOKUP($B1008,'[1]ALL ACCESSIONS'!$A$2:$M$28915,3,FALSE)</f>
        <v>x12-GC1-039  : F4:5</v>
      </c>
      <c r="D1008" s="1">
        <v>1</v>
      </c>
      <c r="I1008" s="1">
        <f>VLOOKUP($B1008,'[1]ALL ACCESSIONS'!$A$2:$M$28915,7,FALSE)</f>
        <v>0</v>
      </c>
      <c r="J1008" s="1">
        <f>VLOOKUP($B1008,'[1]ALL ACCESSIONS'!$A$2:$M$28915,8,FALSE)</f>
        <v>0</v>
      </c>
      <c r="K1008" s="1">
        <f>VLOOKUP($B1008,'[1]ALL ACCESSIONS'!$A$2:$M$28915,9,FALSE)</f>
        <v>0</v>
      </c>
      <c r="L1008" s="1">
        <f>VLOOKUP($B1008,'[1]ALL ACCESSIONS'!$A$2:$M$28915,10,FALSE)</f>
        <v>0</v>
      </c>
      <c r="M1008" s="1">
        <f>VLOOKUP($B1008,'[1]ALL ACCESSIONS'!$A$2:$M$28915,11,FALSE)</f>
        <v>0</v>
      </c>
      <c r="N1008" s="1">
        <f>VLOOKUP($B1008,'[1]ALL ACCESSIONS'!$A$2:$M$28915,12,FALSE)</f>
        <v>0</v>
      </c>
    </row>
    <row r="1009" spans="1:14" x14ac:dyDescent="0.3">
      <c r="A1009" s="1" t="s">
        <v>5899</v>
      </c>
      <c r="B1009" s="1" t="s">
        <v>2302</v>
      </c>
      <c r="C1009" s="1" t="str">
        <f>VLOOKUP($B1009,'[1]ALL ACCESSIONS'!$A$2:$M$28915,3,FALSE)</f>
        <v>x12-GC1-040  : F4:5</v>
      </c>
      <c r="D1009" s="1">
        <v>1</v>
      </c>
      <c r="I1009" s="1">
        <f>VLOOKUP($B1009,'[1]ALL ACCESSIONS'!$A$2:$M$28915,7,FALSE)</f>
        <v>0</v>
      </c>
      <c r="J1009" s="1">
        <f>VLOOKUP($B1009,'[1]ALL ACCESSIONS'!$A$2:$M$28915,8,FALSE)</f>
        <v>0</v>
      </c>
      <c r="K1009" s="1">
        <f>VLOOKUP($B1009,'[1]ALL ACCESSIONS'!$A$2:$M$28915,9,FALSE)</f>
        <v>0</v>
      </c>
      <c r="L1009" s="1">
        <f>VLOOKUP($B1009,'[1]ALL ACCESSIONS'!$A$2:$M$28915,10,FALSE)</f>
        <v>0</v>
      </c>
      <c r="M1009" s="1">
        <f>VLOOKUP($B1009,'[1]ALL ACCESSIONS'!$A$2:$M$28915,11,FALSE)</f>
        <v>0</v>
      </c>
      <c r="N1009" s="1">
        <f>VLOOKUP($B1009,'[1]ALL ACCESSIONS'!$A$2:$M$28915,12,FALSE)</f>
        <v>0</v>
      </c>
    </row>
    <row r="1010" spans="1:14" x14ac:dyDescent="0.3">
      <c r="A1010" s="1" t="s">
        <v>5899</v>
      </c>
      <c r="B1010" s="1" t="s">
        <v>2314</v>
      </c>
      <c r="C1010" s="1" t="str">
        <f>VLOOKUP($B1010,'[1]ALL ACCESSIONS'!$A$2:$M$28915,3,FALSE)</f>
        <v>x12-GC1-040  : F4:5</v>
      </c>
      <c r="D1010" s="1">
        <v>1</v>
      </c>
      <c r="I1010" s="1">
        <f>VLOOKUP($B1010,'[1]ALL ACCESSIONS'!$A$2:$M$28915,7,FALSE)</f>
        <v>0</v>
      </c>
      <c r="J1010" s="1">
        <f>VLOOKUP($B1010,'[1]ALL ACCESSIONS'!$A$2:$M$28915,8,FALSE)</f>
        <v>0</v>
      </c>
      <c r="K1010" s="1">
        <f>VLOOKUP($B1010,'[1]ALL ACCESSIONS'!$A$2:$M$28915,9,FALSE)</f>
        <v>0</v>
      </c>
      <c r="L1010" s="1">
        <f>VLOOKUP($B1010,'[1]ALL ACCESSIONS'!$A$2:$M$28915,10,FALSE)</f>
        <v>0</v>
      </c>
      <c r="M1010" s="1">
        <f>VLOOKUP($B1010,'[1]ALL ACCESSIONS'!$A$2:$M$28915,11,FALSE)</f>
        <v>0</v>
      </c>
      <c r="N1010" s="1">
        <f>VLOOKUP($B1010,'[1]ALL ACCESSIONS'!$A$2:$M$28915,12,FALSE)</f>
        <v>0</v>
      </c>
    </row>
    <row r="1011" spans="1:14" x14ac:dyDescent="0.3">
      <c r="A1011" s="1" t="s">
        <v>5899</v>
      </c>
      <c r="B1011" s="1" t="s">
        <v>2326</v>
      </c>
      <c r="C1011" s="1" t="str">
        <f>VLOOKUP($B1011,'[1]ALL ACCESSIONS'!$A$2:$M$28915,3,FALSE)</f>
        <v>x12-GC1-040  : F4:5</v>
      </c>
      <c r="D1011" s="1">
        <v>1</v>
      </c>
      <c r="I1011" s="1">
        <f>VLOOKUP($B1011,'[1]ALL ACCESSIONS'!$A$2:$M$28915,7,FALSE)</f>
        <v>0</v>
      </c>
      <c r="J1011" s="1">
        <f>VLOOKUP($B1011,'[1]ALL ACCESSIONS'!$A$2:$M$28915,8,FALSE)</f>
        <v>0</v>
      </c>
      <c r="K1011" s="1">
        <f>VLOOKUP($B1011,'[1]ALL ACCESSIONS'!$A$2:$M$28915,9,FALSE)</f>
        <v>0</v>
      </c>
      <c r="L1011" s="1">
        <f>VLOOKUP($B1011,'[1]ALL ACCESSIONS'!$A$2:$M$28915,10,FALSE)</f>
        <v>0</v>
      </c>
      <c r="M1011" s="1">
        <f>VLOOKUP($B1011,'[1]ALL ACCESSIONS'!$A$2:$M$28915,11,FALSE)</f>
        <v>0</v>
      </c>
      <c r="N1011" s="1">
        <f>VLOOKUP($B1011,'[1]ALL ACCESSIONS'!$A$2:$M$28915,12,FALSE)</f>
        <v>0</v>
      </c>
    </row>
    <row r="1012" spans="1:14" x14ac:dyDescent="0.3">
      <c r="A1012" s="1" t="s">
        <v>5899</v>
      </c>
      <c r="B1012" s="1" t="s">
        <v>2338</v>
      </c>
      <c r="C1012" s="1" t="str">
        <f>VLOOKUP($B1012,'[1]ALL ACCESSIONS'!$A$2:$M$28915,3,FALSE)</f>
        <v>x12-GC1-040  : F4:5</v>
      </c>
      <c r="D1012" s="1">
        <v>1</v>
      </c>
      <c r="I1012" s="1">
        <f>VLOOKUP($B1012,'[1]ALL ACCESSIONS'!$A$2:$M$28915,7,FALSE)</f>
        <v>0</v>
      </c>
      <c r="J1012" s="1">
        <f>VLOOKUP($B1012,'[1]ALL ACCESSIONS'!$A$2:$M$28915,8,FALSE)</f>
        <v>0</v>
      </c>
      <c r="K1012" s="1">
        <f>VLOOKUP($B1012,'[1]ALL ACCESSIONS'!$A$2:$M$28915,9,FALSE)</f>
        <v>0</v>
      </c>
      <c r="L1012" s="1">
        <f>VLOOKUP($B1012,'[1]ALL ACCESSIONS'!$A$2:$M$28915,10,FALSE)</f>
        <v>0</v>
      </c>
      <c r="M1012" s="1">
        <f>VLOOKUP($B1012,'[1]ALL ACCESSIONS'!$A$2:$M$28915,11,FALSE)</f>
        <v>0</v>
      </c>
      <c r="N1012" s="1">
        <f>VLOOKUP($B1012,'[1]ALL ACCESSIONS'!$A$2:$M$28915,12,FALSE)</f>
        <v>0</v>
      </c>
    </row>
    <row r="1013" spans="1:14" x14ac:dyDescent="0.3">
      <c r="A1013" s="1" t="s">
        <v>5899</v>
      </c>
      <c r="B1013" s="1" t="s">
        <v>2361</v>
      </c>
      <c r="C1013" s="1" t="str">
        <f>VLOOKUP($B1013,'[1]ALL ACCESSIONS'!$A$2:$M$28915,3,FALSE)</f>
        <v>x12-GC1-044  : F4:5</v>
      </c>
      <c r="D1013" s="1">
        <v>1</v>
      </c>
      <c r="I1013" s="1">
        <f>VLOOKUP($B1013,'[1]ALL ACCESSIONS'!$A$2:$M$28915,7,FALSE)</f>
        <v>0</v>
      </c>
      <c r="J1013" s="1">
        <f>VLOOKUP($B1013,'[1]ALL ACCESSIONS'!$A$2:$M$28915,8,FALSE)</f>
        <v>0</v>
      </c>
      <c r="K1013" s="1">
        <f>VLOOKUP($B1013,'[1]ALL ACCESSIONS'!$A$2:$M$28915,9,FALSE)</f>
        <v>0</v>
      </c>
      <c r="L1013" s="1">
        <f>VLOOKUP($B1013,'[1]ALL ACCESSIONS'!$A$2:$M$28915,10,FALSE)</f>
        <v>0</v>
      </c>
      <c r="M1013" s="1">
        <f>VLOOKUP($B1013,'[1]ALL ACCESSIONS'!$A$2:$M$28915,11,FALSE)</f>
        <v>0</v>
      </c>
      <c r="N1013" s="1">
        <f>VLOOKUP($B1013,'[1]ALL ACCESSIONS'!$A$2:$M$28915,12,FALSE)</f>
        <v>0</v>
      </c>
    </row>
    <row r="1014" spans="1:14" x14ac:dyDescent="0.3">
      <c r="A1014" s="1" t="s">
        <v>5899</v>
      </c>
      <c r="B1014" s="1" t="s">
        <v>2279</v>
      </c>
      <c r="C1014" s="1" t="str">
        <f>VLOOKUP($B1014,'[1]ALL ACCESSIONS'!$A$2:$M$28915,3,FALSE)</f>
        <v>x12-GC1-044  : F4:5</v>
      </c>
      <c r="D1014" s="1">
        <v>1</v>
      </c>
      <c r="I1014" s="1">
        <f>VLOOKUP($B1014,'[1]ALL ACCESSIONS'!$A$2:$M$28915,7,FALSE)</f>
        <v>0</v>
      </c>
      <c r="J1014" s="1">
        <f>VLOOKUP($B1014,'[1]ALL ACCESSIONS'!$A$2:$M$28915,8,FALSE)</f>
        <v>0</v>
      </c>
      <c r="K1014" s="1">
        <f>VLOOKUP($B1014,'[1]ALL ACCESSIONS'!$A$2:$M$28915,9,FALSE)</f>
        <v>0</v>
      </c>
      <c r="L1014" s="1">
        <f>VLOOKUP($B1014,'[1]ALL ACCESSIONS'!$A$2:$M$28915,10,FALSE)</f>
        <v>0</v>
      </c>
      <c r="M1014" s="1">
        <f>VLOOKUP($B1014,'[1]ALL ACCESSIONS'!$A$2:$M$28915,11,FALSE)</f>
        <v>0</v>
      </c>
      <c r="N1014" s="1">
        <f>VLOOKUP($B1014,'[1]ALL ACCESSIONS'!$A$2:$M$28915,12,FALSE)</f>
        <v>0</v>
      </c>
    </row>
    <row r="1015" spans="1:14" x14ac:dyDescent="0.3">
      <c r="A1015" s="1" t="s">
        <v>5899</v>
      </c>
      <c r="B1015" s="1" t="s">
        <v>2268</v>
      </c>
      <c r="C1015" s="1" t="str">
        <f>VLOOKUP($B1015,'[1]ALL ACCESSIONS'!$A$2:$M$28915,3,FALSE)</f>
        <v>x11-GC0-007  : F4:5</v>
      </c>
      <c r="D1015" s="1">
        <v>1</v>
      </c>
      <c r="I1015" s="1">
        <f>VLOOKUP($B1015,'[1]ALL ACCESSIONS'!$A$2:$M$28915,7,FALSE)</f>
        <v>0</v>
      </c>
      <c r="J1015" s="1">
        <f>VLOOKUP($B1015,'[1]ALL ACCESSIONS'!$A$2:$M$28915,8,FALSE)</f>
        <v>0</v>
      </c>
      <c r="K1015" s="1">
        <f>VLOOKUP($B1015,'[1]ALL ACCESSIONS'!$A$2:$M$28915,9,FALSE)</f>
        <v>0</v>
      </c>
      <c r="L1015" s="1">
        <f>VLOOKUP($B1015,'[1]ALL ACCESSIONS'!$A$2:$M$28915,10,FALSE)</f>
        <v>0</v>
      </c>
      <c r="M1015" s="1">
        <f>VLOOKUP($B1015,'[1]ALL ACCESSIONS'!$A$2:$M$28915,11,FALSE)</f>
        <v>0</v>
      </c>
      <c r="N1015" s="1">
        <f>VLOOKUP($B1015,'[1]ALL ACCESSIONS'!$A$2:$M$28915,12,FALSE)</f>
        <v>0</v>
      </c>
    </row>
    <row r="1016" spans="1:14" x14ac:dyDescent="0.3">
      <c r="A1016" s="1" t="s">
        <v>5899</v>
      </c>
      <c r="B1016" s="1" t="s">
        <v>2291</v>
      </c>
      <c r="C1016" s="1" t="str">
        <f>VLOOKUP($B1016,'[1]ALL ACCESSIONS'!$A$2:$M$28915,3,FALSE)</f>
        <v>x12-GC1-046  : F4:5</v>
      </c>
      <c r="D1016" s="1">
        <v>1</v>
      </c>
      <c r="I1016" s="1">
        <f>VLOOKUP($B1016,'[1]ALL ACCESSIONS'!$A$2:$M$28915,7,FALSE)</f>
        <v>0</v>
      </c>
      <c r="J1016" s="1">
        <f>VLOOKUP($B1016,'[1]ALL ACCESSIONS'!$A$2:$M$28915,8,FALSE)</f>
        <v>0</v>
      </c>
      <c r="K1016" s="1">
        <f>VLOOKUP($B1016,'[1]ALL ACCESSIONS'!$A$2:$M$28915,9,FALSE)</f>
        <v>0</v>
      </c>
      <c r="L1016" s="1">
        <f>VLOOKUP($B1016,'[1]ALL ACCESSIONS'!$A$2:$M$28915,10,FALSE)</f>
        <v>0</v>
      </c>
      <c r="M1016" s="1">
        <f>VLOOKUP($B1016,'[1]ALL ACCESSIONS'!$A$2:$M$28915,11,FALSE)</f>
        <v>0</v>
      </c>
      <c r="N1016" s="1">
        <f>VLOOKUP($B1016,'[1]ALL ACCESSIONS'!$A$2:$M$28915,12,FALSE)</f>
        <v>0</v>
      </c>
    </row>
    <row r="1017" spans="1:14" x14ac:dyDescent="0.3">
      <c r="A1017" s="1" t="s">
        <v>5899</v>
      </c>
      <c r="B1017" s="1" t="s">
        <v>2303</v>
      </c>
      <c r="C1017" s="1" t="str">
        <f>VLOOKUP($B1017,'[1]ALL ACCESSIONS'!$A$2:$M$28915,3,FALSE)</f>
        <v>x12-GC1-046  : F4:5</v>
      </c>
      <c r="D1017" s="1">
        <v>1</v>
      </c>
      <c r="I1017" s="1">
        <f>VLOOKUP($B1017,'[1]ALL ACCESSIONS'!$A$2:$M$28915,7,FALSE)</f>
        <v>0</v>
      </c>
      <c r="J1017" s="1">
        <f>VLOOKUP($B1017,'[1]ALL ACCESSIONS'!$A$2:$M$28915,8,FALSE)</f>
        <v>0</v>
      </c>
      <c r="K1017" s="1">
        <f>VLOOKUP($B1017,'[1]ALL ACCESSIONS'!$A$2:$M$28915,9,FALSE)</f>
        <v>0</v>
      </c>
      <c r="L1017" s="1">
        <f>VLOOKUP($B1017,'[1]ALL ACCESSIONS'!$A$2:$M$28915,10,FALSE)</f>
        <v>0</v>
      </c>
      <c r="M1017" s="1">
        <f>VLOOKUP($B1017,'[1]ALL ACCESSIONS'!$A$2:$M$28915,11,FALSE)</f>
        <v>0</v>
      </c>
      <c r="N1017" s="1">
        <f>VLOOKUP($B1017,'[1]ALL ACCESSIONS'!$A$2:$M$28915,12,FALSE)</f>
        <v>0</v>
      </c>
    </row>
    <row r="1018" spans="1:14" x14ac:dyDescent="0.3">
      <c r="A1018" s="1" t="s">
        <v>5899</v>
      </c>
      <c r="B1018" s="1" t="s">
        <v>2351</v>
      </c>
      <c r="C1018" s="1" t="str">
        <f>VLOOKUP($B1018,'[1]ALL ACCESSIONS'!$A$2:$M$28915,3,FALSE)</f>
        <v>x12-GC1-046  : F4:5</v>
      </c>
      <c r="D1018" s="1">
        <v>1</v>
      </c>
      <c r="I1018" s="1">
        <f>VLOOKUP($B1018,'[1]ALL ACCESSIONS'!$A$2:$M$28915,7,FALSE)</f>
        <v>0</v>
      </c>
      <c r="J1018" s="1">
        <f>VLOOKUP($B1018,'[1]ALL ACCESSIONS'!$A$2:$M$28915,8,FALSE)</f>
        <v>0</v>
      </c>
      <c r="K1018" s="1">
        <f>VLOOKUP($B1018,'[1]ALL ACCESSIONS'!$A$2:$M$28915,9,FALSE)</f>
        <v>0</v>
      </c>
      <c r="L1018" s="1">
        <f>VLOOKUP($B1018,'[1]ALL ACCESSIONS'!$A$2:$M$28915,10,FALSE)</f>
        <v>0</v>
      </c>
      <c r="M1018" s="1">
        <f>VLOOKUP($B1018,'[1]ALL ACCESSIONS'!$A$2:$M$28915,11,FALSE)</f>
        <v>0</v>
      </c>
      <c r="N1018" s="1">
        <f>VLOOKUP($B1018,'[1]ALL ACCESSIONS'!$A$2:$M$28915,12,FALSE)</f>
        <v>0</v>
      </c>
    </row>
    <row r="1019" spans="1:14" x14ac:dyDescent="0.3">
      <c r="A1019" s="1" t="s">
        <v>5899</v>
      </c>
      <c r="B1019" s="1" t="s">
        <v>2216</v>
      </c>
      <c r="C1019" s="1" t="str">
        <f>VLOOKUP($B1019,'[1]ALL ACCESSIONS'!$A$2:$M$28915,3,FALSE)</f>
        <v>x11-GC0-007  : F4:5</v>
      </c>
      <c r="D1019" s="1">
        <v>1</v>
      </c>
      <c r="I1019" s="1">
        <f>VLOOKUP($B1019,'[1]ALL ACCESSIONS'!$A$2:$M$28915,7,FALSE)</f>
        <v>0</v>
      </c>
      <c r="J1019" s="1">
        <f>VLOOKUP($B1019,'[1]ALL ACCESSIONS'!$A$2:$M$28915,8,FALSE)</f>
        <v>0</v>
      </c>
      <c r="K1019" s="1">
        <f>VLOOKUP($B1019,'[1]ALL ACCESSIONS'!$A$2:$M$28915,9,FALSE)</f>
        <v>0</v>
      </c>
      <c r="L1019" s="1">
        <f>VLOOKUP($B1019,'[1]ALL ACCESSIONS'!$A$2:$M$28915,10,FALSE)</f>
        <v>0</v>
      </c>
      <c r="M1019" s="1">
        <f>VLOOKUP($B1019,'[1]ALL ACCESSIONS'!$A$2:$M$28915,11,FALSE)</f>
        <v>0</v>
      </c>
      <c r="N1019" s="1">
        <f>VLOOKUP($B1019,'[1]ALL ACCESSIONS'!$A$2:$M$28915,12,FALSE)</f>
        <v>0</v>
      </c>
    </row>
    <row r="1020" spans="1:14" x14ac:dyDescent="0.3">
      <c r="A1020" s="1" t="s">
        <v>5899</v>
      </c>
      <c r="B1020" s="1" t="s">
        <v>2362</v>
      </c>
      <c r="C1020" s="1" t="str">
        <f>VLOOKUP($B1020,'[1]ALL ACCESSIONS'!$A$2:$M$28915,3,FALSE)</f>
        <v>x12-GC1-047  : F4:5</v>
      </c>
      <c r="D1020" s="1">
        <v>1</v>
      </c>
      <c r="I1020" s="1">
        <f>VLOOKUP($B1020,'[1]ALL ACCESSIONS'!$A$2:$M$28915,7,FALSE)</f>
        <v>0</v>
      </c>
      <c r="J1020" s="1">
        <f>VLOOKUP($B1020,'[1]ALL ACCESSIONS'!$A$2:$M$28915,8,FALSE)</f>
        <v>0</v>
      </c>
      <c r="K1020" s="1">
        <f>VLOOKUP($B1020,'[1]ALL ACCESSIONS'!$A$2:$M$28915,9,FALSE)</f>
        <v>0</v>
      </c>
      <c r="L1020" s="1">
        <f>VLOOKUP($B1020,'[1]ALL ACCESSIONS'!$A$2:$M$28915,10,FALSE)</f>
        <v>0</v>
      </c>
      <c r="M1020" s="1">
        <f>VLOOKUP($B1020,'[1]ALL ACCESSIONS'!$A$2:$M$28915,11,FALSE)</f>
        <v>0</v>
      </c>
      <c r="N1020" s="1">
        <f>VLOOKUP($B1020,'[1]ALL ACCESSIONS'!$A$2:$M$28915,12,FALSE)</f>
        <v>0</v>
      </c>
    </row>
    <row r="1021" spans="1:14" x14ac:dyDescent="0.3">
      <c r="A1021" s="1" t="s">
        <v>5899</v>
      </c>
      <c r="B1021" s="1" t="s">
        <v>2280</v>
      </c>
      <c r="C1021" s="1" t="str">
        <f>VLOOKUP($B1021,'[1]ALL ACCESSIONS'!$A$2:$M$28915,3,FALSE)</f>
        <v>x12-GC1-047  : F4:5</v>
      </c>
      <c r="D1021" s="1">
        <v>1</v>
      </c>
      <c r="I1021" s="1">
        <f>VLOOKUP($B1021,'[1]ALL ACCESSIONS'!$A$2:$M$28915,7,FALSE)</f>
        <v>0</v>
      </c>
      <c r="J1021" s="1">
        <f>VLOOKUP($B1021,'[1]ALL ACCESSIONS'!$A$2:$M$28915,8,FALSE)</f>
        <v>0</v>
      </c>
      <c r="K1021" s="1">
        <f>VLOOKUP($B1021,'[1]ALL ACCESSIONS'!$A$2:$M$28915,9,FALSE)</f>
        <v>0</v>
      </c>
      <c r="L1021" s="1">
        <f>VLOOKUP($B1021,'[1]ALL ACCESSIONS'!$A$2:$M$28915,10,FALSE)</f>
        <v>0</v>
      </c>
      <c r="M1021" s="1">
        <f>VLOOKUP($B1021,'[1]ALL ACCESSIONS'!$A$2:$M$28915,11,FALSE)</f>
        <v>0</v>
      </c>
      <c r="N1021" s="1">
        <f>VLOOKUP($B1021,'[1]ALL ACCESSIONS'!$A$2:$M$28915,12,FALSE)</f>
        <v>0</v>
      </c>
    </row>
    <row r="1022" spans="1:14" x14ac:dyDescent="0.3">
      <c r="A1022" s="1" t="s">
        <v>5899</v>
      </c>
      <c r="B1022" s="1" t="s">
        <v>2253</v>
      </c>
      <c r="C1022" s="1" t="str">
        <f>VLOOKUP($B1022,'[1]ALL ACCESSIONS'!$A$2:$M$28915,3,FALSE)</f>
        <v>x11-GC0-007  : F4:5</v>
      </c>
      <c r="D1022" s="1">
        <v>1</v>
      </c>
      <c r="I1022" s="1">
        <f>VLOOKUP($B1022,'[1]ALL ACCESSIONS'!$A$2:$M$28915,7,FALSE)</f>
        <v>0</v>
      </c>
      <c r="J1022" s="1">
        <f>VLOOKUP($B1022,'[1]ALL ACCESSIONS'!$A$2:$M$28915,8,FALSE)</f>
        <v>0</v>
      </c>
      <c r="K1022" s="1">
        <f>VLOOKUP($B1022,'[1]ALL ACCESSIONS'!$A$2:$M$28915,9,FALSE)</f>
        <v>0</v>
      </c>
      <c r="L1022" s="1">
        <f>VLOOKUP($B1022,'[1]ALL ACCESSIONS'!$A$2:$M$28915,10,FALSE)</f>
        <v>0</v>
      </c>
      <c r="M1022" s="1">
        <f>VLOOKUP($B1022,'[1]ALL ACCESSIONS'!$A$2:$M$28915,11,FALSE)</f>
        <v>0</v>
      </c>
      <c r="N1022" s="1">
        <f>VLOOKUP($B1022,'[1]ALL ACCESSIONS'!$A$2:$M$28915,12,FALSE)</f>
        <v>0</v>
      </c>
    </row>
    <row r="1023" spans="1:14" x14ac:dyDescent="0.3">
      <c r="A1023" s="1" t="s">
        <v>5899</v>
      </c>
      <c r="B1023" s="1" t="s">
        <v>2316</v>
      </c>
      <c r="C1023" s="1" t="str">
        <f>VLOOKUP($B1023,'[1]ALL ACCESSIONS'!$A$2:$M$28915,3,FALSE)</f>
        <v>x12-GC1-047  : F4:5</v>
      </c>
      <c r="D1023" s="1">
        <v>1</v>
      </c>
      <c r="I1023" s="1">
        <f>VLOOKUP($B1023,'[1]ALL ACCESSIONS'!$A$2:$M$28915,7,FALSE)</f>
        <v>0</v>
      </c>
      <c r="J1023" s="1">
        <f>VLOOKUP($B1023,'[1]ALL ACCESSIONS'!$A$2:$M$28915,8,FALSE)</f>
        <v>0</v>
      </c>
      <c r="K1023" s="1">
        <f>VLOOKUP($B1023,'[1]ALL ACCESSIONS'!$A$2:$M$28915,9,FALSE)</f>
        <v>0</v>
      </c>
      <c r="L1023" s="1">
        <f>VLOOKUP($B1023,'[1]ALL ACCESSIONS'!$A$2:$M$28915,10,FALSE)</f>
        <v>0</v>
      </c>
      <c r="M1023" s="1">
        <f>VLOOKUP($B1023,'[1]ALL ACCESSIONS'!$A$2:$M$28915,11,FALSE)</f>
        <v>0</v>
      </c>
      <c r="N1023" s="1">
        <f>VLOOKUP($B1023,'[1]ALL ACCESSIONS'!$A$2:$M$28915,12,FALSE)</f>
        <v>0</v>
      </c>
    </row>
    <row r="1024" spans="1:14" x14ac:dyDescent="0.3">
      <c r="A1024" s="1" t="s">
        <v>5899</v>
      </c>
      <c r="B1024" s="1" t="s">
        <v>2261</v>
      </c>
      <c r="C1024" s="1" t="str">
        <f>VLOOKUP($B1024,'[1]ALL ACCESSIONS'!$A$2:$M$28915,3,FALSE)</f>
        <v>x11-GC0-007  : F4:5</v>
      </c>
      <c r="D1024" s="1">
        <v>1</v>
      </c>
      <c r="I1024" s="1">
        <f>VLOOKUP($B1024,'[1]ALL ACCESSIONS'!$A$2:$M$28915,7,FALSE)</f>
        <v>0</v>
      </c>
      <c r="J1024" s="1">
        <f>VLOOKUP($B1024,'[1]ALL ACCESSIONS'!$A$2:$M$28915,8,FALSE)</f>
        <v>0</v>
      </c>
      <c r="K1024" s="1">
        <f>VLOOKUP($B1024,'[1]ALL ACCESSIONS'!$A$2:$M$28915,9,FALSE)</f>
        <v>0</v>
      </c>
      <c r="L1024" s="1">
        <f>VLOOKUP($B1024,'[1]ALL ACCESSIONS'!$A$2:$M$28915,10,FALSE)</f>
        <v>0</v>
      </c>
      <c r="M1024" s="1">
        <f>VLOOKUP($B1024,'[1]ALL ACCESSIONS'!$A$2:$M$28915,11,FALSE)</f>
        <v>0</v>
      </c>
      <c r="N1024" s="1">
        <f>VLOOKUP($B1024,'[1]ALL ACCESSIONS'!$A$2:$M$28915,12,FALSE)</f>
        <v>0</v>
      </c>
    </row>
    <row r="1025" spans="1:14" x14ac:dyDescent="0.3">
      <c r="A1025" s="1" t="s">
        <v>5899</v>
      </c>
      <c r="B1025" s="1" t="s">
        <v>2328</v>
      </c>
      <c r="C1025" s="1" t="str">
        <f>VLOOKUP($B1025,'[1]ALL ACCESSIONS'!$A$2:$M$28915,3,FALSE)</f>
        <v>x12-GC1-048  : F4:5</v>
      </c>
      <c r="D1025" s="1">
        <v>1</v>
      </c>
      <c r="I1025" s="1">
        <f>VLOOKUP($B1025,'[1]ALL ACCESSIONS'!$A$2:$M$28915,7,FALSE)</f>
        <v>0</v>
      </c>
      <c r="J1025" s="1">
        <f>VLOOKUP($B1025,'[1]ALL ACCESSIONS'!$A$2:$M$28915,8,FALSE)</f>
        <v>0</v>
      </c>
      <c r="K1025" s="1">
        <f>VLOOKUP($B1025,'[1]ALL ACCESSIONS'!$A$2:$M$28915,9,FALSE)</f>
        <v>0</v>
      </c>
      <c r="L1025" s="1">
        <f>VLOOKUP($B1025,'[1]ALL ACCESSIONS'!$A$2:$M$28915,10,FALSE)</f>
        <v>0</v>
      </c>
      <c r="M1025" s="1">
        <f>VLOOKUP($B1025,'[1]ALL ACCESSIONS'!$A$2:$M$28915,11,FALSE)</f>
        <v>0</v>
      </c>
      <c r="N1025" s="1">
        <f>VLOOKUP($B1025,'[1]ALL ACCESSIONS'!$A$2:$M$28915,12,FALSE)</f>
        <v>0</v>
      </c>
    </row>
    <row r="1026" spans="1:14" x14ac:dyDescent="0.3">
      <c r="A1026" s="1" t="s">
        <v>5899</v>
      </c>
      <c r="B1026" s="1" t="s">
        <v>2363</v>
      </c>
      <c r="C1026" s="1" t="str">
        <f>VLOOKUP($B1026,'[1]ALL ACCESSIONS'!$A$2:$M$28915,3,FALSE)</f>
        <v>x12-GC1-049  : F4:5</v>
      </c>
      <c r="D1026" s="1">
        <v>1</v>
      </c>
      <c r="I1026" s="1">
        <f>VLOOKUP($B1026,'[1]ALL ACCESSIONS'!$A$2:$M$28915,7,FALSE)</f>
        <v>0</v>
      </c>
      <c r="J1026" s="1">
        <f>VLOOKUP($B1026,'[1]ALL ACCESSIONS'!$A$2:$M$28915,8,FALSE)</f>
        <v>0</v>
      </c>
      <c r="K1026" s="1">
        <f>VLOOKUP($B1026,'[1]ALL ACCESSIONS'!$A$2:$M$28915,9,FALSE)</f>
        <v>0</v>
      </c>
      <c r="L1026" s="1">
        <f>VLOOKUP($B1026,'[1]ALL ACCESSIONS'!$A$2:$M$28915,10,FALSE)</f>
        <v>0</v>
      </c>
      <c r="M1026" s="1">
        <f>VLOOKUP($B1026,'[1]ALL ACCESSIONS'!$A$2:$M$28915,11,FALSE)</f>
        <v>0</v>
      </c>
      <c r="N1026" s="1">
        <f>VLOOKUP($B1026,'[1]ALL ACCESSIONS'!$A$2:$M$28915,12,FALSE)</f>
        <v>0</v>
      </c>
    </row>
    <row r="1027" spans="1:14" x14ac:dyDescent="0.3">
      <c r="A1027" s="1" t="s">
        <v>5899</v>
      </c>
      <c r="B1027" s="1" t="s">
        <v>2281</v>
      </c>
      <c r="C1027" s="1" t="str">
        <f>VLOOKUP($B1027,'[1]ALL ACCESSIONS'!$A$2:$M$28915,3,FALSE)</f>
        <v>x12-GC1-119  : F4:5</v>
      </c>
      <c r="D1027" s="1">
        <v>1</v>
      </c>
      <c r="I1027" s="1">
        <f>VLOOKUP($B1027,'[1]ALL ACCESSIONS'!$A$2:$M$28915,7,FALSE)</f>
        <v>0</v>
      </c>
      <c r="J1027" s="1">
        <f>VLOOKUP($B1027,'[1]ALL ACCESSIONS'!$A$2:$M$28915,8,FALSE)</f>
        <v>0</v>
      </c>
      <c r="K1027" s="1">
        <f>VLOOKUP($B1027,'[1]ALL ACCESSIONS'!$A$2:$M$28915,9,FALSE)</f>
        <v>0</v>
      </c>
      <c r="L1027" s="1">
        <f>VLOOKUP($B1027,'[1]ALL ACCESSIONS'!$A$2:$M$28915,10,FALSE)</f>
        <v>0</v>
      </c>
      <c r="M1027" s="1">
        <f>VLOOKUP($B1027,'[1]ALL ACCESSIONS'!$A$2:$M$28915,11,FALSE)</f>
        <v>0</v>
      </c>
      <c r="N1027" s="1">
        <f>VLOOKUP($B1027,'[1]ALL ACCESSIONS'!$A$2:$M$28915,12,FALSE)</f>
        <v>0</v>
      </c>
    </row>
    <row r="1028" spans="1:14" x14ac:dyDescent="0.3">
      <c r="A1028" s="1" t="s">
        <v>5899</v>
      </c>
      <c r="B1028" s="1" t="s">
        <v>2329</v>
      </c>
      <c r="C1028" s="1" t="str">
        <f>VLOOKUP($B1028,'[1]ALL ACCESSIONS'!$A$2:$M$28915,3,FALSE)</f>
        <v>x12-GC1-119  : F4:5</v>
      </c>
      <c r="D1028" s="1">
        <v>1</v>
      </c>
      <c r="I1028" s="1">
        <f>VLOOKUP($B1028,'[1]ALL ACCESSIONS'!$A$2:$M$28915,7,FALSE)</f>
        <v>0</v>
      </c>
      <c r="J1028" s="1">
        <f>VLOOKUP($B1028,'[1]ALL ACCESSIONS'!$A$2:$M$28915,8,FALSE)</f>
        <v>0</v>
      </c>
      <c r="K1028" s="1">
        <f>VLOOKUP($B1028,'[1]ALL ACCESSIONS'!$A$2:$M$28915,9,FALSE)</f>
        <v>0</v>
      </c>
      <c r="L1028" s="1">
        <f>VLOOKUP($B1028,'[1]ALL ACCESSIONS'!$A$2:$M$28915,10,FALSE)</f>
        <v>0</v>
      </c>
      <c r="M1028" s="1">
        <f>VLOOKUP($B1028,'[1]ALL ACCESSIONS'!$A$2:$M$28915,11,FALSE)</f>
        <v>0</v>
      </c>
      <c r="N1028" s="1">
        <f>VLOOKUP($B1028,'[1]ALL ACCESSIONS'!$A$2:$M$28915,12,FALSE)</f>
        <v>0</v>
      </c>
    </row>
    <row r="1029" spans="1:14" x14ac:dyDescent="0.3">
      <c r="A1029" s="1" t="s">
        <v>5899</v>
      </c>
      <c r="B1029" s="1" t="s">
        <v>2230</v>
      </c>
      <c r="C1029" s="1" t="str">
        <f>VLOOKUP($B1029,'[1]ALL ACCESSIONS'!$A$2:$M$28915,3,FALSE)</f>
        <v>x11-GC0-007  : F4:5</v>
      </c>
      <c r="D1029" s="1">
        <v>1</v>
      </c>
      <c r="I1029" s="1">
        <f>VLOOKUP($B1029,'[1]ALL ACCESSIONS'!$A$2:$M$28915,7,FALSE)</f>
        <v>0</v>
      </c>
      <c r="J1029" s="1">
        <f>VLOOKUP($B1029,'[1]ALL ACCESSIONS'!$A$2:$M$28915,8,FALSE)</f>
        <v>0</v>
      </c>
      <c r="K1029" s="1">
        <f>VLOOKUP($B1029,'[1]ALL ACCESSIONS'!$A$2:$M$28915,9,FALSE)</f>
        <v>0</v>
      </c>
      <c r="L1029" s="1">
        <f>VLOOKUP($B1029,'[1]ALL ACCESSIONS'!$A$2:$M$28915,10,FALSE)</f>
        <v>0</v>
      </c>
      <c r="M1029" s="1">
        <f>VLOOKUP($B1029,'[1]ALL ACCESSIONS'!$A$2:$M$28915,11,FALSE)</f>
        <v>0</v>
      </c>
      <c r="N1029" s="1">
        <f>VLOOKUP($B1029,'[1]ALL ACCESSIONS'!$A$2:$M$28915,12,FALSE)</f>
        <v>0</v>
      </c>
    </row>
    <row r="1030" spans="1:14" x14ac:dyDescent="0.3">
      <c r="A1030" s="1" t="s">
        <v>5899</v>
      </c>
      <c r="B1030" s="1" t="s">
        <v>2353</v>
      </c>
      <c r="C1030" s="1" t="str">
        <f>VLOOKUP($B1030,'[1]ALL ACCESSIONS'!$A$2:$M$28915,3,FALSE)</f>
        <v>x12-GC1-124  : F4:5</v>
      </c>
      <c r="D1030" s="1">
        <v>1</v>
      </c>
      <c r="I1030" s="1">
        <f>VLOOKUP($B1030,'[1]ALL ACCESSIONS'!$A$2:$M$28915,7,FALSE)</f>
        <v>0</v>
      </c>
      <c r="J1030" s="1">
        <f>VLOOKUP($B1030,'[1]ALL ACCESSIONS'!$A$2:$M$28915,8,FALSE)</f>
        <v>0</v>
      </c>
      <c r="K1030" s="1">
        <f>VLOOKUP($B1030,'[1]ALL ACCESSIONS'!$A$2:$M$28915,9,FALSE)</f>
        <v>0</v>
      </c>
      <c r="L1030" s="1">
        <f>VLOOKUP($B1030,'[1]ALL ACCESSIONS'!$A$2:$M$28915,10,FALSE)</f>
        <v>0</v>
      </c>
      <c r="M1030" s="1">
        <f>VLOOKUP($B1030,'[1]ALL ACCESSIONS'!$A$2:$M$28915,11,FALSE)</f>
        <v>0</v>
      </c>
      <c r="N1030" s="1">
        <f>VLOOKUP($B1030,'[1]ALL ACCESSIONS'!$A$2:$M$28915,12,FALSE)</f>
        <v>0</v>
      </c>
    </row>
    <row r="1031" spans="1:14" x14ac:dyDescent="0.3">
      <c r="A1031" s="1" t="s">
        <v>5899</v>
      </c>
      <c r="B1031" s="1" t="s">
        <v>2364</v>
      </c>
      <c r="C1031" s="1" t="str">
        <f>VLOOKUP($B1031,'[1]ALL ACCESSIONS'!$A$2:$M$28915,3,FALSE)</f>
        <v>x12-GC1-124  : F4:5</v>
      </c>
      <c r="D1031" s="1">
        <v>1</v>
      </c>
      <c r="I1031" s="1">
        <f>VLOOKUP($B1031,'[1]ALL ACCESSIONS'!$A$2:$M$28915,7,FALSE)</f>
        <v>0</v>
      </c>
      <c r="J1031" s="1">
        <f>VLOOKUP($B1031,'[1]ALL ACCESSIONS'!$A$2:$M$28915,8,FALSE)</f>
        <v>0</v>
      </c>
      <c r="K1031" s="1">
        <f>VLOOKUP($B1031,'[1]ALL ACCESSIONS'!$A$2:$M$28915,9,FALSE)</f>
        <v>0</v>
      </c>
      <c r="L1031" s="1">
        <f>VLOOKUP($B1031,'[1]ALL ACCESSIONS'!$A$2:$M$28915,10,FALSE)</f>
        <v>0</v>
      </c>
      <c r="M1031" s="1">
        <f>VLOOKUP($B1031,'[1]ALL ACCESSIONS'!$A$2:$M$28915,11,FALSE)</f>
        <v>0</v>
      </c>
      <c r="N1031" s="1">
        <f>VLOOKUP($B1031,'[1]ALL ACCESSIONS'!$A$2:$M$28915,12,FALSE)</f>
        <v>0</v>
      </c>
    </row>
    <row r="1032" spans="1:14" x14ac:dyDescent="0.3">
      <c r="A1032" s="1" t="s">
        <v>5899</v>
      </c>
      <c r="B1032" s="1" t="s">
        <v>2282</v>
      </c>
      <c r="C1032" s="1" t="str">
        <f>VLOOKUP($B1032,'[1]ALL ACCESSIONS'!$A$2:$M$28915,3,FALSE)</f>
        <v>x12-GC1-124  : F4:5</v>
      </c>
      <c r="D1032" s="1">
        <v>1</v>
      </c>
      <c r="I1032" s="1">
        <f>VLOOKUP($B1032,'[1]ALL ACCESSIONS'!$A$2:$M$28915,7,FALSE)</f>
        <v>0</v>
      </c>
      <c r="J1032" s="1">
        <f>VLOOKUP($B1032,'[1]ALL ACCESSIONS'!$A$2:$M$28915,8,FALSE)</f>
        <v>0</v>
      </c>
      <c r="K1032" s="1">
        <f>VLOOKUP($B1032,'[1]ALL ACCESSIONS'!$A$2:$M$28915,9,FALSE)</f>
        <v>0</v>
      </c>
      <c r="L1032" s="1">
        <f>VLOOKUP($B1032,'[1]ALL ACCESSIONS'!$A$2:$M$28915,10,FALSE)</f>
        <v>0</v>
      </c>
      <c r="M1032" s="1">
        <f>VLOOKUP($B1032,'[1]ALL ACCESSIONS'!$A$2:$M$28915,11,FALSE)</f>
        <v>0</v>
      </c>
      <c r="N1032" s="1">
        <f>VLOOKUP($B1032,'[1]ALL ACCESSIONS'!$A$2:$M$28915,12,FALSE)</f>
        <v>0</v>
      </c>
    </row>
    <row r="1033" spans="1:14" x14ac:dyDescent="0.3">
      <c r="A1033" s="1" t="s">
        <v>5899</v>
      </c>
      <c r="B1033" s="1" t="s">
        <v>2294</v>
      </c>
      <c r="C1033" s="1" t="str">
        <f>VLOOKUP($B1033,'[1]ALL ACCESSIONS'!$A$2:$M$28915,3,FALSE)</f>
        <v>x12-GC1-124  : F4:5</v>
      </c>
      <c r="D1033" s="1">
        <v>1</v>
      </c>
      <c r="I1033" s="1">
        <f>VLOOKUP($B1033,'[1]ALL ACCESSIONS'!$A$2:$M$28915,7,FALSE)</f>
        <v>0</v>
      </c>
      <c r="J1033" s="1">
        <f>VLOOKUP($B1033,'[1]ALL ACCESSIONS'!$A$2:$M$28915,8,FALSE)</f>
        <v>0</v>
      </c>
      <c r="K1033" s="1">
        <f>VLOOKUP($B1033,'[1]ALL ACCESSIONS'!$A$2:$M$28915,9,FALSE)</f>
        <v>0</v>
      </c>
      <c r="L1033" s="1">
        <f>VLOOKUP($B1033,'[1]ALL ACCESSIONS'!$A$2:$M$28915,10,FALSE)</f>
        <v>0</v>
      </c>
      <c r="M1033" s="1">
        <f>VLOOKUP($B1033,'[1]ALL ACCESSIONS'!$A$2:$M$28915,11,FALSE)</f>
        <v>0</v>
      </c>
      <c r="N1033" s="1">
        <f>VLOOKUP($B1033,'[1]ALL ACCESSIONS'!$A$2:$M$28915,12,FALSE)</f>
        <v>0</v>
      </c>
    </row>
    <row r="1034" spans="1:14" x14ac:dyDescent="0.3">
      <c r="A1034" s="1" t="s">
        <v>5899</v>
      </c>
      <c r="B1034" s="1" t="s">
        <v>2306</v>
      </c>
      <c r="C1034" s="1" t="str">
        <f>VLOOKUP($B1034,'[1]ALL ACCESSIONS'!$A$2:$M$28915,3,FALSE)</f>
        <v>x12-GC1-124  : F4:5</v>
      </c>
      <c r="D1034" s="1">
        <v>1</v>
      </c>
      <c r="I1034" s="1">
        <f>VLOOKUP($B1034,'[1]ALL ACCESSIONS'!$A$2:$M$28915,7,FALSE)</f>
        <v>0</v>
      </c>
      <c r="J1034" s="1">
        <f>VLOOKUP($B1034,'[1]ALL ACCESSIONS'!$A$2:$M$28915,8,FALSE)</f>
        <v>0</v>
      </c>
      <c r="K1034" s="1">
        <f>VLOOKUP($B1034,'[1]ALL ACCESSIONS'!$A$2:$M$28915,9,FALSE)</f>
        <v>0</v>
      </c>
      <c r="L1034" s="1">
        <f>VLOOKUP($B1034,'[1]ALL ACCESSIONS'!$A$2:$M$28915,10,FALSE)</f>
        <v>0</v>
      </c>
      <c r="M1034" s="1">
        <f>VLOOKUP($B1034,'[1]ALL ACCESSIONS'!$A$2:$M$28915,11,FALSE)</f>
        <v>0</v>
      </c>
      <c r="N1034" s="1">
        <f>VLOOKUP($B1034,'[1]ALL ACCESSIONS'!$A$2:$M$28915,12,FALSE)</f>
        <v>0</v>
      </c>
    </row>
    <row r="1035" spans="1:14" x14ac:dyDescent="0.3">
      <c r="A1035" s="1" t="s">
        <v>5899</v>
      </c>
      <c r="B1035" s="1" t="s">
        <v>2318</v>
      </c>
      <c r="C1035" s="1" t="str">
        <f>VLOOKUP($B1035,'[1]ALL ACCESSIONS'!$A$2:$M$28915,3,FALSE)</f>
        <v>x12-GC1-124  : F4:5</v>
      </c>
      <c r="D1035" s="1">
        <v>1</v>
      </c>
      <c r="I1035" s="1">
        <f>VLOOKUP($B1035,'[1]ALL ACCESSIONS'!$A$2:$M$28915,7,FALSE)</f>
        <v>0</v>
      </c>
      <c r="J1035" s="1">
        <f>VLOOKUP($B1035,'[1]ALL ACCESSIONS'!$A$2:$M$28915,8,FALSE)</f>
        <v>0</v>
      </c>
      <c r="K1035" s="1">
        <f>VLOOKUP($B1035,'[1]ALL ACCESSIONS'!$A$2:$M$28915,9,FALSE)</f>
        <v>0</v>
      </c>
      <c r="L1035" s="1">
        <f>VLOOKUP($B1035,'[1]ALL ACCESSIONS'!$A$2:$M$28915,10,FALSE)</f>
        <v>0</v>
      </c>
      <c r="M1035" s="1">
        <f>VLOOKUP($B1035,'[1]ALL ACCESSIONS'!$A$2:$M$28915,11,FALSE)</f>
        <v>0</v>
      </c>
      <c r="N1035" s="1">
        <f>VLOOKUP($B1035,'[1]ALL ACCESSIONS'!$A$2:$M$28915,12,FALSE)</f>
        <v>0</v>
      </c>
    </row>
    <row r="1036" spans="1:14" x14ac:dyDescent="0.3">
      <c r="A1036" s="1" t="s">
        <v>5899</v>
      </c>
      <c r="B1036" s="1" t="s">
        <v>2342</v>
      </c>
      <c r="C1036" s="1" t="str">
        <f>VLOOKUP($B1036,'[1]ALL ACCESSIONS'!$A$2:$M$28915,3,FALSE)</f>
        <v>x12-GC1-124  : F4:5</v>
      </c>
      <c r="D1036" s="1">
        <v>1</v>
      </c>
      <c r="I1036" s="1">
        <f>VLOOKUP($B1036,'[1]ALL ACCESSIONS'!$A$2:$M$28915,7,FALSE)</f>
        <v>0</v>
      </c>
      <c r="J1036" s="1">
        <f>VLOOKUP($B1036,'[1]ALL ACCESSIONS'!$A$2:$M$28915,8,FALSE)</f>
        <v>0</v>
      </c>
      <c r="K1036" s="1">
        <f>VLOOKUP($B1036,'[1]ALL ACCESSIONS'!$A$2:$M$28915,9,FALSE)</f>
        <v>0</v>
      </c>
      <c r="L1036" s="1">
        <f>VLOOKUP($B1036,'[1]ALL ACCESSIONS'!$A$2:$M$28915,10,FALSE)</f>
        <v>0</v>
      </c>
      <c r="M1036" s="1">
        <f>VLOOKUP($B1036,'[1]ALL ACCESSIONS'!$A$2:$M$28915,11,FALSE)</f>
        <v>0</v>
      </c>
      <c r="N1036" s="1">
        <f>VLOOKUP($B1036,'[1]ALL ACCESSIONS'!$A$2:$M$28915,12,FALSE)</f>
        <v>0</v>
      </c>
    </row>
    <row r="1037" spans="1:14" x14ac:dyDescent="0.3">
      <c r="A1037" s="1" t="s">
        <v>5899</v>
      </c>
      <c r="B1037" s="1" t="s">
        <v>2365</v>
      </c>
      <c r="C1037" s="1" t="str">
        <f>VLOOKUP($B1037,'[1]ALL ACCESSIONS'!$A$2:$M$28915,3,FALSE)</f>
        <v>x12-GC1-124  : F4:5</v>
      </c>
      <c r="D1037" s="1">
        <v>1</v>
      </c>
      <c r="I1037" s="1">
        <f>VLOOKUP($B1037,'[1]ALL ACCESSIONS'!$A$2:$M$28915,7,FALSE)</f>
        <v>0</v>
      </c>
      <c r="J1037" s="1">
        <f>VLOOKUP($B1037,'[1]ALL ACCESSIONS'!$A$2:$M$28915,8,FALSE)</f>
        <v>0</v>
      </c>
      <c r="K1037" s="1">
        <f>VLOOKUP($B1037,'[1]ALL ACCESSIONS'!$A$2:$M$28915,9,FALSE)</f>
        <v>0</v>
      </c>
      <c r="L1037" s="1">
        <f>VLOOKUP($B1037,'[1]ALL ACCESSIONS'!$A$2:$M$28915,10,FALSE)</f>
        <v>0</v>
      </c>
      <c r="M1037" s="1">
        <f>VLOOKUP($B1037,'[1]ALL ACCESSIONS'!$A$2:$M$28915,11,FALSE)</f>
        <v>0</v>
      </c>
      <c r="N1037" s="1">
        <f>VLOOKUP($B1037,'[1]ALL ACCESSIONS'!$A$2:$M$28915,12,FALSE)</f>
        <v>0</v>
      </c>
    </row>
    <row r="1038" spans="1:14" x14ac:dyDescent="0.3">
      <c r="A1038" s="1" t="s">
        <v>5899</v>
      </c>
      <c r="B1038" s="1" t="s">
        <v>2295</v>
      </c>
      <c r="C1038" s="1" t="str">
        <f>VLOOKUP($B1038,'[1]ALL ACCESSIONS'!$A$2:$M$28915,3,FALSE)</f>
        <v>x12-GC1-124  : F4:5</v>
      </c>
      <c r="D1038" s="1">
        <v>1</v>
      </c>
      <c r="I1038" s="1">
        <f>VLOOKUP($B1038,'[1]ALL ACCESSIONS'!$A$2:$M$28915,7,FALSE)</f>
        <v>0</v>
      </c>
      <c r="J1038" s="1">
        <f>VLOOKUP($B1038,'[1]ALL ACCESSIONS'!$A$2:$M$28915,8,FALSE)</f>
        <v>0</v>
      </c>
      <c r="K1038" s="1">
        <f>VLOOKUP($B1038,'[1]ALL ACCESSIONS'!$A$2:$M$28915,9,FALSE)</f>
        <v>0</v>
      </c>
      <c r="L1038" s="1">
        <f>VLOOKUP($B1038,'[1]ALL ACCESSIONS'!$A$2:$M$28915,10,FALSE)</f>
        <v>0</v>
      </c>
      <c r="M1038" s="1">
        <f>VLOOKUP($B1038,'[1]ALL ACCESSIONS'!$A$2:$M$28915,11,FALSE)</f>
        <v>0</v>
      </c>
      <c r="N1038" s="1">
        <f>VLOOKUP($B1038,'[1]ALL ACCESSIONS'!$A$2:$M$28915,12,FALSE)</f>
        <v>0</v>
      </c>
    </row>
    <row r="1039" spans="1:14" x14ac:dyDescent="0.3">
      <c r="A1039" s="1" t="s">
        <v>5899</v>
      </c>
      <c r="B1039" s="1" t="s">
        <v>2307</v>
      </c>
      <c r="C1039" s="1" t="str">
        <f>VLOOKUP($B1039,'[1]ALL ACCESSIONS'!$A$2:$M$28915,3,FALSE)</f>
        <v>x12-GC1-124  : F4:5</v>
      </c>
      <c r="D1039" s="1">
        <v>1</v>
      </c>
      <c r="I1039" s="1">
        <f>VLOOKUP($B1039,'[1]ALL ACCESSIONS'!$A$2:$M$28915,7,FALSE)</f>
        <v>0</v>
      </c>
      <c r="J1039" s="1">
        <f>VLOOKUP($B1039,'[1]ALL ACCESSIONS'!$A$2:$M$28915,8,FALSE)</f>
        <v>0</v>
      </c>
      <c r="K1039" s="1">
        <f>VLOOKUP($B1039,'[1]ALL ACCESSIONS'!$A$2:$M$28915,9,FALSE)</f>
        <v>0</v>
      </c>
      <c r="L1039" s="1">
        <f>VLOOKUP($B1039,'[1]ALL ACCESSIONS'!$A$2:$M$28915,10,FALSE)</f>
        <v>0</v>
      </c>
      <c r="M1039" s="1">
        <f>VLOOKUP($B1039,'[1]ALL ACCESSIONS'!$A$2:$M$28915,11,FALSE)</f>
        <v>0</v>
      </c>
      <c r="N1039" s="1">
        <f>VLOOKUP($B1039,'[1]ALL ACCESSIONS'!$A$2:$M$28915,12,FALSE)</f>
        <v>0</v>
      </c>
    </row>
    <row r="1040" spans="1:14" x14ac:dyDescent="0.3">
      <c r="A1040" s="1" t="s">
        <v>5899</v>
      </c>
      <c r="B1040" s="1" t="s">
        <v>2331</v>
      </c>
      <c r="C1040" s="1" t="str">
        <f>VLOOKUP($B1040,'[1]ALL ACCESSIONS'!$A$2:$M$28915,3,FALSE)</f>
        <v>x12-GC1-124  : F4:5</v>
      </c>
      <c r="D1040" s="1">
        <v>1</v>
      </c>
      <c r="I1040" s="1">
        <f>VLOOKUP($B1040,'[1]ALL ACCESSIONS'!$A$2:$M$28915,7,FALSE)</f>
        <v>0</v>
      </c>
      <c r="J1040" s="1">
        <f>VLOOKUP($B1040,'[1]ALL ACCESSIONS'!$A$2:$M$28915,8,FALSE)</f>
        <v>0</v>
      </c>
      <c r="K1040" s="1">
        <f>VLOOKUP($B1040,'[1]ALL ACCESSIONS'!$A$2:$M$28915,9,FALSE)</f>
        <v>0</v>
      </c>
      <c r="L1040" s="1">
        <f>VLOOKUP($B1040,'[1]ALL ACCESSIONS'!$A$2:$M$28915,10,FALSE)</f>
        <v>0</v>
      </c>
      <c r="M1040" s="1">
        <f>VLOOKUP($B1040,'[1]ALL ACCESSIONS'!$A$2:$M$28915,11,FALSE)</f>
        <v>0</v>
      </c>
      <c r="N1040" s="1">
        <f>VLOOKUP($B1040,'[1]ALL ACCESSIONS'!$A$2:$M$28915,12,FALSE)</f>
        <v>0</v>
      </c>
    </row>
    <row r="1041" spans="1:14" x14ac:dyDescent="0.3">
      <c r="A1041" s="1" t="s">
        <v>5899</v>
      </c>
      <c r="B1041" s="1" t="s">
        <v>2354</v>
      </c>
      <c r="C1041" s="1" t="str">
        <f>VLOOKUP($B1041,'[1]ALL ACCESSIONS'!$A$2:$M$28915,3,FALSE)</f>
        <v>x12-GC1-124  : F4:5</v>
      </c>
      <c r="D1041" s="1">
        <v>1</v>
      </c>
      <c r="I1041" s="1">
        <f>VLOOKUP($B1041,'[1]ALL ACCESSIONS'!$A$2:$M$28915,7,FALSE)</f>
        <v>0</v>
      </c>
      <c r="J1041" s="1">
        <f>VLOOKUP($B1041,'[1]ALL ACCESSIONS'!$A$2:$M$28915,8,FALSE)</f>
        <v>0</v>
      </c>
      <c r="K1041" s="1">
        <f>VLOOKUP($B1041,'[1]ALL ACCESSIONS'!$A$2:$M$28915,9,FALSE)</f>
        <v>0</v>
      </c>
      <c r="L1041" s="1">
        <f>VLOOKUP($B1041,'[1]ALL ACCESSIONS'!$A$2:$M$28915,10,FALSE)</f>
        <v>0</v>
      </c>
      <c r="M1041" s="1">
        <f>VLOOKUP($B1041,'[1]ALL ACCESSIONS'!$A$2:$M$28915,11,FALSE)</f>
        <v>0</v>
      </c>
      <c r="N1041" s="1">
        <f>VLOOKUP($B1041,'[1]ALL ACCESSIONS'!$A$2:$M$28915,12,FALSE)</f>
        <v>0</v>
      </c>
    </row>
    <row r="1042" spans="1:14" x14ac:dyDescent="0.3">
      <c r="A1042" s="1" t="s">
        <v>5899</v>
      </c>
      <c r="B1042" s="1" t="s">
        <v>2238</v>
      </c>
      <c r="C1042" s="1" t="str">
        <f>VLOOKUP($B1042,'[1]ALL ACCESSIONS'!$A$2:$M$28915,3,FALSE)</f>
        <v>x11-GC0-007  : F4:5</v>
      </c>
      <c r="D1042" s="1">
        <v>1</v>
      </c>
      <c r="I1042" s="1">
        <f>VLOOKUP($B1042,'[1]ALL ACCESSIONS'!$A$2:$M$28915,7,FALSE)</f>
        <v>0</v>
      </c>
      <c r="J1042" s="1">
        <f>VLOOKUP($B1042,'[1]ALL ACCESSIONS'!$A$2:$M$28915,8,FALSE)</f>
        <v>0</v>
      </c>
      <c r="K1042" s="1">
        <f>VLOOKUP($B1042,'[1]ALL ACCESSIONS'!$A$2:$M$28915,9,FALSE)</f>
        <v>0</v>
      </c>
      <c r="L1042" s="1">
        <f>VLOOKUP($B1042,'[1]ALL ACCESSIONS'!$A$2:$M$28915,10,FALSE)</f>
        <v>0</v>
      </c>
      <c r="M1042" s="1">
        <f>VLOOKUP($B1042,'[1]ALL ACCESSIONS'!$A$2:$M$28915,11,FALSE)</f>
        <v>0</v>
      </c>
      <c r="N1042" s="1">
        <f>VLOOKUP($B1042,'[1]ALL ACCESSIONS'!$A$2:$M$28915,12,FALSE)</f>
        <v>0</v>
      </c>
    </row>
    <row r="1043" spans="1:14" x14ac:dyDescent="0.3">
      <c r="A1043" s="1" t="s">
        <v>5899</v>
      </c>
      <c r="B1043" s="1" t="s">
        <v>2343</v>
      </c>
      <c r="C1043" s="1" t="str">
        <f>VLOOKUP($B1043,'[1]ALL ACCESSIONS'!$A$2:$M$28915,3,FALSE)</f>
        <v>x12-GC1-125  : F4:5</v>
      </c>
      <c r="D1043" s="1">
        <v>1</v>
      </c>
      <c r="I1043" s="1">
        <f>VLOOKUP($B1043,'[1]ALL ACCESSIONS'!$A$2:$M$28915,7,FALSE)</f>
        <v>0</v>
      </c>
      <c r="J1043" s="1">
        <f>VLOOKUP($B1043,'[1]ALL ACCESSIONS'!$A$2:$M$28915,8,FALSE)</f>
        <v>0</v>
      </c>
      <c r="K1043" s="1">
        <f>VLOOKUP($B1043,'[1]ALL ACCESSIONS'!$A$2:$M$28915,9,FALSE)</f>
        <v>0</v>
      </c>
      <c r="L1043" s="1">
        <f>VLOOKUP($B1043,'[1]ALL ACCESSIONS'!$A$2:$M$28915,10,FALSE)</f>
        <v>0</v>
      </c>
      <c r="M1043" s="1">
        <f>VLOOKUP($B1043,'[1]ALL ACCESSIONS'!$A$2:$M$28915,11,FALSE)</f>
        <v>0</v>
      </c>
      <c r="N1043" s="1">
        <f>VLOOKUP($B1043,'[1]ALL ACCESSIONS'!$A$2:$M$28915,12,FALSE)</f>
        <v>0</v>
      </c>
    </row>
    <row r="1044" spans="1:14" x14ac:dyDescent="0.3">
      <c r="A1044" s="1" t="s">
        <v>5899</v>
      </c>
      <c r="B1044" s="1" t="s">
        <v>2284</v>
      </c>
      <c r="C1044" s="1" t="str">
        <f>VLOOKUP($B1044,'[1]ALL ACCESSIONS'!$A$2:$M$28915,3,FALSE)</f>
        <v>x12-GC1-125  : F4:5</v>
      </c>
      <c r="D1044" s="1">
        <v>1</v>
      </c>
      <c r="I1044" s="1">
        <f>VLOOKUP($B1044,'[1]ALL ACCESSIONS'!$A$2:$M$28915,7,FALSE)</f>
        <v>0</v>
      </c>
      <c r="J1044" s="1">
        <f>VLOOKUP($B1044,'[1]ALL ACCESSIONS'!$A$2:$M$28915,8,FALSE)</f>
        <v>0</v>
      </c>
      <c r="K1044" s="1">
        <f>VLOOKUP($B1044,'[1]ALL ACCESSIONS'!$A$2:$M$28915,9,FALSE)</f>
        <v>0</v>
      </c>
      <c r="L1044" s="1">
        <f>VLOOKUP($B1044,'[1]ALL ACCESSIONS'!$A$2:$M$28915,10,FALSE)</f>
        <v>0</v>
      </c>
      <c r="M1044" s="1">
        <f>VLOOKUP($B1044,'[1]ALL ACCESSIONS'!$A$2:$M$28915,11,FALSE)</f>
        <v>0</v>
      </c>
      <c r="N1044" s="1">
        <f>VLOOKUP($B1044,'[1]ALL ACCESSIONS'!$A$2:$M$28915,12,FALSE)</f>
        <v>0</v>
      </c>
    </row>
    <row r="1045" spans="1:14" x14ac:dyDescent="0.3">
      <c r="A1045" s="1" t="s">
        <v>5899</v>
      </c>
      <c r="B1045" s="1" t="s">
        <v>2320</v>
      </c>
      <c r="C1045" s="1" t="str">
        <f>VLOOKUP($B1045,'[1]ALL ACCESSIONS'!$A$2:$M$28915,3,FALSE)</f>
        <v>x12-GC1-127  : F4:5</v>
      </c>
      <c r="D1045" s="1">
        <v>1</v>
      </c>
      <c r="I1045" s="1">
        <f>VLOOKUP($B1045,'[1]ALL ACCESSIONS'!$A$2:$M$28915,7,FALSE)</f>
        <v>0</v>
      </c>
      <c r="J1045" s="1">
        <f>VLOOKUP($B1045,'[1]ALL ACCESSIONS'!$A$2:$M$28915,8,FALSE)</f>
        <v>0</v>
      </c>
      <c r="K1045" s="1">
        <f>VLOOKUP($B1045,'[1]ALL ACCESSIONS'!$A$2:$M$28915,9,FALSE)</f>
        <v>0</v>
      </c>
      <c r="L1045" s="1">
        <f>VLOOKUP($B1045,'[1]ALL ACCESSIONS'!$A$2:$M$28915,10,FALSE)</f>
        <v>0</v>
      </c>
      <c r="M1045" s="1">
        <f>VLOOKUP($B1045,'[1]ALL ACCESSIONS'!$A$2:$M$28915,11,FALSE)</f>
        <v>0</v>
      </c>
      <c r="N1045" s="1">
        <f>VLOOKUP($B1045,'[1]ALL ACCESSIONS'!$A$2:$M$28915,12,FALSE)</f>
        <v>0</v>
      </c>
    </row>
    <row r="1046" spans="1:14" x14ac:dyDescent="0.3">
      <c r="A1046" s="1" t="s">
        <v>5899</v>
      </c>
      <c r="B1046" s="1" t="s">
        <v>2332</v>
      </c>
      <c r="C1046" s="1" t="str">
        <f>VLOOKUP($B1046,'[1]ALL ACCESSIONS'!$A$2:$M$28915,3,FALSE)</f>
        <v>x12-GC1-127  : F4:5</v>
      </c>
      <c r="D1046" s="1">
        <v>1</v>
      </c>
      <c r="I1046" s="1">
        <f>VLOOKUP($B1046,'[1]ALL ACCESSIONS'!$A$2:$M$28915,7,FALSE)</f>
        <v>0</v>
      </c>
      <c r="J1046" s="1">
        <f>VLOOKUP($B1046,'[1]ALL ACCESSIONS'!$A$2:$M$28915,8,FALSE)</f>
        <v>0</v>
      </c>
      <c r="K1046" s="1">
        <f>VLOOKUP($B1046,'[1]ALL ACCESSIONS'!$A$2:$M$28915,9,FALSE)</f>
        <v>0</v>
      </c>
      <c r="L1046" s="1">
        <f>VLOOKUP($B1046,'[1]ALL ACCESSIONS'!$A$2:$M$28915,10,FALSE)</f>
        <v>0</v>
      </c>
      <c r="M1046" s="1">
        <f>VLOOKUP($B1046,'[1]ALL ACCESSIONS'!$A$2:$M$28915,11,FALSE)</f>
        <v>0</v>
      </c>
      <c r="N1046" s="1">
        <f>VLOOKUP($B1046,'[1]ALL ACCESSIONS'!$A$2:$M$28915,12,FALSE)</f>
        <v>0</v>
      </c>
    </row>
    <row r="1047" spans="1:14" x14ac:dyDescent="0.3">
      <c r="A1047" s="1" t="s">
        <v>5899</v>
      </c>
      <c r="B1047" s="1" t="s">
        <v>2344</v>
      </c>
      <c r="C1047" s="1" t="str">
        <f>VLOOKUP($B1047,'[1]ALL ACCESSIONS'!$A$2:$M$28915,3,FALSE)</f>
        <v>x12-GC1-127  : F4:5</v>
      </c>
      <c r="D1047" s="1">
        <v>1</v>
      </c>
      <c r="I1047" s="1">
        <f>VLOOKUP($B1047,'[1]ALL ACCESSIONS'!$A$2:$M$28915,7,FALSE)</f>
        <v>0</v>
      </c>
      <c r="J1047" s="1">
        <f>VLOOKUP($B1047,'[1]ALL ACCESSIONS'!$A$2:$M$28915,8,FALSE)</f>
        <v>0</v>
      </c>
      <c r="K1047" s="1">
        <f>VLOOKUP($B1047,'[1]ALL ACCESSIONS'!$A$2:$M$28915,9,FALSE)</f>
        <v>0</v>
      </c>
      <c r="L1047" s="1">
        <f>VLOOKUP($B1047,'[1]ALL ACCESSIONS'!$A$2:$M$28915,10,FALSE)</f>
        <v>0</v>
      </c>
      <c r="M1047" s="1">
        <f>VLOOKUP($B1047,'[1]ALL ACCESSIONS'!$A$2:$M$28915,11,FALSE)</f>
        <v>0</v>
      </c>
      <c r="N1047" s="1">
        <f>VLOOKUP($B1047,'[1]ALL ACCESSIONS'!$A$2:$M$28915,12,FALSE)</f>
        <v>0</v>
      </c>
    </row>
    <row r="1048" spans="1:14" x14ac:dyDescent="0.3">
      <c r="A1048" s="1" t="s">
        <v>5899</v>
      </c>
      <c r="B1048" s="1" t="s">
        <v>2356</v>
      </c>
      <c r="C1048" s="1" t="str">
        <f>VLOOKUP($B1048,'[1]ALL ACCESSIONS'!$A$2:$M$28915,3,FALSE)</f>
        <v>x12-GC1-127  : F4:5</v>
      </c>
      <c r="D1048" s="1">
        <v>1</v>
      </c>
      <c r="I1048" s="1">
        <f>VLOOKUP($B1048,'[1]ALL ACCESSIONS'!$A$2:$M$28915,7,FALSE)</f>
        <v>0</v>
      </c>
      <c r="J1048" s="1">
        <f>VLOOKUP($B1048,'[1]ALL ACCESSIONS'!$A$2:$M$28915,8,FALSE)</f>
        <v>0</v>
      </c>
      <c r="K1048" s="1">
        <f>VLOOKUP($B1048,'[1]ALL ACCESSIONS'!$A$2:$M$28915,9,FALSE)</f>
        <v>0</v>
      </c>
      <c r="L1048" s="1">
        <f>VLOOKUP($B1048,'[1]ALL ACCESSIONS'!$A$2:$M$28915,10,FALSE)</f>
        <v>0</v>
      </c>
      <c r="M1048" s="1">
        <f>VLOOKUP($B1048,'[1]ALL ACCESSIONS'!$A$2:$M$28915,11,FALSE)</f>
        <v>0</v>
      </c>
      <c r="N1048" s="1">
        <f>VLOOKUP($B1048,'[1]ALL ACCESSIONS'!$A$2:$M$28915,12,FALSE)</f>
        <v>0</v>
      </c>
    </row>
    <row r="1049" spans="1:14" x14ac:dyDescent="0.3">
      <c r="A1049" s="1" t="s">
        <v>5899</v>
      </c>
      <c r="B1049" s="1" t="s">
        <v>2285</v>
      </c>
      <c r="C1049" s="1" t="str">
        <f>VLOOKUP($B1049,'[1]ALL ACCESSIONS'!$A$2:$M$28915,3,FALSE)</f>
        <v>x12-GC1-127  : F4:5</v>
      </c>
      <c r="D1049" s="1">
        <v>1</v>
      </c>
      <c r="I1049" s="1">
        <f>VLOOKUP($B1049,'[1]ALL ACCESSIONS'!$A$2:$M$28915,7,FALSE)</f>
        <v>0</v>
      </c>
      <c r="J1049" s="1">
        <f>VLOOKUP($B1049,'[1]ALL ACCESSIONS'!$A$2:$M$28915,8,FALSE)</f>
        <v>0</v>
      </c>
      <c r="K1049" s="1">
        <f>VLOOKUP($B1049,'[1]ALL ACCESSIONS'!$A$2:$M$28915,9,FALSE)</f>
        <v>0</v>
      </c>
      <c r="L1049" s="1">
        <f>VLOOKUP($B1049,'[1]ALL ACCESSIONS'!$A$2:$M$28915,10,FALSE)</f>
        <v>0</v>
      </c>
      <c r="M1049" s="1">
        <f>VLOOKUP($B1049,'[1]ALL ACCESSIONS'!$A$2:$M$28915,11,FALSE)</f>
        <v>0</v>
      </c>
      <c r="N1049" s="1">
        <f>VLOOKUP($B1049,'[1]ALL ACCESSIONS'!$A$2:$M$28915,12,FALSE)</f>
        <v>0</v>
      </c>
    </row>
    <row r="1050" spans="1:14" x14ac:dyDescent="0.3">
      <c r="A1050" s="1" t="s">
        <v>5899</v>
      </c>
      <c r="B1050" s="1" t="s">
        <v>2308</v>
      </c>
      <c r="C1050" s="1" t="str">
        <f>VLOOKUP($B1050,'[1]ALL ACCESSIONS'!$A$2:$M$28915,3,FALSE)</f>
        <v>x12-GC1-127  : F4:5</v>
      </c>
      <c r="D1050" s="1">
        <v>1</v>
      </c>
      <c r="I1050" s="1">
        <f>VLOOKUP($B1050,'[1]ALL ACCESSIONS'!$A$2:$M$28915,7,FALSE)</f>
        <v>0</v>
      </c>
      <c r="J1050" s="1">
        <f>VLOOKUP($B1050,'[1]ALL ACCESSIONS'!$A$2:$M$28915,8,FALSE)</f>
        <v>0</v>
      </c>
      <c r="K1050" s="1">
        <f>VLOOKUP($B1050,'[1]ALL ACCESSIONS'!$A$2:$M$28915,9,FALSE)</f>
        <v>0</v>
      </c>
      <c r="L1050" s="1">
        <f>VLOOKUP($B1050,'[1]ALL ACCESSIONS'!$A$2:$M$28915,10,FALSE)</f>
        <v>0</v>
      </c>
      <c r="M1050" s="1">
        <f>VLOOKUP($B1050,'[1]ALL ACCESSIONS'!$A$2:$M$28915,11,FALSE)</f>
        <v>0</v>
      </c>
      <c r="N1050" s="1">
        <f>VLOOKUP($B1050,'[1]ALL ACCESSIONS'!$A$2:$M$28915,12,FALSE)</f>
        <v>0</v>
      </c>
    </row>
    <row r="1051" spans="1:14" x14ac:dyDescent="0.3">
      <c r="A1051" s="1" t="s">
        <v>5899</v>
      </c>
      <c r="B1051" s="1" t="s">
        <v>2297</v>
      </c>
      <c r="C1051" s="1" t="str">
        <f>VLOOKUP($B1051,'[1]ALL ACCESSIONS'!$A$2:$M$28915,3,FALSE)</f>
        <v>x12-GC1-127  : F4:5</v>
      </c>
      <c r="D1051" s="1">
        <v>1</v>
      </c>
      <c r="I1051" s="1">
        <f>VLOOKUP($B1051,'[1]ALL ACCESSIONS'!$A$2:$M$28915,7,FALSE)</f>
        <v>0</v>
      </c>
      <c r="J1051" s="1">
        <f>VLOOKUP($B1051,'[1]ALL ACCESSIONS'!$A$2:$M$28915,8,FALSE)</f>
        <v>0</v>
      </c>
      <c r="K1051" s="1">
        <f>VLOOKUP($B1051,'[1]ALL ACCESSIONS'!$A$2:$M$28915,9,FALSE)</f>
        <v>0</v>
      </c>
      <c r="L1051" s="1">
        <f>VLOOKUP($B1051,'[1]ALL ACCESSIONS'!$A$2:$M$28915,10,FALSE)</f>
        <v>0</v>
      </c>
      <c r="M1051" s="1">
        <f>VLOOKUP($B1051,'[1]ALL ACCESSIONS'!$A$2:$M$28915,11,FALSE)</f>
        <v>0</v>
      </c>
      <c r="N1051" s="1">
        <f>VLOOKUP($B1051,'[1]ALL ACCESSIONS'!$A$2:$M$28915,12,FALSE)</f>
        <v>0</v>
      </c>
    </row>
    <row r="1052" spans="1:14" x14ac:dyDescent="0.3">
      <c r="A1052" s="1" t="s">
        <v>5899</v>
      </c>
      <c r="B1052" s="1" t="s">
        <v>2309</v>
      </c>
      <c r="C1052" s="1" t="str">
        <f>VLOOKUP($B1052,'[1]ALL ACCESSIONS'!$A$2:$M$28915,3,FALSE)</f>
        <v>x12-GC1-127  : F4:5</v>
      </c>
      <c r="D1052" s="1">
        <v>1</v>
      </c>
      <c r="I1052" s="1">
        <f>VLOOKUP($B1052,'[1]ALL ACCESSIONS'!$A$2:$M$28915,7,FALSE)</f>
        <v>0</v>
      </c>
      <c r="J1052" s="1">
        <f>VLOOKUP($B1052,'[1]ALL ACCESSIONS'!$A$2:$M$28915,8,FALSE)</f>
        <v>0</v>
      </c>
      <c r="K1052" s="1">
        <f>VLOOKUP($B1052,'[1]ALL ACCESSIONS'!$A$2:$M$28915,9,FALSE)</f>
        <v>0</v>
      </c>
      <c r="L1052" s="1">
        <f>VLOOKUP($B1052,'[1]ALL ACCESSIONS'!$A$2:$M$28915,10,FALSE)</f>
        <v>0</v>
      </c>
      <c r="M1052" s="1">
        <f>VLOOKUP($B1052,'[1]ALL ACCESSIONS'!$A$2:$M$28915,11,FALSE)</f>
        <v>0</v>
      </c>
      <c r="N1052" s="1">
        <f>VLOOKUP($B1052,'[1]ALL ACCESSIONS'!$A$2:$M$28915,12,FALSE)</f>
        <v>0</v>
      </c>
    </row>
    <row r="1053" spans="1:14" x14ac:dyDescent="0.3">
      <c r="A1053" s="1" t="s">
        <v>5899</v>
      </c>
      <c r="B1053" s="1" t="s">
        <v>2321</v>
      </c>
      <c r="C1053" s="1" t="str">
        <f>VLOOKUP($B1053,'[1]ALL ACCESSIONS'!$A$2:$M$28915,3,FALSE)</f>
        <v>x12-GC1-127  : F4:5</v>
      </c>
      <c r="D1053" s="1">
        <v>1</v>
      </c>
      <c r="I1053" s="1">
        <f>VLOOKUP($B1053,'[1]ALL ACCESSIONS'!$A$2:$M$28915,7,FALSE)</f>
        <v>0</v>
      </c>
      <c r="J1053" s="1">
        <f>VLOOKUP($B1053,'[1]ALL ACCESSIONS'!$A$2:$M$28915,8,FALSE)</f>
        <v>0</v>
      </c>
      <c r="K1053" s="1">
        <f>VLOOKUP($B1053,'[1]ALL ACCESSIONS'!$A$2:$M$28915,9,FALSE)</f>
        <v>0</v>
      </c>
      <c r="L1053" s="1">
        <f>VLOOKUP($B1053,'[1]ALL ACCESSIONS'!$A$2:$M$28915,10,FALSE)</f>
        <v>0</v>
      </c>
      <c r="M1053" s="1">
        <f>VLOOKUP($B1053,'[1]ALL ACCESSIONS'!$A$2:$M$28915,11,FALSE)</f>
        <v>0</v>
      </c>
      <c r="N1053" s="1">
        <f>VLOOKUP($B1053,'[1]ALL ACCESSIONS'!$A$2:$M$28915,12,FALSE)</f>
        <v>0</v>
      </c>
    </row>
    <row r="1054" spans="1:14" x14ac:dyDescent="0.3">
      <c r="A1054" s="1" t="s">
        <v>5899</v>
      </c>
      <c r="B1054" s="1" t="s">
        <v>2368</v>
      </c>
      <c r="C1054" s="1" t="str">
        <f>VLOOKUP($B1054,'[1]ALL ACCESSIONS'!$A$2:$M$28915,3,FALSE)</f>
        <v>x12-GC1-202  : F4:5</v>
      </c>
      <c r="D1054" s="1">
        <v>1</v>
      </c>
      <c r="I1054" s="1">
        <f>VLOOKUP($B1054,'[1]ALL ACCESSIONS'!$A$2:$M$28915,7,FALSE)</f>
        <v>0</v>
      </c>
      <c r="J1054" s="1">
        <f>VLOOKUP($B1054,'[1]ALL ACCESSIONS'!$A$2:$M$28915,8,FALSE)</f>
        <v>0</v>
      </c>
      <c r="K1054" s="1">
        <f>VLOOKUP($B1054,'[1]ALL ACCESSIONS'!$A$2:$M$28915,9,FALSE)</f>
        <v>0</v>
      </c>
      <c r="L1054" s="1">
        <f>VLOOKUP($B1054,'[1]ALL ACCESSIONS'!$A$2:$M$28915,10,FALSE)</f>
        <v>0</v>
      </c>
      <c r="M1054" s="1">
        <f>VLOOKUP($B1054,'[1]ALL ACCESSIONS'!$A$2:$M$28915,11,FALSE)</f>
        <v>0</v>
      </c>
      <c r="N1054" s="1">
        <f>VLOOKUP($B1054,'[1]ALL ACCESSIONS'!$A$2:$M$28915,12,FALSE)</f>
        <v>0</v>
      </c>
    </row>
    <row r="1055" spans="1:14" x14ac:dyDescent="0.3">
      <c r="A1055" s="1" t="s">
        <v>5899</v>
      </c>
      <c r="B1055" s="1" t="s">
        <v>2262</v>
      </c>
      <c r="C1055" s="1" t="str">
        <f>VLOOKUP($B1055,'[1]ALL ACCESSIONS'!$A$2:$M$28915,3,FALSE)</f>
        <v>x11-GC0-007  : F4:5</v>
      </c>
      <c r="D1055" s="1">
        <v>1</v>
      </c>
      <c r="I1055" s="1">
        <f>VLOOKUP($B1055,'[1]ALL ACCESSIONS'!$A$2:$M$28915,7,FALSE)</f>
        <v>0</v>
      </c>
      <c r="J1055" s="1">
        <f>VLOOKUP($B1055,'[1]ALL ACCESSIONS'!$A$2:$M$28915,8,FALSE)</f>
        <v>0</v>
      </c>
      <c r="K1055" s="1">
        <f>VLOOKUP($B1055,'[1]ALL ACCESSIONS'!$A$2:$M$28915,9,FALSE)</f>
        <v>0</v>
      </c>
      <c r="L1055" s="1">
        <f>VLOOKUP($B1055,'[1]ALL ACCESSIONS'!$A$2:$M$28915,10,FALSE)</f>
        <v>0</v>
      </c>
      <c r="M1055" s="1">
        <f>VLOOKUP($B1055,'[1]ALL ACCESSIONS'!$A$2:$M$28915,11,FALSE)</f>
        <v>0</v>
      </c>
      <c r="N1055" s="1">
        <f>VLOOKUP($B1055,'[1]ALL ACCESSIONS'!$A$2:$M$28915,12,FALSE)</f>
        <v>0</v>
      </c>
    </row>
    <row r="1056" spans="1:14" x14ac:dyDescent="0.3">
      <c r="A1056" s="1" t="s">
        <v>5899</v>
      </c>
      <c r="B1056" s="1" t="s">
        <v>2418</v>
      </c>
      <c r="C1056" s="1" t="str">
        <f>VLOOKUP($B1056,'[1]ALL ACCESSIONS'!$A$2:$M$28915,3,FALSE)</f>
        <v>x12-GC1-207  : F4:5</v>
      </c>
      <c r="D1056" s="1">
        <v>1</v>
      </c>
      <c r="I1056" s="1">
        <f>VLOOKUP($B1056,'[1]ALL ACCESSIONS'!$A$2:$M$28915,7,FALSE)</f>
        <v>0</v>
      </c>
      <c r="J1056" s="1">
        <f>VLOOKUP($B1056,'[1]ALL ACCESSIONS'!$A$2:$M$28915,8,FALSE)</f>
        <v>0</v>
      </c>
      <c r="K1056" s="1">
        <f>VLOOKUP($B1056,'[1]ALL ACCESSIONS'!$A$2:$M$28915,9,FALSE)</f>
        <v>0</v>
      </c>
      <c r="L1056" s="1">
        <f>VLOOKUP($B1056,'[1]ALL ACCESSIONS'!$A$2:$M$28915,10,FALSE)</f>
        <v>0</v>
      </c>
      <c r="M1056" s="1">
        <f>VLOOKUP($B1056,'[1]ALL ACCESSIONS'!$A$2:$M$28915,11,FALSE)</f>
        <v>0</v>
      </c>
      <c r="N1056" s="1">
        <f>VLOOKUP($B1056,'[1]ALL ACCESSIONS'!$A$2:$M$28915,12,FALSE)</f>
        <v>0</v>
      </c>
    </row>
    <row r="1057" spans="1:14" x14ac:dyDescent="0.3">
      <c r="A1057" s="1" t="s">
        <v>5899</v>
      </c>
      <c r="B1057" s="1" t="s">
        <v>2429</v>
      </c>
      <c r="C1057" s="1" t="str">
        <f>VLOOKUP($B1057,'[1]ALL ACCESSIONS'!$A$2:$M$28915,3,FALSE)</f>
        <v>x12-GC1-207  : F4:5</v>
      </c>
      <c r="D1057" s="1">
        <v>1</v>
      </c>
      <c r="I1057" s="1">
        <f>VLOOKUP($B1057,'[1]ALL ACCESSIONS'!$A$2:$M$28915,7,FALSE)</f>
        <v>0</v>
      </c>
      <c r="J1057" s="1">
        <f>VLOOKUP($B1057,'[1]ALL ACCESSIONS'!$A$2:$M$28915,8,FALSE)</f>
        <v>0</v>
      </c>
      <c r="K1057" s="1">
        <f>VLOOKUP($B1057,'[1]ALL ACCESSIONS'!$A$2:$M$28915,9,FALSE)</f>
        <v>0</v>
      </c>
      <c r="L1057" s="1">
        <f>VLOOKUP($B1057,'[1]ALL ACCESSIONS'!$A$2:$M$28915,10,FALSE)</f>
        <v>0</v>
      </c>
      <c r="M1057" s="1">
        <f>VLOOKUP($B1057,'[1]ALL ACCESSIONS'!$A$2:$M$28915,11,FALSE)</f>
        <v>0</v>
      </c>
      <c r="N1057" s="1">
        <f>VLOOKUP($B1057,'[1]ALL ACCESSIONS'!$A$2:$M$28915,12,FALSE)</f>
        <v>0</v>
      </c>
    </row>
    <row r="1058" spans="1:14" x14ac:dyDescent="0.3">
      <c r="A1058" s="1" t="s">
        <v>5899</v>
      </c>
      <c r="B1058" s="1" t="s">
        <v>2409</v>
      </c>
      <c r="C1058" s="1" t="str">
        <f>VLOOKUP($B1058,'[1]ALL ACCESSIONS'!$A$2:$M$28915,3,FALSE)</f>
        <v>x12-VAR-007  : F4:5</v>
      </c>
      <c r="D1058" s="1">
        <v>1</v>
      </c>
      <c r="I1058" s="1">
        <f>VLOOKUP($B1058,'[1]ALL ACCESSIONS'!$A$2:$M$28915,7,FALSE)</f>
        <v>0</v>
      </c>
      <c r="J1058" s="1">
        <f>VLOOKUP($B1058,'[1]ALL ACCESSIONS'!$A$2:$M$28915,8,FALSE)</f>
        <v>0</v>
      </c>
      <c r="K1058" s="1">
        <f>VLOOKUP($B1058,'[1]ALL ACCESSIONS'!$A$2:$M$28915,9,FALSE)</f>
        <v>0</v>
      </c>
      <c r="L1058" s="1">
        <f>VLOOKUP($B1058,'[1]ALL ACCESSIONS'!$A$2:$M$28915,10,FALSE)</f>
        <v>0</v>
      </c>
      <c r="M1058" s="1">
        <f>VLOOKUP($B1058,'[1]ALL ACCESSIONS'!$A$2:$M$28915,11,FALSE)</f>
        <v>0</v>
      </c>
      <c r="N1058" s="1">
        <f>VLOOKUP($B1058,'[1]ALL ACCESSIONS'!$A$2:$M$28915,12,FALSE)</f>
        <v>0</v>
      </c>
    </row>
    <row r="1059" spans="1:14" x14ac:dyDescent="0.3">
      <c r="A1059" s="1" t="s">
        <v>5899</v>
      </c>
      <c r="B1059" s="1" t="s">
        <v>2430</v>
      </c>
      <c r="C1059" s="1" t="str">
        <f>VLOOKUP($B1059,'[1]ALL ACCESSIONS'!$A$2:$M$28915,3,FALSE)</f>
        <v>x12-VAR-007  : F4:5</v>
      </c>
      <c r="D1059" s="1">
        <v>1</v>
      </c>
      <c r="I1059" s="1">
        <f>VLOOKUP($B1059,'[1]ALL ACCESSIONS'!$A$2:$M$28915,7,FALSE)</f>
        <v>0</v>
      </c>
      <c r="J1059" s="1">
        <f>VLOOKUP($B1059,'[1]ALL ACCESSIONS'!$A$2:$M$28915,8,FALSE)</f>
        <v>0</v>
      </c>
      <c r="K1059" s="1">
        <f>VLOOKUP($B1059,'[1]ALL ACCESSIONS'!$A$2:$M$28915,9,FALSE)</f>
        <v>0</v>
      </c>
      <c r="L1059" s="1">
        <f>VLOOKUP($B1059,'[1]ALL ACCESSIONS'!$A$2:$M$28915,10,FALSE)</f>
        <v>0</v>
      </c>
      <c r="M1059" s="1">
        <f>VLOOKUP($B1059,'[1]ALL ACCESSIONS'!$A$2:$M$28915,11,FALSE)</f>
        <v>0</v>
      </c>
      <c r="N1059" s="1">
        <f>VLOOKUP($B1059,'[1]ALL ACCESSIONS'!$A$2:$M$28915,12,FALSE)</f>
        <v>0</v>
      </c>
    </row>
    <row r="1060" spans="1:14" x14ac:dyDescent="0.3">
      <c r="A1060" s="1" t="s">
        <v>5899</v>
      </c>
      <c r="B1060" s="1" t="s">
        <v>2370</v>
      </c>
      <c r="C1060" s="1" t="str">
        <f>VLOOKUP($B1060,'[1]ALL ACCESSIONS'!$A$2:$M$28915,3,FALSE)</f>
        <v>x12-VAR-007  : F4:5</v>
      </c>
      <c r="D1060" s="1">
        <v>1</v>
      </c>
      <c r="I1060" s="1">
        <f>VLOOKUP($B1060,'[1]ALL ACCESSIONS'!$A$2:$M$28915,7,FALSE)</f>
        <v>0</v>
      </c>
      <c r="J1060" s="1">
        <f>VLOOKUP($B1060,'[1]ALL ACCESSIONS'!$A$2:$M$28915,8,FALSE)</f>
        <v>0</v>
      </c>
      <c r="K1060" s="1">
        <f>VLOOKUP($B1060,'[1]ALL ACCESSIONS'!$A$2:$M$28915,9,FALSE)</f>
        <v>0</v>
      </c>
      <c r="L1060" s="1">
        <f>VLOOKUP($B1060,'[1]ALL ACCESSIONS'!$A$2:$M$28915,10,FALSE)</f>
        <v>0</v>
      </c>
      <c r="M1060" s="1">
        <f>VLOOKUP($B1060,'[1]ALL ACCESSIONS'!$A$2:$M$28915,11,FALSE)</f>
        <v>0</v>
      </c>
      <c r="N1060" s="1">
        <f>VLOOKUP($B1060,'[1]ALL ACCESSIONS'!$A$2:$M$28915,12,FALSE)</f>
        <v>0</v>
      </c>
    </row>
    <row r="1061" spans="1:14" x14ac:dyDescent="0.3">
      <c r="A1061" s="1" t="s">
        <v>5899</v>
      </c>
      <c r="B1061" s="1" t="s">
        <v>2380</v>
      </c>
      <c r="C1061" s="1" t="str">
        <f>VLOOKUP($B1061,'[1]ALL ACCESSIONS'!$A$2:$M$28915,3,FALSE)</f>
        <v>x12-VAR-007  : F4:5</v>
      </c>
      <c r="D1061" s="1">
        <v>1</v>
      </c>
      <c r="I1061" s="1">
        <f>VLOOKUP($B1061,'[1]ALL ACCESSIONS'!$A$2:$M$28915,7,FALSE)</f>
        <v>0</v>
      </c>
      <c r="J1061" s="1">
        <f>VLOOKUP($B1061,'[1]ALL ACCESSIONS'!$A$2:$M$28915,8,FALSE)</f>
        <v>0</v>
      </c>
      <c r="K1061" s="1">
        <f>VLOOKUP($B1061,'[1]ALL ACCESSIONS'!$A$2:$M$28915,9,FALSE)</f>
        <v>0</v>
      </c>
      <c r="L1061" s="1">
        <f>VLOOKUP($B1061,'[1]ALL ACCESSIONS'!$A$2:$M$28915,10,FALSE)</f>
        <v>0</v>
      </c>
      <c r="M1061" s="1">
        <f>VLOOKUP($B1061,'[1]ALL ACCESSIONS'!$A$2:$M$28915,11,FALSE)</f>
        <v>0</v>
      </c>
      <c r="N1061" s="1">
        <f>VLOOKUP($B1061,'[1]ALL ACCESSIONS'!$A$2:$M$28915,12,FALSE)</f>
        <v>0</v>
      </c>
    </row>
    <row r="1062" spans="1:14" x14ac:dyDescent="0.3">
      <c r="A1062" s="1" t="s">
        <v>5899</v>
      </c>
      <c r="B1062" s="1" t="s">
        <v>2391</v>
      </c>
      <c r="C1062" s="1" t="str">
        <f>VLOOKUP($B1062,'[1]ALL ACCESSIONS'!$A$2:$M$28915,3,FALSE)</f>
        <v>x12-VAR-007  : F4:5</v>
      </c>
      <c r="D1062" s="1">
        <v>1</v>
      </c>
      <c r="I1062" s="1">
        <f>VLOOKUP($B1062,'[1]ALL ACCESSIONS'!$A$2:$M$28915,7,FALSE)</f>
        <v>0</v>
      </c>
      <c r="J1062" s="1">
        <f>VLOOKUP($B1062,'[1]ALL ACCESSIONS'!$A$2:$M$28915,8,FALSE)</f>
        <v>0</v>
      </c>
      <c r="K1062" s="1">
        <f>VLOOKUP($B1062,'[1]ALL ACCESSIONS'!$A$2:$M$28915,9,FALSE)</f>
        <v>0</v>
      </c>
      <c r="L1062" s="1">
        <f>VLOOKUP($B1062,'[1]ALL ACCESSIONS'!$A$2:$M$28915,10,FALSE)</f>
        <v>0</v>
      </c>
      <c r="M1062" s="1">
        <f>VLOOKUP($B1062,'[1]ALL ACCESSIONS'!$A$2:$M$28915,11,FALSE)</f>
        <v>0</v>
      </c>
      <c r="N1062" s="1">
        <f>VLOOKUP($B1062,'[1]ALL ACCESSIONS'!$A$2:$M$28915,12,FALSE)</f>
        <v>0</v>
      </c>
    </row>
    <row r="1063" spans="1:14" x14ac:dyDescent="0.3">
      <c r="A1063" s="1" t="s">
        <v>5899</v>
      </c>
      <c r="B1063" s="1" t="s">
        <v>2400</v>
      </c>
      <c r="C1063" s="1" t="str">
        <f>VLOOKUP($B1063,'[1]ALL ACCESSIONS'!$A$2:$M$28915,3,FALSE)</f>
        <v>x12-VAR-007  : F4:5</v>
      </c>
      <c r="D1063" s="1">
        <v>1</v>
      </c>
      <c r="I1063" s="1">
        <f>VLOOKUP($B1063,'[1]ALL ACCESSIONS'!$A$2:$M$28915,7,FALSE)</f>
        <v>0</v>
      </c>
      <c r="J1063" s="1">
        <f>VLOOKUP($B1063,'[1]ALL ACCESSIONS'!$A$2:$M$28915,8,FALSE)</f>
        <v>0</v>
      </c>
      <c r="K1063" s="1">
        <f>VLOOKUP($B1063,'[1]ALL ACCESSIONS'!$A$2:$M$28915,9,FALSE)</f>
        <v>0</v>
      </c>
      <c r="L1063" s="1">
        <f>VLOOKUP($B1063,'[1]ALL ACCESSIONS'!$A$2:$M$28915,10,FALSE)</f>
        <v>0</v>
      </c>
      <c r="M1063" s="1">
        <f>VLOOKUP($B1063,'[1]ALL ACCESSIONS'!$A$2:$M$28915,11,FALSE)</f>
        <v>0</v>
      </c>
      <c r="N1063" s="1">
        <f>VLOOKUP($B1063,'[1]ALL ACCESSIONS'!$A$2:$M$28915,12,FALSE)</f>
        <v>0</v>
      </c>
    </row>
    <row r="1064" spans="1:14" x14ac:dyDescent="0.3">
      <c r="A1064" s="1" t="s">
        <v>5899</v>
      </c>
      <c r="B1064" s="1" t="s">
        <v>2269</v>
      </c>
      <c r="C1064" s="1" t="str">
        <f>VLOOKUP($B1064,'[1]ALL ACCESSIONS'!$A$2:$M$28915,3,FALSE)</f>
        <v>x11-GC0-021  : F4:5</v>
      </c>
      <c r="D1064" s="1">
        <v>1</v>
      </c>
      <c r="I1064" s="1">
        <f>VLOOKUP($B1064,'[1]ALL ACCESSIONS'!$A$2:$M$28915,7,FALSE)</f>
        <v>0</v>
      </c>
      <c r="J1064" s="1">
        <f>VLOOKUP($B1064,'[1]ALL ACCESSIONS'!$A$2:$M$28915,8,FALSE)</f>
        <v>0</v>
      </c>
      <c r="K1064" s="1">
        <f>VLOOKUP($B1064,'[1]ALL ACCESSIONS'!$A$2:$M$28915,9,FALSE)</f>
        <v>0</v>
      </c>
      <c r="L1064" s="1">
        <f>VLOOKUP($B1064,'[1]ALL ACCESSIONS'!$A$2:$M$28915,10,FALSE)</f>
        <v>0</v>
      </c>
      <c r="M1064" s="1">
        <f>VLOOKUP($B1064,'[1]ALL ACCESSIONS'!$A$2:$M$28915,11,FALSE)</f>
        <v>0</v>
      </c>
      <c r="N1064" s="1">
        <f>VLOOKUP($B1064,'[1]ALL ACCESSIONS'!$A$2:$M$28915,12,FALSE)</f>
        <v>0</v>
      </c>
    </row>
    <row r="1065" spans="1:14" x14ac:dyDescent="0.3">
      <c r="A1065" s="1" t="s">
        <v>5899</v>
      </c>
      <c r="B1065" s="1" t="s">
        <v>2410</v>
      </c>
      <c r="C1065" s="1" t="str">
        <f>VLOOKUP($B1065,'[1]ALL ACCESSIONS'!$A$2:$M$28915,3,FALSE)</f>
        <v>x12-VAR-007  : F4:5</v>
      </c>
      <c r="D1065" s="1">
        <v>1</v>
      </c>
      <c r="I1065" s="1">
        <f>VLOOKUP($B1065,'[1]ALL ACCESSIONS'!$A$2:$M$28915,7,FALSE)</f>
        <v>0</v>
      </c>
      <c r="J1065" s="1">
        <f>VLOOKUP($B1065,'[1]ALL ACCESSIONS'!$A$2:$M$28915,8,FALSE)</f>
        <v>0</v>
      </c>
      <c r="K1065" s="1">
        <f>VLOOKUP($B1065,'[1]ALL ACCESSIONS'!$A$2:$M$28915,9,FALSE)</f>
        <v>0</v>
      </c>
      <c r="L1065" s="1">
        <f>VLOOKUP($B1065,'[1]ALL ACCESSIONS'!$A$2:$M$28915,10,FALSE)</f>
        <v>0</v>
      </c>
      <c r="M1065" s="1">
        <f>VLOOKUP($B1065,'[1]ALL ACCESSIONS'!$A$2:$M$28915,11,FALSE)</f>
        <v>0</v>
      </c>
      <c r="N1065" s="1">
        <f>VLOOKUP($B1065,'[1]ALL ACCESSIONS'!$A$2:$M$28915,12,FALSE)</f>
        <v>0</v>
      </c>
    </row>
    <row r="1066" spans="1:14" x14ac:dyDescent="0.3">
      <c r="A1066" s="1" t="s">
        <v>5899</v>
      </c>
      <c r="B1066" s="1" t="s">
        <v>2431</v>
      </c>
      <c r="C1066" s="1" t="str">
        <f>VLOOKUP($B1066,'[1]ALL ACCESSIONS'!$A$2:$M$28915,3,FALSE)</f>
        <v>x12-VAR-013  : F4:5</v>
      </c>
      <c r="D1066" s="1">
        <v>1</v>
      </c>
      <c r="I1066" s="1">
        <f>VLOOKUP($B1066,'[1]ALL ACCESSIONS'!$A$2:$M$28915,7,FALSE)</f>
        <v>0</v>
      </c>
      <c r="J1066" s="1">
        <f>VLOOKUP($B1066,'[1]ALL ACCESSIONS'!$A$2:$M$28915,8,FALSE)</f>
        <v>0</v>
      </c>
      <c r="K1066" s="1">
        <f>VLOOKUP($B1066,'[1]ALL ACCESSIONS'!$A$2:$M$28915,9,FALSE)</f>
        <v>0</v>
      </c>
      <c r="L1066" s="1">
        <f>VLOOKUP($B1066,'[1]ALL ACCESSIONS'!$A$2:$M$28915,10,FALSE)</f>
        <v>0</v>
      </c>
      <c r="M1066" s="1">
        <f>VLOOKUP($B1066,'[1]ALL ACCESSIONS'!$A$2:$M$28915,11,FALSE)</f>
        <v>0</v>
      </c>
      <c r="N1066" s="1">
        <f>VLOOKUP($B1066,'[1]ALL ACCESSIONS'!$A$2:$M$28915,12,FALSE)</f>
        <v>0</v>
      </c>
    </row>
    <row r="1067" spans="1:14" x14ac:dyDescent="0.3">
      <c r="A1067" s="1" t="s">
        <v>5899</v>
      </c>
      <c r="B1067" s="1" t="s">
        <v>2420</v>
      </c>
      <c r="C1067" s="1" t="str">
        <f>VLOOKUP($B1067,'[1]ALL ACCESSIONS'!$A$2:$M$28915,3,FALSE)</f>
        <v>x12-VAR-013  : F4:5</v>
      </c>
      <c r="D1067" s="1">
        <v>1</v>
      </c>
      <c r="I1067" s="1">
        <f>VLOOKUP($B1067,'[1]ALL ACCESSIONS'!$A$2:$M$28915,7,FALSE)</f>
        <v>0</v>
      </c>
      <c r="J1067" s="1">
        <f>VLOOKUP($B1067,'[1]ALL ACCESSIONS'!$A$2:$M$28915,8,FALSE)</f>
        <v>0</v>
      </c>
      <c r="K1067" s="1">
        <f>VLOOKUP($B1067,'[1]ALL ACCESSIONS'!$A$2:$M$28915,9,FALSE)</f>
        <v>0</v>
      </c>
      <c r="L1067" s="1">
        <f>VLOOKUP($B1067,'[1]ALL ACCESSIONS'!$A$2:$M$28915,10,FALSE)</f>
        <v>0</v>
      </c>
      <c r="M1067" s="1">
        <f>VLOOKUP($B1067,'[1]ALL ACCESSIONS'!$A$2:$M$28915,11,FALSE)</f>
        <v>0</v>
      </c>
      <c r="N1067" s="1">
        <f>VLOOKUP($B1067,'[1]ALL ACCESSIONS'!$A$2:$M$28915,12,FALSE)</f>
        <v>0</v>
      </c>
    </row>
    <row r="1068" spans="1:14" x14ac:dyDescent="0.3">
      <c r="A1068" s="1" t="s">
        <v>5899</v>
      </c>
      <c r="B1068" s="1" t="s">
        <v>2438</v>
      </c>
      <c r="C1068" s="1" t="str">
        <f>VLOOKUP($B1068,'[1]ALL ACCESSIONS'!$A$2:$M$28915,3,FALSE)</f>
        <v>x12-VAR-013  : F4:5</v>
      </c>
      <c r="D1068" s="1">
        <v>1</v>
      </c>
      <c r="I1068" s="1">
        <f>VLOOKUP($B1068,'[1]ALL ACCESSIONS'!$A$2:$M$28915,7,FALSE)</f>
        <v>0</v>
      </c>
      <c r="J1068" s="1">
        <f>VLOOKUP($B1068,'[1]ALL ACCESSIONS'!$A$2:$M$28915,8,FALSE)</f>
        <v>0</v>
      </c>
      <c r="K1068" s="1">
        <f>VLOOKUP($B1068,'[1]ALL ACCESSIONS'!$A$2:$M$28915,9,FALSE)</f>
        <v>0</v>
      </c>
      <c r="L1068" s="1">
        <f>VLOOKUP($B1068,'[1]ALL ACCESSIONS'!$A$2:$M$28915,10,FALSE)</f>
        <v>0</v>
      </c>
      <c r="M1068" s="1">
        <f>VLOOKUP($B1068,'[1]ALL ACCESSIONS'!$A$2:$M$28915,11,FALSE)</f>
        <v>0</v>
      </c>
      <c r="N1068" s="1">
        <f>VLOOKUP($B1068,'[1]ALL ACCESSIONS'!$A$2:$M$28915,12,FALSE)</f>
        <v>0</v>
      </c>
    </row>
    <row r="1069" spans="1:14" x14ac:dyDescent="0.3">
      <c r="A1069" s="1" t="s">
        <v>5899</v>
      </c>
      <c r="B1069" s="1" t="s">
        <v>2371</v>
      </c>
      <c r="C1069" s="1" t="str">
        <f>VLOOKUP($B1069,'[1]ALL ACCESSIONS'!$A$2:$M$28915,3,FALSE)</f>
        <v>x12-VAR-013  : F4:5</v>
      </c>
      <c r="D1069" s="1">
        <v>1</v>
      </c>
      <c r="I1069" s="1">
        <f>VLOOKUP($B1069,'[1]ALL ACCESSIONS'!$A$2:$M$28915,7,FALSE)</f>
        <v>0</v>
      </c>
      <c r="J1069" s="1">
        <f>VLOOKUP($B1069,'[1]ALL ACCESSIONS'!$A$2:$M$28915,8,FALSE)</f>
        <v>0</v>
      </c>
      <c r="K1069" s="1">
        <f>VLOOKUP($B1069,'[1]ALL ACCESSIONS'!$A$2:$M$28915,9,FALSE)</f>
        <v>0</v>
      </c>
      <c r="L1069" s="1">
        <f>VLOOKUP($B1069,'[1]ALL ACCESSIONS'!$A$2:$M$28915,10,FALSE)</f>
        <v>0</v>
      </c>
      <c r="M1069" s="1">
        <f>VLOOKUP($B1069,'[1]ALL ACCESSIONS'!$A$2:$M$28915,11,FALSE)</f>
        <v>0</v>
      </c>
      <c r="N1069" s="1">
        <f>VLOOKUP($B1069,'[1]ALL ACCESSIONS'!$A$2:$M$28915,12,FALSE)</f>
        <v>0</v>
      </c>
    </row>
    <row r="1070" spans="1:14" x14ac:dyDescent="0.3">
      <c r="A1070" s="1" t="s">
        <v>5899</v>
      </c>
      <c r="B1070" s="1" t="s">
        <v>2381</v>
      </c>
      <c r="C1070" s="1" t="str">
        <f>VLOOKUP($B1070,'[1]ALL ACCESSIONS'!$A$2:$M$28915,3,FALSE)</f>
        <v>x12-VAR-013  : F4:5</v>
      </c>
      <c r="D1070" s="1">
        <v>1</v>
      </c>
      <c r="I1070" s="1">
        <f>VLOOKUP($B1070,'[1]ALL ACCESSIONS'!$A$2:$M$28915,7,FALSE)</f>
        <v>0</v>
      </c>
      <c r="J1070" s="1">
        <f>VLOOKUP($B1070,'[1]ALL ACCESSIONS'!$A$2:$M$28915,8,FALSE)</f>
        <v>0</v>
      </c>
      <c r="K1070" s="1">
        <f>VLOOKUP($B1070,'[1]ALL ACCESSIONS'!$A$2:$M$28915,9,FALSE)</f>
        <v>0</v>
      </c>
      <c r="L1070" s="1">
        <f>VLOOKUP($B1070,'[1]ALL ACCESSIONS'!$A$2:$M$28915,10,FALSE)</f>
        <v>0</v>
      </c>
      <c r="M1070" s="1">
        <f>VLOOKUP($B1070,'[1]ALL ACCESSIONS'!$A$2:$M$28915,11,FALSE)</f>
        <v>0</v>
      </c>
      <c r="N1070" s="1">
        <f>VLOOKUP($B1070,'[1]ALL ACCESSIONS'!$A$2:$M$28915,12,FALSE)</f>
        <v>0</v>
      </c>
    </row>
    <row r="1071" spans="1:14" x14ac:dyDescent="0.3">
      <c r="A1071" s="1" t="s">
        <v>5899</v>
      </c>
      <c r="B1071" s="1" t="s">
        <v>2411</v>
      </c>
      <c r="C1071" s="1" t="str">
        <f>VLOOKUP($B1071,'[1]ALL ACCESSIONS'!$A$2:$M$28915,3,FALSE)</f>
        <v>x12-VAR-013  : F4:5</v>
      </c>
      <c r="D1071" s="1">
        <v>1</v>
      </c>
      <c r="I1071" s="1">
        <f>VLOOKUP($B1071,'[1]ALL ACCESSIONS'!$A$2:$M$28915,7,FALSE)</f>
        <v>0</v>
      </c>
      <c r="J1071" s="1">
        <f>VLOOKUP($B1071,'[1]ALL ACCESSIONS'!$A$2:$M$28915,8,FALSE)</f>
        <v>0</v>
      </c>
      <c r="K1071" s="1">
        <f>VLOOKUP($B1071,'[1]ALL ACCESSIONS'!$A$2:$M$28915,9,FALSE)</f>
        <v>0</v>
      </c>
      <c r="L1071" s="1">
        <f>VLOOKUP($B1071,'[1]ALL ACCESSIONS'!$A$2:$M$28915,10,FALSE)</f>
        <v>0</v>
      </c>
      <c r="M1071" s="1">
        <f>VLOOKUP($B1071,'[1]ALL ACCESSIONS'!$A$2:$M$28915,11,FALSE)</f>
        <v>0</v>
      </c>
      <c r="N1071" s="1">
        <f>VLOOKUP($B1071,'[1]ALL ACCESSIONS'!$A$2:$M$28915,12,FALSE)</f>
        <v>0</v>
      </c>
    </row>
    <row r="1072" spans="1:14" x14ac:dyDescent="0.3">
      <c r="A1072" s="1" t="s">
        <v>5899</v>
      </c>
      <c r="B1072" s="1" t="s">
        <v>2421</v>
      </c>
      <c r="C1072" s="1" t="str">
        <f>VLOOKUP($B1072,'[1]ALL ACCESSIONS'!$A$2:$M$28915,3,FALSE)</f>
        <v>x12-VAR-013  : F4:5</v>
      </c>
      <c r="D1072" s="1">
        <v>1</v>
      </c>
      <c r="I1072" s="1">
        <f>VLOOKUP($B1072,'[1]ALL ACCESSIONS'!$A$2:$M$28915,7,FALSE)</f>
        <v>0</v>
      </c>
      <c r="J1072" s="1">
        <f>VLOOKUP($B1072,'[1]ALL ACCESSIONS'!$A$2:$M$28915,8,FALSE)</f>
        <v>0</v>
      </c>
      <c r="K1072" s="1">
        <f>VLOOKUP($B1072,'[1]ALL ACCESSIONS'!$A$2:$M$28915,9,FALSE)</f>
        <v>0</v>
      </c>
      <c r="L1072" s="1">
        <f>VLOOKUP($B1072,'[1]ALL ACCESSIONS'!$A$2:$M$28915,10,FALSE)</f>
        <v>0</v>
      </c>
      <c r="M1072" s="1">
        <f>VLOOKUP($B1072,'[1]ALL ACCESSIONS'!$A$2:$M$28915,11,FALSE)</f>
        <v>0</v>
      </c>
      <c r="N1072" s="1">
        <f>VLOOKUP($B1072,'[1]ALL ACCESSIONS'!$A$2:$M$28915,12,FALSE)</f>
        <v>0</v>
      </c>
    </row>
    <row r="1073" spans="1:14" x14ac:dyDescent="0.3">
      <c r="A1073" s="1" t="s">
        <v>5899</v>
      </c>
      <c r="B1073" s="1" t="s">
        <v>2401</v>
      </c>
      <c r="C1073" s="1" t="str">
        <f>VLOOKUP($B1073,'[1]ALL ACCESSIONS'!$A$2:$M$28915,3,FALSE)</f>
        <v>x12-VAR-013  : F4:5</v>
      </c>
      <c r="D1073" s="1">
        <v>1</v>
      </c>
      <c r="I1073" s="1">
        <f>VLOOKUP($B1073,'[1]ALL ACCESSIONS'!$A$2:$M$28915,7,FALSE)</f>
        <v>0</v>
      </c>
      <c r="J1073" s="1">
        <f>VLOOKUP($B1073,'[1]ALL ACCESSIONS'!$A$2:$M$28915,8,FALSE)</f>
        <v>0</v>
      </c>
      <c r="K1073" s="1">
        <f>VLOOKUP($B1073,'[1]ALL ACCESSIONS'!$A$2:$M$28915,9,FALSE)</f>
        <v>0</v>
      </c>
      <c r="L1073" s="1">
        <f>VLOOKUP($B1073,'[1]ALL ACCESSIONS'!$A$2:$M$28915,10,FALSE)</f>
        <v>0</v>
      </c>
      <c r="M1073" s="1">
        <f>VLOOKUP($B1073,'[1]ALL ACCESSIONS'!$A$2:$M$28915,11,FALSE)</f>
        <v>0</v>
      </c>
      <c r="N1073" s="1">
        <f>VLOOKUP($B1073,'[1]ALL ACCESSIONS'!$A$2:$M$28915,12,FALSE)</f>
        <v>0</v>
      </c>
    </row>
    <row r="1074" spans="1:14" x14ac:dyDescent="0.3">
      <c r="A1074" s="1" t="s">
        <v>5899</v>
      </c>
      <c r="B1074" s="1" t="s">
        <v>2432</v>
      </c>
      <c r="C1074" s="1" t="str">
        <f>VLOOKUP($B1074,'[1]ALL ACCESSIONS'!$A$2:$M$28915,3,FALSE)</f>
        <v>x12-VAR-015  : F4:5</v>
      </c>
      <c r="D1074" s="1">
        <v>1</v>
      </c>
      <c r="I1074" s="1">
        <f>VLOOKUP($B1074,'[1]ALL ACCESSIONS'!$A$2:$M$28915,7,FALSE)</f>
        <v>0</v>
      </c>
      <c r="J1074" s="1">
        <f>VLOOKUP($B1074,'[1]ALL ACCESSIONS'!$A$2:$M$28915,8,FALSE)</f>
        <v>0</v>
      </c>
      <c r="K1074" s="1">
        <f>VLOOKUP($B1074,'[1]ALL ACCESSIONS'!$A$2:$M$28915,9,FALSE)</f>
        <v>0</v>
      </c>
      <c r="L1074" s="1">
        <f>VLOOKUP($B1074,'[1]ALL ACCESSIONS'!$A$2:$M$28915,10,FALSE)</f>
        <v>0</v>
      </c>
      <c r="M1074" s="1">
        <f>VLOOKUP($B1074,'[1]ALL ACCESSIONS'!$A$2:$M$28915,11,FALSE)</f>
        <v>0</v>
      </c>
      <c r="N1074" s="1">
        <f>VLOOKUP($B1074,'[1]ALL ACCESSIONS'!$A$2:$M$28915,12,FALSE)</f>
        <v>0</v>
      </c>
    </row>
    <row r="1075" spans="1:14" x14ac:dyDescent="0.3">
      <c r="A1075" s="1" t="s">
        <v>5899</v>
      </c>
      <c r="B1075" s="1" t="s">
        <v>2217</v>
      </c>
      <c r="C1075" s="1" t="str">
        <f>VLOOKUP($B1075,'[1]ALL ACCESSIONS'!$A$2:$M$28915,3,FALSE)</f>
        <v>x11-GC0-021  : F4:5</v>
      </c>
      <c r="D1075" s="1">
        <v>1</v>
      </c>
      <c r="I1075" s="1">
        <f>VLOOKUP($B1075,'[1]ALL ACCESSIONS'!$A$2:$M$28915,7,FALSE)</f>
        <v>0</v>
      </c>
      <c r="J1075" s="1">
        <f>VLOOKUP($B1075,'[1]ALL ACCESSIONS'!$A$2:$M$28915,8,FALSE)</f>
        <v>0</v>
      </c>
      <c r="K1075" s="1">
        <f>VLOOKUP($B1075,'[1]ALL ACCESSIONS'!$A$2:$M$28915,9,FALSE)</f>
        <v>0</v>
      </c>
      <c r="L1075" s="1">
        <f>VLOOKUP($B1075,'[1]ALL ACCESSIONS'!$A$2:$M$28915,10,FALSE)</f>
        <v>0</v>
      </c>
      <c r="M1075" s="1">
        <f>VLOOKUP($B1075,'[1]ALL ACCESSIONS'!$A$2:$M$28915,11,FALSE)</f>
        <v>0</v>
      </c>
      <c r="N1075" s="1">
        <f>VLOOKUP($B1075,'[1]ALL ACCESSIONS'!$A$2:$M$28915,12,FALSE)</f>
        <v>0</v>
      </c>
    </row>
    <row r="1076" spans="1:14" x14ac:dyDescent="0.3">
      <c r="A1076" s="1" t="s">
        <v>5899</v>
      </c>
      <c r="B1076" s="1" t="s">
        <v>2439</v>
      </c>
      <c r="C1076" s="1" t="str">
        <f>VLOOKUP($B1076,'[1]ALL ACCESSIONS'!$A$2:$M$28915,3,FALSE)</f>
        <v>x12-VAR-015  : F4:5</v>
      </c>
      <c r="D1076" s="1">
        <v>1</v>
      </c>
      <c r="I1076" s="1">
        <f>VLOOKUP($B1076,'[1]ALL ACCESSIONS'!$A$2:$M$28915,7,FALSE)</f>
        <v>0</v>
      </c>
      <c r="J1076" s="1">
        <f>VLOOKUP($B1076,'[1]ALL ACCESSIONS'!$A$2:$M$28915,8,FALSE)</f>
        <v>0</v>
      </c>
      <c r="K1076" s="1">
        <f>VLOOKUP($B1076,'[1]ALL ACCESSIONS'!$A$2:$M$28915,9,FALSE)</f>
        <v>0</v>
      </c>
      <c r="L1076" s="1">
        <f>VLOOKUP($B1076,'[1]ALL ACCESSIONS'!$A$2:$M$28915,10,FALSE)</f>
        <v>0</v>
      </c>
      <c r="M1076" s="1">
        <f>VLOOKUP($B1076,'[1]ALL ACCESSIONS'!$A$2:$M$28915,11,FALSE)</f>
        <v>0</v>
      </c>
      <c r="N1076" s="1">
        <f>VLOOKUP($B1076,'[1]ALL ACCESSIONS'!$A$2:$M$28915,12,FALSE)</f>
        <v>0</v>
      </c>
    </row>
    <row r="1077" spans="1:14" x14ac:dyDescent="0.3">
      <c r="A1077" s="1" t="s">
        <v>5899</v>
      </c>
      <c r="B1077" s="1" t="s">
        <v>2372</v>
      </c>
      <c r="C1077" s="1" t="str">
        <f>VLOOKUP($B1077,'[1]ALL ACCESSIONS'!$A$2:$M$28915,3,FALSE)</f>
        <v>x12-VAR-015  : F4:5</v>
      </c>
      <c r="D1077" s="1">
        <v>1</v>
      </c>
      <c r="I1077" s="1">
        <f>VLOOKUP($B1077,'[1]ALL ACCESSIONS'!$A$2:$M$28915,7,FALSE)</f>
        <v>0</v>
      </c>
      <c r="J1077" s="1">
        <f>VLOOKUP($B1077,'[1]ALL ACCESSIONS'!$A$2:$M$28915,8,FALSE)</f>
        <v>0</v>
      </c>
      <c r="K1077" s="1">
        <f>VLOOKUP($B1077,'[1]ALL ACCESSIONS'!$A$2:$M$28915,9,FALSE)</f>
        <v>0</v>
      </c>
      <c r="L1077" s="1">
        <f>VLOOKUP($B1077,'[1]ALL ACCESSIONS'!$A$2:$M$28915,10,FALSE)</f>
        <v>0</v>
      </c>
      <c r="M1077" s="1">
        <f>VLOOKUP($B1077,'[1]ALL ACCESSIONS'!$A$2:$M$28915,11,FALSE)</f>
        <v>0</v>
      </c>
      <c r="N1077" s="1">
        <f>VLOOKUP($B1077,'[1]ALL ACCESSIONS'!$A$2:$M$28915,12,FALSE)</f>
        <v>0</v>
      </c>
    </row>
    <row r="1078" spans="1:14" x14ac:dyDescent="0.3">
      <c r="A1078" s="1" t="s">
        <v>5899</v>
      </c>
      <c r="B1078" s="1" t="s">
        <v>2224</v>
      </c>
      <c r="C1078" s="1" t="str">
        <f>VLOOKUP($B1078,'[1]ALL ACCESSIONS'!$A$2:$M$28915,3,FALSE)</f>
        <v>x11-GC0-021  : F4:5</v>
      </c>
      <c r="D1078" s="1">
        <v>1</v>
      </c>
      <c r="I1078" s="1">
        <f>VLOOKUP($B1078,'[1]ALL ACCESSIONS'!$A$2:$M$28915,7,FALSE)</f>
        <v>0</v>
      </c>
      <c r="J1078" s="1">
        <f>VLOOKUP($B1078,'[1]ALL ACCESSIONS'!$A$2:$M$28915,8,FALSE)</f>
        <v>0</v>
      </c>
      <c r="K1078" s="1">
        <f>VLOOKUP($B1078,'[1]ALL ACCESSIONS'!$A$2:$M$28915,9,FALSE)</f>
        <v>0</v>
      </c>
      <c r="L1078" s="1">
        <f>VLOOKUP($B1078,'[1]ALL ACCESSIONS'!$A$2:$M$28915,10,FALSE)</f>
        <v>0</v>
      </c>
      <c r="M1078" s="1">
        <f>VLOOKUP($B1078,'[1]ALL ACCESSIONS'!$A$2:$M$28915,11,FALSE)</f>
        <v>0</v>
      </c>
      <c r="N1078" s="1">
        <f>VLOOKUP($B1078,'[1]ALL ACCESSIONS'!$A$2:$M$28915,12,FALSE)</f>
        <v>0</v>
      </c>
    </row>
    <row r="1079" spans="1:14" x14ac:dyDescent="0.3">
      <c r="A1079" s="1" t="s">
        <v>5899</v>
      </c>
      <c r="B1079" s="1" t="s">
        <v>2393</v>
      </c>
      <c r="C1079" s="1" t="str">
        <f>VLOOKUP($B1079,'[1]ALL ACCESSIONS'!$A$2:$M$28915,3,FALSE)</f>
        <v>x12-VAR-016  : F4:5</v>
      </c>
      <c r="D1079" s="1">
        <v>1</v>
      </c>
      <c r="I1079" s="1">
        <f>VLOOKUP($B1079,'[1]ALL ACCESSIONS'!$A$2:$M$28915,7,FALSE)</f>
        <v>0</v>
      </c>
      <c r="J1079" s="1">
        <f>VLOOKUP($B1079,'[1]ALL ACCESSIONS'!$A$2:$M$28915,8,FALSE)</f>
        <v>0</v>
      </c>
      <c r="K1079" s="1">
        <f>VLOOKUP($B1079,'[1]ALL ACCESSIONS'!$A$2:$M$28915,9,FALSE)</f>
        <v>0</v>
      </c>
      <c r="L1079" s="1">
        <f>VLOOKUP($B1079,'[1]ALL ACCESSIONS'!$A$2:$M$28915,10,FALSE)</f>
        <v>0</v>
      </c>
      <c r="M1079" s="1">
        <f>VLOOKUP($B1079,'[1]ALL ACCESSIONS'!$A$2:$M$28915,11,FALSE)</f>
        <v>0</v>
      </c>
      <c r="N1079" s="1">
        <f>VLOOKUP($B1079,'[1]ALL ACCESSIONS'!$A$2:$M$28915,12,FALSE)</f>
        <v>0</v>
      </c>
    </row>
    <row r="1080" spans="1:14" x14ac:dyDescent="0.3">
      <c r="A1080" s="1" t="s">
        <v>5899</v>
      </c>
      <c r="B1080" s="1" t="s">
        <v>2402</v>
      </c>
      <c r="C1080" s="1" t="str">
        <f>VLOOKUP($B1080,'[1]ALL ACCESSIONS'!$A$2:$M$28915,3,FALSE)</f>
        <v>x12-VAR-017  : F4:5</v>
      </c>
      <c r="D1080" s="1">
        <v>1</v>
      </c>
      <c r="I1080" s="1">
        <f>VLOOKUP($B1080,'[1]ALL ACCESSIONS'!$A$2:$M$28915,7,FALSE)</f>
        <v>0</v>
      </c>
      <c r="J1080" s="1">
        <f>VLOOKUP($B1080,'[1]ALL ACCESSIONS'!$A$2:$M$28915,8,FALSE)</f>
        <v>0</v>
      </c>
      <c r="K1080" s="1">
        <f>VLOOKUP($B1080,'[1]ALL ACCESSIONS'!$A$2:$M$28915,9,FALSE)</f>
        <v>0</v>
      </c>
      <c r="L1080" s="1">
        <f>VLOOKUP($B1080,'[1]ALL ACCESSIONS'!$A$2:$M$28915,10,FALSE)</f>
        <v>0</v>
      </c>
      <c r="M1080" s="1">
        <f>VLOOKUP($B1080,'[1]ALL ACCESSIONS'!$A$2:$M$28915,11,FALSE)</f>
        <v>0</v>
      </c>
      <c r="N1080" s="1">
        <f>VLOOKUP($B1080,'[1]ALL ACCESSIONS'!$A$2:$M$28915,12,FALSE)</f>
        <v>0</v>
      </c>
    </row>
    <row r="1081" spans="1:14" x14ac:dyDescent="0.3">
      <c r="A1081" s="1" t="s">
        <v>5899</v>
      </c>
      <c r="B1081" s="1" t="s">
        <v>2412</v>
      </c>
      <c r="C1081" s="1" t="str">
        <f>VLOOKUP($B1081,'[1]ALL ACCESSIONS'!$A$2:$M$28915,3,FALSE)</f>
        <v>x12-VAR-017  : F4:5</v>
      </c>
      <c r="D1081" s="1">
        <v>1</v>
      </c>
      <c r="I1081" s="1">
        <f>VLOOKUP($B1081,'[1]ALL ACCESSIONS'!$A$2:$M$28915,7,FALSE)</f>
        <v>0</v>
      </c>
      <c r="J1081" s="1">
        <f>VLOOKUP($B1081,'[1]ALL ACCESSIONS'!$A$2:$M$28915,8,FALSE)</f>
        <v>0</v>
      </c>
      <c r="K1081" s="1">
        <f>VLOOKUP($B1081,'[1]ALL ACCESSIONS'!$A$2:$M$28915,9,FALSE)</f>
        <v>0</v>
      </c>
      <c r="L1081" s="1">
        <f>VLOOKUP($B1081,'[1]ALL ACCESSIONS'!$A$2:$M$28915,10,FALSE)</f>
        <v>0</v>
      </c>
      <c r="M1081" s="1">
        <f>VLOOKUP($B1081,'[1]ALL ACCESSIONS'!$A$2:$M$28915,11,FALSE)</f>
        <v>0</v>
      </c>
      <c r="N1081" s="1">
        <f>VLOOKUP($B1081,'[1]ALL ACCESSIONS'!$A$2:$M$28915,12,FALSE)</f>
        <v>0</v>
      </c>
    </row>
    <row r="1082" spans="1:14" x14ac:dyDescent="0.3">
      <c r="A1082" s="1" t="s">
        <v>5899</v>
      </c>
      <c r="B1082" s="1" t="s">
        <v>2422</v>
      </c>
      <c r="C1082" s="1" t="str">
        <f>VLOOKUP($B1082,'[1]ALL ACCESSIONS'!$A$2:$M$28915,3,FALSE)</f>
        <v>x12-VAR-017  : F4:5</v>
      </c>
      <c r="D1082" s="1">
        <v>1</v>
      </c>
      <c r="I1082" s="1">
        <f>VLOOKUP($B1082,'[1]ALL ACCESSIONS'!$A$2:$M$28915,7,FALSE)</f>
        <v>0</v>
      </c>
      <c r="J1082" s="1">
        <f>VLOOKUP($B1082,'[1]ALL ACCESSIONS'!$A$2:$M$28915,8,FALSE)</f>
        <v>0</v>
      </c>
      <c r="K1082" s="1">
        <f>VLOOKUP($B1082,'[1]ALL ACCESSIONS'!$A$2:$M$28915,9,FALSE)</f>
        <v>0</v>
      </c>
      <c r="L1082" s="1">
        <f>VLOOKUP($B1082,'[1]ALL ACCESSIONS'!$A$2:$M$28915,10,FALSE)</f>
        <v>0</v>
      </c>
      <c r="M1082" s="1">
        <f>VLOOKUP($B1082,'[1]ALL ACCESSIONS'!$A$2:$M$28915,11,FALSE)</f>
        <v>0</v>
      </c>
      <c r="N1082" s="1">
        <f>VLOOKUP($B1082,'[1]ALL ACCESSIONS'!$A$2:$M$28915,12,FALSE)</f>
        <v>0</v>
      </c>
    </row>
    <row r="1083" spans="1:14" x14ac:dyDescent="0.3">
      <c r="A1083" s="1" t="s">
        <v>5899</v>
      </c>
      <c r="B1083" s="1" t="s">
        <v>2433</v>
      </c>
      <c r="C1083" s="1" t="str">
        <f>VLOOKUP($B1083,'[1]ALL ACCESSIONS'!$A$2:$M$28915,3,FALSE)</f>
        <v>x12-VAR-020  : F4:5</v>
      </c>
      <c r="D1083" s="1">
        <v>1</v>
      </c>
      <c r="I1083" s="1">
        <f>VLOOKUP($B1083,'[1]ALL ACCESSIONS'!$A$2:$M$28915,7,FALSE)</f>
        <v>0</v>
      </c>
      <c r="J1083" s="1">
        <f>VLOOKUP($B1083,'[1]ALL ACCESSIONS'!$A$2:$M$28915,8,FALSE)</f>
        <v>0</v>
      </c>
      <c r="K1083" s="1">
        <f>VLOOKUP($B1083,'[1]ALL ACCESSIONS'!$A$2:$M$28915,9,FALSE)</f>
        <v>0</v>
      </c>
      <c r="L1083" s="1">
        <f>VLOOKUP($B1083,'[1]ALL ACCESSIONS'!$A$2:$M$28915,10,FALSE)</f>
        <v>0</v>
      </c>
      <c r="M1083" s="1">
        <f>VLOOKUP($B1083,'[1]ALL ACCESSIONS'!$A$2:$M$28915,11,FALSE)</f>
        <v>0</v>
      </c>
      <c r="N1083" s="1">
        <f>VLOOKUP($B1083,'[1]ALL ACCESSIONS'!$A$2:$M$28915,12,FALSE)</f>
        <v>0</v>
      </c>
    </row>
    <row r="1084" spans="1:14" x14ac:dyDescent="0.3">
      <c r="A1084" s="1" t="s">
        <v>5899</v>
      </c>
      <c r="B1084" s="1" t="s">
        <v>2413</v>
      </c>
      <c r="C1084" s="1" t="str">
        <f>VLOOKUP($B1084,'[1]ALL ACCESSIONS'!$A$2:$M$28915,3,FALSE)</f>
        <v>x12-VAR-020  : F4:5</v>
      </c>
      <c r="D1084" s="1">
        <v>1</v>
      </c>
      <c r="I1084" s="1">
        <f>VLOOKUP($B1084,'[1]ALL ACCESSIONS'!$A$2:$M$28915,7,FALSE)</f>
        <v>0</v>
      </c>
      <c r="J1084" s="1">
        <f>VLOOKUP($B1084,'[1]ALL ACCESSIONS'!$A$2:$M$28915,8,FALSE)</f>
        <v>0</v>
      </c>
      <c r="K1084" s="1">
        <f>VLOOKUP($B1084,'[1]ALL ACCESSIONS'!$A$2:$M$28915,9,FALSE)</f>
        <v>0</v>
      </c>
      <c r="L1084" s="1">
        <f>VLOOKUP($B1084,'[1]ALL ACCESSIONS'!$A$2:$M$28915,10,FALSE)</f>
        <v>0</v>
      </c>
      <c r="M1084" s="1">
        <f>VLOOKUP($B1084,'[1]ALL ACCESSIONS'!$A$2:$M$28915,11,FALSE)</f>
        <v>0</v>
      </c>
      <c r="N1084" s="1">
        <f>VLOOKUP($B1084,'[1]ALL ACCESSIONS'!$A$2:$M$28915,12,FALSE)</f>
        <v>0</v>
      </c>
    </row>
    <row r="1085" spans="1:14" x14ac:dyDescent="0.3">
      <c r="A1085" s="1" t="s">
        <v>5899</v>
      </c>
      <c r="B1085" s="1" t="s">
        <v>2440</v>
      </c>
      <c r="C1085" s="1" t="str">
        <f>VLOOKUP($B1085,'[1]ALL ACCESSIONS'!$A$2:$M$28915,3,FALSE)</f>
        <v>x12-VAR-020  : F4:5</v>
      </c>
      <c r="D1085" s="1">
        <v>1</v>
      </c>
      <c r="I1085" s="1">
        <f>VLOOKUP($B1085,'[1]ALL ACCESSIONS'!$A$2:$M$28915,7,FALSE)</f>
        <v>0</v>
      </c>
      <c r="J1085" s="1">
        <f>VLOOKUP($B1085,'[1]ALL ACCESSIONS'!$A$2:$M$28915,8,FALSE)</f>
        <v>0</v>
      </c>
      <c r="K1085" s="1">
        <f>VLOOKUP($B1085,'[1]ALL ACCESSIONS'!$A$2:$M$28915,9,FALSE)</f>
        <v>0</v>
      </c>
      <c r="L1085" s="1">
        <f>VLOOKUP($B1085,'[1]ALL ACCESSIONS'!$A$2:$M$28915,10,FALSE)</f>
        <v>0</v>
      </c>
      <c r="M1085" s="1">
        <f>VLOOKUP($B1085,'[1]ALL ACCESSIONS'!$A$2:$M$28915,11,FALSE)</f>
        <v>0</v>
      </c>
      <c r="N1085" s="1">
        <f>VLOOKUP($B1085,'[1]ALL ACCESSIONS'!$A$2:$M$28915,12,FALSE)</f>
        <v>0</v>
      </c>
    </row>
    <row r="1086" spans="1:14" x14ac:dyDescent="0.3">
      <c r="A1086" s="1" t="s">
        <v>5899</v>
      </c>
      <c r="B1086" s="1" t="s">
        <v>2403</v>
      </c>
      <c r="C1086" s="1" t="str">
        <f>VLOOKUP($B1086,'[1]ALL ACCESSIONS'!$A$2:$M$28915,3,FALSE)</f>
        <v>x12-VAR-021  : F4:5</v>
      </c>
      <c r="D1086" s="1">
        <v>1</v>
      </c>
      <c r="I1086" s="1">
        <f>VLOOKUP($B1086,'[1]ALL ACCESSIONS'!$A$2:$M$28915,7,FALSE)</f>
        <v>0</v>
      </c>
      <c r="J1086" s="1">
        <f>VLOOKUP($B1086,'[1]ALL ACCESSIONS'!$A$2:$M$28915,8,FALSE)</f>
        <v>0</v>
      </c>
      <c r="K1086" s="1">
        <f>VLOOKUP($B1086,'[1]ALL ACCESSIONS'!$A$2:$M$28915,9,FALSE)</f>
        <v>0</v>
      </c>
      <c r="L1086" s="1">
        <f>VLOOKUP($B1086,'[1]ALL ACCESSIONS'!$A$2:$M$28915,10,FALSE)</f>
        <v>0</v>
      </c>
      <c r="M1086" s="1">
        <f>VLOOKUP($B1086,'[1]ALL ACCESSIONS'!$A$2:$M$28915,11,FALSE)</f>
        <v>0</v>
      </c>
      <c r="N1086" s="1">
        <f>VLOOKUP($B1086,'[1]ALL ACCESSIONS'!$A$2:$M$28915,12,FALSE)</f>
        <v>0</v>
      </c>
    </row>
    <row r="1087" spans="1:14" x14ac:dyDescent="0.3">
      <c r="A1087" s="1" t="s">
        <v>5899</v>
      </c>
      <c r="B1087" s="1" t="s">
        <v>2424</v>
      </c>
      <c r="C1087" s="1" t="str">
        <f>VLOOKUP($B1087,'[1]ALL ACCESSIONS'!$A$2:$M$28915,3,FALSE)</f>
        <v>x12-VAR-022  : F4:5</v>
      </c>
      <c r="D1087" s="1">
        <v>1</v>
      </c>
      <c r="I1087" s="1">
        <f>VLOOKUP($B1087,'[1]ALL ACCESSIONS'!$A$2:$M$28915,7,FALSE)</f>
        <v>0</v>
      </c>
      <c r="J1087" s="1">
        <f>VLOOKUP($B1087,'[1]ALL ACCESSIONS'!$A$2:$M$28915,8,FALSE)</f>
        <v>0</v>
      </c>
      <c r="K1087" s="1">
        <f>VLOOKUP($B1087,'[1]ALL ACCESSIONS'!$A$2:$M$28915,9,FALSE)</f>
        <v>0</v>
      </c>
      <c r="L1087" s="1">
        <f>VLOOKUP($B1087,'[1]ALL ACCESSIONS'!$A$2:$M$28915,10,FALSE)</f>
        <v>0</v>
      </c>
      <c r="M1087" s="1">
        <f>VLOOKUP($B1087,'[1]ALL ACCESSIONS'!$A$2:$M$28915,11,FALSE)</f>
        <v>0</v>
      </c>
      <c r="N1087" s="1">
        <f>VLOOKUP($B1087,'[1]ALL ACCESSIONS'!$A$2:$M$28915,12,FALSE)</f>
        <v>0</v>
      </c>
    </row>
    <row r="1088" spans="1:14" x14ac:dyDescent="0.3">
      <c r="A1088" s="1" t="s">
        <v>5899</v>
      </c>
      <c r="B1088" s="1" t="s">
        <v>2414</v>
      </c>
      <c r="C1088" s="1" t="str">
        <f>VLOOKUP($B1088,'[1]ALL ACCESSIONS'!$A$2:$M$28915,3,FALSE)</f>
        <v>x12-VAR-022  : F4:5</v>
      </c>
      <c r="D1088" s="1">
        <v>1</v>
      </c>
      <c r="I1088" s="1">
        <f>VLOOKUP($B1088,'[1]ALL ACCESSIONS'!$A$2:$M$28915,7,FALSE)</f>
        <v>0</v>
      </c>
      <c r="J1088" s="1">
        <f>VLOOKUP($B1088,'[1]ALL ACCESSIONS'!$A$2:$M$28915,8,FALSE)</f>
        <v>0</v>
      </c>
      <c r="K1088" s="1">
        <f>VLOOKUP($B1088,'[1]ALL ACCESSIONS'!$A$2:$M$28915,9,FALSE)</f>
        <v>0</v>
      </c>
      <c r="L1088" s="1">
        <f>VLOOKUP($B1088,'[1]ALL ACCESSIONS'!$A$2:$M$28915,10,FALSE)</f>
        <v>0</v>
      </c>
      <c r="M1088" s="1">
        <f>VLOOKUP($B1088,'[1]ALL ACCESSIONS'!$A$2:$M$28915,11,FALSE)</f>
        <v>0</v>
      </c>
      <c r="N1088" s="1">
        <f>VLOOKUP($B1088,'[1]ALL ACCESSIONS'!$A$2:$M$28915,12,FALSE)</f>
        <v>0</v>
      </c>
    </row>
    <row r="1089" spans="1:14" x14ac:dyDescent="0.3">
      <c r="A1089" s="1" t="s">
        <v>5899</v>
      </c>
      <c r="B1089" s="1" t="s">
        <v>2374</v>
      </c>
      <c r="C1089" s="1" t="str">
        <f>VLOOKUP($B1089,'[1]ALL ACCESSIONS'!$A$2:$M$28915,3,FALSE)</f>
        <v>x12-VAR-022  : F4:5</v>
      </c>
      <c r="D1089" s="1">
        <v>1</v>
      </c>
      <c r="I1089" s="1">
        <f>VLOOKUP($B1089,'[1]ALL ACCESSIONS'!$A$2:$M$28915,7,FALSE)</f>
        <v>0</v>
      </c>
      <c r="J1089" s="1">
        <f>VLOOKUP($B1089,'[1]ALL ACCESSIONS'!$A$2:$M$28915,8,FALSE)</f>
        <v>0</v>
      </c>
      <c r="K1089" s="1">
        <f>VLOOKUP($B1089,'[1]ALL ACCESSIONS'!$A$2:$M$28915,9,FALSE)</f>
        <v>0</v>
      </c>
      <c r="L1089" s="1">
        <f>VLOOKUP($B1089,'[1]ALL ACCESSIONS'!$A$2:$M$28915,10,FALSE)</f>
        <v>0</v>
      </c>
      <c r="M1089" s="1">
        <f>VLOOKUP($B1089,'[1]ALL ACCESSIONS'!$A$2:$M$28915,11,FALSE)</f>
        <v>0</v>
      </c>
      <c r="N1089" s="1">
        <f>VLOOKUP($B1089,'[1]ALL ACCESSIONS'!$A$2:$M$28915,12,FALSE)</f>
        <v>0</v>
      </c>
    </row>
    <row r="1090" spans="1:14" x14ac:dyDescent="0.3">
      <c r="A1090" s="1" t="s">
        <v>5899</v>
      </c>
      <c r="B1090" s="1" t="s">
        <v>2384</v>
      </c>
      <c r="C1090" s="1" t="str">
        <f>VLOOKUP($B1090,'[1]ALL ACCESSIONS'!$A$2:$M$28915,3,FALSE)</f>
        <v>x12-VAR-022  : F4:5</v>
      </c>
      <c r="D1090" s="1">
        <v>1</v>
      </c>
      <c r="I1090" s="1">
        <f>VLOOKUP($B1090,'[1]ALL ACCESSIONS'!$A$2:$M$28915,7,FALSE)</f>
        <v>0</v>
      </c>
      <c r="J1090" s="1">
        <f>VLOOKUP($B1090,'[1]ALL ACCESSIONS'!$A$2:$M$28915,8,FALSE)</f>
        <v>0</v>
      </c>
      <c r="K1090" s="1">
        <f>VLOOKUP($B1090,'[1]ALL ACCESSIONS'!$A$2:$M$28915,9,FALSE)</f>
        <v>0</v>
      </c>
      <c r="L1090" s="1">
        <f>VLOOKUP($B1090,'[1]ALL ACCESSIONS'!$A$2:$M$28915,10,FALSE)</f>
        <v>0</v>
      </c>
      <c r="M1090" s="1">
        <f>VLOOKUP($B1090,'[1]ALL ACCESSIONS'!$A$2:$M$28915,11,FALSE)</f>
        <v>0</v>
      </c>
      <c r="N1090" s="1">
        <f>VLOOKUP($B1090,'[1]ALL ACCESSIONS'!$A$2:$M$28915,12,FALSE)</f>
        <v>0</v>
      </c>
    </row>
    <row r="1091" spans="1:14" x14ac:dyDescent="0.3">
      <c r="A1091" s="1" t="s">
        <v>5899</v>
      </c>
      <c r="B1091" s="1" t="s">
        <v>2239</v>
      </c>
      <c r="C1091" s="1" t="str">
        <f>VLOOKUP($B1091,'[1]ALL ACCESSIONS'!$A$2:$M$28915,3,FALSE)</f>
        <v>x11-GC0-042  : F4:5</v>
      </c>
      <c r="D1091" s="1">
        <v>1</v>
      </c>
      <c r="I1091" s="1">
        <f>VLOOKUP($B1091,'[1]ALL ACCESSIONS'!$A$2:$M$28915,7,FALSE)</f>
        <v>0</v>
      </c>
      <c r="J1091" s="1">
        <f>VLOOKUP($B1091,'[1]ALL ACCESSIONS'!$A$2:$M$28915,8,FALSE)</f>
        <v>0</v>
      </c>
      <c r="K1091" s="1">
        <f>VLOOKUP($B1091,'[1]ALL ACCESSIONS'!$A$2:$M$28915,9,FALSE)</f>
        <v>0</v>
      </c>
      <c r="L1091" s="1">
        <f>VLOOKUP($B1091,'[1]ALL ACCESSIONS'!$A$2:$M$28915,10,FALSE)</f>
        <v>0</v>
      </c>
      <c r="M1091" s="1">
        <f>VLOOKUP($B1091,'[1]ALL ACCESSIONS'!$A$2:$M$28915,11,FALSE)</f>
        <v>0</v>
      </c>
      <c r="N1091" s="1">
        <f>VLOOKUP($B1091,'[1]ALL ACCESSIONS'!$A$2:$M$28915,12,FALSE)</f>
        <v>0</v>
      </c>
    </row>
    <row r="1092" spans="1:14" x14ac:dyDescent="0.3">
      <c r="A1092" s="1" t="s">
        <v>5899</v>
      </c>
      <c r="B1092" s="1" t="s">
        <v>2415</v>
      </c>
      <c r="C1092" s="1" t="str">
        <f>VLOOKUP($B1092,'[1]ALL ACCESSIONS'!$A$2:$M$28915,3,FALSE)</f>
        <v>x12-VAR-022  : F4:5</v>
      </c>
      <c r="D1092" s="1">
        <v>1</v>
      </c>
      <c r="I1092" s="1">
        <f>VLOOKUP($B1092,'[1]ALL ACCESSIONS'!$A$2:$M$28915,7,FALSE)</f>
        <v>0</v>
      </c>
      <c r="J1092" s="1">
        <f>VLOOKUP($B1092,'[1]ALL ACCESSIONS'!$A$2:$M$28915,8,FALSE)</f>
        <v>0</v>
      </c>
      <c r="K1092" s="1">
        <f>VLOOKUP($B1092,'[1]ALL ACCESSIONS'!$A$2:$M$28915,9,FALSE)</f>
        <v>0</v>
      </c>
      <c r="L1092" s="1">
        <f>VLOOKUP($B1092,'[1]ALL ACCESSIONS'!$A$2:$M$28915,10,FALSE)</f>
        <v>0</v>
      </c>
      <c r="M1092" s="1">
        <f>VLOOKUP($B1092,'[1]ALL ACCESSIONS'!$A$2:$M$28915,11,FALSE)</f>
        <v>0</v>
      </c>
      <c r="N1092" s="1">
        <f>VLOOKUP($B1092,'[1]ALL ACCESSIONS'!$A$2:$M$28915,12,FALSE)</f>
        <v>0</v>
      </c>
    </row>
    <row r="1093" spans="1:14" x14ac:dyDescent="0.3">
      <c r="A1093" s="1" t="s">
        <v>5899</v>
      </c>
      <c r="B1093" s="1" t="s">
        <v>2425</v>
      </c>
      <c r="C1093" s="1" t="str">
        <f>VLOOKUP($B1093,'[1]ALL ACCESSIONS'!$A$2:$M$28915,3,FALSE)</f>
        <v>x12-VAR-022  : F4:5</v>
      </c>
      <c r="D1093" s="1">
        <v>1</v>
      </c>
      <c r="I1093" s="1">
        <f>VLOOKUP($B1093,'[1]ALL ACCESSIONS'!$A$2:$M$28915,7,FALSE)</f>
        <v>0</v>
      </c>
      <c r="J1093" s="1">
        <f>VLOOKUP($B1093,'[1]ALL ACCESSIONS'!$A$2:$M$28915,8,FALSE)</f>
        <v>0</v>
      </c>
      <c r="K1093" s="1">
        <f>VLOOKUP($B1093,'[1]ALL ACCESSIONS'!$A$2:$M$28915,9,FALSE)</f>
        <v>0</v>
      </c>
      <c r="L1093" s="1">
        <f>VLOOKUP($B1093,'[1]ALL ACCESSIONS'!$A$2:$M$28915,10,FALSE)</f>
        <v>0</v>
      </c>
      <c r="M1093" s="1">
        <f>VLOOKUP($B1093,'[1]ALL ACCESSIONS'!$A$2:$M$28915,11,FALSE)</f>
        <v>0</v>
      </c>
      <c r="N1093" s="1">
        <f>VLOOKUP($B1093,'[1]ALL ACCESSIONS'!$A$2:$M$28915,12,FALSE)</f>
        <v>0</v>
      </c>
    </row>
    <row r="1094" spans="1:14" x14ac:dyDescent="0.3">
      <c r="A1094" s="1" t="s">
        <v>5899</v>
      </c>
      <c r="B1094" s="1" t="s">
        <v>2395</v>
      </c>
      <c r="C1094" s="1" t="str">
        <f>VLOOKUP($B1094,'[1]ALL ACCESSIONS'!$A$2:$M$28915,3,FALSE)</f>
        <v>x12-VAR-022  : F4:5</v>
      </c>
      <c r="D1094" s="1">
        <v>1</v>
      </c>
      <c r="I1094" s="1">
        <f>VLOOKUP($B1094,'[1]ALL ACCESSIONS'!$A$2:$M$28915,7,FALSE)</f>
        <v>0</v>
      </c>
      <c r="J1094" s="1">
        <f>VLOOKUP($B1094,'[1]ALL ACCESSIONS'!$A$2:$M$28915,8,FALSE)</f>
        <v>0</v>
      </c>
      <c r="K1094" s="1">
        <f>VLOOKUP($B1094,'[1]ALL ACCESSIONS'!$A$2:$M$28915,9,FALSE)</f>
        <v>0</v>
      </c>
      <c r="L1094" s="1">
        <f>VLOOKUP($B1094,'[1]ALL ACCESSIONS'!$A$2:$M$28915,10,FALSE)</f>
        <v>0</v>
      </c>
      <c r="M1094" s="1">
        <f>VLOOKUP($B1094,'[1]ALL ACCESSIONS'!$A$2:$M$28915,11,FALSE)</f>
        <v>0</v>
      </c>
      <c r="N1094" s="1">
        <f>VLOOKUP($B1094,'[1]ALL ACCESSIONS'!$A$2:$M$28915,12,FALSE)</f>
        <v>0</v>
      </c>
    </row>
    <row r="1095" spans="1:14" x14ac:dyDescent="0.3">
      <c r="A1095" s="1" t="s">
        <v>5899</v>
      </c>
      <c r="B1095" s="1" t="s">
        <v>2247</v>
      </c>
      <c r="C1095" s="1" t="str">
        <f>VLOOKUP($B1095,'[1]ALL ACCESSIONS'!$A$2:$M$28915,3,FALSE)</f>
        <v>x11-GC0-042  : F4:5</v>
      </c>
      <c r="D1095" s="1">
        <v>1</v>
      </c>
      <c r="I1095" s="1">
        <f>VLOOKUP($B1095,'[1]ALL ACCESSIONS'!$A$2:$M$28915,7,FALSE)</f>
        <v>0</v>
      </c>
      <c r="J1095" s="1">
        <f>VLOOKUP($B1095,'[1]ALL ACCESSIONS'!$A$2:$M$28915,8,FALSE)</f>
        <v>0</v>
      </c>
      <c r="K1095" s="1">
        <f>VLOOKUP($B1095,'[1]ALL ACCESSIONS'!$A$2:$M$28915,9,FALSE)</f>
        <v>0</v>
      </c>
      <c r="L1095" s="1">
        <f>VLOOKUP($B1095,'[1]ALL ACCESSIONS'!$A$2:$M$28915,10,FALSE)</f>
        <v>0</v>
      </c>
      <c r="M1095" s="1">
        <f>VLOOKUP($B1095,'[1]ALL ACCESSIONS'!$A$2:$M$28915,11,FALSE)</f>
        <v>0</v>
      </c>
      <c r="N1095" s="1">
        <f>VLOOKUP($B1095,'[1]ALL ACCESSIONS'!$A$2:$M$28915,12,FALSE)</f>
        <v>0</v>
      </c>
    </row>
    <row r="1096" spans="1:14" x14ac:dyDescent="0.3">
      <c r="A1096" s="1" t="s">
        <v>5899</v>
      </c>
      <c r="B1096" s="1" t="s">
        <v>2442</v>
      </c>
      <c r="C1096" s="1" t="str">
        <f>VLOOKUP($B1096,'[1]ALL ACCESSIONS'!$A$2:$M$28915,3,FALSE)</f>
        <v>x12-VAR-023  : F4:5</v>
      </c>
      <c r="D1096" s="1">
        <v>1</v>
      </c>
      <c r="I1096" s="1">
        <f>VLOOKUP($B1096,'[1]ALL ACCESSIONS'!$A$2:$M$28915,7,FALSE)</f>
        <v>0</v>
      </c>
      <c r="J1096" s="1">
        <f>VLOOKUP($B1096,'[1]ALL ACCESSIONS'!$A$2:$M$28915,8,FALSE)</f>
        <v>0</v>
      </c>
      <c r="K1096" s="1">
        <f>VLOOKUP($B1096,'[1]ALL ACCESSIONS'!$A$2:$M$28915,9,FALSE)</f>
        <v>0</v>
      </c>
      <c r="L1096" s="1">
        <f>VLOOKUP($B1096,'[1]ALL ACCESSIONS'!$A$2:$M$28915,10,FALSE)</f>
        <v>0</v>
      </c>
      <c r="M1096" s="1">
        <f>VLOOKUP($B1096,'[1]ALL ACCESSIONS'!$A$2:$M$28915,11,FALSE)</f>
        <v>0</v>
      </c>
      <c r="N1096" s="1">
        <f>VLOOKUP($B1096,'[1]ALL ACCESSIONS'!$A$2:$M$28915,12,FALSE)</f>
        <v>0</v>
      </c>
    </row>
    <row r="1097" spans="1:14" x14ac:dyDescent="0.3">
      <c r="A1097" s="1" t="s">
        <v>5899</v>
      </c>
      <c r="B1097" s="1" t="s">
        <v>2375</v>
      </c>
      <c r="C1097" s="1" t="str">
        <f>VLOOKUP($B1097,'[1]ALL ACCESSIONS'!$A$2:$M$28915,3,FALSE)</f>
        <v>x12-VAR-023  : F4:5</v>
      </c>
      <c r="D1097" s="1">
        <v>1</v>
      </c>
      <c r="I1097" s="1">
        <f>VLOOKUP($B1097,'[1]ALL ACCESSIONS'!$A$2:$M$28915,7,FALSE)</f>
        <v>0</v>
      </c>
      <c r="J1097" s="1">
        <f>VLOOKUP($B1097,'[1]ALL ACCESSIONS'!$A$2:$M$28915,8,FALSE)</f>
        <v>0</v>
      </c>
      <c r="K1097" s="1">
        <f>VLOOKUP($B1097,'[1]ALL ACCESSIONS'!$A$2:$M$28915,9,FALSE)</f>
        <v>0</v>
      </c>
      <c r="L1097" s="1">
        <f>VLOOKUP($B1097,'[1]ALL ACCESSIONS'!$A$2:$M$28915,10,FALSE)</f>
        <v>0</v>
      </c>
      <c r="M1097" s="1">
        <f>VLOOKUP($B1097,'[1]ALL ACCESSIONS'!$A$2:$M$28915,11,FALSE)</f>
        <v>0</v>
      </c>
      <c r="N1097" s="1">
        <f>VLOOKUP($B1097,'[1]ALL ACCESSIONS'!$A$2:$M$28915,12,FALSE)</f>
        <v>0</v>
      </c>
    </row>
    <row r="1098" spans="1:14" x14ac:dyDescent="0.3">
      <c r="A1098" s="1" t="s">
        <v>5899</v>
      </c>
      <c r="B1098" s="1" t="s">
        <v>2386</v>
      </c>
      <c r="C1098" s="1" t="str">
        <f>VLOOKUP($B1098,'[1]ALL ACCESSIONS'!$A$2:$M$28915,3,FALSE)</f>
        <v>x12-VAR-023  : F4:5</v>
      </c>
      <c r="D1098" s="1">
        <v>1</v>
      </c>
      <c r="I1098" s="1">
        <f>VLOOKUP($B1098,'[1]ALL ACCESSIONS'!$A$2:$M$28915,7,FALSE)</f>
        <v>0</v>
      </c>
      <c r="J1098" s="1">
        <f>VLOOKUP($B1098,'[1]ALL ACCESSIONS'!$A$2:$M$28915,8,FALSE)</f>
        <v>0</v>
      </c>
      <c r="K1098" s="1">
        <f>VLOOKUP($B1098,'[1]ALL ACCESSIONS'!$A$2:$M$28915,9,FALSE)</f>
        <v>0</v>
      </c>
      <c r="L1098" s="1">
        <f>VLOOKUP($B1098,'[1]ALL ACCESSIONS'!$A$2:$M$28915,10,FALSE)</f>
        <v>0</v>
      </c>
      <c r="M1098" s="1">
        <f>VLOOKUP($B1098,'[1]ALL ACCESSIONS'!$A$2:$M$28915,11,FALSE)</f>
        <v>0</v>
      </c>
      <c r="N1098" s="1">
        <f>VLOOKUP($B1098,'[1]ALL ACCESSIONS'!$A$2:$M$28915,12,FALSE)</f>
        <v>0</v>
      </c>
    </row>
    <row r="1099" spans="1:14" x14ac:dyDescent="0.3">
      <c r="A1099" s="1" t="s">
        <v>5899</v>
      </c>
      <c r="B1099" s="1" t="s">
        <v>2405</v>
      </c>
      <c r="C1099" s="1" t="str">
        <f>VLOOKUP($B1099,'[1]ALL ACCESSIONS'!$A$2:$M$28915,3,FALSE)</f>
        <v>x12-VAR-023  : F4:5</v>
      </c>
      <c r="D1099" s="1">
        <v>1</v>
      </c>
      <c r="I1099" s="1">
        <f>VLOOKUP($B1099,'[1]ALL ACCESSIONS'!$A$2:$M$28915,7,FALSE)</f>
        <v>0</v>
      </c>
      <c r="J1099" s="1">
        <f>VLOOKUP($B1099,'[1]ALL ACCESSIONS'!$A$2:$M$28915,8,FALSE)</f>
        <v>0</v>
      </c>
      <c r="K1099" s="1">
        <f>VLOOKUP($B1099,'[1]ALL ACCESSIONS'!$A$2:$M$28915,9,FALSE)</f>
        <v>0</v>
      </c>
      <c r="L1099" s="1">
        <f>VLOOKUP($B1099,'[1]ALL ACCESSIONS'!$A$2:$M$28915,10,FALSE)</f>
        <v>0</v>
      </c>
      <c r="M1099" s="1">
        <f>VLOOKUP($B1099,'[1]ALL ACCESSIONS'!$A$2:$M$28915,11,FALSE)</f>
        <v>0</v>
      </c>
      <c r="N1099" s="1">
        <f>VLOOKUP($B1099,'[1]ALL ACCESSIONS'!$A$2:$M$28915,12,FALSE)</f>
        <v>0</v>
      </c>
    </row>
    <row r="1100" spans="1:14" x14ac:dyDescent="0.3">
      <c r="A1100" s="1" t="s">
        <v>5899</v>
      </c>
      <c r="B1100" s="1" t="s">
        <v>2435</v>
      </c>
      <c r="C1100" s="1" t="str">
        <f>VLOOKUP($B1100,'[1]ALL ACCESSIONS'!$A$2:$M$28915,3,FALSE)</f>
        <v>x12-VAR-024  : F4:5</v>
      </c>
      <c r="D1100" s="1">
        <v>1</v>
      </c>
      <c r="I1100" s="1">
        <f>VLOOKUP($B1100,'[1]ALL ACCESSIONS'!$A$2:$M$28915,7,FALSE)</f>
        <v>0</v>
      </c>
      <c r="J1100" s="1">
        <f>VLOOKUP($B1100,'[1]ALL ACCESSIONS'!$A$2:$M$28915,8,FALSE)</f>
        <v>0</v>
      </c>
      <c r="K1100" s="1">
        <f>VLOOKUP($B1100,'[1]ALL ACCESSIONS'!$A$2:$M$28915,9,FALSE)</f>
        <v>0</v>
      </c>
      <c r="L1100" s="1">
        <f>VLOOKUP($B1100,'[1]ALL ACCESSIONS'!$A$2:$M$28915,10,FALSE)</f>
        <v>0</v>
      </c>
      <c r="M1100" s="1">
        <f>VLOOKUP($B1100,'[1]ALL ACCESSIONS'!$A$2:$M$28915,11,FALSE)</f>
        <v>0</v>
      </c>
      <c r="N1100" s="1">
        <f>VLOOKUP($B1100,'[1]ALL ACCESSIONS'!$A$2:$M$28915,12,FALSE)</f>
        <v>0</v>
      </c>
    </row>
    <row r="1101" spans="1:14" x14ac:dyDescent="0.3">
      <c r="A1101" s="1" t="s">
        <v>5899</v>
      </c>
      <c r="B1101" s="1" t="s">
        <v>2416</v>
      </c>
      <c r="C1101" s="1" t="str">
        <f>VLOOKUP($B1101,'[1]ALL ACCESSIONS'!$A$2:$M$28915,3,FALSE)</f>
        <v>x12-VAR-025  : F4:5</v>
      </c>
      <c r="D1101" s="1">
        <v>1</v>
      </c>
      <c r="I1101" s="1">
        <f>VLOOKUP($B1101,'[1]ALL ACCESSIONS'!$A$2:$M$28915,7,FALSE)</f>
        <v>0</v>
      </c>
      <c r="J1101" s="1">
        <f>VLOOKUP($B1101,'[1]ALL ACCESSIONS'!$A$2:$M$28915,8,FALSE)</f>
        <v>0</v>
      </c>
      <c r="K1101" s="1">
        <f>VLOOKUP($B1101,'[1]ALL ACCESSIONS'!$A$2:$M$28915,9,FALSE)</f>
        <v>0</v>
      </c>
      <c r="L1101" s="1">
        <f>VLOOKUP($B1101,'[1]ALL ACCESSIONS'!$A$2:$M$28915,10,FALSE)</f>
        <v>0</v>
      </c>
      <c r="M1101" s="1">
        <f>VLOOKUP($B1101,'[1]ALL ACCESSIONS'!$A$2:$M$28915,11,FALSE)</f>
        <v>0</v>
      </c>
      <c r="N1101" s="1">
        <f>VLOOKUP($B1101,'[1]ALL ACCESSIONS'!$A$2:$M$28915,12,FALSE)</f>
        <v>0</v>
      </c>
    </row>
    <row r="1102" spans="1:14" x14ac:dyDescent="0.3">
      <c r="A1102" s="1" t="s">
        <v>5899</v>
      </c>
      <c r="B1102" s="1" t="s">
        <v>2387</v>
      </c>
      <c r="C1102" s="1" t="str">
        <f>VLOOKUP($B1102,'[1]ALL ACCESSIONS'!$A$2:$M$28915,3,FALSE)</f>
        <v>x12-VAR-025  : F4:5</v>
      </c>
      <c r="D1102" s="1">
        <v>1</v>
      </c>
      <c r="I1102" s="1">
        <f>VLOOKUP($B1102,'[1]ALL ACCESSIONS'!$A$2:$M$28915,7,FALSE)</f>
        <v>0</v>
      </c>
      <c r="J1102" s="1">
        <f>VLOOKUP($B1102,'[1]ALL ACCESSIONS'!$A$2:$M$28915,8,FALSE)</f>
        <v>0</v>
      </c>
      <c r="K1102" s="1">
        <f>VLOOKUP($B1102,'[1]ALL ACCESSIONS'!$A$2:$M$28915,9,FALSE)</f>
        <v>0</v>
      </c>
      <c r="L1102" s="1">
        <f>VLOOKUP($B1102,'[1]ALL ACCESSIONS'!$A$2:$M$28915,10,FALSE)</f>
        <v>0</v>
      </c>
      <c r="M1102" s="1">
        <f>VLOOKUP($B1102,'[1]ALL ACCESSIONS'!$A$2:$M$28915,11,FALSE)</f>
        <v>0</v>
      </c>
      <c r="N1102" s="1">
        <f>VLOOKUP($B1102,'[1]ALL ACCESSIONS'!$A$2:$M$28915,12,FALSE)</f>
        <v>0</v>
      </c>
    </row>
    <row r="1103" spans="1:14" x14ac:dyDescent="0.3">
      <c r="A1103" s="1" t="s">
        <v>5899</v>
      </c>
      <c r="B1103" s="1" t="s">
        <v>2407</v>
      </c>
      <c r="C1103" s="1" t="str">
        <f>VLOOKUP($B1103,'[1]ALL ACCESSIONS'!$A$2:$M$28915,3,FALSE)</f>
        <v>x12-VAR-025  : F4:5</v>
      </c>
      <c r="D1103" s="1">
        <v>1</v>
      </c>
      <c r="I1103" s="1">
        <f>VLOOKUP($B1103,'[1]ALL ACCESSIONS'!$A$2:$M$28915,7,FALSE)</f>
        <v>0</v>
      </c>
      <c r="J1103" s="1">
        <f>VLOOKUP($B1103,'[1]ALL ACCESSIONS'!$A$2:$M$28915,8,FALSE)</f>
        <v>0</v>
      </c>
      <c r="K1103" s="1">
        <f>VLOOKUP($B1103,'[1]ALL ACCESSIONS'!$A$2:$M$28915,9,FALSE)</f>
        <v>0</v>
      </c>
      <c r="L1103" s="1">
        <f>VLOOKUP($B1103,'[1]ALL ACCESSIONS'!$A$2:$M$28915,10,FALSE)</f>
        <v>0</v>
      </c>
      <c r="M1103" s="1">
        <f>VLOOKUP($B1103,'[1]ALL ACCESSIONS'!$A$2:$M$28915,11,FALSE)</f>
        <v>0</v>
      </c>
      <c r="N1103" s="1">
        <f>VLOOKUP($B1103,'[1]ALL ACCESSIONS'!$A$2:$M$28915,12,FALSE)</f>
        <v>0</v>
      </c>
    </row>
    <row r="1104" spans="1:14" x14ac:dyDescent="0.3">
      <c r="A1104" s="1" t="s">
        <v>5899</v>
      </c>
      <c r="B1104" s="1" t="s">
        <v>2469</v>
      </c>
      <c r="C1104" s="1" t="str">
        <f>VLOOKUP($B1104,'[1]ALL ACCESSIONS'!$A$2:$M$28915,3,FALSE)</f>
        <v>x12-VAR-028  : F4:5</v>
      </c>
      <c r="D1104" s="1">
        <v>1</v>
      </c>
      <c r="I1104" s="1">
        <f>VLOOKUP($B1104,'[1]ALL ACCESSIONS'!$A$2:$M$28915,7,FALSE)</f>
        <v>0</v>
      </c>
      <c r="J1104" s="1">
        <f>VLOOKUP($B1104,'[1]ALL ACCESSIONS'!$A$2:$M$28915,8,FALSE)</f>
        <v>0</v>
      </c>
      <c r="K1104" s="1">
        <f>VLOOKUP($B1104,'[1]ALL ACCESSIONS'!$A$2:$M$28915,9,FALSE)</f>
        <v>0</v>
      </c>
      <c r="L1104" s="1">
        <f>VLOOKUP($B1104,'[1]ALL ACCESSIONS'!$A$2:$M$28915,10,FALSE)</f>
        <v>0</v>
      </c>
      <c r="M1104" s="1">
        <f>VLOOKUP($B1104,'[1]ALL ACCESSIONS'!$A$2:$M$28915,11,FALSE)</f>
        <v>0</v>
      </c>
      <c r="N1104" s="1">
        <f>VLOOKUP($B1104,'[1]ALL ACCESSIONS'!$A$2:$M$28915,12,FALSE)</f>
        <v>0</v>
      </c>
    </row>
    <row r="1105" spans="1:14" x14ac:dyDescent="0.3">
      <c r="A1105" s="1" t="s">
        <v>5899</v>
      </c>
      <c r="B1105" s="1" t="s">
        <v>2445</v>
      </c>
      <c r="C1105" s="1" t="str">
        <f>VLOOKUP($B1105,'[1]ALL ACCESSIONS'!$A$2:$M$28915,3,FALSE)</f>
        <v>x12-VAR-028  : F4:5</v>
      </c>
      <c r="D1105" s="1">
        <v>1</v>
      </c>
      <c r="I1105" s="1">
        <f>VLOOKUP($B1105,'[1]ALL ACCESSIONS'!$A$2:$M$28915,7,FALSE)</f>
        <v>0</v>
      </c>
      <c r="J1105" s="1">
        <f>VLOOKUP($B1105,'[1]ALL ACCESSIONS'!$A$2:$M$28915,8,FALSE)</f>
        <v>0</v>
      </c>
      <c r="K1105" s="1">
        <f>VLOOKUP($B1105,'[1]ALL ACCESSIONS'!$A$2:$M$28915,9,FALSE)</f>
        <v>0</v>
      </c>
      <c r="L1105" s="1">
        <f>VLOOKUP($B1105,'[1]ALL ACCESSIONS'!$A$2:$M$28915,10,FALSE)</f>
        <v>0</v>
      </c>
      <c r="M1105" s="1">
        <f>VLOOKUP($B1105,'[1]ALL ACCESSIONS'!$A$2:$M$28915,11,FALSE)</f>
        <v>0</v>
      </c>
      <c r="N1105" s="1">
        <f>VLOOKUP($B1105,'[1]ALL ACCESSIONS'!$A$2:$M$28915,12,FALSE)</f>
        <v>0</v>
      </c>
    </row>
    <row r="1106" spans="1:14" x14ac:dyDescent="0.3">
      <c r="A1106" s="1" t="s">
        <v>5899</v>
      </c>
      <c r="B1106" s="1" t="s">
        <v>2493</v>
      </c>
      <c r="C1106" s="1" t="str">
        <f>VLOOKUP($B1106,'[1]ALL ACCESSIONS'!$A$2:$M$28915,3,FALSE)</f>
        <v>x12-VAR-028  : F4:5</v>
      </c>
      <c r="D1106" s="1">
        <v>1</v>
      </c>
      <c r="I1106" s="1">
        <f>VLOOKUP($B1106,'[1]ALL ACCESSIONS'!$A$2:$M$28915,7,FALSE)</f>
        <v>0</v>
      </c>
      <c r="J1106" s="1">
        <f>VLOOKUP($B1106,'[1]ALL ACCESSIONS'!$A$2:$M$28915,8,FALSE)</f>
        <v>0</v>
      </c>
      <c r="K1106" s="1">
        <f>VLOOKUP($B1106,'[1]ALL ACCESSIONS'!$A$2:$M$28915,9,FALSE)</f>
        <v>0</v>
      </c>
      <c r="L1106" s="1">
        <f>VLOOKUP($B1106,'[1]ALL ACCESSIONS'!$A$2:$M$28915,10,FALSE)</f>
        <v>0</v>
      </c>
      <c r="M1106" s="1">
        <f>VLOOKUP($B1106,'[1]ALL ACCESSIONS'!$A$2:$M$28915,11,FALSE)</f>
        <v>0</v>
      </c>
      <c r="N1106" s="1">
        <f>VLOOKUP($B1106,'[1]ALL ACCESSIONS'!$A$2:$M$28915,12,FALSE)</f>
        <v>0</v>
      </c>
    </row>
    <row r="1107" spans="1:14" x14ac:dyDescent="0.3">
      <c r="A1107" s="1" t="s">
        <v>5899</v>
      </c>
      <c r="B1107" s="1" t="s">
        <v>2505</v>
      </c>
      <c r="C1107" s="1" t="str">
        <f>VLOOKUP($B1107,'[1]ALL ACCESSIONS'!$A$2:$M$28915,3,FALSE)</f>
        <v>x12-VAR-028  : F4:5</v>
      </c>
      <c r="D1107" s="1">
        <v>1</v>
      </c>
      <c r="I1107" s="1">
        <f>VLOOKUP($B1107,'[1]ALL ACCESSIONS'!$A$2:$M$28915,7,FALSE)</f>
        <v>0</v>
      </c>
      <c r="J1107" s="1">
        <f>VLOOKUP($B1107,'[1]ALL ACCESSIONS'!$A$2:$M$28915,8,FALSE)</f>
        <v>0</v>
      </c>
      <c r="K1107" s="1">
        <f>VLOOKUP($B1107,'[1]ALL ACCESSIONS'!$A$2:$M$28915,9,FALSE)</f>
        <v>0</v>
      </c>
      <c r="L1107" s="1">
        <f>VLOOKUP($B1107,'[1]ALL ACCESSIONS'!$A$2:$M$28915,10,FALSE)</f>
        <v>0</v>
      </c>
      <c r="M1107" s="1">
        <f>VLOOKUP($B1107,'[1]ALL ACCESSIONS'!$A$2:$M$28915,11,FALSE)</f>
        <v>0</v>
      </c>
      <c r="N1107" s="1">
        <f>VLOOKUP($B1107,'[1]ALL ACCESSIONS'!$A$2:$M$28915,12,FALSE)</f>
        <v>0</v>
      </c>
    </row>
    <row r="1108" spans="1:14" x14ac:dyDescent="0.3">
      <c r="A1108" s="1" t="s">
        <v>5898</v>
      </c>
      <c r="B1108" s="1" t="s">
        <v>1978</v>
      </c>
      <c r="C1108" s="1" t="str">
        <f>VLOOKUP($B1108,'[1]ALL ACCESSIONS'!$A$2:$M$28915,3,FALSE)</f>
        <v xml:space="preserve">11x085 </v>
      </c>
      <c r="D1108" s="1">
        <v>1</v>
      </c>
      <c r="E1108" s="1">
        <v>1</v>
      </c>
      <c r="I1108" s="1" t="str">
        <f>VLOOKUP($B1108,'[1]ALL ACCESSIONS'!$A$2:$M$28915,7,FALSE)</f>
        <v>17YR1</v>
      </c>
      <c r="J1108" s="1">
        <f>VLOOKUP($B1108,'[1]ALL ACCESSIONS'!$A$2:$M$28915,8,FALSE)</f>
        <v>0</v>
      </c>
      <c r="K1108" s="1">
        <f>VLOOKUP($B1108,'[1]ALL ACCESSIONS'!$A$2:$M$28915,9,FALSE)</f>
        <v>0</v>
      </c>
      <c r="L1108" s="1">
        <f>VLOOKUP($B1108,'[1]ALL ACCESSIONS'!$A$2:$M$28915,10,FALSE)</f>
        <v>0</v>
      </c>
      <c r="M1108" s="1">
        <f>VLOOKUP($B1108,'[1]ALL ACCESSIONS'!$A$2:$M$28915,11,FALSE)</f>
        <v>0</v>
      </c>
      <c r="N1108" s="1">
        <f>VLOOKUP($B1108,'[1]ALL ACCESSIONS'!$A$2:$M$28915,12,FALSE)</f>
        <v>0</v>
      </c>
    </row>
    <row r="1109" spans="1:14" x14ac:dyDescent="0.3">
      <c r="A1109" s="1" t="s">
        <v>5898</v>
      </c>
      <c r="B1109" s="1" t="s">
        <v>1980</v>
      </c>
      <c r="C1109" s="1" t="str">
        <f>VLOOKUP($B1109,'[1]ALL ACCESSIONS'!$A$2:$M$28915,3,FALSE)</f>
        <v xml:space="preserve">11x088 </v>
      </c>
      <c r="D1109" s="1">
        <v>1</v>
      </c>
      <c r="E1109" s="1">
        <v>1</v>
      </c>
      <c r="I1109" s="1" t="str">
        <f>VLOOKUP($B1109,'[1]ALL ACCESSIONS'!$A$2:$M$28915,7,FALSE)</f>
        <v>17YR1</v>
      </c>
      <c r="J1109" s="1">
        <f>VLOOKUP($B1109,'[1]ALL ACCESSIONS'!$A$2:$M$28915,8,FALSE)</f>
        <v>0</v>
      </c>
      <c r="K1109" s="1">
        <f>VLOOKUP($B1109,'[1]ALL ACCESSIONS'!$A$2:$M$28915,9,FALSE)</f>
        <v>0</v>
      </c>
      <c r="L1109" s="1">
        <f>VLOOKUP($B1109,'[1]ALL ACCESSIONS'!$A$2:$M$28915,10,FALSE)</f>
        <v>0</v>
      </c>
      <c r="M1109" s="1">
        <f>VLOOKUP($B1109,'[1]ALL ACCESSIONS'!$A$2:$M$28915,11,FALSE)</f>
        <v>0</v>
      </c>
      <c r="N1109" s="1">
        <f>VLOOKUP($B1109,'[1]ALL ACCESSIONS'!$A$2:$M$28915,12,FALSE)</f>
        <v>0</v>
      </c>
    </row>
    <row r="1110" spans="1:14" x14ac:dyDescent="0.3">
      <c r="A1110" s="1" t="s">
        <v>5898</v>
      </c>
      <c r="B1110" s="1" t="s">
        <v>2040</v>
      </c>
      <c r="C1110" s="1" t="str">
        <f>VLOOKUP($B1110,'[1]ALL ACCESSIONS'!$A$2:$M$28915,3,FALSE)</f>
        <v xml:space="preserve">11x089 </v>
      </c>
      <c r="D1110" s="1">
        <v>1</v>
      </c>
      <c r="E1110" s="1">
        <v>1</v>
      </c>
      <c r="I1110" s="1" t="str">
        <f>VLOOKUP($B1110,'[1]ALL ACCESSIONS'!$A$2:$M$28915,7,FALSE)</f>
        <v>17YR1</v>
      </c>
      <c r="J1110" s="1">
        <f>VLOOKUP($B1110,'[1]ALL ACCESSIONS'!$A$2:$M$28915,8,FALSE)</f>
        <v>0</v>
      </c>
      <c r="K1110" s="1">
        <f>VLOOKUP($B1110,'[1]ALL ACCESSIONS'!$A$2:$M$28915,9,FALSE)</f>
        <v>0</v>
      </c>
      <c r="L1110" s="1">
        <f>VLOOKUP($B1110,'[1]ALL ACCESSIONS'!$A$2:$M$28915,10,FALSE)</f>
        <v>0</v>
      </c>
      <c r="M1110" s="1">
        <f>VLOOKUP($B1110,'[1]ALL ACCESSIONS'!$A$2:$M$28915,11,FALSE)</f>
        <v>0</v>
      </c>
      <c r="N1110" s="1">
        <f>VLOOKUP($B1110,'[1]ALL ACCESSIONS'!$A$2:$M$28915,12,FALSE)</f>
        <v>0</v>
      </c>
    </row>
    <row r="1111" spans="1:14" x14ac:dyDescent="0.3">
      <c r="A1111" s="1" t="s">
        <v>5898</v>
      </c>
      <c r="B1111" s="1" t="s">
        <v>1987</v>
      </c>
      <c r="C1111" s="1" t="str">
        <f>VLOOKUP($B1111,'[1]ALL ACCESSIONS'!$A$2:$M$28915,3,FALSE)</f>
        <v xml:space="preserve">11x091 </v>
      </c>
      <c r="D1111" s="1">
        <v>1</v>
      </c>
      <c r="E1111" s="1">
        <v>1</v>
      </c>
      <c r="I1111" s="1" t="str">
        <f>VLOOKUP($B1111,'[1]ALL ACCESSIONS'!$A$2:$M$28915,7,FALSE)</f>
        <v>17YR1</v>
      </c>
      <c r="J1111" s="1">
        <f>VLOOKUP($B1111,'[1]ALL ACCESSIONS'!$A$2:$M$28915,8,FALSE)</f>
        <v>0</v>
      </c>
      <c r="K1111" s="1">
        <f>VLOOKUP($B1111,'[1]ALL ACCESSIONS'!$A$2:$M$28915,9,FALSE)</f>
        <v>0</v>
      </c>
      <c r="L1111" s="1">
        <f>VLOOKUP($B1111,'[1]ALL ACCESSIONS'!$A$2:$M$28915,10,FALSE)</f>
        <v>0</v>
      </c>
      <c r="M1111" s="1">
        <f>VLOOKUP($B1111,'[1]ALL ACCESSIONS'!$A$2:$M$28915,11,FALSE)</f>
        <v>0</v>
      </c>
      <c r="N1111" s="1">
        <f>VLOOKUP($B1111,'[1]ALL ACCESSIONS'!$A$2:$M$28915,12,FALSE)</f>
        <v>0</v>
      </c>
    </row>
    <row r="1112" spans="1:14" x14ac:dyDescent="0.3">
      <c r="A1112" s="1" t="s">
        <v>5898</v>
      </c>
      <c r="B1112" s="1" t="s">
        <v>2053</v>
      </c>
      <c r="C1112" s="1" t="str">
        <f>VLOOKUP($B1112,'[1]ALL ACCESSIONS'!$A$2:$M$28915,3,FALSE)</f>
        <v xml:space="preserve">11x093 </v>
      </c>
      <c r="D1112" s="1">
        <v>1</v>
      </c>
      <c r="E1112" s="1">
        <v>1</v>
      </c>
      <c r="I1112" s="1" t="str">
        <f>VLOOKUP($B1112,'[1]ALL ACCESSIONS'!$A$2:$M$28915,7,FALSE)</f>
        <v>17YR1</v>
      </c>
      <c r="J1112" s="1">
        <f>VLOOKUP($B1112,'[1]ALL ACCESSIONS'!$A$2:$M$28915,8,FALSE)</f>
        <v>0</v>
      </c>
      <c r="K1112" s="1">
        <f>VLOOKUP($B1112,'[1]ALL ACCESSIONS'!$A$2:$M$28915,9,FALSE)</f>
        <v>0</v>
      </c>
      <c r="L1112" s="1">
        <f>VLOOKUP($B1112,'[1]ALL ACCESSIONS'!$A$2:$M$28915,10,FALSE)</f>
        <v>0</v>
      </c>
      <c r="M1112" s="1">
        <f>VLOOKUP($B1112,'[1]ALL ACCESSIONS'!$A$2:$M$28915,11,FALSE)</f>
        <v>0</v>
      </c>
      <c r="N1112" s="1">
        <f>VLOOKUP($B1112,'[1]ALL ACCESSIONS'!$A$2:$M$28915,12,FALSE)</f>
        <v>0</v>
      </c>
    </row>
    <row r="1113" spans="1:14" x14ac:dyDescent="0.3">
      <c r="A1113" s="1" t="s">
        <v>5898</v>
      </c>
      <c r="B1113" s="1" t="s">
        <v>1975</v>
      </c>
      <c r="C1113" s="1" t="str">
        <f>VLOOKUP($B1113,'[1]ALL ACCESSIONS'!$A$2:$M$28915,3,FALSE)</f>
        <v xml:space="preserve">x11-3W-013 </v>
      </c>
      <c r="D1113" s="1">
        <v>1</v>
      </c>
      <c r="E1113" s="1">
        <v>1</v>
      </c>
      <c r="I1113" s="1" t="str">
        <f>VLOOKUP($B1113,'[1]ALL ACCESSIONS'!$A$2:$M$28915,7,FALSE)</f>
        <v>17YR1</v>
      </c>
      <c r="J1113" s="1">
        <f>VLOOKUP($B1113,'[1]ALL ACCESSIONS'!$A$2:$M$28915,8,FALSE)</f>
        <v>0</v>
      </c>
      <c r="K1113" s="1">
        <f>VLOOKUP($B1113,'[1]ALL ACCESSIONS'!$A$2:$M$28915,9,FALSE)</f>
        <v>0</v>
      </c>
      <c r="L1113" s="1">
        <f>VLOOKUP($B1113,'[1]ALL ACCESSIONS'!$A$2:$M$28915,10,FALSE)</f>
        <v>0</v>
      </c>
      <c r="M1113" s="1">
        <f>VLOOKUP($B1113,'[1]ALL ACCESSIONS'!$A$2:$M$28915,11,FALSE)</f>
        <v>0</v>
      </c>
      <c r="N1113" s="1">
        <f>VLOOKUP($B1113,'[1]ALL ACCESSIONS'!$A$2:$M$28915,12,FALSE)</f>
        <v>0</v>
      </c>
    </row>
    <row r="1114" spans="1:14" x14ac:dyDescent="0.3">
      <c r="A1114" s="1" t="s">
        <v>5898</v>
      </c>
      <c r="B1114" s="1" t="s">
        <v>2014</v>
      </c>
      <c r="C1114" s="1" t="str">
        <f>VLOOKUP($B1114,'[1]ALL ACCESSIONS'!$A$2:$M$28915,3,FALSE)</f>
        <v xml:space="preserve">x11-3W-013 </v>
      </c>
      <c r="D1114" s="1">
        <v>1</v>
      </c>
      <c r="E1114" s="1">
        <v>1</v>
      </c>
      <c r="I1114" s="1" t="str">
        <f>VLOOKUP($B1114,'[1]ALL ACCESSIONS'!$A$2:$M$28915,7,FALSE)</f>
        <v>17YR1</v>
      </c>
      <c r="J1114" s="1">
        <f>VLOOKUP($B1114,'[1]ALL ACCESSIONS'!$A$2:$M$28915,8,FALSE)</f>
        <v>0</v>
      </c>
      <c r="K1114" s="1">
        <f>VLOOKUP($B1114,'[1]ALL ACCESSIONS'!$A$2:$M$28915,9,FALSE)</f>
        <v>0</v>
      </c>
      <c r="L1114" s="1">
        <f>VLOOKUP($B1114,'[1]ALL ACCESSIONS'!$A$2:$M$28915,10,FALSE)</f>
        <v>0</v>
      </c>
      <c r="M1114" s="1">
        <f>VLOOKUP($B1114,'[1]ALL ACCESSIONS'!$A$2:$M$28915,11,FALSE)</f>
        <v>0</v>
      </c>
      <c r="N1114" s="1">
        <f>VLOOKUP($B1114,'[1]ALL ACCESSIONS'!$A$2:$M$28915,12,FALSE)</f>
        <v>0</v>
      </c>
    </row>
    <row r="1115" spans="1:14" x14ac:dyDescent="0.3">
      <c r="A1115" s="1" t="s">
        <v>5898</v>
      </c>
      <c r="B1115" s="1" t="s">
        <v>1991</v>
      </c>
      <c r="C1115" s="1" t="str">
        <f>VLOOKUP($B1115,'[1]ALL ACCESSIONS'!$A$2:$M$28915,3,FALSE)</f>
        <v xml:space="preserve">x11-3W-013 </v>
      </c>
      <c r="D1115" s="1">
        <v>1</v>
      </c>
      <c r="E1115" s="1">
        <v>1</v>
      </c>
      <c r="I1115" s="1" t="str">
        <f>VLOOKUP($B1115,'[1]ALL ACCESSIONS'!$A$2:$M$28915,7,FALSE)</f>
        <v>17YR1</v>
      </c>
      <c r="J1115" s="1">
        <f>VLOOKUP($B1115,'[1]ALL ACCESSIONS'!$A$2:$M$28915,8,FALSE)</f>
        <v>0</v>
      </c>
      <c r="K1115" s="1">
        <f>VLOOKUP($B1115,'[1]ALL ACCESSIONS'!$A$2:$M$28915,9,FALSE)</f>
        <v>0</v>
      </c>
      <c r="L1115" s="1">
        <f>VLOOKUP($B1115,'[1]ALL ACCESSIONS'!$A$2:$M$28915,10,FALSE)</f>
        <v>0</v>
      </c>
      <c r="M1115" s="1">
        <f>VLOOKUP($B1115,'[1]ALL ACCESSIONS'!$A$2:$M$28915,11,FALSE)</f>
        <v>0</v>
      </c>
      <c r="N1115" s="1">
        <f>VLOOKUP($B1115,'[1]ALL ACCESSIONS'!$A$2:$M$28915,12,FALSE)</f>
        <v>0</v>
      </c>
    </row>
    <row r="1116" spans="1:14" x14ac:dyDescent="0.3">
      <c r="A1116" s="1" t="s">
        <v>5898</v>
      </c>
      <c r="B1116" s="1" t="s">
        <v>2034</v>
      </c>
      <c r="C1116" s="1" t="str">
        <f>VLOOKUP($B1116,'[1]ALL ACCESSIONS'!$A$2:$M$28915,3,FALSE)</f>
        <v xml:space="preserve">x11-3W-013 </v>
      </c>
      <c r="D1116" s="1">
        <v>1</v>
      </c>
      <c r="E1116" s="1">
        <v>1</v>
      </c>
      <c r="I1116" s="1" t="str">
        <f>VLOOKUP($B1116,'[1]ALL ACCESSIONS'!$A$2:$M$28915,7,FALSE)</f>
        <v>17YR1</v>
      </c>
      <c r="J1116" s="1">
        <f>VLOOKUP($B1116,'[1]ALL ACCESSIONS'!$A$2:$M$28915,8,FALSE)</f>
        <v>0</v>
      </c>
      <c r="K1116" s="1">
        <f>VLOOKUP($B1116,'[1]ALL ACCESSIONS'!$A$2:$M$28915,9,FALSE)</f>
        <v>0</v>
      </c>
      <c r="L1116" s="1">
        <f>VLOOKUP($B1116,'[1]ALL ACCESSIONS'!$A$2:$M$28915,10,FALSE)</f>
        <v>0</v>
      </c>
      <c r="M1116" s="1">
        <f>VLOOKUP($B1116,'[1]ALL ACCESSIONS'!$A$2:$M$28915,11,FALSE)</f>
        <v>0</v>
      </c>
      <c r="N1116" s="1">
        <f>VLOOKUP($B1116,'[1]ALL ACCESSIONS'!$A$2:$M$28915,12,FALSE)</f>
        <v>0</v>
      </c>
    </row>
    <row r="1117" spans="1:14" x14ac:dyDescent="0.3">
      <c r="A1117" s="1" t="s">
        <v>5898</v>
      </c>
      <c r="B1117" s="1" t="s">
        <v>2037</v>
      </c>
      <c r="C1117" s="1" t="str">
        <f>VLOOKUP($B1117,'[1]ALL ACCESSIONS'!$A$2:$M$28915,3,FALSE)</f>
        <v xml:space="preserve">x11-MAS-003 </v>
      </c>
      <c r="D1117" s="1">
        <v>1</v>
      </c>
      <c r="E1117" s="1">
        <v>1</v>
      </c>
      <c r="I1117" s="1" t="str">
        <f>VLOOKUP($B1117,'[1]ALL ACCESSIONS'!$A$2:$M$28915,7,FALSE)</f>
        <v>17YR1</v>
      </c>
      <c r="J1117" s="1">
        <f>VLOOKUP($B1117,'[1]ALL ACCESSIONS'!$A$2:$M$28915,8,FALSE)</f>
        <v>0</v>
      </c>
      <c r="K1117" s="1">
        <f>VLOOKUP($B1117,'[1]ALL ACCESSIONS'!$A$2:$M$28915,9,FALSE)</f>
        <v>0</v>
      </c>
      <c r="L1117" s="1">
        <f>VLOOKUP($B1117,'[1]ALL ACCESSIONS'!$A$2:$M$28915,10,FALSE)</f>
        <v>0</v>
      </c>
      <c r="M1117" s="1">
        <f>VLOOKUP($B1117,'[1]ALL ACCESSIONS'!$A$2:$M$28915,11,FALSE)</f>
        <v>0</v>
      </c>
      <c r="N1117" s="1">
        <f>VLOOKUP($B1117,'[1]ALL ACCESSIONS'!$A$2:$M$28915,12,FALSE)</f>
        <v>0</v>
      </c>
    </row>
    <row r="1118" spans="1:14" x14ac:dyDescent="0.3">
      <c r="A1118" s="1" t="s">
        <v>5898</v>
      </c>
      <c r="B1118" s="1" t="s">
        <v>2023</v>
      </c>
      <c r="C1118" s="1" t="str">
        <f>VLOOKUP($B1118,'[1]ALL ACCESSIONS'!$A$2:$M$28915,3,FALSE)</f>
        <v xml:space="preserve">x11-VAR-045 </v>
      </c>
      <c r="D1118" s="1">
        <v>1</v>
      </c>
      <c r="E1118" s="1">
        <v>1</v>
      </c>
      <c r="I1118" s="1" t="str">
        <f>VLOOKUP($B1118,'[1]ALL ACCESSIONS'!$A$2:$M$28915,7,FALSE)</f>
        <v>17YR1</v>
      </c>
      <c r="J1118" s="1">
        <f>VLOOKUP($B1118,'[1]ALL ACCESSIONS'!$A$2:$M$28915,8,FALSE)</f>
        <v>0</v>
      </c>
      <c r="K1118" s="1">
        <f>VLOOKUP($B1118,'[1]ALL ACCESSIONS'!$A$2:$M$28915,9,FALSE)</f>
        <v>0</v>
      </c>
      <c r="L1118" s="1">
        <f>VLOOKUP($B1118,'[1]ALL ACCESSIONS'!$A$2:$M$28915,10,FALSE)</f>
        <v>0</v>
      </c>
      <c r="M1118" s="1">
        <f>VLOOKUP($B1118,'[1]ALL ACCESSIONS'!$A$2:$M$28915,11,FALSE)</f>
        <v>0</v>
      </c>
      <c r="N1118" s="1">
        <f>VLOOKUP($B1118,'[1]ALL ACCESSIONS'!$A$2:$M$28915,12,FALSE)</f>
        <v>0</v>
      </c>
    </row>
    <row r="1119" spans="1:14" x14ac:dyDescent="0.3">
      <c r="A1119" s="1" t="s">
        <v>5898</v>
      </c>
      <c r="B1119" s="1" t="s">
        <v>1992</v>
      </c>
      <c r="C1119" s="1" t="str">
        <f>VLOOKUP($B1119,'[1]ALL ACCESSIONS'!$A$2:$M$28915,3,FALSE)</f>
        <v xml:space="preserve">x11-VAR-057 </v>
      </c>
      <c r="D1119" s="1">
        <v>1</v>
      </c>
      <c r="E1119" s="1">
        <v>1</v>
      </c>
      <c r="I1119" s="1" t="str">
        <f>VLOOKUP($B1119,'[1]ALL ACCESSIONS'!$A$2:$M$28915,7,FALSE)</f>
        <v>17YR1</v>
      </c>
      <c r="J1119" s="1">
        <f>VLOOKUP($B1119,'[1]ALL ACCESSIONS'!$A$2:$M$28915,8,FALSE)</f>
        <v>0</v>
      </c>
      <c r="K1119" s="1">
        <f>VLOOKUP($B1119,'[1]ALL ACCESSIONS'!$A$2:$M$28915,9,FALSE)</f>
        <v>0</v>
      </c>
      <c r="L1119" s="1">
        <f>VLOOKUP($B1119,'[1]ALL ACCESSIONS'!$A$2:$M$28915,10,FALSE)</f>
        <v>0</v>
      </c>
      <c r="M1119" s="1">
        <f>VLOOKUP($B1119,'[1]ALL ACCESSIONS'!$A$2:$M$28915,11,FALSE)</f>
        <v>0</v>
      </c>
      <c r="N1119" s="1">
        <f>VLOOKUP($B1119,'[1]ALL ACCESSIONS'!$A$2:$M$28915,12,FALSE)</f>
        <v>0</v>
      </c>
    </row>
    <row r="1120" spans="1:14" x14ac:dyDescent="0.3">
      <c r="A1120" s="1" t="s">
        <v>5898</v>
      </c>
      <c r="B1120" s="1" t="s">
        <v>1998</v>
      </c>
      <c r="C1120" s="1" t="str">
        <f>VLOOKUP($B1120,'[1]ALL ACCESSIONS'!$A$2:$M$28915,3,FALSE)</f>
        <v xml:space="preserve">x11-VAR-065 </v>
      </c>
      <c r="D1120" s="1">
        <v>1</v>
      </c>
      <c r="E1120" s="1">
        <v>1</v>
      </c>
      <c r="I1120" s="1" t="str">
        <f>VLOOKUP($B1120,'[1]ALL ACCESSIONS'!$A$2:$M$28915,7,FALSE)</f>
        <v>17YR1</v>
      </c>
      <c r="J1120" s="1">
        <f>VLOOKUP($B1120,'[1]ALL ACCESSIONS'!$A$2:$M$28915,8,FALSE)</f>
        <v>0</v>
      </c>
      <c r="K1120" s="1">
        <f>VLOOKUP($B1120,'[1]ALL ACCESSIONS'!$A$2:$M$28915,9,FALSE)</f>
        <v>0</v>
      </c>
      <c r="L1120" s="1">
        <f>VLOOKUP($B1120,'[1]ALL ACCESSIONS'!$A$2:$M$28915,10,FALSE)</f>
        <v>0</v>
      </c>
      <c r="M1120" s="1">
        <f>VLOOKUP($B1120,'[1]ALL ACCESSIONS'!$A$2:$M$28915,11,FALSE)</f>
        <v>0</v>
      </c>
      <c r="N1120" s="1">
        <f>VLOOKUP($B1120,'[1]ALL ACCESSIONS'!$A$2:$M$28915,12,FALSE)</f>
        <v>0</v>
      </c>
    </row>
    <row r="1121" spans="1:14" x14ac:dyDescent="0.3">
      <c r="A1121" s="1" t="s">
        <v>5898</v>
      </c>
      <c r="B1121" s="1" t="s">
        <v>2030</v>
      </c>
      <c r="C1121" s="1" t="str">
        <f>VLOOKUP($B1121,'[1]ALL ACCESSIONS'!$A$2:$M$28915,3,FALSE)</f>
        <v xml:space="preserve">x11-VAR-065 </v>
      </c>
      <c r="D1121" s="1">
        <v>1</v>
      </c>
      <c r="E1121" s="1">
        <v>1</v>
      </c>
      <c r="I1121" s="1" t="str">
        <f>VLOOKUP($B1121,'[1]ALL ACCESSIONS'!$A$2:$M$28915,7,FALSE)</f>
        <v>17YR1</v>
      </c>
      <c r="J1121" s="1">
        <f>VLOOKUP($B1121,'[1]ALL ACCESSIONS'!$A$2:$M$28915,8,FALSE)</f>
        <v>0</v>
      </c>
      <c r="K1121" s="1">
        <f>VLOOKUP($B1121,'[1]ALL ACCESSIONS'!$A$2:$M$28915,9,FALSE)</f>
        <v>0</v>
      </c>
      <c r="L1121" s="1">
        <f>VLOOKUP($B1121,'[1]ALL ACCESSIONS'!$A$2:$M$28915,10,FALSE)</f>
        <v>0</v>
      </c>
      <c r="M1121" s="1">
        <f>VLOOKUP($B1121,'[1]ALL ACCESSIONS'!$A$2:$M$28915,11,FALSE)</f>
        <v>0</v>
      </c>
      <c r="N1121" s="1">
        <f>VLOOKUP($B1121,'[1]ALL ACCESSIONS'!$A$2:$M$28915,12,FALSE)</f>
        <v>0</v>
      </c>
    </row>
    <row r="1122" spans="1:14" x14ac:dyDescent="0.3">
      <c r="A1122" s="1" t="s">
        <v>5898</v>
      </c>
      <c r="B1122" s="1" t="s">
        <v>2004</v>
      </c>
      <c r="C1122" s="1" t="str">
        <f>VLOOKUP($B1122,'[1]ALL ACCESSIONS'!$A$2:$M$28915,3,FALSE)</f>
        <v xml:space="preserve">11x-VAR-2000 </v>
      </c>
      <c r="D1122" s="1">
        <v>1</v>
      </c>
      <c r="E1122" s="1">
        <v>1</v>
      </c>
      <c r="I1122" s="1" t="str">
        <f>VLOOKUP($B1122,'[1]ALL ACCESSIONS'!$A$2:$M$28915,7,FALSE)</f>
        <v>17YR1</v>
      </c>
      <c r="J1122" s="1">
        <f>VLOOKUP($B1122,'[1]ALL ACCESSIONS'!$A$2:$M$28915,8,FALSE)</f>
        <v>0</v>
      </c>
      <c r="K1122" s="1">
        <f>VLOOKUP($B1122,'[1]ALL ACCESSIONS'!$A$2:$M$28915,9,FALSE)</f>
        <v>0</v>
      </c>
      <c r="L1122" s="1">
        <f>VLOOKUP($B1122,'[1]ALL ACCESSIONS'!$A$2:$M$28915,10,FALSE)</f>
        <v>0</v>
      </c>
      <c r="M1122" s="1">
        <f>VLOOKUP($B1122,'[1]ALL ACCESSIONS'!$A$2:$M$28915,11,FALSE)</f>
        <v>0</v>
      </c>
      <c r="N1122" s="1">
        <f>VLOOKUP($B1122,'[1]ALL ACCESSIONS'!$A$2:$M$28915,12,FALSE)</f>
        <v>0</v>
      </c>
    </row>
    <row r="1123" spans="1:14" x14ac:dyDescent="0.3">
      <c r="A1123" s="1" t="s">
        <v>5898</v>
      </c>
      <c r="B1123" s="1" t="s">
        <v>2039</v>
      </c>
      <c r="C1123" s="1" t="str">
        <f>VLOOKUP($B1123,'[1]ALL ACCESSIONS'!$A$2:$M$28915,3,FALSE)</f>
        <v xml:space="preserve">11x-VAR-2000 </v>
      </c>
      <c r="D1123" s="1">
        <v>1</v>
      </c>
      <c r="E1123" s="1">
        <v>1</v>
      </c>
      <c r="I1123" s="1" t="str">
        <f>VLOOKUP($B1123,'[1]ALL ACCESSIONS'!$A$2:$M$28915,7,FALSE)</f>
        <v>17YR1</v>
      </c>
      <c r="J1123" s="1">
        <f>VLOOKUP($B1123,'[1]ALL ACCESSIONS'!$A$2:$M$28915,8,FALSE)</f>
        <v>0</v>
      </c>
      <c r="K1123" s="1">
        <f>VLOOKUP($B1123,'[1]ALL ACCESSIONS'!$A$2:$M$28915,9,FALSE)</f>
        <v>0</v>
      </c>
      <c r="L1123" s="1">
        <f>VLOOKUP($B1123,'[1]ALL ACCESSIONS'!$A$2:$M$28915,10,FALSE)</f>
        <v>0</v>
      </c>
      <c r="M1123" s="1">
        <f>VLOOKUP($B1123,'[1]ALL ACCESSIONS'!$A$2:$M$28915,11,FALSE)</f>
        <v>0</v>
      </c>
      <c r="N1123" s="1">
        <f>VLOOKUP($B1123,'[1]ALL ACCESSIONS'!$A$2:$M$28915,12,FALSE)</f>
        <v>0</v>
      </c>
    </row>
    <row r="1124" spans="1:14" x14ac:dyDescent="0.3">
      <c r="A1124" s="1" t="s">
        <v>5898</v>
      </c>
      <c r="B1124" s="1" t="s">
        <v>2058</v>
      </c>
      <c r="C1124" s="1" t="str">
        <f>VLOOKUP($B1124,'[1]ALL ACCESSIONS'!$A$2:$M$28915,3,FALSE)</f>
        <v xml:space="preserve">11x-VAR-2000 </v>
      </c>
      <c r="D1124" s="1">
        <v>1</v>
      </c>
      <c r="E1124" s="1">
        <v>1</v>
      </c>
      <c r="I1124" s="1" t="str">
        <f>VLOOKUP($B1124,'[1]ALL ACCESSIONS'!$A$2:$M$28915,7,FALSE)</f>
        <v>17YR1</v>
      </c>
      <c r="J1124" s="1">
        <f>VLOOKUP($B1124,'[1]ALL ACCESSIONS'!$A$2:$M$28915,8,FALSE)</f>
        <v>0</v>
      </c>
      <c r="K1124" s="1">
        <f>VLOOKUP($B1124,'[1]ALL ACCESSIONS'!$A$2:$M$28915,9,FALSE)</f>
        <v>0</v>
      </c>
      <c r="L1124" s="1">
        <f>VLOOKUP($B1124,'[1]ALL ACCESSIONS'!$A$2:$M$28915,10,FALSE)</f>
        <v>0</v>
      </c>
      <c r="M1124" s="1">
        <f>VLOOKUP($B1124,'[1]ALL ACCESSIONS'!$A$2:$M$28915,11,FALSE)</f>
        <v>0</v>
      </c>
      <c r="N1124" s="1">
        <f>VLOOKUP($B1124,'[1]ALL ACCESSIONS'!$A$2:$M$28915,12,FALSE)</f>
        <v>0</v>
      </c>
    </row>
    <row r="1125" spans="1:14" x14ac:dyDescent="0.3">
      <c r="A1125" s="1" t="s">
        <v>5898</v>
      </c>
      <c r="B1125" s="1" t="s">
        <v>1981</v>
      </c>
      <c r="C1125" s="1" t="str">
        <f>VLOOKUP($B1125,'[1]ALL ACCESSIONS'!$A$2:$M$28915,3,FALSE)</f>
        <v xml:space="preserve">11x-VAR-2000 </v>
      </c>
      <c r="D1125" s="1">
        <v>1</v>
      </c>
      <c r="E1125" s="1">
        <v>1</v>
      </c>
      <c r="I1125" s="1" t="str">
        <f>VLOOKUP($B1125,'[1]ALL ACCESSIONS'!$A$2:$M$28915,7,FALSE)</f>
        <v>17YR1</v>
      </c>
      <c r="J1125" s="1">
        <f>VLOOKUP($B1125,'[1]ALL ACCESSIONS'!$A$2:$M$28915,8,FALSE)</f>
        <v>0</v>
      </c>
      <c r="K1125" s="1">
        <f>VLOOKUP($B1125,'[1]ALL ACCESSIONS'!$A$2:$M$28915,9,FALSE)</f>
        <v>0</v>
      </c>
      <c r="L1125" s="1">
        <f>VLOOKUP($B1125,'[1]ALL ACCESSIONS'!$A$2:$M$28915,10,FALSE)</f>
        <v>0</v>
      </c>
      <c r="M1125" s="1">
        <f>VLOOKUP($B1125,'[1]ALL ACCESSIONS'!$A$2:$M$28915,11,FALSE)</f>
        <v>0</v>
      </c>
      <c r="N1125" s="1">
        <f>VLOOKUP($B1125,'[1]ALL ACCESSIONS'!$A$2:$M$28915,12,FALSE)</f>
        <v>0</v>
      </c>
    </row>
    <row r="1126" spans="1:14" x14ac:dyDescent="0.3">
      <c r="A1126" s="1" t="s">
        <v>5898</v>
      </c>
      <c r="B1126" s="1" t="s">
        <v>2026</v>
      </c>
      <c r="C1126" s="1" t="str">
        <f>VLOOKUP($B1126,'[1]ALL ACCESSIONS'!$A$2:$M$28915,3,FALSE)</f>
        <v xml:space="preserve">x11-3W-013 </v>
      </c>
      <c r="D1126" s="1">
        <v>1</v>
      </c>
      <c r="E1126" s="1">
        <v>1</v>
      </c>
      <c r="I1126" s="1" t="str">
        <f>VLOOKUP($B1126,'[1]ALL ACCESSIONS'!$A$2:$M$28915,7,FALSE)</f>
        <v>17YR1</v>
      </c>
      <c r="J1126" s="1">
        <f>VLOOKUP($B1126,'[1]ALL ACCESSIONS'!$A$2:$M$28915,8,FALSE)</f>
        <v>0</v>
      </c>
      <c r="K1126" s="1">
        <f>VLOOKUP($B1126,'[1]ALL ACCESSIONS'!$A$2:$M$28915,9,FALSE)</f>
        <v>0</v>
      </c>
      <c r="L1126" s="1">
        <f>VLOOKUP($B1126,'[1]ALL ACCESSIONS'!$A$2:$M$28915,10,FALSE)</f>
        <v>0</v>
      </c>
      <c r="M1126" s="1">
        <f>VLOOKUP($B1126,'[1]ALL ACCESSIONS'!$A$2:$M$28915,11,FALSE)</f>
        <v>0</v>
      </c>
      <c r="N1126" s="1">
        <f>VLOOKUP($B1126,'[1]ALL ACCESSIONS'!$A$2:$M$28915,12,FALSE)</f>
        <v>0</v>
      </c>
    </row>
    <row r="1127" spans="1:14" x14ac:dyDescent="0.3">
      <c r="A1127" s="1" t="s">
        <v>5898</v>
      </c>
      <c r="B1127" s="1" t="s">
        <v>1989</v>
      </c>
      <c r="C1127" s="1" t="str">
        <f>VLOOKUP($B1127,'[1]ALL ACCESSIONS'!$A$2:$M$28915,3,FALSE)</f>
        <v xml:space="preserve">10x968 </v>
      </c>
      <c r="D1127" s="1">
        <v>1</v>
      </c>
      <c r="E1127" s="1">
        <v>1</v>
      </c>
      <c r="I1127" s="1" t="str">
        <f>VLOOKUP($B1127,'[1]ALL ACCESSIONS'!$A$2:$M$28915,7,FALSE)</f>
        <v>17YR1</v>
      </c>
      <c r="J1127" s="1">
        <f>VLOOKUP($B1127,'[1]ALL ACCESSIONS'!$A$2:$M$28915,8,FALSE)</f>
        <v>0</v>
      </c>
      <c r="K1127" s="1">
        <f>VLOOKUP($B1127,'[1]ALL ACCESSIONS'!$A$2:$M$28915,9,FALSE)</f>
        <v>0</v>
      </c>
      <c r="L1127" s="1">
        <f>VLOOKUP($B1127,'[1]ALL ACCESSIONS'!$A$2:$M$28915,10,FALSE)</f>
        <v>0</v>
      </c>
      <c r="M1127" s="1">
        <f>VLOOKUP($B1127,'[1]ALL ACCESSIONS'!$A$2:$M$28915,11,FALSE)</f>
        <v>0</v>
      </c>
      <c r="N1127" s="1">
        <f>VLOOKUP($B1127,'[1]ALL ACCESSIONS'!$A$2:$M$28915,12,FALSE)</f>
        <v>0</v>
      </c>
    </row>
    <row r="1128" spans="1:14" x14ac:dyDescent="0.3">
      <c r="A1128" s="1" t="s">
        <v>5898</v>
      </c>
      <c r="B1128" s="1" t="s">
        <v>2064</v>
      </c>
      <c r="C1128" s="1" t="str">
        <f>VLOOKUP($B1128,'[1]ALL ACCESSIONS'!$A$2:$M$28915,3,FALSE)</f>
        <v xml:space="preserve">10x968 </v>
      </c>
      <c r="D1128" s="1">
        <v>1</v>
      </c>
      <c r="E1128" s="1">
        <v>1</v>
      </c>
      <c r="I1128" s="1" t="str">
        <f>VLOOKUP($B1128,'[1]ALL ACCESSIONS'!$A$2:$M$28915,7,FALSE)</f>
        <v>17YR1</v>
      </c>
      <c r="J1128" s="1">
        <f>VLOOKUP($B1128,'[1]ALL ACCESSIONS'!$A$2:$M$28915,8,FALSE)</f>
        <v>0</v>
      </c>
      <c r="K1128" s="1">
        <f>VLOOKUP($B1128,'[1]ALL ACCESSIONS'!$A$2:$M$28915,9,FALSE)</f>
        <v>0</v>
      </c>
      <c r="L1128" s="1">
        <f>VLOOKUP($B1128,'[1]ALL ACCESSIONS'!$A$2:$M$28915,10,FALSE)</f>
        <v>0</v>
      </c>
      <c r="M1128" s="1">
        <f>VLOOKUP($B1128,'[1]ALL ACCESSIONS'!$A$2:$M$28915,11,FALSE)</f>
        <v>0</v>
      </c>
      <c r="N1128" s="1">
        <f>VLOOKUP($B1128,'[1]ALL ACCESSIONS'!$A$2:$M$28915,12,FALSE)</f>
        <v>0</v>
      </c>
    </row>
    <row r="1129" spans="1:14" x14ac:dyDescent="0.3">
      <c r="A1129" s="1" t="s">
        <v>5898</v>
      </c>
      <c r="B1129" s="1" t="s">
        <v>2001</v>
      </c>
      <c r="C1129" s="1" t="str">
        <f>VLOOKUP($B1129,'[1]ALL ACCESSIONS'!$A$2:$M$28915,3,FALSE)</f>
        <v xml:space="preserve">11x-VAR-2000 </v>
      </c>
      <c r="D1129" s="1">
        <v>1</v>
      </c>
      <c r="E1129" s="1">
        <v>1</v>
      </c>
      <c r="I1129" s="1" t="str">
        <f>VLOOKUP($B1129,'[1]ALL ACCESSIONS'!$A$2:$M$28915,7,FALSE)</f>
        <v>17YR1</v>
      </c>
      <c r="J1129" s="1">
        <f>VLOOKUP($B1129,'[1]ALL ACCESSIONS'!$A$2:$M$28915,8,FALSE)</f>
        <v>0</v>
      </c>
      <c r="K1129" s="1">
        <f>VLOOKUP($B1129,'[1]ALL ACCESSIONS'!$A$2:$M$28915,9,FALSE)</f>
        <v>0</v>
      </c>
      <c r="L1129" s="1">
        <f>VLOOKUP($B1129,'[1]ALL ACCESSIONS'!$A$2:$M$28915,10,FALSE)</f>
        <v>0</v>
      </c>
      <c r="M1129" s="1">
        <f>VLOOKUP($B1129,'[1]ALL ACCESSIONS'!$A$2:$M$28915,11,FALSE)</f>
        <v>0</v>
      </c>
      <c r="N1129" s="1">
        <f>VLOOKUP($B1129,'[1]ALL ACCESSIONS'!$A$2:$M$28915,12,FALSE)</f>
        <v>0</v>
      </c>
    </row>
    <row r="1130" spans="1:14" x14ac:dyDescent="0.3">
      <c r="A1130" s="1" t="s">
        <v>5898</v>
      </c>
      <c r="B1130" s="1" t="s">
        <v>1988</v>
      </c>
      <c r="C1130" s="1" t="str">
        <f>VLOOKUP($B1130,'[1]ALL ACCESSIONS'!$A$2:$M$28915,3,FALSE)</f>
        <v xml:space="preserve">11x-VAR-2000 </v>
      </c>
      <c r="D1130" s="1">
        <v>1</v>
      </c>
      <c r="E1130" s="1">
        <v>1</v>
      </c>
      <c r="I1130" s="1" t="str">
        <f>VLOOKUP($B1130,'[1]ALL ACCESSIONS'!$A$2:$M$28915,7,FALSE)</f>
        <v>17YR1</v>
      </c>
      <c r="J1130" s="1">
        <f>VLOOKUP($B1130,'[1]ALL ACCESSIONS'!$A$2:$M$28915,8,FALSE)</f>
        <v>0</v>
      </c>
      <c r="K1130" s="1">
        <f>VLOOKUP($B1130,'[1]ALL ACCESSIONS'!$A$2:$M$28915,9,FALSE)</f>
        <v>0</v>
      </c>
      <c r="L1130" s="1">
        <f>VLOOKUP($B1130,'[1]ALL ACCESSIONS'!$A$2:$M$28915,10,FALSE)</f>
        <v>0</v>
      </c>
      <c r="M1130" s="1">
        <f>VLOOKUP($B1130,'[1]ALL ACCESSIONS'!$A$2:$M$28915,11,FALSE)</f>
        <v>0</v>
      </c>
      <c r="N1130" s="1">
        <f>VLOOKUP($B1130,'[1]ALL ACCESSIONS'!$A$2:$M$28915,12,FALSE)</f>
        <v>0</v>
      </c>
    </row>
    <row r="1131" spans="1:14" x14ac:dyDescent="0.3">
      <c r="A1131" s="1" t="s">
        <v>5898</v>
      </c>
      <c r="B1131" s="1" t="s">
        <v>2052</v>
      </c>
      <c r="C1131" s="1" t="str">
        <f>VLOOKUP($B1131,'[1]ALL ACCESSIONS'!$A$2:$M$28915,3,FALSE)</f>
        <v xml:space="preserve">11x-VAR-2000 </v>
      </c>
      <c r="D1131" s="1">
        <v>1</v>
      </c>
      <c r="E1131" s="1">
        <v>1</v>
      </c>
      <c r="I1131" s="1" t="str">
        <f>VLOOKUP($B1131,'[1]ALL ACCESSIONS'!$A$2:$M$28915,7,FALSE)</f>
        <v>17YR1</v>
      </c>
      <c r="J1131" s="1">
        <f>VLOOKUP($B1131,'[1]ALL ACCESSIONS'!$A$2:$M$28915,8,FALSE)</f>
        <v>0</v>
      </c>
      <c r="K1131" s="1">
        <f>VLOOKUP($B1131,'[1]ALL ACCESSIONS'!$A$2:$M$28915,9,FALSE)</f>
        <v>0</v>
      </c>
      <c r="L1131" s="1">
        <f>VLOOKUP($B1131,'[1]ALL ACCESSIONS'!$A$2:$M$28915,10,FALSE)</f>
        <v>0</v>
      </c>
      <c r="M1131" s="1">
        <f>VLOOKUP($B1131,'[1]ALL ACCESSIONS'!$A$2:$M$28915,11,FALSE)</f>
        <v>0</v>
      </c>
      <c r="N1131" s="1">
        <f>VLOOKUP($B1131,'[1]ALL ACCESSIONS'!$A$2:$M$28915,12,FALSE)</f>
        <v>0</v>
      </c>
    </row>
    <row r="1132" spans="1:14" x14ac:dyDescent="0.3">
      <c r="A1132" s="1" t="s">
        <v>5898</v>
      </c>
      <c r="B1132" s="1" t="s">
        <v>2000</v>
      </c>
      <c r="C1132" s="1" t="str">
        <f>VLOOKUP($B1132,'[1]ALL ACCESSIONS'!$A$2:$M$28915,3,FALSE)</f>
        <v xml:space="preserve">11x-VAR-2000 </v>
      </c>
      <c r="D1132" s="1">
        <v>1</v>
      </c>
      <c r="E1132" s="1">
        <v>1</v>
      </c>
      <c r="I1132" s="1" t="str">
        <f>VLOOKUP($B1132,'[1]ALL ACCESSIONS'!$A$2:$M$28915,7,FALSE)</f>
        <v>17YR1</v>
      </c>
      <c r="J1132" s="1">
        <f>VLOOKUP($B1132,'[1]ALL ACCESSIONS'!$A$2:$M$28915,8,FALSE)</f>
        <v>0</v>
      </c>
      <c r="K1132" s="1">
        <f>VLOOKUP($B1132,'[1]ALL ACCESSIONS'!$A$2:$M$28915,9,FALSE)</f>
        <v>0</v>
      </c>
      <c r="L1132" s="1">
        <f>VLOOKUP($B1132,'[1]ALL ACCESSIONS'!$A$2:$M$28915,10,FALSE)</f>
        <v>0</v>
      </c>
      <c r="M1132" s="1">
        <f>VLOOKUP($B1132,'[1]ALL ACCESSIONS'!$A$2:$M$28915,11,FALSE)</f>
        <v>0</v>
      </c>
      <c r="N1132" s="1">
        <f>VLOOKUP($B1132,'[1]ALL ACCESSIONS'!$A$2:$M$28915,12,FALSE)</f>
        <v>0</v>
      </c>
    </row>
    <row r="1133" spans="1:14" x14ac:dyDescent="0.3">
      <c r="A1133" s="1" t="s">
        <v>5898</v>
      </c>
      <c r="B1133" s="1" t="s">
        <v>2041</v>
      </c>
      <c r="C1133" s="1" t="str">
        <f>VLOOKUP($B1133,'[1]ALL ACCESSIONS'!$A$2:$M$28915,3,FALSE)</f>
        <v xml:space="preserve">11x-VAR-2000 </v>
      </c>
      <c r="D1133" s="1">
        <v>1</v>
      </c>
      <c r="E1133" s="1">
        <v>1</v>
      </c>
      <c r="I1133" s="1" t="str">
        <f>VLOOKUP($B1133,'[1]ALL ACCESSIONS'!$A$2:$M$28915,7,FALSE)</f>
        <v>17YR1</v>
      </c>
      <c r="J1133" s="1">
        <f>VLOOKUP($B1133,'[1]ALL ACCESSIONS'!$A$2:$M$28915,8,FALSE)</f>
        <v>0</v>
      </c>
      <c r="K1133" s="1">
        <f>VLOOKUP($B1133,'[1]ALL ACCESSIONS'!$A$2:$M$28915,9,FALSE)</f>
        <v>0</v>
      </c>
      <c r="L1133" s="1">
        <f>VLOOKUP($B1133,'[1]ALL ACCESSIONS'!$A$2:$M$28915,10,FALSE)</f>
        <v>0</v>
      </c>
      <c r="M1133" s="1">
        <f>VLOOKUP($B1133,'[1]ALL ACCESSIONS'!$A$2:$M$28915,11,FALSE)</f>
        <v>0</v>
      </c>
      <c r="N1133" s="1">
        <f>VLOOKUP($B1133,'[1]ALL ACCESSIONS'!$A$2:$M$28915,12,FALSE)</f>
        <v>0</v>
      </c>
    </row>
    <row r="1134" spans="1:14" x14ac:dyDescent="0.3">
      <c r="A1134" s="1" t="s">
        <v>5898</v>
      </c>
      <c r="B1134" s="1" t="s">
        <v>2035</v>
      </c>
      <c r="C1134" s="1" t="str">
        <f>VLOOKUP($B1134,'[1]ALL ACCESSIONS'!$A$2:$M$28915,3,FALSE)</f>
        <v xml:space="preserve">11x-VAR-2000 </v>
      </c>
      <c r="D1134" s="1">
        <v>1</v>
      </c>
      <c r="E1134" s="1">
        <v>1</v>
      </c>
      <c r="I1134" s="1" t="str">
        <f>VLOOKUP($B1134,'[1]ALL ACCESSIONS'!$A$2:$M$28915,7,FALSE)</f>
        <v>17YR1</v>
      </c>
      <c r="J1134" s="1">
        <f>VLOOKUP($B1134,'[1]ALL ACCESSIONS'!$A$2:$M$28915,8,FALSE)</f>
        <v>0</v>
      </c>
      <c r="K1134" s="1">
        <f>VLOOKUP($B1134,'[1]ALL ACCESSIONS'!$A$2:$M$28915,9,FALSE)</f>
        <v>0</v>
      </c>
      <c r="L1134" s="1">
        <f>VLOOKUP($B1134,'[1]ALL ACCESSIONS'!$A$2:$M$28915,10,FALSE)</f>
        <v>0</v>
      </c>
      <c r="M1134" s="1">
        <f>VLOOKUP($B1134,'[1]ALL ACCESSIONS'!$A$2:$M$28915,11,FALSE)</f>
        <v>0</v>
      </c>
      <c r="N1134" s="1">
        <f>VLOOKUP($B1134,'[1]ALL ACCESSIONS'!$A$2:$M$28915,12,FALSE)</f>
        <v>0</v>
      </c>
    </row>
    <row r="1135" spans="1:14" x14ac:dyDescent="0.3">
      <c r="A1135" s="1" t="s">
        <v>5898</v>
      </c>
      <c r="B1135" s="1" t="s">
        <v>2062</v>
      </c>
      <c r="C1135" s="1" t="str">
        <f>VLOOKUP($B1135,'[1]ALL ACCESSIONS'!$A$2:$M$28915,3,FALSE)</f>
        <v xml:space="preserve">11x-VAR-2000 </v>
      </c>
      <c r="D1135" s="1">
        <v>1</v>
      </c>
      <c r="E1135" s="1">
        <v>1</v>
      </c>
      <c r="I1135" s="1" t="str">
        <f>VLOOKUP($B1135,'[1]ALL ACCESSIONS'!$A$2:$M$28915,7,FALSE)</f>
        <v>17YR1</v>
      </c>
      <c r="J1135" s="1">
        <f>VLOOKUP($B1135,'[1]ALL ACCESSIONS'!$A$2:$M$28915,8,FALSE)</f>
        <v>0</v>
      </c>
      <c r="K1135" s="1">
        <f>VLOOKUP($B1135,'[1]ALL ACCESSIONS'!$A$2:$M$28915,9,FALSE)</f>
        <v>0</v>
      </c>
      <c r="L1135" s="1">
        <f>VLOOKUP($B1135,'[1]ALL ACCESSIONS'!$A$2:$M$28915,10,FALSE)</f>
        <v>0</v>
      </c>
      <c r="M1135" s="1">
        <f>VLOOKUP($B1135,'[1]ALL ACCESSIONS'!$A$2:$M$28915,11,FALSE)</f>
        <v>0</v>
      </c>
      <c r="N1135" s="1">
        <f>VLOOKUP($B1135,'[1]ALL ACCESSIONS'!$A$2:$M$28915,12,FALSE)</f>
        <v>0</v>
      </c>
    </row>
    <row r="1136" spans="1:14" x14ac:dyDescent="0.3">
      <c r="A1136" s="1" t="s">
        <v>5898</v>
      </c>
      <c r="B1136" s="1" t="s">
        <v>2011</v>
      </c>
      <c r="C1136" s="1" t="str">
        <f>VLOOKUP($B1136,'[1]ALL ACCESSIONS'!$A$2:$M$28915,3,FALSE)</f>
        <v xml:space="preserve">11x-VAR-2000 </v>
      </c>
      <c r="D1136" s="1">
        <v>1</v>
      </c>
      <c r="E1136" s="1">
        <v>1</v>
      </c>
      <c r="I1136" s="1" t="str">
        <f>VLOOKUP($B1136,'[1]ALL ACCESSIONS'!$A$2:$M$28915,7,FALSE)</f>
        <v>17YR1</v>
      </c>
      <c r="J1136" s="1">
        <f>VLOOKUP($B1136,'[1]ALL ACCESSIONS'!$A$2:$M$28915,8,FALSE)</f>
        <v>0</v>
      </c>
      <c r="K1136" s="1">
        <f>VLOOKUP($B1136,'[1]ALL ACCESSIONS'!$A$2:$M$28915,9,FALSE)</f>
        <v>0</v>
      </c>
      <c r="L1136" s="1">
        <f>VLOOKUP($B1136,'[1]ALL ACCESSIONS'!$A$2:$M$28915,10,FALSE)</f>
        <v>0</v>
      </c>
      <c r="M1136" s="1">
        <f>VLOOKUP($B1136,'[1]ALL ACCESSIONS'!$A$2:$M$28915,11,FALSE)</f>
        <v>0</v>
      </c>
      <c r="N1136" s="1">
        <f>VLOOKUP($B1136,'[1]ALL ACCESSIONS'!$A$2:$M$28915,12,FALSE)</f>
        <v>0</v>
      </c>
    </row>
    <row r="1137" spans="1:14" x14ac:dyDescent="0.3">
      <c r="A1137" s="1" t="s">
        <v>5898</v>
      </c>
      <c r="B1137" s="1" t="s">
        <v>2907</v>
      </c>
      <c r="C1137" s="1" t="str">
        <f>VLOOKUP($B1137,'[1]ALL ACCESSIONS'!$A$2:$M$28915,3,FALSE)</f>
        <v xml:space="preserve">11x064 </v>
      </c>
      <c r="D1137" s="1">
        <v>1</v>
      </c>
      <c r="E1137" s="1">
        <v>1</v>
      </c>
      <c r="I1137" s="1" t="str">
        <f>VLOOKUP($B1137,'[1]ALL ACCESSIONS'!$A$2:$M$28915,7,FALSE)</f>
        <v>17YR1</v>
      </c>
      <c r="J1137" s="1">
        <f>VLOOKUP($B1137,'[1]ALL ACCESSIONS'!$A$2:$M$28915,8,FALSE)</f>
        <v>0</v>
      </c>
      <c r="K1137" s="1">
        <f>VLOOKUP($B1137,'[1]ALL ACCESSIONS'!$A$2:$M$28915,9,FALSE)</f>
        <v>0</v>
      </c>
      <c r="L1137" s="1">
        <f>VLOOKUP($B1137,'[1]ALL ACCESSIONS'!$A$2:$M$28915,10,FALSE)</f>
        <v>0</v>
      </c>
      <c r="M1137" s="1">
        <f>VLOOKUP($B1137,'[1]ALL ACCESSIONS'!$A$2:$M$28915,11,FALSE)</f>
        <v>0</v>
      </c>
      <c r="N1137" s="1">
        <f>VLOOKUP($B1137,'[1]ALL ACCESSIONS'!$A$2:$M$28915,12,FALSE)</f>
        <v>0</v>
      </c>
    </row>
    <row r="1138" spans="1:14" x14ac:dyDescent="0.3">
      <c r="A1138" s="1" t="s">
        <v>5898</v>
      </c>
      <c r="B1138" s="1" t="s">
        <v>2880</v>
      </c>
      <c r="C1138" s="1" t="str">
        <f>VLOOKUP($B1138,'[1]ALL ACCESSIONS'!$A$2:$M$28915,3,FALSE)</f>
        <v xml:space="preserve">11x072 </v>
      </c>
      <c r="D1138" s="1">
        <v>1</v>
      </c>
      <c r="E1138" s="1">
        <v>1</v>
      </c>
      <c r="I1138" s="1" t="str">
        <f>VLOOKUP($B1138,'[1]ALL ACCESSIONS'!$A$2:$M$28915,7,FALSE)</f>
        <v>17YR1</v>
      </c>
      <c r="J1138" s="1">
        <f>VLOOKUP($B1138,'[1]ALL ACCESSIONS'!$A$2:$M$28915,8,FALSE)</f>
        <v>0</v>
      </c>
      <c r="K1138" s="1">
        <f>VLOOKUP($B1138,'[1]ALL ACCESSIONS'!$A$2:$M$28915,9,FALSE)</f>
        <v>0</v>
      </c>
      <c r="L1138" s="1">
        <f>VLOOKUP($B1138,'[1]ALL ACCESSIONS'!$A$2:$M$28915,10,FALSE)</f>
        <v>0</v>
      </c>
      <c r="M1138" s="1">
        <f>VLOOKUP($B1138,'[1]ALL ACCESSIONS'!$A$2:$M$28915,11,FALSE)</f>
        <v>0</v>
      </c>
      <c r="N1138" s="1">
        <f>VLOOKUP($B1138,'[1]ALL ACCESSIONS'!$A$2:$M$28915,12,FALSE)</f>
        <v>0</v>
      </c>
    </row>
    <row r="1139" spans="1:14" x14ac:dyDescent="0.3">
      <c r="A1139" s="1" t="s">
        <v>5898</v>
      </c>
      <c r="B1139" s="1" t="s">
        <v>2857</v>
      </c>
      <c r="C1139" s="1" t="str">
        <f>VLOOKUP($B1139,'[1]ALL ACCESSIONS'!$A$2:$M$28915,3,FALSE)</f>
        <v xml:space="preserve">11x072 </v>
      </c>
      <c r="D1139" s="1">
        <v>1</v>
      </c>
      <c r="E1139" s="1">
        <v>1</v>
      </c>
      <c r="I1139" s="1" t="str">
        <f>VLOOKUP($B1139,'[1]ALL ACCESSIONS'!$A$2:$M$28915,7,FALSE)</f>
        <v>17YR1</v>
      </c>
      <c r="J1139" s="1">
        <f>VLOOKUP($B1139,'[1]ALL ACCESSIONS'!$A$2:$M$28915,8,FALSE)</f>
        <v>0</v>
      </c>
      <c r="K1139" s="1">
        <f>VLOOKUP($B1139,'[1]ALL ACCESSIONS'!$A$2:$M$28915,9,FALSE)</f>
        <v>0</v>
      </c>
      <c r="L1139" s="1">
        <f>VLOOKUP($B1139,'[1]ALL ACCESSIONS'!$A$2:$M$28915,10,FALSE)</f>
        <v>0</v>
      </c>
      <c r="M1139" s="1">
        <f>VLOOKUP($B1139,'[1]ALL ACCESSIONS'!$A$2:$M$28915,11,FALSE)</f>
        <v>0</v>
      </c>
      <c r="N1139" s="1">
        <f>VLOOKUP($B1139,'[1]ALL ACCESSIONS'!$A$2:$M$28915,12,FALSE)</f>
        <v>0</v>
      </c>
    </row>
    <row r="1140" spans="1:14" x14ac:dyDescent="0.3">
      <c r="A1140" s="1" t="s">
        <v>5898</v>
      </c>
      <c r="B1140" s="1" t="s">
        <v>2868</v>
      </c>
      <c r="C1140" s="1" t="str">
        <f>VLOOKUP($B1140,'[1]ALL ACCESSIONS'!$A$2:$M$28915,3,FALSE)</f>
        <v xml:space="preserve">11x072 </v>
      </c>
      <c r="D1140" s="1">
        <v>1</v>
      </c>
      <c r="E1140" s="1">
        <v>1</v>
      </c>
      <c r="I1140" s="1" t="str">
        <f>VLOOKUP($B1140,'[1]ALL ACCESSIONS'!$A$2:$M$28915,7,FALSE)</f>
        <v>17YR1</v>
      </c>
      <c r="J1140" s="1">
        <f>VLOOKUP($B1140,'[1]ALL ACCESSIONS'!$A$2:$M$28915,8,FALSE)</f>
        <v>0</v>
      </c>
      <c r="K1140" s="1">
        <f>VLOOKUP($B1140,'[1]ALL ACCESSIONS'!$A$2:$M$28915,9,FALSE)</f>
        <v>0</v>
      </c>
      <c r="L1140" s="1">
        <f>VLOOKUP($B1140,'[1]ALL ACCESSIONS'!$A$2:$M$28915,10,FALSE)</f>
        <v>0</v>
      </c>
      <c r="M1140" s="1">
        <f>VLOOKUP($B1140,'[1]ALL ACCESSIONS'!$A$2:$M$28915,11,FALSE)</f>
        <v>0</v>
      </c>
      <c r="N1140" s="1">
        <f>VLOOKUP($B1140,'[1]ALL ACCESSIONS'!$A$2:$M$28915,12,FALSE)</f>
        <v>0</v>
      </c>
    </row>
    <row r="1141" spans="1:14" x14ac:dyDescent="0.3">
      <c r="A1141" s="1" t="s">
        <v>5898</v>
      </c>
      <c r="B1141" s="1" t="s">
        <v>2817</v>
      </c>
      <c r="C1141" s="1" t="str">
        <f>VLOOKUP($B1141,'[1]ALL ACCESSIONS'!$A$2:$M$28915,3,FALSE)</f>
        <v xml:space="preserve">11x079 </v>
      </c>
      <c r="D1141" s="1">
        <v>1</v>
      </c>
      <c r="E1141" s="1">
        <v>1</v>
      </c>
      <c r="I1141" s="1" t="str">
        <f>VLOOKUP($B1141,'[1]ALL ACCESSIONS'!$A$2:$M$28915,7,FALSE)</f>
        <v>17YR1</v>
      </c>
      <c r="J1141" s="1">
        <f>VLOOKUP($B1141,'[1]ALL ACCESSIONS'!$A$2:$M$28915,8,FALSE)</f>
        <v>0</v>
      </c>
      <c r="K1141" s="1">
        <f>VLOOKUP($B1141,'[1]ALL ACCESSIONS'!$A$2:$M$28915,9,FALSE)</f>
        <v>0</v>
      </c>
      <c r="L1141" s="1">
        <f>VLOOKUP($B1141,'[1]ALL ACCESSIONS'!$A$2:$M$28915,10,FALSE)</f>
        <v>0</v>
      </c>
      <c r="M1141" s="1">
        <f>VLOOKUP($B1141,'[1]ALL ACCESSIONS'!$A$2:$M$28915,11,FALSE)</f>
        <v>0</v>
      </c>
      <c r="N1141" s="1">
        <f>VLOOKUP($B1141,'[1]ALL ACCESSIONS'!$A$2:$M$28915,12,FALSE)</f>
        <v>0</v>
      </c>
    </row>
    <row r="1142" spans="1:14" x14ac:dyDescent="0.3">
      <c r="A1142" s="1" t="s">
        <v>5898</v>
      </c>
      <c r="B1142" s="1" t="s">
        <v>2840</v>
      </c>
      <c r="C1142" s="1" t="str">
        <f>VLOOKUP($B1142,'[1]ALL ACCESSIONS'!$A$2:$M$28915,3,FALSE)</f>
        <v xml:space="preserve">11x088 </v>
      </c>
      <c r="D1142" s="1">
        <v>1</v>
      </c>
      <c r="E1142" s="1">
        <v>1</v>
      </c>
      <c r="I1142" s="1" t="str">
        <f>VLOOKUP($B1142,'[1]ALL ACCESSIONS'!$A$2:$M$28915,7,FALSE)</f>
        <v>17YR1</v>
      </c>
      <c r="J1142" s="1">
        <f>VLOOKUP($B1142,'[1]ALL ACCESSIONS'!$A$2:$M$28915,8,FALSE)</f>
        <v>0</v>
      </c>
      <c r="K1142" s="1">
        <f>VLOOKUP($B1142,'[1]ALL ACCESSIONS'!$A$2:$M$28915,9,FALSE)</f>
        <v>0</v>
      </c>
      <c r="L1142" s="1">
        <f>VLOOKUP($B1142,'[1]ALL ACCESSIONS'!$A$2:$M$28915,10,FALSE)</f>
        <v>0</v>
      </c>
      <c r="M1142" s="1">
        <f>VLOOKUP($B1142,'[1]ALL ACCESSIONS'!$A$2:$M$28915,11,FALSE)</f>
        <v>0</v>
      </c>
      <c r="N1142" s="1">
        <f>VLOOKUP($B1142,'[1]ALL ACCESSIONS'!$A$2:$M$28915,12,FALSE)</f>
        <v>0</v>
      </c>
    </row>
    <row r="1143" spans="1:14" x14ac:dyDescent="0.3">
      <c r="A1143" s="1" t="s">
        <v>5898</v>
      </c>
      <c r="B1143" s="1" t="s">
        <v>2032</v>
      </c>
      <c r="C1143" s="1" t="str">
        <f>VLOOKUP($B1143,'[1]ALL ACCESSIONS'!$A$2:$M$28915,3,FALSE)</f>
        <v xml:space="preserve">11x091 </v>
      </c>
      <c r="D1143" s="1">
        <v>1</v>
      </c>
      <c r="E1143" s="1">
        <v>1</v>
      </c>
      <c r="I1143" s="1" t="str">
        <f>VLOOKUP($B1143,'[1]ALL ACCESSIONS'!$A$2:$M$28915,7,FALSE)</f>
        <v>17YR1</v>
      </c>
      <c r="J1143" s="1">
        <f>VLOOKUP($B1143,'[1]ALL ACCESSIONS'!$A$2:$M$28915,8,FALSE)</f>
        <v>0</v>
      </c>
      <c r="K1143" s="1">
        <f>VLOOKUP($B1143,'[1]ALL ACCESSIONS'!$A$2:$M$28915,9,FALSE)</f>
        <v>0</v>
      </c>
      <c r="L1143" s="1">
        <f>VLOOKUP($B1143,'[1]ALL ACCESSIONS'!$A$2:$M$28915,10,FALSE)</f>
        <v>0</v>
      </c>
      <c r="M1143" s="1">
        <f>VLOOKUP($B1143,'[1]ALL ACCESSIONS'!$A$2:$M$28915,11,FALSE)</f>
        <v>0</v>
      </c>
      <c r="N1143" s="1">
        <f>VLOOKUP($B1143,'[1]ALL ACCESSIONS'!$A$2:$M$28915,12,FALSE)</f>
        <v>0</v>
      </c>
    </row>
    <row r="1144" spans="1:14" x14ac:dyDescent="0.3">
      <c r="A1144" s="1" t="s">
        <v>5898</v>
      </c>
      <c r="B1144" s="1" t="s">
        <v>2020</v>
      </c>
      <c r="C1144" s="1" t="str">
        <f>VLOOKUP($B1144,'[1]ALL ACCESSIONS'!$A$2:$M$28915,3,FALSE)</f>
        <v xml:space="preserve">11x091 </v>
      </c>
      <c r="D1144" s="1">
        <v>1</v>
      </c>
      <c r="E1144" s="1">
        <v>1</v>
      </c>
      <c r="I1144" s="1" t="str">
        <f>VLOOKUP($B1144,'[1]ALL ACCESSIONS'!$A$2:$M$28915,7,FALSE)</f>
        <v>17YR1</v>
      </c>
      <c r="J1144" s="1">
        <f>VLOOKUP($B1144,'[1]ALL ACCESSIONS'!$A$2:$M$28915,8,FALSE)</f>
        <v>0</v>
      </c>
      <c r="K1144" s="1">
        <f>VLOOKUP($B1144,'[1]ALL ACCESSIONS'!$A$2:$M$28915,9,FALSE)</f>
        <v>0</v>
      </c>
      <c r="L1144" s="1">
        <f>VLOOKUP($B1144,'[1]ALL ACCESSIONS'!$A$2:$M$28915,10,FALSE)</f>
        <v>0</v>
      </c>
      <c r="M1144" s="1">
        <f>VLOOKUP($B1144,'[1]ALL ACCESSIONS'!$A$2:$M$28915,11,FALSE)</f>
        <v>0</v>
      </c>
      <c r="N1144" s="1">
        <f>VLOOKUP($B1144,'[1]ALL ACCESSIONS'!$A$2:$M$28915,12,FALSE)</f>
        <v>0</v>
      </c>
    </row>
    <row r="1145" spans="1:14" x14ac:dyDescent="0.3">
      <c r="A1145" s="1" t="s">
        <v>5898</v>
      </c>
      <c r="B1145" s="1" t="s">
        <v>2009</v>
      </c>
      <c r="C1145" s="1" t="str">
        <f>VLOOKUP($B1145,'[1]ALL ACCESSIONS'!$A$2:$M$28915,3,FALSE)</f>
        <v xml:space="preserve">11x093 </v>
      </c>
      <c r="D1145" s="1">
        <v>1</v>
      </c>
      <c r="E1145" s="1">
        <v>1</v>
      </c>
      <c r="I1145" s="1" t="str">
        <f>VLOOKUP($B1145,'[1]ALL ACCESSIONS'!$A$2:$M$28915,7,FALSE)</f>
        <v>17YR1</v>
      </c>
      <c r="J1145" s="1">
        <f>VLOOKUP($B1145,'[1]ALL ACCESSIONS'!$A$2:$M$28915,8,FALSE)</f>
        <v>0</v>
      </c>
      <c r="K1145" s="1">
        <f>VLOOKUP($B1145,'[1]ALL ACCESSIONS'!$A$2:$M$28915,9,FALSE)</f>
        <v>0</v>
      </c>
      <c r="L1145" s="1">
        <f>VLOOKUP($B1145,'[1]ALL ACCESSIONS'!$A$2:$M$28915,10,FALSE)</f>
        <v>0</v>
      </c>
      <c r="M1145" s="1">
        <f>VLOOKUP($B1145,'[1]ALL ACCESSIONS'!$A$2:$M$28915,11,FALSE)</f>
        <v>0</v>
      </c>
      <c r="N1145" s="1">
        <f>VLOOKUP($B1145,'[1]ALL ACCESSIONS'!$A$2:$M$28915,12,FALSE)</f>
        <v>0</v>
      </c>
    </row>
    <row r="1146" spans="1:14" x14ac:dyDescent="0.3">
      <c r="A1146" s="1" t="s">
        <v>5898</v>
      </c>
      <c r="B1146" s="1" t="s">
        <v>2861</v>
      </c>
      <c r="C1146" s="1" t="str">
        <f>VLOOKUP($B1146,'[1]ALL ACCESSIONS'!$A$2:$M$28915,3,FALSE)</f>
        <v xml:space="preserve">11x103 </v>
      </c>
      <c r="D1146" s="1">
        <v>1</v>
      </c>
      <c r="E1146" s="1">
        <v>1</v>
      </c>
      <c r="I1146" s="1" t="str">
        <f>VLOOKUP($B1146,'[1]ALL ACCESSIONS'!$A$2:$M$28915,7,FALSE)</f>
        <v>17YR1</v>
      </c>
      <c r="J1146" s="1">
        <f>VLOOKUP($B1146,'[1]ALL ACCESSIONS'!$A$2:$M$28915,8,FALSE)</f>
        <v>0</v>
      </c>
      <c r="K1146" s="1">
        <f>VLOOKUP($B1146,'[1]ALL ACCESSIONS'!$A$2:$M$28915,9,FALSE)</f>
        <v>0</v>
      </c>
      <c r="L1146" s="1">
        <f>VLOOKUP($B1146,'[1]ALL ACCESSIONS'!$A$2:$M$28915,10,FALSE)</f>
        <v>0</v>
      </c>
      <c r="M1146" s="1">
        <f>VLOOKUP($B1146,'[1]ALL ACCESSIONS'!$A$2:$M$28915,11,FALSE)</f>
        <v>0</v>
      </c>
      <c r="N1146" s="1">
        <f>VLOOKUP($B1146,'[1]ALL ACCESSIONS'!$A$2:$M$28915,12,FALSE)</f>
        <v>0</v>
      </c>
    </row>
    <row r="1147" spans="1:14" x14ac:dyDescent="0.3">
      <c r="A1147" s="1" t="s">
        <v>5898</v>
      </c>
      <c r="B1147" s="1" t="s">
        <v>2836</v>
      </c>
      <c r="C1147" s="1" t="str">
        <f>VLOOKUP($B1147,'[1]ALL ACCESSIONS'!$A$2:$M$28915,3,FALSE)</f>
        <v xml:space="preserve">11x103 </v>
      </c>
      <c r="D1147" s="1">
        <v>1</v>
      </c>
      <c r="E1147" s="1">
        <v>1</v>
      </c>
      <c r="I1147" s="1" t="str">
        <f>VLOOKUP($B1147,'[1]ALL ACCESSIONS'!$A$2:$M$28915,7,FALSE)</f>
        <v>17YR1</v>
      </c>
      <c r="J1147" s="1">
        <f>VLOOKUP($B1147,'[1]ALL ACCESSIONS'!$A$2:$M$28915,8,FALSE)</f>
        <v>0</v>
      </c>
      <c r="K1147" s="1">
        <f>VLOOKUP($B1147,'[1]ALL ACCESSIONS'!$A$2:$M$28915,9,FALSE)</f>
        <v>0</v>
      </c>
      <c r="L1147" s="1">
        <f>VLOOKUP($B1147,'[1]ALL ACCESSIONS'!$A$2:$M$28915,10,FALSE)</f>
        <v>0</v>
      </c>
      <c r="M1147" s="1">
        <f>VLOOKUP($B1147,'[1]ALL ACCESSIONS'!$A$2:$M$28915,11,FALSE)</f>
        <v>0</v>
      </c>
      <c r="N1147" s="1">
        <f>VLOOKUP($B1147,'[1]ALL ACCESSIONS'!$A$2:$M$28915,12,FALSE)</f>
        <v>0</v>
      </c>
    </row>
    <row r="1148" spans="1:14" x14ac:dyDescent="0.3">
      <c r="A1148" s="1" t="s">
        <v>5898</v>
      </c>
      <c r="B1148" s="1" t="s">
        <v>2055</v>
      </c>
      <c r="C1148" s="1" t="str">
        <f>VLOOKUP($B1148,'[1]ALL ACCESSIONS'!$A$2:$M$28915,3,FALSE)</f>
        <v xml:space="preserve">x11-3W-013 </v>
      </c>
      <c r="D1148" s="1">
        <v>1</v>
      </c>
      <c r="E1148" s="1">
        <v>1</v>
      </c>
      <c r="I1148" s="1" t="str">
        <f>VLOOKUP($B1148,'[1]ALL ACCESSIONS'!$A$2:$M$28915,7,FALSE)</f>
        <v>17YR1</v>
      </c>
      <c r="J1148" s="1">
        <f>VLOOKUP($B1148,'[1]ALL ACCESSIONS'!$A$2:$M$28915,8,FALSE)</f>
        <v>0</v>
      </c>
      <c r="K1148" s="1">
        <f>VLOOKUP($B1148,'[1]ALL ACCESSIONS'!$A$2:$M$28915,9,FALSE)</f>
        <v>0</v>
      </c>
      <c r="L1148" s="1">
        <f>VLOOKUP($B1148,'[1]ALL ACCESSIONS'!$A$2:$M$28915,10,FALSE)</f>
        <v>0</v>
      </c>
      <c r="M1148" s="1">
        <f>VLOOKUP($B1148,'[1]ALL ACCESSIONS'!$A$2:$M$28915,11,FALSE)</f>
        <v>0</v>
      </c>
      <c r="N1148" s="1">
        <f>VLOOKUP($B1148,'[1]ALL ACCESSIONS'!$A$2:$M$28915,12,FALSE)</f>
        <v>0</v>
      </c>
    </row>
    <row r="1149" spans="1:14" x14ac:dyDescent="0.3">
      <c r="A1149" s="1" t="s">
        <v>5898</v>
      </c>
      <c r="B1149" s="1" t="s">
        <v>2842</v>
      </c>
      <c r="C1149" s="1" t="str">
        <f>VLOOKUP($B1149,'[1]ALL ACCESSIONS'!$A$2:$M$28915,3,FALSE)</f>
        <v xml:space="preserve">x11-GC0-077 </v>
      </c>
      <c r="D1149" s="1">
        <v>1</v>
      </c>
      <c r="E1149" s="1">
        <v>1</v>
      </c>
      <c r="I1149" s="1" t="str">
        <f>VLOOKUP($B1149,'[1]ALL ACCESSIONS'!$A$2:$M$28915,7,FALSE)</f>
        <v>17YR1</v>
      </c>
      <c r="J1149" s="1">
        <f>VLOOKUP($B1149,'[1]ALL ACCESSIONS'!$A$2:$M$28915,8,FALSE)</f>
        <v>0</v>
      </c>
      <c r="K1149" s="1">
        <f>VLOOKUP($B1149,'[1]ALL ACCESSIONS'!$A$2:$M$28915,9,FALSE)</f>
        <v>0</v>
      </c>
      <c r="L1149" s="1">
        <f>VLOOKUP($B1149,'[1]ALL ACCESSIONS'!$A$2:$M$28915,10,FALSE)</f>
        <v>0</v>
      </c>
      <c r="M1149" s="1">
        <f>VLOOKUP($B1149,'[1]ALL ACCESSIONS'!$A$2:$M$28915,11,FALSE)</f>
        <v>0</v>
      </c>
      <c r="N1149" s="1">
        <f>VLOOKUP($B1149,'[1]ALL ACCESSIONS'!$A$2:$M$28915,12,FALSE)</f>
        <v>0</v>
      </c>
    </row>
    <row r="1150" spans="1:14" x14ac:dyDescent="0.3">
      <c r="A1150" s="1" t="s">
        <v>5898</v>
      </c>
      <c r="B1150" s="1" t="s">
        <v>2871</v>
      </c>
      <c r="C1150" s="1" t="str">
        <f>VLOOKUP($B1150,'[1]ALL ACCESSIONS'!$A$2:$M$28915,3,FALSE)</f>
        <v xml:space="preserve">x11-GC0-081 </v>
      </c>
      <c r="D1150" s="1">
        <v>1</v>
      </c>
      <c r="E1150" s="1">
        <v>1</v>
      </c>
      <c r="I1150" s="1" t="str">
        <f>VLOOKUP($B1150,'[1]ALL ACCESSIONS'!$A$2:$M$28915,7,FALSE)</f>
        <v>17YR1</v>
      </c>
      <c r="J1150" s="1">
        <f>VLOOKUP($B1150,'[1]ALL ACCESSIONS'!$A$2:$M$28915,8,FALSE)</f>
        <v>0</v>
      </c>
      <c r="K1150" s="1">
        <f>VLOOKUP($B1150,'[1]ALL ACCESSIONS'!$A$2:$M$28915,9,FALSE)</f>
        <v>0</v>
      </c>
      <c r="L1150" s="1">
        <f>VLOOKUP($B1150,'[1]ALL ACCESSIONS'!$A$2:$M$28915,10,FALSE)</f>
        <v>0</v>
      </c>
      <c r="M1150" s="1">
        <f>VLOOKUP($B1150,'[1]ALL ACCESSIONS'!$A$2:$M$28915,11,FALSE)</f>
        <v>0</v>
      </c>
      <c r="N1150" s="1">
        <f>VLOOKUP($B1150,'[1]ALL ACCESSIONS'!$A$2:$M$28915,12,FALSE)</f>
        <v>0</v>
      </c>
    </row>
    <row r="1151" spans="1:14" x14ac:dyDescent="0.3">
      <c r="A1151" s="1" t="s">
        <v>5898</v>
      </c>
      <c r="B1151" s="1" t="s">
        <v>2881</v>
      </c>
      <c r="C1151" s="1" t="str">
        <f>VLOOKUP($B1151,'[1]ALL ACCESSIONS'!$A$2:$M$28915,3,FALSE)</f>
        <v xml:space="preserve">x11-GC0-081 </v>
      </c>
      <c r="D1151" s="1">
        <v>1</v>
      </c>
      <c r="E1151" s="1">
        <v>1</v>
      </c>
      <c r="I1151" s="1" t="str">
        <f>VLOOKUP($B1151,'[1]ALL ACCESSIONS'!$A$2:$M$28915,7,FALSE)</f>
        <v>17YR1</v>
      </c>
      <c r="J1151" s="1">
        <f>VLOOKUP($B1151,'[1]ALL ACCESSIONS'!$A$2:$M$28915,8,FALSE)</f>
        <v>0</v>
      </c>
      <c r="K1151" s="1">
        <f>VLOOKUP($B1151,'[1]ALL ACCESSIONS'!$A$2:$M$28915,9,FALSE)</f>
        <v>0</v>
      </c>
      <c r="L1151" s="1">
        <f>VLOOKUP($B1151,'[1]ALL ACCESSIONS'!$A$2:$M$28915,10,FALSE)</f>
        <v>0</v>
      </c>
      <c r="M1151" s="1">
        <f>VLOOKUP($B1151,'[1]ALL ACCESSIONS'!$A$2:$M$28915,11,FALSE)</f>
        <v>0</v>
      </c>
      <c r="N1151" s="1">
        <f>VLOOKUP($B1151,'[1]ALL ACCESSIONS'!$A$2:$M$28915,12,FALSE)</f>
        <v>0</v>
      </c>
    </row>
    <row r="1152" spans="1:14" x14ac:dyDescent="0.3">
      <c r="A1152" s="1" t="s">
        <v>5898</v>
      </c>
      <c r="B1152" s="1" t="s">
        <v>2819</v>
      </c>
      <c r="C1152" s="1" t="str">
        <f>VLOOKUP($B1152,'[1]ALL ACCESSIONS'!$A$2:$M$28915,3,FALSE)</f>
        <v xml:space="preserve">x11-MAS-009 </v>
      </c>
      <c r="D1152" s="1">
        <v>1</v>
      </c>
      <c r="E1152" s="1">
        <v>1</v>
      </c>
      <c r="I1152" s="1" t="str">
        <f>VLOOKUP($B1152,'[1]ALL ACCESSIONS'!$A$2:$M$28915,7,FALSE)</f>
        <v>17YR1</v>
      </c>
      <c r="J1152" s="1">
        <f>VLOOKUP($B1152,'[1]ALL ACCESSIONS'!$A$2:$M$28915,8,FALSE)</f>
        <v>0</v>
      </c>
      <c r="K1152" s="1">
        <f>VLOOKUP($B1152,'[1]ALL ACCESSIONS'!$A$2:$M$28915,9,FALSE)</f>
        <v>0</v>
      </c>
      <c r="L1152" s="1">
        <f>VLOOKUP($B1152,'[1]ALL ACCESSIONS'!$A$2:$M$28915,10,FALSE)</f>
        <v>0</v>
      </c>
      <c r="M1152" s="1">
        <f>VLOOKUP($B1152,'[1]ALL ACCESSIONS'!$A$2:$M$28915,11,FALSE)</f>
        <v>0</v>
      </c>
      <c r="N1152" s="1">
        <f>VLOOKUP($B1152,'[1]ALL ACCESSIONS'!$A$2:$M$28915,12,FALSE)</f>
        <v>0</v>
      </c>
    </row>
    <row r="1153" spans="1:14" x14ac:dyDescent="0.3">
      <c r="A1153" s="1" t="s">
        <v>5898</v>
      </c>
      <c r="B1153" s="1" t="s">
        <v>2818</v>
      </c>
      <c r="C1153" s="1" t="str">
        <f>VLOOKUP($B1153,'[1]ALL ACCESSIONS'!$A$2:$M$28915,3,FALSE)</f>
        <v xml:space="preserve">x11-VAR-002a </v>
      </c>
      <c r="D1153" s="1">
        <v>1</v>
      </c>
      <c r="E1153" s="1">
        <v>1</v>
      </c>
      <c r="I1153" s="1" t="str">
        <f>VLOOKUP($B1153,'[1]ALL ACCESSIONS'!$A$2:$M$28915,7,FALSE)</f>
        <v>17YR1</v>
      </c>
      <c r="J1153" s="1">
        <f>VLOOKUP($B1153,'[1]ALL ACCESSIONS'!$A$2:$M$28915,8,FALSE)</f>
        <v>0</v>
      </c>
      <c r="K1153" s="1">
        <f>VLOOKUP($B1153,'[1]ALL ACCESSIONS'!$A$2:$M$28915,9,FALSE)</f>
        <v>0</v>
      </c>
      <c r="L1153" s="1">
        <f>VLOOKUP($B1153,'[1]ALL ACCESSIONS'!$A$2:$M$28915,10,FALSE)</f>
        <v>0</v>
      </c>
      <c r="M1153" s="1">
        <f>VLOOKUP($B1153,'[1]ALL ACCESSIONS'!$A$2:$M$28915,11,FALSE)</f>
        <v>0</v>
      </c>
      <c r="N1153" s="1">
        <f>VLOOKUP($B1153,'[1]ALL ACCESSIONS'!$A$2:$M$28915,12,FALSE)</f>
        <v>0</v>
      </c>
    </row>
    <row r="1154" spans="1:14" x14ac:dyDescent="0.3">
      <c r="A1154" s="1" t="s">
        <v>5898</v>
      </c>
      <c r="B1154" s="1" t="s">
        <v>2867</v>
      </c>
      <c r="C1154" s="1" t="str">
        <f>VLOOKUP($B1154,'[1]ALL ACCESSIONS'!$A$2:$M$28915,3,FALSE)</f>
        <v xml:space="preserve">x11-VAR-003 </v>
      </c>
      <c r="D1154" s="1">
        <v>1</v>
      </c>
      <c r="E1154" s="1">
        <v>1</v>
      </c>
      <c r="I1154" s="1" t="str">
        <f>VLOOKUP($B1154,'[1]ALL ACCESSIONS'!$A$2:$M$28915,7,FALSE)</f>
        <v>17YR1</v>
      </c>
      <c r="J1154" s="1">
        <f>VLOOKUP($B1154,'[1]ALL ACCESSIONS'!$A$2:$M$28915,8,FALSE)</f>
        <v>0</v>
      </c>
      <c r="K1154" s="1">
        <f>VLOOKUP($B1154,'[1]ALL ACCESSIONS'!$A$2:$M$28915,9,FALSE)</f>
        <v>0</v>
      </c>
      <c r="L1154" s="1">
        <f>VLOOKUP($B1154,'[1]ALL ACCESSIONS'!$A$2:$M$28915,10,FALSE)</f>
        <v>0</v>
      </c>
      <c r="M1154" s="1">
        <f>VLOOKUP($B1154,'[1]ALL ACCESSIONS'!$A$2:$M$28915,11,FALSE)</f>
        <v>0</v>
      </c>
      <c r="N1154" s="1">
        <f>VLOOKUP($B1154,'[1]ALL ACCESSIONS'!$A$2:$M$28915,12,FALSE)</f>
        <v>0</v>
      </c>
    </row>
    <row r="1155" spans="1:14" x14ac:dyDescent="0.3">
      <c r="A1155" s="1" t="s">
        <v>5898</v>
      </c>
      <c r="B1155" s="1" t="s">
        <v>2890</v>
      </c>
      <c r="C1155" s="1" t="str">
        <f>VLOOKUP($B1155,'[1]ALL ACCESSIONS'!$A$2:$M$28915,3,FALSE)</f>
        <v xml:space="preserve">x11-VAR-012 </v>
      </c>
      <c r="D1155" s="1">
        <v>1</v>
      </c>
      <c r="E1155" s="1">
        <v>1</v>
      </c>
      <c r="I1155" s="1" t="str">
        <f>VLOOKUP($B1155,'[1]ALL ACCESSIONS'!$A$2:$M$28915,7,FALSE)</f>
        <v>17YR1</v>
      </c>
      <c r="J1155" s="1">
        <f>VLOOKUP($B1155,'[1]ALL ACCESSIONS'!$A$2:$M$28915,8,FALSE)</f>
        <v>0</v>
      </c>
      <c r="K1155" s="1">
        <f>VLOOKUP($B1155,'[1]ALL ACCESSIONS'!$A$2:$M$28915,9,FALSE)</f>
        <v>0</v>
      </c>
      <c r="L1155" s="1">
        <f>VLOOKUP($B1155,'[1]ALL ACCESSIONS'!$A$2:$M$28915,10,FALSE)</f>
        <v>0</v>
      </c>
      <c r="M1155" s="1">
        <f>VLOOKUP($B1155,'[1]ALL ACCESSIONS'!$A$2:$M$28915,11,FALSE)</f>
        <v>0</v>
      </c>
      <c r="N1155" s="1">
        <f>VLOOKUP($B1155,'[1]ALL ACCESSIONS'!$A$2:$M$28915,12,FALSE)</f>
        <v>0</v>
      </c>
    </row>
    <row r="1156" spans="1:14" x14ac:dyDescent="0.3">
      <c r="A1156" s="1" t="s">
        <v>5898</v>
      </c>
      <c r="B1156" s="1" t="s">
        <v>1997</v>
      </c>
      <c r="C1156" s="1" t="str">
        <f>VLOOKUP($B1156,'[1]ALL ACCESSIONS'!$A$2:$M$28915,3,FALSE)</f>
        <v xml:space="preserve">x11-VAR-060 </v>
      </c>
      <c r="D1156" s="1">
        <v>1</v>
      </c>
      <c r="E1156" s="1">
        <v>1</v>
      </c>
      <c r="I1156" s="1" t="str">
        <f>VLOOKUP($B1156,'[1]ALL ACCESSIONS'!$A$2:$M$28915,7,FALSE)</f>
        <v>17YR1</v>
      </c>
      <c r="J1156" s="1">
        <f>VLOOKUP($B1156,'[1]ALL ACCESSIONS'!$A$2:$M$28915,8,FALSE)</f>
        <v>0</v>
      </c>
      <c r="K1156" s="1">
        <f>VLOOKUP($B1156,'[1]ALL ACCESSIONS'!$A$2:$M$28915,9,FALSE)</f>
        <v>0</v>
      </c>
      <c r="L1156" s="1">
        <f>VLOOKUP($B1156,'[1]ALL ACCESSIONS'!$A$2:$M$28915,10,FALSE)</f>
        <v>0</v>
      </c>
      <c r="M1156" s="1">
        <f>VLOOKUP($B1156,'[1]ALL ACCESSIONS'!$A$2:$M$28915,11,FALSE)</f>
        <v>0</v>
      </c>
      <c r="N1156" s="1">
        <f>VLOOKUP($B1156,'[1]ALL ACCESSIONS'!$A$2:$M$28915,12,FALSE)</f>
        <v>0</v>
      </c>
    </row>
    <row r="1157" spans="1:14" x14ac:dyDescent="0.3">
      <c r="A1157" s="1" t="s">
        <v>5898</v>
      </c>
      <c r="B1157" s="1" t="s">
        <v>2831</v>
      </c>
      <c r="C1157" s="1" t="str">
        <f>VLOOKUP($B1157,'[1]ALL ACCESSIONS'!$A$2:$M$28915,3,FALSE)</f>
        <v xml:space="preserve">11x072 </v>
      </c>
      <c r="D1157" s="1">
        <v>1</v>
      </c>
      <c r="E1157" s="1">
        <v>1</v>
      </c>
      <c r="I1157" s="1" t="str">
        <f>VLOOKUP($B1157,'[1]ALL ACCESSIONS'!$A$2:$M$28915,7,FALSE)</f>
        <v>17YR1</v>
      </c>
      <c r="J1157" s="1">
        <f>VLOOKUP($B1157,'[1]ALL ACCESSIONS'!$A$2:$M$28915,8,FALSE)</f>
        <v>0</v>
      </c>
      <c r="K1157" s="1">
        <f>VLOOKUP($B1157,'[1]ALL ACCESSIONS'!$A$2:$M$28915,9,FALSE)</f>
        <v>0</v>
      </c>
      <c r="L1157" s="1">
        <f>VLOOKUP($B1157,'[1]ALL ACCESSIONS'!$A$2:$M$28915,10,FALSE)</f>
        <v>0</v>
      </c>
      <c r="M1157" s="1">
        <f>VLOOKUP($B1157,'[1]ALL ACCESSIONS'!$A$2:$M$28915,11,FALSE)</f>
        <v>0</v>
      </c>
      <c r="N1157" s="1">
        <f>VLOOKUP($B1157,'[1]ALL ACCESSIONS'!$A$2:$M$28915,12,FALSE)</f>
        <v>0</v>
      </c>
    </row>
    <row r="1158" spans="1:14" x14ac:dyDescent="0.3">
      <c r="A1158" s="1" t="s">
        <v>5898</v>
      </c>
      <c r="B1158" s="1" t="s">
        <v>2067</v>
      </c>
      <c r="C1158" s="1" t="str">
        <f>VLOOKUP($B1158,'[1]ALL ACCESSIONS'!$A$2:$M$28915,3,FALSE)</f>
        <v xml:space="preserve">11x-VAR-2000 </v>
      </c>
      <c r="D1158" s="1">
        <v>1</v>
      </c>
      <c r="E1158" s="1">
        <v>1</v>
      </c>
      <c r="I1158" s="1" t="str">
        <f>VLOOKUP($B1158,'[1]ALL ACCESSIONS'!$A$2:$M$28915,7,FALSE)</f>
        <v>17YR1</v>
      </c>
      <c r="J1158" s="1">
        <f>VLOOKUP($B1158,'[1]ALL ACCESSIONS'!$A$2:$M$28915,8,FALSE)</f>
        <v>0</v>
      </c>
      <c r="K1158" s="1">
        <f>VLOOKUP($B1158,'[1]ALL ACCESSIONS'!$A$2:$M$28915,9,FALSE)</f>
        <v>0</v>
      </c>
      <c r="L1158" s="1">
        <f>VLOOKUP($B1158,'[1]ALL ACCESSIONS'!$A$2:$M$28915,10,FALSE)</f>
        <v>0</v>
      </c>
      <c r="M1158" s="1">
        <f>VLOOKUP($B1158,'[1]ALL ACCESSIONS'!$A$2:$M$28915,11,FALSE)</f>
        <v>0</v>
      </c>
      <c r="N1158" s="1">
        <f>VLOOKUP($B1158,'[1]ALL ACCESSIONS'!$A$2:$M$28915,12,FALSE)</f>
        <v>0</v>
      </c>
    </row>
    <row r="1159" spans="1:14" x14ac:dyDescent="0.3">
      <c r="A1159" s="1" t="s">
        <v>5898</v>
      </c>
      <c r="B1159" s="1" t="s">
        <v>2876</v>
      </c>
      <c r="C1159" s="1" t="str">
        <f>VLOOKUP($B1159,'[1]ALL ACCESSIONS'!$A$2:$M$28915,3,FALSE)</f>
        <v xml:space="preserve">11x-VAR-2000 </v>
      </c>
      <c r="D1159" s="1">
        <v>1</v>
      </c>
      <c r="E1159" s="1">
        <v>1</v>
      </c>
      <c r="I1159" s="1" t="str">
        <f>VLOOKUP($B1159,'[1]ALL ACCESSIONS'!$A$2:$M$28915,7,FALSE)</f>
        <v>17YR1</v>
      </c>
      <c r="J1159" s="1">
        <f>VLOOKUP($B1159,'[1]ALL ACCESSIONS'!$A$2:$M$28915,8,FALSE)</f>
        <v>0</v>
      </c>
      <c r="K1159" s="1">
        <f>VLOOKUP($B1159,'[1]ALL ACCESSIONS'!$A$2:$M$28915,9,FALSE)</f>
        <v>0</v>
      </c>
      <c r="L1159" s="1">
        <f>VLOOKUP($B1159,'[1]ALL ACCESSIONS'!$A$2:$M$28915,10,FALSE)</f>
        <v>0</v>
      </c>
      <c r="M1159" s="1">
        <f>VLOOKUP($B1159,'[1]ALL ACCESSIONS'!$A$2:$M$28915,11,FALSE)</f>
        <v>0</v>
      </c>
      <c r="N1159" s="1">
        <f>VLOOKUP($B1159,'[1]ALL ACCESSIONS'!$A$2:$M$28915,12,FALSE)</f>
        <v>0</v>
      </c>
    </row>
    <row r="1160" spans="1:14" x14ac:dyDescent="0.3">
      <c r="A1160" s="1" t="s">
        <v>5898</v>
      </c>
      <c r="B1160" s="1" t="s">
        <v>1985</v>
      </c>
      <c r="C1160" s="1" t="str">
        <f>VLOOKUP($B1160,'[1]ALL ACCESSIONS'!$A$2:$M$28915,3,FALSE)</f>
        <v xml:space="preserve">11x-VAR-2000 </v>
      </c>
      <c r="D1160" s="1">
        <v>1</v>
      </c>
      <c r="E1160" s="1">
        <v>1</v>
      </c>
      <c r="I1160" s="1" t="str">
        <f>VLOOKUP($B1160,'[1]ALL ACCESSIONS'!$A$2:$M$28915,7,FALSE)</f>
        <v>17YR1</v>
      </c>
      <c r="J1160" s="1">
        <f>VLOOKUP($B1160,'[1]ALL ACCESSIONS'!$A$2:$M$28915,8,FALSE)</f>
        <v>0</v>
      </c>
      <c r="K1160" s="1">
        <f>VLOOKUP($B1160,'[1]ALL ACCESSIONS'!$A$2:$M$28915,9,FALSE)</f>
        <v>0</v>
      </c>
      <c r="L1160" s="1">
        <f>VLOOKUP($B1160,'[1]ALL ACCESSIONS'!$A$2:$M$28915,10,FALSE)</f>
        <v>0</v>
      </c>
      <c r="M1160" s="1">
        <f>VLOOKUP($B1160,'[1]ALL ACCESSIONS'!$A$2:$M$28915,11,FALSE)</f>
        <v>0</v>
      </c>
      <c r="N1160" s="1">
        <f>VLOOKUP($B1160,'[1]ALL ACCESSIONS'!$A$2:$M$28915,12,FALSE)</f>
        <v>0</v>
      </c>
    </row>
    <row r="1161" spans="1:14" x14ac:dyDescent="0.3">
      <c r="A1161" s="1" t="s">
        <v>5898</v>
      </c>
      <c r="B1161" s="1" t="s">
        <v>2821</v>
      </c>
      <c r="C1161" s="1" t="str">
        <f>VLOOKUP($B1161,'[1]ALL ACCESSIONS'!$A$2:$M$28915,3,FALSE)</f>
        <v xml:space="preserve">11x066 </v>
      </c>
      <c r="D1161" s="1">
        <v>1</v>
      </c>
      <c r="E1161" s="1">
        <v>1</v>
      </c>
      <c r="I1161" s="1" t="str">
        <f>VLOOKUP($B1161,'[1]ALL ACCESSIONS'!$A$2:$M$28915,7,FALSE)</f>
        <v>17YR1</v>
      </c>
      <c r="J1161" s="1">
        <f>VLOOKUP($B1161,'[1]ALL ACCESSIONS'!$A$2:$M$28915,8,FALSE)</f>
        <v>0</v>
      </c>
      <c r="K1161" s="1">
        <f>VLOOKUP($B1161,'[1]ALL ACCESSIONS'!$A$2:$M$28915,9,FALSE)</f>
        <v>0</v>
      </c>
      <c r="L1161" s="1">
        <f>VLOOKUP($B1161,'[1]ALL ACCESSIONS'!$A$2:$M$28915,10,FALSE)</f>
        <v>0</v>
      </c>
      <c r="M1161" s="1">
        <f>VLOOKUP($B1161,'[1]ALL ACCESSIONS'!$A$2:$M$28915,11,FALSE)</f>
        <v>0</v>
      </c>
      <c r="N1161" s="1">
        <f>VLOOKUP($B1161,'[1]ALL ACCESSIONS'!$A$2:$M$28915,12,FALSE)</f>
        <v>0</v>
      </c>
    </row>
    <row r="1162" spans="1:14" x14ac:dyDescent="0.3">
      <c r="A1162" s="1" t="s">
        <v>5898</v>
      </c>
      <c r="B1162" s="1" t="s">
        <v>2899</v>
      </c>
      <c r="C1162" s="1" t="str">
        <f>VLOOKUP($B1162,'[1]ALL ACCESSIONS'!$A$2:$M$28915,3,FALSE)</f>
        <v xml:space="preserve">x11-3W-013 </v>
      </c>
      <c r="D1162" s="1">
        <v>1</v>
      </c>
      <c r="E1162" s="1">
        <v>1</v>
      </c>
      <c r="I1162" s="1" t="str">
        <f>VLOOKUP($B1162,'[1]ALL ACCESSIONS'!$A$2:$M$28915,7,FALSE)</f>
        <v>17YR1</v>
      </c>
      <c r="J1162" s="1">
        <f>VLOOKUP($B1162,'[1]ALL ACCESSIONS'!$A$2:$M$28915,8,FALSE)</f>
        <v>0</v>
      </c>
      <c r="K1162" s="1">
        <f>VLOOKUP($B1162,'[1]ALL ACCESSIONS'!$A$2:$M$28915,9,FALSE)</f>
        <v>0</v>
      </c>
      <c r="L1162" s="1">
        <f>VLOOKUP($B1162,'[1]ALL ACCESSIONS'!$A$2:$M$28915,10,FALSE)</f>
        <v>0</v>
      </c>
      <c r="M1162" s="1">
        <f>VLOOKUP($B1162,'[1]ALL ACCESSIONS'!$A$2:$M$28915,11,FALSE)</f>
        <v>0</v>
      </c>
      <c r="N1162" s="1">
        <f>VLOOKUP($B1162,'[1]ALL ACCESSIONS'!$A$2:$M$28915,12,FALSE)</f>
        <v>0</v>
      </c>
    </row>
    <row r="1163" spans="1:14" x14ac:dyDescent="0.3">
      <c r="A1163" s="1" t="s">
        <v>5898</v>
      </c>
      <c r="B1163" s="1" t="s">
        <v>2903</v>
      </c>
      <c r="C1163" s="1" t="str">
        <f>VLOOKUP($B1163,'[1]ALL ACCESSIONS'!$A$2:$M$28915,3,FALSE)</f>
        <v xml:space="preserve">10x946 </v>
      </c>
      <c r="D1163" s="1">
        <v>1</v>
      </c>
      <c r="E1163" s="1">
        <v>1</v>
      </c>
      <c r="I1163" s="1" t="str">
        <f>VLOOKUP($B1163,'[1]ALL ACCESSIONS'!$A$2:$M$28915,7,FALSE)</f>
        <v>17YR1</v>
      </c>
      <c r="J1163" s="1">
        <f>VLOOKUP($B1163,'[1]ALL ACCESSIONS'!$A$2:$M$28915,8,FALSE)</f>
        <v>0</v>
      </c>
      <c r="K1163" s="1">
        <f>VLOOKUP($B1163,'[1]ALL ACCESSIONS'!$A$2:$M$28915,9,FALSE)</f>
        <v>0</v>
      </c>
      <c r="L1163" s="1">
        <f>VLOOKUP($B1163,'[1]ALL ACCESSIONS'!$A$2:$M$28915,10,FALSE)</f>
        <v>0</v>
      </c>
      <c r="M1163" s="1">
        <f>VLOOKUP($B1163,'[1]ALL ACCESSIONS'!$A$2:$M$28915,11,FALSE)</f>
        <v>0</v>
      </c>
      <c r="N1163" s="1">
        <f>VLOOKUP($B1163,'[1]ALL ACCESSIONS'!$A$2:$M$28915,12,FALSE)</f>
        <v>0</v>
      </c>
    </row>
    <row r="1164" spans="1:14" x14ac:dyDescent="0.3">
      <c r="A1164" s="1" t="s">
        <v>5898</v>
      </c>
      <c r="B1164" s="1" t="s">
        <v>2896</v>
      </c>
      <c r="C1164" s="1" t="str">
        <f>VLOOKUP($B1164,'[1]ALL ACCESSIONS'!$A$2:$M$28915,3,FALSE)</f>
        <v xml:space="preserve">10x946 </v>
      </c>
      <c r="D1164" s="1">
        <v>1</v>
      </c>
      <c r="E1164" s="1">
        <v>1</v>
      </c>
      <c r="I1164" s="1" t="str">
        <f>VLOOKUP($B1164,'[1]ALL ACCESSIONS'!$A$2:$M$28915,7,FALSE)</f>
        <v>17YR1</v>
      </c>
      <c r="J1164" s="1">
        <f>VLOOKUP($B1164,'[1]ALL ACCESSIONS'!$A$2:$M$28915,8,FALSE)</f>
        <v>0</v>
      </c>
      <c r="K1164" s="1">
        <f>VLOOKUP($B1164,'[1]ALL ACCESSIONS'!$A$2:$M$28915,9,FALSE)</f>
        <v>0</v>
      </c>
      <c r="L1164" s="1">
        <f>VLOOKUP($B1164,'[1]ALL ACCESSIONS'!$A$2:$M$28915,10,FALSE)</f>
        <v>0</v>
      </c>
      <c r="M1164" s="1">
        <f>VLOOKUP($B1164,'[1]ALL ACCESSIONS'!$A$2:$M$28915,11,FALSE)</f>
        <v>0</v>
      </c>
      <c r="N1164" s="1">
        <f>VLOOKUP($B1164,'[1]ALL ACCESSIONS'!$A$2:$M$28915,12,FALSE)</f>
        <v>0</v>
      </c>
    </row>
    <row r="1165" spans="1:14" x14ac:dyDescent="0.3">
      <c r="A1165" s="1" t="s">
        <v>5898</v>
      </c>
      <c r="B1165" s="1" t="s">
        <v>2045</v>
      </c>
      <c r="C1165" s="1" t="str">
        <f>VLOOKUP($B1165,'[1]ALL ACCESSIONS'!$A$2:$M$28915,3,FALSE)</f>
        <v xml:space="preserve">11x-VAR-2000 </v>
      </c>
      <c r="D1165" s="1">
        <v>1</v>
      </c>
      <c r="E1165" s="1">
        <v>1</v>
      </c>
      <c r="I1165" s="1" t="str">
        <f>VLOOKUP($B1165,'[1]ALL ACCESSIONS'!$A$2:$M$28915,7,FALSE)</f>
        <v>17YR1</v>
      </c>
      <c r="J1165" s="1">
        <f>VLOOKUP($B1165,'[1]ALL ACCESSIONS'!$A$2:$M$28915,8,FALSE)</f>
        <v>0</v>
      </c>
      <c r="K1165" s="1">
        <f>VLOOKUP($B1165,'[1]ALL ACCESSIONS'!$A$2:$M$28915,9,FALSE)</f>
        <v>0</v>
      </c>
      <c r="L1165" s="1">
        <f>VLOOKUP($B1165,'[1]ALL ACCESSIONS'!$A$2:$M$28915,10,FALSE)</f>
        <v>0</v>
      </c>
      <c r="M1165" s="1">
        <f>VLOOKUP($B1165,'[1]ALL ACCESSIONS'!$A$2:$M$28915,11,FALSE)</f>
        <v>0</v>
      </c>
      <c r="N1165" s="1">
        <f>VLOOKUP($B1165,'[1]ALL ACCESSIONS'!$A$2:$M$28915,12,FALSE)</f>
        <v>0</v>
      </c>
    </row>
    <row r="1166" spans="1:14" x14ac:dyDescent="0.3">
      <c r="A1166" s="1" t="s">
        <v>5898</v>
      </c>
      <c r="B1166" s="1" t="s">
        <v>2021</v>
      </c>
      <c r="C1166" s="1" t="str">
        <f>VLOOKUP($B1166,'[1]ALL ACCESSIONS'!$A$2:$M$28915,3,FALSE)</f>
        <v xml:space="preserve">11x-VAR-2000 </v>
      </c>
      <c r="D1166" s="1">
        <v>1</v>
      </c>
      <c r="E1166" s="1">
        <v>1</v>
      </c>
      <c r="I1166" s="1" t="str">
        <f>VLOOKUP($B1166,'[1]ALL ACCESSIONS'!$A$2:$M$28915,7,FALSE)</f>
        <v>17YR1</v>
      </c>
      <c r="J1166" s="1">
        <f>VLOOKUP($B1166,'[1]ALL ACCESSIONS'!$A$2:$M$28915,8,FALSE)</f>
        <v>0</v>
      </c>
      <c r="K1166" s="1">
        <f>VLOOKUP($B1166,'[1]ALL ACCESSIONS'!$A$2:$M$28915,9,FALSE)</f>
        <v>0</v>
      </c>
      <c r="L1166" s="1">
        <f>VLOOKUP($B1166,'[1]ALL ACCESSIONS'!$A$2:$M$28915,10,FALSE)</f>
        <v>0</v>
      </c>
      <c r="M1166" s="1">
        <f>VLOOKUP($B1166,'[1]ALL ACCESSIONS'!$A$2:$M$28915,11,FALSE)</f>
        <v>0</v>
      </c>
      <c r="N1166" s="1">
        <f>VLOOKUP($B1166,'[1]ALL ACCESSIONS'!$A$2:$M$28915,12,FALSE)</f>
        <v>0</v>
      </c>
    </row>
    <row r="1167" spans="1:14" x14ac:dyDescent="0.3">
      <c r="A1167" s="1" t="s">
        <v>5898</v>
      </c>
      <c r="B1167" s="1" t="s">
        <v>2888</v>
      </c>
      <c r="C1167" s="1" t="str">
        <f>VLOOKUP($B1167,'[1]ALL ACCESSIONS'!$A$2:$M$28915,3,FALSE)</f>
        <v xml:space="preserve">11x-VAR-2000 </v>
      </c>
      <c r="D1167" s="1">
        <v>1</v>
      </c>
      <c r="E1167" s="1">
        <v>1</v>
      </c>
      <c r="I1167" s="1" t="str">
        <f>VLOOKUP($B1167,'[1]ALL ACCESSIONS'!$A$2:$M$28915,7,FALSE)</f>
        <v>17YR1</v>
      </c>
      <c r="J1167" s="1">
        <f>VLOOKUP($B1167,'[1]ALL ACCESSIONS'!$A$2:$M$28915,8,FALSE)</f>
        <v>0</v>
      </c>
      <c r="K1167" s="1">
        <f>VLOOKUP($B1167,'[1]ALL ACCESSIONS'!$A$2:$M$28915,9,FALSE)</f>
        <v>0</v>
      </c>
      <c r="L1167" s="1">
        <f>VLOOKUP($B1167,'[1]ALL ACCESSIONS'!$A$2:$M$28915,10,FALSE)</f>
        <v>0</v>
      </c>
      <c r="M1167" s="1">
        <f>VLOOKUP($B1167,'[1]ALL ACCESSIONS'!$A$2:$M$28915,11,FALSE)</f>
        <v>0</v>
      </c>
      <c r="N1167" s="1">
        <f>VLOOKUP($B1167,'[1]ALL ACCESSIONS'!$A$2:$M$28915,12,FALSE)</f>
        <v>0</v>
      </c>
    </row>
    <row r="1168" spans="1:14" x14ac:dyDescent="0.3">
      <c r="A1168" s="1" t="s">
        <v>5898</v>
      </c>
      <c r="B1168" s="1" t="s">
        <v>3053</v>
      </c>
      <c r="C1168" s="1" t="str">
        <f>VLOOKUP($B1168,'[1]ALL ACCESSIONS'!$A$2:$M$28915,3,FALSE)</f>
        <v xml:space="preserve">11x064 </v>
      </c>
      <c r="D1168" s="1">
        <v>1</v>
      </c>
      <c r="E1168" s="1">
        <v>1</v>
      </c>
      <c r="I1168" s="1" t="str">
        <f>VLOOKUP($B1168,'[1]ALL ACCESSIONS'!$A$2:$M$28915,7,FALSE)</f>
        <v>17YR1</v>
      </c>
      <c r="J1168" s="1">
        <f>VLOOKUP($B1168,'[1]ALL ACCESSIONS'!$A$2:$M$28915,8,FALSE)</f>
        <v>0</v>
      </c>
      <c r="K1168" s="1">
        <f>VLOOKUP($B1168,'[1]ALL ACCESSIONS'!$A$2:$M$28915,9,FALSE)</f>
        <v>0</v>
      </c>
      <c r="L1168" s="1">
        <f>VLOOKUP($B1168,'[1]ALL ACCESSIONS'!$A$2:$M$28915,10,FALSE)</f>
        <v>0</v>
      </c>
      <c r="M1168" s="1">
        <f>VLOOKUP($B1168,'[1]ALL ACCESSIONS'!$A$2:$M$28915,11,FALSE)</f>
        <v>0</v>
      </c>
      <c r="N1168" s="1">
        <f>VLOOKUP($B1168,'[1]ALL ACCESSIONS'!$A$2:$M$28915,12,FALSE)</f>
        <v>0</v>
      </c>
    </row>
    <row r="1169" spans="1:14" x14ac:dyDescent="0.3">
      <c r="A1169" s="1" t="s">
        <v>5898</v>
      </c>
      <c r="B1169" s="1" t="s">
        <v>2983</v>
      </c>
      <c r="C1169" s="1" t="str">
        <f>VLOOKUP($B1169,'[1]ALL ACCESSIONS'!$A$2:$M$28915,3,FALSE)</f>
        <v xml:space="preserve">11x072 </v>
      </c>
      <c r="D1169" s="1">
        <v>1</v>
      </c>
      <c r="E1169" s="1">
        <v>1</v>
      </c>
      <c r="I1169" s="1" t="str">
        <f>VLOOKUP($B1169,'[1]ALL ACCESSIONS'!$A$2:$M$28915,7,FALSE)</f>
        <v>17YR1</v>
      </c>
      <c r="J1169" s="1">
        <f>VLOOKUP($B1169,'[1]ALL ACCESSIONS'!$A$2:$M$28915,8,FALSE)</f>
        <v>0</v>
      </c>
      <c r="K1169" s="1">
        <f>VLOOKUP($B1169,'[1]ALL ACCESSIONS'!$A$2:$M$28915,9,FALSE)</f>
        <v>0</v>
      </c>
      <c r="L1169" s="1">
        <f>VLOOKUP($B1169,'[1]ALL ACCESSIONS'!$A$2:$M$28915,10,FALSE)</f>
        <v>0</v>
      </c>
      <c r="M1169" s="1">
        <f>VLOOKUP($B1169,'[1]ALL ACCESSIONS'!$A$2:$M$28915,11,FALSE)</f>
        <v>0</v>
      </c>
      <c r="N1169" s="1">
        <f>VLOOKUP($B1169,'[1]ALL ACCESSIONS'!$A$2:$M$28915,12,FALSE)</f>
        <v>0</v>
      </c>
    </row>
    <row r="1170" spans="1:14" x14ac:dyDescent="0.3">
      <c r="A1170" s="1" t="s">
        <v>5898</v>
      </c>
      <c r="B1170" s="1" t="s">
        <v>3029</v>
      </c>
      <c r="C1170" s="1" t="str">
        <f>VLOOKUP($B1170,'[1]ALL ACCESSIONS'!$A$2:$M$28915,3,FALSE)</f>
        <v xml:space="preserve">11x072 </v>
      </c>
      <c r="D1170" s="1">
        <v>1</v>
      </c>
      <c r="E1170" s="1">
        <v>1</v>
      </c>
      <c r="I1170" s="1" t="str">
        <f>VLOOKUP($B1170,'[1]ALL ACCESSIONS'!$A$2:$M$28915,7,FALSE)</f>
        <v>17YR1</v>
      </c>
      <c r="J1170" s="1">
        <f>VLOOKUP($B1170,'[1]ALL ACCESSIONS'!$A$2:$M$28915,8,FALSE)</f>
        <v>0</v>
      </c>
      <c r="K1170" s="1">
        <f>VLOOKUP($B1170,'[1]ALL ACCESSIONS'!$A$2:$M$28915,9,FALSE)</f>
        <v>0</v>
      </c>
      <c r="L1170" s="1">
        <f>VLOOKUP($B1170,'[1]ALL ACCESSIONS'!$A$2:$M$28915,10,FALSE)</f>
        <v>0</v>
      </c>
      <c r="M1170" s="1">
        <f>VLOOKUP($B1170,'[1]ALL ACCESSIONS'!$A$2:$M$28915,11,FALSE)</f>
        <v>0</v>
      </c>
      <c r="N1170" s="1">
        <f>VLOOKUP($B1170,'[1]ALL ACCESSIONS'!$A$2:$M$28915,12,FALSE)</f>
        <v>0</v>
      </c>
    </row>
    <row r="1171" spans="1:14" x14ac:dyDescent="0.3">
      <c r="A1171" s="1" t="s">
        <v>5898</v>
      </c>
      <c r="B1171" s="1" t="s">
        <v>3007</v>
      </c>
      <c r="C1171" s="1" t="str">
        <f>VLOOKUP($B1171,'[1]ALL ACCESSIONS'!$A$2:$M$28915,3,FALSE)</f>
        <v xml:space="preserve">11x072 </v>
      </c>
      <c r="D1171" s="1">
        <v>1</v>
      </c>
      <c r="E1171" s="1">
        <v>1</v>
      </c>
      <c r="I1171" s="1" t="str">
        <f>VLOOKUP($B1171,'[1]ALL ACCESSIONS'!$A$2:$M$28915,7,FALSE)</f>
        <v>17YR1</v>
      </c>
      <c r="J1171" s="1">
        <f>VLOOKUP($B1171,'[1]ALL ACCESSIONS'!$A$2:$M$28915,8,FALSE)</f>
        <v>0</v>
      </c>
      <c r="K1171" s="1">
        <f>VLOOKUP($B1171,'[1]ALL ACCESSIONS'!$A$2:$M$28915,9,FALSE)</f>
        <v>0</v>
      </c>
      <c r="L1171" s="1">
        <f>VLOOKUP($B1171,'[1]ALL ACCESSIONS'!$A$2:$M$28915,10,FALSE)</f>
        <v>0</v>
      </c>
      <c r="M1171" s="1">
        <f>VLOOKUP($B1171,'[1]ALL ACCESSIONS'!$A$2:$M$28915,11,FALSE)</f>
        <v>0</v>
      </c>
      <c r="N1171" s="1">
        <f>VLOOKUP($B1171,'[1]ALL ACCESSIONS'!$A$2:$M$28915,12,FALSE)</f>
        <v>0</v>
      </c>
    </row>
    <row r="1172" spans="1:14" x14ac:dyDescent="0.3">
      <c r="A1172" s="1" t="s">
        <v>5898</v>
      </c>
      <c r="B1172" s="1" t="s">
        <v>3006</v>
      </c>
      <c r="C1172" s="1" t="str">
        <f>VLOOKUP($B1172,'[1]ALL ACCESSIONS'!$A$2:$M$28915,3,FALSE)</f>
        <v xml:space="preserve">11x103 </v>
      </c>
      <c r="D1172" s="1">
        <v>1</v>
      </c>
      <c r="E1172" s="1">
        <v>1</v>
      </c>
      <c r="I1172" s="1" t="str">
        <f>VLOOKUP($B1172,'[1]ALL ACCESSIONS'!$A$2:$M$28915,7,FALSE)</f>
        <v>17YR1</v>
      </c>
      <c r="J1172" s="1">
        <f>VLOOKUP($B1172,'[1]ALL ACCESSIONS'!$A$2:$M$28915,8,FALSE)</f>
        <v>0</v>
      </c>
      <c r="K1172" s="1">
        <f>VLOOKUP($B1172,'[1]ALL ACCESSIONS'!$A$2:$M$28915,9,FALSE)</f>
        <v>0</v>
      </c>
      <c r="L1172" s="1">
        <f>VLOOKUP($B1172,'[1]ALL ACCESSIONS'!$A$2:$M$28915,10,FALSE)</f>
        <v>0</v>
      </c>
      <c r="M1172" s="1">
        <f>VLOOKUP($B1172,'[1]ALL ACCESSIONS'!$A$2:$M$28915,11,FALSE)</f>
        <v>0</v>
      </c>
      <c r="N1172" s="1">
        <f>VLOOKUP($B1172,'[1]ALL ACCESSIONS'!$A$2:$M$28915,12,FALSE)</f>
        <v>0</v>
      </c>
    </row>
    <row r="1173" spans="1:14" x14ac:dyDescent="0.3">
      <c r="A1173" s="1" t="s">
        <v>5898</v>
      </c>
      <c r="B1173" s="1" t="s">
        <v>2986</v>
      </c>
      <c r="C1173" s="1" t="str">
        <f>VLOOKUP($B1173,'[1]ALL ACCESSIONS'!$A$2:$M$28915,3,FALSE)</f>
        <v xml:space="preserve">x11-GC0-022 </v>
      </c>
      <c r="D1173" s="1">
        <v>1</v>
      </c>
      <c r="E1173" s="1">
        <v>1</v>
      </c>
      <c r="I1173" s="1" t="str">
        <f>VLOOKUP($B1173,'[1]ALL ACCESSIONS'!$A$2:$M$28915,7,FALSE)</f>
        <v>17YR1</v>
      </c>
      <c r="J1173" s="1">
        <f>VLOOKUP($B1173,'[1]ALL ACCESSIONS'!$A$2:$M$28915,8,FALSE)</f>
        <v>0</v>
      </c>
      <c r="K1173" s="1">
        <f>VLOOKUP($B1173,'[1]ALL ACCESSIONS'!$A$2:$M$28915,9,FALSE)</f>
        <v>0</v>
      </c>
      <c r="L1173" s="1">
        <f>VLOOKUP($B1173,'[1]ALL ACCESSIONS'!$A$2:$M$28915,10,FALSE)</f>
        <v>0</v>
      </c>
      <c r="M1173" s="1">
        <f>VLOOKUP($B1173,'[1]ALL ACCESSIONS'!$A$2:$M$28915,11,FALSE)</f>
        <v>0</v>
      </c>
      <c r="N1173" s="1">
        <f>VLOOKUP($B1173,'[1]ALL ACCESSIONS'!$A$2:$M$28915,12,FALSE)</f>
        <v>0</v>
      </c>
    </row>
    <row r="1174" spans="1:14" x14ac:dyDescent="0.3">
      <c r="A1174" s="1" t="s">
        <v>5898</v>
      </c>
      <c r="B1174" s="1" t="s">
        <v>2875</v>
      </c>
      <c r="C1174" s="1" t="str">
        <f>VLOOKUP($B1174,'[1]ALL ACCESSIONS'!$A$2:$M$28915,3,FALSE)</f>
        <v xml:space="preserve">x11-GC0-077 </v>
      </c>
      <c r="D1174" s="1">
        <v>1</v>
      </c>
      <c r="E1174" s="1">
        <v>1</v>
      </c>
      <c r="I1174" s="1" t="str">
        <f>VLOOKUP($B1174,'[1]ALL ACCESSIONS'!$A$2:$M$28915,7,FALSE)</f>
        <v>17YR1</v>
      </c>
      <c r="J1174" s="1">
        <f>VLOOKUP($B1174,'[1]ALL ACCESSIONS'!$A$2:$M$28915,8,FALSE)</f>
        <v>0</v>
      </c>
      <c r="K1174" s="1">
        <f>VLOOKUP($B1174,'[1]ALL ACCESSIONS'!$A$2:$M$28915,9,FALSE)</f>
        <v>0</v>
      </c>
      <c r="L1174" s="1">
        <f>VLOOKUP($B1174,'[1]ALL ACCESSIONS'!$A$2:$M$28915,10,FALSE)</f>
        <v>0</v>
      </c>
      <c r="M1174" s="1">
        <f>VLOOKUP($B1174,'[1]ALL ACCESSIONS'!$A$2:$M$28915,11,FALSE)</f>
        <v>0</v>
      </c>
      <c r="N1174" s="1">
        <f>VLOOKUP($B1174,'[1]ALL ACCESSIONS'!$A$2:$M$28915,12,FALSE)</f>
        <v>0</v>
      </c>
    </row>
    <row r="1175" spans="1:14" x14ac:dyDescent="0.3">
      <c r="A1175" s="1" t="s">
        <v>5898</v>
      </c>
      <c r="B1175" s="1" t="s">
        <v>2839</v>
      </c>
      <c r="C1175" s="1" t="str">
        <f>VLOOKUP($B1175,'[1]ALL ACCESSIONS'!$A$2:$M$28915,3,FALSE)</f>
        <v xml:space="preserve">x11-GC0-077 </v>
      </c>
      <c r="D1175" s="1">
        <v>1</v>
      </c>
      <c r="E1175" s="1">
        <v>1</v>
      </c>
      <c r="I1175" s="1" t="str">
        <f>VLOOKUP($B1175,'[1]ALL ACCESSIONS'!$A$2:$M$28915,7,FALSE)</f>
        <v>17YR1</v>
      </c>
      <c r="J1175" s="1">
        <f>VLOOKUP($B1175,'[1]ALL ACCESSIONS'!$A$2:$M$28915,8,FALSE)</f>
        <v>0</v>
      </c>
      <c r="K1175" s="1">
        <f>VLOOKUP($B1175,'[1]ALL ACCESSIONS'!$A$2:$M$28915,9,FALSE)</f>
        <v>0</v>
      </c>
      <c r="L1175" s="1">
        <f>VLOOKUP($B1175,'[1]ALL ACCESSIONS'!$A$2:$M$28915,10,FALSE)</f>
        <v>0</v>
      </c>
      <c r="M1175" s="1">
        <f>VLOOKUP($B1175,'[1]ALL ACCESSIONS'!$A$2:$M$28915,11,FALSE)</f>
        <v>0</v>
      </c>
      <c r="N1175" s="1">
        <f>VLOOKUP($B1175,'[1]ALL ACCESSIONS'!$A$2:$M$28915,12,FALSE)</f>
        <v>0</v>
      </c>
    </row>
    <row r="1176" spans="1:14" x14ac:dyDescent="0.3">
      <c r="A1176" s="1" t="s">
        <v>5898</v>
      </c>
      <c r="B1176" s="1" t="s">
        <v>3008</v>
      </c>
      <c r="C1176" s="1" t="str">
        <f>VLOOKUP($B1176,'[1]ALL ACCESSIONS'!$A$2:$M$28915,3,FALSE)</f>
        <v xml:space="preserve">x11-GC0-077 </v>
      </c>
      <c r="D1176" s="1">
        <v>1</v>
      </c>
      <c r="E1176" s="1">
        <v>1</v>
      </c>
      <c r="I1176" s="1" t="str">
        <f>VLOOKUP($B1176,'[1]ALL ACCESSIONS'!$A$2:$M$28915,7,FALSE)</f>
        <v>17YR1</v>
      </c>
      <c r="J1176" s="1">
        <f>VLOOKUP($B1176,'[1]ALL ACCESSIONS'!$A$2:$M$28915,8,FALSE)</f>
        <v>0</v>
      </c>
      <c r="K1176" s="1">
        <f>VLOOKUP($B1176,'[1]ALL ACCESSIONS'!$A$2:$M$28915,9,FALSE)</f>
        <v>0</v>
      </c>
      <c r="L1176" s="1">
        <f>VLOOKUP($B1176,'[1]ALL ACCESSIONS'!$A$2:$M$28915,10,FALSE)</f>
        <v>0</v>
      </c>
      <c r="M1176" s="1">
        <f>VLOOKUP($B1176,'[1]ALL ACCESSIONS'!$A$2:$M$28915,11,FALSE)</f>
        <v>0</v>
      </c>
      <c r="N1176" s="1">
        <f>VLOOKUP($B1176,'[1]ALL ACCESSIONS'!$A$2:$M$28915,12,FALSE)</f>
        <v>0</v>
      </c>
    </row>
    <row r="1177" spans="1:14" x14ac:dyDescent="0.3">
      <c r="A1177" s="1" t="s">
        <v>5898</v>
      </c>
      <c r="B1177" s="1" t="s">
        <v>2984</v>
      </c>
      <c r="C1177" s="1" t="str">
        <f>VLOOKUP($B1177,'[1]ALL ACCESSIONS'!$A$2:$M$28915,3,FALSE)</f>
        <v xml:space="preserve">x11-GC0-077 </v>
      </c>
      <c r="D1177" s="1">
        <v>1</v>
      </c>
      <c r="E1177" s="1">
        <v>1</v>
      </c>
      <c r="I1177" s="1" t="str">
        <f>VLOOKUP($B1177,'[1]ALL ACCESSIONS'!$A$2:$M$28915,7,FALSE)</f>
        <v>17YR1</v>
      </c>
      <c r="J1177" s="1">
        <f>VLOOKUP($B1177,'[1]ALL ACCESSIONS'!$A$2:$M$28915,8,FALSE)</f>
        <v>0</v>
      </c>
      <c r="K1177" s="1">
        <f>VLOOKUP($B1177,'[1]ALL ACCESSIONS'!$A$2:$M$28915,9,FALSE)</f>
        <v>0</v>
      </c>
      <c r="L1177" s="1">
        <f>VLOOKUP($B1177,'[1]ALL ACCESSIONS'!$A$2:$M$28915,10,FALSE)</f>
        <v>0</v>
      </c>
      <c r="M1177" s="1">
        <f>VLOOKUP($B1177,'[1]ALL ACCESSIONS'!$A$2:$M$28915,11,FALSE)</f>
        <v>0</v>
      </c>
      <c r="N1177" s="1">
        <f>VLOOKUP($B1177,'[1]ALL ACCESSIONS'!$A$2:$M$28915,12,FALSE)</f>
        <v>0</v>
      </c>
    </row>
    <row r="1178" spans="1:14" x14ac:dyDescent="0.3">
      <c r="A1178" s="1" t="s">
        <v>5898</v>
      </c>
      <c r="B1178" s="1" t="s">
        <v>2850</v>
      </c>
      <c r="C1178" s="1" t="str">
        <f>VLOOKUP($B1178,'[1]ALL ACCESSIONS'!$A$2:$M$28915,3,FALSE)</f>
        <v xml:space="preserve">x11-GC0-081 </v>
      </c>
      <c r="D1178" s="1">
        <v>1</v>
      </c>
      <c r="E1178" s="1">
        <v>1</v>
      </c>
      <c r="I1178" s="1" t="str">
        <f>VLOOKUP($B1178,'[1]ALL ACCESSIONS'!$A$2:$M$28915,7,FALSE)</f>
        <v>17YR1</v>
      </c>
      <c r="J1178" s="1">
        <f>VLOOKUP($B1178,'[1]ALL ACCESSIONS'!$A$2:$M$28915,8,FALSE)</f>
        <v>0</v>
      </c>
      <c r="K1178" s="1">
        <f>VLOOKUP($B1178,'[1]ALL ACCESSIONS'!$A$2:$M$28915,9,FALSE)</f>
        <v>0</v>
      </c>
      <c r="L1178" s="1">
        <f>VLOOKUP($B1178,'[1]ALL ACCESSIONS'!$A$2:$M$28915,10,FALSE)</f>
        <v>0</v>
      </c>
      <c r="M1178" s="1">
        <f>VLOOKUP($B1178,'[1]ALL ACCESSIONS'!$A$2:$M$28915,11,FALSE)</f>
        <v>0</v>
      </c>
      <c r="N1178" s="1">
        <f>VLOOKUP($B1178,'[1]ALL ACCESSIONS'!$A$2:$M$28915,12,FALSE)</f>
        <v>0</v>
      </c>
    </row>
    <row r="1179" spans="1:14" x14ac:dyDescent="0.3">
      <c r="A1179" s="1" t="s">
        <v>5898</v>
      </c>
      <c r="B1179" s="1" t="s">
        <v>3054</v>
      </c>
      <c r="C1179" s="1" t="str">
        <f>VLOOKUP($B1179,'[1]ALL ACCESSIONS'!$A$2:$M$28915,3,FALSE)</f>
        <v xml:space="preserve">x11-MAS-009 </v>
      </c>
      <c r="D1179" s="1">
        <v>1</v>
      </c>
      <c r="E1179" s="1">
        <v>1</v>
      </c>
      <c r="I1179" s="1" t="str">
        <f>VLOOKUP($B1179,'[1]ALL ACCESSIONS'!$A$2:$M$28915,7,FALSE)</f>
        <v>17YR1</v>
      </c>
      <c r="J1179" s="1">
        <f>VLOOKUP($B1179,'[1]ALL ACCESSIONS'!$A$2:$M$28915,8,FALSE)</f>
        <v>0</v>
      </c>
      <c r="K1179" s="1">
        <f>VLOOKUP($B1179,'[1]ALL ACCESSIONS'!$A$2:$M$28915,9,FALSE)</f>
        <v>0</v>
      </c>
      <c r="L1179" s="1">
        <f>VLOOKUP($B1179,'[1]ALL ACCESSIONS'!$A$2:$M$28915,10,FALSE)</f>
        <v>0</v>
      </c>
      <c r="M1179" s="1">
        <f>VLOOKUP($B1179,'[1]ALL ACCESSIONS'!$A$2:$M$28915,11,FALSE)</f>
        <v>0</v>
      </c>
      <c r="N1179" s="1">
        <f>VLOOKUP($B1179,'[1]ALL ACCESSIONS'!$A$2:$M$28915,12,FALSE)</f>
        <v>0</v>
      </c>
    </row>
    <row r="1180" spans="1:14" x14ac:dyDescent="0.3">
      <c r="A1180" s="1" t="s">
        <v>5898</v>
      </c>
      <c r="B1180" s="1" t="s">
        <v>2996</v>
      </c>
      <c r="C1180" s="1" t="str">
        <f>VLOOKUP($B1180,'[1]ALL ACCESSIONS'!$A$2:$M$28915,3,FALSE)</f>
        <v xml:space="preserve">x11-VAR-002a </v>
      </c>
      <c r="D1180" s="1">
        <v>1</v>
      </c>
      <c r="E1180" s="1">
        <v>1</v>
      </c>
      <c r="I1180" s="1" t="str">
        <f>VLOOKUP($B1180,'[1]ALL ACCESSIONS'!$A$2:$M$28915,7,FALSE)</f>
        <v>17YR1</v>
      </c>
      <c r="J1180" s="1">
        <f>VLOOKUP($B1180,'[1]ALL ACCESSIONS'!$A$2:$M$28915,8,FALSE)</f>
        <v>0</v>
      </c>
      <c r="K1180" s="1">
        <f>VLOOKUP($B1180,'[1]ALL ACCESSIONS'!$A$2:$M$28915,9,FALSE)</f>
        <v>0</v>
      </c>
      <c r="L1180" s="1">
        <f>VLOOKUP($B1180,'[1]ALL ACCESSIONS'!$A$2:$M$28915,10,FALSE)</f>
        <v>0</v>
      </c>
      <c r="M1180" s="1">
        <f>VLOOKUP($B1180,'[1]ALL ACCESSIONS'!$A$2:$M$28915,11,FALSE)</f>
        <v>0</v>
      </c>
      <c r="N1180" s="1">
        <f>VLOOKUP($B1180,'[1]ALL ACCESSIONS'!$A$2:$M$28915,12,FALSE)</f>
        <v>0</v>
      </c>
    </row>
    <row r="1181" spans="1:14" x14ac:dyDescent="0.3">
      <c r="A1181" s="1" t="s">
        <v>5898</v>
      </c>
      <c r="B1181" s="1" t="s">
        <v>2862</v>
      </c>
      <c r="C1181" s="1" t="str">
        <f>VLOOKUP($B1181,'[1]ALL ACCESSIONS'!$A$2:$M$28915,3,FALSE)</f>
        <v xml:space="preserve">x11-VAR-002a </v>
      </c>
      <c r="D1181" s="1">
        <v>1</v>
      </c>
      <c r="E1181" s="1">
        <v>1</v>
      </c>
      <c r="I1181" s="1" t="str">
        <f>VLOOKUP($B1181,'[1]ALL ACCESSIONS'!$A$2:$M$28915,7,FALSE)</f>
        <v>17YR1</v>
      </c>
      <c r="J1181" s="1">
        <f>VLOOKUP($B1181,'[1]ALL ACCESSIONS'!$A$2:$M$28915,8,FALSE)</f>
        <v>0</v>
      </c>
      <c r="K1181" s="1">
        <f>VLOOKUP($B1181,'[1]ALL ACCESSIONS'!$A$2:$M$28915,9,FALSE)</f>
        <v>0</v>
      </c>
      <c r="L1181" s="1">
        <f>VLOOKUP($B1181,'[1]ALL ACCESSIONS'!$A$2:$M$28915,10,FALSE)</f>
        <v>0</v>
      </c>
      <c r="M1181" s="1">
        <f>VLOOKUP($B1181,'[1]ALL ACCESSIONS'!$A$2:$M$28915,11,FALSE)</f>
        <v>0</v>
      </c>
      <c r="N1181" s="1">
        <f>VLOOKUP($B1181,'[1]ALL ACCESSIONS'!$A$2:$M$28915,12,FALSE)</f>
        <v>0</v>
      </c>
    </row>
    <row r="1182" spans="1:14" x14ac:dyDescent="0.3">
      <c r="A1182" s="1" t="s">
        <v>5898</v>
      </c>
      <c r="B1182" s="1" t="s">
        <v>3017</v>
      </c>
      <c r="C1182" s="1" t="str">
        <f>VLOOKUP($B1182,'[1]ALL ACCESSIONS'!$A$2:$M$28915,3,FALSE)</f>
        <v xml:space="preserve">x11-VAR-003 </v>
      </c>
      <c r="D1182" s="1">
        <v>1</v>
      </c>
      <c r="E1182" s="1">
        <v>1</v>
      </c>
      <c r="I1182" s="1" t="str">
        <f>VLOOKUP($B1182,'[1]ALL ACCESSIONS'!$A$2:$M$28915,7,FALSE)</f>
        <v>17YR1</v>
      </c>
      <c r="J1182" s="1">
        <f>VLOOKUP($B1182,'[1]ALL ACCESSIONS'!$A$2:$M$28915,8,FALSE)</f>
        <v>0</v>
      </c>
      <c r="K1182" s="1">
        <f>VLOOKUP($B1182,'[1]ALL ACCESSIONS'!$A$2:$M$28915,9,FALSE)</f>
        <v>0</v>
      </c>
      <c r="L1182" s="1">
        <f>VLOOKUP($B1182,'[1]ALL ACCESSIONS'!$A$2:$M$28915,10,FALSE)</f>
        <v>0</v>
      </c>
      <c r="M1182" s="1">
        <f>VLOOKUP($B1182,'[1]ALL ACCESSIONS'!$A$2:$M$28915,11,FALSE)</f>
        <v>0</v>
      </c>
      <c r="N1182" s="1">
        <f>VLOOKUP($B1182,'[1]ALL ACCESSIONS'!$A$2:$M$28915,12,FALSE)</f>
        <v>0</v>
      </c>
    </row>
    <row r="1183" spans="1:14" x14ac:dyDescent="0.3">
      <c r="A1183" s="1" t="s">
        <v>5898</v>
      </c>
      <c r="B1183" s="1" t="s">
        <v>2995</v>
      </c>
      <c r="C1183" s="1" t="str">
        <f>VLOOKUP($B1183,'[1]ALL ACCESSIONS'!$A$2:$M$28915,3,FALSE)</f>
        <v xml:space="preserve">x11-VAR-003 </v>
      </c>
      <c r="D1183" s="1">
        <v>1</v>
      </c>
      <c r="E1183" s="1">
        <v>1</v>
      </c>
      <c r="I1183" s="1" t="str">
        <f>VLOOKUP($B1183,'[1]ALL ACCESSIONS'!$A$2:$M$28915,7,FALSE)</f>
        <v>17YR1</v>
      </c>
      <c r="J1183" s="1">
        <f>VLOOKUP($B1183,'[1]ALL ACCESSIONS'!$A$2:$M$28915,8,FALSE)</f>
        <v>0</v>
      </c>
      <c r="K1183" s="1">
        <f>VLOOKUP($B1183,'[1]ALL ACCESSIONS'!$A$2:$M$28915,9,FALSE)</f>
        <v>0</v>
      </c>
      <c r="L1183" s="1">
        <f>VLOOKUP($B1183,'[1]ALL ACCESSIONS'!$A$2:$M$28915,10,FALSE)</f>
        <v>0</v>
      </c>
      <c r="M1183" s="1">
        <f>VLOOKUP($B1183,'[1]ALL ACCESSIONS'!$A$2:$M$28915,11,FALSE)</f>
        <v>0</v>
      </c>
      <c r="N1183" s="1">
        <f>VLOOKUP($B1183,'[1]ALL ACCESSIONS'!$A$2:$M$28915,12,FALSE)</f>
        <v>0</v>
      </c>
    </row>
    <row r="1184" spans="1:14" x14ac:dyDescent="0.3">
      <c r="A1184" s="1" t="s">
        <v>5898</v>
      </c>
      <c r="B1184" s="1" t="s">
        <v>3024</v>
      </c>
      <c r="C1184" s="1" t="str">
        <f>VLOOKUP($B1184,'[1]ALL ACCESSIONS'!$A$2:$M$28915,3,FALSE)</f>
        <v xml:space="preserve">x11-VAR-012 </v>
      </c>
      <c r="D1184" s="1">
        <v>1</v>
      </c>
      <c r="E1184" s="1">
        <v>1</v>
      </c>
      <c r="I1184" s="1" t="str">
        <f>VLOOKUP($B1184,'[1]ALL ACCESSIONS'!$A$2:$M$28915,7,FALSE)</f>
        <v>17YR1</v>
      </c>
      <c r="J1184" s="1">
        <f>VLOOKUP($B1184,'[1]ALL ACCESSIONS'!$A$2:$M$28915,8,FALSE)</f>
        <v>0</v>
      </c>
      <c r="K1184" s="1">
        <f>VLOOKUP($B1184,'[1]ALL ACCESSIONS'!$A$2:$M$28915,9,FALSE)</f>
        <v>0</v>
      </c>
      <c r="L1184" s="1">
        <f>VLOOKUP($B1184,'[1]ALL ACCESSIONS'!$A$2:$M$28915,10,FALSE)</f>
        <v>0</v>
      </c>
      <c r="M1184" s="1">
        <f>VLOOKUP($B1184,'[1]ALL ACCESSIONS'!$A$2:$M$28915,11,FALSE)</f>
        <v>0</v>
      </c>
      <c r="N1184" s="1">
        <f>VLOOKUP($B1184,'[1]ALL ACCESSIONS'!$A$2:$M$28915,12,FALSE)</f>
        <v>0</v>
      </c>
    </row>
    <row r="1185" spans="1:14" x14ac:dyDescent="0.3">
      <c r="A1185" s="1" t="s">
        <v>5898</v>
      </c>
      <c r="B1185" s="1" t="s">
        <v>3055</v>
      </c>
      <c r="C1185" s="1" t="str">
        <f>VLOOKUP($B1185,'[1]ALL ACCESSIONS'!$A$2:$M$28915,3,FALSE)</f>
        <v xml:space="preserve">x11-VAR-012 </v>
      </c>
      <c r="D1185" s="1">
        <v>1</v>
      </c>
      <c r="E1185" s="1">
        <v>1</v>
      </c>
      <c r="I1185" s="1" t="str">
        <f>VLOOKUP($B1185,'[1]ALL ACCESSIONS'!$A$2:$M$28915,7,FALSE)</f>
        <v>17YR1</v>
      </c>
      <c r="J1185" s="1">
        <f>VLOOKUP($B1185,'[1]ALL ACCESSIONS'!$A$2:$M$28915,8,FALSE)</f>
        <v>0</v>
      </c>
      <c r="K1185" s="1">
        <f>VLOOKUP($B1185,'[1]ALL ACCESSIONS'!$A$2:$M$28915,9,FALSE)</f>
        <v>0</v>
      </c>
      <c r="L1185" s="1">
        <f>VLOOKUP($B1185,'[1]ALL ACCESSIONS'!$A$2:$M$28915,10,FALSE)</f>
        <v>0</v>
      </c>
      <c r="M1185" s="1">
        <f>VLOOKUP($B1185,'[1]ALL ACCESSIONS'!$A$2:$M$28915,11,FALSE)</f>
        <v>0</v>
      </c>
      <c r="N1185" s="1">
        <f>VLOOKUP($B1185,'[1]ALL ACCESSIONS'!$A$2:$M$28915,12,FALSE)</f>
        <v>0</v>
      </c>
    </row>
    <row r="1186" spans="1:14" x14ac:dyDescent="0.3">
      <c r="A1186" s="1" t="s">
        <v>5898</v>
      </c>
      <c r="B1186" s="1" t="s">
        <v>2985</v>
      </c>
      <c r="C1186" s="1" t="str">
        <f>VLOOKUP($B1186,'[1]ALL ACCESSIONS'!$A$2:$M$28915,3,FALSE)</f>
        <v xml:space="preserve">x11-VAR-012 </v>
      </c>
      <c r="D1186" s="1">
        <v>1</v>
      </c>
      <c r="E1186" s="1">
        <v>1</v>
      </c>
      <c r="I1186" s="1" t="str">
        <f>VLOOKUP($B1186,'[1]ALL ACCESSIONS'!$A$2:$M$28915,7,FALSE)</f>
        <v>17YR1</v>
      </c>
      <c r="J1186" s="1">
        <f>VLOOKUP($B1186,'[1]ALL ACCESSIONS'!$A$2:$M$28915,8,FALSE)</f>
        <v>0</v>
      </c>
      <c r="K1186" s="1">
        <f>VLOOKUP($B1186,'[1]ALL ACCESSIONS'!$A$2:$M$28915,9,FALSE)</f>
        <v>0</v>
      </c>
      <c r="L1186" s="1">
        <f>VLOOKUP($B1186,'[1]ALL ACCESSIONS'!$A$2:$M$28915,10,FALSE)</f>
        <v>0</v>
      </c>
      <c r="M1186" s="1">
        <f>VLOOKUP($B1186,'[1]ALL ACCESSIONS'!$A$2:$M$28915,11,FALSE)</f>
        <v>0</v>
      </c>
      <c r="N1186" s="1">
        <f>VLOOKUP($B1186,'[1]ALL ACCESSIONS'!$A$2:$M$28915,12,FALSE)</f>
        <v>0</v>
      </c>
    </row>
    <row r="1187" spans="1:14" x14ac:dyDescent="0.3">
      <c r="A1187" s="1" t="s">
        <v>5898</v>
      </c>
      <c r="B1187" s="1" t="s">
        <v>3067</v>
      </c>
      <c r="C1187" s="1" t="str">
        <f>VLOOKUP($B1187,'[1]ALL ACCESSIONS'!$A$2:$M$28915,3,FALSE)</f>
        <v xml:space="preserve">x11-VAR-012 </v>
      </c>
      <c r="D1187" s="1">
        <v>1</v>
      </c>
      <c r="E1187" s="1">
        <v>1</v>
      </c>
      <c r="I1187" s="1" t="str">
        <f>VLOOKUP($B1187,'[1]ALL ACCESSIONS'!$A$2:$M$28915,7,FALSE)</f>
        <v>17YR1</v>
      </c>
      <c r="J1187" s="1">
        <f>VLOOKUP($B1187,'[1]ALL ACCESSIONS'!$A$2:$M$28915,8,FALSE)</f>
        <v>0</v>
      </c>
      <c r="K1187" s="1">
        <f>VLOOKUP($B1187,'[1]ALL ACCESSIONS'!$A$2:$M$28915,9,FALSE)</f>
        <v>0</v>
      </c>
      <c r="L1187" s="1">
        <f>VLOOKUP($B1187,'[1]ALL ACCESSIONS'!$A$2:$M$28915,10,FALSE)</f>
        <v>0</v>
      </c>
      <c r="M1187" s="1">
        <f>VLOOKUP($B1187,'[1]ALL ACCESSIONS'!$A$2:$M$28915,11,FALSE)</f>
        <v>0</v>
      </c>
      <c r="N1187" s="1">
        <f>VLOOKUP($B1187,'[1]ALL ACCESSIONS'!$A$2:$M$28915,12,FALSE)</f>
        <v>0</v>
      </c>
    </row>
    <row r="1188" spans="1:14" x14ac:dyDescent="0.3">
      <c r="A1188" s="1" t="s">
        <v>5898</v>
      </c>
      <c r="B1188" s="1" t="s">
        <v>3058</v>
      </c>
      <c r="C1188" s="1" t="str">
        <f>VLOOKUP($B1188,'[1]ALL ACCESSIONS'!$A$2:$M$28915,3,FALSE)</f>
        <v xml:space="preserve">11x009 </v>
      </c>
      <c r="D1188" s="1">
        <v>1</v>
      </c>
      <c r="E1188" s="1">
        <v>1</v>
      </c>
      <c r="I1188" s="1" t="str">
        <f>VLOOKUP($B1188,'[1]ALL ACCESSIONS'!$A$2:$M$28915,7,FALSE)</f>
        <v>17YR1</v>
      </c>
      <c r="J1188" s="1">
        <f>VLOOKUP($B1188,'[1]ALL ACCESSIONS'!$A$2:$M$28915,8,FALSE)</f>
        <v>0</v>
      </c>
      <c r="K1188" s="1">
        <f>VLOOKUP($B1188,'[1]ALL ACCESSIONS'!$A$2:$M$28915,9,FALSE)</f>
        <v>0</v>
      </c>
      <c r="L1188" s="1">
        <f>VLOOKUP($B1188,'[1]ALL ACCESSIONS'!$A$2:$M$28915,10,FALSE)</f>
        <v>0</v>
      </c>
      <c r="M1188" s="1">
        <f>VLOOKUP($B1188,'[1]ALL ACCESSIONS'!$A$2:$M$28915,11,FALSE)</f>
        <v>0</v>
      </c>
      <c r="N1188" s="1">
        <f>VLOOKUP($B1188,'[1]ALL ACCESSIONS'!$A$2:$M$28915,12,FALSE)</f>
        <v>0</v>
      </c>
    </row>
    <row r="1189" spans="1:14" x14ac:dyDescent="0.3">
      <c r="A1189" s="1" t="s">
        <v>5898</v>
      </c>
      <c r="B1189" s="1" t="s">
        <v>2988</v>
      </c>
      <c r="C1189" s="1" t="str">
        <f>VLOOKUP($B1189,'[1]ALL ACCESSIONS'!$A$2:$M$28915,3,FALSE)</f>
        <v xml:space="preserve">10x950 </v>
      </c>
      <c r="D1189" s="1">
        <v>1</v>
      </c>
      <c r="E1189" s="1">
        <v>1</v>
      </c>
      <c r="I1189" s="1" t="str">
        <f>VLOOKUP($B1189,'[1]ALL ACCESSIONS'!$A$2:$M$28915,7,FALSE)</f>
        <v>17YR1</v>
      </c>
      <c r="J1189" s="1">
        <f>VLOOKUP($B1189,'[1]ALL ACCESSIONS'!$A$2:$M$28915,8,FALSE)</f>
        <v>0</v>
      </c>
      <c r="K1189" s="1">
        <f>VLOOKUP($B1189,'[1]ALL ACCESSIONS'!$A$2:$M$28915,9,FALSE)</f>
        <v>0</v>
      </c>
      <c r="L1189" s="1">
        <f>VLOOKUP($B1189,'[1]ALL ACCESSIONS'!$A$2:$M$28915,10,FALSE)</f>
        <v>0</v>
      </c>
      <c r="M1189" s="1">
        <f>VLOOKUP($B1189,'[1]ALL ACCESSIONS'!$A$2:$M$28915,11,FALSE)</f>
        <v>0</v>
      </c>
      <c r="N1189" s="1">
        <f>VLOOKUP($B1189,'[1]ALL ACCESSIONS'!$A$2:$M$28915,12,FALSE)</f>
        <v>0</v>
      </c>
    </row>
    <row r="1190" spans="1:14" x14ac:dyDescent="0.3">
      <c r="A1190" s="1" t="s">
        <v>5898</v>
      </c>
      <c r="B1190" s="1" t="s">
        <v>3036</v>
      </c>
      <c r="C1190" s="1" t="str">
        <f>VLOOKUP($B1190,'[1]ALL ACCESSIONS'!$A$2:$M$28915,3,FALSE)</f>
        <v xml:space="preserve">10x985 </v>
      </c>
      <c r="D1190" s="1">
        <v>1</v>
      </c>
      <c r="E1190" s="1">
        <v>1</v>
      </c>
      <c r="I1190" s="1" t="str">
        <f>VLOOKUP($B1190,'[1]ALL ACCESSIONS'!$A$2:$M$28915,7,FALSE)</f>
        <v>17YR1</v>
      </c>
      <c r="J1190" s="1">
        <f>VLOOKUP($B1190,'[1]ALL ACCESSIONS'!$A$2:$M$28915,8,FALSE)</f>
        <v>0</v>
      </c>
      <c r="K1190" s="1">
        <f>VLOOKUP($B1190,'[1]ALL ACCESSIONS'!$A$2:$M$28915,9,FALSE)</f>
        <v>0</v>
      </c>
      <c r="L1190" s="1">
        <f>VLOOKUP($B1190,'[1]ALL ACCESSIONS'!$A$2:$M$28915,10,FALSE)</f>
        <v>0</v>
      </c>
      <c r="M1190" s="1">
        <f>VLOOKUP($B1190,'[1]ALL ACCESSIONS'!$A$2:$M$28915,11,FALSE)</f>
        <v>0</v>
      </c>
      <c r="N1190" s="1">
        <f>VLOOKUP($B1190,'[1]ALL ACCESSIONS'!$A$2:$M$28915,12,FALSE)</f>
        <v>0</v>
      </c>
    </row>
    <row r="1191" spans="1:14" x14ac:dyDescent="0.3">
      <c r="A1191" s="1" t="s">
        <v>5898</v>
      </c>
      <c r="B1191" s="1" t="s">
        <v>3030</v>
      </c>
      <c r="C1191" s="1" t="str">
        <f>VLOOKUP($B1191,'[1]ALL ACCESSIONS'!$A$2:$M$28915,3,FALSE)</f>
        <v xml:space="preserve">10x929 </v>
      </c>
      <c r="D1191" s="1">
        <v>1</v>
      </c>
      <c r="E1191" s="1">
        <v>1</v>
      </c>
      <c r="I1191" s="1" t="str">
        <f>VLOOKUP($B1191,'[1]ALL ACCESSIONS'!$A$2:$M$28915,7,FALSE)</f>
        <v>17YR1</v>
      </c>
      <c r="J1191" s="1">
        <f>VLOOKUP($B1191,'[1]ALL ACCESSIONS'!$A$2:$M$28915,8,FALSE)</f>
        <v>0</v>
      </c>
      <c r="K1191" s="1">
        <f>VLOOKUP($B1191,'[1]ALL ACCESSIONS'!$A$2:$M$28915,9,FALSE)</f>
        <v>0</v>
      </c>
      <c r="L1191" s="1">
        <f>VLOOKUP($B1191,'[1]ALL ACCESSIONS'!$A$2:$M$28915,10,FALSE)</f>
        <v>0</v>
      </c>
      <c r="M1191" s="1">
        <f>VLOOKUP($B1191,'[1]ALL ACCESSIONS'!$A$2:$M$28915,11,FALSE)</f>
        <v>0</v>
      </c>
      <c r="N1191" s="1">
        <f>VLOOKUP($B1191,'[1]ALL ACCESSIONS'!$A$2:$M$28915,12,FALSE)</f>
        <v>0</v>
      </c>
    </row>
    <row r="1192" spans="1:14" x14ac:dyDescent="0.3">
      <c r="A1192" s="1" t="s">
        <v>5898</v>
      </c>
      <c r="B1192" s="1" t="s">
        <v>3064</v>
      </c>
      <c r="C1192" s="1" t="str">
        <f>VLOOKUP($B1192,'[1]ALL ACCESSIONS'!$A$2:$M$28915,3,FALSE)</f>
        <v xml:space="preserve">10x929 </v>
      </c>
      <c r="D1192" s="1">
        <v>1</v>
      </c>
      <c r="E1192" s="1">
        <v>1</v>
      </c>
      <c r="I1192" s="1" t="str">
        <f>VLOOKUP($B1192,'[1]ALL ACCESSIONS'!$A$2:$M$28915,7,FALSE)</f>
        <v>17YR1</v>
      </c>
      <c r="J1192" s="1">
        <f>VLOOKUP($B1192,'[1]ALL ACCESSIONS'!$A$2:$M$28915,8,FALSE)</f>
        <v>0</v>
      </c>
      <c r="K1192" s="1">
        <f>VLOOKUP($B1192,'[1]ALL ACCESSIONS'!$A$2:$M$28915,9,FALSE)</f>
        <v>0</v>
      </c>
      <c r="L1192" s="1">
        <f>VLOOKUP($B1192,'[1]ALL ACCESSIONS'!$A$2:$M$28915,10,FALSE)</f>
        <v>0</v>
      </c>
      <c r="M1192" s="1">
        <f>VLOOKUP($B1192,'[1]ALL ACCESSIONS'!$A$2:$M$28915,11,FALSE)</f>
        <v>0</v>
      </c>
      <c r="N1192" s="1">
        <f>VLOOKUP($B1192,'[1]ALL ACCESSIONS'!$A$2:$M$28915,12,FALSE)</f>
        <v>0</v>
      </c>
    </row>
    <row r="1193" spans="1:14" x14ac:dyDescent="0.3">
      <c r="A1193" s="1" t="s">
        <v>5898</v>
      </c>
      <c r="B1193" s="1" t="s">
        <v>3052</v>
      </c>
      <c r="C1193" s="1" t="str">
        <f>VLOOKUP($B1193,'[1]ALL ACCESSIONS'!$A$2:$M$28915,3,FALSE)</f>
        <v xml:space="preserve">10x929 </v>
      </c>
      <c r="D1193" s="1">
        <v>1</v>
      </c>
      <c r="E1193" s="1">
        <v>1</v>
      </c>
      <c r="I1193" s="1" t="str">
        <f>VLOOKUP($B1193,'[1]ALL ACCESSIONS'!$A$2:$M$28915,7,FALSE)</f>
        <v>17YR1</v>
      </c>
      <c r="J1193" s="1">
        <f>VLOOKUP($B1193,'[1]ALL ACCESSIONS'!$A$2:$M$28915,8,FALSE)</f>
        <v>0</v>
      </c>
      <c r="K1193" s="1">
        <f>VLOOKUP($B1193,'[1]ALL ACCESSIONS'!$A$2:$M$28915,9,FALSE)</f>
        <v>0</v>
      </c>
      <c r="L1193" s="1">
        <f>VLOOKUP($B1193,'[1]ALL ACCESSIONS'!$A$2:$M$28915,10,FALSE)</f>
        <v>0</v>
      </c>
      <c r="M1193" s="1">
        <f>VLOOKUP($B1193,'[1]ALL ACCESSIONS'!$A$2:$M$28915,11,FALSE)</f>
        <v>0</v>
      </c>
      <c r="N1193" s="1">
        <f>VLOOKUP($B1193,'[1]ALL ACCESSIONS'!$A$2:$M$28915,12,FALSE)</f>
        <v>0</v>
      </c>
    </row>
    <row r="1194" spans="1:14" x14ac:dyDescent="0.3">
      <c r="A1194" s="1" t="s">
        <v>5898</v>
      </c>
      <c r="B1194" s="1" t="s">
        <v>3041</v>
      </c>
      <c r="C1194" s="1" t="str">
        <f>VLOOKUP($B1194,'[1]ALL ACCESSIONS'!$A$2:$M$28915,3,FALSE)</f>
        <v xml:space="preserve">10x946 </v>
      </c>
      <c r="D1194" s="1">
        <v>1</v>
      </c>
      <c r="E1194" s="1">
        <v>1</v>
      </c>
      <c r="I1194" s="1" t="str">
        <f>VLOOKUP($B1194,'[1]ALL ACCESSIONS'!$A$2:$M$28915,7,FALSE)</f>
        <v>17YR1</v>
      </c>
      <c r="J1194" s="1">
        <f>VLOOKUP($B1194,'[1]ALL ACCESSIONS'!$A$2:$M$28915,8,FALSE)</f>
        <v>0</v>
      </c>
      <c r="K1194" s="1">
        <f>VLOOKUP($B1194,'[1]ALL ACCESSIONS'!$A$2:$M$28915,9,FALSE)</f>
        <v>0</v>
      </c>
      <c r="L1194" s="1">
        <f>VLOOKUP($B1194,'[1]ALL ACCESSIONS'!$A$2:$M$28915,10,FALSE)</f>
        <v>0</v>
      </c>
      <c r="M1194" s="1">
        <f>VLOOKUP($B1194,'[1]ALL ACCESSIONS'!$A$2:$M$28915,11,FALSE)</f>
        <v>0</v>
      </c>
      <c r="N1194" s="1">
        <f>VLOOKUP($B1194,'[1]ALL ACCESSIONS'!$A$2:$M$28915,12,FALSE)</f>
        <v>0</v>
      </c>
    </row>
    <row r="1195" spans="1:14" x14ac:dyDescent="0.3">
      <c r="A1195" s="1" t="s">
        <v>5898</v>
      </c>
      <c r="B1195" s="1" t="s">
        <v>3022</v>
      </c>
      <c r="C1195" s="1" t="str">
        <f>VLOOKUP($B1195,'[1]ALL ACCESSIONS'!$A$2:$M$28915,3,FALSE)</f>
        <v xml:space="preserve">11x010 </v>
      </c>
      <c r="D1195" s="1">
        <v>1</v>
      </c>
      <c r="E1195" s="1">
        <v>1</v>
      </c>
      <c r="I1195" s="1" t="str">
        <f>VLOOKUP($B1195,'[1]ALL ACCESSIONS'!$A$2:$M$28915,7,FALSE)</f>
        <v>17YR1</v>
      </c>
      <c r="J1195" s="1">
        <f>VLOOKUP($B1195,'[1]ALL ACCESSIONS'!$A$2:$M$28915,8,FALSE)</f>
        <v>0</v>
      </c>
      <c r="K1195" s="1">
        <f>VLOOKUP($B1195,'[1]ALL ACCESSIONS'!$A$2:$M$28915,9,FALSE)</f>
        <v>0</v>
      </c>
      <c r="L1195" s="1">
        <f>VLOOKUP($B1195,'[1]ALL ACCESSIONS'!$A$2:$M$28915,10,FALSE)</f>
        <v>0</v>
      </c>
      <c r="M1195" s="1">
        <f>VLOOKUP($B1195,'[1]ALL ACCESSIONS'!$A$2:$M$28915,11,FALSE)</f>
        <v>0</v>
      </c>
      <c r="N1195" s="1">
        <f>VLOOKUP($B1195,'[1]ALL ACCESSIONS'!$A$2:$M$28915,12,FALSE)</f>
        <v>0</v>
      </c>
    </row>
    <row r="1196" spans="1:14" x14ac:dyDescent="0.3">
      <c r="A1196" s="1" t="s">
        <v>5898</v>
      </c>
      <c r="B1196" s="1" t="s">
        <v>3032</v>
      </c>
      <c r="C1196" s="1" t="str">
        <f>VLOOKUP($B1196,'[1]ALL ACCESSIONS'!$A$2:$M$28915,3,FALSE)</f>
        <v xml:space="preserve">11x026 </v>
      </c>
      <c r="D1196" s="1">
        <v>1</v>
      </c>
      <c r="E1196" s="1">
        <v>1</v>
      </c>
      <c r="I1196" s="1" t="str">
        <f>VLOOKUP($B1196,'[1]ALL ACCESSIONS'!$A$2:$M$28915,7,FALSE)</f>
        <v>17YR1</v>
      </c>
      <c r="J1196" s="1">
        <f>VLOOKUP($B1196,'[1]ALL ACCESSIONS'!$A$2:$M$28915,8,FALSE)</f>
        <v>0</v>
      </c>
      <c r="K1196" s="1">
        <f>VLOOKUP($B1196,'[1]ALL ACCESSIONS'!$A$2:$M$28915,9,FALSE)</f>
        <v>0</v>
      </c>
      <c r="L1196" s="1">
        <f>VLOOKUP($B1196,'[1]ALL ACCESSIONS'!$A$2:$M$28915,10,FALSE)</f>
        <v>0</v>
      </c>
      <c r="M1196" s="1">
        <f>VLOOKUP($B1196,'[1]ALL ACCESSIONS'!$A$2:$M$28915,11,FALSE)</f>
        <v>0</v>
      </c>
      <c r="N1196" s="1">
        <f>VLOOKUP($B1196,'[1]ALL ACCESSIONS'!$A$2:$M$28915,12,FALSE)</f>
        <v>0</v>
      </c>
    </row>
    <row r="1197" spans="1:14" x14ac:dyDescent="0.3">
      <c r="A1197" s="1" t="s">
        <v>5898</v>
      </c>
      <c r="B1197" s="1" t="s">
        <v>3068</v>
      </c>
      <c r="C1197" s="1" t="str">
        <f>VLOOKUP($B1197,'[1]ALL ACCESSIONS'!$A$2:$M$28915,3,FALSE)</f>
        <v xml:space="preserve">11x034 </v>
      </c>
      <c r="D1197" s="1">
        <v>1</v>
      </c>
      <c r="E1197" s="1">
        <v>1</v>
      </c>
      <c r="I1197" s="1" t="str">
        <f>VLOOKUP($B1197,'[1]ALL ACCESSIONS'!$A$2:$M$28915,7,FALSE)</f>
        <v>17YR1</v>
      </c>
      <c r="J1197" s="1">
        <f>VLOOKUP($B1197,'[1]ALL ACCESSIONS'!$A$2:$M$28915,8,FALSE)</f>
        <v>0</v>
      </c>
      <c r="K1197" s="1">
        <f>VLOOKUP($B1197,'[1]ALL ACCESSIONS'!$A$2:$M$28915,9,FALSE)</f>
        <v>0</v>
      </c>
      <c r="L1197" s="1">
        <f>VLOOKUP($B1197,'[1]ALL ACCESSIONS'!$A$2:$M$28915,10,FALSE)</f>
        <v>0</v>
      </c>
      <c r="M1197" s="1">
        <f>VLOOKUP($B1197,'[1]ALL ACCESSIONS'!$A$2:$M$28915,11,FALSE)</f>
        <v>0</v>
      </c>
      <c r="N1197" s="1">
        <f>VLOOKUP($B1197,'[1]ALL ACCESSIONS'!$A$2:$M$28915,12,FALSE)</f>
        <v>0</v>
      </c>
    </row>
    <row r="1198" spans="1:14" x14ac:dyDescent="0.3">
      <c r="A1198" s="1" t="s">
        <v>5898</v>
      </c>
      <c r="B1198" s="1" t="s">
        <v>3045</v>
      </c>
      <c r="C1198" s="1" t="str">
        <f>VLOOKUP($B1198,'[1]ALL ACCESSIONS'!$A$2:$M$28915,3,FALSE)</f>
        <v xml:space="preserve">11x051 </v>
      </c>
      <c r="D1198" s="1">
        <v>1</v>
      </c>
      <c r="E1198" s="1">
        <v>1</v>
      </c>
      <c r="I1198" s="1" t="str">
        <f>VLOOKUP($B1198,'[1]ALL ACCESSIONS'!$A$2:$M$28915,7,FALSE)</f>
        <v>17YR1</v>
      </c>
      <c r="J1198" s="1">
        <f>VLOOKUP($B1198,'[1]ALL ACCESSIONS'!$A$2:$M$28915,8,FALSE)</f>
        <v>0</v>
      </c>
      <c r="K1198" s="1">
        <f>VLOOKUP($B1198,'[1]ALL ACCESSIONS'!$A$2:$M$28915,9,FALSE)</f>
        <v>0</v>
      </c>
      <c r="L1198" s="1">
        <f>VLOOKUP($B1198,'[1]ALL ACCESSIONS'!$A$2:$M$28915,10,FALSE)</f>
        <v>0</v>
      </c>
      <c r="M1198" s="1">
        <f>VLOOKUP($B1198,'[1]ALL ACCESSIONS'!$A$2:$M$28915,11,FALSE)</f>
        <v>0</v>
      </c>
      <c r="N1198" s="1">
        <f>VLOOKUP($B1198,'[1]ALL ACCESSIONS'!$A$2:$M$28915,12,FALSE)</f>
        <v>0</v>
      </c>
    </row>
    <row r="1199" spans="1:14" x14ac:dyDescent="0.3">
      <c r="A1199" s="1" t="s">
        <v>5898</v>
      </c>
      <c r="B1199" s="1" t="s">
        <v>3124</v>
      </c>
      <c r="C1199" s="1" t="str">
        <f>VLOOKUP($B1199,'[1]ALL ACCESSIONS'!$A$2:$M$28915,3,FALSE)</f>
        <v xml:space="preserve">11x105 </v>
      </c>
      <c r="D1199" s="1">
        <v>1</v>
      </c>
      <c r="E1199" s="1">
        <v>1</v>
      </c>
      <c r="I1199" s="1" t="str">
        <f>VLOOKUP($B1199,'[1]ALL ACCESSIONS'!$A$2:$M$28915,7,FALSE)</f>
        <v>17YR1</v>
      </c>
      <c r="J1199" s="1">
        <f>VLOOKUP($B1199,'[1]ALL ACCESSIONS'!$A$2:$M$28915,8,FALSE)</f>
        <v>0</v>
      </c>
      <c r="K1199" s="1">
        <f>VLOOKUP($B1199,'[1]ALL ACCESSIONS'!$A$2:$M$28915,9,FALSE)</f>
        <v>0</v>
      </c>
      <c r="L1199" s="1">
        <f>VLOOKUP($B1199,'[1]ALL ACCESSIONS'!$A$2:$M$28915,10,FALSE)</f>
        <v>0</v>
      </c>
      <c r="M1199" s="1">
        <f>VLOOKUP($B1199,'[1]ALL ACCESSIONS'!$A$2:$M$28915,11,FALSE)</f>
        <v>0</v>
      </c>
      <c r="N1199" s="1">
        <f>VLOOKUP($B1199,'[1]ALL ACCESSIONS'!$A$2:$M$28915,12,FALSE)</f>
        <v>0</v>
      </c>
    </row>
    <row r="1200" spans="1:14" x14ac:dyDescent="0.3">
      <c r="A1200" s="1" t="s">
        <v>5898</v>
      </c>
      <c r="B1200" s="1" t="s">
        <v>3113</v>
      </c>
      <c r="C1200" s="1" t="str">
        <f>VLOOKUP($B1200,'[1]ALL ACCESSIONS'!$A$2:$M$28915,3,FALSE)</f>
        <v xml:space="preserve">OH08-180-48 /OH </v>
      </c>
      <c r="D1200" s="1">
        <v>1</v>
      </c>
      <c r="E1200" s="1">
        <v>1</v>
      </c>
      <c r="I1200" s="1" t="str">
        <f>VLOOKUP($B1200,'[1]ALL ACCESSIONS'!$A$2:$M$28915,7,FALSE)</f>
        <v>17YR1</v>
      </c>
      <c r="J1200" s="1">
        <f>VLOOKUP($B1200,'[1]ALL ACCESSIONS'!$A$2:$M$28915,8,FALSE)</f>
        <v>0</v>
      </c>
      <c r="K1200" s="1">
        <f>VLOOKUP($B1200,'[1]ALL ACCESSIONS'!$A$2:$M$28915,9,FALSE)</f>
        <v>0</v>
      </c>
      <c r="L1200" s="1">
        <f>VLOOKUP($B1200,'[1]ALL ACCESSIONS'!$A$2:$M$28915,10,FALSE)</f>
        <v>0</v>
      </c>
      <c r="M1200" s="1">
        <f>VLOOKUP($B1200,'[1]ALL ACCESSIONS'!$A$2:$M$28915,11,FALSE)</f>
        <v>0</v>
      </c>
      <c r="N1200" s="1">
        <f>VLOOKUP($B1200,'[1]ALL ACCESSIONS'!$A$2:$M$28915,12,FALSE)</f>
        <v>0</v>
      </c>
    </row>
    <row r="1201" spans="1:14" x14ac:dyDescent="0.3">
      <c r="A1201" s="1" t="s">
        <v>5898</v>
      </c>
      <c r="B1201" s="1" t="s">
        <v>3003</v>
      </c>
      <c r="C1201" s="1" t="str">
        <f>VLOOKUP($B1201,'[1]ALL ACCESSIONS'!$A$2:$M$28915,3,FALSE)</f>
        <v xml:space="preserve">x11-3W-002 </v>
      </c>
      <c r="D1201" s="1">
        <v>1</v>
      </c>
      <c r="E1201" s="1">
        <v>1</v>
      </c>
      <c r="I1201" s="1" t="str">
        <f>VLOOKUP($B1201,'[1]ALL ACCESSIONS'!$A$2:$M$28915,7,FALSE)</f>
        <v>17YR1</v>
      </c>
      <c r="J1201" s="1">
        <f>VLOOKUP($B1201,'[1]ALL ACCESSIONS'!$A$2:$M$28915,8,FALSE)</f>
        <v>0</v>
      </c>
      <c r="K1201" s="1">
        <f>VLOOKUP($B1201,'[1]ALL ACCESSIONS'!$A$2:$M$28915,9,FALSE)</f>
        <v>0</v>
      </c>
      <c r="L1201" s="1">
        <f>VLOOKUP($B1201,'[1]ALL ACCESSIONS'!$A$2:$M$28915,10,FALSE)</f>
        <v>0</v>
      </c>
      <c r="M1201" s="1">
        <f>VLOOKUP($B1201,'[1]ALL ACCESSIONS'!$A$2:$M$28915,11,FALSE)</f>
        <v>0</v>
      </c>
      <c r="N1201" s="1">
        <f>VLOOKUP($B1201,'[1]ALL ACCESSIONS'!$A$2:$M$28915,12,FALSE)</f>
        <v>0</v>
      </c>
    </row>
    <row r="1202" spans="1:14" x14ac:dyDescent="0.3">
      <c r="A1202" s="1" t="s">
        <v>5898</v>
      </c>
      <c r="B1202" s="1" t="s">
        <v>3158</v>
      </c>
      <c r="C1202" s="1" t="str">
        <f>VLOOKUP($B1202,'[1]ALL ACCESSIONS'!$A$2:$M$28915,3,FALSE)</f>
        <v xml:space="preserve">x11-GC0-069b </v>
      </c>
      <c r="D1202" s="1">
        <v>1</v>
      </c>
      <c r="E1202" s="1">
        <v>1</v>
      </c>
      <c r="I1202" s="1" t="str">
        <f>VLOOKUP($B1202,'[1]ALL ACCESSIONS'!$A$2:$M$28915,7,FALSE)</f>
        <v>17YR1</v>
      </c>
      <c r="J1202" s="1">
        <f>VLOOKUP($B1202,'[1]ALL ACCESSIONS'!$A$2:$M$28915,8,FALSE)</f>
        <v>0</v>
      </c>
      <c r="K1202" s="1">
        <f>VLOOKUP($B1202,'[1]ALL ACCESSIONS'!$A$2:$M$28915,9,FALSE)</f>
        <v>0</v>
      </c>
      <c r="L1202" s="1">
        <f>VLOOKUP($B1202,'[1]ALL ACCESSIONS'!$A$2:$M$28915,10,FALSE)</f>
        <v>0</v>
      </c>
      <c r="M1202" s="1">
        <f>VLOOKUP($B1202,'[1]ALL ACCESSIONS'!$A$2:$M$28915,11,FALSE)</f>
        <v>0</v>
      </c>
      <c r="N1202" s="1">
        <f>VLOOKUP($B1202,'[1]ALL ACCESSIONS'!$A$2:$M$28915,12,FALSE)</f>
        <v>0</v>
      </c>
    </row>
    <row r="1203" spans="1:14" x14ac:dyDescent="0.3">
      <c r="A1203" s="1" t="s">
        <v>5898</v>
      </c>
      <c r="B1203" s="1" t="s">
        <v>3148</v>
      </c>
      <c r="C1203" s="1" t="str">
        <f>VLOOKUP($B1203,'[1]ALL ACCESSIONS'!$A$2:$M$28915,3,FALSE)</f>
        <v xml:space="preserve">x11-GC0-069b </v>
      </c>
      <c r="D1203" s="1">
        <v>1</v>
      </c>
      <c r="E1203" s="1">
        <v>1</v>
      </c>
      <c r="I1203" s="1" t="str">
        <f>VLOOKUP($B1203,'[1]ALL ACCESSIONS'!$A$2:$M$28915,7,FALSE)</f>
        <v>17YR1</v>
      </c>
      <c r="J1203" s="1">
        <f>VLOOKUP($B1203,'[1]ALL ACCESSIONS'!$A$2:$M$28915,8,FALSE)</f>
        <v>0</v>
      </c>
      <c r="K1203" s="1">
        <f>VLOOKUP($B1203,'[1]ALL ACCESSIONS'!$A$2:$M$28915,9,FALSE)</f>
        <v>0</v>
      </c>
      <c r="L1203" s="1">
        <f>VLOOKUP($B1203,'[1]ALL ACCESSIONS'!$A$2:$M$28915,10,FALSE)</f>
        <v>0</v>
      </c>
      <c r="M1203" s="1">
        <f>VLOOKUP($B1203,'[1]ALL ACCESSIONS'!$A$2:$M$28915,11,FALSE)</f>
        <v>0</v>
      </c>
      <c r="N1203" s="1">
        <f>VLOOKUP($B1203,'[1]ALL ACCESSIONS'!$A$2:$M$28915,12,FALSE)</f>
        <v>0</v>
      </c>
    </row>
    <row r="1204" spans="1:14" x14ac:dyDescent="0.3">
      <c r="A1204" s="1" t="s">
        <v>5898</v>
      </c>
      <c r="B1204" s="1" t="s">
        <v>3074</v>
      </c>
      <c r="C1204" s="1" t="str">
        <f>VLOOKUP($B1204,'[1]ALL ACCESSIONS'!$A$2:$M$28915,3,FALSE)</f>
        <v xml:space="preserve">x11-VAR-012 </v>
      </c>
      <c r="D1204" s="1">
        <v>1</v>
      </c>
      <c r="E1204" s="1">
        <v>1</v>
      </c>
      <c r="I1204" s="1" t="str">
        <f>VLOOKUP($B1204,'[1]ALL ACCESSIONS'!$A$2:$M$28915,7,FALSE)</f>
        <v>17YR1</v>
      </c>
      <c r="J1204" s="1">
        <f>VLOOKUP($B1204,'[1]ALL ACCESSIONS'!$A$2:$M$28915,8,FALSE)</f>
        <v>0</v>
      </c>
      <c r="K1204" s="1">
        <f>VLOOKUP($B1204,'[1]ALL ACCESSIONS'!$A$2:$M$28915,9,FALSE)</f>
        <v>0</v>
      </c>
      <c r="L1204" s="1">
        <f>VLOOKUP($B1204,'[1]ALL ACCESSIONS'!$A$2:$M$28915,10,FALSE)</f>
        <v>0</v>
      </c>
      <c r="M1204" s="1">
        <f>VLOOKUP($B1204,'[1]ALL ACCESSIONS'!$A$2:$M$28915,11,FALSE)</f>
        <v>0</v>
      </c>
      <c r="N1204" s="1">
        <f>VLOOKUP($B1204,'[1]ALL ACCESSIONS'!$A$2:$M$28915,12,FALSE)</f>
        <v>0</v>
      </c>
    </row>
    <row r="1205" spans="1:14" x14ac:dyDescent="0.3">
      <c r="A1205" s="1" t="s">
        <v>5898</v>
      </c>
      <c r="B1205" s="1" t="s">
        <v>3135</v>
      </c>
      <c r="C1205" s="1" t="str">
        <f>VLOOKUP($B1205,'[1]ALL ACCESSIONS'!$A$2:$M$28915,3,FALSE)</f>
        <v xml:space="preserve">x11-VAR-012 </v>
      </c>
      <c r="D1205" s="1">
        <v>1</v>
      </c>
      <c r="E1205" s="1">
        <v>1</v>
      </c>
      <c r="I1205" s="1" t="str">
        <f>VLOOKUP($B1205,'[1]ALL ACCESSIONS'!$A$2:$M$28915,7,FALSE)</f>
        <v>17YR1</v>
      </c>
      <c r="J1205" s="1">
        <f>VLOOKUP($B1205,'[1]ALL ACCESSIONS'!$A$2:$M$28915,8,FALSE)</f>
        <v>0</v>
      </c>
      <c r="K1205" s="1">
        <f>VLOOKUP($B1205,'[1]ALL ACCESSIONS'!$A$2:$M$28915,9,FALSE)</f>
        <v>0</v>
      </c>
      <c r="L1205" s="1">
        <f>VLOOKUP($B1205,'[1]ALL ACCESSIONS'!$A$2:$M$28915,10,FALSE)</f>
        <v>0</v>
      </c>
      <c r="M1205" s="1">
        <f>VLOOKUP($B1205,'[1]ALL ACCESSIONS'!$A$2:$M$28915,11,FALSE)</f>
        <v>0</v>
      </c>
      <c r="N1205" s="1">
        <f>VLOOKUP($B1205,'[1]ALL ACCESSIONS'!$A$2:$M$28915,12,FALSE)</f>
        <v>0</v>
      </c>
    </row>
    <row r="1206" spans="1:14" x14ac:dyDescent="0.3">
      <c r="A1206" s="1" t="s">
        <v>5898</v>
      </c>
      <c r="B1206" s="1" t="s">
        <v>3059</v>
      </c>
      <c r="C1206" s="1" t="str">
        <f>VLOOKUP($B1206,'[1]ALL ACCESSIONS'!$A$2:$M$28915,3,FALSE)</f>
        <v xml:space="preserve">x11-VAR-012 </v>
      </c>
      <c r="D1206" s="1">
        <v>1</v>
      </c>
      <c r="E1206" s="1">
        <v>1</v>
      </c>
      <c r="I1206" s="1" t="str">
        <f>VLOOKUP($B1206,'[1]ALL ACCESSIONS'!$A$2:$M$28915,7,FALSE)</f>
        <v>17YR1</v>
      </c>
      <c r="J1206" s="1">
        <f>VLOOKUP($B1206,'[1]ALL ACCESSIONS'!$A$2:$M$28915,8,FALSE)</f>
        <v>0</v>
      </c>
      <c r="K1206" s="1">
        <f>VLOOKUP($B1206,'[1]ALL ACCESSIONS'!$A$2:$M$28915,9,FALSE)</f>
        <v>0</v>
      </c>
      <c r="L1206" s="1">
        <f>VLOOKUP($B1206,'[1]ALL ACCESSIONS'!$A$2:$M$28915,10,FALSE)</f>
        <v>0</v>
      </c>
      <c r="M1206" s="1">
        <f>VLOOKUP($B1206,'[1]ALL ACCESSIONS'!$A$2:$M$28915,11,FALSE)</f>
        <v>0</v>
      </c>
      <c r="N1206" s="1">
        <f>VLOOKUP($B1206,'[1]ALL ACCESSIONS'!$A$2:$M$28915,12,FALSE)</f>
        <v>0</v>
      </c>
    </row>
    <row r="1207" spans="1:14" x14ac:dyDescent="0.3">
      <c r="A1207" s="1" t="s">
        <v>5898</v>
      </c>
      <c r="B1207" s="1" t="s">
        <v>3123</v>
      </c>
      <c r="C1207" s="1" t="str">
        <f>VLOOKUP($B1207,'[1]ALL ACCESSIONS'!$A$2:$M$28915,3,FALSE)</f>
        <v xml:space="preserve">x11-VAR-012 </v>
      </c>
      <c r="D1207" s="1">
        <v>1</v>
      </c>
      <c r="E1207" s="1">
        <v>1</v>
      </c>
      <c r="I1207" s="1" t="str">
        <f>VLOOKUP($B1207,'[1]ALL ACCESSIONS'!$A$2:$M$28915,7,FALSE)</f>
        <v>17YR1</v>
      </c>
      <c r="J1207" s="1">
        <f>VLOOKUP($B1207,'[1]ALL ACCESSIONS'!$A$2:$M$28915,8,FALSE)</f>
        <v>0</v>
      </c>
      <c r="K1207" s="1">
        <f>VLOOKUP($B1207,'[1]ALL ACCESSIONS'!$A$2:$M$28915,9,FALSE)</f>
        <v>0</v>
      </c>
      <c r="L1207" s="1">
        <f>VLOOKUP($B1207,'[1]ALL ACCESSIONS'!$A$2:$M$28915,10,FALSE)</f>
        <v>0</v>
      </c>
      <c r="M1207" s="1">
        <f>VLOOKUP($B1207,'[1]ALL ACCESSIONS'!$A$2:$M$28915,11,FALSE)</f>
        <v>0</v>
      </c>
      <c r="N1207" s="1">
        <f>VLOOKUP($B1207,'[1]ALL ACCESSIONS'!$A$2:$M$28915,12,FALSE)</f>
        <v>0</v>
      </c>
    </row>
    <row r="1208" spans="1:14" x14ac:dyDescent="0.3">
      <c r="A1208" s="1" t="s">
        <v>5898</v>
      </c>
      <c r="B1208" s="1" t="s">
        <v>3157</v>
      </c>
      <c r="C1208" s="1" t="str">
        <f>VLOOKUP($B1208,'[1]ALL ACCESSIONS'!$A$2:$M$28915,3,FALSE)</f>
        <v xml:space="preserve">x11-VAR-012 </v>
      </c>
      <c r="D1208" s="1">
        <v>1</v>
      </c>
      <c r="E1208" s="1">
        <v>1</v>
      </c>
      <c r="I1208" s="1" t="str">
        <f>VLOOKUP($B1208,'[1]ALL ACCESSIONS'!$A$2:$M$28915,7,FALSE)</f>
        <v>17YR1</v>
      </c>
      <c r="J1208" s="1">
        <f>VLOOKUP($B1208,'[1]ALL ACCESSIONS'!$A$2:$M$28915,8,FALSE)</f>
        <v>0</v>
      </c>
      <c r="K1208" s="1">
        <f>VLOOKUP($B1208,'[1]ALL ACCESSIONS'!$A$2:$M$28915,9,FALSE)</f>
        <v>0</v>
      </c>
      <c r="L1208" s="1">
        <f>VLOOKUP($B1208,'[1]ALL ACCESSIONS'!$A$2:$M$28915,10,FALSE)</f>
        <v>0</v>
      </c>
      <c r="M1208" s="1">
        <f>VLOOKUP($B1208,'[1]ALL ACCESSIONS'!$A$2:$M$28915,11,FALSE)</f>
        <v>0</v>
      </c>
      <c r="N1208" s="1">
        <f>VLOOKUP($B1208,'[1]ALL ACCESSIONS'!$A$2:$M$28915,12,FALSE)</f>
        <v>0</v>
      </c>
    </row>
    <row r="1209" spans="1:14" x14ac:dyDescent="0.3">
      <c r="A1209" s="1" t="s">
        <v>5898</v>
      </c>
      <c r="B1209" s="1" t="s">
        <v>3071</v>
      </c>
      <c r="C1209" s="1" t="str">
        <f>VLOOKUP($B1209,'[1]ALL ACCESSIONS'!$A$2:$M$28915,3,FALSE)</f>
        <v xml:space="preserve">x11-VAR-012 </v>
      </c>
      <c r="D1209" s="1">
        <v>1</v>
      </c>
      <c r="E1209" s="1">
        <v>1</v>
      </c>
      <c r="I1209" s="1" t="str">
        <f>VLOOKUP($B1209,'[1]ALL ACCESSIONS'!$A$2:$M$28915,7,FALSE)</f>
        <v>17YR1</v>
      </c>
      <c r="J1209" s="1">
        <f>VLOOKUP($B1209,'[1]ALL ACCESSIONS'!$A$2:$M$28915,8,FALSE)</f>
        <v>0</v>
      </c>
      <c r="K1209" s="1">
        <f>VLOOKUP($B1209,'[1]ALL ACCESSIONS'!$A$2:$M$28915,9,FALSE)</f>
        <v>0</v>
      </c>
      <c r="L1209" s="1">
        <f>VLOOKUP($B1209,'[1]ALL ACCESSIONS'!$A$2:$M$28915,10,FALSE)</f>
        <v>0</v>
      </c>
      <c r="M1209" s="1">
        <f>VLOOKUP($B1209,'[1]ALL ACCESSIONS'!$A$2:$M$28915,11,FALSE)</f>
        <v>0</v>
      </c>
      <c r="N1209" s="1">
        <f>VLOOKUP($B1209,'[1]ALL ACCESSIONS'!$A$2:$M$28915,12,FALSE)</f>
        <v>0</v>
      </c>
    </row>
    <row r="1210" spans="1:14" x14ac:dyDescent="0.3">
      <c r="A1210" s="1" t="s">
        <v>5898</v>
      </c>
      <c r="B1210" s="1" t="s">
        <v>3111</v>
      </c>
      <c r="C1210" s="1" t="str">
        <f>VLOOKUP($B1210,'[1]ALL ACCESSIONS'!$A$2:$M$28915,3,FALSE)</f>
        <v xml:space="preserve">x11-VAR-012 </v>
      </c>
      <c r="D1210" s="1">
        <v>1</v>
      </c>
      <c r="E1210" s="1">
        <v>1</v>
      </c>
      <c r="I1210" s="1" t="str">
        <f>VLOOKUP($B1210,'[1]ALL ACCESSIONS'!$A$2:$M$28915,7,FALSE)</f>
        <v>17YR1</v>
      </c>
      <c r="J1210" s="1">
        <f>VLOOKUP($B1210,'[1]ALL ACCESSIONS'!$A$2:$M$28915,8,FALSE)</f>
        <v>0</v>
      </c>
      <c r="K1210" s="1">
        <f>VLOOKUP($B1210,'[1]ALL ACCESSIONS'!$A$2:$M$28915,9,FALSE)</f>
        <v>0</v>
      </c>
      <c r="L1210" s="1">
        <f>VLOOKUP($B1210,'[1]ALL ACCESSIONS'!$A$2:$M$28915,10,FALSE)</f>
        <v>0</v>
      </c>
      <c r="M1210" s="1">
        <f>VLOOKUP($B1210,'[1]ALL ACCESSIONS'!$A$2:$M$28915,11,FALSE)</f>
        <v>0</v>
      </c>
      <c r="N1210" s="1">
        <f>VLOOKUP($B1210,'[1]ALL ACCESSIONS'!$A$2:$M$28915,12,FALSE)</f>
        <v>0</v>
      </c>
    </row>
    <row r="1211" spans="1:14" x14ac:dyDescent="0.3">
      <c r="A1211" s="1" t="s">
        <v>5898</v>
      </c>
      <c r="B1211" s="1" t="s">
        <v>3086</v>
      </c>
      <c r="C1211" s="1" t="str">
        <f>VLOOKUP($B1211,'[1]ALL ACCESSIONS'!$A$2:$M$28915,3,FALSE)</f>
        <v xml:space="preserve">x11-VAR-012 </v>
      </c>
      <c r="D1211" s="1">
        <v>1</v>
      </c>
      <c r="E1211" s="1">
        <v>1</v>
      </c>
      <c r="I1211" s="1" t="str">
        <f>VLOOKUP($B1211,'[1]ALL ACCESSIONS'!$A$2:$M$28915,7,FALSE)</f>
        <v>17YR1</v>
      </c>
      <c r="J1211" s="1">
        <f>VLOOKUP($B1211,'[1]ALL ACCESSIONS'!$A$2:$M$28915,8,FALSE)</f>
        <v>0</v>
      </c>
      <c r="K1211" s="1">
        <f>VLOOKUP($B1211,'[1]ALL ACCESSIONS'!$A$2:$M$28915,9,FALSE)</f>
        <v>0</v>
      </c>
      <c r="L1211" s="1">
        <f>VLOOKUP($B1211,'[1]ALL ACCESSIONS'!$A$2:$M$28915,10,FALSE)</f>
        <v>0</v>
      </c>
      <c r="M1211" s="1">
        <f>VLOOKUP($B1211,'[1]ALL ACCESSIONS'!$A$2:$M$28915,11,FALSE)</f>
        <v>0</v>
      </c>
      <c r="N1211" s="1">
        <f>VLOOKUP($B1211,'[1]ALL ACCESSIONS'!$A$2:$M$28915,12,FALSE)</f>
        <v>0</v>
      </c>
    </row>
    <row r="1212" spans="1:14" x14ac:dyDescent="0.3">
      <c r="A1212" s="1" t="s">
        <v>5898</v>
      </c>
      <c r="B1212" s="1" t="s">
        <v>3100</v>
      </c>
      <c r="C1212" s="1" t="str">
        <f>VLOOKUP($B1212,'[1]ALL ACCESSIONS'!$A$2:$M$28915,3,FALSE)</f>
        <v xml:space="preserve">x11-VAR-012 </v>
      </c>
      <c r="D1212" s="1">
        <v>1</v>
      </c>
      <c r="E1212" s="1">
        <v>1</v>
      </c>
      <c r="I1212" s="1" t="str">
        <f>VLOOKUP($B1212,'[1]ALL ACCESSIONS'!$A$2:$M$28915,7,FALSE)</f>
        <v>17YR1</v>
      </c>
      <c r="J1212" s="1">
        <f>VLOOKUP($B1212,'[1]ALL ACCESSIONS'!$A$2:$M$28915,8,FALSE)</f>
        <v>0</v>
      </c>
      <c r="K1212" s="1">
        <f>VLOOKUP($B1212,'[1]ALL ACCESSIONS'!$A$2:$M$28915,9,FALSE)</f>
        <v>0</v>
      </c>
      <c r="L1212" s="1">
        <f>VLOOKUP($B1212,'[1]ALL ACCESSIONS'!$A$2:$M$28915,10,FALSE)</f>
        <v>0</v>
      </c>
      <c r="M1212" s="1">
        <f>VLOOKUP($B1212,'[1]ALL ACCESSIONS'!$A$2:$M$28915,11,FALSE)</f>
        <v>0</v>
      </c>
      <c r="N1212" s="1">
        <f>VLOOKUP($B1212,'[1]ALL ACCESSIONS'!$A$2:$M$28915,12,FALSE)</f>
        <v>0</v>
      </c>
    </row>
    <row r="1213" spans="1:14" x14ac:dyDescent="0.3">
      <c r="A1213" s="1" t="s">
        <v>5898</v>
      </c>
      <c r="B1213" s="1" t="s">
        <v>3088</v>
      </c>
      <c r="C1213" s="1" t="str">
        <f>VLOOKUP($B1213,'[1]ALL ACCESSIONS'!$A$2:$M$28915,3,FALSE)</f>
        <v xml:space="preserve">x11-VAR-012 </v>
      </c>
      <c r="D1213" s="1">
        <v>1</v>
      </c>
      <c r="E1213" s="1">
        <v>1</v>
      </c>
      <c r="I1213" s="1" t="str">
        <f>VLOOKUP($B1213,'[1]ALL ACCESSIONS'!$A$2:$M$28915,7,FALSE)</f>
        <v>17YR1</v>
      </c>
      <c r="J1213" s="1">
        <f>VLOOKUP($B1213,'[1]ALL ACCESSIONS'!$A$2:$M$28915,8,FALSE)</f>
        <v>0</v>
      </c>
      <c r="K1213" s="1">
        <f>VLOOKUP($B1213,'[1]ALL ACCESSIONS'!$A$2:$M$28915,9,FALSE)</f>
        <v>0</v>
      </c>
      <c r="L1213" s="1">
        <f>VLOOKUP($B1213,'[1]ALL ACCESSIONS'!$A$2:$M$28915,10,FALSE)</f>
        <v>0</v>
      </c>
      <c r="M1213" s="1">
        <f>VLOOKUP($B1213,'[1]ALL ACCESSIONS'!$A$2:$M$28915,11,FALSE)</f>
        <v>0</v>
      </c>
      <c r="N1213" s="1">
        <f>VLOOKUP($B1213,'[1]ALL ACCESSIONS'!$A$2:$M$28915,12,FALSE)</f>
        <v>0</v>
      </c>
    </row>
    <row r="1214" spans="1:14" x14ac:dyDescent="0.3">
      <c r="A1214" s="1" t="s">
        <v>5898</v>
      </c>
      <c r="B1214" s="1" t="s">
        <v>2989</v>
      </c>
      <c r="C1214" s="1" t="str">
        <f>VLOOKUP($B1214,'[1]ALL ACCESSIONS'!$A$2:$M$28915,3,FALSE)</f>
        <v xml:space="preserve">x11-VAR-012 </v>
      </c>
      <c r="D1214" s="1">
        <v>1</v>
      </c>
      <c r="E1214" s="1">
        <v>1</v>
      </c>
      <c r="I1214" s="1" t="str">
        <f>VLOOKUP($B1214,'[1]ALL ACCESSIONS'!$A$2:$M$28915,7,FALSE)</f>
        <v>17YR1</v>
      </c>
      <c r="J1214" s="1">
        <f>VLOOKUP($B1214,'[1]ALL ACCESSIONS'!$A$2:$M$28915,8,FALSE)</f>
        <v>0</v>
      </c>
      <c r="K1214" s="1">
        <f>VLOOKUP($B1214,'[1]ALL ACCESSIONS'!$A$2:$M$28915,9,FALSE)</f>
        <v>0</v>
      </c>
      <c r="L1214" s="1">
        <f>VLOOKUP($B1214,'[1]ALL ACCESSIONS'!$A$2:$M$28915,10,FALSE)</f>
        <v>0</v>
      </c>
      <c r="M1214" s="1">
        <f>VLOOKUP($B1214,'[1]ALL ACCESSIONS'!$A$2:$M$28915,11,FALSE)</f>
        <v>0</v>
      </c>
      <c r="N1214" s="1">
        <f>VLOOKUP($B1214,'[1]ALL ACCESSIONS'!$A$2:$M$28915,12,FALSE)</f>
        <v>0</v>
      </c>
    </row>
    <row r="1215" spans="1:14" x14ac:dyDescent="0.3">
      <c r="A1215" s="1" t="s">
        <v>5898</v>
      </c>
      <c r="B1215" s="1" t="s">
        <v>3125</v>
      </c>
      <c r="C1215" s="1" t="str">
        <f>VLOOKUP($B1215,'[1]ALL ACCESSIONS'!$A$2:$M$28915,3,FALSE)</f>
        <v xml:space="preserve">11x009 </v>
      </c>
      <c r="D1215" s="1">
        <v>1</v>
      </c>
      <c r="E1215" s="1">
        <v>1</v>
      </c>
      <c r="I1215" s="1" t="str">
        <f>VLOOKUP($B1215,'[1]ALL ACCESSIONS'!$A$2:$M$28915,7,FALSE)</f>
        <v>17YR1</v>
      </c>
      <c r="J1215" s="1">
        <f>VLOOKUP($B1215,'[1]ALL ACCESSIONS'!$A$2:$M$28915,8,FALSE)</f>
        <v>0</v>
      </c>
      <c r="K1215" s="1">
        <f>VLOOKUP($B1215,'[1]ALL ACCESSIONS'!$A$2:$M$28915,9,FALSE)</f>
        <v>0</v>
      </c>
      <c r="L1215" s="1">
        <f>VLOOKUP($B1215,'[1]ALL ACCESSIONS'!$A$2:$M$28915,10,FALSE)</f>
        <v>0</v>
      </c>
      <c r="M1215" s="1">
        <f>VLOOKUP($B1215,'[1]ALL ACCESSIONS'!$A$2:$M$28915,11,FALSE)</f>
        <v>0</v>
      </c>
      <c r="N1215" s="1">
        <f>VLOOKUP($B1215,'[1]ALL ACCESSIONS'!$A$2:$M$28915,12,FALSE)</f>
        <v>0</v>
      </c>
    </row>
    <row r="1216" spans="1:14" x14ac:dyDescent="0.3">
      <c r="A1216" s="1" t="s">
        <v>5898</v>
      </c>
      <c r="B1216" s="1" t="s">
        <v>3027</v>
      </c>
      <c r="C1216" s="1" t="str">
        <f>VLOOKUP($B1216,'[1]ALL ACCESSIONS'!$A$2:$M$28915,3,FALSE)</f>
        <v xml:space="preserve">11x010 </v>
      </c>
      <c r="D1216" s="1">
        <v>1</v>
      </c>
      <c r="E1216" s="1">
        <v>1</v>
      </c>
      <c r="I1216" s="1" t="str">
        <f>VLOOKUP($B1216,'[1]ALL ACCESSIONS'!$A$2:$M$28915,7,FALSE)</f>
        <v>17YR1</v>
      </c>
      <c r="J1216" s="1">
        <f>VLOOKUP($B1216,'[1]ALL ACCESSIONS'!$A$2:$M$28915,8,FALSE)</f>
        <v>0</v>
      </c>
      <c r="K1216" s="1">
        <f>VLOOKUP($B1216,'[1]ALL ACCESSIONS'!$A$2:$M$28915,9,FALSE)</f>
        <v>0</v>
      </c>
      <c r="L1216" s="1">
        <f>VLOOKUP($B1216,'[1]ALL ACCESSIONS'!$A$2:$M$28915,10,FALSE)</f>
        <v>0</v>
      </c>
      <c r="M1216" s="1">
        <f>VLOOKUP($B1216,'[1]ALL ACCESSIONS'!$A$2:$M$28915,11,FALSE)</f>
        <v>0</v>
      </c>
      <c r="N1216" s="1">
        <f>VLOOKUP($B1216,'[1]ALL ACCESSIONS'!$A$2:$M$28915,12,FALSE)</f>
        <v>0</v>
      </c>
    </row>
    <row r="1217" spans="1:14" x14ac:dyDescent="0.3">
      <c r="A1217" s="1" t="s">
        <v>5898</v>
      </c>
      <c r="B1217" s="1" t="s">
        <v>3101</v>
      </c>
      <c r="C1217" s="1" t="str">
        <f>VLOOKUP($B1217,'[1]ALL ACCESSIONS'!$A$2:$M$28915,3,FALSE)</f>
        <v xml:space="preserve">?? </v>
      </c>
      <c r="D1217" s="1">
        <v>1</v>
      </c>
      <c r="E1217" s="1">
        <v>1</v>
      </c>
      <c r="I1217" s="1" t="str">
        <f>VLOOKUP($B1217,'[1]ALL ACCESSIONS'!$A$2:$M$28915,7,FALSE)</f>
        <v>17YR1</v>
      </c>
      <c r="J1217" s="1">
        <f>VLOOKUP($B1217,'[1]ALL ACCESSIONS'!$A$2:$M$28915,8,FALSE)</f>
        <v>0</v>
      </c>
      <c r="K1217" s="1">
        <f>VLOOKUP($B1217,'[1]ALL ACCESSIONS'!$A$2:$M$28915,9,FALSE)</f>
        <v>0</v>
      </c>
      <c r="L1217" s="1">
        <f>VLOOKUP($B1217,'[1]ALL ACCESSIONS'!$A$2:$M$28915,10,FALSE)</f>
        <v>0</v>
      </c>
      <c r="M1217" s="1">
        <f>VLOOKUP($B1217,'[1]ALL ACCESSIONS'!$A$2:$M$28915,11,FALSE)</f>
        <v>0</v>
      </c>
      <c r="N1217" s="1">
        <f>VLOOKUP($B1217,'[1]ALL ACCESSIONS'!$A$2:$M$28915,12,FALSE)</f>
        <v>0</v>
      </c>
    </row>
    <row r="1218" spans="1:14" x14ac:dyDescent="0.3">
      <c r="A1218" s="1" t="s">
        <v>5898</v>
      </c>
      <c r="B1218" s="1" t="s">
        <v>3146</v>
      </c>
      <c r="C1218" s="1" t="str">
        <f>VLOOKUP($B1218,'[1]ALL ACCESSIONS'!$A$2:$M$28915,3,FALSE)</f>
        <v xml:space="preserve">10x985 </v>
      </c>
      <c r="D1218" s="1">
        <v>1</v>
      </c>
      <c r="E1218" s="1">
        <v>1</v>
      </c>
      <c r="I1218" s="1" t="str">
        <f>VLOOKUP($B1218,'[1]ALL ACCESSIONS'!$A$2:$M$28915,7,FALSE)</f>
        <v>17YR1</v>
      </c>
      <c r="J1218" s="1">
        <f>VLOOKUP($B1218,'[1]ALL ACCESSIONS'!$A$2:$M$28915,8,FALSE)</f>
        <v>0</v>
      </c>
      <c r="K1218" s="1">
        <f>VLOOKUP($B1218,'[1]ALL ACCESSIONS'!$A$2:$M$28915,9,FALSE)</f>
        <v>0</v>
      </c>
      <c r="L1218" s="1">
        <f>VLOOKUP($B1218,'[1]ALL ACCESSIONS'!$A$2:$M$28915,10,FALSE)</f>
        <v>0</v>
      </c>
      <c r="M1218" s="1">
        <f>VLOOKUP($B1218,'[1]ALL ACCESSIONS'!$A$2:$M$28915,11,FALSE)</f>
        <v>0</v>
      </c>
      <c r="N1218" s="1">
        <f>VLOOKUP($B1218,'[1]ALL ACCESSIONS'!$A$2:$M$28915,12,FALSE)</f>
        <v>0</v>
      </c>
    </row>
    <row r="1219" spans="1:14" x14ac:dyDescent="0.3">
      <c r="A1219" s="1" t="s">
        <v>5898</v>
      </c>
      <c r="B1219" s="1" t="s">
        <v>3110</v>
      </c>
      <c r="C1219" s="1" t="str">
        <f>VLOOKUP($B1219,'[1]ALL ACCESSIONS'!$A$2:$M$28915,3,FALSE)</f>
        <v xml:space="preserve">10x985 </v>
      </c>
      <c r="D1219" s="1">
        <v>1</v>
      </c>
      <c r="E1219" s="1">
        <v>1</v>
      </c>
      <c r="I1219" s="1" t="str">
        <f>VLOOKUP($B1219,'[1]ALL ACCESSIONS'!$A$2:$M$28915,7,FALSE)</f>
        <v>17YR1</v>
      </c>
      <c r="J1219" s="1">
        <f>VLOOKUP($B1219,'[1]ALL ACCESSIONS'!$A$2:$M$28915,8,FALSE)</f>
        <v>0</v>
      </c>
      <c r="K1219" s="1">
        <f>VLOOKUP($B1219,'[1]ALL ACCESSIONS'!$A$2:$M$28915,9,FALSE)</f>
        <v>0</v>
      </c>
      <c r="L1219" s="1">
        <f>VLOOKUP($B1219,'[1]ALL ACCESSIONS'!$A$2:$M$28915,10,FALSE)</f>
        <v>0</v>
      </c>
      <c r="M1219" s="1">
        <f>VLOOKUP($B1219,'[1]ALL ACCESSIONS'!$A$2:$M$28915,11,FALSE)</f>
        <v>0</v>
      </c>
      <c r="N1219" s="1">
        <f>VLOOKUP($B1219,'[1]ALL ACCESSIONS'!$A$2:$M$28915,12,FALSE)</f>
        <v>0</v>
      </c>
    </row>
    <row r="1220" spans="1:14" x14ac:dyDescent="0.3">
      <c r="A1220" s="1" t="s">
        <v>5898</v>
      </c>
      <c r="B1220" s="1" t="s">
        <v>3015</v>
      </c>
      <c r="C1220" s="1" t="str">
        <f>VLOOKUP($B1220,'[1]ALL ACCESSIONS'!$A$2:$M$28915,3,FALSE)</f>
        <v xml:space="preserve">11x009 </v>
      </c>
      <c r="D1220" s="1">
        <v>1</v>
      </c>
      <c r="E1220" s="1">
        <v>1</v>
      </c>
      <c r="I1220" s="1" t="str">
        <f>VLOOKUP($B1220,'[1]ALL ACCESSIONS'!$A$2:$M$28915,7,FALSE)</f>
        <v>17YR1</v>
      </c>
      <c r="J1220" s="1">
        <f>VLOOKUP($B1220,'[1]ALL ACCESSIONS'!$A$2:$M$28915,8,FALSE)</f>
        <v>0</v>
      </c>
      <c r="K1220" s="1">
        <f>VLOOKUP($B1220,'[1]ALL ACCESSIONS'!$A$2:$M$28915,9,FALSE)</f>
        <v>0</v>
      </c>
      <c r="L1220" s="1">
        <f>VLOOKUP($B1220,'[1]ALL ACCESSIONS'!$A$2:$M$28915,10,FALSE)</f>
        <v>0</v>
      </c>
      <c r="M1220" s="1">
        <f>VLOOKUP($B1220,'[1]ALL ACCESSIONS'!$A$2:$M$28915,11,FALSE)</f>
        <v>0</v>
      </c>
      <c r="N1220" s="1">
        <f>VLOOKUP($B1220,'[1]ALL ACCESSIONS'!$A$2:$M$28915,12,FALSE)</f>
        <v>0</v>
      </c>
    </row>
    <row r="1221" spans="1:14" x14ac:dyDescent="0.3">
      <c r="A1221" s="1" t="s">
        <v>5898</v>
      </c>
      <c r="B1221" s="1" t="s">
        <v>3037</v>
      </c>
      <c r="C1221" s="1" t="str">
        <f>VLOOKUP($B1221,'[1]ALL ACCESSIONS'!$A$2:$M$28915,3,FALSE)</f>
        <v xml:space="preserve">11x009 </v>
      </c>
      <c r="D1221" s="1">
        <v>1</v>
      </c>
      <c r="E1221" s="1">
        <v>1</v>
      </c>
      <c r="I1221" s="1" t="str">
        <f>VLOOKUP($B1221,'[1]ALL ACCESSIONS'!$A$2:$M$28915,7,FALSE)</f>
        <v>17YR1</v>
      </c>
      <c r="J1221" s="1">
        <f>VLOOKUP($B1221,'[1]ALL ACCESSIONS'!$A$2:$M$28915,8,FALSE)</f>
        <v>0</v>
      </c>
      <c r="K1221" s="1">
        <f>VLOOKUP($B1221,'[1]ALL ACCESSIONS'!$A$2:$M$28915,9,FALSE)</f>
        <v>0</v>
      </c>
      <c r="L1221" s="1">
        <f>VLOOKUP($B1221,'[1]ALL ACCESSIONS'!$A$2:$M$28915,10,FALSE)</f>
        <v>0</v>
      </c>
      <c r="M1221" s="1">
        <f>VLOOKUP($B1221,'[1]ALL ACCESSIONS'!$A$2:$M$28915,11,FALSE)</f>
        <v>0</v>
      </c>
      <c r="N1221" s="1">
        <f>VLOOKUP($B1221,'[1]ALL ACCESSIONS'!$A$2:$M$28915,12,FALSE)</f>
        <v>0</v>
      </c>
    </row>
    <row r="1222" spans="1:14" x14ac:dyDescent="0.3">
      <c r="A1222" s="1" t="s">
        <v>5898</v>
      </c>
      <c r="B1222" s="1" t="s">
        <v>3049</v>
      </c>
      <c r="C1222" s="1" t="str">
        <f>VLOOKUP($B1222,'[1]ALL ACCESSIONS'!$A$2:$M$28915,3,FALSE)</f>
        <v xml:space="preserve">11x010 </v>
      </c>
      <c r="D1222" s="1">
        <v>1</v>
      </c>
      <c r="E1222" s="1">
        <v>1</v>
      </c>
      <c r="I1222" s="1" t="str">
        <f>VLOOKUP($B1222,'[1]ALL ACCESSIONS'!$A$2:$M$28915,7,FALSE)</f>
        <v>17YR1</v>
      </c>
      <c r="J1222" s="1">
        <f>VLOOKUP($B1222,'[1]ALL ACCESSIONS'!$A$2:$M$28915,8,FALSE)</f>
        <v>0</v>
      </c>
      <c r="K1222" s="1">
        <f>VLOOKUP($B1222,'[1]ALL ACCESSIONS'!$A$2:$M$28915,9,FALSE)</f>
        <v>0</v>
      </c>
      <c r="L1222" s="1">
        <f>VLOOKUP($B1222,'[1]ALL ACCESSIONS'!$A$2:$M$28915,10,FALSE)</f>
        <v>0</v>
      </c>
      <c r="M1222" s="1">
        <f>VLOOKUP($B1222,'[1]ALL ACCESSIONS'!$A$2:$M$28915,11,FALSE)</f>
        <v>0</v>
      </c>
      <c r="N1222" s="1">
        <f>VLOOKUP($B1222,'[1]ALL ACCESSIONS'!$A$2:$M$28915,12,FALSE)</f>
        <v>0</v>
      </c>
    </row>
    <row r="1223" spans="1:14" x14ac:dyDescent="0.3">
      <c r="A1223" s="1" t="s">
        <v>5898</v>
      </c>
      <c r="B1223" s="1" t="s">
        <v>3112</v>
      </c>
      <c r="C1223" s="1" t="str">
        <f>VLOOKUP($B1223,'[1]ALL ACCESSIONS'!$A$2:$M$28915,3,FALSE)</f>
        <v xml:space="preserve">11x010 </v>
      </c>
      <c r="D1223" s="1">
        <v>1</v>
      </c>
      <c r="E1223" s="1">
        <v>1</v>
      </c>
      <c r="I1223" s="1" t="str">
        <f>VLOOKUP($B1223,'[1]ALL ACCESSIONS'!$A$2:$M$28915,7,FALSE)</f>
        <v>17YR1</v>
      </c>
      <c r="J1223" s="1">
        <f>VLOOKUP($B1223,'[1]ALL ACCESSIONS'!$A$2:$M$28915,8,FALSE)</f>
        <v>0</v>
      </c>
      <c r="K1223" s="1">
        <f>VLOOKUP($B1223,'[1]ALL ACCESSIONS'!$A$2:$M$28915,9,FALSE)</f>
        <v>0</v>
      </c>
      <c r="L1223" s="1">
        <f>VLOOKUP($B1223,'[1]ALL ACCESSIONS'!$A$2:$M$28915,10,FALSE)</f>
        <v>0</v>
      </c>
      <c r="M1223" s="1">
        <f>VLOOKUP($B1223,'[1]ALL ACCESSIONS'!$A$2:$M$28915,11,FALSE)</f>
        <v>0</v>
      </c>
      <c r="N1223" s="1">
        <f>VLOOKUP($B1223,'[1]ALL ACCESSIONS'!$A$2:$M$28915,12,FALSE)</f>
        <v>0</v>
      </c>
    </row>
    <row r="1224" spans="1:14" x14ac:dyDescent="0.3">
      <c r="A1224" s="1" t="s">
        <v>5898</v>
      </c>
      <c r="B1224" s="1" t="s">
        <v>3072</v>
      </c>
      <c r="C1224" s="1" t="str">
        <f>VLOOKUP($B1224,'[1]ALL ACCESSIONS'!$A$2:$M$28915,3,FALSE)</f>
        <v xml:space="preserve">11x034 </v>
      </c>
      <c r="D1224" s="1">
        <v>1</v>
      </c>
      <c r="E1224" s="1">
        <v>1</v>
      </c>
      <c r="I1224" s="1" t="str">
        <f>VLOOKUP($B1224,'[1]ALL ACCESSIONS'!$A$2:$M$28915,7,FALSE)</f>
        <v>17YR1</v>
      </c>
      <c r="J1224" s="1">
        <f>VLOOKUP($B1224,'[1]ALL ACCESSIONS'!$A$2:$M$28915,8,FALSE)</f>
        <v>0</v>
      </c>
      <c r="K1224" s="1">
        <f>VLOOKUP($B1224,'[1]ALL ACCESSIONS'!$A$2:$M$28915,9,FALSE)</f>
        <v>0</v>
      </c>
      <c r="L1224" s="1">
        <f>VLOOKUP($B1224,'[1]ALL ACCESSIONS'!$A$2:$M$28915,10,FALSE)</f>
        <v>0</v>
      </c>
      <c r="M1224" s="1">
        <f>VLOOKUP($B1224,'[1]ALL ACCESSIONS'!$A$2:$M$28915,11,FALSE)</f>
        <v>0</v>
      </c>
      <c r="N1224" s="1">
        <f>VLOOKUP($B1224,'[1]ALL ACCESSIONS'!$A$2:$M$28915,12,FALSE)</f>
        <v>0</v>
      </c>
    </row>
    <row r="1225" spans="1:14" x14ac:dyDescent="0.3">
      <c r="A1225" s="1" t="s">
        <v>5898</v>
      </c>
      <c r="B1225" s="1" t="s">
        <v>3137</v>
      </c>
      <c r="C1225" s="1" t="str">
        <f>VLOOKUP($B1225,'[1]ALL ACCESSIONS'!$A$2:$M$28915,3,FALSE)</f>
        <v xml:space="preserve">11x034 </v>
      </c>
      <c r="D1225" s="1">
        <v>1</v>
      </c>
      <c r="E1225" s="1">
        <v>1</v>
      </c>
      <c r="I1225" s="1" t="str">
        <f>VLOOKUP($B1225,'[1]ALL ACCESSIONS'!$A$2:$M$28915,7,FALSE)</f>
        <v>17YR1</v>
      </c>
      <c r="J1225" s="1">
        <f>VLOOKUP($B1225,'[1]ALL ACCESSIONS'!$A$2:$M$28915,8,FALSE)</f>
        <v>0</v>
      </c>
      <c r="K1225" s="1">
        <f>VLOOKUP($B1225,'[1]ALL ACCESSIONS'!$A$2:$M$28915,9,FALSE)</f>
        <v>0</v>
      </c>
      <c r="L1225" s="1">
        <f>VLOOKUP($B1225,'[1]ALL ACCESSIONS'!$A$2:$M$28915,10,FALSE)</f>
        <v>0</v>
      </c>
      <c r="M1225" s="1">
        <f>VLOOKUP($B1225,'[1]ALL ACCESSIONS'!$A$2:$M$28915,11,FALSE)</f>
        <v>0</v>
      </c>
      <c r="N1225" s="1">
        <f>VLOOKUP($B1225,'[1]ALL ACCESSIONS'!$A$2:$M$28915,12,FALSE)</f>
        <v>0</v>
      </c>
    </row>
    <row r="1226" spans="1:14" x14ac:dyDescent="0.3">
      <c r="A1226" s="1" t="s">
        <v>5898</v>
      </c>
      <c r="B1226" s="1" t="s">
        <v>2991</v>
      </c>
      <c r="C1226" s="1" t="str">
        <f>VLOOKUP($B1226,'[1]ALL ACCESSIONS'!$A$2:$M$28915,3,FALSE)</f>
        <v xml:space="preserve">11x051 </v>
      </c>
      <c r="D1226" s="1">
        <v>1</v>
      </c>
      <c r="E1226" s="1">
        <v>1</v>
      </c>
      <c r="I1226" s="1" t="str">
        <f>VLOOKUP($B1226,'[1]ALL ACCESSIONS'!$A$2:$M$28915,7,FALSE)</f>
        <v>17YR1</v>
      </c>
      <c r="J1226" s="1">
        <f>VLOOKUP($B1226,'[1]ALL ACCESSIONS'!$A$2:$M$28915,8,FALSE)</f>
        <v>0</v>
      </c>
      <c r="K1226" s="1">
        <f>VLOOKUP($B1226,'[1]ALL ACCESSIONS'!$A$2:$M$28915,9,FALSE)</f>
        <v>0</v>
      </c>
      <c r="L1226" s="1">
        <f>VLOOKUP($B1226,'[1]ALL ACCESSIONS'!$A$2:$M$28915,10,FALSE)</f>
        <v>0</v>
      </c>
      <c r="M1226" s="1">
        <f>VLOOKUP($B1226,'[1]ALL ACCESSIONS'!$A$2:$M$28915,11,FALSE)</f>
        <v>0</v>
      </c>
      <c r="N1226" s="1">
        <f>VLOOKUP($B1226,'[1]ALL ACCESSIONS'!$A$2:$M$28915,12,FALSE)</f>
        <v>0</v>
      </c>
    </row>
    <row r="1227" spans="1:14" x14ac:dyDescent="0.3">
      <c r="A1227" s="1" t="s">
        <v>5898</v>
      </c>
      <c r="B1227" s="1" t="s">
        <v>3089</v>
      </c>
      <c r="C1227" s="1" t="str">
        <f>VLOOKUP($B1227,'[1]ALL ACCESSIONS'!$A$2:$M$28915,3,FALSE)</f>
        <v xml:space="preserve">11x051 </v>
      </c>
      <c r="D1227" s="1">
        <v>1</v>
      </c>
      <c r="E1227" s="1">
        <v>1</v>
      </c>
      <c r="I1227" s="1" t="str">
        <f>VLOOKUP($B1227,'[1]ALL ACCESSIONS'!$A$2:$M$28915,7,FALSE)</f>
        <v>17YR1</v>
      </c>
      <c r="J1227" s="1">
        <f>VLOOKUP($B1227,'[1]ALL ACCESSIONS'!$A$2:$M$28915,8,FALSE)</f>
        <v>0</v>
      </c>
      <c r="K1227" s="1">
        <f>VLOOKUP($B1227,'[1]ALL ACCESSIONS'!$A$2:$M$28915,9,FALSE)</f>
        <v>0</v>
      </c>
      <c r="L1227" s="1">
        <f>VLOOKUP($B1227,'[1]ALL ACCESSIONS'!$A$2:$M$28915,10,FALSE)</f>
        <v>0</v>
      </c>
      <c r="M1227" s="1">
        <f>VLOOKUP($B1227,'[1]ALL ACCESSIONS'!$A$2:$M$28915,11,FALSE)</f>
        <v>0</v>
      </c>
      <c r="N1227" s="1">
        <f>VLOOKUP($B1227,'[1]ALL ACCESSIONS'!$A$2:$M$28915,12,FALSE)</f>
        <v>0</v>
      </c>
    </row>
    <row r="1228" spans="1:14" x14ac:dyDescent="0.3">
      <c r="A1228" s="1" t="s">
        <v>5898</v>
      </c>
      <c r="B1228" s="1" t="s">
        <v>3159</v>
      </c>
      <c r="C1228" s="1" t="str">
        <f>VLOOKUP($B1228,'[1]ALL ACCESSIONS'!$A$2:$M$28915,3,FALSE)</f>
        <v xml:space="preserve">x11-GC0-069b </v>
      </c>
      <c r="D1228" s="1">
        <v>1</v>
      </c>
      <c r="E1228" s="1">
        <v>1</v>
      </c>
      <c r="I1228" s="1" t="str">
        <f>VLOOKUP($B1228,'[1]ALL ACCESSIONS'!$A$2:$M$28915,7,FALSE)</f>
        <v>17YR1</v>
      </c>
      <c r="J1228" s="1">
        <f>VLOOKUP($B1228,'[1]ALL ACCESSIONS'!$A$2:$M$28915,8,FALSE)</f>
        <v>0</v>
      </c>
      <c r="K1228" s="1">
        <f>VLOOKUP($B1228,'[1]ALL ACCESSIONS'!$A$2:$M$28915,9,FALSE)</f>
        <v>0</v>
      </c>
      <c r="L1228" s="1">
        <f>VLOOKUP($B1228,'[1]ALL ACCESSIONS'!$A$2:$M$28915,10,FALSE)</f>
        <v>0</v>
      </c>
      <c r="M1228" s="1">
        <f>VLOOKUP($B1228,'[1]ALL ACCESSIONS'!$A$2:$M$28915,11,FALSE)</f>
        <v>0</v>
      </c>
      <c r="N1228" s="1">
        <f>VLOOKUP($B1228,'[1]ALL ACCESSIONS'!$A$2:$M$28915,12,FALSE)</f>
        <v>0</v>
      </c>
    </row>
    <row r="1229" spans="1:14" x14ac:dyDescent="0.3">
      <c r="A1229" s="1" t="s">
        <v>5898</v>
      </c>
      <c r="B1229" s="1" t="s">
        <v>3149</v>
      </c>
      <c r="C1229" s="1" t="str">
        <f>VLOOKUP($B1229,'[1]ALL ACCESSIONS'!$A$2:$M$28915,3,FALSE)</f>
        <v xml:space="preserve">x11-GC0-069b </v>
      </c>
      <c r="D1229" s="1">
        <v>1</v>
      </c>
      <c r="E1229" s="1">
        <v>1</v>
      </c>
      <c r="I1229" s="1" t="str">
        <f>VLOOKUP($B1229,'[1]ALL ACCESSIONS'!$A$2:$M$28915,7,FALSE)</f>
        <v>17YR1</v>
      </c>
      <c r="J1229" s="1">
        <f>VLOOKUP($B1229,'[1]ALL ACCESSIONS'!$A$2:$M$28915,8,FALSE)</f>
        <v>0</v>
      </c>
      <c r="K1229" s="1">
        <f>VLOOKUP($B1229,'[1]ALL ACCESSIONS'!$A$2:$M$28915,9,FALSE)</f>
        <v>0</v>
      </c>
      <c r="L1229" s="1">
        <f>VLOOKUP($B1229,'[1]ALL ACCESSIONS'!$A$2:$M$28915,10,FALSE)</f>
        <v>0</v>
      </c>
      <c r="M1229" s="1">
        <f>VLOOKUP($B1229,'[1]ALL ACCESSIONS'!$A$2:$M$28915,11,FALSE)</f>
        <v>0</v>
      </c>
      <c r="N1229" s="1">
        <f>VLOOKUP($B1229,'[1]ALL ACCESSIONS'!$A$2:$M$28915,12,FALSE)</f>
        <v>0</v>
      </c>
    </row>
    <row r="1230" spans="1:14" x14ac:dyDescent="0.3">
      <c r="A1230" s="1" t="s">
        <v>5898</v>
      </c>
      <c r="B1230" s="1" t="s">
        <v>3082</v>
      </c>
      <c r="C1230" s="1" t="str">
        <f>VLOOKUP($B1230,'[1]ALL ACCESSIONS'!$A$2:$M$28915,3,FALSE)</f>
        <v xml:space="preserve">x11-GC0-070a </v>
      </c>
      <c r="D1230" s="1">
        <v>1</v>
      </c>
      <c r="E1230" s="1">
        <v>1</v>
      </c>
      <c r="I1230" s="1" t="str">
        <f>VLOOKUP($B1230,'[1]ALL ACCESSIONS'!$A$2:$M$28915,7,FALSE)</f>
        <v>17YR1</v>
      </c>
      <c r="J1230" s="1">
        <f>VLOOKUP($B1230,'[1]ALL ACCESSIONS'!$A$2:$M$28915,8,FALSE)</f>
        <v>0</v>
      </c>
      <c r="K1230" s="1">
        <f>VLOOKUP($B1230,'[1]ALL ACCESSIONS'!$A$2:$M$28915,9,FALSE)</f>
        <v>0</v>
      </c>
      <c r="L1230" s="1">
        <f>VLOOKUP($B1230,'[1]ALL ACCESSIONS'!$A$2:$M$28915,10,FALSE)</f>
        <v>0</v>
      </c>
      <c r="M1230" s="1">
        <f>VLOOKUP($B1230,'[1]ALL ACCESSIONS'!$A$2:$M$28915,11,FALSE)</f>
        <v>0</v>
      </c>
      <c r="N1230" s="1">
        <f>VLOOKUP($B1230,'[1]ALL ACCESSIONS'!$A$2:$M$28915,12,FALSE)</f>
        <v>0</v>
      </c>
    </row>
    <row r="1231" spans="1:14" x14ac:dyDescent="0.3">
      <c r="A1231" s="1" t="s">
        <v>5898</v>
      </c>
      <c r="B1231" s="1" t="s">
        <v>3097</v>
      </c>
      <c r="C1231" s="1" t="str">
        <f>VLOOKUP($B1231,'[1]ALL ACCESSIONS'!$A$2:$M$28915,3,FALSE)</f>
        <v xml:space="preserve">x11-GC0-070a </v>
      </c>
      <c r="D1231" s="1">
        <v>1</v>
      </c>
      <c r="E1231" s="1">
        <v>1</v>
      </c>
      <c r="I1231" s="1" t="str">
        <f>VLOOKUP($B1231,'[1]ALL ACCESSIONS'!$A$2:$M$28915,7,FALSE)</f>
        <v>17YR1</v>
      </c>
      <c r="J1231" s="1">
        <f>VLOOKUP($B1231,'[1]ALL ACCESSIONS'!$A$2:$M$28915,8,FALSE)</f>
        <v>0</v>
      </c>
      <c r="K1231" s="1">
        <f>VLOOKUP($B1231,'[1]ALL ACCESSIONS'!$A$2:$M$28915,9,FALSE)</f>
        <v>0</v>
      </c>
      <c r="L1231" s="1">
        <f>VLOOKUP($B1231,'[1]ALL ACCESSIONS'!$A$2:$M$28915,10,FALSE)</f>
        <v>0</v>
      </c>
      <c r="M1231" s="1">
        <f>VLOOKUP($B1231,'[1]ALL ACCESSIONS'!$A$2:$M$28915,11,FALSE)</f>
        <v>0</v>
      </c>
      <c r="N1231" s="1">
        <f>VLOOKUP($B1231,'[1]ALL ACCESSIONS'!$A$2:$M$28915,12,FALSE)</f>
        <v>0</v>
      </c>
    </row>
    <row r="1232" spans="1:14" x14ac:dyDescent="0.3">
      <c r="A1232" s="1" t="s">
        <v>5898</v>
      </c>
      <c r="B1232" s="1" t="s">
        <v>3141</v>
      </c>
      <c r="C1232" s="1" t="str">
        <f>VLOOKUP($B1232,'[1]ALL ACCESSIONS'!$A$2:$M$28915,3,FALSE)</f>
        <v xml:space="preserve">x11-GC0-070a </v>
      </c>
      <c r="D1232" s="1">
        <v>1</v>
      </c>
      <c r="E1232" s="1">
        <v>1</v>
      </c>
      <c r="I1232" s="1" t="str">
        <f>VLOOKUP($B1232,'[1]ALL ACCESSIONS'!$A$2:$M$28915,7,FALSE)</f>
        <v>17YR1</v>
      </c>
      <c r="J1232" s="1">
        <f>VLOOKUP($B1232,'[1]ALL ACCESSIONS'!$A$2:$M$28915,8,FALSE)</f>
        <v>0</v>
      </c>
      <c r="K1232" s="1">
        <f>VLOOKUP($B1232,'[1]ALL ACCESSIONS'!$A$2:$M$28915,9,FALSE)</f>
        <v>0</v>
      </c>
      <c r="L1232" s="1">
        <f>VLOOKUP($B1232,'[1]ALL ACCESSIONS'!$A$2:$M$28915,10,FALSE)</f>
        <v>0</v>
      </c>
      <c r="M1232" s="1">
        <f>VLOOKUP($B1232,'[1]ALL ACCESSIONS'!$A$2:$M$28915,11,FALSE)</f>
        <v>0</v>
      </c>
      <c r="N1232" s="1">
        <f>VLOOKUP($B1232,'[1]ALL ACCESSIONS'!$A$2:$M$28915,12,FALSE)</f>
        <v>0</v>
      </c>
    </row>
    <row r="1233" spans="1:14" x14ac:dyDescent="0.3">
      <c r="A1233" s="1" t="s">
        <v>5898</v>
      </c>
      <c r="B1233" s="1" t="s">
        <v>3109</v>
      </c>
      <c r="C1233" s="1" t="str">
        <f>VLOOKUP($B1233,'[1]ALL ACCESSIONS'!$A$2:$M$28915,3,FALSE)</f>
        <v xml:space="preserve">x11-GC0-070a </v>
      </c>
      <c r="D1233" s="1">
        <v>1</v>
      </c>
      <c r="E1233" s="1">
        <v>1</v>
      </c>
      <c r="I1233" s="1" t="str">
        <f>VLOOKUP($B1233,'[1]ALL ACCESSIONS'!$A$2:$M$28915,7,FALSE)</f>
        <v>17YR1</v>
      </c>
      <c r="J1233" s="1">
        <f>VLOOKUP($B1233,'[1]ALL ACCESSIONS'!$A$2:$M$28915,8,FALSE)</f>
        <v>0</v>
      </c>
      <c r="K1233" s="1">
        <f>VLOOKUP($B1233,'[1]ALL ACCESSIONS'!$A$2:$M$28915,9,FALSE)</f>
        <v>0</v>
      </c>
      <c r="L1233" s="1">
        <f>VLOOKUP($B1233,'[1]ALL ACCESSIONS'!$A$2:$M$28915,10,FALSE)</f>
        <v>0</v>
      </c>
      <c r="M1233" s="1">
        <f>VLOOKUP($B1233,'[1]ALL ACCESSIONS'!$A$2:$M$28915,11,FALSE)</f>
        <v>0</v>
      </c>
      <c r="N1233" s="1">
        <f>VLOOKUP($B1233,'[1]ALL ACCESSIONS'!$A$2:$M$28915,12,FALSE)</f>
        <v>0</v>
      </c>
    </row>
    <row r="1234" spans="1:14" x14ac:dyDescent="0.3">
      <c r="A1234" s="1" t="s">
        <v>5898</v>
      </c>
      <c r="B1234" s="1" t="s">
        <v>3162</v>
      </c>
      <c r="C1234" s="1" t="str">
        <f>VLOOKUP($B1234,'[1]ALL ACCESSIONS'!$A$2:$M$28915,3,FALSE)</f>
        <v xml:space="preserve">x11-GC0-070a </v>
      </c>
      <c r="D1234" s="1">
        <v>1</v>
      </c>
      <c r="E1234" s="1">
        <v>1</v>
      </c>
      <c r="I1234" s="1" t="str">
        <f>VLOOKUP($B1234,'[1]ALL ACCESSIONS'!$A$2:$M$28915,7,FALSE)</f>
        <v>17YR1</v>
      </c>
      <c r="J1234" s="1">
        <f>VLOOKUP($B1234,'[1]ALL ACCESSIONS'!$A$2:$M$28915,8,FALSE)</f>
        <v>0</v>
      </c>
      <c r="K1234" s="1">
        <f>VLOOKUP($B1234,'[1]ALL ACCESSIONS'!$A$2:$M$28915,9,FALSE)</f>
        <v>0</v>
      </c>
      <c r="L1234" s="1">
        <f>VLOOKUP($B1234,'[1]ALL ACCESSIONS'!$A$2:$M$28915,10,FALSE)</f>
        <v>0</v>
      </c>
      <c r="M1234" s="1">
        <f>VLOOKUP($B1234,'[1]ALL ACCESSIONS'!$A$2:$M$28915,11,FALSE)</f>
        <v>0</v>
      </c>
      <c r="N1234" s="1">
        <f>VLOOKUP($B1234,'[1]ALL ACCESSIONS'!$A$2:$M$28915,12,FALSE)</f>
        <v>0</v>
      </c>
    </row>
    <row r="1235" spans="1:14" x14ac:dyDescent="0.3">
      <c r="A1235" s="1" t="s">
        <v>5898</v>
      </c>
      <c r="B1235" s="1" t="s">
        <v>3081</v>
      </c>
      <c r="C1235" s="1" t="str">
        <f>VLOOKUP($B1235,'[1]ALL ACCESSIONS'!$A$2:$M$28915,3,FALSE)</f>
        <v xml:space="preserve">x11-GC0-086 </v>
      </c>
      <c r="D1235" s="1">
        <v>1</v>
      </c>
      <c r="E1235" s="1">
        <v>1</v>
      </c>
      <c r="I1235" s="1" t="str">
        <f>VLOOKUP($B1235,'[1]ALL ACCESSIONS'!$A$2:$M$28915,7,FALSE)</f>
        <v>17YR1</v>
      </c>
      <c r="J1235" s="1">
        <f>VLOOKUP($B1235,'[1]ALL ACCESSIONS'!$A$2:$M$28915,8,FALSE)</f>
        <v>0</v>
      </c>
      <c r="K1235" s="1">
        <f>VLOOKUP($B1235,'[1]ALL ACCESSIONS'!$A$2:$M$28915,9,FALSE)</f>
        <v>0</v>
      </c>
      <c r="L1235" s="1">
        <f>VLOOKUP($B1235,'[1]ALL ACCESSIONS'!$A$2:$M$28915,10,FALSE)</f>
        <v>0</v>
      </c>
      <c r="M1235" s="1">
        <f>VLOOKUP($B1235,'[1]ALL ACCESSIONS'!$A$2:$M$28915,11,FALSE)</f>
        <v>0</v>
      </c>
      <c r="N1235" s="1">
        <f>VLOOKUP($B1235,'[1]ALL ACCESSIONS'!$A$2:$M$28915,12,FALSE)</f>
        <v>0</v>
      </c>
    </row>
    <row r="1236" spans="1:14" x14ac:dyDescent="0.3">
      <c r="A1236" s="1" t="s">
        <v>5898</v>
      </c>
      <c r="B1236" s="1" t="s">
        <v>3140</v>
      </c>
      <c r="C1236" s="1" t="str">
        <f>VLOOKUP($B1236,'[1]ALL ACCESSIONS'!$A$2:$M$28915,3,FALSE)</f>
        <v xml:space="preserve">x11-GC0-086 </v>
      </c>
      <c r="D1236" s="1">
        <v>1</v>
      </c>
      <c r="E1236" s="1">
        <v>1</v>
      </c>
      <c r="I1236" s="1" t="str">
        <f>VLOOKUP($B1236,'[1]ALL ACCESSIONS'!$A$2:$M$28915,7,FALSE)</f>
        <v>17YR1</v>
      </c>
      <c r="J1236" s="1">
        <f>VLOOKUP($B1236,'[1]ALL ACCESSIONS'!$A$2:$M$28915,8,FALSE)</f>
        <v>0</v>
      </c>
      <c r="K1236" s="1">
        <f>VLOOKUP($B1236,'[1]ALL ACCESSIONS'!$A$2:$M$28915,9,FALSE)</f>
        <v>0</v>
      </c>
      <c r="L1236" s="1">
        <f>VLOOKUP($B1236,'[1]ALL ACCESSIONS'!$A$2:$M$28915,10,FALSE)</f>
        <v>0</v>
      </c>
      <c r="M1236" s="1">
        <f>VLOOKUP($B1236,'[1]ALL ACCESSIONS'!$A$2:$M$28915,11,FALSE)</f>
        <v>0</v>
      </c>
      <c r="N1236" s="1">
        <f>VLOOKUP($B1236,'[1]ALL ACCESSIONS'!$A$2:$M$28915,12,FALSE)</f>
        <v>0</v>
      </c>
    </row>
    <row r="1237" spans="1:14" x14ac:dyDescent="0.3">
      <c r="A1237" s="1" t="s">
        <v>5898</v>
      </c>
      <c r="B1237" s="1" t="s">
        <v>3142</v>
      </c>
      <c r="C1237" s="1" t="str">
        <f>VLOOKUP($B1237,'[1]ALL ACCESSIONS'!$A$2:$M$28915,3,FALSE)</f>
        <v xml:space="preserve">x11-GC0-086 </v>
      </c>
      <c r="D1237" s="1">
        <v>1</v>
      </c>
      <c r="E1237" s="1">
        <v>1</v>
      </c>
      <c r="I1237" s="1" t="str">
        <f>VLOOKUP($B1237,'[1]ALL ACCESSIONS'!$A$2:$M$28915,7,FALSE)</f>
        <v>17YR1</v>
      </c>
      <c r="J1237" s="1">
        <f>VLOOKUP($B1237,'[1]ALL ACCESSIONS'!$A$2:$M$28915,8,FALSE)</f>
        <v>0</v>
      </c>
      <c r="K1237" s="1">
        <f>VLOOKUP($B1237,'[1]ALL ACCESSIONS'!$A$2:$M$28915,9,FALSE)</f>
        <v>0</v>
      </c>
      <c r="L1237" s="1">
        <f>VLOOKUP($B1237,'[1]ALL ACCESSIONS'!$A$2:$M$28915,10,FALSE)</f>
        <v>0</v>
      </c>
      <c r="M1237" s="1">
        <f>VLOOKUP($B1237,'[1]ALL ACCESSIONS'!$A$2:$M$28915,11,FALSE)</f>
        <v>0</v>
      </c>
      <c r="N1237" s="1">
        <f>VLOOKUP($B1237,'[1]ALL ACCESSIONS'!$A$2:$M$28915,12,FALSE)</f>
        <v>0</v>
      </c>
    </row>
    <row r="1238" spans="1:14" x14ac:dyDescent="0.3">
      <c r="A1238" s="1" t="s">
        <v>5898</v>
      </c>
      <c r="B1238" s="1" t="s">
        <v>3105</v>
      </c>
      <c r="C1238" s="1" t="str">
        <f>VLOOKUP($B1238,'[1]ALL ACCESSIONS'!$A$2:$M$28915,3,FALSE)</f>
        <v xml:space="preserve">x11-GC0-086 </v>
      </c>
      <c r="D1238" s="1">
        <v>1</v>
      </c>
      <c r="E1238" s="1">
        <v>1</v>
      </c>
      <c r="I1238" s="1" t="str">
        <f>VLOOKUP($B1238,'[1]ALL ACCESSIONS'!$A$2:$M$28915,7,FALSE)</f>
        <v>17YR1</v>
      </c>
      <c r="J1238" s="1">
        <f>VLOOKUP($B1238,'[1]ALL ACCESSIONS'!$A$2:$M$28915,8,FALSE)</f>
        <v>0</v>
      </c>
      <c r="K1238" s="1">
        <f>VLOOKUP($B1238,'[1]ALL ACCESSIONS'!$A$2:$M$28915,9,FALSE)</f>
        <v>0</v>
      </c>
      <c r="L1238" s="1">
        <f>VLOOKUP($B1238,'[1]ALL ACCESSIONS'!$A$2:$M$28915,10,FALSE)</f>
        <v>0</v>
      </c>
      <c r="M1238" s="1">
        <f>VLOOKUP($B1238,'[1]ALL ACCESSIONS'!$A$2:$M$28915,11,FALSE)</f>
        <v>0</v>
      </c>
      <c r="N1238" s="1">
        <f>VLOOKUP($B1238,'[1]ALL ACCESSIONS'!$A$2:$M$28915,12,FALSE)</f>
        <v>0</v>
      </c>
    </row>
    <row r="1239" spans="1:14" x14ac:dyDescent="0.3">
      <c r="A1239" s="1" t="s">
        <v>5898</v>
      </c>
      <c r="B1239" s="1" t="s">
        <v>3106</v>
      </c>
      <c r="C1239" s="1" t="str">
        <f>VLOOKUP($B1239,'[1]ALL ACCESSIONS'!$A$2:$M$28915,3,FALSE)</f>
        <v xml:space="preserve">x11-GC0-086 </v>
      </c>
      <c r="D1239" s="1">
        <v>1</v>
      </c>
      <c r="E1239" s="1">
        <v>1</v>
      </c>
      <c r="I1239" s="1" t="str">
        <f>VLOOKUP($B1239,'[1]ALL ACCESSIONS'!$A$2:$M$28915,7,FALSE)</f>
        <v>17YR1</v>
      </c>
      <c r="J1239" s="1">
        <f>VLOOKUP($B1239,'[1]ALL ACCESSIONS'!$A$2:$M$28915,8,FALSE)</f>
        <v>0</v>
      </c>
      <c r="K1239" s="1">
        <f>VLOOKUP($B1239,'[1]ALL ACCESSIONS'!$A$2:$M$28915,9,FALSE)</f>
        <v>0</v>
      </c>
      <c r="L1239" s="1">
        <f>VLOOKUP($B1239,'[1]ALL ACCESSIONS'!$A$2:$M$28915,10,FALSE)</f>
        <v>0</v>
      </c>
      <c r="M1239" s="1">
        <f>VLOOKUP($B1239,'[1]ALL ACCESSIONS'!$A$2:$M$28915,11,FALSE)</f>
        <v>0</v>
      </c>
      <c r="N1239" s="1">
        <f>VLOOKUP($B1239,'[1]ALL ACCESSIONS'!$A$2:$M$28915,12,FALSE)</f>
        <v>0</v>
      </c>
    </row>
    <row r="1240" spans="1:14" x14ac:dyDescent="0.3">
      <c r="A1240" s="1" t="s">
        <v>5898</v>
      </c>
      <c r="B1240" s="1" t="s">
        <v>3130</v>
      </c>
      <c r="C1240" s="1" t="str">
        <f>VLOOKUP($B1240,'[1]ALL ACCESSIONS'!$A$2:$M$28915,3,FALSE)</f>
        <v xml:space="preserve">x11-GC0-086 </v>
      </c>
      <c r="D1240" s="1">
        <v>1</v>
      </c>
      <c r="E1240" s="1">
        <v>1</v>
      </c>
      <c r="I1240" s="1" t="str">
        <f>VLOOKUP($B1240,'[1]ALL ACCESSIONS'!$A$2:$M$28915,7,FALSE)</f>
        <v>17YR1</v>
      </c>
      <c r="J1240" s="1">
        <f>VLOOKUP($B1240,'[1]ALL ACCESSIONS'!$A$2:$M$28915,8,FALSE)</f>
        <v>0</v>
      </c>
      <c r="K1240" s="1">
        <f>VLOOKUP($B1240,'[1]ALL ACCESSIONS'!$A$2:$M$28915,9,FALSE)</f>
        <v>0</v>
      </c>
      <c r="L1240" s="1">
        <f>VLOOKUP($B1240,'[1]ALL ACCESSIONS'!$A$2:$M$28915,10,FALSE)</f>
        <v>0</v>
      </c>
      <c r="M1240" s="1">
        <f>VLOOKUP($B1240,'[1]ALL ACCESSIONS'!$A$2:$M$28915,11,FALSE)</f>
        <v>0</v>
      </c>
      <c r="N1240" s="1">
        <f>VLOOKUP($B1240,'[1]ALL ACCESSIONS'!$A$2:$M$28915,12,FALSE)</f>
        <v>0</v>
      </c>
    </row>
    <row r="1241" spans="1:14" x14ac:dyDescent="0.3">
      <c r="A1241" s="1" t="s">
        <v>5898</v>
      </c>
      <c r="B1241" s="1" t="s">
        <v>3153</v>
      </c>
      <c r="C1241" s="1" t="str">
        <f>VLOOKUP($B1241,'[1]ALL ACCESSIONS'!$A$2:$M$28915,3,FALSE)</f>
        <v xml:space="preserve">x11-GC0-086 </v>
      </c>
      <c r="D1241" s="1">
        <v>1</v>
      </c>
      <c r="E1241" s="1">
        <v>1</v>
      </c>
      <c r="I1241" s="1" t="str">
        <f>VLOOKUP($B1241,'[1]ALL ACCESSIONS'!$A$2:$M$28915,7,FALSE)</f>
        <v>17YR1</v>
      </c>
      <c r="J1241" s="1">
        <f>VLOOKUP($B1241,'[1]ALL ACCESSIONS'!$A$2:$M$28915,8,FALSE)</f>
        <v>0</v>
      </c>
      <c r="K1241" s="1">
        <f>VLOOKUP($B1241,'[1]ALL ACCESSIONS'!$A$2:$M$28915,9,FALSE)</f>
        <v>0</v>
      </c>
      <c r="L1241" s="1">
        <f>VLOOKUP($B1241,'[1]ALL ACCESSIONS'!$A$2:$M$28915,10,FALSE)</f>
        <v>0</v>
      </c>
      <c r="M1241" s="1">
        <f>VLOOKUP($B1241,'[1]ALL ACCESSIONS'!$A$2:$M$28915,11,FALSE)</f>
        <v>0</v>
      </c>
      <c r="N1241" s="1">
        <f>VLOOKUP($B1241,'[1]ALL ACCESSIONS'!$A$2:$M$28915,12,FALSE)</f>
        <v>0</v>
      </c>
    </row>
    <row r="1242" spans="1:14" x14ac:dyDescent="0.3">
      <c r="A1242" s="1" t="s">
        <v>5898</v>
      </c>
      <c r="B1242" s="1" t="s">
        <v>3117</v>
      </c>
      <c r="C1242" s="1" t="str">
        <f>VLOOKUP($B1242,'[1]ALL ACCESSIONS'!$A$2:$M$28915,3,FALSE)</f>
        <v xml:space="preserve">x11-GC0-086 </v>
      </c>
      <c r="D1242" s="1">
        <v>1</v>
      </c>
      <c r="E1242" s="1">
        <v>1</v>
      </c>
      <c r="I1242" s="1" t="str">
        <f>VLOOKUP($B1242,'[1]ALL ACCESSIONS'!$A$2:$M$28915,7,FALSE)</f>
        <v>17YR1</v>
      </c>
      <c r="J1242" s="1">
        <f>VLOOKUP($B1242,'[1]ALL ACCESSIONS'!$A$2:$M$28915,8,FALSE)</f>
        <v>0</v>
      </c>
      <c r="K1242" s="1">
        <f>VLOOKUP($B1242,'[1]ALL ACCESSIONS'!$A$2:$M$28915,9,FALSE)</f>
        <v>0</v>
      </c>
      <c r="L1242" s="1">
        <f>VLOOKUP($B1242,'[1]ALL ACCESSIONS'!$A$2:$M$28915,10,FALSE)</f>
        <v>0</v>
      </c>
      <c r="M1242" s="1">
        <f>VLOOKUP($B1242,'[1]ALL ACCESSIONS'!$A$2:$M$28915,11,FALSE)</f>
        <v>0</v>
      </c>
      <c r="N1242" s="1">
        <f>VLOOKUP($B1242,'[1]ALL ACCESSIONS'!$A$2:$M$28915,12,FALSE)</f>
        <v>0</v>
      </c>
    </row>
    <row r="1243" spans="1:14" x14ac:dyDescent="0.3">
      <c r="A1243" s="1" t="s">
        <v>5898</v>
      </c>
      <c r="B1243" s="1" t="s">
        <v>3166</v>
      </c>
      <c r="C1243" s="1" t="str">
        <f>VLOOKUP($B1243,'[1]ALL ACCESSIONS'!$A$2:$M$28915,3,FALSE)</f>
        <v xml:space="preserve">x11-GC0-094 </v>
      </c>
      <c r="D1243" s="1">
        <v>1</v>
      </c>
      <c r="E1243" s="1">
        <v>1</v>
      </c>
      <c r="I1243" s="1" t="str">
        <f>VLOOKUP($B1243,'[1]ALL ACCESSIONS'!$A$2:$M$28915,7,FALSE)</f>
        <v>17YR1</v>
      </c>
      <c r="J1243" s="1">
        <f>VLOOKUP($B1243,'[1]ALL ACCESSIONS'!$A$2:$M$28915,8,FALSE)</f>
        <v>0</v>
      </c>
      <c r="K1243" s="1">
        <f>VLOOKUP($B1243,'[1]ALL ACCESSIONS'!$A$2:$M$28915,9,FALSE)</f>
        <v>0</v>
      </c>
      <c r="L1243" s="1">
        <f>VLOOKUP($B1243,'[1]ALL ACCESSIONS'!$A$2:$M$28915,10,FALSE)</f>
        <v>0</v>
      </c>
      <c r="M1243" s="1">
        <f>VLOOKUP($B1243,'[1]ALL ACCESSIONS'!$A$2:$M$28915,11,FALSE)</f>
        <v>0</v>
      </c>
      <c r="N1243" s="1">
        <f>VLOOKUP($B1243,'[1]ALL ACCESSIONS'!$A$2:$M$28915,12,FALSE)</f>
        <v>0</v>
      </c>
    </row>
    <row r="1244" spans="1:14" x14ac:dyDescent="0.3">
      <c r="A1244" s="1" t="s">
        <v>5898</v>
      </c>
      <c r="B1244" s="1" t="s">
        <v>3091</v>
      </c>
      <c r="C1244" s="1" t="str">
        <f>VLOOKUP($B1244,'[1]ALL ACCESSIONS'!$A$2:$M$28915,3,FALSE)</f>
        <v xml:space="preserve">x11-VAR-012 </v>
      </c>
      <c r="D1244" s="1">
        <v>1</v>
      </c>
      <c r="E1244" s="1">
        <v>1</v>
      </c>
      <c r="I1244" s="1" t="str">
        <f>VLOOKUP($B1244,'[1]ALL ACCESSIONS'!$A$2:$M$28915,7,FALSE)</f>
        <v>17YR1</v>
      </c>
      <c r="J1244" s="1">
        <f>VLOOKUP($B1244,'[1]ALL ACCESSIONS'!$A$2:$M$28915,8,FALSE)</f>
        <v>0</v>
      </c>
      <c r="K1244" s="1">
        <f>VLOOKUP($B1244,'[1]ALL ACCESSIONS'!$A$2:$M$28915,9,FALSE)</f>
        <v>0</v>
      </c>
      <c r="L1244" s="1">
        <f>VLOOKUP($B1244,'[1]ALL ACCESSIONS'!$A$2:$M$28915,10,FALSE)</f>
        <v>0</v>
      </c>
      <c r="M1244" s="1">
        <f>VLOOKUP($B1244,'[1]ALL ACCESSIONS'!$A$2:$M$28915,11,FALSE)</f>
        <v>0</v>
      </c>
      <c r="N1244" s="1">
        <f>VLOOKUP($B1244,'[1]ALL ACCESSIONS'!$A$2:$M$28915,12,FALSE)</f>
        <v>0</v>
      </c>
    </row>
    <row r="1245" spans="1:14" x14ac:dyDescent="0.3">
      <c r="A1245" s="1" t="s">
        <v>5898</v>
      </c>
      <c r="B1245" s="1" t="s">
        <v>3126</v>
      </c>
      <c r="C1245" s="1" t="str">
        <f>VLOOKUP($B1245,'[1]ALL ACCESSIONS'!$A$2:$M$28915,3,FALSE)</f>
        <v xml:space="preserve">x11-VAR-012 </v>
      </c>
      <c r="D1245" s="1">
        <v>1</v>
      </c>
      <c r="E1245" s="1">
        <v>1</v>
      </c>
      <c r="I1245" s="1" t="str">
        <f>VLOOKUP($B1245,'[1]ALL ACCESSIONS'!$A$2:$M$28915,7,FALSE)</f>
        <v>17YR1</v>
      </c>
      <c r="J1245" s="1">
        <f>VLOOKUP($B1245,'[1]ALL ACCESSIONS'!$A$2:$M$28915,8,FALSE)</f>
        <v>0</v>
      </c>
      <c r="K1245" s="1">
        <f>VLOOKUP($B1245,'[1]ALL ACCESSIONS'!$A$2:$M$28915,9,FALSE)</f>
        <v>0</v>
      </c>
      <c r="L1245" s="1">
        <f>VLOOKUP($B1245,'[1]ALL ACCESSIONS'!$A$2:$M$28915,10,FALSE)</f>
        <v>0</v>
      </c>
      <c r="M1245" s="1">
        <f>VLOOKUP($B1245,'[1]ALL ACCESSIONS'!$A$2:$M$28915,11,FALSE)</f>
        <v>0</v>
      </c>
      <c r="N1245" s="1">
        <f>VLOOKUP($B1245,'[1]ALL ACCESSIONS'!$A$2:$M$28915,12,FALSE)</f>
        <v>0</v>
      </c>
    </row>
    <row r="1246" spans="1:14" x14ac:dyDescent="0.3">
      <c r="A1246" s="1" t="s">
        <v>5898</v>
      </c>
      <c r="B1246" s="1" t="s">
        <v>3160</v>
      </c>
      <c r="C1246" s="1" t="str">
        <f>VLOOKUP($B1246,'[1]ALL ACCESSIONS'!$A$2:$M$28915,3,FALSE)</f>
        <v xml:space="preserve">x11-VAR-012 </v>
      </c>
      <c r="D1246" s="1">
        <v>1</v>
      </c>
      <c r="E1246" s="1">
        <v>1</v>
      </c>
      <c r="I1246" s="1" t="str">
        <f>VLOOKUP($B1246,'[1]ALL ACCESSIONS'!$A$2:$M$28915,7,FALSE)</f>
        <v>17YR1</v>
      </c>
      <c r="J1246" s="1">
        <f>VLOOKUP($B1246,'[1]ALL ACCESSIONS'!$A$2:$M$28915,8,FALSE)</f>
        <v>0</v>
      </c>
      <c r="K1246" s="1">
        <f>VLOOKUP($B1246,'[1]ALL ACCESSIONS'!$A$2:$M$28915,9,FALSE)</f>
        <v>0</v>
      </c>
      <c r="L1246" s="1">
        <f>VLOOKUP($B1246,'[1]ALL ACCESSIONS'!$A$2:$M$28915,10,FALSE)</f>
        <v>0</v>
      </c>
      <c r="M1246" s="1">
        <f>VLOOKUP($B1246,'[1]ALL ACCESSIONS'!$A$2:$M$28915,11,FALSE)</f>
        <v>0</v>
      </c>
      <c r="N1246" s="1">
        <f>VLOOKUP($B1246,'[1]ALL ACCESSIONS'!$A$2:$M$28915,12,FALSE)</f>
        <v>0</v>
      </c>
    </row>
    <row r="1247" spans="1:14" x14ac:dyDescent="0.3">
      <c r="A1247" s="1" t="s">
        <v>5898</v>
      </c>
      <c r="B1247" s="1" t="s">
        <v>3138</v>
      </c>
      <c r="C1247" s="1" t="str">
        <f>VLOOKUP($B1247,'[1]ALL ACCESSIONS'!$A$2:$M$28915,3,FALSE)</f>
        <v xml:space="preserve">10x985 </v>
      </c>
      <c r="D1247" s="1">
        <v>1</v>
      </c>
      <c r="E1247" s="1">
        <v>1</v>
      </c>
      <c r="I1247" s="1" t="str">
        <f>VLOOKUP($B1247,'[1]ALL ACCESSIONS'!$A$2:$M$28915,7,FALSE)</f>
        <v>17YR1</v>
      </c>
      <c r="J1247" s="1">
        <f>VLOOKUP($B1247,'[1]ALL ACCESSIONS'!$A$2:$M$28915,8,FALSE)</f>
        <v>0</v>
      </c>
      <c r="K1247" s="1">
        <f>VLOOKUP($B1247,'[1]ALL ACCESSIONS'!$A$2:$M$28915,9,FALSE)</f>
        <v>0</v>
      </c>
      <c r="L1247" s="1">
        <f>VLOOKUP($B1247,'[1]ALL ACCESSIONS'!$A$2:$M$28915,10,FALSE)</f>
        <v>0</v>
      </c>
      <c r="M1247" s="1">
        <f>VLOOKUP($B1247,'[1]ALL ACCESSIONS'!$A$2:$M$28915,11,FALSE)</f>
        <v>0</v>
      </c>
      <c r="N1247" s="1">
        <f>VLOOKUP($B1247,'[1]ALL ACCESSIONS'!$A$2:$M$28915,12,FALSE)</f>
        <v>0</v>
      </c>
    </row>
    <row r="1248" spans="1:14" x14ac:dyDescent="0.3">
      <c r="A1248" s="1" t="s">
        <v>5898</v>
      </c>
      <c r="B1248" s="1" t="s">
        <v>3093</v>
      </c>
      <c r="C1248" s="1" t="str">
        <f>VLOOKUP($B1248,'[1]ALL ACCESSIONS'!$A$2:$M$28915,3,FALSE)</f>
        <v xml:space="preserve">10x989 </v>
      </c>
      <c r="D1248" s="1">
        <v>1</v>
      </c>
      <c r="E1248" s="1">
        <v>1</v>
      </c>
      <c r="I1248" s="1" t="str">
        <f>VLOOKUP($B1248,'[1]ALL ACCESSIONS'!$A$2:$M$28915,7,FALSE)</f>
        <v>17YR1</v>
      </c>
      <c r="J1248" s="1">
        <f>VLOOKUP($B1248,'[1]ALL ACCESSIONS'!$A$2:$M$28915,8,FALSE)</f>
        <v>0</v>
      </c>
      <c r="K1248" s="1">
        <f>VLOOKUP($B1248,'[1]ALL ACCESSIONS'!$A$2:$M$28915,9,FALSE)</f>
        <v>0</v>
      </c>
      <c r="L1248" s="1">
        <f>VLOOKUP($B1248,'[1]ALL ACCESSIONS'!$A$2:$M$28915,10,FALSE)</f>
        <v>0</v>
      </c>
      <c r="M1248" s="1">
        <f>VLOOKUP($B1248,'[1]ALL ACCESSIONS'!$A$2:$M$28915,11,FALSE)</f>
        <v>0</v>
      </c>
      <c r="N1248" s="1">
        <f>VLOOKUP($B1248,'[1]ALL ACCESSIONS'!$A$2:$M$28915,12,FALSE)</f>
        <v>0</v>
      </c>
    </row>
    <row r="1249" spans="1:14" x14ac:dyDescent="0.3">
      <c r="A1249" s="1" t="s">
        <v>5898</v>
      </c>
      <c r="B1249" s="1" t="s">
        <v>3120</v>
      </c>
      <c r="C1249" s="1" t="str">
        <f>VLOOKUP($B1249,'[1]ALL ACCESSIONS'!$A$2:$M$28915,3,FALSE)</f>
        <v xml:space="preserve">10x989 </v>
      </c>
      <c r="D1249" s="1">
        <v>1</v>
      </c>
      <c r="E1249" s="1">
        <v>1</v>
      </c>
      <c r="I1249" s="1" t="str">
        <f>VLOOKUP($B1249,'[1]ALL ACCESSIONS'!$A$2:$M$28915,7,FALSE)</f>
        <v>17YR1</v>
      </c>
      <c r="J1249" s="1">
        <f>VLOOKUP($B1249,'[1]ALL ACCESSIONS'!$A$2:$M$28915,8,FALSE)</f>
        <v>0</v>
      </c>
      <c r="K1249" s="1">
        <f>VLOOKUP($B1249,'[1]ALL ACCESSIONS'!$A$2:$M$28915,9,FALSE)</f>
        <v>0</v>
      </c>
      <c r="L1249" s="1">
        <f>VLOOKUP($B1249,'[1]ALL ACCESSIONS'!$A$2:$M$28915,10,FALSE)</f>
        <v>0</v>
      </c>
      <c r="M1249" s="1">
        <f>VLOOKUP($B1249,'[1]ALL ACCESSIONS'!$A$2:$M$28915,11,FALSE)</f>
        <v>0</v>
      </c>
      <c r="N1249" s="1">
        <f>VLOOKUP($B1249,'[1]ALL ACCESSIONS'!$A$2:$M$28915,12,FALSE)</f>
        <v>0</v>
      </c>
    </row>
    <row r="1250" spans="1:14" x14ac:dyDescent="0.3">
      <c r="A1250" s="1" t="s">
        <v>5898</v>
      </c>
      <c r="B1250" s="1" t="s">
        <v>3096</v>
      </c>
      <c r="C1250" s="1" t="str">
        <f>VLOOKUP($B1250,'[1]ALL ACCESSIONS'!$A$2:$M$28915,3,FALSE)</f>
        <v xml:space="preserve">10x989 </v>
      </c>
      <c r="D1250" s="1">
        <v>1</v>
      </c>
      <c r="E1250" s="1">
        <v>1</v>
      </c>
      <c r="I1250" s="1" t="str">
        <f>VLOOKUP($B1250,'[1]ALL ACCESSIONS'!$A$2:$M$28915,7,FALSE)</f>
        <v>17YR1</v>
      </c>
      <c r="J1250" s="1">
        <f>VLOOKUP($B1250,'[1]ALL ACCESSIONS'!$A$2:$M$28915,8,FALSE)</f>
        <v>0</v>
      </c>
      <c r="K1250" s="1">
        <f>VLOOKUP($B1250,'[1]ALL ACCESSIONS'!$A$2:$M$28915,9,FALSE)</f>
        <v>0</v>
      </c>
      <c r="L1250" s="1">
        <f>VLOOKUP($B1250,'[1]ALL ACCESSIONS'!$A$2:$M$28915,10,FALSE)</f>
        <v>0</v>
      </c>
      <c r="M1250" s="1">
        <f>VLOOKUP($B1250,'[1]ALL ACCESSIONS'!$A$2:$M$28915,11,FALSE)</f>
        <v>0</v>
      </c>
      <c r="N1250" s="1">
        <f>VLOOKUP($B1250,'[1]ALL ACCESSIONS'!$A$2:$M$28915,12,FALSE)</f>
        <v>0</v>
      </c>
    </row>
    <row r="1251" spans="1:14" x14ac:dyDescent="0.3">
      <c r="A1251" s="1" t="s">
        <v>5898</v>
      </c>
      <c r="B1251" s="1" t="s">
        <v>3132</v>
      </c>
      <c r="C1251" s="1" t="str">
        <f>VLOOKUP($B1251,'[1]ALL ACCESSIONS'!$A$2:$M$28915,3,FALSE)</f>
        <v xml:space="preserve">10x989 </v>
      </c>
      <c r="D1251" s="1">
        <v>1</v>
      </c>
      <c r="E1251" s="1">
        <v>1</v>
      </c>
      <c r="I1251" s="1" t="str">
        <f>VLOOKUP($B1251,'[1]ALL ACCESSIONS'!$A$2:$M$28915,7,FALSE)</f>
        <v>17YR1</v>
      </c>
      <c r="J1251" s="1">
        <f>VLOOKUP($B1251,'[1]ALL ACCESSIONS'!$A$2:$M$28915,8,FALSE)</f>
        <v>0</v>
      </c>
      <c r="K1251" s="1">
        <f>VLOOKUP($B1251,'[1]ALL ACCESSIONS'!$A$2:$M$28915,9,FALSE)</f>
        <v>0</v>
      </c>
      <c r="L1251" s="1">
        <f>VLOOKUP($B1251,'[1]ALL ACCESSIONS'!$A$2:$M$28915,10,FALSE)</f>
        <v>0</v>
      </c>
      <c r="M1251" s="1">
        <f>VLOOKUP($B1251,'[1]ALL ACCESSIONS'!$A$2:$M$28915,11,FALSE)</f>
        <v>0</v>
      </c>
      <c r="N1251" s="1">
        <f>VLOOKUP($B1251,'[1]ALL ACCESSIONS'!$A$2:$M$28915,12,FALSE)</f>
        <v>0</v>
      </c>
    </row>
    <row r="1252" spans="1:14" x14ac:dyDescent="0.3">
      <c r="A1252" s="1" t="s">
        <v>5898</v>
      </c>
      <c r="B1252" s="1" t="s">
        <v>3083</v>
      </c>
      <c r="C1252" s="1" t="str">
        <f>VLOOKUP($B1252,'[1]ALL ACCESSIONS'!$A$2:$M$28915,3,FALSE)</f>
        <v xml:space="preserve">10x989 </v>
      </c>
      <c r="D1252" s="1">
        <v>1</v>
      </c>
      <c r="E1252" s="1">
        <v>1</v>
      </c>
      <c r="I1252" s="1" t="str">
        <f>VLOOKUP($B1252,'[1]ALL ACCESSIONS'!$A$2:$M$28915,7,FALSE)</f>
        <v>17YR1</v>
      </c>
      <c r="J1252" s="1">
        <f>VLOOKUP($B1252,'[1]ALL ACCESSIONS'!$A$2:$M$28915,8,FALSE)</f>
        <v>0</v>
      </c>
      <c r="K1252" s="1">
        <f>VLOOKUP($B1252,'[1]ALL ACCESSIONS'!$A$2:$M$28915,9,FALSE)</f>
        <v>0</v>
      </c>
      <c r="L1252" s="1">
        <f>VLOOKUP($B1252,'[1]ALL ACCESSIONS'!$A$2:$M$28915,10,FALSE)</f>
        <v>0</v>
      </c>
      <c r="M1252" s="1">
        <f>VLOOKUP($B1252,'[1]ALL ACCESSIONS'!$A$2:$M$28915,11,FALSE)</f>
        <v>0</v>
      </c>
      <c r="N1252" s="1">
        <f>VLOOKUP($B1252,'[1]ALL ACCESSIONS'!$A$2:$M$28915,12,FALSE)</f>
        <v>0</v>
      </c>
    </row>
    <row r="1253" spans="1:14" x14ac:dyDescent="0.3">
      <c r="A1253" s="1" t="s">
        <v>5898</v>
      </c>
      <c r="B1253" s="1" t="s">
        <v>3085</v>
      </c>
      <c r="C1253" s="1" t="str">
        <f>VLOOKUP($B1253,'[1]ALL ACCESSIONS'!$A$2:$M$28915,3,FALSE)</f>
        <v xml:space="preserve">10x989 </v>
      </c>
      <c r="D1253" s="1">
        <v>1</v>
      </c>
      <c r="E1253" s="1">
        <v>1</v>
      </c>
      <c r="I1253" s="1" t="str">
        <f>VLOOKUP($B1253,'[1]ALL ACCESSIONS'!$A$2:$M$28915,7,FALSE)</f>
        <v>17YR1</v>
      </c>
      <c r="J1253" s="1">
        <f>VLOOKUP($B1253,'[1]ALL ACCESSIONS'!$A$2:$M$28915,8,FALSE)</f>
        <v>0</v>
      </c>
      <c r="K1253" s="1">
        <f>VLOOKUP($B1253,'[1]ALL ACCESSIONS'!$A$2:$M$28915,9,FALSE)</f>
        <v>0</v>
      </c>
      <c r="L1253" s="1">
        <f>VLOOKUP($B1253,'[1]ALL ACCESSIONS'!$A$2:$M$28915,10,FALSE)</f>
        <v>0</v>
      </c>
      <c r="M1253" s="1">
        <f>VLOOKUP($B1253,'[1]ALL ACCESSIONS'!$A$2:$M$28915,11,FALSE)</f>
        <v>0</v>
      </c>
      <c r="N1253" s="1">
        <f>VLOOKUP($B1253,'[1]ALL ACCESSIONS'!$A$2:$M$28915,12,FALSE)</f>
        <v>0</v>
      </c>
    </row>
    <row r="1254" spans="1:14" x14ac:dyDescent="0.3">
      <c r="A1254" s="1" t="s">
        <v>5898</v>
      </c>
      <c r="B1254" s="1" t="s">
        <v>3107</v>
      </c>
      <c r="C1254" s="1" t="str">
        <f>VLOOKUP($B1254,'[1]ALL ACCESSIONS'!$A$2:$M$28915,3,FALSE)</f>
        <v xml:space="preserve">10x989 </v>
      </c>
      <c r="D1254" s="1">
        <v>1</v>
      </c>
      <c r="E1254" s="1">
        <v>1</v>
      </c>
      <c r="I1254" s="1" t="str">
        <f>VLOOKUP($B1254,'[1]ALL ACCESSIONS'!$A$2:$M$28915,7,FALSE)</f>
        <v>17YR1</v>
      </c>
      <c r="J1254" s="1">
        <f>VLOOKUP($B1254,'[1]ALL ACCESSIONS'!$A$2:$M$28915,8,FALSE)</f>
        <v>0</v>
      </c>
      <c r="K1254" s="1">
        <f>VLOOKUP($B1254,'[1]ALL ACCESSIONS'!$A$2:$M$28915,9,FALSE)</f>
        <v>0</v>
      </c>
      <c r="L1254" s="1">
        <f>VLOOKUP($B1254,'[1]ALL ACCESSIONS'!$A$2:$M$28915,10,FALSE)</f>
        <v>0</v>
      </c>
      <c r="M1254" s="1">
        <f>VLOOKUP($B1254,'[1]ALL ACCESSIONS'!$A$2:$M$28915,11,FALSE)</f>
        <v>0</v>
      </c>
      <c r="N1254" s="1">
        <f>VLOOKUP($B1254,'[1]ALL ACCESSIONS'!$A$2:$M$28915,12,FALSE)</f>
        <v>0</v>
      </c>
    </row>
    <row r="1255" spans="1:14" x14ac:dyDescent="0.3">
      <c r="A1255" s="1" t="s">
        <v>5898</v>
      </c>
      <c r="B1255" s="1" t="s">
        <v>3182</v>
      </c>
      <c r="C1255" s="1" t="str">
        <f>VLOOKUP($B1255,'[1]ALL ACCESSIONS'!$A$2:$M$28915,3,FALSE)</f>
        <v xml:space="preserve">11x054 </v>
      </c>
      <c r="D1255" s="1">
        <v>1</v>
      </c>
      <c r="E1255" s="1">
        <v>1</v>
      </c>
      <c r="I1255" s="1" t="str">
        <f>VLOOKUP($B1255,'[1]ALL ACCESSIONS'!$A$2:$M$28915,7,FALSE)</f>
        <v>17YR1</v>
      </c>
      <c r="J1255" s="1">
        <f>VLOOKUP($B1255,'[1]ALL ACCESSIONS'!$A$2:$M$28915,8,FALSE)</f>
        <v>0</v>
      </c>
      <c r="K1255" s="1">
        <f>VLOOKUP($B1255,'[1]ALL ACCESSIONS'!$A$2:$M$28915,9,FALSE)</f>
        <v>0</v>
      </c>
      <c r="L1255" s="1">
        <f>VLOOKUP($B1255,'[1]ALL ACCESSIONS'!$A$2:$M$28915,10,FALSE)</f>
        <v>0</v>
      </c>
      <c r="M1255" s="1">
        <f>VLOOKUP($B1255,'[1]ALL ACCESSIONS'!$A$2:$M$28915,11,FALSE)</f>
        <v>0</v>
      </c>
      <c r="N1255" s="1">
        <f>VLOOKUP($B1255,'[1]ALL ACCESSIONS'!$A$2:$M$28915,12,FALSE)</f>
        <v>0</v>
      </c>
    </row>
    <row r="1256" spans="1:14" x14ac:dyDescent="0.3">
      <c r="A1256" s="1" t="s">
        <v>5898</v>
      </c>
      <c r="B1256" s="1" t="s">
        <v>3257</v>
      </c>
      <c r="C1256" s="1" t="str">
        <f>VLOOKUP($B1256,'[1]ALL ACCESSIONS'!$A$2:$M$28915,3,FALSE)</f>
        <v xml:space="preserve">11x118 </v>
      </c>
      <c r="D1256" s="1">
        <v>1</v>
      </c>
      <c r="E1256" s="1">
        <v>1</v>
      </c>
      <c r="I1256" s="1" t="str">
        <f>VLOOKUP($B1256,'[1]ALL ACCESSIONS'!$A$2:$M$28915,7,FALSE)</f>
        <v>17YR1</v>
      </c>
      <c r="J1256" s="1">
        <f>VLOOKUP($B1256,'[1]ALL ACCESSIONS'!$A$2:$M$28915,8,FALSE)</f>
        <v>0</v>
      </c>
      <c r="K1256" s="1">
        <f>VLOOKUP($B1256,'[1]ALL ACCESSIONS'!$A$2:$M$28915,9,FALSE)</f>
        <v>0</v>
      </c>
      <c r="L1256" s="1">
        <f>VLOOKUP($B1256,'[1]ALL ACCESSIONS'!$A$2:$M$28915,10,FALSE)</f>
        <v>0</v>
      </c>
      <c r="M1256" s="1">
        <f>VLOOKUP($B1256,'[1]ALL ACCESSIONS'!$A$2:$M$28915,11,FALSE)</f>
        <v>0</v>
      </c>
      <c r="N1256" s="1">
        <f>VLOOKUP($B1256,'[1]ALL ACCESSIONS'!$A$2:$M$28915,12,FALSE)</f>
        <v>0</v>
      </c>
    </row>
    <row r="1257" spans="1:14" x14ac:dyDescent="0.3">
      <c r="A1257" s="1" t="s">
        <v>5898</v>
      </c>
      <c r="B1257" s="1" t="s">
        <v>3253</v>
      </c>
      <c r="C1257" s="1" t="str">
        <f>VLOOKUP($B1257,'[1]ALL ACCESSIONS'!$A$2:$M$28915,3,FALSE)</f>
        <v xml:space="preserve">x11-GC0-025 </v>
      </c>
      <c r="D1257" s="1">
        <v>1</v>
      </c>
      <c r="E1257" s="1">
        <v>1</v>
      </c>
      <c r="I1257" s="1" t="str">
        <f>VLOOKUP($B1257,'[1]ALL ACCESSIONS'!$A$2:$M$28915,7,FALSE)</f>
        <v>17YR1</v>
      </c>
      <c r="J1257" s="1">
        <f>VLOOKUP($B1257,'[1]ALL ACCESSIONS'!$A$2:$M$28915,8,FALSE)</f>
        <v>0</v>
      </c>
      <c r="K1257" s="1">
        <f>VLOOKUP($B1257,'[1]ALL ACCESSIONS'!$A$2:$M$28915,9,FALSE)</f>
        <v>0</v>
      </c>
      <c r="L1257" s="1">
        <f>VLOOKUP($B1257,'[1]ALL ACCESSIONS'!$A$2:$M$28915,10,FALSE)</f>
        <v>0</v>
      </c>
      <c r="M1257" s="1">
        <f>VLOOKUP($B1257,'[1]ALL ACCESSIONS'!$A$2:$M$28915,11,FALSE)</f>
        <v>0</v>
      </c>
      <c r="N1257" s="1">
        <f>VLOOKUP($B1257,'[1]ALL ACCESSIONS'!$A$2:$M$28915,12,FALSE)</f>
        <v>0</v>
      </c>
    </row>
    <row r="1258" spans="1:14" x14ac:dyDescent="0.3">
      <c r="A1258" s="1" t="s">
        <v>5898</v>
      </c>
      <c r="B1258" s="1" t="s">
        <v>3172</v>
      </c>
      <c r="C1258" s="1" t="str">
        <f>VLOOKUP($B1258,'[1]ALL ACCESSIONS'!$A$2:$M$28915,3,FALSE)</f>
        <v xml:space="preserve">x11-GC0-070a </v>
      </c>
      <c r="D1258" s="1">
        <v>1</v>
      </c>
      <c r="E1258" s="1">
        <v>1</v>
      </c>
      <c r="I1258" s="1" t="str">
        <f>VLOOKUP($B1258,'[1]ALL ACCESSIONS'!$A$2:$M$28915,7,FALSE)</f>
        <v>17YR1</v>
      </c>
      <c r="J1258" s="1">
        <f>VLOOKUP($B1258,'[1]ALL ACCESSIONS'!$A$2:$M$28915,8,FALSE)</f>
        <v>0</v>
      </c>
      <c r="K1258" s="1">
        <f>VLOOKUP($B1258,'[1]ALL ACCESSIONS'!$A$2:$M$28915,9,FALSE)</f>
        <v>0</v>
      </c>
      <c r="L1258" s="1">
        <f>VLOOKUP($B1258,'[1]ALL ACCESSIONS'!$A$2:$M$28915,10,FALSE)</f>
        <v>0</v>
      </c>
      <c r="M1258" s="1">
        <f>VLOOKUP($B1258,'[1]ALL ACCESSIONS'!$A$2:$M$28915,11,FALSE)</f>
        <v>0</v>
      </c>
      <c r="N1258" s="1">
        <f>VLOOKUP($B1258,'[1]ALL ACCESSIONS'!$A$2:$M$28915,12,FALSE)</f>
        <v>0</v>
      </c>
    </row>
    <row r="1259" spans="1:14" x14ac:dyDescent="0.3">
      <c r="A1259" s="1" t="s">
        <v>5898</v>
      </c>
      <c r="B1259" s="1" t="s">
        <v>3180</v>
      </c>
      <c r="C1259" s="1" t="str">
        <f>VLOOKUP($B1259,'[1]ALL ACCESSIONS'!$A$2:$M$28915,3,FALSE)</f>
        <v xml:space="preserve">x11-GC0-070a </v>
      </c>
      <c r="D1259" s="1">
        <v>1</v>
      </c>
      <c r="E1259" s="1">
        <v>1</v>
      </c>
      <c r="I1259" s="1" t="str">
        <f>VLOOKUP($B1259,'[1]ALL ACCESSIONS'!$A$2:$M$28915,7,FALSE)</f>
        <v>17YR1</v>
      </c>
      <c r="J1259" s="1">
        <f>VLOOKUP($B1259,'[1]ALL ACCESSIONS'!$A$2:$M$28915,8,FALSE)</f>
        <v>0</v>
      </c>
      <c r="K1259" s="1">
        <f>VLOOKUP($B1259,'[1]ALL ACCESSIONS'!$A$2:$M$28915,9,FALSE)</f>
        <v>0</v>
      </c>
      <c r="L1259" s="1">
        <f>VLOOKUP($B1259,'[1]ALL ACCESSIONS'!$A$2:$M$28915,10,FALSE)</f>
        <v>0</v>
      </c>
      <c r="M1259" s="1">
        <f>VLOOKUP($B1259,'[1]ALL ACCESSIONS'!$A$2:$M$28915,11,FALSE)</f>
        <v>0</v>
      </c>
      <c r="N1259" s="1">
        <f>VLOOKUP($B1259,'[1]ALL ACCESSIONS'!$A$2:$M$28915,12,FALSE)</f>
        <v>0</v>
      </c>
    </row>
    <row r="1260" spans="1:14" x14ac:dyDescent="0.3">
      <c r="A1260" s="1" t="s">
        <v>5898</v>
      </c>
      <c r="B1260" s="1" t="s">
        <v>3167</v>
      </c>
      <c r="C1260" s="1" t="str">
        <f>VLOOKUP($B1260,'[1]ALL ACCESSIONS'!$A$2:$M$28915,3,FALSE)</f>
        <v xml:space="preserve">x11-GC0-070a </v>
      </c>
      <c r="D1260" s="1">
        <v>1</v>
      </c>
      <c r="E1260" s="1">
        <v>1</v>
      </c>
      <c r="I1260" s="1" t="str">
        <f>VLOOKUP($B1260,'[1]ALL ACCESSIONS'!$A$2:$M$28915,7,FALSE)</f>
        <v>17YR1</v>
      </c>
      <c r="J1260" s="1">
        <f>VLOOKUP($B1260,'[1]ALL ACCESSIONS'!$A$2:$M$28915,8,FALSE)</f>
        <v>0</v>
      </c>
      <c r="K1260" s="1">
        <f>VLOOKUP($B1260,'[1]ALL ACCESSIONS'!$A$2:$M$28915,9,FALSE)</f>
        <v>0</v>
      </c>
      <c r="L1260" s="1">
        <f>VLOOKUP($B1260,'[1]ALL ACCESSIONS'!$A$2:$M$28915,10,FALSE)</f>
        <v>0</v>
      </c>
      <c r="M1260" s="1">
        <f>VLOOKUP($B1260,'[1]ALL ACCESSIONS'!$A$2:$M$28915,11,FALSE)</f>
        <v>0</v>
      </c>
      <c r="N1260" s="1">
        <f>VLOOKUP($B1260,'[1]ALL ACCESSIONS'!$A$2:$M$28915,12,FALSE)</f>
        <v>0</v>
      </c>
    </row>
    <row r="1261" spans="1:14" x14ac:dyDescent="0.3">
      <c r="A1261" s="1" t="s">
        <v>5898</v>
      </c>
      <c r="B1261" s="1" t="s">
        <v>3173</v>
      </c>
      <c r="C1261" s="1" t="str">
        <f>VLOOKUP($B1261,'[1]ALL ACCESSIONS'!$A$2:$M$28915,3,FALSE)</f>
        <v xml:space="preserve">x11-GC0-070a </v>
      </c>
      <c r="D1261" s="1">
        <v>1</v>
      </c>
      <c r="E1261" s="1">
        <v>1</v>
      </c>
      <c r="I1261" s="1" t="str">
        <f>VLOOKUP($B1261,'[1]ALL ACCESSIONS'!$A$2:$M$28915,7,FALSE)</f>
        <v>17YR1</v>
      </c>
      <c r="J1261" s="1">
        <f>VLOOKUP($B1261,'[1]ALL ACCESSIONS'!$A$2:$M$28915,8,FALSE)</f>
        <v>0</v>
      </c>
      <c r="K1261" s="1">
        <f>VLOOKUP($B1261,'[1]ALL ACCESSIONS'!$A$2:$M$28915,9,FALSE)</f>
        <v>0</v>
      </c>
      <c r="L1261" s="1">
        <f>VLOOKUP($B1261,'[1]ALL ACCESSIONS'!$A$2:$M$28915,10,FALSE)</f>
        <v>0</v>
      </c>
      <c r="M1261" s="1">
        <f>VLOOKUP($B1261,'[1]ALL ACCESSIONS'!$A$2:$M$28915,11,FALSE)</f>
        <v>0</v>
      </c>
      <c r="N1261" s="1">
        <f>VLOOKUP($B1261,'[1]ALL ACCESSIONS'!$A$2:$M$28915,12,FALSE)</f>
        <v>0</v>
      </c>
    </row>
    <row r="1262" spans="1:14" x14ac:dyDescent="0.3">
      <c r="A1262" s="1" t="s">
        <v>5898</v>
      </c>
      <c r="B1262" s="1" t="s">
        <v>3171</v>
      </c>
      <c r="C1262" s="1" t="str">
        <f>VLOOKUP($B1262,'[1]ALL ACCESSIONS'!$A$2:$M$28915,3,FALSE)</f>
        <v xml:space="preserve">x11-GC0-070a </v>
      </c>
      <c r="D1262" s="1">
        <v>1</v>
      </c>
      <c r="E1262" s="1">
        <v>1</v>
      </c>
      <c r="I1262" s="1" t="str">
        <f>VLOOKUP($B1262,'[1]ALL ACCESSIONS'!$A$2:$M$28915,7,FALSE)</f>
        <v>17YR1</v>
      </c>
      <c r="J1262" s="1">
        <f>VLOOKUP($B1262,'[1]ALL ACCESSIONS'!$A$2:$M$28915,8,FALSE)</f>
        <v>0</v>
      </c>
      <c r="K1262" s="1">
        <f>VLOOKUP($B1262,'[1]ALL ACCESSIONS'!$A$2:$M$28915,9,FALSE)</f>
        <v>0</v>
      </c>
      <c r="L1262" s="1">
        <f>VLOOKUP($B1262,'[1]ALL ACCESSIONS'!$A$2:$M$28915,10,FALSE)</f>
        <v>0</v>
      </c>
      <c r="M1262" s="1">
        <f>VLOOKUP($B1262,'[1]ALL ACCESSIONS'!$A$2:$M$28915,11,FALSE)</f>
        <v>0</v>
      </c>
      <c r="N1262" s="1">
        <f>VLOOKUP($B1262,'[1]ALL ACCESSIONS'!$A$2:$M$28915,12,FALSE)</f>
        <v>0</v>
      </c>
    </row>
    <row r="1263" spans="1:14" x14ac:dyDescent="0.3">
      <c r="A1263" s="1" t="s">
        <v>5898</v>
      </c>
      <c r="B1263" s="1" t="s">
        <v>3197</v>
      </c>
      <c r="C1263" s="1" t="str">
        <f>VLOOKUP($B1263,'[1]ALL ACCESSIONS'!$A$2:$M$28915,3,FALSE)</f>
        <v xml:space="preserve">x11-GC0-070a </v>
      </c>
      <c r="D1263" s="1">
        <v>1</v>
      </c>
      <c r="E1263" s="1">
        <v>1</v>
      </c>
      <c r="I1263" s="1" t="str">
        <f>VLOOKUP($B1263,'[1]ALL ACCESSIONS'!$A$2:$M$28915,7,FALSE)</f>
        <v>17YR1</v>
      </c>
      <c r="J1263" s="1">
        <f>VLOOKUP($B1263,'[1]ALL ACCESSIONS'!$A$2:$M$28915,8,FALSE)</f>
        <v>0</v>
      </c>
      <c r="K1263" s="1">
        <f>VLOOKUP($B1263,'[1]ALL ACCESSIONS'!$A$2:$M$28915,9,FALSE)</f>
        <v>0</v>
      </c>
      <c r="L1263" s="1">
        <f>VLOOKUP($B1263,'[1]ALL ACCESSIONS'!$A$2:$M$28915,10,FALSE)</f>
        <v>0</v>
      </c>
      <c r="M1263" s="1">
        <f>VLOOKUP($B1263,'[1]ALL ACCESSIONS'!$A$2:$M$28915,11,FALSE)</f>
        <v>0</v>
      </c>
      <c r="N1263" s="1">
        <f>VLOOKUP($B1263,'[1]ALL ACCESSIONS'!$A$2:$M$28915,12,FALSE)</f>
        <v>0</v>
      </c>
    </row>
    <row r="1264" spans="1:14" x14ac:dyDescent="0.3">
      <c r="A1264" s="1" t="s">
        <v>5898</v>
      </c>
      <c r="B1264" s="1" t="s">
        <v>3204</v>
      </c>
      <c r="C1264" s="1" t="str">
        <f>VLOOKUP($B1264,'[1]ALL ACCESSIONS'!$A$2:$M$28915,3,FALSE)</f>
        <v xml:space="preserve">x11-GC0-086 </v>
      </c>
      <c r="D1264" s="1">
        <v>1</v>
      </c>
      <c r="E1264" s="1">
        <v>1</v>
      </c>
      <c r="I1264" s="1" t="str">
        <f>VLOOKUP($B1264,'[1]ALL ACCESSIONS'!$A$2:$M$28915,7,FALSE)</f>
        <v>17YR1</v>
      </c>
      <c r="J1264" s="1">
        <f>VLOOKUP($B1264,'[1]ALL ACCESSIONS'!$A$2:$M$28915,8,FALSE)</f>
        <v>0</v>
      </c>
      <c r="K1264" s="1">
        <f>VLOOKUP($B1264,'[1]ALL ACCESSIONS'!$A$2:$M$28915,9,FALSE)</f>
        <v>0</v>
      </c>
      <c r="L1264" s="1">
        <f>VLOOKUP($B1264,'[1]ALL ACCESSIONS'!$A$2:$M$28915,10,FALSE)</f>
        <v>0</v>
      </c>
      <c r="M1264" s="1">
        <f>VLOOKUP($B1264,'[1]ALL ACCESSIONS'!$A$2:$M$28915,11,FALSE)</f>
        <v>0</v>
      </c>
      <c r="N1264" s="1">
        <f>VLOOKUP($B1264,'[1]ALL ACCESSIONS'!$A$2:$M$28915,12,FALSE)</f>
        <v>0</v>
      </c>
    </row>
    <row r="1265" spans="1:14" x14ac:dyDescent="0.3">
      <c r="A1265" s="1" t="s">
        <v>5898</v>
      </c>
      <c r="B1265" s="1" t="s">
        <v>3208</v>
      </c>
      <c r="C1265" s="1" t="str">
        <f>VLOOKUP($B1265,'[1]ALL ACCESSIONS'!$A$2:$M$28915,3,FALSE)</f>
        <v xml:space="preserve">x11-GC0-086 </v>
      </c>
      <c r="D1265" s="1">
        <v>1</v>
      </c>
      <c r="E1265" s="1">
        <v>1</v>
      </c>
      <c r="I1265" s="1" t="str">
        <f>VLOOKUP($B1265,'[1]ALL ACCESSIONS'!$A$2:$M$28915,7,FALSE)</f>
        <v>17YR1</v>
      </c>
      <c r="J1265" s="1">
        <f>VLOOKUP($B1265,'[1]ALL ACCESSIONS'!$A$2:$M$28915,8,FALSE)</f>
        <v>0</v>
      </c>
      <c r="K1265" s="1">
        <f>VLOOKUP($B1265,'[1]ALL ACCESSIONS'!$A$2:$M$28915,9,FALSE)</f>
        <v>0</v>
      </c>
      <c r="L1265" s="1">
        <f>VLOOKUP($B1265,'[1]ALL ACCESSIONS'!$A$2:$M$28915,10,FALSE)</f>
        <v>0</v>
      </c>
      <c r="M1265" s="1">
        <f>VLOOKUP($B1265,'[1]ALL ACCESSIONS'!$A$2:$M$28915,11,FALSE)</f>
        <v>0</v>
      </c>
      <c r="N1265" s="1">
        <f>VLOOKUP($B1265,'[1]ALL ACCESSIONS'!$A$2:$M$28915,12,FALSE)</f>
        <v>0</v>
      </c>
    </row>
    <row r="1266" spans="1:14" x14ac:dyDescent="0.3">
      <c r="A1266" s="1" t="s">
        <v>5898</v>
      </c>
      <c r="B1266" s="1" t="s">
        <v>3255</v>
      </c>
      <c r="C1266" s="1" t="str">
        <f>VLOOKUP($B1266,'[1]ALL ACCESSIONS'!$A$2:$M$28915,3,FALSE)</f>
        <v xml:space="preserve">x11-GC0-086 </v>
      </c>
      <c r="D1266" s="1">
        <v>1</v>
      </c>
      <c r="E1266" s="1">
        <v>1</v>
      </c>
      <c r="I1266" s="1" t="str">
        <f>VLOOKUP($B1266,'[1]ALL ACCESSIONS'!$A$2:$M$28915,7,FALSE)</f>
        <v>17YR1</v>
      </c>
      <c r="J1266" s="1">
        <f>VLOOKUP($B1266,'[1]ALL ACCESSIONS'!$A$2:$M$28915,8,FALSE)</f>
        <v>0</v>
      </c>
      <c r="K1266" s="1">
        <f>VLOOKUP($B1266,'[1]ALL ACCESSIONS'!$A$2:$M$28915,9,FALSE)</f>
        <v>0</v>
      </c>
      <c r="L1266" s="1">
        <f>VLOOKUP($B1266,'[1]ALL ACCESSIONS'!$A$2:$M$28915,10,FALSE)</f>
        <v>0</v>
      </c>
      <c r="M1266" s="1">
        <f>VLOOKUP($B1266,'[1]ALL ACCESSIONS'!$A$2:$M$28915,11,FALSE)</f>
        <v>0</v>
      </c>
      <c r="N1266" s="1">
        <f>VLOOKUP($B1266,'[1]ALL ACCESSIONS'!$A$2:$M$28915,12,FALSE)</f>
        <v>0</v>
      </c>
    </row>
    <row r="1267" spans="1:14" x14ac:dyDescent="0.3">
      <c r="A1267" s="1" t="s">
        <v>5898</v>
      </c>
      <c r="B1267" s="1" t="s">
        <v>3231</v>
      </c>
      <c r="C1267" s="1" t="str">
        <f>VLOOKUP($B1267,'[1]ALL ACCESSIONS'!$A$2:$M$28915,3,FALSE)</f>
        <v xml:space="preserve">x11-GC0-086 </v>
      </c>
      <c r="D1267" s="1">
        <v>1</v>
      </c>
      <c r="E1267" s="1">
        <v>1</v>
      </c>
      <c r="I1267" s="1" t="str">
        <f>VLOOKUP($B1267,'[1]ALL ACCESSIONS'!$A$2:$M$28915,7,FALSE)</f>
        <v>17YR1</v>
      </c>
      <c r="J1267" s="1">
        <f>VLOOKUP($B1267,'[1]ALL ACCESSIONS'!$A$2:$M$28915,8,FALSE)</f>
        <v>0</v>
      </c>
      <c r="K1267" s="1">
        <f>VLOOKUP($B1267,'[1]ALL ACCESSIONS'!$A$2:$M$28915,9,FALSE)</f>
        <v>0</v>
      </c>
      <c r="L1267" s="1">
        <f>VLOOKUP($B1267,'[1]ALL ACCESSIONS'!$A$2:$M$28915,10,FALSE)</f>
        <v>0</v>
      </c>
      <c r="M1267" s="1">
        <f>VLOOKUP($B1267,'[1]ALL ACCESSIONS'!$A$2:$M$28915,11,FALSE)</f>
        <v>0</v>
      </c>
      <c r="N1267" s="1">
        <f>VLOOKUP($B1267,'[1]ALL ACCESSIONS'!$A$2:$M$28915,12,FALSE)</f>
        <v>0</v>
      </c>
    </row>
    <row r="1268" spans="1:14" x14ac:dyDescent="0.3">
      <c r="A1268" s="1" t="s">
        <v>5898</v>
      </c>
      <c r="B1268" s="1" t="s">
        <v>3191</v>
      </c>
      <c r="C1268" s="1" t="str">
        <f>VLOOKUP($B1268,'[1]ALL ACCESSIONS'!$A$2:$M$28915,3,FALSE)</f>
        <v xml:space="preserve">x11-GC0-086 </v>
      </c>
      <c r="D1268" s="1">
        <v>1</v>
      </c>
      <c r="E1268" s="1">
        <v>1</v>
      </c>
      <c r="I1268" s="1" t="str">
        <f>VLOOKUP($B1268,'[1]ALL ACCESSIONS'!$A$2:$M$28915,7,FALSE)</f>
        <v>17YR1</v>
      </c>
      <c r="J1268" s="1">
        <f>VLOOKUP($B1268,'[1]ALL ACCESSIONS'!$A$2:$M$28915,8,FALSE)</f>
        <v>0</v>
      </c>
      <c r="K1268" s="1">
        <f>VLOOKUP($B1268,'[1]ALL ACCESSIONS'!$A$2:$M$28915,9,FALSE)</f>
        <v>0</v>
      </c>
      <c r="L1268" s="1">
        <f>VLOOKUP($B1268,'[1]ALL ACCESSIONS'!$A$2:$M$28915,10,FALSE)</f>
        <v>0</v>
      </c>
      <c r="M1268" s="1">
        <f>VLOOKUP($B1268,'[1]ALL ACCESSIONS'!$A$2:$M$28915,11,FALSE)</f>
        <v>0</v>
      </c>
      <c r="N1268" s="1">
        <f>VLOOKUP($B1268,'[1]ALL ACCESSIONS'!$A$2:$M$28915,12,FALSE)</f>
        <v>0</v>
      </c>
    </row>
    <row r="1269" spans="1:14" x14ac:dyDescent="0.3">
      <c r="A1269" s="1" t="s">
        <v>5898</v>
      </c>
      <c r="B1269" s="1" t="s">
        <v>3145</v>
      </c>
      <c r="C1269" s="1" t="str">
        <f>VLOOKUP($B1269,'[1]ALL ACCESSIONS'!$A$2:$M$28915,3,FALSE)</f>
        <v xml:space="preserve">x11-GC0-086 </v>
      </c>
      <c r="D1269" s="1">
        <v>1</v>
      </c>
      <c r="E1269" s="1">
        <v>1</v>
      </c>
      <c r="I1269" s="1" t="str">
        <f>VLOOKUP($B1269,'[1]ALL ACCESSIONS'!$A$2:$M$28915,7,FALSE)</f>
        <v>17YR1</v>
      </c>
      <c r="J1269" s="1">
        <f>VLOOKUP($B1269,'[1]ALL ACCESSIONS'!$A$2:$M$28915,8,FALSE)</f>
        <v>0</v>
      </c>
      <c r="K1269" s="1">
        <f>VLOOKUP($B1269,'[1]ALL ACCESSIONS'!$A$2:$M$28915,9,FALSE)</f>
        <v>0</v>
      </c>
      <c r="L1269" s="1">
        <f>VLOOKUP($B1269,'[1]ALL ACCESSIONS'!$A$2:$M$28915,10,FALSE)</f>
        <v>0</v>
      </c>
      <c r="M1269" s="1">
        <f>VLOOKUP($B1269,'[1]ALL ACCESSIONS'!$A$2:$M$28915,11,FALSE)</f>
        <v>0</v>
      </c>
      <c r="N1269" s="1">
        <f>VLOOKUP($B1269,'[1]ALL ACCESSIONS'!$A$2:$M$28915,12,FALSE)</f>
        <v>0</v>
      </c>
    </row>
    <row r="1270" spans="1:14" x14ac:dyDescent="0.3">
      <c r="A1270" s="1" t="s">
        <v>5898</v>
      </c>
      <c r="B1270" s="1" t="s">
        <v>3203</v>
      </c>
      <c r="C1270" s="1" t="str">
        <f>VLOOKUP($B1270,'[1]ALL ACCESSIONS'!$A$2:$M$28915,3,FALSE)</f>
        <v xml:space="preserve">x11-GC0-086 </v>
      </c>
      <c r="D1270" s="1">
        <v>1</v>
      </c>
      <c r="E1270" s="1">
        <v>1</v>
      </c>
      <c r="I1270" s="1" t="str">
        <f>VLOOKUP($B1270,'[1]ALL ACCESSIONS'!$A$2:$M$28915,7,FALSE)</f>
        <v>17YR1</v>
      </c>
      <c r="J1270" s="1">
        <f>VLOOKUP($B1270,'[1]ALL ACCESSIONS'!$A$2:$M$28915,8,FALSE)</f>
        <v>0</v>
      </c>
      <c r="K1270" s="1">
        <f>VLOOKUP($B1270,'[1]ALL ACCESSIONS'!$A$2:$M$28915,9,FALSE)</f>
        <v>0</v>
      </c>
      <c r="L1270" s="1">
        <f>VLOOKUP($B1270,'[1]ALL ACCESSIONS'!$A$2:$M$28915,10,FALSE)</f>
        <v>0</v>
      </c>
      <c r="M1270" s="1">
        <f>VLOOKUP($B1270,'[1]ALL ACCESSIONS'!$A$2:$M$28915,11,FALSE)</f>
        <v>0</v>
      </c>
      <c r="N1270" s="1">
        <f>VLOOKUP($B1270,'[1]ALL ACCESSIONS'!$A$2:$M$28915,12,FALSE)</f>
        <v>0</v>
      </c>
    </row>
    <row r="1271" spans="1:14" x14ac:dyDescent="0.3">
      <c r="A1271" s="1" t="s">
        <v>5898</v>
      </c>
      <c r="B1271" s="1" t="s">
        <v>3179</v>
      </c>
      <c r="C1271" s="1" t="str">
        <f>VLOOKUP($B1271,'[1]ALL ACCESSIONS'!$A$2:$M$28915,3,FALSE)</f>
        <v xml:space="preserve">x11-GC0-086 </v>
      </c>
      <c r="D1271" s="1">
        <v>1</v>
      </c>
      <c r="E1271" s="1">
        <v>1</v>
      </c>
      <c r="I1271" s="1" t="str">
        <f>VLOOKUP($B1271,'[1]ALL ACCESSIONS'!$A$2:$M$28915,7,FALSE)</f>
        <v>17YR1</v>
      </c>
      <c r="J1271" s="1">
        <f>VLOOKUP($B1271,'[1]ALL ACCESSIONS'!$A$2:$M$28915,8,FALSE)</f>
        <v>0</v>
      </c>
      <c r="K1271" s="1">
        <f>VLOOKUP($B1271,'[1]ALL ACCESSIONS'!$A$2:$M$28915,9,FALSE)</f>
        <v>0</v>
      </c>
      <c r="L1271" s="1">
        <f>VLOOKUP($B1271,'[1]ALL ACCESSIONS'!$A$2:$M$28915,10,FALSE)</f>
        <v>0</v>
      </c>
      <c r="M1271" s="1">
        <f>VLOOKUP($B1271,'[1]ALL ACCESSIONS'!$A$2:$M$28915,11,FALSE)</f>
        <v>0</v>
      </c>
      <c r="N1271" s="1">
        <f>VLOOKUP($B1271,'[1]ALL ACCESSIONS'!$A$2:$M$28915,12,FALSE)</f>
        <v>0</v>
      </c>
    </row>
    <row r="1272" spans="1:14" x14ac:dyDescent="0.3">
      <c r="A1272" s="1" t="s">
        <v>5898</v>
      </c>
      <c r="B1272" s="1" t="s">
        <v>3250</v>
      </c>
      <c r="C1272" s="1" t="str">
        <f>VLOOKUP($B1272,'[1]ALL ACCESSIONS'!$A$2:$M$28915,3,FALSE)</f>
        <v xml:space="preserve">x11-GC0-086 </v>
      </c>
      <c r="D1272" s="1">
        <v>1</v>
      </c>
      <c r="E1272" s="1">
        <v>1</v>
      </c>
      <c r="I1272" s="1" t="str">
        <f>VLOOKUP($B1272,'[1]ALL ACCESSIONS'!$A$2:$M$28915,7,FALSE)</f>
        <v>17YR1</v>
      </c>
      <c r="J1272" s="1">
        <f>VLOOKUP($B1272,'[1]ALL ACCESSIONS'!$A$2:$M$28915,8,FALSE)</f>
        <v>0</v>
      </c>
      <c r="K1272" s="1">
        <f>VLOOKUP($B1272,'[1]ALL ACCESSIONS'!$A$2:$M$28915,9,FALSE)</f>
        <v>0</v>
      </c>
      <c r="L1272" s="1">
        <f>VLOOKUP($B1272,'[1]ALL ACCESSIONS'!$A$2:$M$28915,10,FALSE)</f>
        <v>0</v>
      </c>
      <c r="M1272" s="1">
        <f>VLOOKUP($B1272,'[1]ALL ACCESSIONS'!$A$2:$M$28915,11,FALSE)</f>
        <v>0</v>
      </c>
      <c r="N1272" s="1">
        <f>VLOOKUP($B1272,'[1]ALL ACCESSIONS'!$A$2:$M$28915,12,FALSE)</f>
        <v>0</v>
      </c>
    </row>
    <row r="1273" spans="1:14" x14ac:dyDescent="0.3">
      <c r="A1273" s="1" t="s">
        <v>5898</v>
      </c>
      <c r="B1273" s="1" t="s">
        <v>3219</v>
      </c>
      <c r="C1273" s="1" t="str">
        <f>VLOOKUP($B1273,'[1]ALL ACCESSIONS'!$A$2:$M$28915,3,FALSE)</f>
        <v xml:space="preserve">x11-GC0-086 </v>
      </c>
      <c r="D1273" s="1">
        <v>1</v>
      </c>
      <c r="E1273" s="1">
        <v>1</v>
      </c>
      <c r="I1273" s="1" t="str">
        <f>VLOOKUP($B1273,'[1]ALL ACCESSIONS'!$A$2:$M$28915,7,FALSE)</f>
        <v>17YR1</v>
      </c>
      <c r="J1273" s="1">
        <f>VLOOKUP($B1273,'[1]ALL ACCESSIONS'!$A$2:$M$28915,8,FALSE)</f>
        <v>0</v>
      </c>
      <c r="K1273" s="1">
        <f>VLOOKUP($B1273,'[1]ALL ACCESSIONS'!$A$2:$M$28915,9,FALSE)</f>
        <v>0</v>
      </c>
      <c r="L1273" s="1">
        <f>VLOOKUP($B1273,'[1]ALL ACCESSIONS'!$A$2:$M$28915,10,FALSE)</f>
        <v>0</v>
      </c>
      <c r="M1273" s="1">
        <f>VLOOKUP($B1273,'[1]ALL ACCESSIONS'!$A$2:$M$28915,11,FALSE)</f>
        <v>0</v>
      </c>
      <c r="N1273" s="1">
        <f>VLOOKUP($B1273,'[1]ALL ACCESSIONS'!$A$2:$M$28915,12,FALSE)</f>
        <v>0</v>
      </c>
    </row>
    <row r="1274" spans="1:14" x14ac:dyDescent="0.3">
      <c r="A1274" s="1" t="s">
        <v>5898</v>
      </c>
      <c r="B1274" s="1" t="s">
        <v>3216</v>
      </c>
      <c r="C1274" s="1" t="str">
        <f>VLOOKUP($B1274,'[1]ALL ACCESSIONS'!$A$2:$M$28915,3,FALSE)</f>
        <v xml:space="preserve">x11-GC0-086 </v>
      </c>
      <c r="D1274" s="1">
        <v>1</v>
      </c>
      <c r="E1274" s="1">
        <v>1</v>
      </c>
      <c r="I1274" s="1" t="str">
        <f>VLOOKUP($B1274,'[1]ALL ACCESSIONS'!$A$2:$M$28915,7,FALSE)</f>
        <v>17YR1</v>
      </c>
      <c r="J1274" s="1">
        <f>VLOOKUP($B1274,'[1]ALL ACCESSIONS'!$A$2:$M$28915,8,FALSE)</f>
        <v>0</v>
      </c>
      <c r="K1274" s="1">
        <f>VLOOKUP($B1274,'[1]ALL ACCESSIONS'!$A$2:$M$28915,9,FALSE)</f>
        <v>0</v>
      </c>
      <c r="L1274" s="1">
        <f>VLOOKUP($B1274,'[1]ALL ACCESSIONS'!$A$2:$M$28915,10,FALSE)</f>
        <v>0</v>
      </c>
      <c r="M1274" s="1">
        <f>VLOOKUP($B1274,'[1]ALL ACCESSIONS'!$A$2:$M$28915,11,FALSE)</f>
        <v>0</v>
      </c>
      <c r="N1274" s="1">
        <f>VLOOKUP($B1274,'[1]ALL ACCESSIONS'!$A$2:$M$28915,12,FALSE)</f>
        <v>0</v>
      </c>
    </row>
    <row r="1275" spans="1:14" x14ac:dyDescent="0.3">
      <c r="A1275" s="1" t="s">
        <v>5898</v>
      </c>
      <c r="B1275" s="1" t="s">
        <v>3133</v>
      </c>
      <c r="C1275" s="1" t="str">
        <f>VLOOKUP($B1275,'[1]ALL ACCESSIONS'!$A$2:$M$28915,3,FALSE)</f>
        <v xml:space="preserve">x11-GC0-086 </v>
      </c>
      <c r="D1275" s="1">
        <v>1</v>
      </c>
      <c r="E1275" s="1">
        <v>1</v>
      </c>
      <c r="I1275" s="1" t="str">
        <f>VLOOKUP($B1275,'[1]ALL ACCESSIONS'!$A$2:$M$28915,7,FALSE)</f>
        <v>17YR1</v>
      </c>
      <c r="J1275" s="1">
        <f>VLOOKUP($B1275,'[1]ALL ACCESSIONS'!$A$2:$M$28915,8,FALSE)</f>
        <v>0</v>
      </c>
      <c r="K1275" s="1">
        <f>VLOOKUP($B1275,'[1]ALL ACCESSIONS'!$A$2:$M$28915,9,FALSE)</f>
        <v>0</v>
      </c>
      <c r="L1275" s="1">
        <f>VLOOKUP($B1275,'[1]ALL ACCESSIONS'!$A$2:$M$28915,10,FALSE)</f>
        <v>0</v>
      </c>
      <c r="M1275" s="1">
        <f>VLOOKUP($B1275,'[1]ALL ACCESSIONS'!$A$2:$M$28915,11,FALSE)</f>
        <v>0</v>
      </c>
      <c r="N1275" s="1">
        <f>VLOOKUP($B1275,'[1]ALL ACCESSIONS'!$A$2:$M$28915,12,FALSE)</f>
        <v>0</v>
      </c>
    </row>
    <row r="1276" spans="1:14" x14ac:dyDescent="0.3">
      <c r="A1276" s="1" t="s">
        <v>5898</v>
      </c>
      <c r="B1276" s="1" t="s">
        <v>3227</v>
      </c>
      <c r="C1276" s="1" t="str">
        <f>VLOOKUP($B1276,'[1]ALL ACCESSIONS'!$A$2:$M$28915,3,FALSE)</f>
        <v xml:space="preserve">x11-GC0-070a </v>
      </c>
      <c r="D1276" s="1">
        <v>1</v>
      </c>
      <c r="E1276" s="1">
        <v>1</v>
      </c>
      <c r="I1276" s="1" t="str">
        <f>VLOOKUP($B1276,'[1]ALL ACCESSIONS'!$A$2:$M$28915,7,FALSE)</f>
        <v>17YR1</v>
      </c>
      <c r="J1276" s="1">
        <f>VLOOKUP($B1276,'[1]ALL ACCESSIONS'!$A$2:$M$28915,8,FALSE)</f>
        <v>0</v>
      </c>
      <c r="K1276" s="1">
        <f>VLOOKUP($B1276,'[1]ALL ACCESSIONS'!$A$2:$M$28915,9,FALSE)</f>
        <v>0</v>
      </c>
      <c r="L1276" s="1">
        <f>VLOOKUP($B1276,'[1]ALL ACCESSIONS'!$A$2:$M$28915,10,FALSE)</f>
        <v>0</v>
      </c>
      <c r="M1276" s="1">
        <f>VLOOKUP($B1276,'[1]ALL ACCESSIONS'!$A$2:$M$28915,11,FALSE)</f>
        <v>0</v>
      </c>
      <c r="N1276" s="1">
        <f>VLOOKUP($B1276,'[1]ALL ACCESSIONS'!$A$2:$M$28915,12,FALSE)</f>
        <v>0</v>
      </c>
    </row>
    <row r="1277" spans="1:14" x14ac:dyDescent="0.3">
      <c r="A1277" s="1" t="s">
        <v>5898</v>
      </c>
      <c r="B1277" s="1" t="s">
        <v>3195</v>
      </c>
      <c r="C1277" s="1" t="str">
        <f>VLOOKUP($B1277,'[1]ALL ACCESSIONS'!$A$2:$M$28915,3,FALSE)</f>
        <v xml:space="preserve">x11-GC0-086 </v>
      </c>
      <c r="D1277" s="1">
        <v>1</v>
      </c>
      <c r="E1277" s="1">
        <v>1</v>
      </c>
      <c r="I1277" s="1" t="str">
        <f>VLOOKUP($B1277,'[1]ALL ACCESSIONS'!$A$2:$M$28915,7,FALSE)</f>
        <v>17YR1</v>
      </c>
      <c r="J1277" s="1">
        <f>VLOOKUP($B1277,'[1]ALL ACCESSIONS'!$A$2:$M$28915,8,FALSE)</f>
        <v>0</v>
      </c>
      <c r="K1277" s="1">
        <f>VLOOKUP($B1277,'[1]ALL ACCESSIONS'!$A$2:$M$28915,9,FALSE)</f>
        <v>0</v>
      </c>
      <c r="L1277" s="1">
        <f>VLOOKUP($B1277,'[1]ALL ACCESSIONS'!$A$2:$M$28915,10,FALSE)</f>
        <v>0</v>
      </c>
      <c r="M1277" s="1">
        <f>VLOOKUP($B1277,'[1]ALL ACCESSIONS'!$A$2:$M$28915,11,FALSE)</f>
        <v>0</v>
      </c>
      <c r="N1277" s="1">
        <f>VLOOKUP($B1277,'[1]ALL ACCESSIONS'!$A$2:$M$28915,12,FALSE)</f>
        <v>0</v>
      </c>
    </row>
    <row r="1278" spans="1:14" x14ac:dyDescent="0.3">
      <c r="A1278" s="1" t="s">
        <v>5898</v>
      </c>
      <c r="B1278" s="1" t="s">
        <v>3199</v>
      </c>
      <c r="C1278" s="1" t="str">
        <f>VLOOKUP($B1278,'[1]ALL ACCESSIONS'!$A$2:$M$28915,3,FALSE)</f>
        <v xml:space="preserve">10x992 </v>
      </c>
      <c r="D1278" s="1">
        <v>1</v>
      </c>
      <c r="E1278" s="1">
        <v>1</v>
      </c>
      <c r="I1278" s="1" t="str">
        <f>VLOOKUP($B1278,'[1]ALL ACCESSIONS'!$A$2:$M$28915,7,FALSE)</f>
        <v>17YR1</v>
      </c>
      <c r="J1278" s="1">
        <f>VLOOKUP($B1278,'[1]ALL ACCESSIONS'!$A$2:$M$28915,8,FALSE)</f>
        <v>0</v>
      </c>
      <c r="K1278" s="1">
        <f>VLOOKUP($B1278,'[1]ALL ACCESSIONS'!$A$2:$M$28915,9,FALSE)</f>
        <v>0</v>
      </c>
      <c r="L1278" s="1">
        <f>VLOOKUP($B1278,'[1]ALL ACCESSIONS'!$A$2:$M$28915,10,FALSE)</f>
        <v>0</v>
      </c>
      <c r="M1278" s="1">
        <f>VLOOKUP($B1278,'[1]ALL ACCESSIONS'!$A$2:$M$28915,11,FALSE)</f>
        <v>0</v>
      </c>
      <c r="N1278" s="1">
        <f>VLOOKUP($B1278,'[1]ALL ACCESSIONS'!$A$2:$M$28915,12,FALSE)</f>
        <v>0</v>
      </c>
    </row>
    <row r="1279" spans="1:14" x14ac:dyDescent="0.3">
      <c r="A1279" s="1" t="s">
        <v>5898</v>
      </c>
      <c r="B1279" s="1" t="s">
        <v>3207</v>
      </c>
      <c r="C1279" s="1" t="str">
        <f>VLOOKUP($B1279,'[1]ALL ACCESSIONS'!$A$2:$M$28915,3,FALSE)</f>
        <v xml:space="preserve">10x989 </v>
      </c>
      <c r="D1279" s="1">
        <v>1</v>
      </c>
      <c r="E1279" s="1">
        <v>1</v>
      </c>
      <c r="I1279" s="1" t="str">
        <f>VLOOKUP($B1279,'[1]ALL ACCESSIONS'!$A$2:$M$28915,7,FALSE)</f>
        <v>17YR1</v>
      </c>
      <c r="J1279" s="1">
        <f>VLOOKUP($B1279,'[1]ALL ACCESSIONS'!$A$2:$M$28915,8,FALSE)</f>
        <v>0</v>
      </c>
      <c r="K1279" s="1">
        <f>VLOOKUP($B1279,'[1]ALL ACCESSIONS'!$A$2:$M$28915,9,FALSE)</f>
        <v>0</v>
      </c>
      <c r="L1279" s="1">
        <f>VLOOKUP($B1279,'[1]ALL ACCESSIONS'!$A$2:$M$28915,10,FALSE)</f>
        <v>0</v>
      </c>
      <c r="M1279" s="1">
        <f>VLOOKUP($B1279,'[1]ALL ACCESSIONS'!$A$2:$M$28915,11,FALSE)</f>
        <v>0</v>
      </c>
      <c r="N1279" s="1">
        <f>VLOOKUP($B1279,'[1]ALL ACCESSIONS'!$A$2:$M$28915,12,FALSE)</f>
        <v>0</v>
      </c>
    </row>
    <row r="1280" spans="1:14" x14ac:dyDescent="0.3">
      <c r="A1280" s="1" t="s">
        <v>5898</v>
      </c>
      <c r="B1280" s="1" t="s">
        <v>3240</v>
      </c>
      <c r="C1280" s="1" t="str">
        <f>VLOOKUP($B1280,'[1]ALL ACCESSIONS'!$A$2:$M$28915,3,FALSE)</f>
        <v xml:space="preserve">10x989 </v>
      </c>
      <c r="D1280" s="1">
        <v>1</v>
      </c>
      <c r="E1280" s="1">
        <v>1</v>
      </c>
      <c r="I1280" s="1" t="str">
        <f>VLOOKUP($B1280,'[1]ALL ACCESSIONS'!$A$2:$M$28915,7,FALSE)</f>
        <v>17YR1</v>
      </c>
      <c r="J1280" s="1">
        <f>VLOOKUP($B1280,'[1]ALL ACCESSIONS'!$A$2:$M$28915,8,FALSE)</f>
        <v>0</v>
      </c>
      <c r="K1280" s="1">
        <f>VLOOKUP($B1280,'[1]ALL ACCESSIONS'!$A$2:$M$28915,9,FALSE)</f>
        <v>0</v>
      </c>
      <c r="L1280" s="1">
        <f>VLOOKUP($B1280,'[1]ALL ACCESSIONS'!$A$2:$M$28915,10,FALSE)</f>
        <v>0</v>
      </c>
      <c r="M1280" s="1">
        <f>VLOOKUP($B1280,'[1]ALL ACCESSIONS'!$A$2:$M$28915,11,FALSE)</f>
        <v>0</v>
      </c>
      <c r="N1280" s="1">
        <f>VLOOKUP($B1280,'[1]ALL ACCESSIONS'!$A$2:$M$28915,12,FALSE)</f>
        <v>0</v>
      </c>
    </row>
    <row r="1281" spans="1:14" x14ac:dyDescent="0.3">
      <c r="A1281" s="1" t="s">
        <v>5898</v>
      </c>
      <c r="B1281" s="1" t="s">
        <v>3254</v>
      </c>
      <c r="C1281" s="1" t="str">
        <f>VLOOKUP($B1281,'[1]ALL ACCESSIONS'!$A$2:$M$28915,3,FALSE)</f>
        <v xml:space="preserve">10x989 </v>
      </c>
      <c r="D1281" s="1">
        <v>1</v>
      </c>
      <c r="E1281" s="1">
        <v>1</v>
      </c>
      <c r="I1281" s="1" t="str">
        <f>VLOOKUP($B1281,'[1]ALL ACCESSIONS'!$A$2:$M$28915,7,FALSE)</f>
        <v>17YR1</v>
      </c>
      <c r="J1281" s="1">
        <f>VLOOKUP($B1281,'[1]ALL ACCESSIONS'!$A$2:$M$28915,8,FALSE)</f>
        <v>0</v>
      </c>
      <c r="K1281" s="1">
        <f>VLOOKUP($B1281,'[1]ALL ACCESSIONS'!$A$2:$M$28915,9,FALSE)</f>
        <v>0</v>
      </c>
      <c r="L1281" s="1">
        <f>VLOOKUP($B1281,'[1]ALL ACCESSIONS'!$A$2:$M$28915,10,FALSE)</f>
        <v>0</v>
      </c>
      <c r="M1281" s="1">
        <f>VLOOKUP($B1281,'[1]ALL ACCESSIONS'!$A$2:$M$28915,11,FALSE)</f>
        <v>0</v>
      </c>
      <c r="N1281" s="1">
        <f>VLOOKUP($B1281,'[1]ALL ACCESSIONS'!$A$2:$M$28915,12,FALSE)</f>
        <v>0</v>
      </c>
    </row>
    <row r="1282" spans="1:14" x14ac:dyDescent="0.3">
      <c r="A1282" s="1" t="s">
        <v>5898</v>
      </c>
      <c r="B1282" s="1" t="s">
        <v>3209</v>
      </c>
      <c r="C1282" s="1" t="str">
        <f>VLOOKUP($B1282,'[1]ALL ACCESSIONS'!$A$2:$M$28915,3,FALSE)</f>
        <v xml:space="preserve">11x017 </v>
      </c>
      <c r="D1282" s="1">
        <v>1</v>
      </c>
      <c r="E1282" s="1">
        <v>1</v>
      </c>
      <c r="I1282" s="1" t="str">
        <f>VLOOKUP($B1282,'[1]ALL ACCESSIONS'!$A$2:$M$28915,7,FALSE)</f>
        <v>17YR1</v>
      </c>
      <c r="J1282" s="1">
        <f>VLOOKUP($B1282,'[1]ALL ACCESSIONS'!$A$2:$M$28915,8,FALSE)</f>
        <v>0</v>
      </c>
      <c r="K1282" s="1">
        <f>VLOOKUP($B1282,'[1]ALL ACCESSIONS'!$A$2:$M$28915,9,FALSE)</f>
        <v>0</v>
      </c>
      <c r="L1282" s="1">
        <f>VLOOKUP($B1282,'[1]ALL ACCESSIONS'!$A$2:$M$28915,10,FALSE)</f>
        <v>0</v>
      </c>
      <c r="M1282" s="1">
        <f>VLOOKUP($B1282,'[1]ALL ACCESSIONS'!$A$2:$M$28915,11,FALSE)</f>
        <v>0</v>
      </c>
      <c r="N1282" s="1">
        <f>VLOOKUP($B1282,'[1]ALL ACCESSIONS'!$A$2:$M$28915,12,FALSE)</f>
        <v>0</v>
      </c>
    </row>
    <row r="1283" spans="1:14" x14ac:dyDescent="0.3">
      <c r="A1283" s="1" t="s">
        <v>5898</v>
      </c>
      <c r="B1283" s="1" t="s">
        <v>3251</v>
      </c>
      <c r="C1283" s="1" t="str">
        <f>VLOOKUP($B1283,'[1]ALL ACCESSIONS'!$A$2:$M$28915,3,FALSE)</f>
        <v xml:space="preserve">11x017 </v>
      </c>
      <c r="D1283" s="1">
        <v>1</v>
      </c>
      <c r="E1283" s="1">
        <v>1</v>
      </c>
      <c r="I1283" s="1" t="str">
        <f>VLOOKUP($B1283,'[1]ALL ACCESSIONS'!$A$2:$M$28915,7,FALSE)</f>
        <v>17YR1</v>
      </c>
      <c r="J1283" s="1">
        <f>VLOOKUP($B1283,'[1]ALL ACCESSIONS'!$A$2:$M$28915,8,FALSE)</f>
        <v>0</v>
      </c>
      <c r="K1283" s="1">
        <f>VLOOKUP($B1283,'[1]ALL ACCESSIONS'!$A$2:$M$28915,9,FALSE)</f>
        <v>0</v>
      </c>
      <c r="L1283" s="1">
        <f>VLOOKUP($B1283,'[1]ALL ACCESSIONS'!$A$2:$M$28915,10,FALSE)</f>
        <v>0</v>
      </c>
      <c r="M1283" s="1">
        <f>VLOOKUP($B1283,'[1]ALL ACCESSIONS'!$A$2:$M$28915,11,FALSE)</f>
        <v>0</v>
      </c>
      <c r="N1283" s="1">
        <f>VLOOKUP($B1283,'[1]ALL ACCESSIONS'!$A$2:$M$28915,12,FALSE)</f>
        <v>0</v>
      </c>
    </row>
    <row r="1284" spans="1:14" x14ac:dyDescent="0.3">
      <c r="A1284" s="1" t="s">
        <v>5898</v>
      </c>
      <c r="B1284" s="1" t="s">
        <v>2855</v>
      </c>
      <c r="C1284" s="1" t="str">
        <f>VLOOKUP($B1284,'[1]ALL ACCESSIONS'!$A$2:$M$28915,3,FALSE)</f>
        <v xml:space="preserve">11x064 </v>
      </c>
      <c r="D1284" s="1">
        <v>1</v>
      </c>
      <c r="E1284" s="1">
        <v>1</v>
      </c>
      <c r="I1284" s="1" t="str">
        <f>VLOOKUP($B1284,'[1]ALL ACCESSIONS'!$A$2:$M$28915,7,FALSE)</f>
        <v>17YR1</v>
      </c>
      <c r="J1284" s="1">
        <f>VLOOKUP($B1284,'[1]ALL ACCESSIONS'!$A$2:$M$28915,8,FALSE)</f>
        <v>0</v>
      </c>
      <c r="K1284" s="1">
        <f>VLOOKUP($B1284,'[1]ALL ACCESSIONS'!$A$2:$M$28915,9,FALSE)</f>
        <v>0</v>
      </c>
      <c r="L1284" s="1">
        <f>VLOOKUP($B1284,'[1]ALL ACCESSIONS'!$A$2:$M$28915,10,FALSE)</f>
        <v>0</v>
      </c>
      <c r="M1284" s="1">
        <f>VLOOKUP($B1284,'[1]ALL ACCESSIONS'!$A$2:$M$28915,11,FALSE)</f>
        <v>0</v>
      </c>
      <c r="N1284" s="1">
        <f>VLOOKUP($B1284,'[1]ALL ACCESSIONS'!$A$2:$M$28915,12,FALSE)</f>
        <v>0</v>
      </c>
    </row>
    <row r="1285" spans="1:14" x14ac:dyDescent="0.3">
      <c r="A1285" s="1" t="s">
        <v>5898</v>
      </c>
      <c r="B1285" s="1" t="s">
        <v>1999</v>
      </c>
      <c r="C1285" s="1" t="str">
        <f>VLOOKUP($B1285,'[1]ALL ACCESSIONS'!$A$2:$M$28915,3,FALSE)</f>
        <v xml:space="preserve">11x088 </v>
      </c>
      <c r="D1285" s="1">
        <v>1</v>
      </c>
      <c r="E1285" s="1">
        <v>1</v>
      </c>
      <c r="I1285" s="1" t="str">
        <f>VLOOKUP($B1285,'[1]ALL ACCESSIONS'!$A$2:$M$28915,7,FALSE)</f>
        <v>17YR1</v>
      </c>
      <c r="J1285" s="1">
        <f>VLOOKUP($B1285,'[1]ALL ACCESSIONS'!$A$2:$M$28915,8,FALSE)</f>
        <v>0</v>
      </c>
      <c r="K1285" s="1">
        <f>VLOOKUP($B1285,'[1]ALL ACCESSIONS'!$A$2:$M$28915,9,FALSE)</f>
        <v>0</v>
      </c>
      <c r="L1285" s="1">
        <f>VLOOKUP($B1285,'[1]ALL ACCESSIONS'!$A$2:$M$28915,10,FALSE)</f>
        <v>0</v>
      </c>
      <c r="M1285" s="1">
        <f>VLOOKUP($B1285,'[1]ALL ACCESSIONS'!$A$2:$M$28915,11,FALSE)</f>
        <v>0</v>
      </c>
      <c r="N1285" s="1">
        <f>VLOOKUP($B1285,'[1]ALL ACCESSIONS'!$A$2:$M$28915,12,FALSE)</f>
        <v>0</v>
      </c>
    </row>
    <row r="1286" spans="1:14" x14ac:dyDescent="0.3">
      <c r="A1286" s="1" t="s">
        <v>5898</v>
      </c>
      <c r="B1286" s="1" t="s">
        <v>2048</v>
      </c>
      <c r="C1286" s="1" t="str">
        <f>VLOOKUP($B1286,'[1]ALL ACCESSIONS'!$A$2:$M$28915,3,FALSE)</f>
        <v xml:space="preserve">11x091 </v>
      </c>
      <c r="D1286" s="1">
        <v>1</v>
      </c>
      <c r="E1286" s="1">
        <v>1</v>
      </c>
      <c r="I1286" s="1" t="str">
        <f>VLOOKUP($B1286,'[1]ALL ACCESSIONS'!$A$2:$M$28915,7,FALSE)</f>
        <v>17YR1</v>
      </c>
      <c r="J1286" s="1">
        <f>VLOOKUP($B1286,'[1]ALL ACCESSIONS'!$A$2:$M$28915,8,FALSE)</f>
        <v>0</v>
      </c>
      <c r="K1286" s="1">
        <f>VLOOKUP($B1286,'[1]ALL ACCESSIONS'!$A$2:$M$28915,9,FALSE)</f>
        <v>0</v>
      </c>
      <c r="L1286" s="1">
        <f>VLOOKUP($B1286,'[1]ALL ACCESSIONS'!$A$2:$M$28915,10,FALSE)</f>
        <v>0</v>
      </c>
      <c r="M1286" s="1">
        <f>VLOOKUP($B1286,'[1]ALL ACCESSIONS'!$A$2:$M$28915,11,FALSE)</f>
        <v>0</v>
      </c>
      <c r="N1286" s="1">
        <f>VLOOKUP($B1286,'[1]ALL ACCESSIONS'!$A$2:$M$28915,12,FALSE)</f>
        <v>0</v>
      </c>
    </row>
    <row r="1287" spans="1:14" x14ac:dyDescent="0.3">
      <c r="A1287" s="1" t="s">
        <v>5898</v>
      </c>
      <c r="B1287" s="1" t="s">
        <v>2066</v>
      </c>
      <c r="C1287" s="1" t="str">
        <f>VLOOKUP($B1287,'[1]ALL ACCESSIONS'!$A$2:$M$28915,3,FALSE)</f>
        <v xml:space="preserve">x11-3W-013 </v>
      </c>
      <c r="D1287" s="1">
        <v>1</v>
      </c>
      <c r="E1287" s="1">
        <v>1</v>
      </c>
      <c r="I1287" s="1" t="str">
        <f>VLOOKUP($B1287,'[1]ALL ACCESSIONS'!$A$2:$M$28915,7,FALSE)</f>
        <v>17YR1</v>
      </c>
      <c r="J1287" s="1">
        <f>VLOOKUP($B1287,'[1]ALL ACCESSIONS'!$A$2:$M$28915,8,FALSE)</f>
        <v>0</v>
      </c>
      <c r="K1287" s="1">
        <f>VLOOKUP($B1287,'[1]ALL ACCESSIONS'!$A$2:$M$28915,9,FALSE)</f>
        <v>0</v>
      </c>
      <c r="L1287" s="1">
        <f>VLOOKUP($B1287,'[1]ALL ACCESSIONS'!$A$2:$M$28915,10,FALSE)</f>
        <v>0</v>
      </c>
      <c r="M1287" s="1">
        <f>VLOOKUP($B1287,'[1]ALL ACCESSIONS'!$A$2:$M$28915,11,FALSE)</f>
        <v>0</v>
      </c>
      <c r="N1287" s="1">
        <f>VLOOKUP($B1287,'[1]ALL ACCESSIONS'!$A$2:$M$28915,12,FALSE)</f>
        <v>0</v>
      </c>
    </row>
    <row r="1288" spans="1:14" x14ac:dyDescent="0.3">
      <c r="A1288" s="1" t="s">
        <v>5898</v>
      </c>
      <c r="B1288" s="1" t="s">
        <v>2889</v>
      </c>
      <c r="C1288" s="1" t="str">
        <f>VLOOKUP($B1288,'[1]ALL ACCESSIONS'!$A$2:$M$28915,3,FALSE)</f>
        <v xml:space="preserve">x11-3W-013 </v>
      </c>
      <c r="D1288" s="1">
        <v>1</v>
      </c>
      <c r="E1288" s="1">
        <v>1</v>
      </c>
      <c r="I1288" s="1" t="str">
        <f>VLOOKUP($B1288,'[1]ALL ACCESSIONS'!$A$2:$M$28915,7,FALSE)</f>
        <v>17YR1</v>
      </c>
      <c r="J1288" s="1">
        <f>VLOOKUP($B1288,'[1]ALL ACCESSIONS'!$A$2:$M$28915,8,FALSE)</f>
        <v>0</v>
      </c>
      <c r="K1288" s="1">
        <f>VLOOKUP($B1288,'[1]ALL ACCESSIONS'!$A$2:$M$28915,9,FALSE)</f>
        <v>0</v>
      </c>
      <c r="L1288" s="1">
        <f>VLOOKUP($B1288,'[1]ALL ACCESSIONS'!$A$2:$M$28915,10,FALSE)</f>
        <v>0</v>
      </c>
      <c r="M1288" s="1">
        <f>VLOOKUP($B1288,'[1]ALL ACCESSIONS'!$A$2:$M$28915,11,FALSE)</f>
        <v>0</v>
      </c>
      <c r="N1288" s="1">
        <f>VLOOKUP($B1288,'[1]ALL ACCESSIONS'!$A$2:$M$28915,12,FALSE)</f>
        <v>0</v>
      </c>
    </row>
    <row r="1289" spans="1:14" x14ac:dyDescent="0.3">
      <c r="A1289" s="1" t="s">
        <v>5898</v>
      </c>
      <c r="B1289" s="1" t="s">
        <v>3241</v>
      </c>
      <c r="C1289" s="1" t="str">
        <f>VLOOKUP($B1289,'[1]ALL ACCESSIONS'!$A$2:$M$28915,3,FALSE)</f>
        <v xml:space="preserve">x11-GC0-025 </v>
      </c>
      <c r="D1289" s="1">
        <v>1</v>
      </c>
      <c r="E1289" s="1">
        <v>1</v>
      </c>
      <c r="I1289" s="1" t="str">
        <f>VLOOKUP($B1289,'[1]ALL ACCESSIONS'!$A$2:$M$28915,7,FALSE)</f>
        <v>17YR1</v>
      </c>
      <c r="J1289" s="1">
        <f>VLOOKUP($B1289,'[1]ALL ACCESSIONS'!$A$2:$M$28915,8,FALSE)</f>
        <v>0</v>
      </c>
      <c r="K1289" s="1">
        <f>VLOOKUP($B1289,'[1]ALL ACCESSIONS'!$A$2:$M$28915,9,FALSE)</f>
        <v>0</v>
      </c>
      <c r="L1289" s="1">
        <f>VLOOKUP($B1289,'[1]ALL ACCESSIONS'!$A$2:$M$28915,10,FALSE)</f>
        <v>0</v>
      </c>
      <c r="M1289" s="1">
        <f>VLOOKUP($B1289,'[1]ALL ACCESSIONS'!$A$2:$M$28915,11,FALSE)</f>
        <v>0</v>
      </c>
      <c r="N1289" s="1">
        <f>VLOOKUP($B1289,'[1]ALL ACCESSIONS'!$A$2:$M$28915,12,FALSE)</f>
        <v>0</v>
      </c>
    </row>
    <row r="1290" spans="1:14" x14ac:dyDescent="0.3">
      <c r="A1290" s="1" t="s">
        <v>5898</v>
      </c>
      <c r="B1290" s="1" t="s">
        <v>3026</v>
      </c>
      <c r="C1290" s="1" t="str">
        <f>VLOOKUP($B1290,'[1]ALL ACCESSIONS'!$A$2:$M$28915,3,FALSE)</f>
        <v xml:space="preserve">x11-GC0-069b </v>
      </c>
      <c r="D1290" s="1">
        <v>1</v>
      </c>
      <c r="E1290" s="1">
        <v>1</v>
      </c>
      <c r="I1290" s="1" t="str">
        <f>VLOOKUP($B1290,'[1]ALL ACCESSIONS'!$A$2:$M$28915,7,FALSE)</f>
        <v>17YR1</v>
      </c>
      <c r="J1290" s="1">
        <f>VLOOKUP($B1290,'[1]ALL ACCESSIONS'!$A$2:$M$28915,8,FALSE)</f>
        <v>0</v>
      </c>
      <c r="K1290" s="1">
        <f>VLOOKUP($B1290,'[1]ALL ACCESSIONS'!$A$2:$M$28915,9,FALSE)</f>
        <v>0</v>
      </c>
      <c r="L1290" s="1">
        <f>VLOOKUP($B1290,'[1]ALL ACCESSIONS'!$A$2:$M$28915,10,FALSE)</f>
        <v>0</v>
      </c>
      <c r="M1290" s="1">
        <f>VLOOKUP($B1290,'[1]ALL ACCESSIONS'!$A$2:$M$28915,11,FALSE)</f>
        <v>0</v>
      </c>
      <c r="N1290" s="1">
        <f>VLOOKUP($B1290,'[1]ALL ACCESSIONS'!$A$2:$M$28915,12,FALSE)</f>
        <v>0</v>
      </c>
    </row>
    <row r="1291" spans="1:14" x14ac:dyDescent="0.3">
      <c r="A1291" s="1" t="s">
        <v>5898</v>
      </c>
      <c r="B1291" s="1" t="s">
        <v>3102</v>
      </c>
      <c r="C1291" s="1" t="str">
        <f>VLOOKUP($B1291,'[1]ALL ACCESSIONS'!$A$2:$M$28915,3,FALSE)</f>
        <v xml:space="preserve">x11-GC0-069b </v>
      </c>
      <c r="D1291" s="1">
        <v>1</v>
      </c>
      <c r="E1291" s="1">
        <v>1</v>
      </c>
      <c r="I1291" s="1" t="str">
        <f>VLOOKUP($B1291,'[1]ALL ACCESSIONS'!$A$2:$M$28915,7,FALSE)</f>
        <v>17YR1</v>
      </c>
      <c r="J1291" s="1">
        <f>VLOOKUP($B1291,'[1]ALL ACCESSIONS'!$A$2:$M$28915,8,FALSE)</f>
        <v>0</v>
      </c>
      <c r="K1291" s="1">
        <f>VLOOKUP($B1291,'[1]ALL ACCESSIONS'!$A$2:$M$28915,9,FALSE)</f>
        <v>0</v>
      </c>
      <c r="L1291" s="1">
        <f>VLOOKUP($B1291,'[1]ALL ACCESSIONS'!$A$2:$M$28915,10,FALSE)</f>
        <v>0</v>
      </c>
      <c r="M1291" s="1">
        <f>VLOOKUP($B1291,'[1]ALL ACCESSIONS'!$A$2:$M$28915,11,FALSE)</f>
        <v>0</v>
      </c>
      <c r="N1291" s="1">
        <f>VLOOKUP($B1291,'[1]ALL ACCESSIONS'!$A$2:$M$28915,12,FALSE)</f>
        <v>0</v>
      </c>
    </row>
    <row r="1292" spans="1:14" x14ac:dyDescent="0.3">
      <c r="A1292" s="1" t="s">
        <v>5898</v>
      </c>
      <c r="B1292" s="1" t="s">
        <v>2898</v>
      </c>
      <c r="C1292" s="1" t="str">
        <f>VLOOKUP($B1292,'[1]ALL ACCESSIONS'!$A$2:$M$28915,3,FALSE)</f>
        <v xml:space="preserve">x11-GC0-077 </v>
      </c>
      <c r="D1292" s="1">
        <v>1</v>
      </c>
      <c r="E1292" s="1">
        <v>1</v>
      </c>
      <c r="I1292" s="1" t="str">
        <f>VLOOKUP($B1292,'[1]ALL ACCESSIONS'!$A$2:$M$28915,7,FALSE)</f>
        <v>17YR1</v>
      </c>
      <c r="J1292" s="1">
        <f>VLOOKUP($B1292,'[1]ALL ACCESSIONS'!$A$2:$M$28915,8,FALSE)</f>
        <v>0</v>
      </c>
      <c r="K1292" s="1">
        <f>VLOOKUP($B1292,'[1]ALL ACCESSIONS'!$A$2:$M$28915,9,FALSE)</f>
        <v>0</v>
      </c>
      <c r="L1292" s="1">
        <f>VLOOKUP($B1292,'[1]ALL ACCESSIONS'!$A$2:$M$28915,10,FALSE)</f>
        <v>0</v>
      </c>
      <c r="M1292" s="1">
        <f>VLOOKUP($B1292,'[1]ALL ACCESSIONS'!$A$2:$M$28915,11,FALSE)</f>
        <v>0</v>
      </c>
      <c r="N1292" s="1">
        <f>VLOOKUP($B1292,'[1]ALL ACCESSIONS'!$A$2:$M$28915,12,FALSE)</f>
        <v>0</v>
      </c>
    </row>
    <row r="1293" spans="1:14" x14ac:dyDescent="0.3">
      <c r="A1293" s="1" t="s">
        <v>5898</v>
      </c>
      <c r="B1293" s="1" t="s">
        <v>2882</v>
      </c>
      <c r="C1293" s="1" t="str">
        <f>VLOOKUP($B1293,'[1]ALL ACCESSIONS'!$A$2:$M$28915,3,FALSE)</f>
        <v xml:space="preserve">x11-GC0-077 </v>
      </c>
      <c r="D1293" s="1">
        <v>1</v>
      </c>
      <c r="E1293" s="1">
        <v>1</v>
      </c>
      <c r="I1293" s="1" t="str">
        <f>VLOOKUP($B1293,'[1]ALL ACCESSIONS'!$A$2:$M$28915,7,FALSE)</f>
        <v>17YR1</v>
      </c>
      <c r="J1293" s="1">
        <f>VLOOKUP($B1293,'[1]ALL ACCESSIONS'!$A$2:$M$28915,8,FALSE)</f>
        <v>0</v>
      </c>
      <c r="K1293" s="1">
        <f>VLOOKUP($B1293,'[1]ALL ACCESSIONS'!$A$2:$M$28915,9,FALSE)</f>
        <v>0</v>
      </c>
      <c r="L1293" s="1">
        <f>VLOOKUP($B1293,'[1]ALL ACCESSIONS'!$A$2:$M$28915,10,FALSE)</f>
        <v>0</v>
      </c>
      <c r="M1293" s="1">
        <f>VLOOKUP($B1293,'[1]ALL ACCESSIONS'!$A$2:$M$28915,11,FALSE)</f>
        <v>0</v>
      </c>
      <c r="N1293" s="1">
        <f>VLOOKUP($B1293,'[1]ALL ACCESSIONS'!$A$2:$M$28915,12,FALSE)</f>
        <v>0</v>
      </c>
    </row>
    <row r="1294" spans="1:14" x14ac:dyDescent="0.3">
      <c r="A1294" s="1" t="s">
        <v>5898</v>
      </c>
      <c r="B1294" s="1" t="s">
        <v>2823</v>
      </c>
      <c r="C1294" s="1" t="str">
        <f>VLOOKUP($B1294,'[1]ALL ACCESSIONS'!$A$2:$M$28915,3,FALSE)</f>
        <v xml:space="preserve">x11-GC0-077 </v>
      </c>
      <c r="D1294" s="1">
        <v>1</v>
      </c>
      <c r="E1294" s="1">
        <v>1</v>
      </c>
      <c r="I1294" s="1" t="str">
        <f>VLOOKUP($B1294,'[1]ALL ACCESSIONS'!$A$2:$M$28915,7,FALSE)</f>
        <v>17YR1</v>
      </c>
      <c r="J1294" s="1">
        <f>VLOOKUP($B1294,'[1]ALL ACCESSIONS'!$A$2:$M$28915,8,FALSE)</f>
        <v>0</v>
      </c>
      <c r="K1294" s="1">
        <f>VLOOKUP($B1294,'[1]ALL ACCESSIONS'!$A$2:$M$28915,9,FALSE)</f>
        <v>0</v>
      </c>
      <c r="L1294" s="1">
        <f>VLOOKUP($B1294,'[1]ALL ACCESSIONS'!$A$2:$M$28915,10,FALSE)</f>
        <v>0</v>
      </c>
      <c r="M1294" s="1">
        <f>VLOOKUP($B1294,'[1]ALL ACCESSIONS'!$A$2:$M$28915,11,FALSE)</f>
        <v>0</v>
      </c>
      <c r="N1294" s="1">
        <f>VLOOKUP($B1294,'[1]ALL ACCESSIONS'!$A$2:$M$28915,12,FALSE)</f>
        <v>0</v>
      </c>
    </row>
    <row r="1295" spans="1:14" x14ac:dyDescent="0.3">
      <c r="A1295" s="1" t="s">
        <v>5898</v>
      </c>
      <c r="B1295" s="1" t="s">
        <v>2993</v>
      </c>
      <c r="C1295" s="1" t="str">
        <f>VLOOKUP($B1295,'[1]ALL ACCESSIONS'!$A$2:$M$28915,3,FALSE)</f>
        <v xml:space="preserve">x11-GC0-077 </v>
      </c>
      <c r="D1295" s="1">
        <v>1</v>
      </c>
      <c r="E1295" s="1">
        <v>1</v>
      </c>
      <c r="I1295" s="1" t="str">
        <f>VLOOKUP($B1295,'[1]ALL ACCESSIONS'!$A$2:$M$28915,7,FALSE)</f>
        <v>17YR1</v>
      </c>
      <c r="J1295" s="1">
        <f>VLOOKUP($B1295,'[1]ALL ACCESSIONS'!$A$2:$M$28915,8,FALSE)</f>
        <v>0</v>
      </c>
      <c r="K1295" s="1">
        <f>VLOOKUP($B1295,'[1]ALL ACCESSIONS'!$A$2:$M$28915,9,FALSE)</f>
        <v>0</v>
      </c>
      <c r="L1295" s="1">
        <f>VLOOKUP($B1295,'[1]ALL ACCESSIONS'!$A$2:$M$28915,10,FALSE)</f>
        <v>0</v>
      </c>
      <c r="M1295" s="1">
        <f>VLOOKUP($B1295,'[1]ALL ACCESSIONS'!$A$2:$M$28915,11,FALSE)</f>
        <v>0</v>
      </c>
      <c r="N1295" s="1">
        <f>VLOOKUP($B1295,'[1]ALL ACCESSIONS'!$A$2:$M$28915,12,FALSE)</f>
        <v>0</v>
      </c>
    </row>
    <row r="1296" spans="1:14" x14ac:dyDescent="0.3">
      <c r="A1296" s="1" t="s">
        <v>5898</v>
      </c>
      <c r="B1296" s="1" t="s">
        <v>2905</v>
      </c>
      <c r="C1296" s="1" t="str">
        <f>VLOOKUP($B1296,'[1]ALL ACCESSIONS'!$A$2:$M$28915,3,FALSE)</f>
        <v xml:space="preserve">x11-GC0-079 </v>
      </c>
      <c r="D1296" s="1">
        <v>1</v>
      </c>
      <c r="E1296" s="1">
        <v>1</v>
      </c>
      <c r="I1296" s="1" t="str">
        <f>VLOOKUP($B1296,'[1]ALL ACCESSIONS'!$A$2:$M$28915,7,FALSE)</f>
        <v>17YR1</v>
      </c>
      <c r="J1296" s="1">
        <f>VLOOKUP($B1296,'[1]ALL ACCESSIONS'!$A$2:$M$28915,8,FALSE)</f>
        <v>0</v>
      </c>
      <c r="K1296" s="1">
        <f>VLOOKUP($B1296,'[1]ALL ACCESSIONS'!$A$2:$M$28915,9,FALSE)</f>
        <v>0</v>
      </c>
      <c r="L1296" s="1">
        <f>VLOOKUP($B1296,'[1]ALL ACCESSIONS'!$A$2:$M$28915,10,FALSE)</f>
        <v>0</v>
      </c>
      <c r="M1296" s="1">
        <f>VLOOKUP($B1296,'[1]ALL ACCESSIONS'!$A$2:$M$28915,11,FALSE)</f>
        <v>0</v>
      </c>
      <c r="N1296" s="1">
        <f>VLOOKUP($B1296,'[1]ALL ACCESSIONS'!$A$2:$M$28915,12,FALSE)</f>
        <v>0</v>
      </c>
    </row>
    <row r="1297" spans="1:14" x14ac:dyDescent="0.3">
      <c r="A1297" s="1" t="s">
        <v>5898</v>
      </c>
      <c r="B1297" s="1" t="s">
        <v>2909</v>
      </c>
      <c r="C1297" s="1" t="str">
        <f>VLOOKUP($B1297,'[1]ALL ACCESSIONS'!$A$2:$M$28915,3,FALSE)</f>
        <v xml:space="preserve">x11-GC0-079 </v>
      </c>
      <c r="D1297" s="1">
        <v>1</v>
      </c>
      <c r="E1297" s="1">
        <v>1</v>
      </c>
      <c r="I1297" s="1" t="str">
        <f>VLOOKUP($B1297,'[1]ALL ACCESSIONS'!$A$2:$M$28915,7,FALSE)</f>
        <v>17YR1</v>
      </c>
      <c r="J1297" s="1">
        <f>VLOOKUP($B1297,'[1]ALL ACCESSIONS'!$A$2:$M$28915,8,FALSE)</f>
        <v>0</v>
      </c>
      <c r="K1297" s="1">
        <f>VLOOKUP($B1297,'[1]ALL ACCESSIONS'!$A$2:$M$28915,9,FALSE)</f>
        <v>0</v>
      </c>
      <c r="L1297" s="1">
        <f>VLOOKUP($B1297,'[1]ALL ACCESSIONS'!$A$2:$M$28915,10,FALSE)</f>
        <v>0</v>
      </c>
      <c r="M1297" s="1">
        <f>VLOOKUP($B1297,'[1]ALL ACCESSIONS'!$A$2:$M$28915,11,FALSE)</f>
        <v>0</v>
      </c>
      <c r="N1297" s="1">
        <f>VLOOKUP($B1297,'[1]ALL ACCESSIONS'!$A$2:$M$28915,12,FALSE)</f>
        <v>0</v>
      </c>
    </row>
    <row r="1298" spans="1:14" x14ac:dyDescent="0.3">
      <c r="A1298" s="1" t="s">
        <v>5898</v>
      </c>
      <c r="B1298" s="1" t="s">
        <v>3220</v>
      </c>
      <c r="C1298" s="1" t="str">
        <f>VLOOKUP($B1298,'[1]ALL ACCESSIONS'!$A$2:$M$28915,3,FALSE)</f>
        <v xml:space="preserve">x11-GC0-086 </v>
      </c>
      <c r="D1298" s="1">
        <v>1</v>
      </c>
      <c r="E1298" s="1">
        <v>1</v>
      </c>
      <c r="I1298" s="1" t="str">
        <f>VLOOKUP($B1298,'[1]ALL ACCESSIONS'!$A$2:$M$28915,7,FALSE)</f>
        <v>17YR1</v>
      </c>
      <c r="J1298" s="1">
        <f>VLOOKUP($B1298,'[1]ALL ACCESSIONS'!$A$2:$M$28915,8,FALSE)</f>
        <v>0</v>
      </c>
      <c r="K1298" s="1">
        <f>VLOOKUP($B1298,'[1]ALL ACCESSIONS'!$A$2:$M$28915,9,FALSE)</f>
        <v>0</v>
      </c>
      <c r="L1298" s="1">
        <f>VLOOKUP($B1298,'[1]ALL ACCESSIONS'!$A$2:$M$28915,10,FALSE)</f>
        <v>0</v>
      </c>
      <c r="M1298" s="1">
        <f>VLOOKUP($B1298,'[1]ALL ACCESSIONS'!$A$2:$M$28915,11,FALSE)</f>
        <v>0</v>
      </c>
      <c r="N1298" s="1">
        <f>VLOOKUP($B1298,'[1]ALL ACCESSIONS'!$A$2:$M$28915,12,FALSE)</f>
        <v>0</v>
      </c>
    </row>
    <row r="1299" spans="1:14" x14ac:dyDescent="0.3">
      <c r="A1299" s="1" t="s">
        <v>5898</v>
      </c>
      <c r="B1299" s="1" t="s">
        <v>2854</v>
      </c>
      <c r="C1299" s="1" t="str">
        <f>VLOOKUP($B1299,'[1]ALL ACCESSIONS'!$A$2:$M$28915,3,FALSE)</f>
        <v xml:space="preserve">x11-MAS-009 </v>
      </c>
      <c r="D1299" s="1">
        <v>1</v>
      </c>
      <c r="E1299" s="1">
        <v>1</v>
      </c>
      <c r="I1299" s="1" t="str">
        <f>VLOOKUP($B1299,'[1]ALL ACCESSIONS'!$A$2:$M$28915,7,FALSE)</f>
        <v>17YR1</v>
      </c>
      <c r="J1299" s="1">
        <f>VLOOKUP($B1299,'[1]ALL ACCESSIONS'!$A$2:$M$28915,8,FALSE)</f>
        <v>0</v>
      </c>
      <c r="K1299" s="1">
        <f>VLOOKUP($B1299,'[1]ALL ACCESSIONS'!$A$2:$M$28915,9,FALSE)</f>
        <v>0</v>
      </c>
      <c r="L1299" s="1">
        <f>VLOOKUP($B1299,'[1]ALL ACCESSIONS'!$A$2:$M$28915,10,FALSE)</f>
        <v>0</v>
      </c>
      <c r="M1299" s="1">
        <f>VLOOKUP($B1299,'[1]ALL ACCESSIONS'!$A$2:$M$28915,11,FALSE)</f>
        <v>0</v>
      </c>
      <c r="N1299" s="1">
        <f>VLOOKUP($B1299,'[1]ALL ACCESSIONS'!$A$2:$M$28915,12,FALSE)</f>
        <v>0</v>
      </c>
    </row>
    <row r="1300" spans="1:14" x14ac:dyDescent="0.3">
      <c r="A1300" s="1" t="s">
        <v>5898</v>
      </c>
      <c r="B1300" s="1" t="s">
        <v>3147</v>
      </c>
      <c r="C1300" s="1" t="str">
        <f>VLOOKUP($B1300,'[1]ALL ACCESSIONS'!$A$2:$M$28915,3,FALSE)</f>
        <v xml:space="preserve">x11-VAR-012 </v>
      </c>
      <c r="D1300" s="1">
        <v>1</v>
      </c>
      <c r="E1300" s="1">
        <v>1</v>
      </c>
      <c r="I1300" s="1" t="str">
        <f>VLOOKUP($B1300,'[1]ALL ACCESSIONS'!$A$2:$M$28915,7,FALSE)</f>
        <v>17YR1</v>
      </c>
      <c r="J1300" s="1">
        <f>VLOOKUP($B1300,'[1]ALL ACCESSIONS'!$A$2:$M$28915,8,FALSE)</f>
        <v>0</v>
      </c>
      <c r="K1300" s="1">
        <f>VLOOKUP($B1300,'[1]ALL ACCESSIONS'!$A$2:$M$28915,9,FALSE)</f>
        <v>0</v>
      </c>
      <c r="L1300" s="1">
        <f>VLOOKUP($B1300,'[1]ALL ACCESSIONS'!$A$2:$M$28915,10,FALSE)</f>
        <v>0</v>
      </c>
      <c r="M1300" s="1">
        <f>VLOOKUP($B1300,'[1]ALL ACCESSIONS'!$A$2:$M$28915,11,FALSE)</f>
        <v>0</v>
      </c>
      <c r="N1300" s="1">
        <f>VLOOKUP($B1300,'[1]ALL ACCESSIONS'!$A$2:$M$28915,12,FALSE)</f>
        <v>0</v>
      </c>
    </row>
    <row r="1301" spans="1:14" x14ac:dyDescent="0.3">
      <c r="A1301" s="1" t="s">
        <v>5898</v>
      </c>
      <c r="B1301" s="1" t="s">
        <v>2997</v>
      </c>
      <c r="C1301" s="1" t="str">
        <f>VLOOKUP($B1301,'[1]ALL ACCESSIONS'!$A$2:$M$28915,3,FALSE)</f>
        <v xml:space="preserve">x11-VAR-012 </v>
      </c>
      <c r="D1301" s="1">
        <v>1</v>
      </c>
      <c r="E1301" s="1">
        <v>1</v>
      </c>
      <c r="I1301" s="1" t="str">
        <f>VLOOKUP($B1301,'[1]ALL ACCESSIONS'!$A$2:$M$28915,7,FALSE)</f>
        <v>17YR1</v>
      </c>
      <c r="J1301" s="1">
        <f>VLOOKUP($B1301,'[1]ALL ACCESSIONS'!$A$2:$M$28915,8,FALSE)</f>
        <v>0</v>
      </c>
      <c r="K1301" s="1">
        <f>VLOOKUP($B1301,'[1]ALL ACCESSIONS'!$A$2:$M$28915,9,FALSE)</f>
        <v>0</v>
      </c>
      <c r="L1301" s="1">
        <f>VLOOKUP($B1301,'[1]ALL ACCESSIONS'!$A$2:$M$28915,10,FALSE)</f>
        <v>0</v>
      </c>
      <c r="M1301" s="1">
        <f>VLOOKUP($B1301,'[1]ALL ACCESSIONS'!$A$2:$M$28915,11,FALSE)</f>
        <v>0</v>
      </c>
      <c r="N1301" s="1">
        <f>VLOOKUP($B1301,'[1]ALL ACCESSIONS'!$A$2:$M$28915,12,FALSE)</f>
        <v>0</v>
      </c>
    </row>
    <row r="1302" spans="1:14" x14ac:dyDescent="0.3">
      <c r="A1302" s="1" t="s">
        <v>5898</v>
      </c>
      <c r="B1302" s="1" t="s">
        <v>3001</v>
      </c>
      <c r="C1302" s="1" t="str">
        <f>VLOOKUP($B1302,'[1]ALL ACCESSIONS'!$A$2:$M$28915,3,FALSE)</f>
        <v xml:space="preserve">x11-VAR-012 </v>
      </c>
      <c r="D1302" s="1">
        <v>1</v>
      </c>
      <c r="E1302" s="1">
        <v>1</v>
      </c>
      <c r="I1302" s="1" t="str">
        <f>VLOOKUP($B1302,'[1]ALL ACCESSIONS'!$A$2:$M$28915,7,FALSE)</f>
        <v>17YR1</v>
      </c>
      <c r="J1302" s="1">
        <f>VLOOKUP($B1302,'[1]ALL ACCESSIONS'!$A$2:$M$28915,8,FALSE)</f>
        <v>0</v>
      </c>
      <c r="K1302" s="1">
        <f>VLOOKUP($B1302,'[1]ALL ACCESSIONS'!$A$2:$M$28915,9,FALSE)</f>
        <v>0</v>
      </c>
      <c r="L1302" s="1">
        <f>VLOOKUP($B1302,'[1]ALL ACCESSIONS'!$A$2:$M$28915,10,FALSE)</f>
        <v>0</v>
      </c>
      <c r="M1302" s="1">
        <f>VLOOKUP($B1302,'[1]ALL ACCESSIONS'!$A$2:$M$28915,11,FALSE)</f>
        <v>0</v>
      </c>
      <c r="N1302" s="1">
        <f>VLOOKUP($B1302,'[1]ALL ACCESSIONS'!$A$2:$M$28915,12,FALSE)</f>
        <v>0</v>
      </c>
    </row>
    <row r="1303" spans="1:14" x14ac:dyDescent="0.3">
      <c r="A1303" s="1" t="s">
        <v>5898</v>
      </c>
      <c r="B1303" s="1" t="s">
        <v>3192</v>
      </c>
      <c r="C1303" s="1" t="str">
        <f>VLOOKUP($B1303,'[1]ALL ACCESSIONS'!$A$2:$M$28915,3,FALSE)</f>
        <v xml:space="preserve">x11-GC0-070a </v>
      </c>
      <c r="D1303" s="1">
        <v>1</v>
      </c>
      <c r="E1303" s="1">
        <v>1</v>
      </c>
      <c r="I1303" s="1" t="str">
        <f>VLOOKUP($B1303,'[1]ALL ACCESSIONS'!$A$2:$M$28915,7,FALSE)</f>
        <v>17YR1</v>
      </c>
      <c r="J1303" s="1">
        <f>VLOOKUP($B1303,'[1]ALL ACCESSIONS'!$A$2:$M$28915,8,FALSE)</f>
        <v>0</v>
      </c>
      <c r="K1303" s="1">
        <f>VLOOKUP($B1303,'[1]ALL ACCESSIONS'!$A$2:$M$28915,9,FALSE)</f>
        <v>0</v>
      </c>
      <c r="L1303" s="1">
        <f>VLOOKUP($B1303,'[1]ALL ACCESSIONS'!$A$2:$M$28915,10,FALSE)</f>
        <v>0</v>
      </c>
      <c r="M1303" s="1">
        <f>VLOOKUP($B1303,'[1]ALL ACCESSIONS'!$A$2:$M$28915,11,FALSE)</f>
        <v>0</v>
      </c>
      <c r="N1303" s="1">
        <f>VLOOKUP($B1303,'[1]ALL ACCESSIONS'!$A$2:$M$28915,12,FALSE)</f>
        <v>0</v>
      </c>
    </row>
    <row r="1304" spans="1:14" x14ac:dyDescent="0.3">
      <c r="A1304" s="1" t="s">
        <v>5898</v>
      </c>
      <c r="B1304" s="1" t="s">
        <v>3021</v>
      </c>
      <c r="C1304" s="1" t="str">
        <f>VLOOKUP($B1304,'[1]ALL ACCESSIONS'!$A$2:$M$28915,3,FALSE)</f>
        <v xml:space="preserve">10x985 </v>
      </c>
      <c r="D1304" s="1">
        <v>1</v>
      </c>
      <c r="E1304" s="1">
        <v>1</v>
      </c>
      <c r="I1304" s="1" t="str">
        <f>VLOOKUP($B1304,'[1]ALL ACCESSIONS'!$A$2:$M$28915,7,FALSE)</f>
        <v>17YR1</v>
      </c>
      <c r="J1304" s="1">
        <f>VLOOKUP($B1304,'[1]ALL ACCESSIONS'!$A$2:$M$28915,8,FALSE)</f>
        <v>0</v>
      </c>
      <c r="K1304" s="1">
        <f>VLOOKUP($B1304,'[1]ALL ACCESSIONS'!$A$2:$M$28915,9,FALSE)</f>
        <v>0</v>
      </c>
      <c r="L1304" s="1">
        <f>VLOOKUP($B1304,'[1]ALL ACCESSIONS'!$A$2:$M$28915,10,FALSE)</f>
        <v>0</v>
      </c>
      <c r="M1304" s="1">
        <f>VLOOKUP($B1304,'[1]ALL ACCESSIONS'!$A$2:$M$28915,11,FALSE)</f>
        <v>0</v>
      </c>
      <c r="N1304" s="1">
        <f>VLOOKUP($B1304,'[1]ALL ACCESSIONS'!$A$2:$M$28915,12,FALSE)</f>
        <v>0</v>
      </c>
    </row>
    <row r="1305" spans="1:14" x14ac:dyDescent="0.3">
      <c r="A1305" s="1" t="s">
        <v>5898</v>
      </c>
      <c r="B1305" s="1" t="s">
        <v>3047</v>
      </c>
      <c r="C1305" s="1" t="str">
        <f>VLOOKUP($B1305,'[1]ALL ACCESSIONS'!$A$2:$M$28915,3,FALSE)</f>
        <v xml:space="preserve">10x985 </v>
      </c>
      <c r="D1305" s="1">
        <v>1</v>
      </c>
      <c r="E1305" s="1">
        <v>1</v>
      </c>
      <c r="I1305" s="1" t="str">
        <f>VLOOKUP($B1305,'[1]ALL ACCESSIONS'!$A$2:$M$28915,7,FALSE)</f>
        <v>17YR1</v>
      </c>
      <c r="J1305" s="1">
        <f>VLOOKUP($B1305,'[1]ALL ACCESSIONS'!$A$2:$M$28915,8,FALSE)</f>
        <v>0</v>
      </c>
      <c r="K1305" s="1">
        <f>VLOOKUP($B1305,'[1]ALL ACCESSIONS'!$A$2:$M$28915,9,FALSE)</f>
        <v>0</v>
      </c>
      <c r="L1305" s="1">
        <f>VLOOKUP($B1305,'[1]ALL ACCESSIONS'!$A$2:$M$28915,10,FALSE)</f>
        <v>0</v>
      </c>
      <c r="M1305" s="1">
        <f>VLOOKUP($B1305,'[1]ALL ACCESSIONS'!$A$2:$M$28915,11,FALSE)</f>
        <v>0</v>
      </c>
      <c r="N1305" s="1">
        <f>VLOOKUP($B1305,'[1]ALL ACCESSIONS'!$A$2:$M$28915,12,FALSE)</f>
        <v>0</v>
      </c>
    </row>
    <row r="1306" spans="1:14" x14ac:dyDescent="0.3">
      <c r="A1306" s="1" t="s">
        <v>5898</v>
      </c>
      <c r="B1306" s="1" t="s">
        <v>2873</v>
      </c>
      <c r="C1306" s="1" t="str">
        <f>VLOOKUP($B1306,'[1]ALL ACCESSIONS'!$A$2:$M$28915,3,FALSE)</f>
        <v xml:space="preserve">10x929 </v>
      </c>
      <c r="D1306" s="1">
        <v>1</v>
      </c>
      <c r="E1306" s="1">
        <v>1</v>
      </c>
      <c r="I1306" s="1" t="str">
        <f>VLOOKUP($B1306,'[1]ALL ACCESSIONS'!$A$2:$M$28915,7,FALSE)</f>
        <v>17YR1</v>
      </c>
      <c r="J1306" s="1">
        <f>VLOOKUP($B1306,'[1]ALL ACCESSIONS'!$A$2:$M$28915,8,FALSE)</f>
        <v>0</v>
      </c>
      <c r="K1306" s="1">
        <f>VLOOKUP($B1306,'[1]ALL ACCESSIONS'!$A$2:$M$28915,9,FALSE)</f>
        <v>0</v>
      </c>
      <c r="L1306" s="1">
        <f>VLOOKUP($B1306,'[1]ALL ACCESSIONS'!$A$2:$M$28915,10,FALSE)</f>
        <v>0</v>
      </c>
      <c r="M1306" s="1">
        <f>VLOOKUP($B1306,'[1]ALL ACCESSIONS'!$A$2:$M$28915,11,FALSE)</f>
        <v>0</v>
      </c>
      <c r="N1306" s="1">
        <f>VLOOKUP($B1306,'[1]ALL ACCESSIONS'!$A$2:$M$28915,12,FALSE)</f>
        <v>0</v>
      </c>
    </row>
    <row r="1307" spans="1:14" x14ac:dyDescent="0.3">
      <c r="A1307" s="1" t="s">
        <v>5898</v>
      </c>
      <c r="B1307" s="1" t="s">
        <v>3063</v>
      </c>
      <c r="C1307" s="1" t="str">
        <f>VLOOKUP($B1307,'[1]ALL ACCESSIONS'!$A$2:$M$28915,3,FALSE)</f>
        <v xml:space="preserve">10x946 </v>
      </c>
      <c r="D1307" s="1">
        <v>1</v>
      </c>
      <c r="E1307" s="1">
        <v>1</v>
      </c>
      <c r="I1307" s="1" t="str">
        <f>VLOOKUP($B1307,'[1]ALL ACCESSIONS'!$A$2:$M$28915,7,FALSE)</f>
        <v>17YR1</v>
      </c>
      <c r="J1307" s="1">
        <f>VLOOKUP($B1307,'[1]ALL ACCESSIONS'!$A$2:$M$28915,8,FALSE)</f>
        <v>0</v>
      </c>
      <c r="K1307" s="1">
        <f>VLOOKUP($B1307,'[1]ALL ACCESSIONS'!$A$2:$M$28915,9,FALSE)</f>
        <v>0</v>
      </c>
      <c r="L1307" s="1">
        <f>VLOOKUP($B1307,'[1]ALL ACCESSIONS'!$A$2:$M$28915,10,FALSE)</f>
        <v>0</v>
      </c>
      <c r="M1307" s="1">
        <f>VLOOKUP($B1307,'[1]ALL ACCESSIONS'!$A$2:$M$28915,11,FALSE)</f>
        <v>0</v>
      </c>
      <c r="N1307" s="1">
        <f>VLOOKUP($B1307,'[1]ALL ACCESSIONS'!$A$2:$M$28915,12,FALSE)</f>
        <v>0</v>
      </c>
    </row>
    <row r="1308" spans="1:14" x14ac:dyDescent="0.3">
      <c r="A1308" s="1" t="s">
        <v>5898</v>
      </c>
      <c r="B1308" s="1" t="s">
        <v>2982</v>
      </c>
      <c r="C1308" s="1" t="str">
        <f>VLOOKUP($B1308,'[1]ALL ACCESSIONS'!$A$2:$M$28915,3,FALSE)</f>
        <v xml:space="preserve">10x946 </v>
      </c>
      <c r="D1308" s="1">
        <v>1</v>
      </c>
      <c r="E1308" s="1">
        <v>1</v>
      </c>
      <c r="I1308" s="1" t="str">
        <f>VLOOKUP($B1308,'[1]ALL ACCESSIONS'!$A$2:$M$28915,7,FALSE)</f>
        <v>17YR1</v>
      </c>
      <c r="J1308" s="1">
        <f>VLOOKUP($B1308,'[1]ALL ACCESSIONS'!$A$2:$M$28915,8,FALSE)</f>
        <v>0</v>
      </c>
      <c r="K1308" s="1">
        <f>VLOOKUP($B1308,'[1]ALL ACCESSIONS'!$A$2:$M$28915,9,FALSE)</f>
        <v>0</v>
      </c>
      <c r="L1308" s="1">
        <f>VLOOKUP($B1308,'[1]ALL ACCESSIONS'!$A$2:$M$28915,10,FALSE)</f>
        <v>0</v>
      </c>
      <c r="M1308" s="1">
        <f>VLOOKUP($B1308,'[1]ALL ACCESSIONS'!$A$2:$M$28915,11,FALSE)</f>
        <v>0</v>
      </c>
      <c r="N1308" s="1">
        <f>VLOOKUP($B1308,'[1]ALL ACCESSIONS'!$A$2:$M$28915,12,FALSE)</f>
        <v>0</v>
      </c>
    </row>
    <row r="1309" spans="1:14" x14ac:dyDescent="0.3">
      <c r="A1309" s="1" t="s">
        <v>5898</v>
      </c>
      <c r="B1309" s="1" t="s">
        <v>3202</v>
      </c>
      <c r="C1309" s="1" t="str">
        <f>VLOOKUP($B1309,'[1]ALL ACCESSIONS'!$A$2:$M$28915,3,FALSE)</f>
        <v xml:space="preserve">10x974 </v>
      </c>
      <c r="D1309" s="1">
        <v>1</v>
      </c>
      <c r="E1309" s="1">
        <v>1</v>
      </c>
      <c r="I1309" s="1" t="str">
        <f>VLOOKUP($B1309,'[1]ALL ACCESSIONS'!$A$2:$M$28915,7,FALSE)</f>
        <v>17YR1</v>
      </c>
      <c r="J1309" s="1">
        <f>VLOOKUP($B1309,'[1]ALL ACCESSIONS'!$A$2:$M$28915,8,FALSE)</f>
        <v>0</v>
      </c>
      <c r="K1309" s="1">
        <f>VLOOKUP($B1309,'[1]ALL ACCESSIONS'!$A$2:$M$28915,9,FALSE)</f>
        <v>0</v>
      </c>
      <c r="L1309" s="1">
        <f>VLOOKUP($B1309,'[1]ALL ACCESSIONS'!$A$2:$M$28915,10,FALSE)</f>
        <v>0</v>
      </c>
      <c r="M1309" s="1">
        <f>VLOOKUP($B1309,'[1]ALL ACCESSIONS'!$A$2:$M$28915,11,FALSE)</f>
        <v>0</v>
      </c>
      <c r="N1309" s="1">
        <f>VLOOKUP($B1309,'[1]ALL ACCESSIONS'!$A$2:$M$28915,12,FALSE)</f>
        <v>0</v>
      </c>
    </row>
    <row r="1310" spans="1:14" x14ac:dyDescent="0.3">
      <c r="A1310" s="1" t="s">
        <v>5898</v>
      </c>
      <c r="B1310" s="1" t="s">
        <v>3170</v>
      </c>
      <c r="C1310" s="1" t="str">
        <f>VLOOKUP($B1310,'[1]ALL ACCESSIONS'!$A$2:$M$28915,3,FALSE)</f>
        <v xml:space="preserve">10x989 </v>
      </c>
      <c r="D1310" s="1">
        <v>1</v>
      </c>
      <c r="E1310" s="1">
        <v>1</v>
      </c>
      <c r="I1310" s="1" t="str">
        <f>VLOOKUP($B1310,'[1]ALL ACCESSIONS'!$A$2:$M$28915,7,FALSE)</f>
        <v>17YR1</v>
      </c>
      <c r="J1310" s="1">
        <f>VLOOKUP($B1310,'[1]ALL ACCESSIONS'!$A$2:$M$28915,8,FALSE)</f>
        <v>0</v>
      </c>
      <c r="K1310" s="1">
        <f>VLOOKUP($B1310,'[1]ALL ACCESSIONS'!$A$2:$M$28915,9,FALSE)</f>
        <v>0</v>
      </c>
      <c r="L1310" s="1">
        <f>VLOOKUP($B1310,'[1]ALL ACCESSIONS'!$A$2:$M$28915,10,FALSE)</f>
        <v>0</v>
      </c>
      <c r="M1310" s="1">
        <f>VLOOKUP($B1310,'[1]ALL ACCESSIONS'!$A$2:$M$28915,11,FALSE)</f>
        <v>0</v>
      </c>
      <c r="N1310" s="1">
        <f>VLOOKUP($B1310,'[1]ALL ACCESSIONS'!$A$2:$M$28915,12,FALSE)</f>
        <v>0</v>
      </c>
    </row>
    <row r="1311" spans="1:14" x14ac:dyDescent="0.3">
      <c r="A1311" s="1" t="s">
        <v>5898</v>
      </c>
      <c r="B1311" s="1" t="s">
        <v>3084</v>
      </c>
      <c r="C1311" s="1" t="str">
        <f>VLOOKUP($B1311,'[1]ALL ACCESSIONS'!$A$2:$M$28915,3,FALSE)</f>
        <v xml:space="preserve">10x989 </v>
      </c>
      <c r="D1311" s="1">
        <v>1</v>
      </c>
      <c r="E1311" s="1">
        <v>1</v>
      </c>
      <c r="I1311" s="1" t="str">
        <f>VLOOKUP($B1311,'[1]ALL ACCESSIONS'!$A$2:$M$28915,7,FALSE)</f>
        <v>17YR1</v>
      </c>
      <c r="J1311" s="1">
        <f>VLOOKUP($B1311,'[1]ALL ACCESSIONS'!$A$2:$M$28915,8,FALSE)</f>
        <v>0</v>
      </c>
      <c r="K1311" s="1">
        <f>VLOOKUP($B1311,'[1]ALL ACCESSIONS'!$A$2:$M$28915,9,FALSE)</f>
        <v>0</v>
      </c>
      <c r="L1311" s="1">
        <f>VLOOKUP($B1311,'[1]ALL ACCESSIONS'!$A$2:$M$28915,10,FALSE)</f>
        <v>0</v>
      </c>
      <c r="M1311" s="1">
        <f>VLOOKUP($B1311,'[1]ALL ACCESSIONS'!$A$2:$M$28915,11,FALSE)</f>
        <v>0</v>
      </c>
      <c r="N1311" s="1">
        <f>VLOOKUP($B1311,'[1]ALL ACCESSIONS'!$A$2:$M$28915,12,FALSE)</f>
        <v>0</v>
      </c>
    </row>
    <row r="1312" spans="1:14" x14ac:dyDescent="0.3">
      <c r="A1312" s="1" t="s">
        <v>5898</v>
      </c>
      <c r="B1312" s="1" t="s">
        <v>3252</v>
      </c>
      <c r="C1312" s="1" t="str">
        <f>VLOOKUP($B1312,'[1]ALL ACCESSIONS'!$A$2:$M$28915,3,FALSE)</f>
        <v xml:space="preserve">10x989 </v>
      </c>
      <c r="D1312" s="1">
        <v>1</v>
      </c>
      <c r="E1312" s="1">
        <v>1</v>
      </c>
      <c r="I1312" s="1" t="str">
        <f>VLOOKUP($B1312,'[1]ALL ACCESSIONS'!$A$2:$M$28915,7,FALSE)</f>
        <v>17YR1</v>
      </c>
      <c r="J1312" s="1">
        <f>VLOOKUP($B1312,'[1]ALL ACCESSIONS'!$A$2:$M$28915,8,FALSE)</f>
        <v>0</v>
      </c>
      <c r="K1312" s="1">
        <f>VLOOKUP($B1312,'[1]ALL ACCESSIONS'!$A$2:$M$28915,9,FALSE)</f>
        <v>0</v>
      </c>
      <c r="L1312" s="1">
        <f>VLOOKUP($B1312,'[1]ALL ACCESSIONS'!$A$2:$M$28915,10,FALSE)</f>
        <v>0</v>
      </c>
      <c r="M1312" s="1">
        <f>VLOOKUP($B1312,'[1]ALL ACCESSIONS'!$A$2:$M$28915,11,FALSE)</f>
        <v>0</v>
      </c>
      <c r="N1312" s="1">
        <f>VLOOKUP($B1312,'[1]ALL ACCESSIONS'!$A$2:$M$28915,12,FALSE)</f>
        <v>0</v>
      </c>
    </row>
    <row r="1313" spans="1:14" x14ac:dyDescent="0.3">
      <c r="A1313" s="1" t="s">
        <v>5898</v>
      </c>
      <c r="B1313" s="1" t="s">
        <v>3205</v>
      </c>
      <c r="C1313" s="1" t="str">
        <f>VLOOKUP($B1313,'[1]ALL ACCESSIONS'!$A$2:$M$28915,3,FALSE)</f>
        <v xml:space="preserve">10x989 </v>
      </c>
      <c r="D1313" s="1">
        <v>1</v>
      </c>
      <c r="E1313" s="1">
        <v>1</v>
      </c>
      <c r="I1313" s="1" t="str">
        <f>VLOOKUP($B1313,'[1]ALL ACCESSIONS'!$A$2:$M$28915,7,FALSE)</f>
        <v>17YR1</v>
      </c>
      <c r="J1313" s="1">
        <f>VLOOKUP($B1313,'[1]ALL ACCESSIONS'!$A$2:$M$28915,8,FALSE)</f>
        <v>0</v>
      </c>
      <c r="K1313" s="1">
        <f>VLOOKUP($B1313,'[1]ALL ACCESSIONS'!$A$2:$M$28915,9,FALSE)</f>
        <v>0</v>
      </c>
      <c r="L1313" s="1">
        <f>VLOOKUP($B1313,'[1]ALL ACCESSIONS'!$A$2:$M$28915,10,FALSE)</f>
        <v>0</v>
      </c>
      <c r="M1313" s="1">
        <f>VLOOKUP($B1313,'[1]ALL ACCESSIONS'!$A$2:$M$28915,11,FALSE)</f>
        <v>0</v>
      </c>
      <c r="N1313" s="1">
        <f>VLOOKUP($B1313,'[1]ALL ACCESSIONS'!$A$2:$M$28915,12,FALSE)</f>
        <v>0</v>
      </c>
    </row>
    <row r="1314" spans="1:14" x14ac:dyDescent="0.3">
      <c r="A1314" s="1" t="s">
        <v>5898</v>
      </c>
      <c r="B1314" s="1" t="s">
        <v>1976</v>
      </c>
      <c r="C1314" s="1" t="str">
        <f>VLOOKUP($B1314,'[1]ALL ACCESSIONS'!$A$2:$M$28915,3,FALSE)</f>
        <v xml:space="preserve">11x-VAR-2000 </v>
      </c>
      <c r="D1314" s="1">
        <v>1</v>
      </c>
      <c r="E1314" s="1">
        <v>1</v>
      </c>
      <c r="I1314" s="1" t="str">
        <f>VLOOKUP($B1314,'[1]ALL ACCESSIONS'!$A$2:$M$28915,7,FALSE)</f>
        <v>17YR1</v>
      </c>
      <c r="J1314" s="1">
        <f>VLOOKUP($B1314,'[1]ALL ACCESSIONS'!$A$2:$M$28915,8,FALSE)</f>
        <v>0</v>
      </c>
      <c r="K1314" s="1">
        <f>VLOOKUP($B1314,'[1]ALL ACCESSIONS'!$A$2:$M$28915,9,FALSE)</f>
        <v>0</v>
      </c>
      <c r="L1314" s="1">
        <f>VLOOKUP($B1314,'[1]ALL ACCESSIONS'!$A$2:$M$28915,10,FALSE)</f>
        <v>0</v>
      </c>
      <c r="M1314" s="1">
        <f>VLOOKUP($B1314,'[1]ALL ACCESSIONS'!$A$2:$M$28915,11,FALSE)</f>
        <v>0</v>
      </c>
      <c r="N1314" s="1">
        <f>VLOOKUP($B1314,'[1]ALL ACCESSIONS'!$A$2:$M$28915,12,FALSE)</f>
        <v>0</v>
      </c>
    </row>
    <row r="1315" spans="1:14" x14ac:dyDescent="0.3">
      <c r="A1315" s="1" t="s">
        <v>5898</v>
      </c>
      <c r="B1315" s="1" t="s">
        <v>3046</v>
      </c>
      <c r="C1315" s="1" t="str">
        <f>VLOOKUP($B1315,'[1]ALL ACCESSIONS'!$A$2:$M$28915,3,FALSE)</f>
        <v xml:space="preserve">11x009 </v>
      </c>
      <c r="D1315" s="1">
        <v>1</v>
      </c>
      <c r="E1315" s="1">
        <v>1</v>
      </c>
      <c r="I1315" s="1" t="str">
        <f>VLOOKUP($B1315,'[1]ALL ACCESSIONS'!$A$2:$M$28915,7,FALSE)</f>
        <v>17YR1</v>
      </c>
      <c r="J1315" s="1">
        <f>VLOOKUP($B1315,'[1]ALL ACCESSIONS'!$A$2:$M$28915,8,FALSE)</f>
        <v>0</v>
      </c>
      <c r="K1315" s="1">
        <f>VLOOKUP($B1315,'[1]ALL ACCESSIONS'!$A$2:$M$28915,9,FALSE)</f>
        <v>0</v>
      </c>
      <c r="L1315" s="1">
        <f>VLOOKUP($B1315,'[1]ALL ACCESSIONS'!$A$2:$M$28915,10,FALSE)</f>
        <v>0</v>
      </c>
      <c r="M1315" s="1">
        <f>VLOOKUP($B1315,'[1]ALL ACCESSIONS'!$A$2:$M$28915,11,FALSE)</f>
        <v>0</v>
      </c>
      <c r="N1315" s="1">
        <f>VLOOKUP($B1315,'[1]ALL ACCESSIONS'!$A$2:$M$28915,12,FALSE)</f>
        <v>0</v>
      </c>
    </row>
    <row r="1316" spans="1:14" x14ac:dyDescent="0.3">
      <c r="A1316" s="1" t="s">
        <v>5897</v>
      </c>
      <c r="B1316" s="1" t="s">
        <v>3470</v>
      </c>
      <c r="C1316" s="1" t="str">
        <f>VLOOKUP($B1316,'[1]ALL ACCESSIONS'!$A$2:$M$28915,3,FALSE)</f>
        <v xml:space="preserve">10xA078-2 </v>
      </c>
      <c r="D1316" s="1">
        <v>1</v>
      </c>
      <c r="E1316" s="1">
        <v>1</v>
      </c>
      <c r="F1316" s="1">
        <v>1</v>
      </c>
      <c r="I1316" s="1" t="str">
        <f>VLOOKUP($B1316,'[1]ALL ACCESSIONS'!$A$2:$M$28915,7,FALSE)</f>
        <v>17YR2-6</v>
      </c>
      <c r="J1316" s="1" t="str">
        <f>VLOOKUP($B1316,'[1]ALL ACCESSIONS'!$A$2:$M$28915,8,FALSE)</f>
        <v>16YR1</v>
      </c>
      <c r="K1316" s="1">
        <f>VLOOKUP($B1316,'[1]ALL ACCESSIONS'!$A$2:$M$28915,9,FALSE)</f>
        <v>0</v>
      </c>
      <c r="L1316" s="1">
        <f>VLOOKUP($B1316,'[1]ALL ACCESSIONS'!$A$2:$M$28915,10,FALSE)</f>
        <v>0</v>
      </c>
      <c r="M1316" s="1">
        <f>VLOOKUP($B1316,'[1]ALL ACCESSIONS'!$A$2:$M$28915,11,FALSE)</f>
        <v>0</v>
      </c>
      <c r="N1316" s="1">
        <f>VLOOKUP($B1316,'[1]ALL ACCESSIONS'!$A$2:$M$28915,12,FALSE)</f>
        <v>0</v>
      </c>
    </row>
    <row r="1317" spans="1:14" x14ac:dyDescent="0.3">
      <c r="A1317" s="1" t="s">
        <v>5897</v>
      </c>
      <c r="B1317" s="1" t="s">
        <v>3376</v>
      </c>
      <c r="C1317" s="1" t="str">
        <f>VLOOKUP($B1317,'[1]ALL ACCESSIONS'!$A$2:$M$28915,3,FALSE)</f>
        <v xml:space="preserve">10xA104 </v>
      </c>
      <c r="D1317" s="1">
        <v>1</v>
      </c>
      <c r="E1317" s="1">
        <v>1</v>
      </c>
      <c r="F1317" s="1">
        <v>1</v>
      </c>
      <c r="I1317" s="1" t="str">
        <f>VLOOKUP($B1317,'[1]ALL ACCESSIONS'!$A$2:$M$28915,7,FALSE)</f>
        <v>17YR2-3</v>
      </c>
      <c r="J1317" s="1" t="str">
        <f>VLOOKUP($B1317,'[1]ALL ACCESSIONS'!$A$2:$M$28915,8,FALSE)</f>
        <v>16YR1</v>
      </c>
      <c r="K1317" s="1">
        <f>VLOOKUP($B1317,'[1]ALL ACCESSIONS'!$A$2:$M$28915,9,FALSE)</f>
        <v>0</v>
      </c>
      <c r="L1317" s="1">
        <f>VLOOKUP($B1317,'[1]ALL ACCESSIONS'!$A$2:$M$28915,10,FALSE)</f>
        <v>0</v>
      </c>
      <c r="M1317" s="1">
        <f>VLOOKUP($B1317,'[1]ALL ACCESSIONS'!$A$2:$M$28915,11,FALSE)</f>
        <v>0</v>
      </c>
      <c r="N1317" s="1">
        <f>VLOOKUP($B1317,'[1]ALL ACCESSIONS'!$A$2:$M$28915,12,FALSE)</f>
        <v>0</v>
      </c>
    </row>
    <row r="1318" spans="1:14" x14ac:dyDescent="0.3">
      <c r="A1318" s="1" t="s">
        <v>5897</v>
      </c>
      <c r="B1318" s="1" t="s">
        <v>3350</v>
      </c>
      <c r="C1318" s="1" t="str">
        <f>VLOOKUP($B1318,'[1]ALL ACCESSIONS'!$A$2:$M$28915,3,FALSE)</f>
        <v xml:space="preserve">10xA104 </v>
      </c>
      <c r="D1318" s="1">
        <v>1</v>
      </c>
      <c r="E1318" s="1">
        <v>1</v>
      </c>
      <c r="F1318" s="1">
        <v>1</v>
      </c>
      <c r="I1318" s="1" t="str">
        <f>VLOOKUP($B1318,'[1]ALL ACCESSIONS'!$A$2:$M$28915,7,FALSE)</f>
        <v>17YR2-2</v>
      </c>
      <c r="J1318" s="1" t="str">
        <f>VLOOKUP($B1318,'[1]ALL ACCESSIONS'!$A$2:$M$28915,8,FALSE)</f>
        <v>16YR1</v>
      </c>
      <c r="K1318" s="1">
        <f>VLOOKUP($B1318,'[1]ALL ACCESSIONS'!$A$2:$M$28915,9,FALSE)</f>
        <v>0</v>
      </c>
      <c r="L1318" s="1">
        <f>VLOOKUP($B1318,'[1]ALL ACCESSIONS'!$A$2:$M$28915,10,FALSE)</f>
        <v>0</v>
      </c>
      <c r="M1318" s="1">
        <f>VLOOKUP($B1318,'[1]ALL ACCESSIONS'!$A$2:$M$28915,11,FALSE)</f>
        <v>0</v>
      </c>
      <c r="N1318" s="1">
        <f>VLOOKUP($B1318,'[1]ALL ACCESSIONS'!$A$2:$M$28915,12,FALSE)</f>
        <v>0</v>
      </c>
    </row>
    <row r="1319" spans="1:14" x14ac:dyDescent="0.3">
      <c r="A1319" s="1" t="s">
        <v>5897</v>
      </c>
      <c r="B1319" s="1" t="s">
        <v>3410</v>
      </c>
      <c r="C1319" s="1" t="str">
        <f>VLOOKUP($B1319,'[1]ALL ACCESSIONS'!$A$2:$M$28915,3,FALSE)</f>
        <v xml:space="preserve">10xA132-1 </v>
      </c>
      <c r="D1319" s="1">
        <v>1</v>
      </c>
      <c r="E1319" s="1">
        <v>1</v>
      </c>
      <c r="F1319" s="1">
        <v>1</v>
      </c>
      <c r="I1319" s="1" t="str">
        <f>VLOOKUP($B1319,'[1]ALL ACCESSIONS'!$A$2:$M$28915,7,FALSE)</f>
        <v>17YR2-5</v>
      </c>
      <c r="J1319" s="1" t="str">
        <f>VLOOKUP($B1319,'[1]ALL ACCESSIONS'!$A$2:$M$28915,8,FALSE)</f>
        <v>16YR1</v>
      </c>
      <c r="K1319" s="1">
        <f>VLOOKUP($B1319,'[1]ALL ACCESSIONS'!$A$2:$M$28915,9,FALSE)</f>
        <v>0</v>
      </c>
      <c r="L1319" s="1">
        <f>VLOOKUP($B1319,'[1]ALL ACCESSIONS'!$A$2:$M$28915,10,FALSE)</f>
        <v>0</v>
      </c>
      <c r="M1319" s="1">
        <f>VLOOKUP($B1319,'[1]ALL ACCESSIONS'!$A$2:$M$28915,11,FALSE)</f>
        <v>0</v>
      </c>
      <c r="N1319" s="1">
        <f>VLOOKUP($B1319,'[1]ALL ACCESSIONS'!$A$2:$M$28915,12,FALSE)</f>
        <v>0</v>
      </c>
    </row>
    <row r="1320" spans="1:14" x14ac:dyDescent="0.3">
      <c r="A1320" s="1" t="s">
        <v>5897</v>
      </c>
      <c r="B1320" s="1" t="s">
        <v>3518</v>
      </c>
      <c r="C1320" s="1" t="str">
        <f>VLOOKUP($B1320,'[1]ALL ACCESSIONS'!$A$2:$M$28915,3,FALSE)</f>
        <v xml:space="preserve">10x611 </v>
      </c>
      <c r="D1320" s="1">
        <v>1</v>
      </c>
      <c r="E1320" s="1">
        <v>1</v>
      </c>
      <c r="F1320" s="1">
        <v>1</v>
      </c>
      <c r="I1320" s="1" t="str">
        <f>VLOOKUP($B1320,'[1]ALL ACCESSIONS'!$A$2:$M$28915,7,FALSE)</f>
        <v>17YR2-6</v>
      </c>
      <c r="J1320" s="1" t="str">
        <f>VLOOKUP($B1320,'[1]ALL ACCESSIONS'!$A$2:$M$28915,8,FALSE)</f>
        <v>16YR1</v>
      </c>
      <c r="K1320" s="1">
        <f>VLOOKUP($B1320,'[1]ALL ACCESSIONS'!$A$2:$M$28915,9,FALSE)</f>
        <v>0</v>
      </c>
      <c r="L1320" s="1">
        <f>VLOOKUP($B1320,'[1]ALL ACCESSIONS'!$A$2:$M$28915,10,FALSE)</f>
        <v>0</v>
      </c>
      <c r="M1320" s="1">
        <f>VLOOKUP($B1320,'[1]ALL ACCESSIONS'!$A$2:$M$28915,11,FALSE)</f>
        <v>0</v>
      </c>
      <c r="N1320" s="1">
        <f>VLOOKUP($B1320,'[1]ALL ACCESSIONS'!$A$2:$M$28915,12,FALSE)</f>
        <v>0</v>
      </c>
    </row>
    <row r="1321" spans="1:14" x14ac:dyDescent="0.3">
      <c r="A1321" s="1" t="s">
        <v>5897</v>
      </c>
      <c r="B1321" s="1" t="s">
        <v>3528</v>
      </c>
      <c r="C1321" s="1" t="str">
        <f>VLOOKUP($B1321,'[1]ALL ACCESSIONS'!$A$2:$M$28915,3,FALSE)</f>
        <v xml:space="preserve">10x613 </v>
      </c>
      <c r="D1321" s="1">
        <v>1</v>
      </c>
      <c r="E1321" s="1">
        <v>1</v>
      </c>
      <c r="F1321" s="1">
        <v>1</v>
      </c>
      <c r="I1321" s="1" t="str">
        <f>VLOOKUP($B1321,'[1]ALL ACCESSIONS'!$A$2:$M$28915,7,FALSE)</f>
        <v>17YR2-6</v>
      </c>
      <c r="J1321" s="1" t="str">
        <f>VLOOKUP($B1321,'[1]ALL ACCESSIONS'!$A$2:$M$28915,8,FALSE)</f>
        <v>16YR1</v>
      </c>
      <c r="K1321" s="1">
        <f>VLOOKUP($B1321,'[1]ALL ACCESSIONS'!$A$2:$M$28915,9,FALSE)</f>
        <v>0</v>
      </c>
      <c r="L1321" s="1">
        <f>VLOOKUP($B1321,'[1]ALL ACCESSIONS'!$A$2:$M$28915,10,FALSE)</f>
        <v>0</v>
      </c>
      <c r="M1321" s="1">
        <f>VLOOKUP($B1321,'[1]ALL ACCESSIONS'!$A$2:$M$28915,11,FALSE)</f>
        <v>0</v>
      </c>
      <c r="N1321" s="1">
        <f>VLOOKUP($B1321,'[1]ALL ACCESSIONS'!$A$2:$M$28915,12,FALSE)</f>
        <v>0</v>
      </c>
    </row>
    <row r="1322" spans="1:14" x14ac:dyDescent="0.3">
      <c r="A1322" s="1" t="s">
        <v>5897</v>
      </c>
      <c r="B1322" s="1" t="s">
        <v>3482</v>
      </c>
      <c r="C1322" s="1" t="str">
        <f>VLOOKUP($B1322,'[1]ALL ACCESSIONS'!$A$2:$M$28915,3,FALSE)</f>
        <v xml:space="preserve">10x616 </v>
      </c>
      <c r="D1322" s="1">
        <v>1</v>
      </c>
      <c r="E1322" s="1">
        <v>1</v>
      </c>
      <c r="F1322" s="1">
        <v>1</v>
      </c>
      <c r="I1322" s="1" t="str">
        <f>VLOOKUP($B1322,'[1]ALL ACCESSIONS'!$A$2:$M$28915,7,FALSE)</f>
        <v>17YR2-6</v>
      </c>
      <c r="J1322" s="1" t="str">
        <f>VLOOKUP($B1322,'[1]ALL ACCESSIONS'!$A$2:$M$28915,8,FALSE)</f>
        <v>16YR1</v>
      </c>
      <c r="K1322" s="1">
        <f>VLOOKUP($B1322,'[1]ALL ACCESSIONS'!$A$2:$M$28915,9,FALSE)</f>
        <v>0</v>
      </c>
      <c r="L1322" s="1">
        <f>VLOOKUP($B1322,'[1]ALL ACCESSIONS'!$A$2:$M$28915,10,FALSE)</f>
        <v>0</v>
      </c>
      <c r="M1322" s="1">
        <f>VLOOKUP($B1322,'[1]ALL ACCESSIONS'!$A$2:$M$28915,11,FALSE)</f>
        <v>0</v>
      </c>
      <c r="N1322" s="1">
        <f>VLOOKUP($B1322,'[1]ALL ACCESSIONS'!$A$2:$M$28915,12,FALSE)</f>
        <v>0</v>
      </c>
    </row>
    <row r="1323" spans="1:14" x14ac:dyDescent="0.3">
      <c r="A1323" s="1" t="s">
        <v>5897</v>
      </c>
      <c r="B1323" s="1" t="s">
        <v>3493</v>
      </c>
      <c r="C1323" s="1" t="str">
        <f>VLOOKUP($B1323,'[1]ALL ACCESSIONS'!$A$2:$M$28915,3,FALSE)</f>
        <v xml:space="preserve">10xA001 </v>
      </c>
      <c r="D1323" s="1">
        <v>1</v>
      </c>
      <c r="E1323" s="1">
        <v>1</v>
      </c>
      <c r="F1323" s="1">
        <v>1</v>
      </c>
      <c r="I1323" s="1" t="str">
        <f>VLOOKUP($B1323,'[1]ALL ACCESSIONS'!$A$2:$M$28915,7,FALSE)</f>
        <v>17YR2-6</v>
      </c>
      <c r="J1323" s="1" t="str">
        <f>VLOOKUP($B1323,'[1]ALL ACCESSIONS'!$A$2:$M$28915,8,FALSE)</f>
        <v>16YR1</v>
      </c>
      <c r="K1323" s="1">
        <f>VLOOKUP($B1323,'[1]ALL ACCESSIONS'!$A$2:$M$28915,9,FALSE)</f>
        <v>0</v>
      </c>
      <c r="L1323" s="1">
        <f>VLOOKUP($B1323,'[1]ALL ACCESSIONS'!$A$2:$M$28915,10,FALSE)</f>
        <v>0</v>
      </c>
      <c r="M1323" s="1">
        <f>VLOOKUP($B1323,'[1]ALL ACCESSIONS'!$A$2:$M$28915,11,FALSE)</f>
        <v>0</v>
      </c>
      <c r="N1323" s="1">
        <f>VLOOKUP($B1323,'[1]ALL ACCESSIONS'!$A$2:$M$28915,12,FALSE)</f>
        <v>0</v>
      </c>
    </row>
    <row r="1324" spans="1:14" x14ac:dyDescent="0.3">
      <c r="A1324" s="1" t="s">
        <v>5897</v>
      </c>
      <c r="B1324" s="1" t="s">
        <v>3402</v>
      </c>
      <c r="C1324" s="1" t="str">
        <f>VLOOKUP($B1324,'[1]ALL ACCESSIONS'!$A$2:$M$28915,3,FALSE)</f>
        <v xml:space="preserve">10xA052- </v>
      </c>
      <c r="D1324" s="1">
        <v>1</v>
      </c>
      <c r="E1324" s="1">
        <v>1</v>
      </c>
      <c r="F1324" s="1">
        <v>1</v>
      </c>
      <c r="I1324" s="1" t="str">
        <f>VLOOKUP($B1324,'[1]ALL ACCESSIONS'!$A$2:$M$28915,7,FALSE)</f>
        <v>17YR2-3</v>
      </c>
      <c r="J1324" s="1" t="str">
        <f>VLOOKUP($B1324,'[1]ALL ACCESSIONS'!$A$2:$M$28915,8,FALSE)</f>
        <v>16YR1</v>
      </c>
      <c r="K1324" s="1">
        <f>VLOOKUP($B1324,'[1]ALL ACCESSIONS'!$A$2:$M$28915,9,FALSE)</f>
        <v>0</v>
      </c>
      <c r="L1324" s="1">
        <f>VLOOKUP($B1324,'[1]ALL ACCESSIONS'!$A$2:$M$28915,10,FALSE)</f>
        <v>0</v>
      </c>
      <c r="M1324" s="1">
        <f>VLOOKUP($B1324,'[1]ALL ACCESSIONS'!$A$2:$M$28915,11,FALSE)</f>
        <v>0</v>
      </c>
      <c r="N1324" s="1">
        <f>VLOOKUP($B1324,'[1]ALL ACCESSIONS'!$A$2:$M$28915,12,FALSE)</f>
        <v>0</v>
      </c>
    </row>
    <row r="1325" spans="1:14" x14ac:dyDescent="0.3">
      <c r="A1325" s="1" t="s">
        <v>5897</v>
      </c>
      <c r="B1325" s="1" t="s">
        <v>3336</v>
      </c>
      <c r="C1325" s="1">
        <f>VLOOKUP($B1325,'[1]ALL ACCESSIONS'!$A$2:$M$28915,3,FALSE)</f>
        <v>0</v>
      </c>
      <c r="D1325" s="1">
        <v>1</v>
      </c>
      <c r="E1325" s="1">
        <v>1</v>
      </c>
      <c r="F1325" s="1">
        <v>1</v>
      </c>
      <c r="I1325" s="1" t="str">
        <f>VLOOKUP($B1325,'[1]ALL ACCESSIONS'!$A$2:$M$28915,7,FALSE)</f>
        <v>17YR2-1</v>
      </c>
      <c r="J1325" s="1" t="str">
        <f>VLOOKUP($B1325,'[1]ALL ACCESSIONS'!$A$2:$M$28915,8,FALSE)</f>
        <v>16YR1</v>
      </c>
      <c r="K1325" s="1">
        <f>VLOOKUP($B1325,'[1]ALL ACCESSIONS'!$A$2:$M$28915,9,FALSE)</f>
        <v>0</v>
      </c>
      <c r="L1325" s="1">
        <f>VLOOKUP($B1325,'[1]ALL ACCESSIONS'!$A$2:$M$28915,10,FALSE)</f>
        <v>0</v>
      </c>
      <c r="M1325" s="1">
        <f>VLOOKUP($B1325,'[1]ALL ACCESSIONS'!$A$2:$M$28915,11,FALSE)</f>
        <v>0</v>
      </c>
      <c r="N1325" s="1">
        <f>VLOOKUP($B1325,'[1]ALL ACCESSIONS'!$A$2:$M$28915,12,FALSE)</f>
        <v>0</v>
      </c>
    </row>
    <row r="1326" spans="1:14" x14ac:dyDescent="0.3">
      <c r="A1326" s="1" t="s">
        <v>5897</v>
      </c>
      <c r="B1326" s="1" t="s">
        <v>3485</v>
      </c>
      <c r="C1326" s="1" t="str">
        <f>VLOOKUP($B1326,'[1]ALL ACCESSIONS'!$A$2:$M$28915,3,FALSE)</f>
        <v xml:space="preserve">10xA038-2 </v>
      </c>
      <c r="D1326" s="1">
        <v>1</v>
      </c>
      <c r="E1326" s="1">
        <v>1</v>
      </c>
      <c r="F1326" s="1">
        <v>1</v>
      </c>
      <c r="I1326" s="1" t="str">
        <f>VLOOKUP($B1326,'[1]ALL ACCESSIONS'!$A$2:$M$28915,7,FALSE)</f>
        <v>17YR2-7</v>
      </c>
      <c r="J1326" s="1" t="str">
        <f>VLOOKUP($B1326,'[1]ALL ACCESSIONS'!$A$2:$M$28915,8,FALSE)</f>
        <v>16YR1</v>
      </c>
      <c r="K1326" s="1">
        <f>VLOOKUP($B1326,'[1]ALL ACCESSIONS'!$A$2:$M$28915,9,FALSE)</f>
        <v>0</v>
      </c>
      <c r="L1326" s="1">
        <f>VLOOKUP($B1326,'[1]ALL ACCESSIONS'!$A$2:$M$28915,10,FALSE)</f>
        <v>0</v>
      </c>
      <c r="M1326" s="1">
        <f>VLOOKUP($B1326,'[1]ALL ACCESSIONS'!$A$2:$M$28915,11,FALSE)</f>
        <v>0</v>
      </c>
      <c r="N1326" s="1">
        <f>VLOOKUP($B1326,'[1]ALL ACCESSIONS'!$A$2:$M$28915,12,FALSE)</f>
        <v>0</v>
      </c>
    </row>
    <row r="1327" spans="1:14" x14ac:dyDescent="0.3">
      <c r="A1327" s="1" t="s">
        <v>5897</v>
      </c>
      <c r="B1327" s="1" t="s">
        <v>3435</v>
      </c>
      <c r="C1327" s="1" t="str">
        <f>VLOOKUP($B1327,'[1]ALL ACCESSIONS'!$A$2:$M$28915,3,FALSE)</f>
        <v xml:space="preserve">10xA041-10 </v>
      </c>
      <c r="D1327" s="1">
        <v>1</v>
      </c>
      <c r="E1327" s="1">
        <v>1</v>
      </c>
      <c r="F1327" s="1">
        <v>1</v>
      </c>
      <c r="I1327" s="1" t="str">
        <f>VLOOKUP($B1327,'[1]ALL ACCESSIONS'!$A$2:$M$28915,7,FALSE)</f>
        <v>17YR2-3</v>
      </c>
      <c r="J1327" s="1" t="str">
        <f>VLOOKUP($B1327,'[1]ALL ACCESSIONS'!$A$2:$M$28915,8,FALSE)</f>
        <v>16YR1</v>
      </c>
      <c r="K1327" s="1">
        <f>VLOOKUP($B1327,'[1]ALL ACCESSIONS'!$A$2:$M$28915,9,FALSE)</f>
        <v>0</v>
      </c>
      <c r="L1327" s="1">
        <f>VLOOKUP($B1327,'[1]ALL ACCESSIONS'!$A$2:$M$28915,10,FALSE)</f>
        <v>0</v>
      </c>
      <c r="M1327" s="1">
        <f>VLOOKUP($B1327,'[1]ALL ACCESSIONS'!$A$2:$M$28915,11,FALSE)</f>
        <v>0</v>
      </c>
      <c r="N1327" s="1">
        <f>VLOOKUP($B1327,'[1]ALL ACCESSIONS'!$A$2:$M$28915,12,FALSE)</f>
        <v>0</v>
      </c>
    </row>
    <row r="1328" spans="1:14" x14ac:dyDescent="0.3">
      <c r="A1328" s="1" t="s">
        <v>5897</v>
      </c>
      <c r="B1328" s="1" t="s">
        <v>3371</v>
      </c>
      <c r="C1328" s="1" t="str">
        <f>VLOOKUP($B1328,'[1]ALL ACCESSIONS'!$A$2:$M$28915,3,FALSE)</f>
        <v xml:space="preserve">10xA052-4 </v>
      </c>
      <c r="D1328" s="1">
        <v>1</v>
      </c>
      <c r="E1328" s="1">
        <v>1</v>
      </c>
      <c r="F1328" s="1">
        <v>1</v>
      </c>
      <c r="I1328" s="1" t="str">
        <f>VLOOKUP($B1328,'[1]ALL ACCESSIONS'!$A$2:$M$28915,7,FALSE)</f>
        <v>17YR2-4</v>
      </c>
      <c r="J1328" s="1" t="str">
        <f>VLOOKUP($B1328,'[1]ALL ACCESSIONS'!$A$2:$M$28915,8,FALSE)</f>
        <v>16YR1</v>
      </c>
      <c r="K1328" s="1">
        <f>VLOOKUP($B1328,'[1]ALL ACCESSIONS'!$A$2:$M$28915,9,FALSE)</f>
        <v>0</v>
      </c>
      <c r="L1328" s="1">
        <f>VLOOKUP($B1328,'[1]ALL ACCESSIONS'!$A$2:$M$28915,10,FALSE)</f>
        <v>0</v>
      </c>
      <c r="M1328" s="1">
        <f>VLOOKUP($B1328,'[1]ALL ACCESSIONS'!$A$2:$M$28915,11,FALSE)</f>
        <v>0</v>
      </c>
      <c r="N1328" s="1">
        <f>VLOOKUP($B1328,'[1]ALL ACCESSIONS'!$A$2:$M$28915,12,FALSE)</f>
        <v>0</v>
      </c>
    </row>
    <row r="1329" spans="1:14" x14ac:dyDescent="0.3">
      <c r="A1329" s="1" t="s">
        <v>5897</v>
      </c>
      <c r="B1329" s="1" t="s">
        <v>3307</v>
      </c>
      <c r="C1329" s="1" t="str">
        <f>VLOOKUP($B1329,'[1]ALL ACCESSIONS'!$A$2:$M$28915,3,FALSE)</f>
        <v xml:space="preserve">10xA052-4 </v>
      </c>
      <c r="D1329" s="1">
        <v>1</v>
      </c>
      <c r="E1329" s="1">
        <v>1</v>
      </c>
      <c r="F1329" s="1">
        <v>1</v>
      </c>
      <c r="I1329" s="1" t="str">
        <f>VLOOKUP($B1329,'[1]ALL ACCESSIONS'!$A$2:$M$28915,7,FALSE)</f>
        <v>17YR2-3</v>
      </c>
      <c r="J1329" s="1" t="str">
        <f>VLOOKUP($B1329,'[1]ALL ACCESSIONS'!$A$2:$M$28915,8,FALSE)</f>
        <v>16YR1</v>
      </c>
      <c r="K1329" s="1">
        <f>VLOOKUP($B1329,'[1]ALL ACCESSIONS'!$A$2:$M$28915,9,FALSE)</f>
        <v>0</v>
      </c>
      <c r="L1329" s="1">
        <f>VLOOKUP($B1329,'[1]ALL ACCESSIONS'!$A$2:$M$28915,10,FALSE)</f>
        <v>0</v>
      </c>
      <c r="M1329" s="1">
        <f>VLOOKUP($B1329,'[1]ALL ACCESSIONS'!$A$2:$M$28915,11,FALSE)</f>
        <v>0</v>
      </c>
      <c r="N1329" s="1">
        <f>VLOOKUP($B1329,'[1]ALL ACCESSIONS'!$A$2:$M$28915,12,FALSE)</f>
        <v>0</v>
      </c>
    </row>
    <row r="1330" spans="1:14" x14ac:dyDescent="0.3">
      <c r="A1330" s="1" t="s">
        <v>5897</v>
      </c>
      <c r="B1330" s="1" t="s">
        <v>3361</v>
      </c>
      <c r="C1330" s="1" t="str">
        <f>VLOOKUP($B1330,'[1]ALL ACCESSIONS'!$A$2:$M$28915,3,FALSE)</f>
        <v xml:space="preserve">10xA053-4 </v>
      </c>
      <c r="D1330" s="1">
        <v>1</v>
      </c>
      <c r="E1330" s="1">
        <v>1</v>
      </c>
      <c r="F1330" s="1">
        <v>1</v>
      </c>
      <c r="I1330" s="1" t="str">
        <f>VLOOKUP($B1330,'[1]ALL ACCESSIONS'!$A$2:$M$28915,7,FALSE)</f>
        <v>17YR2-4</v>
      </c>
      <c r="J1330" s="1" t="str">
        <f>VLOOKUP($B1330,'[1]ALL ACCESSIONS'!$A$2:$M$28915,8,FALSE)</f>
        <v>16YR1</v>
      </c>
      <c r="K1330" s="1">
        <f>VLOOKUP($B1330,'[1]ALL ACCESSIONS'!$A$2:$M$28915,9,FALSE)</f>
        <v>0</v>
      </c>
      <c r="L1330" s="1">
        <f>VLOOKUP($B1330,'[1]ALL ACCESSIONS'!$A$2:$M$28915,10,FALSE)</f>
        <v>0</v>
      </c>
      <c r="M1330" s="1">
        <f>VLOOKUP($B1330,'[1]ALL ACCESSIONS'!$A$2:$M$28915,11,FALSE)</f>
        <v>0</v>
      </c>
      <c r="N1330" s="1">
        <f>VLOOKUP($B1330,'[1]ALL ACCESSIONS'!$A$2:$M$28915,12,FALSE)</f>
        <v>0</v>
      </c>
    </row>
    <row r="1331" spans="1:14" x14ac:dyDescent="0.3">
      <c r="A1331" s="1" t="s">
        <v>5897</v>
      </c>
      <c r="B1331" s="1" t="s">
        <v>3321</v>
      </c>
      <c r="C1331" s="1" t="str">
        <f>VLOOKUP($B1331,'[1]ALL ACCESSIONS'!$A$2:$M$28915,3,FALSE)</f>
        <v xml:space="preserve">10xA069-6 </v>
      </c>
      <c r="D1331" s="1">
        <v>1</v>
      </c>
      <c r="E1331" s="1">
        <v>1</v>
      </c>
      <c r="F1331" s="1">
        <v>1</v>
      </c>
      <c r="I1331" s="1" t="str">
        <f>VLOOKUP($B1331,'[1]ALL ACCESSIONS'!$A$2:$M$28915,7,FALSE)</f>
        <v>17YR2-1</v>
      </c>
      <c r="J1331" s="1" t="str">
        <f>VLOOKUP($B1331,'[1]ALL ACCESSIONS'!$A$2:$M$28915,8,FALSE)</f>
        <v>16YR1</v>
      </c>
      <c r="K1331" s="1">
        <f>VLOOKUP($B1331,'[1]ALL ACCESSIONS'!$A$2:$M$28915,9,FALSE)</f>
        <v>0</v>
      </c>
      <c r="L1331" s="1">
        <f>VLOOKUP($B1331,'[1]ALL ACCESSIONS'!$A$2:$M$28915,10,FALSE)</f>
        <v>0</v>
      </c>
      <c r="M1331" s="1">
        <f>VLOOKUP($B1331,'[1]ALL ACCESSIONS'!$A$2:$M$28915,11,FALSE)</f>
        <v>0</v>
      </c>
      <c r="N1331" s="1">
        <f>VLOOKUP($B1331,'[1]ALL ACCESSIONS'!$A$2:$M$28915,12,FALSE)</f>
        <v>0</v>
      </c>
    </row>
    <row r="1332" spans="1:14" x14ac:dyDescent="0.3">
      <c r="A1332" s="1" t="s">
        <v>5897</v>
      </c>
      <c r="B1332" s="1" t="s">
        <v>3291</v>
      </c>
      <c r="C1332" s="1" t="str">
        <f>VLOOKUP($B1332,'[1]ALL ACCESSIONS'!$A$2:$M$28915,3,FALSE)</f>
        <v xml:space="preserve">10xA069-6 </v>
      </c>
      <c r="D1332" s="1">
        <v>1</v>
      </c>
      <c r="E1332" s="1">
        <v>1</v>
      </c>
      <c r="F1332" s="1">
        <v>1</v>
      </c>
      <c r="I1332" s="1" t="str">
        <f>VLOOKUP($B1332,'[1]ALL ACCESSIONS'!$A$2:$M$28915,7,FALSE)</f>
        <v>17YR2-2</v>
      </c>
      <c r="J1332" s="1" t="str">
        <f>VLOOKUP($B1332,'[1]ALL ACCESSIONS'!$A$2:$M$28915,8,FALSE)</f>
        <v>16YR1</v>
      </c>
      <c r="K1332" s="1">
        <f>VLOOKUP($B1332,'[1]ALL ACCESSIONS'!$A$2:$M$28915,9,FALSE)</f>
        <v>0</v>
      </c>
      <c r="L1332" s="1">
        <f>VLOOKUP($B1332,'[1]ALL ACCESSIONS'!$A$2:$M$28915,10,FALSE)</f>
        <v>0</v>
      </c>
      <c r="M1332" s="1">
        <f>VLOOKUP($B1332,'[1]ALL ACCESSIONS'!$A$2:$M$28915,11,FALSE)</f>
        <v>0</v>
      </c>
      <c r="N1332" s="1">
        <f>VLOOKUP($B1332,'[1]ALL ACCESSIONS'!$A$2:$M$28915,12,FALSE)</f>
        <v>0</v>
      </c>
    </row>
    <row r="1333" spans="1:14" x14ac:dyDescent="0.3">
      <c r="A1333" s="1" t="s">
        <v>5897</v>
      </c>
      <c r="B1333" s="1" t="s">
        <v>3315</v>
      </c>
      <c r="C1333" s="1" t="str">
        <f>VLOOKUP($B1333,'[1]ALL ACCESSIONS'!$A$2:$M$28915,3,FALSE)</f>
        <v xml:space="preserve">10xA069-6 </v>
      </c>
      <c r="D1333" s="1">
        <v>1</v>
      </c>
      <c r="E1333" s="1">
        <v>1</v>
      </c>
      <c r="F1333" s="1">
        <v>1</v>
      </c>
      <c r="I1333" s="1" t="str">
        <f>VLOOKUP($B1333,'[1]ALL ACCESSIONS'!$A$2:$M$28915,7,FALSE)</f>
        <v>17YR2-2</v>
      </c>
      <c r="J1333" s="1" t="str">
        <f>VLOOKUP($B1333,'[1]ALL ACCESSIONS'!$A$2:$M$28915,8,FALSE)</f>
        <v>16YR1</v>
      </c>
      <c r="K1333" s="1">
        <f>VLOOKUP($B1333,'[1]ALL ACCESSIONS'!$A$2:$M$28915,9,FALSE)</f>
        <v>0</v>
      </c>
      <c r="L1333" s="1">
        <f>VLOOKUP($B1333,'[1]ALL ACCESSIONS'!$A$2:$M$28915,10,FALSE)</f>
        <v>0</v>
      </c>
      <c r="M1333" s="1">
        <f>VLOOKUP($B1333,'[1]ALL ACCESSIONS'!$A$2:$M$28915,11,FALSE)</f>
        <v>0</v>
      </c>
      <c r="N1333" s="1">
        <f>VLOOKUP($B1333,'[1]ALL ACCESSIONS'!$A$2:$M$28915,12,FALSE)</f>
        <v>0</v>
      </c>
    </row>
    <row r="1334" spans="1:14" x14ac:dyDescent="0.3">
      <c r="A1334" s="1" t="s">
        <v>5897</v>
      </c>
      <c r="B1334" s="1" t="s">
        <v>3327</v>
      </c>
      <c r="C1334" s="1" t="str">
        <f>VLOOKUP($B1334,'[1]ALL ACCESSIONS'!$A$2:$M$28915,3,FALSE)</f>
        <v xml:space="preserve">10xA069-7 </v>
      </c>
      <c r="D1334" s="1">
        <v>1</v>
      </c>
      <c r="E1334" s="1">
        <v>1</v>
      </c>
      <c r="F1334" s="1">
        <v>1</v>
      </c>
      <c r="I1334" s="1" t="str">
        <f>VLOOKUP($B1334,'[1]ALL ACCESSIONS'!$A$2:$M$28915,7,FALSE)</f>
        <v>17YR2-2</v>
      </c>
      <c r="J1334" s="1" t="str">
        <f>VLOOKUP($B1334,'[1]ALL ACCESSIONS'!$A$2:$M$28915,8,FALSE)</f>
        <v>16YR1</v>
      </c>
      <c r="K1334" s="1">
        <f>VLOOKUP($B1334,'[1]ALL ACCESSIONS'!$A$2:$M$28915,9,FALSE)</f>
        <v>0</v>
      </c>
      <c r="L1334" s="1">
        <f>VLOOKUP($B1334,'[1]ALL ACCESSIONS'!$A$2:$M$28915,10,FALSE)</f>
        <v>0</v>
      </c>
      <c r="M1334" s="1">
        <f>VLOOKUP($B1334,'[1]ALL ACCESSIONS'!$A$2:$M$28915,11,FALSE)</f>
        <v>0</v>
      </c>
      <c r="N1334" s="1">
        <f>VLOOKUP($B1334,'[1]ALL ACCESSIONS'!$A$2:$M$28915,12,FALSE)</f>
        <v>0</v>
      </c>
    </row>
    <row r="1335" spans="1:14" x14ac:dyDescent="0.3">
      <c r="A1335" s="1" t="s">
        <v>5897</v>
      </c>
      <c r="B1335" s="1" t="s">
        <v>3314</v>
      </c>
      <c r="C1335" s="1" t="str">
        <f>VLOOKUP($B1335,'[1]ALL ACCESSIONS'!$A$2:$M$28915,3,FALSE)</f>
        <v xml:space="preserve">10xA069-7 </v>
      </c>
      <c r="D1335" s="1">
        <v>1</v>
      </c>
      <c r="E1335" s="1">
        <v>1</v>
      </c>
      <c r="F1335" s="1">
        <v>1</v>
      </c>
      <c r="I1335" s="1" t="str">
        <f>VLOOKUP($B1335,'[1]ALL ACCESSIONS'!$A$2:$M$28915,7,FALSE)</f>
        <v>17YR2-2</v>
      </c>
      <c r="J1335" s="1" t="str">
        <f>VLOOKUP($B1335,'[1]ALL ACCESSIONS'!$A$2:$M$28915,8,FALSE)</f>
        <v>16YR1</v>
      </c>
      <c r="K1335" s="1">
        <f>VLOOKUP($B1335,'[1]ALL ACCESSIONS'!$A$2:$M$28915,9,FALSE)</f>
        <v>0</v>
      </c>
      <c r="L1335" s="1">
        <f>VLOOKUP($B1335,'[1]ALL ACCESSIONS'!$A$2:$M$28915,10,FALSE)</f>
        <v>0</v>
      </c>
      <c r="M1335" s="1">
        <f>VLOOKUP($B1335,'[1]ALL ACCESSIONS'!$A$2:$M$28915,11,FALSE)</f>
        <v>0</v>
      </c>
      <c r="N1335" s="1">
        <f>VLOOKUP($B1335,'[1]ALL ACCESSIONS'!$A$2:$M$28915,12,FALSE)</f>
        <v>0</v>
      </c>
    </row>
    <row r="1336" spans="1:14" x14ac:dyDescent="0.3">
      <c r="A1336" s="1" t="s">
        <v>5897</v>
      </c>
      <c r="B1336" s="1" t="s">
        <v>3281</v>
      </c>
      <c r="C1336" s="1" t="str">
        <f>VLOOKUP($B1336,'[1]ALL ACCESSIONS'!$A$2:$M$28915,3,FALSE)</f>
        <v xml:space="preserve">10xA069-7 </v>
      </c>
      <c r="D1336" s="1">
        <v>1</v>
      </c>
      <c r="E1336" s="1">
        <v>1</v>
      </c>
      <c r="F1336" s="1">
        <v>1</v>
      </c>
      <c r="I1336" s="1" t="str">
        <f>VLOOKUP($B1336,'[1]ALL ACCESSIONS'!$A$2:$M$28915,7,FALSE)</f>
        <v>17YR2-2</v>
      </c>
      <c r="J1336" s="1" t="str">
        <f>VLOOKUP($B1336,'[1]ALL ACCESSIONS'!$A$2:$M$28915,8,FALSE)</f>
        <v>16YR1</v>
      </c>
      <c r="K1336" s="1">
        <f>VLOOKUP($B1336,'[1]ALL ACCESSIONS'!$A$2:$M$28915,9,FALSE)</f>
        <v>0</v>
      </c>
      <c r="L1336" s="1">
        <f>VLOOKUP($B1336,'[1]ALL ACCESSIONS'!$A$2:$M$28915,10,FALSE)</f>
        <v>0</v>
      </c>
      <c r="M1336" s="1">
        <f>VLOOKUP($B1336,'[1]ALL ACCESSIONS'!$A$2:$M$28915,11,FALSE)</f>
        <v>0</v>
      </c>
      <c r="N1336" s="1">
        <f>VLOOKUP($B1336,'[1]ALL ACCESSIONS'!$A$2:$M$28915,12,FALSE)</f>
        <v>0</v>
      </c>
    </row>
    <row r="1337" spans="1:14" x14ac:dyDescent="0.3">
      <c r="A1337" s="1" t="s">
        <v>5897</v>
      </c>
      <c r="B1337" s="1" t="s">
        <v>3269</v>
      </c>
      <c r="C1337" s="1" t="str">
        <f>VLOOKUP($B1337,'[1]ALL ACCESSIONS'!$A$2:$M$28915,3,FALSE)</f>
        <v xml:space="preserve">10xA069-7 </v>
      </c>
      <c r="D1337" s="1">
        <v>1</v>
      </c>
      <c r="E1337" s="1">
        <v>1</v>
      </c>
      <c r="F1337" s="1">
        <v>1</v>
      </c>
      <c r="I1337" s="1" t="str">
        <f>VLOOKUP($B1337,'[1]ALL ACCESSIONS'!$A$2:$M$28915,7,FALSE)</f>
        <v>17YR2-2</v>
      </c>
      <c r="J1337" s="1" t="str">
        <f>VLOOKUP($B1337,'[1]ALL ACCESSIONS'!$A$2:$M$28915,8,FALSE)</f>
        <v>16YR1</v>
      </c>
      <c r="K1337" s="1">
        <f>VLOOKUP($B1337,'[1]ALL ACCESSIONS'!$A$2:$M$28915,9,FALSE)</f>
        <v>0</v>
      </c>
      <c r="L1337" s="1">
        <f>VLOOKUP($B1337,'[1]ALL ACCESSIONS'!$A$2:$M$28915,10,FALSE)</f>
        <v>0</v>
      </c>
      <c r="M1337" s="1">
        <f>VLOOKUP($B1337,'[1]ALL ACCESSIONS'!$A$2:$M$28915,11,FALSE)</f>
        <v>0</v>
      </c>
      <c r="N1337" s="1">
        <f>VLOOKUP($B1337,'[1]ALL ACCESSIONS'!$A$2:$M$28915,12,FALSE)</f>
        <v>0</v>
      </c>
    </row>
    <row r="1338" spans="1:14" x14ac:dyDescent="0.3">
      <c r="A1338" s="1" t="s">
        <v>5897</v>
      </c>
      <c r="B1338" s="1" t="s">
        <v>3492</v>
      </c>
      <c r="C1338" s="1" t="str">
        <f>VLOOKUP($B1338,'[1]ALL ACCESSIONS'!$A$2:$M$28915,3,FALSE)</f>
        <v xml:space="preserve">10xA078-2 </v>
      </c>
      <c r="D1338" s="1">
        <v>1</v>
      </c>
      <c r="E1338" s="1">
        <v>1</v>
      </c>
      <c r="F1338" s="1">
        <v>1</v>
      </c>
      <c r="I1338" s="1" t="str">
        <f>VLOOKUP($B1338,'[1]ALL ACCESSIONS'!$A$2:$M$28915,7,FALSE)</f>
        <v>17YR2-6</v>
      </c>
      <c r="J1338" s="1" t="str">
        <f>VLOOKUP($B1338,'[1]ALL ACCESSIONS'!$A$2:$M$28915,8,FALSE)</f>
        <v>16YR1</v>
      </c>
      <c r="K1338" s="1">
        <f>VLOOKUP($B1338,'[1]ALL ACCESSIONS'!$A$2:$M$28915,9,FALSE)</f>
        <v>0</v>
      </c>
      <c r="L1338" s="1">
        <f>VLOOKUP($B1338,'[1]ALL ACCESSIONS'!$A$2:$M$28915,10,FALSE)</f>
        <v>0</v>
      </c>
      <c r="M1338" s="1">
        <f>VLOOKUP($B1338,'[1]ALL ACCESSIONS'!$A$2:$M$28915,11,FALSE)</f>
        <v>0</v>
      </c>
      <c r="N1338" s="1">
        <f>VLOOKUP($B1338,'[1]ALL ACCESSIONS'!$A$2:$M$28915,12,FALSE)</f>
        <v>0</v>
      </c>
    </row>
    <row r="1339" spans="1:14" x14ac:dyDescent="0.3">
      <c r="A1339" s="1" t="s">
        <v>5897</v>
      </c>
      <c r="B1339" s="1" t="s">
        <v>3363</v>
      </c>
      <c r="C1339" s="1" t="str">
        <f>VLOOKUP($B1339,'[1]ALL ACCESSIONS'!$A$2:$M$28915,3,FALSE)</f>
        <v xml:space="preserve">10xA100-2 </v>
      </c>
      <c r="D1339" s="1">
        <v>1</v>
      </c>
      <c r="E1339" s="1">
        <v>1</v>
      </c>
      <c r="F1339" s="1">
        <v>1</v>
      </c>
      <c r="I1339" s="1" t="str">
        <f>VLOOKUP($B1339,'[1]ALL ACCESSIONS'!$A$2:$M$28915,7,FALSE)</f>
        <v>17YR2-5</v>
      </c>
      <c r="J1339" s="1" t="str">
        <f>VLOOKUP($B1339,'[1]ALL ACCESSIONS'!$A$2:$M$28915,8,FALSE)</f>
        <v>16YR1</v>
      </c>
      <c r="K1339" s="1">
        <f>VLOOKUP($B1339,'[1]ALL ACCESSIONS'!$A$2:$M$28915,9,FALSE)</f>
        <v>0</v>
      </c>
      <c r="L1339" s="1">
        <f>VLOOKUP($B1339,'[1]ALL ACCESSIONS'!$A$2:$M$28915,10,FALSE)</f>
        <v>0</v>
      </c>
      <c r="M1339" s="1">
        <f>VLOOKUP($B1339,'[1]ALL ACCESSIONS'!$A$2:$M$28915,11,FALSE)</f>
        <v>0</v>
      </c>
      <c r="N1339" s="1">
        <f>VLOOKUP($B1339,'[1]ALL ACCESSIONS'!$A$2:$M$28915,12,FALSE)</f>
        <v>0</v>
      </c>
    </row>
    <row r="1340" spans="1:14" x14ac:dyDescent="0.3">
      <c r="A1340" s="1" t="s">
        <v>5897</v>
      </c>
      <c r="B1340" s="1" t="s">
        <v>3385</v>
      </c>
      <c r="C1340" s="1" t="str">
        <f>VLOOKUP($B1340,'[1]ALL ACCESSIONS'!$A$2:$M$28915,3,FALSE)</f>
        <v xml:space="preserve">10xA103-3 </v>
      </c>
      <c r="D1340" s="1">
        <v>1</v>
      </c>
      <c r="E1340" s="1">
        <v>1</v>
      </c>
      <c r="F1340" s="1">
        <v>1</v>
      </c>
      <c r="I1340" s="1" t="str">
        <f>VLOOKUP($B1340,'[1]ALL ACCESSIONS'!$A$2:$M$28915,7,FALSE)</f>
        <v>17YR2-5</v>
      </c>
      <c r="J1340" s="1" t="str">
        <f>VLOOKUP($B1340,'[1]ALL ACCESSIONS'!$A$2:$M$28915,8,FALSE)</f>
        <v>16YR1</v>
      </c>
      <c r="K1340" s="1">
        <f>VLOOKUP($B1340,'[1]ALL ACCESSIONS'!$A$2:$M$28915,9,FALSE)</f>
        <v>0</v>
      </c>
      <c r="L1340" s="1">
        <f>VLOOKUP($B1340,'[1]ALL ACCESSIONS'!$A$2:$M$28915,10,FALSE)</f>
        <v>0</v>
      </c>
      <c r="M1340" s="1">
        <f>VLOOKUP($B1340,'[1]ALL ACCESSIONS'!$A$2:$M$28915,11,FALSE)</f>
        <v>0</v>
      </c>
      <c r="N1340" s="1">
        <f>VLOOKUP($B1340,'[1]ALL ACCESSIONS'!$A$2:$M$28915,12,FALSE)</f>
        <v>0</v>
      </c>
    </row>
    <row r="1341" spans="1:14" x14ac:dyDescent="0.3">
      <c r="A1341" s="1" t="s">
        <v>5897</v>
      </c>
      <c r="B1341" s="1" t="s">
        <v>3422</v>
      </c>
      <c r="C1341" s="1" t="str">
        <f>VLOOKUP($B1341,'[1]ALL ACCESSIONS'!$A$2:$M$28915,3,FALSE)</f>
        <v xml:space="preserve">10xA103-3 </v>
      </c>
      <c r="D1341" s="1">
        <v>1</v>
      </c>
      <c r="E1341" s="1">
        <v>1</v>
      </c>
      <c r="F1341" s="1">
        <v>1</v>
      </c>
      <c r="I1341" s="1" t="str">
        <f>VLOOKUP($B1341,'[1]ALL ACCESSIONS'!$A$2:$M$28915,7,FALSE)</f>
        <v>17YR2-5</v>
      </c>
      <c r="J1341" s="1" t="str">
        <f>VLOOKUP($B1341,'[1]ALL ACCESSIONS'!$A$2:$M$28915,8,FALSE)</f>
        <v>16YR1</v>
      </c>
      <c r="K1341" s="1">
        <f>VLOOKUP($B1341,'[1]ALL ACCESSIONS'!$A$2:$M$28915,9,FALSE)</f>
        <v>0</v>
      </c>
      <c r="L1341" s="1">
        <f>VLOOKUP($B1341,'[1]ALL ACCESSIONS'!$A$2:$M$28915,10,FALSE)</f>
        <v>0</v>
      </c>
      <c r="M1341" s="1">
        <f>VLOOKUP($B1341,'[1]ALL ACCESSIONS'!$A$2:$M$28915,11,FALSE)</f>
        <v>0</v>
      </c>
      <c r="N1341" s="1">
        <f>VLOOKUP($B1341,'[1]ALL ACCESSIONS'!$A$2:$M$28915,12,FALSE)</f>
        <v>0</v>
      </c>
    </row>
    <row r="1342" spans="1:14" x14ac:dyDescent="0.3">
      <c r="A1342" s="1" t="s">
        <v>5897</v>
      </c>
      <c r="B1342" s="1" t="s">
        <v>3270</v>
      </c>
      <c r="C1342" s="1" t="str">
        <f>VLOOKUP($B1342,'[1]ALL ACCESSIONS'!$A$2:$M$28915,3,FALSE)</f>
        <v xml:space="preserve">10xA133-1 </v>
      </c>
      <c r="D1342" s="1">
        <v>1</v>
      </c>
      <c r="E1342" s="1">
        <v>1</v>
      </c>
      <c r="F1342" s="1">
        <v>1</v>
      </c>
      <c r="I1342" s="1" t="str">
        <f>VLOOKUP($B1342,'[1]ALL ACCESSIONS'!$A$2:$M$28915,7,FALSE)</f>
        <v>17YR2-2</v>
      </c>
      <c r="J1342" s="1" t="str">
        <f>VLOOKUP($B1342,'[1]ALL ACCESSIONS'!$A$2:$M$28915,8,FALSE)</f>
        <v>16YR1</v>
      </c>
      <c r="K1342" s="1">
        <f>VLOOKUP($B1342,'[1]ALL ACCESSIONS'!$A$2:$M$28915,9,FALSE)</f>
        <v>0</v>
      </c>
      <c r="L1342" s="1">
        <f>VLOOKUP($B1342,'[1]ALL ACCESSIONS'!$A$2:$M$28915,10,FALSE)</f>
        <v>0</v>
      </c>
      <c r="M1342" s="1">
        <f>VLOOKUP($B1342,'[1]ALL ACCESSIONS'!$A$2:$M$28915,11,FALSE)</f>
        <v>0</v>
      </c>
      <c r="N1342" s="1">
        <f>VLOOKUP($B1342,'[1]ALL ACCESSIONS'!$A$2:$M$28915,12,FALSE)</f>
        <v>0</v>
      </c>
    </row>
    <row r="1343" spans="1:14" x14ac:dyDescent="0.3">
      <c r="A1343" s="1" t="s">
        <v>5897</v>
      </c>
      <c r="B1343" s="1" t="s">
        <v>3463</v>
      </c>
      <c r="C1343" s="1" t="str">
        <f>VLOOKUP($B1343,'[1]ALL ACCESSIONS'!$A$2:$M$28915,3,FALSE)</f>
        <v xml:space="preserve">10xA134 </v>
      </c>
      <c r="D1343" s="1">
        <v>1</v>
      </c>
      <c r="E1343" s="1">
        <v>1</v>
      </c>
      <c r="F1343" s="1">
        <v>1</v>
      </c>
      <c r="I1343" s="1" t="str">
        <f>VLOOKUP($B1343,'[1]ALL ACCESSIONS'!$A$2:$M$28915,7,FALSE)</f>
        <v>17YR2-7</v>
      </c>
      <c r="J1343" s="1" t="str">
        <f>VLOOKUP($B1343,'[1]ALL ACCESSIONS'!$A$2:$M$28915,8,FALSE)</f>
        <v>16YR1</v>
      </c>
      <c r="K1343" s="1">
        <f>VLOOKUP($B1343,'[1]ALL ACCESSIONS'!$A$2:$M$28915,9,FALSE)</f>
        <v>0</v>
      </c>
      <c r="L1343" s="1">
        <f>VLOOKUP($B1343,'[1]ALL ACCESSIONS'!$A$2:$M$28915,10,FALSE)</f>
        <v>0</v>
      </c>
      <c r="M1343" s="1">
        <f>VLOOKUP($B1343,'[1]ALL ACCESSIONS'!$A$2:$M$28915,11,FALSE)</f>
        <v>0</v>
      </c>
      <c r="N1343" s="1">
        <f>VLOOKUP($B1343,'[1]ALL ACCESSIONS'!$A$2:$M$28915,12,FALSE)</f>
        <v>0</v>
      </c>
    </row>
    <row r="1344" spans="1:14" x14ac:dyDescent="0.3">
      <c r="A1344" s="1" t="s">
        <v>5897</v>
      </c>
      <c r="B1344" s="1" t="s">
        <v>3421</v>
      </c>
      <c r="C1344" s="1" t="str">
        <f>VLOOKUP($B1344,'[1]ALL ACCESSIONS'!$A$2:$M$28915,3,FALSE)</f>
        <v xml:space="preserve">10xA145 </v>
      </c>
      <c r="D1344" s="1">
        <v>1</v>
      </c>
      <c r="E1344" s="1">
        <v>1</v>
      </c>
      <c r="F1344" s="1">
        <v>1</v>
      </c>
      <c r="I1344" s="1" t="str">
        <f>VLOOKUP($B1344,'[1]ALL ACCESSIONS'!$A$2:$M$28915,7,FALSE)</f>
        <v>17YR2-5</v>
      </c>
      <c r="J1344" s="1" t="str">
        <f>VLOOKUP($B1344,'[1]ALL ACCESSIONS'!$A$2:$M$28915,8,FALSE)</f>
        <v>16YR1</v>
      </c>
      <c r="K1344" s="1">
        <f>VLOOKUP($B1344,'[1]ALL ACCESSIONS'!$A$2:$M$28915,9,FALSE)</f>
        <v>0</v>
      </c>
      <c r="L1344" s="1">
        <f>VLOOKUP($B1344,'[1]ALL ACCESSIONS'!$A$2:$M$28915,10,FALSE)</f>
        <v>0</v>
      </c>
      <c r="M1344" s="1">
        <f>VLOOKUP($B1344,'[1]ALL ACCESSIONS'!$A$2:$M$28915,11,FALSE)</f>
        <v>0</v>
      </c>
      <c r="N1344" s="1">
        <f>VLOOKUP($B1344,'[1]ALL ACCESSIONS'!$A$2:$M$28915,12,FALSE)</f>
        <v>0</v>
      </c>
    </row>
    <row r="1345" spans="1:14" x14ac:dyDescent="0.3">
      <c r="A1345" s="1" t="s">
        <v>5897</v>
      </c>
      <c r="B1345" s="1" t="s">
        <v>3409</v>
      </c>
      <c r="C1345" s="1" t="str">
        <f>VLOOKUP($B1345,'[1]ALL ACCESSIONS'!$A$2:$M$28915,3,FALSE)</f>
        <v xml:space="preserve">10xA145 </v>
      </c>
      <c r="D1345" s="1">
        <v>1</v>
      </c>
      <c r="E1345" s="1">
        <v>1</v>
      </c>
      <c r="F1345" s="1">
        <v>1</v>
      </c>
      <c r="I1345" s="1" t="str">
        <f>VLOOKUP($B1345,'[1]ALL ACCESSIONS'!$A$2:$M$28915,7,FALSE)</f>
        <v>17YR2-5</v>
      </c>
      <c r="J1345" s="1" t="str">
        <f>VLOOKUP($B1345,'[1]ALL ACCESSIONS'!$A$2:$M$28915,8,FALSE)</f>
        <v>16YR1</v>
      </c>
      <c r="K1345" s="1">
        <f>VLOOKUP($B1345,'[1]ALL ACCESSIONS'!$A$2:$M$28915,9,FALSE)</f>
        <v>0</v>
      </c>
      <c r="L1345" s="1">
        <f>VLOOKUP($B1345,'[1]ALL ACCESSIONS'!$A$2:$M$28915,10,FALSE)</f>
        <v>0</v>
      </c>
      <c r="M1345" s="1">
        <f>VLOOKUP($B1345,'[1]ALL ACCESSIONS'!$A$2:$M$28915,11,FALSE)</f>
        <v>0</v>
      </c>
      <c r="N1345" s="1">
        <f>VLOOKUP($B1345,'[1]ALL ACCESSIONS'!$A$2:$M$28915,12,FALSE)</f>
        <v>0</v>
      </c>
    </row>
    <row r="1346" spans="1:14" x14ac:dyDescent="0.3">
      <c r="A1346" s="1" t="s">
        <v>5897</v>
      </c>
      <c r="B1346" s="1" t="s">
        <v>3459</v>
      </c>
      <c r="C1346" s="1" t="str">
        <f>VLOOKUP($B1346,'[1]ALL ACCESSIONS'!$A$2:$M$28915,3,FALSE)</f>
        <v xml:space="preserve">10x611 </v>
      </c>
      <c r="D1346" s="1">
        <v>1</v>
      </c>
      <c r="E1346" s="1">
        <v>1</v>
      </c>
      <c r="F1346" s="1">
        <v>1</v>
      </c>
      <c r="I1346" s="1" t="str">
        <f>VLOOKUP($B1346,'[1]ALL ACCESSIONS'!$A$2:$M$28915,7,FALSE)</f>
        <v>17YR2-6</v>
      </c>
      <c r="J1346" s="1" t="str">
        <f>VLOOKUP($B1346,'[1]ALL ACCESSIONS'!$A$2:$M$28915,8,FALSE)</f>
        <v>16YR1</v>
      </c>
      <c r="K1346" s="1">
        <f>VLOOKUP($B1346,'[1]ALL ACCESSIONS'!$A$2:$M$28915,9,FALSE)</f>
        <v>0</v>
      </c>
      <c r="L1346" s="1">
        <f>VLOOKUP($B1346,'[1]ALL ACCESSIONS'!$A$2:$M$28915,10,FALSE)</f>
        <v>0</v>
      </c>
      <c r="M1346" s="1">
        <f>VLOOKUP($B1346,'[1]ALL ACCESSIONS'!$A$2:$M$28915,11,FALSE)</f>
        <v>0</v>
      </c>
      <c r="N1346" s="1">
        <f>VLOOKUP($B1346,'[1]ALL ACCESSIONS'!$A$2:$M$28915,12,FALSE)</f>
        <v>0</v>
      </c>
    </row>
    <row r="1347" spans="1:14" x14ac:dyDescent="0.3">
      <c r="A1347" s="1" t="s">
        <v>5897</v>
      </c>
      <c r="B1347" s="1" t="s">
        <v>3486</v>
      </c>
      <c r="C1347" s="1" t="str">
        <f>VLOOKUP($B1347,'[1]ALL ACCESSIONS'!$A$2:$M$28915,3,FALSE)</f>
        <v xml:space="preserve">10x611 </v>
      </c>
      <c r="D1347" s="1">
        <v>1</v>
      </c>
      <c r="E1347" s="1">
        <v>1</v>
      </c>
      <c r="F1347" s="1">
        <v>1</v>
      </c>
      <c r="I1347" s="1" t="str">
        <f>VLOOKUP($B1347,'[1]ALL ACCESSIONS'!$A$2:$M$28915,7,FALSE)</f>
        <v>17YR2-7</v>
      </c>
      <c r="J1347" s="1" t="str">
        <f>VLOOKUP($B1347,'[1]ALL ACCESSIONS'!$A$2:$M$28915,8,FALSE)</f>
        <v>16YR1</v>
      </c>
      <c r="K1347" s="1">
        <f>VLOOKUP($B1347,'[1]ALL ACCESSIONS'!$A$2:$M$28915,9,FALSE)</f>
        <v>0</v>
      </c>
      <c r="L1347" s="1">
        <f>VLOOKUP($B1347,'[1]ALL ACCESSIONS'!$A$2:$M$28915,10,FALSE)</f>
        <v>0</v>
      </c>
      <c r="M1347" s="1">
        <f>VLOOKUP($B1347,'[1]ALL ACCESSIONS'!$A$2:$M$28915,11,FALSE)</f>
        <v>0</v>
      </c>
      <c r="N1347" s="1">
        <f>VLOOKUP($B1347,'[1]ALL ACCESSIONS'!$A$2:$M$28915,12,FALSE)</f>
        <v>0</v>
      </c>
    </row>
    <row r="1348" spans="1:14" x14ac:dyDescent="0.3">
      <c r="A1348" s="1" t="s">
        <v>5897</v>
      </c>
      <c r="B1348" s="1" t="s">
        <v>3460</v>
      </c>
      <c r="C1348" s="1" t="str">
        <f>VLOOKUP($B1348,'[1]ALL ACCESSIONS'!$A$2:$M$28915,3,FALSE)</f>
        <v xml:space="preserve">10x611 </v>
      </c>
      <c r="D1348" s="1">
        <v>1</v>
      </c>
      <c r="E1348" s="1">
        <v>1</v>
      </c>
      <c r="F1348" s="1">
        <v>1</v>
      </c>
      <c r="I1348" s="1" t="str">
        <f>VLOOKUP($B1348,'[1]ALL ACCESSIONS'!$A$2:$M$28915,7,FALSE)</f>
        <v>17YR2-6</v>
      </c>
      <c r="J1348" s="1" t="str">
        <f>VLOOKUP($B1348,'[1]ALL ACCESSIONS'!$A$2:$M$28915,8,FALSE)</f>
        <v>16YR1</v>
      </c>
      <c r="K1348" s="1">
        <f>VLOOKUP($B1348,'[1]ALL ACCESSIONS'!$A$2:$M$28915,9,FALSE)</f>
        <v>0</v>
      </c>
      <c r="L1348" s="1">
        <f>VLOOKUP($B1348,'[1]ALL ACCESSIONS'!$A$2:$M$28915,10,FALSE)</f>
        <v>0</v>
      </c>
      <c r="M1348" s="1">
        <f>VLOOKUP($B1348,'[1]ALL ACCESSIONS'!$A$2:$M$28915,11,FALSE)</f>
        <v>0</v>
      </c>
      <c r="N1348" s="1">
        <f>VLOOKUP($B1348,'[1]ALL ACCESSIONS'!$A$2:$M$28915,12,FALSE)</f>
        <v>0</v>
      </c>
    </row>
    <row r="1349" spans="1:14" x14ac:dyDescent="0.3">
      <c r="A1349" s="1" t="s">
        <v>5897</v>
      </c>
      <c r="B1349" s="1" t="s">
        <v>3505</v>
      </c>
      <c r="C1349" s="1" t="str">
        <f>VLOOKUP($B1349,'[1]ALL ACCESSIONS'!$A$2:$M$28915,3,FALSE)</f>
        <v xml:space="preserve">10xA001 </v>
      </c>
      <c r="D1349" s="1">
        <v>1</v>
      </c>
      <c r="E1349" s="1">
        <v>1</v>
      </c>
      <c r="F1349" s="1">
        <v>1</v>
      </c>
      <c r="I1349" s="1" t="str">
        <f>VLOOKUP($B1349,'[1]ALL ACCESSIONS'!$A$2:$M$28915,7,FALSE)</f>
        <v>17YR2-6</v>
      </c>
      <c r="J1349" s="1" t="str">
        <f>VLOOKUP($B1349,'[1]ALL ACCESSIONS'!$A$2:$M$28915,8,FALSE)</f>
        <v>16YR1</v>
      </c>
      <c r="K1349" s="1">
        <f>VLOOKUP($B1349,'[1]ALL ACCESSIONS'!$A$2:$M$28915,9,FALSE)</f>
        <v>0</v>
      </c>
      <c r="L1349" s="1">
        <f>VLOOKUP($B1349,'[1]ALL ACCESSIONS'!$A$2:$M$28915,10,FALSE)</f>
        <v>0</v>
      </c>
      <c r="M1349" s="1">
        <f>VLOOKUP($B1349,'[1]ALL ACCESSIONS'!$A$2:$M$28915,11,FALSE)</f>
        <v>0</v>
      </c>
      <c r="N1349" s="1">
        <f>VLOOKUP($B1349,'[1]ALL ACCESSIONS'!$A$2:$M$28915,12,FALSE)</f>
        <v>0</v>
      </c>
    </row>
    <row r="1350" spans="1:14" x14ac:dyDescent="0.3">
      <c r="A1350" s="1" t="s">
        <v>5897</v>
      </c>
      <c r="B1350" s="1" t="s">
        <v>3488</v>
      </c>
      <c r="C1350" s="1" t="str">
        <f>VLOOKUP($B1350,'[1]ALL ACCESSIONS'!$A$2:$M$28915,3,FALSE)</f>
        <v xml:space="preserve">9x234-1 </v>
      </c>
      <c r="D1350" s="1">
        <v>1</v>
      </c>
      <c r="E1350" s="1">
        <v>1</v>
      </c>
      <c r="F1350" s="1">
        <v>1</v>
      </c>
      <c r="I1350" s="1" t="str">
        <f>VLOOKUP($B1350,'[1]ALL ACCESSIONS'!$A$2:$M$28915,7,FALSE)</f>
        <v>17YR2-7</v>
      </c>
      <c r="J1350" s="1" t="str">
        <f>VLOOKUP($B1350,'[1]ALL ACCESSIONS'!$A$2:$M$28915,8,FALSE)</f>
        <v>16YR1</v>
      </c>
      <c r="K1350" s="1">
        <f>VLOOKUP($B1350,'[1]ALL ACCESSIONS'!$A$2:$M$28915,9,FALSE)</f>
        <v>0</v>
      </c>
      <c r="L1350" s="1">
        <f>VLOOKUP($B1350,'[1]ALL ACCESSIONS'!$A$2:$M$28915,10,FALSE)</f>
        <v>0</v>
      </c>
      <c r="M1350" s="1">
        <f>VLOOKUP($B1350,'[1]ALL ACCESSIONS'!$A$2:$M$28915,11,FALSE)</f>
        <v>0</v>
      </c>
      <c r="N1350" s="1">
        <f>VLOOKUP($B1350,'[1]ALL ACCESSIONS'!$A$2:$M$28915,12,FALSE)</f>
        <v>0</v>
      </c>
    </row>
    <row r="1351" spans="1:14" x14ac:dyDescent="0.3">
      <c r="A1351" s="1" t="s">
        <v>5897</v>
      </c>
      <c r="B1351" s="1" t="s">
        <v>3510</v>
      </c>
      <c r="C1351" s="1" t="str">
        <f>VLOOKUP($B1351,'[1]ALL ACCESSIONS'!$A$2:$M$28915,3,FALSE)</f>
        <v xml:space="preserve">9x234-1 </v>
      </c>
      <c r="D1351" s="1">
        <v>1</v>
      </c>
      <c r="E1351" s="1">
        <v>1</v>
      </c>
      <c r="F1351" s="1">
        <v>1</v>
      </c>
      <c r="I1351" s="1" t="str">
        <f>VLOOKUP($B1351,'[1]ALL ACCESSIONS'!$A$2:$M$28915,7,FALSE)</f>
        <v>17YR2-7</v>
      </c>
      <c r="J1351" s="1" t="str">
        <f>VLOOKUP($B1351,'[1]ALL ACCESSIONS'!$A$2:$M$28915,8,FALSE)</f>
        <v>16YR1</v>
      </c>
      <c r="K1351" s="1">
        <f>VLOOKUP($B1351,'[1]ALL ACCESSIONS'!$A$2:$M$28915,9,FALSE)</f>
        <v>0</v>
      </c>
      <c r="L1351" s="1">
        <f>VLOOKUP($B1351,'[1]ALL ACCESSIONS'!$A$2:$M$28915,10,FALSE)</f>
        <v>0</v>
      </c>
      <c r="M1351" s="1">
        <f>VLOOKUP($B1351,'[1]ALL ACCESSIONS'!$A$2:$M$28915,11,FALSE)</f>
        <v>0</v>
      </c>
      <c r="N1351" s="1">
        <f>VLOOKUP($B1351,'[1]ALL ACCESSIONS'!$A$2:$M$28915,12,FALSE)</f>
        <v>0</v>
      </c>
    </row>
    <row r="1352" spans="1:14" x14ac:dyDescent="0.3">
      <c r="A1352" s="1" t="s">
        <v>5897</v>
      </c>
      <c r="B1352" s="1" t="s">
        <v>3499</v>
      </c>
      <c r="C1352" s="1" t="str">
        <f>VLOOKUP($B1352,'[1]ALL ACCESSIONS'!$A$2:$M$28915,3,FALSE)</f>
        <v xml:space="preserve">9x234-1 </v>
      </c>
      <c r="D1352" s="1">
        <v>1</v>
      </c>
      <c r="E1352" s="1">
        <v>1</v>
      </c>
      <c r="F1352" s="1">
        <v>1</v>
      </c>
      <c r="I1352" s="1" t="str">
        <f>VLOOKUP($B1352,'[1]ALL ACCESSIONS'!$A$2:$M$28915,7,FALSE)</f>
        <v>17YR2-7</v>
      </c>
      <c r="J1352" s="1" t="str">
        <f>VLOOKUP($B1352,'[1]ALL ACCESSIONS'!$A$2:$M$28915,8,FALSE)</f>
        <v>16YR1</v>
      </c>
      <c r="K1352" s="1">
        <f>VLOOKUP($B1352,'[1]ALL ACCESSIONS'!$A$2:$M$28915,9,FALSE)</f>
        <v>0</v>
      </c>
      <c r="L1352" s="1">
        <f>VLOOKUP($B1352,'[1]ALL ACCESSIONS'!$A$2:$M$28915,10,FALSE)</f>
        <v>0</v>
      </c>
      <c r="M1352" s="1">
        <f>VLOOKUP($B1352,'[1]ALL ACCESSIONS'!$A$2:$M$28915,11,FALSE)</f>
        <v>0</v>
      </c>
      <c r="N1352" s="1">
        <f>VLOOKUP($B1352,'[1]ALL ACCESSIONS'!$A$2:$M$28915,12,FALSE)</f>
        <v>0</v>
      </c>
    </row>
    <row r="1353" spans="1:14" x14ac:dyDescent="0.3">
      <c r="A1353" s="1" t="s">
        <v>5897</v>
      </c>
      <c r="B1353" s="1" t="s">
        <v>3465</v>
      </c>
      <c r="C1353" s="1" t="str">
        <f>VLOOKUP($B1353,'[1]ALL ACCESSIONS'!$A$2:$M$28915,3,FALSE)</f>
        <v xml:space="preserve">9x235** </v>
      </c>
      <c r="D1353" s="1">
        <v>1</v>
      </c>
      <c r="E1353" s="1">
        <v>1</v>
      </c>
      <c r="F1353" s="1">
        <v>1</v>
      </c>
      <c r="I1353" s="1" t="str">
        <f>VLOOKUP($B1353,'[1]ALL ACCESSIONS'!$A$2:$M$28915,7,FALSE)</f>
        <v>17YR2-7</v>
      </c>
      <c r="J1353" s="1" t="str">
        <f>VLOOKUP($B1353,'[1]ALL ACCESSIONS'!$A$2:$M$28915,8,FALSE)</f>
        <v>16YR1</v>
      </c>
      <c r="K1353" s="1">
        <f>VLOOKUP($B1353,'[1]ALL ACCESSIONS'!$A$2:$M$28915,9,FALSE)</f>
        <v>0</v>
      </c>
      <c r="L1353" s="1">
        <f>VLOOKUP($B1353,'[1]ALL ACCESSIONS'!$A$2:$M$28915,10,FALSE)</f>
        <v>0</v>
      </c>
      <c r="M1353" s="1">
        <f>VLOOKUP($B1353,'[1]ALL ACCESSIONS'!$A$2:$M$28915,11,FALSE)</f>
        <v>0</v>
      </c>
      <c r="N1353" s="1">
        <f>VLOOKUP($B1353,'[1]ALL ACCESSIONS'!$A$2:$M$28915,12,FALSE)</f>
        <v>0</v>
      </c>
    </row>
    <row r="1354" spans="1:14" x14ac:dyDescent="0.3">
      <c r="A1354" s="1" t="s">
        <v>5897</v>
      </c>
      <c r="B1354" s="1" t="s">
        <v>3509</v>
      </c>
      <c r="C1354" s="1" t="str">
        <f>VLOOKUP($B1354,'[1]ALL ACCESSIONS'!$A$2:$M$28915,3,FALSE)</f>
        <v xml:space="preserve">9x235** </v>
      </c>
      <c r="D1354" s="1">
        <v>1</v>
      </c>
      <c r="E1354" s="1">
        <v>1</v>
      </c>
      <c r="F1354" s="1">
        <v>1</v>
      </c>
      <c r="I1354" s="1" t="str">
        <f>VLOOKUP($B1354,'[1]ALL ACCESSIONS'!$A$2:$M$28915,7,FALSE)</f>
        <v>17YR2-7</v>
      </c>
      <c r="J1354" s="1" t="str">
        <f>VLOOKUP($B1354,'[1]ALL ACCESSIONS'!$A$2:$M$28915,8,FALSE)</f>
        <v>16YR1</v>
      </c>
      <c r="K1354" s="1">
        <f>VLOOKUP($B1354,'[1]ALL ACCESSIONS'!$A$2:$M$28915,9,FALSE)</f>
        <v>0</v>
      </c>
      <c r="L1354" s="1">
        <f>VLOOKUP($B1354,'[1]ALL ACCESSIONS'!$A$2:$M$28915,10,FALSE)</f>
        <v>0</v>
      </c>
      <c r="M1354" s="1">
        <f>VLOOKUP($B1354,'[1]ALL ACCESSIONS'!$A$2:$M$28915,11,FALSE)</f>
        <v>0</v>
      </c>
      <c r="N1354" s="1">
        <f>VLOOKUP($B1354,'[1]ALL ACCESSIONS'!$A$2:$M$28915,12,FALSE)</f>
        <v>0</v>
      </c>
    </row>
    <row r="1355" spans="1:14" x14ac:dyDescent="0.3">
      <c r="A1355" s="1" t="s">
        <v>5897</v>
      </c>
      <c r="B1355" s="1" t="s">
        <v>3464</v>
      </c>
      <c r="C1355" s="1" t="str">
        <f>VLOOKUP($B1355,'[1]ALL ACCESSIONS'!$A$2:$M$28915,3,FALSE)</f>
        <v xml:space="preserve">9x235** </v>
      </c>
      <c r="D1355" s="1">
        <v>1</v>
      </c>
      <c r="E1355" s="1">
        <v>1</v>
      </c>
      <c r="F1355" s="1">
        <v>1</v>
      </c>
      <c r="I1355" s="1" t="str">
        <f>VLOOKUP($B1355,'[1]ALL ACCESSIONS'!$A$2:$M$28915,7,FALSE)</f>
        <v>17YR2-7</v>
      </c>
      <c r="J1355" s="1" t="str">
        <f>VLOOKUP($B1355,'[1]ALL ACCESSIONS'!$A$2:$M$28915,8,FALSE)</f>
        <v>16YR1</v>
      </c>
      <c r="K1355" s="1">
        <f>VLOOKUP($B1355,'[1]ALL ACCESSIONS'!$A$2:$M$28915,9,FALSE)</f>
        <v>0</v>
      </c>
      <c r="L1355" s="1">
        <f>VLOOKUP($B1355,'[1]ALL ACCESSIONS'!$A$2:$M$28915,10,FALSE)</f>
        <v>0</v>
      </c>
      <c r="M1355" s="1">
        <f>VLOOKUP($B1355,'[1]ALL ACCESSIONS'!$A$2:$M$28915,11,FALSE)</f>
        <v>0</v>
      </c>
      <c r="N1355" s="1">
        <f>VLOOKUP($B1355,'[1]ALL ACCESSIONS'!$A$2:$M$28915,12,FALSE)</f>
        <v>0</v>
      </c>
    </row>
    <row r="1356" spans="1:14" x14ac:dyDescent="0.3">
      <c r="A1356" s="1" t="s">
        <v>5897</v>
      </c>
      <c r="B1356" s="1" t="s">
        <v>3495</v>
      </c>
      <c r="C1356" s="1" t="str">
        <f>VLOOKUP($B1356,'[1]ALL ACCESSIONS'!$A$2:$M$28915,3,FALSE)</f>
        <v xml:space="preserve">10xA043- </v>
      </c>
      <c r="D1356" s="1">
        <v>1</v>
      </c>
      <c r="E1356" s="1">
        <v>1</v>
      </c>
      <c r="F1356" s="1">
        <v>1</v>
      </c>
      <c r="I1356" s="1" t="str">
        <f>VLOOKUP($B1356,'[1]ALL ACCESSIONS'!$A$2:$M$28915,7,FALSE)</f>
        <v>17YR2-6</v>
      </c>
      <c r="J1356" s="1" t="str">
        <f>VLOOKUP($B1356,'[1]ALL ACCESSIONS'!$A$2:$M$28915,8,FALSE)</f>
        <v>16YR1</v>
      </c>
      <c r="K1356" s="1">
        <f>VLOOKUP($B1356,'[1]ALL ACCESSIONS'!$A$2:$M$28915,9,FALSE)</f>
        <v>0</v>
      </c>
      <c r="L1356" s="1">
        <f>VLOOKUP($B1356,'[1]ALL ACCESSIONS'!$A$2:$M$28915,10,FALSE)</f>
        <v>0</v>
      </c>
      <c r="M1356" s="1">
        <f>VLOOKUP($B1356,'[1]ALL ACCESSIONS'!$A$2:$M$28915,11,FALSE)</f>
        <v>0</v>
      </c>
      <c r="N1356" s="1">
        <f>VLOOKUP($B1356,'[1]ALL ACCESSIONS'!$A$2:$M$28915,12,FALSE)</f>
        <v>0</v>
      </c>
    </row>
    <row r="1357" spans="1:14" x14ac:dyDescent="0.3">
      <c r="A1357" s="1" t="s">
        <v>5897</v>
      </c>
      <c r="B1357" s="1" t="s">
        <v>3316</v>
      </c>
      <c r="C1357" s="1" t="str">
        <f>VLOOKUP($B1357,'[1]ALL ACCESSIONS'!$A$2:$M$28915,3,FALSE)</f>
        <v xml:space="preserve">10xA069- </v>
      </c>
      <c r="D1357" s="1">
        <v>1</v>
      </c>
      <c r="E1357" s="1">
        <v>1</v>
      </c>
      <c r="F1357" s="1">
        <v>1</v>
      </c>
      <c r="I1357" s="1" t="str">
        <f>VLOOKUP($B1357,'[1]ALL ACCESSIONS'!$A$2:$M$28915,7,FALSE)</f>
        <v>17YR2-2</v>
      </c>
      <c r="J1357" s="1" t="str">
        <f>VLOOKUP($B1357,'[1]ALL ACCESSIONS'!$A$2:$M$28915,8,FALSE)</f>
        <v>16YR1</v>
      </c>
      <c r="K1357" s="1">
        <f>VLOOKUP($B1357,'[1]ALL ACCESSIONS'!$A$2:$M$28915,9,FALSE)</f>
        <v>0</v>
      </c>
      <c r="L1357" s="1">
        <f>VLOOKUP($B1357,'[1]ALL ACCESSIONS'!$A$2:$M$28915,10,FALSE)</f>
        <v>0</v>
      </c>
      <c r="M1357" s="1">
        <f>VLOOKUP($B1357,'[1]ALL ACCESSIONS'!$A$2:$M$28915,11,FALSE)</f>
        <v>0</v>
      </c>
      <c r="N1357" s="1">
        <f>VLOOKUP($B1357,'[1]ALL ACCESSIONS'!$A$2:$M$28915,12,FALSE)</f>
        <v>0</v>
      </c>
    </row>
    <row r="1358" spans="1:14" x14ac:dyDescent="0.3">
      <c r="A1358" s="1" t="s">
        <v>5897</v>
      </c>
      <c r="B1358" s="1" t="s">
        <v>3294</v>
      </c>
      <c r="C1358" s="1" t="str">
        <f>VLOOKUP($B1358,'[1]ALL ACCESSIONS'!$A$2:$M$28915,3,FALSE)</f>
        <v xml:space="preserve">10xA069- </v>
      </c>
      <c r="D1358" s="1">
        <v>1</v>
      </c>
      <c r="E1358" s="1">
        <v>1</v>
      </c>
      <c r="F1358" s="1">
        <v>1</v>
      </c>
      <c r="I1358" s="1" t="str">
        <f>VLOOKUP($B1358,'[1]ALL ACCESSIONS'!$A$2:$M$28915,7,FALSE)</f>
        <v>17YR2-2</v>
      </c>
      <c r="J1358" s="1" t="str">
        <f>VLOOKUP($B1358,'[1]ALL ACCESSIONS'!$A$2:$M$28915,8,FALSE)</f>
        <v>16YR1</v>
      </c>
      <c r="K1358" s="1">
        <f>VLOOKUP($B1358,'[1]ALL ACCESSIONS'!$A$2:$M$28915,9,FALSE)</f>
        <v>0</v>
      </c>
      <c r="L1358" s="1">
        <f>VLOOKUP($B1358,'[1]ALL ACCESSIONS'!$A$2:$M$28915,10,FALSE)</f>
        <v>0</v>
      </c>
      <c r="M1358" s="1">
        <f>VLOOKUP($B1358,'[1]ALL ACCESSIONS'!$A$2:$M$28915,11,FALSE)</f>
        <v>0</v>
      </c>
      <c r="N1358" s="1">
        <f>VLOOKUP($B1358,'[1]ALL ACCESSIONS'!$A$2:$M$28915,12,FALSE)</f>
        <v>0</v>
      </c>
    </row>
    <row r="1359" spans="1:14" x14ac:dyDescent="0.3">
      <c r="A1359" s="1" t="s">
        <v>5897</v>
      </c>
      <c r="B1359" s="1" t="s">
        <v>3306</v>
      </c>
      <c r="C1359" s="1" t="str">
        <f>VLOOKUP($B1359,'[1]ALL ACCESSIONS'!$A$2:$M$28915,3,FALSE)</f>
        <v xml:space="preserve">10xA133- </v>
      </c>
      <c r="D1359" s="1">
        <v>1</v>
      </c>
      <c r="E1359" s="1">
        <v>1</v>
      </c>
      <c r="F1359" s="1">
        <v>1</v>
      </c>
      <c r="I1359" s="1" t="str">
        <f>VLOOKUP($B1359,'[1]ALL ACCESSIONS'!$A$2:$M$28915,7,FALSE)</f>
        <v>17YR2-2</v>
      </c>
      <c r="J1359" s="1" t="str">
        <f>VLOOKUP($B1359,'[1]ALL ACCESSIONS'!$A$2:$M$28915,8,FALSE)</f>
        <v>16YR1</v>
      </c>
      <c r="K1359" s="1">
        <f>VLOOKUP($B1359,'[1]ALL ACCESSIONS'!$A$2:$M$28915,9,FALSE)</f>
        <v>0</v>
      </c>
      <c r="L1359" s="1">
        <f>VLOOKUP($B1359,'[1]ALL ACCESSIONS'!$A$2:$M$28915,10,FALSE)</f>
        <v>0</v>
      </c>
      <c r="M1359" s="1">
        <f>VLOOKUP($B1359,'[1]ALL ACCESSIONS'!$A$2:$M$28915,11,FALSE)</f>
        <v>0</v>
      </c>
      <c r="N1359" s="1">
        <f>VLOOKUP($B1359,'[1]ALL ACCESSIONS'!$A$2:$M$28915,12,FALSE)</f>
        <v>0</v>
      </c>
    </row>
    <row r="1360" spans="1:14" x14ac:dyDescent="0.3">
      <c r="A1360" s="1" t="s">
        <v>5897</v>
      </c>
      <c r="B1360" s="1" t="s">
        <v>3507</v>
      </c>
      <c r="C1360" s="1" t="str">
        <f>VLOOKUP($B1360,'[1]ALL ACCESSIONS'!$A$2:$M$28915,3,FALSE)</f>
        <v xml:space="preserve">10x611 </v>
      </c>
      <c r="D1360" s="1">
        <v>1</v>
      </c>
      <c r="E1360" s="1">
        <v>1</v>
      </c>
      <c r="F1360" s="1">
        <v>1</v>
      </c>
      <c r="I1360" s="1" t="str">
        <f>VLOOKUP($B1360,'[1]ALL ACCESSIONS'!$A$2:$M$28915,7,FALSE)</f>
        <v>17YR2-6</v>
      </c>
      <c r="J1360" s="1" t="str">
        <f>VLOOKUP($B1360,'[1]ALL ACCESSIONS'!$A$2:$M$28915,8,FALSE)</f>
        <v>16YR1</v>
      </c>
      <c r="K1360" s="1">
        <f>VLOOKUP($B1360,'[1]ALL ACCESSIONS'!$A$2:$M$28915,9,FALSE)</f>
        <v>0</v>
      </c>
      <c r="L1360" s="1">
        <f>VLOOKUP($B1360,'[1]ALL ACCESSIONS'!$A$2:$M$28915,10,FALSE)</f>
        <v>0</v>
      </c>
      <c r="M1360" s="1">
        <f>VLOOKUP($B1360,'[1]ALL ACCESSIONS'!$A$2:$M$28915,11,FALSE)</f>
        <v>0</v>
      </c>
      <c r="N1360" s="1">
        <f>VLOOKUP($B1360,'[1]ALL ACCESSIONS'!$A$2:$M$28915,12,FALSE)</f>
        <v>0</v>
      </c>
    </row>
    <row r="1361" spans="1:14" x14ac:dyDescent="0.3">
      <c r="A1361" s="1" t="s">
        <v>5897</v>
      </c>
      <c r="B1361" s="1" t="s">
        <v>3289</v>
      </c>
      <c r="C1361" s="1">
        <f>VLOOKUP($B1361,'[1]ALL ACCESSIONS'!$A$2:$M$28915,3,FALSE)</f>
        <v>0</v>
      </c>
      <c r="D1361" s="1">
        <v>1</v>
      </c>
      <c r="E1361" s="1">
        <v>1</v>
      </c>
      <c r="F1361" s="1">
        <v>1</v>
      </c>
      <c r="I1361" s="1" t="str">
        <f>VLOOKUP($B1361,'[1]ALL ACCESSIONS'!$A$2:$M$28915,7,FALSE)</f>
        <v>17YR2-1</v>
      </c>
      <c r="J1361" s="1" t="str">
        <f>VLOOKUP($B1361,'[1]ALL ACCESSIONS'!$A$2:$M$28915,8,FALSE)</f>
        <v>16YR1</v>
      </c>
      <c r="K1361" s="1">
        <f>VLOOKUP($B1361,'[1]ALL ACCESSIONS'!$A$2:$M$28915,9,FALSE)</f>
        <v>0</v>
      </c>
      <c r="L1361" s="1">
        <f>VLOOKUP($B1361,'[1]ALL ACCESSIONS'!$A$2:$M$28915,10,FALSE)</f>
        <v>0</v>
      </c>
      <c r="M1361" s="1">
        <f>VLOOKUP($B1361,'[1]ALL ACCESSIONS'!$A$2:$M$28915,11,FALSE)</f>
        <v>0</v>
      </c>
      <c r="N1361" s="1">
        <f>VLOOKUP($B1361,'[1]ALL ACCESSIONS'!$A$2:$M$28915,12,FALSE)</f>
        <v>0</v>
      </c>
    </row>
    <row r="1362" spans="1:14" x14ac:dyDescent="0.3">
      <c r="A1362" s="1" t="s">
        <v>5897</v>
      </c>
      <c r="B1362" s="1" t="s">
        <v>3511</v>
      </c>
      <c r="C1362" s="1" t="str">
        <f>VLOOKUP($B1362,'[1]ALL ACCESSIONS'!$A$2:$M$28915,3,FALSE)</f>
        <v xml:space="preserve">10xA039-1 </v>
      </c>
      <c r="D1362" s="1">
        <v>1</v>
      </c>
      <c r="E1362" s="1">
        <v>1</v>
      </c>
      <c r="F1362" s="1">
        <v>1</v>
      </c>
      <c r="I1362" s="1" t="str">
        <f>VLOOKUP($B1362,'[1]ALL ACCESSIONS'!$A$2:$M$28915,7,FALSE)</f>
        <v>17YR2-7</v>
      </c>
      <c r="J1362" s="1" t="str">
        <f>VLOOKUP($B1362,'[1]ALL ACCESSIONS'!$A$2:$M$28915,8,FALSE)</f>
        <v>16YR1</v>
      </c>
      <c r="K1362" s="1">
        <f>VLOOKUP($B1362,'[1]ALL ACCESSIONS'!$A$2:$M$28915,9,FALSE)</f>
        <v>0</v>
      </c>
      <c r="L1362" s="1">
        <f>VLOOKUP($B1362,'[1]ALL ACCESSIONS'!$A$2:$M$28915,10,FALSE)</f>
        <v>0</v>
      </c>
      <c r="M1362" s="1">
        <f>VLOOKUP($B1362,'[1]ALL ACCESSIONS'!$A$2:$M$28915,11,FALSE)</f>
        <v>0</v>
      </c>
      <c r="N1362" s="1">
        <f>VLOOKUP($B1362,'[1]ALL ACCESSIONS'!$A$2:$M$28915,12,FALSE)</f>
        <v>0</v>
      </c>
    </row>
    <row r="1363" spans="1:14" x14ac:dyDescent="0.3">
      <c r="A1363" s="1" t="s">
        <v>5897</v>
      </c>
      <c r="B1363" s="1" t="s">
        <v>3436</v>
      </c>
      <c r="C1363" s="1" t="str">
        <f>VLOOKUP($B1363,'[1]ALL ACCESSIONS'!$A$2:$M$28915,3,FALSE)</f>
        <v xml:space="preserve">10xA041-16 </v>
      </c>
      <c r="D1363" s="1">
        <v>1</v>
      </c>
      <c r="E1363" s="1">
        <v>1</v>
      </c>
      <c r="F1363" s="1">
        <v>1</v>
      </c>
      <c r="I1363" s="1" t="str">
        <f>VLOOKUP($B1363,'[1]ALL ACCESSIONS'!$A$2:$M$28915,7,FALSE)</f>
        <v>17YR2-3</v>
      </c>
      <c r="J1363" s="1" t="str">
        <f>VLOOKUP($B1363,'[1]ALL ACCESSIONS'!$A$2:$M$28915,8,FALSE)</f>
        <v>16YR1</v>
      </c>
      <c r="K1363" s="1">
        <f>VLOOKUP($B1363,'[1]ALL ACCESSIONS'!$A$2:$M$28915,9,FALSE)</f>
        <v>0</v>
      </c>
      <c r="L1363" s="1">
        <f>VLOOKUP($B1363,'[1]ALL ACCESSIONS'!$A$2:$M$28915,10,FALSE)</f>
        <v>0</v>
      </c>
      <c r="M1363" s="1">
        <f>VLOOKUP($B1363,'[1]ALL ACCESSIONS'!$A$2:$M$28915,11,FALSE)</f>
        <v>0</v>
      </c>
      <c r="N1363" s="1">
        <f>VLOOKUP($B1363,'[1]ALL ACCESSIONS'!$A$2:$M$28915,12,FALSE)</f>
        <v>0</v>
      </c>
    </row>
    <row r="1364" spans="1:14" x14ac:dyDescent="0.3">
      <c r="A1364" s="1" t="s">
        <v>5897</v>
      </c>
      <c r="B1364" s="1" t="s">
        <v>3503</v>
      </c>
      <c r="C1364" s="1" t="str">
        <f>VLOOKUP($B1364,'[1]ALL ACCESSIONS'!$A$2:$M$28915,3,FALSE)</f>
        <v xml:space="preserve">10xA043-4 </v>
      </c>
      <c r="D1364" s="1">
        <v>1</v>
      </c>
      <c r="E1364" s="1">
        <v>1</v>
      </c>
      <c r="F1364" s="1">
        <v>1</v>
      </c>
      <c r="I1364" s="1" t="str">
        <f>VLOOKUP($B1364,'[1]ALL ACCESSIONS'!$A$2:$M$28915,7,FALSE)</f>
        <v>17YR2-5</v>
      </c>
      <c r="J1364" s="1" t="str">
        <f>VLOOKUP($B1364,'[1]ALL ACCESSIONS'!$A$2:$M$28915,8,FALSE)</f>
        <v>16YR1</v>
      </c>
      <c r="K1364" s="1">
        <f>VLOOKUP($B1364,'[1]ALL ACCESSIONS'!$A$2:$M$28915,9,FALSE)</f>
        <v>0</v>
      </c>
      <c r="L1364" s="1">
        <f>VLOOKUP($B1364,'[1]ALL ACCESSIONS'!$A$2:$M$28915,10,FALSE)</f>
        <v>0</v>
      </c>
      <c r="M1364" s="1">
        <f>VLOOKUP($B1364,'[1]ALL ACCESSIONS'!$A$2:$M$28915,11,FALSE)</f>
        <v>0</v>
      </c>
      <c r="N1364" s="1">
        <f>VLOOKUP($B1364,'[1]ALL ACCESSIONS'!$A$2:$M$28915,12,FALSE)</f>
        <v>0</v>
      </c>
    </row>
    <row r="1365" spans="1:14" x14ac:dyDescent="0.3">
      <c r="A1365" s="1" t="s">
        <v>5897</v>
      </c>
      <c r="B1365" s="1" t="s">
        <v>3481</v>
      </c>
      <c r="C1365" s="1" t="str">
        <f>VLOOKUP($B1365,'[1]ALL ACCESSIONS'!$A$2:$M$28915,3,FALSE)</f>
        <v xml:space="preserve">10xA043-4 </v>
      </c>
      <c r="D1365" s="1">
        <v>1</v>
      </c>
      <c r="E1365" s="1">
        <v>1</v>
      </c>
      <c r="F1365" s="1">
        <v>1</v>
      </c>
      <c r="I1365" s="1" t="str">
        <f>VLOOKUP($B1365,'[1]ALL ACCESSIONS'!$A$2:$M$28915,7,FALSE)</f>
        <v>17YR2-6</v>
      </c>
      <c r="J1365" s="1" t="str">
        <f>VLOOKUP($B1365,'[1]ALL ACCESSIONS'!$A$2:$M$28915,8,FALSE)</f>
        <v>16YR1</v>
      </c>
      <c r="K1365" s="1">
        <f>VLOOKUP($B1365,'[1]ALL ACCESSIONS'!$A$2:$M$28915,9,FALSE)</f>
        <v>0</v>
      </c>
      <c r="L1365" s="1">
        <f>VLOOKUP($B1365,'[1]ALL ACCESSIONS'!$A$2:$M$28915,10,FALSE)</f>
        <v>0</v>
      </c>
      <c r="M1365" s="1">
        <f>VLOOKUP($B1365,'[1]ALL ACCESSIONS'!$A$2:$M$28915,11,FALSE)</f>
        <v>0</v>
      </c>
      <c r="N1365" s="1">
        <f>VLOOKUP($B1365,'[1]ALL ACCESSIONS'!$A$2:$M$28915,12,FALSE)</f>
        <v>0</v>
      </c>
    </row>
    <row r="1366" spans="1:14" x14ac:dyDescent="0.3">
      <c r="A1366" s="1" t="s">
        <v>5897</v>
      </c>
      <c r="B1366" s="1" t="s">
        <v>3396</v>
      </c>
      <c r="C1366" s="1" t="str">
        <f>VLOOKUP($B1366,'[1]ALL ACCESSIONS'!$A$2:$M$28915,3,FALSE)</f>
        <v xml:space="preserve">10xA050-4 </v>
      </c>
      <c r="D1366" s="1">
        <v>1</v>
      </c>
      <c r="E1366" s="1">
        <v>1</v>
      </c>
      <c r="F1366" s="1">
        <v>1</v>
      </c>
      <c r="I1366" s="1" t="str">
        <f>VLOOKUP($B1366,'[1]ALL ACCESSIONS'!$A$2:$M$28915,7,FALSE)</f>
        <v>17YR2-5</v>
      </c>
      <c r="J1366" s="1" t="str">
        <f>VLOOKUP($B1366,'[1]ALL ACCESSIONS'!$A$2:$M$28915,8,FALSE)</f>
        <v>16YR1</v>
      </c>
      <c r="K1366" s="1">
        <f>VLOOKUP($B1366,'[1]ALL ACCESSIONS'!$A$2:$M$28915,9,FALSE)</f>
        <v>0</v>
      </c>
      <c r="L1366" s="1">
        <f>VLOOKUP($B1366,'[1]ALL ACCESSIONS'!$A$2:$M$28915,10,FALSE)</f>
        <v>0</v>
      </c>
      <c r="M1366" s="1">
        <f>VLOOKUP($B1366,'[1]ALL ACCESSIONS'!$A$2:$M$28915,11,FALSE)</f>
        <v>0</v>
      </c>
      <c r="N1366" s="1">
        <f>VLOOKUP($B1366,'[1]ALL ACCESSIONS'!$A$2:$M$28915,12,FALSE)</f>
        <v>0</v>
      </c>
    </row>
    <row r="1367" spans="1:14" x14ac:dyDescent="0.3">
      <c r="A1367" s="1" t="s">
        <v>5897</v>
      </c>
      <c r="B1367" s="1" t="s">
        <v>3360</v>
      </c>
      <c r="C1367" s="1" t="str">
        <f>VLOOKUP($B1367,'[1]ALL ACCESSIONS'!$A$2:$M$28915,3,FALSE)</f>
        <v xml:space="preserve">10xA052-4 </v>
      </c>
      <c r="D1367" s="1">
        <v>1</v>
      </c>
      <c r="E1367" s="1">
        <v>1</v>
      </c>
      <c r="F1367" s="1">
        <v>1</v>
      </c>
      <c r="I1367" s="1" t="str">
        <f>VLOOKUP($B1367,'[1]ALL ACCESSIONS'!$A$2:$M$28915,7,FALSE)</f>
        <v>17YR2-4</v>
      </c>
      <c r="J1367" s="1" t="str">
        <f>VLOOKUP($B1367,'[1]ALL ACCESSIONS'!$A$2:$M$28915,8,FALSE)</f>
        <v>16YR1</v>
      </c>
      <c r="K1367" s="1">
        <f>VLOOKUP($B1367,'[1]ALL ACCESSIONS'!$A$2:$M$28915,9,FALSE)</f>
        <v>0</v>
      </c>
      <c r="L1367" s="1">
        <f>VLOOKUP($B1367,'[1]ALL ACCESSIONS'!$A$2:$M$28915,10,FALSE)</f>
        <v>0</v>
      </c>
      <c r="M1367" s="1">
        <f>VLOOKUP($B1367,'[1]ALL ACCESSIONS'!$A$2:$M$28915,11,FALSE)</f>
        <v>0</v>
      </c>
      <c r="N1367" s="1">
        <f>VLOOKUP($B1367,'[1]ALL ACCESSIONS'!$A$2:$M$28915,12,FALSE)</f>
        <v>0</v>
      </c>
    </row>
    <row r="1368" spans="1:14" x14ac:dyDescent="0.3">
      <c r="A1368" s="1" t="s">
        <v>5897</v>
      </c>
      <c r="B1368" s="1" t="s">
        <v>3438</v>
      </c>
      <c r="C1368" s="1" t="str">
        <f>VLOOKUP($B1368,'[1]ALL ACCESSIONS'!$A$2:$M$28915,3,FALSE)</f>
        <v xml:space="preserve">10xA066-1 </v>
      </c>
      <c r="D1368" s="1">
        <v>1</v>
      </c>
      <c r="E1368" s="1">
        <v>1</v>
      </c>
      <c r="F1368" s="1">
        <v>1</v>
      </c>
      <c r="I1368" s="1" t="str">
        <f>VLOOKUP($B1368,'[1]ALL ACCESSIONS'!$A$2:$M$28915,7,FALSE)</f>
        <v>17YR2-4</v>
      </c>
      <c r="J1368" s="1" t="str">
        <f>VLOOKUP($B1368,'[1]ALL ACCESSIONS'!$A$2:$M$28915,8,FALSE)</f>
        <v>16YR1</v>
      </c>
      <c r="K1368" s="1">
        <f>VLOOKUP($B1368,'[1]ALL ACCESSIONS'!$A$2:$M$28915,9,FALSE)</f>
        <v>0</v>
      </c>
      <c r="L1368" s="1">
        <f>VLOOKUP($B1368,'[1]ALL ACCESSIONS'!$A$2:$M$28915,10,FALSE)</f>
        <v>0</v>
      </c>
      <c r="M1368" s="1">
        <f>VLOOKUP($B1368,'[1]ALL ACCESSIONS'!$A$2:$M$28915,11,FALSE)</f>
        <v>0</v>
      </c>
      <c r="N1368" s="1">
        <f>VLOOKUP($B1368,'[1]ALL ACCESSIONS'!$A$2:$M$28915,12,FALSE)</f>
        <v>0</v>
      </c>
    </row>
    <row r="1369" spans="1:14" x14ac:dyDescent="0.3">
      <c r="A1369" s="1" t="s">
        <v>5897</v>
      </c>
      <c r="B1369" s="1" t="s">
        <v>3395</v>
      </c>
      <c r="C1369" s="1" t="str">
        <f>VLOOKUP($B1369,'[1]ALL ACCESSIONS'!$A$2:$M$28915,3,FALSE)</f>
        <v xml:space="preserve">10xA066-5 </v>
      </c>
      <c r="D1369" s="1">
        <v>1</v>
      </c>
      <c r="E1369" s="1">
        <v>1</v>
      </c>
      <c r="F1369" s="1">
        <v>1</v>
      </c>
      <c r="I1369" s="1" t="str">
        <f>VLOOKUP($B1369,'[1]ALL ACCESSIONS'!$A$2:$M$28915,7,FALSE)</f>
        <v>17YR2-4</v>
      </c>
      <c r="J1369" s="1" t="str">
        <f>VLOOKUP($B1369,'[1]ALL ACCESSIONS'!$A$2:$M$28915,8,FALSE)</f>
        <v>16YR1</v>
      </c>
      <c r="K1369" s="1">
        <f>VLOOKUP($B1369,'[1]ALL ACCESSIONS'!$A$2:$M$28915,9,FALSE)</f>
        <v>0</v>
      </c>
      <c r="L1369" s="1">
        <f>VLOOKUP($B1369,'[1]ALL ACCESSIONS'!$A$2:$M$28915,10,FALSE)</f>
        <v>0</v>
      </c>
      <c r="M1369" s="1">
        <f>VLOOKUP($B1369,'[1]ALL ACCESSIONS'!$A$2:$M$28915,11,FALSE)</f>
        <v>0</v>
      </c>
      <c r="N1369" s="1">
        <f>VLOOKUP($B1369,'[1]ALL ACCESSIONS'!$A$2:$M$28915,12,FALSE)</f>
        <v>0</v>
      </c>
    </row>
    <row r="1370" spans="1:14" x14ac:dyDescent="0.3">
      <c r="A1370" s="1" t="s">
        <v>5897</v>
      </c>
      <c r="B1370" s="1" t="s">
        <v>3303</v>
      </c>
      <c r="C1370" s="1" t="str">
        <f>VLOOKUP($B1370,'[1]ALL ACCESSIONS'!$A$2:$M$28915,3,FALSE)</f>
        <v xml:space="preserve">10xA069-4 </v>
      </c>
      <c r="D1370" s="1">
        <v>1</v>
      </c>
      <c r="E1370" s="1">
        <v>1</v>
      </c>
      <c r="F1370" s="1">
        <v>1</v>
      </c>
      <c r="I1370" s="1" t="str">
        <f>VLOOKUP($B1370,'[1]ALL ACCESSIONS'!$A$2:$M$28915,7,FALSE)</f>
        <v>17YR2-2</v>
      </c>
      <c r="J1370" s="1" t="str">
        <f>VLOOKUP($B1370,'[1]ALL ACCESSIONS'!$A$2:$M$28915,8,FALSE)</f>
        <v>16YR1</v>
      </c>
      <c r="K1370" s="1">
        <f>VLOOKUP($B1370,'[1]ALL ACCESSIONS'!$A$2:$M$28915,9,FALSE)</f>
        <v>0</v>
      </c>
      <c r="L1370" s="1">
        <f>VLOOKUP($B1370,'[1]ALL ACCESSIONS'!$A$2:$M$28915,10,FALSE)</f>
        <v>0</v>
      </c>
      <c r="M1370" s="1">
        <f>VLOOKUP($B1370,'[1]ALL ACCESSIONS'!$A$2:$M$28915,11,FALSE)</f>
        <v>0</v>
      </c>
      <c r="N1370" s="1">
        <f>VLOOKUP($B1370,'[1]ALL ACCESSIONS'!$A$2:$M$28915,12,FALSE)</f>
        <v>0</v>
      </c>
    </row>
    <row r="1371" spans="1:14" x14ac:dyDescent="0.3">
      <c r="A1371" s="1" t="s">
        <v>5897</v>
      </c>
      <c r="B1371" s="1" t="s">
        <v>3275</v>
      </c>
      <c r="C1371" s="1" t="str">
        <f>VLOOKUP($B1371,'[1]ALL ACCESSIONS'!$A$2:$M$28915,3,FALSE)</f>
        <v xml:space="preserve">10xA069-6 </v>
      </c>
      <c r="D1371" s="1">
        <v>1</v>
      </c>
      <c r="E1371" s="1">
        <v>1</v>
      </c>
      <c r="F1371" s="1">
        <v>1</v>
      </c>
      <c r="I1371" s="1" t="str">
        <f>VLOOKUP($B1371,'[1]ALL ACCESSIONS'!$A$2:$M$28915,7,FALSE)</f>
        <v>17YR2-1</v>
      </c>
      <c r="J1371" s="1" t="str">
        <f>VLOOKUP($B1371,'[1]ALL ACCESSIONS'!$A$2:$M$28915,8,FALSE)</f>
        <v>16YR1</v>
      </c>
      <c r="K1371" s="1">
        <f>VLOOKUP($B1371,'[1]ALL ACCESSIONS'!$A$2:$M$28915,9,FALSE)</f>
        <v>0</v>
      </c>
      <c r="L1371" s="1">
        <f>VLOOKUP($B1371,'[1]ALL ACCESSIONS'!$A$2:$M$28915,10,FALSE)</f>
        <v>0</v>
      </c>
      <c r="M1371" s="1">
        <f>VLOOKUP($B1371,'[1]ALL ACCESSIONS'!$A$2:$M$28915,11,FALSE)</f>
        <v>0</v>
      </c>
      <c r="N1371" s="1">
        <f>VLOOKUP($B1371,'[1]ALL ACCESSIONS'!$A$2:$M$28915,12,FALSE)</f>
        <v>0</v>
      </c>
    </row>
    <row r="1372" spans="1:14" x14ac:dyDescent="0.3">
      <c r="A1372" s="1" t="s">
        <v>5897</v>
      </c>
      <c r="B1372" s="1" t="s">
        <v>3280</v>
      </c>
      <c r="C1372" s="1" t="str">
        <f>VLOOKUP($B1372,'[1]ALL ACCESSIONS'!$A$2:$M$28915,3,FALSE)</f>
        <v xml:space="preserve">10xA069-9 </v>
      </c>
      <c r="D1372" s="1">
        <v>1</v>
      </c>
      <c r="E1372" s="1">
        <v>1</v>
      </c>
      <c r="F1372" s="1">
        <v>1</v>
      </c>
      <c r="I1372" s="1" t="str">
        <f>VLOOKUP($B1372,'[1]ALL ACCESSIONS'!$A$2:$M$28915,7,FALSE)</f>
        <v>17YR2-2</v>
      </c>
      <c r="J1372" s="1" t="str">
        <f>VLOOKUP($B1372,'[1]ALL ACCESSIONS'!$A$2:$M$28915,8,FALSE)</f>
        <v>16YR1</v>
      </c>
      <c r="K1372" s="1">
        <f>VLOOKUP($B1372,'[1]ALL ACCESSIONS'!$A$2:$M$28915,9,FALSE)</f>
        <v>0</v>
      </c>
      <c r="L1372" s="1">
        <f>VLOOKUP($B1372,'[1]ALL ACCESSIONS'!$A$2:$M$28915,10,FALSE)</f>
        <v>0</v>
      </c>
      <c r="M1372" s="1">
        <f>VLOOKUP($B1372,'[1]ALL ACCESSIONS'!$A$2:$M$28915,11,FALSE)</f>
        <v>0</v>
      </c>
      <c r="N1372" s="1">
        <f>VLOOKUP($B1372,'[1]ALL ACCESSIONS'!$A$2:$M$28915,12,FALSE)</f>
        <v>0</v>
      </c>
    </row>
    <row r="1373" spans="1:14" x14ac:dyDescent="0.3">
      <c r="A1373" s="1" t="s">
        <v>5900</v>
      </c>
      <c r="B1373" s="3" t="s">
        <v>1362</v>
      </c>
      <c r="C1373" s="3" t="str">
        <f>VLOOKUP($B1373,'[1]ALL ACCESSIONS'!$A$2:$M$28915,3,FALSE)</f>
        <v>x13-GC2-214 F2:313_2</v>
      </c>
      <c r="D1373" s="3">
        <v>1</v>
      </c>
      <c r="E1373" s="3"/>
      <c r="F1373" s="3"/>
      <c r="G1373" s="3"/>
      <c r="H1373" s="3"/>
      <c r="I1373" s="3">
        <f>VLOOKUP($B1373,'[1]ALL ACCESSIONS'!$A$2:$M$28915,7,FALSE)</f>
        <v>0</v>
      </c>
      <c r="J1373" s="1">
        <f>VLOOKUP($B1373,'[1]ALL ACCESSIONS'!$A$2:$M$28915,8,FALSE)</f>
        <v>0</v>
      </c>
      <c r="K1373" s="1">
        <f>VLOOKUP($B1373,'[1]ALL ACCESSIONS'!$A$2:$M$28915,9,FALSE)</f>
        <v>0</v>
      </c>
      <c r="L1373" s="1">
        <f>VLOOKUP($B1373,'[1]ALL ACCESSIONS'!$A$2:$M$28915,10,FALSE)</f>
        <v>0</v>
      </c>
      <c r="M1373" s="1">
        <f>VLOOKUP($B1373,'[1]ALL ACCESSIONS'!$A$2:$M$28915,11,FALSE)</f>
        <v>0</v>
      </c>
      <c r="N1373" s="1">
        <f>VLOOKUP($B1373,'[1]ALL ACCESSIONS'!$A$2:$M$28915,12,FALSE)</f>
        <v>0</v>
      </c>
    </row>
    <row r="1374" spans="1:14" x14ac:dyDescent="0.3">
      <c r="A1374" s="1" t="s">
        <v>5900</v>
      </c>
      <c r="B1374" s="3" t="s">
        <v>1346</v>
      </c>
      <c r="C1374" s="3" t="str">
        <f>VLOOKUP($B1374,'[1]ALL ACCESSIONS'!$A$2:$M$28915,3,FALSE)</f>
        <v>x13-GC2-055 F2:349_10</v>
      </c>
      <c r="D1374" s="3">
        <v>1</v>
      </c>
      <c r="E1374" s="3"/>
      <c r="F1374" s="3"/>
      <c r="G1374" s="3"/>
      <c r="H1374" s="3"/>
      <c r="I1374" s="3">
        <f>VLOOKUP($B1374,'[1]ALL ACCESSIONS'!$A$2:$M$28915,7,FALSE)</f>
        <v>0</v>
      </c>
      <c r="J1374" s="1">
        <f>VLOOKUP($B1374,'[1]ALL ACCESSIONS'!$A$2:$M$28915,8,FALSE)</f>
        <v>0</v>
      </c>
      <c r="K1374" s="1">
        <f>VLOOKUP($B1374,'[1]ALL ACCESSIONS'!$A$2:$M$28915,9,FALSE)</f>
        <v>0</v>
      </c>
      <c r="L1374" s="1">
        <f>VLOOKUP($B1374,'[1]ALL ACCESSIONS'!$A$2:$M$28915,10,FALSE)</f>
        <v>0</v>
      </c>
      <c r="M1374" s="1">
        <f>VLOOKUP($B1374,'[1]ALL ACCESSIONS'!$A$2:$M$28915,11,FALSE)</f>
        <v>0</v>
      </c>
      <c r="N1374" s="1">
        <f>VLOOKUP($B1374,'[1]ALL ACCESSIONS'!$A$2:$M$28915,12,FALSE)</f>
        <v>0</v>
      </c>
    </row>
    <row r="1375" spans="1:14" x14ac:dyDescent="0.3">
      <c r="A1375" s="1" t="s">
        <v>5900</v>
      </c>
      <c r="B1375" s="3" t="s">
        <v>1369</v>
      </c>
      <c r="C1375" s="3" t="str">
        <f>VLOOKUP($B1375,'[1]ALL ACCESSIONS'!$A$2:$M$28915,3,FALSE)</f>
        <v>x13-GC2-055 F2:349_10</v>
      </c>
      <c r="D1375" s="3">
        <v>1</v>
      </c>
      <c r="E1375" s="3"/>
      <c r="F1375" s="3"/>
      <c r="G1375" s="3"/>
      <c r="H1375" s="3"/>
      <c r="I1375" s="3">
        <f>VLOOKUP($B1375,'[1]ALL ACCESSIONS'!$A$2:$M$28915,7,FALSE)</f>
        <v>0</v>
      </c>
      <c r="J1375" s="1">
        <f>VLOOKUP($B1375,'[1]ALL ACCESSIONS'!$A$2:$M$28915,8,FALSE)</f>
        <v>0</v>
      </c>
      <c r="K1375" s="1">
        <f>VLOOKUP($B1375,'[1]ALL ACCESSIONS'!$A$2:$M$28915,9,FALSE)</f>
        <v>0</v>
      </c>
      <c r="L1375" s="1">
        <f>VLOOKUP($B1375,'[1]ALL ACCESSIONS'!$A$2:$M$28915,10,FALSE)</f>
        <v>0</v>
      </c>
      <c r="M1375" s="1">
        <f>VLOOKUP($B1375,'[1]ALL ACCESSIONS'!$A$2:$M$28915,11,FALSE)</f>
        <v>0</v>
      </c>
      <c r="N1375" s="1">
        <f>VLOOKUP($B1375,'[1]ALL ACCESSIONS'!$A$2:$M$28915,12,FALSE)</f>
        <v>0</v>
      </c>
    </row>
    <row r="1376" spans="1:14" x14ac:dyDescent="0.3">
      <c r="A1376" s="1" t="s">
        <v>5900</v>
      </c>
      <c r="B1376" s="3" t="s">
        <v>1319</v>
      </c>
      <c r="C1376" s="3" t="str">
        <f>VLOOKUP($B1376,'[1]ALL ACCESSIONS'!$A$2:$M$28915,3,FALSE)</f>
        <v>x13-GC2-055 F2:349_10</v>
      </c>
      <c r="D1376" s="3">
        <v>1</v>
      </c>
      <c r="E1376" s="3"/>
      <c r="F1376" s="3"/>
      <c r="G1376" s="3"/>
      <c r="H1376" s="3"/>
      <c r="I1376" s="3">
        <f>VLOOKUP($B1376,'[1]ALL ACCESSIONS'!$A$2:$M$28915,7,FALSE)</f>
        <v>0</v>
      </c>
      <c r="J1376" s="1">
        <f>VLOOKUP($B1376,'[1]ALL ACCESSIONS'!$A$2:$M$28915,8,FALSE)</f>
        <v>0</v>
      </c>
      <c r="K1376" s="1">
        <f>VLOOKUP($B1376,'[1]ALL ACCESSIONS'!$A$2:$M$28915,9,FALSE)</f>
        <v>0</v>
      </c>
      <c r="L1376" s="1">
        <f>VLOOKUP($B1376,'[1]ALL ACCESSIONS'!$A$2:$M$28915,10,FALSE)</f>
        <v>0</v>
      </c>
      <c r="M1376" s="1">
        <f>VLOOKUP($B1376,'[1]ALL ACCESSIONS'!$A$2:$M$28915,11,FALSE)</f>
        <v>0</v>
      </c>
      <c r="N1376" s="1">
        <f>VLOOKUP($B1376,'[1]ALL ACCESSIONS'!$A$2:$M$28915,12,FALSE)</f>
        <v>0</v>
      </c>
    </row>
    <row r="1377" spans="1:14" x14ac:dyDescent="0.3">
      <c r="A1377" s="1" t="s">
        <v>5900</v>
      </c>
      <c r="B1377" s="3" t="s">
        <v>1370</v>
      </c>
      <c r="C1377" s="3" t="str">
        <f>VLOOKUP($B1377,'[1]ALL ACCESSIONS'!$A$2:$M$28915,3,FALSE)</f>
        <v>x13-GC2-044 F2:345_10</v>
      </c>
      <c r="D1377" s="3">
        <v>1</v>
      </c>
      <c r="E1377" s="3"/>
      <c r="F1377" s="3"/>
      <c r="G1377" s="3"/>
      <c r="H1377" s="3"/>
      <c r="I1377" s="3">
        <f>VLOOKUP($B1377,'[1]ALL ACCESSIONS'!$A$2:$M$28915,7,FALSE)</f>
        <v>0</v>
      </c>
      <c r="J1377" s="1">
        <f>VLOOKUP($B1377,'[1]ALL ACCESSIONS'!$A$2:$M$28915,8,FALSE)</f>
        <v>0</v>
      </c>
      <c r="K1377" s="1">
        <f>VLOOKUP($B1377,'[1]ALL ACCESSIONS'!$A$2:$M$28915,9,FALSE)</f>
        <v>0</v>
      </c>
      <c r="L1377" s="1">
        <f>VLOOKUP($B1377,'[1]ALL ACCESSIONS'!$A$2:$M$28915,10,FALSE)</f>
        <v>0</v>
      </c>
      <c r="M1377" s="1">
        <f>VLOOKUP($B1377,'[1]ALL ACCESSIONS'!$A$2:$M$28915,11,FALSE)</f>
        <v>0</v>
      </c>
      <c r="N1377" s="1">
        <f>VLOOKUP($B1377,'[1]ALL ACCESSIONS'!$A$2:$M$28915,12,FALSE)</f>
        <v>0</v>
      </c>
    </row>
    <row r="1378" spans="1:14" x14ac:dyDescent="0.3">
      <c r="A1378" s="1" t="s">
        <v>5900</v>
      </c>
      <c r="B1378" s="3" t="s">
        <v>1363</v>
      </c>
      <c r="C1378" s="3" t="str">
        <f>VLOOKUP($B1378,'[1]ALL ACCESSIONS'!$A$2:$M$28915,3,FALSE)</f>
        <v>x13-GC2-044 F2:345_10</v>
      </c>
      <c r="D1378" s="3">
        <v>1</v>
      </c>
      <c r="E1378" s="3"/>
      <c r="F1378" s="3"/>
      <c r="G1378" s="3"/>
      <c r="H1378" s="3"/>
      <c r="I1378" s="3">
        <f>VLOOKUP($B1378,'[1]ALL ACCESSIONS'!$A$2:$M$28915,7,FALSE)</f>
        <v>0</v>
      </c>
      <c r="J1378" s="1">
        <f>VLOOKUP($B1378,'[1]ALL ACCESSIONS'!$A$2:$M$28915,8,FALSE)</f>
        <v>0</v>
      </c>
      <c r="K1378" s="1">
        <f>VLOOKUP($B1378,'[1]ALL ACCESSIONS'!$A$2:$M$28915,9,FALSE)</f>
        <v>0</v>
      </c>
      <c r="L1378" s="1">
        <f>VLOOKUP($B1378,'[1]ALL ACCESSIONS'!$A$2:$M$28915,10,FALSE)</f>
        <v>0</v>
      </c>
      <c r="M1378" s="1">
        <f>VLOOKUP($B1378,'[1]ALL ACCESSIONS'!$A$2:$M$28915,11,FALSE)</f>
        <v>0</v>
      </c>
      <c r="N1378" s="1">
        <f>VLOOKUP($B1378,'[1]ALL ACCESSIONS'!$A$2:$M$28915,12,FALSE)</f>
        <v>0</v>
      </c>
    </row>
    <row r="1379" spans="1:14" x14ac:dyDescent="0.3">
      <c r="A1379" s="1" t="s">
        <v>5900</v>
      </c>
      <c r="B1379" s="3" t="s">
        <v>1339</v>
      </c>
      <c r="C1379" s="3" t="str">
        <f>VLOOKUP($B1379,'[1]ALL ACCESSIONS'!$A$2:$M$28915,3,FALSE)</f>
        <v>x13-GC2-044 F2:345_10</v>
      </c>
      <c r="D1379" s="3">
        <v>1</v>
      </c>
      <c r="E1379" s="3"/>
      <c r="F1379" s="3"/>
      <c r="G1379" s="3"/>
      <c r="H1379" s="3"/>
      <c r="I1379" s="3">
        <f>VLOOKUP($B1379,'[1]ALL ACCESSIONS'!$A$2:$M$28915,7,FALSE)</f>
        <v>0</v>
      </c>
      <c r="J1379" s="1">
        <f>VLOOKUP($B1379,'[1]ALL ACCESSIONS'!$A$2:$M$28915,8,FALSE)</f>
        <v>0</v>
      </c>
      <c r="K1379" s="1">
        <f>VLOOKUP($B1379,'[1]ALL ACCESSIONS'!$A$2:$M$28915,9,FALSE)</f>
        <v>0</v>
      </c>
      <c r="L1379" s="1">
        <f>VLOOKUP($B1379,'[1]ALL ACCESSIONS'!$A$2:$M$28915,10,FALSE)</f>
        <v>0</v>
      </c>
      <c r="M1379" s="1">
        <f>VLOOKUP($B1379,'[1]ALL ACCESSIONS'!$A$2:$M$28915,11,FALSE)</f>
        <v>0</v>
      </c>
      <c r="N1379" s="1">
        <f>VLOOKUP($B1379,'[1]ALL ACCESSIONS'!$A$2:$M$28915,12,FALSE)</f>
        <v>0</v>
      </c>
    </row>
    <row r="1380" spans="1:14" x14ac:dyDescent="0.3">
      <c r="A1380" s="1" t="s">
        <v>5900</v>
      </c>
      <c r="B1380" s="3" t="s">
        <v>1353</v>
      </c>
      <c r="C1380" s="3" t="str">
        <f>VLOOKUP($B1380,'[1]ALL ACCESSIONS'!$A$2:$M$28915,3,FALSE)</f>
        <v>x13-GC2-044 F2:344_7</v>
      </c>
      <c r="D1380" s="3">
        <v>1</v>
      </c>
      <c r="E1380" s="3"/>
      <c r="F1380" s="3"/>
      <c r="G1380" s="3"/>
      <c r="H1380" s="3"/>
      <c r="I1380" s="3">
        <f>VLOOKUP($B1380,'[1]ALL ACCESSIONS'!$A$2:$M$28915,7,FALSE)</f>
        <v>0</v>
      </c>
      <c r="J1380" s="1">
        <f>VLOOKUP($B1380,'[1]ALL ACCESSIONS'!$A$2:$M$28915,8,FALSE)</f>
        <v>0</v>
      </c>
      <c r="K1380" s="1">
        <f>VLOOKUP($B1380,'[1]ALL ACCESSIONS'!$A$2:$M$28915,9,FALSE)</f>
        <v>0</v>
      </c>
      <c r="L1380" s="1">
        <f>VLOOKUP($B1380,'[1]ALL ACCESSIONS'!$A$2:$M$28915,10,FALSE)</f>
        <v>0</v>
      </c>
      <c r="M1380" s="1">
        <f>VLOOKUP($B1380,'[1]ALL ACCESSIONS'!$A$2:$M$28915,11,FALSE)</f>
        <v>0</v>
      </c>
      <c r="N1380" s="1">
        <f>VLOOKUP($B1380,'[1]ALL ACCESSIONS'!$A$2:$M$28915,12,FALSE)</f>
        <v>0</v>
      </c>
    </row>
    <row r="1381" spans="1:14" x14ac:dyDescent="0.3">
      <c r="A1381" s="1" t="s">
        <v>5900</v>
      </c>
      <c r="B1381" s="3" t="s">
        <v>1375</v>
      </c>
      <c r="C1381" s="3" t="str">
        <f>VLOOKUP($B1381,'[1]ALL ACCESSIONS'!$A$2:$M$28915,3,FALSE)</f>
        <v>x13-GC2-044 F2:344_7</v>
      </c>
      <c r="D1381" s="3">
        <v>1</v>
      </c>
      <c r="E1381" s="3"/>
      <c r="F1381" s="3"/>
      <c r="G1381" s="3"/>
      <c r="H1381" s="3"/>
      <c r="I1381" s="3">
        <f>VLOOKUP($B1381,'[1]ALL ACCESSIONS'!$A$2:$M$28915,7,FALSE)</f>
        <v>0</v>
      </c>
      <c r="J1381" s="1">
        <f>VLOOKUP($B1381,'[1]ALL ACCESSIONS'!$A$2:$M$28915,8,FALSE)</f>
        <v>0</v>
      </c>
      <c r="K1381" s="1">
        <f>VLOOKUP($B1381,'[1]ALL ACCESSIONS'!$A$2:$M$28915,9,FALSE)</f>
        <v>0</v>
      </c>
      <c r="L1381" s="1">
        <f>VLOOKUP($B1381,'[1]ALL ACCESSIONS'!$A$2:$M$28915,10,FALSE)</f>
        <v>0</v>
      </c>
      <c r="M1381" s="1">
        <f>VLOOKUP($B1381,'[1]ALL ACCESSIONS'!$A$2:$M$28915,11,FALSE)</f>
        <v>0</v>
      </c>
      <c r="N1381" s="1">
        <f>VLOOKUP($B1381,'[1]ALL ACCESSIONS'!$A$2:$M$28915,12,FALSE)</f>
        <v>0</v>
      </c>
    </row>
    <row r="1382" spans="1:14" x14ac:dyDescent="0.3">
      <c r="A1382" s="1" t="s">
        <v>5900</v>
      </c>
      <c r="B1382" s="3" t="s">
        <v>1348</v>
      </c>
      <c r="C1382" s="3" t="str">
        <f>VLOOKUP($B1382,'[1]ALL ACCESSIONS'!$A$2:$M$28915,3,FALSE)</f>
        <v>x13-GC2-214 F2:313_2</v>
      </c>
      <c r="D1382" s="3">
        <v>1</v>
      </c>
      <c r="E1382" s="3"/>
      <c r="F1382" s="3"/>
      <c r="G1382" s="3"/>
      <c r="H1382" s="3"/>
      <c r="I1382" s="3">
        <f>VLOOKUP($B1382,'[1]ALL ACCESSIONS'!$A$2:$M$28915,7,FALSE)</f>
        <v>0</v>
      </c>
      <c r="J1382" s="1">
        <f>VLOOKUP($B1382,'[1]ALL ACCESSIONS'!$A$2:$M$28915,8,FALSE)</f>
        <v>0</v>
      </c>
      <c r="K1382" s="1">
        <f>VLOOKUP($B1382,'[1]ALL ACCESSIONS'!$A$2:$M$28915,9,FALSE)</f>
        <v>0</v>
      </c>
      <c r="L1382" s="1">
        <f>VLOOKUP($B1382,'[1]ALL ACCESSIONS'!$A$2:$M$28915,10,FALSE)</f>
        <v>0</v>
      </c>
      <c r="M1382" s="1">
        <f>VLOOKUP($B1382,'[1]ALL ACCESSIONS'!$A$2:$M$28915,11,FALSE)</f>
        <v>0</v>
      </c>
      <c r="N1382" s="1">
        <f>VLOOKUP($B1382,'[1]ALL ACCESSIONS'!$A$2:$M$28915,12,FALSE)</f>
        <v>0</v>
      </c>
    </row>
    <row r="1383" spans="1:14" x14ac:dyDescent="0.3">
      <c r="A1383" s="1" t="s">
        <v>5900</v>
      </c>
      <c r="B1383" s="3" t="s">
        <v>1385</v>
      </c>
      <c r="C1383" s="3" t="str">
        <f>VLOOKUP($B1383,'[1]ALL ACCESSIONS'!$A$2:$M$28915,3,FALSE)</f>
        <v>x13-GC2-214 F2:313_2</v>
      </c>
      <c r="D1383" s="3">
        <v>1</v>
      </c>
      <c r="E1383" s="3"/>
      <c r="F1383" s="3"/>
      <c r="G1383" s="3"/>
      <c r="H1383" s="3"/>
      <c r="I1383" s="3">
        <f>VLOOKUP($B1383,'[1]ALL ACCESSIONS'!$A$2:$M$28915,7,FALSE)</f>
        <v>0</v>
      </c>
      <c r="J1383" s="1">
        <f>VLOOKUP($B1383,'[1]ALL ACCESSIONS'!$A$2:$M$28915,8,FALSE)</f>
        <v>0</v>
      </c>
      <c r="K1383" s="1">
        <f>VLOOKUP($B1383,'[1]ALL ACCESSIONS'!$A$2:$M$28915,9,FALSE)</f>
        <v>0</v>
      </c>
      <c r="L1383" s="1">
        <f>VLOOKUP($B1383,'[1]ALL ACCESSIONS'!$A$2:$M$28915,10,FALSE)</f>
        <v>0</v>
      </c>
      <c r="M1383" s="1">
        <f>VLOOKUP($B1383,'[1]ALL ACCESSIONS'!$A$2:$M$28915,11,FALSE)</f>
        <v>0</v>
      </c>
      <c r="N1383" s="1">
        <f>VLOOKUP($B1383,'[1]ALL ACCESSIONS'!$A$2:$M$28915,12,FALSE)</f>
        <v>0</v>
      </c>
    </row>
    <row r="1384" spans="1:14" x14ac:dyDescent="0.3">
      <c r="A1384" s="1" t="s">
        <v>5900</v>
      </c>
      <c r="B1384" s="3" t="s">
        <v>1335</v>
      </c>
      <c r="C1384" s="3" t="str">
        <f>VLOOKUP($B1384,'[1]ALL ACCESSIONS'!$A$2:$M$28915,3,FALSE)</f>
        <v>x13-GC2-214 F2:313_2</v>
      </c>
      <c r="D1384" s="3">
        <v>1</v>
      </c>
      <c r="E1384" s="3"/>
      <c r="F1384" s="3"/>
      <c r="G1384" s="3"/>
      <c r="H1384" s="3"/>
      <c r="I1384" s="3">
        <f>VLOOKUP($B1384,'[1]ALL ACCESSIONS'!$A$2:$M$28915,7,FALSE)</f>
        <v>0</v>
      </c>
      <c r="J1384" s="1">
        <f>VLOOKUP($B1384,'[1]ALL ACCESSIONS'!$A$2:$M$28915,8,FALSE)</f>
        <v>0</v>
      </c>
      <c r="K1384" s="1">
        <f>VLOOKUP($B1384,'[1]ALL ACCESSIONS'!$A$2:$M$28915,9,FALSE)</f>
        <v>0</v>
      </c>
      <c r="L1384" s="1">
        <f>VLOOKUP($B1384,'[1]ALL ACCESSIONS'!$A$2:$M$28915,10,FALSE)</f>
        <v>0</v>
      </c>
      <c r="M1384" s="1">
        <f>VLOOKUP($B1384,'[1]ALL ACCESSIONS'!$A$2:$M$28915,11,FALSE)</f>
        <v>0</v>
      </c>
      <c r="N1384" s="1">
        <f>VLOOKUP($B1384,'[1]ALL ACCESSIONS'!$A$2:$M$28915,12,FALSE)</f>
        <v>0</v>
      </c>
    </row>
    <row r="1385" spans="1:14" x14ac:dyDescent="0.3">
      <c r="A1385" s="1" t="s">
        <v>5900</v>
      </c>
      <c r="B1385" s="3" t="s">
        <v>1356</v>
      </c>
      <c r="C1385" s="3" t="str">
        <f>VLOOKUP($B1385,'[1]ALL ACCESSIONS'!$A$2:$M$28915,3,FALSE)</f>
        <v>x13-GC2-055 F2:311_1</v>
      </c>
      <c r="D1385" s="3">
        <v>1</v>
      </c>
      <c r="E1385" s="3"/>
      <c r="F1385" s="3"/>
      <c r="G1385" s="3"/>
      <c r="H1385" s="3"/>
      <c r="I1385" s="3">
        <f>VLOOKUP($B1385,'[1]ALL ACCESSIONS'!$A$2:$M$28915,7,FALSE)</f>
        <v>0</v>
      </c>
      <c r="J1385" s="1">
        <f>VLOOKUP($B1385,'[1]ALL ACCESSIONS'!$A$2:$M$28915,8,FALSE)</f>
        <v>0</v>
      </c>
      <c r="K1385" s="1">
        <f>VLOOKUP($B1385,'[1]ALL ACCESSIONS'!$A$2:$M$28915,9,FALSE)</f>
        <v>0</v>
      </c>
      <c r="L1385" s="1">
        <f>VLOOKUP($B1385,'[1]ALL ACCESSIONS'!$A$2:$M$28915,10,FALSE)</f>
        <v>0</v>
      </c>
      <c r="M1385" s="1">
        <f>VLOOKUP($B1385,'[1]ALL ACCESSIONS'!$A$2:$M$28915,11,FALSE)</f>
        <v>0</v>
      </c>
      <c r="N1385" s="1">
        <f>VLOOKUP($B1385,'[1]ALL ACCESSIONS'!$A$2:$M$28915,12,FALSE)</f>
        <v>0</v>
      </c>
    </row>
    <row r="1386" spans="1:14" x14ac:dyDescent="0.3">
      <c r="A1386" s="1" t="s">
        <v>5900</v>
      </c>
      <c r="B1386" s="3" t="s">
        <v>1384</v>
      </c>
      <c r="C1386" s="3" t="str">
        <f>VLOOKUP($B1386,'[1]ALL ACCESSIONS'!$A$2:$M$28915,3,FALSE)</f>
        <v>x13-GC2-072 F2:395_1</v>
      </c>
      <c r="D1386" s="3">
        <v>1</v>
      </c>
      <c r="E1386" s="3"/>
      <c r="F1386" s="3"/>
      <c r="G1386" s="3"/>
      <c r="H1386" s="3"/>
      <c r="I1386" s="3">
        <f>VLOOKUP($B1386,'[1]ALL ACCESSIONS'!$A$2:$M$28915,7,FALSE)</f>
        <v>0</v>
      </c>
      <c r="J1386" s="1">
        <f>VLOOKUP($B1386,'[1]ALL ACCESSIONS'!$A$2:$M$28915,8,FALSE)</f>
        <v>0</v>
      </c>
      <c r="K1386" s="1">
        <f>VLOOKUP($B1386,'[1]ALL ACCESSIONS'!$A$2:$M$28915,9,FALSE)</f>
        <v>0</v>
      </c>
      <c r="L1386" s="1">
        <f>VLOOKUP($B1386,'[1]ALL ACCESSIONS'!$A$2:$M$28915,10,FALSE)</f>
        <v>0</v>
      </c>
      <c r="M1386" s="1">
        <f>VLOOKUP($B1386,'[1]ALL ACCESSIONS'!$A$2:$M$28915,11,FALSE)</f>
        <v>0</v>
      </c>
      <c r="N1386" s="1">
        <f>VLOOKUP($B1386,'[1]ALL ACCESSIONS'!$A$2:$M$28915,12,FALSE)</f>
        <v>0</v>
      </c>
    </row>
    <row r="1387" spans="1:14" x14ac:dyDescent="0.3">
      <c r="A1387" s="1" t="s">
        <v>5900</v>
      </c>
      <c r="B1387" s="3" t="s">
        <v>1358</v>
      </c>
      <c r="C1387" s="3" t="str">
        <f>VLOOKUP($B1387,'[1]ALL ACCESSIONS'!$A$2:$M$28915,3,FALSE)</f>
        <v>x13-GC2-072 F2:395_1</v>
      </c>
      <c r="D1387" s="3">
        <v>1</v>
      </c>
      <c r="E1387" s="3"/>
      <c r="F1387" s="3"/>
      <c r="G1387" s="3"/>
      <c r="H1387" s="3"/>
      <c r="I1387" s="3">
        <f>VLOOKUP($B1387,'[1]ALL ACCESSIONS'!$A$2:$M$28915,7,FALSE)</f>
        <v>0</v>
      </c>
      <c r="J1387" s="1">
        <f>VLOOKUP($B1387,'[1]ALL ACCESSIONS'!$A$2:$M$28915,8,FALSE)</f>
        <v>0</v>
      </c>
      <c r="K1387" s="1">
        <f>VLOOKUP($B1387,'[1]ALL ACCESSIONS'!$A$2:$M$28915,9,FALSE)</f>
        <v>0</v>
      </c>
      <c r="L1387" s="1">
        <f>VLOOKUP($B1387,'[1]ALL ACCESSIONS'!$A$2:$M$28915,10,FALSE)</f>
        <v>0</v>
      </c>
      <c r="M1387" s="1">
        <f>VLOOKUP($B1387,'[1]ALL ACCESSIONS'!$A$2:$M$28915,11,FALSE)</f>
        <v>0</v>
      </c>
      <c r="N1387" s="1">
        <f>VLOOKUP($B1387,'[1]ALL ACCESSIONS'!$A$2:$M$28915,12,FALSE)</f>
        <v>0</v>
      </c>
    </row>
    <row r="1388" spans="1:14" x14ac:dyDescent="0.3">
      <c r="A1388" s="1" t="s">
        <v>5900</v>
      </c>
      <c r="B1388" s="3" t="s">
        <v>1352</v>
      </c>
      <c r="C1388" s="3" t="str">
        <f>VLOOKUP($B1388,'[1]ALL ACCESSIONS'!$A$2:$M$28915,3,FALSE)</f>
        <v>x13-GC2-072 F2:395_1</v>
      </c>
      <c r="D1388" s="3">
        <v>1</v>
      </c>
      <c r="E1388" s="3"/>
      <c r="F1388" s="3"/>
      <c r="G1388" s="3"/>
      <c r="H1388" s="3"/>
      <c r="I1388" s="3">
        <f>VLOOKUP($B1388,'[1]ALL ACCESSIONS'!$A$2:$M$28915,7,FALSE)</f>
        <v>0</v>
      </c>
      <c r="J1388" s="1">
        <f>VLOOKUP($B1388,'[1]ALL ACCESSIONS'!$A$2:$M$28915,8,FALSE)</f>
        <v>0</v>
      </c>
      <c r="K1388" s="1">
        <f>VLOOKUP($B1388,'[1]ALL ACCESSIONS'!$A$2:$M$28915,9,FALSE)</f>
        <v>0</v>
      </c>
      <c r="L1388" s="1">
        <f>VLOOKUP($B1388,'[1]ALL ACCESSIONS'!$A$2:$M$28915,10,FALSE)</f>
        <v>0</v>
      </c>
      <c r="M1388" s="1">
        <f>VLOOKUP($B1388,'[1]ALL ACCESSIONS'!$A$2:$M$28915,11,FALSE)</f>
        <v>0</v>
      </c>
      <c r="N1388" s="1">
        <f>VLOOKUP($B1388,'[1]ALL ACCESSIONS'!$A$2:$M$28915,12,FALSE)</f>
        <v>0</v>
      </c>
    </row>
    <row r="1389" spans="1:14" x14ac:dyDescent="0.3">
      <c r="A1389" s="1" t="s">
        <v>5900</v>
      </c>
      <c r="B1389" s="3" t="s">
        <v>1340</v>
      </c>
      <c r="C1389" s="3" t="str">
        <f>VLOOKUP($B1389,'[1]ALL ACCESSIONS'!$A$2:$M$28915,3,FALSE)</f>
        <v>x13-GC2-072 F2:395_1</v>
      </c>
      <c r="D1389" s="3">
        <v>1</v>
      </c>
      <c r="E1389" s="3"/>
      <c r="F1389" s="3"/>
      <c r="G1389" s="3"/>
      <c r="H1389" s="3"/>
      <c r="I1389" s="3">
        <f>VLOOKUP($B1389,'[1]ALL ACCESSIONS'!$A$2:$M$28915,7,FALSE)</f>
        <v>0</v>
      </c>
      <c r="J1389" s="1">
        <f>VLOOKUP($B1389,'[1]ALL ACCESSIONS'!$A$2:$M$28915,8,FALSE)</f>
        <v>0</v>
      </c>
      <c r="K1389" s="1">
        <f>VLOOKUP($B1389,'[1]ALL ACCESSIONS'!$A$2:$M$28915,9,FALSE)</f>
        <v>0</v>
      </c>
      <c r="L1389" s="1">
        <f>VLOOKUP($B1389,'[1]ALL ACCESSIONS'!$A$2:$M$28915,10,FALSE)</f>
        <v>0</v>
      </c>
      <c r="M1389" s="1">
        <f>VLOOKUP($B1389,'[1]ALL ACCESSIONS'!$A$2:$M$28915,11,FALSE)</f>
        <v>0</v>
      </c>
      <c r="N1389" s="1">
        <f>VLOOKUP($B1389,'[1]ALL ACCESSIONS'!$A$2:$M$28915,12,FALSE)</f>
        <v>0</v>
      </c>
    </row>
    <row r="1390" spans="1:14" x14ac:dyDescent="0.3">
      <c r="A1390" s="1" t="s">
        <v>5900</v>
      </c>
      <c r="B1390" s="3" t="s">
        <v>1373</v>
      </c>
      <c r="C1390" s="3" t="str">
        <f>VLOOKUP($B1390,'[1]ALL ACCESSIONS'!$A$2:$M$28915,3,FALSE)</f>
        <v>x13-GC2-072 F2:395_1</v>
      </c>
      <c r="D1390" s="3">
        <v>1</v>
      </c>
      <c r="E1390" s="3"/>
      <c r="F1390" s="3"/>
      <c r="G1390" s="3"/>
      <c r="H1390" s="3"/>
      <c r="I1390" s="3">
        <f>VLOOKUP($B1390,'[1]ALL ACCESSIONS'!$A$2:$M$28915,7,FALSE)</f>
        <v>0</v>
      </c>
      <c r="J1390" s="1">
        <f>VLOOKUP($B1390,'[1]ALL ACCESSIONS'!$A$2:$M$28915,8,FALSE)</f>
        <v>0</v>
      </c>
      <c r="K1390" s="1">
        <f>VLOOKUP($B1390,'[1]ALL ACCESSIONS'!$A$2:$M$28915,9,FALSE)</f>
        <v>0</v>
      </c>
      <c r="L1390" s="1">
        <f>VLOOKUP($B1390,'[1]ALL ACCESSIONS'!$A$2:$M$28915,10,FALSE)</f>
        <v>0</v>
      </c>
      <c r="M1390" s="1">
        <f>VLOOKUP($B1390,'[1]ALL ACCESSIONS'!$A$2:$M$28915,11,FALSE)</f>
        <v>0</v>
      </c>
      <c r="N1390" s="1">
        <f>VLOOKUP($B1390,'[1]ALL ACCESSIONS'!$A$2:$M$28915,12,FALSE)</f>
        <v>0</v>
      </c>
    </row>
    <row r="1391" spans="1:14" x14ac:dyDescent="0.3">
      <c r="A1391" s="1" t="s">
        <v>5900</v>
      </c>
      <c r="B1391" s="3" t="s">
        <v>1320</v>
      </c>
      <c r="C1391" s="3" t="str">
        <f>VLOOKUP($B1391,'[1]ALL ACCESSIONS'!$A$2:$M$28915,3,FALSE)</f>
        <v>x13-GC2-072 F2:395_1</v>
      </c>
      <c r="D1391" s="3">
        <v>1</v>
      </c>
      <c r="E1391" s="3"/>
      <c r="F1391" s="3"/>
      <c r="G1391" s="3"/>
      <c r="H1391" s="3"/>
      <c r="I1391" s="3">
        <f>VLOOKUP($B1391,'[1]ALL ACCESSIONS'!$A$2:$M$28915,7,FALSE)</f>
        <v>0</v>
      </c>
      <c r="J1391" s="1">
        <f>VLOOKUP($B1391,'[1]ALL ACCESSIONS'!$A$2:$M$28915,8,FALSE)</f>
        <v>0</v>
      </c>
      <c r="K1391" s="1">
        <f>VLOOKUP($B1391,'[1]ALL ACCESSIONS'!$A$2:$M$28915,9,FALSE)</f>
        <v>0</v>
      </c>
      <c r="L1391" s="1">
        <f>VLOOKUP($B1391,'[1]ALL ACCESSIONS'!$A$2:$M$28915,10,FALSE)</f>
        <v>0</v>
      </c>
      <c r="M1391" s="1">
        <f>VLOOKUP($B1391,'[1]ALL ACCESSIONS'!$A$2:$M$28915,11,FALSE)</f>
        <v>0</v>
      </c>
      <c r="N1391" s="1">
        <f>VLOOKUP($B1391,'[1]ALL ACCESSIONS'!$A$2:$M$28915,12,FALSE)</f>
        <v>0</v>
      </c>
    </row>
    <row r="1392" spans="1:14" x14ac:dyDescent="0.3">
      <c r="A1392" s="1" t="s">
        <v>5900</v>
      </c>
      <c r="B1392" s="3" t="s">
        <v>1382</v>
      </c>
      <c r="C1392" s="3" t="str">
        <f>VLOOKUP($B1392,'[1]ALL ACCESSIONS'!$A$2:$M$28915,3,FALSE)</f>
        <v>x13-GC2-044 F2:345_4</v>
      </c>
      <c r="D1392" s="3">
        <v>1</v>
      </c>
      <c r="E1392" s="3"/>
      <c r="F1392" s="3"/>
      <c r="G1392" s="3"/>
      <c r="H1392" s="3"/>
      <c r="I1392" s="3">
        <f>VLOOKUP($B1392,'[1]ALL ACCESSIONS'!$A$2:$M$28915,7,FALSE)</f>
        <v>0</v>
      </c>
      <c r="J1392" s="1">
        <f>VLOOKUP($B1392,'[1]ALL ACCESSIONS'!$A$2:$M$28915,8,FALSE)</f>
        <v>0</v>
      </c>
      <c r="K1392" s="1">
        <f>VLOOKUP($B1392,'[1]ALL ACCESSIONS'!$A$2:$M$28915,9,FALSE)</f>
        <v>0</v>
      </c>
      <c r="L1392" s="1">
        <f>VLOOKUP($B1392,'[1]ALL ACCESSIONS'!$A$2:$M$28915,10,FALSE)</f>
        <v>0</v>
      </c>
      <c r="M1392" s="1">
        <f>VLOOKUP($B1392,'[1]ALL ACCESSIONS'!$A$2:$M$28915,11,FALSE)</f>
        <v>0</v>
      </c>
      <c r="N1392" s="1">
        <f>VLOOKUP($B1392,'[1]ALL ACCESSIONS'!$A$2:$M$28915,12,FALSE)</f>
        <v>0</v>
      </c>
    </row>
    <row r="1393" spans="1:14" x14ac:dyDescent="0.3">
      <c r="A1393" s="1" t="s">
        <v>5900</v>
      </c>
      <c r="B1393" s="3" t="s">
        <v>1338</v>
      </c>
      <c r="C1393" s="3" t="str">
        <f>VLOOKUP($B1393,'[1]ALL ACCESSIONS'!$A$2:$M$28915,3,FALSE)</f>
        <v>x13-GC2-077 F2:357_7</v>
      </c>
      <c r="D1393" s="3">
        <v>1</v>
      </c>
      <c r="E1393" s="3"/>
      <c r="F1393" s="3"/>
      <c r="G1393" s="3"/>
      <c r="H1393" s="3"/>
      <c r="I1393" s="3">
        <f>VLOOKUP($B1393,'[1]ALL ACCESSIONS'!$A$2:$M$28915,7,FALSE)</f>
        <v>0</v>
      </c>
      <c r="J1393" s="1">
        <f>VLOOKUP($B1393,'[1]ALL ACCESSIONS'!$A$2:$M$28915,8,FALSE)</f>
        <v>0</v>
      </c>
      <c r="K1393" s="1">
        <f>VLOOKUP($B1393,'[1]ALL ACCESSIONS'!$A$2:$M$28915,9,FALSE)</f>
        <v>0</v>
      </c>
      <c r="L1393" s="1">
        <f>VLOOKUP($B1393,'[1]ALL ACCESSIONS'!$A$2:$M$28915,10,FALSE)</f>
        <v>0</v>
      </c>
      <c r="M1393" s="1">
        <f>VLOOKUP($B1393,'[1]ALL ACCESSIONS'!$A$2:$M$28915,11,FALSE)</f>
        <v>0</v>
      </c>
      <c r="N1393" s="1">
        <f>VLOOKUP($B1393,'[1]ALL ACCESSIONS'!$A$2:$M$28915,12,FALSE)</f>
        <v>0</v>
      </c>
    </row>
    <row r="1394" spans="1:14" x14ac:dyDescent="0.3">
      <c r="A1394" s="1" t="s">
        <v>5900</v>
      </c>
      <c r="B1394" s="3" t="s">
        <v>1321</v>
      </c>
      <c r="C1394" s="3" t="str">
        <f>VLOOKUP($B1394,'[1]ALL ACCESSIONS'!$A$2:$M$28915,3,FALSE)</f>
        <v>x13-GC2-077 F2:357_7</v>
      </c>
      <c r="D1394" s="3">
        <v>1</v>
      </c>
      <c r="E1394" s="3"/>
      <c r="F1394" s="3"/>
      <c r="G1394" s="3"/>
      <c r="H1394" s="3"/>
      <c r="I1394" s="3">
        <f>VLOOKUP($B1394,'[1]ALL ACCESSIONS'!$A$2:$M$28915,7,FALSE)</f>
        <v>0</v>
      </c>
      <c r="J1394" s="1">
        <f>VLOOKUP($B1394,'[1]ALL ACCESSIONS'!$A$2:$M$28915,8,FALSE)</f>
        <v>0</v>
      </c>
      <c r="K1394" s="1">
        <f>VLOOKUP($B1394,'[1]ALL ACCESSIONS'!$A$2:$M$28915,9,FALSE)</f>
        <v>0</v>
      </c>
      <c r="L1394" s="1">
        <f>VLOOKUP($B1394,'[1]ALL ACCESSIONS'!$A$2:$M$28915,10,FALSE)</f>
        <v>0</v>
      </c>
      <c r="M1394" s="1">
        <f>VLOOKUP($B1394,'[1]ALL ACCESSIONS'!$A$2:$M$28915,11,FALSE)</f>
        <v>0</v>
      </c>
      <c r="N1394" s="1">
        <f>VLOOKUP($B1394,'[1]ALL ACCESSIONS'!$A$2:$M$28915,12,FALSE)</f>
        <v>0</v>
      </c>
    </row>
    <row r="1395" spans="1:14" x14ac:dyDescent="0.3">
      <c r="A1395" s="1" t="s">
        <v>5900</v>
      </c>
      <c r="B1395" s="3" t="s">
        <v>1347</v>
      </c>
      <c r="C1395" s="3" t="str">
        <f>VLOOKUP($B1395,'[1]ALL ACCESSIONS'!$A$2:$M$28915,3,FALSE)</f>
        <v>x13-GC2-077 F2:357_7</v>
      </c>
      <c r="D1395" s="3">
        <v>1</v>
      </c>
      <c r="E1395" s="3"/>
      <c r="F1395" s="3"/>
      <c r="G1395" s="3"/>
      <c r="H1395" s="3"/>
      <c r="I1395" s="3">
        <f>VLOOKUP($B1395,'[1]ALL ACCESSIONS'!$A$2:$M$28915,7,FALSE)</f>
        <v>0</v>
      </c>
      <c r="J1395" s="1">
        <f>VLOOKUP($B1395,'[1]ALL ACCESSIONS'!$A$2:$M$28915,8,FALSE)</f>
        <v>0</v>
      </c>
      <c r="K1395" s="1">
        <f>VLOOKUP($B1395,'[1]ALL ACCESSIONS'!$A$2:$M$28915,9,FALSE)</f>
        <v>0</v>
      </c>
      <c r="L1395" s="1">
        <f>VLOOKUP($B1395,'[1]ALL ACCESSIONS'!$A$2:$M$28915,10,FALSE)</f>
        <v>0</v>
      </c>
      <c r="M1395" s="1">
        <f>VLOOKUP($B1395,'[1]ALL ACCESSIONS'!$A$2:$M$28915,11,FALSE)</f>
        <v>0</v>
      </c>
      <c r="N1395" s="1">
        <f>VLOOKUP($B1395,'[1]ALL ACCESSIONS'!$A$2:$M$28915,12,FALSE)</f>
        <v>0</v>
      </c>
    </row>
    <row r="1396" spans="1:14" x14ac:dyDescent="0.3">
      <c r="A1396" s="1" t="s">
        <v>5900</v>
      </c>
      <c r="B1396" s="3" t="s">
        <v>1360</v>
      </c>
      <c r="C1396" s="3" t="str">
        <f>VLOOKUP($B1396,'[1]ALL ACCESSIONS'!$A$2:$M$28915,3,FALSE)</f>
        <v>x13-GC2-055 F2:349_5</v>
      </c>
      <c r="D1396" s="3">
        <v>1</v>
      </c>
      <c r="E1396" s="3"/>
      <c r="F1396" s="3"/>
      <c r="G1396" s="3"/>
      <c r="H1396" s="3"/>
      <c r="I1396" s="3">
        <f>VLOOKUP($B1396,'[1]ALL ACCESSIONS'!$A$2:$M$28915,7,FALSE)</f>
        <v>0</v>
      </c>
      <c r="J1396" s="1">
        <f>VLOOKUP($B1396,'[1]ALL ACCESSIONS'!$A$2:$M$28915,8,FALSE)</f>
        <v>0</v>
      </c>
      <c r="K1396" s="1">
        <f>VLOOKUP($B1396,'[1]ALL ACCESSIONS'!$A$2:$M$28915,9,FALSE)</f>
        <v>0</v>
      </c>
      <c r="L1396" s="1">
        <f>VLOOKUP($B1396,'[1]ALL ACCESSIONS'!$A$2:$M$28915,10,FALSE)</f>
        <v>0</v>
      </c>
      <c r="M1396" s="1">
        <f>VLOOKUP($B1396,'[1]ALL ACCESSIONS'!$A$2:$M$28915,11,FALSE)</f>
        <v>0</v>
      </c>
      <c r="N1396" s="1">
        <f>VLOOKUP($B1396,'[1]ALL ACCESSIONS'!$A$2:$M$28915,12,FALSE)</f>
        <v>0</v>
      </c>
    </row>
    <row r="1397" spans="1:14" x14ac:dyDescent="0.3">
      <c r="A1397" s="1" t="s">
        <v>5900</v>
      </c>
      <c r="B1397" s="3" t="s">
        <v>1391</v>
      </c>
      <c r="C1397" s="3" t="str">
        <f>VLOOKUP($B1397,'[1]ALL ACCESSIONS'!$A$2:$M$28915,3,FALSE)</f>
        <v>x13-GC2-055 F2:349_5</v>
      </c>
      <c r="D1397" s="3">
        <v>1</v>
      </c>
      <c r="E1397" s="3"/>
      <c r="F1397" s="3"/>
      <c r="G1397" s="3"/>
      <c r="H1397" s="3"/>
      <c r="I1397" s="3">
        <f>VLOOKUP($B1397,'[1]ALL ACCESSIONS'!$A$2:$M$28915,7,FALSE)</f>
        <v>0</v>
      </c>
      <c r="J1397" s="1">
        <f>VLOOKUP($B1397,'[1]ALL ACCESSIONS'!$A$2:$M$28915,8,FALSE)</f>
        <v>0</v>
      </c>
      <c r="K1397" s="1">
        <f>VLOOKUP($B1397,'[1]ALL ACCESSIONS'!$A$2:$M$28915,9,FALSE)</f>
        <v>0</v>
      </c>
      <c r="L1397" s="1">
        <f>VLOOKUP($B1397,'[1]ALL ACCESSIONS'!$A$2:$M$28915,10,FALSE)</f>
        <v>0</v>
      </c>
      <c r="M1397" s="1">
        <f>VLOOKUP($B1397,'[1]ALL ACCESSIONS'!$A$2:$M$28915,11,FALSE)</f>
        <v>0</v>
      </c>
      <c r="N1397" s="1">
        <f>VLOOKUP($B1397,'[1]ALL ACCESSIONS'!$A$2:$M$28915,12,FALSE)</f>
        <v>0</v>
      </c>
    </row>
    <row r="1398" spans="1:14" x14ac:dyDescent="0.3">
      <c r="A1398" s="1" t="s">
        <v>5900</v>
      </c>
      <c r="B1398" s="3" t="s">
        <v>1354</v>
      </c>
      <c r="C1398" s="3" t="str">
        <f>VLOOKUP($B1398,'[1]ALL ACCESSIONS'!$A$2:$M$28915,3,FALSE)</f>
        <v>x13-GC2-055 F2:349_5</v>
      </c>
      <c r="D1398" s="3">
        <v>1</v>
      </c>
      <c r="E1398" s="3"/>
      <c r="F1398" s="3"/>
      <c r="G1398" s="3"/>
      <c r="H1398" s="3"/>
      <c r="I1398" s="3">
        <f>VLOOKUP($B1398,'[1]ALL ACCESSIONS'!$A$2:$M$28915,7,FALSE)</f>
        <v>0</v>
      </c>
      <c r="J1398" s="1">
        <f>VLOOKUP($B1398,'[1]ALL ACCESSIONS'!$A$2:$M$28915,8,FALSE)</f>
        <v>0</v>
      </c>
      <c r="K1398" s="1">
        <f>VLOOKUP($B1398,'[1]ALL ACCESSIONS'!$A$2:$M$28915,9,FALSE)</f>
        <v>0</v>
      </c>
      <c r="L1398" s="1">
        <f>VLOOKUP($B1398,'[1]ALL ACCESSIONS'!$A$2:$M$28915,10,FALSE)</f>
        <v>0</v>
      </c>
      <c r="M1398" s="1">
        <f>VLOOKUP($B1398,'[1]ALL ACCESSIONS'!$A$2:$M$28915,11,FALSE)</f>
        <v>0</v>
      </c>
      <c r="N1398" s="1">
        <f>VLOOKUP($B1398,'[1]ALL ACCESSIONS'!$A$2:$M$28915,12,FALSE)</f>
        <v>0</v>
      </c>
    </row>
    <row r="1399" spans="1:14" x14ac:dyDescent="0.3">
      <c r="A1399" s="1" t="s">
        <v>5900</v>
      </c>
      <c r="B1399" s="3" t="s">
        <v>1367</v>
      </c>
      <c r="C1399" s="3" t="str">
        <f>VLOOKUP($B1399,'[1]ALL ACCESSIONS'!$A$2:$M$28915,3,FALSE)</f>
        <v>x13-GC2-055 F2:349_5</v>
      </c>
      <c r="D1399" s="3">
        <v>1</v>
      </c>
      <c r="E1399" s="3"/>
      <c r="F1399" s="3"/>
      <c r="G1399" s="3"/>
      <c r="H1399" s="3"/>
      <c r="I1399" s="3">
        <f>VLOOKUP($B1399,'[1]ALL ACCESSIONS'!$A$2:$M$28915,7,FALSE)</f>
        <v>0</v>
      </c>
      <c r="J1399" s="1">
        <f>VLOOKUP($B1399,'[1]ALL ACCESSIONS'!$A$2:$M$28915,8,FALSE)</f>
        <v>0</v>
      </c>
      <c r="K1399" s="1">
        <f>VLOOKUP($B1399,'[1]ALL ACCESSIONS'!$A$2:$M$28915,9,FALSE)</f>
        <v>0</v>
      </c>
      <c r="L1399" s="1">
        <f>VLOOKUP($B1399,'[1]ALL ACCESSIONS'!$A$2:$M$28915,10,FALSE)</f>
        <v>0</v>
      </c>
      <c r="M1399" s="1">
        <f>VLOOKUP($B1399,'[1]ALL ACCESSIONS'!$A$2:$M$28915,11,FALSE)</f>
        <v>0</v>
      </c>
      <c r="N1399" s="1">
        <f>VLOOKUP($B1399,'[1]ALL ACCESSIONS'!$A$2:$M$28915,12,FALSE)</f>
        <v>0</v>
      </c>
    </row>
    <row r="1400" spans="1:14" x14ac:dyDescent="0.3">
      <c r="A1400" s="1" t="s">
        <v>5900</v>
      </c>
      <c r="B1400" s="3" t="s">
        <v>1372</v>
      </c>
      <c r="C1400" s="3" t="str">
        <f>VLOOKUP($B1400,'[1]ALL ACCESSIONS'!$A$2:$M$28915,3,FALSE)</f>
        <v>x13-GC2-055 F2:349_5</v>
      </c>
      <c r="D1400" s="3">
        <v>1</v>
      </c>
      <c r="E1400" s="3"/>
      <c r="F1400" s="3"/>
      <c r="G1400" s="3"/>
      <c r="H1400" s="3"/>
      <c r="I1400" s="3">
        <f>VLOOKUP($B1400,'[1]ALL ACCESSIONS'!$A$2:$M$28915,7,FALSE)</f>
        <v>0</v>
      </c>
      <c r="J1400" s="1">
        <f>VLOOKUP($B1400,'[1]ALL ACCESSIONS'!$A$2:$M$28915,8,FALSE)</f>
        <v>0</v>
      </c>
      <c r="K1400" s="1">
        <f>VLOOKUP($B1400,'[1]ALL ACCESSIONS'!$A$2:$M$28915,9,FALSE)</f>
        <v>0</v>
      </c>
      <c r="L1400" s="1">
        <f>VLOOKUP($B1400,'[1]ALL ACCESSIONS'!$A$2:$M$28915,10,FALSE)</f>
        <v>0</v>
      </c>
      <c r="M1400" s="1">
        <f>VLOOKUP($B1400,'[1]ALL ACCESSIONS'!$A$2:$M$28915,11,FALSE)</f>
        <v>0</v>
      </c>
      <c r="N1400" s="1">
        <f>VLOOKUP($B1400,'[1]ALL ACCESSIONS'!$A$2:$M$28915,12,FALSE)</f>
        <v>0</v>
      </c>
    </row>
    <row r="1401" spans="1:14" x14ac:dyDescent="0.3">
      <c r="A1401" s="1" t="s">
        <v>5900</v>
      </c>
      <c r="B1401" s="3" t="s">
        <v>1390</v>
      </c>
      <c r="C1401" s="3" t="str">
        <f>VLOOKUP($B1401,'[1]ALL ACCESSIONS'!$A$2:$M$28915,3,FALSE)</f>
        <v>x13-GC2-214 F2:313_1</v>
      </c>
      <c r="D1401" s="3">
        <v>1</v>
      </c>
      <c r="E1401" s="3"/>
      <c r="F1401" s="3"/>
      <c r="G1401" s="3"/>
      <c r="H1401" s="3"/>
      <c r="I1401" s="3">
        <f>VLOOKUP($B1401,'[1]ALL ACCESSIONS'!$A$2:$M$28915,7,FALSE)</f>
        <v>0</v>
      </c>
      <c r="J1401" s="1">
        <f>VLOOKUP($B1401,'[1]ALL ACCESSIONS'!$A$2:$M$28915,8,FALSE)</f>
        <v>0</v>
      </c>
      <c r="K1401" s="1">
        <f>VLOOKUP($B1401,'[1]ALL ACCESSIONS'!$A$2:$M$28915,9,FALSE)</f>
        <v>0</v>
      </c>
      <c r="L1401" s="1">
        <f>VLOOKUP($B1401,'[1]ALL ACCESSIONS'!$A$2:$M$28915,10,FALSE)</f>
        <v>0</v>
      </c>
      <c r="M1401" s="1">
        <f>VLOOKUP($B1401,'[1]ALL ACCESSIONS'!$A$2:$M$28915,11,FALSE)</f>
        <v>0</v>
      </c>
      <c r="N1401" s="1">
        <f>VLOOKUP($B1401,'[1]ALL ACCESSIONS'!$A$2:$M$28915,12,FALSE)</f>
        <v>0</v>
      </c>
    </row>
    <row r="1402" spans="1:14" x14ac:dyDescent="0.3">
      <c r="A1402" s="1" t="s">
        <v>5900</v>
      </c>
      <c r="B1402" s="3" t="s">
        <v>1329</v>
      </c>
      <c r="C1402" s="3" t="str">
        <f>VLOOKUP($B1402,'[1]ALL ACCESSIONS'!$A$2:$M$28915,3,FALSE)</f>
        <v>x13-GC2-214 F2:313_1</v>
      </c>
      <c r="D1402" s="3">
        <v>1</v>
      </c>
      <c r="E1402" s="3"/>
      <c r="F1402" s="3"/>
      <c r="G1402" s="3"/>
      <c r="H1402" s="3"/>
      <c r="I1402" s="3">
        <f>VLOOKUP($B1402,'[1]ALL ACCESSIONS'!$A$2:$M$28915,7,FALSE)</f>
        <v>0</v>
      </c>
      <c r="J1402" s="1">
        <f>VLOOKUP($B1402,'[1]ALL ACCESSIONS'!$A$2:$M$28915,8,FALSE)</f>
        <v>0</v>
      </c>
      <c r="K1402" s="1">
        <f>VLOOKUP($B1402,'[1]ALL ACCESSIONS'!$A$2:$M$28915,9,FALSE)</f>
        <v>0</v>
      </c>
      <c r="L1402" s="1">
        <f>VLOOKUP($B1402,'[1]ALL ACCESSIONS'!$A$2:$M$28915,10,FALSE)</f>
        <v>0</v>
      </c>
      <c r="M1402" s="1">
        <f>VLOOKUP($B1402,'[1]ALL ACCESSIONS'!$A$2:$M$28915,11,FALSE)</f>
        <v>0</v>
      </c>
      <c r="N1402" s="1">
        <f>VLOOKUP($B1402,'[1]ALL ACCESSIONS'!$A$2:$M$28915,12,FALSE)</f>
        <v>0</v>
      </c>
    </row>
    <row r="1403" spans="1:14" x14ac:dyDescent="0.3">
      <c r="A1403" s="1" t="s">
        <v>5900</v>
      </c>
      <c r="B1403" s="3" t="s">
        <v>1330</v>
      </c>
      <c r="C1403" s="3" t="str">
        <f>VLOOKUP($B1403,'[1]ALL ACCESSIONS'!$A$2:$M$28915,3,FALSE)</f>
        <v>x13-GC2-214 F2:313_1</v>
      </c>
      <c r="D1403" s="3">
        <v>1</v>
      </c>
      <c r="E1403" s="3"/>
      <c r="F1403" s="3"/>
      <c r="G1403" s="3"/>
      <c r="H1403" s="3"/>
      <c r="I1403" s="3">
        <f>VLOOKUP($B1403,'[1]ALL ACCESSIONS'!$A$2:$M$28915,7,FALSE)</f>
        <v>0</v>
      </c>
      <c r="J1403" s="1">
        <f>VLOOKUP($B1403,'[1]ALL ACCESSIONS'!$A$2:$M$28915,8,FALSE)</f>
        <v>0</v>
      </c>
      <c r="K1403" s="1">
        <f>VLOOKUP($B1403,'[1]ALL ACCESSIONS'!$A$2:$M$28915,9,FALSE)</f>
        <v>0</v>
      </c>
      <c r="L1403" s="1">
        <f>VLOOKUP($B1403,'[1]ALL ACCESSIONS'!$A$2:$M$28915,10,FALSE)</f>
        <v>0</v>
      </c>
      <c r="M1403" s="1">
        <f>VLOOKUP($B1403,'[1]ALL ACCESSIONS'!$A$2:$M$28915,11,FALSE)</f>
        <v>0</v>
      </c>
      <c r="N1403" s="1">
        <f>VLOOKUP($B1403,'[1]ALL ACCESSIONS'!$A$2:$M$28915,12,FALSE)</f>
        <v>0</v>
      </c>
    </row>
    <row r="1404" spans="1:14" x14ac:dyDescent="0.3">
      <c r="A1404" s="1" t="s">
        <v>5900</v>
      </c>
      <c r="B1404" s="3" t="s">
        <v>1310</v>
      </c>
      <c r="C1404" s="3" t="str">
        <f>VLOOKUP($B1404,'[1]ALL ACCESSIONS'!$A$2:$M$28915,3,FALSE)</f>
        <v>x13-GC2-214 F2:313_1</v>
      </c>
      <c r="D1404" s="3">
        <v>1</v>
      </c>
      <c r="E1404" s="3"/>
      <c r="F1404" s="3"/>
      <c r="G1404" s="3"/>
      <c r="H1404" s="3"/>
      <c r="I1404" s="3">
        <f>VLOOKUP($B1404,'[1]ALL ACCESSIONS'!$A$2:$M$28915,7,FALSE)</f>
        <v>0</v>
      </c>
      <c r="J1404" s="1">
        <f>VLOOKUP($B1404,'[1]ALL ACCESSIONS'!$A$2:$M$28915,8,FALSE)</f>
        <v>0</v>
      </c>
      <c r="K1404" s="1">
        <f>VLOOKUP($B1404,'[1]ALL ACCESSIONS'!$A$2:$M$28915,9,FALSE)</f>
        <v>0</v>
      </c>
      <c r="L1404" s="1">
        <f>VLOOKUP($B1404,'[1]ALL ACCESSIONS'!$A$2:$M$28915,10,FALSE)</f>
        <v>0</v>
      </c>
      <c r="M1404" s="1">
        <f>VLOOKUP($B1404,'[1]ALL ACCESSIONS'!$A$2:$M$28915,11,FALSE)</f>
        <v>0</v>
      </c>
      <c r="N1404" s="1">
        <f>VLOOKUP($B1404,'[1]ALL ACCESSIONS'!$A$2:$M$28915,12,FALSE)</f>
        <v>0</v>
      </c>
    </row>
    <row r="1405" spans="1:14" x14ac:dyDescent="0.3">
      <c r="A1405" s="1" t="s">
        <v>5900</v>
      </c>
      <c r="B1405" s="3" t="s">
        <v>1323</v>
      </c>
      <c r="C1405" s="3" t="str">
        <f>VLOOKUP($B1405,'[1]ALL ACCESSIONS'!$A$2:$M$28915,3,FALSE)</f>
        <v>x13-GC2-055 F2:347_13</v>
      </c>
      <c r="D1405" s="3">
        <v>1</v>
      </c>
      <c r="E1405" s="3"/>
      <c r="F1405" s="3"/>
      <c r="G1405" s="3"/>
      <c r="H1405" s="3"/>
      <c r="I1405" s="3">
        <f>VLOOKUP($B1405,'[1]ALL ACCESSIONS'!$A$2:$M$28915,7,FALSE)</f>
        <v>0</v>
      </c>
      <c r="J1405" s="1">
        <f>VLOOKUP($B1405,'[1]ALL ACCESSIONS'!$A$2:$M$28915,8,FALSE)</f>
        <v>0</v>
      </c>
      <c r="K1405" s="1">
        <f>VLOOKUP($B1405,'[1]ALL ACCESSIONS'!$A$2:$M$28915,9,FALSE)</f>
        <v>0</v>
      </c>
      <c r="L1405" s="1">
        <f>VLOOKUP($B1405,'[1]ALL ACCESSIONS'!$A$2:$M$28915,10,FALSE)</f>
        <v>0</v>
      </c>
      <c r="M1405" s="1">
        <f>VLOOKUP($B1405,'[1]ALL ACCESSIONS'!$A$2:$M$28915,11,FALSE)</f>
        <v>0</v>
      </c>
      <c r="N1405" s="1">
        <f>VLOOKUP($B1405,'[1]ALL ACCESSIONS'!$A$2:$M$28915,12,FALSE)</f>
        <v>0</v>
      </c>
    </row>
    <row r="1406" spans="1:14" x14ac:dyDescent="0.3">
      <c r="A1406" s="1" t="s">
        <v>5900</v>
      </c>
      <c r="B1406" s="3" t="s">
        <v>1318</v>
      </c>
      <c r="C1406" s="3" t="str">
        <f>VLOOKUP($B1406,'[1]ALL ACCESSIONS'!$A$2:$M$28915,3,FALSE)</f>
        <v>x13-GC2-055 F2:347_13</v>
      </c>
      <c r="D1406" s="3">
        <v>1</v>
      </c>
      <c r="E1406" s="3"/>
      <c r="F1406" s="3"/>
      <c r="G1406" s="3"/>
      <c r="H1406" s="3"/>
      <c r="I1406" s="3">
        <f>VLOOKUP($B1406,'[1]ALL ACCESSIONS'!$A$2:$M$28915,7,FALSE)</f>
        <v>0</v>
      </c>
      <c r="J1406" s="1">
        <f>VLOOKUP($B1406,'[1]ALL ACCESSIONS'!$A$2:$M$28915,8,FALSE)</f>
        <v>0</v>
      </c>
      <c r="K1406" s="1">
        <f>VLOOKUP($B1406,'[1]ALL ACCESSIONS'!$A$2:$M$28915,9,FALSE)</f>
        <v>0</v>
      </c>
      <c r="L1406" s="1">
        <f>VLOOKUP($B1406,'[1]ALL ACCESSIONS'!$A$2:$M$28915,10,FALSE)</f>
        <v>0</v>
      </c>
      <c r="M1406" s="1">
        <f>VLOOKUP($B1406,'[1]ALL ACCESSIONS'!$A$2:$M$28915,11,FALSE)</f>
        <v>0</v>
      </c>
      <c r="N1406" s="1">
        <f>VLOOKUP($B1406,'[1]ALL ACCESSIONS'!$A$2:$M$28915,12,FALSE)</f>
        <v>0</v>
      </c>
    </row>
    <row r="1407" spans="1:14" x14ac:dyDescent="0.3">
      <c r="A1407" s="1" t="s">
        <v>5900</v>
      </c>
      <c r="B1407" s="3" t="s">
        <v>1359</v>
      </c>
      <c r="C1407" s="3" t="str">
        <f>VLOOKUP($B1407,'[1]ALL ACCESSIONS'!$A$2:$M$28915,3,FALSE)</f>
        <v>x13-GC2-055 F2:347_13</v>
      </c>
      <c r="D1407" s="3">
        <v>1</v>
      </c>
      <c r="E1407" s="3"/>
      <c r="F1407" s="3"/>
      <c r="G1407" s="3"/>
      <c r="H1407" s="3"/>
      <c r="I1407" s="3">
        <f>VLOOKUP($B1407,'[1]ALL ACCESSIONS'!$A$2:$M$28915,7,FALSE)</f>
        <v>0</v>
      </c>
      <c r="J1407" s="1">
        <f>VLOOKUP($B1407,'[1]ALL ACCESSIONS'!$A$2:$M$28915,8,FALSE)</f>
        <v>0</v>
      </c>
      <c r="K1407" s="1">
        <f>VLOOKUP($B1407,'[1]ALL ACCESSIONS'!$A$2:$M$28915,9,FALSE)</f>
        <v>0</v>
      </c>
      <c r="L1407" s="1">
        <f>VLOOKUP($B1407,'[1]ALL ACCESSIONS'!$A$2:$M$28915,10,FALSE)</f>
        <v>0</v>
      </c>
      <c r="M1407" s="1">
        <f>VLOOKUP($B1407,'[1]ALL ACCESSIONS'!$A$2:$M$28915,11,FALSE)</f>
        <v>0</v>
      </c>
      <c r="N1407" s="1">
        <f>VLOOKUP($B1407,'[1]ALL ACCESSIONS'!$A$2:$M$28915,12,FALSE)</f>
        <v>0</v>
      </c>
    </row>
    <row r="1408" spans="1:14" x14ac:dyDescent="0.3">
      <c r="A1408" s="1" t="s">
        <v>5900</v>
      </c>
      <c r="B1408" s="3" t="s">
        <v>1379</v>
      </c>
      <c r="C1408" s="3" t="str">
        <f>VLOOKUP($B1408,'[1]ALL ACCESSIONS'!$A$2:$M$28915,3,FALSE)</f>
        <v>x13-GC2-055 F2:347_13</v>
      </c>
      <c r="D1408" s="3">
        <v>1</v>
      </c>
      <c r="E1408" s="3"/>
      <c r="F1408" s="3"/>
      <c r="G1408" s="3"/>
      <c r="H1408" s="3"/>
      <c r="I1408" s="3">
        <f>VLOOKUP($B1408,'[1]ALL ACCESSIONS'!$A$2:$M$28915,7,FALSE)</f>
        <v>0</v>
      </c>
      <c r="J1408" s="1">
        <f>VLOOKUP($B1408,'[1]ALL ACCESSIONS'!$A$2:$M$28915,8,FALSE)</f>
        <v>0</v>
      </c>
      <c r="K1408" s="1">
        <f>VLOOKUP($B1408,'[1]ALL ACCESSIONS'!$A$2:$M$28915,9,FALSE)</f>
        <v>0</v>
      </c>
      <c r="L1408" s="1">
        <f>VLOOKUP($B1408,'[1]ALL ACCESSIONS'!$A$2:$M$28915,10,FALSE)</f>
        <v>0</v>
      </c>
      <c r="M1408" s="1">
        <f>VLOOKUP($B1408,'[1]ALL ACCESSIONS'!$A$2:$M$28915,11,FALSE)</f>
        <v>0</v>
      </c>
      <c r="N1408" s="1">
        <f>VLOOKUP($B1408,'[1]ALL ACCESSIONS'!$A$2:$M$28915,12,FALSE)</f>
        <v>0</v>
      </c>
    </row>
    <row r="1409" spans="1:14" x14ac:dyDescent="0.3">
      <c r="A1409" s="1" t="s">
        <v>5900</v>
      </c>
      <c r="B1409" s="3" t="s">
        <v>1316</v>
      </c>
      <c r="C1409" s="3" t="str">
        <f>VLOOKUP($B1409,'[1]ALL ACCESSIONS'!$A$2:$M$28915,3,FALSE)</f>
        <v>x13-GC2-055 F2:347_13</v>
      </c>
      <c r="D1409" s="3">
        <v>1</v>
      </c>
      <c r="E1409" s="3"/>
      <c r="F1409" s="3"/>
      <c r="G1409" s="3"/>
      <c r="H1409" s="3"/>
      <c r="I1409" s="3">
        <f>VLOOKUP($B1409,'[1]ALL ACCESSIONS'!$A$2:$M$28915,7,FALSE)</f>
        <v>0</v>
      </c>
      <c r="J1409" s="1">
        <f>VLOOKUP($B1409,'[1]ALL ACCESSIONS'!$A$2:$M$28915,8,FALSE)</f>
        <v>0</v>
      </c>
      <c r="K1409" s="1">
        <f>VLOOKUP($B1409,'[1]ALL ACCESSIONS'!$A$2:$M$28915,9,FALSE)</f>
        <v>0</v>
      </c>
      <c r="L1409" s="1">
        <f>VLOOKUP($B1409,'[1]ALL ACCESSIONS'!$A$2:$M$28915,10,FALSE)</f>
        <v>0</v>
      </c>
      <c r="M1409" s="1">
        <f>VLOOKUP($B1409,'[1]ALL ACCESSIONS'!$A$2:$M$28915,11,FALSE)</f>
        <v>0</v>
      </c>
      <c r="N1409" s="1">
        <f>VLOOKUP($B1409,'[1]ALL ACCESSIONS'!$A$2:$M$28915,12,FALSE)</f>
        <v>0</v>
      </c>
    </row>
    <row r="1410" spans="1:14" x14ac:dyDescent="0.3">
      <c r="A1410" s="1" t="s">
        <v>5900</v>
      </c>
      <c r="B1410" s="3" t="s">
        <v>1392</v>
      </c>
      <c r="C1410" s="3" t="str">
        <f>VLOOKUP($B1410,'[1]ALL ACCESSIONS'!$A$2:$M$28915,3,FALSE)</f>
        <v>x13-GC2-044 F2:345_4</v>
      </c>
      <c r="D1410" s="3">
        <v>1</v>
      </c>
      <c r="E1410" s="3"/>
      <c r="F1410" s="3"/>
      <c r="G1410" s="3"/>
      <c r="H1410" s="3"/>
      <c r="I1410" s="3">
        <f>VLOOKUP($B1410,'[1]ALL ACCESSIONS'!$A$2:$M$28915,7,FALSE)</f>
        <v>0</v>
      </c>
      <c r="J1410" s="1">
        <f>VLOOKUP($B1410,'[1]ALL ACCESSIONS'!$A$2:$M$28915,8,FALSE)</f>
        <v>0</v>
      </c>
      <c r="K1410" s="1">
        <f>VLOOKUP($B1410,'[1]ALL ACCESSIONS'!$A$2:$M$28915,9,FALSE)</f>
        <v>0</v>
      </c>
      <c r="L1410" s="1">
        <f>VLOOKUP($B1410,'[1]ALL ACCESSIONS'!$A$2:$M$28915,10,FALSE)</f>
        <v>0</v>
      </c>
      <c r="M1410" s="1">
        <f>VLOOKUP($B1410,'[1]ALL ACCESSIONS'!$A$2:$M$28915,11,FALSE)</f>
        <v>0</v>
      </c>
      <c r="N1410" s="1">
        <f>VLOOKUP($B1410,'[1]ALL ACCESSIONS'!$A$2:$M$28915,12,FALSE)</f>
        <v>0</v>
      </c>
    </row>
    <row r="1411" spans="1:14" x14ac:dyDescent="0.3">
      <c r="A1411" s="1" t="s">
        <v>5900</v>
      </c>
      <c r="B1411" s="3" t="s">
        <v>1325</v>
      </c>
      <c r="C1411" s="3" t="str">
        <f>VLOOKUP($B1411,'[1]ALL ACCESSIONS'!$A$2:$M$28915,3,FALSE)</f>
        <v>x15-GC3-106 F2:372_5</v>
      </c>
      <c r="D1411" s="3">
        <v>1</v>
      </c>
      <c r="E1411" s="3"/>
      <c r="F1411" s="3"/>
      <c r="G1411" s="3"/>
      <c r="H1411" s="3"/>
      <c r="I1411" s="3">
        <f>VLOOKUP($B1411,'[1]ALL ACCESSIONS'!$A$2:$M$28915,7,FALSE)</f>
        <v>0</v>
      </c>
      <c r="J1411" s="1">
        <f>VLOOKUP($B1411,'[1]ALL ACCESSIONS'!$A$2:$M$28915,8,FALSE)</f>
        <v>0</v>
      </c>
      <c r="K1411" s="1">
        <f>VLOOKUP($B1411,'[1]ALL ACCESSIONS'!$A$2:$M$28915,9,FALSE)</f>
        <v>0</v>
      </c>
      <c r="L1411" s="1">
        <f>VLOOKUP($B1411,'[1]ALL ACCESSIONS'!$A$2:$M$28915,10,FALSE)</f>
        <v>0</v>
      </c>
      <c r="M1411" s="1">
        <f>VLOOKUP($B1411,'[1]ALL ACCESSIONS'!$A$2:$M$28915,11,FALSE)</f>
        <v>0</v>
      </c>
      <c r="N1411" s="1">
        <f>VLOOKUP($B1411,'[1]ALL ACCESSIONS'!$A$2:$M$28915,12,FALSE)</f>
        <v>0</v>
      </c>
    </row>
    <row r="1412" spans="1:14" x14ac:dyDescent="0.3">
      <c r="A1412" s="1" t="s">
        <v>5900</v>
      </c>
      <c r="B1412" s="3" t="s">
        <v>1350</v>
      </c>
      <c r="C1412" s="3" t="str">
        <f>VLOOKUP($B1412,'[1]ALL ACCESSIONS'!$A$2:$M$28915,3,FALSE)</f>
        <v>x15-GC3-022 F2:381_9</v>
      </c>
      <c r="D1412" s="3">
        <v>1</v>
      </c>
      <c r="E1412" s="3"/>
      <c r="F1412" s="3"/>
      <c r="G1412" s="3"/>
      <c r="H1412" s="3"/>
      <c r="I1412" s="3">
        <f>VLOOKUP($B1412,'[1]ALL ACCESSIONS'!$A$2:$M$28915,7,FALSE)</f>
        <v>0</v>
      </c>
      <c r="J1412" s="1">
        <f>VLOOKUP($B1412,'[1]ALL ACCESSIONS'!$A$2:$M$28915,8,FALSE)</f>
        <v>0</v>
      </c>
      <c r="K1412" s="1">
        <f>VLOOKUP($B1412,'[1]ALL ACCESSIONS'!$A$2:$M$28915,9,FALSE)</f>
        <v>0</v>
      </c>
      <c r="L1412" s="1">
        <f>VLOOKUP($B1412,'[1]ALL ACCESSIONS'!$A$2:$M$28915,10,FALSE)</f>
        <v>0</v>
      </c>
      <c r="M1412" s="1">
        <f>VLOOKUP($B1412,'[1]ALL ACCESSIONS'!$A$2:$M$28915,11,FALSE)</f>
        <v>0</v>
      </c>
      <c r="N1412" s="1">
        <f>VLOOKUP($B1412,'[1]ALL ACCESSIONS'!$A$2:$M$28915,12,FALSE)</f>
        <v>0</v>
      </c>
    </row>
    <row r="1413" spans="1:14" x14ac:dyDescent="0.3">
      <c r="A1413" s="1" t="s">
        <v>5900</v>
      </c>
      <c r="B1413" s="3" t="s">
        <v>1333</v>
      </c>
      <c r="C1413" s="3" t="str">
        <f>VLOOKUP($B1413,'[1]ALL ACCESSIONS'!$A$2:$M$28915,3,FALSE)</f>
        <v>x15-GC3-022 F2:381_6</v>
      </c>
      <c r="D1413" s="3">
        <v>1</v>
      </c>
      <c r="E1413" s="3"/>
      <c r="F1413" s="3"/>
      <c r="G1413" s="3"/>
      <c r="H1413" s="3"/>
      <c r="I1413" s="3">
        <f>VLOOKUP($B1413,'[1]ALL ACCESSIONS'!$A$2:$M$28915,7,FALSE)</f>
        <v>0</v>
      </c>
      <c r="J1413" s="1">
        <f>VLOOKUP($B1413,'[1]ALL ACCESSIONS'!$A$2:$M$28915,8,FALSE)</f>
        <v>0</v>
      </c>
      <c r="K1413" s="1">
        <f>VLOOKUP($B1413,'[1]ALL ACCESSIONS'!$A$2:$M$28915,9,FALSE)</f>
        <v>0</v>
      </c>
      <c r="L1413" s="1">
        <f>VLOOKUP($B1413,'[1]ALL ACCESSIONS'!$A$2:$M$28915,10,FALSE)</f>
        <v>0</v>
      </c>
      <c r="M1413" s="1">
        <f>VLOOKUP($B1413,'[1]ALL ACCESSIONS'!$A$2:$M$28915,11,FALSE)</f>
        <v>0</v>
      </c>
      <c r="N1413" s="1">
        <f>VLOOKUP($B1413,'[1]ALL ACCESSIONS'!$A$2:$M$28915,12,FALSE)</f>
        <v>0</v>
      </c>
    </row>
    <row r="1414" spans="1:14" x14ac:dyDescent="0.3">
      <c r="A1414" s="1" t="s">
        <v>5900</v>
      </c>
      <c r="B1414" s="3" t="s">
        <v>1361</v>
      </c>
      <c r="C1414" s="3" t="str">
        <f>VLOOKUP($B1414,'[1]ALL ACCESSIONS'!$A$2:$M$28915,3,FALSE)</f>
        <v>x15-GC3-022 F2:381_6</v>
      </c>
      <c r="D1414" s="3">
        <v>1</v>
      </c>
      <c r="E1414" s="3"/>
      <c r="F1414" s="3"/>
      <c r="G1414" s="3"/>
      <c r="H1414" s="3"/>
      <c r="I1414" s="3">
        <f>VLOOKUP($B1414,'[1]ALL ACCESSIONS'!$A$2:$M$28915,7,FALSE)</f>
        <v>0</v>
      </c>
      <c r="J1414" s="1">
        <f>VLOOKUP($B1414,'[1]ALL ACCESSIONS'!$A$2:$M$28915,8,FALSE)</f>
        <v>0</v>
      </c>
      <c r="K1414" s="1">
        <f>VLOOKUP($B1414,'[1]ALL ACCESSIONS'!$A$2:$M$28915,9,FALSE)</f>
        <v>0</v>
      </c>
      <c r="L1414" s="1">
        <f>VLOOKUP($B1414,'[1]ALL ACCESSIONS'!$A$2:$M$28915,10,FALSE)</f>
        <v>0</v>
      </c>
      <c r="M1414" s="1">
        <f>VLOOKUP($B1414,'[1]ALL ACCESSIONS'!$A$2:$M$28915,11,FALSE)</f>
        <v>0</v>
      </c>
      <c r="N1414" s="1">
        <f>VLOOKUP($B1414,'[1]ALL ACCESSIONS'!$A$2:$M$28915,12,FALSE)</f>
        <v>0</v>
      </c>
    </row>
    <row r="1415" spans="1:14" x14ac:dyDescent="0.3">
      <c r="A1415" s="1" t="s">
        <v>5900</v>
      </c>
      <c r="B1415" s="3" t="s">
        <v>1313</v>
      </c>
      <c r="C1415" s="3" t="str">
        <f>VLOOKUP($B1415,'[1]ALL ACCESSIONS'!$A$2:$M$28915,3,FALSE)</f>
        <v>X115FHBGSC11-OSU-018 F2:379_8</v>
      </c>
      <c r="D1415" s="3">
        <v>1</v>
      </c>
      <c r="E1415" s="3"/>
      <c r="F1415" s="3"/>
      <c r="G1415" s="3"/>
      <c r="H1415" s="3"/>
      <c r="I1415" s="3">
        <f>VLOOKUP($B1415,'[1]ALL ACCESSIONS'!$A$2:$M$28915,7,FALSE)</f>
        <v>0</v>
      </c>
      <c r="J1415" s="1">
        <f>VLOOKUP($B1415,'[1]ALL ACCESSIONS'!$A$2:$M$28915,8,FALSE)</f>
        <v>0</v>
      </c>
      <c r="K1415" s="1">
        <f>VLOOKUP($B1415,'[1]ALL ACCESSIONS'!$A$2:$M$28915,9,FALSE)</f>
        <v>0</v>
      </c>
      <c r="L1415" s="1">
        <f>VLOOKUP($B1415,'[1]ALL ACCESSIONS'!$A$2:$M$28915,10,FALSE)</f>
        <v>0</v>
      </c>
      <c r="M1415" s="1">
        <f>VLOOKUP($B1415,'[1]ALL ACCESSIONS'!$A$2:$M$28915,11,FALSE)</f>
        <v>0</v>
      </c>
      <c r="N1415" s="1">
        <f>VLOOKUP($B1415,'[1]ALL ACCESSIONS'!$A$2:$M$28915,12,FALSE)</f>
        <v>0</v>
      </c>
    </row>
    <row r="1416" spans="1:14" x14ac:dyDescent="0.3">
      <c r="A1416" s="1" t="s">
        <v>5900</v>
      </c>
      <c r="B1416" s="3" t="s">
        <v>1311</v>
      </c>
      <c r="C1416" s="3" t="str">
        <f>VLOOKUP($B1416,'[1]ALL ACCESSIONS'!$A$2:$M$28915,3,FALSE)</f>
        <v>x15-GC3-022 F2:381_9</v>
      </c>
      <c r="D1416" s="3">
        <v>1</v>
      </c>
      <c r="E1416" s="3"/>
      <c r="F1416" s="3"/>
      <c r="G1416" s="3"/>
      <c r="H1416" s="3"/>
      <c r="I1416" s="3">
        <f>VLOOKUP($B1416,'[1]ALL ACCESSIONS'!$A$2:$M$28915,7,FALSE)</f>
        <v>0</v>
      </c>
      <c r="J1416" s="1">
        <f>VLOOKUP($B1416,'[1]ALL ACCESSIONS'!$A$2:$M$28915,8,FALSE)</f>
        <v>0</v>
      </c>
      <c r="K1416" s="1">
        <f>VLOOKUP($B1416,'[1]ALL ACCESSIONS'!$A$2:$M$28915,9,FALSE)</f>
        <v>0</v>
      </c>
      <c r="L1416" s="1">
        <f>VLOOKUP($B1416,'[1]ALL ACCESSIONS'!$A$2:$M$28915,10,FALSE)</f>
        <v>0</v>
      </c>
      <c r="M1416" s="1">
        <f>VLOOKUP($B1416,'[1]ALL ACCESSIONS'!$A$2:$M$28915,11,FALSE)</f>
        <v>0</v>
      </c>
      <c r="N1416" s="1">
        <f>VLOOKUP($B1416,'[1]ALL ACCESSIONS'!$A$2:$M$28915,12,FALSE)</f>
        <v>0</v>
      </c>
    </row>
    <row r="1417" spans="1:14" x14ac:dyDescent="0.3">
      <c r="A1417" s="1" t="s">
        <v>5900</v>
      </c>
      <c r="B1417" s="3" t="s">
        <v>1357</v>
      </c>
      <c r="C1417" s="3" t="str">
        <f>VLOOKUP($B1417,'[1]ALL ACCESSIONS'!$A$2:$M$28915,3,FALSE)</f>
        <v>X115FHBGSC11-OSU-015 F2:378_13</v>
      </c>
      <c r="D1417" s="3">
        <v>1</v>
      </c>
      <c r="E1417" s="3"/>
      <c r="F1417" s="3"/>
      <c r="G1417" s="3"/>
      <c r="H1417" s="3"/>
      <c r="I1417" s="3">
        <f>VLOOKUP($B1417,'[1]ALL ACCESSIONS'!$A$2:$M$28915,7,FALSE)</f>
        <v>0</v>
      </c>
      <c r="J1417" s="1">
        <f>VLOOKUP($B1417,'[1]ALL ACCESSIONS'!$A$2:$M$28915,8,FALSE)</f>
        <v>0</v>
      </c>
      <c r="K1417" s="1">
        <f>VLOOKUP($B1417,'[1]ALL ACCESSIONS'!$A$2:$M$28915,9,FALSE)</f>
        <v>0</v>
      </c>
      <c r="L1417" s="1">
        <f>VLOOKUP($B1417,'[1]ALL ACCESSIONS'!$A$2:$M$28915,10,FALSE)</f>
        <v>0</v>
      </c>
      <c r="M1417" s="1">
        <f>VLOOKUP($B1417,'[1]ALL ACCESSIONS'!$A$2:$M$28915,11,FALSE)</f>
        <v>0</v>
      </c>
      <c r="N1417" s="1">
        <f>VLOOKUP($B1417,'[1]ALL ACCESSIONS'!$A$2:$M$28915,12,FALSE)</f>
        <v>0</v>
      </c>
    </row>
    <row r="1418" spans="1:14" x14ac:dyDescent="0.3">
      <c r="A1418" s="1" t="s">
        <v>5900</v>
      </c>
      <c r="B1418" s="3" t="s">
        <v>1386</v>
      </c>
      <c r="C1418" s="3" t="str">
        <f>VLOOKUP($B1418,'[1]ALL ACCESSIONS'!$A$2:$M$28915,3,FALSE)</f>
        <v>x15-GC3-106 F2:372_8</v>
      </c>
      <c r="D1418" s="3">
        <v>1</v>
      </c>
      <c r="E1418" s="3"/>
      <c r="F1418" s="3"/>
      <c r="G1418" s="3"/>
      <c r="H1418" s="3"/>
      <c r="I1418" s="3">
        <f>VLOOKUP($B1418,'[1]ALL ACCESSIONS'!$A$2:$M$28915,7,FALSE)</f>
        <v>0</v>
      </c>
      <c r="J1418" s="1">
        <f>VLOOKUP($B1418,'[1]ALL ACCESSIONS'!$A$2:$M$28915,8,FALSE)</f>
        <v>0</v>
      </c>
      <c r="K1418" s="1">
        <f>VLOOKUP($B1418,'[1]ALL ACCESSIONS'!$A$2:$M$28915,9,FALSE)</f>
        <v>0</v>
      </c>
      <c r="L1418" s="1">
        <f>VLOOKUP($B1418,'[1]ALL ACCESSIONS'!$A$2:$M$28915,10,FALSE)</f>
        <v>0</v>
      </c>
      <c r="M1418" s="1">
        <f>VLOOKUP($B1418,'[1]ALL ACCESSIONS'!$A$2:$M$28915,11,FALSE)</f>
        <v>0</v>
      </c>
      <c r="N1418" s="1">
        <f>VLOOKUP($B1418,'[1]ALL ACCESSIONS'!$A$2:$M$28915,12,FALSE)</f>
        <v>0</v>
      </c>
    </row>
    <row r="1419" spans="1:14" x14ac:dyDescent="0.3">
      <c r="A1419" s="1" t="s">
        <v>5900</v>
      </c>
      <c r="B1419" s="3" t="s">
        <v>1342</v>
      </c>
      <c r="C1419" s="3" t="str">
        <f>VLOOKUP($B1419,'[1]ALL ACCESSIONS'!$A$2:$M$28915,3,FALSE)</f>
        <v>x15-GC3-106 F2:372_8</v>
      </c>
      <c r="D1419" s="3">
        <v>1</v>
      </c>
      <c r="E1419" s="3"/>
      <c r="F1419" s="3"/>
      <c r="G1419" s="3"/>
      <c r="H1419" s="3"/>
      <c r="I1419" s="3">
        <f>VLOOKUP($B1419,'[1]ALL ACCESSIONS'!$A$2:$M$28915,7,FALSE)</f>
        <v>0</v>
      </c>
      <c r="J1419" s="1">
        <f>VLOOKUP($B1419,'[1]ALL ACCESSIONS'!$A$2:$M$28915,8,FALSE)</f>
        <v>0</v>
      </c>
      <c r="K1419" s="1">
        <f>VLOOKUP($B1419,'[1]ALL ACCESSIONS'!$A$2:$M$28915,9,FALSE)</f>
        <v>0</v>
      </c>
      <c r="L1419" s="1">
        <f>VLOOKUP($B1419,'[1]ALL ACCESSIONS'!$A$2:$M$28915,10,FALSE)</f>
        <v>0</v>
      </c>
      <c r="M1419" s="1">
        <f>VLOOKUP($B1419,'[1]ALL ACCESSIONS'!$A$2:$M$28915,11,FALSE)</f>
        <v>0</v>
      </c>
      <c r="N1419" s="1">
        <f>VLOOKUP($B1419,'[1]ALL ACCESSIONS'!$A$2:$M$28915,12,FALSE)</f>
        <v>0</v>
      </c>
    </row>
    <row r="1420" spans="1:14" x14ac:dyDescent="0.3">
      <c r="A1420" s="1" t="s">
        <v>5900</v>
      </c>
      <c r="B1420" s="3" t="s">
        <v>1393</v>
      </c>
      <c r="C1420" s="3" t="str">
        <f>VLOOKUP($B1420,'[1]ALL ACCESSIONS'!$A$2:$M$28915,3,FALSE)</f>
        <v>x15-GC3-106 F2:372_5</v>
      </c>
      <c r="D1420" s="3">
        <v>1</v>
      </c>
      <c r="E1420" s="3"/>
      <c r="F1420" s="3"/>
      <c r="G1420" s="3"/>
      <c r="H1420" s="3"/>
      <c r="I1420" s="3">
        <f>VLOOKUP($B1420,'[1]ALL ACCESSIONS'!$A$2:$M$28915,7,FALSE)</f>
        <v>0</v>
      </c>
      <c r="J1420" s="1">
        <f>VLOOKUP($B1420,'[1]ALL ACCESSIONS'!$A$2:$M$28915,8,FALSE)</f>
        <v>0</v>
      </c>
      <c r="K1420" s="1">
        <f>VLOOKUP($B1420,'[1]ALL ACCESSIONS'!$A$2:$M$28915,9,FALSE)</f>
        <v>0</v>
      </c>
      <c r="L1420" s="1">
        <f>VLOOKUP($B1420,'[1]ALL ACCESSIONS'!$A$2:$M$28915,10,FALSE)</f>
        <v>0</v>
      </c>
      <c r="M1420" s="1">
        <f>VLOOKUP($B1420,'[1]ALL ACCESSIONS'!$A$2:$M$28915,11,FALSE)</f>
        <v>0</v>
      </c>
      <c r="N1420" s="1">
        <f>VLOOKUP($B1420,'[1]ALL ACCESSIONS'!$A$2:$M$28915,12,FALSE)</f>
        <v>0</v>
      </c>
    </row>
    <row r="1421" spans="1:14" x14ac:dyDescent="0.3">
      <c r="A1421" s="1" t="s">
        <v>5900</v>
      </c>
      <c r="B1421" s="3" t="s">
        <v>1381</v>
      </c>
      <c r="C1421" s="3" t="str">
        <f>VLOOKUP($B1421,'[1]ALL ACCESSIONS'!$A$2:$M$28915,3,FALSE)</f>
        <v>x15-GC3-106 F2:372_5</v>
      </c>
      <c r="D1421" s="3">
        <v>1</v>
      </c>
      <c r="E1421" s="3"/>
      <c r="F1421" s="3"/>
      <c r="G1421" s="3"/>
      <c r="H1421" s="3"/>
      <c r="I1421" s="3">
        <f>VLOOKUP($B1421,'[1]ALL ACCESSIONS'!$A$2:$M$28915,7,FALSE)</f>
        <v>0</v>
      </c>
      <c r="J1421" s="1">
        <f>VLOOKUP($B1421,'[1]ALL ACCESSIONS'!$A$2:$M$28915,8,FALSE)</f>
        <v>0</v>
      </c>
      <c r="K1421" s="1">
        <f>VLOOKUP($B1421,'[1]ALL ACCESSIONS'!$A$2:$M$28915,9,FALSE)</f>
        <v>0</v>
      </c>
      <c r="L1421" s="1">
        <f>VLOOKUP($B1421,'[1]ALL ACCESSIONS'!$A$2:$M$28915,10,FALSE)</f>
        <v>0</v>
      </c>
      <c r="M1421" s="1">
        <f>VLOOKUP($B1421,'[1]ALL ACCESSIONS'!$A$2:$M$28915,11,FALSE)</f>
        <v>0</v>
      </c>
      <c r="N1421" s="1">
        <f>VLOOKUP($B1421,'[1]ALL ACCESSIONS'!$A$2:$M$28915,12,FALSE)</f>
        <v>0</v>
      </c>
    </row>
    <row r="1422" spans="1:14" x14ac:dyDescent="0.3">
      <c r="A1422" s="1" t="s">
        <v>5900</v>
      </c>
      <c r="B1422" s="3" t="s">
        <v>1327</v>
      </c>
      <c r="C1422" s="3" t="str">
        <f>VLOOKUP($B1422,'[1]ALL ACCESSIONS'!$A$2:$M$28915,3,FALSE)</f>
        <v>x15-GC3-033 F2:388_9</v>
      </c>
      <c r="D1422" s="3">
        <v>1</v>
      </c>
      <c r="E1422" s="3"/>
      <c r="F1422" s="3"/>
      <c r="G1422" s="3"/>
      <c r="H1422" s="3"/>
      <c r="I1422" s="3">
        <f>VLOOKUP($B1422,'[1]ALL ACCESSIONS'!$A$2:$M$28915,7,FALSE)</f>
        <v>0</v>
      </c>
      <c r="J1422" s="1">
        <f>VLOOKUP($B1422,'[1]ALL ACCESSIONS'!$A$2:$M$28915,8,FALSE)</f>
        <v>0</v>
      </c>
      <c r="K1422" s="1">
        <f>VLOOKUP($B1422,'[1]ALL ACCESSIONS'!$A$2:$M$28915,9,FALSE)</f>
        <v>0</v>
      </c>
      <c r="L1422" s="1">
        <f>VLOOKUP($B1422,'[1]ALL ACCESSIONS'!$A$2:$M$28915,10,FALSE)</f>
        <v>0</v>
      </c>
      <c r="M1422" s="1">
        <f>VLOOKUP($B1422,'[1]ALL ACCESSIONS'!$A$2:$M$28915,11,FALSE)</f>
        <v>0</v>
      </c>
      <c r="N1422" s="1">
        <f>VLOOKUP($B1422,'[1]ALL ACCESSIONS'!$A$2:$M$28915,12,FALSE)</f>
        <v>0</v>
      </c>
    </row>
    <row r="1423" spans="1:14" x14ac:dyDescent="0.3">
      <c r="A1423" s="1" t="s">
        <v>5900</v>
      </c>
      <c r="B1423" s="3" t="s">
        <v>1378</v>
      </c>
      <c r="C1423" s="3" t="str">
        <f>VLOOKUP($B1423,'[1]ALL ACCESSIONS'!$A$2:$M$28915,3,FALSE)</f>
        <v>x15-GC3-033 F2:388_9</v>
      </c>
      <c r="D1423" s="3">
        <v>1</v>
      </c>
      <c r="E1423" s="3"/>
      <c r="F1423" s="3"/>
      <c r="G1423" s="3"/>
      <c r="H1423" s="3"/>
      <c r="I1423" s="3">
        <f>VLOOKUP($B1423,'[1]ALL ACCESSIONS'!$A$2:$M$28915,7,FALSE)</f>
        <v>0</v>
      </c>
      <c r="J1423" s="1">
        <f>VLOOKUP($B1423,'[1]ALL ACCESSIONS'!$A$2:$M$28915,8,FALSE)</f>
        <v>0</v>
      </c>
      <c r="K1423" s="1">
        <f>VLOOKUP($B1423,'[1]ALL ACCESSIONS'!$A$2:$M$28915,9,FALSE)</f>
        <v>0</v>
      </c>
      <c r="L1423" s="1">
        <f>VLOOKUP($B1423,'[1]ALL ACCESSIONS'!$A$2:$M$28915,10,FALSE)</f>
        <v>0</v>
      </c>
      <c r="M1423" s="1">
        <f>VLOOKUP($B1423,'[1]ALL ACCESSIONS'!$A$2:$M$28915,11,FALSE)</f>
        <v>0</v>
      </c>
      <c r="N1423" s="1">
        <f>VLOOKUP($B1423,'[1]ALL ACCESSIONS'!$A$2:$M$28915,12,FALSE)</f>
        <v>0</v>
      </c>
    </row>
    <row r="1424" spans="1:14" x14ac:dyDescent="0.3">
      <c r="A1424" s="1" t="s">
        <v>5900</v>
      </c>
      <c r="B1424" s="3" t="s">
        <v>1365</v>
      </c>
      <c r="C1424" s="3" t="str">
        <f>VLOOKUP($B1424,'[1]ALL ACCESSIONS'!$A$2:$M$28915,3,FALSE)</f>
        <v>x15-GC3-033 F2:388_7</v>
      </c>
      <c r="D1424" s="3">
        <v>1</v>
      </c>
      <c r="E1424" s="3"/>
      <c r="F1424" s="3"/>
      <c r="G1424" s="3"/>
      <c r="H1424" s="3"/>
      <c r="I1424" s="3">
        <f>VLOOKUP($B1424,'[1]ALL ACCESSIONS'!$A$2:$M$28915,7,FALSE)</f>
        <v>0</v>
      </c>
      <c r="J1424" s="1">
        <f>VLOOKUP($B1424,'[1]ALL ACCESSIONS'!$A$2:$M$28915,8,FALSE)</f>
        <v>0</v>
      </c>
      <c r="K1424" s="1">
        <f>VLOOKUP($B1424,'[1]ALL ACCESSIONS'!$A$2:$M$28915,9,FALSE)</f>
        <v>0</v>
      </c>
      <c r="L1424" s="1">
        <f>VLOOKUP($B1424,'[1]ALL ACCESSIONS'!$A$2:$M$28915,10,FALSE)</f>
        <v>0</v>
      </c>
      <c r="M1424" s="1">
        <f>VLOOKUP($B1424,'[1]ALL ACCESSIONS'!$A$2:$M$28915,11,FALSE)</f>
        <v>0</v>
      </c>
      <c r="N1424" s="1">
        <f>VLOOKUP($B1424,'[1]ALL ACCESSIONS'!$A$2:$M$28915,12,FALSE)</f>
        <v>0</v>
      </c>
    </row>
    <row r="1425" spans="1:14" x14ac:dyDescent="0.3">
      <c r="A1425" s="1" t="s">
        <v>5900</v>
      </c>
      <c r="B1425" s="3" t="s">
        <v>1315</v>
      </c>
      <c r="C1425" s="3" t="str">
        <f>VLOOKUP($B1425,'[1]ALL ACCESSIONS'!$A$2:$M$28915,3,FALSE)</f>
        <v>x15-GC3-033 F2:388_7</v>
      </c>
      <c r="D1425" s="3">
        <v>1</v>
      </c>
      <c r="E1425" s="3"/>
      <c r="F1425" s="3"/>
      <c r="G1425" s="3"/>
      <c r="H1425" s="3"/>
      <c r="I1425" s="3">
        <f>VLOOKUP($B1425,'[1]ALL ACCESSIONS'!$A$2:$M$28915,7,FALSE)</f>
        <v>0</v>
      </c>
      <c r="J1425" s="1">
        <f>VLOOKUP($B1425,'[1]ALL ACCESSIONS'!$A$2:$M$28915,8,FALSE)</f>
        <v>0</v>
      </c>
      <c r="K1425" s="1">
        <f>VLOOKUP($B1425,'[1]ALL ACCESSIONS'!$A$2:$M$28915,9,FALSE)</f>
        <v>0</v>
      </c>
      <c r="L1425" s="1">
        <f>VLOOKUP($B1425,'[1]ALL ACCESSIONS'!$A$2:$M$28915,10,FALSE)</f>
        <v>0</v>
      </c>
      <c r="M1425" s="1">
        <f>VLOOKUP($B1425,'[1]ALL ACCESSIONS'!$A$2:$M$28915,11,FALSE)</f>
        <v>0</v>
      </c>
      <c r="N1425" s="1">
        <f>VLOOKUP($B1425,'[1]ALL ACCESSIONS'!$A$2:$M$28915,12,FALSE)</f>
        <v>0</v>
      </c>
    </row>
    <row r="1426" spans="1:14" x14ac:dyDescent="0.3">
      <c r="A1426" s="1" t="s">
        <v>5900</v>
      </c>
      <c r="B1426" s="3" t="s">
        <v>1314</v>
      </c>
      <c r="C1426" s="3" t="str">
        <f>VLOOKUP($B1426,'[1]ALL ACCESSIONS'!$A$2:$M$28915,3,FALSE)</f>
        <v>x15-GC3-033 F2:388_7</v>
      </c>
      <c r="D1426" s="3">
        <v>1</v>
      </c>
      <c r="E1426" s="3"/>
      <c r="F1426" s="3"/>
      <c r="G1426" s="3"/>
      <c r="H1426" s="3"/>
      <c r="I1426" s="3">
        <f>VLOOKUP($B1426,'[1]ALL ACCESSIONS'!$A$2:$M$28915,7,FALSE)</f>
        <v>0</v>
      </c>
      <c r="J1426" s="1">
        <f>VLOOKUP($B1426,'[1]ALL ACCESSIONS'!$A$2:$M$28915,8,FALSE)</f>
        <v>0</v>
      </c>
      <c r="K1426" s="1">
        <f>VLOOKUP($B1426,'[1]ALL ACCESSIONS'!$A$2:$M$28915,9,FALSE)</f>
        <v>0</v>
      </c>
      <c r="L1426" s="1">
        <f>VLOOKUP($B1426,'[1]ALL ACCESSIONS'!$A$2:$M$28915,10,FALSE)</f>
        <v>0</v>
      </c>
      <c r="M1426" s="1">
        <f>VLOOKUP($B1426,'[1]ALL ACCESSIONS'!$A$2:$M$28915,11,FALSE)</f>
        <v>0</v>
      </c>
      <c r="N1426" s="1">
        <f>VLOOKUP($B1426,'[1]ALL ACCESSIONS'!$A$2:$M$28915,12,FALSE)</f>
        <v>0</v>
      </c>
    </row>
    <row r="1427" spans="1:14" x14ac:dyDescent="0.3">
      <c r="A1427" s="1" t="s">
        <v>5900</v>
      </c>
      <c r="B1427" s="3" t="s">
        <v>1344</v>
      </c>
      <c r="C1427" s="3" t="str">
        <f>VLOOKUP($B1427,'[1]ALL ACCESSIONS'!$A$2:$M$28915,3,FALSE)</f>
        <v>x15-GC3-033 F2:388_7</v>
      </c>
      <c r="D1427" s="3">
        <v>1</v>
      </c>
      <c r="E1427" s="3"/>
      <c r="F1427" s="3"/>
      <c r="G1427" s="3"/>
      <c r="H1427" s="3"/>
      <c r="I1427" s="3">
        <f>VLOOKUP($B1427,'[1]ALL ACCESSIONS'!$A$2:$M$28915,7,FALSE)</f>
        <v>0</v>
      </c>
      <c r="J1427" s="1">
        <f>VLOOKUP($B1427,'[1]ALL ACCESSIONS'!$A$2:$M$28915,8,FALSE)</f>
        <v>0</v>
      </c>
      <c r="K1427" s="1">
        <f>VLOOKUP($B1427,'[1]ALL ACCESSIONS'!$A$2:$M$28915,9,FALSE)</f>
        <v>0</v>
      </c>
      <c r="L1427" s="1">
        <f>VLOOKUP($B1427,'[1]ALL ACCESSIONS'!$A$2:$M$28915,10,FALSE)</f>
        <v>0</v>
      </c>
      <c r="M1427" s="1">
        <f>VLOOKUP($B1427,'[1]ALL ACCESSIONS'!$A$2:$M$28915,11,FALSE)</f>
        <v>0</v>
      </c>
      <c r="N1427" s="1">
        <f>VLOOKUP($B1427,'[1]ALL ACCESSIONS'!$A$2:$M$28915,12,FALSE)</f>
        <v>0</v>
      </c>
    </row>
    <row r="1428" spans="1:14" x14ac:dyDescent="0.3">
      <c r="A1428" s="1" t="s">
        <v>5900</v>
      </c>
      <c r="B1428" s="3" t="s">
        <v>1351</v>
      </c>
      <c r="C1428" s="3" t="str">
        <f>VLOOKUP($B1428,'[1]ALL ACCESSIONS'!$A$2:$M$28915,3,FALSE)</f>
        <v>x15-GC3-033 F2:388_7</v>
      </c>
      <c r="D1428" s="3">
        <v>1</v>
      </c>
      <c r="E1428" s="3"/>
      <c r="F1428" s="3"/>
      <c r="G1428" s="3"/>
      <c r="H1428" s="3"/>
      <c r="I1428" s="3">
        <f>VLOOKUP($B1428,'[1]ALL ACCESSIONS'!$A$2:$M$28915,7,FALSE)</f>
        <v>0</v>
      </c>
      <c r="J1428" s="1">
        <f>VLOOKUP($B1428,'[1]ALL ACCESSIONS'!$A$2:$M$28915,8,FALSE)</f>
        <v>0</v>
      </c>
      <c r="K1428" s="1">
        <f>VLOOKUP($B1428,'[1]ALL ACCESSIONS'!$A$2:$M$28915,9,FALSE)</f>
        <v>0</v>
      </c>
      <c r="L1428" s="1">
        <f>VLOOKUP($B1428,'[1]ALL ACCESSIONS'!$A$2:$M$28915,10,FALSE)</f>
        <v>0</v>
      </c>
      <c r="M1428" s="1">
        <f>VLOOKUP($B1428,'[1]ALL ACCESSIONS'!$A$2:$M$28915,11,FALSE)</f>
        <v>0</v>
      </c>
      <c r="N1428" s="1">
        <f>VLOOKUP($B1428,'[1]ALL ACCESSIONS'!$A$2:$M$28915,12,FALSE)</f>
        <v>0</v>
      </c>
    </row>
    <row r="1429" spans="1:14" x14ac:dyDescent="0.3">
      <c r="A1429" s="1" t="s">
        <v>5900</v>
      </c>
      <c r="B1429" s="3" t="s">
        <v>1376</v>
      </c>
      <c r="C1429" s="3" t="str">
        <f>VLOOKUP($B1429,'[1]ALL ACCESSIONS'!$A$2:$M$28915,3,FALSE)</f>
        <v>x15-GC3-033 F2:388_5</v>
      </c>
      <c r="D1429" s="3">
        <v>1</v>
      </c>
      <c r="E1429" s="3"/>
      <c r="F1429" s="3"/>
      <c r="G1429" s="3"/>
      <c r="H1429" s="3"/>
      <c r="I1429" s="3">
        <f>VLOOKUP($B1429,'[1]ALL ACCESSIONS'!$A$2:$M$28915,7,FALSE)</f>
        <v>0</v>
      </c>
      <c r="J1429" s="1">
        <f>VLOOKUP($B1429,'[1]ALL ACCESSIONS'!$A$2:$M$28915,8,FALSE)</f>
        <v>0</v>
      </c>
      <c r="K1429" s="1">
        <f>VLOOKUP($B1429,'[1]ALL ACCESSIONS'!$A$2:$M$28915,9,FALSE)</f>
        <v>0</v>
      </c>
      <c r="L1429" s="1">
        <f>VLOOKUP($B1429,'[1]ALL ACCESSIONS'!$A$2:$M$28915,10,FALSE)</f>
        <v>0</v>
      </c>
      <c r="M1429" s="1">
        <f>VLOOKUP($B1429,'[1]ALL ACCESSIONS'!$A$2:$M$28915,11,FALSE)</f>
        <v>0</v>
      </c>
      <c r="N1429" s="1">
        <f>VLOOKUP($B1429,'[1]ALL ACCESSIONS'!$A$2:$M$28915,12,FALSE)</f>
        <v>0</v>
      </c>
    </row>
    <row r="1430" spans="1:14" x14ac:dyDescent="0.3">
      <c r="A1430" s="1" t="s">
        <v>5900</v>
      </c>
      <c r="B1430" s="3" t="s">
        <v>1343</v>
      </c>
      <c r="C1430" s="3" t="str">
        <f>VLOOKUP($B1430,'[1]ALL ACCESSIONS'!$A$2:$M$28915,3,FALSE)</f>
        <v>x15-GC3-033 F2:388_9</v>
      </c>
      <c r="D1430" s="3">
        <v>1</v>
      </c>
      <c r="E1430" s="3"/>
      <c r="F1430" s="3"/>
      <c r="G1430" s="3"/>
      <c r="H1430" s="3"/>
      <c r="I1430" s="3">
        <f>VLOOKUP($B1430,'[1]ALL ACCESSIONS'!$A$2:$M$28915,7,FALSE)</f>
        <v>0</v>
      </c>
      <c r="J1430" s="1">
        <f>VLOOKUP($B1430,'[1]ALL ACCESSIONS'!$A$2:$M$28915,8,FALSE)</f>
        <v>0</v>
      </c>
      <c r="K1430" s="1">
        <f>VLOOKUP($B1430,'[1]ALL ACCESSIONS'!$A$2:$M$28915,9,FALSE)</f>
        <v>0</v>
      </c>
      <c r="L1430" s="1">
        <f>VLOOKUP($B1430,'[1]ALL ACCESSIONS'!$A$2:$M$28915,10,FALSE)</f>
        <v>0</v>
      </c>
      <c r="M1430" s="1">
        <f>VLOOKUP($B1430,'[1]ALL ACCESSIONS'!$A$2:$M$28915,11,FALSE)</f>
        <v>0</v>
      </c>
      <c r="N1430" s="1">
        <f>VLOOKUP($B1430,'[1]ALL ACCESSIONS'!$A$2:$M$28915,12,FALSE)</f>
        <v>0</v>
      </c>
    </row>
    <row r="1431" spans="1:14" x14ac:dyDescent="0.3">
      <c r="A1431" s="1" t="s">
        <v>5900</v>
      </c>
      <c r="B1431" s="3" t="s">
        <v>1334</v>
      </c>
      <c r="C1431" s="3" t="str">
        <f>VLOOKUP($B1431,'[1]ALL ACCESSIONS'!$A$2:$M$28915,3,FALSE)</f>
        <v>x15-GC3-033 F2:388_5</v>
      </c>
      <c r="D1431" s="3">
        <v>1</v>
      </c>
      <c r="E1431" s="3"/>
      <c r="F1431" s="3"/>
      <c r="G1431" s="3"/>
      <c r="H1431" s="3"/>
      <c r="I1431" s="3">
        <f>VLOOKUP($B1431,'[1]ALL ACCESSIONS'!$A$2:$M$28915,7,FALSE)</f>
        <v>0</v>
      </c>
      <c r="J1431" s="1">
        <f>VLOOKUP($B1431,'[1]ALL ACCESSIONS'!$A$2:$M$28915,8,FALSE)</f>
        <v>0</v>
      </c>
      <c r="K1431" s="1">
        <f>VLOOKUP($B1431,'[1]ALL ACCESSIONS'!$A$2:$M$28915,9,FALSE)</f>
        <v>0</v>
      </c>
      <c r="L1431" s="1">
        <f>VLOOKUP($B1431,'[1]ALL ACCESSIONS'!$A$2:$M$28915,10,FALSE)</f>
        <v>0</v>
      </c>
      <c r="M1431" s="1">
        <f>VLOOKUP($B1431,'[1]ALL ACCESSIONS'!$A$2:$M$28915,11,FALSE)</f>
        <v>0</v>
      </c>
      <c r="N1431" s="1">
        <f>VLOOKUP($B1431,'[1]ALL ACCESSIONS'!$A$2:$M$28915,12,FALSE)</f>
        <v>0</v>
      </c>
    </row>
    <row r="1432" spans="1:14" x14ac:dyDescent="0.3">
      <c r="A1432" s="1" t="s">
        <v>5900</v>
      </c>
      <c r="B1432" s="3" t="s">
        <v>1368</v>
      </c>
      <c r="C1432" s="3" t="str">
        <f>VLOOKUP($B1432,'[1]ALL ACCESSIONS'!$A$2:$M$28915,3,FALSE)</f>
        <v>x15-GC3-033 F2:388_5</v>
      </c>
      <c r="D1432" s="3">
        <v>1</v>
      </c>
      <c r="E1432" s="3"/>
      <c r="F1432" s="3"/>
      <c r="G1432" s="3"/>
      <c r="H1432" s="3"/>
      <c r="I1432" s="3">
        <f>VLOOKUP($B1432,'[1]ALL ACCESSIONS'!$A$2:$M$28915,7,FALSE)</f>
        <v>0</v>
      </c>
      <c r="J1432" s="1">
        <f>VLOOKUP($B1432,'[1]ALL ACCESSIONS'!$A$2:$M$28915,8,FALSE)</f>
        <v>0</v>
      </c>
      <c r="K1432" s="1">
        <f>VLOOKUP($B1432,'[1]ALL ACCESSIONS'!$A$2:$M$28915,9,FALSE)</f>
        <v>0</v>
      </c>
      <c r="L1432" s="1">
        <f>VLOOKUP($B1432,'[1]ALL ACCESSIONS'!$A$2:$M$28915,10,FALSE)</f>
        <v>0</v>
      </c>
      <c r="M1432" s="1">
        <f>VLOOKUP($B1432,'[1]ALL ACCESSIONS'!$A$2:$M$28915,11,FALSE)</f>
        <v>0</v>
      </c>
      <c r="N1432" s="1">
        <f>VLOOKUP($B1432,'[1]ALL ACCESSIONS'!$A$2:$M$28915,12,FALSE)</f>
        <v>0</v>
      </c>
    </row>
    <row r="1433" spans="1:14" x14ac:dyDescent="0.3">
      <c r="A1433" s="1" t="s">
        <v>5900</v>
      </c>
      <c r="B1433" s="3" t="s">
        <v>1341</v>
      </c>
      <c r="C1433" s="3" t="str">
        <f>VLOOKUP($B1433,'[1]ALL ACCESSIONS'!$A$2:$M$28915,3,FALSE)</f>
        <v>x15-GC3-033 F2:388_5</v>
      </c>
      <c r="D1433" s="3">
        <v>1</v>
      </c>
      <c r="E1433" s="3"/>
      <c r="F1433" s="3"/>
      <c r="G1433" s="3"/>
      <c r="H1433" s="3"/>
      <c r="I1433" s="3">
        <f>VLOOKUP($B1433,'[1]ALL ACCESSIONS'!$A$2:$M$28915,7,FALSE)</f>
        <v>0</v>
      </c>
      <c r="J1433" s="1">
        <f>VLOOKUP($B1433,'[1]ALL ACCESSIONS'!$A$2:$M$28915,8,FALSE)</f>
        <v>0</v>
      </c>
      <c r="K1433" s="1">
        <f>VLOOKUP($B1433,'[1]ALL ACCESSIONS'!$A$2:$M$28915,9,FALSE)</f>
        <v>0</v>
      </c>
      <c r="L1433" s="1">
        <f>VLOOKUP($B1433,'[1]ALL ACCESSIONS'!$A$2:$M$28915,10,FALSE)</f>
        <v>0</v>
      </c>
      <c r="M1433" s="1">
        <f>VLOOKUP($B1433,'[1]ALL ACCESSIONS'!$A$2:$M$28915,11,FALSE)</f>
        <v>0</v>
      </c>
      <c r="N1433" s="1">
        <f>VLOOKUP($B1433,'[1]ALL ACCESSIONS'!$A$2:$M$28915,12,FALSE)</f>
        <v>0</v>
      </c>
    </row>
    <row r="1434" spans="1:14" x14ac:dyDescent="0.3">
      <c r="A1434" s="1" t="s">
        <v>5900</v>
      </c>
      <c r="B1434" s="3" t="s">
        <v>1337</v>
      </c>
      <c r="C1434" s="3" t="str">
        <f>VLOOKUP($B1434,'[1]ALL ACCESSIONS'!$A$2:$M$28915,3,FALSE)</f>
        <v>x15-GC3-033 F2:388_4</v>
      </c>
      <c r="D1434" s="3">
        <v>1</v>
      </c>
      <c r="E1434" s="3"/>
      <c r="F1434" s="3"/>
      <c r="G1434" s="3"/>
      <c r="H1434" s="3"/>
      <c r="I1434" s="3">
        <f>VLOOKUP($B1434,'[1]ALL ACCESSIONS'!$A$2:$M$28915,7,FALSE)</f>
        <v>0</v>
      </c>
      <c r="J1434" s="1">
        <f>VLOOKUP($B1434,'[1]ALL ACCESSIONS'!$A$2:$M$28915,8,FALSE)</f>
        <v>0</v>
      </c>
      <c r="K1434" s="1">
        <f>VLOOKUP($B1434,'[1]ALL ACCESSIONS'!$A$2:$M$28915,9,FALSE)</f>
        <v>0</v>
      </c>
      <c r="L1434" s="1">
        <f>VLOOKUP($B1434,'[1]ALL ACCESSIONS'!$A$2:$M$28915,10,FALSE)</f>
        <v>0</v>
      </c>
      <c r="M1434" s="1">
        <f>VLOOKUP($B1434,'[1]ALL ACCESSIONS'!$A$2:$M$28915,11,FALSE)</f>
        <v>0</v>
      </c>
      <c r="N1434" s="1">
        <f>VLOOKUP($B1434,'[1]ALL ACCESSIONS'!$A$2:$M$28915,12,FALSE)</f>
        <v>0</v>
      </c>
    </row>
    <row r="1435" spans="1:14" x14ac:dyDescent="0.3">
      <c r="A1435" s="1" t="s">
        <v>5900</v>
      </c>
      <c r="B1435" s="3" t="s">
        <v>1383</v>
      </c>
      <c r="C1435" s="3" t="str">
        <f>VLOOKUP($B1435,'[1]ALL ACCESSIONS'!$A$2:$M$28915,3,FALSE)</f>
        <v>x15-GC3-033 F2:388_4</v>
      </c>
      <c r="D1435" s="3">
        <v>1</v>
      </c>
      <c r="E1435" s="3"/>
      <c r="F1435" s="3"/>
      <c r="G1435" s="3"/>
      <c r="H1435" s="3"/>
      <c r="I1435" s="3">
        <f>VLOOKUP($B1435,'[1]ALL ACCESSIONS'!$A$2:$M$28915,7,FALSE)</f>
        <v>0</v>
      </c>
      <c r="J1435" s="1">
        <f>VLOOKUP($B1435,'[1]ALL ACCESSIONS'!$A$2:$M$28915,8,FALSE)</f>
        <v>0</v>
      </c>
      <c r="K1435" s="1">
        <f>VLOOKUP($B1435,'[1]ALL ACCESSIONS'!$A$2:$M$28915,9,FALSE)</f>
        <v>0</v>
      </c>
      <c r="L1435" s="1">
        <f>VLOOKUP($B1435,'[1]ALL ACCESSIONS'!$A$2:$M$28915,10,FALSE)</f>
        <v>0</v>
      </c>
      <c r="M1435" s="1">
        <f>VLOOKUP($B1435,'[1]ALL ACCESSIONS'!$A$2:$M$28915,11,FALSE)</f>
        <v>0</v>
      </c>
      <c r="N1435" s="1">
        <f>VLOOKUP($B1435,'[1]ALL ACCESSIONS'!$A$2:$M$28915,12,FALSE)</f>
        <v>0</v>
      </c>
    </row>
    <row r="1436" spans="1:14" x14ac:dyDescent="0.3">
      <c r="A1436" s="1" t="s">
        <v>5900</v>
      </c>
      <c r="B1436" s="3" t="s">
        <v>1377</v>
      </c>
      <c r="C1436" s="3" t="str">
        <f>VLOOKUP($B1436,'[1]ALL ACCESSIONS'!$A$2:$M$28915,3,FALSE)</f>
        <v>x15-GC3-033 F2:388_4</v>
      </c>
      <c r="D1436" s="3">
        <v>1</v>
      </c>
      <c r="E1436" s="3"/>
      <c r="F1436" s="3"/>
      <c r="G1436" s="3"/>
      <c r="H1436" s="3"/>
      <c r="I1436" s="3">
        <f>VLOOKUP($B1436,'[1]ALL ACCESSIONS'!$A$2:$M$28915,7,FALSE)</f>
        <v>0</v>
      </c>
      <c r="J1436" s="1">
        <f>VLOOKUP($B1436,'[1]ALL ACCESSIONS'!$A$2:$M$28915,8,FALSE)</f>
        <v>0</v>
      </c>
      <c r="K1436" s="1">
        <f>VLOOKUP($B1436,'[1]ALL ACCESSIONS'!$A$2:$M$28915,9,FALSE)</f>
        <v>0</v>
      </c>
      <c r="L1436" s="1">
        <f>VLOOKUP($B1436,'[1]ALL ACCESSIONS'!$A$2:$M$28915,10,FALSE)</f>
        <v>0</v>
      </c>
      <c r="M1436" s="1">
        <f>VLOOKUP($B1436,'[1]ALL ACCESSIONS'!$A$2:$M$28915,11,FALSE)</f>
        <v>0</v>
      </c>
      <c r="N1436" s="1">
        <f>VLOOKUP($B1436,'[1]ALL ACCESSIONS'!$A$2:$M$28915,12,FALSE)</f>
        <v>0</v>
      </c>
    </row>
    <row r="1437" spans="1:14" x14ac:dyDescent="0.3">
      <c r="A1437" s="1" t="s">
        <v>5900</v>
      </c>
      <c r="B1437" s="3" t="s">
        <v>1336</v>
      </c>
      <c r="C1437" s="3" t="str">
        <f>VLOOKUP($B1437,'[1]ALL ACCESSIONS'!$A$2:$M$28915,3,FALSE)</f>
        <v>x15-GC3-033 F2:388_3</v>
      </c>
      <c r="D1437" s="3">
        <v>1</v>
      </c>
      <c r="E1437" s="3"/>
      <c r="F1437" s="3"/>
      <c r="G1437" s="3"/>
      <c r="H1437" s="3"/>
      <c r="I1437" s="3">
        <f>VLOOKUP($B1437,'[1]ALL ACCESSIONS'!$A$2:$M$28915,7,FALSE)</f>
        <v>0</v>
      </c>
      <c r="J1437" s="1">
        <f>VLOOKUP($B1437,'[1]ALL ACCESSIONS'!$A$2:$M$28915,8,FALSE)</f>
        <v>0</v>
      </c>
      <c r="K1437" s="1">
        <f>VLOOKUP($B1437,'[1]ALL ACCESSIONS'!$A$2:$M$28915,9,FALSE)</f>
        <v>0</v>
      </c>
      <c r="L1437" s="1">
        <f>VLOOKUP($B1437,'[1]ALL ACCESSIONS'!$A$2:$M$28915,10,FALSE)</f>
        <v>0</v>
      </c>
      <c r="M1437" s="1">
        <f>VLOOKUP($B1437,'[1]ALL ACCESSIONS'!$A$2:$M$28915,11,FALSE)</f>
        <v>0</v>
      </c>
      <c r="N1437" s="1">
        <f>VLOOKUP($B1437,'[1]ALL ACCESSIONS'!$A$2:$M$28915,12,FALSE)</f>
        <v>0</v>
      </c>
    </row>
    <row r="1438" spans="1:14" x14ac:dyDescent="0.3">
      <c r="A1438" s="1" t="s">
        <v>5900</v>
      </c>
      <c r="B1438" s="3" t="s">
        <v>1389</v>
      </c>
      <c r="C1438" s="3" t="str">
        <f>VLOOKUP($B1438,'[1]ALL ACCESSIONS'!$A$2:$M$28915,3,FALSE)</f>
        <v>x15-GC3-033 F2:388_3</v>
      </c>
      <c r="D1438" s="3">
        <v>1</v>
      </c>
      <c r="E1438" s="3"/>
      <c r="F1438" s="3"/>
      <c r="G1438" s="3"/>
      <c r="H1438" s="3"/>
      <c r="I1438" s="3">
        <f>VLOOKUP($B1438,'[1]ALL ACCESSIONS'!$A$2:$M$28915,7,FALSE)</f>
        <v>0</v>
      </c>
      <c r="J1438" s="1">
        <f>VLOOKUP($B1438,'[1]ALL ACCESSIONS'!$A$2:$M$28915,8,FALSE)</f>
        <v>0</v>
      </c>
      <c r="K1438" s="1">
        <f>VLOOKUP($B1438,'[1]ALL ACCESSIONS'!$A$2:$M$28915,9,FALSE)</f>
        <v>0</v>
      </c>
      <c r="L1438" s="1">
        <f>VLOOKUP($B1438,'[1]ALL ACCESSIONS'!$A$2:$M$28915,10,FALSE)</f>
        <v>0</v>
      </c>
      <c r="M1438" s="1">
        <f>VLOOKUP($B1438,'[1]ALL ACCESSIONS'!$A$2:$M$28915,11,FALSE)</f>
        <v>0</v>
      </c>
      <c r="N1438" s="1">
        <f>VLOOKUP($B1438,'[1]ALL ACCESSIONS'!$A$2:$M$28915,12,FALSE)</f>
        <v>0</v>
      </c>
    </row>
    <row r="1439" spans="1:14" x14ac:dyDescent="0.3">
      <c r="A1439" s="1" t="s">
        <v>5900</v>
      </c>
      <c r="B1439" s="3" t="s">
        <v>1364</v>
      </c>
      <c r="C1439" s="3" t="str">
        <f>VLOOKUP($B1439,'[1]ALL ACCESSIONS'!$A$2:$M$28915,3,FALSE)</f>
        <v>x15-GC3-033 F2:388_3</v>
      </c>
      <c r="D1439" s="3">
        <v>1</v>
      </c>
      <c r="E1439" s="3"/>
      <c r="F1439" s="3"/>
      <c r="G1439" s="3"/>
      <c r="H1439" s="3"/>
      <c r="I1439" s="3">
        <f>VLOOKUP($B1439,'[1]ALL ACCESSIONS'!$A$2:$M$28915,7,FALSE)</f>
        <v>0</v>
      </c>
      <c r="J1439" s="1">
        <f>VLOOKUP($B1439,'[1]ALL ACCESSIONS'!$A$2:$M$28915,8,FALSE)</f>
        <v>0</v>
      </c>
      <c r="K1439" s="1">
        <f>VLOOKUP($B1439,'[1]ALL ACCESSIONS'!$A$2:$M$28915,9,FALSE)</f>
        <v>0</v>
      </c>
      <c r="L1439" s="1">
        <f>VLOOKUP($B1439,'[1]ALL ACCESSIONS'!$A$2:$M$28915,10,FALSE)</f>
        <v>0</v>
      </c>
      <c r="M1439" s="1">
        <f>VLOOKUP($B1439,'[1]ALL ACCESSIONS'!$A$2:$M$28915,11,FALSE)</f>
        <v>0</v>
      </c>
      <c r="N1439" s="1">
        <f>VLOOKUP($B1439,'[1]ALL ACCESSIONS'!$A$2:$M$28915,12,FALSE)</f>
        <v>0</v>
      </c>
    </row>
    <row r="1440" spans="1:14" x14ac:dyDescent="0.3">
      <c r="A1440" s="1" t="s">
        <v>5900</v>
      </c>
      <c r="B1440" s="3" t="s">
        <v>1355</v>
      </c>
      <c r="C1440" s="3" t="str">
        <f>VLOOKUP($B1440,'[1]ALL ACCESSIONS'!$A$2:$M$28915,3,FALSE)</f>
        <v>x15-GC3-073 F2:420_8</v>
      </c>
      <c r="D1440" s="3">
        <v>1</v>
      </c>
      <c r="E1440" s="3"/>
      <c r="F1440" s="3"/>
      <c r="G1440" s="3"/>
      <c r="H1440" s="3"/>
      <c r="I1440" s="3">
        <f>VLOOKUP($B1440,'[1]ALL ACCESSIONS'!$A$2:$M$28915,7,FALSE)</f>
        <v>0</v>
      </c>
      <c r="J1440" s="1">
        <f>VLOOKUP($B1440,'[1]ALL ACCESSIONS'!$A$2:$M$28915,8,FALSE)</f>
        <v>0</v>
      </c>
      <c r="K1440" s="1">
        <f>VLOOKUP($B1440,'[1]ALL ACCESSIONS'!$A$2:$M$28915,9,FALSE)</f>
        <v>0</v>
      </c>
      <c r="L1440" s="1">
        <f>VLOOKUP($B1440,'[1]ALL ACCESSIONS'!$A$2:$M$28915,10,FALSE)</f>
        <v>0</v>
      </c>
      <c r="M1440" s="1">
        <f>VLOOKUP($B1440,'[1]ALL ACCESSIONS'!$A$2:$M$28915,11,FALSE)</f>
        <v>0</v>
      </c>
      <c r="N1440" s="1">
        <f>VLOOKUP($B1440,'[1]ALL ACCESSIONS'!$A$2:$M$28915,12,FALSE)</f>
        <v>0</v>
      </c>
    </row>
    <row r="1441" spans="1:14" x14ac:dyDescent="0.3">
      <c r="A1441" s="1" t="s">
        <v>5900</v>
      </c>
      <c r="B1441" s="3" t="s">
        <v>1371</v>
      </c>
      <c r="C1441" s="3" t="str">
        <f>VLOOKUP($B1441,'[1]ALL ACCESSIONS'!$A$2:$M$28915,3,FALSE)</f>
        <v>x15-GC3-055 F2:408_11</v>
      </c>
      <c r="D1441" s="3">
        <v>1</v>
      </c>
      <c r="E1441" s="3"/>
      <c r="F1441" s="3"/>
      <c r="G1441" s="3"/>
      <c r="H1441" s="3"/>
      <c r="I1441" s="3">
        <f>VLOOKUP($B1441,'[1]ALL ACCESSIONS'!$A$2:$M$28915,7,FALSE)</f>
        <v>0</v>
      </c>
      <c r="J1441" s="1">
        <f>VLOOKUP($B1441,'[1]ALL ACCESSIONS'!$A$2:$M$28915,8,FALSE)</f>
        <v>0</v>
      </c>
      <c r="K1441" s="1">
        <f>VLOOKUP($B1441,'[1]ALL ACCESSIONS'!$A$2:$M$28915,9,FALSE)</f>
        <v>0</v>
      </c>
      <c r="L1441" s="1">
        <f>VLOOKUP($B1441,'[1]ALL ACCESSIONS'!$A$2:$M$28915,10,FALSE)</f>
        <v>0</v>
      </c>
      <c r="M1441" s="1">
        <f>VLOOKUP($B1441,'[1]ALL ACCESSIONS'!$A$2:$M$28915,11,FALSE)</f>
        <v>0</v>
      </c>
      <c r="N1441" s="1">
        <f>VLOOKUP($B1441,'[1]ALL ACCESSIONS'!$A$2:$M$28915,12,FALSE)</f>
        <v>0</v>
      </c>
    </row>
    <row r="1442" spans="1:14" x14ac:dyDescent="0.3">
      <c r="A1442" s="1" t="s">
        <v>5900</v>
      </c>
      <c r="B1442" s="3" t="s">
        <v>1322</v>
      </c>
      <c r="C1442" s="3" t="str">
        <f>VLOOKUP($B1442,'[1]ALL ACCESSIONS'!$A$2:$M$28915,3,FALSE)</f>
        <v>x15-GC3-055 F2:408_11</v>
      </c>
      <c r="D1442" s="3">
        <v>1</v>
      </c>
      <c r="E1442" s="3"/>
      <c r="F1442" s="3"/>
      <c r="G1442" s="3"/>
      <c r="H1442" s="3"/>
      <c r="I1442" s="3">
        <f>VLOOKUP($B1442,'[1]ALL ACCESSIONS'!$A$2:$M$28915,7,FALSE)</f>
        <v>0</v>
      </c>
      <c r="J1442" s="1">
        <f>VLOOKUP($B1442,'[1]ALL ACCESSIONS'!$A$2:$M$28915,8,FALSE)</f>
        <v>0</v>
      </c>
      <c r="K1442" s="1">
        <f>VLOOKUP($B1442,'[1]ALL ACCESSIONS'!$A$2:$M$28915,9,FALSE)</f>
        <v>0</v>
      </c>
      <c r="L1442" s="1">
        <f>VLOOKUP($B1442,'[1]ALL ACCESSIONS'!$A$2:$M$28915,10,FALSE)</f>
        <v>0</v>
      </c>
      <c r="M1442" s="1">
        <f>VLOOKUP($B1442,'[1]ALL ACCESSIONS'!$A$2:$M$28915,11,FALSE)</f>
        <v>0</v>
      </c>
      <c r="N1442" s="1">
        <f>VLOOKUP($B1442,'[1]ALL ACCESSIONS'!$A$2:$M$28915,12,FALSE)</f>
        <v>0</v>
      </c>
    </row>
    <row r="1443" spans="1:14" x14ac:dyDescent="0.3">
      <c r="A1443" s="1" t="s">
        <v>5900</v>
      </c>
      <c r="B1443" s="3" t="s">
        <v>1324</v>
      </c>
      <c r="C1443" s="3" t="str">
        <f>VLOOKUP($B1443,'[1]ALL ACCESSIONS'!$A$2:$M$28915,3,FALSE)</f>
        <v>x15-GC3-055 F2:408_11</v>
      </c>
      <c r="D1443" s="3">
        <v>1</v>
      </c>
      <c r="E1443" s="3"/>
      <c r="F1443" s="3"/>
      <c r="G1443" s="3"/>
      <c r="H1443" s="3"/>
      <c r="I1443" s="3">
        <f>VLOOKUP($B1443,'[1]ALL ACCESSIONS'!$A$2:$M$28915,7,FALSE)</f>
        <v>0</v>
      </c>
      <c r="J1443" s="1">
        <f>VLOOKUP($B1443,'[1]ALL ACCESSIONS'!$A$2:$M$28915,8,FALSE)</f>
        <v>0</v>
      </c>
      <c r="K1443" s="1">
        <f>VLOOKUP($B1443,'[1]ALL ACCESSIONS'!$A$2:$M$28915,9,FALSE)</f>
        <v>0</v>
      </c>
      <c r="L1443" s="1">
        <f>VLOOKUP($B1443,'[1]ALL ACCESSIONS'!$A$2:$M$28915,10,FALSE)</f>
        <v>0</v>
      </c>
      <c r="M1443" s="1">
        <f>VLOOKUP($B1443,'[1]ALL ACCESSIONS'!$A$2:$M$28915,11,FALSE)</f>
        <v>0</v>
      </c>
      <c r="N1443" s="1">
        <f>VLOOKUP($B1443,'[1]ALL ACCESSIONS'!$A$2:$M$28915,12,FALSE)</f>
        <v>0</v>
      </c>
    </row>
    <row r="1444" spans="1:14" x14ac:dyDescent="0.3">
      <c r="A1444" s="1" t="s">
        <v>5900</v>
      </c>
      <c r="B1444" s="3" t="s">
        <v>1332</v>
      </c>
      <c r="C1444" s="3" t="str">
        <f>VLOOKUP($B1444,'[1]ALL ACCESSIONS'!$A$2:$M$28915,3,FALSE)</f>
        <v>x15-GC3-055 F2:408_11</v>
      </c>
      <c r="D1444" s="3">
        <v>1</v>
      </c>
      <c r="E1444" s="3"/>
      <c r="F1444" s="3"/>
      <c r="G1444" s="3"/>
      <c r="H1444" s="3"/>
      <c r="I1444" s="3">
        <f>VLOOKUP($B1444,'[1]ALL ACCESSIONS'!$A$2:$M$28915,7,FALSE)</f>
        <v>0</v>
      </c>
      <c r="J1444" s="1">
        <f>VLOOKUP($B1444,'[1]ALL ACCESSIONS'!$A$2:$M$28915,8,FALSE)</f>
        <v>0</v>
      </c>
      <c r="K1444" s="1">
        <f>VLOOKUP($B1444,'[1]ALL ACCESSIONS'!$A$2:$M$28915,9,FALSE)</f>
        <v>0</v>
      </c>
      <c r="L1444" s="1">
        <f>VLOOKUP($B1444,'[1]ALL ACCESSIONS'!$A$2:$M$28915,10,FALSE)</f>
        <v>0</v>
      </c>
      <c r="M1444" s="1">
        <f>VLOOKUP($B1444,'[1]ALL ACCESSIONS'!$A$2:$M$28915,11,FALSE)</f>
        <v>0</v>
      </c>
      <c r="N1444" s="1">
        <f>VLOOKUP($B1444,'[1]ALL ACCESSIONS'!$A$2:$M$28915,12,FALSE)</f>
        <v>0</v>
      </c>
    </row>
    <row r="1445" spans="1:14" x14ac:dyDescent="0.3">
      <c r="A1445" s="1" t="s">
        <v>5900</v>
      </c>
      <c r="B1445" s="3" t="s">
        <v>1345</v>
      </c>
      <c r="C1445" s="3" t="str">
        <f>VLOOKUP($B1445,'[1]ALL ACCESSIONS'!$A$2:$M$28915,3,FALSE)</f>
        <v>x15-GC3-055 F2:408_11</v>
      </c>
      <c r="D1445" s="3">
        <v>1</v>
      </c>
      <c r="E1445" s="3"/>
      <c r="F1445" s="3"/>
      <c r="G1445" s="3"/>
      <c r="H1445" s="3"/>
      <c r="I1445" s="3">
        <f>VLOOKUP($B1445,'[1]ALL ACCESSIONS'!$A$2:$M$28915,7,FALSE)</f>
        <v>0</v>
      </c>
      <c r="J1445" s="1">
        <f>VLOOKUP($B1445,'[1]ALL ACCESSIONS'!$A$2:$M$28915,8,FALSE)</f>
        <v>0</v>
      </c>
      <c r="K1445" s="1">
        <f>VLOOKUP($B1445,'[1]ALL ACCESSIONS'!$A$2:$M$28915,9,FALSE)</f>
        <v>0</v>
      </c>
      <c r="L1445" s="1">
        <f>VLOOKUP($B1445,'[1]ALL ACCESSIONS'!$A$2:$M$28915,10,FALSE)</f>
        <v>0</v>
      </c>
      <c r="M1445" s="1">
        <f>VLOOKUP($B1445,'[1]ALL ACCESSIONS'!$A$2:$M$28915,11,FALSE)</f>
        <v>0</v>
      </c>
      <c r="N1445" s="1">
        <f>VLOOKUP($B1445,'[1]ALL ACCESSIONS'!$A$2:$M$28915,12,FALSE)</f>
        <v>0</v>
      </c>
    </row>
    <row r="1446" spans="1:14" x14ac:dyDescent="0.3">
      <c r="A1446" s="1" t="s">
        <v>5900</v>
      </c>
      <c r="B1446" s="3" t="s">
        <v>1349</v>
      </c>
      <c r="C1446" s="3" t="str">
        <f>VLOOKUP($B1446,'[1]ALL ACCESSIONS'!$A$2:$M$28915,3,FALSE)</f>
        <v>x15-GC3-055 F2:408_11</v>
      </c>
      <c r="D1446" s="3">
        <v>1</v>
      </c>
      <c r="E1446" s="3"/>
      <c r="F1446" s="3"/>
      <c r="G1446" s="3"/>
      <c r="H1446" s="3"/>
      <c r="I1446" s="3">
        <f>VLOOKUP($B1446,'[1]ALL ACCESSIONS'!$A$2:$M$28915,7,FALSE)</f>
        <v>0</v>
      </c>
      <c r="J1446" s="1">
        <f>VLOOKUP($B1446,'[1]ALL ACCESSIONS'!$A$2:$M$28915,8,FALSE)</f>
        <v>0</v>
      </c>
      <c r="K1446" s="1">
        <f>VLOOKUP($B1446,'[1]ALL ACCESSIONS'!$A$2:$M$28915,9,FALSE)</f>
        <v>0</v>
      </c>
      <c r="L1446" s="1">
        <f>VLOOKUP($B1446,'[1]ALL ACCESSIONS'!$A$2:$M$28915,10,FALSE)</f>
        <v>0</v>
      </c>
      <c r="M1446" s="1">
        <f>VLOOKUP($B1446,'[1]ALL ACCESSIONS'!$A$2:$M$28915,11,FALSE)</f>
        <v>0</v>
      </c>
      <c r="N1446" s="1">
        <f>VLOOKUP($B1446,'[1]ALL ACCESSIONS'!$A$2:$M$28915,12,FALSE)</f>
        <v>0</v>
      </c>
    </row>
    <row r="1447" spans="1:14" x14ac:dyDescent="0.3">
      <c r="A1447" s="1" t="s">
        <v>5900</v>
      </c>
      <c r="B1447" s="3" t="s">
        <v>1312</v>
      </c>
      <c r="C1447" s="3" t="str">
        <f>VLOOKUP($B1447,'[1]ALL ACCESSIONS'!$A$2:$M$28915,3,FALSE)</f>
        <v>x15-GC3-033 F2:388_11</v>
      </c>
      <c r="D1447" s="3">
        <v>1</v>
      </c>
      <c r="E1447" s="3"/>
      <c r="F1447" s="3"/>
      <c r="G1447" s="3"/>
      <c r="H1447" s="3"/>
      <c r="I1447" s="3">
        <f>VLOOKUP($B1447,'[1]ALL ACCESSIONS'!$A$2:$M$28915,7,FALSE)</f>
        <v>0</v>
      </c>
      <c r="J1447" s="1">
        <f>VLOOKUP($B1447,'[1]ALL ACCESSIONS'!$A$2:$M$28915,8,FALSE)</f>
        <v>0</v>
      </c>
      <c r="K1447" s="1">
        <f>VLOOKUP($B1447,'[1]ALL ACCESSIONS'!$A$2:$M$28915,9,FALSE)</f>
        <v>0</v>
      </c>
      <c r="L1447" s="1">
        <f>VLOOKUP($B1447,'[1]ALL ACCESSIONS'!$A$2:$M$28915,10,FALSE)</f>
        <v>0</v>
      </c>
      <c r="M1447" s="1">
        <f>VLOOKUP($B1447,'[1]ALL ACCESSIONS'!$A$2:$M$28915,11,FALSE)</f>
        <v>0</v>
      </c>
      <c r="N1447" s="1">
        <f>VLOOKUP($B1447,'[1]ALL ACCESSIONS'!$A$2:$M$28915,12,FALSE)</f>
        <v>0</v>
      </c>
    </row>
    <row r="1448" spans="1:14" x14ac:dyDescent="0.3">
      <c r="A1448" s="1" t="s">
        <v>5900</v>
      </c>
      <c r="B1448" s="3" t="s">
        <v>1380</v>
      </c>
      <c r="C1448" s="3" t="str">
        <f>VLOOKUP($B1448,'[1]ALL ACCESSIONS'!$A$2:$M$28915,3,FALSE)</f>
        <v>x15-GC3-033 F2:388_11</v>
      </c>
      <c r="D1448" s="3">
        <v>1</v>
      </c>
      <c r="E1448" s="3"/>
      <c r="F1448" s="3"/>
      <c r="G1448" s="3"/>
      <c r="H1448" s="3"/>
      <c r="I1448" s="3">
        <f>VLOOKUP($B1448,'[1]ALL ACCESSIONS'!$A$2:$M$28915,7,FALSE)</f>
        <v>0</v>
      </c>
      <c r="J1448" s="1">
        <f>VLOOKUP($B1448,'[1]ALL ACCESSIONS'!$A$2:$M$28915,8,FALSE)</f>
        <v>0</v>
      </c>
      <c r="K1448" s="1">
        <f>VLOOKUP($B1448,'[1]ALL ACCESSIONS'!$A$2:$M$28915,9,FALSE)</f>
        <v>0</v>
      </c>
      <c r="L1448" s="1">
        <f>VLOOKUP($B1448,'[1]ALL ACCESSIONS'!$A$2:$M$28915,10,FALSE)</f>
        <v>0</v>
      </c>
      <c r="M1448" s="1">
        <f>VLOOKUP($B1448,'[1]ALL ACCESSIONS'!$A$2:$M$28915,11,FALSE)</f>
        <v>0</v>
      </c>
      <c r="N1448" s="1">
        <f>VLOOKUP($B1448,'[1]ALL ACCESSIONS'!$A$2:$M$28915,12,FALSE)</f>
        <v>0</v>
      </c>
    </row>
    <row r="1449" spans="1:14" x14ac:dyDescent="0.3">
      <c r="A1449" s="1" t="s">
        <v>5900</v>
      </c>
      <c r="B1449" s="3" t="s">
        <v>1309</v>
      </c>
      <c r="C1449" s="3" t="str">
        <f>VLOOKUP($B1449,'[1]ALL ACCESSIONS'!$A$2:$M$28915,3,FALSE)</f>
        <v>x15-GC3-033 F2:388_1</v>
      </c>
      <c r="D1449" s="3">
        <v>1</v>
      </c>
      <c r="E1449" s="3"/>
      <c r="F1449" s="3"/>
      <c r="G1449" s="3"/>
      <c r="H1449" s="3"/>
      <c r="I1449" s="3">
        <f>VLOOKUP($B1449,'[1]ALL ACCESSIONS'!$A$2:$M$28915,7,FALSE)</f>
        <v>0</v>
      </c>
      <c r="J1449" s="1">
        <f>VLOOKUP($B1449,'[1]ALL ACCESSIONS'!$A$2:$M$28915,8,FALSE)</f>
        <v>0</v>
      </c>
      <c r="K1449" s="1">
        <f>VLOOKUP($B1449,'[1]ALL ACCESSIONS'!$A$2:$M$28915,9,FALSE)</f>
        <v>0</v>
      </c>
      <c r="L1449" s="1">
        <f>VLOOKUP($B1449,'[1]ALL ACCESSIONS'!$A$2:$M$28915,10,FALSE)</f>
        <v>0</v>
      </c>
      <c r="M1449" s="1">
        <f>VLOOKUP($B1449,'[1]ALL ACCESSIONS'!$A$2:$M$28915,11,FALSE)</f>
        <v>0</v>
      </c>
      <c r="N1449" s="1">
        <f>VLOOKUP($B1449,'[1]ALL ACCESSIONS'!$A$2:$M$28915,12,FALSE)</f>
        <v>0</v>
      </c>
    </row>
    <row r="1450" spans="1:14" x14ac:dyDescent="0.3">
      <c r="A1450" s="1" t="s">
        <v>5900</v>
      </c>
      <c r="B1450" s="3" t="s">
        <v>1374</v>
      </c>
      <c r="C1450" s="3" t="str">
        <f>VLOOKUP($B1450,'[1]ALL ACCESSIONS'!$A$2:$M$28915,3,FALSE)</f>
        <v>x15-GC3-033 F2:388_1</v>
      </c>
      <c r="D1450" s="3">
        <v>1</v>
      </c>
      <c r="E1450" s="3"/>
      <c r="F1450" s="3"/>
      <c r="G1450" s="3"/>
      <c r="H1450" s="3"/>
      <c r="I1450" s="3">
        <f>VLOOKUP($B1450,'[1]ALL ACCESSIONS'!$A$2:$M$28915,7,FALSE)</f>
        <v>0</v>
      </c>
      <c r="J1450" s="1">
        <f>VLOOKUP($B1450,'[1]ALL ACCESSIONS'!$A$2:$M$28915,8,FALSE)</f>
        <v>0</v>
      </c>
      <c r="K1450" s="1">
        <f>VLOOKUP($B1450,'[1]ALL ACCESSIONS'!$A$2:$M$28915,9,FALSE)</f>
        <v>0</v>
      </c>
      <c r="L1450" s="1">
        <f>VLOOKUP($B1450,'[1]ALL ACCESSIONS'!$A$2:$M$28915,10,FALSE)</f>
        <v>0</v>
      </c>
      <c r="M1450" s="1">
        <f>VLOOKUP($B1450,'[1]ALL ACCESSIONS'!$A$2:$M$28915,11,FALSE)</f>
        <v>0</v>
      </c>
      <c r="N1450" s="1">
        <f>VLOOKUP($B1450,'[1]ALL ACCESSIONS'!$A$2:$M$28915,12,FALSE)</f>
        <v>0</v>
      </c>
    </row>
    <row r="1451" spans="1:14" x14ac:dyDescent="0.3">
      <c r="A1451" s="1" t="s">
        <v>5900</v>
      </c>
      <c r="B1451" s="3" t="s">
        <v>1366</v>
      </c>
      <c r="C1451" s="3" t="str">
        <f>VLOOKUP($B1451,'[1]ALL ACCESSIONS'!$A$2:$M$28915,3,FALSE)</f>
        <v>x15-GC3-033 F2:388_1</v>
      </c>
      <c r="D1451" s="3">
        <v>1</v>
      </c>
      <c r="E1451" s="3"/>
      <c r="F1451" s="3"/>
      <c r="G1451" s="3"/>
      <c r="H1451" s="3"/>
      <c r="I1451" s="3">
        <f>VLOOKUP($B1451,'[1]ALL ACCESSIONS'!$A$2:$M$28915,7,FALSE)</f>
        <v>0</v>
      </c>
      <c r="J1451" s="1">
        <f>VLOOKUP($B1451,'[1]ALL ACCESSIONS'!$A$2:$M$28915,8,FALSE)</f>
        <v>0</v>
      </c>
      <c r="K1451" s="1">
        <f>VLOOKUP($B1451,'[1]ALL ACCESSIONS'!$A$2:$M$28915,9,FALSE)</f>
        <v>0</v>
      </c>
      <c r="L1451" s="1">
        <f>VLOOKUP($B1451,'[1]ALL ACCESSIONS'!$A$2:$M$28915,10,FALSE)</f>
        <v>0</v>
      </c>
      <c r="M1451" s="1">
        <f>VLOOKUP($B1451,'[1]ALL ACCESSIONS'!$A$2:$M$28915,11,FALSE)</f>
        <v>0</v>
      </c>
      <c r="N1451" s="1">
        <f>VLOOKUP($B1451,'[1]ALL ACCESSIONS'!$A$2:$M$28915,12,FALSE)</f>
        <v>0</v>
      </c>
    </row>
    <row r="1452" spans="1:14" x14ac:dyDescent="0.3">
      <c r="A1452" s="1" t="s">
        <v>5900</v>
      </c>
      <c r="B1452" s="3" t="s">
        <v>1326</v>
      </c>
      <c r="C1452" s="3" t="str">
        <f>VLOOKUP($B1452,'[1]ALL ACCESSIONS'!$A$2:$M$28915,3,FALSE)</f>
        <v>x15-GC3-033 F2:388_1</v>
      </c>
      <c r="D1452" s="3">
        <v>1</v>
      </c>
      <c r="E1452" s="3"/>
      <c r="F1452" s="3"/>
      <c r="G1452" s="3"/>
      <c r="H1452" s="3"/>
      <c r="I1452" s="3">
        <f>VLOOKUP($B1452,'[1]ALL ACCESSIONS'!$A$2:$M$28915,7,FALSE)</f>
        <v>0</v>
      </c>
      <c r="J1452" s="1">
        <f>VLOOKUP($B1452,'[1]ALL ACCESSIONS'!$A$2:$M$28915,8,FALSE)</f>
        <v>0</v>
      </c>
      <c r="K1452" s="1">
        <f>VLOOKUP($B1452,'[1]ALL ACCESSIONS'!$A$2:$M$28915,9,FALSE)</f>
        <v>0</v>
      </c>
      <c r="L1452" s="1">
        <f>VLOOKUP($B1452,'[1]ALL ACCESSIONS'!$A$2:$M$28915,10,FALSE)</f>
        <v>0</v>
      </c>
      <c r="M1452" s="1">
        <f>VLOOKUP($B1452,'[1]ALL ACCESSIONS'!$A$2:$M$28915,11,FALSE)</f>
        <v>0</v>
      </c>
      <c r="N1452" s="1">
        <f>VLOOKUP($B1452,'[1]ALL ACCESSIONS'!$A$2:$M$28915,12,FALSE)</f>
        <v>0</v>
      </c>
    </row>
    <row r="1453" spans="1:14" x14ac:dyDescent="0.3">
      <c r="A1453" s="1" t="s">
        <v>5900</v>
      </c>
      <c r="B1453" s="3" t="s">
        <v>1328</v>
      </c>
      <c r="C1453" s="3" t="str">
        <f>VLOOKUP($B1453,'[1]ALL ACCESSIONS'!$A$2:$M$28915,3,FALSE)</f>
        <v>x15-GC3-033 F2:388_1</v>
      </c>
      <c r="D1453" s="3">
        <v>1</v>
      </c>
      <c r="E1453" s="3"/>
      <c r="F1453" s="3"/>
      <c r="G1453" s="3"/>
      <c r="H1453" s="3"/>
      <c r="I1453" s="3">
        <f>VLOOKUP($B1453,'[1]ALL ACCESSIONS'!$A$2:$M$28915,7,FALSE)</f>
        <v>0</v>
      </c>
      <c r="J1453" s="1">
        <f>VLOOKUP($B1453,'[1]ALL ACCESSIONS'!$A$2:$M$28915,8,FALSE)</f>
        <v>0</v>
      </c>
      <c r="K1453" s="1">
        <f>VLOOKUP($B1453,'[1]ALL ACCESSIONS'!$A$2:$M$28915,9,FALSE)</f>
        <v>0</v>
      </c>
      <c r="L1453" s="1">
        <f>VLOOKUP($B1453,'[1]ALL ACCESSIONS'!$A$2:$M$28915,10,FALSE)</f>
        <v>0</v>
      </c>
      <c r="M1453" s="1">
        <f>VLOOKUP($B1453,'[1]ALL ACCESSIONS'!$A$2:$M$28915,11,FALSE)</f>
        <v>0</v>
      </c>
      <c r="N1453" s="1">
        <f>VLOOKUP($B1453,'[1]ALL ACCESSIONS'!$A$2:$M$28915,12,FALSE)</f>
        <v>0</v>
      </c>
    </row>
    <row r="1454" spans="1:14" x14ac:dyDescent="0.3">
      <c r="A1454" s="1" t="s">
        <v>5900</v>
      </c>
      <c r="B1454" s="3" t="s">
        <v>1388</v>
      </c>
      <c r="C1454" s="3" t="str">
        <f>VLOOKUP($B1454,'[1]ALL ACCESSIONS'!$A$2:$M$28915,3,FALSE)</f>
        <v>x15-GC3-039 F2:392_10</v>
      </c>
      <c r="D1454" s="3">
        <v>1</v>
      </c>
      <c r="E1454" s="3"/>
      <c r="F1454" s="3"/>
      <c r="G1454" s="3"/>
      <c r="H1454" s="3"/>
      <c r="I1454" s="3">
        <f>VLOOKUP($B1454,'[1]ALL ACCESSIONS'!$A$2:$M$28915,7,FALSE)</f>
        <v>0</v>
      </c>
      <c r="J1454" s="1">
        <f>VLOOKUP($B1454,'[1]ALL ACCESSIONS'!$A$2:$M$28915,8,FALSE)</f>
        <v>0</v>
      </c>
      <c r="K1454" s="1">
        <f>VLOOKUP($B1454,'[1]ALL ACCESSIONS'!$A$2:$M$28915,9,FALSE)</f>
        <v>0</v>
      </c>
      <c r="L1454" s="1">
        <f>VLOOKUP($B1454,'[1]ALL ACCESSIONS'!$A$2:$M$28915,10,FALSE)</f>
        <v>0</v>
      </c>
      <c r="M1454" s="1">
        <f>VLOOKUP($B1454,'[1]ALL ACCESSIONS'!$A$2:$M$28915,11,FALSE)</f>
        <v>0</v>
      </c>
      <c r="N1454" s="1">
        <f>VLOOKUP($B1454,'[1]ALL ACCESSIONS'!$A$2:$M$28915,12,FALSE)</f>
        <v>0</v>
      </c>
    </row>
    <row r="1455" spans="1:14" x14ac:dyDescent="0.3">
      <c r="A1455" s="1" t="s">
        <v>5900</v>
      </c>
      <c r="B1455" s="3" t="s">
        <v>1331</v>
      </c>
      <c r="C1455" s="3" t="str">
        <f>VLOOKUP($B1455,'[1]ALL ACCESSIONS'!$A$2:$M$28915,3,FALSE)</f>
        <v>x15-GC3-039 F2:392_10</v>
      </c>
      <c r="D1455" s="3">
        <v>1</v>
      </c>
      <c r="E1455" s="3"/>
      <c r="F1455" s="3"/>
      <c r="G1455" s="3"/>
      <c r="H1455" s="3"/>
      <c r="I1455" s="3">
        <f>VLOOKUP($B1455,'[1]ALL ACCESSIONS'!$A$2:$M$28915,7,FALSE)</f>
        <v>0</v>
      </c>
      <c r="J1455" s="1">
        <f>VLOOKUP($B1455,'[1]ALL ACCESSIONS'!$A$2:$M$28915,8,FALSE)</f>
        <v>0</v>
      </c>
      <c r="K1455" s="1">
        <f>VLOOKUP($B1455,'[1]ALL ACCESSIONS'!$A$2:$M$28915,9,FALSE)</f>
        <v>0</v>
      </c>
      <c r="L1455" s="1">
        <f>VLOOKUP($B1455,'[1]ALL ACCESSIONS'!$A$2:$M$28915,10,FALSE)</f>
        <v>0</v>
      </c>
      <c r="M1455" s="1">
        <f>VLOOKUP($B1455,'[1]ALL ACCESSIONS'!$A$2:$M$28915,11,FALSE)</f>
        <v>0</v>
      </c>
      <c r="N1455" s="1">
        <f>VLOOKUP($B1455,'[1]ALL ACCESSIONS'!$A$2:$M$28915,12,FALSE)</f>
        <v>0</v>
      </c>
    </row>
    <row r="1456" spans="1:14" x14ac:dyDescent="0.3">
      <c r="A1456" s="1" t="s">
        <v>5900</v>
      </c>
      <c r="B1456" s="3" t="s">
        <v>1317</v>
      </c>
      <c r="C1456" s="3" t="str">
        <f>VLOOKUP($B1456,'[1]ALL ACCESSIONS'!$A$2:$M$28915,3,FALSE)</f>
        <v>x15-GC3-039 F2:392_10</v>
      </c>
      <c r="D1456" s="3">
        <v>1</v>
      </c>
      <c r="E1456" s="3"/>
      <c r="F1456" s="3"/>
      <c r="G1456" s="3"/>
      <c r="H1456" s="3"/>
      <c r="I1456" s="3">
        <f>VLOOKUP($B1456,'[1]ALL ACCESSIONS'!$A$2:$M$28915,7,FALSE)</f>
        <v>0</v>
      </c>
      <c r="J1456" s="1">
        <f>VLOOKUP($B1456,'[1]ALL ACCESSIONS'!$A$2:$M$28915,8,FALSE)</f>
        <v>0</v>
      </c>
      <c r="K1456" s="1">
        <f>VLOOKUP($B1456,'[1]ALL ACCESSIONS'!$A$2:$M$28915,9,FALSE)</f>
        <v>0</v>
      </c>
      <c r="L1456" s="1">
        <f>VLOOKUP($B1456,'[1]ALL ACCESSIONS'!$A$2:$M$28915,10,FALSE)</f>
        <v>0</v>
      </c>
      <c r="M1456" s="1">
        <f>VLOOKUP($B1456,'[1]ALL ACCESSIONS'!$A$2:$M$28915,11,FALSE)</f>
        <v>0</v>
      </c>
      <c r="N1456" s="1">
        <f>VLOOKUP($B1456,'[1]ALL ACCESSIONS'!$A$2:$M$28915,12,FALSE)</f>
        <v>0</v>
      </c>
    </row>
    <row r="1457" spans="1:14" x14ac:dyDescent="0.3">
      <c r="A1457" s="1" t="s">
        <v>5900</v>
      </c>
      <c r="B1457" s="1" t="s">
        <v>4113</v>
      </c>
      <c r="C1457" s="1" t="str">
        <f>VLOOKUP($B1457,'[1]ALL ACCESSIONS'!$A$2:$M$28915,3,FALSE)</f>
        <v xml:space="preserve">x13-VARD-083 </v>
      </c>
      <c r="D1457" s="1">
        <v>1</v>
      </c>
      <c r="I1457" s="1">
        <f>VLOOKUP($B1457,'[1]ALL ACCESSIONS'!$A$2:$M$28915,7,FALSE)</f>
        <v>0</v>
      </c>
      <c r="J1457" s="1">
        <f>VLOOKUP($B1457,'[1]ALL ACCESSIONS'!$A$2:$M$28915,8,FALSE)</f>
        <v>0</v>
      </c>
      <c r="K1457" s="1">
        <f>VLOOKUP($B1457,'[1]ALL ACCESSIONS'!$A$2:$M$28915,9,FALSE)</f>
        <v>0</v>
      </c>
      <c r="L1457" s="1">
        <f>VLOOKUP($B1457,'[1]ALL ACCESSIONS'!$A$2:$M$28915,10,FALSE)</f>
        <v>0</v>
      </c>
      <c r="M1457" s="1">
        <f>VLOOKUP($B1457,'[1]ALL ACCESSIONS'!$A$2:$M$28915,11,FALSE)</f>
        <v>0</v>
      </c>
      <c r="N1457" s="1">
        <f>VLOOKUP($B1457,'[1]ALL ACCESSIONS'!$A$2:$M$28915,12,FALSE)</f>
        <v>0</v>
      </c>
    </row>
    <row r="1458" spans="1:14" x14ac:dyDescent="0.3">
      <c r="A1458" s="1" t="s">
        <v>5900</v>
      </c>
      <c r="B1458" s="1" t="s">
        <v>4147</v>
      </c>
      <c r="C1458" s="1" t="str">
        <f>VLOOKUP($B1458,'[1]ALL ACCESSIONS'!$A$2:$M$28915,3,FALSE)</f>
        <v xml:space="preserve">x13-VARD-083 </v>
      </c>
      <c r="D1458" s="1">
        <v>1</v>
      </c>
      <c r="I1458" s="1">
        <f>VLOOKUP($B1458,'[1]ALL ACCESSIONS'!$A$2:$M$28915,7,FALSE)</f>
        <v>0</v>
      </c>
      <c r="J1458" s="1">
        <f>VLOOKUP($B1458,'[1]ALL ACCESSIONS'!$A$2:$M$28915,8,FALSE)</f>
        <v>0</v>
      </c>
      <c r="K1458" s="1">
        <f>VLOOKUP($B1458,'[1]ALL ACCESSIONS'!$A$2:$M$28915,9,FALSE)</f>
        <v>0</v>
      </c>
      <c r="L1458" s="1">
        <f>VLOOKUP($B1458,'[1]ALL ACCESSIONS'!$A$2:$M$28915,10,FALSE)</f>
        <v>0</v>
      </c>
      <c r="M1458" s="1">
        <f>VLOOKUP($B1458,'[1]ALL ACCESSIONS'!$A$2:$M$28915,11,FALSE)</f>
        <v>0</v>
      </c>
      <c r="N1458" s="1">
        <f>VLOOKUP($B1458,'[1]ALL ACCESSIONS'!$A$2:$M$28915,12,FALSE)</f>
        <v>0</v>
      </c>
    </row>
    <row r="1459" spans="1:14" x14ac:dyDescent="0.3">
      <c r="A1459" s="1" t="s">
        <v>5900</v>
      </c>
      <c r="B1459" s="1" t="s">
        <v>4103</v>
      </c>
      <c r="C1459" s="1" t="str">
        <f>VLOOKUP($B1459,'[1]ALL ACCESSIONS'!$A$2:$M$28915,3,FALSE)</f>
        <v xml:space="preserve">x13-VARD-084 </v>
      </c>
      <c r="D1459" s="1">
        <v>1</v>
      </c>
      <c r="I1459" s="1">
        <f>VLOOKUP($B1459,'[1]ALL ACCESSIONS'!$A$2:$M$28915,7,FALSE)</f>
        <v>0</v>
      </c>
      <c r="J1459" s="1">
        <f>VLOOKUP($B1459,'[1]ALL ACCESSIONS'!$A$2:$M$28915,8,FALSE)</f>
        <v>0</v>
      </c>
      <c r="K1459" s="1">
        <f>VLOOKUP($B1459,'[1]ALL ACCESSIONS'!$A$2:$M$28915,9,FALSE)</f>
        <v>0</v>
      </c>
      <c r="L1459" s="1">
        <f>VLOOKUP($B1459,'[1]ALL ACCESSIONS'!$A$2:$M$28915,10,FALSE)</f>
        <v>0</v>
      </c>
      <c r="M1459" s="1">
        <f>VLOOKUP($B1459,'[1]ALL ACCESSIONS'!$A$2:$M$28915,11,FALSE)</f>
        <v>0</v>
      </c>
      <c r="N1459" s="1">
        <f>VLOOKUP($B1459,'[1]ALL ACCESSIONS'!$A$2:$M$28915,12,FALSE)</f>
        <v>0</v>
      </c>
    </row>
    <row r="1460" spans="1:14" x14ac:dyDescent="0.3">
      <c r="A1460" s="1" t="s">
        <v>5900</v>
      </c>
      <c r="B1460" s="1" t="s">
        <v>4162</v>
      </c>
      <c r="C1460" s="1" t="str">
        <f>VLOOKUP($B1460,'[1]ALL ACCESSIONS'!$A$2:$M$28915,3,FALSE)</f>
        <v xml:space="preserve">x13-VARD-087 </v>
      </c>
      <c r="D1460" s="1">
        <v>1</v>
      </c>
      <c r="I1460" s="1">
        <f>VLOOKUP($B1460,'[1]ALL ACCESSIONS'!$A$2:$M$28915,7,FALSE)</f>
        <v>0</v>
      </c>
      <c r="J1460" s="1">
        <f>VLOOKUP($B1460,'[1]ALL ACCESSIONS'!$A$2:$M$28915,8,FALSE)</f>
        <v>0</v>
      </c>
      <c r="K1460" s="1">
        <f>VLOOKUP($B1460,'[1]ALL ACCESSIONS'!$A$2:$M$28915,9,FALSE)</f>
        <v>0</v>
      </c>
      <c r="L1460" s="1">
        <f>VLOOKUP($B1460,'[1]ALL ACCESSIONS'!$A$2:$M$28915,10,FALSE)</f>
        <v>0</v>
      </c>
      <c r="M1460" s="1">
        <f>VLOOKUP($B1460,'[1]ALL ACCESSIONS'!$A$2:$M$28915,11,FALSE)</f>
        <v>0</v>
      </c>
      <c r="N1460" s="1">
        <f>VLOOKUP($B1460,'[1]ALL ACCESSIONS'!$A$2:$M$28915,12,FALSE)</f>
        <v>0</v>
      </c>
    </row>
    <row r="1461" spans="1:14" x14ac:dyDescent="0.3">
      <c r="A1461" s="1" t="s">
        <v>5900</v>
      </c>
      <c r="B1461" s="1" t="s">
        <v>4220</v>
      </c>
      <c r="C1461" s="1" t="str">
        <f>VLOOKUP($B1461,'[1]ALL ACCESSIONS'!$A$2:$M$28915,3,FALSE)</f>
        <v xml:space="preserve">x13-VARD-087 </v>
      </c>
      <c r="D1461" s="1">
        <v>1</v>
      </c>
      <c r="I1461" s="1">
        <f>VLOOKUP($B1461,'[1]ALL ACCESSIONS'!$A$2:$M$28915,7,FALSE)</f>
        <v>0</v>
      </c>
      <c r="J1461" s="1">
        <f>VLOOKUP($B1461,'[1]ALL ACCESSIONS'!$A$2:$M$28915,8,FALSE)</f>
        <v>0</v>
      </c>
      <c r="K1461" s="1">
        <f>VLOOKUP($B1461,'[1]ALL ACCESSIONS'!$A$2:$M$28915,9,FALSE)</f>
        <v>0</v>
      </c>
      <c r="L1461" s="1">
        <f>VLOOKUP($B1461,'[1]ALL ACCESSIONS'!$A$2:$M$28915,10,FALSE)</f>
        <v>0</v>
      </c>
      <c r="M1461" s="1">
        <f>VLOOKUP($B1461,'[1]ALL ACCESSIONS'!$A$2:$M$28915,11,FALSE)</f>
        <v>0</v>
      </c>
      <c r="N1461" s="1">
        <f>VLOOKUP($B1461,'[1]ALL ACCESSIONS'!$A$2:$M$28915,12,FALSE)</f>
        <v>0</v>
      </c>
    </row>
    <row r="1462" spans="1:14" x14ac:dyDescent="0.3">
      <c r="A1462" s="1" t="s">
        <v>5900</v>
      </c>
      <c r="B1462" s="1" t="s">
        <v>4231</v>
      </c>
      <c r="C1462" s="1" t="str">
        <f>VLOOKUP($B1462,'[1]ALL ACCESSIONS'!$A$2:$M$28915,3,FALSE)</f>
        <v xml:space="preserve">x13-VARD-087 </v>
      </c>
      <c r="D1462" s="1">
        <v>1</v>
      </c>
      <c r="I1462" s="1">
        <f>VLOOKUP($B1462,'[1]ALL ACCESSIONS'!$A$2:$M$28915,7,FALSE)</f>
        <v>0</v>
      </c>
      <c r="J1462" s="1">
        <f>VLOOKUP($B1462,'[1]ALL ACCESSIONS'!$A$2:$M$28915,8,FALSE)</f>
        <v>0</v>
      </c>
      <c r="K1462" s="1">
        <f>VLOOKUP($B1462,'[1]ALL ACCESSIONS'!$A$2:$M$28915,9,FALSE)</f>
        <v>0</v>
      </c>
      <c r="L1462" s="1">
        <f>VLOOKUP($B1462,'[1]ALL ACCESSIONS'!$A$2:$M$28915,10,FALSE)</f>
        <v>0</v>
      </c>
      <c r="M1462" s="1">
        <f>VLOOKUP($B1462,'[1]ALL ACCESSIONS'!$A$2:$M$28915,11,FALSE)</f>
        <v>0</v>
      </c>
      <c r="N1462" s="1">
        <f>VLOOKUP($B1462,'[1]ALL ACCESSIONS'!$A$2:$M$28915,12,FALSE)</f>
        <v>0</v>
      </c>
    </row>
    <row r="1463" spans="1:14" x14ac:dyDescent="0.3">
      <c r="A1463" s="1" t="s">
        <v>5900</v>
      </c>
      <c r="B1463" s="1" t="s">
        <v>3695</v>
      </c>
      <c r="C1463" s="1" t="str">
        <f>VLOOKUP($B1463,'[1]ALL ACCESSIONS'!$A$2:$M$28915,3,FALSE)</f>
        <v xml:space="preserve">x13-TGS-014a </v>
      </c>
      <c r="D1463" s="1">
        <v>1</v>
      </c>
      <c r="I1463" s="1">
        <f>VLOOKUP($B1463,'[1]ALL ACCESSIONS'!$A$2:$M$28915,7,FALSE)</f>
        <v>0</v>
      </c>
      <c r="J1463" s="1">
        <f>VLOOKUP($B1463,'[1]ALL ACCESSIONS'!$A$2:$M$28915,8,FALSE)</f>
        <v>0</v>
      </c>
      <c r="K1463" s="1">
        <f>VLOOKUP($B1463,'[1]ALL ACCESSIONS'!$A$2:$M$28915,9,FALSE)</f>
        <v>0</v>
      </c>
      <c r="L1463" s="1">
        <f>VLOOKUP($B1463,'[1]ALL ACCESSIONS'!$A$2:$M$28915,10,FALSE)</f>
        <v>0</v>
      </c>
      <c r="M1463" s="1">
        <f>VLOOKUP($B1463,'[1]ALL ACCESSIONS'!$A$2:$M$28915,11,FALSE)</f>
        <v>0</v>
      </c>
      <c r="N1463" s="1">
        <f>VLOOKUP($B1463,'[1]ALL ACCESSIONS'!$A$2:$M$28915,12,FALSE)</f>
        <v>0</v>
      </c>
    </row>
    <row r="1464" spans="1:14" x14ac:dyDescent="0.3">
      <c r="A1464" s="1" t="s">
        <v>5900</v>
      </c>
      <c r="B1464" s="1" t="s">
        <v>3635</v>
      </c>
      <c r="C1464" s="1" t="str">
        <f>VLOOKUP($B1464,'[1]ALL ACCESSIONS'!$A$2:$M$28915,3,FALSE)</f>
        <v xml:space="preserve">x13-TGS-014a </v>
      </c>
      <c r="D1464" s="1">
        <v>1</v>
      </c>
      <c r="I1464" s="1">
        <f>VLOOKUP($B1464,'[1]ALL ACCESSIONS'!$A$2:$M$28915,7,FALSE)</f>
        <v>0</v>
      </c>
      <c r="J1464" s="1">
        <f>VLOOKUP($B1464,'[1]ALL ACCESSIONS'!$A$2:$M$28915,8,FALSE)</f>
        <v>0</v>
      </c>
      <c r="K1464" s="1">
        <f>VLOOKUP($B1464,'[1]ALL ACCESSIONS'!$A$2:$M$28915,9,FALSE)</f>
        <v>0</v>
      </c>
      <c r="L1464" s="1">
        <f>VLOOKUP($B1464,'[1]ALL ACCESSIONS'!$A$2:$M$28915,10,FALSE)</f>
        <v>0</v>
      </c>
      <c r="M1464" s="1">
        <f>VLOOKUP($B1464,'[1]ALL ACCESSIONS'!$A$2:$M$28915,11,FALSE)</f>
        <v>0</v>
      </c>
      <c r="N1464" s="1">
        <f>VLOOKUP($B1464,'[1]ALL ACCESSIONS'!$A$2:$M$28915,12,FALSE)</f>
        <v>0</v>
      </c>
    </row>
    <row r="1465" spans="1:14" x14ac:dyDescent="0.3">
      <c r="A1465" s="1" t="s">
        <v>5900</v>
      </c>
      <c r="B1465" s="1" t="s">
        <v>3647</v>
      </c>
      <c r="C1465" s="1" t="str">
        <f>VLOOKUP($B1465,'[1]ALL ACCESSIONS'!$A$2:$M$28915,3,FALSE)</f>
        <v xml:space="preserve">x13-TGS-014a </v>
      </c>
      <c r="D1465" s="1">
        <v>1</v>
      </c>
      <c r="I1465" s="1">
        <f>VLOOKUP($B1465,'[1]ALL ACCESSIONS'!$A$2:$M$28915,7,FALSE)</f>
        <v>0</v>
      </c>
      <c r="J1465" s="1">
        <f>VLOOKUP($B1465,'[1]ALL ACCESSIONS'!$A$2:$M$28915,8,FALSE)</f>
        <v>0</v>
      </c>
      <c r="K1465" s="1">
        <f>VLOOKUP($B1465,'[1]ALL ACCESSIONS'!$A$2:$M$28915,9,FALSE)</f>
        <v>0</v>
      </c>
      <c r="L1465" s="1">
        <f>VLOOKUP($B1465,'[1]ALL ACCESSIONS'!$A$2:$M$28915,10,FALSE)</f>
        <v>0</v>
      </c>
      <c r="M1465" s="1">
        <f>VLOOKUP($B1465,'[1]ALL ACCESSIONS'!$A$2:$M$28915,11,FALSE)</f>
        <v>0</v>
      </c>
      <c r="N1465" s="1">
        <f>VLOOKUP($B1465,'[1]ALL ACCESSIONS'!$A$2:$M$28915,12,FALSE)</f>
        <v>0</v>
      </c>
    </row>
    <row r="1466" spans="1:14" x14ac:dyDescent="0.3">
      <c r="A1466" s="1" t="s">
        <v>5900</v>
      </c>
      <c r="B1466" s="1" t="s">
        <v>4247</v>
      </c>
      <c r="C1466" s="1" t="str">
        <f>VLOOKUP($B1466,'[1]ALL ACCESSIONS'!$A$2:$M$28915,3,FALSE)</f>
        <v xml:space="preserve">x13-VARD-096a </v>
      </c>
      <c r="D1466" s="1">
        <v>1</v>
      </c>
      <c r="I1466" s="1">
        <f>VLOOKUP($B1466,'[1]ALL ACCESSIONS'!$A$2:$M$28915,7,FALSE)</f>
        <v>0</v>
      </c>
      <c r="J1466" s="1">
        <f>VLOOKUP($B1466,'[1]ALL ACCESSIONS'!$A$2:$M$28915,8,FALSE)</f>
        <v>0</v>
      </c>
      <c r="K1466" s="1">
        <f>VLOOKUP($B1466,'[1]ALL ACCESSIONS'!$A$2:$M$28915,9,FALSE)</f>
        <v>0</v>
      </c>
      <c r="L1466" s="1">
        <f>VLOOKUP($B1466,'[1]ALL ACCESSIONS'!$A$2:$M$28915,10,FALSE)</f>
        <v>0</v>
      </c>
      <c r="M1466" s="1">
        <f>VLOOKUP($B1466,'[1]ALL ACCESSIONS'!$A$2:$M$28915,11,FALSE)</f>
        <v>0</v>
      </c>
      <c r="N1466" s="1">
        <f>VLOOKUP($B1466,'[1]ALL ACCESSIONS'!$A$2:$M$28915,12,FALSE)</f>
        <v>0</v>
      </c>
    </row>
    <row r="1467" spans="1:14" x14ac:dyDescent="0.3">
      <c r="A1467" s="1" t="s">
        <v>5900</v>
      </c>
      <c r="B1467" s="1" t="s">
        <v>4258</v>
      </c>
      <c r="C1467" s="1" t="str">
        <f>VLOOKUP($B1467,'[1]ALL ACCESSIONS'!$A$2:$M$28915,3,FALSE)</f>
        <v xml:space="preserve">x13-VARD-096a </v>
      </c>
      <c r="D1467" s="1">
        <v>1</v>
      </c>
      <c r="I1467" s="1">
        <f>VLOOKUP($B1467,'[1]ALL ACCESSIONS'!$A$2:$M$28915,7,FALSE)</f>
        <v>0</v>
      </c>
      <c r="J1467" s="1">
        <f>VLOOKUP($B1467,'[1]ALL ACCESSIONS'!$A$2:$M$28915,8,FALSE)</f>
        <v>0</v>
      </c>
      <c r="K1467" s="1">
        <f>VLOOKUP($B1467,'[1]ALL ACCESSIONS'!$A$2:$M$28915,9,FALSE)</f>
        <v>0</v>
      </c>
      <c r="L1467" s="1">
        <f>VLOOKUP($B1467,'[1]ALL ACCESSIONS'!$A$2:$M$28915,10,FALSE)</f>
        <v>0</v>
      </c>
      <c r="M1467" s="1">
        <f>VLOOKUP($B1467,'[1]ALL ACCESSIONS'!$A$2:$M$28915,11,FALSE)</f>
        <v>0</v>
      </c>
      <c r="N1467" s="1">
        <f>VLOOKUP($B1467,'[1]ALL ACCESSIONS'!$A$2:$M$28915,12,FALSE)</f>
        <v>0</v>
      </c>
    </row>
    <row r="1468" spans="1:14" x14ac:dyDescent="0.3">
      <c r="A1468" s="1" t="s">
        <v>5900</v>
      </c>
      <c r="B1468" s="1" t="s">
        <v>4238</v>
      </c>
      <c r="C1468" s="1" t="str">
        <f>VLOOKUP($B1468,'[1]ALL ACCESSIONS'!$A$2:$M$28915,3,FALSE)</f>
        <v xml:space="preserve">x13-VARD-096a </v>
      </c>
      <c r="D1468" s="1">
        <v>1</v>
      </c>
      <c r="I1468" s="1">
        <f>VLOOKUP($B1468,'[1]ALL ACCESSIONS'!$A$2:$M$28915,7,FALSE)</f>
        <v>0</v>
      </c>
      <c r="J1468" s="1">
        <f>VLOOKUP($B1468,'[1]ALL ACCESSIONS'!$A$2:$M$28915,8,FALSE)</f>
        <v>0</v>
      </c>
      <c r="K1468" s="1">
        <f>VLOOKUP($B1468,'[1]ALL ACCESSIONS'!$A$2:$M$28915,9,FALSE)</f>
        <v>0</v>
      </c>
      <c r="L1468" s="1">
        <f>VLOOKUP($B1468,'[1]ALL ACCESSIONS'!$A$2:$M$28915,10,FALSE)</f>
        <v>0</v>
      </c>
      <c r="M1468" s="1">
        <f>VLOOKUP($B1468,'[1]ALL ACCESSIONS'!$A$2:$M$28915,11,FALSE)</f>
        <v>0</v>
      </c>
      <c r="N1468" s="1">
        <f>VLOOKUP($B1468,'[1]ALL ACCESSIONS'!$A$2:$M$28915,12,FALSE)</f>
        <v>0</v>
      </c>
    </row>
    <row r="1469" spans="1:14" x14ac:dyDescent="0.3">
      <c r="A1469" s="1" t="s">
        <v>5900</v>
      </c>
      <c r="B1469" s="1" t="s">
        <v>4206</v>
      </c>
      <c r="C1469" s="1" t="str">
        <f>VLOOKUP($B1469,'[1]ALL ACCESSIONS'!$A$2:$M$28915,3,FALSE)</f>
        <v xml:space="preserve">x13-VARD-096a </v>
      </c>
      <c r="D1469" s="1">
        <v>1</v>
      </c>
      <c r="I1469" s="1">
        <f>VLOOKUP($B1469,'[1]ALL ACCESSIONS'!$A$2:$M$28915,7,FALSE)</f>
        <v>0</v>
      </c>
      <c r="J1469" s="1">
        <f>VLOOKUP($B1469,'[1]ALL ACCESSIONS'!$A$2:$M$28915,8,FALSE)</f>
        <v>0</v>
      </c>
      <c r="K1469" s="1">
        <f>VLOOKUP($B1469,'[1]ALL ACCESSIONS'!$A$2:$M$28915,9,FALSE)</f>
        <v>0</v>
      </c>
      <c r="L1469" s="1">
        <f>VLOOKUP($B1469,'[1]ALL ACCESSIONS'!$A$2:$M$28915,10,FALSE)</f>
        <v>0</v>
      </c>
      <c r="M1469" s="1">
        <f>VLOOKUP($B1469,'[1]ALL ACCESSIONS'!$A$2:$M$28915,11,FALSE)</f>
        <v>0</v>
      </c>
      <c r="N1469" s="1">
        <f>VLOOKUP($B1469,'[1]ALL ACCESSIONS'!$A$2:$M$28915,12,FALSE)</f>
        <v>0</v>
      </c>
    </row>
    <row r="1470" spans="1:14" x14ac:dyDescent="0.3">
      <c r="A1470" s="1" t="s">
        <v>5900</v>
      </c>
      <c r="B1470" s="1" t="s">
        <v>3659</v>
      </c>
      <c r="C1470" s="1" t="str">
        <f>VLOOKUP($B1470,'[1]ALL ACCESSIONS'!$A$2:$M$28915,3,FALSE)</f>
        <v xml:space="preserve">x13-TGS-014a </v>
      </c>
      <c r="D1470" s="1">
        <v>1</v>
      </c>
      <c r="I1470" s="1">
        <f>VLOOKUP($B1470,'[1]ALL ACCESSIONS'!$A$2:$M$28915,7,FALSE)</f>
        <v>0</v>
      </c>
      <c r="J1470" s="1">
        <f>VLOOKUP($B1470,'[1]ALL ACCESSIONS'!$A$2:$M$28915,8,FALSE)</f>
        <v>0</v>
      </c>
      <c r="K1470" s="1">
        <f>VLOOKUP($B1470,'[1]ALL ACCESSIONS'!$A$2:$M$28915,9,FALSE)</f>
        <v>0</v>
      </c>
      <c r="L1470" s="1">
        <f>VLOOKUP($B1470,'[1]ALL ACCESSIONS'!$A$2:$M$28915,10,FALSE)</f>
        <v>0</v>
      </c>
      <c r="M1470" s="1">
        <f>VLOOKUP($B1470,'[1]ALL ACCESSIONS'!$A$2:$M$28915,11,FALSE)</f>
        <v>0</v>
      </c>
      <c r="N1470" s="1">
        <f>VLOOKUP($B1470,'[1]ALL ACCESSIONS'!$A$2:$M$28915,12,FALSE)</f>
        <v>0</v>
      </c>
    </row>
    <row r="1471" spans="1:14" x14ac:dyDescent="0.3">
      <c r="A1471" s="1" t="s">
        <v>5900</v>
      </c>
      <c r="B1471" s="1" t="s">
        <v>4304</v>
      </c>
      <c r="C1471" s="1" t="str">
        <f>VLOOKUP($B1471,'[1]ALL ACCESSIONS'!$A$2:$M$28915,3,FALSE)</f>
        <v xml:space="preserve">x13-VARD-106a </v>
      </c>
      <c r="D1471" s="1">
        <v>1</v>
      </c>
      <c r="I1471" s="1">
        <f>VLOOKUP($B1471,'[1]ALL ACCESSIONS'!$A$2:$M$28915,7,FALSE)</f>
        <v>0</v>
      </c>
      <c r="J1471" s="1">
        <f>VLOOKUP($B1471,'[1]ALL ACCESSIONS'!$A$2:$M$28915,8,FALSE)</f>
        <v>0</v>
      </c>
      <c r="K1471" s="1">
        <f>VLOOKUP($B1471,'[1]ALL ACCESSIONS'!$A$2:$M$28915,9,FALSE)</f>
        <v>0</v>
      </c>
      <c r="L1471" s="1">
        <f>VLOOKUP($B1471,'[1]ALL ACCESSIONS'!$A$2:$M$28915,10,FALSE)</f>
        <v>0</v>
      </c>
      <c r="M1471" s="1">
        <f>VLOOKUP($B1471,'[1]ALL ACCESSIONS'!$A$2:$M$28915,11,FALSE)</f>
        <v>0</v>
      </c>
      <c r="N1471" s="1">
        <f>VLOOKUP($B1471,'[1]ALL ACCESSIONS'!$A$2:$M$28915,12,FALSE)</f>
        <v>0</v>
      </c>
    </row>
    <row r="1472" spans="1:14" x14ac:dyDescent="0.3">
      <c r="A1472" s="1" t="s">
        <v>5900</v>
      </c>
      <c r="B1472" s="1" t="s">
        <v>4263</v>
      </c>
      <c r="C1472" s="1" t="str">
        <f>VLOOKUP($B1472,'[1]ALL ACCESSIONS'!$A$2:$M$28915,3,FALSE)</f>
        <v xml:space="preserve">x13-VARD-106a </v>
      </c>
      <c r="D1472" s="1">
        <v>1</v>
      </c>
      <c r="I1472" s="1">
        <f>VLOOKUP($B1472,'[1]ALL ACCESSIONS'!$A$2:$M$28915,7,FALSE)</f>
        <v>0</v>
      </c>
      <c r="J1472" s="1">
        <f>VLOOKUP($B1472,'[1]ALL ACCESSIONS'!$A$2:$M$28915,8,FALSE)</f>
        <v>0</v>
      </c>
      <c r="K1472" s="1">
        <f>VLOOKUP($B1472,'[1]ALL ACCESSIONS'!$A$2:$M$28915,9,FALSE)</f>
        <v>0</v>
      </c>
      <c r="L1472" s="1">
        <f>VLOOKUP($B1472,'[1]ALL ACCESSIONS'!$A$2:$M$28915,10,FALSE)</f>
        <v>0</v>
      </c>
      <c r="M1472" s="1">
        <f>VLOOKUP($B1472,'[1]ALL ACCESSIONS'!$A$2:$M$28915,11,FALSE)</f>
        <v>0</v>
      </c>
      <c r="N1472" s="1">
        <f>VLOOKUP($B1472,'[1]ALL ACCESSIONS'!$A$2:$M$28915,12,FALSE)</f>
        <v>0</v>
      </c>
    </row>
    <row r="1473" spans="1:14" x14ac:dyDescent="0.3">
      <c r="A1473" s="1" t="s">
        <v>5900</v>
      </c>
      <c r="B1473" s="1" t="s">
        <v>4280</v>
      </c>
      <c r="C1473" s="1" t="str">
        <f>VLOOKUP($B1473,'[1]ALL ACCESSIONS'!$A$2:$M$28915,3,FALSE)</f>
        <v xml:space="preserve">x13-VARD-106a </v>
      </c>
      <c r="D1473" s="1">
        <v>1</v>
      </c>
      <c r="I1473" s="1">
        <f>VLOOKUP($B1473,'[1]ALL ACCESSIONS'!$A$2:$M$28915,7,FALSE)</f>
        <v>0</v>
      </c>
      <c r="J1473" s="1">
        <f>VLOOKUP($B1473,'[1]ALL ACCESSIONS'!$A$2:$M$28915,8,FALSE)</f>
        <v>0</v>
      </c>
      <c r="K1473" s="1">
        <f>VLOOKUP($B1473,'[1]ALL ACCESSIONS'!$A$2:$M$28915,9,FALSE)</f>
        <v>0</v>
      </c>
      <c r="L1473" s="1">
        <f>VLOOKUP($B1473,'[1]ALL ACCESSIONS'!$A$2:$M$28915,10,FALSE)</f>
        <v>0</v>
      </c>
      <c r="M1473" s="1">
        <f>VLOOKUP($B1473,'[1]ALL ACCESSIONS'!$A$2:$M$28915,11,FALSE)</f>
        <v>0</v>
      </c>
      <c r="N1473" s="1">
        <f>VLOOKUP($B1473,'[1]ALL ACCESSIONS'!$A$2:$M$28915,12,FALSE)</f>
        <v>0</v>
      </c>
    </row>
    <row r="1474" spans="1:14" x14ac:dyDescent="0.3">
      <c r="A1474" s="1" t="s">
        <v>5900</v>
      </c>
      <c r="B1474" s="1" t="s">
        <v>3671</v>
      </c>
      <c r="C1474" s="1" t="str">
        <f>VLOOKUP($B1474,'[1]ALL ACCESSIONS'!$A$2:$M$28915,3,FALSE)</f>
        <v xml:space="preserve">x13-TGS-014a </v>
      </c>
      <c r="D1474" s="1">
        <v>1</v>
      </c>
      <c r="I1474" s="1">
        <f>VLOOKUP($B1474,'[1]ALL ACCESSIONS'!$A$2:$M$28915,7,FALSE)</f>
        <v>0</v>
      </c>
      <c r="J1474" s="1">
        <f>VLOOKUP($B1474,'[1]ALL ACCESSIONS'!$A$2:$M$28915,8,FALSE)</f>
        <v>0</v>
      </c>
      <c r="K1474" s="1">
        <f>VLOOKUP($B1474,'[1]ALL ACCESSIONS'!$A$2:$M$28915,9,FALSE)</f>
        <v>0</v>
      </c>
      <c r="L1474" s="1">
        <f>VLOOKUP($B1474,'[1]ALL ACCESSIONS'!$A$2:$M$28915,10,FALSE)</f>
        <v>0</v>
      </c>
      <c r="M1474" s="1">
        <f>VLOOKUP($B1474,'[1]ALL ACCESSIONS'!$A$2:$M$28915,11,FALSE)</f>
        <v>0</v>
      </c>
      <c r="N1474" s="1">
        <f>VLOOKUP($B1474,'[1]ALL ACCESSIONS'!$A$2:$M$28915,12,FALSE)</f>
        <v>0</v>
      </c>
    </row>
    <row r="1475" spans="1:14" x14ac:dyDescent="0.3">
      <c r="A1475" s="1" t="s">
        <v>5900</v>
      </c>
      <c r="B1475" s="1" t="s">
        <v>3642</v>
      </c>
      <c r="C1475" s="1" t="str">
        <f>VLOOKUP($B1475,'[1]ALL ACCESSIONS'!$A$2:$M$28915,3,FALSE)</f>
        <v xml:space="preserve">x13-TGS-001a </v>
      </c>
      <c r="D1475" s="1">
        <v>1</v>
      </c>
      <c r="I1475" s="1">
        <f>VLOOKUP($B1475,'[1]ALL ACCESSIONS'!$A$2:$M$28915,7,FALSE)</f>
        <v>0</v>
      </c>
      <c r="J1475" s="1">
        <f>VLOOKUP($B1475,'[1]ALL ACCESSIONS'!$A$2:$M$28915,8,FALSE)</f>
        <v>0</v>
      </c>
      <c r="K1475" s="1">
        <f>VLOOKUP($B1475,'[1]ALL ACCESSIONS'!$A$2:$M$28915,9,FALSE)</f>
        <v>0</v>
      </c>
      <c r="L1475" s="1">
        <f>VLOOKUP($B1475,'[1]ALL ACCESSIONS'!$A$2:$M$28915,10,FALSE)</f>
        <v>0</v>
      </c>
      <c r="M1475" s="1">
        <f>VLOOKUP($B1475,'[1]ALL ACCESSIONS'!$A$2:$M$28915,11,FALSE)</f>
        <v>0</v>
      </c>
      <c r="N1475" s="1">
        <f>VLOOKUP($B1475,'[1]ALL ACCESSIONS'!$A$2:$M$28915,12,FALSE)</f>
        <v>0</v>
      </c>
    </row>
    <row r="1476" spans="1:14" x14ac:dyDescent="0.3">
      <c r="A1476" s="1" t="s">
        <v>5900</v>
      </c>
      <c r="B1476" s="1" t="s">
        <v>3661</v>
      </c>
      <c r="C1476" s="1" t="str">
        <f>VLOOKUP($B1476,'[1]ALL ACCESSIONS'!$A$2:$M$28915,3,FALSE)</f>
        <v xml:space="preserve">x13-TGS-019a </v>
      </c>
      <c r="D1476" s="1">
        <v>1</v>
      </c>
      <c r="I1476" s="1">
        <f>VLOOKUP($B1476,'[1]ALL ACCESSIONS'!$A$2:$M$28915,7,FALSE)</f>
        <v>0</v>
      </c>
      <c r="J1476" s="1">
        <f>VLOOKUP($B1476,'[1]ALL ACCESSIONS'!$A$2:$M$28915,8,FALSE)</f>
        <v>0</v>
      </c>
      <c r="K1476" s="1">
        <f>VLOOKUP($B1476,'[1]ALL ACCESSIONS'!$A$2:$M$28915,9,FALSE)</f>
        <v>0</v>
      </c>
      <c r="L1476" s="1">
        <f>VLOOKUP($B1476,'[1]ALL ACCESSIONS'!$A$2:$M$28915,10,FALSE)</f>
        <v>0</v>
      </c>
      <c r="M1476" s="1">
        <f>VLOOKUP($B1476,'[1]ALL ACCESSIONS'!$A$2:$M$28915,11,FALSE)</f>
        <v>0</v>
      </c>
      <c r="N1476" s="1">
        <f>VLOOKUP($B1476,'[1]ALL ACCESSIONS'!$A$2:$M$28915,12,FALSE)</f>
        <v>0</v>
      </c>
    </row>
    <row r="1477" spans="1:14" x14ac:dyDescent="0.3">
      <c r="A1477" s="1" t="s">
        <v>5900</v>
      </c>
      <c r="B1477" s="1" t="s">
        <v>3697</v>
      </c>
      <c r="C1477" s="1" t="str">
        <f>VLOOKUP($B1477,'[1]ALL ACCESSIONS'!$A$2:$M$28915,3,FALSE)</f>
        <v xml:space="preserve">x13-TGS-019a </v>
      </c>
      <c r="D1477" s="1">
        <v>1</v>
      </c>
      <c r="I1477" s="1">
        <f>VLOOKUP($B1477,'[1]ALL ACCESSIONS'!$A$2:$M$28915,7,FALSE)</f>
        <v>0</v>
      </c>
      <c r="J1477" s="1">
        <f>VLOOKUP($B1477,'[1]ALL ACCESSIONS'!$A$2:$M$28915,8,FALSE)</f>
        <v>0</v>
      </c>
      <c r="K1477" s="1">
        <f>VLOOKUP($B1477,'[1]ALL ACCESSIONS'!$A$2:$M$28915,9,FALSE)</f>
        <v>0</v>
      </c>
      <c r="L1477" s="1">
        <f>VLOOKUP($B1477,'[1]ALL ACCESSIONS'!$A$2:$M$28915,10,FALSE)</f>
        <v>0</v>
      </c>
      <c r="M1477" s="1">
        <f>VLOOKUP($B1477,'[1]ALL ACCESSIONS'!$A$2:$M$28915,11,FALSE)</f>
        <v>0</v>
      </c>
      <c r="N1477" s="1">
        <f>VLOOKUP($B1477,'[1]ALL ACCESSIONS'!$A$2:$M$28915,12,FALSE)</f>
        <v>0</v>
      </c>
    </row>
    <row r="1478" spans="1:14" x14ac:dyDescent="0.3">
      <c r="A1478" s="1" t="s">
        <v>5900</v>
      </c>
      <c r="B1478" s="1" t="s">
        <v>3708</v>
      </c>
      <c r="C1478" s="1" t="str">
        <f>VLOOKUP($B1478,'[1]ALL ACCESSIONS'!$A$2:$M$28915,3,FALSE)</f>
        <v xml:space="preserve">x13-TGS-019a </v>
      </c>
      <c r="D1478" s="1">
        <v>1</v>
      </c>
      <c r="I1478" s="1">
        <f>VLOOKUP($B1478,'[1]ALL ACCESSIONS'!$A$2:$M$28915,7,FALSE)</f>
        <v>0</v>
      </c>
      <c r="J1478" s="1">
        <f>VLOOKUP($B1478,'[1]ALL ACCESSIONS'!$A$2:$M$28915,8,FALSE)</f>
        <v>0</v>
      </c>
      <c r="K1478" s="1">
        <f>VLOOKUP($B1478,'[1]ALL ACCESSIONS'!$A$2:$M$28915,9,FALSE)</f>
        <v>0</v>
      </c>
      <c r="L1478" s="1">
        <f>VLOOKUP($B1478,'[1]ALL ACCESSIONS'!$A$2:$M$28915,10,FALSE)</f>
        <v>0</v>
      </c>
      <c r="M1478" s="1">
        <f>VLOOKUP($B1478,'[1]ALL ACCESSIONS'!$A$2:$M$28915,11,FALSE)</f>
        <v>0</v>
      </c>
      <c r="N1478" s="1">
        <f>VLOOKUP($B1478,'[1]ALL ACCESSIONS'!$A$2:$M$28915,12,FALSE)</f>
        <v>0</v>
      </c>
    </row>
    <row r="1479" spans="1:14" x14ac:dyDescent="0.3">
      <c r="A1479" s="1" t="s">
        <v>5900</v>
      </c>
      <c r="B1479" s="1" t="s">
        <v>3627</v>
      </c>
      <c r="C1479" s="1" t="str">
        <f>VLOOKUP($B1479,'[1]ALL ACCESSIONS'!$A$2:$M$28915,3,FALSE)</f>
        <v xml:space="preserve">x13-TGS-019a </v>
      </c>
      <c r="D1479" s="1">
        <v>1</v>
      </c>
      <c r="I1479" s="1">
        <f>VLOOKUP($B1479,'[1]ALL ACCESSIONS'!$A$2:$M$28915,7,FALSE)</f>
        <v>0</v>
      </c>
      <c r="J1479" s="1">
        <f>VLOOKUP($B1479,'[1]ALL ACCESSIONS'!$A$2:$M$28915,8,FALSE)</f>
        <v>0</v>
      </c>
      <c r="K1479" s="1">
        <f>VLOOKUP($B1479,'[1]ALL ACCESSIONS'!$A$2:$M$28915,9,FALSE)</f>
        <v>0</v>
      </c>
      <c r="L1479" s="1">
        <f>VLOOKUP($B1479,'[1]ALL ACCESSIONS'!$A$2:$M$28915,10,FALSE)</f>
        <v>0</v>
      </c>
      <c r="M1479" s="1">
        <f>VLOOKUP($B1479,'[1]ALL ACCESSIONS'!$A$2:$M$28915,11,FALSE)</f>
        <v>0</v>
      </c>
      <c r="N1479" s="1">
        <f>VLOOKUP($B1479,'[1]ALL ACCESSIONS'!$A$2:$M$28915,12,FALSE)</f>
        <v>0</v>
      </c>
    </row>
    <row r="1480" spans="1:14" x14ac:dyDescent="0.3">
      <c r="A1480" s="1" t="s">
        <v>5900</v>
      </c>
      <c r="B1480" s="1" t="s">
        <v>3654</v>
      </c>
      <c r="C1480" s="1" t="str">
        <f>VLOOKUP($B1480,'[1]ALL ACCESSIONS'!$A$2:$M$28915,3,FALSE)</f>
        <v xml:space="preserve">x13-VARD-083 </v>
      </c>
      <c r="D1480" s="1">
        <v>1</v>
      </c>
      <c r="I1480" s="1">
        <f>VLOOKUP($B1480,'[1]ALL ACCESSIONS'!$A$2:$M$28915,7,FALSE)</f>
        <v>0</v>
      </c>
      <c r="J1480" s="1">
        <f>VLOOKUP($B1480,'[1]ALL ACCESSIONS'!$A$2:$M$28915,8,FALSE)</f>
        <v>0</v>
      </c>
      <c r="K1480" s="1">
        <f>VLOOKUP($B1480,'[1]ALL ACCESSIONS'!$A$2:$M$28915,9,FALSE)</f>
        <v>0</v>
      </c>
      <c r="L1480" s="1">
        <f>VLOOKUP($B1480,'[1]ALL ACCESSIONS'!$A$2:$M$28915,10,FALSE)</f>
        <v>0</v>
      </c>
      <c r="M1480" s="1">
        <f>VLOOKUP($B1480,'[1]ALL ACCESSIONS'!$A$2:$M$28915,11,FALSE)</f>
        <v>0</v>
      </c>
      <c r="N1480" s="1">
        <f>VLOOKUP($B1480,'[1]ALL ACCESSIONS'!$A$2:$M$28915,12,FALSE)</f>
        <v>0</v>
      </c>
    </row>
    <row r="1481" spans="1:14" x14ac:dyDescent="0.3">
      <c r="A1481" s="1" t="s">
        <v>5900</v>
      </c>
      <c r="B1481" s="1" t="s">
        <v>3666</v>
      </c>
      <c r="C1481" s="1" t="str">
        <f>VLOOKUP($B1481,'[1]ALL ACCESSIONS'!$A$2:$M$28915,3,FALSE)</f>
        <v xml:space="preserve">x13-TGS-001a </v>
      </c>
      <c r="D1481" s="1">
        <v>1</v>
      </c>
      <c r="I1481" s="1">
        <f>VLOOKUP($B1481,'[1]ALL ACCESSIONS'!$A$2:$M$28915,7,FALSE)</f>
        <v>0</v>
      </c>
      <c r="J1481" s="1">
        <f>VLOOKUP($B1481,'[1]ALL ACCESSIONS'!$A$2:$M$28915,8,FALSE)</f>
        <v>0</v>
      </c>
      <c r="K1481" s="1">
        <f>VLOOKUP($B1481,'[1]ALL ACCESSIONS'!$A$2:$M$28915,9,FALSE)</f>
        <v>0</v>
      </c>
      <c r="L1481" s="1">
        <f>VLOOKUP($B1481,'[1]ALL ACCESSIONS'!$A$2:$M$28915,10,FALSE)</f>
        <v>0</v>
      </c>
      <c r="M1481" s="1">
        <f>VLOOKUP($B1481,'[1]ALL ACCESSIONS'!$A$2:$M$28915,11,FALSE)</f>
        <v>0</v>
      </c>
      <c r="N1481" s="1">
        <f>VLOOKUP($B1481,'[1]ALL ACCESSIONS'!$A$2:$M$28915,12,FALSE)</f>
        <v>0</v>
      </c>
    </row>
    <row r="1482" spans="1:14" x14ac:dyDescent="0.3">
      <c r="A1482" s="1" t="s">
        <v>5900</v>
      </c>
      <c r="B1482" s="1" t="s">
        <v>3678</v>
      </c>
      <c r="C1482" s="1" t="str">
        <f>VLOOKUP($B1482,'[1]ALL ACCESSIONS'!$A$2:$M$28915,3,FALSE)</f>
        <v xml:space="preserve">x13-TGS-001a </v>
      </c>
      <c r="D1482" s="1">
        <v>1</v>
      </c>
      <c r="I1482" s="1">
        <f>VLOOKUP($B1482,'[1]ALL ACCESSIONS'!$A$2:$M$28915,7,FALSE)</f>
        <v>0</v>
      </c>
      <c r="J1482" s="1">
        <f>VLOOKUP($B1482,'[1]ALL ACCESSIONS'!$A$2:$M$28915,8,FALSE)</f>
        <v>0</v>
      </c>
      <c r="K1482" s="1">
        <f>VLOOKUP($B1482,'[1]ALL ACCESSIONS'!$A$2:$M$28915,9,FALSE)</f>
        <v>0</v>
      </c>
      <c r="L1482" s="1">
        <f>VLOOKUP($B1482,'[1]ALL ACCESSIONS'!$A$2:$M$28915,10,FALSE)</f>
        <v>0</v>
      </c>
      <c r="M1482" s="1">
        <f>VLOOKUP($B1482,'[1]ALL ACCESSIONS'!$A$2:$M$28915,11,FALSE)</f>
        <v>0</v>
      </c>
      <c r="N1482" s="1">
        <f>VLOOKUP($B1482,'[1]ALL ACCESSIONS'!$A$2:$M$28915,12,FALSE)</f>
        <v>0</v>
      </c>
    </row>
    <row r="1483" spans="1:14" x14ac:dyDescent="0.3">
      <c r="A1483" s="1" t="s">
        <v>5900</v>
      </c>
      <c r="B1483" s="1" t="s">
        <v>3690</v>
      </c>
      <c r="C1483" s="1" t="str">
        <f>VLOOKUP($B1483,'[1]ALL ACCESSIONS'!$A$2:$M$28915,3,FALSE)</f>
        <v xml:space="preserve">x13-TGS-001a </v>
      </c>
      <c r="D1483" s="1">
        <v>1</v>
      </c>
      <c r="I1483" s="1">
        <f>VLOOKUP($B1483,'[1]ALL ACCESSIONS'!$A$2:$M$28915,7,FALSE)</f>
        <v>0</v>
      </c>
      <c r="J1483" s="1">
        <f>VLOOKUP($B1483,'[1]ALL ACCESSIONS'!$A$2:$M$28915,8,FALSE)</f>
        <v>0</v>
      </c>
      <c r="K1483" s="1">
        <f>VLOOKUP($B1483,'[1]ALL ACCESSIONS'!$A$2:$M$28915,9,FALSE)</f>
        <v>0</v>
      </c>
      <c r="L1483" s="1">
        <f>VLOOKUP($B1483,'[1]ALL ACCESSIONS'!$A$2:$M$28915,10,FALSE)</f>
        <v>0</v>
      </c>
      <c r="M1483" s="1">
        <f>VLOOKUP($B1483,'[1]ALL ACCESSIONS'!$A$2:$M$28915,11,FALSE)</f>
        <v>0</v>
      </c>
      <c r="N1483" s="1">
        <f>VLOOKUP($B1483,'[1]ALL ACCESSIONS'!$A$2:$M$28915,12,FALSE)</f>
        <v>0</v>
      </c>
    </row>
    <row r="1484" spans="1:14" x14ac:dyDescent="0.3">
      <c r="A1484" s="1" t="s">
        <v>5900</v>
      </c>
      <c r="B1484" s="1" t="s">
        <v>3651</v>
      </c>
      <c r="C1484" s="1" t="str">
        <f>VLOOKUP($B1484,'[1]ALL ACCESSIONS'!$A$2:$M$28915,3,FALSE)</f>
        <v xml:space="preserve">x13-TGS-027a </v>
      </c>
      <c r="D1484" s="1">
        <v>1</v>
      </c>
      <c r="I1484" s="1">
        <f>VLOOKUP($B1484,'[1]ALL ACCESSIONS'!$A$2:$M$28915,7,FALSE)</f>
        <v>0</v>
      </c>
      <c r="J1484" s="1">
        <f>VLOOKUP($B1484,'[1]ALL ACCESSIONS'!$A$2:$M$28915,8,FALSE)</f>
        <v>0</v>
      </c>
      <c r="K1484" s="1">
        <f>VLOOKUP($B1484,'[1]ALL ACCESSIONS'!$A$2:$M$28915,9,FALSE)</f>
        <v>0</v>
      </c>
      <c r="L1484" s="1">
        <f>VLOOKUP($B1484,'[1]ALL ACCESSIONS'!$A$2:$M$28915,10,FALSE)</f>
        <v>0</v>
      </c>
      <c r="M1484" s="1">
        <f>VLOOKUP($B1484,'[1]ALL ACCESSIONS'!$A$2:$M$28915,11,FALSE)</f>
        <v>0</v>
      </c>
      <c r="N1484" s="1">
        <f>VLOOKUP($B1484,'[1]ALL ACCESSIONS'!$A$2:$M$28915,12,FALSE)</f>
        <v>0</v>
      </c>
    </row>
    <row r="1485" spans="1:14" x14ac:dyDescent="0.3">
      <c r="A1485" s="1" t="s">
        <v>5900</v>
      </c>
      <c r="B1485" s="1" t="s">
        <v>3663</v>
      </c>
      <c r="C1485" s="1" t="str">
        <f>VLOOKUP($B1485,'[1]ALL ACCESSIONS'!$A$2:$M$28915,3,FALSE)</f>
        <v xml:space="preserve">x13-TGS-027a </v>
      </c>
      <c r="D1485" s="1">
        <v>1</v>
      </c>
      <c r="I1485" s="1">
        <f>VLOOKUP($B1485,'[1]ALL ACCESSIONS'!$A$2:$M$28915,7,FALSE)</f>
        <v>0</v>
      </c>
      <c r="J1485" s="1">
        <f>VLOOKUP($B1485,'[1]ALL ACCESSIONS'!$A$2:$M$28915,8,FALSE)</f>
        <v>0</v>
      </c>
      <c r="K1485" s="1">
        <f>VLOOKUP($B1485,'[1]ALL ACCESSIONS'!$A$2:$M$28915,9,FALSE)</f>
        <v>0</v>
      </c>
      <c r="L1485" s="1">
        <f>VLOOKUP($B1485,'[1]ALL ACCESSIONS'!$A$2:$M$28915,10,FALSE)</f>
        <v>0</v>
      </c>
      <c r="M1485" s="1">
        <f>VLOOKUP($B1485,'[1]ALL ACCESSIONS'!$A$2:$M$28915,11,FALSE)</f>
        <v>0</v>
      </c>
      <c r="N1485" s="1">
        <f>VLOOKUP($B1485,'[1]ALL ACCESSIONS'!$A$2:$M$28915,12,FALSE)</f>
        <v>0</v>
      </c>
    </row>
    <row r="1486" spans="1:14" x14ac:dyDescent="0.3">
      <c r="A1486" s="1" t="s">
        <v>5900</v>
      </c>
      <c r="B1486" s="1" t="s">
        <v>3725</v>
      </c>
      <c r="C1486" s="1" t="str">
        <f>VLOOKUP($B1486,'[1]ALL ACCESSIONS'!$A$2:$M$28915,3,FALSE)</f>
        <v xml:space="preserve">x13-TGS-038a </v>
      </c>
      <c r="D1486" s="1">
        <v>1</v>
      </c>
      <c r="I1486" s="1">
        <f>VLOOKUP($B1486,'[1]ALL ACCESSIONS'!$A$2:$M$28915,7,FALSE)</f>
        <v>0</v>
      </c>
      <c r="J1486" s="1">
        <f>VLOOKUP($B1486,'[1]ALL ACCESSIONS'!$A$2:$M$28915,8,FALSE)</f>
        <v>0</v>
      </c>
      <c r="K1486" s="1">
        <f>VLOOKUP($B1486,'[1]ALL ACCESSIONS'!$A$2:$M$28915,9,FALSE)</f>
        <v>0</v>
      </c>
      <c r="L1486" s="1">
        <f>VLOOKUP($B1486,'[1]ALL ACCESSIONS'!$A$2:$M$28915,10,FALSE)</f>
        <v>0</v>
      </c>
      <c r="M1486" s="1">
        <f>VLOOKUP($B1486,'[1]ALL ACCESSIONS'!$A$2:$M$28915,11,FALSE)</f>
        <v>0</v>
      </c>
      <c r="N1486" s="1">
        <f>VLOOKUP($B1486,'[1]ALL ACCESSIONS'!$A$2:$M$28915,12,FALSE)</f>
        <v>0</v>
      </c>
    </row>
    <row r="1487" spans="1:14" x14ac:dyDescent="0.3">
      <c r="A1487" s="1" t="s">
        <v>5900</v>
      </c>
      <c r="B1487" s="1" t="s">
        <v>3769</v>
      </c>
      <c r="C1487" s="1" t="str">
        <f>VLOOKUP($B1487,'[1]ALL ACCESSIONS'!$A$2:$M$28915,3,FALSE)</f>
        <v xml:space="preserve">x13-TGS-038a </v>
      </c>
      <c r="D1487" s="1">
        <v>1</v>
      </c>
      <c r="I1487" s="1">
        <f>VLOOKUP($B1487,'[1]ALL ACCESSIONS'!$A$2:$M$28915,7,FALSE)</f>
        <v>0</v>
      </c>
      <c r="J1487" s="1">
        <f>VLOOKUP($B1487,'[1]ALL ACCESSIONS'!$A$2:$M$28915,8,FALSE)</f>
        <v>0</v>
      </c>
      <c r="K1487" s="1">
        <f>VLOOKUP($B1487,'[1]ALL ACCESSIONS'!$A$2:$M$28915,9,FALSE)</f>
        <v>0</v>
      </c>
      <c r="L1487" s="1">
        <f>VLOOKUP($B1487,'[1]ALL ACCESSIONS'!$A$2:$M$28915,10,FALSE)</f>
        <v>0</v>
      </c>
      <c r="M1487" s="1">
        <f>VLOOKUP($B1487,'[1]ALL ACCESSIONS'!$A$2:$M$28915,11,FALSE)</f>
        <v>0</v>
      </c>
      <c r="N1487" s="1">
        <f>VLOOKUP($B1487,'[1]ALL ACCESSIONS'!$A$2:$M$28915,12,FALSE)</f>
        <v>0</v>
      </c>
    </row>
    <row r="1488" spans="1:14" x14ac:dyDescent="0.3">
      <c r="A1488" s="1" t="s">
        <v>5900</v>
      </c>
      <c r="B1488" s="1" t="s">
        <v>3761</v>
      </c>
      <c r="C1488" s="1" t="str">
        <f>VLOOKUP($B1488,'[1]ALL ACCESSIONS'!$A$2:$M$28915,3,FALSE)</f>
        <v xml:space="preserve">x13-TGS-048a </v>
      </c>
      <c r="D1488" s="1">
        <v>1</v>
      </c>
      <c r="I1488" s="1">
        <f>VLOOKUP($B1488,'[1]ALL ACCESSIONS'!$A$2:$M$28915,7,FALSE)</f>
        <v>0</v>
      </c>
      <c r="J1488" s="1">
        <f>VLOOKUP($B1488,'[1]ALL ACCESSIONS'!$A$2:$M$28915,8,FALSE)</f>
        <v>0</v>
      </c>
      <c r="K1488" s="1">
        <f>VLOOKUP($B1488,'[1]ALL ACCESSIONS'!$A$2:$M$28915,9,FALSE)</f>
        <v>0</v>
      </c>
      <c r="L1488" s="1">
        <f>VLOOKUP($B1488,'[1]ALL ACCESSIONS'!$A$2:$M$28915,10,FALSE)</f>
        <v>0</v>
      </c>
      <c r="M1488" s="1">
        <f>VLOOKUP($B1488,'[1]ALL ACCESSIONS'!$A$2:$M$28915,11,FALSE)</f>
        <v>0</v>
      </c>
      <c r="N1488" s="1">
        <f>VLOOKUP($B1488,'[1]ALL ACCESSIONS'!$A$2:$M$28915,12,FALSE)</f>
        <v>0</v>
      </c>
    </row>
    <row r="1489" spans="1:14" x14ac:dyDescent="0.3">
      <c r="A1489" s="1" t="s">
        <v>5900</v>
      </c>
      <c r="B1489" s="1" t="s">
        <v>3773</v>
      </c>
      <c r="C1489" s="1" t="str">
        <f>VLOOKUP($B1489,'[1]ALL ACCESSIONS'!$A$2:$M$28915,3,FALSE)</f>
        <v xml:space="preserve">x13-TGS-048a </v>
      </c>
      <c r="D1489" s="1">
        <v>1</v>
      </c>
      <c r="I1489" s="1">
        <f>VLOOKUP($B1489,'[1]ALL ACCESSIONS'!$A$2:$M$28915,7,FALSE)</f>
        <v>0</v>
      </c>
      <c r="J1489" s="1">
        <f>VLOOKUP($B1489,'[1]ALL ACCESSIONS'!$A$2:$M$28915,8,FALSE)</f>
        <v>0</v>
      </c>
      <c r="K1489" s="1">
        <f>VLOOKUP($B1489,'[1]ALL ACCESSIONS'!$A$2:$M$28915,9,FALSE)</f>
        <v>0</v>
      </c>
      <c r="L1489" s="1">
        <f>VLOOKUP($B1489,'[1]ALL ACCESSIONS'!$A$2:$M$28915,10,FALSE)</f>
        <v>0</v>
      </c>
      <c r="M1489" s="1">
        <f>VLOOKUP($B1489,'[1]ALL ACCESSIONS'!$A$2:$M$28915,11,FALSE)</f>
        <v>0</v>
      </c>
      <c r="N1489" s="1">
        <f>VLOOKUP($B1489,'[1]ALL ACCESSIONS'!$A$2:$M$28915,12,FALSE)</f>
        <v>0</v>
      </c>
    </row>
    <row r="1490" spans="1:14" x14ac:dyDescent="0.3">
      <c r="A1490" s="1" t="s">
        <v>5900</v>
      </c>
      <c r="B1490" s="1" t="s">
        <v>3772</v>
      </c>
      <c r="C1490" s="1" t="str">
        <f>VLOOKUP($B1490,'[1]ALL ACCESSIONS'!$A$2:$M$28915,3,FALSE)</f>
        <v xml:space="preserve">x13-TGS-048a </v>
      </c>
      <c r="D1490" s="1">
        <v>1</v>
      </c>
      <c r="I1490" s="1">
        <f>VLOOKUP($B1490,'[1]ALL ACCESSIONS'!$A$2:$M$28915,7,FALSE)</f>
        <v>0</v>
      </c>
      <c r="J1490" s="1">
        <f>VLOOKUP($B1490,'[1]ALL ACCESSIONS'!$A$2:$M$28915,8,FALSE)</f>
        <v>0</v>
      </c>
      <c r="K1490" s="1">
        <f>VLOOKUP($B1490,'[1]ALL ACCESSIONS'!$A$2:$M$28915,9,FALSE)</f>
        <v>0</v>
      </c>
      <c r="L1490" s="1">
        <f>VLOOKUP($B1490,'[1]ALL ACCESSIONS'!$A$2:$M$28915,10,FALSE)</f>
        <v>0</v>
      </c>
      <c r="M1490" s="1">
        <f>VLOOKUP($B1490,'[1]ALL ACCESSIONS'!$A$2:$M$28915,11,FALSE)</f>
        <v>0</v>
      </c>
      <c r="N1490" s="1">
        <f>VLOOKUP($B1490,'[1]ALL ACCESSIONS'!$A$2:$M$28915,12,FALSE)</f>
        <v>0</v>
      </c>
    </row>
    <row r="1491" spans="1:14" x14ac:dyDescent="0.3">
      <c r="A1491" s="1" t="s">
        <v>5900</v>
      </c>
      <c r="B1491" s="1" t="s">
        <v>3784</v>
      </c>
      <c r="C1491" s="1" t="str">
        <f>VLOOKUP($B1491,'[1]ALL ACCESSIONS'!$A$2:$M$28915,3,FALSE)</f>
        <v xml:space="preserve">x13-TGS-048a </v>
      </c>
      <c r="D1491" s="1">
        <v>1</v>
      </c>
      <c r="I1491" s="1">
        <f>VLOOKUP($B1491,'[1]ALL ACCESSIONS'!$A$2:$M$28915,7,FALSE)</f>
        <v>0</v>
      </c>
      <c r="J1491" s="1">
        <f>VLOOKUP($B1491,'[1]ALL ACCESSIONS'!$A$2:$M$28915,8,FALSE)</f>
        <v>0</v>
      </c>
      <c r="K1491" s="1">
        <f>VLOOKUP($B1491,'[1]ALL ACCESSIONS'!$A$2:$M$28915,9,FALSE)</f>
        <v>0</v>
      </c>
      <c r="L1491" s="1">
        <f>VLOOKUP($B1491,'[1]ALL ACCESSIONS'!$A$2:$M$28915,10,FALSE)</f>
        <v>0</v>
      </c>
      <c r="M1491" s="1">
        <f>VLOOKUP($B1491,'[1]ALL ACCESSIONS'!$A$2:$M$28915,11,FALSE)</f>
        <v>0</v>
      </c>
      <c r="N1491" s="1">
        <f>VLOOKUP($B1491,'[1]ALL ACCESSIONS'!$A$2:$M$28915,12,FALSE)</f>
        <v>0</v>
      </c>
    </row>
    <row r="1492" spans="1:14" x14ac:dyDescent="0.3">
      <c r="A1492" s="1" t="s">
        <v>5900</v>
      </c>
      <c r="B1492" s="1" t="s">
        <v>3728</v>
      </c>
      <c r="C1492" s="1" t="str">
        <f>VLOOKUP($B1492,'[1]ALL ACCESSIONS'!$A$2:$M$28915,3,FALSE)</f>
        <v xml:space="preserve">x13-TGS-048a </v>
      </c>
      <c r="D1492" s="1">
        <v>1</v>
      </c>
      <c r="I1492" s="1">
        <f>VLOOKUP($B1492,'[1]ALL ACCESSIONS'!$A$2:$M$28915,7,FALSE)</f>
        <v>0</v>
      </c>
      <c r="J1492" s="1">
        <f>VLOOKUP($B1492,'[1]ALL ACCESSIONS'!$A$2:$M$28915,8,FALSE)</f>
        <v>0</v>
      </c>
      <c r="K1492" s="1">
        <f>VLOOKUP($B1492,'[1]ALL ACCESSIONS'!$A$2:$M$28915,9,FALSE)</f>
        <v>0</v>
      </c>
      <c r="L1492" s="1">
        <f>VLOOKUP($B1492,'[1]ALL ACCESSIONS'!$A$2:$M$28915,10,FALSE)</f>
        <v>0</v>
      </c>
      <c r="M1492" s="1">
        <f>VLOOKUP($B1492,'[1]ALL ACCESSIONS'!$A$2:$M$28915,11,FALSE)</f>
        <v>0</v>
      </c>
      <c r="N1492" s="1">
        <f>VLOOKUP($B1492,'[1]ALL ACCESSIONS'!$A$2:$M$28915,12,FALSE)</f>
        <v>0</v>
      </c>
    </row>
    <row r="1493" spans="1:14" x14ac:dyDescent="0.3">
      <c r="A1493" s="1" t="s">
        <v>5900</v>
      </c>
      <c r="B1493" s="1" t="s">
        <v>3750</v>
      </c>
      <c r="C1493" s="1" t="str">
        <f>VLOOKUP($B1493,'[1]ALL ACCESSIONS'!$A$2:$M$28915,3,FALSE)</f>
        <v xml:space="preserve">x13-TGS-048a </v>
      </c>
      <c r="D1493" s="1">
        <v>1</v>
      </c>
      <c r="I1493" s="1">
        <f>VLOOKUP($B1493,'[1]ALL ACCESSIONS'!$A$2:$M$28915,7,FALSE)</f>
        <v>0</v>
      </c>
      <c r="J1493" s="1">
        <f>VLOOKUP($B1493,'[1]ALL ACCESSIONS'!$A$2:$M$28915,8,FALSE)</f>
        <v>0</v>
      </c>
      <c r="K1493" s="1">
        <f>VLOOKUP($B1493,'[1]ALL ACCESSIONS'!$A$2:$M$28915,9,FALSE)</f>
        <v>0</v>
      </c>
      <c r="L1493" s="1">
        <f>VLOOKUP($B1493,'[1]ALL ACCESSIONS'!$A$2:$M$28915,10,FALSE)</f>
        <v>0</v>
      </c>
      <c r="M1493" s="1">
        <f>VLOOKUP($B1493,'[1]ALL ACCESSIONS'!$A$2:$M$28915,11,FALSE)</f>
        <v>0</v>
      </c>
      <c r="N1493" s="1">
        <f>VLOOKUP($B1493,'[1]ALL ACCESSIONS'!$A$2:$M$28915,12,FALSE)</f>
        <v>0</v>
      </c>
    </row>
    <row r="1494" spans="1:14" x14ac:dyDescent="0.3">
      <c r="A1494" s="1" t="s">
        <v>5900</v>
      </c>
      <c r="B1494" s="1" t="s">
        <v>3717</v>
      </c>
      <c r="C1494" s="1" t="str">
        <f>VLOOKUP($B1494,'[1]ALL ACCESSIONS'!$A$2:$M$28915,3,FALSE)</f>
        <v xml:space="preserve">x13-TGS-048a </v>
      </c>
      <c r="D1494" s="1">
        <v>1</v>
      </c>
      <c r="I1494" s="1">
        <f>VLOOKUP($B1494,'[1]ALL ACCESSIONS'!$A$2:$M$28915,7,FALSE)</f>
        <v>0</v>
      </c>
      <c r="J1494" s="1">
        <f>VLOOKUP($B1494,'[1]ALL ACCESSIONS'!$A$2:$M$28915,8,FALSE)</f>
        <v>0</v>
      </c>
      <c r="K1494" s="1">
        <f>VLOOKUP($B1494,'[1]ALL ACCESSIONS'!$A$2:$M$28915,9,FALSE)</f>
        <v>0</v>
      </c>
      <c r="L1494" s="1">
        <f>VLOOKUP($B1494,'[1]ALL ACCESSIONS'!$A$2:$M$28915,10,FALSE)</f>
        <v>0</v>
      </c>
      <c r="M1494" s="1">
        <f>VLOOKUP($B1494,'[1]ALL ACCESSIONS'!$A$2:$M$28915,11,FALSE)</f>
        <v>0</v>
      </c>
      <c r="N1494" s="1">
        <f>VLOOKUP($B1494,'[1]ALL ACCESSIONS'!$A$2:$M$28915,12,FALSE)</f>
        <v>0</v>
      </c>
    </row>
    <row r="1495" spans="1:14" x14ac:dyDescent="0.3">
      <c r="A1495" s="1" t="s">
        <v>5900</v>
      </c>
      <c r="B1495" s="1" t="s">
        <v>3796</v>
      </c>
      <c r="C1495" s="1" t="str">
        <f>VLOOKUP($B1495,'[1]ALL ACCESSIONS'!$A$2:$M$28915,3,FALSE)</f>
        <v xml:space="preserve">x13-TGS-048a </v>
      </c>
      <c r="D1495" s="1">
        <v>1</v>
      </c>
      <c r="I1495" s="1">
        <f>VLOOKUP($B1495,'[1]ALL ACCESSIONS'!$A$2:$M$28915,7,FALSE)</f>
        <v>0</v>
      </c>
      <c r="J1495" s="1">
        <f>VLOOKUP($B1495,'[1]ALL ACCESSIONS'!$A$2:$M$28915,8,FALSE)</f>
        <v>0</v>
      </c>
      <c r="K1495" s="1">
        <f>VLOOKUP($B1495,'[1]ALL ACCESSIONS'!$A$2:$M$28915,9,FALSE)</f>
        <v>0</v>
      </c>
      <c r="L1495" s="1">
        <f>VLOOKUP($B1495,'[1]ALL ACCESSIONS'!$A$2:$M$28915,10,FALSE)</f>
        <v>0</v>
      </c>
      <c r="M1495" s="1">
        <f>VLOOKUP($B1495,'[1]ALL ACCESSIONS'!$A$2:$M$28915,11,FALSE)</f>
        <v>0</v>
      </c>
      <c r="N1495" s="1">
        <f>VLOOKUP($B1495,'[1]ALL ACCESSIONS'!$A$2:$M$28915,12,FALSE)</f>
        <v>0</v>
      </c>
    </row>
    <row r="1496" spans="1:14" x14ac:dyDescent="0.3">
      <c r="A1496" s="1" t="s">
        <v>5900</v>
      </c>
      <c r="B1496" s="1" t="s">
        <v>3751</v>
      </c>
      <c r="C1496" s="1" t="str">
        <f>VLOOKUP($B1496,'[1]ALL ACCESSIONS'!$A$2:$M$28915,3,FALSE)</f>
        <v xml:space="preserve">x13-TGS-048a </v>
      </c>
      <c r="D1496" s="1">
        <v>1</v>
      </c>
      <c r="I1496" s="1">
        <f>VLOOKUP($B1496,'[1]ALL ACCESSIONS'!$A$2:$M$28915,7,FALSE)</f>
        <v>0</v>
      </c>
      <c r="J1496" s="1">
        <f>VLOOKUP($B1496,'[1]ALL ACCESSIONS'!$A$2:$M$28915,8,FALSE)</f>
        <v>0</v>
      </c>
      <c r="K1496" s="1">
        <f>VLOOKUP($B1496,'[1]ALL ACCESSIONS'!$A$2:$M$28915,9,FALSE)</f>
        <v>0</v>
      </c>
      <c r="L1496" s="1">
        <f>VLOOKUP($B1496,'[1]ALL ACCESSIONS'!$A$2:$M$28915,10,FALSE)</f>
        <v>0</v>
      </c>
      <c r="M1496" s="1">
        <f>VLOOKUP($B1496,'[1]ALL ACCESSIONS'!$A$2:$M$28915,11,FALSE)</f>
        <v>0</v>
      </c>
      <c r="N1496" s="1">
        <f>VLOOKUP($B1496,'[1]ALL ACCESSIONS'!$A$2:$M$28915,12,FALSE)</f>
        <v>0</v>
      </c>
    </row>
    <row r="1497" spans="1:14" x14ac:dyDescent="0.3">
      <c r="A1497" s="1" t="s">
        <v>5900</v>
      </c>
      <c r="B1497" s="1" t="s">
        <v>3777</v>
      </c>
      <c r="C1497" s="1" t="str">
        <f>VLOOKUP($B1497,'[1]ALL ACCESSIONS'!$A$2:$M$28915,3,FALSE)</f>
        <v xml:space="preserve">x13-TGS-058a </v>
      </c>
      <c r="D1497" s="1">
        <v>1</v>
      </c>
      <c r="I1497" s="1">
        <f>VLOOKUP($B1497,'[1]ALL ACCESSIONS'!$A$2:$M$28915,7,FALSE)</f>
        <v>0</v>
      </c>
      <c r="J1497" s="1">
        <f>VLOOKUP($B1497,'[1]ALL ACCESSIONS'!$A$2:$M$28915,8,FALSE)</f>
        <v>0</v>
      </c>
      <c r="K1497" s="1">
        <f>VLOOKUP($B1497,'[1]ALL ACCESSIONS'!$A$2:$M$28915,9,FALSE)</f>
        <v>0</v>
      </c>
      <c r="L1497" s="1">
        <f>VLOOKUP($B1497,'[1]ALL ACCESSIONS'!$A$2:$M$28915,10,FALSE)</f>
        <v>0</v>
      </c>
      <c r="M1497" s="1">
        <f>VLOOKUP($B1497,'[1]ALL ACCESSIONS'!$A$2:$M$28915,11,FALSE)</f>
        <v>0</v>
      </c>
      <c r="N1497" s="1">
        <f>VLOOKUP($B1497,'[1]ALL ACCESSIONS'!$A$2:$M$28915,12,FALSE)</f>
        <v>0</v>
      </c>
    </row>
    <row r="1498" spans="1:14" x14ac:dyDescent="0.3">
      <c r="A1498" s="1" t="s">
        <v>5900</v>
      </c>
      <c r="B1498" s="1" t="s">
        <v>3743</v>
      </c>
      <c r="C1498" s="1" t="str">
        <f>VLOOKUP($B1498,'[1]ALL ACCESSIONS'!$A$2:$M$28915,3,FALSE)</f>
        <v xml:space="preserve">x13-TGS-058a </v>
      </c>
      <c r="D1498" s="1">
        <v>1</v>
      </c>
      <c r="I1498" s="1">
        <f>VLOOKUP($B1498,'[1]ALL ACCESSIONS'!$A$2:$M$28915,7,FALSE)</f>
        <v>0</v>
      </c>
      <c r="J1498" s="1">
        <f>VLOOKUP($B1498,'[1]ALL ACCESSIONS'!$A$2:$M$28915,8,FALSE)</f>
        <v>0</v>
      </c>
      <c r="K1498" s="1">
        <f>VLOOKUP($B1498,'[1]ALL ACCESSIONS'!$A$2:$M$28915,9,FALSE)</f>
        <v>0</v>
      </c>
      <c r="L1498" s="1">
        <f>VLOOKUP($B1498,'[1]ALL ACCESSIONS'!$A$2:$M$28915,10,FALSE)</f>
        <v>0</v>
      </c>
      <c r="M1498" s="1">
        <f>VLOOKUP($B1498,'[1]ALL ACCESSIONS'!$A$2:$M$28915,11,FALSE)</f>
        <v>0</v>
      </c>
      <c r="N1498" s="1">
        <f>VLOOKUP($B1498,'[1]ALL ACCESSIONS'!$A$2:$M$28915,12,FALSE)</f>
        <v>0</v>
      </c>
    </row>
    <row r="1499" spans="1:14" x14ac:dyDescent="0.3">
      <c r="A1499" s="1" t="s">
        <v>5900</v>
      </c>
      <c r="B1499" s="1" t="s">
        <v>3753</v>
      </c>
      <c r="C1499" s="1" t="str">
        <f>VLOOKUP($B1499,'[1]ALL ACCESSIONS'!$A$2:$M$28915,3,FALSE)</f>
        <v xml:space="preserve">x13-TGS-058a </v>
      </c>
      <c r="D1499" s="1">
        <v>1</v>
      </c>
      <c r="I1499" s="1">
        <f>VLOOKUP($B1499,'[1]ALL ACCESSIONS'!$A$2:$M$28915,7,FALSE)</f>
        <v>0</v>
      </c>
      <c r="J1499" s="1">
        <f>VLOOKUP($B1499,'[1]ALL ACCESSIONS'!$A$2:$M$28915,8,FALSE)</f>
        <v>0</v>
      </c>
      <c r="K1499" s="1">
        <f>VLOOKUP($B1499,'[1]ALL ACCESSIONS'!$A$2:$M$28915,9,FALSE)</f>
        <v>0</v>
      </c>
      <c r="L1499" s="1">
        <f>VLOOKUP($B1499,'[1]ALL ACCESSIONS'!$A$2:$M$28915,10,FALSE)</f>
        <v>0</v>
      </c>
      <c r="M1499" s="1">
        <f>VLOOKUP($B1499,'[1]ALL ACCESSIONS'!$A$2:$M$28915,11,FALSE)</f>
        <v>0</v>
      </c>
      <c r="N1499" s="1">
        <f>VLOOKUP($B1499,'[1]ALL ACCESSIONS'!$A$2:$M$28915,12,FALSE)</f>
        <v>0</v>
      </c>
    </row>
    <row r="1500" spans="1:14" x14ac:dyDescent="0.3">
      <c r="A1500" s="1" t="s">
        <v>5900</v>
      </c>
      <c r="B1500" s="1" t="s">
        <v>3720</v>
      </c>
      <c r="C1500" s="1" t="str">
        <f>VLOOKUP($B1500,'[1]ALL ACCESSIONS'!$A$2:$M$28915,3,FALSE)</f>
        <v xml:space="preserve">x13-TGS-058a </v>
      </c>
      <c r="D1500" s="1">
        <v>1</v>
      </c>
      <c r="I1500" s="1">
        <f>VLOOKUP($B1500,'[1]ALL ACCESSIONS'!$A$2:$M$28915,7,FALSE)</f>
        <v>0</v>
      </c>
      <c r="J1500" s="1">
        <f>VLOOKUP($B1500,'[1]ALL ACCESSIONS'!$A$2:$M$28915,8,FALSE)</f>
        <v>0</v>
      </c>
      <c r="K1500" s="1">
        <f>VLOOKUP($B1500,'[1]ALL ACCESSIONS'!$A$2:$M$28915,9,FALSE)</f>
        <v>0</v>
      </c>
      <c r="L1500" s="1">
        <f>VLOOKUP($B1500,'[1]ALL ACCESSIONS'!$A$2:$M$28915,10,FALSE)</f>
        <v>0</v>
      </c>
      <c r="M1500" s="1">
        <f>VLOOKUP($B1500,'[1]ALL ACCESSIONS'!$A$2:$M$28915,11,FALSE)</f>
        <v>0</v>
      </c>
      <c r="N1500" s="1">
        <f>VLOOKUP($B1500,'[1]ALL ACCESSIONS'!$A$2:$M$28915,12,FALSE)</f>
        <v>0</v>
      </c>
    </row>
    <row r="1501" spans="1:14" x14ac:dyDescent="0.3">
      <c r="A1501" s="1" t="s">
        <v>5900</v>
      </c>
      <c r="B1501" s="1" t="s">
        <v>3818</v>
      </c>
      <c r="C1501" s="1" t="str">
        <f>VLOOKUP($B1501,'[1]ALL ACCESSIONS'!$A$2:$M$28915,3,FALSE)</f>
        <v xml:space="preserve">x13-VARD-001a </v>
      </c>
      <c r="D1501" s="1">
        <v>1</v>
      </c>
      <c r="I1501" s="1">
        <f>VLOOKUP($B1501,'[1]ALL ACCESSIONS'!$A$2:$M$28915,7,FALSE)</f>
        <v>0</v>
      </c>
      <c r="J1501" s="1">
        <f>VLOOKUP($B1501,'[1]ALL ACCESSIONS'!$A$2:$M$28915,8,FALSE)</f>
        <v>0</v>
      </c>
      <c r="K1501" s="1">
        <f>VLOOKUP($B1501,'[1]ALL ACCESSIONS'!$A$2:$M$28915,9,FALSE)</f>
        <v>0</v>
      </c>
      <c r="L1501" s="1">
        <f>VLOOKUP($B1501,'[1]ALL ACCESSIONS'!$A$2:$M$28915,10,FALSE)</f>
        <v>0</v>
      </c>
      <c r="M1501" s="1">
        <f>VLOOKUP($B1501,'[1]ALL ACCESSIONS'!$A$2:$M$28915,11,FALSE)</f>
        <v>0</v>
      </c>
      <c r="N1501" s="1">
        <f>VLOOKUP($B1501,'[1]ALL ACCESSIONS'!$A$2:$M$28915,12,FALSE)</f>
        <v>0</v>
      </c>
    </row>
    <row r="1502" spans="1:14" x14ac:dyDescent="0.3">
      <c r="A1502" s="1" t="s">
        <v>5900</v>
      </c>
      <c r="B1502" s="1" t="s">
        <v>3845</v>
      </c>
      <c r="C1502" s="1" t="str">
        <f>VLOOKUP($B1502,'[1]ALL ACCESSIONS'!$A$2:$M$28915,3,FALSE)</f>
        <v xml:space="preserve">x13-VARD-009 </v>
      </c>
      <c r="D1502" s="1">
        <v>1</v>
      </c>
      <c r="I1502" s="1">
        <f>VLOOKUP($B1502,'[1]ALL ACCESSIONS'!$A$2:$M$28915,7,FALSE)</f>
        <v>0</v>
      </c>
      <c r="J1502" s="1">
        <f>VLOOKUP($B1502,'[1]ALL ACCESSIONS'!$A$2:$M$28915,8,FALSE)</f>
        <v>0</v>
      </c>
      <c r="K1502" s="1">
        <f>VLOOKUP($B1502,'[1]ALL ACCESSIONS'!$A$2:$M$28915,9,FALSE)</f>
        <v>0</v>
      </c>
      <c r="L1502" s="1">
        <f>VLOOKUP($B1502,'[1]ALL ACCESSIONS'!$A$2:$M$28915,10,FALSE)</f>
        <v>0</v>
      </c>
      <c r="M1502" s="1">
        <f>VLOOKUP($B1502,'[1]ALL ACCESSIONS'!$A$2:$M$28915,11,FALSE)</f>
        <v>0</v>
      </c>
      <c r="N1502" s="1">
        <f>VLOOKUP($B1502,'[1]ALL ACCESSIONS'!$A$2:$M$28915,12,FALSE)</f>
        <v>0</v>
      </c>
    </row>
    <row r="1503" spans="1:14" x14ac:dyDescent="0.3">
      <c r="A1503" s="1" t="s">
        <v>5900</v>
      </c>
      <c r="B1503" s="1" t="s">
        <v>3846</v>
      </c>
      <c r="C1503" s="1" t="str">
        <f>VLOOKUP($B1503,'[1]ALL ACCESSIONS'!$A$2:$M$28915,3,FALSE)</f>
        <v xml:space="preserve">x13-VARD-009 </v>
      </c>
      <c r="D1503" s="1">
        <v>1</v>
      </c>
      <c r="I1503" s="1">
        <f>VLOOKUP($B1503,'[1]ALL ACCESSIONS'!$A$2:$M$28915,7,FALSE)</f>
        <v>0</v>
      </c>
      <c r="J1503" s="1">
        <f>VLOOKUP($B1503,'[1]ALL ACCESSIONS'!$A$2:$M$28915,8,FALSE)</f>
        <v>0</v>
      </c>
      <c r="K1503" s="1">
        <f>VLOOKUP($B1503,'[1]ALL ACCESSIONS'!$A$2:$M$28915,9,FALSE)</f>
        <v>0</v>
      </c>
      <c r="L1503" s="1">
        <f>VLOOKUP($B1503,'[1]ALL ACCESSIONS'!$A$2:$M$28915,10,FALSE)</f>
        <v>0</v>
      </c>
      <c r="M1503" s="1">
        <f>VLOOKUP($B1503,'[1]ALL ACCESSIONS'!$A$2:$M$28915,11,FALSE)</f>
        <v>0</v>
      </c>
      <c r="N1503" s="1">
        <f>VLOOKUP($B1503,'[1]ALL ACCESSIONS'!$A$2:$M$28915,12,FALSE)</f>
        <v>0</v>
      </c>
    </row>
    <row r="1504" spans="1:14" x14ac:dyDescent="0.3">
      <c r="A1504" s="1" t="s">
        <v>5900</v>
      </c>
      <c r="B1504" s="1" t="s">
        <v>3933</v>
      </c>
      <c r="C1504" s="1" t="str">
        <f>VLOOKUP($B1504,'[1]ALL ACCESSIONS'!$A$2:$M$28915,3,FALSE)</f>
        <v xml:space="preserve">x13-VARD-029 </v>
      </c>
      <c r="D1504" s="1">
        <v>1</v>
      </c>
      <c r="I1504" s="1">
        <f>VLOOKUP($B1504,'[1]ALL ACCESSIONS'!$A$2:$M$28915,7,FALSE)</f>
        <v>0</v>
      </c>
      <c r="J1504" s="1">
        <f>VLOOKUP($B1504,'[1]ALL ACCESSIONS'!$A$2:$M$28915,8,FALSE)</f>
        <v>0</v>
      </c>
      <c r="K1504" s="1">
        <f>VLOOKUP($B1504,'[1]ALL ACCESSIONS'!$A$2:$M$28915,9,FALSE)</f>
        <v>0</v>
      </c>
      <c r="L1504" s="1">
        <f>VLOOKUP($B1504,'[1]ALL ACCESSIONS'!$A$2:$M$28915,10,FALSE)</f>
        <v>0</v>
      </c>
      <c r="M1504" s="1">
        <f>VLOOKUP($B1504,'[1]ALL ACCESSIONS'!$A$2:$M$28915,11,FALSE)</f>
        <v>0</v>
      </c>
      <c r="N1504" s="1">
        <f>VLOOKUP($B1504,'[1]ALL ACCESSIONS'!$A$2:$M$28915,12,FALSE)</f>
        <v>0</v>
      </c>
    </row>
    <row r="1505" spans="1:14" x14ac:dyDescent="0.3">
      <c r="A1505" s="1" t="s">
        <v>5900</v>
      </c>
      <c r="B1505" s="1" t="s">
        <v>3911</v>
      </c>
      <c r="C1505" s="1" t="str">
        <f>VLOOKUP($B1505,'[1]ALL ACCESSIONS'!$A$2:$M$28915,3,FALSE)</f>
        <v xml:space="preserve">x13-VARD-035 </v>
      </c>
      <c r="D1505" s="1">
        <v>1</v>
      </c>
      <c r="I1505" s="1">
        <f>VLOOKUP($B1505,'[1]ALL ACCESSIONS'!$A$2:$M$28915,7,FALSE)</f>
        <v>0</v>
      </c>
      <c r="J1505" s="1">
        <f>VLOOKUP($B1505,'[1]ALL ACCESSIONS'!$A$2:$M$28915,8,FALSE)</f>
        <v>0</v>
      </c>
      <c r="K1505" s="1">
        <f>VLOOKUP($B1505,'[1]ALL ACCESSIONS'!$A$2:$M$28915,9,FALSE)</f>
        <v>0</v>
      </c>
      <c r="L1505" s="1">
        <f>VLOOKUP($B1505,'[1]ALL ACCESSIONS'!$A$2:$M$28915,10,FALSE)</f>
        <v>0</v>
      </c>
      <c r="M1505" s="1">
        <f>VLOOKUP($B1505,'[1]ALL ACCESSIONS'!$A$2:$M$28915,11,FALSE)</f>
        <v>0</v>
      </c>
      <c r="N1505" s="1">
        <f>VLOOKUP($B1505,'[1]ALL ACCESSIONS'!$A$2:$M$28915,12,FALSE)</f>
        <v>0</v>
      </c>
    </row>
    <row r="1506" spans="1:14" x14ac:dyDescent="0.3">
      <c r="A1506" s="1" t="s">
        <v>5900</v>
      </c>
      <c r="B1506" s="1" t="s">
        <v>3923</v>
      </c>
      <c r="C1506" s="1" t="str">
        <f>VLOOKUP($B1506,'[1]ALL ACCESSIONS'!$A$2:$M$28915,3,FALSE)</f>
        <v xml:space="preserve">x13-VARD-035 </v>
      </c>
      <c r="D1506" s="1">
        <v>1</v>
      </c>
      <c r="I1506" s="1">
        <f>VLOOKUP($B1506,'[1]ALL ACCESSIONS'!$A$2:$M$28915,7,FALSE)</f>
        <v>0</v>
      </c>
      <c r="J1506" s="1">
        <f>VLOOKUP($B1506,'[1]ALL ACCESSIONS'!$A$2:$M$28915,8,FALSE)</f>
        <v>0</v>
      </c>
      <c r="K1506" s="1">
        <f>VLOOKUP($B1506,'[1]ALL ACCESSIONS'!$A$2:$M$28915,9,FALSE)</f>
        <v>0</v>
      </c>
      <c r="L1506" s="1">
        <f>VLOOKUP($B1506,'[1]ALL ACCESSIONS'!$A$2:$M$28915,10,FALSE)</f>
        <v>0</v>
      </c>
      <c r="M1506" s="1">
        <f>VLOOKUP($B1506,'[1]ALL ACCESSIONS'!$A$2:$M$28915,11,FALSE)</f>
        <v>0</v>
      </c>
      <c r="N1506" s="1">
        <f>VLOOKUP($B1506,'[1]ALL ACCESSIONS'!$A$2:$M$28915,12,FALSE)</f>
        <v>0</v>
      </c>
    </row>
    <row r="1507" spans="1:14" x14ac:dyDescent="0.3">
      <c r="A1507" s="1" t="s">
        <v>5900</v>
      </c>
      <c r="B1507" s="1" t="s">
        <v>3913</v>
      </c>
      <c r="C1507" s="1" t="str">
        <f>VLOOKUP($B1507,'[1]ALL ACCESSIONS'!$A$2:$M$28915,3,FALSE)</f>
        <v xml:space="preserve">x13-VARD-046 </v>
      </c>
      <c r="D1507" s="1">
        <v>1</v>
      </c>
      <c r="I1507" s="1">
        <f>VLOOKUP($B1507,'[1]ALL ACCESSIONS'!$A$2:$M$28915,7,FALSE)</f>
        <v>0</v>
      </c>
      <c r="J1507" s="1">
        <f>VLOOKUP($B1507,'[1]ALL ACCESSIONS'!$A$2:$M$28915,8,FALSE)</f>
        <v>0</v>
      </c>
      <c r="K1507" s="1">
        <f>VLOOKUP($B1507,'[1]ALL ACCESSIONS'!$A$2:$M$28915,9,FALSE)</f>
        <v>0</v>
      </c>
      <c r="L1507" s="1">
        <f>VLOOKUP($B1507,'[1]ALL ACCESSIONS'!$A$2:$M$28915,10,FALSE)</f>
        <v>0</v>
      </c>
      <c r="M1507" s="1">
        <f>VLOOKUP($B1507,'[1]ALL ACCESSIONS'!$A$2:$M$28915,11,FALSE)</f>
        <v>0</v>
      </c>
      <c r="N1507" s="1">
        <f>VLOOKUP($B1507,'[1]ALL ACCESSIONS'!$A$2:$M$28915,12,FALSE)</f>
        <v>0</v>
      </c>
    </row>
    <row r="1508" spans="1:14" x14ac:dyDescent="0.3">
      <c r="A1508" s="1" t="s">
        <v>5900</v>
      </c>
      <c r="B1508" s="1" t="s">
        <v>3972</v>
      </c>
      <c r="C1508" s="1" t="str">
        <f>VLOOKUP($B1508,'[1]ALL ACCESSIONS'!$A$2:$M$28915,3,FALSE)</f>
        <v xml:space="preserve">x13-VARD-046 </v>
      </c>
      <c r="D1508" s="1">
        <v>1</v>
      </c>
      <c r="I1508" s="1">
        <f>VLOOKUP($B1508,'[1]ALL ACCESSIONS'!$A$2:$M$28915,7,FALSE)</f>
        <v>0</v>
      </c>
      <c r="J1508" s="1">
        <f>VLOOKUP($B1508,'[1]ALL ACCESSIONS'!$A$2:$M$28915,8,FALSE)</f>
        <v>0</v>
      </c>
      <c r="K1508" s="1">
        <f>VLOOKUP($B1508,'[1]ALL ACCESSIONS'!$A$2:$M$28915,9,FALSE)</f>
        <v>0</v>
      </c>
      <c r="L1508" s="1">
        <f>VLOOKUP($B1508,'[1]ALL ACCESSIONS'!$A$2:$M$28915,10,FALSE)</f>
        <v>0</v>
      </c>
      <c r="M1508" s="1">
        <f>VLOOKUP($B1508,'[1]ALL ACCESSIONS'!$A$2:$M$28915,11,FALSE)</f>
        <v>0</v>
      </c>
      <c r="N1508" s="1">
        <f>VLOOKUP($B1508,'[1]ALL ACCESSIONS'!$A$2:$M$28915,12,FALSE)</f>
        <v>0</v>
      </c>
    </row>
    <row r="1509" spans="1:14" x14ac:dyDescent="0.3">
      <c r="A1509" s="1" t="s">
        <v>5900</v>
      </c>
      <c r="B1509" s="1" t="s">
        <v>3925</v>
      </c>
      <c r="C1509" s="1" t="str">
        <f>VLOOKUP($B1509,'[1]ALL ACCESSIONS'!$A$2:$M$28915,3,FALSE)</f>
        <v xml:space="preserve">x13-VARD-047a </v>
      </c>
      <c r="D1509" s="1">
        <v>1</v>
      </c>
      <c r="I1509" s="1">
        <f>VLOOKUP($B1509,'[1]ALL ACCESSIONS'!$A$2:$M$28915,7,FALSE)</f>
        <v>0</v>
      </c>
      <c r="J1509" s="1">
        <f>VLOOKUP($B1509,'[1]ALL ACCESSIONS'!$A$2:$M$28915,8,FALSE)</f>
        <v>0</v>
      </c>
      <c r="K1509" s="1">
        <f>VLOOKUP($B1509,'[1]ALL ACCESSIONS'!$A$2:$M$28915,9,FALSE)</f>
        <v>0</v>
      </c>
      <c r="L1509" s="1">
        <f>VLOOKUP($B1509,'[1]ALL ACCESSIONS'!$A$2:$M$28915,10,FALSE)</f>
        <v>0</v>
      </c>
      <c r="M1509" s="1">
        <f>VLOOKUP($B1509,'[1]ALL ACCESSIONS'!$A$2:$M$28915,11,FALSE)</f>
        <v>0</v>
      </c>
      <c r="N1509" s="1">
        <f>VLOOKUP($B1509,'[1]ALL ACCESSIONS'!$A$2:$M$28915,12,FALSE)</f>
        <v>0</v>
      </c>
    </row>
    <row r="1510" spans="1:14" x14ac:dyDescent="0.3">
      <c r="A1510" s="1" t="s">
        <v>5900</v>
      </c>
      <c r="B1510" s="1" t="s">
        <v>3902</v>
      </c>
      <c r="C1510" s="1" t="str">
        <f>VLOOKUP($B1510,'[1]ALL ACCESSIONS'!$A$2:$M$28915,3,FALSE)</f>
        <v xml:space="preserve">x13-VARD-047a </v>
      </c>
      <c r="D1510" s="1">
        <v>1</v>
      </c>
      <c r="I1510" s="1">
        <f>VLOOKUP($B1510,'[1]ALL ACCESSIONS'!$A$2:$M$28915,7,FALSE)</f>
        <v>0</v>
      </c>
      <c r="J1510" s="1">
        <f>VLOOKUP($B1510,'[1]ALL ACCESSIONS'!$A$2:$M$28915,8,FALSE)</f>
        <v>0</v>
      </c>
      <c r="K1510" s="1">
        <f>VLOOKUP($B1510,'[1]ALL ACCESSIONS'!$A$2:$M$28915,9,FALSE)</f>
        <v>0</v>
      </c>
      <c r="L1510" s="1">
        <f>VLOOKUP($B1510,'[1]ALL ACCESSIONS'!$A$2:$M$28915,10,FALSE)</f>
        <v>0</v>
      </c>
      <c r="M1510" s="1">
        <f>VLOOKUP($B1510,'[1]ALL ACCESSIONS'!$A$2:$M$28915,11,FALSE)</f>
        <v>0</v>
      </c>
      <c r="N1510" s="1">
        <f>VLOOKUP($B1510,'[1]ALL ACCESSIONS'!$A$2:$M$28915,12,FALSE)</f>
        <v>0</v>
      </c>
    </row>
    <row r="1511" spans="1:14" x14ac:dyDescent="0.3">
      <c r="A1511" s="1" t="s">
        <v>5900</v>
      </c>
      <c r="B1511" s="1" t="s">
        <v>3937</v>
      </c>
      <c r="C1511" s="1" t="str">
        <f>VLOOKUP($B1511,'[1]ALL ACCESSIONS'!$A$2:$M$28915,3,FALSE)</f>
        <v xml:space="preserve">x13-VARD-047a </v>
      </c>
      <c r="D1511" s="1">
        <v>1</v>
      </c>
      <c r="I1511" s="1">
        <f>VLOOKUP($B1511,'[1]ALL ACCESSIONS'!$A$2:$M$28915,7,FALSE)</f>
        <v>0</v>
      </c>
      <c r="J1511" s="1">
        <f>VLOOKUP($B1511,'[1]ALL ACCESSIONS'!$A$2:$M$28915,8,FALSE)</f>
        <v>0</v>
      </c>
      <c r="K1511" s="1">
        <f>VLOOKUP($B1511,'[1]ALL ACCESSIONS'!$A$2:$M$28915,9,FALSE)</f>
        <v>0</v>
      </c>
      <c r="L1511" s="1">
        <f>VLOOKUP($B1511,'[1]ALL ACCESSIONS'!$A$2:$M$28915,10,FALSE)</f>
        <v>0</v>
      </c>
      <c r="M1511" s="1">
        <f>VLOOKUP($B1511,'[1]ALL ACCESSIONS'!$A$2:$M$28915,11,FALSE)</f>
        <v>0</v>
      </c>
      <c r="N1511" s="1">
        <f>VLOOKUP($B1511,'[1]ALL ACCESSIONS'!$A$2:$M$28915,12,FALSE)</f>
        <v>0</v>
      </c>
    </row>
    <row r="1512" spans="1:14" x14ac:dyDescent="0.3">
      <c r="A1512" s="1" t="s">
        <v>5900</v>
      </c>
      <c r="B1512" s="1" t="s">
        <v>3949</v>
      </c>
      <c r="C1512" s="1" t="str">
        <f>VLOOKUP($B1512,'[1]ALL ACCESSIONS'!$A$2:$M$28915,3,FALSE)</f>
        <v xml:space="preserve">x13-VARD-047a </v>
      </c>
      <c r="D1512" s="1">
        <v>1</v>
      </c>
      <c r="I1512" s="1">
        <f>VLOOKUP($B1512,'[1]ALL ACCESSIONS'!$A$2:$M$28915,7,FALSE)</f>
        <v>0</v>
      </c>
      <c r="J1512" s="1">
        <f>VLOOKUP($B1512,'[1]ALL ACCESSIONS'!$A$2:$M$28915,8,FALSE)</f>
        <v>0</v>
      </c>
      <c r="K1512" s="1">
        <f>VLOOKUP($B1512,'[1]ALL ACCESSIONS'!$A$2:$M$28915,9,FALSE)</f>
        <v>0</v>
      </c>
      <c r="L1512" s="1">
        <f>VLOOKUP($B1512,'[1]ALL ACCESSIONS'!$A$2:$M$28915,10,FALSE)</f>
        <v>0</v>
      </c>
      <c r="M1512" s="1">
        <f>VLOOKUP($B1512,'[1]ALL ACCESSIONS'!$A$2:$M$28915,11,FALSE)</f>
        <v>0</v>
      </c>
      <c r="N1512" s="1">
        <f>VLOOKUP($B1512,'[1]ALL ACCESSIONS'!$A$2:$M$28915,12,FALSE)</f>
        <v>0</v>
      </c>
    </row>
    <row r="1513" spans="1:14" x14ac:dyDescent="0.3">
      <c r="A1513" s="1" t="s">
        <v>5900</v>
      </c>
      <c r="B1513" s="1" t="s">
        <v>3985</v>
      </c>
      <c r="C1513" s="1" t="str">
        <f>VLOOKUP($B1513,'[1]ALL ACCESSIONS'!$A$2:$M$28915,3,FALSE)</f>
        <v xml:space="preserve">x13-VARD-047a </v>
      </c>
      <c r="D1513" s="1">
        <v>1</v>
      </c>
      <c r="I1513" s="1">
        <f>VLOOKUP($B1513,'[1]ALL ACCESSIONS'!$A$2:$M$28915,7,FALSE)</f>
        <v>0</v>
      </c>
      <c r="J1513" s="1">
        <f>VLOOKUP($B1513,'[1]ALL ACCESSIONS'!$A$2:$M$28915,8,FALSE)</f>
        <v>0</v>
      </c>
      <c r="K1513" s="1">
        <f>VLOOKUP($B1513,'[1]ALL ACCESSIONS'!$A$2:$M$28915,9,FALSE)</f>
        <v>0</v>
      </c>
      <c r="L1513" s="1">
        <f>VLOOKUP($B1513,'[1]ALL ACCESSIONS'!$A$2:$M$28915,10,FALSE)</f>
        <v>0</v>
      </c>
      <c r="M1513" s="1">
        <f>VLOOKUP($B1513,'[1]ALL ACCESSIONS'!$A$2:$M$28915,11,FALSE)</f>
        <v>0</v>
      </c>
      <c r="N1513" s="1">
        <f>VLOOKUP($B1513,'[1]ALL ACCESSIONS'!$A$2:$M$28915,12,FALSE)</f>
        <v>0</v>
      </c>
    </row>
    <row r="1514" spans="1:14" x14ac:dyDescent="0.3">
      <c r="A1514" s="1" t="s">
        <v>5900</v>
      </c>
      <c r="B1514" s="1" t="s">
        <v>3974</v>
      </c>
      <c r="C1514" s="1" t="str">
        <f>VLOOKUP($B1514,'[1]ALL ACCESSIONS'!$A$2:$M$28915,3,FALSE)</f>
        <v xml:space="preserve">x13-VARD-047a </v>
      </c>
      <c r="D1514" s="1">
        <v>1</v>
      </c>
      <c r="I1514" s="1">
        <f>VLOOKUP($B1514,'[1]ALL ACCESSIONS'!$A$2:$M$28915,7,FALSE)</f>
        <v>0</v>
      </c>
      <c r="J1514" s="1">
        <f>VLOOKUP($B1514,'[1]ALL ACCESSIONS'!$A$2:$M$28915,8,FALSE)</f>
        <v>0</v>
      </c>
      <c r="K1514" s="1">
        <f>VLOOKUP($B1514,'[1]ALL ACCESSIONS'!$A$2:$M$28915,9,FALSE)</f>
        <v>0</v>
      </c>
      <c r="L1514" s="1">
        <f>VLOOKUP($B1514,'[1]ALL ACCESSIONS'!$A$2:$M$28915,10,FALSE)</f>
        <v>0</v>
      </c>
      <c r="M1514" s="1">
        <f>VLOOKUP($B1514,'[1]ALL ACCESSIONS'!$A$2:$M$28915,11,FALSE)</f>
        <v>0</v>
      </c>
      <c r="N1514" s="1">
        <f>VLOOKUP($B1514,'[1]ALL ACCESSIONS'!$A$2:$M$28915,12,FALSE)</f>
        <v>0</v>
      </c>
    </row>
    <row r="1515" spans="1:14" x14ac:dyDescent="0.3">
      <c r="A1515" s="1" t="s">
        <v>5900</v>
      </c>
      <c r="B1515" s="1" t="s">
        <v>3986</v>
      </c>
      <c r="C1515" s="1" t="str">
        <f>VLOOKUP($B1515,'[1]ALL ACCESSIONS'!$A$2:$M$28915,3,FALSE)</f>
        <v xml:space="preserve">x13-VARD-048 </v>
      </c>
      <c r="D1515" s="1">
        <v>1</v>
      </c>
      <c r="I1515" s="1">
        <f>VLOOKUP($B1515,'[1]ALL ACCESSIONS'!$A$2:$M$28915,7,FALSE)</f>
        <v>0</v>
      </c>
      <c r="J1515" s="1">
        <f>VLOOKUP($B1515,'[1]ALL ACCESSIONS'!$A$2:$M$28915,8,FALSE)</f>
        <v>0</v>
      </c>
      <c r="K1515" s="1">
        <f>VLOOKUP($B1515,'[1]ALL ACCESSIONS'!$A$2:$M$28915,9,FALSE)</f>
        <v>0</v>
      </c>
      <c r="L1515" s="1">
        <f>VLOOKUP($B1515,'[1]ALL ACCESSIONS'!$A$2:$M$28915,10,FALSE)</f>
        <v>0</v>
      </c>
      <c r="M1515" s="1">
        <f>VLOOKUP($B1515,'[1]ALL ACCESSIONS'!$A$2:$M$28915,11,FALSE)</f>
        <v>0</v>
      </c>
      <c r="N1515" s="1">
        <f>VLOOKUP($B1515,'[1]ALL ACCESSIONS'!$A$2:$M$28915,12,FALSE)</f>
        <v>0</v>
      </c>
    </row>
    <row r="1516" spans="1:14" x14ac:dyDescent="0.3">
      <c r="A1516" s="1" t="s">
        <v>5900</v>
      </c>
      <c r="B1516" s="1" t="s">
        <v>3903</v>
      </c>
      <c r="C1516" s="1" t="str">
        <f>VLOOKUP($B1516,'[1]ALL ACCESSIONS'!$A$2:$M$28915,3,FALSE)</f>
        <v xml:space="preserve">x13-VARD-048 </v>
      </c>
      <c r="D1516" s="1">
        <v>1</v>
      </c>
      <c r="I1516" s="1">
        <f>VLOOKUP($B1516,'[1]ALL ACCESSIONS'!$A$2:$M$28915,7,FALSE)</f>
        <v>0</v>
      </c>
      <c r="J1516" s="1">
        <f>VLOOKUP($B1516,'[1]ALL ACCESSIONS'!$A$2:$M$28915,8,FALSE)</f>
        <v>0</v>
      </c>
      <c r="K1516" s="1">
        <f>VLOOKUP($B1516,'[1]ALL ACCESSIONS'!$A$2:$M$28915,9,FALSE)</f>
        <v>0</v>
      </c>
      <c r="L1516" s="1">
        <f>VLOOKUP($B1516,'[1]ALL ACCESSIONS'!$A$2:$M$28915,10,FALSE)</f>
        <v>0</v>
      </c>
      <c r="M1516" s="1">
        <f>VLOOKUP($B1516,'[1]ALL ACCESSIONS'!$A$2:$M$28915,11,FALSE)</f>
        <v>0</v>
      </c>
      <c r="N1516" s="1">
        <f>VLOOKUP($B1516,'[1]ALL ACCESSIONS'!$A$2:$M$28915,12,FALSE)</f>
        <v>0</v>
      </c>
    </row>
    <row r="1517" spans="1:14" x14ac:dyDescent="0.3">
      <c r="A1517" s="1" t="s">
        <v>5900</v>
      </c>
      <c r="B1517" s="1" t="s">
        <v>3915</v>
      </c>
      <c r="C1517" s="1" t="str">
        <f>VLOOKUP($B1517,'[1]ALL ACCESSIONS'!$A$2:$M$28915,3,FALSE)</f>
        <v xml:space="preserve">x13-VARD-048 </v>
      </c>
      <c r="D1517" s="1">
        <v>1</v>
      </c>
      <c r="I1517" s="1">
        <f>VLOOKUP($B1517,'[1]ALL ACCESSIONS'!$A$2:$M$28915,7,FALSE)</f>
        <v>0</v>
      </c>
      <c r="J1517" s="1">
        <f>VLOOKUP($B1517,'[1]ALL ACCESSIONS'!$A$2:$M$28915,8,FALSE)</f>
        <v>0</v>
      </c>
      <c r="K1517" s="1">
        <f>VLOOKUP($B1517,'[1]ALL ACCESSIONS'!$A$2:$M$28915,9,FALSE)</f>
        <v>0</v>
      </c>
      <c r="L1517" s="1">
        <f>VLOOKUP($B1517,'[1]ALL ACCESSIONS'!$A$2:$M$28915,10,FALSE)</f>
        <v>0</v>
      </c>
      <c r="M1517" s="1">
        <f>VLOOKUP($B1517,'[1]ALL ACCESSIONS'!$A$2:$M$28915,11,FALSE)</f>
        <v>0</v>
      </c>
      <c r="N1517" s="1">
        <f>VLOOKUP($B1517,'[1]ALL ACCESSIONS'!$A$2:$M$28915,12,FALSE)</f>
        <v>0</v>
      </c>
    </row>
    <row r="1518" spans="1:14" x14ac:dyDescent="0.3">
      <c r="A1518" s="1" t="s">
        <v>5900</v>
      </c>
      <c r="B1518" s="1" t="s">
        <v>3987</v>
      </c>
      <c r="C1518" s="1" t="str">
        <f>VLOOKUP($B1518,'[1]ALL ACCESSIONS'!$A$2:$M$28915,3,FALSE)</f>
        <v xml:space="preserve">x13-VARD-052 </v>
      </c>
      <c r="D1518" s="1">
        <v>1</v>
      </c>
      <c r="I1518" s="1">
        <f>VLOOKUP($B1518,'[1]ALL ACCESSIONS'!$A$2:$M$28915,7,FALSE)</f>
        <v>0</v>
      </c>
      <c r="J1518" s="1">
        <f>VLOOKUP($B1518,'[1]ALL ACCESSIONS'!$A$2:$M$28915,8,FALSE)</f>
        <v>0</v>
      </c>
      <c r="K1518" s="1">
        <f>VLOOKUP($B1518,'[1]ALL ACCESSIONS'!$A$2:$M$28915,9,FALSE)</f>
        <v>0</v>
      </c>
      <c r="L1518" s="1">
        <f>VLOOKUP($B1518,'[1]ALL ACCESSIONS'!$A$2:$M$28915,10,FALSE)</f>
        <v>0</v>
      </c>
      <c r="M1518" s="1">
        <f>VLOOKUP($B1518,'[1]ALL ACCESSIONS'!$A$2:$M$28915,11,FALSE)</f>
        <v>0</v>
      </c>
      <c r="N1518" s="1">
        <f>VLOOKUP($B1518,'[1]ALL ACCESSIONS'!$A$2:$M$28915,12,FALSE)</f>
        <v>0</v>
      </c>
    </row>
    <row r="1519" spans="1:14" x14ac:dyDescent="0.3">
      <c r="A1519" s="1" t="s">
        <v>5900</v>
      </c>
      <c r="B1519" s="1" t="s">
        <v>3964</v>
      </c>
      <c r="C1519" s="1" t="str">
        <f>VLOOKUP($B1519,'[1]ALL ACCESSIONS'!$A$2:$M$28915,3,FALSE)</f>
        <v xml:space="preserve">x13-VARD-053 </v>
      </c>
      <c r="D1519" s="1">
        <v>1</v>
      </c>
      <c r="I1519" s="1">
        <f>VLOOKUP($B1519,'[1]ALL ACCESSIONS'!$A$2:$M$28915,7,FALSE)</f>
        <v>0</v>
      </c>
      <c r="J1519" s="1">
        <f>VLOOKUP($B1519,'[1]ALL ACCESSIONS'!$A$2:$M$28915,8,FALSE)</f>
        <v>0</v>
      </c>
      <c r="K1519" s="1">
        <f>VLOOKUP($B1519,'[1]ALL ACCESSIONS'!$A$2:$M$28915,9,FALSE)</f>
        <v>0</v>
      </c>
      <c r="L1519" s="1">
        <f>VLOOKUP($B1519,'[1]ALL ACCESSIONS'!$A$2:$M$28915,10,FALSE)</f>
        <v>0</v>
      </c>
      <c r="M1519" s="1">
        <f>VLOOKUP($B1519,'[1]ALL ACCESSIONS'!$A$2:$M$28915,11,FALSE)</f>
        <v>0</v>
      </c>
      <c r="N1519" s="1">
        <f>VLOOKUP($B1519,'[1]ALL ACCESSIONS'!$A$2:$M$28915,12,FALSE)</f>
        <v>0</v>
      </c>
    </row>
    <row r="1520" spans="1:14" x14ac:dyDescent="0.3">
      <c r="A1520" s="1" t="s">
        <v>5900</v>
      </c>
      <c r="B1520" s="1" t="s">
        <v>3954</v>
      </c>
      <c r="C1520" s="1" t="str">
        <f>VLOOKUP($B1520,'[1]ALL ACCESSIONS'!$A$2:$M$28915,3,FALSE)</f>
        <v xml:space="preserve">x13-VARD-054a </v>
      </c>
      <c r="D1520" s="1">
        <v>1</v>
      </c>
      <c r="I1520" s="1">
        <f>VLOOKUP($B1520,'[1]ALL ACCESSIONS'!$A$2:$M$28915,7,FALSE)</f>
        <v>0</v>
      </c>
      <c r="J1520" s="1">
        <f>VLOOKUP($B1520,'[1]ALL ACCESSIONS'!$A$2:$M$28915,8,FALSE)</f>
        <v>0</v>
      </c>
      <c r="K1520" s="1">
        <f>VLOOKUP($B1520,'[1]ALL ACCESSIONS'!$A$2:$M$28915,9,FALSE)</f>
        <v>0</v>
      </c>
      <c r="L1520" s="1">
        <f>VLOOKUP($B1520,'[1]ALL ACCESSIONS'!$A$2:$M$28915,10,FALSE)</f>
        <v>0</v>
      </c>
      <c r="M1520" s="1">
        <f>VLOOKUP($B1520,'[1]ALL ACCESSIONS'!$A$2:$M$28915,11,FALSE)</f>
        <v>0</v>
      </c>
      <c r="N1520" s="1">
        <f>VLOOKUP($B1520,'[1]ALL ACCESSIONS'!$A$2:$M$28915,12,FALSE)</f>
        <v>0</v>
      </c>
    </row>
    <row r="1521" spans="1:14" x14ac:dyDescent="0.3">
      <c r="A1521" s="1" t="s">
        <v>5900</v>
      </c>
      <c r="B1521" s="1" t="s">
        <v>3976</v>
      </c>
      <c r="C1521" s="1" t="str">
        <f>VLOOKUP($B1521,'[1]ALL ACCESSIONS'!$A$2:$M$28915,3,FALSE)</f>
        <v xml:space="preserve">x13-VARD-054a </v>
      </c>
      <c r="D1521" s="1">
        <v>1</v>
      </c>
      <c r="I1521" s="1">
        <f>VLOOKUP($B1521,'[1]ALL ACCESSIONS'!$A$2:$M$28915,7,FALSE)</f>
        <v>0</v>
      </c>
      <c r="J1521" s="1">
        <f>VLOOKUP($B1521,'[1]ALL ACCESSIONS'!$A$2:$M$28915,8,FALSE)</f>
        <v>0</v>
      </c>
      <c r="K1521" s="1">
        <f>VLOOKUP($B1521,'[1]ALL ACCESSIONS'!$A$2:$M$28915,9,FALSE)</f>
        <v>0</v>
      </c>
      <c r="L1521" s="1">
        <f>VLOOKUP($B1521,'[1]ALL ACCESSIONS'!$A$2:$M$28915,10,FALSE)</f>
        <v>0</v>
      </c>
      <c r="M1521" s="1">
        <f>VLOOKUP($B1521,'[1]ALL ACCESSIONS'!$A$2:$M$28915,11,FALSE)</f>
        <v>0</v>
      </c>
      <c r="N1521" s="1">
        <f>VLOOKUP($B1521,'[1]ALL ACCESSIONS'!$A$2:$M$28915,12,FALSE)</f>
        <v>0</v>
      </c>
    </row>
    <row r="1522" spans="1:14" x14ac:dyDescent="0.3">
      <c r="A1522" s="1" t="s">
        <v>5900</v>
      </c>
      <c r="B1522" s="1" t="s">
        <v>3988</v>
      </c>
      <c r="C1522" s="1" t="str">
        <f>VLOOKUP($B1522,'[1]ALL ACCESSIONS'!$A$2:$M$28915,3,FALSE)</f>
        <v xml:space="preserve">x13-VARD-054a </v>
      </c>
      <c r="D1522" s="1">
        <v>1</v>
      </c>
      <c r="I1522" s="1">
        <f>VLOOKUP($B1522,'[1]ALL ACCESSIONS'!$A$2:$M$28915,7,FALSE)</f>
        <v>0</v>
      </c>
      <c r="J1522" s="1">
        <f>VLOOKUP($B1522,'[1]ALL ACCESSIONS'!$A$2:$M$28915,8,FALSE)</f>
        <v>0</v>
      </c>
      <c r="K1522" s="1">
        <f>VLOOKUP($B1522,'[1]ALL ACCESSIONS'!$A$2:$M$28915,9,FALSE)</f>
        <v>0</v>
      </c>
      <c r="L1522" s="1">
        <f>VLOOKUP($B1522,'[1]ALL ACCESSIONS'!$A$2:$M$28915,10,FALSE)</f>
        <v>0</v>
      </c>
      <c r="M1522" s="1">
        <f>VLOOKUP($B1522,'[1]ALL ACCESSIONS'!$A$2:$M$28915,11,FALSE)</f>
        <v>0</v>
      </c>
      <c r="N1522" s="1">
        <f>VLOOKUP($B1522,'[1]ALL ACCESSIONS'!$A$2:$M$28915,12,FALSE)</f>
        <v>0</v>
      </c>
    </row>
    <row r="1523" spans="1:14" x14ac:dyDescent="0.3">
      <c r="A1523" s="1" t="s">
        <v>5900</v>
      </c>
      <c r="B1523" s="1" t="s">
        <v>3930</v>
      </c>
      <c r="C1523" s="1" t="str">
        <f>VLOOKUP($B1523,'[1]ALL ACCESSIONS'!$A$2:$M$28915,3,FALSE)</f>
        <v xml:space="preserve">x13-VARD-054a </v>
      </c>
      <c r="D1523" s="1">
        <v>1</v>
      </c>
      <c r="I1523" s="1">
        <f>VLOOKUP($B1523,'[1]ALL ACCESSIONS'!$A$2:$M$28915,7,FALSE)</f>
        <v>0</v>
      </c>
      <c r="J1523" s="1">
        <f>VLOOKUP($B1523,'[1]ALL ACCESSIONS'!$A$2:$M$28915,8,FALSE)</f>
        <v>0</v>
      </c>
      <c r="K1523" s="1">
        <f>VLOOKUP($B1523,'[1]ALL ACCESSIONS'!$A$2:$M$28915,9,FALSE)</f>
        <v>0</v>
      </c>
      <c r="L1523" s="1">
        <f>VLOOKUP($B1523,'[1]ALL ACCESSIONS'!$A$2:$M$28915,10,FALSE)</f>
        <v>0</v>
      </c>
      <c r="M1523" s="1">
        <f>VLOOKUP($B1523,'[1]ALL ACCESSIONS'!$A$2:$M$28915,11,FALSE)</f>
        <v>0</v>
      </c>
      <c r="N1523" s="1">
        <f>VLOOKUP($B1523,'[1]ALL ACCESSIONS'!$A$2:$M$28915,12,FALSE)</f>
        <v>0</v>
      </c>
    </row>
    <row r="1524" spans="1:14" x14ac:dyDescent="0.3">
      <c r="A1524" s="1" t="s">
        <v>5900</v>
      </c>
      <c r="B1524" s="1" t="s">
        <v>3990</v>
      </c>
      <c r="C1524" s="1" t="str">
        <f>VLOOKUP($B1524,'[1]ALL ACCESSIONS'!$A$2:$M$28915,3,FALSE)</f>
        <v xml:space="preserve">x13-VARD-054a </v>
      </c>
      <c r="D1524" s="1">
        <v>1</v>
      </c>
      <c r="I1524" s="1">
        <f>VLOOKUP($B1524,'[1]ALL ACCESSIONS'!$A$2:$M$28915,7,FALSE)</f>
        <v>0</v>
      </c>
      <c r="J1524" s="1">
        <f>VLOOKUP($B1524,'[1]ALL ACCESSIONS'!$A$2:$M$28915,8,FALSE)</f>
        <v>0</v>
      </c>
      <c r="K1524" s="1">
        <f>VLOOKUP($B1524,'[1]ALL ACCESSIONS'!$A$2:$M$28915,9,FALSE)</f>
        <v>0</v>
      </c>
      <c r="L1524" s="1">
        <f>VLOOKUP($B1524,'[1]ALL ACCESSIONS'!$A$2:$M$28915,10,FALSE)</f>
        <v>0</v>
      </c>
      <c r="M1524" s="1">
        <f>VLOOKUP($B1524,'[1]ALL ACCESSIONS'!$A$2:$M$28915,11,FALSE)</f>
        <v>0</v>
      </c>
      <c r="N1524" s="1">
        <f>VLOOKUP($B1524,'[1]ALL ACCESSIONS'!$A$2:$M$28915,12,FALSE)</f>
        <v>0</v>
      </c>
    </row>
    <row r="1525" spans="1:14" x14ac:dyDescent="0.3">
      <c r="A1525" s="1" t="s">
        <v>5900</v>
      </c>
      <c r="B1525" s="1" t="s">
        <v>4039</v>
      </c>
      <c r="C1525" s="1" t="str">
        <f>VLOOKUP($B1525,'[1]ALL ACCESSIONS'!$A$2:$M$28915,3,FALSE)</f>
        <v xml:space="preserve">x13-VARD-054a </v>
      </c>
      <c r="D1525" s="1">
        <v>1</v>
      </c>
      <c r="I1525" s="1">
        <f>VLOOKUP($B1525,'[1]ALL ACCESSIONS'!$A$2:$M$28915,7,FALSE)</f>
        <v>0</v>
      </c>
      <c r="J1525" s="1">
        <f>VLOOKUP($B1525,'[1]ALL ACCESSIONS'!$A$2:$M$28915,8,FALSE)</f>
        <v>0</v>
      </c>
      <c r="K1525" s="1">
        <f>VLOOKUP($B1525,'[1]ALL ACCESSIONS'!$A$2:$M$28915,9,FALSE)</f>
        <v>0</v>
      </c>
      <c r="L1525" s="1">
        <f>VLOOKUP($B1525,'[1]ALL ACCESSIONS'!$A$2:$M$28915,10,FALSE)</f>
        <v>0</v>
      </c>
      <c r="M1525" s="1">
        <f>VLOOKUP($B1525,'[1]ALL ACCESSIONS'!$A$2:$M$28915,11,FALSE)</f>
        <v>0</v>
      </c>
      <c r="N1525" s="1">
        <f>VLOOKUP($B1525,'[1]ALL ACCESSIONS'!$A$2:$M$28915,12,FALSE)</f>
        <v>0</v>
      </c>
    </row>
    <row r="1526" spans="1:14" x14ac:dyDescent="0.3">
      <c r="A1526" s="1" t="s">
        <v>5900</v>
      </c>
      <c r="B1526" s="1" t="s">
        <v>3966</v>
      </c>
      <c r="C1526" s="1" t="str">
        <f>VLOOKUP($B1526,'[1]ALL ACCESSIONS'!$A$2:$M$28915,3,FALSE)</f>
        <v xml:space="preserve">x13-VARD-054a </v>
      </c>
      <c r="D1526" s="1">
        <v>1</v>
      </c>
      <c r="I1526" s="1">
        <f>VLOOKUP($B1526,'[1]ALL ACCESSIONS'!$A$2:$M$28915,7,FALSE)</f>
        <v>0</v>
      </c>
      <c r="J1526" s="1">
        <f>VLOOKUP($B1526,'[1]ALL ACCESSIONS'!$A$2:$M$28915,8,FALSE)</f>
        <v>0</v>
      </c>
      <c r="K1526" s="1">
        <f>VLOOKUP($B1526,'[1]ALL ACCESSIONS'!$A$2:$M$28915,9,FALSE)</f>
        <v>0</v>
      </c>
      <c r="L1526" s="1">
        <f>VLOOKUP($B1526,'[1]ALL ACCESSIONS'!$A$2:$M$28915,10,FALSE)</f>
        <v>0</v>
      </c>
      <c r="M1526" s="1">
        <f>VLOOKUP($B1526,'[1]ALL ACCESSIONS'!$A$2:$M$28915,11,FALSE)</f>
        <v>0</v>
      </c>
      <c r="N1526" s="1">
        <f>VLOOKUP($B1526,'[1]ALL ACCESSIONS'!$A$2:$M$28915,12,FALSE)</f>
        <v>0</v>
      </c>
    </row>
    <row r="1527" spans="1:14" x14ac:dyDescent="0.3">
      <c r="A1527" s="1" t="s">
        <v>5900</v>
      </c>
      <c r="B1527" s="1" t="s">
        <v>4073</v>
      </c>
      <c r="C1527" s="1" t="str">
        <f>VLOOKUP($B1527,'[1]ALL ACCESSIONS'!$A$2:$M$28915,3,FALSE)</f>
        <v xml:space="preserve">x13-VARD-054a </v>
      </c>
      <c r="D1527" s="1">
        <v>1</v>
      </c>
      <c r="I1527" s="1">
        <f>VLOOKUP($B1527,'[1]ALL ACCESSIONS'!$A$2:$M$28915,7,FALSE)</f>
        <v>0</v>
      </c>
      <c r="J1527" s="1">
        <f>VLOOKUP($B1527,'[1]ALL ACCESSIONS'!$A$2:$M$28915,8,FALSE)</f>
        <v>0</v>
      </c>
      <c r="K1527" s="1">
        <f>VLOOKUP($B1527,'[1]ALL ACCESSIONS'!$A$2:$M$28915,9,FALSE)</f>
        <v>0</v>
      </c>
      <c r="L1527" s="1">
        <f>VLOOKUP($B1527,'[1]ALL ACCESSIONS'!$A$2:$M$28915,10,FALSE)</f>
        <v>0</v>
      </c>
      <c r="M1527" s="1">
        <f>VLOOKUP($B1527,'[1]ALL ACCESSIONS'!$A$2:$M$28915,11,FALSE)</f>
        <v>0</v>
      </c>
      <c r="N1527" s="1">
        <f>VLOOKUP($B1527,'[1]ALL ACCESSIONS'!$A$2:$M$28915,12,FALSE)</f>
        <v>0</v>
      </c>
    </row>
    <row r="1528" spans="1:14" x14ac:dyDescent="0.3">
      <c r="A1528" s="1" t="s">
        <v>5900</v>
      </c>
      <c r="B1528" s="1" t="s">
        <v>4018</v>
      </c>
      <c r="C1528" s="1" t="str">
        <f>VLOOKUP($B1528,'[1]ALL ACCESSIONS'!$A$2:$M$28915,3,FALSE)</f>
        <v xml:space="preserve">x13-VARD-057 </v>
      </c>
      <c r="D1528" s="1">
        <v>1</v>
      </c>
      <c r="I1528" s="1">
        <f>VLOOKUP($B1528,'[1]ALL ACCESSIONS'!$A$2:$M$28915,7,FALSE)</f>
        <v>0</v>
      </c>
      <c r="J1528" s="1">
        <f>VLOOKUP($B1528,'[1]ALL ACCESSIONS'!$A$2:$M$28915,8,FALSE)</f>
        <v>0</v>
      </c>
      <c r="K1528" s="1">
        <f>VLOOKUP($B1528,'[1]ALL ACCESSIONS'!$A$2:$M$28915,9,FALSE)</f>
        <v>0</v>
      </c>
      <c r="L1528" s="1">
        <f>VLOOKUP($B1528,'[1]ALL ACCESSIONS'!$A$2:$M$28915,10,FALSE)</f>
        <v>0</v>
      </c>
      <c r="M1528" s="1">
        <f>VLOOKUP($B1528,'[1]ALL ACCESSIONS'!$A$2:$M$28915,11,FALSE)</f>
        <v>0</v>
      </c>
      <c r="N1528" s="1">
        <f>VLOOKUP($B1528,'[1]ALL ACCESSIONS'!$A$2:$M$28915,12,FALSE)</f>
        <v>0</v>
      </c>
    </row>
    <row r="1529" spans="1:14" x14ac:dyDescent="0.3">
      <c r="A1529" s="1" t="s">
        <v>5900</v>
      </c>
      <c r="B1529" s="1" t="s">
        <v>4052</v>
      </c>
      <c r="C1529" s="1" t="str">
        <f>VLOOKUP($B1529,'[1]ALL ACCESSIONS'!$A$2:$M$28915,3,FALSE)</f>
        <v xml:space="preserve">x13-VARD-057 </v>
      </c>
      <c r="D1529" s="1">
        <v>1</v>
      </c>
      <c r="I1529" s="1">
        <f>VLOOKUP($B1529,'[1]ALL ACCESSIONS'!$A$2:$M$28915,7,FALSE)</f>
        <v>0</v>
      </c>
      <c r="J1529" s="1">
        <f>VLOOKUP($B1529,'[1]ALL ACCESSIONS'!$A$2:$M$28915,8,FALSE)</f>
        <v>0</v>
      </c>
      <c r="K1529" s="1">
        <f>VLOOKUP($B1529,'[1]ALL ACCESSIONS'!$A$2:$M$28915,9,FALSE)</f>
        <v>0</v>
      </c>
      <c r="L1529" s="1">
        <f>VLOOKUP($B1529,'[1]ALL ACCESSIONS'!$A$2:$M$28915,10,FALSE)</f>
        <v>0</v>
      </c>
      <c r="M1529" s="1">
        <f>VLOOKUP($B1529,'[1]ALL ACCESSIONS'!$A$2:$M$28915,11,FALSE)</f>
        <v>0</v>
      </c>
      <c r="N1529" s="1">
        <f>VLOOKUP($B1529,'[1]ALL ACCESSIONS'!$A$2:$M$28915,12,FALSE)</f>
        <v>0</v>
      </c>
    </row>
    <row r="1530" spans="1:14" x14ac:dyDescent="0.3">
      <c r="A1530" s="1" t="s">
        <v>5900</v>
      </c>
      <c r="B1530" s="1" t="s">
        <v>4077</v>
      </c>
      <c r="C1530" s="1" t="str">
        <f>VLOOKUP($B1530,'[1]ALL ACCESSIONS'!$A$2:$M$28915,3,FALSE)</f>
        <v xml:space="preserve">x13-VARD-062a </v>
      </c>
      <c r="D1530" s="1">
        <v>1</v>
      </c>
      <c r="I1530" s="1">
        <f>VLOOKUP($B1530,'[1]ALL ACCESSIONS'!$A$2:$M$28915,7,FALSE)</f>
        <v>0</v>
      </c>
      <c r="J1530" s="1">
        <f>VLOOKUP($B1530,'[1]ALL ACCESSIONS'!$A$2:$M$28915,8,FALSE)</f>
        <v>0</v>
      </c>
      <c r="K1530" s="1">
        <f>VLOOKUP($B1530,'[1]ALL ACCESSIONS'!$A$2:$M$28915,9,FALSE)</f>
        <v>0</v>
      </c>
      <c r="L1530" s="1">
        <f>VLOOKUP($B1530,'[1]ALL ACCESSIONS'!$A$2:$M$28915,10,FALSE)</f>
        <v>0</v>
      </c>
      <c r="M1530" s="1">
        <f>VLOOKUP($B1530,'[1]ALL ACCESSIONS'!$A$2:$M$28915,11,FALSE)</f>
        <v>0</v>
      </c>
      <c r="N1530" s="1">
        <f>VLOOKUP($B1530,'[1]ALL ACCESSIONS'!$A$2:$M$28915,12,FALSE)</f>
        <v>0</v>
      </c>
    </row>
    <row r="1531" spans="1:14" x14ac:dyDescent="0.3">
      <c r="A1531" s="1" t="s">
        <v>5900</v>
      </c>
      <c r="B1531" s="1" t="s">
        <v>4067</v>
      </c>
      <c r="C1531" s="1" t="str">
        <f>VLOOKUP($B1531,'[1]ALL ACCESSIONS'!$A$2:$M$28915,3,FALSE)</f>
        <v xml:space="preserve">x13-VARD-063 </v>
      </c>
      <c r="D1531" s="1">
        <v>1</v>
      </c>
      <c r="I1531" s="1">
        <f>VLOOKUP($B1531,'[1]ALL ACCESSIONS'!$A$2:$M$28915,7,FALSE)</f>
        <v>0</v>
      </c>
      <c r="J1531" s="1">
        <f>VLOOKUP($B1531,'[1]ALL ACCESSIONS'!$A$2:$M$28915,8,FALSE)</f>
        <v>0</v>
      </c>
      <c r="K1531" s="1">
        <f>VLOOKUP($B1531,'[1]ALL ACCESSIONS'!$A$2:$M$28915,9,FALSE)</f>
        <v>0</v>
      </c>
      <c r="L1531" s="1">
        <f>VLOOKUP($B1531,'[1]ALL ACCESSIONS'!$A$2:$M$28915,10,FALSE)</f>
        <v>0</v>
      </c>
      <c r="M1531" s="1">
        <f>VLOOKUP($B1531,'[1]ALL ACCESSIONS'!$A$2:$M$28915,11,FALSE)</f>
        <v>0</v>
      </c>
      <c r="N1531" s="1">
        <f>VLOOKUP($B1531,'[1]ALL ACCESSIONS'!$A$2:$M$28915,12,FALSE)</f>
        <v>0</v>
      </c>
    </row>
    <row r="1532" spans="1:14" x14ac:dyDescent="0.3">
      <c r="A1532" s="1" t="s">
        <v>5900</v>
      </c>
      <c r="B1532" s="1" t="s">
        <v>4078</v>
      </c>
      <c r="C1532" s="1" t="str">
        <f>VLOOKUP($B1532,'[1]ALL ACCESSIONS'!$A$2:$M$28915,3,FALSE)</f>
        <v xml:space="preserve">x13-VARD-063 </v>
      </c>
      <c r="D1532" s="1">
        <v>1</v>
      </c>
      <c r="I1532" s="1">
        <f>VLOOKUP($B1532,'[1]ALL ACCESSIONS'!$A$2:$M$28915,7,FALSE)</f>
        <v>0</v>
      </c>
      <c r="J1532" s="1">
        <f>VLOOKUP($B1532,'[1]ALL ACCESSIONS'!$A$2:$M$28915,8,FALSE)</f>
        <v>0</v>
      </c>
      <c r="K1532" s="1">
        <f>VLOOKUP($B1532,'[1]ALL ACCESSIONS'!$A$2:$M$28915,9,FALSE)</f>
        <v>0</v>
      </c>
      <c r="L1532" s="1">
        <f>VLOOKUP($B1532,'[1]ALL ACCESSIONS'!$A$2:$M$28915,10,FALSE)</f>
        <v>0</v>
      </c>
      <c r="M1532" s="1">
        <f>VLOOKUP($B1532,'[1]ALL ACCESSIONS'!$A$2:$M$28915,11,FALSE)</f>
        <v>0</v>
      </c>
      <c r="N1532" s="1">
        <f>VLOOKUP($B1532,'[1]ALL ACCESSIONS'!$A$2:$M$28915,12,FALSE)</f>
        <v>0</v>
      </c>
    </row>
    <row r="1533" spans="1:14" x14ac:dyDescent="0.3">
      <c r="A1533" s="1" t="s">
        <v>5900</v>
      </c>
      <c r="B1533" s="1" t="s">
        <v>3998</v>
      </c>
      <c r="C1533" s="1" t="str">
        <f>VLOOKUP($B1533,'[1]ALL ACCESSIONS'!$A$2:$M$28915,3,FALSE)</f>
        <v xml:space="preserve">x13-VARD-063 </v>
      </c>
      <c r="D1533" s="1">
        <v>1</v>
      </c>
      <c r="I1533" s="1">
        <f>VLOOKUP($B1533,'[1]ALL ACCESSIONS'!$A$2:$M$28915,7,FALSE)</f>
        <v>0</v>
      </c>
      <c r="J1533" s="1">
        <f>VLOOKUP($B1533,'[1]ALL ACCESSIONS'!$A$2:$M$28915,8,FALSE)</f>
        <v>0</v>
      </c>
      <c r="K1533" s="1">
        <f>VLOOKUP($B1533,'[1]ALL ACCESSIONS'!$A$2:$M$28915,9,FALSE)</f>
        <v>0</v>
      </c>
      <c r="L1533" s="1">
        <f>VLOOKUP($B1533,'[1]ALL ACCESSIONS'!$A$2:$M$28915,10,FALSE)</f>
        <v>0</v>
      </c>
      <c r="M1533" s="1">
        <f>VLOOKUP($B1533,'[1]ALL ACCESSIONS'!$A$2:$M$28915,11,FALSE)</f>
        <v>0</v>
      </c>
      <c r="N1533" s="1">
        <f>VLOOKUP($B1533,'[1]ALL ACCESSIONS'!$A$2:$M$28915,12,FALSE)</f>
        <v>0</v>
      </c>
    </row>
    <row r="1534" spans="1:14" x14ac:dyDescent="0.3">
      <c r="A1534" s="1" t="s">
        <v>5900</v>
      </c>
      <c r="B1534" s="1" t="s">
        <v>4010</v>
      </c>
      <c r="C1534" s="1" t="str">
        <f>VLOOKUP($B1534,'[1]ALL ACCESSIONS'!$A$2:$M$28915,3,FALSE)</f>
        <v xml:space="preserve">x13-VARD-063 </v>
      </c>
      <c r="D1534" s="1">
        <v>1</v>
      </c>
      <c r="I1534" s="1">
        <f>VLOOKUP($B1534,'[1]ALL ACCESSIONS'!$A$2:$M$28915,7,FALSE)</f>
        <v>0</v>
      </c>
      <c r="J1534" s="1">
        <f>VLOOKUP($B1534,'[1]ALL ACCESSIONS'!$A$2:$M$28915,8,FALSE)</f>
        <v>0</v>
      </c>
      <c r="K1534" s="1">
        <f>VLOOKUP($B1534,'[1]ALL ACCESSIONS'!$A$2:$M$28915,9,FALSE)</f>
        <v>0</v>
      </c>
      <c r="L1534" s="1">
        <f>VLOOKUP($B1534,'[1]ALL ACCESSIONS'!$A$2:$M$28915,10,FALSE)</f>
        <v>0</v>
      </c>
      <c r="M1534" s="1">
        <f>VLOOKUP($B1534,'[1]ALL ACCESSIONS'!$A$2:$M$28915,11,FALSE)</f>
        <v>0</v>
      </c>
      <c r="N1534" s="1">
        <f>VLOOKUP($B1534,'[1]ALL ACCESSIONS'!$A$2:$M$28915,12,FALSE)</f>
        <v>0</v>
      </c>
    </row>
    <row r="1535" spans="1:14" x14ac:dyDescent="0.3">
      <c r="A1535" s="1" t="s">
        <v>5900</v>
      </c>
      <c r="B1535" s="1" t="s">
        <v>4081</v>
      </c>
      <c r="C1535" s="1" t="str">
        <f>VLOOKUP($B1535,'[1]ALL ACCESSIONS'!$A$2:$M$28915,3,FALSE)</f>
        <v xml:space="preserve">x13-VARD-071a </v>
      </c>
      <c r="D1535" s="1">
        <v>1</v>
      </c>
      <c r="I1535" s="1">
        <f>VLOOKUP($B1535,'[1]ALL ACCESSIONS'!$A$2:$M$28915,7,FALSE)</f>
        <v>0</v>
      </c>
      <c r="J1535" s="1">
        <f>VLOOKUP($B1535,'[1]ALL ACCESSIONS'!$A$2:$M$28915,8,FALSE)</f>
        <v>0</v>
      </c>
      <c r="K1535" s="1">
        <f>VLOOKUP($B1535,'[1]ALL ACCESSIONS'!$A$2:$M$28915,9,FALSE)</f>
        <v>0</v>
      </c>
      <c r="L1535" s="1">
        <f>VLOOKUP($B1535,'[1]ALL ACCESSIONS'!$A$2:$M$28915,10,FALSE)</f>
        <v>0</v>
      </c>
      <c r="M1535" s="1">
        <f>VLOOKUP($B1535,'[1]ALL ACCESSIONS'!$A$2:$M$28915,11,FALSE)</f>
        <v>0</v>
      </c>
      <c r="N1535" s="1">
        <f>VLOOKUP($B1535,'[1]ALL ACCESSIONS'!$A$2:$M$28915,12,FALSE)</f>
        <v>0</v>
      </c>
    </row>
    <row r="1536" spans="1:14" x14ac:dyDescent="0.3">
      <c r="A1536" s="1" t="s">
        <v>5900</v>
      </c>
      <c r="B1536" s="1" t="s">
        <v>4001</v>
      </c>
      <c r="C1536" s="1" t="str">
        <f>VLOOKUP($B1536,'[1]ALL ACCESSIONS'!$A$2:$M$28915,3,FALSE)</f>
        <v xml:space="preserve">x13-VARD-071a </v>
      </c>
      <c r="D1536" s="1">
        <v>1</v>
      </c>
      <c r="I1536" s="1">
        <f>VLOOKUP($B1536,'[1]ALL ACCESSIONS'!$A$2:$M$28915,7,FALSE)</f>
        <v>0</v>
      </c>
      <c r="J1536" s="1">
        <f>VLOOKUP($B1536,'[1]ALL ACCESSIONS'!$A$2:$M$28915,8,FALSE)</f>
        <v>0</v>
      </c>
      <c r="K1536" s="1">
        <f>VLOOKUP($B1536,'[1]ALL ACCESSIONS'!$A$2:$M$28915,9,FALSE)</f>
        <v>0</v>
      </c>
      <c r="L1536" s="1">
        <f>VLOOKUP($B1536,'[1]ALL ACCESSIONS'!$A$2:$M$28915,10,FALSE)</f>
        <v>0</v>
      </c>
      <c r="M1536" s="1">
        <f>VLOOKUP($B1536,'[1]ALL ACCESSIONS'!$A$2:$M$28915,11,FALSE)</f>
        <v>0</v>
      </c>
      <c r="N1536" s="1">
        <f>VLOOKUP($B1536,'[1]ALL ACCESSIONS'!$A$2:$M$28915,12,FALSE)</f>
        <v>0</v>
      </c>
    </row>
    <row r="1537" spans="1:14" x14ac:dyDescent="0.3">
      <c r="A1537" s="1" t="s">
        <v>5900</v>
      </c>
      <c r="B1537" s="1" t="s">
        <v>4013</v>
      </c>
      <c r="C1537" s="1" t="str">
        <f>VLOOKUP($B1537,'[1]ALL ACCESSIONS'!$A$2:$M$28915,3,FALSE)</f>
        <v xml:space="preserve">x13-VARD-071a </v>
      </c>
      <c r="D1537" s="1">
        <v>1</v>
      </c>
      <c r="I1537" s="1">
        <f>VLOOKUP($B1537,'[1]ALL ACCESSIONS'!$A$2:$M$28915,7,FALSE)</f>
        <v>0</v>
      </c>
      <c r="J1537" s="1">
        <f>VLOOKUP($B1537,'[1]ALL ACCESSIONS'!$A$2:$M$28915,8,FALSE)</f>
        <v>0</v>
      </c>
      <c r="K1537" s="1">
        <f>VLOOKUP($B1537,'[1]ALL ACCESSIONS'!$A$2:$M$28915,9,FALSE)</f>
        <v>0</v>
      </c>
      <c r="L1537" s="1">
        <f>VLOOKUP($B1537,'[1]ALL ACCESSIONS'!$A$2:$M$28915,10,FALSE)</f>
        <v>0</v>
      </c>
      <c r="M1537" s="1">
        <f>VLOOKUP($B1537,'[1]ALL ACCESSIONS'!$A$2:$M$28915,11,FALSE)</f>
        <v>0</v>
      </c>
      <c r="N1537" s="1">
        <f>VLOOKUP($B1537,'[1]ALL ACCESSIONS'!$A$2:$M$28915,12,FALSE)</f>
        <v>0</v>
      </c>
    </row>
    <row r="1538" spans="1:14" x14ac:dyDescent="0.3">
      <c r="A1538" s="1" t="s">
        <v>5900</v>
      </c>
      <c r="B1538" s="1" t="s">
        <v>4025</v>
      </c>
      <c r="C1538" s="1" t="str">
        <f>VLOOKUP($B1538,'[1]ALL ACCESSIONS'!$A$2:$M$28915,3,FALSE)</f>
        <v xml:space="preserve">x13-VARD-071a </v>
      </c>
      <c r="D1538" s="1">
        <v>1</v>
      </c>
      <c r="I1538" s="1">
        <f>VLOOKUP($B1538,'[1]ALL ACCESSIONS'!$A$2:$M$28915,7,FALSE)</f>
        <v>0</v>
      </c>
      <c r="J1538" s="1">
        <f>VLOOKUP($B1538,'[1]ALL ACCESSIONS'!$A$2:$M$28915,8,FALSE)</f>
        <v>0</v>
      </c>
      <c r="K1538" s="1">
        <f>VLOOKUP($B1538,'[1]ALL ACCESSIONS'!$A$2:$M$28915,9,FALSE)</f>
        <v>0</v>
      </c>
      <c r="L1538" s="1">
        <f>VLOOKUP($B1538,'[1]ALL ACCESSIONS'!$A$2:$M$28915,10,FALSE)</f>
        <v>0</v>
      </c>
      <c r="M1538" s="1">
        <f>VLOOKUP($B1538,'[1]ALL ACCESSIONS'!$A$2:$M$28915,11,FALSE)</f>
        <v>0</v>
      </c>
      <c r="N1538" s="1">
        <f>VLOOKUP($B1538,'[1]ALL ACCESSIONS'!$A$2:$M$28915,12,FALSE)</f>
        <v>0</v>
      </c>
    </row>
    <row r="1539" spans="1:14" x14ac:dyDescent="0.3">
      <c r="A1539" s="1" t="s">
        <v>5900</v>
      </c>
      <c r="B1539" s="1" t="s">
        <v>4046</v>
      </c>
      <c r="C1539" s="1" t="str">
        <f>VLOOKUP($B1539,'[1]ALL ACCESSIONS'!$A$2:$M$28915,3,FALSE)</f>
        <v xml:space="preserve">x13-VARD-071a </v>
      </c>
      <c r="D1539" s="1">
        <v>1</v>
      </c>
      <c r="I1539" s="1">
        <f>VLOOKUP($B1539,'[1]ALL ACCESSIONS'!$A$2:$M$28915,7,FALSE)</f>
        <v>0</v>
      </c>
      <c r="J1539" s="1">
        <f>VLOOKUP($B1539,'[1]ALL ACCESSIONS'!$A$2:$M$28915,8,FALSE)</f>
        <v>0</v>
      </c>
      <c r="K1539" s="1">
        <f>VLOOKUP($B1539,'[1]ALL ACCESSIONS'!$A$2:$M$28915,9,FALSE)</f>
        <v>0</v>
      </c>
      <c r="L1539" s="1">
        <f>VLOOKUP($B1539,'[1]ALL ACCESSIONS'!$A$2:$M$28915,10,FALSE)</f>
        <v>0</v>
      </c>
      <c r="M1539" s="1">
        <f>VLOOKUP($B1539,'[1]ALL ACCESSIONS'!$A$2:$M$28915,11,FALSE)</f>
        <v>0</v>
      </c>
      <c r="N1539" s="1">
        <f>VLOOKUP($B1539,'[1]ALL ACCESSIONS'!$A$2:$M$28915,12,FALSE)</f>
        <v>0</v>
      </c>
    </row>
    <row r="1540" spans="1:14" x14ac:dyDescent="0.3">
      <c r="A1540" s="1" t="s">
        <v>5900</v>
      </c>
      <c r="B1540" s="1" t="s">
        <v>4058</v>
      </c>
      <c r="C1540" s="1" t="str">
        <f>VLOOKUP($B1540,'[1]ALL ACCESSIONS'!$A$2:$M$28915,3,FALSE)</f>
        <v xml:space="preserve">x13-VARD-071a </v>
      </c>
      <c r="D1540" s="1">
        <v>1</v>
      </c>
      <c r="I1540" s="1">
        <f>VLOOKUP($B1540,'[1]ALL ACCESSIONS'!$A$2:$M$28915,7,FALSE)</f>
        <v>0</v>
      </c>
      <c r="J1540" s="1">
        <f>VLOOKUP($B1540,'[1]ALL ACCESSIONS'!$A$2:$M$28915,8,FALSE)</f>
        <v>0</v>
      </c>
      <c r="K1540" s="1">
        <f>VLOOKUP($B1540,'[1]ALL ACCESSIONS'!$A$2:$M$28915,9,FALSE)</f>
        <v>0</v>
      </c>
      <c r="L1540" s="1">
        <f>VLOOKUP($B1540,'[1]ALL ACCESSIONS'!$A$2:$M$28915,10,FALSE)</f>
        <v>0</v>
      </c>
      <c r="M1540" s="1">
        <f>VLOOKUP($B1540,'[1]ALL ACCESSIONS'!$A$2:$M$28915,11,FALSE)</f>
        <v>0</v>
      </c>
      <c r="N1540" s="1">
        <f>VLOOKUP($B1540,'[1]ALL ACCESSIONS'!$A$2:$M$28915,12,FALSE)</f>
        <v>0</v>
      </c>
    </row>
    <row r="1541" spans="1:14" x14ac:dyDescent="0.3">
      <c r="A1541" s="1" t="s">
        <v>5900</v>
      </c>
      <c r="B1541" s="1" t="s">
        <v>4059</v>
      </c>
      <c r="C1541" s="1" t="str">
        <f>VLOOKUP($B1541,'[1]ALL ACCESSIONS'!$A$2:$M$28915,3,FALSE)</f>
        <v xml:space="preserve">x13-VARD-071a </v>
      </c>
      <c r="D1541" s="1">
        <v>1</v>
      </c>
      <c r="I1541" s="1">
        <f>VLOOKUP($B1541,'[1]ALL ACCESSIONS'!$A$2:$M$28915,7,FALSE)</f>
        <v>0</v>
      </c>
      <c r="J1541" s="1">
        <f>VLOOKUP($B1541,'[1]ALL ACCESSIONS'!$A$2:$M$28915,8,FALSE)</f>
        <v>0</v>
      </c>
      <c r="K1541" s="1">
        <f>VLOOKUP($B1541,'[1]ALL ACCESSIONS'!$A$2:$M$28915,9,FALSE)</f>
        <v>0</v>
      </c>
      <c r="L1541" s="1">
        <f>VLOOKUP($B1541,'[1]ALL ACCESSIONS'!$A$2:$M$28915,10,FALSE)</f>
        <v>0</v>
      </c>
      <c r="M1541" s="1">
        <f>VLOOKUP($B1541,'[1]ALL ACCESSIONS'!$A$2:$M$28915,11,FALSE)</f>
        <v>0</v>
      </c>
      <c r="N1541" s="1">
        <f>VLOOKUP($B1541,'[1]ALL ACCESSIONS'!$A$2:$M$28915,12,FALSE)</f>
        <v>0</v>
      </c>
    </row>
    <row r="1542" spans="1:14" x14ac:dyDescent="0.3">
      <c r="A1542" s="1" t="s">
        <v>5900</v>
      </c>
      <c r="B1542" s="1" t="s">
        <v>4120</v>
      </c>
      <c r="C1542" s="1" t="str">
        <f>VLOOKUP($B1542,'[1]ALL ACCESSIONS'!$A$2:$M$28915,3,FALSE)</f>
        <v xml:space="preserve">x13-VARD-076 </v>
      </c>
      <c r="D1542" s="1">
        <v>1</v>
      </c>
      <c r="I1542" s="1">
        <f>VLOOKUP($B1542,'[1]ALL ACCESSIONS'!$A$2:$M$28915,7,FALSE)</f>
        <v>0</v>
      </c>
      <c r="J1542" s="1">
        <f>VLOOKUP($B1542,'[1]ALL ACCESSIONS'!$A$2:$M$28915,8,FALSE)</f>
        <v>0</v>
      </c>
      <c r="K1542" s="1">
        <f>VLOOKUP($B1542,'[1]ALL ACCESSIONS'!$A$2:$M$28915,9,FALSE)</f>
        <v>0</v>
      </c>
      <c r="L1542" s="1">
        <f>VLOOKUP($B1542,'[1]ALL ACCESSIONS'!$A$2:$M$28915,10,FALSE)</f>
        <v>0</v>
      </c>
      <c r="M1542" s="1">
        <f>VLOOKUP($B1542,'[1]ALL ACCESSIONS'!$A$2:$M$28915,11,FALSE)</f>
        <v>0</v>
      </c>
      <c r="N1542" s="1">
        <f>VLOOKUP($B1542,'[1]ALL ACCESSIONS'!$A$2:$M$28915,12,FALSE)</f>
        <v>0</v>
      </c>
    </row>
    <row r="1543" spans="1:14" x14ac:dyDescent="0.3">
      <c r="A1543" s="1" t="s">
        <v>5900</v>
      </c>
      <c r="B1543" s="1" t="s">
        <v>4131</v>
      </c>
      <c r="C1543" s="1" t="str">
        <f>VLOOKUP($B1543,'[1]ALL ACCESSIONS'!$A$2:$M$28915,3,FALSE)</f>
        <v xml:space="preserve">x13-VARD-076 </v>
      </c>
      <c r="D1543" s="1">
        <v>1</v>
      </c>
      <c r="I1543" s="1">
        <f>VLOOKUP($B1543,'[1]ALL ACCESSIONS'!$A$2:$M$28915,7,FALSE)</f>
        <v>0</v>
      </c>
      <c r="J1543" s="1">
        <f>VLOOKUP($B1543,'[1]ALL ACCESSIONS'!$A$2:$M$28915,8,FALSE)</f>
        <v>0</v>
      </c>
      <c r="K1543" s="1">
        <f>VLOOKUP($B1543,'[1]ALL ACCESSIONS'!$A$2:$M$28915,9,FALSE)</f>
        <v>0</v>
      </c>
      <c r="L1543" s="1">
        <f>VLOOKUP($B1543,'[1]ALL ACCESSIONS'!$A$2:$M$28915,10,FALSE)</f>
        <v>0</v>
      </c>
      <c r="M1543" s="1">
        <f>VLOOKUP($B1543,'[1]ALL ACCESSIONS'!$A$2:$M$28915,11,FALSE)</f>
        <v>0</v>
      </c>
      <c r="N1543" s="1">
        <f>VLOOKUP($B1543,'[1]ALL ACCESSIONS'!$A$2:$M$28915,12,FALSE)</f>
        <v>0</v>
      </c>
    </row>
    <row r="1544" spans="1:14" x14ac:dyDescent="0.3">
      <c r="A1544" s="1" t="s">
        <v>5900</v>
      </c>
      <c r="B1544" s="1" t="s">
        <v>4166</v>
      </c>
      <c r="C1544" s="1" t="str">
        <f>VLOOKUP($B1544,'[1]ALL ACCESSIONS'!$A$2:$M$28915,3,FALSE)</f>
        <v xml:space="preserve">x13-VARD-076 </v>
      </c>
      <c r="D1544" s="1">
        <v>1</v>
      </c>
      <c r="I1544" s="1">
        <f>VLOOKUP($B1544,'[1]ALL ACCESSIONS'!$A$2:$M$28915,7,FALSE)</f>
        <v>0</v>
      </c>
      <c r="J1544" s="1">
        <f>VLOOKUP($B1544,'[1]ALL ACCESSIONS'!$A$2:$M$28915,8,FALSE)</f>
        <v>0</v>
      </c>
      <c r="K1544" s="1">
        <f>VLOOKUP($B1544,'[1]ALL ACCESSIONS'!$A$2:$M$28915,9,FALSE)</f>
        <v>0</v>
      </c>
      <c r="L1544" s="1">
        <f>VLOOKUP($B1544,'[1]ALL ACCESSIONS'!$A$2:$M$28915,10,FALSE)</f>
        <v>0</v>
      </c>
      <c r="M1544" s="1">
        <f>VLOOKUP($B1544,'[1]ALL ACCESSIONS'!$A$2:$M$28915,11,FALSE)</f>
        <v>0</v>
      </c>
      <c r="N1544" s="1">
        <f>VLOOKUP($B1544,'[1]ALL ACCESSIONS'!$A$2:$M$28915,12,FALSE)</f>
        <v>0</v>
      </c>
    </row>
    <row r="1545" spans="1:14" x14ac:dyDescent="0.3">
      <c r="A1545" s="1" t="s">
        <v>5900</v>
      </c>
      <c r="B1545" s="1" t="s">
        <v>4101</v>
      </c>
      <c r="C1545" s="1" t="str">
        <f>VLOOKUP($B1545,'[1]ALL ACCESSIONS'!$A$2:$M$28915,3,FALSE)</f>
        <v xml:space="preserve">x13-VARD-083 </v>
      </c>
      <c r="D1545" s="1">
        <v>1</v>
      </c>
      <c r="I1545" s="1">
        <f>VLOOKUP($B1545,'[1]ALL ACCESSIONS'!$A$2:$M$28915,7,FALSE)</f>
        <v>0</v>
      </c>
      <c r="J1545" s="1">
        <f>VLOOKUP($B1545,'[1]ALL ACCESSIONS'!$A$2:$M$28915,8,FALSE)</f>
        <v>0</v>
      </c>
      <c r="K1545" s="1">
        <f>VLOOKUP($B1545,'[1]ALL ACCESSIONS'!$A$2:$M$28915,9,FALSE)</f>
        <v>0</v>
      </c>
      <c r="L1545" s="1">
        <f>VLOOKUP($B1545,'[1]ALL ACCESSIONS'!$A$2:$M$28915,10,FALSE)</f>
        <v>0</v>
      </c>
      <c r="M1545" s="1">
        <f>VLOOKUP($B1545,'[1]ALL ACCESSIONS'!$A$2:$M$28915,11,FALSE)</f>
        <v>0</v>
      </c>
      <c r="N1545" s="1">
        <f>VLOOKUP($B1545,'[1]ALL ACCESSIONS'!$A$2:$M$28915,12,FALSE)</f>
        <v>0</v>
      </c>
    </row>
    <row r="1546" spans="1:14" x14ac:dyDescent="0.3">
      <c r="A1546" s="1" t="s">
        <v>5900</v>
      </c>
      <c r="B1546" s="1" t="s">
        <v>4170</v>
      </c>
      <c r="C1546" s="1" t="str">
        <f>VLOOKUP($B1546,'[1]ALL ACCESSIONS'!$A$2:$M$28915,3,FALSE)</f>
        <v xml:space="preserve">x13-VARD-083 </v>
      </c>
      <c r="D1546" s="1">
        <v>1</v>
      </c>
      <c r="I1546" s="1">
        <f>VLOOKUP($B1546,'[1]ALL ACCESSIONS'!$A$2:$M$28915,7,FALSE)</f>
        <v>0</v>
      </c>
      <c r="J1546" s="1">
        <f>VLOOKUP($B1546,'[1]ALL ACCESSIONS'!$A$2:$M$28915,8,FALSE)</f>
        <v>0</v>
      </c>
      <c r="K1546" s="1">
        <f>VLOOKUP($B1546,'[1]ALL ACCESSIONS'!$A$2:$M$28915,9,FALSE)</f>
        <v>0</v>
      </c>
      <c r="L1546" s="1">
        <f>VLOOKUP($B1546,'[1]ALL ACCESSIONS'!$A$2:$M$28915,10,FALSE)</f>
        <v>0</v>
      </c>
      <c r="M1546" s="1">
        <f>VLOOKUP($B1546,'[1]ALL ACCESSIONS'!$A$2:$M$28915,11,FALSE)</f>
        <v>0</v>
      </c>
      <c r="N1546" s="1">
        <f>VLOOKUP($B1546,'[1]ALL ACCESSIONS'!$A$2:$M$28915,12,FALSE)</f>
        <v>0</v>
      </c>
    </row>
    <row r="1547" spans="1:14" x14ac:dyDescent="0.3">
      <c r="A1547" s="1" t="s">
        <v>5900</v>
      </c>
      <c r="B1547" s="1" t="s">
        <v>3682</v>
      </c>
      <c r="C1547" s="1" t="str">
        <f>VLOOKUP($B1547,'[1]ALL ACCESSIONS'!$A$2:$M$28915,3,FALSE)</f>
        <v xml:space="preserve">x13-TGS-013a </v>
      </c>
      <c r="D1547" s="1">
        <v>1</v>
      </c>
      <c r="I1547" s="1">
        <f>VLOOKUP($B1547,'[1]ALL ACCESSIONS'!$A$2:$M$28915,7,FALSE)</f>
        <v>0</v>
      </c>
      <c r="J1547" s="1">
        <f>VLOOKUP($B1547,'[1]ALL ACCESSIONS'!$A$2:$M$28915,8,FALSE)</f>
        <v>0</v>
      </c>
      <c r="K1547" s="1">
        <f>VLOOKUP($B1547,'[1]ALL ACCESSIONS'!$A$2:$M$28915,9,FALSE)</f>
        <v>0</v>
      </c>
      <c r="L1547" s="1">
        <f>VLOOKUP($B1547,'[1]ALL ACCESSIONS'!$A$2:$M$28915,10,FALSE)</f>
        <v>0</v>
      </c>
      <c r="M1547" s="1">
        <f>VLOOKUP($B1547,'[1]ALL ACCESSIONS'!$A$2:$M$28915,11,FALSE)</f>
        <v>0</v>
      </c>
      <c r="N1547" s="1">
        <f>VLOOKUP($B1547,'[1]ALL ACCESSIONS'!$A$2:$M$28915,12,FALSE)</f>
        <v>0</v>
      </c>
    </row>
    <row r="1548" spans="1:14" x14ac:dyDescent="0.3">
      <c r="A1548" s="1" t="s">
        <v>5900</v>
      </c>
      <c r="B1548" s="1" t="s">
        <v>4171</v>
      </c>
      <c r="C1548" s="1" t="str">
        <f>VLOOKUP($B1548,'[1]ALL ACCESSIONS'!$A$2:$M$28915,3,FALSE)</f>
        <v xml:space="preserve">x13-VARD-083 </v>
      </c>
      <c r="D1548" s="1">
        <v>1</v>
      </c>
      <c r="I1548" s="1">
        <f>VLOOKUP($B1548,'[1]ALL ACCESSIONS'!$A$2:$M$28915,7,FALSE)</f>
        <v>0</v>
      </c>
      <c r="J1548" s="1">
        <f>VLOOKUP($B1548,'[1]ALL ACCESSIONS'!$A$2:$M$28915,8,FALSE)</f>
        <v>0</v>
      </c>
      <c r="K1548" s="1">
        <f>VLOOKUP($B1548,'[1]ALL ACCESSIONS'!$A$2:$M$28915,9,FALSE)</f>
        <v>0</v>
      </c>
      <c r="L1548" s="1">
        <f>VLOOKUP($B1548,'[1]ALL ACCESSIONS'!$A$2:$M$28915,10,FALSE)</f>
        <v>0</v>
      </c>
      <c r="M1548" s="1">
        <f>VLOOKUP($B1548,'[1]ALL ACCESSIONS'!$A$2:$M$28915,11,FALSE)</f>
        <v>0</v>
      </c>
      <c r="N1548" s="1">
        <f>VLOOKUP($B1548,'[1]ALL ACCESSIONS'!$A$2:$M$28915,12,FALSE)</f>
        <v>0</v>
      </c>
    </row>
    <row r="1549" spans="1:14" x14ac:dyDescent="0.3">
      <c r="A1549" s="1" t="s">
        <v>5900</v>
      </c>
      <c r="B1549" s="1" t="s">
        <v>4091</v>
      </c>
      <c r="C1549" s="1" t="str">
        <f>VLOOKUP($B1549,'[1]ALL ACCESSIONS'!$A$2:$M$28915,3,FALSE)</f>
        <v xml:space="preserve">x13-VARD-083 </v>
      </c>
      <c r="D1549" s="1">
        <v>1</v>
      </c>
      <c r="I1549" s="1">
        <f>VLOOKUP($B1549,'[1]ALL ACCESSIONS'!$A$2:$M$28915,7,FALSE)</f>
        <v>0</v>
      </c>
      <c r="J1549" s="1">
        <f>VLOOKUP($B1549,'[1]ALL ACCESSIONS'!$A$2:$M$28915,8,FALSE)</f>
        <v>0</v>
      </c>
      <c r="K1549" s="1">
        <f>VLOOKUP($B1549,'[1]ALL ACCESSIONS'!$A$2:$M$28915,9,FALSE)</f>
        <v>0</v>
      </c>
      <c r="L1549" s="1">
        <f>VLOOKUP($B1549,'[1]ALL ACCESSIONS'!$A$2:$M$28915,10,FALSE)</f>
        <v>0</v>
      </c>
      <c r="M1549" s="1">
        <f>VLOOKUP($B1549,'[1]ALL ACCESSIONS'!$A$2:$M$28915,11,FALSE)</f>
        <v>0</v>
      </c>
      <c r="N1549" s="1">
        <f>VLOOKUP($B1549,'[1]ALL ACCESSIONS'!$A$2:$M$28915,12,FALSE)</f>
        <v>0</v>
      </c>
    </row>
    <row r="1550" spans="1:14" x14ac:dyDescent="0.3">
      <c r="A1550" s="1" t="s">
        <v>5900</v>
      </c>
      <c r="B1550" s="1" t="s">
        <v>4160</v>
      </c>
      <c r="C1550" s="1" t="str">
        <f>VLOOKUP($B1550,'[1]ALL ACCESSIONS'!$A$2:$M$28915,3,FALSE)</f>
        <v xml:space="preserve">x13-VARD-084 </v>
      </c>
      <c r="D1550" s="1">
        <v>1</v>
      </c>
      <c r="I1550" s="1">
        <f>VLOOKUP($B1550,'[1]ALL ACCESSIONS'!$A$2:$M$28915,7,FALSE)</f>
        <v>0</v>
      </c>
      <c r="J1550" s="1">
        <f>VLOOKUP($B1550,'[1]ALL ACCESSIONS'!$A$2:$M$28915,8,FALSE)</f>
        <v>0</v>
      </c>
      <c r="K1550" s="1">
        <f>VLOOKUP($B1550,'[1]ALL ACCESSIONS'!$A$2:$M$28915,9,FALSE)</f>
        <v>0</v>
      </c>
      <c r="L1550" s="1">
        <f>VLOOKUP($B1550,'[1]ALL ACCESSIONS'!$A$2:$M$28915,10,FALSE)</f>
        <v>0</v>
      </c>
      <c r="M1550" s="1">
        <f>VLOOKUP($B1550,'[1]ALL ACCESSIONS'!$A$2:$M$28915,11,FALSE)</f>
        <v>0</v>
      </c>
      <c r="N1550" s="1">
        <f>VLOOKUP($B1550,'[1]ALL ACCESSIONS'!$A$2:$M$28915,12,FALSE)</f>
        <v>0</v>
      </c>
    </row>
    <row r="1551" spans="1:14" x14ac:dyDescent="0.3">
      <c r="A1551" s="1" t="s">
        <v>5900</v>
      </c>
      <c r="B1551" s="1" t="s">
        <v>4115</v>
      </c>
      <c r="C1551" s="1" t="str">
        <f>VLOOKUP($B1551,'[1]ALL ACCESSIONS'!$A$2:$M$28915,3,FALSE)</f>
        <v xml:space="preserve">x13-VARD-084 </v>
      </c>
      <c r="D1551" s="1">
        <v>1</v>
      </c>
      <c r="I1551" s="1">
        <f>VLOOKUP($B1551,'[1]ALL ACCESSIONS'!$A$2:$M$28915,7,FALSE)</f>
        <v>0</v>
      </c>
      <c r="J1551" s="1">
        <f>VLOOKUP($B1551,'[1]ALL ACCESSIONS'!$A$2:$M$28915,8,FALSE)</f>
        <v>0</v>
      </c>
      <c r="K1551" s="1">
        <f>VLOOKUP($B1551,'[1]ALL ACCESSIONS'!$A$2:$M$28915,9,FALSE)</f>
        <v>0</v>
      </c>
      <c r="L1551" s="1">
        <f>VLOOKUP($B1551,'[1]ALL ACCESSIONS'!$A$2:$M$28915,10,FALSE)</f>
        <v>0</v>
      </c>
      <c r="M1551" s="1">
        <f>VLOOKUP($B1551,'[1]ALL ACCESSIONS'!$A$2:$M$28915,11,FALSE)</f>
        <v>0</v>
      </c>
      <c r="N1551" s="1">
        <f>VLOOKUP($B1551,'[1]ALL ACCESSIONS'!$A$2:$M$28915,12,FALSE)</f>
        <v>0</v>
      </c>
    </row>
    <row r="1552" spans="1:14" x14ac:dyDescent="0.3">
      <c r="A1552" s="1" t="s">
        <v>5900</v>
      </c>
      <c r="B1552" s="1" t="s">
        <v>4174</v>
      </c>
      <c r="C1552" s="1" t="str">
        <f>VLOOKUP($B1552,'[1]ALL ACCESSIONS'!$A$2:$M$28915,3,FALSE)</f>
        <v xml:space="preserve">x13-VARD-087 </v>
      </c>
      <c r="D1552" s="1">
        <v>1</v>
      </c>
      <c r="I1552" s="1">
        <f>VLOOKUP($B1552,'[1]ALL ACCESSIONS'!$A$2:$M$28915,7,FALSE)</f>
        <v>0</v>
      </c>
      <c r="J1552" s="1">
        <f>VLOOKUP($B1552,'[1]ALL ACCESSIONS'!$A$2:$M$28915,8,FALSE)</f>
        <v>0</v>
      </c>
      <c r="K1552" s="1">
        <f>VLOOKUP($B1552,'[1]ALL ACCESSIONS'!$A$2:$M$28915,9,FALSE)</f>
        <v>0</v>
      </c>
      <c r="L1552" s="1">
        <f>VLOOKUP($B1552,'[1]ALL ACCESSIONS'!$A$2:$M$28915,10,FALSE)</f>
        <v>0</v>
      </c>
      <c r="M1552" s="1">
        <f>VLOOKUP($B1552,'[1]ALL ACCESSIONS'!$A$2:$M$28915,11,FALSE)</f>
        <v>0</v>
      </c>
      <c r="N1552" s="1">
        <f>VLOOKUP($B1552,'[1]ALL ACCESSIONS'!$A$2:$M$28915,12,FALSE)</f>
        <v>0</v>
      </c>
    </row>
    <row r="1553" spans="1:14" x14ac:dyDescent="0.3">
      <c r="A1553" s="1" t="s">
        <v>5900</v>
      </c>
      <c r="B1553" s="1" t="s">
        <v>4253</v>
      </c>
      <c r="C1553" s="1" t="str">
        <f>VLOOKUP($B1553,'[1]ALL ACCESSIONS'!$A$2:$M$28915,3,FALSE)</f>
        <v xml:space="preserve">x13-VARD-090a </v>
      </c>
      <c r="D1553" s="1">
        <v>1</v>
      </c>
      <c r="I1553" s="1">
        <f>VLOOKUP($B1553,'[1]ALL ACCESSIONS'!$A$2:$M$28915,7,FALSE)</f>
        <v>0</v>
      </c>
      <c r="J1553" s="1">
        <f>VLOOKUP($B1553,'[1]ALL ACCESSIONS'!$A$2:$M$28915,8,FALSE)</f>
        <v>0</v>
      </c>
      <c r="K1553" s="1">
        <f>VLOOKUP($B1553,'[1]ALL ACCESSIONS'!$A$2:$M$28915,9,FALSE)</f>
        <v>0</v>
      </c>
      <c r="L1553" s="1">
        <f>VLOOKUP($B1553,'[1]ALL ACCESSIONS'!$A$2:$M$28915,10,FALSE)</f>
        <v>0</v>
      </c>
      <c r="M1553" s="1">
        <f>VLOOKUP($B1553,'[1]ALL ACCESSIONS'!$A$2:$M$28915,11,FALSE)</f>
        <v>0</v>
      </c>
      <c r="N1553" s="1">
        <f>VLOOKUP($B1553,'[1]ALL ACCESSIONS'!$A$2:$M$28915,12,FALSE)</f>
        <v>0</v>
      </c>
    </row>
    <row r="1554" spans="1:14" x14ac:dyDescent="0.3">
      <c r="A1554" s="1" t="s">
        <v>5900</v>
      </c>
      <c r="B1554" s="1" t="s">
        <v>4177</v>
      </c>
      <c r="C1554" s="1" t="str">
        <f>VLOOKUP($B1554,'[1]ALL ACCESSIONS'!$A$2:$M$28915,3,FALSE)</f>
        <v xml:space="preserve">x13-VARD-090a </v>
      </c>
      <c r="D1554" s="1">
        <v>1</v>
      </c>
      <c r="I1554" s="1">
        <f>VLOOKUP($B1554,'[1]ALL ACCESSIONS'!$A$2:$M$28915,7,FALSE)</f>
        <v>0</v>
      </c>
      <c r="J1554" s="1">
        <f>VLOOKUP($B1554,'[1]ALL ACCESSIONS'!$A$2:$M$28915,8,FALSE)</f>
        <v>0</v>
      </c>
      <c r="K1554" s="1">
        <f>VLOOKUP($B1554,'[1]ALL ACCESSIONS'!$A$2:$M$28915,9,FALSE)</f>
        <v>0</v>
      </c>
      <c r="L1554" s="1">
        <f>VLOOKUP($B1554,'[1]ALL ACCESSIONS'!$A$2:$M$28915,10,FALSE)</f>
        <v>0</v>
      </c>
      <c r="M1554" s="1">
        <f>VLOOKUP($B1554,'[1]ALL ACCESSIONS'!$A$2:$M$28915,11,FALSE)</f>
        <v>0</v>
      </c>
      <c r="N1554" s="1">
        <f>VLOOKUP($B1554,'[1]ALL ACCESSIONS'!$A$2:$M$28915,12,FALSE)</f>
        <v>0</v>
      </c>
    </row>
    <row r="1555" spans="1:14" x14ac:dyDescent="0.3">
      <c r="A1555" s="1" t="s">
        <v>5900</v>
      </c>
      <c r="B1555" s="1" t="s">
        <v>4188</v>
      </c>
      <c r="C1555" s="1" t="str">
        <f>VLOOKUP($B1555,'[1]ALL ACCESSIONS'!$A$2:$M$28915,3,FALSE)</f>
        <v xml:space="preserve">x13-VARD-090a </v>
      </c>
      <c r="D1555" s="1">
        <v>1</v>
      </c>
      <c r="I1555" s="1">
        <f>VLOOKUP($B1555,'[1]ALL ACCESSIONS'!$A$2:$M$28915,7,FALSE)</f>
        <v>0</v>
      </c>
      <c r="J1555" s="1">
        <f>VLOOKUP($B1555,'[1]ALL ACCESSIONS'!$A$2:$M$28915,8,FALSE)</f>
        <v>0</v>
      </c>
      <c r="K1555" s="1">
        <f>VLOOKUP($B1555,'[1]ALL ACCESSIONS'!$A$2:$M$28915,9,FALSE)</f>
        <v>0</v>
      </c>
      <c r="L1555" s="1">
        <f>VLOOKUP($B1555,'[1]ALL ACCESSIONS'!$A$2:$M$28915,10,FALSE)</f>
        <v>0</v>
      </c>
      <c r="M1555" s="1">
        <f>VLOOKUP($B1555,'[1]ALL ACCESSIONS'!$A$2:$M$28915,11,FALSE)</f>
        <v>0</v>
      </c>
      <c r="N1555" s="1">
        <f>VLOOKUP($B1555,'[1]ALL ACCESSIONS'!$A$2:$M$28915,12,FALSE)</f>
        <v>0</v>
      </c>
    </row>
    <row r="1556" spans="1:14" x14ac:dyDescent="0.3">
      <c r="A1556" s="1" t="s">
        <v>5900</v>
      </c>
      <c r="B1556" s="1" t="s">
        <v>3705</v>
      </c>
      <c r="C1556" s="1" t="str">
        <f>VLOOKUP($B1556,'[1]ALL ACCESSIONS'!$A$2:$M$28915,3,FALSE)</f>
        <v xml:space="preserve">x13-TGS-013a </v>
      </c>
      <c r="D1556" s="1">
        <v>1</v>
      </c>
      <c r="I1556" s="1">
        <f>VLOOKUP($B1556,'[1]ALL ACCESSIONS'!$A$2:$M$28915,7,FALSE)</f>
        <v>0</v>
      </c>
      <c r="J1556" s="1">
        <f>VLOOKUP($B1556,'[1]ALL ACCESSIONS'!$A$2:$M$28915,8,FALSE)</f>
        <v>0</v>
      </c>
      <c r="K1556" s="1">
        <f>VLOOKUP($B1556,'[1]ALL ACCESSIONS'!$A$2:$M$28915,9,FALSE)</f>
        <v>0</v>
      </c>
      <c r="L1556" s="1">
        <f>VLOOKUP($B1556,'[1]ALL ACCESSIONS'!$A$2:$M$28915,10,FALSE)</f>
        <v>0</v>
      </c>
      <c r="M1556" s="1">
        <f>VLOOKUP($B1556,'[1]ALL ACCESSIONS'!$A$2:$M$28915,11,FALSE)</f>
        <v>0</v>
      </c>
      <c r="N1556" s="1">
        <f>VLOOKUP($B1556,'[1]ALL ACCESSIONS'!$A$2:$M$28915,12,FALSE)</f>
        <v>0</v>
      </c>
    </row>
    <row r="1557" spans="1:14" x14ac:dyDescent="0.3">
      <c r="A1557" s="1" t="s">
        <v>5900</v>
      </c>
      <c r="B1557" s="1" t="s">
        <v>4255</v>
      </c>
      <c r="C1557" s="1" t="str">
        <f>VLOOKUP($B1557,'[1]ALL ACCESSIONS'!$A$2:$M$28915,3,FALSE)</f>
        <v xml:space="preserve">x13-VARD-092a </v>
      </c>
      <c r="D1557" s="1">
        <v>1</v>
      </c>
      <c r="I1557" s="1">
        <f>VLOOKUP($B1557,'[1]ALL ACCESSIONS'!$A$2:$M$28915,7,FALSE)</f>
        <v>0</v>
      </c>
      <c r="J1557" s="1">
        <f>VLOOKUP($B1557,'[1]ALL ACCESSIONS'!$A$2:$M$28915,8,FALSE)</f>
        <v>0</v>
      </c>
      <c r="K1557" s="1">
        <f>VLOOKUP($B1557,'[1]ALL ACCESSIONS'!$A$2:$M$28915,9,FALSE)</f>
        <v>0</v>
      </c>
      <c r="L1557" s="1">
        <f>VLOOKUP($B1557,'[1]ALL ACCESSIONS'!$A$2:$M$28915,10,FALSE)</f>
        <v>0</v>
      </c>
      <c r="M1557" s="1">
        <f>VLOOKUP($B1557,'[1]ALL ACCESSIONS'!$A$2:$M$28915,11,FALSE)</f>
        <v>0</v>
      </c>
      <c r="N1557" s="1">
        <f>VLOOKUP($B1557,'[1]ALL ACCESSIONS'!$A$2:$M$28915,12,FALSE)</f>
        <v>0</v>
      </c>
    </row>
    <row r="1558" spans="1:14" x14ac:dyDescent="0.3">
      <c r="A1558" s="1" t="s">
        <v>5900</v>
      </c>
      <c r="B1558" s="1" t="s">
        <v>4243</v>
      </c>
      <c r="C1558" s="1" t="str">
        <f>VLOOKUP($B1558,'[1]ALL ACCESSIONS'!$A$2:$M$28915,3,FALSE)</f>
        <v xml:space="preserve">x13-VARD-092a </v>
      </c>
      <c r="D1558" s="1">
        <v>1</v>
      </c>
      <c r="I1558" s="1">
        <f>VLOOKUP($B1558,'[1]ALL ACCESSIONS'!$A$2:$M$28915,7,FALSE)</f>
        <v>0</v>
      </c>
      <c r="J1558" s="1">
        <f>VLOOKUP($B1558,'[1]ALL ACCESSIONS'!$A$2:$M$28915,8,FALSE)</f>
        <v>0</v>
      </c>
      <c r="K1558" s="1">
        <f>VLOOKUP($B1558,'[1]ALL ACCESSIONS'!$A$2:$M$28915,9,FALSE)</f>
        <v>0</v>
      </c>
      <c r="L1558" s="1">
        <f>VLOOKUP($B1558,'[1]ALL ACCESSIONS'!$A$2:$M$28915,10,FALSE)</f>
        <v>0</v>
      </c>
      <c r="M1558" s="1">
        <f>VLOOKUP($B1558,'[1]ALL ACCESSIONS'!$A$2:$M$28915,11,FALSE)</f>
        <v>0</v>
      </c>
      <c r="N1558" s="1">
        <f>VLOOKUP($B1558,'[1]ALL ACCESSIONS'!$A$2:$M$28915,12,FALSE)</f>
        <v>0</v>
      </c>
    </row>
    <row r="1559" spans="1:14" x14ac:dyDescent="0.3">
      <c r="A1559" s="1" t="s">
        <v>5900</v>
      </c>
      <c r="B1559" s="1" t="s">
        <v>4178</v>
      </c>
      <c r="C1559" s="1" t="str">
        <f>VLOOKUP($B1559,'[1]ALL ACCESSIONS'!$A$2:$M$28915,3,FALSE)</f>
        <v xml:space="preserve">x13-VARD-092a </v>
      </c>
      <c r="D1559" s="1">
        <v>1</v>
      </c>
      <c r="I1559" s="1">
        <f>VLOOKUP($B1559,'[1]ALL ACCESSIONS'!$A$2:$M$28915,7,FALSE)</f>
        <v>0</v>
      </c>
      <c r="J1559" s="1">
        <f>VLOOKUP($B1559,'[1]ALL ACCESSIONS'!$A$2:$M$28915,8,FALSE)</f>
        <v>0</v>
      </c>
      <c r="K1559" s="1">
        <f>VLOOKUP($B1559,'[1]ALL ACCESSIONS'!$A$2:$M$28915,9,FALSE)</f>
        <v>0</v>
      </c>
      <c r="L1559" s="1">
        <f>VLOOKUP($B1559,'[1]ALL ACCESSIONS'!$A$2:$M$28915,10,FALSE)</f>
        <v>0</v>
      </c>
      <c r="M1559" s="1">
        <f>VLOOKUP($B1559,'[1]ALL ACCESSIONS'!$A$2:$M$28915,11,FALSE)</f>
        <v>0</v>
      </c>
      <c r="N1559" s="1">
        <f>VLOOKUP($B1559,'[1]ALL ACCESSIONS'!$A$2:$M$28915,12,FALSE)</f>
        <v>0</v>
      </c>
    </row>
    <row r="1560" spans="1:14" x14ac:dyDescent="0.3">
      <c r="A1560" s="1" t="s">
        <v>5900</v>
      </c>
      <c r="B1560" s="1" t="s">
        <v>4201</v>
      </c>
      <c r="C1560" s="1" t="str">
        <f>VLOOKUP($B1560,'[1]ALL ACCESSIONS'!$A$2:$M$28915,3,FALSE)</f>
        <v xml:space="preserve">x13-VARD-092a </v>
      </c>
      <c r="D1560" s="1">
        <v>1</v>
      </c>
      <c r="I1560" s="1">
        <f>VLOOKUP($B1560,'[1]ALL ACCESSIONS'!$A$2:$M$28915,7,FALSE)</f>
        <v>0</v>
      </c>
      <c r="J1560" s="1">
        <f>VLOOKUP($B1560,'[1]ALL ACCESSIONS'!$A$2:$M$28915,8,FALSE)</f>
        <v>0</v>
      </c>
      <c r="K1560" s="1">
        <f>VLOOKUP($B1560,'[1]ALL ACCESSIONS'!$A$2:$M$28915,9,FALSE)</f>
        <v>0</v>
      </c>
      <c r="L1560" s="1">
        <f>VLOOKUP($B1560,'[1]ALL ACCESSIONS'!$A$2:$M$28915,10,FALSE)</f>
        <v>0</v>
      </c>
      <c r="M1560" s="1">
        <f>VLOOKUP($B1560,'[1]ALL ACCESSIONS'!$A$2:$M$28915,11,FALSE)</f>
        <v>0</v>
      </c>
      <c r="N1560" s="1">
        <f>VLOOKUP($B1560,'[1]ALL ACCESSIONS'!$A$2:$M$28915,12,FALSE)</f>
        <v>0</v>
      </c>
    </row>
    <row r="1561" spans="1:14" x14ac:dyDescent="0.3">
      <c r="A1561" s="1" t="s">
        <v>5900</v>
      </c>
      <c r="B1561" s="1" t="s">
        <v>4213</v>
      </c>
      <c r="C1561" s="1" t="str">
        <f>VLOOKUP($B1561,'[1]ALL ACCESSIONS'!$A$2:$M$28915,3,FALSE)</f>
        <v xml:space="preserve">x13-VARD-092a </v>
      </c>
      <c r="D1561" s="1">
        <v>1</v>
      </c>
      <c r="I1561" s="1">
        <f>VLOOKUP($B1561,'[1]ALL ACCESSIONS'!$A$2:$M$28915,7,FALSE)</f>
        <v>0</v>
      </c>
      <c r="J1561" s="1">
        <f>VLOOKUP($B1561,'[1]ALL ACCESSIONS'!$A$2:$M$28915,8,FALSE)</f>
        <v>0</v>
      </c>
      <c r="K1561" s="1">
        <f>VLOOKUP($B1561,'[1]ALL ACCESSIONS'!$A$2:$M$28915,9,FALSE)</f>
        <v>0</v>
      </c>
      <c r="L1561" s="1">
        <f>VLOOKUP($B1561,'[1]ALL ACCESSIONS'!$A$2:$M$28915,10,FALSE)</f>
        <v>0</v>
      </c>
      <c r="M1561" s="1">
        <f>VLOOKUP($B1561,'[1]ALL ACCESSIONS'!$A$2:$M$28915,11,FALSE)</f>
        <v>0</v>
      </c>
      <c r="N1561" s="1">
        <f>VLOOKUP($B1561,'[1]ALL ACCESSIONS'!$A$2:$M$28915,12,FALSE)</f>
        <v>0</v>
      </c>
    </row>
    <row r="1562" spans="1:14" x14ac:dyDescent="0.3">
      <c r="A1562" s="1" t="s">
        <v>5900</v>
      </c>
      <c r="B1562" s="1" t="s">
        <v>4224</v>
      </c>
      <c r="C1562" s="1" t="str">
        <f>VLOOKUP($B1562,'[1]ALL ACCESSIONS'!$A$2:$M$28915,3,FALSE)</f>
        <v xml:space="preserve">x13-VARD-092a </v>
      </c>
      <c r="D1562" s="1">
        <v>1</v>
      </c>
      <c r="I1562" s="1">
        <f>VLOOKUP($B1562,'[1]ALL ACCESSIONS'!$A$2:$M$28915,7,FALSE)</f>
        <v>0</v>
      </c>
      <c r="J1562" s="1">
        <f>VLOOKUP($B1562,'[1]ALL ACCESSIONS'!$A$2:$M$28915,8,FALSE)</f>
        <v>0</v>
      </c>
      <c r="K1562" s="1">
        <f>VLOOKUP($B1562,'[1]ALL ACCESSIONS'!$A$2:$M$28915,9,FALSE)</f>
        <v>0</v>
      </c>
      <c r="L1562" s="1">
        <f>VLOOKUP($B1562,'[1]ALL ACCESSIONS'!$A$2:$M$28915,10,FALSE)</f>
        <v>0</v>
      </c>
      <c r="M1562" s="1">
        <f>VLOOKUP($B1562,'[1]ALL ACCESSIONS'!$A$2:$M$28915,11,FALSE)</f>
        <v>0</v>
      </c>
      <c r="N1562" s="1">
        <f>VLOOKUP($B1562,'[1]ALL ACCESSIONS'!$A$2:$M$28915,12,FALSE)</f>
        <v>0</v>
      </c>
    </row>
    <row r="1563" spans="1:14" x14ac:dyDescent="0.3">
      <c r="A1563" s="1" t="s">
        <v>5900</v>
      </c>
      <c r="B1563" s="1" t="s">
        <v>4234</v>
      </c>
      <c r="C1563" s="1" t="str">
        <f>VLOOKUP($B1563,'[1]ALL ACCESSIONS'!$A$2:$M$28915,3,FALSE)</f>
        <v xml:space="preserve">x13-VARD-092a </v>
      </c>
      <c r="D1563" s="1">
        <v>1</v>
      </c>
      <c r="I1563" s="1">
        <f>VLOOKUP($B1563,'[1]ALL ACCESSIONS'!$A$2:$M$28915,7,FALSE)</f>
        <v>0</v>
      </c>
      <c r="J1563" s="1">
        <f>VLOOKUP($B1563,'[1]ALL ACCESSIONS'!$A$2:$M$28915,8,FALSE)</f>
        <v>0</v>
      </c>
      <c r="K1563" s="1">
        <f>VLOOKUP($B1563,'[1]ALL ACCESSIONS'!$A$2:$M$28915,9,FALSE)</f>
        <v>0</v>
      </c>
      <c r="L1563" s="1">
        <f>VLOOKUP($B1563,'[1]ALL ACCESSIONS'!$A$2:$M$28915,10,FALSE)</f>
        <v>0</v>
      </c>
      <c r="M1563" s="1">
        <f>VLOOKUP($B1563,'[1]ALL ACCESSIONS'!$A$2:$M$28915,11,FALSE)</f>
        <v>0</v>
      </c>
      <c r="N1563" s="1">
        <f>VLOOKUP($B1563,'[1]ALL ACCESSIONS'!$A$2:$M$28915,12,FALSE)</f>
        <v>0</v>
      </c>
    </row>
    <row r="1564" spans="1:14" x14ac:dyDescent="0.3">
      <c r="A1564" s="1" t="s">
        <v>5900</v>
      </c>
      <c r="B1564" s="1" t="s">
        <v>4254</v>
      </c>
      <c r="C1564" s="1" t="str">
        <f>VLOOKUP($B1564,'[1]ALL ACCESSIONS'!$A$2:$M$28915,3,FALSE)</f>
        <v xml:space="preserve">x13-VARD-092a </v>
      </c>
      <c r="D1564" s="1">
        <v>1</v>
      </c>
      <c r="I1564" s="1">
        <f>VLOOKUP($B1564,'[1]ALL ACCESSIONS'!$A$2:$M$28915,7,FALSE)</f>
        <v>0</v>
      </c>
      <c r="J1564" s="1">
        <f>VLOOKUP($B1564,'[1]ALL ACCESSIONS'!$A$2:$M$28915,8,FALSE)</f>
        <v>0</v>
      </c>
      <c r="K1564" s="1">
        <f>VLOOKUP($B1564,'[1]ALL ACCESSIONS'!$A$2:$M$28915,9,FALSE)</f>
        <v>0</v>
      </c>
      <c r="L1564" s="1">
        <f>VLOOKUP($B1564,'[1]ALL ACCESSIONS'!$A$2:$M$28915,10,FALSE)</f>
        <v>0</v>
      </c>
      <c r="M1564" s="1">
        <f>VLOOKUP($B1564,'[1]ALL ACCESSIONS'!$A$2:$M$28915,11,FALSE)</f>
        <v>0</v>
      </c>
      <c r="N1564" s="1">
        <f>VLOOKUP($B1564,'[1]ALL ACCESSIONS'!$A$2:$M$28915,12,FALSE)</f>
        <v>0</v>
      </c>
    </row>
    <row r="1565" spans="1:14" x14ac:dyDescent="0.3">
      <c r="A1565" s="1" t="s">
        <v>5900</v>
      </c>
      <c r="B1565" s="1" t="s">
        <v>4214</v>
      </c>
      <c r="C1565" s="1" t="str">
        <f>VLOOKUP($B1565,'[1]ALL ACCESSIONS'!$A$2:$M$28915,3,FALSE)</f>
        <v xml:space="preserve">x13-VARD-092a </v>
      </c>
      <c r="D1565" s="1">
        <v>1</v>
      </c>
      <c r="I1565" s="1">
        <f>VLOOKUP($B1565,'[1]ALL ACCESSIONS'!$A$2:$M$28915,7,FALSE)</f>
        <v>0</v>
      </c>
      <c r="J1565" s="1">
        <f>VLOOKUP($B1565,'[1]ALL ACCESSIONS'!$A$2:$M$28915,8,FALSE)</f>
        <v>0</v>
      </c>
      <c r="K1565" s="1">
        <f>VLOOKUP($B1565,'[1]ALL ACCESSIONS'!$A$2:$M$28915,9,FALSE)</f>
        <v>0</v>
      </c>
      <c r="L1565" s="1">
        <f>VLOOKUP($B1565,'[1]ALL ACCESSIONS'!$A$2:$M$28915,10,FALSE)</f>
        <v>0</v>
      </c>
      <c r="M1565" s="1">
        <f>VLOOKUP($B1565,'[1]ALL ACCESSIONS'!$A$2:$M$28915,11,FALSE)</f>
        <v>0</v>
      </c>
      <c r="N1565" s="1">
        <f>VLOOKUP($B1565,'[1]ALL ACCESSIONS'!$A$2:$M$28915,12,FALSE)</f>
        <v>0</v>
      </c>
    </row>
    <row r="1566" spans="1:14" x14ac:dyDescent="0.3">
      <c r="A1566" s="1" t="s">
        <v>5900</v>
      </c>
      <c r="B1566" s="1" t="s">
        <v>4225</v>
      </c>
      <c r="C1566" s="1" t="str">
        <f>VLOOKUP($B1566,'[1]ALL ACCESSIONS'!$A$2:$M$28915,3,FALSE)</f>
        <v xml:space="preserve">x13-VARD-092a </v>
      </c>
      <c r="D1566" s="1">
        <v>1</v>
      </c>
      <c r="I1566" s="1">
        <f>VLOOKUP($B1566,'[1]ALL ACCESSIONS'!$A$2:$M$28915,7,FALSE)</f>
        <v>0</v>
      </c>
      <c r="J1566" s="1">
        <f>VLOOKUP($B1566,'[1]ALL ACCESSIONS'!$A$2:$M$28915,8,FALSE)</f>
        <v>0</v>
      </c>
      <c r="K1566" s="1">
        <f>VLOOKUP($B1566,'[1]ALL ACCESSIONS'!$A$2:$M$28915,9,FALSE)</f>
        <v>0</v>
      </c>
      <c r="L1566" s="1">
        <f>VLOOKUP($B1566,'[1]ALL ACCESSIONS'!$A$2:$M$28915,10,FALSE)</f>
        <v>0</v>
      </c>
      <c r="M1566" s="1">
        <f>VLOOKUP($B1566,'[1]ALL ACCESSIONS'!$A$2:$M$28915,11,FALSE)</f>
        <v>0</v>
      </c>
      <c r="N1566" s="1">
        <f>VLOOKUP($B1566,'[1]ALL ACCESSIONS'!$A$2:$M$28915,12,FALSE)</f>
        <v>0</v>
      </c>
    </row>
    <row r="1567" spans="1:14" x14ac:dyDescent="0.3">
      <c r="A1567" s="1" t="s">
        <v>5900</v>
      </c>
      <c r="B1567" s="1" t="s">
        <v>4236</v>
      </c>
      <c r="C1567" s="1" t="str">
        <f>VLOOKUP($B1567,'[1]ALL ACCESSIONS'!$A$2:$M$28915,3,FALSE)</f>
        <v xml:space="preserve">x13-VARD-092a </v>
      </c>
      <c r="D1567" s="1">
        <v>1</v>
      </c>
      <c r="I1567" s="1">
        <f>VLOOKUP($B1567,'[1]ALL ACCESSIONS'!$A$2:$M$28915,7,FALSE)</f>
        <v>0</v>
      </c>
      <c r="J1567" s="1">
        <f>VLOOKUP($B1567,'[1]ALL ACCESSIONS'!$A$2:$M$28915,8,FALSE)</f>
        <v>0</v>
      </c>
      <c r="K1567" s="1">
        <f>VLOOKUP($B1567,'[1]ALL ACCESSIONS'!$A$2:$M$28915,9,FALSE)</f>
        <v>0</v>
      </c>
      <c r="L1567" s="1">
        <f>VLOOKUP($B1567,'[1]ALL ACCESSIONS'!$A$2:$M$28915,10,FALSE)</f>
        <v>0</v>
      </c>
      <c r="M1567" s="1">
        <f>VLOOKUP($B1567,'[1]ALL ACCESSIONS'!$A$2:$M$28915,11,FALSE)</f>
        <v>0</v>
      </c>
      <c r="N1567" s="1">
        <f>VLOOKUP($B1567,'[1]ALL ACCESSIONS'!$A$2:$M$28915,12,FALSE)</f>
        <v>0</v>
      </c>
    </row>
    <row r="1568" spans="1:14" x14ac:dyDescent="0.3">
      <c r="A1568" s="1" t="s">
        <v>5900</v>
      </c>
      <c r="B1568" s="1" t="s">
        <v>4192</v>
      </c>
      <c r="C1568" s="1" t="str">
        <f>VLOOKUP($B1568,'[1]ALL ACCESSIONS'!$A$2:$M$28915,3,FALSE)</f>
        <v xml:space="preserve">x13-VARD-093a </v>
      </c>
      <c r="D1568" s="1">
        <v>1</v>
      </c>
      <c r="I1568" s="1">
        <f>VLOOKUP($B1568,'[1]ALL ACCESSIONS'!$A$2:$M$28915,7,FALSE)</f>
        <v>0</v>
      </c>
      <c r="J1568" s="1">
        <f>VLOOKUP($B1568,'[1]ALL ACCESSIONS'!$A$2:$M$28915,8,FALSE)</f>
        <v>0</v>
      </c>
      <c r="K1568" s="1">
        <f>VLOOKUP($B1568,'[1]ALL ACCESSIONS'!$A$2:$M$28915,9,FALSE)</f>
        <v>0</v>
      </c>
      <c r="L1568" s="1">
        <f>VLOOKUP($B1568,'[1]ALL ACCESSIONS'!$A$2:$M$28915,10,FALSE)</f>
        <v>0</v>
      </c>
      <c r="M1568" s="1">
        <f>VLOOKUP($B1568,'[1]ALL ACCESSIONS'!$A$2:$M$28915,11,FALSE)</f>
        <v>0</v>
      </c>
      <c r="N1568" s="1">
        <f>VLOOKUP($B1568,'[1]ALL ACCESSIONS'!$A$2:$M$28915,12,FALSE)</f>
        <v>0</v>
      </c>
    </row>
    <row r="1569" spans="1:14" x14ac:dyDescent="0.3">
      <c r="A1569" s="1" t="s">
        <v>5900</v>
      </c>
      <c r="B1569" s="1" t="s">
        <v>4256</v>
      </c>
      <c r="C1569" s="1" t="str">
        <f>VLOOKUP($B1569,'[1]ALL ACCESSIONS'!$A$2:$M$28915,3,FALSE)</f>
        <v xml:space="preserve">x13-VARD-093a </v>
      </c>
      <c r="D1569" s="1">
        <v>1</v>
      </c>
      <c r="I1569" s="1">
        <f>VLOOKUP($B1569,'[1]ALL ACCESSIONS'!$A$2:$M$28915,7,FALSE)</f>
        <v>0</v>
      </c>
      <c r="J1569" s="1">
        <f>VLOOKUP($B1569,'[1]ALL ACCESSIONS'!$A$2:$M$28915,8,FALSE)</f>
        <v>0</v>
      </c>
      <c r="K1569" s="1">
        <f>VLOOKUP($B1569,'[1]ALL ACCESSIONS'!$A$2:$M$28915,9,FALSE)</f>
        <v>0</v>
      </c>
      <c r="L1569" s="1">
        <f>VLOOKUP($B1569,'[1]ALL ACCESSIONS'!$A$2:$M$28915,10,FALSE)</f>
        <v>0</v>
      </c>
      <c r="M1569" s="1">
        <f>VLOOKUP($B1569,'[1]ALL ACCESSIONS'!$A$2:$M$28915,11,FALSE)</f>
        <v>0</v>
      </c>
      <c r="N1569" s="1">
        <f>VLOOKUP($B1569,'[1]ALL ACCESSIONS'!$A$2:$M$28915,12,FALSE)</f>
        <v>0</v>
      </c>
    </row>
    <row r="1570" spans="1:14" x14ac:dyDescent="0.3">
      <c r="A1570" s="1" t="s">
        <v>5900</v>
      </c>
      <c r="B1570" s="1" t="s">
        <v>4180</v>
      </c>
      <c r="C1570" s="1" t="str">
        <f>VLOOKUP($B1570,'[1]ALL ACCESSIONS'!$A$2:$M$28915,3,FALSE)</f>
        <v xml:space="preserve">x13-VARD-093a </v>
      </c>
      <c r="D1570" s="1">
        <v>1</v>
      </c>
      <c r="I1570" s="1">
        <f>VLOOKUP($B1570,'[1]ALL ACCESSIONS'!$A$2:$M$28915,7,FALSE)</f>
        <v>0</v>
      </c>
      <c r="J1570" s="1">
        <f>VLOOKUP($B1570,'[1]ALL ACCESSIONS'!$A$2:$M$28915,8,FALSE)</f>
        <v>0</v>
      </c>
      <c r="K1570" s="1">
        <f>VLOOKUP($B1570,'[1]ALL ACCESSIONS'!$A$2:$M$28915,9,FALSE)</f>
        <v>0</v>
      </c>
      <c r="L1570" s="1">
        <f>VLOOKUP($B1570,'[1]ALL ACCESSIONS'!$A$2:$M$28915,10,FALSE)</f>
        <v>0</v>
      </c>
      <c r="M1570" s="1">
        <f>VLOOKUP($B1570,'[1]ALL ACCESSIONS'!$A$2:$M$28915,11,FALSE)</f>
        <v>0</v>
      </c>
      <c r="N1570" s="1">
        <f>VLOOKUP($B1570,'[1]ALL ACCESSIONS'!$A$2:$M$28915,12,FALSE)</f>
        <v>0</v>
      </c>
    </row>
    <row r="1571" spans="1:14" x14ac:dyDescent="0.3">
      <c r="A1571" s="1" t="s">
        <v>5900</v>
      </c>
      <c r="B1571" s="1" t="s">
        <v>4204</v>
      </c>
      <c r="C1571" s="1" t="str">
        <f>VLOOKUP($B1571,'[1]ALL ACCESSIONS'!$A$2:$M$28915,3,FALSE)</f>
        <v xml:space="preserve">x13-VARD-094a </v>
      </c>
      <c r="D1571" s="1">
        <v>1</v>
      </c>
      <c r="I1571" s="1">
        <f>VLOOKUP($B1571,'[1]ALL ACCESSIONS'!$A$2:$M$28915,7,FALSE)</f>
        <v>0</v>
      </c>
      <c r="J1571" s="1">
        <f>VLOOKUP($B1571,'[1]ALL ACCESSIONS'!$A$2:$M$28915,8,FALSE)</f>
        <v>0</v>
      </c>
      <c r="K1571" s="1">
        <f>VLOOKUP($B1571,'[1]ALL ACCESSIONS'!$A$2:$M$28915,9,FALSE)</f>
        <v>0</v>
      </c>
      <c r="L1571" s="1">
        <f>VLOOKUP($B1571,'[1]ALL ACCESSIONS'!$A$2:$M$28915,10,FALSE)</f>
        <v>0</v>
      </c>
      <c r="M1571" s="1">
        <f>VLOOKUP($B1571,'[1]ALL ACCESSIONS'!$A$2:$M$28915,11,FALSE)</f>
        <v>0</v>
      </c>
      <c r="N1571" s="1">
        <f>VLOOKUP($B1571,'[1]ALL ACCESSIONS'!$A$2:$M$28915,12,FALSE)</f>
        <v>0</v>
      </c>
    </row>
    <row r="1572" spans="1:14" x14ac:dyDescent="0.3">
      <c r="A1572" s="1" t="s">
        <v>5900</v>
      </c>
      <c r="B1572" s="1" t="s">
        <v>3683</v>
      </c>
      <c r="C1572" s="1" t="str">
        <f>VLOOKUP($B1572,'[1]ALL ACCESSIONS'!$A$2:$M$28915,3,FALSE)</f>
        <v xml:space="preserve">x13-TGS-014a </v>
      </c>
      <c r="D1572" s="1">
        <v>1</v>
      </c>
      <c r="I1572" s="1">
        <f>VLOOKUP($B1572,'[1]ALL ACCESSIONS'!$A$2:$M$28915,7,FALSE)</f>
        <v>0</v>
      </c>
      <c r="J1572" s="1">
        <f>VLOOKUP($B1572,'[1]ALL ACCESSIONS'!$A$2:$M$28915,8,FALSE)</f>
        <v>0</v>
      </c>
      <c r="K1572" s="1">
        <f>VLOOKUP($B1572,'[1]ALL ACCESSIONS'!$A$2:$M$28915,9,FALSE)</f>
        <v>0</v>
      </c>
      <c r="L1572" s="1">
        <f>VLOOKUP($B1572,'[1]ALL ACCESSIONS'!$A$2:$M$28915,10,FALSE)</f>
        <v>0</v>
      </c>
      <c r="M1572" s="1">
        <f>VLOOKUP($B1572,'[1]ALL ACCESSIONS'!$A$2:$M$28915,11,FALSE)</f>
        <v>0</v>
      </c>
      <c r="N1572" s="1">
        <f>VLOOKUP($B1572,'[1]ALL ACCESSIONS'!$A$2:$M$28915,12,FALSE)</f>
        <v>0</v>
      </c>
    </row>
    <row r="1573" spans="1:14" x14ac:dyDescent="0.3">
      <c r="A1573" s="1" t="s">
        <v>5900</v>
      </c>
      <c r="B1573" s="1" t="s">
        <v>4228</v>
      </c>
      <c r="C1573" s="1" t="str">
        <f>VLOOKUP($B1573,'[1]ALL ACCESSIONS'!$A$2:$M$28915,3,FALSE)</f>
        <v xml:space="preserve">x13-VARD-095 </v>
      </c>
      <c r="D1573" s="1">
        <v>1</v>
      </c>
      <c r="I1573" s="1">
        <f>VLOOKUP($B1573,'[1]ALL ACCESSIONS'!$A$2:$M$28915,7,FALSE)</f>
        <v>0</v>
      </c>
      <c r="J1573" s="1">
        <f>VLOOKUP($B1573,'[1]ALL ACCESSIONS'!$A$2:$M$28915,8,FALSE)</f>
        <v>0</v>
      </c>
      <c r="K1573" s="1">
        <f>VLOOKUP($B1573,'[1]ALL ACCESSIONS'!$A$2:$M$28915,9,FALSE)</f>
        <v>0</v>
      </c>
      <c r="L1573" s="1">
        <f>VLOOKUP($B1573,'[1]ALL ACCESSIONS'!$A$2:$M$28915,10,FALSE)</f>
        <v>0</v>
      </c>
      <c r="M1573" s="1">
        <f>VLOOKUP($B1573,'[1]ALL ACCESSIONS'!$A$2:$M$28915,11,FALSE)</f>
        <v>0</v>
      </c>
      <c r="N1573" s="1">
        <f>VLOOKUP($B1573,'[1]ALL ACCESSIONS'!$A$2:$M$28915,12,FALSE)</f>
        <v>0</v>
      </c>
    </row>
    <row r="1574" spans="1:14" x14ac:dyDescent="0.3">
      <c r="A1574" s="1" t="s">
        <v>5900</v>
      </c>
      <c r="B1574" s="1" t="s">
        <v>4237</v>
      </c>
      <c r="C1574" s="1" t="str">
        <f>VLOOKUP($B1574,'[1]ALL ACCESSIONS'!$A$2:$M$28915,3,FALSE)</f>
        <v xml:space="preserve">x13-VARD-095 </v>
      </c>
      <c r="D1574" s="1">
        <v>1</v>
      </c>
      <c r="I1574" s="1">
        <f>VLOOKUP($B1574,'[1]ALL ACCESSIONS'!$A$2:$M$28915,7,FALSE)</f>
        <v>0</v>
      </c>
      <c r="J1574" s="1">
        <f>VLOOKUP($B1574,'[1]ALL ACCESSIONS'!$A$2:$M$28915,8,FALSE)</f>
        <v>0</v>
      </c>
      <c r="K1574" s="1">
        <f>VLOOKUP($B1574,'[1]ALL ACCESSIONS'!$A$2:$M$28915,9,FALSE)</f>
        <v>0</v>
      </c>
      <c r="L1574" s="1">
        <f>VLOOKUP($B1574,'[1]ALL ACCESSIONS'!$A$2:$M$28915,10,FALSE)</f>
        <v>0</v>
      </c>
      <c r="M1574" s="1">
        <f>VLOOKUP($B1574,'[1]ALL ACCESSIONS'!$A$2:$M$28915,11,FALSE)</f>
        <v>0</v>
      </c>
      <c r="N1574" s="1">
        <f>VLOOKUP($B1574,'[1]ALL ACCESSIONS'!$A$2:$M$28915,12,FALSE)</f>
        <v>0</v>
      </c>
    </row>
    <row r="1575" spans="1:14" x14ac:dyDescent="0.3">
      <c r="A1575" s="1" t="s">
        <v>5900</v>
      </c>
      <c r="B1575" s="1" t="s">
        <v>4257</v>
      </c>
      <c r="C1575" s="1" t="str">
        <f>VLOOKUP($B1575,'[1]ALL ACCESSIONS'!$A$2:$M$28915,3,FALSE)</f>
        <v xml:space="preserve">x13-VARD-095 </v>
      </c>
      <c r="D1575" s="1">
        <v>1</v>
      </c>
      <c r="I1575" s="1">
        <f>VLOOKUP($B1575,'[1]ALL ACCESSIONS'!$A$2:$M$28915,7,FALSE)</f>
        <v>0</v>
      </c>
      <c r="J1575" s="1">
        <f>VLOOKUP($B1575,'[1]ALL ACCESSIONS'!$A$2:$M$28915,8,FALSE)</f>
        <v>0</v>
      </c>
      <c r="K1575" s="1">
        <f>VLOOKUP($B1575,'[1]ALL ACCESSIONS'!$A$2:$M$28915,9,FALSE)</f>
        <v>0</v>
      </c>
      <c r="L1575" s="1">
        <f>VLOOKUP($B1575,'[1]ALL ACCESSIONS'!$A$2:$M$28915,10,FALSE)</f>
        <v>0</v>
      </c>
      <c r="M1575" s="1">
        <f>VLOOKUP($B1575,'[1]ALL ACCESSIONS'!$A$2:$M$28915,11,FALSE)</f>
        <v>0</v>
      </c>
      <c r="N1575" s="1">
        <f>VLOOKUP($B1575,'[1]ALL ACCESSIONS'!$A$2:$M$28915,12,FALSE)</f>
        <v>0</v>
      </c>
    </row>
    <row r="1576" spans="1:14" x14ac:dyDescent="0.3">
      <c r="A1576" s="1" t="s">
        <v>5900</v>
      </c>
      <c r="B1576" s="1" t="s">
        <v>4181</v>
      </c>
      <c r="C1576" s="1" t="str">
        <f>VLOOKUP($B1576,'[1]ALL ACCESSIONS'!$A$2:$M$28915,3,FALSE)</f>
        <v xml:space="preserve">x13-VARD-095 </v>
      </c>
      <c r="D1576" s="1">
        <v>1</v>
      </c>
      <c r="I1576" s="1">
        <f>VLOOKUP($B1576,'[1]ALL ACCESSIONS'!$A$2:$M$28915,7,FALSE)</f>
        <v>0</v>
      </c>
      <c r="J1576" s="1">
        <f>VLOOKUP($B1576,'[1]ALL ACCESSIONS'!$A$2:$M$28915,8,FALSE)</f>
        <v>0</v>
      </c>
      <c r="K1576" s="1">
        <f>VLOOKUP($B1576,'[1]ALL ACCESSIONS'!$A$2:$M$28915,9,FALSE)</f>
        <v>0</v>
      </c>
      <c r="L1576" s="1">
        <f>VLOOKUP($B1576,'[1]ALL ACCESSIONS'!$A$2:$M$28915,10,FALSE)</f>
        <v>0</v>
      </c>
      <c r="M1576" s="1">
        <f>VLOOKUP($B1576,'[1]ALL ACCESSIONS'!$A$2:$M$28915,11,FALSE)</f>
        <v>0</v>
      </c>
      <c r="N1576" s="1">
        <f>VLOOKUP($B1576,'[1]ALL ACCESSIONS'!$A$2:$M$28915,12,FALSE)</f>
        <v>0</v>
      </c>
    </row>
    <row r="1577" spans="1:14" x14ac:dyDescent="0.3">
      <c r="A1577" s="1" t="s">
        <v>5900</v>
      </c>
      <c r="B1577" s="1" t="s">
        <v>4193</v>
      </c>
      <c r="C1577" s="1" t="str">
        <f>VLOOKUP($B1577,'[1]ALL ACCESSIONS'!$A$2:$M$28915,3,FALSE)</f>
        <v xml:space="preserve">x13-VARD-095 </v>
      </c>
      <c r="D1577" s="1">
        <v>1</v>
      </c>
      <c r="I1577" s="1">
        <f>VLOOKUP($B1577,'[1]ALL ACCESSIONS'!$A$2:$M$28915,7,FALSE)</f>
        <v>0</v>
      </c>
      <c r="J1577" s="1">
        <f>VLOOKUP($B1577,'[1]ALL ACCESSIONS'!$A$2:$M$28915,8,FALSE)</f>
        <v>0</v>
      </c>
      <c r="K1577" s="1">
        <f>VLOOKUP($B1577,'[1]ALL ACCESSIONS'!$A$2:$M$28915,9,FALSE)</f>
        <v>0</v>
      </c>
      <c r="L1577" s="1">
        <f>VLOOKUP($B1577,'[1]ALL ACCESSIONS'!$A$2:$M$28915,10,FALSE)</f>
        <v>0</v>
      </c>
      <c r="M1577" s="1">
        <f>VLOOKUP($B1577,'[1]ALL ACCESSIONS'!$A$2:$M$28915,11,FALSE)</f>
        <v>0</v>
      </c>
      <c r="N1577" s="1">
        <f>VLOOKUP($B1577,'[1]ALL ACCESSIONS'!$A$2:$M$28915,12,FALSE)</f>
        <v>0</v>
      </c>
    </row>
    <row r="1578" spans="1:14" x14ac:dyDescent="0.3">
      <c r="A1578" s="1" t="s">
        <v>5900</v>
      </c>
      <c r="B1578" s="1" t="s">
        <v>4205</v>
      </c>
      <c r="C1578" s="1" t="str">
        <f>VLOOKUP($B1578,'[1]ALL ACCESSIONS'!$A$2:$M$28915,3,FALSE)</f>
        <v xml:space="preserve">x13-VARD-095 </v>
      </c>
      <c r="D1578" s="1">
        <v>1</v>
      </c>
      <c r="I1578" s="1">
        <f>VLOOKUP($B1578,'[1]ALL ACCESSIONS'!$A$2:$M$28915,7,FALSE)</f>
        <v>0</v>
      </c>
      <c r="J1578" s="1">
        <f>VLOOKUP($B1578,'[1]ALL ACCESSIONS'!$A$2:$M$28915,8,FALSE)</f>
        <v>0</v>
      </c>
      <c r="K1578" s="1">
        <f>VLOOKUP($B1578,'[1]ALL ACCESSIONS'!$A$2:$M$28915,9,FALSE)</f>
        <v>0</v>
      </c>
      <c r="L1578" s="1">
        <f>VLOOKUP($B1578,'[1]ALL ACCESSIONS'!$A$2:$M$28915,10,FALSE)</f>
        <v>0</v>
      </c>
      <c r="M1578" s="1">
        <f>VLOOKUP($B1578,'[1]ALL ACCESSIONS'!$A$2:$M$28915,11,FALSE)</f>
        <v>0</v>
      </c>
      <c r="N1578" s="1">
        <f>VLOOKUP($B1578,'[1]ALL ACCESSIONS'!$A$2:$M$28915,12,FALSE)</f>
        <v>0</v>
      </c>
    </row>
    <row r="1579" spans="1:14" x14ac:dyDescent="0.3">
      <c r="A1579" s="1" t="s">
        <v>5900</v>
      </c>
      <c r="B1579" s="1" t="s">
        <v>4230</v>
      </c>
      <c r="C1579" s="1" t="str">
        <f>VLOOKUP($B1579,'[1]ALL ACCESSIONS'!$A$2:$M$28915,3,FALSE)</f>
        <v xml:space="preserve">x13-VARD-096a </v>
      </c>
      <c r="D1579" s="1">
        <v>1</v>
      </c>
      <c r="I1579" s="1">
        <f>VLOOKUP($B1579,'[1]ALL ACCESSIONS'!$A$2:$M$28915,7,FALSE)</f>
        <v>0</v>
      </c>
      <c r="J1579" s="1">
        <f>VLOOKUP($B1579,'[1]ALL ACCESSIONS'!$A$2:$M$28915,8,FALSE)</f>
        <v>0</v>
      </c>
      <c r="K1579" s="1">
        <f>VLOOKUP($B1579,'[1]ALL ACCESSIONS'!$A$2:$M$28915,9,FALSE)</f>
        <v>0</v>
      </c>
      <c r="L1579" s="1">
        <f>VLOOKUP($B1579,'[1]ALL ACCESSIONS'!$A$2:$M$28915,10,FALSE)</f>
        <v>0</v>
      </c>
      <c r="M1579" s="1">
        <f>VLOOKUP($B1579,'[1]ALL ACCESSIONS'!$A$2:$M$28915,11,FALSE)</f>
        <v>0</v>
      </c>
      <c r="N1579" s="1">
        <f>VLOOKUP($B1579,'[1]ALL ACCESSIONS'!$A$2:$M$28915,12,FALSE)</f>
        <v>0</v>
      </c>
    </row>
    <row r="1580" spans="1:14" x14ac:dyDescent="0.3">
      <c r="A1580" s="1" t="s">
        <v>5900</v>
      </c>
      <c r="B1580" s="1" t="s">
        <v>4229</v>
      </c>
      <c r="C1580" s="1" t="str">
        <f>VLOOKUP($B1580,'[1]ALL ACCESSIONS'!$A$2:$M$28915,3,FALSE)</f>
        <v xml:space="preserve">x13-VARD-096a </v>
      </c>
      <c r="D1580" s="1">
        <v>1</v>
      </c>
      <c r="I1580" s="1">
        <f>VLOOKUP($B1580,'[1]ALL ACCESSIONS'!$A$2:$M$28915,7,FALSE)</f>
        <v>0</v>
      </c>
      <c r="J1580" s="1">
        <f>VLOOKUP($B1580,'[1]ALL ACCESSIONS'!$A$2:$M$28915,8,FALSE)</f>
        <v>0</v>
      </c>
      <c r="K1580" s="1">
        <f>VLOOKUP($B1580,'[1]ALL ACCESSIONS'!$A$2:$M$28915,9,FALSE)</f>
        <v>0</v>
      </c>
      <c r="L1580" s="1">
        <f>VLOOKUP($B1580,'[1]ALL ACCESSIONS'!$A$2:$M$28915,10,FALSE)</f>
        <v>0</v>
      </c>
      <c r="M1580" s="1">
        <f>VLOOKUP($B1580,'[1]ALL ACCESSIONS'!$A$2:$M$28915,11,FALSE)</f>
        <v>0</v>
      </c>
      <c r="N1580" s="1">
        <f>VLOOKUP($B1580,'[1]ALL ACCESSIONS'!$A$2:$M$28915,12,FALSE)</f>
        <v>0</v>
      </c>
    </row>
    <row r="1581" spans="1:14" x14ac:dyDescent="0.3">
      <c r="A1581" s="1" t="s">
        <v>5900</v>
      </c>
      <c r="B1581" s="1" t="s">
        <v>4208</v>
      </c>
      <c r="C1581" s="1" t="str">
        <f>VLOOKUP($B1581,'[1]ALL ACCESSIONS'!$A$2:$M$28915,3,FALSE)</f>
        <v xml:space="preserve">x13-VARD-099 </v>
      </c>
      <c r="D1581" s="1">
        <v>1</v>
      </c>
      <c r="I1581" s="1">
        <f>VLOOKUP($B1581,'[1]ALL ACCESSIONS'!$A$2:$M$28915,7,FALSE)</f>
        <v>0</v>
      </c>
      <c r="J1581" s="1">
        <f>VLOOKUP($B1581,'[1]ALL ACCESSIONS'!$A$2:$M$28915,8,FALSE)</f>
        <v>0</v>
      </c>
      <c r="K1581" s="1">
        <f>VLOOKUP($B1581,'[1]ALL ACCESSIONS'!$A$2:$M$28915,9,FALSE)</f>
        <v>0</v>
      </c>
      <c r="L1581" s="1">
        <f>VLOOKUP($B1581,'[1]ALL ACCESSIONS'!$A$2:$M$28915,10,FALSE)</f>
        <v>0</v>
      </c>
      <c r="M1581" s="1">
        <f>VLOOKUP($B1581,'[1]ALL ACCESSIONS'!$A$2:$M$28915,11,FALSE)</f>
        <v>0</v>
      </c>
      <c r="N1581" s="1">
        <f>VLOOKUP($B1581,'[1]ALL ACCESSIONS'!$A$2:$M$28915,12,FALSE)</f>
        <v>0</v>
      </c>
    </row>
    <row r="1582" spans="1:14" x14ac:dyDescent="0.3">
      <c r="A1582" s="1" t="s">
        <v>5900</v>
      </c>
      <c r="B1582" s="1" t="s">
        <v>4184</v>
      </c>
      <c r="C1582" s="1" t="str">
        <f>VLOOKUP($B1582,'[1]ALL ACCESSIONS'!$A$2:$M$28915,3,FALSE)</f>
        <v xml:space="preserve">x13-VARD-099 </v>
      </c>
      <c r="D1582" s="1">
        <v>1</v>
      </c>
      <c r="I1582" s="1">
        <f>VLOOKUP($B1582,'[1]ALL ACCESSIONS'!$A$2:$M$28915,7,FALSE)</f>
        <v>0</v>
      </c>
      <c r="J1582" s="1">
        <f>VLOOKUP($B1582,'[1]ALL ACCESSIONS'!$A$2:$M$28915,8,FALSE)</f>
        <v>0</v>
      </c>
      <c r="K1582" s="1">
        <f>VLOOKUP($B1582,'[1]ALL ACCESSIONS'!$A$2:$M$28915,9,FALSE)</f>
        <v>0</v>
      </c>
      <c r="L1582" s="1">
        <f>VLOOKUP($B1582,'[1]ALL ACCESSIONS'!$A$2:$M$28915,10,FALSE)</f>
        <v>0</v>
      </c>
      <c r="M1582" s="1">
        <f>VLOOKUP($B1582,'[1]ALL ACCESSIONS'!$A$2:$M$28915,11,FALSE)</f>
        <v>0</v>
      </c>
      <c r="N1582" s="1">
        <f>VLOOKUP($B1582,'[1]ALL ACCESSIONS'!$A$2:$M$28915,12,FALSE)</f>
        <v>0</v>
      </c>
    </row>
    <row r="1583" spans="1:14" x14ac:dyDescent="0.3">
      <c r="A1583" s="1" t="s">
        <v>5900</v>
      </c>
      <c r="B1583" s="1" t="s">
        <v>4196</v>
      </c>
      <c r="C1583" s="1" t="str">
        <f>VLOOKUP($B1583,'[1]ALL ACCESSIONS'!$A$2:$M$28915,3,FALSE)</f>
        <v xml:space="preserve">x13-VARD-099 </v>
      </c>
      <c r="D1583" s="1">
        <v>1</v>
      </c>
      <c r="I1583" s="1">
        <f>VLOOKUP($B1583,'[1]ALL ACCESSIONS'!$A$2:$M$28915,7,FALSE)</f>
        <v>0</v>
      </c>
      <c r="J1583" s="1">
        <f>VLOOKUP($B1583,'[1]ALL ACCESSIONS'!$A$2:$M$28915,8,FALSE)</f>
        <v>0</v>
      </c>
      <c r="K1583" s="1">
        <f>VLOOKUP($B1583,'[1]ALL ACCESSIONS'!$A$2:$M$28915,9,FALSE)</f>
        <v>0</v>
      </c>
      <c r="L1583" s="1">
        <f>VLOOKUP($B1583,'[1]ALL ACCESSIONS'!$A$2:$M$28915,10,FALSE)</f>
        <v>0</v>
      </c>
      <c r="M1583" s="1">
        <f>VLOOKUP($B1583,'[1]ALL ACCESSIONS'!$A$2:$M$28915,11,FALSE)</f>
        <v>0</v>
      </c>
      <c r="N1583" s="1">
        <f>VLOOKUP($B1583,'[1]ALL ACCESSIONS'!$A$2:$M$28915,12,FALSE)</f>
        <v>0</v>
      </c>
    </row>
    <row r="1584" spans="1:14" x14ac:dyDescent="0.3">
      <c r="A1584" s="1" t="s">
        <v>5900</v>
      </c>
      <c r="B1584" s="1" t="s">
        <v>4287</v>
      </c>
      <c r="C1584" s="1" t="str">
        <f>VLOOKUP($B1584,'[1]ALL ACCESSIONS'!$A$2:$M$28915,3,FALSE)</f>
        <v xml:space="preserve">x13-VARD-103 </v>
      </c>
      <c r="D1584" s="1">
        <v>1</v>
      </c>
      <c r="I1584" s="1">
        <f>VLOOKUP($B1584,'[1]ALL ACCESSIONS'!$A$2:$M$28915,7,FALSE)</f>
        <v>0</v>
      </c>
      <c r="J1584" s="1">
        <f>VLOOKUP($B1584,'[1]ALL ACCESSIONS'!$A$2:$M$28915,8,FALSE)</f>
        <v>0</v>
      </c>
      <c r="K1584" s="1">
        <f>VLOOKUP($B1584,'[1]ALL ACCESSIONS'!$A$2:$M$28915,9,FALSE)</f>
        <v>0</v>
      </c>
      <c r="L1584" s="1">
        <f>VLOOKUP($B1584,'[1]ALL ACCESSIONS'!$A$2:$M$28915,10,FALSE)</f>
        <v>0</v>
      </c>
      <c r="M1584" s="1">
        <f>VLOOKUP($B1584,'[1]ALL ACCESSIONS'!$A$2:$M$28915,11,FALSE)</f>
        <v>0</v>
      </c>
      <c r="N1584" s="1">
        <f>VLOOKUP($B1584,'[1]ALL ACCESSIONS'!$A$2:$M$28915,12,FALSE)</f>
        <v>0</v>
      </c>
    </row>
    <row r="1585" spans="1:14" x14ac:dyDescent="0.3">
      <c r="A1585" s="1" t="s">
        <v>5900</v>
      </c>
      <c r="B1585" s="1" t="s">
        <v>4250</v>
      </c>
      <c r="C1585" s="1" t="str">
        <f>VLOOKUP($B1585,'[1]ALL ACCESSIONS'!$A$2:$M$28915,3,FALSE)</f>
        <v xml:space="preserve">x13-VARD-103 </v>
      </c>
      <c r="D1585" s="1">
        <v>1</v>
      </c>
      <c r="I1585" s="1">
        <f>VLOOKUP($B1585,'[1]ALL ACCESSIONS'!$A$2:$M$28915,7,FALSE)</f>
        <v>0</v>
      </c>
      <c r="J1585" s="1">
        <f>VLOOKUP($B1585,'[1]ALL ACCESSIONS'!$A$2:$M$28915,8,FALSE)</f>
        <v>0</v>
      </c>
      <c r="K1585" s="1">
        <f>VLOOKUP($B1585,'[1]ALL ACCESSIONS'!$A$2:$M$28915,9,FALSE)</f>
        <v>0</v>
      </c>
      <c r="L1585" s="1">
        <f>VLOOKUP($B1585,'[1]ALL ACCESSIONS'!$A$2:$M$28915,10,FALSE)</f>
        <v>0</v>
      </c>
      <c r="M1585" s="1">
        <f>VLOOKUP($B1585,'[1]ALL ACCESSIONS'!$A$2:$M$28915,11,FALSE)</f>
        <v>0</v>
      </c>
      <c r="N1585" s="1">
        <f>VLOOKUP($B1585,'[1]ALL ACCESSIONS'!$A$2:$M$28915,12,FALSE)</f>
        <v>0</v>
      </c>
    </row>
    <row r="1586" spans="1:14" x14ac:dyDescent="0.3">
      <c r="A1586" s="1" t="s">
        <v>5900</v>
      </c>
      <c r="B1586" s="1" t="s">
        <v>4262</v>
      </c>
      <c r="C1586" s="1" t="str">
        <f>VLOOKUP($B1586,'[1]ALL ACCESSIONS'!$A$2:$M$28915,3,FALSE)</f>
        <v xml:space="preserve">x13-VARD-103 </v>
      </c>
      <c r="D1586" s="1">
        <v>1</v>
      </c>
      <c r="I1586" s="1">
        <f>VLOOKUP($B1586,'[1]ALL ACCESSIONS'!$A$2:$M$28915,7,FALSE)</f>
        <v>0</v>
      </c>
      <c r="J1586" s="1">
        <f>VLOOKUP($B1586,'[1]ALL ACCESSIONS'!$A$2:$M$28915,8,FALSE)</f>
        <v>0</v>
      </c>
      <c r="K1586" s="1">
        <f>VLOOKUP($B1586,'[1]ALL ACCESSIONS'!$A$2:$M$28915,9,FALSE)</f>
        <v>0</v>
      </c>
      <c r="L1586" s="1">
        <f>VLOOKUP($B1586,'[1]ALL ACCESSIONS'!$A$2:$M$28915,10,FALSE)</f>
        <v>0</v>
      </c>
      <c r="M1586" s="1">
        <f>VLOOKUP($B1586,'[1]ALL ACCESSIONS'!$A$2:$M$28915,11,FALSE)</f>
        <v>0</v>
      </c>
      <c r="N1586" s="1">
        <f>VLOOKUP($B1586,'[1]ALL ACCESSIONS'!$A$2:$M$28915,12,FALSE)</f>
        <v>0</v>
      </c>
    </row>
    <row r="1587" spans="1:14" x14ac:dyDescent="0.3">
      <c r="A1587" s="1" t="s">
        <v>5900</v>
      </c>
      <c r="B1587" s="1" t="s">
        <v>4270</v>
      </c>
      <c r="C1587" s="1" t="str">
        <f>VLOOKUP($B1587,'[1]ALL ACCESSIONS'!$A$2:$M$28915,3,FALSE)</f>
        <v xml:space="preserve">x13-VARD-103 </v>
      </c>
      <c r="D1587" s="1">
        <v>1</v>
      </c>
      <c r="I1587" s="1">
        <f>VLOOKUP($B1587,'[1]ALL ACCESSIONS'!$A$2:$M$28915,7,FALSE)</f>
        <v>0</v>
      </c>
      <c r="J1587" s="1">
        <f>VLOOKUP($B1587,'[1]ALL ACCESSIONS'!$A$2:$M$28915,8,FALSE)</f>
        <v>0</v>
      </c>
      <c r="K1587" s="1">
        <f>VLOOKUP($B1587,'[1]ALL ACCESSIONS'!$A$2:$M$28915,9,FALSE)</f>
        <v>0</v>
      </c>
      <c r="L1587" s="1">
        <f>VLOOKUP($B1587,'[1]ALL ACCESSIONS'!$A$2:$M$28915,10,FALSE)</f>
        <v>0</v>
      </c>
      <c r="M1587" s="1">
        <f>VLOOKUP($B1587,'[1]ALL ACCESSIONS'!$A$2:$M$28915,11,FALSE)</f>
        <v>0</v>
      </c>
      <c r="N1587" s="1">
        <f>VLOOKUP($B1587,'[1]ALL ACCESSIONS'!$A$2:$M$28915,12,FALSE)</f>
        <v>0</v>
      </c>
    </row>
    <row r="1588" spans="1:14" x14ac:dyDescent="0.3">
      <c r="A1588" s="1" t="s">
        <v>5900</v>
      </c>
      <c r="B1588" s="1" t="s">
        <v>4279</v>
      </c>
      <c r="C1588" s="1" t="str">
        <f>VLOOKUP($B1588,'[1]ALL ACCESSIONS'!$A$2:$M$28915,3,FALSE)</f>
        <v xml:space="preserve">x13-VARD-103 </v>
      </c>
      <c r="D1588" s="1">
        <v>1</v>
      </c>
      <c r="I1588" s="1">
        <f>VLOOKUP($B1588,'[1]ALL ACCESSIONS'!$A$2:$M$28915,7,FALSE)</f>
        <v>0</v>
      </c>
      <c r="J1588" s="1">
        <f>VLOOKUP($B1588,'[1]ALL ACCESSIONS'!$A$2:$M$28915,8,FALSE)</f>
        <v>0</v>
      </c>
      <c r="K1588" s="1">
        <f>VLOOKUP($B1588,'[1]ALL ACCESSIONS'!$A$2:$M$28915,9,FALSE)</f>
        <v>0</v>
      </c>
      <c r="L1588" s="1">
        <f>VLOOKUP($B1588,'[1]ALL ACCESSIONS'!$A$2:$M$28915,10,FALSE)</f>
        <v>0</v>
      </c>
      <c r="M1588" s="1">
        <f>VLOOKUP($B1588,'[1]ALL ACCESSIONS'!$A$2:$M$28915,11,FALSE)</f>
        <v>0</v>
      </c>
      <c r="N1588" s="1">
        <f>VLOOKUP($B1588,'[1]ALL ACCESSIONS'!$A$2:$M$28915,12,FALSE)</f>
        <v>0</v>
      </c>
    </row>
    <row r="1589" spans="1:14" x14ac:dyDescent="0.3">
      <c r="A1589" s="1" t="s">
        <v>5900</v>
      </c>
      <c r="B1589" s="1" t="s">
        <v>4317</v>
      </c>
      <c r="C1589" s="1" t="str">
        <f>VLOOKUP($B1589,'[1]ALL ACCESSIONS'!$A$2:$M$28915,3,FALSE)</f>
        <v xml:space="preserve">x13-VARD-107a </v>
      </c>
      <c r="D1589" s="1">
        <v>1</v>
      </c>
      <c r="I1589" s="1">
        <f>VLOOKUP($B1589,'[1]ALL ACCESSIONS'!$A$2:$M$28915,7,FALSE)</f>
        <v>0</v>
      </c>
      <c r="J1589" s="1">
        <f>VLOOKUP($B1589,'[1]ALL ACCESSIONS'!$A$2:$M$28915,8,FALSE)</f>
        <v>0</v>
      </c>
      <c r="K1589" s="1">
        <f>VLOOKUP($B1589,'[1]ALL ACCESSIONS'!$A$2:$M$28915,9,FALSE)</f>
        <v>0</v>
      </c>
      <c r="L1589" s="1">
        <f>VLOOKUP($B1589,'[1]ALL ACCESSIONS'!$A$2:$M$28915,10,FALSE)</f>
        <v>0</v>
      </c>
      <c r="M1589" s="1">
        <f>VLOOKUP($B1589,'[1]ALL ACCESSIONS'!$A$2:$M$28915,11,FALSE)</f>
        <v>0</v>
      </c>
      <c r="N1589" s="1">
        <f>VLOOKUP($B1589,'[1]ALL ACCESSIONS'!$A$2:$M$28915,12,FALSE)</f>
        <v>0</v>
      </c>
    </row>
    <row r="1590" spans="1:14" x14ac:dyDescent="0.3">
      <c r="A1590" s="1" t="s">
        <v>5900</v>
      </c>
      <c r="B1590" s="1" t="s">
        <v>4264</v>
      </c>
      <c r="C1590" s="1" t="str">
        <f>VLOOKUP($B1590,'[1]ALL ACCESSIONS'!$A$2:$M$28915,3,FALSE)</f>
        <v xml:space="preserve">x13-VARD-107a </v>
      </c>
      <c r="D1590" s="1">
        <v>1</v>
      </c>
      <c r="I1590" s="1">
        <f>VLOOKUP($B1590,'[1]ALL ACCESSIONS'!$A$2:$M$28915,7,FALSE)</f>
        <v>0</v>
      </c>
      <c r="J1590" s="1">
        <f>VLOOKUP($B1590,'[1]ALL ACCESSIONS'!$A$2:$M$28915,8,FALSE)</f>
        <v>0</v>
      </c>
      <c r="K1590" s="1">
        <f>VLOOKUP($B1590,'[1]ALL ACCESSIONS'!$A$2:$M$28915,9,FALSE)</f>
        <v>0</v>
      </c>
      <c r="L1590" s="1">
        <f>VLOOKUP($B1590,'[1]ALL ACCESSIONS'!$A$2:$M$28915,10,FALSE)</f>
        <v>0</v>
      </c>
      <c r="M1590" s="1">
        <f>VLOOKUP($B1590,'[1]ALL ACCESSIONS'!$A$2:$M$28915,11,FALSE)</f>
        <v>0</v>
      </c>
      <c r="N1590" s="1">
        <f>VLOOKUP($B1590,'[1]ALL ACCESSIONS'!$A$2:$M$28915,12,FALSE)</f>
        <v>0</v>
      </c>
    </row>
    <row r="1591" spans="1:14" x14ac:dyDescent="0.3">
      <c r="A1591" s="1" t="s">
        <v>5900</v>
      </c>
      <c r="B1591" s="1" t="s">
        <v>4311</v>
      </c>
      <c r="C1591" s="1" t="str">
        <f>VLOOKUP($B1591,'[1]ALL ACCESSIONS'!$A$2:$M$28915,3,FALSE)</f>
        <v xml:space="preserve">x13-VARD-107a </v>
      </c>
      <c r="D1591" s="1">
        <v>1</v>
      </c>
      <c r="I1591" s="1">
        <f>VLOOKUP($B1591,'[1]ALL ACCESSIONS'!$A$2:$M$28915,7,FALSE)</f>
        <v>0</v>
      </c>
      <c r="J1591" s="1">
        <f>VLOOKUP($B1591,'[1]ALL ACCESSIONS'!$A$2:$M$28915,8,FALSE)</f>
        <v>0</v>
      </c>
      <c r="K1591" s="1">
        <f>VLOOKUP($B1591,'[1]ALL ACCESSIONS'!$A$2:$M$28915,9,FALSE)</f>
        <v>0</v>
      </c>
      <c r="L1591" s="1">
        <f>VLOOKUP($B1591,'[1]ALL ACCESSIONS'!$A$2:$M$28915,10,FALSE)</f>
        <v>0</v>
      </c>
      <c r="M1591" s="1">
        <f>VLOOKUP($B1591,'[1]ALL ACCESSIONS'!$A$2:$M$28915,11,FALSE)</f>
        <v>0</v>
      </c>
      <c r="N1591" s="1">
        <f>VLOOKUP($B1591,'[1]ALL ACCESSIONS'!$A$2:$M$28915,12,FALSE)</f>
        <v>0</v>
      </c>
    </row>
    <row r="1592" spans="1:14" x14ac:dyDescent="0.3">
      <c r="A1592" s="1" t="s">
        <v>5900</v>
      </c>
      <c r="B1592" s="1" t="s">
        <v>4272</v>
      </c>
      <c r="C1592" s="1" t="str">
        <f>VLOOKUP($B1592,'[1]ALL ACCESSIONS'!$A$2:$M$28915,3,FALSE)</f>
        <v xml:space="preserve">x13-VARD-107a </v>
      </c>
      <c r="D1592" s="1">
        <v>1</v>
      </c>
      <c r="I1592" s="1">
        <f>VLOOKUP($B1592,'[1]ALL ACCESSIONS'!$A$2:$M$28915,7,FALSE)</f>
        <v>0</v>
      </c>
      <c r="J1592" s="1">
        <f>VLOOKUP($B1592,'[1]ALL ACCESSIONS'!$A$2:$M$28915,8,FALSE)</f>
        <v>0</v>
      </c>
      <c r="K1592" s="1">
        <f>VLOOKUP($B1592,'[1]ALL ACCESSIONS'!$A$2:$M$28915,9,FALSE)</f>
        <v>0</v>
      </c>
      <c r="L1592" s="1">
        <f>VLOOKUP($B1592,'[1]ALL ACCESSIONS'!$A$2:$M$28915,10,FALSE)</f>
        <v>0</v>
      </c>
      <c r="M1592" s="1">
        <f>VLOOKUP($B1592,'[1]ALL ACCESSIONS'!$A$2:$M$28915,11,FALSE)</f>
        <v>0</v>
      </c>
      <c r="N1592" s="1">
        <f>VLOOKUP($B1592,'[1]ALL ACCESSIONS'!$A$2:$M$28915,12,FALSE)</f>
        <v>0</v>
      </c>
    </row>
    <row r="1593" spans="1:14" x14ac:dyDescent="0.3">
      <c r="A1593" s="1" t="s">
        <v>5900</v>
      </c>
      <c r="B1593" s="1" t="s">
        <v>4305</v>
      </c>
      <c r="C1593" s="1" t="str">
        <f>VLOOKUP($B1593,'[1]ALL ACCESSIONS'!$A$2:$M$28915,3,FALSE)</f>
        <v xml:space="preserve">x13-VARD-108a </v>
      </c>
      <c r="D1593" s="1">
        <v>1</v>
      </c>
      <c r="I1593" s="1">
        <f>VLOOKUP($B1593,'[1]ALL ACCESSIONS'!$A$2:$M$28915,7,FALSE)</f>
        <v>0</v>
      </c>
      <c r="J1593" s="1">
        <f>VLOOKUP($B1593,'[1]ALL ACCESSIONS'!$A$2:$M$28915,8,FALSE)</f>
        <v>0</v>
      </c>
      <c r="K1593" s="1">
        <f>VLOOKUP($B1593,'[1]ALL ACCESSIONS'!$A$2:$M$28915,9,FALSE)</f>
        <v>0</v>
      </c>
      <c r="L1593" s="1">
        <f>VLOOKUP($B1593,'[1]ALL ACCESSIONS'!$A$2:$M$28915,10,FALSE)</f>
        <v>0</v>
      </c>
      <c r="M1593" s="1">
        <f>VLOOKUP($B1593,'[1]ALL ACCESSIONS'!$A$2:$M$28915,11,FALSE)</f>
        <v>0</v>
      </c>
      <c r="N1593" s="1">
        <f>VLOOKUP($B1593,'[1]ALL ACCESSIONS'!$A$2:$M$28915,12,FALSE)</f>
        <v>0</v>
      </c>
    </row>
    <row r="1594" spans="1:14" x14ac:dyDescent="0.3">
      <c r="A1594" s="1" t="s">
        <v>5900</v>
      </c>
      <c r="B1594" s="1" t="s">
        <v>4281</v>
      </c>
      <c r="C1594" s="1" t="str">
        <f>VLOOKUP($B1594,'[1]ALL ACCESSIONS'!$A$2:$M$28915,3,FALSE)</f>
        <v xml:space="preserve">x13-VARD-108a </v>
      </c>
      <c r="D1594" s="1">
        <v>1</v>
      </c>
      <c r="I1594" s="1">
        <f>VLOOKUP($B1594,'[1]ALL ACCESSIONS'!$A$2:$M$28915,7,FALSE)</f>
        <v>0</v>
      </c>
      <c r="J1594" s="1">
        <f>VLOOKUP($B1594,'[1]ALL ACCESSIONS'!$A$2:$M$28915,8,FALSE)</f>
        <v>0</v>
      </c>
      <c r="K1594" s="1">
        <f>VLOOKUP($B1594,'[1]ALL ACCESSIONS'!$A$2:$M$28915,9,FALSE)</f>
        <v>0</v>
      </c>
      <c r="L1594" s="1">
        <f>VLOOKUP($B1594,'[1]ALL ACCESSIONS'!$A$2:$M$28915,10,FALSE)</f>
        <v>0</v>
      </c>
      <c r="M1594" s="1">
        <f>VLOOKUP($B1594,'[1]ALL ACCESSIONS'!$A$2:$M$28915,11,FALSE)</f>
        <v>0</v>
      </c>
      <c r="N1594" s="1">
        <f>VLOOKUP($B1594,'[1]ALL ACCESSIONS'!$A$2:$M$28915,12,FALSE)</f>
        <v>0</v>
      </c>
    </row>
    <row r="1595" spans="1:14" x14ac:dyDescent="0.3">
      <c r="A1595" s="1" t="s">
        <v>5900</v>
      </c>
      <c r="B1595" s="1" t="s">
        <v>4297</v>
      </c>
      <c r="C1595" s="1" t="str">
        <f>VLOOKUP($B1595,'[1]ALL ACCESSIONS'!$A$2:$M$28915,3,FALSE)</f>
        <v xml:space="preserve">x13-VARD-108a </v>
      </c>
      <c r="D1595" s="1">
        <v>1</v>
      </c>
      <c r="I1595" s="1">
        <f>VLOOKUP($B1595,'[1]ALL ACCESSIONS'!$A$2:$M$28915,7,FALSE)</f>
        <v>0</v>
      </c>
      <c r="J1595" s="1">
        <f>VLOOKUP($B1595,'[1]ALL ACCESSIONS'!$A$2:$M$28915,8,FALSE)</f>
        <v>0</v>
      </c>
      <c r="K1595" s="1">
        <f>VLOOKUP($B1595,'[1]ALL ACCESSIONS'!$A$2:$M$28915,9,FALSE)</f>
        <v>0</v>
      </c>
      <c r="L1595" s="1">
        <f>VLOOKUP($B1595,'[1]ALL ACCESSIONS'!$A$2:$M$28915,10,FALSE)</f>
        <v>0</v>
      </c>
      <c r="M1595" s="1">
        <f>VLOOKUP($B1595,'[1]ALL ACCESSIONS'!$A$2:$M$28915,11,FALSE)</f>
        <v>0</v>
      </c>
      <c r="N1595" s="1">
        <f>VLOOKUP($B1595,'[1]ALL ACCESSIONS'!$A$2:$M$28915,12,FALSE)</f>
        <v>0</v>
      </c>
    </row>
    <row r="1596" spans="1:14" x14ac:dyDescent="0.3">
      <c r="A1596" s="1" t="s">
        <v>5900</v>
      </c>
      <c r="B1596" s="1" t="s">
        <v>4318</v>
      </c>
      <c r="C1596" s="1" t="str">
        <f>VLOOKUP($B1596,'[1]ALL ACCESSIONS'!$A$2:$M$28915,3,FALSE)</f>
        <v xml:space="preserve">x13-VARD-113a </v>
      </c>
      <c r="D1596" s="1">
        <v>1</v>
      </c>
      <c r="I1596" s="1">
        <f>VLOOKUP($B1596,'[1]ALL ACCESSIONS'!$A$2:$M$28915,7,FALSE)</f>
        <v>0</v>
      </c>
      <c r="J1596" s="1">
        <f>VLOOKUP($B1596,'[1]ALL ACCESSIONS'!$A$2:$M$28915,8,FALSE)</f>
        <v>0</v>
      </c>
      <c r="K1596" s="1">
        <f>VLOOKUP($B1596,'[1]ALL ACCESSIONS'!$A$2:$M$28915,9,FALSE)</f>
        <v>0</v>
      </c>
      <c r="L1596" s="1">
        <f>VLOOKUP($B1596,'[1]ALL ACCESSIONS'!$A$2:$M$28915,10,FALSE)</f>
        <v>0</v>
      </c>
      <c r="M1596" s="1">
        <f>VLOOKUP($B1596,'[1]ALL ACCESSIONS'!$A$2:$M$28915,11,FALSE)</f>
        <v>0</v>
      </c>
      <c r="N1596" s="1">
        <f>VLOOKUP($B1596,'[1]ALL ACCESSIONS'!$A$2:$M$28915,12,FALSE)</f>
        <v>0</v>
      </c>
    </row>
    <row r="1597" spans="1:14" x14ac:dyDescent="0.3">
      <c r="A1597" s="1" t="s">
        <v>5900</v>
      </c>
      <c r="B1597" s="1" t="s">
        <v>4282</v>
      </c>
      <c r="C1597" s="1" t="str">
        <f>VLOOKUP($B1597,'[1]ALL ACCESSIONS'!$A$2:$M$28915,3,FALSE)</f>
        <v xml:space="preserve">x13-VARD-114b </v>
      </c>
      <c r="D1597" s="1">
        <v>1</v>
      </c>
      <c r="I1597" s="1">
        <f>VLOOKUP($B1597,'[1]ALL ACCESSIONS'!$A$2:$M$28915,7,FALSE)</f>
        <v>0</v>
      </c>
      <c r="J1597" s="1">
        <f>VLOOKUP($B1597,'[1]ALL ACCESSIONS'!$A$2:$M$28915,8,FALSE)</f>
        <v>0</v>
      </c>
      <c r="K1597" s="1">
        <f>VLOOKUP($B1597,'[1]ALL ACCESSIONS'!$A$2:$M$28915,9,FALSE)</f>
        <v>0</v>
      </c>
      <c r="L1597" s="1">
        <f>VLOOKUP($B1597,'[1]ALL ACCESSIONS'!$A$2:$M$28915,10,FALSE)</f>
        <v>0</v>
      </c>
      <c r="M1597" s="1">
        <f>VLOOKUP($B1597,'[1]ALL ACCESSIONS'!$A$2:$M$28915,11,FALSE)</f>
        <v>0</v>
      </c>
      <c r="N1597" s="1">
        <f>VLOOKUP($B1597,'[1]ALL ACCESSIONS'!$A$2:$M$28915,12,FALSE)</f>
        <v>0</v>
      </c>
    </row>
    <row r="1598" spans="1:14" x14ac:dyDescent="0.3">
      <c r="A1598" s="1" t="s">
        <v>5900</v>
      </c>
      <c r="B1598" s="1" t="s">
        <v>4290</v>
      </c>
      <c r="C1598" s="1" t="str">
        <f>VLOOKUP($B1598,'[1]ALL ACCESSIONS'!$A$2:$M$28915,3,FALSE)</f>
        <v xml:space="preserve">x13-VARD-114b </v>
      </c>
      <c r="D1598" s="1">
        <v>1</v>
      </c>
      <c r="I1598" s="1">
        <f>VLOOKUP($B1598,'[1]ALL ACCESSIONS'!$A$2:$M$28915,7,FALSE)</f>
        <v>0</v>
      </c>
      <c r="J1598" s="1">
        <f>VLOOKUP($B1598,'[1]ALL ACCESSIONS'!$A$2:$M$28915,8,FALSE)</f>
        <v>0</v>
      </c>
      <c r="K1598" s="1">
        <f>VLOOKUP($B1598,'[1]ALL ACCESSIONS'!$A$2:$M$28915,9,FALSE)</f>
        <v>0</v>
      </c>
      <c r="L1598" s="1">
        <f>VLOOKUP($B1598,'[1]ALL ACCESSIONS'!$A$2:$M$28915,10,FALSE)</f>
        <v>0</v>
      </c>
      <c r="M1598" s="1">
        <f>VLOOKUP($B1598,'[1]ALL ACCESSIONS'!$A$2:$M$28915,11,FALSE)</f>
        <v>0</v>
      </c>
      <c r="N1598" s="1">
        <f>VLOOKUP($B1598,'[1]ALL ACCESSIONS'!$A$2:$M$28915,12,FALSE)</f>
        <v>0</v>
      </c>
    </row>
    <row r="1599" spans="1:14" x14ac:dyDescent="0.3">
      <c r="A1599" s="1" t="s">
        <v>5900</v>
      </c>
      <c r="B1599" s="1" t="s">
        <v>4298</v>
      </c>
      <c r="C1599" s="1" t="str">
        <f>VLOOKUP($B1599,'[1]ALL ACCESSIONS'!$A$2:$M$28915,3,FALSE)</f>
        <v xml:space="preserve">x13-VARD-114b </v>
      </c>
      <c r="D1599" s="1">
        <v>1</v>
      </c>
      <c r="I1599" s="1">
        <f>VLOOKUP($B1599,'[1]ALL ACCESSIONS'!$A$2:$M$28915,7,FALSE)</f>
        <v>0</v>
      </c>
      <c r="J1599" s="1">
        <f>VLOOKUP($B1599,'[1]ALL ACCESSIONS'!$A$2:$M$28915,8,FALSE)</f>
        <v>0</v>
      </c>
      <c r="K1599" s="1">
        <f>VLOOKUP($B1599,'[1]ALL ACCESSIONS'!$A$2:$M$28915,9,FALSE)</f>
        <v>0</v>
      </c>
      <c r="L1599" s="1">
        <f>VLOOKUP($B1599,'[1]ALL ACCESSIONS'!$A$2:$M$28915,10,FALSE)</f>
        <v>0</v>
      </c>
      <c r="M1599" s="1">
        <f>VLOOKUP($B1599,'[1]ALL ACCESSIONS'!$A$2:$M$28915,11,FALSE)</f>
        <v>0</v>
      </c>
      <c r="N1599" s="1">
        <f>VLOOKUP($B1599,'[1]ALL ACCESSIONS'!$A$2:$M$28915,12,FALSE)</f>
        <v>0</v>
      </c>
    </row>
    <row r="1600" spans="1:14" x14ac:dyDescent="0.3">
      <c r="A1600" s="1" t="s">
        <v>5900</v>
      </c>
      <c r="B1600" s="1" t="s">
        <v>4306</v>
      </c>
      <c r="C1600" s="1" t="str">
        <f>VLOOKUP($B1600,'[1]ALL ACCESSIONS'!$A$2:$M$28915,3,FALSE)</f>
        <v xml:space="preserve">x13-VARD-114b </v>
      </c>
      <c r="D1600" s="1">
        <v>1</v>
      </c>
      <c r="I1600" s="1">
        <f>VLOOKUP($B1600,'[1]ALL ACCESSIONS'!$A$2:$M$28915,7,FALSE)</f>
        <v>0</v>
      </c>
      <c r="J1600" s="1">
        <f>VLOOKUP($B1600,'[1]ALL ACCESSIONS'!$A$2:$M$28915,8,FALSE)</f>
        <v>0</v>
      </c>
      <c r="K1600" s="1">
        <f>VLOOKUP($B1600,'[1]ALL ACCESSIONS'!$A$2:$M$28915,9,FALSE)</f>
        <v>0</v>
      </c>
      <c r="L1600" s="1">
        <f>VLOOKUP($B1600,'[1]ALL ACCESSIONS'!$A$2:$M$28915,10,FALSE)</f>
        <v>0</v>
      </c>
      <c r="M1600" s="1">
        <f>VLOOKUP($B1600,'[1]ALL ACCESSIONS'!$A$2:$M$28915,11,FALSE)</f>
        <v>0</v>
      </c>
      <c r="N1600" s="1">
        <f>VLOOKUP($B1600,'[1]ALL ACCESSIONS'!$A$2:$M$28915,12,FALSE)</f>
        <v>0</v>
      </c>
    </row>
    <row r="1601" spans="1:14" x14ac:dyDescent="0.3">
      <c r="A1601" s="1" t="s">
        <v>5900</v>
      </c>
      <c r="B1601" s="1" t="s">
        <v>4312</v>
      </c>
      <c r="C1601" s="1" t="str">
        <f>VLOOKUP($B1601,'[1]ALL ACCESSIONS'!$A$2:$M$28915,3,FALSE)</f>
        <v xml:space="preserve">x13-VARD-114b </v>
      </c>
      <c r="D1601" s="1">
        <v>1</v>
      </c>
      <c r="I1601" s="1">
        <f>VLOOKUP($B1601,'[1]ALL ACCESSIONS'!$A$2:$M$28915,7,FALSE)</f>
        <v>0</v>
      </c>
      <c r="J1601" s="1">
        <f>VLOOKUP($B1601,'[1]ALL ACCESSIONS'!$A$2:$M$28915,8,FALSE)</f>
        <v>0</v>
      </c>
      <c r="K1601" s="1">
        <f>VLOOKUP($B1601,'[1]ALL ACCESSIONS'!$A$2:$M$28915,9,FALSE)</f>
        <v>0</v>
      </c>
      <c r="L1601" s="1">
        <f>VLOOKUP($B1601,'[1]ALL ACCESSIONS'!$A$2:$M$28915,10,FALSE)</f>
        <v>0</v>
      </c>
      <c r="M1601" s="1">
        <f>VLOOKUP($B1601,'[1]ALL ACCESSIONS'!$A$2:$M$28915,11,FALSE)</f>
        <v>0</v>
      </c>
      <c r="N1601" s="1">
        <f>VLOOKUP($B1601,'[1]ALL ACCESSIONS'!$A$2:$M$28915,12,FALSE)</f>
        <v>0</v>
      </c>
    </row>
    <row r="1602" spans="1:14" x14ac:dyDescent="0.3">
      <c r="A1602" s="1" t="s">
        <v>5900</v>
      </c>
      <c r="B1602" s="1" t="s">
        <v>4273</v>
      </c>
      <c r="C1602" s="1" t="str">
        <f>VLOOKUP($B1602,'[1]ALL ACCESSIONS'!$A$2:$M$28915,3,FALSE)</f>
        <v xml:space="preserve">x13-VARD-114b </v>
      </c>
      <c r="D1602" s="1">
        <v>1</v>
      </c>
      <c r="I1602" s="1">
        <f>VLOOKUP($B1602,'[1]ALL ACCESSIONS'!$A$2:$M$28915,7,FALSE)</f>
        <v>0</v>
      </c>
      <c r="J1602" s="1">
        <f>VLOOKUP($B1602,'[1]ALL ACCESSIONS'!$A$2:$M$28915,8,FALSE)</f>
        <v>0</v>
      </c>
      <c r="K1602" s="1">
        <f>VLOOKUP($B1602,'[1]ALL ACCESSIONS'!$A$2:$M$28915,9,FALSE)</f>
        <v>0</v>
      </c>
      <c r="L1602" s="1">
        <f>VLOOKUP($B1602,'[1]ALL ACCESSIONS'!$A$2:$M$28915,10,FALSE)</f>
        <v>0</v>
      </c>
      <c r="M1602" s="1">
        <f>VLOOKUP($B1602,'[1]ALL ACCESSIONS'!$A$2:$M$28915,11,FALSE)</f>
        <v>0</v>
      </c>
      <c r="N1602" s="1">
        <f>VLOOKUP($B1602,'[1]ALL ACCESSIONS'!$A$2:$M$28915,12,FALSE)</f>
        <v>0</v>
      </c>
    </row>
    <row r="1603" spans="1:14" x14ac:dyDescent="0.3">
      <c r="A1603" s="1" t="s">
        <v>5900</v>
      </c>
      <c r="B1603" s="1" t="s">
        <v>4319</v>
      </c>
      <c r="C1603" s="1" t="str">
        <f>VLOOKUP($B1603,'[1]ALL ACCESSIONS'!$A$2:$M$28915,3,FALSE)</f>
        <v xml:space="preserve">x13-VARD-114b </v>
      </c>
      <c r="D1603" s="1">
        <v>1</v>
      </c>
      <c r="I1603" s="1">
        <f>VLOOKUP($B1603,'[1]ALL ACCESSIONS'!$A$2:$M$28915,7,FALSE)</f>
        <v>0</v>
      </c>
      <c r="J1603" s="1">
        <f>VLOOKUP($B1603,'[1]ALL ACCESSIONS'!$A$2:$M$28915,8,FALSE)</f>
        <v>0</v>
      </c>
      <c r="K1603" s="1">
        <f>VLOOKUP($B1603,'[1]ALL ACCESSIONS'!$A$2:$M$28915,9,FALSE)</f>
        <v>0</v>
      </c>
      <c r="L1603" s="1">
        <f>VLOOKUP($B1603,'[1]ALL ACCESSIONS'!$A$2:$M$28915,10,FALSE)</f>
        <v>0</v>
      </c>
      <c r="M1603" s="1">
        <f>VLOOKUP($B1603,'[1]ALL ACCESSIONS'!$A$2:$M$28915,11,FALSE)</f>
        <v>0</v>
      </c>
      <c r="N1603" s="1">
        <f>VLOOKUP($B1603,'[1]ALL ACCESSIONS'!$A$2:$M$28915,12,FALSE)</f>
        <v>0</v>
      </c>
    </row>
    <row r="1604" spans="1:14" x14ac:dyDescent="0.3">
      <c r="A1604" s="1" t="s">
        <v>5900</v>
      </c>
      <c r="B1604" s="1" t="s">
        <v>4274</v>
      </c>
      <c r="C1604" s="1" t="str">
        <f>VLOOKUP($B1604,'[1]ALL ACCESSIONS'!$A$2:$M$28915,3,FALSE)</f>
        <v xml:space="preserve">x13-VARD-114b </v>
      </c>
      <c r="D1604" s="1">
        <v>1</v>
      </c>
      <c r="I1604" s="1">
        <f>VLOOKUP($B1604,'[1]ALL ACCESSIONS'!$A$2:$M$28915,7,FALSE)</f>
        <v>0</v>
      </c>
      <c r="J1604" s="1">
        <f>VLOOKUP($B1604,'[1]ALL ACCESSIONS'!$A$2:$M$28915,8,FALSE)</f>
        <v>0</v>
      </c>
      <c r="K1604" s="1">
        <f>VLOOKUP($B1604,'[1]ALL ACCESSIONS'!$A$2:$M$28915,9,FALSE)</f>
        <v>0</v>
      </c>
      <c r="L1604" s="1">
        <f>VLOOKUP($B1604,'[1]ALL ACCESSIONS'!$A$2:$M$28915,10,FALSE)</f>
        <v>0</v>
      </c>
      <c r="M1604" s="1">
        <f>VLOOKUP($B1604,'[1]ALL ACCESSIONS'!$A$2:$M$28915,11,FALSE)</f>
        <v>0</v>
      </c>
      <c r="N1604" s="1">
        <f>VLOOKUP($B1604,'[1]ALL ACCESSIONS'!$A$2:$M$28915,12,FALSE)</f>
        <v>0</v>
      </c>
    </row>
    <row r="1605" spans="1:14" x14ac:dyDescent="0.3">
      <c r="A1605" s="1" t="s">
        <v>5900</v>
      </c>
      <c r="B1605" s="1" t="s">
        <v>4283</v>
      </c>
      <c r="C1605" s="1" t="str">
        <f>VLOOKUP($B1605,'[1]ALL ACCESSIONS'!$A$2:$M$28915,3,FALSE)</f>
        <v xml:space="preserve">x13-VARD-115 </v>
      </c>
      <c r="D1605" s="1">
        <v>1</v>
      </c>
      <c r="I1605" s="1">
        <f>VLOOKUP($B1605,'[1]ALL ACCESSIONS'!$A$2:$M$28915,7,FALSE)</f>
        <v>0</v>
      </c>
      <c r="J1605" s="1">
        <f>VLOOKUP($B1605,'[1]ALL ACCESSIONS'!$A$2:$M$28915,8,FALSE)</f>
        <v>0</v>
      </c>
      <c r="K1605" s="1">
        <f>VLOOKUP($B1605,'[1]ALL ACCESSIONS'!$A$2:$M$28915,9,FALSE)</f>
        <v>0</v>
      </c>
      <c r="L1605" s="1">
        <f>VLOOKUP($B1605,'[1]ALL ACCESSIONS'!$A$2:$M$28915,10,FALSE)</f>
        <v>0</v>
      </c>
      <c r="M1605" s="1">
        <f>VLOOKUP($B1605,'[1]ALL ACCESSIONS'!$A$2:$M$28915,11,FALSE)</f>
        <v>0</v>
      </c>
      <c r="N1605" s="1">
        <f>VLOOKUP($B1605,'[1]ALL ACCESSIONS'!$A$2:$M$28915,12,FALSE)</f>
        <v>0</v>
      </c>
    </row>
    <row r="1606" spans="1:14" x14ac:dyDescent="0.3">
      <c r="A1606" s="1" t="s">
        <v>5900</v>
      </c>
      <c r="B1606" s="1" t="s">
        <v>4299</v>
      </c>
      <c r="C1606" s="1" t="str">
        <f>VLOOKUP($B1606,'[1]ALL ACCESSIONS'!$A$2:$M$28915,3,FALSE)</f>
        <v xml:space="preserve">x13-VARD-115 </v>
      </c>
      <c r="D1606" s="1">
        <v>1</v>
      </c>
      <c r="I1606" s="1">
        <f>VLOOKUP($B1606,'[1]ALL ACCESSIONS'!$A$2:$M$28915,7,FALSE)</f>
        <v>0</v>
      </c>
      <c r="J1606" s="1">
        <f>VLOOKUP($B1606,'[1]ALL ACCESSIONS'!$A$2:$M$28915,8,FALSE)</f>
        <v>0</v>
      </c>
      <c r="K1606" s="1">
        <f>VLOOKUP($B1606,'[1]ALL ACCESSIONS'!$A$2:$M$28915,9,FALSE)</f>
        <v>0</v>
      </c>
      <c r="L1606" s="1">
        <f>VLOOKUP($B1606,'[1]ALL ACCESSIONS'!$A$2:$M$28915,10,FALSE)</f>
        <v>0</v>
      </c>
      <c r="M1606" s="1">
        <f>VLOOKUP($B1606,'[1]ALL ACCESSIONS'!$A$2:$M$28915,11,FALSE)</f>
        <v>0</v>
      </c>
      <c r="N1606" s="1">
        <f>VLOOKUP($B1606,'[1]ALL ACCESSIONS'!$A$2:$M$28915,12,FALSE)</f>
        <v>0</v>
      </c>
    </row>
    <row r="1607" spans="1:14" x14ac:dyDescent="0.3">
      <c r="A1607" s="1" t="s">
        <v>5900</v>
      </c>
      <c r="B1607" s="1" t="s">
        <v>4313</v>
      </c>
      <c r="C1607" s="1" t="str">
        <f>VLOOKUP($B1607,'[1]ALL ACCESSIONS'!$A$2:$M$28915,3,FALSE)</f>
        <v xml:space="preserve">x13-VARD-118a </v>
      </c>
      <c r="D1607" s="1">
        <v>1</v>
      </c>
      <c r="I1607" s="1">
        <f>VLOOKUP($B1607,'[1]ALL ACCESSIONS'!$A$2:$M$28915,7,FALSE)</f>
        <v>0</v>
      </c>
      <c r="J1607" s="1">
        <f>VLOOKUP($B1607,'[1]ALL ACCESSIONS'!$A$2:$M$28915,8,FALSE)</f>
        <v>0</v>
      </c>
      <c r="K1607" s="1">
        <f>VLOOKUP($B1607,'[1]ALL ACCESSIONS'!$A$2:$M$28915,9,FALSE)</f>
        <v>0</v>
      </c>
      <c r="L1607" s="1">
        <f>VLOOKUP($B1607,'[1]ALL ACCESSIONS'!$A$2:$M$28915,10,FALSE)</f>
        <v>0</v>
      </c>
      <c r="M1607" s="1">
        <f>VLOOKUP($B1607,'[1]ALL ACCESSIONS'!$A$2:$M$28915,11,FALSE)</f>
        <v>0</v>
      </c>
      <c r="N1607" s="1">
        <f>VLOOKUP($B1607,'[1]ALL ACCESSIONS'!$A$2:$M$28915,12,FALSE)</f>
        <v>0</v>
      </c>
    </row>
    <row r="1608" spans="1:14" x14ac:dyDescent="0.3">
      <c r="A1608" s="1" t="s">
        <v>5900</v>
      </c>
      <c r="B1608" s="1" t="s">
        <v>4320</v>
      </c>
      <c r="C1608" s="1" t="str">
        <f>VLOOKUP($B1608,'[1]ALL ACCESSIONS'!$A$2:$M$28915,3,FALSE)</f>
        <v xml:space="preserve">x13-VARD-118a </v>
      </c>
      <c r="D1608" s="1">
        <v>1</v>
      </c>
      <c r="I1608" s="1">
        <f>VLOOKUP($B1608,'[1]ALL ACCESSIONS'!$A$2:$M$28915,7,FALSE)</f>
        <v>0</v>
      </c>
      <c r="J1608" s="1">
        <f>VLOOKUP($B1608,'[1]ALL ACCESSIONS'!$A$2:$M$28915,8,FALSE)</f>
        <v>0</v>
      </c>
      <c r="K1608" s="1">
        <f>VLOOKUP($B1608,'[1]ALL ACCESSIONS'!$A$2:$M$28915,9,FALSE)</f>
        <v>0</v>
      </c>
      <c r="L1608" s="1">
        <f>VLOOKUP($B1608,'[1]ALL ACCESSIONS'!$A$2:$M$28915,10,FALSE)</f>
        <v>0</v>
      </c>
      <c r="M1608" s="1">
        <f>VLOOKUP($B1608,'[1]ALL ACCESSIONS'!$A$2:$M$28915,11,FALSE)</f>
        <v>0</v>
      </c>
      <c r="N1608" s="1">
        <f>VLOOKUP($B1608,'[1]ALL ACCESSIONS'!$A$2:$M$28915,12,FALSE)</f>
        <v>0</v>
      </c>
    </row>
    <row r="1609" spans="1:14" x14ac:dyDescent="0.3">
      <c r="A1609" s="1" t="s">
        <v>5900</v>
      </c>
      <c r="B1609" s="1" t="s">
        <v>4275</v>
      </c>
      <c r="C1609" s="1" t="str">
        <f>VLOOKUP($B1609,'[1]ALL ACCESSIONS'!$A$2:$M$28915,3,FALSE)</f>
        <v xml:space="preserve">x13-VARD-118a </v>
      </c>
      <c r="D1609" s="1">
        <v>1</v>
      </c>
      <c r="I1609" s="1">
        <f>VLOOKUP($B1609,'[1]ALL ACCESSIONS'!$A$2:$M$28915,7,FALSE)</f>
        <v>0</v>
      </c>
      <c r="J1609" s="1">
        <f>VLOOKUP($B1609,'[1]ALL ACCESSIONS'!$A$2:$M$28915,8,FALSE)</f>
        <v>0</v>
      </c>
      <c r="K1609" s="1">
        <f>VLOOKUP($B1609,'[1]ALL ACCESSIONS'!$A$2:$M$28915,9,FALSE)</f>
        <v>0</v>
      </c>
      <c r="L1609" s="1">
        <f>VLOOKUP($B1609,'[1]ALL ACCESSIONS'!$A$2:$M$28915,10,FALSE)</f>
        <v>0</v>
      </c>
      <c r="M1609" s="1">
        <f>VLOOKUP($B1609,'[1]ALL ACCESSIONS'!$A$2:$M$28915,11,FALSE)</f>
        <v>0</v>
      </c>
      <c r="N1609" s="1">
        <f>VLOOKUP($B1609,'[1]ALL ACCESSIONS'!$A$2:$M$28915,12,FALSE)</f>
        <v>0</v>
      </c>
    </row>
    <row r="1610" spans="1:14" x14ac:dyDescent="0.3">
      <c r="A1610" s="1" t="s">
        <v>5900</v>
      </c>
      <c r="B1610" s="1" t="s">
        <v>3706</v>
      </c>
      <c r="C1610" s="1" t="str">
        <f>VLOOKUP($B1610,'[1]ALL ACCESSIONS'!$A$2:$M$28915,3,FALSE)</f>
        <v xml:space="preserve">x13-TGS-015a </v>
      </c>
      <c r="D1610" s="1">
        <v>1</v>
      </c>
      <c r="I1610" s="1">
        <f>VLOOKUP($B1610,'[1]ALL ACCESSIONS'!$A$2:$M$28915,7,FALSE)</f>
        <v>0</v>
      </c>
      <c r="J1610" s="1">
        <f>VLOOKUP($B1610,'[1]ALL ACCESSIONS'!$A$2:$M$28915,8,FALSE)</f>
        <v>0</v>
      </c>
      <c r="K1610" s="1">
        <f>VLOOKUP($B1610,'[1]ALL ACCESSIONS'!$A$2:$M$28915,9,FALSE)</f>
        <v>0</v>
      </c>
      <c r="L1610" s="1">
        <f>VLOOKUP($B1610,'[1]ALL ACCESSIONS'!$A$2:$M$28915,10,FALSE)</f>
        <v>0</v>
      </c>
      <c r="M1610" s="1">
        <f>VLOOKUP($B1610,'[1]ALL ACCESSIONS'!$A$2:$M$28915,11,FALSE)</f>
        <v>0</v>
      </c>
      <c r="N1610" s="1">
        <f>VLOOKUP($B1610,'[1]ALL ACCESSIONS'!$A$2:$M$28915,12,FALSE)</f>
        <v>0</v>
      </c>
    </row>
    <row r="1611" spans="1:14" x14ac:dyDescent="0.3">
      <c r="A1611" s="1" t="s">
        <v>5900</v>
      </c>
      <c r="B1611" s="1" t="s">
        <v>3625</v>
      </c>
      <c r="C1611" s="1" t="str">
        <f>VLOOKUP($B1611,'[1]ALL ACCESSIONS'!$A$2:$M$28915,3,FALSE)</f>
        <v xml:space="preserve">x13-TGS-015a </v>
      </c>
      <c r="D1611" s="1">
        <v>1</v>
      </c>
      <c r="I1611" s="1">
        <f>VLOOKUP($B1611,'[1]ALL ACCESSIONS'!$A$2:$M$28915,7,FALSE)</f>
        <v>0</v>
      </c>
      <c r="J1611" s="1">
        <f>VLOOKUP($B1611,'[1]ALL ACCESSIONS'!$A$2:$M$28915,8,FALSE)</f>
        <v>0</v>
      </c>
      <c r="K1611" s="1">
        <f>VLOOKUP($B1611,'[1]ALL ACCESSIONS'!$A$2:$M$28915,9,FALSE)</f>
        <v>0</v>
      </c>
      <c r="L1611" s="1">
        <f>VLOOKUP($B1611,'[1]ALL ACCESSIONS'!$A$2:$M$28915,10,FALSE)</f>
        <v>0</v>
      </c>
      <c r="M1611" s="1">
        <f>VLOOKUP($B1611,'[1]ALL ACCESSIONS'!$A$2:$M$28915,11,FALSE)</f>
        <v>0</v>
      </c>
      <c r="N1611" s="1">
        <f>VLOOKUP($B1611,'[1]ALL ACCESSIONS'!$A$2:$M$28915,12,FALSE)</f>
        <v>0</v>
      </c>
    </row>
    <row r="1612" spans="1:14" x14ac:dyDescent="0.3">
      <c r="A1612" s="1" t="s">
        <v>5900</v>
      </c>
      <c r="B1612" s="1" t="s">
        <v>4284</v>
      </c>
      <c r="C1612" s="1" t="str">
        <f>VLOOKUP($B1612,'[1]ALL ACCESSIONS'!$A$2:$M$28915,3,FALSE)</f>
        <v xml:space="preserve">x13-VARD-121a </v>
      </c>
      <c r="D1612" s="1">
        <v>1</v>
      </c>
      <c r="I1612" s="1">
        <f>VLOOKUP($B1612,'[1]ALL ACCESSIONS'!$A$2:$M$28915,7,FALSE)</f>
        <v>0</v>
      </c>
      <c r="J1612" s="1">
        <f>VLOOKUP($B1612,'[1]ALL ACCESSIONS'!$A$2:$M$28915,8,FALSE)</f>
        <v>0</v>
      </c>
      <c r="K1612" s="1">
        <f>VLOOKUP($B1612,'[1]ALL ACCESSIONS'!$A$2:$M$28915,9,FALSE)</f>
        <v>0</v>
      </c>
      <c r="L1612" s="1">
        <f>VLOOKUP($B1612,'[1]ALL ACCESSIONS'!$A$2:$M$28915,10,FALSE)</f>
        <v>0</v>
      </c>
      <c r="M1612" s="1">
        <f>VLOOKUP($B1612,'[1]ALL ACCESSIONS'!$A$2:$M$28915,11,FALSE)</f>
        <v>0</v>
      </c>
      <c r="N1612" s="1">
        <f>VLOOKUP($B1612,'[1]ALL ACCESSIONS'!$A$2:$M$28915,12,FALSE)</f>
        <v>0</v>
      </c>
    </row>
    <row r="1613" spans="1:14" x14ac:dyDescent="0.3">
      <c r="A1613" s="1" t="s">
        <v>5900</v>
      </c>
      <c r="B1613" s="1" t="s">
        <v>4292</v>
      </c>
      <c r="C1613" s="1" t="str">
        <f>VLOOKUP($B1613,'[1]ALL ACCESSIONS'!$A$2:$M$28915,3,FALSE)</f>
        <v xml:space="preserve">x13-VARD-121a </v>
      </c>
      <c r="D1613" s="1">
        <v>1</v>
      </c>
      <c r="I1613" s="1">
        <f>VLOOKUP($B1613,'[1]ALL ACCESSIONS'!$A$2:$M$28915,7,FALSE)</f>
        <v>0</v>
      </c>
      <c r="J1613" s="1">
        <f>VLOOKUP($B1613,'[1]ALL ACCESSIONS'!$A$2:$M$28915,8,FALSE)</f>
        <v>0</v>
      </c>
      <c r="K1613" s="1">
        <f>VLOOKUP($B1613,'[1]ALL ACCESSIONS'!$A$2:$M$28915,9,FALSE)</f>
        <v>0</v>
      </c>
      <c r="L1613" s="1">
        <f>VLOOKUP($B1613,'[1]ALL ACCESSIONS'!$A$2:$M$28915,10,FALSE)</f>
        <v>0</v>
      </c>
      <c r="M1613" s="1">
        <f>VLOOKUP($B1613,'[1]ALL ACCESSIONS'!$A$2:$M$28915,11,FALSE)</f>
        <v>0</v>
      </c>
      <c r="N1613" s="1">
        <f>VLOOKUP($B1613,'[1]ALL ACCESSIONS'!$A$2:$M$28915,12,FALSE)</f>
        <v>0</v>
      </c>
    </row>
    <row r="1614" spans="1:14" x14ac:dyDescent="0.3">
      <c r="A1614" s="1" t="s">
        <v>5900</v>
      </c>
      <c r="B1614" s="1" t="s">
        <v>4301</v>
      </c>
      <c r="C1614" s="1" t="str">
        <f>VLOOKUP($B1614,'[1]ALL ACCESSIONS'!$A$2:$M$28915,3,FALSE)</f>
        <v xml:space="preserve">x13-VARD-130 </v>
      </c>
      <c r="D1614" s="1">
        <v>1</v>
      </c>
      <c r="I1614" s="1">
        <f>VLOOKUP($B1614,'[1]ALL ACCESSIONS'!$A$2:$M$28915,7,FALSE)</f>
        <v>0</v>
      </c>
      <c r="J1614" s="1">
        <f>VLOOKUP($B1614,'[1]ALL ACCESSIONS'!$A$2:$M$28915,8,FALSE)</f>
        <v>0</v>
      </c>
      <c r="K1614" s="1">
        <f>VLOOKUP($B1614,'[1]ALL ACCESSIONS'!$A$2:$M$28915,9,FALSE)</f>
        <v>0</v>
      </c>
      <c r="L1614" s="1">
        <f>VLOOKUP($B1614,'[1]ALL ACCESSIONS'!$A$2:$M$28915,10,FALSE)</f>
        <v>0</v>
      </c>
      <c r="M1614" s="1">
        <f>VLOOKUP($B1614,'[1]ALL ACCESSIONS'!$A$2:$M$28915,11,FALSE)</f>
        <v>0</v>
      </c>
      <c r="N1614" s="1">
        <f>VLOOKUP($B1614,'[1]ALL ACCESSIONS'!$A$2:$M$28915,12,FALSE)</f>
        <v>0</v>
      </c>
    </row>
    <row r="1615" spans="1:14" x14ac:dyDescent="0.3">
      <c r="A1615" s="1" t="s">
        <v>5900</v>
      </c>
      <c r="B1615" s="1" t="s">
        <v>4308</v>
      </c>
      <c r="C1615" s="1" t="str">
        <f>VLOOKUP($B1615,'[1]ALL ACCESSIONS'!$A$2:$M$28915,3,FALSE)</f>
        <v xml:space="preserve">x13-VARD-130 </v>
      </c>
      <c r="D1615" s="1">
        <v>1</v>
      </c>
      <c r="I1615" s="1">
        <f>VLOOKUP($B1615,'[1]ALL ACCESSIONS'!$A$2:$M$28915,7,FALSE)</f>
        <v>0</v>
      </c>
      <c r="J1615" s="1">
        <f>VLOOKUP($B1615,'[1]ALL ACCESSIONS'!$A$2:$M$28915,8,FALSE)</f>
        <v>0</v>
      </c>
      <c r="K1615" s="1">
        <f>VLOOKUP($B1615,'[1]ALL ACCESSIONS'!$A$2:$M$28915,9,FALSE)</f>
        <v>0</v>
      </c>
      <c r="L1615" s="1">
        <f>VLOOKUP($B1615,'[1]ALL ACCESSIONS'!$A$2:$M$28915,10,FALSE)</f>
        <v>0</v>
      </c>
      <c r="M1615" s="1">
        <f>VLOOKUP($B1615,'[1]ALL ACCESSIONS'!$A$2:$M$28915,11,FALSE)</f>
        <v>0</v>
      </c>
      <c r="N1615" s="1">
        <f>VLOOKUP($B1615,'[1]ALL ACCESSIONS'!$A$2:$M$28915,12,FALSE)</f>
        <v>0</v>
      </c>
    </row>
    <row r="1616" spans="1:14" x14ac:dyDescent="0.3">
      <c r="A1616" s="1" t="s">
        <v>5900</v>
      </c>
      <c r="B1616" s="1" t="s">
        <v>4314</v>
      </c>
      <c r="C1616" s="1" t="str">
        <f>VLOOKUP($B1616,'[1]ALL ACCESSIONS'!$A$2:$M$28915,3,FALSE)</f>
        <v xml:space="preserve">x13-VARD-130 </v>
      </c>
      <c r="D1616" s="1">
        <v>1</v>
      </c>
      <c r="I1616" s="1">
        <f>VLOOKUP($B1616,'[1]ALL ACCESSIONS'!$A$2:$M$28915,7,FALSE)</f>
        <v>0</v>
      </c>
      <c r="J1616" s="1">
        <f>VLOOKUP($B1616,'[1]ALL ACCESSIONS'!$A$2:$M$28915,8,FALSE)</f>
        <v>0</v>
      </c>
      <c r="K1616" s="1">
        <f>VLOOKUP($B1616,'[1]ALL ACCESSIONS'!$A$2:$M$28915,9,FALSE)</f>
        <v>0</v>
      </c>
      <c r="L1616" s="1">
        <f>VLOOKUP($B1616,'[1]ALL ACCESSIONS'!$A$2:$M$28915,10,FALSE)</f>
        <v>0</v>
      </c>
      <c r="M1616" s="1">
        <f>VLOOKUP($B1616,'[1]ALL ACCESSIONS'!$A$2:$M$28915,11,FALSE)</f>
        <v>0</v>
      </c>
      <c r="N1616" s="1">
        <f>VLOOKUP($B1616,'[1]ALL ACCESSIONS'!$A$2:$M$28915,12,FALSE)</f>
        <v>0</v>
      </c>
    </row>
    <row r="1617" spans="1:14" x14ac:dyDescent="0.3">
      <c r="A1617" s="1" t="s">
        <v>5900</v>
      </c>
      <c r="B1617" s="1" t="s">
        <v>4300</v>
      </c>
      <c r="C1617" s="1" t="str">
        <f>VLOOKUP($B1617,'[1]ALL ACCESSIONS'!$A$2:$M$28915,3,FALSE)</f>
        <v xml:space="preserve">x13-VARD-130 </v>
      </c>
      <c r="D1617" s="1">
        <v>1</v>
      </c>
      <c r="I1617" s="1">
        <f>VLOOKUP($B1617,'[1]ALL ACCESSIONS'!$A$2:$M$28915,7,FALSE)</f>
        <v>0</v>
      </c>
      <c r="J1617" s="1">
        <f>VLOOKUP($B1617,'[1]ALL ACCESSIONS'!$A$2:$M$28915,8,FALSE)</f>
        <v>0</v>
      </c>
      <c r="K1617" s="1">
        <f>VLOOKUP($B1617,'[1]ALL ACCESSIONS'!$A$2:$M$28915,9,FALSE)</f>
        <v>0</v>
      </c>
      <c r="L1617" s="1">
        <f>VLOOKUP($B1617,'[1]ALL ACCESSIONS'!$A$2:$M$28915,10,FALSE)</f>
        <v>0</v>
      </c>
      <c r="M1617" s="1">
        <f>VLOOKUP($B1617,'[1]ALL ACCESSIONS'!$A$2:$M$28915,11,FALSE)</f>
        <v>0</v>
      </c>
      <c r="N1617" s="1">
        <f>VLOOKUP($B1617,'[1]ALL ACCESSIONS'!$A$2:$M$28915,12,FALSE)</f>
        <v>0</v>
      </c>
    </row>
    <row r="1618" spans="1:14" x14ac:dyDescent="0.3">
      <c r="A1618" s="1" t="s">
        <v>5900</v>
      </c>
      <c r="B1618" s="1" t="s">
        <v>4267</v>
      </c>
      <c r="C1618" s="1" t="str">
        <f>VLOOKUP($B1618,'[1]ALL ACCESSIONS'!$A$2:$M$28915,3,FALSE)</f>
        <v xml:space="preserve">x13-VARD-130 </v>
      </c>
      <c r="D1618" s="1">
        <v>1</v>
      </c>
      <c r="I1618" s="1">
        <f>VLOOKUP($B1618,'[1]ALL ACCESSIONS'!$A$2:$M$28915,7,FALSE)</f>
        <v>0</v>
      </c>
      <c r="J1618" s="1">
        <f>VLOOKUP($B1618,'[1]ALL ACCESSIONS'!$A$2:$M$28915,8,FALSE)</f>
        <v>0</v>
      </c>
      <c r="K1618" s="1">
        <f>VLOOKUP($B1618,'[1]ALL ACCESSIONS'!$A$2:$M$28915,9,FALSE)</f>
        <v>0</v>
      </c>
      <c r="L1618" s="1">
        <f>VLOOKUP($B1618,'[1]ALL ACCESSIONS'!$A$2:$M$28915,10,FALSE)</f>
        <v>0</v>
      </c>
      <c r="M1618" s="1">
        <f>VLOOKUP($B1618,'[1]ALL ACCESSIONS'!$A$2:$M$28915,11,FALSE)</f>
        <v>0</v>
      </c>
      <c r="N1618" s="1">
        <f>VLOOKUP($B1618,'[1]ALL ACCESSIONS'!$A$2:$M$28915,12,FALSE)</f>
        <v>0</v>
      </c>
    </row>
    <row r="1619" spans="1:14" x14ac:dyDescent="0.3">
      <c r="A1619" s="1" t="s">
        <v>5900</v>
      </c>
      <c r="B1619" s="1" t="s">
        <v>4276</v>
      </c>
      <c r="C1619" s="1" t="str">
        <f>VLOOKUP($B1619,'[1]ALL ACCESSIONS'!$A$2:$M$28915,3,FALSE)</f>
        <v xml:space="preserve">x13-VARD-130 </v>
      </c>
      <c r="D1619" s="1">
        <v>1</v>
      </c>
      <c r="I1619" s="1">
        <f>VLOOKUP($B1619,'[1]ALL ACCESSIONS'!$A$2:$M$28915,7,FALSE)</f>
        <v>0</v>
      </c>
      <c r="J1619" s="1">
        <f>VLOOKUP($B1619,'[1]ALL ACCESSIONS'!$A$2:$M$28915,8,FALSE)</f>
        <v>0</v>
      </c>
      <c r="K1619" s="1">
        <f>VLOOKUP($B1619,'[1]ALL ACCESSIONS'!$A$2:$M$28915,9,FALSE)</f>
        <v>0</v>
      </c>
      <c r="L1619" s="1">
        <f>VLOOKUP($B1619,'[1]ALL ACCESSIONS'!$A$2:$M$28915,10,FALSE)</f>
        <v>0</v>
      </c>
      <c r="M1619" s="1">
        <f>VLOOKUP($B1619,'[1]ALL ACCESSIONS'!$A$2:$M$28915,11,FALSE)</f>
        <v>0</v>
      </c>
      <c r="N1619" s="1">
        <f>VLOOKUP($B1619,'[1]ALL ACCESSIONS'!$A$2:$M$28915,12,FALSE)</f>
        <v>0</v>
      </c>
    </row>
    <row r="1620" spans="1:14" x14ac:dyDescent="0.3">
      <c r="A1620" s="1" t="s">
        <v>5900</v>
      </c>
      <c r="B1620" s="1" t="s">
        <v>4293</v>
      </c>
      <c r="C1620" s="1" t="str">
        <f>VLOOKUP($B1620,'[1]ALL ACCESSIONS'!$A$2:$M$28915,3,FALSE)</f>
        <v xml:space="preserve">x13-VARD-130 </v>
      </c>
      <c r="D1620" s="1">
        <v>1</v>
      </c>
      <c r="I1620" s="1">
        <f>VLOOKUP($B1620,'[1]ALL ACCESSIONS'!$A$2:$M$28915,7,FALSE)</f>
        <v>0</v>
      </c>
      <c r="J1620" s="1">
        <f>VLOOKUP($B1620,'[1]ALL ACCESSIONS'!$A$2:$M$28915,8,FALSE)</f>
        <v>0</v>
      </c>
      <c r="K1620" s="1">
        <f>VLOOKUP($B1620,'[1]ALL ACCESSIONS'!$A$2:$M$28915,9,FALSE)</f>
        <v>0</v>
      </c>
      <c r="L1620" s="1">
        <f>VLOOKUP($B1620,'[1]ALL ACCESSIONS'!$A$2:$M$28915,10,FALSE)</f>
        <v>0</v>
      </c>
      <c r="M1620" s="1">
        <f>VLOOKUP($B1620,'[1]ALL ACCESSIONS'!$A$2:$M$28915,11,FALSE)</f>
        <v>0</v>
      </c>
      <c r="N1620" s="1">
        <f>VLOOKUP($B1620,'[1]ALL ACCESSIONS'!$A$2:$M$28915,12,FALSE)</f>
        <v>0</v>
      </c>
    </row>
    <row r="1621" spans="1:14" x14ac:dyDescent="0.3">
      <c r="A1621" s="1" t="s">
        <v>5900</v>
      </c>
      <c r="B1621" s="1" t="s">
        <v>3636</v>
      </c>
      <c r="C1621" s="1" t="str">
        <f>VLOOKUP($B1621,'[1]ALL ACCESSIONS'!$A$2:$M$28915,3,FALSE)</f>
        <v xml:space="preserve">x13-TGS-015a </v>
      </c>
      <c r="D1621" s="1">
        <v>1</v>
      </c>
      <c r="I1621" s="1">
        <f>VLOOKUP($B1621,'[1]ALL ACCESSIONS'!$A$2:$M$28915,7,FALSE)</f>
        <v>0</v>
      </c>
      <c r="J1621" s="1">
        <f>VLOOKUP($B1621,'[1]ALL ACCESSIONS'!$A$2:$M$28915,8,FALSE)</f>
        <v>0</v>
      </c>
      <c r="K1621" s="1">
        <f>VLOOKUP($B1621,'[1]ALL ACCESSIONS'!$A$2:$M$28915,9,FALSE)</f>
        <v>0</v>
      </c>
      <c r="L1621" s="1">
        <f>VLOOKUP($B1621,'[1]ALL ACCESSIONS'!$A$2:$M$28915,10,FALSE)</f>
        <v>0</v>
      </c>
      <c r="M1621" s="1">
        <f>VLOOKUP($B1621,'[1]ALL ACCESSIONS'!$A$2:$M$28915,11,FALSE)</f>
        <v>0</v>
      </c>
      <c r="N1621" s="1">
        <f>VLOOKUP($B1621,'[1]ALL ACCESSIONS'!$A$2:$M$28915,12,FALSE)</f>
        <v>0</v>
      </c>
    </row>
    <row r="1622" spans="1:14" x14ac:dyDescent="0.3">
      <c r="A1622" s="1" t="s">
        <v>5900</v>
      </c>
      <c r="B1622" s="1" t="s">
        <v>4268</v>
      </c>
      <c r="C1622" s="1" t="str">
        <f>VLOOKUP($B1622,'[1]ALL ACCESSIONS'!$A$2:$M$28915,3,FALSE)</f>
        <v xml:space="preserve">x13-VARD-137b </v>
      </c>
      <c r="D1622" s="1">
        <v>1</v>
      </c>
      <c r="I1622" s="1">
        <f>VLOOKUP($B1622,'[1]ALL ACCESSIONS'!$A$2:$M$28915,7,FALSE)</f>
        <v>0</v>
      </c>
      <c r="J1622" s="1">
        <f>VLOOKUP($B1622,'[1]ALL ACCESSIONS'!$A$2:$M$28915,8,FALSE)</f>
        <v>0</v>
      </c>
      <c r="K1622" s="1">
        <f>VLOOKUP($B1622,'[1]ALL ACCESSIONS'!$A$2:$M$28915,9,FALSE)</f>
        <v>0</v>
      </c>
      <c r="L1622" s="1">
        <f>VLOOKUP($B1622,'[1]ALL ACCESSIONS'!$A$2:$M$28915,10,FALSE)</f>
        <v>0</v>
      </c>
      <c r="M1622" s="1">
        <f>VLOOKUP($B1622,'[1]ALL ACCESSIONS'!$A$2:$M$28915,11,FALSE)</f>
        <v>0</v>
      </c>
      <c r="N1622" s="1">
        <f>VLOOKUP($B1622,'[1]ALL ACCESSIONS'!$A$2:$M$28915,12,FALSE)</f>
        <v>0</v>
      </c>
    </row>
    <row r="1623" spans="1:14" x14ac:dyDescent="0.3">
      <c r="A1623" s="1" t="s">
        <v>5900</v>
      </c>
      <c r="B1623" s="1" t="s">
        <v>4309</v>
      </c>
      <c r="C1623" s="1" t="str">
        <f>VLOOKUP($B1623,'[1]ALL ACCESSIONS'!$A$2:$M$28915,3,FALSE)</f>
        <v xml:space="preserve">x13-VARD-137b </v>
      </c>
      <c r="D1623" s="1">
        <v>1</v>
      </c>
      <c r="I1623" s="1">
        <f>VLOOKUP($B1623,'[1]ALL ACCESSIONS'!$A$2:$M$28915,7,FALSE)</f>
        <v>0</v>
      </c>
      <c r="J1623" s="1">
        <f>VLOOKUP($B1623,'[1]ALL ACCESSIONS'!$A$2:$M$28915,8,FALSE)</f>
        <v>0</v>
      </c>
      <c r="K1623" s="1">
        <f>VLOOKUP($B1623,'[1]ALL ACCESSIONS'!$A$2:$M$28915,9,FALSE)</f>
        <v>0</v>
      </c>
      <c r="L1623" s="1">
        <f>VLOOKUP($B1623,'[1]ALL ACCESSIONS'!$A$2:$M$28915,10,FALSE)</f>
        <v>0</v>
      </c>
      <c r="M1623" s="1">
        <f>VLOOKUP($B1623,'[1]ALL ACCESSIONS'!$A$2:$M$28915,11,FALSE)</f>
        <v>0</v>
      </c>
      <c r="N1623" s="1">
        <f>VLOOKUP($B1623,'[1]ALL ACCESSIONS'!$A$2:$M$28915,12,FALSE)</f>
        <v>0</v>
      </c>
    </row>
    <row r="1624" spans="1:14" x14ac:dyDescent="0.3">
      <c r="A1624" s="1" t="s">
        <v>5900</v>
      </c>
      <c r="B1624" s="1" t="s">
        <v>4315</v>
      </c>
      <c r="C1624" s="1" t="str">
        <f>VLOOKUP($B1624,'[1]ALL ACCESSIONS'!$A$2:$M$28915,3,FALSE)</f>
        <v xml:space="preserve">x13-VARD-137b </v>
      </c>
      <c r="D1624" s="1">
        <v>1</v>
      </c>
      <c r="I1624" s="1">
        <f>VLOOKUP($B1624,'[1]ALL ACCESSIONS'!$A$2:$M$28915,7,FALSE)</f>
        <v>0</v>
      </c>
      <c r="J1624" s="1">
        <f>VLOOKUP($B1624,'[1]ALL ACCESSIONS'!$A$2:$M$28915,8,FALSE)</f>
        <v>0</v>
      </c>
      <c r="K1624" s="1">
        <f>VLOOKUP($B1624,'[1]ALL ACCESSIONS'!$A$2:$M$28915,9,FALSE)</f>
        <v>0</v>
      </c>
      <c r="L1624" s="1">
        <f>VLOOKUP($B1624,'[1]ALL ACCESSIONS'!$A$2:$M$28915,10,FALSE)</f>
        <v>0</v>
      </c>
      <c r="M1624" s="1">
        <f>VLOOKUP($B1624,'[1]ALL ACCESSIONS'!$A$2:$M$28915,11,FALSE)</f>
        <v>0</v>
      </c>
      <c r="N1624" s="1">
        <f>VLOOKUP($B1624,'[1]ALL ACCESSIONS'!$A$2:$M$28915,12,FALSE)</f>
        <v>0</v>
      </c>
    </row>
    <row r="1625" spans="1:14" x14ac:dyDescent="0.3">
      <c r="A1625" s="1" t="s">
        <v>5900</v>
      </c>
      <c r="B1625" s="1" t="s">
        <v>4322</v>
      </c>
      <c r="C1625" s="1" t="str">
        <f>VLOOKUP($B1625,'[1]ALL ACCESSIONS'!$A$2:$M$28915,3,FALSE)</f>
        <v xml:space="preserve">x13-VARD-137b </v>
      </c>
      <c r="D1625" s="1">
        <v>1</v>
      </c>
      <c r="I1625" s="1">
        <f>VLOOKUP($B1625,'[1]ALL ACCESSIONS'!$A$2:$M$28915,7,FALSE)</f>
        <v>0</v>
      </c>
      <c r="J1625" s="1">
        <f>VLOOKUP($B1625,'[1]ALL ACCESSIONS'!$A$2:$M$28915,8,FALSE)</f>
        <v>0</v>
      </c>
      <c r="K1625" s="1">
        <f>VLOOKUP($B1625,'[1]ALL ACCESSIONS'!$A$2:$M$28915,9,FALSE)</f>
        <v>0</v>
      </c>
      <c r="L1625" s="1">
        <f>VLOOKUP($B1625,'[1]ALL ACCESSIONS'!$A$2:$M$28915,10,FALSE)</f>
        <v>0</v>
      </c>
      <c r="M1625" s="1">
        <f>VLOOKUP($B1625,'[1]ALL ACCESSIONS'!$A$2:$M$28915,11,FALSE)</f>
        <v>0</v>
      </c>
      <c r="N1625" s="1">
        <f>VLOOKUP($B1625,'[1]ALL ACCESSIONS'!$A$2:$M$28915,12,FALSE)</f>
        <v>0</v>
      </c>
    </row>
    <row r="1626" spans="1:14" x14ac:dyDescent="0.3">
      <c r="A1626" s="1" t="s">
        <v>5900</v>
      </c>
      <c r="B1626" s="1" t="s">
        <v>4269</v>
      </c>
      <c r="C1626" s="1" t="str">
        <f>VLOOKUP($B1626,'[1]ALL ACCESSIONS'!$A$2:$M$28915,3,FALSE)</f>
        <v xml:space="preserve">x13-VARD-138 </v>
      </c>
      <c r="D1626" s="1">
        <v>1</v>
      </c>
      <c r="I1626" s="1">
        <f>VLOOKUP($B1626,'[1]ALL ACCESSIONS'!$A$2:$M$28915,7,FALSE)</f>
        <v>0</v>
      </c>
      <c r="J1626" s="1">
        <f>VLOOKUP($B1626,'[1]ALL ACCESSIONS'!$A$2:$M$28915,8,FALSE)</f>
        <v>0</v>
      </c>
      <c r="K1626" s="1">
        <f>VLOOKUP($B1626,'[1]ALL ACCESSIONS'!$A$2:$M$28915,9,FALSE)</f>
        <v>0</v>
      </c>
      <c r="L1626" s="1">
        <f>VLOOKUP($B1626,'[1]ALL ACCESSIONS'!$A$2:$M$28915,10,FALSE)</f>
        <v>0</v>
      </c>
      <c r="M1626" s="1">
        <f>VLOOKUP($B1626,'[1]ALL ACCESSIONS'!$A$2:$M$28915,11,FALSE)</f>
        <v>0</v>
      </c>
      <c r="N1626" s="1">
        <f>VLOOKUP($B1626,'[1]ALL ACCESSIONS'!$A$2:$M$28915,12,FALSE)</f>
        <v>0</v>
      </c>
    </row>
    <row r="1627" spans="1:14" x14ac:dyDescent="0.3">
      <c r="A1627" s="1" t="s">
        <v>5900</v>
      </c>
      <c r="B1627" s="1" t="s">
        <v>4278</v>
      </c>
      <c r="C1627" s="1" t="str">
        <f>VLOOKUP($B1627,'[1]ALL ACCESSIONS'!$A$2:$M$28915,3,FALSE)</f>
        <v xml:space="preserve">x13-VARD-138 </v>
      </c>
      <c r="D1627" s="1">
        <v>1</v>
      </c>
      <c r="I1627" s="1">
        <f>VLOOKUP($B1627,'[1]ALL ACCESSIONS'!$A$2:$M$28915,7,FALSE)</f>
        <v>0</v>
      </c>
      <c r="J1627" s="1">
        <f>VLOOKUP($B1627,'[1]ALL ACCESSIONS'!$A$2:$M$28915,8,FALSE)</f>
        <v>0</v>
      </c>
      <c r="K1627" s="1">
        <f>VLOOKUP($B1627,'[1]ALL ACCESSIONS'!$A$2:$M$28915,9,FALSE)</f>
        <v>0</v>
      </c>
      <c r="L1627" s="1">
        <f>VLOOKUP($B1627,'[1]ALL ACCESSIONS'!$A$2:$M$28915,10,FALSE)</f>
        <v>0</v>
      </c>
      <c r="M1627" s="1">
        <f>VLOOKUP($B1627,'[1]ALL ACCESSIONS'!$A$2:$M$28915,11,FALSE)</f>
        <v>0</v>
      </c>
      <c r="N1627" s="1">
        <f>VLOOKUP($B1627,'[1]ALL ACCESSIONS'!$A$2:$M$28915,12,FALSE)</f>
        <v>0</v>
      </c>
    </row>
    <row r="1628" spans="1:14" x14ac:dyDescent="0.3">
      <c r="A1628" s="1" t="s">
        <v>5900</v>
      </c>
      <c r="B1628" s="1" t="s">
        <v>4294</v>
      </c>
      <c r="C1628" s="1" t="str">
        <f>VLOOKUP($B1628,'[1]ALL ACCESSIONS'!$A$2:$M$28915,3,FALSE)</f>
        <v xml:space="preserve">x13-VARD-138 </v>
      </c>
      <c r="D1628" s="1">
        <v>1</v>
      </c>
      <c r="I1628" s="1">
        <f>VLOOKUP($B1628,'[1]ALL ACCESSIONS'!$A$2:$M$28915,7,FALSE)</f>
        <v>0</v>
      </c>
      <c r="J1628" s="1">
        <f>VLOOKUP($B1628,'[1]ALL ACCESSIONS'!$A$2:$M$28915,8,FALSE)</f>
        <v>0</v>
      </c>
      <c r="K1628" s="1">
        <f>VLOOKUP($B1628,'[1]ALL ACCESSIONS'!$A$2:$M$28915,9,FALSE)</f>
        <v>0</v>
      </c>
      <c r="L1628" s="1">
        <f>VLOOKUP($B1628,'[1]ALL ACCESSIONS'!$A$2:$M$28915,10,FALSE)</f>
        <v>0</v>
      </c>
      <c r="M1628" s="1">
        <f>VLOOKUP($B1628,'[1]ALL ACCESSIONS'!$A$2:$M$28915,11,FALSE)</f>
        <v>0</v>
      </c>
      <c r="N1628" s="1">
        <f>VLOOKUP($B1628,'[1]ALL ACCESSIONS'!$A$2:$M$28915,12,FALSE)</f>
        <v>0</v>
      </c>
    </row>
    <row r="1629" spans="1:14" x14ac:dyDescent="0.3">
      <c r="A1629" s="1" t="s">
        <v>5900</v>
      </c>
      <c r="B1629" s="1" t="s">
        <v>3648</v>
      </c>
      <c r="C1629" s="1" t="str">
        <f>VLOOKUP($B1629,'[1]ALL ACCESSIONS'!$A$2:$M$28915,3,FALSE)</f>
        <v xml:space="preserve">x13-TGS-015a </v>
      </c>
      <c r="D1629" s="1">
        <v>1</v>
      </c>
      <c r="I1629" s="1">
        <f>VLOOKUP($B1629,'[1]ALL ACCESSIONS'!$A$2:$M$28915,7,FALSE)</f>
        <v>0</v>
      </c>
      <c r="J1629" s="1">
        <f>VLOOKUP($B1629,'[1]ALL ACCESSIONS'!$A$2:$M$28915,8,FALSE)</f>
        <v>0</v>
      </c>
      <c r="K1629" s="1">
        <f>VLOOKUP($B1629,'[1]ALL ACCESSIONS'!$A$2:$M$28915,9,FALSE)</f>
        <v>0</v>
      </c>
      <c r="L1629" s="1">
        <f>VLOOKUP($B1629,'[1]ALL ACCESSIONS'!$A$2:$M$28915,10,FALSE)</f>
        <v>0</v>
      </c>
      <c r="M1629" s="1">
        <f>VLOOKUP($B1629,'[1]ALL ACCESSIONS'!$A$2:$M$28915,11,FALSE)</f>
        <v>0</v>
      </c>
      <c r="N1629" s="1">
        <f>VLOOKUP($B1629,'[1]ALL ACCESSIONS'!$A$2:$M$28915,12,FALSE)</f>
        <v>0</v>
      </c>
    </row>
    <row r="1630" spans="1:14" x14ac:dyDescent="0.3">
      <c r="A1630" s="1" t="s">
        <v>5900</v>
      </c>
      <c r="B1630" s="1" t="s">
        <v>3660</v>
      </c>
      <c r="C1630" s="1" t="str">
        <f>VLOOKUP($B1630,'[1]ALL ACCESSIONS'!$A$2:$M$28915,3,FALSE)</f>
        <v xml:space="preserve">x13-TGS-015a </v>
      </c>
      <c r="D1630" s="1">
        <v>1</v>
      </c>
      <c r="I1630" s="1">
        <f>VLOOKUP($B1630,'[1]ALL ACCESSIONS'!$A$2:$M$28915,7,FALSE)</f>
        <v>0</v>
      </c>
      <c r="J1630" s="1">
        <f>VLOOKUP($B1630,'[1]ALL ACCESSIONS'!$A$2:$M$28915,8,FALSE)</f>
        <v>0</v>
      </c>
      <c r="K1630" s="1">
        <f>VLOOKUP($B1630,'[1]ALL ACCESSIONS'!$A$2:$M$28915,9,FALSE)</f>
        <v>0</v>
      </c>
      <c r="L1630" s="1">
        <f>VLOOKUP($B1630,'[1]ALL ACCESSIONS'!$A$2:$M$28915,10,FALSE)</f>
        <v>0</v>
      </c>
      <c r="M1630" s="1">
        <f>VLOOKUP($B1630,'[1]ALL ACCESSIONS'!$A$2:$M$28915,11,FALSE)</f>
        <v>0</v>
      </c>
      <c r="N1630" s="1">
        <f>VLOOKUP($B1630,'[1]ALL ACCESSIONS'!$A$2:$M$28915,12,FALSE)</f>
        <v>0</v>
      </c>
    </row>
    <row r="1631" spans="1:14" x14ac:dyDescent="0.3">
      <c r="A1631" s="1" t="s">
        <v>5900</v>
      </c>
      <c r="B1631" s="1" t="s">
        <v>3672</v>
      </c>
      <c r="C1631" s="1" t="str">
        <f>VLOOKUP($B1631,'[1]ALL ACCESSIONS'!$A$2:$M$28915,3,FALSE)</f>
        <v xml:space="preserve">x13-TGS-015a </v>
      </c>
      <c r="D1631" s="1">
        <v>1</v>
      </c>
      <c r="I1631" s="1">
        <f>VLOOKUP($B1631,'[1]ALL ACCESSIONS'!$A$2:$M$28915,7,FALSE)</f>
        <v>0</v>
      </c>
      <c r="J1631" s="1">
        <f>VLOOKUP($B1631,'[1]ALL ACCESSIONS'!$A$2:$M$28915,8,FALSE)</f>
        <v>0</v>
      </c>
      <c r="K1631" s="1">
        <f>VLOOKUP($B1631,'[1]ALL ACCESSIONS'!$A$2:$M$28915,9,FALSE)</f>
        <v>0</v>
      </c>
      <c r="L1631" s="1">
        <f>VLOOKUP($B1631,'[1]ALL ACCESSIONS'!$A$2:$M$28915,10,FALSE)</f>
        <v>0</v>
      </c>
      <c r="M1631" s="1">
        <f>VLOOKUP($B1631,'[1]ALL ACCESSIONS'!$A$2:$M$28915,11,FALSE)</f>
        <v>0</v>
      </c>
      <c r="N1631" s="1">
        <f>VLOOKUP($B1631,'[1]ALL ACCESSIONS'!$A$2:$M$28915,12,FALSE)</f>
        <v>0</v>
      </c>
    </row>
    <row r="1632" spans="1:14" x14ac:dyDescent="0.3">
      <c r="A1632" s="1" t="s">
        <v>5900</v>
      </c>
      <c r="B1632" s="1" t="s">
        <v>3649</v>
      </c>
      <c r="C1632" s="1" t="str">
        <f>VLOOKUP($B1632,'[1]ALL ACCESSIONS'!$A$2:$M$28915,3,FALSE)</f>
        <v xml:space="preserve">x13-TGS-018a </v>
      </c>
      <c r="D1632" s="1">
        <v>1</v>
      </c>
      <c r="I1632" s="1">
        <f>VLOOKUP($B1632,'[1]ALL ACCESSIONS'!$A$2:$M$28915,7,FALSE)</f>
        <v>0</v>
      </c>
      <c r="J1632" s="1">
        <f>VLOOKUP($B1632,'[1]ALL ACCESSIONS'!$A$2:$M$28915,8,FALSE)</f>
        <v>0</v>
      </c>
      <c r="K1632" s="1">
        <f>VLOOKUP($B1632,'[1]ALL ACCESSIONS'!$A$2:$M$28915,9,FALSE)</f>
        <v>0</v>
      </c>
      <c r="L1632" s="1">
        <f>VLOOKUP($B1632,'[1]ALL ACCESSIONS'!$A$2:$M$28915,10,FALSE)</f>
        <v>0</v>
      </c>
      <c r="M1632" s="1">
        <f>VLOOKUP($B1632,'[1]ALL ACCESSIONS'!$A$2:$M$28915,11,FALSE)</f>
        <v>0</v>
      </c>
      <c r="N1632" s="1">
        <f>VLOOKUP($B1632,'[1]ALL ACCESSIONS'!$A$2:$M$28915,12,FALSE)</f>
        <v>0</v>
      </c>
    </row>
    <row r="1633" spans="1:14" x14ac:dyDescent="0.3">
      <c r="A1633" s="1" t="s">
        <v>5900</v>
      </c>
      <c r="B1633" s="1" t="s">
        <v>3696</v>
      </c>
      <c r="C1633" s="1" t="str">
        <f>VLOOKUP($B1633,'[1]ALL ACCESSIONS'!$A$2:$M$28915,3,FALSE)</f>
        <v xml:space="preserve">x13-TGS-018a </v>
      </c>
      <c r="D1633" s="1">
        <v>1</v>
      </c>
      <c r="I1633" s="1">
        <f>VLOOKUP($B1633,'[1]ALL ACCESSIONS'!$A$2:$M$28915,7,FALSE)</f>
        <v>0</v>
      </c>
      <c r="J1633" s="1">
        <f>VLOOKUP($B1633,'[1]ALL ACCESSIONS'!$A$2:$M$28915,8,FALSE)</f>
        <v>0</v>
      </c>
      <c r="K1633" s="1">
        <f>VLOOKUP($B1633,'[1]ALL ACCESSIONS'!$A$2:$M$28915,9,FALSE)</f>
        <v>0</v>
      </c>
      <c r="L1633" s="1">
        <f>VLOOKUP($B1633,'[1]ALL ACCESSIONS'!$A$2:$M$28915,10,FALSE)</f>
        <v>0</v>
      </c>
      <c r="M1633" s="1">
        <f>VLOOKUP($B1633,'[1]ALL ACCESSIONS'!$A$2:$M$28915,11,FALSE)</f>
        <v>0</v>
      </c>
      <c r="N1633" s="1">
        <f>VLOOKUP($B1633,'[1]ALL ACCESSIONS'!$A$2:$M$28915,12,FALSE)</f>
        <v>0</v>
      </c>
    </row>
    <row r="1634" spans="1:14" x14ac:dyDescent="0.3">
      <c r="A1634" s="1" t="s">
        <v>5900</v>
      </c>
      <c r="B1634" s="1" t="s">
        <v>3684</v>
      </c>
      <c r="C1634" s="1" t="str">
        <f>VLOOKUP($B1634,'[1]ALL ACCESSIONS'!$A$2:$M$28915,3,FALSE)</f>
        <v xml:space="preserve">x13-TGS-018a </v>
      </c>
      <c r="D1634" s="1">
        <v>1</v>
      </c>
      <c r="I1634" s="1">
        <f>VLOOKUP($B1634,'[1]ALL ACCESSIONS'!$A$2:$M$28915,7,FALSE)</f>
        <v>0</v>
      </c>
      <c r="J1634" s="1">
        <f>VLOOKUP($B1634,'[1]ALL ACCESSIONS'!$A$2:$M$28915,8,FALSE)</f>
        <v>0</v>
      </c>
      <c r="K1634" s="1">
        <f>VLOOKUP($B1634,'[1]ALL ACCESSIONS'!$A$2:$M$28915,9,FALSE)</f>
        <v>0</v>
      </c>
      <c r="L1634" s="1">
        <f>VLOOKUP($B1634,'[1]ALL ACCESSIONS'!$A$2:$M$28915,10,FALSE)</f>
        <v>0</v>
      </c>
      <c r="M1634" s="1">
        <f>VLOOKUP($B1634,'[1]ALL ACCESSIONS'!$A$2:$M$28915,11,FALSE)</f>
        <v>0</v>
      </c>
      <c r="N1634" s="1">
        <f>VLOOKUP($B1634,'[1]ALL ACCESSIONS'!$A$2:$M$28915,12,FALSE)</f>
        <v>0</v>
      </c>
    </row>
    <row r="1635" spans="1:14" x14ac:dyDescent="0.3">
      <c r="A1635" s="1" t="s">
        <v>5900</v>
      </c>
      <c r="B1635" s="1" t="s">
        <v>3707</v>
      </c>
      <c r="C1635" s="1" t="str">
        <f>VLOOKUP($B1635,'[1]ALL ACCESSIONS'!$A$2:$M$28915,3,FALSE)</f>
        <v xml:space="preserve">x13-TGS-018a </v>
      </c>
      <c r="D1635" s="1">
        <v>1</v>
      </c>
      <c r="I1635" s="1">
        <f>VLOOKUP($B1635,'[1]ALL ACCESSIONS'!$A$2:$M$28915,7,FALSE)</f>
        <v>0</v>
      </c>
      <c r="J1635" s="1">
        <f>VLOOKUP($B1635,'[1]ALL ACCESSIONS'!$A$2:$M$28915,8,FALSE)</f>
        <v>0</v>
      </c>
      <c r="K1635" s="1">
        <f>VLOOKUP($B1635,'[1]ALL ACCESSIONS'!$A$2:$M$28915,9,FALSE)</f>
        <v>0</v>
      </c>
      <c r="L1635" s="1">
        <f>VLOOKUP($B1635,'[1]ALL ACCESSIONS'!$A$2:$M$28915,10,FALSE)</f>
        <v>0</v>
      </c>
      <c r="M1635" s="1">
        <f>VLOOKUP($B1635,'[1]ALL ACCESSIONS'!$A$2:$M$28915,11,FALSE)</f>
        <v>0</v>
      </c>
      <c r="N1635" s="1">
        <f>VLOOKUP($B1635,'[1]ALL ACCESSIONS'!$A$2:$M$28915,12,FALSE)</f>
        <v>0</v>
      </c>
    </row>
    <row r="1636" spans="1:14" x14ac:dyDescent="0.3">
      <c r="A1636" s="1" t="s">
        <v>5900</v>
      </c>
      <c r="B1636" s="1" t="s">
        <v>3626</v>
      </c>
      <c r="C1636" s="1" t="str">
        <f>VLOOKUP($B1636,'[1]ALL ACCESSIONS'!$A$2:$M$28915,3,FALSE)</f>
        <v xml:space="preserve">x13-TGS-018a </v>
      </c>
      <c r="D1636" s="1">
        <v>1</v>
      </c>
      <c r="I1636" s="1">
        <f>VLOOKUP($B1636,'[1]ALL ACCESSIONS'!$A$2:$M$28915,7,FALSE)</f>
        <v>0</v>
      </c>
      <c r="J1636" s="1">
        <f>VLOOKUP($B1636,'[1]ALL ACCESSIONS'!$A$2:$M$28915,8,FALSE)</f>
        <v>0</v>
      </c>
      <c r="K1636" s="1">
        <f>VLOOKUP($B1636,'[1]ALL ACCESSIONS'!$A$2:$M$28915,9,FALSE)</f>
        <v>0</v>
      </c>
      <c r="L1636" s="1">
        <f>VLOOKUP($B1636,'[1]ALL ACCESSIONS'!$A$2:$M$28915,10,FALSE)</f>
        <v>0</v>
      </c>
      <c r="M1636" s="1">
        <f>VLOOKUP($B1636,'[1]ALL ACCESSIONS'!$A$2:$M$28915,11,FALSE)</f>
        <v>0</v>
      </c>
      <c r="N1636" s="1">
        <f>VLOOKUP($B1636,'[1]ALL ACCESSIONS'!$A$2:$M$28915,12,FALSE)</f>
        <v>0</v>
      </c>
    </row>
    <row r="1637" spans="1:14" x14ac:dyDescent="0.3">
      <c r="A1637" s="1" t="s">
        <v>5900</v>
      </c>
      <c r="B1637" s="1" t="s">
        <v>3637</v>
      </c>
      <c r="C1637" s="1" t="str">
        <f>VLOOKUP($B1637,'[1]ALL ACCESSIONS'!$A$2:$M$28915,3,FALSE)</f>
        <v xml:space="preserve">x13-TGS-018a </v>
      </c>
      <c r="D1637" s="1">
        <v>1</v>
      </c>
      <c r="I1637" s="1">
        <f>VLOOKUP($B1637,'[1]ALL ACCESSIONS'!$A$2:$M$28915,7,FALSE)</f>
        <v>0</v>
      </c>
      <c r="J1637" s="1">
        <f>VLOOKUP($B1637,'[1]ALL ACCESSIONS'!$A$2:$M$28915,8,FALSE)</f>
        <v>0</v>
      </c>
      <c r="K1637" s="1">
        <f>VLOOKUP($B1637,'[1]ALL ACCESSIONS'!$A$2:$M$28915,9,FALSE)</f>
        <v>0</v>
      </c>
      <c r="L1637" s="1">
        <f>VLOOKUP($B1637,'[1]ALL ACCESSIONS'!$A$2:$M$28915,10,FALSE)</f>
        <v>0</v>
      </c>
      <c r="M1637" s="1">
        <f>VLOOKUP($B1637,'[1]ALL ACCESSIONS'!$A$2:$M$28915,11,FALSE)</f>
        <v>0</v>
      </c>
      <c r="N1637" s="1">
        <f>VLOOKUP($B1637,'[1]ALL ACCESSIONS'!$A$2:$M$28915,12,FALSE)</f>
        <v>0</v>
      </c>
    </row>
    <row r="1638" spans="1:14" x14ac:dyDescent="0.3">
      <c r="A1638" s="1" t="s">
        <v>5900</v>
      </c>
      <c r="B1638" s="1" t="s">
        <v>3673</v>
      </c>
      <c r="C1638" s="1" t="str">
        <f>VLOOKUP($B1638,'[1]ALL ACCESSIONS'!$A$2:$M$28915,3,FALSE)</f>
        <v xml:space="preserve">x13-TGS-019a </v>
      </c>
      <c r="D1638" s="1">
        <v>1</v>
      </c>
      <c r="I1638" s="1">
        <f>VLOOKUP($B1638,'[1]ALL ACCESSIONS'!$A$2:$M$28915,7,FALSE)</f>
        <v>0</v>
      </c>
      <c r="J1638" s="1">
        <f>VLOOKUP($B1638,'[1]ALL ACCESSIONS'!$A$2:$M$28915,8,FALSE)</f>
        <v>0</v>
      </c>
      <c r="K1638" s="1">
        <f>VLOOKUP($B1638,'[1]ALL ACCESSIONS'!$A$2:$M$28915,9,FALSE)</f>
        <v>0</v>
      </c>
      <c r="L1638" s="1">
        <f>VLOOKUP($B1638,'[1]ALL ACCESSIONS'!$A$2:$M$28915,10,FALSE)</f>
        <v>0</v>
      </c>
      <c r="M1638" s="1">
        <f>VLOOKUP($B1638,'[1]ALL ACCESSIONS'!$A$2:$M$28915,11,FALSE)</f>
        <v>0</v>
      </c>
      <c r="N1638" s="1">
        <f>VLOOKUP($B1638,'[1]ALL ACCESSIONS'!$A$2:$M$28915,12,FALSE)</f>
        <v>0</v>
      </c>
    </row>
    <row r="1639" spans="1:14" x14ac:dyDescent="0.3">
      <c r="A1639" s="1" t="s">
        <v>5900</v>
      </c>
      <c r="B1639" s="1" t="s">
        <v>3685</v>
      </c>
      <c r="C1639" s="1" t="str">
        <f>VLOOKUP($B1639,'[1]ALL ACCESSIONS'!$A$2:$M$28915,3,FALSE)</f>
        <v xml:space="preserve">x13-TGS-019a </v>
      </c>
      <c r="D1639" s="1">
        <v>1</v>
      </c>
      <c r="I1639" s="1">
        <f>VLOOKUP($B1639,'[1]ALL ACCESSIONS'!$A$2:$M$28915,7,FALSE)</f>
        <v>0</v>
      </c>
      <c r="J1639" s="1">
        <f>VLOOKUP($B1639,'[1]ALL ACCESSIONS'!$A$2:$M$28915,8,FALSE)</f>
        <v>0</v>
      </c>
      <c r="K1639" s="1">
        <f>VLOOKUP($B1639,'[1]ALL ACCESSIONS'!$A$2:$M$28915,9,FALSE)</f>
        <v>0</v>
      </c>
      <c r="L1639" s="1">
        <f>VLOOKUP($B1639,'[1]ALL ACCESSIONS'!$A$2:$M$28915,10,FALSE)</f>
        <v>0</v>
      </c>
      <c r="M1639" s="1">
        <f>VLOOKUP($B1639,'[1]ALL ACCESSIONS'!$A$2:$M$28915,11,FALSE)</f>
        <v>0</v>
      </c>
      <c r="N1639" s="1">
        <f>VLOOKUP($B1639,'[1]ALL ACCESSIONS'!$A$2:$M$28915,12,FALSE)</f>
        <v>0</v>
      </c>
    </row>
    <row r="1640" spans="1:14" x14ac:dyDescent="0.3">
      <c r="A1640" s="1" t="s">
        <v>5900</v>
      </c>
      <c r="B1640" s="1" t="s">
        <v>3650</v>
      </c>
      <c r="C1640" s="1" t="str">
        <f>VLOOKUP($B1640,'[1]ALL ACCESSIONS'!$A$2:$M$28915,3,FALSE)</f>
        <v xml:space="preserve">x13-TGS-020a </v>
      </c>
      <c r="D1640" s="1">
        <v>1</v>
      </c>
      <c r="I1640" s="1">
        <f>VLOOKUP($B1640,'[1]ALL ACCESSIONS'!$A$2:$M$28915,7,FALSE)</f>
        <v>0</v>
      </c>
      <c r="J1640" s="1">
        <f>VLOOKUP($B1640,'[1]ALL ACCESSIONS'!$A$2:$M$28915,8,FALSE)</f>
        <v>0</v>
      </c>
      <c r="K1640" s="1">
        <f>VLOOKUP($B1640,'[1]ALL ACCESSIONS'!$A$2:$M$28915,9,FALSE)</f>
        <v>0</v>
      </c>
      <c r="L1640" s="1">
        <f>VLOOKUP($B1640,'[1]ALL ACCESSIONS'!$A$2:$M$28915,10,FALSE)</f>
        <v>0</v>
      </c>
      <c r="M1640" s="1">
        <f>VLOOKUP($B1640,'[1]ALL ACCESSIONS'!$A$2:$M$28915,11,FALSE)</f>
        <v>0</v>
      </c>
      <c r="N1640" s="1">
        <f>VLOOKUP($B1640,'[1]ALL ACCESSIONS'!$A$2:$M$28915,12,FALSE)</f>
        <v>0</v>
      </c>
    </row>
    <row r="1641" spans="1:14" x14ac:dyDescent="0.3">
      <c r="A1641" s="1" t="s">
        <v>5900</v>
      </c>
      <c r="B1641" s="1" t="s">
        <v>3674</v>
      </c>
      <c r="C1641" s="1" t="str">
        <f>VLOOKUP($B1641,'[1]ALL ACCESSIONS'!$A$2:$M$28915,3,FALSE)</f>
        <v xml:space="preserve">x13-TGS-021 </v>
      </c>
      <c r="D1641" s="1">
        <v>1</v>
      </c>
      <c r="I1641" s="1">
        <f>VLOOKUP($B1641,'[1]ALL ACCESSIONS'!$A$2:$M$28915,7,FALSE)</f>
        <v>0</v>
      </c>
      <c r="J1641" s="1">
        <f>VLOOKUP($B1641,'[1]ALL ACCESSIONS'!$A$2:$M$28915,8,FALSE)</f>
        <v>0</v>
      </c>
      <c r="K1641" s="1">
        <f>VLOOKUP($B1641,'[1]ALL ACCESSIONS'!$A$2:$M$28915,9,FALSE)</f>
        <v>0</v>
      </c>
      <c r="L1641" s="1">
        <f>VLOOKUP($B1641,'[1]ALL ACCESSIONS'!$A$2:$M$28915,10,FALSE)</f>
        <v>0</v>
      </c>
      <c r="M1641" s="1">
        <f>VLOOKUP($B1641,'[1]ALL ACCESSIONS'!$A$2:$M$28915,11,FALSE)</f>
        <v>0</v>
      </c>
      <c r="N1641" s="1">
        <f>VLOOKUP($B1641,'[1]ALL ACCESSIONS'!$A$2:$M$28915,12,FALSE)</f>
        <v>0</v>
      </c>
    </row>
    <row r="1642" spans="1:14" x14ac:dyDescent="0.3">
      <c r="A1642" s="1" t="s">
        <v>5900</v>
      </c>
      <c r="B1642" s="1" t="s">
        <v>3662</v>
      </c>
      <c r="C1642" s="1" t="str">
        <f>VLOOKUP($B1642,'[1]ALL ACCESSIONS'!$A$2:$M$28915,3,FALSE)</f>
        <v xml:space="preserve">x13-TGS-021 </v>
      </c>
      <c r="D1642" s="1">
        <v>1</v>
      </c>
      <c r="I1642" s="1">
        <f>VLOOKUP($B1642,'[1]ALL ACCESSIONS'!$A$2:$M$28915,7,FALSE)</f>
        <v>0</v>
      </c>
      <c r="J1642" s="1">
        <f>VLOOKUP($B1642,'[1]ALL ACCESSIONS'!$A$2:$M$28915,8,FALSE)</f>
        <v>0</v>
      </c>
      <c r="K1642" s="1">
        <f>VLOOKUP($B1642,'[1]ALL ACCESSIONS'!$A$2:$M$28915,9,FALSE)</f>
        <v>0</v>
      </c>
      <c r="L1642" s="1">
        <f>VLOOKUP($B1642,'[1]ALL ACCESSIONS'!$A$2:$M$28915,10,FALSE)</f>
        <v>0</v>
      </c>
      <c r="M1642" s="1">
        <f>VLOOKUP($B1642,'[1]ALL ACCESSIONS'!$A$2:$M$28915,11,FALSE)</f>
        <v>0</v>
      </c>
      <c r="N1642" s="1">
        <f>VLOOKUP($B1642,'[1]ALL ACCESSIONS'!$A$2:$M$28915,12,FALSE)</f>
        <v>0</v>
      </c>
    </row>
    <row r="1643" spans="1:14" x14ac:dyDescent="0.3">
      <c r="A1643" s="1" t="s">
        <v>5900</v>
      </c>
      <c r="B1643" s="1" t="s">
        <v>3698</v>
      </c>
      <c r="C1643" s="1" t="str">
        <f>VLOOKUP($B1643,'[1]ALL ACCESSIONS'!$A$2:$M$28915,3,FALSE)</f>
        <v xml:space="preserve">x13-TGS-022 </v>
      </c>
      <c r="D1643" s="1">
        <v>1</v>
      </c>
      <c r="I1643" s="1">
        <f>VLOOKUP($B1643,'[1]ALL ACCESSIONS'!$A$2:$M$28915,7,FALSE)</f>
        <v>0</v>
      </c>
      <c r="J1643" s="1">
        <f>VLOOKUP($B1643,'[1]ALL ACCESSIONS'!$A$2:$M$28915,8,FALSE)</f>
        <v>0</v>
      </c>
      <c r="K1643" s="1">
        <f>VLOOKUP($B1643,'[1]ALL ACCESSIONS'!$A$2:$M$28915,9,FALSE)</f>
        <v>0</v>
      </c>
      <c r="L1643" s="1">
        <f>VLOOKUP($B1643,'[1]ALL ACCESSIONS'!$A$2:$M$28915,10,FALSE)</f>
        <v>0</v>
      </c>
      <c r="M1643" s="1">
        <f>VLOOKUP($B1643,'[1]ALL ACCESSIONS'!$A$2:$M$28915,11,FALSE)</f>
        <v>0</v>
      </c>
      <c r="N1643" s="1">
        <f>VLOOKUP($B1643,'[1]ALL ACCESSIONS'!$A$2:$M$28915,12,FALSE)</f>
        <v>0</v>
      </c>
    </row>
    <row r="1644" spans="1:14" x14ac:dyDescent="0.3">
      <c r="A1644" s="1" t="s">
        <v>5900</v>
      </c>
      <c r="B1644" s="1" t="s">
        <v>3709</v>
      </c>
      <c r="C1644" s="1" t="str">
        <f>VLOOKUP($B1644,'[1]ALL ACCESSIONS'!$A$2:$M$28915,3,FALSE)</f>
        <v xml:space="preserve">x13-TGS-023b </v>
      </c>
      <c r="D1644" s="1">
        <v>1</v>
      </c>
      <c r="I1644" s="1">
        <f>VLOOKUP($B1644,'[1]ALL ACCESSIONS'!$A$2:$M$28915,7,FALSE)</f>
        <v>0</v>
      </c>
      <c r="J1644" s="1">
        <f>VLOOKUP($B1644,'[1]ALL ACCESSIONS'!$A$2:$M$28915,8,FALSE)</f>
        <v>0</v>
      </c>
      <c r="K1644" s="1">
        <f>VLOOKUP($B1644,'[1]ALL ACCESSIONS'!$A$2:$M$28915,9,FALSE)</f>
        <v>0</v>
      </c>
      <c r="L1644" s="1">
        <f>VLOOKUP($B1644,'[1]ALL ACCESSIONS'!$A$2:$M$28915,10,FALSE)</f>
        <v>0</v>
      </c>
      <c r="M1644" s="1">
        <f>VLOOKUP($B1644,'[1]ALL ACCESSIONS'!$A$2:$M$28915,11,FALSE)</f>
        <v>0</v>
      </c>
      <c r="N1644" s="1">
        <f>VLOOKUP($B1644,'[1]ALL ACCESSIONS'!$A$2:$M$28915,12,FALSE)</f>
        <v>0</v>
      </c>
    </row>
    <row r="1645" spans="1:14" x14ac:dyDescent="0.3">
      <c r="A1645" s="1" t="s">
        <v>5900</v>
      </c>
      <c r="B1645" s="1" t="s">
        <v>3687</v>
      </c>
      <c r="C1645" s="1" t="str">
        <f>VLOOKUP($B1645,'[1]ALL ACCESSIONS'!$A$2:$M$28915,3,FALSE)</f>
        <v xml:space="preserve">x13-TGS-030 </v>
      </c>
      <c r="D1645" s="1">
        <v>1</v>
      </c>
      <c r="I1645" s="1">
        <f>VLOOKUP($B1645,'[1]ALL ACCESSIONS'!$A$2:$M$28915,7,FALSE)</f>
        <v>0</v>
      </c>
      <c r="J1645" s="1">
        <f>VLOOKUP($B1645,'[1]ALL ACCESSIONS'!$A$2:$M$28915,8,FALSE)</f>
        <v>0</v>
      </c>
      <c r="K1645" s="1">
        <f>VLOOKUP($B1645,'[1]ALL ACCESSIONS'!$A$2:$M$28915,9,FALSE)</f>
        <v>0</v>
      </c>
      <c r="L1645" s="1">
        <f>VLOOKUP($B1645,'[1]ALL ACCESSIONS'!$A$2:$M$28915,10,FALSE)</f>
        <v>0</v>
      </c>
      <c r="M1645" s="1">
        <f>VLOOKUP($B1645,'[1]ALL ACCESSIONS'!$A$2:$M$28915,11,FALSE)</f>
        <v>0</v>
      </c>
      <c r="N1645" s="1">
        <f>VLOOKUP($B1645,'[1]ALL ACCESSIONS'!$A$2:$M$28915,12,FALSE)</f>
        <v>0</v>
      </c>
    </row>
    <row r="1646" spans="1:14" x14ac:dyDescent="0.3">
      <c r="A1646" s="1" t="s">
        <v>5900</v>
      </c>
      <c r="B1646" s="1" t="s">
        <v>3675</v>
      </c>
      <c r="C1646" s="1" t="str">
        <f>VLOOKUP($B1646,'[1]ALL ACCESSIONS'!$A$2:$M$28915,3,FALSE)</f>
        <v xml:space="preserve">x13-TGS-030 </v>
      </c>
      <c r="D1646" s="1">
        <v>1</v>
      </c>
      <c r="I1646" s="1">
        <f>VLOOKUP($B1646,'[1]ALL ACCESSIONS'!$A$2:$M$28915,7,FALSE)</f>
        <v>0</v>
      </c>
      <c r="J1646" s="1">
        <f>VLOOKUP($B1646,'[1]ALL ACCESSIONS'!$A$2:$M$28915,8,FALSE)</f>
        <v>0</v>
      </c>
      <c r="K1646" s="1">
        <f>VLOOKUP($B1646,'[1]ALL ACCESSIONS'!$A$2:$M$28915,9,FALSE)</f>
        <v>0</v>
      </c>
      <c r="L1646" s="1">
        <f>VLOOKUP($B1646,'[1]ALL ACCESSIONS'!$A$2:$M$28915,10,FALSE)</f>
        <v>0</v>
      </c>
      <c r="M1646" s="1">
        <f>VLOOKUP($B1646,'[1]ALL ACCESSIONS'!$A$2:$M$28915,11,FALSE)</f>
        <v>0</v>
      </c>
      <c r="N1646" s="1">
        <f>VLOOKUP($B1646,'[1]ALL ACCESSIONS'!$A$2:$M$28915,12,FALSE)</f>
        <v>0</v>
      </c>
    </row>
    <row r="1647" spans="1:14" x14ac:dyDescent="0.3">
      <c r="A1647" s="1" t="s">
        <v>5900</v>
      </c>
      <c r="B1647" s="1" t="s">
        <v>3699</v>
      </c>
      <c r="C1647" s="1" t="str">
        <f>VLOOKUP($B1647,'[1]ALL ACCESSIONS'!$A$2:$M$28915,3,FALSE)</f>
        <v xml:space="preserve">x13-TGS-030 </v>
      </c>
      <c r="D1647" s="1">
        <v>1</v>
      </c>
      <c r="I1647" s="1">
        <f>VLOOKUP($B1647,'[1]ALL ACCESSIONS'!$A$2:$M$28915,7,FALSE)</f>
        <v>0</v>
      </c>
      <c r="J1647" s="1">
        <f>VLOOKUP($B1647,'[1]ALL ACCESSIONS'!$A$2:$M$28915,8,FALSE)</f>
        <v>0</v>
      </c>
      <c r="K1647" s="1">
        <f>VLOOKUP($B1647,'[1]ALL ACCESSIONS'!$A$2:$M$28915,9,FALSE)</f>
        <v>0</v>
      </c>
      <c r="L1647" s="1">
        <f>VLOOKUP($B1647,'[1]ALL ACCESSIONS'!$A$2:$M$28915,10,FALSE)</f>
        <v>0</v>
      </c>
      <c r="M1647" s="1">
        <f>VLOOKUP($B1647,'[1]ALL ACCESSIONS'!$A$2:$M$28915,11,FALSE)</f>
        <v>0</v>
      </c>
      <c r="N1647" s="1">
        <f>VLOOKUP($B1647,'[1]ALL ACCESSIONS'!$A$2:$M$28915,12,FALSE)</f>
        <v>0</v>
      </c>
    </row>
    <row r="1648" spans="1:14" x14ac:dyDescent="0.3">
      <c r="A1648" s="1" t="s">
        <v>5900</v>
      </c>
      <c r="B1648" s="1" t="s">
        <v>3640</v>
      </c>
      <c r="C1648" s="1" t="str">
        <f>VLOOKUP($B1648,'[1]ALL ACCESSIONS'!$A$2:$M$28915,3,FALSE)</f>
        <v xml:space="preserve">x13-TGS-030 </v>
      </c>
      <c r="D1648" s="1">
        <v>1</v>
      </c>
      <c r="I1648" s="1">
        <f>VLOOKUP($B1648,'[1]ALL ACCESSIONS'!$A$2:$M$28915,7,FALSE)</f>
        <v>0</v>
      </c>
      <c r="J1648" s="1">
        <f>VLOOKUP($B1648,'[1]ALL ACCESSIONS'!$A$2:$M$28915,8,FALSE)</f>
        <v>0</v>
      </c>
      <c r="K1648" s="1">
        <f>VLOOKUP($B1648,'[1]ALL ACCESSIONS'!$A$2:$M$28915,9,FALSE)</f>
        <v>0</v>
      </c>
      <c r="L1648" s="1">
        <f>VLOOKUP($B1648,'[1]ALL ACCESSIONS'!$A$2:$M$28915,10,FALSE)</f>
        <v>0</v>
      </c>
      <c r="M1648" s="1">
        <f>VLOOKUP($B1648,'[1]ALL ACCESSIONS'!$A$2:$M$28915,11,FALSE)</f>
        <v>0</v>
      </c>
      <c r="N1648" s="1">
        <f>VLOOKUP($B1648,'[1]ALL ACCESSIONS'!$A$2:$M$28915,12,FALSE)</f>
        <v>0</v>
      </c>
    </row>
    <row r="1649" spans="1:14" x14ac:dyDescent="0.3">
      <c r="A1649" s="1" t="s">
        <v>5900</v>
      </c>
      <c r="B1649" s="1" t="s">
        <v>3664</v>
      </c>
      <c r="C1649" s="1" t="str">
        <f>VLOOKUP($B1649,'[1]ALL ACCESSIONS'!$A$2:$M$28915,3,FALSE)</f>
        <v xml:space="preserve">x13-TGS-030 </v>
      </c>
      <c r="D1649" s="1">
        <v>1</v>
      </c>
      <c r="I1649" s="1">
        <f>VLOOKUP($B1649,'[1]ALL ACCESSIONS'!$A$2:$M$28915,7,FALSE)</f>
        <v>0</v>
      </c>
      <c r="J1649" s="1">
        <f>VLOOKUP($B1649,'[1]ALL ACCESSIONS'!$A$2:$M$28915,8,FALSE)</f>
        <v>0</v>
      </c>
      <c r="K1649" s="1">
        <f>VLOOKUP($B1649,'[1]ALL ACCESSIONS'!$A$2:$M$28915,9,FALSE)</f>
        <v>0</v>
      </c>
      <c r="L1649" s="1">
        <f>VLOOKUP($B1649,'[1]ALL ACCESSIONS'!$A$2:$M$28915,10,FALSE)</f>
        <v>0</v>
      </c>
      <c r="M1649" s="1">
        <f>VLOOKUP($B1649,'[1]ALL ACCESSIONS'!$A$2:$M$28915,11,FALSE)</f>
        <v>0</v>
      </c>
      <c r="N1649" s="1">
        <f>VLOOKUP($B1649,'[1]ALL ACCESSIONS'!$A$2:$M$28915,12,FALSE)</f>
        <v>0</v>
      </c>
    </row>
    <row r="1650" spans="1:14" x14ac:dyDescent="0.3">
      <c r="A1650" s="1" t="s">
        <v>5900</v>
      </c>
      <c r="B1650" s="1" t="s">
        <v>3688</v>
      </c>
      <c r="C1650" s="1" t="str">
        <f>VLOOKUP($B1650,'[1]ALL ACCESSIONS'!$A$2:$M$28915,3,FALSE)</f>
        <v xml:space="preserve">x13-TGS-030 </v>
      </c>
      <c r="D1650" s="1">
        <v>1</v>
      </c>
      <c r="I1650" s="1">
        <f>VLOOKUP($B1650,'[1]ALL ACCESSIONS'!$A$2:$M$28915,7,FALSE)</f>
        <v>0</v>
      </c>
      <c r="J1650" s="1">
        <f>VLOOKUP($B1650,'[1]ALL ACCESSIONS'!$A$2:$M$28915,8,FALSE)</f>
        <v>0</v>
      </c>
      <c r="K1650" s="1">
        <f>VLOOKUP($B1650,'[1]ALL ACCESSIONS'!$A$2:$M$28915,9,FALSE)</f>
        <v>0</v>
      </c>
      <c r="L1650" s="1">
        <f>VLOOKUP($B1650,'[1]ALL ACCESSIONS'!$A$2:$M$28915,10,FALSE)</f>
        <v>0</v>
      </c>
      <c r="M1650" s="1">
        <f>VLOOKUP($B1650,'[1]ALL ACCESSIONS'!$A$2:$M$28915,11,FALSE)</f>
        <v>0</v>
      </c>
      <c r="N1650" s="1">
        <f>VLOOKUP($B1650,'[1]ALL ACCESSIONS'!$A$2:$M$28915,12,FALSE)</f>
        <v>0</v>
      </c>
    </row>
    <row r="1651" spans="1:14" x14ac:dyDescent="0.3">
      <c r="A1651" s="1" t="s">
        <v>5900</v>
      </c>
      <c r="B1651" s="1" t="s">
        <v>3711</v>
      </c>
      <c r="C1651" s="1" t="str">
        <f>VLOOKUP($B1651,'[1]ALL ACCESSIONS'!$A$2:$M$28915,3,FALSE)</f>
        <v xml:space="preserve">x13-TGS-032a </v>
      </c>
      <c r="D1651" s="1">
        <v>1</v>
      </c>
      <c r="I1651" s="1">
        <f>VLOOKUP($B1651,'[1]ALL ACCESSIONS'!$A$2:$M$28915,7,FALSE)</f>
        <v>0</v>
      </c>
      <c r="J1651" s="1">
        <f>VLOOKUP($B1651,'[1]ALL ACCESSIONS'!$A$2:$M$28915,8,FALSE)</f>
        <v>0</v>
      </c>
      <c r="K1651" s="1">
        <f>VLOOKUP($B1651,'[1]ALL ACCESSIONS'!$A$2:$M$28915,9,FALSE)</f>
        <v>0</v>
      </c>
      <c r="L1651" s="1">
        <f>VLOOKUP($B1651,'[1]ALL ACCESSIONS'!$A$2:$M$28915,10,FALSE)</f>
        <v>0</v>
      </c>
      <c r="M1651" s="1">
        <f>VLOOKUP($B1651,'[1]ALL ACCESSIONS'!$A$2:$M$28915,11,FALSE)</f>
        <v>0</v>
      </c>
      <c r="N1651" s="1">
        <f>VLOOKUP($B1651,'[1]ALL ACCESSIONS'!$A$2:$M$28915,12,FALSE)</f>
        <v>0</v>
      </c>
    </row>
    <row r="1652" spans="1:14" x14ac:dyDescent="0.3">
      <c r="A1652" s="1" t="s">
        <v>5900</v>
      </c>
      <c r="B1652" s="1" t="s">
        <v>3629</v>
      </c>
      <c r="C1652" s="1" t="str">
        <f>VLOOKUP($B1652,'[1]ALL ACCESSIONS'!$A$2:$M$28915,3,FALSE)</f>
        <v xml:space="preserve">x13-TGS-032a </v>
      </c>
      <c r="D1652" s="1">
        <v>1</v>
      </c>
      <c r="I1652" s="1">
        <f>VLOOKUP($B1652,'[1]ALL ACCESSIONS'!$A$2:$M$28915,7,FALSE)</f>
        <v>0</v>
      </c>
      <c r="J1652" s="1">
        <f>VLOOKUP($B1652,'[1]ALL ACCESSIONS'!$A$2:$M$28915,8,FALSE)</f>
        <v>0</v>
      </c>
      <c r="K1652" s="1">
        <f>VLOOKUP($B1652,'[1]ALL ACCESSIONS'!$A$2:$M$28915,9,FALSE)</f>
        <v>0</v>
      </c>
      <c r="L1652" s="1">
        <f>VLOOKUP($B1652,'[1]ALL ACCESSIONS'!$A$2:$M$28915,10,FALSE)</f>
        <v>0</v>
      </c>
      <c r="M1652" s="1">
        <f>VLOOKUP($B1652,'[1]ALL ACCESSIONS'!$A$2:$M$28915,11,FALSE)</f>
        <v>0</v>
      </c>
      <c r="N1652" s="1">
        <f>VLOOKUP($B1652,'[1]ALL ACCESSIONS'!$A$2:$M$28915,12,FALSE)</f>
        <v>0</v>
      </c>
    </row>
    <row r="1653" spans="1:14" x14ac:dyDescent="0.3">
      <c r="A1653" s="1" t="s">
        <v>5900</v>
      </c>
      <c r="B1653" s="1" t="s">
        <v>3641</v>
      </c>
      <c r="C1653" s="1" t="str">
        <f>VLOOKUP($B1653,'[1]ALL ACCESSIONS'!$A$2:$M$28915,3,FALSE)</f>
        <v xml:space="preserve">x13-TGS-032a </v>
      </c>
      <c r="D1653" s="1">
        <v>1</v>
      </c>
      <c r="I1653" s="1">
        <f>VLOOKUP($B1653,'[1]ALL ACCESSIONS'!$A$2:$M$28915,7,FALSE)</f>
        <v>0</v>
      </c>
      <c r="J1653" s="1">
        <f>VLOOKUP($B1653,'[1]ALL ACCESSIONS'!$A$2:$M$28915,8,FALSE)</f>
        <v>0</v>
      </c>
      <c r="K1653" s="1">
        <f>VLOOKUP($B1653,'[1]ALL ACCESSIONS'!$A$2:$M$28915,9,FALSE)</f>
        <v>0</v>
      </c>
      <c r="L1653" s="1">
        <f>VLOOKUP($B1653,'[1]ALL ACCESSIONS'!$A$2:$M$28915,10,FALSE)</f>
        <v>0</v>
      </c>
      <c r="M1653" s="1">
        <f>VLOOKUP($B1653,'[1]ALL ACCESSIONS'!$A$2:$M$28915,11,FALSE)</f>
        <v>0</v>
      </c>
      <c r="N1653" s="1">
        <f>VLOOKUP($B1653,'[1]ALL ACCESSIONS'!$A$2:$M$28915,12,FALSE)</f>
        <v>0</v>
      </c>
    </row>
    <row r="1654" spans="1:14" x14ac:dyDescent="0.3">
      <c r="A1654" s="1" t="s">
        <v>5900</v>
      </c>
      <c r="B1654" s="1" t="s">
        <v>3653</v>
      </c>
      <c r="C1654" s="1" t="str">
        <f>VLOOKUP($B1654,'[1]ALL ACCESSIONS'!$A$2:$M$28915,3,FALSE)</f>
        <v xml:space="preserve">x13-TGS-032a </v>
      </c>
      <c r="D1654" s="1">
        <v>1</v>
      </c>
      <c r="I1654" s="1">
        <f>VLOOKUP($B1654,'[1]ALL ACCESSIONS'!$A$2:$M$28915,7,FALSE)</f>
        <v>0</v>
      </c>
      <c r="J1654" s="1">
        <f>VLOOKUP($B1654,'[1]ALL ACCESSIONS'!$A$2:$M$28915,8,FALSE)</f>
        <v>0</v>
      </c>
      <c r="K1654" s="1">
        <f>VLOOKUP($B1654,'[1]ALL ACCESSIONS'!$A$2:$M$28915,9,FALSE)</f>
        <v>0</v>
      </c>
      <c r="L1654" s="1">
        <f>VLOOKUP($B1654,'[1]ALL ACCESSIONS'!$A$2:$M$28915,10,FALSE)</f>
        <v>0</v>
      </c>
      <c r="M1654" s="1">
        <f>VLOOKUP($B1654,'[1]ALL ACCESSIONS'!$A$2:$M$28915,11,FALSE)</f>
        <v>0</v>
      </c>
      <c r="N1654" s="1">
        <f>VLOOKUP($B1654,'[1]ALL ACCESSIONS'!$A$2:$M$28915,12,FALSE)</f>
        <v>0</v>
      </c>
    </row>
    <row r="1655" spans="1:14" x14ac:dyDescent="0.3">
      <c r="A1655" s="1" t="s">
        <v>5900</v>
      </c>
      <c r="B1655" s="1" t="s">
        <v>3677</v>
      </c>
      <c r="C1655" s="1" t="str">
        <f>VLOOKUP($B1655,'[1]ALL ACCESSIONS'!$A$2:$M$28915,3,FALSE)</f>
        <v xml:space="preserve">x13-TGS-033a </v>
      </c>
      <c r="D1655" s="1">
        <v>1</v>
      </c>
      <c r="I1655" s="1">
        <f>VLOOKUP($B1655,'[1]ALL ACCESSIONS'!$A$2:$M$28915,7,FALSE)</f>
        <v>0</v>
      </c>
      <c r="J1655" s="1">
        <f>VLOOKUP($B1655,'[1]ALL ACCESSIONS'!$A$2:$M$28915,8,FALSE)</f>
        <v>0</v>
      </c>
      <c r="K1655" s="1">
        <f>VLOOKUP($B1655,'[1]ALL ACCESSIONS'!$A$2:$M$28915,9,FALSE)</f>
        <v>0</v>
      </c>
      <c r="L1655" s="1">
        <f>VLOOKUP($B1655,'[1]ALL ACCESSIONS'!$A$2:$M$28915,10,FALSE)</f>
        <v>0</v>
      </c>
      <c r="M1655" s="1">
        <f>VLOOKUP($B1655,'[1]ALL ACCESSIONS'!$A$2:$M$28915,11,FALSE)</f>
        <v>0</v>
      </c>
      <c r="N1655" s="1">
        <f>VLOOKUP($B1655,'[1]ALL ACCESSIONS'!$A$2:$M$28915,12,FALSE)</f>
        <v>0</v>
      </c>
    </row>
    <row r="1656" spans="1:14" x14ac:dyDescent="0.3">
      <c r="A1656" s="1" t="s">
        <v>5900</v>
      </c>
      <c r="B1656" s="1" t="s">
        <v>3689</v>
      </c>
      <c r="C1656" s="1" t="str">
        <f>VLOOKUP($B1656,'[1]ALL ACCESSIONS'!$A$2:$M$28915,3,FALSE)</f>
        <v xml:space="preserve">x13-TGS-035a </v>
      </c>
      <c r="D1656" s="1">
        <v>1</v>
      </c>
      <c r="I1656" s="1">
        <f>VLOOKUP($B1656,'[1]ALL ACCESSIONS'!$A$2:$M$28915,7,FALSE)</f>
        <v>0</v>
      </c>
      <c r="J1656" s="1">
        <f>VLOOKUP($B1656,'[1]ALL ACCESSIONS'!$A$2:$M$28915,8,FALSE)</f>
        <v>0</v>
      </c>
      <c r="K1656" s="1">
        <f>VLOOKUP($B1656,'[1]ALL ACCESSIONS'!$A$2:$M$28915,9,FALSE)</f>
        <v>0</v>
      </c>
      <c r="L1656" s="1">
        <f>VLOOKUP($B1656,'[1]ALL ACCESSIONS'!$A$2:$M$28915,10,FALSE)</f>
        <v>0</v>
      </c>
      <c r="M1656" s="1">
        <f>VLOOKUP($B1656,'[1]ALL ACCESSIONS'!$A$2:$M$28915,11,FALSE)</f>
        <v>0</v>
      </c>
      <c r="N1656" s="1">
        <f>VLOOKUP($B1656,'[1]ALL ACCESSIONS'!$A$2:$M$28915,12,FALSE)</f>
        <v>0</v>
      </c>
    </row>
    <row r="1657" spans="1:14" x14ac:dyDescent="0.3">
      <c r="A1657" s="1" t="s">
        <v>5900</v>
      </c>
      <c r="B1657" s="1" t="s">
        <v>3701</v>
      </c>
      <c r="C1657" s="1" t="str">
        <f>VLOOKUP($B1657,'[1]ALL ACCESSIONS'!$A$2:$M$28915,3,FALSE)</f>
        <v xml:space="preserve">x13-TGS-035a </v>
      </c>
      <c r="D1657" s="1">
        <v>1</v>
      </c>
      <c r="I1657" s="1">
        <f>VLOOKUP($B1657,'[1]ALL ACCESSIONS'!$A$2:$M$28915,7,FALSE)</f>
        <v>0</v>
      </c>
      <c r="J1657" s="1">
        <f>VLOOKUP($B1657,'[1]ALL ACCESSIONS'!$A$2:$M$28915,8,FALSE)</f>
        <v>0</v>
      </c>
      <c r="K1657" s="1">
        <f>VLOOKUP($B1657,'[1]ALL ACCESSIONS'!$A$2:$M$28915,9,FALSE)</f>
        <v>0</v>
      </c>
      <c r="L1657" s="1">
        <f>VLOOKUP($B1657,'[1]ALL ACCESSIONS'!$A$2:$M$28915,10,FALSE)</f>
        <v>0</v>
      </c>
      <c r="M1657" s="1">
        <f>VLOOKUP($B1657,'[1]ALL ACCESSIONS'!$A$2:$M$28915,11,FALSE)</f>
        <v>0</v>
      </c>
      <c r="N1657" s="1">
        <f>VLOOKUP($B1657,'[1]ALL ACCESSIONS'!$A$2:$M$28915,12,FALSE)</f>
        <v>0</v>
      </c>
    </row>
    <row r="1658" spans="1:14" x14ac:dyDescent="0.3">
      <c r="A1658" s="1" t="s">
        <v>5900</v>
      </c>
      <c r="B1658" s="1" t="s">
        <v>3712</v>
      </c>
      <c r="C1658" s="1" t="str">
        <f>VLOOKUP($B1658,'[1]ALL ACCESSIONS'!$A$2:$M$28915,3,FALSE)</f>
        <v xml:space="preserve">x13-TGS-035a </v>
      </c>
      <c r="D1658" s="1">
        <v>1</v>
      </c>
      <c r="I1658" s="1">
        <f>VLOOKUP($B1658,'[1]ALL ACCESSIONS'!$A$2:$M$28915,7,FALSE)</f>
        <v>0</v>
      </c>
      <c r="J1658" s="1">
        <f>VLOOKUP($B1658,'[1]ALL ACCESSIONS'!$A$2:$M$28915,8,FALSE)</f>
        <v>0</v>
      </c>
      <c r="K1658" s="1">
        <f>VLOOKUP($B1658,'[1]ALL ACCESSIONS'!$A$2:$M$28915,9,FALSE)</f>
        <v>0</v>
      </c>
      <c r="L1658" s="1">
        <f>VLOOKUP($B1658,'[1]ALL ACCESSIONS'!$A$2:$M$28915,10,FALSE)</f>
        <v>0</v>
      </c>
      <c r="M1658" s="1">
        <f>VLOOKUP($B1658,'[1]ALL ACCESSIONS'!$A$2:$M$28915,11,FALSE)</f>
        <v>0</v>
      </c>
      <c r="N1658" s="1">
        <f>VLOOKUP($B1658,'[1]ALL ACCESSIONS'!$A$2:$M$28915,12,FALSE)</f>
        <v>0</v>
      </c>
    </row>
    <row r="1659" spans="1:14" x14ac:dyDescent="0.3">
      <c r="A1659" s="1" t="s">
        <v>5900</v>
      </c>
      <c r="B1659" s="1" t="s">
        <v>3746</v>
      </c>
      <c r="C1659" s="1" t="str">
        <f>VLOOKUP($B1659,'[1]ALL ACCESSIONS'!$A$2:$M$28915,3,FALSE)</f>
        <v xml:space="preserve">x13-TGS-037a </v>
      </c>
      <c r="D1659" s="1">
        <v>1</v>
      </c>
      <c r="I1659" s="1">
        <f>VLOOKUP($B1659,'[1]ALL ACCESSIONS'!$A$2:$M$28915,7,FALSE)</f>
        <v>0</v>
      </c>
      <c r="J1659" s="1">
        <f>VLOOKUP($B1659,'[1]ALL ACCESSIONS'!$A$2:$M$28915,8,FALSE)</f>
        <v>0</v>
      </c>
      <c r="K1659" s="1">
        <f>VLOOKUP($B1659,'[1]ALL ACCESSIONS'!$A$2:$M$28915,9,FALSE)</f>
        <v>0</v>
      </c>
      <c r="L1659" s="1">
        <f>VLOOKUP($B1659,'[1]ALL ACCESSIONS'!$A$2:$M$28915,10,FALSE)</f>
        <v>0</v>
      </c>
      <c r="M1659" s="1">
        <f>VLOOKUP($B1659,'[1]ALL ACCESSIONS'!$A$2:$M$28915,11,FALSE)</f>
        <v>0</v>
      </c>
      <c r="N1659" s="1">
        <f>VLOOKUP($B1659,'[1]ALL ACCESSIONS'!$A$2:$M$28915,12,FALSE)</f>
        <v>0</v>
      </c>
    </row>
    <row r="1660" spans="1:14" x14ac:dyDescent="0.3">
      <c r="A1660" s="1" t="s">
        <v>5900</v>
      </c>
      <c r="B1660" s="1" t="s">
        <v>3757</v>
      </c>
      <c r="C1660" s="1" t="str">
        <f>VLOOKUP($B1660,'[1]ALL ACCESSIONS'!$A$2:$M$28915,3,FALSE)</f>
        <v xml:space="preserve">x13-TGS-037a </v>
      </c>
      <c r="D1660" s="1">
        <v>1</v>
      </c>
      <c r="I1660" s="1">
        <f>VLOOKUP($B1660,'[1]ALL ACCESSIONS'!$A$2:$M$28915,7,FALSE)</f>
        <v>0</v>
      </c>
      <c r="J1660" s="1">
        <f>VLOOKUP($B1660,'[1]ALL ACCESSIONS'!$A$2:$M$28915,8,FALSE)</f>
        <v>0</v>
      </c>
      <c r="K1660" s="1">
        <f>VLOOKUP($B1660,'[1]ALL ACCESSIONS'!$A$2:$M$28915,9,FALSE)</f>
        <v>0</v>
      </c>
      <c r="L1660" s="1">
        <f>VLOOKUP($B1660,'[1]ALL ACCESSIONS'!$A$2:$M$28915,10,FALSE)</f>
        <v>0</v>
      </c>
      <c r="M1660" s="1">
        <f>VLOOKUP($B1660,'[1]ALL ACCESSIONS'!$A$2:$M$28915,11,FALSE)</f>
        <v>0</v>
      </c>
      <c r="N1660" s="1">
        <f>VLOOKUP($B1660,'[1]ALL ACCESSIONS'!$A$2:$M$28915,12,FALSE)</f>
        <v>0</v>
      </c>
    </row>
    <row r="1661" spans="1:14" x14ac:dyDescent="0.3">
      <c r="A1661" s="1" t="s">
        <v>5900</v>
      </c>
      <c r="B1661" s="1" t="s">
        <v>3724</v>
      </c>
      <c r="C1661" s="1" t="str">
        <f>VLOOKUP($B1661,'[1]ALL ACCESSIONS'!$A$2:$M$28915,3,FALSE)</f>
        <v xml:space="preserve">x13-TGS-037a </v>
      </c>
      <c r="D1661" s="1">
        <v>1</v>
      </c>
      <c r="I1661" s="1">
        <f>VLOOKUP($B1661,'[1]ALL ACCESSIONS'!$A$2:$M$28915,7,FALSE)</f>
        <v>0</v>
      </c>
      <c r="J1661" s="1">
        <f>VLOOKUP($B1661,'[1]ALL ACCESSIONS'!$A$2:$M$28915,8,FALSE)</f>
        <v>0</v>
      </c>
      <c r="K1661" s="1">
        <f>VLOOKUP($B1661,'[1]ALL ACCESSIONS'!$A$2:$M$28915,9,FALSE)</f>
        <v>0</v>
      </c>
      <c r="L1661" s="1">
        <f>VLOOKUP($B1661,'[1]ALL ACCESSIONS'!$A$2:$M$28915,10,FALSE)</f>
        <v>0</v>
      </c>
      <c r="M1661" s="1">
        <f>VLOOKUP($B1661,'[1]ALL ACCESSIONS'!$A$2:$M$28915,11,FALSE)</f>
        <v>0</v>
      </c>
      <c r="N1661" s="1">
        <f>VLOOKUP($B1661,'[1]ALL ACCESSIONS'!$A$2:$M$28915,12,FALSE)</f>
        <v>0</v>
      </c>
    </row>
    <row r="1662" spans="1:14" x14ac:dyDescent="0.3">
      <c r="A1662" s="1" t="s">
        <v>5900</v>
      </c>
      <c r="B1662" s="1" t="s">
        <v>3631</v>
      </c>
      <c r="C1662" s="1" t="str">
        <f>VLOOKUP($B1662,'[1]ALL ACCESSIONS'!$A$2:$M$28915,3,FALSE)</f>
        <v xml:space="preserve">x13-TGS-002a </v>
      </c>
      <c r="D1662" s="1">
        <v>1</v>
      </c>
      <c r="I1662" s="1">
        <f>VLOOKUP($B1662,'[1]ALL ACCESSIONS'!$A$2:$M$28915,7,FALSE)</f>
        <v>0</v>
      </c>
      <c r="J1662" s="1">
        <f>VLOOKUP($B1662,'[1]ALL ACCESSIONS'!$A$2:$M$28915,8,FALSE)</f>
        <v>0</v>
      </c>
      <c r="K1662" s="1">
        <f>VLOOKUP($B1662,'[1]ALL ACCESSIONS'!$A$2:$M$28915,9,FALSE)</f>
        <v>0</v>
      </c>
      <c r="L1662" s="1">
        <f>VLOOKUP($B1662,'[1]ALL ACCESSIONS'!$A$2:$M$28915,10,FALSE)</f>
        <v>0</v>
      </c>
      <c r="M1662" s="1">
        <f>VLOOKUP($B1662,'[1]ALL ACCESSIONS'!$A$2:$M$28915,11,FALSE)</f>
        <v>0</v>
      </c>
      <c r="N1662" s="1">
        <f>VLOOKUP($B1662,'[1]ALL ACCESSIONS'!$A$2:$M$28915,12,FALSE)</f>
        <v>0</v>
      </c>
    </row>
    <row r="1663" spans="1:14" x14ac:dyDescent="0.3">
      <c r="A1663" s="1" t="s">
        <v>5900</v>
      </c>
      <c r="B1663" s="1" t="s">
        <v>3643</v>
      </c>
      <c r="C1663" s="1" t="str">
        <f>VLOOKUP($B1663,'[1]ALL ACCESSIONS'!$A$2:$M$28915,3,FALSE)</f>
        <v xml:space="preserve">x13-TGS-002a </v>
      </c>
      <c r="D1663" s="1">
        <v>1</v>
      </c>
      <c r="I1663" s="1">
        <f>VLOOKUP($B1663,'[1]ALL ACCESSIONS'!$A$2:$M$28915,7,FALSE)</f>
        <v>0</v>
      </c>
      <c r="J1663" s="1">
        <f>VLOOKUP($B1663,'[1]ALL ACCESSIONS'!$A$2:$M$28915,8,FALSE)</f>
        <v>0</v>
      </c>
      <c r="K1663" s="1">
        <f>VLOOKUP($B1663,'[1]ALL ACCESSIONS'!$A$2:$M$28915,9,FALSE)</f>
        <v>0</v>
      </c>
      <c r="L1663" s="1">
        <f>VLOOKUP($B1663,'[1]ALL ACCESSIONS'!$A$2:$M$28915,10,FALSE)</f>
        <v>0</v>
      </c>
      <c r="M1663" s="1">
        <f>VLOOKUP($B1663,'[1]ALL ACCESSIONS'!$A$2:$M$28915,11,FALSE)</f>
        <v>0</v>
      </c>
      <c r="N1663" s="1">
        <f>VLOOKUP($B1663,'[1]ALL ACCESSIONS'!$A$2:$M$28915,12,FALSE)</f>
        <v>0</v>
      </c>
    </row>
    <row r="1664" spans="1:14" x14ac:dyDescent="0.3">
      <c r="A1664" s="1" t="s">
        <v>5900</v>
      </c>
      <c r="B1664" s="1" t="s">
        <v>3758</v>
      </c>
      <c r="C1664" s="1" t="str">
        <f>VLOOKUP($B1664,'[1]ALL ACCESSIONS'!$A$2:$M$28915,3,FALSE)</f>
        <v xml:space="preserve">x13-TGS-039a </v>
      </c>
      <c r="D1664" s="1">
        <v>1</v>
      </c>
      <c r="I1664" s="1">
        <f>VLOOKUP($B1664,'[1]ALL ACCESSIONS'!$A$2:$M$28915,7,FALSE)</f>
        <v>0</v>
      </c>
      <c r="J1664" s="1">
        <f>VLOOKUP($B1664,'[1]ALL ACCESSIONS'!$A$2:$M$28915,8,FALSE)</f>
        <v>0</v>
      </c>
      <c r="K1664" s="1">
        <f>VLOOKUP($B1664,'[1]ALL ACCESSIONS'!$A$2:$M$28915,9,FALSE)</f>
        <v>0</v>
      </c>
      <c r="L1664" s="1">
        <f>VLOOKUP($B1664,'[1]ALL ACCESSIONS'!$A$2:$M$28915,10,FALSE)</f>
        <v>0</v>
      </c>
      <c r="M1664" s="1">
        <f>VLOOKUP($B1664,'[1]ALL ACCESSIONS'!$A$2:$M$28915,11,FALSE)</f>
        <v>0</v>
      </c>
      <c r="N1664" s="1">
        <f>VLOOKUP($B1664,'[1]ALL ACCESSIONS'!$A$2:$M$28915,12,FALSE)</f>
        <v>0</v>
      </c>
    </row>
    <row r="1665" spans="1:14" x14ac:dyDescent="0.3">
      <c r="A1665" s="1" t="s">
        <v>5900</v>
      </c>
      <c r="B1665" s="1" t="s">
        <v>3737</v>
      </c>
      <c r="C1665" s="1" t="str">
        <f>VLOOKUP($B1665,'[1]ALL ACCESSIONS'!$A$2:$M$28915,3,FALSE)</f>
        <v xml:space="preserve">x13-TGS-039a </v>
      </c>
      <c r="D1665" s="1">
        <v>1</v>
      </c>
      <c r="I1665" s="1">
        <f>VLOOKUP($B1665,'[1]ALL ACCESSIONS'!$A$2:$M$28915,7,FALSE)</f>
        <v>0</v>
      </c>
      <c r="J1665" s="1">
        <f>VLOOKUP($B1665,'[1]ALL ACCESSIONS'!$A$2:$M$28915,8,FALSE)</f>
        <v>0</v>
      </c>
      <c r="K1665" s="1">
        <f>VLOOKUP($B1665,'[1]ALL ACCESSIONS'!$A$2:$M$28915,9,FALSE)</f>
        <v>0</v>
      </c>
      <c r="L1665" s="1">
        <f>VLOOKUP($B1665,'[1]ALL ACCESSIONS'!$A$2:$M$28915,10,FALSE)</f>
        <v>0</v>
      </c>
      <c r="M1665" s="1">
        <f>VLOOKUP($B1665,'[1]ALL ACCESSIONS'!$A$2:$M$28915,11,FALSE)</f>
        <v>0</v>
      </c>
      <c r="N1665" s="1">
        <f>VLOOKUP($B1665,'[1]ALL ACCESSIONS'!$A$2:$M$28915,12,FALSE)</f>
        <v>0</v>
      </c>
    </row>
    <row r="1666" spans="1:14" x14ac:dyDescent="0.3">
      <c r="A1666" s="1" t="s">
        <v>5900</v>
      </c>
      <c r="B1666" s="1" t="s">
        <v>3747</v>
      </c>
      <c r="C1666" s="1" t="str">
        <f>VLOOKUP($B1666,'[1]ALL ACCESSIONS'!$A$2:$M$28915,3,FALSE)</f>
        <v xml:space="preserve">x13-TGS-039a </v>
      </c>
      <c r="D1666" s="1">
        <v>1</v>
      </c>
      <c r="I1666" s="1">
        <f>VLOOKUP($B1666,'[1]ALL ACCESSIONS'!$A$2:$M$28915,7,FALSE)</f>
        <v>0</v>
      </c>
      <c r="J1666" s="1">
        <f>VLOOKUP($B1666,'[1]ALL ACCESSIONS'!$A$2:$M$28915,8,FALSE)</f>
        <v>0</v>
      </c>
      <c r="K1666" s="1">
        <f>VLOOKUP($B1666,'[1]ALL ACCESSIONS'!$A$2:$M$28915,9,FALSE)</f>
        <v>0</v>
      </c>
      <c r="L1666" s="1">
        <f>VLOOKUP($B1666,'[1]ALL ACCESSIONS'!$A$2:$M$28915,10,FALSE)</f>
        <v>0</v>
      </c>
      <c r="M1666" s="1">
        <f>VLOOKUP($B1666,'[1]ALL ACCESSIONS'!$A$2:$M$28915,11,FALSE)</f>
        <v>0</v>
      </c>
      <c r="N1666" s="1">
        <f>VLOOKUP($B1666,'[1]ALL ACCESSIONS'!$A$2:$M$28915,12,FALSE)</f>
        <v>0</v>
      </c>
    </row>
    <row r="1667" spans="1:14" x14ac:dyDescent="0.3">
      <c r="A1667" s="1" t="s">
        <v>5900</v>
      </c>
      <c r="B1667" s="1" t="s">
        <v>3655</v>
      </c>
      <c r="C1667" s="1" t="str">
        <f>VLOOKUP($B1667,'[1]ALL ACCESSIONS'!$A$2:$M$28915,3,FALSE)</f>
        <v xml:space="preserve">x13-TGS-003a </v>
      </c>
      <c r="D1667" s="1">
        <v>1</v>
      </c>
      <c r="I1667" s="1">
        <f>VLOOKUP($B1667,'[1]ALL ACCESSIONS'!$A$2:$M$28915,7,FALSE)</f>
        <v>0</v>
      </c>
      <c r="J1667" s="1">
        <f>VLOOKUP($B1667,'[1]ALL ACCESSIONS'!$A$2:$M$28915,8,FALSE)</f>
        <v>0</v>
      </c>
      <c r="K1667" s="1">
        <f>VLOOKUP($B1667,'[1]ALL ACCESSIONS'!$A$2:$M$28915,9,FALSE)</f>
        <v>0</v>
      </c>
      <c r="L1667" s="1">
        <f>VLOOKUP($B1667,'[1]ALL ACCESSIONS'!$A$2:$M$28915,10,FALSE)</f>
        <v>0</v>
      </c>
      <c r="M1667" s="1">
        <f>VLOOKUP($B1667,'[1]ALL ACCESSIONS'!$A$2:$M$28915,11,FALSE)</f>
        <v>0</v>
      </c>
      <c r="N1667" s="1">
        <f>VLOOKUP($B1667,'[1]ALL ACCESSIONS'!$A$2:$M$28915,12,FALSE)</f>
        <v>0</v>
      </c>
    </row>
    <row r="1668" spans="1:14" x14ac:dyDescent="0.3">
      <c r="A1668" s="1" t="s">
        <v>5900</v>
      </c>
      <c r="B1668" s="1" t="s">
        <v>3667</v>
      </c>
      <c r="C1668" s="1" t="str">
        <f>VLOOKUP($B1668,'[1]ALL ACCESSIONS'!$A$2:$M$28915,3,FALSE)</f>
        <v xml:space="preserve">x13-TGS-003a </v>
      </c>
      <c r="D1668" s="1">
        <v>1</v>
      </c>
      <c r="I1668" s="1">
        <f>VLOOKUP($B1668,'[1]ALL ACCESSIONS'!$A$2:$M$28915,7,FALSE)</f>
        <v>0</v>
      </c>
      <c r="J1668" s="1">
        <f>VLOOKUP($B1668,'[1]ALL ACCESSIONS'!$A$2:$M$28915,8,FALSE)</f>
        <v>0</v>
      </c>
      <c r="K1668" s="1">
        <f>VLOOKUP($B1668,'[1]ALL ACCESSIONS'!$A$2:$M$28915,9,FALSE)</f>
        <v>0</v>
      </c>
      <c r="L1668" s="1">
        <f>VLOOKUP($B1668,'[1]ALL ACCESSIONS'!$A$2:$M$28915,10,FALSE)</f>
        <v>0</v>
      </c>
      <c r="M1668" s="1">
        <f>VLOOKUP($B1668,'[1]ALL ACCESSIONS'!$A$2:$M$28915,11,FALSE)</f>
        <v>0</v>
      </c>
      <c r="N1668" s="1">
        <f>VLOOKUP($B1668,'[1]ALL ACCESSIONS'!$A$2:$M$28915,12,FALSE)</f>
        <v>0</v>
      </c>
    </row>
    <row r="1669" spans="1:14" x14ac:dyDescent="0.3">
      <c r="A1669" s="1" t="s">
        <v>5900</v>
      </c>
      <c r="B1669" s="1" t="s">
        <v>3726</v>
      </c>
      <c r="C1669" s="1" t="str">
        <f>VLOOKUP($B1669,'[1]ALL ACCESSIONS'!$A$2:$M$28915,3,FALSE)</f>
        <v xml:space="preserve">x13-TGS-041a </v>
      </c>
      <c r="D1669" s="1">
        <v>1</v>
      </c>
      <c r="I1669" s="1">
        <f>VLOOKUP($B1669,'[1]ALL ACCESSIONS'!$A$2:$M$28915,7,FALSE)</f>
        <v>0</v>
      </c>
      <c r="J1669" s="1">
        <f>VLOOKUP($B1669,'[1]ALL ACCESSIONS'!$A$2:$M$28915,8,FALSE)</f>
        <v>0</v>
      </c>
      <c r="K1669" s="1">
        <f>VLOOKUP($B1669,'[1]ALL ACCESSIONS'!$A$2:$M$28915,9,FALSE)</f>
        <v>0</v>
      </c>
      <c r="L1669" s="1">
        <f>VLOOKUP($B1669,'[1]ALL ACCESSIONS'!$A$2:$M$28915,10,FALSE)</f>
        <v>0</v>
      </c>
      <c r="M1669" s="1">
        <f>VLOOKUP($B1669,'[1]ALL ACCESSIONS'!$A$2:$M$28915,11,FALSE)</f>
        <v>0</v>
      </c>
      <c r="N1669" s="1">
        <f>VLOOKUP($B1669,'[1]ALL ACCESSIONS'!$A$2:$M$28915,12,FALSE)</f>
        <v>0</v>
      </c>
    </row>
    <row r="1670" spans="1:14" x14ac:dyDescent="0.3">
      <c r="A1670" s="1" t="s">
        <v>5900</v>
      </c>
      <c r="B1670" s="1" t="s">
        <v>3770</v>
      </c>
      <c r="C1670" s="1" t="str">
        <f>VLOOKUP($B1670,'[1]ALL ACCESSIONS'!$A$2:$M$28915,3,FALSE)</f>
        <v xml:space="preserve">x13-TGS-041a </v>
      </c>
      <c r="D1670" s="1">
        <v>1</v>
      </c>
      <c r="I1670" s="1">
        <f>VLOOKUP($B1670,'[1]ALL ACCESSIONS'!$A$2:$M$28915,7,FALSE)</f>
        <v>0</v>
      </c>
      <c r="J1670" s="1">
        <f>VLOOKUP($B1670,'[1]ALL ACCESSIONS'!$A$2:$M$28915,8,FALSE)</f>
        <v>0</v>
      </c>
      <c r="K1670" s="1">
        <f>VLOOKUP($B1670,'[1]ALL ACCESSIONS'!$A$2:$M$28915,9,FALSE)</f>
        <v>0</v>
      </c>
      <c r="L1670" s="1">
        <f>VLOOKUP($B1670,'[1]ALL ACCESSIONS'!$A$2:$M$28915,10,FALSE)</f>
        <v>0</v>
      </c>
      <c r="M1670" s="1">
        <f>VLOOKUP($B1670,'[1]ALL ACCESSIONS'!$A$2:$M$28915,11,FALSE)</f>
        <v>0</v>
      </c>
      <c r="N1670" s="1">
        <f>VLOOKUP($B1670,'[1]ALL ACCESSIONS'!$A$2:$M$28915,12,FALSE)</f>
        <v>0</v>
      </c>
    </row>
    <row r="1671" spans="1:14" x14ac:dyDescent="0.3">
      <c r="A1671" s="1" t="s">
        <v>5900</v>
      </c>
      <c r="B1671" s="1" t="s">
        <v>3782</v>
      </c>
      <c r="C1671" s="1" t="str">
        <f>VLOOKUP($B1671,'[1]ALL ACCESSIONS'!$A$2:$M$28915,3,FALSE)</f>
        <v xml:space="preserve">x13-TGS-041a </v>
      </c>
      <c r="D1671" s="1">
        <v>1</v>
      </c>
      <c r="I1671" s="1">
        <f>VLOOKUP($B1671,'[1]ALL ACCESSIONS'!$A$2:$M$28915,7,FALSE)</f>
        <v>0</v>
      </c>
      <c r="J1671" s="1">
        <f>VLOOKUP($B1671,'[1]ALL ACCESSIONS'!$A$2:$M$28915,8,FALSE)</f>
        <v>0</v>
      </c>
      <c r="K1671" s="1">
        <f>VLOOKUP($B1671,'[1]ALL ACCESSIONS'!$A$2:$M$28915,9,FALSE)</f>
        <v>0</v>
      </c>
      <c r="L1671" s="1">
        <f>VLOOKUP($B1671,'[1]ALL ACCESSIONS'!$A$2:$M$28915,10,FALSE)</f>
        <v>0</v>
      </c>
      <c r="M1671" s="1">
        <f>VLOOKUP($B1671,'[1]ALL ACCESSIONS'!$A$2:$M$28915,11,FALSE)</f>
        <v>0</v>
      </c>
      <c r="N1671" s="1">
        <f>VLOOKUP($B1671,'[1]ALL ACCESSIONS'!$A$2:$M$28915,12,FALSE)</f>
        <v>0</v>
      </c>
    </row>
    <row r="1672" spans="1:14" x14ac:dyDescent="0.3">
      <c r="A1672" s="1" t="s">
        <v>5900</v>
      </c>
      <c r="B1672" s="1" t="s">
        <v>3793</v>
      </c>
      <c r="C1672" s="1" t="str">
        <f>VLOOKUP($B1672,'[1]ALL ACCESSIONS'!$A$2:$M$28915,3,FALSE)</f>
        <v xml:space="preserve">x13-TGS-041a </v>
      </c>
      <c r="D1672" s="1">
        <v>1</v>
      </c>
      <c r="I1672" s="1">
        <f>VLOOKUP($B1672,'[1]ALL ACCESSIONS'!$A$2:$M$28915,7,FALSE)</f>
        <v>0</v>
      </c>
      <c r="J1672" s="1">
        <f>VLOOKUP($B1672,'[1]ALL ACCESSIONS'!$A$2:$M$28915,8,FALSE)</f>
        <v>0</v>
      </c>
      <c r="K1672" s="1">
        <f>VLOOKUP($B1672,'[1]ALL ACCESSIONS'!$A$2:$M$28915,9,FALSE)</f>
        <v>0</v>
      </c>
      <c r="L1672" s="1">
        <f>VLOOKUP($B1672,'[1]ALL ACCESSIONS'!$A$2:$M$28915,10,FALSE)</f>
        <v>0</v>
      </c>
      <c r="M1672" s="1">
        <f>VLOOKUP($B1672,'[1]ALL ACCESSIONS'!$A$2:$M$28915,11,FALSE)</f>
        <v>0</v>
      </c>
      <c r="N1672" s="1">
        <f>VLOOKUP($B1672,'[1]ALL ACCESSIONS'!$A$2:$M$28915,12,FALSE)</f>
        <v>0</v>
      </c>
    </row>
    <row r="1673" spans="1:14" x14ac:dyDescent="0.3">
      <c r="A1673" s="1" t="s">
        <v>5900</v>
      </c>
      <c r="B1673" s="1" t="s">
        <v>3714</v>
      </c>
      <c r="C1673" s="1" t="str">
        <f>VLOOKUP($B1673,'[1]ALL ACCESSIONS'!$A$2:$M$28915,3,FALSE)</f>
        <v xml:space="preserve">x13-TGS-041a </v>
      </c>
      <c r="D1673" s="1">
        <v>1</v>
      </c>
      <c r="I1673" s="1">
        <f>VLOOKUP($B1673,'[1]ALL ACCESSIONS'!$A$2:$M$28915,7,FALSE)</f>
        <v>0</v>
      </c>
      <c r="J1673" s="1">
        <f>VLOOKUP($B1673,'[1]ALL ACCESSIONS'!$A$2:$M$28915,8,FALSE)</f>
        <v>0</v>
      </c>
      <c r="K1673" s="1">
        <f>VLOOKUP($B1673,'[1]ALL ACCESSIONS'!$A$2:$M$28915,9,FALSE)</f>
        <v>0</v>
      </c>
      <c r="L1673" s="1">
        <f>VLOOKUP($B1673,'[1]ALL ACCESSIONS'!$A$2:$M$28915,10,FALSE)</f>
        <v>0</v>
      </c>
      <c r="M1673" s="1">
        <f>VLOOKUP($B1673,'[1]ALL ACCESSIONS'!$A$2:$M$28915,11,FALSE)</f>
        <v>0</v>
      </c>
      <c r="N1673" s="1">
        <f>VLOOKUP($B1673,'[1]ALL ACCESSIONS'!$A$2:$M$28915,12,FALSE)</f>
        <v>0</v>
      </c>
    </row>
    <row r="1674" spans="1:14" x14ac:dyDescent="0.3">
      <c r="A1674" s="1" t="s">
        <v>5900</v>
      </c>
      <c r="B1674" s="1" t="s">
        <v>3748</v>
      </c>
      <c r="C1674" s="1" t="str">
        <f>VLOOKUP($B1674,'[1]ALL ACCESSIONS'!$A$2:$M$28915,3,FALSE)</f>
        <v xml:space="preserve">x13-TGS-042a </v>
      </c>
      <c r="D1674" s="1">
        <v>1</v>
      </c>
      <c r="I1674" s="1">
        <f>VLOOKUP($B1674,'[1]ALL ACCESSIONS'!$A$2:$M$28915,7,FALSE)</f>
        <v>0</v>
      </c>
      <c r="J1674" s="1">
        <f>VLOOKUP($B1674,'[1]ALL ACCESSIONS'!$A$2:$M$28915,8,FALSE)</f>
        <v>0</v>
      </c>
      <c r="K1674" s="1">
        <f>VLOOKUP($B1674,'[1]ALL ACCESSIONS'!$A$2:$M$28915,9,FALSE)</f>
        <v>0</v>
      </c>
      <c r="L1674" s="1">
        <f>VLOOKUP($B1674,'[1]ALL ACCESSIONS'!$A$2:$M$28915,10,FALSE)</f>
        <v>0</v>
      </c>
      <c r="M1674" s="1">
        <f>VLOOKUP($B1674,'[1]ALL ACCESSIONS'!$A$2:$M$28915,11,FALSE)</f>
        <v>0</v>
      </c>
      <c r="N1674" s="1">
        <f>VLOOKUP($B1674,'[1]ALL ACCESSIONS'!$A$2:$M$28915,12,FALSE)</f>
        <v>0</v>
      </c>
    </row>
    <row r="1675" spans="1:14" x14ac:dyDescent="0.3">
      <c r="A1675" s="1" t="s">
        <v>5900</v>
      </c>
      <c r="B1675" s="1" t="s">
        <v>3759</v>
      </c>
      <c r="C1675" s="1" t="str">
        <f>VLOOKUP($B1675,'[1]ALL ACCESSIONS'!$A$2:$M$28915,3,FALSE)</f>
        <v xml:space="preserve">x13-TGS-042a </v>
      </c>
      <c r="D1675" s="1">
        <v>1</v>
      </c>
      <c r="I1675" s="1">
        <f>VLOOKUP($B1675,'[1]ALL ACCESSIONS'!$A$2:$M$28915,7,FALSE)</f>
        <v>0</v>
      </c>
      <c r="J1675" s="1">
        <f>VLOOKUP($B1675,'[1]ALL ACCESSIONS'!$A$2:$M$28915,8,FALSE)</f>
        <v>0</v>
      </c>
      <c r="K1675" s="1">
        <f>VLOOKUP($B1675,'[1]ALL ACCESSIONS'!$A$2:$M$28915,9,FALSE)</f>
        <v>0</v>
      </c>
      <c r="L1675" s="1">
        <f>VLOOKUP($B1675,'[1]ALL ACCESSIONS'!$A$2:$M$28915,10,FALSE)</f>
        <v>0</v>
      </c>
      <c r="M1675" s="1">
        <f>VLOOKUP($B1675,'[1]ALL ACCESSIONS'!$A$2:$M$28915,11,FALSE)</f>
        <v>0</v>
      </c>
      <c r="N1675" s="1">
        <f>VLOOKUP($B1675,'[1]ALL ACCESSIONS'!$A$2:$M$28915,12,FALSE)</f>
        <v>0</v>
      </c>
    </row>
    <row r="1676" spans="1:14" x14ac:dyDescent="0.3">
      <c r="A1676" s="1" t="s">
        <v>5900</v>
      </c>
      <c r="B1676" s="1" t="s">
        <v>3738</v>
      </c>
      <c r="C1676" s="1" t="str">
        <f>VLOOKUP($B1676,'[1]ALL ACCESSIONS'!$A$2:$M$28915,3,FALSE)</f>
        <v xml:space="preserve">x13-TGS-042a </v>
      </c>
      <c r="D1676" s="1">
        <v>1</v>
      </c>
      <c r="I1676" s="1">
        <f>VLOOKUP($B1676,'[1]ALL ACCESSIONS'!$A$2:$M$28915,7,FALSE)</f>
        <v>0</v>
      </c>
      <c r="J1676" s="1">
        <f>VLOOKUP($B1676,'[1]ALL ACCESSIONS'!$A$2:$M$28915,8,FALSE)</f>
        <v>0</v>
      </c>
      <c r="K1676" s="1">
        <f>VLOOKUP($B1676,'[1]ALL ACCESSIONS'!$A$2:$M$28915,9,FALSE)</f>
        <v>0</v>
      </c>
      <c r="L1676" s="1">
        <f>VLOOKUP($B1676,'[1]ALL ACCESSIONS'!$A$2:$M$28915,10,FALSE)</f>
        <v>0</v>
      </c>
      <c r="M1676" s="1">
        <f>VLOOKUP($B1676,'[1]ALL ACCESSIONS'!$A$2:$M$28915,11,FALSE)</f>
        <v>0</v>
      </c>
      <c r="N1676" s="1">
        <f>VLOOKUP($B1676,'[1]ALL ACCESSIONS'!$A$2:$M$28915,12,FALSE)</f>
        <v>0</v>
      </c>
    </row>
    <row r="1677" spans="1:14" x14ac:dyDescent="0.3">
      <c r="A1677" s="1" t="s">
        <v>5900</v>
      </c>
      <c r="B1677" s="1" t="s">
        <v>3771</v>
      </c>
      <c r="C1677" s="1" t="str">
        <f>VLOOKUP($B1677,'[1]ALL ACCESSIONS'!$A$2:$M$28915,3,FALSE)</f>
        <v xml:space="preserve">x13-TGS-042a </v>
      </c>
      <c r="D1677" s="1">
        <v>1</v>
      </c>
      <c r="I1677" s="1">
        <f>VLOOKUP($B1677,'[1]ALL ACCESSIONS'!$A$2:$M$28915,7,FALSE)</f>
        <v>0</v>
      </c>
      <c r="J1677" s="1">
        <f>VLOOKUP($B1677,'[1]ALL ACCESSIONS'!$A$2:$M$28915,8,FALSE)</f>
        <v>0</v>
      </c>
      <c r="K1677" s="1">
        <f>VLOOKUP($B1677,'[1]ALL ACCESSIONS'!$A$2:$M$28915,9,FALSE)</f>
        <v>0</v>
      </c>
      <c r="L1677" s="1">
        <f>VLOOKUP($B1677,'[1]ALL ACCESSIONS'!$A$2:$M$28915,10,FALSE)</f>
        <v>0</v>
      </c>
      <c r="M1677" s="1">
        <f>VLOOKUP($B1677,'[1]ALL ACCESSIONS'!$A$2:$M$28915,11,FALSE)</f>
        <v>0</v>
      </c>
      <c r="N1677" s="1">
        <f>VLOOKUP($B1677,'[1]ALL ACCESSIONS'!$A$2:$M$28915,12,FALSE)</f>
        <v>0</v>
      </c>
    </row>
    <row r="1678" spans="1:14" x14ac:dyDescent="0.3">
      <c r="A1678" s="1" t="s">
        <v>5900</v>
      </c>
      <c r="B1678" s="1" t="s">
        <v>3783</v>
      </c>
      <c r="C1678" s="1" t="str">
        <f>VLOOKUP($B1678,'[1]ALL ACCESSIONS'!$A$2:$M$28915,3,FALSE)</f>
        <v xml:space="preserve">x13-TGS-042a </v>
      </c>
      <c r="D1678" s="1">
        <v>1</v>
      </c>
      <c r="I1678" s="1">
        <f>VLOOKUP($B1678,'[1]ALL ACCESSIONS'!$A$2:$M$28915,7,FALSE)</f>
        <v>0</v>
      </c>
      <c r="J1678" s="1">
        <f>VLOOKUP($B1678,'[1]ALL ACCESSIONS'!$A$2:$M$28915,8,FALSE)</f>
        <v>0</v>
      </c>
      <c r="K1678" s="1">
        <f>VLOOKUP($B1678,'[1]ALL ACCESSIONS'!$A$2:$M$28915,9,FALSE)</f>
        <v>0</v>
      </c>
      <c r="L1678" s="1">
        <f>VLOOKUP($B1678,'[1]ALL ACCESSIONS'!$A$2:$M$28915,10,FALSE)</f>
        <v>0</v>
      </c>
      <c r="M1678" s="1">
        <f>VLOOKUP($B1678,'[1]ALL ACCESSIONS'!$A$2:$M$28915,11,FALSE)</f>
        <v>0</v>
      </c>
      <c r="N1678" s="1">
        <f>VLOOKUP($B1678,'[1]ALL ACCESSIONS'!$A$2:$M$28915,12,FALSE)</f>
        <v>0</v>
      </c>
    </row>
    <row r="1679" spans="1:14" x14ac:dyDescent="0.3">
      <c r="A1679" s="1" t="s">
        <v>5900</v>
      </c>
      <c r="B1679" s="1" t="s">
        <v>3794</v>
      </c>
      <c r="C1679" s="1" t="str">
        <f>VLOOKUP($B1679,'[1]ALL ACCESSIONS'!$A$2:$M$28915,3,FALSE)</f>
        <v xml:space="preserve">x13-TGS-043a </v>
      </c>
      <c r="D1679" s="1">
        <v>1</v>
      </c>
      <c r="I1679" s="1">
        <f>VLOOKUP($B1679,'[1]ALL ACCESSIONS'!$A$2:$M$28915,7,FALSE)</f>
        <v>0</v>
      </c>
      <c r="J1679" s="1">
        <f>VLOOKUP($B1679,'[1]ALL ACCESSIONS'!$A$2:$M$28915,8,FALSE)</f>
        <v>0</v>
      </c>
      <c r="K1679" s="1">
        <f>VLOOKUP($B1679,'[1]ALL ACCESSIONS'!$A$2:$M$28915,9,FALSE)</f>
        <v>0</v>
      </c>
      <c r="L1679" s="1">
        <f>VLOOKUP($B1679,'[1]ALL ACCESSIONS'!$A$2:$M$28915,10,FALSE)</f>
        <v>0</v>
      </c>
      <c r="M1679" s="1">
        <f>VLOOKUP($B1679,'[1]ALL ACCESSIONS'!$A$2:$M$28915,11,FALSE)</f>
        <v>0</v>
      </c>
      <c r="N1679" s="1">
        <f>VLOOKUP($B1679,'[1]ALL ACCESSIONS'!$A$2:$M$28915,12,FALSE)</f>
        <v>0</v>
      </c>
    </row>
    <row r="1680" spans="1:14" x14ac:dyDescent="0.3">
      <c r="A1680" s="1" t="s">
        <v>5900</v>
      </c>
      <c r="B1680" s="1" t="s">
        <v>3715</v>
      </c>
      <c r="C1680" s="1" t="str">
        <f>VLOOKUP($B1680,'[1]ALL ACCESSIONS'!$A$2:$M$28915,3,FALSE)</f>
        <v xml:space="preserve">x13-TGS-043a </v>
      </c>
      <c r="D1680" s="1">
        <v>1</v>
      </c>
      <c r="I1680" s="1">
        <f>VLOOKUP($B1680,'[1]ALL ACCESSIONS'!$A$2:$M$28915,7,FALSE)</f>
        <v>0</v>
      </c>
      <c r="J1680" s="1">
        <f>VLOOKUP($B1680,'[1]ALL ACCESSIONS'!$A$2:$M$28915,8,FALSE)</f>
        <v>0</v>
      </c>
      <c r="K1680" s="1">
        <f>VLOOKUP($B1680,'[1]ALL ACCESSIONS'!$A$2:$M$28915,9,FALSE)</f>
        <v>0</v>
      </c>
      <c r="L1680" s="1">
        <f>VLOOKUP($B1680,'[1]ALL ACCESSIONS'!$A$2:$M$28915,10,FALSE)</f>
        <v>0</v>
      </c>
      <c r="M1680" s="1">
        <f>VLOOKUP($B1680,'[1]ALL ACCESSIONS'!$A$2:$M$28915,11,FALSE)</f>
        <v>0</v>
      </c>
      <c r="N1680" s="1">
        <f>VLOOKUP($B1680,'[1]ALL ACCESSIONS'!$A$2:$M$28915,12,FALSE)</f>
        <v>0</v>
      </c>
    </row>
    <row r="1681" spans="1:14" x14ac:dyDescent="0.3">
      <c r="A1681" s="1" t="s">
        <v>5900</v>
      </c>
      <c r="B1681" s="1" t="s">
        <v>3727</v>
      </c>
      <c r="C1681" s="1" t="str">
        <f>VLOOKUP($B1681,'[1]ALL ACCESSIONS'!$A$2:$M$28915,3,FALSE)</f>
        <v xml:space="preserve">x13-TGS-043a </v>
      </c>
      <c r="D1681" s="1">
        <v>1</v>
      </c>
      <c r="I1681" s="1">
        <f>VLOOKUP($B1681,'[1]ALL ACCESSIONS'!$A$2:$M$28915,7,FALSE)</f>
        <v>0</v>
      </c>
      <c r="J1681" s="1">
        <f>VLOOKUP($B1681,'[1]ALL ACCESSIONS'!$A$2:$M$28915,8,FALSE)</f>
        <v>0</v>
      </c>
      <c r="K1681" s="1">
        <f>VLOOKUP($B1681,'[1]ALL ACCESSIONS'!$A$2:$M$28915,9,FALSE)</f>
        <v>0</v>
      </c>
      <c r="L1681" s="1">
        <f>VLOOKUP($B1681,'[1]ALL ACCESSIONS'!$A$2:$M$28915,10,FALSE)</f>
        <v>0</v>
      </c>
      <c r="M1681" s="1">
        <f>VLOOKUP($B1681,'[1]ALL ACCESSIONS'!$A$2:$M$28915,11,FALSE)</f>
        <v>0</v>
      </c>
      <c r="N1681" s="1">
        <f>VLOOKUP($B1681,'[1]ALL ACCESSIONS'!$A$2:$M$28915,12,FALSE)</f>
        <v>0</v>
      </c>
    </row>
    <row r="1682" spans="1:14" x14ac:dyDescent="0.3">
      <c r="A1682" s="1" t="s">
        <v>5900</v>
      </c>
      <c r="B1682" s="1" t="s">
        <v>3739</v>
      </c>
      <c r="C1682" s="1" t="str">
        <f>VLOOKUP($B1682,'[1]ALL ACCESSIONS'!$A$2:$M$28915,3,FALSE)</f>
        <v xml:space="preserve">x13-TGS-043a </v>
      </c>
      <c r="D1682" s="1">
        <v>1</v>
      </c>
      <c r="I1682" s="1">
        <f>VLOOKUP($B1682,'[1]ALL ACCESSIONS'!$A$2:$M$28915,7,FALSE)</f>
        <v>0</v>
      </c>
      <c r="J1682" s="1">
        <f>VLOOKUP($B1682,'[1]ALL ACCESSIONS'!$A$2:$M$28915,8,FALSE)</f>
        <v>0</v>
      </c>
      <c r="K1682" s="1">
        <f>VLOOKUP($B1682,'[1]ALL ACCESSIONS'!$A$2:$M$28915,9,FALSE)</f>
        <v>0</v>
      </c>
      <c r="L1682" s="1">
        <f>VLOOKUP($B1682,'[1]ALL ACCESSIONS'!$A$2:$M$28915,10,FALSE)</f>
        <v>0</v>
      </c>
      <c r="M1682" s="1">
        <f>VLOOKUP($B1682,'[1]ALL ACCESSIONS'!$A$2:$M$28915,11,FALSE)</f>
        <v>0</v>
      </c>
      <c r="N1682" s="1">
        <f>VLOOKUP($B1682,'[1]ALL ACCESSIONS'!$A$2:$M$28915,12,FALSE)</f>
        <v>0</v>
      </c>
    </row>
    <row r="1683" spans="1:14" x14ac:dyDescent="0.3">
      <c r="A1683" s="1" t="s">
        <v>5900</v>
      </c>
      <c r="B1683" s="1" t="s">
        <v>3749</v>
      </c>
      <c r="C1683" s="1" t="str">
        <f>VLOOKUP($B1683,'[1]ALL ACCESSIONS'!$A$2:$M$28915,3,FALSE)</f>
        <v xml:space="preserve">x13-TGS-048a </v>
      </c>
      <c r="D1683" s="1">
        <v>1</v>
      </c>
      <c r="I1683" s="1">
        <f>VLOOKUP($B1683,'[1]ALL ACCESSIONS'!$A$2:$M$28915,7,FALSE)</f>
        <v>0</v>
      </c>
      <c r="J1683" s="1">
        <f>VLOOKUP($B1683,'[1]ALL ACCESSIONS'!$A$2:$M$28915,8,FALSE)</f>
        <v>0</v>
      </c>
      <c r="K1683" s="1">
        <f>VLOOKUP($B1683,'[1]ALL ACCESSIONS'!$A$2:$M$28915,9,FALSE)</f>
        <v>0</v>
      </c>
      <c r="L1683" s="1">
        <f>VLOOKUP($B1683,'[1]ALL ACCESSIONS'!$A$2:$M$28915,10,FALSE)</f>
        <v>0</v>
      </c>
      <c r="M1683" s="1">
        <f>VLOOKUP($B1683,'[1]ALL ACCESSIONS'!$A$2:$M$28915,11,FALSE)</f>
        <v>0</v>
      </c>
      <c r="N1683" s="1">
        <f>VLOOKUP($B1683,'[1]ALL ACCESSIONS'!$A$2:$M$28915,12,FALSE)</f>
        <v>0</v>
      </c>
    </row>
    <row r="1684" spans="1:14" x14ac:dyDescent="0.3">
      <c r="A1684" s="1" t="s">
        <v>5900</v>
      </c>
      <c r="B1684" s="1" t="s">
        <v>3716</v>
      </c>
      <c r="C1684" s="1" t="str">
        <f>VLOOKUP($B1684,'[1]ALL ACCESSIONS'!$A$2:$M$28915,3,FALSE)</f>
        <v xml:space="preserve">x13-TGS-048a </v>
      </c>
      <c r="D1684" s="1">
        <v>1</v>
      </c>
      <c r="I1684" s="1">
        <f>VLOOKUP($B1684,'[1]ALL ACCESSIONS'!$A$2:$M$28915,7,FALSE)</f>
        <v>0</v>
      </c>
      <c r="J1684" s="1">
        <f>VLOOKUP($B1684,'[1]ALL ACCESSIONS'!$A$2:$M$28915,8,FALSE)</f>
        <v>0</v>
      </c>
      <c r="K1684" s="1">
        <f>VLOOKUP($B1684,'[1]ALL ACCESSIONS'!$A$2:$M$28915,9,FALSE)</f>
        <v>0</v>
      </c>
      <c r="L1684" s="1">
        <f>VLOOKUP($B1684,'[1]ALL ACCESSIONS'!$A$2:$M$28915,10,FALSE)</f>
        <v>0</v>
      </c>
      <c r="M1684" s="1">
        <f>VLOOKUP($B1684,'[1]ALL ACCESSIONS'!$A$2:$M$28915,11,FALSE)</f>
        <v>0</v>
      </c>
      <c r="N1684" s="1">
        <f>VLOOKUP($B1684,'[1]ALL ACCESSIONS'!$A$2:$M$28915,12,FALSE)</f>
        <v>0</v>
      </c>
    </row>
    <row r="1685" spans="1:14" x14ac:dyDescent="0.3">
      <c r="A1685" s="1" t="s">
        <v>5900</v>
      </c>
      <c r="B1685" s="1" t="s">
        <v>3785</v>
      </c>
      <c r="C1685" s="1" t="str">
        <f>VLOOKUP($B1685,'[1]ALL ACCESSIONS'!$A$2:$M$28915,3,FALSE)</f>
        <v xml:space="preserve">x13-TGS-048a </v>
      </c>
      <c r="D1685" s="1">
        <v>1</v>
      </c>
      <c r="I1685" s="1">
        <f>VLOOKUP($B1685,'[1]ALL ACCESSIONS'!$A$2:$M$28915,7,FALSE)</f>
        <v>0</v>
      </c>
      <c r="J1685" s="1">
        <f>VLOOKUP($B1685,'[1]ALL ACCESSIONS'!$A$2:$M$28915,8,FALSE)</f>
        <v>0</v>
      </c>
      <c r="K1685" s="1">
        <f>VLOOKUP($B1685,'[1]ALL ACCESSIONS'!$A$2:$M$28915,9,FALSE)</f>
        <v>0</v>
      </c>
      <c r="L1685" s="1">
        <f>VLOOKUP($B1685,'[1]ALL ACCESSIONS'!$A$2:$M$28915,10,FALSE)</f>
        <v>0</v>
      </c>
      <c r="M1685" s="1">
        <f>VLOOKUP($B1685,'[1]ALL ACCESSIONS'!$A$2:$M$28915,11,FALSE)</f>
        <v>0</v>
      </c>
      <c r="N1685" s="1">
        <f>VLOOKUP($B1685,'[1]ALL ACCESSIONS'!$A$2:$M$28915,12,FALSE)</f>
        <v>0</v>
      </c>
    </row>
    <row r="1686" spans="1:14" x14ac:dyDescent="0.3">
      <c r="A1686" s="1" t="s">
        <v>5900</v>
      </c>
      <c r="B1686" s="1" t="s">
        <v>3729</v>
      </c>
      <c r="C1686" s="1" t="str">
        <f>VLOOKUP($B1686,'[1]ALL ACCESSIONS'!$A$2:$M$28915,3,FALSE)</f>
        <v xml:space="preserve">x13-TGS-048a </v>
      </c>
      <c r="D1686" s="1">
        <v>1</v>
      </c>
      <c r="I1686" s="1">
        <f>VLOOKUP($B1686,'[1]ALL ACCESSIONS'!$A$2:$M$28915,7,FALSE)</f>
        <v>0</v>
      </c>
      <c r="J1686" s="1">
        <f>VLOOKUP($B1686,'[1]ALL ACCESSIONS'!$A$2:$M$28915,8,FALSE)</f>
        <v>0</v>
      </c>
      <c r="K1686" s="1">
        <f>VLOOKUP($B1686,'[1]ALL ACCESSIONS'!$A$2:$M$28915,9,FALSE)</f>
        <v>0</v>
      </c>
      <c r="L1686" s="1">
        <f>VLOOKUP($B1686,'[1]ALL ACCESSIONS'!$A$2:$M$28915,10,FALSE)</f>
        <v>0</v>
      </c>
      <c r="M1686" s="1">
        <f>VLOOKUP($B1686,'[1]ALL ACCESSIONS'!$A$2:$M$28915,11,FALSE)</f>
        <v>0</v>
      </c>
      <c r="N1686" s="1">
        <f>VLOOKUP($B1686,'[1]ALL ACCESSIONS'!$A$2:$M$28915,12,FALSE)</f>
        <v>0</v>
      </c>
    </row>
    <row r="1687" spans="1:14" x14ac:dyDescent="0.3">
      <c r="A1687" s="1" t="s">
        <v>5900</v>
      </c>
      <c r="B1687" s="1" t="s">
        <v>3762</v>
      </c>
      <c r="C1687" s="1" t="str">
        <f>VLOOKUP($B1687,'[1]ALL ACCESSIONS'!$A$2:$M$28915,3,FALSE)</f>
        <v xml:space="preserve">x13-TGS-049a </v>
      </c>
      <c r="D1687" s="1">
        <v>1</v>
      </c>
      <c r="I1687" s="1">
        <f>VLOOKUP($B1687,'[1]ALL ACCESSIONS'!$A$2:$M$28915,7,FALSE)</f>
        <v>0</v>
      </c>
      <c r="J1687" s="1">
        <f>VLOOKUP($B1687,'[1]ALL ACCESSIONS'!$A$2:$M$28915,8,FALSE)</f>
        <v>0</v>
      </c>
      <c r="K1687" s="1">
        <f>VLOOKUP($B1687,'[1]ALL ACCESSIONS'!$A$2:$M$28915,9,FALSE)</f>
        <v>0</v>
      </c>
      <c r="L1687" s="1">
        <f>VLOOKUP($B1687,'[1]ALL ACCESSIONS'!$A$2:$M$28915,10,FALSE)</f>
        <v>0</v>
      </c>
      <c r="M1687" s="1">
        <f>VLOOKUP($B1687,'[1]ALL ACCESSIONS'!$A$2:$M$28915,11,FALSE)</f>
        <v>0</v>
      </c>
      <c r="N1687" s="1">
        <f>VLOOKUP($B1687,'[1]ALL ACCESSIONS'!$A$2:$M$28915,12,FALSE)</f>
        <v>0</v>
      </c>
    </row>
    <row r="1688" spans="1:14" x14ac:dyDescent="0.3">
      <c r="A1688" s="1" t="s">
        <v>5900</v>
      </c>
      <c r="B1688" s="1" t="s">
        <v>3774</v>
      </c>
      <c r="C1688" s="1" t="str">
        <f>VLOOKUP($B1688,'[1]ALL ACCESSIONS'!$A$2:$M$28915,3,FALSE)</f>
        <v xml:space="preserve">x13-TGS-049a </v>
      </c>
      <c r="D1688" s="1">
        <v>1</v>
      </c>
      <c r="I1688" s="1">
        <f>VLOOKUP($B1688,'[1]ALL ACCESSIONS'!$A$2:$M$28915,7,FALSE)</f>
        <v>0</v>
      </c>
      <c r="J1688" s="1">
        <f>VLOOKUP($B1688,'[1]ALL ACCESSIONS'!$A$2:$M$28915,8,FALSE)</f>
        <v>0</v>
      </c>
      <c r="K1688" s="1">
        <f>VLOOKUP($B1688,'[1]ALL ACCESSIONS'!$A$2:$M$28915,9,FALSE)</f>
        <v>0</v>
      </c>
      <c r="L1688" s="1">
        <f>VLOOKUP($B1688,'[1]ALL ACCESSIONS'!$A$2:$M$28915,10,FALSE)</f>
        <v>0</v>
      </c>
      <c r="M1688" s="1">
        <f>VLOOKUP($B1688,'[1]ALL ACCESSIONS'!$A$2:$M$28915,11,FALSE)</f>
        <v>0</v>
      </c>
      <c r="N1688" s="1">
        <f>VLOOKUP($B1688,'[1]ALL ACCESSIONS'!$A$2:$M$28915,12,FALSE)</f>
        <v>0</v>
      </c>
    </row>
    <row r="1689" spans="1:14" x14ac:dyDescent="0.3">
      <c r="A1689" s="1" t="s">
        <v>5900</v>
      </c>
      <c r="B1689" s="1" t="s">
        <v>3797</v>
      </c>
      <c r="C1689" s="1" t="str">
        <f>VLOOKUP($B1689,'[1]ALL ACCESSIONS'!$A$2:$M$28915,3,FALSE)</f>
        <v xml:space="preserve">x13-TGS-049a </v>
      </c>
      <c r="D1689" s="1">
        <v>1</v>
      </c>
      <c r="I1689" s="1">
        <f>VLOOKUP($B1689,'[1]ALL ACCESSIONS'!$A$2:$M$28915,7,FALSE)</f>
        <v>0</v>
      </c>
      <c r="J1689" s="1">
        <f>VLOOKUP($B1689,'[1]ALL ACCESSIONS'!$A$2:$M$28915,8,FALSE)</f>
        <v>0</v>
      </c>
      <c r="K1689" s="1">
        <f>VLOOKUP($B1689,'[1]ALL ACCESSIONS'!$A$2:$M$28915,9,FALSE)</f>
        <v>0</v>
      </c>
      <c r="L1689" s="1">
        <f>VLOOKUP($B1689,'[1]ALL ACCESSIONS'!$A$2:$M$28915,10,FALSE)</f>
        <v>0</v>
      </c>
      <c r="M1689" s="1">
        <f>VLOOKUP($B1689,'[1]ALL ACCESSIONS'!$A$2:$M$28915,11,FALSE)</f>
        <v>0</v>
      </c>
      <c r="N1689" s="1">
        <f>VLOOKUP($B1689,'[1]ALL ACCESSIONS'!$A$2:$M$28915,12,FALSE)</f>
        <v>0</v>
      </c>
    </row>
    <row r="1690" spans="1:14" x14ac:dyDescent="0.3">
      <c r="A1690" s="1" t="s">
        <v>5900</v>
      </c>
      <c r="B1690" s="1" t="s">
        <v>3718</v>
      </c>
      <c r="C1690" s="1" t="str">
        <f>VLOOKUP($B1690,'[1]ALL ACCESSIONS'!$A$2:$M$28915,3,FALSE)</f>
        <v xml:space="preserve">x13-TGS-050a </v>
      </c>
      <c r="D1690" s="1">
        <v>1</v>
      </c>
      <c r="I1690" s="1">
        <f>VLOOKUP($B1690,'[1]ALL ACCESSIONS'!$A$2:$M$28915,7,FALSE)</f>
        <v>0</v>
      </c>
      <c r="J1690" s="1">
        <f>VLOOKUP($B1690,'[1]ALL ACCESSIONS'!$A$2:$M$28915,8,FALSE)</f>
        <v>0</v>
      </c>
      <c r="K1690" s="1">
        <f>VLOOKUP($B1690,'[1]ALL ACCESSIONS'!$A$2:$M$28915,9,FALSE)</f>
        <v>0</v>
      </c>
      <c r="L1690" s="1">
        <f>VLOOKUP($B1690,'[1]ALL ACCESSIONS'!$A$2:$M$28915,10,FALSE)</f>
        <v>0</v>
      </c>
      <c r="M1690" s="1">
        <f>VLOOKUP($B1690,'[1]ALL ACCESSIONS'!$A$2:$M$28915,11,FALSE)</f>
        <v>0</v>
      </c>
      <c r="N1690" s="1">
        <f>VLOOKUP($B1690,'[1]ALL ACCESSIONS'!$A$2:$M$28915,12,FALSE)</f>
        <v>0</v>
      </c>
    </row>
    <row r="1691" spans="1:14" x14ac:dyDescent="0.3">
      <c r="A1691" s="1" t="s">
        <v>5900</v>
      </c>
      <c r="B1691" s="1" t="s">
        <v>3730</v>
      </c>
      <c r="C1691" s="1" t="str">
        <f>VLOOKUP($B1691,'[1]ALL ACCESSIONS'!$A$2:$M$28915,3,FALSE)</f>
        <v xml:space="preserve">x13-TGS-050a </v>
      </c>
      <c r="D1691" s="1">
        <v>1</v>
      </c>
      <c r="I1691" s="1">
        <f>VLOOKUP($B1691,'[1]ALL ACCESSIONS'!$A$2:$M$28915,7,FALSE)</f>
        <v>0</v>
      </c>
      <c r="J1691" s="1">
        <f>VLOOKUP($B1691,'[1]ALL ACCESSIONS'!$A$2:$M$28915,8,FALSE)</f>
        <v>0</v>
      </c>
      <c r="K1691" s="1">
        <f>VLOOKUP($B1691,'[1]ALL ACCESSIONS'!$A$2:$M$28915,9,FALSE)</f>
        <v>0</v>
      </c>
      <c r="L1691" s="1">
        <f>VLOOKUP($B1691,'[1]ALL ACCESSIONS'!$A$2:$M$28915,10,FALSE)</f>
        <v>0</v>
      </c>
      <c r="M1691" s="1">
        <f>VLOOKUP($B1691,'[1]ALL ACCESSIONS'!$A$2:$M$28915,11,FALSE)</f>
        <v>0</v>
      </c>
      <c r="N1691" s="1">
        <f>VLOOKUP($B1691,'[1]ALL ACCESSIONS'!$A$2:$M$28915,12,FALSE)</f>
        <v>0</v>
      </c>
    </row>
    <row r="1692" spans="1:14" x14ac:dyDescent="0.3">
      <c r="A1692" s="1" t="s">
        <v>5900</v>
      </c>
      <c r="B1692" s="1" t="s">
        <v>3741</v>
      </c>
      <c r="C1692" s="1" t="str">
        <f>VLOOKUP($B1692,'[1]ALL ACCESSIONS'!$A$2:$M$28915,3,FALSE)</f>
        <v xml:space="preserve">x13-TGS-050a </v>
      </c>
      <c r="D1692" s="1">
        <v>1</v>
      </c>
      <c r="I1692" s="1">
        <f>VLOOKUP($B1692,'[1]ALL ACCESSIONS'!$A$2:$M$28915,7,FALSE)</f>
        <v>0</v>
      </c>
      <c r="J1692" s="1">
        <f>VLOOKUP($B1692,'[1]ALL ACCESSIONS'!$A$2:$M$28915,8,FALSE)</f>
        <v>0</v>
      </c>
      <c r="K1692" s="1">
        <f>VLOOKUP($B1692,'[1]ALL ACCESSIONS'!$A$2:$M$28915,9,FALSE)</f>
        <v>0</v>
      </c>
      <c r="L1692" s="1">
        <f>VLOOKUP($B1692,'[1]ALL ACCESSIONS'!$A$2:$M$28915,10,FALSE)</f>
        <v>0</v>
      </c>
      <c r="M1692" s="1">
        <f>VLOOKUP($B1692,'[1]ALL ACCESSIONS'!$A$2:$M$28915,11,FALSE)</f>
        <v>0</v>
      </c>
      <c r="N1692" s="1">
        <f>VLOOKUP($B1692,'[1]ALL ACCESSIONS'!$A$2:$M$28915,12,FALSE)</f>
        <v>0</v>
      </c>
    </row>
    <row r="1693" spans="1:14" x14ac:dyDescent="0.3">
      <c r="A1693" s="1" t="s">
        <v>5900</v>
      </c>
      <c r="B1693" s="1" t="s">
        <v>3763</v>
      </c>
      <c r="C1693" s="1" t="str">
        <f>VLOOKUP($B1693,'[1]ALL ACCESSIONS'!$A$2:$M$28915,3,FALSE)</f>
        <v xml:space="preserve">x13-TGS-050a </v>
      </c>
      <c r="D1693" s="1">
        <v>1</v>
      </c>
      <c r="I1693" s="1">
        <f>VLOOKUP($B1693,'[1]ALL ACCESSIONS'!$A$2:$M$28915,7,FALSE)</f>
        <v>0</v>
      </c>
      <c r="J1693" s="1">
        <f>VLOOKUP($B1693,'[1]ALL ACCESSIONS'!$A$2:$M$28915,8,FALSE)</f>
        <v>0</v>
      </c>
      <c r="K1693" s="1">
        <f>VLOOKUP($B1693,'[1]ALL ACCESSIONS'!$A$2:$M$28915,9,FALSE)</f>
        <v>0</v>
      </c>
      <c r="L1693" s="1">
        <f>VLOOKUP($B1693,'[1]ALL ACCESSIONS'!$A$2:$M$28915,10,FALSE)</f>
        <v>0</v>
      </c>
      <c r="M1693" s="1">
        <f>VLOOKUP($B1693,'[1]ALL ACCESSIONS'!$A$2:$M$28915,11,FALSE)</f>
        <v>0</v>
      </c>
      <c r="N1693" s="1">
        <f>VLOOKUP($B1693,'[1]ALL ACCESSIONS'!$A$2:$M$28915,12,FALSE)</f>
        <v>0</v>
      </c>
    </row>
    <row r="1694" spans="1:14" x14ac:dyDescent="0.3">
      <c r="A1694" s="1" t="s">
        <v>5900</v>
      </c>
      <c r="B1694" s="1" t="s">
        <v>3775</v>
      </c>
      <c r="C1694" s="1" t="str">
        <f>VLOOKUP($B1694,'[1]ALL ACCESSIONS'!$A$2:$M$28915,3,FALSE)</f>
        <v xml:space="preserve">x13-TGS-050a </v>
      </c>
      <c r="D1694" s="1">
        <v>1</v>
      </c>
      <c r="I1694" s="1">
        <f>VLOOKUP($B1694,'[1]ALL ACCESSIONS'!$A$2:$M$28915,7,FALSE)</f>
        <v>0</v>
      </c>
      <c r="J1694" s="1">
        <f>VLOOKUP($B1694,'[1]ALL ACCESSIONS'!$A$2:$M$28915,8,FALSE)</f>
        <v>0</v>
      </c>
      <c r="K1694" s="1">
        <f>VLOOKUP($B1694,'[1]ALL ACCESSIONS'!$A$2:$M$28915,9,FALSE)</f>
        <v>0</v>
      </c>
      <c r="L1694" s="1">
        <f>VLOOKUP($B1694,'[1]ALL ACCESSIONS'!$A$2:$M$28915,10,FALSE)</f>
        <v>0</v>
      </c>
      <c r="M1694" s="1">
        <f>VLOOKUP($B1694,'[1]ALL ACCESSIONS'!$A$2:$M$28915,11,FALSE)</f>
        <v>0</v>
      </c>
      <c r="N1694" s="1">
        <f>VLOOKUP($B1694,'[1]ALL ACCESSIONS'!$A$2:$M$28915,12,FALSE)</f>
        <v>0</v>
      </c>
    </row>
    <row r="1695" spans="1:14" x14ac:dyDescent="0.3">
      <c r="A1695" s="1" t="s">
        <v>5900</v>
      </c>
      <c r="B1695" s="1" t="s">
        <v>3798</v>
      </c>
      <c r="C1695" s="1" t="str">
        <f>VLOOKUP($B1695,'[1]ALL ACCESSIONS'!$A$2:$M$28915,3,FALSE)</f>
        <v xml:space="preserve">x13-TGS-050a </v>
      </c>
      <c r="D1695" s="1">
        <v>1</v>
      </c>
      <c r="I1695" s="1">
        <f>VLOOKUP($B1695,'[1]ALL ACCESSIONS'!$A$2:$M$28915,7,FALSE)</f>
        <v>0</v>
      </c>
      <c r="J1695" s="1">
        <f>VLOOKUP($B1695,'[1]ALL ACCESSIONS'!$A$2:$M$28915,8,FALSE)</f>
        <v>0</v>
      </c>
      <c r="K1695" s="1">
        <f>VLOOKUP($B1695,'[1]ALL ACCESSIONS'!$A$2:$M$28915,9,FALSE)</f>
        <v>0</v>
      </c>
      <c r="L1695" s="1">
        <f>VLOOKUP($B1695,'[1]ALL ACCESSIONS'!$A$2:$M$28915,10,FALSE)</f>
        <v>0</v>
      </c>
      <c r="M1695" s="1">
        <f>VLOOKUP($B1695,'[1]ALL ACCESSIONS'!$A$2:$M$28915,11,FALSE)</f>
        <v>0</v>
      </c>
      <c r="N1695" s="1">
        <f>VLOOKUP($B1695,'[1]ALL ACCESSIONS'!$A$2:$M$28915,12,FALSE)</f>
        <v>0</v>
      </c>
    </row>
    <row r="1696" spans="1:14" x14ac:dyDescent="0.3">
      <c r="A1696" s="1" t="s">
        <v>5900</v>
      </c>
      <c r="B1696" s="1" t="s">
        <v>3719</v>
      </c>
      <c r="C1696" s="1" t="str">
        <f>VLOOKUP($B1696,'[1]ALL ACCESSIONS'!$A$2:$M$28915,3,FALSE)</f>
        <v xml:space="preserve">x13-TGS-051a </v>
      </c>
      <c r="D1696" s="1">
        <v>1</v>
      </c>
      <c r="I1696" s="1">
        <f>VLOOKUP($B1696,'[1]ALL ACCESSIONS'!$A$2:$M$28915,7,FALSE)</f>
        <v>0</v>
      </c>
      <c r="J1696" s="1">
        <f>VLOOKUP($B1696,'[1]ALL ACCESSIONS'!$A$2:$M$28915,8,FALSE)</f>
        <v>0</v>
      </c>
      <c r="K1696" s="1">
        <f>VLOOKUP($B1696,'[1]ALL ACCESSIONS'!$A$2:$M$28915,9,FALSE)</f>
        <v>0</v>
      </c>
      <c r="L1696" s="1">
        <f>VLOOKUP($B1696,'[1]ALL ACCESSIONS'!$A$2:$M$28915,10,FALSE)</f>
        <v>0</v>
      </c>
      <c r="M1696" s="1">
        <f>VLOOKUP($B1696,'[1]ALL ACCESSIONS'!$A$2:$M$28915,11,FALSE)</f>
        <v>0</v>
      </c>
      <c r="N1696" s="1">
        <f>VLOOKUP($B1696,'[1]ALL ACCESSIONS'!$A$2:$M$28915,12,FALSE)</f>
        <v>0</v>
      </c>
    </row>
    <row r="1697" spans="1:14" x14ac:dyDescent="0.3">
      <c r="A1697" s="1" t="s">
        <v>5900</v>
      </c>
      <c r="B1697" s="1" t="s">
        <v>3731</v>
      </c>
      <c r="C1697" s="1" t="str">
        <f>VLOOKUP($B1697,'[1]ALL ACCESSIONS'!$A$2:$M$28915,3,FALSE)</f>
        <v xml:space="preserve">x13-TGS-051a </v>
      </c>
      <c r="D1697" s="1">
        <v>1</v>
      </c>
      <c r="I1697" s="1">
        <f>VLOOKUP($B1697,'[1]ALL ACCESSIONS'!$A$2:$M$28915,7,FALSE)</f>
        <v>0</v>
      </c>
      <c r="J1697" s="1">
        <f>VLOOKUP($B1697,'[1]ALL ACCESSIONS'!$A$2:$M$28915,8,FALSE)</f>
        <v>0</v>
      </c>
      <c r="K1697" s="1">
        <f>VLOOKUP($B1697,'[1]ALL ACCESSIONS'!$A$2:$M$28915,9,FALSE)</f>
        <v>0</v>
      </c>
      <c r="L1697" s="1">
        <f>VLOOKUP($B1697,'[1]ALL ACCESSIONS'!$A$2:$M$28915,10,FALSE)</f>
        <v>0</v>
      </c>
      <c r="M1697" s="1">
        <f>VLOOKUP($B1697,'[1]ALL ACCESSIONS'!$A$2:$M$28915,11,FALSE)</f>
        <v>0</v>
      </c>
      <c r="N1697" s="1">
        <f>VLOOKUP($B1697,'[1]ALL ACCESSIONS'!$A$2:$M$28915,12,FALSE)</f>
        <v>0</v>
      </c>
    </row>
    <row r="1698" spans="1:14" x14ac:dyDescent="0.3">
      <c r="A1698" s="1" t="s">
        <v>5900</v>
      </c>
      <c r="B1698" s="1" t="s">
        <v>3742</v>
      </c>
      <c r="C1698" s="1" t="str">
        <f>VLOOKUP($B1698,'[1]ALL ACCESSIONS'!$A$2:$M$28915,3,FALSE)</f>
        <v xml:space="preserve">x13-TGS-051a </v>
      </c>
      <c r="D1698" s="1">
        <v>1</v>
      </c>
      <c r="I1698" s="1">
        <f>VLOOKUP($B1698,'[1]ALL ACCESSIONS'!$A$2:$M$28915,7,FALSE)</f>
        <v>0</v>
      </c>
      <c r="J1698" s="1">
        <f>VLOOKUP($B1698,'[1]ALL ACCESSIONS'!$A$2:$M$28915,8,FALSE)</f>
        <v>0</v>
      </c>
      <c r="K1698" s="1">
        <f>VLOOKUP($B1698,'[1]ALL ACCESSIONS'!$A$2:$M$28915,9,FALSE)</f>
        <v>0</v>
      </c>
      <c r="L1698" s="1">
        <f>VLOOKUP($B1698,'[1]ALL ACCESSIONS'!$A$2:$M$28915,10,FALSE)</f>
        <v>0</v>
      </c>
      <c r="M1698" s="1">
        <f>VLOOKUP($B1698,'[1]ALL ACCESSIONS'!$A$2:$M$28915,11,FALSE)</f>
        <v>0</v>
      </c>
      <c r="N1698" s="1">
        <f>VLOOKUP($B1698,'[1]ALL ACCESSIONS'!$A$2:$M$28915,12,FALSE)</f>
        <v>0</v>
      </c>
    </row>
    <row r="1699" spans="1:14" x14ac:dyDescent="0.3">
      <c r="A1699" s="1" t="s">
        <v>5900</v>
      </c>
      <c r="B1699" s="1" t="s">
        <v>3752</v>
      </c>
      <c r="C1699" s="1" t="str">
        <f>VLOOKUP($B1699,'[1]ALL ACCESSIONS'!$A$2:$M$28915,3,FALSE)</f>
        <v xml:space="preserve">x13-TGS-051a </v>
      </c>
      <c r="D1699" s="1">
        <v>1</v>
      </c>
      <c r="I1699" s="1">
        <f>VLOOKUP($B1699,'[1]ALL ACCESSIONS'!$A$2:$M$28915,7,FALSE)</f>
        <v>0</v>
      </c>
      <c r="J1699" s="1">
        <f>VLOOKUP($B1699,'[1]ALL ACCESSIONS'!$A$2:$M$28915,8,FALSE)</f>
        <v>0</v>
      </c>
      <c r="K1699" s="1">
        <f>VLOOKUP($B1699,'[1]ALL ACCESSIONS'!$A$2:$M$28915,9,FALSE)</f>
        <v>0</v>
      </c>
      <c r="L1699" s="1">
        <f>VLOOKUP($B1699,'[1]ALL ACCESSIONS'!$A$2:$M$28915,10,FALSE)</f>
        <v>0</v>
      </c>
      <c r="M1699" s="1">
        <f>VLOOKUP($B1699,'[1]ALL ACCESSIONS'!$A$2:$M$28915,11,FALSE)</f>
        <v>0</v>
      </c>
      <c r="N1699" s="1">
        <f>VLOOKUP($B1699,'[1]ALL ACCESSIONS'!$A$2:$M$28915,12,FALSE)</f>
        <v>0</v>
      </c>
    </row>
    <row r="1700" spans="1:14" x14ac:dyDescent="0.3">
      <c r="A1700" s="1" t="s">
        <v>5900</v>
      </c>
      <c r="B1700" s="1" t="s">
        <v>3764</v>
      </c>
      <c r="C1700" s="1" t="str">
        <f>VLOOKUP($B1700,'[1]ALL ACCESSIONS'!$A$2:$M$28915,3,FALSE)</f>
        <v xml:space="preserve">x13-TGS-051a </v>
      </c>
      <c r="D1700" s="1">
        <v>1</v>
      </c>
      <c r="I1700" s="1">
        <f>VLOOKUP($B1700,'[1]ALL ACCESSIONS'!$A$2:$M$28915,7,FALSE)</f>
        <v>0</v>
      </c>
      <c r="J1700" s="1">
        <f>VLOOKUP($B1700,'[1]ALL ACCESSIONS'!$A$2:$M$28915,8,FALSE)</f>
        <v>0</v>
      </c>
      <c r="K1700" s="1">
        <f>VLOOKUP($B1700,'[1]ALL ACCESSIONS'!$A$2:$M$28915,9,FALSE)</f>
        <v>0</v>
      </c>
      <c r="L1700" s="1">
        <f>VLOOKUP($B1700,'[1]ALL ACCESSIONS'!$A$2:$M$28915,10,FALSE)</f>
        <v>0</v>
      </c>
      <c r="M1700" s="1">
        <f>VLOOKUP($B1700,'[1]ALL ACCESSIONS'!$A$2:$M$28915,11,FALSE)</f>
        <v>0</v>
      </c>
      <c r="N1700" s="1">
        <f>VLOOKUP($B1700,'[1]ALL ACCESSIONS'!$A$2:$M$28915,12,FALSE)</f>
        <v>0</v>
      </c>
    </row>
    <row r="1701" spans="1:14" x14ac:dyDescent="0.3">
      <c r="A1701" s="1" t="s">
        <v>5900</v>
      </c>
      <c r="B1701" s="1" t="s">
        <v>3776</v>
      </c>
      <c r="C1701" s="1" t="str">
        <f>VLOOKUP($B1701,'[1]ALL ACCESSIONS'!$A$2:$M$28915,3,FALSE)</f>
        <v xml:space="preserve">x13-TGS-053a </v>
      </c>
      <c r="D1701" s="1">
        <v>1</v>
      </c>
      <c r="I1701" s="1">
        <f>VLOOKUP($B1701,'[1]ALL ACCESSIONS'!$A$2:$M$28915,7,FALSE)</f>
        <v>0</v>
      </c>
      <c r="J1701" s="1">
        <f>VLOOKUP($B1701,'[1]ALL ACCESSIONS'!$A$2:$M$28915,8,FALSE)</f>
        <v>0</v>
      </c>
      <c r="K1701" s="1">
        <f>VLOOKUP($B1701,'[1]ALL ACCESSIONS'!$A$2:$M$28915,9,FALSE)</f>
        <v>0</v>
      </c>
      <c r="L1701" s="1">
        <f>VLOOKUP($B1701,'[1]ALL ACCESSIONS'!$A$2:$M$28915,10,FALSE)</f>
        <v>0</v>
      </c>
      <c r="M1701" s="1">
        <f>VLOOKUP($B1701,'[1]ALL ACCESSIONS'!$A$2:$M$28915,11,FALSE)</f>
        <v>0</v>
      </c>
      <c r="N1701" s="1">
        <f>VLOOKUP($B1701,'[1]ALL ACCESSIONS'!$A$2:$M$28915,12,FALSE)</f>
        <v>0</v>
      </c>
    </row>
    <row r="1702" spans="1:14" x14ac:dyDescent="0.3">
      <c r="A1702" s="1" t="s">
        <v>5900</v>
      </c>
      <c r="B1702" s="1" t="s">
        <v>3787</v>
      </c>
      <c r="C1702" s="1" t="str">
        <f>VLOOKUP($B1702,'[1]ALL ACCESSIONS'!$A$2:$M$28915,3,FALSE)</f>
        <v xml:space="preserve">x13-TGS-053a </v>
      </c>
      <c r="D1702" s="1">
        <v>1</v>
      </c>
      <c r="I1702" s="1">
        <f>VLOOKUP($B1702,'[1]ALL ACCESSIONS'!$A$2:$M$28915,7,FALSE)</f>
        <v>0</v>
      </c>
      <c r="J1702" s="1">
        <f>VLOOKUP($B1702,'[1]ALL ACCESSIONS'!$A$2:$M$28915,8,FALSE)</f>
        <v>0</v>
      </c>
      <c r="K1702" s="1">
        <f>VLOOKUP($B1702,'[1]ALL ACCESSIONS'!$A$2:$M$28915,9,FALSE)</f>
        <v>0</v>
      </c>
      <c r="L1702" s="1">
        <f>VLOOKUP($B1702,'[1]ALL ACCESSIONS'!$A$2:$M$28915,10,FALSE)</f>
        <v>0</v>
      </c>
      <c r="M1702" s="1">
        <f>VLOOKUP($B1702,'[1]ALL ACCESSIONS'!$A$2:$M$28915,11,FALSE)</f>
        <v>0</v>
      </c>
      <c r="N1702" s="1">
        <f>VLOOKUP($B1702,'[1]ALL ACCESSIONS'!$A$2:$M$28915,12,FALSE)</f>
        <v>0</v>
      </c>
    </row>
    <row r="1703" spans="1:14" x14ac:dyDescent="0.3">
      <c r="A1703" s="1" t="s">
        <v>5900</v>
      </c>
      <c r="B1703" s="1" t="s">
        <v>3656</v>
      </c>
      <c r="C1703" s="1" t="str">
        <f>VLOOKUP($B1703,'[1]ALL ACCESSIONS'!$A$2:$M$28915,3,FALSE)</f>
        <v xml:space="preserve">x13-TGS-004a </v>
      </c>
      <c r="D1703" s="1">
        <v>1</v>
      </c>
      <c r="I1703" s="1">
        <f>VLOOKUP($B1703,'[1]ALL ACCESSIONS'!$A$2:$M$28915,7,FALSE)</f>
        <v>0</v>
      </c>
      <c r="J1703" s="1">
        <f>VLOOKUP($B1703,'[1]ALL ACCESSIONS'!$A$2:$M$28915,8,FALSE)</f>
        <v>0</v>
      </c>
      <c r="K1703" s="1">
        <f>VLOOKUP($B1703,'[1]ALL ACCESSIONS'!$A$2:$M$28915,9,FALSE)</f>
        <v>0</v>
      </c>
      <c r="L1703" s="1">
        <f>VLOOKUP($B1703,'[1]ALL ACCESSIONS'!$A$2:$M$28915,10,FALSE)</f>
        <v>0</v>
      </c>
      <c r="M1703" s="1">
        <f>VLOOKUP($B1703,'[1]ALL ACCESSIONS'!$A$2:$M$28915,11,FALSE)</f>
        <v>0</v>
      </c>
      <c r="N1703" s="1">
        <f>VLOOKUP($B1703,'[1]ALL ACCESSIONS'!$A$2:$M$28915,12,FALSE)</f>
        <v>0</v>
      </c>
    </row>
    <row r="1704" spans="1:14" x14ac:dyDescent="0.3">
      <c r="A1704" s="1" t="s">
        <v>5900</v>
      </c>
      <c r="B1704" s="1" t="s">
        <v>3691</v>
      </c>
      <c r="C1704" s="1" t="str">
        <f>VLOOKUP($B1704,'[1]ALL ACCESSIONS'!$A$2:$M$28915,3,FALSE)</f>
        <v xml:space="preserve">x13-TGS-004a </v>
      </c>
      <c r="D1704" s="1">
        <v>1</v>
      </c>
      <c r="I1704" s="1">
        <f>VLOOKUP($B1704,'[1]ALL ACCESSIONS'!$A$2:$M$28915,7,FALSE)</f>
        <v>0</v>
      </c>
      <c r="J1704" s="1">
        <f>VLOOKUP($B1704,'[1]ALL ACCESSIONS'!$A$2:$M$28915,8,FALSE)</f>
        <v>0</v>
      </c>
      <c r="K1704" s="1">
        <f>VLOOKUP($B1704,'[1]ALL ACCESSIONS'!$A$2:$M$28915,9,FALSE)</f>
        <v>0</v>
      </c>
      <c r="L1704" s="1">
        <f>VLOOKUP($B1704,'[1]ALL ACCESSIONS'!$A$2:$M$28915,10,FALSE)</f>
        <v>0</v>
      </c>
      <c r="M1704" s="1">
        <f>VLOOKUP($B1704,'[1]ALL ACCESSIONS'!$A$2:$M$28915,11,FALSE)</f>
        <v>0</v>
      </c>
      <c r="N1704" s="1">
        <f>VLOOKUP($B1704,'[1]ALL ACCESSIONS'!$A$2:$M$28915,12,FALSE)</f>
        <v>0</v>
      </c>
    </row>
    <row r="1705" spans="1:14" x14ac:dyDescent="0.3">
      <c r="A1705" s="1" t="s">
        <v>5900</v>
      </c>
      <c r="B1705" s="1" t="s">
        <v>3644</v>
      </c>
      <c r="C1705" s="1" t="str">
        <f>VLOOKUP($B1705,'[1]ALL ACCESSIONS'!$A$2:$M$28915,3,FALSE)</f>
        <v xml:space="preserve">x13-TGS-004a </v>
      </c>
      <c r="D1705" s="1">
        <v>1</v>
      </c>
      <c r="I1705" s="1">
        <f>VLOOKUP($B1705,'[1]ALL ACCESSIONS'!$A$2:$M$28915,7,FALSE)</f>
        <v>0</v>
      </c>
      <c r="J1705" s="1">
        <f>VLOOKUP($B1705,'[1]ALL ACCESSIONS'!$A$2:$M$28915,8,FALSE)</f>
        <v>0</v>
      </c>
      <c r="K1705" s="1">
        <f>VLOOKUP($B1705,'[1]ALL ACCESSIONS'!$A$2:$M$28915,9,FALSE)</f>
        <v>0</v>
      </c>
      <c r="L1705" s="1">
        <f>VLOOKUP($B1705,'[1]ALL ACCESSIONS'!$A$2:$M$28915,10,FALSE)</f>
        <v>0</v>
      </c>
      <c r="M1705" s="1">
        <f>VLOOKUP($B1705,'[1]ALL ACCESSIONS'!$A$2:$M$28915,11,FALSE)</f>
        <v>0</v>
      </c>
      <c r="N1705" s="1">
        <f>VLOOKUP($B1705,'[1]ALL ACCESSIONS'!$A$2:$M$28915,12,FALSE)</f>
        <v>0</v>
      </c>
    </row>
    <row r="1706" spans="1:14" x14ac:dyDescent="0.3">
      <c r="A1706" s="1" t="s">
        <v>5900</v>
      </c>
      <c r="B1706" s="1" t="s">
        <v>3799</v>
      </c>
      <c r="C1706" s="1" t="str">
        <f>VLOOKUP($B1706,'[1]ALL ACCESSIONS'!$A$2:$M$28915,3,FALSE)</f>
        <v xml:space="preserve">x13-TGS-055a </v>
      </c>
      <c r="D1706" s="1">
        <v>1</v>
      </c>
      <c r="I1706" s="1">
        <f>VLOOKUP($B1706,'[1]ALL ACCESSIONS'!$A$2:$M$28915,7,FALSE)</f>
        <v>0</v>
      </c>
      <c r="J1706" s="1">
        <f>VLOOKUP($B1706,'[1]ALL ACCESSIONS'!$A$2:$M$28915,8,FALSE)</f>
        <v>0</v>
      </c>
      <c r="K1706" s="1">
        <f>VLOOKUP($B1706,'[1]ALL ACCESSIONS'!$A$2:$M$28915,9,FALSE)</f>
        <v>0</v>
      </c>
      <c r="L1706" s="1">
        <f>VLOOKUP($B1706,'[1]ALL ACCESSIONS'!$A$2:$M$28915,10,FALSE)</f>
        <v>0</v>
      </c>
      <c r="M1706" s="1">
        <f>VLOOKUP($B1706,'[1]ALL ACCESSIONS'!$A$2:$M$28915,11,FALSE)</f>
        <v>0</v>
      </c>
      <c r="N1706" s="1">
        <f>VLOOKUP($B1706,'[1]ALL ACCESSIONS'!$A$2:$M$28915,12,FALSE)</f>
        <v>0</v>
      </c>
    </row>
    <row r="1707" spans="1:14" x14ac:dyDescent="0.3">
      <c r="A1707" s="1" t="s">
        <v>5900</v>
      </c>
      <c r="B1707" s="1" t="s">
        <v>3765</v>
      </c>
      <c r="C1707" s="1" t="str">
        <f>VLOOKUP($B1707,'[1]ALL ACCESSIONS'!$A$2:$M$28915,3,FALSE)</f>
        <v xml:space="preserve">x13-TGS-058a </v>
      </c>
      <c r="D1707" s="1">
        <v>1</v>
      </c>
      <c r="I1707" s="1">
        <f>VLOOKUP($B1707,'[1]ALL ACCESSIONS'!$A$2:$M$28915,7,FALSE)</f>
        <v>0</v>
      </c>
      <c r="J1707" s="1">
        <f>VLOOKUP($B1707,'[1]ALL ACCESSIONS'!$A$2:$M$28915,8,FALSE)</f>
        <v>0</v>
      </c>
      <c r="K1707" s="1">
        <f>VLOOKUP($B1707,'[1]ALL ACCESSIONS'!$A$2:$M$28915,9,FALSE)</f>
        <v>0</v>
      </c>
      <c r="L1707" s="1">
        <f>VLOOKUP($B1707,'[1]ALL ACCESSIONS'!$A$2:$M$28915,10,FALSE)</f>
        <v>0</v>
      </c>
      <c r="M1707" s="1">
        <f>VLOOKUP($B1707,'[1]ALL ACCESSIONS'!$A$2:$M$28915,11,FALSE)</f>
        <v>0</v>
      </c>
      <c r="N1707" s="1">
        <f>VLOOKUP($B1707,'[1]ALL ACCESSIONS'!$A$2:$M$28915,12,FALSE)</f>
        <v>0</v>
      </c>
    </row>
    <row r="1708" spans="1:14" x14ac:dyDescent="0.3">
      <c r="A1708" s="1" t="s">
        <v>5900</v>
      </c>
      <c r="B1708" s="1" t="s">
        <v>3788</v>
      </c>
      <c r="C1708" s="1" t="str">
        <f>VLOOKUP($B1708,'[1]ALL ACCESSIONS'!$A$2:$M$28915,3,FALSE)</f>
        <v xml:space="preserve">x13-TGS-061a </v>
      </c>
      <c r="D1708" s="1">
        <v>1</v>
      </c>
      <c r="I1708" s="1">
        <f>VLOOKUP($B1708,'[1]ALL ACCESSIONS'!$A$2:$M$28915,7,FALSE)</f>
        <v>0</v>
      </c>
      <c r="J1708" s="1">
        <f>VLOOKUP($B1708,'[1]ALL ACCESSIONS'!$A$2:$M$28915,8,FALSE)</f>
        <v>0</v>
      </c>
      <c r="K1708" s="1">
        <f>VLOOKUP($B1708,'[1]ALL ACCESSIONS'!$A$2:$M$28915,9,FALSE)</f>
        <v>0</v>
      </c>
      <c r="L1708" s="1">
        <f>VLOOKUP($B1708,'[1]ALL ACCESSIONS'!$A$2:$M$28915,10,FALSE)</f>
        <v>0</v>
      </c>
      <c r="M1708" s="1">
        <f>VLOOKUP($B1708,'[1]ALL ACCESSIONS'!$A$2:$M$28915,11,FALSE)</f>
        <v>0</v>
      </c>
      <c r="N1708" s="1">
        <f>VLOOKUP($B1708,'[1]ALL ACCESSIONS'!$A$2:$M$28915,12,FALSE)</f>
        <v>0</v>
      </c>
    </row>
    <row r="1709" spans="1:14" x14ac:dyDescent="0.3">
      <c r="A1709" s="1" t="s">
        <v>5900</v>
      </c>
      <c r="B1709" s="1" t="s">
        <v>3800</v>
      </c>
      <c r="C1709" s="1" t="str">
        <f>VLOOKUP($B1709,'[1]ALL ACCESSIONS'!$A$2:$M$28915,3,FALSE)</f>
        <v xml:space="preserve">x13-TGS-061a </v>
      </c>
      <c r="D1709" s="1">
        <v>1</v>
      </c>
      <c r="I1709" s="1">
        <f>VLOOKUP($B1709,'[1]ALL ACCESSIONS'!$A$2:$M$28915,7,FALSE)</f>
        <v>0</v>
      </c>
      <c r="J1709" s="1">
        <f>VLOOKUP($B1709,'[1]ALL ACCESSIONS'!$A$2:$M$28915,8,FALSE)</f>
        <v>0</v>
      </c>
      <c r="K1709" s="1">
        <f>VLOOKUP($B1709,'[1]ALL ACCESSIONS'!$A$2:$M$28915,9,FALSE)</f>
        <v>0</v>
      </c>
      <c r="L1709" s="1">
        <f>VLOOKUP($B1709,'[1]ALL ACCESSIONS'!$A$2:$M$28915,10,FALSE)</f>
        <v>0</v>
      </c>
      <c r="M1709" s="1">
        <f>VLOOKUP($B1709,'[1]ALL ACCESSIONS'!$A$2:$M$28915,11,FALSE)</f>
        <v>0</v>
      </c>
      <c r="N1709" s="1">
        <f>VLOOKUP($B1709,'[1]ALL ACCESSIONS'!$A$2:$M$28915,12,FALSE)</f>
        <v>0</v>
      </c>
    </row>
    <row r="1710" spans="1:14" x14ac:dyDescent="0.3">
      <c r="A1710" s="1" t="s">
        <v>5900</v>
      </c>
      <c r="B1710" s="1" t="s">
        <v>3721</v>
      </c>
      <c r="C1710" s="1" t="str">
        <f>VLOOKUP($B1710,'[1]ALL ACCESSIONS'!$A$2:$M$28915,3,FALSE)</f>
        <v xml:space="preserve">x13-TGS-062a </v>
      </c>
      <c r="D1710" s="1">
        <v>1</v>
      </c>
      <c r="I1710" s="1">
        <f>VLOOKUP($B1710,'[1]ALL ACCESSIONS'!$A$2:$M$28915,7,FALSE)</f>
        <v>0</v>
      </c>
      <c r="J1710" s="1">
        <f>VLOOKUP($B1710,'[1]ALL ACCESSIONS'!$A$2:$M$28915,8,FALSE)</f>
        <v>0</v>
      </c>
      <c r="K1710" s="1">
        <f>VLOOKUP($B1710,'[1]ALL ACCESSIONS'!$A$2:$M$28915,9,FALSE)</f>
        <v>0</v>
      </c>
      <c r="L1710" s="1">
        <f>VLOOKUP($B1710,'[1]ALL ACCESSIONS'!$A$2:$M$28915,10,FALSE)</f>
        <v>0</v>
      </c>
      <c r="M1710" s="1">
        <f>VLOOKUP($B1710,'[1]ALL ACCESSIONS'!$A$2:$M$28915,11,FALSE)</f>
        <v>0</v>
      </c>
      <c r="N1710" s="1">
        <f>VLOOKUP($B1710,'[1]ALL ACCESSIONS'!$A$2:$M$28915,12,FALSE)</f>
        <v>0</v>
      </c>
    </row>
    <row r="1711" spans="1:14" x14ac:dyDescent="0.3">
      <c r="A1711" s="1" t="s">
        <v>5900</v>
      </c>
      <c r="B1711" s="1" t="s">
        <v>3755</v>
      </c>
      <c r="C1711" s="1" t="str">
        <f>VLOOKUP($B1711,'[1]ALL ACCESSIONS'!$A$2:$M$28915,3,FALSE)</f>
        <v xml:space="preserve">x13-TGS-062a </v>
      </c>
      <c r="D1711" s="1">
        <v>1</v>
      </c>
      <c r="I1711" s="1">
        <f>VLOOKUP($B1711,'[1]ALL ACCESSIONS'!$A$2:$M$28915,7,FALSE)</f>
        <v>0</v>
      </c>
      <c r="J1711" s="1">
        <f>VLOOKUP($B1711,'[1]ALL ACCESSIONS'!$A$2:$M$28915,8,FALSE)</f>
        <v>0</v>
      </c>
      <c r="K1711" s="1">
        <f>VLOOKUP($B1711,'[1]ALL ACCESSIONS'!$A$2:$M$28915,9,FALSE)</f>
        <v>0</v>
      </c>
      <c r="L1711" s="1">
        <f>VLOOKUP($B1711,'[1]ALL ACCESSIONS'!$A$2:$M$28915,10,FALSE)</f>
        <v>0</v>
      </c>
      <c r="M1711" s="1">
        <f>VLOOKUP($B1711,'[1]ALL ACCESSIONS'!$A$2:$M$28915,11,FALSE)</f>
        <v>0</v>
      </c>
      <c r="N1711" s="1">
        <f>VLOOKUP($B1711,'[1]ALL ACCESSIONS'!$A$2:$M$28915,12,FALSE)</f>
        <v>0</v>
      </c>
    </row>
    <row r="1712" spans="1:14" x14ac:dyDescent="0.3">
      <c r="A1712" s="1" t="s">
        <v>5900</v>
      </c>
      <c r="B1712" s="1" t="s">
        <v>3744</v>
      </c>
      <c r="C1712" s="1" t="str">
        <f>VLOOKUP($B1712,'[1]ALL ACCESSIONS'!$A$2:$M$28915,3,FALSE)</f>
        <v xml:space="preserve">x13-TGS-062a </v>
      </c>
      <c r="D1712" s="1">
        <v>1</v>
      </c>
      <c r="I1712" s="1">
        <f>VLOOKUP($B1712,'[1]ALL ACCESSIONS'!$A$2:$M$28915,7,FALSE)</f>
        <v>0</v>
      </c>
      <c r="J1712" s="1">
        <f>VLOOKUP($B1712,'[1]ALL ACCESSIONS'!$A$2:$M$28915,8,FALSE)</f>
        <v>0</v>
      </c>
      <c r="K1712" s="1">
        <f>VLOOKUP($B1712,'[1]ALL ACCESSIONS'!$A$2:$M$28915,9,FALSE)</f>
        <v>0</v>
      </c>
      <c r="L1712" s="1">
        <f>VLOOKUP($B1712,'[1]ALL ACCESSIONS'!$A$2:$M$28915,10,FALSE)</f>
        <v>0</v>
      </c>
      <c r="M1712" s="1">
        <f>VLOOKUP($B1712,'[1]ALL ACCESSIONS'!$A$2:$M$28915,11,FALSE)</f>
        <v>0</v>
      </c>
      <c r="N1712" s="1">
        <f>VLOOKUP($B1712,'[1]ALL ACCESSIONS'!$A$2:$M$28915,12,FALSE)</f>
        <v>0</v>
      </c>
    </row>
    <row r="1713" spans="1:14" x14ac:dyDescent="0.3">
      <c r="A1713" s="1" t="s">
        <v>5900</v>
      </c>
      <c r="B1713" s="1" t="s">
        <v>3778</v>
      </c>
      <c r="C1713" s="1" t="str">
        <f>VLOOKUP($B1713,'[1]ALL ACCESSIONS'!$A$2:$M$28915,3,FALSE)</f>
        <v xml:space="preserve">x13-TGS-062a </v>
      </c>
      <c r="D1713" s="1">
        <v>1</v>
      </c>
      <c r="I1713" s="1">
        <f>VLOOKUP($B1713,'[1]ALL ACCESSIONS'!$A$2:$M$28915,7,FALSE)</f>
        <v>0</v>
      </c>
      <c r="J1713" s="1">
        <f>VLOOKUP($B1713,'[1]ALL ACCESSIONS'!$A$2:$M$28915,8,FALSE)</f>
        <v>0</v>
      </c>
      <c r="K1713" s="1">
        <f>VLOOKUP($B1713,'[1]ALL ACCESSIONS'!$A$2:$M$28915,9,FALSE)</f>
        <v>0</v>
      </c>
      <c r="L1713" s="1">
        <f>VLOOKUP($B1713,'[1]ALL ACCESSIONS'!$A$2:$M$28915,10,FALSE)</f>
        <v>0</v>
      </c>
      <c r="M1713" s="1">
        <f>VLOOKUP($B1713,'[1]ALL ACCESSIONS'!$A$2:$M$28915,11,FALSE)</f>
        <v>0</v>
      </c>
      <c r="N1713" s="1">
        <f>VLOOKUP($B1713,'[1]ALL ACCESSIONS'!$A$2:$M$28915,12,FALSE)</f>
        <v>0</v>
      </c>
    </row>
    <row r="1714" spans="1:14" x14ac:dyDescent="0.3">
      <c r="A1714" s="1" t="s">
        <v>5900</v>
      </c>
      <c r="B1714" s="1" t="s">
        <v>3789</v>
      </c>
      <c r="C1714" s="1" t="str">
        <f>VLOOKUP($B1714,'[1]ALL ACCESSIONS'!$A$2:$M$28915,3,FALSE)</f>
        <v xml:space="preserve">x13-TGS-062a </v>
      </c>
      <c r="D1714" s="1">
        <v>1</v>
      </c>
      <c r="I1714" s="1">
        <f>VLOOKUP($B1714,'[1]ALL ACCESSIONS'!$A$2:$M$28915,7,FALSE)</f>
        <v>0</v>
      </c>
      <c r="J1714" s="1">
        <f>VLOOKUP($B1714,'[1]ALL ACCESSIONS'!$A$2:$M$28915,8,FALSE)</f>
        <v>0</v>
      </c>
      <c r="K1714" s="1">
        <f>VLOOKUP($B1714,'[1]ALL ACCESSIONS'!$A$2:$M$28915,9,FALSE)</f>
        <v>0</v>
      </c>
      <c r="L1714" s="1">
        <f>VLOOKUP($B1714,'[1]ALL ACCESSIONS'!$A$2:$M$28915,10,FALSE)</f>
        <v>0</v>
      </c>
      <c r="M1714" s="1">
        <f>VLOOKUP($B1714,'[1]ALL ACCESSIONS'!$A$2:$M$28915,11,FALSE)</f>
        <v>0</v>
      </c>
      <c r="N1714" s="1">
        <f>VLOOKUP($B1714,'[1]ALL ACCESSIONS'!$A$2:$M$28915,12,FALSE)</f>
        <v>0</v>
      </c>
    </row>
    <row r="1715" spans="1:14" x14ac:dyDescent="0.3">
      <c r="A1715" s="1" t="s">
        <v>5900</v>
      </c>
      <c r="B1715" s="1" t="s">
        <v>3801</v>
      </c>
      <c r="C1715" s="1" t="str">
        <f>VLOOKUP($B1715,'[1]ALL ACCESSIONS'!$A$2:$M$28915,3,FALSE)</f>
        <v xml:space="preserve">x13-TGS-062a </v>
      </c>
      <c r="D1715" s="1">
        <v>1</v>
      </c>
      <c r="I1715" s="1">
        <f>VLOOKUP($B1715,'[1]ALL ACCESSIONS'!$A$2:$M$28915,7,FALSE)</f>
        <v>0</v>
      </c>
      <c r="J1715" s="1">
        <f>VLOOKUP($B1715,'[1]ALL ACCESSIONS'!$A$2:$M$28915,8,FALSE)</f>
        <v>0</v>
      </c>
      <c r="K1715" s="1">
        <f>VLOOKUP($B1715,'[1]ALL ACCESSIONS'!$A$2:$M$28915,9,FALSE)</f>
        <v>0</v>
      </c>
      <c r="L1715" s="1">
        <f>VLOOKUP($B1715,'[1]ALL ACCESSIONS'!$A$2:$M$28915,10,FALSE)</f>
        <v>0</v>
      </c>
      <c r="M1715" s="1">
        <f>VLOOKUP($B1715,'[1]ALL ACCESSIONS'!$A$2:$M$28915,11,FALSE)</f>
        <v>0</v>
      </c>
      <c r="N1715" s="1">
        <f>VLOOKUP($B1715,'[1]ALL ACCESSIONS'!$A$2:$M$28915,12,FALSE)</f>
        <v>0</v>
      </c>
    </row>
    <row r="1716" spans="1:14" x14ac:dyDescent="0.3">
      <c r="A1716" s="1" t="s">
        <v>5900</v>
      </c>
      <c r="B1716" s="1" t="s">
        <v>3722</v>
      </c>
      <c r="C1716" s="1" t="str">
        <f>VLOOKUP($B1716,'[1]ALL ACCESSIONS'!$A$2:$M$28915,3,FALSE)</f>
        <v xml:space="preserve">x13-TGS-062a </v>
      </c>
      <c r="D1716" s="1">
        <v>1</v>
      </c>
      <c r="I1716" s="1">
        <f>VLOOKUP($B1716,'[1]ALL ACCESSIONS'!$A$2:$M$28915,7,FALSE)</f>
        <v>0</v>
      </c>
      <c r="J1716" s="1">
        <f>VLOOKUP($B1716,'[1]ALL ACCESSIONS'!$A$2:$M$28915,8,FALSE)</f>
        <v>0</v>
      </c>
      <c r="K1716" s="1">
        <f>VLOOKUP($B1716,'[1]ALL ACCESSIONS'!$A$2:$M$28915,9,FALSE)</f>
        <v>0</v>
      </c>
      <c r="L1716" s="1">
        <f>VLOOKUP($B1716,'[1]ALL ACCESSIONS'!$A$2:$M$28915,10,FALSE)</f>
        <v>0</v>
      </c>
      <c r="M1716" s="1">
        <f>VLOOKUP($B1716,'[1]ALL ACCESSIONS'!$A$2:$M$28915,11,FALSE)</f>
        <v>0</v>
      </c>
      <c r="N1716" s="1">
        <f>VLOOKUP($B1716,'[1]ALL ACCESSIONS'!$A$2:$M$28915,12,FALSE)</f>
        <v>0</v>
      </c>
    </row>
    <row r="1717" spans="1:14" x14ac:dyDescent="0.3">
      <c r="A1717" s="1" t="s">
        <v>5900</v>
      </c>
      <c r="B1717" s="1" t="s">
        <v>3734</v>
      </c>
      <c r="C1717" s="1" t="str">
        <f>VLOOKUP($B1717,'[1]ALL ACCESSIONS'!$A$2:$M$28915,3,FALSE)</f>
        <v xml:space="preserve">x13-TGS-062a </v>
      </c>
      <c r="D1717" s="1">
        <v>1</v>
      </c>
      <c r="I1717" s="1">
        <f>VLOOKUP($B1717,'[1]ALL ACCESSIONS'!$A$2:$M$28915,7,FALSE)</f>
        <v>0</v>
      </c>
      <c r="J1717" s="1">
        <f>VLOOKUP($B1717,'[1]ALL ACCESSIONS'!$A$2:$M$28915,8,FALSE)</f>
        <v>0</v>
      </c>
      <c r="K1717" s="1">
        <f>VLOOKUP($B1717,'[1]ALL ACCESSIONS'!$A$2:$M$28915,9,FALSE)</f>
        <v>0</v>
      </c>
      <c r="L1717" s="1">
        <f>VLOOKUP($B1717,'[1]ALL ACCESSIONS'!$A$2:$M$28915,10,FALSE)</f>
        <v>0</v>
      </c>
      <c r="M1717" s="1">
        <f>VLOOKUP($B1717,'[1]ALL ACCESSIONS'!$A$2:$M$28915,11,FALSE)</f>
        <v>0</v>
      </c>
      <c r="N1717" s="1">
        <f>VLOOKUP($B1717,'[1]ALL ACCESSIONS'!$A$2:$M$28915,12,FALSE)</f>
        <v>0</v>
      </c>
    </row>
    <row r="1718" spans="1:14" x14ac:dyDescent="0.3">
      <c r="A1718" s="1" t="s">
        <v>5900</v>
      </c>
      <c r="B1718" s="1" t="s">
        <v>3767</v>
      </c>
      <c r="C1718" s="1" t="str">
        <f>VLOOKUP($B1718,'[1]ALL ACCESSIONS'!$A$2:$M$28915,3,FALSE)</f>
        <v xml:space="preserve">x13-TGS-062a </v>
      </c>
      <c r="D1718" s="1">
        <v>1</v>
      </c>
      <c r="I1718" s="1">
        <f>VLOOKUP($B1718,'[1]ALL ACCESSIONS'!$A$2:$M$28915,7,FALSE)</f>
        <v>0</v>
      </c>
      <c r="J1718" s="1">
        <f>VLOOKUP($B1718,'[1]ALL ACCESSIONS'!$A$2:$M$28915,8,FALSE)</f>
        <v>0</v>
      </c>
      <c r="K1718" s="1">
        <f>VLOOKUP($B1718,'[1]ALL ACCESSIONS'!$A$2:$M$28915,9,FALSE)</f>
        <v>0</v>
      </c>
      <c r="L1718" s="1">
        <f>VLOOKUP($B1718,'[1]ALL ACCESSIONS'!$A$2:$M$28915,10,FALSE)</f>
        <v>0</v>
      </c>
      <c r="M1718" s="1">
        <f>VLOOKUP($B1718,'[1]ALL ACCESSIONS'!$A$2:$M$28915,11,FALSE)</f>
        <v>0</v>
      </c>
      <c r="N1718" s="1">
        <f>VLOOKUP($B1718,'[1]ALL ACCESSIONS'!$A$2:$M$28915,12,FALSE)</f>
        <v>0</v>
      </c>
    </row>
    <row r="1719" spans="1:14" x14ac:dyDescent="0.3">
      <c r="A1719" s="1" t="s">
        <v>5900</v>
      </c>
      <c r="B1719" s="1" t="s">
        <v>3790</v>
      </c>
      <c r="C1719" s="1" t="str">
        <f>VLOOKUP($B1719,'[1]ALL ACCESSIONS'!$A$2:$M$28915,3,FALSE)</f>
        <v xml:space="preserve">x13-TGS-062a </v>
      </c>
      <c r="D1719" s="1">
        <v>1</v>
      </c>
      <c r="I1719" s="1">
        <f>VLOOKUP($B1719,'[1]ALL ACCESSIONS'!$A$2:$M$28915,7,FALSE)</f>
        <v>0</v>
      </c>
      <c r="J1719" s="1">
        <f>VLOOKUP($B1719,'[1]ALL ACCESSIONS'!$A$2:$M$28915,8,FALSE)</f>
        <v>0</v>
      </c>
      <c r="K1719" s="1">
        <f>VLOOKUP($B1719,'[1]ALL ACCESSIONS'!$A$2:$M$28915,9,FALSE)</f>
        <v>0</v>
      </c>
      <c r="L1719" s="1">
        <f>VLOOKUP($B1719,'[1]ALL ACCESSIONS'!$A$2:$M$28915,10,FALSE)</f>
        <v>0</v>
      </c>
      <c r="M1719" s="1">
        <f>VLOOKUP($B1719,'[1]ALL ACCESSIONS'!$A$2:$M$28915,11,FALSE)</f>
        <v>0</v>
      </c>
      <c r="N1719" s="1">
        <f>VLOOKUP($B1719,'[1]ALL ACCESSIONS'!$A$2:$M$28915,12,FALSE)</f>
        <v>0</v>
      </c>
    </row>
    <row r="1720" spans="1:14" x14ac:dyDescent="0.3">
      <c r="A1720" s="1" t="s">
        <v>5900</v>
      </c>
      <c r="B1720" s="1" t="s">
        <v>3802</v>
      </c>
      <c r="C1720" s="1" t="str">
        <f>VLOOKUP($B1720,'[1]ALL ACCESSIONS'!$A$2:$M$28915,3,FALSE)</f>
        <v xml:space="preserve">x13-TGS-062a </v>
      </c>
      <c r="D1720" s="1">
        <v>1</v>
      </c>
      <c r="I1720" s="1">
        <f>VLOOKUP($B1720,'[1]ALL ACCESSIONS'!$A$2:$M$28915,7,FALSE)</f>
        <v>0</v>
      </c>
      <c r="J1720" s="1">
        <f>VLOOKUP($B1720,'[1]ALL ACCESSIONS'!$A$2:$M$28915,8,FALSE)</f>
        <v>0</v>
      </c>
      <c r="K1720" s="1">
        <f>VLOOKUP($B1720,'[1]ALL ACCESSIONS'!$A$2:$M$28915,9,FALSE)</f>
        <v>0</v>
      </c>
      <c r="L1720" s="1">
        <f>VLOOKUP($B1720,'[1]ALL ACCESSIONS'!$A$2:$M$28915,10,FALSE)</f>
        <v>0</v>
      </c>
      <c r="M1720" s="1">
        <f>VLOOKUP($B1720,'[1]ALL ACCESSIONS'!$A$2:$M$28915,11,FALSE)</f>
        <v>0</v>
      </c>
      <c r="N1720" s="1">
        <f>VLOOKUP($B1720,'[1]ALL ACCESSIONS'!$A$2:$M$28915,12,FALSE)</f>
        <v>0</v>
      </c>
    </row>
    <row r="1721" spans="1:14" x14ac:dyDescent="0.3">
      <c r="A1721" s="1" t="s">
        <v>5900</v>
      </c>
      <c r="B1721" s="1" t="s">
        <v>3779</v>
      </c>
      <c r="C1721" s="1" t="str">
        <f>VLOOKUP($B1721,'[1]ALL ACCESSIONS'!$A$2:$M$28915,3,FALSE)</f>
        <v xml:space="preserve">x13-TGS-062a </v>
      </c>
      <c r="D1721" s="1">
        <v>1</v>
      </c>
      <c r="I1721" s="1">
        <f>VLOOKUP($B1721,'[1]ALL ACCESSIONS'!$A$2:$M$28915,7,FALSE)</f>
        <v>0</v>
      </c>
      <c r="J1721" s="1">
        <f>VLOOKUP($B1721,'[1]ALL ACCESSIONS'!$A$2:$M$28915,8,FALSE)</f>
        <v>0</v>
      </c>
      <c r="K1721" s="1">
        <f>VLOOKUP($B1721,'[1]ALL ACCESSIONS'!$A$2:$M$28915,9,FALSE)</f>
        <v>0</v>
      </c>
      <c r="L1721" s="1">
        <f>VLOOKUP($B1721,'[1]ALL ACCESSIONS'!$A$2:$M$28915,10,FALSE)</f>
        <v>0</v>
      </c>
      <c r="M1721" s="1">
        <f>VLOOKUP($B1721,'[1]ALL ACCESSIONS'!$A$2:$M$28915,11,FALSE)</f>
        <v>0</v>
      </c>
      <c r="N1721" s="1">
        <f>VLOOKUP($B1721,'[1]ALL ACCESSIONS'!$A$2:$M$28915,12,FALSE)</f>
        <v>0</v>
      </c>
    </row>
    <row r="1722" spans="1:14" x14ac:dyDescent="0.3">
      <c r="A1722" s="1" t="s">
        <v>5900</v>
      </c>
      <c r="B1722" s="1" t="s">
        <v>3735</v>
      </c>
      <c r="C1722" s="1" t="str">
        <f>VLOOKUP($B1722,'[1]ALL ACCESSIONS'!$A$2:$M$28915,3,FALSE)</f>
        <v xml:space="preserve">x13-TGS-062a </v>
      </c>
      <c r="D1722" s="1">
        <v>1</v>
      </c>
      <c r="I1722" s="1">
        <f>VLOOKUP($B1722,'[1]ALL ACCESSIONS'!$A$2:$M$28915,7,FALSE)</f>
        <v>0</v>
      </c>
      <c r="J1722" s="1">
        <f>VLOOKUP($B1722,'[1]ALL ACCESSIONS'!$A$2:$M$28915,8,FALSE)</f>
        <v>0</v>
      </c>
      <c r="K1722" s="1">
        <f>VLOOKUP($B1722,'[1]ALL ACCESSIONS'!$A$2:$M$28915,9,FALSE)</f>
        <v>0</v>
      </c>
      <c r="L1722" s="1">
        <f>VLOOKUP($B1722,'[1]ALL ACCESSIONS'!$A$2:$M$28915,10,FALSE)</f>
        <v>0</v>
      </c>
      <c r="M1722" s="1">
        <f>VLOOKUP($B1722,'[1]ALL ACCESSIONS'!$A$2:$M$28915,11,FALSE)</f>
        <v>0</v>
      </c>
      <c r="N1722" s="1">
        <f>VLOOKUP($B1722,'[1]ALL ACCESSIONS'!$A$2:$M$28915,12,FALSE)</f>
        <v>0</v>
      </c>
    </row>
    <row r="1723" spans="1:14" x14ac:dyDescent="0.3">
      <c r="A1723" s="1" t="s">
        <v>5900</v>
      </c>
      <c r="B1723" s="1" t="s">
        <v>3745</v>
      </c>
      <c r="C1723" s="1" t="str">
        <f>VLOOKUP($B1723,'[1]ALL ACCESSIONS'!$A$2:$M$28915,3,FALSE)</f>
        <v xml:space="preserve">x13-TGS-062a </v>
      </c>
      <c r="D1723" s="1">
        <v>1</v>
      </c>
      <c r="I1723" s="1">
        <f>VLOOKUP($B1723,'[1]ALL ACCESSIONS'!$A$2:$M$28915,7,FALSE)</f>
        <v>0</v>
      </c>
      <c r="J1723" s="1">
        <f>VLOOKUP($B1723,'[1]ALL ACCESSIONS'!$A$2:$M$28915,8,FALSE)</f>
        <v>0</v>
      </c>
      <c r="K1723" s="1">
        <f>VLOOKUP($B1723,'[1]ALL ACCESSIONS'!$A$2:$M$28915,9,FALSE)</f>
        <v>0</v>
      </c>
      <c r="L1723" s="1">
        <f>VLOOKUP($B1723,'[1]ALL ACCESSIONS'!$A$2:$M$28915,10,FALSE)</f>
        <v>0</v>
      </c>
      <c r="M1723" s="1">
        <f>VLOOKUP($B1723,'[1]ALL ACCESSIONS'!$A$2:$M$28915,11,FALSE)</f>
        <v>0</v>
      </c>
      <c r="N1723" s="1">
        <f>VLOOKUP($B1723,'[1]ALL ACCESSIONS'!$A$2:$M$28915,12,FALSE)</f>
        <v>0</v>
      </c>
    </row>
    <row r="1724" spans="1:14" x14ac:dyDescent="0.3">
      <c r="A1724" s="1" t="s">
        <v>5900</v>
      </c>
      <c r="B1724" s="1" t="s">
        <v>3702</v>
      </c>
      <c r="C1724" s="1" t="str">
        <f>VLOOKUP($B1724,'[1]ALL ACCESSIONS'!$A$2:$M$28915,3,FALSE)</f>
        <v xml:space="preserve">x13-TGS-004a </v>
      </c>
      <c r="D1724" s="1">
        <v>1</v>
      </c>
      <c r="I1724" s="1">
        <f>VLOOKUP($B1724,'[1]ALL ACCESSIONS'!$A$2:$M$28915,7,FALSE)</f>
        <v>0</v>
      </c>
      <c r="J1724" s="1">
        <f>VLOOKUP($B1724,'[1]ALL ACCESSIONS'!$A$2:$M$28915,8,FALSE)</f>
        <v>0</v>
      </c>
      <c r="K1724" s="1">
        <f>VLOOKUP($B1724,'[1]ALL ACCESSIONS'!$A$2:$M$28915,9,FALSE)</f>
        <v>0</v>
      </c>
      <c r="L1724" s="1">
        <f>VLOOKUP($B1724,'[1]ALL ACCESSIONS'!$A$2:$M$28915,10,FALSE)</f>
        <v>0</v>
      </c>
      <c r="M1724" s="1">
        <f>VLOOKUP($B1724,'[1]ALL ACCESSIONS'!$A$2:$M$28915,11,FALSE)</f>
        <v>0</v>
      </c>
      <c r="N1724" s="1">
        <f>VLOOKUP($B1724,'[1]ALL ACCESSIONS'!$A$2:$M$28915,12,FALSE)</f>
        <v>0</v>
      </c>
    </row>
    <row r="1725" spans="1:14" x14ac:dyDescent="0.3">
      <c r="A1725" s="1" t="s">
        <v>5900</v>
      </c>
      <c r="B1725" s="1" t="s">
        <v>3839</v>
      </c>
      <c r="C1725" s="1" t="str">
        <f>VLOOKUP($B1725,'[1]ALL ACCESSIONS'!$A$2:$M$28915,3,FALSE)</f>
        <v xml:space="preserve">x13-TGS-063a </v>
      </c>
      <c r="D1725" s="1">
        <v>1</v>
      </c>
      <c r="I1725" s="1">
        <f>VLOOKUP($B1725,'[1]ALL ACCESSIONS'!$A$2:$M$28915,7,FALSE)</f>
        <v>0</v>
      </c>
      <c r="J1725" s="1">
        <f>VLOOKUP($B1725,'[1]ALL ACCESSIONS'!$A$2:$M$28915,8,FALSE)</f>
        <v>0</v>
      </c>
      <c r="K1725" s="1">
        <f>VLOOKUP($B1725,'[1]ALL ACCESSIONS'!$A$2:$M$28915,9,FALSE)</f>
        <v>0</v>
      </c>
      <c r="L1725" s="1">
        <f>VLOOKUP($B1725,'[1]ALL ACCESSIONS'!$A$2:$M$28915,10,FALSE)</f>
        <v>0</v>
      </c>
      <c r="M1725" s="1">
        <f>VLOOKUP($B1725,'[1]ALL ACCESSIONS'!$A$2:$M$28915,11,FALSE)</f>
        <v>0</v>
      </c>
      <c r="N1725" s="1">
        <f>VLOOKUP($B1725,'[1]ALL ACCESSIONS'!$A$2:$M$28915,12,FALSE)</f>
        <v>0</v>
      </c>
    </row>
    <row r="1726" spans="1:14" x14ac:dyDescent="0.3">
      <c r="A1726" s="1" t="s">
        <v>5900</v>
      </c>
      <c r="B1726" s="1" t="s">
        <v>3756</v>
      </c>
      <c r="C1726" s="1" t="str">
        <f>VLOOKUP($B1726,'[1]ALL ACCESSIONS'!$A$2:$M$28915,3,FALSE)</f>
        <v xml:space="preserve">x13-TGS-063a </v>
      </c>
      <c r="D1726" s="1">
        <v>1</v>
      </c>
      <c r="I1726" s="1">
        <f>VLOOKUP($B1726,'[1]ALL ACCESSIONS'!$A$2:$M$28915,7,FALSE)</f>
        <v>0</v>
      </c>
      <c r="J1726" s="1">
        <f>VLOOKUP($B1726,'[1]ALL ACCESSIONS'!$A$2:$M$28915,8,FALSE)</f>
        <v>0</v>
      </c>
      <c r="K1726" s="1">
        <f>VLOOKUP($B1726,'[1]ALL ACCESSIONS'!$A$2:$M$28915,9,FALSE)</f>
        <v>0</v>
      </c>
      <c r="L1726" s="1">
        <f>VLOOKUP($B1726,'[1]ALL ACCESSIONS'!$A$2:$M$28915,10,FALSE)</f>
        <v>0</v>
      </c>
      <c r="M1726" s="1">
        <f>VLOOKUP($B1726,'[1]ALL ACCESSIONS'!$A$2:$M$28915,11,FALSE)</f>
        <v>0</v>
      </c>
      <c r="N1726" s="1">
        <f>VLOOKUP($B1726,'[1]ALL ACCESSIONS'!$A$2:$M$28915,12,FALSE)</f>
        <v>0</v>
      </c>
    </row>
    <row r="1727" spans="1:14" x14ac:dyDescent="0.3">
      <c r="A1727" s="1" t="s">
        <v>5900</v>
      </c>
      <c r="B1727" s="1" t="s">
        <v>3768</v>
      </c>
      <c r="C1727" s="1" t="str">
        <f>VLOOKUP($B1727,'[1]ALL ACCESSIONS'!$A$2:$M$28915,3,FALSE)</f>
        <v xml:space="preserve">x13-TGS-063a </v>
      </c>
      <c r="D1727" s="1">
        <v>1</v>
      </c>
      <c r="I1727" s="1">
        <f>VLOOKUP($B1727,'[1]ALL ACCESSIONS'!$A$2:$M$28915,7,FALSE)</f>
        <v>0</v>
      </c>
      <c r="J1727" s="1">
        <f>VLOOKUP($B1727,'[1]ALL ACCESSIONS'!$A$2:$M$28915,8,FALSE)</f>
        <v>0</v>
      </c>
      <c r="K1727" s="1">
        <f>VLOOKUP($B1727,'[1]ALL ACCESSIONS'!$A$2:$M$28915,9,FALSE)</f>
        <v>0</v>
      </c>
      <c r="L1727" s="1">
        <f>VLOOKUP($B1727,'[1]ALL ACCESSIONS'!$A$2:$M$28915,10,FALSE)</f>
        <v>0</v>
      </c>
      <c r="M1727" s="1">
        <f>VLOOKUP($B1727,'[1]ALL ACCESSIONS'!$A$2:$M$28915,11,FALSE)</f>
        <v>0</v>
      </c>
      <c r="N1727" s="1">
        <f>VLOOKUP($B1727,'[1]ALL ACCESSIONS'!$A$2:$M$28915,12,FALSE)</f>
        <v>0</v>
      </c>
    </row>
    <row r="1728" spans="1:14" x14ac:dyDescent="0.3">
      <c r="A1728" s="1" t="s">
        <v>5900</v>
      </c>
      <c r="B1728" s="1" t="s">
        <v>3791</v>
      </c>
      <c r="C1728" s="1" t="str">
        <f>VLOOKUP($B1728,'[1]ALL ACCESSIONS'!$A$2:$M$28915,3,FALSE)</f>
        <v xml:space="preserve">x13-TGS-063a </v>
      </c>
      <c r="D1728" s="1">
        <v>1</v>
      </c>
      <c r="I1728" s="1">
        <f>VLOOKUP($B1728,'[1]ALL ACCESSIONS'!$A$2:$M$28915,7,FALSE)</f>
        <v>0</v>
      </c>
      <c r="J1728" s="1">
        <f>VLOOKUP($B1728,'[1]ALL ACCESSIONS'!$A$2:$M$28915,8,FALSE)</f>
        <v>0</v>
      </c>
      <c r="K1728" s="1">
        <f>VLOOKUP($B1728,'[1]ALL ACCESSIONS'!$A$2:$M$28915,9,FALSE)</f>
        <v>0</v>
      </c>
      <c r="L1728" s="1">
        <f>VLOOKUP($B1728,'[1]ALL ACCESSIONS'!$A$2:$M$28915,10,FALSE)</f>
        <v>0</v>
      </c>
      <c r="M1728" s="1">
        <f>VLOOKUP($B1728,'[1]ALL ACCESSIONS'!$A$2:$M$28915,11,FALSE)</f>
        <v>0</v>
      </c>
      <c r="N1728" s="1">
        <f>VLOOKUP($B1728,'[1]ALL ACCESSIONS'!$A$2:$M$28915,12,FALSE)</f>
        <v>0</v>
      </c>
    </row>
    <row r="1729" spans="1:14" x14ac:dyDescent="0.3">
      <c r="A1729" s="1" t="s">
        <v>5900</v>
      </c>
      <c r="B1729" s="1" t="s">
        <v>3804</v>
      </c>
      <c r="C1729" s="1" t="str">
        <f>VLOOKUP($B1729,'[1]ALL ACCESSIONS'!$A$2:$M$28915,3,FALSE)</f>
        <v xml:space="preserve">x13-TGS-063a </v>
      </c>
      <c r="D1729" s="1">
        <v>1</v>
      </c>
      <c r="I1729" s="1">
        <f>VLOOKUP($B1729,'[1]ALL ACCESSIONS'!$A$2:$M$28915,7,FALSE)</f>
        <v>0</v>
      </c>
      <c r="J1729" s="1">
        <f>VLOOKUP($B1729,'[1]ALL ACCESSIONS'!$A$2:$M$28915,8,FALSE)</f>
        <v>0</v>
      </c>
      <c r="K1729" s="1">
        <f>VLOOKUP($B1729,'[1]ALL ACCESSIONS'!$A$2:$M$28915,9,FALSE)</f>
        <v>0</v>
      </c>
      <c r="L1729" s="1">
        <f>VLOOKUP($B1729,'[1]ALL ACCESSIONS'!$A$2:$M$28915,10,FALSE)</f>
        <v>0</v>
      </c>
      <c r="M1729" s="1">
        <f>VLOOKUP($B1729,'[1]ALL ACCESSIONS'!$A$2:$M$28915,11,FALSE)</f>
        <v>0</v>
      </c>
      <c r="N1729" s="1">
        <f>VLOOKUP($B1729,'[1]ALL ACCESSIONS'!$A$2:$M$28915,12,FALSE)</f>
        <v>0</v>
      </c>
    </row>
    <row r="1730" spans="1:14" x14ac:dyDescent="0.3">
      <c r="A1730" s="1" t="s">
        <v>5900</v>
      </c>
      <c r="B1730" s="1" t="s">
        <v>3827</v>
      </c>
      <c r="C1730" s="1" t="str">
        <f>VLOOKUP($B1730,'[1]ALL ACCESSIONS'!$A$2:$M$28915,3,FALSE)</f>
        <v xml:space="preserve">x13-TGS-063a </v>
      </c>
      <c r="D1730" s="1">
        <v>1</v>
      </c>
      <c r="I1730" s="1">
        <f>VLOOKUP($B1730,'[1]ALL ACCESSIONS'!$A$2:$M$28915,7,FALSE)</f>
        <v>0</v>
      </c>
      <c r="J1730" s="1">
        <f>VLOOKUP($B1730,'[1]ALL ACCESSIONS'!$A$2:$M$28915,8,FALSE)</f>
        <v>0</v>
      </c>
      <c r="K1730" s="1">
        <f>VLOOKUP($B1730,'[1]ALL ACCESSIONS'!$A$2:$M$28915,9,FALSE)</f>
        <v>0</v>
      </c>
      <c r="L1730" s="1">
        <f>VLOOKUP($B1730,'[1]ALL ACCESSIONS'!$A$2:$M$28915,10,FALSE)</f>
        <v>0</v>
      </c>
      <c r="M1730" s="1">
        <f>VLOOKUP($B1730,'[1]ALL ACCESSIONS'!$A$2:$M$28915,11,FALSE)</f>
        <v>0</v>
      </c>
      <c r="N1730" s="1">
        <f>VLOOKUP($B1730,'[1]ALL ACCESSIONS'!$A$2:$M$28915,12,FALSE)</f>
        <v>0</v>
      </c>
    </row>
    <row r="1731" spans="1:14" x14ac:dyDescent="0.3">
      <c r="A1731" s="1" t="s">
        <v>5900</v>
      </c>
      <c r="B1731" s="1" t="s">
        <v>3851</v>
      </c>
      <c r="C1731" s="1" t="str">
        <f>VLOOKUP($B1731,'[1]ALL ACCESSIONS'!$A$2:$M$28915,3,FALSE)</f>
        <v xml:space="preserve">x13-TGS-065a </v>
      </c>
      <c r="D1731" s="1">
        <v>1</v>
      </c>
      <c r="I1731" s="1">
        <f>VLOOKUP($B1731,'[1]ALL ACCESSIONS'!$A$2:$M$28915,7,FALSE)</f>
        <v>0</v>
      </c>
      <c r="J1731" s="1">
        <f>VLOOKUP($B1731,'[1]ALL ACCESSIONS'!$A$2:$M$28915,8,FALSE)</f>
        <v>0</v>
      </c>
      <c r="K1731" s="1">
        <f>VLOOKUP($B1731,'[1]ALL ACCESSIONS'!$A$2:$M$28915,9,FALSE)</f>
        <v>0</v>
      </c>
      <c r="L1731" s="1">
        <f>VLOOKUP($B1731,'[1]ALL ACCESSIONS'!$A$2:$M$28915,10,FALSE)</f>
        <v>0</v>
      </c>
      <c r="M1731" s="1">
        <f>VLOOKUP($B1731,'[1]ALL ACCESSIONS'!$A$2:$M$28915,11,FALSE)</f>
        <v>0</v>
      </c>
      <c r="N1731" s="1">
        <f>VLOOKUP($B1731,'[1]ALL ACCESSIONS'!$A$2:$M$28915,12,FALSE)</f>
        <v>0</v>
      </c>
    </row>
    <row r="1732" spans="1:14" x14ac:dyDescent="0.3">
      <c r="A1732" s="1" t="s">
        <v>5900</v>
      </c>
      <c r="B1732" s="1" t="s">
        <v>3863</v>
      </c>
      <c r="C1732" s="1" t="str">
        <f>VLOOKUP($B1732,'[1]ALL ACCESSIONS'!$A$2:$M$28915,3,FALSE)</f>
        <v xml:space="preserve">x13-TGS-065a </v>
      </c>
      <c r="D1732" s="1">
        <v>1</v>
      </c>
      <c r="I1732" s="1">
        <f>VLOOKUP($B1732,'[1]ALL ACCESSIONS'!$A$2:$M$28915,7,FALSE)</f>
        <v>0</v>
      </c>
      <c r="J1732" s="1">
        <f>VLOOKUP($B1732,'[1]ALL ACCESSIONS'!$A$2:$M$28915,8,FALSE)</f>
        <v>0</v>
      </c>
      <c r="K1732" s="1">
        <f>VLOOKUP($B1732,'[1]ALL ACCESSIONS'!$A$2:$M$28915,9,FALSE)</f>
        <v>0</v>
      </c>
      <c r="L1732" s="1">
        <f>VLOOKUP($B1732,'[1]ALL ACCESSIONS'!$A$2:$M$28915,10,FALSE)</f>
        <v>0</v>
      </c>
      <c r="M1732" s="1">
        <f>VLOOKUP($B1732,'[1]ALL ACCESSIONS'!$A$2:$M$28915,11,FALSE)</f>
        <v>0</v>
      </c>
      <c r="N1732" s="1">
        <f>VLOOKUP($B1732,'[1]ALL ACCESSIONS'!$A$2:$M$28915,12,FALSE)</f>
        <v>0</v>
      </c>
    </row>
    <row r="1733" spans="1:14" x14ac:dyDescent="0.3">
      <c r="A1733" s="1" t="s">
        <v>5900</v>
      </c>
      <c r="B1733" s="1" t="s">
        <v>3679</v>
      </c>
      <c r="C1733" s="1" t="str">
        <f>VLOOKUP($B1733,'[1]ALL ACCESSIONS'!$A$2:$M$28915,3,FALSE)</f>
        <v xml:space="preserve">x13-TGS-004a </v>
      </c>
      <c r="D1733" s="1">
        <v>1</v>
      </c>
      <c r="I1733" s="1">
        <f>VLOOKUP($B1733,'[1]ALL ACCESSIONS'!$A$2:$M$28915,7,FALSE)</f>
        <v>0</v>
      </c>
      <c r="J1733" s="1">
        <f>VLOOKUP($B1733,'[1]ALL ACCESSIONS'!$A$2:$M$28915,8,FALSE)</f>
        <v>0</v>
      </c>
      <c r="K1733" s="1">
        <f>VLOOKUP($B1733,'[1]ALL ACCESSIONS'!$A$2:$M$28915,9,FALSE)</f>
        <v>0</v>
      </c>
      <c r="L1733" s="1">
        <f>VLOOKUP($B1733,'[1]ALL ACCESSIONS'!$A$2:$M$28915,10,FALSE)</f>
        <v>0</v>
      </c>
      <c r="M1733" s="1">
        <f>VLOOKUP($B1733,'[1]ALL ACCESSIONS'!$A$2:$M$28915,11,FALSE)</f>
        <v>0</v>
      </c>
      <c r="N1733" s="1">
        <f>VLOOKUP($B1733,'[1]ALL ACCESSIONS'!$A$2:$M$28915,12,FALSE)</f>
        <v>0</v>
      </c>
    </row>
    <row r="1734" spans="1:14" x14ac:dyDescent="0.3">
      <c r="A1734" s="1" t="s">
        <v>5900</v>
      </c>
      <c r="B1734" s="1" t="s">
        <v>3632</v>
      </c>
      <c r="C1734" s="1" t="str">
        <f>VLOOKUP($B1734,'[1]ALL ACCESSIONS'!$A$2:$M$28915,3,FALSE)</f>
        <v xml:space="preserve">x13-TGS-004a </v>
      </c>
      <c r="D1734" s="1">
        <v>1</v>
      </c>
      <c r="I1734" s="1">
        <f>VLOOKUP($B1734,'[1]ALL ACCESSIONS'!$A$2:$M$28915,7,FALSE)</f>
        <v>0</v>
      </c>
      <c r="J1734" s="1">
        <f>VLOOKUP($B1734,'[1]ALL ACCESSIONS'!$A$2:$M$28915,8,FALSE)</f>
        <v>0</v>
      </c>
      <c r="K1734" s="1">
        <f>VLOOKUP($B1734,'[1]ALL ACCESSIONS'!$A$2:$M$28915,9,FALSE)</f>
        <v>0</v>
      </c>
      <c r="L1734" s="1">
        <f>VLOOKUP($B1734,'[1]ALL ACCESSIONS'!$A$2:$M$28915,10,FALSE)</f>
        <v>0</v>
      </c>
      <c r="M1734" s="1">
        <f>VLOOKUP($B1734,'[1]ALL ACCESSIONS'!$A$2:$M$28915,11,FALSE)</f>
        <v>0</v>
      </c>
      <c r="N1734" s="1">
        <f>VLOOKUP($B1734,'[1]ALL ACCESSIONS'!$A$2:$M$28915,12,FALSE)</f>
        <v>0</v>
      </c>
    </row>
    <row r="1735" spans="1:14" x14ac:dyDescent="0.3">
      <c r="A1735" s="1" t="s">
        <v>5900</v>
      </c>
      <c r="B1735" s="1" t="s">
        <v>3817</v>
      </c>
      <c r="C1735" s="1" t="str">
        <f>VLOOKUP($B1735,'[1]ALL ACCESSIONS'!$A$2:$M$28915,3,FALSE)</f>
        <v xml:space="preserve">x13-TGS-067a </v>
      </c>
      <c r="D1735" s="1">
        <v>1</v>
      </c>
      <c r="I1735" s="1">
        <f>VLOOKUP($B1735,'[1]ALL ACCESSIONS'!$A$2:$M$28915,7,FALSE)</f>
        <v>0</v>
      </c>
      <c r="J1735" s="1">
        <f>VLOOKUP($B1735,'[1]ALL ACCESSIONS'!$A$2:$M$28915,8,FALSE)</f>
        <v>0</v>
      </c>
      <c r="K1735" s="1">
        <f>VLOOKUP($B1735,'[1]ALL ACCESSIONS'!$A$2:$M$28915,9,FALSE)</f>
        <v>0</v>
      </c>
      <c r="L1735" s="1">
        <f>VLOOKUP($B1735,'[1]ALL ACCESSIONS'!$A$2:$M$28915,10,FALSE)</f>
        <v>0</v>
      </c>
      <c r="M1735" s="1">
        <f>VLOOKUP($B1735,'[1]ALL ACCESSIONS'!$A$2:$M$28915,11,FALSE)</f>
        <v>0</v>
      </c>
      <c r="N1735" s="1">
        <f>VLOOKUP($B1735,'[1]ALL ACCESSIONS'!$A$2:$M$28915,12,FALSE)</f>
        <v>0</v>
      </c>
    </row>
    <row r="1736" spans="1:14" x14ac:dyDescent="0.3">
      <c r="A1736" s="1" t="s">
        <v>5900</v>
      </c>
      <c r="B1736" s="1" t="s">
        <v>3853</v>
      </c>
      <c r="C1736" s="1" t="str">
        <f>VLOOKUP($B1736,'[1]ALL ACCESSIONS'!$A$2:$M$28915,3,FALSE)</f>
        <v xml:space="preserve">x13-VARD-001a </v>
      </c>
      <c r="D1736" s="1">
        <v>1</v>
      </c>
      <c r="I1736" s="1">
        <f>VLOOKUP($B1736,'[1]ALL ACCESSIONS'!$A$2:$M$28915,7,FALSE)</f>
        <v>0</v>
      </c>
      <c r="J1736" s="1">
        <f>VLOOKUP($B1736,'[1]ALL ACCESSIONS'!$A$2:$M$28915,8,FALSE)</f>
        <v>0</v>
      </c>
      <c r="K1736" s="1">
        <f>VLOOKUP($B1736,'[1]ALL ACCESSIONS'!$A$2:$M$28915,9,FALSE)</f>
        <v>0</v>
      </c>
      <c r="L1736" s="1">
        <f>VLOOKUP($B1736,'[1]ALL ACCESSIONS'!$A$2:$M$28915,10,FALSE)</f>
        <v>0</v>
      </c>
      <c r="M1736" s="1">
        <f>VLOOKUP($B1736,'[1]ALL ACCESSIONS'!$A$2:$M$28915,11,FALSE)</f>
        <v>0</v>
      </c>
      <c r="N1736" s="1">
        <f>VLOOKUP($B1736,'[1]ALL ACCESSIONS'!$A$2:$M$28915,12,FALSE)</f>
        <v>0</v>
      </c>
    </row>
    <row r="1737" spans="1:14" x14ac:dyDescent="0.3">
      <c r="A1737" s="1" t="s">
        <v>5900</v>
      </c>
      <c r="B1737" s="1" t="s">
        <v>3829</v>
      </c>
      <c r="C1737" s="1" t="str">
        <f>VLOOKUP($B1737,'[1]ALL ACCESSIONS'!$A$2:$M$28915,3,FALSE)</f>
        <v xml:space="preserve">x13-VARD-001a </v>
      </c>
      <c r="D1737" s="1">
        <v>1</v>
      </c>
      <c r="I1737" s="1">
        <f>VLOOKUP($B1737,'[1]ALL ACCESSIONS'!$A$2:$M$28915,7,FALSE)</f>
        <v>0</v>
      </c>
      <c r="J1737" s="1">
        <f>VLOOKUP($B1737,'[1]ALL ACCESSIONS'!$A$2:$M$28915,8,FALSE)</f>
        <v>0</v>
      </c>
      <c r="K1737" s="1">
        <f>VLOOKUP($B1737,'[1]ALL ACCESSIONS'!$A$2:$M$28915,9,FALSE)</f>
        <v>0</v>
      </c>
      <c r="L1737" s="1">
        <f>VLOOKUP($B1737,'[1]ALL ACCESSIONS'!$A$2:$M$28915,10,FALSE)</f>
        <v>0</v>
      </c>
      <c r="M1737" s="1">
        <f>VLOOKUP($B1737,'[1]ALL ACCESSIONS'!$A$2:$M$28915,11,FALSE)</f>
        <v>0</v>
      </c>
      <c r="N1737" s="1">
        <f>VLOOKUP($B1737,'[1]ALL ACCESSIONS'!$A$2:$M$28915,12,FALSE)</f>
        <v>0</v>
      </c>
    </row>
    <row r="1738" spans="1:14" x14ac:dyDescent="0.3">
      <c r="A1738" s="1" t="s">
        <v>5900</v>
      </c>
      <c r="B1738" s="1" t="s">
        <v>3854</v>
      </c>
      <c r="C1738" s="1" t="str">
        <f>VLOOKUP($B1738,'[1]ALL ACCESSIONS'!$A$2:$M$28915,3,FALSE)</f>
        <v xml:space="preserve">x13-VARD-002a </v>
      </c>
      <c r="D1738" s="1">
        <v>1</v>
      </c>
      <c r="I1738" s="1">
        <f>VLOOKUP($B1738,'[1]ALL ACCESSIONS'!$A$2:$M$28915,7,FALSE)</f>
        <v>0</v>
      </c>
      <c r="J1738" s="1">
        <f>VLOOKUP($B1738,'[1]ALL ACCESSIONS'!$A$2:$M$28915,8,FALSE)</f>
        <v>0</v>
      </c>
      <c r="K1738" s="1">
        <f>VLOOKUP($B1738,'[1]ALL ACCESSIONS'!$A$2:$M$28915,9,FALSE)</f>
        <v>0</v>
      </c>
      <c r="L1738" s="1">
        <f>VLOOKUP($B1738,'[1]ALL ACCESSIONS'!$A$2:$M$28915,10,FALSE)</f>
        <v>0</v>
      </c>
      <c r="M1738" s="1">
        <f>VLOOKUP($B1738,'[1]ALL ACCESSIONS'!$A$2:$M$28915,11,FALSE)</f>
        <v>0</v>
      </c>
      <c r="N1738" s="1">
        <f>VLOOKUP($B1738,'[1]ALL ACCESSIONS'!$A$2:$M$28915,12,FALSE)</f>
        <v>0</v>
      </c>
    </row>
    <row r="1739" spans="1:14" x14ac:dyDescent="0.3">
      <c r="A1739" s="1" t="s">
        <v>5900</v>
      </c>
      <c r="B1739" s="1" t="s">
        <v>3866</v>
      </c>
      <c r="C1739" s="1" t="str">
        <f>VLOOKUP($B1739,'[1]ALL ACCESSIONS'!$A$2:$M$28915,3,FALSE)</f>
        <v xml:space="preserve">x13-VARD-002a </v>
      </c>
      <c r="D1739" s="1">
        <v>1</v>
      </c>
      <c r="I1739" s="1">
        <f>VLOOKUP($B1739,'[1]ALL ACCESSIONS'!$A$2:$M$28915,7,FALSE)</f>
        <v>0</v>
      </c>
      <c r="J1739" s="1">
        <f>VLOOKUP($B1739,'[1]ALL ACCESSIONS'!$A$2:$M$28915,8,FALSE)</f>
        <v>0</v>
      </c>
      <c r="K1739" s="1">
        <f>VLOOKUP($B1739,'[1]ALL ACCESSIONS'!$A$2:$M$28915,9,FALSE)</f>
        <v>0</v>
      </c>
      <c r="L1739" s="1">
        <f>VLOOKUP($B1739,'[1]ALL ACCESSIONS'!$A$2:$M$28915,10,FALSE)</f>
        <v>0</v>
      </c>
      <c r="M1739" s="1">
        <f>VLOOKUP($B1739,'[1]ALL ACCESSIONS'!$A$2:$M$28915,11,FALSE)</f>
        <v>0</v>
      </c>
      <c r="N1739" s="1">
        <f>VLOOKUP($B1739,'[1]ALL ACCESSIONS'!$A$2:$M$28915,12,FALSE)</f>
        <v>0</v>
      </c>
    </row>
    <row r="1740" spans="1:14" x14ac:dyDescent="0.3">
      <c r="A1740" s="1" t="s">
        <v>5900</v>
      </c>
      <c r="B1740" s="1" t="s">
        <v>3875</v>
      </c>
      <c r="C1740" s="1" t="str">
        <f>VLOOKUP($B1740,'[1]ALL ACCESSIONS'!$A$2:$M$28915,3,FALSE)</f>
        <v xml:space="preserve">x13-VARD-002a </v>
      </c>
      <c r="D1740" s="1">
        <v>1</v>
      </c>
      <c r="I1740" s="1">
        <f>VLOOKUP($B1740,'[1]ALL ACCESSIONS'!$A$2:$M$28915,7,FALSE)</f>
        <v>0</v>
      </c>
      <c r="J1740" s="1">
        <f>VLOOKUP($B1740,'[1]ALL ACCESSIONS'!$A$2:$M$28915,8,FALSE)</f>
        <v>0</v>
      </c>
      <c r="K1740" s="1">
        <f>VLOOKUP($B1740,'[1]ALL ACCESSIONS'!$A$2:$M$28915,9,FALSE)</f>
        <v>0</v>
      </c>
      <c r="L1740" s="1">
        <f>VLOOKUP($B1740,'[1]ALL ACCESSIONS'!$A$2:$M$28915,10,FALSE)</f>
        <v>0</v>
      </c>
      <c r="M1740" s="1">
        <f>VLOOKUP($B1740,'[1]ALL ACCESSIONS'!$A$2:$M$28915,11,FALSE)</f>
        <v>0</v>
      </c>
      <c r="N1740" s="1">
        <f>VLOOKUP($B1740,'[1]ALL ACCESSIONS'!$A$2:$M$28915,12,FALSE)</f>
        <v>0</v>
      </c>
    </row>
    <row r="1741" spans="1:14" x14ac:dyDescent="0.3">
      <c r="A1741" s="1" t="s">
        <v>5900</v>
      </c>
      <c r="B1741" s="1" t="s">
        <v>3886</v>
      </c>
      <c r="C1741" s="1" t="str">
        <f>VLOOKUP($B1741,'[1]ALL ACCESSIONS'!$A$2:$M$28915,3,FALSE)</f>
        <v xml:space="preserve">x13-VARD-002a </v>
      </c>
      <c r="D1741" s="1">
        <v>1</v>
      </c>
      <c r="I1741" s="1">
        <f>VLOOKUP($B1741,'[1]ALL ACCESSIONS'!$A$2:$M$28915,7,FALSE)</f>
        <v>0</v>
      </c>
      <c r="J1741" s="1">
        <f>VLOOKUP($B1741,'[1]ALL ACCESSIONS'!$A$2:$M$28915,8,FALSE)</f>
        <v>0</v>
      </c>
      <c r="K1741" s="1">
        <f>VLOOKUP($B1741,'[1]ALL ACCESSIONS'!$A$2:$M$28915,9,FALSE)</f>
        <v>0</v>
      </c>
      <c r="L1741" s="1">
        <f>VLOOKUP($B1741,'[1]ALL ACCESSIONS'!$A$2:$M$28915,10,FALSE)</f>
        <v>0</v>
      </c>
      <c r="M1741" s="1">
        <f>VLOOKUP($B1741,'[1]ALL ACCESSIONS'!$A$2:$M$28915,11,FALSE)</f>
        <v>0</v>
      </c>
      <c r="N1741" s="1">
        <f>VLOOKUP($B1741,'[1]ALL ACCESSIONS'!$A$2:$M$28915,12,FALSE)</f>
        <v>0</v>
      </c>
    </row>
    <row r="1742" spans="1:14" x14ac:dyDescent="0.3">
      <c r="A1742" s="1" t="s">
        <v>5900</v>
      </c>
      <c r="B1742" s="1" t="s">
        <v>3865</v>
      </c>
      <c r="C1742" s="1" t="str">
        <f>VLOOKUP($B1742,'[1]ALL ACCESSIONS'!$A$2:$M$28915,3,FALSE)</f>
        <v xml:space="preserve">x13-VARD-002a </v>
      </c>
      <c r="D1742" s="1">
        <v>1</v>
      </c>
      <c r="I1742" s="1">
        <f>VLOOKUP($B1742,'[1]ALL ACCESSIONS'!$A$2:$M$28915,7,FALSE)</f>
        <v>0</v>
      </c>
      <c r="J1742" s="1">
        <f>VLOOKUP($B1742,'[1]ALL ACCESSIONS'!$A$2:$M$28915,8,FALSE)</f>
        <v>0</v>
      </c>
      <c r="K1742" s="1">
        <f>VLOOKUP($B1742,'[1]ALL ACCESSIONS'!$A$2:$M$28915,9,FALSE)</f>
        <v>0</v>
      </c>
      <c r="L1742" s="1">
        <f>VLOOKUP($B1742,'[1]ALL ACCESSIONS'!$A$2:$M$28915,10,FALSE)</f>
        <v>0</v>
      </c>
      <c r="M1742" s="1">
        <f>VLOOKUP($B1742,'[1]ALL ACCESSIONS'!$A$2:$M$28915,11,FALSE)</f>
        <v>0</v>
      </c>
      <c r="N1742" s="1">
        <f>VLOOKUP($B1742,'[1]ALL ACCESSIONS'!$A$2:$M$28915,12,FALSE)</f>
        <v>0</v>
      </c>
    </row>
    <row r="1743" spans="1:14" x14ac:dyDescent="0.3">
      <c r="A1743" s="1" t="s">
        <v>5900</v>
      </c>
      <c r="B1743" s="1" t="s">
        <v>3819</v>
      </c>
      <c r="C1743" s="1" t="str">
        <f>VLOOKUP($B1743,'[1]ALL ACCESSIONS'!$A$2:$M$28915,3,FALSE)</f>
        <v xml:space="preserve">x13-VARD-002a </v>
      </c>
      <c r="D1743" s="1">
        <v>1</v>
      </c>
      <c r="I1743" s="1">
        <f>VLOOKUP($B1743,'[1]ALL ACCESSIONS'!$A$2:$M$28915,7,FALSE)</f>
        <v>0</v>
      </c>
      <c r="J1743" s="1">
        <f>VLOOKUP($B1743,'[1]ALL ACCESSIONS'!$A$2:$M$28915,8,FALSE)</f>
        <v>0</v>
      </c>
      <c r="K1743" s="1">
        <f>VLOOKUP($B1743,'[1]ALL ACCESSIONS'!$A$2:$M$28915,9,FALSE)</f>
        <v>0</v>
      </c>
      <c r="L1743" s="1">
        <f>VLOOKUP($B1743,'[1]ALL ACCESSIONS'!$A$2:$M$28915,10,FALSE)</f>
        <v>0</v>
      </c>
      <c r="M1743" s="1">
        <f>VLOOKUP($B1743,'[1]ALL ACCESSIONS'!$A$2:$M$28915,11,FALSE)</f>
        <v>0</v>
      </c>
      <c r="N1743" s="1">
        <f>VLOOKUP($B1743,'[1]ALL ACCESSIONS'!$A$2:$M$28915,12,FALSE)</f>
        <v>0</v>
      </c>
    </row>
    <row r="1744" spans="1:14" x14ac:dyDescent="0.3">
      <c r="A1744" s="1" t="s">
        <v>5900</v>
      </c>
      <c r="B1744" s="1" t="s">
        <v>3830</v>
      </c>
      <c r="C1744" s="1" t="str">
        <f>VLOOKUP($B1744,'[1]ALL ACCESSIONS'!$A$2:$M$28915,3,FALSE)</f>
        <v xml:space="preserve">x13-VARD-002a </v>
      </c>
      <c r="D1744" s="1">
        <v>1</v>
      </c>
      <c r="I1744" s="1">
        <f>VLOOKUP($B1744,'[1]ALL ACCESSIONS'!$A$2:$M$28915,7,FALSE)</f>
        <v>0</v>
      </c>
      <c r="J1744" s="1">
        <f>VLOOKUP($B1744,'[1]ALL ACCESSIONS'!$A$2:$M$28915,8,FALSE)</f>
        <v>0</v>
      </c>
      <c r="K1744" s="1">
        <f>VLOOKUP($B1744,'[1]ALL ACCESSIONS'!$A$2:$M$28915,9,FALSE)</f>
        <v>0</v>
      </c>
      <c r="L1744" s="1">
        <f>VLOOKUP($B1744,'[1]ALL ACCESSIONS'!$A$2:$M$28915,10,FALSE)</f>
        <v>0</v>
      </c>
      <c r="M1744" s="1">
        <f>VLOOKUP($B1744,'[1]ALL ACCESSIONS'!$A$2:$M$28915,11,FALSE)</f>
        <v>0</v>
      </c>
      <c r="N1744" s="1">
        <f>VLOOKUP($B1744,'[1]ALL ACCESSIONS'!$A$2:$M$28915,12,FALSE)</f>
        <v>0</v>
      </c>
    </row>
    <row r="1745" spans="1:14" x14ac:dyDescent="0.3">
      <c r="A1745" s="1" t="s">
        <v>5900</v>
      </c>
      <c r="B1745" s="1" t="s">
        <v>3842</v>
      </c>
      <c r="C1745" s="1" t="str">
        <f>VLOOKUP($B1745,'[1]ALL ACCESSIONS'!$A$2:$M$28915,3,FALSE)</f>
        <v xml:space="preserve">x13-VARD-002a </v>
      </c>
      <c r="D1745" s="1">
        <v>1</v>
      </c>
      <c r="I1745" s="1">
        <f>VLOOKUP($B1745,'[1]ALL ACCESSIONS'!$A$2:$M$28915,7,FALSE)</f>
        <v>0</v>
      </c>
      <c r="J1745" s="1">
        <f>VLOOKUP($B1745,'[1]ALL ACCESSIONS'!$A$2:$M$28915,8,FALSE)</f>
        <v>0</v>
      </c>
      <c r="K1745" s="1">
        <f>VLOOKUP($B1745,'[1]ALL ACCESSIONS'!$A$2:$M$28915,9,FALSE)</f>
        <v>0</v>
      </c>
      <c r="L1745" s="1">
        <f>VLOOKUP($B1745,'[1]ALL ACCESSIONS'!$A$2:$M$28915,10,FALSE)</f>
        <v>0</v>
      </c>
      <c r="M1745" s="1">
        <f>VLOOKUP($B1745,'[1]ALL ACCESSIONS'!$A$2:$M$28915,11,FALSE)</f>
        <v>0</v>
      </c>
      <c r="N1745" s="1">
        <f>VLOOKUP($B1745,'[1]ALL ACCESSIONS'!$A$2:$M$28915,12,FALSE)</f>
        <v>0</v>
      </c>
    </row>
    <row r="1746" spans="1:14" x14ac:dyDescent="0.3">
      <c r="A1746" s="1" t="s">
        <v>5900</v>
      </c>
      <c r="B1746" s="1" t="s">
        <v>3668</v>
      </c>
      <c r="C1746" s="1" t="str">
        <f>VLOOKUP($B1746,'[1]ALL ACCESSIONS'!$A$2:$M$28915,3,FALSE)</f>
        <v xml:space="preserve">x13-TGS-005 </v>
      </c>
      <c r="D1746" s="1">
        <v>1</v>
      </c>
      <c r="I1746" s="1">
        <f>VLOOKUP($B1746,'[1]ALL ACCESSIONS'!$A$2:$M$28915,7,FALSE)</f>
        <v>0</v>
      </c>
      <c r="J1746" s="1">
        <f>VLOOKUP($B1746,'[1]ALL ACCESSIONS'!$A$2:$M$28915,8,FALSE)</f>
        <v>0</v>
      </c>
      <c r="K1746" s="1">
        <f>VLOOKUP($B1746,'[1]ALL ACCESSIONS'!$A$2:$M$28915,9,FALSE)</f>
        <v>0</v>
      </c>
      <c r="L1746" s="1">
        <f>VLOOKUP($B1746,'[1]ALL ACCESSIONS'!$A$2:$M$28915,10,FALSE)</f>
        <v>0</v>
      </c>
      <c r="M1746" s="1">
        <f>VLOOKUP($B1746,'[1]ALL ACCESSIONS'!$A$2:$M$28915,11,FALSE)</f>
        <v>0</v>
      </c>
      <c r="N1746" s="1">
        <f>VLOOKUP($B1746,'[1]ALL ACCESSIONS'!$A$2:$M$28915,12,FALSE)</f>
        <v>0</v>
      </c>
    </row>
    <row r="1747" spans="1:14" x14ac:dyDescent="0.3">
      <c r="A1747" s="1" t="s">
        <v>5900</v>
      </c>
      <c r="B1747" s="1" t="s">
        <v>3877</v>
      </c>
      <c r="C1747" s="1" t="str">
        <f>VLOOKUP($B1747,'[1]ALL ACCESSIONS'!$A$2:$M$28915,3,FALSE)</f>
        <v xml:space="preserve">x13-VARD-005 </v>
      </c>
      <c r="D1747" s="1">
        <v>1</v>
      </c>
      <c r="I1747" s="1">
        <f>VLOOKUP($B1747,'[1]ALL ACCESSIONS'!$A$2:$M$28915,7,FALSE)</f>
        <v>0</v>
      </c>
      <c r="J1747" s="1">
        <f>VLOOKUP($B1747,'[1]ALL ACCESSIONS'!$A$2:$M$28915,8,FALSE)</f>
        <v>0</v>
      </c>
      <c r="K1747" s="1">
        <f>VLOOKUP($B1747,'[1]ALL ACCESSIONS'!$A$2:$M$28915,9,FALSE)</f>
        <v>0</v>
      </c>
      <c r="L1747" s="1">
        <f>VLOOKUP($B1747,'[1]ALL ACCESSIONS'!$A$2:$M$28915,10,FALSE)</f>
        <v>0</v>
      </c>
      <c r="M1747" s="1">
        <f>VLOOKUP($B1747,'[1]ALL ACCESSIONS'!$A$2:$M$28915,11,FALSE)</f>
        <v>0</v>
      </c>
      <c r="N1747" s="1">
        <f>VLOOKUP($B1747,'[1]ALL ACCESSIONS'!$A$2:$M$28915,12,FALSE)</f>
        <v>0</v>
      </c>
    </row>
    <row r="1748" spans="1:14" x14ac:dyDescent="0.3">
      <c r="A1748" s="1" t="s">
        <v>5900</v>
      </c>
      <c r="B1748" s="1" t="s">
        <v>3888</v>
      </c>
      <c r="C1748" s="1" t="str">
        <f>VLOOKUP($B1748,'[1]ALL ACCESSIONS'!$A$2:$M$28915,3,FALSE)</f>
        <v xml:space="preserve">x13-VARD-005 </v>
      </c>
      <c r="D1748" s="1">
        <v>1</v>
      </c>
      <c r="I1748" s="1">
        <f>VLOOKUP($B1748,'[1]ALL ACCESSIONS'!$A$2:$M$28915,7,FALSE)</f>
        <v>0</v>
      </c>
      <c r="J1748" s="1">
        <f>VLOOKUP($B1748,'[1]ALL ACCESSIONS'!$A$2:$M$28915,8,FALSE)</f>
        <v>0</v>
      </c>
      <c r="K1748" s="1">
        <f>VLOOKUP($B1748,'[1]ALL ACCESSIONS'!$A$2:$M$28915,9,FALSE)</f>
        <v>0</v>
      </c>
      <c r="L1748" s="1">
        <f>VLOOKUP($B1748,'[1]ALL ACCESSIONS'!$A$2:$M$28915,10,FALSE)</f>
        <v>0</v>
      </c>
      <c r="M1748" s="1">
        <f>VLOOKUP($B1748,'[1]ALL ACCESSIONS'!$A$2:$M$28915,11,FALSE)</f>
        <v>0</v>
      </c>
      <c r="N1748" s="1">
        <f>VLOOKUP($B1748,'[1]ALL ACCESSIONS'!$A$2:$M$28915,12,FALSE)</f>
        <v>0</v>
      </c>
    </row>
    <row r="1749" spans="1:14" x14ac:dyDescent="0.3">
      <c r="A1749" s="1" t="s">
        <v>5900</v>
      </c>
      <c r="B1749" s="1" t="s">
        <v>3820</v>
      </c>
      <c r="C1749" s="1" t="str">
        <f>VLOOKUP($B1749,'[1]ALL ACCESSIONS'!$A$2:$M$28915,3,FALSE)</f>
        <v xml:space="preserve">x13-VARD-005 </v>
      </c>
      <c r="D1749" s="1">
        <v>1</v>
      </c>
      <c r="I1749" s="1">
        <f>VLOOKUP($B1749,'[1]ALL ACCESSIONS'!$A$2:$M$28915,7,FALSE)</f>
        <v>0</v>
      </c>
      <c r="J1749" s="1">
        <f>VLOOKUP($B1749,'[1]ALL ACCESSIONS'!$A$2:$M$28915,8,FALSE)</f>
        <v>0</v>
      </c>
      <c r="K1749" s="1">
        <f>VLOOKUP($B1749,'[1]ALL ACCESSIONS'!$A$2:$M$28915,9,FALSE)</f>
        <v>0</v>
      </c>
      <c r="L1749" s="1">
        <f>VLOOKUP($B1749,'[1]ALL ACCESSIONS'!$A$2:$M$28915,10,FALSE)</f>
        <v>0</v>
      </c>
      <c r="M1749" s="1">
        <f>VLOOKUP($B1749,'[1]ALL ACCESSIONS'!$A$2:$M$28915,11,FALSE)</f>
        <v>0</v>
      </c>
      <c r="N1749" s="1">
        <f>VLOOKUP($B1749,'[1]ALL ACCESSIONS'!$A$2:$M$28915,12,FALSE)</f>
        <v>0</v>
      </c>
    </row>
    <row r="1750" spans="1:14" x14ac:dyDescent="0.3">
      <c r="A1750" s="1" t="s">
        <v>5900</v>
      </c>
      <c r="B1750" s="1" t="s">
        <v>3831</v>
      </c>
      <c r="C1750" s="1" t="str">
        <f>VLOOKUP($B1750,'[1]ALL ACCESSIONS'!$A$2:$M$28915,3,FALSE)</f>
        <v xml:space="preserve">x13-VARD-005 </v>
      </c>
      <c r="D1750" s="1">
        <v>1</v>
      </c>
      <c r="I1750" s="1">
        <f>VLOOKUP($B1750,'[1]ALL ACCESSIONS'!$A$2:$M$28915,7,FALSE)</f>
        <v>0</v>
      </c>
      <c r="J1750" s="1">
        <f>VLOOKUP($B1750,'[1]ALL ACCESSIONS'!$A$2:$M$28915,8,FALSE)</f>
        <v>0</v>
      </c>
      <c r="K1750" s="1">
        <f>VLOOKUP($B1750,'[1]ALL ACCESSIONS'!$A$2:$M$28915,9,FALSE)</f>
        <v>0</v>
      </c>
      <c r="L1750" s="1">
        <f>VLOOKUP($B1750,'[1]ALL ACCESSIONS'!$A$2:$M$28915,10,FALSE)</f>
        <v>0</v>
      </c>
      <c r="M1750" s="1">
        <f>VLOOKUP($B1750,'[1]ALL ACCESSIONS'!$A$2:$M$28915,11,FALSE)</f>
        <v>0</v>
      </c>
      <c r="N1750" s="1">
        <f>VLOOKUP($B1750,'[1]ALL ACCESSIONS'!$A$2:$M$28915,12,FALSE)</f>
        <v>0</v>
      </c>
    </row>
    <row r="1751" spans="1:14" x14ac:dyDescent="0.3">
      <c r="A1751" s="1" t="s">
        <v>5900</v>
      </c>
      <c r="B1751" s="1" t="s">
        <v>3843</v>
      </c>
      <c r="C1751" s="1" t="str">
        <f>VLOOKUP($B1751,'[1]ALL ACCESSIONS'!$A$2:$M$28915,3,FALSE)</f>
        <v xml:space="preserve">x13-VARD-005 </v>
      </c>
      <c r="D1751" s="1">
        <v>1</v>
      </c>
      <c r="I1751" s="1">
        <f>VLOOKUP($B1751,'[1]ALL ACCESSIONS'!$A$2:$M$28915,7,FALSE)</f>
        <v>0</v>
      </c>
      <c r="J1751" s="1">
        <f>VLOOKUP($B1751,'[1]ALL ACCESSIONS'!$A$2:$M$28915,8,FALSE)</f>
        <v>0</v>
      </c>
      <c r="K1751" s="1">
        <f>VLOOKUP($B1751,'[1]ALL ACCESSIONS'!$A$2:$M$28915,9,FALSE)</f>
        <v>0</v>
      </c>
      <c r="L1751" s="1">
        <f>VLOOKUP($B1751,'[1]ALL ACCESSIONS'!$A$2:$M$28915,10,FALSE)</f>
        <v>0</v>
      </c>
      <c r="M1751" s="1">
        <f>VLOOKUP($B1751,'[1]ALL ACCESSIONS'!$A$2:$M$28915,11,FALSE)</f>
        <v>0</v>
      </c>
      <c r="N1751" s="1">
        <f>VLOOKUP($B1751,'[1]ALL ACCESSIONS'!$A$2:$M$28915,12,FALSE)</f>
        <v>0</v>
      </c>
    </row>
    <row r="1752" spans="1:14" x14ac:dyDescent="0.3">
      <c r="A1752" s="1" t="s">
        <v>5900</v>
      </c>
      <c r="B1752" s="1" t="s">
        <v>3808</v>
      </c>
      <c r="C1752" s="1" t="str">
        <f>VLOOKUP($B1752,'[1]ALL ACCESSIONS'!$A$2:$M$28915,3,FALSE)</f>
        <v xml:space="preserve">x13-VARD-005 </v>
      </c>
      <c r="D1752" s="1">
        <v>1</v>
      </c>
      <c r="I1752" s="1">
        <f>VLOOKUP($B1752,'[1]ALL ACCESSIONS'!$A$2:$M$28915,7,FALSE)</f>
        <v>0</v>
      </c>
      <c r="J1752" s="1">
        <f>VLOOKUP($B1752,'[1]ALL ACCESSIONS'!$A$2:$M$28915,8,FALSE)</f>
        <v>0</v>
      </c>
      <c r="K1752" s="1">
        <f>VLOOKUP($B1752,'[1]ALL ACCESSIONS'!$A$2:$M$28915,9,FALSE)</f>
        <v>0</v>
      </c>
      <c r="L1752" s="1">
        <f>VLOOKUP($B1752,'[1]ALL ACCESSIONS'!$A$2:$M$28915,10,FALSE)</f>
        <v>0</v>
      </c>
      <c r="M1752" s="1">
        <f>VLOOKUP($B1752,'[1]ALL ACCESSIONS'!$A$2:$M$28915,11,FALSE)</f>
        <v>0</v>
      </c>
      <c r="N1752" s="1">
        <f>VLOOKUP($B1752,'[1]ALL ACCESSIONS'!$A$2:$M$28915,12,FALSE)</f>
        <v>0</v>
      </c>
    </row>
    <row r="1753" spans="1:14" x14ac:dyDescent="0.3">
      <c r="A1753" s="1" t="s">
        <v>5900</v>
      </c>
      <c r="B1753" s="1" t="s">
        <v>3855</v>
      </c>
      <c r="C1753" s="1" t="str">
        <f>VLOOKUP($B1753,'[1]ALL ACCESSIONS'!$A$2:$M$28915,3,FALSE)</f>
        <v xml:space="preserve">x13-VARD-005 </v>
      </c>
      <c r="D1753" s="1">
        <v>1</v>
      </c>
      <c r="I1753" s="1">
        <f>VLOOKUP($B1753,'[1]ALL ACCESSIONS'!$A$2:$M$28915,7,FALSE)</f>
        <v>0</v>
      </c>
      <c r="J1753" s="1">
        <f>VLOOKUP($B1753,'[1]ALL ACCESSIONS'!$A$2:$M$28915,8,FALSE)</f>
        <v>0</v>
      </c>
      <c r="K1753" s="1">
        <f>VLOOKUP($B1753,'[1]ALL ACCESSIONS'!$A$2:$M$28915,9,FALSE)</f>
        <v>0</v>
      </c>
      <c r="L1753" s="1">
        <f>VLOOKUP($B1753,'[1]ALL ACCESSIONS'!$A$2:$M$28915,10,FALSE)</f>
        <v>0</v>
      </c>
      <c r="M1753" s="1">
        <f>VLOOKUP($B1753,'[1]ALL ACCESSIONS'!$A$2:$M$28915,11,FALSE)</f>
        <v>0</v>
      </c>
      <c r="N1753" s="1">
        <f>VLOOKUP($B1753,'[1]ALL ACCESSIONS'!$A$2:$M$28915,12,FALSE)</f>
        <v>0</v>
      </c>
    </row>
    <row r="1754" spans="1:14" x14ac:dyDescent="0.3">
      <c r="A1754" s="1" t="s">
        <v>5900</v>
      </c>
      <c r="B1754" s="1" t="s">
        <v>3867</v>
      </c>
      <c r="C1754" s="1" t="str">
        <f>VLOOKUP($B1754,'[1]ALL ACCESSIONS'!$A$2:$M$28915,3,FALSE)</f>
        <v xml:space="preserve">x13-VARD-005 </v>
      </c>
      <c r="D1754" s="1">
        <v>1</v>
      </c>
      <c r="I1754" s="1">
        <f>VLOOKUP($B1754,'[1]ALL ACCESSIONS'!$A$2:$M$28915,7,FALSE)</f>
        <v>0</v>
      </c>
      <c r="J1754" s="1">
        <f>VLOOKUP($B1754,'[1]ALL ACCESSIONS'!$A$2:$M$28915,8,FALSE)</f>
        <v>0</v>
      </c>
      <c r="K1754" s="1">
        <f>VLOOKUP($B1754,'[1]ALL ACCESSIONS'!$A$2:$M$28915,9,FALSE)</f>
        <v>0</v>
      </c>
      <c r="L1754" s="1">
        <f>VLOOKUP($B1754,'[1]ALL ACCESSIONS'!$A$2:$M$28915,10,FALSE)</f>
        <v>0</v>
      </c>
      <c r="M1754" s="1">
        <f>VLOOKUP($B1754,'[1]ALL ACCESSIONS'!$A$2:$M$28915,11,FALSE)</f>
        <v>0</v>
      </c>
      <c r="N1754" s="1">
        <f>VLOOKUP($B1754,'[1]ALL ACCESSIONS'!$A$2:$M$28915,12,FALSE)</f>
        <v>0</v>
      </c>
    </row>
    <row r="1755" spans="1:14" x14ac:dyDescent="0.3">
      <c r="A1755" s="1" t="s">
        <v>5900</v>
      </c>
      <c r="B1755" s="1" t="s">
        <v>3821</v>
      </c>
      <c r="C1755" s="1" t="str">
        <f>VLOOKUP($B1755,'[1]ALL ACCESSIONS'!$A$2:$M$28915,3,FALSE)</f>
        <v xml:space="preserve">x13-VARD-006 </v>
      </c>
      <c r="D1755" s="1">
        <v>1</v>
      </c>
      <c r="I1755" s="1">
        <f>VLOOKUP($B1755,'[1]ALL ACCESSIONS'!$A$2:$M$28915,7,FALSE)</f>
        <v>0</v>
      </c>
      <c r="J1755" s="1">
        <f>VLOOKUP($B1755,'[1]ALL ACCESSIONS'!$A$2:$M$28915,8,FALSE)</f>
        <v>0</v>
      </c>
      <c r="K1755" s="1">
        <f>VLOOKUP($B1755,'[1]ALL ACCESSIONS'!$A$2:$M$28915,9,FALSE)</f>
        <v>0</v>
      </c>
      <c r="L1755" s="1">
        <f>VLOOKUP($B1755,'[1]ALL ACCESSIONS'!$A$2:$M$28915,10,FALSE)</f>
        <v>0</v>
      </c>
      <c r="M1755" s="1">
        <f>VLOOKUP($B1755,'[1]ALL ACCESSIONS'!$A$2:$M$28915,11,FALSE)</f>
        <v>0</v>
      </c>
      <c r="N1755" s="1">
        <f>VLOOKUP($B1755,'[1]ALL ACCESSIONS'!$A$2:$M$28915,12,FALSE)</f>
        <v>0</v>
      </c>
    </row>
    <row r="1756" spans="1:14" x14ac:dyDescent="0.3">
      <c r="A1756" s="1" t="s">
        <v>5900</v>
      </c>
      <c r="B1756" s="1" t="s">
        <v>3832</v>
      </c>
      <c r="C1756" s="1" t="str">
        <f>VLOOKUP($B1756,'[1]ALL ACCESSIONS'!$A$2:$M$28915,3,FALSE)</f>
        <v xml:space="preserve">x13-VARD-006 </v>
      </c>
      <c r="D1756" s="1">
        <v>1</v>
      </c>
      <c r="I1756" s="1">
        <f>VLOOKUP($B1756,'[1]ALL ACCESSIONS'!$A$2:$M$28915,7,FALSE)</f>
        <v>0</v>
      </c>
      <c r="J1756" s="1">
        <f>VLOOKUP($B1756,'[1]ALL ACCESSIONS'!$A$2:$M$28915,8,FALSE)</f>
        <v>0</v>
      </c>
      <c r="K1756" s="1">
        <f>VLOOKUP($B1756,'[1]ALL ACCESSIONS'!$A$2:$M$28915,9,FALSE)</f>
        <v>0</v>
      </c>
      <c r="L1756" s="1">
        <f>VLOOKUP($B1756,'[1]ALL ACCESSIONS'!$A$2:$M$28915,10,FALSE)</f>
        <v>0</v>
      </c>
      <c r="M1756" s="1">
        <f>VLOOKUP($B1756,'[1]ALL ACCESSIONS'!$A$2:$M$28915,11,FALSE)</f>
        <v>0</v>
      </c>
      <c r="N1756" s="1">
        <f>VLOOKUP($B1756,'[1]ALL ACCESSIONS'!$A$2:$M$28915,12,FALSE)</f>
        <v>0</v>
      </c>
    </row>
    <row r="1757" spans="1:14" x14ac:dyDescent="0.3">
      <c r="A1757" s="1" t="s">
        <v>5900</v>
      </c>
      <c r="B1757" s="1" t="s">
        <v>3844</v>
      </c>
      <c r="C1757" s="1" t="str">
        <f>VLOOKUP($B1757,'[1]ALL ACCESSIONS'!$A$2:$M$28915,3,FALSE)</f>
        <v xml:space="preserve">x13-VARD-006 </v>
      </c>
      <c r="D1757" s="1">
        <v>1</v>
      </c>
      <c r="I1757" s="1">
        <f>VLOOKUP($B1757,'[1]ALL ACCESSIONS'!$A$2:$M$28915,7,FALSE)</f>
        <v>0</v>
      </c>
      <c r="J1757" s="1">
        <f>VLOOKUP($B1757,'[1]ALL ACCESSIONS'!$A$2:$M$28915,8,FALSE)</f>
        <v>0</v>
      </c>
      <c r="K1757" s="1">
        <f>VLOOKUP($B1757,'[1]ALL ACCESSIONS'!$A$2:$M$28915,9,FALSE)</f>
        <v>0</v>
      </c>
      <c r="L1757" s="1">
        <f>VLOOKUP($B1757,'[1]ALL ACCESSIONS'!$A$2:$M$28915,10,FALSE)</f>
        <v>0</v>
      </c>
      <c r="M1757" s="1">
        <f>VLOOKUP($B1757,'[1]ALL ACCESSIONS'!$A$2:$M$28915,11,FALSE)</f>
        <v>0</v>
      </c>
      <c r="N1757" s="1">
        <f>VLOOKUP($B1757,'[1]ALL ACCESSIONS'!$A$2:$M$28915,12,FALSE)</f>
        <v>0</v>
      </c>
    </row>
    <row r="1758" spans="1:14" x14ac:dyDescent="0.3">
      <c r="A1758" s="1" t="s">
        <v>5900</v>
      </c>
      <c r="B1758" s="1" t="s">
        <v>3856</v>
      </c>
      <c r="C1758" s="1" t="str">
        <f>VLOOKUP($B1758,'[1]ALL ACCESSIONS'!$A$2:$M$28915,3,FALSE)</f>
        <v xml:space="preserve">x13-VARD-006 </v>
      </c>
      <c r="D1758" s="1">
        <v>1</v>
      </c>
      <c r="I1758" s="1">
        <f>VLOOKUP($B1758,'[1]ALL ACCESSIONS'!$A$2:$M$28915,7,FALSE)</f>
        <v>0</v>
      </c>
      <c r="J1758" s="1">
        <f>VLOOKUP($B1758,'[1]ALL ACCESSIONS'!$A$2:$M$28915,8,FALSE)</f>
        <v>0</v>
      </c>
      <c r="K1758" s="1">
        <f>VLOOKUP($B1758,'[1]ALL ACCESSIONS'!$A$2:$M$28915,9,FALSE)</f>
        <v>0</v>
      </c>
      <c r="L1758" s="1">
        <f>VLOOKUP($B1758,'[1]ALL ACCESSIONS'!$A$2:$M$28915,10,FALSE)</f>
        <v>0</v>
      </c>
      <c r="M1758" s="1">
        <f>VLOOKUP($B1758,'[1]ALL ACCESSIONS'!$A$2:$M$28915,11,FALSE)</f>
        <v>0</v>
      </c>
      <c r="N1758" s="1">
        <f>VLOOKUP($B1758,'[1]ALL ACCESSIONS'!$A$2:$M$28915,12,FALSE)</f>
        <v>0</v>
      </c>
    </row>
    <row r="1759" spans="1:14" x14ac:dyDescent="0.3">
      <c r="A1759" s="1" t="s">
        <v>5900</v>
      </c>
      <c r="B1759" s="1" t="s">
        <v>3868</v>
      </c>
      <c r="C1759" s="1" t="str">
        <f>VLOOKUP($B1759,'[1]ALL ACCESSIONS'!$A$2:$M$28915,3,FALSE)</f>
        <v xml:space="preserve">x13-VARD-007a </v>
      </c>
      <c r="D1759" s="1">
        <v>1</v>
      </c>
      <c r="I1759" s="1">
        <f>VLOOKUP($B1759,'[1]ALL ACCESSIONS'!$A$2:$M$28915,7,FALSE)</f>
        <v>0</v>
      </c>
      <c r="J1759" s="1">
        <f>VLOOKUP($B1759,'[1]ALL ACCESSIONS'!$A$2:$M$28915,8,FALSE)</f>
        <v>0</v>
      </c>
      <c r="K1759" s="1">
        <f>VLOOKUP($B1759,'[1]ALL ACCESSIONS'!$A$2:$M$28915,9,FALSE)</f>
        <v>0</v>
      </c>
      <c r="L1759" s="1">
        <f>VLOOKUP($B1759,'[1]ALL ACCESSIONS'!$A$2:$M$28915,10,FALSE)</f>
        <v>0</v>
      </c>
      <c r="M1759" s="1">
        <f>VLOOKUP($B1759,'[1]ALL ACCESSIONS'!$A$2:$M$28915,11,FALSE)</f>
        <v>0</v>
      </c>
      <c r="N1759" s="1">
        <f>VLOOKUP($B1759,'[1]ALL ACCESSIONS'!$A$2:$M$28915,12,FALSE)</f>
        <v>0</v>
      </c>
    </row>
    <row r="1760" spans="1:14" x14ac:dyDescent="0.3">
      <c r="A1760" s="1" t="s">
        <v>5900</v>
      </c>
      <c r="B1760" s="1" t="s">
        <v>3878</v>
      </c>
      <c r="C1760" s="1" t="str">
        <f>VLOOKUP($B1760,'[1]ALL ACCESSIONS'!$A$2:$M$28915,3,FALSE)</f>
        <v xml:space="preserve">x13-VARD-009 </v>
      </c>
      <c r="D1760" s="1">
        <v>1</v>
      </c>
      <c r="I1760" s="1">
        <f>VLOOKUP($B1760,'[1]ALL ACCESSIONS'!$A$2:$M$28915,7,FALSE)</f>
        <v>0</v>
      </c>
      <c r="J1760" s="1">
        <f>VLOOKUP($B1760,'[1]ALL ACCESSIONS'!$A$2:$M$28915,8,FALSE)</f>
        <v>0</v>
      </c>
      <c r="K1760" s="1">
        <f>VLOOKUP($B1760,'[1]ALL ACCESSIONS'!$A$2:$M$28915,9,FALSE)</f>
        <v>0</v>
      </c>
      <c r="L1760" s="1">
        <f>VLOOKUP($B1760,'[1]ALL ACCESSIONS'!$A$2:$M$28915,10,FALSE)</f>
        <v>0</v>
      </c>
      <c r="M1760" s="1">
        <f>VLOOKUP($B1760,'[1]ALL ACCESSIONS'!$A$2:$M$28915,11,FALSE)</f>
        <v>0</v>
      </c>
      <c r="N1760" s="1">
        <f>VLOOKUP($B1760,'[1]ALL ACCESSIONS'!$A$2:$M$28915,12,FALSE)</f>
        <v>0</v>
      </c>
    </row>
    <row r="1761" spans="1:14" x14ac:dyDescent="0.3">
      <c r="A1761" s="1" t="s">
        <v>5900</v>
      </c>
      <c r="B1761" s="1" t="s">
        <v>3833</v>
      </c>
      <c r="C1761" s="1" t="str">
        <f>VLOOKUP($B1761,'[1]ALL ACCESSIONS'!$A$2:$M$28915,3,FALSE)</f>
        <v xml:space="preserve">x13-VARD-009 </v>
      </c>
      <c r="D1761" s="1">
        <v>1</v>
      </c>
      <c r="I1761" s="1">
        <f>VLOOKUP($B1761,'[1]ALL ACCESSIONS'!$A$2:$M$28915,7,FALSE)</f>
        <v>0</v>
      </c>
      <c r="J1761" s="1">
        <f>VLOOKUP($B1761,'[1]ALL ACCESSIONS'!$A$2:$M$28915,8,FALSE)</f>
        <v>0</v>
      </c>
      <c r="K1761" s="1">
        <f>VLOOKUP($B1761,'[1]ALL ACCESSIONS'!$A$2:$M$28915,9,FALSE)</f>
        <v>0</v>
      </c>
      <c r="L1761" s="1">
        <f>VLOOKUP($B1761,'[1]ALL ACCESSIONS'!$A$2:$M$28915,10,FALSE)</f>
        <v>0</v>
      </c>
      <c r="M1761" s="1">
        <f>VLOOKUP($B1761,'[1]ALL ACCESSIONS'!$A$2:$M$28915,11,FALSE)</f>
        <v>0</v>
      </c>
      <c r="N1761" s="1">
        <f>VLOOKUP($B1761,'[1]ALL ACCESSIONS'!$A$2:$M$28915,12,FALSE)</f>
        <v>0</v>
      </c>
    </row>
    <row r="1762" spans="1:14" x14ac:dyDescent="0.3">
      <c r="A1762" s="1" t="s">
        <v>5900</v>
      </c>
      <c r="B1762" s="1" t="s">
        <v>3889</v>
      </c>
      <c r="C1762" s="1" t="str">
        <f>VLOOKUP($B1762,'[1]ALL ACCESSIONS'!$A$2:$M$28915,3,FALSE)</f>
        <v xml:space="preserve">x13-VARD-009 </v>
      </c>
      <c r="D1762" s="1">
        <v>1</v>
      </c>
      <c r="I1762" s="1">
        <f>VLOOKUP($B1762,'[1]ALL ACCESSIONS'!$A$2:$M$28915,7,FALSE)</f>
        <v>0</v>
      </c>
      <c r="J1762" s="1">
        <f>VLOOKUP($B1762,'[1]ALL ACCESSIONS'!$A$2:$M$28915,8,FALSE)</f>
        <v>0</v>
      </c>
      <c r="K1762" s="1">
        <f>VLOOKUP($B1762,'[1]ALL ACCESSIONS'!$A$2:$M$28915,9,FALSE)</f>
        <v>0</v>
      </c>
      <c r="L1762" s="1">
        <f>VLOOKUP($B1762,'[1]ALL ACCESSIONS'!$A$2:$M$28915,10,FALSE)</f>
        <v>0</v>
      </c>
      <c r="M1762" s="1">
        <f>VLOOKUP($B1762,'[1]ALL ACCESSIONS'!$A$2:$M$28915,11,FALSE)</f>
        <v>0</v>
      </c>
      <c r="N1762" s="1">
        <f>VLOOKUP($B1762,'[1]ALL ACCESSIONS'!$A$2:$M$28915,12,FALSE)</f>
        <v>0</v>
      </c>
    </row>
    <row r="1763" spans="1:14" x14ac:dyDescent="0.3">
      <c r="A1763" s="1" t="s">
        <v>5900</v>
      </c>
      <c r="B1763" s="1" t="s">
        <v>3880</v>
      </c>
      <c r="C1763" s="1" t="str">
        <f>VLOOKUP($B1763,'[1]ALL ACCESSIONS'!$A$2:$M$28915,3,FALSE)</f>
        <v xml:space="preserve">x13-VARD-012 </v>
      </c>
      <c r="D1763" s="1">
        <v>1</v>
      </c>
      <c r="I1763" s="1">
        <f>VLOOKUP($B1763,'[1]ALL ACCESSIONS'!$A$2:$M$28915,7,FALSE)</f>
        <v>0</v>
      </c>
      <c r="J1763" s="1">
        <f>VLOOKUP($B1763,'[1]ALL ACCESSIONS'!$A$2:$M$28915,8,FALSE)</f>
        <v>0</v>
      </c>
      <c r="K1763" s="1">
        <f>VLOOKUP($B1763,'[1]ALL ACCESSIONS'!$A$2:$M$28915,9,FALSE)</f>
        <v>0</v>
      </c>
      <c r="L1763" s="1">
        <f>VLOOKUP($B1763,'[1]ALL ACCESSIONS'!$A$2:$M$28915,10,FALSE)</f>
        <v>0</v>
      </c>
      <c r="M1763" s="1">
        <f>VLOOKUP($B1763,'[1]ALL ACCESSIONS'!$A$2:$M$28915,11,FALSE)</f>
        <v>0</v>
      </c>
      <c r="N1763" s="1">
        <f>VLOOKUP($B1763,'[1]ALL ACCESSIONS'!$A$2:$M$28915,12,FALSE)</f>
        <v>0</v>
      </c>
    </row>
    <row r="1764" spans="1:14" x14ac:dyDescent="0.3">
      <c r="A1764" s="1" t="s">
        <v>5900</v>
      </c>
      <c r="B1764" s="1" t="s">
        <v>3812</v>
      </c>
      <c r="C1764" s="1" t="str">
        <f>VLOOKUP($B1764,'[1]ALL ACCESSIONS'!$A$2:$M$28915,3,FALSE)</f>
        <v xml:space="preserve">x13-VARD-012 </v>
      </c>
      <c r="D1764" s="1">
        <v>1</v>
      </c>
      <c r="I1764" s="1">
        <f>VLOOKUP($B1764,'[1]ALL ACCESSIONS'!$A$2:$M$28915,7,FALSE)</f>
        <v>0</v>
      </c>
      <c r="J1764" s="1">
        <f>VLOOKUP($B1764,'[1]ALL ACCESSIONS'!$A$2:$M$28915,8,FALSE)</f>
        <v>0</v>
      </c>
      <c r="K1764" s="1">
        <f>VLOOKUP($B1764,'[1]ALL ACCESSIONS'!$A$2:$M$28915,9,FALSE)</f>
        <v>0</v>
      </c>
      <c r="L1764" s="1">
        <f>VLOOKUP($B1764,'[1]ALL ACCESSIONS'!$A$2:$M$28915,10,FALSE)</f>
        <v>0</v>
      </c>
      <c r="M1764" s="1">
        <f>VLOOKUP($B1764,'[1]ALL ACCESSIONS'!$A$2:$M$28915,11,FALSE)</f>
        <v>0</v>
      </c>
      <c r="N1764" s="1">
        <f>VLOOKUP($B1764,'[1]ALL ACCESSIONS'!$A$2:$M$28915,12,FALSE)</f>
        <v>0</v>
      </c>
    </row>
    <row r="1765" spans="1:14" x14ac:dyDescent="0.3">
      <c r="A1765" s="1" t="s">
        <v>5900</v>
      </c>
      <c r="B1765" s="1" t="s">
        <v>3823</v>
      </c>
      <c r="C1765" s="1" t="str">
        <f>VLOOKUP($B1765,'[1]ALL ACCESSIONS'!$A$2:$M$28915,3,FALSE)</f>
        <v xml:space="preserve">x13-VARD-012 </v>
      </c>
      <c r="D1765" s="1">
        <v>1</v>
      </c>
      <c r="I1765" s="1">
        <f>VLOOKUP($B1765,'[1]ALL ACCESSIONS'!$A$2:$M$28915,7,FALSE)</f>
        <v>0</v>
      </c>
      <c r="J1765" s="1">
        <f>VLOOKUP($B1765,'[1]ALL ACCESSIONS'!$A$2:$M$28915,8,FALSE)</f>
        <v>0</v>
      </c>
      <c r="K1765" s="1">
        <f>VLOOKUP($B1765,'[1]ALL ACCESSIONS'!$A$2:$M$28915,9,FALSE)</f>
        <v>0</v>
      </c>
      <c r="L1765" s="1">
        <f>VLOOKUP($B1765,'[1]ALL ACCESSIONS'!$A$2:$M$28915,10,FALSE)</f>
        <v>0</v>
      </c>
      <c r="M1765" s="1">
        <f>VLOOKUP($B1765,'[1]ALL ACCESSIONS'!$A$2:$M$28915,11,FALSE)</f>
        <v>0</v>
      </c>
      <c r="N1765" s="1">
        <f>VLOOKUP($B1765,'[1]ALL ACCESSIONS'!$A$2:$M$28915,12,FALSE)</f>
        <v>0</v>
      </c>
    </row>
    <row r="1766" spans="1:14" x14ac:dyDescent="0.3">
      <c r="A1766" s="1" t="s">
        <v>5900</v>
      </c>
      <c r="B1766" s="1" t="s">
        <v>3835</v>
      </c>
      <c r="C1766" s="1" t="str">
        <f>VLOOKUP($B1766,'[1]ALL ACCESSIONS'!$A$2:$M$28915,3,FALSE)</f>
        <v xml:space="preserve">x13-VARD-012 </v>
      </c>
      <c r="D1766" s="1">
        <v>1</v>
      </c>
      <c r="I1766" s="1">
        <f>VLOOKUP($B1766,'[1]ALL ACCESSIONS'!$A$2:$M$28915,7,FALSE)</f>
        <v>0</v>
      </c>
      <c r="J1766" s="1">
        <f>VLOOKUP($B1766,'[1]ALL ACCESSIONS'!$A$2:$M$28915,8,FALSE)</f>
        <v>0</v>
      </c>
      <c r="K1766" s="1">
        <f>VLOOKUP($B1766,'[1]ALL ACCESSIONS'!$A$2:$M$28915,9,FALSE)</f>
        <v>0</v>
      </c>
      <c r="L1766" s="1">
        <f>VLOOKUP($B1766,'[1]ALL ACCESSIONS'!$A$2:$M$28915,10,FALSE)</f>
        <v>0</v>
      </c>
      <c r="M1766" s="1">
        <f>VLOOKUP($B1766,'[1]ALL ACCESSIONS'!$A$2:$M$28915,11,FALSE)</f>
        <v>0</v>
      </c>
      <c r="N1766" s="1">
        <f>VLOOKUP($B1766,'[1]ALL ACCESSIONS'!$A$2:$M$28915,12,FALSE)</f>
        <v>0</v>
      </c>
    </row>
    <row r="1767" spans="1:14" x14ac:dyDescent="0.3">
      <c r="A1767" s="1" t="s">
        <v>5900</v>
      </c>
      <c r="B1767" s="1" t="s">
        <v>3891</v>
      </c>
      <c r="C1767" s="1" t="str">
        <f>VLOOKUP($B1767,'[1]ALL ACCESSIONS'!$A$2:$M$28915,3,FALSE)</f>
        <v xml:space="preserve">x13-VARD-012 </v>
      </c>
      <c r="D1767" s="1">
        <v>1</v>
      </c>
      <c r="I1767" s="1">
        <f>VLOOKUP($B1767,'[1]ALL ACCESSIONS'!$A$2:$M$28915,7,FALSE)</f>
        <v>0</v>
      </c>
      <c r="J1767" s="1">
        <f>VLOOKUP($B1767,'[1]ALL ACCESSIONS'!$A$2:$M$28915,8,FALSE)</f>
        <v>0</v>
      </c>
      <c r="K1767" s="1">
        <f>VLOOKUP($B1767,'[1]ALL ACCESSIONS'!$A$2:$M$28915,9,FALSE)</f>
        <v>0</v>
      </c>
      <c r="L1767" s="1">
        <f>VLOOKUP($B1767,'[1]ALL ACCESSIONS'!$A$2:$M$28915,10,FALSE)</f>
        <v>0</v>
      </c>
      <c r="M1767" s="1">
        <f>VLOOKUP($B1767,'[1]ALL ACCESSIONS'!$A$2:$M$28915,11,FALSE)</f>
        <v>0</v>
      </c>
      <c r="N1767" s="1">
        <f>VLOOKUP($B1767,'[1]ALL ACCESSIONS'!$A$2:$M$28915,12,FALSE)</f>
        <v>0</v>
      </c>
    </row>
    <row r="1768" spans="1:14" x14ac:dyDescent="0.3">
      <c r="A1768" s="1" t="s">
        <v>5900</v>
      </c>
      <c r="B1768" s="1" t="s">
        <v>3847</v>
      </c>
      <c r="C1768" s="1" t="str">
        <f>VLOOKUP($B1768,'[1]ALL ACCESSIONS'!$A$2:$M$28915,3,FALSE)</f>
        <v xml:space="preserve">x13-VARD-012 </v>
      </c>
      <c r="D1768" s="1">
        <v>1</v>
      </c>
      <c r="I1768" s="1">
        <f>VLOOKUP($B1768,'[1]ALL ACCESSIONS'!$A$2:$M$28915,7,FALSE)</f>
        <v>0</v>
      </c>
      <c r="J1768" s="1">
        <f>VLOOKUP($B1768,'[1]ALL ACCESSIONS'!$A$2:$M$28915,8,FALSE)</f>
        <v>0</v>
      </c>
      <c r="K1768" s="1">
        <f>VLOOKUP($B1768,'[1]ALL ACCESSIONS'!$A$2:$M$28915,9,FALSE)</f>
        <v>0</v>
      </c>
      <c r="L1768" s="1">
        <f>VLOOKUP($B1768,'[1]ALL ACCESSIONS'!$A$2:$M$28915,10,FALSE)</f>
        <v>0</v>
      </c>
      <c r="M1768" s="1">
        <f>VLOOKUP($B1768,'[1]ALL ACCESSIONS'!$A$2:$M$28915,11,FALSE)</f>
        <v>0</v>
      </c>
      <c r="N1768" s="1">
        <f>VLOOKUP($B1768,'[1]ALL ACCESSIONS'!$A$2:$M$28915,12,FALSE)</f>
        <v>0</v>
      </c>
    </row>
    <row r="1769" spans="1:14" x14ac:dyDescent="0.3">
      <c r="A1769" s="1" t="s">
        <v>5900</v>
      </c>
      <c r="B1769" s="1" t="s">
        <v>3859</v>
      </c>
      <c r="C1769" s="1" t="str">
        <f>VLOOKUP($B1769,'[1]ALL ACCESSIONS'!$A$2:$M$28915,3,FALSE)</f>
        <v xml:space="preserve">x13-VARD-012 </v>
      </c>
      <c r="D1769" s="1">
        <v>1</v>
      </c>
      <c r="I1769" s="1">
        <f>VLOOKUP($B1769,'[1]ALL ACCESSIONS'!$A$2:$M$28915,7,FALSE)</f>
        <v>0</v>
      </c>
      <c r="J1769" s="1">
        <f>VLOOKUP($B1769,'[1]ALL ACCESSIONS'!$A$2:$M$28915,8,FALSE)</f>
        <v>0</v>
      </c>
      <c r="K1769" s="1">
        <f>VLOOKUP($B1769,'[1]ALL ACCESSIONS'!$A$2:$M$28915,9,FALSE)</f>
        <v>0</v>
      </c>
      <c r="L1769" s="1">
        <f>VLOOKUP($B1769,'[1]ALL ACCESSIONS'!$A$2:$M$28915,10,FALSE)</f>
        <v>0</v>
      </c>
      <c r="M1769" s="1">
        <f>VLOOKUP($B1769,'[1]ALL ACCESSIONS'!$A$2:$M$28915,11,FALSE)</f>
        <v>0</v>
      </c>
      <c r="N1769" s="1">
        <f>VLOOKUP($B1769,'[1]ALL ACCESSIONS'!$A$2:$M$28915,12,FALSE)</f>
        <v>0</v>
      </c>
    </row>
    <row r="1770" spans="1:14" x14ac:dyDescent="0.3">
      <c r="A1770" s="1" t="s">
        <v>5900</v>
      </c>
      <c r="B1770" s="1" t="s">
        <v>3870</v>
      </c>
      <c r="C1770" s="1" t="str">
        <f>VLOOKUP($B1770,'[1]ALL ACCESSIONS'!$A$2:$M$28915,3,FALSE)</f>
        <v xml:space="preserve">x13-VARD-012 </v>
      </c>
      <c r="D1770" s="1">
        <v>1</v>
      </c>
      <c r="I1770" s="1">
        <f>VLOOKUP($B1770,'[1]ALL ACCESSIONS'!$A$2:$M$28915,7,FALSE)</f>
        <v>0</v>
      </c>
      <c r="J1770" s="1">
        <f>VLOOKUP($B1770,'[1]ALL ACCESSIONS'!$A$2:$M$28915,8,FALSE)</f>
        <v>0</v>
      </c>
      <c r="K1770" s="1">
        <f>VLOOKUP($B1770,'[1]ALL ACCESSIONS'!$A$2:$M$28915,9,FALSE)</f>
        <v>0</v>
      </c>
      <c r="L1770" s="1">
        <f>VLOOKUP($B1770,'[1]ALL ACCESSIONS'!$A$2:$M$28915,10,FALSE)</f>
        <v>0</v>
      </c>
      <c r="M1770" s="1">
        <f>VLOOKUP($B1770,'[1]ALL ACCESSIONS'!$A$2:$M$28915,11,FALSE)</f>
        <v>0</v>
      </c>
      <c r="N1770" s="1">
        <f>VLOOKUP($B1770,'[1]ALL ACCESSIONS'!$A$2:$M$28915,12,FALSE)</f>
        <v>0</v>
      </c>
    </row>
    <row r="1771" spans="1:14" x14ac:dyDescent="0.3">
      <c r="A1771" s="1" t="s">
        <v>5900</v>
      </c>
      <c r="B1771" s="1" t="s">
        <v>3881</v>
      </c>
      <c r="C1771" s="1" t="str">
        <f>VLOOKUP($B1771,'[1]ALL ACCESSIONS'!$A$2:$M$28915,3,FALSE)</f>
        <v xml:space="preserve">x13-VARD-012 </v>
      </c>
      <c r="D1771" s="1">
        <v>1</v>
      </c>
      <c r="I1771" s="1">
        <f>VLOOKUP($B1771,'[1]ALL ACCESSIONS'!$A$2:$M$28915,7,FALSE)</f>
        <v>0</v>
      </c>
      <c r="J1771" s="1">
        <f>VLOOKUP($B1771,'[1]ALL ACCESSIONS'!$A$2:$M$28915,8,FALSE)</f>
        <v>0</v>
      </c>
      <c r="K1771" s="1">
        <f>VLOOKUP($B1771,'[1]ALL ACCESSIONS'!$A$2:$M$28915,9,FALSE)</f>
        <v>0</v>
      </c>
      <c r="L1771" s="1">
        <f>VLOOKUP($B1771,'[1]ALL ACCESSIONS'!$A$2:$M$28915,10,FALSE)</f>
        <v>0</v>
      </c>
      <c r="M1771" s="1">
        <f>VLOOKUP($B1771,'[1]ALL ACCESSIONS'!$A$2:$M$28915,11,FALSE)</f>
        <v>0</v>
      </c>
      <c r="N1771" s="1">
        <f>VLOOKUP($B1771,'[1]ALL ACCESSIONS'!$A$2:$M$28915,12,FALSE)</f>
        <v>0</v>
      </c>
    </row>
    <row r="1772" spans="1:14" x14ac:dyDescent="0.3">
      <c r="A1772" s="1" t="s">
        <v>5900</v>
      </c>
      <c r="B1772" s="1" t="s">
        <v>3892</v>
      </c>
      <c r="C1772" s="1" t="str">
        <f>VLOOKUP($B1772,'[1]ALL ACCESSIONS'!$A$2:$M$28915,3,FALSE)</f>
        <v xml:space="preserve">x13-VARD-012 </v>
      </c>
      <c r="D1772" s="1">
        <v>1</v>
      </c>
      <c r="I1772" s="1">
        <f>VLOOKUP($B1772,'[1]ALL ACCESSIONS'!$A$2:$M$28915,7,FALSE)</f>
        <v>0</v>
      </c>
      <c r="J1772" s="1">
        <f>VLOOKUP($B1772,'[1]ALL ACCESSIONS'!$A$2:$M$28915,8,FALSE)</f>
        <v>0</v>
      </c>
      <c r="K1772" s="1">
        <f>VLOOKUP($B1772,'[1]ALL ACCESSIONS'!$A$2:$M$28915,9,FALSE)</f>
        <v>0</v>
      </c>
      <c r="L1772" s="1">
        <f>VLOOKUP($B1772,'[1]ALL ACCESSIONS'!$A$2:$M$28915,10,FALSE)</f>
        <v>0</v>
      </c>
      <c r="M1772" s="1">
        <f>VLOOKUP($B1772,'[1]ALL ACCESSIONS'!$A$2:$M$28915,11,FALSE)</f>
        <v>0</v>
      </c>
      <c r="N1772" s="1">
        <f>VLOOKUP($B1772,'[1]ALL ACCESSIONS'!$A$2:$M$28915,12,FALSE)</f>
        <v>0</v>
      </c>
    </row>
    <row r="1773" spans="1:14" x14ac:dyDescent="0.3">
      <c r="A1773" s="1" t="s">
        <v>5900</v>
      </c>
      <c r="B1773" s="1" t="s">
        <v>3813</v>
      </c>
      <c r="C1773" s="1" t="str">
        <f>VLOOKUP($B1773,'[1]ALL ACCESSIONS'!$A$2:$M$28915,3,FALSE)</f>
        <v xml:space="preserve">x13-VARD-013a </v>
      </c>
      <c r="D1773" s="1">
        <v>1</v>
      </c>
      <c r="I1773" s="1">
        <f>VLOOKUP($B1773,'[1]ALL ACCESSIONS'!$A$2:$M$28915,7,FALSE)</f>
        <v>0</v>
      </c>
      <c r="J1773" s="1">
        <f>VLOOKUP($B1773,'[1]ALL ACCESSIONS'!$A$2:$M$28915,8,FALSE)</f>
        <v>0</v>
      </c>
      <c r="K1773" s="1">
        <f>VLOOKUP($B1773,'[1]ALL ACCESSIONS'!$A$2:$M$28915,9,FALSE)</f>
        <v>0</v>
      </c>
      <c r="L1773" s="1">
        <f>VLOOKUP($B1773,'[1]ALL ACCESSIONS'!$A$2:$M$28915,10,FALSE)</f>
        <v>0</v>
      </c>
      <c r="M1773" s="1">
        <f>VLOOKUP($B1773,'[1]ALL ACCESSIONS'!$A$2:$M$28915,11,FALSE)</f>
        <v>0</v>
      </c>
      <c r="N1773" s="1">
        <f>VLOOKUP($B1773,'[1]ALL ACCESSIONS'!$A$2:$M$28915,12,FALSE)</f>
        <v>0</v>
      </c>
    </row>
    <row r="1774" spans="1:14" x14ac:dyDescent="0.3">
      <c r="A1774" s="1" t="s">
        <v>5900</v>
      </c>
      <c r="B1774" s="1" t="s">
        <v>3824</v>
      </c>
      <c r="C1774" s="1" t="str">
        <f>VLOOKUP($B1774,'[1]ALL ACCESSIONS'!$A$2:$M$28915,3,FALSE)</f>
        <v xml:space="preserve">x13-VARD-013a </v>
      </c>
      <c r="D1774" s="1">
        <v>1</v>
      </c>
      <c r="I1774" s="1">
        <f>VLOOKUP($B1774,'[1]ALL ACCESSIONS'!$A$2:$M$28915,7,FALSE)</f>
        <v>0</v>
      </c>
      <c r="J1774" s="1">
        <f>VLOOKUP($B1774,'[1]ALL ACCESSIONS'!$A$2:$M$28915,8,FALSE)</f>
        <v>0</v>
      </c>
      <c r="K1774" s="1">
        <f>VLOOKUP($B1774,'[1]ALL ACCESSIONS'!$A$2:$M$28915,9,FALSE)</f>
        <v>0</v>
      </c>
      <c r="L1774" s="1">
        <f>VLOOKUP($B1774,'[1]ALL ACCESSIONS'!$A$2:$M$28915,10,FALSE)</f>
        <v>0</v>
      </c>
      <c r="M1774" s="1">
        <f>VLOOKUP($B1774,'[1]ALL ACCESSIONS'!$A$2:$M$28915,11,FALSE)</f>
        <v>0</v>
      </c>
      <c r="N1774" s="1">
        <f>VLOOKUP($B1774,'[1]ALL ACCESSIONS'!$A$2:$M$28915,12,FALSE)</f>
        <v>0</v>
      </c>
    </row>
    <row r="1775" spans="1:14" x14ac:dyDescent="0.3">
      <c r="A1775" s="1" t="s">
        <v>5900</v>
      </c>
      <c r="B1775" s="1" t="s">
        <v>3825</v>
      </c>
      <c r="C1775" s="1" t="str">
        <f>VLOOKUP($B1775,'[1]ALL ACCESSIONS'!$A$2:$M$28915,3,FALSE)</f>
        <v xml:space="preserve">x13-VARD-014a </v>
      </c>
      <c r="D1775" s="1">
        <v>1</v>
      </c>
      <c r="I1775" s="1">
        <f>VLOOKUP($B1775,'[1]ALL ACCESSIONS'!$A$2:$M$28915,7,FALSE)</f>
        <v>0</v>
      </c>
      <c r="J1775" s="1">
        <f>VLOOKUP($B1775,'[1]ALL ACCESSIONS'!$A$2:$M$28915,8,FALSE)</f>
        <v>0</v>
      </c>
      <c r="K1775" s="1">
        <f>VLOOKUP($B1775,'[1]ALL ACCESSIONS'!$A$2:$M$28915,9,FALSE)</f>
        <v>0</v>
      </c>
      <c r="L1775" s="1">
        <f>VLOOKUP($B1775,'[1]ALL ACCESSIONS'!$A$2:$M$28915,10,FALSE)</f>
        <v>0</v>
      </c>
      <c r="M1775" s="1">
        <f>VLOOKUP($B1775,'[1]ALL ACCESSIONS'!$A$2:$M$28915,11,FALSE)</f>
        <v>0</v>
      </c>
      <c r="N1775" s="1">
        <f>VLOOKUP($B1775,'[1]ALL ACCESSIONS'!$A$2:$M$28915,12,FALSE)</f>
        <v>0</v>
      </c>
    </row>
    <row r="1776" spans="1:14" x14ac:dyDescent="0.3">
      <c r="A1776" s="1" t="s">
        <v>5900</v>
      </c>
      <c r="B1776" s="1" t="s">
        <v>3848</v>
      </c>
      <c r="C1776" s="1" t="str">
        <f>VLOOKUP($B1776,'[1]ALL ACCESSIONS'!$A$2:$M$28915,3,FALSE)</f>
        <v xml:space="preserve">x13-VARD-014a </v>
      </c>
      <c r="D1776" s="1">
        <v>1</v>
      </c>
      <c r="I1776" s="1">
        <f>VLOOKUP($B1776,'[1]ALL ACCESSIONS'!$A$2:$M$28915,7,FALSE)</f>
        <v>0</v>
      </c>
      <c r="J1776" s="1">
        <f>VLOOKUP($B1776,'[1]ALL ACCESSIONS'!$A$2:$M$28915,8,FALSE)</f>
        <v>0</v>
      </c>
      <c r="K1776" s="1">
        <f>VLOOKUP($B1776,'[1]ALL ACCESSIONS'!$A$2:$M$28915,9,FALSE)</f>
        <v>0</v>
      </c>
      <c r="L1776" s="1">
        <f>VLOOKUP($B1776,'[1]ALL ACCESSIONS'!$A$2:$M$28915,10,FALSE)</f>
        <v>0</v>
      </c>
      <c r="M1776" s="1">
        <f>VLOOKUP($B1776,'[1]ALL ACCESSIONS'!$A$2:$M$28915,11,FALSE)</f>
        <v>0</v>
      </c>
      <c r="N1776" s="1">
        <f>VLOOKUP($B1776,'[1]ALL ACCESSIONS'!$A$2:$M$28915,12,FALSE)</f>
        <v>0</v>
      </c>
    </row>
    <row r="1777" spans="1:14" x14ac:dyDescent="0.3">
      <c r="A1777" s="1" t="s">
        <v>5900</v>
      </c>
      <c r="B1777" s="1" t="s">
        <v>3860</v>
      </c>
      <c r="C1777" s="1" t="str">
        <f>VLOOKUP($B1777,'[1]ALL ACCESSIONS'!$A$2:$M$28915,3,FALSE)</f>
        <v xml:space="preserve">x13-VARD-014a </v>
      </c>
      <c r="D1777" s="1">
        <v>1</v>
      </c>
      <c r="I1777" s="1">
        <f>VLOOKUP($B1777,'[1]ALL ACCESSIONS'!$A$2:$M$28915,7,FALSE)</f>
        <v>0</v>
      </c>
      <c r="J1777" s="1">
        <f>VLOOKUP($B1777,'[1]ALL ACCESSIONS'!$A$2:$M$28915,8,FALSE)</f>
        <v>0</v>
      </c>
      <c r="K1777" s="1">
        <f>VLOOKUP($B1777,'[1]ALL ACCESSIONS'!$A$2:$M$28915,9,FALSE)</f>
        <v>0</v>
      </c>
      <c r="L1777" s="1">
        <f>VLOOKUP($B1777,'[1]ALL ACCESSIONS'!$A$2:$M$28915,10,FALSE)</f>
        <v>0</v>
      </c>
      <c r="M1777" s="1">
        <f>VLOOKUP($B1777,'[1]ALL ACCESSIONS'!$A$2:$M$28915,11,FALSE)</f>
        <v>0</v>
      </c>
      <c r="N1777" s="1">
        <f>VLOOKUP($B1777,'[1]ALL ACCESSIONS'!$A$2:$M$28915,12,FALSE)</f>
        <v>0</v>
      </c>
    </row>
    <row r="1778" spans="1:14" x14ac:dyDescent="0.3">
      <c r="A1778" s="1" t="s">
        <v>5900</v>
      </c>
      <c r="B1778" s="1" t="s">
        <v>3882</v>
      </c>
      <c r="C1778" s="1" t="str">
        <f>VLOOKUP($B1778,'[1]ALL ACCESSIONS'!$A$2:$M$28915,3,FALSE)</f>
        <v xml:space="preserve">x13-VARD-014a </v>
      </c>
      <c r="D1778" s="1">
        <v>1</v>
      </c>
      <c r="I1778" s="1">
        <f>VLOOKUP($B1778,'[1]ALL ACCESSIONS'!$A$2:$M$28915,7,FALSE)</f>
        <v>0</v>
      </c>
      <c r="J1778" s="1">
        <f>VLOOKUP($B1778,'[1]ALL ACCESSIONS'!$A$2:$M$28915,8,FALSE)</f>
        <v>0</v>
      </c>
      <c r="K1778" s="1">
        <f>VLOOKUP($B1778,'[1]ALL ACCESSIONS'!$A$2:$M$28915,9,FALSE)</f>
        <v>0</v>
      </c>
      <c r="L1778" s="1">
        <f>VLOOKUP($B1778,'[1]ALL ACCESSIONS'!$A$2:$M$28915,10,FALSE)</f>
        <v>0</v>
      </c>
      <c r="M1778" s="1">
        <f>VLOOKUP($B1778,'[1]ALL ACCESSIONS'!$A$2:$M$28915,11,FALSE)</f>
        <v>0</v>
      </c>
      <c r="N1778" s="1">
        <f>VLOOKUP($B1778,'[1]ALL ACCESSIONS'!$A$2:$M$28915,12,FALSE)</f>
        <v>0</v>
      </c>
    </row>
    <row r="1779" spans="1:14" x14ac:dyDescent="0.3">
      <c r="A1779" s="1" t="s">
        <v>5900</v>
      </c>
      <c r="B1779" s="1" t="s">
        <v>3893</v>
      </c>
      <c r="C1779" s="1" t="str">
        <f>VLOOKUP($B1779,'[1]ALL ACCESSIONS'!$A$2:$M$28915,3,FALSE)</f>
        <v xml:space="preserve">x13-VARD-014a </v>
      </c>
      <c r="D1779" s="1">
        <v>1</v>
      </c>
      <c r="I1779" s="1">
        <f>VLOOKUP($B1779,'[1]ALL ACCESSIONS'!$A$2:$M$28915,7,FALSE)</f>
        <v>0</v>
      </c>
      <c r="J1779" s="1">
        <f>VLOOKUP($B1779,'[1]ALL ACCESSIONS'!$A$2:$M$28915,8,FALSE)</f>
        <v>0</v>
      </c>
      <c r="K1779" s="1">
        <f>VLOOKUP($B1779,'[1]ALL ACCESSIONS'!$A$2:$M$28915,9,FALSE)</f>
        <v>0</v>
      </c>
      <c r="L1779" s="1">
        <f>VLOOKUP($B1779,'[1]ALL ACCESSIONS'!$A$2:$M$28915,10,FALSE)</f>
        <v>0</v>
      </c>
      <c r="M1779" s="1">
        <f>VLOOKUP($B1779,'[1]ALL ACCESSIONS'!$A$2:$M$28915,11,FALSE)</f>
        <v>0</v>
      </c>
      <c r="N1779" s="1">
        <f>VLOOKUP($B1779,'[1]ALL ACCESSIONS'!$A$2:$M$28915,12,FALSE)</f>
        <v>0</v>
      </c>
    </row>
    <row r="1780" spans="1:14" x14ac:dyDescent="0.3">
      <c r="A1780" s="1" t="s">
        <v>5900</v>
      </c>
      <c r="B1780" s="1" t="s">
        <v>3814</v>
      </c>
      <c r="C1780" s="1" t="str">
        <f>VLOOKUP($B1780,'[1]ALL ACCESSIONS'!$A$2:$M$28915,3,FALSE)</f>
        <v xml:space="preserve">x13-VARD-014a </v>
      </c>
      <c r="D1780" s="1">
        <v>1</v>
      </c>
      <c r="I1780" s="1">
        <f>VLOOKUP($B1780,'[1]ALL ACCESSIONS'!$A$2:$M$28915,7,FALSE)</f>
        <v>0</v>
      </c>
      <c r="J1780" s="1">
        <f>VLOOKUP($B1780,'[1]ALL ACCESSIONS'!$A$2:$M$28915,8,FALSE)</f>
        <v>0</v>
      </c>
      <c r="K1780" s="1">
        <f>VLOOKUP($B1780,'[1]ALL ACCESSIONS'!$A$2:$M$28915,9,FALSE)</f>
        <v>0</v>
      </c>
      <c r="L1780" s="1">
        <f>VLOOKUP($B1780,'[1]ALL ACCESSIONS'!$A$2:$M$28915,10,FALSE)</f>
        <v>0</v>
      </c>
      <c r="M1780" s="1">
        <f>VLOOKUP($B1780,'[1]ALL ACCESSIONS'!$A$2:$M$28915,11,FALSE)</f>
        <v>0</v>
      </c>
      <c r="N1780" s="1">
        <f>VLOOKUP($B1780,'[1]ALL ACCESSIONS'!$A$2:$M$28915,12,FALSE)</f>
        <v>0</v>
      </c>
    </row>
    <row r="1781" spans="1:14" x14ac:dyDescent="0.3">
      <c r="A1781" s="1" t="s">
        <v>5900</v>
      </c>
      <c r="B1781" s="1" t="s">
        <v>3837</v>
      </c>
      <c r="C1781" s="1" t="str">
        <f>VLOOKUP($B1781,'[1]ALL ACCESSIONS'!$A$2:$M$28915,3,FALSE)</f>
        <v xml:space="preserve">x13-VARD-015 </v>
      </c>
      <c r="D1781" s="1">
        <v>1</v>
      </c>
      <c r="I1781" s="1">
        <f>VLOOKUP($B1781,'[1]ALL ACCESSIONS'!$A$2:$M$28915,7,FALSE)</f>
        <v>0</v>
      </c>
      <c r="J1781" s="1">
        <f>VLOOKUP($B1781,'[1]ALL ACCESSIONS'!$A$2:$M$28915,8,FALSE)</f>
        <v>0</v>
      </c>
      <c r="K1781" s="1">
        <f>VLOOKUP($B1781,'[1]ALL ACCESSIONS'!$A$2:$M$28915,9,FALSE)</f>
        <v>0</v>
      </c>
      <c r="L1781" s="1">
        <f>VLOOKUP($B1781,'[1]ALL ACCESSIONS'!$A$2:$M$28915,10,FALSE)</f>
        <v>0</v>
      </c>
      <c r="M1781" s="1">
        <f>VLOOKUP($B1781,'[1]ALL ACCESSIONS'!$A$2:$M$28915,11,FALSE)</f>
        <v>0</v>
      </c>
      <c r="N1781" s="1">
        <f>VLOOKUP($B1781,'[1]ALL ACCESSIONS'!$A$2:$M$28915,12,FALSE)</f>
        <v>0</v>
      </c>
    </row>
    <row r="1782" spans="1:14" x14ac:dyDescent="0.3">
      <c r="A1782" s="1" t="s">
        <v>5900</v>
      </c>
      <c r="B1782" s="1" t="s">
        <v>3849</v>
      </c>
      <c r="C1782" s="1" t="str">
        <f>VLOOKUP($B1782,'[1]ALL ACCESSIONS'!$A$2:$M$28915,3,FALSE)</f>
        <v xml:space="preserve">x13-VARD-015 </v>
      </c>
      <c r="D1782" s="1">
        <v>1</v>
      </c>
      <c r="I1782" s="1">
        <f>VLOOKUP($B1782,'[1]ALL ACCESSIONS'!$A$2:$M$28915,7,FALSE)</f>
        <v>0</v>
      </c>
      <c r="J1782" s="1">
        <f>VLOOKUP($B1782,'[1]ALL ACCESSIONS'!$A$2:$M$28915,8,FALSE)</f>
        <v>0</v>
      </c>
      <c r="K1782" s="1">
        <f>VLOOKUP($B1782,'[1]ALL ACCESSIONS'!$A$2:$M$28915,9,FALSE)</f>
        <v>0</v>
      </c>
      <c r="L1782" s="1">
        <f>VLOOKUP($B1782,'[1]ALL ACCESSIONS'!$A$2:$M$28915,10,FALSE)</f>
        <v>0</v>
      </c>
      <c r="M1782" s="1">
        <f>VLOOKUP($B1782,'[1]ALL ACCESSIONS'!$A$2:$M$28915,11,FALSE)</f>
        <v>0</v>
      </c>
      <c r="N1782" s="1">
        <f>VLOOKUP($B1782,'[1]ALL ACCESSIONS'!$A$2:$M$28915,12,FALSE)</f>
        <v>0</v>
      </c>
    </row>
    <row r="1783" spans="1:14" x14ac:dyDescent="0.3">
      <c r="A1783" s="1" t="s">
        <v>5900</v>
      </c>
      <c r="B1783" s="1" t="s">
        <v>3872</v>
      </c>
      <c r="C1783" s="1" t="str">
        <f>VLOOKUP($B1783,'[1]ALL ACCESSIONS'!$A$2:$M$28915,3,FALSE)</f>
        <v xml:space="preserve">x13-VARD-015 </v>
      </c>
      <c r="D1783" s="1">
        <v>1</v>
      </c>
      <c r="I1783" s="1">
        <f>VLOOKUP($B1783,'[1]ALL ACCESSIONS'!$A$2:$M$28915,7,FALSE)</f>
        <v>0</v>
      </c>
      <c r="J1783" s="1">
        <f>VLOOKUP($B1783,'[1]ALL ACCESSIONS'!$A$2:$M$28915,8,FALSE)</f>
        <v>0</v>
      </c>
      <c r="K1783" s="1">
        <f>VLOOKUP($B1783,'[1]ALL ACCESSIONS'!$A$2:$M$28915,9,FALSE)</f>
        <v>0</v>
      </c>
      <c r="L1783" s="1">
        <f>VLOOKUP($B1783,'[1]ALL ACCESSIONS'!$A$2:$M$28915,10,FALSE)</f>
        <v>0</v>
      </c>
      <c r="M1783" s="1">
        <f>VLOOKUP($B1783,'[1]ALL ACCESSIONS'!$A$2:$M$28915,11,FALSE)</f>
        <v>0</v>
      </c>
      <c r="N1783" s="1">
        <f>VLOOKUP($B1783,'[1]ALL ACCESSIONS'!$A$2:$M$28915,12,FALSE)</f>
        <v>0</v>
      </c>
    </row>
    <row r="1784" spans="1:14" x14ac:dyDescent="0.3">
      <c r="A1784" s="1" t="s">
        <v>5900</v>
      </c>
      <c r="B1784" s="1" t="s">
        <v>3894</v>
      </c>
      <c r="C1784" s="1" t="str">
        <f>VLOOKUP($B1784,'[1]ALL ACCESSIONS'!$A$2:$M$28915,3,FALSE)</f>
        <v xml:space="preserve">x13-VARD-015 </v>
      </c>
      <c r="D1784" s="1">
        <v>1</v>
      </c>
      <c r="I1784" s="1">
        <f>VLOOKUP($B1784,'[1]ALL ACCESSIONS'!$A$2:$M$28915,7,FALSE)</f>
        <v>0</v>
      </c>
      <c r="J1784" s="1">
        <f>VLOOKUP($B1784,'[1]ALL ACCESSIONS'!$A$2:$M$28915,8,FALSE)</f>
        <v>0</v>
      </c>
      <c r="K1784" s="1">
        <f>VLOOKUP($B1784,'[1]ALL ACCESSIONS'!$A$2:$M$28915,9,FALSE)</f>
        <v>0</v>
      </c>
      <c r="L1784" s="1">
        <f>VLOOKUP($B1784,'[1]ALL ACCESSIONS'!$A$2:$M$28915,10,FALSE)</f>
        <v>0</v>
      </c>
      <c r="M1784" s="1">
        <f>VLOOKUP($B1784,'[1]ALL ACCESSIONS'!$A$2:$M$28915,11,FALSE)</f>
        <v>0</v>
      </c>
      <c r="N1784" s="1">
        <f>VLOOKUP($B1784,'[1]ALL ACCESSIONS'!$A$2:$M$28915,12,FALSE)</f>
        <v>0</v>
      </c>
    </row>
    <row r="1785" spans="1:14" x14ac:dyDescent="0.3">
      <c r="A1785" s="1" t="s">
        <v>5900</v>
      </c>
      <c r="B1785" s="1" t="s">
        <v>3815</v>
      </c>
      <c r="C1785" s="1" t="str">
        <f>VLOOKUP($B1785,'[1]ALL ACCESSIONS'!$A$2:$M$28915,3,FALSE)</f>
        <v xml:space="preserve">x13-VARD-015 </v>
      </c>
      <c r="D1785" s="1">
        <v>1</v>
      </c>
      <c r="I1785" s="1">
        <f>VLOOKUP($B1785,'[1]ALL ACCESSIONS'!$A$2:$M$28915,7,FALSE)</f>
        <v>0</v>
      </c>
      <c r="J1785" s="1">
        <f>VLOOKUP($B1785,'[1]ALL ACCESSIONS'!$A$2:$M$28915,8,FALSE)</f>
        <v>0</v>
      </c>
      <c r="K1785" s="1">
        <f>VLOOKUP($B1785,'[1]ALL ACCESSIONS'!$A$2:$M$28915,9,FALSE)</f>
        <v>0</v>
      </c>
      <c r="L1785" s="1">
        <f>VLOOKUP($B1785,'[1]ALL ACCESSIONS'!$A$2:$M$28915,10,FALSE)</f>
        <v>0</v>
      </c>
      <c r="M1785" s="1">
        <f>VLOOKUP($B1785,'[1]ALL ACCESSIONS'!$A$2:$M$28915,11,FALSE)</f>
        <v>0</v>
      </c>
      <c r="N1785" s="1">
        <f>VLOOKUP($B1785,'[1]ALL ACCESSIONS'!$A$2:$M$28915,12,FALSE)</f>
        <v>0</v>
      </c>
    </row>
    <row r="1786" spans="1:14" x14ac:dyDescent="0.3">
      <c r="A1786" s="1" t="s">
        <v>5900</v>
      </c>
      <c r="B1786" s="1" t="s">
        <v>3838</v>
      </c>
      <c r="C1786" s="1" t="str">
        <f>VLOOKUP($B1786,'[1]ALL ACCESSIONS'!$A$2:$M$28915,3,FALSE)</f>
        <v xml:space="preserve">x13-VARD-016 </v>
      </c>
      <c r="D1786" s="1">
        <v>1</v>
      </c>
      <c r="I1786" s="1">
        <f>VLOOKUP($B1786,'[1]ALL ACCESSIONS'!$A$2:$M$28915,7,FALSE)</f>
        <v>0</v>
      </c>
      <c r="J1786" s="1">
        <f>VLOOKUP($B1786,'[1]ALL ACCESSIONS'!$A$2:$M$28915,8,FALSE)</f>
        <v>0</v>
      </c>
      <c r="K1786" s="1">
        <f>VLOOKUP($B1786,'[1]ALL ACCESSIONS'!$A$2:$M$28915,9,FALSE)</f>
        <v>0</v>
      </c>
      <c r="L1786" s="1">
        <f>VLOOKUP($B1786,'[1]ALL ACCESSIONS'!$A$2:$M$28915,10,FALSE)</f>
        <v>0</v>
      </c>
      <c r="M1786" s="1">
        <f>VLOOKUP($B1786,'[1]ALL ACCESSIONS'!$A$2:$M$28915,11,FALSE)</f>
        <v>0</v>
      </c>
      <c r="N1786" s="1">
        <f>VLOOKUP($B1786,'[1]ALL ACCESSIONS'!$A$2:$M$28915,12,FALSE)</f>
        <v>0</v>
      </c>
    </row>
    <row r="1787" spans="1:14" x14ac:dyDescent="0.3">
      <c r="A1787" s="1" t="s">
        <v>5900</v>
      </c>
      <c r="B1787" s="1" t="s">
        <v>3826</v>
      </c>
      <c r="C1787" s="1" t="str">
        <f>VLOOKUP($B1787,'[1]ALL ACCESSIONS'!$A$2:$M$28915,3,FALSE)</f>
        <v xml:space="preserve">x13-VARD-016 </v>
      </c>
      <c r="D1787" s="1">
        <v>1</v>
      </c>
      <c r="I1787" s="1">
        <f>VLOOKUP($B1787,'[1]ALL ACCESSIONS'!$A$2:$M$28915,7,FALSE)</f>
        <v>0</v>
      </c>
      <c r="J1787" s="1">
        <f>VLOOKUP($B1787,'[1]ALL ACCESSIONS'!$A$2:$M$28915,8,FALSE)</f>
        <v>0</v>
      </c>
      <c r="K1787" s="1">
        <f>VLOOKUP($B1787,'[1]ALL ACCESSIONS'!$A$2:$M$28915,9,FALSE)</f>
        <v>0</v>
      </c>
      <c r="L1787" s="1">
        <f>VLOOKUP($B1787,'[1]ALL ACCESSIONS'!$A$2:$M$28915,10,FALSE)</f>
        <v>0</v>
      </c>
      <c r="M1787" s="1">
        <f>VLOOKUP($B1787,'[1]ALL ACCESSIONS'!$A$2:$M$28915,11,FALSE)</f>
        <v>0</v>
      </c>
      <c r="N1787" s="1">
        <f>VLOOKUP($B1787,'[1]ALL ACCESSIONS'!$A$2:$M$28915,12,FALSE)</f>
        <v>0</v>
      </c>
    </row>
    <row r="1788" spans="1:14" x14ac:dyDescent="0.3">
      <c r="A1788" s="1" t="s">
        <v>5900</v>
      </c>
      <c r="B1788" s="1" t="s">
        <v>3862</v>
      </c>
      <c r="C1788" s="1" t="str">
        <f>VLOOKUP($B1788,'[1]ALL ACCESSIONS'!$A$2:$M$28915,3,FALSE)</f>
        <v xml:space="preserve">x13-VARD-016 </v>
      </c>
      <c r="D1788" s="1">
        <v>1</v>
      </c>
      <c r="I1788" s="1">
        <f>VLOOKUP($B1788,'[1]ALL ACCESSIONS'!$A$2:$M$28915,7,FALSE)</f>
        <v>0</v>
      </c>
      <c r="J1788" s="1">
        <f>VLOOKUP($B1788,'[1]ALL ACCESSIONS'!$A$2:$M$28915,8,FALSE)</f>
        <v>0</v>
      </c>
      <c r="K1788" s="1">
        <f>VLOOKUP($B1788,'[1]ALL ACCESSIONS'!$A$2:$M$28915,9,FALSE)</f>
        <v>0</v>
      </c>
      <c r="L1788" s="1">
        <f>VLOOKUP($B1788,'[1]ALL ACCESSIONS'!$A$2:$M$28915,10,FALSE)</f>
        <v>0</v>
      </c>
      <c r="M1788" s="1">
        <f>VLOOKUP($B1788,'[1]ALL ACCESSIONS'!$A$2:$M$28915,11,FALSE)</f>
        <v>0</v>
      </c>
      <c r="N1788" s="1">
        <f>VLOOKUP($B1788,'[1]ALL ACCESSIONS'!$A$2:$M$28915,12,FALSE)</f>
        <v>0</v>
      </c>
    </row>
    <row r="1789" spans="1:14" x14ac:dyDescent="0.3">
      <c r="A1789" s="1" t="s">
        <v>5900</v>
      </c>
      <c r="B1789" s="1" t="s">
        <v>3884</v>
      </c>
      <c r="C1789" s="1" t="str">
        <f>VLOOKUP($B1789,'[1]ALL ACCESSIONS'!$A$2:$M$28915,3,FALSE)</f>
        <v xml:space="preserve">x13-VARD-016 </v>
      </c>
      <c r="D1789" s="1">
        <v>1</v>
      </c>
      <c r="I1789" s="1">
        <f>VLOOKUP($B1789,'[1]ALL ACCESSIONS'!$A$2:$M$28915,7,FALSE)</f>
        <v>0</v>
      </c>
      <c r="J1789" s="1">
        <f>VLOOKUP($B1789,'[1]ALL ACCESSIONS'!$A$2:$M$28915,8,FALSE)</f>
        <v>0</v>
      </c>
      <c r="K1789" s="1">
        <f>VLOOKUP($B1789,'[1]ALL ACCESSIONS'!$A$2:$M$28915,9,FALSE)</f>
        <v>0</v>
      </c>
      <c r="L1789" s="1">
        <f>VLOOKUP($B1789,'[1]ALL ACCESSIONS'!$A$2:$M$28915,10,FALSE)</f>
        <v>0</v>
      </c>
      <c r="M1789" s="1">
        <f>VLOOKUP($B1789,'[1]ALL ACCESSIONS'!$A$2:$M$28915,11,FALSE)</f>
        <v>0</v>
      </c>
      <c r="N1789" s="1">
        <f>VLOOKUP($B1789,'[1]ALL ACCESSIONS'!$A$2:$M$28915,12,FALSE)</f>
        <v>0</v>
      </c>
    </row>
    <row r="1790" spans="1:14" x14ac:dyDescent="0.3">
      <c r="A1790" s="1" t="s">
        <v>5900</v>
      </c>
      <c r="B1790" s="1" t="s">
        <v>3895</v>
      </c>
      <c r="C1790" s="1" t="str">
        <f>VLOOKUP($B1790,'[1]ALL ACCESSIONS'!$A$2:$M$28915,3,FALSE)</f>
        <v xml:space="preserve">x13-VARD-016 </v>
      </c>
      <c r="D1790" s="1">
        <v>1</v>
      </c>
      <c r="I1790" s="1">
        <f>VLOOKUP($B1790,'[1]ALL ACCESSIONS'!$A$2:$M$28915,7,FALSE)</f>
        <v>0</v>
      </c>
      <c r="J1790" s="1">
        <f>VLOOKUP($B1790,'[1]ALL ACCESSIONS'!$A$2:$M$28915,8,FALSE)</f>
        <v>0</v>
      </c>
      <c r="K1790" s="1">
        <f>VLOOKUP($B1790,'[1]ALL ACCESSIONS'!$A$2:$M$28915,9,FALSE)</f>
        <v>0</v>
      </c>
      <c r="L1790" s="1">
        <f>VLOOKUP($B1790,'[1]ALL ACCESSIONS'!$A$2:$M$28915,10,FALSE)</f>
        <v>0</v>
      </c>
      <c r="M1790" s="1">
        <f>VLOOKUP($B1790,'[1]ALL ACCESSIONS'!$A$2:$M$28915,11,FALSE)</f>
        <v>0</v>
      </c>
      <c r="N1790" s="1">
        <f>VLOOKUP($B1790,'[1]ALL ACCESSIONS'!$A$2:$M$28915,12,FALSE)</f>
        <v>0</v>
      </c>
    </row>
    <row r="1791" spans="1:14" x14ac:dyDescent="0.3">
      <c r="A1791" s="1" t="s">
        <v>5900</v>
      </c>
      <c r="B1791" s="1" t="s">
        <v>3907</v>
      </c>
      <c r="C1791" s="1" t="str">
        <f>VLOOKUP($B1791,'[1]ALL ACCESSIONS'!$A$2:$M$28915,3,FALSE)</f>
        <v xml:space="preserve">x13-VARD-018a </v>
      </c>
      <c r="D1791" s="1">
        <v>1</v>
      </c>
      <c r="I1791" s="1">
        <f>VLOOKUP($B1791,'[1]ALL ACCESSIONS'!$A$2:$M$28915,7,FALSE)</f>
        <v>0</v>
      </c>
      <c r="J1791" s="1">
        <f>VLOOKUP($B1791,'[1]ALL ACCESSIONS'!$A$2:$M$28915,8,FALSE)</f>
        <v>0</v>
      </c>
      <c r="K1791" s="1">
        <f>VLOOKUP($B1791,'[1]ALL ACCESSIONS'!$A$2:$M$28915,9,FALSE)</f>
        <v>0</v>
      </c>
      <c r="L1791" s="1">
        <f>VLOOKUP($B1791,'[1]ALL ACCESSIONS'!$A$2:$M$28915,10,FALSE)</f>
        <v>0</v>
      </c>
      <c r="M1791" s="1">
        <f>VLOOKUP($B1791,'[1]ALL ACCESSIONS'!$A$2:$M$28915,11,FALSE)</f>
        <v>0</v>
      </c>
      <c r="N1791" s="1">
        <f>VLOOKUP($B1791,'[1]ALL ACCESSIONS'!$A$2:$M$28915,12,FALSE)</f>
        <v>0</v>
      </c>
    </row>
    <row r="1792" spans="1:14" x14ac:dyDescent="0.3">
      <c r="A1792" s="1" t="s">
        <v>5900</v>
      </c>
      <c r="B1792" s="1" t="s">
        <v>3919</v>
      </c>
      <c r="C1792" s="1" t="str">
        <f>VLOOKUP($B1792,'[1]ALL ACCESSIONS'!$A$2:$M$28915,3,FALSE)</f>
        <v xml:space="preserve">x13-VARD-018a </v>
      </c>
      <c r="D1792" s="1">
        <v>1</v>
      </c>
      <c r="I1792" s="1">
        <f>VLOOKUP($B1792,'[1]ALL ACCESSIONS'!$A$2:$M$28915,7,FALSE)</f>
        <v>0</v>
      </c>
      <c r="J1792" s="1">
        <f>VLOOKUP($B1792,'[1]ALL ACCESSIONS'!$A$2:$M$28915,8,FALSE)</f>
        <v>0</v>
      </c>
      <c r="K1792" s="1">
        <f>VLOOKUP($B1792,'[1]ALL ACCESSIONS'!$A$2:$M$28915,9,FALSE)</f>
        <v>0</v>
      </c>
      <c r="L1792" s="1">
        <f>VLOOKUP($B1792,'[1]ALL ACCESSIONS'!$A$2:$M$28915,10,FALSE)</f>
        <v>0</v>
      </c>
      <c r="M1792" s="1">
        <f>VLOOKUP($B1792,'[1]ALL ACCESSIONS'!$A$2:$M$28915,11,FALSE)</f>
        <v>0</v>
      </c>
      <c r="N1792" s="1">
        <f>VLOOKUP($B1792,'[1]ALL ACCESSIONS'!$A$2:$M$28915,12,FALSE)</f>
        <v>0</v>
      </c>
    </row>
    <row r="1793" spans="1:14" x14ac:dyDescent="0.3">
      <c r="A1793" s="1" t="s">
        <v>5900</v>
      </c>
      <c r="B1793" s="1" t="s">
        <v>3943</v>
      </c>
      <c r="C1793" s="1" t="str">
        <f>VLOOKUP($B1793,'[1]ALL ACCESSIONS'!$A$2:$M$28915,3,FALSE)</f>
        <v xml:space="preserve">x13-VARD-027 </v>
      </c>
      <c r="D1793" s="1">
        <v>1</v>
      </c>
      <c r="I1793" s="1">
        <f>VLOOKUP($B1793,'[1]ALL ACCESSIONS'!$A$2:$M$28915,7,FALSE)</f>
        <v>0</v>
      </c>
      <c r="J1793" s="1">
        <f>VLOOKUP($B1793,'[1]ALL ACCESSIONS'!$A$2:$M$28915,8,FALSE)</f>
        <v>0</v>
      </c>
      <c r="K1793" s="1">
        <f>VLOOKUP($B1793,'[1]ALL ACCESSIONS'!$A$2:$M$28915,9,FALSE)</f>
        <v>0</v>
      </c>
      <c r="L1793" s="1">
        <f>VLOOKUP($B1793,'[1]ALL ACCESSIONS'!$A$2:$M$28915,10,FALSE)</f>
        <v>0</v>
      </c>
      <c r="M1793" s="1">
        <f>VLOOKUP($B1793,'[1]ALL ACCESSIONS'!$A$2:$M$28915,11,FALSE)</f>
        <v>0</v>
      </c>
      <c r="N1793" s="1">
        <f>VLOOKUP($B1793,'[1]ALL ACCESSIONS'!$A$2:$M$28915,12,FALSE)</f>
        <v>0</v>
      </c>
    </row>
    <row r="1794" spans="1:14" x14ac:dyDescent="0.3">
      <c r="A1794" s="1" t="s">
        <v>5900</v>
      </c>
      <c r="B1794" s="1" t="s">
        <v>3967</v>
      </c>
      <c r="C1794" s="1" t="str">
        <f>VLOOKUP($B1794,'[1]ALL ACCESSIONS'!$A$2:$M$28915,3,FALSE)</f>
        <v xml:space="preserve">x13-VARD-027 </v>
      </c>
      <c r="D1794" s="1">
        <v>1</v>
      </c>
      <c r="I1794" s="1">
        <f>VLOOKUP($B1794,'[1]ALL ACCESSIONS'!$A$2:$M$28915,7,FALSE)</f>
        <v>0</v>
      </c>
      <c r="J1794" s="1">
        <f>VLOOKUP($B1794,'[1]ALL ACCESSIONS'!$A$2:$M$28915,8,FALSE)</f>
        <v>0</v>
      </c>
      <c r="K1794" s="1">
        <f>VLOOKUP($B1794,'[1]ALL ACCESSIONS'!$A$2:$M$28915,9,FALSE)</f>
        <v>0</v>
      </c>
      <c r="L1794" s="1">
        <f>VLOOKUP($B1794,'[1]ALL ACCESSIONS'!$A$2:$M$28915,10,FALSE)</f>
        <v>0</v>
      </c>
      <c r="M1794" s="1">
        <f>VLOOKUP($B1794,'[1]ALL ACCESSIONS'!$A$2:$M$28915,11,FALSE)</f>
        <v>0</v>
      </c>
      <c r="N1794" s="1">
        <f>VLOOKUP($B1794,'[1]ALL ACCESSIONS'!$A$2:$M$28915,12,FALSE)</f>
        <v>0</v>
      </c>
    </row>
    <row r="1795" spans="1:14" x14ac:dyDescent="0.3">
      <c r="A1795" s="1" t="s">
        <v>5900</v>
      </c>
      <c r="B1795" s="1" t="s">
        <v>3979</v>
      </c>
      <c r="C1795" s="1" t="str">
        <f>VLOOKUP($B1795,'[1]ALL ACCESSIONS'!$A$2:$M$28915,3,FALSE)</f>
        <v xml:space="preserve">x13-VARD-027 </v>
      </c>
      <c r="D1795" s="1">
        <v>1</v>
      </c>
      <c r="I1795" s="1">
        <f>VLOOKUP($B1795,'[1]ALL ACCESSIONS'!$A$2:$M$28915,7,FALSE)</f>
        <v>0</v>
      </c>
      <c r="J1795" s="1">
        <f>VLOOKUP($B1795,'[1]ALL ACCESSIONS'!$A$2:$M$28915,8,FALSE)</f>
        <v>0</v>
      </c>
      <c r="K1795" s="1">
        <f>VLOOKUP($B1795,'[1]ALL ACCESSIONS'!$A$2:$M$28915,9,FALSE)</f>
        <v>0</v>
      </c>
      <c r="L1795" s="1">
        <f>VLOOKUP($B1795,'[1]ALL ACCESSIONS'!$A$2:$M$28915,10,FALSE)</f>
        <v>0</v>
      </c>
      <c r="M1795" s="1">
        <f>VLOOKUP($B1795,'[1]ALL ACCESSIONS'!$A$2:$M$28915,11,FALSE)</f>
        <v>0</v>
      </c>
      <c r="N1795" s="1">
        <f>VLOOKUP($B1795,'[1]ALL ACCESSIONS'!$A$2:$M$28915,12,FALSE)</f>
        <v>0</v>
      </c>
    </row>
    <row r="1796" spans="1:14" x14ac:dyDescent="0.3">
      <c r="A1796" s="1" t="s">
        <v>5900</v>
      </c>
      <c r="B1796" s="1" t="s">
        <v>3897</v>
      </c>
      <c r="C1796" s="1" t="str">
        <f>VLOOKUP($B1796,'[1]ALL ACCESSIONS'!$A$2:$M$28915,3,FALSE)</f>
        <v xml:space="preserve">x13-VARD-027 </v>
      </c>
      <c r="D1796" s="1">
        <v>1</v>
      </c>
      <c r="I1796" s="1">
        <f>VLOOKUP($B1796,'[1]ALL ACCESSIONS'!$A$2:$M$28915,7,FALSE)</f>
        <v>0</v>
      </c>
      <c r="J1796" s="1">
        <f>VLOOKUP($B1796,'[1]ALL ACCESSIONS'!$A$2:$M$28915,8,FALSE)</f>
        <v>0</v>
      </c>
      <c r="K1796" s="1">
        <f>VLOOKUP($B1796,'[1]ALL ACCESSIONS'!$A$2:$M$28915,9,FALSE)</f>
        <v>0</v>
      </c>
      <c r="L1796" s="1">
        <f>VLOOKUP($B1796,'[1]ALL ACCESSIONS'!$A$2:$M$28915,10,FALSE)</f>
        <v>0</v>
      </c>
      <c r="M1796" s="1">
        <f>VLOOKUP($B1796,'[1]ALL ACCESSIONS'!$A$2:$M$28915,11,FALSE)</f>
        <v>0</v>
      </c>
      <c r="N1796" s="1">
        <f>VLOOKUP($B1796,'[1]ALL ACCESSIONS'!$A$2:$M$28915,12,FALSE)</f>
        <v>0</v>
      </c>
    </row>
    <row r="1797" spans="1:14" x14ac:dyDescent="0.3">
      <c r="A1797" s="1" t="s">
        <v>5900</v>
      </c>
      <c r="B1797" s="1" t="s">
        <v>3908</v>
      </c>
      <c r="C1797" s="1" t="str">
        <f>VLOOKUP($B1797,'[1]ALL ACCESSIONS'!$A$2:$M$28915,3,FALSE)</f>
        <v xml:space="preserve">x13-VARD-027 </v>
      </c>
      <c r="D1797" s="1">
        <v>1</v>
      </c>
      <c r="I1797" s="1">
        <f>VLOOKUP($B1797,'[1]ALL ACCESSIONS'!$A$2:$M$28915,7,FALSE)</f>
        <v>0</v>
      </c>
      <c r="J1797" s="1">
        <f>VLOOKUP($B1797,'[1]ALL ACCESSIONS'!$A$2:$M$28915,8,FALSE)</f>
        <v>0</v>
      </c>
      <c r="K1797" s="1">
        <f>VLOOKUP($B1797,'[1]ALL ACCESSIONS'!$A$2:$M$28915,9,FALSE)</f>
        <v>0</v>
      </c>
      <c r="L1797" s="1">
        <f>VLOOKUP($B1797,'[1]ALL ACCESSIONS'!$A$2:$M$28915,10,FALSE)</f>
        <v>0</v>
      </c>
      <c r="M1797" s="1">
        <f>VLOOKUP($B1797,'[1]ALL ACCESSIONS'!$A$2:$M$28915,11,FALSE)</f>
        <v>0</v>
      </c>
      <c r="N1797" s="1">
        <f>VLOOKUP($B1797,'[1]ALL ACCESSIONS'!$A$2:$M$28915,12,FALSE)</f>
        <v>0</v>
      </c>
    </row>
    <row r="1798" spans="1:14" x14ac:dyDescent="0.3">
      <c r="A1798" s="1" t="s">
        <v>5900</v>
      </c>
      <c r="B1798" s="1" t="s">
        <v>3920</v>
      </c>
      <c r="C1798" s="1" t="str">
        <f>VLOOKUP($B1798,'[1]ALL ACCESSIONS'!$A$2:$M$28915,3,FALSE)</f>
        <v xml:space="preserve">x13-VARD-027 </v>
      </c>
      <c r="D1798" s="1">
        <v>1</v>
      </c>
      <c r="I1798" s="1">
        <f>VLOOKUP($B1798,'[1]ALL ACCESSIONS'!$A$2:$M$28915,7,FALSE)</f>
        <v>0</v>
      </c>
      <c r="J1798" s="1">
        <f>VLOOKUP($B1798,'[1]ALL ACCESSIONS'!$A$2:$M$28915,8,FALSE)</f>
        <v>0</v>
      </c>
      <c r="K1798" s="1">
        <f>VLOOKUP($B1798,'[1]ALL ACCESSIONS'!$A$2:$M$28915,9,FALSE)</f>
        <v>0</v>
      </c>
      <c r="L1798" s="1">
        <f>VLOOKUP($B1798,'[1]ALL ACCESSIONS'!$A$2:$M$28915,10,FALSE)</f>
        <v>0</v>
      </c>
      <c r="M1798" s="1">
        <f>VLOOKUP($B1798,'[1]ALL ACCESSIONS'!$A$2:$M$28915,11,FALSE)</f>
        <v>0</v>
      </c>
      <c r="N1798" s="1">
        <f>VLOOKUP($B1798,'[1]ALL ACCESSIONS'!$A$2:$M$28915,12,FALSE)</f>
        <v>0</v>
      </c>
    </row>
    <row r="1799" spans="1:14" x14ac:dyDescent="0.3">
      <c r="A1799" s="1" t="s">
        <v>5900</v>
      </c>
      <c r="B1799" s="1" t="s">
        <v>3932</v>
      </c>
      <c r="C1799" s="1" t="str">
        <f>VLOOKUP($B1799,'[1]ALL ACCESSIONS'!$A$2:$M$28915,3,FALSE)</f>
        <v xml:space="preserve">x13-VARD-027 </v>
      </c>
      <c r="D1799" s="1">
        <v>1</v>
      </c>
      <c r="I1799" s="1">
        <f>VLOOKUP($B1799,'[1]ALL ACCESSIONS'!$A$2:$M$28915,7,FALSE)</f>
        <v>0</v>
      </c>
      <c r="J1799" s="1">
        <f>VLOOKUP($B1799,'[1]ALL ACCESSIONS'!$A$2:$M$28915,8,FALSE)</f>
        <v>0</v>
      </c>
      <c r="K1799" s="1">
        <f>VLOOKUP($B1799,'[1]ALL ACCESSIONS'!$A$2:$M$28915,9,FALSE)</f>
        <v>0</v>
      </c>
      <c r="L1799" s="1">
        <f>VLOOKUP($B1799,'[1]ALL ACCESSIONS'!$A$2:$M$28915,10,FALSE)</f>
        <v>0</v>
      </c>
      <c r="M1799" s="1">
        <f>VLOOKUP($B1799,'[1]ALL ACCESSIONS'!$A$2:$M$28915,11,FALSE)</f>
        <v>0</v>
      </c>
      <c r="N1799" s="1">
        <f>VLOOKUP($B1799,'[1]ALL ACCESSIONS'!$A$2:$M$28915,12,FALSE)</f>
        <v>0</v>
      </c>
    </row>
    <row r="1800" spans="1:14" x14ac:dyDescent="0.3">
      <c r="A1800" s="1" t="s">
        <v>5900</v>
      </c>
      <c r="B1800" s="1" t="s">
        <v>3944</v>
      </c>
      <c r="C1800" s="1" t="str">
        <f>VLOOKUP($B1800,'[1]ALL ACCESSIONS'!$A$2:$M$28915,3,FALSE)</f>
        <v xml:space="preserve">x13-VARD-027 </v>
      </c>
      <c r="D1800" s="1">
        <v>1</v>
      </c>
      <c r="I1800" s="1">
        <f>VLOOKUP($B1800,'[1]ALL ACCESSIONS'!$A$2:$M$28915,7,FALSE)</f>
        <v>0</v>
      </c>
      <c r="J1800" s="1">
        <f>VLOOKUP($B1800,'[1]ALL ACCESSIONS'!$A$2:$M$28915,8,FALSE)</f>
        <v>0</v>
      </c>
      <c r="K1800" s="1">
        <f>VLOOKUP($B1800,'[1]ALL ACCESSIONS'!$A$2:$M$28915,9,FALSE)</f>
        <v>0</v>
      </c>
      <c r="L1800" s="1">
        <f>VLOOKUP($B1800,'[1]ALL ACCESSIONS'!$A$2:$M$28915,10,FALSE)</f>
        <v>0</v>
      </c>
      <c r="M1800" s="1">
        <f>VLOOKUP($B1800,'[1]ALL ACCESSIONS'!$A$2:$M$28915,11,FALSE)</f>
        <v>0</v>
      </c>
      <c r="N1800" s="1">
        <f>VLOOKUP($B1800,'[1]ALL ACCESSIONS'!$A$2:$M$28915,12,FALSE)</f>
        <v>0</v>
      </c>
    </row>
    <row r="1801" spans="1:14" x14ac:dyDescent="0.3">
      <c r="A1801" s="1" t="s">
        <v>5900</v>
      </c>
      <c r="B1801" s="1" t="s">
        <v>3969</v>
      </c>
      <c r="C1801" s="1" t="str">
        <f>VLOOKUP($B1801,'[1]ALL ACCESSIONS'!$A$2:$M$28915,3,FALSE)</f>
        <v xml:space="preserve">x13-VARD-029 </v>
      </c>
      <c r="D1801" s="1">
        <v>1</v>
      </c>
      <c r="I1801" s="1">
        <f>VLOOKUP($B1801,'[1]ALL ACCESSIONS'!$A$2:$M$28915,7,FALSE)</f>
        <v>0</v>
      </c>
      <c r="J1801" s="1">
        <f>VLOOKUP($B1801,'[1]ALL ACCESSIONS'!$A$2:$M$28915,8,FALSE)</f>
        <v>0</v>
      </c>
      <c r="K1801" s="1">
        <f>VLOOKUP($B1801,'[1]ALL ACCESSIONS'!$A$2:$M$28915,9,FALSE)</f>
        <v>0</v>
      </c>
      <c r="L1801" s="1">
        <f>VLOOKUP($B1801,'[1]ALL ACCESSIONS'!$A$2:$M$28915,10,FALSE)</f>
        <v>0</v>
      </c>
      <c r="M1801" s="1">
        <f>VLOOKUP($B1801,'[1]ALL ACCESSIONS'!$A$2:$M$28915,11,FALSE)</f>
        <v>0</v>
      </c>
      <c r="N1801" s="1">
        <f>VLOOKUP($B1801,'[1]ALL ACCESSIONS'!$A$2:$M$28915,12,FALSE)</f>
        <v>0</v>
      </c>
    </row>
    <row r="1802" spans="1:14" x14ac:dyDescent="0.3">
      <c r="A1802" s="1" t="s">
        <v>5900</v>
      </c>
      <c r="B1802" s="1" t="s">
        <v>3909</v>
      </c>
      <c r="C1802" s="1" t="str">
        <f>VLOOKUP($B1802,'[1]ALL ACCESSIONS'!$A$2:$M$28915,3,FALSE)</f>
        <v xml:space="preserve">x13-VARD-029 </v>
      </c>
      <c r="D1802" s="1">
        <v>1</v>
      </c>
      <c r="I1802" s="1">
        <f>VLOOKUP($B1802,'[1]ALL ACCESSIONS'!$A$2:$M$28915,7,FALSE)</f>
        <v>0</v>
      </c>
      <c r="J1802" s="1">
        <f>VLOOKUP($B1802,'[1]ALL ACCESSIONS'!$A$2:$M$28915,8,FALSE)</f>
        <v>0</v>
      </c>
      <c r="K1802" s="1">
        <f>VLOOKUP($B1802,'[1]ALL ACCESSIONS'!$A$2:$M$28915,9,FALSE)</f>
        <v>0</v>
      </c>
      <c r="L1802" s="1">
        <f>VLOOKUP($B1802,'[1]ALL ACCESSIONS'!$A$2:$M$28915,10,FALSE)</f>
        <v>0</v>
      </c>
      <c r="M1802" s="1">
        <f>VLOOKUP($B1802,'[1]ALL ACCESSIONS'!$A$2:$M$28915,11,FALSE)</f>
        <v>0</v>
      </c>
      <c r="N1802" s="1">
        <f>VLOOKUP($B1802,'[1]ALL ACCESSIONS'!$A$2:$M$28915,12,FALSE)</f>
        <v>0</v>
      </c>
    </row>
    <row r="1803" spans="1:14" x14ac:dyDescent="0.3">
      <c r="A1803" s="1" t="s">
        <v>5900</v>
      </c>
      <c r="B1803" s="1" t="s">
        <v>3921</v>
      </c>
      <c r="C1803" s="1" t="str">
        <f>VLOOKUP($B1803,'[1]ALL ACCESSIONS'!$A$2:$M$28915,3,FALSE)</f>
        <v xml:space="preserve">x13-VARD-029 </v>
      </c>
      <c r="D1803" s="1">
        <v>1</v>
      </c>
      <c r="I1803" s="1">
        <f>VLOOKUP($B1803,'[1]ALL ACCESSIONS'!$A$2:$M$28915,7,FALSE)</f>
        <v>0</v>
      </c>
      <c r="J1803" s="1">
        <f>VLOOKUP($B1803,'[1]ALL ACCESSIONS'!$A$2:$M$28915,8,FALSE)</f>
        <v>0</v>
      </c>
      <c r="K1803" s="1">
        <f>VLOOKUP($B1803,'[1]ALL ACCESSIONS'!$A$2:$M$28915,9,FALSE)</f>
        <v>0</v>
      </c>
      <c r="L1803" s="1">
        <f>VLOOKUP($B1803,'[1]ALL ACCESSIONS'!$A$2:$M$28915,10,FALSE)</f>
        <v>0</v>
      </c>
      <c r="M1803" s="1">
        <f>VLOOKUP($B1803,'[1]ALL ACCESSIONS'!$A$2:$M$28915,11,FALSE)</f>
        <v>0</v>
      </c>
      <c r="N1803" s="1">
        <f>VLOOKUP($B1803,'[1]ALL ACCESSIONS'!$A$2:$M$28915,12,FALSE)</f>
        <v>0</v>
      </c>
    </row>
    <row r="1804" spans="1:14" x14ac:dyDescent="0.3">
      <c r="A1804" s="1" t="s">
        <v>5900</v>
      </c>
      <c r="B1804" s="1" t="s">
        <v>3956</v>
      </c>
      <c r="C1804" s="1" t="str">
        <f>VLOOKUP($B1804,'[1]ALL ACCESSIONS'!$A$2:$M$28915,3,FALSE)</f>
        <v xml:space="preserve">x13-VARD-029 </v>
      </c>
      <c r="D1804" s="1">
        <v>1</v>
      </c>
      <c r="I1804" s="1">
        <f>VLOOKUP($B1804,'[1]ALL ACCESSIONS'!$A$2:$M$28915,7,FALSE)</f>
        <v>0</v>
      </c>
      <c r="J1804" s="1">
        <f>VLOOKUP($B1804,'[1]ALL ACCESSIONS'!$A$2:$M$28915,8,FALSE)</f>
        <v>0</v>
      </c>
      <c r="K1804" s="1">
        <f>VLOOKUP($B1804,'[1]ALL ACCESSIONS'!$A$2:$M$28915,9,FALSE)</f>
        <v>0</v>
      </c>
      <c r="L1804" s="1">
        <f>VLOOKUP($B1804,'[1]ALL ACCESSIONS'!$A$2:$M$28915,10,FALSE)</f>
        <v>0</v>
      </c>
      <c r="M1804" s="1">
        <f>VLOOKUP($B1804,'[1]ALL ACCESSIONS'!$A$2:$M$28915,11,FALSE)</f>
        <v>0</v>
      </c>
      <c r="N1804" s="1">
        <f>VLOOKUP($B1804,'[1]ALL ACCESSIONS'!$A$2:$M$28915,12,FALSE)</f>
        <v>0</v>
      </c>
    </row>
    <row r="1805" spans="1:14" x14ac:dyDescent="0.3">
      <c r="A1805" s="1" t="s">
        <v>5900</v>
      </c>
      <c r="B1805" s="1" t="s">
        <v>3945</v>
      </c>
      <c r="C1805" s="1" t="str">
        <f>VLOOKUP($B1805,'[1]ALL ACCESSIONS'!$A$2:$M$28915,3,FALSE)</f>
        <v xml:space="preserve">x13-VARD-029 </v>
      </c>
      <c r="D1805" s="1">
        <v>1</v>
      </c>
      <c r="I1805" s="1">
        <f>VLOOKUP($B1805,'[1]ALL ACCESSIONS'!$A$2:$M$28915,7,FALSE)</f>
        <v>0</v>
      </c>
      <c r="J1805" s="1">
        <f>VLOOKUP($B1805,'[1]ALL ACCESSIONS'!$A$2:$M$28915,8,FALSE)</f>
        <v>0</v>
      </c>
      <c r="K1805" s="1">
        <f>VLOOKUP($B1805,'[1]ALL ACCESSIONS'!$A$2:$M$28915,9,FALSE)</f>
        <v>0</v>
      </c>
      <c r="L1805" s="1">
        <f>VLOOKUP($B1805,'[1]ALL ACCESSIONS'!$A$2:$M$28915,10,FALSE)</f>
        <v>0</v>
      </c>
      <c r="M1805" s="1">
        <f>VLOOKUP($B1805,'[1]ALL ACCESSIONS'!$A$2:$M$28915,11,FALSE)</f>
        <v>0</v>
      </c>
      <c r="N1805" s="1">
        <f>VLOOKUP($B1805,'[1]ALL ACCESSIONS'!$A$2:$M$28915,12,FALSE)</f>
        <v>0</v>
      </c>
    </row>
    <row r="1806" spans="1:14" x14ac:dyDescent="0.3">
      <c r="A1806" s="1" t="s">
        <v>5900</v>
      </c>
      <c r="B1806" s="1" t="s">
        <v>3968</v>
      </c>
      <c r="C1806" s="1" t="str">
        <f>VLOOKUP($B1806,'[1]ALL ACCESSIONS'!$A$2:$M$28915,3,FALSE)</f>
        <v xml:space="preserve">x13-VARD-029 </v>
      </c>
      <c r="D1806" s="1">
        <v>1</v>
      </c>
      <c r="I1806" s="1">
        <f>VLOOKUP($B1806,'[1]ALL ACCESSIONS'!$A$2:$M$28915,7,FALSE)</f>
        <v>0</v>
      </c>
      <c r="J1806" s="1">
        <f>VLOOKUP($B1806,'[1]ALL ACCESSIONS'!$A$2:$M$28915,8,FALSE)</f>
        <v>0</v>
      </c>
      <c r="K1806" s="1">
        <f>VLOOKUP($B1806,'[1]ALL ACCESSIONS'!$A$2:$M$28915,9,FALSE)</f>
        <v>0</v>
      </c>
      <c r="L1806" s="1">
        <f>VLOOKUP($B1806,'[1]ALL ACCESSIONS'!$A$2:$M$28915,10,FALSE)</f>
        <v>0</v>
      </c>
      <c r="M1806" s="1">
        <f>VLOOKUP($B1806,'[1]ALL ACCESSIONS'!$A$2:$M$28915,11,FALSE)</f>
        <v>0</v>
      </c>
      <c r="N1806" s="1">
        <f>VLOOKUP($B1806,'[1]ALL ACCESSIONS'!$A$2:$M$28915,12,FALSE)</f>
        <v>0</v>
      </c>
    </row>
    <row r="1807" spans="1:14" x14ac:dyDescent="0.3">
      <c r="A1807" s="1" t="s">
        <v>5900</v>
      </c>
      <c r="B1807" s="1" t="s">
        <v>3980</v>
      </c>
      <c r="C1807" s="1" t="str">
        <f>VLOOKUP($B1807,'[1]ALL ACCESSIONS'!$A$2:$M$28915,3,FALSE)</f>
        <v xml:space="preserve">x13-VARD-029 </v>
      </c>
      <c r="D1807" s="1">
        <v>1</v>
      </c>
      <c r="I1807" s="1">
        <f>VLOOKUP($B1807,'[1]ALL ACCESSIONS'!$A$2:$M$28915,7,FALSE)</f>
        <v>0</v>
      </c>
      <c r="J1807" s="1">
        <f>VLOOKUP($B1807,'[1]ALL ACCESSIONS'!$A$2:$M$28915,8,FALSE)</f>
        <v>0</v>
      </c>
      <c r="K1807" s="1">
        <f>VLOOKUP($B1807,'[1]ALL ACCESSIONS'!$A$2:$M$28915,9,FALSE)</f>
        <v>0</v>
      </c>
      <c r="L1807" s="1">
        <f>VLOOKUP($B1807,'[1]ALL ACCESSIONS'!$A$2:$M$28915,10,FALSE)</f>
        <v>0</v>
      </c>
      <c r="M1807" s="1">
        <f>VLOOKUP($B1807,'[1]ALL ACCESSIONS'!$A$2:$M$28915,11,FALSE)</f>
        <v>0</v>
      </c>
      <c r="N1807" s="1">
        <f>VLOOKUP($B1807,'[1]ALL ACCESSIONS'!$A$2:$M$28915,12,FALSE)</f>
        <v>0</v>
      </c>
    </row>
    <row r="1808" spans="1:14" x14ac:dyDescent="0.3">
      <c r="A1808" s="1" t="s">
        <v>5900</v>
      </c>
      <c r="B1808" s="1" t="s">
        <v>3910</v>
      </c>
      <c r="C1808" s="1" t="str">
        <f>VLOOKUP($B1808,'[1]ALL ACCESSIONS'!$A$2:$M$28915,3,FALSE)</f>
        <v xml:space="preserve">x13-VARD-031 </v>
      </c>
      <c r="D1808" s="1">
        <v>1</v>
      </c>
      <c r="I1808" s="1">
        <f>VLOOKUP($B1808,'[1]ALL ACCESSIONS'!$A$2:$M$28915,7,FALSE)</f>
        <v>0</v>
      </c>
      <c r="J1808" s="1">
        <f>VLOOKUP($B1808,'[1]ALL ACCESSIONS'!$A$2:$M$28915,8,FALSE)</f>
        <v>0</v>
      </c>
      <c r="K1808" s="1">
        <f>VLOOKUP($B1808,'[1]ALL ACCESSIONS'!$A$2:$M$28915,9,FALSE)</f>
        <v>0</v>
      </c>
      <c r="L1808" s="1">
        <f>VLOOKUP($B1808,'[1]ALL ACCESSIONS'!$A$2:$M$28915,10,FALSE)</f>
        <v>0</v>
      </c>
      <c r="M1808" s="1">
        <f>VLOOKUP($B1808,'[1]ALL ACCESSIONS'!$A$2:$M$28915,11,FALSE)</f>
        <v>0</v>
      </c>
      <c r="N1808" s="1">
        <f>VLOOKUP($B1808,'[1]ALL ACCESSIONS'!$A$2:$M$28915,12,FALSE)</f>
        <v>0</v>
      </c>
    </row>
    <row r="1809" spans="1:14" x14ac:dyDescent="0.3">
      <c r="A1809" s="1" t="s">
        <v>5900</v>
      </c>
      <c r="B1809" s="1" t="s">
        <v>3922</v>
      </c>
      <c r="C1809" s="1" t="str">
        <f>VLOOKUP($B1809,'[1]ALL ACCESSIONS'!$A$2:$M$28915,3,FALSE)</f>
        <v xml:space="preserve">x13-VARD-031 </v>
      </c>
      <c r="D1809" s="1">
        <v>1</v>
      </c>
      <c r="I1809" s="1">
        <f>VLOOKUP($B1809,'[1]ALL ACCESSIONS'!$A$2:$M$28915,7,FALSE)</f>
        <v>0</v>
      </c>
      <c r="J1809" s="1">
        <f>VLOOKUP($B1809,'[1]ALL ACCESSIONS'!$A$2:$M$28915,8,FALSE)</f>
        <v>0</v>
      </c>
      <c r="K1809" s="1">
        <f>VLOOKUP($B1809,'[1]ALL ACCESSIONS'!$A$2:$M$28915,9,FALSE)</f>
        <v>0</v>
      </c>
      <c r="L1809" s="1">
        <f>VLOOKUP($B1809,'[1]ALL ACCESSIONS'!$A$2:$M$28915,10,FALSE)</f>
        <v>0</v>
      </c>
      <c r="M1809" s="1">
        <f>VLOOKUP($B1809,'[1]ALL ACCESSIONS'!$A$2:$M$28915,11,FALSE)</f>
        <v>0</v>
      </c>
      <c r="N1809" s="1">
        <f>VLOOKUP($B1809,'[1]ALL ACCESSIONS'!$A$2:$M$28915,12,FALSE)</f>
        <v>0</v>
      </c>
    </row>
    <row r="1810" spans="1:14" x14ac:dyDescent="0.3">
      <c r="A1810" s="1" t="s">
        <v>5900</v>
      </c>
      <c r="B1810" s="1" t="s">
        <v>3946</v>
      </c>
      <c r="C1810" s="1" t="str">
        <f>VLOOKUP($B1810,'[1]ALL ACCESSIONS'!$A$2:$M$28915,3,FALSE)</f>
        <v xml:space="preserve">x13-VARD-035 </v>
      </c>
      <c r="D1810" s="1">
        <v>1</v>
      </c>
      <c r="I1810" s="1">
        <f>VLOOKUP($B1810,'[1]ALL ACCESSIONS'!$A$2:$M$28915,7,FALSE)</f>
        <v>0</v>
      </c>
      <c r="J1810" s="1">
        <f>VLOOKUP($B1810,'[1]ALL ACCESSIONS'!$A$2:$M$28915,8,FALSE)</f>
        <v>0</v>
      </c>
      <c r="K1810" s="1">
        <f>VLOOKUP($B1810,'[1]ALL ACCESSIONS'!$A$2:$M$28915,9,FALSE)</f>
        <v>0</v>
      </c>
      <c r="L1810" s="1">
        <f>VLOOKUP($B1810,'[1]ALL ACCESSIONS'!$A$2:$M$28915,10,FALSE)</f>
        <v>0</v>
      </c>
      <c r="M1810" s="1">
        <f>VLOOKUP($B1810,'[1]ALL ACCESSIONS'!$A$2:$M$28915,11,FALSE)</f>
        <v>0</v>
      </c>
      <c r="N1810" s="1">
        <f>VLOOKUP($B1810,'[1]ALL ACCESSIONS'!$A$2:$M$28915,12,FALSE)</f>
        <v>0</v>
      </c>
    </row>
    <row r="1811" spans="1:14" x14ac:dyDescent="0.3">
      <c r="A1811" s="1" t="s">
        <v>5900</v>
      </c>
      <c r="B1811" s="1" t="s">
        <v>3982</v>
      </c>
      <c r="C1811" s="1" t="str">
        <f>VLOOKUP($B1811,'[1]ALL ACCESSIONS'!$A$2:$M$28915,3,FALSE)</f>
        <v xml:space="preserve">x13-VARD-035 </v>
      </c>
      <c r="D1811" s="1">
        <v>1</v>
      </c>
      <c r="I1811" s="1">
        <f>VLOOKUP($B1811,'[1]ALL ACCESSIONS'!$A$2:$M$28915,7,FALSE)</f>
        <v>0</v>
      </c>
      <c r="J1811" s="1">
        <f>VLOOKUP($B1811,'[1]ALL ACCESSIONS'!$A$2:$M$28915,8,FALSE)</f>
        <v>0</v>
      </c>
      <c r="K1811" s="1">
        <f>VLOOKUP($B1811,'[1]ALL ACCESSIONS'!$A$2:$M$28915,9,FALSE)</f>
        <v>0</v>
      </c>
      <c r="L1811" s="1">
        <f>VLOOKUP($B1811,'[1]ALL ACCESSIONS'!$A$2:$M$28915,10,FALSE)</f>
        <v>0</v>
      </c>
      <c r="M1811" s="1">
        <f>VLOOKUP($B1811,'[1]ALL ACCESSIONS'!$A$2:$M$28915,11,FALSE)</f>
        <v>0</v>
      </c>
      <c r="N1811" s="1">
        <f>VLOOKUP($B1811,'[1]ALL ACCESSIONS'!$A$2:$M$28915,12,FALSE)</f>
        <v>0</v>
      </c>
    </row>
    <row r="1812" spans="1:14" x14ac:dyDescent="0.3">
      <c r="A1812" s="1" t="s">
        <v>5900</v>
      </c>
      <c r="B1812" s="1" t="s">
        <v>3947</v>
      </c>
      <c r="C1812" s="1" t="str">
        <f>VLOOKUP($B1812,'[1]ALL ACCESSIONS'!$A$2:$M$28915,3,FALSE)</f>
        <v xml:space="preserve">x13-VARD-037a </v>
      </c>
      <c r="D1812" s="1">
        <v>1</v>
      </c>
      <c r="I1812" s="1">
        <f>VLOOKUP($B1812,'[1]ALL ACCESSIONS'!$A$2:$M$28915,7,FALSE)</f>
        <v>0</v>
      </c>
      <c r="J1812" s="1">
        <f>VLOOKUP($B1812,'[1]ALL ACCESSIONS'!$A$2:$M$28915,8,FALSE)</f>
        <v>0</v>
      </c>
      <c r="K1812" s="1">
        <f>VLOOKUP($B1812,'[1]ALL ACCESSIONS'!$A$2:$M$28915,9,FALSE)</f>
        <v>0</v>
      </c>
      <c r="L1812" s="1">
        <f>VLOOKUP($B1812,'[1]ALL ACCESSIONS'!$A$2:$M$28915,10,FALSE)</f>
        <v>0</v>
      </c>
      <c r="M1812" s="1">
        <f>VLOOKUP($B1812,'[1]ALL ACCESSIONS'!$A$2:$M$28915,11,FALSE)</f>
        <v>0</v>
      </c>
      <c r="N1812" s="1">
        <f>VLOOKUP($B1812,'[1]ALL ACCESSIONS'!$A$2:$M$28915,12,FALSE)</f>
        <v>0</v>
      </c>
    </row>
    <row r="1813" spans="1:14" x14ac:dyDescent="0.3">
      <c r="A1813" s="1" t="s">
        <v>5900</v>
      </c>
      <c r="B1813" s="1" t="s">
        <v>3900</v>
      </c>
      <c r="C1813" s="1" t="str">
        <f>VLOOKUP($B1813,'[1]ALL ACCESSIONS'!$A$2:$M$28915,3,FALSE)</f>
        <v xml:space="preserve">x13-VARD-037a </v>
      </c>
      <c r="D1813" s="1">
        <v>1</v>
      </c>
      <c r="I1813" s="1">
        <f>VLOOKUP($B1813,'[1]ALL ACCESSIONS'!$A$2:$M$28915,7,FALSE)</f>
        <v>0</v>
      </c>
      <c r="J1813" s="1">
        <f>VLOOKUP($B1813,'[1]ALL ACCESSIONS'!$A$2:$M$28915,8,FALSE)</f>
        <v>0</v>
      </c>
      <c r="K1813" s="1">
        <f>VLOOKUP($B1813,'[1]ALL ACCESSIONS'!$A$2:$M$28915,9,FALSE)</f>
        <v>0</v>
      </c>
      <c r="L1813" s="1">
        <f>VLOOKUP($B1813,'[1]ALL ACCESSIONS'!$A$2:$M$28915,10,FALSE)</f>
        <v>0</v>
      </c>
      <c r="M1813" s="1">
        <f>VLOOKUP($B1813,'[1]ALL ACCESSIONS'!$A$2:$M$28915,11,FALSE)</f>
        <v>0</v>
      </c>
      <c r="N1813" s="1">
        <f>VLOOKUP($B1813,'[1]ALL ACCESSIONS'!$A$2:$M$28915,12,FALSE)</f>
        <v>0</v>
      </c>
    </row>
    <row r="1814" spans="1:14" x14ac:dyDescent="0.3">
      <c r="A1814" s="1" t="s">
        <v>5900</v>
      </c>
      <c r="B1814" s="1" t="s">
        <v>3924</v>
      </c>
      <c r="C1814" s="1" t="str">
        <f>VLOOKUP($B1814,'[1]ALL ACCESSIONS'!$A$2:$M$28915,3,FALSE)</f>
        <v xml:space="preserve">x13-VARD-037a </v>
      </c>
      <c r="D1814" s="1">
        <v>1</v>
      </c>
      <c r="I1814" s="1">
        <f>VLOOKUP($B1814,'[1]ALL ACCESSIONS'!$A$2:$M$28915,7,FALSE)</f>
        <v>0</v>
      </c>
      <c r="J1814" s="1">
        <f>VLOOKUP($B1814,'[1]ALL ACCESSIONS'!$A$2:$M$28915,8,FALSE)</f>
        <v>0</v>
      </c>
      <c r="K1814" s="1">
        <f>VLOOKUP($B1814,'[1]ALL ACCESSIONS'!$A$2:$M$28915,9,FALSE)</f>
        <v>0</v>
      </c>
      <c r="L1814" s="1">
        <f>VLOOKUP($B1814,'[1]ALL ACCESSIONS'!$A$2:$M$28915,10,FALSE)</f>
        <v>0</v>
      </c>
      <c r="M1814" s="1">
        <f>VLOOKUP($B1814,'[1]ALL ACCESSIONS'!$A$2:$M$28915,11,FALSE)</f>
        <v>0</v>
      </c>
      <c r="N1814" s="1">
        <f>VLOOKUP($B1814,'[1]ALL ACCESSIONS'!$A$2:$M$28915,12,FALSE)</f>
        <v>0</v>
      </c>
    </row>
    <row r="1815" spans="1:14" x14ac:dyDescent="0.3">
      <c r="A1815" s="1" t="s">
        <v>5900</v>
      </c>
      <c r="B1815" s="1" t="s">
        <v>3936</v>
      </c>
      <c r="C1815" s="1" t="str">
        <f>VLOOKUP($B1815,'[1]ALL ACCESSIONS'!$A$2:$M$28915,3,FALSE)</f>
        <v xml:space="preserve">x13-VARD-046 </v>
      </c>
      <c r="D1815" s="1">
        <v>1</v>
      </c>
      <c r="I1815" s="1">
        <f>VLOOKUP($B1815,'[1]ALL ACCESSIONS'!$A$2:$M$28915,7,FALSE)</f>
        <v>0</v>
      </c>
      <c r="J1815" s="1">
        <f>VLOOKUP($B1815,'[1]ALL ACCESSIONS'!$A$2:$M$28915,8,FALSE)</f>
        <v>0</v>
      </c>
      <c r="K1815" s="1">
        <f>VLOOKUP($B1815,'[1]ALL ACCESSIONS'!$A$2:$M$28915,9,FALSE)</f>
        <v>0</v>
      </c>
      <c r="L1815" s="1">
        <f>VLOOKUP($B1815,'[1]ALL ACCESSIONS'!$A$2:$M$28915,10,FALSE)</f>
        <v>0</v>
      </c>
      <c r="M1815" s="1">
        <f>VLOOKUP($B1815,'[1]ALL ACCESSIONS'!$A$2:$M$28915,11,FALSE)</f>
        <v>0</v>
      </c>
      <c r="N1815" s="1">
        <f>VLOOKUP($B1815,'[1]ALL ACCESSIONS'!$A$2:$M$28915,12,FALSE)</f>
        <v>0</v>
      </c>
    </row>
    <row r="1816" spans="1:14" x14ac:dyDescent="0.3">
      <c r="A1816" s="1" t="s">
        <v>5900</v>
      </c>
      <c r="B1816" s="1" t="s">
        <v>3948</v>
      </c>
      <c r="C1816" s="1" t="str">
        <f>VLOOKUP($B1816,'[1]ALL ACCESSIONS'!$A$2:$M$28915,3,FALSE)</f>
        <v xml:space="preserve">x13-VARD-046 </v>
      </c>
      <c r="D1816" s="1">
        <v>1</v>
      </c>
      <c r="I1816" s="1">
        <f>VLOOKUP($B1816,'[1]ALL ACCESSIONS'!$A$2:$M$28915,7,FALSE)</f>
        <v>0</v>
      </c>
      <c r="J1816" s="1">
        <f>VLOOKUP($B1816,'[1]ALL ACCESSIONS'!$A$2:$M$28915,8,FALSE)</f>
        <v>0</v>
      </c>
      <c r="K1816" s="1">
        <f>VLOOKUP($B1816,'[1]ALL ACCESSIONS'!$A$2:$M$28915,9,FALSE)</f>
        <v>0</v>
      </c>
      <c r="L1816" s="1">
        <f>VLOOKUP($B1816,'[1]ALL ACCESSIONS'!$A$2:$M$28915,10,FALSE)</f>
        <v>0</v>
      </c>
      <c r="M1816" s="1">
        <f>VLOOKUP($B1816,'[1]ALL ACCESSIONS'!$A$2:$M$28915,11,FALSE)</f>
        <v>0</v>
      </c>
      <c r="N1816" s="1">
        <f>VLOOKUP($B1816,'[1]ALL ACCESSIONS'!$A$2:$M$28915,12,FALSE)</f>
        <v>0</v>
      </c>
    </row>
    <row r="1817" spans="1:14" x14ac:dyDescent="0.3">
      <c r="A1817" s="1" t="s">
        <v>5900</v>
      </c>
      <c r="B1817" s="1" t="s">
        <v>3960</v>
      </c>
      <c r="C1817" s="1" t="str">
        <f>VLOOKUP($B1817,'[1]ALL ACCESSIONS'!$A$2:$M$28915,3,FALSE)</f>
        <v xml:space="preserve">x13-VARD-046 </v>
      </c>
      <c r="D1817" s="1">
        <v>1</v>
      </c>
      <c r="I1817" s="1">
        <f>VLOOKUP($B1817,'[1]ALL ACCESSIONS'!$A$2:$M$28915,7,FALSE)</f>
        <v>0</v>
      </c>
      <c r="J1817" s="1">
        <f>VLOOKUP($B1817,'[1]ALL ACCESSIONS'!$A$2:$M$28915,8,FALSE)</f>
        <v>0</v>
      </c>
      <c r="K1817" s="1">
        <f>VLOOKUP($B1817,'[1]ALL ACCESSIONS'!$A$2:$M$28915,9,FALSE)</f>
        <v>0</v>
      </c>
      <c r="L1817" s="1">
        <f>VLOOKUP($B1817,'[1]ALL ACCESSIONS'!$A$2:$M$28915,10,FALSE)</f>
        <v>0</v>
      </c>
      <c r="M1817" s="1">
        <f>VLOOKUP($B1817,'[1]ALL ACCESSIONS'!$A$2:$M$28915,11,FALSE)</f>
        <v>0</v>
      </c>
      <c r="N1817" s="1">
        <f>VLOOKUP($B1817,'[1]ALL ACCESSIONS'!$A$2:$M$28915,12,FALSE)</f>
        <v>0</v>
      </c>
    </row>
    <row r="1818" spans="1:14" x14ac:dyDescent="0.3">
      <c r="A1818" s="1" t="s">
        <v>5900</v>
      </c>
      <c r="B1818" s="1" t="s">
        <v>3984</v>
      </c>
      <c r="C1818" s="1" t="str">
        <f>VLOOKUP($B1818,'[1]ALL ACCESSIONS'!$A$2:$M$28915,3,FALSE)</f>
        <v xml:space="preserve">x13-VARD-046 </v>
      </c>
      <c r="D1818" s="1">
        <v>1</v>
      </c>
      <c r="I1818" s="1">
        <f>VLOOKUP($B1818,'[1]ALL ACCESSIONS'!$A$2:$M$28915,7,FALSE)</f>
        <v>0</v>
      </c>
      <c r="J1818" s="1">
        <f>VLOOKUP($B1818,'[1]ALL ACCESSIONS'!$A$2:$M$28915,8,FALSE)</f>
        <v>0</v>
      </c>
      <c r="K1818" s="1">
        <f>VLOOKUP($B1818,'[1]ALL ACCESSIONS'!$A$2:$M$28915,9,FALSE)</f>
        <v>0</v>
      </c>
      <c r="L1818" s="1">
        <f>VLOOKUP($B1818,'[1]ALL ACCESSIONS'!$A$2:$M$28915,10,FALSE)</f>
        <v>0</v>
      </c>
      <c r="M1818" s="1">
        <f>VLOOKUP($B1818,'[1]ALL ACCESSIONS'!$A$2:$M$28915,11,FALSE)</f>
        <v>0</v>
      </c>
      <c r="N1818" s="1">
        <f>VLOOKUP($B1818,'[1]ALL ACCESSIONS'!$A$2:$M$28915,12,FALSE)</f>
        <v>0</v>
      </c>
    </row>
    <row r="1819" spans="1:14" x14ac:dyDescent="0.3">
      <c r="A1819" s="1" t="s">
        <v>5900</v>
      </c>
      <c r="B1819" s="1" t="s">
        <v>3901</v>
      </c>
      <c r="C1819" s="1" t="str">
        <f>VLOOKUP($B1819,'[1]ALL ACCESSIONS'!$A$2:$M$28915,3,FALSE)</f>
        <v xml:space="preserve">x13-VARD-046 </v>
      </c>
      <c r="D1819" s="1">
        <v>1</v>
      </c>
      <c r="I1819" s="1">
        <f>VLOOKUP($B1819,'[1]ALL ACCESSIONS'!$A$2:$M$28915,7,FALSE)</f>
        <v>0</v>
      </c>
      <c r="J1819" s="1">
        <f>VLOOKUP($B1819,'[1]ALL ACCESSIONS'!$A$2:$M$28915,8,FALSE)</f>
        <v>0</v>
      </c>
      <c r="K1819" s="1">
        <f>VLOOKUP($B1819,'[1]ALL ACCESSIONS'!$A$2:$M$28915,9,FALSE)</f>
        <v>0</v>
      </c>
      <c r="L1819" s="1">
        <f>VLOOKUP($B1819,'[1]ALL ACCESSIONS'!$A$2:$M$28915,10,FALSE)</f>
        <v>0</v>
      </c>
      <c r="M1819" s="1">
        <f>VLOOKUP($B1819,'[1]ALL ACCESSIONS'!$A$2:$M$28915,11,FALSE)</f>
        <v>0</v>
      </c>
      <c r="N1819" s="1">
        <f>VLOOKUP($B1819,'[1]ALL ACCESSIONS'!$A$2:$M$28915,12,FALSE)</f>
        <v>0</v>
      </c>
    </row>
    <row r="1820" spans="1:14" x14ac:dyDescent="0.3">
      <c r="A1820" s="1" t="s">
        <v>5900</v>
      </c>
      <c r="B1820" s="1" t="s">
        <v>3692</v>
      </c>
      <c r="C1820" s="1" t="str">
        <f>VLOOKUP($B1820,'[1]ALL ACCESSIONS'!$A$2:$M$28915,3,FALSE)</f>
        <v xml:space="preserve">x13-TGS-008 </v>
      </c>
      <c r="D1820" s="1">
        <v>1</v>
      </c>
      <c r="I1820" s="1">
        <f>VLOOKUP($B1820,'[1]ALL ACCESSIONS'!$A$2:$M$28915,7,FALSE)</f>
        <v>0</v>
      </c>
      <c r="J1820" s="1">
        <f>VLOOKUP($B1820,'[1]ALL ACCESSIONS'!$A$2:$M$28915,8,FALSE)</f>
        <v>0</v>
      </c>
      <c r="K1820" s="1">
        <f>VLOOKUP($B1820,'[1]ALL ACCESSIONS'!$A$2:$M$28915,9,FALSE)</f>
        <v>0</v>
      </c>
      <c r="L1820" s="1">
        <f>VLOOKUP($B1820,'[1]ALL ACCESSIONS'!$A$2:$M$28915,10,FALSE)</f>
        <v>0</v>
      </c>
      <c r="M1820" s="1">
        <f>VLOOKUP($B1820,'[1]ALL ACCESSIONS'!$A$2:$M$28915,11,FALSE)</f>
        <v>0</v>
      </c>
      <c r="N1820" s="1">
        <f>VLOOKUP($B1820,'[1]ALL ACCESSIONS'!$A$2:$M$28915,12,FALSE)</f>
        <v>0</v>
      </c>
    </row>
    <row r="1821" spans="1:14" x14ac:dyDescent="0.3">
      <c r="A1821" s="1" t="s">
        <v>5900</v>
      </c>
      <c r="B1821" s="1" t="s">
        <v>3645</v>
      </c>
      <c r="C1821" s="1" t="str">
        <f>VLOOKUP($B1821,'[1]ALL ACCESSIONS'!$A$2:$M$28915,3,FALSE)</f>
        <v xml:space="preserve">x13-TGS-008 </v>
      </c>
      <c r="D1821" s="1">
        <v>1</v>
      </c>
      <c r="I1821" s="1">
        <f>VLOOKUP($B1821,'[1]ALL ACCESSIONS'!$A$2:$M$28915,7,FALSE)</f>
        <v>0</v>
      </c>
      <c r="J1821" s="1">
        <f>VLOOKUP($B1821,'[1]ALL ACCESSIONS'!$A$2:$M$28915,8,FALSE)</f>
        <v>0</v>
      </c>
      <c r="K1821" s="1">
        <f>VLOOKUP($B1821,'[1]ALL ACCESSIONS'!$A$2:$M$28915,9,FALSE)</f>
        <v>0</v>
      </c>
      <c r="L1821" s="1">
        <f>VLOOKUP($B1821,'[1]ALL ACCESSIONS'!$A$2:$M$28915,10,FALSE)</f>
        <v>0</v>
      </c>
      <c r="M1821" s="1">
        <f>VLOOKUP($B1821,'[1]ALL ACCESSIONS'!$A$2:$M$28915,11,FALSE)</f>
        <v>0</v>
      </c>
      <c r="N1821" s="1">
        <f>VLOOKUP($B1821,'[1]ALL ACCESSIONS'!$A$2:$M$28915,12,FALSE)</f>
        <v>0</v>
      </c>
    </row>
    <row r="1822" spans="1:14" x14ac:dyDescent="0.3">
      <c r="A1822" s="1" t="s">
        <v>5900</v>
      </c>
      <c r="B1822" s="1" t="s">
        <v>3680</v>
      </c>
      <c r="C1822" s="1" t="str">
        <f>VLOOKUP($B1822,'[1]ALL ACCESSIONS'!$A$2:$M$28915,3,FALSE)</f>
        <v xml:space="preserve">x13-TGS-008 </v>
      </c>
      <c r="D1822" s="1">
        <v>1</v>
      </c>
      <c r="I1822" s="1">
        <f>VLOOKUP($B1822,'[1]ALL ACCESSIONS'!$A$2:$M$28915,7,FALSE)</f>
        <v>0</v>
      </c>
      <c r="J1822" s="1">
        <f>VLOOKUP($B1822,'[1]ALL ACCESSIONS'!$A$2:$M$28915,8,FALSE)</f>
        <v>0</v>
      </c>
      <c r="K1822" s="1">
        <f>VLOOKUP($B1822,'[1]ALL ACCESSIONS'!$A$2:$M$28915,9,FALSE)</f>
        <v>0</v>
      </c>
      <c r="L1822" s="1">
        <f>VLOOKUP($B1822,'[1]ALL ACCESSIONS'!$A$2:$M$28915,10,FALSE)</f>
        <v>0</v>
      </c>
      <c r="M1822" s="1">
        <f>VLOOKUP($B1822,'[1]ALL ACCESSIONS'!$A$2:$M$28915,11,FALSE)</f>
        <v>0</v>
      </c>
      <c r="N1822" s="1">
        <f>VLOOKUP($B1822,'[1]ALL ACCESSIONS'!$A$2:$M$28915,12,FALSE)</f>
        <v>0</v>
      </c>
    </row>
    <row r="1823" spans="1:14" x14ac:dyDescent="0.3">
      <c r="A1823" s="1" t="s">
        <v>5900</v>
      </c>
      <c r="B1823" s="1" t="s">
        <v>3703</v>
      </c>
      <c r="C1823" s="1" t="str">
        <f>VLOOKUP($B1823,'[1]ALL ACCESSIONS'!$A$2:$M$28915,3,FALSE)</f>
        <v xml:space="preserve">x13-TGS-008 </v>
      </c>
      <c r="D1823" s="1">
        <v>1</v>
      </c>
      <c r="I1823" s="1">
        <f>VLOOKUP($B1823,'[1]ALL ACCESSIONS'!$A$2:$M$28915,7,FALSE)</f>
        <v>0</v>
      </c>
      <c r="J1823" s="1">
        <f>VLOOKUP($B1823,'[1]ALL ACCESSIONS'!$A$2:$M$28915,8,FALSE)</f>
        <v>0</v>
      </c>
      <c r="K1823" s="1">
        <f>VLOOKUP($B1823,'[1]ALL ACCESSIONS'!$A$2:$M$28915,9,FALSE)</f>
        <v>0</v>
      </c>
      <c r="L1823" s="1">
        <f>VLOOKUP($B1823,'[1]ALL ACCESSIONS'!$A$2:$M$28915,10,FALSE)</f>
        <v>0</v>
      </c>
      <c r="M1823" s="1">
        <f>VLOOKUP($B1823,'[1]ALL ACCESSIONS'!$A$2:$M$28915,11,FALSE)</f>
        <v>0</v>
      </c>
      <c r="N1823" s="1">
        <f>VLOOKUP($B1823,'[1]ALL ACCESSIONS'!$A$2:$M$28915,12,FALSE)</f>
        <v>0</v>
      </c>
    </row>
    <row r="1824" spans="1:14" x14ac:dyDescent="0.3">
      <c r="A1824" s="1" t="s">
        <v>5900</v>
      </c>
      <c r="B1824" s="1" t="s">
        <v>3622</v>
      </c>
      <c r="C1824" s="1" t="str">
        <f>VLOOKUP($B1824,'[1]ALL ACCESSIONS'!$A$2:$M$28915,3,FALSE)</f>
        <v xml:space="preserve">x13-TGS-008 </v>
      </c>
      <c r="D1824" s="1">
        <v>1</v>
      </c>
      <c r="I1824" s="1">
        <f>VLOOKUP($B1824,'[1]ALL ACCESSIONS'!$A$2:$M$28915,7,FALSE)</f>
        <v>0</v>
      </c>
      <c r="J1824" s="1">
        <f>VLOOKUP($B1824,'[1]ALL ACCESSIONS'!$A$2:$M$28915,8,FALSE)</f>
        <v>0</v>
      </c>
      <c r="K1824" s="1">
        <f>VLOOKUP($B1824,'[1]ALL ACCESSIONS'!$A$2:$M$28915,9,FALSE)</f>
        <v>0</v>
      </c>
      <c r="L1824" s="1">
        <f>VLOOKUP($B1824,'[1]ALL ACCESSIONS'!$A$2:$M$28915,10,FALSE)</f>
        <v>0</v>
      </c>
      <c r="M1824" s="1">
        <f>VLOOKUP($B1824,'[1]ALL ACCESSIONS'!$A$2:$M$28915,11,FALSE)</f>
        <v>0</v>
      </c>
      <c r="N1824" s="1">
        <f>VLOOKUP($B1824,'[1]ALL ACCESSIONS'!$A$2:$M$28915,12,FALSE)</f>
        <v>0</v>
      </c>
    </row>
    <row r="1825" spans="1:14" x14ac:dyDescent="0.3">
      <c r="A1825" s="1" t="s">
        <v>5900</v>
      </c>
      <c r="B1825" s="1" t="s">
        <v>4050</v>
      </c>
      <c r="C1825" s="1" t="str">
        <f>VLOOKUP($B1825,'[1]ALL ACCESSIONS'!$A$2:$M$28915,3,FALSE)</f>
        <v xml:space="preserve">x13-VARD-054a </v>
      </c>
      <c r="D1825" s="1">
        <v>1</v>
      </c>
      <c r="I1825" s="1">
        <f>VLOOKUP($B1825,'[1]ALL ACCESSIONS'!$A$2:$M$28915,7,FALSE)</f>
        <v>0</v>
      </c>
      <c r="J1825" s="1">
        <f>VLOOKUP($B1825,'[1]ALL ACCESSIONS'!$A$2:$M$28915,8,FALSE)</f>
        <v>0</v>
      </c>
      <c r="K1825" s="1">
        <f>VLOOKUP($B1825,'[1]ALL ACCESSIONS'!$A$2:$M$28915,9,FALSE)</f>
        <v>0</v>
      </c>
      <c r="L1825" s="1">
        <f>VLOOKUP($B1825,'[1]ALL ACCESSIONS'!$A$2:$M$28915,10,FALSE)</f>
        <v>0</v>
      </c>
      <c r="M1825" s="1">
        <f>VLOOKUP($B1825,'[1]ALL ACCESSIONS'!$A$2:$M$28915,11,FALSE)</f>
        <v>0</v>
      </c>
      <c r="N1825" s="1">
        <f>VLOOKUP($B1825,'[1]ALL ACCESSIONS'!$A$2:$M$28915,12,FALSE)</f>
        <v>0</v>
      </c>
    </row>
    <row r="1826" spans="1:14" x14ac:dyDescent="0.3">
      <c r="A1826" s="1" t="s">
        <v>5900</v>
      </c>
      <c r="B1826" s="1" t="s">
        <v>4004</v>
      </c>
      <c r="C1826" s="1" t="str">
        <f>VLOOKUP($B1826,'[1]ALL ACCESSIONS'!$A$2:$M$28915,3,FALSE)</f>
        <v xml:space="preserve">x13-VARD-054a </v>
      </c>
      <c r="D1826" s="1">
        <v>1</v>
      </c>
      <c r="I1826" s="1">
        <f>VLOOKUP($B1826,'[1]ALL ACCESSIONS'!$A$2:$M$28915,7,FALSE)</f>
        <v>0</v>
      </c>
      <c r="J1826" s="1">
        <f>VLOOKUP($B1826,'[1]ALL ACCESSIONS'!$A$2:$M$28915,8,FALSE)</f>
        <v>0</v>
      </c>
      <c r="K1826" s="1">
        <f>VLOOKUP($B1826,'[1]ALL ACCESSIONS'!$A$2:$M$28915,9,FALSE)</f>
        <v>0</v>
      </c>
      <c r="L1826" s="1">
        <f>VLOOKUP($B1826,'[1]ALL ACCESSIONS'!$A$2:$M$28915,10,FALSE)</f>
        <v>0</v>
      </c>
      <c r="M1826" s="1">
        <f>VLOOKUP($B1826,'[1]ALL ACCESSIONS'!$A$2:$M$28915,11,FALSE)</f>
        <v>0</v>
      </c>
      <c r="N1826" s="1">
        <f>VLOOKUP($B1826,'[1]ALL ACCESSIONS'!$A$2:$M$28915,12,FALSE)</f>
        <v>0</v>
      </c>
    </row>
    <row r="1827" spans="1:14" x14ac:dyDescent="0.3">
      <c r="A1827" s="1" t="s">
        <v>5900</v>
      </c>
      <c r="B1827" s="1" t="s">
        <v>4027</v>
      </c>
      <c r="C1827" s="1" t="str">
        <f>VLOOKUP($B1827,'[1]ALL ACCESSIONS'!$A$2:$M$28915,3,FALSE)</f>
        <v xml:space="preserve">x13-VARD-054a </v>
      </c>
      <c r="D1827" s="1">
        <v>1</v>
      </c>
      <c r="I1827" s="1">
        <f>VLOOKUP($B1827,'[1]ALL ACCESSIONS'!$A$2:$M$28915,7,FALSE)</f>
        <v>0</v>
      </c>
      <c r="J1827" s="1">
        <f>VLOOKUP($B1827,'[1]ALL ACCESSIONS'!$A$2:$M$28915,8,FALSE)</f>
        <v>0</v>
      </c>
      <c r="K1827" s="1">
        <f>VLOOKUP($B1827,'[1]ALL ACCESSIONS'!$A$2:$M$28915,9,FALSE)</f>
        <v>0</v>
      </c>
      <c r="L1827" s="1">
        <f>VLOOKUP($B1827,'[1]ALL ACCESSIONS'!$A$2:$M$28915,10,FALSE)</f>
        <v>0</v>
      </c>
      <c r="M1827" s="1">
        <f>VLOOKUP($B1827,'[1]ALL ACCESSIONS'!$A$2:$M$28915,11,FALSE)</f>
        <v>0</v>
      </c>
      <c r="N1827" s="1">
        <f>VLOOKUP($B1827,'[1]ALL ACCESSIONS'!$A$2:$M$28915,12,FALSE)</f>
        <v>0</v>
      </c>
    </row>
    <row r="1828" spans="1:14" x14ac:dyDescent="0.3">
      <c r="A1828" s="1" t="s">
        <v>5900</v>
      </c>
      <c r="B1828" s="1" t="s">
        <v>3657</v>
      </c>
      <c r="C1828" s="1" t="str">
        <f>VLOOKUP($B1828,'[1]ALL ACCESSIONS'!$A$2:$M$28915,3,FALSE)</f>
        <v xml:space="preserve">x13-TGS-008 </v>
      </c>
      <c r="D1828" s="1">
        <v>1</v>
      </c>
      <c r="I1828" s="1">
        <f>VLOOKUP($B1828,'[1]ALL ACCESSIONS'!$A$2:$M$28915,7,FALSE)</f>
        <v>0</v>
      </c>
      <c r="J1828" s="1">
        <f>VLOOKUP($B1828,'[1]ALL ACCESSIONS'!$A$2:$M$28915,8,FALSE)</f>
        <v>0</v>
      </c>
      <c r="K1828" s="1">
        <f>VLOOKUP($B1828,'[1]ALL ACCESSIONS'!$A$2:$M$28915,9,FALSE)</f>
        <v>0</v>
      </c>
      <c r="L1828" s="1">
        <f>VLOOKUP($B1828,'[1]ALL ACCESSIONS'!$A$2:$M$28915,10,FALSE)</f>
        <v>0</v>
      </c>
      <c r="M1828" s="1">
        <f>VLOOKUP($B1828,'[1]ALL ACCESSIONS'!$A$2:$M$28915,11,FALSE)</f>
        <v>0</v>
      </c>
      <c r="N1828" s="1">
        <f>VLOOKUP($B1828,'[1]ALL ACCESSIONS'!$A$2:$M$28915,12,FALSE)</f>
        <v>0</v>
      </c>
    </row>
    <row r="1829" spans="1:14" x14ac:dyDescent="0.3">
      <c r="A1829" s="1" t="s">
        <v>5900</v>
      </c>
      <c r="B1829" s="1" t="s">
        <v>4040</v>
      </c>
      <c r="C1829" s="1" t="str">
        <f>VLOOKUP($B1829,'[1]ALL ACCESSIONS'!$A$2:$M$28915,3,FALSE)</f>
        <v xml:space="preserve">x13-VARD-056a </v>
      </c>
      <c r="D1829" s="1">
        <v>1</v>
      </c>
      <c r="I1829" s="1">
        <f>VLOOKUP($B1829,'[1]ALL ACCESSIONS'!$A$2:$M$28915,7,FALSE)</f>
        <v>0</v>
      </c>
      <c r="J1829" s="1">
        <f>VLOOKUP($B1829,'[1]ALL ACCESSIONS'!$A$2:$M$28915,8,FALSE)</f>
        <v>0</v>
      </c>
      <c r="K1829" s="1">
        <f>VLOOKUP($B1829,'[1]ALL ACCESSIONS'!$A$2:$M$28915,9,FALSE)</f>
        <v>0</v>
      </c>
      <c r="L1829" s="1">
        <f>VLOOKUP($B1829,'[1]ALL ACCESSIONS'!$A$2:$M$28915,10,FALSE)</f>
        <v>0</v>
      </c>
      <c r="M1829" s="1">
        <f>VLOOKUP($B1829,'[1]ALL ACCESSIONS'!$A$2:$M$28915,11,FALSE)</f>
        <v>0</v>
      </c>
      <c r="N1829" s="1">
        <f>VLOOKUP($B1829,'[1]ALL ACCESSIONS'!$A$2:$M$28915,12,FALSE)</f>
        <v>0</v>
      </c>
    </row>
    <row r="1830" spans="1:14" x14ac:dyDescent="0.3">
      <c r="A1830" s="1" t="s">
        <v>5900</v>
      </c>
      <c r="B1830" s="1" t="s">
        <v>4051</v>
      </c>
      <c r="C1830" s="1" t="str">
        <f>VLOOKUP($B1830,'[1]ALL ACCESSIONS'!$A$2:$M$28915,3,FALSE)</f>
        <v xml:space="preserve">x13-VARD-056a </v>
      </c>
      <c r="D1830" s="1">
        <v>1</v>
      </c>
      <c r="I1830" s="1">
        <f>VLOOKUP($B1830,'[1]ALL ACCESSIONS'!$A$2:$M$28915,7,FALSE)</f>
        <v>0</v>
      </c>
      <c r="J1830" s="1">
        <f>VLOOKUP($B1830,'[1]ALL ACCESSIONS'!$A$2:$M$28915,8,FALSE)</f>
        <v>0</v>
      </c>
      <c r="K1830" s="1">
        <f>VLOOKUP($B1830,'[1]ALL ACCESSIONS'!$A$2:$M$28915,9,FALSE)</f>
        <v>0</v>
      </c>
      <c r="L1830" s="1">
        <f>VLOOKUP($B1830,'[1]ALL ACCESSIONS'!$A$2:$M$28915,10,FALSE)</f>
        <v>0</v>
      </c>
      <c r="M1830" s="1">
        <f>VLOOKUP($B1830,'[1]ALL ACCESSIONS'!$A$2:$M$28915,11,FALSE)</f>
        <v>0</v>
      </c>
      <c r="N1830" s="1">
        <f>VLOOKUP($B1830,'[1]ALL ACCESSIONS'!$A$2:$M$28915,12,FALSE)</f>
        <v>0</v>
      </c>
    </row>
    <row r="1831" spans="1:14" x14ac:dyDescent="0.3">
      <c r="A1831" s="1" t="s">
        <v>5900</v>
      </c>
      <c r="B1831" s="1" t="s">
        <v>3993</v>
      </c>
      <c r="C1831" s="1" t="str">
        <f>VLOOKUP($B1831,'[1]ALL ACCESSIONS'!$A$2:$M$28915,3,FALSE)</f>
        <v xml:space="preserve">x13-VARD-056a </v>
      </c>
      <c r="D1831" s="1">
        <v>1</v>
      </c>
      <c r="I1831" s="1">
        <f>VLOOKUP($B1831,'[1]ALL ACCESSIONS'!$A$2:$M$28915,7,FALSE)</f>
        <v>0</v>
      </c>
      <c r="J1831" s="1">
        <f>VLOOKUP($B1831,'[1]ALL ACCESSIONS'!$A$2:$M$28915,8,FALSE)</f>
        <v>0</v>
      </c>
      <c r="K1831" s="1">
        <f>VLOOKUP($B1831,'[1]ALL ACCESSIONS'!$A$2:$M$28915,9,FALSE)</f>
        <v>0</v>
      </c>
      <c r="L1831" s="1">
        <f>VLOOKUP($B1831,'[1]ALL ACCESSIONS'!$A$2:$M$28915,10,FALSE)</f>
        <v>0</v>
      </c>
      <c r="M1831" s="1">
        <f>VLOOKUP($B1831,'[1]ALL ACCESSIONS'!$A$2:$M$28915,11,FALSE)</f>
        <v>0</v>
      </c>
      <c r="N1831" s="1">
        <f>VLOOKUP($B1831,'[1]ALL ACCESSIONS'!$A$2:$M$28915,12,FALSE)</f>
        <v>0</v>
      </c>
    </row>
    <row r="1832" spans="1:14" x14ac:dyDescent="0.3">
      <c r="A1832" s="1" t="s">
        <v>5900</v>
      </c>
      <c r="B1832" s="1" t="s">
        <v>4005</v>
      </c>
      <c r="C1832" s="1" t="str">
        <f>VLOOKUP($B1832,'[1]ALL ACCESSIONS'!$A$2:$M$28915,3,FALSE)</f>
        <v xml:space="preserve">x13-VARD-056a </v>
      </c>
      <c r="D1832" s="1">
        <v>1</v>
      </c>
      <c r="I1832" s="1">
        <f>VLOOKUP($B1832,'[1]ALL ACCESSIONS'!$A$2:$M$28915,7,FALSE)</f>
        <v>0</v>
      </c>
      <c r="J1832" s="1">
        <f>VLOOKUP($B1832,'[1]ALL ACCESSIONS'!$A$2:$M$28915,8,FALSE)</f>
        <v>0</v>
      </c>
      <c r="K1832" s="1">
        <f>VLOOKUP($B1832,'[1]ALL ACCESSIONS'!$A$2:$M$28915,9,FALSE)</f>
        <v>0</v>
      </c>
      <c r="L1832" s="1">
        <f>VLOOKUP($B1832,'[1]ALL ACCESSIONS'!$A$2:$M$28915,10,FALSE)</f>
        <v>0</v>
      </c>
      <c r="M1832" s="1">
        <f>VLOOKUP($B1832,'[1]ALL ACCESSIONS'!$A$2:$M$28915,11,FALSE)</f>
        <v>0</v>
      </c>
      <c r="N1832" s="1">
        <f>VLOOKUP($B1832,'[1]ALL ACCESSIONS'!$A$2:$M$28915,12,FALSE)</f>
        <v>0</v>
      </c>
    </row>
    <row r="1833" spans="1:14" x14ac:dyDescent="0.3">
      <c r="A1833" s="1" t="s">
        <v>5900</v>
      </c>
      <c r="B1833" s="1" t="s">
        <v>3658</v>
      </c>
      <c r="C1833" s="1" t="str">
        <f>VLOOKUP($B1833,'[1]ALL ACCESSIONS'!$A$2:$M$28915,3,FALSE)</f>
        <v xml:space="preserve">x13-TGS-010a </v>
      </c>
      <c r="D1833" s="1">
        <v>1</v>
      </c>
      <c r="I1833" s="1">
        <f>VLOOKUP($B1833,'[1]ALL ACCESSIONS'!$A$2:$M$28915,7,FALSE)</f>
        <v>0</v>
      </c>
      <c r="J1833" s="1">
        <f>VLOOKUP($B1833,'[1]ALL ACCESSIONS'!$A$2:$M$28915,8,FALSE)</f>
        <v>0</v>
      </c>
      <c r="K1833" s="1">
        <f>VLOOKUP($B1833,'[1]ALL ACCESSIONS'!$A$2:$M$28915,9,FALSE)</f>
        <v>0</v>
      </c>
      <c r="L1833" s="1">
        <f>VLOOKUP($B1833,'[1]ALL ACCESSIONS'!$A$2:$M$28915,10,FALSE)</f>
        <v>0</v>
      </c>
      <c r="M1833" s="1">
        <f>VLOOKUP($B1833,'[1]ALL ACCESSIONS'!$A$2:$M$28915,11,FALSE)</f>
        <v>0</v>
      </c>
      <c r="N1833" s="1">
        <f>VLOOKUP($B1833,'[1]ALL ACCESSIONS'!$A$2:$M$28915,12,FALSE)</f>
        <v>0</v>
      </c>
    </row>
    <row r="1834" spans="1:14" x14ac:dyDescent="0.3">
      <c r="A1834" s="1" t="s">
        <v>5900</v>
      </c>
      <c r="B1834" s="1" t="s">
        <v>4053</v>
      </c>
      <c r="C1834" s="1" t="str">
        <f>VLOOKUP($B1834,'[1]ALL ACCESSIONS'!$A$2:$M$28915,3,FALSE)</f>
        <v xml:space="preserve">x13-VARD-059a </v>
      </c>
      <c r="D1834" s="1">
        <v>1</v>
      </c>
      <c r="I1834" s="1">
        <f>VLOOKUP($B1834,'[1]ALL ACCESSIONS'!$A$2:$M$28915,7,FALSE)</f>
        <v>0</v>
      </c>
      <c r="J1834" s="1">
        <f>VLOOKUP($B1834,'[1]ALL ACCESSIONS'!$A$2:$M$28915,8,FALSE)</f>
        <v>0</v>
      </c>
      <c r="K1834" s="1">
        <f>VLOOKUP($B1834,'[1]ALL ACCESSIONS'!$A$2:$M$28915,9,FALSE)</f>
        <v>0</v>
      </c>
      <c r="L1834" s="1">
        <f>VLOOKUP($B1834,'[1]ALL ACCESSIONS'!$A$2:$M$28915,10,FALSE)</f>
        <v>0</v>
      </c>
      <c r="M1834" s="1">
        <f>VLOOKUP($B1834,'[1]ALL ACCESSIONS'!$A$2:$M$28915,11,FALSE)</f>
        <v>0</v>
      </c>
      <c r="N1834" s="1">
        <f>VLOOKUP($B1834,'[1]ALL ACCESSIONS'!$A$2:$M$28915,12,FALSE)</f>
        <v>0</v>
      </c>
    </row>
    <row r="1835" spans="1:14" x14ac:dyDescent="0.3">
      <c r="A1835" s="1" t="s">
        <v>5900</v>
      </c>
      <c r="B1835" s="1" t="s">
        <v>4007</v>
      </c>
      <c r="C1835" s="1" t="str">
        <f>VLOOKUP($B1835,'[1]ALL ACCESSIONS'!$A$2:$M$28915,3,FALSE)</f>
        <v xml:space="preserve">x13-VARD-059a </v>
      </c>
      <c r="D1835" s="1">
        <v>1</v>
      </c>
      <c r="I1835" s="1">
        <f>VLOOKUP($B1835,'[1]ALL ACCESSIONS'!$A$2:$M$28915,7,FALSE)</f>
        <v>0</v>
      </c>
      <c r="J1835" s="1">
        <f>VLOOKUP($B1835,'[1]ALL ACCESSIONS'!$A$2:$M$28915,8,FALSE)</f>
        <v>0</v>
      </c>
      <c r="K1835" s="1">
        <f>VLOOKUP($B1835,'[1]ALL ACCESSIONS'!$A$2:$M$28915,9,FALSE)</f>
        <v>0</v>
      </c>
      <c r="L1835" s="1">
        <f>VLOOKUP($B1835,'[1]ALL ACCESSIONS'!$A$2:$M$28915,10,FALSE)</f>
        <v>0</v>
      </c>
      <c r="M1835" s="1">
        <f>VLOOKUP($B1835,'[1]ALL ACCESSIONS'!$A$2:$M$28915,11,FALSE)</f>
        <v>0</v>
      </c>
      <c r="N1835" s="1">
        <f>VLOOKUP($B1835,'[1]ALL ACCESSIONS'!$A$2:$M$28915,12,FALSE)</f>
        <v>0</v>
      </c>
    </row>
    <row r="1836" spans="1:14" x14ac:dyDescent="0.3">
      <c r="A1836" s="1" t="s">
        <v>5900</v>
      </c>
      <c r="B1836" s="1" t="s">
        <v>3681</v>
      </c>
      <c r="C1836" s="1" t="str">
        <f>VLOOKUP($B1836,'[1]ALL ACCESSIONS'!$A$2:$M$28915,3,FALSE)</f>
        <v xml:space="preserve">x13-TGS-010a </v>
      </c>
      <c r="D1836" s="1">
        <v>1</v>
      </c>
      <c r="I1836" s="1">
        <f>VLOOKUP($B1836,'[1]ALL ACCESSIONS'!$A$2:$M$28915,7,FALSE)</f>
        <v>0</v>
      </c>
      <c r="J1836" s="1">
        <f>VLOOKUP($B1836,'[1]ALL ACCESSIONS'!$A$2:$M$28915,8,FALSE)</f>
        <v>0</v>
      </c>
      <c r="K1836" s="1">
        <f>VLOOKUP($B1836,'[1]ALL ACCESSIONS'!$A$2:$M$28915,9,FALSE)</f>
        <v>0</v>
      </c>
      <c r="L1836" s="1">
        <f>VLOOKUP($B1836,'[1]ALL ACCESSIONS'!$A$2:$M$28915,10,FALSE)</f>
        <v>0</v>
      </c>
      <c r="M1836" s="1">
        <f>VLOOKUP($B1836,'[1]ALL ACCESSIONS'!$A$2:$M$28915,11,FALSE)</f>
        <v>0</v>
      </c>
      <c r="N1836" s="1">
        <f>VLOOKUP($B1836,'[1]ALL ACCESSIONS'!$A$2:$M$28915,12,FALSE)</f>
        <v>0</v>
      </c>
    </row>
    <row r="1837" spans="1:14" x14ac:dyDescent="0.3">
      <c r="A1837" s="1" t="s">
        <v>5900</v>
      </c>
      <c r="B1837" s="1" t="s">
        <v>4019</v>
      </c>
      <c r="C1837" s="1" t="str">
        <f>VLOOKUP($B1837,'[1]ALL ACCESSIONS'!$A$2:$M$28915,3,FALSE)</f>
        <v xml:space="preserve">x13-VARD-059a </v>
      </c>
      <c r="D1837" s="1">
        <v>1</v>
      </c>
      <c r="I1837" s="1">
        <f>VLOOKUP($B1837,'[1]ALL ACCESSIONS'!$A$2:$M$28915,7,FALSE)</f>
        <v>0</v>
      </c>
      <c r="J1837" s="1">
        <f>VLOOKUP($B1837,'[1]ALL ACCESSIONS'!$A$2:$M$28915,8,FALSE)</f>
        <v>0</v>
      </c>
      <c r="K1837" s="1">
        <f>VLOOKUP($B1837,'[1]ALL ACCESSIONS'!$A$2:$M$28915,9,FALSE)</f>
        <v>0</v>
      </c>
      <c r="L1837" s="1">
        <f>VLOOKUP($B1837,'[1]ALL ACCESSIONS'!$A$2:$M$28915,10,FALSE)</f>
        <v>0</v>
      </c>
      <c r="M1837" s="1">
        <f>VLOOKUP($B1837,'[1]ALL ACCESSIONS'!$A$2:$M$28915,11,FALSE)</f>
        <v>0</v>
      </c>
      <c r="N1837" s="1">
        <f>VLOOKUP($B1837,'[1]ALL ACCESSIONS'!$A$2:$M$28915,12,FALSE)</f>
        <v>0</v>
      </c>
    </row>
    <row r="1838" spans="1:14" x14ac:dyDescent="0.3">
      <c r="A1838" s="1" t="s">
        <v>5900</v>
      </c>
      <c r="B1838" s="1" t="s">
        <v>4030</v>
      </c>
      <c r="C1838" s="1" t="str">
        <f>VLOOKUP($B1838,'[1]ALL ACCESSIONS'!$A$2:$M$28915,3,FALSE)</f>
        <v xml:space="preserve">x13-VARD-059a </v>
      </c>
      <c r="D1838" s="1">
        <v>1</v>
      </c>
      <c r="I1838" s="1">
        <f>VLOOKUP($B1838,'[1]ALL ACCESSIONS'!$A$2:$M$28915,7,FALSE)</f>
        <v>0</v>
      </c>
      <c r="J1838" s="1">
        <f>VLOOKUP($B1838,'[1]ALL ACCESSIONS'!$A$2:$M$28915,8,FALSE)</f>
        <v>0</v>
      </c>
      <c r="K1838" s="1">
        <f>VLOOKUP($B1838,'[1]ALL ACCESSIONS'!$A$2:$M$28915,9,FALSE)</f>
        <v>0</v>
      </c>
      <c r="L1838" s="1">
        <f>VLOOKUP($B1838,'[1]ALL ACCESSIONS'!$A$2:$M$28915,10,FALSE)</f>
        <v>0</v>
      </c>
      <c r="M1838" s="1">
        <f>VLOOKUP($B1838,'[1]ALL ACCESSIONS'!$A$2:$M$28915,11,FALSE)</f>
        <v>0</v>
      </c>
      <c r="N1838" s="1">
        <f>VLOOKUP($B1838,'[1]ALL ACCESSIONS'!$A$2:$M$28915,12,FALSE)</f>
        <v>0</v>
      </c>
    </row>
    <row r="1839" spans="1:14" x14ac:dyDescent="0.3">
      <c r="A1839" s="1" t="s">
        <v>5900</v>
      </c>
      <c r="B1839" s="1" t="s">
        <v>4042</v>
      </c>
      <c r="C1839" s="1" t="str">
        <f>VLOOKUP($B1839,'[1]ALL ACCESSIONS'!$A$2:$M$28915,3,FALSE)</f>
        <v xml:space="preserve">x13-VARD-059a </v>
      </c>
      <c r="D1839" s="1">
        <v>1</v>
      </c>
      <c r="I1839" s="1">
        <f>VLOOKUP($B1839,'[1]ALL ACCESSIONS'!$A$2:$M$28915,7,FALSE)</f>
        <v>0</v>
      </c>
      <c r="J1839" s="1">
        <f>VLOOKUP($B1839,'[1]ALL ACCESSIONS'!$A$2:$M$28915,8,FALSE)</f>
        <v>0</v>
      </c>
      <c r="K1839" s="1">
        <f>VLOOKUP($B1839,'[1]ALL ACCESSIONS'!$A$2:$M$28915,9,FALSE)</f>
        <v>0</v>
      </c>
      <c r="L1839" s="1">
        <f>VLOOKUP($B1839,'[1]ALL ACCESSIONS'!$A$2:$M$28915,10,FALSE)</f>
        <v>0</v>
      </c>
      <c r="M1839" s="1">
        <f>VLOOKUP($B1839,'[1]ALL ACCESSIONS'!$A$2:$M$28915,11,FALSE)</f>
        <v>0</v>
      </c>
      <c r="N1839" s="1">
        <f>VLOOKUP($B1839,'[1]ALL ACCESSIONS'!$A$2:$M$28915,12,FALSE)</f>
        <v>0</v>
      </c>
    </row>
    <row r="1840" spans="1:14" x14ac:dyDescent="0.3">
      <c r="A1840" s="1" t="s">
        <v>5900</v>
      </c>
      <c r="B1840" s="1" t="s">
        <v>3693</v>
      </c>
      <c r="C1840" s="1" t="str">
        <f>VLOOKUP($B1840,'[1]ALL ACCESSIONS'!$A$2:$M$28915,3,FALSE)</f>
        <v xml:space="preserve">x13-TGS-010a </v>
      </c>
      <c r="D1840" s="1">
        <v>1</v>
      </c>
      <c r="I1840" s="1">
        <f>VLOOKUP($B1840,'[1]ALL ACCESSIONS'!$A$2:$M$28915,7,FALSE)</f>
        <v>0</v>
      </c>
      <c r="J1840" s="1">
        <f>VLOOKUP($B1840,'[1]ALL ACCESSIONS'!$A$2:$M$28915,8,FALSE)</f>
        <v>0</v>
      </c>
      <c r="K1840" s="1">
        <f>VLOOKUP($B1840,'[1]ALL ACCESSIONS'!$A$2:$M$28915,9,FALSE)</f>
        <v>0</v>
      </c>
      <c r="L1840" s="1">
        <f>VLOOKUP($B1840,'[1]ALL ACCESSIONS'!$A$2:$M$28915,10,FALSE)</f>
        <v>0</v>
      </c>
      <c r="M1840" s="1">
        <f>VLOOKUP($B1840,'[1]ALL ACCESSIONS'!$A$2:$M$28915,11,FALSE)</f>
        <v>0</v>
      </c>
      <c r="N1840" s="1">
        <f>VLOOKUP($B1840,'[1]ALL ACCESSIONS'!$A$2:$M$28915,12,FALSE)</f>
        <v>0</v>
      </c>
    </row>
    <row r="1841" spans="1:14" x14ac:dyDescent="0.3">
      <c r="A1841" s="1" t="s">
        <v>5900</v>
      </c>
      <c r="B1841" s="1" t="s">
        <v>4066</v>
      </c>
      <c r="C1841" s="1" t="str">
        <f>VLOOKUP($B1841,'[1]ALL ACCESSIONS'!$A$2:$M$28915,3,FALSE)</f>
        <v xml:space="preserve">x13-VARD-061a </v>
      </c>
      <c r="D1841" s="1">
        <v>1</v>
      </c>
      <c r="I1841" s="1">
        <f>VLOOKUP($B1841,'[1]ALL ACCESSIONS'!$A$2:$M$28915,7,FALSE)</f>
        <v>0</v>
      </c>
      <c r="J1841" s="1">
        <f>VLOOKUP($B1841,'[1]ALL ACCESSIONS'!$A$2:$M$28915,8,FALSE)</f>
        <v>0</v>
      </c>
      <c r="K1841" s="1">
        <f>VLOOKUP($B1841,'[1]ALL ACCESSIONS'!$A$2:$M$28915,9,FALSE)</f>
        <v>0</v>
      </c>
      <c r="L1841" s="1">
        <f>VLOOKUP($B1841,'[1]ALL ACCESSIONS'!$A$2:$M$28915,10,FALSE)</f>
        <v>0</v>
      </c>
      <c r="M1841" s="1">
        <f>VLOOKUP($B1841,'[1]ALL ACCESSIONS'!$A$2:$M$28915,11,FALSE)</f>
        <v>0</v>
      </c>
      <c r="N1841" s="1">
        <f>VLOOKUP($B1841,'[1]ALL ACCESSIONS'!$A$2:$M$28915,12,FALSE)</f>
        <v>0</v>
      </c>
    </row>
    <row r="1842" spans="1:14" x14ac:dyDescent="0.3">
      <c r="A1842" s="1" t="s">
        <v>5900</v>
      </c>
      <c r="B1842" s="1" t="s">
        <v>3704</v>
      </c>
      <c r="C1842" s="1" t="str">
        <f>VLOOKUP($B1842,'[1]ALL ACCESSIONS'!$A$2:$M$28915,3,FALSE)</f>
        <v xml:space="preserve">x13-TGS-010a </v>
      </c>
      <c r="D1842" s="1">
        <v>1</v>
      </c>
      <c r="I1842" s="1">
        <f>VLOOKUP($B1842,'[1]ALL ACCESSIONS'!$A$2:$M$28915,7,FALSE)</f>
        <v>0</v>
      </c>
      <c r="J1842" s="1">
        <f>VLOOKUP($B1842,'[1]ALL ACCESSIONS'!$A$2:$M$28915,8,FALSE)</f>
        <v>0</v>
      </c>
      <c r="K1842" s="1">
        <f>VLOOKUP($B1842,'[1]ALL ACCESSIONS'!$A$2:$M$28915,9,FALSE)</f>
        <v>0</v>
      </c>
      <c r="L1842" s="1">
        <f>VLOOKUP($B1842,'[1]ALL ACCESSIONS'!$A$2:$M$28915,10,FALSE)</f>
        <v>0</v>
      </c>
      <c r="M1842" s="1">
        <f>VLOOKUP($B1842,'[1]ALL ACCESSIONS'!$A$2:$M$28915,11,FALSE)</f>
        <v>0</v>
      </c>
      <c r="N1842" s="1">
        <f>VLOOKUP($B1842,'[1]ALL ACCESSIONS'!$A$2:$M$28915,12,FALSE)</f>
        <v>0</v>
      </c>
    </row>
    <row r="1843" spans="1:14" x14ac:dyDescent="0.3">
      <c r="A1843" s="1" t="s">
        <v>5900</v>
      </c>
      <c r="B1843" s="1" t="s">
        <v>4008</v>
      </c>
      <c r="C1843" s="1" t="str">
        <f>VLOOKUP($B1843,'[1]ALL ACCESSIONS'!$A$2:$M$28915,3,FALSE)</f>
        <v xml:space="preserve">x13-VARD-061a </v>
      </c>
      <c r="D1843" s="1">
        <v>1</v>
      </c>
      <c r="I1843" s="1">
        <f>VLOOKUP($B1843,'[1]ALL ACCESSIONS'!$A$2:$M$28915,7,FALSE)</f>
        <v>0</v>
      </c>
      <c r="J1843" s="1">
        <f>VLOOKUP($B1843,'[1]ALL ACCESSIONS'!$A$2:$M$28915,8,FALSE)</f>
        <v>0</v>
      </c>
      <c r="K1843" s="1">
        <f>VLOOKUP($B1843,'[1]ALL ACCESSIONS'!$A$2:$M$28915,9,FALSE)</f>
        <v>0</v>
      </c>
      <c r="L1843" s="1">
        <f>VLOOKUP($B1843,'[1]ALL ACCESSIONS'!$A$2:$M$28915,10,FALSE)</f>
        <v>0</v>
      </c>
      <c r="M1843" s="1">
        <f>VLOOKUP($B1843,'[1]ALL ACCESSIONS'!$A$2:$M$28915,11,FALSE)</f>
        <v>0</v>
      </c>
      <c r="N1843" s="1">
        <f>VLOOKUP($B1843,'[1]ALL ACCESSIONS'!$A$2:$M$28915,12,FALSE)</f>
        <v>0</v>
      </c>
    </row>
    <row r="1844" spans="1:14" x14ac:dyDescent="0.3">
      <c r="A1844" s="1" t="s">
        <v>5900</v>
      </c>
      <c r="B1844" s="1" t="s">
        <v>4020</v>
      </c>
      <c r="C1844" s="1" t="str">
        <f>VLOOKUP($B1844,'[1]ALL ACCESSIONS'!$A$2:$M$28915,3,FALSE)</f>
        <v xml:space="preserve">x13-VARD-061a </v>
      </c>
      <c r="D1844" s="1">
        <v>1</v>
      </c>
      <c r="I1844" s="1">
        <f>VLOOKUP($B1844,'[1]ALL ACCESSIONS'!$A$2:$M$28915,7,FALSE)</f>
        <v>0</v>
      </c>
      <c r="J1844" s="1">
        <f>VLOOKUP($B1844,'[1]ALL ACCESSIONS'!$A$2:$M$28915,8,FALSE)</f>
        <v>0</v>
      </c>
      <c r="K1844" s="1">
        <f>VLOOKUP($B1844,'[1]ALL ACCESSIONS'!$A$2:$M$28915,9,FALSE)</f>
        <v>0</v>
      </c>
      <c r="L1844" s="1">
        <f>VLOOKUP($B1844,'[1]ALL ACCESSIONS'!$A$2:$M$28915,10,FALSE)</f>
        <v>0</v>
      </c>
      <c r="M1844" s="1">
        <f>VLOOKUP($B1844,'[1]ALL ACCESSIONS'!$A$2:$M$28915,11,FALSE)</f>
        <v>0</v>
      </c>
      <c r="N1844" s="1">
        <f>VLOOKUP($B1844,'[1]ALL ACCESSIONS'!$A$2:$M$28915,12,FALSE)</f>
        <v>0</v>
      </c>
    </row>
    <row r="1845" spans="1:14" x14ac:dyDescent="0.3">
      <c r="A1845" s="1" t="s">
        <v>5900</v>
      </c>
      <c r="B1845" s="1" t="s">
        <v>3996</v>
      </c>
      <c r="C1845" s="1" t="str">
        <f>VLOOKUP($B1845,'[1]ALL ACCESSIONS'!$A$2:$M$28915,3,FALSE)</f>
        <v xml:space="preserve">x13-VARD-061a </v>
      </c>
      <c r="D1845" s="1">
        <v>1</v>
      </c>
      <c r="I1845" s="1">
        <f>VLOOKUP($B1845,'[1]ALL ACCESSIONS'!$A$2:$M$28915,7,FALSE)</f>
        <v>0</v>
      </c>
      <c r="J1845" s="1">
        <f>VLOOKUP($B1845,'[1]ALL ACCESSIONS'!$A$2:$M$28915,8,FALSE)</f>
        <v>0</v>
      </c>
      <c r="K1845" s="1">
        <f>VLOOKUP($B1845,'[1]ALL ACCESSIONS'!$A$2:$M$28915,9,FALSE)</f>
        <v>0</v>
      </c>
      <c r="L1845" s="1">
        <f>VLOOKUP($B1845,'[1]ALL ACCESSIONS'!$A$2:$M$28915,10,FALSE)</f>
        <v>0</v>
      </c>
      <c r="M1845" s="1">
        <f>VLOOKUP($B1845,'[1]ALL ACCESSIONS'!$A$2:$M$28915,11,FALSE)</f>
        <v>0</v>
      </c>
      <c r="N1845" s="1">
        <f>VLOOKUP($B1845,'[1]ALL ACCESSIONS'!$A$2:$M$28915,12,FALSE)</f>
        <v>0</v>
      </c>
    </row>
    <row r="1846" spans="1:14" x14ac:dyDescent="0.3">
      <c r="A1846" s="1" t="s">
        <v>5900</v>
      </c>
      <c r="B1846" s="1" t="s">
        <v>4054</v>
      </c>
      <c r="C1846" s="1" t="str">
        <f>VLOOKUP($B1846,'[1]ALL ACCESSIONS'!$A$2:$M$28915,3,FALSE)</f>
        <v xml:space="preserve">x13-VARD-061a </v>
      </c>
      <c r="D1846" s="1">
        <v>1</v>
      </c>
      <c r="I1846" s="1">
        <f>VLOOKUP($B1846,'[1]ALL ACCESSIONS'!$A$2:$M$28915,7,FALSE)</f>
        <v>0</v>
      </c>
      <c r="J1846" s="1">
        <f>VLOOKUP($B1846,'[1]ALL ACCESSIONS'!$A$2:$M$28915,8,FALSE)</f>
        <v>0</v>
      </c>
      <c r="K1846" s="1">
        <f>VLOOKUP($B1846,'[1]ALL ACCESSIONS'!$A$2:$M$28915,9,FALSE)</f>
        <v>0</v>
      </c>
      <c r="L1846" s="1">
        <f>VLOOKUP($B1846,'[1]ALL ACCESSIONS'!$A$2:$M$28915,10,FALSE)</f>
        <v>0</v>
      </c>
      <c r="M1846" s="1">
        <f>VLOOKUP($B1846,'[1]ALL ACCESSIONS'!$A$2:$M$28915,11,FALSE)</f>
        <v>0</v>
      </c>
      <c r="N1846" s="1">
        <f>VLOOKUP($B1846,'[1]ALL ACCESSIONS'!$A$2:$M$28915,12,FALSE)</f>
        <v>0</v>
      </c>
    </row>
    <row r="1847" spans="1:14" x14ac:dyDescent="0.3">
      <c r="A1847" s="1" t="s">
        <v>5900</v>
      </c>
      <c r="B1847" s="1" t="s">
        <v>3623</v>
      </c>
      <c r="C1847" s="1" t="str">
        <f>VLOOKUP($B1847,'[1]ALL ACCESSIONS'!$A$2:$M$28915,3,FALSE)</f>
        <v xml:space="preserve">x13-TGS-010a </v>
      </c>
      <c r="D1847" s="1">
        <v>1</v>
      </c>
      <c r="I1847" s="1">
        <f>VLOOKUP($B1847,'[1]ALL ACCESSIONS'!$A$2:$M$28915,7,FALSE)</f>
        <v>0</v>
      </c>
      <c r="J1847" s="1">
        <f>VLOOKUP($B1847,'[1]ALL ACCESSIONS'!$A$2:$M$28915,8,FALSE)</f>
        <v>0</v>
      </c>
      <c r="K1847" s="1">
        <f>VLOOKUP($B1847,'[1]ALL ACCESSIONS'!$A$2:$M$28915,9,FALSE)</f>
        <v>0</v>
      </c>
      <c r="L1847" s="1">
        <f>VLOOKUP($B1847,'[1]ALL ACCESSIONS'!$A$2:$M$28915,10,FALSE)</f>
        <v>0</v>
      </c>
      <c r="M1847" s="1">
        <f>VLOOKUP($B1847,'[1]ALL ACCESSIONS'!$A$2:$M$28915,11,FALSE)</f>
        <v>0</v>
      </c>
      <c r="N1847" s="1">
        <f>VLOOKUP($B1847,'[1]ALL ACCESSIONS'!$A$2:$M$28915,12,FALSE)</f>
        <v>0</v>
      </c>
    </row>
    <row r="1848" spans="1:14" x14ac:dyDescent="0.3">
      <c r="A1848" s="1" t="s">
        <v>5900</v>
      </c>
      <c r="B1848" s="1" t="s">
        <v>3669</v>
      </c>
      <c r="C1848" s="1" t="str">
        <f>VLOOKUP($B1848,'[1]ALL ACCESSIONS'!$A$2:$M$28915,3,FALSE)</f>
        <v xml:space="preserve">x13-TGS-010a </v>
      </c>
      <c r="D1848" s="1">
        <v>1</v>
      </c>
      <c r="I1848" s="1">
        <f>VLOOKUP($B1848,'[1]ALL ACCESSIONS'!$A$2:$M$28915,7,FALSE)</f>
        <v>0</v>
      </c>
      <c r="J1848" s="1">
        <f>VLOOKUP($B1848,'[1]ALL ACCESSIONS'!$A$2:$M$28915,8,FALSE)</f>
        <v>0</v>
      </c>
      <c r="K1848" s="1">
        <f>VLOOKUP($B1848,'[1]ALL ACCESSIONS'!$A$2:$M$28915,9,FALSE)</f>
        <v>0</v>
      </c>
      <c r="L1848" s="1">
        <f>VLOOKUP($B1848,'[1]ALL ACCESSIONS'!$A$2:$M$28915,10,FALSE)</f>
        <v>0</v>
      </c>
      <c r="M1848" s="1">
        <f>VLOOKUP($B1848,'[1]ALL ACCESSIONS'!$A$2:$M$28915,11,FALSE)</f>
        <v>0</v>
      </c>
      <c r="N1848" s="1">
        <f>VLOOKUP($B1848,'[1]ALL ACCESSIONS'!$A$2:$M$28915,12,FALSE)</f>
        <v>0</v>
      </c>
    </row>
    <row r="1849" spans="1:14" x14ac:dyDescent="0.3">
      <c r="A1849" s="1" t="s">
        <v>5900</v>
      </c>
      <c r="B1849" s="1" t="s">
        <v>3634</v>
      </c>
      <c r="C1849" s="1" t="str">
        <f>VLOOKUP($B1849,'[1]ALL ACCESSIONS'!$A$2:$M$28915,3,FALSE)</f>
        <v xml:space="preserve">x13-TGS-010a </v>
      </c>
      <c r="D1849" s="1">
        <v>1</v>
      </c>
      <c r="I1849" s="1">
        <f>VLOOKUP($B1849,'[1]ALL ACCESSIONS'!$A$2:$M$28915,7,FALSE)</f>
        <v>0</v>
      </c>
      <c r="J1849" s="1">
        <f>VLOOKUP($B1849,'[1]ALL ACCESSIONS'!$A$2:$M$28915,8,FALSE)</f>
        <v>0</v>
      </c>
      <c r="K1849" s="1">
        <f>VLOOKUP($B1849,'[1]ALL ACCESSIONS'!$A$2:$M$28915,9,FALSE)</f>
        <v>0</v>
      </c>
      <c r="L1849" s="1">
        <f>VLOOKUP($B1849,'[1]ALL ACCESSIONS'!$A$2:$M$28915,10,FALSE)</f>
        <v>0</v>
      </c>
      <c r="M1849" s="1">
        <f>VLOOKUP($B1849,'[1]ALL ACCESSIONS'!$A$2:$M$28915,11,FALSE)</f>
        <v>0</v>
      </c>
      <c r="N1849" s="1">
        <f>VLOOKUP($B1849,'[1]ALL ACCESSIONS'!$A$2:$M$28915,12,FALSE)</f>
        <v>0</v>
      </c>
    </row>
    <row r="1850" spans="1:14" x14ac:dyDescent="0.3">
      <c r="A1850" s="1" t="s">
        <v>5900</v>
      </c>
      <c r="B1850" s="1" t="s">
        <v>4021</v>
      </c>
      <c r="C1850" s="1" t="str">
        <f>VLOOKUP($B1850,'[1]ALL ACCESSIONS'!$A$2:$M$28915,3,FALSE)</f>
        <v xml:space="preserve">x13-VARD-062a </v>
      </c>
      <c r="D1850" s="1">
        <v>1</v>
      </c>
      <c r="I1850" s="1">
        <f>VLOOKUP($B1850,'[1]ALL ACCESSIONS'!$A$2:$M$28915,7,FALSE)</f>
        <v>0</v>
      </c>
      <c r="J1850" s="1">
        <f>VLOOKUP($B1850,'[1]ALL ACCESSIONS'!$A$2:$M$28915,8,FALSE)</f>
        <v>0</v>
      </c>
      <c r="K1850" s="1">
        <f>VLOOKUP($B1850,'[1]ALL ACCESSIONS'!$A$2:$M$28915,9,FALSE)</f>
        <v>0</v>
      </c>
      <c r="L1850" s="1">
        <f>VLOOKUP($B1850,'[1]ALL ACCESSIONS'!$A$2:$M$28915,10,FALSE)</f>
        <v>0</v>
      </c>
      <c r="M1850" s="1">
        <f>VLOOKUP($B1850,'[1]ALL ACCESSIONS'!$A$2:$M$28915,11,FALSE)</f>
        <v>0</v>
      </c>
      <c r="N1850" s="1">
        <f>VLOOKUP($B1850,'[1]ALL ACCESSIONS'!$A$2:$M$28915,12,FALSE)</f>
        <v>0</v>
      </c>
    </row>
    <row r="1851" spans="1:14" x14ac:dyDescent="0.3">
      <c r="A1851" s="1" t="s">
        <v>5900</v>
      </c>
      <c r="B1851" s="1" t="s">
        <v>4044</v>
      </c>
      <c r="C1851" s="1" t="str">
        <f>VLOOKUP($B1851,'[1]ALL ACCESSIONS'!$A$2:$M$28915,3,FALSE)</f>
        <v xml:space="preserve">x13-VARD-063 </v>
      </c>
      <c r="D1851" s="1">
        <v>1</v>
      </c>
      <c r="I1851" s="1">
        <f>VLOOKUP($B1851,'[1]ALL ACCESSIONS'!$A$2:$M$28915,7,FALSE)</f>
        <v>0</v>
      </c>
      <c r="J1851" s="1">
        <f>VLOOKUP($B1851,'[1]ALL ACCESSIONS'!$A$2:$M$28915,8,FALSE)</f>
        <v>0</v>
      </c>
      <c r="K1851" s="1">
        <f>VLOOKUP($B1851,'[1]ALL ACCESSIONS'!$A$2:$M$28915,9,FALSE)</f>
        <v>0</v>
      </c>
      <c r="L1851" s="1">
        <f>VLOOKUP($B1851,'[1]ALL ACCESSIONS'!$A$2:$M$28915,10,FALSE)</f>
        <v>0</v>
      </c>
      <c r="M1851" s="1">
        <f>VLOOKUP($B1851,'[1]ALL ACCESSIONS'!$A$2:$M$28915,11,FALSE)</f>
        <v>0</v>
      </c>
      <c r="N1851" s="1">
        <f>VLOOKUP($B1851,'[1]ALL ACCESSIONS'!$A$2:$M$28915,12,FALSE)</f>
        <v>0</v>
      </c>
    </row>
    <row r="1852" spans="1:14" x14ac:dyDescent="0.3">
      <c r="A1852" s="1" t="s">
        <v>5900</v>
      </c>
      <c r="B1852" s="1" t="s">
        <v>4022</v>
      </c>
      <c r="C1852" s="1" t="str">
        <f>VLOOKUP($B1852,'[1]ALL ACCESSIONS'!$A$2:$M$28915,3,FALSE)</f>
        <v xml:space="preserve">x13-VARD-064 </v>
      </c>
      <c r="D1852" s="1">
        <v>1</v>
      </c>
      <c r="I1852" s="1">
        <f>VLOOKUP($B1852,'[1]ALL ACCESSIONS'!$A$2:$M$28915,7,FALSE)</f>
        <v>0</v>
      </c>
      <c r="J1852" s="1">
        <f>VLOOKUP($B1852,'[1]ALL ACCESSIONS'!$A$2:$M$28915,8,FALSE)</f>
        <v>0</v>
      </c>
      <c r="K1852" s="1">
        <f>VLOOKUP($B1852,'[1]ALL ACCESSIONS'!$A$2:$M$28915,9,FALSE)</f>
        <v>0</v>
      </c>
      <c r="L1852" s="1">
        <f>VLOOKUP($B1852,'[1]ALL ACCESSIONS'!$A$2:$M$28915,10,FALSE)</f>
        <v>0</v>
      </c>
      <c r="M1852" s="1">
        <f>VLOOKUP($B1852,'[1]ALL ACCESSIONS'!$A$2:$M$28915,11,FALSE)</f>
        <v>0</v>
      </c>
      <c r="N1852" s="1">
        <f>VLOOKUP($B1852,'[1]ALL ACCESSIONS'!$A$2:$M$28915,12,FALSE)</f>
        <v>0</v>
      </c>
    </row>
    <row r="1853" spans="1:14" x14ac:dyDescent="0.3">
      <c r="A1853" s="1" t="s">
        <v>5900</v>
      </c>
      <c r="B1853" s="1" t="s">
        <v>4069</v>
      </c>
      <c r="C1853" s="1" t="str">
        <f>VLOOKUP($B1853,'[1]ALL ACCESSIONS'!$A$2:$M$28915,3,FALSE)</f>
        <v xml:space="preserve">x13-VARD-068a </v>
      </c>
      <c r="D1853" s="1">
        <v>1</v>
      </c>
      <c r="I1853" s="1">
        <f>VLOOKUP($B1853,'[1]ALL ACCESSIONS'!$A$2:$M$28915,7,FALSE)</f>
        <v>0</v>
      </c>
      <c r="J1853" s="1">
        <f>VLOOKUP($B1853,'[1]ALL ACCESSIONS'!$A$2:$M$28915,8,FALSE)</f>
        <v>0</v>
      </c>
      <c r="K1853" s="1">
        <f>VLOOKUP($B1853,'[1]ALL ACCESSIONS'!$A$2:$M$28915,9,FALSE)</f>
        <v>0</v>
      </c>
      <c r="L1853" s="1">
        <f>VLOOKUP($B1853,'[1]ALL ACCESSIONS'!$A$2:$M$28915,10,FALSE)</f>
        <v>0</v>
      </c>
      <c r="M1853" s="1">
        <f>VLOOKUP($B1853,'[1]ALL ACCESSIONS'!$A$2:$M$28915,11,FALSE)</f>
        <v>0</v>
      </c>
      <c r="N1853" s="1">
        <f>VLOOKUP($B1853,'[1]ALL ACCESSIONS'!$A$2:$M$28915,12,FALSE)</f>
        <v>0</v>
      </c>
    </row>
    <row r="1854" spans="1:14" x14ac:dyDescent="0.3">
      <c r="A1854" s="1" t="s">
        <v>5900</v>
      </c>
      <c r="B1854" s="1" t="s">
        <v>4068</v>
      </c>
      <c r="C1854" s="1" t="str">
        <f>VLOOKUP($B1854,'[1]ALL ACCESSIONS'!$A$2:$M$28915,3,FALSE)</f>
        <v xml:space="preserve">x13-VARD-068a </v>
      </c>
      <c r="D1854" s="1">
        <v>1</v>
      </c>
      <c r="I1854" s="1">
        <f>VLOOKUP($B1854,'[1]ALL ACCESSIONS'!$A$2:$M$28915,7,FALSE)</f>
        <v>0</v>
      </c>
      <c r="J1854" s="1">
        <f>VLOOKUP($B1854,'[1]ALL ACCESSIONS'!$A$2:$M$28915,8,FALSE)</f>
        <v>0</v>
      </c>
      <c r="K1854" s="1">
        <f>VLOOKUP($B1854,'[1]ALL ACCESSIONS'!$A$2:$M$28915,9,FALSE)</f>
        <v>0</v>
      </c>
      <c r="L1854" s="1">
        <f>VLOOKUP($B1854,'[1]ALL ACCESSIONS'!$A$2:$M$28915,10,FALSE)</f>
        <v>0</v>
      </c>
      <c r="M1854" s="1">
        <f>VLOOKUP($B1854,'[1]ALL ACCESSIONS'!$A$2:$M$28915,11,FALSE)</f>
        <v>0</v>
      </c>
      <c r="N1854" s="1">
        <f>VLOOKUP($B1854,'[1]ALL ACCESSIONS'!$A$2:$M$28915,12,FALSE)</f>
        <v>0</v>
      </c>
    </row>
    <row r="1855" spans="1:14" x14ac:dyDescent="0.3">
      <c r="A1855" s="1" t="s">
        <v>5900</v>
      </c>
      <c r="B1855" s="1" t="s">
        <v>4079</v>
      </c>
      <c r="C1855" s="1" t="str">
        <f>VLOOKUP($B1855,'[1]ALL ACCESSIONS'!$A$2:$M$28915,3,FALSE)</f>
        <v xml:space="preserve">x13-VARD-068a </v>
      </c>
      <c r="D1855" s="1">
        <v>1</v>
      </c>
      <c r="I1855" s="1">
        <f>VLOOKUP($B1855,'[1]ALL ACCESSIONS'!$A$2:$M$28915,7,FALSE)</f>
        <v>0</v>
      </c>
      <c r="J1855" s="1">
        <f>VLOOKUP($B1855,'[1]ALL ACCESSIONS'!$A$2:$M$28915,8,FALSE)</f>
        <v>0</v>
      </c>
      <c r="K1855" s="1">
        <f>VLOOKUP($B1855,'[1]ALL ACCESSIONS'!$A$2:$M$28915,9,FALSE)</f>
        <v>0</v>
      </c>
      <c r="L1855" s="1">
        <f>VLOOKUP($B1855,'[1]ALL ACCESSIONS'!$A$2:$M$28915,10,FALSE)</f>
        <v>0</v>
      </c>
      <c r="M1855" s="1">
        <f>VLOOKUP($B1855,'[1]ALL ACCESSIONS'!$A$2:$M$28915,11,FALSE)</f>
        <v>0</v>
      </c>
      <c r="N1855" s="1">
        <f>VLOOKUP($B1855,'[1]ALL ACCESSIONS'!$A$2:$M$28915,12,FALSE)</f>
        <v>0</v>
      </c>
    </row>
    <row r="1856" spans="1:14" x14ac:dyDescent="0.3">
      <c r="A1856" s="1" t="s">
        <v>5900</v>
      </c>
      <c r="B1856" s="1" t="s">
        <v>3999</v>
      </c>
      <c r="C1856" s="1" t="str">
        <f>VLOOKUP($B1856,'[1]ALL ACCESSIONS'!$A$2:$M$28915,3,FALSE)</f>
        <v xml:space="preserve">x13-VARD-068a </v>
      </c>
      <c r="D1856" s="1">
        <v>1</v>
      </c>
      <c r="I1856" s="1">
        <f>VLOOKUP($B1856,'[1]ALL ACCESSIONS'!$A$2:$M$28915,7,FALSE)</f>
        <v>0</v>
      </c>
      <c r="J1856" s="1">
        <f>VLOOKUP($B1856,'[1]ALL ACCESSIONS'!$A$2:$M$28915,8,FALSE)</f>
        <v>0</v>
      </c>
      <c r="K1856" s="1">
        <f>VLOOKUP($B1856,'[1]ALL ACCESSIONS'!$A$2:$M$28915,9,FALSE)</f>
        <v>0</v>
      </c>
      <c r="L1856" s="1">
        <f>VLOOKUP($B1856,'[1]ALL ACCESSIONS'!$A$2:$M$28915,10,FALSE)</f>
        <v>0</v>
      </c>
      <c r="M1856" s="1">
        <f>VLOOKUP($B1856,'[1]ALL ACCESSIONS'!$A$2:$M$28915,11,FALSE)</f>
        <v>0</v>
      </c>
      <c r="N1856" s="1">
        <f>VLOOKUP($B1856,'[1]ALL ACCESSIONS'!$A$2:$M$28915,12,FALSE)</f>
        <v>0</v>
      </c>
    </row>
    <row r="1857" spans="1:14" x14ac:dyDescent="0.3">
      <c r="A1857" s="1" t="s">
        <v>5900</v>
      </c>
      <c r="B1857" s="1" t="s">
        <v>4056</v>
      </c>
      <c r="C1857" s="1" t="str">
        <f>VLOOKUP($B1857,'[1]ALL ACCESSIONS'!$A$2:$M$28915,3,FALSE)</f>
        <v xml:space="preserve">x13-VARD-068a </v>
      </c>
      <c r="D1857" s="1">
        <v>1</v>
      </c>
      <c r="I1857" s="1">
        <f>VLOOKUP($B1857,'[1]ALL ACCESSIONS'!$A$2:$M$28915,7,FALSE)</f>
        <v>0</v>
      </c>
      <c r="J1857" s="1">
        <f>VLOOKUP($B1857,'[1]ALL ACCESSIONS'!$A$2:$M$28915,8,FALSE)</f>
        <v>0</v>
      </c>
      <c r="K1857" s="1">
        <f>VLOOKUP($B1857,'[1]ALL ACCESSIONS'!$A$2:$M$28915,9,FALSE)</f>
        <v>0</v>
      </c>
      <c r="L1857" s="1">
        <f>VLOOKUP($B1857,'[1]ALL ACCESSIONS'!$A$2:$M$28915,10,FALSE)</f>
        <v>0</v>
      </c>
      <c r="M1857" s="1">
        <f>VLOOKUP($B1857,'[1]ALL ACCESSIONS'!$A$2:$M$28915,11,FALSE)</f>
        <v>0</v>
      </c>
      <c r="N1857" s="1">
        <f>VLOOKUP($B1857,'[1]ALL ACCESSIONS'!$A$2:$M$28915,12,FALSE)</f>
        <v>0</v>
      </c>
    </row>
    <row r="1858" spans="1:14" x14ac:dyDescent="0.3">
      <c r="A1858" s="1" t="s">
        <v>5900</v>
      </c>
      <c r="B1858" s="1" t="s">
        <v>4023</v>
      </c>
      <c r="C1858" s="1" t="str">
        <f>VLOOKUP($B1858,'[1]ALL ACCESSIONS'!$A$2:$M$28915,3,FALSE)</f>
        <v xml:space="preserve">x13-VARD-068a </v>
      </c>
      <c r="D1858" s="1">
        <v>1</v>
      </c>
      <c r="I1858" s="1">
        <f>VLOOKUP($B1858,'[1]ALL ACCESSIONS'!$A$2:$M$28915,7,FALSE)</f>
        <v>0</v>
      </c>
      <c r="J1858" s="1">
        <f>VLOOKUP($B1858,'[1]ALL ACCESSIONS'!$A$2:$M$28915,8,FALSE)</f>
        <v>0</v>
      </c>
      <c r="K1858" s="1">
        <f>VLOOKUP($B1858,'[1]ALL ACCESSIONS'!$A$2:$M$28915,9,FALSE)</f>
        <v>0</v>
      </c>
      <c r="L1858" s="1">
        <f>VLOOKUP($B1858,'[1]ALL ACCESSIONS'!$A$2:$M$28915,10,FALSE)</f>
        <v>0</v>
      </c>
      <c r="M1858" s="1">
        <f>VLOOKUP($B1858,'[1]ALL ACCESSIONS'!$A$2:$M$28915,11,FALSE)</f>
        <v>0</v>
      </c>
      <c r="N1858" s="1">
        <f>VLOOKUP($B1858,'[1]ALL ACCESSIONS'!$A$2:$M$28915,12,FALSE)</f>
        <v>0</v>
      </c>
    </row>
    <row r="1859" spans="1:14" x14ac:dyDescent="0.3">
      <c r="A1859" s="1" t="s">
        <v>5900</v>
      </c>
      <c r="B1859" s="1" t="s">
        <v>4034</v>
      </c>
      <c r="C1859" s="1" t="str">
        <f>VLOOKUP($B1859,'[1]ALL ACCESSIONS'!$A$2:$M$28915,3,FALSE)</f>
        <v xml:space="preserve">x13-VARD-068a </v>
      </c>
      <c r="D1859" s="1">
        <v>1</v>
      </c>
      <c r="I1859" s="1">
        <f>VLOOKUP($B1859,'[1]ALL ACCESSIONS'!$A$2:$M$28915,7,FALSE)</f>
        <v>0</v>
      </c>
      <c r="J1859" s="1">
        <f>VLOOKUP($B1859,'[1]ALL ACCESSIONS'!$A$2:$M$28915,8,FALSE)</f>
        <v>0</v>
      </c>
      <c r="K1859" s="1">
        <f>VLOOKUP($B1859,'[1]ALL ACCESSIONS'!$A$2:$M$28915,9,FALSE)</f>
        <v>0</v>
      </c>
      <c r="L1859" s="1">
        <f>VLOOKUP($B1859,'[1]ALL ACCESSIONS'!$A$2:$M$28915,10,FALSE)</f>
        <v>0</v>
      </c>
      <c r="M1859" s="1">
        <f>VLOOKUP($B1859,'[1]ALL ACCESSIONS'!$A$2:$M$28915,11,FALSE)</f>
        <v>0</v>
      </c>
      <c r="N1859" s="1">
        <f>VLOOKUP($B1859,'[1]ALL ACCESSIONS'!$A$2:$M$28915,12,FALSE)</f>
        <v>0</v>
      </c>
    </row>
    <row r="1860" spans="1:14" x14ac:dyDescent="0.3">
      <c r="A1860" s="1" t="s">
        <v>5900</v>
      </c>
      <c r="B1860" s="1" t="s">
        <v>4045</v>
      </c>
      <c r="C1860" s="1" t="str">
        <f>VLOOKUP($B1860,'[1]ALL ACCESSIONS'!$A$2:$M$28915,3,FALSE)</f>
        <v xml:space="preserve">x13-VARD-068a </v>
      </c>
      <c r="D1860" s="1">
        <v>1</v>
      </c>
      <c r="I1860" s="1">
        <f>VLOOKUP($B1860,'[1]ALL ACCESSIONS'!$A$2:$M$28915,7,FALSE)</f>
        <v>0</v>
      </c>
      <c r="J1860" s="1">
        <f>VLOOKUP($B1860,'[1]ALL ACCESSIONS'!$A$2:$M$28915,8,FALSE)</f>
        <v>0</v>
      </c>
      <c r="K1860" s="1">
        <f>VLOOKUP($B1860,'[1]ALL ACCESSIONS'!$A$2:$M$28915,9,FALSE)</f>
        <v>0</v>
      </c>
      <c r="L1860" s="1">
        <f>VLOOKUP($B1860,'[1]ALL ACCESSIONS'!$A$2:$M$28915,10,FALSE)</f>
        <v>0</v>
      </c>
      <c r="M1860" s="1">
        <f>VLOOKUP($B1860,'[1]ALL ACCESSIONS'!$A$2:$M$28915,11,FALSE)</f>
        <v>0</v>
      </c>
      <c r="N1860" s="1">
        <f>VLOOKUP($B1860,'[1]ALL ACCESSIONS'!$A$2:$M$28915,12,FALSE)</f>
        <v>0</v>
      </c>
    </row>
    <row r="1861" spans="1:14" x14ac:dyDescent="0.3">
      <c r="A1861" s="1" t="s">
        <v>5900</v>
      </c>
      <c r="B1861" s="1" t="s">
        <v>4057</v>
      </c>
      <c r="C1861" s="1" t="str">
        <f>VLOOKUP($B1861,'[1]ALL ACCESSIONS'!$A$2:$M$28915,3,FALSE)</f>
        <v xml:space="preserve">x13-VARD-068a </v>
      </c>
      <c r="D1861" s="1">
        <v>1</v>
      </c>
      <c r="I1861" s="1">
        <f>VLOOKUP($B1861,'[1]ALL ACCESSIONS'!$A$2:$M$28915,7,FALSE)</f>
        <v>0</v>
      </c>
      <c r="J1861" s="1">
        <f>VLOOKUP($B1861,'[1]ALL ACCESSIONS'!$A$2:$M$28915,8,FALSE)</f>
        <v>0</v>
      </c>
      <c r="K1861" s="1">
        <f>VLOOKUP($B1861,'[1]ALL ACCESSIONS'!$A$2:$M$28915,9,FALSE)</f>
        <v>0</v>
      </c>
      <c r="L1861" s="1">
        <f>VLOOKUP($B1861,'[1]ALL ACCESSIONS'!$A$2:$M$28915,10,FALSE)</f>
        <v>0</v>
      </c>
      <c r="M1861" s="1">
        <f>VLOOKUP($B1861,'[1]ALL ACCESSIONS'!$A$2:$M$28915,11,FALSE)</f>
        <v>0</v>
      </c>
      <c r="N1861" s="1">
        <f>VLOOKUP($B1861,'[1]ALL ACCESSIONS'!$A$2:$M$28915,12,FALSE)</f>
        <v>0</v>
      </c>
    </row>
    <row r="1862" spans="1:14" x14ac:dyDescent="0.3">
      <c r="A1862" s="1" t="s">
        <v>5900</v>
      </c>
      <c r="B1862" s="1" t="s">
        <v>3646</v>
      </c>
      <c r="C1862" s="1" t="str">
        <f>VLOOKUP($B1862,'[1]ALL ACCESSIONS'!$A$2:$M$28915,3,FALSE)</f>
        <v xml:space="preserve">x13-TGS-010a </v>
      </c>
      <c r="D1862" s="1">
        <v>1</v>
      </c>
      <c r="I1862" s="1">
        <f>VLOOKUP($B1862,'[1]ALL ACCESSIONS'!$A$2:$M$28915,7,FALSE)</f>
        <v>0</v>
      </c>
      <c r="J1862" s="1">
        <f>VLOOKUP($B1862,'[1]ALL ACCESSIONS'!$A$2:$M$28915,8,FALSE)</f>
        <v>0</v>
      </c>
      <c r="K1862" s="1">
        <f>VLOOKUP($B1862,'[1]ALL ACCESSIONS'!$A$2:$M$28915,9,FALSE)</f>
        <v>0</v>
      </c>
      <c r="L1862" s="1">
        <f>VLOOKUP($B1862,'[1]ALL ACCESSIONS'!$A$2:$M$28915,10,FALSE)</f>
        <v>0</v>
      </c>
      <c r="M1862" s="1">
        <f>VLOOKUP($B1862,'[1]ALL ACCESSIONS'!$A$2:$M$28915,11,FALSE)</f>
        <v>0</v>
      </c>
      <c r="N1862" s="1">
        <f>VLOOKUP($B1862,'[1]ALL ACCESSIONS'!$A$2:$M$28915,12,FALSE)</f>
        <v>0</v>
      </c>
    </row>
    <row r="1863" spans="1:14" x14ac:dyDescent="0.3">
      <c r="A1863" s="1" t="s">
        <v>5900</v>
      </c>
      <c r="B1863" s="1" t="s">
        <v>4000</v>
      </c>
      <c r="C1863" s="1" t="str">
        <f>VLOOKUP($B1863,'[1]ALL ACCESSIONS'!$A$2:$M$28915,3,FALSE)</f>
        <v xml:space="preserve">x13-VARD-069a </v>
      </c>
      <c r="D1863" s="1">
        <v>1</v>
      </c>
      <c r="I1863" s="1">
        <f>VLOOKUP($B1863,'[1]ALL ACCESSIONS'!$A$2:$M$28915,7,FALSE)</f>
        <v>0</v>
      </c>
      <c r="J1863" s="1">
        <f>VLOOKUP($B1863,'[1]ALL ACCESSIONS'!$A$2:$M$28915,8,FALSE)</f>
        <v>0</v>
      </c>
      <c r="K1863" s="1">
        <f>VLOOKUP($B1863,'[1]ALL ACCESSIONS'!$A$2:$M$28915,9,FALSE)</f>
        <v>0</v>
      </c>
      <c r="L1863" s="1">
        <f>VLOOKUP($B1863,'[1]ALL ACCESSIONS'!$A$2:$M$28915,10,FALSE)</f>
        <v>0</v>
      </c>
      <c r="M1863" s="1">
        <f>VLOOKUP($B1863,'[1]ALL ACCESSIONS'!$A$2:$M$28915,11,FALSE)</f>
        <v>0</v>
      </c>
      <c r="N1863" s="1">
        <f>VLOOKUP($B1863,'[1]ALL ACCESSIONS'!$A$2:$M$28915,12,FALSE)</f>
        <v>0</v>
      </c>
    </row>
    <row r="1864" spans="1:14" x14ac:dyDescent="0.3">
      <c r="A1864" s="1" t="s">
        <v>5900</v>
      </c>
      <c r="B1864" s="1" t="s">
        <v>4012</v>
      </c>
      <c r="C1864" s="1" t="str">
        <f>VLOOKUP($B1864,'[1]ALL ACCESSIONS'!$A$2:$M$28915,3,FALSE)</f>
        <v xml:space="preserve">x13-VARD-069a </v>
      </c>
      <c r="D1864" s="1">
        <v>1</v>
      </c>
      <c r="I1864" s="1">
        <f>VLOOKUP($B1864,'[1]ALL ACCESSIONS'!$A$2:$M$28915,7,FALSE)</f>
        <v>0</v>
      </c>
      <c r="J1864" s="1">
        <f>VLOOKUP($B1864,'[1]ALL ACCESSIONS'!$A$2:$M$28915,8,FALSE)</f>
        <v>0</v>
      </c>
      <c r="K1864" s="1">
        <f>VLOOKUP($B1864,'[1]ALL ACCESSIONS'!$A$2:$M$28915,9,FALSE)</f>
        <v>0</v>
      </c>
      <c r="L1864" s="1">
        <f>VLOOKUP($B1864,'[1]ALL ACCESSIONS'!$A$2:$M$28915,10,FALSE)</f>
        <v>0</v>
      </c>
      <c r="M1864" s="1">
        <f>VLOOKUP($B1864,'[1]ALL ACCESSIONS'!$A$2:$M$28915,11,FALSE)</f>
        <v>0</v>
      </c>
      <c r="N1864" s="1">
        <f>VLOOKUP($B1864,'[1]ALL ACCESSIONS'!$A$2:$M$28915,12,FALSE)</f>
        <v>0</v>
      </c>
    </row>
    <row r="1865" spans="1:14" x14ac:dyDescent="0.3">
      <c r="A1865" s="1" t="s">
        <v>5900</v>
      </c>
      <c r="B1865" s="1" t="s">
        <v>4071</v>
      </c>
      <c r="C1865" s="1" t="str">
        <f>VLOOKUP($B1865,'[1]ALL ACCESSIONS'!$A$2:$M$28915,3,FALSE)</f>
        <v xml:space="preserve">x13-VARD-071a </v>
      </c>
      <c r="D1865" s="1">
        <v>1</v>
      </c>
      <c r="I1865" s="1">
        <f>VLOOKUP($B1865,'[1]ALL ACCESSIONS'!$A$2:$M$28915,7,FALSE)</f>
        <v>0</v>
      </c>
      <c r="J1865" s="1">
        <f>VLOOKUP($B1865,'[1]ALL ACCESSIONS'!$A$2:$M$28915,8,FALSE)</f>
        <v>0</v>
      </c>
      <c r="K1865" s="1">
        <f>VLOOKUP($B1865,'[1]ALL ACCESSIONS'!$A$2:$M$28915,9,FALSE)</f>
        <v>0</v>
      </c>
      <c r="L1865" s="1">
        <f>VLOOKUP($B1865,'[1]ALL ACCESSIONS'!$A$2:$M$28915,10,FALSE)</f>
        <v>0</v>
      </c>
      <c r="M1865" s="1">
        <f>VLOOKUP($B1865,'[1]ALL ACCESSIONS'!$A$2:$M$28915,11,FALSE)</f>
        <v>0</v>
      </c>
      <c r="N1865" s="1">
        <f>VLOOKUP($B1865,'[1]ALL ACCESSIONS'!$A$2:$M$28915,12,FALSE)</f>
        <v>0</v>
      </c>
    </row>
    <row r="1866" spans="1:14" x14ac:dyDescent="0.3">
      <c r="A1866" s="1" t="s">
        <v>5900</v>
      </c>
      <c r="B1866" s="1" t="s">
        <v>4070</v>
      </c>
      <c r="C1866" s="1" t="str">
        <f>VLOOKUP($B1866,'[1]ALL ACCESSIONS'!$A$2:$M$28915,3,FALSE)</f>
        <v xml:space="preserve">x13-VARD-071a </v>
      </c>
      <c r="D1866" s="1">
        <v>1</v>
      </c>
      <c r="I1866" s="1">
        <f>VLOOKUP($B1866,'[1]ALL ACCESSIONS'!$A$2:$M$28915,7,FALSE)</f>
        <v>0</v>
      </c>
      <c r="J1866" s="1">
        <f>VLOOKUP($B1866,'[1]ALL ACCESSIONS'!$A$2:$M$28915,8,FALSE)</f>
        <v>0</v>
      </c>
      <c r="K1866" s="1">
        <f>VLOOKUP($B1866,'[1]ALL ACCESSIONS'!$A$2:$M$28915,9,FALSE)</f>
        <v>0</v>
      </c>
      <c r="L1866" s="1">
        <f>VLOOKUP($B1866,'[1]ALL ACCESSIONS'!$A$2:$M$28915,10,FALSE)</f>
        <v>0</v>
      </c>
      <c r="M1866" s="1">
        <f>VLOOKUP($B1866,'[1]ALL ACCESSIONS'!$A$2:$M$28915,11,FALSE)</f>
        <v>0</v>
      </c>
      <c r="N1866" s="1">
        <f>VLOOKUP($B1866,'[1]ALL ACCESSIONS'!$A$2:$M$28915,12,FALSE)</f>
        <v>0</v>
      </c>
    </row>
    <row r="1867" spans="1:14" x14ac:dyDescent="0.3">
      <c r="A1867" s="1" t="s">
        <v>5900</v>
      </c>
      <c r="B1867" s="1" t="s">
        <v>4047</v>
      </c>
      <c r="C1867" s="1" t="str">
        <f>VLOOKUP($B1867,'[1]ALL ACCESSIONS'!$A$2:$M$28915,3,FALSE)</f>
        <v xml:space="preserve">x13-VARD-071a </v>
      </c>
      <c r="D1867" s="1">
        <v>1</v>
      </c>
      <c r="I1867" s="1">
        <f>VLOOKUP($B1867,'[1]ALL ACCESSIONS'!$A$2:$M$28915,7,FALSE)</f>
        <v>0</v>
      </c>
      <c r="J1867" s="1">
        <f>VLOOKUP($B1867,'[1]ALL ACCESSIONS'!$A$2:$M$28915,8,FALSE)</f>
        <v>0</v>
      </c>
      <c r="K1867" s="1">
        <f>VLOOKUP($B1867,'[1]ALL ACCESSIONS'!$A$2:$M$28915,9,FALSE)</f>
        <v>0</v>
      </c>
      <c r="L1867" s="1">
        <f>VLOOKUP($B1867,'[1]ALL ACCESSIONS'!$A$2:$M$28915,10,FALSE)</f>
        <v>0</v>
      </c>
      <c r="M1867" s="1">
        <f>VLOOKUP($B1867,'[1]ALL ACCESSIONS'!$A$2:$M$28915,11,FALSE)</f>
        <v>0</v>
      </c>
      <c r="N1867" s="1">
        <f>VLOOKUP($B1867,'[1]ALL ACCESSIONS'!$A$2:$M$28915,12,FALSE)</f>
        <v>0</v>
      </c>
    </row>
    <row r="1868" spans="1:14" x14ac:dyDescent="0.3">
      <c r="A1868" s="1" t="s">
        <v>5900</v>
      </c>
      <c r="B1868" s="1" t="s">
        <v>4026</v>
      </c>
      <c r="C1868" s="1" t="str">
        <f>VLOOKUP($B1868,'[1]ALL ACCESSIONS'!$A$2:$M$28915,3,FALSE)</f>
        <v xml:space="preserve">x13-VARD-071b </v>
      </c>
      <c r="D1868" s="1">
        <v>1</v>
      </c>
      <c r="I1868" s="1">
        <f>VLOOKUP($B1868,'[1]ALL ACCESSIONS'!$A$2:$M$28915,7,FALSE)</f>
        <v>0</v>
      </c>
      <c r="J1868" s="1">
        <f>VLOOKUP($B1868,'[1]ALL ACCESSIONS'!$A$2:$M$28915,8,FALSE)</f>
        <v>0</v>
      </c>
      <c r="K1868" s="1">
        <f>VLOOKUP($B1868,'[1]ALL ACCESSIONS'!$A$2:$M$28915,9,FALSE)</f>
        <v>0</v>
      </c>
      <c r="L1868" s="1">
        <f>VLOOKUP($B1868,'[1]ALL ACCESSIONS'!$A$2:$M$28915,10,FALSE)</f>
        <v>0</v>
      </c>
      <c r="M1868" s="1">
        <f>VLOOKUP($B1868,'[1]ALL ACCESSIONS'!$A$2:$M$28915,11,FALSE)</f>
        <v>0</v>
      </c>
      <c r="N1868" s="1">
        <f>VLOOKUP($B1868,'[1]ALL ACCESSIONS'!$A$2:$M$28915,12,FALSE)</f>
        <v>0</v>
      </c>
    </row>
    <row r="1869" spans="1:14" x14ac:dyDescent="0.3">
      <c r="A1869" s="1" t="s">
        <v>5900</v>
      </c>
      <c r="B1869" s="1" t="s">
        <v>4048</v>
      </c>
      <c r="C1869" s="1" t="str">
        <f>VLOOKUP($B1869,'[1]ALL ACCESSIONS'!$A$2:$M$28915,3,FALSE)</f>
        <v xml:space="preserve">x13-VARD-071b </v>
      </c>
      <c r="D1869" s="1">
        <v>1</v>
      </c>
      <c r="I1869" s="1">
        <f>VLOOKUP($B1869,'[1]ALL ACCESSIONS'!$A$2:$M$28915,7,FALSE)</f>
        <v>0</v>
      </c>
      <c r="J1869" s="1">
        <f>VLOOKUP($B1869,'[1]ALL ACCESSIONS'!$A$2:$M$28915,8,FALSE)</f>
        <v>0</v>
      </c>
      <c r="K1869" s="1">
        <f>VLOOKUP($B1869,'[1]ALL ACCESSIONS'!$A$2:$M$28915,9,FALSE)</f>
        <v>0</v>
      </c>
      <c r="L1869" s="1">
        <f>VLOOKUP($B1869,'[1]ALL ACCESSIONS'!$A$2:$M$28915,10,FALSE)</f>
        <v>0</v>
      </c>
      <c r="M1869" s="1">
        <f>VLOOKUP($B1869,'[1]ALL ACCESSIONS'!$A$2:$M$28915,11,FALSE)</f>
        <v>0</v>
      </c>
      <c r="N1869" s="1">
        <f>VLOOKUP($B1869,'[1]ALL ACCESSIONS'!$A$2:$M$28915,12,FALSE)</f>
        <v>0</v>
      </c>
    </row>
    <row r="1870" spans="1:14" x14ac:dyDescent="0.3">
      <c r="A1870" s="1" t="s">
        <v>5900</v>
      </c>
      <c r="B1870" s="1" t="s">
        <v>4060</v>
      </c>
      <c r="C1870" s="1" t="str">
        <f>VLOOKUP($B1870,'[1]ALL ACCESSIONS'!$A$2:$M$28915,3,FALSE)</f>
        <v xml:space="preserve">x13-VARD-071b </v>
      </c>
      <c r="D1870" s="1">
        <v>1</v>
      </c>
      <c r="I1870" s="1">
        <f>VLOOKUP($B1870,'[1]ALL ACCESSIONS'!$A$2:$M$28915,7,FALSE)</f>
        <v>0</v>
      </c>
      <c r="J1870" s="1">
        <f>VLOOKUP($B1870,'[1]ALL ACCESSIONS'!$A$2:$M$28915,8,FALSE)</f>
        <v>0</v>
      </c>
      <c r="K1870" s="1">
        <f>VLOOKUP($B1870,'[1]ALL ACCESSIONS'!$A$2:$M$28915,9,FALSE)</f>
        <v>0</v>
      </c>
      <c r="L1870" s="1">
        <f>VLOOKUP($B1870,'[1]ALL ACCESSIONS'!$A$2:$M$28915,10,FALSE)</f>
        <v>0</v>
      </c>
      <c r="M1870" s="1">
        <f>VLOOKUP($B1870,'[1]ALL ACCESSIONS'!$A$2:$M$28915,11,FALSE)</f>
        <v>0</v>
      </c>
      <c r="N1870" s="1">
        <f>VLOOKUP($B1870,'[1]ALL ACCESSIONS'!$A$2:$M$28915,12,FALSE)</f>
        <v>0</v>
      </c>
    </row>
    <row r="1871" spans="1:14" x14ac:dyDescent="0.3">
      <c r="A1871" s="1" t="s">
        <v>5900</v>
      </c>
      <c r="B1871" s="1" t="s">
        <v>4072</v>
      </c>
      <c r="C1871" s="1" t="str">
        <f>VLOOKUP($B1871,'[1]ALL ACCESSIONS'!$A$2:$M$28915,3,FALSE)</f>
        <v xml:space="preserve">x13-VARD-072b </v>
      </c>
      <c r="D1871" s="1">
        <v>1</v>
      </c>
      <c r="I1871" s="1">
        <f>VLOOKUP($B1871,'[1]ALL ACCESSIONS'!$A$2:$M$28915,7,FALSE)</f>
        <v>0</v>
      </c>
      <c r="J1871" s="1">
        <f>VLOOKUP($B1871,'[1]ALL ACCESSIONS'!$A$2:$M$28915,8,FALSE)</f>
        <v>0</v>
      </c>
      <c r="K1871" s="1">
        <f>VLOOKUP($B1871,'[1]ALL ACCESSIONS'!$A$2:$M$28915,9,FALSE)</f>
        <v>0</v>
      </c>
      <c r="L1871" s="1">
        <f>VLOOKUP($B1871,'[1]ALL ACCESSIONS'!$A$2:$M$28915,10,FALSE)</f>
        <v>0</v>
      </c>
      <c r="M1871" s="1">
        <f>VLOOKUP($B1871,'[1]ALL ACCESSIONS'!$A$2:$M$28915,11,FALSE)</f>
        <v>0</v>
      </c>
      <c r="N1871" s="1">
        <f>VLOOKUP($B1871,'[1]ALL ACCESSIONS'!$A$2:$M$28915,12,FALSE)</f>
        <v>0</v>
      </c>
    </row>
    <row r="1872" spans="1:14" x14ac:dyDescent="0.3">
      <c r="A1872" s="1" t="s">
        <v>5900</v>
      </c>
      <c r="B1872" s="1" t="s">
        <v>4083</v>
      </c>
      <c r="C1872" s="1" t="str">
        <f>VLOOKUP($B1872,'[1]ALL ACCESSIONS'!$A$2:$M$28915,3,FALSE)</f>
        <v xml:space="preserve">x13-VARD-072b </v>
      </c>
      <c r="D1872" s="1">
        <v>1</v>
      </c>
      <c r="I1872" s="1">
        <f>VLOOKUP($B1872,'[1]ALL ACCESSIONS'!$A$2:$M$28915,7,FALSE)</f>
        <v>0</v>
      </c>
      <c r="J1872" s="1">
        <f>VLOOKUP($B1872,'[1]ALL ACCESSIONS'!$A$2:$M$28915,8,FALSE)</f>
        <v>0</v>
      </c>
      <c r="K1872" s="1">
        <f>VLOOKUP($B1872,'[1]ALL ACCESSIONS'!$A$2:$M$28915,9,FALSE)</f>
        <v>0</v>
      </c>
      <c r="L1872" s="1">
        <f>VLOOKUP($B1872,'[1]ALL ACCESSIONS'!$A$2:$M$28915,10,FALSE)</f>
        <v>0</v>
      </c>
      <c r="M1872" s="1">
        <f>VLOOKUP($B1872,'[1]ALL ACCESSIONS'!$A$2:$M$28915,11,FALSE)</f>
        <v>0</v>
      </c>
      <c r="N1872" s="1">
        <f>VLOOKUP($B1872,'[1]ALL ACCESSIONS'!$A$2:$M$28915,12,FALSE)</f>
        <v>0</v>
      </c>
    </row>
    <row r="1873" spans="1:14" x14ac:dyDescent="0.3">
      <c r="A1873" s="1" t="s">
        <v>5900</v>
      </c>
      <c r="B1873" s="1" t="s">
        <v>4084</v>
      </c>
      <c r="C1873" s="1" t="str">
        <f>VLOOKUP($B1873,'[1]ALL ACCESSIONS'!$A$2:$M$28915,3,FALSE)</f>
        <v xml:space="preserve">x13-VARD-072b </v>
      </c>
      <c r="D1873" s="1">
        <v>1</v>
      </c>
      <c r="I1873" s="1">
        <f>VLOOKUP($B1873,'[1]ALL ACCESSIONS'!$A$2:$M$28915,7,FALSE)</f>
        <v>0</v>
      </c>
      <c r="J1873" s="1">
        <f>VLOOKUP($B1873,'[1]ALL ACCESSIONS'!$A$2:$M$28915,8,FALSE)</f>
        <v>0</v>
      </c>
      <c r="K1873" s="1">
        <f>VLOOKUP($B1873,'[1]ALL ACCESSIONS'!$A$2:$M$28915,9,FALSE)</f>
        <v>0</v>
      </c>
      <c r="L1873" s="1">
        <f>VLOOKUP($B1873,'[1]ALL ACCESSIONS'!$A$2:$M$28915,10,FALSE)</f>
        <v>0</v>
      </c>
      <c r="M1873" s="1">
        <f>VLOOKUP($B1873,'[1]ALL ACCESSIONS'!$A$2:$M$28915,11,FALSE)</f>
        <v>0</v>
      </c>
      <c r="N1873" s="1">
        <f>VLOOKUP($B1873,'[1]ALL ACCESSIONS'!$A$2:$M$28915,12,FALSE)</f>
        <v>0</v>
      </c>
    </row>
    <row r="1874" spans="1:14" x14ac:dyDescent="0.3">
      <c r="A1874" s="1" t="s">
        <v>5900</v>
      </c>
      <c r="B1874" s="1" t="s">
        <v>4105</v>
      </c>
      <c r="C1874" s="1" t="str">
        <f>VLOOKUP($B1874,'[1]ALL ACCESSIONS'!$A$2:$M$28915,3,FALSE)</f>
        <v xml:space="preserve">x13-VARD-072b </v>
      </c>
      <c r="D1874" s="1">
        <v>1</v>
      </c>
      <c r="I1874" s="1">
        <f>VLOOKUP($B1874,'[1]ALL ACCESSIONS'!$A$2:$M$28915,7,FALSE)</f>
        <v>0</v>
      </c>
      <c r="J1874" s="1">
        <f>VLOOKUP($B1874,'[1]ALL ACCESSIONS'!$A$2:$M$28915,8,FALSE)</f>
        <v>0</v>
      </c>
      <c r="K1874" s="1">
        <f>VLOOKUP($B1874,'[1]ALL ACCESSIONS'!$A$2:$M$28915,9,FALSE)</f>
        <v>0</v>
      </c>
      <c r="L1874" s="1">
        <f>VLOOKUP($B1874,'[1]ALL ACCESSIONS'!$A$2:$M$28915,10,FALSE)</f>
        <v>0</v>
      </c>
      <c r="M1874" s="1">
        <f>VLOOKUP($B1874,'[1]ALL ACCESSIONS'!$A$2:$M$28915,11,FALSE)</f>
        <v>0</v>
      </c>
      <c r="N1874" s="1">
        <f>VLOOKUP($B1874,'[1]ALL ACCESSIONS'!$A$2:$M$28915,12,FALSE)</f>
        <v>0</v>
      </c>
    </row>
    <row r="1875" spans="1:14" x14ac:dyDescent="0.3">
      <c r="A1875" s="1" t="s">
        <v>5900</v>
      </c>
      <c r="B1875" s="1" t="s">
        <v>4086</v>
      </c>
      <c r="C1875" s="1" t="str">
        <f>VLOOKUP($B1875,'[1]ALL ACCESSIONS'!$A$2:$M$28915,3,FALSE)</f>
        <v xml:space="preserve">x13-VARD-073a </v>
      </c>
      <c r="D1875" s="1">
        <v>1</v>
      </c>
      <c r="I1875" s="1">
        <f>VLOOKUP($B1875,'[1]ALL ACCESSIONS'!$A$2:$M$28915,7,FALSE)</f>
        <v>0</v>
      </c>
      <c r="J1875" s="1">
        <f>VLOOKUP($B1875,'[1]ALL ACCESSIONS'!$A$2:$M$28915,8,FALSE)</f>
        <v>0</v>
      </c>
      <c r="K1875" s="1">
        <f>VLOOKUP($B1875,'[1]ALL ACCESSIONS'!$A$2:$M$28915,9,FALSE)</f>
        <v>0</v>
      </c>
      <c r="L1875" s="1">
        <f>VLOOKUP($B1875,'[1]ALL ACCESSIONS'!$A$2:$M$28915,10,FALSE)</f>
        <v>0</v>
      </c>
      <c r="M1875" s="1">
        <f>VLOOKUP($B1875,'[1]ALL ACCESSIONS'!$A$2:$M$28915,11,FALSE)</f>
        <v>0</v>
      </c>
      <c r="N1875" s="1">
        <f>VLOOKUP($B1875,'[1]ALL ACCESSIONS'!$A$2:$M$28915,12,FALSE)</f>
        <v>0</v>
      </c>
    </row>
    <row r="1876" spans="1:14" x14ac:dyDescent="0.3">
      <c r="A1876" s="1" t="s">
        <v>5900</v>
      </c>
      <c r="B1876" s="1" t="s">
        <v>4151</v>
      </c>
      <c r="C1876" s="1" t="str">
        <f>VLOOKUP($B1876,'[1]ALL ACCESSIONS'!$A$2:$M$28915,3,FALSE)</f>
        <v xml:space="preserve">x13-VARD-073a </v>
      </c>
      <c r="D1876" s="1">
        <v>1</v>
      </c>
      <c r="I1876" s="1">
        <f>VLOOKUP($B1876,'[1]ALL ACCESSIONS'!$A$2:$M$28915,7,FALSE)</f>
        <v>0</v>
      </c>
      <c r="J1876" s="1">
        <f>VLOOKUP($B1876,'[1]ALL ACCESSIONS'!$A$2:$M$28915,8,FALSE)</f>
        <v>0</v>
      </c>
      <c r="K1876" s="1">
        <f>VLOOKUP($B1876,'[1]ALL ACCESSIONS'!$A$2:$M$28915,9,FALSE)</f>
        <v>0</v>
      </c>
      <c r="L1876" s="1">
        <f>VLOOKUP($B1876,'[1]ALL ACCESSIONS'!$A$2:$M$28915,10,FALSE)</f>
        <v>0</v>
      </c>
      <c r="M1876" s="1">
        <f>VLOOKUP($B1876,'[1]ALL ACCESSIONS'!$A$2:$M$28915,11,FALSE)</f>
        <v>0</v>
      </c>
      <c r="N1876" s="1">
        <f>VLOOKUP($B1876,'[1]ALL ACCESSIONS'!$A$2:$M$28915,12,FALSE)</f>
        <v>0</v>
      </c>
    </row>
    <row r="1877" spans="1:14" x14ac:dyDescent="0.3">
      <c r="A1877" s="1" t="s">
        <v>5900</v>
      </c>
      <c r="B1877" s="1" t="s">
        <v>4163</v>
      </c>
      <c r="C1877" s="1" t="str">
        <f>VLOOKUP($B1877,'[1]ALL ACCESSIONS'!$A$2:$M$28915,3,FALSE)</f>
        <v xml:space="preserve">x13-VARD-073a </v>
      </c>
      <c r="D1877" s="1">
        <v>1</v>
      </c>
      <c r="I1877" s="1">
        <f>VLOOKUP($B1877,'[1]ALL ACCESSIONS'!$A$2:$M$28915,7,FALSE)</f>
        <v>0</v>
      </c>
      <c r="J1877" s="1">
        <f>VLOOKUP($B1877,'[1]ALL ACCESSIONS'!$A$2:$M$28915,8,FALSE)</f>
        <v>0</v>
      </c>
      <c r="K1877" s="1">
        <f>VLOOKUP($B1877,'[1]ALL ACCESSIONS'!$A$2:$M$28915,9,FALSE)</f>
        <v>0</v>
      </c>
      <c r="L1877" s="1">
        <f>VLOOKUP($B1877,'[1]ALL ACCESSIONS'!$A$2:$M$28915,10,FALSE)</f>
        <v>0</v>
      </c>
      <c r="M1877" s="1">
        <f>VLOOKUP($B1877,'[1]ALL ACCESSIONS'!$A$2:$M$28915,11,FALSE)</f>
        <v>0</v>
      </c>
      <c r="N1877" s="1">
        <f>VLOOKUP($B1877,'[1]ALL ACCESSIONS'!$A$2:$M$28915,12,FALSE)</f>
        <v>0</v>
      </c>
    </row>
    <row r="1878" spans="1:14" x14ac:dyDescent="0.3">
      <c r="A1878" s="1" t="s">
        <v>5900</v>
      </c>
      <c r="B1878" s="1" t="s">
        <v>4085</v>
      </c>
      <c r="C1878" s="1" t="str">
        <f>VLOOKUP($B1878,'[1]ALL ACCESSIONS'!$A$2:$M$28915,3,FALSE)</f>
        <v xml:space="preserve">x13-VARD-073a </v>
      </c>
      <c r="D1878" s="1">
        <v>1</v>
      </c>
      <c r="I1878" s="1">
        <f>VLOOKUP($B1878,'[1]ALL ACCESSIONS'!$A$2:$M$28915,7,FALSE)</f>
        <v>0</v>
      </c>
      <c r="J1878" s="1">
        <f>VLOOKUP($B1878,'[1]ALL ACCESSIONS'!$A$2:$M$28915,8,FALSE)</f>
        <v>0</v>
      </c>
      <c r="K1878" s="1">
        <f>VLOOKUP($B1878,'[1]ALL ACCESSIONS'!$A$2:$M$28915,9,FALSE)</f>
        <v>0</v>
      </c>
      <c r="L1878" s="1">
        <f>VLOOKUP($B1878,'[1]ALL ACCESSIONS'!$A$2:$M$28915,10,FALSE)</f>
        <v>0</v>
      </c>
      <c r="M1878" s="1">
        <f>VLOOKUP($B1878,'[1]ALL ACCESSIONS'!$A$2:$M$28915,11,FALSE)</f>
        <v>0</v>
      </c>
      <c r="N1878" s="1">
        <f>VLOOKUP($B1878,'[1]ALL ACCESSIONS'!$A$2:$M$28915,12,FALSE)</f>
        <v>0</v>
      </c>
    </row>
    <row r="1879" spans="1:14" x14ac:dyDescent="0.3">
      <c r="A1879" s="1" t="s">
        <v>5900</v>
      </c>
      <c r="B1879" s="1" t="s">
        <v>4095</v>
      </c>
      <c r="C1879" s="1" t="str">
        <f>VLOOKUP($B1879,'[1]ALL ACCESSIONS'!$A$2:$M$28915,3,FALSE)</f>
        <v xml:space="preserve">x13-VARD-073a </v>
      </c>
      <c r="D1879" s="1">
        <v>1</v>
      </c>
      <c r="I1879" s="1">
        <f>VLOOKUP($B1879,'[1]ALL ACCESSIONS'!$A$2:$M$28915,7,FALSE)</f>
        <v>0</v>
      </c>
      <c r="J1879" s="1">
        <f>VLOOKUP($B1879,'[1]ALL ACCESSIONS'!$A$2:$M$28915,8,FALSE)</f>
        <v>0</v>
      </c>
      <c r="K1879" s="1">
        <f>VLOOKUP($B1879,'[1]ALL ACCESSIONS'!$A$2:$M$28915,9,FALSE)</f>
        <v>0</v>
      </c>
      <c r="L1879" s="1">
        <f>VLOOKUP($B1879,'[1]ALL ACCESSIONS'!$A$2:$M$28915,10,FALSE)</f>
        <v>0</v>
      </c>
      <c r="M1879" s="1">
        <f>VLOOKUP($B1879,'[1]ALL ACCESSIONS'!$A$2:$M$28915,11,FALSE)</f>
        <v>0</v>
      </c>
      <c r="N1879" s="1">
        <f>VLOOKUP($B1879,'[1]ALL ACCESSIONS'!$A$2:$M$28915,12,FALSE)</f>
        <v>0</v>
      </c>
    </row>
    <row r="1880" spans="1:14" x14ac:dyDescent="0.3">
      <c r="A1880" s="1" t="s">
        <v>5900</v>
      </c>
      <c r="B1880" s="1" t="s">
        <v>4118</v>
      </c>
      <c r="C1880" s="1" t="str">
        <f>VLOOKUP($B1880,'[1]ALL ACCESSIONS'!$A$2:$M$28915,3,FALSE)</f>
        <v xml:space="preserve">x13-VARD-073a </v>
      </c>
      <c r="D1880" s="1">
        <v>1</v>
      </c>
      <c r="I1880" s="1">
        <f>VLOOKUP($B1880,'[1]ALL ACCESSIONS'!$A$2:$M$28915,7,FALSE)</f>
        <v>0</v>
      </c>
      <c r="J1880" s="1">
        <f>VLOOKUP($B1880,'[1]ALL ACCESSIONS'!$A$2:$M$28915,8,FALSE)</f>
        <v>0</v>
      </c>
      <c r="K1880" s="1">
        <f>VLOOKUP($B1880,'[1]ALL ACCESSIONS'!$A$2:$M$28915,9,FALSE)</f>
        <v>0</v>
      </c>
      <c r="L1880" s="1">
        <f>VLOOKUP($B1880,'[1]ALL ACCESSIONS'!$A$2:$M$28915,10,FALSE)</f>
        <v>0</v>
      </c>
      <c r="M1880" s="1">
        <f>VLOOKUP($B1880,'[1]ALL ACCESSIONS'!$A$2:$M$28915,11,FALSE)</f>
        <v>0</v>
      </c>
      <c r="N1880" s="1">
        <f>VLOOKUP($B1880,'[1]ALL ACCESSIONS'!$A$2:$M$28915,12,FALSE)</f>
        <v>0</v>
      </c>
    </row>
    <row r="1881" spans="1:14" x14ac:dyDescent="0.3">
      <c r="A1881" s="1" t="s">
        <v>5900</v>
      </c>
      <c r="B1881" s="1" t="s">
        <v>4129</v>
      </c>
      <c r="C1881" s="1" t="str">
        <f>VLOOKUP($B1881,'[1]ALL ACCESSIONS'!$A$2:$M$28915,3,FALSE)</f>
        <v xml:space="preserve">x13-VARD-073a </v>
      </c>
      <c r="D1881" s="1">
        <v>1</v>
      </c>
      <c r="I1881" s="1">
        <f>VLOOKUP($B1881,'[1]ALL ACCESSIONS'!$A$2:$M$28915,7,FALSE)</f>
        <v>0</v>
      </c>
      <c r="J1881" s="1">
        <f>VLOOKUP($B1881,'[1]ALL ACCESSIONS'!$A$2:$M$28915,8,FALSE)</f>
        <v>0</v>
      </c>
      <c r="K1881" s="1">
        <f>VLOOKUP($B1881,'[1]ALL ACCESSIONS'!$A$2:$M$28915,9,FALSE)</f>
        <v>0</v>
      </c>
      <c r="L1881" s="1">
        <f>VLOOKUP($B1881,'[1]ALL ACCESSIONS'!$A$2:$M$28915,10,FALSE)</f>
        <v>0</v>
      </c>
      <c r="M1881" s="1">
        <f>VLOOKUP($B1881,'[1]ALL ACCESSIONS'!$A$2:$M$28915,11,FALSE)</f>
        <v>0</v>
      </c>
      <c r="N1881" s="1">
        <f>VLOOKUP($B1881,'[1]ALL ACCESSIONS'!$A$2:$M$28915,12,FALSE)</f>
        <v>0</v>
      </c>
    </row>
    <row r="1882" spans="1:14" x14ac:dyDescent="0.3">
      <c r="A1882" s="1" t="s">
        <v>5900</v>
      </c>
      <c r="B1882" s="1" t="s">
        <v>4140</v>
      </c>
      <c r="C1882" s="1" t="str">
        <f>VLOOKUP($B1882,'[1]ALL ACCESSIONS'!$A$2:$M$28915,3,FALSE)</f>
        <v xml:space="preserve">x13-VARD-073a </v>
      </c>
      <c r="D1882" s="1">
        <v>1</v>
      </c>
      <c r="I1882" s="1">
        <f>VLOOKUP($B1882,'[1]ALL ACCESSIONS'!$A$2:$M$28915,7,FALSE)</f>
        <v>0</v>
      </c>
      <c r="J1882" s="1">
        <f>VLOOKUP($B1882,'[1]ALL ACCESSIONS'!$A$2:$M$28915,8,FALSE)</f>
        <v>0</v>
      </c>
      <c r="K1882" s="1">
        <f>VLOOKUP($B1882,'[1]ALL ACCESSIONS'!$A$2:$M$28915,9,FALSE)</f>
        <v>0</v>
      </c>
      <c r="L1882" s="1">
        <f>VLOOKUP($B1882,'[1]ALL ACCESSIONS'!$A$2:$M$28915,10,FALSE)</f>
        <v>0</v>
      </c>
      <c r="M1882" s="1">
        <f>VLOOKUP($B1882,'[1]ALL ACCESSIONS'!$A$2:$M$28915,11,FALSE)</f>
        <v>0</v>
      </c>
      <c r="N1882" s="1">
        <f>VLOOKUP($B1882,'[1]ALL ACCESSIONS'!$A$2:$M$28915,12,FALSE)</f>
        <v>0</v>
      </c>
    </row>
    <row r="1883" spans="1:14" x14ac:dyDescent="0.3">
      <c r="A1883" s="1" t="s">
        <v>5900</v>
      </c>
      <c r="B1883" s="1" t="s">
        <v>4152</v>
      </c>
      <c r="C1883" s="1" t="str">
        <f>VLOOKUP($B1883,'[1]ALL ACCESSIONS'!$A$2:$M$28915,3,FALSE)</f>
        <v xml:space="preserve">x13-VARD-073a </v>
      </c>
      <c r="D1883" s="1">
        <v>1</v>
      </c>
      <c r="I1883" s="1">
        <f>VLOOKUP($B1883,'[1]ALL ACCESSIONS'!$A$2:$M$28915,7,FALSE)</f>
        <v>0</v>
      </c>
      <c r="J1883" s="1">
        <f>VLOOKUP($B1883,'[1]ALL ACCESSIONS'!$A$2:$M$28915,8,FALSE)</f>
        <v>0</v>
      </c>
      <c r="K1883" s="1">
        <f>VLOOKUP($B1883,'[1]ALL ACCESSIONS'!$A$2:$M$28915,9,FALSE)</f>
        <v>0</v>
      </c>
      <c r="L1883" s="1">
        <f>VLOOKUP($B1883,'[1]ALL ACCESSIONS'!$A$2:$M$28915,10,FALSE)</f>
        <v>0</v>
      </c>
      <c r="M1883" s="1">
        <f>VLOOKUP($B1883,'[1]ALL ACCESSIONS'!$A$2:$M$28915,11,FALSE)</f>
        <v>0</v>
      </c>
      <c r="N1883" s="1">
        <f>VLOOKUP($B1883,'[1]ALL ACCESSIONS'!$A$2:$M$28915,12,FALSE)</f>
        <v>0</v>
      </c>
    </row>
    <row r="1884" spans="1:14" x14ac:dyDescent="0.3">
      <c r="A1884" s="1" t="s">
        <v>5900</v>
      </c>
      <c r="B1884" s="1" t="s">
        <v>4164</v>
      </c>
      <c r="C1884" s="1" t="str">
        <f>VLOOKUP($B1884,'[1]ALL ACCESSIONS'!$A$2:$M$28915,3,FALSE)</f>
        <v xml:space="preserve">x13-VARD-073a </v>
      </c>
      <c r="D1884" s="1">
        <v>1</v>
      </c>
      <c r="I1884" s="1">
        <f>VLOOKUP($B1884,'[1]ALL ACCESSIONS'!$A$2:$M$28915,7,FALSE)</f>
        <v>0</v>
      </c>
      <c r="J1884" s="1">
        <f>VLOOKUP($B1884,'[1]ALL ACCESSIONS'!$A$2:$M$28915,8,FALSE)</f>
        <v>0</v>
      </c>
      <c r="K1884" s="1">
        <f>VLOOKUP($B1884,'[1]ALL ACCESSIONS'!$A$2:$M$28915,9,FALSE)</f>
        <v>0</v>
      </c>
      <c r="L1884" s="1">
        <f>VLOOKUP($B1884,'[1]ALL ACCESSIONS'!$A$2:$M$28915,10,FALSE)</f>
        <v>0</v>
      </c>
      <c r="M1884" s="1">
        <f>VLOOKUP($B1884,'[1]ALL ACCESSIONS'!$A$2:$M$28915,11,FALSE)</f>
        <v>0</v>
      </c>
      <c r="N1884" s="1">
        <f>VLOOKUP($B1884,'[1]ALL ACCESSIONS'!$A$2:$M$28915,12,FALSE)</f>
        <v>0</v>
      </c>
    </row>
    <row r="1885" spans="1:14" x14ac:dyDescent="0.3">
      <c r="A1885" s="1" t="s">
        <v>5900</v>
      </c>
      <c r="B1885" s="1" t="s">
        <v>4097</v>
      </c>
      <c r="C1885" s="1" t="str">
        <f>VLOOKUP($B1885,'[1]ALL ACCESSIONS'!$A$2:$M$28915,3,FALSE)</f>
        <v xml:space="preserve">x13-VARD-074a </v>
      </c>
      <c r="D1885" s="1">
        <v>1</v>
      </c>
      <c r="I1885" s="1">
        <f>VLOOKUP($B1885,'[1]ALL ACCESSIONS'!$A$2:$M$28915,7,FALSE)</f>
        <v>0</v>
      </c>
      <c r="J1885" s="1">
        <f>VLOOKUP($B1885,'[1]ALL ACCESSIONS'!$A$2:$M$28915,8,FALSE)</f>
        <v>0</v>
      </c>
      <c r="K1885" s="1">
        <f>VLOOKUP($B1885,'[1]ALL ACCESSIONS'!$A$2:$M$28915,9,FALSE)</f>
        <v>0</v>
      </c>
      <c r="L1885" s="1">
        <f>VLOOKUP($B1885,'[1]ALL ACCESSIONS'!$A$2:$M$28915,10,FALSE)</f>
        <v>0</v>
      </c>
      <c r="M1885" s="1">
        <f>VLOOKUP($B1885,'[1]ALL ACCESSIONS'!$A$2:$M$28915,11,FALSE)</f>
        <v>0</v>
      </c>
      <c r="N1885" s="1">
        <f>VLOOKUP($B1885,'[1]ALL ACCESSIONS'!$A$2:$M$28915,12,FALSE)</f>
        <v>0</v>
      </c>
    </row>
    <row r="1886" spans="1:14" x14ac:dyDescent="0.3">
      <c r="A1886" s="1" t="s">
        <v>5900</v>
      </c>
      <c r="B1886" s="1" t="s">
        <v>4096</v>
      </c>
      <c r="C1886" s="1" t="str">
        <f>VLOOKUP($B1886,'[1]ALL ACCESSIONS'!$A$2:$M$28915,3,FALSE)</f>
        <v xml:space="preserve">x13-VARD-074a </v>
      </c>
      <c r="D1886" s="1">
        <v>1</v>
      </c>
      <c r="I1886" s="1">
        <f>VLOOKUP($B1886,'[1]ALL ACCESSIONS'!$A$2:$M$28915,7,FALSE)</f>
        <v>0</v>
      </c>
      <c r="J1886" s="1">
        <f>VLOOKUP($B1886,'[1]ALL ACCESSIONS'!$A$2:$M$28915,8,FALSE)</f>
        <v>0</v>
      </c>
      <c r="K1886" s="1">
        <f>VLOOKUP($B1886,'[1]ALL ACCESSIONS'!$A$2:$M$28915,9,FALSE)</f>
        <v>0</v>
      </c>
      <c r="L1886" s="1">
        <f>VLOOKUP($B1886,'[1]ALL ACCESSIONS'!$A$2:$M$28915,10,FALSE)</f>
        <v>0</v>
      </c>
      <c r="M1886" s="1">
        <f>VLOOKUP($B1886,'[1]ALL ACCESSIONS'!$A$2:$M$28915,11,FALSE)</f>
        <v>0</v>
      </c>
      <c r="N1886" s="1">
        <f>VLOOKUP($B1886,'[1]ALL ACCESSIONS'!$A$2:$M$28915,12,FALSE)</f>
        <v>0</v>
      </c>
    </row>
    <row r="1887" spans="1:14" x14ac:dyDescent="0.3">
      <c r="A1887" s="1" t="s">
        <v>5900</v>
      </c>
      <c r="B1887" s="1" t="s">
        <v>4130</v>
      </c>
      <c r="C1887" s="1" t="str">
        <f>VLOOKUP($B1887,'[1]ALL ACCESSIONS'!$A$2:$M$28915,3,FALSE)</f>
        <v xml:space="preserve">x13-VARD-074a </v>
      </c>
      <c r="D1887" s="1">
        <v>1</v>
      </c>
      <c r="I1887" s="1">
        <f>VLOOKUP($B1887,'[1]ALL ACCESSIONS'!$A$2:$M$28915,7,FALSE)</f>
        <v>0</v>
      </c>
      <c r="J1887" s="1">
        <f>VLOOKUP($B1887,'[1]ALL ACCESSIONS'!$A$2:$M$28915,8,FALSE)</f>
        <v>0</v>
      </c>
      <c r="K1887" s="1">
        <f>VLOOKUP($B1887,'[1]ALL ACCESSIONS'!$A$2:$M$28915,9,FALSE)</f>
        <v>0</v>
      </c>
      <c r="L1887" s="1">
        <f>VLOOKUP($B1887,'[1]ALL ACCESSIONS'!$A$2:$M$28915,10,FALSE)</f>
        <v>0</v>
      </c>
      <c r="M1887" s="1">
        <f>VLOOKUP($B1887,'[1]ALL ACCESSIONS'!$A$2:$M$28915,11,FALSE)</f>
        <v>0</v>
      </c>
      <c r="N1887" s="1">
        <f>VLOOKUP($B1887,'[1]ALL ACCESSIONS'!$A$2:$M$28915,12,FALSE)</f>
        <v>0</v>
      </c>
    </row>
    <row r="1888" spans="1:14" x14ac:dyDescent="0.3">
      <c r="A1888" s="1" t="s">
        <v>5900</v>
      </c>
      <c r="B1888" s="1" t="s">
        <v>4141</v>
      </c>
      <c r="C1888" s="1" t="str">
        <f>VLOOKUP($B1888,'[1]ALL ACCESSIONS'!$A$2:$M$28915,3,FALSE)</f>
        <v xml:space="preserve">x13-VARD-074a </v>
      </c>
      <c r="D1888" s="1">
        <v>1</v>
      </c>
      <c r="I1888" s="1">
        <f>VLOOKUP($B1888,'[1]ALL ACCESSIONS'!$A$2:$M$28915,7,FALSE)</f>
        <v>0</v>
      </c>
      <c r="J1888" s="1">
        <f>VLOOKUP($B1888,'[1]ALL ACCESSIONS'!$A$2:$M$28915,8,FALSE)</f>
        <v>0</v>
      </c>
      <c r="K1888" s="1">
        <f>VLOOKUP($B1888,'[1]ALL ACCESSIONS'!$A$2:$M$28915,9,FALSE)</f>
        <v>0</v>
      </c>
      <c r="L1888" s="1">
        <f>VLOOKUP($B1888,'[1]ALL ACCESSIONS'!$A$2:$M$28915,10,FALSE)</f>
        <v>0</v>
      </c>
      <c r="M1888" s="1">
        <f>VLOOKUP($B1888,'[1]ALL ACCESSIONS'!$A$2:$M$28915,11,FALSE)</f>
        <v>0</v>
      </c>
      <c r="N1888" s="1">
        <f>VLOOKUP($B1888,'[1]ALL ACCESSIONS'!$A$2:$M$28915,12,FALSE)</f>
        <v>0</v>
      </c>
    </row>
    <row r="1889" spans="1:14" x14ac:dyDescent="0.3">
      <c r="A1889" s="1" t="s">
        <v>5900</v>
      </c>
      <c r="B1889" s="1" t="s">
        <v>4153</v>
      </c>
      <c r="C1889" s="1" t="str">
        <f>VLOOKUP($B1889,'[1]ALL ACCESSIONS'!$A$2:$M$28915,3,FALSE)</f>
        <v xml:space="preserve">x13-VARD-074a </v>
      </c>
      <c r="D1889" s="1">
        <v>1</v>
      </c>
      <c r="I1889" s="1">
        <f>VLOOKUP($B1889,'[1]ALL ACCESSIONS'!$A$2:$M$28915,7,FALSE)</f>
        <v>0</v>
      </c>
      <c r="J1889" s="1">
        <f>VLOOKUP($B1889,'[1]ALL ACCESSIONS'!$A$2:$M$28915,8,FALSE)</f>
        <v>0</v>
      </c>
      <c r="K1889" s="1">
        <f>VLOOKUP($B1889,'[1]ALL ACCESSIONS'!$A$2:$M$28915,9,FALSE)</f>
        <v>0</v>
      </c>
      <c r="L1889" s="1">
        <f>VLOOKUP($B1889,'[1]ALL ACCESSIONS'!$A$2:$M$28915,10,FALSE)</f>
        <v>0</v>
      </c>
      <c r="M1889" s="1">
        <f>VLOOKUP($B1889,'[1]ALL ACCESSIONS'!$A$2:$M$28915,11,FALSE)</f>
        <v>0</v>
      </c>
      <c r="N1889" s="1">
        <f>VLOOKUP($B1889,'[1]ALL ACCESSIONS'!$A$2:$M$28915,12,FALSE)</f>
        <v>0</v>
      </c>
    </row>
    <row r="1890" spans="1:14" x14ac:dyDescent="0.3">
      <c r="A1890" s="1" t="s">
        <v>5900</v>
      </c>
      <c r="B1890" s="1" t="s">
        <v>4165</v>
      </c>
      <c r="C1890" s="1" t="str">
        <f>VLOOKUP($B1890,'[1]ALL ACCESSIONS'!$A$2:$M$28915,3,FALSE)</f>
        <v xml:space="preserve">x13-VARD-074a </v>
      </c>
      <c r="D1890" s="1">
        <v>1</v>
      </c>
      <c r="I1890" s="1">
        <f>VLOOKUP($B1890,'[1]ALL ACCESSIONS'!$A$2:$M$28915,7,FALSE)</f>
        <v>0</v>
      </c>
      <c r="J1890" s="1">
        <f>VLOOKUP($B1890,'[1]ALL ACCESSIONS'!$A$2:$M$28915,8,FALSE)</f>
        <v>0</v>
      </c>
      <c r="K1890" s="1">
        <f>VLOOKUP($B1890,'[1]ALL ACCESSIONS'!$A$2:$M$28915,9,FALSE)</f>
        <v>0</v>
      </c>
      <c r="L1890" s="1">
        <f>VLOOKUP($B1890,'[1]ALL ACCESSIONS'!$A$2:$M$28915,10,FALSE)</f>
        <v>0</v>
      </c>
      <c r="M1890" s="1">
        <f>VLOOKUP($B1890,'[1]ALL ACCESSIONS'!$A$2:$M$28915,11,FALSE)</f>
        <v>0</v>
      </c>
      <c r="N1890" s="1">
        <f>VLOOKUP($B1890,'[1]ALL ACCESSIONS'!$A$2:$M$28915,12,FALSE)</f>
        <v>0</v>
      </c>
    </row>
    <row r="1891" spans="1:14" x14ac:dyDescent="0.3">
      <c r="A1891" s="1" t="s">
        <v>5900</v>
      </c>
      <c r="B1891" s="1" t="s">
        <v>4098</v>
      </c>
      <c r="C1891" s="1" t="str">
        <f>VLOOKUP($B1891,'[1]ALL ACCESSIONS'!$A$2:$M$28915,3,FALSE)</f>
        <v xml:space="preserve">x13-VARD-078 </v>
      </c>
      <c r="D1891" s="1">
        <v>1</v>
      </c>
      <c r="I1891" s="1">
        <f>VLOOKUP($B1891,'[1]ALL ACCESSIONS'!$A$2:$M$28915,7,FALSE)</f>
        <v>0</v>
      </c>
      <c r="J1891" s="1">
        <f>VLOOKUP($B1891,'[1]ALL ACCESSIONS'!$A$2:$M$28915,8,FALSE)</f>
        <v>0</v>
      </c>
      <c r="K1891" s="1">
        <f>VLOOKUP($B1891,'[1]ALL ACCESSIONS'!$A$2:$M$28915,9,FALSE)</f>
        <v>0</v>
      </c>
      <c r="L1891" s="1">
        <f>VLOOKUP($B1891,'[1]ALL ACCESSIONS'!$A$2:$M$28915,10,FALSE)</f>
        <v>0</v>
      </c>
      <c r="M1891" s="1">
        <f>VLOOKUP($B1891,'[1]ALL ACCESSIONS'!$A$2:$M$28915,11,FALSE)</f>
        <v>0</v>
      </c>
      <c r="N1891" s="1">
        <f>VLOOKUP($B1891,'[1]ALL ACCESSIONS'!$A$2:$M$28915,12,FALSE)</f>
        <v>0</v>
      </c>
    </row>
    <row r="1892" spans="1:14" x14ac:dyDescent="0.3">
      <c r="A1892" s="1" t="s">
        <v>5900</v>
      </c>
      <c r="B1892" s="1" t="s">
        <v>4122</v>
      </c>
      <c r="C1892" s="1" t="str">
        <f>VLOOKUP($B1892,'[1]ALL ACCESSIONS'!$A$2:$M$28915,3,FALSE)</f>
        <v xml:space="preserve">x13-VARD-080 </v>
      </c>
      <c r="D1892" s="1">
        <v>1</v>
      </c>
      <c r="I1892" s="1">
        <f>VLOOKUP($B1892,'[1]ALL ACCESSIONS'!$A$2:$M$28915,7,FALSE)</f>
        <v>0</v>
      </c>
      <c r="J1892" s="1">
        <f>VLOOKUP($B1892,'[1]ALL ACCESSIONS'!$A$2:$M$28915,8,FALSE)</f>
        <v>0</v>
      </c>
      <c r="K1892" s="1">
        <f>VLOOKUP($B1892,'[1]ALL ACCESSIONS'!$A$2:$M$28915,9,FALSE)</f>
        <v>0</v>
      </c>
      <c r="L1892" s="1">
        <f>VLOOKUP($B1892,'[1]ALL ACCESSIONS'!$A$2:$M$28915,10,FALSE)</f>
        <v>0</v>
      </c>
      <c r="M1892" s="1">
        <f>VLOOKUP($B1892,'[1]ALL ACCESSIONS'!$A$2:$M$28915,11,FALSE)</f>
        <v>0</v>
      </c>
      <c r="N1892" s="1">
        <f>VLOOKUP($B1892,'[1]ALL ACCESSIONS'!$A$2:$M$28915,12,FALSE)</f>
        <v>0</v>
      </c>
    </row>
    <row r="1893" spans="1:14" x14ac:dyDescent="0.3">
      <c r="A1893" s="1" t="s">
        <v>5900</v>
      </c>
      <c r="B1893" s="1" t="s">
        <v>4109</v>
      </c>
      <c r="C1893" s="1" t="str">
        <f>VLOOKUP($B1893,'[1]ALL ACCESSIONS'!$A$2:$M$28915,3,FALSE)</f>
        <v xml:space="preserve">x13-VARD-080 </v>
      </c>
      <c r="D1893" s="1">
        <v>1</v>
      </c>
      <c r="I1893" s="1">
        <f>VLOOKUP($B1893,'[1]ALL ACCESSIONS'!$A$2:$M$28915,7,FALSE)</f>
        <v>0</v>
      </c>
      <c r="J1893" s="1">
        <f>VLOOKUP($B1893,'[1]ALL ACCESSIONS'!$A$2:$M$28915,8,FALSE)</f>
        <v>0</v>
      </c>
      <c r="K1893" s="1">
        <f>VLOOKUP($B1893,'[1]ALL ACCESSIONS'!$A$2:$M$28915,9,FALSE)</f>
        <v>0</v>
      </c>
      <c r="L1893" s="1">
        <f>VLOOKUP($B1893,'[1]ALL ACCESSIONS'!$A$2:$M$28915,10,FALSE)</f>
        <v>0</v>
      </c>
      <c r="M1893" s="1">
        <f>VLOOKUP($B1893,'[1]ALL ACCESSIONS'!$A$2:$M$28915,11,FALSE)</f>
        <v>0</v>
      </c>
      <c r="N1893" s="1">
        <f>VLOOKUP($B1893,'[1]ALL ACCESSIONS'!$A$2:$M$28915,12,FALSE)</f>
        <v>0</v>
      </c>
    </row>
    <row r="1894" spans="1:14" x14ac:dyDescent="0.3">
      <c r="A1894" s="1" t="s">
        <v>5900</v>
      </c>
      <c r="B1894" s="1" t="s">
        <v>4121</v>
      </c>
      <c r="C1894" s="1" t="str">
        <f>VLOOKUP($B1894,'[1]ALL ACCESSIONS'!$A$2:$M$28915,3,FALSE)</f>
        <v xml:space="preserve">x13-VARD-080 </v>
      </c>
      <c r="D1894" s="1">
        <v>1</v>
      </c>
      <c r="I1894" s="1">
        <f>VLOOKUP($B1894,'[1]ALL ACCESSIONS'!$A$2:$M$28915,7,FALSE)</f>
        <v>0</v>
      </c>
      <c r="J1894" s="1">
        <f>VLOOKUP($B1894,'[1]ALL ACCESSIONS'!$A$2:$M$28915,8,FALSE)</f>
        <v>0</v>
      </c>
      <c r="K1894" s="1">
        <f>VLOOKUP($B1894,'[1]ALL ACCESSIONS'!$A$2:$M$28915,9,FALSE)</f>
        <v>0</v>
      </c>
      <c r="L1894" s="1">
        <f>VLOOKUP($B1894,'[1]ALL ACCESSIONS'!$A$2:$M$28915,10,FALSE)</f>
        <v>0</v>
      </c>
      <c r="M1894" s="1">
        <f>VLOOKUP($B1894,'[1]ALL ACCESSIONS'!$A$2:$M$28915,11,FALSE)</f>
        <v>0</v>
      </c>
      <c r="N1894" s="1">
        <f>VLOOKUP($B1894,'[1]ALL ACCESSIONS'!$A$2:$M$28915,12,FALSE)</f>
        <v>0</v>
      </c>
    </row>
    <row r="1895" spans="1:14" x14ac:dyDescent="0.3">
      <c r="A1895" s="1" t="s">
        <v>5900</v>
      </c>
      <c r="B1895" s="1" t="s">
        <v>4132</v>
      </c>
      <c r="C1895" s="1" t="str">
        <f>VLOOKUP($B1895,'[1]ALL ACCESSIONS'!$A$2:$M$28915,3,FALSE)</f>
        <v xml:space="preserve">x13-VARD-080 </v>
      </c>
      <c r="D1895" s="1">
        <v>1</v>
      </c>
      <c r="I1895" s="1">
        <f>VLOOKUP($B1895,'[1]ALL ACCESSIONS'!$A$2:$M$28915,7,FALSE)</f>
        <v>0</v>
      </c>
      <c r="J1895" s="1">
        <f>VLOOKUP($B1895,'[1]ALL ACCESSIONS'!$A$2:$M$28915,8,FALSE)</f>
        <v>0</v>
      </c>
      <c r="K1895" s="1">
        <f>VLOOKUP($B1895,'[1]ALL ACCESSIONS'!$A$2:$M$28915,9,FALSE)</f>
        <v>0</v>
      </c>
      <c r="L1895" s="1">
        <f>VLOOKUP($B1895,'[1]ALL ACCESSIONS'!$A$2:$M$28915,10,FALSE)</f>
        <v>0</v>
      </c>
      <c r="M1895" s="1">
        <f>VLOOKUP($B1895,'[1]ALL ACCESSIONS'!$A$2:$M$28915,11,FALSE)</f>
        <v>0</v>
      </c>
      <c r="N1895" s="1">
        <f>VLOOKUP($B1895,'[1]ALL ACCESSIONS'!$A$2:$M$28915,12,FALSE)</f>
        <v>0</v>
      </c>
    </row>
    <row r="1896" spans="1:14" x14ac:dyDescent="0.3">
      <c r="A1896" s="1" t="s">
        <v>5900</v>
      </c>
      <c r="B1896" s="1" t="s">
        <v>4143</v>
      </c>
      <c r="C1896" s="1" t="str">
        <f>VLOOKUP($B1896,'[1]ALL ACCESSIONS'!$A$2:$M$28915,3,FALSE)</f>
        <v xml:space="preserve">x13-VARD-080 </v>
      </c>
      <c r="D1896" s="1">
        <v>1</v>
      </c>
      <c r="I1896" s="1">
        <f>VLOOKUP($B1896,'[1]ALL ACCESSIONS'!$A$2:$M$28915,7,FALSE)</f>
        <v>0</v>
      </c>
      <c r="J1896" s="1">
        <f>VLOOKUP($B1896,'[1]ALL ACCESSIONS'!$A$2:$M$28915,8,FALSE)</f>
        <v>0</v>
      </c>
      <c r="K1896" s="1">
        <f>VLOOKUP($B1896,'[1]ALL ACCESSIONS'!$A$2:$M$28915,9,FALSE)</f>
        <v>0</v>
      </c>
      <c r="L1896" s="1">
        <f>VLOOKUP($B1896,'[1]ALL ACCESSIONS'!$A$2:$M$28915,10,FALSE)</f>
        <v>0</v>
      </c>
      <c r="M1896" s="1">
        <f>VLOOKUP($B1896,'[1]ALL ACCESSIONS'!$A$2:$M$28915,11,FALSE)</f>
        <v>0</v>
      </c>
      <c r="N1896" s="1">
        <f>VLOOKUP($B1896,'[1]ALL ACCESSIONS'!$A$2:$M$28915,12,FALSE)</f>
        <v>0</v>
      </c>
    </row>
    <row r="1897" spans="1:14" x14ac:dyDescent="0.3">
      <c r="A1897" s="1" t="s">
        <v>5900</v>
      </c>
      <c r="B1897" s="1" t="s">
        <v>4155</v>
      </c>
      <c r="C1897" s="1" t="str">
        <f>VLOOKUP($B1897,'[1]ALL ACCESSIONS'!$A$2:$M$28915,3,FALSE)</f>
        <v xml:space="preserve">x13-VARD-080 </v>
      </c>
      <c r="D1897" s="1">
        <v>1</v>
      </c>
      <c r="I1897" s="1">
        <f>VLOOKUP($B1897,'[1]ALL ACCESSIONS'!$A$2:$M$28915,7,FALSE)</f>
        <v>0</v>
      </c>
      <c r="J1897" s="1">
        <f>VLOOKUP($B1897,'[1]ALL ACCESSIONS'!$A$2:$M$28915,8,FALSE)</f>
        <v>0</v>
      </c>
      <c r="K1897" s="1">
        <f>VLOOKUP($B1897,'[1]ALL ACCESSIONS'!$A$2:$M$28915,9,FALSE)</f>
        <v>0</v>
      </c>
      <c r="L1897" s="1">
        <f>VLOOKUP($B1897,'[1]ALL ACCESSIONS'!$A$2:$M$28915,10,FALSE)</f>
        <v>0</v>
      </c>
      <c r="M1897" s="1">
        <f>VLOOKUP($B1897,'[1]ALL ACCESSIONS'!$A$2:$M$28915,11,FALSE)</f>
        <v>0</v>
      </c>
      <c r="N1897" s="1">
        <f>VLOOKUP($B1897,'[1]ALL ACCESSIONS'!$A$2:$M$28915,12,FALSE)</f>
        <v>0</v>
      </c>
    </row>
    <row r="1898" spans="1:14" x14ac:dyDescent="0.3">
      <c r="A1898" s="1" t="s">
        <v>5900</v>
      </c>
      <c r="B1898" s="1" t="s">
        <v>4167</v>
      </c>
      <c r="C1898" s="1" t="str">
        <f>VLOOKUP($B1898,'[1]ALL ACCESSIONS'!$A$2:$M$28915,3,FALSE)</f>
        <v xml:space="preserve">x13-VARD-080 </v>
      </c>
      <c r="D1898" s="1">
        <v>1</v>
      </c>
      <c r="I1898" s="1">
        <f>VLOOKUP($B1898,'[1]ALL ACCESSIONS'!$A$2:$M$28915,7,FALSE)</f>
        <v>0</v>
      </c>
      <c r="J1898" s="1">
        <f>VLOOKUP($B1898,'[1]ALL ACCESSIONS'!$A$2:$M$28915,8,FALSE)</f>
        <v>0</v>
      </c>
      <c r="K1898" s="1">
        <f>VLOOKUP($B1898,'[1]ALL ACCESSIONS'!$A$2:$M$28915,9,FALSE)</f>
        <v>0</v>
      </c>
      <c r="L1898" s="1">
        <f>VLOOKUP($B1898,'[1]ALL ACCESSIONS'!$A$2:$M$28915,10,FALSE)</f>
        <v>0</v>
      </c>
      <c r="M1898" s="1">
        <f>VLOOKUP($B1898,'[1]ALL ACCESSIONS'!$A$2:$M$28915,11,FALSE)</f>
        <v>0</v>
      </c>
      <c r="N1898" s="1">
        <f>VLOOKUP($B1898,'[1]ALL ACCESSIONS'!$A$2:$M$28915,12,FALSE)</f>
        <v>0</v>
      </c>
    </row>
    <row r="1899" spans="1:14" x14ac:dyDescent="0.3">
      <c r="A1899" s="1" t="s">
        <v>5900</v>
      </c>
      <c r="B1899" s="1" t="s">
        <v>4088</v>
      </c>
      <c r="C1899" s="1" t="str">
        <f>VLOOKUP($B1899,'[1]ALL ACCESSIONS'!$A$2:$M$28915,3,FALSE)</f>
        <v xml:space="preserve">x13-VARD-080 </v>
      </c>
      <c r="D1899" s="1">
        <v>1</v>
      </c>
      <c r="I1899" s="1">
        <f>VLOOKUP($B1899,'[1]ALL ACCESSIONS'!$A$2:$M$28915,7,FALSE)</f>
        <v>0</v>
      </c>
      <c r="J1899" s="1">
        <f>VLOOKUP($B1899,'[1]ALL ACCESSIONS'!$A$2:$M$28915,8,FALSE)</f>
        <v>0</v>
      </c>
      <c r="K1899" s="1">
        <f>VLOOKUP($B1899,'[1]ALL ACCESSIONS'!$A$2:$M$28915,9,FALSE)</f>
        <v>0</v>
      </c>
      <c r="L1899" s="1">
        <f>VLOOKUP($B1899,'[1]ALL ACCESSIONS'!$A$2:$M$28915,10,FALSE)</f>
        <v>0</v>
      </c>
      <c r="M1899" s="1">
        <f>VLOOKUP($B1899,'[1]ALL ACCESSIONS'!$A$2:$M$28915,11,FALSE)</f>
        <v>0</v>
      </c>
      <c r="N1899" s="1">
        <f>VLOOKUP($B1899,'[1]ALL ACCESSIONS'!$A$2:$M$28915,12,FALSE)</f>
        <v>0</v>
      </c>
    </row>
    <row r="1900" spans="1:14" x14ac:dyDescent="0.3">
      <c r="A1900" s="1" t="s">
        <v>5900</v>
      </c>
      <c r="B1900" s="1" t="s">
        <v>4099</v>
      </c>
      <c r="C1900" s="1" t="str">
        <f>VLOOKUP($B1900,'[1]ALL ACCESSIONS'!$A$2:$M$28915,3,FALSE)</f>
        <v xml:space="preserve">x13-VARD-080 </v>
      </c>
      <c r="D1900" s="1">
        <v>1</v>
      </c>
      <c r="I1900" s="1">
        <f>VLOOKUP($B1900,'[1]ALL ACCESSIONS'!$A$2:$M$28915,7,FALSE)</f>
        <v>0</v>
      </c>
      <c r="J1900" s="1">
        <f>VLOOKUP($B1900,'[1]ALL ACCESSIONS'!$A$2:$M$28915,8,FALSE)</f>
        <v>0</v>
      </c>
      <c r="K1900" s="1">
        <f>VLOOKUP($B1900,'[1]ALL ACCESSIONS'!$A$2:$M$28915,9,FALSE)</f>
        <v>0</v>
      </c>
      <c r="L1900" s="1">
        <f>VLOOKUP($B1900,'[1]ALL ACCESSIONS'!$A$2:$M$28915,10,FALSE)</f>
        <v>0</v>
      </c>
      <c r="M1900" s="1">
        <f>VLOOKUP($B1900,'[1]ALL ACCESSIONS'!$A$2:$M$28915,11,FALSE)</f>
        <v>0</v>
      </c>
      <c r="N1900" s="1">
        <f>VLOOKUP($B1900,'[1]ALL ACCESSIONS'!$A$2:$M$28915,12,FALSE)</f>
        <v>0</v>
      </c>
    </row>
    <row r="1901" spans="1:14" x14ac:dyDescent="0.3">
      <c r="A1901" s="1" t="s">
        <v>5900</v>
      </c>
      <c r="B1901" s="1" t="s">
        <v>4110</v>
      </c>
      <c r="C1901" s="1" t="str">
        <f>VLOOKUP($B1901,'[1]ALL ACCESSIONS'!$A$2:$M$28915,3,FALSE)</f>
        <v xml:space="preserve">x13-VARD-080 </v>
      </c>
      <c r="D1901" s="1">
        <v>1</v>
      </c>
      <c r="I1901" s="1">
        <f>VLOOKUP($B1901,'[1]ALL ACCESSIONS'!$A$2:$M$28915,7,FALSE)</f>
        <v>0</v>
      </c>
      <c r="J1901" s="1">
        <f>VLOOKUP($B1901,'[1]ALL ACCESSIONS'!$A$2:$M$28915,8,FALSE)</f>
        <v>0</v>
      </c>
      <c r="K1901" s="1">
        <f>VLOOKUP($B1901,'[1]ALL ACCESSIONS'!$A$2:$M$28915,9,FALSE)</f>
        <v>0</v>
      </c>
      <c r="L1901" s="1">
        <f>VLOOKUP($B1901,'[1]ALL ACCESSIONS'!$A$2:$M$28915,10,FALSE)</f>
        <v>0</v>
      </c>
      <c r="M1901" s="1">
        <f>VLOOKUP($B1901,'[1]ALL ACCESSIONS'!$A$2:$M$28915,11,FALSE)</f>
        <v>0</v>
      </c>
      <c r="N1901" s="1">
        <f>VLOOKUP($B1901,'[1]ALL ACCESSIONS'!$A$2:$M$28915,12,FALSE)</f>
        <v>0</v>
      </c>
    </row>
    <row r="1902" spans="1:14" x14ac:dyDescent="0.3">
      <c r="A1902" s="1" t="s">
        <v>5900</v>
      </c>
      <c r="B1902" s="1" t="s">
        <v>4144</v>
      </c>
      <c r="C1902" s="1" t="str">
        <f>VLOOKUP($B1902,'[1]ALL ACCESSIONS'!$A$2:$M$28915,3,FALSE)</f>
        <v xml:space="preserve">x13-VARD-081a </v>
      </c>
      <c r="D1902" s="1">
        <v>1</v>
      </c>
      <c r="I1902" s="1">
        <f>VLOOKUP($B1902,'[1]ALL ACCESSIONS'!$A$2:$M$28915,7,FALSE)</f>
        <v>0</v>
      </c>
      <c r="J1902" s="1">
        <f>VLOOKUP($B1902,'[1]ALL ACCESSIONS'!$A$2:$M$28915,8,FALSE)</f>
        <v>0</v>
      </c>
      <c r="K1902" s="1">
        <f>VLOOKUP($B1902,'[1]ALL ACCESSIONS'!$A$2:$M$28915,9,FALSE)</f>
        <v>0</v>
      </c>
      <c r="L1902" s="1">
        <f>VLOOKUP($B1902,'[1]ALL ACCESSIONS'!$A$2:$M$28915,10,FALSE)</f>
        <v>0</v>
      </c>
      <c r="M1902" s="1">
        <f>VLOOKUP($B1902,'[1]ALL ACCESSIONS'!$A$2:$M$28915,11,FALSE)</f>
        <v>0</v>
      </c>
      <c r="N1902" s="1">
        <f>VLOOKUP($B1902,'[1]ALL ACCESSIONS'!$A$2:$M$28915,12,FALSE)</f>
        <v>0</v>
      </c>
    </row>
    <row r="1903" spans="1:14" x14ac:dyDescent="0.3">
      <c r="A1903" s="1" t="s">
        <v>5900</v>
      </c>
      <c r="B1903" s="1" t="s">
        <v>4156</v>
      </c>
      <c r="C1903" s="1" t="str">
        <f>VLOOKUP($B1903,'[1]ALL ACCESSIONS'!$A$2:$M$28915,3,FALSE)</f>
        <v xml:space="preserve">x13-VARD-081a </v>
      </c>
      <c r="D1903" s="1">
        <v>1</v>
      </c>
      <c r="I1903" s="1">
        <f>VLOOKUP($B1903,'[1]ALL ACCESSIONS'!$A$2:$M$28915,7,FALSE)</f>
        <v>0</v>
      </c>
      <c r="J1903" s="1">
        <f>VLOOKUP($B1903,'[1]ALL ACCESSIONS'!$A$2:$M$28915,8,FALSE)</f>
        <v>0</v>
      </c>
      <c r="K1903" s="1">
        <f>VLOOKUP($B1903,'[1]ALL ACCESSIONS'!$A$2:$M$28915,9,FALSE)</f>
        <v>0</v>
      </c>
      <c r="L1903" s="1">
        <f>VLOOKUP($B1903,'[1]ALL ACCESSIONS'!$A$2:$M$28915,10,FALSE)</f>
        <v>0</v>
      </c>
      <c r="M1903" s="1">
        <f>VLOOKUP($B1903,'[1]ALL ACCESSIONS'!$A$2:$M$28915,11,FALSE)</f>
        <v>0</v>
      </c>
      <c r="N1903" s="1">
        <f>VLOOKUP($B1903,'[1]ALL ACCESSIONS'!$A$2:$M$28915,12,FALSE)</f>
        <v>0</v>
      </c>
    </row>
    <row r="1904" spans="1:14" x14ac:dyDescent="0.3">
      <c r="A1904" s="1" t="s">
        <v>5900</v>
      </c>
      <c r="B1904" s="1" t="s">
        <v>4168</v>
      </c>
      <c r="C1904" s="1" t="str">
        <f>VLOOKUP($B1904,'[1]ALL ACCESSIONS'!$A$2:$M$28915,3,FALSE)</f>
        <v xml:space="preserve">x13-VARD-081a </v>
      </c>
      <c r="D1904" s="1">
        <v>1</v>
      </c>
      <c r="I1904" s="1">
        <f>VLOOKUP($B1904,'[1]ALL ACCESSIONS'!$A$2:$M$28915,7,FALSE)</f>
        <v>0</v>
      </c>
      <c r="J1904" s="1">
        <f>VLOOKUP($B1904,'[1]ALL ACCESSIONS'!$A$2:$M$28915,8,FALSE)</f>
        <v>0</v>
      </c>
      <c r="K1904" s="1">
        <f>VLOOKUP($B1904,'[1]ALL ACCESSIONS'!$A$2:$M$28915,9,FALSE)</f>
        <v>0</v>
      </c>
      <c r="L1904" s="1">
        <f>VLOOKUP($B1904,'[1]ALL ACCESSIONS'!$A$2:$M$28915,10,FALSE)</f>
        <v>0</v>
      </c>
      <c r="M1904" s="1">
        <f>VLOOKUP($B1904,'[1]ALL ACCESSIONS'!$A$2:$M$28915,11,FALSE)</f>
        <v>0</v>
      </c>
      <c r="N1904" s="1">
        <f>VLOOKUP($B1904,'[1]ALL ACCESSIONS'!$A$2:$M$28915,12,FALSE)</f>
        <v>0</v>
      </c>
    </row>
    <row r="1905" spans="1:14" x14ac:dyDescent="0.3">
      <c r="A1905" s="1" t="s">
        <v>5900</v>
      </c>
      <c r="B1905" s="1" t="s">
        <v>4133</v>
      </c>
      <c r="C1905" s="1" t="str">
        <f>VLOOKUP($B1905,'[1]ALL ACCESSIONS'!$A$2:$M$28915,3,FALSE)</f>
        <v xml:space="preserve">x13-VARD-081a </v>
      </c>
      <c r="D1905" s="1">
        <v>1</v>
      </c>
      <c r="I1905" s="1">
        <f>VLOOKUP($B1905,'[1]ALL ACCESSIONS'!$A$2:$M$28915,7,FALSE)</f>
        <v>0</v>
      </c>
      <c r="J1905" s="1">
        <f>VLOOKUP($B1905,'[1]ALL ACCESSIONS'!$A$2:$M$28915,8,FALSE)</f>
        <v>0</v>
      </c>
      <c r="K1905" s="1">
        <f>VLOOKUP($B1905,'[1]ALL ACCESSIONS'!$A$2:$M$28915,9,FALSE)</f>
        <v>0</v>
      </c>
      <c r="L1905" s="1">
        <f>VLOOKUP($B1905,'[1]ALL ACCESSIONS'!$A$2:$M$28915,10,FALSE)</f>
        <v>0</v>
      </c>
      <c r="M1905" s="1">
        <f>VLOOKUP($B1905,'[1]ALL ACCESSIONS'!$A$2:$M$28915,11,FALSE)</f>
        <v>0</v>
      </c>
      <c r="N1905" s="1">
        <f>VLOOKUP($B1905,'[1]ALL ACCESSIONS'!$A$2:$M$28915,12,FALSE)</f>
        <v>0</v>
      </c>
    </row>
    <row r="1906" spans="1:14" x14ac:dyDescent="0.3">
      <c r="A1906" s="1" t="s">
        <v>5900</v>
      </c>
      <c r="B1906" s="1" t="s">
        <v>4089</v>
      </c>
      <c r="C1906" s="1" t="str">
        <f>VLOOKUP($B1906,'[1]ALL ACCESSIONS'!$A$2:$M$28915,3,FALSE)</f>
        <v xml:space="preserve">x13-VARD-081a </v>
      </c>
      <c r="D1906" s="1">
        <v>1</v>
      </c>
      <c r="I1906" s="1">
        <f>VLOOKUP($B1906,'[1]ALL ACCESSIONS'!$A$2:$M$28915,7,FALSE)</f>
        <v>0</v>
      </c>
      <c r="J1906" s="1">
        <f>VLOOKUP($B1906,'[1]ALL ACCESSIONS'!$A$2:$M$28915,8,FALSE)</f>
        <v>0</v>
      </c>
      <c r="K1906" s="1">
        <f>VLOOKUP($B1906,'[1]ALL ACCESSIONS'!$A$2:$M$28915,9,FALSE)</f>
        <v>0</v>
      </c>
      <c r="L1906" s="1">
        <f>VLOOKUP($B1906,'[1]ALL ACCESSIONS'!$A$2:$M$28915,10,FALSE)</f>
        <v>0</v>
      </c>
      <c r="M1906" s="1">
        <f>VLOOKUP($B1906,'[1]ALL ACCESSIONS'!$A$2:$M$28915,11,FALSE)</f>
        <v>0</v>
      </c>
      <c r="N1906" s="1">
        <f>VLOOKUP($B1906,'[1]ALL ACCESSIONS'!$A$2:$M$28915,12,FALSE)</f>
        <v>0</v>
      </c>
    </row>
    <row r="1907" spans="1:14" x14ac:dyDescent="0.3">
      <c r="A1907" s="1" t="s">
        <v>5900</v>
      </c>
      <c r="B1907" s="1" t="s">
        <v>4111</v>
      </c>
      <c r="C1907" s="1" t="str">
        <f>VLOOKUP($B1907,'[1]ALL ACCESSIONS'!$A$2:$M$28915,3,FALSE)</f>
        <v xml:space="preserve">x13-VARD-081a </v>
      </c>
      <c r="D1907" s="1">
        <v>1</v>
      </c>
      <c r="I1907" s="1">
        <f>VLOOKUP($B1907,'[1]ALL ACCESSIONS'!$A$2:$M$28915,7,FALSE)</f>
        <v>0</v>
      </c>
      <c r="J1907" s="1">
        <f>VLOOKUP($B1907,'[1]ALL ACCESSIONS'!$A$2:$M$28915,8,FALSE)</f>
        <v>0</v>
      </c>
      <c r="K1907" s="1">
        <f>VLOOKUP($B1907,'[1]ALL ACCESSIONS'!$A$2:$M$28915,9,FALSE)</f>
        <v>0</v>
      </c>
      <c r="L1907" s="1">
        <f>VLOOKUP($B1907,'[1]ALL ACCESSIONS'!$A$2:$M$28915,10,FALSE)</f>
        <v>0</v>
      </c>
      <c r="M1907" s="1">
        <f>VLOOKUP($B1907,'[1]ALL ACCESSIONS'!$A$2:$M$28915,11,FALSE)</f>
        <v>0</v>
      </c>
      <c r="N1907" s="1">
        <f>VLOOKUP($B1907,'[1]ALL ACCESSIONS'!$A$2:$M$28915,12,FALSE)</f>
        <v>0</v>
      </c>
    </row>
    <row r="1908" spans="1:14" x14ac:dyDescent="0.3">
      <c r="A1908" s="1" t="s">
        <v>5900</v>
      </c>
      <c r="B1908" s="1" t="s">
        <v>4123</v>
      </c>
      <c r="C1908" s="1" t="str">
        <f>VLOOKUP($B1908,'[1]ALL ACCESSIONS'!$A$2:$M$28915,3,FALSE)</f>
        <v xml:space="preserve">x13-VARD-081a </v>
      </c>
      <c r="D1908" s="1">
        <v>1</v>
      </c>
      <c r="I1908" s="1">
        <f>VLOOKUP($B1908,'[1]ALL ACCESSIONS'!$A$2:$M$28915,7,FALSE)</f>
        <v>0</v>
      </c>
      <c r="J1908" s="1">
        <f>VLOOKUP($B1908,'[1]ALL ACCESSIONS'!$A$2:$M$28915,8,FALSE)</f>
        <v>0</v>
      </c>
      <c r="K1908" s="1">
        <f>VLOOKUP($B1908,'[1]ALL ACCESSIONS'!$A$2:$M$28915,9,FALSE)</f>
        <v>0</v>
      </c>
      <c r="L1908" s="1">
        <f>VLOOKUP($B1908,'[1]ALL ACCESSIONS'!$A$2:$M$28915,10,FALSE)</f>
        <v>0</v>
      </c>
      <c r="M1908" s="1">
        <f>VLOOKUP($B1908,'[1]ALL ACCESSIONS'!$A$2:$M$28915,11,FALSE)</f>
        <v>0</v>
      </c>
      <c r="N1908" s="1">
        <f>VLOOKUP($B1908,'[1]ALL ACCESSIONS'!$A$2:$M$28915,12,FALSE)</f>
        <v>0</v>
      </c>
    </row>
    <row r="1909" spans="1:14" x14ac:dyDescent="0.3">
      <c r="A1909" s="1" t="s">
        <v>5900</v>
      </c>
      <c r="B1909" s="1" t="s">
        <v>4134</v>
      </c>
      <c r="C1909" s="1" t="str">
        <f>VLOOKUP($B1909,'[1]ALL ACCESSIONS'!$A$2:$M$28915,3,FALSE)</f>
        <v xml:space="preserve">x13-VARD-081a </v>
      </c>
      <c r="D1909" s="1">
        <v>1</v>
      </c>
      <c r="I1909" s="1">
        <f>VLOOKUP($B1909,'[1]ALL ACCESSIONS'!$A$2:$M$28915,7,FALSE)</f>
        <v>0</v>
      </c>
      <c r="J1909" s="1">
        <f>VLOOKUP($B1909,'[1]ALL ACCESSIONS'!$A$2:$M$28915,8,FALSE)</f>
        <v>0</v>
      </c>
      <c r="K1909" s="1">
        <f>VLOOKUP($B1909,'[1]ALL ACCESSIONS'!$A$2:$M$28915,9,FALSE)</f>
        <v>0</v>
      </c>
      <c r="L1909" s="1">
        <f>VLOOKUP($B1909,'[1]ALL ACCESSIONS'!$A$2:$M$28915,10,FALSE)</f>
        <v>0</v>
      </c>
      <c r="M1909" s="1">
        <f>VLOOKUP($B1909,'[1]ALL ACCESSIONS'!$A$2:$M$28915,11,FALSE)</f>
        <v>0</v>
      </c>
      <c r="N1909" s="1">
        <f>VLOOKUP($B1909,'[1]ALL ACCESSIONS'!$A$2:$M$28915,12,FALSE)</f>
        <v>0</v>
      </c>
    </row>
    <row r="1910" spans="1:14" x14ac:dyDescent="0.3">
      <c r="A1910" s="1" t="s">
        <v>5900</v>
      </c>
      <c r="B1910" s="1" t="s">
        <v>4157</v>
      </c>
      <c r="C1910" s="1" t="str">
        <f>VLOOKUP($B1910,'[1]ALL ACCESSIONS'!$A$2:$M$28915,3,FALSE)</f>
        <v xml:space="preserve">x13-VARD-081a </v>
      </c>
      <c r="D1910" s="1">
        <v>1</v>
      </c>
      <c r="I1910" s="1">
        <f>VLOOKUP($B1910,'[1]ALL ACCESSIONS'!$A$2:$M$28915,7,FALSE)</f>
        <v>0</v>
      </c>
      <c r="J1910" s="1">
        <f>VLOOKUP($B1910,'[1]ALL ACCESSIONS'!$A$2:$M$28915,8,FALSE)</f>
        <v>0</v>
      </c>
      <c r="K1910" s="1">
        <f>VLOOKUP($B1910,'[1]ALL ACCESSIONS'!$A$2:$M$28915,9,FALSE)</f>
        <v>0</v>
      </c>
      <c r="L1910" s="1">
        <f>VLOOKUP($B1910,'[1]ALL ACCESSIONS'!$A$2:$M$28915,10,FALSE)</f>
        <v>0</v>
      </c>
      <c r="M1910" s="1">
        <f>VLOOKUP($B1910,'[1]ALL ACCESSIONS'!$A$2:$M$28915,11,FALSE)</f>
        <v>0</v>
      </c>
      <c r="N1910" s="1">
        <f>VLOOKUP($B1910,'[1]ALL ACCESSIONS'!$A$2:$M$28915,12,FALSE)</f>
        <v>0</v>
      </c>
    </row>
    <row r="1911" spans="1:14" x14ac:dyDescent="0.3">
      <c r="A1911" s="1" t="s">
        <v>5900</v>
      </c>
      <c r="B1911" s="1" t="s">
        <v>4158</v>
      </c>
      <c r="C1911" s="1" t="str">
        <f>VLOOKUP($B1911,'[1]ALL ACCESSIONS'!$A$2:$M$28915,3,FALSE)</f>
        <v xml:space="preserve">x13-VARD-081a </v>
      </c>
      <c r="D1911" s="1">
        <v>1</v>
      </c>
      <c r="I1911" s="1">
        <f>VLOOKUP($B1911,'[1]ALL ACCESSIONS'!$A$2:$M$28915,7,FALSE)</f>
        <v>0</v>
      </c>
      <c r="J1911" s="1">
        <f>VLOOKUP($B1911,'[1]ALL ACCESSIONS'!$A$2:$M$28915,8,FALSE)</f>
        <v>0</v>
      </c>
      <c r="K1911" s="1">
        <f>VLOOKUP($B1911,'[1]ALL ACCESSIONS'!$A$2:$M$28915,9,FALSE)</f>
        <v>0</v>
      </c>
      <c r="L1911" s="1">
        <f>VLOOKUP($B1911,'[1]ALL ACCESSIONS'!$A$2:$M$28915,10,FALSE)</f>
        <v>0</v>
      </c>
      <c r="M1911" s="1">
        <f>VLOOKUP($B1911,'[1]ALL ACCESSIONS'!$A$2:$M$28915,11,FALSE)</f>
        <v>0</v>
      </c>
      <c r="N1911" s="1">
        <f>VLOOKUP($B1911,'[1]ALL ACCESSIONS'!$A$2:$M$28915,12,FALSE)</f>
        <v>0</v>
      </c>
    </row>
    <row r="1912" spans="1:14" x14ac:dyDescent="0.3">
      <c r="A1912" s="1" t="s">
        <v>5900</v>
      </c>
      <c r="B1912" s="1" t="s">
        <v>4090</v>
      </c>
      <c r="C1912" s="1" t="str">
        <f>VLOOKUP($B1912,'[1]ALL ACCESSIONS'!$A$2:$M$28915,3,FALSE)</f>
        <v xml:space="preserve">x13-VARD-081a </v>
      </c>
      <c r="D1912" s="1">
        <v>1</v>
      </c>
      <c r="I1912" s="1">
        <f>VLOOKUP($B1912,'[1]ALL ACCESSIONS'!$A$2:$M$28915,7,FALSE)</f>
        <v>0</v>
      </c>
      <c r="J1912" s="1">
        <f>VLOOKUP($B1912,'[1]ALL ACCESSIONS'!$A$2:$M$28915,8,FALSE)</f>
        <v>0</v>
      </c>
      <c r="K1912" s="1">
        <f>VLOOKUP($B1912,'[1]ALL ACCESSIONS'!$A$2:$M$28915,9,FALSE)</f>
        <v>0</v>
      </c>
      <c r="L1912" s="1">
        <f>VLOOKUP($B1912,'[1]ALL ACCESSIONS'!$A$2:$M$28915,10,FALSE)</f>
        <v>0</v>
      </c>
      <c r="M1912" s="1">
        <f>VLOOKUP($B1912,'[1]ALL ACCESSIONS'!$A$2:$M$28915,11,FALSE)</f>
        <v>0</v>
      </c>
      <c r="N1912" s="1">
        <f>VLOOKUP($B1912,'[1]ALL ACCESSIONS'!$A$2:$M$28915,12,FALSE)</f>
        <v>0</v>
      </c>
    </row>
    <row r="1913" spans="1:14" x14ac:dyDescent="0.3">
      <c r="A1913" s="1" t="s">
        <v>5900</v>
      </c>
      <c r="B1913" s="1" t="s">
        <v>4100</v>
      </c>
      <c r="C1913" s="1" t="str">
        <f>VLOOKUP($B1913,'[1]ALL ACCESSIONS'!$A$2:$M$28915,3,FALSE)</f>
        <v xml:space="preserve">x13-VARD-081a </v>
      </c>
      <c r="D1913" s="1">
        <v>1</v>
      </c>
      <c r="I1913" s="1">
        <f>VLOOKUP($B1913,'[1]ALL ACCESSIONS'!$A$2:$M$28915,7,FALSE)</f>
        <v>0</v>
      </c>
      <c r="J1913" s="1">
        <f>VLOOKUP($B1913,'[1]ALL ACCESSIONS'!$A$2:$M$28915,8,FALSE)</f>
        <v>0</v>
      </c>
      <c r="K1913" s="1">
        <f>VLOOKUP($B1913,'[1]ALL ACCESSIONS'!$A$2:$M$28915,9,FALSE)</f>
        <v>0</v>
      </c>
      <c r="L1913" s="1">
        <f>VLOOKUP($B1913,'[1]ALL ACCESSIONS'!$A$2:$M$28915,10,FALSE)</f>
        <v>0</v>
      </c>
      <c r="M1913" s="1">
        <f>VLOOKUP($B1913,'[1]ALL ACCESSIONS'!$A$2:$M$28915,11,FALSE)</f>
        <v>0</v>
      </c>
      <c r="N1913" s="1">
        <f>VLOOKUP($B1913,'[1]ALL ACCESSIONS'!$A$2:$M$28915,12,FALSE)</f>
        <v>0</v>
      </c>
    </row>
    <row r="1914" spans="1:14" x14ac:dyDescent="0.3">
      <c r="A1914" s="1" t="s">
        <v>5900</v>
      </c>
      <c r="B1914" s="1" t="s">
        <v>4112</v>
      </c>
      <c r="C1914" s="1" t="str">
        <f>VLOOKUP($B1914,'[1]ALL ACCESSIONS'!$A$2:$M$28915,3,FALSE)</f>
        <v xml:space="preserve">x13-VARD-081a </v>
      </c>
      <c r="D1914" s="1">
        <v>1</v>
      </c>
      <c r="I1914" s="1">
        <f>VLOOKUP($B1914,'[1]ALL ACCESSIONS'!$A$2:$M$28915,7,FALSE)</f>
        <v>0</v>
      </c>
      <c r="J1914" s="1">
        <f>VLOOKUP($B1914,'[1]ALL ACCESSIONS'!$A$2:$M$28915,8,FALSE)</f>
        <v>0</v>
      </c>
      <c r="K1914" s="1">
        <f>VLOOKUP($B1914,'[1]ALL ACCESSIONS'!$A$2:$M$28915,9,FALSE)</f>
        <v>0</v>
      </c>
      <c r="L1914" s="1">
        <f>VLOOKUP($B1914,'[1]ALL ACCESSIONS'!$A$2:$M$28915,10,FALSE)</f>
        <v>0</v>
      </c>
      <c r="M1914" s="1">
        <f>VLOOKUP($B1914,'[1]ALL ACCESSIONS'!$A$2:$M$28915,11,FALSE)</f>
        <v>0</v>
      </c>
      <c r="N1914" s="1">
        <f>VLOOKUP($B1914,'[1]ALL ACCESSIONS'!$A$2:$M$28915,12,FALSE)</f>
        <v>0</v>
      </c>
    </row>
    <row r="1915" spans="1:14" x14ac:dyDescent="0.3">
      <c r="A1915" s="1" t="s">
        <v>5900</v>
      </c>
      <c r="B1915" s="1" t="s">
        <v>4124</v>
      </c>
      <c r="C1915" s="1" t="str">
        <f>VLOOKUP($B1915,'[1]ALL ACCESSIONS'!$A$2:$M$28915,3,FALSE)</f>
        <v xml:space="preserve">x13-VARD-081a </v>
      </c>
      <c r="D1915" s="1">
        <v>1</v>
      </c>
      <c r="I1915" s="1">
        <f>VLOOKUP($B1915,'[1]ALL ACCESSIONS'!$A$2:$M$28915,7,FALSE)</f>
        <v>0</v>
      </c>
      <c r="J1915" s="1">
        <f>VLOOKUP($B1915,'[1]ALL ACCESSIONS'!$A$2:$M$28915,8,FALSE)</f>
        <v>0</v>
      </c>
      <c r="K1915" s="1">
        <f>VLOOKUP($B1915,'[1]ALL ACCESSIONS'!$A$2:$M$28915,9,FALSE)</f>
        <v>0</v>
      </c>
      <c r="L1915" s="1">
        <f>VLOOKUP($B1915,'[1]ALL ACCESSIONS'!$A$2:$M$28915,10,FALSE)</f>
        <v>0</v>
      </c>
      <c r="M1915" s="1">
        <f>VLOOKUP($B1915,'[1]ALL ACCESSIONS'!$A$2:$M$28915,11,FALSE)</f>
        <v>0</v>
      </c>
      <c r="N1915" s="1">
        <f>VLOOKUP($B1915,'[1]ALL ACCESSIONS'!$A$2:$M$28915,12,FALSE)</f>
        <v>0</v>
      </c>
    </row>
    <row r="1916" spans="1:14" x14ac:dyDescent="0.3">
      <c r="A1916" s="1" t="s">
        <v>5900</v>
      </c>
      <c r="B1916" s="1" t="s">
        <v>4135</v>
      </c>
      <c r="C1916" s="1" t="str">
        <f>VLOOKUP($B1916,'[1]ALL ACCESSIONS'!$A$2:$M$28915,3,FALSE)</f>
        <v xml:space="preserve">x13-VARD-081a </v>
      </c>
      <c r="D1916" s="1">
        <v>1</v>
      </c>
      <c r="I1916" s="1">
        <f>VLOOKUP($B1916,'[1]ALL ACCESSIONS'!$A$2:$M$28915,7,FALSE)</f>
        <v>0</v>
      </c>
      <c r="J1916" s="1">
        <f>VLOOKUP($B1916,'[1]ALL ACCESSIONS'!$A$2:$M$28915,8,FALSE)</f>
        <v>0</v>
      </c>
      <c r="K1916" s="1">
        <f>VLOOKUP($B1916,'[1]ALL ACCESSIONS'!$A$2:$M$28915,9,FALSE)</f>
        <v>0</v>
      </c>
      <c r="L1916" s="1">
        <f>VLOOKUP($B1916,'[1]ALL ACCESSIONS'!$A$2:$M$28915,10,FALSE)</f>
        <v>0</v>
      </c>
      <c r="M1916" s="1">
        <f>VLOOKUP($B1916,'[1]ALL ACCESSIONS'!$A$2:$M$28915,11,FALSE)</f>
        <v>0</v>
      </c>
      <c r="N1916" s="1">
        <f>VLOOKUP($B1916,'[1]ALL ACCESSIONS'!$A$2:$M$28915,12,FALSE)</f>
        <v>0</v>
      </c>
    </row>
    <row r="1917" spans="1:14" x14ac:dyDescent="0.3">
      <c r="A1917" s="1" t="s">
        <v>5900</v>
      </c>
      <c r="B1917" s="1" t="s">
        <v>4146</v>
      </c>
      <c r="C1917" s="1" t="str">
        <f>VLOOKUP($B1917,'[1]ALL ACCESSIONS'!$A$2:$M$28915,3,FALSE)</f>
        <v xml:space="preserve">x13-VARD-081a </v>
      </c>
      <c r="D1917" s="1">
        <v>1</v>
      </c>
      <c r="I1917" s="1">
        <f>VLOOKUP($B1917,'[1]ALL ACCESSIONS'!$A$2:$M$28915,7,FALSE)</f>
        <v>0</v>
      </c>
      <c r="J1917" s="1">
        <f>VLOOKUP($B1917,'[1]ALL ACCESSIONS'!$A$2:$M$28915,8,FALSE)</f>
        <v>0</v>
      </c>
      <c r="K1917" s="1">
        <f>VLOOKUP($B1917,'[1]ALL ACCESSIONS'!$A$2:$M$28915,9,FALSE)</f>
        <v>0</v>
      </c>
      <c r="L1917" s="1">
        <f>VLOOKUP($B1917,'[1]ALL ACCESSIONS'!$A$2:$M$28915,10,FALSE)</f>
        <v>0</v>
      </c>
      <c r="M1917" s="1">
        <f>VLOOKUP($B1917,'[1]ALL ACCESSIONS'!$A$2:$M$28915,11,FALSE)</f>
        <v>0</v>
      </c>
      <c r="N1917" s="1">
        <f>VLOOKUP($B1917,'[1]ALL ACCESSIONS'!$A$2:$M$28915,12,FALSE)</f>
        <v>0</v>
      </c>
    </row>
    <row r="1918" spans="1:14" x14ac:dyDescent="0.3">
      <c r="A1918" s="1" t="s">
        <v>5900</v>
      </c>
      <c r="B1918" s="1" t="s">
        <v>3857</v>
      </c>
      <c r="C1918" s="1" t="str">
        <f>VLOOKUP($B1918,'[1]ALL ACCESSIONS'!$A$2:$M$28915,3,FALSE)</f>
        <v xml:space="preserve">x13-VARD-009 </v>
      </c>
      <c r="D1918" s="1">
        <v>1</v>
      </c>
      <c r="E1918" s="1">
        <v>1</v>
      </c>
      <c r="I1918" s="1">
        <f>VLOOKUP($B1918,'[1]ALL ACCESSIONS'!$A$2:$M$28915,7,FALSE)</f>
        <v>0</v>
      </c>
      <c r="J1918" s="1">
        <f>VLOOKUP($B1918,'[1]ALL ACCESSIONS'!$A$2:$M$28915,8,FALSE)</f>
        <v>0</v>
      </c>
      <c r="K1918" s="1">
        <f>VLOOKUP($B1918,'[1]ALL ACCESSIONS'!$A$2:$M$28915,9,FALSE)</f>
        <v>0</v>
      </c>
      <c r="L1918" s="1">
        <f>VLOOKUP($B1918,'[1]ALL ACCESSIONS'!$A$2:$M$28915,10,FALSE)</f>
        <v>0</v>
      </c>
      <c r="M1918" s="1">
        <f>VLOOKUP($B1918,'[1]ALL ACCESSIONS'!$A$2:$M$28915,11,FALSE)</f>
        <v>0</v>
      </c>
      <c r="N1918" s="1">
        <f>VLOOKUP($B1918,'[1]ALL ACCESSIONS'!$A$2:$M$28915,12,FALSE)</f>
        <v>0</v>
      </c>
    </row>
    <row r="1919" spans="1:14" x14ac:dyDescent="0.3">
      <c r="A1919" s="1" t="s">
        <v>5900</v>
      </c>
      <c r="B1919" s="1" t="s">
        <v>3811</v>
      </c>
      <c r="C1919" s="1" t="str">
        <f>VLOOKUP($B1919,'[1]ALL ACCESSIONS'!$A$2:$M$28915,3,FALSE)</f>
        <v xml:space="preserve">x13-VARD-009 </v>
      </c>
      <c r="D1919" s="1">
        <v>1</v>
      </c>
      <c r="E1919" s="1">
        <v>1</v>
      </c>
      <c r="I1919" s="1">
        <f>VLOOKUP($B1919,'[1]ALL ACCESSIONS'!$A$2:$M$28915,7,FALSE)</f>
        <v>0</v>
      </c>
      <c r="J1919" s="1">
        <f>VLOOKUP($B1919,'[1]ALL ACCESSIONS'!$A$2:$M$28915,8,FALSE)</f>
        <v>0</v>
      </c>
      <c r="K1919" s="1">
        <f>VLOOKUP($B1919,'[1]ALL ACCESSIONS'!$A$2:$M$28915,9,FALSE)</f>
        <v>0</v>
      </c>
      <c r="L1919" s="1">
        <f>VLOOKUP($B1919,'[1]ALL ACCESSIONS'!$A$2:$M$28915,10,FALSE)</f>
        <v>0</v>
      </c>
      <c r="M1919" s="1">
        <f>VLOOKUP($B1919,'[1]ALL ACCESSIONS'!$A$2:$M$28915,11,FALSE)</f>
        <v>0</v>
      </c>
      <c r="N1919" s="1">
        <f>VLOOKUP($B1919,'[1]ALL ACCESSIONS'!$A$2:$M$28915,12,FALSE)</f>
        <v>0</v>
      </c>
    </row>
    <row r="1920" spans="1:14" x14ac:dyDescent="0.3">
      <c r="A1920" s="1" t="s">
        <v>5900</v>
      </c>
      <c r="B1920" s="1" t="s">
        <v>3633</v>
      </c>
      <c r="C1920" s="1" t="str">
        <f>VLOOKUP($B1920,'[1]ALL ACCESSIONS'!$A$2:$M$28915,3,FALSE)</f>
        <v xml:space="preserve">x13-VARD-056a </v>
      </c>
      <c r="D1920" s="1">
        <v>1</v>
      </c>
      <c r="E1920" s="1">
        <v>1</v>
      </c>
      <c r="F1920" s="1">
        <v>1</v>
      </c>
      <c r="I1920" s="1">
        <f>VLOOKUP($B1920,'[1]ALL ACCESSIONS'!$A$2:$M$28915,7,FALSE)</f>
        <v>0</v>
      </c>
      <c r="J1920" s="1">
        <f>VLOOKUP($B1920,'[1]ALL ACCESSIONS'!$A$2:$M$28915,8,FALSE)</f>
        <v>0</v>
      </c>
      <c r="K1920" s="1">
        <f>VLOOKUP($B1920,'[1]ALL ACCESSIONS'!$A$2:$M$28915,9,FALSE)</f>
        <v>0</v>
      </c>
      <c r="L1920" s="1">
        <f>VLOOKUP($B1920,'[1]ALL ACCESSIONS'!$A$2:$M$28915,10,FALSE)</f>
        <v>0</v>
      </c>
      <c r="M1920" s="1">
        <f>VLOOKUP($B1920,'[1]ALL ACCESSIONS'!$A$2:$M$28915,11,FALSE)</f>
        <v>0</v>
      </c>
      <c r="N1920" s="1">
        <f>VLOOKUP($B1920,'[1]ALL ACCESSIONS'!$A$2:$M$28915,12,FALSE)</f>
        <v>0</v>
      </c>
    </row>
    <row r="1921" spans="1:14" x14ac:dyDescent="0.3">
      <c r="A1921" s="1" t="s">
        <v>5899</v>
      </c>
      <c r="B1921" s="1" t="s">
        <v>2494</v>
      </c>
      <c r="C1921" s="1" t="str">
        <f>VLOOKUP($B1921,'[1]ALL ACCESSIONS'!$A$2:$M$28915,3,FALSE)</f>
        <v>x12-VAR-029  : F4:5</v>
      </c>
      <c r="D1921" s="1">
        <v>1</v>
      </c>
      <c r="E1921" s="1">
        <v>1</v>
      </c>
      <c r="I1921" s="1" t="str">
        <f>VLOOKUP($B1921,'[1]ALL ACCESSIONS'!$A$2:$M$28915,7,FALSE)</f>
        <v>18YR1</v>
      </c>
      <c r="J1921" s="1">
        <f>VLOOKUP($B1921,'[1]ALL ACCESSIONS'!$A$2:$M$28915,8,FALSE)</f>
        <v>0</v>
      </c>
      <c r="K1921" s="1">
        <f>VLOOKUP($B1921,'[1]ALL ACCESSIONS'!$A$2:$M$28915,9,FALSE)</f>
        <v>0</v>
      </c>
      <c r="L1921" s="1">
        <f>VLOOKUP($B1921,'[1]ALL ACCESSIONS'!$A$2:$M$28915,10,FALSE)</f>
        <v>0</v>
      </c>
      <c r="M1921" s="1">
        <f>VLOOKUP($B1921,'[1]ALL ACCESSIONS'!$A$2:$M$28915,11,FALSE)</f>
        <v>0</v>
      </c>
      <c r="N1921" s="1">
        <f>VLOOKUP($B1921,'[1]ALL ACCESSIONS'!$A$2:$M$28915,12,FALSE)</f>
        <v>0</v>
      </c>
    </row>
    <row r="1922" spans="1:14" x14ac:dyDescent="0.3">
      <c r="A1922" s="1" t="s">
        <v>5899</v>
      </c>
      <c r="B1922" s="1" t="s">
        <v>2496</v>
      </c>
      <c r="C1922" s="1" t="str">
        <f>VLOOKUP($B1922,'[1]ALL ACCESSIONS'!$A$2:$M$28915,3,FALSE)</f>
        <v>x12-VAR-031  : F4:5</v>
      </c>
      <c r="D1922" s="1">
        <v>1</v>
      </c>
      <c r="E1922" s="1">
        <v>1</v>
      </c>
      <c r="I1922" s="1" t="str">
        <f>VLOOKUP($B1922,'[1]ALL ACCESSIONS'!$A$2:$M$28915,7,FALSE)</f>
        <v>18YR1</v>
      </c>
      <c r="J1922" s="1">
        <f>VLOOKUP($B1922,'[1]ALL ACCESSIONS'!$A$2:$M$28915,8,FALSE)</f>
        <v>0</v>
      </c>
      <c r="K1922" s="1">
        <f>VLOOKUP($B1922,'[1]ALL ACCESSIONS'!$A$2:$M$28915,9,FALSE)</f>
        <v>0</v>
      </c>
      <c r="L1922" s="1">
        <f>VLOOKUP($B1922,'[1]ALL ACCESSIONS'!$A$2:$M$28915,10,FALSE)</f>
        <v>0</v>
      </c>
      <c r="M1922" s="1">
        <f>VLOOKUP($B1922,'[1]ALL ACCESSIONS'!$A$2:$M$28915,11,FALSE)</f>
        <v>0</v>
      </c>
      <c r="N1922" s="1">
        <f>VLOOKUP($B1922,'[1]ALL ACCESSIONS'!$A$2:$M$28915,12,FALSE)</f>
        <v>0</v>
      </c>
    </row>
    <row r="1923" spans="1:14" x14ac:dyDescent="0.3">
      <c r="A1923" s="1" t="s">
        <v>5899</v>
      </c>
      <c r="B1923" s="1" t="s">
        <v>2522</v>
      </c>
      <c r="C1923" s="1" t="str">
        <f>VLOOKUP($B1923,'[1]ALL ACCESSIONS'!$A$2:$M$28915,3,FALSE)</f>
        <v>x12-VAR-040  : F4:5</v>
      </c>
      <c r="D1923" s="1">
        <v>1</v>
      </c>
      <c r="E1923" s="1">
        <v>1</v>
      </c>
      <c r="I1923" s="1" t="str">
        <f>VLOOKUP($B1923,'[1]ALL ACCESSIONS'!$A$2:$M$28915,7,FALSE)</f>
        <v>18YR1</v>
      </c>
      <c r="J1923" s="1">
        <f>VLOOKUP($B1923,'[1]ALL ACCESSIONS'!$A$2:$M$28915,8,FALSE)</f>
        <v>0</v>
      </c>
      <c r="K1923" s="1">
        <f>VLOOKUP($B1923,'[1]ALL ACCESSIONS'!$A$2:$M$28915,9,FALSE)</f>
        <v>0</v>
      </c>
      <c r="L1923" s="1">
        <f>VLOOKUP($B1923,'[1]ALL ACCESSIONS'!$A$2:$M$28915,10,FALSE)</f>
        <v>0</v>
      </c>
      <c r="M1923" s="1">
        <f>VLOOKUP($B1923,'[1]ALL ACCESSIONS'!$A$2:$M$28915,11,FALSE)</f>
        <v>0</v>
      </c>
      <c r="N1923" s="1">
        <f>VLOOKUP($B1923,'[1]ALL ACCESSIONS'!$A$2:$M$28915,12,FALSE)</f>
        <v>0</v>
      </c>
    </row>
    <row r="1924" spans="1:14" x14ac:dyDescent="0.3">
      <c r="A1924" s="1" t="s">
        <v>5899</v>
      </c>
      <c r="B1924" s="1" t="s">
        <v>2610</v>
      </c>
      <c r="C1924" s="1" t="str">
        <f>VLOOKUP($B1924,'[1]ALL ACCESSIONS'!$A$2:$M$28915,3,FALSE)</f>
        <v>x12-VAR-077  : F4:5</v>
      </c>
      <c r="D1924" s="1">
        <v>1</v>
      </c>
      <c r="E1924" s="1">
        <v>1</v>
      </c>
      <c r="I1924" s="1" t="str">
        <f>VLOOKUP($B1924,'[1]ALL ACCESSIONS'!$A$2:$M$28915,7,FALSE)</f>
        <v>18YR1</v>
      </c>
      <c r="J1924" s="1">
        <f>VLOOKUP($B1924,'[1]ALL ACCESSIONS'!$A$2:$M$28915,8,FALSE)</f>
        <v>0</v>
      </c>
      <c r="K1924" s="1">
        <f>VLOOKUP($B1924,'[1]ALL ACCESSIONS'!$A$2:$M$28915,9,FALSE)</f>
        <v>0</v>
      </c>
      <c r="L1924" s="1">
        <f>VLOOKUP($B1924,'[1]ALL ACCESSIONS'!$A$2:$M$28915,10,FALSE)</f>
        <v>0</v>
      </c>
      <c r="M1924" s="1">
        <f>VLOOKUP($B1924,'[1]ALL ACCESSIONS'!$A$2:$M$28915,11,FALSE)</f>
        <v>0</v>
      </c>
      <c r="N1924" s="1">
        <f>VLOOKUP($B1924,'[1]ALL ACCESSIONS'!$A$2:$M$28915,12,FALSE)</f>
        <v>0</v>
      </c>
    </row>
    <row r="1925" spans="1:14" x14ac:dyDescent="0.3">
      <c r="A1925" s="1" t="s">
        <v>5899</v>
      </c>
      <c r="B1925" s="1" t="s">
        <v>2265</v>
      </c>
      <c r="C1925" s="1" t="str">
        <f>VLOOKUP($B1925,'[1]ALL ACCESSIONS'!$A$2:$M$28915,3,FALSE)</f>
        <v>x11-GC0-068  : F4:5</v>
      </c>
      <c r="D1925" s="1">
        <v>1</v>
      </c>
      <c r="E1925" s="1">
        <v>1</v>
      </c>
      <c r="I1925" s="1" t="str">
        <f>VLOOKUP($B1925,'[1]ALL ACCESSIONS'!$A$2:$M$28915,7,FALSE)</f>
        <v>18YR1</v>
      </c>
      <c r="J1925" s="1">
        <f>VLOOKUP($B1925,'[1]ALL ACCESSIONS'!$A$2:$M$28915,8,FALSE)</f>
        <v>0</v>
      </c>
      <c r="K1925" s="1">
        <f>VLOOKUP($B1925,'[1]ALL ACCESSIONS'!$A$2:$M$28915,9,FALSE)</f>
        <v>0</v>
      </c>
      <c r="L1925" s="1">
        <f>VLOOKUP($B1925,'[1]ALL ACCESSIONS'!$A$2:$M$28915,10,FALSE)</f>
        <v>0</v>
      </c>
      <c r="M1925" s="1">
        <f>VLOOKUP($B1925,'[1]ALL ACCESSIONS'!$A$2:$M$28915,11,FALSE)</f>
        <v>0</v>
      </c>
      <c r="N1925" s="1">
        <f>VLOOKUP($B1925,'[1]ALL ACCESSIONS'!$A$2:$M$28915,12,FALSE)</f>
        <v>0</v>
      </c>
    </row>
    <row r="1926" spans="1:14" x14ac:dyDescent="0.3">
      <c r="A1926" s="1" t="s">
        <v>5899</v>
      </c>
      <c r="B1926" s="1" t="s">
        <v>2573</v>
      </c>
      <c r="C1926" s="1" t="str">
        <f>VLOOKUP($B1926,'[1]ALL ACCESSIONS'!$A$2:$M$28915,3,FALSE)</f>
        <v>x13-GC2-062 : F2:4</v>
      </c>
      <c r="D1926" s="1">
        <v>1</v>
      </c>
      <c r="E1926" s="1">
        <v>1</v>
      </c>
      <c r="I1926" s="1" t="str">
        <f>VLOOKUP($B1926,'[1]ALL ACCESSIONS'!$A$2:$M$28915,7,FALSE)</f>
        <v>18YR1</v>
      </c>
      <c r="J1926" s="1">
        <f>VLOOKUP($B1926,'[1]ALL ACCESSIONS'!$A$2:$M$28915,8,FALSE)</f>
        <v>0</v>
      </c>
      <c r="K1926" s="1">
        <f>VLOOKUP($B1926,'[1]ALL ACCESSIONS'!$A$2:$M$28915,9,FALSE)</f>
        <v>0</v>
      </c>
      <c r="L1926" s="1">
        <f>VLOOKUP($B1926,'[1]ALL ACCESSIONS'!$A$2:$M$28915,10,FALSE)</f>
        <v>0</v>
      </c>
      <c r="M1926" s="1">
        <f>VLOOKUP($B1926,'[1]ALL ACCESSIONS'!$A$2:$M$28915,11,FALSE)</f>
        <v>0</v>
      </c>
      <c r="N1926" s="1">
        <f>VLOOKUP($B1926,'[1]ALL ACCESSIONS'!$A$2:$M$28915,12,FALSE)</f>
        <v>0</v>
      </c>
    </row>
    <row r="1927" spans="1:14" x14ac:dyDescent="0.3">
      <c r="A1927" s="1" t="s">
        <v>5899</v>
      </c>
      <c r="B1927" s="1" t="s">
        <v>2684</v>
      </c>
      <c r="C1927" s="1" t="str">
        <f>VLOOKUP($B1927,'[1]ALL ACCESSIONS'!$A$2:$M$28915,3,FALSE)</f>
        <v>x13-TGS-013b : F2:4</v>
      </c>
      <c r="D1927" s="1">
        <v>1</v>
      </c>
      <c r="E1927" s="1">
        <v>1</v>
      </c>
      <c r="I1927" s="1" t="str">
        <f>VLOOKUP($B1927,'[1]ALL ACCESSIONS'!$A$2:$M$28915,7,FALSE)</f>
        <v>18YR1</v>
      </c>
      <c r="J1927" s="1">
        <f>VLOOKUP($B1927,'[1]ALL ACCESSIONS'!$A$2:$M$28915,8,FALSE)</f>
        <v>0</v>
      </c>
      <c r="K1927" s="1">
        <f>VLOOKUP($B1927,'[1]ALL ACCESSIONS'!$A$2:$M$28915,9,FALSE)</f>
        <v>0</v>
      </c>
      <c r="L1927" s="1">
        <f>VLOOKUP($B1927,'[1]ALL ACCESSIONS'!$A$2:$M$28915,10,FALSE)</f>
        <v>0</v>
      </c>
      <c r="M1927" s="1">
        <f>VLOOKUP($B1927,'[1]ALL ACCESSIONS'!$A$2:$M$28915,11,FALSE)</f>
        <v>0</v>
      </c>
      <c r="N1927" s="1">
        <f>VLOOKUP($B1927,'[1]ALL ACCESSIONS'!$A$2:$M$28915,12,FALSE)</f>
        <v>0</v>
      </c>
    </row>
    <row r="1928" spans="1:14" x14ac:dyDescent="0.3">
      <c r="A1928" s="1" t="s">
        <v>5899</v>
      </c>
      <c r="B1928" s="1" t="s">
        <v>2721</v>
      </c>
      <c r="C1928" s="1" t="str">
        <f>VLOOKUP($B1928,'[1]ALL ACCESSIONS'!$A$2:$M$28915,3,FALSE)</f>
        <v>x13-VARD-092b : F2:4</v>
      </c>
      <c r="D1928" s="1">
        <v>1</v>
      </c>
      <c r="E1928" s="1">
        <v>1</v>
      </c>
      <c r="I1928" s="1" t="str">
        <f>VLOOKUP($B1928,'[1]ALL ACCESSIONS'!$A$2:$M$28915,7,FALSE)</f>
        <v>18YR1</v>
      </c>
      <c r="J1928" s="1">
        <f>VLOOKUP($B1928,'[1]ALL ACCESSIONS'!$A$2:$M$28915,8,FALSE)</f>
        <v>0</v>
      </c>
      <c r="K1928" s="1">
        <f>VLOOKUP($B1928,'[1]ALL ACCESSIONS'!$A$2:$M$28915,9,FALSE)</f>
        <v>0</v>
      </c>
      <c r="L1928" s="1">
        <f>VLOOKUP($B1928,'[1]ALL ACCESSIONS'!$A$2:$M$28915,10,FALSE)</f>
        <v>0</v>
      </c>
      <c r="M1928" s="1">
        <f>VLOOKUP($B1928,'[1]ALL ACCESSIONS'!$A$2:$M$28915,11,FALSE)</f>
        <v>0</v>
      </c>
      <c r="N1928" s="1">
        <f>VLOOKUP($B1928,'[1]ALL ACCESSIONS'!$A$2:$M$28915,12,FALSE)</f>
        <v>0</v>
      </c>
    </row>
    <row r="1929" spans="1:14" x14ac:dyDescent="0.3">
      <c r="A1929" s="1" t="s">
        <v>5899</v>
      </c>
      <c r="B1929" s="1" t="s">
        <v>2653</v>
      </c>
      <c r="C1929" s="1" t="str">
        <f>VLOOKUP($B1929,'[1]ALL ACCESSIONS'!$A$2:$M$28915,3,FALSE)</f>
        <v>X15-GC3-009 : F2:4</v>
      </c>
      <c r="D1929" s="1">
        <v>1</v>
      </c>
      <c r="E1929" s="1">
        <v>1</v>
      </c>
      <c r="I1929" s="1" t="str">
        <f>VLOOKUP($B1929,'[1]ALL ACCESSIONS'!$A$2:$M$28915,7,FALSE)</f>
        <v>18YR1</v>
      </c>
      <c r="J1929" s="1">
        <f>VLOOKUP($B1929,'[1]ALL ACCESSIONS'!$A$2:$M$28915,8,FALSE)</f>
        <v>0</v>
      </c>
      <c r="K1929" s="1">
        <f>VLOOKUP($B1929,'[1]ALL ACCESSIONS'!$A$2:$M$28915,9,FALSE)</f>
        <v>0</v>
      </c>
      <c r="L1929" s="1">
        <f>VLOOKUP($B1929,'[1]ALL ACCESSIONS'!$A$2:$M$28915,10,FALSE)</f>
        <v>0</v>
      </c>
      <c r="M1929" s="1">
        <f>VLOOKUP($B1929,'[1]ALL ACCESSIONS'!$A$2:$M$28915,11,FALSE)</f>
        <v>0</v>
      </c>
      <c r="N1929" s="1">
        <f>VLOOKUP($B1929,'[1]ALL ACCESSIONS'!$A$2:$M$28915,12,FALSE)</f>
        <v>0</v>
      </c>
    </row>
    <row r="1930" spans="1:14" x14ac:dyDescent="0.3">
      <c r="A1930" s="1" t="s">
        <v>5899</v>
      </c>
      <c r="B1930" s="1" t="s">
        <v>2679</v>
      </c>
      <c r="C1930" s="1" t="str">
        <f>VLOOKUP($B1930,'[1]ALL ACCESSIONS'!$A$2:$M$28915,3,FALSE)</f>
        <v>X15-GC3-034 : F2:4</v>
      </c>
      <c r="D1930" s="1">
        <v>1</v>
      </c>
      <c r="E1930" s="1">
        <v>1</v>
      </c>
      <c r="I1930" s="1" t="str">
        <f>VLOOKUP($B1930,'[1]ALL ACCESSIONS'!$A$2:$M$28915,7,FALSE)</f>
        <v>18YR1</v>
      </c>
      <c r="J1930" s="1">
        <f>VLOOKUP($B1930,'[1]ALL ACCESSIONS'!$A$2:$M$28915,8,FALSE)</f>
        <v>0</v>
      </c>
      <c r="K1930" s="1">
        <f>VLOOKUP($B1930,'[1]ALL ACCESSIONS'!$A$2:$M$28915,9,FALSE)</f>
        <v>0</v>
      </c>
      <c r="L1930" s="1">
        <f>VLOOKUP($B1930,'[1]ALL ACCESSIONS'!$A$2:$M$28915,10,FALSE)</f>
        <v>0</v>
      </c>
      <c r="M1930" s="1">
        <f>VLOOKUP($B1930,'[1]ALL ACCESSIONS'!$A$2:$M$28915,11,FALSE)</f>
        <v>0</v>
      </c>
      <c r="N1930" s="1">
        <f>VLOOKUP($B1930,'[1]ALL ACCESSIONS'!$A$2:$M$28915,12,FALSE)</f>
        <v>0</v>
      </c>
    </row>
    <row r="1931" spans="1:14" x14ac:dyDescent="0.3">
      <c r="A1931" s="1" t="s">
        <v>5899</v>
      </c>
      <c r="B1931" s="1" t="s">
        <v>2727</v>
      </c>
      <c r="C1931" s="1" t="str">
        <f>VLOOKUP($B1931,'[1]ALL ACCESSIONS'!$A$2:$M$28915,3,FALSE)</f>
        <v>x13-GC2-055 : F3:6</v>
      </c>
      <c r="D1931" s="1">
        <v>1</v>
      </c>
      <c r="E1931" s="1">
        <v>1</v>
      </c>
      <c r="I1931" s="1" t="str">
        <f>VLOOKUP($B1931,'[1]ALL ACCESSIONS'!$A$2:$M$28915,7,FALSE)</f>
        <v>18YR1</v>
      </c>
      <c r="J1931" s="1">
        <f>VLOOKUP($B1931,'[1]ALL ACCESSIONS'!$A$2:$M$28915,8,FALSE)</f>
        <v>0</v>
      </c>
      <c r="K1931" s="1">
        <f>VLOOKUP($B1931,'[1]ALL ACCESSIONS'!$A$2:$M$28915,9,FALSE)</f>
        <v>0</v>
      </c>
      <c r="L1931" s="1">
        <f>VLOOKUP($B1931,'[1]ALL ACCESSIONS'!$A$2:$M$28915,10,FALSE)</f>
        <v>0</v>
      </c>
      <c r="M1931" s="1">
        <f>VLOOKUP($B1931,'[1]ALL ACCESSIONS'!$A$2:$M$28915,11,FALSE)</f>
        <v>0</v>
      </c>
      <c r="N1931" s="1">
        <f>VLOOKUP($B1931,'[1]ALL ACCESSIONS'!$A$2:$M$28915,12,FALSE)</f>
        <v>0</v>
      </c>
    </row>
    <row r="1932" spans="1:14" x14ac:dyDescent="0.3">
      <c r="A1932" s="1" t="s">
        <v>5899</v>
      </c>
      <c r="B1932" s="1" t="s">
        <v>2739</v>
      </c>
      <c r="C1932" s="1" t="str">
        <f>VLOOKUP($B1932,'[1]ALL ACCESSIONS'!$A$2:$M$28915,3,FALSE)</f>
        <v>x12-GC1-015 : F3:6</v>
      </c>
      <c r="D1932" s="1">
        <v>1</v>
      </c>
      <c r="E1932" s="1">
        <v>1</v>
      </c>
      <c r="I1932" s="1" t="str">
        <f>VLOOKUP($B1932,'[1]ALL ACCESSIONS'!$A$2:$M$28915,7,FALSE)</f>
        <v>18YR1</v>
      </c>
      <c r="J1932" s="1">
        <f>VLOOKUP($B1932,'[1]ALL ACCESSIONS'!$A$2:$M$28915,8,FALSE)</f>
        <v>0</v>
      </c>
      <c r="K1932" s="1">
        <f>VLOOKUP($B1932,'[1]ALL ACCESSIONS'!$A$2:$M$28915,9,FALSE)</f>
        <v>0</v>
      </c>
      <c r="L1932" s="1">
        <f>VLOOKUP($B1932,'[1]ALL ACCESSIONS'!$A$2:$M$28915,10,FALSE)</f>
        <v>0</v>
      </c>
      <c r="M1932" s="1">
        <f>VLOOKUP($B1932,'[1]ALL ACCESSIONS'!$A$2:$M$28915,11,FALSE)</f>
        <v>0</v>
      </c>
      <c r="N1932" s="1">
        <f>VLOOKUP($B1932,'[1]ALL ACCESSIONS'!$A$2:$M$28915,12,FALSE)</f>
        <v>0</v>
      </c>
    </row>
    <row r="1933" spans="1:14" x14ac:dyDescent="0.3">
      <c r="A1933" s="1" t="s">
        <v>5899</v>
      </c>
      <c r="B1933" s="1" t="s">
        <v>2807</v>
      </c>
      <c r="C1933" s="1" t="str">
        <f>VLOOKUP($B1933,'[1]ALL ACCESSIONS'!$A$2:$M$28915,3,FALSE)</f>
        <v>x12-GC1-115 : F3:6</v>
      </c>
      <c r="D1933" s="1">
        <v>1</v>
      </c>
      <c r="E1933" s="1">
        <v>1</v>
      </c>
      <c r="I1933" s="1" t="str">
        <f>VLOOKUP($B1933,'[1]ALL ACCESSIONS'!$A$2:$M$28915,7,FALSE)</f>
        <v>18YR1</v>
      </c>
      <c r="J1933" s="1">
        <f>VLOOKUP($B1933,'[1]ALL ACCESSIONS'!$A$2:$M$28915,8,FALSE)</f>
        <v>0</v>
      </c>
      <c r="K1933" s="1">
        <f>VLOOKUP($B1933,'[1]ALL ACCESSIONS'!$A$2:$M$28915,9,FALSE)</f>
        <v>0</v>
      </c>
      <c r="L1933" s="1">
        <f>VLOOKUP($B1933,'[1]ALL ACCESSIONS'!$A$2:$M$28915,10,FALSE)</f>
        <v>0</v>
      </c>
      <c r="M1933" s="1">
        <f>VLOOKUP($B1933,'[1]ALL ACCESSIONS'!$A$2:$M$28915,11,FALSE)</f>
        <v>0</v>
      </c>
      <c r="N1933" s="1">
        <f>VLOOKUP($B1933,'[1]ALL ACCESSIONS'!$A$2:$M$28915,12,FALSE)</f>
        <v>0</v>
      </c>
    </row>
    <row r="1934" spans="1:14" x14ac:dyDescent="0.3">
      <c r="A1934" s="1" t="s">
        <v>5899</v>
      </c>
      <c r="B1934" s="1" t="s">
        <v>2730</v>
      </c>
      <c r="C1934" s="1" t="str">
        <f>VLOOKUP($B1934,'[1]ALL ACCESSIONS'!$A$2:$M$28915,3,FALSE)</f>
        <v xml:space="preserve">x12-GC1-005  : </v>
      </c>
      <c r="D1934" s="1">
        <v>1</v>
      </c>
      <c r="E1934" s="1">
        <v>1</v>
      </c>
      <c r="I1934" s="1" t="str">
        <f>VLOOKUP($B1934,'[1]ALL ACCESSIONS'!$A$2:$M$28915,7,FALSE)</f>
        <v>18YR1</v>
      </c>
      <c r="J1934" s="1">
        <f>VLOOKUP($B1934,'[1]ALL ACCESSIONS'!$A$2:$M$28915,8,FALSE)</f>
        <v>0</v>
      </c>
      <c r="K1934" s="1">
        <f>VLOOKUP($B1934,'[1]ALL ACCESSIONS'!$A$2:$M$28915,9,FALSE)</f>
        <v>0</v>
      </c>
      <c r="L1934" s="1">
        <f>VLOOKUP($B1934,'[1]ALL ACCESSIONS'!$A$2:$M$28915,10,FALSE)</f>
        <v>0</v>
      </c>
      <c r="M1934" s="1">
        <f>VLOOKUP($B1934,'[1]ALL ACCESSIONS'!$A$2:$M$28915,11,FALSE)</f>
        <v>0</v>
      </c>
      <c r="N1934" s="1">
        <f>VLOOKUP($B1934,'[1]ALL ACCESSIONS'!$A$2:$M$28915,12,FALSE)</f>
        <v>0</v>
      </c>
    </row>
    <row r="1935" spans="1:14" x14ac:dyDescent="0.3">
      <c r="A1935" s="1" t="s">
        <v>5899</v>
      </c>
      <c r="B1935" s="1" t="s">
        <v>2765</v>
      </c>
      <c r="C1935" s="1" t="str">
        <f>VLOOKUP($B1935,'[1]ALL ACCESSIONS'!$A$2:$M$28915,3,FALSE)</f>
        <v xml:space="preserve">x12-GC1-047  : </v>
      </c>
      <c r="D1935" s="1">
        <v>1</v>
      </c>
      <c r="E1935" s="1">
        <v>1</v>
      </c>
      <c r="I1935" s="1" t="str">
        <f>VLOOKUP($B1935,'[1]ALL ACCESSIONS'!$A$2:$M$28915,7,FALSE)</f>
        <v>18YR1</v>
      </c>
      <c r="J1935" s="1">
        <f>VLOOKUP($B1935,'[1]ALL ACCESSIONS'!$A$2:$M$28915,8,FALSE)</f>
        <v>0</v>
      </c>
      <c r="K1935" s="1">
        <f>VLOOKUP($B1935,'[1]ALL ACCESSIONS'!$A$2:$M$28915,9,FALSE)</f>
        <v>0</v>
      </c>
      <c r="L1935" s="1">
        <f>VLOOKUP($B1935,'[1]ALL ACCESSIONS'!$A$2:$M$28915,10,FALSE)</f>
        <v>0</v>
      </c>
      <c r="M1935" s="1">
        <f>VLOOKUP($B1935,'[1]ALL ACCESSIONS'!$A$2:$M$28915,11,FALSE)</f>
        <v>0</v>
      </c>
      <c r="N1935" s="1">
        <f>VLOOKUP($B1935,'[1]ALL ACCESSIONS'!$A$2:$M$28915,12,FALSE)</f>
        <v>0</v>
      </c>
    </row>
    <row r="1936" spans="1:14" x14ac:dyDescent="0.3">
      <c r="A1936" s="1" t="s">
        <v>5899</v>
      </c>
      <c r="B1936" s="1" t="s">
        <v>2800</v>
      </c>
      <c r="C1936" s="1" t="str">
        <f>VLOOKUP($B1936,'[1]ALL ACCESSIONS'!$A$2:$M$28915,3,FALSE)</f>
        <v xml:space="preserve">x12-GC1-124  : </v>
      </c>
      <c r="D1936" s="1">
        <v>1</v>
      </c>
      <c r="E1936" s="1">
        <v>1</v>
      </c>
      <c r="I1936" s="1" t="str">
        <f>VLOOKUP($B1936,'[1]ALL ACCESSIONS'!$A$2:$M$28915,7,FALSE)</f>
        <v>18YR1</v>
      </c>
      <c r="J1936" s="1">
        <f>VLOOKUP($B1936,'[1]ALL ACCESSIONS'!$A$2:$M$28915,8,FALSE)</f>
        <v>0</v>
      </c>
      <c r="K1936" s="1">
        <f>VLOOKUP($B1936,'[1]ALL ACCESSIONS'!$A$2:$M$28915,9,FALSE)</f>
        <v>0</v>
      </c>
      <c r="L1936" s="1">
        <f>VLOOKUP($B1936,'[1]ALL ACCESSIONS'!$A$2:$M$28915,10,FALSE)</f>
        <v>0</v>
      </c>
      <c r="M1936" s="1">
        <f>VLOOKUP($B1936,'[1]ALL ACCESSIONS'!$A$2:$M$28915,11,FALSE)</f>
        <v>0</v>
      </c>
      <c r="N1936" s="1">
        <f>VLOOKUP($B1936,'[1]ALL ACCESSIONS'!$A$2:$M$28915,12,FALSE)</f>
        <v>0</v>
      </c>
    </row>
    <row r="1937" spans="1:14" x14ac:dyDescent="0.3">
      <c r="A1937" s="1" t="s">
        <v>5899</v>
      </c>
      <c r="B1937" s="1" t="s">
        <v>2949</v>
      </c>
      <c r="C1937" s="1" t="str">
        <f>VLOOKUP($B1937,'[1]ALL ACCESSIONS'!$A$2:$M$28915,3,FALSE)</f>
        <v xml:space="preserve">15VDH-FHB-MAS34-05 : </v>
      </c>
      <c r="D1937" s="1">
        <v>1</v>
      </c>
      <c r="E1937" s="1">
        <v>1</v>
      </c>
      <c r="I1937" s="1" t="str">
        <f>VLOOKUP($B1937,'[1]ALL ACCESSIONS'!$A$2:$M$28915,7,FALSE)</f>
        <v>18YR1</v>
      </c>
      <c r="J1937" s="1">
        <f>VLOOKUP($B1937,'[1]ALL ACCESSIONS'!$A$2:$M$28915,8,FALSE)</f>
        <v>0</v>
      </c>
      <c r="K1937" s="1">
        <f>VLOOKUP($B1937,'[1]ALL ACCESSIONS'!$A$2:$M$28915,9,FALSE)</f>
        <v>0</v>
      </c>
      <c r="L1937" s="1">
        <f>VLOOKUP($B1937,'[1]ALL ACCESSIONS'!$A$2:$M$28915,10,FALSE)</f>
        <v>0</v>
      </c>
      <c r="M1937" s="1">
        <f>VLOOKUP($B1937,'[1]ALL ACCESSIONS'!$A$2:$M$28915,11,FALSE)</f>
        <v>0</v>
      </c>
      <c r="N1937" s="1">
        <f>VLOOKUP($B1937,'[1]ALL ACCESSIONS'!$A$2:$M$28915,12,FALSE)</f>
        <v>0</v>
      </c>
    </row>
    <row r="1938" spans="1:14" x14ac:dyDescent="0.3">
      <c r="A1938" s="1" t="s">
        <v>5899</v>
      </c>
      <c r="B1938" s="1" t="s">
        <v>2289</v>
      </c>
      <c r="C1938" s="1" t="str">
        <f>VLOOKUP($B1938,'[1]ALL ACCESSIONS'!$A$2:$M$28915,3,FALSE)</f>
        <v>x12-GC1-031  : F4:5</v>
      </c>
      <c r="D1938" s="1">
        <v>1</v>
      </c>
      <c r="E1938" s="1">
        <v>1</v>
      </c>
      <c r="I1938" s="1" t="str">
        <f>VLOOKUP($B1938,'[1]ALL ACCESSIONS'!$A$2:$M$28915,7,FALSE)</f>
        <v>18YR1</v>
      </c>
      <c r="J1938" s="1">
        <f>VLOOKUP($B1938,'[1]ALL ACCESSIONS'!$A$2:$M$28915,8,FALSE)</f>
        <v>0</v>
      </c>
      <c r="K1938" s="1">
        <f>VLOOKUP($B1938,'[1]ALL ACCESSIONS'!$A$2:$M$28915,9,FALSE)</f>
        <v>0</v>
      </c>
      <c r="L1938" s="1">
        <f>VLOOKUP($B1938,'[1]ALL ACCESSIONS'!$A$2:$M$28915,10,FALSE)</f>
        <v>0</v>
      </c>
      <c r="M1938" s="1">
        <f>VLOOKUP($B1938,'[1]ALL ACCESSIONS'!$A$2:$M$28915,11,FALSE)</f>
        <v>0</v>
      </c>
      <c r="N1938" s="1">
        <f>VLOOKUP($B1938,'[1]ALL ACCESSIONS'!$A$2:$M$28915,12,FALSE)</f>
        <v>0</v>
      </c>
    </row>
    <row r="1939" spans="1:14" x14ac:dyDescent="0.3">
      <c r="A1939" s="1" t="s">
        <v>5899</v>
      </c>
      <c r="B1939" s="1" t="s">
        <v>2327</v>
      </c>
      <c r="C1939" s="1" t="str">
        <f>VLOOKUP($B1939,'[1]ALL ACCESSIONS'!$A$2:$M$28915,3,FALSE)</f>
        <v>x12-GC1-046  : F4:5</v>
      </c>
      <c r="D1939" s="1">
        <v>1</v>
      </c>
      <c r="E1939" s="1">
        <v>1</v>
      </c>
      <c r="I1939" s="1" t="str">
        <f>VLOOKUP($B1939,'[1]ALL ACCESSIONS'!$A$2:$M$28915,7,FALSE)</f>
        <v>18YR1</v>
      </c>
      <c r="J1939" s="1">
        <f>VLOOKUP($B1939,'[1]ALL ACCESSIONS'!$A$2:$M$28915,8,FALSE)</f>
        <v>0</v>
      </c>
      <c r="K1939" s="1">
        <f>VLOOKUP($B1939,'[1]ALL ACCESSIONS'!$A$2:$M$28915,9,FALSE)</f>
        <v>0</v>
      </c>
      <c r="L1939" s="1">
        <f>VLOOKUP($B1939,'[1]ALL ACCESSIONS'!$A$2:$M$28915,10,FALSE)</f>
        <v>0</v>
      </c>
      <c r="M1939" s="1">
        <f>VLOOKUP($B1939,'[1]ALL ACCESSIONS'!$A$2:$M$28915,11,FALSE)</f>
        <v>0</v>
      </c>
      <c r="N1939" s="1">
        <f>VLOOKUP($B1939,'[1]ALL ACCESSIONS'!$A$2:$M$28915,12,FALSE)</f>
        <v>0</v>
      </c>
    </row>
    <row r="1940" spans="1:14" x14ac:dyDescent="0.3">
      <c r="A1940" s="1" t="s">
        <v>5899</v>
      </c>
      <c r="B1940" s="1" t="s">
        <v>2304</v>
      </c>
      <c r="C1940" s="1" t="str">
        <f>VLOOKUP($B1940,'[1]ALL ACCESSIONS'!$A$2:$M$28915,3,FALSE)</f>
        <v>x12-GC1-047  : F4:5</v>
      </c>
      <c r="D1940" s="1">
        <v>1</v>
      </c>
      <c r="E1940" s="1">
        <v>1</v>
      </c>
      <c r="I1940" s="1" t="str">
        <f>VLOOKUP($B1940,'[1]ALL ACCESSIONS'!$A$2:$M$28915,7,FALSE)</f>
        <v>18YR1</v>
      </c>
      <c r="J1940" s="1">
        <f>VLOOKUP($B1940,'[1]ALL ACCESSIONS'!$A$2:$M$28915,8,FALSE)</f>
        <v>0</v>
      </c>
      <c r="K1940" s="1">
        <f>VLOOKUP($B1940,'[1]ALL ACCESSIONS'!$A$2:$M$28915,9,FALSE)</f>
        <v>0</v>
      </c>
      <c r="L1940" s="1">
        <f>VLOOKUP($B1940,'[1]ALL ACCESSIONS'!$A$2:$M$28915,10,FALSE)</f>
        <v>0</v>
      </c>
      <c r="M1940" s="1">
        <f>VLOOKUP($B1940,'[1]ALL ACCESSIONS'!$A$2:$M$28915,11,FALSE)</f>
        <v>0</v>
      </c>
      <c r="N1940" s="1">
        <f>VLOOKUP($B1940,'[1]ALL ACCESSIONS'!$A$2:$M$28915,12,FALSE)</f>
        <v>0</v>
      </c>
    </row>
    <row r="1941" spans="1:14" x14ac:dyDescent="0.3">
      <c r="A1941" s="1" t="s">
        <v>5899</v>
      </c>
      <c r="B1941" s="1" t="s">
        <v>2378</v>
      </c>
      <c r="C1941" s="1" t="str">
        <f>VLOOKUP($B1941,'[1]ALL ACCESSIONS'!$A$2:$M$28915,3,FALSE)</f>
        <v>x12-GC1-202  : F4:5</v>
      </c>
      <c r="D1941" s="1">
        <v>1</v>
      </c>
      <c r="E1941" s="1">
        <v>1</v>
      </c>
      <c r="I1941" s="1" t="str">
        <f>VLOOKUP($B1941,'[1]ALL ACCESSIONS'!$A$2:$M$28915,7,FALSE)</f>
        <v>18YR1</v>
      </c>
      <c r="J1941" s="1">
        <f>VLOOKUP($B1941,'[1]ALL ACCESSIONS'!$A$2:$M$28915,8,FALSE)</f>
        <v>0</v>
      </c>
      <c r="K1941" s="1">
        <f>VLOOKUP($B1941,'[1]ALL ACCESSIONS'!$A$2:$M$28915,9,FALSE)</f>
        <v>0</v>
      </c>
      <c r="L1941" s="1">
        <f>VLOOKUP($B1941,'[1]ALL ACCESSIONS'!$A$2:$M$28915,10,FALSE)</f>
        <v>0</v>
      </c>
      <c r="M1941" s="1">
        <f>VLOOKUP($B1941,'[1]ALL ACCESSIONS'!$A$2:$M$28915,11,FALSE)</f>
        <v>0</v>
      </c>
      <c r="N1941" s="1">
        <f>VLOOKUP($B1941,'[1]ALL ACCESSIONS'!$A$2:$M$28915,12,FALSE)</f>
        <v>0</v>
      </c>
    </row>
    <row r="1942" spans="1:14" x14ac:dyDescent="0.3">
      <c r="A1942" s="1" t="s">
        <v>5899</v>
      </c>
      <c r="B1942" s="1" t="s">
        <v>2389</v>
      </c>
      <c r="C1942" s="1" t="str">
        <f>VLOOKUP($B1942,'[1]ALL ACCESSIONS'!$A$2:$M$28915,3,FALSE)</f>
        <v>x12-GC1-202  : F4:5</v>
      </c>
      <c r="D1942" s="1">
        <v>1</v>
      </c>
      <c r="E1942" s="1">
        <v>1</v>
      </c>
      <c r="I1942" s="1" t="str">
        <f>VLOOKUP($B1942,'[1]ALL ACCESSIONS'!$A$2:$M$28915,7,FALSE)</f>
        <v>18YR1</v>
      </c>
      <c r="J1942" s="1">
        <f>VLOOKUP($B1942,'[1]ALL ACCESSIONS'!$A$2:$M$28915,8,FALSE)</f>
        <v>0</v>
      </c>
      <c r="K1942" s="1">
        <f>VLOOKUP($B1942,'[1]ALL ACCESSIONS'!$A$2:$M$28915,9,FALSE)</f>
        <v>0</v>
      </c>
      <c r="L1942" s="1">
        <f>VLOOKUP($B1942,'[1]ALL ACCESSIONS'!$A$2:$M$28915,10,FALSE)</f>
        <v>0</v>
      </c>
      <c r="M1942" s="1">
        <f>VLOOKUP($B1942,'[1]ALL ACCESSIONS'!$A$2:$M$28915,11,FALSE)</f>
        <v>0</v>
      </c>
      <c r="N1942" s="1">
        <f>VLOOKUP($B1942,'[1]ALL ACCESSIONS'!$A$2:$M$28915,12,FALSE)</f>
        <v>0</v>
      </c>
    </row>
    <row r="1943" spans="1:14" x14ac:dyDescent="0.3">
      <c r="A1943" s="1" t="s">
        <v>5899</v>
      </c>
      <c r="B1943" s="1" t="s">
        <v>2436</v>
      </c>
      <c r="C1943" s="1" t="str">
        <f>VLOOKUP($B1943,'[1]ALL ACCESSIONS'!$A$2:$M$28915,3,FALSE)</f>
        <v>x12-GC1-207  : F4:5</v>
      </c>
      <c r="D1943" s="1">
        <v>1</v>
      </c>
      <c r="E1943" s="1">
        <v>1</v>
      </c>
      <c r="I1943" s="1" t="str">
        <f>VLOOKUP($B1943,'[1]ALL ACCESSIONS'!$A$2:$M$28915,7,FALSE)</f>
        <v>18YR1</v>
      </c>
      <c r="J1943" s="1">
        <f>VLOOKUP($B1943,'[1]ALL ACCESSIONS'!$A$2:$M$28915,8,FALSE)</f>
        <v>0</v>
      </c>
      <c r="K1943" s="1">
        <f>VLOOKUP($B1943,'[1]ALL ACCESSIONS'!$A$2:$M$28915,9,FALSE)</f>
        <v>0</v>
      </c>
      <c r="L1943" s="1">
        <f>VLOOKUP($B1943,'[1]ALL ACCESSIONS'!$A$2:$M$28915,10,FALSE)</f>
        <v>0</v>
      </c>
      <c r="M1943" s="1">
        <f>VLOOKUP($B1943,'[1]ALL ACCESSIONS'!$A$2:$M$28915,11,FALSE)</f>
        <v>0</v>
      </c>
      <c r="N1943" s="1">
        <f>VLOOKUP($B1943,'[1]ALL ACCESSIONS'!$A$2:$M$28915,12,FALSE)</f>
        <v>0</v>
      </c>
    </row>
    <row r="1944" spans="1:14" x14ac:dyDescent="0.3">
      <c r="A1944" s="1" t="s">
        <v>5899</v>
      </c>
      <c r="B1944" s="1" t="s">
        <v>2376</v>
      </c>
      <c r="C1944" s="1" t="str">
        <f>VLOOKUP($B1944,'[1]ALL ACCESSIONS'!$A$2:$M$28915,3,FALSE)</f>
        <v>x12-VAR-024  : F4:5</v>
      </c>
      <c r="D1944" s="1">
        <v>1</v>
      </c>
      <c r="E1944" s="1">
        <v>1</v>
      </c>
      <c r="I1944" s="1" t="str">
        <f>VLOOKUP($B1944,'[1]ALL ACCESSIONS'!$A$2:$M$28915,7,FALSE)</f>
        <v>18YR1</v>
      </c>
      <c r="J1944" s="1">
        <f>VLOOKUP($B1944,'[1]ALL ACCESSIONS'!$A$2:$M$28915,8,FALSE)</f>
        <v>0</v>
      </c>
      <c r="K1944" s="1">
        <f>VLOOKUP($B1944,'[1]ALL ACCESSIONS'!$A$2:$M$28915,9,FALSE)</f>
        <v>0</v>
      </c>
      <c r="L1944" s="1">
        <f>VLOOKUP($B1944,'[1]ALL ACCESSIONS'!$A$2:$M$28915,10,FALSE)</f>
        <v>0</v>
      </c>
      <c r="M1944" s="1">
        <f>VLOOKUP($B1944,'[1]ALL ACCESSIONS'!$A$2:$M$28915,11,FALSE)</f>
        <v>0</v>
      </c>
      <c r="N1944" s="1">
        <f>VLOOKUP($B1944,'[1]ALL ACCESSIONS'!$A$2:$M$28915,12,FALSE)</f>
        <v>0</v>
      </c>
    </row>
    <row r="1945" spans="1:14" x14ac:dyDescent="0.3">
      <c r="A1945" s="1" t="s">
        <v>5899</v>
      </c>
      <c r="B1945" s="1" t="s">
        <v>2428</v>
      </c>
      <c r="C1945" s="1" t="str">
        <f>VLOOKUP($B1945,'[1]ALL ACCESSIONS'!$A$2:$M$28915,3,FALSE)</f>
        <v>x12-VAR-025  : F4:5</v>
      </c>
      <c r="D1945" s="1">
        <v>1</v>
      </c>
      <c r="E1945" s="1">
        <v>1</v>
      </c>
      <c r="I1945" s="1" t="str">
        <f>VLOOKUP($B1945,'[1]ALL ACCESSIONS'!$A$2:$M$28915,7,FALSE)</f>
        <v>18YR1</v>
      </c>
      <c r="J1945" s="1">
        <f>VLOOKUP($B1945,'[1]ALL ACCESSIONS'!$A$2:$M$28915,8,FALSE)</f>
        <v>0</v>
      </c>
      <c r="K1945" s="1">
        <f>VLOOKUP($B1945,'[1]ALL ACCESSIONS'!$A$2:$M$28915,9,FALSE)</f>
        <v>0</v>
      </c>
      <c r="L1945" s="1">
        <f>VLOOKUP($B1945,'[1]ALL ACCESSIONS'!$A$2:$M$28915,10,FALSE)</f>
        <v>0</v>
      </c>
      <c r="M1945" s="1">
        <f>VLOOKUP($B1945,'[1]ALL ACCESSIONS'!$A$2:$M$28915,11,FALSE)</f>
        <v>0</v>
      </c>
      <c r="N1945" s="1">
        <f>VLOOKUP($B1945,'[1]ALL ACCESSIONS'!$A$2:$M$28915,12,FALSE)</f>
        <v>0</v>
      </c>
    </row>
    <row r="1946" spans="1:14" x14ac:dyDescent="0.3">
      <c r="A1946" s="1" t="s">
        <v>5899</v>
      </c>
      <c r="B1946" s="1" t="s">
        <v>2397</v>
      </c>
      <c r="C1946" s="1" t="str">
        <f>VLOOKUP($B1946,'[1]ALL ACCESSIONS'!$A$2:$M$28915,3,FALSE)</f>
        <v>x12-VAR-025  : F4:5</v>
      </c>
      <c r="D1946" s="1">
        <v>1</v>
      </c>
      <c r="E1946" s="1">
        <v>1</v>
      </c>
      <c r="I1946" s="1" t="str">
        <f>VLOOKUP($B1946,'[1]ALL ACCESSIONS'!$A$2:$M$28915,7,FALSE)</f>
        <v>18YR1</v>
      </c>
      <c r="J1946" s="1">
        <f>VLOOKUP($B1946,'[1]ALL ACCESSIONS'!$A$2:$M$28915,8,FALSE)</f>
        <v>0</v>
      </c>
      <c r="K1946" s="1">
        <f>VLOOKUP($B1946,'[1]ALL ACCESSIONS'!$A$2:$M$28915,9,FALSE)</f>
        <v>0</v>
      </c>
      <c r="L1946" s="1">
        <f>VLOOKUP($B1946,'[1]ALL ACCESSIONS'!$A$2:$M$28915,10,FALSE)</f>
        <v>0</v>
      </c>
      <c r="M1946" s="1">
        <f>VLOOKUP($B1946,'[1]ALL ACCESSIONS'!$A$2:$M$28915,11,FALSE)</f>
        <v>0</v>
      </c>
      <c r="N1946" s="1">
        <f>VLOOKUP($B1946,'[1]ALL ACCESSIONS'!$A$2:$M$28915,12,FALSE)</f>
        <v>0</v>
      </c>
    </row>
    <row r="1947" spans="1:14" x14ac:dyDescent="0.3">
      <c r="A1947" s="1" t="s">
        <v>5899</v>
      </c>
      <c r="B1947" s="1" t="s">
        <v>2459</v>
      </c>
      <c r="C1947" s="1" t="str">
        <f>VLOOKUP($B1947,'[1]ALL ACCESSIONS'!$A$2:$M$28915,3,FALSE)</f>
        <v>x12-VAR-029  : F4:5</v>
      </c>
      <c r="D1947" s="1">
        <v>1</v>
      </c>
      <c r="E1947" s="1">
        <v>1</v>
      </c>
      <c r="I1947" s="1" t="str">
        <f>VLOOKUP($B1947,'[1]ALL ACCESSIONS'!$A$2:$M$28915,7,FALSE)</f>
        <v>18YR1</v>
      </c>
      <c r="J1947" s="1">
        <f>VLOOKUP($B1947,'[1]ALL ACCESSIONS'!$A$2:$M$28915,8,FALSE)</f>
        <v>0</v>
      </c>
      <c r="K1947" s="1">
        <f>VLOOKUP($B1947,'[1]ALL ACCESSIONS'!$A$2:$M$28915,9,FALSE)</f>
        <v>0</v>
      </c>
      <c r="L1947" s="1">
        <f>VLOOKUP($B1947,'[1]ALL ACCESSIONS'!$A$2:$M$28915,10,FALSE)</f>
        <v>0</v>
      </c>
      <c r="M1947" s="1">
        <f>VLOOKUP($B1947,'[1]ALL ACCESSIONS'!$A$2:$M$28915,11,FALSE)</f>
        <v>0</v>
      </c>
      <c r="N1947" s="1">
        <f>VLOOKUP($B1947,'[1]ALL ACCESSIONS'!$A$2:$M$28915,12,FALSE)</f>
        <v>0</v>
      </c>
    </row>
    <row r="1948" spans="1:14" x14ac:dyDescent="0.3">
      <c r="A1948" s="1" t="s">
        <v>5899</v>
      </c>
      <c r="B1948" s="1" t="s">
        <v>2450</v>
      </c>
      <c r="C1948" s="1" t="str">
        <f>VLOOKUP($B1948,'[1]ALL ACCESSIONS'!$A$2:$M$28915,3,FALSE)</f>
        <v>x12-VAR-034  : F4:5</v>
      </c>
      <c r="D1948" s="1">
        <v>1</v>
      </c>
      <c r="E1948" s="1">
        <v>1</v>
      </c>
      <c r="I1948" s="1" t="str">
        <f>VLOOKUP($B1948,'[1]ALL ACCESSIONS'!$A$2:$M$28915,7,FALSE)</f>
        <v>18YR1</v>
      </c>
      <c r="J1948" s="1">
        <f>VLOOKUP($B1948,'[1]ALL ACCESSIONS'!$A$2:$M$28915,8,FALSE)</f>
        <v>0</v>
      </c>
      <c r="K1948" s="1">
        <f>VLOOKUP($B1948,'[1]ALL ACCESSIONS'!$A$2:$M$28915,9,FALSE)</f>
        <v>0</v>
      </c>
      <c r="L1948" s="1">
        <f>VLOOKUP($B1948,'[1]ALL ACCESSIONS'!$A$2:$M$28915,10,FALSE)</f>
        <v>0</v>
      </c>
      <c r="M1948" s="1">
        <f>VLOOKUP($B1948,'[1]ALL ACCESSIONS'!$A$2:$M$28915,11,FALSE)</f>
        <v>0</v>
      </c>
      <c r="N1948" s="1">
        <f>VLOOKUP($B1948,'[1]ALL ACCESSIONS'!$A$2:$M$28915,12,FALSE)</f>
        <v>0</v>
      </c>
    </row>
    <row r="1949" spans="1:14" x14ac:dyDescent="0.3">
      <c r="A1949" s="1" t="s">
        <v>5899</v>
      </c>
      <c r="B1949" s="1" t="s">
        <v>2464</v>
      </c>
      <c r="C1949" s="1" t="str">
        <f>VLOOKUP($B1949,'[1]ALL ACCESSIONS'!$A$2:$M$28915,3,FALSE)</f>
        <v>x12-VAR-042  : F4:5</v>
      </c>
      <c r="D1949" s="1">
        <v>1</v>
      </c>
      <c r="E1949" s="1">
        <v>1</v>
      </c>
      <c r="I1949" s="1" t="str">
        <f>VLOOKUP($B1949,'[1]ALL ACCESSIONS'!$A$2:$M$28915,7,FALSE)</f>
        <v>18YR1</v>
      </c>
      <c r="J1949" s="1">
        <f>VLOOKUP($B1949,'[1]ALL ACCESSIONS'!$A$2:$M$28915,8,FALSE)</f>
        <v>0</v>
      </c>
      <c r="K1949" s="1">
        <f>VLOOKUP($B1949,'[1]ALL ACCESSIONS'!$A$2:$M$28915,9,FALSE)</f>
        <v>0</v>
      </c>
      <c r="L1949" s="1">
        <f>VLOOKUP($B1949,'[1]ALL ACCESSIONS'!$A$2:$M$28915,10,FALSE)</f>
        <v>0</v>
      </c>
      <c r="M1949" s="1">
        <f>VLOOKUP($B1949,'[1]ALL ACCESSIONS'!$A$2:$M$28915,11,FALSE)</f>
        <v>0</v>
      </c>
      <c r="N1949" s="1">
        <f>VLOOKUP($B1949,'[1]ALL ACCESSIONS'!$A$2:$M$28915,12,FALSE)</f>
        <v>0</v>
      </c>
    </row>
    <row r="1950" spans="1:14" x14ac:dyDescent="0.3">
      <c r="A1950" s="1" t="s">
        <v>5899</v>
      </c>
      <c r="B1950" s="1" t="s">
        <v>2512</v>
      </c>
      <c r="C1950" s="1" t="str">
        <f>VLOOKUP($B1950,'[1]ALL ACCESSIONS'!$A$2:$M$28915,3,FALSE)</f>
        <v>x12-VAR-053  : F4:5</v>
      </c>
      <c r="D1950" s="1">
        <v>1</v>
      </c>
      <c r="E1950" s="1">
        <v>1</v>
      </c>
      <c r="I1950" s="1" t="str">
        <f>VLOOKUP($B1950,'[1]ALL ACCESSIONS'!$A$2:$M$28915,7,FALSE)</f>
        <v>18YR1</v>
      </c>
      <c r="J1950" s="1">
        <f>VLOOKUP($B1950,'[1]ALL ACCESSIONS'!$A$2:$M$28915,8,FALSE)</f>
        <v>0</v>
      </c>
      <c r="K1950" s="1">
        <f>VLOOKUP($B1950,'[1]ALL ACCESSIONS'!$A$2:$M$28915,9,FALSE)</f>
        <v>0</v>
      </c>
      <c r="L1950" s="1">
        <f>VLOOKUP($B1950,'[1]ALL ACCESSIONS'!$A$2:$M$28915,10,FALSE)</f>
        <v>0</v>
      </c>
      <c r="M1950" s="1">
        <f>VLOOKUP($B1950,'[1]ALL ACCESSIONS'!$A$2:$M$28915,11,FALSE)</f>
        <v>0</v>
      </c>
      <c r="N1950" s="1">
        <f>VLOOKUP($B1950,'[1]ALL ACCESSIONS'!$A$2:$M$28915,12,FALSE)</f>
        <v>0</v>
      </c>
    </row>
    <row r="1951" spans="1:14" x14ac:dyDescent="0.3">
      <c r="A1951" s="1" t="s">
        <v>5899</v>
      </c>
      <c r="B1951" s="1" t="s">
        <v>2271</v>
      </c>
      <c r="C1951" s="1" t="str">
        <f>VLOOKUP($B1951,'[1]ALL ACCESSIONS'!$A$2:$M$28915,3,FALSE)</f>
        <v>x11-GC0-068  : F4:5</v>
      </c>
      <c r="D1951" s="1">
        <v>1</v>
      </c>
      <c r="E1951" s="1">
        <v>1</v>
      </c>
      <c r="I1951" s="1" t="str">
        <f>VLOOKUP($B1951,'[1]ALL ACCESSIONS'!$A$2:$M$28915,7,FALSE)</f>
        <v>18YR1</v>
      </c>
      <c r="J1951" s="1">
        <f>VLOOKUP($B1951,'[1]ALL ACCESSIONS'!$A$2:$M$28915,8,FALSE)</f>
        <v>0</v>
      </c>
      <c r="K1951" s="1">
        <f>VLOOKUP($B1951,'[1]ALL ACCESSIONS'!$A$2:$M$28915,9,FALSE)</f>
        <v>0</v>
      </c>
      <c r="L1951" s="1">
        <f>VLOOKUP($B1951,'[1]ALL ACCESSIONS'!$A$2:$M$28915,10,FALSE)</f>
        <v>0</v>
      </c>
      <c r="M1951" s="1">
        <f>VLOOKUP($B1951,'[1]ALL ACCESSIONS'!$A$2:$M$28915,11,FALSE)</f>
        <v>0</v>
      </c>
      <c r="N1951" s="1">
        <f>VLOOKUP($B1951,'[1]ALL ACCESSIONS'!$A$2:$M$28915,12,FALSE)</f>
        <v>0</v>
      </c>
    </row>
    <row r="1952" spans="1:14" x14ac:dyDescent="0.3">
      <c r="A1952" s="1" t="s">
        <v>5899</v>
      </c>
      <c r="B1952" s="1" t="s">
        <v>2233</v>
      </c>
      <c r="C1952" s="1" t="str">
        <f>VLOOKUP($B1952,'[1]ALL ACCESSIONS'!$A$2:$M$28915,3,FALSE)</f>
        <v>x11-GC0-068  : F4:5</v>
      </c>
      <c r="D1952" s="1">
        <v>1</v>
      </c>
      <c r="E1952" s="1">
        <v>1</v>
      </c>
      <c r="I1952" s="1" t="str">
        <f>VLOOKUP($B1952,'[1]ALL ACCESSIONS'!$A$2:$M$28915,7,FALSE)</f>
        <v>18YR1</v>
      </c>
      <c r="J1952" s="1">
        <f>VLOOKUP($B1952,'[1]ALL ACCESSIONS'!$A$2:$M$28915,8,FALSE)</f>
        <v>0</v>
      </c>
      <c r="K1952" s="1">
        <f>VLOOKUP($B1952,'[1]ALL ACCESSIONS'!$A$2:$M$28915,9,FALSE)</f>
        <v>0</v>
      </c>
      <c r="L1952" s="1">
        <f>VLOOKUP($B1952,'[1]ALL ACCESSIONS'!$A$2:$M$28915,10,FALSE)</f>
        <v>0</v>
      </c>
      <c r="M1952" s="1">
        <f>VLOOKUP($B1952,'[1]ALL ACCESSIONS'!$A$2:$M$28915,11,FALSE)</f>
        <v>0</v>
      </c>
      <c r="N1952" s="1">
        <f>VLOOKUP($B1952,'[1]ALL ACCESSIONS'!$A$2:$M$28915,12,FALSE)</f>
        <v>0</v>
      </c>
    </row>
    <row r="1953" spans="1:14" x14ac:dyDescent="0.3">
      <c r="A1953" s="1" t="s">
        <v>5899</v>
      </c>
      <c r="B1953" s="1" t="s">
        <v>2591</v>
      </c>
      <c r="C1953" s="1" t="str">
        <f>VLOOKUP($B1953,'[1]ALL ACCESSIONS'!$A$2:$M$28915,3,FALSE)</f>
        <v>x12-VAR-097  : F4:5</v>
      </c>
      <c r="D1953" s="1">
        <v>1</v>
      </c>
      <c r="E1953" s="1">
        <v>1</v>
      </c>
      <c r="I1953" s="1" t="str">
        <f>VLOOKUP($B1953,'[1]ALL ACCESSIONS'!$A$2:$M$28915,7,FALSE)</f>
        <v>18YR1</v>
      </c>
      <c r="J1953" s="1">
        <f>VLOOKUP($B1953,'[1]ALL ACCESSIONS'!$A$2:$M$28915,8,FALSE)</f>
        <v>0</v>
      </c>
      <c r="K1953" s="1">
        <f>VLOOKUP($B1953,'[1]ALL ACCESSIONS'!$A$2:$M$28915,9,FALSE)</f>
        <v>0</v>
      </c>
      <c r="L1953" s="1">
        <f>VLOOKUP($B1953,'[1]ALL ACCESSIONS'!$A$2:$M$28915,10,FALSE)</f>
        <v>0</v>
      </c>
      <c r="M1953" s="1">
        <f>VLOOKUP($B1953,'[1]ALL ACCESSIONS'!$A$2:$M$28915,11,FALSE)</f>
        <v>0</v>
      </c>
      <c r="N1953" s="1">
        <f>VLOOKUP($B1953,'[1]ALL ACCESSIONS'!$A$2:$M$28915,12,FALSE)</f>
        <v>0</v>
      </c>
    </row>
    <row r="1954" spans="1:14" x14ac:dyDescent="0.3">
      <c r="A1954" s="1" t="s">
        <v>5899</v>
      </c>
      <c r="B1954" s="1" t="s">
        <v>2560</v>
      </c>
      <c r="C1954" s="1" t="str">
        <f>VLOOKUP($B1954,'[1]ALL ACCESSIONS'!$A$2:$M$28915,3,FALSE)</f>
        <v>x13-GC2-057 : F2:4</v>
      </c>
      <c r="D1954" s="1">
        <v>1</v>
      </c>
      <c r="E1954" s="1">
        <v>1</v>
      </c>
      <c r="I1954" s="1" t="str">
        <f>VLOOKUP($B1954,'[1]ALL ACCESSIONS'!$A$2:$M$28915,7,FALSE)</f>
        <v>18YR1</v>
      </c>
      <c r="J1954" s="1">
        <f>VLOOKUP($B1954,'[1]ALL ACCESSIONS'!$A$2:$M$28915,8,FALSE)</f>
        <v>0</v>
      </c>
      <c r="K1954" s="1">
        <f>VLOOKUP($B1954,'[1]ALL ACCESSIONS'!$A$2:$M$28915,9,FALSE)</f>
        <v>0</v>
      </c>
      <c r="L1954" s="1">
        <f>VLOOKUP($B1954,'[1]ALL ACCESSIONS'!$A$2:$M$28915,10,FALSE)</f>
        <v>0</v>
      </c>
      <c r="M1954" s="1">
        <f>VLOOKUP($B1954,'[1]ALL ACCESSIONS'!$A$2:$M$28915,11,FALSE)</f>
        <v>0</v>
      </c>
      <c r="N1954" s="1">
        <f>VLOOKUP($B1954,'[1]ALL ACCESSIONS'!$A$2:$M$28915,12,FALSE)</f>
        <v>0</v>
      </c>
    </row>
    <row r="1955" spans="1:14" x14ac:dyDescent="0.3">
      <c r="A1955" s="1" t="s">
        <v>5899</v>
      </c>
      <c r="B1955" s="1" t="s">
        <v>2633</v>
      </c>
      <c r="C1955" s="1" t="str">
        <f>VLOOKUP($B1955,'[1]ALL ACCESSIONS'!$A$2:$M$28915,3,FALSE)</f>
        <v>x13-GC2-077 : F2:4</v>
      </c>
      <c r="D1955" s="1">
        <v>1</v>
      </c>
      <c r="E1955" s="1">
        <v>1</v>
      </c>
      <c r="I1955" s="1" t="str">
        <f>VLOOKUP($B1955,'[1]ALL ACCESSIONS'!$A$2:$M$28915,7,FALSE)</f>
        <v>18YR1</v>
      </c>
      <c r="J1955" s="1">
        <f>VLOOKUP($B1955,'[1]ALL ACCESSIONS'!$A$2:$M$28915,8,FALSE)</f>
        <v>0</v>
      </c>
      <c r="K1955" s="1">
        <f>VLOOKUP($B1955,'[1]ALL ACCESSIONS'!$A$2:$M$28915,9,FALSE)</f>
        <v>0</v>
      </c>
      <c r="L1955" s="1">
        <f>VLOOKUP($B1955,'[1]ALL ACCESSIONS'!$A$2:$M$28915,10,FALSE)</f>
        <v>0</v>
      </c>
      <c r="M1955" s="1">
        <f>VLOOKUP($B1955,'[1]ALL ACCESSIONS'!$A$2:$M$28915,11,FALSE)</f>
        <v>0</v>
      </c>
      <c r="N1955" s="1">
        <f>VLOOKUP($B1955,'[1]ALL ACCESSIONS'!$A$2:$M$28915,12,FALSE)</f>
        <v>0</v>
      </c>
    </row>
    <row r="1956" spans="1:14" x14ac:dyDescent="0.3">
      <c r="A1956" s="1" t="s">
        <v>5899</v>
      </c>
      <c r="B1956" s="1" t="s">
        <v>2661</v>
      </c>
      <c r="C1956" s="1" t="str">
        <f>VLOOKUP($B1956,'[1]ALL ACCESSIONS'!$A$2:$M$28915,3,FALSE)</f>
        <v>x13-TGS-032b : F2:4</v>
      </c>
      <c r="D1956" s="1">
        <v>1</v>
      </c>
      <c r="E1956" s="1">
        <v>1</v>
      </c>
      <c r="I1956" s="1" t="str">
        <f>VLOOKUP($B1956,'[1]ALL ACCESSIONS'!$A$2:$M$28915,7,FALSE)</f>
        <v>18YR1</v>
      </c>
      <c r="J1956" s="1">
        <f>VLOOKUP($B1956,'[1]ALL ACCESSIONS'!$A$2:$M$28915,8,FALSE)</f>
        <v>0</v>
      </c>
      <c r="K1956" s="1">
        <f>VLOOKUP($B1956,'[1]ALL ACCESSIONS'!$A$2:$M$28915,9,FALSE)</f>
        <v>0</v>
      </c>
      <c r="L1956" s="1">
        <f>VLOOKUP($B1956,'[1]ALL ACCESSIONS'!$A$2:$M$28915,10,FALSE)</f>
        <v>0</v>
      </c>
      <c r="M1956" s="1">
        <f>VLOOKUP($B1956,'[1]ALL ACCESSIONS'!$A$2:$M$28915,11,FALSE)</f>
        <v>0</v>
      </c>
      <c r="N1956" s="1">
        <f>VLOOKUP($B1956,'[1]ALL ACCESSIONS'!$A$2:$M$28915,12,FALSE)</f>
        <v>0</v>
      </c>
    </row>
    <row r="1957" spans="1:14" x14ac:dyDescent="0.3">
      <c r="A1957" s="1" t="s">
        <v>5899</v>
      </c>
      <c r="B1957" s="1" t="s">
        <v>2651</v>
      </c>
      <c r="C1957" s="1" t="str">
        <f>VLOOKUP($B1957,'[1]ALL ACCESSIONS'!$A$2:$M$28915,3,FALSE)</f>
        <v>x13-VARD-106b : F2:4</v>
      </c>
      <c r="D1957" s="1">
        <v>1</v>
      </c>
      <c r="E1957" s="1">
        <v>1</v>
      </c>
      <c r="I1957" s="1" t="str">
        <f>VLOOKUP($B1957,'[1]ALL ACCESSIONS'!$A$2:$M$28915,7,FALSE)</f>
        <v>18YR1</v>
      </c>
      <c r="J1957" s="1">
        <f>VLOOKUP($B1957,'[1]ALL ACCESSIONS'!$A$2:$M$28915,8,FALSE)</f>
        <v>0</v>
      </c>
      <c r="K1957" s="1">
        <f>VLOOKUP($B1957,'[1]ALL ACCESSIONS'!$A$2:$M$28915,9,FALSE)</f>
        <v>0</v>
      </c>
      <c r="L1957" s="1">
        <f>VLOOKUP($B1957,'[1]ALL ACCESSIONS'!$A$2:$M$28915,10,FALSE)</f>
        <v>0</v>
      </c>
      <c r="M1957" s="1">
        <f>VLOOKUP($B1957,'[1]ALL ACCESSIONS'!$A$2:$M$28915,11,FALSE)</f>
        <v>0</v>
      </c>
      <c r="N1957" s="1">
        <f>VLOOKUP($B1957,'[1]ALL ACCESSIONS'!$A$2:$M$28915,12,FALSE)</f>
        <v>0</v>
      </c>
    </row>
    <row r="1958" spans="1:14" x14ac:dyDescent="0.3">
      <c r="A1958" s="1" t="s">
        <v>5899</v>
      </c>
      <c r="B1958" s="1" t="s">
        <v>2666</v>
      </c>
      <c r="C1958" s="1" t="str">
        <f>VLOOKUP($B1958,'[1]ALL ACCESSIONS'!$A$2:$M$28915,3,FALSE)</f>
        <v>X15-GC3-031 : F2:4</v>
      </c>
      <c r="D1958" s="1">
        <v>1</v>
      </c>
      <c r="E1958" s="1">
        <v>1</v>
      </c>
      <c r="I1958" s="1" t="str">
        <f>VLOOKUP($B1958,'[1]ALL ACCESSIONS'!$A$2:$M$28915,7,FALSE)</f>
        <v>18YR1</v>
      </c>
      <c r="J1958" s="1">
        <f>VLOOKUP($B1958,'[1]ALL ACCESSIONS'!$A$2:$M$28915,8,FALSE)</f>
        <v>0</v>
      </c>
      <c r="K1958" s="1">
        <f>VLOOKUP($B1958,'[1]ALL ACCESSIONS'!$A$2:$M$28915,9,FALSE)</f>
        <v>0</v>
      </c>
      <c r="L1958" s="1">
        <f>VLOOKUP($B1958,'[1]ALL ACCESSIONS'!$A$2:$M$28915,10,FALSE)</f>
        <v>0</v>
      </c>
      <c r="M1958" s="1">
        <f>VLOOKUP($B1958,'[1]ALL ACCESSIONS'!$A$2:$M$28915,11,FALSE)</f>
        <v>0</v>
      </c>
      <c r="N1958" s="1">
        <f>VLOOKUP($B1958,'[1]ALL ACCESSIONS'!$A$2:$M$28915,12,FALSE)</f>
        <v>0</v>
      </c>
    </row>
    <row r="1959" spans="1:14" x14ac:dyDescent="0.3">
      <c r="A1959" s="1" t="s">
        <v>5899</v>
      </c>
      <c r="B1959" s="1" t="s">
        <v>2655</v>
      </c>
      <c r="C1959" s="1" t="str">
        <f>VLOOKUP($B1959,'[1]ALL ACCESSIONS'!$A$2:$M$28915,3,FALSE)</f>
        <v>X15-GC3-033 : F2:4</v>
      </c>
      <c r="D1959" s="1">
        <v>1</v>
      </c>
      <c r="E1959" s="1">
        <v>1</v>
      </c>
      <c r="I1959" s="1" t="str">
        <f>VLOOKUP($B1959,'[1]ALL ACCESSIONS'!$A$2:$M$28915,7,FALSE)</f>
        <v>18YR1</v>
      </c>
      <c r="J1959" s="1">
        <f>VLOOKUP($B1959,'[1]ALL ACCESSIONS'!$A$2:$M$28915,8,FALSE)</f>
        <v>0</v>
      </c>
      <c r="K1959" s="1">
        <f>VLOOKUP($B1959,'[1]ALL ACCESSIONS'!$A$2:$M$28915,9,FALSE)</f>
        <v>0</v>
      </c>
      <c r="L1959" s="1">
        <f>VLOOKUP($B1959,'[1]ALL ACCESSIONS'!$A$2:$M$28915,10,FALSE)</f>
        <v>0</v>
      </c>
      <c r="M1959" s="1">
        <f>VLOOKUP($B1959,'[1]ALL ACCESSIONS'!$A$2:$M$28915,11,FALSE)</f>
        <v>0</v>
      </c>
      <c r="N1959" s="1">
        <f>VLOOKUP($B1959,'[1]ALL ACCESSIONS'!$A$2:$M$28915,12,FALSE)</f>
        <v>0</v>
      </c>
    </row>
    <row r="1960" spans="1:14" x14ac:dyDescent="0.3">
      <c r="A1960" s="1" t="s">
        <v>5899</v>
      </c>
      <c r="B1960" s="1" t="s">
        <v>2643</v>
      </c>
      <c r="C1960" s="1" t="str">
        <f>VLOOKUP($B1960,'[1]ALL ACCESSIONS'!$A$2:$M$28915,3,FALSE)</f>
        <v>X15-GC3-033 : F2:4</v>
      </c>
      <c r="D1960" s="1">
        <v>1</v>
      </c>
      <c r="E1960" s="1">
        <v>1</v>
      </c>
      <c r="I1960" s="1" t="str">
        <f>VLOOKUP($B1960,'[1]ALL ACCESSIONS'!$A$2:$M$28915,7,FALSE)</f>
        <v>18YR1</v>
      </c>
      <c r="J1960" s="1">
        <f>VLOOKUP($B1960,'[1]ALL ACCESSIONS'!$A$2:$M$28915,8,FALSE)</f>
        <v>0</v>
      </c>
      <c r="K1960" s="1">
        <f>VLOOKUP($B1960,'[1]ALL ACCESSIONS'!$A$2:$M$28915,9,FALSE)</f>
        <v>0</v>
      </c>
      <c r="L1960" s="1">
        <f>VLOOKUP($B1960,'[1]ALL ACCESSIONS'!$A$2:$M$28915,10,FALSE)</f>
        <v>0</v>
      </c>
      <c r="M1960" s="1">
        <f>VLOOKUP($B1960,'[1]ALL ACCESSIONS'!$A$2:$M$28915,11,FALSE)</f>
        <v>0</v>
      </c>
      <c r="N1960" s="1">
        <f>VLOOKUP($B1960,'[1]ALL ACCESSIONS'!$A$2:$M$28915,12,FALSE)</f>
        <v>0</v>
      </c>
    </row>
    <row r="1961" spans="1:14" x14ac:dyDescent="0.3">
      <c r="A1961" s="1" t="s">
        <v>5899</v>
      </c>
      <c r="B1961" s="1" t="s">
        <v>2235</v>
      </c>
      <c r="C1961" s="1" t="str">
        <f>VLOOKUP($B1961,'[1]ALL ACCESSIONS'!$A$2:$M$28915,3,FALSE)</f>
        <v>x11-GC0-069b  : F4:5</v>
      </c>
      <c r="D1961" s="1">
        <v>1</v>
      </c>
      <c r="E1961" s="1">
        <v>1</v>
      </c>
      <c r="I1961" s="1" t="str">
        <f>VLOOKUP($B1961,'[1]ALL ACCESSIONS'!$A$2:$M$28915,7,FALSE)</f>
        <v>18YR1</v>
      </c>
      <c r="J1961" s="1">
        <f>VLOOKUP($B1961,'[1]ALL ACCESSIONS'!$A$2:$M$28915,8,FALSE)</f>
        <v>0</v>
      </c>
      <c r="K1961" s="1">
        <f>VLOOKUP($B1961,'[1]ALL ACCESSIONS'!$A$2:$M$28915,9,FALSE)</f>
        <v>0</v>
      </c>
      <c r="L1961" s="1">
        <f>VLOOKUP($B1961,'[1]ALL ACCESSIONS'!$A$2:$M$28915,10,FALSE)</f>
        <v>0</v>
      </c>
      <c r="M1961" s="1">
        <f>VLOOKUP($B1961,'[1]ALL ACCESSIONS'!$A$2:$M$28915,11,FALSE)</f>
        <v>0</v>
      </c>
      <c r="N1961" s="1">
        <f>VLOOKUP($B1961,'[1]ALL ACCESSIONS'!$A$2:$M$28915,12,FALSE)</f>
        <v>0</v>
      </c>
    </row>
    <row r="1962" spans="1:14" x14ac:dyDescent="0.3">
      <c r="A1962" s="1" t="s">
        <v>5899</v>
      </c>
      <c r="B1962" s="1" t="s">
        <v>2773</v>
      </c>
      <c r="C1962" s="1" t="str">
        <f>VLOOKUP($B1962,'[1]ALL ACCESSIONS'!$A$2:$M$28915,3,FALSE)</f>
        <v>x13-GC2-066 : F3:6</v>
      </c>
      <c r="D1962" s="1">
        <v>1</v>
      </c>
      <c r="E1962" s="1">
        <v>1</v>
      </c>
      <c r="I1962" s="1" t="str">
        <f>VLOOKUP($B1962,'[1]ALL ACCESSIONS'!$A$2:$M$28915,7,FALSE)</f>
        <v>18YR1</v>
      </c>
      <c r="J1962" s="1">
        <f>VLOOKUP($B1962,'[1]ALL ACCESSIONS'!$A$2:$M$28915,8,FALSE)</f>
        <v>0</v>
      </c>
      <c r="K1962" s="1">
        <f>VLOOKUP($B1962,'[1]ALL ACCESSIONS'!$A$2:$M$28915,9,FALSE)</f>
        <v>0</v>
      </c>
      <c r="L1962" s="1">
        <f>VLOOKUP($B1962,'[1]ALL ACCESSIONS'!$A$2:$M$28915,10,FALSE)</f>
        <v>0</v>
      </c>
      <c r="M1962" s="1">
        <f>VLOOKUP($B1962,'[1]ALL ACCESSIONS'!$A$2:$M$28915,11,FALSE)</f>
        <v>0</v>
      </c>
      <c r="N1962" s="1">
        <f>VLOOKUP($B1962,'[1]ALL ACCESSIONS'!$A$2:$M$28915,12,FALSE)</f>
        <v>0</v>
      </c>
    </row>
    <row r="1963" spans="1:14" x14ac:dyDescent="0.3">
      <c r="A1963" s="1" t="s">
        <v>5899</v>
      </c>
      <c r="B1963" s="1" t="s">
        <v>2734</v>
      </c>
      <c r="C1963" s="1" t="str">
        <f>VLOOKUP($B1963,'[1]ALL ACCESSIONS'!$A$2:$M$28915,3,FALSE)</f>
        <v xml:space="preserve">15VDH-FHB-MAS03-10 : </v>
      </c>
      <c r="D1963" s="1">
        <v>1</v>
      </c>
      <c r="E1963" s="1">
        <v>1</v>
      </c>
      <c r="I1963" s="1" t="str">
        <f>VLOOKUP($B1963,'[1]ALL ACCESSIONS'!$A$2:$M$28915,7,FALSE)</f>
        <v>18YR1</v>
      </c>
      <c r="J1963" s="1">
        <f>VLOOKUP($B1963,'[1]ALL ACCESSIONS'!$A$2:$M$28915,8,FALSE)</f>
        <v>0</v>
      </c>
      <c r="K1963" s="1">
        <f>VLOOKUP($B1963,'[1]ALL ACCESSIONS'!$A$2:$M$28915,9,FALSE)</f>
        <v>0</v>
      </c>
      <c r="L1963" s="1">
        <f>VLOOKUP($B1963,'[1]ALL ACCESSIONS'!$A$2:$M$28915,10,FALSE)</f>
        <v>0</v>
      </c>
      <c r="M1963" s="1">
        <f>VLOOKUP($B1963,'[1]ALL ACCESSIONS'!$A$2:$M$28915,11,FALSE)</f>
        <v>0</v>
      </c>
      <c r="N1963" s="1">
        <f>VLOOKUP($B1963,'[1]ALL ACCESSIONS'!$A$2:$M$28915,12,FALSE)</f>
        <v>0</v>
      </c>
    </row>
    <row r="1964" spans="1:14" x14ac:dyDescent="0.3">
      <c r="A1964" s="1" t="s">
        <v>5899</v>
      </c>
      <c r="B1964" s="1" t="s">
        <v>2976</v>
      </c>
      <c r="C1964" s="1" t="str">
        <f>VLOOKUP($B1964,'[1]ALL ACCESSIONS'!$A$2:$M$28915,3,FALSE)</f>
        <v xml:space="preserve">15VDH-FHB-MAS34-20 : </v>
      </c>
      <c r="D1964" s="1">
        <v>1</v>
      </c>
      <c r="E1964" s="1">
        <v>1</v>
      </c>
      <c r="I1964" s="1" t="str">
        <f>VLOOKUP($B1964,'[1]ALL ACCESSIONS'!$A$2:$M$28915,7,FALSE)</f>
        <v>18YR1</v>
      </c>
      <c r="J1964" s="1">
        <f>VLOOKUP($B1964,'[1]ALL ACCESSIONS'!$A$2:$M$28915,8,FALSE)</f>
        <v>0</v>
      </c>
      <c r="K1964" s="1">
        <f>VLOOKUP($B1964,'[1]ALL ACCESSIONS'!$A$2:$M$28915,9,FALSE)</f>
        <v>0</v>
      </c>
      <c r="L1964" s="1">
        <f>VLOOKUP($B1964,'[1]ALL ACCESSIONS'!$A$2:$M$28915,10,FALSE)</f>
        <v>0</v>
      </c>
      <c r="M1964" s="1">
        <f>VLOOKUP($B1964,'[1]ALL ACCESSIONS'!$A$2:$M$28915,11,FALSE)</f>
        <v>0</v>
      </c>
      <c r="N1964" s="1">
        <f>VLOOKUP($B1964,'[1]ALL ACCESSIONS'!$A$2:$M$28915,12,FALSE)</f>
        <v>0</v>
      </c>
    </row>
    <row r="1965" spans="1:14" x14ac:dyDescent="0.3">
      <c r="A1965" s="1" t="s">
        <v>5899</v>
      </c>
      <c r="B1965" s="1" t="s">
        <v>2915</v>
      </c>
      <c r="C1965" s="1" t="str">
        <f>VLOOKUP($B1965,'[1]ALL ACCESSIONS'!$A$2:$M$28915,3,FALSE)</f>
        <v xml:space="preserve">DD1510-09 : </v>
      </c>
      <c r="D1965" s="1">
        <v>1</v>
      </c>
      <c r="E1965" s="1">
        <v>1</v>
      </c>
      <c r="I1965" s="1" t="str">
        <f>VLOOKUP($B1965,'[1]ALL ACCESSIONS'!$A$2:$M$28915,7,FALSE)</f>
        <v>18YR1</v>
      </c>
      <c r="J1965" s="1">
        <f>VLOOKUP($B1965,'[1]ALL ACCESSIONS'!$A$2:$M$28915,8,FALSE)</f>
        <v>0</v>
      </c>
      <c r="K1965" s="1">
        <f>VLOOKUP($B1965,'[1]ALL ACCESSIONS'!$A$2:$M$28915,9,FALSE)</f>
        <v>0</v>
      </c>
      <c r="L1965" s="1">
        <f>VLOOKUP($B1965,'[1]ALL ACCESSIONS'!$A$2:$M$28915,10,FALSE)</f>
        <v>0</v>
      </c>
      <c r="M1965" s="1">
        <f>VLOOKUP($B1965,'[1]ALL ACCESSIONS'!$A$2:$M$28915,11,FALSE)</f>
        <v>0</v>
      </c>
      <c r="N1965" s="1">
        <f>VLOOKUP($B1965,'[1]ALL ACCESSIONS'!$A$2:$M$28915,12,FALSE)</f>
        <v>0</v>
      </c>
    </row>
    <row r="1966" spans="1:14" x14ac:dyDescent="0.3">
      <c r="A1966" s="1" t="s">
        <v>5899</v>
      </c>
      <c r="B1966" s="1" t="s">
        <v>2252</v>
      </c>
      <c r="C1966" s="1" t="str">
        <f>VLOOKUP($B1966,'[1]ALL ACCESSIONS'!$A$2:$M$28915,3,FALSE)</f>
        <v>x11-GC0-005a  : F4:5</v>
      </c>
      <c r="D1966" s="1">
        <v>1</v>
      </c>
      <c r="E1966" s="1">
        <v>1</v>
      </c>
      <c r="I1966" s="1" t="str">
        <f>VLOOKUP($B1966,'[1]ALL ACCESSIONS'!$A$2:$M$28915,7,FALSE)</f>
        <v>18YR1</v>
      </c>
      <c r="J1966" s="1">
        <f>VLOOKUP($B1966,'[1]ALL ACCESSIONS'!$A$2:$M$28915,8,FALSE)</f>
        <v>0</v>
      </c>
      <c r="K1966" s="1">
        <f>VLOOKUP($B1966,'[1]ALL ACCESSIONS'!$A$2:$M$28915,9,FALSE)</f>
        <v>0</v>
      </c>
      <c r="L1966" s="1">
        <f>VLOOKUP($B1966,'[1]ALL ACCESSIONS'!$A$2:$M$28915,10,FALSE)</f>
        <v>0</v>
      </c>
      <c r="M1966" s="1">
        <f>VLOOKUP($B1966,'[1]ALL ACCESSIONS'!$A$2:$M$28915,11,FALSE)</f>
        <v>0</v>
      </c>
      <c r="N1966" s="1">
        <f>VLOOKUP($B1966,'[1]ALL ACCESSIONS'!$A$2:$M$28915,12,FALSE)</f>
        <v>0</v>
      </c>
    </row>
    <row r="1967" spans="1:14" x14ac:dyDescent="0.3">
      <c r="A1967" s="1" t="s">
        <v>5899</v>
      </c>
      <c r="B1967" s="1" t="s">
        <v>2350</v>
      </c>
      <c r="C1967" s="1" t="str">
        <f>VLOOKUP($B1967,'[1]ALL ACCESSIONS'!$A$2:$M$28915,3,FALSE)</f>
        <v>x12-GC1-040  : F4:5</v>
      </c>
      <c r="D1967" s="1">
        <v>1</v>
      </c>
      <c r="E1967" s="1">
        <v>1</v>
      </c>
      <c r="I1967" s="1" t="str">
        <f>VLOOKUP($B1967,'[1]ALL ACCESSIONS'!$A$2:$M$28915,7,FALSE)</f>
        <v>18YR1</v>
      </c>
      <c r="J1967" s="1">
        <f>VLOOKUP($B1967,'[1]ALL ACCESSIONS'!$A$2:$M$28915,8,FALSE)</f>
        <v>0</v>
      </c>
      <c r="K1967" s="1">
        <f>VLOOKUP($B1967,'[1]ALL ACCESSIONS'!$A$2:$M$28915,9,FALSE)</f>
        <v>0</v>
      </c>
      <c r="L1967" s="1">
        <f>VLOOKUP($B1967,'[1]ALL ACCESSIONS'!$A$2:$M$28915,10,FALSE)</f>
        <v>0</v>
      </c>
      <c r="M1967" s="1">
        <f>VLOOKUP($B1967,'[1]ALL ACCESSIONS'!$A$2:$M$28915,11,FALSE)</f>
        <v>0</v>
      </c>
      <c r="N1967" s="1">
        <f>VLOOKUP($B1967,'[1]ALL ACCESSIONS'!$A$2:$M$28915,12,FALSE)</f>
        <v>0</v>
      </c>
    </row>
    <row r="1968" spans="1:14" x14ac:dyDescent="0.3">
      <c r="A1968" s="1" t="s">
        <v>5899</v>
      </c>
      <c r="B1968" s="1" t="s">
        <v>2283</v>
      </c>
      <c r="C1968" s="1" t="str">
        <f>VLOOKUP($B1968,'[1]ALL ACCESSIONS'!$A$2:$M$28915,3,FALSE)</f>
        <v>x12-GC1-124  : F4:5</v>
      </c>
      <c r="D1968" s="1">
        <v>1</v>
      </c>
      <c r="E1968" s="1">
        <v>1</v>
      </c>
      <c r="I1968" s="1" t="str">
        <f>VLOOKUP($B1968,'[1]ALL ACCESSIONS'!$A$2:$M$28915,7,FALSE)</f>
        <v>18YR1</v>
      </c>
      <c r="J1968" s="1">
        <f>VLOOKUP($B1968,'[1]ALL ACCESSIONS'!$A$2:$M$28915,8,FALSE)</f>
        <v>0</v>
      </c>
      <c r="K1968" s="1">
        <f>VLOOKUP($B1968,'[1]ALL ACCESSIONS'!$A$2:$M$28915,9,FALSE)</f>
        <v>0</v>
      </c>
      <c r="L1968" s="1">
        <f>VLOOKUP($B1968,'[1]ALL ACCESSIONS'!$A$2:$M$28915,10,FALSE)</f>
        <v>0</v>
      </c>
      <c r="M1968" s="1">
        <f>VLOOKUP($B1968,'[1]ALL ACCESSIONS'!$A$2:$M$28915,11,FALSE)</f>
        <v>0</v>
      </c>
      <c r="N1968" s="1">
        <f>VLOOKUP($B1968,'[1]ALL ACCESSIONS'!$A$2:$M$28915,12,FALSE)</f>
        <v>0</v>
      </c>
    </row>
    <row r="1969" spans="1:14" x14ac:dyDescent="0.3">
      <c r="A1969" s="1" t="s">
        <v>5899</v>
      </c>
      <c r="B1969" s="1" t="s">
        <v>2355</v>
      </c>
      <c r="C1969" s="1" t="str">
        <f>VLOOKUP($B1969,'[1]ALL ACCESSIONS'!$A$2:$M$28915,3,FALSE)</f>
        <v>x12-GC1-125  : F4:5</v>
      </c>
      <c r="D1969" s="1">
        <v>1</v>
      </c>
      <c r="E1969" s="1">
        <v>1</v>
      </c>
      <c r="I1969" s="1" t="str">
        <f>VLOOKUP($B1969,'[1]ALL ACCESSIONS'!$A$2:$M$28915,7,FALSE)</f>
        <v>18YR1</v>
      </c>
      <c r="J1969" s="1">
        <f>VLOOKUP($B1969,'[1]ALL ACCESSIONS'!$A$2:$M$28915,8,FALSE)</f>
        <v>0</v>
      </c>
      <c r="K1969" s="1">
        <f>VLOOKUP($B1969,'[1]ALL ACCESSIONS'!$A$2:$M$28915,9,FALSE)</f>
        <v>0</v>
      </c>
      <c r="L1969" s="1">
        <f>VLOOKUP($B1969,'[1]ALL ACCESSIONS'!$A$2:$M$28915,10,FALSE)</f>
        <v>0</v>
      </c>
      <c r="M1969" s="1">
        <f>VLOOKUP($B1969,'[1]ALL ACCESSIONS'!$A$2:$M$28915,11,FALSE)</f>
        <v>0</v>
      </c>
      <c r="N1969" s="1">
        <f>VLOOKUP($B1969,'[1]ALL ACCESSIONS'!$A$2:$M$28915,12,FALSE)</f>
        <v>0</v>
      </c>
    </row>
    <row r="1970" spans="1:14" x14ac:dyDescent="0.3">
      <c r="A1970" s="1" t="s">
        <v>5899</v>
      </c>
      <c r="B1970" s="1" t="s">
        <v>2408</v>
      </c>
      <c r="C1970" s="1" t="str">
        <f>VLOOKUP($B1970,'[1]ALL ACCESSIONS'!$A$2:$M$28915,3,FALSE)</f>
        <v>x12-GC1-202  : F4:5</v>
      </c>
      <c r="D1970" s="1">
        <v>1</v>
      </c>
      <c r="E1970" s="1">
        <v>1</v>
      </c>
      <c r="I1970" s="1" t="str">
        <f>VLOOKUP($B1970,'[1]ALL ACCESSIONS'!$A$2:$M$28915,7,FALSE)</f>
        <v>18YR1</v>
      </c>
      <c r="J1970" s="1">
        <f>VLOOKUP($B1970,'[1]ALL ACCESSIONS'!$A$2:$M$28915,8,FALSE)</f>
        <v>0</v>
      </c>
      <c r="K1970" s="1">
        <f>VLOOKUP($B1970,'[1]ALL ACCESSIONS'!$A$2:$M$28915,9,FALSE)</f>
        <v>0</v>
      </c>
      <c r="L1970" s="1">
        <f>VLOOKUP($B1970,'[1]ALL ACCESSIONS'!$A$2:$M$28915,10,FALSE)</f>
        <v>0</v>
      </c>
      <c r="M1970" s="1">
        <f>VLOOKUP($B1970,'[1]ALL ACCESSIONS'!$A$2:$M$28915,11,FALSE)</f>
        <v>0</v>
      </c>
      <c r="N1970" s="1">
        <f>VLOOKUP($B1970,'[1]ALL ACCESSIONS'!$A$2:$M$28915,12,FALSE)</f>
        <v>0</v>
      </c>
    </row>
    <row r="1971" spans="1:14" x14ac:dyDescent="0.3">
      <c r="A1971" s="1" t="s">
        <v>5899</v>
      </c>
      <c r="B1971" s="1" t="s">
        <v>2369</v>
      </c>
      <c r="C1971" s="1" t="str">
        <f>VLOOKUP($B1971,'[1]ALL ACCESSIONS'!$A$2:$M$28915,3,FALSE)</f>
        <v>x12-GC1-207  : F4:5</v>
      </c>
      <c r="D1971" s="1">
        <v>1</v>
      </c>
      <c r="E1971" s="1">
        <v>1</v>
      </c>
      <c r="I1971" s="1" t="str">
        <f>VLOOKUP($B1971,'[1]ALL ACCESSIONS'!$A$2:$M$28915,7,FALSE)</f>
        <v>18YR1</v>
      </c>
      <c r="J1971" s="1">
        <f>VLOOKUP($B1971,'[1]ALL ACCESSIONS'!$A$2:$M$28915,8,FALSE)</f>
        <v>0</v>
      </c>
      <c r="K1971" s="1">
        <f>VLOOKUP($B1971,'[1]ALL ACCESSIONS'!$A$2:$M$28915,9,FALSE)</f>
        <v>0</v>
      </c>
      <c r="L1971" s="1">
        <f>VLOOKUP($B1971,'[1]ALL ACCESSIONS'!$A$2:$M$28915,10,FALSE)</f>
        <v>0</v>
      </c>
      <c r="M1971" s="1">
        <f>VLOOKUP($B1971,'[1]ALL ACCESSIONS'!$A$2:$M$28915,11,FALSE)</f>
        <v>0</v>
      </c>
      <c r="N1971" s="1">
        <f>VLOOKUP($B1971,'[1]ALL ACCESSIONS'!$A$2:$M$28915,12,FALSE)</f>
        <v>0</v>
      </c>
    </row>
    <row r="1972" spans="1:14" x14ac:dyDescent="0.3">
      <c r="A1972" s="1" t="s">
        <v>5899</v>
      </c>
      <c r="B1972" s="1" t="s">
        <v>2383</v>
      </c>
      <c r="C1972" s="1" t="str">
        <f>VLOOKUP($B1972,'[1]ALL ACCESSIONS'!$A$2:$M$28915,3,FALSE)</f>
        <v>x12-VAR-021  : F4:5</v>
      </c>
      <c r="D1972" s="1">
        <v>1</v>
      </c>
      <c r="E1972" s="1">
        <v>1</v>
      </c>
      <c r="I1972" s="1" t="str">
        <f>VLOOKUP($B1972,'[1]ALL ACCESSIONS'!$A$2:$M$28915,7,FALSE)</f>
        <v>18YR1</v>
      </c>
      <c r="J1972" s="1">
        <f>VLOOKUP($B1972,'[1]ALL ACCESSIONS'!$A$2:$M$28915,8,FALSE)</f>
        <v>0</v>
      </c>
      <c r="K1972" s="1">
        <f>VLOOKUP($B1972,'[1]ALL ACCESSIONS'!$A$2:$M$28915,9,FALSE)</f>
        <v>0</v>
      </c>
      <c r="L1972" s="1">
        <f>VLOOKUP($B1972,'[1]ALL ACCESSIONS'!$A$2:$M$28915,10,FALSE)</f>
        <v>0</v>
      </c>
      <c r="M1972" s="1">
        <f>VLOOKUP($B1972,'[1]ALL ACCESSIONS'!$A$2:$M$28915,11,FALSE)</f>
        <v>0</v>
      </c>
      <c r="N1972" s="1">
        <f>VLOOKUP($B1972,'[1]ALL ACCESSIONS'!$A$2:$M$28915,12,FALSE)</f>
        <v>0</v>
      </c>
    </row>
    <row r="1973" spans="1:14" x14ac:dyDescent="0.3">
      <c r="A1973" s="1" t="s">
        <v>5899</v>
      </c>
      <c r="B1973" s="1" t="s">
        <v>2443</v>
      </c>
      <c r="C1973" s="1" t="str">
        <f>VLOOKUP($B1973,'[1]ALL ACCESSIONS'!$A$2:$M$28915,3,FALSE)</f>
        <v>x12-VAR-024  : F4:5</v>
      </c>
      <c r="D1973" s="1">
        <v>1</v>
      </c>
      <c r="E1973" s="1">
        <v>1</v>
      </c>
      <c r="I1973" s="1" t="str">
        <f>VLOOKUP($B1973,'[1]ALL ACCESSIONS'!$A$2:$M$28915,7,FALSE)</f>
        <v>18YR1</v>
      </c>
      <c r="J1973" s="1">
        <f>VLOOKUP($B1973,'[1]ALL ACCESSIONS'!$A$2:$M$28915,8,FALSE)</f>
        <v>0</v>
      </c>
      <c r="K1973" s="1">
        <f>VLOOKUP($B1973,'[1]ALL ACCESSIONS'!$A$2:$M$28915,9,FALSE)</f>
        <v>0</v>
      </c>
      <c r="L1973" s="1">
        <f>VLOOKUP($B1973,'[1]ALL ACCESSIONS'!$A$2:$M$28915,10,FALSE)</f>
        <v>0</v>
      </c>
      <c r="M1973" s="1">
        <f>VLOOKUP($B1973,'[1]ALL ACCESSIONS'!$A$2:$M$28915,11,FALSE)</f>
        <v>0</v>
      </c>
      <c r="N1973" s="1">
        <f>VLOOKUP($B1973,'[1]ALL ACCESSIONS'!$A$2:$M$28915,12,FALSE)</f>
        <v>0</v>
      </c>
    </row>
    <row r="1974" spans="1:14" x14ac:dyDescent="0.3">
      <c r="A1974" s="1" t="s">
        <v>5899</v>
      </c>
      <c r="B1974" s="1" t="s">
        <v>2406</v>
      </c>
      <c r="C1974" s="1" t="str">
        <f>VLOOKUP($B1974,'[1]ALL ACCESSIONS'!$A$2:$M$28915,3,FALSE)</f>
        <v>x12-VAR-025  : F4:5</v>
      </c>
      <c r="D1974" s="1">
        <v>1</v>
      </c>
      <c r="E1974" s="1">
        <v>1</v>
      </c>
      <c r="I1974" s="1" t="str">
        <f>VLOOKUP($B1974,'[1]ALL ACCESSIONS'!$A$2:$M$28915,7,FALSE)</f>
        <v>18YR1</v>
      </c>
      <c r="J1974" s="1">
        <f>VLOOKUP($B1974,'[1]ALL ACCESSIONS'!$A$2:$M$28915,8,FALSE)</f>
        <v>0</v>
      </c>
      <c r="K1974" s="1">
        <f>VLOOKUP($B1974,'[1]ALL ACCESSIONS'!$A$2:$M$28915,9,FALSE)</f>
        <v>0</v>
      </c>
      <c r="L1974" s="1">
        <f>VLOOKUP($B1974,'[1]ALL ACCESSIONS'!$A$2:$M$28915,10,FALSE)</f>
        <v>0</v>
      </c>
      <c r="M1974" s="1">
        <f>VLOOKUP($B1974,'[1]ALL ACCESSIONS'!$A$2:$M$28915,11,FALSE)</f>
        <v>0</v>
      </c>
      <c r="N1974" s="1">
        <f>VLOOKUP($B1974,'[1]ALL ACCESSIONS'!$A$2:$M$28915,12,FALSE)</f>
        <v>0</v>
      </c>
    </row>
    <row r="1975" spans="1:14" x14ac:dyDescent="0.3">
      <c r="A1975" s="1" t="s">
        <v>5899</v>
      </c>
      <c r="B1975" s="1" t="s">
        <v>2462</v>
      </c>
      <c r="C1975" s="1" t="str">
        <f>VLOOKUP($B1975,'[1]ALL ACCESSIONS'!$A$2:$M$28915,3,FALSE)</f>
        <v>x12-VAR-034  : F4:5</v>
      </c>
      <c r="D1975" s="1">
        <v>1</v>
      </c>
      <c r="E1975" s="1">
        <v>1</v>
      </c>
      <c r="I1975" s="1" t="str">
        <f>VLOOKUP($B1975,'[1]ALL ACCESSIONS'!$A$2:$M$28915,7,FALSE)</f>
        <v>18YR1</v>
      </c>
      <c r="J1975" s="1">
        <f>VLOOKUP($B1975,'[1]ALL ACCESSIONS'!$A$2:$M$28915,8,FALSE)</f>
        <v>0</v>
      </c>
      <c r="K1975" s="1">
        <f>VLOOKUP($B1975,'[1]ALL ACCESSIONS'!$A$2:$M$28915,9,FALSE)</f>
        <v>0</v>
      </c>
      <c r="L1975" s="1">
        <f>VLOOKUP($B1975,'[1]ALL ACCESSIONS'!$A$2:$M$28915,10,FALSE)</f>
        <v>0</v>
      </c>
      <c r="M1975" s="1">
        <f>VLOOKUP($B1975,'[1]ALL ACCESSIONS'!$A$2:$M$28915,11,FALSE)</f>
        <v>0</v>
      </c>
      <c r="N1975" s="1">
        <f>VLOOKUP($B1975,'[1]ALL ACCESSIONS'!$A$2:$M$28915,12,FALSE)</f>
        <v>0</v>
      </c>
    </row>
    <row r="1976" spans="1:14" x14ac:dyDescent="0.3">
      <c r="A1976" s="1" t="s">
        <v>5899</v>
      </c>
      <c r="B1976" s="1" t="s">
        <v>2550</v>
      </c>
      <c r="C1976" s="1" t="str">
        <f>VLOOKUP($B1976,'[1]ALL ACCESSIONS'!$A$2:$M$28915,3,FALSE)</f>
        <v>x12-VAR-065  : F4:5</v>
      </c>
      <c r="D1976" s="1">
        <v>1</v>
      </c>
      <c r="E1976" s="1">
        <v>1</v>
      </c>
      <c r="I1976" s="1" t="str">
        <f>VLOOKUP($B1976,'[1]ALL ACCESSIONS'!$A$2:$M$28915,7,FALSE)</f>
        <v>18YR1</v>
      </c>
      <c r="J1976" s="1">
        <f>VLOOKUP($B1976,'[1]ALL ACCESSIONS'!$A$2:$M$28915,8,FALSE)</f>
        <v>0</v>
      </c>
      <c r="K1976" s="1">
        <f>VLOOKUP($B1976,'[1]ALL ACCESSIONS'!$A$2:$M$28915,9,FALSE)</f>
        <v>0</v>
      </c>
      <c r="L1976" s="1">
        <f>VLOOKUP($B1976,'[1]ALL ACCESSIONS'!$A$2:$M$28915,10,FALSE)</f>
        <v>0</v>
      </c>
      <c r="M1976" s="1">
        <f>VLOOKUP($B1976,'[1]ALL ACCESSIONS'!$A$2:$M$28915,11,FALSE)</f>
        <v>0</v>
      </c>
      <c r="N1976" s="1">
        <f>VLOOKUP($B1976,'[1]ALL ACCESSIONS'!$A$2:$M$28915,12,FALSE)</f>
        <v>0</v>
      </c>
    </row>
    <row r="1977" spans="1:14" x14ac:dyDescent="0.3">
      <c r="A1977" s="1" t="s">
        <v>5899</v>
      </c>
      <c r="B1977" s="1" t="s">
        <v>2562</v>
      </c>
      <c r="C1977" s="1" t="str">
        <f>VLOOKUP($B1977,'[1]ALL ACCESSIONS'!$A$2:$M$28915,3,FALSE)</f>
        <v>x12-VAR-065  : F4:5</v>
      </c>
      <c r="D1977" s="1">
        <v>1</v>
      </c>
      <c r="E1977" s="1">
        <v>1</v>
      </c>
      <c r="I1977" s="1" t="str">
        <f>VLOOKUP($B1977,'[1]ALL ACCESSIONS'!$A$2:$M$28915,7,FALSE)</f>
        <v>18YR1</v>
      </c>
      <c r="J1977" s="1">
        <f>VLOOKUP($B1977,'[1]ALL ACCESSIONS'!$A$2:$M$28915,8,FALSE)</f>
        <v>0</v>
      </c>
      <c r="K1977" s="1">
        <f>VLOOKUP($B1977,'[1]ALL ACCESSIONS'!$A$2:$M$28915,9,FALSE)</f>
        <v>0</v>
      </c>
      <c r="L1977" s="1">
        <f>VLOOKUP($B1977,'[1]ALL ACCESSIONS'!$A$2:$M$28915,10,FALSE)</f>
        <v>0</v>
      </c>
      <c r="M1977" s="1">
        <f>VLOOKUP($B1977,'[1]ALL ACCESSIONS'!$A$2:$M$28915,11,FALSE)</f>
        <v>0</v>
      </c>
      <c r="N1977" s="1">
        <f>VLOOKUP($B1977,'[1]ALL ACCESSIONS'!$A$2:$M$28915,12,FALSE)</f>
        <v>0</v>
      </c>
    </row>
    <row r="1978" spans="1:14" x14ac:dyDescent="0.3">
      <c r="A1978" s="1" t="s">
        <v>5899</v>
      </c>
      <c r="B1978" s="1" t="s">
        <v>2587</v>
      </c>
      <c r="C1978" s="1" t="str">
        <f>VLOOKUP($B1978,'[1]ALL ACCESSIONS'!$A$2:$M$28915,3,FALSE)</f>
        <v>x12-VAR-081  : F4:5</v>
      </c>
      <c r="D1978" s="1">
        <v>1</v>
      </c>
      <c r="E1978" s="1">
        <v>1</v>
      </c>
      <c r="I1978" s="1" t="str">
        <f>VLOOKUP($B1978,'[1]ALL ACCESSIONS'!$A$2:$M$28915,7,FALSE)</f>
        <v>18YR1</v>
      </c>
      <c r="J1978" s="1">
        <f>VLOOKUP($B1978,'[1]ALL ACCESSIONS'!$A$2:$M$28915,8,FALSE)</f>
        <v>0</v>
      </c>
      <c r="K1978" s="1">
        <f>VLOOKUP($B1978,'[1]ALL ACCESSIONS'!$A$2:$M$28915,9,FALSE)</f>
        <v>0</v>
      </c>
      <c r="L1978" s="1">
        <f>VLOOKUP($B1978,'[1]ALL ACCESSIONS'!$A$2:$M$28915,10,FALSE)</f>
        <v>0</v>
      </c>
      <c r="M1978" s="1">
        <f>VLOOKUP($B1978,'[1]ALL ACCESSIONS'!$A$2:$M$28915,11,FALSE)</f>
        <v>0</v>
      </c>
      <c r="N1978" s="1">
        <f>VLOOKUP($B1978,'[1]ALL ACCESSIONS'!$A$2:$M$28915,12,FALSE)</f>
        <v>0</v>
      </c>
    </row>
    <row r="1979" spans="1:14" x14ac:dyDescent="0.3">
      <c r="A1979" s="1" t="s">
        <v>5899</v>
      </c>
      <c r="B1979" s="1" t="s">
        <v>2623</v>
      </c>
      <c r="C1979" s="1" t="str">
        <f>VLOOKUP($B1979,'[1]ALL ACCESSIONS'!$A$2:$M$28915,3,FALSE)</f>
        <v>x12-VAR-089  : F4:5</v>
      </c>
      <c r="D1979" s="1">
        <v>1</v>
      </c>
      <c r="E1979" s="1">
        <v>1</v>
      </c>
      <c r="I1979" s="1" t="str">
        <f>VLOOKUP($B1979,'[1]ALL ACCESSIONS'!$A$2:$M$28915,7,FALSE)</f>
        <v>18YR1</v>
      </c>
      <c r="J1979" s="1">
        <f>VLOOKUP($B1979,'[1]ALL ACCESSIONS'!$A$2:$M$28915,8,FALSE)</f>
        <v>0</v>
      </c>
      <c r="K1979" s="1">
        <f>VLOOKUP($B1979,'[1]ALL ACCESSIONS'!$A$2:$M$28915,9,FALSE)</f>
        <v>0</v>
      </c>
      <c r="L1979" s="1">
        <f>VLOOKUP($B1979,'[1]ALL ACCESSIONS'!$A$2:$M$28915,10,FALSE)</f>
        <v>0</v>
      </c>
      <c r="M1979" s="1">
        <f>VLOOKUP($B1979,'[1]ALL ACCESSIONS'!$A$2:$M$28915,11,FALSE)</f>
        <v>0</v>
      </c>
      <c r="N1979" s="1">
        <f>VLOOKUP($B1979,'[1]ALL ACCESSIONS'!$A$2:$M$28915,12,FALSE)</f>
        <v>0</v>
      </c>
    </row>
    <row r="1980" spans="1:14" x14ac:dyDescent="0.3">
      <c r="A1980" s="1" t="s">
        <v>5899</v>
      </c>
      <c r="B1980" s="1" t="s">
        <v>2629</v>
      </c>
      <c r="C1980" s="1" t="str">
        <f>VLOOKUP($B1980,'[1]ALL ACCESSIONS'!$A$2:$M$28915,3,FALSE)</f>
        <v>x13-GC2-043 : F2:4</v>
      </c>
      <c r="D1980" s="1">
        <v>1</v>
      </c>
      <c r="E1980" s="1">
        <v>1</v>
      </c>
      <c r="I1980" s="1" t="str">
        <f>VLOOKUP($B1980,'[1]ALL ACCESSIONS'!$A$2:$M$28915,7,FALSE)</f>
        <v>18YR1</v>
      </c>
      <c r="J1980" s="1">
        <f>VLOOKUP($B1980,'[1]ALL ACCESSIONS'!$A$2:$M$28915,8,FALSE)</f>
        <v>0</v>
      </c>
      <c r="K1980" s="1">
        <f>VLOOKUP($B1980,'[1]ALL ACCESSIONS'!$A$2:$M$28915,9,FALSE)</f>
        <v>0</v>
      </c>
      <c r="L1980" s="1">
        <f>VLOOKUP($B1980,'[1]ALL ACCESSIONS'!$A$2:$M$28915,10,FALSE)</f>
        <v>0</v>
      </c>
      <c r="M1980" s="1">
        <f>VLOOKUP($B1980,'[1]ALL ACCESSIONS'!$A$2:$M$28915,11,FALSE)</f>
        <v>0</v>
      </c>
      <c r="N1980" s="1">
        <f>VLOOKUP($B1980,'[1]ALL ACCESSIONS'!$A$2:$M$28915,12,FALSE)</f>
        <v>0</v>
      </c>
    </row>
    <row r="1981" spans="1:14" x14ac:dyDescent="0.3">
      <c r="A1981" s="1" t="s">
        <v>5899</v>
      </c>
      <c r="B1981" s="1" t="s">
        <v>2649</v>
      </c>
      <c r="C1981" s="1" t="str">
        <f>VLOOKUP($B1981,'[1]ALL ACCESSIONS'!$A$2:$M$28915,3,FALSE)</f>
        <v>x13-TGS-032b : F2:4</v>
      </c>
      <c r="D1981" s="1">
        <v>1</v>
      </c>
      <c r="E1981" s="1">
        <v>1</v>
      </c>
      <c r="I1981" s="1" t="str">
        <f>VLOOKUP($B1981,'[1]ALL ACCESSIONS'!$A$2:$M$28915,7,FALSE)</f>
        <v>18YR1</v>
      </c>
      <c r="J1981" s="1">
        <f>VLOOKUP($B1981,'[1]ALL ACCESSIONS'!$A$2:$M$28915,8,FALSE)</f>
        <v>0</v>
      </c>
      <c r="K1981" s="1">
        <f>VLOOKUP($B1981,'[1]ALL ACCESSIONS'!$A$2:$M$28915,9,FALSE)</f>
        <v>0</v>
      </c>
      <c r="L1981" s="1">
        <f>VLOOKUP($B1981,'[1]ALL ACCESSIONS'!$A$2:$M$28915,10,FALSE)</f>
        <v>0</v>
      </c>
      <c r="M1981" s="1">
        <f>VLOOKUP($B1981,'[1]ALL ACCESSIONS'!$A$2:$M$28915,11,FALSE)</f>
        <v>0</v>
      </c>
      <c r="N1981" s="1">
        <f>VLOOKUP($B1981,'[1]ALL ACCESSIONS'!$A$2:$M$28915,12,FALSE)</f>
        <v>0</v>
      </c>
    </row>
    <row r="1982" spans="1:14" x14ac:dyDescent="0.3">
      <c r="A1982" s="1" t="s">
        <v>5899</v>
      </c>
      <c r="B1982" s="1" t="s">
        <v>2712</v>
      </c>
      <c r="C1982" s="1" t="str">
        <f>VLOOKUP($B1982,'[1]ALL ACCESSIONS'!$A$2:$M$28915,3,FALSE)</f>
        <v>X15-GC3-007 : F2:4</v>
      </c>
      <c r="D1982" s="1">
        <v>1</v>
      </c>
      <c r="E1982" s="1">
        <v>1</v>
      </c>
      <c r="I1982" s="1" t="str">
        <f>VLOOKUP($B1982,'[1]ALL ACCESSIONS'!$A$2:$M$28915,7,FALSE)</f>
        <v>18YR1</v>
      </c>
      <c r="J1982" s="1">
        <f>VLOOKUP($B1982,'[1]ALL ACCESSIONS'!$A$2:$M$28915,8,FALSE)</f>
        <v>0</v>
      </c>
      <c r="K1982" s="1">
        <f>VLOOKUP($B1982,'[1]ALL ACCESSIONS'!$A$2:$M$28915,9,FALSE)</f>
        <v>0</v>
      </c>
      <c r="L1982" s="1">
        <f>VLOOKUP($B1982,'[1]ALL ACCESSIONS'!$A$2:$M$28915,10,FALSE)</f>
        <v>0</v>
      </c>
      <c r="M1982" s="1">
        <f>VLOOKUP($B1982,'[1]ALL ACCESSIONS'!$A$2:$M$28915,11,FALSE)</f>
        <v>0</v>
      </c>
      <c r="N1982" s="1">
        <f>VLOOKUP($B1982,'[1]ALL ACCESSIONS'!$A$2:$M$28915,12,FALSE)</f>
        <v>0</v>
      </c>
    </row>
    <row r="1983" spans="1:14" x14ac:dyDescent="0.3">
      <c r="A1983" s="1" t="s">
        <v>5899</v>
      </c>
      <c r="B1983" s="1" t="s">
        <v>2677</v>
      </c>
      <c r="C1983" s="1" t="str">
        <f>VLOOKUP($B1983,'[1]ALL ACCESSIONS'!$A$2:$M$28915,3,FALSE)</f>
        <v>X15-GC3-020 : F2:4</v>
      </c>
      <c r="D1983" s="1">
        <v>1</v>
      </c>
      <c r="E1983" s="1">
        <v>1</v>
      </c>
      <c r="I1983" s="1" t="str">
        <f>VLOOKUP($B1983,'[1]ALL ACCESSIONS'!$A$2:$M$28915,7,FALSE)</f>
        <v>18YR1</v>
      </c>
      <c r="J1983" s="1">
        <f>VLOOKUP($B1983,'[1]ALL ACCESSIONS'!$A$2:$M$28915,8,FALSE)</f>
        <v>0</v>
      </c>
      <c r="K1983" s="1">
        <f>VLOOKUP($B1983,'[1]ALL ACCESSIONS'!$A$2:$M$28915,9,FALSE)</f>
        <v>0</v>
      </c>
      <c r="L1983" s="1">
        <f>VLOOKUP($B1983,'[1]ALL ACCESSIONS'!$A$2:$M$28915,10,FALSE)</f>
        <v>0</v>
      </c>
      <c r="M1983" s="1">
        <f>VLOOKUP($B1983,'[1]ALL ACCESSIONS'!$A$2:$M$28915,11,FALSE)</f>
        <v>0</v>
      </c>
      <c r="N1983" s="1">
        <f>VLOOKUP($B1983,'[1]ALL ACCESSIONS'!$A$2:$M$28915,12,FALSE)</f>
        <v>0</v>
      </c>
    </row>
    <row r="1984" spans="1:14" x14ac:dyDescent="0.3">
      <c r="A1984" s="1" t="s">
        <v>5899</v>
      </c>
      <c r="B1984" s="1" t="s">
        <v>2678</v>
      </c>
      <c r="C1984" s="1" t="str">
        <f>VLOOKUP($B1984,'[1]ALL ACCESSIONS'!$A$2:$M$28915,3,FALSE)</f>
        <v>X15-GC3-031 : F2:4</v>
      </c>
      <c r="D1984" s="1">
        <v>1</v>
      </c>
      <c r="E1984" s="1">
        <v>1</v>
      </c>
      <c r="I1984" s="1" t="str">
        <f>VLOOKUP($B1984,'[1]ALL ACCESSIONS'!$A$2:$M$28915,7,FALSE)</f>
        <v>18YR1</v>
      </c>
      <c r="J1984" s="1">
        <f>VLOOKUP($B1984,'[1]ALL ACCESSIONS'!$A$2:$M$28915,8,FALSE)</f>
        <v>0</v>
      </c>
      <c r="K1984" s="1">
        <f>VLOOKUP($B1984,'[1]ALL ACCESSIONS'!$A$2:$M$28915,9,FALSE)</f>
        <v>0</v>
      </c>
      <c r="L1984" s="1">
        <f>VLOOKUP($B1984,'[1]ALL ACCESSIONS'!$A$2:$M$28915,10,FALSE)</f>
        <v>0</v>
      </c>
      <c r="M1984" s="1">
        <f>VLOOKUP($B1984,'[1]ALL ACCESSIONS'!$A$2:$M$28915,11,FALSE)</f>
        <v>0</v>
      </c>
      <c r="N1984" s="1">
        <f>VLOOKUP($B1984,'[1]ALL ACCESSIONS'!$A$2:$M$28915,12,FALSE)</f>
        <v>0</v>
      </c>
    </row>
    <row r="1985" spans="1:14" x14ac:dyDescent="0.3">
      <c r="A1985" s="1" t="s">
        <v>5899</v>
      </c>
      <c r="B1985" s="1" t="s">
        <v>2702</v>
      </c>
      <c r="C1985" s="1" t="str">
        <f>VLOOKUP($B1985,'[1]ALL ACCESSIONS'!$A$2:$M$28915,3,FALSE)</f>
        <v>X15-GC3-031 : F2:4</v>
      </c>
      <c r="D1985" s="1">
        <v>1</v>
      </c>
      <c r="E1985" s="1">
        <v>1</v>
      </c>
      <c r="I1985" s="1" t="str">
        <f>VLOOKUP($B1985,'[1]ALL ACCESSIONS'!$A$2:$M$28915,7,FALSE)</f>
        <v>18YR1</v>
      </c>
      <c r="J1985" s="1">
        <f>VLOOKUP($B1985,'[1]ALL ACCESSIONS'!$A$2:$M$28915,8,FALSE)</f>
        <v>0</v>
      </c>
      <c r="K1985" s="1">
        <f>VLOOKUP($B1985,'[1]ALL ACCESSIONS'!$A$2:$M$28915,9,FALSE)</f>
        <v>0</v>
      </c>
      <c r="L1985" s="1">
        <f>VLOOKUP($B1985,'[1]ALL ACCESSIONS'!$A$2:$M$28915,10,FALSE)</f>
        <v>0</v>
      </c>
      <c r="M1985" s="1">
        <f>VLOOKUP($B1985,'[1]ALL ACCESSIONS'!$A$2:$M$28915,11,FALSE)</f>
        <v>0</v>
      </c>
      <c r="N1985" s="1">
        <f>VLOOKUP($B1985,'[1]ALL ACCESSIONS'!$A$2:$M$28915,12,FALSE)</f>
        <v>0</v>
      </c>
    </row>
    <row r="1986" spans="1:14" x14ac:dyDescent="0.3">
      <c r="A1986" s="1" t="s">
        <v>5899</v>
      </c>
      <c r="B1986" s="1" t="s">
        <v>2738</v>
      </c>
      <c r="C1986" s="1" t="str">
        <f>VLOOKUP($B1986,'[1]ALL ACCESSIONS'!$A$2:$M$28915,3,FALSE)</f>
        <v>x13-GC2-038 : F3:6</v>
      </c>
      <c r="D1986" s="1">
        <v>1</v>
      </c>
      <c r="E1986" s="1">
        <v>1</v>
      </c>
      <c r="I1986" s="1" t="str">
        <f>VLOOKUP($B1986,'[1]ALL ACCESSIONS'!$A$2:$M$28915,7,FALSE)</f>
        <v>18YR1</v>
      </c>
      <c r="J1986" s="1">
        <f>VLOOKUP($B1986,'[1]ALL ACCESSIONS'!$A$2:$M$28915,8,FALSE)</f>
        <v>0</v>
      </c>
      <c r="K1986" s="1">
        <f>VLOOKUP($B1986,'[1]ALL ACCESSIONS'!$A$2:$M$28915,9,FALSE)</f>
        <v>0</v>
      </c>
      <c r="L1986" s="1">
        <f>VLOOKUP($B1986,'[1]ALL ACCESSIONS'!$A$2:$M$28915,10,FALSE)</f>
        <v>0</v>
      </c>
      <c r="M1986" s="1">
        <f>VLOOKUP($B1986,'[1]ALL ACCESSIONS'!$A$2:$M$28915,11,FALSE)</f>
        <v>0</v>
      </c>
      <c r="N1986" s="1">
        <f>VLOOKUP($B1986,'[1]ALL ACCESSIONS'!$A$2:$M$28915,12,FALSE)</f>
        <v>0</v>
      </c>
    </row>
    <row r="1987" spans="1:14" x14ac:dyDescent="0.3">
      <c r="A1987" s="1" t="s">
        <v>5899</v>
      </c>
      <c r="B1987" s="1" t="s">
        <v>2767</v>
      </c>
      <c r="C1987" s="1" t="str">
        <f>VLOOKUP($B1987,'[1]ALL ACCESSIONS'!$A$2:$M$28915,3,FALSE)</f>
        <v xml:space="preserve">x12-VAR-065  : </v>
      </c>
      <c r="D1987" s="1">
        <v>1</v>
      </c>
      <c r="E1987" s="1">
        <v>1</v>
      </c>
      <c r="I1987" s="1" t="str">
        <f>VLOOKUP($B1987,'[1]ALL ACCESSIONS'!$A$2:$M$28915,7,FALSE)</f>
        <v>18YR1</v>
      </c>
      <c r="J1987" s="1">
        <f>VLOOKUP($B1987,'[1]ALL ACCESSIONS'!$A$2:$M$28915,8,FALSE)</f>
        <v>0</v>
      </c>
      <c r="K1987" s="1">
        <f>VLOOKUP($B1987,'[1]ALL ACCESSIONS'!$A$2:$M$28915,9,FALSE)</f>
        <v>0</v>
      </c>
      <c r="L1987" s="1">
        <f>VLOOKUP($B1987,'[1]ALL ACCESSIONS'!$A$2:$M$28915,10,FALSE)</f>
        <v>0</v>
      </c>
      <c r="M1987" s="1">
        <f>VLOOKUP($B1987,'[1]ALL ACCESSIONS'!$A$2:$M$28915,11,FALSE)</f>
        <v>0</v>
      </c>
      <c r="N1987" s="1">
        <f>VLOOKUP($B1987,'[1]ALL ACCESSIONS'!$A$2:$M$28915,12,FALSE)</f>
        <v>0</v>
      </c>
    </row>
    <row r="1988" spans="1:14" x14ac:dyDescent="0.3">
      <c r="A1988" s="1" t="s">
        <v>5899</v>
      </c>
      <c r="B1988" s="1" t="s">
        <v>2780</v>
      </c>
      <c r="C1988" s="1" t="str">
        <f>VLOOKUP($B1988,'[1]ALL ACCESSIONS'!$A$2:$M$28915,3,FALSE)</f>
        <v xml:space="preserve">15VDH-FHB-MAS08-13 : </v>
      </c>
      <c r="D1988" s="1">
        <v>1</v>
      </c>
      <c r="E1988" s="1">
        <v>1</v>
      </c>
      <c r="I1988" s="1" t="str">
        <f>VLOOKUP($B1988,'[1]ALL ACCESSIONS'!$A$2:$M$28915,7,FALSE)</f>
        <v>18YR1</v>
      </c>
      <c r="J1988" s="1">
        <f>VLOOKUP($B1988,'[1]ALL ACCESSIONS'!$A$2:$M$28915,8,FALSE)</f>
        <v>0</v>
      </c>
      <c r="K1988" s="1">
        <f>VLOOKUP($B1988,'[1]ALL ACCESSIONS'!$A$2:$M$28915,9,FALSE)</f>
        <v>0</v>
      </c>
      <c r="L1988" s="1">
        <f>VLOOKUP($B1988,'[1]ALL ACCESSIONS'!$A$2:$M$28915,10,FALSE)</f>
        <v>0</v>
      </c>
      <c r="M1988" s="1">
        <f>VLOOKUP($B1988,'[1]ALL ACCESSIONS'!$A$2:$M$28915,11,FALSE)</f>
        <v>0</v>
      </c>
      <c r="N1988" s="1">
        <f>VLOOKUP($B1988,'[1]ALL ACCESSIONS'!$A$2:$M$28915,12,FALSE)</f>
        <v>0</v>
      </c>
    </row>
    <row r="1989" spans="1:14" x14ac:dyDescent="0.3">
      <c r="A1989" s="1" t="s">
        <v>5899</v>
      </c>
      <c r="B1989" s="1" t="s">
        <v>2964</v>
      </c>
      <c r="C1989" s="1" t="str">
        <f>VLOOKUP($B1989,'[1]ALL ACCESSIONS'!$A$2:$M$28915,3,FALSE)</f>
        <v xml:space="preserve">15VDH-FHB-MAS22-09 : </v>
      </c>
      <c r="D1989" s="1">
        <v>1</v>
      </c>
      <c r="E1989" s="1">
        <v>1</v>
      </c>
      <c r="I1989" s="1" t="str">
        <f>VLOOKUP($B1989,'[1]ALL ACCESSIONS'!$A$2:$M$28915,7,FALSE)</f>
        <v>18YR1</v>
      </c>
      <c r="J1989" s="1">
        <f>VLOOKUP($B1989,'[1]ALL ACCESSIONS'!$A$2:$M$28915,8,FALSE)</f>
        <v>0</v>
      </c>
      <c r="K1989" s="1">
        <f>VLOOKUP($B1989,'[1]ALL ACCESSIONS'!$A$2:$M$28915,9,FALSE)</f>
        <v>0</v>
      </c>
      <c r="L1989" s="1">
        <f>VLOOKUP($B1989,'[1]ALL ACCESSIONS'!$A$2:$M$28915,10,FALSE)</f>
        <v>0</v>
      </c>
      <c r="M1989" s="1">
        <f>VLOOKUP($B1989,'[1]ALL ACCESSIONS'!$A$2:$M$28915,11,FALSE)</f>
        <v>0</v>
      </c>
      <c r="N1989" s="1">
        <f>VLOOKUP($B1989,'[1]ALL ACCESSIONS'!$A$2:$M$28915,12,FALSE)</f>
        <v>0</v>
      </c>
    </row>
    <row r="1990" spans="1:14" x14ac:dyDescent="0.3">
      <c r="A1990" s="1" t="s">
        <v>5899</v>
      </c>
      <c r="B1990" s="1" t="s">
        <v>2920</v>
      </c>
      <c r="C1990" s="1" t="str">
        <f>VLOOKUP($B1990,'[1]ALL ACCESSIONS'!$A$2:$M$28915,3,FALSE)</f>
        <v xml:space="preserve">15VDH-FHB-MAS23-12 : </v>
      </c>
      <c r="D1990" s="1">
        <v>1</v>
      </c>
      <c r="E1990" s="1">
        <v>1</v>
      </c>
      <c r="I1990" s="1" t="str">
        <f>VLOOKUP($B1990,'[1]ALL ACCESSIONS'!$A$2:$M$28915,7,FALSE)</f>
        <v>18YR1</v>
      </c>
      <c r="J1990" s="1">
        <f>VLOOKUP($B1990,'[1]ALL ACCESSIONS'!$A$2:$M$28915,8,FALSE)</f>
        <v>0</v>
      </c>
      <c r="K1990" s="1">
        <f>VLOOKUP($B1990,'[1]ALL ACCESSIONS'!$A$2:$M$28915,9,FALSE)</f>
        <v>0</v>
      </c>
      <c r="L1990" s="1">
        <f>VLOOKUP($B1990,'[1]ALL ACCESSIONS'!$A$2:$M$28915,10,FALSE)</f>
        <v>0</v>
      </c>
      <c r="M1990" s="1">
        <f>VLOOKUP($B1990,'[1]ALL ACCESSIONS'!$A$2:$M$28915,11,FALSE)</f>
        <v>0</v>
      </c>
      <c r="N1990" s="1">
        <f>VLOOKUP($B1990,'[1]ALL ACCESSIONS'!$A$2:$M$28915,12,FALSE)</f>
        <v>0</v>
      </c>
    </row>
    <row r="1991" spans="1:14" x14ac:dyDescent="0.3">
      <c r="A1991" s="1" t="s">
        <v>5899</v>
      </c>
      <c r="B1991" s="1" t="s">
        <v>2359</v>
      </c>
      <c r="C1991" s="1" t="str">
        <f>VLOOKUP($B1991,'[1]ALL ACCESSIONS'!$A$2:$M$28915,3,FALSE)</f>
        <v>x12-GC1-028  : F4:5</v>
      </c>
      <c r="D1991" s="1">
        <v>1</v>
      </c>
      <c r="E1991" s="1">
        <v>1</v>
      </c>
      <c r="I1991" s="1" t="str">
        <f>VLOOKUP($B1991,'[1]ALL ACCESSIONS'!$A$2:$M$28915,7,FALSE)</f>
        <v>18YR1</v>
      </c>
      <c r="J1991" s="1">
        <f>VLOOKUP($B1991,'[1]ALL ACCESSIONS'!$A$2:$M$28915,8,FALSE)</f>
        <v>0</v>
      </c>
      <c r="K1991" s="1">
        <f>VLOOKUP($B1991,'[1]ALL ACCESSIONS'!$A$2:$M$28915,9,FALSE)</f>
        <v>0</v>
      </c>
      <c r="L1991" s="1">
        <f>VLOOKUP($B1991,'[1]ALL ACCESSIONS'!$A$2:$M$28915,10,FALSE)</f>
        <v>0</v>
      </c>
      <c r="M1991" s="1">
        <f>VLOOKUP($B1991,'[1]ALL ACCESSIONS'!$A$2:$M$28915,11,FALSE)</f>
        <v>0</v>
      </c>
      <c r="N1991" s="1">
        <f>VLOOKUP($B1991,'[1]ALL ACCESSIONS'!$A$2:$M$28915,12,FALSE)</f>
        <v>0</v>
      </c>
    </row>
    <row r="1992" spans="1:14" x14ac:dyDescent="0.3">
      <c r="A1992" s="1" t="s">
        <v>5899</v>
      </c>
      <c r="B1992" s="1" t="s">
        <v>2245</v>
      </c>
      <c r="C1992" s="1" t="str">
        <f>VLOOKUP($B1992,'[1]ALL ACCESSIONS'!$A$2:$M$28915,3,FALSE)</f>
        <v>x11-GC0-007  : F4:5</v>
      </c>
      <c r="D1992" s="1">
        <v>1</v>
      </c>
      <c r="E1992" s="1">
        <v>1</v>
      </c>
      <c r="I1992" s="1" t="str">
        <f>VLOOKUP($B1992,'[1]ALL ACCESSIONS'!$A$2:$M$28915,7,FALSE)</f>
        <v>18YR1</v>
      </c>
      <c r="J1992" s="1">
        <f>VLOOKUP($B1992,'[1]ALL ACCESSIONS'!$A$2:$M$28915,8,FALSE)</f>
        <v>0</v>
      </c>
      <c r="K1992" s="1">
        <f>VLOOKUP($B1992,'[1]ALL ACCESSIONS'!$A$2:$M$28915,9,FALSE)</f>
        <v>0</v>
      </c>
      <c r="L1992" s="1">
        <f>VLOOKUP($B1992,'[1]ALL ACCESSIONS'!$A$2:$M$28915,10,FALSE)</f>
        <v>0</v>
      </c>
      <c r="M1992" s="1">
        <f>VLOOKUP($B1992,'[1]ALL ACCESSIONS'!$A$2:$M$28915,11,FALSE)</f>
        <v>0</v>
      </c>
      <c r="N1992" s="1">
        <f>VLOOKUP($B1992,'[1]ALL ACCESSIONS'!$A$2:$M$28915,12,FALSE)</f>
        <v>0</v>
      </c>
    </row>
    <row r="1993" spans="1:14" x14ac:dyDescent="0.3">
      <c r="A1993" s="1" t="s">
        <v>5899</v>
      </c>
      <c r="B1993" s="1" t="s">
        <v>2319</v>
      </c>
      <c r="C1993" s="1" t="str">
        <f>VLOOKUP($B1993,'[1]ALL ACCESSIONS'!$A$2:$M$28915,3,FALSE)</f>
        <v>x12-GC1-124  : F4:5</v>
      </c>
      <c r="D1993" s="1">
        <v>1</v>
      </c>
      <c r="E1993" s="1">
        <v>1</v>
      </c>
      <c r="I1993" s="1" t="str">
        <f>VLOOKUP($B1993,'[1]ALL ACCESSIONS'!$A$2:$M$28915,7,FALSE)</f>
        <v>18YR1</v>
      </c>
      <c r="J1993" s="1">
        <f>VLOOKUP($B1993,'[1]ALL ACCESSIONS'!$A$2:$M$28915,8,FALSE)</f>
        <v>0</v>
      </c>
      <c r="K1993" s="1">
        <f>VLOOKUP($B1993,'[1]ALL ACCESSIONS'!$A$2:$M$28915,9,FALSE)</f>
        <v>0</v>
      </c>
      <c r="L1993" s="1">
        <f>VLOOKUP($B1993,'[1]ALL ACCESSIONS'!$A$2:$M$28915,10,FALSE)</f>
        <v>0</v>
      </c>
      <c r="M1993" s="1">
        <f>VLOOKUP($B1993,'[1]ALL ACCESSIONS'!$A$2:$M$28915,11,FALSE)</f>
        <v>0</v>
      </c>
      <c r="N1993" s="1">
        <f>VLOOKUP($B1993,'[1]ALL ACCESSIONS'!$A$2:$M$28915,12,FALSE)</f>
        <v>0</v>
      </c>
    </row>
    <row r="1994" spans="1:14" x14ac:dyDescent="0.3">
      <c r="A1994" s="1" t="s">
        <v>5899</v>
      </c>
      <c r="B1994" s="1" t="s">
        <v>2379</v>
      </c>
      <c r="C1994" s="1" t="str">
        <f>VLOOKUP($B1994,'[1]ALL ACCESSIONS'!$A$2:$M$28915,3,FALSE)</f>
        <v>x12-VAR-002  : F4:5</v>
      </c>
      <c r="D1994" s="1">
        <v>1</v>
      </c>
      <c r="E1994" s="1">
        <v>1</v>
      </c>
      <c r="I1994" s="1" t="str">
        <f>VLOOKUP($B1994,'[1]ALL ACCESSIONS'!$A$2:$M$28915,7,FALSE)</f>
        <v>18YR1</v>
      </c>
      <c r="J1994" s="1">
        <f>VLOOKUP($B1994,'[1]ALL ACCESSIONS'!$A$2:$M$28915,8,FALSE)</f>
        <v>0</v>
      </c>
      <c r="K1994" s="1">
        <f>VLOOKUP($B1994,'[1]ALL ACCESSIONS'!$A$2:$M$28915,9,FALSE)</f>
        <v>0</v>
      </c>
      <c r="L1994" s="1">
        <f>VLOOKUP($B1994,'[1]ALL ACCESSIONS'!$A$2:$M$28915,10,FALSE)</f>
        <v>0</v>
      </c>
      <c r="M1994" s="1">
        <f>VLOOKUP($B1994,'[1]ALL ACCESSIONS'!$A$2:$M$28915,11,FALSE)</f>
        <v>0</v>
      </c>
      <c r="N1994" s="1">
        <f>VLOOKUP($B1994,'[1]ALL ACCESSIONS'!$A$2:$M$28915,12,FALSE)</f>
        <v>0</v>
      </c>
    </row>
    <row r="1995" spans="1:14" x14ac:dyDescent="0.3">
      <c r="A1995" s="1" t="s">
        <v>5899</v>
      </c>
      <c r="B1995" s="1" t="s">
        <v>2231</v>
      </c>
      <c r="C1995" s="1" t="str">
        <f>VLOOKUP($B1995,'[1]ALL ACCESSIONS'!$A$2:$M$28915,3,FALSE)</f>
        <v>x11-GC0-042  : F4:5</v>
      </c>
      <c r="D1995" s="1">
        <v>1</v>
      </c>
      <c r="E1995" s="1">
        <v>1</v>
      </c>
      <c r="I1995" s="1" t="str">
        <f>VLOOKUP($B1995,'[1]ALL ACCESSIONS'!$A$2:$M$28915,7,FALSE)</f>
        <v>18YR1</v>
      </c>
      <c r="J1995" s="1">
        <f>VLOOKUP($B1995,'[1]ALL ACCESSIONS'!$A$2:$M$28915,8,FALSE)</f>
        <v>0</v>
      </c>
      <c r="K1995" s="1">
        <f>VLOOKUP($B1995,'[1]ALL ACCESSIONS'!$A$2:$M$28915,9,FALSE)</f>
        <v>0</v>
      </c>
      <c r="L1995" s="1">
        <f>VLOOKUP($B1995,'[1]ALL ACCESSIONS'!$A$2:$M$28915,10,FALSE)</f>
        <v>0</v>
      </c>
      <c r="M1995" s="1">
        <f>VLOOKUP($B1995,'[1]ALL ACCESSIONS'!$A$2:$M$28915,11,FALSE)</f>
        <v>0</v>
      </c>
      <c r="N1995" s="1">
        <f>VLOOKUP($B1995,'[1]ALL ACCESSIONS'!$A$2:$M$28915,12,FALSE)</f>
        <v>0</v>
      </c>
    </row>
    <row r="1996" spans="1:14" x14ac:dyDescent="0.3">
      <c r="A1996" s="1" t="s">
        <v>5899</v>
      </c>
      <c r="B1996" s="1" t="s">
        <v>2502</v>
      </c>
      <c r="C1996" s="1" t="str">
        <f>VLOOKUP($B1996,'[1]ALL ACCESSIONS'!$A$2:$M$28915,3,FALSE)</f>
        <v>x12-VAR-054  : F4:5</v>
      </c>
      <c r="D1996" s="1">
        <v>1</v>
      </c>
      <c r="E1996" s="1">
        <v>1</v>
      </c>
      <c r="I1996" s="1" t="str">
        <f>VLOOKUP($B1996,'[1]ALL ACCESSIONS'!$A$2:$M$28915,7,FALSE)</f>
        <v>18YR1</v>
      </c>
      <c r="J1996" s="1">
        <f>VLOOKUP($B1996,'[1]ALL ACCESSIONS'!$A$2:$M$28915,8,FALSE)</f>
        <v>0</v>
      </c>
      <c r="K1996" s="1">
        <f>VLOOKUP($B1996,'[1]ALL ACCESSIONS'!$A$2:$M$28915,9,FALSE)</f>
        <v>0</v>
      </c>
      <c r="L1996" s="1">
        <f>VLOOKUP($B1996,'[1]ALL ACCESSIONS'!$A$2:$M$28915,10,FALSE)</f>
        <v>0</v>
      </c>
      <c r="M1996" s="1">
        <f>VLOOKUP($B1996,'[1]ALL ACCESSIONS'!$A$2:$M$28915,11,FALSE)</f>
        <v>0</v>
      </c>
      <c r="N1996" s="1">
        <f>VLOOKUP($B1996,'[1]ALL ACCESSIONS'!$A$2:$M$28915,12,FALSE)</f>
        <v>0</v>
      </c>
    </row>
    <row r="1997" spans="1:14" x14ac:dyDescent="0.3">
      <c r="A1997" s="1" t="s">
        <v>5899</v>
      </c>
      <c r="B1997" s="1" t="s">
        <v>2586</v>
      </c>
      <c r="C1997" s="1" t="str">
        <f>VLOOKUP($B1997,'[1]ALL ACCESSIONS'!$A$2:$M$28915,3,FALSE)</f>
        <v>x12-VAR-077  : F4:5</v>
      </c>
      <c r="D1997" s="1">
        <v>1</v>
      </c>
      <c r="E1997" s="1">
        <v>1</v>
      </c>
      <c r="I1997" s="1" t="str">
        <f>VLOOKUP($B1997,'[1]ALL ACCESSIONS'!$A$2:$M$28915,7,FALSE)</f>
        <v>18YR1</v>
      </c>
      <c r="J1997" s="1">
        <f>VLOOKUP($B1997,'[1]ALL ACCESSIONS'!$A$2:$M$28915,8,FALSE)</f>
        <v>0</v>
      </c>
      <c r="K1997" s="1">
        <f>VLOOKUP($B1997,'[1]ALL ACCESSIONS'!$A$2:$M$28915,9,FALSE)</f>
        <v>0</v>
      </c>
      <c r="L1997" s="1">
        <f>VLOOKUP($B1997,'[1]ALL ACCESSIONS'!$A$2:$M$28915,10,FALSE)</f>
        <v>0</v>
      </c>
      <c r="M1997" s="1">
        <f>VLOOKUP($B1997,'[1]ALL ACCESSIONS'!$A$2:$M$28915,11,FALSE)</f>
        <v>0</v>
      </c>
      <c r="N1997" s="1">
        <f>VLOOKUP($B1997,'[1]ALL ACCESSIONS'!$A$2:$M$28915,12,FALSE)</f>
        <v>0</v>
      </c>
    </row>
    <row r="1998" spans="1:14" x14ac:dyDescent="0.3">
      <c r="A1998" s="1" t="s">
        <v>5899</v>
      </c>
      <c r="B1998" s="1" t="s">
        <v>2563</v>
      </c>
      <c r="C1998" s="1" t="str">
        <f>VLOOKUP($B1998,'[1]ALL ACCESSIONS'!$A$2:$M$28915,3,FALSE)</f>
        <v>x12-VAR-081  : F4:5</v>
      </c>
      <c r="D1998" s="1">
        <v>1</v>
      </c>
      <c r="E1998" s="1">
        <v>1</v>
      </c>
      <c r="I1998" s="1" t="str">
        <f>VLOOKUP($B1998,'[1]ALL ACCESSIONS'!$A$2:$M$28915,7,FALSE)</f>
        <v>18YR1</v>
      </c>
      <c r="J1998" s="1">
        <f>VLOOKUP($B1998,'[1]ALL ACCESSIONS'!$A$2:$M$28915,8,FALSE)</f>
        <v>0</v>
      </c>
      <c r="K1998" s="1">
        <f>VLOOKUP($B1998,'[1]ALL ACCESSIONS'!$A$2:$M$28915,9,FALSE)</f>
        <v>0</v>
      </c>
      <c r="L1998" s="1">
        <f>VLOOKUP($B1998,'[1]ALL ACCESSIONS'!$A$2:$M$28915,10,FALSE)</f>
        <v>0</v>
      </c>
      <c r="M1998" s="1">
        <f>VLOOKUP($B1998,'[1]ALL ACCESSIONS'!$A$2:$M$28915,11,FALSE)</f>
        <v>0</v>
      </c>
      <c r="N1998" s="1">
        <f>VLOOKUP($B1998,'[1]ALL ACCESSIONS'!$A$2:$M$28915,12,FALSE)</f>
        <v>0</v>
      </c>
    </row>
    <row r="1999" spans="1:14" x14ac:dyDescent="0.3">
      <c r="A1999" s="1" t="s">
        <v>5899</v>
      </c>
      <c r="B1999" s="1" t="s">
        <v>2603</v>
      </c>
      <c r="C1999" s="1" t="str">
        <f>VLOOKUP($B1999,'[1]ALL ACCESSIONS'!$A$2:$M$28915,3,FALSE)</f>
        <v>x12-VAR-097  : F4:5</v>
      </c>
      <c r="D1999" s="1">
        <v>1</v>
      </c>
      <c r="E1999" s="1">
        <v>1</v>
      </c>
      <c r="I1999" s="1" t="str">
        <f>VLOOKUP($B1999,'[1]ALL ACCESSIONS'!$A$2:$M$28915,7,FALSE)</f>
        <v>18YR1</v>
      </c>
      <c r="J1999" s="1">
        <f>VLOOKUP($B1999,'[1]ALL ACCESSIONS'!$A$2:$M$28915,8,FALSE)</f>
        <v>0</v>
      </c>
      <c r="K1999" s="1">
        <f>VLOOKUP($B1999,'[1]ALL ACCESSIONS'!$A$2:$M$28915,9,FALSE)</f>
        <v>0</v>
      </c>
      <c r="L1999" s="1">
        <f>VLOOKUP($B1999,'[1]ALL ACCESSIONS'!$A$2:$M$28915,10,FALSE)</f>
        <v>0</v>
      </c>
      <c r="M1999" s="1">
        <f>VLOOKUP($B1999,'[1]ALL ACCESSIONS'!$A$2:$M$28915,11,FALSE)</f>
        <v>0</v>
      </c>
      <c r="N1999" s="1">
        <f>VLOOKUP($B1999,'[1]ALL ACCESSIONS'!$A$2:$M$28915,12,FALSE)</f>
        <v>0</v>
      </c>
    </row>
    <row r="2000" spans="1:14" x14ac:dyDescent="0.3">
      <c r="A2000" s="1" t="s">
        <v>5899</v>
      </c>
      <c r="B2000" s="1" t="s">
        <v>2257</v>
      </c>
      <c r="C2000" s="1" t="str">
        <f>VLOOKUP($B2000,'[1]ALL ACCESSIONS'!$A$2:$M$28915,3,FALSE)</f>
        <v>x11-GC0-068  : F4:5</v>
      </c>
      <c r="D2000" s="1">
        <v>1</v>
      </c>
      <c r="E2000" s="1">
        <v>1</v>
      </c>
      <c r="I2000" s="1" t="str">
        <f>VLOOKUP($B2000,'[1]ALL ACCESSIONS'!$A$2:$M$28915,7,FALSE)</f>
        <v>18YR1</v>
      </c>
      <c r="J2000" s="1">
        <f>VLOOKUP($B2000,'[1]ALL ACCESSIONS'!$A$2:$M$28915,8,FALSE)</f>
        <v>0</v>
      </c>
      <c r="K2000" s="1">
        <f>VLOOKUP($B2000,'[1]ALL ACCESSIONS'!$A$2:$M$28915,9,FALSE)</f>
        <v>0</v>
      </c>
      <c r="L2000" s="1">
        <f>VLOOKUP($B2000,'[1]ALL ACCESSIONS'!$A$2:$M$28915,10,FALSE)</f>
        <v>0</v>
      </c>
      <c r="M2000" s="1">
        <f>VLOOKUP($B2000,'[1]ALL ACCESSIONS'!$A$2:$M$28915,11,FALSE)</f>
        <v>0</v>
      </c>
      <c r="N2000" s="1">
        <f>VLOOKUP($B2000,'[1]ALL ACCESSIONS'!$A$2:$M$28915,12,FALSE)</f>
        <v>0</v>
      </c>
    </row>
    <row r="2001" spans="1:14" x14ac:dyDescent="0.3">
      <c r="A2001" s="1" t="s">
        <v>5899</v>
      </c>
      <c r="B2001" s="1" t="s">
        <v>2632</v>
      </c>
      <c r="C2001" s="1" t="str">
        <f>VLOOKUP($B2001,'[1]ALL ACCESSIONS'!$A$2:$M$28915,3,FALSE)</f>
        <v>x13-GC2-064 : F2:4</v>
      </c>
      <c r="D2001" s="1">
        <v>1</v>
      </c>
      <c r="E2001" s="1">
        <v>1</v>
      </c>
      <c r="I2001" s="1" t="str">
        <f>VLOOKUP($B2001,'[1]ALL ACCESSIONS'!$A$2:$M$28915,7,FALSE)</f>
        <v>18YR1</v>
      </c>
      <c r="J2001" s="1">
        <f>VLOOKUP($B2001,'[1]ALL ACCESSIONS'!$A$2:$M$28915,8,FALSE)</f>
        <v>0</v>
      </c>
      <c r="K2001" s="1">
        <f>VLOOKUP($B2001,'[1]ALL ACCESSIONS'!$A$2:$M$28915,9,FALSE)</f>
        <v>0</v>
      </c>
      <c r="L2001" s="1">
        <f>VLOOKUP($B2001,'[1]ALL ACCESSIONS'!$A$2:$M$28915,10,FALSE)</f>
        <v>0</v>
      </c>
      <c r="M2001" s="1">
        <f>VLOOKUP($B2001,'[1]ALL ACCESSIONS'!$A$2:$M$28915,11,FALSE)</f>
        <v>0</v>
      </c>
      <c r="N2001" s="1">
        <f>VLOOKUP($B2001,'[1]ALL ACCESSIONS'!$A$2:$M$28915,12,FALSE)</f>
        <v>0</v>
      </c>
    </row>
    <row r="2002" spans="1:14" x14ac:dyDescent="0.3">
      <c r="A2002" s="1" t="s">
        <v>5899</v>
      </c>
      <c r="B2002" s="1" t="s">
        <v>2708</v>
      </c>
      <c r="C2002" s="1" t="str">
        <f>VLOOKUP($B2002,'[1]ALL ACCESSIONS'!$A$2:$M$28915,3,FALSE)</f>
        <v>x13-TGS-013b : F2:4</v>
      </c>
      <c r="D2002" s="1">
        <v>1</v>
      </c>
      <c r="E2002" s="1">
        <v>1</v>
      </c>
      <c r="I2002" s="1" t="str">
        <f>VLOOKUP($B2002,'[1]ALL ACCESSIONS'!$A$2:$M$28915,7,FALSE)</f>
        <v>18YR1</v>
      </c>
      <c r="J2002" s="1">
        <f>VLOOKUP($B2002,'[1]ALL ACCESSIONS'!$A$2:$M$28915,8,FALSE)</f>
        <v>0</v>
      </c>
      <c r="K2002" s="1">
        <f>VLOOKUP($B2002,'[1]ALL ACCESSIONS'!$A$2:$M$28915,9,FALSE)</f>
        <v>0</v>
      </c>
      <c r="L2002" s="1">
        <f>VLOOKUP($B2002,'[1]ALL ACCESSIONS'!$A$2:$M$28915,10,FALSE)</f>
        <v>0</v>
      </c>
      <c r="M2002" s="1">
        <f>VLOOKUP($B2002,'[1]ALL ACCESSIONS'!$A$2:$M$28915,11,FALSE)</f>
        <v>0</v>
      </c>
      <c r="N2002" s="1">
        <f>VLOOKUP($B2002,'[1]ALL ACCESSIONS'!$A$2:$M$28915,12,FALSE)</f>
        <v>0</v>
      </c>
    </row>
    <row r="2003" spans="1:14" x14ac:dyDescent="0.3">
      <c r="A2003" s="1" t="s">
        <v>5899</v>
      </c>
      <c r="B2003" s="1" t="s">
        <v>2749</v>
      </c>
      <c r="C2003" s="1" t="str">
        <f>VLOOKUP($B2003,'[1]ALL ACCESSIONS'!$A$2:$M$28915,3,FALSE)</f>
        <v>x13-GC2-046 : F3:6</v>
      </c>
      <c r="D2003" s="1">
        <v>1</v>
      </c>
      <c r="E2003" s="1">
        <v>1</v>
      </c>
      <c r="I2003" s="1" t="str">
        <f>VLOOKUP($B2003,'[1]ALL ACCESSIONS'!$A$2:$M$28915,7,FALSE)</f>
        <v>18YR1</v>
      </c>
      <c r="J2003" s="1">
        <f>VLOOKUP($B2003,'[1]ALL ACCESSIONS'!$A$2:$M$28915,8,FALSE)</f>
        <v>0</v>
      </c>
      <c r="K2003" s="1">
        <f>VLOOKUP($B2003,'[1]ALL ACCESSIONS'!$A$2:$M$28915,9,FALSE)</f>
        <v>0</v>
      </c>
      <c r="L2003" s="1">
        <f>VLOOKUP($B2003,'[1]ALL ACCESSIONS'!$A$2:$M$28915,10,FALSE)</f>
        <v>0</v>
      </c>
      <c r="M2003" s="1">
        <f>VLOOKUP($B2003,'[1]ALL ACCESSIONS'!$A$2:$M$28915,11,FALSE)</f>
        <v>0</v>
      </c>
      <c r="N2003" s="1">
        <f>VLOOKUP($B2003,'[1]ALL ACCESSIONS'!$A$2:$M$28915,12,FALSE)</f>
        <v>0</v>
      </c>
    </row>
    <row r="2004" spans="1:14" x14ac:dyDescent="0.3">
      <c r="A2004" s="1" t="s">
        <v>5899</v>
      </c>
      <c r="B2004" s="1" t="s">
        <v>2784</v>
      </c>
      <c r="C2004" s="1" t="str">
        <f>VLOOKUP($B2004,'[1]ALL ACCESSIONS'!$A$2:$M$28915,3,FALSE)</f>
        <v>x12-GC1-015 : F3:6</v>
      </c>
      <c r="D2004" s="1">
        <v>1</v>
      </c>
      <c r="E2004" s="1">
        <v>1</v>
      </c>
      <c r="I2004" s="1" t="str">
        <f>VLOOKUP($B2004,'[1]ALL ACCESSIONS'!$A$2:$M$28915,7,FALSE)</f>
        <v>18YR1</v>
      </c>
      <c r="J2004" s="1">
        <f>VLOOKUP($B2004,'[1]ALL ACCESSIONS'!$A$2:$M$28915,8,FALSE)</f>
        <v>0</v>
      </c>
      <c r="K2004" s="1">
        <f>VLOOKUP($B2004,'[1]ALL ACCESSIONS'!$A$2:$M$28915,9,FALSE)</f>
        <v>0</v>
      </c>
      <c r="L2004" s="1">
        <f>VLOOKUP($B2004,'[1]ALL ACCESSIONS'!$A$2:$M$28915,10,FALSE)</f>
        <v>0</v>
      </c>
      <c r="M2004" s="1">
        <f>VLOOKUP($B2004,'[1]ALL ACCESSIONS'!$A$2:$M$28915,11,FALSE)</f>
        <v>0</v>
      </c>
      <c r="N2004" s="1">
        <f>VLOOKUP($B2004,'[1]ALL ACCESSIONS'!$A$2:$M$28915,12,FALSE)</f>
        <v>0</v>
      </c>
    </row>
    <row r="2005" spans="1:14" x14ac:dyDescent="0.3">
      <c r="A2005" s="1" t="s">
        <v>5899</v>
      </c>
      <c r="B2005" s="1" t="s">
        <v>2798</v>
      </c>
      <c r="C2005" s="1" t="str">
        <f>VLOOKUP($B2005,'[1]ALL ACCESSIONS'!$A$2:$M$28915,3,FALSE)</f>
        <v xml:space="preserve">x12-VAR-041  : </v>
      </c>
      <c r="D2005" s="1">
        <v>1</v>
      </c>
      <c r="E2005" s="1">
        <v>1</v>
      </c>
      <c r="I2005" s="1" t="str">
        <f>VLOOKUP($B2005,'[1]ALL ACCESSIONS'!$A$2:$M$28915,7,FALSE)</f>
        <v>18YR1</v>
      </c>
      <c r="J2005" s="1">
        <f>VLOOKUP($B2005,'[1]ALL ACCESSIONS'!$A$2:$M$28915,8,FALSE)</f>
        <v>0</v>
      </c>
      <c r="K2005" s="1">
        <f>VLOOKUP($B2005,'[1]ALL ACCESSIONS'!$A$2:$M$28915,9,FALSE)</f>
        <v>0</v>
      </c>
      <c r="L2005" s="1">
        <f>VLOOKUP($B2005,'[1]ALL ACCESSIONS'!$A$2:$M$28915,10,FALSE)</f>
        <v>0</v>
      </c>
      <c r="M2005" s="1">
        <f>VLOOKUP($B2005,'[1]ALL ACCESSIONS'!$A$2:$M$28915,11,FALSE)</f>
        <v>0</v>
      </c>
      <c r="N2005" s="1">
        <f>VLOOKUP($B2005,'[1]ALL ACCESSIONS'!$A$2:$M$28915,12,FALSE)</f>
        <v>0</v>
      </c>
    </row>
    <row r="2006" spans="1:14" x14ac:dyDescent="0.3">
      <c r="A2006" s="1" t="s">
        <v>5899</v>
      </c>
      <c r="B2006" s="1" t="s">
        <v>2927</v>
      </c>
      <c r="C2006" s="1" t="str">
        <f>VLOOKUP($B2006,'[1]ALL ACCESSIONS'!$A$2:$M$28915,3,FALSE)</f>
        <v xml:space="preserve">15VDH-FHB-MAS14-15 : </v>
      </c>
      <c r="D2006" s="1">
        <v>1</v>
      </c>
      <c r="E2006" s="1">
        <v>1</v>
      </c>
      <c r="I2006" s="1" t="str">
        <f>VLOOKUP($B2006,'[1]ALL ACCESSIONS'!$A$2:$M$28915,7,FALSE)</f>
        <v>18YR1</v>
      </c>
      <c r="J2006" s="1">
        <f>VLOOKUP($B2006,'[1]ALL ACCESSIONS'!$A$2:$M$28915,8,FALSE)</f>
        <v>0</v>
      </c>
      <c r="K2006" s="1">
        <f>VLOOKUP($B2006,'[1]ALL ACCESSIONS'!$A$2:$M$28915,9,FALSE)</f>
        <v>0</v>
      </c>
      <c r="L2006" s="1">
        <f>VLOOKUP($B2006,'[1]ALL ACCESSIONS'!$A$2:$M$28915,10,FALSE)</f>
        <v>0</v>
      </c>
      <c r="M2006" s="1">
        <f>VLOOKUP($B2006,'[1]ALL ACCESSIONS'!$A$2:$M$28915,11,FALSE)</f>
        <v>0</v>
      </c>
      <c r="N2006" s="1">
        <f>VLOOKUP($B2006,'[1]ALL ACCESSIONS'!$A$2:$M$28915,12,FALSE)</f>
        <v>0</v>
      </c>
    </row>
    <row r="2007" spans="1:14" x14ac:dyDescent="0.3">
      <c r="A2007" s="1" t="s">
        <v>5899</v>
      </c>
      <c r="B2007" s="1" t="s">
        <v>2244</v>
      </c>
      <c r="C2007" s="1" t="str">
        <f>VLOOKUP($B2007,'[1]ALL ACCESSIONS'!$A$2:$M$28915,3,FALSE)</f>
        <v>x11-GC0-005a  : F4:5</v>
      </c>
      <c r="D2007" s="1">
        <v>1</v>
      </c>
      <c r="E2007" s="1">
        <v>1</v>
      </c>
      <c r="I2007" s="1" t="str">
        <f>VLOOKUP($B2007,'[1]ALL ACCESSIONS'!$A$2:$M$28915,7,FALSE)</f>
        <v>18YR1</v>
      </c>
      <c r="J2007" s="1">
        <f>VLOOKUP($B2007,'[1]ALL ACCESSIONS'!$A$2:$M$28915,8,FALSE)</f>
        <v>0</v>
      </c>
      <c r="K2007" s="1">
        <f>VLOOKUP($B2007,'[1]ALL ACCESSIONS'!$A$2:$M$28915,9,FALSE)</f>
        <v>0</v>
      </c>
      <c r="L2007" s="1">
        <f>VLOOKUP($B2007,'[1]ALL ACCESSIONS'!$A$2:$M$28915,10,FALSE)</f>
        <v>0</v>
      </c>
      <c r="M2007" s="1">
        <f>VLOOKUP($B2007,'[1]ALL ACCESSIONS'!$A$2:$M$28915,11,FALSE)</f>
        <v>0</v>
      </c>
      <c r="N2007" s="1">
        <f>VLOOKUP($B2007,'[1]ALL ACCESSIONS'!$A$2:$M$28915,12,FALSE)</f>
        <v>0</v>
      </c>
    </row>
    <row r="2008" spans="1:14" x14ac:dyDescent="0.3">
      <c r="A2008" s="1" t="s">
        <v>5899</v>
      </c>
      <c r="B2008" s="1" t="s">
        <v>2276</v>
      </c>
      <c r="C2008" s="1" t="str">
        <f>VLOOKUP($B2008,'[1]ALL ACCESSIONS'!$A$2:$M$28915,3,FALSE)</f>
        <v>x12-GC1-014  : F4:5</v>
      </c>
      <c r="D2008" s="1">
        <v>1</v>
      </c>
      <c r="E2008" s="1">
        <v>1</v>
      </c>
      <c r="I2008" s="1" t="str">
        <f>VLOOKUP($B2008,'[1]ALL ACCESSIONS'!$A$2:$M$28915,7,FALSE)</f>
        <v>18YR1</v>
      </c>
      <c r="J2008" s="1">
        <f>VLOOKUP($B2008,'[1]ALL ACCESSIONS'!$A$2:$M$28915,8,FALSE)</f>
        <v>0</v>
      </c>
      <c r="K2008" s="1">
        <f>VLOOKUP($B2008,'[1]ALL ACCESSIONS'!$A$2:$M$28915,9,FALSE)</f>
        <v>0</v>
      </c>
      <c r="L2008" s="1">
        <f>VLOOKUP($B2008,'[1]ALL ACCESSIONS'!$A$2:$M$28915,10,FALSE)</f>
        <v>0</v>
      </c>
      <c r="M2008" s="1">
        <f>VLOOKUP($B2008,'[1]ALL ACCESSIONS'!$A$2:$M$28915,11,FALSE)</f>
        <v>0</v>
      </c>
      <c r="N2008" s="1">
        <f>VLOOKUP($B2008,'[1]ALL ACCESSIONS'!$A$2:$M$28915,12,FALSE)</f>
        <v>0</v>
      </c>
    </row>
    <row r="2009" spans="1:14" x14ac:dyDescent="0.3">
      <c r="A2009" s="1" t="s">
        <v>5899</v>
      </c>
      <c r="B2009" s="1" t="s">
        <v>2305</v>
      </c>
      <c r="C2009" s="1" t="str">
        <f>VLOOKUP($B2009,'[1]ALL ACCESSIONS'!$A$2:$M$28915,3,FALSE)</f>
        <v>x12-GC1-119  : F4:5</v>
      </c>
      <c r="D2009" s="1">
        <v>1</v>
      </c>
      <c r="E2009" s="1">
        <v>1</v>
      </c>
      <c r="I2009" s="1" t="str">
        <f>VLOOKUP($B2009,'[1]ALL ACCESSIONS'!$A$2:$M$28915,7,FALSE)</f>
        <v>18YR1</v>
      </c>
      <c r="J2009" s="1">
        <f>VLOOKUP($B2009,'[1]ALL ACCESSIONS'!$A$2:$M$28915,8,FALSE)</f>
        <v>0</v>
      </c>
      <c r="K2009" s="1">
        <f>VLOOKUP($B2009,'[1]ALL ACCESSIONS'!$A$2:$M$28915,9,FALSE)</f>
        <v>0</v>
      </c>
      <c r="L2009" s="1">
        <f>VLOOKUP($B2009,'[1]ALL ACCESSIONS'!$A$2:$M$28915,10,FALSE)</f>
        <v>0</v>
      </c>
      <c r="M2009" s="1">
        <f>VLOOKUP($B2009,'[1]ALL ACCESSIONS'!$A$2:$M$28915,11,FALSE)</f>
        <v>0</v>
      </c>
      <c r="N2009" s="1">
        <f>VLOOKUP($B2009,'[1]ALL ACCESSIONS'!$A$2:$M$28915,12,FALSE)</f>
        <v>0</v>
      </c>
    </row>
    <row r="2010" spans="1:14" x14ac:dyDescent="0.3">
      <c r="A2010" s="1" t="s">
        <v>5899</v>
      </c>
      <c r="B2010" s="1" t="s">
        <v>2246</v>
      </c>
      <c r="C2010" s="1" t="str">
        <f>VLOOKUP($B2010,'[1]ALL ACCESSIONS'!$A$2:$M$28915,3,FALSE)</f>
        <v>x11-GC0-007  : F4:5</v>
      </c>
      <c r="D2010" s="1">
        <v>1</v>
      </c>
      <c r="E2010" s="1">
        <v>1</v>
      </c>
      <c r="I2010" s="1" t="str">
        <f>VLOOKUP($B2010,'[1]ALL ACCESSIONS'!$A$2:$M$28915,7,FALSE)</f>
        <v>18YR1</v>
      </c>
      <c r="J2010" s="1">
        <f>VLOOKUP($B2010,'[1]ALL ACCESSIONS'!$A$2:$M$28915,8,FALSE)</f>
        <v>0</v>
      </c>
      <c r="K2010" s="1">
        <f>VLOOKUP($B2010,'[1]ALL ACCESSIONS'!$A$2:$M$28915,9,FALSE)</f>
        <v>0</v>
      </c>
      <c r="L2010" s="1">
        <f>VLOOKUP($B2010,'[1]ALL ACCESSIONS'!$A$2:$M$28915,10,FALSE)</f>
        <v>0</v>
      </c>
      <c r="M2010" s="1">
        <f>VLOOKUP($B2010,'[1]ALL ACCESSIONS'!$A$2:$M$28915,11,FALSE)</f>
        <v>0</v>
      </c>
      <c r="N2010" s="1">
        <f>VLOOKUP($B2010,'[1]ALL ACCESSIONS'!$A$2:$M$28915,12,FALSE)</f>
        <v>0</v>
      </c>
    </row>
    <row r="2011" spans="1:14" x14ac:dyDescent="0.3">
      <c r="A2011" s="1" t="s">
        <v>5899</v>
      </c>
      <c r="B2011" s="1" t="s">
        <v>2367</v>
      </c>
      <c r="C2011" s="1" t="str">
        <f>VLOOKUP($B2011,'[1]ALL ACCESSIONS'!$A$2:$M$28915,3,FALSE)</f>
        <v>x12-GC1-127  : F4:5</v>
      </c>
      <c r="D2011" s="1">
        <v>1</v>
      </c>
      <c r="E2011" s="1">
        <v>1</v>
      </c>
      <c r="I2011" s="1" t="str">
        <f>VLOOKUP($B2011,'[1]ALL ACCESSIONS'!$A$2:$M$28915,7,FALSE)</f>
        <v>18YR1</v>
      </c>
      <c r="J2011" s="1">
        <f>VLOOKUP($B2011,'[1]ALL ACCESSIONS'!$A$2:$M$28915,8,FALSE)</f>
        <v>0</v>
      </c>
      <c r="K2011" s="1">
        <f>VLOOKUP($B2011,'[1]ALL ACCESSIONS'!$A$2:$M$28915,9,FALSE)</f>
        <v>0</v>
      </c>
      <c r="L2011" s="1">
        <f>VLOOKUP($B2011,'[1]ALL ACCESSIONS'!$A$2:$M$28915,10,FALSE)</f>
        <v>0</v>
      </c>
      <c r="M2011" s="1">
        <f>VLOOKUP($B2011,'[1]ALL ACCESSIONS'!$A$2:$M$28915,11,FALSE)</f>
        <v>0</v>
      </c>
      <c r="N2011" s="1">
        <f>VLOOKUP($B2011,'[1]ALL ACCESSIONS'!$A$2:$M$28915,12,FALSE)</f>
        <v>0</v>
      </c>
    </row>
    <row r="2012" spans="1:14" x14ac:dyDescent="0.3">
      <c r="A2012" s="1" t="s">
        <v>5899</v>
      </c>
      <c r="B2012" s="1" t="s">
        <v>2345</v>
      </c>
      <c r="C2012" s="1" t="str">
        <f>VLOOKUP($B2012,'[1]ALL ACCESSIONS'!$A$2:$M$28915,3,FALSE)</f>
        <v>x12-GC1-202  : F4:5</v>
      </c>
      <c r="D2012" s="1">
        <v>1</v>
      </c>
      <c r="E2012" s="1">
        <v>1</v>
      </c>
      <c r="I2012" s="1" t="str">
        <f>VLOOKUP($B2012,'[1]ALL ACCESSIONS'!$A$2:$M$28915,7,FALSE)</f>
        <v>18YR1</v>
      </c>
      <c r="J2012" s="1">
        <f>VLOOKUP($B2012,'[1]ALL ACCESSIONS'!$A$2:$M$28915,8,FALSE)</f>
        <v>0</v>
      </c>
      <c r="K2012" s="1">
        <f>VLOOKUP($B2012,'[1]ALL ACCESSIONS'!$A$2:$M$28915,9,FALSE)</f>
        <v>0</v>
      </c>
      <c r="L2012" s="1">
        <f>VLOOKUP($B2012,'[1]ALL ACCESSIONS'!$A$2:$M$28915,10,FALSE)</f>
        <v>0</v>
      </c>
      <c r="M2012" s="1">
        <f>VLOOKUP($B2012,'[1]ALL ACCESSIONS'!$A$2:$M$28915,11,FALSE)</f>
        <v>0</v>
      </c>
      <c r="N2012" s="1">
        <f>VLOOKUP($B2012,'[1]ALL ACCESSIONS'!$A$2:$M$28915,12,FALSE)</f>
        <v>0</v>
      </c>
    </row>
    <row r="2013" spans="1:14" x14ac:dyDescent="0.3">
      <c r="A2013" s="1" t="s">
        <v>5899</v>
      </c>
      <c r="B2013" s="1" t="s">
        <v>2419</v>
      </c>
      <c r="C2013" s="1" t="str">
        <f>VLOOKUP($B2013,'[1]ALL ACCESSIONS'!$A$2:$M$28915,3,FALSE)</f>
        <v>x12-VAR-007  : F4:5</v>
      </c>
      <c r="D2013" s="1">
        <v>1</v>
      </c>
      <c r="E2013" s="1">
        <v>1</v>
      </c>
      <c r="I2013" s="1" t="str">
        <f>VLOOKUP($B2013,'[1]ALL ACCESSIONS'!$A$2:$M$28915,7,FALSE)</f>
        <v>18YR1</v>
      </c>
      <c r="J2013" s="1">
        <f>VLOOKUP($B2013,'[1]ALL ACCESSIONS'!$A$2:$M$28915,8,FALSE)</f>
        <v>0</v>
      </c>
      <c r="K2013" s="1">
        <f>VLOOKUP($B2013,'[1]ALL ACCESSIONS'!$A$2:$M$28915,9,FALSE)</f>
        <v>0</v>
      </c>
      <c r="L2013" s="1">
        <f>VLOOKUP($B2013,'[1]ALL ACCESSIONS'!$A$2:$M$28915,10,FALSE)</f>
        <v>0</v>
      </c>
      <c r="M2013" s="1">
        <f>VLOOKUP($B2013,'[1]ALL ACCESSIONS'!$A$2:$M$28915,11,FALSE)</f>
        <v>0</v>
      </c>
      <c r="N2013" s="1">
        <f>VLOOKUP($B2013,'[1]ALL ACCESSIONS'!$A$2:$M$28915,12,FALSE)</f>
        <v>0</v>
      </c>
    </row>
    <row r="2014" spans="1:14" x14ac:dyDescent="0.3">
      <c r="A2014" s="1" t="s">
        <v>5899</v>
      </c>
      <c r="B2014" s="1" t="s">
        <v>2394</v>
      </c>
      <c r="C2014" s="1" t="str">
        <f>VLOOKUP($B2014,'[1]ALL ACCESSIONS'!$A$2:$M$28915,3,FALSE)</f>
        <v>x12-VAR-020  : F4:5</v>
      </c>
      <c r="D2014" s="1">
        <v>1</v>
      </c>
      <c r="E2014" s="1">
        <v>1</v>
      </c>
      <c r="I2014" s="1" t="str">
        <f>VLOOKUP($B2014,'[1]ALL ACCESSIONS'!$A$2:$M$28915,7,FALSE)</f>
        <v>18YR1</v>
      </c>
      <c r="J2014" s="1">
        <f>VLOOKUP($B2014,'[1]ALL ACCESSIONS'!$A$2:$M$28915,8,FALSE)</f>
        <v>0</v>
      </c>
      <c r="K2014" s="1">
        <f>VLOOKUP($B2014,'[1]ALL ACCESSIONS'!$A$2:$M$28915,9,FALSE)</f>
        <v>0</v>
      </c>
      <c r="L2014" s="1">
        <f>VLOOKUP($B2014,'[1]ALL ACCESSIONS'!$A$2:$M$28915,10,FALSE)</f>
        <v>0</v>
      </c>
      <c r="M2014" s="1">
        <f>VLOOKUP($B2014,'[1]ALL ACCESSIONS'!$A$2:$M$28915,11,FALSE)</f>
        <v>0</v>
      </c>
      <c r="N2014" s="1">
        <f>VLOOKUP($B2014,'[1]ALL ACCESSIONS'!$A$2:$M$28915,12,FALSE)</f>
        <v>0</v>
      </c>
    </row>
    <row r="2015" spans="1:14" x14ac:dyDescent="0.3">
      <c r="A2015" s="1" t="s">
        <v>5899</v>
      </c>
      <c r="B2015" s="1" t="s">
        <v>2444</v>
      </c>
      <c r="C2015" s="1" t="str">
        <f>VLOOKUP($B2015,'[1]ALL ACCESSIONS'!$A$2:$M$28915,3,FALSE)</f>
        <v>x12-VAR-025  : F4:5</v>
      </c>
      <c r="D2015" s="1">
        <v>1</v>
      </c>
      <c r="E2015" s="1">
        <v>1</v>
      </c>
      <c r="I2015" s="1" t="str">
        <f>VLOOKUP($B2015,'[1]ALL ACCESSIONS'!$A$2:$M$28915,7,FALSE)</f>
        <v>18YR1</v>
      </c>
      <c r="J2015" s="1">
        <f>VLOOKUP($B2015,'[1]ALL ACCESSIONS'!$A$2:$M$28915,8,FALSE)</f>
        <v>0</v>
      </c>
      <c r="K2015" s="1">
        <f>VLOOKUP($B2015,'[1]ALL ACCESSIONS'!$A$2:$M$28915,9,FALSE)</f>
        <v>0</v>
      </c>
      <c r="L2015" s="1">
        <f>VLOOKUP($B2015,'[1]ALL ACCESSIONS'!$A$2:$M$28915,10,FALSE)</f>
        <v>0</v>
      </c>
      <c r="M2015" s="1">
        <f>VLOOKUP($B2015,'[1]ALL ACCESSIONS'!$A$2:$M$28915,11,FALSE)</f>
        <v>0</v>
      </c>
      <c r="N2015" s="1">
        <f>VLOOKUP($B2015,'[1]ALL ACCESSIONS'!$A$2:$M$28915,12,FALSE)</f>
        <v>0</v>
      </c>
    </row>
    <row r="2016" spans="1:14" x14ac:dyDescent="0.3">
      <c r="A2016" s="1" t="s">
        <v>5899</v>
      </c>
      <c r="B2016" s="1" t="s">
        <v>2508</v>
      </c>
      <c r="C2016" s="1" t="str">
        <f>VLOOKUP($B2016,'[1]ALL ACCESSIONS'!$A$2:$M$28915,3,FALSE)</f>
        <v>x12-VAR-031  : F4:5</v>
      </c>
      <c r="D2016" s="1">
        <v>1</v>
      </c>
      <c r="E2016" s="1">
        <v>1</v>
      </c>
      <c r="I2016" s="1" t="str">
        <f>VLOOKUP($B2016,'[1]ALL ACCESSIONS'!$A$2:$M$28915,7,FALSE)</f>
        <v>18YR1</v>
      </c>
      <c r="J2016" s="1">
        <f>VLOOKUP($B2016,'[1]ALL ACCESSIONS'!$A$2:$M$28915,8,FALSE)</f>
        <v>0</v>
      </c>
      <c r="K2016" s="1">
        <f>VLOOKUP($B2016,'[1]ALL ACCESSIONS'!$A$2:$M$28915,9,FALSE)</f>
        <v>0</v>
      </c>
      <c r="L2016" s="1">
        <f>VLOOKUP($B2016,'[1]ALL ACCESSIONS'!$A$2:$M$28915,10,FALSE)</f>
        <v>0</v>
      </c>
      <c r="M2016" s="1">
        <f>VLOOKUP($B2016,'[1]ALL ACCESSIONS'!$A$2:$M$28915,11,FALSE)</f>
        <v>0</v>
      </c>
      <c r="N2016" s="1">
        <f>VLOOKUP($B2016,'[1]ALL ACCESSIONS'!$A$2:$M$28915,12,FALSE)</f>
        <v>0</v>
      </c>
    </row>
    <row r="2017" spans="1:14" x14ac:dyDescent="0.3">
      <c r="A2017" s="1" t="s">
        <v>5899</v>
      </c>
      <c r="B2017" s="1" t="s">
        <v>2478</v>
      </c>
      <c r="C2017" s="1" t="str">
        <f>VLOOKUP($B2017,'[1]ALL ACCESSIONS'!$A$2:$M$28915,3,FALSE)</f>
        <v>x12-VAR-054  : F4:5</v>
      </c>
      <c r="D2017" s="1">
        <v>1</v>
      </c>
      <c r="E2017" s="1">
        <v>1</v>
      </c>
      <c r="I2017" s="1" t="str">
        <f>VLOOKUP($B2017,'[1]ALL ACCESSIONS'!$A$2:$M$28915,7,FALSE)</f>
        <v>18YR1</v>
      </c>
      <c r="J2017" s="1">
        <f>VLOOKUP($B2017,'[1]ALL ACCESSIONS'!$A$2:$M$28915,8,FALSE)</f>
        <v>0</v>
      </c>
      <c r="K2017" s="1">
        <f>VLOOKUP($B2017,'[1]ALL ACCESSIONS'!$A$2:$M$28915,9,FALSE)</f>
        <v>0</v>
      </c>
      <c r="L2017" s="1">
        <f>VLOOKUP($B2017,'[1]ALL ACCESSIONS'!$A$2:$M$28915,10,FALSE)</f>
        <v>0</v>
      </c>
      <c r="M2017" s="1">
        <f>VLOOKUP($B2017,'[1]ALL ACCESSIONS'!$A$2:$M$28915,11,FALSE)</f>
        <v>0</v>
      </c>
      <c r="N2017" s="1">
        <f>VLOOKUP($B2017,'[1]ALL ACCESSIONS'!$A$2:$M$28915,12,FALSE)</f>
        <v>0</v>
      </c>
    </row>
    <row r="2018" spans="1:14" x14ac:dyDescent="0.3">
      <c r="A2018" s="1" t="s">
        <v>5899</v>
      </c>
      <c r="B2018" s="1" t="s">
        <v>2611</v>
      </c>
      <c r="C2018" s="1" t="str">
        <f>VLOOKUP($B2018,'[1]ALL ACCESSIONS'!$A$2:$M$28915,3,FALSE)</f>
        <v>x12-VAR-081  : F4:5</v>
      </c>
      <c r="D2018" s="1">
        <v>1</v>
      </c>
      <c r="E2018" s="1">
        <v>1</v>
      </c>
      <c r="I2018" s="1" t="str">
        <f>VLOOKUP($B2018,'[1]ALL ACCESSIONS'!$A$2:$M$28915,7,FALSE)</f>
        <v>18YR1</v>
      </c>
      <c r="J2018" s="1">
        <f>VLOOKUP($B2018,'[1]ALL ACCESSIONS'!$A$2:$M$28915,8,FALSE)</f>
        <v>0</v>
      </c>
      <c r="K2018" s="1">
        <f>VLOOKUP($B2018,'[1]ALL ACCESSIONS'!$A$2:$M$28915,9,FALSE)</f>
        <v>0</v>
      </c>
      <c r="L2018" s="1">
        <f>VLOOKUP($B2018,'[1]ALL ACCESSIONS'!$A$2:$M$28915,10,FALSE)</f>
        <v>0</v>
      </c>
      <c r="M2018" s="1">
        <f>VLOOKUP($B2018,'[1]ALL ACCESSIONS'!$A$2:$M$28915,11,FALSE)</f>
        <v>0</v>
      </c>
      <c r="N2018" s="1">
        <f>VLOOKUP($B2018,'[1]ALL ACCESSIONS'!$A$2:$M$28915,12,FALSE)</f>
        <v>0</v>
      </c>
    </row>
    <row r="2019" spans="1:14" x14ac:dyDescent="0.3">
      <c r="A2019" s="1" t="s">
        <v>5899</v>
      </c>
      <c r="B2019" s="1" t="s">
        <v>2576</v>
      </c>
      <c r="C2019" s="1" t="str">
        <f>VLOOKUP($B2019,'[1]ALL ACCESSIONS'!$A$2:$M$28915,3,FALSE)</f>
        <v>x12-VAR-086  : F4:5</v>
      </c>
      <c r="D2019" s="1">
        <v>1</v>
      </c>
      <c r="E2019" s="1">
        <v>1</v>
      </c>
      <c r="I2019" s="1" t="str">
        <f>VLOOKUP($B2019,'[1]ALL ACCESSIONS'!$A$2:$M$28915,7,FALSE)</f>
        <v>18YR1</v>
      </c>
      <c r="J2019" s="1">
        <f>VLOOKUP($B2019,'[1]ALL ACCESSIONS'!$A$2:$M$28915,8,FALSE)</f>
        <v>0</v>
      </c>
      <c r="K2019" s="1">
        <f>VLOOKUP($B2019,'[1]ALL ACCESSIONS'!$A$2:$M$28915,9,FALSE)</f>
        <v>0</v>
      </c>
      <c r="L2019" s="1">
        <f>VLOOKUP($B2019,'[1]ALL ACCESSIONS'!$A$2:$M$28915,10,FALSE)</f>
        <v>0</v>
      </c>
      <c r="M2019" s="1">
        <f>VLOOKUP($B2019,'[1]ALL ACCESSIONS'!$A$2:$M$28915,11,FALSE)</f>
        <v>0</v>
      </c>
      <c r="N2019" s="1">
        <f>VLOOKUP($B2019,'[1]ALL ACCESSIONS'!$A$2:$M$28915,12,FALSE)</f>
        <v>0</v>
      </c>
    </row>
    <row r="2020" spans="1:14" x14ac:dyDescent="0.3">
      <c r="A2020" s="1" t="s">
        <v>5899</v>
      </c>
      <c r="B2020" s="1" t="s">
        <v>2625</v>
      </c>
      <c r="C2020" s="1" t="str">
        <f>VLOOKUP($B2020,'[1]ALL ACCESSIONS'!$A$2:$M$28915,3,FALSE)</f>
        <v>x12-VAR-096  : F4:5</v>
      </c>
      <c r="D2020" s="1">
        <v>1</v>
      </c>
      <c r="E2020" s="1">
        <v>1</v>
      </c>
      <c r="I2020" s="1" t="str">
        <f>VLOOKUP($B2020,'[1]ALL ACCESSIONS'!$A$2:$M$28915,7,FALSE)</f>
        <v>18YR1</v>
      </c>
      <c r="J2020" s="1">
        <f>VLOOKUP($B2020,'[1]ALL ACCESSIONS'!$A$2:$M$28915,8,FALSE)</f>
        <v>0</v>
      </c>
      <c r="K2020" s="1">
        <f>VLOOKUP($B2020,'[1]ALL ACCESSIONS'!$A$2:$M$28915,9,FALSE)</f>
        <v>0</v>
      </c>
      <c r="L2020" s="1">
        <f>VLOOKUP($B2020,'[1]ALL ACCESSIONS'!$A$2:$M$28915,10,FALSE)</f>
        <v>0</v>
      </c>
      <c r="M2020" s="1">
        <f>VLOOKUP($B2020,'[1]ALL ACCESSIONS'!$A$2:$M$28915,11,FALSE)</f>
        <v>0</v>
      </c>
      <c r="N2020" s="1">
        <f>VLOOKUP($B2020,'[1]ALL ACCESSIONS'!$A$2:$M$28915,12,FALSE)</f>
        <v>0</v>
      </c>
    </row>
    <row r="2021" spans="1:14" x14ac:dyDescent="0.3">
      <c r="A2021" s="1" t="s">
        <v>5899</v>
      </c>
      <c r="B2021" s="1" t="s">
        <v>2569</v>
      </c>
      <c r="C2021" s="1" t="str">
        <f>VLOOKUP($B2021,'[1]ALL ACCESSIONS'!$A$2:$M$28915,3,FALSE)</f>
        <v>x12-VAR-104  : F4:5</v>
      </c>
      <c r="D2021" s="1">
        <v>1</v>
      </c>
      <c r="E2021" s="1">
        <v>1</v>
      </c>
      <c r="I2021" s="1" t="str">
        <f>VLOOKUP($B2021,'[1]ALL ACCESSIONS'!$A$2:$M$28915,7,FALSE)</f>
        <v>18YR1</v>
      </c>
      <c r="J2021" s="1">
        <f>VLOOKUP($B2021,'[1]ALL ACCESSIONS'!$A$2:$M$28915,8,FALSE)</f>
        <v>0</v>
      </c>
      <c r="K2021" s="1">
        <f>VLOOKUP($B2021,'[1]ALL ACCESSIONS'!$A$2:$M$28915,9,FALSE)</f>
        <v>0</v>
      </c>
      <c r="L2021" s="1">
        <f>VLOOKUP($B2021,'[1]ALL ACCESSIONS'!$A$2:$M$28915,10,FALSE)</f>
        <v>0</v>
      </c>
      <c r="M2021" s="1">
        <f>VLOOKUP($B2021,'[1]ALL ACCESSIONS'!$A$2:$M$28915,11,FALSE)</f>
        <v>0</v>
      </c>
      <c r="N2021" s="1">
        <f>VLOOKUP($B2021,'[1]ALL ACCESSIONS'!$A$2:$M$28915,12,FALSE)</f>
        <v>0</v>
      </c>
    </row>
    <row r="2022" spans="1:14" x14ac:dyDescent="0.3">
      <c r="A2022" s="1" t="s">
        <v>5899</v>
      </c>
      <c r="B2022" s="1" t="s">
        <v>2571</v>
      </c>
      <c r="C2022" s="1" t="str">
        <f>VLOOKUP($B2022,'[1]ALL ACCESSIONS'!$A$2:$M$28915,3,FALSE)</f>
        <v>x13-GC2-043 : F2:4</v>
      </c>
      <c r="D2022" s="1">
        <v>1</v>
      </c>
      <c r="E2022" s="1">
        <v>1</v>
      </c>
      <c r="I2022" s="1" t="str">
        <f>VLOOKUP($B2022,'[1]ALL ACCESSIONS'!$A$2:$M$28915,7,FALSE)</f>
        <v>18YR1</v>
      </c>
      <c r="J2022" s="1">
        <f>VLOOKUP($B2022,'[1]ALL ACCESSIONS'!$A$2:$M$28915,8,FALSE)</f>
        <v>0</v>
      </c>
      <c r="K2022" s="1">
        <f>VLOOKUP($B2022,'[1]ALL ACCESSIONS'!$A$2:$M$28915,9,FALSE)</f>
        <v>0</v>
      </c>
      <c r="L2022" s="1">
        <f>VLOOKUP($B2022,'[1]ALL ACCESSIONS'!$A$2:$M$28915,10,FALSE)</f>
        <v>0</v>
      </c>
      <c r="M2022" s="1">
        <f>VLOOKUP($B2022,'[1]ALL ACCESSIONS'!$A$2:$M$28915,11,FALSE)</f>
        <v>0</v>
      </c>
      <c r="N2022" s="1">
        <f>VLOOKUP($B2022,'[1]ALL ACCESSIONS'!$A$2:$M$28915,12,FALSE)</f>
        <v>0</v>
      </c>
    </row>
    <row r="2023" spans="1:14" x14ac:dyDescent="0.3">
      <c r="A2023" s="1" t="s">
        <v>5899</v>
      </c>
      <c r="B2023" s="1" t="s">
        <v>2595</v>
      </c>
      <c r="C2023" s="1" t="str">
        <f>VLOOKUP($B2023,'[1]ALL ACCESSIONS'!$A$2:$M$28915,3,FALSE)</f>
        <v>x13-GC2-043 : F2:4</v>
      </c>
      <c r="D2023" s="1">
        <v>1</v>
      </c>
      <c r="E2023" s="1">
        <v>1</v>
      </c>
      <c r="I2023" s="1" t="str">
        <f>VLOOKUP($B2023,'[1]ALL ACCESSIONS'!$A$2:$M$28915,7,FALSE)</f>
        <v>18YR1</v>
      </c>
      <c r="J2023" s="1">
        <f>VLOOKUP($B2023,'[1]ALL ACCESSIONS'!$A$2:$M$28915,8,FALSE)</f>
        <v>0</v>
      </c>
      <c r="K2023" s="1">
        <f>VLOOKUP($B2023,'[1]ALL ACCESSIONS'!$A$2:$M$28915,9,FALSE)</f>
        <v>0</v>
      </c>
      <c r="L2023" s="1">
        <f>VLOOKUP($B2023,'[1]ALL ACCESSIONS'!$A$2:$M$28915,10,FALSE)</f>
        <v>0</v>
      </c>
      <c r="M2023" s="1">
        <f>VLOOKUP($B2023,'[1]ALL ACCESSIONS'!$A$2:$M$28915,11,FALSE)</f>
        <v>0</v>
      </c>
      <c r="N2023" s="1">
        <f>VLOOKUP($B2023,'[1]ALL ACCESSIONS'!$A$2:$M$28915,12,FALSE)</f>
        <v>0</v>
      </c>
    </row>
    <row r="2024" spans="1:14" x14ac:dyDescent="0.3">
      <c r="A2024" s="1" t="s">
        <v>5899</v>
      </c>
      <c r="B2024" s="1" t="s">
        <v>2561</v>
      </c>
      <c r="C2024" s="1" t="str">
        <f>VLOOKUP($B2024,'[1]ALL ACCESSIONS'!$A$2:$M$28915,3,FALSE)</f>
        <v>x13-GC2-062 : F2:4</v>
      </c>
      <c r="D2024" s="1">
        <v>1</v>
      </c>
      <c r="E2024" s="1">
        <v>1</v>
      </c>
      <c r="I2024" s="1" t="str">
        <f>VLOOKUP($B2024,'[1]ALL ACCESSIONS'!$A$2:$M$28915,7,FALSE)</f>
        <v>18YR1</v>
      </c>
      <c r="J2024" s="1">
        <f>VLOOKUP($B2024,'[1]ALL ACCESSIONS'!$A$2:$M$28915,8,FALSE)</f>
        <v>0</v>
      </c>
      <c r="K2024" s="1">
        <f>VLOOKUP($B2024,'[1]ALL ACCESSIONS'!$A$2:$M$28915,9,FALSE)</f>
        <v>0</v>
      </c>
      <c r="L2024" s="1">
        <f>VLOOKUP($B2024,'[1]ALL ACCESSIONS'!$A$2:$M$28915,10,FALSE)</f>
        <v>0</v>
      </c>
      <c r="M2024" s="1">
        <f>VLOOKUP($B2024,'[1]ALL ACCESSIONS'!$A$2:$M$28915,11,FALSE)</f>
        <v>0</v>
      </c>
      <c r="N2024" s="1">
        <f>VLOOKUP($B2024,'[1]ALL ACCESSIONS'!$A$2:$M$28915,12,FALSE)</f>
        <v>0</v>
      </c>
    </row>
    <row r="2025" spans="1:14" x14ac:dyDescent="0.3">
      <c r="A2025" s="1" t="s">
        <v>5899</v>
      </c>
      <c r="B2025" s="1" t="s">
        <v>2656</v>
      </c>
      <c r="C2025" s="1" t="str">
        <f>VLOOKUP($B2025,'[1]ALL ACCESSIONS'!$A$2:$M$28915,3,FALSE)</f>
        <v>x13-GC2-064 : F2:4</v>
      </c>
      <c r="D2025" s="1">
        <v>1</v>
      </c>
      <c r="E2025" s="1">
        <v>1</v>
      </c>
      <c r="I2025" s="1" t="str">
        <f>VLOOKUP($B2025,'[1]ALL ACCESSIONS'!$A$2:$M$28915,7,FALSE)</f>
        <v>18YR1</v>
      </c>
      <c r="J2025" s="1">
        <f>VLOOKUP($B2025,'[1]ALL ACCESSIONS'!$A$2:$M$28915,8,FALSE)</f>
        <v>0</v>
      </c>
      <c r="K2025" s="1">
        <f>VLOOKUP($B2025,'[1]ALL ACCESSIONS'!$A$2:$M$28915,9,FALSE)</f>
        <v>0</v>
      </c>
      <c r="L2025" s="1">
        <f>VLOOKUP($B2025,'[1]ALL ACCESSIONS'!$A$2:$M$28915,10,FALSE)</f>
        <v>0</v>
      </c>
      <c r="M2025" s="1">
        <f>VLOOKUP($B2025,'[1]ALL ACCESSIONS'!$A$2:$M$28915,11,FALSE)</f>
        <v>0</v>
      </c>
      <c r="N2025" s="1">
        <f>VLOOKUP($B2025,'[1]ALL ACCESSIONS'!$A$2:$M$28915,12,FALSE)</f>
        <v>0</v>
      </c>
    </row>
    <row r="2026" spans="1:14" x14ac:dyDescent="0.3">
      <c r="A2026" s="1" t="s">
        <v>5899</v>
      </c>
      <c r="B2026" s="1" t="s">
        <v>2715</v>
      </c>
      <c r="C2026" s="1" t="str">
        <f>VLOOKUP($B2026,'[1]ALL ACCESSIONS'!$A$2:$M$28915,3,FALSE)</f>
        <v>x13-GC2-077 : F2:4</v>
      </c>
      <c r="D2026" s="1">
        <v>1</v>
      </c>
      <c r="E2026" s="1">
        <v>1</v>
      </c>
      <c r="I2026" s="1" t="str">
        <f>VLOOKUP($B2026,'[1]ALL ACCESSIONS'!$A$2:$M$28915,7,FALSE)</f>
        <v>18YR1</v>
      </c>
      <c r="J2026" s="1">
        <f>VLOOKUP($B2026,'[1]ALL ACCESSIONS'!$A$2:$M$28915,8,FALSE)</f>
        <v>0</v>
      </c>
      <c r="K2026" s="1">
        <f>VLOOKUP($B2026,'[1]ALL ACCESSIONS'!$A$2:$M$28915,9,FALSE)</f>
        <v>0</v>
      </c>
      <c r="L2026" s="1">
        <f>VLOOKUP($B2026,'[1]ALL ACCESSIONS'!$A$2:$M$28915,10,FALSE)</f>
        <v>0</v>
      </c>
      <c r="M2026" s="1">
        <f>VLOOKUP($B2026,'[1]ALL ACCESSIONS'!$A$2:$M$28915,11,FALSE)</f>
        <v>0</v>
      </c>
      <c r="N2026" s="1">
        <f>VLOOKUP($B2026,'[1]ALL ACCESSIONS'!$A$2:$M$28915,12,FALSE)</f>
        <v>0</v>
      </c>
    </row>
    <row r="2027" spans="1:14" x14ac:dyDescent="0.3">
      <c r="A2027" s="1" t="s">
        <v>5899</v>
      </c>
      <c r="B2027" s="1" t="s">
        <v>2694</v>
      </c>
      <c r="C2027" s="1" t="str">
        <f>VLOOKUP($B2027,'[1]ALL ACCESSIONS'!$A$2:$M$28915,3,FALSE)</f>
        <v>x13-GC2-088 : F2:4</v>
      </c>
      <c r="D2027" s="1">
        <v>1</v>
      </c>
      <c r="E2027" s="1">
        <v>1</v>
      </c>
      <c r="I2027" s="1" t="str">
        <f>VLOOKUP($B2027,'[1]ALL ACCESSIONS'!$A$2:$M$28915,7,FALSE)</f>
        <v>18YR1</v>
      </c>
      <c r="J2027" s="1">
        <f>VLOOKUP($B2027,'[1]ALL ACCESSIONS'!$A$2:$M$28915,8,FALSE)</f>
        <v>0</v>
      </c>
      <c r="K2027" s="1">
        <f>VLOOKUP($B2027,'[1]ALL ACCESSIONS'!$A$2:$M$28915,9,FALSE)</f>
        <v>0</v>
      </c>
      <c r="L2027" s="1">
        <f>VLOOKUP($B2027,'[1]ALL ACCESSIONS'!$A$2:$M$28915,10,FALSE)</f>
        <v>0</v>
      </c>
      <c r="M2027" s="1">
        <f>VLOOKUP($B2027,'[1]ALL ACCESSIONS'!$A$2:$M$28915,11,FALSE)</f>
        <v>0</v>
      </c>
      <c r="N2027" s="1">
        <f>VLOOKUP($B2027,'[1]ALL ACCESSIONS'!$A$2:$M$28915,12,FALSE)</f>
        <v>0</v>
      </c>
    </row>
    <row r="2028" spans="1:14" x14ac:dyDescent="0.3">
      <c r="A2028" s="1" t="s">
        <v>5899</v>
      </c>
      <c r="B2028" s="1" t="s">
        <v>2720</v>
      </c>
      <c r="C2028" s="1" t="str">
        <f>VLOOKUP($B2028,'[1]ALL ACCESSIONS'!$A$2:$M$28915,3,FALSE)</f>
        <v>x13-TGS-048b : F2:4</v>
      </c>
      <c r="D2028" s="1">
        <v>1</v>
      </c>
      <c r="E2028" s="1">
        <v>1</v>
      </c>
      <c r="I2028" s="1" t="str">
        <f>VLOOKUP($B2028,'[1]ALL ACCESSIONS'!$A$2:$M$28915,7,FALSE)</f>
        <v>18YR1</v>
      </c>
      <c r="J2028" s="1">
        <f>VLOOKUP($B2028,'[1]ALL ACCESSIONS'!$A$2:$M$28915,8,FALSE)</f>
        <v>0</v>
      </c>
      <c r="K2028" s="1">
        <f>VLOOKUP($B2028,'[1]ALL ACCESSIONS'!$A$2:$M$28915,9,FALSE)</f>
        <v>0</v>
      </c>
      <c r="L2028" s="1">
        <f>VLOOKUP($B2028,'[1]ALL ACCESSIONS'!$A$2:$M$28915,10,FALSE)</f>
        <v>0</v>
      </c>
      <c r="M2028" s="1">
        <f>VLOOKUP($B2028,'[1]ALL ACCESSIONS'!$A$2:$M$28915,11,FALSE)</f>
        <v>0</v>
      </c>
      <c r="N2028" s="1">
        <f>VLOOKUP($B2028,'[1]ALL ACCESSIONS'!$A$2:$M$28915,12,FALSE)</f>
        <v>0</v>
      </c>
    </row>
    <row r="2029" spans="1:14" x14ac:dyDescent="0.3">
      <c r="A2029" s="1" t="s">
        <v>5899</v>
      </c>
      <c r="B2029" s="1" t="s">
        <v>2764</v>
      </c>
      <c r="C2029" s="1" t="str">
        <f>VLOOKUP($B2029,'[1]ALL ACCESSIONS'!$A$2:$M$28915,3,FALSE)</f>
        <v xml:space="preserve">x11-GC0-068  : </v>
      </c>
      <c r="D2029" s="1">
        <v>1</v>
      </c>
      <c r="E2029" s="1">
        <v>1</v>
      </c>
      <c r="I2029" s="1" t="str">
        <f>VLOOKUP($B2029,'[1]ALL ACCESSIONS'!$A$2:$M$28915,7,FALSE)</f>
        <v>18YR1</v>
      </c>
      <c r="J2029" s="1">
        <f>VLOOKUP($B2029,'[1]ALL ACCESSIONS'!$A$2:$M$28915,8,FALSE)</f>
        <v>0</v>
      </c>
      <c r="K2029" s="1">
        <f>VLOOKUP($B2029,'[1]ALL ACCESSIONS'!$A$2:$M$28915,9,FALSE)</f>
        <v>0</v>
      </c>
      <c r="L2029" s="1">
        <f>VLOOKUP($B2029,'[1]ALL ACCESSIONS'!$A$2:$M$28915,10,FALSE)</f>
        <v>0</v>
      </c>
      <c r="M2029" s="1">
        <f>VLOOKUP($B2029,'[1]ALL ACCESSIONS'!$A$2:$M$28915,11,FALSE)</f>
        <v>0</v>
      </c>
      <c r="N2029" s="1">
        <f>VLOOKUP($B2029,'[1]ALL ACCESSIONS'!$A$2:$M$28915,12,FALSE)</f>
        <v>0</v>
      </c>
    </row>
    <row r="2030" spans="1:14" x14ac:dyDescent="0.3">
      <c r="A2030" s="1" t="s">
        <v>5899</v>
      </c>
      <c r="B2030" s="1" t="s">
        <v>2735</v>
      </c>
      <c r="C2030" s="1" t="str">
        <f>VLOOKUP($B2030,'[1]ALL ACCESSIONS'!$A$2:$M$28915,3,FALSE)</f>
        <v xml:space="preserve">15VDH-FHB-MAS07-07 : </v>
      </c>
      <c r="D2030" s="1">
        <v>1</v>
      </c>
      <c r="E2030" s="1">
        <v>1</v>
      </c>
      <c r="I2030" s="1" t="str">
        <f>VLOOKUP($B2030,'[1]ALL ACCESSIONS'!$A$2:$M$28915,7,FALSE)</f>
        <v>18YR1</v>
      </c>
      <c r="J2030" s="1">
        <f>VLOOKUP($B2030,'[1]ALL ACCESSIONS'!$A$2:$M$28915,8,FALSE)</f>
        <v>0</v>
      </c>
      <c r="K2030" s="1">
        <f>VLOOKUP($B2030,'[1]ALL ACCESSIONS'!$A$2:$M$28915,9,FALSE)</f>
        <v>0</v>
      </c>
      <c r="L2030" s="1">
        <f>VLOOKUP($B2030,'[1]ALL ACCESSIONS'!$A$2:$M$28915,10,FALSE)</f>
        <v>0</v>
      </c>
      <c r="M2030" s="1">
        <f>VLOOKUP($B2030,'[1]ALL ACCESSIONS'!$A$2:$M$28915,11,FALSE)</f>
        <v>0</v>
      </c>
      <c r="N2030" s="1">
        <f>VLOOKUP($B2030,'[1]ALL ACCESSIONS'!$A$2:$M$28915,12,FALSE)</f>
        <v>0</v>
      </c>
    </row>
    <row r="2031" spans="1:14" x14ac:dyDescent="0.3">
      <c r="A2031" s="1" t="s">
        <v>5899</v>
      </c>
      <c r="B2031" s="1" t="s">
        <v>2769</v>
      </c>
      <c r="C2031" s="1" t="str">
        <f>VLOOKUP($B2031,'[1]ALL ACCESSIONS'!$A$2:$M$28915,3,FALSE)</f>
        <v xml:space="preserve">15VDH-FHB-MAS08-12 : </v>
      </c>
      <c r="D2031" s="1">
        <v>1</v>
      </c>
      <c r="E2031" s="1">
        <v>1</v>
      </c>
      <c r="I2031" s="1" t="str">
        <f>VLOOKUP($B2031,'[1]ALL ACCESSIONS'!$A$2:$M$28915,7,FALSE)</f>
        <v>18YR1</v>
      </c>
      <c r="J2031" s="1">
        <f>VLOOKUP($B2031,'[1]ALL ACCESSIONS'!$A$2:$M$28915,8,FALSE)</f>
        <v>0</v>
      </c>
      <c r="K2031" s="1">
        <f>VLOOKUP($B2031,'[1]ALL ACCESSIONS'!$A$2:$M$28915,9,FALSE)</f>
        <v>0</v>
      </c>
      <c r="L2031" s="1">
        <f>VLOOKUP($B2031,'[1]ALL ACCESSIONS'!$A$2:$M$28915,10,FALSE)</f>
        <v>0</v>
      </c>
      <c r="M2031" s="1">
        <f>VLOOKUP($B2031,'[1]ALL ACCESSIONS'!$A$2:$M$28915,11,FALSE)</f>
        <v>0</v>
      </c>
      <c r="N2031" s="1">
        <f>VLOOKUP($B2031,'[1]ALL ACCESSIONS'!$A$2:$M$28915,12,FALSE)</f>
        <v>0</v>
      </c>
    </row>
    <row r="2032" spans="1:14" x14ac:dyDescent="0.3">
      <c r="A2032" s="1" t="s">
        <v>5899</v>
      </c>
      <c r="B2032" s="1" t="s">
        <v>2972</v>
      </c>
      <c r="C2032" s="1" t="str">
        <f>VLOOKUP($B2032,'[1]ALL ACCESSIONS'!$A$2:$M$28915,3,FALSE)</f>
        <v xml:space="preserve">15VDH-FHB-MAS20-05 : </v>
      </c>
      <c r="D2032" s="1">
        <v>1</v>
      </c>
      <c r="E2032" s="1">
        <v>1</v>
      </c>
      <c r="I2032" s="1" t="str">
        <f>VLOOKUP($B2032,'[1]ALL ACCESSIONS'!$A$2:$M$28915,7,FALSE)</f>
        <v>18YR1</v>
      </c>
      <c r="J2032" s="1">
        <f>VLOOKUP($B2032,'[1]ALL ACCESSIONS'!$A$2:$M$28915,8,FALSE)</f>
        <v>0</v>
      </c>
      <c r="K2032" s="1">
        <f>VLOOKUP($B2032,'[1]ALL ACCESSIONS'!$A$2:$M$28915,9,FALSE)</f>
        <v>0</v>
      </c>
      <c r="L2032" s="1">
        <f>VLOOKUP($B2032,'[1]ALL ACCESSIONS'!$A$2:$M$28915,10,FALSE)</f>
        <v>0</v>
      </c>
      <c r="M2032" s="1">
        <f>VLOOKUP($B2032,'[1]ALL ACCESSIONS'!$A$2:$M$28915,11,FALSE)</f>
        <v>0</v>
      </c>
      <c r="N2032" s="1">
        <f>VLOOKUP($B2032,'[1]ALL ACCESSIONS'!$A$2:$M$28915,12,FALSE)</f>
        <v>0</v>
      </c>
    </row>
    <row r="2033" spans="1:14" x14ac:dyDescent="0.3">
      <c r="A2033" s="1" t="s">
        <v>5899</v>
      </c>
      <c r="B2033" s="1" t="s">
        <v>2930</v>
      </c>
      <c r="C2033" s="1" t="str">
        <f>VLOOKUP($B2033,'[1]ALL ACCESSIONS'!$A$2:$M$28915,3,FALSE)</f>
        <v xml:space="preserve">15VDH-FHB-MAS26-10 : </v>
      </c>
      <c r="D2033" s="1">
        <v>1</v>
      </c>
      <c r="E2033" s="1">
        <v>1</v>
      </c>
      <c r="I2033" s="1" t="str">
        <f>VLOOKUP($B2033,'[1]ALL ACCESSIONS'!$A$2:$M$28915,7,FALSE)</f>
        <v>18YR1</v>
      </c>
      <c r="J2033" s="1">
        <f>VLOOKUP($B2033,'[1]ALL ACCESSIONS'!$A$2:$M$28915,8,FALSE)</f>
        <v>0</v>
      </c>
      <c r="K2033" s="1">
        <f>VLOOKUP($B2033,'[1]ALL ACCESSIONS'!$A$2:$M$28915,9,FALSE)</f>
        <v>0</v>
      </c>
      <c r="L2033" s="1">
        <f>VLOOKUP($B2033,'[1]ALL ACCESSIONS'!$A$2:$M$28915,10,FALSE)</f>
        <v>0</v>
      </c>
      <c r="M2033" s="1">
        <f>VLOOKUP($B2033,'[1]ALL ACCESSIONS'!$A$2:$M$28915,11,FALSE)</f>
        <v>0</v>
      </c>
      <c r="N2033" s="1">
        <f>VLOOKUP($B2033,'[1]ALL ACCESSIONS'!$A$2:$M$28915,12,FALSE)</f>
        <v>0</v>
      </c>
    </row>
    <row r="2034" spans="1:14" x14ac:dyDescent="0.3">
      <c r="A2034" s="1" t="s">
        <v>5899</v>
      </c>
      <c r="B2034" s="1" t="s">
        <v>2975</v>
      </c>
      <c r="C2034" s="1" t="str">
        <f>VLOOKUP($B2034,'[1]ALL ACCESSIONS'!$A$2:$M$28915,3,FALSE)</f>
        <v xml:space="preserve">15VDH-FHB-MAS32-03 : </v>
      </c>
      <c r="D2034" s="1">
        <v>1</v>
      </c>
      <c r="E2034" s="1">
        <v>1</v>
      </c>
      <c r="I2034" s="1" t="str">
        <f>VLOOKUP($B2034,'[1]ALL ACCESSIONS'!$A$2:$M$28915,7,FALSE)</f>
        <v>18YR1</v>
      </c>
      <c r="J2034" s="1">
        <f>VLOOKUP($B2034,'[1]ALL ACCESSIONS'!$A$2:$M$28915,8,FALSE)</f>
        <v>0</v>
      </c>
      <c r="K2034" s="1">
        <f>VLOOKUP($B2034,'[1]ALL ACCESSIONS'!$A$2:$M$28915,9,FALSE)</f>
        <v>0</v>
      </c>
      <c r="L2034" s="1">
        <f>VLOOKUP($B2034,'[1]ALL ACCESSIONS'!$A$2:$M$28915,10,FALSE)</f>
        <v>0</v>
      </c>
      <c r="M2034" s="1">
        <f>VLOOKUP($B2034,'[1]ALL ACCESSIONS'!$A$2:$M$28915,11,FALSE)</f>
        <v>0</v>
      </c>
      <c r="N2034" s="1">
        <f>VLOOKUP($B2034,'[1]ALL ACCESSIONS'!$A$2:$M$28915,12,FALSE)</f>
        <v>0</v>
      </c>
    </row>
    <row r="2035" spans="1:14" x14ac:dyDescent="0.3">
      <c r="A2035" s="1" t="s">
        <v>5899</v>
      </c>
      <c r="B2035" s="1" t="s">
        <v>2922</v>
      </c>
      <c r="C2035" s="1" t="str">
        <f>VLOOKUP($B2035,'[1]ALL ACCESSIONS'!$A$2:$M$28915,3,FALSE)</f>
        <v xml:space="preserve">15VDH-FHB-MAS33-04 : </v>
      </c>
      <c r="D2035" s="1">
        <v>1</v>
      </c>
      <c r="E2035" s="1">
        <v>1</v>
      </c>
      <c r="I2035" s="1" t="str">
        <f>VLOOKUP($B2035,'[1]ALL ACCESSIONS'!$A$2:$M$28915,7,FALSE)</f>
        <v>18YR1</v>
      </c>
      <c r="J2035" s="1">
        <f>VLOOKUP($B2035,'[1]ALL ACCESSIONS'!$A$2:$M$28915,8,FALSE)</f>
        <v>0</v>
      </c>
      <c r="K2035" s="1">
        <f>VLOOKUP($B2035,'[1]ALL ACCESSIONS'!$A$2:$M$28915,9,FALSE)</f>
        <v>0</v>
      </c>
      <c r="L2035" s="1">
        <f>VLOOKUP($B2035,'[1]ALL ACCESSIONS'!$A$2:$M$28915,10,FALSE)</f>
        <v>0</v>
      </c>
      <c r="M2035" s="1">
        <f>VLOOKUP($B2035,'[1]ALL ACCESSIONS'!$A$2:$M$28915,11,FALSE)</f>
        <v>0</v>
      </c>
      <c r="N2035" s="1">
        <f>VLOOKUP($B2035,'[1]ALL ACCESSIONS'!$A$2:$M$28915,12,FALSE)</f>
        <v>0</v>
      </c>
    </row>
    <row r="2036" spans="1:14" x14ac:dyDescent="0.3">
      <c r="A2036" s="1" t="s">
        <v>5899</v>
      </c>
      <c r="B2036" s="1" t="s">
        <v>2278</v>
      </c>
      <c r="C2036" s="1" t="str">
        <f>VLOOKUP($B2036,'[1]ALL ACCESSIONS'!$A$2:$M$28915,3,FALSE)</f>
        <v>x12-GC1-039  : F4:5</v>
      </c>
      <c r="D2036" s="1">
        <v>1</v>
      </c>
      <c r="E2036" s="1">
        <v>1</v>
      </c>
      <c r="I2036" s="1" t="str">
        <f>VLOOKUP($B2036,'[1]ALL ACCESSIONS'!$A$2:$M$28915,7,FALSE)</f>
        <v>18YR1</v>
      </c>
      <c r="J2036" s="1">
        <f>VLOOKUP($B2036,'[1]ALL ACCESSIONS'!$A$2:$M$28915,8,FALSE)</f>
        <v>0</v>
      </c>
      <c r="K2036" s="1">
        <f>VLOOKUP($B2036,'[1]ALL ACCESSIONS'!$A$2:$M$28915,9,FALSE)</f>
        <v>0</v>
      </c>
      <c r="L2036" s="1">
        <f>VLOOKUP($B2036,'[1]ALL ACCESSIONS'!$A$2:$M$28915,10,FALSE)</f>
        <v>0</v>
      </c>
      <c r="M2036" s="1">
        <f>VLOOKUP($B2036,'[1]ALL ACCESSIONS'!$A$2:$M$28915,11,FALSE)</f>
        <v>0</v>
      </c>
      <c r="N2036" s="1">
        <f>VLOOKUP($B2036,'[1]ALL ACCESSIONS'!$A$2:$M$28915,12,FALSE)</f>
        <v>0</v>
      </c>
    </row>
    <row r="2037" spans="1:14" x14ac:dyDescent="0.3">
      <c r="A2037" s="1" t="s">
        <v>5899</v>
      </c>
      <c r="B2037" s="1" t="s">
        <v>2293</v>
      </c>
      <c r="C2037" s="1" t="str">
        <f>VLOOKUP($B2037,'[1]ALL ACCESSIONS'!$A$2:$M$28915,3,FALSE)</f>
        <v>x12-GC1-119  : F4:5</v>
      </c>
      <c r="D2037" s="1">
        <v>1</v>
      </c>
      <c r="E2037" s="1">
        <v>1</v>
      </c>
      <c r="I2037" s="1" t="str">
        <f>VLOOKUP($B2037,'[1]ALL ACCESSIONS'!$A$2:$M$28915,7,FALSE)</f>
        <v>18YR1</v>
      </c>
      <c r="J2037" s="1">
        <f>VLOOKUP($B2037,'[1]ALL ACCESSIONS'!$A$2:$M$28915,8,FALSE)</f>
        <v>0</v>
      </c>
      <c r="K2037" s="1">
        <f>VLOOKUP($B2037,'[1]ALL ACCESSIONS'!$A$2:$M$28915,9,FALSE)</f>
        <v>0</v>
      </c>
      <c r="L2037" s="1">
        <f>VLOOKUP($B2037,'[1]ALL ACCESSIONS'!$A$2:$M$28915,10,FALSE)</f>
        <v>0</v>
      </c>
      <c r="M2037" s="1">
        <f>VLOOKUP($B2037,'[1]ALL ACCESSIONS'!$A$2:$M$28915,11,FALSE)</f>
        <v>0</v>
      </c>
      <c r="N2037" s="1">
        <f>VLOOKUP($B2037,'[1]ALL ACCESSIONS'!$A$2:$M$28915,12,FALSE)</f>
        <v>0</v>
      </c>
    </row>
    <row r="2038" spans="1:14" x14ac:dyDescent="0.3">
      <c r="A2038" s="1" t="s">
        <v>5899</v>
      </c>
      <c r="B2038" s="1" t="s">
        <v>2341</v>
      </c>
      <c r="C2038" s="1" t="str">
        <f>VLOOKUP($B2038,'[1]ALL ACCESSIONS'!$A$2:$M$28915,3,FALSE)</f>
        <v>x12-GC1-123  : F4:5</v>
      </c>
      <c r="D2038" s="1">
        <v>1</v>
      </c>
      <c r="E2038" s="1">
        <v>1</v>
      </c>
      <c r="I2038" s="1" t="str">
        <f>VLOOKUP($B2038,'[1]ALL ACCESSIONS'!$A$2:$M$28915,7,FALSE)</f>
        <v>18YR1</v>
      </c>
      <c r="J2038" s="1">
        <f>VLOOKUP($B2038,'[1]ALL ACCESSIONS'!$A$2:$M$28915,8,FALSE)</f>
        <v>0</v>
      </c>
      <c r="K2038" s="1">
        <f>VLOOKUP($B2038,'[1]ALL ACCESSIONS'!$A$2:$M$28915,9,FALSE)</f>
        <v>0</v>
      </c>
      <c r="L2038" s="1">
        <f>VLOOKUP($B2038,'[1]ALL ACCESSIONS'!$A$2:$M$28915,10,FALSE)</f>
        <v>0</v>
      </c>
      <c r="M2038" s="1">
        <f>VLOOKUP($B2038,'[1]ALL ACCESSIONS'!$A$2:$M$28915,11,FALSE)</f>
        <v>0</v>
      </c>
      <c r="N2038" s="1">
        <f>VLOOKUP($B2038,'[1]ALL ACCESSIONS'!$A$2:$M$28915,12,FALSE)</f>
        <v>0</v>
      </c>
    </row>
    <row r="2039" spans="1:14" x14ac:dyDescent="0.3">
      <c r="A2039" s="1" t="s">
        <v>5899</v>
      </c>
      <c r="B2039" s="1" t="s">
        <v>2296</v>
      </c>
      <c r="C2039" s="1" t="str">
        <f>VLOOKUP($B2039,'[1]ALL ACCESSIONS'!$A$2:$M$28915,3,FALSE)</f>
        <v>x12-GC1-125  : F4:5</v>
      </c>
      <c r="D2039" s="1">
        <v>1</v>
      </c>
      <c r="E2039" s="1">
        <v>1</v>
      </c>
      <c r="I2039" s="1" t="str">
        <f>VLOOKUP($B2039,'[1]ALL ACCESSIONS'!$A$2:$M$28915,7,FALSE)</f>
        <v>18YR1</v>
      </c>
      <c r="J2039" s="1">
        <f>VLOOKUP($B2039,'[1]ALL ACCESSIONS'!$A$2:$M$28915,8,FALSE)</f>
        <v>0</v>
      </c>
      <c r="K2039" s="1">
        <f>VLOOKUP($B2039,'[1]ALL ACCESSIONS'!$A$2:$M$28915,9,FALSE)</f>
        <v>0</v>
      </c>
      <c r="L2039" s="1">
        <f>VLOOKUP($B2039,'[1]ALL ACCESSIONS'!$A$2:$M$28915,10,FALSE)</f>
        <v>0</v>
      </c>
      <c r="M2039" s="1">
        <f>VLOOKUP($B2039,'[1]ALL ACCESSIONS'!$A$2:$M$28915,11,FALSE)</f>
        <v>0</v>
      </c>
      <c r="N2039" s="1">
        <f>VLOOKUP($B2039,'[1]ALL ACCESSIONS'!$A$2:$M$28915,12,FALSE)</f>
        <v>0</v>
      </c>
    </row>
    <row r="2040" spans="1:14" x14ac:dyDescent="0.3">
      <c r="A2040" s="1" t="s">
        <v>5899</v>
      </c>
      <c r="B2040" s="1" t="s">
        <v>2385</v>
      </c>
      <c r="C2040" s="1" t="str">
        <f>VLOOKUP($B2040,'[1]ALL ACCESSIONS'!$A$2:$M$28915,3,FALSE)</f>
        <v>x12-VAR-022  : F4:5</v>
      </c>
      <c r="D2040" s="1">
        <v>1</v>
      </c>
      <c r="E2040" s="1">
        <v>1</v>
      </c>
      <c r="I2040" s="1" t="str">
        <f>VLOOKUP($B2040,'[1]ALL ACCESSIONS'!$A$2:$M$28915,7,FALSE)</f>
        <v>18YR1</v>
      </c>
      <c r="J2040" s="1">
        <f>VLOOKUP($B2040,'[1]ALL ACCESSIONS'!$A$2:$M$28915,8,FALSE)</f>
        <v>0</v>
      </c>
      <c r="K2040" s="1">
        <f>VLOOKUP($B2040,'[1]ALL ACCESSIONS'!$A$2:$M$28915,9,FALSE)</f>
        <v>0</v>
      </c>
      <c r="L2040" s="1">
        <f>VLOOKUP($B2040,'[1]ALL ACCESSIONS'!$A$2:$M$28915,10,FALSE)</f>
        <v>0</v>
      </c>
      <c r="M2040" s="1">
        <f>VLOOKUP($B2040,'[1]ALL ACCESSIONS'!$A$2:$M$28915,11,FALSE)</f>
        <v>0</v>
      </c>
      <c r="N2040" s="1">
        <f>VLOOKUP($B2040,'[1]ALL ACCESSIONS'!$A$2:$M$28915,12,FALSE)</f>
        <v>0</v>
      </c>
    </row>
    <row r="2041" spans="1:14" x14ac:dyDescent="0.3">
      <c r="A2041" s="1" t="s">
        <v>5899</v>
      </c>
      <c r="B2041" s="1" t="s">
        <v>2417</v>
      </c>
      <c r="C2041" s="1" t="str">
        <f>VLOOKUP($B2041,'[1]ALL ACCESSIONS'!$A$2:$M$28915,3,FALSE)</f>
        <v>x12-VAR-025  : F4:5</v>
      </c>
      <c r="D2041" s="1">
        <v>1</v>
      </c>
      <c r="E2041" s="1">
        <v>1</v>
      </c>
      <c r="I2041" s="1" t="str">
        <f>VLOOKUP($B2041,'[1]ALL ACCESSIONS'!$A$2:$M$28915,7,FALSE)</f>
        <v>18YR1</v>
      </c>
      <c r="J2041" s="1">
        <f>VLOOKUP($B2041,'[1]ALL ACCESSIONS'!$A$2:$M$28915,8,FALSE)</f>
        <v>0</v>
      </c>
      <c r="K2041" s="1">
        <f>VLOOKUP($B2041,'[1]ALL ACCESSIONS'!$A$2:$M$28915,9,FALSE)</f>
        <v>0</v>
      </c>
      <c r="L2041" s="1">
        <f>VLOOKUP($B2041,'[1]ALL ACCESSIONS'!$A$2:$M$28915,10,FALSE)</f>
        <v>0</v>
      </c>
      <c r="M2041" s="1">
        <f>VLOOKUP($B2041,'[1]ALL ACCESSIONS'!$A$2:$M$28915,11,FALSE)</f>
        <v>0</v>
      </c>
      <c r="N2041" s="1">
        <f>VLOOKUP($B2041,'[1]ALL ACCESSIONS'!$A$2:$M$28915,12,FALSE)</f>
        <v>0</v>
      </c>
    </row>
    <row r="2042" spans="1:14" x14ac:dyDescent="0.3">
      <c r="A2042" s="1" t="s">
        <v>5899</v>
      </c>
      <c r="B2042" s="1" t="s">
        <v>2473</v>
      </c>
      <c r="C2042" s="1" t="str">
        <f>VLOOKUP($B2042,'[1]ALL ACCESSIONS'!$A$2:$M$28915,3,FALSE)</f>
        <v>x12-VAR-031  : F4:5</v>
      </c>
      <c r="D2042" s="1">
        <v>1</v>
      </c>
      <c r="E2042" s="1">
        <v>1</v>
      </c>
      <c r="I2042" s="1" t="str">
        <f>VLOOKUP($B2042,'[1]ALL ACCESSIONS'!$A$2:$M$28915,7,FALSE)</f>
        <v>18YR1</v>
      </c>
      <c r="J2042" s="1">
        <f>VLOOKUP($B2042,'[1]ALL ACCESSIONS'!$A$2:$M$28915,8,FALSE)</f>
        <v>0</v>
      </c>
      <c r="K2042" s="1">
        <f>VLOOKUP($B2042,'[1]ALL ACCESSIONS'!$A$2:$M$28915,9,FALSE)</f>
        <v>0</v>
      </c>
      <c r="L2042" s="1">
        <f>VLOOKUP($B2042,'[1]ALL ACCESSIONS'!$A$2:$M$28915,10,FALSE)</f>
        <v>0</v>
      </c>
      <c r="M2042" s="1">
        <f>VLOOKUP($B2042,'[1]ALL ACCESSIONS'!$A$2:$M$28915,11,FALSE)</f>
        <v>0</v>
      </c>
      <c r="N2042" s="1">
        <f>VLOOKUP($B2042,'[1]ALL ACCESSIONS'!$A$2:$M$28915,12,FALSE)</f>
        <v>0</v>
      </c>
    </row>
    <row r="2043" spans="1:14" x14ac:dyDescent="0.3">
      <c r="A2043" s="1" t="s">
        <v>5899</v>
      </c>
      <c r="B2043" s="1" t="s">
        <v>2532</v>
      </c>
      <c r="C2043" s="1" t="str">
        <f>VLOOKUP($B2043,'[1]ALL ACCESSIONS'!$A$2:$M$28915,3,FALSE)</f>
        <v>x12-VAR-038  : F4:5</v>
      </c>
      <c r="D2043" s="1">
        <v>1</v>
      </c>
      <c r="E2043" s="1">
        <v>1</v>
      </c>
      <c r="I2043" s="1" t="str">
        <f>VLOOKUP($B2043,'[1]ALL ACCESSIONS'!$A$2:$M$28915,7,FALSE)</f>
        <v>18YR1</v>
      </c>
      <c r="J2043" s="1">
        <f>VLOOKUP($B2043,'[1]ALL ACCESSIONS'!$A$2:$M$28915,8,FALSE)</f>
        <v>0</v>
      </c>
      <c r="K2043" s="1">
        <f>VLOOKUP($B2043,'[1]ALL ACCESSIONS'!$A$2:$M$28915,9,FALSE)</f>
        <v>0</v>
      </c>
      <c r="L2043" s="1">
        <f>VLOOKUP($B2043,'[1]ALL ACCESSIONS'!$A$2:$M$28915,10,FALSE)</f>
        <v>0</v>
      </c>
      <c r="M2043" s="1">
        <f>VLOOKUP($B2043,'[1]ALL ACCESSIONS'!$A$2:$M$28915,11,FALSE)</f>
        <v>0</v>
      </c>
      <c r="N2043" s="1">
        <f>VLOOKUP($B2043,'[1]ALL ACCESSIONS'!$A$2:$M$28915,12,FALSE)</f>
        <v>0</v>
      </c>
    </row>
    <row r="2044" spans="1:14" x14ac:dyDescent="0.3">
      <c r="A2044" s="1" t="s">
        <v>5899</v>
      </c>
      <c r="B2044" s="1" t="s">
        <v>2454</v>
      </c>
      <c r="C2044" s="1" t="str">
        <f>VLOOKUP($B2044,'[1]ALL ACCESSIONS'!$A$2:$M$28915,3,FALSE)</f>
        <v>x12-VAR-054  : F4:5</v>
      </c>
      <c r="D2044" s="1">
        <v>1</v>
      </c>
      <c r="E2044" s="1">
        <v>1</v>
      </c>
      <c r="I2044" s="1" t="str">
        <f>VLOOKUP($B2044,'[1]ALL ACCESSIONS'!$A$2:$M$28915,7,FALSE)</f>
        <v>18YR1</v>
      </c>
      <c r="J2044" s="1">
        <f>VLOOKUP($B2044,'[1]ALL ACCESSIONS'!$A$2:$M$28915,8,FALSE)</f>
        <v>0</v>
      </c>
      <c r="K2044" s="1">
        <f>VLOOKUP($B2044,'[1]ALL ACCESSIONS'!$A$2:$M$28915,9,FALSE)</f>
        <v>0</v>
      </c>
      <c r="L2044" s="1">
        <f>VLOOKUP($B2044,'[1]ALL ACCESSIONS'!$A$2:$M$28915,10,FALSE)</f>
        <v>0</v>
      </c>
      <c r="M2044" s="1">
        <f>VLOOKUP($B2044,'[1]ALL ACCESSIONS'!$A$2:$M$28915,11,FALSE)</f>
        <v>0</v>
      </c>
      <c r="N2044" s="1">
        <f>VLOOKUP($B2044,'[1]ALL ACCESSIONS'!$A$2:$M$28915,12,FALSE)</f>
        <v>0</v>
      </c>
    </row>
    <row r="2045" spans="1:14" x14ac:dyDescent="0.3">
      <c r="A2045" s="1" t="s">
        <v>5899</v>
      </c>
      <c r="B2045" s="1" t="s">
        <v>2551</v>
      </c>
      <c r="C2045" s="1" t="str">
        <f>VLOOKUP($B2045,'[1]ALL ACCESSIONS'!$A$2:$M$28915,3,FALSE)</f>
        <v>x12-VAR-078  : F4:5</v>
      </c>
      <c r="D2045" s="1">
        <v>1</v>
      </c>
      <c r="E2045" s="1">
        <v>1</v>
      </c>
      <c r="I2045" s="1" t="str">
        <f>VLOOKUP($B2045,'[1]ALL ACCESSIONS'!$A$2:$M$28915,7,FALSE)</f>
        <v>18YR1</v>
      </c>
      <c r="J2045" s="1">
        <f>VLOOKUP($B2045,'[1]ALL ACCESSIONS'!$A$2:$M$28915,8,FALSE)</f>
        <v>0</v>
      </c>
      <c r="K2045" s="1">
        <f>VLOOKUP($B2045,'[1]ALL ACCESSIONS'!$A$2:$M$28915,9,FALSE)</f>
        <v>0</v>
      </c>
      <c r="L2045" s="1">
        <f>VLOOKUP($B2045,'[1]ALL ACCESSIONS'!$A$2:$M$28915,10,FALSE)</f>
        <v>0</v>
      </c>
      <c r="M2045" s="1">
        <f>VLOOKUP($B2045,'[1]ALL ACCESSIONS'!$A$2:$M$28915,11,FALSE)</f>
        <v>0</v>
      </c>
      <c r="N2045" s="1">
        <f>VLOOKUP($B2045,'[1]ALL ACCESSIONS'!$A$2:$M$28915,12,FALSE)</f>
        <v>0</v>
      </c>
    </row>
    <row r="2046" spans="1:14" x14ac:dyDescent="0.3">
      <c r="A2046" s="1" t="s">
        <v>5899</v>
      </c>
      <c r="B2046" s="1" t="s">
        <v>2564</v>
      </c>
      <c r="C2046" s="1" t="str">
        <f>VLOOKUP($B2046,'[1]ALL ACCESSIONS'!$A$2:$M$28915,3,FALSE)</f>
        <v>x12-VAR-086  : F4:5</v>
      </c>
      <c r="D2046" s="1">
        <v>1</v>
      </c>
      <c r="E2046" s="1">
        <v>1</v>
      </c>
      <c r="I2046" s="1" t="str">
        <f>VLOOKUP($B2046,'[1]ALL ACCESSIONS'!$A$2:$M$28915,7,FALSE)</f>
        <v>18YR1</v>
      </c>
      <c r="J2046" s="1">
        <f>VLOOKUP($B2046,'[1]ALL ACCESSIONS'!$A$2:$M$28915,8,FALSE)</f>
        <v>0</v>
      </c>
      <c r="K2046" s="1">
        <f>VLOOKUP($B2046,'[1]ALL ACCESSIONS'!$A$2:$M$28915,9,FALSE)</f>
        <v>0</v>
      </c>
      <c r="L2046" s="1">
        <f>VLOOKUP($B2046,'[1]ALL ACCESSIONS'!$A$2:$M$28915,10,FALSE)</f>
        <v>0</v>
      </c>
      <c r="M2046" s="1">
        <f>VLOOKUP($B2046,'[1]ALL ACCESSIONS'!$A$2:$M$28915,11,FALSE)</f>
        <v>0</v>
      </c>
      <c r="N2046" s="1">
        <f>VLOOKUP($B2046,'[1]ALL ACCESSIONS'!$A$2:$M$28915,12,FALSE)</f>
        <v>0</v>
      </c>
    </row>
    <row r="2047" spans="1:14" x14ac:dyDescent="0.3">
      <c r="A2047" s="1" t="s">
        <v>5899</v>
      </c>
      <c r="B2047" s="1" t="s">
        <v>2657</v>
      </c>
      <c r="C2047" s="1" t="str">
        <f>VLOOKUP($B2047,'[1]ALL ACCESSIONS'!$A$2:$M$28915,3,FALSE)</f>
        <v>x13-GC2-082 : F2:4</v>
      </c>
      <c r="D2047" s="1">
        <v>1</v>
      </c>
      <c r="E2047" s="1">
        <v>1</v>
      </c>
      <c r="I2047" s="1" t="str">
        <f>VLOOKUP($B2047,'[1]ALL ACCESSIONS'!$A$2:$M$28915,7,FALSE)</f>
        <v>18YR1</v>
      </c>
      <c r="J2047" s="1">
        <f>VLOOKUP($B2047,'[1]ALL ACCESSIONS'!$A$2:$M$28915,8,FALSE)</f>
        <v>0</v>
      </c>
      <c r="K2047" s="1">
        <f>VLOOKUP($B2047,'[1]ALL ACCESSIONS'!$A$2:$M$28915,9,FALSE)</f>
        <v>0</v>
      </c>
      <c r="L2047" s="1">
        <f>VLOOKUP($B2047,'[1]ALL ACCESSIONS'!$A$2:$M$28915,10,FALSE)</f>
        <v>0</v>
      </c>
      <c r="M2047" s="1">
        <f>VLOOKUP($B2047,'[1]ALL ACCESSIONS'!$A$2:$M$28915,11,FALSE)</f>
        <v>0</v>
      </c>
      <c r="N2047" s="1">
        <f>VLOOKUP($B2047,'[1]ALL ACCESSIONS'!$A$2:$M$28915,12,FALSE)</f>
        <v>0</v>
      </c>
    </row>
    <row r="2048" spans="1:14" x14ac:dyDescent="0.3">
      <c r="A2048" s="1" t="s">
        <v>5899</v>
      </c>
      <c r="B2048" s="1" t="s">
        <v>2717</v>
      </c>
      <c r="C2048" s="1" t="str">
        <f>VLOOKUP($B2048,'[1]ALL ACCESSIONS'!$A$2:$M$28915,3,FALSE)</f>
        <v>x13-GC2-088 : F2:4</v>
      </c>
      <c r="D2048" s="1">
        <v>1</v>
      </c>
      <c r="E2048" s="1">
        <v>1</v>
      </c>
      <c r="I2048" s="1" t="str">
        <f>VLOOKUP($B2048,'[1]ALL ACCESSIONS'!$A$2:$M$28915,7,FALSE)</f>
        <v>18YR1</v>
      </c>
      <c r="J2048" s="1">
        <f>VLOOKUP($B2048,'[1]ALL ACCESSIONS'!$A$2:$M$28915,8,FALSE)</f>
        <v>0</v>
      </c>
      <c r="K2048" s="1">
        <f>VLOOKUP($B2048,'[1]ALL ACCESSIONS'!$A$2:$M$28915,9,FALSE)</f>
        <v>0</v>
      </c>
      <c r="L2048" s="1">
        <f>VLOOKUP($B2048,'[1]ALL ACCESSIONS'!$A$2:$M$28915,10,FALSE)</f>
        <v>0</v>
      </c>
      <c r="M2048" s="1">
        <f>VLOOKUP($B2048,'[1]ALL ACCESSIONS'!$A$2:$M$28915,11,FALSE)</f>
        <v>0</v>
      </c>
      <c r="N2048" s="1">
        <f>VLOOKUP($B2048,'[1]ALL ACCESSIONS'!$A$2:$M$28915,12,FALSE)</f>
        <v>0</v>
      </c>
    </row>
    <row r="2049" spans="1:14" x14ac:dyDescent="0.3">
      <c r="A2049" s="1" t="s">
        <v>5899</v>
      </c>
      <c r="B2049" s="1" t="s">
        <v>2682</v>
      </c>
      <c r="C2049" s="1" t="str">
        <f>VLOOKUP($B2049,'[1]ALL ACCESSIONS'!$A$2:$M$28915,3,FALSE)</f>
        <v>x13-GC2-088 : F2:4</v>
      </c>
      <c r="D2049" s="1">
        <v>1</v>
      </c>
      <c r="E2049" s="1">
        <v>1</v>
      </c>
      <c r="I2049" s="1" t="str">
        <f>VLOOKUP($B2049,'[1]ALL ACCESSIONS'!$A$2:$M$28915,7,FALSE)</f>
        <v>18YR1</v>
      </c>
      <c r="J2049" s="1">
        <f>VLOOKUP($B2049,'[1]ALL ACCESSIONS'!$A$2:$M$28915,8,FALSE)</f>
        <v>0</v>
      </c>
      <c r="K2049" s="1">
        <f>VLOOKUP($B2049,'[1]ALL ACCESSIONS'!$A$2:$M$28915,9,FALSE)</f>
        <v>0</v>
      </c>
      <c r="L2049" s="1">
        <f>VLOOKUP($B2049,'[1]ALL ACCESSIONS'!$A$2:$M$28915,10,FALSE)</f>
        <v>0</v>
      </c>
      <c r="M2049" s="1">
        <f>VLOOKUP($B2049,'[1]ALL ACCESSIONS'!$A$2:$M$28915,11,FALSE)</f>
        <v>0</v>
      </c>
      <c r="N2049" s="1">
        <f>VLOOKUP($B2049,'[1]ALL ACCESSIONS'!$A$2:$M$28915,12,FALSE)</f>
        <v>0</v>
      </c>
    </row>
    <row r="2050" spans="1:14" x14ac:dyDescent="0.3">
      <c r="A2050" s="1" t="s">
        <v>5899</v>
      </c>
      <c r="B2050" s="1" t="s">
        <v>2688</v>
      </c>
      <c r="C2050" s="1" t="str">
        <f>VLOOKUP($B2050,'[1]ALL ACCESSIONS'!$A$2:$M$28915,3,FALSE)</f>
        <v>X15-GC3-003 : F2:4</v>
      </c>
      <c r="D2050" s="1">
        <v>1</v>
      </c>
      <c r="E2050" s="1">
        <v>1</v>
      </c>
      <c r="I2050" s="1" t="str">
        <f>VLOOKUP($B2050,'[1]ALL ACCESSIONS'!$A$2:$M$28915,7,FALSE)</f>
        <v>18YR1</v>
      </c>
      <c r="J2050" s="1">
        <f>VLOOKUP($B2050,'[1]ALL ACCESSIONS'!$A$2:$M$28915,8,FALSE)</f>
        <v>0</v>
      </c>
      <c r="K2050" s="1">
        <f>VLOOKUP($B2050,'[1]ALL ACCESSIONS'!$A$2:$M$28915,9,FALSE)</f>
        <v>0</v>
      </c>
      <c r="L2050" s="1">
        <f>VLOOKUP($B2050,'[1]ALL ACCESSIONS'!$A$2:$M$28915,10,FALSE)</f>
        <v>0</v>
      </c>
      <c r="M2050" s="1">
        <f>VLOOKUP($B2050,'[1]ALL ACCESSIONS'!$A$2:$M$28915,11,FALSE)</f>
        <v>0</v>
      </c>
      <c r="N2050" s="1">
        <f>VLOOKUP($B2050,'[1]ALL ACCESSIONS'!$A$2:$M$28915,12,FALSE)</f>
        <v>0</v>
      </c>
    </row>
    <row r="2051" spans="1:14" x14ac:dyDescent="0.3">
      <c r="A2051" s="1" t="s">
        <v>5899</v>
      </c>
      <c r="B2051" s="1" t="s">
        <v>2641</v>
      </c>
      <c r="C2051" s="1" t="str">
        <f>VLOOKUP($B2051,'[1]ALL ACCESSIONS'!$A$2:$M$28915,3,FALSE)</f>
        <v>X15-GC3-009 : F2:4</v>
      </c>
      <c r="D2051" s="1">
        <v>1</v>
      </c>
      <c r="E2051" s="1">
        <v>1</v>
      </c>
      <c r="I2051" s="1" t="str">
        <f>VLOOKUP($B2051,'[1]ALL ACCESSIONS'!$A$2:$M$28915,7,FALSE)</f>
        <v>18YR1</v>
      </c>
      <c r="J2051" s="1">
        <f>VLOOKUP($B2051,'[1]ALL ACCESSIONS'!$A$2:$M$28915,8,FALSE)</f>
        <v>0</v>
      </c>
      <c r="K2051" s="1">
        <f>VLOOKUP($B2051,'[1]ALL ACCESSIONS'!$A$2:$M$28915,9,FALSE)</f>
        <v>0</v>
      </c>
      <c r="L2051" s="1">
        <f>VLOOKUP($B2051,'[1]ALL ACCESSIONS'!$A$2:$M$28915,10,FALSE)</f>
        <v>0</v>
      </c>
      <c r="M2051" s="1">
        <f>VLOOKUP($B2051,'[1]ALL ACCESSIONS'!$A$2:$M$28915,11,FALSE)</f>
        <v>0</v>
      </c>
      <c r="N2051" s="1">
        <f>VLOOKUP($B2051,'[1]ALL ACCESSIONS'!$A$2:$M$28915,12,FALSE)</f>
        <v>0</v>
      </c>
    </row>
    <row r="2052" spans="1:14" x14ac:dyDescent="0.3">
      <c r="A2052" s="1" t="s">
        <v>5899</v>
      </c>
      <c r="B2052" s="1" t="s">
        <v>2728</v>
      </c>
      <c r="C2052" s="1" t="str">
        <f>VLOOKUP($B2052,'[1]ALL ACCESSIONS'!$A$2:$M$28915,3,FALSE)</f>
        <v>x12-GC1-015 : F3:6</v>
      </c>
      <c r="D2052" s="1">
        <v>1</v>
      </c>
      <c r="E2052" s="1">
        <v>1</v>
      </c>
      <c r="I2052" s="1" t="str">
        <f>VLOOKUP($B2052,'[1]ALL ACCESSIONS'!$A$2:$M$28915,7,FALSE)</f>
        <v>18YR1</v>
      </c>
      <c r="J2052" s="1">
        <f>VLOOKUP($B2052,'[1]ALL ACCESSIONS'!$A$2:$M$28915,8,FALSE)</f>
        <v>0</v>
      </c>
      <c r="K2052" s="1">
        <f>VLOOKUP($B2052,'[1]ALL ACCESSIONS'!$A$2:$M$28915,9,FALSE)</f>
        <v>0</v>
      </c>
      <c r="L2052" s="1">
        <f>VLOOKUP($B2052,'[1]ALL ACCESSIONS'!$A$2:$M$28915,10,FALSE)</f>
        <v>0</v>
      </c>
      <c r="M2052" s="1">
        <f>VLOOKUP($B2052,'[1]ALL ACCESSIONS'!$A$2:$M$28915,11,FALSE)</f>
        <v>0</v>
      </c>
      <c r="N2052" s="1">
        <f>VLOOKUP($B2052,'[1]ALL ACCESSIONS'!$A$2:$M$28915,12,FALSE)</f>
        <v>0</v>
      </c>
    </row>
    <row r="2053" spans="1:14" x14ac:dyDescent="0.3">
      <c r="A2053" s="1" t="s">
        <v>5899</v>
      </c>
      <c r="B2053" s="1" t="s">
        <v>2781</v>
      </c>
      <c r="C2053" s="1" t="str">
        <f>VLOOKUP($B2053,'[1]ALL ACCESSIONS'!$A$2:$M$28915,3,FALSE)</f>
        <v xml:space="preserve">15VDH-FHB-MAS10-22 : </v>
      </c>
      <c r="D2053" s="1">
        <v>1</v>
      </c>
      <c r="E2053" s="1">
        <v>1</v>
      </c>
      <c r="I2053" s="1" t="str">
        <f>VLOOKUP($B2053,'[1]ALL ACCESSIONS'!$A$2:$M$28915,7,FALSE)</f>
        <v>18YR1</v>
      </c>
      <c r="J2053" s="1">
        <f>VLOOKUP($B2053,'[1]ALL ACCESSIONS'!$A$2:$M$28915,8,FALSE)</f>
        <v>0</v>
      </c>
      <c r="K2053" s="1">
        <f>VLOOKUP($B2053,'[1]ALL ACCESSIONS'!$A$2:$M$28915,9,FALSE)</f>
        <v>0</v>
      </c>
      <c r="L2053" s="1">
        <f>VLOOKUP($B2053,'[1]ALL ACCESSIONS'!$A$2:$M$28915,10,FALSE)</f>
        <v>0</v>
      </c>
      <c r="M2053" s="1">
        <f>VLOOKUP($B2053,'[1]ALL ACCESSIONS'!$A$2:$M$28915,11,FALSE)</f>
        <v>0</v>
      </c>
      <c r="N2053" s="1">
        <f>VLOOKUP($B2053,'[1]ALL ACCESSIONS'!$A$2:$M$28915,12,FALSE)</f>
        <v>0</v>
      </c>
    </row>
    <row r="2054" spans="1:14" x14ac:dyDescent="0.3">
      <c r="A2054" s="1" t="s">
        <v>5899</v>
      </c>
      <c r="B2054" s="1" t="s">
        <v>2913</v>
      </c>
      <c r="C2054" s="1" t="str">
        <f>VLOOKUP($B2054,'[1]ALL ACCESSIONS'!$A$2:$M$28915,3,FALSE)</f>
        <v xml:space="preserve">15VDH-FHB-MAS25-16 : </v>
      </c>
      <c r="D2054" s="1">
        <v>1</v>
      </c>
      <c r="E2054" s="1">
        <v>1</v>
      </c>
      <c r="I2054" s="1" t="str">
        <f>VLOOKUP($B2054,'[1]ALL ACCESSIONS'!$A$2:$M$28915,7,FALSE)</f>
        <v>18YR1</v>
      </c>
      <c r="J2054" s="1">
        <f>VLOOKUP($B2054,'[1]ALL ACCESSIONS'!$A$2:$M$28915,8,FALSE)</f>
        <v>0</v>
      </c>
      <c r="K2054" s="1">
        <f>VLOOKUP($B2054,'[1]ALL ACCESSIONS'!$A$2:$M$28915,9,FALSE)</f>
        <v>0</v>
      </c>
      <c r="L2054" s="1">
        <f>VLOOKUP($B2054,'[1]ALL ACCESSIONS'!$A$2:$M$28915,10,FALSE)</f>
        <v>0</v>
      </c>
      <c r="M2054" s="1">
        <f>VLOOKUP($B2054,'[1]ALL ACCESSIONS'!$A$2:$M$28915,11,FALSE)</f>
        <v>0</v>
      </c>
      <c r="N2054" s="1">
        <f>VLOOKUP($B2054,'[1]ALL ACCESSIONS'!$A$2:$M$28915,12,FALSE)</f>
        <v>0</v>
      </c>
    </row>
    <row r="2055" spans="1:14" x14ac:dyDescent="0.3">
      <c r="A2055" s="1" t="s">
        <v>5899</v>
      </c>
      <c r="B2055" s="1" t="s">
        <v>2311</v>
      </c>
      <c r="C2055" s="1" t="str">
        <f>VLOOKUP($B2055,'[1]ALL ACCESSIONS'!$A$2:$M$28915,3,FALSE)</f>
        <v>x12-GC1-009  : F4:5</v>
      </c>
      <c r="D2055" s="1">
        <v>1</v>
      </c>
      <c r="E2055" s="1">
        <v>1</v>
      </c>
      <c r="I2055" s="1" t="str">
        <f>VLOOKUP($B2055,'[1]ALL ACCESSIONS'!$A$2:$M$28915,7,FALSE)</f>
        <v>18YR1</v>
      </c>
      <c r="J2055" s="1">
        <f>VLOOKUP($B2055,'[1]ALL ACCESSIONS'!$A$2:$M$28915,8,FALSE)</f>
        <v>0</v>
      </c>
      <c r="K2055" s="1">
        <f>VLOOKUP($B2055,'[1]ALL ACCESSIONS'!$A$2:$M$28915,9,FALSE)</f>
        <v>0</v>
      </c>
      <c r="L2055" s="1">
        <f>VLOOKUP($B2055,'[1]ALL ACCESSIONS'!$A$2:$M$28915,10,FALSE)</f>
        <v>0</v>
      </c>
      <c r="M2055" s="1">
        <f>VLOOKUP($B2055,'[1]ALL ACCESSIONS'!$A$2:$M$28915,11,FALSE)</f>
        <v>0</v>
      </c>
      <c r="N2055" s="1">
        <f>VLOOKUP($B2055,'[1]ALL ACCESSIONS'!$A$2:$M$28915,12,FALSE)</f>
        <v>0</v>
      </c>
    </row>
    <row r="2056" spans="1:14" x14ac:dyDescent="0.3">
      <c r="A2056" s="1" t="s">
        <v>5899</v>
      </c>
      <c r="B2056" s="1" t="s">
        <v>2324</v>
      </c>
      <c r="C2056" s="1" t="str">
        <f>VLOOKUP($B2056,'[1]ALL ACCESSIONS'!$A$2:$M$28915,3,FALSE)</f>
        <v>x12-GC1-018  : F4:5</v>
      </c>
      <c r="D2056" s="1">
        <v>1</v>
      </c>
      <c r="E2056" s="1">
        <v>1</v>
      </c>
      <c r="I2056" s="1" t="str">
        <f>VLOOKUP($B2056,'[1]ALL ACCESSIONS'!$A$2:$M$28915,7,FALSE)</f>
        <v>18YR1</v>
      </c>
      <c r="J2056" s="1">
        <f>VLOOKUP($B2056,'[1]ALL ACCESSIONS'!$A$2:$M$28915,8,FALSE)</f>
        <v>0</v>
      </c>
      <c r="K2056" s="1">
        <f>VLOOKUP($B2056,'[1]ALL ACCESSIONS'!$A$2:$M$28915,9,FALSE)</f>
        <v>0</v>
      </c>
      <c r="L2056" s="1">
        <f>VLOOKUP($B2056,'[1]ALL ACCESSIONS'!$A$2:$M$28915,10,FALSE)</f>
        <v>0</v>
      </c>
      <c r="M2056" s="1">
        <f>VLOOKUP($B2056,'[1]ALL ACCESSIONS'!$A$2:$M$28915,11,FALSE)</f>
        <v>0</v>
      </c>
      <c r="N2056" s="1">
        <f>VLOOKUP($B2056,'[1]ALL ACCESSIONS'!$A$2:$M$28915,12,FALSE)</f>
        <v>0</v>
      </c>
    </row>
    <row r="2057" spans="1:14" x14ac:dyDescent="0.3">
      <c r="A2057" s="1" t="s">
        <v>5899</v>
      </c>
      <c r="B2057" s="1" t="s">
        <v>2315</v>
      </c>
      <c r="C2057" s="1" t="str">
        <f>VLOOKUP($B2057,'[1]ALL ACCESSIONS'!$A$2:$M$28915,3,FALSE)</f>
        <v>x12-GC1-046  : F4:5</v>
      </c>
      <c r="D2057" s="1">
        <v>1</v>
      </c>
      <c r="E2057" s="1">
        <v>1</v>
      </c>
      <c r="I2057" s="1" t="str">
        <f>VLOOKUP($B2057,'[1]ALL ACCESSIONS'!$A$2:$M$28915,7,FALSE)</f>
        <v>18YR1</v>
      </c>
      <c r="J2057" s="1">
        <f>VLOOKUP($B2057,'[1]ALL ACCESSIONS'!$A$2:$M$28915,8,FALSE)</f>
        <v>0</v>
      </c>
      <c r="K2057" s="1">
        <f>VLOOKUP($B2057,'[1]ALL ACCESSIONS'!$A$2:$M$28915,9,FALSE)</f>
        <v>0</v>
      </c>
      <c r="L2057" s="1">
        <f>VLOOKUP($B2057,'[1]ALL ACCESSIONS'!$A$2:$M$28915,10,FALSE)</f>
        <v>0</v>
      </c>
      <c r="M2057" s="1">
        <f>VLOOKUP($B2057,'[1]ALL ACCESSIONS'!$A$2:$M$28915,11,FALSE)</f>
        <v>0</v>
      </c>
      <c r="N2057" s="1">
        <f>VLOOKUP($B2057,'[1]ALL ACCESSIONS'!$A$2:$M$28915,12,FALSE)</f>
        <v>0</v>
      </c>
    </row>
    <row r="2058" spans="1:14" x14ac:dyDescent="0.3">
      <c r="A2058" s="1" t="s">
        <v>5899</v>
      </c>
      <c r="B2058" s="1" t="s">
        <v>2292</v>
      </c>
      <c r="C2058" s="1" t="str">
        <f>VLOOKUP($B2058,'[1]ALL ACCESSIONS'!$A$2:$M$28915,3,FALSE)</f>
        <v>x12-GC1-047  : F4:5</v>
      </c>
      <c r="D2058" s="1">
        <v>1</v>
      </c>
      <c r="E2058" s="1">
        <v>1</v>
      </c>
      <c r="I2058" s="1" t="str">
        <f>VLOOKUP($B2058,'[1]ALL ACCESSIONS'!$A$2:$M$28915,7,FALSE)</f>
        <v>18YR1</v>
      </c>
      <c r="J2058" s="1">
        <f>VLOOKUP($B2058,'[1]ALL ACCESSIONS'!$A$2:$M$28915,8,FALSE)</f>
        <v>0</v>
      </c>
      <c r="K2058" s="1">
        <f>VLOOKUP($B2058,'[1]ALL ACCESSIONS'!$A$2:$M$28915,9,FALSE)</f>
        <v>0</v>
      </c>
      <c r="L2058" s="1">
        <f>VLOOKUP($B2058,'[1]ALL ACCESSIONS'!$A$2:$M$28915,10,FALSE)</f>
        <v>0</v>
      </c>
      <c r="M2058" s="1">
        <f>VLOOKUP($B2058,'[1]ALL ACCESSIONS'!$A$2:$M$28915,11,FALSE)</f>
        <v>0</v>
      </c>
      <c r="N2058" s="1">
        <f>VLOOKUP($B2058,'[1]ALL ACCESSIONS'!$A$2:$M$28915,12,FALSE)</f>
        <v>0</v>
      </c>
    </row>
    <row r="2059" spans="1:14" x14ac:dyDescent="0.3">
      <c r="A2059" s="1" t="s">
        <v>5899</v>
      </c>
      <c r="B2059" s="1" t="s">
        <v>2352</v>
      </c>
      <c r="C2059" s="1" t="str">
        <f>VLOOKUP($B2059,'[1]ALL ACCESSIONS'!$A$2:$M$28915,3,FALSE)</f>
        <v>x12-GC1-049  : F4:5</v>
      </c>
      <c r="D2059" s="1">
        <v>1</v>
      </c>
      <c r="E2059" s="1">
        <v>1</v>
      </c>
      <c r="I2059" s="1" t="str">
        <f>VLOOKUP($B2059,'[1]ALL ACCESSIONS'!$A$2:$M$28915,7,FALSE)</f>
        <v>18YR1</v>
      </c>
      <c r="J2059" s="1">
        <f>VLOOKUP($B2059,'[1]ALL ACCESSIONS'!$A$2:$M$28915,8,FALSE)</f>
        <v>0</v>
      </c>
      <c r="K2059" s="1">
        <f>VLOOKUP($B2059,'[1]ALL ACCESSIONS'!$A$2:$M$28915,9,FALSE)</f>
        <v>0</v>
      </c>
      <c r="L2059" s="1">
        <f>VLOOKUP($B2059,'[1]ALL ACCESSIONS'!$A$2:$M$28915,10,FALSE)</f>
        <v>0</v>
      </c>
      <c r="M2059" s="1">
        <f>VLOOKUP($B2059,'[1]ALL ACCESSIONS'!$A$2:$M$28915,11,FALSE)</f>
        <v>0</v>
      </c>
      <c r="N2059" s="1">
        <f>VLOOKUP($B2059,'[1]ALL ACCESSIONS'!$A$2:$M$28915,12,FALSE)</f>
        <v>0</v>
      </c>
    </row>
    <row r="2060" spans="1:14" x14ac:dyDescent="0.3">
      <c r="A2060" s="1" t="s">
        <v>5899</v>
      </c>
      <c r="B2060" s="1" t="s">
        <v>2317</v>
      </c>
      <c r="C2060" s="1" t="str">
        <f>VLOOKUP($B2060,'[1]ALL ACCESSIONS'!$A$2:$M$28915,3,FALSE)</f>
        <v>x12-GC1-119  : F4:5</v>
      </c>
      <c r="D2060" s="1">
        <v>1</v>
      </c>
      <c r="E2060" s="1">
        <v>1</v>
      </c>
      <c r="I2060" s="1" t="str">
        <f>VLOOKUP($B2060,'[1]ALL ACCESSIONS'!$A$2:$M$28915,7,FALSE)</f>
        <v>18YR1</v>
      </c>
      <c r="J2060" s="1">
        <f>VLOOKUP($B2060,'[1]ALL ACCESSIONS'!$A$2:$M$28915,8,FALSE)</f>
        <v>0</v>
      </c>
      <c r="K2060" s="1">
        <f>VLOOKUP($B2060,'[1]ALL ACCESSIONS'!$A$2:$M$28915,9,FALSE)</f>
        <v>0</v>
      </c>
      <c r="L2060" s="1">
        <f>VLOOKUP($B2060,'[1]ALL ACCESSIONS'!$A$2:$M$28915,10,FALSE)</f>
        <v>0</v>
      </c>
      <c r="M2060" s="1">
        <f>VLOOKUP($B2060,'[1]ALL ACCESSIONS'!$A$2:$M$28915,11,FALSE)</f>
        <v>0</v>
      </c>
      <c r="N2060" s="1">
        <f>VLOOKUP($B2060,'[1]ALL ACCESSIONS'!$A$2:$M$28915,12,FALSE)</f>
        <v>0</v>
      </c>
    </row>
    <row r="2061" spans="1:14" x14ac:dyDescent="0.3">
      <c r="A2061" s="1" t="s">
        <v>5899</v>
      </c>
      <c r="B2061" s="1" t="s">
        <v>2426</v>
      </c>
      <c r="C2061" s="1" t="str">
        <f>VLOOKUP($B2061,'[1]ALL ACCESSIONS'!$A$2:$M$28915,3,FALSE)</f>
        <v>x12-VAR-022  : F4:5</v>
      </c>
      <c r="D2061" s="1">
        <v>1</v>
      </c>
      <c r="E2061" s="1">
        <v>1</v>
      </c>
      <c r="I2061" s="1" t="str">
        <f>VLOOKUP($B2061,'[1]ALL ACCESSIONS'!$A$2:$M$28915,7,FALSE)</f>
        <v>18YR1</v>
      </c>
      <c r="J2061" s="1">
        <f>VLOOKUP($B2061,'[1]ALL ACCESSIONS'!$A$2:$M$28915,8,FALSE)</f>
        <v>0</v>
      </c>
      <c r="K2061" s="1">
        <f>VLOOKUP($B2061,'[1]ALL ACCESSIONS'!$A$2:$M$28915,9,FALSE)</f>
        <v>0</v>
      </c>
      <c r="L2061" s="1">
        <f>VLOOKUP($B2061,'[1]ALL ACCESSIONS'!$A$2:$M$28915,10,FALSE)</f>
        <v>0</v>
      </c>
      <c r="M2061" s="1">
        <f>VLOOKUP($B2061,'[1]ALL ACCESSIONS'!$A$2:$M$28915,11,FALSE)</f>
        <v>0</v>
      </c>
      <c r="N2061" s="1">
        <f>VLOOKUP($B2061,'[1]ALL ACCESSIONS'!$A$2:$M$28915,12,FALSE)</f>
        <v>0</v>
      </c>
    </row>
    <row r="2062" spans="1:14" x14ac:dyDescent="0.3">
      <c r="A2062" s="1" t="s">
        <v>5899</v>
      </c>
      <c r="B2062" s="1" t="s">
        <v>2225</v>
      </c>
      <c r="C2062" s="1" t="str">
        <f>VLOOKUP($B2062,'[1]ALL ACCESSIONS'!$A$2:$M$28915,3,FALSE)</f>
        <v>x11-GC0-045  : F4:5</v>
      </c>
      <c r="D2062" s="1">
        <v>1</v>
      </c>
      <c r="E2062" s="1">
        <v>1</v>
      </c>
      <c r="I2062" s="1" t="str">
        <f>VLOOKUP($B2062,'[1]ALL ACCESSIONS'!$A$2:$M$28915,7,FALSE)</f>
        <v>18YR1</v>
      </c>
      <c r="J2062" s="1">
        <f>VLOOKUP($B2062,'[1]ALL ACCESSIONS'!$A$2:$M$28915,8,FALSE)</f>
        <v>0</v>
      </c>
      <c r="K2062" s="1">
        <f>VLOOKUP($B2062,'[1]ALL ACCESSIONS'!$A$2:$M$28915,9,FALSE)</f>
        <v>0</v>
      </c>
      <c r="L2062" s="1">
        <f>VLOOKUP($B2062,'[1]ALL ACCESSIONS'!$A$2:$M$28915,10,FALSE)</f>
        <v>0</v>
      </c>
      <c r="M2062" s="1">
        <f>VLOOKUP($B2062,'[1]ALL ACCESSIONS'!$A$2:$M$28915,11,FALSE)</f>
        <v>0</v>
      </c>
      <c r="N2062" s="1">
        <f>VLOOKUP($B2062,'[1]ALL ACCESSIONS'!$A$2:$M$28915,12,FALSE)</f>
        <v>0</v>
      </c>
    </row>
    <row r="2063" spans="1:14" x14ac:dyDescent="0.3">
      <c r="A2063" s="1" t="s">
        <v>5899</v>
      </c>
      <c r="B2063" s="1" t="s">
        <v>2465</v>
      </c>
      <c r="C2063" s="1" t="str">
        <f>VLOOKUP($B2063,'[1]ALL ACCESSIONS'!$A$2:$M$28915,3,FALSE)</f>
        <v>x12-VAR-046  : F4:5</v>
      </c>
      <c r="D2063" s="1">
        <v>1</v>
      </c>
      <c r="E2063" s="1">
        <v>1</v>
      </c>
      <c r="I2063" s="1" t="str">
        <f>VLOOKUP($B2063,'[1]ALL ACCESSIONS'!$A$2:$M$28915,7,FALSE)</f>
        <v>18YR1</v>
      </c>
      <c r="J2063" s="1">
        <f>VLOOKUP($B2063,'[1]ALL ACCESSIONS'!$A$2:$M$28915,8,FALSE)</f>
        <v>0</v>
      </c>
      <c r="K2063" s="1">
        <f>VLOOKUP($B2063,'[1]ALL ACCESSIONS'!$A$2:$M$28915,9,FALSE)</f>
        <v>0</v>
      </c>
      <c r="L2063" s="1">
        <f>VLOOKUP($B2063,'[1]ALL ACCESSIONS'!$A$2:$M$28915,10,FALSE)</f>
        <v>0</v>
      </c>
      <c r="M2063" s="1">
        <f>VLOOKUP($B2063,'[1]ALL ACCESSIONS'!$A$2:$M$28915,11,FALSE)</f>
        <v>0</v>
      </c>
      <c r="N2063" s="1">
        <f>VLOOKUP($B2063,'[1]ALL ACCESSIONS'!$A$2:$M$28915,12,FALSE)</f>
        <v>0</v>
      </c>
    </row>
    <row r="2064" spans="1:14" x14ac:dyDescent="0.3">
      <c r="A2064" s="1" t="s">
        <v>5899</v>
      </c>
      <c r="B2064" s="1" t="s">
        <v>2489</v>
      </c>
      <c r="C2064" s="1" t="str">
        <f>VLOOKUP($B2064,'[1]ALL ACCESSIONS'!$A$2:$M$28915,3,FALSE)</f>
        <v>x12-VAR-053  : F4:5</v>
      </c>
      <c r="D2064" s="1">
        <v>1</v>
      </c>
      <c r="E2064" s="1">
        <v>1</v>
      </c>
      <c r="I2064" s="1" t="str">
        <f>VLOOKUP($B2064,'[1]ALL ACCESSIONS'!$A$2:$M$28915,7,FALSE)</f>
        <v>18YR1</v>
      </c>
      <c r="J2064" s="1">
        <f>VLOOKUP($B2064,'[1]ALL ACCESSIONS'!$A$2:$M$28915,8,FALSE)</f>
        <v>0</v>
      </c>
      <c r="K2064" s="1">
        <f>VLOOKUP($B2064,'[1]ALL ACCESSIONS'!$A$2:$M$28915,9,FALSE)</f>
        <v>0</v>
      </c>
      <c r="L2064" s="1">
        <f>VLOOKUP($B2064,'[1]ALL ACCESSIONS'!$A$2:$M$28915,10,FALSE)</f>
        <v>0</v>
      </c>
      <c r="M2064" s="1">
        <f>VLOOKUP($B2064,'[1]ALL ACCESSIONS'!$A$2:$M$28915,11,FALSE)</f>
        <v>0</v>
      </c>
      <c r="N2064" s="1">
        <f>VLOOKUP($B2064,'[1]ALL ACCESSIONS'!$A$2:$M$28915,12,FALSE)</f>
        <v>0</v>
      </c>
    </row>
    <row r="2065" spans="1:14" x14ac:dyDescent="0.3">
      <c r="A2065" s="1" t="s">
        <v>5899</v>
      </c>
      <c r="B2065" s="1" t="s">
        <v>2601</v>
      </c>
      <c r="C2065" s="1" t="str">
        <f>VLOOKUP($B2065,'[1]ALL ACCESSIONS'!$A$2:$M$28915,3,FALSE)</f>
        <v>x12-VAR-089  : F4:5</v>
      </c>
      <c r="D2065" s="1">
        <v>1</v>
      </c>
      <c r="E2065" s="1">
        <v>1</v>
      </c>
      <c r="I2065" s="1" t="str">
        <f>VLOOKUP($B2065,'[1]ALL ACCESSIONS'!$A$2:$M$28915,7,FALSE)</f>
        <v>18YR1</v>
      </c>
      <c r="J2065" s="1">
        <f>VLOOKUP($B2065,'[1]ALL ACCESSIONS'!$A$2:$M$28915,8,FALSE)</f>
        <v>0</v>
      </c>
      <c r="K2065" s="1">
        <f>VLOOKUP($B2065,'[1]ALL ACCESSIONS'!$A$2:$M$28915,9,FALSE)</f>
        <v>0</v>
      </c>
      <c r="L2065" s="1">
        <f>VLOOKUP($B2065,'[1]ALL ACCESSIONS'!$A$2:$M$28915,10,FALSE)</f>
        <v>0</v>
      </c>
      <c r="M2065" s="1">
        <f>VLOOKUP($B2065,'[1]ALL ACCESSIONS'!$A$2:$M$28915,11,FALSE)</f>
        <v>0</v>
      </c>
      <c r="N2065" s="1">
        <f>VLOOKUP($B2065,'[1]ALL ACCESSIONS'!$A$2:$M$28915,12,FALSE)</f>
        <v>0</v>
      </c>
    </row>
    <row r="2066" spans="1:14" x14ac:dyDescent="0.3">
      <c r="A2066" s="1" t="s">
        <v>5899</v>
      </c>
      <c r="B2066" s="1" t="s">
        <v>2549</v>
      </c>
      <c r="C2066" s="1" t="str">
        <f>VLOOKUP($B2066,'[1]ALL ACCESSIONS'!$A$2:$M$28915,3,FALSE)</f>
        <v>x13-GC2-062 : F2:4</v>
      </c>
      <c r="D2066" s="1">
        <v>1</v>
      </c>
      <c r="E2066" s="1">
        <v>1</v>
      </c>
      <c r="I2066" s="1" t="str">
        <f>VLOOKUP($B2066,'[1]ALL ACCESSIONS'!$A$2:$M$28915,7,FALSE)</f>
        <v>18YR1</v>
      </c>
      <c r="J2066" s="1">
        <f>VLOOKUP($B2066,'[1]ALL ACCESSIONS'!$A$2:$M$28915,8,FALSE)</f>
        <v>0</v>
      </c>
      <c r="K2066" s="1">
        <f>VLOOKUP($B2066,'[1]ALL ACCESSIONS'!$A$2:$M$28915,9,FALSE)</f>
        <v>0</v>
      </c>
      <c r="L2066" s="1">
        <f>VLOOKUP($B2066,'[1]ALL ACCESSIONS'!$A$2:$M$28915,10,FALSE)</f>
        <v>0</v>
      </c>
      <c r="M2066" s="1">
        <f>VLOOKUP($B2066,'[1]ALL ACCESSIONS'!$A$2:$M$28915,11,FALSE)</f>
        <v>0</v>
      </c>
      <c r="N2066" s="1">
        <f>VLOOKUP($B2066,'[1]ALL ACCESSIONS'!$A$2:$M$28915,12,FALSE)</f>
        <v>0</v>
      </c>
    </row>
    <row r="2067" spans="1:14" x14ac:dyDescent="0.3">
      <c r="A2067" s="1" t="s">
        <v>5899</v>
      </c>
      <c r="B2067" s="1" t="s">
        <v>2597</v>
      </c>
      <c r="C2067" s="1" t="str">
        <f>VLOOKUP($B2067,'[1]ALL ACCESSIONS'!$A$2:$M$28915,3,FALSE)</f>
        <v>x13-GC2-062 : F2:4</v>
      </c>
      <c r="D2067" s="1">
        <v>1</v>
      </c>
      <c r="E2067" s="1">
        <v>1</v>
      </c>
      <c r="I2067" s="1" t="str">
        <f>VLOOKUP($B2067,'[1]ALL ACCESSIONS'!$A$2:$M$28915,7,FALSE)</f>
        <v>18YR1</v>
      </c>
      <c r="J2067" s="1">
        <f>VLOOKUP($B2067,'[1]ALL ACCESSIONS'!$A$2:$M$28915,8,FALSE)</f>
        <v>0</v>
      </c>
      <c r="K2067" s="1">
        <f>VLOOKUP($B2067,'[1]ALL ACCESSIONS'!$A$2:$M$28915,9,FALSE)</f>
        <v>0</v>
      </c>
      <c r="L2067" s="1">
        <f>VLOOKUP($B2067,'[1]ALL ACCESSIONS'!$A$2:$M$28915,10,FALSE)</f>
        <v>0</v>
      </c>
      <c r="M2067" s="1">
        <f>VLOOKUP($B2067,'[1]ALL ACCESSIONS'!$A$2:$M$28915,11,FALSE)</f>
        <v>0</v>
      </c>
      <c r="N2067" s="1">
        <f>VLOOKUP($B2067,'[1]ALL ACCESSIONS'!$A$2:$M$28915,12,FALSE)</f>
        <v>0</v>
      </c>
    </row>
    <row r="2068" spans="1:14" x14ac:dyDescent="0.3">
      <c r="A2068" s="1" t="s">
        <v>5899</v>
      </c>
      <c r="B2068" s="1" t="s">
        <v>2680</v>
      </c>
      <c r="C2068" s="1" t="str">
        <f>VLOOKUP($B2068,'[1]ALL ACCESSIONS'!$A$2:$M$28915,3,FALSE)</f>
        <v>x13-GC2-066 : F2:4</v>
      </c>
      <c r="D2068" s="1">
        <v>1</v>
      </c>
      <c r="E2068" s="1">
        <v>1</v>
      </c>
      <c r="I2068" s="1" t="str">
        <f>VLOOKUP($B2068,'[1]ALL ACCESSIONS'!$A$2:$M$28915,7,FALSE)</f>
        <v>18YR1</v>
      </c>
      <c r="J2068" s="1">
        <f>VLOOKUP($B2068,'[1]ALL ACCESSIONS'!$A$2:$M$28915,8,FALSE)</f>
        <v>0</v>
      </c>
      <c r="K2068" s="1">
        <f>VLOOKUP($B2068,'[1]ALL ACCESSIONS'!$A$2:$M$28915,9,FALSE)</f>
        <v>0</v>
      </c>
      <c r="L2068" s="1">
        <f>VLOOKUP($B2068,'[1]ALL ACCESSIONS'!$A$2:$M$28915,10,FALSE)</f>
        <v>0</v>
      </c>
      <c r="M2068" s="1">
        <f>VLOOKUP($B2068,'[1]ALL ACCESSIONS'!$A$2:$M$28915,11,FALSE)</f>
        <v>0</v>
      </c>
      <c r="N2068" s="1">
        <f>VLOOKUP($B2068,'[1]ALL ACCESSIONS'!$A$2:$M$28915,12,FALSE)</f>
        <v>0</v>
      </c>
    </row>
    <row r="2069" spans="1:14" x14ac:dyDescent="0.3">
      <c r="A2069" s="1" t="s">
        <v>5899</v>
      </c>
      <c r="B2069" s="1" t="s">
        <v>2704</v>
      </c>
      <c r="C2069" s="1" t="str">
        <f>VLOOKUP($B2069,'[1]ALL ACCESSIONS'!$A$2:$M$28915,3,FALSE)</f>
        <v>x13-GC2-077 : F2:4</v>
      </c>
      <c r="D2069" s="1">
        <v>1</v>
      </c>
      <c r="E2069" s="1">
        <v>1</v>
      </c>
      <c r="I2069" s="1" t="str">
        <f>VLOOKUP($B2069,'[1]ALL ACCESSIONS'!$A$2:$M$28915,7,FALSE)</f>
        <v>18YR1</v>
      </c>
      <c r="J2069" s="1">
        <f>VLOOKUP($B2069,'[1]ALL ACCESSIONS'!$A$2:$M$28915,8,FALSE)</f>
        <v>0</v>
      </c>
      <c r="K2069" s="1">
        <f>VLOOKUP($B2069,'[1]ALL ACCESSIONS'!$A$2:$M$28915,9,FALSE)</f>
        <v>0</v>
      </c>
      <c r="L2069" s="1">
        <f>VLOOKUP($B2069,'[1]ALL ACCESSIONS'!$A$2:$M$28915,10,FALSE)</f>
        <v>0</v>
      </c>
      <c r="M2069" s="1">
        <f>VLOOKUP($B2069,'[1]ALL ACCESSIONS'!$A$2:$M$28915,11,FALSE)</f>
        <v>0</v>
      </c>
      <c r="N2069" s="1">
        <f>VLOOKUP($B2069,'[1]ALL ACCESSIONS'!$A$2:$M$28915,12,FALSE)</f>
        <v>0</v>
      </c>
    </row>
    <row r="2070" spans="1:14" x14ac:dyDescent="0.3">
      <c r="A2070" s="1" t="s">
        <v>5899</v>
      </c>
      <c r="B2070" s="1" t="s">
        <v>2662</v>
      </c>
      <c r="C2070" s="1" t="str">
        <f>VLOOKUP($B2070,'[1]ALL ACCESSIONS'!$A$2:$M$28915,3,FALSE)</f>
        <v>x13-TGS-052b : F2:4</v>
      </c>
      <c r="D2070" s="1">
        <v>1</v>
      </c>
      <c r="E2070" s="1">
        <v>1</v>
      </c>
      <c r="I2070" s="1" t="str">
        <f>VLOOKUP($B2070,'[1]ALL ACCESSIONS'!$A$2:$M$28915,7,FALSE)</f>
        <v>18YR1</v>
      </c>
      <c r="J2070" s="1">
        <f>VLOOKUP($B2070,'[1]ALL ACCESSIONS'!$A$2:$M$28915,8,FALSE)</f>
        <v>0</v>
      </c>
      <c r="K2070" s="1">
        <f>VLOOKUP($B2070,'[1]ALL ACCESSIONS'!$A$2:$M$28915,9,FALSE)</f>
        <v>0</v>
      </c>
      <c r="L2070" s="1">
        <f>VLOOKUP($B2070,'[1]ALL ACCESSIONS'!$A$2:$M$28915,10,FALSE)</f>
        <v>0</v>
      </c>
      <c r="M2070" s="1">
        <f>VLOOKUP($B2070,'[1]ALL ACCESSIONS'!$A$2:$M$28915,11,FALSE)</f>
        <v>0</v>
      </c>
      <c r="N2070" s="1">
        <f>VLOOKUP($B2070,'[1]ALL ACCESSIONS'!$A$2:$M$28915,12,FALSE)</f>
        <v>0</v>
      </c>
    </row>
    <row r="2071" spans="1:14" x14ac:dyDescent="0.3">
      <c r="A2071" s="1" t="s">
        <v>5899</v>
      </c>
      <c r="B2071" s="1" t="s">
        <v>2234</v>
      </c>
      <c r="C2071" s="1" t="str">
        <f>VLOOKUP($B2071,'[1]ALL ACCESSIONS'!$A$2:$M$28915,3,FALSE)</f>
        <v>x11-GC0-069b  : F4:5</v>
      </c>
      <c r="D2071" s="1">
        <v>1</v>
      </c>
      <c r="E2071" s="1">
        <v>1</v>
      </c>
      <c r="I2071" s="1" t="str">
        <f>VLOOKUP($B2071,'[1]ALL ACCESSIONS'!$A$2:$M$28915,7,FALSE)</f>
        <v>18YR1</v>
      </c>
      <c r="J2071" s="1">
        <f>VLOOKUP($B2071,'[1]ALL ACCESSIONS'!$A$2:$M$28915,8,FALSE)</f>
        <v>0</v>
      </c>
      <c r="K2071" s="1">
        <f>VLOOKUP($B2071,'[1]ALL ACCESSIONS'!$A$2:$M$28915,9,FALSE)</f>
        <v>0</v>
      </c>
      <c r="L2071" s="1">
        <f>VLOOKUP($B2071,'[1]ALL ACCESSIONS'!$A$2:$M$28915,10,FALSE)</f>
        <v>0</v>
      </c>
      <c r="M2071" s="1">
        <f>VLOOKUP($B2071,'[1]ALL ACCESSIONS'!$A$2:$M$28915,11,FALSE)</f>
        <v>0</v>
      </c>
      <c r="N2071" s="1">
        <f>VLOOKUP($B2071,'[1]ALL ACCESSIONS'!$A$2:$M$28915,12,FALSE)</f>
        <v>0</v>
      </c>
    </row>
    <row r="2072" spans="1:14" x14ac:dyDescent="0.3">
      <c r="A2072" s="1" t="s">
        <v>5899</v>
      </c>
      <c r="B2072" s="1" t="s">
        <v>2726</v>
      </c>
      <c r="C2072" s="1" t="str">
        <f>VLOOKUP($B2072,'[1]ALL ACCESSIONS'!$A$2:$M$28915,3,FALSE)</f>
        <v>x13-GC2-225 : F2:5</v>
      </c>
      <c r="D2072" s="1">
        <v>1</v>
      </c>
      <c r="E2072" s="1">
        <v>1</v>
      </c>
      <c r="I2072" s="1" t="str">
        <f>VLOOKUP($B2072,'[1]ALL ACCESSIONS'!$A$2:$M$28915,7,FALSE)</f>
        <v>18YR1</v>
      </c>
      <c r="J2072" s="1">
        <f>VLOOKUP($B2072,'[1]ALL ACCESSIONS'!$A$2:$M$28915,8,FALSE)</f>
        <v>0</v>
      </c>
      <c r="K2072" s="1">
        <f>VLOOKUP($B2072,'[1]ALL ACCESSIONS'!$A$2:$M$28915,9,FALSE)</f>
        <v>0</v>
      </c>
      <c r="L2072" s="1">
        <f>VLOOKUP($B2072,'[1]ALL ACCESSIONS'!$A$2:$M$28915,10,FALSE)</f>
        <v>0</v>
      </c>
      <c r="M2072" s="1">
        <f>VLOOKUP($B2072,'[1]ALL ACCESSIONS'!$A$2:$M$28915,11,FALSE)</f>
        <v>0</v>
      </c>
      <c r="N2072" s="1">
        <f>VLOOKUP($B2072,'[1]ALL ACCESSIONS'!$A$2:$M$28915,12,FALSE)</f>
        <v>0</v>
      </c>
    </row>
    <row r="2073" spans="1:14" x14ac:dyDescent="0.3">
      <c r="A2073" s="1" t="s">
        <v>5899</v>
      </c>
      <c r="B2073" s="1" t="s">
        <v>2772</v>
      </c>
      <c r="C2073" s="1" t="str">
        <f>VLOOKUP($B2073,'[1]ALL ACCESSIONS'!$A$2:$M$28915,3,FALSE)</f>
        <v>x13-GC2-046 : F3:6</v>
      </c>
      <c r="D2073" s="1">
        <v>1</v>
      </c>
      <c r="E2073" s="1">
        <v>1</v>
      </c>
      <c r="I2073" s="1" t="str">
        <f>VLOOKUP($B2073,'[1]ALL ACCESSIONS'!$A$2:$M$28915,7,FALSE)</f>
        <v>18YR1</v>
      </c>
      <c r="J2073" s="1">
        <f>VLOOKUP($B2073,'[1]ALL ACCESSIONS'!$A$2:$M$28915,8,FALSE)</f>
        <v>0</v>
      </c>
      <c r="K2073" s="1">
        <f>VLOOKUP($B2073,'[1]ALL ACCESSIONS'!$A$2:$M$28915,9,FALSE)</f>
        <v>0</v>
      </c>
      <c r="L2073" s="1">
        <f>VLOOKUP($B2073,'[1]ALL ACCESSIONS'!$A$2:$M$28915,10,FALSE)</f>
        <v>0</v>
      </c>
      <c r="M2073" s="1">
        <f>VLOOKUP($B2073,'[1]ALL ACCESSIONS'!$A$2:$M$28915,11,FALSE)</f>
        <v>0</v>
      </c>
      <c r="N2073" s="1">
        <f>VLOOKUP($B2073,'[1]ALL ACCESSIONS'!$A$2:$M$28915,12,FALSE)</f>
        <v>0</v>
      </c>
    </row>
    <row r="2074" spans="1:14" x14ac:dyDescent="0.3">
      <c r="A2074" s="1" t="s">
        <v>5899</v>
      </c>
      <c r="B2074" s="1" t="s">
        <v>2771</v>
      </c>
      <c r="C2074" s="1" t="str">
        <f>VLOOKUP($B2074,'[1]ALL ACCESSIONS'!$A$2:$M$28915,3,FALSE)</f>
        <v xml:space="preserve">15VDH-FHB-MAS13-19 : </v>
      </c>
      <c r="D2074" s="1">
        <v>1</v>
      </c>
      <c r="E2074" s="1">
        <v>1</v>
      </c>
      <c r="I2074" s="1" t="str">
        <f>VLOOKUP($B2074,'[1]ALL ACCESSIONS'!$A$2:$M$28915,7,FALSE)</f>
        <v>18YR1</v>
      </c>
      <c r="J2074" s="1">
        <f>VLOOKUP($B2074,'[1]ALL ACCESSIONS'!$A$2:$M$28915,8,FALSE)</f>
        <v>0</v>
      </c>
      <c r="K2074" s="1">
        <f>VLOOKUP($B2074,'[1]ALL ACCESSIONS'!$A$2:$M$28915,9,FALSE)</f>
        <v>0</v>
      </c>
      <c r="L2074" s="1">
        <f>VLOOKUP($B2074,'[1]ALL ACCESSIONS'!$A$2:$M$28915,10,FALSE)</f>
        <v>0</v>
      </c>
      <c r="M2074" s="1">
        <f>VLOOKUP($B2074,'[1]ALL ACCESSIONS'!$A$2:$M$28915,11,FALSE)</f>
        <v>0</v>
      </c>
      <c r="N2074" s="1">
        <f>VLOOKUP($B2074,'[1]ALL ACCESSIONS'!$A$2:$M$28915,12,FALSE)</f>
        <v>0</v>
      </c>
    </row>
    <row r="2075" spans="1:14" x14ac:dyDescent="0.3">
      <c r="A2075" s="1" t="s">
        <v>5899</v>
      </c>
      <c r="B2075" s="1" t="s">
        <v>2965</v>
      </c>
      <c r="C2075" s="1" t="str">
        <f>VLOOKUP($B2075,'[1]ALL ACCESSIONS'!$A$2:$M$28915,3,FALSE)</f>
        <v xml:space="preserve">15VDH-FHB-MAS25-08 : </v>
      </c>
      <c r="D2075" s="1">
        <v>1</v>
      </c>
      <c r="E2075" s="1">
        <v>1</v>
      </c>
      <c r="I2075" s="1" t="str">
        <f>VLOOKUP($B2075,'[1]ALL ACCESSIONS'!$A$2:$M$28915,7,FALSE)</f>
        <v>18YR1</v>
      </c>
      <c r="J2075" s="1">
        <f>VLOOKUP($B2075,'[1]ALL ACCESSIONS'!$A$2:$M$28915,8,FALSE)</f>
        <v>0</v>
      </c>
      <c r="K2075" s="1">
        <f>VLOOKUP($B2075,'[1]ALL ACCESSIONS'!$A$2:$M$28915,9,FALSE)</f>
        <v>0</v>
      </c>
      <c r="L2075" s="1">
        <f>VLOOKUP($B2075,'[1]ALL ACCESSIONS'!$A$2:$M$28915,10,FALSE)</f>
        <v>0</v>
      </c>
      <c r="M2075" s="1">
        <f>VLOOKUP($B2075,'[1]ALL ACCESSIONS'!$A$2:$M$28915,11,FALSE)</f>
        <v>0</v>
      </c>
      <c r="N2075" s="1">
        <f>VLOOKUP($B2075,'[1]ALL ACCESSIONS'!$A$2:$M$28915,12,FALSE)</f>
        <v>0</v>
      </c>
    </row>
    <row r="2076" spans="1:14" x14ac:dyDescent="0.3">
      <c r="A2076" s="1" t="s">
        <v>5899</v>
      </c>
      <c r="B2076" s="1" t="s">
        <v>2222</v>
      </c>
      <c r="C2076" s="1" t="str">
        <f>VLOOKUP($B2076,'[1]ALL ACCESSIONS'!$A$2:$M$28915,3,FALSE)</f>
        <v>x11-GC0-007  : F4:5</v>
      </c>
      <c r="D2076" s="1">
        <v>1</v>
      </c>
      <c r="E2076" s="1">
        <v>1</v>
      </c>
      <c r="I2076" s="1" t="str">
        <f>VLOOKUP($B2076,'[1]ALL ACCESSIONS'!$A$2:$M$28915,7,FALSE)</f>
        <v>18YR1</v>
      </c>
      <c r="J2076" s="1">
        <f>VLOOKUP($B2076,'[1]ALL ACCESSIONS'!$A$2:$M$28915,8,FALSE)</f>
        <v>0</v>
      </c>
      <c r="K2076" s="1">
        <f>VLOOKUP($B2076,'[1]ALL ACCESSIONS'!$A$2:$M$28915,9,FALSE)</f>
        <v>0</v>
      </c>
      <c r="L2076" s="1">
        <f>VLOOKUP($B2076,'[1]ALL ACCESSIONS'!$A$2:$M$28915,10,FALSE)</f>
        <v>0</v>
      </c>
      <c r="M2076" s="1">
        <f>VLOOKUP($B2076,'[1]ALL ACCESSIONS'!$A$2:$M$28915,11,FALSE)</f>
        <v>0</v>
      </c>
      <c r="N2076" s="1">
        <f>VLOOKUP($B2076,'[1]ALL ACCESSIONS'!$A$2:$M$28915,12,FALSE)</f>
        <v>0</v>
      </c>
    </row>
    <row r="2077" spans="1:14" x14ac:dyDescent="0.3">
      <c r="A2077" s="1" t="s">
        <v>5899</v>
      </c>
      <c r="B2077" s="1" t="s">
        <v>2360</v>
      </c>
      <c r="C2077" s="1" t="str">
        <f>VLOOKUP($B2077,'[1]ALL ACCESSIONS'!$A$2:$M$28915,3,FALSE)</f>
        <v>x12-GC1-039  : F4:5</v>
      </c>
      <c r="D2077" s="1">
        <v>1</v>
      </c>
      <c r="E2077" s="1">
        <v>1</v>
      </c>
      <c r="I2077" s="1" t="str">
        <f>VLOOKUP($B2077,'[1]ALL ACCESSIONS'!$A$2:$M$28915,7,FALSE)</f>
        <v>18YR1</v>
      </c>
      <c r="J2077" s="1">
        <f>VLOOKUP($B2077,'[1]ALL ACCESSIONS'!$A$2:$M$28915,8,FALSE)</f>
        <v>0</v>
      </c>
      <c r="K2077" s="1">
        <f>VLOOKUP($B2077,'[1]ALL ACCESSIONS'!$A$2:$M$28915,9,FALSE)</f>
        <v>0</v>
      </c>
      <c r="L2077" s="1">
        <f>VLOOKUP($B2077,'[1]ALL ACCESSIONS'!$A$2:$M$28915,10,FALSE)</f>
        <v>0</v>
      </c>
      <c r="M2077" s="1">
        <f>VLOOKUP($B2077,'[1]ALL ACCESSIONS'!$A$2:$M$28915,11,FALSE)</f>
        <v>0</v>
      </c>
      <c r="N2077" s="1">
        <f>VLOOKUP($B2077,'[1]ALL ACCESSIONS'!$A$2:$M$28915,12,FALSE)</f>
        <v>0</v>
      </c>
    </row>
    <row r="2078" spans="1:14" x14ac:dyDescent="0.3">
      <c r="A2078" s="1" t="s">
        <v>5899</v>
      </c>
      <c r="B2078" s="1" t="s">
        <v>2340</v>
      </c>
      <c r="C2078" s="1" t="str">
        <f>VLOOKUP($B2078,'[1]ALL ACCESSIONS'!$A$2:$M$28915,3,FALSE)</f>
        <v>x12-GC1-048  : F4:5</v>
      </c>
      <c r="D2078" s="1">
        <v>1</v>
      </c>
      <c r="E2078" s="1">
        <v>1</v>
      </c>
      <c r="I2078" s="1" t="str">
        <f>VLOOKUP($B2078,'[1]ALL ACCESSIONS'!$A$2:$M$28915,7,FALSE)</f>
        <v>18YR1</v>
      </c>
      <c r="J2078" s="1">
        <f>VLOOKUP($B2078,'[1]ALL ACCESSIONS'!$A$2:$M$28915,8,FALSE)</f>
        <v>0</v>
      </c>
      <c r="K2078" s="1">
        <f>VLOOKUP($B2078,'[1]ALL ACCESSIONS'!$A$2:$M$28915,9,FALSE)</f>
        <v>0</v>
      </c>
      <c r="L2078" s="1">
        <f>VLOOKUP($B2078,'[1]ALL ACCESSIONS'!$A$2:$M$28915,10,FALSE)</f>
        <v>0</v>
      </c>
      <c r="M2078" s="1">
        <f>VLOOKUP($B2078,'[1]ALL ACCESSIONS'!$A$2:$M$28915,11,FALSE)</f>
        <v>0</v>
      </c>
      <c r="N2078" s="1">
        <f>VLOOKUP($B2078,'[1]ALL ACCESSIONS'!$A$2:$M$28915,12,FALSE)</f>
        <v>0</v>
      </c>
    </row>
    <row r="2079" spans="1:14" x14ac:dyDescent="0.3">
      <c r="A2079" s="1" t="s">
        <v>5899</v>
      </c>
      <c r="B2079" s="1" t="s">
        <v>2330</v>
      </c>
      <c r="C2079" s="1" t="str">
        <f>VLOOKUP($B2079,'[1]ALL ACCESSIONS'!$A$2:$M$28915,3,FALSE)</f>
        <v>x12-GC1-124  : F4:5</v>
      </c>
      <c r="D2079" s="1">
        <v>1</v>
      </c>
      <c r="E2079" s="1">
        <v>1</v>
      </c>
      <c r="I2079" s="1" t="str">
        <f>VLOOKUP($B2079,'[1]ALL ACCESSIONS'!$A$2:$M$28915,7,FALSE)</f>
        <v>18YR1</v>
      </c>
      <c r="J2079" s="1">
        <f>VLOOKUP($B2079,'[1]ALL ACCESSIONS'!$A$2:$M$28915,8,FALSE)</f>
        <v>0</v>
      </c>
      <c r="K2079" s="1">
        <f>VLOOKUP($B2079,'[1]ALL ACCESSIONS'!$A$2:$M$28915,9,FALSE)</f>
        <v>0</v>
      </c>
      <c r="L2079" s="1">
        <f>VLOOKUP($B2079,'[1]ALL ACCESSIONS'!$A$2:$M$28915,10,FALSE)</f>
        <v>0</v>
      </c>
      <c r="M2079" s="1">
        <f>VLOOKUP($B2079,'[1]ALL ACCESSIONS'!$A$2:$M$28915,11,FALSE)</f>
        <v>0</v>
      </c>
      <c r="N2079" s="1">
        <f>VLOOKUP($B2079,'[1]ALL ACCESSIONS'!$A$2:$M$28915,12,FALSE)</f>
        <v>0</v>
      </c>
    </row>
    <row r="2080" spans="1:14" x14ac:dyDescent="0.3">
      <c r="A2080" s="1" t="s">
        <v>5899</v>
      </c>
      <c r="B2080" s="1" t="s">
        <v>2366</v>
      </c>
      <c r="C2080" s="1" t="str">
        <f>VLOOKUP($B2080,'[1]ALL ACCESSIONS'!$A$2:$M$28915,3,FALSE)</f>
        <v>x12-GC1-125  : F4:5</v>
      </c>
      <c r="D2080" s="1">
        <v>1</v>
      </c>
      <c r="E2080" s="1">
        <v>1</v>
      </c>
      <c r="I2080" s="1" t="str">
        <f>VLOOKUP($B2080,'[1]ALL ACCESSIONS'!$A$2:$M$28915,7,FALSE)</f>
        <v>18YR1</v>
      </c>
      <c r="J2080" s="1">
        <f>VLOOKUP($B2080,'[1]ALL ACCESSIONS'!$A$2:$M$28915,8,FALSE)</f>
        <v>0</v>
      </c>
      <c r="K2080" s="1">
        <f>VLOOKUP($B2080,'[1]ALL ACCESSIONS'!$A$2:$M$28915,9,FALSE)</f>
        <v>0</v>
      </c>
      <c r="L2080" s="1">
        <f>VLOOKUP($B2080,'[1]ALL ACCESSIONS'!$A$2:$M$28915,10,FALSE)</f>
        <v>0</v>
      </c>
      <c r="M2080" s="1">
        <f>VLOOKUP($B2080,'[1]ALL ACCESSIONS'!$A$2:$M$28915,11,FALSE)</f>
        <v>0</v>
      </c>
      <c r="N2080" s="1">
        <f>VLOOKUP($B2080,'[1]ALL ACCESSIONS'!$A$2:$M$28915,12,FALSE)</f>
        <v>0</v>
      </c>
    </row>
    <row r="2081" spans="1:14" x14ac:dyDescent="0.3">
      <c r="A2081" s="1" t="s">
        <v>5899</v>
      </c>
      <c r="B2081" s="1" t="s">
        <v>2437</v>
      </c>
      <c r="C2081" s="1" t="str">
        <f>VLOOKUP($B2081,'[1]ALL ACCESSIONS'!$A$2:$M$28915,3,FALSE)</f>
        <v>x12-VAR-007  : F4:5</v>
      </c>
      <c r="D2081" s="1">
        <v>1</v>
      </c>
      <c r="E2081" s="1">
        <v>1</v>
      </c>
      <c r="I2081" s="1" t="str">
        <f>VLOOKUP($B2081,'[1]ALL ACCESSIONS'!$A$2:$M$28915,7,FALSE)</f>
        <v>18YR1</v>
      </c>
      <c r="J2081" s="1">
        <f>VLOOKUP($B2081,'[1]ALL ACCESSIONS'!$A$2:$M$28915,8,FALSE)</f>
        <v>0</v>
      </c>
      <c r="K2081" s="1">
        <f>VLOOKUP($B2081,'[1]ALL ACCESSIONS'!$A$2:$M$28915,9,FALSE)</f>
        <v>0</v>
      </c>
      <c r="L2081" s="1">
        <f>VLOOKUP($B2081,'[1]ALL ACCESSIONS'!$A$2:$M$28915,10,FALSE)</f>
        <v>0</v>
      </c>
      <c r="M2081" s="1">
        <f>VLOOKUP($B2081,'[1]ALL ACCESSIONS'!$A$2:$M$28915,11,FALSE)</f>
        <v>0</v>
      </c>
      <c r="N2081" s="1">
        <f>VLOOKUP($B2081,'[1]ALL ACCESSIONS'!$A$2:$M$28915,12,FALSE)</f>
        <v>0</v>
      </c>
    </row>
    <row r="2082" spans="1:14" x14ac:dyDescent="0.3">
      <c r="A2082" s="1" t="s">
        <v>5899</v>
      </c>
      <c r="B2082" s="1" t="s">
        <v>2382</v>
      </c>
      <c r="C2082" s="1" t="str">
        <f>VLOOKUP($B2082,'[1]ALL ACCESSIONS'!$A$2:$M$28915,3,FALSE)</f>
        <v>x12-VAR-015  : F4:5</v>
      </c>
      <c r="D2082" s="1">
        <v>1</v>
      </c>
      <c r="E2082" s="1">
        <v>1</v>
      </c>
      <c r="I2082" s="1" t="str">
        <f>VLOOKUP($B2082,'[1]ALL ACCESSIONS'!$A$2:$M$28915,7,FALSE)</f>
        <v>18YR1</v>
      </c>
      <c r="J2082" s="1">
        <f>VLOOKUP($B2082,'[1]ALL ACCESSIONS'!$A$2:$M$28915,8,FALSE)</f>
        <v>0</v>
      </c>
      <c r="K2082" s="1">
        <f>VLOOKUP($B2082,'[1]ALL ACCESSIONS'!$A$2:$M$28915,9,FALSE)</f>
        <v>0</v>
      </c>
      <c r="L2082" s="1">
        <f>VLOOKUP($B2082,'[1]ALL ACCESSIONS'!$A$2:$M$28915,10,FALSE)</f>
        <v>0</v>
      </c>
      <c r="M2082" s="1">
        <f>VLOOKUP($B2082,'[1]ALL ACCESSIONS'!$A$2:$M$28915,11,FALSE)</f>
        <v>0</v>
      </c>
      <c r="N2082" s="1">
        <f>VLOOKUP($B2082,'[1]ALL ACCESSIONS'!$A$2:$M$28915,12,FALSE)</f>
        <v>0</v>
      </c>
    </row>
    <row r="2083" spans="1:14" x14ac:dyDescent="0.3">
      <c r="A2083" s="1" t="s">
        <v>5899</v>
      </c>
      <c r="B2083" s="1" t="s">
        <v>2434</v>
      </c>
      <c r="C2083" s="1" t="str">
        <f>VLOOKUP($B2083,'[1]ALL ACCESSIONS'!$A$2:$M$28915,3,FALSE)</f>
        <v>x12-VAR-022  : F4:5</v>
      </c>
      <c r="D2083" s="1">
        <v>1</v>
      </c>
      <c r="E2083" s="1">
        <v>1</v>
      </c>
      <c r="I2083" s="1" t="str">
        <f>VLOOKUP($B2083,'[1]ALL ACCESSIONS'!$A$2:$M$28915,7,FALSE)</f>
        <v>18YR1</v>
      </c>
      <c r="J2083" s="1">
        <f>VLOOKUP($B2083,'[1]ALL ACCESSIONS'!$A$2:$M$28915,8,FALSE)</f>
        <v>0</v>
      </c>
      <c r="K2083" s="1">
        <f>VLOOKUP($B2083,'[1]ALL ACCESSIONS'!$A$2:$M$28915,9,FALSE)</f>
        <v>0</v>
      </c>
      <c r="L2083" s="1">
        <f>VLOOKUP($B2083,'[1]ALL ACCESSIONS'!$A$2:$M$28915,10,FALSE)</f>
        <v>0</v>
      </c>
      <c r="M2083" s="1">
        <f>VLOOKUP($B2083,'[1]ALL ACCESSIONS'!$A$2:$M$28915,11,FALSE)</f>
        <v>0</v>
      </c>
      <c r="N2083" s="1">
        <f>VLOOKUP($B2083,'[1]ALL ACCESSIONS'!$A$2:$M$28915,12,FALSE)</f>
        <v>0</v>
      </c>
    </row>
    <row r="2084" spans="1:14" x14ac:dyDescent="0.3">
      <c r="A2084" s="1" t="s">
        <v>5899</v>
      </c>
      <c r="B2084" s="1" t="s">
        <v>2388</v>
      </c>
      <c r="C2084" s="1" t="str">
        <f>VLOOKUP($B2084,'[1]ALL ACCESSIONS'!$A$2:$M$28915,3,FALSE)</f>
        <v>x12-VAR-025  : F4:5</v>
      </c>
      <c r="D2084" s="1">
        <v>1</v>
      </c>
      <c r="E2084" s="1">
        <v>1</v>
      </c>
      <c r="I2084" s="1" t="str">
        <f>VLOOKUP($B2084,'[1]ALL ACCESSIONS'!$A$2:$M$28915,7,FALSE)</f>
        <v>18YR1</v>
      </c>
      <c r="J2084" s="1">
        <f>VLOOKUP($B2084,'[1]ALL ACCESSIONS'!$A$2:$M$28915,8,FALSE)</f>
        <v>0</v>
      </c>
      <c r="K2084" s="1">
        <f>VLOOKUP($B2084,'[1]ALL ACCESSIONS'!$A$2:$M$28915,9,FALSE)</f>
        <v>0</v>
      </c>
      <c r="L2084" s="1">
        <f>VLOOKUP($B2084,'[1]ALL ACCESSIONS'!$A$2:$M$28915,10,FALSE)</f>
        <v>0</v>
      </c>
      <c r="M2084" s="1">
        <f>VLOOKUP($B2084,'[1]ALL ACCESSIONS'!$A$2:$M$28915,11,FALSE)</f>
        <v>0</v>
      </c>
      <c r="N2084" s="1">
        <f>VLOOKUP($B2084,'[1]ALL ACCESSIONS'!$A$2:$M$28915,12,FALSE)</f>
        <v>0</v>
      </c>
    </row>
    <row r="2085" spans="1:14" x14ac:dyDescent="0.3">
      <c r="A2085" s="1" t="s">
        <v>5899</v>
      </c>
      <c r="B2085" s="1" t="s">
        <v>2457</v>
      </c>
      <c r="C2085" s="1" t="str">
        <f>VLOOKUP($B2085,'[1]ALL ACCESSIONS'!$A$2:$M$28915,3,FALSE)</f>
        <v>x12-VAR-028  : F4:5</v>
      </c>
      <c r="D2085" s="1">
        <v>1</v>
      </c>
      <c r="E2085" s="1">
        <v>1</v>
      </c>
      <c r="I2085" s="1" t="str">
        <f>VLOOKUP($B2085,'[1]ALL ACCESSIONS'!$A$2:$M$28915,7,FALSE)</f>
        <v>18YR1</v>
      </c>
      <c r="J2085" s="1">
        <f>VLOOKUP($B2085,'[1]ALL ACCESSIONS'!$A$2:$M$28915,8,FALSE)</f>
        <v>0</v>
      </c>
      <c r="K2085" s="1">
        <f>VLOOKUP($B2085,'[1]ALL ACCESSIONS'!$A$2:$M$28915,9,FALSE)</f>
        <v>0</v>
      </c>
      <c r="L2085" s="1">
        <f>VLOOKUP($B2085,'[1]ALL ACCESSIONS'!$A$2:$M$28915,10,FALSE)</f>
        <v>0</v>
      </c>
      <c r="M2085" s="1">
        <f>VLOOKUP($B2085,'[1]ALL ACCESSIONS'!$A$2:$M$28915,11,FALSE)</f>
        <v>0</v>
      </c>
      <c r="N2085" s="1">
        <f>VLOOKUP($B2085,'[1]ALL ACCESSIONS'!$A$2:$M$28915,12,FALSE)</f>
        <v>0</v>
      </c>
    </row>
    <row r="2086" spans="1:14" x14ac:dyDescent="0.3">
      <c r="A2086" s="1" t="s">
        <v>5898</v>
      </c>
      <c r="B2086" s="1" t="s">
        <v>2908</v>
      </c>
      <c r="C2086" s="1" t="str">
        <f>VLOOKUP($B2086,'[1]ALL ACCESSIONS'!$A$2:$M$28915,3,FALSE)</f>
        <v xml:space="preserve">9x-MAS-2005 </v>
      </c>
      <c r="D2086" s="1">
        <v>1</v>
      </c>
      <c r="E2086" s="1">
        <v>1</v>
      </c>
      <c r="F2086" s="1">
        <v>1</v>
      </c>
      <c r="I2086" s="1" t="str">
        <f>VLOOKUP($B2086,'[1]ALL ACCESSIONS'!$A$2:$M$28915,7,FALSE)</f>
        <v>18YR2-2</v>
      </c>
      <c r="J2086" s="1" t="str">
        <f>VLOOKUP($B2086,'[1]ALL ACCESSIONS'!$A$2:$M$28915,8,FALSE)</f>
        <v>17YR1</v>
      </c>
      <c r="K2086" s="1">
        <f>VLOOKUP($B2086,'[1]ALL ACCESSIONS'!$A$2:$M$28915,9,FALSE)</f>
        <v>0</v>
      </c>
      <c r="L2086" s="1">
        <f>VLOOKUP($B2086,'[1]ALL ACCESSIONS'!$A$2:$M$28915,10,FALSE)</f>
        <v>0</v>
      </c>
      <c r="M2086" s="1">
        <f>VLOOKUP($B2086,'[1]ALL ACCESSIONS'!$A$2:$M$28915,11,FALSE)</f>
        <v>0</v>
      </c>
      <c r="N2086" s="1">
        <f>VLOOKUP($B2086,'[1]ALL ACCESSIONS'!$A$2:$M$28915,12,FALSE)</f>
        <v>0</v>
      </c>
    </row>
    <row r="2087" spans="1:14" x14ac:dyDescent="0.3">
      <c r="A2087" s="1" t="s">
        <v>5898</v>
      </c>
      <c r="B2087" s="1" t="s">
        <v>2002</v>
      </c>
      <c r="C2087" s="1" t="str">
        <f>VLOOKUP($B2087,'[1]ALL ACCESSIONS'!$A$2:$M$28915,3,FALSE)</f>
        <v xml:space="preserve">x11-3W-013 </v>
      </c>
      <c r="D2087" s="1">
        <v>1</v>
      </c>
      <c r="E2087" s="1">
        <v>1</v>
      </c>
      <c r="F2087" s="1">
        <v>1</v>
      </c>
      <c r="I2087" s="1" t="str">
        <f>VLOOKUP($B2087,'[1]ALL ACCESSIONS'!$A$2:$M$28915,7,FALSE)</f>
        <v>18YR2-1</v>
      </c>
      <c r="J2087" s="1" t="str">
        <f>VLOOKUP($B2087,'[1]ALL ACCESSIONS'!$A$2:$M$28915,8,FALSE)</f>
        <v>17YR1</v>
      </c>
      <c r="K2087" s="1">
        <f>VLOOKUP($B2087,'[1]ALL ACCESSIONS'!$A$2:$M$28915,9,FALSE)</f>
        <v>0</v>
      </c>
      <c r="L2087" s="1">
        <f>VLOOKUP($B2087,'[1]ALL ACCESSIONS'!$A$2:$M$28915,10,FALSE)</f>
        <v>0</v>
      </c>
      <c r="M2087" s="1">
        <f>VLOOKUP($B2087,'[1]ALL ACCESSIONS'!$A$2:$M$28915,11,FALSE)</f>
        <v>0</v>
      </c>
      <c r="N2087" s="1">
        <f>VLOOKUP($B2087,'[1]ALL ACCESSIONS'!$A$2:$M$28915,12,FALSE)</f>
        <v>0</v>
      </c>
    </row>
    <row r="2088" spans="1:14" x14ac:dyDescent="0.3">
      <c r="A2088" s="1" t="s">
        <v>5898</v>
      </c>
      <c r="B2088" s="1" t="s">
        <v>2057</v>
      </c>
      <c r="C2088" s="1" t="str">
        <f>VLOOKUP($B2088,'[1]ALL ACCESSIONS'!$A$2:$M$28915,3,FALSE)</f>
        <v xml:space="preserve">x11-3W-013 </v>
      </c>
      <c r="D2088" s="1">
        <v>1</v>
      </c>
      <c r="E2088" s="1">
        <v>1</v>
      </c>
      <c r="F2088" s="1">
        <v>1</v>
      </c>
      <c r="I2088" s="1" t="str">
        <f>VLOOKUP($B2088,'[1]ALL ACCESSIONS'!$A$2:$M$28915,7,FALSE)</f>
        <v>18YR2-1</v>
      </c>
      <c r="J2088" s="1" t="str">
        <f>VLOOKUP($B2088,'[1]ALL ACCESSIONS'!$A$2:$M$28915,8,FALSE)</f>
        <v>17YR1</v>
      </c>
      <c r="K2088" s="1">
        <f>VLOOKUP($B2088,'[1]ALL ACCESSIONS'!$A$2:$M$28915,9,FALSE)</f>
        <v>0</v>
      </c>
      <c r="L2088" s="1">
        <f>VLOOKUP($B2088,'[1]ALL ACCESSIONS'!$A$2:$M$28915,10,FALSE)</f>
        <v>0</v>
      </c>
      <c r="M2088" s="1">
        <f>VLOOKUP($B2088,'[1]ALL ACCESSIONS'!$A$2:$M$28915,11,FALSE)</f>
        <v>0</v>
      </c>
      <c r="N2088" s="1">
        <f>VLOOKUP($B2088,'[1]ALL ACCESSIONS'!$A$2:$M$28915,12,FALSE)</f>
        <v>0</v>
      </c>
    </row>
    <row r="2089" spans="1:14" x14ac:dyDescent="0.3">
      <c r="A2089" s="1" t="s">
        <v>5898</v>
      </c>
      <c r="B2089" s="1" t="s">
        <v>2060</v>
      </c>
      <c r="C2089" s="1" t="str">
        <f>VLOOKUP($B2089,'[1]ALL ACCESSIONS'!$A$2:$M$28915,3,FALSE)</f>
        <v xml:space="preserve">x11-3W-013 </v>
      </c>
      <c r="D2089" s="1">
        <v>1</v>
      </c>
      <c r="E2089" s="1">
        <v>1</v>
      </c>
      <c r="F2089" s="1">
        <v>1</v>
      </c>
      <c r="I2089" s="1" t="str">
        <f>VLOOKUP($B2089,'[1]ALL ACCESSIONS'!$A$2:$M$28915,7,FALSE)</f>
        <v>18YR2-1</v>
      </c>
      <c r="J2089" s="1" t="str">
        <f>VLOOKUP($B2089,'[1]ALL ACCESSIONS'!$A$2:$M$28915,8,FALSE)</f>
        <v>17YR1</v>
      </c>
      <c r="K2089" s="1">
        <f>VLOOKUP($B2089,'[1]ALL ACCESSIONS'!$A$2:$M$28915,9,FALSE)</f>
        <v>0</v>
      </c>
      <c r="L2089" s="1">
        <f>VLOOKUP($B2089,'[1]ALL ACCESSIONS'!$A$2:$M$28915,10,FALSE)</f>
        <v>0</v>
      </c>
      <c r="M2089" s="1">
        <f>VLOOKUP($B2089,'[1]ALL ACCESSIONS'!$A$2:$M$28915,11,FALSE)</f>
        <v>0</v>
      </c>
      <c r="N2089" s="1">
        <f>VLOOKUP($B2089,'[1]ALL ACCESSIONS'!$A$2:$M$28915,12,FALSE)</f>
        <v>0</v>
      </c>
    </row>
    <row r="2090" spans="1:14" x14ac:dyDescent="0.3">
      <c r="A2090" s="1" t="s">
        <v>5898</v>
      </c>
      <c r="B2090" s="1" t="s">
        <v>2061</v>
      </c>
      <c r="C2090" s="1" t="str">
        <f>VLOOKUP($B2090,'[1]ALL ACCESSIONS'!$A$2:$M$28915,3,FALSE)</f>
        <v xml:space="preserve">x11-3W-013 </v>
      </c>
      <c r="D2090" s="1">
        <v>1</v>
      </c>
      <c r="E2090" s="1">
        <v>1</v>
      </c>
      <c r="F2090" s="1">
        <v>1</v>
      </c>
      <c r="I2090" s="1" t="str">
        <f>VLOOKUP($B2090,'[1]ALL ACCESSIONS'!$A$2:$M$28915,7,FALSE)</f>
        <v>18YR2-1</v>
      </c>
      <c r="J2090" s="1" t="str">
        <f>VLOOKUP($B2090,'[1]ALL ACCESSIONS'!$A$2:$M$28915,8,FALSE)</f>
        <v>17YR1</v>
      </c>
      <c r="K2090" s="1">
        <f>VLOOKUP($B2090,'[1]ALL ACCESSIONS'!$A$2:$M$28915,9,FALSE)</f>
        <v>0</v>
      </c>
      <c r="L2090" s="1">
        <f>VLOOKUP($B2090,'[1]ALL ACCESSIONS'!$A$2:$M$28915,10,FALSE)</f>
        <v>0</v>
      </c>
      <c r="M2090" s="1">
        <f>VLOOKUP($B2090,'[1]ALL ACCESSIONS'!$A$2:$M$28915,11,FALSE)</f>
        <v>0</v>
      </c>
      <c r="N2090" s="1">
        <f>VLOOKUP($B2090,'[1]ALL ACCESSIONS'!$A$2:$M$28915,12,FALSE)</f>
        <v>0</v>
      </c>
    </row>
    <row r="2091" spans="1:14" x14ac:dyDescent="0.3">
      <c r="A2091" s="1" t="s">
        <v>5898</v>
      </c>
      <c r="B2091" s="1" t="s">
        <v>1995</v>
      </c>
      <c r="C2091" s="1" t="str">
        <f>VLOOKUP($B2091,'[1]ALL ACCESSIONS'!$A$2:$M$28915,3,FALSE)</f>
        <v xml:space="preserve">x11-3W-013 </v>
      </c>
      <c r="D2091" s="1">
        <v>1</v>
      </c>
      <c r="E2091" s="1">
        <v>1</v>
      </c>
      <c r="F2091" s="1">
        <v>1</v>
      </c>
      <c r="I2091" s="1" t="str">
        <f>VLOOKUP($B2091,'[1]ALL ACCESSIONS'!$A$2:$M$28915,7,FALSE)</f>
        <v>18YR2-8</v>
      </c>
      <c r="J2091" s="1" t="str">
        <f>VLOOKUP($B2091,'[1]ALL ACCESSIONS'!$A$2:$M$28915,8,FALSE)</f>
        <v>17YR1</v>
      </c>
      <c r="K2091" s="1">
        <f>VLOOKUP($B2091,'[1]ALL ACCESSIONS'!$A$2:$M$28915,9,FALSE)</f>
        <v>0</v>
      </c>
      <c r="L2091" s="1">
        <f>VLOOKUP($B2091,'[1]ALL ACCESSIONS'!$A$2:$M$28915,10,FALSE)</f>
        <v>0</v>
      </c>
      <c r="M2091" s="1">
        <f>VLOOKUP($B2091,'[1]ALL ACCESSIONS'!$A$2:$M$28915,11,FALSE)</f>
        <v>0</v>
      </c>
      <c r="N2091" s="1">
        <f>VLOOKUP($B2091,'[1]ALL ACCESSIONS'!$A$2:$M$28915,12,FALSE)</f>
        <v>0</v>
      </c>
    </row>
    <row r="2092" spans="1:14" x14ac:dyDescent="0.3">
      <c r="A2092" s="1" t="s">
        <v>5898</v>
      </c>
      <c r="B2092" s="1" t="s">
        <v>2987</v>
      </c>
      <c r="C2092" s="1" t="str">
        <f>VLOOKUP($B2092,'[1]ALL ACCESSIONS'!$A$2:$M$28915,3,FALSE)</f>
        <v xml:space="preserve">x11-GC0-022 </v>
      </c>
      <c r="D2092" s="1">
        <v>1</v>
      </c>
      <c r="E2092" s="1">
        <v>1</v>
      </c>
      <c r="F2092" s="1">
        <v>1</v>
      </c>
      <c r="I2092" s="1" t="str">
        <f>VLOOKUP($B2092,'[1]ALL ACCESSIONS'!$A$2:$M$28915,7,FALSE)</f>
        <v>18YR2-3</v>
      </c>
      <c r="J2092" s="1" t="str">
        <f>VLOOKUP($B2092,'[1]ALL ACCESSIONS'!$A$2:$M$28915,8,FALSE)</f>
        <v>17YR1</v>
      </c>
      <c r="K2092" s="1">
        <f>VLOOKUP($B2092,'[1]ALL ACCESSIONS'!$A$2:$M$28915,9,FALSE)</f>
        <v>0</v>
      </c>
      <c r="L2092" s="1">
        <f>VLOOKUP($B2092,'[1]ALL ACCESSIONS'!$A$2:$M$28915,10,FALSE)</f>
        <v>0</v>
      </c>
      <c r="M2092" s="1">
        <f>VLOOKUP($B2092,'[1]ALL ACCESSIONS'!$A$2:$M$28915,11,FALSE)</f>
        <v>0</v>
      </c>
      <c r="N2092" s="1">
        <f>VLOOKUP($B2092,'[1]ALL ACCESSIONS'!$A$2:$M$28915,12,FALSE)</f>
        <v>0</v>
      </c>
    </row>
    <row r="2093" spans="1:14" x14ac:dyDescent="0.3">
      <c r="A2093" s="1" t="s">
        <v>5898</v>
      </c>
      <c r="B2093" s="1" t="s">
        <v>3223</v>
      </c>
      <c r="C2093" s="1" t="str">
        <f>VLOOKUP($B2093,'[1]ALL ACCESSIONS'!$A$2:$M$28915,3,FALSE)</f>
        <v xml:space="preserve">x11-GC0-031 </v>
      </c>
      <c r="D2093" s="1">
        <v>1</v>
      </c>
      <c r="E2093" s="1">
        <v>1</v>
      </c>
      <c r="F2093" s="1">
        <v>1</v>
      </c>
      <c r="I2093" s="1" t="str">
        <f>VLOOKUP($B2093,'[1]ALL ACCESSIONS'!$A$2:$M$28915,7,FALSE)</f>
        <v>18YR2-8</v>
      </c>
      <c r="J2093" s="1" t="str">
        <f>VLOOKUP($B2093,'[1]ALL ACCESSIONS'!$A$2:$M$28915,8,FALSE)</f>
        <v>17YR1</v>
      </c>
      <c r="K2093" s="1">
        <f>VLOOKUP($B2093,'[1]ALL ACCESSIONS'!$A$2:$M$28915,9,FALSE)</f>
        <v>0</v>
      </c>
      <c r="L2093" s="1">
        <f>VLOOKUP($B2093,'[1]ALL ACCESSIONS'!$A$2:$M$28915,10,FALSE)</f>
        <v>0</v>
      </c>
      <c r="M2093" s="1">
        <f>VLOOKUP($B2093,'[1]ALL ACCESSIONS'!$A$2:$M$28915,11,FALSE)</f>
        <v>0</v>
      </c>
      <c r="N2093" s="1">
        <f>VLOOKUP($B2093,'[1]ALL ACCESSIONS'!$A$2:$M$28915,12,FALSE)</f>
        <v>0</v>
      </c>
    </row>
    <row r="2094" spans="1:14" x14ac:dyDescent="0.3">
      <c r="A2094" s="1" t="s">
        <v>5898</v>
      </c>
      <c r="B2094" s="1" t="s">
        <v>3039</v>
      </c>
      <c r="C2094" s="1" t="str">
        <f>VLOOKUP($B2094,'[1]ALL ACCESSIONS'!$A$2:$M$28915,3,FALSE)</f>
        <v xml:space="preserve">x11-GC0-069b </v>
      </c>
      <c r="D2094" s="1">
        <v>1</v>
      </c>
      <c r="E2094" s="1">
        <v>1</v>
      </c>
      <c r="F2094" s="1">
        <v>1</v>
      </c>
      <c r="I2094" s="1" t="str">
        <f>VLOOKUP($B2094,'[1]ALL ACCESSIONS'!$A$2:$M$28915,7,FALSE)</f>
        <v>18YR2-4</v>
      </c>
      <c r="J2094" s="1" t="str">
        <f>VLOOKUP($B2094,'[1]ALL ACCESSIONS'!$A$2:$M$28915,8,FALSE)</f>
        <v>17YR1</v>
      </c>
      <c r="K2094" s="1">
        <f>VLOOKUP($B2094,'[1]ALL ACCESSIONS'!$A$2:$M$28915,9,FALSE)</f>
        <v>0</v>
      </c>
      <c r="L2094" s="1">
        <f>VLOOKUP($B2094,'[1]ALL ACCESSIONS'!$A$2:$M$28915,10,FALSE)</f>
        <v>0</v>
      </c>
      <c r="M2094" s="1">
        <f>VLOOKUP($B2094,'[1]ALL ACCESSIONS'!$A$2:$M$28915,11,FALSE)</f>
        <v>0</v>
      </c>
      <c r="N2094" s="1">
        <f>VLOOKUP($B2094,'[1]ALL ACCESSIONS'!$A$2:$M$28915,12,FALSE)</f>
        <v>0</v>
      </c>
    </row>
    <row r="2095" spans="1:14" x14ac:dyDescent="0.3">
      <c r="A2095" s="1" t="s">
        <v>5898</v>
      </c>
      <c r="B2095" s="1" t="s">
        <v>2999</v>
      </c>
      <c r="C2095" s="1" t="str">
        <f>VLOOKUP($B2095,'[1]ALL ACCESSIONS'!$A$2:$M$28915,3,FALSE)</f>
        <v xml:space="preserve">x11-GC0-069b </v>
      </c>
      <c r="D2095" s="1">
        <v>1</v>
      </c>
      <c r="E2095" s="1">
        <v>1</v>
      </c>
      <c r="F2095" s="1">
        <v>1</v>
      </c>
      <c r="I2095" s="1" t="str">
        <f>VLOOKUP($B2095,'[1]ALL ACCESSIONS'!$A$2:$M$28915,7,FALSE)</f>
        <v>18YR2-8</v>
      </c>
      <c r="J2095" s="1" t="str">
        <f>VLOOKUP($B2095,'[1]ALL ACCESSIONS'!$A$2:$M$28915,8,FALSE)</f>
        <v>17YR1</v>
      </c>
      <c r="K2095" s="1">
        <f>VLOOKUP($B2095,'[1]ALL ACCESSIONS'!$A$2:$M$28915,9,FALSE)</f>
        <v>0</v>
      </c>
      <c r="L2095" s="1">
        <f>VLOOKUP($B2095,'[1]ALL ACCESSIONS'!$A$2:$M$28915,10,FALSE)</f>
        <v>0</v>
      </c>
      <c r="M2095" s="1">
        <f>VLOOKUP($B2095,'[1]ALL ACCESSIONS'!$A$2:$M$28915,11,FALSE)</f>
        <v>0</v>
      </c>
      <c r="N2095" s="1">
        <f>VLOOKUP($B2095,'[1]ALL ACCESSIONS'!$A$2:$M$28915,12,FALSE)</f>
        <v>0</v>
      </c>
    </row>
    <row r="2096" spans="1:14" x14ac:dyDescent="0.3">
      <c r="A2096" s="1" t="s">
        <v>5898</v>
      </c>
      <c r="B2096" s="1" t="s">
        <v>3152</v>
      </c>
      <c r="C2096" s="1" t="str">
        <f>VLOOKUP($B2096,'[1]ALL ACCESSIONS'!$A$2:$M$28915,3,FALSE)</f>
        <v xml:space="preserve">x11-GC0-070a </v>
      </c>
      <c r="D2096" s="1">
        <v>1</v>
      </c>
      <c r="E2096" s="1">
        <v>1</v>
      </c>
      <c r="F2096" s="1">
        <v>1</v>
      </c>
      <c r="I2096" s="1" t="str">
        <f>VLOOKUP($B2096,'[1]ALL ACCESSIONS'!$A$2:$M$28915,7,FALSE)</f>
        <v>18YR2-5</v>
      </c>
      <c r="J2096" s="1" t="str">
        <f>VLOOKUP($B2096,'[1]ALL ACCESSIONS'!$A$2:$M$28915,8,FALSE)</f>
        <v>17YR1</v>
      </c>
      <c r="K2096" s="1">
        <f>VLOOKUP($B2096,'[1]ALL ACCESSIONS'!$A$2:$M$28915,9,FALSE)</f>
        <v>0</v>
      </c>
      <c r="L2096" s="1">
        <f>VLOOKUP($B2096,'[1]ALL ACCESSIONS'!$A$2:$M$28915,10,FALSE)</f>
        <v>0</v>
      </c>
      <c r="M2096" s="1">
        <f>VLOOKUP($B2096,'[1]ALL ACCESSIONS'!$A$2:$M$28915,11,FALSE)</f>
        <v>0</v>
      </c>
      <c r="N2096" s="1">
        <f>VLOOKUP($B2096,'[1]ALL ACCESSIONS'!$A$2:$M$28915,12,FALSE)</f>
        <v>0</v>
      </c>
    </row>
    <row r="2097" spans="1:14" x14ac:dyDescent="0.3">
      <c r="A2097" s="1" t="s">
        <v>5898</v>
      </c>
      <c r="B2097" s="1" t="s">
        <v>2904</v>
      </c>
      <c r="C2097" s="1" t="str">
        <f>VLOOKUP($B2097,'[1]ALL ACCESSIONS'!$A$2:$M$28915,3,FALSE)</f>
        <v xml:space="preserve">x11-GC0-077 </v>
      </c>
      <c r="D2097" s="1">
        <v>1</v>
      </c>
      <c r="E2097" s="1">
        <v>1</v>
      </c>
      <c r="F2097" s="1">
        <v>1</v>
      </c>
      <c r="I2097" s="1" t="str">
        <f>VLOOKUP($B2097,'[1]ALL ACCESSIONS'!$A$2:$M$28915,7,FALSE)</f>
        <v>18YR2-2</v>
      </c>
      <c r="J2097" s="1" t="str">
        <f>VLOOKUP($B2097,'[1]ALL ACCESSIONS'!$A$2:$M$28915,8,FALSE)</f>
        <v>17YR1</v>
      </c>
      <c r="K2097" s="1">
        <f>VLOOKUP($B2097,'[1]ALL ACCESSIONS'!$A$2:$M$28915,9,FALSE)</f>
        <v>0</v>
      </c>
      <c r="L2097" s="1">
        <f>VLOOKUP($B2097,'[1]ALL ACCESSIONS'!$A$2:$M$28915,10,FALSE)</f>
        <v>0</v>
      </c>
      <c r="M2097" s="1">
        <f>VLOOKUP($B2097,'[1]ALL ACCESSIONS'!$A$2:$M$28915,11,FALSE)</f>
        <v>0</v>
      </c>
      <c r="N2097" s="1">
        <f>VLOOKUP($B2097,'[1]ALL ACCESSIONS'!$A$2:$M$28915,12,FALSE)</f>
        <v>0</v>
      </c>
    </row>
    <row r="2098" spans="1:14" x14ac:dyDescent="0.3">
      <c r="A2098" s="1" t="s">
        <v>5898</v>
      </c>
      <c r="B2098" s="1" t="s">
        <v>3232</v>
      </c>
      <c r="C2098" s="1" t="str">
        <f>VLOOKUP($B2098,'[1]ALL ACCESSIONS'!$A$2:$M$28915,3,FALSE)</f>
        <v xml:space="preserve">x11-GC0-086 </v>
      </c>
      <c r="D2098" s="1">
        <v>1</v>
      </c>
      <c r="E2098" s="1">
        <v>1</v>
      </c>
      <c r="F2098" s="1">
        <v>1</v>
      </c>
      <c r="I2098" s="1" t="str">
        <f>VLOOKUP($B2098,'[1]ALL ACCESSIONS'!$A$2:$M$28915,7,FALSE)</f>
        <v>18YR2-6</v>
      </c>
      <c r="J2098" s="1" t="str">
        <f>VLOOKUP($B2098,'[1]ALL ACCESSIONS'!$A$2:$M$28915,8,FALSE)</f>
        <v>17YR1</v>
      </c>
      <c r="K2098" s="1">
        <f>VLOOKUP($B2098,'[1]ALL ACCESSIONS'!$A$2:$M$28915,9,FALSE)</f>
        <v>0</v>
      </c>
      <c r="L2098" s="1">
        <f>VLOOKUP($B2098,'[1]ALL ACCESSIONS'!$A$2:$M$28915,10,FALSE)</f>
        <v>0</v>
      </c>
      <c r="M2098" s="1">
        <f>VLOOKUP($B2098,'[1]ALL ACCESSIONS'!$A$2:$M$28915,11,FALSE)</f>
        <v>0</v>
      </c>
      <c r="N2098" s="1">
        <f>VLOOKUP($B2098,'[1]ALL ACCESSIONS'!$A$2:$M$28915,12,FALSE)</f>
        <v>0</v>
      </c>
    </row>
    <row r="2099" spans="1:14" x14ac:dyDescent="0.3">
      <c r="A2099" s="1" t="s">
        <v>5898</v>
      </c>
      <c r="B2099" s="1" t="s">
        <v>3094</v>
      </c>
      <c r="C2099" s="1" t="str">
        <f>VLOOKUP($B2099,'[1]ALL ACCESSIONS'!$A$2:$M$28915,3,FALSE)</f>
        <v xml:space="preserve">x11-GC0-086 </v>
      </c>
      <c r="D2099" s="1">
        <v>1</v>
      </c>
      <c r="E2099" s="1">
        <v>1</v>
      </c>
      <c r="F2099" s="1">
        <v>1</v>
      </c>
      <c r="I2099" s="1" t="str">
        <f>VLOOKUP($B2099,'[1]ALL ACCESSIONS'!$A$2:$M$28915,7,FALSE)</f>
        <v>18YR2-5</v>
      </c>
      <c r="J2099" s="1" t="str">
        <f>VLOOKUP($B2099,'[1]ALL ACCESSIONS'!$A$2:$M$28915,8,FALSE)</f>
        <v>17YR1</v>
      </c>
      <c r="K2099" s="1">
        <f>VLOOKUP($B2099,'[1]ALL ACCESSIONS'!$A$2:$M$28915,9,FALSE)</f>
        <v>0</v>
      </c>
      <c r="L2099" s="1">
        <f>VLOOKUP($B2099,'[1]ALL ACCESSIONS'!$A$2:$M$28915,10,FALSE)</f>
        <v>0</v>
      </c>
      <c r="M2099" s="1">
        <f>VLOOKUP($B2099,'[1]ALL ACCESSIONS'!$A$2:$M$28915,11,FALSE)</f>
        <v>0</v>
      </c>
      <c r="N2099" s="1">
        <f>VLOOKUP($B2099,'[1]ALL ACCESSIONS'!$A$2:$M$28915,12,FALSE)</f>
        <v>0</v>
      </c>
    </row>
    <row r="2100" spans="1:14" x14ac:dyDescent="0.3">
      <c r="A2100" s="1" t="s">
        <v>5898</v>
      </c>
      <c r="B2100" s="1" t="s">
        <v>2007</v>
      </c>
      <c r="C2100" s="1" t="str">
        <f>VLOOKUP($B2100,'[1]ALL ACCESSIONS'!$A$2:$M$28915,3,FALSE)</f>
        <v xml:space="preserve">x11-MAS-003 </v>
      </c>
      <c r="D2100" s="1">
        <v>1</v>
      </c>
      <c r="E2100" s="1">
        <v>1</v>
      </c>
      <c r="F2100" s="1">
        <v>1</v>
      </c>
      <c r="I2100" s="1" t="str">
        <f>VLOOKUP($B2100,'[1]ALL ACCESSIONS'!$A$2:$M$28915,7,FALSE)</f>
        <v>18YR2-2</v>
      </c>
      <c r="J2100" s="1" t="str">
        <f>VLOOKUP($B2100,'[1]ALL ACCESSIONS'!$A$2:$M$28915,8,FALSE)</f>
        <v>17YR1</v>
      </c>
      <c r="K2100" s="1">
        <f>VLOOKUP($B2100,'[1]ALL ACCESSIONS'!$A$2:$M$28915,9,FALSE)</f>
        <v>0</v>
      </c>
      <c r="L2100" s="1">
        <f>VLOOKUP($B2100,'[1]ALL ACCESSIONS'!$A$2:$M$28915,10,FALSE)</f>
        <v>0</v>
      </c>
      <c r="M2100" s="1">
        <f>VLOOKUP($B2100,'[1]ALL ACCESSIONS'!$A$2:$M$28915,11,FALSE)</f>
        <v>0</v>
      </c>
      <c r="N2100" s="1">
        <f>VLOOKUP($B2100,'[1]ALL ACCESSIONS'!$A$2:$M$28915,12,FALSE)</f>
        <v>0</v>
      </c>
    </row>
    <row r="2101" spans="1:14" x14ac:dyDescent="0.3">
      <c r="A2101" s="1" t="s">
        <v>5898</v>
      </c>
      <c r="B2101" s="1" t="s">
        <v>2050</v>
      </c>
      <c r="C2101" s="1" t="str">
        <f>VLOOKUP($B2101,'[1]ALL ACCESSIONS'!$A$2:$M$28915,3,FALSE)</f>
        <v xml:space="preserve">x11-MAS-003 </v>
      </c>
      <c r="D2101" s="1">
        <v>1</v>
      </c>
      <c r="E2101" s="1">
        <v>1</v>
      </c>
      <c r="F2101" s="1">
        <v>1</v>
      </c>
      <c r="I2101" s="1" t="str">
        <f>VLOOKUP($B2101,'[1]ALL ACCESSIONS'!$A$2:$M$28915,7,FALSE)</f>
        <v>18YR2-1</v>
      </c>
      <c r="J2101" s="1" t="str">
        <f>VLOOKUP($B2101,'[1]ALL ACCESSIONS'!$A$2:$M$28915,8,FALSE)</f>
        <v>17YR1</v>
      </c>
      <c r="K2101" s="1">
        <f>VLOOKUP($B2101,'[1]ALL ACCESSIONS'!$A$2:$M$28915,9,FALSE)</f>
        <v>0</v>
      </c>
      <c r="L2101" s="1">
        <f>VLOOKUP($B2101,'[1]ALL ACCESSIONS'!$A$2:$M$28915,10,FALSE)</f>
        <v>0</v>
      </c>
      <c r="M2101" s="1">
        <f>VLOOKUP($B2101,'[1]ALL ACCESSIONS'!$A$2:$M$28915,11,FALSE)</f>
        <v>0</v>
      </c>
      <c r="N2101" s="1">
        <f>VLOOKUP($B2101,'[1]ALL ACCESSIONS'!$A$2:$M$28915,12,FALSE)</f>
        <v>0</v>
      </c>
    </row>
    <row r="2102" spans="1:14" x14ac:dyDescent="0.3">
      <c r="A2102" s="1" t="s">
        <v>5898</v>
      </c>
      <c r="B2102" s="1" t="s">
        <v>2863</v>
      </c>
      <c r="C2102" s="1" t="str">
        <f>VLOOKUP($B2102,'[1]ALL ACCESSIONS'!$A$2:$M$28915,3,FALSE)</f>
        <v xml:space="preserve">x11-VAR-002a </v>
      </c>
      <c r="D2102" s="1">
        <v>1</v>
      </c>
      <c r="E2102" s="1">
        <v>1</v>
      </c>
      <c r="F2102" s="1">
        <v>1</v>
      </c>
      <c r="I2102" s="1" t="str">
        <f>VLOOKUP($B2102,'[1]ALL ACCESSIONS'!$A$2:$M$28915,7,FALSE)</f>
        <v>18YR2-8</v>
      </c>
      <c r="J2102" s="1" t="str">
        <f>VLOOKUP($B2102,'[1]ALL ACCESSIONS'!$A$2:$M$28915,8,FALSE)</f>
        <v>17YR1</v>
      </c>
      <c r="K2102" s="1">
        <f>VLOOKUP($B2102,'[1]ALL ACCESSIONS'!$A$2:$M$28915,9,FALSE)</f>
        <v>0</v>
      </c>
      <c r="L2102" s="1">
        <f>VLOOKUP($B2102,'[1]ALL ACCESSIONS'!$A$2:$M$28915,10,FALSE)</f>
        <v>0</v>
      </c>
      <c r="M2102" s="1">
        <f>VLOOKUP($B2102,'[1]ALL ACCESSIONS'!$A$2:$M$28915,11,FALSE)</f>
        <v>0</v>
      </c>
      <c r="N2102" s="1">
        <f>VLOOKUP($B2102,'[1]ALL ACCESSIONS'!$A$2:$M$28915,12,FALSE)</f>
        <v>0</v>
      </c>
    </row>
    <row r="2103" spans="1:14" x14ac:dyDescent="0.3">
      <c r="A2103" s="1" t="s">
        <v>5898</v>
      </c>
      <c r="B2103" s="1" t="s">
        <v>3009</v>
      </c>
      <c r="C2103" s="1" t="str">
        <f>VLOOKUP($B2103,'[1]ALL ACCESSIONS'!$A$2:$M$28915,3,FALSE)</f>
        <v xml:space="preserve">x11-VAR-012 </v>
      </c>
      <c r="D2103" s="1">
        <v>1</v>
      </c>
      <c r="E2103" s="1">
        <v>1</v>
      </c>
      <c r="F2103" s="1">
        <v>1</v>
      </c>
      <c r="I2103" s="1" t="str">
        <f>VLOOKUP($B2103,'[1]ALL ACCESSIONS'!$A$2:$M$28915,7,FALSE)</f>
        <v>18YR2-3</v>
      </c>
      <c r="J2103" s="1" t="str">
        <f>VLOOKUP($B2103,'[1]ALL ACCESSIONS'!$A$2:$M$28915,8,FALSE)</f>
        <v>17YR1</v>
      </c>
      <c r="K2103" s="1">
        <f>VLOOKUP($B2103,'[1]ALL ACCESSIONS'!$A$2:$M$28915,9,FALSE)</f>
        <v>0</v>
      </c>
      <c r="L2103" s="1">
        <f>VLOOKUP($B2103,'[1]ALL ACCESSIONS'!$A$2:$M$28915,10,FALSE)</f>
        <v>0</v>
      </c>
      <c r="M2103" s="1">
        <f>VLOOKUP($B2103,'[1]ALL ACCESSIONS'!$A$2:$M$28915,11,FALSE)</f>
        <v>0</v>
      </c>
      <c r="N2103" s="1">
        <f>VLOOKUP($B2103,'[1]ALL ACCESSIONS'!$A$2:$M$28915,12,FALSE)</f>
        <v>0</v>
      </c>
    </row>
    <row r="2104" spans="1:14" x14ac:dyDescent="0.3">
      <c r="A2104" s="1" t="s">
        <v>5898</v>
      </c>
      <c r="B2104" s="1" t="s">
        <v>3134</v>
      </c>
      <c r="C2104" s="1" t="str">
        <f>VLOOKUP($B2104,'[1]ALL ACCESSIONS'!$A$2:$M$28915,3,FALSE)</f>
        <v xml:space="preserve">x11-VAR-012 </v>
      </c>
      <c r="D2104" s="1">
        <v>1</v>
      </c>
      <c r="E2104" s="1">
        <v>1</v>
      </c>
      <c r="F2104" s="1">
        <v>1</v>
      </c>
      <c r="I2104" s="1" t="str">
        <f>VLOOKUP($B2104,'[1]ALL ACCESSIONS'!$A$2:$M$28915,7,FALSE)</f>
        <v>18YR2-4</v>
      </c>
      <c r="J2104" s="1" t="str">
        <f>VLOOKUP($B2104,'[1]ALL ACCESSIONS'!$A$2:$M$28915,8,FALSE)</f>
        <v>17YR1</v>
      </c>
      <c r="K2104" s="1">
        <f>VLOOKUP($B2104,'[1]ALL ACCESSIONS'!$A$2:$M$28915,9,FALSE)</f>
        <v>0</v>
      </c>
      <c r="L2104" s="1">
        <f>VLOOKUP($B2104,'[1]ALL ACCESSIONS'!$A$2:$M$28915,10,FALSE)</f>
        <v>0</v>
      </c>
      <c r="M2104" s="1">
        <f>VLOOKUP($B2104,'[1]ALL ACCESSIONS'!$A$2:$M$28915,11,FALSE)</f>
        <v>0</v>
      </c>
      <c r="N2104" s="1">
        <f>VLOOKUP($B2104,'[1]ALL ACCESSIONS'!$A$2:$M$28915,12,FALSE)</f>
        <v>0</v>
      </c>
    </row>
    <row r="2105" spans="1:14" x14ac:dyDescent="0.3">
      <c r="A2105" s="1" t="s">
        <v>5898</v>
      </c>
      <c r="B2105" s="1" t="s">
        <v>3066</v>
      </c>
      <c r="C2105" s="1" t="str">
        <f>VLOOKUP($B2105,'[1]ALL ACCESSIONS'!$A$2:$M$28915,3,FALSE)</f>
        <v xml:space="preserve">x11-VAR-012 </v>
      </c>
      <c r="D2105" s="1">
        <v>1</v>
      </c>
      <c r="E2105" s="1">
        <v>1</v>
      </c>
      <c r="F2105" s="1">
        <v>1</v>
      </c>
      <c r="I2105" s="1" t="str">
        <f>VLOOKUP($B2105,'[1]ALL ACCESSIONS'!$A$2:$M$28915,7,FALSE)</f>
        <v>18YR2-3</v>
      </c>
      <c r="J2105" s="1" t="str">
        <f>VLOOKUP($B2105,'[1]ALL ACCESSIONS'!$A$2:$M$28915,8,FALSE)</f>
        <v>17YR1</v>
      </c>
      <c r="K2105" s="1">
        <f>VLOOKUP($B2105,'[1]ALL ACCESSIONS'!$A$2:$M$28915,9,FALSE)</f>
        <v>0</v>
      </c>
      <c r="L2105" s="1">
        <f>VLOOKUP($B2105,'[1]ALL ACCESSIONS'!$A$2:$M$28915,10,FALSE)</f>
        <v>0</v>
      </c>
      <c r="M2105" s="1">
        <f>VLOOKUP($B2105,'[1]ALL ACCESSIONS'!$A$2:$M$28915,11,FALSE)</f>
        <v>0</v>
      </c>
      <c r="N2105" s="1">
        <f>VLOOKUP($B2105,'[1]ALL ACCESSIONS'!$A$2:$M$28915,12,FALSE)</f>
        <v>0</v>
      </c>
    </row>
    <row r="2106" spans="1:14" x14ac:dyDescent="0.3">
      <c r="A2106" s="1" t="s">
        <v>5898</v>
      </c>
      <c r="B2106" s="1" t="s">
        <v>3076</v>
      </c>
      <c r="C2106" s="1" t="str">
        <f>VLOOKUP($B2106,'[1]ALL ACCESSIONS'!$A$2:$M$28915,3,FALSE)</f>
        <v xml:space="preserve">x11-VAR-012 </v>
      </c>
      <c r="D2106" s="1">
        <v>1</v>
      </c>
      <c r="E2106" s="1">
        <v>1</v>
      </c>
      <c r="F2106" s="1">
        <v>1</v>
      </c>
      <c r="I2106" s="1" t="str">
        <f>VLOOKUP($B2106,'[1]ALL ACCESSIONS'!$A$2:$M$28915,7,FALSE)</f>
        <v>18YR2-4</v>
      </c>
      <c r="J2106" s="1" t="str">
        <f>VLOOKUP($B2106,'[1]ALL ACCESSIONS'!$A$2:$M$28915,8,FALSE)</f>
        <v>17YR1</v>
      </c>
      <c r="K2106" s="1">
        <f>VLOOKUP($B2106,'[1]ALL ACCESSIONS'!$A$2:$M$28915,9,FALSE)</f>
        <v>0</v>
      </c>
      <c r="L2106" s="1">
        <f>VLOOKUP($B2106,'[1]ALL ACCESSIONS'!$A$2:$M$28915,10,FALSE)</f>
        <v>0</v>
      </c>
      <c r="M2106" s="1">
        <f>VLOOKUP($B2106,'[1]ALL ACCESSIONS'!$A$2:$M$28915,11,FALSE)</f>
        <v>0</v>
      </c>
      <c r="N2106" s="1">
        <f>VLOOKUP($B2106,'[1]ALL ACCESSIONS'!$A$2:$M$28915,12,FALSE)</f>
        <v>0</v>
      </c>
    </row>
    <row r="2107" spans="1:14" x14ac:dyDescent="0.3">
      <c r="A2107" s="1" t="s">
        <v>5898</v>
      </c>
      <c r="B2107" s="1" t="s">
        <v>3115</v>
      </c>
      <c r="C2107" s="1" t="str">
        <f>VLOOKUP($B2107,'[1]ALL ACCESSIONS'!$A$2:$M$28915,3,FALSE)</f>
        <v xml:space="preserve">x11-VAR-012 </v>
      </c>
      <c r="D2107" s="1">
        <v>1</v>
      </c>
      <c r="E2107" s="1">
        <v>1</v>
      </c>
      <c r="F2107" s="1">
        <v>1</v>
      </c>
      <c r="I2107" s="1" t="str">
        <f>VLOOKUP($B2107,'[1]ALL ACCESSIONS'!$A$2:$M$28915,7,FALSE)</f>
        <v>18YR2-5</v>
      </c>
      <c r="J2107" s="1" t="str">
        <f>VLOOKUP($B2107,'[1]ALL ACCESSIONS'!$A$2:$M$28915,8,FALSE)</f>
        <v>17YR1</v>
      </c>
      <c r="K2107" s="1">
        <f>VLOOKUP($B2107,'[1]ALL ACCESSIONS'!$A$2:$M$28915,9,FALSE)</f>
        <v>0</v>
      </c>
      <c r="L2107" s="1">
        <f>VLOOKUP($B2107,'[1]ALL ACCESSIONS'!$A$2:$M$28915,10,FALSE)</f>
        <v>0</v>
      </c>
      <c r="M2107" s="1">
        <f>VLOOKUP($B2107,'[1]ALL ACCESSIONS'!$A$2:$M$28915,11,FALSE)</f>
        <v>0</v>
      </c>
      <c r="N2107" s="1">
        <f>VLOOKUP($B2107,'[1]ALL ACCESSIONS'!$A$2:$M$28915,12,FALSE)</f>
        <v>0</v>
      </c>
    </row>
    <row r="2108" spans="1:14" x14ac:dyDescent="0.3">
      <c r="A2108" s="1" t="s">
        <v>5898</v>
      </c>
      <c r="B2108" s="1" t="s">
        <v>3150</v>
      </c>
      <c r="C2108" s="1" t="str">
        <f>VLOOKUP($B2108,'[1]ALL ACCESSIONS'!$A$2:$M$28915,3,FALSE)</f>
        <v xml:space="preserve">x11-VAR-012 </v>
      </c>
      <c r="D2108" s="1">
        <v>1</v>
      </c>
      <c r="E2108" s="1">
        <v>1</v>
      </c>
      <c r="F2108" s="1">
        <v>1</v>
      </c>
      <c r="I2108" s="1" t="str">
        <f>VLOOKUP($B2108,'[1]ALL ACCESSIONS'!$A$2:$M$28915,7,FALSE)</f>
        <v>18YR2-5</v>
      </c>
      <c r="J2108" s="1" t="str">
        <f>VLOOKUP($B2108,'[1]ALL ACCESSIONS'!$A$2:$M$28915,8,FALSE)</f>
        <v>17YR1</v>
      </c>
      <c r="K2108" s="1">
        <f>VLOOKUP($B2108,'[1]ALL ACCESSIONS'!$A$2:$M$28915,9,FALSE)</f>
        <v>0</v>
      </c>
      <c r="L2108" s="1">
        <f>VLOOKUP($B2108,'[1]ALL ACCESSIONS'!$A$2:$M$28915,10,FALSE)</f>
        <v>0</v>
      </c>
      <c r="M2108" s="1">
        <f>VLOOKUP($B2108,'[1]ALL ACCESSIONS'!$A$2:$M$28915,11,FALSE)</f>
        <v>0</v>
      </c>
      <c r="N2108" s="1">
        <f>VLOOKUP($B2108,'[1]ALL ACCESSIONS'!$A$2:$M$28915,12,FALSE)</f>
        <v>0</v>
      </c>
    </row>
    <row r="2109" spans="1:14" x14ac:dyDescent="0.3">
      <c r="A2109" s="1" t="s">
        <v>5898</v>
      </c>
      <c r="B2109" s="1" t="s">
        <v>3163</v>
      </c>
      <c r="C2109" s="1" t="str">
        <f>VLOOKUP($B2109,'[1]ALL ACCESSIONS'!$A$2:$M$28915,3,FALSE)</f>
        <v xml:space="preserve">x11-GC0-086 </v>
      </c>
      <c r="D2109" s="1">
        <v>1</v>
      </c>
      <c r="E2109" s="1">
        <v>1</v>
      </c>
      <c r="F2109" s="1">
        <v>1</v>
      </c>
      <c r="I2109" s="1" t="str">
        <f>VLOOKUP($B2109,'[1]ALL ACCESSIONS'!$A$2:$M$28915,7,FALSE)</f>
        <v>18YR2-5</v>
      </c>
      <c r="J2109" s="1" t="str">
        <f>VLOOKUP($B2109,'[1]ALL ACCESSIONS'!$A$2:$M$28915,8,FALSE)</f>
        <v>17YR1</v>
      </c>
      <c r="K2109" s="1">
        <f>VLOOKUP($B2109,'[1]ALL ACCESSIONS'!$A$2:$M$28915,9,FALSE)</f>
        <v>0</v>
      </c>
      <c r="L2109" s="1">
        <f>VLOOKUP($B2109,'[1]ALL ACCESSIONS'!$A$2:$M$28915,10,FALSE)</f>
        <v>0</v>
      </c>
      <c r="M2109" s="1">
        <f>VLOOKUP($B2109,'[1]ALL ACCESSIONS'!$A$2:$M$28915,11,FALSE)</f>
        <v>0</v>
      </c>
      <c r="N2109" s="1">
        <f>VLOOKUP($B2109,'[1]ALL ACCESSIONS'!$A$2:$M$28915,12,FALSE)</f>
        <v>0</v>
      </c>
    </row>
    <row r="2110" spans="1:14" x14ac:dyDescent="0.3">
      <c r="A2110" s="1" t="s">
        <v>5898</v>
      </c>
      <c r="B2110" s="1" t="s">
        <v>2825</v>
      </c>
      <c r="C2110" s="1" t="str">
        <f>VLOOKUP($B2110,'[1]ALL ACCESSIONS'!$A$2:$M$28915,3,FALSE)</f>
        <v xml:space="preserve">11x072 </v>
      </c>
      <c r="D2110" s="1">
        <v>1</v>
      </c>
      <c r="E2110" s="1">
        <v>1</v>
      </c>
      <c r="F2110" s="1">
        <v>1</v>
      </c>
      <c r="I2110" s="1" t="str">
        <f>VLOOKUP($B2110,'[1]ALL ACCESSIONS'!$A$2:$M$28915,7,FALSE)</f>
        <v>18YR2-2</v>
      </c>
      <c r="J2110" s="1" t="str">
        <f>VLOOKUP($B2110,'[1]ALL ACCESSIONS'!$A$2:$M$28915,8,FALSE)</f>
        <v>17YR1</v>
      </c>
      <c r="K2110" s="1">
        <f>VLOOKUP($B2110,'[1]ALL ACCESSIONS'!$A$2:$M$28915,9,FALSE)</f>
        <v>0</v>
      </c>
      <c r="L2110" s="1">
        <f>VLOOKUP($B2110,'[1]ALL ACCESSIONS'!$A$2:$M$28915,10,FALSE)</f>
        <v>0</v>
      </c>
      <c r="M2110" s="1">
        <f>VLOOKUP($B2110,'[1]ALL ACCESSIONS'!$A$2:$M$28915,11,FALSE)</f>
        <v>0</v>
      </c>
      <c r="N2110" s="1">
        <f>VLOOKUP($B2110,'[1]ALL ACCESSIONS'!$A$2:$M$28915,12,FALSE)</f>
        <v>0</v>
      </c>
    </row>
    <row r="2111" spans="1:14" x14ac:dyDescent="0.3">
      <c r="A2111" s="1" t="s">
        <v>5898</v>
      </c>
      <c r="B2111" s="1" t="s">
        <v>3011</v>
      </c>
      <c r="C2111" s="1" t="str">
        <f>VLOOKUP($B2111,'[1]ALL ACCESSIONS'!$A$2:$M$28915,3,FALSE)</f>
        <v xml:space="preserve">10x950 </v>
      </c>
      <c r="D2111" s="1">
        <v>1</v>
      </c>
      <c r="E2111" s="1">
        <v>1</v>
      </c>
      <c r="F2111" s="1">
        <v>1</v>
      </c>
      <c r="I2111" s="1" t="str">
        <f>VLOOKUP($B2111,'[1]ALL ACCESSIONS'!$A$2:$M$28915,7,FALSE)</f>
        <v>18YR2-3</v>
      </c>
      <c r="J2111" s="1" t="str">
        <f>VLOOKUP($B2111,'[1]ALL ACCESSIONS'!$A$2:$M$28915,8,FALSE)</f>
        <v>17YR1</v>
      </c>
      <c r="K2111" s="1">
        <f>VLOOKUP($B2111,'[1]ALL ACCESSIONS'!$A$2:$M$28915,9,FALSE)</f>
        <v>0</v>
      </c>
      <c r="L2111" s="1">
        <f>VLOOKUP($B2111,'[1]ALL ACCESSIONS'!$A$2:$M$28915,10,FALSE)</f>
        <v>0</v>
      </c>
      <c r="M2111" s="1">
        <f>VLOOKUP($B2111,'[1]ALL ACCESSIONS'!$A$2:$M$28915,11,FALSE)</f>
        <v>0</v>
      </c>
      <c r="N2111" s="1">
        <f>VLOOKUP($B2111,'[1]ALL ACCESSIONS'!$A$2:$M$28915,12,FALSE)</f>
        <v>0</v>
      </c>
    </row>
    <row r="2112" spans="1:14" x14ac:dyDescent="0.3">
      <c r="A2112" s="1" t="s">
        <v>5898</v>
      </c>
      <c r="B2112" s="1" t="s">
        <v>3114</v>
      </c>
      <c r="C2112" s="1" t="str">
        <f>VLOOKUP($B2112,'[1]ALL ACCESSIONS'!$A$2:$M$28915,3,FALSE)</f>
        <v xml:space="preserve">10x950 </v>
      </c>
      <c r="D2112" s="1">
        <v>1</v>
      </c>
      <c r="E2112" s="1">
        <v>1</v>
      </c>
      <c r="F2112" s="1">
        <v>1</v>
      </c>
      <c r="I2112" s="1" t="str">
        <f>VLOOKUP($B2112,'[1]ALL ACCESSIONS'!$A$2:$M$28915,7,FALSE)</f>
        <v>18YR2-5</v>
      </c>
      <c r="J2112" s="1" t="str">
        <f>VLOOKUP($B2112,'[1]ALL ACCESSIONS'!$A$2:$M$28915,8,FALSE)</f>
        <v>17YR1</v>
      </c>
      <c r="K2112" s="1">
        <f>VLOOKUP($B2112,'[1]ALL ACCESSIONS'!$A$2:$M$28915,9,FALSE)</f>
        <v>0</v>
      </c>
      <c r="L2112" s="1">
        <f>VLOOKUP($B2112,'[1]ALL ACCESSIONS'!$A$2:$M$28915,10,FALSE)</f>
        <v>0</v>
      </c>
      <c r="M2112" s="1">
        <f>VLOOKUP($B2112,'[1]ALL ACCESSIONS'!$A$2:$M$28915,11,FALSE)</f>
        <v>0</v>
      </c>
      <c r="N2112" s="1">
        <f>VLOOKUP($B2112,'[1]ALL ACCESSIONS'!$A$2:$M$28915,12,FALSE)</f>
        <v>0</v>
      </c>
    </row>
    <row r="2113" spans="1:14" x14ac:dyDescent="0.3">
      <c r="A2113" s="1" t="s">
        <v>5898</v>
      </c>
      <c r="B2113" s="1" t="s">
        <v>3224</v>
      </c>
      <c r="C2113" s="1" t="str">
        <f>VLOOKUP($B2113,'[1]ALL ACCESSIONS'!$A$2:$M$28915,3,FALSE)</f>
        <v xml:space="preserve">10x959 </v>
      </c>
      <c r="D2113" s="1">
        <v>1</v>
      </c>
      <c r="E2113" s="1">
        <v>1</v>
      </c>
      <c r="F2113" s="1">
        <v>1</v>
      </c>
      <c r="I2113" s="1" t="str">
        <f>VLOOKUP($B2113,'[1]ALL ACCESSIONS'!$A$2:$M$28915,7,FALSE)</f>
        <v>18YR2-6</v>
      </c>
      <c r="J2113" s="1" t="str">
        <f>VLOOKUP($B2113,'[1]ALL ACCESSIONS'!$A$2:$M$28915,8,FALSE)</f>
        <v>17YR1</v>
      </c>
      <c r="K2113" s="1">
        <f>VLOOKUP($B2113,'[1]ALL ACCESSIONS'!$A$2:$M$28915,9,FALSE)</f>
        <v>0</v>
      </c>
      <c r="L2113" s="1">
        <f>VLOOKUP($B2113,'[1]ALL ACCESSIONS'!$A$2:$M$28915,10,FALSE)</f>
        <v>0</v>
      </c>
      <c r="M2113" s="1">
        <f>VLOOKUP($B2113,'[1]ALL ACCESSIONS'!$A$2:$M$28915,11,FALSE)</f>
        <v>0</v>
      </c>
      <c r="N2113" s="1">
        <f>VLOOKUP($B2113,'[1]ALL ACCESSIONS'!$A$2:$M$28915,12,FALSE)</f>
        <v>0</v>
      </c>
    </row>
    <row r="2114" spans="1:14" x14ac:dyDescent="0.3">
      <c r="A2114" s="1" t="s">
        <v>5898</v>
      </c>
      <c r="B2114" s="1" t="s">
        <v>2063</v>
      </c>
      <c r="C2114" s="1" t="str">
        <f>VLOOKUP($B2114,'[1]ALL ACCESSIONS'!$A$2:$M$28915,3,FALSE)</f>
        <v xml:space="preserve">11x-VAR-2000 </v>
      </c>
      <c r="D2114" s="1">
        <v>1</v>
      </c>
      <c r="E2114" s="1">
        <v>1</v>
      </c>
      <c r="F2114" s="1">
        <v>1</v>
      </c>
      <c r="I2114" s="1" t="str">
        <f>VLOOKUP($B2114,'[1]ALL ACCESSIONS'!$A$2:$M$28915,7,FALSE)</f>
        <v>18YR2-1</v>
      </c>
      <c r="J2114" s="1" t="str">
        <f>VLOOKUP($B2114,'[1]ALL ACCESSIONS'!$A$2:$M$28915,8,FALSE)</f>
        <v>17YR1</v>
      </c>
      <c r="K2114" s="1">
        <f>VLOOKUP($B2114,'[1]ALL ACCESSIONS'!$A$2:$M$28915,9,FALSE)</f>
        <v>0</v>
      </c>
      <c r="L2114" s="1">
        <f>VLOOKUP($B2114,'[1]ALL ACCESSIONS'!$A$2:$M$28915,10,FALSE)</f>
        <v>0</v>
      </c>
      <c r="M2114" s="1">
        <f>VLOOKUP($B2114,'[1]ALL ACCESSIONS'!$A$2:$M$28915,11,FALSE)</f>
        <v>0</v>
      </c>
      <c r="N2114" s="1">
        <f>VLOOKUP($B2114,'[1]ALL ACCESSIONS'!$A$2:$M$28915,12,FALSE)</f>
        <v>0</v>
      </c>
    </row>
    <row r="2115" spans="1:14" x14ac:dyDescent="0.3">
      <c r="A2115" s="1" t="s">
        <v>5897</v>
      </c>
      <c r="B2115" s="1" t="s">
        <v>3398</v>
      </c>
      <c r="C2115" s="1" t="str">
        <f>VLOOKUP($B2115,'[1]ALL ACCESSIONS'!$A$2:$M$28915,3,FALSE)</f>
        <v xml:space="preserve">10xA132-1 </v>
      </c>
      <c r="D2115" s="1">
        <v>1</v>
      </c>
      <c r="E2115" s="1">
        <v>1</v>
      </c>
      <c r="F2115" s="1">
        <v>1</v>
      </c>
      <c r="G2115" s="1">
        <v>1</v>
      </c>
      <c r="I2115" s="1" t="str">
        <f>VLOOKUP($B2115,'[1]ALL ACCESSIONS'!$A$2:$M$28915,7,FALSE)</f>
        <v>18YR3-2</v>
      </c>
      <c r="J2115" s="1" t="str">
        <f>VLOOKUP($B2115,'[1]ALL ACCESSIONS'!$A$2:$M$28915,8,FALSE)</f>
        <v>17YR2-5</v>
      </c>
      <c r="K2115" s="1" t="str">
        <f>VLOOKUP($B2115,'[1]ALL ACCESSIONS'!$A$2:$M$28915,9,FALSE)</f>
        <v>16YR1</v>
      </c>
      <c r="L2115" s="1">
        <f>VLOOKUP($B2115,'[1]ALL ACCESSIONS'!$A$2:$M$28915,10,FALSE)</f>
        <v>0</v>
      </c>
      <c r="M2115" s="1">
        <f>VLOOKUP($B2115,'[1]ALL ACCESSIONS'!$A$2:$M$28915,11,FALSE)</f>
        <v>0</v>
      </c>
      <c r="N2115" s="1">
        <f>VLOOKUP($B2115,'[1]ALL ACCESSIONS'!$A$2:$M$28915,12,FALSE)</f>
        <v>0</v>
      </c>
    </row>
    <row r="2116" spans="1:14" x14ac:dyDescent="0.3">
      <c r="A2116" s="1" t="s">
        <v>5897</v>
      </c>
      <c r="B2116" s="1" t="s">
        <v>3375</v>
      </c>
      <c r="C2116" s="1" t="str">
        <f>VLOOKUP($B2116,'[1]ALL ACCESSIONS'!$A$2:$M$28915,3,FALSE)</f>
        <v xml:space="preserve">10xA132-1 </v>
      </c>
      <c r="D2116" s="1">
        <v>1</v>
      </c>
      <c r="E2116" s="1">
        <v>1</v>
      </c>
      <c r="F2116" s="1">
        <v>1</v>
      </c>
      <c r="G2116" s="1">
        <v>1</v>
      </c>
      <c r="I2116" s="1" t="str">
        <f>VLOOKUP($B2116,'[1]ALL ACCESSIONS'!$A$2:$M$28915,7,FALSE)</f>
        <v>18YR3</v>
      </c>
      <c r="J2116" s="1" t="str">
        <f>VLOOKUP($B2116,'[1]ALL ACCESSIONS'!$A$2:$M$28915,8,FALSE)</f>
        <v>17YR2-5</v>
      </c>
      <c r="K2116" s="1" t="str">
        <f>VLOOKUP($B2116,'[1]ALL ACCESSIONS'!$A$2:$M$28915,9,FALSE)</f>
        <v>16YR1</v>
      </c>
      <c r="L2116" s="1">
        <f>VLOOKUP($B2116,'[1]ALL ACCESSIONS'!$A$2:$M$28915,10,FALSE)</f>
        <v>0</v>
      </c>
      <c r="M2116" s="1">
        <f>VLOOKUP($B2116,'[1]ALL ACCESSIONS'!$A$2:$M$28915,11,FALSE)</f>
        <v>0</v>
      </c>
      <c r="N2116" s="1">
        <f>VLOOKUP($B2116,'[1]ALL ACCESSIONS'!$A$2:$M$28915,12,FALSE)</f>
        <v>0</v>
      </c>
    </row>
    <row r="2117" spans="1:14" x14ac:dyDescent="0.3">
      <c r="A2117" s="1" t="s">
        <v>5897</v>
      </c>
      <c r="B2117" s="1" t="s">
        <v>3386</v>
      </c>
      <c r="C2117" s="1" t="str">
        <f>VLOOKUP($B2117,'[1]ALL ACCESSIONS'!$A$2:$M$28915,3,FALSE)</f>
        <v xml:space="preserve">10xA132-1 </v>
      </c>
      <c r="D2117" s="1">
        <v>1</v>
      </c>
      <c r="E2117" s="1">
        <v>1</v>
      </c>
      <c r="F2117" s="1">
        <v>1</v>
      </c>
      <c r="G2117" s="1">
        <v>1</v>
      </c>
      <c r="I2117" s="1" t="str">
        <f>VLOOKUP($B2117,'[1]ALL ACCESSIONS'!$A$2:$M$28915,7,FALSE)</f>
        <v>18YR3</v>
      </c>
      <c r="J2117" s="1" t="str">
        <f>VLOOKUP($B2117,'[1]ALL ACCESSIONS'!$A$2:$M$28915,8,FALSE)</f>
        <v>17YR2-5</v>
      </c>
      <c r="K2117" s="1" t="str">
        <f>VLOOKUP($B2117,'[1]ALL ACCESSIONS'!$A$2:$M$28915,9,FALSE)</f>
        <v>16YR1</v>
      </c>
      <c r="L2117" s="1">
        <f>VLOOKUP($B2117,'[1]ALL ACCESSIONS'!$A$2:$M$28915,10,FALSE)</f>
        <v>0</v>
      </c>
      <c r="M2117" s="1">
        <f>VLOOKUP($B2117,'[1]ALL ACCESSIONS'!$A$2:$M$28915,11,FALSE)</f>
        <v>0</v>
      </c>
      <c r="N2117" s="1">
        <f>VLOOKUP($B2117,'[1]ALL ACCESSIONS'!$A$2:$M$28915,12,FALSE)</f>
        <v>0</v>
      </c>
    </row>
    <row r="2118" spans="1:14" x14ac:dyDescent="0.3">
      <c r="A2118" s="1" t="s">
        <v>5897</v>
      </c>
      <c r="B2118" s="1" t="s">
        <v>3473</v>
      </c>
      <c r="C2118" s="1" t="str">
        <f>VLOOKUP($B2118,'[1]ALL ACCESSIONS'!$A$2:$M$28915,3,FALSE)</f>
        <v xml:space="preserve">10xA043- </v>
      </c>
      <c r="D2118" s="1">
        <v>1</v>
      </c>
      <c r="E2118" s="1">
        <v>1</v>
      </c>
      <c r="F2118" s="1">
        <v>1</v>
      </c>
      <c r="G2118" s="1">
        <v>1</v>
      </c>
      <c r="I2118" s="1" t="str">
        <f>VLOOKUP($B2118,'[1]ALL ACCESSIONS'!$A$2:$M$28915,7,FALSE)</f>
        <v xml:space="preserve">18YR3 </v>
      </c>
      <c r="J2118" s="1" t="str">
        <f>VLOOKUP($B2118,'[1]ALL ACCESSIONS'!$A$2:$M$28915,8,FALSE)</f>
        <v>17YR2-6</v>
      </c>
      <c r="K2118" s="1" t="str">
        <f>VLOOKUP($B2118,'[1]ALL ACCESSIONS'!$A$2:$M$28915,9,FALSE)</f>
        <v>16YR1</v>
      </c>
      <c r="L2118" s="1">
        <f>VLOOKUP($B2118,'[1]ALL ACCESSIONS'!$A$2:$M$28915,10,FALSE)</f>
        <v>0</v>
      </c>
      <c r="M2118" s="1">
        <f>VLOOKUP($B2118,'[1]ALL ACCESSIONS'!$A$2:$M$28915,11,FALSE)</f>
        <v>0</v>
      </c>
      <c r="N2118" s="1">
        <f>VLOOKUP($B2118,'[1]ALL ACCESSIONS'!$A$2:$M$28915,12,FALSE)</f>
        <v>0</v>
      </c>
    </row>
    <row r="2119" spans="1:14" x14ac:dyDescent="0.3">
      <c r="A2119" s="1" t="s">
        <v>5897</v>
      </c>
      <c r="B2119" s="1" t="s">
        <v>3305</v>
      </c>
      <c r="C2119" s="1" t="str">
        <f>VLOOKUP($B2119,'[1]ALL ACCESSIONS'!$A$2:$M$28915,3,FALSE)</f>
        <v xml:space="preserve">10xA069- </v>
      </c>
      <c r="D2119" s="1">
        <v>1</v>
      </c>
      <c r="E2119" s="1">
        <v>1</v>
      </c>
      <c r="F2119" s="1">
        <v>1</v>
      </c>
      <c r="G2119" s="1">
        <v>1</v>
      </c>
      <c r="I2119" s="1" t="str">
        <f>VLOOKUP($B2119,'[1]ALL ACCESSIONS'!$A$2:$M$28915,7,FALSE)</f>
        <v>18YR3</v>
      </c>
      <c r="J2119" s="1" t="str">
        <f>VLOOKUP($B2119,'[1]ALL ACCESSIONS'!$A$2:$M$28915,8,FALSE)</f>
        <v>17YR2-2</v>
      </c>
      <c r="K2119" s="1" t="str">
        <f>VLOOKUP($B2119,'[1]ALL ACCESSIONS'!$A$2:$M$28915,9,FALSE)</f>
        <v>16YR1</v>
      </c>
      <c r="L2119" s="1">
        <f>VLOOKUP($B2119,'[1]ALL ACCESSIONS'!$A$2:$M$28915,10,FALSE)</f>
        <v>0</v>
      </c>
      <c r="M2119" s="1">
        <f>VLOOKUP($B2119,'[1]ALL ACCESSIONS'!$A$2:$M$28915,11,FALSE)</f>
        <v>0</v>
      </c>
      <c r="N2119" s="1">
        <f>VLOOKUP($B2119,'[1]ALL ACCESSIONS'!$A$2:$M$28915,12,FALSE)</f>
        <v>0</v>
      </c>
    </row>
    <row r="2120" spans="1:14" x14ac:dyDescent="0.3">
      <c r="A2120" s="1" t="s">
        <v>5897</v>
      </c>
      <c r="B2120" s="1" t="s">
        <v>3442</v>
      </c>
      <c r="C2120" s="1" t="str">
        <f>VLOOKUP($B2120,'[1]ALL ACCESSIONS'!$A$2:$M$28915,3,FALSE)</f>
        <v xml:space="preserve">10xA050-4 </v>
      </c>
      <c r="D2120" s="1">
        <v>1</v>
      </c>
      <c r="E2120" s="1">
        <v>1</v>
      </c>
      <c r="F2120" s="1">
        <v>1</v>
      </c>
      <c r="G2120" s="1">
        <v>1</v>
      </c>
      <c r="I2120" s="1" t="str">
        <f>VLOOKUP($B2120,'[1]ALL ACCESSIONS'!$A$2:$M$28915,7,FALSE)</f>
        <v>18YR3</v>
      </c>
      <c r="J2120" s="1" t="str">
        <f>VLOOKUP($B2120,'[1]ALL ACCESSIONS'!$A$2:$M$28915,8,FALSE)</f>
        <v>17YR2-5</v>
      </c>
      <c r="K2120" s="1" t="str">
        <f>VLOOKUP($B2120,'[1]ALL ACCESSIONS'!$A$2:$M$28915,9,FALSE)</f>
        <v>16YR1</v>
      </c>
      <c r="L2120" s="1">
        <f>VLOOKUP($B2120,'[1]ALL ACCESSIONS'!$A$2:$M$28915,10,FALSE)</f>
        <v>0</v>
      </c>
      <c r="M2120" s="1">
        <f>VLOOKUP($B2120,'[1]ALL ACCESSIONS'!$A$2:$M$28915,11,FALSE)</f>
        <v>0</v>
      </c>
      <c r="N2120" s="1">
        <f>VLOOKUP($B2120,'[1]ALL ACCESSIONS'!$A$2:$M$28915,12,FALSE)</f>
        <v>0</v>
      </c>
    </row>
    <row r="2121" spans="1:14" x14ac:dyDescent="0.3">
      <c r="A2121" s="1" t="s">
        <v>5897</v>
      </c>
      <c r="B2121" s="1" t="s">
        <v>3362</v>
      </c>
      <c r="C2121" s="1" t="str">
        <f>VLOOKUP($B2121,'[1]ALL ACCESSIONS'!$A$2:$M$28915,3,FALSE)</f>
        <v xml:space="preserve">10xA050-4 </v>
      </c>
      <c r="D2121" s="1">
        <v>1</v>
      </c>
      <c r="E2121" s="1">
        <v>1</v>
      </c>
      <c r="F2121" s="1">
        <v>1</v>
      </c>
      <c r="G2121" s="1">
        <v>1</v>
      </c>
      <c r="I2121" s="1" t="str">
        <f>VLOOKUP($B2121,'[1]ALL ACCESSIONS'!$A$2:$M$28915,7,FALSE)</f>
        <v xml:space="preserve">18YR3 </v>
      </c>
      <c r="J2121" s="1" t="str">
        <f>VLOOKUP($B2121,'[1]ALL ACCESSIONS'!$A$2:$M$28915,8,FALSE)</f>
        <v>17YR2-5</v>
      </c>
      <c r="K2121" s="1" t="str">
        <f>VLOOKUP($B2121,'[1]ALL ACCESSIONS'!$A$2:$M$28915,9,FALSE)</f>
        <v>16YR1</v>
      </c>
      <c r="L2121" s="1">
        <f>VLOOKUP($B2121,'[1]ALL ACCESSIONS'!$A$2:$M$28915,10,FALSE)</f>
        <v>0</v>
      </c>
      <c r="M2121" s="1">
        <f>VLOOKUP($B2121,'[1]ALL ACCESSIONS'!$A$2:$M$28915,11,FALSE)</f>
        <v>0</v>
      </c>
      <c r="N2121" s="1">
        <f>VLOOKUP($B2121,'[1]ALL ACCESSIONS'!$A$2:$M$28915,12,FALSE)</f>
        <v>0</v>
      </c>
    </row>
    <row r="2122" spans="1:14" x14ac:dyDescent="0.3">
      <c r="A2122" s="1" t="s">
        <v>5897</v>
      </c>
      <c r="B2122" s="1" t="s">
        <v>3393</v>
      </c>
      <c r="C2122" s="1" t="str">
        <f>VLOOKUP($B2122,'[1]ALL ACCESSIONS'!$A$2:$M$28915,3,FALSE)</f>
        <v xml:space="preserve">10xA062-1 </v>
      </c>
      <c r="D2122" s="1">
        <v>1</v>
      </c>
      <c r="E2122" s="1">
        <v>1</v>
      </c>
      <c r="F2122" s="1">
        <v>1</v>
      </c>
      <c r="G2122" s="1">
        <v>1</v>
      </c>
      <c r="I2122" s="1" t="str">
        <f>VLOOKUP($B2122,'[1]ALL ACCESSIONS'!$A$2:$M$28915,7,FALSE)</f>
        <v>18YR3</v>
      </c>
      <c r="J2122" s="1" t="str">
        <f>VLOOKUP($B2122,'[1]ALL ACCESSIONS'!$A$2:$M$28915,8,FALSE)</f>
        <v>17YR2-4</v>
      </c>
      <c r="K2122" s="1" t="str">
        <f>VLOOKUP($B2122,'[1]ALL ACCESSIONS'!$A$2:$M$28915,9,FALSE)</f>
        <v>16YR1</v>
      </c>
      <c r="L2122" s="1">
        <f>VLOOKUP($B2122,'[1]ALL ACCESSIONS'!$A$2:$M$28915,10,FALSE)</f>
        <v>0</v>
      </c>
      <c r="M2122" s="1">
        <f>VLOOKUP($B2122,'[1]ALL ACCESSIONS'!$A$2:$M$28915,11,FALSE)</f>
        <v>0</v>
      </c>
      <c r="N2122" s="1">
        <f>VLOOKUP($B2122,'[1]ALL ACCESSIONS'!$A$2:$M$28915,12,FALSE)</f>
        <v>0</v>
      </c>
    </row>
    <row r="2123" spans="1:14" x14ac:dyDescent="0.3">
      <c r="A2123" s="1" t="s">
        <v>5897</v>
      </c>
      <c r="B2123" s="1" t="s">
        <v>3263</v>
      </c>
      <c r="C2123" s="1" t="str">
        <f>VLOOKUP($B2123,'[1]ALL ACCESSIONS'!$A$2:$M$28915,3,FALSE)</f>
        <v xml:space="preserve">10xA069-6 </v>
      </c>
      <c r="D2123" s="1">
        <v>1</v>
      </c>
      <c r="E2123" s="1">
        <v>1</v>
      </c>
      <c r="F2123" s="1">
        <v>1</v>
      </c>
      <c r="G2123" s="1">
        <v>1</v>
      </c>
      <c r="I2123" s="1" t="str">
        <f>VLOOKUP($B2123,'[1]ALL ACCESSIONS'!$A$2:$M$28915,7,FALSE)</f>
        <v xml:space="preserve">18YR3 </v>
      </c>
      <c r="J2123" s="1" t="str">
        <f>VLOOKUP($B2123,'[1]ALL ACCESSIONS'!$A$2:$M$28915,8,FALSE)</f>
        <v>17YR2-1</v>
      </c>
      <c r="K2123" s="1" t="str">
        <f>VLOOKUP($B2123,'[1]ALL ACCESSIONS'!$A$2:$M$28915,9,FALSE)</f>
        <v>16YR1</v>
      </c>
      <c r="L2123" s="1">
        <f>VLOOKUP($B2123,'[1]ALL ACCESSIONS'!$A$2:$M$28915,10,FALSE)</f>
        <v>0</v>
      </c>
      <c r="M2123" s="1">
        <f>VLOOKUP($B2123,'[1]ALL ACCESSIONS'!$A$2:$M$28915,11,FALSE)</f>
        <v>0</v>
      </c>
      <c r="N2123" s="1">
        <f>VLOOKUP($B2123,'[1]ALL ACCESSIONS'!$A$2:$M$28915,12,FALSE)</f>
        <v>0</v>
      </c>
    </row>
    <row r="2124" spans="1:14" x14ac:dyDescent="0.3">
      <c r="A2124" s="1" t="s">
        <v>5895</v>
      </c>
      <c r="B2124" s="1" t="s">
        <v>3308</v>
      </c>
      <c r="C2124" s="1">
        <f>VLOOKUP($B2124,'[1]ALL ACCESSIONS'!$A$2:$M$28915,3,FALSE)</f>
        <v>0</v>
      </c>
      <c r="D2124" s="1">
        <v>1</v>
      </c>
      <c r="E2124" s="1">
        <v>1</v>
      </c>
      <c r="F2124" s="1">
        <v>1</v>
      </c>
      <c r="G2124" s="1">
        <v>1</v>
      </c>
      <c r="I2124" s="1" t="str">
        <f>VLOOKUP($B2124,'[1]ALL ACCESSIONS'!$A$2:$M$28915,7,FALSE)</f>
        <v>18NU;5STA</v>
      </c>
      <c r="J2124" s="1" t="str">
        <f>VLOOKUP($B2124,'[1]ALL ACCESSIONS'!$A$2:$M$28915,8,FALSE)</f>
        <v>17YR4</v>
      </c>
      <c r="K2124" s="1" t="str">
        <f>VLOOKUP($B2124,'[1]ALL ACCESSIONS'!$A$2:$M$28915,9,FALSE)</f>
        <v>16ABBADV</v>
      </c>
      <c r="L2124" s="1" t="str">
        <f>VLOOKUP($B2124,'[1]ALL ACCESSIONS'!$A$2:$M$28915,10,FALSE)</f>
        <v>15ABBO</v>
      </c>
      <c r="M2124" s="1" t="str">
        <f>VLOOKUP($B2124,'[1]ALL ACCESSIONS'!$A$2:$M$28915,11,FALSE)</f>
        <v>14SPN</v>
      </c>
      <c r="N2124" s="1">
        <f>VLOOKUP($B2124,'[1]ALL ACCESSIONS'!$A$2:$M$28915,12,FALSE)</f>
        <v>0</v>
      </c>
    </row>
    <row r="2125" spans="1:14" x14ac:dyDescent="0.3">
      <c r="A2125" s="1" t="s">
        <v>5896</v>
      </c>
      <c r="B2125" s="1" t="s">
        <v>3489</v>
      </c>
      <c r="C2125" s="1">
        <f>VLOOKUP($B2125,'[1]ALL ACCESSIONS'!$A$2:$M$28915,3,FALSE)</f>
        <v>0</v>
      </c>
      <c r="D2125" s="1">
        <v>1</v>
      </c>
      <c r="E2125" s="1">
        <v>1</v>
      </c>
      <c r="F2125" s="1">
        <v>1</v>
      </c>
      <c r="G2125" s="1">
        <v>1</v>
      </c>
      <c r="I2125" s="1" t="str">
        <f>VLOOKUP($B2125,'[1]ALL ACCESSIONS'!$A$2:$M$28915,7,FALSE)</f>
        <v>18PNU;5STP</v>
      </c>
      <c r="J2125" s="1" t="str">
        <f>VLOOKUP($B2125,'[1]ALL ACCESSIONS'!$A$2:$M$28915,8,FALSE)</f>
        <v>17YR3</v>
      </c>
      <c r="K2125" s="1" t="str">
        <f>VLOOKUP($B2125,'[1]ALL ACCESSIONS'!$A$2:$M$28915,9,FALSE)</f>
        <v>16YR2-1</v>
      </c>
      <c r="L2125" s="1" t="str">
        <f>VLOOKUP($B2125,'[1]ALL ACCESSIONS'!$A$2:$M$28915,10,FALSE)</f>
        <v>15YR1</v>
      </c>
      <c r="M2125" s="1">
        <f>VLOOKUP($B2125,'[1]ALL ACCESSIONS'!$A$2:$M$28915,11,FALSE)</f>
        <v>0</v>
      </c>
      <c r="N2125" s="1">
        <f>VLOOKUP($B2125,'[1]ALL ACCESSIONS'!$A$2:$M$28915,12,FALSE)</f>
        <v>0</v>
      </c>
    </row>
    <row r="2126" spans="1:14" x14ac:dyDescent="0.3">
      <c r="A2126" s="1" t="s">
        <v>5897</v>
      </c>
      <c r="B2126" s="1" t="s">
        <v>3345</v>
      </c>
      <c r="C2126" s="1" t="str">
        <f>VLOOKUP($B2126,'[1]ALL ACCESSIONS'!$A$2:$M$28915,3,FALSE)</f>
        <v xml:space="preserve">10xA006 </v>
      </c>
      <c r="D2126" s="1">
        <v>1</v>
      </c>
      <c r="E2126" s="1">
        <v>1</v>
      </c>
      <c r="F2126" s="1">
        <v>1</v>
      </c>
      <c r="G2126" s="1">
        <v>1</v>
      </c>
      <c r="I2126" s="1" t="str">
        <f>VLOOKUP($B2126,'[1]ALL ACCESSIONS'!$A$2:$M$28915,7,FALSE)</f>
        <v>18YR3</v>
      </c>
      <c r="J2126" s="1" t="str">
        <f>VLOOKUP($B2126,'[1]ALL ACCESSIONS'!$A$2:$M$28915,8,FALSE)</f>
        <v>17YR2-1</v>
      </c>
      <c r="K2126" s="1" t="str">
        <f>VLOOKUP($B2126,'[1]ALL ACCESSIONS'!$A$2:$M$28915,9,FALSE)</f>
        <v>16YR1</v>
      </c>
      <c r="L2126" s="1">
        <f>VLOOKUP($B2126,'[1]ALL ACCESSIONS'!$A$2:$M$28915,10,FALSE)</f>
        <v>0</v>
      </c>
      <c r="M2126" s="1">
        <f>VLOOKUP($B2126,'[1]ALL ACCESSIONS'!$A$2:$M$28915,11,FALSE)</f>
        <v>0</v>
      </c>
      <c r="N2126" s="1">
        <f>VLOOKUP($B2126,'[1]ALL ACCESSIONS'!$A$2:$M$28915,12,FALSE)</f>
        <v>0</v>
      </c>
    </row>
    <row r="2127" spans="1:14" x14ac:dyDescent="0.3">
      <c r="A2127" s="1" t="s">
        <v>5897</v>
      </c>
      <c r="B2127" s="1" t="s">
        <v>3326</v>
      </c>
      <c r="C2127" s="1" t="str">
        <f>VLOOKUP($B2127,'[1]ALL ACCESSIONS'!$A$2:$M$28915,3,FALSE)</f>
        <v xml:space="preserve">10xA069-7 </v>
      </c>
      <c r="D2127" s="1">
        <v>1</v>
      </c>
      <c r="E2127" s="1">
        <v>1</v>
      </c>
      <c r="F2127" s="1">
        <v>1</v>
      </c>
      <c r="G2127" s="1">
        <v>1</v>
      </c>
      <c r="I2127" s="1" t="str">
        <f>VLOOKUP($B2127,'[1]ALL ACCESSIONS'!$A$2:$M$28915,7,FALSE)</f>
        <v>18YR3</v>
      </c>
      <c r="J2127" s="1" t="str">
        <f>VLOOKUP($B2127,'[1]ALL ACCESSIONS'!$A$2:$M$28915,8,FALSE)</f>
        <v>17YR2-2</v>
      </c>
      <c r="K2127" s="1" t="str">
        <f>VLOOKUP($B2127,'[1]ALL ACCESSIONS'!$A$2:$M$28915,9,FALSE)</f>
        <v>16YR1</v>
      </c>
      <c r="L2127" s="1">
        <f>VLOOKUP($B2127,'[1]ALL ACCESSIONS'!$A$2:$M$28915,10,FALSE)</f>
        <v>0</v>
      </c>
      <c r="M2127" s="1">
        <f>VLOOKUP($B2127,'[1]ALL ACCESSIONS'!$A$2:$M$28915,11,FALSE)</f>
        <v>0</v>
      </c>
      <c r="N2127" s="1">
        <f>VLOOKUP($B2127,'[1]ALL ACCESSIONS'!$A$2:$M$28915,12,FALSE)</f>
        <v>0</v>
      </c>
    </row>
    <row r="2128" spans="1:14" x14ac:dyDescent="0.3">
      <c r="A2128" s="1" t="s">
        <v>5901</v>
      </c>
      <c r="B2128" s="1" t="s">
        <v>433</v>
      </c>
      <c r="C2128" s="1" t="str">
        <f>VLOOKUP($B2128,'[1]ALL ACCESSIONS'!$A$2:$M$28915,3,FALSE)</f>
        <v xml:space="preserve">x13-TGS-012a </v>
      </c>
      <c r="D2128" s="1">
        <v>1</v>
      </c>
      <c r="I2128" s="1">
        <f>VLOOKUP($B2128,'[1]ALL ACCESSIONS'!$A$2:$M$28915,7,FALSE)</f>
        <v>0</v>
      </c>
      <c r="J2128" s="1">
        <f>VLOOKUP($B2128,'[1]ALL ACCESSIONS'!$A$2:$M$28915,8,FALSE)</f>
        <v>0</v>
      </c>
      <c r="K2128" s="1">
        <f>VLOOKUP($B2128,'[1]ALL ACCESSIONS'!$A$2:$M$28915,9,FALSE)</f>
        <v>0</v>
      </c>
      <c r="L2128" s="1">
        <f>VLOOKUP($B2128,'[1]ALL ACCESSIONS'!$A$2:$M$28915,10,FALSE)</f>
        <v>0</v>
      </c>
      <c r="M2128" s="1">
        <f>VLOOKUP($B2128,'[1]ALL ACCESSIONS'!$A$2:$M$28915,11,FALSE)</f>
        <v>0</v>
      </c>
      <c r="N2128" s="1">
        <f>VLOOKUP($B2128,'[1]ALL ACCESSIONS'!$A$2:$M$28915,12,FALSE)</f>
        <v>0</v>
      </c>
    </row>
    <row r="2129" spans="1:14" x14ac:dyDescent="0.3">
      <c r="A2129" s="1" t="s">
        <v>5901</v>
      </c>
      <c r="B2129" s="1" t="s">
        <v>447</v>
      </c>
      <c r="C2129" s="1" t="str">
        <f>VLOOKUP($B2129,'[1]ALL ACCESSIONS'!$A$2:$M$28915,3,FALSE)</f>
        <v xml:space="preserve">x13-TGS-012b </v>
      </c>
      <c r="D2129" s="1">
        <v>1</v>
      </c>
      <c r="I2129" s="1">
        <f>VLOOKUP($B2129,'[1]ALL ACCESSIONS'!$A$2:$M$28915,7,FALSE)</f>
        <v>0</v>
      </c>
      <c r="J2129" s="1">
        <f>VLOOKUP($B2129,'[1]ALL ACCESSIONS'!$A$2:$M$28915,8,FALSE)</f>
        <v>0</v>
      </c>
      <c r="K2129" s="1">
        <f>VLOOKUP($B2129,'[1]ALL ACCESSIONS'!$A$2:$M$28915,9,FALSE)</f>
        <v>0</v>
      </c>
      <c r="L2129" s="1">
        <f>VLOOKUP($B2129,'[1]ALL ACCESSIONS'!$A$2:$M$28915,10,FALSE)</f>
        <v>0</v>
      </c>
      <c r="M2129" s="1">
        <f>VLOOKUP($B2129,'[1]ALL ACCESSIONS'!$A$2:$M$28915,11,FALSE)</f>
        <v>0</v>
      </c>
      <c r="N2129" s="1">
        <f>VLOOKUP($B2129,'[1]ALL ACCESSIONS'!$A$2:$M$28915,12,FALSE)</f>
        <v>0</v>
      </c>
    </row>
    <row r="2130" spans="1:14" x14ac:dyDescent="0.3">
      <c r="A2130" s="1" t="s">
        <v>5901</v>
      </c>
      <c r="B2130" s="1" t="s">
        <v>440</v>
      </c>
      <c r="C2130" s="1" t="str">
        <f>VLOOKUP($B2130,'[1]ALL ACCESSIONS'!$A$2:$M$28915,3,FALSE)</f>
        <v xml:space="preserve">x13-TGS-012b </v>
      </c>
      <c r="D2130" s="1">
        <v>1</v>
      </c>
      <c r="I2130" s="1">
        <f>VLOOKUP($B2130,'[1]ALL ACCESSIONS'!$A$2:$M$28915,7,FALSE)</f>
        <v>0</v>
      </c>
      <c r="J2130" s="1">
        <f>VLOOKUP($B2130,'[1]ALL ACCESSIONS'!$A$2:$M$28915,8,FALSE)</f>
        <v>0</v>
      </c>
      <c r="K2130" s="1">
        <f>VLOOKUP($B2130,'[1]ALL ACCESSIONS'!$A$2:$M$28915,9,FALSE)</f>
        <v>0</v>
      </c>
      <c r="L2130" s="1">
        <f>VLOOKUP($B2130,'[1]ALL ACCESSIONS'!$A$2:$M$28915,10,FALSE)</f>
        <v>0</v>
      </c>
      <c r="M2130" s="1">
        <f>VLOOKUP($B2130,'[1]ALL ACCESSIONS'!$A$2:$M$28915,11,FALSE)</f>
        <v>0</v>
      </c>
      <c r="N2130" s="1">
        <f>VLOOKUP($B2130,'[1]ALL ACCESSIONS'!$A$2:$M$28915,12,FALSE)</f>
        <v>0</v>
      </c>
    </row>
    <row r="2131" spans="1:14" x14ac:dyDescent="0.3">
      <c r="A2131" s="1" t="s">
        <v>5901</v>
      </c>
      <c r="B2131" s="1" t="s">
        <v>443</v>
      </c>
      <c r="C2131" s="1" t="str">
        <f>VLOOKUP($B2131,'[1]ALL ACCESSIONS'!$A$2:$M$28915,3,FALSE)</f>
        <v xml:space="preserve">x13-TGS-012b </v>
      </c>
      <c r="D2131" s="1">
        <v>1</v>
      </c>
      <c r="I2131" s="1">
        <f>VLOOKUP($B2131,'[1]ALL ACCESSIONS'!$A$2:$M$28915,7,FALSE)</f>
        <v>0</v>
      </c>
      <c r="J2131" s="1">
        <f>VLOOKUP($B2131,'[1]ALL ACCESSIONS'!$A$2:$M$28915,8,FALSE)</f>
        <v>0</v>
      </c>
      <c r="K2131" s="1">
        <f>VLOOKUP($B2131,'[1]ALL ACCESSIONS'!$A$2:$M$28915,9,FALSE)</f>
        <v>0</v>
      </c>
      <c r="L2131" s="1">
        <f>VLOOKUP($B2131,'[1]ALL ACCESSIONS'!$A$2:$M$28915,10,FALSE)</f>
        <v>0</v>
      </c>
      <c r="M2131" s="1">
        <f>VLOOKUP($B2131,'[1]ALL ACCESSIONS'!$A$2:$M$28915,11,FALSE)</f>
        <v>0</v>
      </c>
      <c r="N2131" s="1">
        <f>VLOOKUP($B2131,'[1]ALL ACCESSIONS'!$A$2:$M$28915,12,FALSE)</f>
        <v>0</v>
      </c>
    </row>
    <row r="2132" spans="1:14" x14ac:dyDescent="0.3">
      <c r="A2132" s="1" t="s">
        <v>5901</v>
      </c>
      <c r="B2132" s="1" t="s">
        <v>444</v>
      </c>
      <c r="C2132" s="1" t="str">
        <f>VLOOKUP($B2132,'[1]ALL ACCESSIONS'!$A$2:$M$28915,3,FALSE)</f>
        <v xml:space="preserve">x13-TGS-012b </v>
      </c>
      <c r="D2132" s="1">
        <v>1</v>
      </c>
      <c r="I2132" s="1">
        <f>VLOOKUP($B2132,'[1]ALL ACCESSIONS'!$A$2:$M$28915,7,FALSE)</f>
        <v>0</v>
      </c>
      <c r="J2132" s="1">
        <f>VLOOKUP($B2132,'[1]ALL ACCESSIONS'!$A$2:$M$28915,8,FALSE)</f>
        <v>0</v>
      </c>
      <c r="K2132" s="1">
        <f>VLOOKUP($B2132,'[1]ALL ACCESSIONS'!$A$2:$M$28915,9,FALSE)</f>
        <v>0</v>
      </c>
      <c r="L2132" s="1">
        <f>VLOOKUP($B2132,'[1]ALL ACCESSIONS'!$A$2:$M$28915,10,FALSE)</f>
        <v>0</v>
      </c>
      <c r="M2132" s="1">
        <f>VLOOKUP($B2132,'[1]ALL ACCESSIONS'!$A$2:$M$28915,11,FALSE)</f>
        <v>0</v>
      </c>
      <c r="N2132" s="1">
        <f>VLOOKUP($B2132,'[1]ALL ACCESSIONS'!$A$2:$M$28915,12,FALSE)</f>
        <v>0</v>
      </c>
    </row>
    <row r="2133" spans="1:14" x14ac:dyDescent="0.3">
      <c r="A2133" s="1" t="s">
        <v>5901</v>
      </c>
      <c r="B2133" s="1" t="s">
        <v>446</v>
      </c>
      <c r="C2133" s="1" t="str">
        <f>VLOOKUP($B2133,'[1]ALL ACCESSIONS'!$A$2:$M$28915,3,FALSE)</f>
        <v xml:space="preserve">x13-TGS-012b </v>
      </c>
      <c r="D2133" s="1">
        <v>1</v>
      </c>
      <c r="I2133" s="1">
        <f>VLOOKUP($B2133,'[1]ALL ACCESSIONS'!$A$2:$M$28915,7,FALSE)</f>
        <v>0</v>
      </c>
      <c r="J2133" s="1">
        <f>VLOOKUP($B2133,'[1]ALL ACCESSIONS'!$A$2:$M$28915,8,FALSE)</f>
        <v>0</v>
      </c>
      <c r="K2133" s="1">
        <f>VLOOKUP($B2133,'[1]ALL ACCESSIONS'!$A$2:$M$28915,9,FALSE)</f>
        <v>0</v>
      </c>
      <c r="L2133" s="1">
        <f>VLOOKUP($B2133,'[1]ALL ACCESSIONS'!$A$2:$M$28915,10,FALSE)</f>
        <v>0</v>
      </c>
      <c r="M2133" s="1">
        <f>VLOOKUP($B2133,'[1]ALL ACCESSIONS'!$A$2:$M$28915,11,FALSE)</f>
        <v>0</v>
      </c>
      <c r="N2133" s="1">
        <f>VLOOKUP($B2133,'[1]ALL ACCESSIONS'!$A$2:$M$28915,12,FALSE)</f>
        <v>0</v>
      </c>
    </row>
    <row r="2134" spans="1:14" x14ac:dyDescent="0.3">
      <c r="A2134" s="1" t="s">
        <v>5901</v>
      </c>
      <c r="B2134" s="1" t="s">
        <v>451</v>
      </c>
      <c r="C2134" s="1" t="str">
        <f>VLOOKUP($B2134,'[1]ALL ACCESSIONS'!$A$2:$M$28915,3,FALSE)</f>
        <v xml:space="preserve">x13-TGS-014b </v>
      </c>
      <c r="D2134" s="1">
        <v>1</v>
      </c>
      <c r="I2134" s="1">
        <f>VLOOKUP($B2134,'[1]ALL ACCESSIONS'!$A$2:$M$28915,7,FALSE)</f>
        <v>0</v>
      </c>
      <c r="J2134" s="1">
        <f>VLOOKUP($B2134,'[1]ALL ACCESSIONS'!$A$2:$M$28915,8,FALSE)</f>
        <v>0</v>
      </c>
      <c r="K2134" s="1">
        <f>VLOOKUP($B2134,'[1]ALL ACCESSIONS'!$A$2:$M$28915,9,FALSE)</f>
        <v>0</v>
      </c>
      <c r="L2134" s="1">
        <f>VLOOKUP($B2134,'[1]ALL ACCESSIONS'!$A$2:$M$28915,10,FALSE)</f>
        <v>0</v>
      </c>
      <c r="M2134" s="1">
        <f>VLOOKUP($B2134,'[1]ALL ACCESSIONS'!$A$2:$M$28915,11,FALSE)</f>
        <v>0</v>
      </c>
      <c r="N2134" s="1">
        <f>VLOOKUP($B2134,'[1]ALL ACCESSIONS'!$A$2:$M$28915,12,FALSE)</f>
        <v>0</v>
      </c>
    </row>
    <row r="2135" spans="1:14" x14ac:dyDescent="0.3">
      <c r="A2135" s="1" t="s">
        <v>5901</v>
      </c>
      <c r="B2135" s="1" t="s">
        <v>455</v>
      </c>
      <c r="C2135" s="1" t="str">
        <f>VLOOKUP($B2135,'[1]ALL ACCESSIONS'!$A$2:$M$28915,3,FALSE)</f>
        <v xml:space="preserve">x13-TGS-017b </v>
      </c>
      <c r="D2135" s="1">
        <v>1</v>
      </c>
      <c r="I2135" s="1">
        <f>VLOOKUP($B2135,'[1]ALL ACCESSIONS'!$A$2:$M$28915,7,FALSE)</f>
        <v>0</v>
      </c>
      <c r="J2135" s="1">
        <f>VLOOKUP($B2135,'[1]ALL ACCESSIONS'!$A$2:$M$28915,8,FALSE)</f>
        <v>0</v>
      </c>
      <c r="K2135" s="1">
        <f>VLOOKUP($B2135,'[1]ALL ACCESSIONS'!$A$2:$M$28915,9,FALSE)</f>
        <v>0</v>
      </c>
      <c r="L2135" s="1">
        <f>VLOOKUP($B2135,'[1]ALL ACCESSIONS'!$A$2:$M$28915,10,FALSE)</f>
        <v>0</v>
      </c>
      <c r="M2135" s="1">
        <f>VLOOKUP($B2135,'[1]ALL ACCESSIONS'!$A$2:$M$28915,11,FALSE)</f>
        <v>0</v>
      </c>
      <c r="N2135" s="1">
        <f>VLOOKUP($B2135,'[1]ALL ACCESSIONS'!$A$2:$M$28915,12,FALSE)</f>
        <v>0</v>
      </c>
    </row>
    <row r="2136" spans="1:14" x14ac:dyDescent="0.3">
      <c r="A2136" s="1" t="s">
        <v>5901</v>
      </c>
      <c r="B2136" s="1" t="s">
        <v>458</v>
      </c>
      <c r="C2136" s="1" t="str">
        <f>VLOOKUP($B2136,'[1]ALL ACCESSIONS'!$A$2:$M$28915,3,FALSE)</f>
        <v xml:space="preserve">x13-TGS-017b </v>
      </c>
      <c r="D2136" s="1">
        <v>1</v>
      </c>
      <c r="I2136" s="1">
        <f>VLOOKUP($B2136,'[1]ALL ACCESSIONS'!$A$2:$M$28915,7,FALSE)</f>
        <v>0</v>
      </c>
      <c r="J2136" s="1">
        <f>VLOOKUP($B2136,'[1]ALL ACCESSIONS'!$A$2:$M$28915,8,FALSE)</f>
        <v>0</v>
      </c>
      <c r="K2136" s="1">
        <f>VLOOKUP($B2136,'[1]ALL ACCESSIONS'!$A$2:$M$28915,9,FALSE)</f>
        <v>0</v>
      </c>
      <c r="L2136" s="1">
        <f>VLOOKUP($B2136,'[1]ALL ACCESSIONS'!$A$2:$M$28915,10,FALSE)</f>
        <v>0</v>
      </c>
      <c r="M2136" s="1">
        <f>VLOOKUP($B2136,'[1]ALL ACCESSIONS'!$A$2:$M$28915,11,FALSE)</f>
        <v>0</v>
      </c>
      <c r="N2136" s="1">
        <f>VLOOKUP($B2136,'[1]ALL ACCESSIONS'!$A$2:$M$28915,12,FALSE)</f>
        <v>0</v>
      </c>
    </row>
    <row r="2137" spans="1:14" x14ac:dyDescent="0.3">
      <c r="A2137" s="1" t="s">
        <v>5901</v>
      </c>
      <c r="B2137" s="1" t="s">
        <v>468</v>
      </c>
      <c r="C2137" s="1" t="str">
        <f>VLOOKUP($B2137,'[1]ALL ACCESSIONS'!$A$2:$M$28915,3,FALSE)</f>
        <v xml:space="preserve">x13-TGS-038b </v>
      </c>
      <c r="D2137" s="1">
        <v>1</v>
      </c>
      <c r="I2137" s="1">
        <f>VLOOKUP($B2137,'[1]ALL ACCESSIONS'!$A$2:$M$28915,7,FALSE)</f>
        <v>0</v>
      </c>
      <c r="J2137" s="1">
        <f>VLOOKUP($B2137,'[1]ALL ACCESSIONS'!$A$2:$M$28915,8,FALSE)</f>
        <v>0</v>
      </c>
      <c r="K2137" s="1">
        <f>VLOOKUP($B2137,'[1]ALL ACCESSIONS'!$A$2:$M$28915,9,FALSE)</f>
        <v>0</v>
      </c>
      <c r="L2137" s="1">
        <f>VLOOKUP($B2137,'[1]ALL ACCESSIONS'!$A$2:$M$28915,10,FALSE)</f>
        <v>0</v>
      </c>
      <c r="M2137" s="1">
        <f>VLOOKUP($B2137,'[1]ALL ACCESSIONS'!$A$2:$M$28915,11,FALSE)</f>
        <v>0</v>
      </c>
      <c r="N2137" s="1">
        <f>VLOOKUP($B2137,'[1]ALL ACCESSIONS'!$A$2:$M$28915,12,FALSE)</f>
        <v>0</v>
      </c>
    </row>
    <row r="2138" spans="1:14" x14ac:dyDescent="0.3">
      <c r="A2138" s="1" t="s">
        <v>5901</v>
      </c>
      <c r="B2138" s="1" t="s">
        <v>466</v>
      </c>
      <c r="C2138" s="1" t="str">
        <f>VLOOKUP($B2138,'[1]ALL ACCESSIONS'!$A$2:$M$28915,3,FALSE)</f>
        <v xml:space="preserve">x13-TGS-038b </v>
      </c>
      <c r="D2138" s="1">
        <v>1</v>
      </c>
      <c r="I2138" s="1">
        <f>VLOOKUP($B2138,'[1]ALL ACCESSIONS'!$A$2:$M$28915,7,FALSE)</f>
        <v>0</v>
      </c>
      <c r="J2138" s="1">
        <f>VLOOKUP($B2138,'[1]ALL ACCESSIONS'!$A$2:$M$28915,8,FALSE)</f>
        <v>0</v>
      </c>
      <c r="K2138" s="1">
        <f>VLOOKUP($B2138,'[1]ALL ACCESSIONS'!$A$2:$M$28915,9,FALSE)</f>
        <v>0</v>
      </c>
      <c r="L2138" s="1">
        <f>VLOOKUP($B2138,'[1]ALL ACCESSIONS'!$A$2:$M$28915,10,FALSE)</f>
        <v>0</v>
      </c>
      <c r="M2138" s="1">
        <f>VLOOKUP($B2138,'[1]ALL ACCESSIONS'!$A$2:$M$28915,11,FALSE)</f>
        <v>0</v>
      </c>
      <c r="N2138" s="1">
        <f>VLOOKUP($B2138,'[1]ALL ACCESSIONS'!$A$2:$M$28915,12,FALSE)</f>
        <v>0</v>
      </c>
    </row>
    <row r="2139" spans="1:14" x14ac:dyDescent="0.3">
      <c r="A2139" s="1" t="s">
        <v>5901</v>
      </c>
      <c r="B2139" s="1" t="s">
        <v>471</v>
      </c>
      <c r="C2139" s="1" t="str">
        <f>VLOOKUP($B2139,'[1]ALL ACCESSIONS'!$A$2:$M$28915,3,FALSE)</f>
        <v xml:space="preserve">x13-TGS-040b </v>
      </c>
      <c r="D2139" s="1">
        <v>1</v>
      </c>
      <c r="I2139" s="1">
        <f>VLOOKUP($B2139,'[1]ALL ACCESSIONS'!$A$2:$M$28915,7,FALSE)</f>
        <v>0</v>
      </c>
      <c r="J2139" s="1">
        <f>VLOOKUP($B2139,'[1]ALL ACCESSIONS'!$A$2:$M$28915,8,FALSE)</f>
        <v>0</v>
      </c>
      <c r="K2139" s="1">
        <f>VLOOKUP($B2139,'[1]ALL ACCESSIONS'!$A$2:$M$28915,9,FALSE)</f>
        <v>0</v>
      </c>
      <c r="L2139" s="1">
        <f>VLOOKUP($B2139,'[1]ALL ACCESSIONS'!$A$2:$M$28915,10,FALSE)</f>
        <v>0</v>
      </c>
      <c r="M2139" s="1">
        <f>VLOOKUP($B2139,'[1]ALL ACCESSIONS'!$A$2:$M$28915,11,FALSE)</f>
        <v>0</v>
      </c>
      <c r="N2139" s="1">
        <f>VLOOKUP($B2139,'[1]ALL ACCESSIONS'!$A$2:$M$28915,12,FALSE)</f>
        <v>0</v>
      </c>
    </row>
    <row r="2140" spans="1:14" x14ac:dyDescent="0.3">
      <c r="A2140" s="1" t="s">
        <v>5901</v>
      </c>
      <c r="B2140" s="1" t="s">
        <v>470</v>
      </c>
      <c r="C2140" s="1" t="str">
        <f>VLOOKUP($B2140,'[1]ALL ACCESSIONS'!$A$2:$M$28915,3,FALSE)</f>
        <v xml:space="preserve">x13-TGS-040b </v>
      </c>
      <c r="D2140" s="1">
        <v>1</v>
      </c>
      <c r="I2140" s="1">
        <f>VLOOKUP($B2140,'[1]ALL ACCESSIONS'!$A$2:$M$28915,7,FALSE)</f>
        <v>0</v>
      </c>
      <c r="J2140" s="1">
        <f>VLOOKUP($B2140,'[1]ALL ACCESSIONS'!$A$2:$M$28915,8,FALSE)</f>
        <v>0</v>
      </c>
      <c r="K2140" s="1">
        <f>VLOOKUP($B2140,'[1]ALL ACCESSIONS'!$A$2:$M$28915,9,FALSE)</f>
        <v>0</v>
      </c>
      <c r="L2140" s="1">
        <f>VLOOKUP($B2140,'[1]ALL ACCESSIONS'!$A$2:$M$28915,10,FALSE)</f>
        <v>0</v>
      </c>
      <c r="M2140" s="1">
        <f>VLOOKUP($B2140,'[1]ALL ACCESSIONS'!$A$2:$M$28915,11,FALSE)</f>
        <v>0</v>
      </c>
      <c r="N2140" s="1">
        <f>VLOOKUP($B2140,'[1]ALL ACCESSIONS'!$A$2:$M$28915,12,FALSE)</f>
        <v>0</v>
      </c>
    </row>
    <row r="2141" spans="1:14" x14ac:dyDescent="0.3">
      <c r="A2141" s="1" t="s">
        <v>5901</v>
      </c>
      <c r="B2141" s="1" t="s">
        <v>491</v>
      </c>
      <c r="C2141" s="1" t="str">
        <f>VLOOKUP($B2141,'[1]ALL ACCESSIONS'!$A$2:$M$28915,3,FALSE)</f>
        <v xml:space="preserve">x13-TGS-051b </v>
      </c>
      <c r="D2141" s="1">
        <v>1</v>
      </c>
      <c r="I2141" s="1">
        <f>VLOOKUP($B2141,'[1]ALL ACCESSIONS'!$A$2:$M$28915,7,FALSE)</f>
        <v>0</v>
      </c>
      <c r="J2141" s="1">
        <f>VLOOKUP($B2141,'[1]ALL ACCESSIONS'!$A$2:$M$28915,8,FALSE)</f>
        <v>0</v>
      </c>
      <c r="K2141" s="1">
        <f>VLOOKUP($B2141,'[1]ALL ACCESSIONS'!$A$2:$M$28915,9,FALSE)</f>
        <v>0</v>
      </c>
      <c r="L2141" s="1">
        <f>VLOOKUP($B2141,'[1]ALL ACCESSIONS'!$A$2:$M$28915,10,FALSE)</f>
        <v>0</v>
      </c>
      <c r="M2141" s="1">
        <f>VLOOKUP($B2141,'[1]ALL ACCESSIONS'!$A$2:$M$28915,11,FALSE)</f>
        <v>0</v>
      </c>
      <c r="N2141" s="1">
        <f>VLOOKUP($B2141,'[1]ALL ACCESSIONS'!$A$2:$M$28915,12,FALSE)</f>
        <v>0</v>
      </c>
    </row>
    <row r="2142" spans="1:14" x14ac:dyDescent="0.3">
      <c r="A2142" s="1" t="s">
        <v>5901</v>
      </c>
      <c r="B2142" s="1" t="s">
        <v>518</v>
      </c>
      <c r="C2142" s="1" t="str">
        <f>VLOOKUP($B2142,'[1]ALL ACCESSIONS'!$A$2:$M$28915,3,FALSE)</f>
        <v xml:space="preserve">x13-VARD-049b </v>
      </c>
      <c r="D2142" s="1">
        <v>1</v>
      </c>
      <c r="I2142" s="1">
        <f>VLOOKUP($B2142,'[1]ALL ACCESSIONS'!$A$2:$M$28915,7,FALSE)</f>
        <v>0</v>
      </c>
      <c r="J2142" s="1">
        <f>VLOOKUP($B2142,'[1]ALL ACCESSIONS'!$A$2:$M$28915,8,FALSE)</f>
        <v>0</v>
      </c>
      <c r="K2142" s="1">
        <f>VLOOKUP($B2142,'[1]ALL ACCESSIONS'!$A$2:$M$28915,9,FALSE)</f>
        <v>0</v>
      </c>
      <c r="L2142" s="1">
        <f>VLOOKUP($B2142,'[1]ALL ACCESSIONS'!$A$2:$M$28915,10,FALSE)</f>
        <v>0</v>
      </c>
      <c r="M2142" s="1">
        <f>VLOOKUP($B2142,'[1]ALL ACCESSIONS'!$A$2:$M$28915,11,FALSE)</f>
        <v>0</v>
      </c>
      <c r="N2142" s="1">
        <f>VLOOKUP($B2142,'[1]ALL ACCESSIONS'!$A$2:$M$28915,12,FALSE)</f>
        <v>0</v>
      </c>
    </row>
    <row r="2143" spans="1:14" x14ac:dyDescent="0.3">
      <c r="A2143" s="1" t="s">
        <v>5901</v>
      </c>
      <c r="B2143" s="1" t="s">
        <v>517</v>
      </c>
      <c r="C2143" s="1" t="str">
        <f>VLOOKUP($B2143,'[1]ALL ACCESSIONS'!$A$2:$M$28915,3,FALSE)</f>
        <v xml:space="preserve">x13-VARD-049b </v>
      </c>
      <c r="D2143" s="1">
        <v>1</v>
      </c>
      <c r="I2143" s="1">
        <f>VLOOKUP($B2143,'[1]ALL ACCESSIONS'!$A$2:$M$28915,7,FALSE)</f>
        <v>0</v>
      </c>
      <c r="J2143" s="1">
        <f>VLOOKUP($B2143,'[1]ALL ACCESSIONS'!$A$2:$M$28915,8,FALSE)</f>
        <v>0</v>
      </c>
      <c r="K2143" s="1">
        <f>VLOOKUP($B2143,'[1]ALL ACCESSIONS'!$A$2:$M$28915,9,FALSE)</f>
        <v>0</v>
      </c>
      <c r="L2143" s="1">
        <f>VLOOKUP($B2143,'[1]ALL ACCESSIONS'!$A$2:$M$28915,10,FALSE)</f>
        <v>0</v>
      </c>
      <c r="M2143" s="1">
        <f>VLOOKUP($B2143,'[1]ALL ACCESSIONS'!$A$2:$M$28915,11,FALSE)</f>
        <v>0</v>
      </c>
      <c r="N2143" s="1">
        <f>VLOOKUP($B2143,'[1]ALL ACCESSIONS'!$A$2:$M$28915,12,FALSE)</f>
        <v>0</v>
      </c>
    </row>
    <row r="2144" spans="1:14" x14ac:dyDescent="0.3">
      <c r="A2144" s="1" t="s">
        <v>5901</v>
      </c>
      <c r="B2144" s="1" t="s">
        <v>521</v>
      </c>
      <c r="C2144" s="1" t="str">
        <f>VLOOKUP($B2144,'[1]ALL ACCESSIONS'!$A$2:$M$28915,3,FALSE)</f>
        <v xml:space="preserve">x13-VARD-049b </v>
      </c>
      <c r="D2144" s="1">
        <v>1</v>
      </c>
      <c r="I2144" s="1">
        <f>VLOOKUP($B2144,'[1]ALL ACCESSIONS'!$A$2:$M$28915,7,FALSE)</f>
        <v>0</v>
      </c>
      <c r="J2144" s="1">
        <f>VLOOKUP($B2144,'[1]ALL ACCESSIONS'!$A$2:$M$28915,8,FALSE)</f>
        <v>0</v>
      </c>
      <c r="K2144" s="1">
        <f>VLOOKUP($B2144,'[1]ALL ACCESSIONS'!$A$2:$M$28915,9,FALSE)</f>
        <v>0</v>
      </c>
      <c r="L2144" s="1">
        <f>VLOOKUP($B2144,'[1]ALL ACCESSIONS'!$A$2:$M$28915,10,FALSE)</f>
        <v>0</v>
      </c>
      <c r="M2144" s="1">
        <f>VLOOKUP($B2144,'[1]ALL ACCESSIONS'!$A$2:$M$28915,11,FALSE)</f>
        <v>0</v>
      </c>
      <c r="N2144" s="1">
        <f>VLOOKUP($B2144,'[1]ALL ACCESSIONS'!$A$2:$M$28915,12,FALSE)</f>
        <v>0</v>
      </c>
    </row>
    <row r="2145" spans="1:14" x14ac:dyDescent="0.3">
      <c r="A2145" s="1" t="s">
        <v>5901</v>
      </c>
      <c r="B2145" s="1" t="s">
        <v>522</v>
      </c>
      <c r="C2145" s="1" t="str">
        <f>VLOOKUP($B2145,'[1]ALL ACCESSIONS'!$A$2:$M$28915,3,FALSE)</f>
        <v xml:space="preserve">x13-VARD-049b </v>
      </c>
      <c r="D2145" s="1">
        <v>1</v>
      </c>
      <c r="I2145" s="1">
        <f>VLOOKUP($B2145,'[1]ALL ACCESSIONS'!$A$2:$M$28915,7,FALSE)</f>
        <v>0</v>
      </c>
      <c r="J2145" s="1">
        <f>VLOOKUP($B2145,'[1]ALL ACCESSIONS'!$A$2:$M$28915,8,FALSE)</f>
        <v>0</v>
      </c>
      <c r="K2145" s="1">
        <f>VLOOKUP($B2145,'[1]ALL ACCESSIONS'!$A$2:$M$28915,9,FALSE)</f>
        <v>0</v>
      </c>
      <c r="L2145" s="1">
        <f>VLOOKUP($B2145,'[1]ALL ACCESSIONS'!$A$2:$M$28915,10,FALSE)</f>
        <v>0</v>
      </c>
      <c r="M2145" s="1">
        <f>VLOOKUP($B2145,'[1]ALL ACCESSIONS'!$A$2:$M$28915,11,FALSE)</f>
        <v>0</v>
      </c>
      <c r="N2145" s="1">
        <f>VLOOKUP($B2145,'[1]ALL ACCESSIONS'!$A$2:$M$28915,12,FALSE)</f>
        <v>0</v>
      </c>
    </row>
    <row r="2146" spans="1:14" x14ac:dyDescent="0.3">
      <c r="A2146" s="1" t="s">
        <v>5901</v>
      </c>
      <c r="B2146" s="1" t="s">
        <v>557</v>
      </c>
      <c r="C2146" s="1" t="str">
        <f>VLOOKUP($B2146,'[1]ALL ACCESSIONS'!$A$2:$M$28915,3,FALSE)</f>
        <v xml:space="preserve">x13-VARD-096b </v>
      </c>
      <c r="D2146" s="1">
        <v>1</v>
      </c>
      <c r="I2146" s="1">
        <f>VLOOKUP($B2146,'[1]ALL ACCESSIONS'!$A$2:$M$28915,7,FALSE)</f>
        <v>0</v>
      </c>
      <c r="J2146" s="1">
        <f>VLOOKUP($B2146,'[1]ALL ACCESSIONS'!$A$2:$M$28915,8,FALSE)</f>
        <v>0</v>
      </c>
      <c r="K2146" s="1">
        <f>VLOOKUP($B2146,'[1]ALL ACCESSIONS'!$A$2:$M$28915,9,FALSE)</f>
        <v>0</v>
      </c>
      <c r="L2146" s="1">
        <f>VLOOKUP($B2146,'[1]ALL ACCESSIONS'!$A$2:$M$28915,10,FALSE)</f>
        <v>0</v>
      </c>
      <c r="M2146" s="1">
        <f>VLOOKUP($B2146,'[1]ALL ACCESSIONS'!$A$2:$M$28915,11,FALSE)</f>
        <v>0</v>
      </c>
      <c r="N2146" s="1">
        <f>VLOOKUP($B2146,'[1]ALL ACCESSIONS'!$A$2:$M$28915,12,FALSE)</f>
        <v>0</v>
      </c>
    </row>
    <row r="2147" spans="1:14" x14ac:dyDescent="0.3">
      <c r="A2147" s="1" t="s">
        <v>5901</v>
      </c>
      <c r="B2147" s="1" t="s">
        <v>554</v>
      </c>
      <c r="C2147" s="1" t="str">
        <f>VLOOKUP($B2147,'[1]ALL ACCESSIONS'!$A$2:$M$28915,3,FALSE)</f>
        <v xml:space="preserve">x13-VARD-096b </v>
      </c>
      <c r="D2147" s="1">
        <v>1</v>
      </c>
      <c r="I2147" s="1">
        <f>VLOOKUP($B2147,'[1]ALL ACCESSIONS'!$A$2:$M$28915,7,FALSE)</f>
        <v>0</v>
      </c>
      <c r="J2147" s="1">
        <f>VLOOKUP($B2147,'[1]ALL ACCESSIONS'!$A$2:$M$28915,8,FALSE)</f>
        <v>0</v>
      </c>
      <c r="K2147" s="1">
        <f>VLOOKUP($B2147,'[1]ALL ACCESSIONS'!$A$2:$M$28915,9,FALSE)</f>
        <v>0</v>
      </c>
      <c r="L2147" s="1">
        <f>VLOOKUP($B2147,'[1]ALL ACCESSIONS'!$A$2:$M$28915,10,FALSE)</f>
        <v>0</v>
      </c>
      <c r="M2147" s="1">
        <f>VLOOKUP($B2147,'[1]ALL ACCESSIONS'!$A$2:$M$28915,11,FALSE)</f>
        <v>0</v>
      </c>
      <c r="N2147" s="1">
        <f>VLOOKUP($B2147,'[1]ALL ACCESSIONS'!$A$2:$M$28915,12,FALSE)</f>
        <v>0</v>
      </c>
    </row>
    <row r="2148" spans="1:14" x14ac:dyDescent="0.3">
      <c r="A2148" s="1" t="s">
        <v>5901</v>
      </c>
      <c r="B2148" s="1" t="s">
        <v>558</v>
      </c>
      <c r="C2148" s="1" t="str">
        <f>VLOOKUP($B2148,'[1]ALL ACCESSIONS'!$A$2:$M$28915,3,FALSE)</f>
        <v xml:space="preserve">x13-VARD-096b </v>
      </c>
      <c r="D2148" s="1">
        <v>1</v>
      </c>
      <c r="I2148" s="1">
        <f>VLOOKUP($B2148,'[1]ALL ACCESSIONS'!$A$2:$M$28915,7,FALSE)</f>
        <v>0</v>
      </c>
      <c r="J2148" s="1">
        <f>VLOOKUP($B2148,'[1]ALL ACCESSIONS'!$A$2:$M$28915,8,FALSE)</f>
        <v>0</v>
      </c>
      <c r="K2148" s="1">
        <f>VLOOKUP($B2148,'[1]ALL ACCESSIONS'!$A$2:$M$28915,9,FALSE)</f>
        <v>0</v>
      </c>
      <c r="L2148" s="1">
        <f>VLOOKUP($B2148,'[1]ALL ACCESSIONS'!$A$2:$M$28915,10,FALSE)</f>
        <v>0</v>
      </c>
      <c r="M2148" s="1">
        <f>VLOOKUP($B2148,'[1]ALL ACCESSIONS'!$A$2:$M$28915,11,FALSE)</f>
        <v>0</v>
      </c>
      <c r="N2148" s="1">
        <f>VLOOKUP($B2148,'[1]ALL ACCESSIONS'!$A$2:$M$28915,12,FALSE)</f>
        <v>0</v>
      </c>
    </row>
    <row r="2149" spans="1:14" x14ac:dyDescent="0.3">
      <c r="A2149" s="1" t="s">
        <v>5901</v>
      </c>
      <c r="B2149" s="1" t="s">
        <v>562</v>
      </c>
      <c r="C2149" s="1" t="str">
        <f>VLOOKUP($B2149,'[1]ALL ACCESSIONS'!$A$2:$M$28915,3,FALSE)</f>
        <v xml:space="preserve">x13-VARD-096b </v>
      </c>
      <c r="D2149" s="1">
        <v>1</v>
      </c>
      <c r="I2149" s="1">
        <f>VLOOKUP($B2149,'[1]ALL ACCESSIONS'!$A$2:$M$28915,7,FALSE)</f>
        <v>0</v>
      </c>
      <c r="J2149" s="1">
        <f>VLOOKUP($B2149,'[1]ALL ACCESSIONS'!$A$2:$M$28915,8,FALSE)</f>
        <v>0</v>
      </c>
      <c r="K2149" s="1">
        <f>VLOOKUP($B2149,'[1]ALL ACCESSIONS'!$A$2:$M$28915,9,FALSE)</f>
        <v>0</v>
      </c>
      <c r="L2149" s="1">
        <f>VLOOKUP($B2149,'[1]ALL ACCESSIONS'!$A$2:$M$28915,10,FALSE)</f>
        <v>0</v>
      </c>
      <c r="M2149" s="1">
        <f>VLOOKUP($B2149,'[1]ALL ACCESSIONS'!$A$2:$M$28915,11,FALSE)</f>
        <v>0</v>
      </c>
      <c r="N2149" s="1">
        <f>VLOOKUP($B2149,'[1]ALL ACCESSIONS'!$A$2:$M$28915,12,FALSE)</f>
        <v>0</v>
      </c>
    </row>
    <row r="2150" spans="1:14" x14ac:dyDescent="0.3">
      <c r="A2150" s="1" t="s">
        <v>5901</v>
      </c>
      <c r="B2150" s="1" t="s">
        <v>563</v>
      </c>
      <c r="C2150" s="1" t="str">
        <f>VLOOKUP($B2150,'[1]ALL ACCESSIONS'!$A$2:$M$28915,3,FALSE)</f>
        <v xml:space="preserve">x13-VARD-096b </v>
      </c>
      <c r="D2150" s="1">
        <v>1</v>
      </c>
      <c r="I2150" s="1">
        <f>VLOOKUP($B2150,'[1]ALL ACCESSIONS'!$A$2:$M$28915,7,FALSE)</f>
        <v>0</v>
      </c>
      <c r="J2150" s="1">
        <f>VLOOKUP($B2150,'[1]ALL ACCESSIONS'!$A$2:$M$28915,8,FALSE)</f>
        <v>0</v>
      </c>
      <c r="K2150" s="1">
        <f>VLOOKUP($B2150,'[1]ALL ACCESSIONS'!$A$2:$M$28915,9,FALSE)</f>
        <v>0</v>
      </c>
      <c r="L2150" s="1">
        <f>VLOOKUP($B2150,'[1]ALL ACCESSIONS'!$A$2:$M$28915,10,FALSE)</f>
        <v>0</v>
      </c>
      <c r="M2150" s="1">
        <f>VLOOKUP($B2150,'[1]ALL ACCESSIONS'!$A$2:$M$28915,11,FALSE)</f>
        <v>0</v>
      </c>
      <c r="N2150" s="1">
        <f>VLOOKUP($B2150,'[1]ALL ACCESSIONS'!$A$2:$M$28915,12,FALSE)</f>
        <v>0</v>
      </c>
    </row>
    <row r="2151" spans="1:14" x14ac:dyDescent="0.3">
      <c r="A2151" s="1" t="s">
        <v>5901</v>
      </c>
      <c r="B2151" s="1" t="s">
        <v>568</v>
      </c>
      <c r="C2151" s="1" t="str">
        <f>VLOOKUP($B2151,'[1]ALL ACCESSIONS'!$A$2:$M$28915,3,FALSE)</f>
        <v xml:space="preserve">x13-VARD-116 </v>
      </c>
      <c r="D2151" s="1">
        <v>1</v>
      </c>
      <c r="I2151" s="1">
        <f>VLOOKUP($B2151,'[1]ALL ACCESSIONS'!$A$2:$M$28915,7,FALSE)</f>
        <v>0</v>
      </c>
      <c r="J2151" s="1">
        <f>VLOOKUP($B2151,'[1]ALL ACCESSIONS'!$A$2:$M$28915,8,FALSE)</f>
        <v>0</v>
      </c>
      <c r="K2151" s="1">
        <f>VLOOKUP($B2151,'[1]ALL ACCESSIONS'!$A$2:$M$28915,9,FALSE)</f>
        <v>0</v>
      </c>
      <c r="L2151" s="1">
        <f>VLOOKUP($B2151,'[1]ALL ACCESSIONS'!$A$2:$M$28915,10,FALSE)</f>
        <v>0</v>
      </c>
      <c r="M2151" s="1">
        <f>VLOOKUP($B2151,'[1]ALL ACCESSIONS'!$A$2:$M$28915,11,FALSE)</f>
        <v>0</v>
      </c>
      <c r="N2151" s="1">
        <f>VLOOKUP($B2151,'[1]ALL ACCESSIONS'!$A$2:$M$28915,12,FALSE)</f>
        <v>0</v>
      </c>
    </row>
    <row r="2152" spans="1:14" x14ac:dyDescent="0.3">
      <c r="A2152" s="1" t="s">
        <v>5901</v>
      </c>
      <c r="B2152" s="1" t="s">
        <v>612</v>
      </c>
      <c r="C2152" s="1" t="str">
        <f>VLOOKUP($B2152,'[1]ALL ACCESSIONS'!$A$2:$M$28915,3,FALSE)</f>
        <v xml:space="preserve">x13-FHBGS-036a </v>
      </c>
      <c r="D2152" s="1">
        <v>1</v>
      </c>
      <c r="I2152" s="1">
        <f>VLOOKUP($B2152,'[1]ALL ACCESSIONS'!$A$2:$M$28915,7,FALSE)</f>
        <v>0</v>
      </c>
      <c r="J2152" s="1">
        <f>VLOOKUP($B2152,'[1]ALL ACCESSIONS'!$A$2:$M$28915,8,FALSE)</f>
        <v>0</v>
      </c>
      <c r="K2152" s="1">
        <f>VLOOKUP($B2152,'[1]ALL ACCESSIONS'!$A$2:$M$28915,9,FALSE)</f>
        <v>0</v>
      </c>
      <c r="L2152" s="1">
        <f>VLOOKUP($B2152,'[1]ALL ACCESSIONS'!$A$2:$M$28915,10,FALSE)</f>
        <v>0</v>
      </c>
      <c r="M2152" s="1">
        <f>VLOOKUP($B2152,'[1]ALL ACCESSIONS'!$A$2:$M$28915,11,FALSE)</f>
        <v>0</v>
      </c>
      <c r="N2152" s="1">
        <f>VLOOKUP($B2152,'[1]ALL ACCESSIONS'!$A$2:$M$28915,12,FALSE)</f>
        <v>0</v>
      </c>
    </row>
    <row r="2153" spans="1:14" x14ac:dyDescent="0.3">
      <c r="A2153" s="1" t="s">
        <v>5901</v>
      </c>
      <c r="B2153" s="1" t="s">
        <v>615</v>
      </c>
      <c r="C2153" s="1" t="str">
        <f>VLOOKUP($B2153,'[1]ALL ACCESSIONS'!$A$2:$M$28915,3,FALSE)</f>
        <v xml:space="preserve">x13-FHBGS-037 </v>
      </c>
      <c r="D2153" s="1">
        <v>1</v>
      </c>
      <c r="I2153" s="1">
        <f>VLOOKUP($B2153,'[1]ALL ACCESSIONS'!$A$2:$M$28915,7,FALSE)</f>
        <v>0</v>
      </c>
      <c r="J2153" s="1">
        <f>VLOOKUP($B2153,'[1]ALL ACCESSIONS'!$A$2:$M$28915,8,FALSE)</f>
        <v>0</v>
      </c>
      <c r="K2153" s="1">
        <f>VLOOKUP($B2153,'[1]ALL ACCESSIONS'!$A$2:$M$28915,9,FALSE)</f>
        <v>0</v>
      </c>
      <c r="L2153" s="1">
        <f>VLOOKUP($B2153,'[1]ALL ACCESSIONS'!$A$2:$M$28915,10,FALSE)</f>
        <v>0</v>
      </c>
      <c r="M2153" s="1">
        <f>VLOOKUP($B2153,'[1]ALL ACCESSIONS'!$A$2:$M$28915,11,FALSE)</f>
        <v>0</v>
      </c>
      <c r="N2153" s="1">
        <f>VLOOKUP($B2153,'[1]ALL ACCESSIONS'!$A$2:$M$28915,12,FALSE)</f>
        <v>0</v>
      </c>
    </row>
    <row r="2154" spans="1:14" x14ac:dyDescent="0.3">
      <c r="A2154" s="1" t="s">
        <v>5901</v>
      </c>
      <c r="B2154" s="1" t="s">
        <v>629</v>
      </c>
      <c r="C2154" s="1" t="str">
        <f>VLOOKUP($B2154,'[1]ALL ACCESSIONS'!$A$2:$M$28915,3,FALSE)</f>
        <v xml:space="preserve">x13-TGS-012a </v>
      </c>
      <c r="D2154" s="1">
        <v>1</v>
      </c>
      <c r="I2154" s="1">
        <f>VLOOKUP($B2154,'[1]ALL ACCESSIONS'!$A$2:$M$28915,7,FALSE)</f>
        <v>0</v>
      </c>
      <c r="J2154" s="1">
        <f>VLOOKUP($B2154,'[1]ALL ACCESSIONS'!$A$2:$M$28915,8,FALSE)</f>
        <v>0</v>
      </c>
      <c r="K2154" s="1">
        <f>VLOOKUP($B2154,'[1]ALL ACCESSIONS'!$A$2:$M$28915,9,FALSE)</f>
        <v>0</v>
      </c>
      <c r="L2154" s="1">
        <f>VLOOKUP($B2154,'[1]ALL ACCESSIONS'!$A$2:$M$28915,10,FALSE)</f>
        <v>0</v>
      </c>
      <c r="M2154" s="1">
        <f>VLOOKUP($B2154,'[1]ALL ACCESSIONS'!$A$2:$M$28915,11,FALSE)</f>
        <v>0</v>
      </c>
      <c r="N2154" s="1">
        <f>VLOOKUP($B2154,'[1]ALL ACCESSIONS'!$A$2:$M$28915,12,FALSE)</f>
        <v>0</v>
      </c>
    </row>
    <row r="2155" spans="1:14" x14ac:dyDescent="0.3">
      <c r="A2155" s="1" t="s">
        <v>5901</v>
      </c>
      <c r="B2155" s="1" t="s">
        <v>626</v>
      </c>
      <c r="C2155" s="1" t="str">
        <f>VLOOKUP($B2155,'[1]ALL ACCESSIONS'!$A$2:$M$28915,3,FALSE)</f>
        <v xml:space="preserve">x13-TGS-012a </v>
      </c>
      <c r="D2155" s="1">
        <v>1</v>
      </c>
      <c r="I2155" s="1">
        <f>VLOOKUP($B2155,'[1]ALL ACCESSIONS'!$A$2:$M$28915,7,FALSE)</f>
        <v>0</v>
      </c>
      <c r="J2155" s="1">
        <f>VLOOKUP($B2155,'[1]ALL ACCESSIONS'!$A$2:$M$28915,8,FALSE)</f>
        <v>0</v>
      </c>
      <c r="K2155" s="1">
        <f>VLOOKUP($B2155,'[1]ALL ACCESSIONS'!$A$2:$M$28915,9,FALSE)</f>
        <v>0</v>
      </c>
      <c r="L2155" s="1">
        <f>VLOOKUP($B2155,'[1]ALL ACCESSIONS'!$A$2:$M$28915,10,FALSE)</f>
        <v>0</v>
      </c>
      <c r="M2155" s="1">
        <f>VLOOKUP($B2155,'[1]ALL ACCESSIONS'!$A$2:$M$28915,11,FALSE)</f>
        <v>0</v>
      </c>
      <c r="N2155" s="1">
        <f>VLOOKUP($B2155,'[1]ALL ACCESSIONS'!$A$2:$M$28915,12,FALSE)</f>
        <v>0</v>
      </c>
    </row>
    <row r="2156" spans="1:14" x14ac:dyDescent="0.3">
      <c r="A2156" s="1" t="s">
        <v>5901</v>
      </c>
      <c r="B2156" s="1" t="s">
        <v>649</v>
      </c>
      <c r="C2156" s="1" t="str">
        <f>VLOOKUP($B2156,'[1]ALL ACCESSIONS'!$A$2:$M$28915,3,FALSE)</f>
        <v xml:space="preserve">x13-TGS-012b </v>
      </c>
      <c r="D2156" s="1">
        <v>1</v>
      </c>
      <c r="I2156" s="1">
        <f>VLOOKUP($B2156,'[1]ALL ACCESSIONS'!$A$2:$M$28915,7,FALSE)</f>
        <v>0</v>
      </c>
      <c r="J2156" s="1">
        <f>VLOOKUP($B2156,'[1]ALL ACCESSIONS'!$A$2:$M$28915,8,FALSE)</f>
        <v>0</v>
      </c>
      <c r="K2156" s="1">
        <f>VLOOKUP($B2156,'[1]ALL ACCESSIONS'!$A$2:$M$28915,9,FALSE)</f>
        <v>0</v>
      </c>
      <c r="L2156" s="1">
        <f>VLOOKUP($B2156,'[1]ALL ACCESSIONS'!$A$2:$M$28915,10,FALSE)</f>
        <v>0</v>
      </c>
      <c r="M2156" s="1">
        <f>VLOOKUP($B2156,'[1]ALL ACCESSIONS'!$A$2:$M$28915,11,FALSE)</f>
        <v>0</v>
      </c>
      <c r="N2156" s="1">
        <f>VLOOKUP($B2156,'[1]ALL ACCESSIONS'!$A$2:$M$28915,12,FALSE)</f>
        <v>0</v>
      </c>
    </row>
    <row r="2157" spans="1:14" x14ac:dyDescent="0.3">
      <c r="A2157" s="1" t="s">
        <v>5901</v>
      </c>
      <c r="B2157" s="1" t="s">
        <v>650</v>
      </c>
      <c r="C2157" s="1" t="str">
        <f>VLOOKUP($B2157,'[1]ALL ACCESSIONS'!$A$2:$M$28915,3,FALSE)</f>
        <v xml:space="preserve">x13-TGS-012b </v>
      </c>
      <c r="D2157" s="1">
        <v>1</v>
      </c>
      <c r="I2157" s="1">
        <f>VLOOKUP($B2157,'[1]ALL ACCESSIONS'!$A$2:$M$28915,7,FALSE)</f>
        <v>0</v>
      </c>
      <c r="J2157" s="1">
        <f>VLOOKUP($B2157,'[1]ALL ACCESSIONS'!$A$2:$M$28915,8,FALSE)</f>
        <v>0</v>
      </c>
      <c r="K2157" s="1">
        <f>VLOOKUP($B2157,'[1]ALL ACCESSIONS'!$A$2:$M$28915,9,FALSE)</f>
        <v>0</v>
      </c>
      <c r="L2157" s="1">
        <f>VLOOKUP($B2157,'[1]ALL ACCESSIONS'!$A$2:$M$28915,10,FALSE)</f>
        <v>0</v>
      </c>
      <c r="M2157" s="1">
        <f>VLOOKUP($B2157,'[1]ALL ACCESSIONS'!$A$2:$M$28915,11,FALSE)</f>
        <v>0</v>
      </c>
      <c r="N2157" s="1">
        <f>VLOOKUP($B2157,'[1]ALL ACCESSIONS'!$A$2:$M$28915,12,FALSE)</f>
        <v>0</v>
      </c>
    </row>
    <row r="2158" spans="1:14" x14ac:dyDescent="0.3">
      <c r="A2158" s="1" t="s">
        <v>5901</v>
      </c>
      <c r="B2158" s="1" t="s">
        <v>653</v>
      </c>
      <c r="C2158" s="1" t="str">
        <f>VLOOKUP($B2158,'[1]ALL ACCESSIONS'!$A$2:$M$28915,3,FALSE)</f>
        <v xml:space="preserve">x13-TGS-012b </v>
      </c>
      <c r="D2158" s="1">
        <v>1</v>
      </c>
      <c r="I2158" s="1">
        <f>VLOOKUP($B2158,'[1]ALL ACCESSIONS'!$A$2:$M$28915,7,FALSE)</f>
        <v>0</v>
      </c>
      <c r="J2158" s="1">
        <f>VLOOKUP($B2158,'[1]ALL ACCESSIONS'!$A$2:$M$28915,8,FALSE)</f>
        <v>0</v>
      </c>
      <c r="K2158" s="1">
        <f>VLOOKUP($B2158,'[1]ALL ACCESSIONS'!$A$2:$M$28915,9,FALSE)</f>
        <v>0</v>
      </c>
      <c r="L2158" s="1">
        <f>VLOOKUP($B2158,'[1]ALL ACCESSIONS'!$A$2:$M$28915,10,FALSE)</f>
        <v>0</v>
      </c>
      <c r="M2158" s="1">
        <f>VLOOKUP($B2158,'[1]ALL ACCESSIONS'!$A$2:$M$28915,11,FALSE)</f>
        <v>0</v>
      </c>
      <c r="N2158" s="1">
        <f>VLOOKUP($B2158,'[1]ALL ACCESSIONS'!$A$2:$M$28915,12,FALSE)</f>
        <v>0</v>
      </c>
    </row>
    <row r="2159" spans="1:14" x14ac:dyDescent="0.3">
      <c r="A2159" s="1" t="s">
        <v>5901</v>
      </c>
      <c r="B2159" s="1" t="s">
        <v>656</v>
      </c>
      <c r="C2159" s="1" t="str">
        <f>VLOOKUP($B2159,'[1]ALL ACCESSIONS'!$A$2:$M$28915,3,FALSE)</f>
        <v xml:space="preserve">x13-TGS-012b </v>
      </c>
      <c r="D2159" s="1">
        <v>1</v>
      </c>
      <c r="I2159" s="1">
        <f>VLOOKUP($B2159,'[1]ALL ACCESSIONS'!$A$2:$M$28915,7,FALSE)</f>
        <v>0</v>
      </c>
      <c r="J2159" s="1">
        <f>VLOOKUP($B2159,'[1]ALL ACCESSIONS'!$A$2:$M$28915,8,FALSE)</f>
        <v>0</v>
      </c>
      <c r="K2159" s="1">
        <f>VLOOKUP($B2159,'[1]ALL ACCESSIONS'!$A$2:$M$28915,9,FALSE)</f>
        <v>0</v>
      </c>
      <c r="L2159" s="1">
        <f>VLOOKUP($B2159,'[1]ALL ACCESSIONS'!$A$2:$M$28915,10,FALSE)</f>
        <v>0</v>
      </c>
      <c r="M2159" s="1">
        <f>VLOOKUP($B2159,'[1]ALL ACCESSIONS'!$A$2:$M$28915,11,FALSE)</f>
        <v>0</v>
      </c>
      <c r="N2159" s="1">
        <f>VLOOKUP($B2159,'[1]ALL ACCESSIONS'!$A$2:$M$28915,12,FALSE)</f>
        <v>0</v>
      </c>
    </row>
    <row r="2160" spans="1:14" x14ac:dyDescent="0.3">
      <c r="A2160" s="1" t="s">
        <v>5901</v>
      </c>
      <c r="B2160" s="1" t="s">
        <v>260</v>
      </c>
      <c r="C2160" s="1" t="str">
        <f>VLOOKUP($B2160,'[1]ALL ACCESSIONS'!$A$2:$M$28915,3,FALSE)</f>
        <v xml:space="preserve">x13-GC2-209 </v>
      </c>
      <c r="D2160" s="1">
        <v>1</v>
      </c>
      <c r="I2160" s="1">
        <f>VLOOKUP($B2160,'[1]ALL ACCESSIONS'!$A$2:$M$28915,7,FALSE)</f>
        <v>0</v>
      </c>
      <c r="J2160" s="1">
        <f>VLOOKUP($B2160,'[1]ALL ACCESSIONS'!$A$2:$M$28915,8,FALSE)</f>
        <v>0</v>
      </c>
      <c r="K2160" s="1">
        <f>VLOOKUP($B2160,'[1]ALL ACCESSIONS'!$A$2:$M$28915,9,FALSE)</f>
        <v>0</v>
      </c>
      <c r="L2160" s="1">
        <f>VLOOKUP($B2160,'[1]ALL ACCESSIONS'!$A$2:$M$28915,10,FALSE)</f>
        <v>0</v>
      </c>
      <c r="M2160" s="1">
        <f>VLOOKUP($B2160,'[1]ALL ACCESSIONS'!$A$2:$M$28915,11,FALSE)</f>
        <v>0</v>
      </c>
      <c r="N2160" s="1">
        <f>VLOOKUP($B2160,'[1]ALL ACCESSIONS'!$A$2:$M$28915,12,FALSE)</f>
        <v>0</v>
      </c>
    </row>
    <row r="2161" spans="1:14" x14ac:dyDescent="0.3">
      <c r="A2161" s="1" t="s">
        <v>5901</v>
      </c>
      <c r="B2161" s="1" t="s">
        <v>261</v>
      </c>
      <c r="C2161" s="1" t="str">
        <f>VLOOKUP($B2161,'[1]ALL ACCESSIONS'!$A$2:$M$28915,3,FALSE)</f>
        <v xml:space="preserve">x13-GC2-209 </v>
      </c>
      <c r="D2161" s="1">
        <v>1</v>
      </c>
      <c r="I2161" s="1">
        <f>VLOOKUP($B2161,'[1]ALL ACCESSIONS'!$A$2:$M$28915,7,FALSE)</f>
        <v>0</v>
      </c>
      <c r="J2161" s="1">
        <f>VLOOKUP($B2161,'[1]ALL ACCESSIONS'!$A$2:$M$28915,8,FALSE)</f>
        <v>0</v>
      </c>
      <c r="K2161" s="1">
        <f>VLOOKUP($B2161,'[1]ALL ACCESSIONS'!$A$2:$M$28915,9,FALSE)</f>
        <v>0</v>
      </c>
      <c r="L2161" s="1">
        <f>VLOOKUP($B2161,'[1]ALL ACCESSIONS'!$A$2:$M$28915,10,FALSE)</f>
        <v>0</v>
      </c>
      <c r="M2161" s="1">
        <f>VLOOKUP($B2161,'[1]ALL ACCESSIONS'!$A$2:$M$28915,11,FALSE)</f>
        <v>0</v>
      </c>
      <c r="N2161" s="1">
        <f>VLOOKUP($B2161,'[1]ALL ACCESSIONS'!$A$2:$M$28915,12,FALSE)</f>
        <v>0</v>
      </c>
    </row>
    <row r="2162" spans="1:14" x14ac:dyDescent="0.3">
      <c r="A2162" s="1" t="s">
        <v>5901</v>
      </c>
      <c r="B2162" s="1" t="s">
        <v>255</v>
      </c>
      <c r="C2162" s="1" t="str">
        <f>VLOOKUP($B2162,'[1]ALL ACCESSIONS'!$A$2:$M$28915,3,FALSE)</f>
        <v xml:space="preserve">x13-GC2-209 </v>
      </c>
      <c r="D2162" s="1">
        <v>1</v>
      </c>
      <c r="I2162" s="1">
        <f>VLOOKUP($B2162,'[1]ALL ACCESSIONS'!$A$2:$M$28915,7,FALSE)</f>
        <v>0</v>
      </c>
      <c r="J2162" s="1">
        <f>VLOOKUP($B2162,'[1]ALL ACCESSIONS'!$A$2:$M$28915,8,FALSE)</f>
        <v>0</v>
      </c>
      <c r="K2162" s="1">
        <f>VLOOKUP($B2162,'[1]ALL ACCESSIONS'!$A$2:$M$28915,9,FALSE)</f>
        <v>0</v>
      </c>
      <c r="L2162" s="1">
        <f>VLOOKUP($B2162,'[1]ALL ACCESSIONS'!$A$2:$M$28915,10,FALSE)</f>
        <v>0</v>
      </c>
      <c r="M2162" s="1">
        <f>VLOOKUP($B2162,'[1]ALL ACCESSIONS'!$A$2:$M$28915,11,FALSE)</f>
        <v>0</v>
      </c>
      <c r="N2162" s="1">
        <f>VLOOKUP($B2162,'[1]ALL ACCESSIONS'!$A$2:$M$28915,12,FALSE)</f>
        <v>0</v>
      </c>
    </row>
    <row r="2163" spans="1:14" x14ac:dyDescent="0.3">
      <c r="A2163" s="1" t="s">
        <v>5901</v>
      </c>
      <c r="B2163" s="1" t="s">
        <v>257</v>
      </c>
      <c r="C2163" s="1" t="str">
        <f>VLOOKUP($B2163,'[1]ALL ACCESSIONS'!$A$2:$M$28915,3,FALSE)</f>
        <v xml:space="preserve">x13-GC2-209 </v>
      </c>
      <c r="D2163" s="1">
        <v>1</v>
      </c>
      <c r="I2163" s="1">
        <f>VLOOKUP($B2163,'[1]ALL ACCESSIONS'!$A$2:$M$28915,7,FALSE)</f>
        <v>0</v>
      </c>
      <c r="J2163" s="1">
        <f>VLOOKUP($B2163,'[1]ALL ACCESSIONS'!$A$2:$M$28915,8,FALSE)</f>
        <v>0</v>
      </c>
      <c r="K2163" s="1">
        <f>VLOOKUP($B2163,'[1]ALL ACCESSIONS'!$A$2:$M$28915,9,FALSE)</f>
        <v>0</v>
      </c>
      <c r="L2163" s="1">
        <f>VLOOKUP($B2163,'[1]ALL ACCESSIONS'!$A$2:$M$28915,10,FALSE)</f>
        <v>0</v>
      </c>
      <c r="M2163" s="1">
        <f>VLOOKUP($B2163,'[1]ALL ACCESSIONS'!$A$2:$M$28915,11,FALSE)</f>
        <v>0</v>
      </c>
      <c r="N2163" s="1">
        <f>VLOOKUP($B2163,'[1]ALL ACCESSIONS'!$A$2:$M$28915,12,FALSE)</f>
        <v>0</v>
      </c>
    </row>
    <row r="2164" spans="1:14" x14ac:dyDescent="0.3">
      <c r="A2164" s="1" t="s">
        <v>5901</v>
      </c>
      <c r="B2164" s="1" t="s">
        <v>258</v>
      </c>
      <c r="C2164" s="1" t="str">
        <f>VLOOKUP($B2164,'[1]ALL ACCESSIONS'!$A$2:$M$28915,3,FALSE)</f>
        <v xml:space="preserve">x13-GC2-209 </v>
      </c>
      <c r="D2164" s="1">
        <v>1</v>
      </c>
      <c r="I2164" s="1">
        <f>VLOOKUP($B2164,'[1]ALL ACCESSIONS'!$A$2:$M$28915,7,FALSE)</f>
        <v>0</v>
      </c>
      <c r="J2164" s="1">
        <f>VLOOKUP($B2164,'[1]ALL ACCESSIONS'!$A$2:$M$28915,8,FALSE)</f>
        <v>0</v>
      </c>
      <c r="K2164" s="1">
        <f>VLOOKUP($B2164,'[1]ALL ACCESSIONS'!$A$2:$M$28915,9,FALSE)</f>
        <v>0</v>
      </c>
      <c r="L2164" s="1">
        <f>VLOOKUP($B2164,'[1]ALL ACCESSIONS'!$A$2:$M$28915,10,FALSE)</f>
        <v>0</v>
      </c>
      <c r="M2164" s="1">
        <f>VLOOKUP($B2164,'[1]ALL ACCESSIONS'!$A$2:$M$28915,11,FALSE)</f>
        <v>0</v>
      </c>
      <c r="N2164" s="1">
        <f>VLOOKUP($B2164,'[1]ALL ACCESSIONS'!$A$2:$M$28915,12,FALSE)</f>
        <v>0</v>
      </c>
    </row>
    <row r="2165" spans="1:14" x14ac:dyDescent="0.3">
      <c r="A2165" s="1" t="s">
        <v>5901</v>
      </c>
      <c r="B2165" s="1" t="s">
        <v>259</v>
      </c>
      <c r="C2165" s="1" t="str">
        <f>VLOOKUP($B2165,'[1]ALL ACCESSIONS'!$A$2:$M$28915,3,FALSE)</f>
        <v xml:space="preserve">x13-GC2-209 </v>
      </c>
      <c r="D2165" s="1">
        <v>1</v>
      </c>
      <c r="I2165" s="1">
        <f>VLOOKUP($B2165,'[1]ALL ACCESSIONS'!$A$2:$M$28915,7,FALSE)</f>
        <v>0</v>
      </c>
      <c r="J2165" s="1">
        <f>VLOOKUP($B2165,'[1]ALL ACCESSIONS'!$A$2:$M$28915,8,FALSE)</f>
        <v>0</v>
      </c>
      <c r="K2165" s="1">
        <f>VLOOKUP($B2165,'[1]ALL ACCESSIONS'!$A$2:$M$28915,9,FALSE)</f>
        <v>0</v>
      </c>
      <c r="L2165" s="1">
        <f>VLOOKUP($B2165,'[1]ALL ACCESSIONS'!$A$2:$M$28915,10,FALSE)</f>
        <v>0</v>
      </c>
      <c r="M2165" s="1">
        <f>VLOOKUP($B2165,'[1]ALL ACCESSIONS'!$A$2:$M$28915,11,FALSE)</f>
        <v>0</v>
      </c>
      <c r="N2165" s="1">
        <f>VLOOKUP($B2165,'[1]ALL ACCESSIONS'!$A$2:$M$28915,12,FALSE)</f>
        <v>0</v>
      </c>
    </row>
    <row r="2166" spans="1:14" x14ac:dyDescent="0.3">
      <c r="A2166" s="1" t="s">
        <v>5901</v>
      </c>
      <c r="B2166" s="1" t="s">
        <v>265</v>
      </c>
      <c r="C2166" s="1" t="str">
        <f>VLOOKUP($B2166,'[1]ALL ACCESSIONS'!$A$2:$M$28915,3,FALSE)</f>
        <v xml:space="preserve">x13-GC2-220 </v>
      </c>
      <c r="D2166" s="1">
        <v>1</v>
      </c>
      <c r="I2166" s="1">
        <f>VLOOKUP($B2166,'[1]ALL ACCESSIONS'!$A$2:$M$28915,7,FALSE)</f>
        <v>0</v>
      </c>
      <c r="J2166" s="1">
        <f>VLOOKUP($B2166,'[1]ALL ACCESSIONS'!$A$2:$M$28915,8,FALSE)</f>
        <v>0</v>
      </c>
      <c r="K2166" s="1">
        <f>VLOOKUP($B2166,'[1]ALL ACCESSIONS'!$A$2:$M$28915,9,FALSE)</f>
        <v>0</v>
      </c>
      <c r="L2166" s="1">
        <f>VLOOKUP($B2166,'[1]ALL ACCESSIONS'!$A$2:$M$28915,10,FALSE)</f>
        <v>0</v>
      </c>
      <c r="M2166" s="1">
        <f>VLOOKUP($B2166,'[1]ALL ACCESSIONS'!$A$2:$M$28915,11,FALSE)</f>
        <v>0</v>
      </c>
      <c r="N2166" s="1">
        <f>VLOOKUP($B2166,'[1]ALL ACCESSIONS'!$A$2:$M$28915,12,FALSE)</f>
        <v>0</v>
      </c>
    </row>
    <row r="2167" spans="1:14" x14ac:dyDescent="0.3">
      <c r="A2167" s="1" t="s">
        <v>5901</v>
      </c>
      <c r="B2167" s="1" t="s">
        <v>268</v>
      </c>
      <c r="C2167" s="1" t="str">
        <f>VLOOKUP($B2167,'[1]ALL ACCESSIONS'!$A$2:$M$28915,3,FALSE)</f>
        <v xml:space="preserve">x13-GC2-220 </v>
      </c>
      <c r="D2167" s="1">
        <v>1</v>
      </c>
      <c r="I2167" s="1">
        <f>VLOOKUP($B2167,'[1]ALL ACCESSIONS'!$A$2:$M$28915,7,FALSE)</f>
        <v>0</v>
      </c>
      <c r="J2167" s="1">
        <f>VLOOKUP($B2167,'[1]ALL ACCESSIONS'!$A$2:$M$28915,8,FALSE)</f>
        <v>0</v>
      </c>
      <c r="K2167" s="1">
        <f>VLOOKUP($B2167,'[1]ALL ACCESSIONS'!$A$2:$M$28915,9,FALSE)</f>
        <v>0</v>
      </c>
      <c r="L2167" s="1">
        <f>VLOOKUP($B2167,'[1]ALL ACCESSIONS'!$A$2:$M$28915,10,FALSE)</f>
        <v>0</v>
      </c>
      <c r="M2167" s="1">
        <f>VLOOKUP($B2167,'[1]ALL ACCESSIONS'!$A$2:$M$28915,11,FALSE)</f>
        <v>0</v>
      </c>
      <c r="N2167" s="1">
        <f>VLOOKUP($B2167,'[1]ALL ACCESSIONS'!$A$2:$M$28915,12,FALSE)</f>
        <v>0</v>
      </c>
    </row>
    <row r="2168" spans="1:14" x14ac:dyDescent="0.3">
      <c r="A2168" s="1" t="s">
        <v>5901</v>
      </c>
      <c r="B2168" s="1" t="s">
        <v>415</v>
      </c>
      <c r="C2168" s="1" t="str">
        <f>VLOOKUP($B2168,'[1]ALL ACCESSIONS'!$A$2:$M$28915,3,FALSE)</f>
        <v xml:space="preserve">x13-TGS-001b </v>
      </c>
      <c r="D2168" s="1">
        <v>1</v>
      </c>
      <c r="I2168" s="1">
        <f>VLOOKUP($B2168,'[1]ALL ACCESSIONS'!$A$2:$M$28915,7,FALSE)</f>
        <v>0</v>
      </c>
      <c r="J2168" s="1">
        <f>VLOOKUP($B2168,'[1]ALL ACCESSIONS'!$A$2:$M$28915,8,FALSE)</f>
        <v>0</v>
      </c>
      <c r="K2168" s="1">
        <f>VLOOKUP($B2168,'[1]ALL ACCESSIONS'!$A$2:$M$28915,9,FALSE)</f>
        <v>0</v>
      </c>
      <c r="L2168" s="1">
        <f>VLOOKUP($B2168,'[1]ALL ACCESSIONS'!$A$2:$M$28915,10,FALSE)</f>
        <v>0</v>
      </c>
      <c r="M2168" s="1">
        <f>VLOOKUP($B2168,'[1]ALL ACCESSIONS'!$A$2:$M$28915,11,FALSE)</f>
        <v>0</v>
      </c>
      <c r="N2168" s="1">
        <f>VLOOKUP($B2168,'[1]ALL ACCESSIONS'!$A$2:$M$28915,12,FALSE)</f>
        <v>0</v>
      </c>
    </row>
    <row r="2169" spans="1:14" x14ac:dyDescent="0.3">
      <c r="A2169" s="1" t="s">
        <v>5901</v>
      </c>
      <c r="B2169" s="1" t="s">
        <v>425</v>
      </c>
      <c r="C2169" s="1" t="str">
        <f>VLOOKUP($B2169,'[1]ALL ACCESSIONS'!$A$2:$M$28915,3,FALSE)</f>
        <v xml:space="preserve">x13-TGS-001b </v>
      </c>
      <c r="D2169" s="1">
        <v>1</v>
      </c>
      <c r="I2169" s="1">
        <f>VLOOKUP($B2169,'[1]ALL ACCESSIONS'!$A$2:$M$28915,7,FALSE)</f>
        <v>0</v>
      </c>
      <c r="J2169" s="1">
        <f>VLOOKUP($B2169,'[1]ALL ACCESSIONS'!$A$2:$M$28915,8,FALSE)</f>
        <v>0</v>
      </c>
      <c r="K2169" s="1">
        <f>VLOOKUP($B2169,'[1]ALL ACCESSIONS'!$A$2:$M$28915,9,FALSE)</f>
        <v>0</v>
      </c>
      <c r="L2169" s="1">
        <f>VLOOKUP($B2169,'[1]ALL ACCESSIONS'!$A$2:$M$28915,10,FALSE)</f>
        <v>0</v>
      </c>
      <c r="M2169" s="1">
        <f>VLOOKUP($B2169,'[1]ALL ACCESSIONS'!$A$2:$M$28915,11,FALSE)</f>
        <v>0</v>
      </c>
      <c r="N2169" s="1">
        <f>VLOOKUP($B2169,'[1]ALL ACCESSIONS'!$A$2:$M$28915,12,FALSE)</f>
        <v>0</v>
      </c>
    </row>
    <row r="2170" spans="1:14" x14ac:dyDescent="0.3">
      <c r="A2170" s="1" t="s">
        <v>5901</v>
      </c>
      <c r="B2170" s="1" t="s">
        <v>424</v>
      </c>
      <c r="C2170" s="1" t="str">
        <f>VLOOKUP($B2170,'[1]ALL ACCESSIONS'!$A$2:$M$28915,3,FALSE)</f>
        <v xml:space="preserve">x13-TGS-001b </v>
      </c>
      <c r="D2170" s="1">
        <v>1</v>
      </c>
      <c r="I2170" s="1">
        <f>VLOOKUP($B2170,'[1]ALL ACCESSIONS'!$A$2:$M$28915,7,FALSE)</f>
        <v>0</v>
      </c>
      <c r="J2170" s="1">
        <f>VLOOKUP($B2170,'[1]ALL ACCESSIONS'!$A$2:$M$28915,8,FALSE)</f>
        <v>0</v>
      </c>
      <c r="K2170" s="1">
        <f>VLOOKUP($B2170,'[1]ALL ACCESSIONS'!$A$2:$M$28915,9,FALSE)</f>
        <v>0</v>
      </c>
      <c r="L2170" s="1">
        <f>VLOOKUP($B2170,'[1]ALL ACCESSIONS'!$A$2:$M$28915,10,FALSE)</f>
        <v>0</v>
      </c>
      <c r="M2170" s="1">
        <f>VLOOKUP($B2170,'[1]ALL ACCESSIONS'!$A$2:$M$28915,11,FALSE)</f>
        <v>0</v>
      </c>
      <c r="N2170" s="1">
        <f>VLOOKUP($B2170,'[1]ALL ACCESSIONS'!$A$2:$M$28915,12,FALSE)</f>
        <v>0</v>
      </c>
    </row>
    <row r="2171" spans="1:14" x14ac:dyDescent="0.3">
      <c r="A2171" s="1" t="s">
        <v>5901</v>
      </c>
      <c r="B2171" s="1" t="s">
        <v>428</v>
      </c>
      <c r="C2171" s="1" t="str">
        <f>VLOOKUP($B2171,'[1]ALL ACCESSIONS'!$A$2:$M$28915,3,FALSE)</f>
        <v xml:space="preserve">x13-TGS-007b </v>
      </c>
      <c r="D2171" s="1">
        <v>1</v>
      </c>
      <c r="I2171" s="1">
        <f>VLOOKUP($B2171,'[1]ALL ACCESSIONS'!$A$2:$M$28915,7,FALSE)</f>
        <v>0</v>
      </c>
      <c r="J2171" s="1">
        <f>VLOOKUP($B2171,'[1]ALL ACCESSIONS'!$A$2:$M$28915,8,FALSE)</f>
        <v>0</v>
      </c>
      <c r="K2171" s="1">
        <f>VLOOKUP($B2171,'[1]ALL ACCESSIONS'!$A$2:$M$28915,9,FALSE)</f>
        <v>0</v>
      </c>
      <c r="L2171" s="1">
        <f>VLOOKUP($B2171,'[1]ALL ACCESSIONS'!$A$2:$M$28915,10,FALSE)</f>
        <v>0</v>
      </c>
      <c r="M2171" s="1">
        <f>VLOOKUP($B2171,'[1]ALL ACCESSIONS'!$A$2:$M$28915,11,FALSE)</f>
        <v>0</v>
      </c>
      <c r="N2171" s="1">
        <f>VLOOKUP($B2171,'[1]ALL ACCESSIONS'!$A$2:$M$28915,12,FALSE)</f>
        <v>0</v>
      </c>
    </row>
    <row r="2172" spans="1:14" x14ac:dyDescent="0.3">
      <c r="A2172" s="1" t="s">
        <v>5901</v>
      </c>
      <c r="B2172" s="1" t="s">
        <v>429</v>
      </c>
      <c r="C2172" s="1" t="str">
        <f>VLOOKUP($B2172,'[1]ALL ACCESSIONS'!$A$2:$M$28915,3,FALSE)</f>
        <v xml:space="preserve">x13-TGS-007b </v>
      </c>
      <c r="D2172" s="1">
        <v>1</v>
      </c>
      <c r="I2172" s="1">
        <f>VLOOKUP($B2172,'[1]ALL ACCESSIONS'!$A$2:$M$28915,7,FALSE)</f>
        <v>0</v>
      </c>
      <c r="J2172" s="1">
        <f>VLOOKUP($B2172,'[1]ALL ACCESSIONS'!$A$2:$M$28915,8,FALSE)</f>
        <v>0</v>
      </c>
      <c r="K2172" s="1">
        <f>VLOOKUP($B2172,'[1]ALL ACCESSIONS'!$A$2:$M$28915,9,FALSE)</f>
        <v>0</v>
      </c>
      <c r="L2172" s="1">
        <f>VLOOKUP($B2172,'[1]ALL ACCESSIONS'!$A$2:$M$28915,10,FALSE)</f>
        <v>0</v>
      </c>
      <c r="M2172" s="1">
        <f>VLOOKUP($B2172,'[1]ALL ACCESSIONS'!$A$2:$M$28915,11,FALSE)</f>
        <v>0</v>
      </c>
      <c r="N2172" s="1">
        <f>VLOOKUP($B2172,'[1]ALL ACCESSIONS'!$A$2:$M$28915,12,FALSE)</f>
        <v>0</v>
      </c>
    </row>
    <row r="2173" spans="1:14" x14ac:dyDescent="0.3">
      <c r="A2173" s="1" t="s">
        <v>5901</v>
      </c>
      <c r="B2173" s="1" t="s">
        <v>426</v>
      </c>
      <c r="C2173" s="1" t="str">
        <f>VLOOKUP($B2173,'[1]ALL ACCESSIONS'!$A$2:$M$28915,3,FALSE)</f>
        <v xml:space="preserve">x13-TGS-007b </v>
      </c>
      <c r="D2173" s="1">
        <v>1</v>
      </c>
      <c r="I2173" s="1">
        <f>VLOOKUP($B2173,'[1]ALL ACCESSIONS'!$A$2:$M$28915,7,FALSE)</f>
        <v>0</v>
      </c>
      <c r="J2173" s="1">
        <f>VLOOKUP($B2173,'[1]ALL ACCESSIONS'!$A$2:$M$28915,8,FALSE)</f>
        <v>0</v>
      </c>
      <c r="K2173" s="1">
        <f>VLOOKUP($B2173,'[1]ALL ACCESSIONS'!$A$2:$M$28915,9,FALSE)</f>
        <v>0</v>
      </c>
      <c r="L2173" s="1">
        <f>VLOOKUP($B2173,'[1]ALL ACCESSIONS'!$A$2:$M$28915,10,FALSE)</f>
        <v>0</v>
      </c>
      <c r="M2173" s="1">
        <f>VLOOKUP($B2173,'[1]ALL ACCESSIONS'!$A$2:$M$28915,11,FALSE)</f>
        <v>0</v>
      </c>
      <c r="N2173" s="1">
        <f>VLOOKUP($B2173,'[1]ALL ACCESSIONS'!$A$2:$M$28915,12,FALSE)</f>
        <v>0</v>
      </c>
    </row>
    <row r="2174" spans="1:14" x14ac:dyDescent="0.3">
      <c r="A2174" s="1" t="s">
        <v>5901</v>
      </c>
      <c r="B2174" s="1" t="s">
        <v>437</v>
      </c>
      <c r="C2174" s="1" t="str">
        <f>VLOOKUP($B2174,'[1]ALL ACCESSIONS'!$A$2:$M$28915,3,FALSE)</f>
        <v xml:space="preserve">x13-TGS-012b </v>
      </c>
      <c r="D2174" s="1">
        <v>1</v>
      </c>
      <c r="I2174" s="1">
        <f>VLOOKUP($B2174,'[1]ALL ACCESSIONS'!$A$2:$M$28915,7,FALSE)</f>
        <v>0</v>
      </c>
      <c r="J2174" s="1">
        <f>VLOOKUP($B2174,'[1]ALL ACCESSIONS'!$A$2:$M$28915,8,FALSE)</f>
        <v>0</v>
      </c>
      <c r="K2174" s="1">
        <f>VLOOKUP($B2174,'[1]ALL ACCESSIONS'!$A$2:$M$28915,9,FALSE)</f>
        <v>0</v>
      </c>
      <c r="L2174" s="1">
        <f>VLOOKUP($B2174,'[1]ALL ACCESSIONS'!$A$2:$M$28915,10,FALSE)</f>
        <v>0</v>
      </c>
      <c r="M2174" s="1">
        <f>VLOOKUP($B2174,'[1]ALL ACCESSIONS'!$A$2:$M$28915,11,FALSE)</f>
        <v>0</v>
      </c>
      <c r="N2174" s="1">
        <f>VLOOKUP($B2174,'[1]ALL ACCESSIONS'!$A$2:$M$28915,12,FALSE)</f>
        <v>0</v>
      </c>
    </row>
    <row r="2175" spans="1:14" x14ac:dyDescent="0.3">
      <c r="A2175" s="1" t="s">
        <v>5901</v>
      </c>
      <c r="B2175" s="1" t="s">
        <v>445</v>
      </c>
      <c r="C2175" s="1" t="str">
        <f>VLOOKUP($B2175,'[1]ALL ACCESSIONS'!$A$2:$M$28915,3,FALSE)</f>
        <v xml:space="preserve">x13-TGS-012b </v>
      </c>
      <c r="D2175" s="1">
        <v>1</v>
      </c>
      <c r="I2175" s="1">
        <f>VLOOKUP($B2175,'[1]ALL ACCESSIONS'!$A$2:$M$28915,7,FALSE)</f>
        <v>0</v>
      </c>
      <c r="J2175" s="1">
        <f>VLOOKUP($B2175,'[1]ALL ACCESSIONS'!$A$2:$M$28915,8,FALSE)</f>
        <v>0</v>
      </c>
      <c r="K2175" s="1">
        <f>VLOOKUP($B2175,'[1]ALL ACCESSIONS'!$A$2:$M$28915,9,FALSE)</f>
        <v>0</v>
      </c>
      <c r="L2175" s="1">
        <f>VLOOKUP($B2175,'[1]ALL ACCESSIONS'!$A$2:$M$28915,10,FALSE)</f>
        <v>0</v>
      </c>
      <c r="M2175" s="1">
        <f>VLOOKUP($B2175,'[1]ALL ACCESSIONS'!$A$2:$M$28915,11,FALSE)</f>
        <v>0</v>
      </c>
      <c r="N2175" s="1">
        <f>VLOOKUP($B2175,'[1]ALL ACCESSIONS'!$A$2:$M$28915,12,FALSE)</f>
        <v>0</v>
      </c>
    </row>
    <row r="2176" spans="1:14" x14ac:dyDescent="0.3">
      <c r="A2176" s="1" t="s">
        <v>5901</v>
      </c>
      <c r="B2176" s="1" t="s">
        <v>456</v>
      </c>
      <c r="C2176" s="1" t="str">
        <f>VLOOKUP($B2176,'[1]ALL ACCESSIONS'!$A$2:$M$28915,3,FALSE)</f>
        <v xml:space="preserve">x13-TGS-017b </v>
      </c>
      <c r="D2176" s="1">
        <v>1</v>
      </c>
      <c r="I2176" s="1">
        <f>VLOOKUP($B2176,'[1]ALL ACCESSIONS'!$A$2:$M$28915,7,FALSE)</f>
        <v>0</v>
      </c>
      <c r="J2176" s="1">
        <f>VLOOKUP($B2176,'[1]ALL ACCESSIONS'!$A$2:$M$28915,8,FALSE)</f>
        <v>0</v>
      </c>
      <c r="K2176" s="1">
        <f>VLOOKUP($B2176,'[1]ALL ACCESSIONS'!$A$2:$M$28915,9,FALSE)</f>
        <v>0</v>
      </c>
      <c r="L2176" s="1">
        <f>VLOOKUP($B2176,'[1]ALL ACCESSIONS'!$A$2:$M$28915,10,FALSE)</f>
        <v>0</v>
      </c>
      <c r="M2176" s="1">
        <f>VLOOKUP($B2176,'[1]ALL ACCESSIONS'!$A$2:$M$28915,11,FALSE)</f>
        <v>0</v>
      </c>
      <c r="N2176" s="1">
        <f>VLOOKUP($B2176,'[1]ALL ACCESSIONS'!$A$2:$M$28915,12,FALSE)</f>
        <v>0</v>
      </c>
    </row>
    <row r="2177" spans="1:14" x14ac:dyDescent="0.3">
      <c r="A2177" s="1" t="s">
        <v>5901</v>
      </c>
      <c r="B2177" s="1" t="s">
        <v>457</v>
      </c>
      <c r="C2177" s="1" t="str">
        <f>VLOOKUP($B2177,'[1]ALL ACCESSIONS'!$A$2:$M$28915,3,FALSE)</f>
        <v xml:space="preserve">x13-TGS-017b </v>
      </c>
      <c r="D2177" s="1">
        <v>1</v>
      </c>
      <c r="I2177" s="1">
        <f>VLOOKUP($B2177,'[1]ALL ACCESSIONS'!$A$2:$M$28915,7,FALSE)</f>
        <v>0</v>
      </c>
      <c r="J2177" s="1">
        <f>VLOOKUP($B2177,'[1]ALL ACCESSIONS'!$A$2:$M$28915,8,FALSE)</f>
        <v>0</v>
      </c>
      <c r="K2177" s="1">
        <f>VLOOKUP($B2177,'[1]ALL ACCESSIONS'!$A$2:$M$28915,9,FALSE)</f>
        <v>0</v>
      </c>
      <c r="L2177" s="1">
        <f>VLOOKUP($B2177,'[1]ALL ACCESSIONS'!$A$2:$M$28915,10,FALSE)</f>
        <v>0</v>
      </c>
      <c r="M2177" s="1">
        <f>VLOOKUP($B2177,'[1]ALL ACCESSIONS'!$A$2:$M$28915,11,FALSE)</f>
        <v>0</v>
      </c>
      <c r="N2177" s="1">
        <f>VLOOKUP($B2177,'[1]ALL ACCESSIONS'!$A$2:$M$28915,12,FALSE)</f>
        <v>0</v>
      </c>
    </row>
    <row r="2178" spans="1:14" x14ac:dyDescent="0.3">
      <c r="A2178" s="1" t="s">
        <v>5901</v>
      </c>
      <c r="B2178" s="1" t="s">
        <v>462</v>
      </c>
      <c r="C2178" s="1" t="str">
        <f>VLOOKUP($B2178,'[1]ALL ACCESSIONS'!$A$2:$M$28915,3,FALSE)</f>
        <v xml:space="preserve">x13-TGS-019b </v>
      </c>
      <c r="D2178" s="1">
        <v>1</v>
      </c>
      <c r="I2178" s="1">
        <f>VLOOKUP($B2178,'[1]ALL ACCESSIONS'!$A$2:$M$28915,7,FALSE)</f>
        <v>0</v>
      </c>
      <c r="J2178" s="1">
        <f>VLOOKUP($B2178,'[1]ALL ACCESSIONS'!$A$2:$M$28915,8,FALSE)</f>
        <v>0</v>
      </c>
      <c r="K2178" s="1">
        <f>VLOOKUP($B2178,'[1]ALL ACCESSIONS'!$A$2:$M$28915,9,FALSE)</f>
        <v>0</v>
      </c>
      <c r="L2178" s="1">
        <f>VLOOKUP($B2178,'[1]ALL ACCESSIONS'!$A$2:$M$28915,10,FALSE)</f>
        <v>0</v>
      </c>
      <c r="M2178" s="1">
        <f>VLOOKUP($B2178,'[1]ALL ACCESSIONS'!$A$2:$M$28915,11,FALSE)</f>
        <v>0</v>
      </c>
      <c r="N2178" s="1">
        <f>VLOOKUP($B2178,'[1]ALL ACCESSIONS'!$A$2:$M$28915,12,FALSE)</f>
        <v>0</v>
      </c>
    </row>
    <row r="2179" spans="1:14" x14ac:dyDescent="0.3">
      <c r="A2179" s="1" t="s">
        <v>5901</v>
      </c>
      <c r="B2179" s="1" t="s">
        <v>463</v>
      </c>
      <c r="C2179" s="1" t="str">
        <f>VLOOKUP($B2179,'[1]ALL ACCESSIONS'!$A$2:$M$28915,3,FALSE)</f>
        <v xml:space="preserve">x13-TGS-019b </v>
      </c>
      <c r="D2179" s="1">
        <v>1</v>
      </c>
      <c r="I2179" s="1">
        <f>VLOOKUP($B2179,'[1]ALL ACCESSIONS'!$A$2:$M$28915,7,FALSE)</f>
        <v>0</v>
      </c>
      <c r="J2179" s="1">
        <f>VLOOKUP($B2179,'[1]ALL ACCESSIONS'!$A$2:$M$28915,8,FALSE)</f>
        <v>0</v>
      </c>
      <c r="K2179" s="1">
        <f>VLOOKUP($B2179,'[1]ALL ACCESSIONS'!$A$2:$M$28915,9,FALSE)</f>
        <v>0</v>
      </c>
      <c r="L2179" s="1">
        <f>VLOOKUP($B2179,'[1]ALL ACCESSIONS'!$A$2:$M$28915,10,FALSE)</f>
        <v>0</v>
      </c>
      <c r="M2179" s="1">
        <f>VLOOKUP($B2179,'[1]ALL ACCESSIONS'!$A$2:$M$28915,11,FALSE)</f>
        <v>0</v>
      </c>
      <c r="N2179" s="1">
        <f>VLOOKUP($B2179,'[1]ALL ACCESSIONS'!$A$2:$M$28915,12,FALSE)</f>
        <v>0</v>
      </c>
    </row>
    <row r="2180" spans="1:14" x14ac:dyDescent="0.3">
      <c r="A2180" s="1" t="s">
        <v>5901</v>
      </c>
      <c r="B2180" s="1" t="s">
        <v>464</v>
      </c>
      <c r="C2180" s="1" t="str">
        <f>VLOOKUP($B2180,'[1]ALL ACCESSIONS'!$A$2:$M$28915,3,FALSE)</f>
        <v xml:space="preserve">x13-TGS-019b </v>
      </c>
      <c r="D2180" s="1">
        <v>1</v>
      </c>
      <c r="I2180" s="1">
        <f>VLOOKUP($B2180,'[1]ALL ACCESSIONS'!$A$2:$M$28915,7,FALSE)</f>
        <v>0</v>
      </c>
      <c r="J2180" s="1">
        <f>VLOOKUP($B2180,'[1]ALL ACCESSIONS'!$A$2:$M$28915,8,FALSE)</f>
        <v>0</v>
      </c>
      <c r="K2180" s="1">
        <f>VLOOKUP($B2180,'[1]ALL ACCESSIONS'!$A$2:$M$28915,9,FALSE)</f>
        <v>0</v>
      </c>
      <c r="L2180" s="1">
        <f>VLOOKUP($B2180,'[1]ALL ACCESSIONS'!$A$2:$M$28915,10,FALSE)</f>
        <v>0</v>
      </c>
      <c r="M2180" s="1">
        <f>VLOOKUP($B2180,'[1]ALL ACCESSIONS'!$A$2:$M$28915,11,FALSE)</f>
        <v>0</v>
      </c>
      <c r="N2180" s="1">
        <f>VLOOKUP($B2180,'[1]ALL ACCESSIONS'!$A$2:$M$28915,12,FALSE)</f>
        <v>0</v>
      </c>
    </row>
    <row r="2181" spans="1:14" x14ac:dyDescent="0.3">
      <c r="A2181" s="1" t="s">
        <v>5901</v>
      </c>
      <c r="B2181" s="1" t="s">
        <v>467</v>
      </c>
      <c r="C2181" s="1" t="str">
        <f>VLOOKUP($B2181,'[1]ALL ACCESSIONS'!$A$2:$M$28915,3,FALSE)</f>
        <v xml:space="preserve">x13-TGS-038b </v>
      </c>
      <c r="D2181" s="1">
        <v>1</v>
      </c>
      <c r="I2181" s="1">
        <f>VLOOKUP($B2181,'[1]ALL ACCESSIONS'!$A$2:$M$28915,7,FALSE)</f>
        <v>0</v>
      </c>
      <c r="J2181" s="1">
        <f>VLOOKUP($B2181,'[1]ALL ACCESSIONS'!$A$2:$M$28915,8,FALSE)</f>
        <v>0</v>
      </c>
      <c r="K2181" s="1">
        <f>VLOOKUP($B2181,'[1]ALL ACCESSIONS'!$A$2:$M$28915,9,FALSE)</f>
        <v>0</v>
      </c>
      <c r="L2181" s="1">
        <f>VLOOKUP($B2181,'[1]ALL ACCESSIONS'!$A$2:$M$28915,10,FALSE)</f>
        <v>0</v>
      </c>
      <c r="M2181" s="1">
        <f>VLOOKUP($B2181,'[1]ALL ACCESSIONS'!$A$2:$M$28915,11,FALSE)</f>
        <v>0</v>
      </c>
      <c r="N2181" s="1">
        <f>VLOOKUP($B2181,'[1]ALL ACCESSIONS'!$A$2:$M$28915,12,FALSE)</f>
        <v>0</v>
      </c>
    </row>
    <row r="2182" spans="1:14" x14ac:dyDescent="0.3">
      <c r="A2182" s="1" t="s">
        <v>5901</v>
      </c>
      <c r="B2182" s="1" t="s">
        <v>469</v>
      </c>
      <c r="C2182" s="1" t="str">
        <f>VLOOKUP($B2182,'[1]ALL ACCESSIONS'!$A$2:$M$28915,3,FALSE)</f>
        <v xml:space="preserve">x13-TGS-040b </v>
      </c>
      <c r="D2182" s="1">
        <v>1</v>
      </c>
      <c r="I2182" s="1">
        <f>VLOOKUP($B2182,'[1]ALL ACCESSIONS'!$A$2:$M$28915,7,FALSE)</f>
        <v>0</v>
      </c>
      <c r="J2182" s="1">
        <f>VLOOKUP($B2182,'[1]ALL ACCESSIONS'!$A$2:$M$28915,8,FALSE)</f>
        <v>0</v>
      </c>
      <c r="K2182" s="1">
        <f>VLOOKUP($B2182,'[1]ALL ACCESSIONS'!$A$2:$M$28915,9,FALSE)</f>
        <v>0</v>
      </c>
      <c r="L2182" s="1">
        <f>VLOOKUP($B2182,'[1]ALL ACCESSIONS'!$A$2:$M$28915,10,FALSE)</f>
        <v>0</v>
      </c>
      <c r="M2182" s="1">
        <f>VLOOKUP($B2182,'[1]ALL ACCESSIONS'!$A$2:$M$28915,11,FALSE)</f>
        <v>0</v>
      </c>
      <c r="N2182" s="1">
        <f>VLOOKUP($B2182,'[1]ALL ACCESSIONS'!$A$2:$M$28915,12,FALSE)</f>
        <v>0</v>
      </c>
    </row>
    <row r="2183" spans="1:14" x14ac:dyDescent="0.3">
      <c r="A2183" s="1" t="s">
        <v>5901</v>
      </c>
      <c r="B2183" s="1" t="s">
        <v>472</v>
      </c>
      <c r="C2183" s="1" t="str">
        <f>VLOOKUP($B2183,'[1]ALL ACCESSIONS'!$A$2:$M$28915,3,FALSE)</f>
        <v xml:space="preserve">x13-TGS-040b </v>
      </c>
      <c r="D2183" s="1">
        <v>1</v>
      </c>
      <c r="I2183" s="1">
        <f>VLOOKUP($B2183,'[1]ALL ACCESSIONS'!$A$2:$M$28915,7,FALSE)</f>
        <v>0</v>
      </c>
      <c r="J2183" s="1">
        <f>VLOOKUP($B2183,'[1]ALL ACCESSIONS'!$A$2:$M$28915,8,FALSE)</f>
        <v>0</v>
      </c>
      <c r="K2183" s="1">
        <f>VLOOKUP($B2183,'[1]ALL ACCESSIONS'!$A$2:$M$28915,9,FALSE)</f>
        <v>0</v>
      </c>
      <c r="L2183" s="1">
        <f>VLOOKUP($B2183,'[1]ALL ACCESSIONS'!$A$2:$M$28915,10,FALSE)</f>
        <v>0</v>
      </c>
      <c r="M2183" s="1">
        <f>VLOOKUP($B2183,'[1]ALL ACCESSIONS'!$A$2:$M$28915,11,FALSE)</f>
        <v>0</v>
      </c>
      <c r="N2183" s="1">
        <f>VLOOKUP($B2183,'[1]ALL ACCESSIONS'!$A$2:$M$28915,12,FALSE)</f>
        <v>0</v>
      </c>
    </row>
    <row r="2184" spans="1:14" x14ac:dyDescent="0.3">
      <c r="A2184" s="1" t="s">
        <v>5901</v>
      </c>
      <c r="B2184" s="1" t="s">
        <v>476</v>
      </c>
      <c r="C2184" s="1" t="str">
        <f>VLOOKUP($B2184,'[1]ALL ACCESSIONS'!$A$2:$M$28915,3,FALSE)</f>
        <v xml:space="preserve">x13-TGS-043b </v>
      </c>
      <c r="D2184" s="1">
        <v>1</v>
      </c>
      <c r="I2184" s="1">
        <f>VLOOKUP($B2184,'[1]ALL ACCESSIONS'!$A$2:$M$28915,7,FALSE)</f>
        <v>0</v>
      </c>
      <c r="J2184" s="1">
        <f>VLOOKUP($B2184,'[1]ALL ACCESSIONS'!$A$2:$M$28915,8,FALSE)</f>
        <v>0</v>
      </c>
      <c r="K2184" s="1">
        <f>VLOOKUP($B2184,'[1]ALL ACCESSIONS'!$A$2:$M$28915,9,FALSE)</f>
        <v>0</v>
      </c>
      <c r="L2184" s="1">
        <f>VLOOKUP($B2184,'[1]ALL ACCESSIONS'!$A$2:$M$28915,10,FALSE)</f>
        <v>0</v>
      </c>
      <c r="M2184" s="1">
        <f>VLOOKUP($B2184,'[1]ALL ACCESSIONS'!$A$2:$M$28915,11,FALSE)</f>
        <v>0</v>
      </c>
      <c r="N2184" s="1">
        <f>VLOOKUP($B2184,'[1]ALL ACCESSIONS'!$A$2:$M$28915,12,FALSE)</f>
        <v>0</v>
      </c>
    </row>
    <row r="2185" spans="1:14" x14ac:dyDescent="0.3">
      <c r="A2185" s="1" t="s">
        <v>5901</v>
      </c>
      <c r="B2185" s="1" t="s">
        <v>485</v>
      </c>
      <c r="C2185" s="1" t="str">
        <f>VLOOKUP($B2185,'[1]ALL ACCESSIONS'!$A$2:$M$28915,3,FALSE)</f>
        <v xml:space="preserve">x13-TGS-043b </v>
      </c>
      <c r="D2185" s="1">
        <v>1</v>
      </c>
      <c r="I2185" s="1">
        <f>VLOOKUP($B2185,'[1]ALL ACCESSIONS'!$A$2:$M$28915,7,FALSE)</f>
        <v>0</v>
      </c>
      <c r="J2185" s="1">
        <f>VLOOKUP($B2185,'[1]ALL ACCESSIONS'!$A$2:$M$28915,8,FALSE)</f>
        <v>0</v>
      </c>
      <c r="K2185" s="1">
        <f>VLOOKUP($B2185,'[1]ALL ACCESSIONS'!$A$2:$M$28915,9,FALSE)</f>
        <v>0</v>
      </c>
      <c r="L2185" s="1">
        <f>VLOOKUP($B2185,'[1]ALL ACCESSIONS'!$A$2:$M$28915,10,FALSE)</f>
        <v>0</v>
      </c>
      <c r="M2185" s="1">
        <f>VLOOKUP($B2185,'[1]ALL ACCESSIONS'!$A$2:$M$28915,11,FALSE)</f>
        <v>0</v>
      </c>
      <c r="N2185" s="1">
        <f>VLOOKUP($B2185,'[1]ALL ACCESSIONS'!$A$2:$M$28915,12,FALSE)</f>
        <v>0</v>
      </c>
    </row>
    <row r="2186" spans="1:14" x14ac:dyDescent="0.3">
      <c r="A2186" s="1" t="s">
        <v>5901</v>
      </c>
      <c r="B2186" s="1" t="s">
        <v>477</v>
      </c>
      <c r="C2186" s="1" t="str">
        <f>VLOOKUP($B2186,'[1]ALL ACCESSIONS'!$A$2:$M$28915,3,FALSE)</f>
        <v xml:space="preserve">x13-TGS-043b </v>
      </c>
      <c r="D2186" s="1">
        <v>1</v>
      </c>
      <c r="I2186" s="1">
        <f>VLOOKUP($B2186,'[1]ALL ACCESSIONS'!$A$2:$M$28915,7,FALSE)</f>
        <v>0</v>
      </c>
      <c r="J2186" s="1">
        <f>VLOOKUP($B2186,'[1]ALL ACCESSIONS'!$A$2:$M$28915,8,FALSE)</f>
        <v>0</v>
      </c>
      <c r="K2186" s="1">
        <f>VLOOKUP($B2186,'[1]ALL ACCESSIONS'!$A$2:$M$28915,9,FALSE)</f>
        <v>0</v>
      </c>
      <c r="L2186" s="1">
        <f>VLOOKUP($B2186,'[1]ALL ACCESSIONS'!$A$2:$M$28915,10,FALSE)</f>
        <v>0</v>
      </c>
      <c r="M2186" s="1">
        <f>VLOOKUP($B2186,'[1]ALL ACCESSIONS'!$A$2:$M$28915,11,FALSE)</f>
        <v>0</v>
      </c>
      <c r="N2186" s="1">
        <f>VLOOKUP($B2186,'[1]ALL ACCESSIONS'!$A$2:$M$28915,12,FALSE)</f>
        <v>0</v>
      </c>
    </row>
    <row r="2187" spans="1:14" x14ac:dyDescent="0.3">
      <c r="A2187" s="1" t="s">
        <v>5901</v>
      </c>
      <c r="B2187" s="1" t="s">
        <v>478</v>
      </c>
      <c r="C2187" s="1" t="str">
        <f>VLOOKUP($B2187,'[1]ALL ACCESSIONS'!$A$2:$M$28915,3,FALSE)</f>
        <v xml:space="preserve">x13-TGS-043b </v>
      </c>
      <c r="D2187" s="1">
        <v>1</v>
      </c>
      <c r="I2187" s="1">
        <f>VLOOKUP($B2187,'[1]ALL ACCESSIONS'!$A$2:$M$28915,7,FALSE)</f>
        <v>0</v>
      </c>
      <c r="J2187" s="1">
        <f>VLOOKUP($B2187,'[1]ALL ACCESSIONS'!$A$2:$M$28915,8,FALSE)</f>
        <v>0</v>
      </c>
      <c r="K2187" s="1">
        <f>VLOOKUP($B2187,'[1]ALL ACCESSIONS'!$A$2:$M$28915,9,FALSE)</f>
        <v>0</v>
      </c>
      <c r="L2187" s="1">
        <f>VLOOKUP($B2187,'[1]ALL ACCESSIONS'!$A$2:$M$28915,10,FALSE)</f>
        <v>0</v>
      </c>
      <c r="M2187" s="1">
        <f>VLOOKUP($B2187,'[1]ALL ACCESSIONS'!$A$2:$M$28915,11,FALSE)</f>
        <v>0</v>
      </c>
      <c r="N2187" s="1">
        <f>VLOOKUP($B2187,'[1]ALL ACCESSIONS'!$A$2:$M$28915,12,FALSE)</f>
        <v>0</v>
      </c>
    </row>
    <row r="2188" spans="1:14" x14ac:dyDescent="0.3">
      <c r="A2188" s="1" t="s">
        <v>5901</v>
      </c>
      <c r="B2188" s="1" t="s">
        <v>479</v>
      </c>
      <c r="C2188" s="1" t="str">
        <f>VLOOKUP($B2188,'[1]ALL ACCESSIONS'!$A$2:$M$28915,3,FALSE)</f>
        <v xml:space="preserve">x13-TGS-043b </v>
      </c>
      <c r="D2188" s="1">
        <v>1</v>
      </c>
      <c r="I2188" s="1">
        <f>VLOOKUP($B2188,'[1]ALL ACCESSIONS'!$A$2:$M$28915,7,FALSE)</f>
        <v>0</v>
      </c>
      <c r="J2188" s="1">
        <f>VLOOKUP($B2188,'[1]ALL ACCESSIONS'!$A$2:$M$28915,8,FALSE)</f>
        <v>0</v>
      </c>
      <c r="K2188" s="1">
        <f>VLOOKUP($B2188,'[1]ALL ACCESSIONS'!$A$2:$M$28915,9,FALSE)</f>
        <v>0</v>
      </c>
      <c r="L2188" s="1">
        <f>VLOOKUP($B2188,'[1]ALL ACCESSIONS'!$A$2:$M$28915,10,FALSE)</f>
        <v>0</v>
      </c>
      <c r="M2188" s="1">
        <f>VLOOKUP($B2188,'[1]ALL ACCESSIONS'!$A$2:$M$28915,11,FALSE)</f>
        <v>0</v>
      </c>
      <c r="N2188" s="1">
        <f>VLOOKUP($B2188,'[1]ALL ACCESSIONS'!$A$2:$M$28915,12,FALSE)</f>
        <v>0</v>
      </c>
    </row>
    <row r="2189" spans="1:14" x14ac:dyDescent="0.3">
      <c r="A2189" s="1" t="s">
        <v>5901</v>
      </c>
      <c r="B2189" s="1" t="s">
        <v>480</v>
      </c>
      <c r="C2189" s="1" t="str">
        <f>VLOOKUP($B2189,'[1]ALL ACCESSIONS'!$A$2:$M$28915,3,FALSE)</f>
        <v xml:space="preserve">x13-TGS-043b </v>
      </c>
      <c r="D2189" s="1">
        <v>1</v>
      </c>
      <c r="I2189" s="1">
        <f>VLOOKUP($B2189,'[1]ALL ACCESSIONS'!$A$2:$M$28915,7,FALSE)</f>
        <v>0</v>
      </c>
      <c r="J2189" s="1">
        <f>VLOOKUP($B2189,'[1]ALL ACCESSIONS'!$A$2:$M$28915,8,FALSE)</f>
        <v>0</v>
      </c>
      <c r="K2189" s="1">
        <f>VLOOKUP($B2189,'[1]ALL ACCESSIONS'!$A$2:$M$28915,9,FALSE)</f>
        <v>0</v>
      </c>
      <c r="L2189" s="1">
        <f>VLOOKUP($B2189,'[1]ALL ACCESSIONS'!$A$2:$M$28915,10,FALSE)</f>
        <v>0</v>
      </c>
      <c r="M2189" s="1">
        <f>VLOOKUP($B2189,'[1]ALL ACCESSIONS'!$A$2:$M$28915,11,FALSE)</f>
        <v>0</v>
      </c>
      <c r="N2189" s="1">
        <f>VLOOKUP($B2189,'[1]ALL ACCESSIONS'!$A$2:$M$28915,12,FALSE)</f>
        <v>0</v>
      </c>
    </row>
    <row r="2190" spans="1:14" x14ac:dyDescent="0.3">
      <c r="A2190" s="1" t="s">
        <v>5901</v>
      </c>
      <c r="B2190" s="1" t="s">
        <v>481</v>
      </c>
      <c r="C2190" s="1" t="str">
        <f>VLOOKUP($B2190,'[1]ALL ACCESSIONS'!$A$2:$M$28915,3,FALSE)</f>
        <v xml:space="preserve">x13-TGS-043b </v>
      </c>
      <c r="D2190" s="1">
        <v>1</v>
      </c>
      <c r="I2190" s="1">
        <f>VLOOKUP($B2190,'[1]ALL ACCESSIONS'!$A$2:$M$28915,7,FALSE)</f>
        <v>0</v>
      </c>
      <c r="J2190" s="1">
        <f>VLOOKUP($B2190,'[1]ALL ACCESSIONS'!$A$2:$M$28915,8,FALSE)</f>
        <v>0</v>
      </c>
      <c r="K2190" s="1">
        <f>VLOOKUP($B2190,'[1]ALL ACCESSIONS'!$A$2:$M$28915,9,FALSE)</f>
        <v>0</v>
      </c>
      <c r="L2190" s="1">
        <f>VLOOKUP($B2190,'[1]ALL ACCESSIONS'!$A$2:$M$28915,10,FALSE)</f>
        <v>0</v>
      </c>
      <c r="M2190" s="1">
        <f>VLOOKUP($B2190,'[1]ALL ACCESSIONS'!$A$2:$M$28915,11,FALSE)</f>
        <v>0</v>
      </c>
      <c r="N2190" s="1">
        <f>VLOOKUP($B2190,'[1]ALL ACCESSIONS'!$A$2:$M$28915,12,FALSE)</f>
        <v>0</v>
      </c>
    </row>
    <row r="2191" spans="1:14" x14ac:dyDescent="0.3">
      <c r="A2191" s="1" t="s">
        <v>5901</v>
      </c>
      <c r="B2191" s="1" t="s">
        <v>482</v>
      </c>
      <c r="C2191" s="1" t="str">
        <f>VLOOKUP($B2191,'[1]ALL ACCESSIONS'!$A$2:$M$28915,3,FALSE)</f>
        <v xml:space="preserve">x13-TGS-043b </v>
      </c>
      <c r="D2191" s="1">
        <v>1</v>
      </c>
      <c r="I2191" s="1">
        <f>VLOOKUP($B2191,'[1]ALL ACCESSIONS'!$A$2:$M$28915,7,FALSE)</f>
        <v>0</v>
      </c>
      <c r="J2191" s="1">
        <f>VLOOKUP($B2191,'[1]ALL ACCESSIONS'!$A$2:$M$28915,8,FALSE)</f>
        <v>0</v>
      </c>
      <c r="K2191" s="1">
        <f>VLOOKUP($B2191,'[1]ALL ACCESSIONS'!$A$2:$M$28915,9,FALSE)</f>
        <v>0</v>
      </c>
      <c r="L2191" s="1">
        <f>VLOOKUP($B2191,'[1]ALL ACCESSIONS'!$A$2:$M$28915,10,FALSE)</f>
        <v>0</v>
      </c>
      <c r="M2191" s="1">
        <f>VLOOKUP($B2191,'[1]ALL ACCESSIONS'!$A$2:$M$28915,11,FALSE)</f>
        <v>0</v>
      </c>
      <c r="N2191" s="1">
        <f>VLOOKUP($B2191,'[1]ALL ACCESSIONS'!$A$2:$M$28915,12,FALSE)</f>
        <v>0</v>
      </c>
    </row>
    <row r="2192" spans="1:14" x14ac:dyDescent="0.3">
      <c r="A2192" s="1" t="s">
        <v>5901</v>
      </c>
      <c r="B2192" s="1" t="s">
        <v>484</v>
      </c>
      <c r="C2192" s="1" t="str">
        <f>VLOOKUP($B2192,'[1]ALL ACCESSIONS'!$A$2:$M$28915,3,FALSE)</f>
        <v xml:space="preserve">x13-TGS-043b </v>
      </c>
      <c r="D2192" s="1">
        <v>1</v>
      </c>
      <c r="I2192" s="1">
        <f>VLOOKUP($B2192,'[1]ALL ACCESSIONS'!$A$2:$M$28915,7,FALSE)</f>
        <v>0</v>
      </c>
      <c r="J2192" s="1">
        <f>VLOOKUP($B2192,'[1]ALL ACCESSIONS'!$A$2:$M$28915,8,FALSE)</f>
        <v>0</v>
      </c>
      <c r="K2192" s="1">
        <f>VLOOKUP($B2192,'[1]ALL ACCESSIONS'!$A$2:$M$28915,9,FALSE)</f>
        <v>0</v>
      </c>
      <c r="L2192" s="1">
        <f>VLOOKUP($B2192,'[1]ALL ACCESSIONS'!$A$2:$M$28915,10,FALSE)</f>
        <v>0</v>
      </c>
      <c r="M2192" s="1">
        <f>VLOOKUP($B2192,'[1]ALL ACCESSIONS'!$A$2:$M$28915,11,FALSE)</f>
        <v>0</v>
      </c>
      <c r="N2192" s="1">
        <f>VLOOKUP($B2192,'[1]ALL ACCESSIONS'!$A$2:$M$28915,12,FALSE)</f>
        <v>0</v>
      </c>
    </row>
    <row r="2193" spans="1:14" x14ac:dyDescent="0.3">
      <c r="A2193" s="1" t="s">
        <v>5901</v>
      </c>
      <c r="B2193" s="1" t="s">
        <v>486</v>
      </c>
      <c r="C2193" s="1" t="str">
        <f>VLOOKUP($B2193,'[1]ALL ACCESSIONS'!$A$2:$M$28915,3,FALSE)</f>
        <v xml:space="preserve">x13-TGS-045a </v>
      </c>
      <c r="D2193" s="1">
        <v>1</v>
      </c>
      <c r="I2193" s="1">
        <f>VLOOKUP($B2193,'[1]ALL ACCESSIONS'!$A$2:$M$28915,7,FALSE)</f>
        <v>0</v>
      </c>
      <c r="J2193" s="1">
        <f>VLOOKUP($B2193,'[1]ALL ACCESSIONS'!$A$2:$M$28915,8,FALSE)</f>
        <v>0</v>
      </c>
      <c r="K2193" s="1">
        <f>VLOOKUP($B2193,'[1]ALL ACCESSIONS'!$A$2:$M$28915,9,FALSE)</f>
        <v>0</v>
      </c>
      <c r="L2193" s="1">
        <f>VLOOKUP($B2193,'[1]ALL ACCESSIONS'!$A$2:$M$28915,10,FALSE)</f>
        <v>0</v>
      </c>
      <c r="M2193" s="1">
        <f>VLOOKUP($B2193,'[1]ALL ACCESSIONS'!$A$2:$M$28915,11,FALSE)</f>
        <v>0</v>
      </c>
      <c r="N2193" s="1">
        <f>VLOOKUP($B2193,'[1]ALL ACCESSIONS'!$A$2:$M$28915,12,FALSE)</f>
        <v>0</v>
      </c>
    </row>
    <row r="2194" spans="1:14" x14ac:dyDescent="0.3">
      <c r="A2194" s="1" t="s">
        <v>5901</v>
      </c>
      <c r="B2194" s="1" t="s">
        <v>487</v>
      </c>
      <c r="C2194" s="1" t="str">
        <f>VLOOKUP($B2194,'[1]ALL ACCESSIONS'!$A$2:$M$28915,3,FALSE)</f>
        <v xml:space="preserve">x13-TGS-045a </v>
      </c>
      <c r="D2194" s="1">
        <v>1</v>
      </c>
      <c r="I2194" s="1">
        <f>VLOOKUP($B2194,'[1]ALL ACCESSIONS'!$A$2:$M$28915,7,FALSE)</f>
        <v>0</v>
      </c>
      <c r="J2194" s="1">
        <f>VLOOKUP($B2194,'[1]ALL ACCESSIONS'!$A$2:$M$28915,8,FALSE)</f>
        <v>0</v>
      </c>
      <c r="K2194" s="1">
        <f>VLOOKUP($B2194,'[1]ALL ACCESSIONS'!$A$2:$M$28915,9,FALSE)</f>
        <v>0</v>
      </c>
      <c r="L2194" s="1">
        <f>VLOOKUP($B2194,'[1]ALL ACCESSIONS'!$A$2:$M$28915,10,FALSE)</f>
        <v>0</v>
      </c>
      <c r="M2194" s="1">
        <f>VLOOKUP($B2194,'[1]ALL ACCESSIONS'!$A$2:$M$28915,11,FALSE)</f>
        <v>0</v>
      </c>
      <c r="N2194" s="1">
        <f>VLOOKUP($B2194,'[1]ALL ACCESSIONS'!$A$2:$M$28915,12,FALSE)</f>
        <v>0</v>
      </c>
    </row>
    <row r="2195" spans="1:14" x14ac:dyDescent="0.3">
      <c r="A2195" s="1" t="s">
        <v>5901</v>
      </c>
      <c r="B2195" s="1" t="s">
        <v>488</v>
      </c>
      <c r="C2195" s="1" t="str">
        <f>VLOOKUP($B2195,'[1]ALL ACCESSIONS'!$A$2:$M$28915,3,FALSE)</f>
        <v xml:space="preserve">x13-TGS-051b </v>
      </c>
      <c r="D2195" s="1">
        <v>1</v>
      </c>
      <c r="I2195" s="1">
        <f>VLOOKUP($B2195,'[1]ALL ACCESSIONS'!$A$2:$M$28915,7,FALSE)</f>
        <v>0</v>
      </c>
      <c r="J2195" s="1">
        <f>VLOOKUP($B2195,'[1]ALL ACCESSIONS'!$A$2:$M$28915,8,FALSE)</f>
        <v>0</v>
      </c>
      <c r="K2195" s="1">
        <f>VLOOKUP($B2195,'[1]ALL ACCESSIONS'!$A$2:$M$28915,9,FALSE)</f>
        <v>0</v>
      </c>
      <c r="L2195" s="1">
        <f>VLOOKUP($B2195,'[1]ALL ACCESSIONS'!$A$2:$M$28915,10,FALSE)</f>
        <v>0</v>
      </c>
      <c r="M2195" s="1">
        <f>VLOOKUP($B2195,'[1]ALL ACCESSIONS'!$A$2:$M$28915,11,FALSE)</f>
        <v>0</v>
      </c>
      <c r="N2195" s="1">
        <f>VLOOKUP($B2195,'[1]ALL ACCESSIONS'!$A$2:$M$28915,12,FALSE)</f>
        <v>0</v>
      </c>
    </row>
    <row r="2196" spans="1:14" x14ac:dyDescent="0.3">
      <c r="A2196" s="1" t="s">
        <v>5901</v>
      </c>
      <c r="B2196" s="1" t="s">
        <v>489</v>
      </c>
      <c r="C2196" s="1" t="str">
        <f>VLOOKUP($B2196,'[1]ALL ACCESSIONS'!$A$2:$M$28915,3,FALSE)</f>
        <v xml:space="preserve">x13-TGS-051b </v>
      </c>
      <c r="D2196" s="1">
        <v>1</v>
      </c>
      <c r="I2196" s="1">
        <f>VLOOKUP($B2196,'[1]ALL ACCESSIONS'!$A$2:$M$28915,7,FALSE)</f>
        <v>0</v>
      </c>
      <c r="J2196" s="1">
        <f>VLOOKUP($B2196,'[1]ALL ACCESSIONS'!$A$2:$M$28915,8,FALSE)</f>
        <v>0</v>
      </c>
      <c r="K2196" s="1">
        <f>VLOOKUP($B2196,'[1]ALL ACCESSIONS'!$A$2:$M$28915,9,FALSE)</f>
        <v>0</v>
      </c>
      <c r="L2196" s="1">
        <f>VLOOKUP($B2196,'[1]ALL ACCESSIONS'!$A$2:$M$28915,10,FALSE)</f>
        <v>0</v>
      </c>
      <c r="M2196" s="1">
        <f>VLOOKUP($B2196,'[1]ALL ACCESSIONS'!$A$2:$M$28915,11,FALSE)</f>
        <v>0</v>
      </c>
      <c r="N2196" s="1">
        <f>VLOOKUP($B2196,'[1]ALL ACCESSIONS'!$A$2:$M$28915,12,FALSE)</f>
        <v>0</v>
      </c>
    </row>
    <row r="2197" spans="1:14" x14ac:dyDescent="0.3">
      <c r="A2197" s="1" t="s">
        <v>5901</v>
      </c>
      <c r="B2197" s="1" t="s">
        <v>490</v>
      </c>
      <c r="C2197" s="1" t="str">
        <f>VLOOKUP($B2197,'[1]ALL ACCESSIONS'!$A$2:$M$28915,3,FALSE)</f>
        <v xml:space="preserve">x13-TGS-051b </v>
      </c>
      <c r="D2197" s="1">
        <v>1</v>
      </c>
      <c r="I2197" s="1">
        <f>VLOOKUP($B2197,'[1]ALL ACCESSIONS'!$A$2:$M$28915,7,FALSE)</f>
        <v>0</v>
      </c>
      <c r="J2197" s="1">
        <f>VLOOKUP($B2197,'[1]ALL ACCESSIONS'!$A$2:$M$28915,8,FALSE)</f>
        <v>0</v>
      </c>
      <c r="K2197" s="1">
        <f>VLOOKUP($B2197,'[1]ALL ACCESSIONS'!$A$2:$M$28915,9,FALSE)</f>
        <v>0</v>
      </c>
      <c r="L2197" s="1">
        <f>VLOOKUP($B2197,'[1]ALL ACCESSIONS'!$A$2:$M$28915,10,FALSE)</f>
        <v>0</v>
      </c>
      <c r="M2197" s="1">
        <f>VLOOKUP($B2197,'[1]ALL ACCESSIONS'!$A$2:$M$28915,11,FALSE)</f>
        <v>0</v>
      </c>
      <c r="N2197" s="1">
        <f>VLOOKUP($B2197,'[1]ALL ACCESSIONS'!$A$2:$M$28915,12,FALSE)</f>
        <v>0</v>
      </c>
    </row>
    <row r="2198" spans="1:14" x14ac:dyDescent="0.3">
      <c r="A2198" s="1" t="s">
        <v>5901</v>
      </c>
      <c r="B2198" s="1" t="s">
        <v>493</v>
      </c>
      <c r="C2198" s="1" t="str">
        <f>VLOOKUP($B2198,'[1]ALL ACCESSIONS'!$A$2:$M$28915,3,FALSE)</f>
        <v xml:space="preserve">x13-TGS-056a </v>
      </c>
      <c r="D2198" s="1">
        <v>1</v>
      </c>
      <c r="I2198" s="1">
        <f>VLOOKUP($B2198,'[1]ALL ACCESSIONS'!$A$2:$M$28915,7,FALSE)</f>
        <v>0</v>
      </c>
      <c r="J2198" s="1">
        <f>VLOOKUP($B2198,'[1]ALL ACCESSIONS'!$A$2:$M$28915,8,FALSE)</f>
        <v>0</v>
      </c>
      <c r="K2198" s="1">
        <f>VLOOKUP($B2198,'[1]ALL ACCESSIONS'!$A$2:$M$28915,9,FALSE)</f>
        <v>0</v>
      </c>
      <c r="L2198" s="1">
        <f>VLOOKUP($B2198,'[1]ALL ACCESSIONS'!$A$2:$M$28915,10,FALSE)</f>
        <v>0</v>
      </c>
      <c r="M2198" s="1">
        <f>VLOOKUP($B2198,'[1]ALL ACCESSIONS'!$A$2:$M$28915,11,FALSE)</f>
        <v>0</v>
      </c>
      <c r="N2198" s="1">
        <f>VLOOKUP($B2198,'[1]ALL ACCESSIONS'!$A$2:$M$28915,12,FALSE)</f>
        <v>0</v>
      </c>
    </row>
    <row r="2199" spans="1:14" x14ac:dyDescent="0.3">
      <c r="A2199" s="1" t="s">
        <v>5901</v>
      </c>
      <c r="B2199" s="1" t="s">
        <v>494</v>
      </c>
      <c r="C2199" s="1" t="str">
        <f>VLOOKUP($B2199,'[1]ALL ACCESSIONS'!$A$2:$M$28915,3,FALSE)</f>
        <v xml:space="preserve">x13-TGS-056a </v>
      </c>
      <c r="D2199" s="1">
        <v>1</v>
      </c>
      <c r="I2199" s="1">
        <f>VLOOKUP($B2199,'[1]ALL ACCESSIONS'!$A$2:$M$28915,7,FALSE)</f>
        <v>0</v>
      </c>
      <c r="J2199" s="1">
        <f>VLOOKUP($B2199,'[1]ALL ACCESSIONS'!$A$2:$M$28915,8,FALSE)</f>
        <v>0</v>
      </c>
      <c r="K2199" s="1">
        <f>VLOOKUP($B2199,'[1]ALL ACCESSIONS'!$A$2:$M$28915,9,FALSE)</f>
        <v>0</v>
      </c>
      <c r="L2199" s="1">
        <f>VLOOKUP($B2199,'[1]ALL ACCESSIONS'!$A$2:$M$28915,10,FALSE)</f>
        <v>0</v>
      </c>
      <c r="M2199" s="1">
        <f>VLOOKUP($B2199,'[1]ALL ACCESSIONS'!$A$2:$M$28915,11,FALSE)</f>
        <v>0</v>
      </c>
      <c r="N2199" s="1">
        <f>VLOOKUP($B2199,'[1]ALL ACCESSIONS'!$A$2:$M$28915,12,FALSE)</f>
        <v>0</v>
      </c>
    </row>
    <row r="2200" spans="1:14" x14ac:dyDescent="0.3">
      <c r="A2200" s="1" t="s">
        <v>5901</v>
      </c>
      <c r="B2200" s="1" t="s">
        <v>495</v>
      </c>
      <c r="C2200" s="1" t="str">
        <f>VLOOKUP($B2200,'[1]ALL ACCESSIONS'!$A$2:$M$28915,3,FALSE)</f>
        <v xml:space="preserve">x13-TGS-061b </v>
      </c>
      <c r="D2200" s="1">
        <v>1</v>
      </c>
      <c r="I2200" s="1">
        <f>VLOOKUP($B2200,'[1]ALL ACCESSIONS'!$A$2:$M$28915,7,FALSE)</f>
        <v>0</v>
      </c>
      <c r="J2200" s="1">
        <f>VLOOKUP($B2200,'[1]ALL ACCESSIONS'!$A$2:$M$28915,8,FALSE)</f>
        <v>0</v>
      </c>
      <c r="K2200" s="1">
        <f>VLOOKUP($B2200,'[1]ALL ACCESSIONS'!$A$2:$M$28915,9,FALSE)</f>
        <v>0</v>
      </c>
      <c r="L2200" s="1">
        <f>VLOOKUP($B2200,'[1]ALL ACCESSIONS'!$A$2:$M$28915,10,FALSE)</f>
        <v>0</v>
      </c>
      <c r="M2200" s="1">
        <f>VLOOKUP($B2200,'[1]ALL ACCESSIONS'!$A$2:$M$28915,11,FALSE)</f>
        <v>0</v>
      </c>
      <c r="N2200" s="1">
        <f>VLOOKUP($B2200,'[1]ALL ACCESSIONS'!$A$2:$M$28915,12,FALSE)</f>
        <v>0</v>
      </c>
    </row>
    <row r="2201" spans="1:14" x14ac:dyDescent="0.3">
      <c r="A2201" s="1" t="s">
        <v>5901</v>
      </c>
      <c r="B2201" s="1" t="s">
        <v>497</v>
      </c>
      <c r="C2201" s="1" t="str">
        <f>VLOOKUP($B2201,'[1]ALL ACCESSIONS'!$A$2:$M$28915,3,FALSE)</f>
        <v xml:space="preserve">x13-TGS-061b </v>
      </c>
      <c r="D2201" s="1">
        <v>1</v>
      </c>
      <c r="I2201" s="1">
        <f>VLOOKUP($B2201,'[1]ALL ACCESSIONS'!$A$2:$M$28915,7,FALSE)</f>
        <v>0</v>
      </c>
      <c r="J2201" s="1">
        <f>VLOOKUP($B2201,'[1]ALL ACCESSIONS'!$A$2:$M$28915,8,FALSE)</f>
        <v>0</v>
      </c>
      <c r="K2201" s="1">
        <f>VLOOKUP($B2201,'[1]ALL ACCESSIONS'!$A$2:$M$28915,9,FALSE)</f>
        <v>0</v>
      </c>
      <c r="L2201" s="1">
        <f>VLOOKUP($B2201,'[1]ALL ACCESSIONS'!$A$2:$M$28915,10,FALSE)</f>
        <v>0</v>
      </c>
      <c r="M2201" s="1">
        <f>VLOOKUP($B2201,'[1]ALL ACCESSIONS'!$A$2:$M$28915,11,FALSE)</f>
        <v>0</v>
      </c>
      <c r="N2201" s="1">
        <f>VLOOKUP($B2201,'[1]ALL ACCESSIONS'!$A$2:$M$28915,12,FALSE)</f>
        <v>0</v>
      </c>
    </row>
    <row r="2202" spans="1:14" x14ac:dyDescent="0.3">
      <c r="A2202" s="1" t="s">
        <v>5901</v>
      </c>
      <c r="B2202" s="1" t="s">
        <v>498</v>
      </c>
      <c r="C2202" s="1" t="str">
        <f>VLOOKUP($B2202,'[1]ALL ACCESSIONS'!$A$2:$M$28915,3,FALSE)</f>
        <v xml:space="preserve">x13-TGS-061b </v>
      </c>
      <c r="D2202" s="1">
        <v>1</v>
      </c>
      <c r="I2202" s="1">
        <f>VLOOKUP($B2202,'[1]ALL ACCESSIONS'!$A$2:$M$28915,7,FALSE)</f>
        <v>0</v>
      </c>
      <c r="J2202" s="1">
        <f>VLOOKUP($B2202,'[1]ALL ACCESSIONS'!$A$2:$M$28915,8,FALSE)</f>
        <v>0</v>
      </c>
      <c r="K2202" s="1">
        <f>VLOOKUP($B2202,'[1]ALL ACCESSIONS'!$A$2:$M$28915,9,FALSE)</f>
        <v>0</v>
      </c>
      <c r="L2202" s="1">
        <f>VLOOKUP($B2202,'[1]ALL ACCESSIONS'!$A$2:$M$28915,10,FALSE)</f>
        <v>0</v>
      </c>
      <c r="M2202" s="1">
        <f>VLOOKUP($B2202,'[1]ALL ACCESSIONS'!$A$2:$M$28915,11,FALSE)</f>
        <v>0</v>
      </c>
      <c r="N2202" s="1">
        <f>VLOOKUP($B2202,'[1]ALL ACCESSIONS'!$A$2:$M$28915,12,FALSE)</f>
        <v>0</v>
      </c>
    </row>
    <row r="2203" spans="1:14" x14ac:dyDescent="0.3">
      <c r="A2203" s="1" t="s">
        <v>5901</v>
      </c>
      <c r="B2203" s="1" t="s">
        <v>499</v>
      </c>
      <c r="C2203" s="1" t="str">
        <f>VLOOKUP($B2203,'[1]ALL ACCESSIONS'!$A$2:$M$28915,3,FALSE)</f>
        <v xml:space="preserve">x13-TGS-065b </v>
      </c>
      <c r="D2203" s="1">
        <v>1</v>
      </c>
      <c r="I2203" s="1">
        <f>VLOOKUP($B2203,'[1]ALL ACCESSIONS'!$A$2:$M$28915,7,FALSE)</f>
        <v>0</v>
      </c>
      <c r="J2203" s="1">
        <f>VLOOKUP($B2203,'[1]ALL ACCESSIONS'!$A$2:$M$28915,8,FALSE)</f>
        <v>0</v>
      </c>
      <c r="K2203" s="1">
        <f>VLOOKUP($B2203,'[1]ALL ACCESSIONS'!$A$2:$M$28915,9,FALSE)</f>
        <v>0</v>
      </c>
      <c r="L2203" s="1">
        <f>VLOOKUP($B2203,'[1]ALL ACCESSIONS'!$A$2:$M$28915,10,FALSE)</f>
        <v>0</v>
      </c>
      <c r="M2203" s="1">
        <f>VLOOKUP($B2203,'[1]ALL ACCESSIONS'!$A$2:$M$28915,11,FALSE)</f>
        <v>0</v>
      </c>
      <c r="N2203" s="1">
        <f>VLOOKUP($B2203,'[1]ALL ACCESSIONS'!$A$2:$M$28915,12,FALSE)</f>
        <v>0</v>
      </c>
    </row>
    <row r="2204" spans="1:14" x14ac:dyDescent="0.3">
      <c r="A2204" s="1" t="s">
        <v>5901</v>
      </c>
      <c r="B2204" s="1" t="s">
        <v>500</v>
      </c>
      <c r="C2204" s="1" t="str">
        <f>VLOOKUP($B2204,'[1]ALL ACCESSIONS'!$A$2:$M$28915,3,FALSE)</f>
        <v xml:space="preserve">x13-TGS-065b </v>
      </c>
      <c r="D2204" s="1">
        <v>1</v>
      </c>
      <c r="I2204" s="1">
        <f>VLOOKUP($B2204,'[1]ALL ACCESSIONS'!$A$2:$M$28915,7,FALSE)</f>
        <v>0</v>
      </c>
      <c r="J2204" s="1">
        <f>VLOOKUP($B2204,'[1]ALL ACCESSIONS'!$A$2:$M$28915,8,FALSE)</f>
        <v>0</v>
      </c>
      <c r="K2204" s="1">
        <f>VLOOKUP($B2204,'[1]ALL ACCESSIONS'!$A$2:$M$28915,9,FALSE)</f>
        <v>0</v>
      </c>
      <c r="L2204" s="1">
        <f>VLOOKUP($B2204,'[1]ALL ACCESSIONS'!$A$2:$M$28915,10,FALSE)</f>
        <v>0</v>
      </c>
      <c r="M2204" s="1">
        <f>VLOOKUP($B2204,'[1]ALL ACCESSIONS'!$A$2:$M$28915,11,FALSE)</f>
        <v>0</v>
      </c>
      <c r="N2204" s="1">
        <f>VLOOKUP($B2204,'[1]ALL ACCESSIONS'!$A$2:$M$28915,12,FALSE)</f>
        <v>0</v>
      </c>
    </row>
    <row r="2205" spans="1:14" x14ac:dyDescent="0.3">
      <c r="A2205" s="1" t="s">
        <v>5901</v>
      </c>
      <c r="B2205" s="1" t="s">
        <v>501</v>
      </c>
      <c r="C2205" s="1" t="str">
        <f>VLOOKUP($B2205,'[1]ALL ACCESSIONS'!$A$2:$M$28915,3,FALSE)</f>
        <v xml:space="preserve">x13-TGS-065b </v>
      </c>
      <c r="D2205" s="1">
        <v>1</v>
      </c>
      <c r="I2205" s="1">
        <f>VLOOKUP($B2205,'[1]ALL ACCESSIONS'!$A$2:$M$28915,7,FALSE)</f>
        <v>0</v>
      </c>
      <c r="J2205" s="1">
        <f>VLOOKUP($B2205,'[1]ALL ACCESSIONS'!$A$2:$M$28915,8,FALSE)</f>
        <v>0</v>
      </c>
      <c r="K2205" s="1">
        <f>VLOOKUP($B2205,'[1]ALL ACCESSIONS'!$A$2:$M$28915,9,FALSE)</f>
        <v>0</v>
      </c>
      <c r="L2205" s="1">
        <f>VLOOKUP($B2205,'[1]ALL ACCESSIONS'!$A$2:$M$28915,10,FALSE)</f>
        <v>0</v>
      </c>
      <c r="M2205" s="1">
        <f>VLOOKUP($B2205,'[1]ALL ACCESSIONS'!$A$2:$M$28915,11,FALSE)</f>
        <v>0</v>
      </c>
      <c r="N2205" s="1">
        <f>VLOOKUP($B2205,'[1]ALL ACCESSIONS'!$A$2:$M$28915,12,FALSE)</f>
        <v>0</v>
      </c>
    </row>
    <row r="2206" spans="1:14" x14ac:dyDescent="0.3">
      <c r="A2206" s="1" t="s">
        <v>5901</v>
      </c>
      <c r="B2206" s="1" t="s">
        <v>502</v>
      </c>
      <c r="C2206" s="1" t="str">
        <f>VLOOKUP($B2206,'[1]ALL ACCESSIONS'!$A$2:$M$28915,3,FALSE)</f>
        <v xml:space="preserve">x13-TGS-065b </v>
      </c>
      <c r="D2206" s="1">
        <v>1</v>
      </c>
      <c r="I2206" s="1">
        <f>VLOOKUP($B2206,'[1]ALL ACCESSIONS'!$A$2:$M$28915,7,FALSE)</f>
        <v>0</v>
      </c>
      <c r="J2206" s="1">
        <f>VLOOKUP($B2206,'[1]ALL ACCESSIONS'!$A$2:$M$28915,8,FALSE)</f>
        <v>0</v>
      </c>
      <c r="K2206" s="1">
        <f>VLOOKUP($B2206,'[1]ALL ACCESSIONS'!$A$2:$M$28915,9,FALSE)</f>
        <v>0</v>
      </c>
      <c r="L2206" s="1">
        <f>VLOOKUP($B2206,'[1]ALL ACCESSIONS'!$A$2:$M$28915,10,FALSE)</f>
        <v>0</v>
      </c>
      <c r="M2206" s="1">
        <f>VLOOKUP($B2206,'[1]ALL ACCESSIONS'!$A$2:$M$28915,11,FALSE)</f>
        <v>0</v>
      </c>
      <c r="N2206" s="1">
        <f>VLOOKUP($B2206,'[1]ALL ACCESSIONS'!$A$2:$M$28915,12,FALSE)</f>
        <v>0</v>
      </c>
    </row>
    <row r="2207" spans="1:14" x14ac:dyDescent="0.3">
      <c r="A2207" s="1" t="s">
        <v>5901</v>
      </c>
      <c r="B2207" s="1" t="s">
        <v>504</v>
      </c>
      <c r="C2207" s="1" t="str">
        <f>VLOOKUP($B2207,'[1]ALL ACCESSIONS'!$A$2:$M$28915,3,FALSE)</f>
        <v xml:space="preserve">x13-TGS-065b </v>
      </c>
      <c r="D2207" s="1">
        <v>1</v>
      </c>
      <c r="I2207" s="1">
        <f>VLOOKUP($B2207,'[1]ALL ACCESSIONS'!$A$2:$M$28915,7,FALSE)</f>
        <v>0</v>
      </c>
      <c r="J2207" s="1">
        <f>VLOOKUP($B2207,'[1]ALL ACCESSIONS'!$A$2:$M$28915,8,FALSE)</f>
        <v>0</v>
      </c>
      <c r="K2207" s="1">
        <f>VLOOKUP($B2207,'[1]ALL ACCESSIONS'!$A$2:$M$28915,9,FALSE)</f>
        <v>0</v>
      </c>
      <c r="L2207" s="1">
        <f>VLOOKUP($B2207,'[1]ALL ACCESSIONS'!$A$2:$M$28915,10,FALSE)</f>
        <v>0</v>
      </c>
      <c r="M2207" s="1">
        <f>VLOOKUP($B2207,'[1]ALL ACCESSIONS'!$A$2:$M$28915,11,FALSE)</f>
        <v>0</v>
      </c>
      <c r="N2207" s="1">
        <f>VLOOKUP($B2207,'[1]ALL ACCESSIONS'!$A$2:$M$28915,12,FALSE)</f>
        <v>0</v>
      </c>
    </row>
    <row r="2208" spans="1:14" x14ac:dyDescent="0.3">
      <c r="A2208" s="1" t="s">
        <v>5901</v>
      </c>
      <c r="B2208" s="1" t="s">
        <v>505</v>
      </c>
      <c r="C2208" s="1" t="str">
        <f>VLOOKUP($B2208,'[1]ALL ACCESSIONS'!$A$2:$M$28915,3,FALSE)</f>
        <v xml:space="preserve">x13-TGS-065b </v>
      </c>
      <c r="D2208" s="1">
        <v>1</v>
      </c>
      <c r="I2208" s="1">
        <f>VLOOKUP($B2208,'[1]ALL ACCESSIONS'!$A$2:$M$28915,7,FALSE)</f>
        <v>0</v>
      </c>
      <c r="J2208" s="1">
        <f>VLOOKUP($B2208,'[1]ALL ACCESSIONS'!$A$2:$M$28915,8,FALSE)</f>
        <v>0</v>
      </c>
      <c r="K2208" s="1">
        <f>VLOOKUP($B2208,'[1]ALL ACCESSIONS'!$A$2:$M$28915,9,FALSE)</f>
        <v>0</v>
      </c>
      <c r="L2208" s="1">
        <f>VLOOKUP($B2208,'[1]ALL ACCESSIONS'!$A$2:$M$28915,10,FALSE)</f>
        <v>0</v>
      </c>
      <c r="M2208" s="1">
        <f>VLOOKUP($B2208,'[1]ALL ACCESSIONS'!$A$2:$M$28915,11,FALSE)</f>
        <v>0</v>
      </c>
      <c r="N2208" s="1">
        <f>VLOOKUP($B2208,'[1]ALL ACCESSIONS'!$A$2:$M$28915,12,FALSE)</f>
        <v>0</v>
      </c>
    </row>
    <row r="2209" spans="1:14" x14ac:dyDescent="0.3">
      <c r="A2209" s="1" t="s">
        <v>5901</v>
      </c>
      <c r="B2209" s="1" t="s">
        <v>506</v>
      </c>
      <c r="C2209" s="1" t="str">
        <f>VLOOKUP($B2209,'[1]ALL ACCESSIONS'!$A$2:$M$28915,3,FALSE)</f>
        <v xml:space="preserve">x13-TGS-065b </v>
      </c>
      <c r="D2209" s="1">
        <v>1</v>
      </c>
      <c r="I2209" s="1">
        <f>VLOOKUP($B2209,'[1]ALL ACCESSIONS'!$A$2:$M$28915,7,FALSE)</f>
        <v>0</v>
      </c>
      <c r="J2209" s="1">
        <f>VLOOKUP($B2209,'[1]ALL ACCESSIONS'!$A$2:$M$28915,8,FALSE)</f>
        <v>0</v>
      </c>
      <c r="K2209" s="1">
        <f>VLOOKUP($B2209,'[1]ALL ACCESSIONS'!$A$2:$M$28915,9,FALSE)</f>
        <v>0</v>
      </c>
      <c r="L2209" s="1">
        <f>VLOOKUP($B2209,'[1]ALL ACCESSIONS'!$A$2:$M$28915,10,FALSE)</f>
        <v>0</v>
      </c>
      <c r="M2209" s="1">
        <f>VLOOKUP($B2209,'[1]ALL ACCESSIONS'!$A$2:$M$28915,11,FALSE)</f>
        <v>0</v>
      </c>
      <c r="N2209" s="1">
        <f>VLOOKUP($B2209,'[1]ALL ACCESSIONS'!$A$2:$M$28915,12,FALSE)</f>
        <v>0</v>
      </c>
    </row>
    <row r="2210" spans="1:14" x14ac:dyDescent="0.3">
      <c r="A2210" s="1" t="s">
        <v>5901</v>
      </c>
      <c r="B2210" s="1" t="s">
        <v>508</v>
      </c>
      <c r="C2210" s="1" t="str">
        <f>VLOOKUP($B2210,'[1]ALL ACCESSIONS'!$A$2:$M$28915,3,FALSE)</f>
        <v xml:space="preserve">x13-VARD-017a </v>
      </c>
      <c r="D2210" s="1">
        <v>1</v>
      </c>
      <c r="I2210" s="1">
        <f>VLOOKUP($B2210,'[1]ALL ACCESSIONS'!$A$2:$M$28915,7,FALSE)</f>
        <v>0</v>
      </c>
      <c r="J2210" s="1">
        <f>VLOOKUP($B2210,'[1]ALL ACCESSIONS'!$A$2:$M$28915,8,FALSE)</f>
        <v>0</v>
      </c>
      <c r="K2210" s="1">
        <f>VLOOKUP($B2210,'[1]ALL ACCESSIONS'!$A$2:$M$28915,9,FALSE)</f>
        <v>0</v>
      </c>
      <c r="L2210" s="1">
        <f>VLOOKUP($B2210,'[1]ALL ACCESSIONS'!$A$2:$M$28915,10,FALSE)</f>
        <v>0</v>
      </c>
      <c r="M2210" s="1">
        <f>VLOOKUP($B2210,'[1]ALL ACCESSIONS'!$A$2:$M$28915,11,FALSE)</f>
        <v>0</v>
      </c>
      <c r="N2210" s="1">
        <f>VLOOKUP($B2210,'[1]ALL ACCESSIONS'!$A$2:$M$28915,12,FALSE)</f>
        <v>0</v>
      </c>
    </row>
    <row r="2211" spans="1:14" x14ac:dyDescent="0.3">
      <c r="A2211" s="1" t="s">
        <v>5901</v>
      </c>
      <c r="B2211" s="1" t="s">
        <v>509</v>
      </c>
      <c r="C2211" s="1" t="str">
        <f>VLOOKUP($B2211,'[1]ALL ACCESSIONS'!$A$2:$M$28915,3,FALSE)</f>
        <v xml:space="preserve">x13-VARD-017a </v>
      </c>
      <c r="D2211" s="1">
        <v>1</v>
      </c>
      <c r="I2211" s="1">
        <f>VLOOKUP($B2211,'[1]ALL ACCESSIONS'!$A$2:$M$28915,7,FALSE)</f>
        <v>0</v>
      </c>
      <c r="J2211" s="1">
        <f>VLOOKUP($B2211,'[1]ALL ACCESSIONS'!$A$2:$M$28915,8,FALSE)</f>
        <v>0</v>
      </c>
      <c r="K2211" s="1">
        <f>VLOOKUP($B2211,'[1]ALL ACCESSIONS'!$A$2:$M$28915,9,FALSE)</f>
        <v>0</v>
      </c>
      <c r="L2211" s="1">
        <f>VLOOKUP($B2211,'[1]ALL ACCESSIONS'!$A$2:$M$28915,10,FALSE)</f>
        <v>0</v>
      </c>
      <c r="M2211" s="1">
        <f>VLOOKUP($B2211,'[1]ALL ACCESSIONS'!$A$2:$M$28915,11,FALSE)</f>
        <v>0</v>
      </c>
      <c r="N2211" s="1">
        <f>VLOOKUP($B2211,'[1]ALL ACCESSIONS'!$A$2:$M$28915,12,FALSE)</f>
        <v>0</v>
      </c>
    </row>
    <row r="2212" spans="1:14" x14ac:dyDescent="0.3">
      <c r="A2212" s="1" t="s">
        <v>5901</v>
      </c>
      <c r="B2212" s="1" t="s">
        <v>510</v>
      </c>
      <c r="C2212" s="1" t="str">
        <f>VLOOKUP($B2212,'[1]ALL ACCESSIONS'!$A$2:$M$28915,3,FALSE)</f>
        <v xml:space="preserve">x13-VARD-017a </v>
      </c>
      <c r="D2212" s="1">
        <v>1</v>
      </c>
      <c r="I2212" s="1">
        <f>VLOOKUP($B2212,'[1]ALL ACCESSIONS'!$A$2:$M$28915,7,FALSE)</f>
        <v>0</v>
      </c>
      <c r="J2212" s="1">
        <f>VLOOKUP($B2212,'[1]ALL ACCESSIONS'!$A$2:$M$28915,8,FALSE)</f>
        <v>0</v>
      </c>
      <c r="K2212" s="1">
        <f>VLOOKUP($B2212,'[1]ALL ACCESSIONS'!$A$2:$M$28915,9,FALSE)</f>
        <v>0</v>
      </c>
      <c r="L2212" s="1">
        <f>VLOOKUP($B2212,'[1]ALL ACCESSIONS'!$A$2:$M$28915,10,FALSE)</f>
        <v>0</v>
      </c>
      <c r="M2212" s="1">
        <f>VLOOKUP($B2212,'[1]ALL ACCESSIONS'!$A$2:$M$28915,11,FALSE)</f>
        <v>0</v>
      </c>
      <c r="N2212" s="1">
        <f>VLOOKUP($B2212,'[1]ALL ACCESSIONS'!$A$2:$M$28915,12,FALSE)</f>
        <v>0</v>
      </c>
    </row>
    <row r="2213" spans="1:14" x14ac:dyDescent="0.3">
      <c r="A2213" s="1" t="s">
        <v>5901</v>
      </c>
      <c r="B2213" s="1" t="s">
        <v>511</v>
      </c>
      <c r="C2213" s="1" t="str">
        <f>VLOOKUP($B2213,'[1]ALL ACCESSIONS'!$A$2:$M$28915,3,FALSE)</f>
        <v xml:space="preserve">x13-VARD-030 </v>
      </c>
      <c r="D2213" s="1">
        <v>1</v>
      </c>
      <c r="I2213" s="1">
        <f>VLOOKUP($B2213,'[1]ALL ACCESSIONS'!$A$2:$M$28915,7,FALSE)</f>
        <v>0</v>
      </c>
      <c r="J2213" s="1">
        <f>VLOOKUP($B2213,'[1]ALL ACCESSIONS'!$A$2:$M$28915,8,FALSE)</f>
        <v>0</v>
      </c>
      <c r="K2213" s="1">
        <f>VLOOKUP($B2213,'[1]ALL ACCESSIONS'!$A$2:$M$28915,9,FALSE)</f>
        <v>0</v>
      </c>
      <c r="L2213" s="1">
        <f>VLOOKUP($B2213,'[1]ALL ACCESSIONS'!$A$2:$M$28915,10,FALSE)</f>
        <v>0</v>
      </c>
      <c r="M2213" s="1">
        <f>VLOOKUP($B2213,'[1]ALL ACCESSIONS'!$A$2:$M$28915,11,FALSE)</f>
        <v>0</v>
      </c>
      <c r="N2213" s="1">
        <f>VLOOKUP($B2213,'[1]ALL ACCESSIONS'!$A$2:$M$28915,12,FALSE)</f>
        <v>0</v>
      </c>
    </row>
    <row r="2214" spans="1:14" x14ac:dyDescent="0.3">
      <c r="A2214" s="1" t="s">
        <v>5901</v>
      </c>
      <c r="B2214" s="1" t="s">
        <v>512</v>
      </c>
      <c r="C2214" s="1" t="str">
        <f>VLOOKUP($B2214,'[1]ALL ACCESSIONS'!$A$2:$M$28915,3,FALSE)</f>
        <v xml:space="preserve">x13-VARD-030 </v>
      </c>
      <c r="D2214" s="1">
        <v>1</v>
      </c>
      <c r="I2214" s="1">
        <f>VLOOKUP($B2214,'[1]ALL ACCESSIONS'!$A$2:$M$28915,7,FALSE)</f>
        <v>0</v>
      </c>
      <c r="J2214" s="1">
        <f>VLOOKUP($B2214,'[1]ALL ACCESSIONS'!$A$2:$M$28915,8,FALSE)</f>
        <v>0</v>
      </c>
      <c r="K2214" s="1">
        <f>VLOOKUP($B2214,'[1]ALL ACCESSIONS'!$A$2:$M$28915,9,FALSE)</f>
        <v>0</v>
      </c>
      <c r="L2214" s="1">
        <f>VLOOKUP($B2214,'[1]ALL ACCESSIONS'!$A$2:$M$28915,10,FALSE)</f>
        <v>0</v>
      </c>
      <c r="M2214" s="1">
        <f>VLOOKUP($B2214,'[1]ALL ACCESSIONS'!$A$2:$M$28915,11,FALSE)</f>
        <v>0</v>
      </c>
      <c r="N2214" s="1">
        <f>VLOOKUP($B2214,'[1]ALL ACCESSIONS'!$A$2:$M$28915,12,FALSE)</f>
        <v>0</v>
      </c>
    </row>
    <row r="2215" spans="1:14" x14ac:dyDescent="0.3">
      <c r="A2215" s="1" t="s">
        <v>5901</v>
      </c>
      <c r="B2215" s="1" t="s">
        <v>513</v>
      </c>
      <c r="C2215" s="1" t="str">
        <f>VLOOKUP($B2215,'[1]ALL ACCESSIONS'!$A$2:$M$28915,3,FALSE)</f>
        <v xml:space="preserve">x13-VARD-041 </v>
      </c>
      <c r="D2215" s="1">
        <v>1</v>
      </c>
      <c r="I2215" s="1">
        <f>VLOOKUP($B2215,'[1]ALL ACCESSIONS'!$A$2:$M$28915,7,FALSE)</f>
        <v>0</v>
      </c>
      <c r="J2215" s="1">
        <f>VLOOKUP($B2215,'[1]ALL ACCESSIONS'!$A$2:$M$28915,8,FALSE)</f>
        <v>0</v>
      </c>
      <c r="K2215" s="1">
        <f>VLOOKUP($B2215,'[1]ALL ACCESSIONS'!$A$2:$M$28915,9,FALSE)</f>
        <v>0</v>
      </c>
      <c r="L2215" s="1">
        <f>VLOOKUP($B2215,'[1]ALL ACCESSIONS'!$A$2:$M$28915,10,FALSE)</f>
        <v>0</v>
      </c>
      <c r="M2215" s="1">
        <f>VLOOKUP($B2215,'[1]ALL ACCESSIONS'!$A$2:$M$28915,11,FALSE)</f>
        <v>0</v>
      </c>
      <c r="N2215" s="1">
        <f>VLOOKUP($B2215,'[1]ALL ACCESSIONS'!$A$2:$M$28915,12,FALSE)</f>
        <v>0</v>
      </c>
    </row>
    <row r="2216" spans="1:14" x14ac:dyDescent="0.3">
      <c r="A2216" s="1" t="s">
        <v>5901</v>
      </c>
      <c r="B2216" s="1" t="s">
        <v>514</v>
      </c>
      <c r="C2216" s="1" t="str">
        <f>VLOOKUP($B2216,'[1]ALL ACCESSIONS'!$A$2:$M$28915,3,FALSE)</f>
        <v xml:space="preserve">x13-VARD-041 </v>
      </c>
      <c r="D2216" s="1">
        <v>1</v>
      </c>
      <c r="I2216" s="1">
        <f>VLOOKUP($B2216,'[1]ALL ACCESSIONS'!$A$2:$M$28915,7,FALSE)</f>
        <v>0</v>
      </c>
      <c r="J2216" s="1">
        <f>VLOOKUP($B2216,'[1]ALL ACCESSIONS'!$A$2:$M$28915,8,FALSE)</f>
        <v>0</v>
      </c>
      <c r="K2216" s="1">
        <f>VLOOKUP($B2216,'[1]ALL ACCESSIONS'!$A$2:$M$28915,9,FALSE)</f>
        <v>0</v>
      </c>
      <c r="L2216" s="1">
        <f>VLOOKUP($B2216,'[1]ALL ACCESSIONS'!$A$2:$M$28915,10,FALSE)</f>
        <v>0</v>
      </c>
      <c r="M2216" s="1">
        <f>VLOOKUP($B2216,'[1]ALL ACCESSIONS'!$A$2:$M$28915,11,FALSE)</f>
        <v>0</v>
      </c>
      <c r="N2216" s="1">
        <f>VLOOKUP($B2216,'[1]ALL ACCESSIONS'!$A$2:$M$28915,12,FALSE)</f>
        <v>0</v>
      </c>
    </row>
    <row r="2217" spans="1:14" x14ac:dyDescent="0.3">
      <c r="A2217" s="1" t="s">
        <v>5901</v>
      </c>
      <c r="B2217" s="1" t="s">
        <v>515</v>
      </c>
      <c r="C2217" s="1" t="str">
        <f>VLOOKUP($B2217,'[1]ALL ACCESSIONS'!$A$2:$M$28915,3,FALSE)</f>
        <v xml:space="preserve">x13-VARD-041 </v>
      </c>
      <c r="D2217" s="1">
        <v>1</v>
      </c>
      <c r="I2217" s="1">
        <f>VLOOKUP($B2217,'[1]ALL ACCESSIONS'!$A$2:$M$28915,7,FALSE)</f>
        <v>0</v>
      </c>
      <c r="J2217" s="1">
        <f>VLOOKUP($B2217,'[1]ALL ACCESSIONS'!$A$2:$M$28915,8,FALSE)</f>
        <v>0</v>
      </c>
      <c r="K2217" s="1">
        <f>VLOOKUP($B2217,'[1]ALL ACCESSIONS'!$A$2:$M$28915,9,FALSE)</f>
        <v>0</v>
      </c>
      <c r="L2217" s="1">
        <f>VLOOKUP($B2217,'[1]ALL ACCESSIONS'!$A$2:$M$28915,10,FALSE)</f>
        <v>0</v>
      </c>
      <c r="M2217" s="1">
        <f>VLOOKUP($B2217,'[1]ALL ACCESSIONS'!$A$2:$M$28915,11,FALSE)</f>
        <v>0</v>
      </c>
      <c r="N2217" s="1">
        <f>VLOOKUP($B2217,'[1]ALL ACCESSIONS'!$A$2:$M$28915,12,FALSE)</f>
        <v>0</v>
      </c>
    </row>
    <row r="2218" spans="1:14" x14ac:dyDescent="0.3">
      <c r="A2218" s="1" t="s">
        <v>5901</v>
      </c>
      <c r="B2218" s="1" t="s">
        <v>516</v>
      </c>
      <c r="C2218" s="1" t="str">
        <f>VLOOKUP($B2218,'[1]ALL ACCESSIONS'!$A$2:$M$28915,3,FALSE)</f>
        <v xml:space="preserve">x13-VARD-041 </v>
      </c>
      <c r="D2218" s="1">
        <v>1</v>
      </c>
      <c r="I2218" s="1">
        <f>VLOOKUP($B2218,'[1]ALL ACCESSIONS'!$A$2:$M$28915,7,FALSE)</f>
        <v>0</v>
      </c>
      <c r="J2218" s="1">
        <f>VLOOKUP($B2218,'[1]ALL ACCESSIONS'!$A$2:$M$28915,8,FALSE)</f>
        <v>0</v>
      </c>
      <c r="K2218" s="1">
        <f>VLOOKUP($B2218,'[1]ALL ACCESSIONS'!$A$2:$M$28915,9,FALSE)</f>
        <v>0</v>
      </c>
      <c r="L2218" s="1">
        <f>VLOOKUP($B2218,'[1]ALL ACCESSIONS'!$A$2:$M$28915,10,FALSE)</f>
        <v>0</v>
      </c>
      <c r="M2218" s="1">
        <f>VLOOKUP($B2218,'[1]ALL ACCESSIONS'!$A$2:$M$28915,11,FALSE)</f>
        <v>0</v>
      </c>
      <c r="N2218" s="1">
        <f>VLOOKUP($B2218,'[1]ALL ACCESSIONS'!$A$2:$M$28915,12,FALSE)</f>
        <v>0</v>
      </c>
    </row>
    <row r="2219" spans="1:14" x14ac:dyDescent="0.3">
      <c r="A2219" s="1" t="s">
        <v>5901</v>
      </c>
      <c r="B2219" s="1" t="s">
        <v>519</v>
      </c>
      <c r="C2219" s="1" t="str">
        <f>VLOOKUP($B2219,'[1]ALL ACCESSIONS'!$A$2:$M$28915,3,FALSE)</f>
        <v xml:space="preserve">x13-VARD-049b </v>
      </c>
      <c r="D2219" s="1">
        <v>1</v>
      </c>
      <c r="I2219" s="1">
        <f>VLOOKUP($B2219,'[1]ALL ACCESSIONS'!$A$2:$M$28915,7,FALSE)</f>
        <v>0</v>
      </c>
      <c r="J2219" s="1">
        <f>VLOOKUP($B2219,'[1]ALL ACCESSIONS'!$A$2:$M$28915,8,FALSE)</f>
        <v>0</v>
      </c>
      <c r="K2219" s="1">
        <f>VLOOKUP($B2219,'[1]ALL ACCESSIONS'!$A$2:$M$28915,9,FALSE)</f>
        <v>0</v>
      </c>
      <c r="L2219" s="1">
        <f>VLOOKUP($B2219,'[1]ALL ACCESSIONS'!$A$2:$M$28915,10,FALSE)</f>
        <v>0</v>
      </c>
      <c r="M2219" s="1">
        <f>VLOOKUP($B2219,'[1]ALL ACCESSIONS'!$A$2:$M$28915,11,FALSE)</f>
        <v>0</v>
      </c>
      <c r="N2219" s="1">
        <f>VLOOKUP($B2219,'[1]ALL ACCESSIONS'!$A$2:$M$28915,12,FALSE)</f>
        <v>0</v>
      </c>
    </row>
    <row r="2220" spans="1:14" x14ac:dyDescent="0.3">
      <c r="A2220" s="1" t="s">
        <v>5901</v>
      </c>
      <c r="B2220" s="1" t="s">
        <v>524</v>
      </c>
      <c r="C2220" s="1" t="str">
        <f>VLOOKUP($B2220,'[1]ALL ACCESSIONS'!$A$2:$M$28915,3,FALSE)</f>
        <v xml:space="preserve">x13-VARD-049b </v>
      </c>
      <c r="D2220" s="1">
        <v>1</v>
      </c>
      <c r="I2220" s="1">
        <f>VLOOKUP($B2220,'[1]ALL ACCESSIONS'!$A$2:$M$28915,7,FALSE)</f>
        <v>0</v>
      </c>
      <c r="J2220" s="1">
        <f>VLOOKUP($B2220,'[1]ALL ACCESSIONS'!$A$2:$M$28915,8,FALSE)</f>
        <v>0</v>
      </c>
      <c r="K2220" s="1">
        <f>VLOOKUP($B2220,'[1]ALL ACCESSIONS'!$A$2:$M$28915,9,FALSE)</f>
        <v>0</v>
      </c>
      <c r="L2220" s="1">
        <f>VLOOKUP($B2220,'[1]ALL ACCESSIONS'!$A$2:$M$28915,10,FALSE)</f>
        <v>0</v>
      </c>
      <c r="M2220" s="1">
        <f>VLOOKUP($B2220,'[1]ALL ACCESSIONS'!$A$2:$M$28915,11,FALSE)</f>
        <v>0</v>
      </c>
      <c r="N2220" s="1">
        <f>VLOOKUP($B2220,'[1]ALL ACCESSIONS'!$A$2:$M$28915,12,FALSE)</f>
        <v>0</v>
      </c>
    </row>
    <row r="2221" spans="1:14" x14ac:dyDescent="0.3">
      <c r="A2221" s="1" t="s">
        <v>5901</v>
      </c>
      <c r="B2221" s="1" t="s">
        <v>525</v>
      </c>
      <c r="C2221" s="1" t="str">
        <f>VLOOKUP($B2221,'[1]ALL ACCESSIONS'!$A$2:$M$28915,3,FALSE)</f>
        <v xml:space="preserve">x13-VARD-066b </v>
      </c>
      <c r="D2221" s="1">
        <v>1</v>
      </c>
      <c r="I2221" s="1">
        <f>VLOOKUP($B2221,'[1]ALL ACCESSIONS'!$A$2:$M$28915,7,FALSE)</f>
        <v>0</v>
      </c>
      <c r="J2221" s="1">
        <f>VLOOKUP($B2221,'[1]ALL ACCESSIONS'!$A$2:$M$28915,8,FALSE)</f>
        <v>0</v>
      </c>
      <c r="K2221" s="1">
        <f>VLOOKUP($B2221,'[1]ALL ACCESSIONS'!$A$2:$M$28915,9,FALSE)</f>
        <v>0</v>
      </c>
      <c r="L2221" s="1">
        <f>VLOOKUP($B2221,'[1]ALL ACCESSIONS'!$A$2:$M$28915,10,FALSE)</f>
        <v>0</v>
      </c>
      <c r="M2221" s="1">
        <f>VLOOKUP($B2221,'[1]ALL ACCESSIONS'!$A$2:$M$28915,11,FALSE)</f>
        <v>0</v>
      </c>
      <c r="N2221" s="1">
        <f>VLOOKUP($B2221,'[1]ALL ACCESSIONS'!$A$2:$M$28915,12,FALSE)</f>
        <v>0</v>
      </c>
    </row>
    <row r="2222" spans="1:14" x14ac:dyDescent="0.3">
      <c r="A2222" s="1" t="s">
        <v>5901</v>
      </c>
      <c r="B2222" s="1" t="s">
        <v>526</v>
      </c>
      <c r="C2222" s="1" t="str">
        <f>VLOOKUP($B2222,'[1]ALL ACCESSIONS'!$A$2:$M$28915,3,FALSE)</f>
        <v xml:space="preserve">x13-VARD-066b </v>
      </c>
      <c r="D2222" s="1">
        <v>1</v>
      </c>
      <c r="I2222" s="1">
        <f>VLOOKUP($B2222,'[1]ALL ACCESSIONS'!$A$2:$M$28915,7,FALSE)</f>
        <v>0</v>
      </c>
      <c r="J2222" s="1">
        <f>VLOOKUP($B2222,'[1]ALL ACCESSIONS'!$A$2:$M$28915,8,FALSE)</f>
        <v>0</v>
      </c>
      <c r="K2222" s="1">
        <f>VLOOKUP($B2222,'[1]ALL ACCESSIONS'!$A$2:$M$28915,9,FALSE)</f>
        <v>0</v>
      </c>
      <c r="L2222" s="1">
        <f>VLOOKUP($B2222,'[1]ALL ACCESSIONS'!$A$2:$M$28915,10,FALSE)</f>
        <v>0</v>
      </c>
      <c r="M2222" s="1">
        <f>VLOOKUP($B2222,'[1]ALL ACCESSIONS'!$A$2:$M$28915,11,FALSE)</f>
        <v>0</v>
      </c>
      <c r="N2222" s="1">
        <f>VLOOKUP($B2222,'[1]ALL ACCESSIONS'!$A$2:$M$28915,12,FALSE)</f>
        <v>0</v>
      </c>
    </row>
    <row r="2223" spans="1:14" x14ac:dyDescent="0.3">
      <c r="A2223" s="1" t="s">
        <v>5901</v>
      </c>
      <c r="B2223" s="1" t="s">
        <v>528</v>
      </c>
      <c r="C2223" s="1" t="str">
        <f>VLOOKUP($B2223,'[1]ALL ACCESSIONS'!$A$2:$M$28915,3,FALSE)</f>
        <v xml:space="preserve">x13-VARD-067a </v>
      </c>
      <c r="D2223" s="1">
        <v>1</v>
      </c>
      <c r="I2223" s="1">
        <f>VLOOKUP($B2223,'[1]ALL ACCESSIONS'!$A$2:$M$28915,7,FALSE)</f>
        <v>0</v>
      </c>
      <c r="J2223" s="1">
        <f>VLOOKUP($B2223,'[1]ALL ACCESSIONS'!$A$2:$M$28915,8,FALSE)</f>
        <v>0</v>
      </c>
      <c r="K2223" s="1">
        <f>VLOOKUP($B2223,'[1]ALL ACCESSIONS'!$A$2:$M$28915,9,FALSE)</f>
        <v>0</v>
      </c>
      <c r="L2223" s="1">
        <f>VLOOKUP($B2223,'[1]ALL ACCESSIONS'!$A$2:$M$28915,10,FALSE)</f>
        <v>0</v>
      </c>
      <c r="M2223" s="1">
        <f>VLOOKUP($B2223,'[1]ALL ACCESSIONS'!$A$2:$M$28915,11,FALSE)</f>
        <v>0</v>
      </c>
      <c r="N2223" s="1">
        <f>VLOOKUP($B2223,'[1]ALL ACCESSIONS'!$A$2:$M$28915,12,FALSE)</f>
        <v>0</v>
      </c>
    </row>
    <row r="2224" spans="1:14" x14ac:dyDescent="0.3">
      <c r="A2224" s="1" t="s">
        <v>5901</v>
      </c>
      <c r="B2224" s="1" t="s">
        <v>529</v>
      </c>
      <c r="C2224" s="1" t="str">
        <f>VLOOKUP($B2224,'[1]ALL ACCESSIONS'!$A$2:$M$28915,3,FALSE)</f>
        <v xml:space="preserve">x13-VARD-071c </v>
      </c>
      <c r="D2224" s="1">
        <v>1</v>
      </c>
      <c r="I2224" s="1">
        <f>VLOOKUP($B2224,'[1]ALL ACCESSIONS'!$A$2:$M$28915,7,FALSE)</f>
        <v>0</v>
      </c>
      <c r="J2224" s="1">
        <f>VLOOKUP($B2224,'[1]ALL ACCESSIONS'!$A$2:$M$28915,8,FALSE)</f>
        <v>0</v>
      </c>
      <c r="K2224" s="1">
        <f>VLOOKUP($B2224,'[1]ALL ACCESSIONS'!$A$2:$M$28915,9,FALSE)</f>
        <v>0</v>
      </c>
      <c r="L2224" s="1">
        <f>VLOOKUP($B2224,'[1]ALL ACCESSIONS'!$A$2:$M$28915,10,FALSE)</f>
        <v>0</v>
      </c>
      <c r="M2224" s="1">
        <f>VLOOKUP($B2224,'[1]ALL ACCESSIONS'!$A$2:$M$28915,11,FALSE)</f>
        <v>0</v>
      </c>
      <c r="N2224" s="1">
        <f>VLOOKUP($B2224,'[1]ALL ACCESSIONS'!$A$2:$M$28915,12,FALSE)</f>
        <v>0</v>
      </c>
    </row>
    <row r="2225" spans="1:14" x14ac:dyDescent="0.3">
      <c r="A2225" s="1" t="s">
        <v>5901</v>
      </c>
      <c r="B2225" s="1" t="s">
        <v>530</v>
      </c>
      <c r="C2225" s="1" t="str">
        <f>VLOOKUP($B2225,'[1]ALL ACCESSIONS'!$A$2:$M$28915,3,FALSE)</f>
        <v xml:space="preserve">x13-VARD-071c </v>
      </c>
      <c r="D2225" s="1">
        <v>1</v>
      </c>
      <c r="I2225" s="1">
        <f>VLOOKUP($B2225,'[1]ALL ACCESSIONS'!$A$2:$M$28915,7,FALSE)</f>
        <v>0</v>
      </c>
      <c r="J2225" s="1">
        <f>VLOOKUP($B2225,'[1]ALL ACCESSIONS'!$A$2:$M$28915,8,FALSE)</f>
        <v>0</v>
      </c>
      <c r="K2225" s="1">
        <f>VLOOKUP($B2225,'[1]ALL ACCESSIONS'!$A$2:$M$28915,9,FALSE)</f>
        <v>0</v>
      </c>
      <c r="L2225" s="1">
        <f>VLOOKUP($B2225,'[1]ALL ACCESSIONS'!$A$2:$M$28915,10,FALSE)</f>
        <v>0</v>
      </c>
      <c r="M2225" s="1">
        <f>VLOOKUP($B2225,'[1]ALL ACCESSIONS'!$A$2:$M$28915,11,FALSE)</f>
        <v>0</v>
      </c>
      <c r="N2225" s="1">
        <f>VLOOKUP($B2225,'[1]ALL ACCESSIONS'!$A$2:$M$28915,12,FALSE)</f>
        <v>0</v>
      </c>
    </row>
    <row r="2226" spans="1:14" x14ac:dyDescent="0.3">
      <c r="A2226" s="1" t="s">
        <v>5901</v>
      </c>
      <c r="B2226" s="1" t="s">
        <v>533</v>
      </c>
      <c r="C2226" s="1" t="str">
        <f>VLOOKUP($B2226,'[1]ALL ACCESSIONS'!$A$2:$M$28915,3,FALSE)</f>
        <v xml:space="preserve">x13-VARD-073c </v>
      </c>
      <c r="D2226" s="1">
        <v>1</v>
      </c>
      <c r="I2226" s="1">
        <f>VLOOKUP($B2226,'[1]ALL ACCESSIONS'!$A$2:$M$28915,7,FALSE)</f>
        <v>0</v>
      </c>
      <c r="J2226" s="1">
        <f>VLOOKUP($B2226,'[1]ALL ACCESSIONS'!$A$2:$M$28915,8,FALSE)</f>
        <v>0</v>
      </c>
      <c r="K2226" s="1">
        <f>VLOOKUP($B2226,'[1]ALL ACCESSIONS'!$A$2:$M$28915,9,FALSE)</f>
        <v>0</v>
      </c>
      <c r="L2226" s="1">
        <f>VLOOKUP($B2226,'[1]ALL ACCESSIONS'!$A$2:$M$28915,10,FALSE)</f>
        <v>0</v>
      </c>
      <c r="M2226" s="1">
        <f>VLOOKUP($B2226,'[1]ALL ACCESSIONS'!$A$2:$M$28915,11,FALSE)</f>
        <v>0</v>
      </c>
      <c r="N2226" s="1">
        <f>VLOOKUP($B2226,'[1]ALL ACCESSIONS'!$A$2:$M$28915,12,FALSE)</f>
        <v>0</v>
      </c>
    </row>
    <row r="2227" spans="1:14" x14ac:dyDescent="0.3">
      <c r="A2227" s="1" t="s">
        <v>5901</v>
      </c>
      <c r="B2227" s="1" t="s">
        <v>534</v>
      </c>
      <c r="C2227" s="1" t="str">
        <f>VLOOKUP($B2227,'[1]ALL ACCESSIONS'!$A$2:$M$28915,3,FALSE)</f>
        <v xml:space="preserve">x13-VARD-073c </v>
      </c>
      <c r="D2227" s="1">
        <v>1</v>
      </c>
      <c r="I2227" s="1">
        <f>VLOOKUP($B2227,'[1]ALL ACCESSIONS'!$A$2:$M$28915,7,FALSE)</f>
        <v>0</v>
      </c>
      <c r="J2227" s="1">
        <f>VLOOKUP($B2227,'[1]ALL ACCESSIONS'!$A$2:$M$28915,8,FALSE)</f>
        <v>0</v>
      </c>
      <c r="K2227" s="1">
        <f>VLOOKUP($B2227,'[1]ALL ACCESSIONS'!$A$2:$M$28915,9,FALSE)</f>
        <v>0</v>
      </c>
      <c r="L2227" s="1">
        <f>VLOOKUP($B2227,'[1]ALL ACCESSIONS'!$A$2:$M$28915,10,FALSE)</f>
        <v>0</v>
      </c>
      <c r="M2227" s="1">
        <f>VLOOKUP($B2227,'[1]ALL ACCESSIONS'!$A$2:$M$28915,11,FALSE)</f>
        <v>0</v>
      </c>
      <c r="N2227" s="1">
        <f>VLOOKUP($B2227,'[1]ALL ACCESSIONS'!$A$2:$M$28915,12,FALSE)</f>
        <v>0</v>
      </c>
    </row>
    <row r="2228" spans="1:14" x14ac:dyDescent="0.3">
      <c r="A2228" s="1" t="s">
        <v>5901</v>
      </c>
      <c r="B2228" s="1" t="s">
        <v>536</v>
      </c>
      <c r="C2228" s="1" t="str">
        <f>VLOOKUP($B2228,'[1]ALL ACCESSIONS'!$A$2:$M$28915,3,FALSE)</f>
        <v xml:space="preserve">x13-VARD-073c </v>
      </c>
      <c r="D2228" s="1">
        <v>1</v>
      </c>
      <c r="I2228" s="1">
        <f>VLOOKUP($B2228,'[1]ALL ACCESSIONS'!$A$2:$M$28915,7,FALSE)</f>
        <v>0</v>
      </c>
      <c r="J2228" s="1">
        <f>VLOOKUP($B2228,'[1]ALL ACCESSIONS'!$A$2:$M$28915,8,FALSE)</f>
        <v>0</v>
      </c>
      <c r="K2228" s="1">
        <f>VLOOKUP($B2228,'[1]ALL ACCESSIONS'!$A$2:$M$28915,9,FALSE)</f>
        <v>0</v>
      </c>
      <c r="L2228" s="1">
        <f>VLOOKUP($B2228,'[1]ALL ACCESSIONS'!$A$2:$M$28915,10,FALSE)</f>
        <v>0</v>
      </c>
      <c r="M2228" s="1">
        <f>VLOOKUP($B2228,'[1]ALL ACCESSIONS'!$A$2:$M$28915,11,FALSE)</f>
        <v>0</v>
      </c>
      <c r="N2228" s="1">
        <f>VLOOKUP($B2228,'[1]ALL ACCESSIONS'!$A$2:$M$28915,12,FALSE)</f>
        <v>0</v>
      </c>
    </row>
    <row r="2229" spans="1:14" x14ac:dyDescent="0.3">
      <c r="A2229" s="1" t="s">
        <v>5901</v>
      </c>
      <c r="B2229" s="1" t="s">
        <v>537</v>
      </c>
      <c r="C2229" s="1" t="str">
        <f>VLOOKUP($B2229,'[1]ALL ACCESSIONS'!$A$2:$M$28915,3,FALSE)</f>
        <v xml:space="preserve">x13-VARD-073c </v>
      </c>
      <c r="D2229" s="1">
        <v>1</v>
      </c>
      <c r="I2229" s="1">
        <f>VLOOKUP($B2229,'[1]ALL ACCESSIONS'!$A$2:$M$28915,7,FALSE)</f>
        <v>0</v>
      </c>
      <c r="J2229" s="1">
        <f>VLOOKUP($B2229,'[1]ALL ACCESSIONS'!$A$2:$M$28915,8,FALSE)</f>
        <v>0</v>
      </c>
      <c r="K2229" s="1">
        <f>VLOOKUP($B2229,'[1]ALL ACCESSIONS'!$A$2:$M$28915,9,FALSE)</f>
        <v>0</v>
      </c>
      <c r="L2229" s="1">
        <f>VLOOKUP($B2229,'[1]ALL ACCESSIONS'!$A$2:$M$28915,10,FALSE)</f>
        <v>0</v>
      </c>
      <c r="M2229" s="1">
        <f>VLOOKUP($B2229,'[1]ALL ACCESSIONS'!$A$2:$M$28915,11,FALSE)</f>
        <v>0</v>
      </c>
      <c r="N2229" s="1">
        <f>VLOOKUP($B2229,'[1]ALL ACCESSIONS'!$A$2:$M$28915,12,FALSE)</f>
        <v>0</v>
      </c>
    </row>
    <row r="2230" spans="1:14" x14ac:dyDescent="0.3">
      <c r="A2230" s="1" t="s">
        <v>5901</v>
      </c>
      <c r="B2230" s="1" t="s">
        <v>539</v>
      </c>
      <c r="C2230" s="1" t="str">
        <f>VLOOKUP($B2230,'[1]ALL ACCESSIONS'!$A$2:$M$28915,3,FALSE)</f>
        <v xml:space="preserve">x13-VARD-079b </v>
      </c>
      <c r="D2230" s="1">
        <v>1</v>
      </c>
      <c r="I2230" s="1">
        <f>VLOOKUP($B2230,'[1]ALL ACCESSIONS'!$A$2:$M$28915,7,FALSE)</f>
        <v>0</v>
      </c>
      <c r="J2230" s="1">
        <f>VLOOKUP($B2230,'[1]ALL ACCESSIONS'!$A$2:$M$28915,8,FALSE)</f>
        <v>0</v>
      </c>
      <c r="K2230" s="1">
        <f>VLOOKUP($B2230,'[1]ALL ACCESSIONS'!$A$2:$M$28915,9,FALSE)</f>
        <v>0</v>
      </c>
      <c r="L2230" s="1">
        <f>VLOOKUP($B2230,'[1]ALL ACCESSIONS'!$A$2:$M$28915,10,FALSE)</f>
        <v>0</v>
      </c>
      <c r="M2230" s="1">
        <f>VLOOKUP($B2230,'[1]ALL ACCESSIONS'!$A$2:$M$28915,11,FALSE)</f>
        <v>0</v>
      </c>
      <c r="N2230" s="1">
        <f>VLOOKUP($B2230,'[1]ALL ACCESSIONS'!$A$2:$M$28915,12,FALSE)</f>
        <v>0</v>
      </c>
    </row>
    <row r="2231" spans="1:14" x14ac:dyDescent="0.3">
      <c r="A2231" s="1" t="s">
        <v>5901</v>
      </c>
      <c r="B2231" s="1" t="s">
        <v>540</v>
      </c>
      <c r="C2231" s="1" t="str">
        <f>VLOOKUP($B2231,'[1]ALL ACCESSIONS'!$A$2:$M$28915,3,FALSE)</f>
        <v xml:space="preserve">x13-VARD-081b </v>
      </c>
      <c r="D2231" s="1">
        <v>1</v>
      </c>
      <c r="I2231" s="1">
        <f>VLOOKUP($B2231,'[1]ALL ACCESSIONS'!$A$2:$M$28915,7,FALSE)</f>
        <v>0</v>
      </c>
      <c r="J2231" s="1">
        <f>VLOOKUP($B2231,'[1]ALL ACCESSIONS'!$A$2:$M$28915,8,FALSE)</f>
        <v>0</v>
      </c>
      <c r="K2231" s="1">
        <f>VLOOKUP($B2231,'[1]ALL ACCESSIONS'!$A$2:$M$28915,9,FALSE)</f>
        <v>0</v>
      </c>
      <c r="L2231" s="1">
        <f>VLOOKUP($B2231,'[1]ALL ACCESSIONS'!$A$2:$M$28915,10,FALSE)</f>
        <v>0</v>
      </c>
      <c r="M2231" s="1">
        <f>VLOOKUP($B2231,'[1]ALL ACCESSIONS'!$A$2:$M$28915,11,FALSE)</f>
        <v>0</v>
      </c>
      <c r="N2231" s="1">
        <f>VLOOKUP($B2231,'[1]ALL ACCESSIONS'!$A$2:$M$28915,12,FALSE)</f>
        <v>0</v>
      </c>
    </row>
    <row r="2232" spans="1:14" x14ac:dyDescent="0.3">
      <c r="A2232" s="1" t="s">
        <v>5901</v>
      </c>
      <c r="B2232" s="1" t="s">
        <v>547</v>
      </c>
      <c r="C2232" s="1" t="str">
        <f>VLOOKUP($B2232,'[1]ALL ACCESSIONS'!$A$2:$M$28915,3,FALSE)</f>
        <v xml:space="preserve">x13-VARD-085b </v>
      </c>
      <c r="D2232" s="1">
        <v>1</v>
      </c>
      <c r="I2232" s="1">
        <f>VLOOKUP($B2232,'[1]ALL ACCESSIONS'!$A$2:$M$28915,7,FALSE)</f>
        <v>0</v>
      </c>
      <c r="J2232" s="1">
        <f>VLOOKUP($B2232,'[1]ALL ACCESSIONS'!$A$2:$M$28915,8,FALSE)</f>
        <v>0</v>
      </c>
      <c r="K2232" s="1">
        <f>VLOOKUP($B2232,'[1]ALL ACCESSIONS'!$A$2:$M$28915,9,FALSE)</f>
        <v>0</v>
      </c>
      <c r="L2232" s="1">
        <f>VLOOKUP($B2232,'[1]ALL ACCESSIONS'!$A$2:$M$28915,10,FALSE)</f>
        <v>0</v>
      </c>
      <c r="M2232" s="1">
        <f>VLOOKUP($B2232,'[1]ALL ACCESSIONS'!$A$2:$M$28915,11,FALSE)</f>
        <v>0</v>
      </c>
      <c r="N2232" s="1">
        <f>VLOOKUP($B2232,'[1]ALL ACCESSIONS'!$A$2:$M$28915,12,FALSE)</f>
        <v>0</v>
      </c>
    </row>
    <row r="2233" spans="1:14" x14ac:dyDescent="0.3">
      <c r="A2233" s="1" t="s">
        <v>5901</v>
      </c>
      <c r="B2233" s="1" t="s">
        <v>542</v>
      </c>
      <c r="C2233" s="1" t="str">
        <f>VLOOKUP($B2233,'[1]ALL ACCESSIONS'!$A$2:$M$28915,3,FALSE)</f>
        <v xml:space="preserve">x13-VARD-085b </v>
      </c>
      <c r="D2233" s="1">
        <v>1</v>
      </c>
      <c r="I2233" s="1">
        <f>VLOOKUP($B2233,'[1]ALL ACCESSIONS'!$A$2:$M$28915,7,FALSE)</f>
        <v>0</v>
      </c>
      <c r="J2233" s="1">
        <f>VLOOKUP($B2233,'[1]ALL ACCESSIONS'!$A$2:$M$28915,8,FALSE)</f>
        <v>0</v>
      </c>
      <c r="K2233" s="1">
        <f>VLOOKUP($B2233,'[1]ALL ACCESSIONS'!$A$2:$M$28915,9,FALSE)</f>
        <v>0</v>
      </c>
      <c r="L2233" s="1">
        <f>VLOOKUP($B2233,'[1]ALL ACCESSIONS'!$A$2:$M$28915,10,FALSE)</f>
        <v>0</v>
      </c>
      <c r="M2233" s="1">
        <f>VLOOKUP($B2233,'[1]ALL ACCESSIONS'!$A$2:$M$28915,11,FALSE)</f>
        <v>0</v>
      </c>
      <c r="N2233" s="1">
        <f>VLOOKUP($B2233,'[1]ALL ACCESSIONS'!$A$2:$M$28915,12,FALSE)</f>
        <v>0</v>
      </c>
    </row>
    <row r="2234" spans="1:14" x14ac:dyDescent="0.3">
      <c r="A2234" s="1" t="s">
        <v>5901</v>
      </c>
      <c r="B2234" s="1" t="s">
        <v>543</v>
      </c>
      <c r="C2234" s="1" t="str">
        <f>VLOOKUP($B2234,'[1]ALL ACCESSIONS'!$A$2:$M$28915,3,FALSE)</f>
        <v xml:space="preserve">x13-VARD-085b </v>
      </c>
      <c r="D2234" s="1">
        <v>1</v>
      </c>
      <c r="I2234" s="1">
        <f>VLOOKUP($B2234,'[1]ALL ACCESSIONS'!$A$2:$M$28915,7,FALSE)</f>
        <v>0</v>
      </c>
      <c r="J2234" s="1">
        <f>VLOOKUP($B2234,'[1]ALL ACCESSIONS'!$A$2:$M$28915,8,FALSE)</f>
        <v>0</v>
      </c>
      <c r="K2234" s="1">
        <f>VLOOKUP($B2234,'[1]ALL ACCESSIONS'!$A$2:$M$28915,9,FALSE)</f>
        <v>0</v>
      </c>
      <c r="L2234" s="1">
        <f>VLOOKUP($B2234,'[1]ALL ACCESSIONS'!$A$2:$M$28915,10,FALSE)</f>
        <v>0</v>
      </c>
      <c r="M2234" s="1">
        <f>VLOOKUP($B2234,'[1]ALL ACCESSIONS'!$A$2:$M$28915,11,FALSE)</f>
        <v>0</v>
      </c>
      <c r="N2234" s="1">
        <f>VLOOKUP($B2234,'[1]ALL ACCESSIONS'!$A$2:$M$28915,12,FALSE)</f>
        <v>0</v>
      </c>
    </row>
    <row r="2235" spans="1:14" x14ac:dyDescent="0.3">
      <c r="A2235" s="1" t="s">
        <v>5901</v>
      </c>
      <c r="B2235" s="1" t="s">
        <v>544</v>
      </c>
      <c r="C2235" s="1" t="str">
        <f>VLOOKUP($B2235,'[1]ALL ACCESSIONS'!$A$2:$M$28915,3,FALSE)</f>
        <v xml:space="preserve">x13-VARD-085b </v>
      </c>
      <c r="D2235" s="1">
        <v>1</v>
      </c>
      <c r="I2235" s="1">
        <f>VLOOKUP($B2235,'[1]ALL ACCESSIONS'!$A$2:$M$28915,7,FALSE)</f>
        <v>0</v>
      </c>
      <c r="J2235" s="1">
        <f>VLOOKUP($B2235,'[1]ALL ACCESSIONS'!$A$2:$M$28915,8,FALSE)</f>
        <v>0</v>
      </c>
      <c r="K2235" s="1">
        <f>VLOOKUP($B2235,'[1]ALL ACCESSIONS'!$A$2:$M$28915,9,FALSE)</f>
        <v>0</v>
      </c>
      <c r="L2235" s="1">
        <f>VLOOKUP($B2235,'[1]ALL ACCESSIONS'!$A$2:$M$28915,10,FALSE)</f>
        <v>0</v>
      </c>
      <c r="M2235" s="1">
        <f>VLOOKUP($B2235,'[1]ALL ACCESSIONS'!$A$2:$M$28915,11,FALSE)</f>
        <v>0</v>
      </c>
      <c r="N2235" s="1">
        <f>VLOOKUP($B2235,'[1]ALL ACCESSIONS'!$A$2:$M$28915,12,FALSE)</f>
        <v>0</v>
      </c>
    </row>
    <row r="2236" spans="1:14" x14ac:dyDescent="0.3">
      <c r="A2236" s="1" t="s">
        <v>5901</v>
      </c>
      <c r="B2236" s="1" t="s">
        <v>546</v>
      </c>
      <c r="C2236" s="1" t="str">
        <f>VLOOKUP($B2236,'[1]ALL ACCESSIONS'!$A$2:$M$28915,3,FALSE)</f>
        <v xml:space="preserve">x13-VARD-085b </v>
      </c>
      <c r="D2236" s="1">
        <v>1</v>
      </c>
      <c r="I2236" s="1">
        <f>VLOOKUP($B2236,'[1]ALL ACCESSIONS'!$A$2:$M$28915,7,FALSE)</f>
        <v>0</v>
      </c>
      <c r="J2236" s="1">
        <f>VLOOKUP($B2236,'[1]ALL ACCESSIONS'!$A$2:$M$28915,8,FALSE)</f>
        <v>0</v>
      </c>
      <c r="K2236" s="1">
        <f>VLOOKUP($B2236,'[1]ALL ACCESSIONS'!$A$2:$M$28915,9,FALSE)</f>
        <v>0</v>
      </c>
      <c r="L2236" s="1">
        <f>VLOOKUP($B2236,'[1]ALL ACCESSIONS'!$A$2:$M$28915,10,FALSE)</f>
        <v>0</v>
      </c>
      <c r="M2236" s="1">
        <f>VLOOKUP($B2236,'[1]ALL ACCESSIONS'!$A$2:$M$28915,11,FALSE)</f>
        <v>0</v>
      </c>
      <c r="N2236" s="1">
        <f>VLOOKUP($B2236,'[1]ALL ACCESSIONS'!$A$2:$M$28915,12,FALSE)</f>
        <v>0</v>
      </c>
    </row>
    <row r="2237" spans="1:14" x14ac:dyDescent="0.3">
      <c r="A2237" s="1" t="s">
        <v>5901</v>
      </c>
      <c r="B2237" s="1" t="s">
        <v>548</v>
      </c>
      <c r="C2237" s="1" t="str">
        <f>VLOOKUP($B2237,'[1]ALL ACCESSIONS'!$A$2:$M$28915,3,FALSE)</f>
        <v xml:space="preserve">x13-VARD-090b </v>
      </c>
      <c r="D2237" s="1">
        <v>1</v>
      </c>
      <c r="I2237" s="1">
        <f>VLOOKUP($B2237,'[1]ALL ACCESSIONS'!$A$2:$M$28915,7,FALSE)</f>
        <v>0</v>
      </c>
      <c r="J2237" s="1">
        <f>VLOOKUP($B2237,'[1]ALL ACCESSIONS'!$A$2:$M$28915,8,FALSE)</f>
        <v>0</v>
      </c>
      <c r="K2237" s="1">
        <f>VLOOKUP($B2237,'[1]ALL ACCESSIONS'!$A$2:$M$28915,9,FALSE)</f>
        <v>0</v>
      </c>
      <c r="L2237" s="1">
        <f>VLOOKUP($B2237,'[1]ALL ACCESSIONS'!$A$2:$M$28915,10,FALSE)</f>
        <v>0</v>
      </c>
      <c r="M2237" s="1">
        <f>VLOOKUP($B2237,'[1]ALL ACCESSIONS'!$A$2:$M$28915,11,FALSE)</f>
        <v>0</v>
      </c>
      <c r="N2237" s="1">
        <f>VLOOKUP($B2237,'[1]ALL ACCESSIONS'!$A$2:$M$28915,12,FALSE)</f>
        <v>0</v>
      </c>
    </row>
    <row r="2238" spans="1:14" x14ac:dyDescent="0.3">
      <c r="A2238" s="1" t="s">
        <v>5901</v>
      </c>
      <c r="B2238" s="1" t="s">
        <v>552</v>
      </c>
      <c r="C2238" s="1" t="str">
        <f>VLOOKUP($B2238,'[1]ALL ACCESSIONS'!$A$2:$M$28915,3,FALSE)</f>
        <v xml:space="preserve">x13-VARD-090b </v>
      </c>
      <c r="D2238" s="1">
        <v>1</v>
      </c>
      <c r="I2238" s="1">
        <f>VLOOKUP($B2238,'[1]ALL ACCESSIONS'!$A$2:$M$28915,7,FALSE)</f>
        <v>0</v>
      </c>
      <c r="J2238" s="1">
        <f>VLOOKUP($B2238,'[1]ALL ACCESSIONS'!$A$2:$M$28915,8,FALSE)</f>
        <v>0</v>
      </c>
      <c r="K2238" s="1">
        <f>VLOOKUP($B2238,'[1]ALL ACCESSIONS'!$A$2:$M$28915,9,FALSE)</f>
        <v>0</v>
      </c>
      <c r="L2238" s="1">
        <f>VLOOKUP($B2238,'[1]ALL ACCESSIONS'!$A$2:$M$28915,10,FALSE)</f>
        <v>0</v>
      </c>
      <c r="M2238" s="1">
        <f>VLOOKUP($B2238,'[1]ALL ACCESSIONS'!$A$2:$M$28915,11,FALSE)</f>
        <v>0</v>
      </c>
      <c r="N2238" s="1">
        <f>VLOOKUP($B2238,'[1]ALL ACCESSIONS'!$A$2:$M$28915,12,FALSE)</f>
        <v>0</v>
      </c>
    </row>
    <row r="2239" spans="1:14" x14ac:dyDescent="0.3">
      <c r="A2239" s="1" t="s">
        <v>5901</v>
      </c>
      <c r="B2239" s="1" t="s">
        <v>569</v>
      </c>
      <c r="C2239" s="1" t="str">
        <f>VLOOKUP($B2239,'[1]ALL ACCESSIONS'!$A$2:$M$28915,3,FALSE)</f>
        <v xml:space="preserve">x13-VARD-118b </v>
      </c>
      <c r="D2239" s="1">
        <v>1</v>
      </c>
      <c r="I2239" s="1">
        <f>VLOOKUP($B2239,'[1]ALL ACCESSIONS'!$A$2:$M$28915,7,FALSE)</f>
        <v>0</v>
      </c>
      <c r="J2239" s="1">
        <f>VLOOKUP($B2239,'[1]ALL ACCESSIONS'!$A$2:$M$28915,8,FALSE)</f>
        <v>0</v>
      </c>
      <c r="K2239" s="1">
        <f>VLOOKUP($B2239,'[1]ALL ACCESSIONS'!$A$2:$M$28915,9,FALSE)</f>
        <v>0</v>
      </c>
      <c r="L2239" s="1">
        <f>VLOOKUP($B2239,'[1]ALL ACCESSIONS'!$A$2:$M$28915,10,FALSE)</f>
        <v>0</v>
      </c>
      <c r="M2239" s="1">
        <f>VLOOKUP($B2239,'[1]ALL ACCESSIONS'!$A$2:$M$28915,11,FALSE)</f>
        <v>0</v>
      </c>
      <c r="N2239" s="1">
        <f>VLOOKUP($B2239,'[1]ALL ACCESSIONS'!$A$2:$M$28915,12,FALSE)</f>
        <v>0</v>
      </c>
    </row>
    <row r="2240" spans="1:14" x14ac:dyDescent="0.3">
      <c r="A2240" s="1" t="s">
        <v>5901</v>
      </c>
      <c r="B2240" s="1" t="s">
        <v>570</v>
      </c>
      <c r="C2240" s="1" t="str">
        <f>VLOOKUP($B2240,'[1]ALL ACCESSIONS'!$A$2:$M$28915,3,FALSE)</f>
        <v xml:space="preserve">x13-VARD-118b </v>
      </c>
      <c r="D2240" s="1">
        <v>1</v>
      </c>
      <c r="I2240" s="1">
        <f>VLOOKUP($B2240,'[1]ALL ACCESSIONS'!$A$2:$M$28915,7,FALSE)</f>
        <v>0</v>
      </c>
      <c r="J2240" s="1">
        <f>VLOOKUP($B2240,'[1]ALL ACCESSIONS'!$A$2:$M$28915,8,FALSE)</f>
        <v>0</v>
      </c>
      <c r="K2240" s="1">
        <f>VLOOKUP($B2240,'[1]ALL ACCESSIONS'!$A$2:$M$28915,9,FALSE)</f>
        <v>0</v>
      </c>
      <c r="L2240" s="1">
        <f>VLOOKUP($B2240,'[1]ALL ACCESSIONS'!$A$2:$M$28915,10,FALSE)</f>
        <v>0</v>
      </c>
      <c r="M2240" s="1">
        <f>VLOOKUP($B2240,'[1]ALL ACCESSIONS'!$A$2:$M$28915,11,FALSE)</f>
        <v>0</v>
      </c>
      <c r="N2240" s="1">
        <f>VLOOKUP($B2240,'[1]ALL ACCESSIONS'!$A$2:$M$28915,12,FALSE)</f>
        <v>0</v>
      </c>
    </row>
    <row r="2241" spans="1:14" x14ac:dyDescent="0.3">
      <c r="A2241" s="1" t="s">
        <v>5901</v>
      </c>
      <c r="B2241" s="1" t="s">
        <v>572</v>
      </c>
      <c r="C2241" s="1" t="str">
        <f>VLOOKUP($B2241,'[1]ALL ACCESSIONS'!$A$2:$M$28915,3,FALSE)</f>
        <v xml:space="preserve">x13-VARD-118b </v>
      </c>
      <c r="D2241" s="1">
        <v>1</v>
      </c>
      <c r="I2241" s="1">
        <f>VLOOKUP($B2241,'[1]ALL ACCESSIONS'!$A$2:$M$28915,7,FALSE)</f>
        <v>0</v>
      </c>
      <c r="J2241" s="1">
        <f>VLOOKUP($B2241,'[1]ALL ACCESSIONS'!$A$2:$M$28915,8,FALSE)</f>
        <v>0</v>
      </c>
      <c r="K2241" s="1">
        <f>VLOOKUP($B2241,'[1]ALL ACCESSIONS'!$A$2:$M$28915,9,FALSE)</f>
        <v>0</v>
      </c>
      <c r="L2241" s="1">
        <f>VLOOKUP($B2241,'[1]ALL ACCESSIONS'!$A$2:$M$28915,10,FALSE)</f>
        <v>0</v>
      </c>
      <c r="M2241" s="1">
        <f>VLOOKUP($B2241,'[1]ALL ACCESSIONS'!$A$2:$M$28915,11,FALSE)</f>
        <v>0</v>
      </c>
      <c r="N2241" s="1">
        <f>VLOOKUP($B2241,'[1]ALL ACCESSIONS'!$A$2:$M$28915,12,FALSE)</f>
        <v>0</v>
      </c>
    </row>
    <row r="2242" spans="1:14" x14ac:dyDescent="0.3">
      <c r="A2242" s="1" t="s">
        <v>5901</v>
      </c>
      <c r="B2242" s="1" t="s">
        <v>578</v>
      </c>
      <c r="C2242" s="1" t="str">
        <f>VLOOKUP($B2242,'[1]ALL ACCESSIONS'!$A$2:$M$28915,3,FALSE)</f>
        <v xml:space="preserve">x13-VARD-133b </v>
      </c>
      <c r="D2242" s="1">
        <v>1</v>
      </c>
      <c r="I2242" s="1">
        <f>VLOOKUP($B2242,'[1]ALL ACCESSIONS'!$A$2:$M$28915,7,FALSE)</f>
        <v>0</v>
      </c>
      <c r="J2242" s="1">
        <f>VLOOKUP($B2242,'[1]ALL ACCESSIONS'!$A$2:$M$28915,8,FALSE)</f>
        <v>0</v>
      </c>
      <c r="K2242" s="1">
        <f>VLOOKUP($B2242,'[1]ALL ACCESSIONS'!$A$2:$M$28915,9,FALSE)</f>
        <v>0</v>
      </c>
      <c r="L2242" s="1">
        <f>VLOOKUP($B2242,'[1]ALL ACCESSIONS'!$A$2:$M$28915,10,FALSE)</f>
        <v>0</v>
      </c>
      <c r="M2242" s="1">
        <f>VLOOKUP($B2242,'[1]ALL ACCESSIONS'!$A$2:$M$28915,11,FALSE)</f>
        <v>0</v>
      </c>
      <c r="N2242" s="1">
        <f>VLOOKUP($B2242,'[1]ALL ACCESSIONS'!$A$2:$M$28915,12,FALSE)</f>
        <v>0</v>
      </c>
    </row>
    <row r="2243" spans="1:14" x14ac:dyDescent="0.3">
      <c r="A2243" s="1" t="s">
        <v>5901</v>
      </c>
      <c r="B2243" s="1" t="s">
        <v>579</v>
      </c>
      <c r="C2243" s="1" t="str">
        <f>VLOOKUP($B2243,'[1]ALL ACCESSIONS'!$A$2:$M$28915,3,FALSE)</f>
        <v xml:space="preserve">x13-VARD-133b </v>
      </c>
      <c r="D2243" s="1">
        <v>1</v>
      </c>
      <c r="I2243" s="1">
        <f>VLOOKUP($B2243,'[1]ALL ACCESSIONS'!$A$2:$M$28915,7,FALSE)</f>
        <v>0</v>
      </c>
      <c r="J2243" s="1">
        <f>VLOOKUP($B2243,'[1]ALL ACCESSIONS'!$A$2:$M$28915,8,FALSE)</f>
        <v>0</v>
      </c>
      <c r="K2243" s="1">
        <f>VLOOKUP($B2243,'[1]ALL ACCESSIONS'!$A$2:$M$28915,9,FALSE)</f>
        <v>0</v>
      </c>
      <c r="L2243" s="1">
        <f>VLOOKUP($B2243,'[1]ALL ACCESSIONS'!$A$2:$M$28915,10,FALSE)</f>
        <v>0</v>
      </c>
      <c r="M2243" s="1">
        <f>VLOOKUP($B2243,'[1]ALL ACCESSIONS'!$A$2:$M$28915,11,FALSE)</f>
        <v>0</v>
      </c>
      <c r="N2243" s="1">
        <f>VLOOKUP($B2243,'[1]ALL ACCESSIONS'!$A$2:$M$28915,12,FALSE)</f>
        <v>0</v>
      </c>
    </row>
    <row r="2244" spans="1:14" x14ac:dyDescent="0.3">
      <c r="A2244" s="1" t="s">
        <v>5901</v>
      </c>
      <c r="B2244" s="1" t="s">
        <v>588</v>
      </c>
      <c r="C2244" s="1" t="str">
        <f>VLOOKUP($B2244,'[1]ALL ACCESSIONS'!$A$2:$M$28915,3,FALSE)</f>
        <v xml:space="preserve">x15-VARDEV-014-2 </v>
      </c>
      <c r="D2244" s="1">
        <v>1</v>
      </c>
      <c r="I2244" s="1">
        <f>VLOOKUP($B2244,'[1]ALL ACCESSIONS'!$A$2:$M$28915,7,FALSE)</f>
        <v>0</v>
      </c>
      <c r="J2244" s="1">
        <f>VLOOKUP($B2244,'[1]ALL ACCESSIONS'!$A$2:$M$28915,8,FALSE)</f>
        <v>0</v>
      </c>
      <c r="K2244" s="1">
        <f>VLOOKUP($B2244,'[1]ALL ACCESSIONS'!$A$2:$M$28915,9,FALSE)</f>
        <v>0</v>
      </c>
      <c r="L2244" s="1">
        <f>VLOOKUP($B2244,'[1]ALL ACCESSIONS'!$A$2:$M$28915,10,FALSE)</f>
        <v>0</v>
      </c>
      <c r="M2244" s="1">
        <f>VLOOKUP($B2244,'[1]ALL ACCESSIONS'!$A$2:$M$28915,11,FALSE)</f>
        <v>0</v>
      </c>
      <c r="N2244" s="1">
        <f>VLOOKUP($B2244,'[1]ALL ACCESSIONS'!$A$2:$M$28915,12,FALSE)</f>
        <v>0</v>
      </c>
    </row>
    <row r="2245" spans="1:14" x14ac:dyDescent="0.3">
      <c r="A2245" s="1" t="s">
        <v>5901</v>
      </c>
      <c r="B2245" s="1" t="s">
        <v>589</v>
      </c>
      <c r="C2245" s="1" t="str">
        <f>VLOOKUP($B2245,'[1]ALL ACCESSIONS'!$A$2:$M$28915,3,FALSE)</f>
        <v xml:space="preserve">x15-VARDEV-014-2 </v>
      </c>
      <c r="D2245" s="1">
        <v>1</v>
      </c>
      <c r="I2245" s="1">
        <f>VLOOKUP($B2245,'[1]ALL ACCESSIONS'!$A$2:$M$28915,7,FALSE)</f>
        <v>0</v>
      </c>
      <c r="J2245" s="1">
        <f>VLOOKUP($B2245,'[1]ALL ACCESSIONS'!$A$2:$M$28915,8,FALSE)</f>
        <v>0</v>
      </c>
      <c r="K2245" s="1">
        <f>VLOOKUP($B2245,'[1]ALL ACCESSIONS'!$A$2:$M$28915,9,FALSE)</f>
        <v>0</v>
      </c>
      <c r="L2245" s="1">
        <f>VLOOKUP($B2245,'[1]ALL ACCESSIONS'!$A$2:$M$28915,10,FALSE)</f>
        <v>0</v>
      </c>
      <c r="M2245" s="1">
        <f>VLOOKUP($B2245,'[1]ALL ACCESSIONS'!$A$2:$M$28915,11,FALSE)</f>
        <v>0</v>
      </c>
      <c r="N2245" s="1">
        <f>VLOOKUP($B2245,'[1]ALL ACCESSIONS'!$A$2:$M$28915,12,FALSE)</f>
        <v>0</v>
      </c>
    </row>
    <row r="2246" spans="1:14" x14ac:dyDescent="0.3">
      <c r="A2246" s="1" t="s">
        <v>5901</v>
      </c>
      <c r="B2246" s="1" t="s">
        <v>583</v>
      </c>
      <c r="C2246" s="1" t="str">
        <f>VLOOKUP($B2246,'[1]ALL ACCESSIONS'!$A$2:$M$28915,3,FALSE)</f>
        <v xml:space="preserve">x15-VARDEV-014-2 </v>
      </c>
      <c r="D2246" s="1">
        <v>1</v>
      </c>
      <c r="I2246" s="1">
        <f>VLOOKUP($B2246,'[1]ALL ACCESSIONS'!$A$2:$M$28915,7,FALSE)</f>
        <v>0</v>
      </c>
      <c r="J2246" s="1">
        <f>VLOOKUP($B2246,'[1]ALL ACCESSIONS'!$A$2:$M$28915,8,FALSE)</f>
        <v>0</v>
      </c>
      <c r="K2246" s="1">
        <f>VLOOKUP($B2246,'[1]ALL ACCESSIONS'!$A$2:$M$28915,9,FALSE)</f>
        <v>0</v>
      </c>
      <c r="L2246" s="1">
        <f>VLOOKUP($B2246,'[1]ALL ACCESSIONS'!$A$2:$M$28915,10,FALSE)</f>
        <v>0</v>
      </c>
      <c r="M2246" s="1">
        <f>VLOOKUP($B2246,'[1]ALL ACCESSIONS'!$A$2:$M$28915,11,FALSE)</f>
        <v>0</v>
      </c>
      <c r="N2246" s="1">
        <f>VLOOKUP($B2246,'[1]ALL ACCESSIONS'!$A$2:$M$28915,12,FALSE)</f>
        <v>0</v>
      </c>
    </row>
    <row r="2247" spans="1:14" x14ac:dyDescent="0.3">
      <c r="A2247" s="1" t="s">
        <v>5901</v>
      </c>
      <c r="B2247" s="1" t="s">
        <v>585</v>
      </c>
      <c r="C2247" s="1" t="str">
        <f>VLOOKUP($B2247,'[1]ALL ACCESSIONS'!$A$2:$M$28915,3,FALSE)</f>
        <v xml:space="preserve">x15-VARDEV-014-2 </v>
      </c>
      <c r="D2247" s="1">
        <v>1</v>
      </c>
      <c r="I2247" s="1">
        <f>VLOOKUP($B2247,'[1]ALL ACCESSIONS'!$A$2:$M$28915,7,FALSE)</f>
        <v>0</v>
      </c>
      <c r="J2247" s="1">
        <f>VLOOKUP($B2247,'[1]ALL ACCESSIONS'!$A$2:$M$28915,8,FALSE)</f>
        <v>0</v>
      </c>
      <c r="K2247" s="1">
        <f>VLOOKUP($B2247,'[1]ALL ACCESSIONS'!$A$2:$M$28915,9,FALSE)</f>
        <v>0</v>
      </c>
      <c r="L2247" s="1">
        <f>VLOOKUP($B2247,'[1]ALL ACCESSIONS'!$A$2:$M$28915,10,FALSE)</f>
        <v>0</v>
      </c>
      <c r="M2247" s="1">
        <f>VLOOKUP($B2247,'[1]ALL ACCESSIONS'!$A$2:$M$28915,11,FALSE)</f>
        <v>0</v>
      </c>
      <c r="N2247" s="1">
        <f>VLOOKUP($B2247,'[1]ALL ACCESSIONS'!$A$2:$M$28915,12,FALSE)</f>
        <v>0</v>
      </c>
    </row>
    <row r="2248" spans="1:14" x14ac:dyDescent="0.3">
      <c r="A2248" s="1" t="s">
        <v>5901</v>
      </c>
      <c r="B2248" s="1" t="s">
        <v>582</v>
      </c>
      <c r="C2248" s="1" t="str">
        <f>VLOOKUP($B2248,'[1]ALL ACCESSIONS'!$A$2:$M$28915,3,FALSE)</f>
        <v xml:space="preserve">x15-VARDEV-014-2 </v>
      </c>
      <c r="D2248" s="1">
        <v>1</v>
      </c>
      <c r="I2248" s="1">
        <f>VLOOKUP($B2248,'[1]ALL ACCESSIONS'!$A$2:$M$28915,7,FALSE)</f>
        <v>0</v>
      </c>
      <c r="J2248" s="1">
        <f>VLOOKUP($B2248,'[1]ALL ACCESSIONS'!$A$2:$M$28915,8,FALSE)</f>
        <v>0</v>
      </c>
      <c r="K2248" s="1">
        <f>VLOOKUP($B2248,'[1]ALL ACCESSIONS'!$A$2:$M$28915,9,FALSE)</f>
        <v>0</v>
      </c>
      <c r="L2248" s="1">
        <f>VLOOKUP($B2248,'[1]ALL ACCESSIONS'!$A$2:$M$28915,10,FALSE)</f>
        <v>0</v>
      </c>
      <c r="M2248" s="1">
        <f>VLOOKUP($B2248,'[1]ALL ACCESSIONS'!$A$2:$M$28915,11,FALSE)</f>
        <v>0</v>
      </c>
      <c r="N2248" s="1">
        <f>VLOOKUP($B2248,'[1]ALL ACCESSIONS'!$A$2:$M$28915,12,FALSE)</f>
        <v>0</v>
      </c>
    </row>
    <row r="2249" spans="1:14" x14ac:dyDescent="0.3">
      <c r="A2249" s="1" t="s">
        <v>5901</v>
      </c>
      <c r="B2249" s="1" t="s">
        <v>587</v>
      </c>
      <c r="C2249" s="1" t="str">
        <f>VLOOKUP($B2249,'[1]ALL ACCESSIONS'!$A$2:$M$28915,3,FALSE)</f>
        <v xml:space="preserve">x15-VARDEV-014-2 </v>
      </c>
      <c r="D2249" s="1">
        <v>1</v>
      </c>
      <c r="I2249" s="1">
        <f>VLOOKUP($B2249,'[1]ALL ACCESSIONS'!$A$2:$M$28915,7,FALSE)</f>
        <v>0</v>
      </c>
      <c r="J2249" s="1">
        <f>VLOOKUP($B2249,'[1]ALL ACCESSIONS'!$A$2:$M$28915,8,FALSE)</f>
        <v>0</v>
      </c>
      <c r="K2249" s="1">
        <f>VLOOKUP($B2249,'[1]ALL ACCESSIONS'!$A$2:$M$28915,9,FALSE)</f>
        <v>0</v>
      </c>
      <c r="L2249" s="1">
        <f>VLOOKUP($B2249,'[1]ALL ACCESSIONS'!$A$2:$M$28915,10,FALSE)</f>
        <v>0</v>
      </c>
      <c r="M2249" s="1">
        <f>VLOOKUP($B2249,'[1]ALL ACCESSIONS'!$A$2:$M$28915,11,FALSE)</f>
        <v>0</v>
      </c>
      <c r="N2249" s="1">
        <f>VLOOKUP($B2249,'[1]ALL ACCESSIONS'!$A$2:$M$28915,12,FALSE)</f>
        <v>0</v>
      </c>
    </row>
    <row r="2250" spans="1:14" x14ac:dyDescent="0.3">
      <c r="A2250" s="1" t="s">
        <v>5901</v>
      </c>
      <c r="B2250" s="1" t="s">
        <v>590</v>
      </c>
      <c r="C2250" s="1" t="str">
        <f>VLOOKUP($B2250,'[1]ALL ACCESSIONS'!$A$2:$M$28915,3,FALSE)</f>
        <v xml:space="preserve">x15-VARDEV-017 </v>
      </c>
      <c r="D2250" s="1">
        <v>1</v>
      </c>
      <c r="I2250" s="1">
        <f>VLOOKUP($B2250,'[1]ALL ACCESSIONS'!$A$2:$M$28915,7,FALSE)</f>
        <v>0</v>
      </c>
      <c r="J2250" s="1">
        <f>VLOOKUP($B2250,'[1]ALL ACCESSIONS'!$A$2:$M$28915,8,FALSE)</f>
        <v>0</v>
      </c>
      <c r="K2250" s="1">
        <f>VLOOKUP($B2250,'[1]ALL ACCESSIONS'!$A$2:$M$28915,9,FALSE)</f>
        <v>0</v>
      </c>
      <c r="L2250" s="1">
        <f>VLOOKUP($B2250,'[1]ALL ACCESSIONS'!$A$2:$M$28915,10,FALSE)</f>
        <v>0</v>
      </c>
      <c r="M2250" s="1">
        <f>VLOOKUP($B2250,'[1]ALL ACCESSIONS'!$A$2:$M$28915,11,FALSE)</f>
        <v>0</v>
      </c>
      <c r="N2250" s="1">
        <f>VLOOKUP($B2250,'[1]ALL ACCESSIONS'!$A$2:$M$28915,12,FALSE)</f>
        <v>0</v>
      </c>
    </row>
    <row r="2251" spans="1:14" x14ac:dyDescent="0.3">
      <c r="A2251" s="1" t="s">
        <v>5901</v>
      </c>
      <c r="B2251" s="1" t="s">
        <v>591</v>
      </c>
      <c r="C2251" s="1" t="str">
        <f>VLOOKUP($B2251,'[1]ALL ACCESSIONS'!$A$2:$M$28915,3,FALSE)</f>
        <v xml:space="preserve">x15-VARDEV-017 </v>
      </c>
      <c r="D2251" s="1">
        <v>1</v>
      </c>
      <c r="I2251" s="1">
        <f>VLOOKUP($B2251,'[1]ALL ACCESSIONS'!$A$2:$M$28915,7,FALSE)</f>
        <v>0</v>
      </c>
      <c r="J2251" s="1">
        <f>VLOOKUP($B2251,'[1]ALL ACCESSIONS'!$A$2:$M$28915,8,FALSE)</f>
        <v>0</v>
      </c>
      <c r="K2251" s="1">
        <f>VLOOKUP($B2251,'[1]ALL ACCESSIONS'!$A$2:$M$28915,9,FALSE)</f>
        <v>0</v>
      </c>
      <c r="L2251" s="1">
        <f>VLOOKUP($B2251,'[1]ALL ACCESSIONS'!$A$2:$M$28915,10,FALSE)</f>
        <v>0</v>
      </c>
      <c r="M2251" s="1">
        <f>VLOOKUP($B2251,'[1]ALL ACCESSIONS'!$A$2:$M$28915,11,FALSE)</f>
        <v>0</v>
      </c>
      <c r="N2251" s="1">
        <f>VLOOKUP($B2251,'[1]ALL ACCESSIONS'!$A$2:$M$28915,12,FALSE)</f>
        <v>0</v>
      </c>
    </row>
    <row r="2252" spans="1:14" x14ac:dyDescent="0.3">
      <c r="A2252" s="1" t="s">
        <v>5901</v>
      </c>
      <c r="B2252" s="1" t="s">
        <v>595</v>
      </c>
      <c r="C2252" s="1" t="str">
        <f>VLOOKUP($B2252,'[1]ALL ACCESSIONS'!$A$2:$M$28915,3,FALSE)</f>
        <v xml:space="preserve">x15-VARDEV-047-2 </v>
      </c>
      <c r="D2252" s="1">
        <v>1</v>
      </c>
      <c r="I2252" s="1">
        <f>VLOOKUP($B2252,'[1]ALL ACCESSIONS'!$A$2:$M$28915,7,FALSE)</f>
        <v>0</v>
      </c>
      <c r="J2252" s="1">
        <f>VLOOKUP($B2252,'[1]ALL ACCESSIONS'!$A$2:$M$28915,8,FALSE)</f>
        <v>0</v>
      </c>
      <c r="K2252" s="1">
        <f>VLOOKUP($B2252,'[1]ALL ACCESSIONS'!$A$2:$M$28915,9,FALSE)</f>
        <v>0</v>
      </c>
      <c r="L2252" s="1">
        <f>VLOOKUP($B2252,'[1]ALL ACCESSIONS'!$A$2:$M$28915,10,FALSE)</f>
        <v>0</v>
      </c>
      <c r="M2252" s="1">
        <f>VLOOKUP($B2252,'[1]ALL ACCESSIONS'!$A$2:$M$28915,11,FALSE)</f>
        <v>0</v>
      </c>
      <c r="N2252" s="1">
        <f>VLOOKUP($B2252,'[1]ALL ACCESSIONS'!$A$2:$M$28915,12,FALSE)</f>
        <v>0</v>
      </c>
    </row>
    <row r="2253" spans="1:14" x14ac:dyDescent="0.3">
      <c r="A2253" s="1" t="s">
        <v>5901</v>
      </c>
      <c r="B2253" s="1" t="s">
        <v>599</v>
      </c>
      <c r="C2253" s="1" t="str">
        <f>VLOOKUP($B2253,'[1]ALL ACCESSIONS'!$A$2:$M$28915,3,FALSE)</f>
        <v xml:space="preserve">x15-VARDEV-047-2 </v>
      </c>
      <c r="D2253" s="1">
        <v>1</v>
      </c>
      <c r="I2253" s="1">
        <f>VLOOKUP($B2253,'[1]ALL ACCESSIONS'!$A$2:$M$28915,7,FALSE)</f>
        <v>0</v>
      </c>
      <c r="J2253" s="1">
        <f>VLOOKUP($B2253,'[1]ALL ACCESSIONS'!$A$2:$M$28915,8,FALSE)</f>
        <v>0</v>
      </c>
      <c r="K2253" s="1">
        <f>VLOOKUP($B2253,'[1]ALL ACCESSIONS'!$A$2:$M$28915,9,FALSE)</f>
        <v>0</v>
      </c>
      <c r="L2253" s="1">
        <f>VLOOKUP($B2253,'[1]ALL ACCESSIONS'!$A$2:$M$28915,10,FALSE)</f>
        <v>0</v>
      </c>
      <c r="M2253" s="1">
        <f>VLOOKUP($B2253,'[1]ALL ACCESSIONS'!$A$2:$M$28915,11,FALSE)</f>
        <v>0</v>
      </c>
      <c r="N2253" s="1">
        <f>VLOOKUP($B2253,'[1]ALL ACCESSIONS'!$A$2:$M$28915,12,FALSE)</f>
        <v>0</v>
      </c>
    </row>
    <row r="2254" spans="1:14" x14ac:dyDescent="0.3">
      <c r="A2254" s="1" t="s">
        <v>5901</v>
      </c>
      <c r="B2254" s="1" t="s">
        <v>600</v>
      </c>
      <c r="C2254" s="1" t="str">
        <f>VLOOKUP($B2254,'[1]ALL ACCESSIONS'!$A$2:$M$28915,3,FALSE)</f>
        <v xml:space="preserve">x15-VARDEV-047-2 </v>
      </c>
      <c r="D2254" s="1">
        <v>1</v>
      </c>
      <c r="I2254" s="1">
        <f>VLOOKUP($B2254,'[1]ALL ACCESSIONS'!$A$2:$M$28915,7,FALSE)</f>
        <v>0</v>
      </c>
      <c r="J2254" s="1">
        <f>VLOOKUP($B2254,'[1]ALL ACCESSIONS'!$A$2:$M$28915,8,FALSE)</f>
        <v>0</v>
      </c>
      <c r="K2254" s="1">
        <f>VLOOKUP($B2254,'[1]ALL ACCESSIONS'!$A$2:$M$28915,9,FALSE)</f>
        <v>0</v>
      </c>
      <c r="L2254" s="1">
        <f>VLOOKUP($B2254,'[1]ALL ACCESSIONS'!$A$2:$M$28915,10,FALSE)</f>
        <v>0</v>
      </c>
      <c r="M2254" s="1">
        <f>VLOOKUP($B2254,'[1]ALL ACCESSIONS'!$A$2:$M$28915,11,FALSE)</f>
        <v>0</v>
      </c>
      <c r="N2254" s="1">
        <f>VLOOKUP($B2254,'[1]ALL ACCESSIONS'!$A$2:$M$28915,12,FALSE)</f>
        <v>0</v>
      </c>
    </row>
    <row r="2255" spans="1:14" x14ac:dyDescent="0.3">
      <c r="A2255" s="1" t="s">
        <v>5901</v>
      </c>
      <c r="B2255" s="1" t="s">
        <v>601</v>
      </c>
      <c r="C2255" s="1" t="str">
        <f>VLOOKUP($B2255,'[1]ALL ACCESSIONS'!$A$2:$M$28915,3,FALSE)</f>
        <v xml:space="preserve">x15-VARDEV-047-2 </v>
      </c>
      <c r="D2255" s="1">
        <v>1</v>
      </c>
      <c r="I2255" s="1">
        <f>VLOOKUP($B2255,'[1]ALL ACCESSIONS'!$A$2:$M$28915,7,FALSE)</f>
        <v>0</v>
      </c>
      <c r="J2255" s="1">
        <f>VLOOKUP($B2255,'[1]ALL ACCESSIONS'!$A$2:$M$28915,8,FALSE)</f>
        <v>0</v>
      </c>
      <c r="K2255" s="1">
        <f>VLOOKUP($B2255,'[1]ALL ACCESSIONS'!$A$2:$M$28915,9,FALSE)</f>
        <v>0</v>
      </c>
      <c r="L2255" s="1">
        <f>VLOOKUP($B2255,'[1]ALL ACCESSIONS'!$A$2:$M$28915,10,FALSE)</f>
        <v>0</v>
      </c>
      <c r="M2255" s="1">
        <f>VLOOKUP($B2255,'[1]ALL ACCESSIONS'!$A$2:$M$28915,11,FALSE)</f>
        <v>0</v>
      </c>
      <c r="N2255" s="1">
        <f>VLOOKUP($B2255,'[1]ALL ACCESSIONS'!$A$2:$M$28915,12,FALSE)</f>
        <v>0</v>
      </c>
    </row>
    <row r="2256" spans="1:14" x14ac:dyDescent="0.3">
      <c r="A2256" s="1" t="s">
        <v>5901</v>
      </c>
      <c r="B2256" s="1" t="s">
        <v>602</v>
      </c>
      <c r="C2256" s="1" t="str">
        <f>VLOOKUP($B2256,'[1]ALL ACCESSIONS'!$A$2:$M$28915,3,FALSE)</f>
        <v xml:space="preserve">x15-VARDEV-048-2 </v>
      </c>
      <c r="D2256" s="1">
        <v>1</v>
      </c>
      <c r="I2256" s="1">
        <f>VLOOKUP($B2256,'[1]ALL ACCESSIONS'!$A$2:$M$28915,7,FALSE)</f>
        <v>0</v>
      </c>
      <c r="J2256" s="1">
        <f>VLOOKUP($B2256,'[1]ALL ACCESSIONS'!$A$2:$M$28915,8,FALSE)</f>
        <v>0</v>
      </c>
      <c r="K2256" s="1">
        <f>VLOOKUP($B2256,'[1]ALL ACCESSIONS'!$A$2:$M$28915,9,FALSE)</f>
        <v>0</v>
      </c>
      <c r="L2256" s="1">
        <f>VLOOKUP($B2256,'[1]ALL ACCESSIONS'!$A$2:$M$28915,10,FALSE)</f>
        <v>0</v>
      </c>
      <c r="M2256" s="1">
        <f>VLOOKUP($B2256,'[1]ALL ACCESSIONS'!$A$2:$M$28915,11,FALSE)</f>
        <v>0</v>
      </c>
      <c r="N2256" s="1">
        <f>VLOOKUP($B2256,'[1]ALL ACCESSIONS'!$A$2:$M$28915,12,FALSE)</f>
        <v>0</v>
      </c>
    </row>
    <row r="2257" spans="1:14" x14ac:dyDescent="0.3">
      <c r="A2257" s="1" t="s">
        <v>5901</v>
      </c>
      <c r="B2257" s="1" t="s">
        <v>606</v>
      </c>
      <c r="C2257" s="1" t="str">
        <f>VLOOKUP($B2257,'[1]ALL ACCESSIONS'!$A$2:$M$28915,3,FALSE)</f>
        <v xml:space="preserve">x13-FHBGS-015a </v>
      </c>
      <c r="D2257" s="1">
        <v>1</v>
      </c>
      <c r="I2257" s="1">
        <f>VLOOKUP($B2257,'[1]ALL ACCESSIONS'!$A$2:$M$28915,7,FALSE)</f>
        <v>0</v>
      </c>
      <c r="J2257" s="1">
        <f>VLOOKUP($B2257,'[1]ALL ACCESSIONS'!$A$2:$M$28915,8,FALSE)</f>
        <v>0</v>
      </c>
      <c r="K2257" s="1">
        <f>VLOOKUP($B2257,'[1]ALL ACCESSIONS'!$A$2:$M$28915,9,FALSE)</f>
        <v>0</v>
      </c>
      <c r="L2257" s="1">
        <f>VLOOKUP($B2257,'[1]ALL ACCESSIONS'!$A$2:$M$28915,10,FALSE)</f>
        <v>0</v>
      </c>
      <c r="M2257" s="1">
        <f>VLOOKUP($B2257,'[1]ALL ACCESSIONS'!$A$2:$M$28915,11,FALSE)</f>
        <v>0</v>
      </c>
      <c r="N2257" s="1">
        <f>VLOOKUP($B2257,'[1]ALL ACCESSIONS'!$A$2:$M$28915,12,FALSE)</f>
        <v>0</v>
      </c>
    </row>
    <row r="2258" spans="1:14" x14ac:dyDescent="0.3">
      <c r="A2258" s="1" t="s">
        <v>5901</v>
      </c>
      <c r="B2258" s="1" t="s">
        <v>604</v>
      </c>
      <c r="C2258" s="1" t="str">
        <f>VLOOKUP($B2258,'[1]ALL ACCESSIONS'!$A$2:$M$28915,3,FALSE)</f>
        <v xml:space="preserve">x13-FHBGS-015a </v>
      </c>
      <c r="D2258" s="1">
        <v>1</v>
      </c>
      <c r="I2258" s="1">
        <f>VLOOKUP($B2258,'[1]ALL ACCESSIONS'!$A$2:$M$28915,7,FALSE)</f>
        <v>0</v>
      </c>
      <c r="J2258" s="1">
        <f>VLOOKUP($B2258,'[1]ALL ACCESSIONS'!$A$2:$M$28915,8,FALSE)</f>
        <v>0</v>
      </c>
      <c r="K2258" s="1">
        <f>VLOOKUP($B2258,'[1]ALL ACCESSIONS'!$A$2:$M$28915,9,FALSE)</f>
        <v>0</v>
      </c>
      <c r="L2258" s="1">
        <f>VLOOKUP($B2258,'[1]ALL ACCESSIONS'!$A$2:$M$28915,10,FALSE)</f>
        <v>0</v>
      </c>
      <c r="M2258" s="1">
        <f>VLOOKUP($B2258,'[1]ALL ACCESSIONS'!$A$2:$M$28915,11,FALSE)</f>
        <v>0</v>
      </c>
      <c r="N2258" s="1">
        <f>VLOOKUP($B2258,'[1]ALL ACCESSIONS'!$A$2:$M$28915,12,FALSE)</f>
        <v>0</v>
      </c>
    </row>
    <row r="2259" spans="1:14" x14ac:dyDescent="0.3">
      <c r="A2259" s="1" t="s">
        <v>5901</v>
      </c>
      <c r="B2259" s="1" t="s">
        <v>607</v>
      </c>
      <c r="C2259" s="1" t="str">
        <f>VLOOKUP($B2259,'[1]ALL ACCESSIONS'!$A$2:$M$28915,3,FALSE)</f>
        <v xml:space="preserve">x13-FHBGS-033 </v>
      </c>
      <c r="D2259" s="1">
        <v>1</v>
      </c>
      <c r="I2259" s="1">
        <f>VLOOKUP($B2259,'[1]ALL ACCESSIONS'!$A$2:$M$28915,7,FALSE)</f>
        <v>0</v>
      </c>
      <c r="J2259" s="1">
        <f>VLOOKUP($B2259,'[1]ALL ACCESSIONS'!$A$2:$M$28915,8,FALSE)</f>
        <v>0</v>
      </c>
      <c r="K2259" s="1">
        <f>VLOOKUP($B2259,'[1]ALL ACCESSIONS'!$A$2:$M$28915,9,FALSE)</f>
        <v>0</v>
      </c>
      <c r="L2259" s="1">
        <f>VLOOKUP($B2259,'[1]ALL ACCESSIONS'!$A$2:$M$28915,10,FALSE)</f>
        <v>0</v>
      </c>
      <c r="M2259" s="1">
        <f>VLOOKUP($B2259,'[1]ALL ACCESSIONS'!$A$2:$M$28915,11,FALSE)</f>
        <v>0</v>
      </c>
      <c r="N2259" s="1">
        <f>VLOOKUP($B2259,'[1]ALL ACCESSIONS'!$A$2:$M$28915,12,FALSE)</f>
        <v>0</v>
      </c>
    </row>
    <row r="2260" spans="1:14" x14ac:dyDescent="0.3">
      <c r="A2260" s="1" t="s">
        <v>5901</v>
      </c>
      <c r="B2260" s="1" t="s">
        <v>608</v>
      </c>
      <c r="C2260" s="1" t="str">
        <f>VLOOKUP($B2260,'[1]ALL ACCESSIONS'!$A$2:$M$28915,3,FALSE)</f>
        <v xml:space="preserve">x13-FHBGS-033 </v>
      </c>
      <c r="D2260" s="1">
        <v>1</v>
      </c>
      <c r="I2260" s="1">
        <f>VLOOKUP($B2260,'[1]ALL ACCESSIONS'!$A$2:$M$28915,7,FALSE)</f>
        <v>0</v>
      </c>
      <c r="J2260" s="1">
        <f>VLOOKUP($B2260,'[1]ALL ACCESSIONS'!$A$2:$M$28915,8,FALSE)</f>
        <v>0</v>
      </c>
      <c r="K2260" s="1">
        <f>VLOOKUP($B2260,'[1]ALL ACCESSIONS'!$A$2:$M$28915,9,FALSE)</f>
        <v>0</v>
      </c>
      <c r="L2260" s="1">
        <f>VLOOKUP($B2260,'[1]ALL ACCESSIONS'!$A$2:$M$28915,10,FALSE)</f>
        <v>0</v>
      </c>
      <c r="M2260" s="1">
        <f>VLOOKUP($B2260,'[1]ALL ACCESSIONS'!$A$2:$M$28915,11,FALSE)</f>
        <v>0</v>
      </c>
      <c r="N2260" s="1">
        <f>VLOOKUP($B2260,'[1]ALL ACCESSIONS'!$A$2:$M$28915,12,FALSE)</f>
        <v>0</v>
      </c>
    </row>
    <row r="2261" spans="1:14" x14ac:dyDescent="0.3">
      <c r="A2261" s="1" t="s">
        <v>5901</v>
      </c>
      <c r="B2261" s="1" t="s">
        <v>609</v>
      </c>
      <c r="C2261" s="1" t="str">
        <f>VLOOKUP($B2261,'[1]ALL ACCESSIONS'!$A$2:$M$28915,3,FALSE)</f>
        <v xml:space="preserve">x13-FHBGS-033 </v>
      </c>
      <c r="D2261" s="1">
        <v>1</v>
      </c>
      <c r="I2261" s="1">
        <f>VLOOKUP($B2261,'[1]ALL ACCESSIONS'!$A$2:$M$28915,7,FALSE)</f>
        <v>0</v>
      </c>
      <c r="J2261" s="1">
        <f>VLOOKUP($B2261,'[1]ALL ACCESSIONS'!$A$2:$M$28915,8,FALSE)</f>
        <v>0</v>
      </c>
      <c r="K2261" s="1">
        <f>VLOOKUP($B2261,'[1]ALL ACCESSIONS'!$A$2:$M$28915,9,FALSE)</f>
        <v>0</v>
      </c>
      <c r="L2261" s="1">
        <f>VLOOKUP($B2261,'[1]ALL ACCESSIONS'!$A$2:$M$28915,10,FALSE)</f>
        <v>0</v>
      </c>
      <c r="M2261" s="1">
        <f>VLOOKUP($B2261,'[1]ALL ACCESSIONS'!$A$2:$M$28915,11,FALSE)</f>
        <v>0</v>
      </c>
      <c r="N2261" s="1">
        <f>VLOOKUP($B2261,'[1]ALL ACCESSIONS'!$A$2:$M$28915,12,FALSE)</f>
        <v>0</v>
      </c>
    </row>
    <row r="2262" spans="1:14" x14ac:dyDescent="0.3">
      <c r="A2262" s="1" t="s">
        <v>5901</v>
      </c>
      <c r="B2262" s="1" t="s">
        <v>610</v>
      </c>
      <c r="C2262" s="1" t="str">
        <f>VLOOKUP($B2262,'[1]ALL ACCESSIONS'!$A$2:$M$28915,3,FALSE)</f>
        <v xml:space="preserve">x13-FHBGS-033 </v>
      </c>
      <c r="D2262" s="1">
        <v>1</v>
      </c>
      <c r="I2262" s="1">
        <f>VLOOKUP($B2262,'[1]ALL ACCESSIONS'!$A$2:$M$28915,7,FALSE)</f>
        <v>0</v>
      </c>
      <c r="J2262" s="1">
        <f>VLOOKUP($B2262,'[1]ALL ACCESSIONS'!$A$2:$M$28915,8,FALSE)</f>
        <v>0</v>
      </c>
      <c r="K2262" s="1">
        <f>VLOOKUP($B2262,'[1]ALL ACCESSIONS'!$A$2:$M$28915,9,FALSE)</f>
        <v>0</v>
      </c>
      <c r="L2262" s="1">
        <f>VLOOKUP($B2262,'[1]ALL ACCESSIONS'!$A$2:$M$28915,10,FALSE)</f>
        <v>0</v>
      </c>
      <c r="M2262" s="1">
        <f>VLOOKUP($B2262,'[1]ALL ACCESSIONS'!$A$2:$M$28915,11,FALSE)</f>
        <v>0</v>
      </c>
      <c r="N2262" s="1">
        <f>VLOOKUP($B2262,'[1]ALL ACCESSIONS'!$A$2:$M$28915,12,FALSE)</f>
        <v>0</v>
      </c>
    </row>
    <row r="2263" spans="1:14" x14ac:dyDescent="0.3">
      <c r="A2263" s="1" t="s">
        <v>5901</v>
      </c>
      <c r="B2263" s="1" t="s">
        <v>611</v>
      </c>
      <c r="C2263" s="1" t="str">
        <f>VLOOKUP($B2263,'[1]ALL ACCESSIONS'!$A$2:$M$28915,3,FALSE)</f>
        <v xml:space="preserve">x13-FHBGS-036a </v>
      </c>
      <c r="D2263" s="1">
        <v>1</v>
      </c>
      <c r="I2263" s="1">
        <f>VLOOKUP($B2263,'[1]ALL ACCESSIONS'!$A$2:$M$28915,7,FALSE)</f>
        <v>0</v>
      </c>
      <c r="J2263" s="1">
        <f>VLOOKUP($B2263,'[1]ALL ACCESSIONS'!$A$2:$M$28915,8,FALSE)</f>
        <v>0</v>
      </c>
      <c r="K2263" s="1">
        <f>VLOOKUP($B2263,'[1]ALL ACCESSIONS'!$A$2:$M$28915,9,FALSE)</f>
        <v>0</v>
      </c>
      <c r="L2263" s="1">
        <f>VLOOKUP($B2263,'[1]ALL ACCESSIONS'!$A$2:$M$28915,10,FALSE)</f>
        <v>0</v>
      </c>
      <c r="M2263" s="1">
        <f>VLOOKUP($B2263,'[1]ALL ACCESSIONS'!$A$2:$M$28915,11,FALSE)</f>
        <v>0</v>
      </c>
      <c r="N2263" s="1">
        <f>VLOOKUP($B2263,'[1]ALL ACCESSIONS'!$A$2:$M$28915,12,FALSE)</f>
        <v>0</v>
      </c>
    </row>
    <row r="2264" spans="1:14" x14ac:dyDescent="0.3">
      <c r="A2264" s="1" t="s">
        <v>5901</v>
      </c>
      <c r="B2264" s="1" t="s">
        <v>613</v>
      </c>
      <c r="C2264" s="1" t="str">
        <f>VLOOKUP($B2264,'[1]ALL ACCESSIONS'!$A$2:$M$28915,3,FALSE)</f>
        <v xml:space="preserve">x13-FHBGS-036a </v>
      </c>
      <c r="D2264" s="1">
        <v>1</v>
      </c>
      <c r="I2264" s="1">
        <f>VLOOKUP($B2264,'[1]ALL ACCESSIONS'!$A$2:$M$28915,7,FALSE)</f>
        <v>0</v>
      </c>
      <c r="J2264" s="1">
        <f>VLOOKUP($B2264,'[1]ALL ACCESSIONS'!$A$2:$M$28915,8,FALSE)</f>
        <v>0</v>
      </c>
      <c r="K2264" s="1">
        <f>VLOOKUP($B2264,'[1]ALL ACCESSIONS'!$A$2:$M$28915,9,FALSE)</f>
        <v>0</v>
      </c>
      <c r="L2264" s="1">
        <f>VLOOKUP($B2264,'[1]ALL ACCESSIONS'!$A$2:$M$28915,10,FALSE)</f>
        <v>0</v>
      </c>
      <c r="M2264" s="1">
        <f>VLOOKUP($B2264,'[1]ALL ACCESSIONS'!$A$2:$M$28915,11,FALSE)</f>
        <v>0</v>
      </c>
      <c r="N2264" s="1">
        <f>VLOOKUP($B2264,'[1]ALL ACCESSIONS'!$A$2:$M$28915,12,FALSE)</f>
        <v>0</v>
      </c>
    </row>
    <row r="2265" spans="1:14" x14ac:dyDescent="0.3">
      <c r="A2265" s="1" t="s">
        <v>5901</v>
      </c>
      <c r="B2265" s="1" t="s">
        <v>614</v>
      </c>
      <c r="C2265" s="1" t="str">
        <f>VLOOKUP($B2265,'[1]ALL ACCESSIONS'!$A$2:$M$28915,3,FALSE)</f>
        <v xml:space="preserve">x13-FHBGS-036a </v>
      </c>
      <c r="D2265" s="1">
        <v>1</v>
      </c>
      <c r="I2265" s="1">
        <f>VLOOKUP($B2265,'[1]ALL ACCESSIONS'!$A$2:$M$28915,7,FALSE)</f>
        <v>0</v>
      </c>
      <c r="J2265" s="1">
        <f>VLOOKUP($B2265,'[1]ALL ACCESSIONS'!$A$2:$M$28915,8,FALSE)</f>
        <v>0</v>
      </c>
      <c r="K2265" s="1">
        <f>VLOOKUP($B2265,'[1]ALL ACCESSIONS'!$A$2:$M$28915,9,FALSE)</f>
        <v>0</v>
      </c>
      <c r="L2265" s="1">
        <f>VLOOKUP($B2265,'[1]ALL ACCESSIONS'!$A$2:$M$28915,10,FALSE)</f>
        <v>0</v>
      </c>
      <c r="M2265" s="1">
        <f>VLOOKUP($B2265,'[1]ALL ACCESSIONS'!$A$2:$M$28915,11,FALSE)</f>
        <v>0</v>
      </c>
      <c r="N2265" s="1">
        <f>VLOOKUP($B2265,'[1]ALL ACCESSIONS'!$A$2:$M$28915,12,FALSE)</f>
        <v>0</v>
      </c>
    </row>
    <row r="2266" spans="1:14" x14ac:dyDescent="0.3">
      <c r="A2266" s="1" t="s">
        <v>5901</v>
      </c>
      <c r="B2266" s="1" t="s">
        <v>616</v>
      </c>
      <c r="C2266" s="1" t="str">
        <f>VLOOKUP($B2266,'[1]ALL ACCESSIONS'!$A$2:$M$28915,3,FALSE)</f>
        <v xml:space="preserve">x13-FHBGS-037 </v>
      </c>
      <c r="D2266" s="1">
        <v>1</v>
      </c>
      <c r="I2266" s="1">
        <f>VLOOKUP($B2266,'[1]ALL ACCESSIONS'!$A$2:$M$28915,7,FALSE)</f>
        <v>0</v>
      </c>
      <c r="J2266" s="1">
        <f>VLOOKUP($B2266,'[1]ALL ACCESSIONS'!$A$2:$M$28915,8,FALSE)</f>
        <v>0</v>
      </c>
      <c r="K2266" s="1">
        <f>VLOOKUP($B2266,'[1]ALL ACCESSIONS'!$A$2:$M$28915,9,FALSE)</f>
        <v>0</v>
      </c>
      <c r="L2266" s="1">
        <f>VLOOKUP($B2266,'[1]ALL ACCESSIONS'!$A$2:$M$28915,10,FALSE)</f>
        <v>0</v>
      </c>
      <c r="M2266" s="1">
        <f>VLOOKUP($B2266,'[1]ALL ACCESSIONS'!$A$2:$M$28915,11,FALSE)</f>
        <v>0</v>
      </c>
      <c r="N2266" s="1">
        <f>VLOOKUP($B2266,'[1]ALL ACCESSIONS'!$A$2:$M$28915,12,FALSE)</f>
        <v>0</v>
      </c>
    </row>
    <row r="2267" spans="1:14" x14ac:dyDescent="0.3">
      <c r="A2267" s="1" t="s">
        <v>5901</v>
      </c>
      <c r="B2267" s="1" t="s">
        <v>617</v>
      </c>
      <c r="C2267" s="1" t="str">
        <f>VLOOKUP($B2267,'[1]ALL ACCESSIONS'!$A$2:$M$28915,3,FALSE)</f>
        <v xml:space="preserve">x13-FHBGS-037 </v>
      </c>
      <c r="D2267" s="1">
        <v>1</v>
      </c>
      <c r="I2267" s="1">
        <f>VLOOKUP($B2267,'[1]ALL ACCESSIONS'!$A$2:$M$28915,7,FALSE)</f>
        <v>0</v>
      </c>
      <c r="J2267" s="1">
        <f>VLOOKUP($B2267,'[1]ALL ACCESSIONS'!$A$2:$M$28915,8,FALSE)</f>
        <v>0</v>
      </c>
      <c r="K2267" s="1">
        <f>VLOOKUP($B2267,'[1]ALL ACCESSIONS'!$A$2:$M$28915,9,FALSE)</f>
        <v>0</v>
      </c>
      <c r="L2267" s="1">
        <f>VLOOKUP($B2267,'[1]ALL ACCESSIONS'!$A$2:$M$28915,10,FALSE)</f>
        <v>0</v>
      </c>
      <c r="M2267" s="1">
        <f>VLOOKUP($B2267,'[1]ALL ACCESSIONS'!$A$2:$M$28915,11,FALSE)</f>
        <v>0</v>
      </c>
      <c r="N2267" s="1">
        <f>VLOOKUP($B2267,'[1]ALL ACCESSIONS'!$A$2:$M$28915,12,FALSE)</f>
        <v>0</v>
      </c>
    </row>
    <row r="2268" spans="1:14" x14ac:dyDescent="0.3">
      <c r="A2268" s="1" t="s">
        <v>5901</v>
      </c>
      <c r="B2268" s="1" t="s">
        <v>618</v>
      </c>
      <c r="C2268" s="1" t="str">
        <f>VLOOKUP($B2268,'[1]ALL ACCESSIONS'!$A$2:$M$28915,3,FALSE)</f>
        <v xml:space="preserve">x13-FHBGS-037 </v>
      </c>
      <c r="D2268" s="1">
        <v>1</v>
      </c>
      <c r="I2268" s="1">
        <f>VLOOKUP($B2268,'[1]ALL ACCESSIONS'!$A$2:$M$28915,7,FALSE)</f>
        <v>0</v>
      </c>
      <c r="J2268" s="1">
        <f>VLOOKUP($B2268,'[1]ALL ACCESSIONS'!$A$2:$M$28915,8,FALSE)</f>
        <v>0</v>
      </c>
      <c r="K2268" s="1">
        <f>VLOOKUP($B2268,'[1]ALL ACCESSIONS'!$A$2:$M$28915,9,FALSE)</f>
        <v>0</v>
      </c>
      <c r="L2268" s="1">
        <f>VLOOKUP($B2268,'[1]ALL ACCESSIONS'!$A$2:$M$28915,10,FALSE)</f>
        <v>0</v>
      </c>
      <c r="M2268" s="1">
        <f>VLOOKUP($B2268,'[1]ALL ACCESSIONS'!$A$2:$M$28915,11,FALSE)</f>
        <v>0</v>
      </c>
      <c r="N2268" s="1">
        <f>VLOOKUP($B2268,'[1]ALL ACCESSIONS'!$A$2:$M$28915,12,FALSE)</f>
        <v>0</v>
      </c>
    </row>
    <row r="2269" spans="1:14" x14ac:dyDescent="0.3">
      <c r="A2269" s="1" t="s">
        <v>5901</v>
      </c>
      <c r="B2269" s="1" t="s">
        <v>619</v>
      </c>
      <c r="C2269" s="1" t="str">
        <f>VLOOKUP($B2269,'[1]ALL ACCESSIONS'!$A$2:$M$28915,3,FALSE)</f>
        <v xml:space="preserve">x13-FHBGS-037 </v>
      </c>
      <c r="D2269" s="1">
        <v>1</v>
      </c>
      <c r="I2269" s="1">
        <f>VLOOKUP($B2269,'[1]ALL ACCESSIONS'!$A$2:$M$28915,7,FALSE)</f>
        <v>0</v>
      </c>
      <c r="J2269" s="1">
        <f>VLOOKUP($B2269,'[1]ALL ACCESSIONS'!$A$2:$M$28915,8,FALSE)</f>
        <v>0</v>
      </c>
      <c r="K2269" s="1">
        <f>VLOOKUP($B2269,'[1]ALL ACCESSIONS'!$A$2:$M$28915,9,FALSE)</f>
        <v>0</v>
      </c>
      <c r="L2269" s="1">
        <f>VLOOKUP($B2269,'[1]ALL ACCESSIONS'!$A$2:$M$28915,10,FALSE)</f>
        <v>0</v>
      </c>
      <c r="M2269" s="1">
        <f>VLOOKUP($B2269,'[1]ALL ACCESSIONS'!$A$2:$M$28915,11,FALSE)</f>
        <v>0</v>
      </c>
      <c r="N2269" s="1">
        <f>VLOOKUP($B2269,'[1]ALL ACCESSIONS'!$A$2:$M$28915,12,FALSE)</f>
        <v>0</v>
      </c>
    </row>
    <row r="2270" spans="1:14" x14ac:dyDescent="0.3">
      <c r="A2270" s="1" t="s">
        <v>5901</v>
      </c>
      <c r="B2270" s="1" t="s">
        <v>621</v>
      </c>
      <c r="C2270" s="1" t="str">
        <f>VLOOKUP($B2270,'[1]ALL ACCESSIONS'!$A$2:$M$28915,3,FALSE)</f>
        <v xml:space="preserve">x13-FHBGS-037 </v>
      </c>
      <c r="D2270" s="1">
        <v>1</v>
      </c>
      <c r="I2270" s="1">
        <f>VLOOKUP($B2270,'[1]ALL ACCESSIONS'!$A$2:$M$28915,7,FALSE)</f>
        <v>0</v>
      </c>
      <c r="J2270" s="1">
        <f>VLOOKUP($B2270,'[1]ALL ACCESSIONS'!$A$2:$M$28915,8,FALSE)</f>
        <v>0</v>
      </c>
      <c r="K2270" s="1">
        <f>VLOOKUP($B2270,'[1]ALL ACCESSIONS'!$A$2:$M$28915,9,FALSE)</f>
        <v>0</v>
      </c>
      <c r="L2270" s="1">
        <f>VLOOKUP($B2270,'[1]ALL ACCESSIONS'!$A$2:$M$28915,10,FALSE)</f>
        <v>0</v>
      </c>
      <c r="M2270" s="1">
        <f>VLOOKUP($B2270,'[1]ALL ACCESSIONS'!$A$2:$M$28915,11,FALSE)</f>
        <v>0</v>
      </c>
      <c r="N2270" s="1">
        <f>VLOOKUP($B2270,'[1]ALL ACCESSIONS'!$A$2:$M$28915,12,FALSE)</f>
        <v>0</v>
      </c>
    </row>
    <row r="2271" spans="1:14" x14ac:dyDescent="0.3">
      <c r="A2271" s="1" t="s">
        <v>5901</v>
      </c>
      <c r="B2271" s="1" t="s">
        <v>624</v>
      </c>
      <c r="C2271" s="1" t="str">
        <f>VLOOKUP($B2271,'[1]ALL ACCESSIONS'!$A$2:$M$28915,3,FALSE)</f>
        <v xml:space="preserve">X15-GC3-067 </v>
      </c>
      <c r="D2271" s="1">
        <v>1</v>
      </c>
      <c r="I2271" s="1">
        <f>VLOOKUP($B2271,'[1]ALL ACCESSIONS'!$A$2:$M$28915,7,FALSE)</f>
        <v>0</v>
      </c>
      <c r="J2271" s="1">
        <f>VLOOKUP($B2271,'[1]ALL ACCESSIONS'!$A$2:$M$28915,8,FALSE)</f>
        <v>0</v>
      </c>
      <c r="K2271" s="1">
        <f>VLOOKUP($B2271,'[1]ALL ACCESSIONS'!$A$2:$M$28915,9,FALSE)</f>
        <v>0</v>
      </c>
      <c r="L2271" s="1">
        <f>VLOOKUP($B2271,'[1]ALL ACCESSIONS'!$A$2:$M$28915,10,FALSE)</f>
        <v>0</v>
      </c>
      <c r="M2271" s="1">
        <f>VLOOKUP($B2271,'[1]ALL ACCESSIONS'!$A$2:$M$28915,11,FALSE)</f>
        <v>0</v>
      </c>
      <c r="N2271" s="1">
        <f>VLOOKUP($B2271,'[1]ALL ACCESSIONS'!$A$2:$M$28915,12,FALSE)</f>
        <v>0</v>
      </c>
    </row>
    <row r="2272" spans="1:14" x14ac:dyDescent="0.3">
      <c r="A2272" s="1" t="s">
        <v>5901</v>
      </c>
      <c r="B2272" s="1" t="s">
        <v>625</v>
      </c>
      <c r="C2272" s="1" t="str">
        <f>VLOOKUP($B2272,'[1]ALL ACCESSIONS'!$A$2:$M$28915,3,FALSE)</f>
        <v xml:space="preserve">x13-GC2-022 </v>
      </c>
      <c r="D2272" s="1">
        <v>1</v>
      </c>
      <c r="I2272" s="1">
        <f>VLOOKUP($B2272,'[1]ALL ACCESSIONS'!$A$2:$M$28915,7,FALSE)</f>
        <v>0</v>
      </c>
      <c r="J2272" s="1">
        <f>VLOOKUP($B2272,'[1]ALL ACCESSIONS'!$A$2:$M$28915,8,FALSE)</f>
        <v>0</v>
      </c>
      <c r="K2272" s="1">
        <f>VLOOKUP($B2272,'[1]ALL ACCESSIONS'!$A$2:$M$28915,9,FALSE)</f>
        <v>0</v>
      </c>
      <c r="L2272" s="1">
        <f>VLOOKUP($B2272,'[1]ALL ACCESSIONS'!$A$2:$M$28915,10,FALSE)</f>
        <v>0</v>
      </c>
      <c r="M2272" s="1">
        <f>VLOOKUP($B2272,'[1]ALL ACCESSIONS'!$A$2:$M$28915,11,FALSE)</f>
        <v>0</v>
      </c>
      <c r="N2272" s="1">
        <f>VLOOKUP($B2272,'[1]ALL ACCESSIONS'!$A$2:$M$28915,12,FALSE)</f>
        <v>0</v>
      </c>
    </row>
    <row r="2273" spans="1:14" x14ac:dyDescent="0.3">
      <c r="A2273" s="1" t="s">
        <v>5901</v>
      </c>
      <c r="B2273" s="1" t="s">
        <v>635</v>
      </c>
      <c r="C2273" s="1" t="str">
        <f>VLOOKUP($B2273,'[1]ALL ACCESSIONS'!$A$2:$M$28915,3,FALSE)</f>
        <v xml:space="preserve">x13-VARD-090b </v>
      </c>
      <c r="D2273" s="1">
        <v>1</v>
      </c>
      <c r="I2273" s="1">
        <f>VLOOKUP($B2273,'[1]ALL ACCESSIONS'!$A$2:$M$28915,7,FALSE)</f>
        <v>0</v>
      </c>
      <c r="J2273" s="1">
        <f>VLOOKUP($B2273,'[1]ALL ACCESSIONS'!$A$2:$M$28915,8,FALSE)</f>
        <v>0</v>
      </c>
      <c r="K2273" s="1">
        <f>VLOOKUP($B2273,'[1]ALL ACCESSIONS'!$A$2:$M$28915,9,FALSE)</f>
        <v>0</v>
      </c>
      <c r="L2273" s="1">
        <f>VLOOKUP($B2273,'[1]ALL ACCESSIONS'!$A$2:$M$28915,10,FALSE)</f>
        <v>0</v>
      </c>
      <c r="M2273" s="1">
        <f>VLOOKUP($B2273,'[1]ALL ACCESSIONS'!$A$2:$M$28915,11,FALSE)</f>
        <v>0</v>
      </c>
      <c r="N2273" s="1">
        <f>VLOOKUP($B2273,'[1]ALL ACCESSIONS'!$A$2:$M$28915,12,FALSE)</f>
        <v>0</v>
      </c>
    </row>
    <row r="2274" spans="1:14" x14ac:dyDescent="0.3">
      <c r="A2274" s="1" t="s">
        <v>5901</v>
      </c>
      <c r="B2274" s="1" t="s">
        <v>630</v>
      </c>
      <c r="C2274" s="1" t="str">
        <f>VLOOKUP($B2274,'[1]ALL ACCESSIONS'!$A$2:$M$28915,3,FALSE)</f>
        <v xml:space="preserve">X15-GC3-058 </v>
      </c>
      <c r="D2274" s="1">
        <v>1</v>
      </c>
      <c r="I2274" s="1">
        <f>VLOOKUP($B2274,'[1]ALL ACCESSIONS'!$A$2:$M$28915,7,FALSE)</f>
        <v>0</v>
      </c>
      <c r="J2274" s="1">
        <f>VLOOKUP($B2274,'[1]ALL ACCESSIONS'!$A$2:$M$28915,8,FALSE)</f>
        <v>0</v>
      </c>
      <c r="K2274" s="1">
        <f>VLOOKUP($B2274,'[1]ALL ACCESSIONS'!$A$2:$M$28915,9,FALSE)</f>
        <v>0</v>
      </c>
      <c r="L2274" s="1">
        <f>VLOOKUP($B2274,'[1]ALL ACCESSIONS'!$A$2:$M$28915,10,FALSE)</f>
        <v>0</v>
      </c>
      <c r="M2274" s="1">
        <f>VLOOKUP($B2274,'[1]ALL ACCESSIONS'!$A$2:$M$28915,11,FALSE)</f>
        <v>0</v>
      </c>
      <c r="N2274" s="1">
        <f>VLOOKUP($B2274,'[1]ALL ACCESSIONS'!$A$2:$M$28915,12,FALSE)</f>
        <v>0</v>
      </c>
    </row>
    <row r="2275" spans="1:14" x14ac:dyDescent="0.3">
      <c r="A2275" s="1" t="s">
        <v>5901</v>
      </c>
      <c r="B2275" s="1" t="s">
        <v>631</v>
      </c>
      <c r="C2275" s="1" t="str">
        <f>VLOOKUP($B2275,'[1]ALL ACCESSIONS'!$A$2:$M$28915,3,FALSE)</f>
        <v xml:space="preserve">X15-GC3-058 </v>
      </c>
      <c r="D2275" s="1">
        <v>1</v>
      </c>
      <c r="I2275" s="1">
        <f>VLOOKUP($B2275,'[1]ALL ACCESSIONS'!$A$2:$M$28915,7,FALSE)</f>
        <v>0</v>
      </c>
      <c r="J2275" s="1">
        <f>VLOOKUP($B2275,'[1]ALL ACCESSIONS'!$A$2:$M$28915,8,FALSE)</f>
        <v>0</v>
      </c>
      <c r="K2275" s="1">
        <f>VLOOKUP($B2275,'[1]ALL ACCESSIONS'!$A$2:$M$28915,9,FALSE)</f>
        <v>0</v>
      </c>
      <c r="L2275" s="1">
        <f>VLOOKUP($B2275,'[1]ALL ACCESSIONS'!$A$2:$M$28915,10,FALSE)</f>
        <v>0</v>
      </c>
      <c r="M2275" s="1">
        <f>VLOOKUP($B2275,'[1]ALL ACCESSIONS'!$A$2:$M$28915,11,FALSE)</f>
        <v>0</v>
      </c>
      <c r="N2275" s="1">
        <f>VLOOKUP($B2275,'[1]ALL ACCESSIONS'!$A$2:$M$28915,12,FALSE)</f>
        <v>0</v>
      </c>
    </row>
    <row r="2276" spans="1:14" x14ac:dyDescent="0.3">
      <c r="A2276" s="1" t="s">
        <v>5901</v>
      </c>
      <c r="B2276" s="1" t="s">
        <v>632</v>
      </c>
      <c r="C2276" s="1" t="str">
        <f>VLOOKUP($B2276,'[1]ALL ACCESSIONS'!$A$2:$M$28915,3,FALSE)</f>
        <v xml:space="preserve">x13-VARD-090b </v>
      </c>
      <c r="D2276" s="1">
        <v>1</v>
      </c>
      <c r="I2276" s="1">
        <f>VLOOKUP($B2276,'[1]ALL ACCESSIONS'!$A$2:$M$28915,7,FALSE)</f>
        <v>0</v>
      </c>
      <c r="J2276" s="1">
        <f>VLOOKUP($B2276,'[1]ALL ACCESSIONS'!$A$2:$M$28915,8,FALSE)</f>
        <v>0</v>
      </c>
      <c r="K2276" s="1">
        <f>VLOOKUP($B2276,'[1]ALL ACCESSIONS'!$A$2:$M$28915,9,FALSE)</f>
        <v>0</v>
      </c>
      <c r="L2276" s="1">
        <f>VLOOKUP($B2276,'[1]ALL ACCESSIONS'!$A$2:$M$28915,10,FALSE)</f>
        <v>0</v>
      </c>
      <c r="M2276" s="1">
        <f>VLOOKUP($B2276,'[1]ALL ACCESSIONS'!$A$2:$M$28915,11,FALSE)</f>
        <v>0</v>
      </c>
      <c r="N2276" s="1">
        <f>VLOOKUP($B2276,'[1]ALL ACCESSIONS'!$A$2:$M$28915,12,FALSE)</f>
        <v>0</v>
      </c>
    </row>
    <row r="2277" spans="1:14" x14ac:dyDescent="0.3">
      <c r="A2277" s="1" t="s">
        <v>5901</v>
      </c>
      <c r="B2277" s="1" t="s">
        <v>633</v>
      </c>
      <c r="C2277" s="1" t="str">
        <f>VLOOKUP($B2277,'[1]ALL ACCESSIONS'!$A$2:$M$28915,3,FALSE)</f>
        <v xml:space="preserve">x13-VARD-090b </v>
      </c>
      <c r="D2277" s="1">
        <v>1</v>
      </c>
      <c r="I2277" s="1">
        <f>VLOOKUP($B2277,'[1]ALL ACCESSIONS'!$A$2:$M$28915,7,FALSE)</f>
        <v>0</v>
      </c>
      <c r="J2277" s="1">
        <f>VLOOKUP($B2277,'[1]ALL ACCESSIONS'!$A$2:$M$28915,8,FALSE)</f>
        <v>0</v>
      </c>
      <c r="K2277" s="1">
        <f>VLOOKUP($B2277,'[1]ALL ACCESSIONS'!$A$2:$M$28915,9,FALSE)</f>
        <v>0</v>
      </c>
      <c r="L2277" s="1">
        <f>VLOOKUP($B2277,'[1]ALL ACCESSIONS'!$A$2:$M$28915,10,FALSE)</f>
        <v>0</v>
      </c>
      <c r="M2277" s="1">
        <f>VLOOKUP($B2277,'[1]ALL ACCESSIONS'!$A$2:$M$28915,11,FALSE)</f>
        <v>0</v>
      </c>
      <c r="N2277" s="1">
        <f>VLOOKUP($B2277,'[1]ALL ACCESSIONS'!$A$2:$M$28915,12,FALSE)</f>
        <v>0</v>
      </c>
    </row>
    <row r="2278" spans="1:14" x14ac:dyDescent="0.3">
      <c r="A2278" s="1" t="s">
        <v>5901</v>
      </c>
      <c r="B2278" s="1" t="s">
        <v>636</v>
      </c>
      <c r="C2278" s="1" t="str">
        <f>VLOOKUP($B2278,'[1]ALL ACCESSIONS'!$A$2:$M$28915,3,FALSE)</f>
        <v xml:space="preserve">x13-TGS-045a </v>
      </c>
      <c r="D2278" s="1">
        <v>1</v>
      </c>
      <c r="I2278" s="1">
        <f>VLOOKUP($B2278,'[1]ALL ACCESSIONS'!$A$2:$M$28915,7,FALSE)</f>
        <v>0</v>
      </c>
      <c r="J2278" s="1">
        <f>VLOOKUP($B2278,'[1]ALL ACCESSIONS'!$A$2:$M$28915,8,FALSE)</f>
        <v>0</v>
      </c>
      <c r="K2278" s="1">
        <f>VLOOKUP($B2278,'[1]ALL ACCESSIONS'!$A$2:$M$28915,9,FALSE)</f>
        <v>0</v>
      </c>
      <c r="L2278" s="1">
        <f>VLOOKUP($B2278,'[1]ALL ACCESSIONS'!$A$2:$M$28915,10,FALSE)</f>
        <v>0</v>
      </c>
      <c r="M2278" s="1">
        <f>VLOOKUP($B2278,'[1]ALL ACCESSIONS'!$A$2:$M$28915,11,FALSE)</f>
        <v>0</v>
      </c>
      <c r="N2278" s="1">
        <f>VLOOKUP($B2278,'[1]ALL ACCESSIONS'!$A$2:$M$28915,12,FALSE)</f>
        <v>0</v>
      </c>
    </row>
    <row r="2279" spans="1:14" x14ac:dyDescent="0.3">
      <c r="A2279" s="1" t="s">
        <v>5901</v>
      </c>
      <c r="B2279" s="1" t="s">
        <v>642</v>
      </c>
      <c r="C2279" s="1" t="str">
        <f>VLOOKUP($B2279,'[1]ALL ACCESSIONS'!$A$2:$M$28915,3,FALSE)</f>
        <v xml:space="preserve">x13-FHBGS-033 </v>
      </c>
      <c r="D2279" s="1">
        <v>1</v>
      </c>
      <c r="I2279" s="1">
        <f>VLOOKUP($B2279,'[1]ALL ACCESSIONS'!$A$2:$M$28915,7,FALSE)</f>
        <v>0</v>
      </c>
      <c r="J2279" s="1">
        <f>VLOOKUP($B2279,'[1]ALL ACCESSIONS'!$A$2:$M$28915,8,FALSE)</f>
        <v>0</v>
      </c>
      <c r="K2279" s="1">
        <f>VLOOKUP($B2279,'[1]ALL ACCESSIONS'!$A$2:$M$28915,9,FALSE)</f>
        <v>0</v>
      </c>
      <c r="L2279" s="1">
        <f>VLOOKUP($B2279,'[1]ALL ACCESSIONS'!$A$2:$M$28915,10,FALSE)</f>
        <v>0</v>
      </c>
      <c r="M2279" s="1">
        <f>VLOOKUP($B2279,'[1]ALL ACCESSIONS'!$A$2:$M$28915,11,FALSE)</f>
        <v>0</v>
      </c>
      <c r="N2279" s="1">
        <f>VLOOKUP($B2279,'[1]ALL ACCESSIONS'!$A$2:$M$28915,12,FALSE)</f>
        <v>0</v>
      </c>
    </row>
    <row r="2280" spans="1:14" x14ac:dyDescent="0.3">
      <c r="A2280" s="1" t="s">
        <v>5901</v>
      </c>
      <c r="B2280" s="1" t="s">
        <v>643</v>
      </c>
      <c r="C2280" s="1" t="str">
        <f>VLOOKUP($B2280,'[1]ALL ACCESSIONS'!$A$2:$M$28915,3,FALSE)</f>
        <v xml:space="preserve">x13-FHBGS-033 </v>
      </c>
      <c r="D2280" s="1">
        <v>1</v>
      </c>
      <c r="I2280" s="1">
        <f>VLOOKUP($B2280,'[1]ALL ACCESSIONS'!$A$2:$M$28915,7,FALSE)</f>
        <v>0</v>
      </c>
      <c r="J2280" s="1">
        <f>VLOOKUP($B2280,'[1]ALL ACCESSIONS'!$A$2:$M$28915,8,FALSE)</f>
        <v>0</v>
      </c>
      <c r="K2280" s="1">
        <f>VLOOKUP($B2280,'[1]ALL ACCESSIONS'!$A$2:$M$28915,9,FALSE)</f>
        <v>0</v>
      </c>
      <c r="L2280" s="1">
        <f>VLOOKUP($B2280,'[1]ALL ACCESSIONS'!$A$2:$M$28915,10,FALSE)</f>
        <v>0</v>
      </c>
      <c r="M2280" s="1">
        <f>VLOOKUP($B2280,'[1]ALL ACCESSIONS'!$A$2:$M$28915,11,FALSE)</f>
        <v>0</v>
      </c>
      <c r="N2280" s="1">
        <f>VLOOKUP($B2280,'[1]ALL ACCESSIONS'!$A$2:$M$28915,12,FALSE)</f>
        <v>0</v>
      </c>
    </row>
    <row r="2281" spans="1:14" x14ac:dyDescent="0.3">
      <c r="A2281" s="1" t="s">
        <v>5901</v>
      </c>
      <c r="B2281" s="1" t="s">
        <v>644</v>
      </c>
      <c r="C2281" s="1" t="str">
        <f>VLOOKUP($B2281,'[1]ALL ACCESSIONS'!$A$2:$M$28915,3,FALSE)</f>
        <v xml:space="preserve">x13-FHBGS-033 </v>
      </c>
      <c r="D2281" s="1">
        <v>1</v>
      </c>
      <c r="I2281" s="1">
        <f>VLOOKUP($B2281,'[1]ALL ACCESSIONS'!$A$2:$M$28915,7,FALSE)</f>
        <v>0</v>
      </c>
      <c r="J2281" s="1">
        <f>VLOOKUP($B2281,'[1]ALL ACCESSIONS'!$A$2:$M$28915,8,FALSE)</f>
        <v>0</v>
      </c>
      <c r="K2281" s="1">
        <f>VLOOKUP($B2281,'[1]ALL ACCESSIONS'!$A$2:$M$28915,9,FALSE)</f>
        <v>0</v>
      </c>
      <c r="L2281" s="1">
        <f>VLOOKUP($B2281,'[1]ALL ACCESSIONS'!$A$2:$M$28915,10,FALSE)</f>
        <v>0</v>
      </c>
      <c r="M2281" s="1">
        <f>VLOOKUP($B2281,'[1]ALL ACCESSIONS'!$A$2:$M$28915,11,FALSE)</f>
        <v>0</v>
      </c>
      <c r="N2281" s="1">
        <f>VLOOKUP($B2281,'[1]ALL ACCESSIONS'!$A$2:$M$28915,12,FALSE)</f>
        <v>0</v>
      </c>
    </row>
    <row r="2282" spans="1:14" x14ac:dyDescent="0.3">
      <c r="A2282" s="1" t="s">
        <v>5901</v>
      </c>
      <c r="B2282" s="1" t="s">
        <v>641</v>
      </c>
      <c r="C2282" s="1" t="str">
        <f>VLOOKUP($B2282,'[1]ALL ACCESSIONS'!$A$2:$M$28915,3,FALSE)</f>
        <v xml:space="preserve">x13-FHBGS-033 </v>
      </c>
      <c r="D2282" s="1">
        <v>1</v>
      </c>
      <c r="I2282" s="1">
        <f>VLOOKUP($B2282,'[1]ALL ACCESSIONS'!$A$2:$M$28915,7,FALSE)</f>
        <v>0</v>
      </c>
      <c r="J2282" s="1">
        <f>VLOOKUP($B2282,'[1]ALL ACCESSIONS'!$A$2:$M$28915,8,FALSE)</f>
        <v>0</v>
      </c>
      <c r="K2282" s="1">
        <f>VLOOKUP($B2282,'[1]ALL ACCESSIONS'!$A$2:$M$28915,9,FALSE)</f>
        <v>0</v>
      </c>
      <c r="L2282" s="1">
        <f>VLOOKUP($B2282,'[1]ALL ACCESSIONS'!$A$2:$M$28915,10,FALSE)</f>
        <v>0</v>
      </c>
      <c r="M2282" s="1">
        <f>VLOOKUP($B2282,'[1]ALL ACCESSIONS'!$A$2:$M$28915,11,FALSE)</f>
        <v>0</v>
      </c>
      <c r="N2282" s="1">
        <f>VLOOKUP($B2282,'[1]ALL ACCESSIONS'!$A$2:$M$28915,12,FALSE)</f>
        <v>0</v>
      </c>
    </row>
    <row r="2283" spans="1:14" x14ac:dyDescent="0.3">
      <c r="A2283" s="1" t="s">
        <v>5901</v>
      </c>
      <c r="B2283" s="1" t="s">
        <v>645</v>
      </c>
      <c r="C2283" s="1" t="str">
        <f>VLOOKUP($B2283,'[1]ALL ACCESSIONS'!$A$2:$M$28915,3,FALSE)</f>
        <v xml:space="preserve">x13-VARD-071c </v>
      </c>
      <c r="D2283" s="1">
        <v>1</v>
      </c>
      <c r="I2283" s="1">
        <f>VLOOKUP($B2283,'[1]ALL ACCESSIONS'!$A$2:$M$28915,7,FALSE)</f>
        <v>0</v>
      </c>
      <c r="J2283" s="1">
        <f>VLOOKUP($B2283,'[1]ALL ACCESSIONS'!$A$2:$M$28915,8,FALSE)</f>
        <v>0</v>
      </c>
      <c r="K2283" s="1">
        <f>VLOOKUP($B2283,'[1]ALL ACCESSIONS'!$A$2:$M$28915,9,FALSE)</f>
        <v>0</v>
      </c>
      <c r="L2283" s="1">
        <f>VLOOKUP($B2283,'[1]ALL ACCESSIONS'!$A$2:$M$28915,10,FALSE)</f>
        <v>0</v>
      </c>
      <c r="M2283" s="1">
        <f>VLOOKUP($B2283,'[1]ALL ACCESSIONS'!$A$2:$M$28915,11,FALSE)</f>
        <v>0</v>
      </c>
      <c r="N2283" s="1">
        <f>VLOOKUP($B2283,'[1]ALL ACCESSIONS'!$A$2:$M$28915,12,FALSE)</f>
        <v>0</v>
      </c>
    </row>
    <row r="2284" spans="1:14" x14ac:dyDescent="0.3">
      <c r="A2284" s="1" t="s">
        <v>5901</v>
      </c>
      <c r="B2284" s="1" t="s">
        <v>647</v>
      </c>
      <c r="C2284" s="1" t="str">
        <f>VLOOKUP($B2284,'[1]ALL ACCESSIONS'!$A$2:$M$28915,3,FALSE)</f>
        <v xml:space="preserve">x13-GC2-008 </v>
      </c>
      <c r="D2284" s="1">
        <v>1</v>
      </c>
      <c r="I2284" s="1">
        <f>VLOOKUP($B2284,'[1]ALL ACCESSIONS'!$A$2:$M$28915,7,FALSE)</f>
        <v>0</v>
      </c>
      <c r="J2284" s="1">
        <f>VLOOKUP($B2284,'[1]ALL ACCESSIONS'!$A$2:$M$28915,8,FALSE)</f>
        <v>0</v>
      </c>
      <c r="K2284" s="1">
        <f>VLOOKUP($B2284,'[1]ALL ACCESSIONS'!$A$2:$M$28915,9,FALSE)</f>
        <v>0</v>
      </c>
      <c r="L2284" s="1">
        <f>VLOOKUP($B2284,'[1]ALL ACCESSIONS'!$A$2:$M$28915,10,FALSE)</f>
        <v>0</v>
      </c>
      <c r="M2284" s="1">
        <f>VLOOKUP($B2284,'[1]ALL ACCESSIONS'!$A$2:$M$28915,11,FALSE)</f>
        <v>0</v>
      </c>
      <c r="N2284" s="1">
        <f>VLOOKUP($B2284,'[1]ALL ACCESSIONS'!$A$2:$M$28915,12,FALSE)</f>
        <v>0</v>
      </c>
    </row>
    <row r="2285" spans="1:14" x14ac:dyDescent="0.3">
      <c r="A2285" s="1" t="s">
        <v>5901</v>
      </c>
      <c r="B2285" s="1" t="s">
        <v>646</v>
      </c>
      <c r="C2285" s="1" t="str">
        <f>VLOOKUP($B2285,'[1]ALL ACCESSIONS'!$A$2:$M$28915,3,FALSE)</f>
        <v xml:space="preserve">x13-GC2-008 </v>
      </c>
      <c r="D2285" s="1">
        <v>1</v>
      </c>
      <c r="I2285" s="1">
        <f>VLOOKUP($B2285,'[1]ALL ACCESSIONS'!$A$2:$M$28915,7,FALSE)</f>
        <v>0</v>
      </c>
      <c r="J2285" s="1">
        <f>VLOOKUP($B2285,'[1]ALL ACCESSIONS'!$A$2:$M$28915,8,FALSE)</f>
        <v>0</v>
      </c>
      <c r="K2285" s="1">
        <f>VLOOKUP($B2285,'[1]ALL ACCESSIONS'!$A$2:$M$28915,9,FALSE)</f>
        <v>0</v>
      </c>
      <c r="L2285" s="1">
        <f>VLOOKUP($B2285,'[1]ALL ACCESSIONS'!$A$2:$M$28915,10,FALSE)</f>
        <v>0</v>
      </c>
      <c r="M2285" s="1">
        <f>VLOOKUP($B2285,'[1]ALL ACCESSIONS'!$A$2:$M$28915,11,FALSE)</f>
        <v>0</v>
      </c>
      <c r="N2285" s="1">
        <f>VLOOKUP($B2285,'[1]ALL ACCESSIONS'!$A$2:$M$28915,12,FALSE)</f>
        <v>0</v>
      </c>
    </row>
    <row r="2286" spans="1:14" x14ac:dyDescent="0.3">
      <c r="A2286" s="1" t="s">
        <v>5901</v>
      </c>
      <c r="B2286" s="1" t="s">
        <v>648</v>
      </c>
      <c r="C2286" s="1" t="str">
        <f>VLOOKUP($B2286,'[1]ALL ACCESSIONS'!$A$2:$M$28915,3,FALSE)</f>
        <v xml:space="preserve">x13-TGS-052a </v>
      </c>
      <c r="D2286" s="1">
        <v>1</v>
      </c>
      <c r="I2286" s="1">
        <f>VLOOKUP($B2286,'[1]ALL ACCESSIONS'!$A$2:$M$28915,7,FALSE)</f>
        <v>0</v>
      </c>
      <c r="J2286" s="1">
        <f>VLOOKUP($B2286,'[1]ALL ACCESSIONS'!$A$2:$M$28915,8,FALSE)</f>
        <v>0</v>
      </c>
      <c r="K2286" s="1">
        <f>VLOOKUP($B2286,'[1]ALL ACCESSIONS'!$A$2:$M$28915,9,FALSE)</f>
        <v>0</v>
      </c>
      <c r="L2286" s="1">
        <f>VLOOKUP($B2286,'[1]ALL ACCESSIONS'!$A$2:$M$28915,10,FALSE)</f>
        <v>0</v>
      </c>
      <c r="M2286" s="1">
        <f>VLOOKUP($B2286,'[1]ALL ACCESSIONS'!$A$2:$M$28915,11,FALSE)</f>
        <v>0</v>
      </c>
      <c r="N2286" s="1">
        <f>VLOOKUP($B2286,'[1]ALL ACCESSIONS'!$A$2:$M$28915,12,FALSE)</f>
        <v>0</v>
      </c>
    </row>
    <row r="2287" spans="1:14" x14ac:dyDescent="0.3">
      <c r="A2287" s="1" t="s">
        <v>5901</v>
      </c>
      <c r="B2287" s="1" t="s">
        <v>651</v>
      </c>
      <c r="C2287" s="1" t="str">
        <f>VLOOKUP($B2287,'[1]ALL ACCESSIONS'!$A$2:$M$28915,3,FALSE)</f>
        <v xml:space="preserve">x13-TGS-012b </v>
      </c>
      <c r="D2287" s="1">
        <v>1</v>
      </c>
      <c r="I2287" s="1">
        <f>VLOOKUP($B2287,'[1]ALL ACCESSIONS'!$A$2:$M$28915,7,FALSE)</f>
        <v>0</v>
      </c>
      <c r="J2287" s="1">
        <f>VLOOKUP($B2287,'[1]ALL ACCESSIONS'!$A$2:$M$28915,8,FALSE)</f>
        <v>0</v>
      </c>
      <c r="K2287" s="1">
        <f>VLOOKUP($B2287,'[1]ALL ACCESSIONS'!$A$2:$M$28915,9,FALSE)</f>
        <v>0</v>
      </c>
      <c r="L2287" s="1">
        <f>VLOOKUP($B2287,'[1]ALL ACCESSIONS'!$A$2:$M$28915,10,FALSE)</f>
        <v>0</v>
      </c>
      <c r="M2287" s="1">
        <f>VLOOKUP($B2287,'[1]ALL ACCESSIONS'!$A$2:$M$28915,11,FALSE)</f>
        <v>0</v>
      </c>
      <c r="N2287" s="1">
        <f>VLOOKUP($B2287,'[1]ALL ACCESSIONS'!$A$2:$M$28915,12,FALSE)</f>
        <v>0</v>
      </c>
    </row>
    <row r="2288" spans="1:14" x14ac:dyDescent="0.3">
      <c r="A2288" s="1" t="s">
        <v>5901</v>
      </c>
      <c r="B2288" s="1" t="s">
        <v>657</v>
      </c>
      <c r="C2288" s="1" t="str">
        <f>VLOOKUP($B2288,'[1]ALL ACCESSIONS'!$A$2:$M$28915,3,FALSE)</f>
        <v xml:space="preserve">x15-VARDEV-014- </v>
      </c>
      <c r="D2288" s="1">
        <v>1</v>
      </c>
      <c r="I2288" s="1">
        <f>VLOOKUP($B2288,'[1]ALL ACCESSIONS'!$A$2:$M$28915,7,FALSE)</f>
        <v>0</v>
      </c>
      <c r="J2288" s="1">
        <f>VLOOKUP($B2288,'[1]ALL ACCESSIONS'!$A$2:$M$28915,8,FALSE)</f>
        <v>0</v>
      </c>
      <c r="K2288" s="1">
        <f>VLOOKUP($B2288,'[1]ALL ACCESSIONS'!$A$2:$M$28915,9,FALSE)</f>
        <v>0</v>
      </c>
      <c r="L2288" s="1">
        <f>VLOOKUP($B2288,'[1]ALL ACCESSIONS'!$A$2:$M$28915,10,FALSE)</f>
        <v>0</v>
      </c>
      <c r="M2288" s="1">
        <f>VLOOKUP($B2288,'[1]ALL ACCESSIONS'!$A$2:$M$28915,11,FALSE)</f>
        <v>0</v>
      </c>
      <c r="N2288" s="1">
        <f>VLOOKUP($B2288,'[1]ALL ACCESSIONS'!$A$2:$M$28915,12,FALSE)</f>
        <v>0</v>
      </c>
    </row>
    <row r="2289" spans="1:14" x14ac:dyDescent="0.3">
      <c r="A2289" s="1" t="s">
        <v>5901</v>
      </c>
      <c r="B2289" s="1" t="s">
        <v>658</v>
      </c>
      <c r="C2289" s="1" t="str">
        <f>VLOOKUP($B2289,'[1]ALL ACCESSIONS'!$A$2:$M$28915,3,FALSE)</f>
        <v xml:space="preserve">x15-VARDEV-014- </v>
      </c>
      <c r="D2289" s="1">
        <v>1</v>
      </c>
      <c r="I2289" s="1">
        <f>VLOOKUP($B2289,'[1]ALL ACCESSIONS'!$A$2:$M$28915,7,FALSE)</f>
        <v>0</v>
      </c>
      <c r="J2289" s="1">
        <f>VLOOKUP($B2289,'[1]ALL ACCESSIONS'!$A$2:$M$28915,8,FALSE)</f>
        <v>0</v>
      </c>
      <c r="K2289" s="1">
        <f>VLOOKUP($B2289,'[1]ALL ACCESSIONS'!$A$2:$M$28915,9,FALSE)</f>
        <v>0</v>
      </c>
      <c r="L2289" s="1">
        <f>VLOOKUP($B2289,'[1]ALL ACCESSIONS'!$A$2:$M$28915,10,FALSE)</f>
        <v>0</v>
      </c>
      <c r="M2289" s="1">
        <f>VLOOKUP($B2289,'[1]ALL ACCESSIONS'!$A$2:$M$28915,11,FALSE)</f>
        <v>0</v>
      </c>
      <c r="N2289" s="1">
        <f>VLOOKUP($B2289,'[1]ALL ACCESSIONS'!$A$2:$M$28915,12,FALSE)</f>
        <v>0</v>
      </c>
    </row>
    <row r="2290" spans="1:14" x14ac:dyDescent="0.3">
      <c r="A2290" s="1" t="s">
        <v>5901</v>
      </c>
      <c r="B2290" s="1" t="s">
        <v>659</v>
      </c>
      <c r="C2290" s="1" t="str">
        <f>VLOOKUP($B2290,'[1]ALL ACCESSIONS'!$A$2:$M$28915,3,FALSE)</f>
        <v xml:space="preserve">x15-VARDEV-014- </v>
      </c>
      <c r="D2290" s="1">
        <v>1</v>
      </c>
      <c r="I2290" s="1">
        <f>VLOOKUP($B2290,'[1]ALL ACCESSIONS'!$A$2:$M$28915,7,FALSE)</f>
        <v>0</v>
      </c>
      <c r="J2290" s="1">
        <f>VLOOKUP($B2290,'[1]ALL ACCESSIONS'!$A$2:$M$28915,8,FALSE)</f>
        <v>0</v>
      </c>
      <c r="K2290" s="1">
        <f>VLOOKUP($B2290,'[1]ALL ACCESSIONS'!$A$2:$M$28915,9,FALSE)</f>
        <v>0</v>
      </c>
      <c r="L2290" s="1">
        <f>VLOOKUP($B2290,'[1]ALL ACCESSIONS'!$A$2:$M$28915,10,FALSE)</f>
        <v>0</v>
      </c>
      <c r="M2290" s="1">
        <f>VLOOKUP($B2290,'[1]ALL ACCESSIONS'!$A$2:$M$28915,11,FALSE)</f>
        <v>0</v>
      </c>
      <c r="N2290" s="1">
        <f>VLOOKUP($B2290,'[1]ALL ACCESSIONS'!$A$2:$M$28915,12,FALSE)</f>
        <v>0</v>
      </c>
    </row>
    <row r="2291" spans="1:14" x14ac:dyDescent="0.3">
      <c r="A2291" s="1" t="s">
        <v>5901</v>
      </c>
      <c r="B2291" s="1" t="s">
        <v>660</v>
      </c>
      <c r="C2291" s="1" t="str">
        <f>VLOOKUP($B2291,'[1]ALL ACCESSIONS'!$A$2:$M$28915,3,FALSE)</f>
        <v xml:space="preserve">X15-GC3-057 </v>
      </c>
      <c r="D2291" s="1">
        <v>1</v>
      </c>
      <c r="I2291" s="1">
        <f>VLOOKUP($B2291,'[1]ALL ACCESSIONS'!$A$2:$M$28915,7,FALSE)</f>
        <v>0</v>
      </c>
      <c r="J2291" s="1">
        <f>VLOOKUP($B2291,'[1]ALL ACCESSIONS'!$A$2:$M$28915,8,FALSE)</f>
        <v>0</v>
      </c>
      <c r="K2291" s="1">
        <f>VLOOKUP($B2291,'[1]ALL ACCESSIONS'!$A$2:$M$28915,9,FALSE)</f>
        <v>0</v>
      </c>
      <c r="L2291" s="1">
        <f>VLOOKUP($B2291,'[1]ALL ACCESSIONS'!$A$2:$M$28915,10,FALSE)</f>
        <v>0</v>
      </c>
      <c r="M2291" s="1">
        <f>VLOOKUP($B2291,'[1]ALL ACCESSIONS'!$A$2:$M$28915,11,FALSE)</f>
        <v>0</v>
      </c>
      <c r="N2291" s="1">
        <f>VLOOKUP($B2291,'[1]ALL ACCESSIONS'!$A$2:$M$28915,12,FALSE)</f>
        <v>0</v>
      </c>
    </row>
    <row r="2292" spans="1:14" x14ac:dyDescent="0.3">
      <c r="A2292" s="1" t="s">
        <v>5901</v>
      </c>
      <c r="B2292" s="1" t="s">
        <v>662</v>
      </c>
      <c r="C2292" s="1" t="str">
        <f>VLOOKUP($B2292,'[1]ALL ACCESSIONS'!$A$2:$M$28915,3,FALSE)</f>
        <v xml:space="preserve">x13-VARD-085b </v>
      </c>
      <c r="D2292" s="1">
        <v>1</v>
      </c>
      <c r="I2292" s="1">
        <f>VLOOKUP($B2292,'[1]ALL ACCESSIONS'!$A$2:$M$28915,7,FALSE)</f>
        <v>0</v>
      </c>
      <c r="J2292" s="1">
        <f>VLOOKUP($B2292,'[1]ALL ACCESSIONS'!$A$2:$M$28915,8,FALSE)</f>
        <v>0</v>
      </c>
      <c r="K2292" s="1">
        <f>VLOOKUP($B2292,'[1]ALL ACCESSIONS'!$A$2:$M$28915,9,FALSE)</f>
        <v>0</v>
      </c>
      <c r="L2292" s="1">
        <f>VLOOKUP($B2292,'[1]ALL ACCESSIONS'!$A$2:$M$28915,10,FALSE)</f>
        <v>0</v>
      </c>
      <c r="M2292" s="1">
        <f>VLOOKUP($B2292,'[1]ALL ACCESSIONS'!$A$2:$M$28915,11,FALSE)</f>
        <v>0</v>
      </c>
      <c r="N2292" s="1">
        <f>VLOOKUP($B2292,'[1]ALL ACCESSIONS'!$A$2:$M$28915,12,FALSE)</f>
        <v>0</v>
      </c>
    </row>
    <row r="2293" spans="1:14" x14ac:dyDescent="0.3">
      <c r="A2293" s="1" t="s">
        <v>5901</v>
      </c>
      <c r="B2293" s="1" t="s">
        <v>661</v>
      </c>
      <c r="C2293" s="1" t="str">
        <f>VLOOKUP($B2293,'[1]ALL ACCESSIONS'!$A$2:$M$28915,3,FALSE)</f>
        <v xml:space="preserve">x13-GC2-051 </v>
      </c>
      <c r="D2293" s="1">
        <v>1</v>
      </c>
      <c r="I2293" s="1">
        <f>VLOOKUP($B2293,'[1]ALL ACCESSIONS'!$A$2:$M$28915,7,FALSE)</f>
        <v>0</v>
      </c>
      <c r="J2293" s="1">
        <f>VLOOKUP($B2293,'[1]ALL ACCESSIONS'!$A$2:$M$28915,8,FALSE)</f>
        <v>0</v>
      </c>
      <c r="K2293" s="1">
        <f>VLOOKUP($B2293,'[1]ALL ACCESSIONS'!$A$2:$M$28915,9,FALSE)</f>
        <v>0</v>
      </c>
      <c r="L2293" s="1">
        <f>VLOOKUP($B2293,'[1]ALL ACCESSIONS'!$A$2:$M$28915,10,FALSE)</f>
        <v>0</v>
      </c>
      <c r="M2293" s="1">
        <f>VLOOKUP($B2293,'[1]ALL ACCESSIONS'!$A$2:$M$28915,11,FALSE)</f>
        <v>0</v>
      </c>
      <c r="N2293" s="1">
        <f>VLOOKUP($B2293,'[1]ALL ACCESSIONS'!$A$2:$M$28915,12,FALSE)</f>
        <v>0</v>
      </c>
    </row>
    <row r="2294" spans="1:14" x14ac:dyDescent="0.3">
      <c r="A2294" s="1" t="s">
        <v>5901</v>
      </c>
      <c r="B2294" s="1" t="s">
        <v>669</v>
      </c>
      <c r="C2294" s="1" t="str">
        <f>VLOOKUP($B2294,'[1]ALL ACCESSIONS'!$A$2:$M$28915,3,FALSE)</f>
        <v xml:space="preserve">X15-GC3-059 </v>
      </c>
      <c r="D2294" s="1">
        <v>1</v>
      </c>
      <c r="I2294" s="1">
        <f>VLOOKUP($B2294,'[1]ALL ACCESSIONS'!$A$2:$M$28915,7,FALSE)</f>
        <v>0</v>
      </c>
      <c r="J2294" s="1">
        <f>VLOOKUP($B2294,'[1]ALL ACCESSIONS'!$A$2:$M$28915,8,FALSE)</f>
        <v>0</v>
      </c>
      <c r="K2294" s="1">
        <f>VLOOKUP($B2294,'[1]ALL ACCESSIONS'!$A$2:$M$28915,9,FALSE)</f>
        <v>0</v>
      </c>
      <c r="L2294" s="1">
        <f>VLOOKUP($B2294,'[1]ALL ACCESSIONS'!$A$2:$M$28915,10,FALSE)</f>
        <v>0</v>
      </c>
      <c r="M2294" s="1">
        <f>VLOOKUP($B2294,'[1]ALL ACCESSIONS'!$A$2:$M$28915,11,FALSE)</f>
        <v>0</v>
      </c>
      <c r="N2294" s="1">
        <f>VLOOKUP($B2294,'[1]ALL ACCESSIONS'!$A$2:$M$28915,12,FALSE)</f>
        <v>0</v>
      </c>
    </row>
    <row r="2295" spans="1:14" x14ac:dyDescent="0.3">
      <c r="A2295" s="1" t="s">
        <v>5901</v>
      </c>
      <c r="B2295" s="1" t="s">
        <v>671</v>
      </c>
      <c r="C2295" s="1" t="str">
        <f>VLOOKUP($B2295,'[1]ALL ACCESSIONS'!$A$2:$M$28915,3,FALSE)</f>
        <v xml:space="preserve">X15-GC3-059 </v>
      </c>
      <c r="D2295" s="1">
        <v>1</v>
      </c>
      <c r="I2295" s="1">
        <f>VLOOKUP($B2295,'[1]ALL ACCESSIONS'!$A$2:$M$28915,7,FALSE)</f>
        <v>0</v>
      </c>
      <c r="J2295" s="1">
        <f>VLOOKUP($B2295,'[1]ALL ACCESSIONS'!$A$2:$M$28915,8,FALSE)</f>
        <v>0</v>
      </c>
      <c r="K2295" s="1">
        <f>VLOOKUP($B2295,'[1]ALL ACCESSIONS'!$A$2:$M$28915,9,FALSE)</f>
        <v>0</v>
      </c>
      <c r="L2295" s="1">
        <f>VLOOKUP($B2295,'[1]ALL ACCESSIONS'!$A$2:$M$28915,10,FALSE)</f>
        <v>0</v>
      </c>
      <c r="M2295" s="1">
        <f>VLOOKUP($B2295,'[1]ALL ACCESSIONS'!$A$2:$M$28915,11,FALSE)</f>
        <v>0</v>
      </c>
      <c r="N2295" s="1">
        <f>VLOOKUP($B2295,'[1]ALL ACCESSIONS'!$A$2:$M$28915,12,FALSE)</f>
        <v>0</v>
      </c>
    </row>
    <row r="2296" spans="1:14" x14ac:dyDescent="0.3">
      <c r="A2296" s="1" t="s">
        <v>5901</v>
      </c>
      <c r="B2296" s="1" t="s">
        <v>673</v>
      </c>
      <c r="C2296" s="1" t="str">
        <f>VLOOKUP($B2296,'[1]ALL ACCESSIONS'!$A$2:$M$28915,3,FALSE)</f>
        <v xml:space="preserve">X15-GC3-059 </v>
      </c>
      <c r="D2296" s="1">
        <v>1</v>
      </c>
      <c r="I2296" s="1">
        <f>VLOOKUP($B2296,'[1]ALL ACCESSIONS'!$A$2:$M$28915,7,FALSE)</f>
        <v>0</v>
      </c>
      <c r="J2296" s="1">
        <f>VLOOKUP($B2296,'[1]ALL ACCESSIONS'!$A$2:$M$28915,8,FALSE)</f>
        <v>0</v>
      </c>
      <c r="K2296" s="1">
        <f>VLOOKUP($B2296,'[1]ALL ACCESSIONS'!$A$2:$M$28915,9,FALSE)</f>
        <v>0</v>
      </c>
      <c r="L2296" s="1">
        <f>VLOOKUP($B2296,'[1]ALL ACCESSIONS'!$A$2:$M$28915,10,FALSE)</f>
        <v>0</v>
      </c>
      <c r="M2296" s="1">
        <f>VLOOKUP($B2296,'[1]ALL ACCESSIONS'!$A$2:$M$28915,11,FALSE)</f>
        <v>0</v>
      </c>
      <c r="N2296" s="1">
        <f>VLOOKUP($B2296,'[1]ALL ACCESSIONS'!$A$2:$M$28915,12,FALSE)</f>
        <v>0</v>
      </c>
    </row>
    <row r="2297" spans="1:14" x14ac:dyDescent="0.3">
      <c r="A2297" s="1" t="s">
        <v>5901</v>
      </c>
      <c r="B2297" s="1" t="s">
        <v>2</v>
      </c>
      <c r="C2297" s="1" t="str">
        <f>VLOOKUP($B2297,'[1]ALL ACCESSIONS'!$A$2:$M$28915,3,FALSE)</f>
        <v xml:space="preserve">x13-FHBGC0-009 </v>
      </c>
      <c r="D2297" s="1">
        <v>1</v>
      </c>
      <c r="I2297" s="1">
        <f>VLOOKUP($B2297,'[1]ALL ACCESSIONS'!$A$2:$M$28915,7,FALSE)</f>
        <v>0</v>
      </c>
      <c r="J2297" s="1">
        <f>VLOOKUP($B2297,'[1]ALL ACCESSIONS'!$A$2:$M$28915,8,FALSE)</f>
        <v>0</v>
      </c>
      <c r="K2297" s="1">
        <f>VLOOKUP($B2297,'[1]ALL ACCESSIONS'!$A$2:$M$28915,9,FALSE)</f>
        <v>0</v>
      </c>
      <c r="L2297" s="1">
        <f>VLOOKUP($B2297,'[1]ALL ACCESSIONS'!$A$2:$M$28915,10,FALSE)</f>
        <v>0</v>
      </c>
      <c r="M2297" s="1">
        <f>VLOOKUP($B2297,'[1]ALL ACCESSIONS'!$A$2:$M$28915,11,FALSE)</f>
        <v>0</v>
      </c>
      <c r="N2297" s="1">
        <f>VLOOKUP($B2297,'[1]ALL ACCESSIONS'!$A$2:$M$28915,12,FALSE)</f>
        <v>0</v>
      </c>
    </row>
    <row r="2298" spans="1:14" x14ac:dyDescent="0.3">
      <c r="A2298" s="1" t="s">
        <v>5901</v>
      </c>
      <c r="B2298" s="1" t="s">
        <v>3</v>
      </c>
      <c r="C2298" s="1" t="str">
        <f>VLOOKUP($B2298,'[1]ALL ACCESSIONS'!$A$2:$M$28915,3,FALSE)</f>
        <v xml:space="preserve">x13-FHBGC0-013b </v>
      </c>
      <c r="D2298" s="1">
        <v>1</v>
      </c>
      <c r="I2298" s="1">
        <f>VLOOKUP($B2298,'[1]ALL ACCESSIONS'!$A$2:$M$28915,7,FALSE)</f>
        <v>0</v>
      </c>
      <c r="J2298" s="1">
        <f>VLOOKUP($B2298,'[1]ALL ACCESSIONS'!$A$2:$M$28915,8,FALSE)</f>
        <v>0</v>
      </c>
      <c r="K2298" s="1">
        <f>VLOOKUP($B2298,'[1]ALL ACCESSIONS'!$A$2:$M$28915,9,FALSE)</f>
        <v>0</v>
      </c>
      <c r="L2298" s="1">
        <f>VLOOKUP($B2298,'[1]ALL ACCESSIONS'!$A$2:$M$28915,10,FALSE)</f>
        <v>0</v>
      </c>
      <c r="M2298" s="1">
        <f>VLOOKUP($B2298,'[1]ALL ACCESSIONS'!$A$2:$M$28915,11,FALSE)</f>
        <v>0</v>
      </c>
      <c r="N2298" s="1">
        <f>VLOOKUP($B2298,'[1]ALL ACCESSIONS'!$A$2:$M$28915,12,FALSE)</f>
        <v>0</v>
      </c>
    </row>
    <row r="2299" spans="1:14" x14ac:dyDescent="0.3">
      <c r="A2299" s="1" t="s">
        <v>5901</v>
      </c>
      <c r="B2299" s="1" t="s">
        <v>5</v>
      </c>
      <c r="C2299" s="1" t="str">
        <f>VLOOKUP($B2299,'[1]ALL ACCESSIONS'!$A$2:$M$28915,3,FALSE)</f>
        <v xml:space="preserve">x13-FHBGC0-014a </v>
      </c>
      <c r="D2299" s="1">
        <v>1</v>
      </c>
      <c r="I2299" s="1">
        <f>VLOOKUP($B2299,'[1]ALL ACCESSIONS'!$A$2:$M$28915,7,FALSE)</f>
        <v>0</v>
      </c>
      <c r="J2299" s="1">
        <f>VLOOKUP($B2299,'[1]ALL ACCESSIONS'!$A$2:$M$28915,8,FALSE)</f>
        <v>0</v>
      </c>
      <c r="K2299" s="1">
        <f>VLOOKUP($B2299,'[1]ALL ACCESSIONS'!$A$2:$M$28915,9,FALSE)</f>
        <v>0</v>
      </c>
      <c r="L2299" s="1">
        <f>VLOOKUP($B2299,'[1]ALL ACCESSIONS'!$A$2:$M$28915,10,FALSE)</f>
        <v>0</v>
      </c>
      <c r="M2299" s="1">
        <f>VLOOKUP($B2299,'[1]ALL ACCESSIONS'!$A$2:$M$28915,11,FALSE)</f>
        <v>0</v>
      </c>
      <c r="N2299" s="1">
        <f>VLOOKUP($B2299,'[1]ALL ACCESSIONS'!$A$2:$M$28915,12,FALSE)</f>
        <v>0</v>
      </c>
    </row>
    <row r="2300" spans="1:14" x14ac:dyDescent="0.3">
      <c r="A2300" s="1" t="s">
        <v>5901</v>
      </c>
      <c r="B2300" s="1" t="s">
        <v>6</v>
      </c>
      <c r="C2300" s="1" t="str">
        <f>VLOOKUP($B2300,'[1]ALL ACCESSIONS'!$A$2:$M$28915,3,FALSE)</f>
        <v xml:space="preserve">x13-FHBGC0-014a </v>
      </c>
      <c r="D2300" s="1">
        <v>1</v>
      </c>
      <c r="I2300" s="1">
        <f>VLOOKUP($B2300,'[1]ALL ACCESSIONS'!$A$2:$M$28915,7,FALSE)</f>
        <v>0</v>
      </c>
      <c r="J2300" s="1">
        <f>VLOOKUP($B2300,'[1]ALL ACCESSIONS'!$A$2:$M$28915,8,FALSE)</f>
        <v>0</v>
      </c>
      <c r="K2300" s="1">
        <f>VLOOKUP($B2300,'[1]ALL ACCESSIONS'!$A$2:$M$28915,9,FALSE)</f>
        <v>0</v>
      </c>
      <c r="L2300" s="1">
        <f>VLOOKUP($B2300,'[1]ALL ACCESSIONS'!$A$2:$M$28915,10,FALSE)</f>
        <v>0</v>
      </c>
      <c r="M2300" s="1">
        <f>VLOOKUP($B2300,'[1]ALL ACCESSIONS'!$A$2:$M$28915,11,FALSE)</f>
        <v>0</v>
      </c>
      <c r="N2300" s="1">
        <f>VLOOKUP($B2300,'[1]ALL ACCESSIONS'!$A$2:$M$28915,12,FALSE)</f>
        <v>0</v>
      </c>
    </row>
    <row r="2301" spans="1:14" x14ac:dyDescent="0.3">
      <c r="A2301" s="1" t="s">
        <v>5901</v>
      </c>
      <c r="B2301" s="1" t="s">
        <v>7</v>
      </c>
      <c r="C2301" s="1" t="str">
        <f>VLOOKUP($B2301,'[1]ALL ACCESSIONS'!$A$2:$M$28915,3,FALSE)</f>
        <v xml:space="preserve">x13-FHBGC0-014a </v>
      </c>
      <c r="D2301" s="1">
        <v>1</v>
      </c>
      <c r="I2301" s="1">
        <f>VLOOKUP($B2301,'[1]ALL ACCESSIONS'!$A$2:$M$28915,7,FALSE)</f>
        <v>0</v>
      </c>
      <c r="J2301" s="1">
        <f>VLOOKUP($B2301,'[1]ALL ACCESSIONS'!$A$2:$M$28915,8,FALSE)</f>
        <v>0</v>
      </c>
      <c r="K2301" s="1">
        <f>VLOOKUP($B2301,'[1]ALL ACCESSIONS'!$A$2:$M$28915,9,FALSE)</f>
        <v>0</v>
      </c>
      <c r="L2301" s="1">
        <f>VLOOKUP($B2301,'[1]ALL ACCESSIONS'!$A$2:$M$28915,10,FALSE)</f>
        <v>0</v>
      </c>
      <c r="M2301" s="1">
        <f>VLOOKUP($B2301,'[1]ALL ACCESSIONS'!$A$2:$M$28915,11,FALSE)</f>
        <v>0</v>
      </c>
      <c r="N2301" s="1">
        <f>VLOOKUP($B2301,'[1]ALL ACCESSIONS'!$A$2:$M$28915,12,FALSE)</f>
        <v>0</v>
      </c>
    </row>
    <row r="2302" spans="1:14" x14ac:dyDescent="0.3">
      <c r="A2302" s="1" t="s">
        <v>5901</v>
      </c>
      <c r="B2302" s="1" t="s">
        <v>4</v>
      </c>
      <c r="C2302" s="1" t="str">
        <f>VLOOKUP($B2302,'[1]ALL ACCESSIONS'!$A$2:$M$28915,3,FALSE)</f>
        <v xml:space="preserve">x13-FHBGC0-014a </v>
      </c>
      <c r="D2302" s="1">
        <v>1</v>
      </c>
      <c r="I2302" s="1">
        <f>VLOOKUP($B2302,'[1]ALL ACCESSIONS'!$A$2:$M$28915,7,FALSE)</f>
        <v>0</v>
      </c>
      <c r="J2302" s="1">
        <f>VLOOKUP($B2302,'[1]ALL ACCESSIONS'!$A$2:$M$28915,8,FALSE)</f>
        <v>0</v>
      </c>
      <c r="K2302" s="1">
        <f>VLOOKUP($B2302,'[1]ALL ACCESSIONS'!$A$2:$M$28915,9,FALSE)</f>
        <v>0</v>
      </c>
      <c r="L2302" s="1">
        <f>VLOOKUP($B2302,'[1]ALL ACCESSIONS'!$A$2:$M$28915,10,FALSE)</f>
        <v>0</v>
      </c>
      <c r="M2302" s="1">
        <f>VLOOKUP($B2302,'[1]ALL ACCESSIONS'!$A$2:$M$28915,11,FALSE)</f>
        <v>0</v>
      </c>
      <c r="N2302" s="1">
        <f>VLOOKUP($B2302,'[1]ALL ACCESSIONS'!$A$2:$M$28915,12,FALSE)</f>
        <v>0</v>
      </c>
    </row>
    <row r="2303" spans="1:14" x14ac:dyDescent="0.3">
      <c r="A2303" s="1" t="s">
        <v>5901</v>
      </c>
      <c r="B2303" s="1" t="s">
        <v>8</v>
      </c>
      <c r="C2303" s="1" t="str">
        <f>VLOOKUP($B2303,'[1]ALL ACCESSIONS'!$A$2:$M$28915,3,FALSE)</f>
        <v xml:space="preserve">x13-FHBGC0-014a </v>
      </c>
      <c r="D2303" s="1">
        <v>1</v>
      </c>
      <c r="I2303" s="1">
        <f>VLOOKUP($B2303,'[1]ALL ACCESSIONS'!$A$2:$M$28915,7,FALSE)</f>
        <v>0</v>
      </c>
      <c r="J2303" s="1">
        <f>VLOOKUP($B2303,'[1]ALL ACCESSIONS'!$A$2:$M$28915,8,FALSE)</f>
        <v>0</v>
      </c>
      <c r="K2303" s="1">
        <f>VLOOKUP($B2303,'[1]ALL ACCESSIONS'!$A$2:$M$28915,9,FALSE)</f>
        <v>0</v>
      </c>
      <c r="L2303" s="1">
        <f>VLOOKUP($B2303,'[1]ALL ACCESSIONS'!$A$2:$M$28915,10,FALSE)</f>
        <v>0</v>
      </c>
      <c r="M2303" s="1">
        <f>VLOOKUP($B2303,'[1]ALL ACCESSIONS'!$A$2:$M$28915,11,FALSE)</f>
        <v>0</v>
      </c>
      <c r="N2303" s="1">
        <f>VLOOKUP($B2303,'[1]ALL ACCESSIONS'!$A$2:$M$28915,12,FALSE)</f>
        <v>0</v>
      </c>
    </row>
    <row r="2304" spans="1:14" x14ac:dyDescent="0.3">
      <c r="A2304" s="1" t="s">
        <v>5901</v>
      </c>
      <c r="B2304" s="1" t="s">
        <v>10</v>
      </c>
      <c r="C2304" s="1" t="str">
        <f>VLOOKUP($B2304,'[1]ALL ACCESSIONS'!$A$2:$M$28915,3,FALSE)</f>
        <v xml:space="preserve">x13-FHBGC0-037 </v>
      </c>
      <c r="D2304" s="1">
        <v>1</v>
      </c>
      <c r="I2304" s="1">
        <f>VLOOKUP($B2304,'[1]ALL ACCESSIONS'!$A$2:$M$28915,7,FALSE)</f>
        <v>0</v>
      </c>
      <c r="J2304" s="1">
        <f>VLOOKUP($B2304,'[1]ALL ACCESSIONS'!$A$2:$M$28915,8,FALSE)</f>
        <v>0</v>
      </c>
      <c r="K2304" s="1">
        <f>VLOOKUP($B2304,'[1]ALL ACCESSIONS'!$A$2:$M$28915,9,FALSE)</f>
        <v>0</v>
      </c>
      <c r="L2304" s="1">
        <f>VLOOKUP($B2304,'[1]ALL ACCESSIONS'!$A$2:$M$28915,10,FALSE)</f>
        <v>0</v>
      </c>
      <c r="M2304" s="1">
        <f>VLOOKUP($B2304,'[1]ALL ACCESSIONS'!$A$2:$M$28915,11,FALSE)</f>
        <v>0</v>
      </c>
      <c r="N2304" s="1">
        <f>VLOOKUP($B2304,'[1]ALL ACCESSIONS'!$A$2:$M$28915,12,FALSE)</f>
        <v>0</v>
      </c>
    </row>
    <row r="2305" spans="1:14" x14ac:dyDescent="0.3">
      <c r="A2305" s="1" t="s">
        <v>5901</v>
      </c>
      <c r="B2305" s="1" t="s">
        <v>11</v>
      </c>
      <c r="C2305" s="1" t="str">
        <f>VLOOKUP($B2305,'[1]ALL ACCESSIONS'!$A$2:$M$28915,3,FALSE)</f>
        <v xml:space="preserve">x13-FHBGC0-037 </v>
      </c>
      <c r="D2305" s="1">
        <v>1</v>
      </c>
      <c r="I2305" s="1">
        <f>VLOOKUP($B2305,'[1]ALL ACCESSIONS'!$A$2:$M$28915,7,FALSE)</f>
        <v>0</v>
      </c>
      <c r="J2305" s="1">
        <f>VLOOKUP($B2305,'[1]ALL ACCESSIONS'!$A$2:$M$28915,8,FALSE)</f>
        <v>0</v>
      </c>
      <c r="K2305" s="1">
        <f>VLOOKUP($B2305,'[1]ALL ACCESSIONS'!$A$2:$M$28915,9,FALSE)</f>
        <v>0</v>
      </c>
      <c r="L2305" s="1">
        <f>VLOOKUP($B2305,'[1]ALL ACCESSIONS'!$A$2:$M$28915,10,FALSE)</f>
        <v>0</v>
      </c>
      <c r="M2305" s="1">
        <f>VLOOKUP($B2305,'[1]ALL ACCESSIONS'!$A$2:$M$28915,11,FALSE)</f>
        <v>0</v>
      </c>
      <c r="N2305" s="1">
        <f>VLOOKUP($B2305,'[1]ALL ACCESSIONS'!$A$2:$M$28915,12,FALSE)</f>
        <v>0</v>
      </c>
    </row>
    <row r="2306" spans="1:14" x14ac:dyDescent="0.3">
      <c r="A2306" s="1" t="s">
        <v>5901</v>
      </c>
      <c r="B2306" s="1" t="s">
        <v>9</v>
      </c>
      <c r="C2306" s="1" t="str">
        <f>VLOOKUP($B2306,'[1]ALL ACCESSIONS'!$A$2:$M$28915,3,FALSE)</f>
        <v xml:space="preserve">x13-FHBGC0-037 </v>
      </c>
      <c r="D2306" s="1">
        <v>1</v>
      </c>
      <c r="I2306" s="1">
        <f>VLOOKUP($B2306,'[1]ALL ACCESSIONS'!$A$2:$M$28915,7,FALSE)</f>
        <v>0</v>
      </c>
      <c r="J2306" s="1">
        <f>VLOOKUP($B2306,'[1]ALL ACCESSIONS'!$A$2:$M$28915,8,FALSE)</f>
        <v>0</v>
      </c>
      <c r="K2306" s="1">
        <f>VLOOKUP($B2306,'[1]ALL ACCESSIONS'!$A$2:$M$28915,9,FALSE)</f>
        <v>0</v>
      </c>
      <c r="L2306" s="1">
        <f>VLOOKUP($B2306,'[1]ALL ACCESSIONS'!$A$2:$M$28915,10,FALSE)</f>
        <v>0</v>
      </c>
      <c r="M2306" s="1">
        <f>VLOOKUP($B2306,'[1]ALL ACCESSIONS'!$A$2:$M$28915,11,FALSE)</f>
        <v>0</v>
      </c>
      <c r="N2306" s="1">
        <f>VLOOKUP($B2306,'[1]ALL ACCESSIONS'!$A$2:$M$28915,12,FALSE)</f>
        <v>0</v>
      </c>
    </row>
    <row r="2307" spans="1:14" x14ac:dyDescent="0.3">
      <c r="A2307" s="1" t="s">
        <v>5901</v>
      </c>
      <c r="B2307" s="1" t="s">
        <v>12</v>
      </c>
      <c r="C2307" s="1" t="str">
        <f>VLOOKUP($B2307,'[1]ALL ACCESSIONS'!$A$2:$M$28915,3,FALSE)</f>
        <v xml:space="preserve">x13-FHBGC0-037 </v>
      </c>
      <c r="D2307" s="1">
        <v>1</v>
      </c>
      <c r="I2307" s="1">
        <f>VLOOKUP($B2307,'[1]ALL ACCESSIONS'!$A$2:$M$28915,7,FALSE)</f>
        <v>0</v>
      </c>
      <c r="J2307" s="1">
        <f>VLOOKUP($B2307,'[1]ALL ACCESSIONS'!$A$2:$M$28915,8,FALSE)</f>
        <v>0</v>
      </c>
      <c r="K2307" s="1">
        <f>VLOOKUP($B2307,'[1]ALL ACCESSIONS'!$A$2:$M$28915,9,FALSE)</f>
        <v>0</v>
      </c>
      <c r="L2307" s="1">
        <f>VLOOKUP($B2307,'[1]ALL ACCESSIONS'!$A$2:$M$28915,10,FALSE)</f>
        <v>0</v>
      </c>
      <c r="M2307" s="1">
        <f>VLOOKUP($B2307,'[1]ALL ACCESSIONS'!$A$2:$M$28915,11,FALSE)</f>
        <v>0</v>
      </c>
      <c r="N2307" s="1">
        <f>VLOOKUP($B2307,'[1]ALL ACCESSIONS'!$A$2:$M$28915,12,FALSE)</f>
        <v>0</v>
      </c>
    </row>
    <row r="2308" spans="1:14" x14ac:dyDescent="0.3">
      <c r="A2308" s="1" t="s">
        <v>5901</v>
      </c>
      <c r="B2308" s="1" t="s">
        <v>13</v>
      </c>
      <c r="C2308" s="1" t="str">
        <f>VLOOKUP($B2308,'[1]ALL ACCESSIONS'!$A$2:$M$28915,3,FALSE)</f>
        <v xml:space="preserve">x13-FHBGC0-041 </v>
      </c>
      <c r="D2308" s="1">
        <v>1</v>
      </c>
      <c r="I2308" s="1">
        <f>VLOOKUP($B2308,'[1]ALL ACCESSIONS'!$A$2:$M$28915,7,FALSE)</f>
        <v>0</v>
      </c>
      <c r="J2308" s="1">
        <f>VLOOKUP($B2308,'[1]ALL ACCESSIONS'!$A$2:$M$28915,8,FALSE)</f>
        <v>0</v>
      </c>
      <c r="K2308" s="1">
        <f>VLOOKUP($B2308,'[1]ALL ACCESSIONS'!$A$2:$M$28915,9,FALSE)</f>
        <v>0</v>
      </c>
      <c r="L2308" s="1">
        <f>VLOOKUP($B2308,'[1]ALL ACCESSIONS'!$A$2:$M$28915,10,FALSE)</f>
        <v>0</v>
      </c>
      <c r="M2308" s="1">
        <f>VLOOKUP($B2308,'[1]ALL ACCESSIONS'!$A$2:$M$28915,11,FALSE)</f>
        <v>0</v>
      </c>
      <c r="N2308" s="1">
        <f>VLOOKUP($B2308,'[1]ALL ACCESSIONS'!$A$2:$M$28915,12,FALSE)</f>
        <v>0</v>
      </c>
    </row>
    <row r="2309" spans="1:14" x14ac:dyDescent="0.3">
      <c r="A2309" s="1" t="s">
        <v>5901</v>
      </c>
      <c r="B2309" s="1" t="s">
        <v>16</v>
      </c>
      <c r="C2309" s="1" t="str">
        <f>VLOOKUP($B2309,'[1]ALL ACCESSIONS'!$A$2:$M$28915,3,FALSE)</f>
        <v xml:space="preserve">x13-FHBGC0-041 </v>
      </c>
      <c r="D2309" s="1">
        <v>1</v>
      </c>
      <c r="I2309" s="1">
        <f>VLOOKUP($B2309,'[1]ALL ACCESSIONS'!$A$2:$M$28915,7,FALSE)</f>
        <v>0</v>
      </c>
      <c r="J2309" s="1">
        <f>VLOOKUP($B2309,'[1]ALL ACCESSIONS'!$A$2:$M$28915,8,FALSE)</f>
        <v>0</v>
      </c>
      <c r="K2309" s="1">
        <f>VLOOKUP($B2309,'[1]ALL ACCESSIONS'!$A$2:$M$28915,9,FALSE)</f>
        <v>0</v>
      </c>
      <c r="L2309" s="1">
        <f>VLOOKUP($B2309,'[1]ALL ACCESSIONS'!$A$2:$M$28915,10,FALSE)</f>
        <v>0</v>
      </c>
      <c r="M2309" s="1">
        <f>VLOOKUP($B2309,'[1]ALL ACCESSIONS'!$A$2:$M$28915,11,FALSE)</f>
        <v>0</v>
      </c>
      <c r="N2309" s="1">
        <f>VLOOKUP($B2309,'[1]ALL ACCESSIONS'!$A$2:$M$28915,12,FALSE)</f>
        <v>0</v>
      </c>
    </row>
    <row r="2310" spans="1:14" x14ac:dyDescent="0.3">
      <c r="A2310" s="1" t="s">
        <v>5901</v>
      </c>
      <c r="B2310" s="1" t="s">
        <v>14</v>
      </c>
      <c r="C2310" s="1" t="str">
        <f>VLOOKUP($B2310,'[1]ALL ACCESSIONS'!$A$2:$M$28915,3,FALSE)</f>
        <v xml:space="preserve">x13-FHBGC0-041 </v>
      </c>
      <c r="D2310" s="1">
        <v>1</v>
      </c>
      <c r="I2310" s="1">
        <f>VLOOKUP($B2310,'[1]ALL ACCESSIONS'!$A$2:$M$28915,7,FALSE)</f>
        <v>0</v>
      </c>
      <c r="J2310" s="1">
        <f>VLOOKUP($B2310,'[1]ALL ACCESSIONS'!$A$2:$M$28915,8,FALSE)</f>
        <v>0</v>
      </c>
      <c r="K2310" s="1">
        <f>VLOOKUP($B2310,'[1]ALL ACCESSIONS'!$A$2:$M$28915,9,FALSE)</f>
        <v>0</v>
      </c>
      <c r="L2310" s="1">
        <f>VLOOKUP($B2310,'[1]ALL ACCESSIONS'!$A$2:$M$28915,10,FALSE)</f>
        <v>0</v>
      </c>
      <c r="M2310" s="1">
        <f>VLOOKUP($B2310,'[1]ALL ACCESSIONS'!$A$2:$M$28915,11,FALSE)</f>
        <v>0</v>
      </c>
      <c r="N2310" s="1">
        <f>VLOOKUP($B2310,'[1]ALL ACCESSIONS'!$A$2:$M$28915,12,FALSE)</f>
        <v>0</v>
      </c>
    </row>
    <row r="2311" spans="1:14" x14ac:dyDescent="0.3">
      <c r="A2311" s="1" t="s">
        <v>5901</v>
      </c>
      <c r="B2311" s="1" t="s">
        <v>15</v>
      </c>
      <c r="C2311" s="1" t="str">
        <f>VLOOKUP($B2311,'[1]ALL ACCESSIONS'!$A$2:$M$28915,3,FALSE)</f>
        <v xml:space="preserve">x13-FHBGC0-041 </v>
      </c>
      <c r="D2311" s="1">
        <v>1</v>
      </c>
      <c r="I2311" s="1">
        <f>VLOOKUP($B2311,'[1]ALL ACCESSIONS'!$A$2:$M$28915,7,FALSE)</f>
        <v>0</v>
      </c>
      <c r="J2311" s="1">
        <f>VLOOKUP($B2311,'[1]ALL ACCESSIONS'!$A$2:$M$28915,8,FALSE)</f>
        <v>0</v>
      </c>
      <c r="K2311" s="1">
        <f>VLOOKUP($B2311,'[1]ALL ACCESSIONS'!$A$2:$M$28915,9,FALSE)</f>
        <v>0</v>
      </c>
      <c r="L2311" s="1">
        <f>VLOOKUP($B2311,'[1]ALL ACCESSIONS'!$A$2:$M$28915,10,FALSE)</f>
        <v>0</v>
      </c>
      <c r="M2311" s="1">
        <f>VLOOKUP($B2311,'[1]ALL ACCESSIONS'!$A$2:$M$28915,11,FALSE)</f>
        <v>0</v>
      </c>
      <c r="N2311" s="1">
        <f>VLOOKUP($B2311,'[1]ALL ACCESSIONS'!$A$2:$M$28915,12,FALSE)</f>
        <v>0</v>
      </c>
    </row>
    <row r="2312" spans="1:14" x14ac:dyDescent="0.3">
      <c r="A2312" s="1" t="s">
        <v>5901</v>
      </c>
      <c r="B2312" s="1" t="s">
        <v>18</v>
      </c>
      <c r="C2312" s="1" t="str">
        <f>VLOOKUP($B2312,'[1]ALL ACCESSIONS'!$A$2:$M$28915,3,FALSE)</f>
        <v xml:space="preserve">x13-GC2-001 </v>
      </c>
      <c r="D2312" s="1">
        <v>1</v>
      </c>
      <c r="I2312" s="1">
        <f>VLOOKUP($B2312,'[1]ALL ACCESSIONS'!$A$2:$M$28915,7,FALSE)</f>
        <v>0</v>
      </c>
      <c r="J2312" s="1">
        <f>VLOOKUP($B2312,'[1]ALL ACCESSIONS'!$A$2:$M$28915,8,FALSE)</f>
        <v>0</v>
      </c>
      <c r="K2312" s="1">
        <f>VLOOKUP($B2312,'[1]ALL ACCESSIONS'!$A$2:$M$28915,9,FALSE)</f>
        <v>0</v>
      </c>
      <c r="L2312" s="1">
        <f>VLOOKUP($B2312,'[1]ALL ACCESSIONS'!$A$2:$M$28915,10,FALSE)</f>
        <v>0</v>
      </c>
      <c r="M2312" s="1">
        <f>VLOOKUP($B2312,'[1]ALL ACCESSIONS'!$A$2:$M$28915,11,FALSE)</f>
        <v>0</v>
      </c>
      <c r="N2312" s="1">
        <f>VLOOKUP($B2312,'[1]ALL ACCESSIONS'!$A$2:$M$28915,12,FALSE)</f>
        <v>0</v>
      </c>
    </row>
    <row r="2313" spans="1:14" x14ac:dyDescent="0.3">
      <c r="A2313" s="1" t="s">
        <v>5901</v>
      </c>
      <c r="B2313" s="1" t="s">
        <v>17</v>
      </c>
      <c r="C2313" s="1" t="str">
        <f>VLOOKUP($B2313,'[1]ALL ACCESSIONS'!$A$2:$M$28915,3,FALSE)</f>
        <v xml:space="preserve">x13-GC2-001 </v>
      </c>
      <c r="D2313" s="1">
        <v>1</v>
      </c>
      <c r="I2313" s="1">
        <f>VLOOKUP($B2313,'[1]ALL ACCESSIONS'!$A$2:$M$28915,7,FALSE)</f>
        <v>0</v>
      </c>
      <c r="J2313" s="1">
        <f>VLOOKUP($B2313,'[1]ALL ACCESSIONS'!$A$2:$M$28915,8,FALSE)</f>
        <v>0</v>
      </c>
      <c r="K2313" s="1">
        <f>VLOOKUP($B2313,'[1]ALL ACCESSIONS'!$A$2:$M$28915,9,FALSE)</f>
        <v>0</v>
      </c>
      <c r="L2313" s="1">
        <f>VLOOKUP($B2313,'[1]ALL ACCESSIONS'!$A$2:$M$28915,10,FALSE)</f>
        <v>0</v>
      </c>
      <c r="M2313" s="1">
        <f>VLOOKUP($B2313,'[1]ALL ACCESSIONS'!$A$2:$M$28915,11,FALSE)</f>
        <v>0</v>
      </c>
      <c r="N2313" s="1">
        <f>VLOOKUP($B2313,'[1]ALL ACCESSIONS'!$A$2:$M$28915,12,FALSE)</f>
        <v>0</v>
      </c>
    </row>
    <row r="2314" spans="1:14" x14ac:dyDescent="0.3">
      <c r="A2314" s="1" t="s">
        <v>5901</v>
      </c>
      <c r="B2314" s="1" t="s">
        <v>22</v>
      </c>
      <c r="C2314" s="1" t="str">
        <f>VLOOKUP($B2314,'[1]ALL ACCESSIONS'!$A$2:$M$28915,3,FALSE)</f>
        <v xml:space="preserve">x13-GC2-001 </v>
      </c>
      <c r="D2314" s="1">
        <v>1</v>
      </c>
      <c r="I2314" s="1">
        <f>VLOOKUP($B2314,'[1]ALL ACCESSIONS'!$A$2:$M$28915,7,FALSE)</f>
        <v>0</v>
      </c>
      <c r="J2314" s="1">
        <f>VLOOKUP($B2314,'[1]ALL ACCESSIONS'!$A$2:$M$28915,8,FALSE)</f>
        <v>0</v>
      </c>
      <c r="K2314" s="1">
        <f>VLOOKUP($B2314,'[1]ALL ACCESSIONS'!$A$2:$M$28915,9,FALSE)</f>
        <v>0</v>
      </c>
      <c r="L2314" s="1">
        <f>VLOOKUP($B2314,'[1]ALL ACCESSIONS'!$A$2:$M$28915,10,FALSE)</f>
        <v>0</v>
      </c>
      <c r="M2314" s="1">
        <f>VLOOKUP($B2314,'[1]ALL ACCESSIONS'!$A$2:$M$28915,11,FALSE)</f>
        <v>0</v>
      </c>
      <c r="N2314" s="1">
        <f>VLOOKUP($B2314,'[1]ALL ACCESSIONS'!$A$2:$M$28915,12,FALSE)</f>
        <v>0</v>
      </c>
    </row>
    <row r="2315" spans="1:14" x14ac:dyDescent="0.3">
      <c r="A2315" s="1" t="s">
        <v>5901</v>
      </c>
      <c r="B2315" s="1" t="s">
        <v>20</v>
      </c>
      <c r="C2315" s="1" t="str">
        <f>VLOOKUP($B2315,'[1]ALL ACCESSIONS'!$A$2:$M$28915,3,FALSE)</f>
        <v xml:space="preserve">x13-GC2-001 </v>
      </c>
      <c r="D2315" s="1">
        <v>1</v>
      </c>
      <c r="I2315" s="1">
        <f>VLOOKUP($B2315,'[1]ALL ACCESSIONS'!$A$2:$M$28915,7,FALSE)</f>
        <v>0</v>
      </c>
      <c r="J2315" s="1">
        <f>VLOOKUP($B2315,'[1]ALL ACCESSIONS'!$A$2:$M$28915,8,FALSE)</f>
        <v>0</v>
      </c>
      <c r="K2315" s="1">
        <f>VLOOKUP($B2315,'[1]ALL ACCESSIONS'!$A$2:$M$28915,9,FALSE)</f>
        <v>0</v>
      </c>
      <c r="L2315" s="1">
        <f>VLOOKUP($B2315,'[1]ALL ACCESSIONS'!$A$2:$M$28915,10,FALSE)</f>
        <v>0</v>
      </c>
      <c r="M2315" s="1">
        <f>VLOOKUP($B2315,'[1]ALL ACCESSIONS'!$A$2:$M$28915,11,FALSE)</f>
        <v>0</v>
      </c>
      <c r="N2315" s="1">
        <f>VLOOKUP($B2315,'[1]ALL ACCESSIONS'!$A$2:$M$28915,12,FALSE)</f>
        <v>0</v>
      </c>
    </row>
    <row r="2316" spans="1:14" x14ac:dyDescent="0.3">
      <c r="A2316" s="1" t="s">
        <v>5901</v>
      </c>
      <c r="B2316" s="1" t="s">
        <v>21</v>
      </c>
      <c r="C2316" s="1" t="str">
        <f>VLOOKUP($B2316,'[1]ALL ACCESSIONS'!$A$2:$M$28915,3,FALSE)</f>
        <v xml:space="preserve">x13-GC2-001 </v>
      </c>
      <c r="D2316" s="1">
        <v>1</v>
      </c>
      <c r="I2316" s="1">
        <f>VLOOKUP($B2316,'[1]ALL ACCESSIONS'!$A$2:$M$28915,7,FALSE)</f>
        <v>0</v>
      </c>
      <c r="J2316" s="1">
        <f>VLOOKUP($B2316,'[1]ALL ACCESSIONS'!$A$2:$M$28915,8,FALSE)</f>
        <v>0</v>
      </c>
      <c r="K2316" s="1">
        <f>VLOOKUP($B2316,'[1]ALL ACCESSIONS'!$A$2:$M$28915,9,FALSE)</f>
        <v>0</v>
      </c>
      <c r="L2316" s="1">
        <f>VLOOKUP($B2316,'[1]ALL ACCESSIONS'!$A$2:$M$28915,10,FALSE)</f>
        <v>0</v>
      </c>
      <c r="M2316" s="1">
        <f>VLOOKUP($B2316,'[1]ALL ACCESSIONS'!$A$2:$M$28915,11,FALSE)</f>
        <v>0</v>
      </c>
      <c r="N2316" s="1">
        <f>VLOOKUP($B2316,'[1]ALL ACCESSIONS'!$A$2:$M$28915,12,FALSE)</f>
        <v>0</v>
      </c>
    </row>
    <row r="2317" spans="1:14" x14ac:dyDescent="0.3">
      <c r="A2317" s="1" t="s">
        <v>5901</v>
      </c>
      <c r="B2317" s="1" t="s">
        <v>19</v>
      </c>
      <c r="C2317" s="1" t="str">
        <f>VLOOKUP($B2317,'[1]ALL ACCESSIONS'!$A$2:$M$28915,3,FALSE)</f>
        <v xml:space="preserve">x13-GC2-001 </v>
      </c>
      <c r="D2317" s="1">
        <v>1</v>
      </c>
      <c r="I2317" s="1">
        <f>VLOOKUP($B2317,'[1]ALL ACCESSIONS'!$A$2:$M$28915,7,FALSE)</f>
        <v>0</v>
      </c>
      <c r="J2317" s="1">
        <f>VLOOKUP($B2317,'[1]ALL ACCESSIONS'!$A$2:$M$28915,8,FALSE)</f>
        <v>0</v>
      </c>
      <c r="K2317" s="1">
        <f>VLOOKUP($B2317,'[1]ALL ACCESSIONS'!$A$2:$M$28915,9,FALSE)</f>
        <v>0</v>
      </c>
      <c r="L2317" s="1">
        <f>VLOOKUP($B2317,'[1]ALL ACCESSIONS'!$A$2:$M$28915,10,FALSE)</f>
        <v>0</v>
      </c>
      <c r="M2317" s="1">
        <f>VLOOKUP($B2317,'[1]ALL ACCESSIONS'!$A$2:$M$28915,11,FALSE)</f>
        <v>0</v>
      </c>
      <c r="N2317" s="1">
        <f>VLOOKUP($B2317,'[1]ALL ACCESSIONS'!$A$2:$M$28915,12,FALSE)</f>
        <v>0</v>
      </c>
    </row>
    <row r="2318" spans="1:14" x14ac:dyDescent="0.3">
      <c r="A2318" s="1" t="s">
        <v>5901</v>
      </c>
      <c r="B2318" s="1" t="s">
        <v>26</v>
      </c>
      <c r="C2318" s="1" t="str">
        <f>VLOOKUP($B2318,'[1]ALL ACCESSIONS'!$A$2:$M$28915,3,FALSE)</f>
        <v xml:space="preserve">x13-GC2-006 </v>
      </c>
      <c r="D2318" s="1">
        <v>1</v>
      </c>
      <c r="I2318" s="1">
        <f>VLOOKUP($B2318,'[1]ALL ACCESSIONS'!$A$2:$M$28915,7,FALSE)</f>
        <v>0</v>
      </c>
      <c r="J2318" s="1">
        <f>VLOOKUP($B2318,'[1]ALL ACCESSIONS'!$A$2:$M$28915,8,FALSE)</f>
        <v>0</v>
      </c>
      <c r="K2318" s="1">
        <f>VLOOKUP($B2318,'[1]ALL ACCESSIONS'!$A$2:$M$28915,9,FALSE)</f>
        <v>0</v>
      </c>
      <c r="L2318" s="1">
        <f>VLOOKUP($B2318,'[1]ALL ACCESSIONS'!$A$2:$M$28915,10,FALSE)</f>
        <v>0</v>
      </c>
      <c r="M2318" s="1">
        <f>VLOOKUP($B2318,'[1]ALL ACCESSIONS'!$A$2:$M$28915,11,FALSE)</f>
        <v>0</v>
      </c>
      <c r="N2318" s="1">
        <f>VLOOKUP($B2318,'[1]ALL ACCESSIONS'!$A$2:$M$28915,12,FALSE)</f>
        <v>0</v>
      </c>
    </row>
    <row r="2319" spans="1:14" x14ac:dyDescent="0.3">
      <c r="A2319" s="1" t="s">
        <v>5901</v>
      </c>
      <c r="B2319" s="1" t="s">
        <v>23</v>
      </c>
      <c r="C2319" s="1" t="str">
        <f>VLOOKUP($B2319,'[1]ALL ACCESSIONS'!$A$2:$M$28915,3,FALSE)</f>
        <v xml:space="preserve">x13-GC2-006 </v>
      </c>
      <c r="D2319" s="1">
        <v>1</v>
      </c>
      <c r="I2319" s="1">
        <f>VLOOKUP($B2319,'[1]ALL ACCESSIONS'!$A$2:$M$28915,7,FALSE)</f>
        <v>0</v>
      </c>
      <c r="J2319" s="1">
        <f>VLOOKUP($B2319,'[1]ALL ACCESSIONS'!$A$2:$M$28915,8,FALSE)</f>
        <v>0</v>
      </c>
      <c r="K2319" s="1">
        <f>VLOOKUP($B2319,'[1]ALL ACCESSIONS'!$A$2:$M$28915,9,FALSE)</f>
        <v>0</v>
      </c>
      <c r="L2319" s="1">
        <f>VLOOKUP($B2319,'[1]ALL ACCESSIONS'!$A$2:$M$28915,10,FALSE)</f>
        <v>0</v>
      </c>
      <c r="M2319" s="1">
        <f>VLOOKUP($B2319,'[1]ALL ACCESSIONS'!$A$2:$M$28915,11,FALSE)</f>
        <v>0</v>
      </c>
      <c r="N2319" s="1">
        <f>VLOOKUP($B2319,'[1]ALL ACCESSIONS'!$A$2:$M$28915,12,FALSE)</f>
        <v>0</v>
      </c>
    </row>
    <row r="2320" spans="1:14" x14ac:dyDescent="0.3">
      <c r="A2320" s="1" t="s">
        <v>5901</v>
      </c>
      <c r="B2320" s="1" t="s">
        <v>24</v>
      </c>
      <c r="C2320" s="1" t="str">
        <f>VLOOKUP($B2320,'[1]ALL ACCESSIONS'!$A$2:$M$28915,3,FALSE)</f>
        <v xml:space="preserve">x13-GC2-006 </v>
      </c>
      <c r="D2320" s="1">
        <v>1</v>
      </c>
      <c r="I2320" s="1">
        <f>VLOOKUP($B2320,'[1]ALL ACCESSIONS'!$A$2:$M$28915,7,FALSE)</f>
        <v>0</v>
      </c>
      <c r="J2320" s="1">
        <f>VLOOKUP($B2320,'[1]ALL ACCESSIONS'!$A$2:$M$28915,8,FALSE)</f>
        <v>0</v>
      </c>
      <c r="K2320" s="1">
        <f>VLOOKUP($B2320,'[1]ALL ACCESSIONS'!$A$2:$M$28915,9,FALSE)</f>
        <v>0</v>
      </c>
      <c r="L2320" s="1">
        <f>VLOOKUP($B2320,'[1]ALL ACCESSIONS'!$A$2:$M$28915,10,FALSE)</f>
        <v>0</v>
      </c>
      <c r="M2320" s="1">
        <f>VLOOKUP($B2320,'[1]ALL ACCESSIONS'!$A$2:$M$28915,11,FALSE)</f>
        <v>0</v>
      </c>
      <c r="N2320" s="1">
        <f>VLOOKUP($B2320,'[1]ALL ACCESSIONS'!$A$2:$M$28915,12,FALSE)</f>
        <v>0</v>
      </c>
    </row>
    <row r="2321" spans="1:14" x14ac:dyDescent="0.3">
      <c r="A2321" s="1" t="s">
        <v>5901</v>
      </c>
      <c r="B2321" s="1" t="s">
        <v>25</v>
      </c>
      <c r="C2321" s="1" t="str">
        <f>VLOOKUP($B2321,'[1]ALL ACCESSIONS'!$A$2:$M$28915,3,FALSE)</f>
        <v xml:space="preserve">x13-GC2-006 </v>
      </c>
      <c r="D2321" s="1">
        <v>1</v>
      </c>
      <c r="I2321" s="1">
        <f>VLOOKUP($B2321,'[1]ALL ACCESSIONS'!$A$2:$M$28915,7,FALSE)</f>
        <v>0</v>
      </c>
      <c r="J2321" s="1">
        <f>VLOOKUP($B2321,'[1]ALL ACCESSIONS'!$A$2:$M$28915,8,FALSE)</f>
        <v>0</v>
      </c>
      <c r="K2321" s="1">
        <f>VLOOKUP($B2321,'[1]ALL ACCESSIONS'!$A$2:$M$28915,9,FALSE)</f>
        <v>0</v>
      </c>
      <c r="L2321" s="1">
        <f>VLOOKUP($B2321,'[1]ALL ACCESSIONS'!$A$2:$M$28915,10,FALSE)</f>
        <v>0</v>
      </c>
      <c r="M2321" s="1">
        <f>VLOOKUP($B2321,'[1]ALL ACCESSIONS'!$A$2:$M$28915,11,FALSE)</f>
        <v>0</v>
      </c>
      <c r="N2321" s="1">
        <f>VLOOKUP($B2321,'[1]ALL ACCESSIONS'!$A$2:$M$28915,12,FALSE)</f>
        <v>0</v>
      </c>
    </row>
    <row r="2322" spans="1:14" x14ac:dyDescent="0.3">
      <c r="A2322" s="1" t="s">
        <v>5901</v>
      </c>
      <c r="B2322" s="1" t="s">
        <v>29</v>
      </c>
      <c r="C2322" s="1" t="str">
        <f>VLOOKUP($B2322,'[1]ALL ACCESSIONS'!$A$2:$M$28915,3,FALSE)</f>
        <v xml:space="preserve">x13-GC2-008 </v>
      </c>
      <c r="D2322" s="1">
        <v>1</v>
      </c>
      <c r="I2322" s="1">
        <f>VLOOKUP($B2322,'[1]ALL ACCESSIONS'!$A$2:$M$28915,7,FALSE)</f>
        <v>0</v>
      </c>
      <c r="J2322" s="1">
        <f>VLOOKUP($B2322,'[1]ALL ACCESSIONS'!$A$2:$M$28915,8,FALSE)</f>
        <v>0</v>
      </c>
      <c r="K2322" s="1">
        <f>VLOOKUP($B2322,'[1]ALL ACCESSIONS'!$A$2:$M$28915,9,FALSE)</f>
        <v>0</v>
      </c>
      <c r="L2322" s="1">
        <f>VLOOKUP($B2322,'[1]ALL ACCESSIONS'!$A$2:$M$28915,10,FALSE)</f>
        <v>0</v>
      </c>
      <c r="M2322" s="1">
        <f>VLOOKUP($B2322,'[1]ALL ACCESSIONS'!$A$2:$M$28915,11,FALSE)</f>
        <v>0</v>
      </c>
      <c r="N2322" s="1">
        <f>VLOOKUP($B2322,'[1]ALL ACCESSIONS'!$A$2:$M$28915,12,FALSE)</f>
        <v>0</v>
      </c>
    </row>
    <row r="2323" spans="1:14" x14ac:dyDescent="0.3">
      <c r="A2323" s="1" t="s">
        <v>5901</v>
      </c>
      <c r="B2323" s="1" t="s">
        <v>30</v>
      </c>
      <c r="C2323" s="1" t="str">
        <f>VLOOKUP($B2323,'[1]ALL ACCESSIONS'!$A$2:$M$28915,3,FALSE)</f>
        <v xml:space="preserve">x13-GC2-008 </v>
      </c>
      <c r="D2323" s="1">
        <v>1</v>
      </c>
      <c r="I2323" s="1">
        <f>VLOOKUP($B2323,'[1]ALL ACCESSIONS'!$A$2:$M$28915,7,FALSE)</f>
        <v>0</v>
      </c>
      <c r="J2323" s="1">
        <f>VLOOKUP($B2323,'[1]ALL ACCESSIONS'!$A$2:$M$28915,8,FALSE)</f>
        <v>0</v>
      </c>
      <c r="K2323" s="1">
        <f>VLOOKUP($B2323,'[1]ALL ACCESSIONS'!$A$2:$M$28915,9,FALSE)</f>
        <v>0</v>
      </c>
      <c r="L2323" s="1">
        <f>VLOOKUP($B2323,'[1]ALL ACCESSIONS'!$A$2:$M$28915,10,FALSE)</f>
        <v>0</v>
      </c>
      <c r="M2323" s="1">
        <f>VLOOKUP($B2323,'[1]ALL ACCESSIONS'!$A$2:$M$28915,11,FALSE)</f>
        <v>0</v>
      </c>
      <c r="N2323" s="1">
        <f>VLOOKUP($B2323,'[1]ALL ACCESSIONS'!$A$2:$M$28915,12,FALSE)</f>
        <v>0</v>
      </c>
    </row>
    <row r="2324" spans="1:14" x14ac:dyDescent="0.3">
      <c r="A2324" s="1" t="s">
        <v>5901</v>
      </c>
      <c r="B2324" s="1" t="s">
        <v>31</v>
      </c>
      <c r="C2324" s="1" t="str">
        <f>VLOOKUP($B2324,'[1]ALL ACCESSIONS'!$A$2:$M$28915,3,FALSE)</f>
        <v xml:space="preserve">x13-GC2-008 </v>
      </c>
      <c r="D2324" s="1">
        <v>1</v>
      </c>
      <c r="I2324" s="1">
        <f>VLOOKUP($B2324,'[1]ALL ACCESSIONS'!$A$2:$M$28915,7,FALSE)</f>
        <v>0</v>
      </c>
      <c r="J2324" s="1">
        <f>VLOOKUP($B2324,'[1]ALL ACCESSIONS'!$A$2:$M$28915,8,FALSE)</f>
        <v>0</v>
      </c>
      <c r="K2324" s="1">
        <f>VLOOKUP($B2324,'[1]ALL ACCESSIONS'!$A$2:$M$28915,9,FALSE)</f>
        <v>0</v>
      </c>
      <c r="L2324" s="1">
        <f>VLOOKUP($B2324,'[1]ALL ACCESSIONS'!$A$2:$M$28915,10,FALSE)</f>
        <v>0</v>
      </c>
      <c r="M2324" s="1">
        <f>VLOOKUP($B2324,'[1]ALL ACCESSIONS'!$A$2:$M$28915,11,FALSE)</f>
        <v>0</v>
      </c>
      <c r="N2324" s="1">
        <f>VLOOKUP($B2324,'[1]ALL ACCESSIONS'!$A$2:$M$28915,12,FALSE)</f>
        <v>0</v>
      </c>
    </row>
    <row r="2325" spans="1:14" x14ac:dyDescent="0.3">
      <c r="A2325" s="1" t="s">
        <v>5901</v>
      </c>
      <c r="B2325" s="1" t="s">
        <v>27</v>
      </c>
      <c r="C2325" s="1" t="str">
        <f>VLOOKUP($B2325,'[1]ALL ACCESSIONS'!$A$2:$M$28915,3,FALSE)</f>
        <v xml:space="preserve">x13-GC2-008 </v>
      </c>
      <c r="D2325" s="1">
        <v>1</v>
      </c>
      <c r="I2325" s="1">
        <f>VLOOKUP($B2325,'[1]ALL ACCESSIONS'!$A$2:$M$28915,7,FALSE)</f>
        <v>0</v>
      </c>
      <c r="J2325" s="1">
        <f>VLOOKUP($B2325,'[1]ALL ACCESSIONS'!$A$2:$M$28915,8,FALSE)</f>
        <v>0</v>
      </c>
      <c r="K2325" s="1">
        <f>VLOOKUP($B2325,'[1]ALL ACCESSIONS'!$A$2:$M$28915,9,FALSE)</f>
        <v>0</v>
      </c>
      <c r="L2325" s="1">
        <f>VLOOKUP($B2325,'[1]ALL ACCESSIONS'!$A$2:$M$28915,10,FALSE)</f>
        <v>0</v>
      </c>
      <c r="M2325" s="1">
        <f>VLOOKUP($B2325,'[1]ALL ACCESSIONS'!$A$2:$M$28915,11,FALSE)</f>
        <v>0</v>
      </c>
      <c r="N2325" s="1">
        <f>VLOOKUP($B2325,'[1]ALL ACCESSIONS'!$A$2:$M$28915,12,FALSE)</f>
        <v>0</v>
      </c>
    </row>
    <row r="2326" spans="1:14" x14ac:dyDescent="0.3">
      <c r="A2326" s="1" t="s">
        <v>5901</v>
      </c>
      <c r="B2326" s="1" t="s">
        <v>32</v>
      </c>
      <c r="C2326" s="1" t="str">
        <f>VLOOKUP($B2326,'[1]ALL ACCESSIONS'!$A$2:$M$28915,3,FALSE)</f>
        <v xml:space="preserve">x13-GC2-008 </v>
      </c>
      <c r="D2326" s="1">
        <v>1</v>
      </c>
      <c r="I2326" s="1">
        <f>VLOOKUP($B2326,'[1]ALL ACCESSIONS'!$A$2:$M$28915,7,FALSE)</f>
        <v>0</v>
      </c>
      <c r="J2326" s="1">
        <f>VLOOKUP($B2326,'[1]ALL ACCESSIONS'!$A$2:$M$28915,8,FALSE)</f>
        <v>0</v>
      </c>
      <c r="K2326" s="1">
        <f>VLOOKUP($B2326,'[1]ALL ACCESSIONS'!$A$2:$M$28915,9,FALSE)</f>
        <v>0</v>
      </c>
      <c r="L2326" s="1">
        <f>VLOOKUP($B2326,'[1]ALL ACCESSIONS'!$A$2:$M$28915,10,FALSE)</f>
        <v>0</v>
      </c>
      <c r="M2326" s="1">
        <f>VLOOKUP($B2326,'[1]ALL ACCESSIONS'!$A$2:$M$28915,11,FALSE)</f>
        <v>0</v>
      </c>
      <c r="N2326" s="1">
        <f>VLOOKUP($B2326,'[1]ALL ACCESSIONS'!$A$2:$M$28915,12,FALSE)</f>
        <v>0</v>
      </c>
    </row>
    <row r="2327" spans="1:14" x14ac:dyDescent="0.3">
      <c r="A2327" s="1" t="s">
        <v>5901</v>
      </c>
      <c r="B2327" s="1" t="s">
        <v>33</v>
      </c>
      <c r="C2327" s="1" t="str">
        <f>VLOOKUP($B2327,'[1]ALL ACCESSIONS'!$A$2:$M$28915,3,FALSE)</f>
        <v xml:space="preserve">x13-GC2-008 </v>
      </c>
      <c r="D2327" s="1">
        <v>1</v>
      </c>
      <c r="I2327" s="1">
        <f>VLOOKUP($B2327,'[1]ALL ACCESSIONS'!$A$2:$M$28915,7,FALSE)</f>
        <v>0</v>
      </c>
      <c r="J2327" s="1">
        <f>VLOOKUP($B2327,'[1]ALL ACCESSIONS'!$A$2:$M$28915,8,FALSE)</f>
        <v>0</v>
      </c>
      <c r="K2327" s="1">
        <f>VLOOKUP($B2327,'[1]ALL ACCESSIONS'!$A$2:$M$28915,9,FALSE)</f>
        <v>0</v>
      </c>
      <c r="L2327" s="1">
        <f>VLOOKUP($B2327,'[1]ALL ACCESSIONS'!$A$2:$M$28915,10,FALSE)</f>
        <v>0</v>
      </c>
      <c r="M2327" s="1">
        <f>VLOOKUP($B2327,'[1]ALL ACCESSIONS'!$A$2:$M$28915,11,FALSE)</f>
        <v>0</v>
      </c>
      <c r="N2327" s="1">
        <f>VLOOKUP($B2327,'[1]ALL ACCESSIONS'!$A$2:$M$28915,12,FALSE)</f>
        <v>0</v>
      </c>
    </row>
    <row r="2328" spans="1:14" x14ac:dyDescent="0.3">
      <c r="A2328" s="1" t="s">
        <v>5901</v>
      </c>
      <c r="B2328" s="1" t="s">
        <v>40</v>
      </c>
      <c r="C2328" s="1" t="str">
        <f>VLOOKUP($B2328,'[1]ALL ACCESSIONS'!$A$2:$M$28915,3,FALSE)</f>
        <v xml:space="preserve">x13-GC2-011 </v>
      </c>
      <c r="D2328" s="1">
        <v>1</v>
      </c>
      <c r="I2328" s="1">
        <f>VLOOKUP($B2328,'[1]ALL ACCESSIONS'!$A$2:$M$28915,7,FALSE)</f>
        <v>0</v>
      </c>
      <c r="J2328" s="1">
        <f>VLOOKUP($B2328,'[1]ALL ACCESSIONS'!$A$2:$M$28915,8,FALSE)</f>
        <v>0</v>
      </c>
      <c r="K2328" s="1">
        <f>VLOOKUP($B2328,'[1]ALL ACCESSIONS'!$A$2:$M$28915,9,FALSE)</f>
        <v>0</v>
      </c>
      <c r="L2328" s="1">
        <f>VLOOKUP($B2328,'[1]ALL ACCESSIONS'!$A$2:$M$28915,10,FALSE)</f>
        <v>0</v>
      </c>
      <c r="M2328" s="1">
        <f>VLOOKUP($B2328,'[1]ALL ACCESSIONS'!$A$2:$M$28915,11,FALSE)</f>
        <v>0</v>
      </c>
      <c r="N2328" s="1">
        <f>VLOOKUP($B2328,'[1]ALL ACCESSIONS'!$A$2:$M$28915,12,FALSE)</f>
        <v>0</v>
      </c>
    </row>
    <row r="2329" spans="1:14" x14ac:dyDescent="0.3">
      <c r="A2329" s="1" t="s">
        <v>5901</v>
      </c>
      <c r="B2329" s="1" t="s">
        <v>36</v>
      </c>
      <c r="C2329" s="1" t="str">
        <f>VLOOKUP($B2329,'[1]ALL ACCESSIONS'!$A$2:$M$28915,3,FALSE)</f>
        <v xml:space="preserve">x13-GC2-011 </v>
      </c>
      <c r="D2329" s="1">
        <v>1</v>
      </c>
      <c r="I2329" s="1">
        <f>VLOOKUP($B2329,'[1]ALL ACCESSIONS'!$A$2:$M$28915,7,FALSE)</f>
        <v>0</v>
      </c>
      <c r="J2329" s="1">
        <f>VLOOKUP($B2329,'[1]ALL ACCESSIONS'!$A$2:$M$28915,8,FALSE)</f>
        <v>0</v>
      </c>
      <c r="K2329" s="1">
        <f>VLOOKUP($B2329,'[1]ALL ACCESSIONS'!$A$2:$M$28915,9,FALSE)</f>
        <v>0</v>
      </c>
      <c r="L2329" s="1">
        <f>VLOOKUP($B2329,'[1]ALL ACCESSIONS'!$A$2:$M$28915,10,FALSE)</f>
        <v>0</v>
      </c>
      <c r="M2329" s="1">
        <f>VLOOKUP($B2329,'[1]ALL ACCESSIONS'!$A$2:$M$28915,11,FALSE)</f>
        <v>0</v>
      </c>
      <c r="N2329" s="1">
        <f>VLOOKUP($B2329,'[1]ALL ACCESSIONS'!$A$2:$M$28915,12,FALSE)</f>
        <v>0</v>
      </c>
    </row>
    <row r="2330" spans="1:14" x14ac:dyDescent="0.3">
      <c r="A2330" s="1" t="s">
        <v>5901</v>
      </c>
      <c r="B2330" s="1" t="s">
        <v>37</v>
      </c>
      <c r="C2330" s="1" t="str">
        <f>VLOOKUP($B2330,'[1]ALL ACCESSIONS'!$A$2:$M$28915,3,FALSE)</f>
        <v xml:space="preserve">x13-GC2-011 </v>
      </c>
      <c r="D2330" s="1">
        <v>1</v>
      </c>
      <c r="I2330" s="1">
        <f>VLOOKUP($B2330,'[1]ALL ACCESSIONS'!$A$2:$M$28915,7,FALSE)</f>
        <v>0</v>
      </c>
      <c r="J2330" s="1">
        <f>VLOOKUP($B2330,'[1]ALL ACCESSIONS'!$A$2:$M$28915,8,FALSE)</f>
        <v>0</v>
      </c>
      <c r="K2330" s="1">
        <f>VLOOKUP($B2330,'[1]ALL ACCESSIONS'!$A$2:$M$28915,9,FALSE)</f>
        <v>0</v>
      </c>
      <c r="L2330" s="1">
        <f>VLOOKUP($B2330,'[1]ALL ACCESSIONS'!$A$2:$M$28915,10,FALSE)</f>
        <v>0</v>
      </c>
      <c r="M2330" s="1">
        <f>VLOOKUP($B2330,'[1]ALL ACCESSIONS'!$A$2:$M$28915,11,FALSE)</f>
        <v>0</v>
      </c>
      <c r="N2330" s="1">
        <f>VLOOKUP($B2330,'[1]ALL ACCESSIONS'!$A$2:$M$28915,12,FALSE)</f>
        <v>0</v>
      </c>
    </row>
    <row r="2331" spans="1:14" x14ac:dyDescent="0.3">
      <c r="A2331" s="1" t="s">
        <v>5901</v>
      </c>
      <c r="B2331" s="1" t="s">
        <v>38</v>
      </c>
      <c r="C2331" s="1" t="str">
        <f>VLOOKUP($B2331,'[1]ALL ACCESSIONS'!$A$2:$M$28915,3,FALSE)</f>
        <v xml:space="preserve">x13-GC2-011 </v>
      </c>
      <c r="D2331" s="1">
        <v>1</v>
      </c>
      <c r="I2331" s="1">
        <f>VLOOKUP($B2331,'[1]ALL ACCESSIONS'!$A$2:$M$28915,7,FALSE)</f>
        <v>0</v>
      </c>
      <c r="J2331" s="1">
        <f>VLOOKUP($B2331,'[1]ALL ACCESSIONS'!$A$2:$M$28915,8,FALSE)</f>
        <v>0</v>
      </c>
      <c r="K2331" s="1">
        <f>VLOOKUP($B2331,'[1]ALL ACCESSIONS'!$A$2:$M$28915,9,FALSE)</f>
        <v>0</v>
      </c>
      <c r="L2331" s="1">
        <f>VLOOKUP($B2331,'[1]ALL ACCESSIONS'!$A$2:$M$28915,10,FALSE)</f>
        <v>0</v>
      </c>
      <c r="M2331" s="1">
        <f>VLOOKUP($B2331,'[1]ALL ACCESSIONS'!$A$2:$M$28915,11,FALSE)</f>
        <v>0</v>
      </c>
      <c r="N2331" s="1">
        <f>VLOOKUP($B2331,'[1]ALL ACCESSIONS'!$A$2:$M$28915,12,FALSE)</f>
        <v>0</v>
      </c>
    </row>
    <row r="2332" spans="1:14" x14ac:dyDescent="0.3">
      <c r="A2332" s="1" t="s">
        <v>5901</v>
      </c>
      <c r="B2332" s="1" t="s">
        <v>39</v>
      </c>
      <c r="C2332" s="1" t="str">
        <f>VLOOKUP($B2332,'[1]ALL ACCESSIONS'!$A$2:$M$28915,3,FALSE)</f>
        <v xml:space="preserve">x13-GC2-011 </v>
      </c>
      <c r="D2332" s="1">
        <v>1</v>
      </c>
      <c r="I2332" s="1">
        <f>VLOOKUP($B2332,'[1]ALL ACCESSIONS'!$A$2:$M$28915,7,FALSE)</f>
        <v>0</v>
      </c>
      <c r="J2332" s="1">
        <f>VLOOKUP($B2332,'[1]ALL ACCESSIONS'!$A$2:$M$28915,8,FALSE)</f>
        <v>0</v>
      </c>
      <c r="K2332" s="1">
        <f>VLOOKUP($B2332,'[1]ALL ACCESSIONS'!$A$2:$M$28915,9,FALSE)</f>
        <v>0</v>
      </c>
      <c r="L2332" s="1">
        <f>VLOOKUP($B2332,'[1]ALL ACCESSIONS'!$A$2:$M$28915,10,FALSE)</f>
        <v>0</v>
      </c>
      <c r="M2332" s="1">
        <f>VLOOKUP($B2332,'[1]ALL ACCESSIONS'!$A$2:$M$28915,11,FALSE)</f>
        <v>0</v>
      </c>
      <c r="N2332" s="1">
        <f>VLOOKUP($B2332,'[1]ALL ACCESSIONS'!$A$2:$M$28915,12,FALSE)</f>
        <v>0</v>
      </c>
    </row>
    <row r="2333" spans="1:14" x14ac:dyDescent="0.3">
      <c r="A2333" s="1" t="s">
        <v>5901</v>
      </c>
      <c r="B2333" s="1" t="s">
        <v>43</v>
      </c>
      <c r="C2333" s="1" t="str">
        <f>VLOOKUP($B2333,'[1]ALL ACCESSIONS'!$A$2:$M$28915,3,FALSE)</f>
        <v xml:space="preserve">x13-GC2-012 </v>
      </c>
      <c r="D2333" s="1">
        <v>1</v>
      </c>
      <c r="I2333" s="1">
        <f>VLOOKUP($B2333,'[1]ALL ACCESSIONS'!$A$2:$M$28915,7,FALSE)</f>
        <v>0</v>
      </c>
      <c r="J2333" s="1">
        <f>VLOOKUP($B2333,'[1]ALL ACCESSIONS'!$A$2:$M$28915,8,FALSE)</f>
        <v>0</v>
      </c>
      <c r="K2333" s="1">
        <f>VLOOKUP($B2333,'[1]ALL ACCESSIONS'!$A$2:$M$28915,9,FALSE)</f>
        <v>0</v>
      </c>
      <c r="L2333" s="1">
        <f>VLOOKUP($B2333,'[1]ALL ACCESSIONS'!$A$2:$M$28915,10,FALSE)</f>
        <v>0</v>
      </c>
      <c r="M2333" s="1">
        <f>VLOOKUP($B2333,'[1]ALL ACCESSIONS'!$A$2:$M$28915,11,FALSE)</f>
        <v>0</v>
      </c>
      <c r="N2333" s="1">
        <f>VLOOKUP($B2333,'[1]ALL ACCESSIONS'!$A$2:$M$28915,12,FALSE)</f>
        <v>0</v>
      </c>
    </row>
    <row r="2334" spans="1:14" x14ac:dyDescent="0.3">
      <c r="A2334" s="1" t="s">
        <v>5901</v>
      </c>
      <c r="B2334" s="1" t="s">
        <v>48</v>
      </c>
      <c r="C2334" s="1" t="str">
        <f>VLOOKUP($B2334,'[1]ALL ACCESSIONS'!$A$2:$M$28915,3,FALSE)</f>
        <v xml:space="preserve">x13-GC2-014 </v>
      </c>
      <c r="D2334" s="1">
        <v>1</v>
      </c>
      <c r="I2334" s="1">
        <f>VLOOKUP($B2334,'[1]ALL ACCESSIONS'!$A$2:$M$28915,7,FALSE)</f>
        <v>0</v>
      </c>
      <c r="J2334" s="1">
        <f>VLOOKUP($B2334,'[1]ALL ACCESSIONS'!$A$2:$M$28915,8,FALSE)</f>
        <v>0</v>
      </c>
      <c r="K2334" s="1">
        <f>VLOOKUP($B2334,'[1]ALL ACCESSIONS'!$A$2:$M$28915,9,FALSE)</f>
        <v>0</v>
      </c>
      <c r="L2334" s="1">
        <f>VLOOKUP($B2334,'[1]ALL ACCESSIONS'!$A$2:$M$28915,10,FALSE)</f>
        <v>0</v>
      </c>
      <c r="M2334" s="1">
        <f>VLOOKUP($B2334,'[1]ALL ACCESSIONS'!$A$2:$M$28915,11,FALSE)</f>
        <v>0</v>
      </c>
      <c r="N2334" s="1">
        <f>VLOOKUP($B2334,'[1]ALL ACCESSIONS'!$A$2:$M$28915,12,FALSE)</f>
        <v>0</v>
      </c>
    </row>
    <row r="2335" spans="1:14" x14ac:dyDescent="0.3">
      <c r="A2335" s="1" t="s">
        <v>5901</v>
      </c>
      <c r="B2335" s="1" t="s">
        <v>49</v>
      </c>
      <c r="C2335" s="1" t="str">
        <f>VLOOKUP($B2335,'[1]ALL ACCESSIONS'!$A$2:$M$28915,3,FALSE)</f>
        <v xml:space="preserve">x13-GC2-014 </v>
      </c>
      <c r="D2335" s="1">
        <v>1</v>
      </c>
      <c r="I2335" s="1">
        <f>VLOOKUP($B2335,'[1]ALL ACCESSIONS'!$A$2:$M$28915,7,FALSE)</f>
        <v>0</v>
      </c>
      <c r="J2335" s="1">
        <f>VLOOKUP($B2335,'[1]ALL ACCESSIONS'!$A$2:$M$28915,8,FALSE)</f>
        <v>0</v>
      </c>
      <c r="K2335" s="1">
        <f>VLOOKUP($B2335,'[1]ALL ACCESSIONS'!$A$2:$M$28915,9,FALSE)</f>
        <v>0</v>
      </c>
      <c r="L2335" s="1">
        <f>VLOOKUP($B2335,'[1]ALL ACCESSIONS'!$A$2:$M$28915,10,FALSE)</f>
        <v>0</v>
      </c>
      <c r="M2335" s="1">
        <f>VLOOKUP($B2335,'[1]ALL ACCESSIONS'!$A$2:$M$28915,11,FALSE)</f>
        <v>0</v>
      </c>
      <c r="N2335" s="1">
        <f>VLOOKUP($B2335,'[1]ALL ACCESSIONS'!$A$2:$M$28915,12,FALSE)</f>
        <v>0</v>
      </c>
    </row>
    <row r="2336" spans="1:14" x14ac:dyDescent="0.3">
      <c r="A2336" s="1" t="s">
        <v>5901</v>
      </c>
      <c r="B2336" s="1" t="s">
        <v>46</v>
      </c>
      <c r="C2336" s="1" t="str">
        <f>VLOOKUP($B2336,'[1]ALL ACCESSIONS'!$A$2:$M$28915,3,FALSE)</f>
        <v xml:space="preserve">x13-GC2-014 </v>
      </c>
      <c r="D2336" s="1">
        <v>1</v>
      </c>
      <c r="I2336" s="1">
        <f>VLOOKUP($B2336,'[1]ALL ACCESSIONS'!$A$2:$M$28915,7,FALSE)</f>
        <v>0</v>
      </c>
      <c r="J2336" s="1">
        <f>VLOOKUP($B2336,'[1]ALL ACCESSIONS'!$A$2:$M$28915,8,FALSE)</f>
        <v>0</v>
      </c>
      <c r="K2336" s="1">
        <f>VLOOKUP($B2336,'[1]ALL ACCESSIONS'!$A$2:$M$28915,9,FALSE)</f>
        <v>0</v>
      </c>
      <c r="L2336" s="1">
        <f>VLOOKUP($B2336,'[1]ALL ACCESSIONS'!$A$2:$M$28915,10,FALSE)</f>
        <v>0</v>
      </c>
      <c r="M2336" s="1">
        <f>VLOOKUP($B2336,'[1]ALL ACCESSIONS'!$A$2:$M$28915,11,FALSE)</f>
        <v>0</v>
      </c>
      <c r="N2336" s="1">
        <f>VLOOKUP($B2336,'[1]ALL ACCESSIONS'!$A$2:$M$28915,12,FALSE)</f>
        <v>0</v>
      </c>
    </row>
    <row r="2337" spans="1:14" x14ac:dyDescent="0.3">
      <c r="A2337" s="1" t="s">
        <v>5901</v>
      </c>
      <c r="B2337" s="1" t="s">
        <v>51</v>
      </c>
      <c r="C2337" s="1" t="str">
        <f>VLOOKUP($B2337,'[1]ALL ACCESSIONS'!$A$2:$M$28915,3,FALSE)</f>
        <v xml:space="preserve">x13-GC2-014 </v>
      </c>
      <c r="D2337" s="1">
        <v>1</v>
      </c>
      <c r="I2337" s="1">
        <f>VLOOKUP($B2337,'[1]ALL ACCESSIONS'!$A$2:$M$28915,7,FALSE)</f>
        <v>0</v>
      </c>
      <c r="J2337" s="1">
        <f>VLOOKUP($B2337,'[1]ALL ACCESSIONS'!$A$2:$M$28915,8,FALSE)</f>
        <v>0</v>
      </c>
      <c r="K2337" s="1">
        <f>VLOOKUP($B2337,'[1]ALL ACCESSIONS'!$A$2:$M$28915,9,FALSE)</f>
        <v>0</v>
      </c>
      <c r="L2337" s="1">
        <f>VLOOKUP($B2337,'[1]ALL ACCESSIONS'!$A$2:$M$28915,10,FALSE)</f>
        <v>0</v>
      </c>
      <c r="M2337" s="1">
        <f>VLOOKUP($B2337,'[1]ALL ACCESSIONS'!$A$2:$M$28915,11,FALSE)</f>
        <v>0</v>
      </c>
      <c r="N2337" s="1">
        <f>VLOOKUP($B2337,'[1]ALL ACCESSIONS'!$A$2:$M$28915,12,FALSE)</f>
        <v>0</v>
      </c>
    </row>
    <row r="2338" spans="1:14" x14ac:dyDescent="0.3">
      <c r="A2338" s="1" t="s">
        <v>5901</v>
      </c>
      <c r="B2338" s="1" t="s">
        <v>58</v>
      </c>
      <c r="C2338" s="1" t="str">
        <f>VLOOKUP($B2338,'[1]ALL ACCESSIONS'!$A$2:$M$28915,3,FALSE)</f>
        <v xml:space="preserve">x13-GC2-015 </v>
      </c>
      <c r="D2338" s="1">
        <v>1</v>
      </c>
      <c r="I2338" s="1">
        <f>VLOOKUP($B2338,'[1]ALL ACCESSIONS'!$A$2:$M$28915,7,FALSE)</f>
        <v>0</v>
      </c>
      <c r="J2338" s="1">
        <f>VLOOKUP($B2338,'[1]ALL ACCESSIONS'!$A$2:$M$28915,8,FALSE)</f>
        <v>0</v>
      </c>
      <c r="K2338" s="1">
        <f>VLOOKUP($B2338,'[1]ALL ACCESSIONS'!$A$2:$M$28915,9,FALSE)</f>
        <v>0</v>
      </c>
      <c r="L2338" s="1">
        <f>VLOOKUP($B2338,'[1]ALL ACCESSIONS'!$A$2:$M$28915,10,FALSE)</f>
        <v>0</v>
      </c>
      <c r="M2338" s="1">
        <f>VLOOKUP($B2338,'[1]ALL ACCESSIONS'!$A$2:$M$28915,11,FALSE)</f>
        <v>0</v>
      </c>
      <c r="N2338" s="1">
        <f>VLOOKUP($B2338,'[1]ALL ACCESSIONS'!$A$2:$M$28915,12,FALSE)</f>
        <v>0</v>
      </c>
    </row>
    <row r="2339" spans="1:14" x14ac:dyDescent="0.3">
      <c r="A2339" s="1" t="s">
        <v>5901</v>
      </c>
      <c r="B2339" s="1" t="s">
        <v>56</v>
      </c>
      <c r="C2339" s="1" t="str">
        <f>VLOOKUP($B2339,'[1]ALL ACCESSIONS'!$A$2:$M$28915,3,FALSE)</f>
        <v xml:space="preserve">x13-GC2-015 </v>
      </c>
      <c r="D2339" s="1">
        <v>1</v>
      </c>
      <c r="I2339" s="1">
        <f>VLOOKUP($B2339,'[1]ALL ACCESSIONS'!$A$2:$M$28915,7,FALSE)</f>
        <v>0</v>
      </c>
      <c r="J2339" s="1">
        <f>VLOOKUP($B2339,'[1]ALL ACCESSIONS'!$A$2:$M$28915,8,FALSE)</f>
        <v>0</v>
      </c>
      <c r="K2339" s="1">
        <f>VLOOKUP($B2339,'[1]ALL ACCESSIONS'!$A$2:$M$28915,9,FALSE)</f>
        <v>0</v>
      </c>
      <c r="L2339" s="1">
        <f>VLOOKUP($B2339,'[1]ALL ACCESSIONS'!$A$2:$M$28915,10,FALSE)</f>
        <v>0</v>
      </c>
      <c r="M2339" s="1">
        <f>VLOOKUP($B2339,'[1]ALL ACCESSIONS'!$A$2:$M$28915,11,FALSE)</f>
        <v>0</v>
      </c>
      <c r="N2339" s="1">
        <f>VLOOKUP($B2339,'[1]ALL ACCESSIONS'!$A$2:$M$28915,12,FALSE)</f>
        <v>0</v>
      </c>
    </row>
    <row r="2340" spans="1:14" x14ac:dyDescent="0.3">
      <c r="A2340" s="1" t="s">
        <v>5901</v>
      </c>
      <c r="B2340" s="1" t="s">
        <v>57</v>
      </c>
      <c r="C2340" s="1" t="str">
        <f>VLOOKUP($B2340,'[1]ALL ACCESSIONS'!$A$2:$M$28915,3,FALSE)</f>
        <v xml:space="preserve">x13-GC2-015 </v>
      </c>
      <c r="D2340" s="1">
        <v>1</v>
      </c>
      <c r="I2340" s="1">
        <f>VLOOKUP($B2340,'[1]ALL ACCESSIONS'!$A$2:$M$28915,7,FALSE)</f>
        <v>0</v>
      </c>
      <c r="J2340" s="1">
        <f>VLOOKUP($B2340,'[1]ALL ACCESSIONS'!$A$2:$M$28915,8,FALSE)</f>
        <v>0</v>
      </c>
      <c r="K2340" s="1">
        <f>VLOOKUP($B2340,'[1]ALL ACCESSIONS'!$A$2:$M$28915,9,FALSE)</f>
        <v>0</v>
      </c>
      <c r="L2340" s="1">
        <f>VLOOKUP($B2340,'[1]ALL ACCESSIONS'!$A$2:$M$28915,10,FALSE)</f>
        <v>0</v>
      </c>
      <c r="M2340" s="1">
        <f>VLOOKUP($B2340,'[1]ALL ACCESSIONS'!$A$2:$M$28915,11,FALSE)</f>
        <v>0</v>
      </c>
      <c r="N2340" s="1">
        <f>VLOOKUP($B2340,'[1]ALL ACCESSIONS'!$A$2:$M$28915,12,FALSE)</f>
        <v>0</v>
      </c>
    </row>
    <row r="2341" spans="1:14" x14ac:dyDescent="0.3">
      <c r="A2341" s="1" t="s">
        <v>5901</v>
      </c>
      <c r="B2341" s="1" t="s">
        <v>60</v>
      </c>
      <c r="C2341" s="1" t="str">
        <f>VLOOKUP($B2341,'[1]ALL ACCESSIONS'!$A$2:$M$28915,3,FALSE)</f>
        <v xml:space="preserve">x13-GC2-019 </v>
      </c>
      <c r="D2341" s="1">
        <v>1</v>
      </c>
      <c r="I2341" s="1">
        <f>VLOOKUP($B2341,'[1]ALL ACCESSIONS'!$A$2:$M$28915,7,FALSE)</f>
        <v>0</v>
      </c>
      <c r="J2341" s="1">
        <f>VLOOKUP($B2341,'[1]ALL ACCESSIONS'!$A$2:$M$28915,8,FALSE)</f>
        <v>0</v>
      </c>
      <c r="K2341" s="1">
        <f>VLOOKUP($B2341,'[1]ALL ACCESSIONS'!$A$2:$M$28915,9,FALSE)</f>
        <v>0</v>
      </c>
      <c r="L2341" s="1">
        <f>VLOOKUP($B2341,'[1]ALL ACCESSIONS'!$A$2:$M$28915,10,FALSE)</f>
        <v>0</v>
      </c>
      <c r="M2341" s="1">
        <f>VLOOKUP($B2341,'[1]ALL ACCESSIONS'!$A$2:$M$28915,11,FALSE)</f>
        <v>0</v>
      </c>
      <c r="N2341" s="1">
        <f>VLOOKUP($B2341,'[1]ALL ACCESSIONS'!$A$2:$M$28915,12,FALSE)</f>
        <v>0</v>
      </c>
    </row>
    <row r="2342" spans="1:14" x14ac:dyDescent="0.3">
      <c r="A2342" s="1" t="s">
        <v>5901</v>
      </c>
      <c r="B2342" s="1" t="s">
        <v>59</v>
      </c>
      <c r="C2342" s="1" t="str">
        <f>VLOOKUP($B2342,'[1]ALL ACCESSIONS'!$A$2:$M$28915,3,FALSE)</f>
        <v xml:space="preserve">x13-GC2-019 </v>
      </c>
      <c r="D2342" s="1">
        <v>1</v>
      </c>
      <c r="I2342" s="1">
        <f>VLOOKUP($B2342,'[1]ALL ACCESSIONS'!$A$2:$M$28915,7,FALSE)</f>
        <v>0</v>
      </c>
      <c r="J2342" s="1">
        <f>VLOOKUP($B2342,'[1]ALL ACCESSIONS'!$A$2:$M$28915,8,FALSE)</f>
        <v>0</v>
      </c>
      <c r="K2342" s="1">
        <f>VLOOKUP($B2342,'[1]ALL ACCESSIONS'!$A$2:$M$28915,9,FALSE)</f>
        <v>0</v>
      </c>
      <c r="L2342" s="1">
        <f>VLOOKUP($B2342,'[1]ALL ACCESSIONS'!$A$2:$M$28915,10,FALSE)</f>
        <v>0</v>
      </c>
      <c r="M2342" s="1">
        <f>VLOOKUP($B2342,'[1]ALL ACCESSIONS'!$A$2:$M$28915,11,FALSE)</f>
        <v>0</v>
      </c>
      <c r="N2342" s="1">
        <f>VLOOKUP($B2342,'[1]ALL ACCESSIONS'!$A$2:$M$28915,12,FALSE)</f>
        <v>0</v>
      </c>
    </row>
    <row r="2343" spans="1:14" x14ac:dyDescent="0.3">
      <c r="A2343" s="1" t="s">
        <v>5901</v>
      </c>
      <c r="B2343" s="1" t="s">
        <v>63</v>
      </c>
      <c r="C2343" s="1" t="str">
        <f>VLOOKUP($B2343,'[1]ALL ACCESSIONS'!$A$2:$M$28915,3,FALSE)</f>
        <v xml:space="preserve">x13-GC2-019 </v>
      </c>
      <c r="D2343" s="1">
        <v>1</v>
      </c>
      <c r="I2343" s="1">
        <f>VLOOKUP($B2343,'[1]ALL ACCESSIONS'!$A$2:$M$28915,7,FALSE)</f>
        <v>0</v>
      </c>
      <c r="J2343" s="1">
        <f>VLOOKUP($B2343,'[1]ALL ACCESSIONS'!$A$2:$M$28915,8,FALSE)</f>
        <v>0</v>
      </c>
      <c r="K2343" s="1">
        <f>VLOOKUP($B2343,'[1]ALL ACCESSIONS'!$A$2:$M$28915,9,FALSE)</f>
        <v>0</v>
      </c>
      <c r="L2343" s="1">
        <f>VLOOKUP($B2343,'[1]ALL ACCESSIONS'!$A$2:$M$28915,10,FALSE)</f>
        <v>0</v>
      </c>
      <c r="M2343" s="1">
        <f>VLOOKUP($B2343,'[1]ALL ACCESSIONS'!$A$2:$M$28915,11,FALSE)</f>
        <v>0</v>
      </c>
      <c r="N2343" s="1">
        <f>VLOOKUP($B2343,'[1]ALL ACCESSIONS'!$A$2:$M$28915,12,FALSE)</f>
        <v>0</v>
      </c>
    </row>
    <row r="2344" spans="1:14" x14ac:dyDescent="0.3">
      <c r="A2344" s="1" t="s">
        <v>5901</v>
      </c>
      <c r="B2344" s="1" t="s">
        <v>64</v>
      </c>
      <c r="C2344" s="1" t="str">
        <f>VLOOKUP($B2344,'[1]ALL ACCESSIONS'!$A$2:$M$28915,3,FALSE)</f>
        <v xml:space="preserve">x13-GC2-019 </v>
      </c>
      <c r="D2344" s="1">
        <v>1</v>
      </c>
      <c r="I2344" s="1">
        <f>VLOOKUP($B2344,'[1]ALL ACCESSIONS'!$A$2:$M$28915,7,FALSE)</f>
        <v>0</v>
      </c>
      <c r="J2344" s="1">
        <f>VLOOKUP($B2344,'[1]ALL ACCESSIONS'!$A$2:$M$28915,8,FALSE)</f>
        <v>0</v>
      </c>
      <c r="K2344" s="1">
        <f>VLOOKUP($B2344,'[1]ALL ACCESSIONS'!$A$2:$M$28915,9,FALSE)</f>
        <v>0</v>
      </c>
      <c r="L2344" s="1">
        <f>VLOOKUP($B2344,'[1]ALL ACCESSIONS'!$A$2:$M$28915,10,FALSE)</f>
        <v>0</v>
      </c>
      <c r="M2344" s="1">
        <f>VLOOKUP($B2344,'[1]ALL ACCESSIONS'!$A$2:$M$28915,11,FALSE)</f>
        <v>0</v>
      </c>
      <c r="N2344" s="1">
        <f>VLOOKUP($B2344,'[1]ALL ACCESSIONS'!$A$2:$M$28915,12,FALSE)</f>
        <v>0</v>
      </c>
    </row>
    <row r="2345" spans="1:14" x14ac:dyDescent="0.3">
      <c r="A2345" s="1" t="s">
        <v>5901</v>
      </c>
      <c r="B2345" s="1" t="s">
        <v>71</v>
      </c>
      <c r="C2345" s="1" t="str">
        <f>VLOOKUP($B2345,'[1]ALL ACCESSIONS'!$A$2:$M$28915,3,FALSE)</f>
        <v xml:space="preserve">x13-GC2-020 </v>
      </c>
      <c r="D2345" s="1">
        <v>1</v>
      </c>
      <c r="I2345" s="1">
        <f>VLOOKUP($B2345,'[1]ALL ACCESSIONS'!$A$2:$M$28915,7,FALSE)</f>
        <v>0</v>
      </c>
      <c r="J2345" s="1">
        <f>VLOOKUP($B2345,'[1]ALL ACCESSIONS'!$A$2:$M$28915,8,FALSE)</f>
        <v>0</v>
      </c>
      <c r="K2345" s="1">
        <f>VLOOKUP($B2345,'[1]ALL ACCESSIONS'!$A$2:$M$28915,9,FALSE)</f>
        <v>0</v>
      </c>
      <c r="L2345" s="1">
        <f>VLOOKUP($B2345,'[1]ALL ACCESSIONS'!$A$2:$M$28915,10,FALSE)</f>
        <v>0</v>
      </c>
      <c r="M2345" s="1">
        <f>VLOOKUP($B2345,'[1]ALL ACCESSIONS'!$A$2:$M$28915,11,FALSE)</f>
        <v>0</v>
      </c>
      <c r="N2345" s="1">
        <f>VLOOKUP($B2345,'[1]ALL ACCESSIONS'!$A$2:$M$28915,12,FALSE)</f>
        <v>0</v>
      </c>
    </row>
    <row r="2346" spans="1:14" x14ac:dyDescent="0.3">
      <c r="A2346" s="1" t="s">
        <v>5901</v>
      </c>
      <c r="B2346" s="1" t="s">
        <v>73</v>
      </c>
      <c r="C2346" s="1" t="str">
        <f>VLOOKUP($B2346,'[1]ALL ACCESSIONS'!$A$2:$M$28915,3,FALSE)</f>
        <v xml:space="preserve">x13-GC2-022 </v>
      </c>
      <c r="D2346" s="1">
        <v>1</v>
      </c>
      <c r="I2346" s="1">
        <f>VLOOKUP($B2346,'[1]ALL ACCESSIONS'!$A$2:$M$28915,7,FALSE)</f>
        <v>0</v>
      </c>
      <c r="J2346" s="1">
        <f>VLOOKUP($B2346,'[1]ALL ACCESSIONS'!$A$2:$M$28915,8,FALSE)</f>
        <v>0</v>
      </c>
      <c r="K2346" s="1">
        <f>VLOOKUP($B2346,'[1]ALL ACCESSIONS'!$A$2:$M$28915,9,FALSE)</f>
        <v>0</v>
      </c>
      <c r="L2346" s="1">
        <f>VLOOKUP($B2346,'[1]ALL ACCESSIONS'!$A$2:$M$28915,10,FALSE)</f>
        <v>0</v>
      </c>
      <c r="M2346" s="1">
        <f>VLOOKUP($B2346,'[1]ALL ACCESSIONS'!$A$2:$M$28915,11,FALSE)</f>
        <v>0</v>
      </c>
      <c r="N2346" s="1">
        <f>VLOOKUP($B2346,'[1]ALL ACCESSIONS'!$A$2:$M$28915,12,FALSE)</f>
        <v>0</v>
      </c>
    </row>
    <row r="2347" spans="1:14" x14ac:dyDescent="0.3">
      <c r="A2347" s="1" t="s">
        <v>5901</v>
      </c>
      <c r="B2347" s="1" t="s">
        <v>86</v>
      </c>
      <c r="C2347" s="1" t="str">
        <f>VLOOKUP($B2347,'[1]ALL ACCESSIONS'!$A$2:$M$28915,3,FALSE)</f>
        <v xml:space="preserve">x13-GC2-022 </v>
      </c>
      <c r="D2347" s="1">
        <v>1</v>
      </c>
      <c r="I2347" s="1">
        <f>VLOOKUP($B2347,'[1]ALL ACCESSIONS'!$A$2:$M$28915,7,FALSE)</f>
        <v>0</v>
      </c>
      <c r="J2347" s="1">
        <f>VLOOKUP($B2347,'[1]ALL ACCESSIONS'!$A$2:$M$28915,8,FALSE)</f>
        <v>0</v>
      </c>
      <c r="K2347" s="1">
        <f>VLOOKUP($B2347,'[1]ALL ACCESSIONS'!$A$2:$M$28915,9,FALSE)</f>
        <v>0</v>
      </c>
      <c r="L2347" s="1">
        <f>VLOOKUP($B2347,'[1]ALL ACCESSIONS'!$A$2:$M$28915,10,FALSE)</f>
        <v>0</v>
      </c>
      <c r="M2347" s="1">
        <f>VLOOKUP($B2347,'[1]ALL ACCESSIONS'!$A$2:$M$28915,11,FALSE)</f>
        <v>0</v>
      </c>
      <c r="N2347" s="1">
        <f>VLOOKUP($B2347,'[1]ALL ACCESSIONS'!$A$2:$M$28915,12,FALSE)</f>
        <v>0</v>
      </c>
    </row>
    <row r="2348" spans="1:14" x14ac:dyDescent="0.3">
      <c r="A2348" s="1" t="s">
        <v>5901</v>
      </c>
      <c r="B2348" s="1" t="s">
        <v>77</v>
      </c>
      <c r="C2348" s="1" t="str">
        <f>VLOOKUP($B2348,'[1]ALL ACCESSIONS'!$A$2:$M$28915,3,FALSE)</f>
        <v xml:space="preserve">x13-GC2-022 </v>
      </c>
      <c r="D2348" s="1">
        <v>1</v>
      </c>
      <c r="I2348" s="1">
        <f>VLOOKUP($B2348,'[1]ALL ACCESSIONS'!$A$2:$M$28915,7,FALSE)</f>
        <v>0</v>
      </c>
      <c r="J2348" s="1">
        <f>VLOOKUP($B2348,'[1]ALL ACCESSIONS'!$A$2:$M$28915,8,FALSE)</f>
        <v>0</v>
      </c>
      <c r="K2348" s="1">
        <f>VLOOKUP($B2348,'[1]ALL ACCESSIONS'!$A$2:$M$28915,9,FALSE)</f>
        <v>0</v>
      </c>
      <c r="L2348" s="1">
        <f>VLOOKUP($B2348,'[1]ALL ACCESSIONS'!$A$2:$M$28915,10,FALSE)</f>
        <v>0</v>
      </c>
      <c r="M2348" s="1">
        <f>VLOOKUP($B2348,'[1]ALL ACCESSIONS'!$A$2:$M$28915,11,FALSE)</f>
        <v>0</v>
      </c>
      <c r="N2348" s="1">
        <f>VLOOKUP($B2348,'[1]ALL ACCESSIONS'!$A$2:$M$28915,12,FALSE)</f>
        <v>0</v>
      </c>
    </row>
    <row r="2349" spans="1:14" x14ac:dyDescent="0.3">
      <c r="A2349" s="1" t="s">
        <v>5901</v>
      </c>
      <c r="B2349" s="1" t="s">
        <v>78</v>
      </c>
      <c r="C2349" s="1" t="str">
        <f>VLOOKUP($B2349,'[1]ALL ACCESSIONS'!$A$2:$M$28915,3,FALSE)</f>
        <v xml:space="preserve">x13-GC2-022 </v>
      </c>
      <c r="D2349" s="1">
        <v>1</v>
      </c>
      <c r="I2349" s="1">
        <f>VLOOKUP($B2349,'[1]ALL ACCESSIONS'!$A$2:$M$28915,7,FALSE)</f>
        <v>0</v>
      </c>
      <c r="J2349" s="1">
        <f>VLOOKUP($B2349,'[1]ALL ACCESSIONS'!$A$2:$M$28915,8,FALSE)</f>
        <v>0</v>
      </c>
      <c r="K2349" s="1">
        <f>VLOOKUP($B2349,'[1]ALL ACCESSIONS'!$A$2:$M$28915,9,FALSE)</f>
        <v>0</v>
      </c>
      <c r="L2349" s="1">
        <f>VLOOKUP($B2349,'[1]ALL ACCESSIONS'!$A$2:$M$28915,10,FALSE)</f>
        <v>0</v>
      </c>
      <c r="M2349" s="1">
        <f>VLOOKUP($B2349,'[1]ALL ACCESSIONS'!$A$2:$M$28915,11,FALSE)</f>
        <v>0</v>
      </c>
      <c r="N2349" s="1">
        <f>VLOOKUP($B2349,'[1]ALL ACCESSIONS'!$A$2:$M$28915,12,FALSE)</f>
        <v>0</v>
      </c>
    </row>
    <row r="2350" spans="1:14" x14ac:dyDescent="0.3">
      <c r="A2350" s="1" t="s">
        <v>5901</v>
      </c>
      <c r="B2350" s="1" t="s">
        <v>80</v>
      </c>
      <c r="C2350" s="1" t="str">
        <f>VLOOKUP($B2350,'[1]ALL ACCESSIONS'!$A$2:$M$28915,3,FALSE)</f>
        <v xml:space="preserve">x13-GC2-022 </v>
      </c>
      <c r="D2350" s="1">
        <v>1</v>
      </c>
      <c r="I2350" s="1">
        <f>VLOOKUP($B2350,'[1]ALL ACCESSIONS'!$A$2:$M$28915,7,FALSE)</f>
        <v>0</v>
      </c>
      <c r="J2350" s="1">
        <f>VLOOKUP($B2350,'[1]ALL ACCESSIONS'!$A$2:$M$28915,8,FALSE)</f>
        <v>0</v>
      </c>
      <c r="K2350" s="1">
        <f>VLOOKUP($B2350,'[1]ALL ACCESSIONS'!$A$2:$M$28915,9,FALSE)</f>
        <v>0</v>
      </c>
      <c r="L2350" s="1">
        <f>VLOOKUP($B2350,'[1]ALL ACCESSIONS'!$A$2:$M$28915,10,FALSE)</f>
        <v>0</v>
      </c>
      <c r="M2350" s="1">
        <f>VLOOKUP($B2350,'[1]ALL ACCESSIONS'!$A$2:$M$28915,11,FALSE)</f>
        <v>0</v>
      </c>
      <c r="N2350" s="1">
        <f>VLOOKUP($B2350,'[1]ALL ACCESSIONS'!$A$2:$M$28915,12,FALSE)</f>
        <v>0</v>
      </c>
    </row>
    <row r="2351" spans="1:14" x14ac:dyDescent="0.3">
      <c r="A2351" s="1" t="s">
        <v>5901</v>
      </c>
      <c r="B2351" s="1" t="s">
        <v>82</v>
      </c>
      <c r="C2351" s="1" t="str">
        <f>VLOOKUP($B2351,'[1]ALL ACCESSIONS'!$A$2:$M$28915,3,FALSE)</f>
        <v xml:space="preserve">x13-GC2-022 </v>
      </c>
      <c r="D2351" s="1">
        <v>1</v>
      </c>
      <c r="I2351" s="1">
        <f>VLOOKUP($B2351,'[1]ALL ACCESSIONS'!$A$2:$M$28915,7,FALSE)</f>
        <v>0</v>
      </c>
      <c r="J2351" s="1">
        <f>VLOOKUP($B2351,'[1]ALL ACCESSIONS'!$A$2:$M$28915,8,FALSE)</f>
        <v>0</v>
      </c>
      <c r="K2351" s="1">
        <f>VLOOKUP($B2351,'[1]ALL ACCESSIONS'!$A$2:$M$28915,9,FALSE)</f>
        <v>0</v>
      </c>
      <c r="L2351" s="1">
        <f>VLOOKUP($B2351,'[1]ALL ACCESSIONS'!$A$2:$M$28915,10,FALSE)</f>
        <v>0</v>
      </c>
      <c r="M2351" s="1">
        <f>VLOOKUP($B2351,'[1]ALL ACCESSIONS'!$A$2:$M$28915,11,FALSE)</f>
        <v>0</v>
      </c>
      <c r="N2351" s="1">
        <f>VLOOKUP($B2351,'[1]ALL ACCESSIONS'!$A$2:$M$28915,12,FALSE)</f>
        <v>0</v>
      </c>
    </row>
    <row r="2352" spans="1:14" x14ac:dyDescent="0.3">
      <c r="A2352" s="1" t="s">
        <v>5901</v>
      </c>
      <c r="B2352" s="1" t="s">
        <v>85</v>
      </c>
      <c r="C2352" s="1" t="str">
        <f>VLOOKUP($B2352,'[1]ALL ACCESSIONS'!$A$2:$M$28915,3,FALSE)</f>
        <v xml:space="preserve">x13-GC2-022 </v>
      </c>
      <c r="D2352" s="1">
        <v>1</v>
      </c>
      <c r="I2352" s="1">
        <f>VLOOKUP($B2352,'[1]ALL ACCESSIONS'!$A$2:$M$28915,7,FALSE)</f>
        <v>0</v>
      </c>
      <c r="J2352" s="1">
        <f>VLOOKUP($B2352,'[1]ALL ACCESSIONS'!$A$2:$M$28915,8,FALSE)</f>
        <v>0</v>
      </c>
      <c r="K2352" s="1">
        <f>VLOOKUP($B2352,'[1]ALL ACCESSIONS'!$A$2:$M$28915,9,FALSE)</f>
        <v>0</v>
      </c>
      <c r="L2352" s="1">
        <f>VLOOKUP($B2352,'[1]ALL ACCESSIONS'!$A$2:$M$28915,10,FALSE)</f>
        <v>0</v>
      </c>
      <c r="M2352" s="1">
        <f>VLOOKUP($B2352,'[1]ALL ACCESSIONS'!$A$2:$M$28915,11,FALSE)</f>
        <v>0</v>
      </c>
      <c r="N2352" s="1">
        <f>VLOOKUP($B2352,'[1]ALL ACCESSIONS'!$A$2:$M$28915,12,FALSE)</f>
        <v>0</v>
      </c>
    </row>
    <row r="2353" spans="1:14" x14ac:dyDescent="0.3">
      <c r="A2353" s="1" t="s">
        <v>5901</v>
      </c>
      <c r="B2353" s="1" t="s">
        <v>89</v>
      </c>
      <c r="C2353" s="1" t="str">
        <f>VLOOKUP($B2353,'[1]ALL ACCESSIONS'!$A$2:$M$28915,3,FALSE)</f>
        <v xml:space="preserve">x13-GC2-028 </v>
      </c>
      <c r="D2353" s="1">
        <v>1</v>
      </c>
      <c r="I2353" s="1">
        <f>VLOOKUP($B2353,'[1]ALL ACCESSIONS'!$A$2:$M$28915,7,FALSE)</f>
        <v>0</v>
      </c>
      <c r="J2353" s="1">
        <f>VLOOKUP($B2353,'[1]ALL ACCESSIONS'!$A$2:$M$28915,8,FALSE)</f>
        <v>0</v>
      </c>
      <c r="K2353" s="1">
        <f>VLOOKUP($B2353,'[1]ALL ACCESSIONS'!$A$2:$M$28915,9,FALSE)</f>
        <v>0</v>
      </c>
      <c r="L2353" s="1">
        <f>VLOOKUP($B2353,'[1]ALL ACCESSIONS'!$A$2:$M$28915,10,FALSE)</f>
        <v>0</v>
      </c>
      <c r="M2353" s="1">
        <f>VLOOKUP($B2353,'[1]ALL ACCESSIONS'!$A$2:$M$28915,11,FALSE)</f>
        <v>0</v>
      </c>
      <c r="N2353" s="1">
        <f>VLOOKUP($B2353,'[1]ALL ACCESSIONS'!$A$2:$M$28915,12,FALSE)</f>
        <v>0</v>
      </c>
    </row>
    <row r="2354" spans="1:14" x14ac:dyDescent="0.3">
      <c r="A2354" s="1" t="s">
        <v>5901</v>
      </c>
      <c r="B2354" s="1" t="s">
        <v>90</v>
      </c>
      <c r="C2354" s="1" t="str">
        <f>VLOOKUP($B2354,'[1]ALL ACCESSIONS'!$A$2:$M$28915,3,FALSE)</f>
        <v xml:space="preserve">x13-GC2-035 </v>
      </c>
      <c r="D2354" s="1">
        <v>1</v>
      </c>
      <c r="I2354" s="1">
        <f>VLOOKUP($B2354,'[1]ALL ACCESSIONS'!$A$2:$M$28915,7,FALSE)</f>
        <v>0</v>
      </c>
      <c r="J2354" s="1">
        <f>VLOOKUP($B2354,'[1]ALL ACCESSIONS'!$A$2:$M$28915,8,FALSE)</f>
        <v>0</v>
      </c>
      <c r="K2354" s="1">
        <f>VLOOKUP($B2354,'[1]ALL ACCESSIONS'!$A$2:$M$28915,9,FALSE)</f>
        <v>0</v>
      </c>
      <c r="L2354" s="1">
        <f>VLOOKUP($B2354,'[1]ALL ACCESSIONS'!$A$2:$M$28915,10,FALSE)</f>
        <v>0</v>
      </c>
      <c r="M2354" s="1">
        <f>VLOOKUP($B2354,'[1]ALL ACCESSIONS'!$A$2:$M$28915,11,FALSE)</f>
        <v>0</v>
      </c>
      <c r="N2354" s="1">
        <f>VLOOKUP($B2354,'[1]ALL ACCESSIONS'!$A$2:$M$28915,12,FALSE)</f>
        <v>0</v>
      </c>
    </row>
    <row r="2355" spans="1:14" x14ac:dyDescent="0.3">
      <c r="A2355" s="1" t="s">
        <v>5901</v>
      </c>
      <c r="B2355" s="1" t="s">
        <v>91</v>
      </c>
      <c r="C2355" s="1" t="str">
        <f>VLOOKUP($B2355,'[1]ALL ACCESSIONS'!$A$2:$M$28915,3,FALSE)</f>
        <v xml:space="preserve">x13-GC2-035 </v>
      </c>
      <c r="D2355" s="1">
        <v>1</v>
      </c>
      <c r="I2355" s="1">
        <f>VLOOKUP($B2355,'[1]ALL ACCESSIONS'!$A$2:$M$28915,7,FALSE)</f>
        <v>0</v>
      </c>
      <c r="J2355" s="1">
        <f>VLOOKUP($B2355,'[1]ALL ACCESSIONS'!$A$2:$M$28915,8,FALSE)</f>
        <v>0</v>
      </c>
      <c r="K2355" s="1">
        <f>VLOOKUP($B2355,'[1]ALL ACCESSIONS'!$A$2:$M$28915,9,FALSE)</f>
        <v>0</v>
      </c>
      <c r="L2355" s="1">
        <f>VLOOKUP($B2355,'[1]ALL ACCESSIONS'!$A$2:$M$28915,10,FALSE)</f>
        <v>0</v>
      </c>
      <c r="M2355" s="1">
        <f>VLOOKUP($B2355,'[1]ALL ACCESSIONS'!$A$2:$M$28915,11,FALSE)</f>
        <v>0</v>
      </c>
      <c r="N2355" s="1">
        <f>VLOOKUP($B2355,'[1]ALL ACCESSIONS'!$A$2:$M$28915,12,FALSE)</f>
        <v>0</v>
      </c>
    </row>
    <row r="2356" spans="1:14" x14ac:dyDescent="0.3">
      <c r="A2356" s="1" t="s">
        <v>5901</v>
      </c>
      <c r="B2356" s="1" t="s">
        <v>93</v>
      </c>
      <c r="C2356" s="1" t="str">
        <f>VLOOKUP($B2356,'[1]ALL ACCESSIONS'!$A$2:$M$28915,3,FALSE)</f>
        <v xml:space="preserve">x13-GC2-035 </v>
      </c>
      <c r="D2356" s="1">
        <v>1</v>
      </c>
      <c r="I2356" s="1">
        <f>VLOOKUP($B2356,'[1]ALL ACCESSIONS'!$A$2:$M$28915,7,FALSE)</f>
        <v>0</v>
      </c>
      <c r="J2356" s="1">
        <f>VLOOKUP($B2356,'[1]ALL ACCESSIONS'!$A$2:$M$28915,8,FALSE)</f>
        <v>0</v>
      </c>
      <c r="K2356" s="1">
        <f>VLOOKUP($B2356,'[1]ALL ACCESSIONS'!$A$2:$M$28915,9,FALSE)</f>
        <v>0</v>
      </c>
      <c r="L2356" s="1">
        <f>VLOOKUP($B2356,'[1]ALL ACCESSIONS'!$A$2:$M$28915,10,FALSE)</f>
        <v>0</v>
      </c>
      <c r="M2356" s="1">
        <f>VLOOKUP($B2356,'[1]ALL ACCESSIONS'!$A$2:$M$28915,11,FALSE)</f>
        <v>0</v>
      </c>
      <c r="N2356" s="1">
        <f>VLOOKUP($B2356,'[1]ALL ACCESSIONS'!$A$2:$M$28915,12,FALSE)</f>
        <v>0</v>
      </c>
    </row>
    <row r="2357" spans="1:14" x14ac:dyDescent="0.3">
      <c r="A2357" s="1" t="s">
        <v>5901</v>
      </c>
      <c r="B2357" s="1" t="s">
        <v>95</v>
      </c>
      <c r="C2357" s="1" t="str">
        <f>VLOOKUP($B2357,'[1]ALL ACCESSIONS'!$A$2:$M$28915,3,FALSE)</f>
        <v xml:space="preserve">x13-GC2-035 </v>
      </c>
      <c r="D2357" s="1">
        <v>1</v>
      </c>
      <c r="I2357" s="1">
        <f>VLOOKUP($B2357,'[1]ALL ACCESSIONS'!$A$2:$M$28915,7,FALSE)</f>
        <v>0</v>
      </c>
      <c r="J2357" s="1">
        <f>VLOOKUP($B2357,'[1]ALL ACCESSIONS'!$A$2:$M$28915,8,FALSE)</f>
        <v>0</v>
      </c>
      <c r="K2357" s="1">
        <f>VLOOKUP($B2357,'[1]ALL ACCESSIONS'!$A$2:$M$28915,9,FALSE)</f>
        <v>0</v>
      </c>
      <c r="L2357" s="1">
        <f>VLOOKUP($B2357,'[1]ALL ACCESSIONS'!$A$2:$M$28915,10,FALSE)</f>
        <v>0</v>
      </c>
      <c r="M2357" s="1">
        <f>VLOOKUP($B2357,'[1]ALL ACCESSIONS'!$A$2:$M$28915,11,FALSE)</f>
        <v>0</v>
      </c>
      <c r="N2357" s="1">
        <f>VLOOKUP($B2357,'[1]ALL ACCESSIONS'!$A$2:$M$28915,12,FALSE)</f>
        <v>0</v>
      </c>
    </row>
    <row r="2358" spans="1:14" x14ac:dyDescent="0.3">
      <c r="A2358" s="1" t="s">
        <v>5901</v>
      </c>
      <c r="B2358" s="1" t="s">
        <v>96</v>
      </c>
      <c r="C2358" s="1" t="str">
        <f>VLOOKUP($B2358,'[1]ALL ACCESSIONS'!$A$2:$M$28915,3,FALSE)</f>
        <v xml:space="preserve">x13-GC2-036 </v>
      </c>
      <c r="D2358" s="1">
        <v>1</v>
      </c>
      <c r="I2358" s="1">
        <f>VLOOKUP($B2358,'[1]ALL ACCESSIONS'!$A$2:$M$28915,7,FALSE)</f>
        <v>0</v>
      </c>
      <c r="J2358" s="1">
        <f>VLOOKUP($B2358,'[1]ALL ACCESSIONS'!$A$2:$M$28915,8,FALSE)</f>
        <v>0</v>
      </c>
      <c r="K2358" s="1">
        <f>VLOOKUP($B2358,'[1]ALL ACCESSIONS'!$A$2:$M$28915,9,FALSE)</f>
        <v>0</v>
      </c>
      <c r="L2358" s="1">
        <f>VLOOKUP($B2358,'[1]ALL ACCESSIONS'!$A$2:$M$28915,10,FALSE)</f>
        <v>0</v>
      </c>
      <c r="M2358" s="1">
        <f>VLOOKUP($B2358,'[1]ALL ACCESSIONS'!$A$2:$M$28915,11,FALSE)</f>
        <v>0</v>
      </c>
      <c r="N2358" s="1">
        <f>VLOOKUP($B2358,'[1]ALL ACCESSIONS'!$A$2:$M$28915,12,FALSE)</f>
        <v>0</v>
      </c>
    </row>
    <row r="2359" spans="1:14" x14ac:dyDescent="0.3">
      <c r="A2359" s="1" t="s">
        <v>5901</v>
      </c>
      <c r="B2359" s="1" t="s">
        <v>98</v>
      </c>
      <c r="C2359" s="1" t="str">
        <f>VLOOKUP($B2359,'[1]ALL ACCESSIONS'!$A$2:$M$28915,3,FALSE)</f>
        <v xml:space="preserve">x13-GC2-044 </v>
      </c>
      <c r="D2359" s="1">
        <v>1</v>
      </c>
      <c r="I2359" s="1">
        <f>VLOOKUP($B2359,'[1]ALL ACCESSIONS'!$A$2:$M$28915,7,FALSE)</f>
        <v>0</v>
      </c>
      <c r="J2359" s="1">
        <f>VLOOKUP($B2359,'[1]ALL ACCESSIONS'!$A$2:$M$28915,8,FALSE)</f>
        <v>0</v>
      </c>
      <c r="K2359" s="1">
        <f>VLOOKUP($B2359,'[1]ALL ACCESSIONS'!$A$2:$M$28915,9,FALSE)</f>
        <v>0</v>
      </c>
      <c r="L2359" s="1">
        <f>VLOOKUP($B2359,'[1]ALL ACCESSIONS'!$A$2:$M$28915,10,FALSE)</f>
        <v>0</v>
      </c>
      <c r="M2359" s="1">
        <f>VLOOKUP($B2359,'[1]ALL ACCESSIONS'!$A$2:$M$28915,11,FALSE)</f>
        <v>0</v>
      </c>
      <c r="N2359" s="1">
        <f>VLOOKUP($B2359,'[1]ALL ACCESSIONS'!$A$2:$M$28915,12,FALSE)</f>
        <v>0</v>
      </c>
    </row>
    <row r="2360" spans="1:14" x14ac:dyDescent="0.3">
      <c r="A2360" s="1" t="s">
        <v>5901</v>
      </c>
      <c r="B2360" s="1" t="s">
        <v>99</v>
      </c>
      <c r="C2360" s="1" t="str">
        <f>VLOOKUP($B2360,'[1]ALL ACCESSIONS'!$A$2:$M$28915,3,FALSE)</f>
        <v xml:space="preserve">x13-GC2-044 </v>
      </c>
      <c r="D2360" s="1">
        <v>1</v>
      </c>
      <c r="I2360" s="1">
        <f>VLOOKUP($B2360,'[1]ALL ACCESSIONS'!$A$2:$M$28915,7,FALSE)</f>
        <v>0</v>
      </c>
      <c r="J2360" s="1">
        <f>VLOOKUP($B2360,'[1]ALL ACCESSIONS'!$A$2:$M$28915,8,FALSE)</f>
        <v>0</v>
      </c>
      <c r="K2360" s="1">
        <f>VLOOKUP($B2360,'[1]ALL ACCESSIONS'!$A$2:$M$28915,9,FALSE)</f>
        <v>0</v>
      </c>
      <c r="L2360" s="1">
        <f>VLOOKUP($B2360,'[1]ALL ACCESSIONS'!$A$2:$M$28915,10,FALSE)</f>
        <v>0</v>
      </c>
      <c r="M2360" s="1">
        <f>VLOOKUP($B2360,'[1]ALL ACCESSIONS'!$A$2:$M$28915,11,FALSE)</f>
        <v>0</v>
      </c>
      <c r="N2360" s="1">
        <f>VLOOKUP($B2360,'[1]ALL ACCESSIONS'!$A$2:$M$28915,12,FALSE)</f>
        <v>0</v>
      </c>
    </row>
    <row r="2361" spans="1:14" x14ac:dyDescent="0.3">
      <c r="A2361" s="1" t="s">
        <v>5901</v>
      </c>
      <c r="B2361" s="1" t="s">
        <v>100</v>
      </c>
      <c r="C2361" s="1" t="str">
        <f>VLOOKUP($B2361,'[1]ALL ACCESSIONS'!$A$2:$M$28915,3,FALSE)</f>
        <v xml:space="preserve">x13-GC2-044 </v>
      </c>
      <c r="D2361" s="1">
        <v>1</v>
      </c>
      <c r="I2361" s="1">
        <f>VLOOKUP($B2361,'[1]ALL ACCESSIONS'!$A$2:$M$28915,7,FALSE)</f>
        <v>0</v>
      </c>
      <c r="J2361" s="1">
        <f>VLOOKUP($B2361,'[1]ALL ACCESSIONS'!$A$2:$M$28915,8,FALSE)</f>
        <v>0</v>
      </c>
      <c r="K2361" s="1">
        <f>VLOOKUP($B2361,'[1]ALL ACCESSIONS'!$A$2:$M$28915,9,FALSE)</f>
        <v>0</v>
      </c>
      <c r="L2361" s="1">
        <f>VLOOKUP($B2361,'[1]ALL ACCESSIONS'!$A$2:$M$28915,10,FALSE)</f>
        <v>0</v>
      </c>
      <c r="M2361" s="1">
        <f>VLOOKUP($B2361,'[1]ALL ACCESSIONS'!$A$2:$M$28915,11,FALSE)</f>
        <v>0</v>
      </c>
      <c r="N2361" s="1">
        <f>VLOOKUP($B2361,'[1]ALL ACCESSIONS'!$A$2:$M$28915,12,FALSE)</f>
        <v>0</v>
      </c>
    </row>
    <row r="2362" spans="1:14" x14ac:dyDescent="0.3">
      <c r="A2362" s="1" t="s">
        <v>5901</v>
      </c>
      <c r="B2362" s="1" t="s">
        <v>111</v>
      </c>
      <c r="C2362" s="1" t="str">
        <f>VLOOKUP($B2362,'[1]ALL ACCESSIONS'!$A$2:$M$28915,3,FALSE)</f>
        <v xml:space="preserve">x13-GC2-051 </v>
      </c>
      <c r="D2362" s="1">
        <v>1</v>
      </c>
      <c r="I2362" s="1">
        <f>VLOOKUP($B2362,'[1]ALL ACCESSIONS'!$A$2:$M$28915,7,FALSE)</f>
        <v>0</v>
      </c>
      <c r="J2362" s="1">
        <f>VLOOKUP($B2362,'[1]ALL ACCESSIONS'!$A$2:$M$28915,8,FALSE)</f>
        <v>0</v>
      </c>
      <c r="K2362" s="1">
        <f>VLOOKUP($B2362,'[1]ALL ACCESSIONS'!$A$2:$M$28915,9,FALSE)</f>
        <v>0</v>
      </c>
      <c r="L2362" s="1">
        <f>VLOOKUP($B2362,'[1]ALL ACCESSIONS'!$A$2:$M$28915,10,FALSE)</f>
        <v>0</v>
      </c>
      <c r="M2362" s="1">
        <f>VLOOKUP($B2362,'[1]ALL ACCESSIONS'!$A$2:$M$28915,11,FALSE)</f>
        <v>0</v>
      </c>
      <c r="N2362" s="1">
        <f>VLOOKUP($B2362,'[1]ALL ACCESSIONS'!$A$2:$M$28915,12,FALSE)</f>
        <v>0</v>
      </c>
    </row>
    <row r="2363" spans="1:14" x14ac:dyDescent="0.3">
      <c r="A2363" s="1" t="s">
        <v>5901</v>
      </c>
      <c r="B2363" s="1" t="s">
        <v>103</v>
      </c>
      <c r="C2363" s="1" t="str">
        <f>VLOOKUP($B2363,'[1]ALL ACCESSIONS'!$A$2:$M$28915,3,FALSE)</f>
        <v xml:space="preserve">x13-GC2-051 </v>
      </c>
      <c r="D2363" s="1">
        <v>1</v>
      </c>
      <c r="I2363" s="1">
        <f>VLOOKUP($B2363,'[1]ALL ACCESSIONS'!$A$2:$M$28915,7,FALSE)</f>
        <v>0</v>
      </c>
      <c r="J2363" s="1">
        <f>VLOOKUP($B2363,'[1]ALL ACCESSIONS'!$A$2:$M$28915,8,FALSE)</f>
        <v>0</v>
      </c>
      <c r="K2363" s="1">
        <f>VLOOKUP($B2363,'[1]ALL ACCESSIONS'!$A$2:$M$28915,9,FALSE)</f>
        <v>0</v>
      </c>
      <c r="L2363" s="1">
        <f>VLOOKUP($B2363,'[1]ALL ACCESSIONS'!$A$2:$M$28915,10,FALSE)</f>
        <v>0</v>
      </c>
      <c r="M2363" s="1">
        <f>VLOOKUP($B2363,'[1]ALL ACCESSIONS'!$A$2:$M$28915,11,FALSE)</f>
        <v>0</v>
      </c>
      <c r="N2363" s="1">
        <f>VLOOKUP($B2363,'[1]ALL ACCESSIONS'!$A$2:$M$28915,12,FALSE)</f>
        <v>0</v>
      </c>
    </row>
    <row r="2364" spans="1:14" x14ac:dyDescent="0.3">
      <c r="A2364" s="1" t="s">
        <v>5901</v>
      </c>
      <c r="B2364" s="1" t="s">
        <v>104</v>
      </c>
      <c r="C2364" s="1" t="str">
        <f>VLOOKUP($B2364,'[1]ALL ACCESSIONS'!$A$2:$M$28915,3,FALSE)</f>
        <v xml:space="preserve">x13-GC2-051 </v>
      </c>
      <c r="D2364" s="1">
        <v>1</v>
      </c>
      <c r="I2364" s="1">
        <f>VLOOKUP($B2364,'[1]ALL ACCESSIONS'!$A$2:$M$28915,7,FALSE)</f>
        <v>0</v>
      </c>
      <c r="J2364" s="1">
        <f>VLOOKUP($B2364,'[1]ALL ACCESSIONS'!$A$2:$M$28915,8,FALSE)</f>
        <v>0</v>
      </c>
      <c r="K2364" s="1">
        <f>VLOOKUP($B2364,'[1]ALL ACCESSIONS'!$A$2:$M$28915,9,FALSE)</f>
        <v>0</v>
      </c>
      <c r="L2364" s="1">
        <f>VLOOKUP($B2364,'[1]ALL ACCESSIONS'!$A$2:$M$28915,10,FALSE)</f>
        <v>0</v>
      </c>
      <c r="M2364" s="1">
        <f>VLOOKUP($B2364,'[1]ALL ACCESSIONS'!$A$2:$M$28915,11,FALSE)</f>
        <v>0</v>
      </c>
      <c r="N2364" s="1">
        <f>VLOOKUP($B2364,'[1]ALL ACCESSIONS'!$A$2:$M$28915,12,FALSE)</f>
        <v>0</v>
      </c>
    </row>
    <row r="2365" spans="1:14" x14ac:dyDescent="0.3">
      <c r="A2365" s="1" t="s">
        <v>5901</v>
      </c>
      <c r="B2365" s="1" t="s">
        <v>105</v>
      </c>
      <c r="C2365" s="1" t="str">
        <f>VLOOKUP($B2365,'[1]ALL ACCESSIONS'!$A$2:$M$28915,3,FALSE)</f>
        <v xml:space="preserve">x13-GC2-051 </v>
      </c>
      <c r="D2365" s="1">
        <v>1</v>
      </c>
      <c r="I2365" s="1">
        <f>VLOOKUP($B2365,'[1]ALL ACCESSIONS'!$A$2:$M$28915,7,FALSE)</f>
        <v>0</v>
      </c>
      <c r="J2365" s="1">
        <f>VLOOKUP($B2365,'[1]ALL ACCESSIONS'!$A$2:$M$28915,8,FALSE)</f>
        <v>0</v>
      </c>
      <c r="K2365" s="1">
        <f>VLOOKUP($B2365,'[1]ALL ACCESSIONS'!$A$2:$M$28915,9,FALSE)</f>
        <v>0</v>
      </c>
      <c r="L2365" s="1">
        <f>VLOOKUP($B2365,'[1]ALL ACCESSIONS'!$A$2:$M$28915,10,FALSE)</f>
        <v>0</v>
      </c>
      <c r="M2365" s="1">
        <f>VLOOKUP($B2365,'[1]ALL ACCESSIONS'!$A$2:$M$28915,11,FALSE)</f>
        <v>0</v>
      </c>
      <c r="N2365" s="1">
        <f>VLOOKUP($B2365,'[1]ALL ACCESSIONS'!$A$2:$M$28915,12,FALSE)</f>
        <v>0</v>
      </c>
    </row>
    <row r="2366" spans="1:14" x14ac:dyDescent="0.3">
      <c r="A2366" s="1" t="s">
        <v>5901</v>
      </c>
      <c r="B2366" s="1" t="s">
        <v>106</v>
      </c>
      <c r="C2366" s="1" t="str">
        <f>VLOOKUP($B2366,'[1]ALL ACCESSIONS'!$A$2:$M$28915,3,FALSE)</f>
        <v xml:space="preserve">x13-GC2-051 </v>
      </c>
      <c r="D2366" s="1">
        <v>1</v>
      </c>
      <c r="I2366" s="1">
        <f>VLOOKUP($B2366,'[1]ALL ACCESSIONS'!$A$2:$M$28915,7,FALSE)</f>
        <v>0</v>
      </c>
      <c r="J2366" s="1">
        <f>VLOOKUP($B2366,'[1]ALL ACCESSIONS'!$A$2:$M$28915,8,FALSE)</f>
        <v>0</v>
      </c>
      <c r="K2366" s="1">
        <f>VLOOKUP($B2366,'[1]ALL ACCESSIONS'!$A$2:$M$28915,9,FALSE)</f>
        <v>0</v>
      </c>
      <c r="L2366" s="1">
        <f>VLOOKUP($B2366,'[1]ALL ACCESSIONS'!$A$2:$M$28915,10,FALSE)</f>
        <v>0</v>
      </c>
      <c r="M2366" s="1">
        <f>VLOOKUP($B2366,'[1]ALL ACCESSIONS'!$A$2:$M$28915,11,FALSE)</f>
        <v>0</v>
      </c>
      <c r="N2366" s="1">
        <f>VLOOKUP($B2366,'[1]ALL ACCESSIONS'!$A$2:$M$28915,12,FALSE)</f>
        <v>0</v>
      </c>
    </row>
    <row r="2367" spans="1:14" x14ac:dyDescent="0.3">
      <c r="A2367" s="1" t="s">
        <v>5901</v>
      </c>
      <c r="B2367" s="1" t="s">
        <v>107</v>
      </c>
      <c r="C2367" s="1" t="str">
        <f>VLOOKUP($B2367,'[1]ALL ACCESSIONS'!$A$2:$M$28915,3,FALSE)</f>
        <v xml:space="preserve">x13-GC2-051 </v>
      </c>
      <c r="D2367" s="1">
        <v>1</v>
      </c>
      <c r="I2367" s="1">
        <f>VLOOKUP($B2367,'[1]ALL ACCESSIONS'!$A$2:$M$28915,7,FALSE)</f>
        <v>0</v>
      </c>
      <c r="J2367" s="1">
        <f>VLOOKUP($B2367,'[1]ALL ACCESSIONS'!$A$2:$M$28915,8,FALSE)</f>
        <v>0</v>
      </c>
      <c r="K2367" s="1">
        <f>VLOOKUP($B2367,'[1]ALL ACCESSIONS'!$A$2:$M$28915,9,FALSE)</f>
        <v>0</v>
      </c>
      <c r="L2367" s="1">
        <f>VLOOKUP($B2367,'[1]ALL ACCESSIONS'!$A$2:$M$28915,10,FALSE)</f>
        <v>0</v>
      </c>
      <c r="M2367" s="1">
        <f>VLOOKUP($B2367,'[1]ALL ACCESSIONS'!$A$2:$M$28915,11,FALSE)</f>
        <v>0</v>
      </c>
      <c r="N2367" s="1">
        <f>VLOOKUP($B2367,'[1]ALL ACCESSIONS'!$A$2:$M$28915,12,FALSE)</f>
        <v>0</v>
      </c>
    </row>
    <row r="2368" spans="1:14" x14ac:dyDescent="0.3">
      <c r="A2368" s="1" t="s">
        <v>5901</v>
      </c>
      <c r="B2368" s="1" t="s">
        <v>114</v>
      </c>
      <c r="C2368" s="1" t="str">
        <f>VLOOKUP($B2368,'[1]ALL ACCESSIONS'!$A$2:$M$28915,3,FALSE)</f>
        <v xml:space="preserve">x13-GC2-052 </v>
      </c>
      <c r="D2368" s="1">
        <v>1</v>
      </c>
      <c r="I2368" s="1">
        <f>VLOOKUP($B2368,'[1]ALL ACCESSIONS'!$A$2:$M$28915,7,FALSE)</f>
        <v>0</v>
      </c>
      <c r="J2368" s="1">
        <f>VLOOKUP($B2368,'[1]ALL ACCESSIONS'!$A$2:$M$28915,8,FALSE)</f>
        <v>0</v>
      </c>
      <c r="K2368" s="1">
        <f>VLOOKUP($B2368,'[1]ALL ACCESSIONS'!$A$2:$M$28915,9,FALSE)</f>
        <v>0</v>
      </c>
      <c r="L2368" s="1">
        <f>VLOOKUP($B2368,'[1]ALL ACCESSIONS'!$A$2:$M$28915,10,FALSE)</f>
        <v>0</v>
      </c>
      <c r="M2368" s="1">
        <f>VLOOKUP($B2368,'[1]ALL ACCESSIONS'!$A$2:$M$28915,11,FALSE)</f>
        <v>0</v>
      </c>
      <c r="N2368" s="1">
        <f>VLOOKUP($B2368,'[1]ALL ACCESSIONS'!$A$2:$M$28915,12,FALSE)</f>
        <v>0</v>
      </c>
    </row>
    <row r="2369" spans="1:14" x14ac:dyDescent="0.3">
      <c r="A2369" s="1" t="s">
        <v>5901</v>
      </c>
      <c r="B2369" s="1" t="s">
        <v>123</v>
      </c>
      <c r="C2369" s="1" t="str">
        <f>VLOOKUP($B2369,'[1]ALL ACCESSIONS'!$A$2:$M$28915,3,FALSE)</f>
        <v xml:space="preserve">x13-GC2-054 </v>
      </c>
      <c r="D2369" s="1">
        <v>1</v>
      </c>
      <c r="I2369" s="1">
        <f>VLOOKUP($B2369,'[1]ALL ACCESSIONS'!$A$2:$M$28915,7,FALSE)</f>
        <v>0</v>
      </c>
      <c r="J2369" s="1">
        <f>VLOOKUP($B2369,'[1]ALL ACCESSIONS'!$A$2:$M$28915,8,FALSE)</f>
        <v>0</v>
      </c>
      <c r="K2369" s="1">
        <f>VLOOKUP($B2369,'[1]ALL ACCESSIONS'!$A$2:$M$28915,9,FALSE)</f>
        <v>0</v>
      </c>
      <c r="L2369" s="1">
        <f>VLOOKUP($B2369,'[1]ALL ACCESSIONS'!$A$2:$M$28915,10,FALSE)</f>
        <v>0</v>
      </c>
      <c r="M2369" s="1">
        <f>VLOOKUP($B2369,'[1]ALL ACCESSIONS'!$A$2:$M$28915,11,FALSE)</f>
        <v>0</v>
      </c>
      <c r="N2369" s="1">
        <f>VLOOKUP($B2369,'[1]ALL ACCESSIONS'!$A$2:$M$28915,12,FALSE)</f>
        <v>0</v>
      </c>
    </row>
    <row r="2370" spans="1:14" x14ac:dyDescent="0.3">
      <c r="A2370" s="1" t="s">
        <v>5901</v>
      </c>
      <c r="B2370" s="1" t="s">
        <v>125</v>
      </c>
      <c r="C2370" s="1" t="str">
        <f>VLOOKUP($B2370,'[1]ALL ACCESSIONS'!$A$2:$M$28915,3,FALSE)</f>
        <v xml:space="preserve">x13-GC2-054 </v>
      </c>
      <c r="D2370" s="1">
        <v>1</v>
      </c>
      <c r="I2370" s="1">
        <f>VLOOKUP($B2370,'[1]ALL ACCESSIONS'!$A$2:$M$28915,7,FALSE)</f>
        <v>0</v>
      </c>
      <c r="J2370" s="1">
        <f>VLOOKUP($B2370,'[1]ALL ACCESSIONS'!$A$2:$M$28915,8,FALSE)</f>
        <v>0</v>
      </c>
      <c r="K2370" s="1">
        <f>VLOOKUP($B2370,'[1]ALL ACCESSIONS'!$A$2:$M$28915,9,FALSE)</f>
        <v>0</v>
      </c>
      <c r="L2370" s="1">
        <f>VLOOKUP($B2370,'[1]ALL ACCESSIONS'!$A$2:$M$28915,10,FALSE)</f>
        <v>0</v>
      </c>
      <c r="M2370" s="1">
        <f>VLOOKUP($B2370,'[1]ALL ACCESSIONS'!$A$2:$M$28915,11,FALSE)</f>
        <v>0</v>
      </c>
      <c r="N2370" s="1">
        <f>VLOOKUP($B2370,'[1]ALL ACCESSIONS'!$A$2:$M$28915,12,FALSE)</f>
        <v>0</v>
      </c>
    </row>
    <row r="2371" spans="1:14" x14ac:dyDescent="0.3">
      <c r="A2371" s="1" t="s">
        <v>5901</v>
      </c>
      <c r="B2371" s="1" t="s">
        <v>128</v>
      </c>
      <c r="C2371" s="1" t="str">
        <f>VLOOKUP($B2371,'[1]ALL ACCESSIONS'!$A$2:$M$28915,3,FALSE)</f>
        <v xml:space="preserve">x13-GC2-055 </v>
      </c>
      <c r="D2371" s="1">
        <v>1</v>
      </c>
      <c r="I2371" s="1">
        <f>VLOOKUP($B2371,'[1]ALL ACCESSIONS'!$A$2:$M$28915,7,FALSE)</f>
        <v>0</v>
      </c>
      <c r="J2371" s="1">
        <f>VLOOKUP($B2371,'[1]ALL ACCESSIONS'!$A$2:$M$28915,8,FALSE)</f>
        <v>0</v>
      </c>
      <c r="K2371" s="1">
        <f>VLOOKUP($B2371,'[1]ALL ACCESSIONS'!$A$2:$M$28915,9,FALSE)</f>
        <v>0</v>
      </c>
      <c r="L2371" s="1">
        <f>VLOOKUP($B2371,'[1]ALL ACCESSIONS'!$A$2:$M$28915,10,FALSE)</f>
        <v>0</v>
      </c>
      <c r="M2371" s="1">
        <f>VLOOKUP($B2371,'[1]ALL ACCESSIONS'!$A$2:$M$28915,11,FALSE)</f>
        <v>0</v>
      </c>
      <c r="N2371" s="1">
        <f>VLOOKUP($B2371,'[1]ALL ACCESSIONS'!$A$2:$M$28915,12,FALSE)</f>
        <v>0</v>
      </c>
    </row>
    <row r="2372" spans="1:14" x14ac:dyDescent="0.3">
      <c r="A2372" s="1" t="s">
        <v>5901</v>
      </c>
      <c r="B2372" s="1" t="s">
        <v>129</v>
      </c>
      <c r="C2372" s="1" t="str">
        <f>VLOOKUP($B2372,'[1]ALL ACCESSIONS'!$A$2:$M$28915,3,FALSE)</f>
        <v xml:space="preserve">x13-GC2-055 </v>
      </c>
      <c r="D2372" s="1">
        <v>1</v>
      </c>
      <c r="I2372" s="1">
        <f>VLOOKUP($B2372,'[1]ALL ACCESSIONS'!$A$2:$M$28915,7,FALSE)</f>
        <v>0</v>
      </c>
      <c r="J2372" s="1">
        <f>VLOOKUP($B2372,'[1]ALL ACCESSIONS'!$A$2:$M$28915,8,FALSE)</f>
        <v>0</v>
      </c>
      <c r="K2372" s="1">
        <f>VLOOKUP($B2372,'[1]ALL ACCESSIONS'!$A$2:$M$28915,9,FALSE)</f>
        <v>0</v>
      </c>
      <c r="L2372" s="1">
        <f>VLOOKUP($B2372,'[1]ALL ACCESSIONS'!$A$2:$M$28915,10,FALSE)</f>
        <v>0</v>
      </c>
      <c r="M2372" s="1">
        <f>VLOOKUP($B2372,'[1]ALL ACCESSIONS'!$A$2:$M$28915,11,FALSE)</f>
        <v>0</v>
      </c>
      <c r="N2372" s="1">
        <f>VLOOKUP($B2372,'[1]ALL ACCESSIONS'!$A$2:$M$28915,12,FALSE)</f>
        <v>0</v>
      </c>
    </row>
    <row r="2373" spans="1:14" x14ac:dyDescent="0.3">
      <c r="A2373" s="1" t="s">
        <v>5901</v>
      </c>
      <c r="B2373" s="1" t="s">
        <v>131</v>
      </c>
      <c r="C2373" s="1" t="str">
        <f>VLOOKUP($B2373,'[1]ALL ACCESSIONS'!$A$2:$M$28915,3,FALSE)</f>
        <v xml:space="preserve">x13-GC2-055 </v>
      </c>
      <c r="D2373" s="1">
        <v>1</v>
      </c>
      <c r="I2373" s="1">
        <f>VLOOKUP($B2373,'[1]ALL ACCESSIONS'!$A$2:$M$28915,7,FALSE)</f>
        <v>0</v>
      </c>
      <c r="J2373" s="1">
        <f>VLOOKUP($B2373,'[1]ALL ACCESSIONS'!$A$2:$M$28915,8,FALSE)</f>
        <v>0</v>
      </c>
      <c r="K2373" s="1">
        <f>VLOOKUP($B2373,'[1]ALL ACCESSIONS'!$A$2:$M$28915,9,FALSE)</f>
        <v>0</v>
      </c>
      <c r="L2373" s="1">
        <f>VLOOKUP($B2373,'[1]ALL ACCESSIONS'!$A$2:$M$28915,10,FALSE)</f>
        <v>0</v>
      </c>
      <c r="M2373" s="1">
        <f>VLOOKUP($B2373,'[1]ALL ACCESSIONS'!$A$2:$M$28915,11,FALSE)</f>
        <v>0</v>
      </c>
      <c r="N2373" s="1">
        <f>VLOOKUP($B2373,'[1]ALL ACCESSIONS'!$A$2:$M$28915,12,FALSE)</f>
        <v>0</v>
      </c>
    </row>
    <row r="2374" spans="1:14" x14ac:dyDescent="0.3">
      <c r="A2374" s="1" t="s">
        <v>5901</v>
      </c>
      <c r="B2374" s="1" t="s">
        <v>141</v>
      </c>
      <c r="C2374" s="1" t="str">
        <f>VLOOKUP($B2374,'[1]ALL ACCESSIONS'!$A$2:$M$28915,3,FALSE)</f>
        <v xml:space="preserve">x13-GC2-059 </v>
      </c>
      <c r="D2374" s="1">
        <v>1</v>
      </c>
      <c r="I2374" s="1">
        <f>VLOOKUP($B2374,'[1]ALL ACCESSIONS'!$A$2:$M$28915,7,FALSE)</f>
        <v>0</v>
      </c>
      <c r="J2374" s="1">
        <f>VLOOKUP($B2374,'[1]ALL ACCESSIONS'!$A$2:$M$28915,8,FALSE)</f>
        <v>0</v>
      </c>
      <c r="K2374" s="1">
        <f>VLOOKUP($B2374,'[1]ALL ACCESSIONS'!$A$2:$M$28915,9,FALSE)</f>
        <v>0</v>
      </c>
      <c r="L2374" s="1">
        <f>VLOOKUP($B2374,'[1]ALL ACCESSIONS'!$A$2:$M$28915,10,FALSE)</f>
        <v>0</v>
      </c>
      <c r="M2374" s="1">
        <f>VLOOKUP($B2374,'[1]ALL ACCESSIONS'!$A$2:$M$28915,11,FALSE)</f>
        <v>0</v>
      </c>
      <c r="N2374" s="1">
        <f>VLOOKUP($B2374,'[1]ALL ACCESSIONS'!$A$2:$M$28915,12,FALSE)</f>
        <v>0</v>
      </c>
    </row>
    <row r="2375" spans="1:14" x14ac:dyDescent="0.3">
      <c r="A2375" s="1" t="s">
        <v>5901</v>
      </c>
      <c r="B2375" s="1" t="s">
        <v>132</v>
      </c>
      <c r="C2375" s="1" t="str">
        <f>VLOOKUP($B2375,'[1]ALL ACCESSIONS'!$A$2:$M$28915,3,FALSE)</f>
        <v xml:space="preserve">x13-GC2-059 </v>
      </c>
      <c r="D2375" s="1">
        <v>1</v>
      </c>
      <c r="I2375" s="1">
        <f>VLOOKUP($B2375,'[1]ALL ACCESSIONS'!$A$2:$M$28915,7,FALSE)</f>
        <v>0</v>
      </c>
      <c r="J2375" s="1">
        <f>VLOOKUP($B2375,'[1]ALL ACCESSIONS'!$A$2:$M$28915,8,FALSE)</f>
        <v>0</v>
      </c>
      <c r="K2375" s="1">
        <f>VLOOKUP($B2375,'[1]ALL ACCESSIONS'!$A$2:$M$28915,9,FALSE)</f>
        <v>0</v>
      </c>
      <c r="L2375" s="1">
        <f>VLOOKUP($B2375,'[1]ALL ACCESSIONS'!$A$2:$M$28915,10,FALSE)</f>
        <v>0</v>
      </c>
      <c r="M2375" s="1">
        <f>VLOOKUP($B2375,'[1]ALL ACCESSIONS'!$A$2:$M$28915,11,FALSE)</f>
        <v>0</v>
      </c>
      <c r="N2375" s="1">
        <f>VLOOKUP($B2375,'[1]ALL ACCESSIONS'!$A$2:$M$28915,12,FALSE)</f>
        <v>0</v>
      </c>
    </row>
    <row r="2376" spans="1:14" x14ac:dyDescent="0.3">
      <c r="A2376" s="1" t="s">
        <v>5901</v>
      </c>
      <c r="B2376" s="1" t="s">
        <v>137</v>
      </c>
      <c r="C2376" s="1" t="str">
        <f>VLOOKUP($B2376,'[1]ALL ACCESSIONS'!$A$2:$M$28915,3,FALSE)</f>
        <v xml:space="preserve">x13-GC2-059 </v>
      </c>
      <c r="D2376" s="1">
        <v>1</v>
      </c>
      <c r="I2376" s="1">
        <f>VLOOKUP($B2376,'[1]ALL ACCESSIONS'!$A$2:$M$28915,7,FALSE)</f>
        <v>0</v>
      </c>
      <c r="J2376" s="1">
        <f>VLOOKUP($B2376,'[1]ALL ACCESSIONS'!$A$2:$M$28915,8,FALSE)</f>
        <v>0</v>
      </c>
      <c r="K2376" s="1">
        <f>VLOOKUP($B2376,'[1]ALL ACCESSIONS'!$A$2:$M$28915,9,FALSE)</f>
        <v>0</v>
      </c>
      <c r="L2376" s="1">
        <f>VLOOKUP($B2376,'[1]ALL ACCESSIONS'!$A$2:$M$28915,10,FALSE)</f>
        <v>0</v>
      </c>
      <c r="M2376" s="1">
        <f>VLOOKUP($B2376,'[1]ALL ACCESSIONS'!$A$2:$M$28915,11,FALSE)</f>
        <v>0</v>
      </c>
      <c r="N2376" s="1">
        <f>VLOOKUP($B2376,'[1]ALL ACCESSIONS'!$A$2:$M$28915,12,FALSE)</f>
        <v>0</v>
      </c>
    </row>
    <row r="2377" spans="1:14" x14ac:dyDescent="0.3">
      <c r="A2377" s="1" t="s">
        <v>5901</v>
      </c>
      <c r="B2377" s="1" t="s">
        <v>139</v>
      </c>
      <c r="C2377" s="1" t="str">
        <f>VLOOKUP($B2377,'[1]ALL ACCESSIONS'!$A$2:$M$28915,3,FALSE)</f>
        <v xml:space="preserve">x13-GC2-059 </v>
      </c>
      <c r="D2377" s="1">
        <v>1</v>
      </c>
      <c r="I2377" s="1">
        <f>VLOOKUP($B2377,'[1]ALL ACCESSIONS'!$A$2:$M$28915,7,FALSE)</f>
        <v>0</v>
      </c>
      <c r="J2377" s="1">
        <f>VLOOKUP($B2377,'[1]ALL ACCESSIONS'!$A$2:$M$28915,8,FALSE)</f>
        <v>0</v>
      </c>
      <c r="K2377" s="1">
        <f>VLOOKUP($B2377,'[1]ALL ACCESSIONS'!$A$2:$M$28915,9,FALSE)</f>
        <v>0</v>
      </c>
      <c r="L2377" s="1">
        <f>VLOOKUP($B2377,'[1]ALL ACCESSIONS'!$A$2:$M$28915,10,FALSE)</f>
        <v>0</v>
      </c>
      <c r="M2377" s="1">
        <f>VLOOKUP($B2377,'[1]ALL ACCESSIONS'!$A$2:$M$28915,11,FALSE)</f>
        <v>0</v>
      </c>
      <c r="N2377" s="1">
        <f>VLOOKUP($B2377,'[1]ALL ACCESSIONS'!$A$2:$M$28915,12,FALSE)</f>
        <v>0</v>
      </c>
    </row>
    <row r="2378" spans="1:14" x14ac:dyDescent="0.3">
      <c r="A2378" s="1" t="s">
        <v>5901</v>
      </c>
      <c r="B2378" s="1" t="s">
        <v>145</v>
      </c>
      <c r="C2378" s="1" t="str">
        <f>VLOOKUP($B2378,'[1]ALL ACCESSIONS'!$A$2:$M$28915,3,FALSE)</f>
        <v xml:space="preserve">x13-GC2-065 </v>
      </c>
      <c r="D2378" s="1">
        <v>1</v>
      </c>
      <c r="I2378" s="1">
        <f>VLOOKUP($B2378,'[1]ALL ACCESSIONS'!$A$2:$M$28915,7,FALSE)</f>
        <v>0</v>
      </c>
      <c r="J2378" s="1">
        <f>VLOOKUP($B2378,'[1]ALL ACCESSIONS'!$A$2:$M$28915,8,FALSE)</f>
        <v>0</v>
      </c>
      <c r="K2378" s="1">
        <f>VLOOKUP($B2378,'[1]ALL ACCESSIONS'!$A$2:$M$28915,9,FALSE)</f>
        <v>0</v>
      </c>
      <c r="L2378" s="1">
        <f>VLOOKUP($B2378,'[1]ALL ACCESSIONS'!$A$2:$M$28915,10,FALSE)</f>
        <v>0</v>
      </c>
      <c r="M2378" s="1">
        <f>VLOOKUP($B2378,'[1]ALL ACCESSIONS'!$A$2:$M$28915,11,FALSE)</f>
        <v>0</v>
      </c>
      <c r="N2378" s="1">
        <f>VLOOKUP($B2378,'[1]ALL ACCESSIONS'!$A$2:$M$28915,12,FALSE)</f>
        <v>0</v>
      </c>
    </row>
    <row r="2379" spans="1:14" x14ac:dyDescent="0.3">
      <c r="A2379" s="1" t="s">
        <v>5901</v>
      </c>
      <c r="B2379" s="1" t="s">
        <v>147</v>
      </c>
      <c r="C2379" s="1" t="str">
        <f>VLOOKUP($B2379,'[1]ALL ACCESSIONS'!$A$2:$M$28915,3,FALSE)</f>
        <v xml:space="preserve">x13-GC2-065 </v>
      </c>
      <c r="D2379" s="1">
        <v>1</v>
      </c>
      <c r="I2379" s="1">
        <f>VLOOKUP($B2379,'[1]ALL ACCESSIONS'!$A$2:$M$28915,7,FALSE)</f>
        <v>0</v>
      </c>
      <c r="J2379" s="1">
        <f>VLOOKUP($B2379,'[1]ALL ACCESSIONS'!$A$2:$M$28915,8,FALSE)</f>
        <v>0</v>
      </c>
      <c r="K2379" s="1">
        <f>VLOOKUP($B2379,'[1]ALL ACCESSIONS'!$A$2:$M$28915,9,FALSE)</f>
        <v>0</v>
      </c>
      <c r="L2379" s="1">
        <f>VLOOKUP($B2379,'[1]ALL ACCESSIONS'!$A$2:$M$28915,10,FALSE)</f>
        <v>0</v>
      </c>
      <c r="M2379" s="1">
        <f>VLOOKUP($B2379,'[1]ALL ACCESSIONS'!$A$2:$M$28915,11,FALSE)</f>
        <v>0</v>
      </c>
      <c r="N2379" s="1">
        <f>VLOOKUP($B2379,'[1]ALL ACCESSIONS'!$A$2:$M$28915,12,FALSE)</f>
        <v>0</v>
      </c>
    </row>
    <row r="2380" spans="1:14" x14ac:dyDescent="0.3">
      <c r="A2380" s="1" t="s">
        <v>5901</v>
      </c>
      <c r="B2380" s="1" t="s">
        <v>155</v>
      </c>
      <c r="C2380" s="1" t="str">
        <f>VLOOKUP($B2380,'[1]ALL ACCESSIONS'!$A$2:$M$28915,3,FALSE)</f>
        <v xml:space="preserve">x13-GC2-068 </v>
      </c>
      <c r="D2380" s="1">
        <v>1</v>
      </c>
      <c r="I2380" s="1">
        <f>VLOOKUP($B2380,'[1]ALL ACCESSIONS'!$A$2:$M$28915,7,FALSE)</f>
        <v>0</v>
      </c>
      <c r="J2380" s="1">
        <f>VLOOKUP($B2380,'[1]ALL ACCESSIONS'!$A$2:$M$28915,8,FALSE)</f>
        <v>0</v>
      </c>
      <c r="K2380" s="1">
        <f>VLOOKUP($B2380,'[1]ALL ACCESSIONS'!$A$2:$M$28915,9,FALSE)</f>
        <v>0</v>
      </c>
      <c r="L2380" s="1">
        <f>VLOOKUP($B2380,'[1]ALL ACCESSIONS'!$A$2:$M$28915,10,FALSE)</f>
        <v>0</v>
      </c>
      <c r="M2380" s="1">
        <f>VLOOKUP($B2380,'[1]ALL ACCESSIONS'!$A$2:$M$28915,11,FALSE)</f>
        <v>0</v>
      </c>
      <c r="N2380" s="1">
        <f>VLOOKUP($B2380,'[1]ALL ACCESSIONS'!$A$2:$M$28915,12,FALSE)</f>
        <v>0</v>
      </c>
    </row>
    <row r="2381" spans="1:14" x14ac:dyDescent="0.3">
      <c r="A2381" s="1" t="s">
        <v>5901</v>
      </c>
      <c r="B2381" s="1" t="s">
        <v>169</v>
      </c>
      <c r="C2381" s="1" t="str">
        <f>VLOOKUP($B2381,'[1]ALL ACCESSIONS'!$A$2:$M$28915,3,FALSE)</f>
        <v xml:space="preserve">x13-GC2-069 </v>
      </c>
      <c r="D2381" s="1">
        <v>1</v>
      </c>
      <c r="I2381" s="1">
        <f>VLOOKUP($B2381,'[1]ALL ACCESSIONS'!$A$2:$M$28915,7,FALSE)</f>
        <v>0</v>
      </c>
      <c r="J2381" s="1">
        <f>VLOOKUP($B2381,'[1]ALL ACCESSIONS'!$A$2:$M$28915,8,FALSE)</f>
        <v>0</v>
      </c>
      <c r="K2381" s="1">
        <f>VLOOKUP($B2381,'[1]ALL ACCESSIONS'!$A$2:$M$28915,9,FALSE)</f>
        <v>0</v>
      </c>
      <c r="L2381" s="1">
        <f>VLOOKUP($B2381,'[1]ALL ACCESSIONS'!$A$2:$M$28915,10,FALSE)</f>
        <v>0</v>
      </c>
      <c r="M2381" s="1">
        <f>VLOOKUP($B2381,'[1]ALL ACCESSIONS'!$A$2:$M$28915,11,FALSE)</f>
        <v>0</v>
      </c>
      <c r="N2381" s="1">
        <f>VLOOKUP($B2381,'[1]ALL ACCESSIONS'!$A$2:$M$28915,12,FALSE)</f>
        <v>0</v>
      </c>
    </row>
    <row r="2382" spans="1:14" x14ac:dyDescent="0.3">
      <c r="A2382" s="1" t="s">
        <v>5901</v>
      </c>
      <c r="B2382" s="1" t="s">
        <v>170</v>
      </c>
      <c r="C2382" s="1" t="str">
        <f>VLOOKUP($B2382,'[1]ALL ACCESSIONS'!$A$2:$M$28915,3,FALSE)</f>
        <v xml:space="preserve">x13-GC2-069 </v>
      </c>
      <c r="D2382" s="1">
        <v>1</v>
      </c>
      <c r="I2382" s="1">
        <f>VLOOKUP($B2382,'[1]ALL ACCESSIONS'!$A$2:$M$28915,7,FALSE)</f>
        <v>0</v>
      </c>
      <c r="J2382" s="1">
        <f>VLOOKUP($B2382,'[1]ALL ACCESSIONS'!$A$2:$M$28915,8,FALSE)</f>
        <v>0</v>
      </c>
      <c r="K2382" s="1">
        <f>VLOOKUP($B2382,'[1]ALL ACCESSIONS'!$A$2:$M$28915,9,FALSE)</f>
        <v>0</v>
      </c>
      <c r="L2382" s="1">
        <f>VLOOKUP($B2382,'[1]ALL ACCESSIONS'!$A$2:$M$28915,10,FALSE)</f>
        <v>0</v>
      </c>
      <c r="M2382" s="1">
        <f>VLOOKUP($B2382,'[1]ALL ACCESSIONS'!$A$2:$M$28915,11,FALSE)</f>
        <v>0</v>
      </c>
      <c r="N2382" s="1">
        <f>VLOOKUP($B2382,'[1]ALL ACCESSIONS'!$A$2:$M$28915,12,FALSE)</f>
        <v>0</v>
      </c>
    </row>
    <row r="2383" spans="1:14" x14ac:dyDescent="0.3">
      <c r="A2383" s="1" t="s">
        <v>5901</v>
      </c>
      <c r="B2383" s="1" t="s">
        <v>171</v>
      </c>
      <c r="C2383" s="1" t="str">
        <f>VLOOKUP($B2383,'[1]ALL ACCESSIONS'!$A$2:$M$28915,3,FALSE)</f>
        <v xml:space="preserve">x13-GC2-069 </v>
      </c>
      <c r="D2383" s="1">
        <v>1</v>
      </c>
      <c r="I2383" s="1">
        <f>VLOOKUP($B2383,'[1]ALL ACCESSIONS'!$A$2:$M$28915,7,FALSE)</f>
        <v>0</v>
      </c>
      <c r="J2383" s="1">
        <f>VLOOKUP($B2383,'[1]ALL ACCESSIONS'!$A$2:$M$28915,8,FALSE)</f>
        <v>0</v>
      </c>
      <c r="K2383" s="1">
        <f>VLOOKUP($B2383,'[1]ALL ACCESSIONS'!$A$2:$M$28915,9,FALSE)</f>
        <v>0</v>
      </c>
      <c r="L2383" s="1">
        <f>VLOOKUP($B2383,'[1]ALL ACCESSIONS'!$A$2:$M$28915,10,FALSE)</f>
        <v>0</v>
      </c>
      <c r="M2383" s="1">
        <f>VLOOKUP($B2383,'[1]ALL ACCESSIONS'!$A$2:$M$28915,11,FALSE)</f>
        <v>0</v>
      </c>
      <c r="N2383" s="1">
        <f>VLOOKUP($B2383,'[1]ALL ACCESSIONS'!$A$2:$M$28915,12,FALSE)</f>
        <v>0</v>
      </c>
    </row>
    <row r="2384" spans="1:14" x14ac:dyDescent="0.3">
      <c r="A2384" s="1" t="s">
        <v>5901</v>
      </c>
      <c r="B2384" s="1" t="s">
        <v>168</v>
      </c>
      <c r="C2384" s="1" t="str">
        <f>VLOOKUP($B2384,'[1]ALL ACCESSIONS'!$A$2:$M$28915,3,FALSE)</f>
        <v xml:space="preserve">x13-GC2-069 </v>
      </c>
      <c r="D2384" s="1">
        <v>1</v>
      </c>
      <c r="I2384" s="1">
        <f>VLOOKUP($B2384,'[1]ALL ACCESSIONS'!$A$2:$M$28915,7,FALSE)</f>
        <v>0</v>
      </c>
      <c r="J2384" s="1">
        <f>VLOOKUP($B2384,'[1]ALL ACCESSIONS'!$A$2:$M$28915,8,FALSE)</f>
        <v>0</v>
      </c>
      <c r="K2384" s="1">
        <f>VLOOKUP($B2384,'[1]ALL ACCESSIONS'!$A$2:$M$28915,9,FALSE)</f>
        <v>0</v>
      </c>
      <c r="L2384" s="1">
        <f>VLOOKUP($B2384,'[1]ALL ACCESSIONS'!$A$2:$M$28915,10,FALSE)</f>
        <v>0</v>
      </c>
      <c r="M2384" s="1">
        <f>VLOOKUP($B2384,'[1]ALL ACCESSIONS'!$A$2:$M$28915,11,FALSE)</f>
        <v>0</v>
      </c>
      <c r="N2384" s="1">
        <f>VLOOKUP($B2384,'[1]ALL ACCESSIONS'!$A$2:$M$28915,12,FALSE)</f>
        <v>0</v>
      </c>
    </row>
    <row r="2385" spans="1:14" x14ac:dyDescent="0.3">
      <c r="A2385" s="1" t="s">
        <v>5901</v>
      </c>
      <c r="B2385" s="1" t="s">
        <v>176</v>
      </c>
      <c r="C2385" s="1" t="str">
        <f>VLOOKUP($B2385,'[1]ALL ACCESSIONS'!$A$2:$M$28915,3,FALSE)</f>
        <v xml:space="preserve">x13-GC2-074 </v>
      </c>
      <c r="D2385" s="1">
        <v>1</v>
      </c>
      <c r="I2385" s="1">
        <f>VLOOKUP($B2385,'[1]ALL ACCESSIONS'!$A$2:$M$28915,7,FALSE)</f>
        <v>0</v>
      </c>
      <c r="J2385" s="1">
        <f>VLOOKUP($B2385,'[1]ALL ACCESSIONS'!$A$2:$M$28915,8,FALSE)</f>
        <v>0</v>
      </c>
      <c r="K2385" s="1">
        <f>VLOOKUP($B2385,'[1]ALL ACCESSIONS'!$A$2:$M$28915,9,FALSE)</f>
        <v>0</v>
      </c>
      <c r="L2385" s="1">
        <f>VLOOKUP($B2385,'[1]ALL ACCESSIONS'!$A$2:$M$28915,10,FALSE)</f>
        <v>0</v>
      </c>
      <c r="M2385" s="1">
        <f>VLOOKUP($B2385,'[1]ALL ACCESSIONS'!$A$2:$M$28915,11,FALSE)</f>
        <v>0</v>
      </c>
      <c r="N2385" s="1">
        <f>VLOOKUP($B2385,'[1]ALL ACCESSIONS'!$A$2:$M$28915,12,FALSE)</f>
        <v>0</v>
      </c>
    </row>
    <row r="2386" spans="1:14" x14ac:dyDescent="0.3">
      <c r="A2386" s="1" t="s">
        <v>5901</v>
      </c>
      <c r="B2386" s="1" t="s">
        <v>180</v>
      </c>
      <c r="C2386" s="1" t="str">
        <f>VLOOKUP($B2386,'[1]ALL ACCESSIONS'!$A$2:$M$28915,3,FALSE)</f>
        <v xml:space="preserve">x13-GC2-075 </v>
      </c>
      <c r="D2386" s="1">
        <v>1</v>
      </c>
      <c r="I2386" s="1">
        <f>VLOOKUP($B2386,'[1]ALL ACCESSIONS'!$A$2:$M$28915,7,FALSE)</f>
        <v>0</v>
      </c>
      <c r="J2386" s="1">
        <f>VLOOKUP($B2386,'[1]ALL ACCESSIONS'!$A$2:$M$28915,8,FALSE)</f>
        <v>0</v>
      </c>
      <c r="K2386" s="1">
        <f>VLOOKUP($B2386,'[1]ALL ACCESSIONS'!$A$2:$M$28915,9,FALSE)</f>
        <v>0</v>
      </c>
      <c r="L2386" s="1">
        <f>VLOOKUP($B2386,'[1]ALL ACCESSIONS'!$A$2:$M$28915,10,FALSE)</f>
        <v>0</v>
      </c>
      <c r="M2386" s="1">
        <f>VLOOKUP($B2386,'[1]ALL ACCESSIONS'!$A$2:$M$28915,11,FALSE)</f>
        <v>0</v>
      </c>
      <c r="N2386" s="1">
        <f>VLOOKUP($B2386,'[1]ALL ACCESSIONS'!$A$2:$M$28915,12,FALSE)</f>
        <v>0</v>
      </c>
    </row>
    <row r="2387" spans="1:14" x14ac:dyDescent="0.3">
      <c r="A2387" s="1" t="s">
        <v>5901</v>
      </c>
      <c r="B2387" s="1" t="s">
        <v>183</v>
      </c>
      <c r="C2387" s="1" t="str">
        <f>VLOOKUP($B2387,'[1]ALL ACCESSIONS'!$A$2:$M$28915,3,FALSE)</f>
        <v xml:space="preserve">x13-GC2-076 </v>
      </c>
      <c r="D2387" s="1">
        <v>1</v>
      </c>
      <c r="I2387" s="1">
        <f>VLOOKUP($B2387,'[1]ALL ACCESSIONS'!$A$2:$M$28915,7,FALSE)</f>
        <v>0</v>
      </c>
      <c r="J2387" s="1">
        <f>VLOOKUP($B2387,'[1]ALL ACCESSIONS'!$A$2:$M$28915,8,FALSE)</f>
        <v>0</v>
      </c>
      <c r="K2387" s="1">
        <f>VLOOKUP($B2387,'[1]ALL ACCESSIONS'!$A$2:$M$28915,9,FALSE)</f>
        <v>0</v>
      </c>
      <c r="L2387" s="1">
        <f>VLOOKUP($B2387,'[1]ALL ACCESSIONS'!$A$2:$M$28915,10,FALSE)</f>
        <v>0</v>
      </c>
      <c r="M2387" s="1">
        <f>VLOOKUP($B2387,'[1]ALL ACCESSIONS'!$A$2:$M$28915,11,FALSE)</f>
        <v>0</v>
      </c>
      <c r="N2387" s="1">
        <f>VLOOKUP($B2387,'[1]ALL ACCESSIONS'!$A$2:$M$28915,12,FALSE)</f>
        <v>0</v>
      </c>
    </row>
    <row r="2388" spans="1:14" x14ac:dyDescent="0.3">
      <c r="A2388" s="1" t="s">
        <v>5901</v>
      </c>
      <c r="B2388" s="1" t="s">
        <v>186</v>
      </c>
      <c r="C2388" s="1" t="str">
        <f>VLOOKUP($B2388,'[1]ALL ACCESSIONS'!$A$2:$M$28915,3,FALSE)</f>
        <v xml:space="preserve">x13-GC2-079 </v>
      </c>
      <c r="D2388" s="1">
        <v>1</v>
      </c>
      <c r="I2388" s="1">
        <f>VLOOKUP($B2388,'[1]ALL ACCESSIONS'!$A$2:$M$28915,7,FALSE)</f>
        <v>0</v>
      </c>
      <c r="J2388" s="1">
        <f>VLOOKUP($B2388,'[1]ALL ACCESSIONS'!$A$2:$M$28915,8,FALSE)</f>
        <v>0</v>
      </c>
      <c r="K2388" s="1">
        <f>VLOOKUP($B2388,'[1]ALL ACCESSIONS'!$A$2:$M$28915,9,FALSE)</f>
        <v>0</v>
      </c>
      <c r="L2388" s="1">
        <f>VLOOKUP($B2388,'[1]ALL ACCESSIONS'!$A$2:$M$28915,10,FALSE)</f>
        <v>0</v>
      </c>
      <c r="M2388" s="1">
        <f>VLOOKUP($B2388,'[1]ALL ACCESSIONS'!$A$2:$M$28915,11,FALSE)</f>
        <v>0</v>
      </c>
      <c r="N2388" s="1">
        <f>VLOOKUP($B2388,'[1]ALL ACCESSIONS'!$A$2:$M$28915,12,FALSE)</f>
        <v>0</v>
      </c>
    </row>
    <row r="2389" spans="1:14" x14ac:dyDescent="0.3">
      <c r="A2389" s="1" t="s">
        <v>5901</v>
      </c>
      <c r="B2389" s="1" t="s">
        <v>191</v>
      </c>
      <c r="C2389" s="1" t="str">
        <f>VLOOKUP($B2389,'[1]ALL ACCESSIONS'!$A$2:$M$28915,3,FALSE)</f>
        <v xml:space="preserve">x13-GC2-084 </v>
      </c>
      <c r="D2389" s="1">
        <v>1</v>
      </c>
      <c r="I2389" s="1">
        <f>VLOOKUP($B2389,'[1]ALL ACCESSIONS'!$A$2:$M$28915,7,FALSE)</f>
        <v>0</v>
      </c>
      <c r="J2389" s="1">
        <f>VLOOKUP($B2389,'[1]ALL ACCESSIONS'!$A$2:$M$28915,8,FALSE)</f>
        <v>0</v>
      </c>
      <c r="K2389" s="1">
        <f>VLOOKUP($B2389,'[1]ALL ACCESSIONS'!$A$2:$M$28915,9,FALSE)</f>
        <v>0</v>
      </c>
      <c r="L2389" s="1">
        <f>VLOOKUP($B2389,'[1]ALL ACCESSIONS'!$A$2:$M$28915,10,FALSE)</f>
        <v>0</v>
      </c>
      <c r="M2389" s="1">
        <f>VLOOKUP($B2389,'[1]ALL ACCESSIONS'!$A$2:$M$28915,11,FALSE)</f>
        <v>0</v>
      </c>
      <c r="N2389" s="1">
        <f>VLOOKUP($B2389,'[1]ALL ACCESSIONS'!$A$2:$M$28915,12,FALSE)</f>
        <v>0</v>
      </c>
    </row>
    <row r="2390" spans="1:14" x14ac:dyDescent="0.3">
      <c r="A2390" s="1" t="s">
        <v>5901</v>
      </c>
      <c r="B2390" s="1" t="s">
        <v>192</v>
      </c>
      <c r="C2390" s="1" t="str">
        <f>VLOOKUP($B2390,'[1]ALL ACCESSIONS'!$A$2:$M$28915,3,FALSE)</f>
        <v xml:space="preserve">x13-GC2-084 </v>
      </c>
      <c r="D2390" s="1">
        <v>1</v>
      </c>
      <c r="I2390" s="1">
        <f>VLOOKUP($B2390,'[1]ALL ACCESSIONS'!$A$2:$M$28915,7,FALSE)</f>
        <v>0</v>
      </c>
      <c r="J2390" s="1">
        <f>VLOOKUP($B2390,'[1]ALL ACCESSIONS'!$A$2:$M$28915,8,FALSE)</f>
        <v>0</v>
      </c>
      <c r="K2390" s="1">
        <f>VLOOKUP($B2390,'[1]ALL ACCESSIONS'!$A$2:$M$28915,9,FALSE)</f>
        <v>0</v>
      </c>
      <c r="L2390" s="1">
        <f>VLOOKUP($B2390,'[1]ALL ACCESSIONS'!$A$2:$M$28915,10,FALSE)</f>
        <v>0</v>
      </c>
      <c r="M2390" s="1">
        <f>VLOOKUP($B2390,'[1]ALL ACCESSIONS'!$A$2:$M$28915,11,FALSE)</f>
        <v>0</v>
      </c>
      <c r="N2390" s="1">
        <f>VLOOKUP($B2390,'[1]ALL ACCESSIONS'!$A$2:$M$28915,12,FALSE)</f>
        <v>0</v>
      </c>
    </row>
    <row r="2391" spans="1:14" x14ac:dyDescent="0.3">
      <c r="A2391" s="1" t="s">
        <v>5901</v>
      </c>
      <c r="B2391" s="1" t="s">
        <v>195</v>
      </c>
      <c r="C2391" s="1" t="str">
        <f>VLOOKUP($B2391,'[1]ALL ACCESSIONS'!$A$2:$M$28915,3,FALSE)</f>
        <v xml:space="preserve">x13-GC2-084 </v>
      </c>
      <c r="D2391" s="1">
        <v>1</v>
      </c>
      <c r="I2391" s="1">
        <f>VLOOKUP($B2391,'[1]ALL ACCESSIONS'!$A$2:$M$28915,7,FALSE)</f>
        <v>0</v>
      </c>
      <c r="J2391" s="1">
        <f>VLOOKUP($B2391,'[1]ALL ACCESSIONS'!$A$2:$M$28915,8,FALSE)</f>
        <v>0</v>
      </c>
      <c r="K2391" s="1">
        <f>VLOOKUP($B2391,'[1]ALL ACCESSIONS'!$A$2:$M$28915,9,FALSE)</f>
        <v>0</v>
      </c>
      <c r="L2391" s="1">
        <f>VLOOKUP($B2391,'[1]ALL ACCESSIONS'!$A$2:$M$28915,10,FALSE)</f>
        <v>0</v>
      </c>
      <c r="M2391" s="1">
        <f>VLOOKUP($B2391,'[1]ALL ACCESSIONS'!$A$2:$M$28915,11,FALSE)</f>
        <v>0</v>
      </c>
      <c r="N2391" s="1">
        <f>VLOOKUP($B2391,'[1]ALL ACCESSIONS'!$A$2:$M$28915,12,FALSE)</f>
        <v>0</v>
      </c>
    </row>
    <row r="2392" spans="1:14" x14ac:dyDescent="0.3">
      <c r="A2392" s="1" t="s">
        <v>5901</v>
      </c>
      <c r="B2392" s="1" t="s">
        <v>196</v>
      </c>
      <c r="C2392" s="1" t="str">
        <f>VLOOKUP($B2392,'[1]ALL ACCESSIONS'!$A$2:$M$28915,3,FALSE)</f>
        <v xml:space="preserve">x13-GC2-084 </v>
      </c>
      <c r="D2392" s="1">
        <v>1</v>
      </c>
      <c r="I2392" s="1">
        <f>VLOOKUP($B2392,'[1]ALL ACCESSIONS'!$A$2:$M$28915,7,FALSE)</f>
        <v>0</v>
      </c>
      <c r="J2392" s="1">
        <f>VLOOKUP($B2392,'[1]ALL ACCESSIONS'!$A$2:$M$28915,8,FALSE)</f>
        <v>0</v>
      </c>
      <c r="K2392" s="1">
        <f>VLOOKUP($B2392,'[1]ALL ACCESSIONS'!$A$2:$M$28915,9,FALSE)</f>
        <v>0</v>
      </c>
      <c r="L2392" s="1">
        <f>VLOOKUP($B2392,'[1]ALL ACCESSIONS'!$A$2:$M$28915,10,FALSE)</f>
        <v>0</v>
      </c>
      <c r="M2392" s="1">
        <f>VLOOKUP($B2392,'[1]ALL ACCESSIONS'!$A$2:$M$28915,11,FALSE)</f>
        <v>0</v>
      </c>
      <c r="N2392" s="1">
        <f>VLOOKUP($B2392,'[1]ALL ACCESSIONS'!$A$2:$M$28915,12,FALSE)</f>
        <v>0</v>
      </c>
    </row>
    <row r="2393" spans="1:14" x14ac:dyDescent="0.3">
      <c r="A2393" s="1" t="s">
        <v>5901</v>
      </c>
      <c r="B2393" s="1" t="s">
        <v>197</v>
      </c>
      <c r="C2393" s="1" t="str">
        <f>VLOOKUP($B2393,'[1]ALL ACCESSIONS'!$A$2:$M$28915,3,FALSE)</f>
        <v xml:space="preserve">x13-GC2-084 </v>
      </c>
      <c r="D2393" s="1">
        <v>1</v>
      </c>
      <c r="I2393" s="1">
        <f>VLOOKUP($B2393,'[1]ALL ACCESSIONS'!$A$2:$M$28915,7,FALSE)</f>
        <v>0</v>
      </c>
      <c r="J2393" s="1">
        <f>VLOOKUP($B2393,'[1]ALL ACCESSIONS'!$A$2:$M$28915,8,FALSE)</f>
        <v>0</v>
      </c>
      <c r="K2393" s="1">
        <f>VLOOKUP($B2393,'[1]ALL ACCESSIONS'!$A$2:$M$28915,9,FALSE)</f>
        <v>0</v>
      </c>
      <c r="L2393" s="1">
        <f>VLOOKUP($B2393,'[1]ALL ACCESSIONS'!$A$2:$M$28915,10,FALSE)</f>
        <v>0</v>
      </c>
      <c r="M2393" s="1">
        <f>VLOOKUP($B2393,'[1]ALL ACCESSIONS'!$A$2:$M$28915,11,FALSE)</f>
        <v>0</v>
      </c>
      <c r="N2393" s="1">
        <f>VLOOKUP($B2393,'[1]ALL ACCESSIONS'!$A$2:$M$28915,12,FALSE)</f>
        <v>0</v>
      </c>
    </row>
    <row r="2394" spans="1:14" x14ac:dyDescent="0.3">
      <c r="A2394" s="1" t="s">
        <v>5901</v>
      </c>
      <c r="B2394" s="1" t="s">
        <v>198</v>
      </c>
      <c r="C2394" s="1" t="str">
        <f>VLOOKUP($B2394,'[1]ALL ACCESSIONS'!$A$2:$M$28915,3,FALSE)</f>
        <v xml:space="preserve">x13-GC2-084 </v>
      </c>
      <c r="D2394" s="1">
        <v>1</v>
      </c>
      <c r="I2394" s="1">
        <f>VLOOKUP($B2394,'[1]ALL ACCESSIONS'!$A$2:$M$28915,7,FALSE)</f>
        <v>0</v>
      </c>
      <c r="J2394" s="1">
        <f>VLOOKUP($B2394,'[1]ALL ACCESSIONS'!$A$2:$M$28915,8,FALSE)</f>
        <v>0</v>
      </c>
      <c r="K2394" s="1">
        <f>VLOOKUP($B2394,'[1]ALL ACCESSIONS'!$A$2:$M$28915,9,FALSE)</f>
        <v>0</v>
      </c>
      <c r="L2394" s="1">
        <f>VLOOKUP($B2394,'[1]ALL ACCESSIONS'!$A$2:$M$28915,10,FALSE)</f>
        <v>0</v>
      </c>
      <c r="M2394" s="1">
        <f>VLOOKUP($B2394,'[1]ALL ACCESSIONS'!$A$2:$M$28915,11,FALSE)</f>
        <v>0</v>
      </c>
      <c r="N2394" s="1">
        <f>VLOOKUP($B2394,'[1]ALL ACCESSIONS'!$A$2:$M$28915,12,FALSE)</f>
        <v>0</v>
      </c>
    </row>
    <row r="2395" spans="1:14" x14ac:dyDescent="0.3">
      <c r="A2395" s="1" t="s">
        <v>5901</v>
      </c>
      <c r="B2395" s="1" t="s">
        <v>204</v>
      </c>
      <c r="C2395" s="1" t="str">
        <f>VLOOKUP($B2395,'[1]ALL ACCESSIONS'!$A$2:$M$28915,3,FALSE)</f>
        <v xml:space="preserve">x13-GC2-085 </v>
      </c>
      <c r="D2395" s="1">
        <v>1</v>
      </c>
      <c r="I2395" s="1">
        <f>VLOOKUP($B2395,'[1]ALL ACCESSIONS'!$A$2:$M$28915,7,FALSE)</f>
        <v>0</v>
      </c>
      <c r="J2395" s="1">
        <f>VLOOKUP($B2395,'[1]ALL ACCESSIONS'!$A$2:$M$28915,8,FALSE)</f>
        <v>0</v>
      </c>
      <c r="K2395" s="1">
        <f>VLOOKUP($B2395,'[1]ALL ACCESSIONS'!$A$2:$M$28915,9,FALSE)</f>
        <v>0</v>
      </c>
      <c r="L2395" s="1">
        <f>VLOOKUP($B2395,'[1]ALL ACCESSIONS'!$A$2:$M$28915,10,FALSE)</f>
        <v>0</v>
      </c>
      <c r="M2395" s="1">
        <f>VLOOKUP($B2395,'[1]ALL ACCESSIONS'!$A$2:$M$28915,11,FALSE)</f>
        <v>0</v>
      </c>
      <c r="N2395" s="1">
        <f>VLOOKUP($B2395,'[1]ALL ACCESSIONS'!$A$2:$M$28915,12,FALSE)</f>
        <v>0</v>
      </c>
    </row>
    <row r="2396" spans="1:14" x14ac:dyDescent="0.3">
      <c r="A2396" s="1" t="s">
        <v>5901</v>
      </c>
      <c r="B2396" s="1" t="s">
        <v>202</v>
      </c>
      <c r="C2396" s="1" t="str">
        <f>VLOOKUP($B2396,'[1]ALL ACCESSIONS'!$A$2:$M$28915,3,FALSE)</f>
        <v xml:space="preserve">x13-GC2-085 </v>
      </c>
      <c r="D2396" s="1">
        <v>1</v>
      </c>
      <c r="I2396" s="1">
        <f>VLOOKUP($B2396,'[1]ALL ACCESSIONS'!$A$2:$M$28915,7,FALSE)</f>
        <v>0</v>
      </c>
      <c r="J2396" s="1">
        <f>VLOOKUP($B2396,'[1]ALL ACCESSIONS'!$A$2:$M$28915,8,FALSE)</f>
        <v>0</v>
      </c>
      <c r="K2396" s="1">
        <f>VLOOKUP($B2396,'[1]ALL ACCESSIONS'!$A$2:$M$28915,9,FALSE)</f>
        <v>0</v>
      </c>
      <c r="L2396" s="1">
        <f>VLOOKUP($B2396,'[1]ALL ACCESSIONS'!$A$2:$M$28915,10,FALSE)</f>
        <v>0</v>
      </c>
      <c r="M2396" s="1">
        <f>VLOOKUP($B2396,'[1]ALL ACCESSIONS'!$A$2:$M$28915,11,FALSE)</f>
        <v>0</v>
      </c>
      <c r="N2396" s="1">
        <f>VLOOKUP($B2396,'[1]ALL ACCESSIONS'!$A$2:$M$28915,12,FALSE)</f>
        <v>0</v>
      </c>
    </row>
    <row r="2397" spans="1:14" x14ac:dyDescent="0.3">
      <c r="A2397" s="1" t="s">
        <v>5901</v>
      </c>
      <c r="B2397" s="1" t="s">
        <v>206</v>
      </c>
      <c r="C2397" s="1" t="str">
        <f>VLOOKUP($B2397,'[1]ALL ACCESSIONS'!$A$2:$M$28915,3,FALSE)</f>
        <v xml:space="preserve">x13-GC2-090 </v>
      </c>
      <c r="D2397" s="1">
        <v>1</v>
      </c>
      <c r="I2397" s="1">
        <f>VLOOKUP($B2397,'[1]ALL ACCESSIONS'!$A$2:$M$28915,7,FALSE)</f>
        <v>0</v>
      </c>
      <c r="J2397" s="1">
        <f>VLOOKUP($B2397,'[1]ALL ACCESSIONS'!$A$2:$M$28915,8,FALSE)</f>
        <v>0</v>
      </c>
      <c r="K2397" s="1">
        <f>VLOOKUP($B2397,'[1]ALL ACCESSIONS'!$A$2:$M$28915,9,FALSE)</f>
        <v>0</v>
      </c>
      <c r="L2397" s="1">
        <f>VLOOKUP($B2397,'[1]ALL ACCESSIONS'!$A$2:$M$28915,10,FALSE)</f>
        <v>0</v>
      </c>
      <c r="M2397" s="1">
        <f>VLOOKUP($B2397,'[1]ALL ACCESSIONS'!$A$2:$M$28915,11,FALSE)</f>
        <v>0</v>
      </c>
      <c r="N2397" s="1">
        <f>VLOOKUP($B2397,'[1]ALL ACCESSIONS'!$A$2:$M$28915,12,FALSE)</f>
        <v>0</v>
      </c>
    </row>
    <row r="2398" spans="1:14" x14ac:dyDescent="0.3">
      <c r="A2398" s="1" t="s">
        <v>5901</v>
      </c>
      <c r="B2398" s="1" t="s">
        <v>205</v>
      </c>
      <c r="C2398" s="1" t="str">
        <f>VLOOKUP($B2398,'[1]ALL ACCESSIONS'!$A$2:$M$28915,3,FALSE)</f>
        <v xml:space="preserve">x13-GC2-090 </v>
      </c>
      <c r="D2398" s="1">
        <v>1</v>
      </c>
      <c r="I2398" s="1">
        <f>VLOOKUP($B2398,'[1]ALL ACCESSIONS'!$A$2:$M$28915,7,FALSE)</f>
        <v>0</v>
      </c>
      <c r="J2398" s="1">
        <f>VLOOKUP($B2398,'[1]ALL ACCESSIONS'!$A$2:$M$28915,8,FALSE)</f>
        <v>0</v>
      </c>
      <c r="K2398" s="1">
        <f>VLOOKUP($B2398,'[1]ALL ACCESSIONS'!$A$2:$M$28915,9,FALSE)</f>
        <v>0</v>
      </c>
      <c r="L2398" s="1">
        <f>VLOOKUP($B2398,'[1]ALL ACCESSIONS'!$A$2:$M$28915,10,FALSE)</f>
        <v>0</v>
      </c>
      <c r="M2398" s="1">
        <f>VLOOKUP($B2398,'[1]ALL ACCESSIONS'!$A$2:$M$28915,11,FALSE)</f>
        <v>0</v>
      </c>
      <c r="N2398" s="1">
        <f>VLOOKUP($B2398,'[1]ALL ACCESSIONS'!$A$2:$M$28915,12,FALSE)</f>
        <v>0</v>
      </c>
    </row>
    <row r="2399" spans="1:14" x14ac:dyDescent="0.3">
      <c r="A2399" s="1" t="s">
        <v>5901</v>
      </c>
      <c r="B2399" s="1" t="s">
        <v>209</v>
      </c>
      <c r="C2399" s="1" t="str">
        <f>VLOOKUP($B2399,'[1]ALL ACCESSIONS'!$A$2:$M$28915,3,FALSE)</f>
        <v xml:space="preserve">x13-GC2-090 </v>
      </c>
      <c r="D2399" s="1">
        <v>1</v>
      </c>
      <c r="I2399" s="1">
        <f>VLOOKUP($B2399,'[1]ALL ACCESSIONS'!$A$2:$M$28915,7,FALSE)</f>
        <v>0</v>
      </c>
      <c r="J2399" s="1">
        <f>VLOOKUP($B2399,'[1]ALL ACCESSIONS'!$A$2:$M$28915,8,FALSE)</f>
        <v>0</v>
      </c>
      <c r="K2399" s="1">
        <f>VLOOKUP($B2399,'[1]ALL ACCESSIONS'!$A$2:$M$28915,9,FALSE)</f>
        <v>0</v>
      </c>
      <c r="L2399" s="1">
        <f>VLOOKUP($B2399,'[1]ALL ACCESSIONS'!$A$2:$M$28915,10,FALSE)</f>
        <v>0</v>
      </c>
      <c r="M2399" s="1">
        <f>VLOOKUP($B2399,'[1]ALL ACCESSIONS'!$A$2:$M$28915,11,FALSE)</f>
        <v>0</v>
      </c>
      <c r="N2399" s="1">
        <f>VLOOKUP($B2399,'[1]ALL ACCESSIONS'!$A$2:$M$28915,12,FALSE)</f>
        <v>0</v>
      </c>
    </row>
    <row r="2400" spans="1:14" x14ac:dyDescent="0.3">
      <c r="A2400" s="1" t="s">
        <v>5901</v>
      </c>
      <c r="B2400" s="1" t="s">
        <v>210</v>
      </c>
      <c r="C2400" s="1" t="str">
        <f>VLOOKUP($B2400,'[1]ALL ACCESSIONS'!$A$2:$M$28915,3,FALSE)</f>
        <v xml:space="preserve">x13-GC2-090 </v>
      </c>
      <c r="D2400" s="1">
        <v>1</v>
      </c>
      <c r="I2400" s="1">
        <f>VLOOKUP($B2400,'[1]ALL ACCESSIONS'!$A$2:$M$28915,7,FALSE)</f>
        <v>0</v>
      </c>
      <c r="J2400" s="1">
        <f>VLOOKUP($B2400,'[1]ALL ACCESSIONS'!$A$2:$M$28915,8,FALSE)</f>
        <v>0</v>
      </c>
      <c r="K2400" s="1">
        <f>VLOOKUP($B2400,'[1]ALL ACCESSIONS'!$A$2:$M$28915,9,FALSE)</f>
        <v>0</v>
      </c>
      <c r="L2400" s="1">
        <f>VLOOKUP($B2400,'[1]ALL ACCESSIONS'!$A$2:$M$28915,10,FALSE)</f>
        <v>0</v>
      </c>
      <c r="M2400" s="1">
        <f>VLOOKUP($B2400,'[1]ALL ACCESSIONS'!$A$2:$M$28915,11,FALSE)</f>
        <v>0</v>
      </c>
      <c r="N2400" s="1">
        <f>VLOOKUP($B2400,'[1]ALL ACCESSIONS'!$A$2:$M$28915,12,FALSE)</f>
        <v>0</v>
      </c>
    </row>
    <row r="2401" spans="1:14" x14ac:dyDescent="0.3">
      <c r="A2401" s="1" t="s">
        <v>5901</v>
      </c>
      <c r="B2401" s="1" t="s">
        <v>211</v>
      </c>
      <c r="C2401" s="1" t="str">
        <f>VLOOKUP($B2401,'[1]ALL ACCESSIONS'!$A$2:$M$28915,3,FALSE)</f>
        <v xml:space="preserve">x13-GC2-090 </v>
      </c>
      <c r="D2401" s="1">
        <v>1</v>
      </c>
      <c r="I2401" s="1">
        <f>VLOOKUP($B2401,'[1]ALL ACCESSIONS'!$A$2:$M$28915,7,FALSE)</f>
        <v>0</v>
      </c>
      <c r="J2401" s="1">
        <f>VLOOKUP($B2401,'[1]ALL ACCESSIONS'!$A$2:$M$28915,8,FALSE)</f>
        <v>0</v>
      </c>
      <c r="K2401" s="1">
        <f>VLOOKUP($B2401,'[1]ALL ACCESSIONS'!$A$2:$M$28915,9,FALSE)</f>
        <v>0</v>
      </c>
      <c r="L2401" s="1">
        <f>VLOOKUP($B2401,'[1]ALL ACCESSIONS'!$A$2:$M$28915,10,FALSE)</f>
        <v>0</v>
      </c>
      <c r="M2401" s="1">
        <f>VLOOKUP($B2401,'[1]ALL ACCESSIONS'!$A$2:$M$28915,11,FALSE)</f>
        <v>0</v>
      </c>
      <c r="N2401" s="1">
        <f>VLOOKUP($B2401,'[1]ALL ACCESSIONS'!$A$2:$M$28915,12,FALSE)</f>
        <v>0</v>
      </c>
    </row>
    <row r="2402" spans="1:14" x14ac:dyDescent="0.3">
      <c r="A2402" s="1" t="s">
        <v>5901</v>
      </c>
      <c r="B2402" s="1" t="s">
        <v>212</v>
      </c>
      <c r="C2402" s="1" t="str">
        <f>VLOOKUP($B2402,'[1]ALL ACCESSIONS'!$A$2:$M$28915,3,FALSE)</f>
        <v xml:space="preserve">x13-GC2-090 </v>
      </c>
      <c r="D2402" s="1">
        <v>1</v>
      </c>
      <c r="I2402" s="1">
        <f>VLOOKUP($B2402,'[1]ALL ACCESSIONS'!$A$2:$M$28915,7,FALSE)</f>
        <v>0</v>
      </c>
      <c r="J2402" s="1">
        <f>VLOOKUP($B2402,'[1]ALL ACCESSIONS'!$A$2:$M$28915,8,FALSE)</f>
        <v>0</v>
      </c>
      <c r="K2402" s="1">
        <f>VLOOKUP($B2402,'[1]ALL ACCESSIONS'!$A$2:$M$28915,9,FALSE)</f>
        <v>0</v>
      </c>
      <c r="L2402" s="1">
        <f>VLOOKUP($B2402,'[1]ALL ACCESSIONS'!$A$2:$M$28915,10,FALSE)</f>
        <v>0</v>
      </c>
      <c r="M2402" s="1">
        <f>VLOOKUP($B2402,'[1]ALL ACCESSIONS'!$A$2:$M$28915,11,FALSE)</f>
        <v>0</v>
      </c>
      <c r="N2402" s="1">
        <f>VLOOKUP($B2402,'[1]ALL ACCESSIONS'!$A$2:$M$28915,12,FALSE)</f>
        <v>0</v>
      </c>
    </row>
    <row r="2403" spans="1:14" x14ac:dyDescent="0.3">
      <c r="A2403" s="1" t="s">
        <v>5901</v>
      </c>
      <c r="B2403" s="1" t="s">
        <v>214</v>
      </c>
      <c r="C2403" s="1" t="str">
        <f>VLOOKUP($B2403,'[1]ALL ACCESSIONS'!$A$2:$M$28915,3,FALSE)</f>
        <v xml:space="preserve">x13-GC2-096 </v>
      </c>
      <c r="D2403" s="1">
        <v>1</v>
      </c>
      <c r="I2403" s="1">
        <f>VLOOKUP($B2403,'[1]ALL ACCESSIONS'!$A$2:$M$28915,7,FALSE)</f>
        <v>0</v>
      </c>
      <c r="J2403" s="1">
        <f>VLOOKUP($B2403,'[1]ALL ACCESSIONS'!$A$2:$M$28915,8,FALSE)</f>
        <v>0</v>
      </c>
      <c r="K2403" s="1">
        <f>VLOOKUP($B2403,'[1]ALL ACCESSIONS'!$A$2:$M$28915,9,FALSE)</f>
        <v>0</v>
      </c>
      <c r="L2403" s="1">
        <f>VLOOKUP($B2403,'[1]ALL ACCESSIONS'!$A$2:$M$28915,10,FALSE)</f>
        <v>0</v>
      </c>
      <c r="M2403" s="1">
        <f>VLOOKUP($B2403,'[1]ALL ACCESSIONS'!$A$2:$M$28915,11,FALSE)</f>
        <v>0</v>
      </c>
      <c r="N2403" s="1">
        <f>VLOOKUP($B2403,'[1]ALL ACCESSIONS'!$A$2:$M$28915,12,FALSE)</f>
        <v>0</v>
      </c>
    </row>
    <row r="2404" spans="1:14" x14ac:dyDescent="0.3">
      <c r="A2404" s="1" t="s">
        <v>5901</v>
      </c>
      <c r="B2404" s="1" t="s">
        <v>215</v>
      </c>
      <c r="C2404" s="1" t="str">
        <f>VLOOKUP($B2404,'[1]ALL ACCESSIONS'!$A$2:$M$28915,3,FALSE)</f>
        <v xml:space="preserve">x13-GC2-096 </v>
      </c>
      <c r="D2404" s="1">
        <v>1</v>
      </c>
      <c r="I2404" s="1">
        <f>VLOOKUP($B2404,'[1]ALL ACCESSIONS'!$A$2:$M$28915,7,FALSE)</f>
        <v>0</v>
      </c>
      <c r="J2404" s="1">
        <f>VLOOKUP($B2404,'[1]ALL ACCESSIONS'!$A$2:$M$28915,8,FALSE)</f>
        <v>0</v>
      </c>
      <c r="K2404" s="1">
        <f>VLOOKUP($B2404,'[1]ALL ACCESSIONS'!$A$2:$M$28915,9,FALSE)</f>
        <v>0</v>
      </c>
      <c r="L2404" s="1">
        <f>VLOOKUP($B2404,'[1]ALL ACCESSIONS'!$A$2:$M$28915,10,FALSE)</f>
        <v>0</v>
      </c>
      <c r="M2404" s="1">
        <f>VLOOKUP($B2404,'[1]ALL ACCESSIONS'!$A$2:$M$28915,11,FALSE)</f>
        <v>0</v>
      </c>
      <c r="N2404" s="1">
        <f>VLOOKUP($B2404,'[1]ALL ACCESSIONS'!$A$2:$M$28915,12,FALSE)</f>
        <v>0</v>
      </c>
    </row>
    <row r="2405" spans="1:14" x14ac:dyDescent="0.3">
      <c r="A2405" s="1" t="s">
        <v>5901</v>
      </c>
      <c r="B2405" s="1" t="s">
        <v>213</v>
      </c>
      <c r="C2405" s="1" t="str">
        <f>VLOOKUP($B2405,'[1]ALL ACCESSIONS'!$A$2:$M$28915,3,FALSE)</f>
        <v xml:space="preserve">x13-GC2-096 </v>
      </c>
      <c r="D2405" s="1">
        <v>1</v>
      </c>
      <c r="I2405" s="1">
        <f>VLOOKUP($B2405,'[1]ALL ACCESSIONS'!$A$2:$M$28915,7,FALSE)</f>
        <v>0</v>
      </c>
      <c r="J2405" s="1">
        <f>VLOOKUP($B2405,'[1]ALL ACCESSIONS'!$A$2:$M$28915,8,FALSE)</f>
        <v>0</v>
      </c>
      <c r="K2405" s="1">
        <f>VLOOKUP($B2405,'[1]ALL ACCESSIONS'!$A$2:$M$28915,9,FALSE)</f>
        <v>0</v>
      </c>
      <c r="L2405" s="1">
        <f>VLOOKUP($B2405,'[1]ALL ACCESSIONS'!$A$2:$M$28915,10,FALSE)</f>
        <v>0</v>
      </c>
      <c r="M2405" s="1">
        <f>VLOOKUP($B2405,'[1]ALL ACCESSIONS'!$A$2:$M$28915,11,FALSE)</f>
        <v>0</v>
      </c>
      <c r="N2405" s="1">
        <f>VLOOKUP($B2405,'[1]ALL ACCESSIONS'!$A$2:$M$28915,12,FALSE)</f>
        <v>0</v>
      </c>
    </row>
    <row r="2406" spans="1:14" x14ac:dyDescent="0.3">
      <c r="A2406" s="1" t="s">
        <v>5901</v>
      </c>
      <c r="B2406" s="1" t="s">
        <v>216</v>
      </c>
      <c r="C2406" s="1" t="str">
        <f>VLOOKUP($B2406,'[1]ALL ACCESSIONS'!$A$2:$M$28915,3,FALSE)</f>
        <v xml:space="preserve">x13-GC2-096 </v>
      </c>
      <c r="D2406" s="1">
        <v>1</v>
      </c>
      <c r="I2406" s="1">
        <f>VLOOKUP($B2406,'[1]ALL ACCESSIONS'!$A$2:$M$28915,7,FALSE)</f>
        <v>0</v>
      </c>
      <c r="J2406" s="1">
        <f>VLOOKUP($B2406,'[1]ALL ACCESSIONS'!$A$2:$M$28915,8,FALSE)</f>
        <v>0</v>
      </c>
      <c r="K2406" s="1">
        <f>VLOOKUP($B2406,'[1]ALL ACCESSIONS'!$A$2:$M$28915,9,FALSE)</f>
        <v>0</v>
      </c>
      <c r="L2406" s="1">
        <f>VLOOKUP($B2406,'[1]ALL ACCESSIONS'!$A$2:$M$28915,10,FALSE)</f>
        <v>0</v>
      </c>
      <c r="M2406" s="1">
        <f>VLOOKUP($B2406,'[1]ALL ACCESSIONS'!$A$2:$M$28915,11,FALSE)</f>
        <v>0</v>
      </c>
      <c r="N2406" s="1">
        <f>VLOOKUP($B2406,'[1]ALL ACCESSIONS'!$A$2:$M$28915,12,FALSE)</f>
        <v>0</v>
      </c>
    </row>
    <row r="2407" spans="1:14" x14ac:dyDescent="0.3">
      <c r="A2407" s="1" t="s">
        <v>5901</v>
      </c>
      <c r="B2407" s="1" t="s">
        <v>217</v>
      </c>
      <c r="C2407" s="1" t="str">
        <f>VLOOKUP($B2407,'[1]ALL ACCESSIONS'!$A$2:$M$28915,3,FALSE)</f>
        <v xml:space="preserve">x13-GC2-096 </v>
      </c>
      <c r="D2407" s="1">
        <v>1</v>
      </c>
      <c r="I2407" s="1">
        <f>VLOOKUP($B2407,'[1]ALL ACCESSIONS'!$A$2:$M$28915,7,FALSE)</f>
        <v>0</v>
      </c>
      <c r="J2407" s="1">
        <f>VLOOKUP($B2407,'[1]ALL ACCESSIONS'!$A$2:$M$28915,8,FALSE)</f>
        <v>0</v>
      </c>
      <c r="K2407" s="1">
        <f>VLOOKUP($B2407,'[1]ALL ACCESSIONS'!$A$2:$M$28915,9,FALSE)</f>
        <v>0</v>
      </c>
      <c r="L2407" s="1">
        <f>VLOOKUP($B2407,'[1]ALL ACCESSIONS'!$A$2:$M$28915,10,FALSE)</f>
        <v>0</v>
      </c>
      <c r="M2407" s="1">
        <f>VLOOKUP($B2407,'[1]ALL ACCESSIONS'!$A$2:$M$28915,11,FALSE)</f>
        <v>0</v>
      </c>
      <c r="N2407" s="1">
        <f>VLOOKUP($B2407,'[1]ALL ACCESSIONS'!$A$2:$M$28915,12,FALSE)</f>
        <v>0</v>
      </c>
    </row>
    <row r="2408" spans="1:14" x14ac:dyDescent="0.3">
      <c r="A2408" s="1" t="s">
        <v>5901</v>
      </c>
      <c r="B2408" s="1" t="s">
        <v>220</v>
      </c>
      <c r="C2408" s="1" t="str">
        <f>VLOOKUP($B2408,'[1]ALL ACCESSIONS'!$A$2:$M$28915,3,FALSE)</f>
        <v xml:space="preserve">x13-GC2-103 </v>
      </c>
      <c r="D2408" s="1">
        <v>1</v>
      </c>
      <c r="I2408" s="1">
        <f>VLOOKUP($B2408,'[1]ALL ACCESSIONS'!$A$2:$M$28915,7,FALSE)</f>
        <v>0</v>
      </c>
      <c r="J2408" s="1">
        <f>VLOOKUP($B2408,'[1]ALL ACCESSIONS'!$A$2:$M$28915,8,FALSE)</f>
        <v>0</v>
      </c>
      <c r="K2408" s="1">
        <f>VLOOKUP($B2408,'[1]ALL ACCESSIONS'!$A$2:$M$28915,9,FALSE)</f>
        <v>0</v>
      </c>
      <c r="L2408" s="1">
        <f>VLOOKUP($B2408,'[1]ALL ACCESSIONS'!$A$2:$M$28915,10,FALSE)</f>
        <v>0</v>
      </c>
      <c r="M2408" s="1">
        <f>VLOOKUP($B2408,'[1]ALL ACCESSIONS'!$A$2:$M$28915,11,FALSE)</f>
        <v>0</v>
      </c>
      <c r="N2408" s="1">
        <f>VLOOKUP($B2408,'[1]ALL ACCESSIONS'!$A$2:$M$28915,12,FALSE)</f>
        <v>0</v>
      </c>
    </row>
    <row r="2409" spans="1:14" x14ac:dyDescent="0.3">
      <c r="A2409" s="1" t="s">
        <v>5901</v>
      </c>
      <c r="B2409" s="1" t="s">
        <v>223</v>
      </c>
      <c r="C2409" s="1" t="str">
        <f>VLOOKUP($B2409,'[1]ALL ACCESSIONS'!$A$2:$M$28915,3,FALSE)</f>
        <v xml:space="preserve">x13-GC2-103 </v>
      </c>
      <c r="D2409" s="1">
        <v>1</v>
      </c>
      <c r="I2409" s="1">
        <f>VLOOKUP($B2409,'[1]ALL ACCESSIONS'!$A$2:$M$28915,7,FALSE)</f>
        <v>0</v>
      </c>
      <c r="J2409" s="1">
        <f>VLOOKUP($B2409,'[1]ALL ACCESSIONS'!$A$2:$M$28915,8,FALSE)</f>
        <v>0</v>
      </c>
      <c r="K2409" s="1">
        <f>VLOOKUP($B2409,'[1]ALL ACCESSIONS'!$A$2:$M$28915,9,FALSE)</f>
        <v>0</v>
      </c>
      <c r="L2409" s="1">
        <f>VLOOKUP($B2409,'[1]ALL ACCESSIONS'!$A$2:$M$28915,10,FALSE)</f>
        <v>0</v>
      </c>
      <c r="M2409" s="1">
        <f>VLOOKUP($B2409,'[1]ALL ACCESSIONS'!$A$2:$M$28915,11,FALSE)</f>
        <v>0</v>
      </c>
      <c r="N2409" s="1">
        <f>VLOOKUP($B2409,'[1]ALL ACCESSIONS'!$A$2:$M$28915,12,FALSE)</f>
        <v>0</v>
      </c>
    </row>
    <row r="2410" spans="1:14" x14ac:dyDescent="0.3">
      <c r="A2410" s="1" t="s">
        <v>5901</v>
      </c>
      <c r="B2410" s="1" t="s">
        <v>226</v>
      </c>
      <c r="C2410" s="1" t="str">
        <f>VLOOKUP($B2410,'[1]ALL ACCESSIONS'!$A$2:$M$28915,3,FALSE)</f>
        <v xml:space="preserve">x13-GC2-103 </v>
      </c>
      <c r="D2410" s="1">
        <v>1</v>
      </c>
      <c r="I2410" s="1">
        <f>VLOOKUP($B2410,'[1]ALL ACCESSIONS'!$A$2:$M$28915,7,FALSE)</f>
        <v>0</v>
      </c>
      <c r="J2410" s="1">
        <f>VLOOKUP($B2410,'[1]ALL ACCESSIONS'!$A$2:$M$28915,8,FALSE)</f>
        <v>0</v>
      </c>
      <c r="K2410" s="1">
        <f>VLOOKUP($B2410,'[1]ALL ACCESSIONS'!$A$2:$M$28915,9,FALSE)</f>
        <v>0</v>
      </c>
      <c r="L2410" s="1">
        <f>VLOOKUP($B2410,'[1]ALL ACCESSIONS'!$A$2:$M$28915,10,FALSE)</f>
        <v>0</v>
      </c>
      <c r="M2410" s="1">
        <f>VLOOKUP($B2410,'[1]ALL ACCESSIONS'!$A$2:$M$28915,11,FALSE)</f>
        <v>0</v>
      </c>
      <c r="N2410" s="1">
        <f>VLOOKUP($B2410,'[1]ALL ACCESSIONS'!$A$2:$M$28915,12,FALSE)</f>
        <v>0</v>
      </c>
    </row>
    <row r="2411" spans="1:14" x14ac:dyDescent="0.3">
      <c r="A2411" s="1" t="s">
        <v>5901</v>
      </c>
      <c r="B2411" s="1" t="s">
        <v>241</v>
      </c>
      <c r="C2411" s="1" t="str">
        <f>VLOOKUP($B2411,'[1]ALL ACCESSIONS'!$A$2:$M$28915,3,FALSE)</f>
        <v xml:space="preserve">x13-GC2-201 </v>
      </c>
      <c r="D2411" s="1">
        <v>1</v>
      </c>
      <c r="I2411" s="1">
        <f>VLOOKUP($B2411,'[1]ALL ACCESSIONS'!$A$2:$M$28915,7,FALSE)</f>
        <v>0</v>
      </c>
      <c r="J2411" s="1">
        <f>VLOOKUP($B2411,'[1]ALL ACCESSIONS'!$A$2:$M$28915,8,FALSE)</f>
        <v>0</v>
      </c>
      <c r="K2411" s="1">
        <f>VLOOKUP($B2411,'[1]ALL ACCESSIONS'!$A$2:$M$28915,9,FALSE)</f>
        <v>0</v>
      </c>
      <c r="L2411" s="1">
        <f>VLOOKUP($B2411,'[1]ALL ACCESSIONS'!$A$2:$M$28915,10,FALSE)</f>
        <v>0</v>
      </c>
      <c r="M2411" s="1">
        <f>VLOOKUP($B2411,'[1]ALL ACCESSIONS'!$A$2:$M$28915,11,FALSE)</f>
        <v>0</v>
      </c>
      <c r="N2411" s="1">
        <f>VLOOKUP($B2411,'[1]ALL ACCESSIONS'!$A$2:$M$28915,12,FALSE)</f>
        <v>0</v>
      </c>
    </row>
    <row r="2412" spans="1:14" x14ac:dyDescent="0.3">
      <c r="A2412" s="1" t="s">
        <v>5901</v>
      </c>
      <c r="B2412" s="1" t="s">
        <v>242</v>
      </c>
      <c r="C2412" s="1" t="str">
        <f>VLOOKUP($B2412,'[1]ALL ACCESSIONS'!$A$2:$M$28915,3,FALSE)</f>
        <v xml:space="preserve">x13-GC2-201 </v>
      </c>
      <c r="D2412" s="1">
        <v>1</v>
      </c>
      <c r="I2412" s="1">
        <f>VLOOKUP($B2412,'[1]ALL ACCESSIONS'!$A$2:$M$28915,7,FALSE)</f>
        <v>0</v>
      </c>
      <c r="J2412" s="1">
        <f>VLOOKUP($B2412,'[1]ALL ACCESSIONS'!$A$2:$M$28915,8,FALSE)</f>
        <v>0</v>
      </c>
      <c r="K2412" s="1">
        <f>VLOOKUP($B2412,'[1]ALL ACCESSIONS'!$A$2:$M$28915,9,FALSE)</f>
        <v>0</v>
      </c>
      <c r="L2412" s="1">
        <f>VLOOKUP($B2412,'[1]ALL ACCESSIONS'!$A$2:$M$28915,10,FALSE)</f>
        <v>0</v>
      </c>
      <c r="M2412" s="1">
        <f>VLOOKUP($B2412,'[1]ALL ACCESSIONS'!$A$2:$M$28915,11,FALSE)</f>
        <v>0</v>
      </c>
      <c r="N2412" s="1">
        <f>VLOOKUP($B2412,'[1]ALL ACCESSIONS'!$A$2:$M$28915,12,FALSE)</f>
        <v>0</v>
      </c>
    </row>
    <row r="2413" spans="1:14" x14ac:dyDescent="0.3">
      <c r="A2413" s="1" t="s">
        <v>5901</v>
      </c>
      <c r="B2413" s="1" t="s">
        <v>230</v>
      </c>
      <c r="C2413" s="1" t="str">
        <f>VLOOKUP($B2413,'[1]ALL ACCESSIONS'!$A$2:$M$28915,3,FALSE)</f>
        <v xml:space="preserve">x13-GC2-201 </v>
      </c>
      <c r="D2413" s="1">
        <v>1</v>
      </c>
      <c r="I2413" s="1">
        <f>VLOOKUP($B2413,'[1]ALL ACCESSIONS'!$A$2:$M$28915,7,FALSE)</f>
        <v>0</v>
      </c>
      <c r="J2413" s="1">
        <f>VLOOKUP($B2413,'[1]ALL ACCESSIONS'!$A$2:$M$28915,8,FALSE)</f>
        <v>0</v>
      </c>
      <c r="K2413" s="1">
        <f>VLOOKUP($B2413,'[1]ALL ACCESSIONS'!$A$2:$M$28915,9,FALSE)</f>
        <v>0</v>
      </c>
      <c r="L2413" s="1">
        <f>VLOOKUP($B2413,'[1]ALL ACCESSIONS'!$A$2:$M$28915,10,FALSE)</f>
        <v>0</v>
      </c>
      <c r="M2413" s="1">
        <f>VLOOKUP($B2413,'[1]ALL ACCESSIONS'!$A$2:$M$28915,11,FALSE)</f>
        <v>0</v>
      </c>
      <c r="N2413" s="1">
        <f>VLOOKUP($B2413,'[1]ALL ACCESSIONS'!$A$2:$M$28915,12,FALSE)</f>
        <v>0</v>
      </c>
    </row>
    <row r="2414" spans="1:14" x14ac:dyDescent="0.3">
      <c r="A2414" s="1" t="s">
        <v>5901</v>
      </c>
      <c r="B2414" s="1" t="s">
        <v>231</v>
      </c>
      <c r="C2414" s="1" t="str">
        <f>VLOOKUP($B2414,'[1]ALL ACCESSIONS'!$A$2:$M$28915,3,FALSE)</f>
        <v xml:space="preserve">x13-GC2-201 </v>
      </c>
      <c r="D2414" s="1">
        <v>1</v>
      </c>
      <c r="I2414" s="1">
        <f>VLOOKUP($B2414,'[1]ALL ACCESSIONS'!$A$2:$M$28915,7,FALSE)</f>
        <v>0</v>
      </c>
      <c r="J2414" s="1">
        <f>VLOOKUP($B2414,'[1]ALL ACCESSIONS'!$A$2:$M$28915,8,FALSE)</f>
        <v>0</v>
      </c>
      <c r="K2414" s="1">
        <f>VLOOKUP($B2414,'[1]ALL ACCESSIONS'!$A$2:$M$28915,9,FALSE)</f>
        <v>0</v>
      </c>
      <c r="L2414" s="1">
        <f>VLOOKUP($B2414,'[1]ALL ACCESSIONS'!$A$2:$M$28915,10,FALSE)</f>
        <v>0</v>
      </c>
      <c r="M2414" s="1">
        <f>VLOOKUP($B2414,'[1]ALL ACCESSIONS'!$A$2:$M$28915,11,FALSE)</f>
        <v>0</v>
      </c>
      <c r="N2414" s="1">
        <f>VLOOKUP($B2414,'[1]ALL ACCESSIONS'!$A$2:$M$28915,12,FALSE)</f>
        <v>0</v>
      </c>
    </row>
    <row r="2415" spans="1:14" x14ac:dyDescent="0.3">
      <c r="A2415" s="1" t="s">
        <v>5901</v>
      </c>
      <c r="B2415" s="1" t="s">
        <v>232</v>
      </c>
      <c r="C2415" s="1" t="str">
        <f>VLOOKUP($B2415,'[1]ALL ACCESSIONS'!$A$2:$M$28915,3,FALSE)</f>
        <v xml:space="preserve">x13-GC2-201 </v>
      </c>
      <c r="D2415" s="1">
        <v>1</v>
      </c>
      <c r="I2415" s="1">
        <f>VLOOKUP($B2415,'[1]ALL ACCESSIONS'!$A$2:$M$28915,7,FALSE)</f>
        <v>0</v>
      </c>
      <c r="J2415" s="1">
        <f>VLOOKUP($B2415,'[1]ALL ACCESSIONS'!$A$2:$M$28915,8,FALSE)</f>
        <v>0</v>
      </c>
      <c r="K2415" s="1">
        <f>VLOOKUP($B2415,'[1]ALL ACCESSIONS'!$A$2:$M$28915,9,FALSE)</f>
        <v>0</v>
      </c>
      <c r="L2415" s="1">
        <f>VLOOKUP($B2415,'[1]ALL ACCESSIONS'!$A$2:$M$28915,10,FALSE)</f>
        <v>0</v>
      </c>
      <c r="M2415" s="1">
        <f>VLOOKUP($B2415,'[1]ALL ACCESSIONS'!$A$2:$M$28915,11,FALSE)</f>
        <v>0</v>
      </c>
      <c r="N2415" s="1">
        <f>VLOOKUP($B2415,'[1]ALL ACCESSIONS'!$A$2:$M$28915,12,FALSE)</f>
        <v>0</v>
      </c>
    </row>
    <row r="2416" spans="1:14" x14ac:dyDescent="0.3">
      <c r="A2416" s="1" t="s">
        <v>5901</v>
      </c>
      <c r="B2416" s="1" t="s">
        <v>235</v>
      </c>
      <c r="C2416" s="1" t="str">
        <f>VLOOKUP($B2416,'[1]ALL ACCESSIONS'!$A$2:$M$28915,3,FALSE)</f>
        <v xml:space="preserve">x13-GC2-201 </v>
      </c>
      <c r="D2416" s="1">
        <v>1</v>
      </c>
      <c r="I2416" s="1">
        <f>VLOOKUP($B2416,'[1]ALL ACCESSIONS'!$A$2:$M$28915,7,FALSE)</f>
        <v>0</v>
      </c>
      <c r="J2416" s="1">
        <f>VLOOKUP($B2416,'[1]ALL ACCESSIONS'!$A$2:$M$28915,8,FALSE)</f>
        <v>0</v>
      </c>
      <c r="K2416" s="1">
        <f>VLOOKUP($B2416,'[1]ALL ACCESSIONS'!$A$2:$M$28915,9,FALSE)</f>
        <v>0</v>
      </c>
      <c r="L2416" s="1">
        <f>VLOOKUP($B2416,'[1]ALL ACCESSIONS'!$A$2:$M$28915,10,FALSE)</f>
        <v>0</v>
      </c>
      <c r="M2416" s="1">
        <f>VLOOKUP($B2416,'[1]ALL ACCESSIONS'!$A$2:$M$28915,11,FALSE)</f>
        <v>0</v>
      </c>
      <c r="N2416" s="1">
        <f>VLOOKUP($B2416,'[1]ALL ACCESSIONS'!$A$2:$M$28915,12,FALSE)</f>
        <v>0</v>
      </c>
    </row>
    <row r="2417" spans="1:14" x14ac:dyDescent="0.3">
      <c r="A2417" s="1" t="s">
        <v>5901</v>
      </c>
      <c r="B2417" s="1" t="s">
        <v>236</v>
      </c>
      <c r="C2417" s="1" t="str">
        <f>VLOOKUP($B2417,'[1]ALL ACCESSIONS'!$A$2:$M$28915,3,FALSE)</f>
        <v xml:space="preserve">x13-GC2-201 </v>
      </c>
      <c r="D2417" s="1">
        <v>1</v>
      </c>
      <c r="I2417" s="1">
        <f>VLOOKUP($B2417,'[1]ALL ACCESSIONS'!$A$2:$M$28915,7,FALSE)</f>
        <v>0</v>
      </c>
      <c r="J2417" s="1">
        <f>VLOOKUP($B2417,'[1]ALL ACCESSIONS'!$A$2:$M$28915,8,FALSE)</f>
        <v>0</v>
      </c>
      <c r="K2417" s="1">
        <f>VLOOKUP($B2417,'[1]ALL ACCESSIONS'!$A$2:$M$28915,9,FALSE)</f>
        <v>0</v>
      </c>
      <c r="L2417" s="1">
        <f>VLOOKUP($B2417,'[1]ALL ACCESSIONS'!$A$2:$M$28915,10,FALSE)</f>
        <v>0</v>
      </c>
      <c r="M2417" s="1">
        <f>VLOOKUP($B2417,'[1]ALL ACCESSIONS'!$A$2:$M$28915,11,FALSE)</f>
        <v>0</v>
      </c>
      <c r="N2417" s="1">
        <f>VLOOKUP($B2417,'[1]ALL ACCESSIONS'!$A$2:$M$28915,12,FALSE)</f>
        <v>0</v>
      </c>
    </row>
    <row r="2418" spans="1:14" x14ac:dyDescent="0.3">
      <c r="A2418" s="1" t="s">
        <v>5901</v>
      </c>
      <c r="B2418" s="1" t="s">
        <v>237</v>
      </c>
      <c r="C2418" s="1" t="str">
        <f>VLOOKUP($B2418,'[1]ALL ACCESSIONS'!$A$2:$M$28915,3,FALSE)</f>
        <v xml:space="preserve">x13-GC2-201 </v>
      </c>
      <c r="D2418" s="1">
        <v>1</v>
      </c>
      <c r="I2418" s="1">
        <f>VLOOKUP($B2418,'[1]ALL ACCESSIONS'!$A$2:$M$28915,7,FALSE)</f>
        <v>0</v>
      </c>
      <c r="J2418" s="1">
        <f>VLOOKUP($B2418,'[1]ALL ACCESSIONS'!$A$2:$M$28915,8,FALSE)</f>
        <v>0</v>
      </c>
      <c r="K2418" s="1">
        <f>VLOOKUP($B2418,'[1]ALL ACCESSIONS'!$A$2:$M$28915,9,FALSE)</f>
        <v>0</v>
      </c>
      <c r="L2418" s="1">
        <f>VLOOKUP($B2418,'[1]ALL ACCESSIONS'!$A$2:$M$28915,10,FALSE)</f>
        <v>0</v>
      </c>
      <c r="M2418" s="1">
        <f>VLOOKUP($B2418,'[1]ALL ACCESSIONS'!$A$2:$M$28915,11,FALSE)</f>
        <v>0</v>
      </c>
      <c r="N2418" s="1">
        <f>VLOOKUP($B2418,'[1]ALL ACCESSIONS'!$A$2:$M$28915,12,FALSE)</f>
        <v>0</v>
      </c>
    </row>
    <row r="2419" spans="1:14" x14ac:dyDescent="0.3">
      <c r="A2419" s="1" t="s">
        <v>5901</v>
      </c>
      <c r="B2419" s="1" t="s">
        <v>239</v>
      </c>
      <c r="C2419" s="1" t="str">
        <f>VLOOKUP($B2419,'[1]ALL ACCESSIONS'!$A$2:$M$28915,3,FALSE)</f>
        <v xml:space="preserve">x13-GC2-201 </v>
      </c>
      <c r="D2419" s="1">
        <v>1</v>
      </c>
      <c r="I2419" s="1">
        <f>VLOOKUP($B2419,'[1]ALL ACCESSIONS'!$A$2:$M$28915,7,FALSE)</f>
        <v>0</v>
      </c>
      <c r="J2419" s="1">
        <f>VLOOKUP($B2419,'[1]ALL ACCESSIONS'!$A$2:$M$28915,8,FALSE)</f>
        <v>0</v>
      </c>
      <c r="K2419" s="1">
        <f>VLOOKUP($B2419,'[1]ALL ACCESSIONS'!$A$2:$M$28915,9,FALSE)</f>
        <v>0</v>
      </c>
      <c r="L2419" s="1">
        <f>VLOOKUP($B2419,'[1]ALL ACCESSIONS'!$A$2:$M$28915,10,FALSE)</f>
        <v>0</v>
      </c>
      <c r="M2419" s="1">
        <f>VLOOKUP($B2419,'[1]ALL ACCESSIONS'!$A$2:$M$28915,11,FALSE)</f>
        <v>0</v>
      </c>
      <c r="N2419" s="1">
        <f>VLOOKUP($B2419,'[1]ALL ACCESSIONS'!$A$2:$M$28915,12,FALSE)</f>
        <v>0</v>
      </c>
    </row>
    <row r="2420" spans="1:14" x14ac:dyDescent="0.3">
      <c r="A2420" s="1" t="s">
        <v>5901</v>
      </c>
      <c r="B2420" s="1" t="s">
        <v>229</v>
      </c>
      <c r="C2420" s="1" t="str">
        <f>VLOOKUP($B2420,'[1]ALL ACCESSIONS'!$A$2:$M$28915,3,FALSE)</f>
        <v xml:space="preserve">x13-GC2-201 </v>
      </c>
      <c r="D2420" s="1">
        <v>1</v>
      </c>
      <c r="I2420" s="1">
        <f>VLOOKUP($B2420,'[1]ALL ACCESSIONS'!$A$2:$M$28915,7,FALSE)</f>
        <v>0</v>
      </c>
      <c r="J2420" s="1">
        <f>VLOOKUP($B2420,'[1]ALL ACCESSIONS'!$A$2:$M$28915,8,FALSE)</f>
        <v>0</v>
      </c>
      <c r="K2420" s="1">
        <f>VLOOKUP($B2420,'[1]ALL ACCESSIONS'!$A$2:$M$28915,9,FALSE)</f>
        <v>0</v>
      </c>
      <c r="L2420" s="1">
        <f>VLOOKUP($B2420,'[1]ALL ACCESSIONS'!$A$2:$M$28915,10,FALSE)</f>
        <v>0</v>
      </c>
      <c r="M2420" s="1">
        <f>VLOOKUP($B2420,'[1]ALL ACCESSIONS'!$A$2:$M$28915,11,FALSE)</f>
        <v>0</v>
      </c>
      <c r="N2420" s="1">
        <f>VLOOKUP($B2420,'[1]ALL ACCESSIONS'!$A$2:$M$28915,12,FALSE)</f>
        <v>0</v>
      </c>
    </row>
    <row r="2421" spans="1:14" x14ac:dyDescent="0.3">
      <c r="A2421" s="1" t="s">
        <v>5901</v>
      </c>
      <c r="B2421" s="1" t="s">
        <v>244</v>
      </c>
      <c r="C2421" s="1" t="str">
        <f>VLOOKUP($B2421,'[1]ALL ACCESSIONS'!$A$2:$M$28915,3,FALSE)</f>
        <v xml:space="preserve">x13-GC2-205 </v>
      </c>
      <c r="D2421" s="1">
        <v>1</v>
      </c>
      <c r="I2421" s="1">
        <f>VLOOKUP($B2421,'[1]ALL ACCESSIONS'!$A$2:$M$28915,7,FALSE)</f>
        <v>0</v>
      </c>
      <c r="J2421" s="1">
        <f>VLOOKUP($B2421,'[1]ALL ACCESSIONS'!$A$2:$M$28915,8,FALSE)</f>
        <v>0</v>
      </c>
      <c r="K2421" s="1">
        <f>VLOOKUP($B2421,'[1]ALL ACCESSIONS'!$A$2:$M$28915,9,FALSE)</f>
        <v>0</v>
      </c>
      <c r="L2421" s="1">
        <f>VLOOKUP($B2421,'[1]ALL ACCESSIONS'!$A$2:$M$28915,10,FALSE)</f>
        <v>0</v>
      </c>
      <c r="M2421" s="1">
        <f>VLOOKUP($B2421,'[1]ALL ACCESSIONS'!$A$2:$M$28915,11,FALSE)</f>
        <v>0</v>
      </c>
      <c r="N2421" s="1">
        <f>VLOOKUP($B2421,'[1]ALL ACCESSIONS'!$A$2:$M$28915,12,FALSE)</f>
        <v>0</v>
      </c>
    </row>
    <row r="2422" spans="1:14" x14ac:dyDescent="0.3">
      <c r="A2422" s="1" t="s">
        <v>5901</v>
      </c>
      <c r="B2422" s="1" t="s">
        <v>245</v>
      </c>
      <c r="C2422" s="1" t="str">
        <f>VLOOKUP($B2422,'[1]ALL ACCESSIONS'!$A$2:$M$28915,3,FALSE)</f>
        <v xml:space="preserve">x13-GC2-205 </v>
      </c>
      <c r="D2422" s="1">
        <v>1</v>
      </c>
      <c r="I2422" s="1">
        <f>VLOOKUP($B2422,'[1]ALL ACCESSIONS'!$A$2:$M$28915,7,FALSE)</f>
        <v>0</v>
      </c>
      <c r="J2422" s="1">
        <f>VLOOKUP($B2422,'[1]ALL ACCESSIONS'!$A$2:$M$28915,8,FALSE)</f>
        <v>0</v>
      </c>
      <c r="K2422" s="1">
        <f>VLOOKUP($B2422,'[1]ALL ACCESSIONS'!$A$2:$M$28915,9,FALSE)</f>
        <v>0</v>
      </c>
      <c r="L2422" s="1">
        <f>VLOOKUP($B2422,'[1]ALL ACCESSIONS'!$A$2:$M$28915,10,FALSE)</f>
        <v>0</v>
      </c>
      <c r="M2422" s="1">
        <f>VLOOKUP($B2422,'[1]ALL ACCESSIONS'!$A$2:$M$28915,11,FALSE)</f>
        <v>0</v>
      </c>
      <c r="N2422" s="1">
        <f>VLOOKUP($B2422,'[1]ALL ACCESSIONS'!$A$2:$M$28915,12,FALSE)</f>
        <v>0</v>
      </c>
    </row>
    <row r="2423" spans="1:14" x14ac:dyDescent="0.3">
      <c r="A2423" s="1" t="s">
        <v>5901</v>
      </c>
      <c r="B2423" s="1" t="s">
        <v>246</v>
      </c>
      <c r="C2423" s="1" t="str">
        <f>VLOOKUP($B2423,'[1]ALL ACCESSIONS'!$A$2:$M$28915,3,FALSE)</f>
        <v xml:space="preserve">x13-GC2-205 </v>
      </c>
      <c r="D2423" s="1">
        <v>1</v>
      </c>
      <c r="I2423" s="1">
        <f>VLOOKUP($B2423,'[1]ALL ACCESSIONS'!$A$2:$M$28915,7,FALSE)</f>
        <v>0</v>
      </c>
      <c r="J2423" s="1">
        <f>VLOOKUP($B2423,'[1]ALL ACCESSIONS'!$A$2:$M$28915,8,FALSE)</f>
        <v>0</v>
      </c>
      <c r="K2423" s="1">
        <f>VLOOKUP($B2423,'[1]ALL ACCESSIONS'!$A$2:$M$28915,9,FALSE)</f>
        <v>0</v>
      </c>
      <c r="L2423" s="1">
        <f>VLOOKUP($B2423,'[1]ALL ACCESSIONS'!$A$2:$M$28915,10,FALSE)</f>
        <v>0</v>
      </c>
      <c r="M2423" s="1">
        <f>VLOOKUP($B2423,'[1]ALL ACCESSIONS'!$A$2:$M$28915,11,FALSE)</f>
        <v>0</v>
      </c>
      <c r="N2423" s="1">
        <f>VLOOKUP($B2423,'[1]ALL ACCESSIONS'!$A$2:$M$28915,12,FALSE)</f>
        <v>0</v>
      </c>
    </row>
    <row r="2424" spans="1:14" x14ac:dyDescent="0.3">
      <c r="A2424" s="1" t="s">
        <v>5901</v>
      </c>
      <c r="B2424" s="1" t="s">
        <v>247</v>
      </c>
      <c r="C2424" s="1" t="str">
        <f>VLOOKUP($B2424,'[1]ALL ACCESSIONS'!$A$2:$M$28915,3,FALSE)</f>
        <v xml:space="preserve">x13-GC2-205 </v>
      </c>
      <c r="D2424" s="1">
        <v>1</v>
      </c>
      <c r="I2424" s="1">
        <f>VLOOKUP($B2424,'[1]ALL ACCESSIONS'!$A$2:$M$28915,7,FALSE)</f>
        <v>0</v>
      </c>
      <c r="J2424" s="1">
        <f>VLOOKUP($B2424,'[1]ALL ACCESSIONS'!$A$2:$M$28915,8,FALSE)</f>
        <v>0</v>
      </c>
      <c r="K2424" s="1">
        <f>VLOOKUP($B2424,'[1]ALL ACCESSIONS'!$A$2:$M$28915,9,FALSE)</f>
        <v>0</v>
      </c>
      <c r="L2424" s="1">
        <f>VLOOKUP($B2424,'[1]ALL ACCESSIONS'!$A$2:$M$28915,10,FALSE)</f>
        <v>0</v>
      </c>
      <c r="M2424" s="1">
        <f>VLOOKUP($B2424,'[1]ALL ACCESSIONS'!$A$2:$M$28915,11,FALSE)</f>
        <v>0</v>
      </c>
      <c r="N2424" s="1">
        <f>VLOOKUP($B2424,'[1]ALL ACCESSIONS'!$A$2:$M$28915,12,FALSE)</f>
        <v>0</v>
      </c>
    </row>
    <row r="2425" spans="1:14" x14ac:dyDescent="0.3">
      <c r="A2425" s="1" t="s">
        <v>5901</v>
      </c>
      <c r="B2425" s="1" t="s">
        <v>248</v>
      </c>
      <c r="C2425" s="1" t="str">
        <f>VLOOKUP($B2425,'[1]ALL ACCESSIONS'!$A$2:$M$28915,3,FALSE)</f>
        <v xml:space="preserve">x13-GC2-205 </v>
      </c>
      <c r="D2425" s="1">
        <v>1</v>
      </c>
      <c r="I2425" s="1">
        <f>VLOOKUP($B2425,'[1]ALL ACCESSIONS'!$A$2:$M$28915,7,FALSE)</f>
        <v>0</v>
      </c>
      <c r="J2425" s="1">
        <f>VLOOKUP($B2425,'[1]ALL ACCESSIONS'!$A$2:$M$28915,8,FALSE)</f>
        <v>0</v>
      </c>
      <c r="K2425" s="1">
        <f>VLOOKUP($B2425,'[1]ALL ACCESSIONS'!$A$2:$M$28915,9,FALSE)</f>
        <v>0</v>
      </c>
      <c r="L2425" s="1">
        <f>VLOOKUP($B2425,'[1]ALL ACCESSIONS'!$A$2:$M$28915,10,FALSE)</f>
        <v>0</v>
      </c>
      <c r="M2425" s="1">
        <f>VLOOKUP($B2425,'[1]ALL ACCESSIONS'!$A$2:$M$28915,11,FALSE)</f>
        <v>0</v>
      </c>
      <c r="N2425" s="1">
        <f>VLOOKUP($B2425,'[1]ALL ACCESSIONS'!$A$2:$M$28915,12,FALSE)</f>
        <v>0</v>
      </c>
    </row>
    <row r="2426" spans="1:14" x14ac:dyDescent="0.3">
      <c r="A2426" s="1" t="s">
        <v>5901</v>
      </c>
      <c r="B2426" s="1" t="s">
        <v>243</v>
      </c>
      <c r="C2426" s="1" t="str">
        <f>VLOOKUP($B2426,'[1]ALL ACCESSIONS'!$A$2:$M$28915,3,FALSE)</f>
        <v xml:space="preserve">x13-GC2-205 </v>
      </c>
      <c r="D2426" s="1">
        <v>1</v>
      </c>
      <c r="I2426" s="1">
        <f>VLOOKUP($B2426,'[1]ALL ACCESSIONS'!$A$2:$M$28915,7,FALSE)</f>
        <v>0</v>
      </c>
      <c r="J2426" s="1">
        <f>VLOOKUP($B2426,'[1]ALL ACCESSIONS'!$A$2:$M$28915,8,FALSE)</f>
        <v>0</v>
      </c>
      <c r="K2426" s="1">
        <f>VLOOKUP($B2426,'[1]ALL ACCESSIONS'!$A$2:$M$28915,9,FALSE)</f>
        <v>0</v>
      </c>
      <c r="L2426" s="1">
        <f>VLOOKUP($B2426,'[1]ALL ACCESSIONS'!$A$2:$M$28915,10,FALSE)</f>
        <v>0</v>
      </c>
      <c r="M2426" s="1">
        <f>VLOOKUP($B2426,'[1]ALL ACCESSIONS'!$A$2:$M$28915,11,FALSE)</f>
        <v>0</v>
      </c>
      <c r="N2426" s="1">
        <f>VLOOKUP($B2426,'[1]ALL ACCESSIONS'!$A$2:$M$28915,12,FALSE)</f>
        <v>0</v>
      </c>
    </row>
    <row r="2427" spans="1:14" x14ac:dyDescent="0.3">
      <c r="A2427" s="1" t="s">
        <v>5901</v>
      </c>
      <c r="B2427" s="1" t="s">
        <v>249</v>
      </c>
      <c r="C2427" s="1" t="str">
        <f>VLOOKUP($B2427,'[1]ALL ACCESSIONS'!$A$2:$M$28915,3,FALSE)</f>
        <v xml:space="preserve">x13-GC2-205 </v>
      </c>
      <c r="D2427" s="1">
        <v>1</v>
      </c>
      <c r="I2427" s="1">
        <f>VLOOKUP($B2427,'[1]ALL ACCESSIONS'!$A$2:$M$28915,7,FALSE)</f>
        <v>0</v>
      </c>
      <c r="J2427" s="1">
        <f>VLOOKUP($B2427,'[1]ALL ACCESSIONS'!$A$2:$M$28915,8,FALSE)</f>
        <v>0</v>
      </c>
      <c r="K2427" s="1">
        <f>VLOOKUP($B2427,'[1]ALL ACCESSIONS'!$A$2:$M$28915,9,FALSE)</f>
        <v>0</v>
      </c>
      <c r="L2427" s="1">
        <f>VLOOKUP($B2427,'[1]ALL ACCESSIONS'!$A$2:$M$28915,10,FALSE)</f>
        <v>0</v>
      </c>
      <c r="M2427" s="1">
        <f>VLOOKUP($B2427,'[1]ALL ACCESSIONS'!$A$2:$M$28915,11,FALSE)</f>
        <v>0</v>
      </c>
      <c r="N2427" s="1">
        <f>VLOOKUP($B2427,'[1]ALL ACCESSIONS'!$A$2:$M$28915,12,FALSE)</f>
        <v>0</v>
      </c>
    </row>
    <row r="2428" spans="1:14" x14ac:dyDescent="0.3">
      <c r="A2428" s="1" t="s">
        <v>5901</v>
      </c>
      <c r="B2428" s="1" t="s">
        <v>250</v>
      </c>
      <c r="C2428" s="1" t="str">
        <f>VLOOKUP($B2428,'[1]ALL ACCESSIONS'!$A$2:$M$28915,3,FALSE)</f>
        <v xml:space="preserve">x13-GC2-205 </v>
      </c>
      <c r="D2428" s="1">
        <v>1</v>
      </c>
      <c r="I2428" s="1">
        <f>VLOOKUP($B2428,'[1]ALL ACCESSIONS'!$A$2:$M$28915,7,FALSE)</f>
        <v>0</v>
      </c>
      <c r="J2428" s="1">
        <f>VLOOKUP($B2428,'[1]ALL ACCESSIONS'!$A$2:$M$28915,8,FALSE)</f>
        <v>0</v>
      </c>
      <c r="K2428" s="1">
        <f>VLOOKUP($B2428,'[1]ALL ACCESSIONS'!$A$2:$M$28915,9,FALSE)</f>
        <v>0</v>
      </c>
      <c r="L2428" s="1">
        <f>VLOOKUP($B2428,'[1]ALL ACCESSIONS'!$A$2:$M$28915,10,FALSE)</f>
        <v>0</v>
      </c>
      <c r="M2428" s="1">
        <f>VLOOKUP($B2428,'[1]ALL ACCESSIONS'!$A$2:$M$28915,11,FALSE)</f>
        <v>0</v>
      </c>
      <c r="N2428" s="1">
        <f>VLOOKUP($B2428,'[1]ALL ACCESSIONS'!$A$2:$M$28915,12,FALSE)</f>
        <v>0</v>
      </c>
    </row>
    <row r="2429" spans="1:14" x14ac:dyDescent="0.3">
      <c r="A2429" s="1" t="s">
        <v>5901</v>
      </c>
      <c r="B2429" s="1" t="s">
        <v>251</v>
      </c>
      <c r="C2429" s="1" t="str">
        <f>VLOOKUP($B2429,'[1]ALL ACCESSIONS'!$A$2:$M$28915,3,FALSE)</f>
        <v xml:space="preserve">x13-GC2-205 </v>
      </c>
      <c r="D2429" s="1">
        <v>1</v>
      </c>
      <c r="I2429" s="1">
        <f>VLOOKUP($B2429,'[1]ALL ACCESSIONS'!$A$2:$M$28915,7,FALSE)</f>
        <v>0</v>
      </c>
      <c r="J2429" s="1">
        <f>VLOOKUP($B2429,'[1]ALL ACCESSIONS'!$A$2:$M$28915,8,FALSE)</f>
        <v>0</v>
      </c>
      <c r="K2429" s="1">
        <f>VLOOKUP($B2429,'[1]ALL ACCESSIONS'!$A$2:$M$28915,9,FALSE)</f>
        <v>0</v>
      </c>
      <c r="L2429" s="1">
        <f>VLOOKUP($B2429,'[1]ALL ACCESSIONS'!$A$2:$M$28915,10,FALSE)</f>
        <v>0</v>
      </c>
      <c r="M2429" s="1">
        <f>VLOOKUP($B2429,'[1]ALL ACCESSIONS'!$A$2:$M$28915,11,FALSE)</f>
        <v>0</v>
      </c>
      <c r="N2429" s="1">
        <f>VLOOKUP($B2429,'[1]ALL ACCESSIONS'!$A$2:$M$28915,12,FALSE)</f>
        <v>0</v>
      </c>
    </row>
    <row r="2430" spans="1:14" x14ac:dyDescent="0.3">
      <c r="A2430" s="1" t="s">
        <v>5901</v>
      </c>
      <c r="B2430" s="1" t="s">
        <v>252</v>
      </c>
      <c r="C2430" s="1" t="str">
        <f>VLOOKUP($B2430,'[1]ALL ACCESSIONS'!$A$2:$M$28915,3,FALSE)</f>
        <v xml:space="preserve">x13-GC2-205 </v>
      </c>
      <c r="D2430" s="1">
        <v>1</v>
      </c>
      <c r="I2430" s="1">
        <f>VLOOKUP($B2430,'[1]ALL ACCESSIONS'!$A$2:$M$28915,7,FALSE)</f>
        <v>0</v>
      </c>
      <c r="J2430" s="1">
        <f>VLOOKUP($B2430,'[1]ALL ACCESSIONS'!$A$2:$M$28915,8,FALSE)</f>
        <v>0</v>
      </c>
      <c r="K2430" s="1">
        <f>VLOOKUP($B2430,'[1]ALL ACCESSIONS'!$A$2:$M$28915,9,FALSE)</f>
        <v>0</v>
      </c>
      <c r="L2430" s="1">
        <f>VLOOKUP($B2430,'[1]ALL ACCESSIONS'!$A$2:$M$28915,10,FALSE)</f>
        <v>0</v>
      </c>
      <c r="M2430" s="1">
        <f>VLOOKUP($B2430,'[1]ALL ACCESSIONS'!$A$2:$M$28915,11,FALSE)</f>
        <v>0</v>
      </c>
      <c r="N2430" s="1">
        <f>VLOOKUP($B2430,'[1]ALL ACCESSIONS'!$A$2:$M$28915,12,FALSE)</f>
        <v>0</v>
      </c>
    </row>
    <row r="2431" spans="1:14" x14ac:dyDescent="0.3">
      <c r="A2431" s="1" t="s">
        <v>5901</v>
      </c>
      <c r="B2431" s="1" t="s">
        <v>262</v>
      </c>
      <c r="C2431" s="1" t="str">
        <f>VLOOKUP($B2431,'[1]ALL ACCESSIONS'!$A$2:$M$28915,3,FALSE)</f>
        <v xml:space="preserve">x13-GC2-220 </v>
      </c>
      <c r="D2431" s="1">
        <v>1</v>
      </c>
      <c r="I2431" s="1">
        <f>VLOOKUP($B2431,'[1]ALL ACCESSIONS'!$A$2:$M$28915,7,FALSE)</f>
        <v>0</v>
      </c>
      <c r="J2431" s="1">
        <f>VLOOKUP($B2431,'[1]ALL ACCESSIONS'!$A$2:$M$28915,8,FALSE)</f>
        <v>0</v>
      </c>
      <c r="K2431" s="1">
        <f>VLOOKUP($B2431,'[1]ALL ACCESSIONS'!$A$2:$M$28915,9,FALSE)</f>
        <v>0</v>
      </c>
      <c r="L2431" s="1">
        <f>VLOOKUP($B2431,'[1]ALL ACCESSIONS'!$A$2:$M$28915,10,FALSE)</f>
        <v>0</v>
      </c>
      <c r="M2431" s="1">
        <f>VLOOKUP($B2431,'[1]ALL ACCESSIONS'!$A$2:$M$28915,11,FALSE)</f>
        <v>0</v>
      </c>
      <c r="N2431" s="1">
        <f>VLOOKUP($B2431,'[1]ALL ACCESSIONS'!$A$2:$M$28915,12,FALSE)</f>
        <v>0</v>
      </c>
    </row>
    <row r="2432" spans="1:14" x14ac:dyDescent="0.3">
      <c r="A2432" s="1" t="s">
        <v>5901</v>
      </c>
      <c r="B2432" s="1" t="s">
        <v>269</v>
      </c>
      <c r="C2432" s="1" t="str">
        <f>VLOOKUP($B2432,'[1]ALL ACCESSIONS'!$A$2:$M$28915,3,FALSE)</f>
        <v xml:space="preserve">x13-GC2-220 </v>
      </c>
      <c r="D2432" s="1">
        <v>1</v>
      </c>
      <c r="I2432" s="1">
        <f>VLOOKUP($B2432,'[1]ALL ACCESSIONS'!$A$2:$M$28915,7,FALSE)</f>
        <v>0</v>
      </c>
      <c r="J2432" s="1">
        <f>VLOOKUP($B2432,'[1]ALL ACCESSIONS'!$A$2:$M$28915,8,FALSE)</f>
        <v>0</v>
      </c>
      <c r="K2432" s="1">
        <f>VLOOKUP($B2432,'[1]ALL ACCESSIONS'!$A$2:$M$28915,9,FALSE)</f>
        <v>0</v>
      </c>
      <c r="L2432" s="1">
        <f>VLOOKUP($B2432,'[1]ALL ACCESSIONS'!$A$2:$M$28915,10,FALSE)</f>
        <v>0</v>
      </c>
      <c r="M2432" s="1">
        <f>VLOOKUP($B2432,'[1]ALL ACCESSIONS'!$A$2:$M$28915,11,FALSE)</f>
        <v>0</v>
      </c>
      <c r="N2432" s="1">
        <f>VLOOKUP($B2432,'[1]ALL ACCESSIONS'!$A$2:$M$28915,12,FALSE)</f>
        <v>0</v>
      </c>
    </row>
    <row r="2433" spans="1:14" x14ac:dyDescent="0.3">
      <c r="A2433" s="1" t="s">
        <v>5901</v>
      </c>
      <c r="B2433" s="1" t="s">
        <v>275</v>
      </c>
      <c r="C2433" s="1" t="str">
        <f>VLOOKUP($B2433,'[1]ALL ACCESSIONS'!$A$2:$M$28915,3,FALSE)</f>
        <v xml:space="preserve">x13-GC2-221 </v>
      </c>
      <c r="D2433" s="1">
        <v>1</v>
      </c>
      <c r="I2433" s="1">
        <f>VLOOKUP($B2433,'[1]ALL ACCESSIONS'!$A$2:$M$28915,7,FALSE)</f>
        <v>0</v>
      </c>
      <c r="J2433" s="1">
        <f>VLOOKUP($B2433,'[1]ALL ACCESSIONS'!$A$2:$M$28915,8,FALSE)</f>
        <v>0</v>
      </c>
      <c r="K2433" s="1">
        <f>VLOOKUP($B2433,'[1]ALL ACCESSIONS'!$A$2:$M$28915,9,FALSE)</f>
        <v>0</v>
      </c>
      <c r="L2433" s="1">
        <f>VLOOKUP($B2433,'[1]ALL ACCESSIONS'!$A$2:$M$28915,10,FALSE)</f>
        <v>0</v>
      </c>
      <c r="M2433" s="1">
        <f>VLOOKUP($B2433,'[1]ALL ACCESSIONS'!$A$2:$M$28915,11,FALSE)</f>
        <v>0</v>
      </c>
      <c r="N2433" s="1">
        <f>VLOOKUP($B2433,'[1]ALL ACCESSIONS'!$A$2:$M$28915,12,FALSE)</f>
        <v>0</v>
      </c>
    </row>
    <row r="2434" spans="1:14" x14ac:dyDescent="0.3">
      <c r="A2434" s="1" t="s">
        <v>5901</v>
      </c>
      <c r="B2434" s="1" t="s">
        <v>270</v>
      </c>
      <c r="C2434" s="1" t="str">
        <f>VLOOKUP($B2434,'[1]ALL ACCESSIONS'!$A$2:$M$28915,3,FALSE)</f>
        <v xml:space="preserve">x13-GC2-221 </v>
      </c>
      <c r="D2434" s="1">
        <v>1</v>
      </c>
      <c r="I2434" s="1">
        <f>VLOOKUP($B2434,'[1]ALL ACCESSIONS'!$A$2:$M$28915,7,FALSE)</f>
        <v>0</v>
      </c>
      <c r="J2434" s="1">
        <f>VLOOKUP($B2434,'[1]ALL ACCESSIONS'!$A$2:$M$28915,8,FALSE)</f>
        <v>0</v>
      </c>
      <c r="K2434" s="1">
        <f>VLOOKUP($B2434,'[1]ALL ACCESSIONS'!$A$2:$M$28915,9,FALSE)</f>
        <v>0</v>
      </c>
      <c r="L2434" s="1">
        <f>VLOOKUP($B2434,'[1]ALL ACCESSIONS'!$A$2:$M$28915,10,FALSE)</f>
        <v>0</v>
      </c>
      <c r="M2434" s="1">
        <f>VLOOKUP($B2434,'[1]ALL ACCESSIONS'!$A$2:$M$28915,11,FALSE)</f>
        <v>0</v>
      </c>
      <c r="N2434" s="1">
        <f>VLOOKUP($B2434,'[1]ALL ACCESSIONS'!$A$2:$M$28915,12,FALSE)</f>
        <v>0</v>
      </c>
    </row>
    <row r="2435" spans="1:14" x14ac:dyDescent="0.3">
      <c r="A2435" s="1" t="s">
        <v>5901</v>
      </c>
      <c r="B2435" s="1" t="s">
        <v>271</v>
      </c>
      <c r="C2435" s="1" t="str">
        <f>VLOOKUP($B2435,'[1]ALL ACCESSIONS'!$A$2:$M$28915,3,FALSE)</f>
        <v xml:space="preserve">x13-GC2-221 </v>
      </c>
      <c r="D2435" s="1">
        <v>1</v>
      </c>
      <c r="I2435" s="1">
        <f>VLOOKUP($B2435,'[1]ALL ACCESSIONS'!$A$2:$M$28915,7,FALSE)</f>
        <v>0</v>
      </c>
      <c r="J2435" s="1">
        <f>VLOOKUP($B2435,'[1]ALL ACCESSIONS'!$A$2:$M$28915,8,FALSE)</f>
        <v>0</v>
      </c>
      <c r="K2435" s="1">
        <f>VLOOKUP($B2435,'[1]ALL ACCESSIONS'!$A$2:$M$28915,9,FALSE)</f>
        <v>0</v>
      </c>
      <c r="L2435" s="1">
        <f>VLOOKUP($B2435,'[1]ALL ACCESSIONS'!$A$2:$M$28915,10,FALSE)</f>
        <v>0</v>
      </c>
      <c r="M2435" s="1">
        <f>VLOOKUP($B2435,'[1]ALL ACCESSIONS'!$A$2:$M$28915,11,FALSE)</f>
        <v>0</v>
      </c>
      <c r="N2435" s="1">
        <f>VLOOKUP($B2435,'[1]ALL ACCESSIONS'!$A$2:$M$28915,12,FALSE)</f>
        <v>0</v>
      </c>
    </row>
    <row r="2436" spans="1:14" x14ac:dyDescent="0.3">
      <c r="A2436" s="1" t="s">
        <v>5901</v>
      </c>
      <c r="B2436" s="1" t="s">
        <v>272</v>
      </c>
      <c r="C2436" s="1" t="str">
        <f>VLOOKUP($B2436,'[1]ALL ACCESSIONS'!$A$2:$M$28915,3,FALSE)</f>
        <v xml:space="preserve">x13-GC2-221 </v>
      </c>
      <c r="D2436" s="1">
        <v>1</v>
      </c>
      <c r="I2436" s="1">
        <f>VLOOKUP($B2436,'[1]ALL ACCESSIONS'!$A$2:$M$28915,7,FALSE)</f>
        <v>0</v>
      </c>
      <c r="J2436" s="1">
        <f>VLOOKUP($B2436,'[1]ALL ACCESSIONS'!$A$2:$M$28915,8,FALSE)</f>
        <v>0</v>
      </c>
      <c r="K2436" s="1">
        <f>VLOOKUP($B2436,'[1]ALL ACCESSIONS'!$A$2:$M$28915,9,FALSE)</f>
        <v>0</v>
      </c>
      <c r="L2436" s="1">
        <f>VLOOKUP($B2436,'[1]ALL ACCESSIONS'!$A$2:$M$28915,10,FALSE)</f>
        <v>0</v>
      </c>
      <c r="M2436" s="1">
        <f>VLOOKUP($B2436,'[1]ALL ACCESSIONS'!$A$2:$M$28915,11,FALSE)</f>
        <v>0</v>
      </c>
      <c r="N2436" s="1">
        <f>VLOOKUP($B2436,'[1]ALL ACCESSIONS'!$A$2:$M$28915,12,FALSE)</f>
        <v>0</v>
      </c>
    </row>
    <row r="2437" spans="1:14" x14ac:dyDescent="0.3">
      <c r="A2437" s="1" t="s">
        <v>5901</v>
      </c>
      <c r="B2437" s="1" t="s">
        <v>273</v>
      </c>
      <c r="C2437" s="1" t="str">
        <f>VLOOKUP($B2437,'[1]ALL ACCESSIONS'!$A$2:$M$28915,3,FALSE)</f>
        <v xml:space="preserve">x13-GC2-221 </v>
      </c>
      <c r="D2437" s="1">
        <v>1</v>
      </c>
      <c r="I2437" s="1">
        <f>VLOOKUP($B2437,'[1]ALL ACCESSIONS'!$A$2:$M$28915,7,FALSE)</f>
        <v>0</v>
      </c>
      <c r="J2437" s="1">
        <f>VLOOKUP($B2437,'[1]ALL ACCESSIONS'!$A$2:$M$28915,8,FALSE)</f>
        <v>0</v>
      </c>
      <c r="K2437" s="1">
        <f>VLOOKUP($B2437,'[1]ALL ACCESSIONS'!$A$2:$M$28915,9,FALSE)</f>
        <v>0</v>
      </c>
      <c r="L2437" s="1">
        <f>VLOOKUP($B2437,'[1]ALL ACCESSIONS'!$A$2:$M$28915,10,FALSE)</f>
        <v>0</v>
      </c>
      <c r="M2437" s="1">
        <f>VLOOKUP($B2437,'[1]ALL ACCESSIONS'!$A$2:$M$28915,11,FALSE)</f>
        <v>0</v>
      </c>
      <c r="N2437" s="1">
        <f>VLOOKUP($B2437,'[1]ALL ACCESSIONS'!$A$2:$M$28915,12,FALSE)</f>
        <v>0</v>
      </c>
    </row>
    <row r="2438" spans="1:14" x14ac:dyDescent="0.3">
      <c r="A2438" s="1" t="s">
        <v>5901</v>
      </c>
      <c r="B2438" s="1" t="s">
        <v>274</v>
      </c>
      <c r="C2438" s="1" t="str">
        <f>VLOOKUP($B2438,'[1]ALL ACCESSIONS'!$A$2:$M$28915,3,FALSE)</f>
        <v xml:space="preserve">x13-GC2-221 </v>
      </c>
      <c r="D2438" s="1">
        <v>1</v>
      </c>
      <c r="I2438" s="1">
        <f>VLOOKUP($B2438,'[1]ALL ACCESSIONS'!$A$2:$M$28915,7,FALSE)</f>
        <v>0</v>
      </c>
      <c r="J2438" s="1">
        <f>VLOOKUP($B2438,'[1]ALL ACCESSIONS'!$A$2:$M$28915,8,FALSE)</f>
        <v>0</v>
      </c>
      <c r="K2438" s="1">
        <f>VLOOKUP($B2438,'[1]ALL ACCESSIONS'!$A$2:$M$28915,9,FALSE)</f>
        <v>0</v>
      </c>
      <c r="L2438" s="1">
        <f>VLOOKUP($B2438,'[1]ALL ACCESSIONS'!$A$2:$M$28915,10,FALSE)</f>
        <v>0</v>
      </c>
      <c r="M2438" s="1">
        <f>VLOOKUP($B2438,'[1]ALL ACCESSIONS'!$A$2:$M$28915,11,FALSE)</f>
        <v>0</v>
      </c>
      <c r="N2438" s="1">
        <f>VLOOKUP($B2438,'[1]ALL ACCESSIONS'!$A$2:$M$28915,12,FALSE)</f>
        <v>0</v>
      </c>
    </row>
    <row r="2439" spans="1:14" x14ac:dyDescent="0.3">
      <c r="A2439" s="1" t="s">
        <v>5901</v>
      </c>
      <c r="B2439" s="1" t="s">
        <v>277</v>
      </c>
      <c r="C2439" s="1" t="str">
        <f>VLOOKUP($B2439,'[1]ALL ACCESSIONS'!$A$2:$M$28915,3,FALSE)</f>
        <v xml:space="preserve">X15-GC3-004 </v>
      </c>
      <c r="D2439" s="1">
        <v>1</v>
      </c>
      <c r="I2439" s="1">
        <f>VLOOKUP($B2439,'[1]ALL ACCESSIONS'!$A$2:$M$28915,7,FALSE)</f>
        <v>0</v>
      </c>
      <c r="J2439" s="1">
        <f>VLOOKUP($B2439,'[1]ALL ACCESSIONS'!$A$2:$M$28915,8,FALSE)</f>
        <v>0</v>
      </c>
      <c r="K2439" s="1">
        <f>VLOOKUP($B2439,'[1]ALL ACCESSIONS'!$A$2:$M$28915,9,FALSE)</f>
        <v>0</v>
      </c>
      <c r="L2439" s="1">
        <f>VLOOKUP($B2439,'[1]ALL ACCESSIONS'!$A$2:$M$28915,10,FALSE)</f>
        <v>0</v>
      </c>
      <c r="M2439" s="1">
        <f>VLOOKUP($B2439,'[1]ALL ACCESSIONS'!$A$2:$M$28915,11,FALSE)</f>
        <v>0</v>
      </c>
      <c r="N2439" s="1">
        <f>VLOOKUP($B2439,'[1]ALL ACCESSIONS'!$A$2:$M$28915,12,FALSE)</f>
        <v>0</v>
      </c>
    </row>
    <row r="2440" spans="1:14" x14ac:dyDescent="0.3">
      <c r="A2440" s="1" t="s">
        <v>5901</v>
      </c>
      <c r="B2440" s="1" t="s">
        <v>278</v>
      </c>
      <c r="C2440" s="1" t="str">
        <f>VLOOKUP($B2440,'[1]ALL ACCESSIONS'!$A$2:$M$28915,3,FALSE)</f>
        <v xml:space="preserve">X15-GC3-004 </v>
      </c>
      <c r="D2440" s="1">
        <v>1</v>
      </c>
      <c r="I2440" s="1">
        <f>VLOOKUP($B2440,'[1]ALL ACCESSIONS'!$A$2:$M$28915,7,FALSE)</f>
        <v>0</v>
      </c>
      <c r="J2440" s="1">
        <f>VLOOKUP($B2440,'[1]ALL ACCESSIONS'!$A$2:$M$28915,8,FALSE)</f>
        <v>0</v>
      </c>
      <c r="K2440" s="1">
        <f>VLOOKUP($B2440,'[1]ALL ACCESSIONS'!$A$2:$M$28915,9,FALSE)</f>
        <v>0</v>
      </c>
      <c r="L2440" s="1">
        <f>VLOOKUP($B2440,'[1]ALL ACCESSIONS'!$A$2:$M$28915,10,FALSE)</f>
        <v>0</v>
      </c>
      <c r="M2440" s="1">
        <f>VLOOKUP($B2440,'[1]ALL ACCESSIONS'!$A$2:$M$28915,11,FALSE)</f>
        <v>0</v>
      </c>
      <c r="N2440" s="1">
        <f>VLOOKUP($B2440,'[1]ALL ACCESSIONS'!$A$2:$M$28915,12,FALSE)</f>
        <v>0</v>
      </c>
    </row>
    <row r="2441" spans="1:14" x14ac:dyDescent="0.3">
      <c r="A2441" s="1" t="s">
        <v>5901</v>
      </c>
      <c r="B2441" s="1" t="s">
        <v>279</v>
      </c>
      <c r="C2441" s="1" t="str">
        <f>VLOOKUP($B2441,'[1]ALL ACCESSIONS'!$A$2:$M$28915,3,FALSE)</f>
        <v xml:space="preserve">X15-GC3-004 </v>
      </c>
      <c r="D2441" s="1">
        <v>1</v>
      </c>
      <c r="I2441" s="1">
        <f>VLOOKUP($B2441,'[1]ALL ACCESSIONS'!$A$2:$M$28915,7,FALSE)</f>
        <v>0</v>
      </c>
      <c r="J2441" s="1">
        <f>VLOOKUP($B2441,'[1]ALL ACCESSIONS'!$A$2:$M$28915,8,FALSE)</f>
        <v>0</v>
      </c>
      <c r="K2441" s="1">
        <f>VLOOKUP($B2441,'[1]ALL ACCESSIONS'!$A$2:$M$28915,9,FALSE)</f>
        <v>0</v>
      </c>
      <c r="L2441" s="1">
        <f>VLOOKUP($B2441,'[1]ALL ACCESSIONS'!$A$2:$M$28915,10,FALSE)</f>
        <v>0</v>
      </c>
      <c r="M2441" s="1">
        <f>VLOOKUP($B2441,'[1]ALL ACCESSIONS'!$A$2:$M$28915,11,FALSE)</f>
        <v>0</v>
      </c>
      <c r="N2441" s="1">
        <f>VLOOKUP($B2441,'[1]ALL ACCESSIONS'!$A$2:$M$28915,12,FALSE)</f>
        <v>0</v>
      </c>
    </row>
    <row r="2442" spans="1:14" x14ac:dyDescent="0.3">
      <c r="A2442" s="1" t="s">
        <v>5901</v>
      </c>
      <c r="B2442" s="1" t="s">
        <v>280</v>
      </c>
      <c r="C2442" s="1" t="str">
        <f>VLOOKUP($B2442,'[1]ALL ACCESSIONS'!$A$2:$M$28915,3,FALSE)</f>
        <v xml:space="preserve">X15-GC3-013 </v>
      </c>
      <c r="D2442" s="1">
        <v>1</v>
      </c>
      <c r="I2442" s="1">
        <f>VLOOKUP($B2442,'[1]ALL ACCESSIONS'!$A$2:$M$28915,7,FALSE)</f>
        <v>0</v>
      </c>
      <c r="J2442" s="1">
        <f>VLOOKUP($B2442,'[1]ALL ACCESSIONS'!$A$2:$M$28915,8,FALSE)</f>
        <v>0</v>
      </c>
      <c r="K2442" s="1">
        <f>VLOOKUP($B2442,'[1]ALL ACCESSIONS'!$A$2:$M$28915,9,FALSE)</f>
        <v>0</v>
      </c>
      <c r="L2442" s="1">
        <f>VLOOKUP($B2442,'[1]ALL ACCESSIONS'!$A$2:$M$28915,10,FALSE)</f>
        <v>0</v>
      </c>
      <c r="M2442" s="1">
        <f>VLOOKUP($B2442,'[1]ALL ACCESSIONS'!$A$2:$M$28915,11,FALSE)</f>
        <v>0</v>
      </c>
      <c r="N2442" s="1">
        <f>VLOOKUP($B2442,'[1]ALL ACCESSIONS'!$A$2:$M$28915,12,FALSE)</f>
        <v>0</v>
      </c>
    </row>
    <row r="2443" spans="1:14" x14ac:dyDescent="0.3">
      <c r="A2443" s="1" t="s">
        <v>5901</v>
      </c>
      <c r="B2443" s="1" t="s">
        <v>281</v>
      </c>
      <c r="C2443" s="1" t="str">
        <f>VLOOKUP($B2443,'[1]ALL ACCESSIONS'!$A$2:$M$28915,3,FALSE)</f>
        <v xml:space="preserve">X15-GC3-013 </v>
      </c>
      <c r="D2443" s="1">
        <v>1</v>
      </c>
      <c r="I2443" s="1">
        <f>VLOOKUP($B2443,'[1]ALL ACCESSIONS'!$A$2:$M$28915,7,FALSE)</f>
        <v>0</v>
      </c>
      <c r="J2443" s="1">
        <f>VLOOKUP($B2443,'[1]ALL ACCESSIONS'!$A$2:$M$28915,8,FALSE)</f>
        <v>0</v>
      </c>
      <c r="K2443" s="1">
        <f>VLOOKUP($B2443,'[1]ALL ACCESSIONS'!$A$2:$M$28915,9,FALSE)</f>
        <v>0</v>
      </c>
      <c r="L2443" s="1">
        <f>VLOOKUP($B2443,'[1]ALL ACCESSIONS'!$A$2:$M$28915,10,FALSE)</f>
        <v>0</v>
      </c>
      <c r="M2443" s="1">
        <f>VLOOKUP($B2443,'[1]ALL ACCESSIONS'!$A$2:$M$28915,11,FALSE)</f>
        <v>0</v>
      </c>
      <c r="N2443" s="1">
        <f>VLOOKUP($B2443,'[1]ALL ACCESSIONS'!$A$2:$M$28915,12,FALSE)</f>
        <v>0</v>
      </c>
    </row>
    <row r="2444" spans="1:14" x14ac:dyDescent="0.3">
      <c r="A2444" s="1" t="s">
        <v>5901</v>
      </c>
      <c r="B2444" s="1" t="s">
        <v>282</v>
      </c>
      <c r="C2444" s="1" t="str">
        <f>VLOOKUP($B2444,'[1]ALL ACCESSIONS'!$A$2:$M$28915,3,FALSE)</f>
        <v xml:space="preserve">X15-GC3-013 </v>
      </c>
      <c r="D2444" s="1">
        <v>1</v>
      </c>
      <c r="I2444" s="1">
        <f>VLOOKUP($B2444,'[1]ALL ACCESSIONS'!$A$2:$M$28915,7,FALSE)</f>
        <v>0</v>
      </c>
      <c r="J2444" s="1">
        <f>VLOOKUP($B2444,'[1]ALL ACCESSIONS'!$A$2:$M$28915,8,FALSE)</f>
        <v>0</v>
      </c>
      <c r="K2444" s="1">
        <f>VLOOKUP($B2444,'[1]ALL ACCESSIONS'!$A$2:$M$28915,9,FALSE)</f>
        <v>0</v>
      </c>
      <c r="L2444" s="1">
        <f>VLOOKUP($B2444,'[1]ALL ACCESSIONS'!$A$2:$M$28915,10,FALSE)</f>
        <v>0</v>
      </c>
      <c r="M2444" s="1">
        <f>VLOOKUP($B2444,'[1]ALL ACCESSIONS'!$A$2:$M$28915,11,FALSE)</f>
        <v>0</v>
      </c>
      <c r="N2444" s="1">
        <f>VLOOKUP($B2444,'[1]ALL ACCESSIONS'!$A$2:$M$28915,12,FALSE)</f>
        <v>0</v>
      </c>
    </row>
    <row r="2445" spans="1:14" x14ac:dyDescent="0.3">
      <c r="A2445" s="1" t="s">
        <v>5901</v>
      </c>
      <c r="B2445" s="1" t="s">
        <v>283</v>
      </c>
      <c r="C2445" s="1" t="str">
        <f>VLOOKUP($B2445,'[1]ALL ACCESSIONS'!$A$2:$M$28915,3,FALSE)</f>
        <v xml:space="preserve">X15-GC3-016 </v>
      </c>
      <c r="D2445" s="1">
        <v>1</v>
      </c>
      <c r="I2445" s="1">
        <f>VLOOKUP($B2445,'[1]ALL ACCESSIONS'!$A$2:$M$28915,7,FALSE)</f>
        <v>0</v>
      </c>
      <c r="J2445" s="1">
        <f>VLOOKUP($B2445,'[1]ALL ACCESSIONS'!$A$2:$M$28915,8,FALSE)</f>
        <v>0</v>
      </c>
      <c r="K2445" s="1">
        <f>VLOOKUP($B2445,'[1]ALL ACCESSIONS'!$A$2:$M$28915,9,FALSE)</f>
        <v>0</v>
      </c>
      <c r="L2445" s="1">
        <f>VLOOKUP($B2445,'[1]ALL ACCESSIONS'!$A$2:$M$28915,10,FALSE)</f>
        <v>0</v>
      </c>
      <c r="M2445" s="1">
        <f>VLOOKUP($B2445,'[1]ALL ACCESSIONS'!$A$2:$M$28915,11,FALSE)</f>
        <v>0</v>
      </c>
      <c r="N2445" s="1">
        <f>VLOOKUP($B2445,'[1]ALL ACCESSIONS'!$A$2:$M$28915,12,FALSE)</f>
        <v>0</v>
      </c>
    </row>
    <row r="2446" spans="1:14" x14ac:dyDescent="0.3">
      <c r="A2446" s="1" t="s">
        <v>5901</v>
      </c>
      <c r="B2446" s="1" t="s">
        <v>285</v>
      </c>
      <c r="C2446" s="1" t="str">
        <f>VLOOKUP($B2446,'[1]ALL ACCESSIONS'!$A$2:$M$28915,3,FALSE)</f>
        <v xml:space="preserve">X15-GC3-016 </v>
      </c>
      <c r="D2446" s="1">
        <v>1</v>
      </c>
      <c r="I2446" s="1">
        <f>VLOOKUP($B2446,'[1]ALL ACCESSIONS'!$A$2:$M$28915,7,FALSE)</f>
        <v>0</v>
      </c>
      <c r="J2446" s="1">
        <f>VLOOKUP($B2446,'[1]ALL ACCESSIONS'!$A$2:$M$28915,8,FALSE)</f>
        <v>0</v>
      </c>
      <c r="K2446" s="1">
        <f>VLOOKUP($B2446,'[1]ALL ACCESSIONS'!$A$2:$M$28915,9,FALSE)</f>
        <v>0</v>
      </c>
      <c r="L2446" s="1">
        <f>VLOOKUP($B2446,'[1]ALL ACCESSIONS'!$A$2:$M$28915,10,FALSE)</f>
        <v>0</v>
      </c>
      <c r="M2446" s="1">
        <f>VLOOKUP($B2446,'[1]ALL ACCESSIONS'!$A$2:$M$28915,11,FALSE)</f>
        <v>0</v>
      </c>
      <c r="N2446" s="1">
        <f>VLOOKUP($B2446,'[1]ALL ACCESSIONS'!$A$2:$M$28915,12,FALSE)</f>
        <v>0</v>
      </c>
    </row>
    <row r="2447" spans="1:14" x14ac:dyDescent="0.3">
      <c r="A2447" s="1" t="s">
        <v>5901</v>
      </c>
      <c r="B2447" s="1" t="s">
        <v>286</v>
      </c>
      <c r="C2447" s="1" t="str">
        <f>VLOOKUP($B2447,'[1]ALL ACCESSIONS'!$A$2:$M$28915,3,FALSE)</f>
        <v xml:space="preserve">X15-GC3-016 </v>
      </c>
      <c r="D2447" s="1">
        <v>1</v>
      </c>
      <c r="I2447" s="1">
        <f>VLOOKUP($B2447,'[1]ALL ACCESSIONS'!$A$2:$M$28915,7,FALSE)</f>
        <v>0</v>
      </c>
      <c r="J2447" s="1">
        <f>VLOOKUP($B2447,'[1]ALL ACCESSIONS'!$A$2:$M$28915,8,FALSE)</f>
        <v>0</v>
      </c>
      <c r="K2447" s="1">
        <f>VLOOKUP($B2447,'[1]ALL ACCESSIONS'!$A$2:$M$28915,9,FALSE)</f>
        <v>0</v>
      </c>
      <c r="L2447" s="1">
        <f>VLOOKUP($B2447,'[1]ALL ACCESSIONS'!$A$2:$M$28915,10,FALSE)</f>
        <v>0</v>
      </c>
      <c r="M2447" s="1">
        <f>VLOOKUP($B2447,'[1]ALL ACCESSIONS'!$A$2:$M$28915,11,FALSE)</f>
        <v>0</v>
      </c>
      <c r="N2447" s="1">
        <f>VLOOKUP($B2447,'[1]ALL ACCESSIONS'!$A$2:$M$28915,12,FALSE)</f>
        <v>0</v>
      </c>
    </row>
    <row r="2448" spans="1:14" x14ac:dyDescent="0.3">
      <c r="A2448" s="1" t="s">
        <v>5901</v>
      </c>
      <c r="B2448" s="1" t="s">
        <v>284</v>
      </c>
      <c r="C2448" s="1" t="str">
        <f>VLOOKUP($B2448,'[1]ALL ACCESSIONS'!$A$2:$M$28915,3,FALSE)</f>
        <v xml:space="preserve">X15-GC3-016 </v>
      </c>
      <c r="D2448" s="1">
        <v>1</v>
      </c>
      <c r="I2448" s="1">
        <f>VLOOKUP($B2448,'[1]ALL ACCESSIONS'!$A$2:$M$28915,7,FALSE)</f>
        <v>0</v>
      </c>
      <c r="J2448" s="1">
        <f>VLOOKUP($B2448,'[1]ALL ACCESSIONS'!$A$2:$M$28915,8,FALSE)</f>
        <v>0</v>
      </c>
      <c r="K2448" s="1">
        <f>VLOOKUP($B2448,'[1]ALL ACCESSIONS'!$A$2:$M$28915,9,FALSE)</f>
        <v>0</v>
      </c>
      <c r="L2448" s="1">
        <f>VLOOKUP($B2448,'[1]ALL ACCESSIONS'!$A$2:$M$28915,10,FALSE)</f>
        <v>0</v>
      </c>
      <c r="M2448" s="1">
        <f>VLOOKUP($B2448,'[1]ALL ACCESSIONS'!$A$2:$M$28915,11,FALSE)</f>
        <v>0</v>
      </c>
      <c r="N2448" s="1">
        <f>VLOOKUP($B2448,'[1]ALL ACCESSIONS'!$A$2:$M$28915,12,FALSE)</f>
        <v>0</v>
      </c>
    </row>
    <row r="2449" spans="1:14" x14ac:dyDescent="0.3">
      <c r="A2449" s="1" t="s">
        <v>5901</v>
      </c>
      <c r="B2449" s="1" t="s">
        <v>287</v>
      </c>
      <c r="C2449" s="1" t="str">
        <f>VLOOKUP($B2449,'[1]ALL ACCESSIONS'!$A$2:$M$28915,3,FALSE)</f>
        <v xml:space="preserve">X15-GC3-016 </v>
      </c>
      <c r="D2449" s="1">
        <v>1</v>
      </c>
      <c r="I2449" s="1">
        <f>VLOOKUP($B2449,'[1]ALL ACCESSIONS'!$A$2:$M$28915,7,FALSE)</f>
        <v>0</v>
      </c>
      <c r="J2449" s="1">
        <f>VLOOKUP($B2449,'[1]ALL ACCESSIONS'!$A$2:$M$28915,8,FALSE)</f>
        <v>0</v>
      </c>
      <c r="K2449" s="1">
        <f>VLOOKUP($B2449,'[1]ALL ACCESSIONS'!$A$2:$M$28915,9,FALSE)</f>
        <v>0</v>
      </c>
      <c r="L2449" s="1">
        <f>VLOOKUP($B2449,'[1]ALL ACCESSIONS'!$A$2:$M$28915,10,FALSE)</f>
        <v>0</v>
      </c>
      <c r="M2449" s="1">
        <f>VLOOKUP($B2449,'[1]ALL ACCESSIONS'!$A$2:$M$28915,11,FALSE)</f>
        <v>0</v>
      </c>
      <c r="N2449" s="1">
        <f>VLOOKUP($B2449,'[1]ALL ACCESSIONS'!$A$2:$M$28915,12,FALSE)</f>
        <v>0</v>
      </c>
    </row>
    <row r="2450" spans="1:14" x14ac:dyDescent="0.3">
      <c r="A2450" s="1" t="s">
        <v>5901</v>
      </c>
      <c r="B2450" s="1" t="s">
        <v>288</v>
      </c>
      <c r="C2450" s="1" t="str">
        <f>VLOOKUP($B2450,'[1]ALL ACCESSIONS'!$A$2:$M$28915,3,FALSE)</f>
        <v xml:space="preserve">X15-GC3-016 </v>
      </c>
      <c r="D2450" s="1">
        <v>1</v>
      </c>
      <c r="I2450" s="1">
        <f>VLOOKUP($B2450,'[1]ALL ACCESSIONS'!$A$2:$M$28915,7,FALSE)</f>
        <v>0</v>
      </c>
      <c r="J2450" s="1">
        <f>VLOOKUP($B2450,'[1]ALL ACCESSIONS'!$A$2:$M$28915,8,FALSE)</f>
        <v>0</v>
      </c>
      <c r="K2450" s="1">
        <f>VLOOKUP($B2450,'[1]ALL ACCESSIONS'!$A$2:$M$28915,9,FALSE)</f>
        <v>0</v>
      </c>
      <c r="L2450" s="1">
        <f>VLOOKUP($B2450,'[1]ALL ACCESSIONS'!$A$2:$M$28915,10,FALSE)</f>
        <v>0</v>
      </c>
      <c r="M2450" s="1">
        <f>VLOOKUP($B2450,'[1]ALL ACCESSIONS'!$A$2:$M$28915,11,FALSE)</f>
        <v>0</v>
      </c>
      <c r="N2450" s="1">
        <f>VLOOKUP($B2450,'[1]ALL ACCESSIONS'!$A$2:$M$28915,12,FALSE)</f>
        <v>0</v>
      </c>
    </row>
    <row r="2451" spans="1:14" x14ac:dyDescent="0.3">
      <c r="A2451" s="1" t="s">
        <v>5901</v>
      </c>
      <c r="B2451" s="1" t="s">
        <v>289</v>
      </c>
      <c r="C2451" s="1" t="str">
        <f>VLOOKUP($B2451,'[1]ALL ACCESSIONS'!$A$2:$M$28915,3,FALSE)</f>
        <v xml:space="preserve">X15-GC3-016 </v>
      </c>
      <c r="D2451" s="1">
        <v>1</v>
      </c>
      <c r="I2451" s="1">
        <f>VLOOKUP($B2451,'[1]ALL ACCESSIONS'!$A$2:$M$28915,7,FALSE)</f>
        <v>0</v>
      </c>
      <c r="J2451" s="1">
        <f>VLOOKUP($B2451,'[1]ALL ACCESSIONS'!$A$2:$M$28915,8,FALSE)</f>
        <v>0</v>
      </c>
      <c r="K2451" s="1">
        <f>VLOOKUP($B2451,'[1]ALL ACCESSIONS'!$A$2:$M$28915,9,FALSE)</f>
        <v>0</v>
      </c>
      <c r="L2451" s="1">
        <f>VLOOKUP($B2451,'[1]ALL ACCESSIONS'!$A$2:$M$28915,10,FALSE)</f>
        <v>0</v>
      </c>
      <c r="M2451" s="1">
        <f>VLOOKUP($B2451,'[1]ALL ACCESSIONS'!$A$2:$M$28915,11,FALSE)</f>
        <v>0</v>
      </c>
      <c r="N2451" s="1">
        <f>VLOOKUP($B2451,'[1]ALL ACCESSIONS'!$A$2:$M$28915,12,FALSE)</f>
        <v>0</v>
      </c>
    </row>
    <row r="2452" spans="1:14" x14ac:dyDescent="0.3">
      <c r="A2452" s="1" t="s">
        <v>5901</v>
      </c>
      <c r="B2452" s="1" t="s">
        <v>290</v>
      </c>
      <c r="C2452" s="1" t="str">
        <f>VLOOKUP($B2452,'[1]ALL ACCESSIONS'!$A$2:$M$28915,3,FALSE)</f>
        <v xml:space="preserve">X15-GC3-016 </v>
      </c>
      <c r="D2452" s="1">
        <v>1</v>
      </c>
      <c r="I2452" s="1">
        <f>VLOOKUP($B2452,'[1]ALL ACCESSIONS'!$A$2:$M$28915,7,FALSE)</f>
        <v>0</v>
      </c>
      <c r="J2452" s="1">
        <f>VLOOKUP($B2452,'[1]ALL ACCESSIONS'!$A$2:$M$28915,8,FALSE)</f>
        <v>0</v>
      </c>
      <c r="K2452" s="1">
        <f>VLOOKUP($B2452,'[1]ALL ACCESSIONS'!$A$2:$M$28915,9,FALSE)</f>
        <v>0</v>
      </c>
      <c r="L2452" s="1">
        <f>VLOOKUP($B2452,'[1]ALL ACCESSIONS'!$A$2:$M$28915,10,FALSE)</f>
        <v>0</v>
      </c>
      <c r="M2452" s="1">
        <f>VLOOKUP($B2452,'[1]ALL ACCESSIONS'!$A$2:$M$28915,11,FALSE)</f>
        <v>0</v>
      </c>
      <c r="N2452" s="1">
        <f>VLOOKUP($B2452,'[1]ALL ACCESSIONS'!$A$2:$M$28915,12,FALSE)</f>
        <v>0</v>
      </c>
    </row>
    <row r="2453" spans="1:14" x14ac:dyDescent="0.3">
      <c r="A2453" s="1" t="s">
        <v>5901</v>
      </c>
      <c r="B2453" s="1" t="s">
        <v>291</v>
      </c>
      <c r="C2453" s="1" t="str">
        <f>VLOOKUP($B2453,'[1]ALL ACCESSIONS'!$A$2:$M$28915,3,FALSE)</f>
        <v xml:space="preserve">X15-GC3-016 </v>
      </c>
      <c r="D2453" s="1">
        <v>1</v>
      </c>
      <c r="I2453" s="1">
        <f>VLOOKUP($B2453,'[1]ALL ACCESSIONS'!$A$2:$M$28915,7,FALSE)</f>
        <v>0</v>
      </c>
      <c r="J2453" s="1">
        <f>VLOOKUP($B2453,'[1]ALL ACCESSIONS'!$A$2:$M$28915,8,FALSE)</f>
        <v>0</v>
      </c>
      <c r="K2453" s="1">
        <f>VLOOKUP($B2453,'[1]ALL ACCESSIONS'!$A$2:$M$28915,9,FALSE)</f>
        <v>0</v>
      </c>
      <c r="L2453" s="1">
        <f>VLOOKUP($B2453,'[1]ALL ACCESSIONS'!$A$2:$M$28915,10,FALSE)</f>
        <v>0</v>
      </c>
      <c r="M2453" s="1">
        <f>VLOOKUP($B2453,'[1]ALL ACCESSIONS'!$A$2:$M$28915,11,FALSE)</f>
        <v>0</v>
      </c>
      <c r="N2453" s="1">
        <f>VLOOKUP($B2453,'[1]ALL ACCESSIONS'!$A$2:$M$28915,12,FALSE)</f>
        <v>0</v>
      </c>
    </row>
    <row r="2454" spans="1:14" x14ac:dyDescent="0.3">
      <c r="A2454" s="1" t="s">
        <v>5901</v>
      </c>
      <c r="B2454" s="1" t="s">
        <v>292</v>
      </c>
      <c r="C2454" s="1" t="str">
        <f>VLOOKUP($B2454,'[1]ALL ACCESSIONS'!$A$2:$M$28915,3,FALSE)</f>
        <v xml:space="preserve">X15-GC3-016 </v>
      </c>
      <c r="D2454" s="1">
        <v>1</v>
      </c>
      <c r="I2454" s="1">
        <f>VLOOKUP($B2454,'[1]ALL ACCESSIONS'!$A$2:$M$28915,7,FALSE)</f>
        <v>0</v>
      </c>
      <c r="J2454" s="1">
        <f>VLOOKUP($B2454,'[1]ALL ACCESSIONS'!$A$2:$M$28915,8,FALSE)</f>
        <v>0</v>
      </c>
      <c r="K2454" s="1">
        <f>VLOOKUP($B2454,'[1]ALL ACCESSIONS'!$A$2:$M$28915,9,FALSE)</f>
        <v>0</v>
      </c>
      <c r="L2454" s="1">
        <f>VLOOKUP($B2454,'[1]ALL ACCESSIONS'!$A$2:$M$28915,10,FALSE)</f>
        <v>0</v>
      </c>
      <c r="M2454" s="1">
        <f>VLOOKUP($B2454,'[1]ALL ACCESSIONS'!$A$2:$M$28915,11,FALSE)</f>
        <v>0</v>
      </c>
      <c r="N2454" s="1">
        <f>VLOOKUP($B2454,'[1]ALL ACCESSIONS'!$A$2:$M$28915,12,FALSE)</f>
        <v>0</v>
      </c>
    </row>
    <row r="2455" spans="1:14" x14ac:dyDescent="0.3">
      <c r="A2455" s="1" t="s">
        <v>5901</v>
      </c>
      <c r="B2455" s="1" t="s">
        <v>299</v>
      </c>
      <c r="C2455" s="1" t="str">
        <f>VLOOKUP($B2455,'[1]ALL ACCESSIONS'!$A$2:$M$28915,3,FALSE)</f>
        <v xml:space="preserve">X15-GC3-017 </v>
      </c>
      <c r="D2455" s="1">
        <v>1</v>
      </c>
      <c r="I2455" s="1">
        <f>VLOOKUP($B2455,'[1]ALL ACCESSIONS'!$A$2:$M$28915,7,FALSE)</f>
        <v>0</v>
      </c>
      <c r="J2455" s="1">
        <f>VLOOKUP($B2455,'[1]ALL ACCESSIONS'!$A$2:$M$28915,8,FALSE)</f>
        <v>0</v>
      </c>
      <c r="K2455" s="1">
        <f>VLOOKUP($B2455,'[1]ALL ACCESSIONS'!$A$2:$M$28915,9,FALSE)</f>
        <v>0</v>
      </c>
      <c r="L2455" s="1">
        <f>VLOOKUP($B2455,'[1]ALL ACCESSIONS'!$A$2:$M$28915,10,FALSE)</f>
        <v>0</v>
      </c>
      <c r="M2455" s="1">
        <f>VLOOKUP($B2455,'[1]ALL ACCESSIONS'!$A$2:$M$28915,11,FALSE)</f>
        <v>0</v>
      </c>
      <c r="N2455" s="1">
        <f>VLOOKUP($B2455,'[1]ALL ACCESSIONS'!$A$2:$M$28915,12,FALSE)</f>
        <v>0</v>
      </c>
    </row>
    <row r="2456" spans="1:14" x14ac:dyDescent="0.3">
      <c r="A2456" s="1" t="s">
        <v>5901</v>
      </c>
      <c r="B2456" s="1" t="s">
        <v>300</v>
      </c>
      <c r="C2456" s="1" t="str">
        <f>VLOOKUP($B2456,'[1]ALL ACCESSIONS'!$A$2:$M$28915,3,FALSE)</f>
        <v xml:space="preserve">X15-GC3-017 </v>
      </c>
      <c r="D2456" s="1">
        <v>1</v>
      </c>
      <c r="I2456" s="1">
        <f>VLOOKUP($B2456,'[1]ALL ACCESSIONS'!$A$2:$M$28915,7,FALSE)</f>
        <v>0</v>
      </c>
      <c r="J2456" s="1">
        <f>VLOOKUP($B2456,'[1]ALL ACCESSIONS'!$A$2:$M$28915,8,FALSE)</f>
        <v>0</v>
      </c>
      <c r="K2456" s="1">
        <f>VLOOKUP($B2456,'[1]ALL ACCESSIONS'!$A$2:$M$28915,9,FALSE)</f>
        <v>0</v>
      </c>
      <c r="L2456" s="1">
        <f>VLOOKUP($B2456,'[1]ALL ACCESSIONS'!$A$2:$M$28915,10,FALSE)</f>
        <v>0</v>
      </c>
      <c r="M2456" s="1">
        <f>VLOOKUP($B2456,'[1]ALL ACCESSIONS'!$A$2:$M$28915,11,FALSE)</f>
        <v>0</v>
      </c>
      <c r="N2456" s="1">
        <f>VLOOKUP($B2456,'[1]ALL ACCESSIONS'!$A$2:$M$28915,12,FALSE)</f>
        <v>0</v>
      </c>
    </row>
    <row r="2457" spans="1:14" x14ac:dyDescent="0.3">
      <c r="A2457" s="1" t="s">
        <v>5901</v>
      </c>
      <c r="B2457" s="1" t="s">
        <v>301</v>
      </c>
      <c r="C2457" s="1" t="str">
        <f>VLOOKUP($B2457,'[1]ALL ACCESSIONS'!$A$2:$M$28915,3,FALSE)</f>
        <v xml:space="preserve">X15-GC3-017 </v>
      </c>
      <c r="D2457" s="1">
        <v>1</v>
      </c>
      <c r="I2457" s="1">
        <f>VLOOKUP($B2457,'[1]ALL ACCESSIONS'!$A$2:$M$28915,7,FALSE)</f>
        <v>0</v>
      </c>
      <c r="J2457" s="1">
        <f>VLOOKUP($B2457,'[1]ALL ACCESSIONS'!$A$2:$M$28915,8,FALSE)</f>
        <v>0</v>
      </c>
      <c r="K2457" s="1">
        <f>VLOOKUP($B2457,'[1]ALL ACCESSIONS'!$A$2:$M$28915,9,FALSE)</f>
        <v>0</v>
      </c>
      <c r="L2457" s="1">
        <f>VLOOKUP($B2457,'[1]ALL ACCESSIONS'!$A$2:$M$28915,10,FALSE)</f>
        <v>0</v>
      </c>
      <c r="M2457" s="1">
        <f>VLOOKUP($B2457,'[1]ALL ACCESSIONS'!$A$2:$M$28915,11,FALSE)</f>
        <v>0</v>
      </c>
      <c r="N2457" s="1">
        <f>VLOOKUP($B2457,'[1]ALL ACCESSIONS'!$A$2:$M$28915,12,FALSE)</f>
        <v>0</v>
      </c>
    </row>
    <row r="2458" spans="1:14" x14ac:dyDescent="0.3">
      <c r="A2458" s="1" t="s">
        <v>5901</v>
      </c>
      <c r="B2458" s="1" t="s">
        <v>294</v>
      </c>
      <c r="C2458" s="1" t="str">
        <f>VLOOKUP($B2458,'[1]ALL ACCESSIONS'!$A$2:$M$28915,3,FALSE)</f>
        <v xml:space="preserve">X15-GC3-017 </v>
      </c>
      <c r="D2458" s="1">
        <v>1</v>
      </c>
      <c r="I2458" s="1">
        <f>VLOOKUP($B2458,'[1]ALL ACCESSIONS'!$A$2:$M$28915,7,FALSE)</f>
        <v>0</v>
      </c>
      <c r="J2458" s="1">
        <f>VLOOKUP($B2458,'[1]ALL ACCESSIONS'!$A$2:$M$28915,8,FALSE)</f>
        <v>0</v>
      </c>
      <c r="K2458" s="1">
        <f>VLOOKUP($B2458,'[1]ALL ACCESSIONS'!$A$2:$M$28915,9,FALSE)</f>
        <v>0</v>
      </c>
      <c r="L2458" s="1">
        <f>VLOOKUP($B2458,'[1]ALL ACCESSIONS'!$A$2:$M$28915,10,FALSE)</f>
        <v>0</v>
      </c>
      <c r="M2458" s="1">
        <f>VLOOKUP($B2458,'[1]ALL ACCESSIONS'!$A$2:$M$28915,11,FALSE)</f>
        <v>0</v>
      </c>
      <c r="N2458" s="1">
        <f>VLOOKUP($B2458,'[1]ALL ACCESSIONS'!$A$2:$M$28915,12,FALSE)</f>
        <v>0</v>
      </c>
    </row>
    <row r="2459" spans="1:14" x14ac:dyDescent="0.3">
      <c r="A2459" s="1" t="s">
        <v>5901</v>
      </c>
      <c r="B2459" s="1" t="s">
        <v>295</v>
      </c>
      <c r="C2459" s="1" t="str">
        <f>VLOOKUP($B2459,'[1]ALL ACCESSIONS'!$A$2:$M$28915,3,FALSE)</f>
        <v xml:space="preserve">X15-GC3-017 </v>
      </c>
      <c r="D2459" s="1">
        <v>1</v>
      </c>
      <c r="I2459" s="1">
        <f>VLOOKUP($B2459,'[1]ALL ACCESSIONS'!$A$2:$M$28915,7,FALSE)</f>
        <v>0</v>
      </c>
      <c r="J2459" s="1">
        <f>VLOOKUP($B2459,'[1]ALL ACCESSIONS'!$A$2:$M$28915,8,FALSE)</f>
        <v>0</v>
      </c>
      <c r="K2459" s="1">
        <f>VLOOKUP($B2459,'[1]ALL ACCESSIONS'!$A$2:$M$28915,9,FALSE)</f>
        <v>0</v>
      </c>
      <c r="L2459" s="1">
        <f>VLOOKUP($B2459,'[1]ALL ACCESSIONS'!$A$2:$M$28915,10,FALSE)</f>
        <v>0</v>
      </c>
      <c r="M2459" s="1">
        <f>VLOOKUP($B2459,'[1]ALL ACCESSIONS'!$A$2:$M$28915,11,FALSE)</f>
        <v>0</v>
      </c>
      <c r="N2459" s="1">
        <f>VLOOKUP($B2459,'[1]ALL ACCESSIONS'!$A$2:$M$28915,12,FALSE)</f>
        <v>0</v>
      </c>
    </row>
    <row r="2460" spans="1:14" x14ac:dyDescent="0.3">
      <c r="A2460" s="1" t="s">
        <v>5901</v>
      </c>
      <c r="B2460" s="1" t="s">
        <v>293</v>
      </c>
      <c r="C2460" s="1" t="str">
        <f>VLOOKUP($B2460,'[1]ALL ACCESSIONS'!$A$2:$M$28915,3,FALSE)</f>
        <v xml:space="preserve">X15-GC3-017 </v>
      </c>
      <c r="D2460" s="1">
        <v>1</v>
      </c>
      <c r="I2460" s="1">
        <f>VLOOKUP($B2460,'[1]ALL ACCESSIONS'!$A$2:$M$28915,7,FALSE)</f>
        <v>0</v>
      </c>
      <c r="J2460" s="1">
        <f>VLOOKUP($B2460,'[1]ALL ACCESSIONS'!$A$2:$M$28915,8,FALSE)</f>
        <v>0</v>
      </c>
      <c r="K2460" s="1">
        <f>VLOOKUP($B2460,'[1]ALL ACCESSIONS'!$A$2:$M$28915,9,FALSE)</f>
        <v>0</v>
      </c>
      <c r="L2460" s="1">
        <f>VLOOKUP($B2460,'[1]ALL ACCESSIONS'!$A$2:$M$28915,10,FALSE)</f>
        <v>0</v>
      </c>
      <c r="M2460" s="1">
        <f>VLOOKUP($B2460,'[1]ALL ACCESSIONS'!$A$2:$M$28915,11,FALSE)</f>
        <v>0</v>
      </c>
      <c r="N2460" s="1">
        <f>VLOOKUP($B2460,'[1]ALL ACCESSIONS'!$A$2:$M$28915,12,FALSE)</f>
        <v>0</v>
      </c>
    </row>
    <row r="2461" spans="1:14" x14ac:dyDescent="0.3">
      <c r="A2461" s="1" t="s">
        <v>5901</v>
      </c>
      <c r="B2461" s="1" t="s">
        <v>297</v>
      </c>
      <c r="C2461" s="1" t="str">
        <f>VLOOKUP($B2461,'[1]ALL ACCESSIONS'!$A$2:$M$28915,3,FALSE)</f>
        <v xml:space="preserve">X15-GC3-017 </v>
      </c>
      <c r="D2461" s="1">
        <v>1</v>
      </c>
      <c r="I2461" s="1">
        <f>VLOOKUP($B2461,'[1]ALL ACCESSIONS'!$A$2:$M$28915,7,FALSE)</f>
        <v>0</v>
      </c>
      <c r="J2461" s="1">
        <f>VLOOKUP($B2461,'[1]ALL ACCESSIONS'!$A$2:$M$28915,8,FALSE)</f>
        <v>0</v>
      </c>
      <c r="K2461" s="1">
        <f>VLOOKUP($B2461,'[1]ALL ACCESSIONS'!$A$2:$M$28915,9,FALSE)</f>
        <v>0</v>
      </c>
      <c r="L2461" s="1">
        <f>VLOOKUP($B2461,'[1]ALL ACCESSIONS'!$A$2:$M$28915,10,FALSE)</f>
        <v>0</v>
      </c>
      <c r="M2461" s="1">
        <f>VLOOKUP($B2461,'[1]ALL ACCESSIONS'!$A$2:$M$28915,11,FALSE)</f>
        <v>0</v>
      </c>
      <c r="N2461" s="1">
        <f>VLOOKUP($B2461,'[1]ALL ACCESSIONS'!$A$2:$M$28915,12,FALSE)</f>
        <v>0</v>
      </c>
    </row>
    <row r="2462" spans="1:14" x14ac:dyDescent="0.3">
      <c r="A2462" s="1" t="s">
        <v>5901</v>
      </c>
      <c r="B2462" s="1" t="s">
        <v>298</v>
      </c>
      <c r="C2462" s="1" t="str">
        <f>VLOOKUP($B2462,'[1]ALL ACCESSIONS'!$A$2:$M$28915,3,FALSE)</f>
        <v xml:space="preserve">X15-GC3-017 </v>
      </c>
      <c r="D2462" s="1">
        <v>1</v>
      </c>
      <c r="I2462" s="1">
        <f>VLOOKUP($B2462,'[1]ALL ACCESSIONS'!$A$2:$M$28915,7,FALSE)</f>
        <v>0</v>
      </c>
      <c r="J2462" s="1">
        <f>VLOOKUP($B2462,'[1]ALL ACCESSIONS'!$A$2:$M$28915,8,FALSE)</f>
        <v>0</v>
      </c>
      <c r="K2462" s="1">
        <f>VLOOKUP($B2462,'[1]ALL ACCESSIONS'!$A$2:$M$28915,9,FALSE)</f>
        <v>0</v>
      </c>
      <c r="L2462" s="1">
        <f>VLOOKUP($B2462,'[1]ALL ACCESSIONS'!$A$2:$M$28915,10,FALSE)</f>
        <v>0</v>
      </c>
      <c r="M2462" s="1">
        <f>VLOOKUP($B2462,'[1]ALL ACCESSIONS'!$A$2:$M$28915,11,FALSE)</f>
        <v>0</v>
      </c>
      <c r="N2462" s="1">
        <f>VLOOKUP($B2462,'[1]ALL ACCESSIONS'!$A$2:$M$28915,12,FALSE)</f>
        <v>0</v>
      </c>
    </row>
    <row r="2463" spans="1:14" x14ac:dyDescent="0.3">
      <c r="A2463" s="1" t="s">
        <v>5901</v>
      </c>
      <c r="B2463" s="1" t="s">
        <v>310</v>
      </c>
      <c r="C2463" s="1" t="str">
        <f>VLOOKUP($B2463,'[1]ALL ACCESSIONS'!$A$2:$M$28915,3,FALSE)</f>
        <v xml:space="preserve">X15-GC3-018 </v>
      </c>
      <c r="D2463" s="1">
        <v>1</v>
      </c>
      <c r="I2463" s="1">
        <f>VLOOKUP($B2463,'[1]ALL ACCESSIONS'!$A$2:$M$28915,7,FALSE)</f>
        <v>0</v>
      </c>
      <c r="J2463" s="1">
        <f>VLOOKUP($B2463,'[1]ALL ACCESSIONS'!$A$2:$M$28915,8,FALSE)</f>
        <v>0</v>
      </c>
      <c r="K2463" s="1">
        <f>VLOOKUP($B2463,'[1]ALL ACCESSIONS'!$A$2:$M$28915,9,FALSE)</f>
        <v>0</v>
      </c>
      <c r="L2463" s="1">
        <f>VLOOKUP($B2463,'[1]ALL ACCESSIONS'!$A$2:$M$28915,10,FALSE)</f>
        <v>0</v>
      </c>
      <c r="M2463" s="1">
        <f>VLOOKUP($B2463,'[1]ALL ACCESSIONS'!$A$2:$M$28915,11,FALSE)</f>
        <v>0</v>
      </c>
      <c r="N2463" s="1">
        <f>VLOOKUP($B2463,'[1]ALL ACCESSIONS'!$A$2:$M$28915,12,FALSE)</f>
        <v>0</v>
      </c>
    </row>
    <row r="2464" spans="1:14" x14ac:dyDescent="0.3">
      <c r="A2464" s="1" t="s">
        <v>5901</v>
      </c>
      <c r="B2464" s="1" t="s">
        <v>311</v>
      </c>
      <c r="C2464" s="1" t="str">
        <f>VLOOKUP($B2464,'[1]ALL ACCESSIONS'!$A$2:$M$28915,3,FALSE)</f>
        <v xml:space="preserve">X15-GC3-018 </v>
      </c>
      <c r="D2464" s="1">
        <v>1</v>
      </c>
      <c r="I2464" s="1">
        <f>VLOOKUP($B2464,'[1]ALL ACCESSIONS'!$A$2:$M$28915,7,FALSE)</f>
        <v>0</v>
      </c>
      <c r="J2464" s="1">
        <f>VLOOKUP($B2464,'[1]ALL ACCESSIONS'!$A$2:$M$28915,8,FALSE)</f>
        <v>0</v>
      </c>
      <c r="K2464" s="1">
        <f>VLOOKUP($B2464,'[1]ALL ACCESSIONS'!$A$2:$M$28915,9,FALSE)</f>
        <v>0</v>
      </c>
      <c r="L2464" s="1">
        <f>VLOOKUP($B2464,'[1]ALL ACCESSIONS'!$A$2:$M$28915,10,FALSE)</f>
        <v>0</v>
      </c>
      <c r="M2464" s="1">
        <f>VLOOKUP($B2464,'[1]ALL ACCESSIONS'!$A$2:$M$28915,11,FALSE)</f>
        <v>0</v>
      </c>
      <c r="N2464" s="1">
        <f>VLOOKUP($B2464,'[1]ALL ACCESSIONS'!$A$2:$M$28915,12,FALSE)</f>
        <v>0</v>
      </c>
    </row>
    <row r="2465" spans="1:14" x14ac:dyDescent="0.3">
      <c r="A2465" s="1" t="s">
        <v>5901</v>
      </c>
      <c r="B2465" s="1" t="s">
        <v>302</v>
      </c>
      <c r="C2465" s="1" t="str">
        <f>VLOOKUP($B2465,'[1]ALL ACCESSIONS'!$A$2:$M$28915,3,FALSE)</f>
        <v xml:space="preserve">X15-GC3-018 </v>
      </c>
      <c r="D2465" s="1">
        <v>1</v>
      </c>
      <c r="I2465" s="1">
        <f>VLOOKUP($B2465,'[1]ALL ACCESSIONS'!$A$2:$M$28915,7,FALSE)</f>
        <v>0</v>
      </c>
      <c r="J2465" s="1">
        <f>VLOOKUP($B2465,'[1]ALL ACCESSIONS'!$A$2:$M$28915,8,FALSE)</f>
        <v>0</v>
      </c>
      <c r="K2465" s="1">
        <f>VLOOKUP($B2465,'[1]ALL ACCESSIONS'!$A$2:$M$28915,9,FALSE)</f>
        <v>0</v>
      </c>
      <c r="L2465" s="1">
        <f>VLOOKUP($B2465,'[1]ALL ACCESSIONS'!$A$2:$M$28915,10,FALSE)</f>
        <v>0</v>
      </c>
      <c r="M2465" s="1">
        <f>VLOOKUP($B2465,'[1]ALL ACCESSIONS'!$A$2:$M$28915,11,FALSE)</f>
        <v>0</v>
      </c>
      <c r="N2465" s="1">
        <f>VLOOKUP($B2465,'[1]ALL ACCESSIONS'!$A$2:$M$28915,12,FALSE)</f>
        <v>0</v>
      </c>
    </row>
    <row r="2466" spans="1:14" x14ac:dyDescent="0.3">
      <c r="A2466" s="1" t="s">
        <v>5901</v>
      </c>
      <c r="B2466" s="1" t="s">
        <v>304</v>
      </c>
      <c r="C2466" s="1" t="str">
        <f>VLOOKUP($B2466,'[1]ALL ACCESSIONS'!$A$2:$M$28915,3,FALSE)</f>
        <v xml:space="preserve">X15-GC3-018 </v>
      </c>
      <c r="D2466" s="1">
        <v>1</v>
      </c>
      <c r="I2466" s="1">
        <f>VLOOKUP($B2466,'[1]ALL ACCESSIONS'!$A$2:$M$28915,7,FALSE)</f>
        <v>0</v>
      </c>
      <c r="J2466" s="1">
        <f>VLOOKUP($B2466,'[1]ALL ACCESSIONS'!$A$2:$M$28915,8,FALSE)</f>
        <v>0</v>
      </c>
      <c r="K2466" s="1">
        <f>VLOOKUP($B2466,'[1]ALL ACCESSIONS'!$A$2:$M$28915,9,FALSE)</f>
        <v>0</v>
      </c>
      <c r="L2466" s="1">
        <f>VLOOKUP($B2466,'[1]ALL ACCESSIONS'!$A$2:$M$28915,10,FALSE)</f>
        <v>0</v>
      </c>
      <c r="M2466" s="1">
        <f>VLOOKUP($B2466,'[1]ALL ACCESSIONS'!$A$2:$M$28915,11,FALSE)</f>
        <v>0</v>
      </c>
      <c r="N2466" s="1">
        <f>VLOOKUP($B2466,'[1]ALL ACCESSIONS'!$A$2:$M$28915,12,FALSE)</f>
        <v>0</v>
      </c>
    </row>
    <row r="2467" spans="1:14" x14ac:dyDescent="0.3">
      <c r="A2467" s="1" t="s">
        <v>5901</v>
      </c>
      <c r="B2467" s="1" t="s">
        <v>305</v>
      </c>
      <c r="C2467" s="1" t="str">
        <f>VLOOKUP($B2467,'[1]ALL ACCESSIONS'!$A$2:$M$28915,3,FALSE)</f>
        <v xml:space="preserve">X15-GC3-018 </v>
      </c>
      <c r="D2467" s="1">
        <v>1</v>
      </c>
      <c r="I2467" s="1">
        <f>VLOOKUP($B2467,'[1]ALL ACCESSIONS'!$A$2:$M$28915,7,FALSE)</f>
        <v>0</v>
      </c>
      <c r="J2467" s="1">
        <f>VLOOKUP($B2467,'[1]ALL ACCESSIONS'!$A$2:$M$28915,8,FALSE)</f>
        <v>0</v>
      </c>
      <c r="K2467" s="1">
        <f>VLOOKUP($B2467,'[1]ALL ACCESSIONS'!$A$2:$M$28915,9,FALSE)</f>
        <v>0</v>
      </c>
      <c r="L2467" s="1">
        <f>VLOOKUP($B2467,'[1]ALL ACCESSIONS'!$A$2:$M$28915,10,FALSE)</f>
        <v>0</v>
      </c>
      <c r="M2467" s="1">
        <f>VLOOKUP($B2467,'[1]ALL ACCESSIONS'!$A$2:$M$28915,11,FALSE)</f>
        <v>0</v>
      </c>
      <c r="N2467" s="1">
        <f>VLOOKUP($B2467,'[1]ALL ACCESSIONS'!$A$2:$M$28915,12,FALSE)</f>
        <v>0</v>
      </c>
    </row>
    <row r="2468" spans="1:14" x14ac:dyDescent="0.3">
      <c r="A2468" s="1" t="s">
        <v>5901</v>
      </c>
      <c r="B2468" s="1" t="s">
        <v>306</v>
      </c>
      <c r="C2468" s="1" t="str">
        <f>VLOOKUP($B2468,'[1]ALL ACCESSIONS'!$A$2:$M$28915,3,FALSE)</f>
        <v xml:space="preserve">X15-GC3-018 </v>
      </c>
      <c r="D2468" s="1">
        <v>1</v>
      </c>
      <c r="I2468" s="1">
        <f>VLOOKUP($B2468,'[1]ALL ACCESSIONS'!$A$2:$M$28915,7,FALSE)</f>
        <v>0</v>
      </c>
      <c r="J2468" s="1">
        <f>VLOOKUP($B2468,'[1]ALL ACCESSIONS'!$A$2:$M$28915,8,FALSE)</f>
        <v>0</v>
      </c>
      <c r="K2468" s="1">
        <f>VLOOKUP($B2468,'[1]ALL ACCESSIONS'!$A$2:$M$28915,9,FALSE)</f>
        <v>0</v>
      </c>
      <c r="L2468" s="1">
        <f>VLOOKUP($B2468,'[1]ALL ACCESSIONS'!$A$2:$M$28915,10,FALSE)</f>
        <v>0</v>
      </c>
      <c r="M2468" s="1">
        <f>VLOOKUP($B2468,'[1]ALL ACCESSIONS'!$A$2:$M$28915,11,FALSE)</f>
        <v>0</v>
      </c>
      <c r="N2468" s="1">
        <f>VLOOKUP($B2468,'[1]ALL ACCESSIONS'!$A$2:$M$28915,12,FALSE)</f>
        <v>0</v>
      </c>
    </row>
    <row r="2469" spans="1:14" x14ac:dyDescent="0.3">
      <c r="A2469" s="1" t="s">
        <v>5901</v>
      </c>
      <c r="B2469" s="1" t="s">
        <v>307</v>
      </c>
      <c r="C2469" s="1" t="str">
        <f>VLOOKUP($B2469,'[1]ALL ACCESSIONS'!$A$2:$M$28915,3,FALSE)</f>
        <v xml:space="preserve">X15-GC3-018 </v>
      </c>
      <c r="D2469" s="1">
        <v>1</v>
      </c>
      <c r="I2469" s="1">
        <f>VLOOKUP($B2469,'[1]ALL ACCESSIONS'!$A$2:$M$28915,7,FALSE)</f>
        <v>0</v>
      </c>
      <c r="J2469" s="1">
        <f>VLOOKUP($B2469,'[1]ALL ACCESSIONS'!$A$2:$M$28915,8,FALSE)</f>
        <v>0</v>
      </c>
      <c r="K2469" s="1">
        <f>VLOOKUP($B2469,'[1]ALL ACCESSIONS'!$A$2:$M$28915,9,FALSE)</f>
        <v>0</v>
      </c>
      <c r="L2469" s="1">
        <f>VLOOKUP($B2469,'[1]ALL ACCESSIONS'!$A$2:$M$28915,10,FALSE)</f>
        <v>0</v>
      </c>
      <c r="M2469" s="1">
        <f>VLOOKUP($B2469,'[1]ALL ACCESSIONS'!$A$2:$M$28915,11,FALSE)</f>
        <v>0</v>
      </c>
      <c r="N2469" s="1">
        <f>VLOOKUP($B2469,'[1]ALL ACCESSIONS'!$A$2:$M$28915,12,FALSE)</f>
        <v>0</v>
      </c>
    </row>
    <row r="2470" spans="1:14" x14ac:dyDescent="0.3">
      <c r="A2470" s="1" t="s">
        <v>5901</v>
      </c>
      <c r="B2470" s="1" t="s">
        <v>308</v>
      </c>
      <c r="C2470" s="1" t="str">
        <f>VLOOKUP($B2470,'[1]ALL ACCESSIONS'!$A$2:$M$28915,3,FALSE)</f>
        <v xml:space="preserve">X15-GC3-018 </v>
      </c>
      <c r="D2470" s="1">
        <v>1</v>
      </c>
      <c r="I2470" s="1">
        <f>VLOOKUP($B2470,'[1]ALL ACCESSIONS'!$A$2:$M$28915,7,FALSE)</f>
        <v>0</v>
      </c>
      <c r="J2470" s="1">
        <f>VLOOKUP($B2470,'[1]ALL ACCESSIONS'!$A$2:$M$28915,8,FALSE)</f>
        <v>0</v>
      </c>
      <c r="K2470" s="1">
        <f>VLOOKUP($B2470,'[1]ALL ACCESSIONS'!$A$2:$M$28915,9,FALSE)</f>
        <v>0</v>
      </c>
      <c r="L2470" s="1">
        <f>VLOOKUP($B2470,'[1]ALL ACCESSIONS'!$A$2:$M$28915,10,FALSE)</f>
        <v>0</v>
      </c>
      <c r="M2470" s="1">
        <f>VLOOKUP($B2470,'[1]ALL ACCESSIONS'!$A$2:$M$28915,11,FALSE)</f>
        <v>0</v>
      </c>
      <c r="N2470" s="1">
        <f>VLOOKUP($B2470,'[1]ALL ACCESSIONS'!$A$2:$M$28915,12,FALSE)</f>
        <v>0</v>
      </c>
    </row>
    <row r="2471" spans="1:14" x14ac:dyDescent="0.3">
      <c r="A2471" s="1" t="s">
        <v>5901</v>
      </c>
      <c r="B2471" s="1" t="s">
        <v>309</v>
      </c>
      <c r="C2471" s="1" t="str">
        <f>VLOOKUP($B2471,'[1]ALL ACCESSIONS'!$A$2:$M$28915,3,FALSE)</f>
        <v xml:space="preserve">X15-GC3-018 </v>
      </c>
      <c r="D2471" s="1">
        <v>1</v>
      </c>
      <c r="I2471" s="1">
        <f>VLOOKUP($B2471,'[1]ALL ACCESSIONS'!$A$2:$M$28915,7,FALSE)</f>
        <v>0</v>
      </c>
      <c r="J2471" s="1">
        <f>VLOOKUP($B2471,'[1]ALL ACCESSIONS'!$A$2:$M$28915,8,FALSE)</f>
        <v>0</v>
      </c>
      <c r="K2471" s="1">
        <f>VLOOKUP($B2471,'[1]ALL ACCESSIONS'!$A$2:$M$28915,9,FALSE)</f>
        <v>0</v>
      </c>
      <c r="L2471" s="1">
        <f>VLOOKUP($B2471,'[1]ALL ACCESSIONS'!$A$2:$M$28915,10,FALSE)</f>
        <v>0</v>
      </c>
      <c r="M2471" s="1">
        <f>VLOOKUP($B2471,'[1]ALL ACCESSIONS'!$A$2:$M$28915,11,FALSE)</f>
        <v>0</v>
      </c>
      <c r="N2471" s="1">
        <f>VLOOKUP($B2471,'[1]ALL ACCESSIONS'!$A$2:$M$28915,12,FALSE)</f>
        <v>0</v>
      </c>
    </row>
    <row r="2472" spans="1:14" x14ac:dyDescent="0.3">
      <c r="A2472" s="1" t="s">
        <v>5901</v>
      </c>
      <c r="B2472" s="1" t="s">
        <v>314</v>
      </c>
      <c r="C2472" s="1" t="str">
        <f>VLOOKUP($B2472,'[1]ALL ACCESSIONS'!$A$2:$M$28915,3,FALSE)</f>
        <v xml:space="preserve">X15-GC3-018 </v>
      </c>
      <c r="D2472" s="1">
        <v>1</v>
      </c>
      <c r="I2472" s="1">
        <f>VLOOKUP($B2472,'[1]ALL ACCESSIONS'!$A$2:$M$28915,7,FALSE)</f>
        <v>0</v>
      </c>
      <c r="J2472" s="1">
        <f>VLOOKUP($B2472,'[1]ALL ACCESSIONS'!$A$2:$M$28915,8,FALSE)</f>
        <v>0</v>
      </c>
      <c r="K2472" s="1">
        <f>VLOOKUP($B2472,'[1]ALL ACCESSIONS'!$A$2:$M$28915,9,FALSE)</f>
        <v>0</v>
      </c>
      <c r="L2472" s="1">
        <f>VLOOKUP($B2472,'[1]ALL ACCESSIONS'!$A$2:$M$28915,10,FALSE)</f>
        <v>0</v>
      </c>
      <c r="M2472" s="1">
        <f>VLOOKUP($B2472,'[1]ALL ACCESSIONS'!$A$2:$M$28915,11,FALSE)</f>
        <v>0</v>
      </c>
      <c r="N2472" s="1">
        <f>VLOOKUP($B2472,'[1]ALL ACCESSIONS'!$A$2:$M$28915,12,FALSE)</f>
        <v>0</v>
      </c>
    </row>
    <row r="2473" spans="1:14" x14ac:dyDescent="0.3">
      <c r="A2473" s="1" t="s">
        <v>5901</v>
      </c>
      <c r="B2473" s="1" t="s">
        <v>312</v>
      </c>
      <c r="C2473" s="1" t="str">
        <f>VLOOKUP($B2473,'[1]ALL ACCESSIONS'!$A$2:$M$28915,3,FALSE)</f>
        <v xml:space="preserve">X15-GC3-018 </v>
      </c>
      <c r="D2473" s="1">
        <v>1</v>
      </c>
      <c r="I2473" s="1">
        <f>VLOOKUP($B2473,'[1]ALL ACCESSIONS'!$A$2:$M$28915,7,FALSE)</f>
        <v>0</v>
      </c>
      <c r="J2473" s="1">
        <f>VLOOKUP($B2473,'[1]ALL ACCESSIONS'!$A$2:$M$28915,8,FALSE)</f>
        <v>0</v>
      </c>
      <c r="K2473" s="1">
        <f>VLOOKUP($B2473,'[1]ALL ACCESSIONS'!$A$2:$M$28915,9,FALSE)</f>
        <v>0</v>
      </c>
      <c r="L2473" s="1">
        <f>VLOOKUP($B2473,'[1]ALL ACCESSIONS'!$A$2:$M$28915,10,FALSE)</f>
        <v>0</v>
      </c>
      <c r="M2473" s="1">
        <f>VLOOKUP($B2473,'[1]ALL ACCESSIONS'!$A$2:$M$28915,11,FALSE)</f>
        <v>0</v>
      </c>
      <c r="N2473" s="1">
        <f>VLOOKUP($B2473,'[1]ALL ACCESSIONS'!$A$2:$M$28915,12,FALSE)</f>
        <v>0</v>
      </c>
    </row>
    <row r="2474" spans="1:14" x14ac:dyDescent="0.3">
      <c r="A2474" s="1" t="s">
        <v>5901</v>
      </c>
      <c r="B2474" s="1" t="s">
        <v>315</v>
      </c>
      <c r="C2474" s="1" t="str">
        <f>VLOOKUP($B2474,'[1]ALL ACCESSIONS'!$A$2:$M$28915,3,FALSE)</f>
        <v xml:space="preserve">X15-GC3-018 </v>
      </c>
      <c r="D2474" s="1">
        <v>1</v>
      </c>
      <c r="I2474" s="1">
        <f>VLOOKUP($B2474,'[1]ALL ACCESSIONS'!$A$2:$M$28915,7,FALSE)</f>
        <v>0</v>
      </c>
      <c r="J2474" s="1">
        <f>VLOOKUP($B2474,'[1]ALL ACCESSIONS'!$A$2:$M$28915,8,FALSE)</f>
        <v>0</v>
      </c>
      <c r="K2474" s="1">
        <f>VLOOKUP($B2474,'[1]ALL ACCESSIONS'!$A$2:$M$28915,9,FALSE)</f>
        <v>0</v>
      </c>
      <c r="L2474" s="1">
        <f>VLOOKUP($B2474,'[1]ALL ACCESSIONS'!$A$2:$M$28915,10,FALSE)</f>
        <v>0</v>
      </c>
      <c r="M2474" s="1">
        <f>VLOOKUP($B2474,'[1]ALL ACCESSIONS'!$A$2:$M$28915,11,FALSE)</f>
        <v>0</v>
      </c>
      <c r="N2474" s="1">
        <f>VLOOKUP($B2474,'[1]ALL ACCESSIONS'!$A$2:$M$28915,12,FALSE)</f>
        <v>0</v>
      </c>
    </row>
    <row r="2475" spans="1:14" x14ac:dyDescent="0.3">
      <c r="A2475" s="1" t="s">
        <v>5901</v>
      </c>
      <c r="B2475" s="1" t="s">
        <v>316</v>
      </c>
      <c r="C2475" s="1" t="str">
        <f>VLOOKUP($B2475,'[1]ALL ACCESSIONS'!$A$2:$M$28915,3,FALSE)</f>
        <v xml:space="preserve">X15-GC3-018 </v>
      </c>
      <c r="D2475" s="1">
        <v>1</v>
      </c>
      <c r="I2475" s="1">
        <f>VLOOKUP($B2475,'[1]ALL ACCESSIONS'!$A$2:$M$28915,7,FALSE)</f>
        <v>0</v>
      </c>
      <c r="J2475" s="1">
        <f>VLOOKUP($B2475,'[1]ALL ACCESSIONS'!$A$2:$M$28915,8,FALSE)</f>
        <v>0</v>
      </c>
      <c r="K2475" s="1">
        <f>VLOOKUP($B2475,'[1]ALL ACCESSIONS'!$A$2:$M$28915,9,FALSE)</f>
        <v>0</v>
      </c>
      <c r="L2475" s="1">
        <f>VLOOKUP($B2475,'[1]ALL ACCESSIONS'!$A$2:$M$28915,10,FALSE)</f>
        <v>0</v>
      </c>
      <c r="M2475" s="1">
        <f>VLOOKUP($B2475,'[1]ALL ACCESSIONS'!$A$2:$M$28915,11,FALSE)</f>
        <v>0</v>
      </c>
      <c r="N2475" s="1">
        <f>VLOOKUP($B2475,'[1]ALL ACCESSIONS'!$A$2:$M$28915,12,FALSE)</f>
        <v>0</v>
      </c>
    </row>
    <row r="2476" spans="1:14" x14ac:dyDescent="0.3">
      <c r="A2476" s="1" t="s">
        <v>5901</v>
      </c>
      <c r="B2476" s="1" t="s">
        <v>317</v>
      </c>
      <c r="C2476" s="1" t="str">
        <f>VLOOKUP($B2476,'[1]ALL ACCESSIONS'!$A$2:$M$28915,3,FALSE)</f>
        <v xml:space="preserve">X15-GC3-018 </v>
      </c>
      <c r="D2476" s="1">
        <v>1</v>
      </c>
      <c r="I2476" s="1">
        <f>VLOOKUP($B2476,'[1]ALL ACCESSIONS'!$A$2:$M$28915,7,FALSE)</f>
        <v>0</v>
      </c>
      <c r="J2476" s="1">
        <f>VLOOKUP($B2476,'[1]ALL ACCESSIONS'!$A$2:$M$28915,8,FALSE)</f>
        <v>0</v>
      </c>
      <c r="K2476" s="1">
        <f>VLOOKUP($B2476,'[1]ALL ACCESSIONS'!$A$2:$M$28915,9,FALSE)</f>
        <v>0</v>
      </c>
      <c r="L2476" s="1">
        <f>VLOOKUP($B2476,'[1]ALL ACCESSIONS'!$A$2:$M$28915,10,FALSE)</f>
        <v>0</v>
      </c>
      <c r="M2476" s="1">
        <f>VLOOKUP($B2476,'[1]ALL ACCESSIONS'!$A$2:$M$28915,11,FALSE)</f>
        <v>0</v>
      </c>
      <c r="N2476" s="1">
        <f>VLOOKUP($B2476,'[1]ALL ACCESSIONS'!$A$2:$M$28915,12,FALSE)</f>
        <v>0</v>
      </c>
    </row>
    <row r="2477" spans="1:14" x14ac:dyDescent="0.3">
      <c r="A2477" s="1" t="s">
        <v>5901</v>
      </c>
      <c r="B2477" s="1" t="s">
        <v>318</v>
      </c>
      <c r="C2477" s="1" t="str">
        <f>VLOOKUP($B2477,'[1]ALL ACCESSIONS'!$A$2:$M$28915,3,FALSE)</f>
        <v xml:space="preserve">X15-GC3-018 </v>
      </c>
      <c r="D2477" s="1">
        <v>1</v>
      </c>
      <c r="I2477" s="1">
        <f>VLOOKUP($B2477,'[1]ALL ACCESSIONS'!$A$2:$M$28915,7,FALSE)</f>
        <v>0</v>
      </c>
      <c r="J2477" s="1">
        <f>VLOOKUP($B2477,'[1]ALL ACCESSIONS'!$A$2:$M$28915,8,FALSE)</f>
        <v>0</v>
      </c>
      <c r="K2477" s="1">
        <f>VLOOKUP($B2477,'[1]ALL ACCESSIONS'!$A$2:$M$28915,9,FALSE)</f>
        <v>0</v>
      </c>
      <c r="L2477" s="1">
        <f>VLOOKUP($B2477,'[1]ALL ACCESSIONS'!$A$2:$M$28915,10,FALSE)</f>
        <v>0</v>
      </c>
      <c r="M2477" s="1">
        <f>VLOOKUP($B2477,'[1]ALL ACCESSIONS'!$A$2:$M$28915,11,FALSE)</f>
        <v>0</v>
      </c>
      <c r="N2477" s="1">
        <f>VLOOKUP($B2477,'[1]ALL ACCESSIONS'!$A$2:$M$28915,12,FALSE)</f>
        <v>0</v>
      </c>
    </row>
    <row r="2478" spans="1:14" x14ac:dyDescent="0.3">
      <c r="A2478" s="1" t="s">
        <v>5901</v>
      </c>
      <c r="B2478" s="1" t="s">
        <v>320</v>
      </c>
      <c r="C2478" s="1" t="str">
        <f>VLOOKUP($B2478,'[1]ALL ACCESSIONS'!$A$2:$M$28915,3,FALSE)</f>
        <v xml:space="preserve">X15-GC3-027 </v>
      </c>
      <c r="D2478" s="1">
        <v>1</v>
      </c>
      <c r="I2478" s="1">
        <f>VLOOKUP($B2478,'[1]ALL ACCESSIONS'!$A$2:$M$28915,7,FALSE)</f>
        <v>0</v>
      </c>
      <c r="J2478" s="1">
        <f>VLOOKUP($B2478,'[1]ALL ACCESSIONS'!$A$2:$M$28915,8,FALSE)</f>
        <v>0</v>
      </c>
      <c r="K2478" s="1">
        <f>VLOOKUP($B2478,'[1]ALL ACCESSIONS'!$A$2:$M$28915,9,FALSE)</f>
        <v>0</v>
      </c>
      <c r="L2478" s="1">
        <f>VLOOKUP($B2478,'[1]ALL ACCESSIONS'!$A$2:$M$28915,10,FALSE)</f>
        <v>0</v>
      </c>
      <c r="M2478" s="1">
        <f>VLOOKUP($B2478,'[1]ALL ACCESSIONS'!$A$2:$M$28915,11,FALSE)</f>
        <v>0</v>
      </c>
      <c r="N2478" s="1">
        <f>VLOOKUP($B2478,'[1]ALL ACCESSIONS'!$A$2:$M$28915,12,FALSE)</f>
        <v>0</v>
      </c>
    </row>
    <row r="2479" spans="1:14" x14ac:dyDescent="0.3">
      <c r="A2479" s="1" t="s">
        <v>5901</v>
      </c>
      <c r="B2479" s="1" t="s">
        <v>321</v>
      </c>
      <c r="C2479" s="1" t="str">
        <f>VLOOKUP($B2479,'[1]ALL ACCESSIONS'!$A$2:$M$28915,3,FALSE)</f>
        <v xml:space="preserve">X15-GC3-027 </v>
      </c>
      <c r="D2479" s="1">
        <v>1</v>
      </c>
      <c r="I2479" s="1">
        <f>VLOOKUP($B2479,'[1]ALL ACCESSIONS'!$A$2:$M$28915,7,FALSE)</f>
        <v>0</v>
      </c>
      <c r="J2479" s="1">
        <f>VLOOKUP($B2479,'[1]ALL ACCESSIONS'!$A$2:$M$28915,8,FALSE)</f>
        <v>0</v>
      </c>
      <c r="K2479" s="1">
        <f>VLOOKUP($B2479,'[1]ALL ACCESSIONS'!$A$2:$M$28915,9,FALSE)</f>
        <v>0</v>
      </c>
      <c r="L2479" s="1">
        <f>VLOOKUP($B2479,'[1]ALL ACCESSIONS'!$A$2:$M$28915,10,FALSE)</f>
        <v>0</v>
      </c>
      <c r="M2479" s="1">
        <f>VLOOKUP($B2479,'[1]ALL ACCESSIONS'!$A$2:$M$28915,11,FALSE)</f>
        <v>0</v>
      </c>
      <c r="N2479" s="1">
        <f>VLOOKUP($B2479,'[1]ALL ACCESSIONS'!$A$2:$M$28915,12,FALSE)</f>
        <v>0</v>
      </c>
    </row>
    <row r="2480" spans="1:14" x14ac:dyDescent="0.3">
      <c r="A2480" s="1" t="s">
        <v>5901</v>
      </c>
      <c r="B2480" s="1" t="s">
        <v>319</v>
      </c>
      <c r="C2480" s="1" t="str">
        <f>VLOOKUP($B2480,'[1]ALL ACCESSIONS'!$A$2:$M$28915,3,FALSE)</f>
        <v xml:space="preserve">X15-GC3-027 </v>
      </c>
      <c r="D2480" s="1">
        <v>1</v>
      </c>
      <c r="I2480" s="1">
        <f>VLOOKUP($B2480,'[1]ALL ACCESSIONS'!$A$2:$M$28915,7,FALSE)</f>
        <v>0</v>
      </c>
      <c r="J2480" s="1">
        <f>VLOOKUP($B2480,'[1]ALL ACCESSIONS'!$A$2:$M$28915,8,FALSE)</f>
        <v>0</v>
      </c>
      <c r="K2480" s="1">
        <f>VLOOKUP($B2480,'[1]ALL ACCESSIONS'!$A$2:$M$28915,9,FALSE)</f>
        <v>0</v>
      </c>
      <c r="L2480" s="1">
        <f>VLOOKUP($B2480,'[1]ALL ACCESSIONS'!$A$2:$M$28915,10,FALSE)</f>
        <v>0</v>
      </c>
      <c r="M2480" s="1">
        <f>VLOOKUP($B2480,'[1]ALL ACCESSIONS'!$A$2:$M$28915,11,FALSE)</f>
        <v>0</v>
      </c>
      <c r="N2480" s="1">
        <f>VLOOKUP($B2480,'[1]ALL ACCESSIONS'!$A$2:$M$28915,12,FALSE)</f>
        <v>0</v>
      </c>
    </row>
    <row r="2481" spans="1:14" x14ac:dyDescent="0.3">
      <c r="A2481" s="1" t="s">
        <v>5901</v>
      </c>
      <c r="B2481" s="1" t="s">
        <v>322</v>
      </c>
      <c r="C2481" s="1" t="str">
        <f>VLOOKUP($B2481,'[1]ALL ACCESSIONS'!$A$2:$M$28915,3,FALSE)</f>
        <v xml:space="preserve">X15-GC3-027 </v>
      </c>
      <c r="D2481" s="1">
        <v>1</v>
      </c>
      <c r="I2481" s="1">
        <f>VLOOKUP($B2481,'[1]ALL ACCESSIONS'!$A$2:$M$28915,7,FALSE)</f>
        <v>0</v>
      </c>
      <c r="J2481" s="1">
        <f>VLOOKUP($B2481,'[1]ALL ACCESSIONS'!$A$2:$M$28915,8,FALSE)</f>
        <v>0</v>
      </c>
      <c r="K2481" s="1">
        <f>VLOOKUP($B2481,'[1]ALL ACCESSIONS'!$A$2:$M$28915,9,FALSE)</f>
        <v>0</v>
      </c>
      <c r="L2481" s="1">
        <f>VLOOKUP($B2481,'[1]ALL ACCESSIONS'!$A$2:$M$28915,10,FALSE)</f>
        <v>0</v>
      </c>
      <c r="M2481" s="1">
        <f>VLOOKUP($B2481,'[1]ALL ACCESSIONS'!$A$2:$M$28915,11,FALSE)</f>
        <v>0</v>
      </c>
      <c r="N2481" s="1">
        <f>VLOOKUP($B2481,'[1]ALL ACCESSIONS'!$A$2:$M$28915,12,FALSE)</f>
        <v>0</v>
      </c>
    </row>
    <row r="2482" spans="1:14" x14ac:dyDescent="0.3">
      <c r="A2482" s="1" t="s">
        <v>5901</v>
      </c>
      <c r="B2482" s="1" t="s">
        <v>326</v>
      </c>
      <c r="C2482" s="1" t="str">
        <f>VLOOKUP($B2482,'[1]ALL ACCESSIONS'!$A$2:$M$28915,3,FALSE)</f>
        <v xml:space="preserve">X15-GC3-040 </v>
      </c>
      <c r="D2482" s="1">
        <v>1</v>
      </c>
      <c r="I2482" s="1">
        <f>VLOOKUP($B2482,'[1]ALL ACCESSIONS'!$A$2:$M$28915,7,FALSE)</f>
        <v>0</v>
      </c>
      <c r="J2482" s="1">
        <f>VLOOKUP($B2482,'[1]ALL ACCESSIONS'!$A$2:$M$28915,8,FALSE)</f>
        <v>0</v>
      </c>
      <c r="K2482" s="1">
        <f>VLOOKUP($B2482,'[1]ALL ACCESSIONS'!$A$2:$M$28915,9,FALSE)</f>
        <v>0</v>
      </c>
      <c r="L2482" s="1">
        <f>VLOOKUP($B2482,'[1]ALL ACCESSIONS'!$A$2:$M$28915,10,FALSE)</f>
        <v>0</v>
      </c>
      <c r="M2482" s="1">
        <f>VLOOKUP($B2482,'[1]ALL ACCESSIONS'!$A$2:$M$28915,11,FALSE)</f>
        <v>0</v>
      </c>
      <c r="N2482" s="1">
        <f>VLOOKUP($B2482,'[1]ALL ACCESSIONS'!$A$2:$M$28915,12,FALSE)</f>
        <v>0</v>
      </c>
    </row>
    <row r="2483" spans="1:14" x14ac:dyDescent="0.3">
      <c r="A2483" s="1" t="s">
        <v>5901</v>
      </c>
      <c r="B2483" s="1" t="s">
        <v>327</v>
      </c>
      <c r="C2483" s="1" t="str">
        <f>VLOOKUP($B2483,'[1]ALL ACCESSIONS'!$A$2:$M$28915,3,FALSE)</f>
        <v xml:space="preserve">X15-GC3-040 </v>
      </c>
      <c r="D2483" s="1">
        <v>1</v>
      </c>
      <c r="I2483" s="1">
        <f>VLOOKUP($B2483,'[1]ALL ACCESSIONS'!$A$2:$M$28915,7,FALSE)</f>
        <v>0</v>
      </c>
      <c r="J2483" s="1">
        <f>VLOOKUP($B2483,'[1]ALL ACCESSIONS'!$A$2:$M$28915,8,FALSE)</f>
        <v>0</v>
      </c>
      <c r="K2483" s="1">
        <f>VLOOKUP($B2483,'[1]ALL ACCESSIONS'!$A$2:$M$28915,9,FALSE)</f>
        <v>0</v>
      </c>
      <c r="L2483" s="1">
        <f>VLOOKUP($B2483,'[1]ALL ACCESSIONS'!$A$2:$M$28915,10,FALSE)</f>
        <v>0</v>
      </c>
      <c r="M2483" s="1">
        <f>VLOOKUP($B2483,'[1]ALL ACCESSIONS'!$A$2:$M$28915,11,FALSE)</f>
        <v>0</v>
      </c>
      <c r="N2483" s="1">
        <f>VLOOKUP($B2483,'[1]ALL ACCESSIONS'!$A$2:$M$28915,12,FALSE)</f>
        <v>0</v>
      </c>
    </row>
    <row r="2484" spans="1:14" x14ac:dyDescent="0.3">
      <c r="A2484" s="1" t="s">
        <v>5901</v>
      </c>
      <c r="B2484" s="1" t="s">
        <v>328</v>
      </c>
      <c r="C2484" s="1" t="str">
        <f>VLOOKUP($B2484,'[1]ALL ACCESSIONS'!$A$2:$M$28915,3,FALSE)</f>
        <v xml:space="preserve">X15-GC3-044 </v>
      </c>
      <c r="D2484" s="1">
        <v>1</v>
      </c>
      <c r="I2484" s="1">
        <f>VLOOKUP($B2484,'[1]ALL ACCESSIONS'!$A$2:$M$28915,7,FALSE)</f>
        <v>0</v>
      </c>
      <c r="J2484" s="1">
        <f>VLOOKUP($B2484,'[1]ALL ACCESSIONS'!$A$2:$M$28915,8,FALSE)</f>
        <v>0</v>
      </c>
      <c r="K2484" s="1">
        <f>VLOOKUP($B2484,'[1]ALL ACCESSIONS'!$A$2:$M$28915,9,FALSE)</f>
        <v>0</v>
      </c>
      <c r="L2484" s="1">
        <f>VLOOKUP($B2484,'[1]ALL ACCESSIONS'!$A$2:$M$28915,10,FALSE)</f>
        <v>0</v>
      </c>
      <c r="M2484" s="1">
        <f>VLOOKUP($B2484,'[1]ALL ACCESSIONS'!$A$2:$M$28915,11,FALSE)</f>
        <v>0</v>
      </c>
      <c r="N2484" s="1">
        <f>VLOOKUP($B2484,'[1]ALL ACCESSIONS'!$A$2:$M$28915,12,FALSE)</f>
        <v>0</v>
      </c>
    </row>
    <row r="2485" spans="1:14" x14ac:dyDescent="0.3">
      <c r="A2485" s="1" t="s">
        <v>5901</v>
      </c>
      <c r="B2485" s="1" t="s">
        <v>329</v>
      </c>
      <c r="C2485" s="1" t="str">
        <f>VLOOKUP($B2485,'[1]ALL ACCESSIONS'!$A$2:$M$28915,3,FALSE)</f>
        <v xml:space="preserve">X15-GC3-044 </v>
      </c>
      <c r="D2485" s="1">
        <v>1</v>
      </c>
      <c r="I2485" s="1">
        <f>VLOOKUP($B2485,'[1]ALL ACCESSIONS'!$A$2:$M$28915,7,FALSE)</f>
        <v>0</v>
      </c>
      <c r="J2485" s="1">
        <f>VLOOKUP($B2485,'[1]ALL ACCESSIONS'!$A$2:$M$28915,8,FALSE)</f>
        <v>0</v>
      </c>
      <c r="K2485" s="1">
        <f>VLOOKUP($B2485,'[1]ALL ACCESSIONS'!$A$2:$M$28915,9,FALSE)</f>
        <v>0</v>
      </c>
      <c r="L2485" s="1">
        <f>VLOOKUP($B2485,'[1]ALL ACCESSIONS'!$A$2:$M$28915,10,FALSE)</f>
        <v>0</v>
      </c>
      <c r="M2485" s="1">
        <f>VLOOKUP($B2485,'[1]ALL ACCESSIONS'!$A$2:$M$28915,11,FALSE)</f>
        <v>0</v>
      </c>
      <c r="N2485" s="1">
        <f>VLOOKUP($B2485,'[1]ALL ACCESSIONS'!$A$2:$M$28915,12,FALSE)</f>
        <v>0</v>
      </c>
    </row>
    <row r="2486" spans="1:14" x14ac:dyDescent="0.3">
      <c r="A2486" s="1" t="s">
        <v>5901</v>
      </c>
      <c r="B2486" s="1" t="s">
        <v>333</v>
      </c>
      <c r="C2486" s="1" t="str">
        <f>VLOOKUP($B2486,'[1]ALL ACCESSIONS'!$A$2:$M$28915,3,FALSE)</f>
        <v xml:space="preserve">X15-GC3-056 </v>
      </c>
      <c r="D2486" s="1">
        <v>1</v>
      </c>
      <c r="I2486" s="1">
        <f>VLOOKUP($B2486,'[1]ALL ACCESSIONS'!$A$2:$M$28915,7,FALSE)</f>
        <v>0</v>
      </c>
      <c r="J2486" s="1">
        <f>VLOOKUP($B2486,'[1]ALL ACCESSIONS'!$A$2:$M$28915,8,FALSE)</f>
        <v>0</v>
      </c>
      <c r="K2486" s="1">
        <f>VLOOKUP($B2486,'[1]ALL ACCESSIONS'!$A$2:$M$28915,9,FALSE)</f>
        <v>0</v>
      </c>
      <c r="L2486" s="1">
        <f>VLOOKUP($B2486,'[1]ALL ACCESSIONS'!$A$2:$M$28915,10,FALSE)</f>
        <v>0</v>
      </c>
      <c r="M2486" s="1">
        <f>VLOOKUP($B2486,'[1]ALL ACCESSIONS'!$A$2:$M$28915,11,FALSE)</f>
        <v>0</v>
      </c>
      <c r="N2486" s="1">
        <f>VLOOKUP($B2486,'[1]ALL ACCESSIONS'!$A$2:$M$28915,12,FALSE)</f>
        <v>0</v>
      </c>
    </row>
    <row r="2487" spans="1:14" x14ac:dyDescent="0.3">
      <c r="A2487" s="1" t="s">
        <v>5901</v>
      </c>
      <c r="B2487" s="1" t="s">
        <v>335</v>
      </c>
      <c r="C2487" s="1" t="str">
        <f>VLOOKUP($B2487,'[1]ALL ACCESSIONS'!$A$2:$M$28915,3,FALSE)</f>
        <v xml:space="preserve">X15-GC3-056 </v>
      </c>
      <c r="D2487" s="1">
        <v>1</v>
      </c>
      <c r="I2487" s="1">
        <f>VLOOKUP($B2487,'[1]ALL ACCESSIONS'!$A$2:$M$28915,7,FALSE)</f>
        <v>0</v>
      </c>
      <c r="J2487" s="1">
        <f>VLOOKUP($B2487,'[1]ALL ACCESSIONS'!$A$2:$M$28915,8,FALSE)</f>
        <v>0</v>
      </c>
      <c r="K2487" s="1">
        <f>VLOOKUP($B2487,'[1]ALL ACCESSIONS'!$A$2:$M$28915,9,FALSE)</f>
        <v>0</v>
      </c>
      <c r="L2487" s="1">
        <f>VLOOKUP($B2487,'[1]ALL ACCESSIONS'!$A$2:$M$28915,10,FALSE)</f>
        <v>0</v>
      </c>
      <c r="M2487" s="1">
        <f>VLOOKUP($B2487,'[1]ALL ACCESSIONS'!$A$2:$M$28915,11,FALSE)</f>
        <v>0</v>
      </c>
      <c r="N2487" s="1">
        <f>VLOOKUP($B2487,'[1]ALL ACCESSIONS'!$A$2:$M$28915,12,FALSE)</f>
        <v>0</v>
      </c>
    </row>
    <row r="2488" spans="1:14" x14ac:dyDescent="0.3">
      <c r="A2488" s="1" t="s">
        <v>5901</v>
      </c>
      <c r="B2488" s="1" t="s">
        <v>339</v>
      </c>
      <c r="C2488" s="1" t="str">
        <f>VLOOKUP($B2488,'[1]ALL ACCESSIONS'!$A$2:$M$28915,3,FALSE)</f>
        <v xml:space="preserve">X15-GC3-057 </v>
      </c>
      <c r="D2488" s="1">
        <v>1</v>
      </c>
      <c r="I2488" s="1">
        <f>VLOOKUP($B2488,'[1]ALL ACCESSIONS'!$A$2:$M$28915,7,FALSE)</f>
        <v>0</v>
      </c>
      <c r="J2488" s="1">
        <f>VLOOKUP($B2488,'[1]ALL ACCESSIONS'!$A$2:$M$28915,8,FALSE)</f>
        <v>0</v>
      </c>
      <c r="K2488" s="1">
        <f>VLOOKUP($B2488,'[1]ALL ACCESSIONS'!$A$2:$M$28915,9,FALSE)</f>
        <v>0</v>
      </c>
      <c r="L2488" s="1">
        <f>VLOOKUP($B2488,'[1]ALL ACCESSIONS'!$A$2:$M$28915,10,FALSE)</f>
        <v>0</v>
      </c>
      <c r="M2488" s="1">
        <f>VLOOKUP($B2488,'[1]ALL ACCESSIONS'!$A$2:$M$28915,11,FALSE)</f>
        <v>0</v>
      </c>
      <c r="N2488" s="1">
        <f>VLOOKUP($B2488,'[1]ALL ACCESSIONS'!$A$2:$M$28915,12,FALSE)</f>
        <v>0</v>
      </c>
    </row>
    <row r="2489" spans="1:14" x14ac:dyDescent="0.3">
      <c r="A2489" s="1" t="s">
        <v>5901</v>
      </c>
      <c r="B2489" s="1" t="s">
        <v>341</v>
      </c>
      <c r="C2489" s="1" t="str">
        <f>VLOOKUP($B2489,'[1]ALL ACCESSIONS'!$A$2:$M$28915,3,FALSE)</f>
        <v xml:space="preserve">X15-GC3-057 </v>
      </c>
      <c r="D2489" s="1">
        <v>1</v>
      </c>
      <c r="I2489" s="1">
        <f>VLOOKUP($B2489,'[1]ALL ACCESSIONS'!$A$2:$M$28915,7,FALSE)</f>
        <v>0</v>
      </c>
      <c r="J2489" s="1">
        <f>VLOOKUP($B2489,'[1]ALL ACCESSIONS'!$A$2:$M$28915,8,FALSE)</f>
        <v>0</v>
      </c>
      <c r="K2489" s="1">
        <f>VLOOKUP($B2489,'[1]ALL ACCESSIONS'!$A$2:$M$28915,9,FALSE)</f>
        <v>0</v>
      </c>
      <c r="L2489" s="1">
        <f>VLOOKUP($B2489,'[1]ALL ACCESSIONS'!$A$2:$M$28915,10,FALSE)</f>
        <v>0</v>
      </c>
      <c r="M2489" s="1">
        <f>VLOOKUP($B2489,'[1]ALL ACCESSIONS'!$A$2:$M$28915,11,FALSE)</f>
        <v>0</v>
      </c>
      <c r="N2489" s="1">
        <f>VLOOKUP($B2489,'[1]ALL ACCESSIONS'!$A$2:$M$28915,12,FALSE)</f>
        <v>0</v>
      </c>
    </row>
    <row r="2490" spans="1:14" x14ac:dyDescent="0.3">
      <c r="A2490" s="1" t="s">
        <v>5901</v>
      </c>
      <c r="B2490" s="1" t="s">
        <v>348</v>
      </c>
      <c r="C2490" s="1" t="str">
        <f>VLOOKUP($B2490,'[1]ALL ACCESSIONS'!$A$2:$M$28915,3,FALSE)</f>
        <v xml:space="preserve">X15-GC3-058 </v>
      </c>
      <c r="D2490" s="1">
        <v>1</v>
      </c>
      <c r="I2490" s="1">
        <f>VLOOKUP($B2490,'[1]ALL ACCESSIONS'!$A$2:$M$28915,7,FALSE)</f>
        <v>0</v>
      </c>
      <c r="J2490" s="1">
        <f>VLOOKUP($B2490,'[1]ALL ACCESSIONS'!$A$2:$M$28915,8,FALSE)</f>
        <v>0</v>
      </c>
      <c r="K2490" s="1">
        <f>VLOOKUP($B2490,'[1]ALL ACCESSIONS'!$A$2:$M$28915,9,FALSE)</f>
        <v>0</v>
      </c>
      <c r="L2490" s="1">
        <f>VLOOKUP($B2490,'[1]ALL ACCESSIONS'!$A$2:$M$28915,10,FALSE)</f>
        <v>0</v>
      </c>
      <c r="M2490" s="1">
        <f>VLOOKUP($B2490,'[1]ALL ACCESSIONS'!$A$2:$M$28915,11,FALSE)</f>
        <v>0</v>
      </c>
      <c r="N2490" s="1">
        <f>VLOOKUP($B2490,'[1]ALL ACCESSIONS'!$A$2:$M$28915,12,FALSE)</f>
        <v>0</v>
      </c>
    </row>
    <row r="2491" spans="1:14" x14ac:dyDescent="0.3">
      <c r="A2491" s="1" t="s">
        <v>5901</v>
      </c>
      <c r="B2491" s="1" t="s">
        <v>344</v>
      </c>
      <c r="C2491" s="1" t="str">
        <f>VLOOKUP($B2491,'[1]ALL ACCESSIONS'!$A$2:$M$28915,3,FALSE)</f>
        <v xml:space="preserve">X15-GC3-058 </v>
      </c>
      <c r="D2491" s="1">
        <v>1</v>
      </c>
      <c r="I2491" s="1">
        <f>VLOOKUP($B2491,'[1]ALL ACCESSIONS'!$A$2:$M$28915,7,FALSE)</f>
        <v>0</v>
      </c>
      <c r="J2491" s="1">
        <f>VLOOKUP($B2491,'[1]ALL ACCESSIONS'!$A$2:$M$28915,8,FALSE)</f>
        <v>0</v>
      </c>
      <c r="K2491" s="1">
        <f>VLOOKUP($B2491,'[1]ALL ACCESSIONS'!$A$2:$M$28915,9,FALSE)</f>
        <v>0</v>
      </c>
      <c r="L2491" s="1">
        <f>VLOOKUP($B2491,'[1]ALL ACCESSIONS'!$A$2:$M$28915,10,FALSE)</f>
        <v>0</v>
      </c>
      <c r="M2491" s="1">
        <f>VLOOKUP($B2491,'[1]ALL ACCESSIONS'!$A$2:$M$28915,11,FALSE)</f>
        <v>0</v>
      </c>
      <c r="N2491" s="1">
        <f>VLOOKUP($B2491,'[1]ALL ACCESSIONS'!$A$2:$M$28915,12,FALSE)</f>
        <v>0</v>
      </c>
    </row>
    <row r="2492" spans="1:14" x14ac:dyDescent="0.3">
      <c r="A2492" s="1" t="s">
        <v>5901</v>
      </c>
      <c r="B2492" s="1" t="s">
        <v>345</v>
      </c>
      <c r="C2492" s="1" t="str">
        <f>VLOOKUP($B2492,'[1]ALL ACCESSIONS'!$A$2:$M$28915,3,FALSE)</f>
        <v xml:space="preserve">X15-GC3-058 </v>
      </c>
      <c r="D2492" s="1">
        <v>1</v>
      </c>
      <c r="I2492" s="1">
        <f>VLOOKUP($B2492,'[1]ALL ACCESSIONS'!$A$2:$M$28915,7,FALSE)</f>
        <v>0</v>
      </c>
      <c r="J2492" s="1">
        <f>VLOOKUP($B2492,'[1]ALL ACCESSIONS'!$A$2:$M$28915,8,FALSE)</f>
        <v>0</v>
      </c>
      <c r="K2492" s="1">
        <f>VLOOKUP($B2492,'[1]ALL ACCESSIONS'!$A$2:$M$28915,9,FALSE)</f>
        <v>0</v>
      </c>
      <c r="L2492" s="1">
        <f>VLOOKUP($B2492,'[1]ALL ACCESSIONS'!$A$2:$M$28915,10,FALSE)</f>
        <v>0</v>
      </c>
      <c r="M2492" s="1">
        <f>VLOOKUP($B2492,'[1]ALL ACCESSIONS'!$A$2:$M$28915,11,FALSE)</f>
        <v>0</v>
      </c>
      <c r="N2492" s="1">
        <f>VLOOKUP($B2492,'[1]ALL ACCESSIONS'!$A$2:$M$28915,12,FALSE)</f>
        <v>0</v>
      </c>
    </row>
    <row r="2493" spans="1:14" x14ac:dyDescent="0.3">
      <c r="A2493" s="1" t="s">
        <v>5901</v>
      </c>
      <c r="B2493" s="1" t="s">
        <v>343</v>
      </c>
      <c r="C2493" s="1" t="str">
        <f>VLOOKUP($B2493,'[1]ALL ACCESSIONS'!$A$2:$M$28915,3,FALSE)</f>
        <v xml:space="preserve">X15-GC3-058 </v>
      </c>
      <c r="D2493" s="1">
        <v>1</v>
      </c>
      <c r="I2493" s="1">
        <f>VLOOKUP($B2493,'[1]ALL ACCESSIONS'!$A$2:$M$28915,7,FALSE)</f>
        <v>0</v>
      </c>
      <c r="J2493" s="1">
        <f>VLOOKUP($B2493,'[1]ALL ACCESSIONS'!$A$2:$M$28915,8,FALSE)</f>
        <v>0</v>
      </c>
      <c r="K2493" s="1">
        <f>VLOOKUP($B2493,'[1]ALL ACCESSIONS'!$A$2:$M$28915,9,FALSE)</f>
        <v>0</v>
      </c>
      <c r="L2493" s="1">
        <f>VLOOKUP($B2493,'[1]ALL ACCESSIONS'!$A$2:$M$28915,10,FALSE)</f>
        <v>0</v>
      </c>
      <c r="M2493" s="1">
        <f>VLOOKUP($B2493,'[1]ALL ACCESSIONS'!$A$2:$M$28915,11,FALSE)</f>
        <v>0</v>
      </c>
      <c r="N2493" s="1">
        <f>VLOOKUP($B2493,'[1]ALL ACCESSIONS'!$A$2:$M$28915,12,FALSE)</f>
        <v>0</v>
      </c>
    </row>
    <row r="2494" spans="1:14" x14ac:dyDescent="0.3">
      <c r="A2494" s="1" t="s">
        <v>5901</v>
      </c>
      <c r="B2494" s="1" t="s">
        <v>349</v>
      </c>
      <c r="C2494" s="1" t="str">
        <f>VLOOKUP($B2494,'[1]ALL ACCESSIONS'!$A$2:$M$28915,3,FALSE)</f>
        <v xml:space="preserve">X15-GC3-058 </v>
      </c>
      <c r="D2494" s="1">
        <v>1</v>
      </c>
      <c r="I2494" s="1">
        <f>VLOOKUP($B2494,'[1]ALL ACCESSIONS'!$A$2:$M$28915,7,FALSE)</f>
        <v>0</v>
      </c>
      <c r="J2494" s="1">
        <f>VLOOKUP($B2494,'[1]ALL ACCESSIONS'!$A$2:$M$28915,8,FALSE)</f>
        <v>0</v>
      </c>
      <c r="K2494" s="1">
        <f>VLOOKUP($B2494,'[1]ALL ACCESSIONS'!$A$2:$M$28915,9,FALSE)</f>
        <v>0</v>
      </c>
      <c r="L2494" s="1">
        <f>VLOOKUP($B2494,'[1]ALL ACCESSIONS'!$A$2:$M$28915,10,FALSE)</f>
        <v>0</v>
      </c>
      <c r="M2494" s="1">
        <f>VLOOKUP($B2494,'[1]ALL ACCESSIONS'!$A$2:$M$28915,11,FALSE)</f>
        <v>0</v>
      </c>
      <c r="N2494" s="1">
        <f>VLOOKUP($B2494,'[1]ALL ACCESSIONS'!$A$2:$M$28915,12,FALSE)</f>
        <v>0</v>
      </c>
    </row>
    <row r="2495" spans="1:14" x14ac:dyDescent="0.3">
      <c r="A2495" s="1" t="s">
        <v>5901</v>
      </c>
      <c r="B2495" s="1" t="s">
        <v>350</v>
      </c>
      <c r="C2495" s="1" t="str">
        <f>VLOOKUP($B2495,'[1]ALL ACCESSIONS'!$A$2:$M$28915,3,FALSE)</f>
        <v xml:space="preserve">X15-GC3-059 </v>
      </c>
      <c r="D2495" s="1">
        <v>1</v>
      </c>
      <c r="I2495" s="1">
        <f>VLOOKUP($B2495,'[1]ALL ACCESSIONS'!$A$2:$M$28915,7,FALSE)</f>
        <v>0</v>
      </c>
      <c r="J2495" s="1">
        <f>VLOOKUP($B2495,'[1]ALL ACCESSIONS'!$A$2:$M$28915,8,FALSE)</f>
        <v>0</v>
      </c>
      <c r="K2495" s="1">
        <f>VLOOKUP($B2495,'[1]ALL ACCESSIONS'!$A$2:$M$28915,9,FALSE)</f>
        <v>0</v>
      </c>
      <c r="L2495" s="1">
        <f>VLOOKUP($B2495,'[1]ALL ACCESSIONS'!$A$2:$M$28915,10,FALSE)</f>
        <v>0</v>
      </c>
      <c r="M2495" s="1">
        <f>VLOOKUP($B2495,'[1]ALL ACCESSIONS'!$A$2:$M$28915,11,FALSE)</f>
        <v>0</v>
      </c>
      <c r="N2495" s="1">
        <f>VLOOKUP($B2495,'[1]ALL ACCESSIONS'!$A$2:$M$28915,12,FALSE)</f>
        <v>0</v>
      </c>
    </row>
    <row r="2496" spans="1:14" x14ac:dyDescent="0.3">
      <c r="A2496" s="1" t="s">
        <v>5901</v>
      </c>
      <c r="B2496" s="1" t="s">
        <v>358</v>
      </c>
      <c r="C2496" s="1" t="str">
        <f>VLOOKUP($B2496,'[1]ALL ACCESSIONS'!$A$2:$M$28915,3,FALSE)</f>
        <v xml:space="preserve">X15-GC3-059 </v>
      </c>
      <c r="D2496" s="1">
        <v>1</v>
      </c>
      <c r="I2496" s="1">
        <f>VLOOKUP($B2496,'[1]ALL ACCESSIONS'!$A$2:$M$28915,7,FALSE)</f>
        <v>0</v>
      </c>
      <c r="J2496" s="1">
        <f>VLOOKUP($B2496,'[1]ALL ACCESSIONS'!$A$2:$M$28915,8,FALSE)</f>
        <v>0</v>
      </c>
      <c r="K2496" s="1">
        <f>VLOOKUP($B2496,'[1]ALL ACCESSIONS'!$A$2:$M$28915,9,FALSE)</f>
        <v>0</v>
      </c>
      <c r="L2496" s="1">
        <f>VLOOKUP($B2496,'[1]ALL ACCESSIONS'!$A$2:$M$28915,10,FALSE)</f>
        <v>0</v>
      </c>
      <c r="M2496" s="1">
        <f>VLOOKUP($B2496,'[1]ALL ACCESSIONS'!$A$2:$M$28915,11,FALSE)</f>
        <v>0</v>
      </c>
      <c r="N2496" s="1">
        <f>VLOOKUP($B2496,'[1]ALL ACCESSIONS'!$A$2:$M$28915,12,FALSE)</f>
        <v>0</v>
      </c>
    </row>
    <row r="2497" spans="1:14" x14ac:dyDescent="0.3">
      <c r="A2497" s="1" t="s">
        <v>5901</v>
      </c>
      <c r="B2497" s="1" t="s">
        <v>351</v>
      </c>
      <c r="C2497" s="1" t="str">
        <f>VLOOKUP($B2497,'[1]ALL ACCESSIONS'!$A$2:$M$28915,3,FALSE)</f>
        <v xml:space="preserve">X15-GC3-059 </v>
      </c>
      <c r="D2497" s="1">
        <v>1</v>
      </c>
      <c r="I2497" s="1">
        <f>VLOOKUP($B2497,'[1]ALL ACCESSIONS'!$A$2:$M$28915,7,FALSE)</f>
        <v>0</v>
      </c>
      <c r="J2497" s="1">
        <f>VLOOKUP($B2497,'[1]ALL ACCESSIONS'!$A$2:$M$28915,8,FALSE)</f>
        <v>0</v>
      </c>
      <c r="K2497" s="1">
        <f>VLOOKUP($B2497,'[1]ALL ACCESSIONS'!$A$2:$M$28915,9,FALSE)</f>
        <v>0</v>
      </c>
      <c r="L2497" s="1">
        <f>VLOOKUP($B2497,'[1]ALL ACCESSIONS'!$A$2:$M$28915,10,FALSE)</f>
        <v>0</v>
      </c>
      <c r="M2497" s="1">
        <f>VLOOKUP($B2497,'[1]ALL ACCESSIONS'!$A$2:$M$28915,11,FALSE)</f>
        <v>0</v>
      </c>
      <c r="N2497" s="1">
        <f>VLOOKUP($B2497,'[1]ALL ACCESSIONS'!$A$2:$M$28915,12,FALSE)</f>
        <v>0</v>
      </c>
    </row>
    <row r="2498" spans="1:14" x14ac:dyDescent="0.3">
      <c r="A2498" s="1" t="s">
        <v>5901</v>
      </c>
      <c r="B2498" s="1" t="s">
        <v>352</v>
      </c>
      <c r="C2498" s="1" t="str">
        <f>VLOOKUP($B2498,'[1]ALL ACCESSIONS'!$A$2:$M$28915,3,FALSE)</f>
        <v xml:space="preserve">X15-GC3-059 </v>
      </c>
      <c r="D2498" s="1">
        <v>1</v>
      </c>
      <c r="I2498" s="1">
        <f>VLOOKUP($B2498,'[1]ALL ACCESSIONS'!$A$2:$M$28915,7,FALSE)</f>
        <v>0</v>
      </c>
      <c r="J2498" s="1">
        <f>VLOOKUP($B2498,'[1]ALL ACCESSIONS'!$A$2:$M$28915,8,FALSE)</f>
        <v>0</v>
      </c>
      <c r="K2498" s="1">
        <f>VLOOKUP($B2498,'[1]ALL ACCESSIONS'!$A$2:$M$28915,9,FALSE)</f>
        <v>0</v>
      </c>
      <c r="L2498" s="1">
        <f>VLOOKUP($B2498,'[1]ALL ACCESSIONS'!$A$2:$M$28915,10,FALSE)</f>
        <v>0</v>
      </c>
      <c r="M2498" s="1">
        <f>VLOOKUP($B2498,'[1]ALL ACCESSIONS'!$A$2:$M$28915,11,FALSE)</f>
        <v>0</v>
      </c>
      <c r="N2498" s="1">
        <f>VLOOKUP($B2498,'[1]ALL ACCESSIONS'!$A$2:$M$28915,12,FALSE)</f>
        <v>0</v>
      </c>
    </row>
    <row r="2499" spans="1:14" x14ac:dyDescent="0.3">
      <c r="A2499" s="1" t="s">
        <v>5901</v>
      </c>
      <c r="B2499" s="1" t="s">
        <v>353</v>
      </c>
      <c r="C2499" s="1" t="str">
        <f>VLOOKUP($B2499,'[1]ALL ACCESSIONS'!$A$2:$M$28915,3,FALSE)</f>
        <v xml:space="preserve">X15-GC3-059 </v>
      </c>
      <c r="D2499" s="1">
        <v>1</v>
      </c>
      <c r="I2499" s="1">
        <f>VLOOKUP($B2499,'[1]ALL ACCESSIONS'!$A$2:$M$28915,7,FALSE)</f>
        <v>0</v>
      </c>
      <c r="J2499" s="1">
        <f>VLOOKUP($B2499,'[1]ALL ACCESSIONS'!$A$2:$M$28915,8,FALSE)</f>
        <v>0</v>
      </c>
      <c r="K2499" s="1">
        <f>VLOOKUP($B2499,'[1]ALL ACCESSIONS'!$A$2:$M$28915,9,FALSE)</f>
        <v>0</v>
      </c>
      <c r="L2499" s="1">
        <f>VLOOKUP($B2499,'[1]ALL ACCESSIONS'!$A$2:$M$28915,10,FALSE)</f>
        <v>0</v>
      </c>
      <c r="M2499" s="1">
        <f>VLOOKUP($B2499,'[1]ALL ACCESSIONS'!$A$2:$M$28915,11,FALSE)</f>
        <v>0</v>
      </c>
      <c r="N2499" s="1">
        <f>VLOOKUP($B2499,'[1]ALL ACCESSIONS'!$A$2:$M$28915,12,FALSE)</f>
        <v>0</v>
      </c>
    </row>
    <row r="2500" spans="1:14" x14ac:dyDescent="0.3">
      <c r="A2500" s="1" t="s">
        <v>5901</v>
      </c>
      <c r="B2500" s="1" t="s">
        <v>354</v>
      </c>
      <c r="C2500" s="1" t="str">
        <f>VLOOKUP($B2500,'[1]ALL ACCESSIONS'!$A$2:$M$28915,3,FALSE)</f>
        <v xml:space="preserve">X15-GC3-059 </v>
      </c>
      <c r="D2500" s="1">
        <v>1</v>
      </c>
      <c r="I2500" s="1">
        <f>VLOOKUP($B2500,'[1]ALL ACCESSIONS'!$A$2:$M$28915,7,FALSE)</f>
        <v>0</v>
      </c>
      <c r="J2500" s="1">
        <f>VLOOKUP($B2500,'[1]ALL ACCESSIONS'!$A$2:$M$28915,8,FALSE)</f>
        <v>0</v>
      </c>
      <c r="K2500" s="1">
        <f>VLOOKUP($B2500,'[1]ALL ACCESSIONS'!$A$2:$M$28915,9,FALSE)</f>
        <v>0</v>
      </c>
      <c r="L2500" s="1">
        <f>VLOOKUP($B2500,'[1]ALL ACCESSIONS'!$A$2:$M$28915,10,FALSE)</f>
        <v>0</v>
      </c>
      <c r="M2500" s="1">
        <f>VLOOKUP($B2500,'[1]ALL ACCESSIONS'!$A$2:$M$28915,11,FALSE)</f>
        <v>0</v>
      </c>
      <c r="N2500" s="1">
        <f>VLOOKUP($B2500,'[1]ALL ACCESSIONS'!$A$2:$M$28915,12,FALSE)</f>
        <v>0</v>
      </c>
    </row>
    <row r="2501" spans="1:14" x14ac:dyDescent="0.3">
      <c r="A2501" s="1" t="s">
        <v>5901</v>
      </c>
      <c r="B2501" s="1" t="s">
        <v>355</v>
      </c>
      <c r="C2501" s="1" t="str">
        <f>VLOOKUP($B2501,'[1]ALL ACCESSIONS'!$A$2:$M$28915,3,FALSE)</f>
        <v xml:space="preserve">X15-GC3-059 </v>
      </c>
      <c r="D2501" s="1">
        <v>1</v>
      </c>
      <c r="I2501" s="1">
        <f>VLOOKUP($B2501,'[1]ALL ACCESSIONS'!$A$2:$M$28915,7,FALSE)</f>
        <v>0</v>
      </c>
      <c r="J2501" s="1">
        <f>VLOOKUP($B2501,'[1]ALL ACCESSIONS'!$A$2:$M$28915,8,FALSE)</f>
        <v>0</v>
      </c>
      <c r="K2501" s="1">
        <f>VLOOKUP($B2501,'[1]ALL ACCESSIONS'!$A$2:$M$28915,9,FALSE)</f>
        <v>0</v>
      </c>
      <c r="L2501" s="1">
        <f>VLOOKUP($B2501,'[1]ALL ACCESSIONS'!$A$2:$M$28915,10,FALSE)</f>
        <v>0</v>
      </c>
      <c r="M2501" s="1">
        <f>VLOOKUP($B2501,'[1]ALL ACCESSIONS'!$A$2:$M$28915,11,FALSE)</f>
        <v>0</v>
      </c>
      <c r="N2501" s="1">
        <f>VLOOKUP($B2501,'[1]ALL ACCESSIONS'!$A$2:$M$28915,12,FALSE)</f>
        <v>0</v>
      </c>
    </row>
    <row r="2502" spans="1:14" x14ac:dyDescent="0.3">
      <c r="A2502" s="1" t="s">
        <v>5901</v>
      </c>
      <c r="B2502" s="1" t="s">
        <v>356</v>
      </c>
      <c r="C2502" s="1" t="str">
        <f>VLOOKUP($B2502,'[1]ALL ACCESSIONS'!$A$2:$M$28915,3,FALSE)</f>
        <v xml:space="preserve">X15-GC3-059 </v>
      </c>
      <c r="D2502" s="1">
        <v>1</v>
      </c>
      <c r="I2502" s="1">
        <f>VLOOKUP($B2502,'[1]ALL ACCESSIONS'!$A$2:$M$28915,7,FALSE)</f>
        <v>0</v>
      </c>
      <c r="J2502" s="1">
        <f>VLOOKUP($B2502,'[1]ALL ACCESSIONS'!$A$2:$M$28915,8,FALSE)</f>
        <v>0</v>
      </c>
      <c r="K2502" s="1">
        <f>VLOOKUP($B2502,'[1]ALL ACCESSIONS'!$A$2:$M$28915,9,FALSE)</f>
        <v>0</v>
      </c>
      <c r="L2502" s="1">
        <f>VLOOKUP($B2502,'[1]ALL ACCESSIONS'!$A$2:$M$28915,10,FALSE)</f>
        <v>0</v>
      </c>
      <c r="M2502" s="1">
        <f>VLOOKUP($B2502,'[1]ALL ACCESSIONS'!$A$2:$M$28915,11,FALSE)</f>
        <v>0</v>
      </c>
      <c r="N2502" s="1">
        <f>VLOOKUP($B2502,'[1]ALL ACCESSIONS'!$A$2:$M$28915,12,FALSE)</f>
        <v>0</v>
      </c>
    </row>
    <row r="2503" spans="1:14" x14ac:dyDescent="0.3">
      <c r="A2503" s="1" t="s">
        <v>5901</v>
      </c>
      <c r="B2503" s="1" t="s">
        <v>357</v>
      </c>
      <c r="C2503" s="1" t="str">
        <f>VLOOKUP($B2503,'[1]ALL ACCESSIONS'!$A$2:$M$28915,3,FALSE)</f>
        <v xml:space="preserve">X15-GC3-059 </v>
      </c>
      <c r="D2503" s="1">
        <v>1</v>
      </c>
      <c r="I2503" s="1">
        <f>VLOOKUP($B2503,'[1]ALL ACCESSIONS'!$A$2:$M$28915,7,FALSE)</f>
        <v>0</v>
      </c>
      <c r="J2503" s="1">
        <f>VLOOKUP($B2503,'[1]ALL ACCESSIONS'!$A$2:$M$28915,8,FALSE)</f>
        <v>0</v>
      </c>
      <c r="K2503" s="1">
        <f>VLOOKUP($B2503,'[1]ALL ACCESSIONS'!$A$2:$M$28915,9,FALSE)</f>
        <v>0</v>
      </c>
      <c r="L2503" s="1">
        <f>VLOOKUP($B2503,'[1]ALL ACCESSIONS'!$A$2:$M$28915,10,FALSE)</f>
        <v>0</v>
      </c>
      <c r="M2503" s="1">
        <f>VLOOKUP($B2503,'[1]ALL ACCESSIONS'!$A$2:$M$28915,11,FALSE)</f>
        <v>0</v>
      </c>
      <c r="N2503" s="1">
        <f>VLOOKUP($B2503,'[1]ALL ACCESSIONS'!$A$2:$M$28915,12,FALSE)</f>
        <v>0</v>
      </c>
    </row>
    <row r="2504" spans="1:14" x14ac:dyDescent="0.3">
      <c r="A2504" s="1" t="s">
        <v>5901</v>
      </c>
      <c r="B2504" s="1" t="s">
        <v>359</v>
      </c>
      <c r="C2504" s="1" t="str">
        <f>VLOOKUP($B2504,'[1]ALL ACCESSIONS'!$A$2:$M$28915,3,FALSE)</f>
        <v xml:space="preserve">X15-GC3-059 </v>
      </c>
      <c r="D2504" s="1">
        <v>1</v>
      </c>
      <c r="I2504" s="1">
        <f>VLOOKUP($B2504,'[1]ALL ACCESSIONS'!$A$2:$M$28915,7,FALSE)</f>
        <v>0</v>
      </c>
      <c r="J2504" s="1">
        <f>VLOOKUP($B2504,'[1]ALL ACCESSIONS'!$A$2:$M$28915,8,FALSE)</f>
        <v>0</v>
      </c>
      <c r="K2504" s="1">
        <f>VLOOKUP($B2504,'[1]ALL ACCESSIONS'!$A$2:$M$28915,9,FALSE)</f>
        <v>0</v>
      </c>
      <c r="L2504" s="1">
        <f>VLOOKUP($B2504,'[1]ALL ACCESSIONS'!$A$2:$M$28915,10,FALSE)</f>
        <v>0</v>
      </c>
      <c r="M2504" s="1">
        <f>VLOOKUP($B2504,'[1]ALL ACCESSIONS'!$A$2:$M$28915,11,FALSE)</f>
        <v>0</v>
      </c>
      <c r="N2504" s="1">
        <f>VLOOKUP($B2504,'[1]ALL ACCESSIONS'!$A$2:$M$28915,12,FALSE)</f>
        <v>0</v>
      </c>
    </row>
    <row r="2505" spans="1:14" x14ac:dyDescent="0.3">
      <c r="A2505" s="1" t="s">
        <v>5901</v>
      </c>
      <c r="B2505" s="1" t="s">
        <v>361</v>
      </c>
      <c r="C2505" s="1" t="str">
        <f>VLOOKUP($B2505,'[1]ALL ACCESSIONS'!$A$2:$M$28915,3,FALSE)</f>
        <v xml:space="preserve">X15-GC3-059 </v>
      </c>
      <c r="D2505" s="1">
        <v>1</v>
      </c>
      <c r="I2505" s="1">
        <f>VLOOKUP($B2505,'[1]ALL ACCESSIONS'!$A$2:$M$28915,7,FALSE)</f>
        <v>0</v>
      </c>
      <c r="J2505" s="1">
        <f>VLOOKUP($B2505,'[1]ALL ACCESSIONS'!$A$2:$M$28915,8,FALSE)</f>
        <v>0</v>
      </c>
      <c r="K2505" s="1">
        <f>VLOOKUP($B2505,'[1]ALL ACCESSIONS'!$A$2:$M$28915,9,FALSE)</f>
        <v>0</v>
      </c>
      <c r="L2505" s="1">
        <f>VLOOKUP($B2505,'[1]ALL ACCESSIONS'!$A$2:$M$28915,10,FALSE)</f>
        <v>0</v>
      </c>
      <c r="M2505" s="1">
        <f>VLOOKUP($B2505,'[1]ALL ACCESSIONS'!$A$2:$M$28915,11,FALSE)</f>
        <v>0</v>
      </c>
      <c r="N2505" s="1">
        <f>VLOOKUP($B2505,'[1]ALL ACCESSIONS'!$A$2:$M$28915,12,FALSE)</f>
        <v>0</v>
      </c>
    </row>
    <row r="2506" spans="1:14" x14ac:dyDescent="0.3">
      <c r="A2506" s="1" t="s">
        <v>5901</v>
      </c>
      <c r="B2506" s="1" t="s">
        <v>362</v>
      </c>
      <c r="C2506" s="1" t="str">
        <f>VLOOKUP($B2506,'[1]ALL ACCESSIONS'!$A$2:$M$28915,3,FALSE)</f>
        <v xml:space="preserve">X15-GC3-059 </v>
      </c>
      <c r="D2506" s="1">
        <v>1</v>
      </c>
      <c r="I2506" s="1">
        <f>VLOOKUP($B2506,'[1]ALL ACCESSIONS'!$A$2:$M$28915,7,FALSE)</f>
        <v>0</v>
      </c>
      <c r="J2506" s="1">
        <f>VLOOKUP($B2506,'[1]ALL ACCESSIONS'!$A$2:$M$28915,8,FALSE)</f>
        <v>0</v>
      </c>
      <c r="K2506" s="1">
        <f>VLOOKUP($B2506,'[1]ALL ACCESSIONS'!$A$2:$M$28915,9,FALSE)</f>
        <v>0</v>
      </c>
      <c r="L2506" s="1">
        <f>VLOOKUP($B2506,'[1]ALL ACCESSIONS'!$A$2:$M$28915,10,FALSE)</f>
        <v>0</v>
      </c>
      <c r="M2506" s="1">
        <f>VLOOKUP($B2506,'[1]ALL ACCESSIONS'!$A$2:$M$28915,11,FALSE)</f>
        <v>0</v>
      </c>
      <c r="N2506" s="1">
        <f>VLOOKUP($B2506,'[1]ALL ACCESSIONS'!$A$2:$M$28915,12,FALSE)</f>
        <v>0</v>
      </c>
    </row>
    <row r="2507" spans="1:14" x14ac:dyDescent="0.3">
      <c r="A2507" s="1" t="s">
        <v>5901</v>
      </c>
      <c r="B2507" s="1" t="s">
        <v>364</v>
      </c>
      <c r="C2507" s="1" t="str">
        <f>VLOOKUP($B2507,'[1]ALL ACCESSIONS'!$A$2:$M$28915,3,FALSE)</f>
        <v xml:space="preserve">X15-GC3-059 </v>
      </c>
      <c r="D2507" s="1">
        <v>1</v>
      </c>
      <c r="I2507" s="1">
        <f>VLOOKUP($B2507,'[1]ALL ACCESSIONS'!$A$2:$M$28915,7,FALSE)</f>
        <v>0</v>
      </c>
      <c r="J2507" s="1">
        <f>VLOOKUP($B2507,'[1]ALL ACCESSIONS'!$A$2:$M$28915,8,FALSE)</f>
        <v>0</v>
      </c>
      <c r="K2507" s="1">
        <f>VLOOKUP($B2507,'[1]ALL ACCESSIONS'!$A$2:$M$28915,9,FALSE)</f>
        <v>0</v>
      </c>
      <c r="L2507" s="1">
        <f>VLOOKUP($B2507,'[1]ALL ACCESSIONS'!$A$2:$M$28915,10,FALSE)</f>
        <v>0</v>
      </c>
      <c r="M2507" s="1">
        <f>VLOOKUP($B2507,'[1]ALL ACCESSIONS'!$A$2:$M$28915,11,FALSE)</f>
        <v>0</v>
      </c>
      <c r="N2507" s="1">
        <f>VLOOKUP($B2507,'[1]ALL ACCESSIONS'!$A$2:$M$28915,12,FALSE)</f>
        <v>0</v>
      </c>
    </row>
    <row r="2508" spans="1:14" x14ac:dyDescent="0.3">
      <c r="A2508" s="1" t="s">
        <v>5901</v>
      </c>
      <c r="B2508" s="1" t="s">
        <v>365</v>
      </c>
      <c r="C2508" s="1" t="str">
        <f>VLOOKUP($B2508,'[1]ALL ACCESSIONS'!$A$2:$M$28915,3,FALSE)</f>
        <v xml:space="preserve">X15-GC3-059 </v>
      </c>
      <c r="D2508" s="1">
        <v>1</v>
      </c>
      <c r="I2508" s="1">
        <f>VLOOKUP($B2508,'[1]ALL ACCESSIONS'!$A$2:$M$28915,7,FALSE)</f>
        <v>0</v>
      </c>
      <c r="J2508" s="1">
        <f>VLOOKUP($B2508,'[1]ALL ACCESSIONS'!$A$2:$M$28915,8,FALSE)</f>
        <v>0</v>
      </c>
      <c r="K2508" s="1">
        <f>VLOOKUP($B2508,'[1]ALL ACCESSIONS'!$A$2:$M$28915,9,FALSE)</f>
        <v>0</v>
      </c>
      <c r="L2508" s="1">
        <f>VLOOKUP($B2508,'[1]ALL ACCESSIONS'!$A$2:$M$28915,10,FALSE)</f>
        <v>0</v>
      </c>
      <c r="M2508" s="1">
        <f>VLOOKUP($B2508,'[1]ALL ACCESSIONS'!$A$2:$M$28915,11,FALSE)</f>
        <v>0</v>
      </c>
      <c r="N2508" s="1">
        <f>VLOOKUP($B2508,'[1]ALL ACCESSIONS'!$A$2:$M$28915,12,FALSE)</f>
        <v>0</v>
      </c>
    </row>
    <row r="2509" spans="1:14" x14ac:dyDescent="0.3">
      <c r="A2509" s="1" t="s">
        <v>5901</v>
      </c>
      <c r="B2509" s="1" t="s">
        <v>368</v>
      </c>
      <c r="C2509" s="1" t="str">
        <f>VLOOKUP($B2509,'[1]ALL ACCESSIONS'!$A$2:$M$28915,3,FALSE)</f>
        <v xml:space="preserve">X15-GC3-064 </v>
      </c>
      <c r="D2509" s="1">
        <v>1</v>
      </c>
      <c r="I2509" s="1">
        <f>VLOOKUP($B2509,'[1]ALL ACCESSIONS'!$A$2:$M$28915,7,FALSE)</f>
        <v>0</v>
      </c>
      <c r="J2509" s="1">
        <f>VLOOKUP($B2509,'[1]ALL ACCESSIONS'!$A$2:$M$28915,8,FALSE)</f>
        <v>0</v>
      </c>
      <c r="K2509" s="1">
        <f>VLOOKUP($B2509,'[1]ALL ACCESSIONS'!$A$2:$M$28915,9,FALSE)</f>
        <v>0</v>
      </c>
      <c r="L2509" s="1">
        <f>VLOOKUP($B2509,'[1]ALL ACCESSIONS'!$A$2:$M$28915,10,FALSE)</f>
        <v>0</v>
      </c>
      <c r="M2509" s="1">
        <f>VLOOKUP($B2509,'[1]ALL ACCESSIONS'!$A$2:$M$28915,11,FALSE)</f>
        <v>0</v>
      </c>
      <c r="N2509" s="1">
        <f>VLOOKUP($B2509,'[1]ALL ACCESSIONS'!$A$2:$M$28915,12,FALSE)</f>
        <v>0</v>
      </c>
    </row>
    <row r="2510" spans="1:14" x14ac:dyDescent="0.3">
      <c r="A2510" s="1" t="s">
        <v>5901</v>
      </c>
      <c r="B2510" s="1" t="s">
        <v>369</v>
      </c>
      <c r="C2510" s="1" t="str">
        <f>VLOOKUP($B2510,'[1]ALL ACCESSIONS'!$A$2:$M$28915,3,FALSE)</f>
        <v xml:space="preserve">X15-GC3-064 </v>
      </c>
      <c r="D2510" s="1">
        <v>1</v>
      </c>
      <c r="I2510" s="1">
        <f>VLOOKUP($B2510,'[1]ALL ACCESSIONS'!$A$2:$M$28915,7,FALSE)</f>
        <v>0</v>
      </c>
      <c r="J2510" s="1">
        <f>VLOOKUP($B2510,'[1]ALL ACCESSIONS'!$A$2:$M$28915,8,FALSE)</f>
        <v>0</v>
      </c>
      <c r="K2510" s="1">
        <f>VLOOKUP($B2510,'[1]ALL ACCESSIONS'!$A$2:$M$28915,9,FALSE)</f>
        <v>0</v>
      </c>
      <c r="L2510" s="1">
        <f>VLOOKUP($B2510,'[1]ALL ACCESSIONS'!$A$2:$M$28915,10,FALSE)</f>
        <v>0</v>
      </c>
      <c r="M2510" s="1">
        <f>VLOOKUP($B2510,'[1]ALL ACCESSIONS'!$A$2:$M$28915,11,FALSE)</f>
        <v>0</v>
      </c>
      <c r="N2510" s="1">
        <f>VLOOKUP($B2510,'[1]ALL ACCESSIONS'!$A$2:$M$28915,12,FALSE)</f>
        <v>0</v>
      </c>
    </row>
    <row r="2511" spans="1:14" x14ac:dyDescent="0.3">
      <c r="A2511" s="1" t="s">
        <v>5901</v>
      </c>
      <c r="B2511" s="1" t="s">
        <v>373</v>
      </c>
      <c r="C2511" s="1" t="str">
        <f>VLOOKUP($B2511,'[1]ALL ACCESSIONS'!$A$2:$M$28915,3,FALSE)</f>
        <v xml:space="preserve">X15-GC3-065 </v>
      </c>
      <c r="D2511" s="1">
        <v>1</v>
      </c>
      <c r="I2511" s="1">
        <f>VLOOKUP($B2511,'[1]ALL ACCESSIONS'!$A$2:$M$28915,7,FALSE)</f>
        <v>0</v>
      </c>
      <c r="J2511" s="1">
        <f>VLOOKUP($B2511,'[1]ALL ACCESSIONS'!$A$2:$M$28915,8,FALSE)</f>
        <v>0</v>
      </c>
      <c r="K2511" s="1">
        <f>VLOOKUP($B2511,'[1]ALL ACCESSIONS'!$A$2:$M$28915,9,FALSE)</f>
        <v>0</v>
      </c>
      <c r="L2511" s="1">
        <f>VLOOKUP($B2511,'[1]ALL ACCESSIONS'!$A$2:$M$28915,10,FALSE)</f>
        <v>0</v>
      </c>
      <c r="M2511" s="1">
        <f>VLOOKUP($B2511,'[1]ALL ACCESSIONS'!$A$2:$M$28915,11,FALSE)</f>
        <v>0</v>
      </c>
      <c r="N2511" s="1">
        <f>VLOOKUP($B2511,'[1]ALL ACCESSIONS'!$A$2:$M$28915,12,FALSE)</f>
        <v>0</v>
      </c>
    </row>
    <row r="2512" spans="1:14" x14ac:dyDescent="0.3">
      <c r="A2512" s="1" t="s">
        <v>5901</v>
      </c>
      <c r="B2512" s="1" t="s">
        <v>380</v>
      </c>
      <c r="C2512" s="1" t="str">
        <f>VLOOKUP($B2512,'[1]ALL ACCESSIONS'!$A$2:$M$28915,3,FALSE)</f>
        <v xml:space="preserve">X15-GC3-072 </v>
      </c>
      <c r="D2512" s="1">
        <v>1</v>
      </c>
      <c r="I2512" s="1">
        <f>VLOOKUP($B2512,'[1]ALL ACCESSIONS'!$A$2:$M$28915,7,FALSE)</f>
        <v>0</v>
      </c>
      <c r="J2512" s="1">
        <f>VLOOKUP($B2512,'[1]ALL ACCESSIONS'!$A$2:$M$28915,8,FALSE)</f>
        <v>0</v>
      </c>
      <c r="K2512" s="1">
        <f>VLOOKUP($B2512,'[1]ALL ACCESSIONS'!$A$2:$M$28915,9,FALSE)</f>
        <v>0</v>
      </c>
      <c r="L2512" s="1">
        <f>VLOOKUP($B2512,'[1]ALL ACCESSIONS'!$A$2:$M$28915,10,FALSE)</f>
        <v>0</v>
      </c>
      <c r="M2512" s="1">
        <f>VLOOKUP($B2512,'[1]ALL ACCESSIONS'!$A$2:$M$28915,11,FALSE)</f>
        <v>0</v>
      </c>
      <c r="N2512" s="1">
        <f>VLOOKUP($B2512,'[1]ALL ACCESSIONS'!$A$2:$M$28915,12,FALSE)</f>
        <v>0</v>
      </c>
    </row>
    <row r="2513" spans="1:14" x14ac:dyDescent="0.3">
      <c r="A2513" s="1" t="s">
        <v>5901</v>
      </c>
      <c r="B2513" s="1" t="s">
        <v>378</v>
      </c>
      <c r="C2513" s="1" t="str">
        <f>VLOOKUP($B2513,'[1]ALL ACCESSIONS'!$A$2:$M$28915,3,FALSE)</f>
        <v xml:space="preserve">X15-GC3-072 </v>
      </c>
      <c r="D2513" s="1">
        <v>1</v>
      </c>
      <c r="I2513" s="1">
        <f>VLOOKUP($B2513,'[1]ALL ACCESSIONS'!$A$2:$M$28915,7,FALSE)</f>
        <v>0</v>
      </c>
      <c r="J2513" s="1">
        <f>VLOOKUP($B2513,'[1]ALL ACCESSIONS'!$A$2:$M$28915,8,FALSE)</f>
        <v>0</v>
      </c>
      <c r="K2513" s="1">
        <f>VLOOKUP($B2513,'[1]ALL ACCESSIONS'!$A$2:$M$28915,9,FALSE)</f>
        <v>0</v>
      </c>
      <c r="L2513" s="1">
        <f>VLOOKUP($B2513,'[1]ALL ACCESSIONS'!$A$2:$M$28915,10,FALSE)</f>
        <v>0</v>
      </c>
      <c r="M2513" s="1">
        <f>VLOOKUP($B2513,'[1]ALL ACCESSIONS'!$A$2:$M$28915,11,FALSE)</f>
        <v>0</v>
      </c>
      <c r="N2513" s="1">
        <f>VLOOKUP($B2513,'[1]ALL ACCESSIONS'!$A$2:$M$28915,12,FALSE)</f>
        <v>0</v>
      </c>
    </row>
    <row r="2514" spans="1:14" x14ac:dyDescent="0.3">
      <c r="A2514" s="1" t="s">
        <v>5901</v>
      </c>
      <c r="B2514" s="1" t="s">
        <v>384</v>
      </c>
      <c r="C2514" s="1" t="str">
        <f>VLOOKUP($B2514,'[1]ALL ACCESSIONS'!$A$2:$M$28915,3,FALSE)</f>
        <v xml:space="preserve">X15-GC3-072 </v>
      </c>
      <c r="D2514" s="1">
        <v>1</v>
      </c>
      <c r="I2514" s="1">
        <f>VLOOKUP($B2514,'[1]ALL ACCESSIONS'!$A$2:$M$28915,7,FALSE)</f>
        <v>0</v>
      </c>
      <c r="J2514" s="1">
        <f>VLOOKUP($B2514,'[1]ALL ACCESSIONS'!$A$2:$M$28915,8,FALSE)</f>
        <v>0</v>
      </c>
      <c r="K2514" s="1">
        <f>VLOOKUP($B2514,'[1]ALL ACCESSIONS'!$A$2:$M$28915,9,FALSE)</f>
        <v>0</v>
      </c>
      <c r="L2514" s="1">
        <f>VLOOKUP($B2514,'[1]ALL ACCESSIONS'!$A$2:$M$28915,10,FALSE)</f>
        <v>0</v>
      </c>
      <c r="M2514" s="1">
        <f>VLOOKUP($B2514,'[1]ALL ACCESSIONS'!$A$2:$M$28915,11,FALSE)</f>
        <v>0</v>
      </c>
      <c r="N2514" s="1">
        <f>VLOOKUP($B2514,'[1]ALL ACCESSIONS'!$A$2:$M$28915,12,FALSE)</f>
        <v>0</v>
      </c>
    </row>
    <row r="2515" spans="1:14" x14ac:dyDescent="0.3">
      <c r="A2515" s="1" t="s">
        <v>5901</v>
      </c>
      <c r="B2515" s="1" t="s">
        <v>382</v>
      </c>
      <c r="C2515" s="1" t="str">
        <f>VLOOKUP($B2515,'[1]ALL ACCESSIONS'!$A$2:$M$28915,3,FALSE)</f>
        <v xml:space="preserve">X15-GC3-072 </v>
      </c>
      <c r="D2515" s="1">
        <v>1</v>
      </c>
      <c r="I2515" s="1">
        <f>VLOOKUP($B2515,'[1]ALL ACCESSIONS'!$A$2:$M$28915,7,FALSE)</f>
        <v>0</v>
      </c>
      <c r="J2515" s="1">
        <f>VLOOKUP($B2515,'[1]ALL ACCESSIONS'!$A$2:$M$28915,8,FALSE)</f>
        <v>0</v>
      </c>
      <c r="K2515" s="1">
        <f>VLOOKUP($B2515,'[1]ALL ACCESSIONS'!$A$2:$M$28915,9,FALSE)</f>
        <v>0</v>
      </c>
      <c r="L2515" s="1">
        <f>VLOOKUP($B2515,'[1]ALL ACCESSIONS'!$A$2:$M$28915,10,FALSE)</f>
        <v>0</v>
      </c>
      <c r="M2515" s="1">
        <f>VLOOKUP($B2515,'[1]ALL ACCESSIONS'!$A$2:$M$28915,11,FALSE)</f>
        <v>0</v>
      </c>
      <c r="N2515" s="1">
        <f>VLOOKUP($B2515,'[1]ALL ACCESSIONS'!$A$2:$M$28915,12,FALSE)</f>
        <v>0</v>
      </c>
    </row>
    <row r="2516" spans="1:14" x14ac:dyDescent="0.3">
      <c r="A2516" s="1" t="s">
        <v>5901</v>
      </c>
      <c r="B2516" s="1" t="s">
        <v>381</v>
      </c>
      <c r="C2516" s="1" t="str">
        <f>VLOOKUP($B2516,'[1]ALL ACCESSIONS'!$A$2:$M$28915,3,FALSE)</f>
        <v xml:space="preserve">X15-GC3-072 </v>
      </c>
      <c r="D2516" s="1">
        <v>1</v>
      </c>
      <c r="I2516" s="1">
        <f>VLOOKUP($B2516,'[1]ALL ACCESSIONS'!$A$2:$M$28915,7,FALSE)</f>
        <v>0</v>
      </c>
      <c r="J2516" s="1">
        <f>VLOOKUP($B2516,'[1]ALL ACCESSIONS'!$A$2:$M$28915,8,FALSE)</f>
        <v>0</v>
      </c>
      <c r="K2516" s="1">
        <f>VLOOKUP($B2516,'[1]ALL ACCESSIONS'!$A$2:$M$28915,9,FALSE)</f>
        <v>0</v>
      </c>
      <c r="L2516" s="1">
        <f>VLOOKUP($B2516,'[1]ALL ACCESSIONS'!$A$2:$M$28915,10,FALSE)</f>
        <v>0</v>
      </c>
      <c r="M2516" s="1">
        <f>VLOOKUP($B2516,'[1]ALL ACCESSIONS'!$A$2:$M$28915,11,FALSE)</f>
        <v>0</v>
      </c>
      <c r="N2516" s="1">
        <f>VLOOKUP($B2516,'[1]ALL ACCESSIONS'!$A$2:$M$28915,12,FALSE)</f>
        <v>0</v>
      </c>
    </row>
    <row r="2517" spans="1:14" x14ac:dyDescent="0.3">
      <c r="A2517" s="1" t="s">
        <v>5901</v>
      </c>
      <c r="B2517" s="1" t="s">
        <v>383</v>
      </c>
      <c r="C2517" s="1" t="str">
        <f>VLOOKUP($B2517,'[1]ALL ACCESSIONS'!$A$2:$M$28915,3,FALSE)</f>
        <v xml:space="preserve">X15-GC3-072 </v>
      </c>
      <c r="D2517" s="1">
        <v>1</v>
      </c>
      <c r="I2517" s="1">
        <f>VLOOKUP($B2517,'[1]ALL ACCESSIONS'!$A$2:$M$28915,7,FALSE)</f>
        <v>0</v>
      </c>
      <c r="J2517" s="1">
        <f>VLOOKUP($B2517,'[1]ALL ACCESSIONS'!$A$2:$M$28915,8,FALSE)</f>
        <v>0</v>
      </c>
      <c r="K2517" s="1">
        <f>VLOOKUP($B2517,'[1]ALL ACCESSIONS'!$A$2:$M$28915,9,FALSE)</f>
        <v>0</v>
      </c>
      <c r="L2517" s="1">
        <f>VLOOKUP($B2517,'[1]ALL ACCESSIONS'!$A$2:$M$28915,10,FALSE)</f>
        <v>0</v>
      </c>
      <c r="M2517" s="1">
        <f>VLOOKUP($B2517,'[1]ALL ACCESSIONS'!$A$2:$M$28915,11,FALSE)</f>
        <v>0</v>
      </c>
      <c r="N2517" s="1">
        <f>VLOOKUP($B2517,'[1]ALL ACCESSIONS'!$A$2:$M$28915,12,FALSE)</f>
        <v>0</v>
      </c>
    </row>
    <row r="2518" spans="1:14" x14ac:dyDescent="0.3">
      <c r="A2518" s="1" t="s">
        <v>5901</v>
      </c>
      <c r="B2518" s="1" t="s">
        <v>389</v>
      </c>
      <c r="C2518" s="1" t="str">
        <f>VLOOKUP($B2518,'[1]ALL ACCESSIONS'!$A$2:$M$28915,3,FALSE)</f>
        <v xml:space="preserve">X15-GC3-074 </v>
      </c>
      <c r="D2518" s="1">
        <v>1</v>
      </c>
      <c r="I2518" s="1">
        <f>VLOOKUP($B2518,'[1]ALL ACCESSIONS'!$A$2:$M$28915,7,FALSE)</f>
        <v>0</v>
      </c>
      <c r="J2518" s="1">
        <f>VLOOKUP($B2518,'[1]ALL ACCESSIONS'!$A$2:$M$28915,8,FALSE)</f>
        <v>0</v>
      </c>
      <c r="K2518" s="1">
        <f>VLOOKUP($B2518,'[1]ALL ACCESSIONS'!$A$2:$M$28915,9,FALSE)</f>
        <v>0</v>
      </c>
      <c r="L2518" s="1">
        <f>VLOOKUP($B2518,'[1]ALL ACCESSIONS'!$A$2:$M$28915,10,FALSE)</f>
        <v>0</v>
      </c>
      <c r="M2518" s="1">
        <f>VLOOKUP($B2518,'[1]ALL ACCESSIONS'!$A$2:$M$28915,11,FALSE)</f>
        <v>0</v>
      </c>
      <c r="N2518" s="1">
        <f>VLOOKUP($B2518,'[1]ALL ACCESSIONS'!$A$2:$M$28915,12,FALSE)</f>
        <v>0</v>
      </c>
    </row>
    <row r="2519" spans="1:14" x14ac:dyDescent="0.3">
      <c r="A2519" s="1" t="s">
        <v>5901</v>
      </c>
      <c r="B2519" s="1" t="s">
        <v>391</v>
      </c>
      <c r="C2519" s="1" t="str">
        <f>VLOOKUP($B2519,'[1]ALL ACCESSIONS'!$A$2:$M$28915,3,FALSE)</f>
        <v xml:space="preserve">X15-GC3-074 </v>
      </c>
      <c r="D2519" s="1">
        <v>1</v>
      </c>
      <c r="I2519" s="1">
        <f>VLOOKUP($B2519,'[1]ALL ACCESSIONS'!$A$2:$M$28915,7,FALSE)</f>
        <v>0</v>
      </c>
      <c r="J2519" s="1">
        <f>VLOOKUP($B2519,'[1]ALL ACCESSIONS'!$A$2:$M$28915,8,FALSE)</f>
        <v>0</v>
      </c>
      <c r="K2519" s="1">
        <f>VLOOKUP($B2519,'[1]ALL ACCESSIONS'!$A$2:$M$28915,9,FALSE)</f>
        <v>0</v>
      </c>
      <c r="L2519" s="1">
        <f>VLOOKUP($B2519,'[1]ALL ACCESSIONS'!$A$2:$M$28915,10,FALSE)</f>
        <v>0</v>
      </c>
      <c r="M2519" s="1">
        <f>VLOOKUP($B2519,'[1]ALL ACCESSIONS'!$A$2:$M$28915,11,FALSE)</f>
        <v>0</v>
      </c>
      <c r="N2519" s="1">
        <f>VLOOKUP($B2519,'[1]ALL ACCESSIONS'!$A$2:$M$28915,12,FALSE)</f>
        <v>0</v>
      </c>
    </row>
    <row r="2520" spans="1:14" x14ac:dyDescent="0.3">
      <c r="A2520" s="1" t="s">
        <v>5901</v>
      </c>
      <c r="B2520" s="1" t="s">
        <v>392</v>
      </c>
      <c r="C2520" s="1" t="str">
        <f>VLOOKUP($B2520,'[1]ALL ACCESSIONS'!$A$2:$M$28915,3,FALSE)</f>
        <v xml:space="preserve">X15-GC3-074 </v>
      </c>
      <c r="D2520" s="1">
        <v>1</v>
      </c>
      <c r="I2520" s="1">
        <f>VLOOKUP($B2520,'[1]ALL ACCESSIONS'!$A$2:$M$28915,7,FALSE)</f>
        <v>0</v>
      </c>
      <c r="J2520" s="1">
        <f>VLOOKUP($B2520,'[1]ALL ACCESSIONS'!$A$2:$M$28915,8,FALSE)</f>
        <v>0</v>
      </c>
      <c r="K2520" s="1">
        <f>VLOOKUP($B2520,'[1]ALL ACCESSIONS'!$A$2:$M$28915,9,FALSE)</f>
        <v>0</v>
      </c>
      <c r="L2520" s="1">
        <f>VLOOKUP($B2520,'[1]ALL ACCESSIONS'!$A$2:$M$28915,10,FALSE)</f>
        <v>0</v>
      </c>
      <c r="M2520" s="1">
        <f>VLOOKUP($B2520,'[1]ALL ACCESSIONS'!$A$2:$M$28915,11,FALSE)</f>
        <v>0</v>
      </c>
      <c r="N2520" s="1">
        <f>VLOOKUP($B2520,'[1]ALL ACCESSIONS'!$A$2:$M$28915,12,FALSE)</f>
        <v>0</v>
      </c>
    </row>
    <row r="2521" spans="1:14" x14ac:dyDescent="0.3">
      <c r="A2521" s="1" t="s">
        <v>5901</v>
      </c>
      <c r="B2521" s="1" t="s">
        <v>393</v>
      </c>
      <c r="C2521" s="1" t="str">
        <f>VLOOKUP($B2521,'[1]ALL ACCESSIONS'!$A$2:$M$28915,3,FALSE)</f>
        <v xml:space="preserve">X15-GC3-074 </v>
      </c>
      <c r="D2521" s="1">
        <v>1</v>
      </c>
      <c r="I2521" s="1">
        <f>VLOOKUP($B2521,'[1]ALL ACCESSIONS'!$A$2:$M$28915,7,FALSE)</f>
        <v>0</v>
      </c>
      <c r="J2521" s="1">
        <f>VLOOKUP($B2521,'[1]ALL ACCESSIONS'!$A$2:$M$28915,8,FALSE)</f>
        <v>0</v>
      </c>
      <c r="K2521" s="1">
        <f>VLOOKUP($B2521,'[1]ALL ACCESSIONS'!$A$2:$M$28915,9,FALSE)</f>
        <v>0</v>
      </c>
      <c r="L2521" s="1">
        <f>VLOOKUP($B2521,'[1]ALL ACCESSIONS'!$A$2:$M$28915,10,FALSE)</f>
        <v>0</v>
      </c>
      <c r="M2521" s="1">
        <f>VLOOKUP($B2521,'[1]ALL ACCESSIONS'!$A$2:$M$28915,11,FALSE)</f>
        <v>0</v>
      </c>
      <c r="N2521" s="1">
        <f>VLOOKUP($B2521,'[1]ALL ACCESSIONS'!$A$2:$M$28915,12,FALSE)</f>
        <v>0</v>
      </c>
    </row>
    <row r="2522" spans="1:14" x14ac:dyDescent="0.3">
      <c r="A2522" s="1" t="s">
        <v>5901</v>
      </c>
      <c r="B2522" s="1" t="s">
        <v>388</v>
      </c>
      <c r="C2522" s="1" t="str">
        <f>VLOOKUP($B2522,'[1]ALL ACCESSIONS'!$A$2:$M$28915,3,FALSE)</f>
        <v xml:space="preserve">X15-GC3-074 </v>
      </c>
      <c r="D2522" s="1">
        <v>1</v>
      </c>
      <c r="I2522" s="1">
        <f>VLOOKUP($B2522,'[1]ALL ACCESSIONS'!$A$2:$M$28915,7,FALSE)</f>
        <v>0</v>
      </c>
      <c r="J2522" s="1">
        <f>VLOOKUP($B2522,'[1]ALL ACCESSIONS'!$A$2:$M$28915,8,FALSE)</f>
        <v>0</v>
      </c>
      <c r="K2522" s="1">
        <f>VLOOKUP($B2522,'[1]ALL ACCESSIONS'!$A$2:$M$28915,9,FALSE)</f>
        <v>0</v>
      </c>
      <c r="L2522" s="1">
        <f>VLOOKUP($B2522,'[1]ALL ACCESSIONS'!$A$2:$M$28915,10,FALSE)</f>
        <v>0</v>
      </c>
      <c r="M2522" s="1">
        <f>VLOOKUP($B2522,'[1]ALL ACCESSIONS'!$A$2:$M$28915,11,FALSE)</f>
        <v>0</v>
      </c>
      <c r="N2522" s="1">
        <f>VLOOKUP($B2522,'[1]ALL ACCESSIONS'!$A$2:$M$28915,12,FALSE)</f>
        <v>0</v>
      </c>
    </row>
    <row r="2523" spans="1:14" x14ac:dyDescent="0.3">
      <c r="A2523" s="1" t="s">
        <v>5901</v>
      </c>
      <c r="B2523" s="1" t="s">
        <v>394</v>
      </c>
      <c r="C2523" s="1" t="str">
        <f>VLOOKUP($B2523,'[1]ALL ACCESSIONS'!$A$2:$M$28915,3,FALSE)</f>
        <v xml:space="preserve">X15-GC3-074 </v>
      </c>
      <c r="D2523" s="1">
        <v>1</v>
      </c>
      <c r="I2523" s="1">
        <f>VLOOKUP($B2523,'[1]ALL ACCESSIONS'!$A$2:$M$28915,7,FALSE)</f>
        <v>0</v>
      </c>
      <c r="J2523" s="1">
        <f>VLOOKUP($B2523,'[1]ALL ACCESSIONS'!$A$2:$M$28915,8,FALSE)</f>
        <v>0</v>
      </c>
      <c r="K2523" s="1">
        <f>VLOOKUP($B2523,'[1]ALL ACCESSIONS'!$A$2:$M$28915,9,FALSE)</f>
        <v>0</v>
      </c>
      <c r="L2523" s="1">
        <f>VLOOKUP($B2523,'[1]ALL ACCESSIONS'!$A$2:$M$28915,10,FALSE)</f>
        <v>0</v>
      </c>
      <c r="M2523" s="1">
        <f>VLOOKUP($B2523,'[1]ALL ACCESSIONS'!$A$2:$M$28915,11,FALSE)</f>
        <v>0</v>
      </c>
      <c r="N2523" s="1">
        <f>VLOOKUP($B2523,'[1]ALL ACCESSIONS'!$A$2:$M$28915,12,FALSE)</f>
        <v>0</v>
      </c>
    </row>
    <row r="2524" spans="1:14" x14ac:dyDescent="0.3">
      <c r="A2524" s="1" t="s">
        <v>5901</v>
      </c>
      <c r="B2524" s="1" t="s">
        <v>395</v>
      </c>
      <c r="C2524" s="1" t="str">
        <f>VLOOKUP($B2524,'[1]ALL ACCESSIONS'!$A$2:$M$28915,3,FALSE)</f>
        <v xml:space="preserve">X15-GC3-074 </v>
      </c>
      <c r="D2524" s="1">
        <v>1</v>
      </c>
      <c r="I2524" s="1">
        <f>VLOOKUP($B2524,'[1]ALL ACCESSIONS'!$A$2:$M$28915,7,FALSE)</f>
        <v>0</v>
      </c>
      <c r="J2524" s="1">
        <f>VLOOKUP($B2524,'[1]ALL ACCESSIONS'!$A$2:$M$28915,8,FALSE)</f>
        <v>0</v>
      </c>
      <c r="K2524" s="1">
        <f>VLOOKUP($B2524,'[1]ALL ACCESSIONS'!$A$2:$M$28915,9,FALSE)</f>
        <v>0</v>
      </c>
      <c r="L2524" s="1">
        <f>VLOOKUP($B2524,'[1]ALL ACCESSIONS'!$A$2:$M$28915,10,FALSE)</f>
        <v>0</v>
      </c>
      <c r="M2524" s="1">
        <f>VLOOKUP($B2524,'[1]ALL ACCESSIONS'!$A$2:$M$28915,11,FALSE)</f>
        <v>0</v>
      </c>
      <c r="N2524" s="1">
        <f>VLOOKUP($B2524,'[1]ALL ACCESSIONS'!$A$2:$M$28915,12,FALSE)</f>
        <v>0</v>
      </c>
    </row>
    <row r="2525" spans="1:14" x14ac:dyDescent="0.3">
      <c r="A2525" s="1" t="s">
        <v>5901</v>
      </c>
      <c r="B2525" s="1" t="s">
        <v>396</v>
      </c>
      <c r="C2525" s="1" t="str">
        <f>VLOOKUP($B2525,'[1]ALL ACCESSIONS'!$A$2:$M$28915,3,FALSE)</f>
        <v xml:space="preserve">X15-GC3-074 </v>
      </c>
      <c r="D2525" s="1">
        <v>1</v>
      </c>
      <c r="I2525" s="1">
        <f>VLOOKUP($B2525,'[1]ALL ACCESSIONS'!$A$2:$M$28915,7,FALSE)</f>
        <v>0</v>
      </c>
      <c r="J2525" s="1">
        <f>VLOOKUP($B2525,'[1]ALL ACCESSIONS'!$A$2:$M$28915,8,FALSE)</f>
        <v>0</v>
      </c>
      <c r="K2525" s="1">
        <f>VLOOKUP($B2525,'[1]ALL ACCESSIONS'!$A$2:$M$28915,9,FALSE)</f>
        <v>0</v>
      </c>
      <c r="L2525" s="1">
        <f>VLOOKUP($B2525,'[1]ALL ACCESSIONS'!$A$2:$M$28915,10,FALSE)</f>
        <v>0</v>
      </c>
      <c r="M2525" s="1">
        <f>VLOOKUP($B2525,'[1]ALL ACCESSIONS'!$A$2:$M$28915,11,FALSE)</f>
        <v>0</v>
      </c>
      <c r="N2525" s="1">
        <f>VLOOKUP($B2525,'[1]ALL ACCESSIONS'!$A$2:$M$28915,12,FALSE)</f>
        <v>0</v>
      </c>
    </row>
    <row r="2526" spans="1:14" x14ac:dyDescent="0.3">
      <c r="A2526" s="1" t="s">
        <v>5901</v>
      </c>
      <c r="B2526" s="1" t="s">
        <v>397</v>
      </c>
      <c r="C2526" s="1" t="str">
        <f>VLOOKUP($B2526,'[1]ALL ACCESSIONS'!$A$2:$M$28915,3,FALSE)</f>
        <v xml:space="preserve">X15-GC3-074 </v>
      </c>
      <c r="D2526" s="1">
        <v>1</v>
      </c>
      <c r="I2526" s="1">
        <f>VLOOKUP($B2526,'[1]ALL ACCESSIONS'!$A$2:$M$28915,7,FALSE)</f>
        <v>0</v>
      </c>
      <c r="J2526" s="1">
        <f>VLOOKUP($B2526,'[1]ALL ACCESSIONS'!$A$2:$M$28915,8,FALSE)</f>
        <v>0</v>
      </c>
      <c r="K2526" s="1">
        <f>VLOOKUP($B2526,'[1]ALL ACCESSIONS'!$A$2:$M$28915,9,FALSE)</f>
        <v>0</v>
      </c>
      <c r="L2526" s="1">
        <f>VLOOKUP($B2526,'[1]ALL ACCESSIONS'!$A$2:$M$28915,10,FALSE)</f>
        <v>0</v>
      </c>
      <c r="M2526" s="1">
        <f>VLOOKUP($B2526,'[1]ALL ACCESSIONS'!$A$2:$M$28915,11,FALSE)</f>
        <v>0</v>
      </c>
      <c r="N2526" s="1">
        <f>VLOOKUP($B2526,'[1]ALL ACCESSIONS'!$A$2:$M$28915,12,FALSE)</f>
        <v>0</v>
      </c>
    </row>
    <row r="2527" spans="1:14" x14ac:dyDescent="0.3">
      <c r="A2527" s="1" t="s">
        <v>5901</v>
      </c>
      <c r="B2527" s="1" t="s">
        <v>398</v>
      </c>
      <c r="C2527" s="1" t="str">
        <f>VLOOKUP($B2527,'[1]ALL ACCESSIONS'!$A$2:$M$28915,3,FALSE)</f>
        <v xml:space="preserve">X15-GC3-074 </v>
      </c>
      <c r="D2527" s="1">
        <v>1</v>
      </c>
      <c r="I2527" s="1">
        <f>VLOOKUP($B2527,'[1]ALL ACCESSIONS'!$A$2:$M$28915,7,FALSE)</f>
        <v>0</v>
      </c>
      <c r="J2527" s="1">
        <f>VLOOKUP($B2527,'[1]ALL ACCESSIONS'!$A$2:$M$28915,8,FALSE)</f>
        <v>0</v>
      </c>
      <c r="K2527" s="1">
        <f>VLOOKUP($B2527,'[1]ALL ACCESSIONS'!$A$2:$M$28915,9,FALSE)</f>
        <v>0</v>
      </c>
      <c r="L2527" s="1">
        <f>VLOOKUP($B2527,'[1]ALL ACCESSIONS'!$A$2:$M$28915,10,FALSE)</f>
        <v>0</v>
      </c>
      <c r="M2527" s="1">
        <f>VLOOKUP($B2527,'[1]ALL ACCESSIONS'!$A$2:$M$28915,11,FALSE)</f>
        <v>0</v>
      </c>
      <c r="N2527" s="1">
        <f>VLOOKUP($B2527,'[1]ALL ACCESSIONS'!$A$2:$M$28915,12,FALSE)</f>
        <v>0</v>
      </c>
    </row>
    <row r="2528" spans="1:14" x14ac:dyDescent="0.3">
      <c r="A2528" s="1" t="s">
        <v>5901</v>
      </c>
      <c r="B2528" s="1" t="s">
        <v>399</v>
      </c>
      <c r="C2528" s="1" t="str">
        <f>VLOOKUP($B2528,'[1]ALL ACCESSIONS'!$A$2:$M$28915,3,FALSE)</f>
        <v xml:space="preserve">X15-GC3-074 </v>
      </c>
      <c r="D2528" s="1">
        <v>1</v>
      </c>
      <c r="I2528" s="1">
        <f>VLOOKUP($B2528,'[1]ALL ACCESSIONS'!$A$2:$M$28915,7,FALSE)</f>
        <v>0</v>
      </c>
      <c r="J2528" s="1">
        <f>VLOOKUP($B2528,'[1]ALL ACCESSIONS'!$A$2:$M$28915,8,FALSE)</f>
        <v>0</v>
      </c>
      <c r="K2528" s="1">
        <f>VLOOKUP($B2528,'[1]ALL ACCESSIONS'!$A$2:$M$28915,9,FALSE)</f>
        <v>0</v>
      </c>
      <c r="L2528" s="1">
        <f>VLOOKUP($B2528,'[1]ALL ACCESSIONS'!$A$2:$M$28915,10,FALSE)</f>
        <v>0</v>
      </c>
      <c r="M2528" s="1">
        <f>VLOOKUP($B2528,'[1]ALL ACCESSIONS'!$A$2:$M$28915,11,FALSE)</f>
        <v>0</v>
      </c>
      <c r="N2528" s="1">
        <f>VLOOKUP($B2528,'[1]ALL ACCESSIONS'!$A$2:$M$28915,12,FALSE)</f>
        <v>0</v>
      </c>
    </row>
    <row r="2529" spans="1:14" x14ac:dyDescent="0.3">
      <c r="A2529" s="1" t="s">
        <v>5901</v>
      </c>
      <c r="B2529" s="1" t="s">
        <v>400</v>
      </c>
      <c r="C2529" s="1" t="str">
        <f>VLOOKUP($B2529,'[1]ALL ACCESSIONS'!$A$2:$M$28915,3,FALSE)</f>
        <v xml:space="preserve">X15-GC3-074 </v>
      </c>
      <c r="D2529" s="1">
        <v>1</v>
      </c>
      <c r="I2529" s="1">
        <f>VLOOKUP($B2529,'[1]ALL ACCESSIONS'!$A$2:$M$28915,7,FALSE)</f>
        <v>0</v>
      </c>
      <c r="J2529" s="1">
        <f>VLOOKUP($B2529,'[1]ALL ACCESSIONS'!$A$2:$M$28915,8,FALSE)</f>
        <v>0</v>
      </c>
      <c r="K2529" s="1">
        <f>VLOOKUP($B2529,'[1]ALL ACCESSIONS'!$A$2:$M$28915,9,FALSE)</f>
        <v>0</v>
      </c>
      <c r="L2529" s="1">
        <f>VLOOKUP($B2529,'[1]ALL ACCESSIONS'!$A$2:$M$28915,10,FALSE)</f>
        <v>0</v>
      </c>
      <c r="M2529" s="1">
        <f>VLOOKUP($B2529,'[1]ALL ACCESSIONS'!$A$2:$M$28915,11,FALSE)</f>
        <v>0</v>
      </c>
      <c r="N2529" s="1">
        <f>VLOOKUP($B2529,'[1]ALL ACCESSIONS'!$A$2:$M$28915,12,FALSE)</f>
        <v>0</v>
      </c>
    </row>
    <row r="2530" spans="1:14" x14ac:dyDescent="0.3">
      <c r="A2530" s="1" t="s">
        <v>5901</v>
      </c>
      <c r="B2530" s="1" t="s">
        <v>401</v>
      </c>
      <c r="C2530" s="1" t="str">
        <f>VLOOKUP($B2530,'[1]ALL ACCESSIONS'!$A$2:$M$28915,3,FALSE)</f>
        <v xml:space="preserve">X15-GC3-074 </v>
      </c>
      <c r="D2530" s="1">
        <v>1</v>
      </c>
      <c r="I2530" s="1">
        <f>VLOOKUP($B2530,'[1]ALL ACCESSIONS'!$A$2:$M$28915,7,FALSE)</f>
        <v>0</v>
      </c>
      <c r="J2530" s="1">
        <f>VLOOKUP($B2530,'[1]ALL ACCESSIONS'!$A$2:$M$28915,8,FALSE)</f>
        <v>0</v>
      </c>
      <c r="K2530" s="1">
        <f>VLOOKUP($B2530,'[1]ALL ACCESSIONS'!$A$2:$M$28915,9,FALSE)</f>
        <v>0</v>
      </c>
      <c r="L2530" s="1">
        <f>VLOOKUP($B2530,'[1]ALL ACCESSIONS'!$A$2:$M$28915,10,FALSE)</f>
        <v>0</v>
      </c>
      <c r="M2530" s="1">
        <f>VLOOKUP($B2530,'[1]ALL ACCESSIONS'!$A$2:$M$28915,11,FALSE)</f>
        <v>0</v>
      </c>
      <c r="N2530" s="1">
        <f>VLOOKUP($B2530,'[1]ALL ACCESSIONS'!$A$2:$M$28915,12,FALSE)</f>
        <v>0</v>
      </c>
    </row>
    <row r="2531" spans="1:14" x14ac:dyDescent="0.3">
      <c r="A2531" s="1" t="s">
        <v>5901</v>
      </c>
      <c r="B2531" s="1" t="s">
        <v>403</v>
      </c>
      <c r="C2531" s="1" t="str">
        <f>VLOOKUP($B2531,'[1]ALL ACCESSIONS'!$A$2:$M$28915,3,FALSE)</f>
        <v xml:space="preserve">x15-FHBGS(MPI4)C1-001 </v>
      </c>
      <c r="D2531" s="1">
        <v>1</v>
      </c>
      <c r="I2531" s="1">
        <f>VLOOKUP($B2531,'[1]ALL ACCESSIONS'!$A$2:$M$28915,7,FALSE)</f>
        <v>0</v>
      </c>
      <c r="J2531" s="1">
        <f>VLOOKUP($B2531,'[1]ALL ACCESSIONS'!$A$2:$M$28915,8,FALSE)</f>
        <v>0</v>
      </c>
      <c r="K2531" s="1">
        <f>VLOOKUP($B2531,'[1]ALL ACCESSIONS'!$A$2:$M$28915,9,FALSE)</f>
        <v>0</v>
      </c>
      <c r="L2531" s="1">
        <f>VLOOKUP($B2531,'[1]ALL ACCESSIONS'!$A$2:$M$28915,10,FALSE)</f>
        <v>0</v>
      </c>
      <c r="M2531" s="1">
        <f>VLOOKUP($B2531,'[1]ALL ACCESSIONS'!$A$2:$M$28915,11,FALSE)</f>
        <v>0</v>
      </c>
      <c r="N2531" s="1">
        <f>VLOOKUP($B2531,'[1]ALL ACCESSIONS'!$A$2:$M$28915,12,FALSE)</f>
        <v>0</v>
      </c>
    </row>
    <row r="2532" spans="1:14" x14ac:dyDescent="0.3">
      <c r="A2532" s="1" t="s">
        <v>5901</v>
      </c>
      <c r="B2532" s="1" t="s">
        <v>413</v>
      </c>
      <c r="C2532" s="1" t="str">
        <f>VLOOKUP($B2532,'[1]ALL ACCESSIONS'!$A$2:$M$28915,3,FALSE)</f>
        <v xml:space="preserve">x15-FHBGS(MPI4)C1-016 </v>
      </c>
      <c r="D2532" s="1">
        <v>1</v>
      </c>
      <c r="I2532" s="1">
        <f>VLOOKUP($B2532,'[1]ALL ACCESSIONS'!$A$2:$M$28915,7,FALSE)</f>
        <v>0</v>
      </c>
      <c r="J2532" s="1">
        <f>VLOOKUP($B2532,'[1]ALL ACCESSIONS'!$A$2:$M$28915,8,FALSE)</f>
        <v>0</v>
      </c>
      <c r="K2532" s="1">
        <f>VLOOKUP($B2532,'[1]ALL ACCESSIONS'!$A$2:$M$28915,9,FALSE)</f>
        <v>0</v>
      </c>
      <c r="L2532" s="1">
        <f>VLOOKUP($B2532,'[1]ALL ACCESSIONS'!$A$2:$M$28915,10,FALSE)</f>
        <v>0</v>
      </c>
      <c r="M2532" s="1">
        <f>VLOOKUP($B2532,'[1]ALL ACCESSIONS'!$A$2:$M$28915,11,FALSE)</f>
        <v>0</v>
      </c>
      <c r="N2532" s="1">
        <f>VLOOKUP($B2532,'[1]ALL ACCESSIONS'!$A$2:$M$28915,12,FALSE)</f>
        <v>0</v>
      </c>
    </row>
    <row r="2533" spans="1:14" x14ac:dyDescent="0.3">
      <c r="A2533" s="1" t="s">
        <v>5901</v>
      </c>
      <c r="B2533" s="1" t="s">
        <v>411</v>
      </c>
      <c r="C2533" s="1" t="str">
        <f>VLOOKUP($B2533,'[1]ALL ACCESSIONS'!$A$2:$M$28915,3,FALSE)</f>
        <v xml:space="preserve">x15-FHBGS(MPI4)C1-016 </v>
      </c>
      <c r="D2533" s="1">
        <v>1</v>
      </c>
      <c r="I2533" s="1">
        <f>VLOOKUP($B2533,'[1]ALL ACCESSIONS'!$A$2:$M$28915,7,FALSE)</f>
        <v>0</v>
      </c>
      <c r="J2533" s="1">
        <f>VLOOKUP($B2533,'[1]ALL ACCESSIONS'!$A$2:$M$28915,8,FALSE)</f>
        <v>0</v>
      </c>
      <c r="K2533" s="1">
        <f>VLOOKUP($B2533,'[1]ALL ACCESSIONS'!$A$2:$M$28915,9,FALSE)</f>
        <v>0</v>
      </c>
      <c r="L2533" s="1">
        <f>VLOOKUP($B2533,'[1]ALL ACCESSIONS'!$A$2:$M$28915,10,FALSE)</f>
        <v>0</v>
      </c>
      <c r="M2533" s="1">
        <f>VLOOKUP($B2533,'[1]ALL ACCESSIONS'!$A$2:$M$28915,11,FALSE)</f>
        <v>0</v>
      </c>
      <c r="N2533" s="1">
        <f>VLOOKUP($B2533,'[1]ALL ACCESSIONS'!$A$2:$M$28915,12,FALSE)</f>
        <v>0</v>
      </c>
    </row>
    <row r="2534" spans="1:14" x14ac:dyDescent="0.3">
      <c r="A2534" s="1" t="s">
        <v>5901</v>
      </c>
      <c r="B2534" s="1" t="s">
        <v>414</v>
      </c>
      <c r="C2534" s="1" t="str">
        <f>VLOOKUP($B2534,'[1]ALL ACCESSIONS'!$A$2:$M$28915,3,FALSE)</f>
        <v xml:space="preserve">x15-FHBGS(MPI4)C1-028 </v>
      </c>
      <c r="D2534" s="1">
        <v>1</v>
      </c>
      <c r="I2534" s="1">
        <f>VLOOKUP($B2534,'[1]ALL ACCESSIONS'!$A$2:$M$28915,7,FALSE)</f>
        <v>0</v>
      </c>
      <c r="J2534" s="1">
        <f>VLOOKUP($B2534,'[1]ALL ACCESSIONS'!$A$2:$M$28915,8,FALSE)</f>
        <v>0</v>
      </c>
      <c r="K2534" s="1">
        <f>VLOOKUP($B2534,'[1]ALL ACCESSIONS'!$A$2:$M$28915,9,FALSE)</f>
        <v>0</v>
      </c>
      <c r="L2534" s="1">
        <f>VLOOKUP($B2534,'[1]ALL ACCESSIONS'!$A$2:$M$28915,10,FALSE)</f>
        <v>0</v>
      </c>
      <c r="M2534" s="1">
        <f>VLOOKUP($B2534,'[1]ALL ACCESSIONS'!$A$2:$M$28915,11,FALSE)</f>
        <v>0</v>
      </c>
      <c r="N2534" s="1">
        <f>VLOOKUP($B2534,'[1]ALL ACCESSIONS'!$A$2:$M$28915,12,FALSE)</f>
        <v>0</v>
      </c>
    </row>
    <row r="2535" spans="1:14" x14ac:dyDescent="0.3">
      <c r="A2535" s="1" t="s">
        <v>5901</v>
      </c>
      <c r="B2535" s="1" t="s">
        <v>263</v>
      </c>
      <c r="C2535" s="1" t="str">
        <f>VLOOKUP($B2535,'[1]ALL ACCESSIONS'!$A$2:$M$28915,3,FALSE)</f>
        <v xml:space="preserve">x15-VARDEV-014- </v>
      </c>
      <c r="D2535" s="1">
        <v>1</v>
      </c>
      <c r="E2535" s="1">
        <v>1</v>
      </c>
      <c r="I2535" s="1">
        <f>VLOOKUP($B2535,'[1]ALL ACCESSIONS'!$A$2:$M$28915,7,FALSE)</f>
        <v>0</v>
      </c>
      <c r="J2535" s="1">
        <f>VLOOKUP($B2535,'[1]ALL ACCESSIONS'!$A$2:$M$28915,8,FALSE)</f>
        <v>0</v>
      </c>
      <c r="K2535" s="1">
        <f>VLOOKUP($B2535,'[1]ALL ACCESSIONS'!$A$2:$M$28915,9,FALSE)</f>
        <v>0</v>
      </c>
      <c r="L2535" s="1">
        <f>VLOOKUP($B2535,'[1]ALL ACCESSIONS'!$A$2:$M$28915,10,FALSE)</f>
        <v>0</v>
      </c>
      <c r="M2535" s="1">
        <f>VLOOKUP($B2535,'[1]ALL ACCESSIONS'!$A$2:$M$28915,11,FALSE)</f>
        <v>0</v>
      </c>
      <c r="N2535" s="1">
        <f>VLOOKUP($B2535,'[1]ALL ACCESSIONS'!$A$2:$M$28915,12,FALSE)</f>
        <v>0</v>
      </c>
    </row>
    <row r="2536" spans="1:14" x14ac:dyDescent="0.3">
      <c r="A2536" s="1" t="s">
        <v>5900</v>
      </c>
      <c r="B2536" s="1" t="s">
        <v>4159</v>
      </c>
      <c r="C2536" s="1" t="str">
        <f>VLOOKUP($B2536,'[1]ALL ACCESSIONS'!$A$2:$M$28915,3,FALSE)</f>
        <v xml:space="preserve">x13-VARD-083 </v>
      </c>
      <c r="D2536" s="1">
        <v>1</v>
      </c>
      <c r="E2536" s="1">
        <v>1</v>
      </c>
      <c r="I2536" s="1" t="str">
        <f>VLOOKUP($B2536,'[1]ALL ACCESSIONS'!$A$2:$M$28915,7,FALSE)</f>
        <v>19YR1</v>
      </c>
      <c r="J2536" s="1">
        <f>VLOOKUP($B2536,'[1]ALL ACCESSIONS'!$A$2:$M$28915,8,FALSE)</f>
        <v>0</v>
      </c>
      <c r="K2536" s="1">
        <f>VLOOKUP($B2536,'[1]ALL ACCESSIONS'!$A$2:$M$28915,9,FALSE)</f>
        <v>0</v>
      </c>
      <c r="L2536" s="1">
        <f>VLOOKUP($B2536,'[1]ALL ACCESSIONS'!$A$2:$M$28915,10,FALSE)</f>
        <v>0</v>
      </c>
      <c r="M2536" s="1">
        <f>VLOOKUP($B2536,'[1]ALL ACCESSIONS'!$A$2:$M$28915,11,FALSE)</f>
        <v>0</v>
      </c>
      <c r="N2536" s="1">
        <f>VLOOKUP($B2536,'[1]ALL ACCESSIONS'!$A$2:$M$28915,12,FALSE)</f>
        <v>0</v>
      </c>
    </row>
    <row r="2537" spans="1:14" x14ac:dyDescent="0.3">
      <c r="A2537" s="1" t="s">
        <v>5900</v>
      </c>
      <c r="B2537" s="1" t="s">
        <v>4092</v>
      </c>
      <c r="C2537" s="1" t="str">
        <f>VLOOKUP($B2537,'[1]ALL ACCESSIONS'!$A$2:$M$28915,3,FALSE)</f>
        <v xml:space="preserve">x13-VARD-083 </v>
      </c>
      <c r="D2537" s="1">
        <v>1</v>
      </c>
      <c r="E2537" s="1">
        <v>1</v>
      </c>
      <c r="I2537" s="1" t="str">
        <f>VLOOKUP($B2537,'[1]ALL ACCESSIONS'!$A$2:$M$28915,7,FALSE)</f>
        <v>19YR1</v>
      </c>
      <c r="J2537" s="1">
        <f>VLOOKUP($B2537,'[1]ALL ACCESSIONS'!$A$2:$M$28915,8,FALSE)</f>
        <v>0</v>
      </c>
      <c r="K2537" s="1">
        <f>VLOOKUP($B2537,'[1]ALL ACCESSIONS'!$A$2:$M$28915,9,FALSE)</f>
        <v>0</v>
      </c>
      <c r="L2537" s="1">
        <f>VLOOKUP($B2537,'[1]ALL ACCESSIONS'!$A$2:$M$28915,10,FALSE)</f>
        <v>0</v>
      </c>
      <c r="M2537" s="1">
        <f>VLOOKUP($B2537,'[1]ALL ACCESSIONS'!$A$2:$M$28915,11,FALSE)</f>
        <v>0</v>
      </c>
      <c r="N2537" s="1">
        <f>VLOOKUP($B2537,'[1]ALL ACCESSIONS'!$A$2:$M$28915,12,FALSE)</f>
        <v>0</v>
      </c>
    </row>
    <row r="2538" spans="1:14" x14ac:dyDescent="0.3">
      <c r="A2538" s="1" t="s">
        <v>5900</v>
      </c>
      <c r="B2538" s="1" t="s">
        <v>4218</v>
      </c>
      <c r="C2538" s="1" t="str">
        <f>VLOOKUP($B2538,'[1]ALL ACCESSIONS'!$A$2:$M$28915,3,FALSE)</f>
        <v xml:space="preserve">x13-VARD-096a </v>
      </c>
      <c r="D2538" s="1">
        <v>1</v>
      </c>
      <c r="E2538" s="1">
        <v>1</v>
      </c>
      <c r="I2538" s="1" t="str">
        <f>VLOOKUP($B2538,'[1]ALL ACCESSIONS'!$A$2:$M$28915,7,FALSE)</f>
        <v>19YR1</v>
      </c>
      <c r="J2538" s="1">
        <f>VLOOKUP($B2538,'[1]ALL ACCESSIONS'!$A$2:$M$28915,8,FALSE)</f>
        <v>0</v>
      </c>
      <c r="K2538" s="1">
        <f>VLOOKUP($B2538,'[1]ALL ACCESSIONS'!$A$2:$M$28915,9,FALSE)</f>
        <v>0</v>
      </c>
      <c r="L2538" s="1">
        <f>VLOOKUP($B2538,'[1]ALL ACCESSIONS'!$A$2:$M$28915,10,FALSE)</f>
        <v>0</v>
      </c>
      <c r="M2538" s="1">
        <f>VLOOKUP($B2538,'[1]ALL ACCESSIONS'!$A$2:$M$28915,11,FALSE)</f>
        <v>0</v>
      </c>
      <c r="N2538" s="1">
        <f>VLOOKUP($B2538,'[1]ALL ACCESSIONS'!$A$2:$M$28915,12,FALSE)</f>
        <v>0</v>
      </c>
    </row>
    <row r="2539" spans="1:14" x14ac:dyDescent="0.3">
      <c r="A2539" s="1" t="s">
        <v>5900</v>
      </c>
      <c r="B2539" s="1" t="s">
        <v>3869</v>
      </c>
      <c r="C2539" s="1" t="str">
        <f>VLOOKUP($B2539,'[1]ALL ACCESSIONS'!$A$2:$M$28915,3,FALSE)</f>
        <v xml:space="preserve">x13-VARD-009 </v>
      </c>
      <c r="D2539" s="1">
        <v>1</v>
      </c>
      <c r="E2539" s="1">
        <v>1</v>
      </c>
      <c r="I2539" s="1" t="str">
        <f>VLOOKUP($B2539,'[1]ALL ACCESSIONS'!$A$2:$M$28915,7,FALSE)</f>
        <v>19YR1</v>
      </c>
      <c r="J2539" s="1">
        <f>VLOOKUP($B2539,'[1]ALL ACCESSIONS'!$A$2:$M$28915,8,FALSE)</f>
        <v>0</v>
      </c>
      <c r="K2539" s="1">
        <f>VLOOKUP($B2539,'[1]ALL ACCESSIONS'!$A$2:$M$28915,9,FALSE)</f>
        <v>0</v>
      </c>
      <c r="L2539" s="1">
        <f>VLOOKUP($B2539,'[1]ALL ACCESSIONS'!$A$2:$M$28915,10,FALSE)</f>
        <v>0</v>
      </c>
      <c r="M2539" s="1">
        <f>VLOOKUP($B2539,'[1]ALL ACCESSIONS'!$A$2:$M$28915,11,FALSE)</f>
        <v>0</v>
      </c>
      <c r="N2539" s="1">
        <f>VLOOKUP($B2539,'[1]ALL ACCESSIONS'!$A$2:$M$28915,12,FALSE)</f>
        <v>0</v>
      </c>
    </row>
    <row r="2540" spans="1:14" x14ac:dyDescent="0.3">
      <c r="A2540" s="1" t="s">
        <v>5900</v>
      </c>
      <c r="B2540" s="1" t="s">
        <v>3810</v>
      </c>
      <c r="C2540" s="1" t="str">
        <f>VLOOKUP($B2540,'[1]ALL ACCESSIONS'!$A$2:$M$28915,3,FALSE)</f>
        <v xml:space="preserve">x13-VARD-009 </v>
      </c>
      <c r="D2540" s="1">
        <v>1</v>
      </c>
      <c r="E2540" s="1">
        <v>1</v>
      </c>
      <c r="I2540" s="1" t="str">
        <f>VLOOKUP($B2540,'[1]ALL ACCESSIONS'!$A$2:$M$28915,7,FALSE)</f>
        <v>19YR1</v>
      </c>
      <c r="J2540" s="1">
        <f>VLOOKUP($B2540,'[1]ALL ACCESSIONS'!$A$2:$M$28915,8,FALSE)</f>
        <v>0</v>
      </c>
      <c r="K2540" s="1">
        <f>VLOOKUP($B2540,'[1]ALL ACCESSIONS'!$A$2:$M$28915,9,FALSE)</f>
        <v>0</v>
      </c>
      <c r="L2540" s="1">
        <f>VLOOKUP($B2540,'[1]ALL ACCESSIONS'!$A$2:$M$28915,10,FALSE)</f>
        <v>0</v>
      </c>
      <c r="M2540" s="1">
        <f>VLOOKUP($B2540,'[1]ALL ACCESSIONS'!$A$2:$M$28915,11,FALSE)</f>
        <v>0</v>
      </c>
      <c r="N2540" s="1">
        <f>VLOOKUP($B2540,'[1]ALL ACCESSIONS'!$A$2:$M$28915,12,FALSE)</f>
        <v>0</v>
      </c>
    </row>
    <row r="2541" spans="1:14" x14ac:dyDescent="0.3">
      <c r="A2541" s="1" t="s">
        <v>5900</v>
      </c>
      <c r="B2541" s="1" t="s">
        <v>4125</v>
      </c>
      <c r="C2541" s="1" t="str">
        <f>VLOOKUP($B2541,'[1]ALL ACCESSIONS'!$A$2:$M$28915,3,FALSE)</f>
        <v xml:space="preserve">x13-VARD-083 </v>
      </c>
      <c r="D2541" s="1">
        <v>1</v>
      </c>
      <c r="E2541" s="1">
        <v>1</v>
      </c>
      <c r="I2541" s="1" t="str">
        <f>VLOOKUP($B2541,'[1]ALL ACCESSIONS'!$A$2:$M$28915,7,FALSE)</f>
        <v>19YR1</v>
      </c>
      <c r="J2541" s="1">
        <f>VLOOKUP($B2541,'[1]ALL ACCESSIONS'!$A$2:$M$28915,8,FALSE)</f>
        <v>0</v>
      </c>
      <c r="K2541" s="1">
        <f>VLOOKUP($B2541,'[1]ALL ACCESSIONS'!$A$2:$M$28915,9,FALSE)</f>
        <v>0</v>
      </c>
      <c r="L2541" s="1">
        <f>VLOOKUP($B2541,'[1]ALL ACCESSIONS'!$A$2:$M$28915,10,FALSE)</f>
        <v>0</v>
      </c>
      <c r="M2541" s="1">
        <f>VLOOKUP($B2541,'[1]ALL ACCESSIONS'!$A$2:$M$28915,11,FALSE)</f>
        <v>0</v>
      </c>
      <c r="N2541" s="1">
        <f>VLOOKUP($B2541,'[1]ALL ACCESSIONS'!$A$2:$M$28915,12,FALSE)</f>
        <v>0</v>
      </c>
    </row>
    <row r="2542" spans="1:14" x14ac:dyDescent="0.3">
      <c r="A2542" s="1" t="s">
        <v>5900</v>
      </c>
      <c r="B2542" s="1" t="s">
        <v>4136</v>
      </c>
      <c r="C2542" s="1" t="str">
        <f>VLOOKUP($B2542,'[1]ALL ACCESSIONS'!$A$2:$M$28915,3,FALSE)</f>
        <v xml:space="preserve">x13-VARD-083 </v>
      </c>
      <c r="D2542" s="1">
        <v>1</v>
      </c>
      <c r="E2542" s="1">
        <v>1</v>
      </c>
      <c r="I2542" s="1" t="str">
        <f>VLOOKUP($B2542,'[1]ALL ACCESSIONS'!$A$2:$M$28915,7,FALSE)</f>
        <v>19YR1</v>
      </c>
      <c r="J2542" s="1">
        <f>VLOOKUP($B2542,'[1]ALL ACCESSIONS'!$A$2:$M$28915,8,FALSE)</f>
        <v>0</v>
      </c>
      <c r="K2542" s="1">
        <f>VLOOKUP($B2542,'[1]ALL ACCESSIONS'!$A$2:$M$28915,9,FALSE)</f>
        <v>0</v>
      </c>
      <c r="L2542" s="1">
        <f>VLOOKUP($B2542,'[1]ALL ACCESSIONS'!$A$2:$M$28915,10,FALSE)</f>
        <v>0</v>
      </c>
      <c r="M2542" s="1">
        <f>VLOOKUP($B2542,'[1]ALL ACCESSIONS'!$A$2:$M$28915,11,FALSE)</f>
        <v>0</v>
      </c>
      <c r="N2542" s="1">
        <f>VLOOKUP($B2542,'[1]ALL ACCESSIONS'!$A$2:$M$28915,12,FALSE)</f>
        <v>0</v>
      </c>
    </row>
    <row r="2543" spans="1:14" x14ac:dyDescent="0.3">
      <c r="A2543" s="1" t="s">
        <v>5900</v>
      </c>
      <c r="B2543" s="1" t="s">
        <v>3670</v>
      </c>
      <c r="C2543" s="1" t="str">
        <f>VLOOKUP($B2543,'[1]ALL ACCESSIONS'!$A$2:$M$28915,3,FALSE)</f>
        <v xml:space="preserve">x13-TGS-013a </v>
      </c>
      <c r="D2543" s="1">
        <v>1</v>
      </c>
      <c r="E2543" s="1">
        <v>1</v>
      </c>
      <c r="I2543" s="1" t="str">
        <f>VLOOKUP($B2543,'[1]ALL ACCESSIONS'!$A$2:$M$28915,7,FALSE)</f>
        <v>19YR1</v>
      </c>
      <c r="J2543" s="1">
        <f>VLOOKUP($B2543,'[1]ALL ACCESSIONS'!$A$2:$M$28915,8,FALSE)</f>
        <v>0</v>
      </c>
      <c r="K2543" s="1">
        <f>VLOOKUP($B2543,'[1]ALL ACCESSIONS'!$A$2:$M$28915,9,FALSE)</f>
        <v>0</v>
      </c>
      <c r="L2543" s="1">
        <f>VLOOKUP($B2543,'[1]ALL ACCESSIONS'!$A$2:$M$28915,10,FALSE)</f>
        <v>0</v>
      </c>
      <c r="M2543" s="1">
        <f>VLOOKUP($B2543,'[1]ALL ACCESSIONS'!$A$2:$M$28915,11,FALSE)</f>
        <v>0</v>
      </c>
      <c r="N2543" s="1">
        <f>VLOOKUP($B2543,'[1]ALL ACCESSIONS'!$A$2:$M$28915,12,FALSE)</f>
        <v>0</v>
      </c>
    </row>
    <row r="2544" spans="1:14" x14ac:dyDescent="0.3">
      <c r="A2544" s="1" t="s">
        <v>5900</v>
      </c>
      <c r="B2544" s="1" t="s">
        <v>3694</v>
      </c>
      <c r="C2544" s="1" t="str">
        <f>VLOOKUP($B2544,'[1]ALL ACCESSIONS'!$A$2:$M$28915,3,FALSE)</f>
        <v xml:space="preserve">x13-TGS-013a </v>
      </c>
      <c r="D2544" s="1">
        <v>1</v>
      </c>
      <c r="E2544" s="1">
        <v>1</v>
      </c>
      <c r="I2544" s="1" t="str">
        <f>VLOOKUP($B2544,'[1]ALL ACCESSIONS'!$A$2:$M$28915,7,FALSE)</f>
        <v>19YR1</v>
      </c>
      <c r="J2544" s="1">
        <f>VLOOKUP($B2544,'[1]ALL ACCESSIONS'!$A$2:$M$28915,8,FALSE)</f>
        <v>0</v>
      </c>
      <c r="K2544" s="1">
        <f>VLOOKUP($B2544,'[1]ALL ACCESSIONS'!$A$2:$M$28915,9,FALSE)</f>
        <v>0</v>
      </c>
      <c r="L2544" s="1">
        <f>VLOOKUP($B2544,'[1]ALL ACCESSIONS'!$A$2:$M$28915,10,FALSE)</f>
        <v>0</v>
      </c>
      <c r="M2544" s="1">
        <f>VLOOKUP($B2544,'[1]ALL ACCESSIONS'!$A$2:$M$28915,11,FALSE)</f>
        <v>0</v>
      </c>
      <c r="N2544" s="1">
        <f>VLOOKUP($B2544,'[1]ALL ACCESSIONS'!$A$2:$M$28915,12,FALSE)</f>
        <v>0</v>
      </c>
    </row>
    <row r="2545" spans="1:14" x14ac:dyDescent="0.3">
      <c r="A2545" s="1" t="s">
        <v>5900</v>
      </c>
      <c r="B2545" s="1" t="s">
        <v>3624</v>
      </c>
      <c r="C2545" s="1" t="str">
        <f>VLOOKUP($B2545,'[1]ALL ACCESSIONS'!$A$2:$M$28915,3,FALSE)</f>
        <v xml:space="preserve">x13-TGS-013a </v>
      </c>
      <c r="D2545" s="1">
        <v>1</v>
      </c>
      <c r="E2545" s="1">
        <v>1</v>
      </c>
      <c r="I2545" s="1" t="str">
        <f>VLOOKUP($B2545,'[1]ALL ACCESSIONS'!$A$2:$M$28915,7,FALSE)</f>
        <v>19YR1</v>
      </c>
      <c r="J2545" s="1">
        <f>VLOOKUP($B2545,'[1]ALL ACCESSIONS'!$A$2:$M$28915,8,FALSE)</f>
        <v>0</v>
      </c>
      <c r="K2545" s="1">
        <f>VLOOKUP($B2545,'[1]ALL ACCESSIONS'!$A$2:$M$28915,9,FALSE)</f>
        <v>0</v>
      </c>
      <c r="L2545" s="1">
        <f>VLOOKUP($B2545,'[1]ALL ACCESSIONS'!$A$2:$M$28915,10,FALSE)</f>
        <v>0</v>
      </c>
      <c r="M2545" s="1">
        <f>VLOOKUP($B2545,'[1]ALL ACCESSIONS'!$A$2:$M$28915,11,FALSE)</f>
        <v>0</v>
      </c>
      <c r="N2545" s="1">
        <f>VLOOKUP($B2545,'[1]ALL ACCESSIONS'!$A$2:$M$28915,12,FALSE)</f>
        <v>0</v>
      </c>
    </row>
    <row r="2546" spans="1:14" x14ac:dyDescent="0.3">
      <c r="A2546" s="1" t="s">
        <v>5900</v>
      </c>
      <c r="B2546" s="1" t="s">
        <v>4289</v>
      </c>
      <c r="C2546" s="1" t="str">
        <f>VLOOKUP($B2546,'[1]ALL ACCESSIONS'!$A$2:$M$28915,3,FALSE)</f>
        <v xml:space="preserve">x13-VARD-108a </v>
      </c>
      <c r="D2546" s="1">
        <v>1</v>
      </c>
      <c r="E2546" s="1">
        <v>1</v>
      </c>
      <c r="I2546" s="1" t="str">
        <f>VLOOKUP($B2546,'[1]ALL ACCESSIONS'!$A$2:$M$28915,7,FALSE)</f>
        <v>19YR1</v>
      </c>
      <c r="J2546" s="1">
        <f>VLOOKUP($B2546,'[1]ALL ACCESSIONS'!$A$2:$M$28915,8,FALSE)</f>
        <v>0</v>
      </c>
      <c r="K2546" s="1">
        <f>VLOOKUP($B2546,'[1]ALL ACCESSIONS'!$A$2:$M$28915,9,FALSE)</f>
        <v>0</v>
      </c>
      <c r="L2546" s="1">
        <f>VLOOKUP($B2546,'[1]ALL ACCESSIONS'!$A$2:$M$28915,10,FALSE)</f>
        <v>0</v>
      </c>
      <c r="M2546" s="1">
        <f>VLOOKUP($B2546,'[1]ALL ACCESSIONS'!$A$2:$M$28915,11,FALSE)</f>
        <v>0</v>
      </c>
      <c r="N2546" s="1">
        <f>VLOOKUP($B2546,'[1]ALL ACCESSIONS'!$A$2:$M$28915,12,FALSE)</f>
        <v>0</v>
      </c>
    </row>
    <row r="2547" spans="1:14" x14ac:dyDescent="0.3">
      <c r="A2547" s="1" t="s">
        <v>5900</v>
      </c>
      <c r="B2547" s="1" t="s">
        <v>4265</v>
      </c>
      <c r="C2547" s="1" t="str">
        <f>VLOOKUP($B2547,'[1]ALL ACCESSIONS'!$A$2:$M$28915,3,FALSE)</f>
        <v xml:space="preserve">x13-VARD-113a </v>
      </c>
      <c r="D2547" s="1">
        <v>1</v>
      </c>
      <c r="E2547" s="1">
        <v>1</v>
      </c>
      <c r="I2547" s="1" t="str">
        <f>VLOOKUP($B2547,'[1]ALL ACCESSIONS'!$A$2:$M$28915,7,FALSE)</f>
        <v>19YR1</v>
      </c>
      <c r="J2547" s="1">
        <f>VLOOKUP($B2547,'[1]ALL ACCESSIONS'!$A$2:$M$28915,8,FALSE)</f>
        <v>0</v>
      </c>
      <c r="K2547" s="1">
        <f>VLOOKUP($B2547,'[1]ALL ACCESSIONS'!$A$2:$M$28915,9,FALSE)</f>
        <v>0</v>
      </c>
      <c r="L2547" s="1">
        <f>VLOOKUP($B2547,'[1]ALL ACCESSIONS'!$A$2:$M$28915,10,FALSE)</f>
        <v>0</v>
      </c>
      <c r="M2547" s="1">
        <f>VLOOKUP($B2547,'[1]ALL ACCESSIONS'!$A$2:$M$28915,11,FALSE)</f>
        <v>0</v>
      </c>
      <c r="N2547" s="1">
        <f>VLOOKUP($B2547,'[1]ALL ACCESSIONS'!$A$2:$M$28915,12,FALSE)</f>
        <v>0</v>
      </c>
    </row>
    <row r="2548" spans="1:14" x14ac:dyDescent="0.3">
      <c r="A2548" s="1" t="s">
        <v>5900</v>
      </c>
      <c r="B2548" s="1" t="s">
        <v>4307</v>
      </c>
      <c r="C2548" s="1" t="str">
        <f>VLOOKUP($B2548,'[1]ALL ACCESSIONS'!$A$2:$M$28915,3,FALSE)</f>
        <v xml:space="preserve">x13-VARD-115 </v>
      </c>
      <c r="D2548" s="1">
        <v>1</v>
      </c>
      <c r="E2548" s="1">
        <v>1</v>
      </c>
      <c r="I2548" s="1" t="str">
        <f>VLOOKUP($B2548,'[1]ALL ACCESSIONS'!$A$2:$M$28915,7,FALSE)</f>
        <v>19YR1</v>
      </c>
      <c r="J2548" s="1">
        <f>VLOOKUP($B2548,'[1]ALL ACCESSIONS'!$A$2:$M$28915,8,FALSE)</f>
        <v>0</v>
      </c>
      <c r="K2548" s="1">
        <f>VLOOKUP($B2548,'[1]ALL ACCESSIONS'!$A$2:$M$28915,9,FALSE)</f>
        <v>0</v>
      </c>
      <c r="L2548" s="1">
        <f>VLOOKUP($B2548,'[1]ALL ACCESSIONS'!$A$2:$M$28915,10,FALSE)</f>
        <v>0</v>
      </c>
      <c r="M2548" s="1">
        <f>VLOOKUP($B2548,'[1]ALL ACCESSIONS'!$A$2:$M$28915,11,FALSE)</f>
        <v>0</v>
      </c>
      <c r="N2548" s="1">
        <f>VLOOKUP($B2548,'[1]ALL ACCESSIONS'!$A$2:$M$28915,12,FALSE)</f>
        <v>0</v>
      </c>
    </row>
    <row r="2549" spans="1:14" x14ac:dyDescent="0.3">
      <c r="A2549" s="1" t="s">
        <v>5900</v>
      </c>
      <c r="B2549" s="1" t="s">
        <v>4266</v>
      </c>
      <c r="C2549" s="1" t="str">
        <f>VLOOKUP($B2549,'[1]ALL ACCESSIONS'!$A$2:$M$28915,3,FALSE)</f>
        <v xml:space="preserve">x13-VARD-118a </v>
      </c>
      <c r="D2549" s="1">
        <v>1</v>
      </c>
      <c r="E2549" s="1">
        <v>1</v>
      </c>
      <c r="I2549" s="1" t="str">
        <f>VLOOKUP($B2549,'[1]ALL ACCESSIONS'!$A$2:$M$28915,7,FALSE)</f>
        <v>19YR1</v>
      </c>
      <c r="J2549" s="1">
        <f>VLOOKUP($B2549,'[1]ALL ACCESSIONS'!$A$2:$M$28915,8,FALSE)</f>
        <v>0</v>
      </c>
      <c r="K2549" s="1">
        <f>VLOOKUP($B2549,'[1]ALL ACCESSIONS'!$A$2:$M$28915,9,FALSE)</f>
        <v>0</v>
      </c>
      <c r="L2549" s="1">
        <f>VLOOKUP($B2549,'[1]ALL ACCESSIONS'!$A$2:$M$28915,10,FALSE)</f>
        <v>0</v>
      </c>
      <c r="M2549" s="1">
        <f>VLOOKUP($B2549,'[1]ALL ACCESSIONS'!$A$2:$M$28915,11,FALSE)</f>
        <v>0</v>
      </c>
      <c r="N2549" s="1">
        <f>VLOOKUP($B2549,'[1]ALL ACCESSIONS'!$A$2:$M$28915,12,FALSE)</f>
        <v>0</v>
      </c>
    </row>
    <row r="2550" spans="1:14" x14ac:dyDescent="0.3">
      <c r="A2550" s="1" t="s">
        <v>5900</v>
      </c>
      <c r="B2550" s="1" t="s">
        <v>3822</v>
      </c>
      <c r="C2550" s="1" t="str">
        <f>VLOOKUP($B2550,'[1]ALL ACCESSIONS'!$A$2:$M$28915,3,FALSE)</f>
        <v xml:space="preserve">x13-VARD-009 </v>
      </c>
      <c r="D2550" s="1">
        <v>1</v>
      </c>
      <c r="E2550" s="1">
        <v>1</v>
      </c>
      <c r="I2550" s="1" t="str">
        <f>VLOOKUP($B2550,'[1]ALL ACCESSIONS'!$A$2:$M$28915,7,FALSE)</f>
        <v>19YR1</v>
      </c>
      <c r="J2550" s="1">
        <f>VLOOKUP($B2550,'[1]ALL ACCESSIONS'!$A$2:$M$28915,8,FALSE)</f>
        <v>0</v>
      </c>
      <c r="K2550" s="1">
        <f>VLOOKUP($B2550,'[1]ALL ACCESSIONS'!$A$2:$M$28915,9,FALSE)</f>
        <v>0</v>
      </c>
      <c r="L2550" s="1">
        <f>VLOOKUP($B2550,'[1]ALL ACCESSIONS'!$A$2:$M$28915,10,FALSE)</f>
        <v>0</v>
      </c>
      <c r="M2550" s="1">
        <f>VLOOKUP($B2550,'[1]ALL ACCESSIONS'!$A$2:$M$28915,11,FALSE)</f>
        <v>0</v>
      </c>
      <c r="N2550" s="1">
        <f>VLOOKUP($B2550,'[1]ALL ACCESSIONS'!$A$2:$M$28915,12,FALSE)</f>
        <v>0</v>
      </c>
    </row>
    <row r="2551" spans="1:14" x14ac:dyDescent="0.3">
      <c r="A2551" s="1" t="s">
        <v>5900</v>
      </c>
      <c r="B2551" s="1" t="s">
        <v>3879</v>
      </c>
      <c r="C2551" s="1" t="str">
        <f>VLOOKUP($B2551,'[1]ALL ACCESSIONS'!$A$2:$M$28915,3,FALSE)</f>
        <v xml:space="preserve">x13-VARD-009 </v>
      </c>
      <c r="D2551" s="1">
        <v>1</v>
      </c>
      <c r="E2551" s="1">
        <v>1</v>
      </c>
      <c r="I2551" s="1" t="str">
        <f>VLOOKUP($B2551,'[1]ALL ACCESSIONS'!$A$2:$M$28915,7,FALSE)</f>
        <v>19YR1</v>
      </c>
      <c r="J2551" s="1">
        <f>VLOOKUP($B2551,'[1]ALL ACCESSIONS'!$A$2:$M$28915,8,FALSE)</f>
        <v>0</v>
      </c>
      <c r="K2551" s="1">
        <f>VLOOKUP($B2551,'[1]ALL ACCESSIONS'!$A$2:$M$28915,9,FALSE)</f>
        <v>0</v>
      </c>
      <c r="L2551" s="1">
        <f>VLOOKUP($B2551,'[1]ALL ACCESSIONS'!$A$2:$M$28915,10,FALSE)</f>
        <v>0</v>
      </c>
      <c r="M2551" s="1">
        <f>VLOOKUP($B2551,'[1]ALL ACCESSIONS'!$A$2:$M$28915,11,FALSE)</f>
        <v>0</v>
      </c>
      <c r="N2551" s="1">
        <f>VLOOKUP($B2551,'[1]ALL ACCESSIONS'!$A$2:$M$28915,12,FALSE)</f>
        <v>0</v>
      </c>
    </row>
    <row r="2552" spans="1:14" x14ac:dyDescent="0.3">
      <c r="A2552" s="1" t="s">
        <v>5900</v>
      </c>
      <c r="B2552" s="1" t="s">
        <v>3890</v>
      </c>
      <c r="C2552" s="1" t="str">
        <f>VLOOKUP($B2552,'[1]ALL ACCESSIONS'!$A$2:$M$28915,3,FALSE)</f>
        <v xml:space="preserve">x13-VARD-009 </v>
      </c>
      <c r="D2552" s="1">
        <v>1</v>
      </c>
      <c r="E2552" s="1">
        <v>1</v>
      </c>
      <c r="I2552" s="1" t="str">
        <f>VLOOKUP($B2552,'[1]ALL ACCESSIONS'!$A$2:$M$28915,7,FALSE)</f>
        <v>19YR1</v>
      </c>
      <c r="J2552" s="1">
        <f>VLOOKUP($B2552,'[1]ALL ACCESSIONS'!$A$2:$M$28915,8,FALSE)</f>
        <v>0</v>
      </c>
      <c r="K2552" s="1">
        <f>VLOOKUP($B2552,'[1]ALL ACCESSIONS'!$A$2:$M$28915,9,FALSE)</f>
        <v>0</v>
      </c>
      <c r="L2552" s="1">
        <f>VLOOKUP($B2552,'[1]ALL ACCESSIONS'!$A$2:$M$28915,10,FALSE)</f>
        <v>0</v>
      </c>
      <c r="M2552" s="1">
        <f>VLOOKUP($B2552,'[1]ALL ACCESSIONS'!$A$2:$M$28915,11,FALSE)</f>
        <v>0</v>
      </c>
      <c r="N2552" s="1">
        <f>VLOOKUP($B2552,'[1]ALL ACCESSIONS'!$A$2:$M$28915,12,FALSE)</f>
        <v>0</v>
      </c>
    </row>
    <row r="2553" spans="1:14" x14ac:dyDescent="0.3">
      <c r="A2553" s="1" t="s">
        <v>5900</v>
      </c>
      <c r="B2553" s="1" t="s">
        <v>3834</v>
      </c>
      <c r="C2553" s="1" t="str">
        <f>VLOOKUP($B2553,'[1]ALL ACCESSIONS'!$A$2:$M$28915,3,FALSE)</f>
        <v xml:space="preserve">x13-VARD-009 </v>
      </c>
      <c r="D2553" s="1">
        <v>1</v>
      </c>
      <c r="E2553" s="1">
        <v>1</v>
      </c>
      <c r="I2553" s="1" t="str">
        <f>VLOOKUP($B2553,'[1]ALL ACCESSIONS'!$A$2:$M$28915,7,FALSE)</f>
        <v>19YR1</v>
      </c>
      <c r="J2553" s="1">
        <f>VLOOKUP($B2553,'[1]ALL ACCESSIONS'!$A$2:$M$28915,8,FALSE)</f>
        <v>0</v>
      </c>
      <c r="K2553" s="1">
        <f>VLOOKUP($B2553,'[1]ALL ACCESSIONS'!$A$2:$M$28915,9,FALSE)</f>
        <v>0</v>
      </c>
      <c r="L2553" s="1">
        <f>VLOOKUP($B2553,'[1]ALL ACCESSIONS'!$A$2:$M$28915,10,FALSE)</f>
        <v>0</v>
      </c>
      <c r="M2553" s="1">
        <f>VLOOKUP($B2553,'[1]ALL ACCESSIONS'!$A$2:$M$28915,11,FALSE)</f>
        <v>0</v>
      </c>
      <c r="N2553" s="1">
        <f>VLOOKUP($B2553,'[1]ALL ACCESSIONS'!$A$2:$M$28915,12,FALSE)</f>
        <v>0</v>
      </c>
    </row>
    <row r="2554" spans="1:14" x14ac:dyDescent="0.3">
      <c r="A2554" s="1" t="s">
        <v>5900</v>
      </c>
      <c r="B2554" s="1" t="s">
        <v>3858</v>
      </c>
      <c r="C2554" s="1" t="str">
        <f>VLOOKUP($B2554,'[1]ALL ACCESSIONS'!$A$2:$M$28915,3,FALSE)</f>
        <v xml:space="preserve">x13-VARD-009 </v>
      </c>
      <c r="D2554" s="1">
        <v>1</v>
      </c>
      <c r="E2554" s="1">
        <v>1</v>
      </c>
      <c r="I2554" s="1" t="str">
        <f>VLOOKUP($B2554,'[1]ALL ACCESSIONS'!$A$2:$M$28915,7,FALSE)</f>
        <v>19YR1</v>
      </c>
      <c r="J2554" s="1">
        <f>VLOOKUP($B2554,'[1]ALL ACCESSIONS'!$A$2:$M$28915,8,FALSE)</f>
        <v>0</v>
      </c>
      <c r="K2554" s="1">
        <f>VLOOKUP($B2554,'[1]ALL ACCESSIONS'!$A$2:$M$28915,9,FALSE)</f>
        <v>0</v>
      </c>
      <c r="L2554" s="1">
        <f>VLOOKUP($B2554,'[1]ALL ACCESSIONS'!$A$2:$M$28915,10,FALSE)</f>
        <v>0</v>
      </c>
      <c r="M2554" s="1">
        <f>VLOOKUP($B2554,'[1]ALL ACCESSIONS'!$A$2:$M$28915,11,FALSE)</f>
        <v>0</v>
      </c>
      <c r="N2554" s="1">
        <f>VLOOKUP($B2554,'[1]ALL ACCESSIONS'!$A$2:$M$28915,12,FALSE)</f>
        <v>0</v>
      </c>
    </row>
    <row r="2555" spans="1:14" x14ac:dyDescent="0.3">
      <c r="A2555" s="1" t="s">
        <v>5900</v>
      </c>
      <c r="B2555" s="1" t="s">
        <v>3836</v>
      </c>
      <c r="C2555" s="1" t="str">
        <f>VLOOKUP($B2555,'[1]ALL ACCESSIONS'!$A$2:$M$28915,3,FALSE)</f>
        <v xml:space="preserve">x13-VARD-014a </v>
      </c>
      <c r="D2555" s="1">
        <v>1</v>
      </c>
      <c r="E2555" s="1">
        <v>1</v>
      </c>
      <c r="I2555" s="1" t="str">
        <f>VLOOKUP($B2555,'[1]ALL ACCESSIONS'!$A$2:$M$28915,7,FALSE)</f>
        <v>19YR1</v>
      </c>
      <c r="J2555" s="1">
        <f>VLOOKUP($B2555,'[1]ALL ACCESSIONS'!$A$2:$M$28915,8,FALSE)</f>
        <v>0</v>
      </c>
      <c r="K2555" s="1">
        <f>VLOOKUP($B2555,'[1]ALL ACCESSIONS'!$A$2:$M$28915,9,FALSE)</f>
        <v>0</v>
      </c>
      <c r="L2555" s="1">
        <f>VLOOKUP($B2555,'[1]ALL ACCESSIONS'!$A$2:$M$28915,10,FALSE)</f>
        <v>0</v>
      </c>
      <c r="M2555" s="1">
        <f>VLOOKUP($B2555,'[1]ALL ACCESSIONS'!$A$2:$M$28915,11,FALSE)</f>
        <v>0</v>
      </c>
      <c r="N2555" s="1">
        <f>VLOOKUP($B2555,'[1]ALL ACCESSIONS'!$A$2:$M$28915,12,FALSE)</f>
        <v>0</v>
      </c>
    </row>
    <row r="2556" spans="1:14" x14ac:dyDescent="0.3">
      <c r="A2556" s="1" t="s">
        <v>5900</v>
      </c>
      <c r="B2556" s="1" t="s">
        <v>3871</v>
      </c>
      <c r="C2556" s="1" t="str">
        <f>VLOOKUP($B2556,'[1]ALL ACCESSIONS'!$A$2:$M$28915,3,FALSE)</f>
        <v xml:space="preserve">x13-VARD-014a </v>
      </c>
      <c r="D2556" s="1">
        <v>1</v>
      </c>
      <c r="E2556" s="1">
        <v>1</v>
      </c>
      <c r="I2556" s="1" t="str">
        <f>VLOOKUP($B2556,'[1]ALL ACCESSIONS'!$A$2:$M$28915,7,FALSE)</f>
        <v>19YR1</v>
      </c>
      <c r="J2556" s="1">
        <f>VLOOKUP($B2556,'[1]ALL ACCESSIONS'!$A$2:$M$28915,8,FALSE)</f>
        <v>0</v>
      </c>
      <c r="K2556" s="1">
        <f>VLOOKUP($B2556,'[1]ALL ACCESSIONS'!$A$2:$M$28915,9,FALSE)</f>
        <v>0</v>
      </c>
      <c r="L2556" s="1">
        <f>VLOOKUP($B2556,'[1]ALL ACCESSIONS'!$A$2:$M$28915,10,FALSE)</f>
        <v>0</v>
      </c>
      <c r="M2556" s="1">
        <f>VLOOKUP($B2556,'[1]ALL ACCESSIONS'!$A$2:$M$28915,11,FALSE)</f>
        <v>0</v>
      </c>
      <c r="N2556" s="1">
        <f>VLOOKUP($B2556,'[1]ALL ACCESSIONS'!$A$2:$M$28915,12,FALSE)</f>
        <v>0</v>
      </c>
    </row>
    <row r="2557" spans="1:14" x14ac:dyDescent="0.3">
      <c r="A2557" s="1" t="s">
        <v>5900</v>
      </c>
      <c r="B2557" s="1" t="s">
        <v>3883</v>
      </c>
      <c r="C2557" s="1" t="str">
        <f>VLOOKUP($B2557,'[1]ALL ACCESSIONS'!$A$2:$M$28915,3,FALSE)</f>
        <v xml:space="preserve">x13-VARD-015 </v>
      </c>
      <c r="D2557" s="1">
        <v>1</v>
      </c>
      <c r="E2557" s="1">
        <v>1</v>
      </c>
      <c r="I2557" s="1" t="str">
        <f>VLOOKUP($B2557,'[1]ALL ACCESSIONS'!$A$2:$M$28915,7,FALSE)</f>
        <v>19YR1</v>
      </c>
      <c r="J2557" s="1">
        <f>VLOOKUP($B2557,'[1]ALL ACCESSIONS'!$A$2:$M$28915,8,FALSE)</f>
        <v>0</v>
      </c>
      <c r="K2557" s="1">
        <f>VLOOKUP($B2557,'[1]ALL ACCESSIONS'!$A$2:$M$28915,9,FALSE)</f>
        <v>0</v>
      </c>
      <c r="L2557" s="1">
        <f>VLOOKUP($B2557,'[1]ALL ACCESSIONS'!$A$2:$M$28915,10,FALSE)</f>
        <v>0</v>
      </c>
      <c r="M2557" s="1">
        <f>VLOOKUP($B2557,'[1]ALL ACCESSIONS'!$A$2:$M$28915,11,FALSE)</f>
        <v>0</v>
      </c>
      <c r="N2557" s="1">
        <f>VLOOKUP($B2557,'[1]ALL ACCESSIONS'!$A$2:$M$28915,12,FALSE)</f>
        <v>0</v>
      </c>
    </row>
    <row r="2558" spans="1:14" x14ac:dyDescent="0.3">
      <c r="A2558" s="1" t="s">
        <v>5900</v>
      </c>
      <c r="B2558" s="1" t="s">
        <v>3896</v>
      </c>
      <c r="C2558" s="1" t="str">
        <f>VLOOKUP($B2558,'[1]ALL ACCESSIONS'!$A$2:$M$28915,3,FALSE)</f>
        <v xml:space="preserve">x13-VARD-016 </v>
      </c>
      <c r="D2558" s="1">
        <v>1</v>
      </c>
      <c r="E2558" s="1">
        <v>1</v>
      </c>
      <c r="I2558" s="1" t="str">
        <f>VLOOKUP($B2558,'[1]ALL ACCESSIONS'!$A$2:$M$28915,7,FALSE)</f>
        <v>19YR1</v>
      </c>
      <c r="J2558" s="1">
        <f>VLOOKUP($B2558,'[1]ALL ACCESSIONS'!$A$2:$M$28915,8,FALSE)</f>
        <v>0</v>
      </c>
      <c r="K2558" s="1">
        <f>VLOOKUP($B2558,'[1]ALL ACCESSIONS'!$A$2:$M$28915,9,FALSE)</f>
        <v>0</v>
      </c>
      <c r="L2558" s="1">
        <f>VLOOKUP($B2558,'[1]ALL ACCESSIONS'!$A$2:$M$28915,10,FALSE)</f>
        <v>0</v>
      </c>
      <c r="M2558" s="1">
        <f>VLOOKUP($B2558,'[1]ALL ACCESSIONS'!$A$2:$M$28915,11,FALSE)</f>
        <v>0</v>
      </c>
      <c r="N2558" s="1">
        <f>VLOOKUP($B2558,'[1]ALL ACCESSIONS'!$A$2:$M$28915,12,FALSE)</f>
        <v>0</v>
      </c>
    </row>
    <row r="2559" spans="1:14" x14ac:dyDescent="0.3">
      <c r="A2559" s="1" t="s">
        <v>5900</v>
      </c>
      <c r="B2559" s="1" t="s">
        <v>3850</v>
      </c>
      <c r="C2559" s="1" t="str">
        <f>VLOOKUP($B2559,'[1]ALL ACCESSIONS'!$A$2:$M$28915,3,FALSE)</f>
        <v xml:space="preserve">x13-VARD-016 </v>
      </c>
      <c r="D2559" s="1">
        <v>1</v>
      </c>
      <c r="E2559" s="1">
        <v>1</v>
      </c>
      <c r="I2559" s="1" t="str">
        <f>VLOOKUP($B2559,'[1]ALL ACCESSIONS'!$A$2:$M$28915,7,FALSE)</f>
        <v>19YR1</v>
      </c>
      <c r="J2559" s="1">
        <f>VLOOKUP($B2559,'[1]ALL ACCESSIONS'!$A$2:$M$28915,8,FALSE)</f>
        <v>0</v>
      </c>
      <c r="K2559" s="1">
        <f>VLOOKUP($B2559,'[1]ALL ACCESSIONS'!$A$2:$M$28915,9,FALSE)</f>
        <v>0</v>
      </c>
      <c r="L2559" s="1">
        <f>VLOOKUP($B2559,'[1]ALL ACCESSIONS'!$A$2:$M$28915,10,FALSE)</f>
        <v>0</v>
      </c>
      <c r="M2559" s="1">
        <f>VLOOKUP($B2559,'[1]ALL ACCESSIONS'!$A$2:$M$28915,11,FALSE)</f>
        <v>0</v>
      </c>
      <c r="N2559" s="1">
        <f>VLOOKUP($B2559,'[1]ALL ACCESSIONS'!$A$2:$M$28915,12,FALSE)</f>
        <v>0</v>
      </c>
    </row>
    <row r="2560" spans="1:14" x14ac:dyDescent="0.3">
      <c r="A2560" s="1" t="s">
        <v>5900</v>
      </c>
      <c r="B2560" s="1" t="s">
        <v>3957</v>
      </c>
      <c r="C2560" s="1" t="str">
        <f>VLOOKUP($B2560,'[1]ALL ACCESSIONS'!$A$2:$M$28915,3,FALSE)</f>
        <v xml:space="preserve">x13-VARD-029 </v>
      </c>
      <c r="D2560" s="1">
        <v>1</v>
      </c>
      <c r="E2560" s="1">
        <v>1</v>
      </c>
      <c r="I2560" s="1" t="str">
        <f>VLOOKUP($B2560,'[1]ALL ACCESSIONS'!$A$2:$M$28915,7,FALSE)</f>
        <v>19YR1</v>
      </c>
      <c r="J2560" s="1">
        <f>VLOOKUP($B2560,'[1]ALL ACCESSIONS'!$A$2:$M$28915,8,FALSE)</f>
        <v>0</v>
      </c>
      <c r="K2560" s="1">
        <f>VLOOKUP($B2560,'[1]ALL ACCESSIONS'!$A$2:$M$28915,9,FALSE)</f>
        <v>0</v>
      </c>
      <c r="L2560" s="1">
        <f>VLOOKUP($B2560,'[1]ALL ACCESSIONS'!$A$2:$M$28915,10,FALSE)</f>
        <v>0</v>
      </c>
      <c r="M2560" s="1">
        <f>VLOOKUP($B2560,'[1]ALL ACCESSIONS'!$A$2:$M$28915,11,FALSE)</f>
        <v>0</v>
      </c>
      <c r="N2560" s="1">
        <f>VLOOKUP($B2560,'[1]ALL ACCESSIONS'!$A$2:$M$28915,12,FALSE)</f>
        <v>0</v>
      </c>
    </row>
    <row r="2561" spans="1:14" x14ac:dyDescent="0.3">
      <c r="A2561" s="1" t="s">
        <v>5900</v>
      </c>
      <c r="B2561" s="1" t="s">
        <v>3898</v>
      </c>
      <c r="C2561" s="1" t="str">
        <f>VLOOKUP($B2561,'[1]ALL ACCESSIONS'!$A$2:$M$28915,3,FALSE)</f>
        <v xml:space="preserve">x13-VARD-031 </v>
      </c>
      <c r="D2561" s="1">
        <v>1</v>
      </c>
      <c r="E2561" s="1">
        <v>1</v>
      </c>
      <c r="I2561" s="1" t="str">
        <f>VLOOKUP($B2561,'[1]ALL ACCESSIONS'!$A$2:$M$28915,7,FALSE)</f>
        <v>19YR1</v>
      </c>
      <c r="J2561" s="1">
        <f>VLOOKUP($B2561,'[1]ALL ACCESSIONS'!$A$2:$M$28915,8,FALSE)</f>
        <v>0</v>
      </c>
      <c r="K2561" s="1">
        <f>VLOOKUP($B2561,'[1]ALL ACCESSIONS'!$A$2:$M$28915,9,FALSE)</f>
        <v>0</v>
      </c>
      <c r="L2561" s="1">
        <f>VLOOKUP($B2561,'[1]ALL ACCESSIONS'!$A$2:$M$28915,10,FALSE)</f>
        <v>0</v>
      </c>
      <c r="M2561" s="1">
        <f>VLOOKUP($B2561,'[1]ALL ACCESSIONS'!$A$2:$M$28915,11,FALSE)</f>
        <v>0</v>
      </c>
      <c r="N2561" s="1">
        <f>VLOOKUP($B2561,'[1]ALL ACCESSIONS'!$A$2:$M$28915,12,FALSE)</f>
        <v>0</v>
      </c>
    </row>
    <row r="2562" spans="1:14" x14ac:dyDescent="0.3">
      <c r="A2562" s="1" t="s">
        <v>5900</v>
      </c>
      <c r="B2562" s="1" t="s">
        <v>4169</v>
      </c>
      <c r="C2562" s="1" t="str">
        <f>VLOOKUP($B2562,'[1]ALL ACCESSIONS'!$A$2:$M$28915,3,FALSE)</f>
        <v xml:space="preserve">x13-VARD-081a </v>
      </c>
      <c r="D2562" s="1">
        <v>1</v>
      </c>
      <c r="E2562" s="1">
        <v>1</v>
      </c>
      <c r="I2562" s="1" t="str">
        <f>VLOOKUP($B2562,'[1]ALL ACCESSIONS'!$A$2:$M$28915,7,FALSE)</f>
        <v>19YR1</v>
      </c>
      <c r="J2562" s="1">
        <f>VLOOKUP($B2562,'[1]ALL ACCESSIONS'!$A$2:$M$28915,8,FALSE)</f>
        <v>0</v>
      </c>
      <c r="K2562" s="1">
        <f>VLOOKUP($B2562,'[1]ALL ACCESSIONS'!$A$2:$M$28915,9,FALSE)</f>
        <v>0</v>
      </c>
      <c r="L2562" s="1">
        <f>VLOOKUP($B2562,'[1]ALL ACCESSIONS'!$A$2:$M$28915,10,FALSE)</f>
        <v>0</v>
      </c>
      <c r="M2562" s="1">
        <f>VLOOKUP($B2562,'[1]ALL ACCESSIONS'!$A$2:$M$28915,11,FALSE)</f>
        <v>0</v>
      </c>
      <c r="N2562" s="1">
        <f>VLOOKUP($B2562,'[1]ALL ACCESSIONS'!$A$2:$M$28915,12,FALSE)</f>
        <v>0</v>
      </c>
    </row>
    <row r="2563" spans="1:14" x14ac:dyDescent="0.3">
      <c r="A2563" s="1" t="s">
        <v>5900</v>
      </c>
      <c r="B2563" s="1" t="s">
        <v>4240</v>
      </c>
      <c r="C2563" s="1" t="str">
        <f>VLOOKUP($B2563,'[1]ALL ACCESSIONS'!$A$2:$M$28915,3,FALSE)</f>
        <v xml:space="preserve">x13-VARD-096a </v>
      </c>
      <c r="D2563" s="1">
        <v>1</v>
      </c>
      <c r="E2563" s="1">
        <v>1</v>
      </c>
      <c r="I2563" s="1" t="str">
        <f>VLOOKUP($B2563,'[1]ALL ACCESSIONS'!$A$2:$M$28915,7,FALSE)</f>
        <v>19YR1</v>
      </c>
      <c r="J2563" s="1">
        <f>VLOOKUP($B2563,'[1]ALL ACCESSIONS'!$A$2:$M$28915,8,FALSE)</f>
        <v>0</v>
      </c>
      <c r="K2563" s="1">
        <f>VLOOKUP($B2563,'[1]ALL ACCESSIONS'!$A$2:$M$28915,9,FALSE)</f>
        <v>0</v>
      </c>
      <c r="L2563" s="1">
        <f>VLOOKUP($B2563,'[1]ALL ACCESSIONS'!$A$2:$M$28915,10,FALSE)</f>
        <v>0</v>
      </c>
      <c r="M2563" s="1">
        <f>VLOOKUP($B2563,'[1]ALL ACCESSIONS'!$A$2:$M$28915,11,FALSE)</f>
        <v>0</v>
      </c>
      <c r="N2563" s="1">
        <f>VLOOKUP($B2563,'[1]ALL ACCESSIONS'!$A$2:$M$28915,12,FALSE)</f>
        <v>0</v>
      </c>
    </row>
    <row r="2564" spans="1:14" x14ac:dyDescent="0.3">
      <c r="A2564" s="1" t="s">
        <v>5900</v>
      </c>
      <c r="B2564" s="1" t="s">
        <v>4182</v>
      </c>
      <c r="C2564" s="1" t="str">
        <f>VLOOKUP($B2564,'[1]ALL ACCESSIONS'!$A$2:$M$28915,3,FALSE)</f>
        <v xml:space="preserve">x13-VARD-096a </v>
      </c>
      <c r="D2564" s="1">
        <v>1</v>
      </c>
      <c r="E2564" s="1">
        <v>1</v>
      </c>
      <c r="I2564" s="1" t="str">
        <f>VLOOKUP($B2564,'[1]ALL ACCESSIONS'!$A$2:$M$28915,7,FALSE)</f>
        <v>19YR1</v>
      </c>
      <c r="J2564" s="1">
        <f>VLOOKUP($B2564,'[1]ALL ACCESSIONS'!$A$2:$M$28915,8,FALSE)</f>
        <v>0</v>
      </c>
      <c r="K2564" s="1">
        <f>VLOOKUP($B2564,'[1]ALL ACCESSIONS'!$A$2:$M$28915,9,FALSE)</f>
        <v>0</v>
      </c>
      <c r="L2564" s="1">
        <f>VLOOKUP($B2564,'[1]ALL ACCESSIONS'!$A$2:$M$28915,10,FALSE)</f>
        <v>0</v>
      </c>
      <c r="M2564" s="1">
        <f>VLOOKUP($B2564,'[1]ALL ACCESSIONS'!$A$2:$M$28915,11,FALSE)</f>
        <v>0</v>
      </c>
      <c r="N2564" s="1">
        <f>VLOOKUP($B2564,'[1]ALL ACCESSIONS'!$A$2:$M$28915,12,FALSE)</f>
        <v>0</v>
      </c>
    </row>
    <row r="2565" spans="1:14" x14ac:dyDescent="0.3">
      <c r="A2565" s="1" t="s">
        <v>5900</v>
      </c>
      <c r="B2565" s="1" t="s">
        <v>4194</v>
      </c>
      <c r="C2565" s="1" t="str">
        <f>VLOOKUP($B2565,'[1]ALL ACCESSIONS'!$A$2:$M$28915,3,FALSE)</f>
        <v xml:space="preserve">x13-VARD-096a </v>
      </c>
      <c r="D2565" s="1">
        <v>1</v>
      </c>
      <c r="E2565" s="1">
        <v>1</v>
      </c>
      <c r="I2565" s="1" t="str">
        <f>VLOOKUP($B2565,'[1]ALL ACCESSIONS'!$A$2:$M$28915,7,FALSE)</f>
        <v>19YR1</v>
      </c>
      <c r="J2565" s="1">
        <f>VLOOKUP($B2565,'[1]ALL ACCESSIONS'!$A$2:$M$28915,8,FALSE)</f>
        <v>0</v>
      </c>
      <c r="K2565" s="1">
        <f>VLOOKUP($B2565,'[1]ALL ACCESSIONS'!$A$2:$M$28915,9,FALSE)</f>
        <v>0</v>
      </c>
      <c r="L2565" s="1">
        <f>VLOOKUP($B2565,'[1]ALL ACCESSIONS'!$A$2:$M$28915,10,FALSE)</f>
        <v>0</v>
      </c>
      <c r="M2565" s="1">
        <f>VLOOKUP($B2565,'[1]ALL ACCESSIONS'!$A$2:$M$28915,11,FALSE)</f>
        <v>0</v>
      </c>
      <c r="N2565" s="1">
        <f>VLOOKUP($B2565,'[1]ALL ACCESSIONS'!$A$2:$M$28915,12,FALSE)</f>
        <v>0</v>
      </c>
    </row>
    <row r="2566" spans="1:14" x14ac:dyDescent="0.3">
      <c r="A2566" s="1" t="s">
        <v>5900</v>
      </c>
      <c r="B2566" s="1" t="s">
        <v>4217</v>
      </c>
      <c r="C2566" s="1" t="str">
        <f>VLOOKUP($B2566,'[1]ALL ACCESSIONS'!$A$2:$M$28915,3,FALSE)</f>
        <v xml:space="preserve">x13-VARD-096a </v>
      </c>
      <c r="D2566" s="1">
        <v>1</v>
      </c>
      <c r="E2566" s="1">
        <v>1</v>
      </c>
      <c r="I2566" s="1" t="str">
        <f>VLOOKUP($B2566,'[1]ALL ACCESSIONS'!$A$2:$M$28915,7,FALSE)</f>
        <v>19YR1</v>
      </c>
      <c r="J2566" s="1">
        <f>VLOOKUP($B2566,'[1]ALL ACCESSIONS'!$A$2:$M$28915,8,FALSE)</f>
        <v>0</v>
      </c>
      <c r="K2566" s="1">
        <f>VLOOKUP($B2566,'[1]ALL ACCESSIONS'!$A$2:$M$28915,9,FALSE)</f>
        <v>0</v>
      </c>
      <c r="L2566" s="1">
        <f>VLOOKUP($B2566,'[1]ALL ACCESSIONS'!$A$2:$M$28915,10,FALSE)</f>
        <v>0</v>
      </c>
      <c r="M2566" s="1">
        <f>VLOOKUP($B2566,'[1]ALL ACCESSIONS'!$A$2:$M$28915,11,FALSE)</f>
        <v>0</v>
      </c>
      <c r="N2566" s="1">
        <f>VLOOKUP($B2566,'[1]ALL ACCESSIONS'!$A$2:$M$28915,12,FALSE)</f>
        <v>0</v>
      </c>
    </row>
    <row r="2567" spans="1:14" x14ac:dyDescent="0.3">
      <c r="A2567" s="1" t="s">
        <v>5900</v>
      </c>
      <c r="B2567" s="1" t="s">
        <v>4239</v>
      </c>
      <c r="C2567" s="1" t="str">
        <f>VLOOKUP($B2567,'[1]ALL ACCESSIONS'!$A$2:$M$28915,3,FALSE)</f>
        <v xml:space="preserve">x13-VARD-096a </v>
      </c>
      <c r="D2567" s="1">
        <v>1</v>
      </c>
      <c r="E2567" s="1">
        <v>1</v>
      </c>
      <c r="I2567" s="1" t="str">
        <f>VLOOKUP($B2567,'[1]ALL ACCESSIONS'!$A$2:$M$28915,7,FALSE)</f>
        <v>19YR1</v>
      </c>
      <c r="J2567" s="1">
        <f>VLOOKUP($B2567,'[1]ALL ACCESSIONS'!$A$2:$M$28915,8,FALSE)</f>
        <v>0</v>
      </c>
      <c r="K2567" s="1">
        <f>VLOOKUP($B2567,'[1]ALL ACCESSIONS'!$A$2:$M$28915,9,FALSE)</f>
        <v>0</v>
      </c>
      <c r="L2567" s="1">
        <f>VLOOKUP($B2567,'[1]ALL ACCESSIONS'!$A$2:$M$28915,10,FALSE)</f>
        <v>0</v>
      </c>
      <c r="M2567" s="1">
        <f>VLOOKUP($B2567,'[1]ALL ACCESSIONS'!$A$2:$M$28915,11,FALSE)</f>
        <v>0</v>
      </c>
      <c r="N2567" s="1">
        <f>VLOOKUP($B2567,'[1]ALL ACCESSIONS'!$A$2:$M$28915,12,FALSE)</f>
        <v>0</v>
      </c>
    </row>
    <row r="2568" spans="1:14" x14ac:dyDescent="0.3">
      <c r="A2568" s="1" t="s">
        <v>5900</v>
      </c>
      <c r="B2568" s="1" t="s">
        <v>4248</v>
      </c>
      <c r="C2568" s="1" t="str">
        <f>VLOOKUP($B2568,'[1]ALL ACCESSIONS'!$A$2:$M$28915,3,FALSE)</f>
        <v xml:space="preserve">x13-VARD-096a </v>
      </c>
      <c r="D2568" s="1">
        <v>1</v>
      </c>
      <c r="E2568" s="1">
        <v>1</v>
      </c>
      <c r="I2568" s="1" t="str">
        <f>VLOOKUP($B2568,'[1]ALL ACCESSIONS'!$A$2:$M$28915,7,FALSE)</f>
        <v>19YR1</v>
      </c>
      <c r="J2568" s="1">
        <f>VLOOKUP($B2568,'[1]ALL ACCESSIONS'!$A$2:$M$28915,8,FALSE)</f>
        <v>0</v>
      </c>
      <c r="K2568" s="1">
        <f>VLOOKUP($B2568,'[1]ALL ACCESSIONS'!$A$2:$M$28915,9,FALSE)</f>
        <v>0</v>
      </c>
      <c r="L2568" s="1">
        <f>VLOOKUP($B2568,'[1]ALL ACCESSIONS'!$A$2:$M$28915,10,FALSE)</f>
        <v>0</v>
      </c>
      <c r="M2568" s="1">
        <f>VLOOKUP($B2568,'[1]ALL ACCESSIONS'!$A$2:$M$28915,11,FALSE)</f>
        <v>0</v>
      </c>
      <c r="N2568" s="1">
        <f>VLOOKUP($B2568,'[1]ALL ACCESSIONS'!$A$2:$M$28915,12,FALSE)</f>
        <v>0</v>
      </c>
    </row>
    <row r="2569" spans="1:14" x14ac:dyDescent="0.3">
      <c r="A2569" s="1" t="s">
        <v>5900</v>
      </c>
      <c r="B2569" s="1" t="s">
        <v>4259</v>
      </c>
      <c r="C2569" s="1" t="str">
        <f>VLOOKUP($B2569,'[1]ALL ACCESSIONS'!$A$2:$M$28915,3,FALSE)</f>
        <v xml:space="preserve">x13-VARD-096a </v>
      </c>
      <c r="D2569" s="1">
        <v>1</v>
      </c>
      <c r="E2569" s="1">
        <v>1</v>
      </c>
      <c r="I2569" s="1" t="str">
        <f>VLOOKUP($B2569,'[1]ALL ACCESSIONS'!$A$2:$M$28915,7,FALSE)</f>
        <v>19YR1</v>
      </c>
      <c r="J2569" s="1">
        <f>VLOOKUP($B2569,'[1]ALL ACCESSIONS'!$A$2:$M$28915,8,FALSE)</f>
        <v>0</v>
      </c>
      <c r="K2569" s="1">
        <f>VLOOKUP($B2569,'[1]ALL ACCESSIONS'!$A$2:$M$28915,9,FALSE)</f>
        <v>0</v>
      </c>
      <c r="L2569" s="1">
        <f>VLOOKUP($B2569,'[1]ALL ACCESSIONS'!$A$2:$M$28915,10,FALSE)</f>
        <v>0</v>
      </c>
      <c r="M2569" s="1">
        <f>VLOOKUP($B2569,'[1]ALL ACCESSIONS'!$A$2:$M$28915,11,FALSE)</f>
        <v>0</v>
      </c>
      <c r="N2569" s="1">
        <f>VLOOKUP($B2569,'[1]ALL ACCESSIONS'!$A$2:$M$28915,12,FALSE)</f>
        <v>0</v>
      </c>
    </row>
    <row r="2570" spans="1:14" x14ac:dyDescent="0.3">
      <c r="A2570" s="1" t="s">
        <v>5900</v>
      </c>
      <c r="B2570" s="1" t="s">
        <v>4183</v>
      </c>
      <c r="C2570" s="1" t="str">
        <f>VLOOKUP($B2570,'[1]ALL ACCESSIONS'!$A$2:$M$28915,3,FALSE)</f>
        <v xml:space="preserve">x13-VARD-096a </v>
      </c>
      <c r="D2570" s="1">
        <v>1</v>
      </c>
      <c r="E2570" s="1">
        <v>1</v>
      </c>
      <c r="I2570" s="1" t="str">
        <f>VLOOKUP($B2570,'[1]ALL ACCESSIONS'!$A$2:$M$28915,7,FALSE)</f>
        <v>19YR1</v>
      </c>
      <c r="J2570" s="1">
        <f>VLOOKUP($B2570,'[1]ALL ACCESSIONS'!$A$2:$M$28915,8,FALSE)</f>
        <v>0</v>
      </c>
      <c r="K2570" s="1">
        <f>VLOOKUP($B2570,'[1]ALL ACCESSIONS'!$A$2:$M$28915,9,FALSE)</f>
        <v>0</v>
      </c>
      <c r="L2570" s="1">
        <f>VLOOKUP($B2570,'[1]ALL ACCESSIONS'!$A$2:$M$28915,10,FALSE)</f>
        <v>0</v>
      </c>
      <c r="M2570" s="1">
        <f>VLOOKUP($B2570,'[1]ALL ACCESSIONS'!$A$2:$M$28915,11,FALSE)</f>
        <v>0</v>
      </c>
      <c r="N2570" s="1">
        <f>VLOOKUP($B2570,'[1]ALL ACCESSIONS'!$A$2:$M$28915,12,FALSE)</f>
        <v>0</v>
      </c>
    </row>
    <row r="2571" spans="1:14" x14ac:dyDescent="0.3">
      <c r="A2571" s="1" t="s">
        <v>5900</v>
      </c>
      <c r="B2571" s="1" t="s">
        <v>4195</v>
      </c>
      <c r="C2571" s="1" t="str">
        <f>VLOOKUP($B2571,'[1]ALL ACCESSIONS'!$A$2:$M$28915,3,FALSE)</f>
        <v xml:space="preserve">x13-VARD-096a </v>
      </c>
      <c r="D2571" s="1">
        <v>1</v>
      </c>
      <c r="E2571" s="1">
        <v>1</v>
      </c>
      <c r="I2571" s="1" t="str">
        <f>VLOOKUP($B2571,'[1]ALL ACCESSIONS'!$A$2:$M$28915,7,FALSE)</f>
        <v>19YR1</v>
      </c>
      <c r="J2571" s="1">
        <f>VLOOKUP($B2571,'[1]ALL ACCESSIONS'!$A$2:$M$28915,8,FALSE)</f>
        <v>0</v>
      </c>
      <c r="K2571" s="1">
        <f>VLOOKUP($B2571,'[1]ALL ACCESSIONS'!$A$2:$M$28915,9,FALSE)</f>
        <v>0</v>
      </c>
      <c r="L2571" s="1">
        <f>VLOOKUP($B2571,'[1]ALL ACCESSIONS'!$A$2:$M$28915,10,FALSE)</f>
        <v>0</v>
      </c>
      <c r="M2571" s="1">
        <f>VLOOKUP($B2571,'[1]ALL ACCESSIONS'!$A$2:$M$28915,11,FALSE)</f>
        <v>0</v>
      </c>
      <c r="N2571" s="1">
        <f>VLOOKUP($B2571,'[1]ALL ACCESSIONS'!$A$2:$M$28915,12,FALSE)</f>
        <v>0</v>
      </c>
    </row>
    <row r="2572" spans="1:14" x14ac:dyDescent="0.3">
      <c r="A2572" s="1" t="s">
        <v>5900</v>
      </c>
      <c r="B2572" s="1" t="s">
        <v>3852</v>
      </c>
      <c r="C2572" s="1" t="str">
        <f>VLOOKUP($B2572,'[1]ALL ACCESSIONS'!$A$2:$M$28915,3,FALSE)</f>
        <v xml:space="preserve">x13-VARD-001a </v>
      </c>
      <c r="D2572" s="1">
        <v>1</v>
      </c>
      <c r="E2572" s="1">
        <v>1</v>
      </c>
      <c r="I2572" s="1" t="str">
        <f>VLOOKUP($B2572,'[1]ALL ACCESSIONS'!$A$2:$M$28915,7,FALSE)</f>
        <v>19YR1</v>
      </c>
      <c r="J2572" s="1">
        <f>VLOOKUP($B2572,'[1]ALL ACCESSIONS'!$A$2:$M$28915,8,FALSE)</f>
        <v>0</v>
      </c>
      <c r="K2572" s="1">
        <f>VLOOKUP($B2572,'[1]ALL ACCESSIONS'!$A$2:$M$28915,9,FALSE)</f>
        <v>0</v>
      </c>
      <c r="L2572" s="1">
        <f>VLOOKUP($B2572,'[1]ALL ACCESSIONS'!$A$2:$M$28915,10,FALSE)</f>
        <v>0</v>
      </c>
      <c r="M2572" s="1">
        <f>VLOOKUP($B2572,'[1]ALL ACCESSIONS'!$A$2:$M$28915,11,FALSE)</f>
        <v>0</v>
      </c>
      <c r="N2572" s="1">
        <f>VLOOKUP($B2572,'[1]ALL ACCESSIONS'!$A$2:$M$28915,12,FALSE)</f>
        <v>0</v>
      </c>
    </row>
    <row r="2573" spans="1:14" x14ac:dyDescent="0.3">
      <c r="A2573" s="1" t="s">
        <v>5900</v>
      </c>
      <c r="B2573" s="1" t="s">
        <v>4215</v>
      </c>
      <c r="C2573" s="1" t="str">
        <f>VLOOKUP($B2573,'[1]ALL ACCESSIONS'!$A$2:$M$28915,3,FALSE)</f>
        <v xml:space="preserve">x13-VARD-095 </v>
      </c>
      <c r="D2573" s="1">
        <v>1</v>
      </c>
      <c r="E2573" s="1">
        <v>1</v>
      </c>
      <c r="I2573" s="1" t="str">
        <f>VLOOKUP($B2573,'[1]ALL ACCESSIONS'!$A$2:$M$28915,7,FALSE)</f>
        <v>19YR1</v>
      </c>
      <c r="J2573" s="1">
        <f>VLOOKUP($B2573,'[1]ALL ACCESSIONS'!$A$2:$M$28915,8,FALSE)</f>
        <v>0</v>
      </c>
      <c r="K2573" s="1">
        <f>VLOOKUP($B2573,'[1]ALL ACCESSIONS'!$A$2:$M$28915,9,FALSE)</f>
        <v>0</v>
      </c>
      <c r="L2573" s="1">
        <f>VLOOKUP($B2573,'[1]ALL ACCESSIONS'!$A$2:$M$28915,10,FALSE)</f>
        <v>0</v>
      </c>
      <c r="M2573" s="1">
        <f>VLOOKUP($B2573,'[1]ALL ACCESSIONS'!$A$2:$M$28915,11,FALSE)</f>
        <v>0</v>
      </c>
      <c r="N2573" s="1">
        <f>VLOOKUP($B2573,'[1]ALL ACCESSIONS'!$A$2:$M$28915,12,FALSE)</f>
        <v>0</v>
      </c>
    </row>
    <row r="2574" spans="1:14" x14ac:dyDescent="0.3">
      <c r="A2574" s="1" t="s">
        <v>5900</v>
      </c>
      <c r="B2574" s="1" t="s">
        <v>4216</v>
      </c>
      <c r="C2574" s="1" t="str">
        <f>VLOOKUP($B2574,'[1]ALL ACCESSIONS'!$A$2:$M$28915,3,FALSE)</f>
        <v xml:space="preserve">x13-VARD-095 </v>
      </c>
      <c r="D2574" s="1">
        <v>1</v>
      </c>
      <c r="E2574" s="1">
        <v>1</v>
      </c>
      <c r="I2574" s="1" t="str">
        <f>VLOOKUP($B2574,'[1]ALL ACCESSIONS'!$A$2:$M$28915,7,FALSE)</f>
        <v>19YR1</v>
      </c>
      <c r="J2574" s="1">
        <f>VLOOKUP($B2574,'[1]ALL ACCESSIONS'!$A$2:$M$28915,8,FALSE)</f>
        <v>0</v>
      </c>
      <c r="K2574" s="1">
        <f>VLOOKUP($B2574,'[1]ALL ACCESSIONS'!$A$2:$M$28915,9,FALSE)</f>
        <v>0</v>
      </c>
      <c r="L2574" s="1">
        <f>VLOOKUP($B2574,'[1]ALL ACCESSIONS'!$A$2:$M$28915,10,FALSE)</f>
        <v>0</v>
      </c>
      <c r="M2574" s="1">
        <f>VLOOKUP($B2574,'[1]ALL ACCESSIONS'!$A$2:$M$28915,11,FALSE)</f>
        <v>0</v>
      </c>
      <c r="N2574" s="1">
        <f>VLOOKUP($B2574,'[1]ALL ACCESSIONS'!$A$2:$M$28915,12,FALSE)</f>
        <v>0</v>
      </c>
    </row>
    <row r="2575" spans="1:14" x14ac:dyDescent="0.3">
      <c r="A2575" s="1" t="s">
        <v>5900</v>
      </c>
      <c r="B2575" s="1" t="s">
        <v>3780</v>
      </c>
      <c r="C2575" s="1" t="str">
        <f>VLOOKUP($B2575,'[1]ALL ACCESSIONS'!$A$2:$M$28915,3,FALSE)</f>
        <v xml:space="preserve">x13-TGS-063a </v>
      </c>
      <c r="D2575" s="1">
        <v>1</v>
      </c>
      <c r="E2575" s="1">
        <v>1</v>
      </c>
      <c r="I2575" s="1" t="str">
        <f>VLOOKUP($B2575,'[1]ALL ACCESSIONS'!$A$2:$M$28915,7,FALSE)</f>
        <v>19YR1</v>
      </c>
      <c r="J2575" s="1">
        <f>VLOOKUP($B2575,'[1]ALL ACCESSIONS'!$A$2:$M$28915,8,FALSE)</f>
        <v>0</v>
      </c>
      <c r="K2575" s="1">
        <f>VLOOKUP($B2575,'[1]ALL ACCESSIONS'!$A$2:$M$28915,9,FALSE)</f>
        <v>0</v>
      </c>
      <c r="L2575" s="1">
        <f>VLOOKUP($B2575,'[1]ALL ACCESSIONS'!$A$2:$M$28915,10,FALSE)</f>
        <v>0</v>
      </c>
      <c r="M2575" s="1">
        <f>VLOOKUP($B2575,'[1]ALL ACCESSIONS'!$A$2:$M$28915,11,FALSE)</f>
        <v>0</v>
      </c>
      <c r="N2575" s="1">
        <f>VLOOKUP($B2575,'[1]ALL ACCESSIONS'!$A$2:$M$28915,12,FALSE)</f>
        <v>0</v>
      </c>
    </row>
    <row r="2576" spans="1:14" x14ac:dyDescent="0.3">
      <c r="A2576" s="1" t="s">
        <v>5900</v>
      </c>
      <c r="B2576" s="1" t="s">
        <v>3803</v>
      </c>
      <c r="C2576" s="1" t="str">
        <f>VLOOKUP($B2576,'[1]ALL ACCESSIONS'!$A$2:$M$28915,3,FALSE)</f>
        <v xml:space="preserve">x13-TGS-063a </v>
      </c>
      <c r="D2576" s="1">
        <v>1</v>
      </c>
      <c r="E2576" s="1">
        <v>1</v>
      </c>
      <c r="I2576" s="1" t="str">
        <f>VLOOKUP($B2576,'[1]ALL ACCESSIONS'!$A$2:$M$28915,7,FALSE)</f>
        <v>19YR1</v>
      </c>
      <c r="J2576" s="1">
        <f>VLOOKUP($B2576,'[1]ALL ACCESSIONS'!$A$2:$M$28915,8,FALSE)</f>
        <v>0</v>
      </c>
      <c r="K2576" s="1">
        <f>VLOOKUP($B2576,'[1]ALL ACCESSIONS'!$A$2:$M$28915,9,FALSE)</f>
        <v>0</v>
      </c>
      <c r="L2576" s="1">
        <f>VLOOKUP($B2576,'[1]ALL ACCESSIONS'!$A$2:$M$28915,10,FALSE)</f>
        <v>0</v>
      </c>
      <c r="M2576" s="1">
        <f>VLOOKUP($B2576,'[1]ALL ACCESSIONS'!$A$2:$M$28915,11,FALSE)</f>
        <v>0</v>
      </c>
      <c r="N2576" s="1">
        <f>VLOOKUP($B2576,'[1]ALL ACCESSIONS'!$A$2:$M$28915,12,FALSE)</f>
        <v>0</v>
      </c>
    </row>
    <row r="2577" spans="1:14" x14ac:dyDescent="0.3">
      <c r="A2577" s="1" t="s">
        <v>5900</v>
      </c>
      <c r="B2577" s="1" t="s">
        <v>3816</v>
      </c>
      <c r="C2577" s="1" t="str">
        <f>VLOOKUP($B2577,'[1]ALL ACCESSIONS'!$A$2:$M$28915,3,FALSE)</f>
        <v xml:space="preserve">x13-TGS-063a </v>
      </c>
      <c r="D2577" s="1">
        <v>1</v>
      </c>
      <c r="E2577" s="1">
        <v>1</v>
      </c>
      <c r="I2577" s="1" t="str">
        <f>VLOOKUP($B2577,'[1]ALL ACCESSIONS'!$A$2:$M$28915,7,FALSE)</f>
        <v>19YR1</v>
      </c>
      <c r="J2577" s="1">
        <f>VLOOKUP($B2577,'[1]ALL ACCESSIONS'!$A$2:$M$28915,8,FALSE)</f>
        <v>0</v>
      </c>
      <c r="K2577" s="1">
        <f>VLOOKUP($B2577,'[1]ALL ACCESSIONS'!$A$2:$M$28915,9,FALSE)</f>
        <v>0</v>
      </c>
      <c r="L2577" s="1">
        <f>VLOOKUP($B2577,'[1]ALL ACCESSIONS'!$A$2:$M$28915,10,FALSE)</f>
        <v>0</v>
      </c>
      <c r="M2577" s="1">
        <f>VLOOKUP($B2577,'[1]ALL ACCESSIONS'!$A$2:$M$28915,11,FALSE)</f>
        <v>0</v>
      </c>
      <c r="N2577" s="1">
        <f>VLOOKUP($B2577,'[1]ALL ACCESSIONS'!$A$2:$M$28915,12,FALSE)</f>
        <v>0</v>
      </c>
    </row>
    <row r="2578" spans="1:14" x14ac:dyDescent="0.3">
      <c r="A2578" s="1" t="s">
        <v>5900</v>
      </c>
      <c r="B2578" s="1" t="s">
        <v>3873</v>
      </c>
      <c r="C2578" s="1" t="str">
        <f>VLOOKUP($B2578,'[1]ALL ACCESSIONS'!$A$2:$M$28915,3,FALSE)</f>
        <v xml:space="preserve">x13-TGS-065a </v>
      </c>
      <c r="D2578" s="1">
        <v>1</v>
      </c>
      <c r="E2578" s="1">
        <v>1</v>
      </c>
      <c r="I2578" s="1" t="str">
        <f>VLOOKUP($B2578,'[1]ALL ACCESSIONS'!$A$2:$M$28915,7,FALSE)</f>
        <v>19YR1</v>
      </c>
      <c r="J2578" s="1">
        <f>VLOOKUP($B2578,'[1]ALL ACCESSIONS'!$A$2:$M$28915,8,FALSE)</f>
        <v>0</v>
      </c>
      <c r="K2578" s="1">
        <f>VLOOKUP($B2578,'[1]ALL ACCESSIONS'!$A$2:$M$28915,9,FALSE)</f>
        <v>0</v>
      </c>
      <c r="L2578" s="1">
        <f>VLOOKUP($B2578,'[1]ALL ACCESSIONS'!$A$2:$M$28915,10,FALSE)</f>
        <v>0</v>
      </c>
      <c r="M2578" s="1">
        <f>VLOOKUP($B2578,'[1]ALL ACCESSIONS'!$A$2:$M$28915,11,FALSE)</f>
        <v>0</v>
      </c>
      <c r="N2578" s="1">
        <f>VLOOKUP($B2578,'[1]ALL ACCESSIONS'!$A$2:$M$28915,12,FALSE)</f>
        <v>0</v>
      </c>
    </row>
    <row r="2579" spans="1:14" x14ac:dyDescent="0.3">
      <c r="A2579" s="1" t="s">
        <v>5900</v>
      </c>
      <c r="B2579" s="1" t="s">
        <v>3864</v>
      </c>
      <c r="C2579" s="1" t="str">
        <f>VLOOKUP($B2579,'[1]ALL ACCESSIONS'!$A$2:$M$28915,3,FALSE)</f>
        <v xml:space="preserve">x13-VARD-001a </v>
      </c>
      <c r="D2579" s="1">
        <v>1</v>
      </c>
      <c r="E2579" s="1">
        <v>1</v>
      </c>
      <c r="I2579" s="1" t="str">
        <f>VLOOKUP($B2579,'[1]ALL ACCESSIONS'!$A$2:$M$28915,7,FALSE)</f>
        <v>19YR1</v>
      </c>
      <c r="J2579" s="1">
        <f>VLOOKUP($B2579,'[1]ALL ACCESSIONS'!$A$2:$M$28915,8,FALSE)</f>
        <v>0</v>
      </c>
      <c r="K2579" s="1">
        <f>VLOOKUP($B2579,'[1]ALL ACCESSIONS'!$A$2:$M$28915,9,FALSE)</f>
        <v>0</v>
      </c>
      <c r="L2579" s="1">
        <f>VLOOKUP($B2579,'[1]ALL ACCESSIONS'!$A$2:$M$28915,10,FALSE)</f>
        <v>0</v>
      </c>
      <c r="M2579" s="1">
        <f>VLOOKUP($B2579,'[1]ALL ACCESSIONS'!$A$2:$M$28915,11,FALSE)</f>
        <v>0</v>
      </c>
      <c r="N2579" s="1">
        <f>VLOOKUP($B2579,'[1]ALL ACCESSIONS'!$A$2:$M$28915,12,FALSE)</f>
        <v>0</v>
      </c>
    </row>
    <row r="2580" spans="1:14" x14ac:dyDescent="0.3">
      <c r="A2580" s="1" t="s">
        <v>5900</v>
      </c>
      <c r="B2580" s="1" t="s">
        <v>3874</v>
      </c>
      <c r="C2580" s="1" t="str">
        <f>VLOOKUP($B2580,'[1]ALL ACCESSIONS'!$A$2:$M$28915,3,FALSE)</f>
        <v xml:space="preserve">x13-VARD-001a </v>
      </c>
      <c r="D2580" s="1">
        <v>1</v>
      </c>
      <c r="E2580" s="1">
        <v>1</v>
      </c>
      <c r="I2580" s="1" t="str">
        <f>VLOOKUP($B2580,'[1]ALL ACCESSIONS'!$A$2:$M$28915,7,FALSE)</f>
        <v>19YR1</v>
      </c>
      <c r="J2580" s="1">
        <f>VLOOKUP($B2580,'[1]ALL ACCESSIONS'!$A$2:$M$28915,8,FALSE)</f>
        <v>0</v>
      </c>
      <c r="K2580" s="1">
        <f>VLOOKUP($B2580,'[1]ALL ACCESSIONS'!$A$2:$M$28915,9,FALSE)</f>
        <v>0</v>
      </c>
      <c r="L2580" s="1">
        <f>VLOOKUP($B2580,'[1]ALL ACCESSIONS'!$A$2:$M$28915,10,FALSE)</f>
        <v>0</v>
      </c>
      <c r="M2580" s="1">
        <f>VLOOKUP($B2580,'[1]ALL ACCESSIONS'!$A$2:$M$28915,11,FALSE)</f>
        <v>0</v>
      </c>
      <c r="N2580" s="1">
        <f>VLOOKUP($B2580,'[1]ALL ACCESSIONS'!$A$2:$M$28915,12,FALSE)</f>
        <v>0</v>
      </c>
    </row>
    <row r="2581" spans="1:14" x14ac:dyDescent="0.3">
      <c r="A2581" s="1" t="s">
        <v>5900</v>
      </c>
      <c r="B2581" s="1" t="s">
        <v>3807</v>
      </c>
      <c r="C2581" s="1" t="str">
        <f>VLOOKUP($B2581,'[1]ALL ACCESSIONS'!$A$2:$M$28915,3,FALSE)</f>
        <v xml:space="preserve">x13-VARD-002a </v>
      </c>
      <c r="D2581" s="1">
        <v>1</v>
      </c>
      <c r="E2581" s="1">
        <v>1</v>
      </c>
      <c r="I2581" s="1" t="str">
        <f>VLOOKUP($B2581,'[1]ALL ACCESSIONS'!$A$2:$M$28915,7,FALSE)</f>
        <v>19YR1</v>
      </c>
      <c r="J2581" s="1">
        <f>VLOOKUP($B2581,'[1]ALL ACCESSIONS'!$A$2:$M$28915,8,FALSE)</f>
        <v>0</v>
      </c>
      <c r="K2581" s="1">
        <f>VLOOKUP($B2581,'[1]ALL ACCESSIONS'!$A$2:$M$28915,9,FALSE)</f>
        <v>0</v>
      </c>
      <c r="L2581" s="1">
        <f>VLOOKUP($B2581,'[1]ALL ACCESSIONS'!$A$2:$M$28915,10,FALSE)</f>
        <v>0</v>
      </c>
      <c r="M2581" s="1">
        <f>VLOOKUP($B2581,'[1]ALL ACCESSIONS'!$A$2:$M$28915,11,FALSE)</f>
        <v>0</v>
      </c>
      <c r="N2581" s="1">
        <f>VLOOKUP($B2581,'[1]ALL ACCESSIONS'!$A$2:$M$28915,12,FALSE)</f>
        <v>0</v>
      </c>
    </row>
    <row r="2582" spans="1:14" x14ac:dyDescent="0.3">
      <c r="A2582" s="1" t="s">
        <v>5900</v>
      </c>
      <c r="B2582" s="1" t="s">
        <v>3876</v>
      </c>
      <c r="C2582" s="1" t="str">
        <f>VLOOKUP($B2582,'[1]ALL ACCESSIONS'!$A$2:$M$28915,3,FALSE)</f>
        <v xml:space="preserve">x13-VARD-003 </v>
      </c>
      <c r="D2582" s="1">
        <v>1</v>
      </c>
      <c r="E2582" s="1">
        <v>1</v>
      </c>
      <c r="I2582" s="1" t="str">
        <f>VLOOKUP($B2582,'[1]ALL ACCESSIONS'!$A$2:$M$28915,7,FALSE)</f>
        <v>19YR1</v>
      </c>
      <c r="J2582" s="1">
        <f>VLOOKUP($B2582,'[1]ALL ACCESSIONS'!$A$2:$M$28915,8,FALSE)</f>
        <v>0</v>
      </c>
      <c r="K2582" s="1">
        <f>VLOOKUP($B2582,'[1]ALL ACCESSIONS'!$A$2:$M$28915,9,FALSE)</f>
        <v>0</v>
      </c>
      <c r="L2582" s="1">
        <f>VLOOKUP($B2582,'[1]ALL ACCESSIONS'!$A$2:$M$28915,10,FALSE)</f>
        <v>0</v>
      </c>
      <c r="M2582" s="1">
        <f>VLOOKUP($B2582,'[1]ALL ACCESSIONS'!$A$2:$M$28915,11,FALSE)</f>
        <v>0</v>
      </c>
      <c r="N2582" s="1">
        <f>VLOOKUP($B2582,'[1]ALL ACCESSIONS'!$A$2:$M$28915,12,FALSE)</f>
        <v>0</v>
      </c>
    </row>
    <row r="2583" spans="1:14" x14ac:dyDescent="0.3">
      <c r="A2583" s="1" t="s">
        <v>5900</v>
      </c>
      <c r="B2583" s="1" t="s">
        <v>3887</v>
      </c>
      <c r="C2583" s="1" t="str">
        <f>VLOOKUP($B2583,'[1]ALL ACCESSIONS'!$A$2:$M$28915,3,FALSE)</f>
        <v xml:space="preserve">x13-VARD-003 </v>
      </c>
      <c r="D2583" s="1">
        <v>1</v>
      </c>
      <c r="E2583" s="1">
        <v>1</v>
      </c>
      <c r="I2583" s="1" t="str">
        <f>VLOOKUP($B2583,'[1]ALL ACCESSIONS'!$A$2:$M$28915,7,FALSE)</f>
        <v>19YR1</v>
      </c>
      <c r="J2583" s="1">
        <f>VLOOKUP($B2583,'[1]ALL ACCESSIONS'!$A$2:$M$28915,8,FALSE)</f>
        <v>0</v>
      </c>
      <c r="K2583" s="1">
        <f>VLOOKUP($B2583,'[1]ALL ACCESSIONS'!$A$2:$M$28915,9,FALSE)</f>
        <v>0</v>
      </c>
      <c r="L2583" s="1">
        <f>VLOOKUP($B2583,'[1]ALL ACCESSIONS'!$A$2:$M$28915,10,FALSE)</f>
        <v>0</v>
      </c>
      <c r="M2583" s="1">
        <f>VLOOKUP($B2583,'[1]ALL ACCESSIONS'!$A$2:$M$28915,11,FALSE)</f>
        <v>0</v>
      </c>
      <c r="N2583" s="1">
        <f>VLOOKUP($B2583,'[1]ALL ACCESSIONS'!$A$2:$M$28915,12,FALSE)</f>
        <v>0</v>
      </c>
    </row>
    <row r="2584" spans="1:14" x14ac:dyDescent="0.3">
      <c r="A2584" s="1" t="s">
        <v>5900</v>
      </c>
      <c r="B2584" s="1" t="s">
        <v>3809</v>
      </c>
      <c r="C2584" s="1" t="str">
        <f>VLOOKUP($B2584,'[1]ALL ACCESSIONS'!$A$2:$M$28915,3,FALSE)</f>
        <v xml:space="preserve">x13-VARD-006 </v>
      </c>
      <c r="D2584" s="1">
        <v>1</v>
      </c>
      <c r="E2584" s="1">
        <v>1</v>
      </c>
      <c r="I2584" s="1" t="str">
        <f>VLOOKUP($B2584,'[1]ALL ACCESSIONS'!$A$2:$M$28915,7,FALSE)</f>
        <v>19YR1</v>
      </c>
      <c r="J2584" s="1">
        <f>VLOOKUP($B2584,'[1]ALL ACCESSIONS'!$A$2:$M$28915,8,FALSE)</f>
        <v>0</v>
      </c>
      <c r="K2584" s="1">
        <f>VLOOKUP($B2584,'[1]ALL ACCESSIONS'!$A$2:$M$28915,9,FALSE)</f>
        <v>0</v>
      </c>
      <c r="L2584" s="1">
        <f>VLOOKUP($B2584,'[1]ALL ACCESSIONS'!$A$2:$M$28915,10,FALSE)</f>
        <v>0</v>
      </c>
      <c r="M2584" s="1">
        <f>VLOOKUP($B2584,'[1]ALL ACCESSIONS'!$A$2:$M$28915,11,FALSE)</f>
        <v>0</v>
      </c>
      <c r="N2584" s="1">
        <f>VLOOKUP($B2584,'[1]ALL ACCESSIONS'!$A$2:$M$28915,12,FALSE)</f>
        <v>0</v>
      </c>
    </row>
    <row r="2585" spans="1:14" x14ac:dyDescent="0.3">
      <c r="A2585" s="1" t="s">
        <v>5900</v>
      </c>
      <c r="B2585" s="1" t="s">
        <v>4080</v>
      </c>
      <c r="C2585" s="1" t="str">
        <f>VLOOKUP($B2585,'[1]ALL ACCESSIONS'!$A$2:$M$28915,3,FALSE)</f>
        <v xml:space="preserve">x13-VARD-069a </v>
      </c>
      <c r="D2585" s="1">
        <v>1</v>
      </c>
      <c r="E2585" s="1">
        <v>1</v>
      </c>
      <c r="I2585" s="1" t="str">
        <f>VLOOKUP($B2585,'[1]ALL ACCESSIONS'!$A$2:$M$28915,7,FALSE)</f>
        <v>19YR1</v>
      </c>
      <c r="J2585" s="1">
        <f>VLOOKUP($B2585,'[1]ALL ACCESSIONS'!$A$2:$M$28915,8,FALSE)</f>
        <v>0</v>
      </c>
      <c r="K2585" s="1">
        <f>VLOOKUP($B2585,'[1]ALL ACCESSIONS'!$A$2:$M$28915,9,FALSE)</f>
        <v>0</v>
      </c>
      <c r="L2585" s="1">
        <f>VLOOKUP($B2585,'[1]ALL ACCESSIONS'!$A$2:$M$28915,10,FALSE)</f>
        <v>0</v>
      </c>
      <c r="M2585" s="1">
        <f>VLOOKUP($B2585,'[1]ALL ACCESSIONS'!$A$2:$M$28915,11,FALSE)</f>
        <v>0</v>
      </c>
      <c r="N2585" s="1">
        <f>VLOOKUP($B2585,'[1]ALL ACCESSIONS'!$A$2:$M$28915,12,FALSE)</f>
        <v>0</v>
      </c>
    </row>
    <row r="2586" spans="1:14" x14ac:dyDescent="0.3">
      <c r="A2586" s="1" t="s">
        <v>5900</v>
      </c>
      <c r="B2586" s="1" t="s">
        <v>4087</v>
      </c>
      <c r="C2586" s="1" t="str">
        <f>VLOOKUP($B2586,'[1]ALL ACCESSIONS'!$A$2:$M$28915,3,FALSE)</f>
        <v xml:space="preserve">x13-VARD-078 </v>
      </c>
      <c r="D2586" s="1">
        <v>1</v>
      </c>
      <c r="E2586" s="1">
        <v>1</v>
      </c>
      <c r="I2586" s="1" t="str">
        <f>VLOOKUP($B2586,'[1]ALL ACCESSIONS'!$A$2:$M$28915,7,FALSE)</f>
        <v>19YR1</v>
      </c>
      <c r="J2586" s="1">
        <f>VLOOKUP($B2586,'[1]ALL ACCESSIONS'!$A$2:$M$28915,8,FALSE)</f>
        <v>0</v>
      </c>
      <c r="K2586" s="1">
        <f>VLOOKUP($B2586,'[1]ALL ACCESSIONS'!$A$2:$M$28915,9,FALSE)</f>
        <v>0</v>
      </c>
      <c r="L2586" s="1">
        <f>VLOOKUP($B2586,'[1]ALL ACCESSIONS'!$A$2:$M$28915,10,FALSE)</f>
        <v>0</v>
      </c>
      <c r="M2586" s="1">
        <f>VLOOKUP($B2586,'[1]ALL ACCESSIONS'!$A$2:$M$28915,11,FALSE)</f>
        <v>0</v>
      </c>
      <c r="N2586" s="1">
        <f>VLOOKUP($B2586,'[1]ALL ACCESSIONS'!$A$2:$M$28915,12,FALSE)</f>
        <v>0</v>
      </c>
    </row>
    <row r="2587" spans="1:14" x14ac:dyDescent="0.3">
      <c r="A2587" s="1" t="s">
        <v>5900</v>
      </c>
      <c r="B2587" s="1" t="s">
        <v>3973</v>
      </c>
      <c r="C2587" s="1" t="str">
        <f>VLOOKUP($B2587,'[1]ALL ACCESSIONS'!$A$2:$M$28915,3,FALSE)</f>
        <v xml:space="preserve">x13-VARD-047a </v>
      </c>
      <c r="D2587" s="1">
        <v>1</v>
      </c>
      <c r="E2587" s="1">
        <v>1</v>
      </c>
      <c r="I2587" s="1" t="str">
        <f>VLOOKUP($B2587,'[1]ALL ACCESSIONS'!$A$2:$M$28915,7,FALSE)</f>
        <v>19YR1</v>
      </c>
      <c r="J2587" s="1">
        <f>VLOOKUP($B2587,'[1]ALL ACCESSIONS'!$A$2:$M$28915,8,FALSE)</f>
        <v>0</v>
      </c>
      <c r="K2587" s="1">
        <f>VLOOKUP($B2587,'[1]ALL ACCESSIONS'!$A$2:$M$28915,9,FALSE)</f>
        <v>0</v>
      </c>
      <c r="L2587" s="1">
        <f>VLOOKUP($B2587,'[1]ALL ACCESSIONS'!$A$2:$M$28915,10,FALSE)</f>
        <v>0</v>
      </c>
      <c r="M2587" s="1">
        <f>VLOOKUP($B2587,'[1]ALL ACCESSIONS'!$A$2:$M$28915,11,FALSE)</f>
        <v>0</v>
      </c>
      <c r="N2587" s="1">
        <f>VLOOKUP($B2587,'[1]ALL ACCESSIONS'!$A$2:$M$28915,12,FALSE)</f>
        <v>0</v>
      </c>
    </row>
    <row r="2588" spans="1:14" x14ac:dyDescent="0.3">
      <c r="A2588" s="1" t="s">
        <v>5900</v>
      </c>
      <c r="B2588" s="1" t="s">
        <v>3914</v>
      </c>
      <c r="C2588" s="1" t="str">
        <f>VLOOKUP($B2588,'[1]ALL ACCESSIONS'!$A$2:$M$28915,3,FALSE)</f>
        <v xml:space="preserve">x13-VARD-047a </v>
      </c>
      <c r="D2588" s="1">
        <v>1</v>
      </c>
      <c r="E2588" s="1">
        <v>1</v>
      </c>
      <c r="I2588" s="1" t="str">
        <f>VLOOKUP($B2588,'[1]ALL ACCESSIONS'!$A$2:$M$28915,7,FALSE)</f>
        <v>19YR1</v>
      </c>
      <c r="J2588" s="1">
        <f>VLOOKUP($B2588,'[1]ALL ACCESSIONS'!$A$2:$M$28915,8,FALSE)</f>
        <v>0</v>
      </c>
      <c r="K2588" s="1">
        <f>VLOOKUP($B2588,'[1]ALL ACCESSIONS'!$A$2:$M$28915,9,FALSE)</f>
        <v>0</v>
      </c>
      <c r="L2588" s="1">
        <f>VLOOKUP($B2588,'[1]ALL ACCESSIONS'!$A$2:$M$28915,10,FALSE)</f>
        <v>0</v>
      </c>
      <c r="M2588" s="1">
        <f>VLOOKUP($B2588,'[1]ALL ACCESSIONS'!$A$2:$M$28915,11,FALSE)</f>
        <v>0</v>
      </c>
      <c r="N2588" s="1">
        <f>VLOOKUP($B2588,'[1]ALL ACCESSIONS'!$A$2:$M$28915,12,FALSE)</f>
        <v>0</v>
      </c>
    </row>
    <row r="2589" spans="1:14" x14ac:dyDescent="0.3">
      <c r="A2589" s="1" t="s">
        <v>5900</v>
      </c>
      <c r="B2589" s="1" t="s">
        <v>3926</v>
      </c>
      <c r="C2589" s="1" t="str">
        <f>VLOOKUP($B2589,'[1]ALL ACCESSIONS'!$A$2:$M$28915,3,FALSE)</f>
        <v xml:space="preserve">x13-VARD-047a </v>
      </c>
      <c r="D2589" s="1">
        <v>1</v>
      </c>
      <c r="E2589" s="1">
        <v>1</v>
      </c>
      <c r="I2589" s="1" t="str">
        <f>VLOOKUP($B2589,'[1]ALL ACCESSIONS'!$A$2:$M$28915,7,FALSE)</f>
        <v>19YR1</v>
      </c>
      <c r="J2589" s="1">
        <f>VLOOKUP($B2589,'[1]ALL ACCESSIONS'!$A$2:$M$28915,8,FALSE)</f>
        <v>0</v>
      </c>
      <c r="K2589" s="1">
        <f>VLOOKUP($B2589,'[1]ALL ACCESSIONS'!$A$2:$M$28915,9,FALSE)</f>
        <v>0</v>
      </c>
      <c r="L2589" s="1">
        <f>VLOOKUP($B2589,'[1]ALL ACCESSIONS'!$A$2:$M$28915,10,FALSE)</f>
        <v>0</v>
      </c>
      <c r="M2589" s="1">
        <f>VLOOKUP($B2589,'[1]ALL ACCESSIONS'!$A$2:$M$28915,11,FALSE)</f>
        <v>0</v>
      </c>
      <c r="N2589" s="1">
        <f>VLOOKUP($B2589,'[1]ALL ACCESSIONS'!$A$2:$M$28915,12,FALSE)</f>
        <v>0</v>
      </c>
    </row>
    <row r="2590" spans="1:14" x14ac:dyDescent="0.3">
      <c r="A2590" s="1" t="s">
        <v>5900</v>
      </c>
      <c r="B2590" s="1" t="s">
        <v>3938</v>
      </c>
      <c r="C2590" s="1" t="str">
        <f>VLOOKUP($B2590,'[1]ALL ACCESSIONS'!$A$2:$M$28915,3,FALSE)</f>
        <v xml:space="preserve">x13-VARD-047a </v>
      </c>
      <c r="D2590" s="1">
        <v>1</v>
      </c>
      <c r="E2590" s="1">
        <v>1</v>
      </c>
      <c r="I2590" s="1" t="str">
        <f>VLOOKUP($B2590,'[1]ALL ACCESSIONS'!$A$2:$M$28915,7,FALSE)</f>
        <v>19YR1</v>
      </c>
      <c r="J2590" s="1">
        <f>VLOOKUP($B2590,'[1]ALL ACCESSIONS'!$A$2:$M$28915,8,FALSE)</f>
        <v>0</v>
      </c>
      <c r="K2590" s="1">
        <f>VLOOKUP($B2590,'[1]ALL ACCESSIONS'!$A$2:$M$28915,9,FALSE)</f>
        <v>0</v>
      </c>
      <c r="L2590" s="1">
        <f>VLOOKUP($B2590,'[1]ALL ACCESSIONS'!$A$2:$M$28915,10,FALSE)</f>
        <v>0</v>
      </c>
      <c r="M2590" s="1">
        <f>VLOOKUP($B2590,'[1]ALL ACCESSIONS'!$A$2:$M$28915,11,FALSE)</f>
        <v>0</v>
      </c>
      <c r="N2590" s="1">
        <f>VLOOKUP($B2590,'[1]ALL ACCESSIONS'!$A$2:$M$28915,12,FALSE)</f>
        <v>0</v>
      </c>
    </row>
    <row r="2591" spans="1:14" x14ac:dyDescent="0.3">
      <c r="A2591" s="1" t="s">
        <v>5900</v>
      </c>
      <c r="B2591" s="1" t="s">
        <v>3950</v>
      </c>
      <c r="C2591" s="1" t="str">
        <f>VLOOKUP($B2591,'[1]ALL ACCESSIONS'!$A$2:$M$28915,3,FALSE)</f>
        <v xml:space="preserve">x13-VARD-047a </v>
      </c>
      <c r="D2591" s="1">
        <v>1</v>
      </c>
      <c r="E2591" s="1">
        <v>1</v>
      </c>
      <c r="I2591" s="1" t="str">
        <f>VLOOKUP($B2591,'[1]ALL ACCESSIONS'!$A$2:$M$28915,7,FALSE)</f>
        <v>19YR1</v>
      </c>
      <c r="J2591" s="1">
        <f>VLOOKUP($B2591,'[1]ALL ACCESSIONS'!$A$2:$M$28915,8,FALSE)</f>
        <v>0</v>
      </c>
      <c r="K2591" s="1">
        <f>VLOOKUP($B2591,'[1]ALL ACCESSIONS'!$A$2:$M$28915,9,FALSE)</f>
        <v>0</v>
      </c>
      <c r="L2591" s="1">
        <f>VLOOKUP($B2591,'[1]ALL ACCESSIONS'!$A$2:$M$28915,10,FALSE)</f>
        <v>0</v>
      </c>
      <c r="M2591" s="1">
        <f>VLOOKUP($B2591,'[1]ALL ACCESSIONS'!$A$2:$M$28915,11,FALSE)</f>
        <v>0</v>
      </c>
      <c r="N2591" s="1">
        <f>VLOOKUP($B2591,'[1]ALL ACCESSIONS'!$A$2:$M$28915,12,FALSE)</f>
        <v>0</v>
      </c>
    </row>
    <row r="2592" spans="1:14" x14ac:dyDescent="0.3">
      <c r="A2592" s="1" t="s">
        <v>5900</v>
      </c>
      <c r="B2592" s="1" t="s">
        <v>3962</v>
      </c>
      <c r="C2592" s="1" t="str">
        <f>VLOOKUP($B2592,'[1]ALL ACCESSIONS'!$A$2:$M$28915,3,FALSE)</f>
        <v xml:space="preserve">x13-VARD-047a </v>
      </c>
      <c r="D2592" s="1">
        <v>1</v>
      </c>
      <c r="E2592" s="1">
        <v>1</v>
      </c>
      <c r="I2592" s="1" t="str">
        <f>VLOOKUP($B2592,'[1]ALL ACCESSIONS'!$A$2:$M$28915,7,FALSE)</f>
        <v>19YR1</v>
      </c>
      <c r="J2592" s="1">
        <f>VLOOKUP($B2592,'[1]ALL ACCESSIONS'!$A$2:$M$28915,8,FALSE)</f>
        <v>0</v>
      </c>
      <c r="K2592" s="1">
        <f>VLOOKUP($B2592,'[1]ALL ACCESSIONS'!$A$2:$M$28915,9,FALSE)</f>
        <v>0</v>
      </c>
      <c r="L2592" s="1">
        <f>VLOOKUP($B2592,'[1]ALL ACCESSIONS'!$A$2:$M$28915,10,FALSE)</f>
        <v>0</v>
      </c>
      <c r="M2592" s="1">
        <f>VLOOKUP($B2592,'[1]ALL ACCESSIONS'!$A$2:$M$28915,11,FALSE)</f>
        <v>0</v>
      </c>
      <c r="N2592" s="1">
        <f>VLOOKUP($B2592,'[1]ALL ACCESSIONS'!$A$2:$M$28915,12,FALSE)</f>
        <v>0</v>
      </c>
    </row>
    <row r="2593" spans="1:14" x14ac:dyDescent="0.3">
      <c r="A2593" s="1" t="s">
        <v>5900</v>
      </c>
      <c r="B2593" s="1" t="s">
        <v>3975</v>
      </c>
      <c r="C2593" s="1" t="str">
        <f>VLOOKUP($B2593,'[1]ALL ACCESSIONS'!$A$2:$M$28915,3,FALSE)</f>
        <v xml:space="preserve">x13-VARD-052 </v>
      </c>
      <c r="D2593" s="1">
        <v>1</v>
      </c>
      <c r="E2593" s="1">
        <v>1</v>
      </c>
      <c r="I2593" s="1" t="str">
        <f>VLOOKUP($B2593,'[1]ALL ACCESSIONS'!$A$2:$M$28915,7,FALSE)</f>
        <v>19YR1</v>
      </c>
      <c r="J2593" s="1">
        <f>VLOOKUP($B2593,'[1]ALL ACCESSIONS'!$A$2:$M$28915,8,FALSE)</f>
        <v>0</v>
      </c>
      <c r="K2593" s="1">
        <f>VLOOKUP($B2593,'[1]ALL ACCESSIONS'!$A$2:$M$28915,9,FALSE)</f>
        <v>0</v>
      </c>
      <c r="L2593" s="1">
        <f>VLOOKUP($B2593,'[1]ALL ACCESSIONS'!$A$2:$M$28915,10,FALSE)</f>
        <v>0</v>
      </c>
      <c r="M2593" s="1">
        <f>VLOOKUP($B2593,'[1]ALL ACCESSIONS'!$A$2:$M$28915,11,FALSE)</f>
        <v>0</v>
      </c>
      <c r="N2593" s="1">
        <f>VLOOKUP($B2593,'[1]ALL ACCESSIONS'!$A$2:$M$28915,12,FALSE)</f>
        <v>0</v>
      </c>
    </row>
    <row r="2594" spans="1:14" x14ac:dyDescent="0.3">
      <c r="A2594" s="1" t="s">
        <v>5900</v>
      </c>
      <c r="B2594" s="1" t="s">
        <v>3904</v>
      </c>
      <c r="C2594" s="1" t="str">
        <f>VLOOKUP($B2594,'[1]ALL ACCESSIONS'!$A$2:$M$28915,3,FALSE)</f>
        <v xml:space="preserve">x13-VARD-052 </v>
      </c>
      <c r="D2594" s="1">
        <v>1</v>
      </c>
      <c r="E2594" s="1">
        <v>1</v>
      </c>
      <c r="I2594" s="1" t="str">
        <f>VLOOKUP($B2594,'[1]ALL ACCESSIONS'!$A$2:$M$28915,7,FALSE)</f>
        <v>19YR1</v>
      </c>
      <c r="J2594" s="1">
        <f>VLOOKUP($B2594,'[1]ALL ACCESSIONS'!$A$2:$M$28915,8,FALSE)</f>
        <v>0</v>
      </c>
      <c r="K2594" s="1">
        <f>VLOOKUP($B2594,'[1]ALL ACCESSIONS'!$A$2:$M$28915,9,FALSE)</f>
        <v>0</v>
      </c>
      <c r="L2594" s="1">
        <f>VLOOKUP($B2594,'[1]ALL ACCESSIONS'!$A$2:$M$28915,10,FALSE)</f>
        <v>0</v>
      </c>
      <c r="M2594" s="1">
        <f>VLOOKUP($B2594,'[1]ALL ACCESSIONS'!$A$2:$M$28915,11,FALSE)</f>
        <v>0</v>
      </c>
      <c r="N2594" s="1">
        <f>VLOOKUP($B2594,'[1]ALL ACCESSIONS'!$A$2:$M$28915,12,FALSE)</f>
        <v>0</v>
      </c>
    </row>
    <row r="2595" spans="1:14" x14ac:dyDescent="0.3">
      <c r="A2595" s="1" t="s">
        <v>5900</v>
      </c>
      <c r="B2595" s="1" t="s">
        <v>3916</v>
      </c>
      <c r="C2595" s="1" t="str">
        <f>VLOOKUP($B2595,'[1]ALL ACCESSIONS'!$A$2:$M$28915,3,FALSE)</f>
        <v xml:space="preserve">x13-VARD-052 </v>
      </c>
      <c r="D2595" s="1">
        <v>1</v>
      </c>
      <c r="E2595" s="1">
        <v>1</v>
      </c>
      <c r="I2595" s="1" t="str">
        <f>VLOOKUP($B2595,'[1]ALL ACCESSIONS'!$A$2:$M$28915,7,FALSE)</f>
        <v>19YR1</v>
      </c>
      <c r="J2595" s="1">
        <f>VLOOKUP($B2595,'[1]ALL ACCESSIONS'!$A$2:$M$28915,8,FALSE)</f>
        <v>0</v>
      </c>
      <c r="K2595" s="1">
        <f>VLOOKUP($B2595,'[1]ALL ACCESSIONS'!$A$2:$M$28915,9,FALSE)</f>
        <v>0</v>
      </c>
      <c r="L2595" s="1">
        <f>VLOOKUP($B2595,'[1]ALL ACCESSIONS'!$A$2:$M$28915,10,FALSE)</f>
        <v>0</v>
      </c>
      <c r="M2595" s="1">
        <f>VLOOKUP($B2595,'[1]ALL ACCESSIONS'!$A$2:$M$28915,11,FALSE)</f>
        <v>0</v>
      </c>
      <c r="N2595" s="1">
        <f>VLOOKUP($B2595,'[1]ALL ACCESSIONS'!$A$2:$M$28915,12,FALSE)</f>
        <v>0</v>
      </c>
    </row>
    <row r="2596" spans="1:14" x14ac:dyDescent="0.3">
      <c r="A2596" s="1" t="s">
        <v>5900</v>
      </c>
      <c r="B2596" s="1" t="s">
        <v>4009</v>
      </c>
      <c r="C2596" s="1" t="str">
        <f>VLOOKUP($B2596,'[1]ALL ACCESSIONS'!$A$2:$M$28915,3,FALSE)</f>
        <v xml:space="preserve">x13-VARD-062a </v>
      </c>
      <c r="D2596" s="1">
        <v>1</v>
      </c>
      <c r="E2596" s="1">
        <v>1</v>
      </c>
      <c r="I2596" s="1" t="str">
        <f>VLOOKUP($B2596,'[1]ALL ACCESSIONS'!$A$2:$M$28915,7,FALSE)</f>
        <v>19YR1</v>
      </c>
      <c r="J2596" s="1">
        <f>VLOOKUP($B2596,'[1]ALL ACCESSIONS'!$A$2:$M$28915,8,FALSE)</f>
        <v>0</v>
      </c>
      <c r="K2596" s="1">
        <f>VLOOKUP($B2596,'[1]ALL ACCESSIONS'!$A$2:$M$28915,9,FALSE)</f>
        <v>0</v>
      </c>
      <c r="L2596" s="1">
        <f>VLOOKUP($B2596,'[1]ALL ACCESSIONS'!$A$2:$M$28915,10,FALSE)</f>
        <v>0</v>
      </c>
      <c r="M2596" s="1">
        <f>VLOOKUP($B2596,'[1]ALL ACCESSIONS'!$A$2:$M$28915,11,FALSE)</f>
        <v>0</v>
      </c>
      <c r="N2596" s="1">
        <f>VLOOKUP($B2596,'[1]ALL ACCESSIONS'!$A$2:$M$28915,12,FALSE)</f>
        <v>0</v>
      </c>
    </row>
    <row r="2597" spans="1:14" x14ac:dyDescent="0.3">
      <c r="A2597" s="1" t="s">
        <v>5900</v>
      </c>
      <c r="B2597" s="1" t="s">
        <v>4032</v>
      </c>
      <c r="C2597" s="1" t="str">
        <f>VLOOKUP($B2597,'[1]ALL ACCESSIONS'!$A$2:$M$28915,3,FALSE)</f>
        <v xml:space="preserve">x13-VARD-062a </v>
      </c>
      <c r="D2597" s="1">
        <v>1</v>
      </c>
      <c r="E2597" s="1">
        <v>1</v>
      </c>
      <c r="I2597" s="1" t="str">
        <f>VLOOKUP($B2597,'[1]ALL ACCESSIONS'!$A$2:$M$28915,7,FALSE)</f>
        <v>19YR1</v>
      </c>
      <c r="J2597" s="1">
        <f>VLOOKUP($B2597,'[1]ALL ACCESSIONS'!$A$2:$M$28915,8,FALSE)</f>
        <v>0</v>
      </c>
      <c r="K2597" s="1">
        <f>VLOOKUP($B2597,'[1]ALL ACCESSIONS'!$A$2:$M$28915,9,FALSE)</f>
        <v>0</v>
      </c>
      <c r="L2597" s="1">
        <f>VLOOKUP($B2597,'[1]ALL ACCESSIONS'!$A$2:$M$28915,10,FALSE)</f>
        <v>0</v>
      </c>
      <c r="M2597" s="1">
        <f>VLOOKUP($B2597,'[1]ALL ACCESSIONS'!$A$2:$M$28915,11,FALSE)</f>
        <v>0</v>
      </c>
      <c r="N2597" s="1">
        <f>VLOOKUP($B2597,'[1]ALL ACCESSIONS'!$A$2:$M$28915,12,FALSE)</f>
        <v>0</v>
      </c>
    </row>
    <row r="2598" spans="1:14" x14ac:dyDescent="0.3">
      <c r="A2598" s="1" t="s">
        <v>5900</v>
      </c>
      <c r="B2598" s="1" t="s">
        <v>4035</v>
      </c>
      <c r="C2598" s="1" t="str">
        <f>VLOOKUP($B2598,'[1]ALL ACCESSIONS'!$A$2:$M$28915,3,FALSE)</f>
        <v xml:space="preserve">x13-VARD-071a </v>
      </c>
      <c r="D2598" s="1">
        <v>1</v>
      </c>
      <c r="E2598" s="1">
        <v>1</v>
      </c>
      <c r="I2598" s="1" t="str">
        <f>VLOOKUP($B2598,'[1]ALL ACCESSIONS'!$A$2:$M$28915,7,FALSE)</f>
        <v>19YR1</v>
      </c>
      <c r="J2598" s="1">
        <f>VLOOKUP($B2598,'[1]ALL ACCESSIONS'!$A$2:$M$28915,8,FALSE)</f>
        <v>0</v>
      </c>
      <c r="K2598" s="1">
        <f>VLOOKUP($B2598,'[1]ALL ACCESSIONS'!$A$2:$M$28915,9,FALSE)</f>
        <v>0</v>
      </c>
      <c r="L2598" s="1">
        <f>VLOOKUP($B2598,'[1]ALL ACCESSIONS'!$A$2:$M$28915,10,FALSE)</f>
        <v>0</v>
      </c>
      <c r="M2598" s="1">
        <f>VLOOKUP($B2598,'[1]ALL ACCESSIONS'!$A$2:$M$28915,11,FALSE)</f>
        <v>0</v>
      </c>
      <c r="N2598" s="1">
        <f>VLOOKUP($B2598,'[1]ALL ACCESSIONS'!$A$2:$M$28915,12,FALSE)</f>
        <v>0</v>
      </c>
    </row>
    <row r="2599" spans="1:14" x14ac:dyDescent="0.3">
      <c r="A2599" s="1" t="s">
        <v>5900</v>
      </c>
      <c r="B2599" s="1" t="s">
        <v>4142</v>
      </c>
      <c r="C2599" s="1" t="str">
        <f>VLOOKUP($B2599,'[1]ALL ACCESSIONS'!$A$2:$M$28915,3,FALSE)</f>
        <v xml:space="preserve">x13-VARD-076 </v>
      </c>
      <c r="D2599" s="1">
        <v>1</v>
      </c>
      <c r="E2599" s="1">
        <v>1</v>
      </c>
      <c r="I2599" s="1" t="str">
        <f>VLOOKUP($B2599,'[1]ALL ACCESSIONS'!$A$2:$M$28915,7,FALSE)</f>
        <v>19YR1</v>
      </c>
      <c r="J2599" s="1">
        <f>VLOOKUP($B2599,'[1]ALL ACCESSIONS'!$A$2:$M$28915,8,FALSE)</f>
        <v>0</v>
      </c>
      <c r="K2599" s="1">
        <f>VLOOKUP($B2599,'[1]ALL ACCESSIONS'!$A$2:$M$28915,9,FALSE)</f>
        <v>0</v>
      </c>
      <c r="L2599" s="1">
        <f>VLOOKUP($B2599,'[1]ALL ACCESSIONS'!$A$2:$M$28915,10,FALSE)</f>
        <v>0</v>
      </c>
      <c r="M2599" s="1">
        <f>VLOOKUP($B2599,'[1]ALL ACCESSIONS'!$A$2:$M$28915,11,FALSE)</f>
        <v>0</v>
      </c>
      <c r="N2599" s="1">
        <f>VLOOKUP($B2599,'[1]ALL ACCESSIONS'!$A$2:$M$28915,12,FALSE)</f>
        <v>0</v>
      </c>
    </row>
    <row r="2600" spans="1:14" x14ac:dyDescent="0.3">
      <c r="A2600" s="1" t="s">
        <v>5900</v>
      </c>
      <c r="B2600" s="1" t="s">
        <v>4108</v>
      </c>
      <c r="C2600" s="1" t="str">
        <f>VLOOKUP($B2600,'[1]ALL ACCESSIONS'!$A$2:$M$28915,3,FALSE)</f>
        <v xml:space="preserve">x13-VARD-076 </v>
      </c>
      <c r="D2600" s="1">
        <v>1</v>
      </c>
      <c r="E2600" s="1">
        <v>1</v>
      </c>
      <c r="I2600" s="1" t="str">
        <f>VLOOKUP($B2600,'[1]ALL ACCESSIONS'!$A$2:$M$28915,7,FALSE)</f>
        <v>19YR1</v>
      </c>
      <c r="J2600" s="1">
        <f>VLOOKUP($B2600,'[1]ALL ACCESSIONS'!$A$2:$M$28915,8,FALSE)</f>
        <v>0</v>
      </c>
      <c r="K2600" s="1">
        <f>VLOOKUP($B2600,'[1]ALL ACCESSIONS'!$A$2:$M$28915,9,FALSE)</f>
        <v>0</v>
      </c>
      <c r="L2600" s="1">
        <f>VLOOKUP($B2600,'[1]ALL ACCESSIONS'!$A$2:$M$28915,10,FALSE)</f>
        <v>0</v>
      </c>
      <c r="M2600" s="1">
        <f>VLOOKUP($B2600,'[1]ALL ACCESSIONS'!$A$2:$M$28915,11,FALSE)</f>
        <v>0</v>
      </c>
      <c r="N2600" s="1">
        <f>VLOOKUP($B2600,'[1]ALL ACCESSIONS'!$A$2:$M$28915,12,FALSE)</f>
        <v>0</v>
      </c>
    </row>
    <row r="2601" spans="1:14" x14ac:dyDescent="0.3">
      <c r="A2601" s="1" t="s">
        <v>5900</v>
      </c>
      <c r="B2601" s="1" t="s">
        <v>4154</v>
      </c>
      <c r="C2601" s="1" t="str">
        <f>VLOOKUP($B2601,'[1]ALL ACCESSIONS'!$A$2:$M$28915,3,FALSE)</f>
        <v xml:space="preserve">x13-VARD-076 </v>
      </c>
      <c r="D2601" s="1">
        <v>1</v>
      </c>
      <c r="E2601" s="1">
        <v>1</v>
      </c>
      <c r="I2601" s="1" t="str">
        <f>VLOOKUP($B2601,'[1]ALL ACCESSIONS'!$A$2:$M$28915,7,FALSE)</f>
        <v>19YR1</v>
      </c>
      <c r="J2601" s="1">
        <f>VLOOKUP($B2601,'[1]ALL ACCESSIONS'!$A$2:$M$28915,8,FALSE)</f>
        <v>0</v>
      </c>
      <c r="K2601" s="1">
        <f>VLOOKUP($B2601,'[1]ALL ACCESSIONS'!$A$2:$M$28915,9,FALSE)</f>
        <v>0</v>
      </c>
      <c r="L2601" s="1">
        <f>VLOOKUP($B2601,'[1]ALL ACCESSIONS'!$A$2:$M$28915,10,FALSE)</f>
        <v>0</v>
      </c>
      <c r="M2601" s="1">
        <f>VLOOKUP($B2601,'[1]ALL ACCESSIONS'!$A$2:$M$28915,11,FALSE)</f>
        <v>0</v>
      </c>
      <c r="N2601" s="1">
        <f>VLOOKUP($B2601,'[1]ALL ACCESSIONS'!$A$2:$M$28915,12,FALSE)</f>
        <v>0</v>
      </c>
    </row>
    <row r="2602" spans="1:14" x14ac:dyDescent="0.3">
      <c r="A2602" s="1" t="s">
        <v>5900</v>
      </c>
      <c r="B2602" s="1" t="s">
        <v>3963</v>
      </c>
      <c r="C2602" s="1" t="str">
        <f>VLOOKUP($B2602,'[1]ALL ACCESSIONS'!$A$2:$M$28915,3,FALSE)</f>
        <v xml:space="preserve">x13-VARD-052 </v>
      </c>
      <c r="D2602" s="1">
        <v>1</v>
      </c>
      <c r="E2602" s="1">
        <v>1</v>
      </c>
      <c r="I2602" s="1" t="str">
        <f>VLOOKUP($B2602,'[1]ALL ACCESSIONS'!$A$2:$M$28915,7,FALSE)</f>
        <v>19YR1</v>
      </c>
      <c r="J2602" s="1">
        <f>VLOOKUP($B2602,'[1]ALL ACCESSIONS'!$A$2:$M$28915,8,FALSE)</f>
        <v>0</v>
      </c>
      <c r="K2602" s="1">
        <f>VLOOKUP($B2602,'[1]ALL ACCESSIONS'!$A$2:$M$28915,9,FALSE)</f>
        <v>0</v>
      </c>
      <c r="L2602" s="1">
        <f>VLOOKUP($B2602,'[1]ALL ACCESSIONS'!$A$2:$M$28915,10,FALSE)</f>
        <v>0</v>
      </c>
      <c r="M2602" s="1">
        <f>VLOOKUP($B2602,'[1]ALL ACCESSIONS'!$A$2:$M$28915,11,FALSE)</f>
        <v>0</v>
      </c>
      <c r="N2602" s="1">
        <f>VLOOKUP($B2602,'[1]ALL ACCESSIONS'!$A$2:$M$28915,12,FALSE)</f>
        <v>0</v>
      </c>
    </row>
    <row r="2603" spans="1:14" x14ac:dyDescent="0.3">
      <c r="A2603" s="1" t="s">
        <v>5900</v>
      </c>
      <c r="B2603" s="1" t="s">
        <v>4065</v>
      </c>
      <c r="C2603" s="1" t="str">
        <f>VLOOKUP($B2603,'[1]ALL ACCESSIONS'!$A$2:$M$28915,3,FALSE)</f>
        <v xml:space="preserve">x13-VARD-059c </v>
      </c>
      <c r="D2603" s="1">
        <v>1</v>
      </c>
      <c r="E2603" s="1">
        <v>1</v>
      </c>
      <c r="I2603" s="1" t="str">
        <f>VLOOKUP($B2603,'[1]ALL ACCESSIONS'!$A$2:$M$28915,7,FALSE)</f>
        <v>19YR1</v>
      </c>
      <c r="J2603" s="1">
        <f>VLOOKUP($B2603,'[1]ALL ACCESSIONS'!$A$2:$M$28915,8,FALSE)</f>
        <v>0</v>
      </c>
      <c r="K2603" s="1">
        <f>VLOOKUP($B2603,'[1]ALL ACCESSIONS'!$A$2:$M$28915,9,FALSE)</f>
        <v>0</v>
      </c>
      <c r="L2603" s="1">
        <f>VLOOKUP($B2603,'[1]ALL ACCESSIONS'!$A$2:$M$28915,10,FALSE)</f>
        <v>0</v>
      </c>
      <c r="M2603" s="1">
        <f>VLOOKUP($B2603,'[1]ALL ACCESSIONS'!$A$2:$M$28915,11,FALSE)</f>
        <v>0</v>
      </c>
      <c r="N2603" s="1">
        <f>VLOOKUP($B2603,'[1]ALL ACCESSIONS'!$A$2:$M$28915,12,FALSE)</f>
        <v>0</v>
      </c>
    </row>
    <row r="2604" spans="1:14" x14ac:dyDescent="0.3">
      <c r="A2604" s="1" t="s">
        <v>5900</v>
      </c>
      <c r="B2604" s="1" t="s">
        <v>4076</v>
      </c>
      <c r="C2604" s="1" t="str">
        <f>VLOOKUP($B2604,'[1]ALL ACCESSIONS'!$A$2:$M$28915,3,FALSE)</f>
        <v xml:space="preserve">x13-VARD-061a </v>
      </c>
      <c r="D2604" s="1">
        <v>1</v>
      </c>
      <c r="E2604" s="1">
        <v>1</v>
      </c>
      <c r="I2604" s="1" t="str">
        <f>VLOOKUP($B2604,'[1]ALL ACCESSIONS'!$A$2:$M$28915,7,FALSE)</f>
        <v>19YR1</v>
      </c>
      <c r="J2604" s="1">
        <f>VLOOKUP($B2604,'[1]ALL ACCESSIONS'!$A$2:$M$28915,8,FALSE)</f>
        <v>0</v>
      </c>
      <c r="K2604" s="1">
        <f>VLOOKUP($B2604,'[1]ALL ACCESSIONS'!$A$2:$M$28915,9,FALSE)</f>
        <v>0</v>
      </c>
      <c r="L2604" s="1">
        <f>VLOOKUP($B2604,'[1]ALL ACCESSIONS'!$A$2:$M$28915,10,FALSE)</f>
        <v>0</v>
      </c>
      <c r="M2604" s="1">
        <f>VLOOKUP($B2604,'[1]ALL ACCESSIONS'!$A$2:$M$28915,11,FALSE)</f>
        <v>0</v>
      </c>
      <c r="N2604" s="1">
        <f>VLOOKUP($B2604,'[1]ALL ACCESSIONS'!$A$2:$M$28915,12,FALSE)</f>
        <v>0</v>
      </c>
    </row>
    <row r="2605" spans="1:14" x14ac:dyDescent="0.3">
      <c r="A2605" s="1" t="s">
        <v>5900</v>
      </c>
      <c r="B2605" s="1" t="s">
        <v>4031</v>
      </c>
      <c r="C2605" s="1" t="str">
        <f>VLOOKUP($B2605,'[1]ALL ACCESSIONS'!$A$2:$M$28915,3,FALSE)</f>
        <v xml:space="preserve">x13-VARD-061a </v>
      </c>
      <c r="D2605" s="1">
        <v>1</v>
      </c>
      <c r="E2605" s="1">
        <v>1</v>
      </c>
      <c r="I2605" s="1" t="str">
        <f>VLOOKUP($B2605,'[1]ALL ACCESSIONS'!$A$2:$M$28915,7,FALSE)</f>
        <v>19YR1</v>
      </c>
      <c r="J2605" s="1">
        <f>VLOOKUP($B2605,'[1]ALL ACCESSIONS'!$A$2:$M$28915,8,FALSE)</f>
        <v>0</v>
      </c>
      <c r="K2605" s="1">
        <f>VLOOKUP($B2605,'[1]ALL ACCESSIONS'!$A$2:$M$28915,9,FALSE)</f>
        <v>0</v>
      </c>
      <c r="L2605" s="1">
        <f>VLOOKUP($B2605,'[1]ALL ACCESSIONS'!$A$2:$M$28915,10,FALSE)</f>
        <v>0</v>
      </c>
      <c r="M2605" s="1">
        <f>VLOOKUP($B2605,'[1]ALL ACCESSIONS'!$A$2:$M$28915,11,FALSE)</f>
        <v>0</v>
      </c>
      <c r="N2605" s="1">
        <f>VLOOKUP($B2605,'[1]ALL ACCESSIONS'!$A$2:$M$28915,12,FALSE)</f>
        <v>0</v>
      </c>
    </row>
    <row r="2606" spans="1:14" x14ac:dyDescent="0.3">
      <c r="A2606" s="1" t="s">
        <v>5900</v>
      </c>
      <c r="B2606" s="1" t="s">
        <v>4043</v>
      </c>
      <c r="C2606" s="1" t="str">
        <f>VLOOKUP($B2606,'[1]ALL ACCESSIONS'!$A$2:$M$28915,3,FALSE)</f>
        <v xml:space="preserve">x13-VARD-061a </v>
      </c>
      <c r="D2606" s="1">
        <v>1</v>
      </c>
      <c r="E2606" s="1">
        <v>1</v>
      </c>
      <c r="I2606" s="1" t="str">
        <f>VLOOKUP($B2606,'[1]ALL ACCESSIONS'!$A$2:$M$28915,7,FALSE)</f>
        <v>19YR1</v>
      </c>
      <c r="J2606" s="1">
        <f>VLOOKUP($B2606,'[1]ALL ACCESSIONS'!$A$2:$M$28915,8,FALSE)</f>
        <v>0</v>
      </c>
      <c r="K2606" s="1">
        <f>VLOOKUP($B2606,'[1]ALL ACCESSIONS'!$A$2:$M$28915,9,FALSE)</f>
        <v>0</v>
      </c>
      <c r="L2606" s="1">
        <f>VLOOKUP($B2606,'[1]ALL ACCESSIONS'!$A$2:$M$28915,10,FALSE)</f>
        <v>0</v>
      </c>
      <c r="M2606" s="1">
        <f>VLOOKUP($B2606,'[1]ALL ACCESSIONS'!$A$2:$M$28915,11,FALSE)</f>
        <v>0</v>
      </c>
      <c r="N2606" s="1">
        <f>VLOOKUP($B2606,'[1]ALL ACCESSIONS'!$A$2:$M$28915,12,FALSE)</f>
        <v>0</v>
      </c>
    </row>
    <row r="2607" spans="1:14" x14ac:dyDescent="0.3">
      <c r="A2607" s="1" t="s">
        <v>5900</v>
      </c>
      <c r="B2607" s="1" t="s">
        <v>3997</v>
      </c>
      <c r="C2607" s="1" t="str">
        <f>VLOOKUP($B2607,'[1]ALL ACCESSIONS'!$A$2:$M$28915,3,FALSE)</f>
        <v xml:space="preserve">x13-VARD-062a </v>
      </c>
      <c r="D2607" s="1">
        <v>1</v>
      </c>
      <c r="E2607" s="1">
        <v>1</v>
      </c>
      <c r="I2607" s="1" t="str">
        <f>VLOOKUP($B2607,'[1]ALL ACCESSIONS'!$A$2:$M$28915,7,FALSE)</f>
        <v>19YR1</v>
      </c>
      <c r="J2607" s="1">
        <f>VLOOKUP($B2607,'[1]ALL ACCESSIONS'!$A$2:$M$28915,8,FALSE)</f>
        <v>0</v>
      </c>
      <c r="K2607" s="1">
        <f>VLOOKUP($B2607,'[1]ALL ACCESSIONS'!$A$2:$M$28915,9,FALSE)</f>
        <v>0</v>
      </c>
      <c r="L2607" s="1">
        <f>VLOOKUP($B2607,'[1]ALL ACCESSIONS'!$A$2:$M$28915,10,FALSE)</f>
        <v>0</v>
      </c>
      <c r="M2607" s="1">
        <f>VLOOKUP($B2607,'[1]ALL ACCESSIONS'!$A$2:$M$28915,11,FALSE)</f>
        <v>0</v>
      </c>
      <c r="N2607" s="1">
        <f>VLOOKUP($B2607,'[1]ALL ACCESSIONS'!$A$2:$M$28915,12,FALSE)</f>
        <v>0</v>
      </c>
    </row>
    <row r="2608" spans="1:14" x14ac:dyDescent="0.3">
      <c r="A2608" s="1" t="s">
        <v>5900</v>
      </c>
      <c r="B2608" s="1" t="s">
        <v>4033</v>
      </c>
      <c r="C2608" s="1" t="str">
        <f>VLOOKUP($B2608,'[1]ALL ACCESSIONS'!$A$2:$M$28915,3,FALSE)</f>
        <v xml:space="preserve">x13-VARD-064 </v>
      </c>
      <c r="D2608" s="1">
        <v>1</v>
      </c>
      <c r="E2608" s="1">
        <v>1</v>
      </c>
      <c r="I2608" s="1" t="str">
        <f>VLOOKUP($B2608,'[1]ALL ACCESSIONS'!$A$2:$M$28915,7,FALSE)</f>
        <v>19YR1</v>
      </c>
      <c r="J2608" s="1">
        <f>VLOOKUP($B2608,'[1]ALL ACCESSIONS'!$A$2:$M$28915,8,FALSE)</f>
        <v>0</v>
      </c>
      <c r="K2608" s="1">
        <f>VLOOKUP($B2608,'[1]ALL ACCESSIONS'!$A$2:$M$28915,9,FALSE)</f>
        <v>0</v>
      </c>
      <c r="L2608" s="1">
        <f>VLOOKUP($B2608,'[1]ALL ACCESSIONS'!$A$2:$M$28915,10,FALSE)</f>
        <v>0</v>
      </c>
      <c r="M2608" s="1">
        <f>VLOOKUP($B2608,'[1]ALL ACCESSIONS'!$A$2:$M$28915,11,FALSE)</f>
        <v>0</v>
      </c>
      <c r="N2608" s="1">
        <f>VLOOKUP($B2608,'[1]ALL ACCESSIONS'!$A$2:$M$28915,12,FALSE)</f>
        <v>0</v>
      </c>
    </row>
    <row r="2609" spans="1:14" x14ac:dyDescent="0.3">
      <c r="A2609" s="1" t="s">
        <v>5900</v>
      </c>
      <c r="B2609" s="1" t="s">
        <v>4011</v>
      </c>
      <c r="C2609" s="1" t="str">
        <f>VLOOKUP($B2609,'[1]ALL ACCESSIONS'!$A$2:$M$28915,3,FALSE)</f>
        <v xml:space="preserve">x13-VARD-068a </v>
      </c>
      <c r="D2609" s="1">
        <v>1</v>
      </c>
      <c r="E2609" s="1">
        <v>1</v>
      </c>
      <c r="I2609" s="1" t="str">
        <f>VLOOKUP($B2609,'[1]ALL ACCESSIONS'!$A$2:$M$28915,7,FALSE)</f>
        <v>19YR1</v>
      </c>
      <c r="J2609" s="1">
        <f>VLOOKUP($B2609,'[1]ALL ACCESSIONS'!$A$2:$M$28915,8,FALSE)</f>
        <v>0</v>
      </c>
      <c r="K2609" s="1">
        <f>VLOOKUP($B2609,'[1]ALL ACCESSIONS'!$A$2:$M$28915,9,FALSE)</f>
        <v>0</v>
      </c>
      <c r="L2609" s="1">
        <f>VLOOKUP($B2609,'[1]ALL ACCESSIONS'!$A$2:$M$28915,10,FALSE)</f>
        <v>0</v>
      </c>
      <c r="M2609" s="1">
        <f>VLOOKUP($B2609,'[1]ALL ACCESSIONS'!$A$2:$M$28915,11,FALSE)</f>
        <v>0</v>
      </c>
      <c r="N2609" s="1">
        <f>VLOOKUP($B2609,'[1]ALL ACCESSIONS'!$A$2:$M$28915,12,FALSE)</f>
        <v>0</v>
      </c>
    </row>
    <row r="2610" spans="1:14" x14ac:dyDescent="0.3">
      <c r="A2610" s="1" t="s">
        <v>5900</v>
      </c>
      <c r="B2610" s="1" t="s">
        <v>4036</v>
      </c>
      <c r="C2610" s="1" t="str">
        <f>VLOOKUP($B2610,'[1]ALL ACCESSIONS'!$A$2:$M$28915,3,FALSE)</f>
        <v xml:space="preserve">x13-VARD-071a </v>
      </c>
      <c r="D2610" s="1">
        <v>1</v>
      </c>
      <c r="E2610" s="1">
        <v>1</v>
      </c>
      <c r="I2610" s="1" t="str">
        <f>VLOOKUP($B2610,'[1]ALL ACCESSIONS'!$A$2:$M$28915,7,FALSE)</f>
        <v>19YR1</v>
      </c>
      <c r="J2610" s="1">
        <f>VLOOKUP($B2610,'[1]ALL ACCESSIONS'!$A$2:$M$28915,8,FALSE)</f>
        <v>0</v>
      </c>
      <c r="K2610" s="1">
        <f>VLOOKUP($B2610,'[1]ALL ACCESSIONS'!$A$2:$M$28915,9,FALSE)</f>
        <v>0</v>
      </c>
      <c r="L2610" s="1">
        <f>VLOOKUP($B2610,'[1]ALL ACCESSIONS'!$A$2:$M$28915,10,FALSE)</f>
        <v>0</v>
      </c>
      <c r="M2610" s="1">
        <f>VLOOKUP($B2610,'[1]ALL ACCESSIONS'!$A$2:$M$28915,11,FALSE)</f>
        <v>0</v>
      </c>
      <c r="N2610" s="1">
        <f>VLOOKUP($B2610,'[1]ALL ACCESSIONS'!$A$2:$M$28915,12,FALSE)</f>
        <v>0</v>
      </c>
    </row>
    <row r="2611" spans="1:14" x14ac:dyDescent="0.3">
      <c r="A2611" s="1" t="s">
        <v>5900</v>
      </c>
      <c r="B2611" s="1" t="s">
        <v>4014</v>
      </c>
      <c r="C2611" s="1" t="str">
        <f>VLOOKUP($B2611,'[1]ALL ACCESSIONS'!$A$2:$M$28915,3,FALSE)</f>
        <v xml:space="preserve">x13-VARD-071b </v>
      </c>
      <c r="D2611" s="1">
        <v>1</v>
      </c>
      <c r="E2611" s="1">
        <v>1</v>
      </c>
      <c r="I2611" s="1" t="str">
        <f>VLOOKUP($B2611,'[1]ALL ACCESSIONS'!$A$2:$M$28915,7,FALSE)</f>
        <v>19YR1</v>
      </c>
      <c r="J2611" s="1">
        <f>VLOOKUP($B2611,'[1]ALL ACCESSIONS'!$A$2:$M$28915,8,FALSE)</f>
        <v>0</v>
      </c>
      <c r="K2611" s="1">
        <f>VLOOKUP($B2611,'[1]ALL ACCESSIONS'!$A$2:$M$28915,9,FALSE)</f>
        <v>0</v>
      </c>
      <c r="L2611" s="1">
        <f>VLOOKUP($B2611,'[1]ALL ACCESSIONS'!$A$2:$M$28915,10,FALSE)</f>
        <v>0</v>
      </c>
      <c r="M2611" s="1">
        <f>VLOOKUP($B2611,'[1]ALL ACCESSIONS'!$A$2:$M$28915,11,FALSE)</f>
        <v>0</v>
      </c>
      <c r="N2611" s="1">
        <f>VLOOKUP($B2611,'[1]ALL ACCESSIONS'!$A$2:$M$28915,12,FALSE)</f>
        <v>0</v>
      </c>
    </row>
    <row r="2612" spans="1:14" x14ac:dyDescent="0.3">
      <c r="A2612" s="1" t="s">
        <v>5900</v>
      </c>
      <c r="B2612" s="1" t="s">
        <v>4082</v>
      </c>
      <c r="C2612" s="1" t="str">
        <f>VLOOKUP($B2612,'[1]ALL ACCESSIONS'!$A$2:$M$28915,3,FALSE)</f>
        <v xml:space="preserve">x13-VARD-071b </v>
      </c>
      <c r="D2612" s="1">
        <v>1</v>
      </c>
      <c r="E2612" s="1">
        <v>1</v>
      </c>
      <c r="I2612" s="1" t="str">
        <f>VLOOKUP($B2612,'[1]ALL ACCESSIONS'!$A$2:$M$28915,7,FALSE)</f>
        <v>19YR1</v>
      </c>
      <c r="J2612" s="1">
        <f>VLOOKUP($B2612,'[1]ALL ACCESSIONS'!$A$2:$M$28915,8,FALSE)</f>
        <v>0</v>
      </c>
      <c r="K2612" s="1">
        <f>VLOOKUP($B2612,'[1]ALL ACCESSIONS'!$A$2:$M$28915,9,FALSE)</f>
        <v>0</v>
      </c>
      <c r="L2612" s="1">
        <f>VLOOKUP($B2612,'[1]ALL ACCESSIONS'!$A$2:$M$28915,10,FALSE)</f>
        <v>0</v>
      </c>
      <c r="M2612" s="1">
        <f>VLOOKUP($B2612,'[1]ALL ACCESSIONS'!$A$2:$M$28915,11,FALSE)</f>
        <v>0</v>
      </c>
      <c r="N2612" s="1">
        <f>VLOOKUP($B2612,'[1]ALL ACCESSIONS'!$A$2:$M$28915,12,FALSE)</f>
        <v>0</v>
      </c>
    </row>
    <row r="2613" spans="1:14" x14ac:dyDescent="0.3">
      <c r="A2613" s="1" t="s">
        <v>5900</v>
      </c>
      <c r="B2613" s="1" t="s">
        <v>4037</v>
      </c>
      <c r="C2613" s="1" t="str">
        <f>VLOOKUP($B2613,'[1]ALL ACCESSIONS'!$A$2:$M$28915,3,FALSE)</f>
        <v xml:space="preserve">x13-VARD-071b </v>
      </c>
      <c r="D2613" s="1">
        <v>1</v>
      </c>
      <c r="E2613" s="1">
        <v>1</v>
      </c>
      <c r="I2613" s="1" t="str">
        <f>VLOOKUP($B2613,'[1]ALL ACCESSIONS'!$A$2:$M$28915,7,FALSE)</f>
        <v>19YR1</v>
      </c>
      <c r="J2613" s="1">
        <f>VLOOKUP($B2613,'[1]ALL ACCESSIONS'!$A$2:$M$28915,8,FALSE)</f>
        <v>0</v>
      </c>
      <c r="K2613" s="1">
        <f>VLOOKUP($B2613,'[1]ALL ACCESSIONS'!$A$2:$M$28915,9,FALSE)</f>
        <v>0</v>
      </c>
      <c r="L2613" s="1">
        <f>VLOOKUP($B2613,'[1]ALL ACCESSIONS'!$A$2:$M$28915,10,FALSE)</f>
        <v>0</v>
      </c>
      <c r="M2613" s="1">
        <f>VLOOKUP($B2613,'[1]ALL ACCESSIONS'!$A$2:$M$28915,11,FALSE)</f>
        <v>0</v>
      </c>
      <c r="N2613" s="1">
        <f>VLOOKUP($B2613,'[1]ALL ACCESSIONS'!$A$2:$M$28915,12,FALSE)</f>
        <v>0</v>
      </c>
    </row>
    <row r="2614" spans="1:14" x14ac:dyDescent="0.3">
      <c r="A2614" s="1" t="s">
        <v>5900</v>
      </c>
      <c r="B2614" s="1" t="s">
        <v>4094</v>
      </c>
      <c r="C2614" s="1" t="str">
        <f>VLOOKUP($B2614,'[1]ALL ACCESSIONS'!$A$2:$M$28915,3,FALSE)</f>
        <v xml:space="preserve">x13-VARD-072b </v>
      </c>
      <c r="D2614" s="1">
        <v>1</v>
      </c>
      <c r="E2614" s="1">
        <v>1</v>
      </c>
      <c r="I2614" s="1" t="str">
        <f>VLOOKUP($B2614,'[1]ALL ACCESSIONS'!$A$2:$M$28915,7,FALSE)</f>
        <v>19YR1</v>
      </c>
      <c r="J2614" s="1">
        <f>VLOOKUP($B2614,'[1]ALL ACCESSIONS'!$A$2:$M$28915,8,FALSE)</f>
        <v>0</v>
      </c>
      <c r="K2614" s="1">
        <f>VLOOKUP($B2614,'[1]ALL ACCESSIONS'!$A$2:$M$28915,9,FALSE)</f>
        <v>0</v>
      </c>
      <c r="L2614" s="1">
        <f>VLOOKUP($B2614,'[1]ALL ACCESSIONS'!$A$2:$M$28915,10,FALSE)</f>
        <v>0</v>
      </c>
      <c r="M2614" s="1">
        <f>VLOOKUP($B2614,'[1]ALL ACCESSIONS'!$A$2:$M$28915,11,FALSE)</f>
        <v>0</v>
      </c>
      <c r="N2614" s="1">
        <f>VLOOKUP($B2614,'[1]ALL ACCESSIONS'!$A$2:$M$28915,12,FALSE)</f>
        <v>0</v>
      </c>
    </row>
    <row r="2615" spans="1:14" x14ac:dyDescent="0.3">
      <c r="A2615" s="1" t="s">
        <v>5900</v>
      </c>
      <c r="B2615" s="1" t="s">
        <v>4117</v>
      </c>
      <c r="C2615" s="1" t="str">
        <f>VLOOKUP($B2615,'[1]ALL ACCESSIONS'!$A$2:$M$28915,3,FALSE)</f>
        <v xml:space="preserve">x13-VARD-073a </v>
      </c>
      <c r="D2615" s="1">
        <v>1</v>
      </c>
      <c r="E2615" s="1">
        <v>1</v>
      </c>
      <c r="I2615" s="1" t="str">
        <f>VLOOKUP($B2615,'[1]ALL ACCESSIONS'!$A$2:$M$28915,7,FALSE)</f>
        <v>19YR1</v>
      </c>
      <c r="J2615" s="1">
        <f>VLOOKUP($B2615,'[1]ALL ACCESSIONS'!$A$2:$M$28915,8,FALSE)</f>
        <v>0</v>
      </c>
      <c r="K2615" s="1">
        <f>VLOOKUP($B2615,'[1]ALL ACCESSIONS'!$A$2:$M$28915,9,FALSE)</f>
        <v>0</v>
      </c>
      <c r="L2615" s="1">
        <f>VLOOKUP($B2615,'[1]ALL ACCESSIONS'!$A$2:$M$28915,10,FALSE)</f>
        <v>0</v>
      </c>
      <c r="M2615" s="1">
        <f>VLOOKUP($B2615,'[1]ALL ACCESSIONS'!$A$2:$M$28915,11,FALSE)</f>
        <v>0</v>
      </c>
      <c r="N2615" s="1">
        <f>VLOOKUP($B2615,'[1]ALL ACCESSIONS'!$A$2:$M$28915,12,FALSE)</f>
        <v>0</v>
      </c>
    </row>
    <row r="2616" spans="1:14" x14ac:dyDescent="0.3">
      <c r="A2616" s="1" t="s">
        <v>5900</v>
      </c>
      <c r="B2616" s="1" t="s">
        <v>4106</v>
      </c>
      <c r="C2616" s="1" t="str">
        <f>VLOOKUP($B2616,'[1]ALL ACCESSIONS'!$A$2:$M$28915,3,FALSE)</f>
        <v xml:space="preserve">x13-VARD-073a </v>
      </c>
      <c r="D2616" s="1">
        <v>1</v>
      </c>
      <c r="E2616" s="1">
        <v>1</v>
      </c>
      <c r="I2616" s="1" t="str">
        <f>VLOOKUP($B2616,'[1]ALL ACCESSIONS'!$A$2:$M$28915,7,FALSE)</f>
        <v>19YR1</v>
      </c>
      <c r="J2616" s="1">
        <f>VLOOKUP($B2616,'[1]ALL ACCESSIONS'!$A$2:$M$28915,8,FALSE)</f>
        <v>0</v>
      </c>
      <c r="K2616" s="1">
        <f>VLOOKUP($B2616,'[1]ALL ACCESSIONS'!$A$2:$M$28915,9,FALSE)</f>
        <v>0</v>
      </c>
      <c r="L2616" s="1">
        <f>VLOOKUP($B2616,'[1]ALL ACCESSIONS'!$A$2:$M$28915,10,FALSE)</f>
        <v>0</v>
      </c>
      <c r="M2616" s="1">
        <f>VLOOKUP($B2616,'[1]ALL ACCESSIONS'!$A$2:$M$28915,11,FALSE)</f>
        <v>0</v>
      </c>
      <c r="N2616" s="1">
        <f>VLOOKUP($B2616,'[1]ALL ACCESSIONS'!$A$2:$M$28915,12,FALSE)</f>
        <v>0</v>
      </c>
    </row>
    <row r="2617" spans="1:14" x14ac:dyDescent="0.3">
      <c r="A2617" s="1" t="s">
        <v>5900</v>
      </c>
      <c r="B2617" s="1" t="s">
        <v>4107</v>
      </c>
      <c r="C2617" s="1" t="str">
        <f>VLOOKUP($B2617,'[1]ALL ACCESSIONS'!$A$2:$M$28915,3,FALSE)</f>
        <v xml:space="preserve">x13-VARD-074a </v>
      </c>
      <c r="D2617" s="1">
        <v>1</v>
      </c>
      <c r="E2617" s="1">
        <v>1</v>
      </c>
      <c r="I2617" s="1" t="str">
        <f>VLOOKUP($B2617,'[1]ALL ACCESSIONS'!$A$2:$M$28915,7,FALSE)</f>
        <v>19YR1</v>
      </c>
      <c r="J2617" s="1">
        <f>VLOOKUP($B2617,'[1]ALL ACCESSIONS'!$A$2:$M$28915,8,FALSE)</f>
        <v>0</v>
      </c>
      <c r="K2617" s="1">
        <f>VLOOKUP($B2617,'[1]ALL ACCESSIONS'!$A$2:$M$28915,9,FALSE)</f>
        <v>0</v>
      </c>
      <c r="L2617" s="1">
        <f>VLOOKUP($B2617,'[1]ALL ACCESSIONS'!$A$2:$M$28915,10,FALSE)</f>
        <v>0</v>
      </c>
      <c r="M2617" s="1">
        <f>VLOOKUP($B2617,'[1]ALL ACCESSIONS'!$A$2:$M$28915,11,FALSE)</f>
        <v>0</v>
      </c>
      <c r="N2617" s="1">
        <f>VLOOKUP($B2617,'[1]ALL ACCESSIONS'!$A$2:$M$28915,12,FALSE)</f>
        <v>0</v>
      </c>
    </row>
    <row r="2618" spans="1:14" x14ac:dyDescent="0.3">
      <c r="A2618" s="1" t="s">
        <v>5900</v>
      </c>
      <c r="B2618" s="1" t="s">
        <v>4119</v>
      </c>
      <c r="C2618" s="1" t="str">
        <f>VLOOKUP($B2618,'[1]ALL ACCESSIONS'!$A$2:$M$28915,3,FALSE)</f>
        <v xml:space="preserve">x13-VARD-074a </v>
      </c>
      <c r="D2618" s="1">
        <v>1</v>
      </c>
      <c r="E2618" s="1">
        <v>1</v>
      </c>
      <c r="I2618" s="1" t="str">
        <f>VLOOKUP($B2618,'[1]ALL ACCESSIONS'!$A$2:$M$28915,7,FALSE)</f>
        <v>19YR1</v>
      </c>
      <c r="J2618" s="1">
        <f>VLOOKUP($B2618,'[1]ALL ACCESSIONS'!$A$2:$M$28915,8,FALSE)</f>
        <v>0</v>
      </c>
      <c r="K2618" s="1">
        <f>VLOOKUP($B2618,'[1]ALL ACCESSIONS'!$A$2:$M$28915,9,FALSE)</f>
        <v>0</v>
      </c>
      <c r="L2618" s="1">
        <f>VLOOKUP($B2618,'[1]ALL ACCESSIONS'!$A$2:$M$28915,10,FALSE)</f>
        <v>0</v>
      </c>
      <c r="M2618" s="1">
        <f>VLOOKUP($B2618,'[1]ALL ACCESSIONS'!$A$2:$M$28915,11,FALSE)</f>
        <v>0</v>
      </c>
      <c r="N2618" s="1">
        <f>VLOOKUP($B2618,'[1]ALL ACCESSIONS'!$A$2:$M$28915,12,FALSE)</f>
        <v>0</v>
      </c>
    </row>
    <row r="2619" spans="1:14" x14ac:dyDescent="0.3">
      <c r="A2619" s="1" t="s">
        <v>5900</v>
      </c>
      <c r="B2619" s="1" t="s">
        <v>3939</v>
      </c>
      <c r="C2619" s="1" t="str">
        <f>VLOOKUP($B2619,'[1]ALL ACCESSIONS'!$A$2:$M$28915,3,FALSE)</f>
        <v xml:space="preserve">x13-VARD-049a </v>
      </c>
      <c r="D2619" s="1">
        <v>1</v>
      </c>
      <c r="E2619" s="1">
        <v>1</v>
      </c>
      <c r="I2619" s="1" t="str">
        <f>VLOOKUP($B2619,'[1]ALL ACCESSIONS'!$A$2:$M$28915,7,FALSE)</f>
        <v>19YR1</v>
      </c>
      <c r="J2619" s="1">
        <f>VLOOKUP($B2619,'[1]ALL ACCESSIONS'!$A$2:$M$28915,8,FALSE)</f>
        <v>0</v>
      </c>
      <c r="K2619" s="1">
        <f>VLOOKUP($B2619,'[1]ALL ACCESSIONS'!$A$2:$M$28915,9,FALSE)</f>
        <v>0</v>
      </c>
      <c r="L2619" s="1">
        <f>VLOOKUP($B2619,'[1]ALL ACCESSIONS'!$A$2:$M$28915,10,FALSE)</f>
        <v>0</v>
      </c>
      <c r="M2619" s="1">
        <f>VLOOKUP($B2619,'[1]ALL ACCESSIONS'!$A$2:$M$28915,11,FALSE)</f>
        <v>0</v>
      </c>
      <c r="N2619" s="1">
        <f>VLOOKUP($B2619,'[1]ALL ACCESSIONS'!$A$2:$M$28915,12,FALSE)</f>
        <v>0</v>
      </c>
    </row>
    <row r="2620" spans="1:14" x14ac:dyDescent="0.3">
      <c r="A2620" s="1" t="s">
        <v>5900</v>
      </c>
      <c r="B2620" s="1" t="s">
        <v>3951</v>
      </c>
      <c r="C2620" s="1" t="str">
        <f>VLOOKUP($B2620,'[1]ALL ACCESSIONS'!$A$2:$M$28915,3,FALSE)</f>
        <v xml:space="preserve">x13-VARD-049a </v>
      </c>
      <c r="D2620" s="1">
        <v>1</v>
      </c>
      <c r="E2620" s="1">
        <v>1</v>
      </c>
      <c r="I2620" s="1" t="str">
        <f>VLOOKUP($B2620,'[1]ALL ACCESSIONS'!$A$2:$M$28915,7,FALSE)</f>
        <v>19YR1</v>
      </c>
      <c r="J2620" s="1">
        <f>VLOOKUP($B2620,'[1]ALL ACCESSIONS'!$A$2:$M$28915,8,FALSE)</f>
        <v>0</v>
      </c>
      <c r="K2620" s="1">
        <f>VLOOKUP($B2620,'[1]ALL ACCESSIONS'!$A$2:$M$28915,9,FALSE)</f>
        <v>0</v>
      </c>
      <c r="L2620" s="1">
        <f>VLOOKUP($B2620,'[1]ALL ACCESSIONS'!$A$2:$M$28915,10,FALSE)</f>
        <v>0</v>
      </c>
      <c r="M2620" s="1">
        <f>VLOOKUP($B2620,'[1]ALL ACCESSIONS'!$A$2:$M$28915,11,FALSE)</f>
        <v>0</v>
      </c>
      <c r="N2620" s="1">
        <f>VLOOKUP($B2620,'[1]ALL ACCESSIONS'!$A$2:$M$28915,12,FALSE)</f>
        <v>0</v>
      </c>
    </row>
    <row r="2621" spans="1:14" x14ac:dyDescent="0.3">
      <c r="A2621" s="1" t="s">
        <v>5900</v>
      </c>
      <c r="B2621" s="1" t="s">
        <v>3917</v>
      </c>
      <c r="C2621" s="1" t="str">
        <f>VLOOKUP($B2621,'[1]ALL ACCESSIONS'!$A$2:$M$28915,3,FALSE)</f>
        <v xml:space="preserve">x13-VARD-054a </v>
      </c>
      <c r="D2621" s="1">
        <v>1</v>
      </c>
      <c r="E2621" s="1">
        <v>1</v>
      </c>
      <c r="I2621" s="1" t="str">
        <f>VLOOKUP($B2621,'[1]ALL ACCESSIONS'!$A$2:$M$28915,7,FALSE)</f>
        <v>19YR1</v>
      </c>
      <c r="J2621" s="1">
        <f>VLOOKUP($B2621,'[1]ALL ACCESSIONS'!$A$2:$M$28915,8,FALSE)</f>
        <v>0</v>
      </c>
      <c r="K2621" s="1">
        <f>VLOOKUP($B2621,'[1]ALL ACCESSIONS'!$A$2:$M$28915,9,FALSE)</f>
        <v>0</v>
      </c>
      <c r="L2621" s="1">
        <f>VLOOKUP($B2621,'[1]ALL ACCESSIONS'!$A$2:$M$28915,10,FALSE)</f>
        <v>0</v>
      </c>
      <c r="M2621" s="1">
        <f>VLOOKUP($B2621,'[1]ALL ACCESSIONS'!$A$2:$M$28915,11,FALSE)</f>
        <v>0</v>
      </c>
      <c r="N2621" s="1">
        <f>VLOOKUP($B2621,'[1]ALL ACCESSIONS'!$A$2:$M$28915,12,FALSE)</f>
        <v>0</v>
      </c>
    </row>
    <row r="2622" spans="1:14" x14ac:dyDescent="0.3">
      <c r="A2622" s="1" t="s">
        <v>5900</v>
      </c>
      <c r="B2622" s="1" t="s">
        <v>3929</v>
      </c>
      <c r="C2622" s="1" t="str">
        <f>VLOOKUP($B2622,'[1]ALL ACCESSIONS'!$A$2:$M$28915,3,FALSE)</f>
        <v xml:space="preserve">x13-VARD-054a </v>
      </c>
      <c r="D2622" s="1">
        <v>1</v>
      </c>
      <c r="E2622" s="1">
        <v>1</v>
      </c>
      <c r="I2622" s="1" t="str">
        <f>VLOOKUP($B2622,'[1]ALL ACCESSIONS'!$A$2:$M$28915,7,FALSE)</f>
        <v>19YR1</v>
      </c>
      <c r="J2622" s="1">
        <f>VLOOKUP($B2622,'[1]ALL ACCESSIONS'!$A$2:$M$28915,8,FALSE)</f>
        <v>0</v>
      </c>
      <c r="K2622" s="1">
        <f>VLOOKUP($B2622,'[1]ALL ACCESSIONS'!$A$2:$M$28915,9,FALSE)</f>
        <v>0</v>
      </c>
      <c r="L2622" s="1">
        <f>VLOOKUP($B2622,'[1]ALL ACCESSIONS'!$A$2:$M$28915,10,FALSE)</f>
        <v>0</v>
      </c>
      <c r="M2622" s="1">
        <f>VLOOKUP($B2622,'[1]ALL ACCESSIONS'!$A$2:$M$28915,11,FALSE)</f>
        <v>0</v>
      </c>
      <c r="N2622" s="1">
        <f>VLOOKUP($B2622,'[1]ALL ACCESSIONS'!$A$2:$M$28915,12,FALSE)</f>
        <v>0</v>
      </c>
    </row>
    <row r="2623" spans="1:14" x14ac:dyDescent="0.3">
      <c r="A2623" s="1" t="s">
        <v>5900</v>
      </c>
      <c r="B2623" s="1" t="s">
        <v>3941</v>
      </c>
      <c r="C2623" s="1" t="str">
        <f>VLOOKUP($B2623,'[1]ALL ACCESSIONS'!$A$2:$M$28915,3,FALSE)</f>
        <v xml:space="preserve">x13-VARD-054a </v>
      </c>
      <c r="D2623" s="1">
        <v>1</v>
      </c>
      <c r="E2623" s="1">
        <v>1</v>
      </c>
      <c r="I2623" s="1" t="str">
        <f>VLOOKUP($B2623,'[1]ALL ACCESSIONS'!$A$2:$M$28915,7,FALSE)</f>
        <v>19YR1</v>
      </c>
      <c r="J2623" s="1">
        <f>VLOOKUP($B2623,'[1]ALL ACCESSIONS'!$A$2:$M$28915,8,FALSE)</f>
        <v>0</v>
      </c>
      <c r="K2623" s="1">
        <f>VLOOKUP($B2623,'[1]ALL ACCESSIONS'!$A$2:$M$28915,9,FALSE)</f>
        <v>0</v>
      </c>
      <c r="L2623" s="1">
        <f>VLOOKUP($B2623,'[1]ALL ACCESSIONS'!$A$2:$M$28915,10,FALSE)</f>
        <v>0</v>
      </c>
      <c r="M2623" s="1">
        <f>VLOOKUP($B2623,'[1]ALL ACCESSIONS'!$A$2:$M$28915,11,FALSE)</f>
        <v>0</v>
      </c>
      <c r="N2623" s="1">
        <f>VLOOKUP($B2623,'[1]ALL ACCESSIONS'!$A$2:$M$28915,12,FALSE)</f>
        <v>0</v>
      </c>
    </row>
    <row r="2624" spans="1:14" x14ac:dyDescent="0.3">
      <c r="A2624" s="1" t="s">
        <v>5900</v>
      </c>
      <c r="B2624" s="1" t="s">
        <v>3953</v>
      </c>
      <c r="C2624" s="1" t="str">
        <f>VLOOKUP($B2624,'[1]ALL ACCESSIONS'!$A$2:$M$28915,3,FALSE)</f>
        <v xml:space="preserve">x13-VARD-054a </v>
      </c>
      <c r="D2624" s="1">
        <v>1</v>
      </c>
      <c r="E2624" s="1">
        <v>1</v>
      </c>
      <c r="I2624" s="1" t="str">
        <f>VLOOKUP($B2624,'[1]ALL ACCESSIONS'!$A$2:$M$28915,7,FALSE)</f>
        <v>19YR1</v>
      </c>
      <c r="J2624" s="1">
        <f>VLOOKUP($B2624,'[1]ALL ACCESSIONS'!$A$2:$M$28915,8,FALSE)</f>
        <v>0</v>
      </c>
      <c r="K2624" s="1">
        <f>VLOOKUP($B2624,'[1]ALL ACCESSIONS'!$A$2:$M$28915,9,FALSE)</f>
        <v>0</v>
      </c>
      <c r="L2624" s="1">
        <f>VLOOKUP($B2624,'[1]ALL ACCESSIONS'!$A$2:$M$28915,10,FALSE)</f>
        <v>0</v>
      </c>
      <c r="M2624" s="1">
        <f>VLOOKUP($B2624,'[1]ALL ACCESSIONS'!$A$2:$M$28915,11,FALSE)</f>
        <v>0</v>
      </c>
      <c r="N2624" s="1">
        <f>VLOOKUP($B2624,'[1]ALL ACCESSIONS'!$A$2:$M$28915,12,FALSE)</f>
        <v>0</v>
      </c>
    </row>
    <row r="2625" spans="1:14" x14ac:dyDescent="0.3">
      <c r="A2625" s="1" t="s">
        <v>5900</v>
      </c>
      <c r="B2625" s="1" t="s">
        <v>3965</v>
      </c>
      <c r="C2625" s="1" t="str">
        <f>VLOOKUP($B2625,'[1]ALL ACCESSIONS'!$A$2:$M$28915,3,FALSE)</f>
        <v xml:space="preserve">x13-VARD-054a </v>
      </c>
      <c r="D2625" s="1">
        <v>1</v>
      </c>
      <c r="E2625" s="1">
        <v>1</v>
      </c>
      <c r="I2625" s="1" t="str">
        <f>VLOOKUP($B2625,'[1]ALL ACCESSIONS'!$A$2:$M$28915,7,FALSE)</f>
        <v>19YR1</v>
      </c>
      <c r="J2625" s="1">
        <f>VLOOKUP($B2625,'[1]ALL ACCESSIONS'!$A$2:$M$28915,8,FALSE)</f>
        <v>0</v>
      </c>
      <c r="K2625" s="1">
        <f>VLOOKUP($B2625,'[1]ALL ACCESSIONS'!$A$2:$M$28915,9,FALSE)</f>
        <v>0</v>
      </c>
      <c r="L2625" s="1">
        <f>VLOOKUP($B2625,'[1]ALL ACCESSIONS'!$A$2:$M$28915,10,FALSE)</f>
        <v>0</v>
      </c>
      <c r="M2625" s="1">
        <f>VLOOKUP($B2625,'[1]ALL ACCESSIONS'!$A$2:$M$28915,11,FALSE)</f>
        <v>0</v>
      </c>
      <c r="N2625" s="1">
        <f>VLOOKUP($B2625,'[1]ALL ACCESSIONS'!$A$2:$M$28915,12,FALSE)</f>
        <v>0</v>
      </c>
    </row>
    <row r="2626" spans="1:14" x14ac:dyDescent="0.3">
      <c r="A2626" s="1" t="s">
        <v>5900</v>
      </c>
      <c r="B2626" s="1" t="s">
        <v>3977</v>
      </c>
      <c r="C2626" s="1" t="str">
        <f>VLOOKUP($B2626,'[1]ALL ACCESSIONS'!$A$2:$M$28915,3,FALSE)</f>
        <v xml:space="preserve">x13-VARD-054a </v>
      </c>
      <c r="D2626" s="1">
        <v>1</v>
      </c>
      <c r="E2626" s="1">
        <v>1</v>
      </c>
      <c r="I2626" s="1" t="str">
        <f>VLOOKUP($B2626,'[1]ALL ACCESSIONS'!$A$2:$M$28915,7,FALSE)</f>
        <v>19YR1</v>
      </c>
      <c r="J2626" s="1">
        <f>VLOOKUP($B2626,'[1]ALL ACCESSIONS'!$A$2:$M$28915,8,FALSE)</f>
        <v>0</v>
      </c>
      <c r="K2626" s="1">
        <f>VLOOKUP($B2626,'[1]ALL ACCESSIONS'!$A$2:$M$28915,9,FALSE)</f>
        <v>0</v>
      </c>
      <c r="L2626" s="1">
        <f>VLOOKUP($B2626,'[1]ALL ACCESSIONS'!$A$2:$M$28915,10,FALSE)</f>
        <v>0</v>
      </c>
      <c r="M2626" s="1">
        <f>VLOOKUP($B2626,'[1]ALL ACCESSIONS'!$A$2:$M$28915,11,FALSE)</f>
        <v>0</v>
      </c>
      <c r="N2626" s="1">
        <f>VLOOKUP($B2626,'[1]ALL ACCESSIONS'!$A$2:$M$28915,12,FALSE)</f>
        <v>0</v>
      </c>
    </row>
    <row r="2627" spans="1:14" x14ac:dyDescent="0.3">
      <c r="A2627" s="1" t="s">
        <v>5900</v>
      </c>
      <c r="B2627" s="1" t="s">
        <v>3989</v>
      </c>
      <c r="C2627" s="1" t="str">
        <f>VLOOKUP($B2627,'[1]ALL ACCESSIONS'!$A$2:$M$28915,3,FALSE)</f>
        <v xml:space="preserve">x13-VARD-054a </v>
      </c>
      <c r="D2627" s="1">
        <v>1</v>
      </c>
      <c r="E2627" s="1">
        <v>1</v>
      </c>
      <c r="I2627" s="1" t="str">
        <f>VLOOKUP($B2627,'[1]ALL ACCESSIONS'!$A$2:$M$28915,7,FALSE)</f>
        <v>19YR1</v>
      </c>
      <c r="J2627" s="1">
        <f>VLOOKUP($B2627,'[1]ALL ACCESSIONS'!$A$2:$M$28915,8,FALSE)</f>
        <v>0</v>
      </c>
      <c r="K2627" s="1">
        <f>VLOOKUP($B2627,'[1]ALL ACCESSIONS'!$A$2:$M$28915,9,FALSE)</f>
        <v>0</v>
      </c>
      <c r="L2627" s="1">
        <f>VLOOKUP($B2627,'[1]ALL ACCESSIONS'!$A$2:$M$28915,10,FALSE)</f>
        <v>0</v>
      </c>
      <c r="M2627" s="1">
        <f>VLOOKUP($B2627,'[1]ALL ACCESSIONS'!$A$2:$M$28915,11,FALSE)</f>
        <v>0</v>
      </c>
      <c r="N2627" s="1">
        <f>VLOOKUP($B2627,'[1]ALL ACCESSIONS'!$A$2:$M$28915,12,FALSE)</f>
        <v>0</v>
      </c>
    </row>
    <row r="2628" spans="1:14" x14ac:dyDescent="0.3">
      <c r="A2628" s="1" t="s">
        <v>5900</v>
      </c>
      <c r="B2628" s="1" t="s">
        <v>3906</v>
      </c>
      <c r="C2628" s="1" t="str">
        <f>VLOOKUP($B2628,'[1]ALL ACCESSIONS'!$A$2:$M$28915,3,FALSE)</f>
        <v xml:space="preserve">x13-VARD-054a </v>
      </c>
      <c r="D2628" s="1">
        <v>1</v>
      </c>
      <c r="E2628" s="1">
        <v>1</v>
      </c>
      <c r="I2628" s="1" t="str">
        <f>VLOOKUP($B2628,'[1]ALL ACCESSIONS'!$A$2:$M$28915,7,FALSE)</f>
        <v>19YR1</v>
      </c>
      <c r="J2628" s="1">
        <f>VLOOKUP($B2628,'[1]ALL ACCESSIONS'!$A$2:$M$28915,8,FALSE)</f>
        <v>0</v>
      </c>
      <c r="K2628" s="1">
        <f>VLOOKUP($B2628,'[1]ALL ACCESSIONS'!$A$2:$M$28915,9,FALSE)</f>
        <v>0</v>
      </c>
      <c r="L2628" s="1">
        <f>VLOOKUP($B2628,'[1]ALL ACCESSIONS'!$A$2:$M$28915,10,FALSE)</f>
        <v>0</v>
      </c>
      <c r="M2628" s="1">
        <f>VLOOKUP($B2628,'[1]ALL ACCESSIONS'!$A$2:$M$28915,11,FALSE)</f>
        <v>0</v>
      </c>
      <c r="N2628" s="1">
        <f>VLOOKUP($B2628,'[1]ALL ACCESSIONS'!$A$2:$M$28915,12,FALSE)</f>
        <v>0</v>
      </c>
    </row>
    <row r="2629" spans="1:14" x14ac:dyDescent="0.3">
      <c r="A2629" s="1" t="s">
        <v>5900</v>
      </c>
      <c r="B2629" s="1" t="s">
        <v>3905</v>
      </c>
      <c r="C2629" s="1" t="str">
        <f>VLOOKUP($B2629,'[1]ALL ACCESSIONS'!$A$2:$M$28915,3,FALSE)</f>
        <v xml:space="preserve">x13-VARD-054a </v>
      </c>
      <c r="D2629" s="1">
        <v>1</v>
      </c>
      <c r="E2629" s="1">
        <v>1</v>
      </c>
      <c r="I2629" s="1" t="str">
        <f>VLOOKUP($B2629,'[1]ALL ACCESSIONS'!$A$2:$M$28915,7,FALSE)</f>
        <v>19YR1</v>
      </c>
      <c r="J2629" s="1">
        <f>VLOOKUP($B2629,'[1]ALL ACCESSIONS'!$A$2:$M$28915,8,FALSE)</f>
        <v>0</v>
      </c>
      <c r="K2629" s="1">
        <f>VLOOKUP($B2629,'[1]ALL ACCESSIONS'!$A$2:$M$28915,9,FALSE)</f>
        <v>0</v>
      </c>
      <c r="L2629" s="1">
        <f>VLOOKUP($B2629,'[1]ALL ACCESSIONS'!$A$2:$M$28915,10,FALSE)</f>
        <v>0</v>
      </c>
      <c r="M2629" s="1">
        <f>VLOOKUP($B2629,'[1]ALL ACCESSIONS'!$A$2:$M$28915,11,FALSE)</f>
        <v>0</v>
      </c>
      <c r="N2629" s="1">
        <f>VLOOKUP($B2629,'[1]ALL ACCESSIONS'!$A$2:$M$28915,12,FALSE)</f>
        <v>0</v>
      </c>
    </row>
    <row r="2630" spans="1:14" x14ac:dyDescent="0.3">
      <c r="A2630" s="1" t="s">
        <v>5900</v>
      </c>
      <c r="B2630" s="1" t="s">
        <v>3918</v>
      </c>
      <c r="C2630" s="1" t="str">
        <f>VLOOKUP($B2630,'[1]ALL ACCESSIONS'!$A$2:$M$28915,3,FALSE)</f>
        <v xml:space="preserve">x13-VARD-054a </v>
      </c>
      <c r="D2630" s="1">
        <v>1</v>
      </c>
      <c r="E2630" s="1">
        <v>1</v>
      </c>
      <c r="I2630" s="1" t="str">
        <f>VLOOKUP($B2630,'[1]ALL ACCESSIONS'!$A$2:$M$28915,7,FALSE)</f>
        <v>19YR1</v>
      </c>
      <c r="J2630" s="1">
        <f>VLOOKUP($B2630,'[1]ALL ACCESSIONS'!$A$2:$M$28915,8,FALSE)</f>
        <v>0</v>
      </c>
      <c r="K2630" s="1">
        <f>VLOOKUP($B2630,'[1]ALL ACCESSIONS'!$A$2:$M$28915,9,FALSE)</f>
        <v>0</v>
      </c>
      <c r="L2630" s="1">
        <f>VLOOKUP($B2630,'[1]ALL ACCESSIONS'!$A$2:$M$28915,10,FALSE)</f>
        <v>0</v>
      </c>
      <c r="M2630" s="1">
        <f>VLOOKUP($B2630,'[1]ALL ACCESSIONS'!$A$2:$M$28915,11,FALSE)</f>
        <v>0</v>
      </c>
      <c r="N2630" s="1">
        <f>VLOOKUP($B2630,'[1]ALL ACCESSIONS'!$A$2:$M$28915,12,FALSE)</f>
        <v>0</v>
      </c>
    </row>
    <row r="2631" spans="1:14" x14ac:dyDescent="0.3">
      <c r="A2631" s="1" t="s">
        <v>5900</v>
      </c>
      <c r="B2631" s="1" t="s">
        <v>3942</v>
      </c>
      <c r="C2631" s="1" t="str">
        <f>VLOOKUP($B2631,'[1]ALL ACCESSIONS'!$A$2:$M$28915,3,FALSE)</f>
        <v xml:space="preserve">x13-VARD-054a </v>
      </c>
      <c r="D2631" s="1">
        <v>1</v>
      </c>
      <c r="E2631" s="1">
        <v>1</v>
      </c>
      <c r="I2631" s="1" t="str">
        <f>VLOOKUP($B2631,'[1]ALL ACCESSIONS'!$A$2:$M$28915,7,FALSE)</f>
        <v>19YR1</v>
      </c>
      <c r="J2631" s="1">
        <f>VLOOKUP($B2631,'[1]ALL ACCESSIONS'!$A$2:$M$28915,8,FALSE)</f>
        <v>0</v>
      </c>
      <c r="K2631" s="1">
        <f>VLOOKUP($B2631,'[1]ALL ACCESSIONS'!$A$2:$M$28915,9,FALSE)</f>
        <v>0</v>
      </c>
      <c r="L2631" s="1">
        <f>VLOOKUP($B2631,'[1]ALL ACCESSIONS'!$A$2:$M$28915,10,FALSE)</f>
        <v>0</v>
      </c>
      <c r="M2631" s="1">
        <f>VLOOKUP($B2631,'[1]ALL ACCESSIONS'!$A$2:$M$28915,11,FALSE)</f>
        <v>0</v>
      </c>
      <c r="N2631" s="1">
        <f>VLOOKUP($B2631,'[1]ALL ACCESSIONS'!$A$2:$M$28915,12,FALSE)</f>
        <v>0</v>
      </c>
    </row>
    <row r="2632" spans="1:14" x14ac:dyDescent="0.3">
      <c r="A2632" s="1" t="s">
        <v>5900</v>
      </c>
      <c r="B2632" s="1" t="s">
        <v>4003</v>
      </c>
      <c r="C2632" s="1" t="str">
        <f>VLOOKUP($B2632,'[1]ALL ACCESSIONS'!$A$2:$M$28915,3,FALSE)</f>
        <v xml:space="preserve">x13-VARD-054a </v>
      </c>
      <c r="D2632" s="1">
        <v>1</v>
      </c>
      <c r="E2632" s="1">
        <v>1</v>
      </c>
      <c r="I2632" s="1" t="str">
        <f>VLOOKUP($B2632,'[1]ALL ACCESSIONS'!$A$2:$M$28915,7,FALSE)</f>
        <v>19YR1</v>
      </c>
      <c r="J2632" s="1">
        <f>VLOOKUP($B2632,'[1]ALL ACCESSIONS'!$A$2:$M$28915,8,FALSE)</f>
        <v>0</v>
      </c>
      <c r="K2632" s="1">
        <f>VLOOKUP($B2632,'[1]ALL ACCESSIONS'!$A$2:$M$28915,9,FALSE)</f>
        <v>0</v>
      </c>
      <c r="L2632" s="1">
        <f>VLOOKUP($B2632,'[1]ALL ACCESSIONS'!$A$2:$M$28915,10,FALSE)</f>
        <v>0</v>
      </c>
      <c r="M2632" s="1">
        <f>VLOOKUP($B2632,'[1]ALL ACCESSIONS'!$A$2:$M$28915,11,FALSE)</f>
        <v>0</v>
      </c>
      <c r="N2632" s="1">
        <f>VLOOKUP($B2632,'[1]ALL ACCESSIONS'!$A$2:$M$28915,12,FALSE)</f>
        <v>0</v>
      </c>
    </row>
    <row r="2633" spans="1:14" x14ac:dyDescent="0.3">
      <c r="A2633" s="1" t="s">
        <v>5900</v>
      </c>
      <c r="B2633" s="1" t="s">
        <v>4049</v>
      </c>
      <c r="C2633" s="1" t="str">
        <f>VLOOKUP($B2633,'[1]ALL ACCESSIONS'!$A$2:$M$28915,3,FALSE)</f>
        <v xml:space="preserve">x13-VARD-054a </v>
      </c>
      <c r="D2633" s="1">
        <v>1</v>
      </c>
      <c r="E2633" s="1">
        <v>1</v>
      </c>
      <c r="I2633" s="1" t="str">
        <f>VLOOKUP($B2633,'[1]ALL ACCESSIONS'!$A$2:$M$28915,7,FALSE)</f>
        <v>19YR1</v>
      </c>
      <c r="J2633" s="1">
        <f>VLOOKUP($B2633,'[1]ALL ACCESSIONS'!$A$2:$M$28915,8,FALSE)</f>
        <v>0</v>
      </c>
      <c r="K2633" s="1">
        <f>VLOOKUP($B2633,'[1]ALL ACCESSIONS'!$A$2:$M$28915,9,FALSE)</f>
        <v>0</v>
      </c>
      <c r="L2633" s="1">
        <f>VLOOKUP($B2633,'[1]ALL ACCESSIONS'!$A$2:$M$28915,10,FALSE)</f>
        <v>0</v>
      </c>
      <c r="M2633" s="1">
        <f>VLOOKUP($B2633,'[1]ALL ACCESSIONS'!$A$2:$M$28915,11,FALSE)</f>
        <v>0</v>
      </c>
      <c r="N2633" s="1">
        <f>VLOOKUP($B2633,'[1]ALL ACCESSIONS'!$A$2:$M$28915,12,FALSE)</f>
        <v>0</v>
      </c>
    </row>
    <row r="2634" spans="1:14" x14ac:dyDescent="0.3">
      <c r="A2634" s="1" t="s">
        <v>5900</v>
      </c>
      <c r="B2634" s="1" t="s">
        <v>4061</v>
      </c>
      <c r="C2634" s="1" t="str">
        <f>VLOOKUP($B2634,'[1]ALL ACCESSIONS'!$A$2:$M$28915,3,FALSE)</f>
        <v xml:space="preserve">x13-VARD-054a </v>
      </c>
      <c r="D2634" s="1">
        <v>1</v>
      </c>
      <c r="E2634" s="1">
        <v>1</v>
      </c>
      <c r="I2634" s="1" t="str">
        <f>VLOOKUP($B2634,'[1]ALL ACCESSIONS'!$A$2:$M$28915,7,FALSE)</f>
        <v>19YR1</v>
      </c>
      <c r="J2634" s="1">
        <f>VLOOKUP($B2634,'[1]ALL ACCESSIONS'!$A$2:$M$28915,8,FALSE)</f>
        <v>0</v>
      </c>
      <c r="K2634" s="1">
        <f>VLOOKUP($B2634,'[1]ALL ACCESSIONS'!$A$2:$M$28915,9,FALSE)</f>
        <v>0</v>
      </c>
      <c r="L2634" s="1">
        <f>VLOOKUP($B2634,'[1]ALL ACCESSIONS'!$A$2:$M$28915,10,FALSE)</f>
        <v>0</v>
      </c>
      <c r="M2634" s="1">
        <f>VLOOKUP($B2634,'[1]ALL ACCESSIONS'!$A$2:$M$28915,11,FALSE)</f>
        <v>0</v>
      </c>
      <c r="N2634" s="1">
        <f>VLOOKUP($B2634,'[1]ALL ACCESSIONS'!$A$2:$M$28915,12,FALSE)</f>
        <v>0</v>
      </c>
    </row>
    <row r="2635" spans="1:14" x14ac:dyDescent="0.3">
      <c r="A2635" s="1" t="s">
        <v>5900</v>
      </c>
      <c r="B2635" s="1" t="s">
        <v>3992</v>
      </c>
      <c r="C2635" s="1" t="str">
        <f>VLOOKUP($B2635,'[1]ALL ACCESSIONS'!$A$2:$M$28915,3,FALSE)</f>
        <v xml:space="preserve">x13-VARD-054a </v>
      </c>
      <c r="D2635" s="1">
        <v>1</v>
      </c>
      <c r="E2635" s="1">
        <v>1</v>
      </c>
      <c r="I2635" s="1" t="str">
        <f>VLOOKUP($B2635,'[1]ALL ACCESSIONS'!$A$2:$M$28915,7,FALSE)</f>
        <v>19YR1</v>
      </c>
      <c r="J2635" s="1">
        <f>VLOOKUP($B2635,'[1]ALL ACCESSIONS'!$A$2:$M$28915,8,FALSE)</f>
        <v>0</v>
      </c>
      <c r="K2635" s="1">
        <f>VLOOKUP($B2635,'[1]ALL ACCESSIONS'!$A$2:$M$28915,9,FALSE)</f>
        <v>0</v>
      </c>
      <c r="L2635" s="1">
        <f>VLOOKUP($B2635,'[1]ALL ACCESSIONS'!$A$2:$M$28915,10,FALSE)</f>
        <v>0</v>
      </c>
      <c r="M2635" s="1">
        <f>VLOOKUP($B2635,'[1]ALL ACCESSIONS'!$A$2:$M$28915,11,FALSE)</f>
        <v>0</v>
      </c>
      <c r="N2635" s="1">
        <f>VLOOKUP($B2635,'[1]ALL ACCESSIONS'!$A$2:$M$28915,12,FALSE)</f>
        <v>0</v>
      </c>
    </row>
    <row r="2636" spans="1:14" x14ac:dyDescent="0.3">
      <c r="A2636" s="1" t="s">
        <v>5900</v>
      </c>
      <c r="B2636" s="1" t="s">
        <v>4016</v>
      </c>
      <c r="C2636" s="1" t="str">
        <f>VLOOKUP($B2636,'[1]ALL ACCESSIONS'!$A$2:$M$28915,3,FALSE)</f>
        <v xml:space="preserve">x13-VARD-054a </v>
      </c>
      <c r="D2636" s="1">
        <v>1</v>
      </c>
      <c r="E2636" s="1">
        <v>1</v>
      </c>
      <c r="I2636" s="1" t="str">
        <f>VLOOKUP($B2636,'[1]ALL ACCESSIONS'!$A$2:$M$28915,7,FALSE)</f>
        <v>19YR1</v>
      </c>
      <c r="J2636" s="1">
        <f>VLOOKUP($B2636,'[1]ALL ACCESSIONS'!$A$2:$M$28915,8,FALSE)</f>
        <v>0</v>
      </c>
      <c r="K2636" s="1">
        <f>VLOOKUP($B2636,'[1]ALL ACCESSIONS'!$A$2:$M$28915,9,FALSE)</f>
        <v>0</v>
      </c>
      <c r="L2636" s="1">
        <f>VLOOKUP($B2636,'[1]ALL ACCESSIONS'!$A$2:$M$28915,10,FALSE)</f>
        <v>0</v>
      </c>
      <c r="M2636" s="1">
        <f>VLOOKUP($B2636,'[1]ALL ACCESSIONS'!$A$2:$M$28915,11,FALSE)</f>
        <v>0</v>
      </c>
      <c r="N2636" s="1">
        <f>VLOOKUP($B2636,'[1]ALL ACCESSIONS'!$A$2:$M$28915,12,FALSE)</f>
        <v>0</v>
      </c>
    </row>
    <row r="2637" spans="1:14" x14ac:dyDescent="0.3">
      <c r="A2637" s="1" t="s">
        <v>5900</v>
      </c>
      <c r="B2637" s="1" t="s">
        <v>4075</v>
      </c>
      <c r="C2637" s="1" t="str">
        <f>VLOOKUP($B2637,'[1]ALL ACCESSIONS'!$A$2:$M$28915,3,FALSE)</f>
        <v xml:space="preserve">x13-VARD-057 </v>
      </c>
      <c r="D2637" s="1">
        <v>1</v>
      </c>
      <c r="E2637" s="1">
        <v>1</v>
      </c>
      <c r="I2637" s="1" t="str">
        <f>VLOOKUP($B2637,'[1]ALL ACCESSIONS'!$A$2:$M$28915,7,FALSE)</f>
        <v>19YR1</v>
      </c>
      <c r="J2637" s="1">
        <f>VLOOKUP($B2637,'[1]ALL ACCESSIONS'!$A$2:$M$28915,8,FALSE)</f>
        <v>0</v>
      </c>
      <c r="K2637" s="1">
        <f>VLOOKUP($B2637,'[1]ALL ACCESSIONS'!$A$2:$M$28915,9,FALSE)</f>
        <v>0</v>
      </c>
      <c r="L2637" s="1">
        <f>VLOOKUP($B2637,'[1]ALL ACCESSIONS'!$A$2:$M$28915,10,FALSE)</f>
        <v>0</v>
      </c>
      <c r="M2637" s="1">
        <f>VLOOKUP($B2637,'[1]ALL ACCESSIONS'!$A$2:$M$28915,11,FALSE)</f>
        <v>0</v>
      </c>
      <c r="N2637" s="1">
        <f>VLOOKUP($B2637,'[1]ALL ACCESSIONS'!$A$2:$M$28915,12,FALSE)</f>
        <v>0</v>
      </c>
    </row>
    <row r="2638" spans="1:14" x14ac:dyDescent="0.3">
      <c r="A2638" s="1" t="s">
        <v>5900</v>
      </c>
      <c r="B2638" s="1" t="s">
        <v>4006</v>
      </c>
      <c r="C2638" s="1" t="str">
        <f>VLOOKUP($B2638,'[1]ALL ACCESSIONS'!$A$2:$M$28915,3,FALSE)</f>
        <v xml:space="preserve">x13-VARD-057 </v>
      </c>
      <c r="D2638" s="1">
        <v>1</v>
      </c>
      <c r="E2638" s="1">
        <v>1</v>
      </c>
      <c r="I2638" s="1" t="str">
        <f>VLOOKUP($B2638,'[1]ALL ACCESSIONS'!$A$2:$M$28915,7,FALSE)</f>
        <v>19YR1</v>
      </c>
      <c r="J2638" s="1">
        <f>VLOOKUP($B2638,'[1]ALL ACCESSIONS'!$A$2:$M$28915,8,FALSE)</f>
        <v>0</v>
      </c>
      <c r="K2638" s="1">
        <f>VLOOKUP($B2638,'[1]ALL ACCESSIONS'!$A$2:$M$28915,9,FALSE)</f>
        <v>0</v>
      </c>
      <c r="L2638" s="1">
        <f>VLOOKUP($B2638,'[1]ALL ACCESSIONS'!$A$2:$M$28915,10,FALSE)</f>
        <v>0</v>
      </c>
      <c r="M2638" s="1">
        <f>VLOOKUP($B2638,'[1]ALL ACCESSIONS'!$A$2:$M$28915,11,FALSE)</f>
        <v>0</v>
      </c>
      <c r="N2638" s="1">
        <f>VLOOKUP($B2638,'[1]ALL ACCESSIONS'!$A$2:$M$28915,12,FALSE)</f>
        <v>0</v>
      </c>
    </row>
    <row r="2639" spans="1:14" x14ac:dyDescent="0.3">
      <c r="A2639" s="1" t="s">
        <v>5900</v>
      </c>
      <c r="B2639" s="1" t="s">
        <v>3994</v>
      </c>
      <c r="C2639" s="1" t="str">
        <f>VLOOKUP($B2639,'[1]ALL ACCESSIONS'!$A$2:$M$28915,3,FALSE)</f>
        <v xml:space="preserve">x13-VARD-057 </v>
      </c>
      <c r="D2639" s="1">
        <v>1</v>
      </c>
      <c r="E2639" s="1">
        <v>1</v>
      </c>
      <c r="I2639" s="1" t="str">
        <f>VLOOKUP($B2639,'[1]ALL ACCESSIONS'!$A$2:$M$28915,7,FALSE)</f>
        <v>19YR1</v>
      </c>
      <c r="J2639" s="1">
        <f>VLOOKUP($B2639,'[1]ALL ACCESSIONS'!$A$2:$M$28915,8,FALSE)</f>
        <v>0</v>
      </c>
      <c r="K2639" s="1">
        <f>VLOOKUP($B2639,'[1]ALL ACCESSIONS'!$A$2:$M$28915,9,FALSE)</f>
        <v>0</v>
      </c>
      <c r="L2639" s="1">
        <f>VLOOKUP($B2639,'[1]ALL ACCESSIONS'!$A$2:$M$28915,10,FALSE)</f>
        <v>0</v>
      </c>
      <c r="M2639" s="1">
        <f>VLOOKUP($B2639,'[1]ALL ACCESSIONS'!$A$2:$M$28915,11,FALSE)</f>
        <v>0</v>
      </c>
      <c r="N2639" s="1">
        <f>VLOOKUP($B2639,'[1]ALL ACCESSIONS'!$A$2:$M$28915,12,FALSE)</f>
        <v>0</v>
      </c>
    </row>
    <row r="2640" spans="1:14" x14ac:dyDescent="0.3">
      <c r="A2640" s="1" t="s">
        <v>5900</v>
      </c>
      <c r="B2640" s="1" t="s">
        <v>3940</v>
      </c>
      <c r="C2640" s="1" t="str">
        <f>VLOOKUP($B2640,'[1]ALL ACCESSIONS'!$A$2:$M$28915,3,FALSE)</f>
        <v xml:space="preserve">x13-VARD-052 </v>
      </c>
      <c r="D2640" s="1">
        <v>1</v>
      </c>
      <c r="E2640" s="1">
        <v>1</v>
      </c>
      <c r="I2640" s="1" t="str">
        <f>VLOOKUP($B2640,'[1]ALL ACCESSIONS'!$A$2:$M$28915,7,FALSE)</f>
        <v>19YR1</v>
      </c>
      <c r="J2640" s="1">
        <f>VLOOKUP($B2640,'[1]ALL ACCESSIONS'!$A$2:$M$28915,8,FALSE)</f>
        <v>0</v>
      </c>
      <c r="K2640" s="1">
        <f>VLOOKUP($B2640,'[1]ALL ACCESSIONS'!$A$2:$M$28915,9,FALSE)</f>
        <v>0</v>
      </c>
      <c r="L2640" s="1">
        <f>VLOOKUP($B2640,'[1]ALL ACCESSIONS'!$A$2:$M$28915,10,FALSE)</f>
        <v>0</v>
      </c>
      <c r="M2640" s="1">
        <f>VLOOKUP($B2640,'[1]ALL ACCESSIONS'!$A$2:$M$28915,11,FALSE)</f>
        <v>0</v>
      </c>
      <c r="N2640" s="1">
        <f>VLOOKUP($B2640,'[1]ALL ACCESSIONS'!$A$2:$M$28915,12,FALSE)</f>
        <v>0</v>
      </c>
    </row>
    <row r="2641" spans="1:14" x14ac:dyDescent="0.3">
      <c r="A2641" s="1" t="s">
        <v>5900</v>
      </c>
      <c r="B2641" s="1" t="s">
        <v>3991</v>
      </c>
      <c r="C2641" s="1" t="str">
        <f>VLOOKUP($B2641,'[1]ALL ACCESSIONS'!$A$2:$M$28915,3,FALSE)</f>
        <v xml:space="preserve">x13-VARD-054a </v>
      </c>
      <c r="D2641" s="1">
        <v>1</v>
      </c>
      <c r="E2641" s="1">
        <v>1</v>
      </c>
      <c r="I2641" s="1" t="str">
        <f>VLOOKUP($B2641,'[1]ALL ACCESSIONS'!$A$2:$M$28915,7,FALSE)</f>
        <v>19YR1</v>
      </c>
      <c r="J2641" s="1">
        <f>VLOOKUP($B2641,'[1]ALL ACCESSIONS'!$A$2:$M$28915,8,FALSE)</f>
        <v>0</v>
      </c>
      <c r="K2641" s="1">
        <f>VLOOKUP($B2641,'[1]ALL ACCESSIONS'!$A$2:$M$28915,9,FALSE)</f>
        <v>0</v>
      </c>
      <c r="L2641" s="1">
        <f>VLOOKUP($B2641,'[1]ALL ACCESSIONS'!$A$2:$M$28915,10,FALSE)</f>
        <v>0</v>
      </c>
      <c r="M2641" s="1">
        <f>VLOOKUP($B2641,'[1]ALL ACCESSIONS'!$A$2:$M$28915,11,FALSE)</f>
        <v>0</v>
      </c>
      <c r="N2641" s="1">
        <f>VLOOKUP($B2641,'[1]ALL ACCESSIONS'!$A$2:$M$28915,12,FALSE)</f>
        <v>0</v>
      </c>
    </row>
    <row r="2642" spans="1:14" x14ac:dyDescent="0.3">
      <c r="A2642" s="1" t="s">
        <v>5900</v>
      </c>
      <c r="B2642" s="1" t="s">
        <v>4029</v>
      </c>
      <c r="C2642" s="1" t="str">
        <f>VLOOKUP($B2642,'[1]ALL ACCESSIONS'!$A$2:$M$28915,3,FALSE)</f>
        <v xml:space="preserve">x13-VARD-057 </v>
      </c>
      <c r="D2642" s="1">
        <v>1</v>
      </c>
      <c r="E2642" s="1">
        <v>1</v>
      </c>
      <c r="I2642" s="1" t="str">
        <f>VLOOKUP($B2642,'[1]ALL ACCESSIONS'!$A$2:$M$28915,7,FALSE)</f>
        <v>19YR1</v>
      </c>
      <c r="J2642" s="1">
        <f>VLOOKUP($B2642,'[1]ALL ACCESSIONS'!$A$2:$M$28915,8,FALSE)</f>
        <v>0</v>
      </c>
      <c r="K2642" s="1">
        <f>VLOOKUP($B2642,'[1]ALL ACCESSIONS'!$A$2:$M$28915,9,FALSE)</f>
        <v>0</v>
      </c>
      <c r="L2642" s="1">
        <f>VLOOKUP($B2642,'[1]ALL ACCESSIONS'!$A$2:$M$28915,10,FALSE)</f>
        <v>0</v>
      </c>
      <c r="M2642" s="1">
        <f>VLOOKUP($B2642,'[1]ALL ACCESSIONS'!$A$2:$M$28915,11,FALSE)</f>
        <v>0</v>
      </c>
      <c r="N2642" s="1">
        <f>VLOOKUP($B2642,'[1]ALL ACCESSIONS'!$A$2:$M$28915,12,FALSE)</f>
        <v>0</v>
      </c>
    </row>
    <row r="2643" spans="1:14" x14ac:dyDescent="0.3">
      <c r="A2643" s="1" t="s">
        <v>5900</v>
      </c>
      <c r="B2643" s="1" t="s">
        <v>3899</v>
      </c>
      <c r="C2643" s="1" t="str">
        <f>VLOOKUP($B2643,'[1]ALL ACCESSIONS'!$A$2:$M$28915,3,FALSE)</f>
        <v xml:space="preserve">x13-VARD-035 </v>
      </c>
      <c r="D2643" s="1">
        <v>1</v>
      </c>
      <c r="E2643" s="1">
        <v>1</v>
      </c>
      <c r="I2643" s="1" t="str">
        <f>VLOOKUP($B2643,'[1]ALL ACCESSIONS'!$A$2:$M$28915,7,FALSE)</f>
        <v>19YR1</v>
      </c>
      <c r="J2643" s="1">
        <f>VLOOKUP($B2643,'[1]ALL ACCESSIONS'!$A$2:$M$28915,8,FALSE)</f>
        <v>0</v>
      </c>
      <c r="K2643" s="1">
        <f>VLOOKUP($B2643,'[1]ALL ACCESSIONS'!$A$2:$M$28915,9,FALSE)</f>
        <v>0</v>
      </c>
      <c r="L2643" s="1">
        <f>VLOOKUP($B2643,'[1]ALL ACCESSIONS'!$A$2:$M$28915,10,FALSE)</f>
        <v>0</v>
      </c>
      <c r="M2643" s="1">
        <f>VLOOKUP($B2643,'[1]ALL ACCESSIONS'!$A$2:$M$28915,11,FALSE)</f>
        <v>0</v>
      </c>
      <c r="N2643" s="1">
        <f>VLOOKUP($B2643,'[1]ALL ACCESSIONS'!$A$2:$M$28915,12,FALSE)</f>
        <v>0</v>
      </c>
    </row>
    <row r="2644" spans="1:14" x14ac:dyDescent="0.3">
      <c r="A2644" s="1" t="s">
        <v>5900</v>
      </c>
      <c r="B2644" s="1" t="s">
        <v>4114</v>
      </c>
      <c r="C2644" s="1" t="str">
        <f>VLOOKUP($B2644,'[1]ALL ACCESSIONS'!$A$2:$M$28915,3,FALSE)</f>
        <v xml:space="preserve">x13-VARD-084 </v>
      </c>
      <c r="D2644" s="1">
        <v>1</v>
      </c>
      <c r="E2644" s="1">
        <v>1</v>
      </c>
      <c r="I2644" s="1" t="str">
        <f>VLOOKUP($B2644,'[1]ALL ACCESSIONS'!$A$2:$M$28915,7,FALSE)</f>
        <v>19YR1</v>
      </c>
      <c r="J2644" s="1">
        <f>VLOOKUP($B2644,'[1]ALL ACCESSIONS'!$A$2:$M$28915,8,FALSE)</f>
        <v>0</v>
      </c>
      <c r="K2644" s="1">
        <f>VLOOKUP($B2644,'[1]ALL ACCESSIONS'!$A$2:$M$28915,9,FALSE)</f>
        <v>0</v>
      </c>
      <c r="L2644" s="1">
        <f>VLOOKUP($B2644,'[1]ALL ACCESSIONS'!$A$2:$M$28915,10,FALSE)</f>
        <v>0</v>
      </c>
      <c r="M2644" s="1">
        <f>VLOOKUP($B2644,'[1]ALL ACCESSIONS'!$A$2:$M$28915,11,FALSE)</f>
        <v>0</v>
      </c>
      <c r="N2644" s="1">
        <f>VLOOKUP($B2644,'[1]ALL ACCESSIONS'!$A$2:$M$28915,12,FALSE)</f>
        <v>0</v>
      </c>
    </row>
    <row r="2645" spans="1:14" x14ac:dyDescent="0.3">
      <c r="A2645" s="1" t="s">
        <v>5900</v>
      </c>
      <c r="B2645" s="1" t="s">
        <v>4126</v>
      </c>
      <c r="C2645" s="1" t="str">
        <f>VLOOKUP($B2645,'[1]ALL ACCESSIONS'!$A$2:$M$28915,3,FALSE)</f>
        <v xml:space="preserve">x13-VARD-084 </v>
      </c>
      <c r="D2645" s="1">
        <v>1</v>
      </c>
      <c r="E2645" s="1">
        <v>1</v>
      </c>
      <c r="I2645" s="1" t="str">
        <f>VLOOKUP($B2645,'[1]ALL ACCESSIONS'!$A$2:$M$28915,7,FALSE)</f>
        <v>19YR1</v>
      </c>
      <c r="J2645" s="1">
        <f>VLOOKUP($B2645,'[1]ALL ACCESSIONS'!$A$2:$M$28915,8,FALSE)</f>
        <v>0</v>
      </c>
      <c r="K2645" s="1">
        <f>VLOOKUP($B2645,'[1]ALL ACCESSIONS'!$A$2:$M$28915,9,FALSE)</f>
        <v>0</v>
      </c>
      <c r="L2645" s="1">
        <f>VLOOKUP($B2645,'[1]ALL ACCESSIONS'!$A$2:$M$28915,10,FALSE)</f>
        <v>0</v>
      </c>
      <c r="M2645" s="1">
        <f>VLOOKUP($B2645,'[1]ALL ACCESSIONS'!$A$2:$M$28915,11,FALSE)</f>
        <v>0</v>
      </c>
      <c r="N2645" s="1">
        <f>VLOOKUP($B2645,'[1]ALL ACCESSIONS'!$A$2:$M$28915,12,FALSE)</f>
        <v>0</v>
      </c>
    </row>
    <row r="2646" spans="1:14" x14ac:dyDescent="0.3">
      <c r="A2646" s="1" t="s">
        <v>5900</v>
      </c>
      <c r="B2646" s="1" t="s">
        <v>4148</v>
      </c>
      <c r="C2646" s="1" t="str">
        <f>VLOOKUP($B2646,'[1]ALL ACCESSIONS'!$A$2:$M$28915,3,FALSE)</f>
        <v xml:space="preserve">x13-VARD-084 </v>
      </c>
      <c r="D2646" s="1">
        <v>1</v>
      </c>
      <c r="E2646" s="1">
        <v>1</v>
      </c>
      <c r="I2646" s="1" t="str">
        <f>VLOOKUP($B2646,'[1]ALL ACCESSIONS'!$A$2:$M$28915,7,FALSE)</f>
        <v>19YR1</v>
      </c>
      <c r="J2646" s="1">
        <f>VLOOKUP($B2646,'[1]ALL ACCESSIONS'!$A$2:$M$28915,8,FALSE)</f>
        <v>0</v>
      </c>
      <c r="K2646" s="1">
        <f>VLOOKUP($B2646,'[1]ALL ACCESSIONS'!$A$2:$M$28915,9,FALSE)</f>
        <v>0</v>
      </c>
      <c r="L2646" s="1">
        <f>VLOOKUP($B2646,'[1]ALL ACCESSIONS'!$A$2:$M$28915,10,FALSE)</f>
        <v>0</v>
      </c>
      <c r="M2646" s="1">
        <f>VLOOKUP($B2646,'[1]ALL ACCESSIONS'!$A$2:$M$28915,11,FALSE)</f>
        <v>0</v>
      </c>
      <c r="N2646" s="1">
        <f>VLOOKUP($B2646,'[1]ALL ACCESSIONS'!$A$2:$M$28915,12,FALSE)</f>
        <v>0</v>
      </c>
    </row>
    <row r="2647" spans="1:14" x14ac:dyDescent="0.3">
      <c r="A2647" s="1" t="s">
        <v>5900</v>
      </c>
      <c r="B2647" s="1" t="s">
        <v>4102</v>
      </c>
      <c r="C2647" s="1" t="str">
        <f>VLOOKUP($B2647,'[1]ALL ACCESSIONS'!$A$2:$M$28915,3,FALSE)</f>
        <v xml:space="preserve">x13-VARD-084 </v>
      </c>
      <c r="D2647" s="1">
        <v>1</v>
      </c>
      <c r="E2647" s="1">
        <v>1</v>
      </c>
      <c r="I2647" s="1" t="str">
        <f>VLOOKUP($B2647,'[1]ALL ACCESSIONS'!$A$2:$M$28915,7,FALSE)</f>
        <v>19YR1</v>
      </c>
      <c r="J2647" s="1">
        <f>VLOOKUP($B2647,'[1]ALL ACCESSIONS'!$A$2:$M$28915,8,FALSE)</f>
        <v>0</v>
      </c>
      <c r="K2647" s="1">
        <f>VLOOKUP($B2647,'[1]ALL ACCESSIONS'!$A$2:$M$28915,9,FALSE)</f>
        <v>0</v>
      </c>
      <c r="L2647" s="1">
        <f>VLOOKUP($B2647,'[1]ALL ACCESSIONS'!$A$2:$M$28915,10,FALSE)</f>
        <v>0</v>
      </c>
      <c r="M2647" s="1">
        <f>VLOOKUP($B2647,'[1]ALL ACCESSIONS'!$A$2:$M$28915,11,FALSE)</f>
        <v>0</v>
      </c>
      <c r="N2647" s="1">
        <f>VLOOKUP($B2647,'[1]ALL ACCESSIONS'!$A$2:$M$28915,12,FALSE)</f>
        <v>0</v>
      </c>
    </row>
    <row r="2648" spans="1:14" x14ac:dyDescent="0.3">
      <c r="A2648" s="1" t="s">
        <v>5900</v>
      </c>
      <c r="B2648" s="1" t="s">
        <v>4172</v>
      </c>
      <c r="C2648" s="1" t="str">
        <f>VLOOKUP($B2648,'[1]ALL ACCESSIONS'!$A$2:$M$28915,3,FALSE)</f>
        <v xml:space="preserve">x13-VARD-084 </v>
      </c>
      <c r="D2648" s="1">
        <v>1</v>
      </c>
      <c r="E2648" s="1">
        <v>1</v>
      </c>
      <c r="I2648" s="1" t="str">
        <f>VLOOKUP($B2648,'[1]ALL ACCESSIONS'!$A$2:$M$28915,7,FALSE)</f>
        <v>19YR1</v>
      </c>
      <c r="J2648" s="1">
        <f>VLOOKUP($B2648,'[1]ALL ACCESSIONS'!$A$2:$M$28915,8,FALSE)</f>
        <v>0</v>
      </c>
      <c r="K2648" s="1">
        <f>VLOOKUP($B2648,'[1]ALL ACCESSIONS'!$A$2:$M$28915,9,FALSE)</f>
        <v>0</v>
      </c>
      <c r="L2648" s="1">
        <f>VLOOKUP($B2648,'[1]ALL ACCESSIONS'!$A$2:$M$28915,10,FALSE)</f>
        <v>0</v>
      </c>
      <c r="M2648" s="1">
        <f>VLOOKUP($B2648,'[1]ALL ACCESSIONS'!$A$2:$M$28915,11,FALSE)</f>
        <v>0</v>
      </c>
      <c r="N2648" s="1">
        <f>VLOOKUP($B2648,'[1]ALL ACCESSIONS'!$A$2:$M$28915,12,FALSE)</f>
        <v>0</v>
      </c>
    </row>
    <row r="2649" spans="1:14" x14ac:dyDescent="0.3">
      <c r="A2649" s="1" t="s">
        <v>5900</v>
      </c>
      <c r="B2649" s="1" t="s">
        <v>4128</v>
      </c>
      <c r="C2649" s="1" t="str">
        <f>VLOOKUP($B2649,'[1]ALL ACCESSIONS'!$A$2:$M$28915,3,FALSE)</f>
        <v xml:space="preserve">x13-VARD-085a </v>
      </c>
      <c r="D2649" s="1">
        <v>1</v>
      </c>
      <c r="E2649" s="1">
        <v>1</v>
      </c>
      <c r="I2649" s="1" t="str">
        <f>VLOOKUP($B2649,'[1]ALL ACCESSIONS'!$A$2:$M$28915,7,FALSE)</f>
        <v>19YR1</v>
      </c>
      <c r="J2649" s="1">
        <f>VLOOKUP($B2649,'[1]ALL ACCESSIONS'!$A$2:$M$28915,8,FALSE)</f>
        <v>0</v>
      </c>
      <c r="K2649" s="1">
        <f>VLOOKUP($B2649,'[1]ALL ACCESSIONS'!$A$2:$M$28915,9,FALSE)</f>
        <v>0</v>
      </c>
      <c r="L2649" s="1">
        <f>VLOOKUP($B2649,'[1]ALL ACCESSIONS'!$A$2:$M$28915,10,FALSE)</f>
        <v>0</v>
      </c>
      <c r="M2649" s="1">
        <f>VLOOKUP($B2649,'[1]ALL ACCESSIONS'!$A$2:$M$28915,11,FALSE)</f>
        <v>0</v>
      </c>
      <c r="N2649" s="1">
        <f>VLOOKUP($B2649,'[1]ALL ACCESSIONS'!$A$2:$M$28915,12,FALSE)</f>
        <v>0</v>
      </c>
    </row>
    <row r="2650" spans="1:14" x14ac:dyDescent="0.3">
      <c r="A2650" s="1" t="s">
        <v>5900</v>
      </c>
      <c r="B2650" s="1" t="s">
        <v>4138</v>
      </c>
      <c r="C2650" s="1" t="str">
        <f>VLOOKUP($B2650,'[1]ALL ACCESSIONS'!$A$2:$M$28915,3,FALSE)</f>
        <v xml:space="preserve">x13-VARD-085a </v>
      </c>
      <c r="D2650" s="1">
        <v>1</v>
      </c>
      <c r="E2650" s="1">
        <v>1</v>
      </c>
      <c r="I2650" s="1" t="str">
        <f>VLOOKUP($B2650,'[1]ALL ACCESSIONS'!$A$2:$M$28915,7,FALSE)</f>
        <v>19YR1</v>
      </c>
      <c r="J2650" s="1">
        <f>VLOOKUP($B2650,'[1]ALL ACCESSIONS'!$A$2:$M$28915,8,FALSE)</f>
        <v>0</v>
      </c>
      <c r="K2650" s="1">
        <f>VLOOKUP($B2650,'[1]ALL ACCESSIONS'!$A$2:$M$28915,9,FALSE)</f>
        <v>0</v>
      </c>
      <c r="L2650" s="1">
        <f>VLOOKUP($B2650,'[1]ALL ACCESSIONS'!$A$2:$M$28915,10,FALSE)</f>
        <v>0</v>
      </c>
      <c r="M2650" s="1">
        <f>VLOOKUP($B2650,'[1]ALL ACCESSIONS'!$A$2:$M$28915,11,FALSE)</f>
        <v>0</v>
      </c>
      <c r="N2650" s="1">
        <f>VLOOKUP($B2650,'[1]ALL ACCESSIONS'!$A$2:$M$28915,12,FALSE)</f>
        <v>0</v>
      </c>
    </row>
    <row r="2651" spans="1:14" x14ac:dyDescent="0.3">
      <c r="A2651" s="1" t="s">
        <v>5900</v>
      </c>
      <c r="B2651" s="1" t="s">
        <v>4149</v>
      </c>
      <c r="C2651" s="1" t="str">
        <f>VLOOKUP($B2651,'[1]ALL ACCESSIONS'!$A$2:$M$28915,3,FALSE)</f>
        <v xml:space="preserve">x13-VARD-085a </v>
      </c>
      <c r="D2651" s="1">
        <v>1</v>
      </c>
      <c r="E2651" s="1">
        <v>1</v>
      </c>
      <c r="I2651" s="1" t="str">
        <f>VLOOKUP($B2651,'[1]ALL ACCESSIONS'!$A$2:$M$28915,7,FALSE)</f>
        <v>19YR1</v>
      </c>
      <c r="J2651" s="1">
        <f>VLOOKUP($B2651,'[1]ALL ACCESSIONS'!$A$2:$M$28915,8,FALSE)</f>
        <v>0</v>
      </c>
      <c r="K2651" s="1">
        <f>VLOOKUP($B2651,'[1]ALL ACCESSIONS'!$A$2:$M$28915,9,FALSE)</f>
        <v>0</v>
      </c>
      <c r="L2651" s="1">
        <f>VLOOKUP($B2651,'[1]ALL ACCESSIONS'!$A$2:$M$28915,10,FALSE)</f>
        <v>0</v>
      </c>
      <c r="M2651" s="1">
        <f>VLOOKUP($B2651,'[1]ALL ACCESSIONS'!$A$2:$M$28915,11,FALSE)</f>
        <v>0</v>
      </c>
      <c r="N2651" s="1">
        <f>VLOOKUP($B2651,'[1]ALL ACCESSIONS'!$A$2:$M$28915,12,FALSE)</f>
        <v>0</v>
      </c>
    </row>
    <row r="2652" spans="1:14" x14ac:dyDescent="0.3">
      <c r="A2652" s="1" t="s">
        <v>5900</v>
      </c>
      <c r="B2652" s="1" t="s">
        <v>4173</v>
      </c>
      <c r="C2652" s="1" t="str">
        <f>VLOOKUP($B2652,'[1]ALL ACCESSIONS'!$A$2:$M$28915,3,FALSE)</f>
        <v xml:space="preserve">x13-VARD-085a </v>
      </c>
      <c r="D2652" s="1">
        <v>1</v>
      </c>
      <c r="E2652" s="1">
        <v>1</v>
      </c>
      <c r="I2652" s="1" t="str">
        <f>VLOOKUP($B2652,'[1]ALL ACCESSIONS'!$A$2:$M$28915,7,FALSE)</f>
        <v>19YR1</v>
      </c>
      <c r="J2652" s="1">
        <f>VLOOKUP($B2652,'[1]ALL ACCESSIONS'!$A$2:$M$28915,8,FALSE)</f>
        <v>0</v>
      </c>
      <c r="K2652" s="1">
        <f>VLOOKUP($B2652,'[1]ALL ACCESSIONS'!$A$2:$M$28915,9,FALSE)</f>
        <v>0</v>
      </c>
      <c r="L2652" s="1">
        <f>VLOOKUP($B2652,'[1]ALL ACCESSIONS'!$A$2:$M$28915,10,FALSE)</f>
        <v>0</v>
      </c>
      <c r="M2652" s="1">
        <f>VLOOKUP($B2652,'[1]ALL ACCESSIONS'!$A$2:$M$28915,11,FALSE)</f>
        <v>0</v>
      </c>
      <c r="N2652" s="1">
        <f>VLOOKUP($B2652,'[1]ALL ACCESSIONS'!$A$2:$M$28915,12,FALSE)</f>
        <v>0</v>
      </c>
    </row>
    <row r="2653" spans="1:14" x14ac:dyDescent="0.3">
      <c r="A2653" s="1" t="s">
        <v>5900</v>
      </c>
      <c r="B2653" s="1" t="s">
        <v>4093</v>
      </c>
      <c r="C2653" s="1" t="str">
        <f>VLOOKUP($B2653,'[1]ALL ACCESSIONS'!$A$2:$M$28915,3,FALSE)</f>
        <v xml:space="preserve">x13-VARD-085a </v>
      </c>
      <c r="D2653" s="1">
        <v>1</v>
      </c>
      <c r="E2653" s="1">
        <v>1</v>
      </c>
      <c r="I2653" s="1" t="str">
        <f>VLOOKUP($B2653,'[1]ALL ACCESSIONS'!$A$2:$M$28915,7,FALSE)</f>
        <v>19YR1</v>
      </c>
      <c r="J2653" s="1">
        <f>VLOOKUP($B2653,'[1]ALL ACCESSIONS'!$A$2:$M$28915,8,FALSE)</f>
        <v>0</v>
      </c>
      <c r="K2653" s="1">
        <f>VLOOKUP($B2653,'[1]ALL ACCESSIONS'!$A$2:$M$28915,9,FALSE)</f>
        <v>0</v>
      </c>
      <c r="L2653" s="1">
        <f>VLOOKUP($B2653,'[1]ALL ACCESSIONS'!$A$2:$M$28915,10,FALSE)</f>
        <v>0</v>
      </c>
      <c r="M2653" s="1">
        <f>VLOOKUP($B2653,'[1]ALL ACCESSIONS'!$A$2:$M$28915,11,FALSE)</f>
        <v>0</v>
      </c>
      <c r="N2653" s="1">
        <f>VLOOKUP($B2653,'[1]ALL ACCESSIONS'!$A$2:$M$28915,12,FALSE)</f>
        <v>0</v>
      </c>
    </row>
    <row r="2654" spans="1:14" x14ac:dyDescent="0.3">
      <c r="A2654" s="1" t="s">
        <v>5900</v>
      </c>
      <c r="B2654" s="1" t="s">
        <v>4104</v>
      </c>
      <c r="C2654" s="1" t="str">
        <f>VLOOKUP($B2654,'[1]ALL ACCESSIONS'!$A$2:$M$28915,3,FALSE)</f>
        <v xml:space="preserve">x13-VARD-085a </v>
      </c>
      <c r="D2654" s="1">
        <v>1</v>
      </c>
      <c r="E2654" s="1">
        <v>1</v>
      </c>
      <c r="I2654" s="1" t="str">
        <f>VLOOKUP($B2654,'[1]ALL ACCESSIONS'!$A$2:$M$28915,7,FALSE)</f>
        <v>19YR1</v>
      </c>
      <c r="J2654" s="1">
        <f>VLOOKUP($B2654,'[1]ALL ACCESSIONS'!$A$2:$M$28915,8,FALSE)</f>
        <v>0</v>
      </c>
      <c r="K2654" s="1">
        <f>VLOOKUP($B2654,'[1]ALL ACCESSIONS'!$A$2:$M$28915,9,FALSE)</f>
        <v>0</v>
      </c>
      <c r="L2654" s="1">
        <f>VLOOKUP($B2654,'[1]ALL ACCESSIONS'!$A$2:$M$28915,10,FALSE)</f>
        <v>0</v>
      </c>
      <c r="M2654" s="1">
        <f>VLOOKUP($B2654,'[1]ALL ACCESSIONS'!$A$2:$M$28915,11,FALSE)</f>
        <v>0</v>
      </c>
      <c r="N2654" s="1">
        <f>VLOOKUP($B2654,'[1]ALL ACCESSIONS'!$A$2:$M$28915,12,FALSE)</f>
        <v>0</v>
      </c>
    </row>
    <row r="2655" spans="1:14" x14ac:dyDescent="0.3">
      <c r="A2655" s="1" t="s">
        <v>5900</v>
      </c>
      <c r="B2655" s="1" t="s">
        <v>4212</v>
      </c>
      <c r="C2655" s="1" t="str">
        <f>VLOOKUP($B2655,'[1]ALL ACCESSIONS'!$A$2:$M$28915,3,FALSE)</f>
        <v xml:space="preserve">x13-VARD-091 </v>
      </c>
      <c r="D2655" s="1">
        <v>1</v>
      </c>
      <c r="E2655" s="1">
        <v>1</v>
      </c>
      <c r="I2655" s="1" t="str">
        <f>VLOOKUP($B2655,'[1]ALL ACCESSIONS'!$A$2:$M$28915,7,FALSE)</f>
        <v>19YR1</v>
      </c>
      <c r="J2655" s="1">
        <f>VLOOKUP($B2655,'[1]ALL ACCESSIONS'!$A$2:$M$28915,8,FALSE)</f>
        <v>0</v>
      </c>
      <c r="K2655" s="1">
        <f>VLOOKUP($B2655,'[1]ALL ACCESSIONS'!$A$2:$M$28915,9,FALSE)</f>
        <v>0</v>
      </c>
      <c r="L2655" s="1">
        <f>VLOOKUP($B2655,'[1]ALL ACCESSIONS'!$A$2:$M$28915,10,FALSE)</f>
        <v>0</v>
      </c>
      <c r="M2655" s="1">
        <f>VLOOKUP($B2655,'[1]ALL ACCESSIONS'!$A$2:$M$28915,11,FALSE)</f>
        <v>0</v>
      </c>
      <c r="N2655" s="1">
        <f>VLOOKUP($B2655,'[1]ALL ACCESSIONS'!$A$2:$M$28915,12,FALSE)</f>
        <v>0</v>
      </c>
    </row>
    <row r="2656" spans="1:14" x14ac:dyDescent="0.3">
      <c r="A2656" s="1" t="s">
        <v>5900</v>
      </c>
      <c r="B2656" s="1" t="s">
        <v>4200</v>
      </c>
      <c r="C2656" s="1" t="str">
        <f>VLOOKUP($B2656,'[1]ALL ACCESSIONS'!$A$2:$M$28915,3,FALSE)</f>
        <v xml:space="preserve">x13-VARD-091 </v>
      </c>
      <c r="D2656" s="1">
        <v>1</v>
      </c>
      <c r="E2656" s="1">
        <v>1</v>
      </c>
      <c r="I2656" s="1" t="str">
        <f>VLOOKUP($B2656,'[1]ALL ACCESSIONS'!$A$2:$M$28915,7,FALSE)</f>
        <v>19YR1</v>
      </c>
      <c r="J2656" s="1">
        <f>VLOOKUP($B2656,'[1]ALL ACCESSIONS'!$A$2:$M$28915,8,FALSE)</f>
        <v>0</v>
      </c>
      <c r="K2656" s="1">
        <f>VLOOKUP($B2656,'[1]ALL ACCESSIONS'!$A$2:$M$28915,9,FALSE)</f>
        <v>0</v>
      </c>
      <c r="L2656" s="1">
        <f>VLOOKUP($B2656,'[1]ALL ACCESSIONS'!$A$2:$M$28915,10,FALSE)</f>
        <v>0</v>
      </c>
      <c r="M2656" s="1">
        <f>VLOOKUP($B2656,'[1]ALL ACCESSIONS'!$A$2:$M$28915,11,FALSE)</f>
        <v>0</v>
      </c>
      <c r="N2656" s="1">
        <f>VLOOKUP($B2656,'[1]ALL ACCESSIONS'!$A$2:$M$28915,12,FALSE)</f>
        <v>0</v>
      </c>
    </row>
    <row r="2657" spans="1:14" x14ac:dyDescent="0.3">
      <c r="A2657" s="1" t="s">
        <v>5900</v>
      </c>
      <c r="B2657" s="1" t="s">
        <v>4191</v>
      </c>
      <c r="C2657" s="1" t="str">
        <f>VLOOKUP($B2657,'[1]ALL ACCESSIONS'!$A$2:$M$28915,3,FALSE)</f>
        <v xml:space="preserve">x13-VARD-093a </v>
      </c>
      <c r="D2657" s="1">
        <v>1</v>
      </c>
      <c r="E2657" s="1">
        <v>1</v>
      </c>
      <c r="I2657" s="1" t="str">
        <f>VLOOKUP($B2657,'[1]ALL ACCESSIONS'!$A$2:$M$28915,7,FALSE)</f>
        <v>19YR1</v>
      </c>
      <c r="J2657" s="1">
        <f>VLOOKUP($B2657,'[1]ALL ACCESSIONS'!$A$2:$M$28915,8,FALSE)</f>
        <v>0</v>
      </c>
      <c r="K2657" s="1">
        <f>VLOOKUP($B2657,'[1]ALL ACCESSIONS'!$A$2:$M$28915,9,FALSE)</f>
        <v>0</v>
      </c>
      <c r="L2657" s="1">
        <f>VLOOKUP($B2657,'[1]ALL ACCESSIONS'!$A$2:$M$28915,10,FALSE)</f>
        <v>0</v>
      </c>
      <c r="M2657" s="1">
        <f>VLOOKUP($B2657,'[1]ALL ACCESSIONS'!$A$2:$M$28915,11,FALSE)</f>
        <v>0</v>
      </c>
      <c r="N2657" s="1">
        <f>VLOOKUP($B2657,'[1]ALL ACCESSIONS'!$A$2:$M$28915,12,FALSE)</f>
        <v>0</v>
      </c>
    </row>
    <row r="2658" spans="1:14" x14ac:dyDescent="0.3">
      <c r="A2658" s="1" t="s">
        <v>5900</v>
      </c>
      <c r="B2658" s="1" t="s">
        <v>4226</v>
      </c>
      <c r="C2658" s="1" t="str">
        <f>VLOOKUP($B2658,'[1]ALL ACCESSIONS'!$A$2:$M$28915,3,FALSE)</f>
        <v xml:space="preserve">x13-VARD-093a </v>
      </c>
      <c r="D2658" s="1">
        <v>1</v>
      </c>
      <c r="E2658" s="1">
        <v>1</v>
      </c>
      <c r="I2658" s="1" t="str">
        <f>VLOOKUP($B2658,'[1]ALL ACCESSIONS'!$A$2:$M$28915,7,FALSE)</f>
        <v>19YR1</v>
      </c>
      <c r="J2658" s="1">
        <f>VLOOKUP($B2658,'[1]ALL ACCESSIONS'!$A$2:$M$28915,8,FALSE)</f>
        <v>0</v>
      </c>
      <c r="K2658" s="1">
        <f>VLOOKUP($B2658,'[1]ALL ACCESSIONS'!$A$2:$M$28915,9,FALSE)</f>
        <v>0</v>
      </c>
      <c r="L2658" s="1">
        <f>VLOOKUP($B2658,'[1]ALL ACCESSIONS'!$A$2:$M$28915,10,FALSE)</f>
        <v>0</v>
      </c>
      <c r="M2658" s="1">
        <f>VLOOKUP($B2658,'[1]ALL ACCESSIONS'!$A$2:$M$28915,11,FALSE)</f>
        <v>0</v>
      </c>
      <c r="N2658" s="1">
        <f>VLOOKUP($B2658,'[1]ALL ACCESSIONS'!$A$2:$M$28915,12,FALSE)</f>
        <v>0</v>
      </c>
    </row>
    <row r="2659" spans="1:14" x14ac:dyDescent="0.3">
      <c r="A2659" s="1" t="s">
        <v>5900</v>
      </c>
      <c r="B2659" s="1" t="s">
        <v>4246</v>
      </c>
      <c r="C2659" s="1" t="str">
        <f>VLOOKUP($B2659,'[1]ALL ACCESSIONS'!$A$2:$M$28915,3,FALSE)</f>
        <v xml:space="preserve">x13-VARD-093a </v>
      </c>
      <c r="D2659" s="1">
        <v>1</v>
      </c>
      <c r="E2659" s="1">
        <v>1</v>
      </c>
      <c r="I2659" s="1" t="str">
        <f>VLOOKUP($B2659,'[1]ALL ACCESSIONS'!$A$2:$M$28915,7,FALSE)</f>
        <v>19YR1</v>
      </c>
      <c r="J2659" s="1">
        <f>VLOOKUP($B2659,'[1]ALL ACCESSIONS'!$A$2:$M$28915,8,FALSE)</f>
        <v>0</v>
      </c>
      <c r="K2659" s="1">
        <f>VLOOKUP($B2659,'[1]ALL ACCESSIONS'!$A$2:$M$28915,9,FALSE)</f>
        <v>0</v>
      </c>
      <c r="L2659" s="1">
        <f>VLOOKUP($B2659,'[1]ALL ACCESSIONS'!$A$2:$M$28915,10,FALSE)</f>
        <v>0</v>
      </c>
      <c r="M2659" s="1">
        <f>VLOOKUP($B2659,'[1]ALL ACCESSIONS'!$A$2:$M$28915,11,FALSE)</f>
        <v>0</v>
      </c>
      <c r="N2659" s="1">
        <f>VLOOKUP($B2659,'[1]ALL ACCESSIONS'!$A$2:$M$28915,12,FALSE)</f>
        <v>0</v>
      </c>
    </row>
    <row r="2660" spans="1:14" x14ac:dyDescent="0.3">
      <c r="A2660" s="1" t="s">
        <v>5900</v>
      </c>
      <c r="B2660" s="1" t="s">
        <v>4203</v>
      </c>
      <c r="C2660" s="1" t="str">
        <f>VLOOKUP($B2660,'[1]ALL ACCESSIONS'!$A$2:$M$28915,3,FALSE)</f>
        <v xml:space="preserve">x13-VARD-093a </v>
      </c>
      <c r="D2660" s="1">
        <v>1</v>
      </c>
      <c r="E2660" s="1">
        <v>1</v>
      </c>
      <c r="I2660" s="1" t="str">
        <f>VLOOKUP($B2660,'[1]ALL ACCESSIONS'!$A$2:$M$28915,7,FALSE)</f>
        <v>19YR1</v>
      </c>
      <c r="J2660" s="1">
        <f>VLOOKUP($B2660,'[1]ALL ACCESSIONS'!$A$2:$M$28915,8,FALSE)</f>
        <v>0</v>
      </c>
      <c r="K2660" s="1">
        <f>VLOOKUP($B2660,'[1]ALL ACCESSIONS'!$A$2:$M$28915,9,FALSE)</f>
        <v>0</v>
      </c>
      <c r="L2660" s="1">
        <f>VLOOKUP($B2660,'[1]ALL ACCESSIONS'!$A$2:$M$28915,10,FALSE)</f>
        <v>0</v>
      </c>
      <c r="M2660" s="1">
        <f>VLOOKUP($B2660,'[1]ALL ACCESSIONS'!$A$2:$M$28915,11,FALSE)</f>
        <v>0</v>
      </c>
      <c r="N2660" s="1">
        <f>VLOOKUP($B2660,'[1]ALL ACCESSIONS'!$A$2:$M$28915,12,FALSE)</f>
        <v>0</v>
      </c>
    </row>
    <row r="2661" spans="1:14" x14ac:dyDescent="0.3">
      <c r="A2661" s="1" t="s">
        <v>5900</v>
      </c>
      <c r="B2661" s="1" t="s">
        <v>4321</v>
      </c>
      <c r="C2661" s="1" t="str">
        <f>VLOOKUP($B2661,'[1]ALL ACCESSIONS'!$A$2:$M$28915,3,FALSE)</f>
        <v xml:space="preserve">x13-VARD-130 </v>
      </c>
      <c r="D2661" s="1">
        <v>1</v>
      </c>
      <c r="E2661" s="1">
        <v>1</v>
      </c>
      <c r="I2661" s="1" t="str">
        <f>VLOOKUP($B2661,'[1]ALL ACCESSIONS'!$A$2:$M$28915,7,FALSE)</f>
        <v>19YR1</v>
      </c>
      <c r="J2661" s="1">
        <f>VLOOKUP($B2661,'[1]ALL ACCESSIONS'!$A$2:$M$28915,8,FALSE)</f>
        <v>0</v>
      </c>
      <c r="K2661" s="1">
        <f>VLOOKUP($B2661,'[1]ALL ACCESSIONS'!$A$2:$M$28915,9,FALSE)</f>
        <v>0</v>
      </c>
      <c r="L2661" s="1">
        <f>VLOOKUP($B2661,'[1]ALL ACCESSIONS'!$A$2:$M$28915,10,FALSE)</f>
        <v>0</v>
      </c>
      <c r="M2661" s="1">
        <f>VLOOKUP($B2661,'[1]ALL ACCESSIONS'!$A$2:$M$28915,11,FALSE)</f>
        <v>0</v>
      </c>
      <c r="N2661" s="1">
        <f>VLOOKUP($B2661,'[1]ALL ACCESSIONS'!$A$2:$M$28915,12,FALSE)</f>
        <v>0</v>
      </c>
    </row>
    <row r="2662" spans="1:14" x14ac:dyDescent="0.3">
      <c r="A2662" s="1" t="s">
        <v>5900</v>
      </c>
      <c r="B2662" s="1" t="s">
        <v>4285</v>
      </c>
      <c r="C2662" s="1" t="str">
        <f>VLOOKUP($B2662,'[1]ALL ACCESSIONS'!$A$2:$M$28915,3,FALSE)</f>
        <v xml:space="preserve">x13-VARD-130 </v>
      </c>
      <c r="D2662" s="1">
        <v>1</v>
      </c>
      <c r="E2662" s="1">
        <v>1</v>
      </c>
      <c r="I2662" s="1" t="str">
        <f>VLOOKUP($B2662,'[1]ALL ACCESSIONS'!$A$2:$M$28915,7,FALSE)</f>
        <v>19YR1</v>
      </c>
      <c r="J2662" s="1">
        <f>VLOOKUP($B2662,'[1]ALL ACCESSIONS'!$A$2:$M$28915,8,FALSE)</f>
        <v>0</v>
      </c>
      <c r="K2662" s="1">
        <f>VLOOKUP($B2662,'[1]ALL ACCESSIONS'!$A$2:$M$28915,9,FALSE)</f>
        <v>0</v>
      </c>
      <c r="L2662" s="1">
        <f>VLOOKUP($B2662,'[1]ALL ACCESSIONS'!$A$2:$M$28915,10,FALSE)</f>
        <v>0</v>
      </c>
      <c r="M2662" s="1">
        <f>VLOOKUP($B2662,'[1]ALL ACCESSIONS'!$A$2:$M$28915,11,FALSE)</f>
        <v>0</v>
      </c>
      <c r="N2662" s="1">
        <f>VLOOKUP($B2662,'[1]ALL ACCESSIONS'!$A$2:$M$28915,12,FALSE)</f>
        <v>0</v>
      </c>
    </row>
    <row r="2663" spans="1:14" x14ac:dyDescent="0.3">
      <c r="A2663" s="1" t="s">
        <v>5900</v>
      </c>
      <c r="B2663" s="1" t="s">
        <v>3958</v>
      </c>
      <c r="C2663" s="1" t="str">
        <f>VLOOKUP($B2663,'[1]ALL ACCESSIONS'!$A$2:$M$28915,3,FALSE)</f>
        <v xml:space="preserve">x13-VARD-035 </v>
      </c>
      <c r="D2663" s="1">
        <v>1</v>
      </c>
      <c r="E2663" s="1">
        <v>1</v>
      </c>
      <c r="I2663" s="1" t="str">
        <f>VLOOKUP($B2663,'[1]ALL ACCESSIONS'!$A$2:$M$28915,7,FALSE)</f>
        <v>19YR1</v>
      </c>
      <c r="J2663" s="1">
        <f>VLOOKUP($B2663,'[1]ALL ACCESSIONS'!$A$2:$M$28915,8,FALSE)</f>
        <v>0</v>
      </c>
      <c r="K2663" s="1">
        <f>VLOOKUP($B2663,'[1]ALL ACCESSIONS'!$A$2:$M$28915,9,FALSE)</f>
        <v>0</v>
      </c>
      <c r="L2663" s="1">
        <f>VLOOKUP($B2663,'[1]ALL ACCESSIONS'!$A$2:$M$28915,10,FALSE)</f>
        <v>0</v>
      </c>
      <c r="M2663" s="1">
        <f>VLOOKUP($B2663,'[1]ALL ACCESSIONS'!$A$2:$M$28915,11,FALSE)</f>
        <v>0</v>
      </c>
      <c r="N2663" s="1">
        <f>VLOOKUP($B2663,'[1]ALL ACCESSIONS'!$A$2:$M$28915,12,FALSE)</f>
        <v>0</v>
      </c>
    </row>
    <row r="2664" spans="1:14" x14ac:dyDescent="0.3">
      <c r="A2664" s="1" t="s">
        <v>5900</v>
      </c>
      <c r="B2664" s="1" t="s">
        <v>3912</v>
      </c>
      <c r="C2664" s="1" t="str">
        <f>VLOOKUP($B2664,'[1]ALL ACCESSIONS'!$A$2:$M$28915,3,FALSE)</f>
        <v xml:space="preserve">x13-VARD-037a </v>
      </c>
      <c r="D2664" s="1">
        <v>1</v>
      </c>
      <c r="E2664" s="1">
        <v>1</v>
      </c>
      <c r="I2664" s="1" t="str">
        <f>VLOOKUP($B2664,'[1]ALL ACCESSIONS'!$A$2:$M$28915,7,FALSE)</f>
        <v>19YR1</v>
      </c>
      <c r="J2664" s="1">
        <f>VLOOKUP($B2664,'[1]ALL ACCESSIONS'!$A$2:$M$28915,8,FALSE)</f>
        <v>0</v>
      </c>
      <c r="K2664" s="1">
        <f>VLOOKUP($B2664,'[1]ALL ACCESSIONS'!$A$2:$M$28915,9,FALSE)</f>
        <v>0</v>
      </c>
      <c r="L2664" s="1">
        <f>VLOOKUP($B2664,'[1]ALL ACCESSIONS'!$A$2:$M$28915,10,FALSE)</f>
        <v>0</v>
      </c>
      <c r="M2664" s="1">
        <f>VLOOKUP($B2664,'[1]ALL ACCESSIONS'!$A$2:$M$28915,11,FALSE)</f>
        <v>0</v>
      </c>
      <c r="N2664" s="1">
        <f>VLOOKUP($B2664,'[1]ALL ACCESSIONS'!$A$2:$M$28915,12,FALSE)</f>
        <v>0</v>
      </c>
    </row>
    <row r="2665" spans="1:14" x14ac:dyDescent="0.3">
      <c r="A2665" s="1" t="s">
        <v>5900</v>
      </c>
      <c r="B2665" s="1" t="s">
        <v>4241</v>
      </c>
      <c r="C2665" s="1" t="str">
        <f>VLOOKUP($B2665,'[1]ALL ACCESSIONS'!$A$2:$M$28915,3,FALSE)</f>
        <v xml:space="preserve">x13-VARD-087 </v>
      </c>
      <c r="D2665" s="1">
        <v>1</v>
      </c>
      <c r="E2665" s="1">
        <v>1</v>
      </c>
      <c r="I2665" s="1" t="str">
        <f>VLOOKUP($B2665,'[1]ALL ACCESSIONS'!$A$2:$M$28915,7,FALSE)</f>
        <v>19YR1</v>
      </c>
      <c r="J2665" s="1">
        <f>VLOOKUP($B2665,'[1]ALL ACCESSIONS'!$A$2:$M$28915,8,FALSE)</f>
        <v>0</v>
      </c>
      <c r="K2665" s="1">
        <f>VLOOKUP($B2665,'[1]ALL ACCESSIONS'!$A$2:$M$28915,9,FALSE)</f>
        <v>0</v>
      </c>
      <c r="L2665" s="1">
        <f>VLOOKUP($B2665,'[1]ALL ACCESSIONS'!$A$2:$M$28915,10,FALSE)</f>
        <v>0</v>
      </c>
      <c r="M2665" s="1">
        <f>VLOOKUP($B2665,'[1]ALL ACCESSIONS'!$A$2:$M$28915,11,FALSE)</f>
        <v>0</v>
      </c>
      <c r="N2665" s="1">
        <f>VLOOKUP($B2665,'[1]ALL ACCESSIONS'!$A$2:$M$28915,12,FALSE)</f>
        <v>0</v>
      </c>
    </row>
    <row r="2666" spans="1:14" x14ac:dyDescent="0.3">
      <c r="A2666" s="1" t="s">
        <v>5900</v>
      </c>
      <c r="B2666" s="1" t="s">
        <v>4209</v>
      </c>
      <c r="C2666" s="1" t="str">
        <f>VLOOKUP($B2666,'[1]ALL ACCESSIONS'!$A$2:$M$28915,3,FALSE)</f>
        <v xml:space="preserve">x13-VARD-087 </v>
      </c>
      <c r="D2666" s="1">
        <v>1</v>
      </c>
      <c r="E2666" s="1">
        <v>1</v>
      </c>
      <c r="I2666" s="1" t="str">
        <f>VLOOKUP($B2666,'[1]ALL ACCESSIONS'!$A$2:$M$28915,7,FALSE)</f>
        <v>19YR1</v>
      </c>
      <c r="J2666" s="1">
        <f>VLOOKUP($B2666,'[1]ALL ACCESSIONS'!$A$2:$M$28915,8,FALSE)</f>
        <v>0</v>
      </c>
      <c r="K2666" s="1">
        <f>VLOOKUP($B2666,'[1]ALL ACCESSIONS'!$A$2:$M$28915,9,FALSE)</f>
        <v>0</v>
      </c>
      <c r="L2666" s="1">
        <f>VLOOKUP($B2666,'[1]ALL ACCESSIONS'!$A$2:$M$28915,10,FALSE)</f>
        <v>0</v>
      </c>
      <c r="M2666" s="1">
        <f>VLOOKUP($B2666,'[1]ALL ACCESSIONS'!$A$2:$M$28915,11,FALSE)</f>
        <v>0</v>
      </c>
      <c r="N2666" s="1">
        <f>VLOOKUP($B2666,'[1]ALL ACCESSIONS'!$A$2:$M$28915,12,FALSE)</f>
        <v>0</v>
      </c>
    </row>
    <row r="2667" spans="1:14" x14ac:dyDescent="0.3">
      <c r="A2667" s="1" t="s">
        <v>5900</v>
      </c>
      <c r="B2667" s="1" t="s">
        <v>4251</v>
      </c>
      <c r="C2667" s="1" t="str">
        <f>VLOOKUP($B2667,'[1]ALL ACCESSIONS'!$A$2:$M$28915,3,FALSE)</f>
        <v xml:space="preserve">x13-VARD-087 </v>
      </c>
      <c r="D2667" s="1">
        <v>1</v>
      </c>
      <c r="E2667" s="1">
        <v>1</v>
      </c>
      <c r="I2667" s="1" t="str">
        <f>VLOOKUP($B2667,'[1]ALL ACCESSIONS'!$A$2:$M$28915,7,FALSE)</f>
        <v>19YR1</v>
      </c>
      <c r="J2667" s="1">
        <f>VLOOKUP($B2667,'[1]ALL ACCESSIONS'!$A$2:$M$28915,8,FALSE)</f>
        <v>0</v>
      </c>
      <c r="K2667" s="1">
        <f>VLOOKUP($B2667,'[1]ALL ACCESSIONS'!$A$2:$M$28915,9,FALSE)</f>
        <v>0</v>
      </c>
      <c r="L2667" s="1">
        <f>VLOOKUP($B2667,'[1]ALL ACCESSIONS'!$A$2:$M$28915,10,FALSE)</f>
        <v>0</v>
      </c>
      <c r="M2667" s="1">
        <f>VLOOKUP($B2667,'[1]ALL ACCESSIONS'!$A$2:$M$28915,11,FALSE)</f>
        <v>0</v>
      </c>
      <c r="N2667" s="1">
        <f>VLOOKUP($B2667,'[1]ALL ACCESSIONS'!$A$2:$M$28915,12,FALSE)</f>
        <v>0</v>
      </c>
    </row>
    <row r="2668" spans="1:14" x14ac:dyDescent="0.3">
      <c r="A2668" s="1" t="s">
        <v>5900</v>
      </c>
      <c r="B2668" s="1" t="s">
        <v>4175</v>
      </c>
      <c r="C2668" s="1" t="str">
        <f>VLOOKUP($B2668,'[1]ALL ACCESSIONS'!$A$2:$M$28915,3,FALSE)</f>
        <v xml:space="preserve">x13-VARD-087 </v>
      </c>
      <c r="D2668" s="1">
        <v>1</v>
      </c>
      <c r="E2668" s="1">
        <v>1</v>
      </c>
      <c r="I2668" s="1" t="str">
        <f>VLOOKUP($B2668,'[1]ALL ACCESSIONS'!$A$2:$M$28915,7,FALSE)</f>
        <v>19YR1</v>
      </c>
      <c r="J2668" s="1">
        <f>VLOOKUP($B2668,'[1]ALL ACCESSIONS'!$A$2:$M$28915,8,FALSE)</f>
        <v>0</v>
      </c>
      <c r="K2668" s="1">
        <f>VLOOKUP($B2668,'[1]ALL ACCESSIONS'!$A$2:$M$28915,9,FALSE)</f>
        <v>0</v>
      </c>
      <c r="L2668" s="1">
        <f>VLOOKUP($B2668,'[1]ALL ACCESSIONS'!$A$2:$M$28915,10,FALSE)</f>
        <v>0</v>
      </c>
      <c r="M2668" s="1">
        <f>VLOOKUP($B2668,'[1]ALL ACCESSIONS'!$A$2:$M$28915,11,FALSE)</f>
        <v>0</v>
      </c>
      <c r="N2668" s="1">
        <f>VLOOKUP($B2668,'[1]ALL ACCESSIONS'!$A$2:$M$28915,12,FALSE)</f>
        <v>0</v>
      </c>
    </row>
    <row r="2669" spans="1:14" x14ac:dyDescent="0.3">
      <c r="A2669" s="1" t="s">
        <v>5900</v>
      </c>
      <c r="B2669" s="1" t="s">
        <v>4233</v>
      </c>
      <c r="C2669" s="1" t="str">
        <f>VLOOKUP($B2669,'[1]ALL ACCESSIONS'!$A$2:$M$28915,3,FALSE)</f>
        <v xml:space="preserve">x13-VARD-087 </v>
      </c>
      <c r="D2669" s="1">
        <v>1</v>
      </c>
      <c r="E2669" s="1">
        <v>1</v>
      </c>
      <c r="I2669" s="1" t="str">
        <f>VLOOKUP($B2669,'[1]ALL ACCESSIONS'!$A$2:$M$28915,7,FALSE)</f>
        <v>19YR1</v>
      </c>
      <c r="J2669" s="1">
        <f>VLOOKUP($B2669,'[1]ALL ACCESSIONS'!$A$2:$M$28915,8,FALSE)</f>
        <v>0</v>
      </c>
      <c r="K2669" s="1">
        <f>VLOOKUP($B2669,'[1]ALL ACCESSIONS'!$A$2:$M$28915,9,FALSE)</f>
        <v>0</v>
      </c>
      <c r="L2669" s="1">
        <f>VLOOKUP($B2669,'[1]ALL ACCESSIONS'!$A$2:$M$28915,10,FALSE)</f>
        <v>0</v>
      </c>
      <c r="M2669" s="1">
        <f>VLOOKUP($B2669,'[1]ALL ACCESSIONS'!$A$2:$M$28915,11,FALSE)</f>
        <v>0</v>
      </c>
      <c r="N2669" s="1">
        <f>VLOOKUP($B2669,'[1]ALL ACCESSIONS'!$A$2:$M$28915,12,FALSE)</f>
        <v>0</v>
      </c>
    </row>
    <row r="2670" spans="1:14" x14ac:dyDescent="0.3">
      <c r="A2670" s="1" t="s">
        <v>5900</v>
      </c>
      <c r="B2670" s="1" t="s">
        <v>4176</v>
      </c>
      <c r="C2670" s="1" t="str">
        <f>VLOOKUP($B2670,'[1]ALL ACCESSIONS'!$A$2:$M$28915,3,FALSE)</f>
        <v xml:space="preserve">x13-VARD-087 </v>
      </c>
      <c r="D2670" s="1">
        <v>1</v>
      </c>
      <c r="E2670" s="1">
        <v>1</v>
      </c>
      <c r="I2670" s="1" t="str">
        <f>VLOOKUP($B2670,'[1]ALL ACCESSIONS'!$A$2:$M$28915,7,FALSE)</f>
        <v>19YR1</v>
      </c>
      <c r="J2670" s="1">
        <f>VLOOKUP($B2670,'[1]ALL ACCESSIONS'!$A$2:$M$28915,8,FALSE)</f>
        <v>0</v>
      </c>
      <c r="K2670" s="1">
        <f>VLOOKUP($B2670,'[1]ALL ACCESSIONS'!$A$2:$M$28915,9,FALSE)</f>
        <v>0</v>
      </c>
      <c r="L2670" s="1">
        <f>VLOOKUP($B2670,'[1]ALL ACCESSIONS'!$A$2:$M$28915,10,FALSE)</f>
        <v>0</v>
      </c>
      <c r="M2670" s="1">
        <f>VLOOKUP($B2670,'[1]ALL ACCESSIONS'!$A$2:$M$28915,11,FALSE)</f>
        <v>0</v>
      </c>
      <c r="N2670" s="1">
        <f>VLOOKUP($B2670,'[1]ALL ACCESSIONS'!$A$2:$M$28915,12,FALSE)</f>
        <v>0</v>
      </c>
    </row>
    <row r="2671" spans="1:14" x14ac:dyDescent="0.3">
      <c r="A2671" s="1" t="s">
        <v>5900</v>
      </c>
      <c r="B2671" s="1" t="s">
        <v>3639</v>
      </c>
      <c r="C2671" s="1" t="str">
        <f>VLOOKUP($B2671,'[1]ALL ACCESSIONS'!$A$2:$M$28915,3,FALSE)</f>
        <v xml:space="preserve">x13-TGS-027a </v>
      </c>
      <c r="D2671" s="1">
        <v>1</v>
      </c>
      <c r="E2671" s="1">
        <v>1</v>
      </c>
      <c r="I2671" s="1" t="str">
        <f>VLOOKUP($B2671,'[1]ALL ACCESSIONS'!$A$2:$M$28915,7,FALSE)</f>
        <v>19YR1</v>
      </c>
      <c r="J2671" s="1">
        <f>VLOOKUP($B2671,'[1]ALL ACCESSIONS'!$A$2:$M$28915,8,FALSE)</f>
        <v>0</v>
      </c>
      <c r="K2671" s="1">
        <f>VLOOKUP($B2671,'[1]ALL ACCESSIONS'!$A$2:$M$28915,9,FALSE)</f>
        <v>0</v>
      </c>
      <c r="L2671" s="1">
        <f>VLOOKUP($B2671,'[1]ALL ACCESSIONS'!$A$2:$M$28915,10,FALSE)</f>
        <v>0</v>
      </c>
      <c r="M2671" s="1">
        <f>VLOOKUP($B2671,'[1]ALL ACCESSIONS'!$A$2:$M$28915,11,FALSE)</f>
        <v>0</v>
      </c>
      <c r="N2671" s="1">
        <f>VLOOKUP($B2671,'[1]ALL ACCESSIONS'!$A$2:$M$28915,12,FALSE)</f>
        <v>0</v>
      </c>
    </row>
    <row r="2672" spans="1:14" x14ac:dyDescent="0.3">
      <c r="A2672" s="1" t="s">
        <v>5900</v>
      </c>
      <c r="B2672" s="1" t="s">
        <v>3781</v>
      </c>
      <c r="C2672" s="1" t="str">
        <f>VLOOKUP($B2672,'[1]ALL ACCESSIONS'!$A$2:$M$28915,3,FALSE)</f>
        <v xml:space="preserve">x13-TGS-038a </v>
      </c>
      <c r="D2672" s="1">
        <v>1</v>
      </c>
      <c r="E2672" s="1">
        <v>1</v>
      </c>
      <c r="I2672" s="1" t="str">
        <f>VLOOKUP($B2672,'[1]ALL ACCESSIONS'!$A$2:$M$28915,7,FALSE)</f>
        <v>19YR1</v>
      </c>
      <c r="J2672" s="1">
        <f>VLOOKUP($B2672,'[1]ALL ACCESSIONS'!$A$2:$M$28915,8,FALSE)</f>
        <v>0</v>
      </c>
      <c r="K2672" s="1">
        <f>VLOOKUP($B2672,'[1]ALL ACCESSIONS'!$A$2:$M$28915,9,FALSE)</f>
        <v>0</v>
      </c>
      <c r="L2672" s="1">
        <f>VLOOKUP($B2672,'[1]ALL ACCESSIONS'!$A$2:$M$28915,10,FALSE)</f>
        <v>0</v>
      </c>
      <c r="M2672" s="1">
        <f>VLOOKUP($B2672,'[1]ALL ACCESSIONS'!$A$2:$M$28915,11,FALSE)</f>
        <v>0</v>
      </c>
      <c r="N2672" s="1">
        <f>VLOOKUP($B2672,'[1]ALL ACCESSIONS'!$A$2:$M$28915,12,FALSE)</f>
        <v>0</v>
      </c>
    </row>
    <row r="2673" spans="1:14" x14ac:dyDescent="0.3">
      <c r="A2673" s="1" t="s">
        <v>5900</v>
      </c>
      <c r="B2673" s="1" t="s">
        <v>3792</v>
      </c>
      <c r="C2673" s="1" t="str">
        <f>VLOOKUP($B2673,'[1]ALL ACCESSIONS'!$A$2:$M$28915,3,FALSE)</f>
        <v xml:space="preserve">x13-TGS-038a </v>
      </c>
      <c r="D2673" s="1">
        <v>1</v>
      </c>
      <c r="E2673" s="1">
        <v>1</v>
      </c>
      <c r="I2673" s="1" t="str">
        <f>VLOOKUP($B2673,'[1]ALL ACCESSIONS'!$A$2:$M$28915,7,FALSE)</f>
        <v>19YR1</v>
      </c>
      <c r="J2673" s="1">
        <f>VLOOKUP($B2673,'[1]ALL ACCESSIONS'!$A$2:$M$28915,8,FALSE)</f>
        <v>0</v>
      </c>
      <c r="K2673" s="1">
        <f>VLOOKUP($B2673,'[1]ALL ACCESSIONS'!$A$2:$M$28915,9,FALSE)</f>
        <v>0</v>
      </c>
      <c r="L2673" s="1">
        <f>VLOOKUP($B2673,'[1]ALL ACCESSIONS'!$A$2:$M$28915,10,FALSE)</f>
        <v>0</v>
      </c>
      <c r="M2673" s="1">
        <f>VLOOKUP($B2673,'[1]ALL ACCESSIONS'!$A$2:$M$28915,11,FALSE)</f>
        <v>0</v>
      </c>
      <c r="N2673" s="1">
        <f>VLOOKUP($B2673,'[1]ALL ACCESSIONS'!$A$2:$M$28915,12,FALSE)</f>
        <v>0</v>
      </c>
    </row>
    <row r="2674" spans="1:14" x14ac:dyDescent="0.3">
      <c r="A2674" s="1" t="s">
        <v>5900</v>
      </c>
      <c r="B2674" s="1" t="s">
        <v>4186</v>
      </c>
      <c r="C2674" s="1" t="str">
        <f>VLOOKUP($B2674,'[1]ALL ACCESSIONS'!$A$2:$M$28915,3,FALSE)</f>
        <v xml:space="preserve">x13-VARD-087 </v>
      </c>
      <c r="D2674" s="1">
        <v>1</v>
      </c>
      <c r="E2674" s="1">
        <v>1</v>
      </c>
      <c r="I2674" s="1" t="str">
        <f>VLOOKUP($B2674,'[1]ALL ACCESSIONS'!$A$2:$M$28915,7,FALSE)</f>
        <v>19YR1</v>
      </c>
      <c r="J2674" s="1">
        <f>VLOOKUP($B2674,'[1]ALL ACCESSIONS'!$A$2:$M$28915,8,FALSE)</f>
        <v>0</v>
      </c>
      <c r="K2674" s="1">
        <f>VLOOKUP($B2674,'[1]ALL ACCESSIONS'!$A$2:$M$28915,9,FALSE)</f>
        <v>0</v>
      </c>
      <c r="L2674" s="1">
        <f>VLOOKUP($B2674,'[1]ALL ACCESSIONS'!$A$2:$M$28915,10,FALSE)</f>
        <v>0</v>
      </c>
      <c r="M2674" s="1">
        <f>VLOOKUP($B2674,'[1]ALL ACCESSIONS'!$A$2:$M$28915,11,FALSE)</f>
        <v>0</v>
      </c>
      <c r="N2674" s="1">
        <f>VLOOKUP($B2674,'[1]ALL ACCESSIONS'!$A$2:$M$28915,12,FALSE)</f>
        <v>0</v>
      </c>
    </row>
    <row r="2675" spans="1:14" x14ac:dyDescent="0.3">
      <c r="A2675" s="1" t="s">
        <v>5900</v>
      </c>
      <c r="B2675" s="1" t="s">
        <v>4245</v>
      </c>
      <c r="C2675" s="1" t="str">
        <f>VLOOKUP($B2675,'[1]ALL ACCESSIONS'!$A$2:$M$28915,3,FALSE)</f>
        <v xml:space="preserve">x13-VARD-092a </v>
      </c>
      <c r="D2675" s="1">
        <v>1</v>
      </c>
      <c r="E2675" s="1">
        <v>1</v>
      </c>
      <c r="I2675" s="1" t="str">
        <f>VLOOKUP($B2675,'[1]ALL ACCESSIONS'!$A$2:$M$28915,7,FALSE)</f>
        <v>19YR1</v>
      </c>
      <c r="J2675" s="1">
        <f>VLOOKUP($B2675,'[1]ALL ACCESSIONS'!$A$2:$M$28915,8,FALSE)</f>
        <v>0</v>
      </c>
      <c r="K2675" s="1">
        <f>VLOOKUP($B2675,'[1]ALL ACCESSIONS'!$A$2:$M$28915,9,FALSE)</f>
        <v>0</v>
      </c>
      <c r="L2675" s="1">
        <f>VLOOKUP($B2675,'[1]ALL ACCESSIONS'!$A$2:$M$28915,10,FALSE)</f>
        <v>0</v>
      </c>
      <c r="M2675" s="1">
        <f>VLOOKUP($B2675,'[1]ALL ACCESSIONS'!$A$2:$M$28915,11,FALSE)</f>
        <v>0</v>
      </c>
      <c r="N2675" s="1">
        <f>VLOOKUP($B2675,'[1]ALL ACCESSIONS'!$A$2:$M$28915,12,FALSE)</f>
        <v>0</v>
      </c>
    </row>
    <row r="2676" spans="1:14" x14ac:dyDescent="0.3">
      <c r="A2676" s="1" t="s">
        <v>5900</v>
      </c>
      <c r="B2676" s="1" t="s">
        <v>4223</v>
      </c>
      <c r="C2676" s="1" t="str">
        <f>VLOOKUP($B2676,'[1]ALL ACCESSIONS'!$A$2:$M$28915,3,FALSE)</f>
        <v xml:space="preserve">x13-VARD-092a </v>
      </c>
      <c r="D2676" s="1">
        <v>1</v>
      </c>
      <c r="E2676" s="1">
        <v>1</v>
      </c>
      <c r="I2676" s="1" t="str">
        <f>VLOOKUP($B2676,'[1]ALL ACCESSIONS'!$A$2:$M$28915,7,FALSE)</f>
        <v>19YR1</v>
      </c>
      <c r="J2676" s="1">
        <f>VLOOKUP($B2676,'[1]ALL ACCESSIONS'!$A$2:$M$28915,8,FALSE)</f>
        <v>0</v>
      </c>
      <c r="K2676" s="1">
        <f>VLOOKUP($B2676,'[1]ALL ACCESSIONS'!$A$2:$M$28915,9,FALSE)</f>
        <v>0</v>
      </c>
      <c r="L2676" s="1">
        <f>VLOOKUP($B2676,'[1]ALL ACCESSIONS'!$A$2:$M$28915,10,FALSE)</f>
        <v>0</v>
      </c>
      <c r="M2676" s="1">
        <f>VLOOKUP($B2676,'[1]ALL ACCESSIONS'!$A$2:$M$28915,11,FALSE)</f>
        <v>0</v>
      </c>
      <c r="N2676" s="1">
        <f>VLOOKUP($B2676,'[1]ALL ACCESSIONS'!$A$2:$M$28915,12,FALSE)</f>
        <v>0</v>
      </c>
    </row>
    <row r="2677" spans="1:14" x14ac:dyDescent="0.3">
      <c r="A2677" s="1" t="s">
        <v>5900</v>
      </c>
      <c r="B2677" s="1" t="s">
        <v>4189</v>
      </c>
      <c r="C2677" s="1" t="str">
        <f>VLOOKUP($B2677,'[1]ALL ACCESSIONS'!$A$2:$M$28915,3,FALSE)</f>
        <v xml:space="preserve">x13-VARD-092a </v>
      </c>
      <c r="D2677" s="1">
        <v>1</v>
      </c>
      <c r="E2677" s="1">
        <v>1</v>
      </c>
      <c r="I2677" s="1" t="str">
        <f>VLOOKUP($B2677,'[1]ALL ACCESSIONS'!$A$2:$M$28915,7,FALSE)</f>
        <v>19YR1</v>
      </c>
      <c r="J2677" s="1">
        <f>VLOOKUP($B2677,'[1]ALL ACCESSIONS'!$A$2:$M$28915,8,FALSE)</f>
        <v>0</v>
      </c>
      <c r="K2677" s="1">
        <f>VLOOKUP($B2677,'[1]ALL ACCESSIONS'!$A$2:$M$28915,9,FALSE)</f>
        <v>0</v>
      </c>
      <c r="L2677" s="1">
        <f>VLOOKUP($B2677,'[1]ALL ACCESSIONS'!$A$2:$M$28915,10,FALSE)</f>
        <v>0</v>
      </c>
      <c r="M2677" s="1">
        <f>VLOOKUP($B2677,'[1]ALL ACCESSIONS'!$A$2:$M$28915,11,FALSE)</f>
        <v>0</v>
      </c>
      <c r="N2677" s="1">
        <f>VLOOKUP($B2677,'[1]ALL ACCESSIONS'!$A$2:$M$28915,12,FALSE)</f>
        <v>0</v>
      </c>
    </row>
    <row r="2678" spans="1:14" x14ac:dyDescent="0.3">
      <c r="A2678" s="1" t="s">
        <v>5900</v>
      </c>
      <c r="B2678" s="1" t="s">
        <v>4235</v>
      </c>
      <c r="C2678" s="1" t="str">
        <f>VLOOKUP($B2678,'[1]ALL ACCESSIONS'!$A$2:$M$28915,3,FALSE)</f>
        <v xml:space="preserve">x13-VARD-092a </v>
      </c>
      <c r="D2678" s="1">
        <v>1</v>
      </c>
      <c r="E2678" s="1">
        <v>1</v>
      </c>
      <c r="I2678" s="1" t="str">
        <f>VLOOKUP($B2678,'[1]ALL ACCESSIONS'!$A$2:$M$28915,7,FALSE)</f>
        <v>19YR1</v>
      </c>
      <c r="J2678" s="1">
        <f>VLOOKUP($B2678,'[1]ALL ACCESSIONS'!$A$2:$M$28915,8,FALSE)</f>
        <v>0</v>
      </c>
      <c r="K2678" s="1">
        <f>VLOOKUP($B2678,'[1]ALL ACCESSIONS'!$A$2:$M$28915,9,FALSE)</f>
        <v>0</v>
      </c>
      <c r="L2678" s="1">
        <f>VLOOKUP($B2678,'[1]ALL ACCESSIONS'!$A$2:$M$28915,10,FALSE)</f>
        <v>0</v>
      </c>
      <c r="M2678" s="1">
        <f>VLOOKUP($B2678,'[1]ALL ACCESSIONS'!$A$2:$M$28915,11,FALSE)</f>
        <v>0</v>
      </c>
      <c r="N2678" s="1">
        <f>VLOOKUP($B2678,'[1]ALL ACCESSIONS'!$A$2:$M$28915,12,FALSE)</f>
        <v>0</v>
      </c>
    </row>
    <row r="2679" spans="1:14" x14ac:dyDescent="0.3">
      <c r="A2679" s="1" t="s">
        <v>5900</v>
      </c>
      <c r="B2679" s="1" t="s">
        <v>4244</v>
      </c>
      <c r="C2679" s="1" t="str">
        <f>VLOOKUP($B2679,'[1]ALL ACCESSIONS'!$A$2:$M$28915,3,FALSE)</f>
        <v xml:space="preserve">x13-VARD-092a </v>
      </c>
      <c r="D2679" s="1">
        <v>1</v>
      </c>
      <c r="E2679" s="1">
        <v>1</v>
      </c>
      <c r="I2679" s="1" t="str">
        <f>VLOOKUP($B2679,'[1]ALL ACCESSIONS'!$A$2:$M$28915,7,FALSE)</f>
        <v>19YR1</v>
      </c>
      <c r="J2679" s="1">
        <f>VLOOKUP($B2679,'[1]ALL ACCESSIONS'!$A$2:$M$28915,8,FALSE)</f>
        <v>0</v>
      </c>
      <c r="K2679" s="1">
        <f>VLOOKUP($B2679,'[1]ALL ACCESSIONS'!$A$2:$M$28915,9,FALSE)</f>
        <v>0</v>
      </c>
      <c r="L2679" s="1">
        <f>VLOOKUP($B2679,'[1]ALL ACCESSIONS'!$A$2:$M$28915,10,FALSE)</f>
        <v>0</v>
      </c>
      <c r="M2679" s="1">
        <f>VLOOKUP($B2679,'[1]ALL ACCESSIONS'!$A$2:$M$28915,11,FALSE)</f>
        <v>0</v>
      </c>
      <c r="N2679" s="1">
        <f>VLOOKUP($B2679,'[1]ALL ACCESSIONS'!$A$2:$M$28915,12,FALSE)</f>
        <v>0</v>
      </c>
    </row>
    <row r="2680" spans="1:14" x14ac:dyDescent="0.3">
      <c r="A2680" s="1" t="s">
        <v>5900</v>
      </c>
      <c r="B2680" s="1" t="s">
        <v>4179</v>
      </c>
      <c r="C2680" s="1" t="str">
        <f>VLOOKUP($B2680,'[1]ALL ACCESSIONS'!$A$2:$M$28915,3,FALSE)</f>
        <v xml:space="preserve">x13-VARD-092a </v>
      </c>
      <c r="D2680" s="1">
        <v>1</v>
      </c>
      <c r="E2680" s="1">
        <v>1</v>
      </c>
      <c r="I2680" s="1" t="str">
        <f>VLOOKUP($B2680,'[1]ALL ACCESSIONS'!$A$2:$M$28915,7,FALSE)</f>
        <v>19YR1</v>
      </c>
      <c r="J2680" s="1">
        <f>VLOOKUP($B2680,'[1]ALL ACCESSIONS'!$A$2:$M$28915,8,FALSE)</f>
        <v>0</v>
      </c>
      <c r="K2680" s="1">
        <f>VLOOKUP($B2680,'[1]ALL ACCESSIONS'!$A$2:$M$28915,9,FALSE)</f>
        <v>0</v>
      </c>
      <c r="L2680" s="1">
        <f>VLOOKUP($B2680,'[1]ALL ACCESSIONS'!$A$2:$M$28915,10,FALSE)</f>
        <v>0</v>
      </c>
      <c r="M2680" s="1">
        <f>VLOOKUP($B2680,'[1]ALL ACCESSIONS'!$A$2:$M$28915,11,FALSE)</f>
        <v>0</v>
      </c>
      <c r="N2680" s="1">
        <f>VLOOKUP($B2680,'[1]ALL ACCESSIONS'!$A$2:$M$28915,12,FALSE)</f>
        <v>0</v>
      </c>
    </row>
    <row r="2681" spans="1:14" x14ac:dyDescent="0.3">
      <c r="A2681" s="1" t="s">
        <v>5900</v>
      </c>
      <c r="B2681" s="1" t="s">
        <v>4190</v>
      </c>
      <c r="C2681" s="1" t="str">
        <f>VLOOKUP($B2681,'[1]ALL ACCESSIONS'!$A$2:$M$28915,3,FALSE)</f>
        <v xml:space="preserve">x13-VARD-092a </v>
      </c>
      <c r="D2681" s="1">
        <v>1</v>
      </c>
      <c r="E2681" s="1">
        <v>1</v>
      </c>
      <c r="I2681" s="1" t="str">
        <f>VLOOKUP($B2681,'[1]ALL ACCESSIONS'!$A$2:$M$28915,7,FALSE)</f>
        <v>19YR1</v>
      </c>
      <c r="J2681" s="1">
        <f>VLOOKUP($B2681,'[1]ALL ACCESSIONS'!$A$2:$M$28915,8,FALSE)</f>
        <v>0</v>
      </c>
      <c r="K2681" s="1">
        <f>VLOOKUP($B2681,'[1]ALL ACCESSIONS'!$A$2:$M$28915,9,FALSE)</f>
        <v>0</v>
      </c>
      <c r="L2681" s="1">
        <f>VLOOKUP($B2681,'[1]ALL ACCESSIONS'!$A$2:$M$28915,10,FALSE)</f>
        <v>0</v>
      </c>
      <c r="M2681" s="1">
        <f>VLOOKUP($B2681,'[1]ALL ACCESSIONS'!$A$2:$M$28915,11,FALSE)</f>
        <v>0</v>
      </c>
      <c r="N2681" s="1">
        <f>VLOOKUP($B2681,'[1]ALL ACCESSIONS'!$A$2:$M$28915,12,FALSE)</f>
        <v>0</v>
      </c>
    </row>
    <row r="2682" spans="1:14" x14ac:dyDescent="0.3">
      <c r="A2682" s="1" t="s">
        <v>5900</v>
      </c>
      <c r="B2682" s="1" t="s">
        <v>4202</v>
      </c>
      <c r="C2682" s="1" t="str">
        <f>VLOOKUP($B2682,'[1]ALL ACCESSIONS'!$A$2:$M$28915,3,FALSE)</f>
        <v xml:space="preserve">x13-VARD-092a </v>
      </c>
      <c r="D2682" s="1">
        <v>1</v>
      </c>
      <c r="E2682" s="1">
        <v>1</v>
      </c>
      <c r="I2682" s="1" t="str">
        <f>VLOOKUP($B2682,'[1]ALL ACCESSIONS'!$A$2:$M$28915,7,FALSE)</f>
        <v>19YR1</v>
      </c>
      <c r="J2682" s="1">
        <f>VLOOKUP($B2682,'[1]ALL ACCESSIONS'!$A$2:$M$28915,8,FALSE)</f>
        <v>0</v>
      </c>
      <c r="K2682" s="1">
        <f>VLOOKUP($B2682,'[1]ALL ACCESSIONS'!$A$2:$M$28915,9,FALSE)</f>
        <v>0</v>
      </c>
      <c r="L2682" s="1">
        <f>VLOOKUP($B2682,'[1]ALL ACCESSIONS'!$A$2:$M$28915,10,FALSE)</f>
        <v>0</v>
      </c>
      <c r="M2682" s="1">
        <f>VLOOKUP($B2682,'[1]ALL ACCESSIONS'!$A$2:$M$28915,11,FALSE)</f>
        <v>0</v>
      </c>
      <c r="N2682" s="1">
        <f>VLOOKUP($B2682,'[1]ALL ACCESSIONS'!$A$2:$M$28915,12,FALSE)</f>
        <v>0</v>
      </c>
    </row>
    <row r="2683" spans="1:14" x14ac:dyDescent="0.3">
      <c r="A2683" s="1" t="s">
        <v>5900</v>
      </c>
      <c r="B2683" s="1" t="s">
        <v>3686</v>
      </c>
      <c r="C2683" s="1" t="str">
        <f>VLOOKUP($B2683,'[1]ALL ACCESSIONS'!$A$2:$M$28915,3,FALSE)</f>
        <v xml:space="preserve">x13-TGS-021 </v>
      </c>
      <c r="D2683" s="1">
        <v>1</v>
      </c>
      <c r="E2683" s="1">
        <v>1</v>
      </c>
      <c r="I2683" s="1" t="str">
        <f>VLOOKUP($B2683,'[1]ALL ACCESSIONS'!$A$2:$M$28915,7,FALSE)</f>
        <v>19YR1</v>
      </c>
      <c r="J2683" s="1">
        <f>VLOOKUP($B2683,'[1]ALL ACCESSIONS'!$A$2:$M$28915,8,FALSE)</f>
        <v>0</v>
      </c>
      <c r="K2683" s="1">
        <f>VLOOKUP($B2683,'[1]ALL ACCESSIONS'!$A$2:$M$28915,9,FALSE)</f>
        <v>0</v>
      </c>
      <c r="L2683" s="1">
        <f>VLOOKUP($B2683,'[1]ALL ACCESSIONS'!$A$2:$M$28915,10,FALSE)</f>
        <v>0</v>
      </c>
      <c r="M2683" s="1">
        <f>VLOOKUP($B2683,'[1]ALL ACCESSIONS'!$A$2:$M$28915,11,FALSE)</f>
        <v>0</v>
      </c>
      <c r="N2683" s="1">
        <f>VLOOKUP($B2683,'[1]ALL ACCESSIONS'!$A$2:$M$28915,12,FALSE)</f>
        <v>0</v>
      </c>
    </row>
    <row r="2684" spans="1:14" x14ac:dyDescent="0.3">
      <c r="A2684" s="1" t="s">
        <v>5900</v>
      </c>
      <c r="B2684" s="1" t="s">
        <v>3710</v>
      </c>
      <c r="C2684" s="1" t="str">
        <f>VLOOKUP($B2684,'[1]ALL ACCESSIONS'!$A$2:$M$28915,3,FALSE)</f>
        <v xml:space="preserve">x13-TGS-030 </v>
      </c>
      <c r="D2684" s="1">
        <v>1</v>
      </c>
      <c r="E2684" s="1">
        <v>1</v>
      </c>
      <c r="I2684" s="1" t="str">
        <f>VLOOKUP($B2684,'[1]ALL ACCESSIONS'!$A$2:$M$28915,7,FALSE)</f>
        <v>19YR1</v>
      </c>
      <c r="J2684" s="1">
        <f>VLOOKUP($B2684,'[1]ALL ACCESSIONS'!$A$2:$M$28915,8,FALSE)</f>
        <v>0</v>
      </c>
      <c r="K2684" s="1">
        <f>VLOOKUP($B2684,'[1]ALL ACCESSIONS'!$A$2:$M$28915,9,FALSE)</f>
        <v>0</v>
      </c>
      <c r="L2684" s="1">
        <f>VLOOKUP($B2684,'[1]ALL ACCESSIONS'!$A$2:$M$28915,10,FALSE)</f>
        <v>0</v>
      </c>
      <c r="M2684" s="1">
        <f>VLOOKUP($B2684,'[1]ALL ACCESSIONS'!$A$2:$M$28915,11,FALSE)</f>
        <v>0</v>
      </c>
      <c r="N2684" s="1">
        <f>VLOOKUP($B2684,'[1]ALL ACCESSIONS'!$A$2:$M$28915,12,FALSE)</f>
        <v>0</v>
      </c>
    </row>
    <row r="2685" spans="1:14" x14ac:dyDescent="0.3">
      <c r="A2685" s="1" t="s">
        <v>5900</v>
      </c>
      <c r="B2685" s="1" t="s">
        <v>3713</v>
      </c>
      <c r="C2685" s="1" t="str">
        <f>VLOOKUP($B2685,'[1]ALL ACCESSIONS'!$A$2:$M$28915,3,FALSE)</f>
        <v xml:space="preserve">x13-TGS-037a </v>
      </c>
      <c r="D2685" s="1">
        <v>1</v>
      </c>
      <c r="E2685" s="1">
        <v>1</v>
      </c>
      <c r="I2685" s="1" t="str">
        <f>VLOOKUP($B2685,'[1]ALL ACCESSIONS'!$A$2:$M$28915,7,FALSE)</f>
        <v>19YR1</v>
      </c>
      <c r="J2685" s="1">
        <f>VLOOKUP($B2685,'[1]ALL ACCESSIONS'!$A$2:$M$28915,8,FALSE)</f>
        <v>0</v>
      </c>
      <c r="K2685" s="1">
        <f>VLOOKUP($B2685,'[1]ALL ACCESSIONS'!$A$2:$M$28915,9,FALSE)</f>
        <v>0</v>
      </c>
      <c r="L2685" s="1">
        <f>VLOOKUP($B2685,'[1]ALL ACCESSIONS'!$A$2:$M$28915,10,FALSE)</f>
        <v>0</v>
      </c>
      <c r="M2685" s="1">
        <f>VLOOKUP($B2685,'[1]ALL ACCESSIONS'!$A$2:$M$28915,11,FALSE)</f>
        <v>0</v>
      </c>
      <c r="N2685" s="1">
        <f>VLOOKUP($B2685,'[1]ALL ACCESSIONS'!$A$2:$M$28915,12,FALSE)</f>
        <v>0</v>
      </c>
    </row>
    <row r="2686" spans="1:14" x14ac:dyDescent="0.3">
      <c r="A2686" s="1" t="s">
        <v>5899</v>
      </c>
      <c r="B2686" s="1" t="s">
        <v>2528</v>
      </c>
      <c r="C2686" s="1" t="str">
        <f>VLOOKUP($B2686,'[1]ALL ACCESSIONS'!$A$2:$M$28915,3,FALSE)</f>
        <v>x12-VAR-029  : F4:5</v>
      </c>
      <c r="D2686" s="1">
        <v>1</v>
      </c>
      <c r="E2686" s="1">
        <v>1</v>
      </c>
      <c r="I2686" s="1" t="str">
        <f>VLOOKUP($B2686,'[1]ALL ACCESSIONS'!$A$2:$M$28915,7,FALSE)</f>
        <v>19YR2-6</v>
      </c>
      <c r="J2686" s="1" t="str">
        <f>VLOOKUP($B2686,'[1]ALL ACCESSIONS'!$A$2:$M$28915,8,FALSE)</f>
        <v>18YR1</v>
      </c>
      <c r="K2686" s="1">
        <f>VLOOKUP($B2686,'[1]ALL ACCESSIONS'!$A$2:$M$28915,9,FALSE)</f>
        <v>0</v>
      </c>
      <c r="L2686" s="1">
        <f>VLOOKUP($B2686,'[1]ALL ACCESSIONS'!$A$2:$M$28915,10,FALSE)</f>
        <v>0</v>
      </c>
      <c r="M2686" s="1">
        <f>VLOOKUP($B2686,'[1]ALL ACCESSIONS'!$A$2:$M$28915,11,FALSE)</f>
        <v>0</v>
      </c>
      <c r="N2686" s="1">
        <f>VLOOKUP($B2686,'[1]ALL ACCESSIONS'!$A$2:$M$28915,12,FALSE)</f>
        <v>0</v>
      </c>
    </row>
    <row r="2687" spans="1:14" x14ac:dyDescent="0.3">
      <c r="A2687" s="1" t="s">
        <v>5899</v>
      </c>
      <c r="B2687" s="1" t="s">
        <v>2554</v>
      </c>
      <c r="C2687" s="1" t="str">
        <f>VLOOKUP($B2687,'[1]ALL ACCESSIONS'!$A$2:$M$28915,3,FALSE)</f>
        <v>x12-VAR-091  : F4:5</v>
      </c>
      <c r="D2687" s="1">
        <v>1</v>
      </c>
      <c r="E2687" s="1">
        <v>1</v>
      </c>
      <c r="I2687" s="1" t="str">
        <f>VLOOKUP($B2687,'[1]ALL ACCESSIONS'!$A$2:$M$28915,7,FALSE)</f>
        <v>19YR2-4</v>
      </c>
      <c r="J2687" s="1" t="str">
        <f>VLOOKUP($B2687,'[1]ALL ACCESSIONS'!$A$2:$M$28915,8,FALSE)</f>
        <v>18YR1</v>
      </c>
      <c r="K2687" s="1">
        <f>VLOOKUP($B2687,'[1]ALL ACCESSIONS'!$A$2:$M$28915,9,FALSE)</f>
        <v>0</v>
      </c>
      <c r="L2687" s="1">
        <f>VLOOKUP($B2687,'[1]ALL ACCESSIONS'!$A$2:$M$28915,10,FALSE)</f>
        <v>0</v>
      </c>
      <c r="M2687" s="1">
        <f>VLOOKUP($B2687,'[1]ALL ACCESSIONS'!$A$2:$M$28915,11,FALSE)</f>
        <v>0</v>
      </c>
      <c r="N2687" s="1">
        <f>VLOOKUP($B2687,'[1]ALL ACCESSIONS'!$A$2:$M$28915,12,FALSE)</f>
        <v>0</v>
      </c>
    </row>
    <row r="2688" spans="1:14" x14ac:dyDescent="0.3">
      <c r="A2688" s="1" t="s">
        <v>5899</v>
      </c>
      <c r="B2688" s="1" t="s">
        <v>2241</v>
      </c>
      <c r="C2688" s="1" t="str">
        <f>VLOOKUP($B2688,'[1]ALL ACCESSIONS'!$A$2:$M$28915,3,FALSE)</f>
        <v>x11-GC0-068  : F4:5</v>
      </c>
      <c r="D2688" s="1">
        <v>1</v>
      </c>
      <c r="E2688" s="1">
        <v>1</v>
      </c>
      <c r="I2688" s="1" t="str">
        <f>VLOOKUP($B2688,'[1]ALL ACCESSIONS'!$A$2:$M$28915,7,FALSE)</f>
        <v>19YR2-2</v>
      </c>
      <c r="J2688" s="1" t="str">
        <f>VLOOKUP($B2688,'[1]ALL ACCESSIONS'!$A$2:$M$28915,8,FALSE)</f>
        <v>18YR1</v>
      </c>
      <c r="K2688" s="1">
        <f>VLOOKUP($B2688,'[1]ALL ACCESSIONS'!$A$2:$M$28915,9,FALSE)</f>
        <v>0</v>
      </c>
      <c r="L2688" s="1">
        <f>VLOOKUP($B2688,'[1]ALL ACCESSIONS'!$A$2:$M$28915,10,FALSE)</f>
        <v>0</v>
      </c>
      <c r="M2688" s="1">
        <f>VLOOKUP($B2688,'[1]ALL ACCESSIONS'!$A$2:$M$28915,11,FALSE)</f>
        <v>0</v>
      </c>
      <c r="N2688" s="1">
        <f>VLOOKUP($B2688,'[1]ALL ACCESSIONS'!$A$2:$M$28915,12,FALSE)</f>
        <v>0</v>
      </c>
    </row>
    <row r="2689" spans="1:14" x14ac:dyDescent="0.3">
      <c r="A2689" s="1" t="s">
        <v>5900</v>
      </c>
      <c r="B2689" s="1" t="s">
        <v>4296</v>
      </c>
      <c r="C2689" s="1" t="str">
        <f>VLOOKUP($B2689,'[1]ALL ACCESSIONS'!$A$2:$M$28915,3,FALSE)</f>
        <v xml:space="preserve">x13-VARD-106a </v>
      </c>
      <c r="D2689" s="1">
        <v>1</v>
      </c>
      <c r="E2689" s="1">
        <v>1</v>
      </c>
      <c r="I2689" s="1" t="str">
        <f>VLOOKUP($B2689,'[1]ALL ACCESSIONS'!$A$2:$M$28915,7,FALSE)</f>
        <v>19YR1</v>
      </c>
      <c r="J2689" s="1">
        <f>VLOOKUP($B2689,'[1]ALL ACCESSIONS'!$A$2:$M$28915,8,FALSE)</f>
        <v>0</v>
      </c>
      <c r="K2689" s="1">
        <f>VLOOKUP($B2689,'[1]ALL ACCESSIONS'!$A$2:$M$28915,9,FALSE)</f>
        <v>0</v>
      </c>
      <c r="L2689" s="1">
        <f>VLOOKUP($B2689,'[1]ALL ACCESSIONS'!$A$2:$M$28915,10,FALSE)</f>
        <v>0</v>
      </c>
      <c r="M2689" s="1">
        <f>VLOOKUP($B2689,'[1]ALL ACCESSIONS'!$A$2:$M$28915,11,FALSE)</f>
        <v>0</v>
      </c>
      <c r="N2689" s="1">
        <f>VLOOKUP($B2689,'[1]ALL ACCESSIONS'!$A$2:$M$28915,12,FALSE)</f>
        <v>0</v>
      </c>
    </row>
    <row r="2690" spans="1:14" x14ac:dyDescent="0.3">
      <c r="A2690" s="1" t="s">
        <v>5900</v>
      </c>
      <c r="B2690" s="1" t="s">
        <v>4288</v>
      </c>
      <c r="C2690" s="1" t="str">
        <f>VLOOKUP($B2690,'[1]ALL ACCESSIONS'!$A$2:$M$28915,3,FALSE)</f>
        <v xml:space="preserve">x13-VARD-106a </v>
      </c>
      <c r="D2690" s="1">
        <v>1</v>
      </c>
      <c r="E2690" s="1">
        <v>1</v>
      </c>
      <c r="I2690" s="1" t="str">
        <f>VLOOKUP($B2690,'[1]ALL ACCESSIONS'!$A$2:$M$28915,7,FALSE)</f>
        <v>19YR1</v>
      </c>
      <c r="J2690" s="1">
        <f>VLOOKUP($B2690,'[1]ALL ACCESSIONS'!$A$2:$M$28915,8,FALSE)</f>
        <v>0</v>
      </c>
      <c r="K2690" s="1">
        <f>VLOOKUP($B2690,'[1]ALL ACCESSIONS'!$A$2:$M$28915,9,FALSE)</f>
        <v>0</v>
      </c>
      <c r="L2690" s="1">
        <f>VLOOKUP($B2690,'[1]ALL ACCESSIONS'!$A$2:$M$28915,10,FALSE)</f>
        <v>0</v>
      </c>
      <c r="M2690" s="1">
        <f>VLOOKUP($B2690,'[1]ALL ACCESSIONS'!$A$2:$M$28915,11,FALSE)</f>
        <v>0</v>
      </c>
      <c r="N2690" s="1">
        <f>VLOOKUP($B2690,'[1]ALL ACCESSIONS'!$A$2:$M$28915,12,FALSE)</f>
        <v>0</v>
      </c>
    </row>
    <row r="2691" spans="1:14" x14ac:dyDescent="0.3">
      <c r="A2691" s="1" t="s">
        <v>5900</v>
      </c>
      <c r="B2691" s="1" t="s">
        <v>4303</v>
      </c>
      <c r="C2691" s="1" t="str">
        <f>VLOOKUP($B2691,'[1]ALL ACCESSIONS'!$A$2:$M$28915,3,FALSE)</f>
        <v xml:space="preserve">x13-VARD-106a </v>
      </c>
      <c r="D2691" s="1">
        <v>1</v>
      </c>
      <c r="E2691" s="1">
        <v>1</v>
      </c>
      <c r="I2691" s="1" t="str">
        <f>VLOOKUP($B2691,'[1]ALL ACCESSIONS'!$A$2:$M$28915,7,FALSE)</f>
        <v>19YR1</v>
      </c>
      <c r="J2691" s="1">
        <f>VLOOKUP($B2691,'[1]ALL ACCESSIONS'!$A$2:$M$28915,8,FALSE)</f>
        <v>0</v>
      </c>
      <c r="K2691" s="1">
        <f>VLOOKUP($B2691,'[1]ALL ACCESSIONS'!$A$2:$M$28915,9,FALSE)</f>
        <v>0</v>
      </c>
      <c r="L2691" s="1">
        <f>VLOOKUP($B2691,'[1]ALL ACCESSIONS'!$A$2:$M$28915,10,FALSE)</f>
        <v>0</v>
      </c>
      <c r="M2691" s="1">
        <f>VLOOKUP($B2691,'[1]ALL ACCESSIONS'!$A$2:$M$28915,11,FALSE)</f>
        <v>0</v>
      </c>
      <c r="N2691" s="1">
        <f>VLOOKUP($B2691,'[1]ALL ACCESSIONS'!$A$2:$M$28915,12,FALSE)</f>
        <v>0</v>
      </c>
    </row>
    <row r="2692" spans="1:14" x14ac:dyDescent="0.3">
      <c r="A2692" s="1" t="s">
        <v>5900</v>
      </c>
      <c r="B2692" s="1" t="s">
        <v>3795</v>
      </c>
      <c r="C2692" s="1" t="str">
        <f>VLOOKUP($B2692,'[1]ALL ACCESSIONS'!$A$2:$M$28915,3,FALSE)</f>
        <v xml:space="preserve">x13-TGS-048a </v>
      </c>
      <c r="D2692" s="1">
        <v>1</v>
      </c>
      <c r="E2692" s="1">
        <v>1</v>
      </c>
      <c r="I2692" s="1" t="str">
        <f>VLOOKUP($B2692,'[1]ALL ACCESSIONS'!$A$2:$M$28915,7,FALSE)</f>
        <v>19YR1</v>
      </c>
      <c r="J2692" s="1">
        <f>VLOOKUP($B2692,'[1]ALL ACCESSIONS'!$A$2:$M$28915,8,FALSE)</f>
        <v>0</v>
      </c>
      <c r="K2692" s="1">
        <f>VLOOKUP($B2692,'[1]ALL ACCESSIONS'!$A$2:$M$28915,9,FALSE)</f>
        <v>0</v>
      </c>
      <c r="L2692" s="1">
        <f>VLOOKUP($B2692,'[1]ALL ACCESSIONS'!$A$2:$M$28915,10,FALSE)</f>
        <v>0</v>
      </c>
      <c r="M2692" s="1">
        <f>VLOOKUP($B2692,'[1]ALL ACCESSIONS'!$A$2:$M$28915,11,FALSE)</f>
        <v>0</v>
      </c>
      <c r="N2692" s="1">
        <f>VLOOKUP($B2692,'[1]ALL ACCESSIONS'!$A$2:$M$28915,12,FALSE)</f>
        <v>0</v>
      </c>
    </row>
    <row r="2693" spans="1:14" x14ac:dyDescent="0.3">
      <c r="A2693" s="1" t="s">
        <v>5900</v>
      </c>
      <c r="B2693" s="1" t="s">
        <v>4219</v>
      </c>
      <c r="C2693" s="1" t="str">
        <f>VLOOKUP($B2693,'[1]ALL ACCESSIONS'!$A$2:$M$28915,3,FALSE)</f>
        <v xml:space="preserve">x13-VARD-103 </v>
      </c>
      <c r="D2693" s="1">
        <v>1</v>
      </c>
      <c r="E2693" s="1">
        <v>1</v>
      </c>
      <c r="I2693" s="1" t="str">
        <f>VLOOKUP($B2693,'[1]ALL ACCESSIONS'!$A$2:$M$28915,7,FALSE)</f>
        <v>19YR1</v>
      </c>
      <c r="J2693" s="1">
        <f>VLOOKUP($B2693,'[1]ALL ACCESSIONS'!$A$2:$M$28915,8,FALSE)</f>
        <v>0</v>
      </c>
      <c r="K2693" s="1">
        <f>VLOOKUP($B2693,'[1]ALL ACCESSIONS'!$A$2:$M$28915,9,FALSE)</f>
        <v>0</v>
      </c>
      <c r="L2693" s="1">
        <f>VLOOKUP($B2693,'[1]ALL ACCESSIONS'!$A$2:$M$28915,10,FALSE)</f>
        <v>0</v>
      </c>
      <c r="M2693" s="1">
        <f>VLOOKUP($B2693,'[1]ALL ACCESSIONS'!$A$2:$M$28915,11,FALSE)</f>
        <v>0</v>
      </c>
      <c r="N2693" s="1">
        <f>VLOOKUP($B2693,'[1]ALL ACCESSIONS'!$A$2:$M$28915,12,FALSE)</f>
        <v>0</v>
      </c>
    </row>
    <row r="2694" spans="1:14" x14ac:dyDescent="0.3">
      <c r="A2694" s="1" t="s">
        <v>5900</v>
      </c>
      <c r="B2694" s="1" t="s">
        <v>4271</v>
      </c>
      <c r="C2694" s="1" t="str">
        <f>VLOOKUP($B2694,'[1]ALL ACCESSIONS'!$A$2:$M$28915,3,FALSE)</f>
        <v xml:space="preserve">x13-VARD-106a </v>
      </c>
      <c r="D2694" s="1">
        <v>1</v>
      </c>
      <c r="E2694" s="1">
        <v>1</v>
      </c>
      <c r="I2694" s="1" t="str">
        <f>VLOOKUP($B2694,'[1]ALL ACCESSIONS'!$A$2:$M$28915,7,FALSE)</f>
        <v>19YR1</v>
      </c>
      <c r="J2694" s="1">
        <f>VLOOKUP($B2694,'[1]ALL ACCESSIONS'!$A$2:$M$28915,8,FALSE)</f>
        <v>0</v>
      </c>
      <c r="K2694" s="1">
        <f>VLOOKUP($B2694,'[1]ALL ACCESSIONS'!$A$2:$M$28915,9,FALSE)</f>
        <v>0</v>
      </c>
      <c r="L2694" s="1">
        <f>VLOOKUP($B2694,'[1]ALL ACCESSIONS'!$A$2:$M$28915,10,FALSE)</f>
        <v>0</v>
      </c>
      <c r="M2694" s="1">
        <f>VLOOKUP($B2694,'[1]ALL ACCESSIONS'!$A$2:$M$28915,11,FALSE)</f>
        <v>0</v>
      </c>
      <c r="N2694" s="1">
        <f>VLOOKUP($B2694,'[1]ALL ACCESSIONS'!$A$2:$M$28915,12,FALSE)</f>
        <v>0</v>
      </c>
    </row>
    <row r="2695" spans="1:14" x14ac:dyDescent="0.3">
      <c r="A2695" s="1" t="s">
        <v>5900</v>
      </c>
      <c r="B2695" s="1" t="s">
        <v>4277</v>
      </c>
      <c r="C2695" s="1" t="str">
        <f>VLOOKUP($B2695,'[1]ALL ACCESSIONS'!$A$2:$M$28915,3,FALSE)</f>
        <v xml:space="preserve">x13-VARD-138 </v>
      </c>
      <c r="D2695" s="1">
        <v>1</v>
      </c>
      <c r="E2695" s="1">
        <v>1</v>
      </c>
      <c r="I2695" s="1" t="str">
        <f>VLOOKUP($B2695,'[1]ALL ACCESSIONS'!$A$2:$M$28915,7,FALSE)</f>
        <v>19YR1</v>
      </c>
      <c r="J2695" s="1">
        <f>VLOOKUP($B2695,'[1]ALL ACCESSIONS'!$A$2:$M$28915,8,FALSE)</f>
        <v>0</v>
      </c>
      <c r="K2695" s="1">
        <f>VLOOKUP($B2695,'[1]ALL ACCESSIONS'!$A$2:$M$28915,9,FALSE)</f>
        <v>0</v>
      </c>
      <c r="L2695" s="1">
        <f>VLOOKUP($B2695,'[1]ALL ACCESSIONS'!$A$2:$M$28915,10,FALSE)</f>
        <v>0</v>
      </c>
      <c r="M2695" s="1">
        <f>VLOOKUP($B2695,'[1]ALL ACCESSIONS'!$A$2:$M$28915,11,FALSE)</f>
        <v>0</v>
      </c>
      <c r="N2695" s="1">
        <f>VLOOKUP($B2695,'[1]ALL ACCESSIONS'!$A$2:$M$28915,12,FALSE)</f>
        <v>0</v>
      </c>
    </row>
    <row r="2696" spans="1:14" x14ac:dyDescent="0.3">
      <c r="A2696" s="1" t="s">
        <v>5900</v>
      </c>
      <c r="B2696" s="1" t="s">
        <v>4286</v>
      </c>
      <c r="C2696" s="1" t="str">
        <f>VLOOKUP($B2696,'[1]ALL ACCESSIONS'!$A$2:$M$28915,3,FALSE)</f>
        <v xml:space="preserve">x13-VARD-138 </v>
      </c>
      <c r="D2696" s="1">
        <v>1</v>
      </c>
      <c r="E2696" s="1">
        <v>1</v>
      </c>
      <c r="I2696" s="1" t="str">
        <f>VLOOKUP($B2696,'[1]ALL ACCESSIONS'!$A$2:$M$28915,7,FALSE)</f>
        <v>19YR1</v>
      </c>
      <c r="J2696" s="1">
        <f>VLOOKUP($B2696,'[1]ALL ACCESSIONS'!$A$2:$M$28915,8,FALSE)</f>
        <v>0</v>
      </c>
      <c r="K2696" s="1">
        <f>VLOOKUP($B2696,'[1]ALL ACCESSIONS'!$A$2:$M$28915,9,FALSE)</f>
        <v>0</v>
      </c>
      <c r="L2696" s="1">
        <f>VLOOKUP($B2696,'[1]ALL ACCESSIONS'!$A$2:$M$28915,10,FALSE)</f>
        <v>0</v>
      </c>
      <c r="M2696" s="1">
        <f>VLOOKUP($B2696,'[1]ALL ACCESSIONS'!$A$2:$M$28915,11,FALSE)</f>
        <v>0</v>
      </c>
      <c r="N2696" s="1">
        <f>VLOOKUP($B2696,'[1]ALL ACCESSIONS'!$A$2:$M$28915,12,FALSE)</f>
        <v>0</v>
      </c>
    </row>
    <row r="2697" spans="1:14" x14ac:dyDescent="0.3">
      <c r="A2697" s="1" t="s">
        <v>5900</v>
      </c>
      <c r="B2697" s="1" t="s">
        <v>4302</v>
      </c>
      <c r="C2697" s="1" t="str">
        <f>VLOOKUP($B2697,'[1]ALL ACCESSIONS'!$A$2:$M$28915,3,FALSE)</f>
        <v xml:space="preserve">x13-VARD-138 </v>
      </c>
      <c r="D2697" s="1">
        <v>1</v>
      </c>
      <c r="E2697" s="1">
        <v>1</v>
      </c>
      <c r="I2697" s="1" t="str">
        <f>VLOOKUP($B2697,'[1]ALL ACCESSIONS'!$A$2:$M$28915,7,FALSE)</f>
        <v>19YR1</v>
      </c>
      <c r="J2697" s="1">
        <f>VLOOKUP($B2697,'[1]ALL ACCESSIONS'!$A$2:$M$28915,8,FALSE)</f>
        <v>0</v>
      </c>
      <c r="K2697" s="1">
        <f>VLOOKUP($B2697,'[1]ALL ACCESSIONS'!$A$2:$M$28915,9,FALSE)</f>
        <v>0</v>
      </c>
      <c r="L2697" s="1">
        <f>VLOOKUP($B2697,'[1]ALL ACCESSIONS'!$A$2:$M$28915,10,FALSE)</f>
        <v>0</v>
      </c>
      <c r="M2697" s="1">
        <f>VLOOKUP($B2697,'[1]ALL ACCESSIONS'!$A$2:$M$28915,11,FALSE)</f>
        <v>0</v>
      </c>
      <c r="N2697" s="1">
        <f>VLOOKUP($B2697,'[1]ALL ACCESSIONS'!$A$2:$M$28915,12,FALSE)</f>
        <v>0</v>
      </c>
    </row>
    <row r="2698" spans="1:14" x14ac:dyDescent="0.3">
      <c r="A2698" s="1" t="s">
        <v>5900</v>
      </c>
      <c r="B2698" s="1" t="s">
        <v>4310</v>
      </c>
      <c r="C2698" s="1" t="str">
        <f>VLOOKUP($B2698,'[1]ALL ACCESSIONS'!$A$2:$M$28915,3,FALSE)</f>
        <v xml:space="preserve">x13-VARD-138 </v>
      </c>
      <c r="D2698" s="1">
        <v>1</v>
      </c>
      <c r="E2698" s="1">
        <v>1</v>
      </c>
      <c r="I2698" s="1" t="str">
        <f>VLOOKUP($B2698,'[1]ALL ACCESSIONS'!$A$2:$M$28915,7,FALSE)</f>
        <v>19YR1</v>
      </c>
      <c r="J2698" s="1">
        <f>VLOOKUP($B2698,'[1]ALL ACCESSIONS'!$A$2:$M$28915,8,FALSE)</f>
        <v>0</v>
      </c>
      <c r="K2698" s="1">
        <f>VLOOKUP($B2698,'[1]ALL ACCESSIONS'!$A$2:$M$28915,9,FALSE)</f>
        <v>0</v>
      </c>
      <c r="L2698" s="1">
        <f>VLOOKUP($B2698,'[1]ALL ACCESSIONS'!$A$2:$M$28915,10,FALSE)</f>
        <v>0</v>
      </c>
      <c r="M2698" s="1">
        <f>VLOOKUP($B2698,'[1]ALL ACCESSIONS'!$A$2:$M$28915,11,FALSE)</f>
        <v>0</v>
      </c>
      <c r="N2698" s="1">
        <f>VLOOKUP($B2698,'[1]ALL ACCESSIONS'!$A$2:$M$28915,12,FALSE)</f>
        <v>0</v>
      </c>
    </row>
    <row r="2699" spans="1:14" x14ac:dyDescent="0.3">
      <c r="A2699" s="1" t="s">
        <v>5900</v>
      </c>
      <c r="B2699" s="1" t="s">
        <v>4316</v>
      </c>
      <c r="C2699" s="1" t="str">
        <f>VLOOKUP($B2699,'[1]ALL ACCESSIONS'!$A$2:$M$28915,3,FALSE)</f>
        <v xml:space="preserve">x13-VARD-138 </v>
      </c>
      <c r="D2699" s="1">
        <v>1</v>
      </c>
      <c r="E2699" s="1">
        <v>1</v>
      </c>
      <c r="I2699" s="1" t="str">
        <f>VLOOKUP($B2699,'[1]ALL ACCESSIONS'!$A$2:$M$28915,7,FALSE)</f>
        <v>19YR1</v>
      </c>
      <c r="J2699" s="1">
        <f>VLOOKUP($B2699,'[1]ALL ACCESSIONS'!$A$2:$M$28915,8,FALSE)</f>
        <v>0</v>
      </c>
      <c r="K2699" s="1">
        <f>VLOOKUP($B2699,'[1]ALL ACCESSIONS'!$A$2:$M$28915,9,FALSE)</f>
        <v>0</v>
      </c>
      <c r="L2699" s="1">
        <f>VLOOKUP($B2699,'[1]ALL ACCESSIONS'!$A$2:$M$28915,10,FALSE)</f>
        <v>0</v>
      </c>
      <c r="M2699" s="1">
        <f>VLOOKUP($B2699,'[1]ALL ACCESSIONS'!$A$2:$M$28915,11,FALSE)</f>
        <v>0</v>
      </c>
      <c r="N2699" s="1">
        <f>VLOOKUP($B2699,'[1]ALL ACCESSIONS'!$A$2:$M$28915,12,FALSE)</f>
        <v>0</v>
      </c>
    </row>
    <row r="2700" spans="1:14" x14ac:dyDescent="0.3">
      <c r="A2700" s="1" t="s">
        <v>5900</v>
      </c>
      <c r="B2700" s="1" t="s">
        <v>4323</v>
      </c>
      <c r="C2700" s="1" t="str">
        <f>VLOOKUP($B2700,'[1]ALL ACCESSIONS'!$A$2:$M$28915,3,FALSE)</f>
        <v xml:space="preserve">x13-VARD-138 </v>
      </c>
      <c r="D2700" s="1">
        <v>1</v>
      </c>
      <c r="E2700" s="1">
        <v>1</v>
      </c>
      <c r="I2700" s="1" t="str">
        <f>VLOOKUP($B2700,'[1]ALL ACCESSIONS'!$A$2:$M$28915,7,FALSE)</f>
        <v>19YR1</v>
      </c>
      <c r="J2700" s="1">
        <f>VLOOKUP($B2700,'[1]ALL ACCESSIONS'!$A$2:$M$28915,8,FALSE)</f>
        <v>0</v>
      </c>
      <c r="K2700" s="1">
        <f>VLOOKUP($B2700,'[1]ALL ACCESSIONS'!$A$2:$M$28915,9,FALSE)</f>
        <v>0</v>
      </c>
      <c r="L2700" s="1">
        <f>VLOOKUP($B2700,'[1]ALL ACCESSIONS'!$A$2:$M$28915,10,FALSE)</f>
        <v>0</v>
      </c>
      <c r="M2700" s="1">
        <f>VLOOKUP($B2700,'[1]ALL ACCESSIONS'!$A$2:$M$28915,11,FALSE)</f>
        <v>0</v>
      </c>
      <c r="N2700" s="1">
        <f>VLOOKUP($B2700,'[1]ALL ACCESSIONS'!$A$2:$M$28915,12,FALSE)</f>
        <v>0</v>
      </c>
    </row>
    <row r="2701" spans="1:14" x14ac:dyDescent="0.3">
      <c r="A2701" s="1" t="s">
        <v>5900</v>
      </c>
      <c r="B2701" s="1" t="s">
        <v>3628</v>
      </c>
      <c r="C2701" s="1" t="str">
        <f>VLOOKUP($B2701,'[1]ALL ACCESSIONS'!$A$2:$M$28915,3,FALSE)</f>
        <v xml:space="preserve">x13-TGS-030 </v>
      </c>
      <c r="D2701" s="1">
        <v>1</v>
      </c>
      <c r="E2701" s="1">
        <v>1</v>
      </c>
      <c r="I2701" s="1" t="str">
        <f>VLOOKUP($B2701,'[1]ALL ACCESSIONS'!$A$2:$M$28915,7,FALSE)</f>
        <v>19YR1</v>
      </c>
      <c r="J2701" s="1">
        <f>VLOOKUP($B2701,'[1]ALL ACCESSIONS'!$A$2:$M$28915,8,FALSE)</f>
        <v>0</v>
      </c>
      <c r="K2701" s="1">
        <f>VLOOKUP($B2701,'[1]ALL ACCESSIONS'!$A$2:$M$28915,9,FALSE)</f>
        <v>0</v>
      </c>
      <c r="L2701" s="1">
        <f>VLOOKUP($B2701,'[1]ALL ACCESSIONS'!$A$2:$M$28915,10,FALSE)</f>
        <v>0</v>
      </c>
      <c r="M2701" s="1">
        <f>VLOOKUP($B2701,'[1]ALL ACCESSIONS'!$A$2:$M$28915,11,FALSE)</f>
        <v>0</v>
      </c>
      <c r="N2701" s="1">
        <f>VLOOKUP($B2701,'[1]ALL ACCESSIONS'!$A$2:$M$28915,12,FALSE)</f>
        <v>0</v>
      </c>
    </row>
    <row r="2702" spans="1:14" x14ac:dyDescent="0.3">
      <c r="A2702" s="1" t="s">
        <v>5900</v>
      </c>
      <c r="B2702" s="1" t="s">
        <v>3676</v>
      </c>
      <c r="C2702" s="1" t="str">
        <f>VLOOKUP($B2702,'[1]ALL ACCESSIONS'!$A$2:$M$28915,3,FALSE)</f>
        <v xml:space="preserve">x13-TGS-030 </v>
      </c>
      <c r="D2702" s="1">
        <v>1</v>
      </c>
      <c r="E2702" s="1">
        <v>1</v>
      </c>
      <c r="I2702" s="1" t="str">
        <f>VLOOKUP($B2702,'[1]ALL ACCESSIONS'!$A$2:$M$28915,7,FALSE)</f>
        <v>19YR1</v>
      </c>
      <c r="J2702" s="1">
        <f>VLOOKUP($B2702,'[1]ALL ACCESSIONS'!$A$2:$M$28915,8,FALSE)</f>
        <v>0</v>
      </c>
      <c r="K2702" s="1">
        <f>VLOOKUP($B2702,'[1]ALL ACCESSIONS'!$A$2:$M$28915,9,FALSE)</f>
        <v>0</v>
      </c>
      <c r="L2702" s="1">
        <f>VLOOKUP($B2702,'[1]ALL ACCESSIONS'!$A$2:$M$28915,10,FALSE)</f>
        <v>0</v>
      </c>
      <c r="M2702" s="1">
        <f>VLOOKUP($B2702,'[1]ALL ACCESSIONS'!$A$2:$M$28915,11,FALSE)</f>
        <v>0</v>
      </c>
      <c r="N2702" s="1">
        <f>VLOOKUP($B2702,'[1]ALL ACCESSIONS'!$A$2:$M$28915,12,FALSE)</f>
        <v>0</v>
      </c>
    </row>
    <row r="2703" spans="1:14" x14ac:dyDescent="0.3">
      <c r="A2703" s="1" t="s">
        <v>5900</v>
      </c>
      <c r="B2703" s="1" t="s">
        <v>3665</v>
      </c>
      <c r="C2703" s="1" t="str">
        <f>VLOOKUP($B2703,'[1]ALL ACCESSIONS'!$A$2:$M$28915,3,FALSE)</f>
        <v xml:space="preserve">x13-TGS-032a </v>
      </c>
      <c r="D2703" s="1">
        <v>1</v>
      </c>
      <c r="E2703" s="1">
        <v>1</v>
      </c>
      <c r="I2703" s="1" t="str">
        <f>VLOOKUP($B2703,'[1]ALL ACCESSIONS'!$A$2:$M$28915,7,FALSE)</f>
        <v>19YR1</v>
      </c>
      <c r="J2703" s="1">
        <f>VLOOKUP($B2703,'[1]ALL ACCESSIONS'!$A$2:$M$28915,8,FALSE)</f>
        <v>0</v>
      </c>
      <c r="K2703" s="1">
        <f>VLOOKUP($B2703,'[1]ALL ACCESSIONS'!$A$2:$M$28915,9,FALSE)</f>
        <v>0</v>
      </c>
      <c r="L2703" s="1">
        <f>VLOOKUP($B2703,'[1]ALL ACCESSIONS'!$A$2:$M$28915,10,FALSE)</f>
        <v>0</v>
      </c>
      <c r="M2703" s="1">
        <f>VLOOKUP($B2703,'[1]ALL ACCESSIONS'!$A$2:$M$28915,11,FALSE)</f>
        <v>0</v>
      </c>
      <c r="N2703" s="1">
        <f>VLOOKUP($B2703,'[1]ALL ACCESSIONS'!$A$2:$M$28915,12,FALSE)</f>
        <v>0</v>
      </c>
    </row>
    <row r="2704" spans="1:14" x14ac:dyDescent="0.3">
      <c r="A2704" s="1" t="s">
        <v>5900</v>
      </c>
      <c r="B2704" s="1" t="s">
        <v>3700</v>
      </c>
      <c r="C2704" s="1" t="str">
        <f>VLOOKUP($B2704,'[1]ALL ACCESSIONS'!$A$2:$M$28915,3,FALSE)</f>
        <v xml:space="preserve">x13-TGS-032a </v>
      </c>
      <c r="D2704" s="1">
        <v>1</v>
      </c>
      <c r="E2704" s="1">
        <v>1</v>
      </c>
      <c r="I2704" s="1" t="str">
        <f>VLOOKUP($B2704,'[1]ALL ACCESSIONS'!$A$2:$M$28915,7,FALSE)</f>
        <v>19YR1</v>
      </c>
      <c r="J2704" s="1">
        <f>VLOOKUP($B2704,'[1]ALL ACCESSIONS'!$A$2:$M$28915,8,FALSE)</f>
        <v>0</v>
      </c>
      <c r="K2704" s="1">
        <f>VLOOKUP($B2704,'[1]ALL ACCESSIONS'!$A$2:$M$28915,9,FALSE)</f>
        <v>0</v>
      </c>
      <c r="L2704" s="1">
        <f>VLOOKUP($B2704,'[1]ALL ACCESSIONS'!$A$2:$M$28915,10,FALSE)</f>
        <v>0</v>
      </c>
      <c r="M2704" s="1">
        <f>VLOOKUP($B2704,'[1]ALL ACCESSIONS'!$A$2:$M$28915,11,FALSE)</f>
        <v>0</v>
      </c>
      <c r="N2704" s="1">
        <f>VLOOKUP($B2704,'[1]ALL ACCESSIONS'!$A$2:$M$28915,12,FALSE)</f>
        <v>0</v>
      </c>
    </row>
    <row r="2705" spans="1:14" x14ac:dyDescent="0.3">
      <c r="A2705" s="1" t="s">
        <v>5900</v>
      </c>
      <c r="B2705" s="1" t="s">
        <v>3786</v>
      </c>
      <c r="C2705" s="1" t="str">
        <f>VLOOKUP($B2705,'[1]ALL ACCESSIONS'!$A$2:$M$28915,3,FALSE)</f>
        <v xml:space="preserve">x13-TGS-050a </v>
      </c>
      <c r="D2705" s="1">
        <v>1</v>
      </c>
      <c r="E2705" s="1">
        <v>1</v>
      </c>
      <c r="I2705" s="1" t="str">
        <f>VLOOKUP($B2705,'[1]ALL ACCESSIONS'!$A$2:$M$28915,7,FALSE)</f>
        <v>19YR1</v>
      </c>
      <c r="J2705" s="1">
        <f>VLOOKUP($B2705,'[1]ALL ACCESSIONS'!$A$2:$M$28915,8,FALSE)</f>
        <v>0</v>
      </c>
      <c r="K2705" s="1">
        <f>VLOOKUP($B2705,'[1]ALL ACCESSIONS'!$A$2:$M$28915,9,FALSE)</f>
        <v>0</v>
      </c>
      <c r="L2705" s="1">
        <f>VLOOKUP($B2705,'[1]ALL ACCESSIONS'!$A$2:$M$28915,10,FALSE)</f>
        <v>0</v>
      </c>
      <c r="M2705" s="1">
        <f>VLOOKUP($B2705,'[1]ALL ACCESSIONS'!$A$2:$M$28915,11,FALSE)</f>
        <v>0</v>
      </c>
      <c r="N2705" s="1">
        <f>VLOOKUP($B2705,'[1]ALL ACCESSIONS'!$A$2:$M$28915,12,FALSE)</f>
        <v>0</v>
      </c>
    </row>
    <row r="2706" spans="1:14" x14ac:dyDescent="0.3">
      <c r="A2706" s="1" t="s">
        <v>5900</v>
      </c>
      <c r="B2706" s="1" t="s">
        <v>3732</v>
      </c>
      <c r="C2706" s="1" t="str">
        <f>VLOOKUP($B2706,'[1]ALL ACCESSIONS'!$A$2:$M$28915,3,FALSE)</f>
        <v xml:space="preserve">x13-TGS-058a </v>
      </c>
      <c r="D2706" s="1">
        <v>1</v>
      </c>
      <c r="E2706" s="1">
        <v>1</v>
      </c>
      <c r="I2706" s="1" t="str">
        <f>VLOOKUP($B2706,'[1]ALL ACCESSIONS'!$A$2:$M$28915,7,FALSE)</f>
        <v>19YR1</v>
      </c>
      <c r="J2706" s="1">
        <f>VLOOKUP($B2706,'[1]ALL ACCESSIONS'!$A$2:$M$28915,8,FALSE)</f>
        <v>0</v>
      </c>
      <c r="K2706" s="1">
        <f>VLOOKUP($B2706,'[1]ALL ACCESSIONS'!$A$2:$M$28915,9,FALSE)</f>
        <v>0</v>
      </c>
      <c r="L2706" s="1">
        <f>VLOOKUP($B2706,'[1]ALL ACCESSIONS'!$A$2:$M$28915,10,FALSE)</f>
        <v>0</v>
      </c>
      <c r="M2706" s="1">
        <f>VLOOKUP($B2706,'[1]ALL ACCESSIONS'!$A$2:$M$28915,11,FALSE)</f>
        <v>0</v>
      </c>
      <c r="N2706" s="1">
        <f>VLOOKUP($B2706,'[1]ALL ACCESSIONS'!$A$2:$M$28915,12,FALSE)</f>
        <v>0</v>
      </c>
    </row>
    <row r="2707" spans="1:14" x14ac:dyDescent="0.3">
      <c r="A2707" s="1" t="s">
        <v>5900</v>
      </c>
      <c r="B2707" s="1" t="s">
        <v>3754</v>
      </c>
      <c r="C2707" s="1" t="str">
        <f>VLOOKUP($B2707,'[1]ALL ACCESSIONS'!$A$2:$M$28915,3,FALSE)</f>
        <v xml:space="preserve">x13-TGS-062a </v>
      </c>
      <c r="D2707" s="1">
        <v>1</v>
      </c>
      <c r="E2707" s="1">
        <v>1</v>
      </c>
      <c r="I2707" s="1" t="str">
        <f>VLOOKUP($B2707,'[1]ALL ACCESSIONS'!$A$2:$M$28915,7,FALSE)</f>
        <v>19YR1</v>
      </c>
      <c r="J2707" s="1">
        <f>VLOOKUP($B2707,'[1]ALL ACCESSIONS'!$A$2:$M$28915,8,FALSE)</f>
        <v>0</v>
      </c>
      <c r="K2707" s="1">
        <f>VLOOKUP($B2707,'[1]ALL ACCESSIONS'!$A$2:$M$28915,9,FALSE)</f>
        <v>0</v>
      </c>
      <c r="L2707" s="1">
        <f>VLOOKUP($B2707,'[1]ALL ACCESSIONS'!$A$2:$M$28915,10,FALSE)</f>
        <v>0</v>
      </c>
      <c r="M2707" s="1">
        <f>VLOOKUP($B2707,'[1]ALL ACCESSIONS'!$A$2:$M$28915,11,FALSE)</f>
        <v>0</v>
      </c>
      <c r="N2707" s="1">
        <f>VLOOKUP($B2707,'[1]ALL ACCESSIONS'!$A$2:$M$28915,12,FALSE)</f>
        <v>0</v>
      </c>
    </row>
    <row r="2708" spans="1:14" x14ac:dyDescent="0.3">
      <c r="A2708" s="1" t="s">
        <v>5900</v>
      </c>
      <c r="B2708" s="1" t="s">
        <v>3733</v>
      </c>
      <c r="C2708" s="1" t="str">
        <f>VLOOKUP($B2708,'[1]ALL ACCESSIONS'!$A$2:$M$28915,3,FALSE)</f>
        <v xml:space="preserve">x13-TGS-062a </v>
      </c>
      <c r="D2708" s="1">
        <v>1</v>
      </c>
      <c r="E2708" s="1">
        <v>1</v>
      </c>
      <c r="I2708" s="1" t="str">
        <f>VLOOKUP($B2708,'[1]ALL ACCESSIONS'!$A$2:$M$28915,7,FALSE)</f>
        <v>19YR1</v>
      </c>
      <c r="J2708" s="1">
        <f>VLOOKUP($B2708,'[1]ALL ACCESSIONS'!$A$2:$M$28915,8,FALSE)</f>
        <v>0</v>
      </c>
      <c r="K2708" s="1">
        <f>VLOOKUP($B2708,'[1]ALL ACCESSIONS'!$A$2:$M$28915,9,FALSE)</f>
        <v>0</v>
      </c>
      <c r="L2708" s="1">
        <f>VLOOKUP($B2708,'[1]ALL ACCESSIONS'!$A$2:$M$28915,10,FALSE)</f>
        <v>0</v>
      </c>
      <c r="M2708" s="1">
        <f>VLOOKUP($B2708,'[1]ALL ACCESSIONS'!$A$2:$M$28915,11,FALSE)</f>
        <v>0</v>
      </c>
      <c r="N2708" s="1">
        <f>VLOOKUP($B2708,'[1]ALL ACCESSIONS'!$A$2:$M$28915,12,FALSE)</f>
        <v>0</v>
      </c>
    </row>
    <row r="2709" spans="1:14" x14ac:dyDescent="0.3">
      <c r="A2709" s="1" t="s">
        <v>5900</v>
      </c>
      <c r="B2709" s="1" t="s">
        <v>3723</v>
      </c>
      <c r="C2709" s="1" t="str">
        <f>VLOOKUP($B2709,'[1]ALL ACCESSIONS'!$A$2:$M$28915,3,FALSE)</f>
        <v xml:space="preserve">x13-TGS-062a </v>
      </c>
      <c r="D2709" s="1">
        <v>1</v>
      </c>
      <c r="E2709" s="1">
        <v>1</v>
      </c>
      <c r="I2709" s="1" t="str">
        <f>VLOOKUP($B2709,'[1]ALL ACCESSIONS'!$A$2:$M$28915,7,FALSE)</f>
        <v>19YR1</v>
      </c>
      <c r="J2709" s="1">
        <f>VLOOKUP($B2709,'[1]ALL ACCESSIONS'!$A$2:$M$28915,8,FALSE)</f>
        <v>0</v>
      </c>
      <c r="K2709" s="1">
        <f>VLOOKUP($B2709,'[1]ALL ACCESSIONS'!$A$2:$M$28915,9,FALSE)</f>
        <v>0</v>
      </c>
      <c r="L2709" s="1">
        <f>VLOOKUP($B2709,'[1]ALL ACCESSIONS'!$A$2:$M$28915,10,FALSE)</f>
        <v>0</v>
      </c>
      <c r="M2709" s="1">
        <f>VLOOKUP($B2709,'[1]ALL ACCESSIONS'!$A$2:$M$28915,11,FALSE)</f>
        <v>0</v>
      </c>
      <c r="N2709" s="1">
        <f>VLOOKUP($B2709,'[1]ALL ACCESSIONS'!$A$2:$M$28915,12,FALSE)</f>
        <v>0</v>
      </c>
    </row>
    <row r="2710" spans="1:14" x14ac:dyDescent="0.3">
      <c r="A2710" s="1" t="s">
        <v>5899</v>
      </c>
      <c r="B2710" s="1" t="s">
        <v>2463</v>
      </c>
      <c r="C2710" s="1" t="str">
        <f>VLOOKUP($B2710,'[1]ALL ACCESSIONS'!$A$2:$M$28915,3,FALSE)</f>
        <v>x12-VAR-038  : F4:5</v>
      </c>
      <c r="D2710" s="1">
        <v>1</v>
      </c>
      <c r="E2710" s="1">
        <v>1</v>
      </c>
      <c r="F2710" s="1">
        <v>1</v>
      </c>
      <c r="I2710" s="1" t="str">
        <f>VLOOKUP($B2710,'[1]ALL ACCESSIONS'!$A$2:$M$28915,7,FALSE)</f>
        <v>19YR2-4</v>
      </c>
      <c r="J2710" s="1" t="str">
        <f>VLOOKUP($B2710,'[1]ALL ACCESSIONS'!$A$2:$M$28915,8,FALSE)</f>
        <v>18YR1</v>
      </c>
      <c r="K2710" s="1">
        <f>VLOOKUP($B2710,'[1]ALL ACCESSIONS'!$A$2:$M$28915,9,FALSE)</f>
        <v>0</v>
      </c>
      <c r="L2710" s="1">
        <f>VLOOKUP($B2710,'[1]ALL ACCESSIONS'!$A$2:$M$28915,10,FALSE)</f>
        <v>0</v>
      </c>
      <c r="M2710" s="1">
        <f>VLOOKUP($B2710,'[1]ALL ACCESSIONS'!$A$2:$M$28915,11,FALSE)</f>
        <v>0</v>
      </c>
      <c r="N2710" s="1">
        <f>VLOOKUP($B2710,'[1]ALL ACCESSIONS'!$A$2:$M$28915,12,FALSE)</f>
        <v>0</v>
      </c>
    </row>
    <row r="2711" spans="1:14" x14ac:dyDescent="0.3">
      <c r="A2711" s="1" t="s">
        <v>5899</v>
      </c>
      <c r="B2711" s="1" t="s">
        <v>2511</v>
      </c>
      <c r="C2711" s="1" t="str">
        <f>VLOOKUP($B2711,'[1]ALL ACCESSIONS'!$A$2:$M$28915,3,FALSE)</f>
        <v>x12-VAR-046  : F4:5</v>
      </c>
      <c r="D2711" s="1">
        <v>1</v>
      </c>
      <c r="E2711" s="1">
        <v>1</v>
      </c>
      <c r="F2711" s="1">
        <v>1</v>
      </c>
      <c r="I2711" s="1" t="str">
        <f>VLOOKUP($B2711,'[1]ALL ACCESSIONS'!$A$2:$M$28915,7,FALSE)</f>
        <v>19YR2-3</v>
      </c>
      <c r="J2711" s="1" t="str">
        <f>VLOOKUP($B2711,'[1]ALL ACCESSIONS'!$A$2:$M$28915,8,FALSE)</f>
        <v>18YR1</v>
      </c>
      <c r="K2711" s="1">
        <f>VLOOKUP($B2711,'[1]ALL ACCESSIONS'!$A$2:$M$28915,9,FALSE)</f>
        <v>0</v>
      </c>
      <c r="L2711" s="1">
        <f>VLOOKUP($B2711,'[1]ALL ACCESSIONS'!$A$2:$M$28915,10,FALSE)</f>
        <v>0</v>
      </c>
      <c r="M2711" s="1">
        <f>VLOOKUP($B2711,'[1]ALL ACCESSIONS'!$A$2:$M$28915,11,FALSE)</f>
        <v>0</v>
      </c>
      <c r="N2711" s="1">
        <f>VLOOKUP($B2711,'[1]ALL ACCESSIONS'!$A$2:$M$28915,12,FALSE)</f>
        <v>0</v>
      </c>
    </row>
    <row r="2712" spans="1:14" x14ac:dyDescent="0.3">
      <c r="A2712" s="1" t="s">
        <v>5899</v>
      </c>
      <c r="B2712" s="1" t="s">
        <v>2620</v>
      </c>
      <c r="C2712" s="1" t="str">
        <f>VLOOKUP($B2712,'[1]ALL ACCESSIONS'!$A$2:$M$28915,3,FALSE)</f>
        <v>x13-GC2-061 : F2:4</v>
      </c>
      <c r="D2712" s="1">
        <v>1</v>
      </c>
      <c r="E2712" s="1">
        <v>1</v>
      </c>
      <c r="F2712" s="1">
        <v>1</v>
      </c>
      <c r="I2712" s="1" t="str">
        <f>VLOOKUP($B2712,'[1]ALL ACCESSIONS'!$A$2:$M$28915,7,FALSE)</f>
        <v>19YR2-1</v>
      </c>
      <c r="J2712" s="1" t="str">
        <f>VLOOKUP($B2712,'[1]ALL ACCESSIONS'!$A$2:$M$28915,8,FALSE)</f>
        <v>18YR1</v>
      </c>
      <c r="K2712" s="1">
        <f>VLOOKUP($B2712,'[1]ALL ACCESSIONS'!$A$2:$M$28915,9,FALSE)</f>
        <v>0</v>
      </c>
      <c r="L2712" s="1">
        <f>VLOOKUP($B2712,'[1]ALL ACCESSIONS'!$A$2:$M$28915,10,FALSE)</f>
        <v>0</v>
      </c>
      <c r="M2712" s="1">
        <f>VLOOKUP($B2712,'[1]ALL ACCESSIONS'!$A$2:$M$28915,11,FALSE)</f>
        <v>0</v>
      </c>
      <c r="N2712" s="1">
        <f>VLOOKUP($B2712,'[1]ALL ACCESSIONS'!$A$2:$M$28915,12,FALSE)</f>
        <v>0</v>
      </c>
    </row>
    <row r="2713" spans="1:14" x14ac:dyDescent="0.3">
      <c r="A2713" s="1" t="s">
        <v>5899</v>
      </c>
      <c r="B2713" s="1" t="s">
        <v>2645</v>
      </c>
      <c r="C2713" s="1" t="str">
        <f>VLOOKUP($B2713,'[1]ALL ACCESSIONS'!$A$2:$M$28915,3,FALSE)</f>
        <v>x13-GC2-082 : F2:4</v>
      </c>
      <c r="D2713" s="1">
        <v>1</v>
      </c>
      <c r="E2713" s="1">
        <v>1</v>
      </c>
      <c r="F2713" s="1">
        <v>1</v>
      </c>
      <c r="I2713" s="1" t="str">
        <f>VLOOKUP($B2713,'[1]ALL ACCESSIONS'!$A$2:$M$28915,7,FALSE)</f>
        <v>19YR2-5</v>
      </c>
      <c r="J2713" s="1" t="str">
        <f>VLOOKUP($B2713,'[1]ALL ACCESSIONS'!$A$2:$M$28915,8,FALSE)</f>
        <v>18YR1</v>
      </c>
      <c r="K2713" s="1">
        <f>VLOOKUP($B2713,'[1]ALL ACCESSIONS'!$A$2:$M$28915,9,FALSE)</f>
        <v>0</v>
      </c>
      <c r="L2713" s="1">
        <f>VLOOKUP($B2713,'[1]ALL ACCESSIONS'!$A$2:$M$28915,10,FALSE)</f>
        <v>0</v>
      </c>
      <c r="M2713" s="1">
        <f>VLOOKUP($B2713,'[1]ALL ACCESSIONS'!$A$2:$M$28915,11,FALSE)</f>
        <v>0</v>
      </c>
      <c r="N2713" s="1">
        <f>VLOOKUP($B2713,'[1]ALL ACCESSIONS'!$A$2:$M$28915,12,FALSE)</f>
        <v>0</v>
      </c>
    </row>
    <row r="2714" spans="1:14" x14ac:dyDescent="0.3">
      <c r="A2714" s="1" t="s">
        <v>5899</v>
      </c>
      <c r="B2714" s="1" t="s">
        <v>2659</v>
      </c>
      <c r="C2714" s="1" t="str">
        <f>VLOOKUP($B2714,'[1]ALL ACCESSIONS'!$A$2:$M$28915,3,FALSE)</f>
        <v>x13-GC2-089 : F2:4</v>
      </c>
      <c r="D2714" s="1">
        <v>1</v>
      </c>
      <c r="E2714" s="1">
        <v>1</v>
      </c>
      <c r="F2714" s="1">
        <v>1</v>
      </c>
      <c r="I2714" s="1" t="str">
        <f>VLOOKUP($B2714,'[1]ALL ACCESSIONS'!$A$2:$M$28915,7,FALSE)</f>
        <v>19YR2-7</v>
      </c>
      <c r="J2714" s="1" t="str">
        <f>VLOOKUP($B2714,'[1]ALL ACCESSIONS'!$A$2:$M$28915,8,FALSE)</f>
        <v>18YR1</v>
      </c>
      <c r="K2714" s="1">
        <f>VLOOKUP($B2714,'[1]ALL ACCESSIONS'!$A$2:$M$28915,9,FALSE)</f>
        <v>0</v>
      </c>
      <c r="L2714" s="1">
        <f>VLOOKUP($B2714,'[1]ALL ACCESSIONS'!$A$2:$M$28915,10,FALSE)</f>
        <v>0</v>
      </c>
      <c r="M2714" s="1">
        <f>VLOOKUP($B2714,'[1]ALL ACCESSIONS'!$A$2:$M$28915,11,FALSE)</f>
        <v>0</v>
      </c>
      <c r="N2714" s="1">
        <f>VLOOKUP($B2714,'[1]ALL ACCESSIONS'!$A$2:$M$28915,12,FALSE)</f>
        <v>0</v>
      </c>
    </row>
    <row r="2715" spans="1:14" x14ac:dyDescent="0.3">
      <c r="A2715" s="1" t="s">
        <v>5899</v>
      </c>
      <c r="B2715" s="1" t="s">
        <v>2695</v>
      </c>
      <c r="C2715" s="1" t="str">
        <f>VLOOKUP($B2715,'[1]ALL ACCESSIONS'!$A$2:$M$28915,3,FALSE)</f>
        <v>x13-GC2-089 : F2:4</v>
      </c>
      <c r="D2715" s="1">
        <v>1</v>
      </c>
      <c r="E2715" s="1">
        <v>1</v>
      </c>
      <c r="F2715" s="1">
        <v>1</v>
      </c>
      <c r="I2715" s="1" t="str">
        <f>VLOOKUP($B2715,'[1]ALL ACCESSIONS'!$A$2:$M$28915,7,FALSE)</f>
        <v>19YR2-3</v>
      </c>
      <c r="J2715" s="1" t="str">
        <f>VLOOKUP($B2715,'[1]ALL ACCESSIONS'!$A$2:$M$28915,8,FALSE)</f>
        <v>18YR1</v>
      </c>
      <c r="K2715" s="1">
        <f>VLOOKUP($B2715,'[1]ALL ACCESSIONS'!$A$2:$M$28915,9,FALSE)</f>
        <v>0</v>
      </c>
      <c r="L2715" s="1">
        <f>VLOOKUP($B2715,'[1]ALL ACCESSIONS'!$A$2:$M$28915,10,FALSE)</f>
        <v>0</v>
      </c>
      <c r="M2715" s="1">
        <f>VLOOKUP($B2715,'[1]ALL ACCESSIONS'!$A$2:$M$28915,11,FALSE)</f>
        <v>0</v>
      </c>
      <c r="N2715" s="1">
        <f>VLOOKUP($B2715,'[1]ALL ACCESSIONS'!$A$2:$M$28915,12,FALSE)</f>
        <v>0</v>
      </c>
    </row>
    <row r="2716" spans="1:14" x14ac:dyDescent="0.3">
      <c r="A2716" s="1" t="s">
        <v>5899</v>
      </c>
      <c r="B2716" s="1" t="s">
        <v>2697</v>
      </c>
      <c r="C2716" s="1" t="str">
        <f>VLOOKUP($B2716,'[1]ALL ACCESSIONS'!$A$2:$M$28915,3,FALSE)</f>
        <v>x13-TGS-048b : F2:4</v>
      </c>
      <c r="D2716" s="1">
        <v>1</v>
      </c>
      <c r="E2716" s="1">
        <v>1</v>
      </c>
      <c r="F2716" s="1">
        <v>1</v>
      </c>
      <c r="I2716" s="1" t="str">
        <f>VLOOKUP($B2716,'[1]ALL ACCESSIONS'!$A$2:$M$28915,7,FALSE)</f>
        <v>19YR2-3</v>
      </c>
      <c r="J2716" s="1" t="str">
        <f>VLOOKUP($B2716,'[1]ALL ACCESSIONS'!$A$2:$M$28915,8,FALSE)</f>
        <v>18YR1</v>
      </c>
      <c r="K2716" s="1">
        <f>VLOOKUP($B2716,'[1]ALL ACCESSIONS'!$A$2:$M$28915,9,FALSE)</f>
        <v>0</v>
      </c>
      <c r="L2716" s="1">
        <f>VLOOKUP($B2716,'[1]ALL ACCESSIONS'!$A$2:$M$28915,10,FALSE)</f>
        <v>0</v>
      </c>
      <c r="M2716" s="1">
        <f>VLOOKUP($B2716,'[1]ALL ACCESSIONS'!$A$2:$M$28915,11,FALSE)</f>
        <v>0</v>
      </c>
      <c r="N2716" s="1">
        <f>VLOOKUP($B2716,'[1]ALL ACCESSIONS'!$A$2:$M$28915,12,FALSE)</f>
        <v>0</v>
      </c>
    </row>
    <row r="2717" spans="1:14" x14ac:dyDescent="0.3">
      <c r="A2717" s="1" t="s">
        <v>5899</v>
      </c>
      <c r="B2717" s="1" t="s">
        <v>2272</v>
      </c>
      <c r="C2717" s="1" t="str">
        <f>VLOOKUP($B2717,'[1]ALL ACCESSIONS'!$A$2:$M$28915,3,FALSE)</f>
        <v>x11-GC0-069b  : F4:5</v>
      </c>
      <c r="D2717" s="1">
        <v>1</v>
      </c>
      <c r="E2717" s="1">
        <v>1</v>
      </c>
      <c r="F2717" s="1">
        <v>1</v>
      </c>
      <c r="I2717" s="1" t="str">
        <f>VLOOKUP($B2717,'[1]ALL ACCESSIONS'!$A$2:$M$28915,7,FALSE)</f>
        <v>19YR2-3</v>
      </c>
      <c r="J2717" s="1" t="str">
        <f>VLOOKUP($B2717,'[1]ALL ACCESSIONS'!$A$2:$M$28915,8,FALSE)</f>
        <v>18YR1</v>
      </c>
      <c r="K2717" s="1">
        <f>VLOOKUP($B2717,'[1]ALL ACCESSIONS'!$A$2:$M$28915,9,FALSE)</f>
        <v>0</v>
      </c>
      <c r="L2717" s="1">
        <f>VLOOKUP($B2717,'[1]ALL ACCESSIONS'!$A$2:$M$28915,10,FALSE)</f>
        <v>0</v>
      </c>
      <c r="M2717" s="1">
        <f>VLOOKUP($B2717,'[1]ALL ACCESSIONS'!$A$2:$M$28915,11,FALSE)</f>
        <v>0</v>
      </c>
      <c r="N2717" s="1">
        <f>VLOOKUP($B2717,'[1]ALL ACCESSIONS'!$A$2:$M$28915,12,FALSE)</f>
        <v>0</v>
      </c>
    </row>
    <row r="2718" spans="1:14" x14ac:dyDescent="0.3">
      <c r="A2718" s="1" t="s">
        <v>5899</v>
      </c>
      <c r="B2718" s="1" t="s">
        <v>2710</v>
      </c>
      <c r="C2718" s="1" t="str">
        <f>VLOOKUP($B2718,'[1]ALL ACCESSIONS'!$A$2:$M$28915,3,FALSE)</f>
        <v>x13-VARD-092b : F2:4</v>
      </c>
      <c r="D2718" s="1">
        <v>1</v>
      </c>
      <c r="E2718" s="1">
        <v>1</v>
      </c>
      <c r="F2718" s="1">
        <v>1</v>
      </c>
      <c r="I2718" s="1" t="str">
        <f>VLOOKUP($B2718,'[1]ALL ACCESSIONS'!$A$2:$M$28915,7,FALSE)</f>
        <v>19YR2-1</v>
      </c>
      <c r="J2718" s="1" t="str">
        <f>VLOOKUP($B2718,'[1]ALL ACCESSIONS'!$A$2:$M$28915,8,FALSE)</f>
        <v>18YR1</v>
      </c>
      <c r="K2718" s="1">
        <f>VLOOKUP($B2718,'[1]ALL ACCESSIONS'!$A$2:$M$28915,9,FALSE)</f>
        <v>0</v>
      </c>
      <c r="L2718" s="1">
        <f>VLOOKUP($B2718,'[1]ALL ACCESSIONS'!$A$2:$M$28915,10,FALSE)</f>
        <v>0</v>
      </c>
      <c r="M2718" s="1">
        <f>VLOOKUP($B2718,'[1]ALL ACCESSIONS'!$A$2:$M$28915,11,FALSE)</f>
        <v>0</v>
      </c>
      <c r="N2718" s="1">
        <f>VLOOKUP($B2718,'[1]ALL ACCESSIONS'!$A$2:$M$28915,12,FALSE)</f>
        <v>0</v>
      </c>
    </row>
    <row r="2719" spans="1:14" x14ac:dyDescent="0.3">
      <c r="A2719" s="1" t="s">
        <v>5899</v>
      </c>
      <c r="B2719" s="1" t="s">
        <v>2699</v>
      </c>
      <c r="C2719" s="1" t="str">
        <f>VLOOKUP($B2719,'[1]ALL ACCESSIONS'!$A$2:$M$28915,3,FALSE)</f>
        <v>x13-VARD-129b : F2:4</v>
      </c>
      <c r="D2719" s="1">
        <v>1</v>
      </c>
      <c r="E2719" s="1">
        <v>1</v>
      </c>
      <c r="F2719" s="1">
        <v>1</v>
      </c>
      <c r="I2719" s="1" t="str">
        <f>VLOOKUP($B2719,'[1]ALL ACCESSIONS'!$A$2:$M$28915,7,FALSE)</f>
        <v>19YR2-5</v>
      </c>
      <c r="J2719" s="1" t="str">
        <f>VLOOKUP($B2719,'[1]ALL ACCESSIONS'!$A$2:$M$28915,8,FALSE)</f>
        <v>18YR1</v>
      </c>
      <c r="K2719" s="1">
        <f>VLOOKUP($B2719,'[1]ALL ACCESSIONS'!$A$2:$M$28915,9,FALSE)</f>
        <v>0</v>
      </c>
      <c r="L2719" s="1">
        <f>VLOOKUP($B2719,'[1]ALL ACCESSIONS'!$A$2:$M$28915,10,FALSE)</f>
        <v>0</v>
      </c>
      <c r="M2719" s="1">
        <f>VLOOKUP($B2719,'[1]ALL ACCESSIONS'!$A$2:$M$28915,11,FALSE)</f>
        <v>0</v>
      </c>
      <c r="N2719" s="1">
        <f>VLOOKUP($B2719,'[1]ALL ACCESSIONS'!$A$2:$M$28915,12,FALSE)</f>
        <v>0</v>
      </c>
    </row>
    <row r="2720" spans="1:14" x14ac:dyDescent="0.3">
      <c r="A2720" s="1" t="s">
        <v>5899</v>
      </c>
      <c r="B2720" s="1" t="s">
        <v>2700</v>
      </c>
      <c r="C2720" s="1" t="str">
        <f>VLOOKUP($B2720,'[1]ALL ACCESSIONS'!$A$2:$M$28915,3,FALSE)</f>
        <v>X15-GC3-007 : F2:4</v>
      </c>
      <c r="D2720" s="1">
        <v>1</v>
      </c>
      <c r="E2720" s="1">
        <v>1</v>
      </c>
      <c r="F2720" s="1">
        <v>1</v>
      </c>
      <c r="I2720" s="1" t="str">
        <f>VLOOKUP($B2720,'[1]ALL ACCESSIONS'!$A$2:$M$28915,7,FALSE)</f>
        <v>19YR2-4</v>
      </c>
      <c r="J2720" s="1" t="str">
        <f>VLOOKUP($B2720,'[1]ALL ACCESSIONS'!$A$2:$M$28915,8,FALSE)</f>
        <v>18YR1</v>
      </c>
      <c r="K2720" s="1">
        <f>VLOOKUP($B2720,'[1]ALL ACCESSIONS'!$A$2:$M$28915,9,FALSE)</f>
        <v>0</v>
      </c>
      <c r="L2720" s="1">
        <f>VLOOKUP($B2720,'[1]ALL ACCESSIONS'!$A$2:$M$28915,10,FALSE)</f>
        <v>0</v>
      </c>
      <c r="M2720" s="1">
        <f>VLOOKUP($B2720,'[1]ALL ACCESSIONS'!$A$2:$M$28915,11,FALSE)</f>
        <v>0</v>
      </c>
      <c r="N2720" s="1">
        <f>VLOOKUP($B2720,'[1]ALL ACCESSIONS'!$A$2:$M$28915,12,FALSE)</f>
        <v>0</v>
      </c>
    </row>
    <row r="2721" spans="1:14" x14ac:dyDescent="0.3">
      <c r="A2721" s="1" t="s">
        <v>5899</v>
      </c>
      <c r="B2721" s="1" t="s">
        <v>2250</v>
      </c>
      <c r="C2721" s="1" t="str">
        <f>VLOOKUP($B2721,'[1]ALL ACCESSIONS'!$A$2:$M$28915,3,FALSE)</f>
        <v>x11-GC0-069b  : F4:5</v>
      </c>
      <c r="D2721" s="1">
        <v>1</v>
      </c>
      <c r="E2721" s="1">
        <v>1</v>
      </c>
      <c r="F2721" s="1">
        <v>1</v>
      </c>
      <c r="I2721" s="1" t="str">
        <f>VLOOKUP($B2721,'[1]ALL ACCESSIONS'!$A$2:$M$28915,7,FALSE)</f>
        <v>19YR2-1</v>
      </c>
      <c r="J2721" s="1" t="str">
        <f>VLOOKUP($B2721,'[1]ALL ACCESSIONS'!$A$2:$M$28915,8,FALSE)</f>
        <v>18YR1</v>
      </c>
      <c r="K2721" s="1">
        <f>VLOOKUP($B2721,'[1]ALL ACCESSIONS'!$A$2:$M$28915,9,FALSE)</f>
        <v>0</v>
      </c>
      <c r="L2721" s="1">
        <f>VLOOKUP($B2721,'[1]ALL ACCESSIONS'!$A$2:$M$28915,10,FALSE)</f>
        <v>0</v>
      </c>
      <c r="M2721" s="1">
        <f>VLOOKUP($B2721,'[1]ALL ACCESSIONS'!$A$2:$M$28915,11,FALSE)</f>
        <v>0</v>
      </c>
      <c r="N2721" s="1">
        <f>VLOOKUP($B2721,'[1]ALL ACCESSIONS'!$A$2:$M$28915,12,FALSE)</f>
        <v>0</v>
      </c>
    </row>
    <row r="2722" spans="1:14" x14ac:dyDescent="0.3">
      <c r="A2722" s="1" t="s">
        <v>5899</v>
      </c>
      <c r="B2722" s="1" t="s">
        <v>2273</v>
      </c>
      <c r="C2722" s="1" t="str">
        <f>VLOOKUP($B2722,'[1]ALL ACCESSIONS'!$A$2:$M$28915,3,FALSE)</f>
        <v>x11-GC0-069b  : F4:5</v>
      </c>
      <c r="D2722" s="1">
        <v>1</v>
      </c>
      <c r="E2722" s="1">
        <v>1</v>
      </c>
      <c r="F2722" s="1">
        <v>1</v>
      </c>
      <c r="I2722" s="1" t="str">
        <f>VLOOKUP($B2722,'[1]ALL ACCESSIONS'!$A$2:$M$28915,7,FALSE)</f>
        <v>19YR2-5</v>
      </c>
      <c r="J2722" s="1" t="str">
        <f>VLOOKUP($B2722,'[1]ALL ACCESSIONS'!$A$2:$M$28915,8,FALSE)</f>
        <v>18YR1</v>
      </c>
      <c r="K2722" s="1">
        <f>VLOOKUP($B2722,'[1]ALL ACCESSIONS'!$A$2:$M$28915,9,FALSE)</f>
        <v>0</v>
      </c>
      <c r="L2722" s="1">
        <f>VLOOKUP($B2722,'[1]ALL ACCESSIONS'!$A$2:$M$28915,10,FALSE)</f>
        <v>0</v>
      </c>
      <c r="M2722" s="1">
        <f>VLOOKUP($B2722,'[1]ALL ACCESSIONS'!$A$2:$M$28915,11,FALSE)</f>
        <v>0</v>
      </c>
      <c r="N2722" s="1">
        <f>VLOOKUP($B2722,'[1]ALL ACCESSIONS'!$A$2:$M$28915,12,FALSE)</f>
        <v>0</v>
      </c>
    </row>
    <row r="2723" spans="1:14" x14ac:dyDescent="0.3">
      <c r="A2723" s="1" t="s">
        <v>5899</v>
      </c>
      <c r="B2723" s="1" t="s">
        <v>2266</v>
      </c>
      <c r="C2723" s="1" t="str">
        <f>VLOOKUP($B2723,'[1]ALL ACCESSIONS'!$A$2:$M$28915,3,FALSE)</f>
        <v>x11-GC0-069b  : F4:5</v>
      </c>
      <c r="D2723" s="1">
        <v>1</v>
      </c>
      <c r="E2723" s="1">
        <v>1</v>
      </c>
      <c r="F2723" s="1">
        <v>1</v>
      </c>
      <c r="I2723" s="1" t="str">
        <f>VLOOKUP($B2723,'[1]ALL ACCESSIONS'!$A$2:$M$28915,7,FALSE)</f>
        <v>19YR2-4</v>
      </c>
      <c r="J2723" s="1" t="str">
        <f>VLOOKUP($B2723,'[1]ALL ACCESSIONS'!$A$2:$M$28915,8,FALSE)</f>
        <v>18YR1</v>
      </c>
      <c r="K2723" s="1">
        <f>VLOOKUP($B2723,'[1]ALL ACCESSIONS'!$A$2:$M$28915,9,FALSE)</f>
        <v>0</v>
      </c>
      <c r="L2723" s="1">
        <f>VLOOKUP($B2723,'[1]ALL ACCESSIONS'!$A$2:$M$28915,10,FALSE)</f>
        <v>0</v>
      </c>
      <c r="M2723" s="1">
        <f>VLOOKUP($B2723,'[1]ALL ACCESSIONS'!$A$2:$M$28915,11,FALSE)</f>
        <v>0</v>
      </c>
      <c r="N2723" s="1">
        <f>VLOOKUP($B2723,'[1]ALL ACCESSIONS'!$A$2:$M$28915,12,FALSE)</f>
        <v>0</v>
      </c>
    </row>
    <row r="2724" spans="1:14" x14ac:dyDescent="0.3">
      <c r="A2724" s="1" t="s">
        <v>5899</v>
      </c>
      <c r="B2724" s="1" t="s">
        <v>2762</v>
      </c>
      <c r="C2724" s="1" t="str">
        <f>VLOOKUP($B2724,'[1]ALL ACCESSIONS'!$A$2:$M$28915,3,FALSE)</f>
        <v>x13-GC2-066 : F3:6</v>
      </c>
      <c r="D2724" s="1">
        <v>1</v>
      </c>
      <c r="E2724" s="1">
        <v>1</v>
      </c>
      <c r="F2724" s="1">
        <v>1</v>
      </c>
      <c r="I2724" s="1" t="str">
        <f>VLOOKUP($B2724,'[1]ALL ACCESSIONS'!$A$2:$M$28915,7,FALSE)</f>
        <v>19YR2-5</v>
      </c>
      <c r="J2724" s="1" t="str">
        <f>VLOOKUP($B2724,'[1]ALL ACCESSIONS'!$A$2:$M$28915,8,FALSE)</f>
        <v>18YR1</v>
      </c>
      <c r="K2724" s="1">
        <f>VLOOKUP($B2724,'[1]ALL ACCESSIONS'!$A$2:$M$28915,9,FALSE)</f>
        <v>0</v>
      </c>
      <c r="L2724" s="1">
        <f>VLOOKUP($B2724,'[1]ALL ACCESSIONS'!$A$2:$M$28915,10,FALSE)</f>
        <v>0</v>
      </c>
      <c r="M2724" s="1">
        <f>VLOOKUP($B2724,'[1]ALL ACCESSIONS'!$A$2:$M$28915,11,FALSE)</f>
        <v>0</v>
      </c>
      <c r="N2724" s="1">
        <f>VLOOKUP($B2724,'[1]ALL ACCESSIONS'!$A$2:$M$28915,12,FALSE)</f>
        <v>0</v>
      </c>
    </row>
    <row r="2725" spans="1:14" x14ac:dyDescent="0.3">
      <c r="A2725" s="1" t="s">
        <v>5899</v>
      </c>
      <c r="B2725" s="1" t="s">
        <v>2786</v>
      </c>
      <c r="C2725" s="1" t="str">
        <f>VLOOKUP($B2725,'[1]ALL ACCESSIONS'!$A$2:$M$28915,3,FALSE)</f>
        <v xml:space="preserve">x11-GC0-068  : </v>
      </c>
      <c r="D2725" s="1">
        <v>1</v>
      </c>
      <c r="E2725" s="1">
        <v>1</v>
      </c>
      <c r="F2725" s="1">
        <v>1</v>
      </c>
      <c r="I2725" s="1" t="str">
        <f>VLOOKUP($B2725,'[1]ALL ACCESSIONS'!$A$2:$M$28915,7,FALSE)</f>
        <v>19YR2-7</v>
      </c>
      <c r="J2725" s="1" t="str">
        <f>VLOOKUP($B2725,'[1]ALL ACCESSIONS'!$A$2:$M$28915,8,FALSE)</f>
        <v>18YR1</v>
      </c>
      <c r="K2725" s="1">
        <f>VLOOKUP($B2725,'[1]ALL ACCESSIONS'!$A$2:$M$28915,9,FALSE)</f>
        <v>0</v>
      </c>
      <c r="L2725" s="1">
        <f>VLOOKUP($B2725,'[1]ALL ACCESSIONS'!$A$2:$M$28915,10,FALSE)</f>
        <v>0</v>
      </c>
      <c r="M2725" s="1">
        <f>VLOOKUP($B2725,'[1]ALL ACCESSIONS'!$A$2:$M$28915,11,FALSE)</f>
        <v>0</v>
      </c>
      <c r="N2725" s="1">
        <f>VLOOKUP($B2725,'[1]ALL ACCESSIONS'!$A$2:$M$28915,12,FALSE)</f>
        <v>0</v>
      </c>
    </row>
    <row r="2726" spans="1:14" x14ac:dyDescent="0.3">
      <c r="A2726" s="1" t="s">
        <v>5899</v>
      </c>
      <c r="B2726" s="1" t="s">
        <v>2811</v>
      </c>
      <c r="C2726" s="1" t="str">
        <f>VLOOKUP($B2726,'[1]ALL ACCESSIONS'!$A$2:$M$28915,3,FALSE)</f>
        <v xml:space="preserve">x12-VAR-097  : </v>
      </c>
      <c r="D2726" s="1">
        <v>1</v>
      </c>
      <c r="E2726" s="1">
        <v>1</v>
      </c>
      <c r="F2726" s="1">
        <v>1</v>
      </c>
      <c r="I2726" s="1" t="str">
        <f>VLOOKUP($B2726,'[1]ALL ACCESSIONS'!$A$2:$M$28915,7,FALSE)</f>
        <v>19YR2-2</v>
      </c>
      <c r="J2726" s="1" t="str">
        <f>VLOOKUP($B2726,'[1]ALL ACCESSIONS'!$A$2:$M$28915,8,FALSE)</f>
        <v>18YR1</v>
      </c>
      <c r="K2726" s="1">
        <f>VLOOKUP($B2726,'[1]ALL ACCESSIONS'!$A$2:$M$28915,9,FALSE)</f>
        <v>0</v>
      </c>
      <c r="L2726" s="1">
        <f>VLOOKUP($B2726,'[1]ALL ACCESSIONS'!$A$2:$M$28915,10,FALSE)</f>
        <v>0</v>
      </c>
      <c r="M2726" s="1">
        <f>VLOOKUP($B2726,'[1]ALL ACCESSIONS'!$A$2:$M$28915,11,FALSE)</f>
        <v>0</v>
      </c>
      <c r="N2726" s="1">
        <f>VLOOKUP($B2726,'[1]ALL ACCESSIONS'!$A$2:$M$28915,12,FALSE)</f>
        <v>0</v>
      </c>
    </row>
    <row r="2727" spans="1:14" x14ac:dyDescent="0.3">
      <c r="A2727" s="1" t="s">
        <v>5899</v>
      </c>
      <c r="B2727" s="1" t="s">
        <v>2733</v>
      </c>
      <c r="C2727" s="1" t="str">
        <f>VLOOKUP($B2727,'[1]ALL ACCESSIONS'!$A$2:$M$28915,3,FALSE)</f>
        <v xml:space="preserve">x12-VAR-079  : </v>
      </c>
      <c r="D2727" s="1">
        <v>1</v>
      </c>
      <c r="E2727" s="1">
        <v>1</v>
      </c>
      <c r="F2727" s="1">
        <v>1</v>
      </c>
      <c r="I2727" s="1" t="str">
        <f>VLOOKUP($B2727,'[1]ALL ACCESSIONS'!$A$2:$M$28915,7,FALSE)</f>
        <v>19YR2-1</v>
      </c>
      <c r="J2727" s="1" t="str">
        <f>VLOOKUP($B2727,'[1]ALL ACCESSIONS'!$A$2:$M$28915,8,FALSE)</f>
        <v>18YR1</v>
      </c>
      <c r="K2727" s="1">
        <f>VLOOKUP($B2727,'[1]ALL ACCESSIONS'!$A$2:$M$28915,9,FALSE)</f>
        <v>0</v>
      </c>
      <c r="L2727" s="1">
        <f>VLOOKUP($B2727,'[1]ALL ACCESSIONS'!$A$2:$M$28915,10,FALSE)</f>
        <v>0</v>
      </c>
      <c r="M2727" s="1">
        <f>VLOOKUP($B2727,'[1]ALL ACCESSIONS'!$A$2:$M$28915,11,FALSE)</f>
        <v>0</v>
      </c>
      <c r="N2727" s="1">
        <f>VLOOKUP($B2727,'[1]ALL ACCESSIONS'!$A$2:$M$28915,12,FALSE)</f>
        <v>0</v>
      </c>
    </row>
    <row r="2728" spans="1:14" x14ac:dyDescent="0.3">
      <c r="A2728" s="1" t="s">
        <v>5899</v>
      </c>
      <c r="B2728" s="1" t="s">
        <v>2288</v>
      </c>
      <c r="C2728" s="1" t="str">
        <f>VLOOKUP($B2728,'[1]ALL ACCESSIONS'!$A$2:$M$28915,3,FALSE)</f>
        <v>x12-GC1-014  : F4:5</v>
      </c>
      <c r="D2728" s="1">
        <v>1</v>
      </c>
      <c r="E2728" s="1">
        <v>1</v>
      </c>
      <c r="F2728" s="1">
        <v>1</v>
      </c>
      <c r="I2728" s="1" t="str">
        <f>VLOOKUP($B2728,'[1]ALL ACCESSIONS'!$A$2:$M$28915,7,FALSE)</f>
        <v>19YR2-4</v>
      </c>
      <c r="J2728" s="1" t="str">
        <f>VLOOKUP($B2728,'[1]ALL ACCESSIONS'!$A$2:$M$28915,8,FALSE)</f>
        <v>18YR1</v>
      </c>
      <c r="K2728" s="1">
        <f>VLOOKUP($B2728,'[1]ALL ACCESSIONS'!$A$2:$M$28915,9,FALSE)</f>
        <v>0</v>
      </c>
      <c r="L2728" s="1">
        <f>VLOOKUP($B2728,'[1]ALL ACCESSIONS'!$A$2:$M$28915,10,FALSE)</f>
        <v>0</v>
      </c>
      <c r="M2728" s="1">
        <f>VLOOKUP($B2728,'[1]ALL ACCESSIONS'!$A$2:$M$28915,11,FALSE)</f>
        <v>0</v>
      </c>
      <c r="N2728" s="1">
        <f>VLOOKUP($B2728,'[1]ALL ACCESSIONS'!$A$2:$M$28915,12,FALSE)</f>
        <v>0</v>
      </c>
    </row>
    <row r="2729" spans="1:14" x14ac:dyDescent="0.3">
      <c r="A2729" s="1" t="s">
        <v>5899</v>
      </c>
      <c r="B2729" s="1" t="s">
        <v>2223</v>
      </c>
      <c r="C2729" s="1" t="str">
        <f>VLOOKUP($B2729,'[1]ALL ACCESSIONS'!$A$2:$M$28915,3,FALSE)</f>
        <v>x11-GC0-007  : F4:5</v>
      </c>
      <c r="D2729" s="1">
        <v>1</v>
      </c>
      <c r="E2729" s="1">
        <v>1</v>
      </c>
      <c r="F2729" s="1">
        <v>1</v>
      </c>
      <c r="I2729" s="1" t="str">
        <f>VLOOKUP($B2729,'[1]ALL ACCESSIONS'!$A$2:$M$28915,7,FALSE)</f>
        <v>19YR2-6</v>
      </c>
      <c r="J2729" s="1" t="str">
        <f>VLOOKUP($B2729,'[1]ALL ACCESSIONS'!$A$2:$M$28915,8,FALSE)</f>
        <v>18YR1</v>
      </c>
      <c r="K2729" s="1">
        <f>VLOOKUP($B2729,'[1]ALL ACCESSIONS'!$A$2:$M$28915,9,FALSE)</f>
        <v>0</v>
      </c>
      <c r="L2729" s="1">
        <f>VLOOKUP($B2729,'[1]ALL ACCESSIONS'!$A$2:$M$28915,10,FALSE)</f>
        <v>0</v>
      </c>
      <c r="M2729" s="1">
        <f>VLOOKUP($B2729,'[1]ALL ACCESSIONS'!$A$2:$M$28915,11,FALSE)</f>
        <v>0</v>
      </c>
      <c r="N2729" s="1">
        <f>VLOOKUP($B2729,'[1]ALL ACCESSIONS'!$A$2:$M$28915,12,FALSE)</f>
        <v>0</v>
      </c>
    </row>
    <row r="2730" spans="1:14" x14ac:dyDescent="0.3">
      <c r="A2730" s="1" t="s">
        <v>5899</v>
      </c>
      <c r="B2730" s="1" t="s">
        <v>2254</v>
      </c>
      <c r="C2730" s="1" t="str">
        <f>VLOOKUP($B2730,'[1]ALL ACCESSIONS'!$A$2:$M$28915,3,FALSE)</f>
        <v>x11-GC0-007  : F4:5</v>
      </c>
      <c r="D2730" s="1">
        <v>1</v>
      </c>
      <c r="E2730" s="1">
        <v>1</v>
      </c>
      <c r="F2730" s="1">
        <v>1</v>
      </c>
      <c r="I2730" s="1" t="str">
        <f>VLOOKUP($B2730,'[1]ALL ACCESSIONS'!$A$2:$M$28915,7,FALSE)</f>
        <v>19YR2-6</v>
      </c>
      <c r="J2730" s="1" t="str">
        <f>VLOOKUP($B2730,'[1]ALL ACCESSIONS'!$A$2:$M$28915,8,FALSE)</f>
        <v>18YR1</v>
      </c>
      <c r="K2730" s="1">
        <f>VLOOKUP($B2730,'[1]ALL ACCESSIONS'!$A$2:$M$28915,9,FALSE)</f>
        <v>0</v>
      </c>
      <c r="L2730" s="1">
        <f>VLOOKUP($B2730,'[1]ALL ACCESSIONS'!$A$2:$M$28915,10,FALSE)</f>
        <v>0</v>
      </c>
      <c r="M2730" s="1">
        <f>VLOOKUP($B2730,'[1]ALL ACCESSIONS'!$A$2:$M$28915,11,FALSE)</f>
        <v>0</v>
      </c>
      <c r="N2730" s="1">
        <f>VLOOKUP($B2730,'[1]ALL ACCESSIONS'!$A$2:$M$28915,12,FALSE)</f>
        <v>0</v>
      </c>
    </row>
    <row r="2731" spans="1:14" x14ac:dyDescent="0.3">
      <c r="A2731" s="1" t="s">
        <v>5899</v>
      </c>
      <c r="B2731" s="1" t="s">
        <v>2373</v>
      </c>
      <c r="C2731" s="1" t="str">
        <f>VLOOKUP($B2731,'[1]ALL ACCESSIONS'!$A$2:$M$28915,3,FALSE)</f>
        <v>x12-VAR-020  : F4:5</v>
      </c>
      <c r="D2731" s="1">
        <v>1</v>
      </c>
      <c r="E2731" s="1">
        <v>1</v>
      </c>
      <c r="F2731" s="1">
        <v>1</v>
      </c>
      <c r="I2731" s="1" t="str">
        <f>VLOOKUP($B2731,'[1]ALL ACCESSIONS'!$A$2:$M$28915,7,FALSE)</f>
        <v>19YR2-7</v>
      </c>
      <c r="J2731" s="1" t="str">
        <f>VLOOKUP($B2731,'[1]ALL ACCESSIONS'!$A$2:$M$28915,8,FALSE)</f>
        <v>18YR1</v>
      </c>
      <c r="K2731" s="1">
        <f>VLOOKUP($B2731,'[1]ALL ACCESSIONS'!$A$2:$M$28915,9,FALSE)</f>
        <v>0</v>
      </c>
      <c r="L2731" s="1">
        <f>VLOOKUP($B2731,'[1]ALL ACCESSIONS'!$A$2:$M$28915,10,FALSE)</f>
        <v>0</v>
      </c>
      <c r="M2731" s="1">
        <f>VLOOKUP($B2731,'[1]ALL ACCESSIONS'!$A$2:$M$28915,11,FALSE)</f>
        <v>0</v>
      </c>
      <c r="N2731" s="1">
        <f>VLOOKUP($B2731,'[1]ALL ACCESSIONS'!$A$2:$M$28915,12,FALSE)</f>
        <v>0</v>
      </c>
    </row>
    <row r="2732" spans="1:14" x14ac:dyDescent="0.3">
      <c r="A2732" s="1" t="s">
        <v>5899</v>
      </c>
      <c r="B2732" s="1" t="s">
        <v>2404</v>
      </c>
      <c r="C2732" s="1" t="str">
        <f>VLOOKUP($B2732,'[1]ALL ACCESSIONS'!$A$2:$M$28915,3,FALSE)</f>
        <v>x12-VAR-022  : F4:5</v>
      </c>
      <c r="D2732" s="1">
        <v>1</v>
      </c>
      <c r="E2732" s="1">
        <v>1</v>
      </c>
      <c r="F2732" s="1">
        <v>1</v>
      </c>
      <c r="I2732" s="1" t="str">
        <f>VLOOKUP($B2732,'[1]ALL ACCESSIONS'!$A$2:$M$28915,7,FALSE)</f>
        <v>19YR2-7</v>
      </c>
      <c r="J2732" s="1" t="str">
        <f>VLOOKUP($B2732,'[1]ALL ACCESSIONS'!$A$2:$M$28915,8,FALSE)</f>
        <v>18YR1</v>
      </c>
      <c r="K2732" s="1">
        <f>VLOOKUP($B2732,'[1]ALL ACCESSIONS'!$A$2:$M$28915,9,FALSE)</f>
        <v>0</v>
      </c>
      <c r="L2732" s="1">
        <f>VLOOKUP($B2732,'[1]ALL ACCESSIONS'!$A$2:$M$28915,10,FALSE)</f>
        <v>0</v>
      </c>
      <c r="M2732" s="1">
        <f>VLOOKUP($B2732,'[1]ALL ACCESSIONS'!$A$2:$M$28915,11,FALSE)</f>
        <v>0</v>
      </c>
      <c r="N2732" s="1">
        <f>VLOOKUP($B2732,'[1]ALL ACCESSIONS'!$A$2:$M$28915,12,FALSE)</f>
        <v>0</v>
      </c>
    </row>
    <row r="2733" spans="1:14" x14ac:dyDescent="0.3">
      <c r="A2733" s="1" t="s">
        <v>5899</v>
      </c>
      <c r="B2733" s="1" t="s">
        <v>2427</v>
      </c>
      <c r="C2733" s="1" t="str">
        <f>VLOOKUP($B2733,'[1]ALL ACCESSIONS'!$A$2:$M$28915,3,FALSE)</f>
        <v>x12-VAR-024  : F4:5</v>
      </c>
      <c r="D2733" s="1">
        <v>1</v>
      </c>
      <c r="E2733" s="1">
        <v>1</v>
      </c>
      <c r="F2733" s="1">
        <v>1</v>
      </c>
      <c r="I2733" s="1" t="str">
        <f>VLOOKUP($B2733,'[1]ALL ACCESSIONS'!$A$2:$M$28915,7,FALSE)</f>
        <v>19YR2-3</v>
      </c>
      <c r="J2733" s="1" t="str">
        <f>VLOOKUP($B2733,'[1]ALL ACCESSIONS'!$A$2:$M$28915,8,FALSE)</f>
        <v>18YR1</v>
      </c>
      <c r="K2733" s="1">
        <f>VLOOKUP($B2733,'[1]ALL ACCESSIONS'!$A$2:$M$28915,9,FALSE)</f>
        <v>0</v>
      </c>
      <c r="L2733" s="1">
        <f>VLOOKUP($B2733,'[1]ALL ACCESSIONS'!$A$2:$M$28915,10,FALSE)</f>
        <v>0</v>
      </c>
      <c r="M2733" s="1">
        <f>VLOOKUP($B2733,'[1]ALL ACCESSIONS'!$A$2:$M$28915,11,FALSE)</f>
        <v>0</v>
      </c>
      <c r="N2733" s="1">
        <f>VLOOKUP($B2733,'[1]ALL ACCESSIONS'!$A$2:$M$28915,12,FALSE)</f>
        <v>0</v>
      </c>
    </row>
    <row r="2734" spans="1:14" x14ac:dyDescent="0.3">
      <c r="A2734" s="1" t="s">
        <v>5898</v>
      </c>
      <c r="B2734" s="1" t="s">
        <v>2049</v>
      </c>
      <c r="C2734" s="1" t="str">
        <f>VLOOKUP($B2734,'[1]ALL ACCESSIONS'!$A$2:$M$28915,3,FALSE)</f>
        <v xml:space="preserve">x11-3W-013 </v>
      </c>
      <c r="D2734" s="1">
        <v>1</v>
      </c>
      <c r="E2734" s="1">
        <v>1</v>
      </c>
      <c r="F2734" s="1">
        <v>1</v>
      </c>
      <c r="G2734" s="1">
        <v>1</v>
      </c>
      <c r="I2734" s="1" t="str">
        <f>VLOOKUP($B2734,'[1]ALL ACCESSIONS'!$A$2:$M$28915,7,FALSE)</f>
        <v>19YR3</v>
      </c>
      <c r="J2734" s="1" t="str">
        <f>VLOOKUP($B2734,'[1]ALL ACCESSIONS'!$A$2:$M$28915,8,FALSE)</f>
        <v>18YR2-1</v>
      </c>
      <c r="K2734" s="1" t="str">
        <f>VLOOKUP($B2734,'[1]ALL ACCESSIONS'!$A$2:$M$28915,9,FALSE)</f>
        <v>17YR1</v>
      </c>
      <c r="L2734" s="1">
        <f>VLOOKUP($B2734,'[1]ALL ACCESSIONS'!$A$2:$M$28915,10,FALSE)</f>
        <v>0</v>
      </c>
      <c r="M2734" s="1">
        <f>VLOOKUP($B2734,'[1]ALL ACCESSIONS'!$A$2:$M$28915,11,FALSE)</f>
        <v>0</v>
      </c>
      <c r="N2734" s="1">
        <f>VLOOKUP($B2734,'[1]ALL ACCESSIONS'!$A$2:$M$28915,12,FALSE)</f>
        <v>0</v>
      </c>
    </row>
    <row r="2735" spans="1:14" x14ac:dyDescent="0.3">
      <c r="A2735" s="1" t="s">
        <v>5898</v>
      </c>
      <c r="B2735" s="1" t="s">
        <v>3043</v>
      </c>
      <c r="C2735" s="1" t="str">
        <f>VLOOKUP($B2735,'[1]ALL ACCESSIONS'!$A$2:$M$28915,3,FALSE)</f>
        <v xml:space="preserve">x11-GC0-077 </v>
      </c>
      <c r="D2735" s="1">
        <v>1</v>
      </c>
      <c r="E2735" s="1">
        <v>1</v>
      </c>
      <c r="F2735" s="1">
        <v>1</v>
      </c>
      <c r="G2735" s="1">
        <v>1</v>
      </c>
      <c r="I2735" s="1" t="str">
        <f>VLOOKUP($B2735,'[1]ALL ACCESSIONS'!$A$2:$M$28915,7,FALSE)</f>
        <v>19YR3</v>
      </c>
      <c r="J2735" s="1" t="str">
        <f>VLOOKUP($B2735,'[1]ALL ACCESSIONS'!$A$2:$M$28915,8,FALSE)</f>
        <v>18YR2-3</v>
      </c>
      <c r="K2735" s="1" t="str">
        <f>VLOOKUP($B2735,'[1]ALL ACCESSIONS'!$A$2:$M$28915,9,FALSE)</f>
        <v>17YR1</v>
      </c>
      <c r="L2735" s="1">
        <f>VLOOKUP($B2735,'[1]ALL ACCESSIONS'!$A$2:$M$28915,10,FALSE)</f>
        <v>0</v>
      </c>
      <c r="M2735" s="1">
        <f>VLOOKUP($B2735,'[1]ALL ACCESSIONS'!$A$2:$M$28915,11,FALSE)</f>
        <v>0</v>
      </c>
      <c r="N2735" s="1">
        <f>VLOOKUP($B2735,'[1]ALL ACCESSIONS'!$A$2:$M$28915,12,FALSE)</f>
        <v>0</v>
      </c>
    </row>
    <row r="2736" spans="1:14" x14ac:dyDescent="0.3">
      <c r="A2736" s="1" t="s">
        <v>5898</v>
      </c>
      <c r="B2736" s="1" t="s">
        <v>3244</v>
      </c>
      <c r="C2736" s="1" t="str">
        <f>VLOOKUP($B2736,'[1]ALL ACCESSIONS'!$A$2:$M$28915,3,FALSE)</f>
        <v xml:space="preserve">x11-GC0-086 </v>
      </c>
      <c r="D2736" s="1">
        <v>1</v>
      </c>
      <c r="E2736" s="1">
        <v>1</v>
      </c>
      <c r="F2736" s="1">
        <v>1</v>
      </c>
      <c r="G2736" s="1">
        <v>1</v>
      </c>
      <c r="I2736" s="1" t="str">
        <f>VLOOKUP($B2736,'[1]ALL ACCESSIONS'!$A$2:$M$28915,7,FALSE)</f>
        <v>19YR3</v>
      </c>
      <c r="J2736" s="1" t="str">
        <f>VLOOKUP($B2736,'[1]ALL ACCESSIONS'!$A$2:$M$28915,8,FALSE)</f>
        <v>18YR2-6</v>
      </c>
      <c r="K2736" s="1" t="str">
        <f>VLOOKUP($B2736,'[1]ALL ACCESSIONS'!$A$2:$M$28915,9,FALSE)</f>
        <v>17YR1</v>
      </c>
      <c r="L2736" s="1">
        <f>VLOOKUP($B2736,'[1]ALL ACCESSIONS'!$A$2:$M$28915,10,FALSE)</f>
        <v>0</v>
      </c>
      <c r="M2736" s="1">
        <f>VLOOKUP($B2736,'[1]ALL ACCESSIONS'!$A$2:$M$28915,11,FALSE)</f>
        <v>0</v>
      </c>
      <c r="N2736" s="1">
        <f>VLOOKUP($B2736,'[1]ALL ACCESSIONS'!$A$2:$M$28915,12,FALSE)</f>
        <v>0</v>
      </c>
    </row>
    <row r="2737" spans="1:14" x14ac:dyDescent="0.3">
      <c r="A2737" s="1" t="s">
        <v>5898</v>
      </c>
      <c r="B2737" s="1" t="s">
        <v>3243</v>
      </c>
      <c r="C2737" s="1" t="str">
        <f>VLOOKUP($B2737,'[1]ALL ACCESSIONS'!$A$2:$M$28915,3,FALSE)</f>
        <v xml:space="preserve">x11-GC0-086 </v>
      </c>
      <c r="D2737" s="1">
        <v>1</v>
      </c>
      <c r="E2737" s="1">
        <v>1</v>
      </c>
      <c r="F2737" s="1">
        <v>1</v>
      </c>
      <c r="G2737" s="1">
        <v>1</v>
      </c>
      <c r="I2737" s="1" t="str">
        <f>VLOOKUP($B2737,'[1]ALL ACCESSIONS'!$A$2:$M$28915,7,FALSE)</f>
        <v>19YR3</v>
      </c>
      <c r="J2737" s="1" t="str">
        <f>VLOOKUP($B2737,'[1]ALL ACCESSIONS'!$A$2:$M$28915,8,FALSE)</f>
        <v>18YR2-6</v>
      </c>
      <c r="K2737" s="1" t="str">
        <f>VLOOKUP($B2737,'[1]ALL ACCESSIONS'!$A$2:$M$28915,9,FALSE)</f>
        <v>17YR1</v>
      </c>
      <c r="L2737" s="1">
        <f>VLOOKUP($B2737,'[1]ALL ACCESSIONS'!$A$2:$M$28915,10,FALSE)</f>
        <v>0</v>
      </c>
      <c r="M2737" s="1">
        <f>VLOOKUP($B2737,'[1]ALL ACCESSIONS'!$A$2:$M$28915,11,FALSE)</f>
        <v>0</v>
      </c>
      <c r="N2737" s="1">
        <f>VLOOKUP($B2737,'[1]ALL ACCESSIONS'!$A$2:$M$28915,12,FALSE)</f>
        <v>0</v>
      </c>
    </row>
    <row r="2738" spans="1:14" x14ac:dyDescent="0.3">
      <c r="A2738" s="1" t="s">
        <v>5898</v>
      </c>
      <c r="B2738" s="1" t="s">
        <v>3128</v>
      </c>
      <c r="C2738" s="1" t="str">
        <f>VLOOKUP($B2738,'[1]ALL ACCESSIONS'!$A$2:$M$28915,3,FALSE)</f>
        <v xml:space="preserve">x11-GC0-086 </v>
      </c>
      <c r="D2738" s="1">
        <v>1</v>
      </c>
      <c r="E2738" s="1">
        <v>1</v>
      </c>
      <c r="F2738" s="1">
        <v>1</v>
      </c>
      <c r="G2738" s="1">
        <v>1</v>
      </c>
      <c r="I2738" s="1" t="str">
        <f>VLOOKUP($B2738,'[1]ALL ACCESSIONS'!$A$2:$M$28915,7,FALSE)</f>
        <v>19YR3</v>
      </c>
      <c r="J2738" s="1" t="str">
        <f>VLOOKUP($B2738,'[1]ALL ACCESSIONS'!$A$2:$M$28915,8,FALSE)</f>
        <v>18YR2-5</v>
      </c>
      <c r="K2738" s="1" t="str">
        <f>VLOOKUP($B2738,'[1]ALL ACCESSIONS'!$A$2:$M$28915,9,FALSE)</f>
        <v>17YR1</v>
      </c>
      <c r="L2738" s="1">
        <f>VLOOKUP($B2738,'[1]ALL ACCESSIONS'!$A$2:$M$28915,10,FALSE)</f>
        <v>0</v>
      </c>
      <c r="M2738" s="1">
        <f>VLOOKUP($B2738,'[1]ALL ACCESSIONS'!$A$2:$M$28915,11,FALSE)</f>
        <v>0</v>
      </c>
      <c r="N2738" s="1">
        <f>VLOOKUP($B2738,'[1]ALL ACCESSIONS'!$A$2:$M$28915,12,FALSE)</f>
        <v>0</v>
      </c>
    </row>
    <row r="2739" spans="1:14" x14ac:dyDescent="0.3">
      <c r="A2739" s="1" t="s">
        <v>5898</v>
      </c>
      <c r="B2739" s="1" t="s">
        <v>3129</v>
      </c>
      <c r="C2739" s="1" t="str">
        <f>VLOOKUP($B2739,'[1]ALL ACCESSIONS'!$A$2:$M$28915,3,FALSE)</f>
        <v xml:space="preserve">x11-GC0-086 </v>
      </c>
      <c r="D2739" s="1">
        <v>1</v>
      </c>
      <c r="E2739" s="1">
        <v>1</v>
      </c>
      <c r="F2739" s="1">
        <v>1</v>
      </c>
      <c r="G2739" s="1">
        <v>1</v>
      </c>
      <c r="I2739" s="1" t="str">
        <f>VLOOKUP($B2739,'[1]ALL ACCESSIONS'!$A$2:$M$28915,7,FALSE)</f>
        <v>19YR3</v>
      </c>
      <c r="J2739" s="1" t="str">
        <f>VLOOKUP($B2739,'[1]ALL ACCESSIONS'!$A$2:$M$28915,8,FALSE)</f>
        <v>18YR2-5</v>
      </c>
      <c r="K2739" s="1" t="str">
        <f>VLOOKUP($B2739,'[1]ALL ACCESSIONS'!$A$2:$M$28915,9,FALSE)</f>
        <v>17YR1</v>
      </c>
      <c r="L2739" s="1">
        <f>VLOOKUP($B2739,'[1]ALL ACCESSIONS'!$A$2:$M$28915,10,FALSE)</f>
        <v>0</v>
      </c>
      <c r="M2739" s="1">
        <f>VLOOKUP($B2739,'[1]ALL ACCESSIONS'!$A$2:$M$28915,11,FALSE)</f>
        <v>0</v>
      </c>
      <c r="N2739" s="1">
        <f>VLOOKUP($B2739,'[1]ALL ACCESSIONS'!$A$2:$M$28915,12,FALSE)</f>
        <v>0</v>
      </c>
    </row>
    <row r="2740" spans="1:14" x14ac:dyDescent="0.3">
      <c r="A2740" s="1" t="s">
        <v>5898</v>
      </c>
      <c r="B2740" s="1" t="s">
        <v>2990</v>
      </c>
      <c r="C2740" s="1" t="str">
        <f>VLOOKUP($B2740,'[1]ALL ACCESSIONS'!$A$2:$M$28915,3,FALSE)</f>
        <v xml:space="preserve">x11-VAR-012 </v>
      </c>
      <c r="D2740" s="1">
        <v>1</v>
      </c>
      <c r="E2740" s="1">
        <v>1</v>
      </c>
      <c r="F2740" s="1">
        <v>1</v>
      </c>
      <c r="G2740" s="1">
        <v>1</v>
      </c>
      <c r="I2740" s="1" t="str">
        <f>VLOOKUP($B2740,'[1]ALL ACCESSIONS'!$A$2:$M$28915,7,FALSE)</f>
        <v>19YR3</v>
      </c>
      <c r="J2740" s="1" t="str">
        <f>VLOOKUP($B2740,'[1]ALL ACCESSIONS'!$A$2:$M$28915,8,FALSE)</f>
        <v>18YR2-4</v>
      </c>
      <c r="K2740" s="1" t="str">
        <f>VLOOKUP($B2740,'[1]ALL ACCESSIONS'!$A$2:$M$28915,9,FALSE)</f>
        <v>17YR1</v>
      </c>
      <c r="L2740" s="1">
        <f>VLOOKUP($B2740,'[1]ALL ACCESSIONS'!$A$2:$M$28915,10,FALSE)</f>
        <v>0</v>
      </c>
      <c r="M2740" s="1">
        <f>VLOOKUP($B2740,'[1]ALL ACCESSIONS'!$A$2:$M$28915,11,FALSE)</f>
        <v>0</v>
      </c>
      <c r="N2740" s="1">
        <f>VLOOKUP($B2740,'[1]ALL ACCESSIONS'!$A$2:$M$28915,12,FALSE)</f>
        <v>0</v>
      </c>
    </row>
    <row r="2741" spans="1:14" x14ac:dyDescent="0.3">
      <c r="A2741" s="1" t="s">
        <v>5898</v>
      </c>
      <c r="B2741" s="1" t="s">
        <v>3184</v>
      </c>
      <c r="C2741" s="1" t="str">
        <f>VLOOKUP($B2741,'[1]ALL ACCESSIONS'!$A$2:$M$28915,3,FALSE)</f>
        <v xml:space="preserve">x11-GC0-086 </v>
      </c>
      <c r="D2741" s="1">
        <v>1</v>
      </c>
      <c r="E2741" s="1">
        <v>1</v>
      </c>
      <c r="F2741" s="1">
        <v>1</v>
      </c>
      <c r="G2741" s="1">
        <v>1</v>
      </c>
      <c r="I2741" s="1" t="str">
        <f>VLOOKUP($B2741,'[1]ALL ACCESSIONS'!$A$2:$M$28915,7,FALSE)</f>
        <v>19YR3</v>
      </c>
      <c r="J2741" s="1" t="str">
        <f>VLOOKUP($B2741,'[1]ALL ACCESSIONS'!$A$2:$M$28915,8,FALSE)</f>
        <v>18YR2-6</v>
      </c>
      <c r="K2741" s="1" t="str">
        <f>VLOOKUP($B2741,'[1]ALL ACCESSIONS'!$A$2:$M$28915,9,FALSE)</f>
        <v>17YR1</v>
      </c>
      <c r="L2741" s="1">
        <f>VLOOKUP($B2741,'[1]ALL ACCESSIONS'!$A$2:$M$28915,10,FALSE)</f>
        <v>0</v>
      </c>
      <c r="M2741" s="1">
        <f>VLOOKUP($B2741,'[1]ALL ACCESSIONS'!$A$2:$M$28915,11,FALSE)</f>
        <v>0</v>
      </c>
      <c r="N2741" s="1">
        <f>VLOOKUP($B2741,'[1]ALL ACCESSIONS'!$A$2:$M$28915,12,FALSE)</f>
        <v>0</v>
      </c>
    </row>
    <row r="2742" spans="1:14" x14ac:dyDescent="0.3">
      <c r="A2742" s="1" t="s">
        <v>5896</v>
      </c>
      <c r="B2742" s="1" t="s">
        <v>1397</v>
      </c>
      <c r="C2742" s="1" t="str">
        <f>VLOOKUP($B2742,'[1]ALL ACCESSIONS'!$A$2:$M$28915,3,FALSE)</f>
        <v>x11-GC0-002</v>
      </c>
      <c r="D2742" s="1">
        <v>1</v>
      </c>
      <c r="I2742" s="1">
        <f>VLOOKUP($B2742,'[1]ALL ACCESSIONS'!$A$2:$M$28915,7,FALSE)</f>
        <v>0</v>
      </c>
      <c r="J2742" s="1">
        <f>VLOOKUP($B2742,'[1]ALL ACCESSIONS'!$A$2:$M$28915,8,FALSE)</f>
        <v>0</v>
      </c>
      <c r="K2742" s="1">
        <f>VLOOKUP($B2742,'[1]ALL ACCESSIONS'!$A$2:$M$28915,9,FALSE)</f>
        <v>0</v>
      </c>
      <c r="L2742" s="1">
        <f>VLOOKUP($B2742,'[1]ALL ACCESSIONS'!$A$2:$M$28915,10,FALSE)</f>
        <v>0</v>
      </c>
      <c r="M2742" s="1">
        <f>VLOOKUP($B2742,'[1]ALL ACCESSIONS'!$A$2:$M$28915,11,FALSE)</f>
        <v>0</v>
      </c>
      <c r="N2742" s="1">
        <f>VLOOKUP($B2742,'[1]ALL ACCESSIONS'!$A$2:$M$28915,12,FALSE)</f>
        <v>0</v>
      </c>
    </row>
    <row r="2743" spans="1:14" x14ac:dyDescent="0.3">
      <c r="A2743" s="1" t="s">
        <v>5896</v>
      </c>
      <c r="B2743" s="1" t="s">
        <v>1398</v>
      </c>
      <c r="C2743" s="1" t="str">
        <f>VLOOKUP($B2743,'[1]ALL ACCESSIONS'!$A$2:$M$28915,3,FALSE)</f>
        <v>x11-GC0-002</v>
      </c>
      <c r="D2743" s="1">
        <v>1</v>
      </c>
      <c r="I2743" s="1">
        <f>VLOOKUP($B2743,'[1]ALL ACCESSIONS'!$A$2:$M$28915,7,FALSE)</f>
        <v>0</v>
      </c>
      <c r="J2743" s="1">
        <f>VLOOKUP($B2743,'[1]ALL ACCESSIONS'!$A$2:$M$28915,8,FALSE)</f>
        <v>0</v>
      </c>
      <c r="K2743" s="1">
        <f>VLOOKUP($B2743,'[1]ALL ACCESSIONS'!$A$2:$M$28915,9,FALSE)</f>
        <v>0</v>
      </c>
      <c r="L2743" s="1">
        <f>VLOOKUP($B2743,'[1]ALL ACCESSIONS'!$A$2:$M$28915,10,FALSE)</f>
        <v>0</v>
      </c>
      <c r="M2743" s="1">
        <f>VLOOKUP($B2743,'[1]ALL ACCESSIONS'!$A$2:$M$28915,11,FALSE)</f>
        <v>0</v>
      </c>
      <c r="N2743" s="1">
        <f>VLOOKUP($B2743,'[1]ALL ACCESSIONS'!$A$2:$M$28915,12,FALSE)</f>
        <v>0</v>
      </c>
    </row>
    <row r="2744" spans="1:14" x14ac:dyDescent="0.3">
      <c r="A2744" s="1" t="s">
        <v>5896</v>
      </c>
      <c r="B2744" s="1" t="s">
        <v>1396</v>
      </c>
      <c r="C2744" s="1" t="str">
        <f>VLOOKUP($B2744,'[1]ALL ACCESSIONS'!$A$2:$M$28915,3,FALSE)</f>
        <v>x11-GC0-042</v>
      </c>
      <c r="D2744" s="1">
        <v>1</v>
      </c>
      <c r="I2744" s="1">
        <f>VLOOKUP($B2744,'[1]ALL ACCESSIONS'!$A$2:$M$28915,7,FALSE)</f>
        <v>0</v>
      </c>
      <c r="J2744" s="1">
        <f>VLOOKUP($B2744,'[1]ALL ACCESSIONS'!$A$2:$M$28915,8,FALSE)</f>
        <v>0</v>
      </c>
      <c r="K2744" s="1">
        <f>VLOOKUP($B2744,'[1]ALL ACCESSIONS'!$A$2:$M$28915,9,FALSE)</f>
        <v>0</v>
      </c>
      <c r="L2744" s="1">
        <f>VLOOKUP($B2744,'[1]ALL ACCESSIONS'!$A$2:$M$28915,10,FALSE)</f>
        <v>0</v>
      </c>
      <c r="M2744" s="1">
        <f>VLOOKUP($B2744,'[1]ALL ACCESSIONS'!$A$2:$M$28915,11,FALSE)</f>
        <v>0</v>
      </c>
      <c r="N2744" s="1">
        <f>VLOOKUP($B2744,'[1]ALL ACCESSIONS'!$A$2:$M$28915,12,FALSE)</f>
        <v>0</v>
      </c>
    </row>
    <row r="2745" spans="1:14" x14ac:dyDescent="0.3">
      <c r="A2745" s="1" t="s">
        <v>5896</v>
      </c>
      <c r="B2745" s="1" t="s">
        <v>1394</v>
      </c>
      <c r="C2745" s="1" t="str">
        <f>VLOOKUP($B2745,'[1]ALL ACCESSIONS'!$A$2:$M$28915,3,FALSE)</f>
        <v>x11-GC0-063</v>
      </c>
      <c r="D2745" s="1">
        <v>1</v>
      </c>
      <c r="I2745" s="1">
        <f>VLOOKUP($B2745,'[1]ALL ACCESSIONS'!$A$2:$M$28915,7,FALSE)</f>
        <v>0</v>
      </c>
      <c r="J2745" s="1">
        <f>VLOOKUP($B2745,'[1]ALL ACCESSIONS'!$A$2:$M$28915,8,FALSE)</f>
        <v>0</v>
      </c>
      <c r="K2745" s="1">
        <f>VLOOKUP($B2745,'[1]ALL ACCESSIONS'!$A$2:$M$28915,9,FALSE)</f>
        <v>0</v>
      </c>
      <c r="L2745" s="1">
        <f>VLOOKUP($B2745,'[1]ALL ACCESSIONS'!$A$2:$M$28915,10,FALSE)</f>
        <v>0</v>
      </c>
      <c r="M2745" s="1">
        <f>VLOOKUP($B2745,'[1]ALL ACCESSIONS'!$A$2:$M$28915,11,FALSE)</f>
        <v>0</v>
      </c>
      <c r="N2745" s="1">
        <f>VLOOKUP($B2745,'[1]ALL ACCESSIONS'!$A$2:$M$28915,12,FALSE)</f>
        <v>0</v>
      </c>
    </row>
    <row r="2746" spans="1:14" x14ac:dyDescent="0.3">
      <c r="A2746" s="1" t="s">
        <v>5896</v>
      </c>
      <c r="B2746" s="1" t="s">
        <v>1387</v>
      </c>
      <c r="C2746" s="1" t="str">
        <f>VLOOKUP($B2746,'[1]ALL ACCESSIONS'!$A$2:$M$28915,3,FALSE)</f>
        <v>x11-GC0-063</v>
      </c>
      <c r="D2746" s="1">
        <v>1</v>
      </c>
      <c r="I2746" s="1">
        <f>VLOOKUP($B2746,'[1]ALL ACCESSIONS'!$A$2:$M$28915,7,FALSE)</f>
        <v>0</v>
      </c>
      <c r="J2746" s="1">
        <f>VLOOKUP($B2746,'[1]ALL ACCESSIONS'!$A$2:$M$28915,8,FALSE)</f>
        <v>0</v>
      </c>
      <c r="K2746" s="1">
        <f>VLOOKUP($B2746,'[1]ALL ACCESSIONS'!$A$2:$M$28915,9,FALSE)</f>
        <v>0</v>
      </c>
      <c r="L2746" s="1">
        <f>VLOOKUP($B2746,'[1]ALL ACCESSIONS'!$A$2:$M$28915,10,FALSE)</f>
        <v>0</v>
      </c>
      <c r="M2746" s="1">
        <f>VLOOKUP($B2746,'[1]ALL ACCESSIONS'!$A$2:$M$28915,11,FALSE)</f>
        <v>0</v>
      </c>
      <c r="N2746" s="1">
        <f>VLOOKUP($B2746,'[1]ALL ACCESSIONS'!$A$2:$M$28915,12,FALSE)</f>
        <v>0</v>
      </c>
    </row>
    <row r="2747" spans="1:14" x14ac:dyDescent="0.3">
      <c r="A2747" s="1" t="s">
        <v>5896</v>
      </c>
      <c r="B2747" s="1" t="s">
        <v>1395</v>
      </c>
      <c r="C2747" s="1" t="str">
        <f>VLOOKUP($B2747,'[1]ALL ACCESSIONS'!$A$2:$M$28915,3,FALSE)</f>
        <v>x11-GC0-068</v>
      </c>
      <c r="D2747" s="1">
        <v>1</v>
      </c>
      <c r="I2747" s="1">
        <f>VLOOKUP($B2747,'[1]ALL ACCESSIONS'!$A$2:$M$28915,7,FALSE)</f>
        <v>0</v>
      </c>
      <c r="J2747" s="1">
        <f>VLOOKUP($B2747,'[1]ALL ACCESSIONS'!$A$2:$M$28915,8,FALSE)</f>
        <v>0</v>
      </c>
      <c r="K2747" s="1">
        <f>VLOOKUP($B2747,'[1]ALL ACCESSIONS'!$A$2:$M$28915,9,FALSE)</f>
        <v>0</v>
      </c>
      <c r="L2747" s="1">
        <f>VLOOKUP($B2747,'[1]ALL ACCESSIONS'!$A$2:$M$28915,10,FALSE)</f>
        <v>0</v>
      </c>
      <c r="M2747" s="1">
        <f>VLOOKUP($B2747,'[1]ALL ACCESSIONS'!$A$2:$M$28915,11,FALSE)</f>
        <v>0</v>
      </c>
      <c r="N2747" s="1">
        <f>VLOOKUP($B2747,'[1]ALL ACCESSIONS'!$A$2:$M$28915,12,FALSE)</f>
        <v>0</v>
      </c>
    </row>
    <row r="2748" spans="1:14" x14ac:dyDescent="0.3">
      <c r="A2748" s="1" t="s">
        <v>5902</v>
      </c>
      <c r="B2748" s="1" t="s">
        <v>684</v>
      </c>
      <c r="C2748" s="1" t="str">
        <f>VLOOKUP($B2748,'[1]ALL ACCESSIONS'!$A$2:$M$28915,3,FALSE)</f>
        <v>x17-Vardev-180</v>
      </c>
      <c r="D2748" s="1">
        <v>1</v>
      </c>
      <c r="I2748" s="1">
        <f>VLOOKUP($B2748,'[1]ALL ACCESSIONS'!$A$2:$M$28915,7,FALSE)</f>
        <v>0</v>
      </c>
      <c r="J2748" s="1">
        <f>VLOOKUP($B2748,'[1]ALL ACCESSIONS'!$A$2:$M$28915,8,FALSE)</f>
        <v>0</v>
      </c>
      <c r="K2748" s="1">
        <f>VLOOKUP($B2748,'[1]ALL ACCESSIONS'!$A$2:$M$28915,9,FALSE)</f>
        <v>0</v>
      </c>
      <c r="L2748" s="1">
        <f>VLOOKUP($B2748,'[1]ALL ACCESSIONS'!$A$2:$M$28915,10,FALSE)</f>
        <v>0</v>
      </c>
      <c r="M2748" s="1">
        <f>VLOOKUP($B2748,'[1]ALL ACCESSIONS'!$A$2:$M$28915,11,FALSE)</f>
        <v>0</v>
      </c>
      <c r="N2748" s="1">
        <f>VLOOKUP($B2748,'[1]ALL ACCESSIONS'!$A$2:$M$28915,12,FALSE)</f>
        <v>0</v>
      </c>
    </row>
    <row r="2749" spans="1:14" x14ac:dyDescent="0.3">
      <c r="A2749" s="1" t="s">
        <v>5902</v>
      </c>
      <c r="B2749" s="1" t="s">
        <v>687</v>
      </c>
      <c r="C2749" s="1" t="str">
        <f>VLOOKUP($B2749,'[1]ALL ACCESSIONS'!$A$2:$M$28915,3,FALSE)</f>
        <v>x17-Vardev-180</v>
      </c>
      <c r="D2749" s="1">
        <v>1</v>
      </c>
      <c r="I2749" s="1">
        <f>VLOOKUP($B2749,'[1]ALL ACCESSIONS'!$A$2:$M$28915,7,FALSE)</f>
        <v>0</v>
      </c>
      <c r="J2749" s="1">
        <f>VLOOKUP($B2749,'[1]ALL ACCESSIONS'!$A$2:$M$28915,8,FALSE)</f>
        <v>0</v>
      </c>
      <c r="K2749" s="1">
        <f>VLOOKUP($B2749,'[1]ALL ACCESSIONS'!$A$2:$M$28915,9,FALSE)</f>
        <v>0</v>
      </c>
      <c r="L2749" s="1">
        <f>VLOOKUP($B2749,'[1]ALL ACCESSIONS'!$A$2:$M$28915,10,FALSE)</f>
        <v>0</v>
      </c>
      <c r="M2749" s="1">
        <f>VLOOKUP($B2749,'[1]ALL ACCESSIONS'!$A$2:$M$28915,11,FALSE)</f>
        <v>0</v>
      </c>
      <c r="N2749" s="1">
        <f>VLOOKUP($B2749,'[1]ALL ACCESSIONS'!$A$2:$M$28915,12,FALSE)</f>
        <v>0</v>
      </c>
    </row>
    <row r="2750" spans="1:14" x14ac:dyDescent="0.3">
      <c r="A2750" s="1" t="s">
        <v>5902</v>
      </c>
      <c r="B2750" s="1" t="s">
        <v>726</v>
      </c>
      <c r="C2750" s="1" t="str">
        <f>VLOOKUP($B2750,'[1]ALL ACCESSIONS'!$A$2:$M$28915,3,FALSE)</f>
        <v>x16-VARDEV-040</v>
      </c>
      <c r="D2750" s="1">
        <v>1</v>
      </c>
      <c r="I2750" s="1">
        <f>VLOOKUP($B2750,'[1]ALL ACCESSIONS'!$A$2:$M$28915,7,FALSE)</f>
        <v>0</v>
      </c>
      <c r="J2750" s="1">
        <f>VLOOKUP($B2750,'[1]ALL ACCESSIONS'!$A$2:$M$28915,8,FALSE)</f>
        <v>0</v>
      </c>
      <c r="K2750" s="1">
        <f>VLOOKUP($B2750,'[1]ALL ACCESSIONS'!$A$2:$M$28915,9,FALSE)</f>
        <v>0</v>
      </c>
      <c r="L2750" s="1">
        <f>VLOOKUP($B2750,'[1]ALL ACCESSIONS'!$A$2:$M$28915,10,FALSE)</f>
        <v>0</v>
      </c>
      <c r="M2750" s="1">
        <f>VLOOKUP($B2750,'[1]ALL ACCESSIONS'!$A$2:$M$28915,11,FALSE)</f>
        <v>0</v>
      </c>
      <c r="N2750" s="1">
        <f>VLOOKUP($B2750,'[1]ALL ACCESSIONS'!$A$2:$M$28915,12,FALSE)</f>
        <v>0</v>
      </c>
    </row>
    <row r="2751" spans="1:14" x14ac:dyDescent="0.3">
      <c r="A2751" s="1" t="s">
        <v>5902</v>
      </c>
      <c r="B2751" s="1" t="s">
        <v>728</v>
      </c>
      <c r="C2751" s="1" t="str">
        <f>VLOOKUP($B2751,'[1]ALL ACCESSIONS'!$A$2:$M$28915,3,FALSE)</f>
        <v>x16-VARDEV-044</v>
      </c>
      <c r="D2751" s="1">
        <v>1</v>
      </c>
      <c r="I2751" s="1">
        <f>VLOOKUP($B2751,'[1]ALL ACCESSIONS'!$A$2:$M$28915,7,FALSE)</f>
        <v>0</v>
      </c>
      <c r="J2751" s="1">
        <f>VLOOKUP($B2751,'[1]ALL ACCESSIONS'!$A$2:$M$28915,8,FALSE)</f>
        <v>0</v>
      </c>
      <c r="K2751" s="1">
        <f>VLOOKUP($B2751,'[1]ALL ACCESSIONS'!$A$2:$M$28915,9,FALSE)</f>
        <v>0</v>
      </c>
      <c r="L2751" s="1">
        <f>VLOOKUP($B2751,'[1]ALL ACCESSIONS'!$A$2:$M$28915,10,FALSE)</f>
        <v>0</v>
      </c>
      <c r="M2751" s="1">
        <f>VLOOKUP($B2751,'[1]ALL ACCESSIONS'!$A$2:$M$28915,11,FALSE)</f>
        <v>0</v>
      </c>
      <c r="N2751" s="1">
        <f>VLOOKUP($B2751,'[1]ALL ACCESSIONS'!$A$2:$M$28915,12,FALSE)</f>
        <v>0</v>
      </c>
    </row>
    <row r="2752" spans="1:14" x14ac:dyDescent="0.3">
      <c r="A2752" s="1" t="s">
        <v>5902</v>
      </c>
      <c r="B2752" s="1" t="s">
        <v>746</v>
      </c>
      <c r="C2752" s="1" t="str">
        <f>VLOOKUP($B2752,'[1]ALL ACCESSIONS'!$A$2:$M$28915,3,FALSE)</f>
        <v>x16-VARDEV-007</v>
      </c>
      <c r="D2752" s="1">
        <v>1</v>
      </c>
      <c r="I2752" s="1">
        <f>VLOOKUP($B2752,'[1]ALL ACCESSIONS'!$A$2:$M$28915,7,FALSE)</f>
        <v>0</v>
      </c>
      <c r="J2752" s="1">
        <f>VLOOKUP($B2752,'[1]ALL ACCESSIONS'!$A$2:$M$28915,8,FALSE)</f>
        <v>0</v>
      </c>
      <c r="K2752" s="1">
        <f>VLOOKUP($B2752,'[1]ALL ACCESSIONS'!$A$2:$M$28915,9,FALSE)</f>
        <v>0</v>
      </c>
      <c r="L2752" s="1">
        <f>VLOOKUP($B2752,'[1]ALL ACCESSIONS'!$A$2:$M$28915,10,FALSE)</f>
        <v>0</v>
      </c>
      <c r="M2752" s="1">
        <f>VLOOKUP($B2752,'[1]ALL ACCESSIONS'!$A$2:$M$28915,11,FALSE)</f>
        <v>0</v>
      </c>
      <c r="N2752" s="1">
        <f>VLOOKUP($B2752,'[1]ALL ACCESSIONS'!$A$2:$M$28915,12,FALSE)</f>
        <v>0</v>
      </c>
    </row>
    <row r="2753" spans="1:14" x14ac:dyDescent="0.3">
      <c r="A2753" s="1" t="s">
        <v>5902</v>
      </c>
      <c r="B2753" s="1" t="s">
        <v>756</v>
      </c>
      <c r="C2753" s="1" t="str">
        <f>VLOOKUP($B2753,'[1]ALL ACCESSIONS'!$A$2:$M$28915,3,FALSE)</f>
        <v>x16-VARDEV-007</v>
      </c>
      <c r="D2753" s="1">
        <v>1</v>
      </c>
      <c r="I2753" s="1">
        <f>VLOOKUP($B2753,'[1]ALL ACCESSIONS'!$A$2:$M$28915,7,FALSE)</f>
        <v>0</v>
      </c>
      <c r="J2753" s="1">
        <f>VLOOKUP($B2753,'[1]ALL ACCESSIONS'!$A$2:$M$28915,8,FALSE)</f>
        <v>0</v>
      </c>
      <c r="K2753" s="1">
        <f>VLOOKUP($B2753,'[1]ALL ACCESSIONS'!$A$2:$M$28915,9,FALSE)</f>
        <v>0</v>
      </c>
      <c r="L2753" s="1">
        <f>VLOOKUP($B2753,'[1]ALL ACCESSIONS'!$A$2:$M$28915,10,FALSE)</f>
        <v>0</v>
      </c>
      <c r="M2753" s="1">
        <f>VLOOKUP($B2753,'[1]ALL ACCESSIONS'!$A$2:$M$28915,11,FALSE)</f>
        <v>0</v>
      </c>
      <c r="N2753" s="1">
        <f>VLOOKUP($B2753,'[1]ALL ACCESSIONS'!$A$2:$M$28915,12,FALSE)</f>
        <v>0</v>
      </c>
    </row>
    <row r="2754" spans="1:14" x14ac:dyDescent="0.3">
      <c r="A2754" s="1" t="s">
        <v>5902</v>
      </c>
      <c r="B2754" s="1" t="s">
        <v>757</v>
      </c>
      <c r="C2754" s="1" t="str">
        <f>VLOOKUP($B2754,'[1]ALL ACCESSIONS'!$A$2:$M$28915,3,FALSE)</f>
        <v>x16-VARDEV-079</v>
      </c>
      <c r="D2754" s="1">
        <v>1</v>
      </c>
      <c r="I2754" s="1">
        <f>VLOOKUP($B2754,'[1]ALL ACCESSIONS'!$A$2:$M$28915,7,FALSE)</f>
        <v>0</v>
      </c>
      <c r="J2754" s="1">
        <f>VLOOKUP($B2754,'[1]ALL ACCESSIONS'!$A$2:$M$28915,8,FALSE)</f>
        <v>0</v>
      </c>
      <c r="K2754" s="1">
        <f>VLOOKUP($B2754,'[1]ALL ACCESSIONS'!$A$2:$M$28915,9,FALSE)</f>
        <v>0</v>
      </c>
      <c r="L2754" s="1">
        <f>VLOOKUP($B2754,'[1]ALL ACCESSIONS'!$A$2:$M$28915,10,FALSE)</f>
        <v>0</v>
      </c>
      <c r="M2754" s="1">
        <f>VLOOKUP($B2754,'[1]ALL ACCESSIONS'!$A$2:$M$28915,11,FALSE)</f>
        <v>0</v>
      </c>
      <c r="N2754" s="1">
        <f>VLOOKUP($B2754,'[1]ALL ACCESSIONS'!$A$2:$M$28915,12,FALSE)</f>
        <v>0</v>
      </c>
    </row>
    <row r="2755" spans="1:14" x14ac:dyDescent="0.3">
      <c r="A2755" s="1" t="s">
        <v>5902</v>
      </c>
      <c r="B2755" s="1" t="s">
        <v>763</v>
      </c>
      <c r="C2755" s="1" t="str">
        <f>VLOOKUP($B2755,'[1]ALL ACCESSIONS'!$A$2:$M$28915,3,FALSE)</f>
        <v>x16-VARDEV-081</v>
      </c>
      <c r="D2755" s="1">
        <v>1</v>
      </c>
      <c r="I2755" s="1">
        <f>VLOOKUP($B2755,'[1]ALL ACCESSIONS'!$A$2:$M$28915,7,FALSE)</f>
        <v>0</v>
      </c>
      <c r="J2755" s="1">
        <f>VLOOKUP($B2755,'[1]ALL ACCESSIONS'!$A$2:$M$28915,8,FALSE)</f>
        <v>0</v>
      </c>
      <c r="K2755" s="1">
        <f>VLOOKUP($B2755,'[1]ALL ACCESSIONS'!$A$2:$M$28915,9,FALSE)</f>
        <v>0</v>
      </c>
      <c r="L2755" s="1">
        <f>VLOOKUP($B2755,'[1]ALL ACCESSIONS'!$A$2:$M$28915,10,FALSE)</f>
        <v>0</v>
      </c>
      <c r="M2755" s="1">
        <f>VLOOKUP($B2755,'[1]ALL ACCESSIONS'!$A$2:$M$28915,11,FALSE)</f>
        <v>0</v>
      </c>
      <c r="N2755" s="1">
        <f>VLOOKUP($B2755,'[1]ALL ACCESSIONS'!$A$2:$M$28915,12,FALSE)</f>
        <v>0</v>
      </c>
    </row>
    <row r="2756" spans="1:14" x14ac:dyDescent="0.3">
      <c r="A2756" s="1" t="s">
        <v>5902</v>
      </c>
      <c r="B2756" s="1" t="s">
        <v>766</v>
      </c>
      <c r="C2756" s="1" t="str">
        <f>VLOOKUP($B2756,'[1]ALL ACCESSIONS'!$A$2:$M$28915,3,FALSE)</f>
        <v>x16-VARDEV-081</v>
      </c>
      <c r="D2756" s="1">
        <v>1</v>
      </c>
      <c r="I2756" s="1">
        <f>VLOOKUP($B2756,'[1]ALL ACCESSIONS'!$A$2:$M$28915,7,FALSE)</f>
        <v>0</v>
      </c>
      <c r="J2756" s="1">
        <f>VLOOKUP($B2756,'[1]ALL ACCESSIONS'!$A$2:$M$28915,8,FALSE)</f>
        <v>0</v>
      </c>
      <c r="K2756" s="1">
        <f>VLOOKUP($B2756,'[1]ALL ACCESSIONS'!$A$2:$M$28915,9,FALSE)</f>
        <v>0</v>
      </c>
      <c r="L2756" s="1">
        <f>VLOOKUP($B2756,'[1]ALL ACCESSIONS'!$A$2:$M$28915,10,FALSE)</f>
        <v>0</v>
      </c>
      <c r="M2756" s="1">
        <f>VLOOKUP($B2756,'[1]ALL ACCESSIONS'!$A$2:$M$28915,11,FALSE)</f>
        <v>0</v>
      </c>
      <c r="N2756" s="1">
        <f>VLOOKUP($B2756,'[1]ALL ACCESSIONS'!$A$2:$M$28915,12,FALSE)</f>
        <v>0</v>
      </c>
    </row>
    <row r="2757" spans="1:14" x14ac:dyDescent="0.3">
      <c r="A2757" s="1" t="s">
        <v>5902</v>
      </c>
      <c r="B2757" s="1" t="s">
        <v>792</v>
      </c>
      <c r="C2757" s="1" t="str">
        <f>VLOOKUP($B2757,'[1]ALL ACCESSIONS'!$A$2:$M$28915,3,FALSE)</f>
        <v>x16-GC4-063</v>
      </c>
      <c r="D2757" s="1">
        <v>1</v>
      </c>
      <c r="I2757" s="1">
        <f>VLOOKUP($B2757,'[1]ALL ACCESSIONS'!$A$2:$M$28915,7,FALSE)</f>
        <v>0</v>
      </c>
      <c r="J2757" s="1">
        <f>VLOOKUP($B2757,'[1]ALL ACCESSIONS'!$A$2:$M$28915,8,FALSE)</f>
        <v>0</v>
      </c>
      <c r="K2757" s="1">
        <f>VLOOKUP($B2757,'[1]ALL ACCESSIONS'!$A$2:$M$28915,9,FALSE)</f>
        <v>0</v>
      </c>
      <c r="L2757" s="1">
        <f>VLOOKUP($B2757,'[1]ALL ACCESSIONS'!$A$2:$M$28915,10,FALSE)</f>
        <v>0</v>
      </c>
      <c r="M2757" s="1">
        <f>VLOOKUP($B2757,'[1]ALL ACCESSIONS'!$A$2:$M$28915,11,FALSE)</f>
        <v>0</v>
      </c>
      <c r="N2757" s="1">
        <f>VLOOKUP($B2757,'[1]ALL ACCESSIONS'!$A$2:$M$28915,12,FALSE)</f>
        <v>0</v>
      </c>
    </row>
    <row r="2758" spans="1:14" x14ac:dyDescent="0.3">
      <c r="A2758" s="1" t="s">
        <v>5902</v>
      </c>
      <c r="B2758" s="1" t="s">
        <v>795</v>
      </c>
      <c r="C2758" s="1" t="str">
        <f>VLOOKUP($B2758,'[1]ALL ACCESSIONS'!$A$2:$M$28915,3,FALSE)</f>
        <v>x16-GC4-063</v>
      </c>
      <c r="D2758" s="1">
        <v>1</v>
      </c>
      <c r="I2758" s="1">
        <f>VLOOKUP($B2758,'[1]ALL ACCESSIONS'!$A$2:$M$28915,7,FALSE)</f>
        <v>0</v>
      </c>
      <c r="J2758" s="1">
        <f>VLOOKUP($B2758,'[1]ALL ACCESSIONS'!$A$2:$M$28915,8,FALSE)</f>
        <v>0</v>
      </c>
      <c r="K2758" s="1">
        <f>VLOOKUP($B2758,'[1]ALL ACCESSIONS'!$A$2:$M$28915,9,FALSE)</f>
        <v>0</v>
      </c>
      <c r="L2758" s="1">
        <f>VLOOKUP($B2758,'[1]ALL ACCESSIONS'!$A$2:$M$28915,10,FALSE)</f>
        <v>0</v>
      </c>
      <c r="M2758" s="1">
        <f>VLOOKUP($B2758,'[1]ALL ACCESSIONS'!$A$2:$M$28915,11,FALSE)</f>
        <v>0</v>
      </c>
      <c r="N2758" s="1">
        <f>VLOOKUP($B2758,'[1]ALL ACCESSIONS'!$A$2:$M$28915,12,FALSE)</f>
        <v>0</v>
      </c>
    </row>
    <row r="2759" spans="1:14" x14ac:dyDescent="0.3">
      <c r="A2759" s="1" t="s">
        <v>5902</v>
      </c>
      <c r="B2759" s="1" t="s">
        <v>816</v>
      </c>
      <c r="C2759" s="1" t="str">
        <f>VLOOKUP($B2759,'[1]ALL ACCESSIONS'!$A$2:$M$28915,3,FALSE)</f>
        <v>x17-Vardev-082</v>
      </c>
      <c r="D2759" s="1">
        <v>1</v>
      </c>
      <c r="I2759" s="1">
        <f>VLOOKUP($B2759,'[1]ALL ACCESSIONS'!$A$2:$M$28915,7,FALSE)</f>
        <v>0</v>
      </c>
      <c r="J2759" s="1">
        <f>VLOOKUP($B2759,'[1]ALL ACCESSIONS'!$A$2:$M$28915,8,FALSE)</f>
        <v>0</v>
      </c>
      <c r="K2759" s="1">
        <f>VLOOKUP($B2759,'[1]ALL ACCESSIONS'!$A$2:$M$28915,9,FALSE)</f>
        <v>0</v>
      </c>
      <c r="L2759" s="1">
        <f>VLOOKUP($B2759,'[1]ALL ACCESSIONS'!$A$2:$M$28915,10,FALSE)</f>
        <v>0</v>
      </c>
      <c r="M2759" s="1">
        <f>VLOOKUP($B2759,'[1]ALL ACCESSIONS'!$A$2:$M$28915,11,FALSE)</f>
        <v>0</v>
      </c>
      <c r="N2759" s="1">
        <f>VLOOKUP($B2759,'[1]ALL ACCESSIONS'!$A$2:$M$28915,12,FALSE)</f>
        <v>0</v>
      </c>
    </row>
    <row r="2760" spans="1:14" x14ac:dyDescent="0.3">
      <c r="A2760" s="1" t="s">
        <v>5902</v>
      </c>
      <c r="B2760" s="1" t="s">
        <v>821</v>
      </c>
      <c r="C2760" s="1" t="str">
        <f>VLOOKUP($B2760,'[1]ALL ACCESSIONS'!$A$2:$M$28915,3,FALSE)</f>
        <v>x17-Vardev-103</v>
      </c>
      <c r="D2760" s="1">
        <v>1</v>
      </c>
      <c r="I2760" s="1">
        <f>VLOOKUP($B2760,'[1]ALL ACCESSIONS'!$A$2:$M$28915,7,FALSE)</f>
        <v>0</v>
      </c>
      <c r="J2760" s="1">
        <f>VLOOKUP($B2760,'[1]ALL ACCESSIONS'!$A$2:$M$28915,8,FALSE)</f>
        <v>0</v>
      </c>
      <c r="K2760" s="1">
        <f>VLOOKUP($B2760,'[1]ALL ACCESSIONS'!$A$2:$M$28915,9,FALSE)</f>
        <v>0</v>
      </c>
      <c r="L2760" s="1">
        <f>VLOOKUP($B2760,'[1]ALL ACCESSIONS'!$A$2:$M$28915,10,FALSE)</f>
        <v>0</v>
      </c>
      <c r="M2760" s="1">
        <f>VLOOKUP($B2760,'[1]ALL ACCESSIONS'!$A$2:$M$28915,11,FALSE)</f>
        <v>0</v>
      </c>
      <c r="N2760" s="1">
        <f>VLOOKUP($B2760,'[1]ALL ACCESSIONS'!$A$2:$M$28915,12,FALSE)</f>
        <v>0</v>
      </c>
    </row>
    <row r="2761" spans="1:14" x14ac:dyDescent="0.3">
      <c r="A2761" s="1" t="s">
        <v>5902</v>
      </c>
      <c r="B2761" s="1" t="s">
        <v>831</v>
      </c>
      <c r="C2761" s="1" t="str">
        <f>VLOOKUP($B2761,'[1]ALL ACCESSIONS'!$A$2:$M$28915,3,FALSE)</f>
        <v>x16-VARDEV-006</v>
      </c>
      <c r="D2761" s="1">
        <v>1</v>
      </c>
      <c r="I2761" s="1">
        <f>VLOOKUP($B2761,'[1]ALL ACCESSIONS'!$A$2:$M$28915,7,FALSE)</f>
        <v>0</v>
      </c>
      <c r="J2761" s="1">
        <f>VLOOKUP($B2761,'[1]ALL ACCESSIONS'!$A$2:$M$28915,8,FALSE)</f>
        <v>0</v>
      </c>
      <c r="K2761" s="1">
        <f>VLOOKUP($B2761,'[1]ALL ACCESSIONS'!$A$2:$M$28915,9,FALSE)</f>
        <v>0</v>
      </c>
      <c r="L2761" s="1">
        <f>VLOOKUP($B2761,'[1]ALL ACCESSIONS'!$A$2:$M$28915,10,FALSE)</f>
        <v>0</v>
      </c>
      <c r="M2761" s="1">
        <f>VLOOKUP($B2761,'[1]ALL ACCESSIONS'!$A$2:$M$28915,11,FALSE)</f>
        <v>0</v>
      </c>
      <c r="N2761" s="1">
        <f>VLOOKUP($B2761,'[1]ALL ACCESSIONS'!$A$2:$M$28915,12,FALSE)</f>
        <v>0</v>
      </c>
    </row>
    <row r="2762" spans="1:14" x14ac:dyDescent="0.3">
      <c r="A2762" s="1" t="s">
        <v>5902</v>
      </c>
      <c r="B2762" s="1" t="s">
        <v>851</v>
      </c>
      <c r="C2762" s="1" t="str">
        <f>VLOOKUP($B2762,'[1]ALL ACCESSIONS'!$A$2:$M$28915,3,FALSE)</f>
        <v>x16-VARDEV-001</v>
      </c>
      <c r="D2762" s="1">
        <v>1</v>
      </c>
      <c r="I2762" s="1">
        <f>VLOOKUP($B2762,'[1]ALL ACCESSIONS'!$A$2:$M$28915,7,FALSE)</f>
        <v>0</v>
      </c>
      <c r="J2762" s="1">
        <f>VLOOKUP($B2762,'[1]ALL ACCESSIONS'!$A$2:$M$28915,8,FALSE)</f>
        <v>0</v>
      </c>
      <c r="K2762" s="1">
        <f>VLOOKUP($B2762,'[1]ALL ACCESSIONS'!$A$2:$M$28915,9,FALSE)</f>
        <v>0</v>
      </c>
      <c r="L2762" s="1">
        <f>VLOOKUP($B2762,'[1]ALL ACCESSIONS'!$A$2:$M$28915,10,FALSE)</f>
        <v>0</v>
      </c>
      <c r="M2762" s="1">
        <f>VLOOKUP($B2762,'[1]ALL ACCESSIONS'!$A$2:$M$28915,11,FALSE)</f>
        <v>0</v>
      </c>
      <c r="N2762" s="1">
        <f>VLOOKUP($B2762,'[1]ALL ACCESSIONS'!$A$2:$M$28915,12,FALSE)</f>
        <v>0</v>
      </c>
    </row>
    <row r="2763" spans="1:14" x14ac:dyDescent="0.3">
      <c r="A2763" s="1" t="s">
        <v>5902</v>
      </c>
      <c r="B2763" s="1" t="s">
        <v>855</v>
      </c>
      <c r="C2763" s="1" t="str">
        <f>VLOOKUP($B2763,'[1]ALL ACCESSIONS'!$A$2:$M$28915,3,FALSE)</f>
        <v>x16-VARDEV-001</v>
      </c>
      <c r="D2763" s="1">
        <v>1</v>
      </c>
      <c r="I2763" s="1">
        <f>VLOOKUP($B2763,'[1]ALL ACCESSIONS'!$A$2:$M$28915,7,FALSE)</f>
        <v>0</v>
      </c>
      <c r="J2763" s="1">
        <f>VLOOKUP($B2763,'[1]ALL ACCESSIONS'!$A$2:$M$28915,8,FALSE)</f>
        <v>0</v>
      </c>
      <c r="K2763" s="1">
        <f>VLOOKUP($B2763,'[1]ALL ACCESSIONS'!$A$2:$M$28915,9,FALSE)</f>
        <v>0</v>
      </c>
      <c r="L2763" s="1">
        <f>VLOOKUP($B2763,'[1]ALL ACCESSIONS'!$A$2:$M$28915,10,FALSE)</f>
        <v>0</v>
      </c>
      <c r="M2763" s="1">
        <f>VLOOKUP($B2763,'[1]ALL ACCESSIONS'!$A$2:$M$28915,11,FALSE)</f>
        <v>0</v>
      </c>
      <c r="N2763" s="1">
        <f>VLOOKUP($B2763,'[1]ALL ACCESSIONS'!$A$2:$M$28915,12,FALSE)</f>
        <v>0</v>
      </c>
    </row>
    <row r="2764" spans="1:14" x14ac:dyDescent="0.3">
      <c r="A2764" s="1" t="s">
        <v>5902</v>
      </c>
      <c r="B2764" s="1" t="s">
        <v>857</v>
      </c>
      <c r="C2764" s="1" t="str">
        <f>VLOOKUP($B2764,'[1]ALL ACCESSIONS'!$A$2:$M$28915,3,FALSE)</f>
        <v>x16-VARDEV-021</v>
      </c>
      <c r="D2764" s="1">
        <v>1</v>
      </c>
      <c r="I2764" s="1">
        <f>VLOOKUP($B2764,'[1]ALL ACCESSIONS'!$A$2:$M$28915,7,FALSE)</f>
        <v>0</v>
      </c>
      <c r="J2764" s="1">
        <f>VLOOKUP($B2764,'[1]ALL ACCESSIONS'!$A$2:$M$28915,8,FALSE)</f>
        <v>0</v>
      </c>
      <c r="K2764" s="1">
        <f>VLOOKUP($B2764,'[1]ALL ACCESSIONS'!$A$2:$M$28915,9,FALSE)</f>
        <v>0</v>
      </c>
      <c r="L2764" s="1">
        <f>VLOOKUP($B2764,'[1]ALL ACCESSIONS'!$A$2:$M$28915,10,FALSE)</f>
        <v>0</v>
      </c>
      <c r="M2764" s="1">
        <f>VLOOKUP($B2764,'[1]ALL ACCESSIONS'!$A$2:$M$28915,11,FALSE)</f>
        <v>0</v>
      </c>
      <c r="N2764" s="1">
        <f>VLOOKUP($B2764,'[1]ALL ACCESSIONS'!$A$2:$M$28915,12,FALSE)</f>
        <v>0</v>
      </c>
    </row>
    <row r="2765" spans="1:14" x14ac:dyDescent="0.3">
      <c r="A2765" s="1" t="s">
        <v>5902</v>
      </c>
      <c r="B2765" s="1" t="s">
        <v>863</v>
      </c>
      <c r="C2765" s="1" t="str">
        <f>VLOOKUP($B2765,'[1]ALL ACCESSIONS'!$A$2:$M$28915,3,FALSE)</f>
        <v>x16-VARDEV-001</v>
      </c>
      <c r="D2765" s="1">
        <v>1</v>
      </c>
      <c r="I2765" s="1">
        <f>VLOOKUP($B2765,'[1]ALL ACCESSIONS'!$A$2:$M$28915,7,FALSE)</f>
        <v>0</v>
      </c>
      <c r="J2765" s="1">
        <f>VLOOKUP($B2765,'[1]ALL ACCESSIONS'!$A$2:$M$28915,8,FALSE)</f>
        <v>0</v>
      </c>
      <c r="K2765" s="1">
        <f>VLOOKUP($B2765,'[1]ALL ACCESSIONS'!$A$2:$M$28915,9,FALSE)</f>
        <v>0</v>
      </c>
      <c r="L2765" s="1">
        <f>VLOOKUP($B2765,'[1]ALL ACCESSIONS'!$A$2:$M$28915,10,FALSE)</f>
        <v>0</v>
      </c>
      <c r="M2765" s="1">
        <f>VLOOKUP($B2765,'[1]ALL ACCESSIONS'!$A$2:$M$28915,11,FALSE)</f>
        <v>0</v>
      </c>
      <c r="N2765" s="1">
        <f>VLOOKUP($B2765,'[1]ALL ACCESSIONS'!$A$2:$M$28915,12,FALSE)</f>
        <v>0</v>
      </c>
    </row>
    <row r="2766" spans="1:14" x14ac:dyDescent="0.3">
      <c r="A2766" s="1" t="s">
        <v>5902</v>
      </c>
      <c r="B2766" s="1" t="s">
        <v>871</v>
      </c>
      <c r="C2766" s="1" t="str">
        <f>VLOOKUP($B2766,'[1]ALL ACCESSIONS'!$A$2:$M$28915,3,FALSE)</f>
        <v>x16-VARDEV-024</v>
      </c>
      <c r="D2766" s="1">
        <v>1</v>
      </c>
      <c r="I2766" s="1">
        <f>VLOOKUP($B2766,'[1]ALL ACCESSIONS'!$A$2:$M$28915,7,FALSE)</f>
        <v>0</v>
      </c>
      <c r="J2766" s="1">
        <f>VLOOKUP($B2766,'[1]ALL ACCESSIONS'!$A$2:$M$28915,8,FALSE)</f>
        <v>0</v>
      </c>
      <c r="K2766" s="1">
        <f>VLOOKUP($B2766,'[1]ALL ACCESSIONS'!$A$2:$M$28915,9,FALSE)</f>
        <v>0</v>
      </c>
      <c r="L2766" s="1">
        <f>VLOOKUP($B2766,'[1]ALL ACCESSIONS'!$A$2:$M$28915,10,FALSE)</f>
        <v>0</v>
      </c>
      <c r="M2766" s="1">
        <f>VLOOKUP($B2766,'[1]ALL ACCESSIONS'!$A$2:$M$28915,11,FALSE)</f>
        <v>0</v>
      </c>
      <c r="N2766" s="1">
        <f>VLOOKUP($B2766,'[1]ALL ACCESSIONS'!$A$2:$M$28915,12,FALSE)</f>
        <v>0</v>
      </c>
    </row>
    <row r="2767" spans="1:14" x14ac:dyDescent="0.3">
      <c r="A2767" s="1" t="s">
        <v>5902</v>
      </c>
      <c r="B2767" s="1" t="s">
        <v>875</v>
      </c>
      <c r="C2767" s="1" t="str">
        <f>VLOOKUP($B2767,'[1]ALL ACCESSIONS'!$A$2:$M$28915,3,FALSE)</f>
        <v>x16-VARDEV-024</v>
      </c>
      <c r="D2767" s="1">
        <v>1</v>
      </c>
      <c r="I2767" s="1">
        <f>VLOOKUP($B2767,'[1]ALL ACCESSIONS'!$A$2:$M$28915,7,FALSE)</f>
        <v>0</v>
      </c>
      <c r="J2767" s="1">
        <f>VLOOKUP($B2767,'[1]ALL ACCESSIONS'!$A$2:$M$28915,8,FALSE)</f>
        <v>0</v>
      </c>
      <c r="K2767" s="1">
        <f>VLOOKUP($B2767,'[1]ALL ACCESSIONS'!$A$2:$M$28915,9,FALSE)</f>
        <v>0</v>
      </c>
      <c r="L2767" s="1">
        <f>VLOOKUP($B2767,'[1]ALL ACCESSIONS'!$A$2:$M$28915,10,FALSE)</f>
        <v>0</v>
      </c>
      <c r="M2767" s="1">
        <f>VLOOKUP($B2767,'[1]ALL ACCESSIONS'!$A$2:$M$28915,11,FALSE)</f>
        <v>0</v>
      </c>
      <c r="N2767" s="1">
        <f>VLOOKUP($B2767,'[1]ALL ACCESSIONS'!$A$2:$M$28915,12,FALSE)</f>
        <v>0</v>
      </c>
    </row>
    <row r="2768" spans="1:14" x14ac:dyDescent="0.3">
      <c r="A2768" s="1" t="s">
        <v>5902</v>
      </c>
      <c r="B2768" s="1" t="s">
        <v>883</v>
      </c>
      <c r="C2768" s="1" t="str">
        <f>VLOOKUP($B2768,'[1]ALL ACCESSIONS'!$A$2:$M$28915,3,FALSE)</f>
        <v>x16-VARDEV-025</v>
      </c>
      <c r="D2768" s="1">
        <v>1</v>
      </c>
      <c r="I2768" s="1">
        <f>VLOOKUP($B2768,'[1]ALL ACCESSIONS'!$A$2:$M$28915,7,FALSE)</f>
        <v>0</v>
      </c>
      <c r="J2768" s="1">
        <f>VLOOKUP($B2768,'[1]ALL ACCESSIONS'!$A$2:$M$28915,8,FALSE)</f>
        <v>0</v>
      </c>
      <c r="K2768" s="1">
        <f>VLOOKUP($B2768,'[1]ALL ACCESSIONS'!$A$2:$M$28915,9,FALSE)</f>
        <v>0</v>
      </c>
      <c r="L2768" s="1">
        <f>VLOOKUP($B2768,'[1]ALL ACCESSIONS'!$A$2:$M$28915,10,FALSE)</f>
        <v>0</v>
      </c>
      <c r="M2768" s="1">
        <f>VLOOKUP($B2768,'[1]ALL ACCESSIONS'!$A$2:$M$28915,11,FALSE)</f>
        <v>0</v>
      </c>
      <c r="N2768" s="1">
        <f>VLOOKUP($B2768,'[1]ALL ACCESSIONS'!$A$2:$M$28915,12,FALSE)</f>
        <v>0</v>
      </c>
    </row>
    <row r="2769" spans="1:14" x14ac:dyDescent="0.3">
      <c r="A2769" s="1" t="s">
        <v>5902</v>
      </c>
      <c r="B2769" s="1" t="s">
        <v>893</v>
      </c>
      <c r="C2769" s="1" t="str">
        <f>VLOOKUP($B2769,'[1]ALL ACCESSIONS'!$A$2:$M$28915,3,FALSE)</f>
        <v>x16-VARDEV-026</v>
      </c>
      <c r="D2769" s="1">
        <v>1</v>
      </c>
      <c r="I2769" s="1">
        <f>VLOOKUP($B2769,'[1]ALL ACCESSIONS'!$A$2:$M$28915,7,FALSE)</f>
        <v>0</v>
      </c>
      <c r="J2769" s="1">
        <f>VLOOKUP($B2769,'[1]ALL ACCESSIONS'!$A$2:$M$28915,8,FALSE)</f>
        <v>0</v>
      </c>
      <c r="K2769" s="1">
        <f>VLOOKUP($B2769,'[1]ALL ACCESSIONS'!$A$2:$M$28915,9,FALSE)</f>
        <v>0</v>
      </c>
      <c r="L2769" s="1">
        <f>VLOOKUP($B2769,'[1]ALL ACCESSIONS'!$A$2:$M$28915,10,FALSE)</f>
        <v>0</v>
      </c>
      <c r="M2769" s="1">
        <f>VLOOKUP($B2769,'[1]ALL ACCESSIONS'!$A$2:$M$28915,11,FALSE)</f>
        <v>0</v>
      </c>
      <c r="N2769" s="1">
        <f>VLOOKUP($B2769,'[1]ALL ACCESSIONS'!$A$2:$M$28915,12,FALSE)</f>
        <v>0</v>
      </c>
    </row>
    <row r="2770" spans="1:14" x14ac:dyDescent="0.3">
      <c r="A2770" s="1" t="s">
        <v>5902</v>
      </c>
      <c r="B2770" s="1" t="s">
        <v>894</v>
      </c>
      <c r="C2770" s="1" t="str">
        <f>VLOOKUP($B2770,'[1]ALL ACCESSIONS'!$A$2:$M$28915,3,FALSE)</f>
        <v>x16-VARDEV-001</v>
      </c>
      <c r="D2770" s="1">
        <v>1</v>
      </c>
      <c r="I2770" s="1">
        <f>VLOOKUP($B2770,'[1]ALL ACCESSIONS'!$A$2:$M$28915,7,FALSE)</f>
        <v>0</v>
      </c>
      <c r="J2770" s="1">
        <f>VLOOKUP($B2770,'[1]ALL ACCESSIONS'!$A$2:$M$28915,8,FALSE)</f>
        <v>0</v>
      </c>
      <c r="K2770" s="1">
        <f>VLOOKUP($B2770,'[1]ALL ACCESSIONS'!$A$2:$M$28915,9,FALSE)</f>
        <v>0</v>
      </c>
      <c r="L2770" s="1">
        <f>VLOOKUP($B2770,'[1]ALL ACCESSIONS'!$A$2:$M$28915,10,FALSE)</f>
        <v>0</v>
      </c>
      <c r="M2770" s="1">
        <f>VLOOKUP($B2770,'[1]ALL ACCESSIONS'!$A$2:$M$28915,11,FALSE)</f>
        <v>0</v>
      </c>
      <c r="N2770" s="1">
        <f>VLOOKUP($B2770,'[1]ALL ACCESSIONS'!$A$2:$M$28915,12,FALSE)</f>
        <v>0</v>
      </c>
    </row>
    <row r="2771" spans="1:14" x14ac:dyDescent="0.3">
      <c r="A2771" s="1" t="s">
        <v>5902</v>
      </c>
      <c r="B2771" s="1" t="s">
        <v>900</v>
      </c>
      <c r="C2771" s="1" t="str">
        <f>VLOOKUP($B2771,'[1]ALL ACCESSIONS'!$A$2:$M$28915,3,FALSE)</f>
        <v>x16-VARDEV-028</v>
      </c>
      <c r="D2771" s="1">
        <v>1</v>
      </c>
      <c r="I2771" s="1">
        <f>VLOOKUP($B2771,'[1]ALL ACCESSIONS'!$A$2:$M$28915,7,FALSE)</f>
        <v>0</v>
      </c>
      <c r="J2771" s="1">
        <f>VLOOKUP($B2771,'[1]ALL ACCESSIONS'!$A$2:$M$28915,8,FALSE)</f>
        <v>0</v>
      </c>
      <c r="K2771" s="1">
        <f>VLOOKUP($B2771,'[1]ALL ACCESSIONS'!$A$2:$M$28915,9,FALSE)</f>
        <v>0</v>
      </c>
      <c r="L2771" s="1">
        <f>VLOOKUP($B2771,'[1]ALL ACCESSIONS'!$A$2:$M$28915,10,FALSE)</f>
        <v>0</v>
      </c>
      <c r="M2771" s="1">
        <f>VLOOKUP($B2771,'[1]ALL ACCESSIONS'!$A$2:$M$28915,11,FALSE)</f>
        <v>0</v>
      </c>
      <c r="N2771" s="1">
        <f>VLOOKUP($B2771,'[1]ALL ACCESSIONS'!$A$2:$M$28915,12,FALSE)</f>
        <v>0</v>
      </c>
    </row>
    <row r="2772" spans="1:14" x14ac:dyDescent="0.3">
      <c r="A2772" s="1" t="s">
        <v>5902</v>
      </c>
      <c r="B2772" s="1" t="s">
        <v>907</v>
      </c>
      <c r="C2772" s="1" t="str">
        <f>VLOOKUP($B2772,'[1]ALL ACCESSIONS'!$A$2:$M$28915,3,FALSE)</f>
        <v>x16-VARDEV-032</v>
      </c>
      <c r="D2772" s="1">
        <v>1</v>
      </c>
      <c r="I2772" s="1">
        <f>VLOOKUP($B2772,'[1]ALL ACCESSIONS'!$A$2:$M$28915,7,FALSE)</f>
        <v>0</v>
      </c>
      <c r="J2772" s="1">
        <f>VLOOKUP($B2772,'[1]ALL ACCESSIONS'!$A$2:$M$28915,8,FALSE)</f>
        <v>0</v>
      </c>
      <c r="K2772" s="1">
        <f>VLOOKUP($B2772,'[1]ALL ACCESSIONS'!$A$2:$M$28915,9,FALSE)</f>
        <v>0</v>
      </c>
      <c r="L2772" s="1">
        <f>VLOOKUP($B2772,'[1]ALL ACCESSIONS'!$A$2:$M$28915,10,FALSE)</f>
        <v>0</v>
      </c>
      <c r="M2772" s="1">
        <f>VLOOKUP($B2772,'[1]ALL ACCESSIONS'!$A$2:$M$28915,11,FALSE)</f>
        <v>0</v>
      </c>
      <c r="N2772" s="1">
        <f>VLOOKUP($B2772,'[1]ALL ACCESSIONS'!$A$2:$M$28915,12,FALSE)</f>
        <v>0</v>
      </c>
    </row>
    <row r="2773" spans="1:14" x14ac:dyDescent="0.3">
      <c r="A2773" s="1" t="s">
        <v>5902</v>
      </c>
      <c r="B2773" s="1" t="s">
        <v>924</v>
      </c>
      <c r="C2773" s="1" t="str">
        <f>VLOOKUP($B2773,'[1]ALL ACCESSIONS'!$A$2:$M$28915,3,FALSE)</f>
        <v>x16-VARDEV-043</v>
      </c>
      <c r="D2773" s="1">
        <v>1</v>
      </c>
      <c r="I2773" s="1">
        <f>VLOOKUP($B2773,'[1]ALL ACCESSIONS'!$A$2:$M$28915,7,FALSE)</f>
        <v>0</v>
      </c>
      <c r="J2773" s="1">
        <f>VLOOKUP($B2773,'[1]ALL ACCESSIONS'!$A$2:$M$28915,8,FALSE)</f>
        <v>0</v>
      </c>
      <c r="K2773" s="1">
        <f>VLOOKUP($B2773,'[1]ALL ACCESSIONS'!$A$2:$M$28915,9,FALSE)</f>
        <v>0</v>
      </c>
      <c r="L2773" s="1">
        <f>VLOOKUP($B2773,'[1]ALL ACCESSIONS'!$A$2:$M$28915,10,FALSE)</f>
        <v>0</v>
      </c>
      <c r="M2773" s="1">
        <f>VLOOKUP($B2773,'[1]ALL ACCESSIONS'!$A$2:$M$28915,11,FALSE)</f>
        <v>0</v>
      </c>
      <c r="N2773" s="1">
        <f>VLOOKUP($B2773,'[1]ALL ACCESSIONS'!$A$2:$M$28915,12,FALSE)</f>
        <v>0</v>
      </c>
    </row>
    <row r="2774" spans="1:14" x14ac:dyDescent="0.3">
      <c r="A2774" s="1" t="s">
        <v>5902</v>
      </c>
      <c r="B2774" s="1" t="s">
        <v>932</v>
      </c>
      <c r="C2774" s="1" t="str">
        <f>VLOOKUP($B2774,'[1]ALL ACCESSIONS'!$A$2:$M$28915,3,FALSE)</f>
        <v>x16-VARDEV-006</v>
      </c>
      <c r="D2774" s="1">
        <v>1</v>
      </c>
      <c r="I2774" s="1">
        <f>VLOOKUP($B2774,'[1]ALL ACCESSIONS'!$A$2:$M$28915,7,FALSE)</f>
        <v>0</v>
      </c>
      <c r="J2774" s="1">
        <f>VLOOKUP($B2774,'[1]ALL ACCESSIONS'!$A$2:$M$28915,8,FALSE)</f>
        <v>0</v>
      </c>
      <c r="K2774" s="1">
        <f>VLOOKUP($B2774,'[1]ALL ACCESSIONS'!$A$2:$M$28915,9,FALSE)</f>
        <v>0</v>
      </c>
      <c r="L2774" s="1">
        <f>VLOOKUP($B2774,'[1]ALL ACCESSIONS'!$A$2:$M$28915,10,FALSE)</f>
        <v>0</v>
      </c>
      <c r="M2774" s="1">
        <f>VLOOKUP($B2774,'[1]ALL ACCESSIONS'!$A$2:$M$28915,11,FALSE)</f>
        <v>0</v>
      </c>
      <c r="N2774" s="1">
        <f>VLOOKUP($B2774,'[1]ALL ACCESSIONS'!$A$2:$M$28915,12,FALSE)</f>
        <v>0</v>
      </c>
    </row>
    <row r="2775" spans="1:14" x14ac:dyDescent="0.3">
      <c r="A2775" s="1" t="s">
        <v>5902</v>
      </c>
      <c r="B2775" s="1" t="s">
        <v>939</v>
      </c>
      <c r="C2775" s="1" t="str">
        <f>VLOOKUP($B2775,'[1]ALL ACCESSIONS'!$A$2:$M$28915,3,FALSE)</f>
        <v>x16-VARDEV-006</v>
      </c>
      <c r="D2775" s="1">
        <v>1</v>
      </c>
      <c r="I2775" s="1">
        <f>VLOOKUP($B2775,'[1]ALL ACCESSIONS'!$A$2:$M$28915,7,FALSE)</f>
        <v>0</v>
      </c>
      <c r="J2775" s="1">
        <f>VLOOKUP($B2775,'[1]ALL ACCESSIONS'!$A$2:$M$28915,8,FALSE)</f>
        <v>0</v>
      </c>
      <c r="K2775" s="1">
        <f>VLOOKUP($B2775,'[1]ALL ACCESSIONS'!$A$2:$M$28915,9,FALSE)</f>
        <v>0</v>
      </c>
      <c r="L2775" s="1">
        <f>VLOOKUP($B2775,'[1]ALL ACCESSIONS'!$A$2:$M$28915,10,FALSE)</f>
        <v>0</v>
      </c>
      <c r="M2775" s="1">
        <f>VLOOKUP($B2775,'[1]ALL ACCESSIONS'!$A$2:$M$28915,11,FALSE)</f>
        <v>0</v>
      </c>
      <c r="N2775" s="1">
        <f>VLOOKUP($B2775,'[1]ALL ACCESSIONS'!$A$2:$M$28915,12,FALSE)</f>
        <v>0</v>
      </c>
    </row>
    <row r="2776" spans="1:14" x14ac:dyDescent="0.3">
      <c r="A2776" s="1" t="s">
        <v>5902</v>
      </c>
      <c r="B2776" s="1" t="s">
        <v>943</v>
      </c>
      <c r="C2776" s="1" t="str">
        <f>VLOOKUP($B2776,'[1]ALL ACCESSIONS'!$A$2:$M$28915,3,FALSE)</f>
        <v>x16-VARDEV-063</v>
      </c>
      <c r="D2776" s="1">
        <v>1</v>
      </c>
      <c r="I2776" s="1">
        <f>VLOOKUP($B2776,'[1]ALL ACCESSIONS'!$A$2:$M$28915,7,FALSE)</f>
        <v>0</v>
      </c>
      <c r="J2776" s="1">
        <f>VLOOKUP($B2776,'[1]ALL ACCESSIONS'!$A$2:$M$28915,8,FALSE)</f>
        <v>0</v>
      </c>
      <c r="K2776" s="1">
        <f>VLOOKUP($B2776,'[1]ALL ACCESSIONS'!$A$2:$M$28915,9,FALSE)</f>
        <v>0</v>
      </c>
      <c r="L2776" s="1">
        <f>VLOOKUP($B2776,'[1]ALL ACCESSIONS'!$A$2:$M$28915,10,FALSE)</f>
        <v>0</v>
      </c>
      <c r="M2776" s="1">
        <f>VLOOKUP($B2776,'[1]ALL ACCESSIONS'!$A$2:$M$28915,11,FALSE)</f>
        <v>0</v>
      </c>
      <c r="N2776" s="1">
        <f>VLOOKUP($B2776,'[1]ALL ACCESSIONS'!$A$2:$M$28915,12,FALSE)</f>
        <v>0</v>
      </c>
    </row>
    <row r="2777" spans="1:14" x14ac:dyDescent="0.3">
      <c r="A2777" s="1" t="s">
        <v>5902</v>
      </c>
      <c r="B2777" s="1" t="s">
        <v>947</v>
      </c>
      <c r="C2777" s="1" t="str">
        <f>VLOOKUP($B2777,'[1]ALL ACCESSIONS'!$A$2:$M$28915,3,FALSE)</f>
        <v>x16-VARDEV-006</v>
      </c>
      <c r="D2777" s="1">
        <v>1</v>
      </c>
      <c r="I2777" s="1">
        <f>VLOOKUP($B2777,'[1]ALL ACCESSIONS'!$A$2:$M$28915,7,FALSE)</f>
        <v>0</v>
      </c>
      <c r="J2777" s="1">
        <f>VLOOKUP($B2777,'[1]ALL ACCESSIONS'!$A$2:$M$28915,8,FALSE)</f>
        <v>0</v>
      </c>
      <c r="K2777" s="1">
        <f>VLOOKUP($B2777,'[1]ALL ACCESSIONS'!$A$2:$M$28915,9,FALSE)</f>
        <v>0</v>
      </c>
      <c r="L2777" s="1">
        <f>VLOOKUP($B2777,'[1]ALL ACCESSIONS'!$A$2:$M$28915,10,FALSE)</f>
        <v>0</v>
      </c>
      <c r="M2777" s="1">
        <f>VLOOKUP($B2777,'[1]ALL ACCESSIONS'!$A$2:$M$28915,11,FALSE)</f>
        <v>0</v>
      </c>
      <c r="N2777" s="1">
        <f>VLOOKUP($B2777,'[1]ALL ACCESSIONS'!$A$2:$M$28915,12,FALSE)</f>
        <v>0</v>
      </c>
    </row>
    <row r="2778" spans="1:14" x14ac:dyDescent="0.3">
      <c r="A2778" s="1" t="s">
        <v>5902</v>
      </c>
      <c r="B2778" s="1" t="s">
        <v>956</v>
      </c>
      <c r="C2778" s="1" t="str">
        <f>VLOOKUP($B2778,'[1]ALL ACCESSIONS'!$A$2:$M$28915,3,FALSE)</f>
        <v>x16-VARDEV-068</v>
      </c>
      <c r="D2778" s="1">
        <v>1</v>
      </c>
      <c r="I2778" s="1">
        <f>VLOOKUP($B2778,'[1]ALL ACCESSIONS'!$A$2:$M$28915,7,FALSE)</f>
        <v>0</v>
      </c>
      <c r="J2778" s="1">
        <f>VLOOKUP($B2778,'[1]ALL ACCESSIONS'!$A$2:$M$28915,8,FALSE)</f>
        <v>0</v>
      </c>
      <c r="K2778" s="1">
        <f>VLOOKUP($B2778,'[1]ALL ACCESSIONS'!$A$2:$M$28915,9,FALSE)</f>
        <v>0</v>
      </c>
      <c r="L2778" s="1">
        <f>VLOOKUP($B2778,'[1]ALL ACCESSIONS'!$A$2:$M$28915,10,FALSE)</f>
        <v>0</v>
      </c>
      <c r="M2778" s="1">
        <f>VLOOKUP($B2778,'[1]ALL ACCESSIONS'!$A$2:$M$28915,11,FALSE)</f>
        <v>0</v>
      </c>
      <c r="N2778" s="1">
        <f>VLOOKUP($B2778,'[1]ALL ACCESSIONS'!$A$2:$M$28915,12,FALSE)</f>
        <v>0</v>
      </c>
    </row>
    <row r="2779" spans="1:14" x14ac:dyDescent="0.3">
      <c r="A2779" s="1" t="s">
        <v>5902</v>
      </c>
      <c r="B2779" s="1" t="s">
        <v>959</v>
      </c>
      <c r="C2779" s="1" t="str">
        <f>VLOOKUP($B2779,'[1]ALL ACCESSIONS'!$A$2:$M$28915,3,FALSE)</f>
        <v>x16-VARDEV-068</v>
      </c>
      <c r="D2779" s="1">
        <v>1</v>
      </c>
      <c r="I2779" s="1">
        <f>VLOOKUP($B2779,'[1]ALL ACCESSIONS'!$A$2:$M$28915,7,FALSE)</f>
        <v>0</v>
      </c>
      <c r="J2779" s="1">
        <f>VLOOKUP($B2779,'[1]ALL ACCESSIONS'!$A$2:$M$28915,8,FALSE)</f>
        <v>0</v>
      </c>
      <c r="K2779" s="1">
        <f>VLOOKUP($B2779,'[1]ALL ACCESSIONS'!$A$2:$M$28915,9,FALSE)</f>
        <v>0</v>
      </c>
      <c r="L2779" s="1">
        <f>VLOOKUP($B2779,'[1]ALL ACCESSIONS'!$A$2:$M$28915,10,FALSE)</f>
        <v>0</v>
      </c>
      <c r="M2779" s="1">
        <f>VLOOKUP($B2779,'[1]ALL ACCESSIONS'!$A$2:$M$28915,11,FALSE)</f>
        <v>0</v>
      </c>
      <c r="N2779" s="1">
        <f>VLOOKUP($B2779,'[1]ALL ACCESSIONS'!$A$2:$M$28915,12,FALSE)</f>
        <v>0</v>
      </c>
    </row>
    <row r="2780" spans="1:14" x14ac:dyDescent="0.3">
      <c r="A2780" s="1" t="s">
        <v>5902</v>
      </c>
      <c r="B2780" s="1" t="s">
        <v>962</v>
      </c>
      <c r="C2780" s="1" t="str">
        <f>VLOOKUP($B2780,'[1]ALL ACCESSIONS'!$A$2:$M$28915,3,FALSE)</f>
        <v>x16-VARDEV-068</v>
      </c>
      <c r="D2780" s="1">
        <v>1</v>
      </c>
      <c r="I2780" s="1">
        <f>VLOOKUP($B2780,'[1]ALL ACCESSIONS'!$A$2:$M$28915,7,FALSE)</f>
        <v>0</v>
      </c>
      <c r="J2780" s="1">
        <f>VLOOKUP($B2780,'[1]ALL ACCESSIONS'!$A$2:$M$28915,8,FALSE)</f>
        <v>0</v>
      </c>
      <c r="K2780" s="1">
        <f>VLOOKUP($B2780,'[1]ALL ACCESSIONS'!$A$2:$M$28915,9,FALSE)</f>
        <v>0</v>
      </c>
      <c r="L2780" s="1">
        <f>VLOOKUP($B2780,'[1]ALL ACCESSIONS'!$A$2:$M$28915,10,FALSE)</f>
        <v>0</v>
      </c>
      <c r="M2780" s="1">
        <f>VLOOKUP($B2780,'[1]ALL ACCESSIONS'!$A$2:$M$28915,11,FALSE)</f>
        <v>0</v>
      </c>
      <c r="N2780" s="1">
        <f>VLOOKUP($B2780,'[1]ALL ACCESSIONS'!$A$2:$M$28915,12,FALSE)</f>
        <v>0</v>
      </c>
    </row>
    <row r="2781" spans="1:14" x14ac:dyDescent="0.3">
      <c r="A2781" s="1" t="s">
        <v>5902</v>
      </c>
      <c r="B2781" s="1" t="s">
        <v>966</v>
      </c>
      <c r="C2781" s="1" t="str">
        <f>VLOOKUP($B2781,'[1]ALL ACCESSIONS'!$A$2:$M$28915,3,FALSE)</f>
        <v>x16-VARDEV-068</v>
      </c>
      <c r="D2781" s="1">
        <v>1</v>
      </c>
      <c r="I2781" s="1">
        <f>VLOOKUP($B2781,'[1]ALL ACCESSIONS'!$A$2:$M$28915,7,FALSE)</f>
        <v>0</v>
      </c>
      <c r="J2781" s="1">
        <f>VLOOKUP($B2781,'[1]ALL ACCESSIONS'!$A$2:$M$28915,8,FALSE)</f>
        <v>0</v>
      </c>
      <c r="K2781" s="1">
        <f>VLOOKUP($B2781,'[1]ALL ACCESSIONS'!$A$2:$M$28915,9,FALSE)</f>
        <v>0</v>
      </c>
      <c r="L2781" s="1">
        <f>VLOOKUP($B2781,'[1]ALL ACCESSIONS'!$A$2:$M$28915,10,FALSE)</f>
        <v>0</v>
      </c>
      <c r="M2781" s="1">
        <f>VLOOKUP($B2781,'[1]ALL ACCESSIONS'!$A$2:$M$28915,11,FALSE)</f>
        <v>0</v>
      </c>
      <c r="N2781" s="1">
        <f>VLOOKUP($B2781,'[1]ALL ACCESSIONS'!$A$2:$M$28915,12,FALSE)</f>
        <v>0</v>
      </c>
    </row>
    <row r="2782" spans="1:14" x14ac:dyDescent="0.3">
      <c r="A2782" s="1" t="s">
        <v>5902</v>
      </c>
      <c r="B2782" s="1" t="s">
        <v>971</v>
      </c>
      <c r="C2782" s="1" t="str">
        <f>VLOOKUP($B2782,'[1]ALL ACCESSIONS'!$A$2:$M$28915,3,FALSE)</f>
        <v>x16-VARDEV-069</v>
      </c>
      <c r="D2782" s="1">
        <v>1</v>
      </c>
      <c r="I2782" s="1">
        <f>VLOOKUP($B2782,'[1]ALL ACCESSIONS'!$A$2:$M$28915,7,FALSE)</f>
        <v>0</v>
      </c>
      <c r="J2782" s="1">
        <f>VLOOKUP($B2782,'[1]ALL ACCESSIONS'!$A$2:$M$28915,8,FALSE)</f>
        <v>0</v>
      </c>
      <c r="K2782" s="1">
        <f>VLOOKUP($B2782,'[1]ALL ACCESSIONS'!$A$2:$M$28915,9,FALSE)</f>
        <v>0</v>
      </c>
      <c r="L2782" s="1">
        <f>VLOOKUP($B2782,'[1]ALL ACCESSIONS'!$A$2:$M$28915,10,FALSE)</f>
        <v>0</v>
      </c>
      <c r="M2782" s="1">
        <f>VLOOKUP($B2782,'[1]ALL ACCESSIONS'!$A$2:$M$28915,11,FALSE)</f>
        <v>0</v>
      </c>
      <c r="N2782" s="1">
        <f>VLOOKUP($B2782,'[1]ALL ACCESSIONS'!$A$2:$M$28915,12,FALSE)</f>
        <v>0</v>
      </c>
    </row>
    <row r="2783" spans="1:14" x14ac:dyDescent="0.3">
      <c r="A2783" s="1" t="s">
        <v>5902</v>
      </c>
      <c r="B2783" s="1" t="s">
        <v>974</v>
      </c>
      <c r="C2783" s="1" t="str">
        <f>VLOOKUP($B2783,'[1]ALL ACCESSIONS'!$A$2:$M$28915,3,FALSE)</f>
        <v>x16-VARDEV-006</v>
      </c>
      <c r="D2783" s="1">
        <v>1</v>
      </c>
      <c r="I2783" s="1">
        <f>VLOOKUP($B2783,'[1]ALL ACCESSIONS'!$A$2:$M$28915,7,FALSE)</f>
        <v>0</v>
      </c>
      <c r="J2783" s="1">
        <f>VLOOKUP($B2783,'[1]ALL ACCESSIONS'!$A$2:$M$28915,8,FALSE)</f>
        <v>0</v>
      </c>
      <c r="K2783" s="1">
        <f>VLOOKUP($B2783,'[1]ALL ACCESSIONS'!$A$2:$M$28915,9,FALSE)</f>
        <v>0</v>
      </c>
      <c r="L2783" s="1">
        <f>VLOOKUP($B2783,'[1]ALL ACCESSIONS'!$A$2:$M$28915,10,FALSE)</f>
        <v>0</v>
      </c>
      <c r="M2783" s="1">
        <f>VLOOKUP($B2783,'[1]ALL ACCESSIONS'!$A$2:$M$28915,11,FALSE)</f>
        <v>0</v>
      </c>
      <c r="N2783" s="1">
        <f>VLOOKUP($B2783,'[1]ALL ACCESSIONS'!$A$2:$M$28915,12,FALSE)</f>
        <v>0</v>
      </c>
    </row>
    <row r="2784" spans="1:14" x14ac:dyDescent="0.3">
      <c r="A2784" s="1" t="s">
        <v>5902</v>
      </c>
      <c r="B2784" s="1" t="s">
        <v>981</v>
      </c>
      <c r="C2784" s="1" t="str">
        <f>VLOOKUP($B2784,'[1]ALL ACCESSIONS'!$A$2:$M$28915,3,FALSE)</f>
        <v>x16-VARDEV-070</v>
      </c>
      <c r="D2784" s="1">
        <v>1</v>
      </c>
      <c r="I2784" s="1">
        <f>VLOOKUP($B2784,'[1]ALL ACCESSIONS'!$A$2:$M$28915,7,FALSE)</f>
        <v>0</v>
      </c>
      <c r="J2784" s="1">
        <f>VLOOKUP($B2784,'[1]ALL ACCESSIONS'!$A$2:$M$28915,8,FALSE)</f>
        <v>0</v>
      </c>
      <c r="K2784" s="1">
        <f>VLOOKUP($B2784,'[1]ALL ACCESSIONS'!$A$2:$M$28915,9,FALSE)</f>
        <v>0</v>
      </c>
      <c r="L2784" s="1">
        <f>VLOOKUP($B2784,'[1]ALL ACCESSIONS'!$A$2:$M$28915,10,FALSE)</f>
        <v>0</v>
      </c>
      <c r="M2784" s="1">
        <f>VLOOKUP($B2784,'[1]ALL ACCESSIONS'!$A$2:$M$28915,11,FALSE)</f>
        <v>0</v>
      </c>
      <c r="N2784" s="1">
        <f>VLOOKUP($B2784,'[1]ALL ACCESSIONS'!$A$2:$M$28915,12,FALSE)</f>
        <v>0</v>
      </c>
    </row>
    <row r="2785" spans="1:14" x14ac:dyDescent="0.3">
      <c r="A2785" s="1" t="s">
        <v>5902</v>
      </c>
      <c r="B2785" s="1" t="s">
        <v>990</v>
      </c>
      <c r="C2785" s="1" t="str">
        <f>VLOOKUP($B2785,'[1]ALL ACCESSIONS'!$A$2:$M$28915,3,FALSE)</f>
        <v>x16-VARDEV-072</v>
      </c>
      <c r="D2785" s="1">
        <v>1</v>
      </c>
      <c r="I2785" s="1">
        <f>VLOOKUP($B2785,'[1]ALL ACCESSIONS'!$A$2:$M$28915,7,FALSE)</f>
        <v>0</v>
      </c>
      <c r="J2785" s="1">
        <f>VLOOKUP($B2785,'[1]ALL ACCESSIONS'!$A$2:$M$28915,8,FALSE)</f>
        <v>0</v>
      </c>
      <c r="K2785" s="1">
        <f>VLOOKUP($B2785,'[1]ALL ACCESSIONS'!$A$2:$M$28915,9,FALSE)</f>
        <v>0</v>
      </c>
      <c r="L2785" s="1">
        <f>VLOOKUP($B2785,'[1]ALL ACCESSIONS'!$A$2:$M$28915,10,FALSE)</f>
        <v>0</v>
      </c>
      <c r="M2785" s="1">
        <f>VLOOKUP($B2785,'[1]ALL ACCESSIONS'!$A$2:$M$28915,11,FALSE)</f>
        <v>0</v>
      </c>
      <c r="N2785" s="1">
        <f>VLOOKUP($B2785,'[1]ALL ACCESSIONS'!$A$2:$M$28915,12,FALSE)</f>
        <v>0</v>
      </c>
    </row>
    <row r="2786" spans="1:14" x14ac:dyDescent="0.3">
      <c r="A2786" s="1" t="s">
        <v>5902</v>
      </c>
      <c r="B2786" s="1" t="s">
        <v>997</v>
      </c>
      <c r="C2786" s="1" t="str">
        <f>VLOOKUP($B2786,'[1]ALL ACCESSIONS'!$A$2:$M$28915,3,FALSE)</f>
        <v>x16-VARDEV-074</v>
      </c>
      <c r="D2786" s="1">
        <v>1</v>
      </c>
      <c r="I2786" s="1">
        <f>VLOOKUP($B2786,'[1]ALL ACCESSIONS'!$A$2:$M$28915,7,FALSE)</f>
        <v>0</v>
      </c>
      <c r="J2786" s="1">
        <f>VLOOKUP($B2786,'[1]ALL ACCESSIONS'!$A$2:$M$28915,8,FALSE)</f>
        <v>0</v>
      </c>
      <c r="K2786" s="1">
        <f>VLOOKUP($B2786,'[1]ALL ACCESSIONS'!$A$2:$M$28915,9,FALSE)</f>
        <v>0</v>
      </c>
      <c r="L2786" s="1">
        <f>VLOOKUP($B2786,'[1]ALL ACCESSIONS'!$A$2:$M$28915,10,FALSE)</f>
        <v>0</v>
      </c>
      <c r="M2786" s="1">
        <f>VLOOKUP($B2786,'[1]ALL ACCESSIONS'!$A$2:$M$28915,11,FALSE)</f>
        <v>0</v>
      </c>
      <c r="N2786" s="1">
        <f>VLOOKUP($B2786,'[1]ALL ACCESSIONS'!$A$2:$M$28915,12,FALSE)</f>
        <v>0</v>
      </c>
    </row>
    <row r="2787" spans="1:14" x14ac:dyDescent="0.3">
      <c r="A2787" s="1" t="s">
        <v>5902</v>
      </c>
      <c r="B2787" s="1" t="s">
        <v>1000</v>
      </c>
      <c r="C2787" s="1" t="str">
        <f>VLOOKUP($B2787,'[1]ALL ACCESSIONS'!$A$2:$M$28915,3,FALSE)</f>
        <v>x16-VARDEV-074</v>
      </c>
      <c r="D2787" s="1">
        <v>1</v>
      </c>
      <c r="I2787" s="1">
        <f>VLOOKUP($B2787,'[1]ALL ACCESSIONS'!$A$2:$M$28915,7,FALSE)</f>
        <v>0</v>
      </c>
      <c r="J2787" s="1">
        <f>VLOOKUP($B2787,'[1]ALL ACCESSIONS'!$A$2:$M$28915,8,FALSE)</f>
        <v>0</v>
      </c>
      <c r="K2787" s="1">
        <f>VLOOKUP($B2787,'[1]ALL ACCESSIONS'!$A$2:$M$28915,9,FALSE)</f>
        <v>0</v>
      </c>
      <c r="L2787" s="1">
        <f>VLOOKUP($B2787,'[1]ALL ACCESSIONS'!$A$2:$M$28915,10,FALSE)</f>
        <v>0</v>
      </c>
      <c r="M2787" s="1">
        <f>VLOOKUP($B2787,'[1]ALL ACCESSIONS'!$A$2:$M$28915,11,FALSE)</f>
        <v>0</v>
      </c>
      <c r="N2787" s="1">
        <f>VLOOKUP($B2787,'[1]ALL ACCESSIONS'!$A$2:$M$28915,12,FALSE)</f>
        <v>0</v>
      </c>
    </row>
    <row r="2788" spans="1:14" x14ac:dyDescent="0.3">
      <c r="A2788" s="1" t="s">
        <v>5902</v>
      </c>
      <c r="B2788" s="1" t="s">
        <v>1015</v>
      </c>
      <c r="C2788" s="1" t="str">
        <f>VLOOKUP($B2788,'[1]ALL ACCESSIONS'!$A$2:$M$28915,3,FALSE)</f>
        <v>x16-VARDEV-008</v>
      </c>
      <c r="D2788" s="1">
        <v>1</v>
      </c>
      <c r="I2788" s="1">
        <f>VLOOKUP($B2788,'[1]ALL ACCESSIONS'!$A$2:$M$28915,7,FALSE)</f>
        <v>0</v>
      </c>
      <c r="J2788" s="1">
        <f>VLOOKUP($B2788,'[1]ALL ACCESSIONS'!$A$2:$M$28915,8,FALSE)</f>
        <v>0</v>
      </c>
      <c r="K2788" s="1">
        <f>VLOOKUP($B2788,'[1]ALL ACCESSIONS'!$A$2:$M$28915,9,FALSE)</f>
        <v>0</v>
      </c>
      <c r="L2788" s="1">
        <f>VLOOKUP($B2788,'[1]ALL ACCESSIONS'!$A$2:$M$28915,10,FALSE)</f>
        <v>0</v>
      </c>
      <c r="M2788" s="1">
        <f>VLOOKUP($B2788,'[1]ALL ACCESSIONS'!$A$2:$M$28915,11,FALSE)</f>
        <v>0</v>
      </c>
      <c r="N2788" s="1">
        <f>VLOOKUP($B2788,'[1]ALL ACCESSIONS'!$A$2:$M$28915,12,FALSE)</f>
        <v>0</v>
      </c>
    </row>
    <row r="2789" spans="1:14" x14ac:dyDescent="0.3">
      <c r="A2789" s="1" t="s">
        <v>5902</v>
      </c>
      <c r="B2789" s="1" t="s">
        <v>1016</v>
      </c>
      <c r="C2789" s="1" t="str">
        <f>VLOOKUP($B2789,'[1]ALL ACCESSIONS'!$A$2:$M$28915,3,FALSE)</f>
        <v>x16-VARDEV-090</v>
      </c>
      <c r="D2789" s="1">
        <v>1</v>
      </c>
      <c r="I2789" s="1">
        <f>VLOOKUP($B2789,'[1]ALL ACCESSIONS'!$A$2:$M$28915,7,FALSE)</f>
        <v>0</v>
      </c>
      <c r="J2789" s="1">
        <f>VLOOKUP($B2789,'[1]ALL ACCESSIONS'!$A$2:$M$28915,8,FALSE)</f>
        <v>0</v>
      </c>
      <c r="K2789" s="1">
        <f>VLOOKUP($B2789,'[1]ALL ACCESSIONS'!$A$2:$M$28915,9,FALSE)</f>
        <v>0</v>
      </c>
      <c r="L2789" s="1">
        <f>VLOOKUP($B2789,'[1]ALL ACCESSIONS'!$A$2:$M$28915,10,FALSE)</f>
        <v>0</v>
      </c>
      <c r="M2789" s="1">
        <f>VLOOKUP($B2789,'[1]ALL ACCESSIONS'!$A$2:$M$28915,11,FALSE)</f>
        <v>0</v>
      </c>
      <c r="N2789" s="1">
        <f>VLOOKUP($B2789,'[1]ALL ACCESSIONS'!$A$2:$M$28915,12,FALSE)</f>
        <v>0</v>
      </c>
    </row>
    <row r="2790" spans="1:14" x14ac:dyDescent="0.3">
      <c r="A2790" s="1" t="s">
        <v>5902</v>
      </c>
      <c r="B2790" s="1" t="s">
        <v>1021</v>
      </c>
      <c r="C2790" s="1" t="str">
        <f>VLOOKUP($B2790,'[1]ALL ACCESSIONS'!$A$2:$M$28915,3,FALSE)</f>
        <v>x16-VARDEV-091</v>
      </c>
      <c r="D2790" s="1">
        <v>1</v>
      </c>
      <c r="I2790" s="1">
        <f>VLOOKUP($B2790,'[1]ALL ACCESSIONS'!$A$2:$M$28915,7,FALSE)</f>
        <v>0</v>
      </c>
      <c r="J2790" s="1">
        <f>VLOOKUP($B2790,'[1]ALL ACCESSIONS'!$A$2:$M$28915,8,FALSE)</f>
        <v>0</v>
      </c>
      <c r="K2790" s="1">
        <f>VLOOKUP($B2790,'[1]ALL ACCESSIONS'!$A$2:$M$28915,9,FALSE)</f>
        <v>0</v>
      </c>
      <c r="L2790" s="1">
        <f>VLOOKUP($B2790,'[1]ALL ACCESSIONS'!$A$2:$M$28915,10,FALSE)</f>
        <v>0</v>
      </c>
      <c r="M2790" s="1">
        <f>VLOOKUP($B2790,'[1]ALL ACCESSIONS'!$A$2:$M$28915,11,FALSE)</f>
        <v>0</v>
      </c>
      <c r="N2790" s="1">
        <f>VLOOKUP($B2790,'[1]ALL ACCESSIONS'!$A$2:$M$28915,12,FALSE)</f>
        <v>0</v>
      </c>
    </row>
    <row r="2791" spans="1:14" x14ac:dyDescent="0.3">
      <c r="A2791" s="1" t="s">
        <v>5902</v>
      </c>
      <c r="B2791" s="1" t="s">
        <v>1030</v>
      </c>
      <c r="C2791" s="1" t="str">
        <f>VLOOKUP($B2791,'[1]ALL ACCESSIONS'!$A$2:$M$28915,3,FALSE)</f>
        <v>x16-VARDEV-092</v>
      </c>
      <c r="D2791" s="1">
        <v>1</v>
      </c>
      <c r="I2791" s="1">
        <f>VLOOKUP($B2791,'[1]ALL ACCESSIONS'!$A$2:$M$28915,7,FALSE)</f>
        <v>0</v>
      </c>
      <c r="J2791" s="1">
        <f>VLOOKUP($B2791,'[1]ALL ACCESSIONS'!$A$2:$M$28915,8,FALSE)</f>
        <v>0</v>
      </c>
      <c r="K2791" s="1">
        <f>VLOOKUP($B2791,'[1]ALL ACCESSIONS'!$A$2:$M$28915,9,FALSE)</f>
        <v>0</v>
      </c>
      <c r="L2791" s="1">
        <f>VLOOKUP($B2791,'[1]ALL ACCESSIONS'!$A$2:$M$28915,10,FALSE)</f>
        <v>0</v>
      </c>
      <c r="M2791" s="1">
        <f>VLOOKUP($B2791,'[1]ALL ACCESSIONS'!$A$2:$M$28915,11,FALSE)</f>
        <v>0</v>
      </c>
      <c r="N2791" s="1">
        <f>VLOOKUP($B2791,'[1]ALL ACCESSIONS'!$A$2:$M$28915,12,FALSE)</f>
        <v>0</v>
      </c>
    </row>
    <row r="2792" spans="1:14" x14ac:dyDescent="0.3">
      <c r="A2792" s="1" t="s">
        <v>5902</v>
      </c>
      <c r="B2792" s="1" t="s">
        <v>1033</v>
      </c>
      <c r="C2792" s="1" t="str">
        <f>VLOOKUP($B2792,'[1]ALL ACCESSIONS'!$A$2:$M$28915,3,FALSE)</f>
        <v>x16-VARDEV-092</v>
      </c>
      <c r="D2792" s="1">
        <v>1</v>
      </c>
      <c r="I2792" s="1">
        <f>VLOOKUP($B2792,'[1]ALL ACCESSIONS'!$A$2:$M$28915,7,FALSE)</f>
        <v>0</v>
      </c>
      <c r="J2792" s="1">
        <f>VLOOKUP($B2792,'[1]ALL ACCESSIONS'!$A$2:$M$28915,8,FALSE)</f>
        <v>0</v>
      </c>
      <c r="K2792" s="1">
        <f>VLOOKUP($B2792,'[1]ALL ACCESSIONS'!$A$2:$M$28915,9,FALSE)</f>
        <v>0</v>
      </c>
      <c r="L2792" s="1">
        <f>VLOOKUP($B2792,'[1]ALL ACCESSIONS'!$A$2:$M$28915,10,FALSE)</f>
        <v>0</v>
      </c>
      <c r="M2792" s="1">
        <f>VLOOKUP($B2792,'[1]ALL ACCESSIONS'!$A$2:$M$28915,11,FALSE)</f>
        <v>0</v>
      </c>
      <c r="N2792" s="1">
        <f>VLOOKUP($B2792,'[1]ALL ACCESSIONS'!$A$2:$M$28915,12,FALSE)</f>
        <v>0</v>
      </c>
    </row>
    <row r="2793" spans="1:14" x14ac:dyDescent="0.3">
      <c r="A2793" s="1" t="s">
        <v>5902</v>
      </c>
      <c r="B2793" s="1" t="s">
        <v>1036</v>
      </c>
      <c r="C2793" s="1" t="str">
        <f>VLOOKUP($B2793,'[1]ALL ACCESSIONS'!$A$2:$M$28915,3,FALSE)</f>
        <v>x16-VARDEV-008</v>
      </c>
      <c r="D2793" s="1">
        <v>1</v>
      </c>
      <c r="I2793" s="1">
        <f>VLOOKUP($B2793,'[1]ALL ACCESSIONS'!$A$2:$M$28915,7,FALSE)</f>
        <v>0</v>
      </c>
      <c r="J2793" s="1">
        <f>VLOOKUP($B2793,'[1]ALL ACCESSIONS'!$A$2:$M$28915,8,FALSE)</f>
        <v>0</v>
      </c>
      <c r="K2793" s="1">
        <f>VLOOKUP($B2793,'[1]ALL ACCESSIONS'!$A$2:$M$28915,9,FALSE)</f>
        <v>0</v>
      </c>
      <c r="L2793" s="1">
        <f>VLOOKUP($B2793,'[1]ALL ACCESSIONS'!$A$2:$M$28915,10,FALSE)</f>
        <v>0</v>
      </c>
      <c r="M2793" s="1">
        <f>VLOOKUP($B2793,'[1]ALL ACCESSIONS'!$A$2:$M$28915,11,FALSE)</f>
        <v>0</v>
      </c>
      <c r="N2793" s="1">
        <f>VLOOKUP($B2793,'[1]ALL ACCESSIONS'!$A$2:$M$28915,12,FALSE)</f>
        <v>0</v>
      </c>
    </row>
    <row r="2794" spans="1:14" x14ac:dyDescent="0.3">
      <c r="A2794" s="1" t="s">
        <v>5902</v>
      </c>
      <c r="B2794" s="1" t="s">
        <v>1040</v>
      </c>
      <c r="C2794" s="1" t="str">
        <f>VLOOKUP($B2794,'[1]ALL ACCESSIONS'!$A$2:$M$28915,3,FALSE)</f>
        <v>x16-GC4-001</v>
      </c>
      <c r="D2794" s="1">
        <v>1</v>
      </c>
      <c r="I2794" s="1">
        <f>VLOOKUP($B2794,'[1]ALL ACCESSIONS'!$A$2:$M$28915,7,FALSE)</f>
        <v>0</v>
      </c>
      <c r="J2794" s="1">
        <f>VLOOKUP($B2794,'[1]ALL ACCESSIONS'!$A$2:$M$28915,8,FALSE)</f>
        <v>0</v>
      </c>
      <c r="K2794" s="1">
        <f>VLOOKUP($B2794,'[1]ALL ACCESSIONS'!$A$2:$M$28915,9,FALSE)</f>
        <v>0</v>
      </c>
      <c r="L2794" s="1">
        <f>VLOOKUP($B2794,'[1]ALL ACCESSIONS'!$A$2:$M$28915,10,FALSE)</f>
        <v>0</v>
      </c>
      <c r="M2794" s="1">
        <f>VLOOKUP($B2794,'[1]ALL ACCESSIONS'!$A$2:$M$28915,11,FALSE)</f>
        <v>0</v>
      </c>
      <c r="N2794" s="1">
        <f>VLOOKUP($B2794,'[1]ALL ACCESSIONS'!$A$2:$M$28915,12,FALSE)</f>
        <v>0</v>
      </c>
    </row>
    <row r="2795" spans="1:14" x14ac:dyDescent="0.3">
      <c r="A2795" s="1" t="s">
        <v>5902</v>
      </c>
      <c r="B2795" s="1" t="s">
        <v>1047</v>
      </c>
      <c r="C2795" s="1" t="str">
        <f>VLOOKUP($B2795,'[1]ALL ACCESSIONS'!$A$2:$M$28915,3,FALSE)</f>
        <v>x16-GC4-002</v>
      </c>
      <c r="D2795" s="1">
        <v>1</v>
      </c>
      <c r="I2795" s="1">
        <f>VLOOKUP($B2795,'[1]ALL ACCESSIONS'!$A$2:$M$28915,7,FALSE)</f>
        <v>0</v>
      </c>
      <c r="J2795" s="1">
        <f>VLOOKUP($B2795,'[1]ALL ACCESSIONS'!$A$2:$M$28915,8,FALSE)</f>
        <v>0</v>
      </c>
      <c r="K2795" s="1">
        <f>VLOOKUP($B2795,'[1]ALL ACCESSIONS'!$A$2:$M$28915,9,FALSE)</f>
        <v>0</v>
      </c>
      <c r="L2795" s="1">
        <f>VLOOKUP($B2795,'[1]ALL ACCESSIONS'!$A$2:$M$28915,10,FALSE)</f>
        <v>0</v>
      </c>
      <c r="M2795" s="1">
        <f>VLOOKUP($B2795,'[1]ALL ACCESSIONS'!$A$2:$M$28915,11,FALSE)</f>
        <v>0</v>
      </c>
      <c r="N2795" s="1">
        <f>VLOOKUP($B2795,'[1]ALL ACCESSIONS'!$A$2:$M$28915,12,FALSE)</f>
        <v>0</v>
      </c>
    </row>
    <row r="2796" spans="1:14" x14ac:dyDescent="0.3">
      <c r="A2796" s="1" t="s">
        <v>5902</v>
      </c>
      <c r="B2796" s="1" t="s">
        <v>1050</v>
      </c>
      <c r="C2796" s="1" t="str">
        <f>VLOOKUP($B2796,'[1]ALL ACCESSIONS'!$A$2:$M$28915,3,FALSE)</f>
        <v>x16-GC4-002</v>
      </c>
      <c r="D2796" s="1">
        <v>1</v>
      </c>
      <c r="I2796" s="1">
        <f>VLOOKUP($B2796,'[1]ALL ACCESSIONS'!$A$2:$M$28915,7,FALSE)</f>
        <v>0</v>
      </c>
      <c r="J2796" s="1">
        <f>VLOOKUP($B2796,'[1]ALL ACCESSIONS'!$A$2:$M$28915,8,FALSE)</f>
        <v>0</v>
      </c>
      <c r="K2796" s="1">
        <f>VLOOKUP($B2796,'[1]ALL ACCESSIONS'!$A$2:$M$28915,9,FALSE)</f>
        <v>0</v>
      </c>
      <c r="L2796" s="1">
        <f>VLOOKUP($B2796,'[1]ALL ACCESSIONS'!$A$2:$M$28915,10,FALSE)</f>
        <v>0</v>
      </c>
      <c r="M2796" s="1">
        <f>VLOOKUP($B2796,'[1]ALL ACCESSIONS'!$A$2:$M$28915,11,FALSE)</f>
        <v>0</v>
      </c>
      <c r="N2796" s="1">
        <f>VLOOKUP($B2796,'[1]ALL ACCESSIONS'!$A$2:$M$28915,12,FALSE)</f>
        <v>0</v>
      </c>
    </row>
    <row r="2797" spans="1:14" x14ac:dyDescent="0.3">
      <c r="A2797" s="1" t="s">
        <v>5902</v>
      </c>
      <c r="B2797" s="1" t="s">
        <v>1057</v>
      </c>
      <c r="C2797" s="1" t="str">
        <f>VLOOKUP($B2797,'[1]ALL ACCESSIONS'!$A$2:$M$28915,3,FALSE)</f>
        <v>x16-GC4-003</v>
      </c>
      <c r="D2797" s="1">
        <v>1</v>
      </c>
      <c r="I2797" s="1">
        <f>VLOOKUP($B2797,'[1]ALL ACCESSIONS'!$A$2:$M$28915,7,FALSE)</f>
        <v>0</v>
      </c>
      <c r="J2797" s="1">
        <f>VLOOKUP($B2797,'[1]ALL ACCESSIONS'!$A$2:$M$28915,8,FALSE)</f>
        <v>0</v>
      </c>
      <c r="K2797" s="1">
        <f>VLOOKUP($B2797,'[1]ALL ACCESSIONS'!$A$2:$M$28915,9,FALSE)</f>
        <v>0</v>
      </c>
      <c r="L2797" s="1">
        <f>VLOOKUP($B2797,'[1]ALL ACCESSIONS'!$A$2:$M$28915,10,FALSE)</f>
        <v>0</v>
      </c>
      <c r="M2797" s="1">
        <f>VLOOKUP($B2797,'[1]ALL ACCESSIONS'!$A$2:$M$28915,11,FALSE)</f>
        <v>0</v>
      </c>
      <c r="N2797" s="1">
        <f>VLOOKUP($B2797,'[1]ALL ACCESSIONS'!$A$2:$M$28915,12,FALSE)</f>
        <v>0</v>
      </c>
    </row>
    <row r="2798" spans="1:14" x14ac:dyDescent="0.3">
      <c r="A2798" s="1" t="s">
        <v>5902</v>
      </c>
      <c r="B2798" s="1" t="s">
        <v>1060</v>
      </c>
      <c r="C2798" s="1" t="str">
        <f>VLOOKUP($B2798,'[1]ALL ACCESSIONS'!$A$2:$M$28915,3,FALSE)</f>
        <v>x16-GC4-003</v>
      </c>
      <c r="D2798" s="1">
        <v>1</v>
      </c>
      <c r="I2798" s="1">
        <f>VLOOKUP($B2798,'[1]ALL ACCESSIONS'!$A$2:$M$28915,7,FALSE)</f>
        <v>0</v>
      </c>
      <c r="J2798" s="1">
        <f>VLOOKUP($B2798,'[1]ALL ACCESSIONS'!$A$2:$M$28915,8,FALSE)</f>
        <v>0</v>
      </c>
      <c r="K2798" s="1">
        <f>VLOOKUP($B2798,'[1]ALL ACCESSIONS'!$A$2:$M$28915,9,FALSE)</f>
        <v>0</v>
      </c>
      <c r="L2798" s="1">
        <f>VLOOKUP($B2798,'[1]ALL ACCESSIONS'!$A$2:$M$28915,10,FALSE)</f>
        <v>0</v>
      </c>
      <c r="M2798" s="1">
        <f>VLOOKUP($B2798,'[1]ALL ACCESSIONS'!$A$2:$M$28915,11,FALSE)</f>
        <v>0</v>
      </c>
      <c r="N2798" s="1">
        <f>VLOOKUP($B2798,'[1]ALL ACCESSIONS'!$A$2:$M$28915,12,FALSE)</f>
        <v>0</v>
      </c>
    </row>
    <row r="2799" spans="1:14" x14ac:dyDescent="0.3">
      <c r="A2799" s="1" t="s">
        <v>5902</v>
      </c>
      <c r="B2799" s="1" t="s">
        <v>1065</v>
      </c>
      <c r="C2799" s="1" t="str">
        <f>VLOOKUP($B2799,'[1]ALL ACCESSIONS'!$A$2:$M$28915,3,FALSE)</f>
        <v>x16-GC4-004</v>
      </c>
      <c r="D2799" s="1">
        <v>1</v>
      </c>
      <c r="I2799" s="1">
        <f>VLOOKUP($B2799,'[1]ALL ACCESSIONS'!$A$2:$M$28915,7,FALSE)</f>
        <v>0</v>
      </c>
      <c r="J2799" s="1">
        <f>VLOOKUP($B2799,'[1]ALL ACCESSIONS'!$A$2:$M$28915,8,FALSE)</f>
        <v>0</v>
      </c>
      <c r="K2799" s="1">
        <f>VLOOKUP($B2799,'[1]ALL ACCESSIONS'!$A$2:$M$28915,9,FALSE)</f>
        <v>0</v>
      </c>
      <c r="L2799" s="1">
        <f>VLOOKUP($B2799,'[1]ALL ACCESSIONS'!$A$2:$M$28915,10,FALSE)</f>
        <v>0</v>
      </c>
      <c r="M2799" s="1">
        <f>VLOOKUP($B2799,'[1]ALL ACCESSIONS'!$A$2:$M$28915,11,FALSE)</f>
        <v>0</v>
      </c>
      <c r="N2799" s="1">
        <f>VLOOKUP($B2799,'[1]ALL ACCESSIONS'!$A$2:$M$28915,12,FALSE)</f>
        <v>0</v>
      </c>
    </row>
    <row r="2800" spans="1:14" x14ac:dyDescent="0.3">
      <c r="A2800" s="1" t="s">
        <v>5902</v>
      </c>
      <c r="B2800" s="1" t="s">
        <v>1073</v>
      </c>
      <c r="C2800" s="1" t="str">
        <f>VLOOKUP($B2800,'[1]ALL ACCESSIONS'!$A$2:$M$28915,3,FALSE)</f>
        <v>x16-GC4-006</v>
      </c>
      <c r="D2800" s="1">
        <v>1</v>
      </c>
      <c r="I2800" s="1">
        <f>VLOOKUP($B2800,'[1]ALL ACCESSIONS'!$A$2:$M$28915,7,FALSE)</f>
        <v>0</v>
      </c>
      <c r="J2800" s="1">
        <f>VLOOKUP($B2800,'[1]ALL ACCESSIONS'!$A$2:$M$28915,8,FALSE)</f>
        <v>0</v>
      </c>
      <c r="K2800" s="1">
        <f>VLOOKUP($B2800,'[1]ALL ACCESSIONS'!$A$2:$M$28915,9,FALSE)</f>
        <v>0</v>
      </c>
      <c r="L2800" s="1">
        <f>VLOOKUP($B2800,'[1]ALL ACCESSIONS'!$A$2:$M$28915,10,FALSE)</f>
        <v>0</v>
      </c>
      <c r="M2800" s="1">
        <f>VLOOKUP($B2800,'[1]ALL ACCESSIONS'!$A$2:$M$28915,11,FALSE)</f>
        <v>0</v>
      </c>
      <c r="N2800" s="1">
        <f>VLOOKUP($B2800,'[1]ALL ACCESSIONS'!$A$2:$M$28915,12,FALSE)</f>
        <v>0</v>
      </c>
    </row>
    <row r="2801" spans="1:14" x14ac:dyDescent="0.3">
      <c r="A2801" s="1" t="s">
        <v>5902</v>
      </c>
      <c r="B2801" s="1" t="s">
        <v>1081</v>
      </c>
      <c r="C2801" s="1" t="str">
        <f>VLOOKUP($B2801,'[1]ALL ACCESSIONS'!$A$2:$M$28915,3,FALSE)</f>
        <v>x16-GC4-007</v>
      </c>
      <c r="D2801" s="1">
        <v>1</v>
      </c>
      <c r="I2801" s="1">
        <f>VLOOKUP($B2801,'[1]ALL ACCESSIONS'!$A$2:$M$28915,7,FALSE)</f>
        <v>0</v>
      </c>
      <c r="J2801" s="1">
        <f>VLOOKUP($B2801,'[1]ALL ACCESSIONS'!$A$2:$M$28915,8,FALSE)</f>
        <v>0</v>
      </c>
      <c r="K2801" s="1">
        <f>VLOOKUP($B2801,'[1]ALL ACCESSIONS'!$A$2:$M$28915,9,FALSE)</f>
        <v>0</v>
      </c>
      <c r="L2801" s="1">
        <f>VLOOKUP($B2801,'[1]ALL ACCESSIONS'!$A$2:$M$28915,10,FALSE)</f>
        <v>0</v>
      </c>
      <c r="M2801" s="1">
        <f>VLOOKUP($B2801,'[1]ALL ACCESSIONS'!$A$2:$M$28915,11,FALSE)</f>
        <v>0</v>
      </c>
      <c r="N2801" s="1">
        <f>VLOOKUP($B2801,'[1]ALL ACCESSIONS'!$A$2:$M$28915,12,FALSE)</f>
        <v>0</v>
      </c>
    </row>
    <row r="2802" spans="1:14" x14ac:dyDescent="0.3">
      <c r="A2802" s="1" t="s">
        <v>5902</v>
      </c>
      <c r="B2802" s="1" t="s">
        <v>1097</v>
      </c>
      <c r="C2802" s="1" t="str">
        <f>VLOOKUP($B2802,'[1]ALL ACCESSIONS'!$A$2:$M$28915,3,FALSE)</f>
        <v>x16-VARDEV-009</v>
      </c>
      <c r="D2802" s="1">
        <v>1</v>
      </c>
      <c r="I2802" s="1">
        <f>VLOOKUP($B2802,'[1]ALL ACCESSIONS'!$A$2:$M$28915,7,FALSE)</f>
        <v>0</v>
      </c>
      <c r="J2802" s="1">
        <f>VLOOKUP($B2802,'[1]ALL ACCESSIONS'!$A$2:$M$28915,8,FALSE)</f>
        <v>0</v>
      </c>
      <c r="K2802" s="1">
        <f>VLOOKUP($B2802,'[1]ALL ACCESSIONS'!$A$2:$M$28915,9,FALSE)</f>
        <v>0</v>
      </c>
      <c r="L2802" s="1">
        <f>VLOOKUP($B2802,'[1]ALL ACCESSIONS'!$A$2:$M$28915,10,FALSE)</f>
        <v>0</v>
      </c>
      <c r="M2802" s="1">
        <f>VLOOKUP($B2802,'[1]ALL ACCESSIONS'!$A$2:$M$28915,11,FALSE)</f>
        <v>0</v>
      </c>
      <c r="N2802" s="1">
        <f>VLOOKUP($B2802,'[1]ALL ACCESSIONS'!$A$2:$M$28915,12,FALSE)</f>
        <v>0</v>
      </c>
    </row>
    <row r="2803" spans="1:14" x14ac:dyDescent="0.3">
      <c r="A2803" s="1" t="s">
        <v>5902</v>
      </c>
      <c r="B2803" s="1" t="s">
        <v>1099</v>
      </c>
      <c r="C2803" s="1" t="str">
        <f>VLOOKUP($B2803,'[1]ALL ACCESSIONS'!$A$2:$M$28915,3,FALSE)</f>
        <v>x16-GC4-013</v>
      </c>
      <c r="D2803" s="1">
        <v>1</v>
      </c>
      <c r="I2803" s="1">
        <f>VLOOKUP($B2803,'[1]ALL ACCESSIONS'!$A$2:$M$28915,7,FALSE)</f>
        <v>0</v>
      </c>
      <c r="J2803" s="1">
        <f>VLOOKUP($B2803,'[1]ALL ACCESSIONS'!$A$2:$M$28915,8,FALSE)</f>
        <v>0</v>
      </c>
      <c r="K2803" s="1">
        <f>VLOOKUP($B2803,'[1]ALL ACCESSIONS'!$A$2:$M$28915,9,FALSE)</f>
        <v>0</v>
      </c>
      <c r="L2803" s="1">
        <f>VLOOKUP($B2803,'[1]ALL ACCESSIONS'!$A$2:$M$28915,10,FALSE)</f>
        <v>0</v>
      </c>
      <c r="M2803" s="1">
        <f>VLOOKUP($B2803,'[1]ALL ACCESSIONS'!$A$2:$M$28915,11,FALSE)</f>
        <v>0</v>
      </c>
      <c r="N2803" s="1">
        <f>VLOOKUP($B2803,'[1]ALL ACCESSIONS'!$A$2:$M$28915,12,FALSE)</f>
        <v>0</v>
      </c>
    </row>
    <row r="2804" spans="1:14" x14ac:dyDescent="0.3">
      <c r="A2804" s="1" t="s">
        <v>5902</v>
      </c>
      <c r="B2804" s="1" t="s">
        <v>1105</v>
      </c>
      <c r="C2804" s="1" t="str">
        <f>VLOOKUP($B2804,'[1]ALL ACCESSIONS'!$A$2:$M$28915,3,FALSE)</f>
        <v>x16-GC4-015</v>
      </c>
      <c r="D2804" s="1">
        <v>1</v>
      </c>
      <c r="I2804" s="1">
        <f>VLOOKUP($B2804,'[1]ALL ACCESSIONS'!$A$2:$M$28915,7,FALSE)</f>
        <v>0</v>
      </c>
      <c r="J2804" s="1">
        <f>VLOOKUP($B2804,'[1]ALL ACCESSIONS'!$A$2:$M$28915,8,FALSE)</f>
        <v>0</v>
      </c>
      <c r="K2804" s="1">
        <f>VLOOKUP($B2804,'[1]ALL ACCESSIONS'!$A$2:$M$28915,9,FALSE)</f>
        <v>0</v>
      </c>
      <c r="L2804" s="1">
        <f>VLOOKUP($B2804,'[1]ALL ACCESSIONS'!$A$2:$M$28915,10,FALSE)</f>
        <v>0</v>
      </c>
      <c r="M2804" s="1">
        <f>VLOOKUP($B2804,'[1]ALL ACCESSIONS'!$A$2:$M$28915,11,FALSE)</f>
        <v>0</v>
      </c>
      <c r="N2804" s="1">
        <f>VLOOKUP($B2804,'[1]ALL ACCESSIONS'!$A$2:$M$28915,12,FALSE)</f>
        <v>0</v>
      </c>
    </row>
    <row r="2805" spans="1:14" x14ac:dyDescent="0.3">
      <c r="A2805" s="1" t="s">
        <v>5902</v>
      </c>
      <c r="B2805" s="1" t="s">
        <v>1116</v>
      </c>
      <c r="C2805" s="1" t="str">
        <f>VLOOKUP($B2805,'[1]ALL ACCESSIONS'!$A$2:$M$28915,3,FALSE)</f>
        <v>x16-GC4-018</v>
      </c>
      <c r="D2805" s="1">
        <v>1</v>
      </c>
      <c r="I2805" s="1">
        <f>VLOOKUP($B2805,'[1]ALL ACCESSIONS'!$A$2:$M$28915,7,FALSE)</f>
        <v>0</v>
      </c>
      <c r="J2805" s="1">
        <f>VLOOKUP($B2805,'[1]ALL ACCESSIONS'!$A$2:$M$28915,8,FALSE)</f>
        <v>0</v>
      </c>
      <c r="K2805" s="1">
        <f>VLOOKUP($B2805,'[1]ALL ACCESSIONS'!$A$2:$M$28915,9,FALSE)</f>
        <v>0</v>
      </c>
      <c r="L2805" s="1">
        <f>VLOOKUP($B2805,'[1]ALL ACCESSIONS'!$A$2:$M$28915,10,FALSE)</f>
        <v>0</v>
      </c>
      <c r="M2805" s="1">
        <f>VLOOKUP($B2805,'[1]ALL ACCESSIONS'!$A$2:$M$28915,11,FALSE)</f>
        <v>0</v>
      </c>
      <c r="N2805" s="1">
        <f>VLOOKUP($B2805,'[1]ALL ACCESSIONS'!$A$2:$M$28915,12,FALSE)</f>
        <v>0</v>
      </c>
    </row>
    <row r="2806" spans="1:14" x14ac:dyDescent="0.3">
      <c r="A2806" s="1" t="s">
        <v>5902</v>
      </c>
      <c r="B2806" s="1" t="s">
        <v>1119</v>
      </c>
      <c r="C2806" s="1" t="str">
        <f>VLOOKUP($B2806,'[1]ALL ACCESSIONS'!$A$2:$M$28915,3,FALSE)</f>
        <v>x16-GC4-020</v>
      </c>
      <c r="D2806" s="1">
        <v>1</v>
      </c>
      <c r="I2806" s="1">
        <f>VLOOKUP($B2806,'[1]ALL ACCESSIONS'!$A$2:$M$28915,7,FALSE)</f>
        <v>0</v>
      </c>
      <c r="J2806" s="1">
        <f>VLOOKUP($B2806,'[1]ALL ACCESSIONS'!$A$2:$M$28915,8,FALSE)</f>
        <v>0</v>
      </c>
      <c r="K2806" s="1">
        <f>VLOOKUP($B2806,'[1]ALL ACCESSIONS'!$A$2:$M$28915,9,FALSE)</f>
        <v>0</v>
      </c>
      <c r="L2806" s="1">
        <f>VLOOKUP($B2806,'[1]ALL ACCESSIONS'!$A$2:$M$28915,10,FALSE)</f>
        <v>0</v>
      </c>
      <c r="M2806" s="1">
        <f>VLOOKUP($B2806,'[1]ALL ACCESSIONS'!$A$2:$M$28915,11,FALSE)</f>
        <v>0</v>
      </c>
      <c r="N2806" s="1">
        <f>VLOOKUP($B2806,'[1]ALL ACCESSIONS'!$A$2:$M$28915,12,FALSE)</f>
        <v>0</v>
      </c>
    </row>
    <row r="2807" spans="1:14" x14ac:dyDescent="0.3">
      <c r="A2807" s="1" t="s">
        <v>5902</v>
      </c>
      <c r="B2807" s="1" t="s">
        <v>1122</v>
      </c>
      <c r="C2807" s="1" t="str">
        <f>VLOOKUP($B2807,'[1]ALL ACCESSIONS'!$A$2:$M$28915,3,FALSE)</f>
        <v>x16-GC4-020</v>
      </c>
      <c r="D2807" s="1">
        <v>1</v>
      </c>
      <c r="I2807" s="1">
        <f>VLOOKUP($B2807,'[1]ALL ACCESSIONS'!$A$2:$M$28915,7,FALSE)</f>
        <v>0</v>
      </c>
      <c r="J2807" s="1">
        <f>VLOOKUP($B2807,'[1]ALL ACCESSIONS'!$A$2:$M$28915,8,FALSE)</f>
        <v>0</v>
      </c>
      <c r="K2807" s="1">
        <f>VLOOKUP($B2807,'[1]ALL ACCESSIONS'!$A$2:$M$28915,9,FALSE)</f>
        <v>0</v>
      </c>
      <c r="L2807" s="1">
        <f>VLOOKUP($B2807,'[1]ALL ACCESSIONS'!$A$2:$M$28915,10,FALSE)</f>
        <v>0</v>
      </c>
      <c r="M2807" s="1">
        <f>VLOOKUP($B2807,'[1]ALL ACCESSIONS'!$A$2:$M$28915,11,FALSE)</f>
        <v>0</v>
      </c>
      <c r="N2807" s="1">
        <f>VLOOKUP($B2807,'[1]ALL ACCESSIONS'!$A$2:$M$28915,12,FALSE)</f>
        <v>0</v>
      </c>
    </row>
    <row r="2808" spans="1:14" x14ac:dyDescent="0.3">
      <c r="A2808" s="1" t="s">
        <v>5902</v>
      </c>
      <c r="B2808" s="1" t="s">
        <v>1130</v>
      </c>
      <c r="C2808" s="1" t="str">
        <f>VLOOKUP($B2808,'[1]ALL ACCESSIONS'!$A$2:$M$28915,3,FALSE)</f>
        <v>x16-GC4-022</v>
      </c>
      <c r="D2808" s="1">
        <v>1</v>
      </c>
      <c r="I2808" s="1">
        <f>VLOOKUP($B2808,'[1]ALL ACCESSIONS'!$A$2:$M$28915,7,FALSE)</f>
        <v>0</v>
      </c>
      <c r="J2808" s="1">
        <f>VLOOKUP($B2808,'[1]ALL ACCESSIONS'!$A$2:$M$28915,8,FALSE)</f>
        <v>0</v>
      </c>
      <c r="K2808" s="1">
        <f>VLOOKUP($B2808,'[1]ALL ACCESSIONS'!$A$2:$M$28915,9,FALSE)</f>
        <v>0</v>
      </c>
      <c r="L2808" s="1">
        <f>VLOOKUP($B2808,'[1]ALL ACCESSIONS'!$A$2:$M$28915,10,FALSE)</f>
        <v>0</v>
      </c>
      <c r="M2808" s="1">
        <f>VLOOKUP($B2808,'[1]ALL ACCESSIONS'!$A$2:$M$28915,11,FALSE)</f>
        <v>0</v>
      </c>
      <c r="N2808" s="1">
        <f>VLOOKUP($B2808,'[1]ALL ACCESSIONS'!$A$2:$M$28915,12,FALSE)</f>
        <v>0</v>
      </c>
    </row>
    <row r="2809" spans="1:14" x14ac:dyDescent="0.3">
      <c r="A2809" s="1" t="s">
        <v>5902</v>
      </c>
      <c r="B2809" s="1" t="s">
        <v>1133</v>
      </c>
      <c r="C2809" s="1" t="str">
        <f>VLOOKUP($B2809,'[1]ALL ACCESSIONS'!$A$2:$M$28915,3,FALSE)</f>
        <v>x16-GC4-022</v>
      </c>
      <c r="D2809" s="1">
        <v>1</v>
      </c>
      <c r="I2809" s="1">
        <f>VLOOKUP($B2809,'[1]ALL ACCESSIONS'!$A$2:$M$28915,7,FALSE)</f>
        <v>0</v>
      </c>
      <c r="J2809" s="1">
        <f>VLOOKUP($B2809,'[1]ALL ACCESSIONS'!$A$2:$M$28915,8,FALSE)</f>
        <v>0</v>
      </c>
      <c r="K2809" s="1">
        <f>VLOOKUP($B2809,'[1]ALL ACCESSIONS'!$A$2:$M$28915,9,FALSE)</f>
        <v>0</v>
      </c>
      <c r="L2809" s="1">
        <f>VLOOKUP($B2809,'[1]ALL ACCESSIONS'!$A$2:$M$28915,10,FALSE)</f>
        <v>0</v>
      </c>
      <c r="M2809" s="1">
        <f>VLOOKUP($B2809,'[1]ALL ACCESSIONS'!$A$2:$M$28915,11,FALSE)</f>
        <v>0</v>
      </c>
      <c r="N2809" s="1">
        <f>VLOOKUP($B2809,'[1]ALL ACCESSIONS'!$A$2:$M$28915,12,FALSE)</f>
        <v>0</v>
      </c>
    </row>
    <row r="2810" spans="1:14" x14ac:dyDescent="0.3">
      <c r="A2810" s="1" t="s">
        <v>5902</v>
      </c>
      <c r="B2810" s="1" t="s">
        <v>1145</v>
      </c>
      <c r="C2810" s="1" t="str">
        <f>VLOOKUP($B2810,'[1]ALL ACCESSIONS'!$A$2:$M$28915,3,FALSE)</f>
        <v>x16-GC4-026</v>
      </c>
      <c r="D2810" s="1">
        <v>1</v>
      </c>
      <c r="I2810" s="1">
        <f>VLOOKUP($B2810,'[1]ALL ACCESSIONS'!$A$2:$M$28915,7,FALSE)</f>
        <v>0</v>
      </c>
      <c r="J2810" s="1">
        <f>VLOOKUP($B2810,'[1]ALL ACCESSIONS'!$A$2:$M$28915,8,FALSE)</f>
        <v>0</v>
      </c>
      <c r="K2810" s="1">
        <f>VLOOKUP($B2810,'[1]ALL ACCESSIONS'!$A$2:$M$28915,9,FALSE)</f>
        <v>0</v>
      </c>
      <c r="L2810" s="1">
        <f>VLOOKUP($B2810,'[1]ALL ACCESSIONS'!$A$2:$M$28915,10,FALSE)</f>
        <v>0</v>
      </c>
      <c r="M2810" s="1">
        <f>VLOOKUP($B2810,'[1]ALL ACCESSIONS'!$A$2:$M$28915,11,FALSE)</f>
        <v>0</v>
      </c>
      <c r="N2810" s="1">
        <f>VLOOKUP($B2810,'[1]ALL ACCESSIONS'!$A$2:$M$28915,12,FALSE)</f>
        <v>0</v>
      </c>
    </row>
    <row r="2811" spans="1:14" x14ac:dyDescent="0.3">
      <c r="A2811" s="1" t="s">
        <v>5902</v>
      </c>
      <c r="B2811" s="1" t="s">
        <v>1150</v>
      </c>
      <c r="C2811" s="1" t="str">
        <f>VLOOKUP($B2811,'[1]ALL ACCESSIONS'!$A$2:$M$28915,3,FALSE)</f>
        <v>x16-VARDEV-010</v>
      </c>
      <c r="D2811" s="1">
        <v>1</v>
      </c>
      <c r="I2811" s="1">
        <f>VLOOKUP($B2811,'[1]ALL ACCESSIONS'!$A$2:$M$28915,7,FALSE)</f>
        <v>0</v>
      </c>
      <c r="J2811" s="1">
        <f>VLOOKUP($B2811,'[1]ALL ACCESSIONS'!$A$2:$M$28915,8,FALSE)</f>
        <v>0</v>
      </c>
      <c r="K2811" s="1">
        <f>VLOOKUP($B2811,'[1]ALL ACCESSIONS'!$A$2:$M$28915,9,FALSE)</f>
        <v>0</v>
      </c>
      <c r="L2811" s="1">
        <f>VLOOKUP($B2811,'[1]ALL ACCESSIONS'!$A$2:$M$28915,10,FALSE)</f>
        <v>0</v>
      </c>
      <c r="M2811" s="1">
        <f>VLOOKUP($B2811,'[1]ALL ACCESSIONS'!$A$2:$M$28915,11,FALSE)</f>
        <v>0</v>
      </c>
      <c r="N2811" s="1">
        <f>VLOOKUP($B2811,'[1]ALL ACCESSIONS'!$A$2:$M$28915,12,FALSE)</f>
        <v>0</v>
      </c>
    </row>
    <row r="2812" spans="1:14" x14ac:dyDescent="0.3">
      <c r="A2812" s="1" t="s">
        <v>5902</v>
      </c>
      <c r="B2812" s="1" t="s">
        <v>1152</v>
      </c>
      <c r="C2812" s="1" t="str">
        <f>VLOOKUP($B2812,'[1]ALL ACCESSIONS'!$A$2:$M$28915,3,FALSE)</f>
        <v>x16-GC4-029</v>
      </c>
      <c r="D2812" s="1">
        <v>1</v>
      </c>
      <c r="I2812" s="1">
        <f>VLOOKUP($B2812,'[1]ALL ACCESSIONS'!$A$2:$M$28915,7,FALSE)</f>
        <v>0</v>
      </c>
      <c r="J2812" s="1">
        <f>VLOOKUP($B2812,'[1]ALL ACCESSIONS'!$A$2:$M$28915,8,FALSE)</f>
        <v>0</v>
      </c>
      <c r="K2812" s="1">
        <f>VLOOKUP($B2812,'[1]ALL ACCESSIONS'!$A$2:$M$28915,9,FALSE)</f>
        <v>0</v>
      </c>
      <c r="L2812" s="1">
        <f>VLOOKUP($B2812,'[1]ALL ACCESSIONS'!$A$2:$M$28915,10,FALSE)</f>
        <v>0</v>
      </c>
      <c r="M2812" s="1">
        <f>VLOOKUP($B2812,'[1]ALL ACCESSIONS'!$A$2:$M$28915,11,FALSE)</f>
        <v>0</v>
      </c>
      <c r="N2812" s="1">
        <f>VLOOKUP($B2812,'[1]ALL ACCESSIONS'!$A$2:$M$28915,12,FALSE)</f>
        <v>0</v>
      </c>
    </row>
    <row r="2813" spans="1:14" x14ac:dyDescent="0.3">
      <c r="A2813" s="1" t="s">
        <v>5902</v>
      </c>
      <c r="B2813" s="1" t="s">
        <v>1157</v>
      </c>
      <c r="C2813" s="1" t="str">
        <f>VLOOKUP($B2813,'[1]ALL ACCESSIONS'!$A$2:$M$28915,3,FALSE)</f>
        <v>x16-GC4-031</v>
      </c>
      <c r="D2813" s="1">
        <v>1</v>
      </c>
      <c r="I2813" s="1">
        <f>VLOOKUP($B2813,'[1]ALL ACCESSIONS'!$A$2:$M$28915,7,FALSE)</f>
        <v>0</v>
      </c>
      <c r="J2813" s="1">
        <f>VLOOKUP($B2813,'[1]ALL ACCESSIONS'!$A$2:$M$28915,8,FALSE)</f>
        <v>0</v>
      </c>
      <c r="K2813" s="1">
        <f>VLOOKUP($B2813,'[1]ALL ACCESSIONS'!$A$2:$M$28915,9,FALSE)</f>
        <v>0</v>
      </c>
      <c r="L2813" s="1">
        <f>VLOOKUP($B2813,'[1]ALL ACCESSIONS'!$A$2:$M$28915,10,FALSE)</f>
        <v>0</v>
      </c>
      <c r="M2813" s="1">
        <f>VLOOKUP($B2813,'[1]ALL ACCESSIONS'!$A$2:$M$28915,11,FALSE)</f>
        <v>0</v>
      </c>
      <c r="N2813" s="1">
        <f>VLOOKUP($B2813,'[1]ALL ACCESSIONS'!$A$2:$M$28915,12,FALSE)</f>
        <v>0</v>
      </c>
    </row>
    <row r="2814" spans="1:14" x14ac:dyDescent="0.3">
      <c r="A2814" s="1" t="s">
        <v>5902</v>
      </c>
      <c r="B2814" s="1" t="s">
        <v>1162</v>
      </c>
      <c r="C2814" s="1" t="str">
        <f>VLOOKUP($B2814,'[1]ALL ACCESSIONS'!$A$2:$M$28915,3,FALSE)</f>
        <v>x16-VARDEV-010</v>
      </c>
      <c r="D2814" s="1">
        <v>1</v>
      </c>
      <c r="I2814" s="1">
        <f>VLOOKUP($B2814,'[1]ALL ACCESSIONS'!$A$2:$M$28915,7,FALSE)</f>
        <v>0</v>
      </c>
      <c r="J2814" s="1">
        <f>VLOOKUP($B2814,'[1]ALL ACCESSIONS'!$A$2:$M$28915,8,FALSE)</f>
        <v>0</v>
      </c>
      <c r="K2814" s="1">
        <f>VLOOKUP($B2814,'[1]ALL ACCESSIONS'!$A$2:$M$28915,9,FALSE)</f>
        <v>0</v>
      </c>
      <c r="L2814" s="1">
        <f>VLOOKUP($B2814,'[1]ALL ACCESSIONS'!$A$2:$M$28915,10,FALSE)</f>
        <v>0</v>
      </c>
      <c r="M2814" s="1">
        <f>VLOOKUP($B2814,'[1]ALL ACCESSIONS'!$A$2:$M$28915,11,FALSE)</f>
        <v>0</v>
      </c>
      <c r="N2814" s="1">
        <f>VLOOKUP($B2814,'[1]ALL ACCESSIONS'!$A$2:$M$28915,12,FALSE)</f>
        <v>0</v>
      </c>
    </row>
    <row r="2815" spans="1:14" x14ac:dyDescent="0.3">
      <c r="A2815" s="1" t="s">
        <v>5902</v>
      </c>
      <c r="B2815" s="1" t="s">
        <v>1166</v>
      </c>
      <c r="C2815" s="1" t="str">
        <f>VLOOKUP($B2815,'[1]ALL ACCESSIONS'!$A$2:$M$28915,3,FALSE)</f>
        <v>x16-GC4-041</v>
      </c>
      <c r="D2815" s="1">
        <v>1</v>
      </c>
      <c r="I2815" s="1">
        <f>VLOOKUP($B2815,'[1]ALL ACCESSIONS'!$A$2:$M$28915,7,FALSE)</f>
        <v>0</v>
      </c>
      <c r="J2815" s="1">
        <f>VLOOKUP($B2815,'[1]ALL ACCESSIONS'!$A$2:$M$28915,8,FALSE)</f>
        <v>0</v>
      </c>
      <c r="K2815" s="1">
        <f>VLOOKUP($B2815,'[1]ALL ACCESSIONS'!$A$2:$M$28915,9,FALSE)</f>
        <v>0</v>
      </c>
      <c r="L2815" s="1">
        <f>VLOOKUP($B2815,'[1]ALL ACCESSIONS'!$A$2:$M$28915,10,FALSE)</f>
        <v>0</v>
      </c>
      <c r="M2815" s="1">
        <f>VLOOKUP($B2815,'[1]ALL ACCESSIONS'!$A$2:$M$28915,11,FALSE)</f>
        <v>0</v>
      </c>
      <c r="N2815" s="1">
        <f>VLOOKUP($B2815,'[1]ALL ACCESSIONS'!$A$2:$M$28915,12,FALSE)</f>
        <v>0</v>
      </c>
    </row>
    <row r="2816" spans="1:14" x14ac:dyDescent="0.3">
      <c r="A2816" s="1" t="s">
        <v>5902</v>
      </c>
      <c r="B2816" s="1" t="s">
        <v>1176</v>
      </c>
      <c r="C2816" s="1" t="str">
        <f>VLOOKUP($B2816,'[1]ALL ACCESSIONS'!$A$2:$M$28915,3,FALSE)</f>
        <v>x16-VARDEV-010</v>
      </c>
      <c r="D2816" s="1">
        <v>1</v>
      </c>
      <c r="I2816" s="1">
        <f>VLOOKUP($B2816,'[1]ALL ACCESSIONS'!$A$2:$M$28915,7,FALSE)</f>
        <v>0</v>
      </c>
      <c r="J2816" s="1">
        <f>VLOOKUP($B2816,'[1]ALL ACCESSIONS'!$A$2:$M$28915,8,FALSE)</f>
        <v>0</v>
      </c>
      <c r="K2816" s="1">
        <f>VLOOKUP($B2816,'[1]ALL ACCESSIONS'!$A$2:$M$28915,9,FALSE)</f>
        <v>0</v>
      </c>
      <c r="L2816" s="1">
        <f>VLOOKUP($B2816,'[1]ALL ACCESSIONS'!$A$2:$M$28915,10,FALSE)</f>
        <v>0</v>
      </c>
      <c r="M2816" s="1">
        <f>VLOOKUP($B2816,'[1]ALL ACCESSIONS'!$A$2:$M$28915,11,FALSE)</f>
        <v>0</v>
      </c>
      <c r="N2816" s="1">
        <f>VLOOKUP($B2816,'[1]ALL ACCESSIONS'!$A$2:$M$28915,12,FALSE)</f>
        <v>0</v>
      </c>
    </row>
    <row r="2817" spans="1:14" x14ac:dyDescent="0.3">
      <c r="A2817" s="1" t="s">
        <v>5902</v>
      </c>
      <c r="B2817" s="1" t="s">
        <v>1179</v>
      </c>
      <c r="C2817" s="1" t="str">
        <f>VLOOKUP($B2817,'[1]ALL ACCESSIONS'!$A$2:$M$28915,3,FALSE)</f>
        <v>x16-GC4-044</v>
      </c>
      <c r="D2817" s="1">
        <v>1</v>
      </c>
      <c r="I2817" s="1">
        <f>VLOOKUP($B2817,'[1]ALL ACCESSIONS'!$A$2:$M$28915,7,FALSE)</f>
        <v>0</v>
      </c>
      <c r="J2817" s="1">
        <f>VLOOKUP($B2817,'[1]ALL ACCESSIONS'!$A$2:$M$28915,8,FALSE)</f>
        <v>0</v>
      </c>
      <c r="K2817" s="1">
        <f>VLOOKUP($B2817,'[1]ALL ACCESSIONS'!$A$2:$M$28915,9,FALSE)</f>
        <v>0</v>
      </c>
      <c r="L2817" s="1">
        <f>VLOOKUP($B2817,'[1]ALL ACCESSIONS'!$A$2:$M$28915,10,FALSE)</f>
        <v>0</v>
      </c>
      <c r="M2817" s="1">
        <f>VLOOKUP($B2817,'[1]ALL ACCESSIONS'!$A$2:$M$28915,11,FALSE)</f>
        <v>0</v>
      </c>
      <c r="N2817" s="1">
        <f>VLOOKUP($B2817,'[1]ALL ACCESSIONS'!$A$2:$M$28915,12,FALSE)</f>
        <v>0</v>
      </c>
    </row>
    <row r="2818" spans="1:14" x14ac:dyDescent="0.3">
      <c r="A2818" s="1" t="s">
        <v>5902</v>
      </c>
      <c r="B2818" s="1" t="s">
        <v>1183</v>
      </c>
      <c r="C2818" s="1" t="str">
        <f>VLOOKUP($B2818,'[1]ALL ACCESSIONS'!$A$2:$M$28915,3,FALSE)</f>
        <v>x16-GC4-044</v>
      </c>
      <c r="D2818" s="1">
        <v>1</v>
      </c>
      <c r="I2818" s="1">
        <f>VLOOKUP($B2818,'[1]ALL ACCESSIONS'!$A$2:$M$28915,7,FALSE)</f>
        <v>0</v>
      </c>
      <c r="J2818" s="1">
        <f>VLOOKUP($B2818,'[1]ALL ACCESSIONS'!$A$2:$M$28915,8,FALSE)</f>
        <v>0</v>
      </c>
      <c r="K2818" s="1">
        <f>VLOOKUP($B2818,'[1]ALL ACCESSIONS'!$A$2:$M$28915,9,FALSE)</f>
        <v>0</v>
      </c>
      <c r="L2818" s="1">
        <f>VLOOKUP($B2818,'[1]ALL ACCESSIONS'!$A$2:$M$28915,10,FALSE)</f>
        <v>0</v>
      </c>
      <c r="M2818" s="1">
        <f>VLOOKUP($B2818,'[1]ALL ACCESSIONS'!$A$2:$M$28915,11,FALSE)</f>
        <v>0</v>
      </c>
      <c r="N2818" s="1">
        <f>VLOOKUP($B2818,'[1]ALL ACCESSIONS'!$A$2:$M$28915,12,FALSE)</f>
        <v>0</v>
      </c>
    </row>
    <row r="2819" spans="1:14" x14ac:dyDescent="0.3">
      <c r="A2819" s="1" t="s">
        <v>5902</v>
      </c>
      <c r="B2819" s="1" t="s">
        <v>1187</v>
      </c>
      <c r="C2819" s="1" t="str">
        <f>VLOOKUP($B2819,'[1]ALL ACCESSIONS'!$A$2:$M$28915,3,FALSE)</f>
        <v>x16-GC4-045</v>
      </c>
      <c r="D2819" s="1">
        <v>1</v>
      </c>
      <c r="I2819" s="1">
        <f>VLOOKUP($B2819,'[1]ALL ACCESSIONS'!$A$2:$M$28915,7,FALSE)</f>
        <v>0</v>
      </c>
      <c r="J2819" s="1">
        <f>VLOOKUP($B2819,'[1]ALL ACCESSIONS'!$A$2:$M$28915,8,FALSE)</f>
        <v>0</v>
      </c>
      <c r="K2819" s="1">
        <f>VLOOKUP($B2819,'[1]ALL ACCESSIONS'!$A$2:$M$28915,9,FALSE)</f>
        <v>0</v>
      </c>
      <c r="L2819" s="1">
        <f>VLOOKUP($B2819,'[1]ALL ACCESSIONS'!$A$2:$M$28915,10,FALSE)</f>
        <v>0</v>
      </c>
      <c r="M2819" s="1">
        <f>VLOOKUP($B2819,'[1]ALL ACCESSIONS'!$A$2:$M$28915,11,FALSE)</f>
        <v>0</v>
      </c>
      <c r="N2819" s="1">
        <f>VLOOKUP($B2819,'[1]ALL ACCESSIONS'!$A$2:$M$28915,12,FALSE)</f>
        <v>0</v>
      </c>
    </row>
    <row r="2820" spans="1:14" x14ac:dyDescent="0.3">
      <c r="A2820" s="1" t="s">
        <v>5902</v>
      </c>
      <c r="B2820" s="1" t="s">
        <v>1190</v>
      </c>
      <c r="C2820" s="1" t="str">
        <f>VLOOKUP($B2820,'[1]ALL ACCESSIONS'!$A$2:$M$28915,3,FALSE)</f>
        <v>x16-GC4-048</v>
      </c>
      <c r="D2820" s="1">
        <v>1</v>
      </c>
      <c r="I2820" s="1">
        <f>VLOOKUP($B2820,'[1]ALL ACCESSIONS'!$A$2:$M$28915,7,FALSE)</f>
        <v>0</v>
      </c>
      <c r="J2820" s="1">
        <f>VLOOKUP($B2820,'[1]ALL ACCESSIONS'!$A$2:$M$28915,8,FALSE)</f>
        <v>0</v>
      </c>
      <c r="K2820" s="1">
        <f>VLOOKUP($B2820,'[1]ALL ACCESSIONS'!$A$2:$M$28915,9,FALSE)</f>
        <v>0</v>
      </c>
      <c r="L2820" s="1">
        <f>VLOOKUP($B2820,'[1]ALL ACCESSIONS'!$A$2:$M$28915,10,FALSE)</f>
        <v>0</v>
      </c>
      <c r="M2820" s="1">
        <f>VLOOKUP($B2820,'[1]ALL ACCESSIONS'!$A$2:$M$28915,11,FALSE)</f>
        <v>0</v>
      </c>
      <c r="N2820" s="1">
        <f>VLOOKUP($B2820,'[1]ALL ACCESSIONS'!$A$2:$M$28915,12,FALSE)</f>
        <v>0</v>
      </c>
    </row>
    <row r="2821" spans="1:14" x14ac:dyDescent="0.3">
      <c r="A2821" s="1" t="s">
        <v>5902</v>
      </c>
      <c r="B2821" s="1" t="s">
        <v>1195</v>
      </c>
      <c r="C2821" s="1" t="str">
        <f>VLOOKUP($B2821,'[1]ALL ACCESSIONS'!$A$2:$M$28915,3,FALSE)</f>
        <v>x16-GC4-048</v>
      </c>
      <c r="D2821" s="1">
        <v>1</v>
      </c>
      <c r="I2821" s="1">
        <f>VLOOKUP($B2821,'[1]ALL ACCESSIONS'!$A$2:$M$28915,7,FALSE)</f>
        <v>0</v>
      </c>
      <c r="J2821" s="1">
        <f>VLOOKUP($B2821,'[1]ALL ACCESSIONS'!$A$2:$M$28915,8,FALSE)</f>
        <v>0</v>
      </c>
      <c r="K2821" s="1">
        <f>VLOOKUP($B2821,'[1]ALL ACCESSIONS'!$A$2:$M$28915,9,FALSE)</f>
        <v>0</v>
      </c>
      <c r="L2821" s="1">
        <f>VLOOKUP($B2821,'[1]ALL ACCESSIONS'!$A$2:$M$28915,10,FALSE)</f>
        <v>0</v>
      </c>
      <c r="M2821" s="1">
        <f>VLOOKUP($B2821,'[1]ALL ACCESSIONS'!$A$2:$M$28915,11,FALSE)</f>
        <v>0</v>
      </c>
      <c r="N2821" s="1">
        <f>VLOOKUP($B2821,'[1]ALL ACCESSIONS'!$A$2:$M$28915,12,FALSE)</f>
        <v>0</v>
      </c>
    </row>
    <row r="2822" spans="1:14" x14ac:dyDescent="0.3">
      <c r="A2822" s="1" t="s">
        <v>5902</v>
      </c>
      <c r="B2822" s="1" t="s">
        <v>1201</v>
      </c>
      <c r="C2822" s="1" t="str">
        <f>VLOOKUP($B2822,'[1]ALL ACCESSIONS'!$A$2:$M$28915,3,FALSE)</f>
        <v>x16-GC4-049</v>
      </c>
      <c r="D2822" s="1">
        <v>1</v>
      </c>
      <c r="I2822" s="1">
        <f>VLOOKUP($B2822,'[1]ALL ACCESSIONS'!$A$2:$M$28915,7,FALSE)</f>
        <v>0</v>
      </c>
      <c r="J2822" s="1">
        <f>VLOOKUP($B2822,'[1]ALL ACCESSIONS'!$A$2:$M$28915,8,FALSE)</f>
        <v>0</v>
      </c>
      <c r="K2822" s="1">
        <f>VLOOKUP($B2822,'[1]ALL ACCESSIONS'!$A$2:$M$28915,9,FALSE)</f>
        <v>0</v>
      </c>
      <c r="L2822" s="1">
        <f>VLOOKUP($B2822,'[1]ALL ACCESSIONS'!$A$2:$M$28915,10,FALSE)</f>
        <v>0</v>
      </c>
      <c r="M2822" s="1">
        <f>VLOOKUP($B2822,'[1]ALL ACCESSIONS'!$A$2:$M$28915,11,FALSE)</f>
        <v>0</v>
      </c>
      <c r="N2822" s="1">
        <f>VLOOKUP($B2822,'[1]ALL ACCESSIONS'!$A$2:$M$28915,12,FALSE)</f>
        <v>0</v>
      </c>
    </row>
    <row r="2823" spans="1:14" x14ac:dyDescent="0.3">
      <c r="A2823" s="1" t="s">
        <v>5902</v>
      </c>
      <c r="B2823" s="1" t="s">
        <v>1202</v>
      </c>
      <c r="C2823" s="1" t="str">
        <f>VLOOKUP($B2823,'[1]ALL ACCESSIONS'!$A$2:$M$28915,3,FALSE)</f>
        <v>x16-GC4-049</v>
      </c>
      <c r="D2823" s="1">
        <v>1</v>
      </c>
      <c r="I2823" s="1">
        <f>VLOOKUP($B2823,'[1]ALL ACCESSIONS'!$A$2:$M$28915,7,FALSE)</f>
        <v>0</v>
      </c>
      <c r="J2823" s="1">
        <f>VLOOKUP($B2823,'[1]ALL ACCESSIONS'!$A$2:$M$28915,8,FALSE)</f>
        <v>0</v>
      </c>
      <c r="K2823" s="1">
        <f>VLOOKUP($B2823,'[1]ALL ACCESSIONS'!$A$2:$M$28915,9,FALSE)</f>
        <v>0</v>
      </c>
      <c r="L2823" s="1">
        <f>VLOOKUP($B2823,'[1]ALL ACCESSIONS'!$A$2:$M$28915,10,FALSE)</f>
        <v>0</v>
      </c>
      <c r="M2823" s="1">
        <f>VLOOKUP($B2823,'[1]ALL ACCESSIONS'!$A$2:$M$28915,11,FALSE)</f>
        <v>0</v>
      </c>
      <c r="N2823" s="1">
        <f>VLOOKUP($B2823,'[1]ALL ACCESSIONS'!$A$2:$M$28915,12,FALSE)</f>
        <v>0</v>
      </c>
    </row>
    <row r="2824" spans="1:14" x14ac:dyDescent="0.3">
      <c r="A2824" s="1" t="s">
        <v>5902</v>
      </c>
      <c r="B2824" s="1" t="s">
        <v>1209</v>
      </c>
      <c r="C2824" s="1" t="str">
        <f>VLOOKUP($B2824,'[1]ALL ACCESSIONS'!$A$2:$M$28915,3,FALSE)</f>
        <v>x16-GC4-050</v>
      </c>
      <c r="D2824" s="1">
        <v>1</v>
      </c>
      <c r="I2824" s="1">
        <f>VLOOKUP($B2824,'[1]ALL ACCESSIONS'!$A$2:$M$28915,7,FALSE)</f>
        <v>0</v>
      </c>
      <c r="J2824" s="1">
        <f>VLOOKUP($B2824,'[1]ALL ACCESSIONS'!$A$2:$M$28915,8,FALSE)</f>
        <v>0</v>
      </c>
      <c r="K2824" s="1">
        <f>VLOOKUP($B2824,'[1]ALL ACCESSIONS'!$A$2:$M$28915,9,FALSE)</f>
        <v>0</v>
      </c>
      <c r="L2824" s="1">
        <f>VLOOKUP($B2824,'[1]ALL ACCESSIONS'!$A$2:$M$28915,10,FALSE)</f>
        <v>0</v>
      </c>
      <c r="M2824" s="1">
        <f>VLOOKUP($B2824,'[1]ALL ACCESSIONS'!$A$2:$M$28915,11,FALSE)</f>
        <v>0</v>
      </c>
      <c r="N2824" s="1">
        <f>VLOOKUP($B2824,'[1]ALL ACCESSIONS'!$A$2:$M$28915,12,FALSE)</f>
        <v>0</v>
      </c>
    </row>
    <row r="2825" spans="1:14" x14ac:dyDescent="0.3">
      <c r="A2825" s="1" t="s">
        <v>5902</v>
      </c>
      <c r="B2825" s="1" t="s">
        <v>1213</v>
      </c>
      <c r="C2825" s="1" t="str">
        <f>VLOOKUP($B2825,'[1]ALL ACCESSIONS'!$A$2:$M$28915,3,FALSE)</f>
        <v>x16-GC4-051</v>
      </c>
      <c r="D2825" s="1">
        <v>1</v>
      </c>
      <c r="I2825" s="1">
        <f>VLOOKUP($B2825,'[1]ALL ACCESSIONS'!$A$2:$M$28915,7,FALSE)</f>
        <v>0</v>
      </c>
      <c r="J2825" s="1">
        <f>VLOOKUP($B2825,'[1]ALL ACCESSIONS'!$A$2:$M$28915,8,FALSE)</f>
        <v>0</v>
      </c>
      <c r="K2825" s="1">
        <f>VLOOKUP($B2825,'[1]ALL ACCESSIONS'!$A$2:$M$28915,9,FALSE)</f>
        <v>0</v>
      </c>
      <c r="L2825" s="1">
        <f>VLOOKUP($B2825,'[1]ALL ACCESSIONS'!$A$2:$M$28915,10,FALSE)</f>
        <v>0</v>
      </c>
      <c r="M2825" s="1">
        <f>VLOOKUP($B2825,'[1]ALL ACCESSIONS'!$A$2:$M$28915,11,FALSE)</f>
        <v>0</v>
      </c>
      <c r="N2825" s="1">
        <f>VLOOKUP($B2825,'[1]ALL ACCESSIONS'!$A$2:$M$28915,12,FALSE)</f>
        <v>0</v>
      </c>
    </row>
    <row r="2826" spans="1:14" x14ac:dyDescent="0.3">
      <c r="A2826" s="1" t="s">
        <v>5902</v>
      </c>
      <c r="B2826" s="1" t="s">
        <v>1221</v>
      </c>
      <c r="C2826" s="1" t="str">
        <f>VLOOKUP($B2826,'[1]ALL ACCESSIONS'!$A$2:$M$28915,3,FALSE)</f>
        <v>x16-GC4-052</v>
      </c>
      <c r="D2826" s="1">
        <v>1</v>
      </c>
      <c r="I2826" s="1">
        <f>VLOOKUP($B2826,'[1]ALL ACCESSIONS'!$A$2:$M$28915,7,FALSE)</f>
        <v>0</v>
      </c>
      <c r="J2826" s="1">
        <f>VLOOKUP($B2826,'[1]ALL ACCESSIONS'!$A$2:$M$28915,8,FALSE)</f>
        <v>0</v>
      </c>
      <c r="K2826" s="1">
        <f>VLOOKUP($B2826,'[1]ALL ACCESSIONS'!$A$2:$M$28915,9,FALSE)</f>
        <v>0</v>
      </c>
      <c r="L2826" s="1">
        <f>VLOOKUP($B2826,'[1]ALL ACCESSIONS'!$A$2:$M$28915,10,FALSE)</f>
        <v>0</v>
      </c>
      <c r="M2826" s="1">
        <f>VLOOKUP($B2826,'[1]ALL ACCESSIONS'!$A$2:$M$28915,11,FALSE)</f>
        <v>0</v>
      </c>
      <c r="N2826" s="1">
        <f>VLOOKUP($B2826,'[1]ALL ACCESSIONS'!$A$2:$M$28915,12,FALSE)</f>
        <v>0</v>
      </c>
    </row>
    <row r="2827" spans="1:14" x14ac:dyDescent="0.3">
      <c r="A2827" s="1" t="s">
        <v>5902</v>
      </c>
      <c r="B2827" s="1" t="s">
        <v>1225</v>
      </c>
      <c r="C2827" s="1" t="str">
        <f>VLOOKUP($B2827,'[1]ALL ACCESSIONS'!$A$2:$M$28915,3,FALSE)</f>
        <v>x16-GC4-052</v>
      </c>
      <c r="D2827" s="1">
        <v>1</v>
      </c>
      <c r="I2827" s="1">
        <f>VLOOKUP($B2827,'[1]ALL ACCESSIONS'!$A$2:$M$28915,7,FALSE)</f>
        <v>0</v>
      </c>
      <c r="J2827" s="1">
        <f>VLOOKUP($B2827,'[1]ALL ACCESSIONS'!$A$2:$M$28915,8,FALSE)</f>
        <v>0</v>
      </c>
      <c r="K2827" s="1">
        <f>VLOOKUP($B2827,'[1]ALL ACCESSIONS'!$A$2:$M$28915,9,FALSE)</f>
        <v>0</v>
      </c>
      <c r="L2827" s="1">
        <f>VLOOKUP($B2827,'[1]ALL ACCESSIONS'!$A$2:$M$28915,10,FALSE)</f>
        <v>0</v>
      </c>
      <c r="M2827" s="1">
        <f>VLOOKUP($B2827,'[1]ALL ACCESSIONS'!$A$2:$M$28915,11,FALSE)</f>
        <v>0</v>
      </c>
      <c r="N2827" s="1">
        <f>VLOOKUP($B2827,'[1]ALL ACCESSIONS'!$A$2:$M$28915,12,FALSE)</f>
        <v>0</v>
      </c>
    </row>
    <row r="2828" spans="1:14" x14ac:dyDescent="0.3">
      <c r="A2828" s="1" t="s">
        <v>5902</v>
      </c>
      <c r="B2828" s="1" t="s">
        <v>1228</v>
      </c>
      <c r="C2828" s="1" t="str">
        <f>VLOOKUP($B2828,'[1]ALL ACCESSIONS'!$A$2:$M$28915,3,FALSE)</f>
        <v>x16-GC4-052</v>
      </c>
      <c r="D2828" s="1">
        <v>1</v>
      </c>
      <c r="I2828" s="1">
        <f>VLOOKUP($B2828,'[1]ALL ACCESSIONS'!$A$2:$M$28915,7,FALSE)</f>
        <v>0</v>
      </c>
      <c r="J2828" s="1">
        <f>VLOOKUP($B2828,'[1]ALL ACCESSIONS'!$A$2:$M$28915,8,FALSE)</f>
        <v>0</v>
      </c>
      <c r="K2828" s="1">
        <f>VLOOKUP($B2828,'[1]ALL ACCESSIONS'!$A$2:$M$28915,9,FALSE)</f>
        <v>0</v>
      </c>
      <c r="L2828" s="1">
        <f>VLOOKUP($B2828,'[1]ALL ACCESSIONS'!$A$2:$M$28915,10,FALSE)</f>
        <v>0</v>
      </c>
      <c r="M2828" s="1">
        <f>VLOOKUP($B2828,'[1]ALL ACCESSIONS'!$A$2:$M$28915,11,FALSE)</f>
        <v>0</v>
      </c>
      <c r="N2828" s="1">
        <f>VLOOKUP($B2828,'[1]ALL ACCESSIONS'!$A$2:$M$28915,12,FALSE)</f>
        <v>0</v>
      </c>
    </row>
    <row r="2829" spans="1:14" x14ac:dyDescent="0.3">
      <c r="A2829" s="1" t="s">
        <v>5902</v>
      </c>
      <c r="B2829" s="1" t="s">
        <v>1232</v>
      </c>
      <c r="C2829" s="1" t="str">
        <f>VLOOKUP($B2829,'[1]ALL ACCESSIONS'!$A$2:$M$28915,3,FALSE)</f>
        <v>x16-GC4-056</v>
      </c>
      <c r="D2829" s="1">
        <v>1</v>
      </c>
      <c r="I2829" s="1">
        <f>VLOOKUP($B2829,'[1]ALL ACCESSIONS'!$A$2:$M$28915,7,FALSE)</f>
        <v>0</v>
      </c>
      <c r="J2829" s="1">
        <f>VLOOKUP($B2829,'[1]ALL ACCESSIONS'!$A$2:$M$28915,8,FALSE)</f>
        <v>0</v>
      </c>
      <c r="K2829" s="1">
        <f>VLOOKUP($B2829,'[1]ALL ACCESSIONS'!$A$2:$M$28915,9,FALSE)</f>
        <v>0</v>
      </c>
      <c r="L2829" s="1">
        <f>VLOOKUP($B2829,'[1]ALL ACCESSIONS'!$A$2:$M$28915,10,FALSE)</f>
        <v>0</v>
      </c>
      <c r="M2829" s="1">
        <f>VLOOKUP($B2829,'[1]ALL ACCESSIONS'!$A$2:$M$28915,11,FALSE)</f>
        <v>0</v>
      </c>
      <c r="N2829" s="1">
        <f>VLOOKUP($B2829,'[1]ALL ACCESSIONS'!$A$2:$M$28915,12,FALSE)</f>
        <v>0</v>
      </c>
    </row>
    <row r="2830" spans="1:14" x14ac:dyDescent="0.3">
      <c r="A2830" s="1" t="s">
        <v>5902</v>
      </c>
      <c r="B2830" s="1" t="s">
        <v>1235</v>
      </c>
      <c r="C2830" s="1" t="str">
        <f>VLOOKUP($B2830,'[1]ALL ACCESSIONS'!$A$2:$M$28915,3,FALSE)</f>
        <v>x16-GC4-056</v>
      </c>
      <c r="D2830" s="1">
        <v>1</v>
      </c>
      <c r="I2830" s="1">
        <f>VLOOKUP($B2830,'[1]ALL ACCESSIONS'!$A$2:$M$28915,7,FALSE)</f>
        <v>0</v>
      </c>
      <c r="J2830" s="1">
        <f>VLOOKUP($B2830,'[1]ALL ACCESSIONS'!$A$2:$M$28915,8,FALSE)</f>
        <v>0</v>
      </c>
      <c r="K2830" s="1">
        <f>VLOOKUP($B2830,'[1]ALL ACCESSIONS'!$A$2:$M$28915,9,FALSE)</f>
        <v>0</v>
      </c>
      <c r="L2830" s="1">
        <f>VLOOKUP($B2830,'[1]ALL ACCESSIONS'!$A$2:$M$28915,10,FALSE)</f>
        <v>0</v>
      </c>
      <c r="M2830" s="1">
        <f>VLOOKUP($B2830,'[1]ALL ACCESSIONS'!$A$2:$M$28915,11,FALSE)</f>
        <v>0</v>
      </c>
      <c r="N2830" s="1">
        <f>VLOOKUP($B2830,'[1]ALL ACCESSIONS'!$A$2:$M$28915,12,FALSE)</f>
        <v>0</v>
      </c>
    </row>
    <row r="2831" spans="1:14" x14ac:dyDescent="0.3">
      <c r="A2831" s="1" t="s">
        <v>5902</v>
      </c>
      <c r="B2831" s="1" t="s">
        <v>1244</v>
      </c>
      <c r="C2831" s="1" t="str">
        <f>VLOOKUP($B2831,'[1]ALL ACCESSIONS'!$A$2:$M$28915,3,FALSE)</f>
        <v>x16-GC4-061</v>
      </c>
      <c r="D2831" s="1">
        <v>1</v>
      </c>
      <c r="I2831" s="1">
        <f>VLOOKUP($B2831,'[1]ALL ACCESSIONS'!$A$2:$M$28915,7,FALSE)</f>
        <v>0</v>
      </c>
      <c r="J2831" s="1">
        <f>VLOOKUP($B2831,'[1]ALL ACCESSIONS'!$A$2:$M$28915,8,FALSE)</f>
        <v>0</v>
      </c>
      <c r="K2831" s="1">
        <f>VLOOKUP($B2831,'[1]ALL ACCESSIONS'!$A$2:$M$28915,9,FALSE)</f>
        <v>0</v>
      </c>
      <c r="L2831" s="1">
        <f>VLOOKUP($B2831,'[1]ALL ACCESSIONS'!$A$2:$M$28915,10,FALSE)</f>
        <v>0</v>
      </c>
      <c r="M2831" s="1">
        <f>VLOOKUP($B2831,'[1]ALL ACCESSIONS'!$A$2:$M$28915,11,FALSE)</f>
        <v>0</v>
      </c>
      <c r="N2831" s="1">
        <f>VLOOKUP($B2831,'[1]ALL ACCESSIONS'!$A$2:$M$28915,12,FALSE)</f>
        <v>0</v>
      </c>
    </row>
    <row r="2832" spans="1:14" x14ac:dyDescent="0.3">
      <c r="A2832" s="1" t="s">
        <v>5902</v>
      </c>
      <c r="B2832" s="1" t="s">
        <v>1249</v>
      </c>
      <c r="C2832" s="1" t="str">
        <f>VLOOKUP($B2832,'[1]ALL ACCESSIONS'!$A$2:$M$28915,3,FALSE)</f>
        <v>x16-VARDEV-013</v>
      </c>
      <c r="D2832" s="1">
        <v>1</v>
      </c>
      <c r="I2832" s="1">
        <f>VLOOKUP($B2832,'[1]ALL ACCESSIONS'!$A$2:$M$28915,7,FALSE)</f>
        <v>0</v>
      </c>
      <c r="J2832" s="1">
        <f>VLOOKUP($B2832,'[1]ALL ACCESSIONS'!$A$2:$M$28915,8,FALSE)</f>
        <v>0</v>
      </c>
      <c r="K2832" s="1">
        <f>VLOOKUP($B2832,'[1]ALL ACCESSIONS'!$A$2:$M$28915,9,FALSE)</f>
        <v>0</v>
      </c>
      <c r="L2832" s="1">
        <f>VLOOKUP($B2832,'[1]ALL ACCESSIONS'!$A$2:$M$28915,10,FALSE)</f>
        <v>0</v>
      </c>
      <c r="M2832" s="1">
        <f>VLOOKUP($B2832,'[1]ALL ACCESSIONS'!$A$2:$M$28915,11,FALSE)</f>
        <v>0</v>
      </c>
      <c r="N2832" s="1">
        <f>VLOOKUP($B2832,'[1]ALL ACCESSIONS'!$A$2:$M$28915,12,FALSE)</f>
        <v>0</v>
      </c>
    </row>
    <row r="2833" spans="1:14" x14ac:dyDescent="0.3">
      <c r="A2833" s="1" t="s">
        <v>5902</v>
      </c>
      <c r="B2833" s="1" t="s">
        <v>1254</v>
      </c>
      <c r="C2833" s="1" t="str">
        <f>VLOOKUP($B2833,'[1]ALL ACCESSIONS'!$A$2:$M$28915,3,FALSE)</f>
        <v>x16-GC4-078</v>
      </c>
      <c r="D2833" s="1">
        <v>1</v>
      </c>
      <c r="I2833" s="1">
        <f>VLOOKUP($B2833,'[1]ALL ACCESSIONS'!$A$2:$M$28915,7,FALSE)</f>
        <v>0</v>
      </c>
      <c r="J2833" s="1">
        <f>VLOOKUP($B2833,'[1]ALL ACCESSIONS'!$A$2:$M$28915,8,FALSE)</f>
        <v>0</v>
      </c>
      <c r="K2833" s="1">
        <f>VLOOKUP($B2833,'[1]ALL ACCESSIONS'!$A$2:$M$28915,9,FALSE)</f>
        <v>0</v>
      </c>
      <c r="L2833" s="1">
        <f>VLOOKUP($B2833,'[1]ALL ACCESSIONS'!$A$2:$M$28915,10,FALSE)</f>
        <v>0</v>
      </c>
      <c r="M2833" s="1">
        <f>VLOOKUP($B2833,'[1]ALL ACCESSIONS'!$A$2:$M$28915,11,FALSE)</f>
        <v>0</v>
      </c>
      <c r="N2833" s="1">
        <f>VLOOKUP($B2833,'[1]ALL ACCESSIONS'!$A$2:$M$28915,12,FALSE)</f>
        <v>0</v>
      </c>
    </row>
    <row r="2834" spans="1:14" x14ac:dyDescent="0.3">
      <c r="A2834" s="1" t="s">
        <v>5902</v>
      </c>
      <c r="B2834" s="1" t="s">
        <v>1259</v>
      </c>
      <c r="C2834" s="1" t="str">
        <f>VLOOKUP($B2834,'[1]ALL ACCESSIONS'!$A$2:$M$28915,3,FALSE)</f>
        <v>x16-OSUMPI4-C2-026</v>
      </c>
      <c r="D2834" s="1">
        <v>1</v>
      </c>
      <c r="I2834" s="1">
        <f>VLOOKUP($B2834,'[1]ALL ACCESSIONS'!$A$2:$M$28915,7,FALSE)</f>
        <v>0</v>
      </c>
      <c r="J2834" s="1">
        <f>VLOOKUP($B2834,'[1]ALL ACCESSIONS'!$A$2:$M$28915,8,FALSE)</f>
        <v>0</v>
      </c>
      <c r="K2834" s="1">
        <f>VLOOKUP($B2834,'[1]ALL ACCESSIONS'!$A$2:$M$28915,9,FALSE)</f>
        <v>0</v>
      </c>
      <c r="L2834" s="1">
        <f>VLOOKUP($B2834,'[1]ALL ACCESSIONS'!$A$2:$M$28915,10,FALSE)</f>
        <v>0</v>
      </c>
      <c r="M2834" s="1">
        <f>VLOOKUP($B2834,'[1]ALL ACCESSIONS'!$A$2:$M$28915,11,FALSE)</f>
        <v>0</v>
      </c>
      <c r="N2834" s="1">
        <f>VLOOKUP($B2834,'[1]ALL ACCESSIONS'!$A$2:$M$28915,12,FALSE)</f>
        <v>0</v>
      </c>
    </row>
    <row r="2835" spans="1:14" x14ac:dyDescent="0.3">
      <c r="A2835" s="1" t="s">
        <v>5902</v>
      </c>
      <c r="B2835" s="1" t="s">
        <v>1264</v>
      </c>
      <c r="C2835" s="1" t="str">
        <f>VLOOKUP($B2835,'[1]ALL ACCESSIONS'!$A$2:$M$28915,3,FALSE)</f>
        <v>x17-Vardev-004</v>
      </c>
      <c r="D2835" s="1">
        <v>1</v>
      </c>
      <c r="I2835" s="1">
        <f>VLOOKUP($B2835,'[1]ALL ACCESSIONS'!$A$2:$M$28915,7,FALSE)</f>
        <v>0</v>
      </c>
      <c r="J2835" s="1">
        <f>VLOOKUP($B2835,'[1]ALL ACCESSIONS'!$A$2:$M$28915,8,FALSE)</f>
        <v>0</v>
      </c>
      <c r="K2835" s="1">
        <f>VLOOKUP($B2835,'[1]ALL ACCESSIONS'!$A$2:$M$28915,9,FALSE)</f>
        <v>0</v>
      </c>
      <c r="L2835" s="1">
        <f>VLOOKUP($B2835,'[1]ALL ACCESSIONS'!$A$2:$M$28915,10,FALSE)</f>
        <v>0</v>
      </c>
      <c r="M2835" s="1">
        <f>VLOOKUP($B2835,'[1]ALL ACCESSIONS'!$A$2:$M$28915,11,FALSE)</f>
        <v>0</v>
      </c>
      <c r="N2835" s="1">
        <f>VLOOKUP($B2835,'[1]ALL ACCESSIONS'!$A$2:$M$28915,12,FALSE)</f>
        <v>0</v>
      </c>
    </row>
    <row r="2836" spans="1:14" x14ac:dyDescent="0.3">
      <c r="A2836" s="1" t="s">
        <v>5902</v>
      </c>
      <c r="B2836" s="1" t="s">
        <v>1272</v>
      </c>
      <c r="C2836" s="1" t="str">
        <f>VLOOKUP($B2836,'[1]ALL ACCESSIONS'!$A$2:$M$28915,3,FALSE)</f>
        <v>x17-Vardev-015</v>
      </c>
      <c r="D2836" s="1">
        <v>1</v>
      </c>
      <c r="I2836" s="1">
        <f>VLOOKUP($B2836,'[1]ALL ACCESSIONS'!$A$2:$M$28915,7,FALSE)</f>
        <v>0</v>
      </c>
      <c r="J2836" s="1">
        <f>VLOOKUP($B2836,'[1]ALL ACCESSIONS'!$A$2:$M$28915,8,FALSE)</f>
        <v>0</v>
      </c>
      <c r="K2836" s="1">
        <f>VLOOKUP($B2836,'[1]ALL ACCESSIONS'!$A$2:$M$28915,9,FALSE)</f>
        <v>0</v>
      </c>
      <c r="L2836" s="1">
        <f>VLOOKUP($B2836,'[1]ALL ACCESSIONS'!$A$2:$M$28915,10,FALSE)</f>
        <v>0</v>
      </c>
      <c r="M2836" s="1">
        <f>VLOOKUP($B2836,'[1]ALL ACCESSIONS'!$A$2:$M$28915,11,FALSE)</f>
        <v>0</v>
      </c>
      <c r="N2836" s="1">
        <f>VLOOKUP($B2836,'[1]ALL ACCESSIONS'!$A$2:$M$28915,12,FALSE)</f>
        <v>0</v>
      </c>
    </row>
    <row r="2837" spans="1:14" x14ac:dyDescent="0.3">
      <c r="A2837" s="1" t="s">
        <v>5902</v>
      </c>
      <c r="B2837" s="1" t="s">
        <v>1288</v>
      </c>
      <c r="C2837" s="1" t="str">
        <f>VLOOKUP($B2837,'[1]ALL ACCESSIONS'!$A$2:$M$28915,3,FALSE)</f>
        <v>x17-Vardev-066</v>
      </c>
      <c r="D2837" s="1">
        <v>1</v>
      </c>
      <c r="I2837" s="1">
        <f>VLOOKUP($B2837,'[1]ALL ACCESSIONS'!$A$2:$M$28915,7,FALSE)</f>
        <v>0</v>
      </c>
      <c r="J2837" s="1">
        <f>VLOOKUP($B2837,'[1]ALL ACCESSIONS'!$A$2:$M$28915,8,FALSE)</f>
        <v>0</v>
      </c>
      <c r="K2837" s="1">
        <f>VLOOKUP($B2837,'[1]ALL ACCESSIONS'!$A$2:$M$28915,9,FALSE)</f>
        <v>0</v>
      </c>
      <c r="L2837" s="1">
        <f>VLOOKUP($B2837,'[1]ALL ACCESSIONS'!$A$2:$M$28915,10,FALSE)</f>
        <v>0</v>
      </c>
      <c r="M2837" s="1">
        <f>VLOOKUP($B2837,'[1]ALL ACCESSIONS'!$A$2:$M$28915,11,FALSE)</f>
        <v>0</v>
      </c>
      <c r="N2837" s="1">
        <f>VLOOKUP($B2837,'[1]ALL ACCESSIONS'!$A$2:$M$28915,12,FALSE)</f>
        <v>0</v>
      </c>
    </row>
    <row r="2838" spans="1:14" x14ac:dyDescent="0.3">
      <c r="A2838" s="1" t="s">
        <v>5902</v>
      </c>
      <c r="B2838" s="1" t="s">
        <v>1291</v>
      </c>
      <c r="C2838" s="1" t="str">
        <f>VLOOKUP($B2838,'[1]ALL ACCESSIONS'!$A$2:$M$28915,3,FALSE)</f>
        <v>x17-Vardev-066</v>
      </c>
      <c r="D2838" s="1">
        <v>1</v>
      </c>
      <c r="I2838" s="1">
        <f>VLOOKUP($B2838,'[1]ALL ACCESSIONS'!$A$2:$M$28915,7,FALSE)</f>
        <v>0</v>
      </c>
      <c r="J2838" s="1">
        <f>VLOOKUP($B2838,'[1]ALL ACCESSIONS'!$A$2:$M$28915,8,FALSE)</f>
        <v>0</v>
      </c>
      <c r="K2838" s="1">
        <f>VLOOKUP($B2838,'[1]ALL ACCESSIONS'!$A$2:$M$28915,9,FALSE)</f>
        <v>0</v>
      </c>
      <c r="L2838" s="1">
        <f>VLOOKUP($B2838,'[1]ALL ACCESSIONS'!$A$2:$M$28915,10,FALSE)</f>
        <v>0</v>
      </c>
      <c r="M2838" s="1">
        <f>VLOOKUP($B2838,'[1]ALL ACCESSIONS'!$A$2:$M$28915,11,FALSE)</f>
        <v>0</v>
      </c>
      <c r="N2838" s="1">
        <f>VLOOKUP($B2838,'[1]ALL ACCESSIONS'!$A$2:$M$28915,12,FALSE)</f>
        <v>0</v>
      </c>
    </row>
    <row r="2839" spans="1:14" x14ac:dyDescent="0.3">
      <c r="A2839" s="1" t="s">
        <v>5902</v>
      </c>
      <c r="B2839" s="1" t="s">
        <v>1294</v>
      </c>
      <c r="C2839" s="1" t="str">
        <f>VLOOKUP($B2839,'[1]ALL ACCESSIONS'!$A$2:$M$28915,3,FALSE)</f>
        <v>x17-Vardev-066</v>
      </c>
      <c r="D2839" s="1">
        <v>1</v>
      </c>
      <c r="I2839" s="1">
        <f>VLOOKUP($B2839,'[1]ALL ACCESSIONS'!$A$2:$M$28915,7,FALSE)</f>
        <v>0</v>
      </c>
      <c r="J2839" s="1">
        <f>VLOOKUP($B2839,'[1]ALL ACCESSIONS'!$A$2:$M$28915,8,FALSE)</f>
        <v>0</v>
      </c>
      <c r="K2839" s="1">
        <f>VLOOKUP($B2839,'[1]ALL ACCESSIONS'!$A$2:$M$28915,9,FALSE)</f>
        <v>0</v>
      </c>
      <c r="L2839" s="1">
        <f>VLOOKUP($B2839,'[1]ALL ACCESSIONS'!$A$2:$M$28915,10,FALSE)</f>
        <v>0</v>
      </c>
      <c r="M2839" s="1">
        <f>VLOOKUP($B2839,'[1]ALL ACCESSIONS'!$A$2:$M$28915,11,FALSE)</f>
        <v>0</v>
      </c>
      <c r="N2839" s="1">
        <f>VLOOKUP($B2839,'[1]ALL ACCESSIONS'!$A$2:$M$28915,12,FALSE)</f>
        <v>0</v>
      </c>
    </row>
    <row r="2840" spans="1:14" x14ac:dyDescent="0.3">
      <c r="A2840" s="1" t="s">
        <v>5902</v>
      </c>
      <c r="B2840" s="1" t="s">
        <v>703</v>
      </c>
      <c r="C2840" s="1" t="str">
        <f>VLOOKUP($B2840,'[1]ALL ACCESSIONS'!$A$2:$M$28915,3,FALSE)</f>
        <v>x16-VARDEV-032</v>
      </c>
      <c r="D2840" s="1">
        <v>1</v>
      </c>
      <c r="I2840" s="1">
        <f>VLOOKUP($B2840,'[1]ALL ACCESSIONS'!$A$2:$M$28915,7,FALSE)</f>
        <v>0</v>
      </c>
      <c r="J2840" s="1">
        <f>VLOOKUP($B2840,'[1]ALL ACCESSIONS'!$A$2:$M$28915,8,FALSE)</f>
        <v>0</v>
      </c>
      <c r="K2840" s="1">
        <f>VLOOKUP($B2840,'[1]ALL ACCESSIONS'!$A$2:$M$28915,9,FALSE)</f>
        <v>0</v>
      </c>
      <c r="L2840" s="1">
        <f>VLOOKUP($B2840,'[1]ALL ACCESSIONS'!$A$2:$M$28915,10,FALSE)</f>
        <v>0</v>
      </c>
      <c r="M2840" s="1">
        <f>VLOOKUP($B2840,'[1]ALL ACCESSIONS'!$A$2:$M$28915,11,FALSE)</f>
        <v>0</v>
      </c>
      <c r="N2840" s="1">
        <f>VLOOKUP($B2840,'[1]ALL ACCESSIONS'!$A$2:$M$28915,12,FALSE)</f>
        <v>0</v>
      </c>
    </row>
    <row r="2841" spans="1:14" x14ac:dyDescent="0.3">
      <c r="A2841" s="1" t="s">
        <v>5902</v>
      </c>
      <c r="B2841" s="1" t="s">
        <v>683</v>
      </c>
      <c r="C2841" s="1" t="str">
        <f>VLOOKUP($B2841,'[1]ALL ACCESSIONS'!$A$2:$M$28915,3,FALSE)</f>
        <v>x17-Vardev-180</v>
      </c>
      <c r="D2841" s="1">
        <v>1</v>
      </c>
      <c r="I2841" s="1">
        <f>VLOOKUP($B2841,'[1]ALL ACCESSIONS'!$A$2:$M$28915,7,FALSE)</f>
        <v>0</v>
      </c>
      <c r="J2841" s="1">
        <f>VLOOKUP($B2841,'[1]ALL ACCESSIONS'!$A$2:$M$28915,8,FALSE)</f>
        <v>0</v>
      </c>
      <c r="K2841" s="1">
        <f>VLOOKUP($B2841,'[1]ALL ACCESSIONS'!$A$2:$M$28915,9,FALSE)</f>
        <v>0</v>
      </c>
      <c r="L2841" s="1">
        <f>VLOOKUP($B2841,'[1]ALL ACCESSIONS'!$A$2:$M$28915,10,FALSE)</f>
        <v>0</v>
      </c>
      <c r="M2841" s="1">
        <f>VLOOKUP($B2841,'[1]ALL ACCESSIONS'!$A$2:$M$28915,11,FALSE)</f>
        <v>0</v>
      </c>
      <c r="N2841" s="1">
        <f>VLOOKUP($B2841,'[1]ALL ACCESSIONS'!$A$2:$M$28915,12,FALSE)</f>
        <v>0</v>
      </c>
    </row>
    <row r="2842" spans="1:14" x14ac:dyDescent="0.3">
      <c r="A2842" s="1" t="s">
        <v>5902</v>
      </c>
      <c r="B2842" s="1" t="s">
        <v>686</v>
      </c>
      <c r="C2842" s="1" t="str">
        <f>VLOOKUP($B2842,'[1]ALL ACCESSIONS'!$A$2:$M$28915,3,FALSE)</f>
        <v>x17-Vardev-180</v>
      </c>
      <c r="D2842" s="1">
        <v>1</v>
      </c>
      <c r="I2842" s="1">
        <f>VLOOKUP($B2842,'[1]ALL ACCESSIONS'!$A$2:$M$28915,7,FALSE)</f>
        <v>0</v>
      </c>
      <c r="J2842" s="1">
        <f>VLOOKUP($B2842,'[1]ALL ACCESSIONS'!$A$2:$M$28915,8,FALSE)</f>
        <v>0</v>
      </c>
      <c r="K2842" s="1">
        <f>VLOOKUP($B2842,'[1]ALL ACCESSIONS'!$A$2:$M$28915,9,FALSE)</f>
        <v>0</v>
      </c>
      <c r="L2842" s="1">
        <f>VLOOKUP($B2842,'[1]ALL ACCESSIONS'!$A$2:$M$28915,10,FALSE)</f>
        <v>0</v>
      </c>
      <c r="M2842" s="1">
        <f>VLOOKUP($B2842,'[1]ALL ACCESSIONS'!$A$2:$M$28915,11,FALSE)</f>
        <v>0</v>
      </c>
      <c r="N2842" s="1">
        <f>VLOOKUP($B2842,'[1]ALL ACCESSIONS'!$A$2:$M$28915,12,FALSE)</f>
        <v>0</v>
      </c>
    </row>
    <row r="2843" spans="1:14" x14ac:dyDescent="0.3">
      <c r="A2843" s="1" t="s">
        <v>5902</v>
      </c>
      <c r="B2843" s="1" t="s">
        <v>727</v>
      </c>
      <c r="C2843" s="1" t="str">
        <f>VLOOKUP($B2843,'[1]ALL ACCESSIONS'!$A$2:$M$28915,3,FALSE)</f>
        <v>x16-VARDEV-044</v>
      </c>
      <c r="D2843" s="1">
        <v>1</v>
      </c>
      <c r="I2843" s="1">
        <f>VLOOKUP($B2843,'[1]ALL ACCESSIONS'!$A$2:$M$28915,7,FALSE)</f>
        <v>0</v>
      </c>
      <c r="J2843" s="1">
        <f>VLOOKUP($B2843,'[1]ALL ACCESSIONS'!$A$2:$M$28915,8,FALSE)</f>
        <v>0</v>
      </c>
      <c r="K2843" s="1">
        <f>VLOOKUP($B2843,'[1]ALL ACCESSIONS'!$A$2:$M$28915,9,FALSE)</f>
        <v>0</v>
      </c>
      <c r="L2843" s="1">
        <f>VLOOKUP($B2843,'[1]ALL ACCESSIONS'!$A$2:$M$28915,10,FALSE)</f>
        <v>0</v>
      </c>
      <c r="M2843" s="1">
        <f>VLOOKUP($B2843,'[1]ALL ACCESSIONS'!$A$2:$M$28915,11,FALSE)</f>
        <v>0</v>
      </c>
      <c r="N2843" s="1">
        <f>VLOOKUP($B2843,'[1]ALL ACCESSIONS'!$A$2:$M$28915,12,FALSE)</f>
        <v>0</v>
      </c>
    </row>
    <row r="2844" spans="1:14" x14ac:dyDescent="0.3">
      <c r="A2844" s="1" t="s">
        <v>5902</v>
      </c>
      <c r="B2844" s="1" t="s">
        <v>754</v>
      </c>
      <c r="C2844" s="1" t="str">
        <f>VLOOKUP($B2844,'[1]ALL ACCESSIONS'!$A$2:$M$28915,3,FALSE)</f>
        <v>x16-VARDEV-079</v>
      </c>
      <c r="D2844" s="1">
        <v>1</v>
      </c>
      <c r="I2844" s="1">
        <f>VLOOKUP($B2844,'[1]ALL ACCESSIONS'!$A$2:$M$28915,7,FALSE)</f>
        <v>0</v>
      </c>
      <c r="J2844" s="1">
        <f>VLOOKUP($B2844,'[1]ALL ACCESSIONS'!$A$2:$M$28915,8,FALSE)</f>
        <v>0</v>
      </c>
      <c r="K2844" s="1">
        <f>VLOOKUP($B2844,'[1]ALL ACCESSIONS'!$A$2:$M$28915,9,FALSE)</f>
        <v>0</v>
      </c>
      <c r="L2844" s="1">
        <f>VLOOKUP($B2844,'[1]ALL ACCESSIONS'!$A$2:$M$28915,10,FALSE)</f>
        <v>0</v>
      </c>
      <c r="M2844" s="1">
        <f>VLOOKUP($B2844,'[1]ALL ACCESSIONS'!$A$2:$M$28915,11,FALSE)</f>
        <v>0</v>
      </c>
      <c r="N2844" s="1">
        <f>VLOOKUP($B2844,'[1]ALL ACCESSIONS'!$A$2:$M$28915,12,FALSE)</f>
        <v>0</v>
      </c>
    </row>
    <row r="2845" spans="1:14" x14ac:dyDescent="0.3">
      <c r="A2845" s="1" t="s">
        <v>5902</v>
      </c>
      <c r="B2845" s="1" t="s">
        <v>761</v>
      </c>
      <c r="C2845" s="1" t="str">
        <f>VLOOKUP($B2845,'[1]ALL ACCESSIONS'!$A$2:$M$28915,3,FALSE)</f>
        <v>x16-VARDEV-081</v>
      </c>
      <c r="D2845" s="1">
        <v>1</v>
      </c>
      <c r="I2845" s="1">
        <f>VLOOKUP($B2845,'[1]ALL ACCESSIONS'!$A$2:$M$28915,7,FALSE)</f>
        <v>0</v>
      </c>
      <c r="J2845" s="1">
        <f>VLOOKUP($B2845,'[1]ALL ACCESSIONS'!$A$2:$M$28915,8,FALSE)</f>
        <v>0</v>
      </c>
      <c r="K2845" s="1">
        <f>VLOOKUP($B2845,'[1]ALL ACCESSIONS'!$A$2:$M$28915,9,FALSE)</f>
        <v>0</v>
      </c>
      <c r="L2845" s="1">
        <f>VLOOKUP($B2845,'[1]ALL ACCESSIONS'!$A$2:$M$28915,10,FALSE)</f>
        <v>0</v>
      </c>
      <c r="M2845" s="1">
        <f>VLOOKUP($B2845,'[1]ALL ACCESSIONS'!$A$2:$M$28915,11,FALSE)</f>
        <v>0</v>
      </c>
      <c r="N2845" s="1">
        <f>VLOOKUP($B2845,'[1]ALL ACCESSIONS'!$A$2:$M$28915,12,FALSE)</f>
        <v>0</v>
      </c>
    </row>
    <row r="2846" spans="1:14" x14ac:dyDescent="0.3">
      <c r="A2846" s="1" t="s">
        <v>5902</v>
      </c>
      <c r="B2846" s="1" t="s">
        <v>765</v>
      </c>
      <c r="C2846" s="1" t="str">
        <f>VLOOKUP($B2846,'[1]ALL ACCESSIONS'!$A$2:$M$28915,3,FALSE)</f>
        <v>x16-VARDEV-081</v>
      </c>
      <c r="D2846" s="1">
        <v>1</v>
      </c>
      <c r="I2846" s="1">
        <f>VLOOKUP($B2846,'[1]ALL ACCESSIONS'!$A$2:$M$28915,7,FALSE)</f>
        <v>0</v>
      </c>
      <c r="J2846" s="1">
        <f>VLOOKUP($B2846,'[1]ALL ACCESSIONS'!$A$2:$M$28915,8,FALSE)</f>
        <v>0</v>
      </c>
      <c r="K2846" s="1">
        <f>VLOOKUP($B2846,'[1]ALL ACCESSIONS'!$A$2:$M$28915,9,FALSE)</f>
        <v>0</v>
      </c>
      <c r="L2846" s="1">
        <f>VLOOKUP($B2846,'[1]ALL ACCESSIONS'!$A$2:$M$28915,10,FALSE)</f>
        <v>0</v>
      </c>
      <c r="M2846" s="1">
        <f>VLOOKUP($B2846,'[1]ALL ACCESSIONS'!$A$2:$M$28915,11,FALSE)</f>
        <v>0</v>
      </c>
      <c r="N2846" s="1">
        <f>VLOOKUP($B2846,'[1]ALL ACCESSIONS'!$A$2:$M$28915,12,FALSE)</f>
        <v>0</v>
      </c>
    </row>
    <row r="2847" spans="1:14" x14ac:dyDescent="0.3">
      <c r="A2847" s="1" t="s">
        <v>5902</v>
      </c>
      <c r="B2847" s="1" t="s">
        <v>794</v>
      </c>
      <c r="C2847" s="1" t="str">
        <f>VLOOKUP($B2847,'[1]ALL ACCESSIONS'!$A$2:$M$28915,3,FALSE)</f>
        <v>x16-GC4-063</v>
      </c>
      <c r="D2847" s="1">
        <v>1</v>
      </c>
      <c r="I2847" s="1">
        <f>VLOOKUP($B2847,'[1]ALL ACCESSIONS'!$A$2:$M$28915,7,FALSE)</f>
        <v>0</v>
      </c>
      <c r="J2847" s="1">
        <f>VLOOKUP($B2847,'[1]ALL ACCESSIONS'!$A$2:$M$28915,8,FALSE)</f>
        <v>0</v>
      </c>
      <c r="K2847" s="1">
        <f>VLOOKUP($B2847,'[1]ALL ACCESSIONS'!$A$2:$M$28915,9,FALSE)</f>
        <v>0</v>
      </c>
      <c r="L2847" s="1">
        <f>VLOOKUP($B2847,'[1]ALL ACCESSIONS'!$A$2:$M$28915,10,FALSE)</f>
        <v>0</v>
      </c>
      <c r="M2847" s="1">
        <f>VLOOKUP($B2847,'[1]ALL ACCESSIONS'!$A$2:$M$28915,11,FALSE)</f>
        <v>0</v>
      </c>
      <c r="N2847" s="1">
        <f>VLOOKUP($B2847,'[1]ALL ACCESSIONS'!$A$2:$M$28915,12,FALSE)</f>
        <v>0</v>
      </c>
    </row>
    <row r="2848" spans="1:14" x14ac:dyDescent="0.3">
      <c r="A2848" s="1" t="s">
        <v>5902</v>
      </c>
      <c r="B2848" s="1" t="s">
        <v>796</v>
      </c>
      <c r="C2848" s="1" t="str">
        <f>VLOOKUP($B2848,'[1]ALL ACCESSIONS'!$A$2:$M$28915,3,FALSE)</f>
        <v>x16-GC4-063</v>
      </c>
      <c r="D2848" s="1">
        <v>1</v>
      </c>
      <c r="I2848" s="1">
        <f>VLOOKUP($B2848,'[1]ALL ACCESSIONS'!$A$2:$M$28915,7,FALSE)</f>
        <v>0</v>
      </c>
      <c r="J2848" s="1">
        <f>VLOOKUP($B2848,'[1]ALL ACCESSIONS'!$A$2:$M$28915,8,FALSE)</f>
        <v>0</v>
      </c>
      <c r="K2848" s="1">
        <f>VLOOKUP($B2848,'[1]ALL ACCESSIONS'!$A$2:$M$28915,9,FALSE)</f>
        <v>0</v>
      </c>
      <c r="L2848" s="1">
        <f>VLOOKUP($B2848,'[1]ALL ACCESSIONS'!$A$2:$M$28915,10,FALSE)</f>
        <v>0</v>
      </c>
      <c r="M2848" s="1">
        <f>VLOOKUP($B2848,'[1]ALL ACCESSIONS'!$A$2:$M$28915,11,FALSE)</f>
        <v>0</v>
      </c>
      <c r="N2848" s="1">
        <f>VLOOKUP($B2848,'[1]ALL ACCESSIONS'!$A$2:$M$28915,12,FALSE)</f>
        <v>0</v>
      </c>
    </row>
    <row r="2849" spans="1:14" x14ac:dyDescent="0.3">
      <c r="A2849" s="1" t="s">
        <v>5902</v>
      </c>
      <c r="B2849" s="1" t="s">
        <v>819</v>
      </c>
      <c r="C2849" s="1" t="str">
        <f>VLOOKUP($B2849,'[1]ALL ACCESSIONS'!$A$2:$M$28915,3,FALSE)</f>
        <v>x17-Vardev-103</v>
      </c>
      <c r="D2849" s="1">
        <v>1</v>
      </c>
      <c r="I2849" s="1">
        <f>VLOOKUP($B2849,'[1]ALL ACCESSIONS'!$A$2:$M$28915,7,FALSE)</f>
        <v>0</v>
      </c>
      <c r="J2849" s="1">
        <f>VLOOKUP($B2849,'[1]ALL ACCESSIONS'!$A$2:$M$28915,8,FALSE)</f>
        <v>0</v>
      </c>
      <c r="K2849" s="1">
        <f>VLOOKUP($B2849,'[1]ALL ACCESSIONS'!$A$2:$M$28915,9,FALSE)</f>
        <v>0</v>
      </c>
      <c r="L2849" s="1">
        <f>VLOOKUP($B2849,'[1]ALL ACCESSIONS'!$A$2:$M$28915,10,FALSE)</f>
        <v>0</v>
      </c>
      <c r="M2849" s="1">
        <f>VLOOKUP($B2849,'[1]ALL ACCESSIONS'!$A$2:$M$28915,11,FALSE)</f>
        <v>0</v>
      </c>
      <c r="N2849" s="1">
        <f>VLOOKUP($B2849,'[1]ALL ACCESSIONS'!$A$2:$M$28915,12,FALSE)</f>
        <v>0</v>
      </c>
    </row>
    <row r="2850" spans="1:14" x14ac:dyDescent="0.3">
      <c r="A2850" s="1" t="s">
        <v>5902</v>
      </c>
      <c r="B2850" s="1" t="s">
        <v>830</v>
      </c>
      <c r="C2850" s="1" t="str">
        <f>VLOOKUP($B2850,'[1]ALL ACCESSIONS'!$A$2:$M$28915,3,FALSE)</f>
        <v>x16-VARDEV-006</v>
      </c>
      <c r="D2850" s="1">
        <v>1</v>
      </c>
      <c r="I2850" s="1">
        <f>VLOOKUP($B2850,'[1]ALL ACCESSIONS'!$A$2:$M$28915,7,FALSE)</f>
        <v>0</v>
      </c>
      <c r="J2850" s="1">
        <f>VLOOKUP($B2850,'[1]ALL ACCESSIONS'!$A$2:$M$28915,8,FALSE)</f>
        <v>0</v>
      </c>
      <c r="K2850" s="1">
        <f>VLOOKUP($B2850,'[1]ALL ACCESSIONS'!$A$2:$M$28915,9,FALSE)</f>
        <v>0</v>
      </c>
      <c r="L2850" s="1">
        <f>VLOOKUP($B2850,'[1]ALL ACCESSIONS'!$A$2:$M$28915,10,FALSE)</f>
        <v>0</v>
      </c>
      <c r="M2850" s="1">
        <f>VLOOKUP($B2850,'[1]ALL ACCESSIONS'!$A$2:$M$28915,11,FALSE)</f>
        <v>0</v>
      </c>
      <c r="N2850" s="1">
        <f>VLOOKUP($B2850,'[1]ALL ACCESSIONS'!$A$2:$M$28915,12,FALSE)</f>
        <v>0</v>
      </c>
    </row>
    <row r="2851" spans="1:14" x14ac:dyDescent="0.3">
      <c r="A2851" s="1" t="s">
        <v>5902</v>
      </c>
      <c r="B2851" s="1" t="s">
        <v>853</v>
      </c>
      <c r="C2851" s="1" t="str">
        <f>VLOOKUP($B2851,'[1]ALL ACCESSIONS'!$A$2:$M$28915,3,FALSE)</f>
        <v>x16-VARDEV-001</v>
      </c>
      <c r="D2851" s="1">
        <v>1</v>
      </c>
      <c r="I2851" s="1">
        <f>VLOOKUP($B2851,'[1]ALL ACCESSIONS'!$A$2:$M$28915,7,FALSE)</f>
        <v>0</v>
      </c>
      <c r="J2851" s="1">
        <f>VLOOKUP($B2851,'[1]ALL ACCESSIONS'!$A$2:$M$28915,8,FALSE)</f>
        <v>0</v>
      </c>
      <c r="K2851" s="1">
        <f>VLOOKUP($B2851,'[1]ALL ACCESSIONS'!$A$2:$M$28915,9,FALSE)</f>
        <v>0</v>
      </c>
      <c r="L2851" s="1">
        <f>VLOOKUP($B2851,'[1]ALL ACCESSIONS'!$A$2:$M$28915,10,FALSE)</f>
        <v>0</v>
      </c>
      <c r="M2851" s="1">
        <f>VLOOKUP($B2851,'[1]ALL ACCESSIONS'!$A$2:$M$28915,11,FALSE)</f>
        <v>0</v>
      </c>
      <c r="N2851" s="1">
        <f>VLOOKUP($B2851,'[1]ALL ACCESSIONS'!$A$2:$M$28915,12,FALSE)</f>
        <v>0</v>
      </c>
    </row>
    <row r="2852" spans="1:14" x14ac:dyDescent="0.3">
      <c r="A2852" s="1" t="s">
        <v>5902</v>
      </c>
      <c r="B2852" s="1" t="s">
        <v>856</v>
      </c>
      <c r="C2852" s="1" t="str">
        <f>VLOOKUP($B2852,'[1]ALL ACCESSIONS'!$A$2:$M$28915,3,FALSE)</f>
        <v>x16-VARDEV-021</v>
      </c>
      <c r="D2852" s="1">
        <v>1</v>
      </c>
      <c r="I2852" s="1">
        <f>VLOOKUP($B2852,'[1]ALL ACCESSIONS'!$A$2:$M$28915,7,FALSE)</f>
        <v>0</v>
      </c>
      <c r="J2852" s="1">
        <f>VLOOKUP($B2852,'[1]ALL ACCESSIONS'!$A$2:$M$28915,8,FALSE)</f>
        <v>0</v>
      </c>
      <c r="K2852" s="1">
        <f>VLOOKUP($B2852,'[1]ALL ACCESSIONS'!$A$2:$M$28915,9,FALSE)</f>
        <v>0</v>
      </c>
      <c r="L2852" s="1">
        <f>VLOOKUP($B2852,'[1]ALL ACCESSIONS'!$A$2:$M$28915,10,FALSE)</f>
        <v>0</v>
      </c>
      <c r="M2852" s="1">
        <f>VLOOKUP($B2852,'[1]ALL ACCESSIONS'!$A$2:$M$28915,11,FALSE)</f>
        <v>0</v>
      </c>
      <c r="N2852" s="1">
        <f>VLOOKUP($B2852,'[1]ALL ACCESSIONS'!$A$2:$M$28915,12,FALSE)</f>
        <v>0</v>
      </c>
    </row>
    <row r="2853" spans="1:14" x14ac:dyDescent="0.3">
      <c r="A2853" s="1" t="s">
        <v>5902</v>
      </c>
      <c r="B2853" s="1" t="s">
        <v>862</v>
      </c>
      <c r="C2853" s="1" t="str">
        <f>VLOOKUP($B2853,'[1]ALL ACCESSIONS'!$A$2:$M$28915,3,FALSE)</f>
        <v>x16-VARDEV-001</v>
      </c>
      <c r="D2853" s="1">
        <v>1</v>
      </c>
      <c r="I2853" s="1">
        <f>VLOOKUP($B2853,'[1]ALL ACCESSIONS'!$A$2:$M$28915,7,FALSE)</f>
        <v>0</v>
      </c>
      <c r="J2853" s="1">
        <f>VLOOKUP($B2853,'[1]ALL ACCESSIONS'!$A$2:$M$28915,8,FALSE)</f>
        <v>0</v>
      </c>
      <c r="K2853" s="1">
        <f>VLOOKUP($B2853,'[1]ALL ACCESSIONS'!$A$2:$M$28915,9,FALSE)</f>
        <v>0</v>
      </c>
      <c r="L2853" s="1">
        <f>VLOOKUP($B2853,'[1]ALL ACCESSIONS'!$A$2:$M$28915,10,FALSE)</f>
        <v>0</v>
      </c>
      <c r="M2853" s="1">
        <f>VLOOKUP($B2853,'[1]ALL ACCESSIONS'!$A$2:$M$28915,11,FALSE)</f>
        <v>0</v>
      </c>
      <c r="N2853" s="1">
        <f>VLOOKUP($B2853,'[1]ALL ACCESSIONS'!$A$2:$M$28915,12,FALSE)</f>
        <v>0</v>
      </c>
    </row>
    <row r="2854" spans="1:14" x14ac:dyDescent="0.3">
      <c r="A2854" s="1" t="s">
        <v>5902</v>
      </c>
      <c r="B2854" s="1" t="s">
        <v>868</v>
      </c>
      <c r="C2854" s="1" t="str">
        <f>VLOOKUP($B2854,'[1]ALL ACCESSIONS'!$A$2:$M$28915,3,FALSE)</f>
        <v>x16-VARDEV-001</v>
      </c>
      <c r="D2854" s="1">
        <v>1</v>
      </c>
      <c r="I2854" s="1">
        <f>VLOOKUP($B2854,'[1]ALL ACCESSIONS'!$A$2:$M$28915,7,FALSE)</f>
        <v>0</v>
      </c>
      <c r="J2854" s="1">
        <f>VLOOKUP($B2854,'[1]ALL ACCESSIONS'!$A$2:$M$28915,8,FALSE)</f>
        <v>0</v>
      </c>
      <c r="K2854" s="1">
        <f>VLOOKUP($B2854,'[1]ALL ACCESSIONS'!$A$2:$M$28915,9,FALSE)</f>
        <v>0</v>
      </c>
      <c r="L2854" s="1">
        <f>VLOOKUP($B2854,'[1]ALL ACCESSIONS'!$A$2:$M$28915,10,FALSE)</f>
        <v>0</v>
      </c>
      <c r="M2854" s="1">
        <f>VLOOKUP($B2854,'[1]ALL ACCESSIONS'!$A$2:$M$28915,11,FALSE)</f>
        <v>0</v>
      </c>
      <c r="N2854" s="1">
        <f>VLOOKUP($B2854,'[1]ALL ACCESSIONS'!$A$2:$M$28915,12,FALSE)</f>
        <v>0</v>
      </c>
    </row>
    <row r="2855" spans="1:14" x14ac:dyDescent="0.3">
      <c r="A2855" s="1" t="s">
        <v>5902</v>
      </c>
      <c r="B2855" s="1" t="s">
        <v>874</v>
      </c>
      <c r="C2855" s="1" t="str">
        <f>VLOOKUP($B2855,'[1]ALL ACCESSIONS'!$A$2:$M$28915,3,FALSE)</f>
        <v>x16-VARDEV-024</v>
      </c>
      <c r="D2855" s="1">
        <v>1</v>
      </c>
      <c r="I2855" s="1">
        <f>VLOOKUP($B2855,'[1]ALL ACCESSIONS'!$A$2:$M$28915,7,FALSE)</f>
        <v>0</v>
      </c>
      <c r="J2855" s="1">
        <f>VLOOKUP($B2855,'[1]ALL ACCESSIONS'!$A$2:$M$28915,8,FALSE)</f>
        <v>0</v>
      </c>
      <c r="K2855" s="1">
        <f>VLOOKUP($B2855,'[1]ALL ACCESSIONS'!$A$2:$M$28915,9,FALSE)</f>
        <v>0</v>
      </c>
      <c r="L2855" s="1">
        <f>VLOOKUP($B2855,'[1]ALL ACCESSIONS'!$A$2:$M$28915,10,FALSE)</f>
        <v>0</v>
      </c>
      <c r="M2855" s="1">
        <f>VLOOKUP($B2855,'[1]ALL ACCESSIONS'!$A$2:$M$28915,11,FALSE)</f>
        <v>0</v>
      </c>
      <c r="N2855" s="1">
        <f>VLOOKUP($B2855,'[1]ALL ACCESSIONS'!$A$2:$M$28915,12,FALSE)</f>
        <v>0</v>
      </c>
    </row>
    <row r="2856" spans="1:14" x14ac:dyDescent="0.3">
      <c r="A2856" s="1" t="s">
        <v>5902</v>
      </c>
      <c r="B2856" s="1" t="s">
        <v>881</v>
      </c>
      <c r="C2856" s="1" t="str">
        <f>VLOOKUP($B2856,'[1]ALL ACCESSIONS'!$A$2:$M$28915,3,FALSE)</f>
        <v>x16-VARDEV-025</v>
      </c>
      <c r="D2856" s="1">
        <v>1</v>
      </c>
      <c r="I2856" s="1">
        <f>VLOOKUP($B2856,'[1]ALL ACCESSIONS'!$A$2:$M$28915,7,FALSE)</f>
        <v>0</v>
      </c>
      <c r="J2856" s="1">
        <f>VLOOKUP($B2856,'[1]ALL ACCESSIONS'!$A$2:$M$28915,8,FALSE)</f>
        <v>0</v>
      </c>
      <c r="K2856" s="1">
        <f>VLOOKUP($B2856,'[1]ALL ACCESSIONS'!$A$2:$M$28915,9,FALSE)</f>
        <v>0</v>
      </c>
      <c r="L2856" s="1">
        <f>VLOOKUP($B2856,'[1]ALL ACCESSIONS'!$A$2:$M$28915,10,FALSE)</f>
        <v>0</v>
      </c>
      <c r="M2856" s="1">
        <f>VLOOKUP($B2856,'[1]ALL ACCESSIONS'!$A$2:$M$28915,11,FALSE)</f>
        <v>0</v>
      </c>
      <c r="N2856" s="1">
        <f>VLOOKUP($B2856,'[1]ALL ACCESSIONS'!$A$2:$M$28915,12,FALSE)</f>
        <v>0</v>
      </c>
    </row>
    <row r="2857" spans="1:14" x14ac:dyDescent="0.3">
      <c r="A2857" s="1" t="s">
        <v>5902</v>
      </c>
      <c r="B2857" s="1" t="s">
        <v>892</v>
      </c>
      <c r="C2857" s="1" t="str">
        <f>VLOOKUP($B2857,'[1]ALL ACCESSIONS'!$A$2:$M$28915,3,FALSE)</f>
        <v>x16-VARDEV-026</v>
      </c>
      <c r="D2857" s="1">
        <v>1</v>
      </c>
      <c r="I2857" s="1">
        <f>VLOOKUP($B2857,'[1]ALL ACCESSIONS'!$A$2:$M$28915,7,FALSE)</f>
        <v>0</v>
      </c>
      <c r="J2857" s="1">
        <f>VLOOKUP($B2857,'[1]ALL ACCESSIONS'!$A$2:$M$28915,8,FALSE)</f>
        <v>0</v>
      </c>
      <c r="K2857" s="1">
        <f>VLOOKUP($B2857,'[1]ALL ACCESSIONS'!$A$2:$M$28915,9,FALSE)</f>
        <v>0</v>
      </c>
      <c r="L2857" s="1">
        <f>VLOOKUP($B2857,'[1]ALL ACCESSIONS'!$A$2:$M$28915,10,FALSE)</f>
        <v>0</v>
      </c>
      <c r="M2857" s="1">
        <f>VLOOKUP($B2857,'[1]ALL ACCESSIONS'!$A$2:$M$28915,11,FALSE)</f>
        <v>0</v>
      </c>
      <c r="N2857" s="1">
        <f>VLOOKUP($B2857,'[1]ALL ACCESSIONS'!$A$2:$M$28915,12,FALSE)</f>
        <v>0</v>
      </c>
    </row>
    <row r="2858" spans="1:14" x14ac:dyDescent="0.3">
      <c r="A2858" s="1" t="s">
        <v>5902</v>
      </c>
      <c r="B2858" s="1" t="s">
        <v>899</v>
      </c>
      <c r="C2858" s="1" t="str">
        <f>VLOOKUP($B2858,'[1]ALL ACCESSIONS'!$A$2:$M$28915,3,FALSE)</f>
        <v>x16-VARDEV-028</v>
      </c>
      <c r="D2858" s="1">
        <v>1</v>
      </c>
      <c r="I2858" s="1">
        <f>VLOOKUP($B2858,'[1]ALL ACCESSIONS'!$A$2:$M$28915,7,FALSE)</f>
        <v>0</v>
      </c>
      <c r="J2858" s="1">
        <f>VLOOKUP($B2858,'[1]ALL ACCESSIONS'!$A$2:$M$28915,8,FALSE)</f>
        <v>0</v>
      </c>
      <c r="K2858" s="1">
        <f>VLOOKUP($B2858,'[1]ALL ACCESSIONS'!$A$2:$M$28915,9,FALSE)</f>
        <v>0</v>
      </c>
      <c r="L2858" s="1">
        <f>VLOOKUP($B2858,'[1]ALL ACCESSIONS'!$A$2:$M$28915,10,FALSE)</f>
        <v>0</v>
      </c>
      <c r="M2858" s="1">
        <f>VLOOKUP($B2858,'[1]ALL ACCESSIONS'!$A$2:$M$28915,11,FALSE)</f>
        <v>0</v>
      </c>
      <c r="N2858" s="1">
        <f>VLOOKUP($B2858,'[1]ALL ACCESSIONS'!$A$2:$M$28915,12,FALSE)</f>
        <v>0</v>
      </c>
    </row>
    <row r="2859" spans="1:14" x14ac:dyDescent="0.3">
      <c r="A2859" s="1" t="s">
        <v>5902</v>
      </c>
      <c r="B2859" s="1" t="s">
        <v>906</v>
      </c>
      <c r="C2859" s="1" t="str">
        <f>VLOOKUP($B2859,'[1]ALL ACCESSIONS'!$A$2:$M$28915,3,FALSE)</f>
        <v>x16-VARDEV-032</v>
      </c>
      <c r="D2859" s="1">
        <v>1</v>
      </c>
      <c r="I2859" s="1">
        <f>VLOOKUP($B2859,'[1]ALL ACCESSIONS'!$A$2:$M$28915,7,FALSE)</f>
        <v>0</v>
      </c>
      <c r="J2859" s="1">
        <f>VLOOKUP($B2859,'[1]ALL ACCESSIONS'!$A$2:$M$28915,8,FALSE)</f>
        <v>0</v>
      </c>
      <c r="K2859" s="1">
        <f>VLOOKUP($B2859,'[1]ALL ACCESSIONS'!$A$2:$M$28915,9,FALSE)</f>
        <v>0</v>
      </c>
      <c r="L2859" s="1">
        <f>VLOOKUP($B2859,'[1]ALL ACCESSIONS'!$A$2:$M$28915,10,FALSE)</f>
        <v>0</v>
      </c>
      <c r="M2859" s="1">
        <f>VLOOKUP($B2859,'[1]ALL ACCESSIONS'!$A$2:$M$28915,11,FALSE)</f>
        <v>0</v>
      </c>
      <c r="N2859" s="1">
        <f>VLOOKUP($B2859,'[1]ALL ACCESSIONS'!$A$2:$M$28915,12,FALSE)</f>
        <v>0</v>
      </c>
    </row>
    <row r="2860" spans="1:14" x14ac:dyDescent="0.3">
      <c r="A2860" s="1" t="s">
        <v>5902</v>
      </c>
      <c r="B2860" s="1" t="s">
        <v>912</v>
      </c>
      <c r="C2860" s="1" t="str">
        <f>VLOOKUP($B2860,'[1]ALL ACCESSIONS'!$A$2:$M$28915,3,FALSE)</f>
        <v>x16-VARDEV-033</v>
      </c>
      <c r="D2860" s="1">
        <v>1</v>
      </c>
      <c r="I2860" s="1">
        <f>VLOOKUP($B2860,'[1]ALL ACCESSIONS'!$A$2:$M$28915,7,FALSE)</f>
        <v>0</v>
      </c>
      <c r="J2860" s="1">
        <f>VLOOKUP($B2860,'[1]ALL ACCESSIONS'!$A$2:$M$28915,8,FALSE)</f>
        <v>0</v>
      </c>
      <c r="K2860" s="1">
        <f>VLOOKUP($B2860,'[1]ALL ACCESSIONS'!$A$2:$M$28915,9,FALSE)</f>
        <v>0</v>
      </c>
      <c r="L2860" s="1">
        <f>VLOOKUP($B2860,'[1]ALL ACCESSIONS'!$A$2:$M$28915,10,FALSE)</f>
        <v>0</v>
      </c>
      <c r="M2860" s="1">
        <f>VLOOKUP($B2860,'[1]ALL ACCESSIONS'!$A$2:$M$28915,11,FALSE)</f>
        <v>0</v>
      </c>
      <c r="N2860" s="1">
        <f>VLOOKUP($B2860,'[1]ALL ACCESSIONS'!$A$2:$M$28915,12,FALSE)</f>
        <v>0</v>
      </c>
    </row>
    <row r="2861" spans="1:14" x14ac:dyDescent="0.3">
      <c r="A2861" s="1" t="s">
        <v>5902</v>
      </c>
      <c r="B2861" s="1" t="s">
        <v>919</v>
      </c>
      <c r="C2861" s="1" t="str">
        <f>VLOOKUP($B2861,'[1]ALL ACCESSIONS'!$A$2:$M$28915,3,FALSE)</f>
        <v>x16-VARDEV-040</v>
      </c>
      <c r="D2861" s="1">
        <v>1</v>
      </c>
      <c r="I2861" s="1">
        <f>VLOOKUP($B2861,'[1]ALL ACCESSIONS'!$A$2:$M$28915,7,FALSE)</f>
        <v>0</v>
      </c>
      <c r="J2861" s="1">
        <f>VLOOKUP($B2861,'[1]ALL ACCESSIONS'!$A$2:$M$28915,8,FALSE)</f>
        <v>0</v>
      </c>
      <c r="K2861" s="1">
        <f>VLOOKUP($B2861,'[1]ALL ACCESSIONS'!$A$2:$M$28915,9,FALSE)</f>
        <v>0</v>
      </c>
      <c r="L2861" s="1">
        <f>VLOOKUP($B2861,'[1]ALL ACCESSIONS'!$A$2:$M$28915,10,FALSE)</f>
        <v>0</v>
      </c>
      <c r="M2861" s="1">
        <f>VLOOKUP($B2861,'[1]ALL ACCESSIONS'!$A$2:$M$28915,11,FALSE)</f>
        <v>0</v>
      </c>
      <c r="N2861" s="1">
        <f>VLOOKUP($B2861,'[1]ALL ACCESSIONS'!$A$2:$M$28915,12,FALSE)</f>
        <v>0</v>
      </c>
    </row>
    <row r="2862" spans="1:14" x14ac:dyDescent="0.3">
      <c r="A2862" s="1" t="s">
        <v>5902</v>
      </c>
      <c r="B2862" s="1" t="s">
        <v>923</v>
      </c>
      <c r="C2862" s="1" t="str">
        <f>VLOOKUP($B2862,'[1]ALL ACCESSIONS'!$A$2:$M$28915,3,FALSE)</f>
        <v>x16-VARDEV-043</v>
      </c>
      <c r="D2862" s="1">
        <v>1</v>
      </c>
      <c r="I2862" s="1">
        <f>VLOOKUP($B2862,'[1]ALL ACCESSIONS'!$A$2:$M$28915,7,FALSE)</f>
        <v>0</v>
      </c>
      <c r="J2862" s="1">
        <f>VLOOKUP($B2862,'[1]ALL ACCESSIONS'!$A$2:$M$28915,8,FALSE)</f>
        <v>0</v>
      </c>
      <c r="K2862" s="1">
        <f>VLOOKUP($B2862,'[1]ALL ACCESSIONS'!$A$2:$M$28915,9,FALSE)</f>
        <v>0</v>
      </c>
      <c r="L2862" s="1">
        <f>VLOOKUP($B2862,'[1]ALL ACCESSIONS'!$A$2:$M$28915,10,FALSE)</f>
        <v>0</v>
      </c>
      <c r="M2862" s="1">
        <f>VLOOKUP($B2862,'[1]ALL ACCESSIONS'!$A$2:$M$28915,11,FALSE)</f>
        <v>0</v>
      </c>
      <c r="N2862" s="1">
        <f>VLOOKUP($B2862,'[1]ALL ACCESSIONS'!$A$2:$M$28915,12,FALSE)</f>
        <v>0</v>
      </c>
    </row>
    <row r="2863" spans="1:14" x14ac:dyDescent="0.3">
      <c r="A2863" s="1" t="s">
        <v>5902</v>
      </c>
      <c r="B2863" s="1" t="s">
        <v>927</v>
      </c>
      <c r="C2863" s="1" t="str">
        <f>VLOOKUP($B2863,'[1]ALL ACCESSIONS'!$A$2:$M$28915,3,FALSE)</f>
        <v>x16-VARDEV-006</v>
      </c>
      <c r="D2863" s="1">
        <v>1</v>
      </c>
      <c r="I2863" s="1">
        <f>VLOOKUP($B2863,'[1]ALL ACCESSIONS'!$A$2:$M$28915,7,FALSE)</f>
        <v>0</v>
      </c>
      <c r="J2863" s="1">
        <f>VLOOKUP($B2863,'[1]ALL ACCESSIONS'!$A$2:$M$28915,8,FALSE)</f>
        <v>0</v>
      </c>
      <c r="K2863" s="1">
        <f>VLOOKUP($B2863,'[1]ALL ACCESSIONS'!$A$2:$M$28915,9,FALSE)</f>
        <v>0</v>
      </c>
      <c r="L2863" s="1">
        <f>VLOOKUP($B2863,'[1]ALL ACCESSIONS'!$A$2:$M$28915,10,FALSE)</f>
        <v>0</v>
      </c>
      <c r="M2863" s="1">
        <f>VLOOKUP($B2863,'[1]ALL ACCESSIONS'!$A$2:$M$28915,11,FALSE)</f>
        <v>0</v>
      </c>
      <c r="N2863" s="1">
        <f>VLOOKUP($B2863,'[1]ALL ACCESSIONS'!$A$2:$M$28915,12,FALSE)</f>
        <v>0</v>
      </c>
    </row>
    <row r="2864" spans="1:14" x14ac:dyDescent="0.3">
      <c r="A2864" s="1" t="s">
        <v>5902</v>
      </c>
      <c r="B2864" s="1" t="s">
        <v>937</v>
      </c>
      <c r="C2864" s="1" t="str">
        <f>VLOOKUP($B2864,'[1]ALL ACCESSIONS'!$A$2:$M$28915,3,FALSE)</f>
        <v>x16-VARDEV-006</v>
      </c>
      <c r="D2864" s="1">
        <v>1</v>
      </c>
      <c r="I2864" s="1">
        <f>VLOOKUP($B2864,'[1]ALL ACCESSIONS'!$A$2:$M$28915,7,FALSE)</f>
        <v>0</v>
      </c>
      <c r="J2864" s="1">
        <f>VLOOKUP($B2864,'[1]ALL ACCESSIONS'!$A$2:$M$28915,8,FALSE)</f>
        <v>0</v>
      </c>
      <c r="K2864" s="1">
        <f>VLOOKUP($B2864,'[1]ALL ACCESSIONS'!$A$2:$M$28915,9,FALSE)</f>
        <v>0</v>
      </c>
      <c r="L2864" s="1">
        <f>VLOOKUP($B2864,'[1]ALL ACCESSIONS'!$A$2:$M$28915,10,FALSE)</f>
        <v>0</v>
      </c>
      <c r="M2864" s="1">
        <f>VLOOKUP($B2864,'[1]ALL ACCESSIONS'!$A$2:$M$28915,11,FALSE)</f>
        <v>0</v>
      </c>
      <c r="N2864" s="1">
        <f>VLOOKUP($B2864,'[1]ALL ACCESSIONS'!$A$2:$M$28915,12,FALSE)</f>
        <v>0</v>
      </c>
    </row>
    <row r="2865" spans="1:14" x14ac:dyDescent="0.3">
      <c r="A2865" s="1" t="s">
        <v>5902</v>
      </c>
      <c r="B2865" s="1" t="s">
        <v>942</v>
      </c>
      <c r="C2865" s="1" t="str">
        <f>VLOOKUP($B2865,'[1]ALL ACCESSIONS'!$A$2:$M$28915,3,FALSE)</f>
        <v>x16-VARDEV-063</v>
      </c>
      <c r="D2865" s="1">
        <v>1</v>
      </c>
      <c r="I2865" s="1">
        <f>VLOOKUP($B2865,'[1]ALL ACCESSIONS'!$A$2:$M$28915,7,FALSE)</f>
        <v>0</v>
      </c>
      <c r="J2865" s="1">
        <f>VLOOKUP($B2865,'[1]ALL ACCESSIONS'!$A$2:$M$28915,8,FALSE)</f>
        <v>0</v>
      </c>
      <c r="K2865" s="1">
        <f>VLOOKUP($B2865,'[1]ALL ACCESSIONS'!$A$2:$M$28915,9,FALSE)</f>
        <v>0</v>
      </c>
      <c r="L2865" s="1">
        <f>VLOOKUP($B2865,'[1]ALL ACCESSIONS'!$A$2:$M$28915,10,FALSE)</f>
        <v>0</v>
      </c>
      <c r="M2865" s="1">
        <f>VLOOKUP($B2865,'[1]ALL ACCESSIONS'!$A$2:$M$28915,11,FALSE)</f>
        <v>0</v>
      </c>
      <c r="N2865" s="1">
        <f>VLOOKUP($B2865,'[1]ALL ACCESSIONS'!$A$2:$M$28915,12,FALSE)</f>
        <v>0</v>
      </c>
    </row>
    <row r="2866" spans="1:14" x14ac:dyDescent="0.3">
      <c r="A2866" s="1" t="s">
        <v>5902</v>
      </c>
      <c r="B2866" s="1" t="s">
        <v>944</v>
      </c>
      <c r="C2866" s="1" t="str">
        <f>VLOOKUP($B2866,'[1]ALL ACCESSIONS'!$A$2:$M$28915,3,FALSE)</f>
        <v>x16-VARDEV-006</v>
      </c>
      <c r="D2866" s="1">
        <v>1</v>
      </c>
      <c r="I2866" s="1">
        <f>VLOOKUP($B2866,'[1]ALL ACCESSIONS'!$A$2:$M$28915,7,FALSE)</f>
        <v>0</v>
      </c>
      <c r="J2866" s="1">
        <f>VLOOKUP($B2866,'[1]ALL ACCESSIONS'!$A$2:$M$28915,8,FALSE)</f>
        <v>0</v>
      </c>
      <c r="K2866" s="1">
        <f>VLOOKUP($B2866,'[1]ALL ACCESSIONS'!$A$2:$M$28915,9,FALSE)</f>
        <v>0</v>
      </c>
      <c r="L2866" s="1">
        <f>VLOOKUP($B2866,'[1]ALL ACCESSIONS'!$A$2:$M$28915,10,FALSE)</f>
        <v>0</v>
      </c>
      <c r="M2866" s="1">
        <f>VLOOKUP($B2866,'[1]ALL ACCESSIONS'!$A$2:$M$28915,11,FALSE)</f>
        <v>0</v>
      </c>
      <c r="N2866" s="1">
        <f>VLOOKUP($B2866,'[1]ALL ACCESSIONS'!$A$2:$M$28915,12,FALSE)</f>
        <v>0</v>
      </c>
    </row>
    <row r="2867" spans="1:14" x14ac:dyDescent="0.3">
      <c r="A2867" s="1" t="s">
        <v>5902</v>
      </c>
      <c r="B2867" s="1" t="s">
        <v>953</v>
      </c>
      <c r="C2867" s="1" t="str">
        <f>VLOOKUP($B2867,'[1]ALL ACCESSIONS'!$A$2:$M$28915,3,FALSE)</f>
        <v>x16-VARDEV-068</v>
      </c>
      <c r="D2867" s="1">
        <v>1</v>
      </c>
      <c r="I2867" s="1">
        <f>VLOOKUP($B2867,'[1]ALL ACCESSIONS'!$A$2:$M$28915,7,FALSE)</f>
        <v>0</v>
      </c>
      <c r="J2867" s="1">
        <f>VLOOKUP($B2867,'[1]ALL ACCESSIONS'!$A$2:$M$28915,8,FALSE)</f>
        <v>0</v>
      </c>
      <c r="K2867" s="1">
        <f>VLOOKUP($B2867,'[1]ALL ACCESSIONS'!$A$2:$M$28915,9,FALSE)</f>
        <v>0</v>
      </c>
      <c r="L2867" s="1">
        <f>VLOOKUP($B2867,'[1]ALL ACCESSIONS'!$A$2:$M$28915,10,FALSE)</f>
        <v>0</v>
      </c>
      <c r="M2867" s="1">
        <f>VLOOKUP($B2867,'[1]ALL ACCESSIONS'!$A$2:$M$28915,11,FALSE)</f>
        <v>0</v>
      </c>
      <c r="N2867" s="1">
        <f>VLOOKUP($B2867,'[1]ALL ACCESSIONS'!$A$2:$M$28915,12,FALSE)</f>
        <v>0</v>
      </c>
    </row>
    <row r="2868" spans="1:14" x14ac:dyDescent="0.3">
      <c r="A2868" s="1" t="s">
        <v>5902</v>
      </c>
      <c r="B2868" s="1" t="s">
        <v>954</v>
      </c>
      <c r="C2868" s="1" t="str">
        <f>VLOOKUP($B2868,'[1]ALL ACCESSIONS'!$A$2:$M$28915,3,FALSE)</f>
        <v>x16-VARDEV-068</v>
      </c>
      <c r="D2868" s="1">
        <v>1</v>
      </c>
      <c r="I2868" s="1">
        <f>VLOOKUP($B2868,'[1]ALL ACCESSIONS'!$A$2:$M$28915,7,FALSE)</f>
        <v>0</v>
      </c>
      <c r="J2868" s="1">
        <f>VLOOKUP($B2868,'[1]ALL ACCESSIONS'!$A$2:$M$28915,8,FALSE)</f>
        <v>0</v>
      </c>
      <c r="K2868" s="1">
        <f>VLOOKUP($B2868,'[1]ALL ACCESSIONS'!$A$2:$M$28915,9,FALSE)</f>
        <v>0</v>
      </c>
      <c r="L2868" s="1">
        <f>VLOOKUP($B2868,'[1]ALL ACCESSIONS'!$A$2:$M$28915,10,FALSE)</f>
        <v>0</v>
      </c>
      <c r="M2868" s="1">
        <f>VLOOKUP($B2868,'[1]ALL ACCESSIONS'!$A$2:$M$28915,11,FALSE)</f>
        <v>0</v>
      </c>
      <c r="N2868" s="1">
        <f>VLOOKUP($B2868,'[1]ALL ACCESSIONS'!$A$2:$M$28915,12,FALSE)</f>
        <v>0</v>
      </c>
    </row>
    <row r="2869" spans="1:14" x14ac:dyDescent="0.3">
      <c r="A2869" s="1" t="s">
        <v>5902</v>
      </c>
      <c r="B2869" s="1" t="s">
        <v>958</v>
      </c>
      <c r="C2869" s="1" t="str">
        <f>VLOOKUP($B2869,'[1]ALL ACCESSIONS'!$A$2:$M$28915,3,FALSE)</f>
        <v>x16-VARDEV-068</v>
      </c>
      <c r="D2869" s="1">
        <v>1</v>
      </c>
      <c r="I2869" s="1">
        <f>VLOOKUP($B2869,'[1]ALL ACCESSIONS'!$A$2:$M$28915,7,FALSE)</f>
        <v>0</v>
      </c>
      <c r="J2869" s="1">
        <f>VLOOKUP($B2869,'[1]ALL ACCESSIONS'!$A$2:$M$28915,8,FALSE)</f>
        <v>0</v>
      </c>
      <c r="K2869" s="1">
        <f>VLOOKUP($B2869,'[1]ALL ACCESSIONS'!$A$2:$M$28915,9,FALSE)</f>
        <v>0</v>
      </c>
      <c r="L2869" s="1">
        <f>VLOOKUP($B2869,'[1]ALL ACCESSIONS'!$A$2:$M$28915,10,FALSE)</f>
        <v>0</v>
      </c>
      <c r="M2869" s="1">
        <f>VLOOKUP($B2869,'[1]ALL ACCESSIONS'!$A$2:$M$28915,11,FALSE)</f>
        <v>0</v>
      </c>
      <c r="N2869" s="1">
        <f>VLOOKUP($B2869,'[1]ALL ACCESSIONS'!$A$2:$M$28915,12,FALSE)</f>
        <v>0</v>
      </c>
    </row>
    <row r="2870" spans="1:14" x14ac:dyDescent="0.3">
      <c r="A2870" s="1" t="s">
        <v>5902</v>
      </c>
      <c r="B2870" s="1" t="s">
        <v>961</v>
      </c>
      <c r="C2870" s="1" t="str">
        <f>VLOOKUP($B2870,'[1]ALL ACCESSIONS'!$A$2:$M$28915,3,FALSE)</f>
        <v>x16-VARDEV-068</v>
      </c>
      <c r="D2870" s="1">
        <v>1</v>
      </c>
      <c r="I2870" s="1">
        <f>VLOOKUP($B2870,'[1]ALL ACCESSIONS'!$A$2:$M$28915,7,FALSE)</f>
        <v>0</v>
      </c>
      <c r="J2870" s="1">
        <f>VLOOKUP($B2870,'[1]ALL ACCESSIONS'!$A$2:$M$28915,8,FALSE)</f>
        <v>0</v>
      </c>
      <c r="K2870" s="1">
        <f>VLOOKUP($B2870,'[1]ALL ACCESSIONS'!$A$2:$M$28915,9,FALSE)</f>
        <v>0</v>
      </c>
      <c r="L2870" s="1">
        <f>VLOOKUP($B2870,'[1]ALL ACCESSIONS'!$A$2:$M$28915,10,FALSE)</f>
        <v>0</v>
      </c>
      <c r="M2870" s="1">
        <f>VLOOKUP($B2870,'[1]ALL ACCESSIONS'!$A$2:$M$28915,11,FALSE)</f>
        <v>0</v>
      </c>
      <c r="N2870" s="1">
        <f>VLOOKUP($B2870,'[1]ALL ACCESSIONS'!$A$2:$M$28915,12,FALSE)</f>
        <v>0</v>
      </c>
    </row>
    <row r="2871" spans="1:14" x14ac:dyDescent="0.3">
      <c r="A2871" s="1" t="s">
        <v>5902</v>
      </c>
      <c r="B2871" s="1" t="s">
        <v>968</v>
      </c>
      <c r="C2871" s="1" t="str">
        <f>VLOOKUP($B2871,'[1]ALL ACCESSIONS'!$A$2:$M$28915,3,FALSE)</f>
        <v>x16-VARDEV-069</v>
      </c>
      <c r="D2871" s="1">
        <v>1</v>
      </c>
      <c r="I2871" s="1">
        <f>VLOOKUP($B2871,'[1]ALL ACCESSIONS'!$A$2:$M$28915,7,FALSE)</f>
        <v>0</v>
      </c>
      <c r="J2871" s="1">
        <f>VLOOKUP($B2871,'[1]ALL ACCESSIONS'!$A$2:$M$28915,8,FALSE)</f>
        <v>0</v>
      </c>
      <c r="K2871" s="1">
        <f>VLOOKUP($B2871,'[1]ALL ACCESSIONS'!$A$2:$M$28915,9,FALSE)</f>
        <v>0</v>
      </c>
      <c r="L2871" s="1">
        <f>VLOOKUP($B2871,'[1]ALL ACCESSIONS'!$A$2:$M$28915,10,FALSE)</f>
        <v>0</v>
      </c>
      <c r="M2871" s="1">
        <f>VLOOKUP($B2871,'[1]ALL ACCESSIONS'!$A$2:$M$28915,11,FALSE)</f>
        <v>0</v>
      </c>
      <c r="N2871" s="1">
        <f>VLOOKUP($B2871,'[1]ALL ACCESSIONS'!$A$2:$M$28915,12,FALSE)</f>
        <v>0</v>
      </c>
    </row>
    <row r="2872" spans="1:14" x14ac:dyDescent="0.3">
      <c r="A2872" s="1" t="s">
        <v>5902</v>
      </c>
      <c r="B2872" s="1" t="s">
        <v>969</v>
      </c>
      <c r="C2872" s="1" t="str">
        <f>VLOOKUP($B2872,'[1]ALL ACCESSIONS'!$A$2:$M$28915,3,FALSE)</f>
        <v>x16-VARDEV-006</v>
      </c>
      <c r="D2872" s="1">
        <v>1</v>
      </c>
      <c r="I2872" s="1">
        <f>VLOOKUP($B2872,'[1]ALL ACCESSIONS'!$A$2:$M$28915,7,FALSE)</f>
        <v>0</v>
      </c>
      <c r="J2872" s="1">
        <f>VLOOKUP($B2872,'[1]ALL ACCESSIONS'!$A$2:$M$28915,8,FALSE)</f>
        <v>0</v>
      </c>
      <c r="K2872" s="1">
        <f>VLOOKUP($B2872,'[1]ALL ACCESSIONS'!$A$2:$M$28915,9,FALSE)</f>
        <v>0</v>
      </c>
      <c r="L2872" s="1">
        <f>VLOOKUP($B2872,'[1]ALL ACCESSIONS'!$A$2:$M$28915,10,FALSE)</f>
        <v>0</v>
      </c>
      <c r="M2872" s="1">
        <f>VLOOKUP($B2872,'[1]ALL ACCESSIONS'!$A$2:$M$28915,11,FALSE)</f>
        <v>0</v>
      </c>
      <c r="N2872" s="1">
        <f>VLOOKUP($B2872,'[1]ALL ACCESSIONS'!$A$2:$M$28915,12,FALSE)</f>
        <v>0</v>
      </c>
    </row>
    <row r="2873" spans="1:14" x14ac:dyDescent="0.3">
      <c r="A2873" s="1" t="s">
        <v>5902</v>
      </c>
      <c r="B2873" s="1" t="s">
        <v>980</v>
      </c>
      <c r="C2873" s="1" t="str">
        <f>VLOOKUP($B2873,'[1]ALL ACCESSIONS'!$A$2:$M$28915,3,FALSE)</f>
        <v>x16-VARDEV-070</v>
      </c>
      <c r="D2873" s="1">
        <v>1</v>
      </c>
      <c r="I2873" s="1">
        <f>VLOOKUP($B2873,'[1]ALL ACCESSIONS'!$A$2:$M$28915,7,FALSE)</f>
        <v>0</v>
      </c>
      <c r="J2873" s="1">
        <f>VLOOKUP($B2873,'[1]ALL ACCESSIONS'!$A$2:$M$28915,8,FALSE)</f>
        <v>0</v>
      </c>
      <c r="K2873" s="1">
        <f>VLOOKUP($B2873,'[1]ALL ACCESSIONS'!$A$2:$M$28915,9,FALSE)</f>
        <v>0</v>
      </c>
      <c r="L2873" s="1">
        <f>VLOOKUP($B2873,'[1]ALL ACCESSIONS'!$A$2:$M$28915,10,FALSE)</f>
        <v>0</v>
      </c>
      <c r="M2873" s="1">
        <f>VLOOKUP($B2873,'[1]ALL ACCESSIONS'!$A$2:$M$28915,11,FALSE)</f>
        <v>0</v>
      </c>
      <c r="N2873" s="1">
        <f>VLOOKUP($B2873,'[1]ALL ACCESSIONS'!$A$2:$M$28915,12,FALSE)</f>
        <v>0</v>
      </c>
    </row>
    <row r="2874" spans="1:14" x14ac:dyDescent="0.3">
      <c r="A2874" s="1" t="s">
        <v>5902</v>
      </c>
      <c r="B2874" s="1" t="s">
        <v>988</v>
      </c>
      <c r="C2874" s="1" t="str">
        <f>VLOOKUP($B2874,'[1]ALL ACCESSIONS'!$A$2:$M$28915,3,FALSE)</f>
        <v>x16-VARDEV-072</v>
      </c>
      <c r="D2874" s="1">
        <v>1</v>
      </c>
      <c r="I2874" s="1">
        <f>VLOOKUP($B2874,'[1]ALL ACCESSIONS'!$A$2:$M$28915,7,FALSE)</f>
        <v>0</v>
      </c>
      <c r="J2874" s="1">
        <f>VLOOKUP($B2874,'[1]ALL ACCESSIONS'!$A$2:$M$28915,8,FALSE)</f>
        <v>0</v>
      </c>
      <c r="K2874" s="1">
        <f>VLOOKUP($B2874,'[1]ALL ACCESSIONS'!$A$2:$M$28915,9,FALSE)</f>
        <v>0</v>
      </c>
      <c r="L2874" s="1">
        <f>VLOOKUP($B2874,'[1]ALL ACCESSIONS'!$A$2:$M$28915,10,FALSE)</f>
        <v>0</v>
      </c>
      <c r="M2874" s="1">
        <f>VLOOKUP($B2874,'[1]ALL ACCESSIONS'!$A$2:$M$28915,11,FALSE)</f>
        <v>0</v>
      </c>
      <c r="N2874" s="1">
        <f>VLOOKUP($B2874,'[1]ALL ACCESSIONS'!$A$2:$M$28915,12,FALSE)</f>
        <v>0</v>
      </c>
    </row>
    <row r="2875" spans="1:14" x14ac:dyDescent="0.3">
      <c r="A2875" s="1" t="s">
        <v>5902</v>
      </c>
      <c r="B2875" s="1" t="s">
        <v>996</v>
      </c>
      <c r="C2875" s="1" t="str">
        <f>VLOOKUP($B2875,'[1]ALL ACCESSIONS'!$A$2:$M$28915,3,FALSE)</f>
        <v>x16-VARDEV-074</v>
      </c>
      <c r="D2875" s="1">
        <v>1</v>
      </c>
      <c r="I2875" s="1">
        <f>VLOOKUP($B2875,'[1]ALL ACCESSIONS'!$A$2:$M$28915,7,FALSE)</f>
        <v>0</v>
      </c>
      <c r="J2875" s="1">
        <f>VLOOKUP($B2875,'[1]ALL ACCESSIONS'!$A$2:$M$28915,8,FALSE)</f>
        <v>0</v>
      </c>
      <c r="K2875" s="1">
        <f>VLOOKUP($B2875,'[1]ALL ACCESSIONS'!$A$2:$M$28915,9,FALSE)</f>
        <v>0</v>
      </c>
      <c r="L2875" s="1">
        <f>VLOOKUP($B2875,'[1]ALL ACCESSIONS'!$A$2:$M$28915,10,FALSE)</f>
        <v>0</v>
      </c>
      <c r="M2875" s="1">
        <f>VLOOKUP($B2875,'[1]ALL ACCESSIONS'!$A$2:$M$28915,11,FALSE)</f>
        <v>0</v>
      </c>
      <c r="N2875" s="1">
        <f>VLOOKUP($B2875,'[1]ALL ACCESSIONS'!$A$2:$M$28915,12,FALSE)</f>
        <v>0</v>
      </c>
    </row>
    <row r="2876" spans="1:14" x14ac:dyDescent="0.3">
      <c r="A2876" s="1" t="s">
        <v>5902</v>
      </c>
      <c r="B2876" s="1" t="s">
        <v>999</v>
      </c>
      <c r="C2876" s="1" t="str">
        <f>VLOOKUP($B2876,'[1]ALL ACCESSIONS'!$A$2:$M$28915,3,FALSE)</f>
        <v>x16-VARDEV-074</v>
      </c>
      <c r="D2876" s="1">
        <v>1</v>
      </c>
      <c r="I2876" s="1">
        <f>VLOOKUP($B2876,'[1]ALL ACCESSIONS'!$A$2:$M$28915,7,FALSE)</f>
        <v>0</v>
      </c>
      <c r="J2876" s="1">
        <f>VLOOKUP($B2876,'[1]ALL ACCESSIONS'!$A$2:$M$28915,8,FALSE)</f>
        <v>0</v>
      </c>
      <c r="K2876" s="1">
        <f>VLOOKUP($B2876,'[1]ALL ACCESSIONS'!$A$2:$M$28915,9,FALSE)</f>
        <v>0</v>
      </c>
      <c r="L2876" s="1">
        <f>VLOOKUP($B2876,'[1]ALL ACCESSIONS'!$A$2:$M$28915,10,FALSE)</f>
        <v>0</v>
      </c>
      <c r="M2876" s="1">
        <f>VLOOKUP($B2876,'[1]ALL ACCESSIONS'!$A$2:$M$28915,11,FALSE)</f>
        <v>0</v>
      </c>
      <c r="N2876" s="1">
        <f>VLOOKUP($B2876,'[1]ALL ACCESSIONS'!$A$2:$M$28915,12,FALSE)</f>
        <v>0</v>
      </c>
    </row>
    <row r="2877" spans="1:14" x14ac:dyDescent="0.3">
      <c r="A2877" s="1" t="s">
        <v>5902</v>
      </c>
      <c r="B2877" s="1" t="s">
        <v>1004</v>
      </c>
      <c r="C2877" s="1" t="str">
        <f>VLOOKUP($B2877,'[1]ALL ACCESSIONS'!$A$2:$M$28915,3,FALSE)</f>
        <v>x16-VARDEV-082</v>
      </c>
      <c r="D2877" s="1">
        <v>1</v>
      </c>
      <c r="I2877" s="1">
        <f>VLOOKUP($B2877,'[1]ALL ACCESSIONS'!$A$2:$M$28915,7,FALSE)</f>
        <v>0</v>
      </c>
      <c r="J2877" s="1">
        <f>VLOOKUP($B2877,'[1]ALL ACCESSIONS'!$A$2:$M$28915,8,FALSE)</f>
        <v>0</v>
      </c>
      <c r="K2877" s="1">
        <f>VLOOKUP($B2877,'[1]ALL ACCESSIONS'!$A$2:$M$28915,9,FALSE)</f>
        <v>0</v>
      </c>
      <c r="L2877" s="1">
        <f>VLOOKUP($B2877,'[1]ALL ACCESSIONS'!$A$2:$M$28915,10,FALSE)</f>
        <v>0</v>
      </c>
      <c r="M2877" s="1">
        <f>VLOOKUP($B2877,'[1]ALL ACCESSIONS'!$A$2:$M$28915,11,FALSE)</f>
        <v>0</v>
      </c>
      <c r="N2877" s="1">
        <f>VLOOKUP($B2877,'[1]ALL ACCESSIONS'!$A$2:$M$28915,12,FALSE)</f>
        <v>0</v>
      </c>
    </row>
    <row r="2878" spans="1:14" x14ac:dyDescent="0.3">
      <c r="A2878" s="1" t="s">
        <v>5902</v>
      </c>
      <c r="B2878" s="1" t="s">
        <v>1012</v>
      </c>
      <c r="C2878" s="1" t="str">
        <f>VLOOKUP($B2878,'[1]ALL ACCESSIONS'!$A$2:$M$28915,3,FALSE)</f>
        <v>x16-VARDEV-008</v>
      </c>
      <c r="D2878" s="1">
        <v>1</v>
      </c>
      <c r="I2878" s="1">
        <f>VLOOKUP($B2878,'[1]ALL ACCESSIONS'!$A$2:$M$28915,7,FALSE)</f>
        <v>0</v>
      </c>
      <c r="J2878" s="1">
        <f>VLOOKUP($B2878,'[1]ALL ACCESSIONS'!$A$2:$M$28915,8,FALSE)</f>
        <v>0</v>
      </c>
      <c r="K2878" s="1">
        <f>VLOOKUP($B2878,'[1]ALL ACCESSIONS'!$A$2:$M$28915,9,FALSE)</f>
        <v>0</v>
      </c>
      <c r="L2878" s="1">
        <f>VLOOKUP($B2878,'[1]ALL ACCESSIONS'!$A$2:$M$28915,10,FALSE)</f>
        <v>0</v>
      </c>
      <c r="M2878" s="1">
        <f>VLOOKUP($B2878,'[1]ALL ACCESSIONS'!$A$2:$M$28915,11,FALSE)</f>
        <v>0</v>
      </c>
      <c r="N2878" s="1">
        <f>VLOOKUP($B2878,'[1]ALL ACCESSIONS'!$A$2:$M$28915,12,FALSE)</f>
        <v>0</v>
      </c>
    </row>
    <row r="2879" spans="1:14" x14ac:dyDescent="0.3">
      <c r="A2879" s="1" t="s">
        <v>5902</v>
      </c>
      <c r="B2879" s="1" t="s">
        <v>1014</v>
      </c>
      <c r="C2879" s="1" t="str">
        <f>VLOOKUP($B2879,'[1]ALL ACCESSIONS'!$A$2:$M$28915,3,FALSE)</f>
        <v>x16-VARDEV-090</v>
      </c>
      <c r="D2879" s="1">
        <v>1</v>
      </c>
      <c r="I2879" s="1">
        <f>VLOOKUP($B2879,'[1]ALL ACCESSIONS'!$A$2:$M$28915,7,FALSE)</f>
        <v>0</v>
      </c>
      <c r="J2879" s="1">
        <f>VLOOKUP($B2879,'[1]ALL ACCESSIONS'!$A$2:$M$28915,8,FALSE)</f>
        <v>0</v>
      </c>
      <c r="K2879" s="1">
        <f>VLOOKUP($B2879,'[1]ALL ACCESSIONS'!$A$2:$M$28915,9,FALSE)</f>
        <v>0</v>
      </c>
      <c r="L2879" s="1">
        <f>VLOOKUP($B2879,'[1]ALL ACCESSIONS'!$A$2:$M$28915,10,FALSE)</f>
        <v>0</v>
      </c>
      <c r="M2879" s="1">
        <f>VLOOKUP($B2879,'[1]ALL ACCESSIONS'!$A$2:$M$28915,11,FALSE)</f>
        <v>0</v>
      </c>
      <c r="N2879" s="1">
        <f>VLOOKUP($B2879,'[1]ALL ACCESSIONS'!$A$2:$M$28915,12,FALSE)</f>
        <v>0</v>
      </c>
    </row>
    <row r="2880" spans="1:14" x14ac:dyDescent="0.3">
      <c r="A2880" s="1" t="s">
        <v>5902</v>
      </c>
      <c r="B2880" s="1" t="s">
        <v>1020</v>
      </c>
      <c r="C2880" s="1" t="str">
        <f>VLOOKUP($B2880,'[1]ALL ACCESSIONS'!$A$2:$M$28915,3,FALSE)</f>
        <v>x16-VARDEV-091</v>
      </c>
      <c r="D2880" s="1">
        <v>1</v>
      </c>
      <c r="I2880" s="1">
        <f>VLOOKUP($B2880,'[1]ALL ACCESSIONS'!$A$2:$M$28915,7,FALSE)</f>
        <v>0</v>
      </c>
      <c r="J2880" s="1">
        <f>VLOOKUP($B2880,'[1]ALL ACCESSIONS'!$A$2:$M$28915,8,FALSE)</f>
        <v>0</v>
      </c>
      <c r="K2880" s="1">
        <f>VLOOKUP($B2880,'[1]ALL ACCESSIONS'!$A$2:$M$28915,9,FALSE)</f>
        <v>0</v>
      </c>
      <c r="L2880" s="1">
        <f>VLOOKUP($B2880,'[1]ALL ACCESSIONS'!$A$2:$M$28915,10,FALSE)</f>
        <v>0</v>
      </c>
      <c r="M2880" s="1">
        <f>VLOOKUP($B2880,'[1]ALL ACCESSIONS'!$A$2:$M$28915,11,FALSE)</f>
        <v>0</v>
      </c>
      <c r="N2880" s="1">
        <f>VLOOKUP($B2880,'[1]ALL ACCESSIONS'!$A$2:$M$28915,12,FALSE)</f>
        <v>0</v>
      </c>
    </row>
    <row r="2881" spans="1:14" x14ac:dyDescent="0.3">
      <c r="A2881" s="1" t="s">
        <v>5902</v>
      </c>
      <c r="B2881" s="1" t="s">
        <v>1032</v>
      </c>
      <c r="C2881" s="1" t="str">
        <f>VLOOKUP($B2881,'[1]ALL ACCESSIONS'!$A$2:$M$28915,3,FALSE)</f>
        <v>x16-VARDEV-092</v>
      </c>
      <c r="D2881" s="1">
        <v>1</v>
      </c>
      <c r="I2881" s="1">
        <f>VLOOKUP($B2881,'[1]ALL ACCESSIONS'!$A$2:$M$28915,7,FALSE)</f>
        <v>0</v>
      </c>
      <c r="J2881" s="1">
        <f>VLOOKUP($B2881,'[1]ALL ACCESSIONS'!$A$2:$M$28915,8,FALSE)</f>
        <v>0</v>
      </c>
      <c r="K2881" s="1">
        <f>VLOOKUP($B2881,'[1]ALL ACCESSIONS'!$A$2:$M$28915,9,FALSE)</f>
        <v>0</v>
      </c>
      <c r="L2881" s="1">
        <f>VLOOKUP($B2881,'[1]ALL ACCESSIONS'!$A$2:$M$28915,10,FALSE)</f>
        <v>0</v>
      </c>
      <c r="M2881" s="1">
        <f>VLOOKUP($B2881,'[1]ALL ACCESSIONS'!$A$2:$M$28915,11,FALSE)</f>
        <v>0</v>
      </c>
      <c r="N2881" s="1">
        <f>VLOOKUP($B2881,'[1]ALL ACCESSIONS'!$A$2:$M$28915,12,FALSE)</f>
        <v>0</v>
      </c>
    </row>
    <row r="2882" spans="1:14" x14ac:dyDescent="0.3">
      <c r="A2882" s="1" t="s">
        <v>5902</v>
      </c>
      <c r="B2882" s="1" t="s">
        <v>1035</v>
      </c>
      <c r="C2882" s="1" t="str">
        <f>VLOOKUP($B2882,'[1]ALL ACCESSIONS'!$A$2:$M$28915,3,FALSE)</f>
        <v>x16-VARDEV-008</v>
      </c>
      <c r="D2882" s="1">
        <v>1</v>
      </c>
      <c r="I2882" s="1">
        <f>VLOOKUP($B2882,'[1]ALL ACCESSIONS'!$A$2:$M$28915,7,FALSE)</f>
        <v>0</v>
      </c>
      <c r="J2882" s="1">
        <f>VLOOKUP($B2882,'[1]ALL ACCESSIONS'!$A$2:$M$28915,8,FALSE)</f>
        <v>0</v>
      </c>
      <c r="K2882" s="1">
        <f>VLOOKUP($B2882,'[1]ALL ACCESSIONS'!$A$2:$M$28915,9,FALSE)</f>
        <v>0</v>
      </c>
      <c r="L2882" s="1">
        <f>VLOOKUP($B2882,'[1]ALL ACCESSIONS'!$A$2:$M$28915,10,FALSE)</f>
        <v>0</v>
      </c>
      <c r="M2882" s="1">
        <f>VLOOKUP($B2882,'[1]ALL ACCESSIONS'!$A$2:$M$28915,11,FALSE)</f>
        <v>0</v>
      </c>
      <c r="N2882" s="1">
        <f>VLOOKUP($B2882,'[1]ALL ACCESSIONS'!$A$2:$M$28915,12,FALSE)</f>
        <v>0</v>
      </c>
    </row>
    <row r="2883" spans="1:14" x14ac:dyDescent="0.3">
      <c r="A2883" s="1" t="s">
        <v>5902</v>
      </c>
      <c r="B2883" s="1" t="s">
        <v>1039</v>
      </c>
      <c r="C2883" s="1" t="str">
        <f>VLOOKUP($B2883,'[1]ALL ACCESSIONS'!$A$2:$M$28915,3,FALSE)</f>
        <v>x16-GC4-001</v>
      </c>
      <c r="D2883" s="1">
        <v>1</v>
      </c>
      <c r="I2883" s="1">
        <f>VLOOKUP($B2883,'[1]ALL ACCESSIONS'!$A$2:$M$28915,7,FALSE)</f>
        <v>0</v>
      </c>
      <c r="J2883" s="1">
        <f>VLOOKUP($B2883,'[1]ALL ACCESSIONS'!$A$2:$M$28915,8,FALSE)</f>
        <v>0</v>
      </c>
      <c r="K2883" s="1">
        <f>VLOOKUP($B2883,'[1]ALL ACCESSIONS'!$A$2:$M$28915,9,FALSE)</f>
        <v>0</v>
      </c>
      <c r="L2883" s="1">
        <f>VLOOKUP($B2883,'[1]ALL ACCESSIONS'!$A$2:$M$28915,10,FALSE)</f>
        <v>0</v>
      </c>
      <c r="M2883" s="1">
        <f>VLOOKUP($B2883,'[1]ALL ACCESSIONS'!$A$2:$M$28915,11,FALSE)</f>
        <v>0</v>
      </c>
      <c r="N2883" s="1">
        <f>VLOOKUP($B2883,'[1]ALL ACCESSIONS'!$A$2:$M$28915,12,FALSE)</f>
        <v>0</v>
      </c>
    </row>
    <row r="2884" spans="1:14" x14ac:dyDescent="0.3">
      <c r="A2884" s="1" t="s">
        <v>5902</v>
      </c>
      <c r="B2884" s="1" t="s">
        <v>1046</v>
      </c>
      <c r="C2884" s="1" t="str">
        <f>VLOOKUP($B2884,'[1]ALL ACCESSIONS'!$A$2:$M$28915,3,FALSE)</f>
        <v>x16-GC4-002</v>
      </c>
      <c r="D2884" s="1">
        <v>1</v>
      </c>
      <c r="I2884" s="1">
        <f>VLOOKUP($B2884,'[1]ALL ACCESSIONS'!$A$2:$M$28915,7,FALSE)</f>
        <v>0</v>
      </c>
      <c r="J2884" s="1">
        <f>VLOOKUP($B2884,'[1]ALL ACCESSIONS'!$A$2:$M$28915,8,FALSE)</f>
        <v>0</v>
      </c>
      <c r="K2884" s="1">
        <f>VLOOKUP($B2884,'[1]ALL ACCESSIONS'!$A$2:$M$28915,9,FALSE)</f>
        <v>0</v>
      </c>
      <c r="L2884" s="1">
        <f>VLOOKUP($B2884,'[1]ALL ACCESSIONS'!$A$2:$M$28915,10,FALSE)</f>
        <v>0</v>
      </c>
      <c r="M2884" s="1">
        <f>VLOOKUP($B2884,'[1]ALL ACCESSIONS'!$A$2:$M$28915,11,FALSE)</f>
        <v>0</v>
      </c>
      <c r="N2884" s="1">
        <f>VLOOKUP($B2884,'[1]ALL ACCESSIONS'!$A$2:$M$28915,12,FALSE)</f>
        <v>0</v>
      </c>
    </row>
    <row r="2885" spans="1:14" x14ac:dyDescent="0.3">
      <c r="A2885" s="1" t="s">
        <v>5902</v>
      </c>
      <c r="B2885" s="1" t="s">
        <v>1049</v>
      </c>
      <c r="C2885" s="1" t="str">
        <f>VLOOKUP($B2885,'[1]ALL ACCESSIONS'!$A$2:$M$28915,3,FALSE)</f>
        <v>x16-GC4-002</v>
      </c>
      <c r="D2885" s="1">
        <v>1</v>
      </c>
      <c r="I2885" s="1">
        <f>VLOOKUP($B2885,'[1]ALL ACCESSIONS'!$A$2:$M$28915,7,FALSE)</f>
        <v>0</v>
      </c>
      <c r="J2885" s="1">
        <f>VLOOKUP($B2885,'[1]ALL ACCESSIONS'!$A$2:$M$28915,8,FALSE)</f>
        <v>0</v>
      </c>
      <c r="K2885" s="1">
        <f>VLOOKUP($B2885,'[1]ALL ACCESSIONS'!$A$2:$M$28915,9,FALSE)</f>
        <v>0</v>
      </c>
      <c r="L2885" s="1">
        <f>VLOOKUP($B2885,'[1]ALL ACCESSIONS'!$A$2:$M$28915,10,FALSE)</f>
        <v>0</v>
      </c>
      <c r="M2885" s="1">
        <f>VLOOKUP($B2885,'[1]ALL ACCESSIONS'!$A$2:$M$28915,11,FALSE)</f>
        <v>0</v>
      </c>
      <c r="N2885" s="1">
        <f>VLOOKUP($B2885,'[1]ALL ACCESSIONS'!$A$2:$M$28915,12,FALSE)</f>
        <v>0</v>
      </c>
    </row>
    <row r="2886" spans="1:14" x14ac:dyDescent="0.3">
      <c r="A2886" s="1" t="s">
        <v>5902</v>
      </c>
      <c r="B2886" s="1" t="s">
        <v>1056</v>
      </c>
      <c r="C2886" s="1" t="str">
        <f>VLOOKUP($B2886,'[1]ALL ACCESSIONS'!$A$2:$M$28915,3,FALSE)</f>
        <v>x16-GC4-003</v>
      </c>
      <c r="D2886" s="1">
        <v>1</v>
      </c>
      <c r="I2886" s="1">
        <f>VLOOKUP($B2886,'[1]ALL ACCESSIONS'!$A$2:$M$28915,7,FALSE)</f>
        <v>0</v>
      </c>
      <c r="J2886" s="1">
        <f>VLOOKUP($B2886,'[1]ALL ACCESSIONS'!$A$2:$M$28915,8,FALSE)</f>
        <v>0</v>
      </c>
      <c r="K2886" s="1">
        <f>VLOOKUP($B2886,'[1]ALL ACCESSIONS'!$A$2:$M$28915,9,FALSE)</f>
        <v>0</v>
      </c>
      <c r="L2886" s="1">
        <f>VLOOKUP($B2886,'[1]ALL ACCESSIONS'!$A$2:$M$28915,10,FALSE)</f>
        <v>0</v>
      </c>
      <c r="M2886" s="1">
        <f>VLOOKUP($B2886,'[1]ALL ACCESSIONS'!$A$2:$M$28915,11,FALSE)</f>
        <v>0</v>
      </c>
      <c r="N2886" s="1">
        <f>VLOOKUP($B2886,'[1]ALL ACCESSIONS'!$A$2:$M$28915,12,FALSE)</f>
        <v>0</v>
      </c>
    </row>
    <row r="2887" spans="1:14" x14ac:dyDescent="0.3">
      <c r="A2887" s="1" t="s">
        <v>5902</v>
      </c>
      <c r="B2887" s="1" t="s">
        <v>1059</v>
      </c>
      <c r="C2887" s="1" t="str">
        <f>VLOOKUP($B2887,'[1]ALL ACCESSIONS'!$A$2:$M$28915,3,FALSE)</f>
        <v>x16-GC4-003</v>
      </c>
      <c r="D2887" s="1">
        <v>1</v>
      </c>
      <c r="I2887" s="1">
        <f>VLOOKUP($B2887,'[1]ALL ACCESSIONS'!$A$2:$M$28915,7,FALSE)</f>
        <v>0</v>
      </c>
      <c r="J2887" s="1">
        <f>VLOOKUP($B2887,'[1]ALL ACCESSIONS'!$A$2:$M$28915,8,FALSE)</f>
        <v>0</v>
      </c>
      <c r="K2887" s="1">
        <f>VLOOKUP($B2887,'[1]ALL ACCESSIONS'!$A$2:$M$28915,9,FALSE)</f>
        <v>0</v>
      </c>
      <c r="L2887" s="1">
        <f>VLOOKUP($B2887,'[1]ALL ACCESSIONS'!$A$2:$M$28915,10,FALSE)</f>
        <v>0</v>
      </c>
      <c r="M2887" s="1">
        <f>VLOOKUP($B2887,'[1]ALL ACCESSIONS'!$A$2:$M$28915,11,FALSE)</f>
        <v>0</v>
      </c>
      <c r="N2887" s="1">
        <f>VLOOKUP($B2887,'[1]ALL ACCESSIONS'!$A$2:$M$28915,12,FALSE)</f>
        <v>0</v>
      </c>
    </row>
    <row r="2888" spans="1:14" x14ac:dyDescent="0.3">
      <c r="A2888" s="1" t="s">
        <v>5902</v>
      </c>
      <c r="B2888" s="1" t="s">
        <v>1064</v>
      </c>
      <c r="C2888" s="1" t="str">
        <f>VLOOKUP($B2888,'[1]ALL ACCESSIONS'!$A$2:$M$28915,3,FALSE)</f>
        <v>x16-GC4-004</v>
      </c>
      <c r="D2888" s="1">
        <v>1</v>
      </c>
      <c r="I2888" s="1">
        <f>VLOOKUP($B2888,'[1]ALL ACCESSIONS'!$A$2:$M$28915,7,FALSE)</f>
        <v>0</v>
      </c>
      <c r="J2888" s="1">
        <f>VLOOKUP($B2888,'[1]ALL ACCESSIONS'!$A$2:$M$28915,8,FALSE)</f>
        <v>0</v>
      </c>
      <c r="K2888" s="1">
        <f>VLOOKUP($B2888,'[1]ALL ACCESSIONS'!$A$2:$M$28915,9,FALSE)</f>
        <v>0</v>
      </c>
      <c r="L2888" s="1">
        <f>VLOOKUP($B2888,'[1]ALL ACCESSIONS'!$A$2:$M$28915,10,FALSE)</f>
        <v>0</v>
      </c>
      <c r="M2888" s="1">
        <f>VLOOKUP($B2888,'[1]ALL ACCESSIONS'!$A$2:$M$28915,11,FALSE)</f>
        <v>0</v>
      </c>
      <c r="N2888" s="1">
        <f>VLOOKUP($B2888,'[1]ALL ACCESSIONS'!$A$2:$M$28915,12,FALSE)</f>
        <v>0</v>
      </c>
    </row>
    <row r="2889" spans="1:14" x14ac:dyDescent="0.3">
      <c r="A2889" s="1" t="s">
        <v>5902</v>
      </c>
      <c r="B2889" s="1" t="s">
        <v>1072</v>
      </c>
      <c r="C2889" s="1" t="str">
        <f>VLOOKUP($B2889,'[1]ALL ACCESSIONS'!$A$2:$M$28915,3,FALSE)</f>
        <v>x16-GC4-006</v>
      </c>
      <c r="D2889" s="1">
        <v>1</v>
      </c>
      <c r="I2889" s="1">
        <f>VLOOKUP($B2889,'[1]ALL ACCESSIONS'!$A$2:$M$28915,7,FALSE)</f>
        <v>0</v>
      </c>
      <c r="J2889" s="1">
        <f>VLOOKUP($B2889,'[1]ALL ACCESSIONS'!$A$2:$M$28915,8,FALSE)</f>
        <v>0</v>
      </c>
      <c r="K2889" s="1">
        <f>VLOOKUP($B2889,'[1]ALL ACCESSIONS'!$A$2:$M$28915,9,FALSE)</f>
        <v>0</v>
      </c>
      <c r="L2889" s="1">
        <f>VLOOKUP($B2889,'[1]ALL ACCESSIONS'!$A$2:$M$28915,10,FALSE)</f>
        <v>0</v>
      </c>
      <c r="M2889" s="1">
        <f>VLOOKUP($B2889,'[1]ALL ACCESSIONS'!$A$2:$M$28915,11,FALSE)</f>
        <v>0</v>
      </c>
      <c r="N2889" s="1">
        <f>VLOOKUP($B2889,'[1]ALL ACCESSIONS'!$A$2:$M$28915,12,FALSE)</f>
        <v>0</v>
      </c>
    </row>
    <row r="2890" spans="1:14" x14ac:dyDescent="0.3">
      <c r="A2890" s="1" t="s">
        <v>5902</v>
      </c>
      <c r="B2890" s="1" t="s">
        <v>1080</v>
      </c>
      <c r="C2890" s="1" t="str">
        <f>VLOOKUP($B2890,'[1]ALL ACCESSIONS'!$A$2:$M$28915,3,FALSE)</f>
        <v>x16-GC4-007</v>
      </c>
      <c r="D2890" s="1">
        <v>1</v>
      </c>
      <c r="I2890" s="1">
        <f>VLOOKUP($B2890,'[1]ALL ACCESSIONS'!$A$2:$M$28915,7,FALSE)</f>
        <v>0</v>
      </c>
      <c r="J2890" s="1">
        <f>VLOOKUP($B2890,'[1]ALL ACCESSIONS'!$A$2:$M$28915,8,FALSE)</f>
        <v>0</v>
      </c>
      <c r="K2890" s="1">
        <f>VLOOKUP($B2890,'[1]ALL ACCESSIONS'!$A$2:$M$28915,9,FALSE)</f>
        <v>0</v>
      </c>
      <c r="L2890" s="1">
        <f>VLOOKUP($B2890,'[1]ALL ACCESSIONS'!$A$2:$M$28915,10,FALSE)</f>
        <v>0</v>
      </c>
      <c r="M2890" s="1">
        <f>VLOOKUP($B2890,'[1]ALL ACCESSIONS'!$A$2:$M$28915,11,FALSE)</f>
        <v>0</v>
      </c>
      <c r="N2890" s="1">
        <f>VLOOKUP($B2890,'[1]ALL ACCESSIONS'!$A$2:$M$28915,12,FALSE)</f>
        <v>0</v>
      </c>
    </row>
    <row r="2891" spans="1:14" x14ac:dyDescent="0.3">
      <c r="A2891" s="1" t="s">
        <v>5902</v>
      </c>
      <c r="B2891" s="1" t="s">
        <v>1086</v>
      </c>
      <c r="C2891" s="1" t="str">
        <f>VLOOKUP($B2891,'[1]ALL ACCESSIONS'!$A$2:$M$28915,3,FALSE)</f>
        <v>x16-VARDEV-009</v>
      </c>
      <c r="D2891" s="1">
        <v>1</v>
      </c>
      <c r="I2891" s="1">
        <f>VLOOKUP($B2891,'[1]ALL ACCESSIONS'!$A$2:$M$28915,7,FALSE)</f>
        <v>0</v>
      </c>
      <c r="J2891" s="1">
        <f>VLOOKUP($B2891,'[1]ALL ACCESSIONS'!$A$2:$M$28915,8,FALSE)</f>
        <v>0</v>
      </c>
      <c r="K2891" s="1">
        <f>VLOOKUP($B2891,'[1]ALL ACCESSIONS'!$A$2:$M$28915,9,FALSE)</f>
        <v>0</v>
      </c>
      <c r="L2891" s="1">
        <f>VLOOKUP($B2891,'[1]ALL ACCESSIONS'!$A$2:$M$28915,10,FALSE)</f>
        <v>0</v>
      </c>
      <c r="M2891" s="1">
        <f>VLOOKUP($B2891,'[1]ALL ACCESSIONS'!$A$2:$M$28915,11,FALSE)</f>
        <v>0</v>
      </c>
      <c r="N2891" s="1">
        <f>VLOOKUP($B2891,'[1]ALL ACCESSIONS'!$A$2:$M$28915,12,FALSE)</f>
        <v>0</v>
      </c>
    </row>
    <row r="2892" spans="1:14" x14ac:dyDescent="0.3">
      <c r="A2892" s="1" t="s">
        <v>5902</v>
      </c>
      <c r="B2892" s="1" t="s">
        <v>1087</v>
      </c>
      <c r="C2892" s="1" t="str">
        <f>VLOOKUP($B2892,'[1]ALL ACCESSIONS'!$A$2:$M$28915,3,FALSE)</f>
        <v>x16-GC4-011</v>
      </c>
      <c r="D2892" s="1">
        <v>1</v>
      </c>
      <c r="I2892" s="1">
        <f>VLOOKUP($B2892,'[1]ALL ACCESSIONS'!$A$2:$M$28915,7,FALSE)</f>
        <v>0</v>
      </c>
      <c r="J2892" s="1">
        <f>VLOOKUP($B2892,'[1]ALL ACCESSIONS'!$A$2:$M$28915,8,FALSE)</f>
        <v>0</v>
      </c>
      <c r="K2892" s="1">
        <f>VLOOKUP($B2892,'[1]ALL ACCESSIONS'!$A$2:$M$28915,9,FALSE)</f>
        <v>0</v>
      </c>
      <c r="L2892" s="1">
        <f>VLOOKUP($B2892,'[1]ALL ACCESSIONS'!$A$2:$M$28915,10,FALSE)</f>
        <v>0</v>
      </c>
      <c r="M2892" s="1">
        <f>VLOOKUP($B2892,'[1]ALL ACCESSIONS'!$A$2:$M$28915,11,FALSE)</f>
        <v>0</v>
      </c>
      <c r="N2892" s="1">
        <f>VLOOKUP($B2892,'[1]ALL ACCESSIONS'!$A$2:$M$28915,12,FALSE)</f>
        <v>0</v>
      </c>
    </row>
    <row r="2893" spans="1:14" x14ac:dyDescent="0.3">
      <c r="A2893" s="1" t="s">
        <v>5902</v>
      </c>
      <c r="B2893" s="1" t="s">
        <v>1093</v>
      </c>
      <c r="C2893" s="1" t="str">
        <f>VLOOKUP($B2893,'[1]ALL ACCESSIONS'!$A$2:$M$28915,3,FALSE)</f>
        <v>x16-VARDEV-009</v>
      </c>
      <c r="D2893" s="1">
        <v>1</v>
      </c>
      <c r="I2893" s="1">
        <f>VLOOKUP($B2893,'[1]ALL ACCESSIONS'!$A$2:$M$28915,7,FALSE)</f>
        <v>0</v>
      </c>
      <c r="J2893" s="1">
        <f>VLOOKUP($B2893,'[1]ALL ACCESSIONS'!$A$2:$M$28915,8,FALSE)</f>
        <v>0</v>
      </c>
      <c r="K2893" s="1">
        <f>VLOOKUP($B2893,'[1]ALL ACCESSIONS'!$A$2:$M$28915,9,FALSE)</f>
        <v>0</v>
      </c>
      <c r="L2893" s="1">
        <f>VLOOKUP($B2893,'[1]ALL ACCESSIONS'!$A$2:$M$28915,10,FALSE)</f>
        <v>0</v>
      </c>
      <c r="M2893" s="1">
        <f>VLOOKUP($B2893,'[1]ALL ACCESSIONS'!$A$2:$M$28915,11,FALSE)</f>
        <v>0</v>
      </c>
      <c r="N2893" s="1">
        <f>VLOOKUP($B2893,'[1]ALL ACCESSIONS'!$A$2:$M$28915,12,FALSE)</f>
        <v>0</v>
      </c>
    </row>
    <row r="2894" spans="1:14" x14ac:dyDescent="0.3">
      <c r="A2894" s="1" t="s">
        <v>5902</v>
      </c>
      <c r="B2894" s="1" t="s">
        <v>1098</v>
      </c>
      <c r="C2894" s="1" t="str">
        <f>VLOOKUP($B2894,'[1]ALL ACCESSIONS'!$A$2:$M$28915,3,FALSE)</f>
        <v>x16-GC4-013</v>
      </c>
      <c r="D2894" s="1">
        <v>1</v>
      </c>
      <c r="I2894" s="1">
        <f>VLOOKUP($B2894,'[1]ALL ACCESSIONS'!$A$2:$M$28915,7,FALSE)</f>
        <v>0</v>
      </c>
      <c r="J2894" s="1">
        <f>VLOOKUP($B2894,'[1]ALL ACCESSIONS'!$A$2:$M$28915,8,FALSE)</f>
        <v>0</v>
      </c>
      <c r="K2894" s="1">
        <f>VLOOKUP($B2894,'[1]ALL ACCESSIONS'!$A$2:$M$28915,9,FALSE)</f>
        <v>0</v>
      </c>
      <c r="L2894" s="1">
        <f>VLOOKUP($B2894,'[1]ALL ACCESSIONS'!$A$2:$M$28915,10,FALSE)</f>
        <v>0</v>
      </c>
      <c r="M2894" s="1">
        <f>VLOOKUP($B2894,'[1]ALL ACCESSIONS'!$A$2:$M$28915,11,FALSE)</f>
        <v>0</v>
      </c>
      <c r="N2894" s="1">
        <f>VLOOKUP($B2894,'[1]ALL ACCESSIONS'!$A$2:$M$28915,12,FALSE)</f>
        <v>0</v>
      </c>
    </row>
    <row r="2895" spans="1:14" x14ac:dyDescent="0.3">
      <c r="A2895" s="1" t="s">
        <v>5902</v>
      </c>
      <c r="B2895" s="1" t="s">
        <v>1102</v>
      </c>
      <c r="C2895" s="1" t="str">
        <f>VLOOKUP($B2895,'[1]ALL ACCESSIONS'!$A$2:$M$28915,3,FALSE)</f>
        <v>x16-GC4-015</v>
      </c>
      <c r="D2895" s="1">
        <v>1</v>
      </c>
      <c r="I2895" s="1">
        <f>VLOOKUP($B2895,'[1]ALL ACCESSIONS'!$A$2:$M$28915,7,FALSE)</f>
        <v>0</v>
      </c>
      <c r="J2895" s="1">
        <f>VLOOKUP($B2895,'[1]ALL ACCESSIONS'!$A$2:$M$28915,8,FALSE)</f>
        <v>0</v>
      </c>
      <c r="K2895" s="1">
        <f>VLOOKUP($B2895,'[1]ALL ACCESSIONS'!$A$2:$M$28915,9,FALSE)</f>
        <v>0</v>
      </c>
      <c r="L2895" s="1">
        <f>VLOOKUP($B2895,'[1]ALL ACCESSIONS'!$A$2:$M$28915,10,FALSE)</f>
        <v>0</v>
      </c>
      <c r="M2895" s="1">
        <f>VLOOKUP($B2895,'[1]ALL ACCESSIONS'!$A$2:$M$28915,11,FALSE)</f>
        <v>0</v>
      </c>
      <c r="N2895" s="1">
        <f>VLOOKUP($B2895,'[1]ALL ACCESSIONS'!$A$2:$M$28915,12,FALSE)</f>
        <v>0</v>
      </c>
    </row>
    <row r="2896" spans="1:14" x14ac:dyDescent="0.3">
      <c r="A2896" s="1" t="s">
        <v>5902</v>
      </c>
      <c r="B2896" s="1" t="s">
        <v>1115</v>
      </c>
      <c r="C2896" s="1" t="str">
        <f>VLOOKUP($B2896,'[1]ALL ACCESSIONS'!$A$2:$M$28915,3,FALSE)</f>
        <v>x16-GC4-018</v>
      </c>
      <c r="D2896" s="1">
        <v>1</v>
      </c>
      <c r="I2896" s="1">
        <f>VLOOKUP($B2896,'[1]ALL ACCESSIONS'!$A$2:$M$28915,7,FALSE)</f>
        <v>0</v>
      </c>
      <c r="J2896" s="1">
        <f>VLOOKUP($B2896,'[1]ALL ACCESSIONS'!$A$2:$M$28915,8,FALSE)</f>
        <v>0</v>
      </c>
      <c r="K2896" s="1">
        <f>VLOOKUP($B2896,'[1]ALL ACCESSIONS'!$A$2:$M$28915,9,FALSE)</f>
        <v>0</v>
      </c>
      <c r="L2896" s="1">
        <f>VLOOKUP($B2896,'[1]ALL ACCESSIONS'!$A$2:$M$28915,10,FALSE)</f>
        <v>0</v>
      </c>
      <c r="M2896" s="1">
        <f>VLOOKUP($B2896,'[1]ALL ACCESSIONS'!$A$2:$M$28915,11,FALSE)</f>
        <v>0</v>
      </c>
      <c r="N2896" s="1">
        <f>VLOOKUP($B2896,'[1]ALL ACCESSIONS'!$A$2:$M$28915,12,FALSE)</f>
        <v>0</v>
      </c>
    </row>
    <row r="2897" spans="1:14" x14ac:dyDescent="0.3">
      <c r="A2897" s="1" t="s">
        <v>5902</v>
      </c>
      <c r="B2897" s="1" t="s">
        <v>1118</v>
      </c>
      <c r="C2897" s="1" t="str">
        <f>VLOOKUP($B2897,'[1]ALL ACCESSIONS'!$A$2:$M$28915,3,FALSE)</f>
        <v>x16-GC4-020</v>
      </c>
      <c r="D2897" s="1">
        <v>1</v>
      </c>
      <c r="I2897" s="1">
        <f>VLOOKUP($B2897,'[1]ALL ACCESSIONS'!$A$2:$M$28915,7,FALSE)</f>
        <v>0</v>
      </c>
      <c r="J2897" s="1">
        <f>VLOOKUP($B2897,'[1]ALL ACCESSIONS'!$A$2:$M$28915,8,FALSE)</f>
        <v>0</v>
      </c>
      <c r="K2897" s="1">
        <f>VLOOKUP($B2897,'[1]ALL ACCESSIONS'!$A$2:$M$28915,9,FALSE)</f>
        <v>0</v>
      </c>
      <c r="L2897" s="1">
        <f>VLOOKUP($B2897,'[1]ALL ACCESSIONS'!$A$2:$M$28915,10,FALSE)</f>
        <v>0</v>
      </c>
      <c r="M2897" s="1">
        <f>VLOOKUP($B2897,'[1]ALL ACCESSIONS'!$A$2:$M$28915,11,FALSE)</f>
        <v>0</v>
      </c>
      <c r="N2897" s="1">
        <f>VLOOKUP($B2897,'[1]ALL ACCESSIONS'!$A$2:$M$28915,12,FALSE)</f>
        <v>0</v>
      </c>
    </row>
    <row r="2898" spans="1:14" x14ac:dyDescent="0.3">
      <c r="A2898" s="1" t="s">
        <v>5902</v>
      </c>
      <c r="B2898" s="1" t="s">
        <v>1121</v>
      </c>
      <c r="C2898" s="1" t="str">
        <f>VLOOKUP($B2898,'[1]ALL ACCESSIONS'!$A$2:$M$28915,3,FALSE)</f>
        <v>x16-GC4-020</v>
      </c>
      <c r="D2898" s="1">
        <v>1</v>
      </c>
      <c r="I2898" s="1">
        <f>VLOOKUP($B2898,'[1]ALL ACCESSIONS'!$A$2:$M$28915,7,FALSE)</f>
        <v>0</v>
      </c>
      <c r="J2898" s="1">
        <f>VLOOKUP($B2898,'[1]ALL ACCESSIONS'!$A$2:$M$28915,8,FALSE)</f>
        <v>0</v>
      </c>
      <c r="K2898" s="1">
        <f>VLOOKUP($B2898,'[1]ALL ACCESSIONS'!$A$2:$M$28915,9,FALSE)</f>
        <v>0</v>
      </c>
      <c r="L2898" s="1">
        <f>VLOOKUP($B2898,'[1]ALL ACCESSIONS'!$A$2:$M$28915,10,FALSE)</f>
        <v>0</v>
      </c>
      <c r="M2898" s="1">
        <f>VLOOKUP($B2898,'[1]ALL ACCESSIONS'!$A$2:$M$28915,11,FALSE)</f>
        <v>0</v>
      </c>
      <c r="N2898" s="1">
        <f>VLOOKUP($B2898,'[1]ALL ACCESSIONS'!$A$2:$M$28915,12,FALSE)</f>
        <v>0</v>
      </c>
    </row>
    <row r="2899" spans="1:14" x14ac:dyDescent="0.3">
      <c r="A2899" s="1" t="s">
        <v>5902</v>
      </c>
      <c r="B2899" s="1" t="s">
        <v>1132</v>
      </c>
      <c r="C2899" s="1" t="str">
        <f>VLOOKUP($B2899,'[1]ALL ACCESSIONS'!$A$2:$M$28915,3,FALSE)</f>
        <v>x16-GC4-022</v>
      </c>
      <c r="D2899" s="1">
        <v>1</v>
      </c>
      <c r="I2899" s="1">
        <f>VLOOKUP($B2899,'[1]ALL ACCESSIONS'!$A$2:$M$28915,7,FALSE)</f>
        <v>0</v>
      </c>
      <c r="J2899" s="1">
        <f>VLOOKUP($B2899,'[1]ALL ACCESSIONS'!$A$2:$M$28915,8,FALSE)</f>
        <v>0</v>
      </c>
      <c r="K2899" s="1">
        <f>VLOOKUP($B2899,'[1]ALL ACCESSIONS'!$A$2:$M$28915,9,FALSE)</f>
        <v>0</v>
      </c>
      <c r="L2899" s="1">
        <f>VLOOKUP($B2899,'[1]ALL ACCESSIONS'!$A$2:$M$28915,10,FALSE)</f>
        <v>0</v>
      </c>
      <c r="M2899" s="1">
        <f>VLOOKUP($B2899,'[1]ALL ACCESSIONS'!$A$2:$M$28915,11,FALSE)</f>
        <v>0</v>
      </c>
      <c r="N2899" s="1">
        <f>VLOOKUP($B2899,'[1]ALL ACCESSIONS'!$A$2:$M$28915,12,FALSE)</f>
        <v>0</v>
      </c>
    </row>
    <row r="2900" spans="1:14" x14ac:dyDescent="0.3">
      <c r="A2900" s="1" t="s">
        <v>5902</v>
      </c>
      <c r="B2900" s="1" t="s">
        <v>1136</v>
      </c>
      <c r="C2900" s="1" t="str">
        <f>VLOOKUP($B2900,'[1]ALL ACCESSIONS'!$A$2:$M$28915,3,FALSE)</f>
        <v>x16-GC4-022</v>
      </c>
      <c r="D2900" s="1">
        <v>1</v>
      </c>
      <c r="I2900" s="1">
        <f>VLOOKUP($B2900,'[1]ALL ACCESSIONS'!$A$2:$M$28915,7,FALSE)</f>
        <v>0</v>
      </c>
      <c r="J2900" s="1">
        <f>VLOOKUP($B2900,'[1]ALL ACCESSIONS'!$A$2:$M$28915,8,FALSE)</f>
        <v>0</v>
      </c>
      <c r="K2900" s="1">
        <f>VLOOKUP($B2900,'[1]ALL ACCESSIONS'!$A$2:$M$28915,9,FALSE)</f>
        <v>0</v>
      </c>
      <c r="L2900" s="1">
        <f>VLOOKUP($B2900,'[1]ALL ACCESSIONS'!$A$2:$M$28915,10,FALSE)</f>
        <v>0</v>
      </c>
      <c r="M2900" s="1">
        <f>VLOOKUP($B2900,'[1]ALL ACCESSIONS'!$A$2:$M$28915,11,FALSE)</f>
        <v>0</v>
      </c>
      <c r="N2900" s="1">
        <f>VLOOKUP($B2900,'[1]ALL ACCESSIONS'!$A$2:$M$28915,12,FALSE)</f>
        <v>0</v>
      </c>
    </row>
    <row r="2901" spans="1:14" x14ac:dyDescent="0.3">
      <c r="A2901" s="1" t="s">
        <v>5902</v>
      </c>
      <c r="B2901" s="1" t="s">
        <v>1147</v>
      </c>
      <c r="C2901" s="1" t="str">
        <f>VLOOKUP($B2901,'[1]ALL ACCESSIONS'!$A$2:$M$28915,3,FALSE)</f>
        <v>x16-VARDEV-010</v>
      </c>
      <c r="D2901" s="1">
        <v>1</v>
      </c>
      <c r="I2901" s="1">
        <f>VLOOKUP($B2901,'[1]ALL ACCESSIONS'!$A$2:$M$28915,7,FALSE)</f>
        <v>0</v>
      </c>
      <c r="J2901" s="1">
        <f>VLOOKUP($B2901,'[1]ALL ACCESSIONS'!$A$2:$M$28915,8,FALSE)</f>
        <v>0</v>
      </c>
      <c r="K2901" s="1">
        <f>VLOOKUP($B2901,'[1]ALL ACCESSIONS'!$A$2:$M$28915,9,FALSE)</f>
        <v>0</v>
      </c>
      <c r="L2901" s="1">
        <f>VLOOKUP($B2901,'[1]ALL ACCESSIONS'!$A$2:$M$28915,10,FALSE)</f>
        <v>0</v>
      </c>
      <c r="M2901" s="1">
        <f>VLOOKUP($B2901,'[1]ALL ACCESSIONS'!$A$2:$M$28915,11,FALSE)</f>
        <v>0</v>
      </c>
      <c r="N2901" s="1">
        <f>VLOOKUP($B2901,'[1]ALL ACCESSIONS'!$A$2:$M$28915,12,FALSE)</f>
        <v>0</v>
      </c>
    </row>
    <row r="2902" spans="1:14" x14ac:dyDescent="0.3">
      <c r="A2902" s="1" t="s">
        <v>5902</v>
      </c>
      <c r="B2902" s="1" t="s">
        <v>1149</v>
      </c>
      <c r="C2902" s="1" t="str">
        <f>VLOOKUP($B2902,'[1]ALL ACCESSIONS'!$A$2:$M$28915,3,FALSE)</f>
        <v>x16-GC4-026</v>
      </c>
      <c r="D2902" s="1">
        <v>1</v>
      </c>
      <c r="I2902" s="1">
        <f>VLOOKUP($B2902,'[1]ALL ACCESSIONS'!$A$2:$M$28915,7,FALSE)</f>
        <v>0</v>
      </c>
      <c r="J2902" s="1">
        <f>VLOOKUP($B2902,'[1]ALL ACCESSIONS'!$A$2:$M$28915,8,FALSE)</f>
        <v>0</v>
      </c>
      <c r="K2902" s="1">
        <f>VLOOKUP($B2902,'[1]ALL ACCESSIONS'!$A$2:$M$28915,9,FALSE)</f>
        <v>0</v>
      </c>
      <c r="L2902" s="1">
        <f>VLOOKUP($B2902,'[1]ALL ACCESSIONS'!$A$2:$M$28915,10,FALSE)</f>
        <v>0</v>
      </c>
      <c r="M2902" s="1">
        <f>VLOOKUP($B2902,'[1]ALL ACCESSIONS'!$A$2:$M$28915,11,FALSE)</f>
        <v>0</v>
      </c>
      <c r="N2902" s="1">
        <f>VLOOKUP($B2902,'[1]ALL ACCESSIONS'!$A$2:$M$28915,12,FALSE)</f>
        <v>0</v>
      </c>
    </row>
    <row r="2903" spans="1:14" x14ac:dyDescent="0.3">
      <c r="A2903" s="1" t="s">
        <v>5902</v>
      </c>
      <c r="B2903" s="1" t="s">
        <v>1151</v>
      </c>
      <c r="C2903" s="1" t="str">
        <f>VLOOKUP($B2903,'[1]ALL ACCESSIONS'!$A$2:$M$28915,3,FALSE)</f>
        <v>x16-GC4-029</v>
      </c>
      <c r="D2903" s="1">
        <v>1</v>
      </c>
      <c r="I2903" s="1">
        <f>VLOOKUP($B2903,'[1]ALL ACCESSIONS'!$A$2:$M$28915,7,FALSE)</f>
        <v>0</v>
      </c>
      <c r="J2903" s="1">
        <f>VLOOKUP($B2903,'[1]ALL ACCESSIONS'!$A$2:$M$28915,8,FALSE)</f>
        <v>0</v>
      </c>
      <c r="K2903" s="1">
        <f>VLOOKUP($B2903,'[1]ALL ACCESSIONS'!$A$2:$M$28915,9,FALSE)</f>
        <v>0</v>
      </c>
      <c r="L2903" s="1">
        <f>VLOOKUP($B2903,'[1]ALL ACCESSIONS'!$A$2:$M$28915,10,FALSE)</f>
        <v>0</v>
      </c>
      <c r="M2903" s="1">
        <f>VLOOKUP($B2903,'[1]ALL ACCESSIONS'!$A$2:$M$28915,11,FALSE)</f>
        <v>0</v>
      </c>
      <c r="N2903" s="1">
        <f>VLOOKUP($B2903,'[1]ALL ACCESSIONS'!$A$2:$M$28915,12,FALSE)</f>
        <v>0</v>
      </c>
    </row>
    <row r="2904" spans="1:14" x14ac:dyDescent="0.3">
      <c r="A2904" s="1" t="s">
        <v>5902</v>
      </c>
      <c r="B2904" s="1" t="s">
        <v>1158</v>
      </c>
      <c r="C2904" s="1" t="str">
        <f>VLOOKUP($B2904,'[1]ALL ACCESSIONS'!$A$2:$M$28915,3,FALSE)</f>
        <v>x16-GC4-031</v>
      </c>
      <c r="D2904" s="1">
        <v>1</v>
      </c>
      <c r="I2904" s="1">
        <f>VLOOKUP($B2904,'[1]ALL ACCESSIONS'!$A$2:$M$28915,7,FALSE)</f>
        <v>0</v>
      </c>
      <c r="J2904" s="1">
        <f>VLOOKUP($B2904,'[1]ALL ACCESSIONS'!$A$2:$M$28915,8,FALSE)</f>
        <v>0</v>
      </c>
      <c r="K2904" s="1">
        <f>VLOOKUP($B2904,'[1]ALL ACCESSIONS'!$A$2:$M$28915,9,FALSE)</f>
        <v>0</v>
      </c>
      <c r="L2904" s="1">
        <f>VLOOKUP($B2904,'[1]ALL ACCESSIONS'!$A$2:$M$28915,10,FALSE)</f>
        <v>0</v>
      </c>
      <c r="M2904" s="1">
        <f>VLOOKUP($B2904,'[1]ALL ACCESSIONS'!$A$2:$M$28915,11,FALSE)</f>
        <v>0</v>
      </c>
      <c r="N2904" s="1">
        <f>VLOOKUP($B2904,'[1]ALL ACCESSIONS'!$A$2:$M$28915,12,FALSE)</f>
        <v>0</v>
      </c>
    </row>
    <row r="2905" spans="1:14" x14ac:dyDescent="0.3">
      <c r="A2905" s="1" t="s">
        <v>5902</v>
      </c>
      <c r="B2905" s="1" t="s">
        <v>1159</v>
      </c>
      <c r="C2905" s="1" t="str">
        <f>VLOOKUP($B2905,'[1]ALL ACCESSIONS'!$A$2:$M$28915,3,FALSE)</f>
        <v>x16-VARDEV-010</v>
      </c>
      <c r="D2905" s="1">
        <v>1</v>
      </c>
      <c r="I2905" s="1">
        <f>VLOOKUP($B2905,'[1]ALL ACCESSIONS'!$A$2:$M$28915,7,FALSE)</f>
        <v>0</v>
      </c>
      <c r="J2905" s="1">
        <f>VLOOKUP($B2905,'[1]ALL ACCESSIONS'!$A$2:$M$28915,8,FALSE)</f>
        <v>0</v>
      </c>
      <c r="K2905" s="1">
        <f>VLOOKUP($B2905,'[1]ALL ACCESSIONS'!$A$2:$M$28915,9,FALSE)</f>
        <v>0</v>
      </c>
      <c r="L2905" s="1">
        <f>VLOOKUP($B2905,'[1]ALL ACCESSIONS'!$A$2:$M$28915,10,FALSE)</f>
        <v>0</v>
      </c>
      <c r="M2905" s="1">
        <f>VLOOKUP($B2905,'[1]ALL ACCESSIONS'!$A$2:$M$28915,11,FALSE)</f>
        <v>0</v>
      </c>
      <c r="N2905" s="1">
        <f>VLOOKUP($B2905,'[1]ALL ACCESSIONS'!$A$2:$M$28915,12,FALSE)</f>
        <v>0</v>
      </c>
    </row>
    <row r="2906" spans="1:14" x14ac:dyDescent="0.3">
      <c r="A2906" s="1" t="s">
        <v>5902</v>
      </c>
      <c r="B2906" s="1" t="s">
        <v>1164</v>
      </c>
      <c r="C2906" s="1" t="str">
        <f>VLOOKUP($B2906,'[1]ALL ACCESSIONS'!$A$2:$M$28915,3,FALSE)</f>
        <v>x16-GC4-041</v>
      </c>
      <c r="D2906" s="1">
        <v>1</v>
      </c>
      <c r="I2906" s="1">
        <f>VLOOKUP($B2906,'[1]ALL ACCESSIONS'!$A$2:$M$28915,7,FALSE)</f>
        <v>0</v>
      </c>
      <c r="J2906" s="1">
        <f>VLOOKUP($B2906,'[1]ALL ACCESSIONS'!$A$2:$M$28915,8,FALSE)</f>
        <v>0</v>
      </c>
      <c r="K2906" s="1">
        <f>VLOOKUP($B2906,'[1]ALL ACCESSIONS'!$A$2:$M$28915,9,FALSE)</f>
        <v>0</v>
      </c>
      <c r="L2906" s="1">
        <f>VLOOKUP($B2906,'[1]ALL ACCESSIONS'!$A$2:$M$28915,10,FALSE)</f>
        <v>0</v>
      </c>
      <c r="M2906" s="1">
        <f>VLOOKUP($B2906,'[1]ALL ACCESSIONS'!$A$2:$M$28915,11,FALSE)</f>
        <v>0</v>
      </c>
      <c r="N2906" s="1">
        <f>VLOOKUP($B2906,'[1]ALL ACCESSIONS'!$A$2:$M$28915,12,FALSE)</f>
        <v>0</v>
      </c>
    </row>
    <row r="2907" spans="1:14" x14ac:dyDescent="0.3">
      <c r="A2907" s="1" t="s">
        <v>5902</v>
      </c>
      <c r="B2907" s="1" t="s">
        <v>1169</v>
      </c>
      <c r="C2907" s="1" t="str">
        <f>VLOOKUP($B2907,'[1]ALL ACCESSIONS'!$A$2:$M$28915,3,FALSE)</f>
        <v>x16-VARDEV-010</v>
      </c>
      <c r="D2907" s="1">
        <v>1</v>
      </c>
      <c r="I2907" s="1">
        <f>VLOOKUP($B2907,'[1]ALL ACCESSIONS'!$A$2:$M$28915,7,FALSE)</f>
        <v>0</v>
      </c>
      <c r="J2907" s="1">
        <f>VLOOKUP($B2907,'[1]ALL ACCESSIONS'!$A$2:$M$28915,8,FALSE)</f>
        <v>0</v>
      </c>
      <c r="K2907" s="1">
        <f>VLOOKUP($B2907,'[1]ALL ACCESSIONS'!$A$2:$M$28915,9,FALSE)</f>
        <v>0</v>
      </c>
      <c r="L2907" s="1">
        <f>VLOOKUP($B2907,'[1]ALL ACCESSIONS'!$A$2:$M$28915,10,FALSE)</f>
        <v>0</v>
      </c>
      <c r="M2907" s="1">
        <f>VLOOKUP($B2907,'[1]ALL ACCESSIONS'!$A$2:$M$28915,11,FALSE)</f>
        <v>0</v>
      </c>
      <c r="N2907" s="1">
        <f>VLOOKUP($B2907,'[1]ALL ACCESSIONS'!$A$2:$M$28915,12,FALSE)</f>
        <v>0</v>
      </c>
    </row>
    <row r="2908" spans="1:14" x14ac:dyDescent="0.3">
      <c r="A2908" s="1" t="s">
        <v>5902</v>
      </c>
      <c r="B2908" s="1" t="s">
        <v>1182</v>
      </c>
      <c r="C2908" s="1" t="str">
        <f>VLOOKUP($B2908,'[1]ALL ACCESSIONS'!$A$2:$M$28915,3,FALSE)</f>
        <v>x16-GC4-044</v>
      </c>
      <c r="D2908" s="1">
        <v>1</v>
      </c>
      <c r="I2908" s="1">
        <f>VLOOKUP($B2908,'[1]ALL ACCESSIONS'!$A$2:$M$28915,7,FALSE)</f>
        <v>0</v>
      </c>
      <c r="J2908" s="1">
        <f>VLOOKUP($B2908,'[1]ALL ACCESSIONS'!$A$2:$M$28915,8,FALSE)</f>
        <v>0</v>
      </c>
      <c r="K2908" s="1">
        <f>VLOOKUP($B2908,'[1]ALL ACCESSIONS'!$A$2:$M$28915,9,FALSE)</f>
        <v>0</v>
      </c>
      <c r="L2908" s="1">
        <f>VLOOKUP($B2908,'[1]ALL ACCESSIONS'!$A$2:$M$28915,10,FALSE)</f>
        <v>0</v>
      </c>
      <c r="M2908" s="1">
        <f>VLOOKUP($B2908,'[1]ALL ACCESSIONS'!$A$2:$M$28915,11,FALSE)</f>
        <v>0</v>
      </c>
      <c r="N2908" s="1">
        <f>VLOOKUP($B2908,'[1]ALL ACCESSIONS'!$A$2:$M$28915,12,FALSE)</f>
        <v>0</v>
      </c>
    </row>
    <row r="2909" spans="1:14" x14ac:dyDescent="0.3">
      <c r="A2909" s="1" t="s">
        <v>5902</v>
      </c>
      <c r="B2909" s="1" t="s">
        <v>1186</v>
      </c>
      <c r="C2909" s="1" t="str">
        <f>VLOOKUP($B2909,'[1]ALL ACCESSIONS'!$A$2:$M$28915,3,FALSE)</f>
        <v>x16-GC4-045</v>
      </c>
      <c r="D2909" s="1">
        <v>1</v>
      </c>
      <c r="I2909" s="1">
        <f>VLOOKUP($B2909,'[1]ALL ACCESSIONS'!$A$2:$M$28915,7,FALSE)</f>
        <v>0</v>
      </c>
      <c r="J2909" s="1">
        <f>VLOOKUP($B2909,'[1]ALL ACCESSIONS'!$A$2:$M$28915,8,FALSE)</f>
        <v>0</v>
      </c>
      <c r="K2909" s="1">
        <f>VLOOKUP($B2909,'[1]ALL ACCESSIONS'!$A$2:$M$28915,9,FALSE)</f>
        <v>0</v>
      </c>
      <c r="L2909" s="1">
        <f>VLOOKUP($B2909,'[1]ALL ACCESSIONS'!$A$2:$M$28915,10,FALSE)</f>
        <v>0</v>
      </c>
      <c r="M2909" s="1">
        <f>VLOOKUP($B2909,'[1]ALL ACCESSIONS'!$A$2:$M$28915,11,FALSE)</f>
        <v>0</v>
      </c>
      <c r="N2909" s="1">
        <f>VLOOKUP($B2909,'[1]ALL ACCESSIONS'!$A$2:$M$28915,12,FALSE)</f>
        <v>0</v>
      </c>
    </row>
    <row r="2910" spans="1:14" x14ac:dyDescent="0.3">
      <c r="A2910" s="1" t="s">
        <v>5902</v>
      </c>
      <c r="B2910" s="1" t="s">
        <v>1194</v>
      </c>
      <c r="C2910" s="1" t="str">
        <f>VLOOKUP($B2910,'[1]ALL ACCESSIONS'!$A$2:$M$28915,3,FALSE)</f>
        <v>x16-GC4-048</v>
      </c>
      <c r="D2910" s="1">
        <v>1</v>
      </c>
      <c r="I2910" s="1">
        <f>VLOOKUP($B2910,'[1]ALL ACCESSIONS'!$A$2:$M$28915,7,FALSE)</f>
        <v>0</v>
      </c>
      <c r="J2910" s="1">
        <f>VLOOKUP($B2910,'[1]ALL ACCESSIONS'!$A$2:$M$28915,8,FALSE)</f>
        <v>0</v>
      </c>
      <c r="K2910" s="1">
        <f>VLOOKUP($B2910,'[1]ALL ACCESSIONS'!$A$2:$M$28915,9,FALSE)</f>
        <v>0</v>
      </c>
      <c r="L2910" s="1">
        <f>VLOOKUP($B2910,'[1]ALL ACCESSIONS'!$A$2:$M$28915,10,FALSE)</f>
        <v>0</v>
      </c>
      <c r="M2910" s="1">
        <f>VLOOKUP($B2910,'[1]ALL ACCESSIONS'!$A$2:$M$28915,11,FALSE)</f>
        <v>0</v>
      </c>
      <c r="N2910" s="1">
        <f>VLOOKUP($B2910,'[1]ALL ACCESSIONS'!$A$2:$M$28915,12,FALSE)</f>
        <v>0</v>
      </c>
    </row>
    <row r="2911" spans="1:14" x14ac:dyDescent="0.3">
      <c r="A2911" s="1" t="s">
        <v>5902</v>
      </c>
      <c r="B2911" s="1" t="s">
        <v>1197</v>
      </c>
      <c r="C2911" s="1" t="str">
        <f>VLOOKUP($B2911,'[1]ALL ACCESSIONS'!$A$2:$M$28915,3,FALSE)</f>
        <v>x16-GC4-048</v>
      </c>
      <c r="D2911" s="1">
        <v>1</v>
      </c>
      <c r="I2911" s="1">
        <f>VLOOKUP($B2911,'[1]ALL ACCESSIONS'!$A$2:$M$28915,7,FALSE)</f>
        <v>0</v>
      </c>
      <c r="J2911" s="1">
        <f>VLOOKUP($B2911,'[1]ALL ACCESSIONS'!$A$2:$M$28915,8,FALSE)</f>
        <v>0</v>
      </c>
      <c r="K2911" s="1">
        <f>VLOOKUP($B2911,'[1]ALL ACCESSIONS'!$A$2:$M$28915,9,FALSE)</f>
        <v>0</v>
      </c>
      <c r="L2911" s="1">
        <f>VLOOKUP($B2911,'[1]ALL ACCESSIONS'!$A$2:$M$28915,10,FALSE)</f>
        <v>0</v>
      </c>
      <c r="M2911" s="1">
        <f>VLOOKUP($B2911,'[1]ALL ACCESSIONS'!$A$2:$M$28915,11,FALSE)</f>
        <v>0</v>
      </c>
      <c r="N2911" s="1">
        <f>VLOOKUP($B2911,'[1]ALL ACCESSIONS'!$A$2:$M$28915,12,FALSE)</f>
        <v>0</v>
      </c>
    </row>
    <row r="2912" spans="1:14" x14ac:dyDescent="0.3">
      <c r="A2912" s="1" t="s">
        <v>5902</v>
      </c>
      <c r="B2912" s="1" t="s">
        <v>1200</v>
      </c>
      <c r="C2912" s="1" t="str">
        <f>VLOOKUP($B2912,'[1]ALL ACCESSIONS'!$A$2:$M$28915,3,FALSE)</f>
        <v>x16-GC4-049</v>
      </c>
      <c r="D2912" s="1">
        <v>1</v>
      </c>
      <c r="I2912" s="1">
        <f>VLOOKUP($B2912,'[1]ALL ACCESSIONS'!$A$2:$M$28915,7,FALSE)</f>
        <v>0</v>
      </c>
      <c r="J2912" s="1">
        <f>VLOOKUP($B2912,'[1]ALL ACCESSIONS'!$A$2:$M$28915,8,FALSE)</f>
        <v>0</v>
      </c>
      <c r="K2912" s="1">
        <f>VLOOKUP($B2912,'[1]ALL ACCESSIONS'!$A$2:$M$28915,9,FALSE)</f>
        <v>0</v>
      </c>
      <c r="L2912" s="1">
        <f>VLOOKUP($B2912,'[1]ALL ACCESSIONS'!$A$2:$M$28915,10,FALSE)</f>
        <v>0</v>
      </c>
      <c r="M2912" s="1">
        <f>VLOOKUP($B2912,'[1]ALL ACCESSIONS'!$A$2:$M$28915,11,FALSE)</f>
        <v>0</v>
      </c>
      <c r="N2912" s="1">
        <f>VLOOKUP($B2912,'[1]ALL ACCESSIONS'!$A$2:$M$28915,12,FALSE)</f>
        <v>0</v>
      </c>
    </row>
    <row r="2913" spans="1:14" x14ac:dyDescent="0.3">
      <c r="A2913" s="1" t="s">
        <v>5902</v>
      </c>
      <c r="B2913" s="1" t="s">
        <v>1207</v>
      </c>
      <c r="C2913" s="1" t="str">
        <f>VLOOKUP($B2913,'[1]ALL ACCESSIONS'!$A$2:$M$28915,3,FALSE)</f>
        <v>x16-GC4-050</v>
      </c>
      <c r="D2913" s="1">
        <v>1</v>
      </c>
      <c r="I2913" s="1">
        <f>VLOOKUP($B2913,'[1]ALL ACCESSIONS'!$A$2:$M$28915,7,FALSE)</f>
        <v>0</v>
      </c>
      <c r="J2913" s="1">
        <f>VLOOKUP($B2913,'[1]ALL ACCESSIONS'!$A$2:$M$28915,8,FALSE)</f>
        <v>0</v>
      </c>
      <c r="K2913" s="1">
        <f>VLOOKUP($B2913,'[1]ALL ACCESSIONS'!$A$2:$M$28915,9,FALSE)</f>
        <v>0</v>
      </c>
      <c r="L2913" s="1">
        <f>VLOOKUP($B2913,'[1]ALL ACCESSIONS'!$A$2:$M$28915,10,FALSE)</f>
        <v>0</v>
      </c>
      <c r="M2913" s="1">
        <f>VLOOKUP($B2913,'[1]ALL ACCESSIONS'!$A$2:$M$28915,11,FALSE)</f>
        <v>0</v>
      </c>
      <c r="N2913" s="1">
        <f>VLOOKUP($B2913,'[1]ALL ACCESSIONS'!$A$2:$M$28915,12,FALSE)</f>
        <v>0</v>
      </c>
    </row>
    <row r="2914" spans="1:14" x14ac:dyDescent="0.3">
      <c r="A2914" s="1" t="s">
        <v>5902</v>
      </c>
      <c r="B2914" s="1" t="s">
        <v>1212</v>
      </c>
      <c r="C2914" s="1" t="str">
        <f>VLOOKUP($B2914,'[1]ALL ACCESSIONS'!$A$2:$M$28915,3,FALSE)</f>
        <v>x16-GC4-051</v>
      </c>
      <c r="D2914" s="1">
        <v>1</v>
      </c>
      <c r="I2914" s="1">
        <f>VLOOKUP($B2914,'[1]ALL ACCESSIONS'!$A$2:$M$28915,7,FALSE)</f>
        <v>0</v>
      </c>
      <c r="J2914" s="1">
        <f>VLOOKUP($B2914,'[1]ALL ACCESSIONS'!$A$2:$M$28915,8,FALSE)</f>
        <v>0</v>
      </c>
      <c r="K2914" s="1">
        <f>VLOOKUP($B2914,'[1]ALL ACCESSIONS'!$A$2:$M$28915,9,FALSE)</f>
        <v>0</v>
      </c>
      <c r="L2914" s="1">
        <f>VLOOKUP($B2914,'[1]ALL ACCESSIONS'!$A$2:$M$28915,10,FALSE)</f>
        <v>0</v>
      </c>
      <c r="M2914" s="1">
        <f>VLOOKUP($B2914,'[1]ALL ACCESSIONS'!$A$2:$M$28915,11,FALSE)</f>
        <v>0</v>
      </c>
      <c r="N2914" s="1">
        <f>VLOOKUP($B2914,'[1]ALL ACCESSIONS'!$A$2:$M$28915,12,FALSE)</f>
        <v>0</v>
      </c>
    </row>
    <row r="2915" spans="1:14" x14ac:dyDescent="0.3">
      <c r="A2915" s="1" t="s">
        <v>5902</v>
      </c>
      <c r="B2915" s="1" t="s">
        <v>1220</v>
      </c>
      <c r="C2915" s="1" t="str">
        <f>VLOOKUP($B2915,'[1]ALL ACCESSIONS'!$A$2:$M$28915,3,FALSE)</f>
        <v>x16-GC4-052</v>
      </c>
      <c r="D2915" s="1">
        <v>1</v>
      </c>
      <c r="I2915" s="1">
        <f>VLOOKUP($B2915,'[1]ALL ACCESSIONS'!$A$2:$M$28915,7,FALSE)</f>
        <v>0</v>
      </c>
      <c r="J2915" s="1">
        <f>VLOOKUP($B2915,'[1]ALL ACCESSIONS'!$A$2:$M$28915,8,FALSE)</f>
        <v>0</v>
      </c>
      <c r="K2915" s="1">
        <f>VLOOKUP($B2915,'[1]ALL ACCESSIONS'!$A$2:$M$28915,9,FALSE)</f>
        <v>0</v>
      </c>
      <c r="L2915" s="1">
        <f>VLOOKUP($B2915,'[1]ALL ACCESSIONS'!$A$2:$M$28915,10,FALSE)</f>
        <v>0</v>
      </c>
      <c r="M2915" s="1">
        <f>VLOOKUP($B2915,'[1]ALL ACCESSIONS'!$A$2:$M$28915,11,FALSE)</f>
        <v>0</v>
      </c>
      <c r="N2915" s="1">
        <f>VLOOKUP($B2915,'[1]ALL ACCESSIONS'!$A$2:$M$28915,12,FALSE)</f>
        <v>0</v>
      </c>
    </row>
    <row r="2916" spans="1:14" x14ac:dyDescent="0.3">
      <c r="A2916" s="1" t="s">
        <v>5902</v>
      </c>
      <c r="B2916" s="1" t="s">
        <v>1223</v>
      </c>
      <c r="C2916" s="1" t="str">
        <f>VLOOKUP($B2916,'[1]ALL ACCESSIONS'!$A$2:$M$28915,3,FALSE)</f>
        <v>x16-GC4-052</v>
      </c>
      <c r="D2916" s="1">
        <v>1</v>
      </c>
      <c r="I2916" s="1">
        <f>VLOOKUP($B2916,'[1]ALL ACCESSIONS'!$A$2:$M$28915,7,FALSE)</f>
        <v>0</v>
      </c>
      <c r="J2916" s="1">
        <f>VLOOKUP($B2916,'[1]ALL ACCESSIONS'!$A$2:$M$28915,8,FALSE)</f>
        <v>0</v>
      </c>
      <c r="K2916" s="1">
        <f>VLOOKUP($B2916,'[1]ALL ACCESSIONS'!$A$2:$M$28915,9,FALSE)</f>
        <v>0</v>
      </c>
      <c r="L2916" s="1">
        <f>VLOOKUP($B2916,'[1]ALL ACCESSIONS'!$A$2:$M$28915,10,FALSE)</f>
        <v>0</v>
      </c>
      <c r="M2916" s="1">
        <f>VLOOKUP($B2916,'[1]ALL ACCESSIONS'!$A$2:$M$28915,11,FALSE)</f>
        <v>0</v>
      </c>
      <c r="N2916" s="1">
        <f>VLOOKUP($B2916,'[1]ALL ACCESSIONS'!$A$2:$M$28915,12,FALSE)</f>
        <v>0</v>
      </c>
    </row>
    <row r="2917" spans="1:14" x14ac:dyDescent="0.3">
      <c r="A2917" s="1" t="s">
        <v>5902</v>
      </c>
      <c r="B2917" s="1" t="s">
        <v>1224</v>
      </c>
      <c r="C2917" s="1" t="str">
        <f>VLOOKUP($B2917,'[1]ALL ACCESSIONS'!$A$2:$M$28915,3,FALSE)</f>
        <v>x16-GC4-052</v>
      </c>
      <c r="D2917" s="1">
        <v>1</v>
      </c>
      <c r="I2917" s="1">
        <f>VLOOKUP($B2917,'[1]ALL ACCESSIONS'!$A$2:$M$28915,7,FALSE)</f>
        <v>0</v>
      </c>
      <c r="J2917" s="1">
        <f>VLOOKUP($B2917,'[1]ALL ACCESSIONS'!$A$2:$M$28915,8,FALSE)</f>
        <v>0</v>
      </c>
      <c r="K2917" s="1">
        <f>VLOOKUP($B2917,'[1]ALL ACCESSIONS'!$A$2:$M$28915,9,FALSE)</f>
        <v>0</v>
      </c>
      <c r="L2917" s="1">
        <f>VLOOKUP($B2917,'[1]ALL ACCESSIONS'!$A$2:$M$28915,10,FALSE)</f>
        <v>0</v>
      </c>
      <c r="M2917" s="1">
        <f>VLOOKUP($B2917,'[1]ALL ACCESSIONS'!$A$2:$M$28915,11,FALSE)</f>
        <v>0</v>
      </c>
      <c r="N2917" s="1">
        <f>VLOOKUP($B2917,'[1]ALL ACCESSIONS'!$A$2:$M$28915,12,FALSE)</f>
        <v>0</v>
      </c>
    </row>
    <row r="2918" spans="1:14" x14ac:dyDescent="0.3">
      <c r="A2918" s="1" t="s">
        <v>5902</v>
      </c>
      <c r="B2918" s="1" t="s">
        <v>1234</v>
      </c>
      <c r="C2918" s="1" t="str">
        <f>VLOOKUP($B2918,'[1]ALL ACCESSIONS'!$A$2:$M$28915,3,FALSE)</f>
        <v>x16-GC4-056</v>
      </c>
      <c r="D2918" s="1">
        <v>1</v>
      </c>
      <c r="I2918" s="1">
        <f>VLOOKUP($B2918,'[1]ALL ACCESSIONS'!$A$2:$M$28915,7,FALSE)</f>
        <v>0</v>
      </c>
      <c r="J2918" s="1">
        <f>VLOOKUP($B2918,'[1]ALL ACCESSIONS'!$A$2:$M$28915,8,FALSE)</f>
        <v>0</v>
      </c>
      <c r="K2918" s="1">
        <f>VLOOKUP($B2918,'[1]ALL ACCESSIONS'!$A$2:$M$28915,9,FALSE)</f>
        <v>0</v>
      </c>
      <c r="L2918" s="1">
        <f>VLOOKUP($B2918,'[1]ALL ACCESSIONS'!$A$2:$M$28915,10,FALSE)</f>
        <v>0</v>
      </c>
      <c r="M2918" s="1">
        <f>VLOOKUP($B2918,'[1]ALL ACCESSIONS'!$A$2:$M$28915,11,FALSE)</f>
        <v>0</v>
      </c>
      <c r="N2918" s="1">
        <f>VLOOKUP($B2918,'[1]ALL ACCESSIONS'!$A$2:$M$28915,12,FALSE)</f>
        <v>0</v>
      </c>
    </row>
    <row r="2919" spans="1:14" x14ac:dyDescent="0.3">
      <c r="A2919" s="1" t="s">
        <v>5902</v>
      </c>
      <c r="B2919" s="1" t="s">
        <v>1239</v>
      </c>
      <c r="C2919" s="1" t="str">
        <f>VLOOKUP($B2919,'[1]ALL ACCESSIONS'!$A$2:$M$28915,3,FALSE)</f>
        <v>x16-GC4-056</v>
      </c>
      <c r="D2919" s="1">
        <v>1</v>
      </c>
      <c r="I2919" s="1">
        <f>VLOOKUP($B2919,'[1]ALL ACCESSIONS'!$A$2:$M$28915,7,FALSE)</f>
        <v>0</v>
      </c>
      <c r="J2919" s="1">
        <f>VLOOKUP($B2919,'[1]ALL ACCESSIONS'!$A$2:$M$28915,8,FALSE)</f>
        <v>0</v>
      </c>
      <c r="K2919" s="1">
        <f>VLOOKUP($B2919,'[1]ALL ACCESSIONS'!$A$2:$M$28915,9,FALSE)</f>
        <v>0</v>
      </c>
      <c r="L2919" s="1">
        <f>VLOOKUP($B2919,'[1]ALL ACCESSIONS'!$A$2:$M$28915,10,FALSE)</f>
        <v>0</v>
      </c>
      <c r="M2919" s="1">
        <f>VLOOKUP($B2919,'[1]ALL ACCESSIONS'!$A$2:$M$28915,11,FALSE)</f>
        <v>0</v>
      </c>
      <c r="N2919" s="1">
        <f>VLOOKUP($B2919,'[1]ALL ACCESSIONS'!$A$2:$M$28915,12,FALSE)</f>
        <v>0</v>
      </c>
    </row>
    <row r="2920" spans="1:14" x14ac:dyDescent="0.3">
      <c r="A2920" s="1" t="s">
        <v>5902</v>
      </c>
      <c r="B2920" s="1" t="s">
        <v>1243</v>
      </c>
      <c r="C2920" s="1" t="str">
        <f>VLOOKUP($B2920,'[1]ALL ACCESSIONS'!$A$2:$M$28915,3,FALSE)</f>
        <v>x16-GC4-061</v>
      </c>
      <c r="D2920" s="1">
        <v>1</v>
      </c>
      <c r="I2920" s="1">
        <f>VLOOKUP($B2920,'[1]ALL ACCESSIONS'!$A$2:$M$28915,7,FALSE)</f>
        <v>0</v>
      </c>
      <c r="J2920" s="1">
        <f>VLOOKUP($B2920,'[1]ALL ACCESSIONS'!$A$2:$M$28915,8,FALSE)</f>
        <v>0</v>
      </c>
      <c r="K2920" s="1">
        <f>VLOOKUP($B2920,'[1]ALL ACCESSIONS'!$A$2:$M$28915,9,FALSE)</f>
        <v>0</v>
      </c>
      <c r="L2920" s="1">
        <f>VLOOKUP($B2920,'[1]ALL ACCESSIONS'!$A$2:$M$28915,10,FALSE)</f>
        <v>0</v>
      </c>
      <c r="M2920" s="1">
        <f>VLOOKUP($B2920,'[1]ALL ACCESSIONS'!$A$2:$M$28915,11,FALSE)</f>
        <v>0</v>
      </c>
      <c r="N2920" s="1">
        <f>VLOOKUP($B2920,'[1]ALL ACCESSIONS'!$A$2:$M$28915,12,FALSE)</f>
        <v>0</v>
      </c>
    </row>
    <row r="2921" spans="1:14" x14ac:dyDescent="0.3">
      <c r="A2921" s="1" t="s">
        <v>5902</v>
      </c>
      <c r="B2921" s="1" t="s">
        <v>1248</v>
      </c>
      <c r="C2921" s="1" t="str">
        <f>VLOOKUP($B2921,'[1]ALL ACCESSIONS'!$A$2:$M$28915,3,FALSE)</f>
        <v>x16-VARDEV-013</v>
      </c>
      <c r="D2921" s="1">
        <v>1</v>
      </c>
      <c r="I2921" s="1">
        <f>VLOOKUP($B2921,'[1]ALL ACCESSIONS'!$A$2:$M$28915,7,FALSE)</f>
        <v>0</v>
      </c>
      <c r="J2921" s="1">
        <f>VLOOKUP($B2921,'[1]ALL ACCESSIONS'!$A$2:$M$28915,8,FALSE)</f>
        <v>0</v>
      </c>
      <c r="K2921" s="1">
        <f>VLOOKUP($B2921,'[1]ALL ACCESSIONS'!$A$2:$M$28915,9,FALSE)</f>
        <v>0</v>
      </c>
      <c r="L2921" s="1">
        <f>VLOOKUP($B2921,'[1]ALL ACCESSIONS'!$A$2:$M$28915,10,FALSE)</f>
        <v>0</v>
      </c>
      <c r="M2921" s="1">
        <f>VLOOKUP($B2921,'[1]ALL ACCESSIONS'!$A$2:$M$28915,11,FALSE)</f>
        <v>0</v>
      </c>
      <c r="N2921" s="1">
        <f>VLOOKUP($B2921,'[1]ALL ACCESSIONS'!$A$2:$M$28915,12,FALSE)</f>
        <v>0</v>
      </c>
    </row>
    <row r="2922" spans="1:14" x14ac:dyDescent="0.3">
      <c r="A2922" s="1" t="s">
        <v>5902</v>
      </c>
      <c r="B2922" s="1" t="s">
        <v>1253</v>
      </c>
      <c r="C2922" s="1" t="str">
        <f>VLOOKUP($B2922,'[1]ALL ACCESSIONS'!$A$2:$M$28915,3,FALSE)</f>
        <v>x16-GC4-078</v>
      </c>
      <c r="D2922" s="1">
        <v>1</v>
      </c>
      <c r="I2922" s="1">
        <f>VLOOKUP($B2922,'[1]ALL ACCESSIONS'!$A$2:$M$28915,7,FALSE)</f>
        <v>0</v>
      </c>
      <c r="J2922" s="1">
        <f>VLOOKUP($B2922,'[1]ALL ACCESSIONS'!$A$2:$M$28915,8,FALSE)</f>
        <v>0</v>
      </c>
      <c r="K2922" s="1">
        <f>VLOOKUP($B2922,'[1]ALL ACCESSIONS'!$A$2:$M$28915,9,FALSE)</f>
        <v>0</v>
      </c>
      <c r="L2922" s="1">
        <f>VLOOKUP($B2922,'[1]ALL ACCESSIONS'!$A$2:$M$28915,10,FALSE)</f>
        <v>0</v>
      </c>
      <c r="M2922" s="1">
        <f>VLOOKUP($B2922,'[1]ALL ACCESSIONS'!$A$2:$M$28915,11,FALSE)</f>
        <v>0</v>
      </c>
      <c r="N2922" s="1">
        <f>VLOOKUP($B2922,'[1]ALL ACCESSIONS'!$A$2:$M$28915,12,FALSE)</f>
        <v>0</v>
      </c>
    </row>
    <row r="2923" spans="1:14" x14ac:dyDescent="0.3">
      <c r="A2923" s="1" t="s">
        <v>5902</v>
      </c>
      <c r="B2923" s="1" t="s">
        <v>1258</v>
      </c>
      <c r="C2923" s="1" t="str">
        <f>VLOOKUP($B2923,'[1]ALL ACCESSIONS'!$A$2:$M$28915,3,FALSE)</f>
        <v>x16-OSUMPI4-C2-026</v>
      </c>
      <c r="D2923" s="1">
        <v>1</v>
      </c>
      <c r="I2923" s="1">
        <f>VLOOKUP($B2923,'[1]ALL ACCESSIONS'!$A$2:$M$28915,7,FALSE)</f>
        <v>0</v>
      </c>
      <c r="J2923" s="1">
        <f>VLOOKUP($B2923,'[1]ALL ACCESSIONS'!$A$2:$M$28915,8,FALSE)</f>
        <v>0</v>
      </c>
      <c r="K2923" s="1">
        <f>VLOOKUP($B2923,'[1]ALL ACCESSIONS'!$A$2:$M$28915,9,FALSE)</f>
        <v>0</v>
      </c>
      <c r="L2923" s="1">
        <f>VLOOKUP($B2923,'[1]ALL ACCESSIONS'!$A$2:$M$28915,10,FALSE)</f>
        <v>0</v>
      </c>
      <c r="M2923" s="1">
        <f>VLOOKUP($B2923,'[1]ALL ACCESSIONS'!$A$2:$M$28915,11,FALSE)</f>
        <v>0</v>
      </c>
      <c r="N2923" s="1">
        <f>VLOOKUP($B2923,'[1]ALL ACCESSIONS'!$A$2:$M$28915,12,FALSE)</f>
        <v>0</v>
      </c>
    </row>
    <row r="2924" spans="1:14" x14ac:dyDescent="0.3">
      <c r="A2924" s="1" t="s">
        <v>5902</v>
      </c>
      <c r="B2924" s="1" t="s">
        <v>1271</v>
      </c>
      <c r="C2924" s="1" t="str">
        <f>VLOOKUP($B2924,'[1]ALL ACCESSIONS'!$A$2:$M$28915,3,FALSE)</f>
        <v>x17-Vardev-015</v>
      </c>
      <c r="D2924" s="1">
        <v>1</v>
      </c>
      <c r="I2924" s="1">
        <f>VLOOKUP($B2924,'[1]ALL ACCESSIONS'!$A$2:$M$28915,7,FALSE)</f>
        <v>0</v>
      </c>
      <c r="J2924" s="1">
        <f>VLOOKUP($B2924,'[1]ALL ACCESSIONS'!$A$2:$M$28915,8,FALSE)</f>
        <v>0</v>
      </c>
      <c r="K2924" s="1">
        <f>VLOOKUP($B2924,'[1]ALL ACCESSIONS'!$A$2:$M$28915,9,FALSE)</f>
        <v>0</v>
      </c>
      <c r="L2924" s="1">
        <f>VLOOKUP($B2924,'[1]ALL ACCESSIONS'!$A$2:$M$28915,10,FALSE)</f>
        <v>0</v>
      </c>
      <c r="M2924" s="1">
        <f>VLOOKUP($B2924,'[1]ALL ACCESSIONS'!$A$2:$M$28915,11,FALSE)</f>
        <v>0</v>
      </c>
      <c r="N2924" s="1">
        <f>VLOOKUP($B2924,'[1]ALL ACCESSIONS'!$A$2:$M$28915,12,FALSE)</f>
        <v>0</v>
      </c>
    </row>
    <row r="2925" spans="1:14" x14ac:dyDescent="0.3">
      <c r="A2925" s="1" t="s">
        <v>5902</v>
      </c>
      <c r="B2925" s="1" t="s">
        <v>1280</v>
      </c>
      <c r="C2925" s="1" t="str">
        <f>VLOOKUP($B2925,'[1]ALL ACCESSIONS'!$A$2:$M$28915,3,FALSE)</f>
        <v>x17-Vardev-056</v>
      </c>
      <c r="D2925" s="1">
        <v>1</v>
      </c>
      <c r="I2925" s="1">
        <f>VLOOKUP($B2925,'[1]ALL ACCESSIONS'!$A$2:$M$28915,7,FALSE)</f>
        <v>0</v>
      </c>
      <c r="J2925" s="1">
        <f>VLOOKUP($B2925,'[1]ALL ACCESSIONS'!$A$2:$M$28915,8,FALSE)</f>
        <v>0</v>
      </c>
      <c r="K2925" s="1">
        <f>VLOOKUP($B2925,'[1]ALL ACCESSIONS'!$A$2:$M$28915,9,FALSE)</f>
        <v>0</v>
      </c>
      <c r="L2925" s="1">
        <f>VLOOKUP($B2925,'[1]ALL ACCESSIONS'!$A$2:$M$28915,10,FALSE)</f>
        <v>0</v>
      </c>
      <c r="M2925" s="1">
        <f>VLOOKUP($B2925,'[1]ALL ACCESSIONS'!$A$2:$M$28915,11,FALSE)</f>
        <v>0</v>
      </c>
      <c r="N2925" s="1">
        <f>VLOOKUP($B2925,'[1]ALL ACCESSIONS'!$A$2:$M$28915,12,FALSE)</f>
        <v>0</v>
      </c>
    </row>
    <row r="2926" spans="1:14" x14ac:dyDescent="0.3">
      <c r="A2926" s="1" t="s">
        <v>5902</v>
      </c>
      <c r="B2926" s="1" t="s">
        <v>1290</v>
      </c>
      <c r="C2926" s="1" t="str">
        <f>VLOOKUP($B2926,'[1]ALL ACCESSIONS'!$A$2:$M$28915,3,FALSE)</f>
        <v>x17-Vardev-066</v>
      </c>
      <c r="D2926" s="1">
        <v>1</v>
      </c>
      <c r="I2926" s="1">
        <f>VLOOKUP($B2926,'[1]ALL ACCESSIONS'!$A$2:$M$28915,7,FALSE)</f>
        <v>0</v>
      </c>
      <c r="J2926" s="1">
        <f>VLOOKUP($B2926,'[1]ALL ACCESSIONS'!$A$2:$M$28915,8,FALSE)</f>
        <v>0</v>
      </c>
      <c r="K2926" s="1">
        <f>VLOOKUP($B2926,'[1]ALL ACCESSIONS'!$A$2:$M$28915,9,FALSE)</f>
        <v>0</v>
      </c>
      <c r="L2926" s="1">
        <f>VLOOKUP($B2926,'[1]ALL ACCESSIONS'!$A$2:$M$28915,10,FALSE)</f>
        <v>0</v>
      </c>
      <c r="M2926" s="1">
        <f>VLOOKUP($B2926,'[1]ALL ACCESSIONS'!$A$2:$M$28915,11,FALSE)</f>
        <v>0</v>
      </c>
      <c r="N2926" s="1">
        <f>VLOOKUP($B2926,'[1]ALL ACCESSIONS'!$A$2:$M$28915,12,FALSE)</f>
        <v>0</v>
      </c>
    </row>
    <row r="2927" spans="1:14" x14ac:dyDescent="0.3">
      <c r="A2927" s="1" t="s">
        <v>5902</v>
      </c>
      <c r="B2927" s="1" t="s">
        <v>1293</v>
      </c>
      <c r="C2927" s="1" t="str">
        <f>VLOOKUP($B2927,'[1]ALL ACCESSIONS'!$A$2:$M$28915,3,FALSE)</f>
        <v>x17-Vardev-066</v>
      </c>
      <c r="D2927" s="1">
        <v>1</v>
      </c>
      <c r="I2927" s="1">
        <f>VLOOKUP($B2927,'[1]ALL ACCESSIONS'!$A$2:$M$28915,7,FALSE)</f>
        <v>0</v>
      </c>
      <c r="J2927" s="1">
        <f>VLOOKUP($B2927,'[1]ALL ACCESSIONS'!$A$2:$M$28915,8,FALSE)</f>
        <v>0</v>
      </c>
      <c r="K2927" s="1">
        <f>VLOOKUP($B2927,'[1]ALL ACCESSIONS'!$A$2:$M$28915,9,FALSE)</f>
        <v>0</v>
      </c>
      <c r="L2927" s="1">
        <f>VLOOKUP($B2927,'[1]ALL ACCESSIONS'!$A$2:$M$28915,10,FALSE)</f>
        <v>0</v>
      </c>
      <c r="M2927" s="1">
        <f>VLOOKUP($B2927,'[1]ALL ACCESSIONS'!$A$2:$M$28915,11,FALSE)</f>
        <v>0</v>
      </c>
      <c r="N2927" s="1">
        <f>VLOOKUP($B2927,'[1]ALL ACCESSIONS'!$A$2:$M$28915,12,FALSE)</f>
        <v>0</v>
      </c>
    </row>
    <row r="2928" spans="1:14" x14ac:dyDescent="0.3">
      <c r="A2928" s="1" t="s">
        <v>5902</v>
      </c>
      <c r="B2928" s="1" t="s">
        <v>1300</v>
      </c>
      <c r="C2928" s="1" t="str">
        <f>VLOOKUP($B2928,'[1]ALL ACCESSIONS'!$A$2:$M$28915,3,FALSE)</f>
        <v>x17-Vardev-082</v>
      </c>
      <c r="D2928" s="1">
        <v>1</v>
      </c>
      <c r="I2928" s="1">
        <f>VLOOKUP($B2928,'[1]ALL ACCESSIONS'!$A$2:$M$28915,7,FALSE)</f>
        <v>0</v>
      </c>
      <c r="J2928" s="1">
        <f>VLOOKUP($B2928,'[1]ALL ACCESSIONS'!$A$2:$M$28915,8,FALSE)</f>
        <v>0</v>
      </c>
      <c r="K2928" s="1">
        <f>VLOOKUP($B2928,'[1]ALL ACCESSIONS'!$A$2:$M$28915,9,FALSE)</f>
        <v>0</v>
      </c>
      <c r="L2928" s="1">
        <f>VLOOKUP($B2928,'[1]ALL ACCESSIONS'!$A$2:$M$28915,10,FALSE)</f>
        <v>0</v>
      </c>
      <c r="M2928" s="1">
        <f>VLOOKUP($B2928,'[1]ALL ACCESSIONS'!$A$2:$M$28915,11,FALSE)</f>
        <v>0</v>
      </c>
      <c r="N2928" s="1">
        <f>VLOOKUP($B2928,'[1]ALL ACCESSIONS'!$A$2:$M$28915,12,FALSE)</f>
        <v>0</v>
      </c>
    </row>
    <row r="2929" spans="1:14" x14ac:dyDescent="0.3">
      <c r="A2929" s="1" t="s">
        <v>5902</v>
      </c>
      <c r="B2929" s="1" t="s">
        <v>1302</v>
      </c>
      <c r="C2929" s="1" t="str">
        <f>VLOOKUP($B2929,'[1]ALL ACCESSIONS'!$A$2:$M$28915,3,FALSE)</f>
        <v>x17-Vardev-091</v>
      </c>
      <c r="D2929" s="1">
        <v>1</v>
      </c>
      <c r="I2929" s="1">
        <f>VLOOKUP($B2929,'[1]ALL ACCESSIONS'!$A$2:$M$28915,7,FALSE)</f>
        <v>0</v>
      </c>
      <c r="J2929" s="1">
        <f>VLOOKUP($B2929,'[1]ALL ACCESSIONS'!$A$2:$M$28915,8,FALSE)</f>
        <v>0</v>
      </c>
      <c r="K2929" s="1">
        <f>VLOOKUP($B2929,'[1]ALL ACCESSIONS'!$A$2:$M$28915,9,FALSE)</f>
        <v>0</v>
      </c>
      <c r="L2929" s="1">
        <f>VLOOKUP($B2929,'[1]ALL ACCESSIONS'!$A$2:$M$28915,10,FALSE)</f>
        <v>0</v>
      </c>
      <c r="M2929" s="1">
        <f>VLOOKUP($B2929,'[1]ALL ACCESSIONS'!$A$2:$M$28915,11,FALSE)</f>
        <v>0</v>
      </c>
      <c r="N2929" s="1">
        <f>VLOOKUP($B2929,'[1]ALL ACCESSIONS'!$A$2:$M$28915,12,FALSE)</f>
        <v>0</v>
      </c>
    </row>
    <row r="2930" spans="1:14" x14ac:dyDescent="0.3">
      <c r="A2930" s="1" t="s">
        <v>5902</v>
      </c>
      <c r="B2930" s="1" t="s">
        <v>751</v>
      </c>
      <c r="C2930" s="1" t="str">
        <f>VLOOKUP($B2930,'[1]ALL ACCESSIONS'!$A$2:$M$28915,3,FALSE)</f>
        <v>x16-GC4-052</v>
      </c>
      <c r="D2930" s="1">
        <v>1</v>
      </c>
      <c r="I2930" s="1">
        <f>VLOOKUP($B2930,'[1]ALL ACCESSIONS'!$A$2:$M$28915,7,FALSE)</f>
        <v>0</v>
      </c>
      <c r="J2930" s="1">
        <f>VLOOKUP($B2930,'[1]ALL ACCESSIONS'!$A$2:$M$28915,8,FALSE)</f>
        <v>0</v>
      </c>
      <c r="K2930" s="1">
        <f>VLOOKUP($B2930,'[1]ALL ACCESSIONS'!$A$2:$M$28915,9,FALSE)</f>
        <v>0</v>
      </c>
      <c r="L2930" s="1">
        <f>VLOOKUP($B2930,'[1]ALL ACCESSIONS'!$A$2:$M$28915,10,FALSE)</f>
        <v>0</v>
      </c>
      <c r="M2930" s="1">
        <f>VLOOKUP($B2930,'[1]ALL ACCESSIONS'!$A$2:$M$28915,11,FALSE)</f>
        <v>0</v>
      </c>
      <c r="N2930" s="1">
        <f>VLOOKUP($B2930,'[1]ALL ACCESSIONS'!$A$2:$M$28915,12,FALSE)</f>
        <v>0</v>
      </c>
    </row>
    <row r="2931" spans="1:14" x14ac:dyDescent="0.3">
      <c r="A2931" s="1" t="s">
        <v>5902</v>
      </c>
      <c r="B2931" s="1" t="s">
        <v>701</v>
      </c>
      <c r="C2931" s="1" t="str">
        <f>VLOOKUP($B2931,'[1]ALL ACCESSIONS'!$A$2:$M$28915,3,FALSE)</f>
        <v>x16-VARDEV-032</v>
      </c>
      <c r="D2931" s="1">
        <v>1</v>
      </c>
      <c r="I2931" s="1">
        <f>VLOOKUP($B2931,'[1]ALL ACCESSIONS'!$A$2:$M$28915,7,FALSE)</f>
        <v>0</v>
      </c>
      <c r="J2931" s="1">
        <f>VLOOKUP($B2931,'[1]ALL ACCESSIONS'!$A$2:$M$28915,8,FALSE)</f>
        <v>0</v>
      </c>
      <c r="K2931" s="1">
        <f>VLOOKUP($B2931,'[1]ALL ACCESSIONS'!$A$2:$M$28915,9,FALSE)</f>
        <v>0</v>
      </c>
      <c r="L2931" s="1">
        <f>VLOOKUP($B2931,'[1]ALL ACCESSIONS'!$A$2:$M$28915,10,FALSE)</f>
        <v>0</v>
      </c>
      <c r="M2931" s="1">
        <f>VLOOKUP($B2931,'[1]ALL ACCESSIONS'!$A$2:$M$28915,11,FALSE)</f>
        <v>0</v>
      </c>
      <c r="N2931" s="1">
        <f>VLOOKUP($B2931,'[1]ALL ACCESSIONS'!$A$2:$M$28915,12,FALSE)</f>
        <v>0</v>
      </c>
    </row>
    <row r="2932" spans="1:14" x14ac:dyDescent="0.3">
      <c r="A2932" s="1" t="s">
        <v>5902</v>
      </c>
      <c r="B2932" s="1" t="s">
        <v>755</v>
      </c>
      <c r="C2932" s="1" t="str">
        <f>VLOOKUP($B2932,'[1]ALL ACCESSIONS'!$A$2:$M$28915,3,FALSE)</f>
        <v>x16-VARDEV-007</v>
      </c>
      <c r="D2932" s="1">
        <v>1</v>
      </c>
      <c r="I2932" s="1">
        <f>VLOOKUP($B2932,'[1]ALL ACCESSIONS'!$A$2:$M$28915,7,FALSE)</f>
        <v>0</v>
      </c>
      <c r="J2932" s="1">
        <f>VLOOKUP($B2932,'[1]ALL ACCESSIONS'!$A$2:$M$28915,8,FALSE)</f>
        <v>0</v>
      </c>
      <c r="K2932" s="1">
        <f>VLOOKUP($B2932,'[1]ALL ACCESSIONS'!$A$2:$M$28915,9,FALSE)</f>
        <v>0</v>
      </c>
      <c r="L2932" s="1">
        <f>VLOOKUP($B2932,'[1]ALL ACCESSIONS'!$A$2:$M$28915,10,FALSE)</f>
        <v>0</v>
      </c>
      <c r="M2932" s="1">
        <f>VLOOKUP($B2932,'[1]ALL ACCESSIONS'!$A$2:$M$28915,11,FALSE)</f>
        <v>0</v>
      </c>
      <c r="N2932" s="1">
        <f>VLOOKUP($B2932,'[1]ALL ACCESSIONS'!$A$2:$M$28915,12,FALSE)</f>
        <v>0</v>
      </c>
    </row>
    <row r="2933" spans="1:14" x14ac:dyDescent="0.3">
      <c r="A2933" s="1" t="s">
        <v>5902</v>
      </c>
      <c r="B2933" s="1" t="s">
        <v>760</v>
      </c>
      <c r="C2933" s="1" t="str">
        <f>VLOOKUP($B2933,'[1]ALL ACCESSIONS'!$A$2:$M$28915,3,FALSE)</f>
        <v>x16-VARDEV-007</v>
      </c>
      <c r="D2933" s="1">
        <v>1</v>
      </c>
      <c r="I2933" s="1">
        <f>VLOOKUP($B2933,'[1]ALL ACCESSIONS'!$A$2:$M$28915,7,FALSE)</f>
        <v>0</v>
      </c>
      <c r="J2933" s="1">
        <f>VLOOKUP($B2933,'[1]ALL ACCESSIONS'!$A$2:$M$28915,8,FALSE)</f>
        <v>0</v>
      </c>
      <c r="K2933" s="1">
        <f>VLOOKUP($B2933,'[1]ALL ACCESSIONS'!$A$2:$M$28915,9,FALSE)</f>
        <v>0</v>
      </c>
      <c r="L2933" s="1">
        <f>VLOOKUP($B2933,'[1]ALL ACCESSIONS'!$A$2:$M$28915,10,FALSE)</f>
        <v>0</v>
      </c>
      <c r="M2933" s="1">
        <f>VLOOKUP($B2933,'[1]ALL ACCESSIONS'!$A$2:$M$28915,11,FALSE)</f>
        <v>0</v>
      </c>
      <c r="N2933" s="1">
        <f>VLOOKUP($B2933,'[1]ALL ACCESSIONS'!$A$2:$M$28915,12,FALSE)</f>
        <v>0</v>
      </c>
    </row>
    <row r="2934" spans="1:14" x14ac:dyDescent="0.3">
      <c r="A2934" s="1" t="s">
        <v>5902</v>
      </c>
      <c r="B2934" s="1" t="s">
        <v>694</v>
      </c>
      <c r="C2934" s="1" t="str">
        <f>VLOOKUP($B2934,'[1]ALL ACCESSIONS'!$A$2:$M$28915,3,FALSE)</f>
        <v>x16-VARDEV-021</v>
      </c>
      <c r="D2934" s="1">
        <v>1</v>
      </c>
      <c r="I2934" s="1">
        <f>VLOOKUP($B2934,'[1]ALL ACCESSIONS'!$A$2:$M$28915,7,FALSE)</f>
        <v>0</v>
      </c>
      <c r="J2934" s="1">
        <f>VLOOKUP($B2934,'[1]ALL ACCESSIONS'!$A$2:$M$28915,8,FALSE)</f>
        <v>0</v>
      </c>
      <c r="K2934" s="1">
        <f>VLOOKUP($B2934,'[1]ALL ACCESSIONS'!$A$2:$M$28915,9,FALSE)</f>
        <v>0</v>
      </c>
      <c r="L2934" s="1">
        <f>VLOOKUP($B2934,'[1]ALL ACCESSIONS'!$A$2:$M$28915,10,FALSE)</f>
        <v>0</v>
      </c>
      <c r="M2934" s="1">
        <f>VLOOKUP($B2934,'[1]ALL ACCESSIONS'!$A$2:$M$28915,11,FALSE)</f>
        <v>0</v>
      </c>
      <c r="N2934" s="1">
        <f>VLOOKUP($B2934,'[1]ALL ACCESSIONS'!$A$2:$M$28915,12,FALSE)</f>
        <v>0</v>
      </c>
    </row>
    <row r="2935" spans="1:14" x14ac:dyDescent="0.3">
      <c r="A2935" s="1" t="s">
        <v>5902</v>
      </c>
      <c r="B2935" s="1" t="s">
        <v>685</v>
      </c>
      <c r="C2935" s="1" t="str">
        <f>VLOOKUP($B2935,'[1]ALL ACCESSIONS'!$A$2:$M$28915,3,FALSE)</f>
        <v>x17-Vardev-180</v>
      </c>
      <c r="D2935" s="1">
        <v>1</v>
      </c>
      <c r="I2935" s="1">
        <f>VLOOKUP($B2935,'[1]ALL ACCESSIONS'!$A$2:$M$28915,7,FALSE)</f>
        <v>0</v>
      </c>
      <c r="J2935" s="1">
        <f>VLOOKUP($B2935,'[1]ALL ACCESSIONS'!$A$2:$M$28915,8,FALSE)</f>
        <v>0</v>
      </c>
      <c r="K2935" s="1">
        <f>VLOOKUP($B2935,'[1]ALL ACCESSIONS'!$A$2:$M$28915,9,FALSE)</f>
        <v>0</v>
      </c>
      <c r="L2935" s="1">
        <f>VLOOKUP($B2935,'[1]ALL ACCESSIONS'!$A$2:$M$28915,10,FALSE)</f>
        <v>0</v>
      </c>
      <c r="M2935" s="1">
        <f>VLOOKUP($B2935,'[1]ALL ACCESSIONS'!$A$2:$M$28915,11,FALSE)</f>
        <v>0</v>
      </c>
      <c r="N2935" s="1">
        <f>VLOOKUP($B2935,'[1]ALL ACCESSIONS'!$A$2:$M$28915,12,FALSE)</f>
        <v>0</v>
      </c>
    </row>
    <row r="2936" spans="1:14" x14ac:dyDescent="0.3">
      <c r="A2936" s="1" t="s">
        <v>5902</v>
      </c>
      <c r="B2936" s="1" t="s">
        <v>695</v>
      </c>
      <c r="C2936" s="1" t="str">
        <f>VLOOKUP($B2936,'[1]ALL ACCESSIONS'!$A$2:$M$28915,3,FALSE)</f>
        <v>x16-VARDEV-021</v>
      </c>
      <c r="D2936" s="1">
        <v>1</v>
      </c>
      <c r="I2936" s="1">
        <f>VLOOKUP($B2936,'[1]ALL ACCESSIONS'!$A$2:$M$28915,7,FALSE)</f>
        <v>0</v>
      </c>
      <c r="J2936" s="1">
        <f>VLOOKUP($B2936,'[1]ALL ACCESSIONS'!$A$2:$M$28915,8,FALSE)</f>
        <v>0</v>
      </c>
      <c r="K2936" s="1">
        <f>VLOOKUP($B2936,'[1]ALL ACCESSIONS'!$A$2:$M$28915,9,FALSE)</f>
        <v>0</v>
      </c>
      <c r="L2936" s="1">
        <f>VLOOKUP($B2936,'[1]ALL ACCESSIONS'!$A$2:$M$28915,10,FALSE)</f>
        <v>0</v>
      </c>
      <c r="M2936" s="1">
        <f>VLOOKUP($B2936,'[1]ALL ACCESSIONS'!$A$2:$M$28915,11,FALSE)</f>
        <v>0</v>
      </c>
      <c r="N2936" s="1">
        <f>VLOOKUP($B2936,'[1]ALL ACCESSIONS'!$A$2:$M$28915,12,FALSE)</f>
        <v>0</v>
      </c>
    </row>
    <row r="2937" spans="1:14" x14ac:dyDescent="0.3">
      <c r="A2937" s="1" t="s">
        <v>5902</v>
      </c>
      <c r="B2937" s="1" t="s">
        <v>718</v>
      </c>
      <c r="C2937" s="1" t="str">
        <f>VLOOKUP($B2937,'[1]ALL ACCESSIONS'!$A$2:$M$28915,3,FALSE)</f>
        <v>x16-VARDEV-044</v>
      </c>
      <c r="D2937" s="1">
        <v>1</v>
      </c>
      <c r="I2937" s="1">
        <f>VLOOKUP($B2937,'[1]ALL ACCESSIONS'!$A$2:$M$28915,7,FALSE)</f>
        <v>0</v>
      </c>
      <c r="J2937" s="1">
        <f>VLOOKUP($B2937,'[1]ALL ACCESSIONS'!$A$2:$M$28915,8,FALSE)</f>
        <v>0</v>
      </c>
      <c r="K2937" s="1">
        <f>VLOOKUP($B2937,'[1]ALL ACCESSIONS'!$A$2:$M$28915,9,FALSE)</f>
        <v>0</v>
      </c>
      <c r="L2937" s="1">
        <f>VLOOKUP($B2937,'[1]ALL ACCESSIONS'!$A$2:$M$28915,10,FALSE)</f>
        <v>0</v>
      </c>
      <c r="M2937" s="1">
        <f>VLOOKUP($B2937,'[1]ALL ACCESSIONS'!$A$2:$M$28915,11,FALSE)</f>
        <v>0</v>
      </c>
      <c r="N2937" s="1">
        <f>VLOOKUP($B2937,'[1]ALL ACCESSIONS'!$A$2:$M$28915,12,FALSE)</f>
        <v>0</v>
      </c>
    </row>
    <row r="2938" spans="1:14" x14ac:dyDescent="0.3">
      <c r="A2938" s="1" t="s">
        <v>5902</v>
      </c>
      <c r="B2938" s="1" t="s">
        <v>759</v>
      </c>
      <c r="C2938" s="1" t="str">
        <f>VLOOKUP($B2938,'[1]ALL ACCESSIONS'!$A$2:$M$28915,3,FALSE)</f>
        <v>x16-VARDEV-079</v>
      </c>
      <c r="D2938" s="1">
        <v>1</v>
      </c>
      <c r="I2938" s="1">
        <f>VLOOKUP($B2938,'[1]ALL ACCESSIONS'!$A$2:$M$28915,7,FALSE)</f>
        <v>0</v>
      </c>
      <c r="J2938" s="1">
        <f>VLOOKUP($B2938,'[1]ALL ACCESSIONS'!$A$2:$M$28915,8,FALSE)</f>
        <v>0</v>
      </c>
      <c r="K2938" s="1">
        <f>VLOOKUP($B2938,'[1]ALL ACCESSIONS'!$A$2:$M$28915,9,FALSE)</f>
        <v>0</v>
      </c>
      <c r="L2938" s="1">
        <f>VLOOKUP($B2938,'[1]ALL ACCESSIONS'!$A$2:$M$28915,10,FALSE)</f>
        <v>0</v>
      </c>
      <c r="M2938" s="1">
        <f>VLOOKUP($B2938,'[1]ALL ACCESSIONS'!$A$2:$M$28915,11,FALSE)</f>
        <v>0</v>
      </c>
      <c r="N2938" s="1">
        <f>VLOOKUP($B2938,'[1]ALL ACCESSIONS'!$A$2:$M$28915,12,FALSE)</f>
        <v>0</v>
      </c>
    </row>
    <row r="2939" spans="1:14" x14ac:dyDescent="0.3">
      <c r="A2939" s="1" t="s">
        <v>5902</v>
      </c>
      <c r="B2939" s="1" t="s">
        <v>762</v>
      </c>
      <c r="C2939" s="1" t="str">
        <f>VLOOKUP($B2939,'[1]ALL ACCESSIONS'!$A$2:$M$28915,3,FALSE)</f>
        <v>x16-VARDEV-081</v>
      </c>
      <c r="D2939" s="1">
        <v>1</v>
      </c>
      <c r="I2939" s="1">
        <f>VLOOKUP($B2939,'[1]ALL ACCESSIONS'!$A$2:$M$28915,7,FALSE)</f>
        <v>0</v>
      </c>
      <c r="J2939" s="1">
        <f>VLOOKUP($B2939,'[1]ALL ACCESSIONS'!$A$2:$M$28915,8,FALSE)</f>
        <v>0</v>
      </c>
      <c r="K2939" s="1">
        <f>VLOOKUP($B2939,'[1]ALL ACCESSIONS'!$A$2:$M$28915,9,FALSE)</f>
        <v>0</v>
      </c>
      <c r="L2939" s="1">
        <f>VLOOKUP($B2939,'[1]ALL ACCESSIONS'!$A$2:$M$28915,10,FALSE)</f>
        <v>0</v>
      </c>
      <c r="M2939" s="1">
        <f>VLOOKUP($B2939,'[1]ALL ACCESSIONS'!$A$2:$M$28915,11,FALSE)</f>
        <v>0</v>
      </c>
      <c r="N2939" s="1">
        <f>VLOOKUP($B2939,'[1]ALL ACCESSIONS'!$A$2:$M$28915,12,FALSE)</f>
        <v>0</v>
      </c>
    </row>
    <row r="2940" spans="1:14" x14ac:dyDescent="0.3">
      <c r="A2940" s="1" t="s">
        <v>5902</v>
      </c>
      <c r="B2940" s="1" t="s">
        <v>764</v>
      </c>
      <c r="C2940" s="1" t="str">
        <f>VLOOKUP($B2940,'[1]ALL ACCESSIONS'!$A$2:$M$28915,3,FALSE)</f>
        <v>x16-VARDEV-081</v>
      </c>
      <c r="D2940" s="1">
        <v>1</v>
      </c>
      <c r="I2940" s="1">
        <f>VLOOKUP($B2940,'[1]ALL ACCESSIONS'!$A$2:$M$28915,7,FALSE)</f>
        <v>0</v>
      </c>
      <c r="J2940" s="1">
        <f>VLOOKUP($B2940,'[1]ALL ACCESSIONS'!$A$2:$M$28915,8,FALSE)</f>
        <v>0</v>
      </c>
      <c r="K2940" s="1">
        <f>VLOOKUP($B2940,'[1]ALL ACCESSIONS'!$A$2:$M$28915,9,FALSE)</f>
        <v>0</v>
      </c>
      <c r="L2940" s="1">
        <f>VLOOKUP($B2940,'[1]ALL ACCESSIONS'!$A$2:$M$28915,10,FALSE)</f>
        <v>0</v>
      </c>
      <c r="M2940" s="1">
        <f>VLOOKUP($B2940,'[1]ALL ACCESSIONS'!$A$2:$M$28915,11,FALSE)</f>
        <v>0</v>
      </c>
      <c r="N2940" s="1">
        <f>VLOOKUP($B2940,'[1]ALL ACCESSIONS'!$A$2:$M$28915,12,FALSE)</f>
        <v>0</v>
      </c>
    </row>
    <row r="2941" spans="1:14" x14ac:dyDescent="0.3">
      <c r="A2941" s="1" t="s">
        <v>5902</v>
      </c>
      <c r="B2941" s="1" t="s">
        <v>772</v>
      </c>
      <c r="C2941" s="1" t="str">
        <f>VLOOKUP($B2941,'[1]ALL ACCESSIONS'!$A$2:$M$28915,3,FALSE)</f>
        <v>x16-VARDEV-082</v>
      </c>
      <c r="D2941" s="1">
        <v>1</v>
      </c>
      <c r="I2941" s="1">
        <f>VLOOKUP($B2941,'[1]ALL ACCESSIONS'!$A$2:$M$28915,7,FALSE)</f>
        <v>0</v>
      </c>
      <c r="J2941" s="1">
        <f>VLOOKUP($B2941,'[1]ALL ACCESSIONS'!$A$2:$M$28915,8,FALSE)</f>
        <v>0</v>
      </c>
      <c r="K2941" s="1">
        <f>VLOOKUP($B2941,'[1]ALL ACCESSIONS'!$A$2:$M$28915,9,FALSE)</f>
        <v>0</v>
      </c>
      <c r="L2941" s="1">
        <f>VLOOKUP($B2941,'[1]ALL ACCESSIONS'!$A$2:$M$28915,10,FALSE)</f>
        <v>0</v>
      </c>
      <c r="M2941" s="1">
        <f>VLOOKUP($B2941,'[1]ALL ACCESSIONS'!$A$2:$M$28915,11,FALSE)</f>
        <v>0</v>
      </c>
      <c r="N2941" s="1">
        <f>VLOOKUP($B2941,'[1]ALL ACCESSIONS'!$A$2:$M$28915,12,FALSE)</f>
        <v>0</v>
      </c>
    </row>
    <row r="2942" spans="1:14" x14ac:dyDescent="0.3">
      <c r="A2942" s="1" t="s">
        <v>5902</v>
      </c>
      <c r="B2942" s="1" t="s">
        <v>791</v>
      </c>
      <c r="C2942" s="1" t="str">
        <f>VLOOKUP($B2942,'[1]ALL ACCESSIONS'!$A$2:$M$28915,3,FALSE)</f>
        <v>x16-GC4-063</v>
      </c>
      <c r="D2942" s="1">
        <v>1</v>
      </c>
      <c r="I2942" s="1">
        <f>VLOOKUP($B2942,'[1]ALL ACCESSIONS'!$A$2:$M$28915,7,FALSE)</f>
        <v>0</v>
      </c>
      <c r="J2942" s="1">
        <f>VLOOKUP($B2942,'[1]ALL ACCESSIONS'!$A$2:$M$28915,8,FALSE)</f>
        <v>0</v>
      </c>
      <c r="K2942" s="1">
        <f>VLOOKUP($B2942,'[1]ALL ACCESSIONS'!$A$2:$M$28915,9,FALSE)</f>
        <v>0</v>
      </c>
      <c r="L2942" s="1">
        <f>VLOOKUP($B2942,'[1]ALL ACCESSIONS'!$A$2:$M$28915,10,FALSE)</f>
        <v>0</v>
      </c>
      <c r="M2942" s="1">
        <f>VLOOKUP($B2942,'[1]ALL ACCESSIONS'!$A$2:$M$28915,11,FALSE)</f>
        <v>0</v>
      </c>
      <c r="N2942" s="1">
        <f>VLOOKUP($B2942,'[1]ALL ACCESSIONS'!$A$2:$M$28915,12,FALSE)</f>
        <v>0</v>
      </c>
    </row>
    <row r="2943" spans="1:14" x14ac:dyDescent="0.3">
      <c r="A2943" s="1" t="s">
        <v>5902</v>
      </c>
      <c r="B2943" s="1" t="s">
        <v>793</v>
      </c>
      <c r="C2943" s="1" t="str">
        <f>VLOOKUP($B2943,'[1]ALL ACCESSIONS'!$A$2:$M$28915,3,FALSE)</f>
        <v>x16-GC4-063</v>
      </c>
      <c r="D2943" s="1">
        <v>1</v>
      </c>
      <c r="I2943" s="1">
        <f>VLOOKUP($B2943,'[1]ALL ACCESSIONS'!$A$2:$M$28915,7,FALSE)</f>
        <v>0</v>
      </c>
      <c r="J2943" s="1">
        <f>VLOOKUP($B2943,'[1]ALL ACCESSIONS'!$A$2:$M$28915,8,FALSE)</f>
        <v>0</v>
      </c>
      <c r="K2943" s="1">
        <f>VLOOKUP($B2943,'[1]ALL ACCESSIONS'!$A$2:$M$28915,9,FALSE)</f>
        <v>0</v>
      </c>
      <c r="L2943" s="1">
        <f>VLOOKUP($B2943,'[1]ALL ACCESSIONS'!$A$2:$M$28915,10,FALSE)</f>
        <v>0</v>
      </c>
      <c r="M2943" s="1">
        <f>VLOOKUP($B2943,'[1]ALL ACCESSIONS'!$A$2:$M$28915,11,FALSE)</f>
        <v>0</v>
      </c>
      <c r="N2943" s="1">
        <f>VLOOKUP($B2943,'[1]ALL ACCESSIONS'!$A$2:$M$28915,12,FALSE)</f>
        <v>0</v>
      </c>
    </row>
    <row r="2944" spans="1:14" x14ac:dyDescent="0.3">
      <c r="A2944" s="1" t="s">
        <v>5902</v>
      </c>
      <c r="B2944" s="1" t="s">
        <v>806</v>
      </c>
      <c r="C2944" s="1" t="str">
        <f>VLOOKUP($B2944,'[1]ALL ACCESSIONS'!$A$2:$M$28915,3,FALSE)</f>
        <v>x17-Vardev-004</v>
      </c>
      <c r="D2944" s="1">
        <v>1</v>
      </c>
      <c r="I2944" s="1">
        <f>VLOOKUP($B2944,'[1]ALL ACCESSIONS'!$A$2:$M$28915,7,FALSE)</f>
        <v>0</v>
      </c>
      <c r="J2944" s="1">
        <f>VLOOKUP($B2944,'[1]ALL ACCESSIONS'!$A$2:$M$28915,8,FALSE)</f>
        <v>0</v>
      </c>
      <c r="K2944" s="1">
        <f>VLOOKUP($B2944,'[1]ALL ACCESSIONS'!$A$2:$M$28915,9,FALSE)</f>
        <v>0</v>
      </c>
      <c r="L2944" s="1">
        <f>VLOOKUP($B2944,'[1]ALL ACCESSIONS'!$A$2:$M$28915,10,FALSE)</f>
        <v>0</v>
      </c>
      <c r="M2944" s="1">
        <f>VLOOKUP($B2944,'[1]ALL ACCESSIONS'!$A$2:$M$28915,11,FALSE)</f>
        <v>0</v>
      </c>
      <c r="N2944" s="1">
        <f>VLOOKUP($B2944,'[1]ALL ACCESSIONS'!$A$2:$M$28915,12,FALSE)</f>
        <v>0</v>
      </c>
    </row>
    <row r="2945" spans="1:14" x14ac:dyDescent="0.3">
      <c r="A2945" s="1" t="s">
        <v>5902</v>
      </c>
      <c r="B2945" s="1" t="s">
        <v>820</v>
      </c>
      <c r="C2945" s="1" t="str">
        <f>VLOOKUP($B2945,'[1]ALL ACCESSIONS'!$A$2:$M$28915,3,FALSE)</f>
        <v>x17-Vardev-103</v>
      </c>
      <c r="D2945" s="1">
        <v>1</v>
      </c>
      <c r="I2945" s="1">
        <f>VLOOKUP($B2945,'[1]ALL ACCESSIONS'!$A$2:$M$28915,7,FALSE)</f>
        <v>0</v>
      </c>
      <c r="J2945" s="1">
        <f>VLOOKUP($B2945,'[1]ALL ACCESSIONS'!$A$2:$M$28915,8,FALSE)</f>
        <v>0</v>
      </c>
      <c r="K2945" s="1">
        <f>VLOOKUP($B2945,'[1]ALL ACCESSIONS'!$A$2:$M$28915,9,FALSE)</f>
        <v>0</v>
      </c>
      <c r="L2945" s="1">
        <f>VLOOKUP($B2945,'[1]ALL ACCESSIONS'!$A$2:$M$28915,10,FALSE)</f>
        <v>0</v>
      </c>
      <c r="M2945" s="1">
        <f>VLOOKUP($B2945,'[1]ALL ACCESSIONS'!$A$2:$M$28915,11,FALSE)</f>
        <v>0</v>
      </c>
      <c r="N2945" s="1">
        <f>VLOOKUP($B2945,'[1]ALL ACCESSIONS'!$A$2:$M$28915,12,FALSE)</f>
        <v>0</v>
      </c>
    </row>
    <row r="2946" spans="1:14" x14ac:dyDescent="0.3">
      <c r="A2946" s="1" t="s">
        <v>5902</v>
      </c>
      <c r="B2946" s="1" t="s">
        <v>829</v>
      </c>
      <c r="C2946" s="1" t="str">
        <f>VLOOKUP($B2946,'[1]ALL ACCESSIONS'!$A$2:$M$28915,3,FALSE)</f>
        <v>x16-VARDEV-006</v>
      </c>
      <c r="D2946" s="1">
        <v>1</v>
      </c>
      <c r="I2946" s="1">
        <f>VLOOKUP($B2946,'[1]ALL ACCESSIONS'!$A$2:$M$28915,7,FALSE)</f>
        <v>0</v>
      </c>
      <c r="J2946" s="1">
        <f>VLOOKUP($B2946,'[1]ALL ACCESSIONS'!$A$2:$M$28915,8,FALSE)</f>
        <v>0</v>
      </c>
      <c r="K2946" s="1">
        <f>VLOOKUP($B2946,'[1]ALL ACCESSIONS'!$A$2:$M$28915,9,FALSE)</f>
        <v>0</v>
      </c>
      <c r="L2946" s="1">
        <f>VLOOKUP($B2946,'[1]ALL ACCESSIONS'!$A$2:$M$28915,10,FALSE)</f>
        <v>0</v>
      </c>
      <c r="M2946" s="1">
        <f>VLOOKUP($B2946,'[1]ALL ACCESSIONS'!$A$2:$M$28915,11,FALSE)</f>
        <v>0</v>
      </c>
      <c r="N2946" s="1">
        <f>VLOOKUP($B2946,'[1]ALL ACCESSIONS'!$A$2:$M$28915,12,FALSE)</f>
        <v>0</v>
      </c>
    </row>
    <row r="2947" spans="1:14" x14ac:dyDescent="0.3">
      <c r="A2947" s="1" t="s">
        <v>5902</v>
      </c>
      <c r="B2947" s="1" t="s">
        <v>852</v>
      </c>
      <c r="C2947" s="1" t="str">
        <f>VLOOKUP($B2947,'[1]ALL ACCESSIONS'!$A$2:$M$28915,3,FALSE)</f>
        <v>x16-VARDEV-001</v>
      </c>
      <c r="D2947" s="1">
        <v>1</v>
      </c>
      <c r="I2947" s="1">
        <f>VLOOKUP($B2947,'[1]ALL ACCESSIONS'!$A$2:$M$28915,7,FALSE)</f>
        <v>0</v>
      </c>
      <c r="J2947" s="1">
        <f>VLOOKUP($B2947,'[1]ALL ACCESSIONS'!$A$2:$M$28915,8,FALSE)</f>
        <v>0</v>
      </c>
      <c r="K2947" s="1">
        <f>VLOOKUP($B2947,'[1]ALL ACCESSIONS'!$A$2:$M$28915,9,FALSE)</f>
        <v>0</v>
      </c>
      <c r="L2947" s="1">
        <f>VLOOKUP($B2947,'[1]ALL ACCESSIONS'!$A$2:$M$28915,10,FALSE)</f>
        <v>0</v>
      </c>
      <c r="M2947" s="1">
        <f>VLOOKUP($B2947,'[1]ALL ACCESSIONS'!$A$2:$M$28915,11,FALSE)</f>
        <v>0</v>
      </c>
      <c r="N2947" s="1">
        <f>VLOOKUP($B2947,'[1]ALL ACCESSIONS'!$A$2:$M$28915,12,FALSE)</f>
        <v>0</v>
      </c>
    </row>
    <row r="2948" spans="1:14" x14ac:dyDescent="0.3">
      <c r="A2948" s="1" t="s">
        <v>5902</v>
      </c>
      <c r="B2948" s="1" t="s">
        <v>858</v>
      </c>
      <c r="C2948" s="1" t="str">
        <f>VLOOKUP($B2948,'[1]ALL ACCESSIONS'!$A$2:$M$28915,3,FALSE)</f>
        <v>x16-VARDEV-001</v>
      </c>
      <c r="D2948" s="1">
        <v>1</v>
      </c>
      <c r="I2948" s="1">
        <f>VLOOKUP($B2948,'[1]ALL ACCESSIONS'!$A$2:$M$28915,7,FALSE)</f>
        <v>0</v>
      </c>
      <c r="J2948" s="1">
        <f>VLOOKUP($B2948,'[1]ALL ACCESSIONS'!$A$2:$M$28915,8,FALSE)</f>
        <v>0</v>
      </c>
      <c r="K2948" s="1">
        <f>VLOOKUP($B2948,'[1]ALL ACCESSIONS'!$A$2:$M$28915,9,FALSE)</f>
        <v>0</v>
      </c>
      <c r="L2948" s="1">
        <f>VLOOKUP($B2948,'[1]ALL ACCESSIONS'!$A$2:$M$28915,10,FALSE)</f>
        <v>0</v>
      </c>
      <c r="M2948" s="1">
        <f>VLOOKUP($B2948,'[1]ALL ACCESSIONS'!$A$2:$M$28915,11,FALSE)</f>
        <v>0</v>
      </c>
      <c r="N2948" s="1">
        <f>VLOOKUP($B2948,'[1]ALL ACCESSIONS'!$A$2:$M$28915,12,FALSE)</f>
        <v>0</v>
      </c>
    </row>
    <row r="2949" spans="1:14" x14ac:dyDescent="0.3">
      <c r="A2949" s="1" t="s">
        <v>5902</v>
      </c>
      <c r="B2949" s="1" t="s">
        <v>867</v>
      </c>
      <c r="C2949" s="1" t="str">
        <f>VLOOKUP($B2949,'[1]ALL ACCESSIONS'!$A$2:$M$28915,3,FALSE)</f>
        <v>x16-VARDEV-001</v>
      </c>
      <c r="D2949" s="1">
        <v>1</v>
      </c>
      <c r="I2949" s="1">
        <f>VLOOKUP($B2949,'[1]ALL ACCESSIONS'!$A$2:$M$28915,7,FALSE)</f>
        <v>0</v>
      </c>
      <c r="J2949" s="1">
        <f>VLOOKUP($B2949,'[1]ALL ACCESSIONS'!$A$2:$M$28915,8,FALSE)</f>
        <v>0</v>
      </c>
      <c r="K2949" s="1">
        <f>VLOOKUP($B2949,'[1]ALL ACCESSIONS'!$A$2:$M$28915,9,FALSE)</f>
        <v>0</v>
      </c>
      <c r="L2949" s="1">
        <f>VLOOKUP($B2949,'[1]ALL ACCESSIONS'!$A$2:$M$28915,10,FALSE)</f>
        <v>0</v>
      </c>
      <c r="M2949" s="1">
        <f>VLOOKUP($B2949,'[1]ALL ACCESSIONS'!$A$2:$M$28915,11,FALSE)</f>
        <v>0</v>
      </c>
      <c r="N2949" s="1">
        <f>VLOOKUP($B2949,'[1]ALL ACCESSIONS'!$A$2:$M$28915,12,FALSE)</f>
        <v>0</v>
      </c>
    </row>
    <row r="2950" spans="1:14" x14ac:dyDescent="0.3">
      <c r="A2950" s="1" t="s">
        <v>5902</v>
      </c>
      <c r="B2950" s="1" t="s">
        <v>873</v>
      </c>
      <c r="C2950" s="1" t="str">
        <f>VLOOKUP($B2950,'[1]ALL ACCESSIONS'!$A$2:$M$28915,3,FALSE)</f>
        <v>x16-VARDEV-024</v>
      </c>
      <c r="D2950" s="1">
        <v>1</v>
      </c>
      <c r="I2950" s="1">
        <f>VLOOKUP($B2950,'[1]ALL ACCESSIONS'!$A$2:$M$28915,7,FALSE)</f>
        <v>0</v>
      </c>
      <c r="J2950" s="1">
        <f>VLOOKUP($B2950,'[1]ALL ACCESSIONS'!$A$2:$M$28915,8,FALSE)</f>
        <v>0</v>
      </c>
      <c r="K2950" s="1">
        <f>VLOOKUP($B2950,'[1]ALL ACCESSIONS'!$A$2:$M$28915,9,FALSE)</f>
        <v>0</v>
      </c>
      <c r="L2950" s="1">
        <f>VLOOKUP($B2950,'[1]ALL ACCESSIONS'!$A$2:$M$28915,10,FALSE)</f>
        <v>0</v>
      </c>
      <c r="M2950" s="1">
        <f>VLOOKUP($B2950,'[1]ALL ACCESSIONS'!$A$2:$M$28915,11,FALSE)</f>
        <v>0</v>
      </c>
      <c r="N2950" s="1">
        <f>VLOOKUP($B2950,'[1]ALL ACCESSIONS'!$A$2:$M$28915,12,FALSE)</f>
        <v>0</v>
      </c>
    </row>
    <row r="2951" spans="1:14" x14ac:dyDescent="0.3">
      <c r="A2951" s="1" t="s">
        <v>5902</v>
      </c>
      <c r="B2951" s="1" t="s">
        <v>891</v>
      </c>
      <c r="C2951" s="1" t="str">
        <f>VLOOKUP($B2951,'[1]ALL ACCESSIONS'!$A$2:$M$28915,3,FALSE)</f>
        <v>x16-VARDEV-026</v>
      </c>
      <c r="D2951" s="1">
        <v>1</v>
      </c>
      <c r="I2951" s="1">
        <f>VLOOKUP($B2951,'[1]ALL ACCESSIONS'!$A$2:$M$28915,7,FALSE)</f>
        <v>0</v>
      </c>
      <c r="J2951" s="1">
        <f>VLOOKUP($B2951,'[1]ALL ACCESSIONS'!$A$2:$M$28915,8,FALSE)</f>
        <v>0</v>
      </c>
      <c r="K2951" s="1">
        <f>VLOOKUP($B2951,'[1]ALL ACCESSIONS'!$A$2:$M$28915,9,FALSE)</f>
        <v>0</v>
      </c>
      <c r="L2951" s="1">
        <f>VLOOKUP($B2951,'[1]ALL ACCESSIONS'!$A$2:$M$28915,10,FALSE)</f>
        <v>0</v>
      </c>
      <c r="M2951" s="1">
        <f>VLOOKUP($B2951,'[1]ALL ACCESSIONS'!$A$2:$M$28915,11,FALSE)</f>
        <v>0</v>
      </c>
      <c r="N2951" s="1">
        <f>VLOOKUP($B2951,'[1]ALL ACCESSIONS'!$A$2:$M$28915,12,FALSE)</f>
        <v>0</v>
      </c>
    </row>
    <row r="2952" spans="1:14" x14ac:dyDescent="0.3">
      <c r="A2952" s="1" t="s">
        <v>5902</v>
      </c>
      <c r="B2952" s="1" t="s">
        <v>898</v>
      </c>
      <c r="C2952" s="1" t="str">
        <f>VLOOKUP($B2952,'[1]ALL ACCESSIONS'!$A$2:$M$28915,3,FALSE)</f>
        <v>x16-VARDEV-028</v>
      </c>
      <c r="D2952" s="1">
        <v>1</v>
      </c>
      <c r="I2952" s="1">
        <f>VLOOKUP($B2952,'[1]ALL ACCESSIONS'!$A$2:$M$28915,7,FALSE)</f>
        <v>0</v>
      </c>
      <c r="J2952" s="1">
        <f>VLOOKUP($B2952,'[1]ALL ACCESSIONS'!$A$2:$M$28915,8,FALSE)</f>
        <v>0</v>
      </c>
      <c r="K2952" s="1">
        <f>VLOOKUP($B2952,'[1]ALL ACCESSIONS'!$A$2:$M$28915,9,FALSE)</f>
        <v>0</v>
      </c>
      <c r="L2952" s="1">
        <f>VLOOKUP($B2952,'[1]ALL ACCESSIONS'!$A$2:$M$28915,10,FALSE)</f>
        <v>0</v>
      </c>
      <c r="M2952" s="1">
        <f>VLOOKUP($B2952,'[1]ALL ACCESSIONS'!$A$2:$M$28915,11,FALSE)</f>
        <v>0</v>
      </c>
      <c r="N2952" s="1">
        <f>VLOOKUP($B2952,'[1]ALL ACCESSIONS'!$A$2:$M$28915,12,FALSE)</f>
        <v>0</v>
      </c>
    </row>
    <row r="2953" spans="1:14" x14ac:dyDescent="0.3">
      <c r="A2953" s="1" t="s">
        <v>5902</v>
      </c>
      <c r="B2953" s="1" t="s">
        <v>911</v>
      </c>
      <c r="C2953" s="1" t="str">
        <f>VLOOKUP($B2953,'[1]ALL ACCESSIONS'!$A$2:$M$28915,3,FALSE)</f>
        <v>x16-VARDEV-033</v>
      </c>
      <c r="D2953" s="1">
        <v>1</v>
      </c>
      <c r="I2953" s="1">
        <f>VLOOKUP($B2953,'[1]ALL ACCESSIONS'!$A$2:$M$28915,7,FALSE)</f>
        <v>0</v>
      </c>
      <c r="J2953" s="1">
        <f>VLOOKUP($B2953,'[1]ALL ACCESSIONS'!$A$2:$M$28915,8,FALSE)</f>
        <v>0</v>
      </c>
      <c r="K2953" s="1">
        <f>VLOOKUP($B2953,'[1]ALL ACCESSIONS'!$A$2:$M$28915,9,FALSE)</f>
        <v>0</v>
      </c>
      <c r="L2953" s="1">
        <f>VLOOKUP($B2953,'[1]ALL ACCESSIONS'!$A$2:$M$28915,10,FALSE)</f>
        <v>0</v>
      </c>
      <c r="M2953" s="1">
        <f>VLOOKUP($B2953,'[1]ALL ACCESSIONS'!$A$2:$M$28915,11,FALSE)</f>
        <v>0</v>
      </c>
      <c r="N2953" s="1">
        <f>VLOOKUP($B2953,'[1]ALL ACCESSIONS'!$A$2:$M$28915,12,FALSE)</f>
        <v>0</v>
      </c>
    </row>
    <row r="2954" spans="1:14" x14ac:dyDescent="0.3">
      <c r="A2954" s="1" t="s">
        <v>5902</v>
      </c>
      <c r="B2954" s="1" t="s">
        <v>918</v>
      </c>
      <c r="C2954" s="1" t="str">
        <f>VLOOKUP($B2954,'[1]ALL ACCESSIONS'!$A$2:$M$28915,3,FALSE)</f>
        <v>x16-VARDEV-040</v>
      </c>
      <c r="D2954" s="1">
        <v>1</v>
      </c>
      <c r="I2954" s="1">
        <f>VLOOKUP($B2954,'[1]ALL ACCESSIONS'!$A$2:$M$28915,7,FALSE)</f>
        <v>0</v>
      </c>
      <c r="J2954" s="1">
        <f>VLOOKUP($B2954,'[1]ALL ACCESSIONS'!$A$2:$M$28915,8,FALSE)</f>
        <v>0</v>
      </c>
      <c r="K2954" s="1">
        <f>VLOOKUP($B2954,'[1]ALL ACCESSIONS'!$A$2:$M$28915,9,FALSE)</f>
        <v>0</v>
      </c>
      <c r="L2954" s="1">
        <f>VLOOKUP($B2954,'[1]ALL ACCESSIONS'!$A$2:$M$28915,10,FALSE)</f>
        <v>0</v>
      </c>
      <c r="M2954" s="1">
        <f>VLOOKUP($B2954,'[1]ALL ACCESSIONS'!$A$2:$M$28915,11,FALSE)</f>
        <v>0</v>
      </c>
      <c r="N2954" s="1">
        <f>VLOOKUP($B2954,'[1]ALL ACCESSIONS'!$A$2:$M$28915,12,FALSE)</f>
        <v>0</v>
      </c>
    </row>
    <row r="2955" spans="1:14" x14ac:dyDescent="0.3">
      <c r="A2955" s="1" t="s">
        <v>5902</v>
      </c>
      <c r="B2955" s="1" t="s">
        <v>935</v>
      </c>
      <c r="C2955" s="1" t="str">
        <f>VLOOKUP($B2955,'[1]ALL ACCESSIONS'!$A$2:$M$28915,3,FALSE)</f>
        <v>x16-VARDEV-006</v>
      </c>
      <c r="D2955" s="1">
        <v>1</v>
      </c>
      <c r="I2955" s="1">
        <f>VLOOKUP($B2955,'[1]ALL ACCESSIONS'!$A$2:$M$28915,7,FALSE)</f>
        <v>0</v>
      </c>
      <c r="J2955" s="1">
        <f>VLOOKUP($B2955,'[1]ALL ACCESSIONS'!$A$2:$M$28915,8,FALSE)</f>
        <v>0</v>
      </c>
      <c r="K2955" s="1">
        <f>VLOOKUP($B2955,'[1]ALL ACCESSIONS'!$A$2:$M$28915,9,FALSE)</f>
        <v>0</v>
      </c>
      <c r="L2955" s="1">
        <f>VLOOKUP($B2955,'[1]ALL ACCESSIONS'!$A$2:$M$28915,10,FALSE)</f>
        <v>0</v>
      </c>
      <c r="M2955" s="1">
        <f>VLOOKUP($B2955,'[1]ALL ACCESSIONS'!$A$2:$M$28915,11,FALSE)</f>
        <v>0</v>
      </c>
      <c r="N2955" s="1">
        <f>VLOOKUP($B2955,'[1]ALL ACCESSIONS'!$A$2:$M$28915,12,FALSE)</f>
        <v>0</v>
      </c>
    </row>
    <row r="2956" spans="1:14" x14ac:dyDescent="0.3">
      <c r="A2956" s="1" t="s">
        <v>5902</v>
      </c>
      <c r="B2956" s="1" t="s">
        <v>940</v>
      </c>
      <c r="C2956" s="1" t="str">
        <f>VLOOKUP($B2956,'[1]ALL ACCESSIONS'!$A$2:$M$28915,3,FALSE)</f>
        <v>x16-VARDEV-063</v>
      </c>
      <c r="D2956" s="1">
        <v>1</v>
      </c>
      <c r="I2956" s="1">
        <f>VLOOKUP($B2956,'[1]ALL ACCESSIONS'!$A$2:$M$28915,7,FALSE)</f>
        <v>0</v>
      </c>
      <c r="J2956" s="1">
        <f>VLOOKUP($B2956,'[1]ALL ACCESSIONS'!$A$2:$M$28915,8,FALSE)</f>
        <v>0</v>
      </c>
      <c r="K2956" s="1">
        <f>VLOOKUP($B2956,'[1]ALL ACCESSIONS'!$A$2:$M$28915,9,FALSE)</f>
        <v>0</v>
      </c>
      <c r="L2956" s="1">
        <f>VLOOKUP($B2956,'[1]ALL ACCESSIONS'!$A$2:$M$28915,10,FALSE)</f>
        <v>0</v>
      </c>
      <c r="M2956" s="1">
        <f>VLOOKUP($B2956,'[1]ALL ACCESSIONS'!$A$2:$M$28915,11,FALSE)</f>
        <v>0</v>
      </c>
      <c r="N2956" s="1">
        <f>VLOOKUP($B2956,'[1]ALL ACCESSIONS'!$A$2:$M$28915,12,FALSE)</f>
        <v>0</v>
      </c>
    </row>
    <row r="2957" spans="1:14" x14ac:dyDescent="0.3">
      <c r="A2957" s="1" t="s">
        <v>5902</v>
      </c>
      <c r="B2957" s="1" t="s">
        <v>941</v>
      </c>
      <c r="C2957" s="1" t="str">
        <f>VLOOKUP($B2957,'[1]ALL ACCESSIONS'!$A$2:$M$28915,3,FALSE)</f>
        <v>x16-VARDEV-006</v>
      </c>
      <c r="D2957" s="1">
        <v>1</v>
      </c>
      <c r="I2957" s="1">
        <f>VLOOKUP($B2957,'[1]ALL ACCESSIONS'!$A$2:$M$28915,7,FALSE)</f>
        <v>0</v>
      </c>
      <c r="J2957" s="1">
        <f>VLOOKUP($B2957,'[1]ALL ACCESSIONS'!$A$2:$M$28915,8,FALSE)</f>
        <v>0</v>
      </c>
      <c r="K2957" s="1">
        <f>VLOOKUP($B2957,'[1]ALL ACCESSIONS'!$A$2:$M$28915,9,FALSE)</f>
        <v>0</v>
      </c>
      <c r="L2957" s="1">
        <f>VLOOKUP($B2957,'[1]ALL ACCESSIONS'!$A$2:$M$28915,10,FALSE)</f>
        <v>0</v>
      </c>
      <c r="M2957" s="1">
        <f>VLOOKUP($B2957,'[1]ALL ACCESSIONS'!$A$2:$M$28915,11,FALSE)</f>
        <v>0</v>
      </c>
      <c r="N2957" s="1">
        <f>VLOOKUP($B2957,'[1]ALL ACCESSIONS'!$A$2:$M$28915,12,FALSE)</f>
        <v>0</v>
      </c>
    </row>
    <row r="2958" spans="1:14" x14ac:dyDescent="0.3">
      <c r="A2958" s="1" t="s">
        <v>5902</v>
      </c>
      <c r="B2958" s="1" t="s">
        <v>948</v>
      </c>
      <c r="C2958" s="1" t="str">
        <f>VLOOKUP($B2958,'[1]ALL ACCESSIONS'!$A$2:$M$28915,3,FALSE)</f>
        <v>x16-VARDEV-068</v>
      </c>
      <c r="D2958" s="1">
        <v>1</v>
      </c>
      <c r="I2958" s="1">
        <f>VLOOKUP($B2958,'[1]ALL ACCESSIONS'!$A$2:$M$28915,7,FALSE)</f>
        <v>0</v>
      </c>
      <c r="J2958" s="1">
        <f>VLOOKUP($B2958,'[1]ALL ACCESSIONS'!$A$2:$M$28915,8,FALSE)</f>
        <v>0</v>
      </c>
      <c r="K2958" s="1">
        <f>VLOOKUP($B2958,'[1]ALL ACCESSIONS'!$A$2:$M$28915,9,FALSE)</f>
        <v>0</v>
      </c>
      <c r="L2958" s="1">
        <f>VLOOKUP($B2958,'[1]ALL ACCESSIONS'!$A$2:$M$28915,10,FALSE)</f>
        <v>0</v>
      </c>
      <c r="M2958" s="1">
        <f>VLOOKUP($B2958,'[1]ALL ACCESSIONS'!$A$2:$M$28915,11,FALSE)</f>
        <v>0</v>
      </c>
      <c r="N2958" s="1">
        <f>VLOOKUP($B2958,'[1]ALL ACCESSIONS'!$A$2:$M$28915,12,FALSE)</f>
        <v>0</v>
      </c>
    </row>
    <row r="2959" spans="1:14" x14ac:dyDescent="0.3">
      <c r="A2959" s="1" t="s">
        <v>5902</v>
      </c>
      <c r="B2959" s="1" t="s">
        <v>952</v>
      </c>
      <c r="C2959" s="1" t="str">
        <f>VLOOKUP($B2959,'[1]ALL ACCESSIONS'!$A$2:$M$28915,3,FALSE)</f>
        <v>x16-VARDEV-068</v>
      </c>
      <c r="D2959" s="1">
        <v>1</v>
      </c>
      <c r="I2959" s="1">
        <f>VLOOKUP($B2959,'[1]ALL ACCESSIONS'!$A$2:$M$28915,7,FALSE)</f>
        <v>0</v>
      </c>
      <c r="J2959" s="1">
        <f>VLOOKUP($B2959,'[1]ALL ACCESSIONS'!$A$2:$M$28915,8,FALSE)</f>
        <v>0</v>
      </c>
      <c r="K2959" s="1">
        <f>VLOOKUP($B2959,'[1]ALL ACCESSIONS'!$A$2:$M$28915,9,FALSE)</f>
        <v>0</v>
      </c>
      <c r="L2959" s="1">
        <f>VLOOKUP($B2959,'[1]ALL ACCESSIONS'!$A$2:$M$28915,10,FALSE)</f>
        <v>0</v>
      </c>
      <c r="M2959" s="1">
        <f>VLOOKUP($B2959,'[1]ALL ACCESSIONS'!$A$2:$M$28915,11,FALSE)</f>
        <v>0</v>
      </c>
      <c r="N2959" s="1">
        <f>VLOOKUP($B2959,'[1]ALL ACCESSIONS'!$A$2:$M$28915,12,FALSE)</f>
        <v>0</v>
      </c>
    </row>
    <row r="2960" spans="1:14" x14ac:dyDescent="0.3">
      <c r="A2960" s="1" t="s">
        <v>5902</v>
      </c>
      <c r="B2960" s="1" t="s">
        <v>955</v>
      </c>
      <c r="C2960" s="1" t="str">
        <f>VLOOKUP($B2960,'[1]ALL ACCESSIONS'!$A$2:$M$28915,3,FALSE)</f>
        <v>x16-VARDEV-006</v>
      </c>
      <c r="D2960" s="1">
        <v>1</v>
      </c>
      <c r="I2960" s="1">
        <f>VLOOKUP($B2960,'[1]ALL ACCESSIONS'!$A$2:$M$28915,7,FALSE)</f>
        <v>0</v>
      </c>
      <c r="J2960" s="1">
        <f>VLOOKUP($B2960,'[1]ALL ACCESSIONS'!$A$2:$M$28915,8,FALSE)</f>
        <v>0</v>
      </c>
      <c r="K2960" s="1">
        <f>VLOOKUP($B2960,'[1]ALL ACCESSIONS'!$A$2:$M$28915,9,FALSE)</f>
        <v>0</v>
      </c>
      <c r="L2960" s="1">
        <f>VLOOKUP($B2960,'[1]ALL ACCESSIONS'!$A$2:$M$28915,10,FALSE)</f>
        <v>0</v>
      </c>
      <c r="M2960" s="1">
        <f>VLOOKUP($B2960,'[1]ALL ACCESSIONS'!$A$2:$M$28915,11,FALSE)</f>
        <v>0</v>
      </c>
      <c r="N2960" s="1">
        <f>VLOOKUP($B2960,'[1]ALL ACCESSIONS'!$A$2:$M$28915,12,FALSE)</f>
        <v>0</v>
      </c>
    </row>
    <row r="2961" spans="1:14" x14ac:dyDescent="0.3">
      <c r="A2961" s="1" t="s">
        <v>5902</v>
      </c>
      <c r="B2961" s="1" t="s">
        <v>957</v>
      </c>
      <c r="C2961" s="1" t="str">
        <f>VLOOKUP($B2961,'[1]ALL ACCESSIONS'!$A$2:$M$28915,3,FALSE)</f>
        <v>x16-VARDEV-068</v>
      </c>
      <c r="D2961" s="1">
        <v>1</v>
      </c>
      <c r="I2961" s="1">
        <f>VLOOKUP($B2961,'[1]ALL ACCESSIONS'!$A$2:$M$28915,7,FALSE)</f>
        <v>0</v>
      </c>
      <c r="J2961" s="1">
        <f>VLOOKUP($B2961,'[1]ALL ACCESSIONS'!$A$2:$M$28915,8,FALSE)</f>
        <v>0</v>
      </c>
      <c r="K2961" s="1">
        <f>VLOOKUP($B2961,'[1]ALL ACCESSIONS'!$A$2:$M$28915,9,FALSE)</f>
        <v>0</v>
      </c>
      <c r="L2961" s="1">
        <f>VLOOKUP($B2961,'[1]ALL ACCESSIONS'!$A$2:$M$28915,10,FALSE)</f>
        <v>0</v>
      </c>
      <c r="M2961" s="1">
        <f>VLOOKUP($B2961,'[1]ALL ACCESSIONS'!$A$2:$M$28915,11,FALSE)</f>
        <v>0</v>
      </c>
      <c r="N2961" s="1">
        <f>VLOOKUP($B2961,'[1]ALL ACCESSIONS'!$A$2:$M$28915,12,FALSE)</f>
        <v>0</v>
      </c>
    </row>
    <row r="2962" spans="1:14" x14ac:dyDescent="0.3">
      <c r="A2962" s="1" t="s">
        <v>5902</v>
      </c>
      <c r="B2962" s="1" t="s">
        <v>960</v>
      </c>
      <c r="C2962" s="1" t="str">
        <f>VLOOKUP($B2962,'[1]ALL ACCESSIONS'!$A$2:$M$28915,3,FALSE)</f>
        <v>x16-VARDEV-068</v>
      </c>
      <c r="D2962" s="1">
        <v>1</v>
      </c>
      <c r="I2962" s="1">
        <f>VLOOKUP($B2962,'[1]ALL ACCESSIONS'!$A$2:$M$28915,7,FALSE)</f>
        <v>0</v>
      </c>
      <c r="J2962" s="1">
        <f>VLOOKUP($B2962,'[1]ALL ACCESSIONS'!$A$2:$M$28915,8,FALSE)</f>
        <v>0</v>
      </c>
      <c r="K2962" s="1">
        <f>VLOOKUP($B2962,'[1]ALL ACCESSIONS'!$A$2:$M$28915,9,FALSE)</f>
        <v>0</v>
      </c>
      <c r="L2962" s="1">
        <f>VLOOKUP($B2962,'[1]ALL ACCESSIONS'!$A$2:$M$28915,10,FALSE)</f>
        <v>0</v>
      </c>
      <c r="M2962" s="1">
        <f>VLOOKUP($B2962,'[1]ALL ACCESSIONS'!$A$2:$M$28915,11,FALSE)</f>
        <v>0</v>
      </c>
      <c r="N2962" s="1">
        <f>VLOOKUP($B2962,'[1]ALL ACCESSIONS'!$A$2:$M$28915,12,FALSE)</f>
        <v>0</v>
      </c>
    </row>
    <row r="2963" spans="1:14" x14ac:dyDescent="0.3">
      <c r="A2963" s="1" t="s">
        <v>5902</v>
      </c>
      <c r="B2963" s="1" t="s">
        <v>970</v>
      </c>
      <c r="C2963" s="1" t="str">
        <f>VLOOKUP($B2963,'[1]ALL ACCESSIONS'!$A$2:$M$28915,3,FALSE)</f>
        <v>x16-VARDEV-069</v>
      </c>
      <c r="D2963" s="1">
        <v>1</v>
      </c>
      <c r="I2963" s="1">
        <f>VLOOKUP($B2963,'[1]ALL ACCESSIONS'!$A$2:$M$28915,7,FALSE)</f>
        <v>0</v>
      </c>
      <c r="J2963" s="1">
        <f>VLOOKUP($B2963,'[1]ALL ACCESSIONS'!$A$2:$M$28915,8,FALSE)</f>
        <v>0</v>
      </c>
      <c r="K2963" s="1">
        <f>VLOOKUP($B2963,'[1]ALL ACCESSIONS'!$A$2:$M$28915,9,FALSE)</f>
        <v>0</v>
      </c>
      <c r="L2963" s="1">
        <f>VLOOKUP($B2963,'[1]ALL ACCESSIONS'!$A$2:$M$28915,10,FALSE)</f>
        <v>0</v>
      </c>
      <c r="M2963" s="1">
        <f>VLOOKUP($B2963,'[1]ALL ACCESSIONS'!$A$2:$M$28915,11,FALSE)</f>
        <v>0</v>
      </c>
      <c r="N2963" s="1">
        <f>VLOOKUP($B2963,'[1]ALL ACCESSIONS'!$A$2:$M$28915,12,FALSE)</f>
        <v>0</v>
      </c>
    </row>
    <row r="2964" spans="1:14" x14ac:dyDescent="0.3">
      <c r="A2964" s="1" t="s">
        <v>5902</v>
      </c>
      <c r="B2964" s="1" t="s">
        <v>977</v>
      </c>
      <c r="C2964" s="1" t="str">
        <f>VLOOKUP($B2964,'[1]ALL ACCESSIONS'!$A$2:$M$28915,3,FALSE)</f>
        <v>x16-VARDEV-070</v>
      </c>
      <c r="D2964" s="1">
        <v>1</v>
      </c>
      <c r="I2964" s="1">
        <f>VLOOKUP($B2964,'[1]ALL ACCESSIONS'!$A$2:$M$28915,7,FALSE)</f>
        <v>0</v>
      </c>
      <c r="J2964" s="1">
        <f>VLOOKUP($B2964,'[1]ALL ACCESSIONS'!$A$2:$M$28915,8,FALSE)</f>
        <v>0</v>
      </c>
      <c r="K2964" s="1">
        <f>VLOOKUP($B2964,'[1]ALL ACCESSIONS'!$A$2:$M$28915,9,FALSE)</f>
        <v>0</v>
      </c>
      <c r="L2964" s="1">
        <f>VLOOKUP($B2964,'[1]ALL ACCESSIONS'!$A$2:$M$28915,10,FALSE)</f>
        <v>0</v>
      </c>
      <c r="M2964" s="1">
        <f>VLOOKUP($B2964,'[1]ALL ACCESSIONS'!$A$2:$M$28915,11,FALSE)</f>
        <v>0</v>
      </c>
      <c r="N2964" s="1">
        <f>VLOOKUP($B2964,'[1]ALL ACCESSIONS'!$A$2:$M$28915,12,FALSE)</f>
        <v>0</v>
      </c>
    </row>
    <row r="2965" spans="1:14" x14ac:dyDescent="0.3">
      <c r="A2965" s="1" t="s">
        <v>5902</v>
      </c>
      <c r="B2965" s="1" t="s">
        <v>987</v>
      </c>
      <c r="C2965" s="1" t="str">
        <f>VLOOKUP($B2965,'[1]ALL ACCESSIONS'!$A$2:$M$28915,3,FALSE)</f>
        <v>x16-VARDEV-072</v>
      </c>
      <c r="D2965" s="1">
        <v>1</v>
      </c>
      <c r="I2965" s="1">
        <f>VLOOKUP($B2965,'[1]ALL ACCESSIONS'!$A$2:$M$28915,7,FALSE)</f>
        <v>0</v>
      </c>
      <c r="J2965" s="1">
        <f>VLOOKUP($B2965,'[1]ALL ACCESSIONS'!$A$2:$M$28915,8,FALSE)</f>
        <v>0</v>
      </c>
      <c r="K2965" s="1">
        <f>VLOOKUP($B2965,'[1]ALL ACCESSIONS'!$A$2:$M$28915,9,FALSE)</f>
        <v>0</v>
      </c>
      <c r="L2965" s="1">
        <f>VLOOKUP($B2965,'[1]ALL ACCESSIONS'!$A$2:$M$28915,10,FALSE)</f>
        <v>0</v>
      </c>
      <c r="M2965" s="1">
        <f>VLOOKUP($B2965,'[1]ALL ACCESSIONS'!$A$2:$M$28915,11,FALSE)</f>
        <v>0</v>
      </c>
      <c r="N2965" s="1">
        <f>VLOOKUP($B2965,'[1]ALL ACCESSIONS'!$A$2:$M$28915,12,FALSE)</f>
        <v>0</v>
      </c>
    </row>
    <row r="2966" spans="1:14" x14ac:dyDescent="0.3">
      <c r="A2966" s="1" t="s">
        <v>5902</v>
      </c>
      <c r="B2966" s="1" t="s">
        <v>995</v>
      </c>
      <c r="C2966" s="1" t="str">
        <f>VLOOKUP($B2966,'[1]ALL ACCESSIONS'!$A$2:$M$28915,3,FALSE)</f>
        <v>x16-VARDEV-074</v>
      </c>
      <c r="D2966" s="1">
        <v>1</v>
      </c>
      <c r="I2966" s="1">
        <f>VLOOKUP($B2966,'[1]ALL ACCESSIONS'!$A$2:$M$28915,7,FALSE)</f>
        <v>0</v>
      </c>
      <c r="J2966" s="1">
        <f>VLOOKUP($B2966,'[1]ALL ACCESSIONS'!$A$2:$M$28915,8,FALSE)</f>
        <v>0</v>
      </c>
      <c r="K2966" s="1">
        <f>VLOOKUP($B2966,'[1]ALL ACCESSIONS'!$A$2:$M$28915,9,FALSE)</f>
        <v>0</v>
      </c>
      <c r="L2966" s="1">
        <f>VLOOKUP($B2966,'[1]ALL ACCESSIONS'!$A$2:$M$28915,10,FALSE)</f>
        <v>0</v>
      </c>
      <c r="M2966" s="1">
        <f>VLOOKUP($B2966,'[1]ALL ACCESSIONS'!$A$2:$M$28915,11,FALSE)</f>
        <v>0</v>
      </c>
      <c r="N2966" s="1">
        <f>VLOOKUP($B2966,'[1]ALL ACCESSIONS'!$A$2:$M$28915,12,FALSE)</f>
        <v>0</v>
      </c>
    </row>
    <row r="2967" spans="1:14" x14ac:dyDescent="0.3">
      <c r="A2967" s="1" t="s">
        <v>5902</v>
      </c>
      <c r="B2967" s="1" t="s">
        <v>998</v>
      </c>
      <c r="C2967" s="1" t="str">
        <f>VLOOKUP($B2967,'[1]ALL ACCESSIONS'!$A$2:$M$28915,3,FALSE)</f>
        <v>x16-VARDEV-074</v>
      </c>
      <c r="D2967" s="1">
        <v>1</v>
      </c>
      <c r="I2967" s="1">
        <f>VLOOKUP($B2967,'[1]ALL ACCESSIONS'!$A$2:$M$28915,7,FALSE)</f>
        <v>0</v>
      </c>
      <c r="J2967" s="1">
        <f>VLOOKUP($B2967,'[1]ALL ACCESSIONS'!$A$2:$M$28915,8,FALSE)</f>
        <v>0</v>
      </c>
      <c r="K2967" s="1">
        <f>VLOOKUP($B2967,'[1]ALL ACCESSIONS'!$A$2:$M$28915,9,FALSE)</f>
        <v>0</v>
      </c>
      <c r="L2967" s="1">
        <f>VLOOKUP($B2967,'[1]ALL ACCESSIONS'!$A$2:$M$28915,10,FALSE)</f>
        <v>0</v>
      </c>
      <c r="M2967" s="1">
        <f>VLOOKUP($B2967,'[1]ALL ACCESSIONS'!$A$2:$M$28915,11,FALSE)</f>
        <v>0</v>
      </c>
      <c r="N2967" s="1">
        <f>VLOOKUP($B2967,'[1]ALL ACCESSIONS'!$A$2:$M$28915,12,FALSE)</f>
        <v>0</v>
      </c>
    </row>
    <row r="2968" spans="1:14" x14ac:dyDescent="0.3">
      <c r="A2968" s="1" t="s">
        <v>5902</v>
      </c>
      <c r="B2968" s="1" t="s">
        <v>1010</v>
      </c>
      <c r="C2968" s="1" t="str">
        <f>VLOOKUP($B2968,'[1]ALL ACCESSIONS'!$A$2:$M$28915,3,FALSE)</f>
        <v>x16-VARDEV-008</v>
      </c>
      <c r="D2968" s="1">
        <v>1</v>
      </c>
      <c r="I2968" s="1">
        <f>VLOOKUP($B2968,'[1]ALL ACCESSIONS'!$A$2:$M$28915,7,FALSE)</f>
        <v>0</v>
      </c>
      <c r="J2968" s="1">
        <f>VLOOKUP($B2968,'[1]ALL ACCESSIONS'!$A$2:$M$28915,8,FALSE)</f>
        <v>0</v>
      </c>
      <c r="K2968" s="1">
        <f>VLOOKUP($B2968,'[1]ALL ACCESSIONS'!$A$2:$M$28915,9,FALSE)</f>
        <v>0</v>
      </c>
      <c r="L2968" s="1">
        <f>VLOOKUP($B2968,'[1]ALL ACCESSIONS'!$A$2:$M$28915,10,FALSE)</f>
        <v>0</v>
      </c>
      <c r="M2968" s="1">
        <f>VLOOKUP($B2968,'[1]ALL ACCESSIONS'!$A$2:$M$28915,11,FALSE)</f>
        <v>0</v>
      </c>
      <c r="N2968" s="1">
        <f>VLOOKUP($B2968,'[1]ALL ACCESSIONS'!$A$2:$M$28915,12,FALSE)</f>
        <v>0</v>
      </c>
    </row>
    <row r="2969" spans="1:14" x14ac:dyDescent="0.3">
      <c r="A2969" s="1" t="s">
        <v>5902</v>
      </c>
      <c r="B2969" s="1" t="s">
        <v>1013</v>
      </c>
      <c r="C2969" s="1" t="str">
        <f>VLOOKUP($B2969,'[1]ALL ACCESSIONS'!$A$2:$M$28915,3,FALSE)</f>
        <v>x16-VARDEV-090</v>
      </c>
      <c r="D2969" s="1">
        <v>1</v>
      </c>
      <c r="I2969" s="1">
        <f>VLOOKUP($B2969,'[1]ALL ACCESSIONS'!$A$2:$M$28915,7,FALSE)</f>
        <v>0</v>
      </c>
      <c r="J2969" s="1">
        <f>VLOOKUP($B2969,'[1]ALL ACCESSIONS'!$A$2:$M$28915,8,FALSE)</f>
        <v>0</v>
      </c>
      <c r="K2969" s="1">
        <f>VLOOKUP($B2969,'[1]ALL ACCESSIONS'!$A$2:$M$28915,9,FALSE)</f>
        <v>0</v>
      </c>
      <c r="L2969" s="1">
        <f>VLOOKUP($B2969,'[1]ALL ACCESSIONS'!$A$2:$M$28915,10,FALSE)</f>
        <v>0</v>
      </c>
      <c r="M2969" s="1">
        <f>VLOOKUP($B2969,'[1]ALL ACCESSIONS'!$A$2:$M$28915,11,FALSE)</f>
        <v>0</v>
      </c>
      <c r="N2969" s="1">
        <f>VLOOKUP($B2969,'[1]ALL ACCESSIONS'!$A$2:$M$28915,12,FALSE)</f>
        <v>0</v>
      </c>
    </row>
    <row r="2970" spans="1:14" x14ac:dyDescent="0.3">
      <c r="A2970" s="1" t="s">
        <v>5902</v>
      </c>
      <c r="B2970" s="1" t="s">
        <v>1022</v>
      </c>
      <c r="C2970" s="1" t="str">
        <f>VLOOKUP($B2970,'[1]ALL ACCESSIONS'!$A$2:$M$28915,3,FALSE)</f>
        <v>x16-VARDEV-008</v>
      </c>
      <c r="D2970" s="1">
        <v>1</v>
      </c>
      <c r="I2970" s="1">
        <f>VLOOKUP($B2970,'[1]ALL ACCESSIONS'!$A$2:$M$28915,7,FALSE)</f>
        <v>0</v>
      </c>
      <c r="J2970" s="1">
        <f>VLOOKUP($B2970,'[1]ALL ACCESSIONS'!$A$2:$M$28915,8,FALSE)</f>
        <v>0</v>
      </c>
      <c r="K2970" s="1">
        <f>VLOOKUP($B2970,'[1]ALL ACCESSIONS'!$A$2:$M$28915,9,FALSE)</f>
        <v>0</v>
      </c>
      <c r="L2970" s="1">
        <f>VLOOKUP($B2970,'[1]ALL ACCESSIONS'!$A$2:$M$28915,10,FALSE)</f>
        <v>0</v>
      </c>
      <c r="M2970" s="1">
        <f>VLOOKUP($B2970,'[1]ALL ACCESSIONS'!$A$2:$M$28915,11,FALSE)</f>
        <v>0</v>
      </c>
      <c r="N2970" s="1">
        <f>VLOOKUP($B2970,'[1]ALL ACCESSIONS'!$A$2:$M$28915,12,FALSE)</f>
        <v>0</v>
      </c>
    </row>
    <row r="2971" spans="1:14" x14ac:dyDescent="0.3">
      <c r="A2971" s="1" t="s">
        <v>5902</v>
      </c>
      <c r="B2971" s="1" t="s">
        <v>1024</v>
      </c>
      <c r="C2971" s="1" t="str">
        <f>VLOOKUP($B2971,'[1]ALL ACCESSIONS'!$A$2:$M$28915,3,FALSE)</f>
        <v>x16-VARDEV-091</v>
      </c>
      <c r="D2971" s="1">
        <v>1</v>
      </c>
      <c r="I2971" s="1">
        <f>VLOOKUP($B2971,'[1]ALL ACCESSIONS'!$A$2:$M$28915,7,FALSE)</f>
        <v>0</v>
      </c>
      <c r="J2971" s="1">
        <f>VLOOKUP($B2971,'[1]ALL ACCESSIONS'!$A$2:$M$28915,8,FALSE)</f>
        <v>0</v>
      </c>
      <c r="K2971" s="1">
        <f>VLOOKUP($B2971,'[1]ALL ACCESSIONS'!$A$2:$M$28915,9,FALSE)</f>
        <v>0</v>
      </c>
      <c r="L2971" s="1">
        <f>VLOOKUP($B2971,'[1]ALL ACCESSIONS'!$A$2:$M$28915,10,FALSE)</f>
        <v>0</v>
      </c>
      <c r="M2971" s="1">
        <f>VLOOKUP($B2971,'[1]ALL ACCESSIONS'!$A$2:$M$28915,11,FALSE)</f>
        <v>0</v>
      </c>
      <c r="N2971" s="1">
        <f>VLOOKUP($B2971,'[1]ALL ACCESSIONS'!$A$2:$M$28915,12,FALSE)</f>
        <v>0</v>
      </c>
    </row>
    <row r="2972" spans="1:14" x14ac:dyDescent="0.3">
      <c r="A2972" s="1" t="s">
        <v>5902</v>
      </c>
      <c r="B2972" s="1" t="s">
        <v>1026</v>
      </c>
      <c r="C2972" s="1" t="str">
        <f>VLOOKUP($B2972,'[1]ALL ACCESSIONS'!$A$2:$M$28915,3,FALSE)</f>
        <v>x16-VARDEV-092</v>
      </c>
      <c r="D2972" s="1">
        <v>1</v>
      </c>
      <c r="I2972" s="1">
        <f>VLOOKUP($B2972,'[1]ALL ACCESSIONS'!$A$2:$M$28915,7,FALSE)</f>
        <v>0</v>
      </c>
      <c r="J2972" s="1">
        <f>VLOOKUP($B2972,'[1]ALL ACCESSIONS'!$A$2:$M$28915,8,FALSE)</f>
        <v>0</v>
      </c>
      <c r="K2972" s="1">
        <f>VLOOKUP($B2972,'[1]ALL ACCESSIONS'!$A$2:$M$28915,9,FALSE)</f>
        <v>0</v>
      </c>
      <c r="L2972" s="1">
        <f>VLOOKUP($B2972,'[1]ALL ACCESSIONS'!$A$2:$M$28915,10,FALSE)</f>
        <v>0</v>
      </c>
      <c r="M2972" s="1">
        <f>VLOOKUP($B2972,'[1]ALL ACCESSIONS'!$A$2:$M$28915,11,FALSE)</f>
        <v>0</v>
      </c>
      <c r="N2972" s="1">
        <f>VLOOKUP($B2972,'[1]ALL ACCESSIONS'!$A$2:$M$28915,12,FALSE)</f>
        <v>0</v>
      </c>
    </row>
    <row r="2973" spans="1:14" x14ac:dyDescent="0.3">
      <c r="A2973" s="1" t="s">
        <v>5902</v>
      </c>
      <c r="B2973" s="1" t="s">
        <v>1031</v>
      </c>
      <c r="C2973" s="1" t="str">
        <f>VLOOKUP($B2973,'[1]ALL ACCESSIONS'!$A$2:$M$28915,3,FALSE)</f>
        <v>x16-VARDEV-092</v>
      </c>
      <c r="D2973" s="1">
        <v>1</v>
      </c>
      <c r="I2973" s="1">
        <f>VLOOKUP($B2973,'[1]ALL ACCESSIONS'!$A$2:$M$28915,7,FALSE)</f>
        <v>0</v>
      </c>
      <c r="J2973" s="1">
        <f>VLOOKUP($B2973,'[1]ALL ACCESSIONS'!$A$2:$M$28915,8,FALSE)</f>
        <v>0</v>
      </c>
      <c r="K2973" s="1">
        <f>VLOOKUP($B2973,'[1]ALL ACCESSIONS'!$A$2:$M$28915,9,FALSE)</f>
        <v>0</v>
      </c>
      <c r="L2973" s="1">
        <f>VLOOKUP($B2973,'[1]ALL ACCESSIONS'!$A$2:$M$28915,10,FALSE)</f>
        <v>0</v>
      </c>
      <c r="M2973" s="1">
        <f>VLOOKUP($B2973,'[1]ALL ACCESSIONS'!$A$2:$M$28915,11,FALSE)</f>
        <v>0</v>
      </c>
      <c r="N2973" s="1">
        <f>VLOOKUP($B2973,'[1]ALL ACCESSIONS'!$A$2:$M$28915,12,FALSE)</f>
        <v>0</v>
      </c>
    </row>
    <row r="2974" spans="1:14" x14ac:dyDescent="0.3">
      <c r="A2974" s="1" t="s">
        <v>5902</v>
      </c>
      <c r="B2974" s="1" t="s">
        <v>1037</v>
      </c>
      <c r="C2974" s="1" t="str">
        <f>VLOOKUP($B2974,'[1]ALL ACCESSIONS'!$A$2:$M$28915,3,FALSE)</f>
        <v>x16-GC4-001</v>
      </c>
      <c r="D2974" s="1">
        <v>1</v>
      </c>
      <c r="I2974" s="1">
        <f>VLOOKUP($B2974,'[1]ALL ACCESSIONS'!$A$2:$M$28915,7,FALSE)</f>
        <v>0</v>
      </c>
      <c r="J2974" s="1">
        <f>VLOOKUP($B2974,'[1]ALL ACCESSIONS'!$A$2:$M$28915,8,FALSE)</f>
        <v>0</v>
      </c>
      <c r="K2974" s="1">
        <f>VLOOKUP($B2974,'[1]ALL ACCESSIONS'!$A$2:$M$28915,9,FALSE)</f>
        <v>0</v>
      </c>
      <c r="L2974" s="1">
        <f>VLOOKUP($B2974,'[1]ALL ACCESSIONS'!$A$2:$M$28915,10,FALSE)</f>
        <v>0</v>
      </c>
      <c r="M2974" s="1">
        <f>VLOOKUP($B2974,'[1]ALL ACCESSIONS'!$A$2:$M$28915,11,FALSE)</f>
        <v>0</v>
      </c>
      <c r="N2974" s="1">
        <f>VLOOKUP($B2974,'[1]ALL ACCESSIONS'!$A$2:$M$28915,12,FALSE)</f>
        <v>0</v>
      </c>
    </row>
    <row r="2975" spans="1:14" x14ac:dyDescent="0.3">
      <c r="A2975" s="1" t="s">
        <v>5902</v>
      </c>
      <c r="B2975" s="1" t="s">
        <v>1048</v>
      </c>
      <c r="C2975" s="1" t="str">
        <f>VLOOKUP($B2975,'[1]ALL ACCESSIONS'!$A$2:$M$28915,3,FALSE)</f>
        <v>x16-GC4-002</v>
      </c>
      <c r="D2975" s="1">
        <v>1</v>
      </c>
      <c r="I2975" s="1">
        <f>VLOOKUP($B2975,'[1]ALL ACCESSIONS'!$A$2:$M$28915,7,FALSE)</f>
        <v>0</v>
      </c>
      <c r="J2975" s="1">
        <f>VLOOKUP($B2975,'[1]ALL ACCESSIONS'!$A$2:$M$28915,8,FALSE)</f>
        <v>0</v>
      </c>
      <c r="K2975" s="1">
        <f>VLOOKUP($B2975,'[1]ALL ACCESSIONS'!$A$2:$M$28915,9,FALSE)</f>
        <v>0</v>
      </c>
      <c r="L2975" s="1">
        <f>VLOOKUP($B2975,'[1]ALL ACCESSIONS'!$A$2:$M$28915,10,FALSE)</f>
        <v>0</v>
      </c>
      <c r="M2975" s="1">
        <f>VLOOKUP($B2975,'[1]ALL ACCESSIONS'!$A$2:$M$28915,11,FALSE)</f>
        <v>0</v>
      </c>
      <c r="N2975" s="1">
        <f>VLOOKUP($B2975,'[1]ALL ACCESSIONS'!$A$2:$M$28915,12,FALSE)</f>
        <v>0</v>
      </c>
    </row>
    <row r="2976" spans="1:14" x14ac:dyDescent="0.3">
      <c r="A2976" s="1" t="s">
        <v>5902</v>
      </c>
      <c r="B2976" s="1" t="s">
        <v>1052</v>
      </c>
      <c r="C2976" s="1" t="str">
        <f>VLOOKUP($B2976,'[1]ALL ACCESSIONS'!$A$2:$M$28915,3,FALSE)</f>
        <v>x16-GC4-002</v>
      </c>
      <c r="D2976" s="1">
        <v>1</v>
      </c>
      <c r="I2976" s="1">
        <f>VLOOKUP($B2976,'[1]ALL ACCESSIONS'!$A$2:$M$28915,7,FALSE)</f>
        <v>0</v>
      </c>
      <c r="J2976" s="1">
        <f>VLOOKUP($B2976,'[1]ALL ACCESSIONS'!$A$2:$M$28915,8,FALSE)</f>
        <v>0</v>
      </c>
      <c r="K2976" s="1">
        <f>VLOOKUP($B2976,'[1]ALL ACCESSIONS'!$A$2:$M$28915,9,FALSE)</f>
        <v>0</v>
      </c>
      <c r="L2976" s="1">
        <f>VLOOKUP($B2976,'[1]ALL ACCESSIONS'!$A$2:$M$28915,10,FALSE)</f>
        <v>0</v>
      </c>
      <c r="M2976" s="1">
        <f>VLOOKUP($B2976,'[1]ALL ACCESSIONS'!$A$2:$M$28915,11,FALSE)</f>
        <v>0</v>
      </c>
      <c r="N2976" s="1">
        <f>VLOOKUP($B2976,'[1]ALL ACCESSIONS'!$A$2:$M$28915,12,FALSE)</f>
        <v>0</v>
      </c>
    </row>
    <row r="2977" spans="1:14" x14ac:dyDescent="0.3">
      <c r="A2977" s="1" t="s">
        <v>5902</v>
      </c>
      <c r="B2977" s="1" t="s">
        <v>1058</v>
      </c>
      <c r="C2977" s="1" t="str">
        <f>VLOOKUP($B2977,'[1]ALL ACCESSIONS'!$A$2:$M$28915,3,FALSE)</f>
        <v>x16-GC4-003</v>
      </c>
      <c r="D2977" s="1">
        <v>1</v>
      </c>
      <c r="I2977" s="1">
        <f>VLOOKUP($B2977,'[1]ALL ACCESSIONS'!$A$2:$M$28915,7,FALSE)</f>
        <v>0</v>
      </c>
      <c r="J2977" s="1">
        <f>VLOOKUP($B2977,'[1]ALL ACCESSIONS'!$A$2:$M$28915,8,FALSE)</f>
        <v>0</v>
      </c>
      <c r="K2977" s="1">
        <f>VLOOKUP($B2977,'[1]ALL ACCESSIONS'!$A$2:$M$28915,9,FALSE)</f>
        <v>0</v>
      </c>
      <c r="L2977" s="1">
        <f>VLOOKUP($B2977,'[1]ALL ACCESSIONS'!$A$2:$M$28915,10,FALSE)</f>
        <v>0</v>
      </c>
      <c r="M2977" s="1">
        <f>VLOOKUP($B2977,'[1]ALL ACCESSIONS'!$A$2:$M$28915,11,FALSE)</f>
        <v>0</v>
      </c>
      <c r="N2977" s="1">
        <f>VLOOKUP($B2977,'[1]ALL ACCESSIONS'!$A$2:$M$28915,12,FALSE)</f>
        <v>0</v>
      </c>
    </row>
    <row r="2978" spans="1:14" x14ac:dyDescent="0.3">
      <c r="A2978" s="1" t="s">
        <v>5902</v>
      </c>
      <c r="B2978" s="1" t="s">
        <v>1061</v>
      </c>
      <c r="C2978" s="1" t="str">
        <f>VLOOKUP($B2978,'[1]ALL ACCESSIONS'!$A$2:$M$28915,3,FALSE)</f>
        <v>x16-GC4-003</v>
      </c>
      <c r="D2978" s="1">
        <v>1</v>
      </c>
      <c r="I2978" s="1">
        <f>VLOOKUP($B2978,'[1]ALL ACCESSIONS'!$A$2:$M$28915,7,FALSE)</f>
        <v>0</v>
      </c>
      <c r="J2978" s="1">
        <f>VLOOKUP($B2978,'[1]ALL ACCESSIONS'!$A$2:$M$28915,8,FALSE)</f>
        <v>0</v>
      </c>
      <c r="K2978" s="1">
        <f>VLOOKUP($B2978,'[1]ALL ACCESSIONS'!$A$2:$M$28915,9,FALSE)</f>
        <v>0</v>
      </c>
      <c r="L2978" s="1">
        <f>VLOOKUP($B2978,'[1]ALL ACCESSIONS'!$A$2:$M$28915,10,FALSE)</f>
        <v>0</v>
      </c>
      <c r="M2978" s="1">
        <f>VLOOKUP($B2978,'[1]ALL ACCESSIONS'!$A$2:$M$28915,11,FALSE)</f>
        <v>0</v>
      </c>
      <c r="N2978" s="1">
        <f>VLOOKUP($B2978,'[1]ALL ACCESSIONS'!$A$2:$M$28915,12,FALSE)</f>
        <v>0</v>
      </c>
    </row>
    <row r="2979" spans="1:14" x14ac:dyDescent="0.3">
      <c r="A2979" s="1" t="s">
        <v>5902</v>
      </c>
      <c r="B2979" s="1" t="s">
        <v>1066</v>
      </c>
      <c r="C2979" s="1" t="str">
        <f>VLOOKUP($B2979,'[1]ALL ACCESSIONS'!$A$2:$M$28915,3,FALSE)</f>
        <v>x16-GC4-004</v>
      </c>
      <c r="D2979" s="1">
        <v>1</v>
      </c>
      <c r="I2979" s="1">
        <f>VLOOKUP($B2979,'[1]ALL ACCESSIONS'!$A$2:$M$28915,7,FALSE)</f>
        <v>0</v>
      </c>
      <c r="J2979" s="1">
        <f>VLOOKUP($B2979,'[1]ALL ACCESSIONS'!$A$2:$M$28915,8,FALSE)</f>
        <v>0</v>
      </c>
      <c r="K2979" s="1">
        <f>VLOOKUP($B2979,'[1]ALL ACCESSIONS'!$A$2:$M$28915,9,FALSE)</f>
        <v>0</v>
      </c>
      <c r="L2979" s="1">
        <f>VLOOKUP($B2979,'[1]ALL ACCESSIONS'!$A$2:$M$28915,10,FALSE)</f>
        <v>0</v>
      </c>
      <c r="M2979" s="1">
        <f>VLOOKUP($B2979,'[1]ALL ACCESSIONS'!$A$2:$M$28915,11,FALSE)</f>
        <v>0</v>
      </c>
      <c r="N2979" s="1">
        <f>VLOOKUP($B2979,'[1]ALL ACCESSIONS'!$A$2:$M$28915,12,FALSE)</f>
        <v>0</v>
      </c>
    </row>
    <row r="2980" spans="1:14" x14ac:dyDescent="0.3">
      <c r="A2980" s="1" t="s">
        <v>5902</v>
      </c>
      <c r="B2980" s="1" t="s">
        <v>1071</v>
      </c>
      <c r="C2980" s="1" t="str">
        <f>VLOOKUP($B2980,'[1]ALL ACCESSIONS'!$A$2:$M$28915,3,FALSE)</f>
        <v>x16-GC4-006</v>
      </c>
      <c r="D2980" s="1">
        <v>1</v>
      </c>
      <c r="I2980" s="1">
        <f>VLOOKUP($B2980,'[1]ALL ACCESSIONS'!$A$2:$M$28915,7,FALSE)</f>
        <v>0</v>
      </c>
      <c r="J2980" s="1">
        <f>VLOOKUP($B2980,'[1]ALL ACCESSIONS'!$A$2:$M$28915,8,FALSE)</f>
        <v>0</v>
      </c>
      <c r="K2980" s="1">
        <f>VLOOKUP($B2980,'[1]ALL ACCESSIONS'!$A$2:$M$28915,9,FALSE)</f>
        <v>0</v>
      </c>
      <c r="L2980" s="1">
        <f>VLOOKUP($B2980,'[1]ALL ACCESSIONS'!$A$2:$M$28915,10,FALSE)</f>
        <v>0</v>
      </c>
      <c r="M2980" s="1">
        <f>VLOOKUP($B2980,'[1]ALL ACCESSIONS'!$A$2:$M$28915,11,FALSE)</f>
        <v>0</v>
      </c>
      <c r="N2980" s="1">
        <f>VLOOKUP($B2980,'[1]ALL ACCESSIONS'!$A$2:$M$28915,12,FALSE)</f>
        <v>0</v>
      </c>
    </row>
    <row r="2981" spans="1:14" x14ac:dyDescent="0.3">
      <c r="A2981" s="1" t="s">
        <v>5902</v>
      </c>
      <c r="B2981" s="1" t="s">
        <v>1079</v>
      </c>
      <c r="C2981" s="1" t="str">
        <f>VLOOKUP($B2981,'[1]ALL ACCESSIONS'!$A$2:$M$28915,3,FALSE)</f>
        <v>x16-GC4-007</v>
      </c>
      <c r="D2981" s="1">
        <v>1</v>
      </c>
      <c r="I2981" s="1">
        <f>VLOOKUP($B2981,'[1]ALL ACCESSIONS'!$A$2:$M$28915,7,FALSE)</f>
        <v>0</v>
      </c>
      <c r="J2981" s="1">
        <f>VLOOKUP($B2981,'[1]ALL ACCESSIONS'!$A$2:$M$28915,8,FALSE)</f>
        <v>0</v>
      </c>
      <c r="K2981" s="1">
        <f>VLOOKUP($B2981,'[1]ALL ACCESSIONS'!$A$2:$M$28915,9,FALSE)</f>
        <v>0</v>
      </c>
      <c r="L2981" s="1">
        <f>VLOOKUP($B2981,'[1]ALL ACCESSIONS'!$A$2:$M$28915,10,FALSE)</f>
        <v>0</v>
      </c>
      <c r="M2981" s="1">
        <f>VLOOKUP($B2981,'[1]ALL ACCESSIONS'!$A$2:$M$28915,11,FALSE)</f>
        <v>0</v>
      </c>
      <c r="N2981" s="1">
        <f>VLOOKUP($B2981,'[1]ALL ACCESSIONS'!$A$2:$M$28915,12,FALSE)</f>
        <v>0</v>
      </c>
    </row>
    <row r="2982" spans="1:14" x14ac:dyDescent="0.3">
      <c r="A2982" s="1" t="s">
        <v>5902</v>
      </c>
      <c r="B2982" s="1" t="s">
        <v>1085</v>
      </c>
      <c r="C2982" s="1" t="str">
        <f>VLOOKUP($B2982,'[1]ALL ACCESSIONS'!$A$2:$M$28915,3,FALSE)</f>
        <v>x16-VARDEV-009</v>
      </c>
      <c r="D2982" s="1">
        <v>1</v>
      </c>
      <c r="I2982" s="1">
        <f>VLOOKUP($B2982,'[1]ALL ACCESSIONS'!$A$2:$M$28915,7,FALSE)</f>
        <v>0</v>
      </c>
      <c r="J2982" s="1">
        <f>VLOOKUP($B2982,'[1]ALL ACCESSIONS'!$A$2:$M$28915,8,FALSE)</f>
        <v>0</v>
      </c>
      <c r="K2982" s="1">
        <f>VLOOKUP($B2982,'[1]ALL ACCESSIONS'!$A$2:$M$28915,9,FALSE)</f>
        <v>0</v>
      </c>
      <c r="L2982" s="1">
        <f>VLOOKUP($B2982,'[1]ALL ACCESSIONS'!$A$2:$M$28915,10,FALSE)</f>
        <v>0</v>
      </c>
      <c r="M2982" s="1">
        <f>VLOOKUP($B2982,'[1]ALL ACCESSIONS'!$A$2:$M$28915,11,FALSE)</f>
        <v>0</v>
      </c>
      <c r="N2982" s="1">
        <f>VLOOKUP($B2982,'[1]ALL ACCESSIONS'!$A$2:$M$28915,12,FALSE)</f>
        <v>0</v>
      </c>
    </row>
    <row r="2983" spans="1:14" x14ac:dyDescent="0.3">
      <c r="A2983" s="1" t="s">
        <v>5902</v>
      </c>
      <c r="B2983" s="1" t="s">
        <v>1088</v>
      </c>
      <c r="C2983" s="1" t="str">
        <f>VLOOKUP($B2983,'[1]ALL ACCESSIONS'!$A$2:$M$28915,3,FALSE)</f>
        <v>x16-GC4-011</v>
      </c>
      <c r="D2983" s="1">
        <v>1</v>
      </c>
      <c r="I2983" s="1">
        <f>VLOOKUP($B2983,'[1]ALL ACCESSIONS'!$A$2:$M$28915,7,FALSE)</f>
        <v>0</v>
      </c>
      <c r="J2983" s="1">
        <f>VLOOKUP($B2983,'[1]ALL ACCESSIONS'!$A$2:$M$28915,8,FALSE)</f>
        <v>0</v>
      </c>
      <c r="K2983" s="1">
        <f>VLOOKUP($B2983,'[1]ALL ACCESSIONS'!$A$2:$M$28915,9,FALSE)</f>
        <v>0</v>
      </c>
      <c r="L2983" s="1">
        <f>VLOOKUP($B2983,'[1]ALL ACCESSIONS'!$A$2:$M$28915,10,FALSE)</f>
        <v>0</v>
      </c>
      <c r="M2983" s="1">
        <f>VLOOKUP($B2983,'[1]ALL ACCESSIONS'!$A$2:$M$28915,11,FALSE)</f>
        <v>0</v>
      </c>
      <c r="N2983" s="1">
        <f>VLOOKUP($B2983,'[1]ALL ACCESSIONS'!$A$2:$M$28915,12,FALSE)</f>
        <v>0</v>
      </c>
    </row>
    <row r="2984" spans="1:14" x14ac:dyDescent="0.3">
      <c r="A2984" s="1" t="s">
        <v>5902</v>
      </c>
      <c r="B2984" s="1" t="s">
        <v>1090</v>
      </c>
      <c r="C2984" s="1" t="str">
        <f>VLOOKUP($B2984,'[1]ALL ACCESSIONS'!$A$2:$M$28915,3,FALSE)</f>
        <v>x16-VARDEV-009</v>
      </c>
      <c r="D2984" s="1">
        <v>1</v>
      </c>
      <c r="I2984" s="1">
        <f>VLOOKUP($B2984,'[1]ALL ACCESSIONS'!$A$2:$M$28915,7,FALSE)</f>
        <v>0</v>
      </c>
      <c r="J2984" s="1">
        <f>VLOOKUP($B2984,'[1]ALL ACCESSIONS'!$A$2:$M$28915,8,FALSE)</f>
        <v>0</v>
      </c>
      <c r="K2984" s="1">
        <f>VLOOKUP($B2984,'[1]ALL ACCESSIONS'!$A$2:$M$28915,9,FALSE)</f>
        <v>0</v>
      </c>
      <c r="L2984" s="1">
        <f>VLOOKUP($B2984,'[1]ALL ACCESSIONS'!$A$2:$M$28915,10,FALSE)</f>
        <v>0</v>
      </c>
      <c r="M2984" s="1">
        <f>VLOOKUP($B2984,'[1]ALL ACCESSIONS'!$A$2:$M$28915,11,FALSE)</f>
        <v>0</v>
      </c>
      <c r="N2984" s="1">
        <f>VLOOKUP($B2984,'[1]ALL ACCESSIONS'!$A$2:$M$28915,12,FALSE)</f>
        <v>0</v>
      </c>
    </row>
    <row r="2985" spans="1:14" x14ac:dyDescent="0.3">
      <c r="A2985" s="1" t="s">
        <v>5902</v>
      </c>
      <c r="B2985" s="1" t="s">
        <v>1096</v>
      </c>
      <c r="C2985" s="1" t="str">
        <f>VLOOKUP($B2985,'[1]ALL ACCESSIONS'!$A$2:$M$28915,3,FALSE)</f>
        <v>x16-GC4-013</v>
      </c>
      <c r="D2985" s="1">
        <v>1</v>
      </c>
      <c r="I2985" s="1">
        <f>VLOOKUP($B2985,'[1]ALL ACCESSIONS'!$A$2:$M$28915,7,FALSE)</f>
        <v>0</v>
      </c>
      <c r="J2985" s="1">
        <f>VLOOKUP($B2985,'[1]ALL ACCESSIONS'!$A$2:$M$28915,8,FALSE)</f>
        <v>0</v>
      </c>
      <c r="K2985" s="1">
        <f>VLOOKUP($B2985,'[1]ALL ACCESSIONS'!$A$2:$M$28915,9,FALSE)</f>
        <v>0</v>
      </c>
      <c r="L2985" s="1">
        <f>VLOOKUP($B2985,'[1]ALL ACCESSIONS'!$A$2:$M$28915,10,FALSE)</f>
        <v>0</v>
      </c>
      <c r="M2985" s="1">
        <f>VLOOKUP($B2985,'[1]ALL ACCESSIONS'!$A$2:$M$28915,11,FALSE)</f>
        <v>0</v>
      </c>
      <c r="N2985" s="1">
        <f>VLOOKUP($B2985,'[1]ALL ACCESSIONS'!$A$2:$M$28915,12,FALSE)</f>
        <v>0</v>
      </c>
    </row>
    <row r="2986" spans="1:14" x14ac:dyDescent="0.3">
      <c r="A2986" s="1" t="s">
        <v>5902</v>
      </c>
      <c r="B2986" s="1" t="s">
        <v>1103</v>
      </c>
      <c r="C2986" s="1" t="str">
        <f>VLOOKUP($B2986,'[1]ALL ACCESSIONS'!$A$2:$M$28915,3,FALSE)</f>
        <v>x16-GC4-015</v>
      </c>
      <c r="D2986" s="1">
        <v>1</v>
      </c>
      <c r="I2986" s="1">
        <f>VLOOKUP($B2986,'[1]ALL ACCESSIONS'!$A$2:$M$28915,7,FALSE)</f>
        <v>0</v>
      </c>
      <c r="J2986" s="1">
        <f>VLOOKUP($B2986,'[1]ALL ACCESSIONS'!$A$2:$M$28915,8,FALSE)</f>
        <v>0</v>
      </c>
      <c r="K2986" s="1">
        <f>VLOOKUP($B2986,'[1]ALL ACCESSIONS'!$A$2:$M$28915,9,FALSE)</f>
        <v>0</v>
      </c>
      <c r="L2986" s="1">
        <f>VLOOKUP($B2986,'[1]ALL ACCESSIONS'!$A$2:$M$28915,10,FALSE)</f>
        <v>0</v>
      </c>
      <c r="M2986" s="1">
        <f>VLOOKUP($B2986,'[1]ALL ACCESSIONS'!$A$2:$M$28915,11,FALSE)</f>
        <v>0</v>
      </c>
      <c r="N2986" s="1">
        <f>VLOOKUP($B2986,'[1]ALL ACCESSIONS'!$A$2:$M$28915,12,FALSE)</f>
        <v>0</v>
      </c>
    </row>
    <row r="2987" spans="1:14" x14ac:dyDescent="0.3">
      <c r="A2987" s="1" t="s">
        <v>5902</v>
      </c>
      <c r="B2987" s="1" t="s">
        <v>1117</v>
      </c>
      <c r="C2987" s="1" t="str">
        <f>VLOOKUP($B2987,'[1]ALL ACCESSIONS'!$A$2:$M$28915,3,FALSE)</f>
        <v>x16-GC4-018</v>
      </c>
      <c r="D2987" s="1">
        <v>1</v>
      </c>
      <c r="I2987" s="1">
        <f>VLOOKUP($B2987,'[1]ALL ACCESSIONS'!$A$2:$M$28915,7,FALSE)</f>
        <v>0</v>
      </c>
      <c r="J2987" s="1">
        <f>VLOOKUP($B2987,'[1]ALL ACCESSIONS'!$A$2:$M$28915,8,FALSE)</f>
        <v>0</v>
      </c>
      <c r="K2987" s="1">
        <f>VLOOKUP($B2987,'[1]ALL ACCESSIONS'!$A$2:$M$28915,9,FALSE)</f>
        <v>0</v>
      </c>
      <c r="L2987" s="1">
        <f>VLOOKUP($B2987,'[1]ALL ACCESSIONS'!$A$2:$M$28915,10,FALSE)</f>
        <v>0</v>
      </c>
      <c r="M2987" s="1">
        <f>VLOOKUP($B2987,'[1]ALL ACCESSIONS'!$A$2:$M$28915,11,FALSE)</f>
        <v>0</v>
      </c>
      <c r="N2987" s="1">
        <f>VLOOKUP($B2987,'[1]ALL ACCESSIONS'!$A$2:$M$28915,12,FALSE)</f>
        <v>0</v>
      </c>
    </row>
    <row r="2988" spans="1:14" x14ac:dyDescent="0.3">
      <c r="A2988" s="1" t="s">
        <v>5902</v>
      </c>
      <c r="B2988" s="1" t="s">
        <v>1120</v>
      </c>
      <c r="C2988" s="1" t="str">
        <f>VLOOKUP($B2988,'[1]ALL ACCESSIONS'!$A$2:$M$28915,3,FALSE)</f>
        <v>x16-GC4-020</v>
      </c>
      <c r="D2988" s="1">
        <v>1</v>
      </c>
      <c r="I2988" s="1">
        <f>VLOOKUP($B2988,'[1]ALL ACCESSIONS'!$A$2:$M$28915,7,FALSE)</f>
        <v>0</v>
      </c>
      <c r="J2988" s="1">
        <f>VLOOKUP($B2988,'[1]ALL ACCESSIONS'!$A$2:$M$28915,8,FALSE)</f>
        <v>0</v>
      </c>
      <c r="K2988" s="1">
        <f>VLOOKUP($B2988,'[1]ALL ACCESSIONS'!$A$2:$M$28915,9,FALSE)</f>
        <v>0</v>
      </c>
      <c r="L2988" s="1">
        <f>VLOOKUP($B2988,'[1]ALL ACCESSIONS'!$A$2:$M$28915,10,FALSE)</f>
        <v>0</v>
      </c>
      <c r="M2988" s="1">
        <f>VLOOKUP($B2988,'[1]ALL ACCESSIONS'!$A$2:$M$28915,11,FALSE)</f>
        <v>0</v>
      </c>
      <c r="N2988" s="1">
        <f>VLOOKUP($B2988,'[1]ALL ACCESSIONS'!$A$2:$M$28915,12,FALSE)</f>
        <v>0</v>
      </c>
    </row>
    <row r="2989" spans="1:14" x14ac:dyDescent="0.3">
      <c r="A2989" s="1" t="s">
        <v>5902</v>
      </c>
      <c r="B2989" s="1" t="s">
        <v>1123</v>
      </c>
      <c r="C2989" s="1" t="str">
        <f>VLOOKUP($B2989,'[1]ALL ACCESSIONS'!$A$2:$M$28915,3,FALSE)</f>
        <v>x16-GC4-020</v>
      </c>
      <c r="D2989" s="1">
        <v>1</v>
      </c>
      <c r="I2989" s="1">
        <f>VLOOKUP($B2989,'[1]ALL ACCESSIONS'!$A$2:$M$28915,7,FALSE)</f>
        <v>0</v>
      </c>
      <c r="J2989" s="1">
        <f>VLOOKUP($B2989,'[1]ALL ACCESSIONS'!$A$2:$M$28915,8,FALSE)</f>
        <v>0</v>
      </c>
      <c r="K2989" s="1">
        <f>VLOOKUP($B2989,'[1]ALL ACCESSIONS'!$A$2:$M$28915,9,FALSE)</f>
        <v>0</v>
      </c>
      <c r="L2989" s="1">
        <f>VLOOKUP($B2989,'[1]ALL ACCESSIONS'!$A$2:$M$28915,10,FALSE)</f>
        <v>0</v>
      </c>
      <c r="M2989" s="1">
        <f>VLOOKUP($B2989,'[1]ALL ACCESSIONS'!$A$2:$M$28915,11,FALSE)</f>
        <v>0</v>
      </c>
      <c r="N2989" s="1">
        <f>VLOOKUP($B2989,'[1]ALL ACCESSIONS'!$A$2:$M$28915,12,FALSE)</f>
        <v>0</v>
      </c>
    </row>
    <row r="2990" spans="1:14" x14ac:dyDescent="0.3">
      <c r="A2990" s="1" t="s">
        <v>5902</v>
      </c>
      <c r="B2990" s="1" t="s">
        <v>1127</v>
      </c>
      <c r="C2990" s="1" t="str">
        <f>VLOOKUP($B2990,'[1]ALL ACCESSIONS'!$A$2:$M$28915,3,FALSE)</f>
        <v>x16-GC4-022</v>
      </c>
      <c r="D2990" s="1">
        <v>1</v>
      </c>
      <c r="I2990" s="1">
        <f>VLOOKUP($B2990,'[1]ALL ACCESSIONS'!$A$2:$M$28915,7,FALSE)</f>
        <v>0</v>
      </c>
      <c r="J2990" s="1">
        <f>VLOOKUP($B2990,'[1]ALL ACCESSIONS'!$A$2:$M$28915,8,FALSE)</f>
        <v>0</v>
      </c>
      <c r="K2990" s="1">
        <f>VLOOKUP($B2990,'[1]ALL ACCESSIONS'!$A$2:$M$28915,9,FALSE)</f>
        <v>0</v>
      </c>
      <c r="L2990" s="1">
        <f>VLOOKUP($B2990,'[1]ALL ACCESSIONS'!$A$2:$M$28915,10,FALSE)</f>
        <v>0</v>
      </c>
      <c r="M2990" s="1">
        <f>VLOOKUP($B2990,'[1]ALL ACCESSIONS'!$A$2:$M$28915,11,FALSE)</f>
        <v>0</v>
      </c>
      <c r="N2990" s="1">
        <f>VLOOKUP($B2990,'[1]ALL ACCESSIONS'!$A$2:$M$28915,12,FALSE)</f>
        <v>0</v>
      </c>
    </row>
    <row r="2991" spans="1:14" x14ac:dyDescent="0.3">
      <c r="A2991" s="1" t="s">
        <v>5902</v>
      </c>
      <c r="B2991" s="1" t="s">
        <v>1131</v>
      </c>
      <c r="C2991" s="1" t="str">
        <f>VLOOKUP($B2991,'[1]ALL ACCESSIONS'!$A$2:$M$28915,3,FALSE)</f>
        <v>x16-GC4-022</v>
      </c>
      <c r="D2991" s="1">
        <v>1</v>
      </c>
      <c r="I2991" s="1">
        <f>VLOOKUP($B2991,'[1]ALL ACCESSIONS'!$A$2:$M$28915,7,FALSE)</f>
        <v>0</v>
      </c>
      <c r="J2991" s="1">
        <f>VLOOKUP($B2991,'[1]ALL ACCESSIONS'!$A$2:$M$28915,8,FALSE)</f>
        <v>0</v>
      </c>
      <c r="K2991" s="1">
        <f>VLOOKUP($B2991,'[1]ALL ACCESSIONS'!$A$2:$M$28915,9,FALSE)</f>
        <v>0</v>
      </c>
      <c r="L2991" s="1">
        <f>VLOOKUP($B2991,'[1]ALL ACCESSIONS'!$A$2:$M$28915,10,FALSE)</f>
        <v>0</v>
      </c>
      <c r="M2991" s="1">
        <f>VLOOKUP($B2991,'[1]ALL ACCESSIONS'!$A$2:$M$28915,11,FALSE)</f>
        <v>0</v>
      </c>
      <c r="N2991" s="1">
        <f>VLOOKUP($B2991,'[1]ALL ACCESSIONS'!$A$2:$M$28915,12,FALSE)</f>
        <v>0</v>
      </c>
    </row>
    <row r="2992" spans="1:14" x14ac:dyDescent="0.3">
      <c r="A2992" s="1" t="s">
        <v>5902</v>
      </c>
      <c r="B2992" s="1" t="s">
        <v>1144</v>
      </c>
      <c r="C2992" s="1" t="str">
        <f>VLOOKUP($B2992,'[1]ALL ACCESSIONS'!$A$2:$M$28915,3,FALSE)</f>
        <v>x16-VARDEV-010</v>
      </c>
      <c r="D2992" s="1">
        <v>1</v>
      </c>
      <c r="I2992" s="1">
        <f>VLOOKUP($B2992,'[1]ALL ACCESSIONS'!$A$2:$M$28915,7,FALSE)</f>
        <v>0</v>
      </c>
      <c r="J2992" s="1">
        <f>VLOOKUP($B2992,'[1]ALL ACCESSIONS'!$A$2:$M$28915,8,FALSE)</f>
        <v>0</v>
      </c>
      <c r="K2992" s="1">
        <f>VLOOKUP($B2992,'[1]ALL ACCESSIONS'!$A$2:$M$28915,9,FALSE)</f>
        <v>0</v>
      </c>
      <c r="L2992" s="1">
        <f>VLOOKUP($B2992,'[1]ALL ACCESSIONS'!$A$2:$M$28915,10,FALSE)</f>
        <v>0</v>
      </c>
      <c r="M2992" s="1">
        <f>VLOOKUP($B2992,'[1]ALL ACCESSIONS'!$A$2:$M$28915,11,FALSE)</f>
        <v>0</v>
      </c>
      <c r="N2992" s="1">
        <f>VLOOKUP($B2992,'[1]ALL ACCESSIONS'!$A$2:$M$28915,12,FALSE)</f>
        <v>0</v>
      </c>
    </row>
    <row r="2993" spans="1:14" x14ac:dyDescent="0.3">
      <c r="A2993" s="1" t="s">
        <v>5902</v>
      </c>
      <c r="B2993" s="1" t="s">
        <v>1148</v>
      </c>
      <c r="C2993" s="1" t="str">
        <f>VLOOKUP($B2993,'[1]ALL ACCESSIONS'!$A$2:$M$28915,3,FALSE)</f>
        <v>x16-GC4-026</v>
      </c>
      <c r="D2993" s="1">
        <v>1</v>
      </c>
      <c r="I2993" s="1">
        <f>VLOOKUP($B2993,'[1]ALL ACCESSIONS'!$A$2:$M$28915,7,FALSE)</f>
        <v>0</v>
      </c>
      <c r="J2993" s="1">
        <f>VLOOKUP($B2993,'[1]ALL ACCESSIONS'!$A$2:$M$28915,8,FALSE)</f>
        <v>0</v>
      </c>
      <c r="K2993" s="1">
        <f>VLOOKUP($B2993,'[1]ALL ACCESSIONS'!$A$2:$M$28915,9,FALSE)</f>
        <v>0</v>
      </c>
      <c r="L2993" s="1">
        <f>VLOOKUP($B2993,'[1]ALL ACCESSIONS'!$A$2:$M$28915,10,FALSE)</f>
        <v>0</v>
      </c>
      <c r="M2993" s="1">
        <f>VLOOKUP($B2993,'[1]ALL ACCESSIONS'!$A$2:$M$28915,11,FALSE)</f>
        <v>0</v>
      </c>
      <c r="N2993" s="1">
        <f>VLOOKUP($B2993,'[1]ALL ACCESSIONS'!$A$2:$M$28915,12,FALSE)</f>
        <v>0</v>
      </c>
    </row>
    <row r="2994" spans="1:14" x14ac:dyDescent="0.3">
      <c r="A2994" s="1" t="s">
        <v>5902</v>
      </c>
      <c r="B2994" s="1" t="s">
        <v>1155</v>
      </c>
      <c r="C2994" s="1" t="str">
        <f>VLOOKUP($B2994,'[1]ALL ACCESSIONS'!$A$2:$M$28915,3,FALSE)</f>
        <v>x16-VARDEV-010</v>
      </c>
      <c r="D2994" s="1">
        <v>1</v>
      </c>
      <c r="I2994" s="1">
        <f>VLOOKUP($B2994,'[1]ALL ACCESSIONS'!$A$2:$M$28915,7,FALSE)</f>
        <v>0</v>
      </c>
      <c r="J2994" s="1">
        <f>VLOOKUP($B2994,'[1]ALL ACCESSIONS'!$A$2:$M$28915,8,FALSE)</f>
        <v>0</v>
      </c>
      <c r="K2994" s="1">
        <f>VLOOKUP($B2994,'[1]ALL ACCESSIONS'!$A$2:$M$28915,9,FALSE)</f>
        <v>0</v>
      </c>
      <c r="L2994" s="1">
        <f>VLOOKUP($B2994,'[1]ALL ACCESSIONS'!$A$2:$M$28915,10,FALSE)</f>
        <v>0</v>
      </c>
      <c r="M2994" s="1">
        <f>VLOOKUP($B2994,'[1]ALL ACCESSIONS'!$A$2:$M$28915,11,FALSE)</f>
        <v>0</v>
      </c>
      <c r="N2994" s="1">
        <f>VLOOKUP($B2994,'[1]ALL ACCESSIONS'!$A$2:$M$28915,12,FALSE)</f>
        <v>0</v>
      </c>
    </row>
    <row r="2995" spans="1:14" x14ac:dyDescent="0.3">
      <c r="A2995" s="1" t="s">
        <v>5902</v>
      </c>
      <c r="B2995" s="1" t="s">
        <v>1156</v>
      </c>
      <c r="C2995" s="1" t="str">
        <f>VLOOKUP($B2995,'[1]ALL ACCESSIONS'!$A$2:$M$28915,3,FALSE)</f>
        <v>x16-GC4-029</v>
      </c>
      <c r="D2995" s="1">
        <v>1</v>
      </c>
      <c r="I2995" s="1">
        <f>VLOOKUP($B2995,'[1]ALL ACCESSIONS'!$A$2:$M$28915,7,FALSE)</f>
        <v>0</v>
      </c>
      <c r="J2995" s="1">
        <f>VLOOKUP($B2995,'[1]ALL ACCESSIONS'!$A$2:$M$28915,8,FALSE)</f>
        <v>0</v>
      </c>
      <c r="K2995" s="1">
        <f>VLOOKUP($B2995,'[1]ALL ACCESSIONS'!$A$2:$M$28915,9,FALSE)</f>
        <v>0</v>
      </c>
      <c r="L2995" s="1">
        <f>VLOOKUP($B2995,'[1]ALL ACCESSIONS'!$A$2:$M$28915,10,FALSE)</f>
        <v>0</v>
      </c>
      <c r="M2995" s="1">
        <f>VLOOKUP($B2995,'[1]ALL ACCESSIONS'!$A$2:$M$28915,11,FALSE)</f>
        <v>0</v>
      </c>
      <c r="N2995" s="1">
        <f>VLOOKUP($B2995,'[1]ALL ACCESSIONS'!$A$2:$M$28915,12,FALSE)</f>
        <v>0</v>
      </c>
    </row>
    <row r="2996" spans="1:14" x14ac:dyDescent="0.3">
      <c r="A2996" s="1" t="s">
        <v>5902</v>
      </c>
      <c r="B2996" s="1" t="s">
        <v>1163</v>
      </c>
      <c r="C2996" s="1" t="str">
        <f>VLOOKUP($B2996,'[1]ALL ACCESSIONS'!$A$2:$M$28915,3,FALSE)</f>
        <v>x16-GC4-041</v>
      </c>
      <c r="D2996" s="1">
        <v>1</v>
      </c>
      <c r="I2996" s="1">
        <f>VLOOKUP($B2996,'[1]ALL ACCESSIONS'!$A$2:$M$28915,7,FALSE)</f>
        <v>0</v>
      </c>
      <c r="J2996" s="1">
        <f>VLOOKUP($B2996,'[1]ALL ACCESSIONS'!$A$2:$M$28915,8,FALSE)</f>
        <v>0</v>
      </c>
      <c r="K2996" s="1">
        <f>VLOOKUP($B2996,'[1]ALL ACCESSIONS'!$A$2:$M$28915,9,FALSE)</f>
        <v>0</v>
      </c>
      <c r="L2996" s="1">
        <f>VLOOKUP($B2996,'[1]ALL ACCESSIONS'!$A$2:$M$28915,10,FALSE)</f>
        <v>0</v>
      </c>
      <c r="M2996" s="1">
        <f>VLOOKUP($B2996,'[1]ALL ACCESSIONS'!$A$2:$M$28915,11,FALSE)</f>
        <v>0</v>
      </c>
      <c r="N2996" s="1">
        <f>VLOOKUP($B2996,'[1]ALL ACCESSIONS'!$A$2:$M$28915,12,FALSE)</f>
        <v>0</v>
      </c>
    </row>
    <row r="2997" spans="1:14" x14ac:dyDescent="0.3">
      <c r="A2997" s="1" t="s">
        <v>5902</v>
      </c>
      <c r="B2997" s="1" t="s">
        <v>1165</v>
      </c>
      <c r="C2997" s="1" t="str">
        <f>VLOOKUP($B2997,'[1]ALL ACCESSIONS'!$A$2:$M$28915,3,FALSE)</f>
        <v>x16-VARDEV-010</v>
      </c>
      <c r="D2997" s="1">
        <v>1</v>
      </c>
      <c r="I2997" s="1">
        <f>VLOOKUP($B2997,'[1]ALL ACCESSIONS'!$A$2:$M$28915,7,FALSE)</f>
        <v>0</v>
      </c>
      <c r="J2997" s="1">
        <f>VLOOKUP($B2997,'[1]ALL ACCESSIONS'!$A$2:$M$28915,8,FALSE)</f>
        <v>0</v>
      </c>
      <c r="K2997" s="1">
        <f>VLOOKUP($B2997,'[1]ALL ACCESSIONS'!$A$2:$M$28915,9,FALSE)</f>
        <v>0</v>
      </c>
      <c r="L2997" s="1">
        <f>VLOOKUP($B2997,'[1]ALL ACCESSIONS'!$A$2:$M$28915,10,FALSE)</f>
        <v>0</v>
      </c>
      <c r="M2997" s="1">
        <f>VLOOKUP($B2997,'[1]ALL ACCESSIONS'!$A$2:$M$28915,11,FALSE)</f>
        <v>0</v>
      </c>
      <c r="N2997" s="1">
        <f>VLOOKUP($B2997,'[1]ALL ACCESSIONS'!$A$2:$M$28915,12,FALSE)</f>
        <v>0</v>
      </c>
    </row>
    <row r="2998" spans="1:14" x14ac:dyDescent="0.3">
      <c r="A2998" s="1" t="s">
        <v>5902</v>
      </c>
      <c r="B2998" s="1" t="s">
        <v>1175</v>
      </c>
      <c r="C2998" s="1" t="str">
        <f>VLOOKUP($B2998,'[1]ALL ACCESSIONS'!$A$2:$M$28915,3,FALSE)</f>
        <v>x16-GC4-044</v>
      </c>
      <c r="D2998" s="1">
        <v>1</v>
      </c>
      <c r="I2998" s="1">
        <f>VLOOKUP($B2998,'[1]ALL ACCESSIONS'!$A$2:$M$28915,7,FALSE)</f>
        <v>0</v>
      </c>
      <c r="J2998" s="1">
        <f>VLOOKUP($B2998,'[1]ALL ACCESSIONS'!$A$2:$M$28915,8,FALSE)</f>
        <v>0</v>
      </c>
      <c r="K2998" s="1">
        <f>VLOOKUP($B2998,'[1]ALL ACCESSIONS'!$A$2:$M$28915,9,FALSE)</f>
        <v>0</v>
      </c>
      <c r="L2998" s="1">
        <f>VLOOKUP($B2998,'[1]ALL ACCESSIONS'!$A$2:$M$28915,10,FALSE)</f>
        <v>0</v>
      </c>
      <c r="M2998" s="1">
        <f>VLOOKUP($B2998,'[1]ALL ACCESSIONS'!$A$2:$M$28915,11,FALSE)</f>
        <v>0</v>
      </c>
      <c r="N2998" s="1">
        <f>VLOOKUP($B2998,'[1]ALL ACCESSIONS'!$A$2:$M$28915,12,FALSE)</f>
        <v>0</v>
      </c>
    </row>
    <row r="2999" spans="1:14" x14ac:dyDescent="0.3">
      <c r="A2999" s="1" t="s">
        <v>5902</v>
      </c>
      <c r="B2999" s="1" t="s">
        <v>1180</v>
      </c>
      <c r="C2999" s="1" t="str">
        <f>VLOOKUP($B2999,'[1]ALL ACCESSIONS'!$A$2:$M$28915,3,FALSE)</f>
        <v>x16-GC4-044</v>
      </c>
      <c r="D2999" s="1">
        <v>1</v>
      </c>
      <c r="I2999" s="1">
        <f>VLOOKUP($B2999,'[1]ALL ACCESSIONS'!$A$2:$M$28915,7,FALSE)</f>
        <v>0</v>
      </c>
      <c r="J2999" s="1">
        <f>VLOOKUP($B2999,'[1]ALL ACCESSIONS'!$A$2:$M$28915,8,FALSE)</f>
        <v>0</v>
      </c>
      <c r="K2999" s="1">
        <f>VLOOKUP($B2999,'[1]ALL ACCESSIONS'!$A$2:$M$28915,9,FALSE)</f>
        <v>0</v>
      </c>
      <c r="L2999" s="1">
        <f>VLOOKUP($B2999,'[1]ALL ACCESSIONS'!$A$2:$M$28915,10,FALSE)</f>
        <v>0</v>
      </c>
      <c r="M2999" s="1">
        <f>VLOOKUP($B2999,'[1]ALL ACCESSIONS'!$A$2:$M$28915,11,FALSE)</f>
        <v>0</v>
      </c>
      <c r="N2999" s="1">
        <f>VLOOKUP($B2999,'[1]ALL ACCESSIONS'!$A$2:$M$28915,12,FALSE)</f>
        <v>0</v>
      </c>
    </row>
    <row r="3000" spans="1:14" x14ac:dyDescent="0.3">
      <c r="A3000" s="1" t="s">
        <v>5902</v>
      </c>
      <c r="B3000" s="1" t="s">
        <v>1189</v>
      </c>
      <c r="C3000" s="1" t="str">
        <f>VLOOKUP($B3000,'[1]ALL ACCESSIONS'!$A$2:$M$28915,3,FALSE)</f>
        <v>x16-GC4-045</v>
      </c>
      <c r="D3000" s="1">
        <v>1</v>
      </c>
      <c r="I3000" s="1">
        <f>VLOOKUP($B3000,'[1]ALL ACCESSIONS'!$A$2:$M$28915,7,FALSE)</f>
        <v>0</v>
      </c>
      <c r="J3000" s="1">
        <f>VLOOKUP($B3000,'[1]ALL ACCESSIONS'!$A$2:$M$28915,8,FALSE)</f>
        <v>0</v>
      </c>
      <c r="K3000" s="1">
        <f>VLOOKUP($B3000,'[1]ALL ACCESSIONS'!$A$2:$M$28915,9,FALSE)</f>
        <v>0</v>
      </c>
      <c r="L3000" s="1">
        <f>VLOOKUP($B3000,'[1]ALL ACCESSIONS'!$A$2:$M$28915,10,FALSE)</f>
        <v>0</v>
      </c>
      <c r="M3000" s="1">
        <f>VLOOKUP($B3000,'[1]ALL ACCESSIONS'!$A$2:$M$28915,11,FALSE)</f>
        <v>0</v>
      </c>
      <c r="N3000" s="1">
        <f>VLOOKUP($B3000,'[1]ALL ACCESSIONS'!$A$2:$M$28915,12,FALSE)</f>
        <v>0</v>
      </c>
    </row>
    <row r="3001" spans="1:14" x14ac:dyDescent="0.3">
      <c r="A3001" s="1" t="s">
        <v>5902</v>
      </c>
      <c r="B3001" s="1" t="s">
        <v>1196</v>
      </c>
      <c r="C3001" s="1" t="str">
        <f>VLOOKUP($B3001,'[1]ALL ACCESSIONS'!$A$2:$M$28915,3,FALSE)</f>
        <v>x16-GC4-048</v>
      </c>
      <c r="D3001" s="1">
        <v>1</v>
      </c>
      <c r="I3001" s="1">
        <f>VLOOKUP($B3001,'[1]ALL ACCESSIONS'!$A$2:$M$28915,7,FALSE)</f>
        <v>0</v>
      </c>
      <c r="J3001" s="1">
        <f>VLOOKUP($B3001,'[1]ALL ACCESSIONS'!$A$2:$M$28915,8,FALSE)</f>
        <v>0</v>
      </c>
      <c r="K3001" s="1">
        <f>VLOOKUP($B3001,'[1]ALL ACCESSIONS'!$A$2:$M$28915,9,FALSE)</f>
        <v>0</v>
      </c>
      <c r="L3001" s="1">
        <f>VLOOKUP($B3001,'[1]ALL ACCESSIONS'!$A$2:$M$28915,10,FALSE)</f>
        <v>0</v>
      </c>
      <c r="M3001" s="1">
        <f>VLOOKUP($B3001,'[1]ALL ACCESSIONS'!$A$2:$M$28915,11,FALSE)</f>
        <v>0</v>
      </c>
      <c r="N3001" s="1">
        <f>VLOOKUP($B3001,'[1]ALL ACCESSIONS'!$A$2:$M$28915,12,FALSE)</f>
        <v>0</v>
      </c>
    </row>
    <row r="3002" spans="1:14" x14ac:dyDescent="0.3">
      <c r="A3002" s="1" t="s">
        <v>5902</v>
      </c>
      <c r="B3002" s="1" t="s">
        <v>1198</v>
      </c>
      <c r="C3002" s="1" t="str">
        <f>VLOOKUP($B3002,'[1]ALL ACCESSIONS'!$A$2:$M$28915,3,FALSE)</f>
        <v>x16-GC4-048</v>
      </c>
      <c r="D3002" s="1">
        <v>1</v>
      </c>
      <c r="I3002" s="1">
        <f>VLOOKUP($B3002,'[1]ALL ACCESSIONS'!$A$2:$M$28915,7,FALSE)</f>
        <v>0</v>
      </c>
      <c r="J3002" s="1">
        <f>VLOOKUP($B3002,'[1]ALL ACCESSIONS'!$A$2:$M$28915,8,FALSE)</f>
        <v>0</v>
      </c>
      <c r="K3002" s="1">
        <f>VLOOKUP($B3002,'[1]ALL ACCESSIONS'!$A$2:$M$28915,9,FALSE)</f>
        <v>0</v>
      </c>
      <c r="L3002" s="1">
        <f>VLOOKUP($B3002,'[1]ALL ACCESSIONS'!$A$2:$M$28915,10,FALSE)</f>
        <v>0</v>
      </c>
      <c r="M3002" s="1">
        <f>VLOOKUP($B3002,'[1]ALL ACCESSIONS'!$A$2:$M$28915,11,FALSE)</f>
        <v>0</v>
      </c>
      <c r="N3002" s="1">
        <f>VLOOKUP($B3002,'[1]ALL ACCESSIONS'!$A$2:$M$28915,12,FALSE)</f>
        <v>0</v>
      </c>
    </row>
    <row r="3003" spans="1:14" x14ac:dyDescent="0.3">
      <c r="A3003" s="1" t="s">
        <v>5902</v>
      </c>
      <c r="B3003" s="1" t="s">
        <v>1206</v>
      </c>
      <c r="C3003" s="1" t="str">
        <f>VLOOKUP($B3003,'[1]ALL ACCESSIONS'!$A$2:$M$28915,3,FALSE)</f>
        <v>x16-GC4-050</v>
      </c>
      <c r="D3003" s="1">
        <v>1</v>
      </c>
      <c r="I3003" s="1">
        <f>VLOOKUP($B3003,'[1]ALL ACCESSIONS'!$A$2:$M$28915,7,FALSE)</f>
        <v>0</v>
      </c>
      <c r="J3003" s="1">
        <f>VLOOKUP($B3003,'[1]ALL ACCESSIONS'!$A$2:$M$28915,8,FALSE)</f>
        <v>0</v>
      </c>
      <c r="K3003" s="1">
        <f>VLOOKUP($B3003,'[1]ALL ACCESSIONS'!$A$2:$M$28915,9,FALSE)</f>
        <v>0</v>
      </c>
      <c r="L3003" s="1">
        <f>VLOOKUP($B3003,'[1]ALL ACCESSIONS'!$A$2:$M$28915,10,FALSE)</f>
        <v>0</v>
      </c>
      <c r="M3003" s="1">
        <f>VLOOKUP($B3003,'[1]ALL ACCESSIONS'!$A$2:$M$28915,11,FALSE)</f>
        <v>0</v>
      </c>
      <c r="N3003" s="1">
        <f>VLOOKUP($B3003,'[1]ALL ACCESSIONS'!$A$2:$M$28915,12,FALSE)</f>
        <v>0</v>
      </c>
    </row>
    <row r="3004" spans="1:14" x14ac:dyDescent="0.3">
      <c r="A3004" s="1" t="s">
        <v>5902</v>
      </c>
      <c r="B3004" s="1" t="s">
        <v>1216</v>
      </c>
      <c r="C3004" s="1" t="str">
        <f>VLOOKUP($B3004,'[1]ALL ACCESSIONS'!$A$2:$M$28915,3,FALSE)</f>
        <v>x16-GC4-051</v>
      </c>
      <c r="D3004" s="1">
        <v>1</v>
      </c>
      <c r="I3004" s="1">
        <f>VLOOKUP($B3004,'[1]ALL ACCESSIONS'!$A$2:$M$28915,7,FALSE)</f>
        <v>0</v>
      </c>
      <c r="J3004" s="1">
        <f>VLOOKUP($B3004,'[1]ALL ACCESSIONS'!$A$2:$M$28915,8,FALSE)</f>
        <v>0</v>
      </c>
      <c r="K3004" s="1">
        <f>VLOOKUP($B3004,'[1]ALL ACCESSIONS'!$A$2:$M$28915,9,FALSE)</f>
        <v>0</v>
      </c>
      <c r="L3004" s="1">
        <f>VLOOKUP($B3004,'[1]ALL ACCESSIONS'!$A$2:$M$28915,10,FALSE)</f>
        <v>0</v>
      </c>
      <c r="M3004" s="1">
        <f>VLOOKUP($B3004,'[1]ALL ACCESSIONS'!$A$2:$M$28915,11,FALSE)</f>
        <v>0</v>
      </c>
      <c r="N3004" s="1">
        <f>VLOOKUP($B3004,'[1]ALL ACCESSIONS'!$A$2:$M$28915,12,FALSE)</f>
        <v>0</v>
      </c>
    </row>
    <row r="3005" spans="1:14" x14ac:dyDescent="0.3">
      <c r="A3005" s="1" t="s">
        <v>5902</v>
      </c>
      <c r="B3005" s="1" t="s">
        <v>1218</v>
      </c>
      <c r="C3005" s="1" t="str">
        <f>VLOOKUP($B3005,'[1]ALL ACCESSIONS'!$A$2:$M$28915,3,FALSE)</f>
        <v>x16-GC4-052</v>
      </c>
      <c r="D3005" s="1">
        <v>1</v>
      </c>
      <c r="I3005" s="1">
        <f>VLOOKUP($B3005,'[1]ALL ACCESSIONS'!$A$2:$M$28915,7,FALSE)</f>
        <v>0</v>
      </c>
      <c r="J3005" s="1">
        <f>VLOOKUP($B3005,'[1]ALL ACCESSIONS'!$A$2:$M$28915,8,FALSE)</f>
        <v>0</v>
      </c>
      <c r="K3005" s="1">
        <f>VLOOKUP($B3005,'[1]ALL ACCESSIONS'!$A$2:$M$28915,9,FALSE)</f>
        <v>0</v>
      </c>
      <c r="L3005" s="1">
        <f>VLOOKUP($B3005,'[1]ALL ACCESSIONS'!$A$2:$M$28915,10,FALSE)</f>
        <v>0</v>
      </c>
      <c r="M3005" s="1">
        <f>VLOOKUP($B3005,'[1]ALL ACCESSIONS'!$A$2:$M$28915,11,FALSE)</f>
        <v>0</v>
      </c>
      <c r="N3005" s="1">
        <f>VLOOKUP($B3005,'[1]ALL ACCESSIONS'!$A$2:$M$28915,12,FALSE)</f>
        <v>0</v>
      </c>
    </row>
    <row r="3006" spans="1:14" x14ac:dyDescent="0.3">
      <c r="A3006" s="1" t="s">
        <v>5902</v>
      </c>
      <c r="B3006" s="1" t="s">
        <v>1219</v>
      </c>
      <c r="C3006" s="1" t="str">
        <f>VLOOKUP($B3006,'[1]ALL ACCESSIONS'!$A$2:$M$28915,3,FALSE)</f>
        <v>x16-GC4-052</v>
      </c>
      <c r="D3006" s="1">
        <v>1</v>
      </c>
      <c r="I3006" s="1">
        <f>VLOOKUP($B3006,'[1]ALL ACCESSIONS'!$A$2:$M$28915,7,FALSE)</f>
        <v>0</v>
      </c>
      <c r="J3006" s="1">
        <f>VLOOKUP($B3006,'[1]ALL ACCESSIONS'!$A$2:$M$28915,8,FALSE)</f>
        <v>0</v>
      </c>
      <c r="K3006" s="1">
        <f>VLOOKUP($B3006,'[1]ALL ACCESSIONS'!$A$2:$M$28915,9,FALSE)</f>
        <v>0</v>
      </c>
      <c r="L3006" s="1">
        <f>VLOOKUP($B3006,'[1]ALL ACCESSIONS'!$A$2:$M$28915,10,FALSE)</f>
        <v>0</v>
      </c>
      <c r="M3006" s="1">
        <f>VLOOKUP($B3006,'[1]ALL ACCESSIONS'!$A$2:$M$28915,11,FALSE)</f>
        <v>0</v>
      </c>
      <c r="N3006" s="1">
        <f>VLOOKUP($B3006,'[1]ALL ACCESSIONS'!$A$2:$M$28915,12,FALSE)</f>
        <v>0</v>
      </c>
    </row>
    <row r="3007" spans="1:14" x14ac:dyDescent="0.3">
      <c r="A3007" s="1" t="s">
        <v>5902</v>
      </c>
      <c r="B3007" s="1" t="s">
        <v>1222</v>
      </c>
      <c r="C3007" s="1" t="str">
        <f>VLOOKUP($B3007,'[1]ALL ACCESSIONS'!$A$2:$M$28915,3,FALSE)</f>
        <v>x16-GC4-052</v>
      </c>
      <c r="D3007" s="1">
        <v>1</v>
      </c>
      <c r="I3007" s="1">
        <f>VLOOKUP($B3007,'[1]ALL ACCESSIONS'!$A$2:$M$28915,7,FALSE)</f>
        <v>0</v>
      </c>
      <c r="J3007" s="1">
        <f>VLOOKUP($B3007,'[1]ALL ACCESSIONS'!$A$2:$M$28915,8,FALSE)</f>
        <v>0</v>
      </c>
      <c r="K3007" s="1">
        <f>VLOOKUP($B3007,'[1]ALL ACCESSIONS'!$A$2:$M$28915,9,FALSE)</f>
        <v>0</v>
      </c>
      <c r="L3007" s="1">
        <f>VLOOKUP($B3007,'[1]ALL ACCESSIONS'!$A$2:$M$28915,10,FALSE)</f>
        <v>0</v>
      </c>
      <c r="M3007" s="1">
        <f>VLOOKUP($B3007,'[1]ALL ACCESSIONS'!$A$2:$M$28915,11,FALSE)</f>
        <v>0</v>
      </c>
      <c r="N3007" s="1">
        <f>VLOOKUP($B3007,'[1]ALL ACCESSIONS'!$A$2:$M$28915,12,FALSE)</f>
        <v>0</v>
      </c>
    </row>
    <row r="3008" spans="1:14" x14ac:dyDescent="0.3">
      <c r="A3008" s="1" t="s">
        <v>5902</v>
      </c>
      <c r="B3008" s="1" t="s">
        <v>1233</v>
      </c>
      <c r="C3008" s="1" t="str">
        <f>VLOOKUP($B3008,'[1]ALL ACCESSIONS'!$A$2:$M$28915,3,FALSE)</f>
        <v>x16-GC4-056</v>
      </c>
      <c r="D3008" s="1">
        <v>1</v>
      </c>
      <c r="I3008" s="1">
        <f>VLOOKUP($B3008,'[1]ALL ACCESSIONS'!$A$2:$M$28915,7,FALSE)</f>
        <v>0</v>
      </c>
      <c r="J3008" s="1">
        <f>VLOOKUP($B3008,'[1]ALL ACCESSIONS'!$A$2:$M$28915,8,FALSE)</f>
        <v>0</v>
      </c>
      <c r="K3008" s="1">
        <f>VLOOKUP($B3008,'[1]ALL ACCESSIONS'!$A$2:$M$28915,9,FALSE)</f>
        <v>0</v>
      </c>
      <c r="L3008" s="1">
        <f>VLOOKUP($B3008,'[1]ALL ACCESSIONS'!$A$2:$M$28915,10,FALSE)</f>
        <v>0</v>
      </c>
      <c r="M3008" s="1">
        <f>VLOOKUP($B3008,'[1]ALL ACCESSIONS'!$A$2:$M$28915,11,FALSE)</f>
        <v>0</v>
      </c>
      <c r="N3008" s="1">
        <f>VLOOKUP($B3008,'[1]ALL ACCESSIONS'!$A$2:$M$28915,12,FALSE)</f>
        <v>0</v>
      </c>
    </row>
    <row r="3009" spans="1:14" x14ac:dyDescent="0.3">
      <c r="A3009" s="1" t="s">
        <v>5902</v>
      </c>
      <c r="B3009" s="1" t="s">
        <v>1251</v>
      </c>
      <c r="C3009" s="1" t="str">
        <f>VLOOKUP($B3009,'[1]ALL ACCESSIONS'!$A$2:$M$28915,3,FALSE)</f>
        <v>x16-GC4-078</v>
      </c>
      <c r="D3009" s="1">
        <v>1</v>
      </c>
      <c r="I3009" s="1">
        <f>VLOOKUP($B3009,'[1]ALL ACCESSIONS'!$A$2:$M$28915,7,FALSE)</f>
        <v>0</v>
      </c>
      <c r="J3009" s="1">
        <f>VLOOKUP($B3009,'[1]ALL ACCESSIONS'!$A$2:$M$28915,8,FALSE)</f>
        <v>0</v>
      </c>
      <c r="K3009" s="1">
        <f>VLOOKUP($B3009,'[1]ALL ACCESSIONS'!$A$2:$M$28915,9,FALSE)</f>
        <v>0</v>
      </c>
      <c r="L3009" s="1">
        <f>VLOOKUP($B3009,'[1]ALL ACCESSIONS'!$A$2:$M$28915,10,FALSE)</f>
        <v>0</v>
      </c>
      <c r="M3009" s="1">
        <f>VLOOKUP($B3009,'[1]ALL ACCESSIONS'!$A$2:$M$28915,11,FALSE)</f>
        <v>0</v>
      </c>
      <c r="N3009" s="1">
        <f>VLOOKUP($B3009,'[1]ALL ACCESSIONS'!$A$2:$M$28915,12,FALSE)</f>
        <v>0</v>
      </c>
    </row>
    <row r="3010" spans="1:14" x14ac:dyDescent="0.3">
      <c r="A3010" s="1" t="s">
        <v>5902</v>
      </c>
      <c r="B3010" s="1" t="s">
        <v>1257</v>
      </c>
      <c r="C3010" s="1" t="str">
        <f>VLOOKUP($B3010,'[1]ALL ACCESSIONS'!$A$2:$M$28915,3,FALSE)</f>
        <v>x16-OSUMPI4-C2-026</v>
      </c>
      <c r="D3010" s="1">
        <v>1</v>
      </c>
      <c r="I3010" s="1">
        <f>VLOOKUP($B3010,'[1]ALL ACCESSIONS'!$A$2:$M$28915,7,FALSE)</f>
        <v>0</v>
      </c>
      <c r="J3010" s="1">
        <f>VLOOKUP($B3010,'[1]ALL ACCESSIONS'!$A$2:$M$28915,8,FALSE)</f>
        <v>0</v>
      </c>
      <c r="K3010" s="1">
        <f>VLOOKUP($B3010,'[1]ALL ACCESSIONS'!$A$2:$M$28915,9,FALSE)</f>
        <v>0</v>
      </c>
      <c r="L3010" s="1">
        <f>VLOOKUP($B3010,'[1]ALL ACCESSIONS'!$A$2:$M$28915,10,FALSE)</f>
        <v>0</v>
      </c>
      <c r="M3010" s="1">
        <f>VLOOKUP($B3010,'[1]ALL ACCESSIONS'!$A$2:$M$28915,11,FALSE)</f>
        <v>0</v>
      </c>
      <c r="N3010" s="1">
        <f>VLOOKUP($B3010,'[1]ALL ACCESSIONS'!$A$2:$M$28915,12,FALSE)</f>
        <v>0</v>
      </c>
    </row>
    <row r="3011" spans="1:14" x14ac:dyDescent="0.3">
      <c r="A3011" s="1" t="s">
        <v>5902</v>
      </c>
      <c r="B3011" s="1" t="s">
        <v>1270</v>
      </c>
      <c r="C3011" s="1" t="str">
        <f>VLOOKUP($B3011,'[1]ALL ACCESSIONS'!$A$2:$M$28915,3,FALSE)</f>
        <v>x17-Vardev-015</v>
      </c>
      <c r="D3011" s="1">
        <v>1</v>
      </c>
      <c r="I3011" s="1">
        <f>VLOOKUP($B3011,'[1]ALL ACCESSIONS'!$A$2:$M$28915,7,FALSE)</f>
        <v>0</v>
      </c>
      <c r="J3011" s="1">
        <f>VLOOKUP($B3011,'[1]ALL ACCESSIONS'!$A$2:$M$28915,8,FALSE)</f>
        <v>0</v>
      </c>
      <c r="K3011" s="1">
        <f>VLOOKUP($B3011,'[1]ALL ACCESSIONS'!$A$2:$M$28915,9,FALSE)</f>
        <v>0</v>
      </c>
      <c r="L3011" s="1">
        <f>VLOOKUP($B3011,'[1]ALL ACCESSIONS'!$A$2:$M$28915,10,FALSE)</f>
        <v>0</v>
      </c>
      <c r="M3011" s="1">
        <f>VLOOKUP($B3011,'[1]ALL ACCESSIONS'!$A$2:$M$28915,11,FALSE)</f>
        <v>0</v>
      </c>
      <c r="N3011" s="1">
        <f>VLOOKUP($B3011,'[1]ALL ACCESSIONS'!$A$2:$M$28915,12,FALSE)</f>
        <v>0</v>
      </c>
    </row>
    <row r="3012" spans="1:14" x14ac:dyDescent="0.3">
      <c r="A3012" s="1" t="s">
        <v>5902</v>
      </c>
      <c r="B3012" s="1" t="s">
        <v>1282</v>
      </c>
      <c r="C3012" s="1" t="str">
        <f>VLOOKUP($B3012,'[1]ALL ACCESSIONS'!$A$2:$M$28915,3,FALSE)</f>
        <v>x17-Vardev-056</v>
      </c>
      <c r="D3012" s="1">
        <v>1</v>
      </c>
      <c r="I3012" s="1">
        <f>VLOOKUP($B3012,'[1]ALL ACCESSIONS'!$A$2:$M$28915,7,FALSE)</f>
        <v>0</v>
      </c>
      <c r="J3012" s="1">
        <f>VLOOKUP($B3012,'[1]ALL ACCESSIONS'!$A$2:$M$28915,8,FALSE)</f>
        <v>0</v>
      </c>
      <c r="K3012" s="1">
        <f>VLOOKUP($B3012,'[1]ALL ACCESSIONS'!$A$2:$M$28915,9,FALSE)</f>
        <v>0</v>
      </c>
      <c r="L3012" s="1">
        <f>VLOOKUP($B3012,'[1]ALL ACCESSIONS'!$A$2:$M$28915,10,FALSE)</f>
        <v>0</v>
      </c>
      <c r="M3012" s="1">
        <f>VLOOKUP($B3012,'[1]ALL ACCESSIONS'!$A$2:$M$28915,11,FALSE)</f>
        <v>0</v>
      </c>
      <c r="N3012" s="1">
        <f>VLOOKUP($B3012,'[1]ALL ACCESSIONS'!$A$2:$M$28915,12,FALSE)</f>
        <v>0</v>
      </c>
    </row>
    <row r="3013" spans="1:14" x14ac:dyDescent="0.3">
      <c r="A3013" s="1" t="s">
        <v>5902</v>
      </c>
      <c r="B3013" s="1" t="s">
        <v>1289</v>
      </c>
      <c r="C3013" s="1" t="str">
        <f>VLOOKUP($B3013,'[1]ALL ACCESSIONS'!$A$2:$M$28915,3,FALSE)</f>
        <v>x17-Vardev-066</v>
      </c>
      <c r="D3013" s="1">
        <v>1</v>
      </c>
      <c r="I3013" s="1">
        <f>VLOOKUP($B3013,'[1]ALL ACCESSIONS'!$A$2:$M$28915,7,FALSE)</f>
        <v>0</v>
      </c>
      <c r="J3013" s="1">
        <f>VLOOKUP($B3013,'[1]ALL ACCESSIONS'!$A$2:$M$28915,8,FALSE)</f>
        <v>0</v>
      </c>
      <c r="K3013" s="1">
        <f>VLOOKUP($B3013,'[1]ALL ACCESSIONS'!$A$2:$M$28915,9,FALSE)</f>
        <v>0</v>
      </c>
      <c r="L3013" s="1">
        <f>VLOOKUP($B3013,'[1]ALL ACCESSIONS'!$A$2:$M$28915,10,FALSE)</f>
        <v>0</v>
      </c>
      <c r="M3013" s="1">
        <f>VLOOKUP($B3013,'[1]ALL ACCESSIONS'!$A$2:$M$28915,11,FALSE)</f>
        <v>0</v>
      </c>
      <c r="N3013" s="1">
        <f>VLOOKUP($B3013,'[1]ALL ACCESSIONS'!$A$2:$M$28915,12,FALSE)</f>
        <v>0</v>
      </c>
    </row>
    <row r="3014" spans="1:14" x14ac:dyDescent="0.3">
      <c r="A3014" s="1" t="s">
        <v>5902</v>
      </c>
      <c r="B3014" s="1" t="s">
        <v>1292</v>
      </c>
      <c r="C3014" s="1" t="str">
        <f>VLOOKUP($B3014,'[1]ALL ACCESSIONS'!$A$2:$M$28915,3,FALSE)</f>
        <v>x17-Vardev-066</v>
      </c>
      <c r="D3014" s="1">
        <v>1</v>
      </c>
      <c r="I3014" s="1">
        <f>VLOOKUP($B3014,'[1]ALL ACCESSIONS'!$A$2:$M$28915,7,FALSE)</f>
        <v>0</v>
      </c>
      <c r="J3014" s="1">
        <f>VLOOKUP($B3014,'[1]ALL ACCESSIONS'!$A$2:$M$28915,8,FALSE)</f>
        <v>0</v>
      </c>
      <c r="K3014" s="1">
        <f>VLOOKUP($B3014,'[1]ALL ACCESSIONS'!$A$2:$M$28915,9,FALSE)</f>
        <v>0</v>
      </c>
      <c r="L3014" s="1">
        <f>VLOOKUP($B3014,'[1]ALL ACCESSIONS'!$A$2:$M$28915,10,FALSE)</f>
        <v>0</v>
      </c>
      <c r="M3014" s="1">
        <f>VLOOKUP($B3014,'[1]ALL ACCESSIONS'!$A$2:$M$28915,11,FALSE)</f>
        <v>0</v>
      </c>
      <c r="N3014" s="1">
        <f>VLOOKUP($B3014,'[1]ALL ACCESSIONS'!$A$2:$M$28915,12,FALSE)</f>
        <v>0</v>
      </c>
    </row>
    <row r="3015" spans="1:14" x14ac:dyDescent="0.3">
      <c r="A3015" s="1" t="s">
        <v>5902</v>
      </c>
      <c r="B3015" s="1" t="s">
        <v>1297</v>
      </c>
      <c r="C3015" s="1" t="str">
        <f>VLOOKUP($B3015,'[1]ALL ACCESSIONS'!$A$2:$M$28915,3,FALSE)</f>
        <v>x17-Vardev-066</v>
      </c>
      <c r="D3015" s="1">
        <v>1</v>
      </c>
      <c r="I3015" s="1">
        <f>VLOOKUP($B3015,'[1]ALL ACCESSIONS'!$A$2:$M$28915,7,FALSE)</f>
        <v>0</v>
      </c>
      <c r="J3015" s="1">
        <f>VLOOKUP($B3015,'[1]ALL ACCESSIONS'!$A$2:$M$28915,8,FALSE)</f>
        <v>0</v>
      </c>
      <c r="K3015" s="1">
        <f>VLOOKUP($B3015,'[1]ALL ACCESSIONS'!$A$2:$M$28915,9,FALSE)</f>
        <v>0</v>
      </c>
      <c r="L3015" s="1">
        <f>VLOOKUP($B3015,'[1]ALL ACCESSIONS'!$A$2:$M$28915,10,FALSE)</f>
        <v>0</v>
      </c>
      <c r="M3015" s="1">
        <f>VLOOKUP($B3015,'[1]ALL ACCESSIONS'!$A$2:$M$28915,11,FALSE)</f>
        <v>0</v>
      </c>
      <c r="N3015" s="1">
        <f>VLOOKUP($B3015,'[1]ALL ACCESSIONS'!$A$2:$M$28915,12,FALSE)</f>
        <v>0</v>
      </c>
    </row>
    <row r="3016" spans="1:14" x14ac:dyDescent="0.3">
      <c r="A3016" s="1" t="s">
        <v>5902</v>
      </c>
      <c r="B3016" s="1" t="s">
        <v>1308</v>
      </c>
      <c r="C3016" s="1" t="str">
        <f>VLOOKUP($B3016,'[1]ALL ACCESSIONS'!$A$2:$M$28915,3,FALSE)</f>
        <v>x17-Vardev-091</v>
      </c>
      <c r="D3016" s="1">
        <v>1</v>
      </c>
      <c r="I3016" s="1">
        <f>VLOOKUP($B3016,'[1]ALL ACCESSIONS'!$A$2:$M$28915,7,FALSE)</f>
        <v>0</v>
      </c>
      <c r="J3016" s="1">
        <f>VLOOKUP($B3016,'[1]ALL ACCESSIONS'!$A$2:$M$28915,8,FALSE)</f>
        <v>0</v>
      </c>
      <c r="K3016" s="1">
        <f>VLOOKUP($B3016,'[1]ALL ACCESSIONS'!$A$2:$M$28915,9,FALSE)</f>
        <v>0</v>
      </c>
      <c r="L3016" s="1">
        <f>VLOOKUP($B3016,'[1]ALL ACCESSIONS'!$A$2:$M$28915,10,FALSE)</f>
        <v>0</v>
      </c>
      <c r="M3016" s="1">
        <f>VLOOKUP($B3016,'[1]ALL ACCESSIONS'!$A$2:$M$28915,11,FALSE)</f>
        <v>0</v>
      </c>
      <c r="N3016" s="1">
        <f>VLOOKUP($B3016,'[1]ALL ACCESSIONS'!$A$2:$M$28915,12,FALSE)</f>
        <v>0</v>
      </c>
    </row>
    <row r="3017" spans="1:14" x14ac:dyDescent="0.3">
      <c r="A3017" s="1" t="s">
        <v>5902</v>
      </c>
      <c r="B3017" s="1" t="s">
        <v>818</v>
      </c>
      <c r="C3017" s="1" t="str">
        <f>VLOOKUP($B3017,'[1]ALL ACCESSIONS'!$A$2:$M$28915,3,FALSE)</f>
        <v>x16-GC4-045</v>
      </c>
      <c r="D3017" s="1">
        <v>1</v>
      </c>
      <c r="I3017" s="1">
        <f>VLOOKUP($B3017,'[1]ALL ACCESSIONS'!$A$2:$M$28915,7,FALSE)</f>
        <v>0</v>
      </c>
      <c r="J3017" s="1">
        <f>VLOOKUP($B3017,'[1]ALL ACCESSIONS'!$A$2:$M$28915,8,FALSE)</f>
        <v>0</v>
      </c>
      <c r="K3017" s="1">
        <f>VLOOKUP($B3017,'[1]ALL ACCESSIONS'!$A$2:$M$28915,9,FALSE)</f>
        <v>0</v>
      </c>
      <c r="L3017" s="1">
        <f>VLOOKUP($B3017,'[1]ALL ACCESSIONS'!$A$2:$M$28915,10,FALSE)</f>
        <v>0</v>
      </c>
      <c r="M3017" s="1">
        <f>VLOOKUP($B3017,'[1]ALL ACCESSIONS'!$A$2:$M$28915,11,FALSE)</f>
        <v>0</v>
      </c>
      <c r="N3017" s="1">
        <f>VLOOKUP($B3017,'[1]ALL ACCESSIONS'!$A$2:$M$28915,12,FALSE)</f>
        <v>0</v>
      </c>
    </row>
    <row r="3018" spans="1:14" x14ac:dyDescent="0.3">
      <c r="A3018" s="1" t="s">
        <v>5902</v>
      </c>
      <c r="B3018" s="1" t="s">
        <v>747</v>
      </c>
      <c r="C3018" s="1" t="str">
        <f>VLOOKUP($B3018,'[1]ALL ACCESSIONS'!$A$2:$M$28915,3,FALSE)</f>
        <v>x16-GC4-052</v>
      </c>
      <c r="D3018" s="1">
        <v>1</v>
      </c>
      <c r="E3018" s="1">
        <v>1</v>
      </c>
      <c r="I3018" s="1">
        <f>VLOOKUP($B3018,'[1]ALL ACCESSIONS'!$A$2:$M$28915,7,FALSE)</f>
        <v>0</v>
      </c>
      <c r="J3018" s="1">
        <f>VLOOKUP($B3018,'[1]ALL ACCESSIONS'!$A$2:$M$28915,8,FALSE)</f>
        <v>0</v>
      </c>
      <c r="K3018" s="1">
        <f>VLOOKUP($B3018,'[1]ALL ACCESSIONS'!$A$2:$M$28915,9,FALSE)</f>
        <v>0</v>
      </c>
      <c r="L3018" s="1">
        <f>VLOOKUP($B3018,'[1]ALL ACCESSIONS'!$A$2:$M$28915,10,FALSE)</f>
        <v>0</v>
      </c>
      <c r="M3018" s="1">
        <f>VLOOKUP($B3018,'[1]ALL ACCESSIONS'!$A$2:$M$28915,11,FALSE)</f>
        <v>0</v>
      </c>
      <c r="N3018" s="1">
        <f>VLOOKUP($B3018,'[1]ALL ACCESSIONS'!$A$2:$M$28915,12,FALSE)</f>
        <v>0</v>
      </c>
    </row>
    <row r="3019" spans="1:14" x14ac:dyDescent="0.3">
      <c r="A3019" s="1" t="s">
        <v>5902</v>
      </c>
      <c r="B3019" s="1" t="s">
        <v>676</v>
      </c>
      <c r="C3019" s="1" t="str">
        <f>VLOOKUP($B3019,'[1]ALL ACCESSIONS'!$A$2:$M$28915,3,FALSE)</f>
        <v>x17-Vardev-147</v>
      </c>
      <c r="D3019" s="1">
        <v>1</v>
      </c>
      <c r="I3019" s="1">
        <f>VLOOKUP($B3019,'[1]ALL ACCESSIONS'!$A$2:$M$28915,7,FALSE)</f>
        <v>0</v>
      </c>
      <c r="J3019" s="1">
        <f>VLOOKUP($B3019,'[1]ALL ACCESSIONS'!$A$2:$M$28915,8,FALSE)</f>
        <v>0</v>
      </c>
      <c r="K3019" s="1">
        <f>VLOOKUP($B3019,'[1]ALL ACCESSIONS'!$A$2:$M$28915,9,FALSE)</f>
        <v>0</v>
      </c>
      <c r="L3019" s="1">
        <f>VLOOKUP($B3019,'[1]ALL ACCESSIONS'!$A$2:$M$28915,10,FALSE)</f>
        <v>0</v>
      </c>
      <c r="M3019" s="1">
        <f>VLOOKUP($B3019,'[1]ALL ACCESSIONS'!$A$2:$M$28915,11,FALSE)</f>
        <v>0</v>
      </c>
      <c r="N3019" s="1">
        <f>VLOOKUP($B3019,'[1]ALL ACCESSIONS'!$A$2:$M$28915,12,FALSE)</f>
        <v>0</v>
      </c>
    </row>
    <row r="3020" spans="1:14" x14ac:dyDescent="0.3">
      <c r="A3020" s="1" t="s">
        <v>5902</v>
      </c>
      <c r="B3020" s="1" t="s">
        <v>677</v>
      </c>
      <c r="C3020" s="1" t="str">
        <f>VLOOKUP($B3020,'[1]ALL ACCESSIONS'!$A$2:$M$28915,3,FALSE)</f>
        <v>x17-Vardev-147</v>
      </c>
      <c r="D3020" s="1">
        <v>1</v>
      </c>
      <c r="I3020" s="1">
        <f>VLOOKUP($B3020,'[1]ALL ACCESSIONS'!$A$2:$M$28915,7,FALSE)</f>
        <v>0</v>
      </c>
      <c r="J3020" s="1">
        <f>VLOOKUP($B3020,'[1]ALL ACCESSIONS'!$A$2:$M$28915,8,FALSE)</f>
        <v>0</v>
      </c>
      <c r="K3020" s="1">
        <f>VLOOKUP($B3020,'[1]ALL ACCESSIONS'!$A$2:$M$28915,9,FALSE)</f>
        <v>0</v>
      </c>
      <c r="L3020" s="1">
        <f>VLOOKUP($B3020,'[1]ALL ACCESSIONS'!$A$2:$M$28915,10,FALSE)</f>
        <v>0</v>
      </c>
      <c r="M3020" s="1">
        <f>VLOOKUP($B3020,'[1]ALL ACCESSIONS'!$A$2:$M$28915,11,FALSE)</f>
        <v>0</v>
      </c>
      <c r="N3020" s="1">
        <f>VLOOKUP($B3020,'[1]ALL ACCESSIONS'!$A$2:$M$28915,12,FALSE)</f>
        <v>0</v>
      </c>
    </row>
    <row r="3021" spans="1:14" x14ac:dyDescent="0.3">
      <c r="A3021" s="1" t="s">
        <v>5902</v>
      </c>
      <c r="B3021" s="1" t="s">
        <v>678</v>
      </c>
      <c r="C3021" s="1" t="str">
        <f>VLOOKUP($B3021,'[1]ALL ACCESSIONS'!$A$2:$M$28915,3,FALSE)</f>
        <v>x17-Vardev-147</v>
      </c>
      <c r="D3021" s="1">
        <v>1</v>
      </c>
      <c r="I3021" s="1">
        <f>VLOOKUP($B3021,'[1]ALL ACCESSIONS'!$A$2:$M$28915,7,FALSE)</f>
        <v>0</v>
      </c>
      <c r="J3021" s="1">
        <f>VLOOKUP($B3021,'[1]ALL ACCESSIONS'!$A$2:$M$28915,8,FALSE)</f>
        <v>0</v>
      </c>
      <c r="K3021" s="1">
        <f>VLOOKUP($B3021,'[1]ALL ACCESSIONS'!$A$2:$M$28915,9,FALSE)</f>
        <v>0</v>
      </c>
      <c r="L3021" s="1">
        <f>VLOOKUP($B3021,'[1]ALL ACCESSIONS'!$A$2:$M$28915,10,FALSE)</f>
        <v>0</v>
      </c>
      <c r="M3021" s="1">
        <f>VLOOKUP($B3021,'[1]ALL ACCESSIONS'!$A$2:$M$28915,11,FALSE)</f>
        <v>0</v>
      </c>
      <c r="N3021" s="1">
        <f>VLOOKUP($B3021,'[1]ALL ACCESSIONS'!$A$2:$M$28915,12,FALSE)</f>
        <v>0</v>
      </c>
    </row>
    <row r="3022" spans="1:14" x14ac:dyDescent="0.3">
      <c r="A3022" s="1" t="s">
        <v>5902</v>
      </c>
      <c r="B3022" s="1" t="s">
        <v>679</v>
      </c>
      <c r="C3022" s="1" t="str">
        <f>VLOOKUP($B3022,'[1]ALL ACCESSIONS'!$A$2:$M$28915,3,FALSE)</f>
        <v>x17-Vardev-147</v>
      </c>
      <c r="D3022" s="1">
        <v>1</v>
      </c>
      <c r="I3022" s="1">
        <f>VLOOKUP($B3022,'[1]ALL ACCESSIONS'!$A$2:$M$28915,7,FALSE)</f>
        <v>0</v>
      </c>
      <c r="J3022" s="1">
        <f>VLOOKUP($B3022,'[1]ALL ACCESSIONS'!$A$2:$M$28915,8,FALSE)</f>
        <v>0</v>
      </c>
      <c r="K3022" s="1">
        <f>VLOOKUP($B3022,'[1]ALL ACCESSIONS'!$A$2:$M$28915,9,FALSE)</f>
        <v>0</v>
      </c>
      <c r="L3022" s="1">
        <f>VLOOKUP($B3022,'[1]ALL ACCESSIONS'!$A$2:$M$28915,10,FALSE)</f>
        <v>0</v>
      </c>
      <c r="M3022" s="1">
        <f>VLOOKUP($B3022,'[1]ALL ACCESSIONS'!$A$2:$M$28915,11,FALSE)</f>
        <v>0</v>
      </c>
      <c r="N3022" s="1">
        <f>VLOOKUP($B3022,'[1]ALL ACCESSIONS'!$A$2:$M$28915,12,FALSE)</f>
        <v>0</v>
      </c>
    </row>
    <row r="3023" spans="1:14" x14ac:dyDescent="0.3">
      <c r="A3023" s="1" t="s">
        <v>5902</v>
      </c>
      <c r="B3023" s="1" t="s">
        <v>681</v>
      </c>
      <c r="C3023" s="1" t="str">
        <f>VLOOKUP($B3023,'[1]ALL ACCESSIONS'!$A$2:$M$28915,3,FALSE)</f>
        <v>x17-Vardev-180</v>
      </c>
      <c r="D3023" s="1">
        <v>1</v>
      </c>
      <c r="I3023" s="1">
        <f>VLOOKUP($B3023,'[1]ALL ACCESSIONS'!$A$2:$M$28915,7,FALSE)</f>
        <v>0</v>
      </c>
      <c r="J3023" s="1">
        <f>VLOOKUP($B3023,'[1]ALL ACCESSIONS'!$A$2:$M$28915,8,FALSE)</f>
        <v>0</v>
      </c>
      <c r="K3023" s="1">
        <f>VLOOKUP($B3023,'[1]ALL ACCESSIONS'!$A$2:$M$28915,9,FALSE)</f>
        <v>0</v>
      </c>
      <c r="L3023" s="1">
        <f>VLOOKUP($B3023,'[1]ALL ACCESSIONS'!$A$2:$M$28915,10,FALSE)</f>
        <v>0</v>
      </c>
      <c r="M3023" s="1">
        <f>VLOOKUP($B3023,'[1]ALL ACCESSIONS'!$A$2:$M$28915,11,FALSE)</f>
        <v>0</v>
      </c>
      <c r="N3023" s="1">
        <f>VLOOKUP($B3023,'[1]ALL ACCESSIONS'!$A$2:$M$28915,12,FALSE)</f>
        <v>0</v>
      </c>
    </row>
    <row r="3024" spans="1:14" x14ac:dyDescent="0.3">
      <c r="A3024" s="1" t="s">
        <v>5902</v>
      </c>
      <c r="B3024" s="1" t="s">
        <v>688</v>
      </c>
      <c r="C3024" s="1" t="str">
        <f>VLOOKUP($B3024,'[1]ALL ACCESSIONS'!$A$2:$M$28915,3,FALSE)</f>
        <v>x17-Vardev-180</v>
      </c>
      <c r="D3024" s="1">
        <v>1</v>
      </c>
      <c r="I3024" s="1">
        <f>VLOOKUP($B3024,'[1]ALL ACCESSIONS'!$A$2:$M$28915,7,FALSE)</f>
        <v>0</v>
      </c>
      <c r="J3024" s="1">
        <f>VLOOKUP($B3024,'[1]ALL ACCESSIONS'!$A$2:$M$28915,8,FALSE)</f>
        <v>0</v>
      </c>
      <c r="K3024" s="1">
        <f>VLOOKUP($B3024,'[1]ALL ACCESSIONS'!$A$2:$M$28915,9,FALSE)</f>
        <v>0</v>
      </c>
      <c r="L3024" s="1">
        <f>VLOOKUP($B3024,'[1]ALL ACCESSIONS'!$A$2:$M$28915,10,FALSE)</f>
        <v>0</v>
      </c>
      <c r="M3024" s="1">
        <f>VLOOKUP($B3024,'[1]ALL ACCESSIONS'!$A$2:$M$28915,11,FALSE)</f>
        <v>0</v>
      </c>
      <c r="N3024" s="1">
        <f>VLOOKUP($B3024,'[1]ALL ACCESSIONS'!$A$2:$M$28915,12,FALSE)</f>
        <v>0</v>
      </c>
    </row>
    <row r="3025" spans="1:14" x14ac:dyDescent="0.3">
      <c r="A3025" s="1" t="s">
        <v>5902</v>
      </c>
      <c r="B3025" s="1" t="s">
        <v>692</v>
      </c>
      <c r="C3025" s="1" t="str">
        <f>VLOOKUP($B3025,'[1]ALL ACCESSIONS'!$A$2:$M$28915,3,FALSE)</f>
        <v>x16-VARDEV-017</v>
      </c>
      <c r="D3025" s="1">
        <v>1</v>
      </c>
      <c r="I3025" s="1">
        <f>VLOOKUP($B3025,'[1]ALL ACCESSIONS'!$A$2:$M$28915,7,FALSE)</f>
        <v>0</v>
      </c>
      <c r="J3025" s="1">
        <f>VLOOKUP($B3025,'[1]ALL ACCESSIONS'!$A$2:$M$28915,8,FALSE)</f>
        <v>0</v>
      </c>
      <c r="K3025" s="1">
        <f>VLOOKUP($B3025,'[1]ALL ACCESSIONS'!$A$2:$M$28915,9,FALSE)</f>
        <v>0</v>
      </c>
      <c r="L3025" s="1">
        <f>VLOOKUP($B3025,'[1]ALL ACCESSIONS'!$A$2:$M$28915,10,FALSE)</f>
        <v>0</v>
      </c>
      <c r="M3025" s="1">
        <f>VLOOKUP($B3025,'[1]ALL ACCESSIONS'!$A$2:$M$28915,11,FALSE)</f>
        <v>0</v>
      </c>
      <c r="N3025" s="1">
        <f>VLOOKUP($B3025,'[1]ALL ACCESSIONS'!$A$2:$M$28915,12,FALSE)</f>
        <v>0</v>
      </c>
    </row>
    <row r="3026" spans="1:14" x14ac:dyDescent="0.3">
      <c r="A3026" s="1" t="s">
        <v>5902</v>
      </c>
      <c r="B3026" s="1" t="s">
        <v>697</v>
      </c>
      <c r="C3026" s="1" t="str">
        <f>VLOOKUP($B3026,'[1]ALL ACCESSIONS'!$A$2:$M$28915,3,FALSE)</f>
        <v>x16-VARDEV-027</v>
      </c>
      <c r="D3026" s="1">
        <v>1</v>
      </c>
      <c r="I3026" s="1">
        <f>VLOOKUP($B3026,'[1]ALL ACCESSIONS'!$A$2:$M$28915,7,FALSE)</f>
        <v>0</v>
      </c>
      <c r="J3026" s="1">
        <f>VLOOKUP($B3026,'[1]ALL ACCESSIONS'!$A$2:$M$28915,8,FALSE)</f>
        <v>0</v>
      </c>
      <c r="K3026" s="1">
        <f>VLOOKUP($B3026,'[1]ALL ACCESSIONS'!$A$2:$M$28915,9,FALSE)</f>
        <v>0</v>
      </c>
      <c r="L3026" s="1">
        <f>VLOOKUP($B3026,'[1]ALL ACCESSIONS'!$A$2:$M$28915,10,FALSE)</f>
        <v>0</v>
      </c>
      <c r="M3026" s="1">
        <f>VLOOKUP($B3026,'[1]ALL ACCESSIONS'!$A$2:$M$28915,11,FALSE)</f>
        <v>0</v>
      </c>
      <c r="N3026" s="1">
        <f>VLOOKUP($B3026,'[1]ALL ACCESSIONS'!$A$2:$M$28915,12,FALSE)</f>
        <v>0</v>
      </c>
    </row>
    <row r="3027" spans="1:14" x14ac:dyDescent="0.3">
      <c r="A3027" s="1" t="s">
        <v>5902</v>
      </c>
      <c r="B3027" s="1" t="s">
        <v>698</v>
      </c>
      <c r="C3027" s="1" t="str">
        <f>VLOOKUP($B3027,'[1]ALL ACCESSIONS'!$A$2:$M$28915,3,FALSE)</f>
        <v>x16-VARDEV-027</v>
      </c>
      <c r="D3027" s="1">
        <v>1</v>
      </c>
      <c r="I3027" s="1">
        <f>VLOOKUP($B3027,'[1]ALL ACCESSIONS'!$A$2:$M$28915,7,FALSE)</f>
        <v>0</v>
      </c>
      <c r="J3027" s="1">
        <f>VLOOKUP($B3027,'[1]ALL ACCESSIONS'!$A$2:$M$28915,8,FALSE)</f>
        <v>0</v>
      </c>
      <c r="K3027" s="1">
        <f>VLOOKUP($B3027,'[1]ALL ACCESSIONS'!$A$2:$M$28915,9,FALSE)</f>
        <v>0</v>
      </c>
      <c r="L3027" s="1">
        <f>VLOOKUP($B3027,'[1]ALL ACCESSIONS'!$A$2:$M$28915,10,FALSE)</f>
        <v>0</v>
      </c>
      <c r="M3027" s="1">
        <f>VLOOKUP($B3027,'[1]ALL ACCESSIONS'!$A$2:$M$28915,11,FALSE)</f>
        <v>0</v>
      </c>
      <c r="N3027" s="1">
        <f>VLOOKUP($B3027,'[1]ALL ACCESSIONS'!$A$2:$M$28915,12,FALSE)</f>
        <v>0</v>
      </c>
    </row>
    <row r="3028" spans="1:14" x14ac:dyDescent="0.3">
      <c r="A3028" s="1" t="s">
        <v>5902</v>
      </c>
      <c r="B3028" s="1" t="s">
        <v>702</v>
      </c>
      <c r="C3028" s="1" t="str">
        <f>VLOOKUP($B3028,'[1]ALL ACCESSIONS'!$A$2:$M$28915,3,FALSE)</f>
        <v>x16-VARDEV-002</v>
      </c>
      <c r="D3028" s="1">
        <v>1</v>
      </c>
      <c r="I3028" s="1">
        <f>VLOOKUP($B3028,'[1]ALL ACCESSIONS'!$A$2:$M$28915,7,FALSE)</f>
        <v>0</v>
      </c>
      <c r="J3028" s="1">
        <f>VLOOKUP($B3028,'[1]ALL ACCESSIONS'!$A$2:$M$28915,8,FALSE)</f>
        <v>0</v>
      </c>
      <c r="K3028" s="1">
        <f>VLOOKUP($B3028,'[1]ALL ACCESSIONS'!$A$2:$M$28915,9,FALSE)</f>
        <v>0</v>
      </c>
      <c r="L3028" s="1">
        <f>VLOOKUP($B3028,'[1]ALL ACCESSIONS'!$A$2:$M$28915,10,FALSE)</f>
        <v>0</v>
      </c>
      <c r="M3028" s="1">
        <f>VLOOKUP($B3028,'[1]ALL ACCESSIONS'!$A$2:$M$28915,11,FALSE)</f>
        <v>0</v>
      </c>
      <c r="N3028" s="1">
        <f>VLOOKUP($B3028,'[1]ALL ACCESSIONS'!$A$2:$M$28915,12,FALSE)</f>
        <v>0</v>
      </c>
    </row>
    <row r="3029" spans="1:14" x14ac:dyDescent="0.3">
      <c r="A3029" s="1" t="s">
        <v>5902</v>
      </c>
      <c r="B3029" s="1" t="s">
        <v>704</v>
      </c>
      <c r="C3029" s="1" t="str">
        <f>VLOOKUP($B3029,'[1]ALL ACCESSIONS'!$A$2:$M$28915,3,FALSE)</f>
        <v>x16-VARDEV-034</v>
      </c>
      <c r="D3029" s="1">
        <v>1</v>
      </c>
      <c r="I3029" s="1">
        <f>VLOOKUP($B3029,'[1]ALL ACCESSIONS'!$A$2:$M$28915,7,FALSE)</f>
        <v>0</v>
      </c>
      <c r="J3029" s="1">
        <f>VLOOKUP($B3029,'[1]ALL ACCESSIONS'!$A$2:$M$28915,8,FALSE)</f>
        <v>0</v>
      </c>
      <c r="K3029" s="1">
        <f>VLOOKUP($B3029,'[1]ALL ACCESSIONS'!$A$2:$M$28915,9,FALSE)</f>
        <v>0</v>
      </c>
      <c r="L3029" s="1">
        <f>VLOOKUP($B3029,'[1]ALL ACCESSIONS'!$A$2:$M$28915,10,FALSE)</f>
        <v>0</v>
      </c>
      <c r="M3029" s="1">
        <f>VLOOKUP($B3029,'[1]ALL ACCESSIONS'!$A$2:$M$28915,11,FALSE)</f>
        <v>0</v>
      </c>
      <c r="N3029" s="1">
        <f>VLOOKUP($B3029,'[1]ALL ACCESSIONS'!$A$2:$M$28915,12,FALSE)</f>
        <v>0</v>
      </c>
    </row>
    <row r="3030" spans="1:14" x14ac:dyDescent="0.3">
      <c r="A3030" s="1" t="s">
        <v>5902</v>
      </c>
      <c r="B3030" s="1" t="s">
        <v>705</v>
      </c>
      <c r="C3030" s="1" t="str">
        <f>VLOOKUP($B3030,'[1]ALL ACCESSIONS'!$A$2:$M$28915,3,FALSE)</f>
        <v>x16-VARDEV-034</v>
      </c>
      <c r="D3030" s="1">
        <v>1</v>
      </c>
      <c r="I3030" s="1">
        <f>VLOOKUP($B3030,'[1]ALL ACCESSIONS'!$A$2:$M$28915,7,FALSE)</f>
        <v>0</v>
      </c>
      <c r="J3030" s="1">
        <f>VLOOKUP($B3030,'[1]ALL ACCESSIONS'!$A$2:$M$28915,8,FALSE)</f>
        <v>0</v>
      </c>
      <c r="K3030" s="1">
        <f>VLOOKUP($B3030,'[1]ALL ACCESSIONS'!$A$2:$M$28915,9,FALSE)</f>
        <v>0</v>
      </c>
      <c r="L3030" s="1">
        <f>VLOOKUP($B3030,'[1]ALL ACCESSIONS'!$A$2:$M$28915,10,FALSE)</f>
        <v>0</v>
      </c>
      <c r="M3030" s="1">
        <f>VLOOKUP($B3030,'[1]ALL ACCESSIONS'!$A$2:$M$28915,11,FALSE)</f>
        <v>0</v>
      </c>
      <c r="N3030" s="1">
        <f>VLOOKUP($B3030,'[1]ALL ACCESSIONS'!$A$2:$M$28915,12,FALSE)</f>
        <v>0</v>
      </c>
    </row>
    <row r="3031" spans="1:14" x14ac:dyDescent="0.3">
      <c r="A3031" s="1" t="s">
        <v>5902</v>
      </c>
      <c r="B3031" s="1" t="s">
        <v>706</v>
      </c>
      <c r="C3031" s="1" t="str">
        <f>VLOOKUP($B3031,'[1]ALL ACCESSIONS'!$A$2:$M$28915,3,FALSE)</f>
        <v>x16-VARDEV-034</v>
      </c>
      <c r="D3031" s="1">
        <v>1</v>
      </c>
      <c r="I3031" s="1">
        <f>VLOOKUP($B3031,'[1]ALL ACCESSIONS'!$A$2:$M$28915,7,FALSE)</f>
        <v>0</v>
      </c>
      <c r="J3031" s="1">
        <f>VLOOKUP($B3031,'[1]ALL ACCESSIONS'!$A$2:$M$28915,8,FALSE)</f>
        <v>0</v>
      </c>
      <c r="K3031" s="1">
        <f>VLOOKUP($B3031,'[1]ALL ACCESSIONS'!$A$2:$M$28915,9,FALSE)</f>
        <v>0</v>
      </c>
      <c r="L3031" s="1">
        <f>VLOOKUP($B3031,'[1]ALL ACCESSIONS'!$A$2:$M$28915,10,FALSE)</f>
        <v>0</v>
      </c>
      <c r="M3031" s="1">
        <f>VLOOKUP($B3031,'[1]ALL ACCESSIONS'!$A$2:$M$28915,11,FALSE)</f>
        <v>0</v>
      </c>
      <c r="N3031" s="1">
        <f>VLOOKUP($B3031,'[1]ALL ACCESSIONS'!$A$2:$M$28915,12,FALSE)</f>
        <v>0</v>
      </c>
    </row>
    <row r="3032" spans="1:14" x14ac:dyDescent="0.3">
      <c r="A3032" s="1" t="s">
        <v>5902</v>
      </c>
      <c r="B3032" s="1" t="s">
        <v>707</v>
      </c>
      <c r="C3032" s="1" t="str">
        <f>VLOOKUP($B3032,'[1]ALL ACCESSIONS'!$A$2:$M$28915,3,FALSE)</f>
        <v>x16-VARDEV-034</v>
      </c>
      <c r="D3032" s="1">
        <v>1</v>
      </c>
      <c r="I3032" s="1">
        <f>VLOOKUP($B3032,'[1]ALL ACCESSIONS'!$A$2:$M$28915,7,FALSE)</f>
        <v>0</v>
      </c>
      <c r="J3032" s="1">
        <f>VLOOKUP($B3032,'[1]ALL ACCESSIONS'!$A$2:$M$28915,8,FALSE)</f>
        <v>0</v>
      </c>
      <c r="K3032" s="1">
        <f>VLOOKUP($B3032,'[1]ALL ACCESSIONS'!$A$2:$M$28915,9,FALSE)</f>
        <v>0</v>
      </c>
      <c r="L3032" s="1">
        <f>VLOOKUP($B3032,'[1]ALL ACCESSIONS'!$A$2:$M$28915,10,FALSE)</f>
        <v>0</v>
      </c>
      <c r="M3032" s="1">
        <f>VLOOKUP($B3032,'[1]ALL ACCESSIONS'!$A$2:$M$28915,11,FALSE)</f>
        <v>0</v>
      </c>
      <c r="N3032" s="1">
        <f>VLOOKUP($B3032,'[1]ALL ACCESSIONS'!$A$2:$M$28915,12,FALSE)</f>
        <v>0</v>
      </c>
    </row>
    <row r="3033" spans="1:14" x14ac:dyDescent="0.3">
      <c r="A3033" s="1" t="s">
        <v>5902</v>
      </c>
      <c r="B3033" s="1" t="s">
        <v>709</v>
      </c>
      <c r="C3033" s="1" t="str">
        <f>VLOOKUP($B3033,'[1]ALL ACCESSIONS'!$A$2:$M$28915,3,FALSE)</f>
        <v>x16-VARDEV-034</v>
      </c>
      <c r="D3033" s="1">
        <v>1</v>
      </c>
      <c r="I3033" s="1">
        <f>VLOOKUP($B3033,'[1]ALL ACCESSIONS'!$A$2:$M$28915,7,FALSE)</f>
        <v>0</v>
      </c>
      <c r="J3033" s="1">
        <f>VLOOKUP($B3033,'[1]ALL ACCESSIONS'!$A$2:$M$28915,8,FALSE)</f>
        <v>0</v>
      </c>
      <c r="K3033" s="1">
        <f>VLOOKUP($B3033,'[1]ALL ACCESSIONS'!$A$2:$M$28915,9,FALSE)</f>
        <v>0</v>
      </c>
      <c r="L3033" s="1">
        <f>VLOOKUP($B3033,'[1]ALL ACCESSIONS'!$A$2:$M$28915,10,FALSE)</f>
        <v>0</v>
      </c>
      <c r="M3033" s="1">
        <f>VLOOKUP($B3033,'[1]ALL ACCESSIONS'!$A$2:$M$28915,11,FALSE)</f>
        <v>0</v>
      </c>
      <c r="N3033" s="1">
        <f>VLOOKUP($B3033,'[1]ALL ACCESSIONS'!$A$2:$M$28915,12,FALSE)</f>
        <v>0</v>
      </c>
    </row>
    <row r="3034" spans="1:14" x14ac:dyDescent="0.3">
      <c r="A3034" s="1" t="s">
        <v>5902</v>
      </c>
      <c r="B3034" s="1" t="s">
        <v>711</v>
      </c>
      <c r="C3034" s="1" t="str">
        <f>VLOOKUP($B3034,'[1]ALL ACCESSIONS'!$A$2:$M$28915,3,FALSE)</f>
        <v>x16-VARDEV-034</v>
      </c>
      <c r="D3034" s="1">
        <v>1</v>
      </c>
      <c r="I3034" s="1">
        <f>VLOOKUP($B3034,'[1]ALL ACCESSIONS'!$A$2:$M$28915,7,FALSE)</f>
        <v>0</v>
      </c>
      <c r="J3034" s="1">
        <f>VLOOKUP($B3034,'[1]ALL ACCESSIONS'!$A$2:$M$28915,8,FALSE)</f>
        <v>0</v>
      </c>
      <c r="K3034" s="1">
        <f>VLOOKUP($B3034,'[1]ALL ACCESSIONS'!$A$2:$M$28915,9,FALSE)</f>
        <v>0</v>
      </c>
      <c r="L3034" s="1">
        <f>VLOOKUP($B3034,'[1]ALL ACCESSIONS'!$A$2:$M$28915,10,FALSE)</f>
        <v>0</v>
      </c>
      <c r="M3034" s="1">
        <f>VLOOKUP($B3034,'[1]ALL ACCESSIONS'!$A$2:$M$28915,11,FALSE)</f>
        <v>0</v>
      </c>
      <c r="N3034" s="1">
        <f>VLOOKUP($B3034,'[1]ALL ACCESSIONS'!$A$2:$M$28915,12,FALSE)</f>
        <v>0</v>
      </c>
    </row>
    <row r="3035" spans="1:14" x14ac:dyDescent="0.3">
      <c r="A3035" s="1" t="s">
        <v>5902</v>
      </c>
      <c r="B3035" s="1" t="s">
        <v>712</v>
      </c>
      <c r="C3035" s="1" t="str">
        <f>VLOOKUP($B3035,'[1]ALL ACCESSIONS'!$A$2:$M$28915,3,FALSE)</f>
        <v>x16-VARDEV-034</v>
      </c>
      <c r="D3035" s="1">
        <v>1</v>
      </c>
      <c r="I3035" s="1">
        <f>VLOOKUP($B3035,'[1]ALL ACCESSIONS'!$A$2:$M$28915,7,FALSE)</f>
        <v>0</v>
      </c>
      <c r="J3035" s="1">
        <f>VLOOKUP($B3035,'[1]ALL ACCESSIONS'!$A$2:$M$28915,8,FALSE)</f>
        <v>0</v>
      </c>
      <c r="K3035" s="1">
        <f>VLOOKUP($B3035,'[1]ALL ACCESSIONS'!$A$2:$M$28915,9,FALSE)</f>
        <v>0</v>
      </c>
      <c r="L3035" s="1">
        <f>VLOOKUP($B3035,'[1]ALL ACCESSIONS'!$A$2:$M$28915,10,FALSE)</f>
        <v>0</v>
      </c>
      <c r="M3035" s="1">
        <f>VLOOKUP($B3035,'[1]ALL ACCESSIONS'!$A$2:$M$28915,11,FALSE)</f>
        <v>0</v>
      </c>
      <c r="N3035" s="1">
        <f>VLOOKUP($B3035,'[1]ALL ACCESSIONS'!$A$2:$M$28915,12,FALSE)</f>
        <v>0</v>
      </c>
    </row>
    <row r="3036" spans="1:14" x14ac:dyDescent="0.3">
      <c r="A3036" s="1" t="s">
        <v>5902</v>
      </c>
      <c r="B3036" s="1" t="s">
        <v>713</v>
      </c>
      <c r="C3036" s="1" t="str">
        <f>VLOOKUP($B3036,'[1]ALL ACCESSIONS'!$A$2:$M$28915,3,FALSE)</f>
        <v>x16-VARDEV-034</v>
      </c>
      <c r="D3036" s="1">
        <v>1</v>
      </c>
      <c r="I3036" s="1">
        <f>VLOOKUP($B3036,'[1]ALL ACCESSIONS'!$A$2:$M$28915,7,FALSE)</f>
        <v>0</v>
      </c>
      <c r="J3036" s="1">
        <f>VLOOKUP($B3036,'[1]ALL ACCESSIONS'!$A$2:$M$28915,8,FALSE)</f>
        <v>0</v>
      </c>
      <c r="K3036" s="1">
        <f>VLOOKUP($B3036,'[1]ALL ACCESSIONS'!$A$2:$M$28915,9,FALSE)</f>
        <v>0</v>
      </c>
      <c r="L3036" s="1">
        <f>VLOOKUP($B3036,'[1]ALL ACCESSIONS'!$A$2:$M$28915,10,FALSE)</f>
        <v>0</v>
      </c>
      <c r="M3036" s="1">
        <f>VLOOKUP($B3036,'[1]ALL ACCESSIONS'!$A$2:$M$28915,11,FALSE)</f>
        <v>0</v>
      </c>
      <c r="N3036" s="1">
        <f>VLOOKUP($B3036,'[1]ALL ACCESSIONS'!$A$2:$M$28915,12,FALSE)</f>
        <v>0</v>
      </c>
    </row>
    <row r="3037" spans="1:14" x14ac:dyDescent="0.3">
      <c r="A3037" s="1" t="s">
        <v>5902</v>
      </c>
      <c r="B3037" s="1" t="s">
        <v>714</v>
      </c>
      <c r="C3037" s="1" t="str">
        <f>VLOOKUP($B3037,'[1]ALL ACCESSIONS'!$A$2:$M$28915,3,FALSE)</f>
        <v>x16-VARDEV-002</v>
      </c>
      <c r="D3037" s="1">
        <v>1</v>
      </c>
      <c r="I3037" s="1">
        <f>VLOOKUP($B3037,'[1]ALL ACCESSIONS'!$A$2:$M$28915,7,FALSE)</f>
        <v>0</v>
      </c>
      <c r="J3037" s="1">
        <f>VLOOKUP($B3037,'[1]ALL ACCESSIONS'!$A$2:$M$28915,8,FALSE)</f>
        <v>0</v>
      </c>
      <c r="K3037" s="1">
        <f>VLOOKUP($B3037,'[1]ALL ACCESSIONS'!$A$2:$M$28915,9,FALSE)</f>
        <v>0</v>
      </c>
      <c r="L3037" s="1">
        <f>VLOOKUP($B3037,'[1]ALL ACCESSIONS'!$A$2:$M$28915,10,FALSE)</f>
        <v>0</v>
      </c>
      <c r="M3037" s="1">
        <f>VLOOKUP($B3037,'[1]ALL ACCESSIONS'!$A$2:$M$28915,11,FALSE)</f>
        <v>0</v>
      </c>
      <c r="N3037" s="1">
        <f>VLOOKUP($B3037,'[1]ALL ACCESSIONS'!$A$2:$M$28915,12,FALSE)</f>
        <v>0</v>
      </c>
    </row>
    <row r="3038" spans="1:14" x14ac:dyDescent="0.3">
      <c r="A3038" s="1" t="s">
        <v>5902</v>
      </c>
      <c r="B3038" s="1" t="s">
        <v>715</v>
      </c>
      <c r="C3038" s="1" t="str">
        <f>VLOOKUP($B3038,'[1]ALL ACCESSIONS'!$A$2:$M$28915,3,FALSE)</f>
        <v>x16-VARDEV-034</v>
      </c>
      <c r="D3038" s="1">
        <v>1</v>
      </c>
      <c r="I3038" s="1">
        <f>VLOOKUP($B3038,'[1]ALL ACCESSIONS'!$A$2:$M$28915,7,FALSE)</f>
        <v>0</v>
      </c>
      <c r="J3038" s="1">
        <f>VLOOKUP($B3038,'[1]ALL ACCESSIONS'!$A$2:$M$28915,8,FALSE)</f>
        <v>0</v>
      </c>
      <c r="K3038" s="1">
        <f>VLOOKUP($B3038,'[1]ALL ACCESSIONS'!$A$2:$M$28915,9,FALSE)</f>
        <v>0</v>
      </c>
      <c r="L3038" s="1">
        <f>VLOOKUP($B3038,'[1]ALL ACCESSIONS'!$A$2:$M$28915,10,FALSE)</f>
        <v>0</v>
      </c>
      <c r="M3038" s="1">
        <f>VLOOKUP($B3038,'[1]ALL ACCESSIONS'!$A$2:$M$28915,11,FALSE)</f>
        <v>0</v>
      </c>
      <c r="N3038" s="1">
        <f>VLOOKUP($B3038,'[1]ALL ACCESSIONS'!$A$2:$M$28915,12,FALSE)</f>
        <v>0</v>
      </c>
    </row>
    <row r="3039" spans="1:14" x14ac:dyDescent="0.3">
      <c r="A3039" s="1" t="s">
        <v>5902</v>
      </c>
      <c r="B3039" s="1" t="s">
        <v>716</v>
      </c>
      <c r="C3039" s="1" t="str">
        <f>VLOOKUP($B3039,'[1]ALL ACCESSIONS'!$A$2:$M$28915,3,FALSE)</f>
        <v>x16-VARDEV-038</v>
      </c>
      <c r="D3039" s="1">
        <v>1</v>
      </c>
      <c r="I3039" s="1">
        <f>VLOOKUP($B3039,'[1]ALL ACCESSIONS'!$A$2:$M$28915,7,FALSE)</f>
        <v>0</v>
      </c>
      <c r="J3039" s="1">
        <f>VLOOKUP($B3039,'[1]ALL ACCESSIONS'!$A$2:$M$28915,8,FALSE)</f>
        <v>0</v>
      </c>
      <c r="K3039" s="1">
        <f>VLOOKUP($B3039,'[1]ALL ACCESSIONS'!$A$2:$M$28915,9,FALSE)</f>
        <v>0</v>
      </c>
      <c r="L3039" s="1">
        <f>VLOOKUP($B3039,'[1]ALL ACCESSIONS'!$A$2:$M$28915,10,FALSE)</f>
        <v>0</v>
      </c>
      <c r="M3039" s="1">
        <f>VLOOKUP($B3039,'[1]ALL ACCESSIONS'!$A$2:$M$28915,11,FALSE)</f>
        <v>0</v>
      </c>
      <c r="N3039" s="1">
        <f>VLOOKUP($B3039,'[1]ALL ACCESSIONS'!$A$2:$M$28915,12,FALSE)</f>
        <v>0</v>
      </c>
    </row>
    <row r="3040" spans="1:14" x14ac:dyDescent="0.3">
      <c r="A3040" s="1" t="s">
        <v>5902</v>
      </c>
      <c r="B3040" s="1" t="s">
        <v>717</v>
      </c>
      <c r="C3040" s="1" t="str">
        <f>VLOOKUP($B3040,'[1]ALL ACCESSIONS'!$A$2:$M$28915,3,FALSE)</f>
        <v>x16-VARDEV-038</v>
      </c>
      <c r="D3040" s="1">
        <v>1</v>
      </c>
      <c r="I3040" s="1">
        <f>VLOOKUP($B3040,'[1]ALL ACCESSIONS'!$A$2:$M$28915,7,FALSE)</f>
        <v>0</v>
      </c>
      <c r="J3040" s="1">
        <f>VLOOKUP($B3040,'[1]ALL ACCESSIONS'!$A$2:$M$28915,8,FALSE)</f>
        <v>0</v>
      </c>
      <c r="K3040" s="1">
        <f>VLOOKUP($B3040,'[1]ALL ACCESSIONS'!$A$2:$M$28915,9,FALSE)</f>
        <v>0</v>
      </c>
      <c r="L3040" s="1">
        <f>VLOOKUP($B3040,'[1]ALL ACCESSIONS'!$A$2:$M$28915,10,FALSE)</f>
        <v>0</v>
      </c>
      <c r="M3040" s="1">
        <f>VLOOKUP($B3040,'[1]ALL ACCESSIONS'!$A$2:$M$28915,11,FALSE)</f>
        <v>0</v>
      </c>
      <c r="N3040" s="1">
        <f>VLOOKUP($B3040,'[1]ALL ACCESSIONS'!$A$2:$M$28915,12,FALSE)</f>
        <v>0</v>
      </c>
    </row>
    <row r="3041" spans="1:14" x14ac:dyDescent="0.3">
      <c r="A3041" s="1" t="s">
        <v>5902</v>
      </c>
      <c r="B3041" s="1" t="s">
        <v>719</v>
      </c>
      <c r="C3041" s="1" t="str">
        <f>VLOOKUP($B3041,'[1]ALL ACCESSIONS'!$A$2:$M$28915,3,FALSE)</f>
        <v>x16-VARDEV-041</v>
      </c>
      <c r="D3041" s="1">
        <v>1</v>
      </c>
      <c r="I3041" s="1">
        <f>VLOOKUP($B3041,'[1]ALL ACCESSIONS'!$A$2:$M$28915,7,FALSE)</f>
        <v>0</v>
      </c>
      <c r="J3041" s="1">
        <f>VLOOKUP($B3041,'[1]ALL ACCESSIONS'!$A$2:$M$28915,8,FALSE)</f>
        <v>0</v>
      </c>
      <c r="K3041" s="1">
        <f>VLOOKUP($B3041,'[1]ALL ACCESSIONS'!$A$2:$M$28915,9,FALSE)</f>
        <v>0</v>
      </c>
      <c r="L3041" s="1">
        <f>VLOOKUP($B3041,'[1]ALL ACCESSIONS'!$A$2:$M$28915,10,FALSE)</f>
        <v>0</v>
      </c>
      <c r="M3041" s="1">
        <f>VLOOKUP($B3041,'[1]ALL ACCESSIONS'!$A$2:$M$28915,11,FALSE)</f>
        <v>0</v>
      </c>
      <c r="N3041" s="1">
        <f>VLOOKUP($B3041,'[1]ALL ACCESSIONS'!$A$2:$M$28915,12,FALSE)</f>
        <v>0</v>
      </c>
    </row>
    <row r="3042" spans="1:14" x14ac:dyDescent="0.3">
      <c r="A3042" s="1" t="s">
        <v>5902</v>
      </c>
      <c r="B3042" s="1" t="s">
        <v>720</v>
      </c>
      <c r="C3042" s="1" t="str">
        <f>VLOOKUP($B3042,'[1]ALL ACCESSIONS'!$A$2:$M$28915,3,FALSE)</f>
        <v>x16-VARDEV-041</v>
      </c>
      <c r="D3042" s="1">
        <v>1</v>
      </c>
      <c r="I3042" s="1">
        <f>VLOOKUP($B3042,'[1]ALL ACCESSIONS'!$A$2:$M$28915,7,FALSE)</f>
        <v>0</v>
      </c>
      <c r="J3042" s="1">
        <f>VLOOKUP($B3042,'[1]ALL ACCESSIONS'!$A$2:$M$28915,8,FALSE)</f>
        <v>0</v>
      </c>
      <c r="K3042" s="1">
        <f>VLOOKUP($B3042,'[1]ALL ACCESSIONS'!$A$2:$M$28915,9,FALSE)</f>
        <v>0</v>
      </c>
      <c r="L3042" s="1">
        <f>VLOOKUP($B3042,'[1]ALL ACCESSIONS'!$A$2:$M$28915,10,FALSE)</f>
        <v>0</v>
      </c>
      <c r="M3042" s="1">
        <f>VLOOKUP($B3042,'[1]ALL ACCESSIONS'!$A$2:$M$28915,11,FALSE)</f>
        <v>0</v>
      </c>
      <c r="N3042" s="1">
        <f>VLOOKUP($B3042,'[1]ALL ACCESSIONS'!$A$2:$M$28915,12,FALSE)</f>
        <v>0</v>
      </c>
    </row>
    <row r="3043" spans="1:14" x14ac:dyDescent="0.3">
      <c r="A3043" s="1" t="s">
        <v>5902</v>
      </c>
      <c r="B3043" s="1" t="s">
        <v>722</v>
      </c>
      <c r="C3043" s="1" t="str">
        <f>VLOOKUP($B3043,'[1]ALL ACCESSIONS'!$A$2:$M$28915,3,FALSE)</f>
        <v>x16-VARDEV-043</v>
      </c>
      <c r="D3043" s="1">
        <v>1</v>
      </c>
      <c r="I3043" s="1">
        <f>VLOOKUP($B3043,'[1]ALL ACCESSIONS'!$A$2:$M$28915,7,FALSE)</f>
        <v>0</v>
      </c>
      <c r="J3043" s="1">
        <f>VLOOKUP($B3043,'[1]ALL ACCESSIONS'!$A$2:$M$28915,8,FALSE)</f>
        <v>0</v>
      </c>
      <c r="K3043" s="1">
        <f>VLOOKUP($B3043,'[1]ALL ACCESSIONS'!$A$2:$M$28915,9,FALSE)</f>
        <v>0</v>
      </c>
      <c r="L3043" s="1">
        <f>VLOOKUP($B3043,'[1]ALL ACCESSIONS'!$A$2:$M$28915,10,FALSE)</f>
        <v>0</v>
      </c>
      <c r="M3043" s="1">
        <f>VLOOKUP($B3043,'[1]ALL ACCESSIONS'!$A$2:$M$28915,11,FALSE)</f>
        <v>0</v>
      </c>
      <c r="N3043" s="1">
        <f>VLOOKUP($B3043,'[1]ALL ACCESSIONS'!$A$2:$M$28915,12,FALSE)</f>
        <v>0</v>
      </c>
    </row>
    <row r="3044" spans="1:14" x14ac:dyDescent="0.3">
      <c r="A3044" s="1" t="s">
        <v>5902</v>
      </c>
      <c r="B3044" s="1" t="s">
        <v>725</v>
      </c>
      <c r="C3044" s="1" t="str">
        <f>VLOOKUP($B3044,'[1]ALL ACCESSIONS'!$A$2:$M$28915,3,FALSE)</f>
        <v>x16-VARDEV-044</v>
      </c>
      <c r="D3044" s="1">
        <v>1</v>
      </c>
      <c r="I3044" s="1">
        <f>VLOOKUP($B3044,'[1]ALL ACCESSIONS'!$A$2:$M$28915,7,FALSE)</f>
        <v>0</v>
      </c>
      <c r="J3044" s="1">
        <f>VLOOKUP($B3044,'[1]ALL ACCESSIONS'!$A$2:$M$28915,8,FALSE)</f>
        <v>0</v>
      </c>
      <c r="K3044" s="1">
        <f>VLOOKUP($B3044,'[1]ALL ACCESSIONS'!$A$2:$M$28915,9,FALSE)</f>
        <v>0</v>
      </c>
      <c r="L3044" s="1">
        <f>VLOOKUP($B3044,'[1]ALL ACCESSIONS'!$A$2:$M$28915,10,FALSE)</f>
        <v>0</v>
      </c>
      <c r="M3044" s="1">
        <f>VLOOKUP($B3044,'[1]ALL ACCESSIONS'!$A$2:$M$28915,11,FALSE)</f>
        <v>0</v>
      </c>
      <c r="N3044" s="1">
        <f>VLOOKUP($B3044,'[1]ALL ACCESSIONS'!$A$2:$M$28915,12,FALSE)</f>
        <v>0</v>
      </c>
    </row>
    <row r="3045" spans="1:14" x14ac:dyDescent="0.3">
      <c r="A3045" s="1" t="s">
        <v>5902</v>
      </c>
      <c r="B3045" s="1" t="s">
        <v>729</v>
      </c>
      <c r="C3045" s="1" t="str">
        <f>VLOOKUP($B3045,'[1]ALL ACCESSIONS'!$A$2:$M$28915,3,FALSE)</f>
        <v>x16-VARDEV-044</v>
      </c>
      <c r="D3045" s="1">
        <v>1</v>
      </c>
      <c r="I3045" s="1">
        <f>VLOOKUP($B3045,'[1]ALL ACCESSIONS'!$A$2:$M$28915,7,FALSE)</f>
        <v>0</v>
      </c>
      <c r="J3045" s="1">
        <f>VLOOKUP($B3045,'[1]ALL ACCESSIONS'!$A$2:$M$28915,8,FALSE)</f>
        <v>0</v>
      </c>
      <c r="K3045" s="1">
        <f>VLOOKUP($B3045,'[1]ALL ACCESSIONS'!$A$2:$M$28915,9,FALSE)</f>
        <v>0</v>
      </c>
      <c r="L3045" s="1">
        <f>VLOOKUP($B3045,'[1]ALL ACCESSIONS'!$A$2:$M$28915,10,FALSE)</f>
        <v>0</v>
      </c>
      <c r="M3045" s="1">
        <f>VLOOKUP($B3045,'[1]ALL ACCESSIONS'!$A$2:$M$28915,11,FALSE)</f>
        <v>0</v>
      </c>
      <c r="N3045" s="1">
        <f>VLOOKUP($B3045,'[1]ALL ACCESSIONS'!$A$2:$M$28915,12,FALSE)</f>
        <v>0</v>
      </c>
    </row>
    <row r="3046" spans="1:14" x14ac:dyDescent="0.3">
      <c r="A3046" s="1" t="s">
        <v>5902</v>
      </c>
      <c r="B3046" s="1" t="s">
        <v>730</v>
      </c>
      <c r="C3046" s="1" t="str">
        <f>VLOOKUP($B3046,'[1]ALL ACCESSIONS'!$A$2:$M$28915,3,FALSE)</f>
        <v>x16-VARDEV-044</v>
      </c>
      <c r="D3046" s="1">
        <v>1</v>
      </c>
      <c r="I3046" s="1">
        <f>VLOOKUP($B3046,'[1]ALL ACCESSIONS'!$A$2:$M$28915,7,FALSE)</f>
        <v>0</v>
      </c>
      <c r="J3046" s="1">
        <f>VLOOKUP($B3046,'[1]ALL ACCESSIONS'!$A$2:$M$28915,8,FALSE)</f>
        <v>0</v>
      </c>
      <c r="K3046" s="1">
        <f>VLOOKUP($B3046,'[1]ALL ACCESSIONS'!$A$2:$M$28915,9,FALSE)</f>
        <v>0</v>
      </c>
      <c r="L3046" s="1">
        <f>VLOOKUP($B3046,'[1]ALL ACCESSIONS'!$A$2:$M$28915,10,FALSE)</f>
        <v>0</v>
      </c>
      <c r="M3046" s="1">
        <f>VLOOKUP($B3046,'[1]ALL ACCESSIONS'!$A$2:$M$28915,11,FALSE)</f>
        <v>0</v>
      </c>
      <c r="N3046" s="1">
        <f>VLOOKUP($B3046,'[1]ALL ACCESSIONS'!$A$2:$M$28915,12,FALSE)</f>
        <v>0</v>
      </c>
    </row>
    <row r="3047" spans="1:14" x14ac:dyDescent="0.3">
      <c r="A3047" s="1" t="s">
        <v>5902</v>
      </c>
      <c r="B3047" s="1" t="s">
        <v>731</v>
      </c>
      <c r="C3047" s="1" t="str">
        <f>VLOOKUP($B3047,'[1]ALL ACCESSIONS'!$A$2:$M$28915,3,FALSE)</f>
        <v>x16-VARDEV-002</v>
      </c>
      <c r="D3047" s="1">
        <v>1</v>
      </c>
      <c r="I3047" s="1">
        <f>VLOOKUP($B3047,'[1]ALL ACCESSIONS'!$A$2:$M$28915,7,FALSE)</f>
        <v>0</v>
      </c>
      <c r="J3047" s="1">
        <f>VLOOKUP($B3047,'[1]ALL ACCESSIONS'!$A$2:$M$28915,8,FALSE)</f>
        <v>0</v>
      </c>
      <c r="K3047" s="1">
        <f>VLOOKUP($B3047,'[1]ALL ACCESSIONS'!$A$2:$M$28915,9,FALSE)</f>
        <v>0</v>
      </c>
      <c r="L3047" s="1">
        <f>VLOOKUP($B3047,'[1]ALL ACCESSIONS'!$A$2:$M$28915,10,FALSE)</f>
        <v>0</v>
      </c>
      <c r="M3047" s="1">
        <f>VLOOKUP($B3047,'[1]ALL ACCESSIONS'!$A$2:$M$28915,11,FALSE)</f>
        <v>0</v>
      </c>
      <c r="N3047" s="1">
        <f>VLOOKUP($B3047,'[1]ALL ACCESSIONS'!$A$2:$M$28915,12,FALSE)</f>
        <v>0</v>
      </c>
    </row>
    <row r="3048" spans="1:14" x14ac:dyDescent="0.3">
      <c r="A3048" s="1" t="s">
        <v>5902</v>
      </c>
      <c r="B3048" s="1" t="s">
        <v>732</v>
      </c>
      <c r="C3048" s="1" t="str">
        <f>VLOOKUP($B3048,'[1]ALL ACCESSIONS'!$A$2:$M$28915,3,FALSE)</f>
        <v>x16-VARDEV-065</v>
      </c>
      <c r="D3048" s="1">
        <v>1</v>
      </c>
      <c r="I3048" s="1">
        <f>VLOOKUP($B3048,'[1]ALL ACCESSIONS'!$A$2:$M$28915,7,FALSE)</f>
        <v>0</v>
      </c>
      <c r="J3048" s="1">
        <f>VLOOKUP($B3048,'[1]ALL ACCESSIONS'!$A$2:$M$28915,8,FALSE)</f>
        <v>0</v>
      </c>
      <c r="K3048" s="1">
        <f>VLOOKUP($B3048,'[1]ALL ACCESSIONS'!$A$2:$M$28915,9,FALSE)</f>
        <v>0</v>
      </c>
      <c r="L3048" s="1">
        <f>VLOOKUP($B3048,'[1]ALL ACCESSIONS'!$A$2:$M$28915,10,FALSE)</f>
        <v>0</v>
      </c>
      <c r="M3048" s="1">
        <f>VLOOKUP($B3048,'[1]ALL ACCESSIONS'!$A$2:$M$28915,11,FALSE)</f>
        <v>0</v>
      </c>
      <c r="N3048" s="1">
        <f>VLOOKUP($B3048,'[1]ALL ACCESSIONS'!$A$2:$M$28915,12,FALSE)</f>
        <v>0</v>
      </c>
    </row>
    <row r="3049" spans="1:14" x14ac:dyDescent="0.3">
      <c r="A3049" s="1" t="s">
        <v>5902</v>
      </c>
      <c r="B3049" s="1" t="s">
        <v>733</v>
      </c>
      <c r="C3049" s="1" t="str">
        <f>VLOOKUP($B3049,'[1]ALL ACCESSIONS'!$A$2:$M$28915,3,FALSE)</f>
        <v>x16-VARDEV-065</v>
      </c>
      <c r="D3049" s="1">
        <v>1</v>
      </c>
      <c r="I3049" s="1">
        <f>VLOOKUP($B3049,'[1]ALL ACCESSIONS'!$A$2:$M$28915,7,FALSE)</f>
        <v>0</v>
      </c>
      <c r="J3049" s="1">
        <f>VLOOKUP($B3049,'[1]ALL ACCESSIONS'!$A$2:$M$28915,8,FALSE)</f>
        <v>0</v>
      </c>
      <c r="K3049" s="1">
        <f>VLOOKUP($B3049,'[1]ALL ACCESSIONS'!$A$2:$M$28915,9,FALSE)</f>
        <v>0</v>
      </c>
      <c r="L3049" s="1">
        <f>VLOOKUP($B3049,'[1]ALL ACCESSIONS'!$A$2:$M$28915,10,FALSE)</f>
        <v>0</v>
      </c>
      <c r="M3049" s="1">
        <f>VLOOKUP($B3049,'[1]ALL ACCESSIONS'!$A$2:$M$28915,11,FALSE)</f>
        <v>0</v>
      </c>
      <c r="N3049" s="1">
        <f>VLOOKUP($B3049,'[1]ALL ACCESSIONS'!$A$2:$M$28915,12,FALSE)</f>
        <v>0</v>
      </c>
    </row>
    <row r="3050" spans="1:14" x14ac:dyDescent="0.3">
      <c r="A3050" s="1" t="s">
        <v>5902</v>
      </c>
      <c r="B3050" s="1" t="s">
        <v>734</v>
      </c>
      <c r="C3050" s="1" t="str">
        <f>VLOOKUP($B3050,'[1]ALL ACCESSIONS'!$A$2:$M$28915,3,FALSE)</f>
        <v>x16-VARDEV-066</v>
      </c>
      <c r="D3050" s="1">
        <v>1</v>
      </c>
      <c r="I3050" s="1">
        <f>VLOOKUP($B3050,'[1]ALL ACCESSIONS'!$A$2:$M$28915,7,FALSE)</f>
        <v>0</v>
      </c>
      <c r="J3050" s="1">
        <f>VLOOKUP($B3050,'[1]ALL ACCESSIONS'!$A$2:$M$28915,8,FALSE)</f>
        <v>0</v>
      </c>
      <c r="K3050" s="1">
        <f>VLOOKUP($B3050,'[1]ALL ACCESSIONS'!$A$2:$M$28915,9,FALSE)</f>
        <v>0</v>
      </c>
      <c r="L3050" s="1">
        <f>VLOOKUP($B3050,'[1]ALL ACCESSIONS'!$A$2:$M$28915,10,FALSE)</f>
        <v>0</v>
      </c>
      <c r="M3050" s="1">
        <f>VLOOKUP($B3050,'[1]ALL ACCESSIONS'!$A$2:$M$28915,11,FALSE)</f>
        <v>0</v>
      </c>
      <c r="N3050" s="1">
        <f>VLOOKUP($B3050,'[1]ALL ACCESSIONS'!$A$2:$M$28915,12,FALSE)</f>
        <v>0</v>
      </c>
    </row>
    <row r="3051" spans="1:14" x14ac:dyDescent="0.3">
      <c r="A3051" s="1" t="s">
        <v>5902</v>
      </c>
      <c r="B3051" s="1" t="s">
        <v>735</v>
      </c>
      <c r="C3051" s="1" t="str">
        <f>VLOOKUP($B3051,'[1]ALL ACCESSIONS'!$A$2:$M$28915,3,FALSE)</f>
        <v>x16-VARDEV-066</v>
      </c>
      <c r="D3051" s="1">
        <v>1</v>
      </c>
      <c r="I3051" s="1">
        <f>VLOOKUP($B3051,'[1]ALL ACCESSIONS'!$A$2:$M$28915,7,FALSE)</f>
        <v>0</v>
      </c>
      <c r="J3051" s="1">
        <f>VLOOKUP($B3051,'[1]ALL ACCESSIONS'!$A$2:$M$28915,8,FALSE)</f>
        <v>0</v>
      </c>
      <c r="K3051" s="1">
        <f>VLOOKUP($B3051,'[1]ALL ACCESSIONS'!$A$2:$M$28915,9,FALSE)</f>
        <v>0</v>
      </c>
      <c r="L3051" s="1">
        <f>VLOOKUP($B3051,'[1]ALL ACCESSIONS'!$A$2:$M$28915,10,FALSE)</f>
        <v>0</v>
      </c>
      <c r="M3051" s="1">
        <f>VLOOKUP($B3051,'[1]ALL ACCESSIONS'!$A$2:$M$28915,11,FALSE)</f>
        <v>0</v>
      </c>
      <c r="N3051" s="1">
        <f>VLOOKUP($B3051,'[1]ALL ACCESSIONS'!$A$2:$M$28915,12,FALSE)</f>
        <v>0</v>
      </c>
    </row>
    <row r="3052" spans="1:14" x14ac:dyDescent="0.3">
      <c r="A3052" s="1" t="s">
        <v>5902</v>
      </c>
      <c r="B3052" s="1" t="s">
        <v>736</v>
      </c>
      <c r="C3052" s="1" t="str">
        <f>VLOOKUP($B3052,'[1]ALL ACCESSIONS'!$A$2:$M$28915,3,FALSE)</f>
        <v>x16-VARDEV-066</v>
      </c>
      <c r="D3052" s="1">
        <v>1</v>
      </c>
      <c r="I3052" s="1">
        <f>VLOOKUP($B3052,'[1]ALL ACCESSIONS'!$A$2:$M$28915,7,FALSE)</f>
        <v>0</v>
      </c>
      <c r="J3052" s="1">
        <f>VLOOKUP($B3052,'[1]ALL ACCESSIONS'!$A$2:$M$28915,8,FALSE)</f>
        <v>0</v>
      </c>
      <c r="K3052" s="1">
        <f>VLOOKUP($B3052,'[1]ALL ACCESSIONS'!$A$2:$M$28915,9,FALSE)</f>
        <v>0</v>
      </c>
      <c r="L3052" s="1">
        <f>VLOOKUP($B3052,'[1]ALL ACCESSIONS'!$A$2:$M$28915,10,FALSE)</f>
        <v>0</v>
      </c>
      <c r="M3052" s="1">
        <f>VLOOKUP($B3052,'[1]ALL ACCESSIONS'!$A$2:$M$28915,11,FALSE)</f>
        <v>0</v>
      </c>
      <c r="N3052" s="1">
        <f>VLOOKUP($B3052,'[1]ALL ACCESSIONS'!$A$2:$M$28915,12,FALSE)</f>
        <v>0</v>
      </c>
    </row>
    <row r="3053" spans="1:14" x14ac:dyDescent="0.3">
      <c r="A3053" s="1" t="s">
        <v>5902</v>
      </c>
      <c r="B3053" s="1" t="s">
        <v>737</v>
      </c>
      <c r="C3053" s="1" t="str">
        <f>VLOOKUP($B3053,'[1]ALL ACCESSIONS'!$A$2:$M$28915,3,FALSE)</f>
        <v>x16-VARDEV-066</v>
      </c>
      <c r="D3053" s="1">
        <v>1</v>
      </c>
      <c r="I3053" s="1">
        <f>VLOOKUP($B3053,'[1]ALL ACCESSIONS'!$A$2:$M$28915,7,FALSE)</f>
        <v>0</v>
      </c>
      <c r="J3053" s="1">
        <f>VLOOKUP($B3053,'[1]ALL ACCESSIONS'!$A$2:$M$28915,8,FALSE)</f>
        <v>0</v>
      </c>
      <c r="K3053" s="1">
        <f>VLOOKUP($B3053,'[1]ALL ACCESSIONS'!$A$2:$M$28915,9,FALSE)</f>
        <v>0</v>
      </c>
      <c r="L3053" s="1">
        <f>VLOOKUP($B3053,'[1]ALL ACCESSIONS'!$A$2:$M$28915,10,FALSE)</f>
        <v>0</v>
      </c>
      <c r="M3053" s="1">
        <f>VLOOKUP($B3053,'[1]ALL ACCESSIONS'!$A$2:$M$28915,11,FALSE)</f>
        <v>0</v>
      </c>
      <c r="N3053" s="1">
        <f>VLOOKUP($B3053,'[1]ALL ACCESSIONS'!$A$2:$M$28915,12,FALSE)</f>
        <v>0</v>
      </c>
    </row>
    <row r="3054" spans="1:14" x14ac:dyDescent="0.3">
      <c r="A3054" s="1" t="s">
        <v>5902</v>
      </c>
      <c r="B3054" s="1" t="s">
        <v>738</v>
      </c>
      <c r="C3054" s="1" t="str">
        <f>VLOOKUP($B3054,'[1]ALL ACCESSIONS'!$A$2:$M$28915,3,FALSE)</f>
        <v>x16-VARDEV-066</v>
      </c>
      <c r="D3054" s="1">
        <v>1</v>
      </c>
      <c r="I3054" s="1">
        <f>VLOOKUP($B3054,'[1]ALL ACCESSIONS'!$A$2:$M$28915,7,FALSE)</f>
        <v>0</v>
      </c>
      <c r="J3054" s="1">
        <f>VLOOKUP($B3054,'[1]ALL ACCESSIONS'!$A$2:$M$28915,8,FALSE)</f>
        <v>0</v>
      </c>
      <c r="K3054" s="1">
        <f>VLOOKUP($B3054,'[1]ALL ACCESSIONS'!$A$2:$M$28915,9,FALSE)</f>
        <v>0</v>
      </c>
      <c r="L3054" s="1">
        <f>VLOOKUP($B3054,'[1]ALL ACCESSIONS'!$A$2:$M$28915,10,FALSE)</f>
        <v>0</v>
      </c>
      <c r="M3054" s="1">
        <f>VLOOKUP($B3054,'[1]ALL ACCESSIONS'!$A$2:$M$28915,11,FALSE)</f>
        <v>0</v>
      </c>
      <c r="N3054" s="1">
        <f>VLOOKUP($B3054,'[1]ALL ACCESSIONS'!$A$2:$M$28915,12,FALSE)</f>
        <v>0</v>
      </c>
    </row>
    <row r="3055" spans="1:14" x14ac:dyDescent="0.3">
      <c r="A3055" s="1" t="s">
        <v>5902</v>
      </c>
      <c r="B3055" s="1" t="s">
        <v>739</v>
      </c>
      <c r="C3055" s="1" t="str">
        <f>VLOOKUP($B3055,'[1]ALL ACCESSIONS'!$A$2:$M$28915,3,FALSE)</f>
        <v>x16-VARDEV-066</v>
      </c>
      <c r="D3055" s="1">
        <v>1</v>
      </c>
      <c r="I3055" s="1">
        <f>VLOOKUP($B3055,'[1]ALL ACCESSIONS'!$A$2:$M$28915,7,FALSE)</f>
        <v>0</v>
      </c>
      <c r="J3055" s="1">
        <f>VLOOKUP($B3055,'[1]ALL ACCESSIONS'!$A$2:$M$28915,8,FALSE)</f>
        <v>0</v>
      </c>
      <c r="K3055" s="1">
        <f>VLOOKUP($B3055,'[1]ALL ACCESSIONS'!$A$2:$M$28915,9,FALSE)</f>
        <v>0</v>
      </c>
      <c r="L3055" s="1">
        <f>VLOOKUP($B3055,'[1]ALL ACCESSIONS'!$A$2:$M$28915,10,FALSE)</f>
        <v>0</v>
      </c>
      <c r="M3055" s="1">
        <f>VLOOKUP($B3055,'[1]ALL ACCESSIONS'!$A$2:$M$28915,11,FALSE)</f>
        <v>0</v>
      </c>
      <c r="N3055" s="1">
        <f>VLOOKUP($B3055,'[1]ALL ACCESSIONS'!$A$2:$M$28915,12,FALSE)</f>
        <v>0</v>
      </c>
    </row>
    <row r="3056" spans="1:14" x14ac:dyDescent="0.3">
      <c r="A3056" s="1" t="s">
        <v>5902</v>
      </c>
      <c r="B3056" s="1" t="s">
        <v>740</v>
      </c>
      <c r="C3056" s="1" t="str">
        <f>VLOOKUP($B3056,'[1]ALL ACCESSIONS'!$A$2:$M$28915,3,FALSE)</f>
        <v>x16-VARDEV-066</v>
      </c>
      <c r="D3056" s="1">
        <v>1</v>
      </c>
      <c r="I3056" s="1">
        <f>VLOOKUP($B3056,'[1]ALL ACCESSIONS'!$A$2:$M$28915,7,FALSE)</f>
        <v>0</v>
      </c>
      <c r="J3056" s="1">
        <f>VLOOKUP($B3056,'[1]ALL ACCESSIONS'!$A$2:$M$28915,8,FALSE)</f>
        <v>0</v>
      </c>
      <c r="K3056" s="1">
        <f>VLOOKUP($B3056,'[1]ALL ACCESSIONS'!$A$2:$M$28915,9,FALSE)</f>
        <v>0</v>
      </c>
      <c r="L3056" s="1">
        <f>VLOOKUP($B3056,'[1]ALL ACCESSIONS'!$A$2:$M$28915,10,FALSE)</f>
        <v>0</v>
      </c>
      <c r="M3056" s="1">
        <f>VLOOKUP($B3056,'[1]ALL ACCESSIONS'!$A$2:$M$28915,11,FALSE)</f>
        <v>0</v>
      </c>
      <c r="N3056" s="1">
        <f>VLOOKUP($B3056,'[1]ALL ACCESSIONS'!$A$2:$M$28915,12,FALSE)</f>
        <v>0</v>
      </c>
    </row>
    <row r="3057" spans="1:14" x14ac:dyDescent="0.3">
      <c r="A3057" s="1" t="s">
        <v>5902</v>
      </c>
      <c r="B3057" s="1" t="s">
        <v>741</v>
      </c>
      <c r="C3057" s="1" t="str">
        <f>VLOOKUP($B3057,'[1]ALL ACCESSIONS'!$A$2:$M$28915,3,FALSE)</f>
        <v>x16-VARDEV-066</v>
      </c>
      <c r="D3057" s="1">
        <v>1</v>
      </c>
      <c r="I3057" s="1">
        <f>VLOOKUP($B3057,'[1]ALL ACCESSIONS'!$A$2:$M$28915,7,FALSE)</f>
        <v>0</v>
      </c>
      <c r="J3057" s="1">
        <f>VLOOKUP($B3057,'[1]ALL ACCESSIONS'!$A$2:$M$28915,8,FALSE)</f>
        <v>0</v>
      </c>
      <c r="K3057" s="1">
        <f>VLOOKUP($B3057,'[1]ALL ACCESSIONS'!$A$2:$M$28915,9,FALSE)</f>
        <v>0</v>
      </c>
      <c r="L3057" s="1">
        <f>VLOOKUP($B3057,'[1]ALL ACCESSIONS'!$A$2:$M$28915,10,FALSE)</f>
        <v>0</v>
      </c>
      <c r="M3057" s="1">
        <f>VLOOKUP($B3057,'[1]ALL ACCESSIONS'!$A$2:$M$28915,11,FALSE)</f>
        <v>0</v>
      </c>
      <c r="N3057" s="1">
        <f>VLOOKUP($B3057,'[1]ALL ACCESSIONS'!$A$2:$M$28915,12,FALSE)</f>
        <v>0</v>
      </c>
    </row>
    <row r="3058" spans="1:14" x14ac:dyDescent="0.3">
      <c r="A3058" s="1" t="s">
        <v>5902</v>
      </c>
      <c r="B3058" s="1" t="s">
        <v>742</v>
      </c>
      <c r="C3058" s="1" t="str">
        <f>VLOOKUP($B3058,'[1]ALL ACCESSIONS'!$A$2:$M$28915,3,FALSE)</f>
        <v>x16-VARDEV-066</v>
      </c>
      <c r="D3058" s="1">
        <v>1</v>
      </c>
      <c r="I3058" s="1">
        <f>VLOOKUP($B3058,'[1]ALL ACCESSIONS'!$A$2:$M$28915,7,FALSE)</f>
        <v>0</v>
      </c>
      <c r="J3058" s="1">
        <f>VLOOKUP($B3058,'[1]ALL ACCESSIONS'!$A$2:$M$28915,8,FALSE)</f>
        <v>0</v>
      </c>
      <c r="K3058" s="1">
        <f>VLOOKUP($B3058,'[1]ALL ACCESSIONS'!$A$2:$M$28915,9,FALSE)</f>
        <v>0</v>
      </c>
      <c r="L3058" s="1">
        <f>VLOOKUP($B3058,'[1]ALL ACCESSIONS'!$A$2:$M$28915,10,FALSE)</f>
        <v>0</v>
      </c>
      <c r="M3058" s="1">
        <f>VLOOKUP($B3058,'[1]ALL ACCESSIONS'!$A$2:$M$28915,11,FALSE)</f>
        <v>0</v>
      </c>
      <c r="N3058" s="1">
        <f>VLOOKUP($B3058,'[1]ALL ACCESSIONS'!$A$2:$M$28915,12,FALSE)</f>
        <v>0</v>
      </c>
    </row>
    <row r="3059" spans="1:14" x14ac:dyDescent="0.3">
      <c r="A3059" s="1" t="s">
        <v>5902</v>
      </c>
      <c r="B3059" s="1" t="s">
        <v>743</v>
      </c>
      <c r="C3059" s="1" t="str">
        <f>VLOOKUP($B3059,'[1]ALL ACCESSIONS'!$A$2:$M$28915,3,FALSE)</f>
        <v>x16-VARDEV-066</v>
      </c>
      <c r="D3059" s="1">
        <v>1</v>
      </c>
      <c r="I3059" s="1">
        <f>VLOOKUP($B3059,'[1]ALL ACCESSIONS'!$A$2:$M$28915,7,FALSE)</f>
        <v>0</v>
      </c>
      <c r="J3059" s="1">
        <f>VLOOKUP($B3059,'[1]ALL ACCESSIONS'!$A$2:$M$28915,8,FALSE)</f>
        <v>0</v>
      </c>
      <c r="K3059" s="1">
        <f>VLOOKUP($B3059,'[1]ALL ACCESSIONS'!$A$2:$M$28915,9,FALSE)</f>
        <v>0</v>
      </c>
      <c r="L3059" s="1">
        <f>VLOOKUP($B3059,'[1]ALL ACCESSIONS'!$A$2:$M$28915,10,FALSE)</f>
        <v>0</v>
      </c>
      <c r="M3059" s="1">
        <f>VLOOKUP($B3059,'[1]ALL ACCESSIONS'!$A$2:$M$28915,11,FALSE)</f>
        <v>0</v>
      </c>
      <c r="N3059" s="1">
        <f>VLOOKUP($B3059,'[1]ALL ACCESSIONS'!$A$2:$M$28915,12,FALSE)</f>
        <v>0</v>
      </c>
    </row>
    <row r="3060" spans="1:14" x14ac:dyDescent="0.3">
      <c r="A3060" s="1" t="s">
        <v>5902</v>
      </c>
      <c r="B3060" s="1" t="s">
        <v>744</v>
      </c>
      <c r="C3060" s="1" t="str">
        <f>VLOOKUP($B3060,'[1]ALL ACCESSIONS'!$A$2:$M$28915,3,FALSE)</f>
        <v>x16-VARDEV-066</v>
      </c>
      <c r="D3060" s="1">
        <v>1</v>
      </c>
      <c r="I3060" s="1">
        <f>VLOOKUP($B3060,'[1]ALL ACCESSIONS'!$A$2:$M$28915,7,FALSE)</f>
        <v>0</v>
      </c>
      <c r="J3060" s="1">
        <f>VLOOKUP($B3060,'[1]ALL ACCESSIONS'!$A$2:$M$28915,8,FALSE)</f>
        <v>0</v>
      </c>
      <c r="K3060" s="1">
        <f>VLOOKUP($B3060,'[1]ALL ACCESSIONS'!$A$2:$M$28915,9,FALSE)</f>
        <v>0</v>
      </c>
      <c r="L3060" s="1">
        <f>VLOOKUP($B3060,'[1]ALL ACCESSIONS'!$A$2:$M$28915,10,FALSE)</f>
        <v>0</v>
      </c>
      <c r="M3060" s="1">
        <f>VLOOKUP($B3060,'[1]ALL ACCESSIONS'!$A$2:$M$28915,11,FALSE)</f>
        <v>0</v>
      </c>
      <c r="N3060" s="1">
        <f>VLOOKUP($B3060,'[1]ALL ACCESSIONS'!$A$2:$M$28915,12,FALSE)</f>
        <v>0</v>
      </c>
    </row>
    <row r="3061" spans="1:14" x14ac:dyDescent="0.3">
      <c r="A3061" s="1" t="s">
        <v>5902</v>
      </c>
      <c r="B3061" s="1" t="s">
        <v>745</v>
      </c>
      <c r="C3061" s="1" t="str">
        <f>VLOOKUP($B3061,'[1]ALL ACCESSIONS'!$A$2:$M$28915,3,FALSE)</f>
        <v>x16-VARDEV-007</v>
      </c>
      <c r="D3061" s="1">
        <v>1</v>
      </c>
      <c r="I3061" s="1">
        <f>VLOOKUP($B3061,'[1]ALL ACCESSIONS'!$A$2:$M$28915,7,FALSE)</f>
        <v>0</v>
      </c>
      <c r="J3061" s="1">
        <f>VLOOKUP($B3061,'[1]ALL ACCESSIONS'!$A$2:$M$28915,8,FALSE)</f>
        <v>0</v>
      </c>
      <c r="K3061" s="1">
        <f>VLOOKUP($B3061,'[1]ALL ACCESSIONS'!$A$2:$M$28915,9,FALSE)</f>
        <v>0</v>
      </c>
      <c r="L3061" s="1">
        <f>VLOOKUP($B3061,'[1]ALL ACCESSIONS'!$A$2:$M$28915,10,FALSE)</f>
        <v>0</v>
      </c>
      <c r="M3061" s="1">
        <f>VLOOKUP($B3061,'[1]ALL ACCESSIONS'!$A$2:$M$28915,11,FALSE)</f>
        <v>0</v>
      </c>
      <c r="N3061" s="1">
        <f>VLOOKUP($B3061,'[1]ALL ACCESSIONS'!$A$2:$M$28915,12,FALSE)</f>
        <v>0</v>
      </c>
    </row>
    <row r="3062" spans="1:14" x14ac:dyDescent="0.3">
      <c r="A3062" s="1" t="s">
        <v>5902</v>
      </c>
      <c r="B3062" s="1" t="s">
        <v>748</v>
      </c>
      <c r="C3062" s="1" t="str">
        <f>VLOOKUP($B3062,'[1]ALL ACCESSIONS'!$A$2:$M$28915,3,FALSE)</f>
        <v>x16-VARDEV-075</v>
      </c>
      <c r="D3062" s="1">
        <v>1</v>
      </c>
      <c r="I3062" s="1">
        <f>VLOOKUP($B3062,'[1]ALL ACCESSIONS'!$A$2:$M$28915,7,FALSE)</f>
        <v>0</v>
      </c>
      <c r="J3062" s="1">
        <f>VLOOKUP($B3062,'[1]ALL ACCESSIONS'!$A$2:$M$28915,8,FALSE)</f>
        <v>0</v>
      </c>
      <c r="K3062" s="1">
        <f>VLOOKUP($B3062,'[1]ALL ACCESSIONS'!$A$2:$M$28915,9,FALSE)</f>
        <v>0</v>
      </c>
      <c r="L3062" s="1">
        <f>VLOOKUP($B3062,'[1]ALL ACCESSIONS'!$A$2:$M$28915,10,FALSE)</f>
        <v>0</v>
      </c>
      <c r="M3062" s="1">
        <f>VLOOKUP($B3062,'[1]ALL ACCESSIONS'!$A$2:$M$28915,11,FALSE)</f>
        <v>0</v>
      </c>
      <c r="N3062" s="1">
        <f>VLOOKUP($B3062,'[1]ALL ACCESSIONS'!$A$2:$M$28915,12,FALSE)</f>
        <v>0</v>
      </c>
    </row>
    <row r="3063" spans="1:14" x14ac:dyDescent="0.3">
      <c r="A3063" s="1" t="s">
        <v>5902</v>
      </c>
      <c r="B3063" s="1" t="s">
        <v>749</v>
      </c>
      <c r="C3063" s="1" t="str">
        <f>VLOOKUP($B3063,'[1]ALL ACCESSIONS'!$A$2:$M$28915,3,FALSE)</f>
        <v>x16-VARDEV-075</v>
      </c>
      <c r="D3063" s="1">
        <v>1</v>
      </c>
      <c r="I3063" s="1">
        <f>VLOOKUP($B3063,'[1]ALL ACCESSIONS'!$A$2:$M$28915,7,FALSE)</f>
        <v>0</v>
      </c>
      <c r="J3063" s="1">
        <f>VLOOKUP($B3063,'[1]ALL ACCESSIONS'!$A$2:$M$28915,8,FALSE)</f>
        <v>0</v>
      </c>
      <c r="K3063" s="1">
        <f>VLOOKUP($B3063,'[1]ALL ACCESSIONS'!$A$2:$M$28915,9,FALSE)</f>
        <v>0</v>
      </c>
      <c r="L3063" s="1">
        <f>VLOOKUP($B3063,'[1]ALL ACCESSIONS'!$A$2:$M$28915,10,FALSE)</f>
        <v>0</v>
      </c>
      <c r="M3063" s="1">
        <f>VLOOKUP($B3063,'[1]ALL ACCESSIONS'!$A$2:$M$28915,11,FALSE)</f>
        <v>0</v>
      </c>
      <c r="N3063" s="1">
        <f>VLOOKUP($B3063,'[1]ALL ACCESSIONS'!$A$2:$M$28915,12,FALSE)</f>
        <v>0</v>
      </c>
    </row>
    <row r="3064" spans="1:14" x14ac:dyDescent="0.3">
      <c r="A3064" s="1" t="s">
        <v>5902</v>
      </c>
      <c r="B3064" s="1" t="s">
        <v>750</v>
      </c>
      <c r="C3064" s="1" t="str">
        <f>VLOOKUP($B3064,'[1]ALL ACCESSIONS'!$A$2:$M$28915,3,FALSE)</f>
        <v>x16-VARDEV-076</v>
      </c>
      <c r="D3064" s="1">
        <v>1</v>
      </c>
      <c r="I3064" s="1">
        <f>VLOOKUP($B3064,'[1]ALL ACCESSIONS'!$A$2:$M$28915,7,FALSE)</f>
        <v>0</v>
      </c>
      <c r="J3064" s="1">
        <f>VLOOKUP($B3064,'[1]ALL ACCESSIONS'!$A$2:$M$28915,8,FALSE)</f>
        <v>0</v>
      </c>
      <c r="K3064" s="1">
        <f>VLOOKUP($B3064,'[1]ALL ACCESSIONS'!$A$2:$M$28915,9,FALSE)</f>
        <v>0</v>
      </c>
      <c r="L3064" s="1">
        <f>VLOOKUP($B3064,'[1]ALL ACCESSIONS'!$A$2:$M$28915,10,FALSE)</f>
        <v>0</v>
      </c>
      <c r="M3064" s="1">
        <f>VLOOKUP($B3064,'[1]ALL ACCESSIONS'!$A$2:$M$28915,11,FALSE)</f>
        <v>0</v>
      </c>
      <c r="N3064" s="1">
        <f>VLOOKUP($B3064,'[1]ALL ACCESSIONS'!$A$2:$M$28915,12,FALSE)</f>
        <v>0</v>
      </c>
    </row>
    <row r="3065" spans="1:14" x14ac:dyDescent="0.3">
      <c r="A3065" s="1" t="s">
        <v>5902</v>
      </c>
      <c r="B3065" s="1" t="s">
        <v>752</v>
      </c>
      <c r="C3065" s="1" t="str">
        <f>VLOOKUP($B3065,'[1]ALL ACCESSIONS'!$A$2:$M$28915,3,FALSE)</f>
        <v>x16-VARDEV-076</v>
      </c>
      <c r="D3065" s="1">
        <v>1</v>
      </c>
      <c r="I3065" s="1">
        <f>VLOOKUP($B3065,'[1]ALL ACCESSIONS'!$A$2:$M$28915,7,FALSE)</f>
        <v>0</v>
      </c>
      <c r="J3065" s="1">
        <f>VLOOKUP($B3065,'[1]ALL ACCESSIONS'!$A$2:$M$28915,8,FALSE)</f>
        <v>0</v>
      </c>
      <c r="K3065" s="1">
        <f>VLOOKUP($B3065,'[1]ALL ACCESSIONS'!$A$2:$M$28915,9,FALSE)</f>
        <v>0</v>
      </c>
      <c r="L3065" s="1">
        <f>VLOOKUP($B3065,'[1]ALL ACCESSIONS'!$A$2:$M$28915,10,FALSE)</f>
        <v>0</v>
      </c>
      <c r="M3065" s="1">
        <f>VLOOKUP($B3065,'[1]ALL ACCESSIONS'!$A$2:$M$28915,11,FALSE)</f>
        <v>0</v>
      </c>
      <c r="N3065" s="1">
        <f>VLOOKUP($B3065,'[1]ALL ACCESSIONS'!$A$2:$M$28915,12,FALSE)</f>
        <v>0</v>
      </c>
    </row>
    <row r="3066" spans="1:14" x14ac:dyDescent="0.3">
      <c r="A3066" s="1" t="s">
        <v>5902</v>
      </c>
      <c r="B3066" s="1" t="s">
        <v>753</v>
      </c>
      <c r="C3066" s="1" t="str">
        <f>VLOOKUP($B3066,'[1]ALL ACCESSIONS'!$A$2:$M$28915,3,FALSE)</f>
        <v>x16-VARDEV-079</v>
      </c>
      <c r="D3066" s="1">
        <v>1</v>
      </c>
      <c r="I3066" s="1">
        <f>VLOOKUP($B3066,'[1]ALL ACCESSIONS'!$A$2:$M$28915,7,FALSE)</f>
        <v>0</v>
      </c>
      <c r="J3066" s="1">
        <f>VLOOKUP($B3066,'[1]ALL ACCESSIONS'!$A$2:$M$28915,8,FALSE)</f>
        <v>0</v>
      </c>
      <c r="K3066" s="1">
        <f>VLOOKUP($B3066,'[1]ALL ACCESSIONS'!$A$2:$M$28915,9,FALSE)</f>
        <v>0</v>
      </c>
      <c r="L3066" s="1">
        <f>VLOOKUP($B3066,'[1]ALL ACCESSIONS'!$A$2:$M$28915,10,FALSE)</f>
        <v>0</v>
      </c>
      <c r="M3066" s="1">
        <f>VLOOKUP($B3066,'[1]ALL ACCESSIONS'!$A$2:$M$28915,11,FALSE)</f>
        <v>0</v>
      </c>
      <c r="N3066" s="1">
        <f>VLOOKUP($B3066,'[1]ALL ACCESSIONS'!$A$2:$M$28915,12,FALSE)</f>
        <v>0</v>
      </c>
    </row>
    <row r="3067" spans="1:14" x14ac:dyDescent="0.3">
      <c r="A3067" s="1" t="s">
        <v>5902</v>
      </c>
      <c r="B3067" s="1" t="s">
        <v>767</v>
      </c>
      <c r="C3067" s="1" t="str">
        <f>VLOOKUP($B3067,'[1]ALL ACCESSIONS'!$A$2:$M$28915,3,FALSE)</f>
        <v>x16-VARDEV-081</v>
      </c>
      <c r="D3067" s="1">
        <v>1</v>
      </c>
      <c r="I3067" s="1">
        <f>VLOOKUP($B3067,'[1]ALL ACCESSIONS'!$A$2:$M$28915,7,FALSE)</f>
        <v>0</v>
      </c>
      <c r="J3067" s="1">
        <f>VLOOKUP($B3067,'[1]ALL ACCESSIONS'!$A$2:$M$28915,8,FALSE)</f>
        <v>0</v>
      </c>
      <c r="K3067" s="1">
        <f>VLOOKUP($B3067,'[1]ALL ACCESSIONS'!$A$2:$M$28915,9,FALSE)</f>
        <v>0</v>
      </c>
      <c r="L3067" s="1">
        <f>VLOOKUP($B3067,'[1]ALL ACCESSIONS'!$A$2:$M$28915,10,FALSE)</f>
        <v>0</v>
      </c>
      <c r="M3067" s="1">
        <f>VLOOKUP($B3067,'[1]ALL ACCESSIONS'!$A$2:$M$28915,11,FALSE)</f>
        <v>0</v>
      </c>
      <c r="N3067" s="1">
        <f>VLOOKUP($B3067,'[1]ALL ACCESSIONS'!$A$2:$M$28915,12,FALSE)</f>
        <v>0</v>
      </c>
    </row>
    <row r="3068" spans="1:14" x14ac:dyDescent="0.3">
      <c r="A3068" s="1" t="s">
        <v>5902</v>
      </c>
      <c r="B3068" s="1" t="s">
        <v>768</v>
      </c>
      <c r="C3068" s="1" t="str">
        <f>VLOOKUP($B3068,'[1]ALL ACCESSIONS'!$A$2:$M$28915,3,FALSE)</f>
        <v>x16-VARDEV-081</v>
      </c>
      <c r="D3068" s="1">
        <v>1</v>
      </c>
      <c r="I3068" s="1">
        <f>VLOOKUP($B3068,'[1]ALL ACCESSIONS'!$A$2:$M$28915,7,FALSE)</f>
        <v>0</v>
      </c>
      <c r="J3068" s="1">
        <f>VLOOKUP($B3068,'[1]ALL ACCESSIONS'!$A$2:$M$28915,8,FALSE)</f>
        <v>0</v>
      </c>
      <c r="K3068" s="1">
        <f>VLOOKUP($B3068,'[1]ALL ACCESSIONS'!$A$2:$M$28915,9,FALSE)</f>
        <v>0</v>
      </c>
      <c r="L3068" s="1">
        <f>VLOOKUP($B3068,'[1]ALL ACCESSIONS'!$A$2:$M$28915,10,FALSE)</f>
        <v>0</v>
      </c>
      <c r="M3068" s="1">
        <f>VLOOKUP($B3068,'[1]ALL ACCESSIONS'!$A$2:$M$28915,11,FALSE)</f>
        <v>0</v>
      </c>
      <c r="N3068" s="1">
        <f>VLOOKUP($B3068,'[1]ALL ACCESSIONS'!$A$2:$M$28915,12,FALSE)</f>
        <v>0</v>
      </c>
    </row>
    <row r="3069" spans="1:14" x14ac:dyDescent="0.3">
      <c r="A3069" s="1" t="s">
        <v>5902</v>
      </c>
      <c r="B3069" s="1" t="s">
        <v>769</v>
      </c>
      <c r="C3069" s="1" t="str">
        <f>VLOOKUP($B3069,'[1]ALL ACCESSIONS'!$A$2:$M$28915,3,FALSE)</f>
        <v>x16-VARDEV-081</v>
      </c>
      <c r="D3069" s="1">
        <v>1</v>
      </c>
      <c r="I3069" s="1">
        <f>VLOOKUP($B3069,'[1]ALL ACCESSIONS'!$A$2:$M$28915,7,FALSE)</f>
        <v>0</v>
      </c>
      <c r="J3069" s="1">
        <f>VLOOKUP($B3069,'[1]ALL ACCESSIONS'!$A$2:$M$28915,8,FALSE)</f>
        <v>0</v>
      </c>
      <c r="K3069" s="1">
        <f>VLOOKUP($B3069,'[1]ALL ACCESSIONS'!$A$2:$M$28915,9,FALSE)</f>
        <v>0</v>
      </c>
      <c r="L3069" s="1">
        <f>VLOOKUP($B3069,'[1]ALL ACCESSIONS'!$A$2:$M$28915,10,FALSE)</f>
        <v>0</v>
      </c>
      <c r="M3069" s="1">
        <f>VLOOKUP($B3069,'[1]ALL ACCESSIONS'!$A$2:$M$28915,11,FALSE)</f>
        <v>0</v>
      </c>
      <c r="N3069" s="1">
        <f>VLOOKUP($B3069,'[1]ALL ACCESSIONS'!$A$2:$M$28915,12,FALSE)</f>
        <v>0</v>
      </c>
    </row>
    <row r="3070" spans="1:14" x14ac:dyDescent="0.3">
      <c r="A3070" s="1" t="s">
        <v>5902</v>
      </c>
      <c r="B3070" s="1" t="s">
        <v>770</v>
      </c>
      <c r="C3070" s="1" t="str">
        <f>VLOOKUP($B3070,'[1]ALL ACCESSIONS'!$A$2:$M$28915,3,FALSE)</f>
        <v>x16-VARDEV-081</v>
      </c>
      <c r="D3070" s="1">
        <v>1</v>
      </c>
      <c r="I3070" s="1">
        <f>VLOOKUP($B3070,'[1]ALL ACCESSIONS'!$A$2:$M$28915,7,FALSE)</f>
        <v>0</v>
      </c>
      <c r="J3070" s="1">
        <f>VLOOKUP($B3070,'[1]ALL ACCESSIONS'!$A$2:$M$28915,8,FALSE)</f>
        <v>0</v>
      </c>
      <c r="K3070" s="1">
        <f>VLOOKUP($B3070,'[1]ALL ACCESSIONS'!$A$2:$M$28915,9,FALSE)</f>
        <v>0</v>
      </c>
      <c r="L3070" s="1">
        <f>VLOOKUP($B3070,'[1]ALL ACCESSIONS'!$A$2:$M$28915,10,FALSE)</f>
        <v>0</v>
      </c>
      <c r="M3070" s="1">
        <f>VLOOKUP($B3070,'[1]ALL ACCESSIONS'!$A$2:$M$28915,11,FALSE)</f>
        <v>0</v>
      </c>
      <c r="N3070" s="1">
        <f>VLOOKUP($B3070,'[1]ALL ACCESSIONS'!$A$2:$M$28915,12,FALSE)</f>
        <v>0</v>
      </c>
    </row>
    <row r="3071" spans="1:14" x14ac:dyDescent="0.3">
      <c r="A3071" s="1" t="s">
        <v>5902</v>
      </c>
      <c r="B3071" s="1" t="s">
        <v>771</v>
      </c>
      <c r="C3071" s="1" t="str">
        <f>VLOOKUP($B3071,'[1]ALL ACCESSIONS'!$A$2:$M$28915,3,FALSE)</f>
        <v>x16-VARDEV-007</v>
      </c>
      <c r="D3071" s="1">
        <v>1</v>
      </c>
      <c r="I3071" s="1">
        <f>VLOOKUP($B3071,'[1]ALL ACCESSIONS'!$A$2:$M$28915,7,FALSE)</f>
        <v>0</v>
      </c>
      <c r="J3071" s="1">
        <f>VLOOKUP($B3071,'[1]ALL ACCESSIONS'!$A$2:$M$28915,8,FALSE)</f>
        <v>0</v>
      </c>
      <c r="K3071" s="1">
        <f>VLOOKUP($B3071,'[1]ALL ACCESSIONS'!$A$2:$M$28915,9,FALSE)</f>
        <v>0</v>
      </c>
      <c r="L3071" s="1">
        <f>VLOOKUP($B3071,'[1]ALL ACCESSIONS'!$A$2:$M$28915,10,FALSE)</f>
        <v>0</v>
      </c>
      <c r="M3071" s="1">
        <f>VLOOKUP($B3071,'[1]ALL ACCESSIONS'!$A$2:$M$28915,11,FALSE)</f>
        <v>0</v>
      </c>
      <c r="N3071" s="1">
        <f>VLOOKUP($B3071,'[1]ALL ACCESSIONS'!$A$2:$M$28915,12,FALSE)</f>
        <v>0</v>
      </c>
    </row>
    <row r="3072" spans="1:14" x14ac:dyDescent="0.3">
      <c r="A3072" s="1" t="s">
        <v>5902</v>
      </c>
      <c r="B3072" s="1" t="s">
        <v>775</v>
      </c>
      <c r="C3072" s="1" t="str">
        <f>VLOOKUP($B3072,'[1]ALL ACCESSIONS'!$A$2:$M$28915,3,FALSE)</f>
        <v>x16-VARDEV-085</v>
      </c>
      <c r="D3072" s="1">
        <v>1</v>
      </c>
      <c r="I3072" s="1">
        <f>VLOOKUP($B3072,'[1]ALL ACCESSIONS'!$A$2:$M$28915,7,FALSE)</f>
        <v>0</v>
      </c>
      <c r="J3072" s="1">
        <f>VLOOKUP($B3072,'[1]ALL ACCESSIONS'!$A$2:$M$28915,8,FALSE)</f>
        <v>0</v>
      </c>
      <c r="K3072" s="1">
        <f>VLOOKUP($B3072,'[1]ALL ACCESSIONS'!$A$2:$M$28915,9,FALSE)</f>
        <v>0</v>
      </c>
      <c r="L3072" s="1">
        <f>VLOOKUP($B3072,'[1]ALL ACCESSIONS'!$A$2:$M$28915,10,FALSE)</f>
        <v>0</v>
      </c>
      <c r="M3072" s="1">
        <f>VLOOKUP($B3072,'[1]ALL ACCESSIONS'!$A$2:$M$28915,11,FALSE)</f>
        <v>0</v>
      </c>
      <c r="N3072" s="1">
        <f>VLOOKUP($B3072,'[1]ALL ACCESSIONS'!$A$2:$M$28915,12,FALSE)</f>
        <v>0</v>
      </c>
    </row>
    <row r="3073" spans="1:14" x14ac:dyDescent="0.3">
      <c r="A3073" s="1" t="s">
        <v>5902</v>
      </c>
      <c r="B3073" s="1" t="s">
        <v>776</v>
      </c>
      <c r="C3073" s="1" t="str">
        <f>VLOOKUP($B3073,'[1]ALL ACCESSIONS'!$A$2:$M$28915,3,FALSE)</f>
        <v>x16-VARDEV-085</v>
      </c>
      <c r="D3073" s="1">
        <v>1</v>
      </c>
      <c r="I3073" s="1">
        <f>VLOOKUP($B3073,'[1]ALL ACCESSIONS'!$A$2:$M$28915,7,FALSE)</f>
        <v>0</v>
      </c>
      <c r="J3073" s="1">
        <f>VLOOKUP($B3073,'[1]ALL ACCESSIONS'!$A$2:$M$28915,8,FALSE)</f>
        <v>0</v>
      </c>
      <c r="K3073" s="1">
        <f>VLOOKUP($B3073,'[1]ALL ACCESSIONS'!$A$2:$M$28915,9,FALSE)</f>
        <v>0</v>
      </c>
      <c r="L3073" s="1">
        <f>VLOOKUP($B3073,'[1]ALL ACCESSIONS'!$A$2:$M$28915,10,FALSE)</f>
        <v>0</v>
      </c>
      <c r="M3073" s="1">
        <f>VLOOKUP($B3073,'[1]ALL ACCESSIONS'!$A$2:$M$28915,11,FALSE)</f>
        <v>0</v>
      </c>
      <c r="N3073" s="1">
        <f>VLOOKUP($B3073,'[1]ALL ACCESSIONS'!$A$2:$M$28915,12,FALSE)</f>
        <v>0</v>
      </c>
    </row>
    <row r="3074" spans="1:14" x14ac:dyDescent="0.3">
      <c r="A3074" s="1" t="s">
        <v>5902</v>
      </c>
      <c r="B3074" s="1" t="s">
        <v>778</v>
      </c>
      <c r="C3074" s="1" t="str">
        <f>VLOOKUP($B3074,'[1]ALL ACCESSIONS'!$A$2:$M$28915,3,FALSE)</f>
        <v>x16-VARDEV-085</v>
      </c>
      <c r="D3074" s="1">
        <v>1</v>
      </c>
      <c r="I3074" s="1">
        <f>VLOOKUP($B3074,'[1]ALL ACCESSIONS'!$A$2:$M$28915,7,FALSE)</f>
        <v>0</v>
      </c>
      <c r="J3074" s="1">
        <f>VLOOKUP($B3074,'[1]ALL ACCESSIONS'!$A$2:$M$28915,8,FALSE)</f>
        <v>0</v>
      </c>
      <c r="K3074" s="1">
        <f>VLOOKUP($B3074,'[1]ALL ACCESSIONS'!$A$2:$M$28915,9,FALSE)</f>
        <v>0</v>
      </c>
      <c r="L3074" s="1">
        <f>VLOOKUP($B3074,'[1]ALL ACCESSIONS'!$A$2:$M$28915,10,FALSE)</f>
        <v>0</v>
      </c>
      <c r="M3074" s="1">
        <f>VLOOKUP($B3074,'[1]ALL ACCESSIONS'!$A$2:$M$28915,11,FALSE)</f>
        <v>0</v>
      </c>
      <c r="N3074" s="1">
        <f>VLOOKUP($B3074,'[1]ALL ACCESSIONS'!$A$2:$M$28915,12,FALSE)</f>
        <v>0</v>
      </c>
    </row>
    <row r="3075" spans="1:14" x14ac:dyDescent="0.3">
      <c r="A3075" s="1" t="s">
        <v>5902</v>
      </c>
      <c r="B3075" s="1" t="s">
        <v>779</v>
      </c>
      <c r="C3075" s="1" t="str">
        <f>VLOOKUP($B3075,'[1]ALL ACCESSIONS'!$A$2:$M$28915,3,FALSE)</f>
        <v>x16-VARDEV-085</v>
      </c>
      <c r="D3075" s="1">
        <v>1</v>
      </c>
      <c r="I3075" s="1">
        <f>VLOOKUP($B3075,'[1]ALL ACCESSIONS'!$A$2:$M$28915,7,FALSE)</f>
        <v>0</v>
      </c>
      <c r="J3075" s="1">
        <f>VLOOKUP($B3075,'[1]ALL ACCESSIONS'!$A$2:$M$28915,8,FALSE)</f>
        <v>0</v>
      </c>
      <c r="K3075" s="1">
        <f>VLOOKUP($B3075,'[1]ALL ACCESSIONS'!$A$2:$M$28915,9,FALSE)</f>
        <v>0</v>
      </c>
      <c r="L3075" s="1">
        <f>VLOOKUP($B3075,'[1]ALL ACCESSIONS'!$A$2:$M$28915,10,FALSE)</f>
        <v>0</v>
      </c>
      <c r="M3075" s="1">
        <f>VLOOKUP($B3075,'[1]ALL ACCESSIONS'!$A$2:$M$28915,11,FALSE)</f>
        <v>0</v>
      </c>
      <c r="N3075" s="1">
        <f>VLOOKUP($B3075,'[1]ALL ACCESSIONS'!$A$2:$M$28915,12,FALSE)</f>
        <v>0</v>
      </c>
    </row>
    <row r="3076" spans="1:14" x14ac:dyDescent="0.3">
      <c r="A3076" s="1" t="s">
        <v>5902</v>
      </c>
      <c r="B3076" s="1" t="s">
        <v>780</v>
      </c>
      <c r="C3076" s="1" t="str">
        <f>VLOOKUP($B3076,'[1]ALL ACCESSIONS'!$A$2:$M$28915,3,FALSE)</f>
        <v>x16-VARDEV-086</v>
      </c>
      <c r="D3076" s="1">
        <v>1</v>
      </c>
      <c r="I3076" s="1">
        <f>VLOOKUP($B3076,'[1]ALL ACCESSIONS'!$A$2:$M$28915,7,FALSE)</f>
        <v>0</v>
      </c>
      <c r="J3076" s="1">
        <f>VLOOKUP($B3076,'[1]ALL ACCESSIONS'!$A$2:$M$28915,8,FALSE)</f>
        <v>0</v>
      </c>
      <c r="K3076" s="1">
        <f>VLOOKUP($B3076,'[1]ALL ACCESSIONS'!$A$2:$M$28915,9,FALSE)</f>
        <v>0</v>
      </c>
      <c r="L3076" s="1">
        <f>VLOOKUP($B3076,'[1]ALL ACCESSIONS'!$A$2:$M$28915,10,FALSE)</f>
        <v>0</v>
      </c>
      <c r="M3076" s="1">
        <f>VLOOKUP($B3076,'[1]ALL ACCESSIONS'!$A$2:$M$28915,11,FALSE)</f>
        <v>0</v>
      </c>
      <c r="N3076" s="1">
        <f>VLOOKUP($B3076,'[1]ALL ACCESSIONS'!$A$2:$M$28915,12,FALSE)</f>
        <v>0</v>
      </c>
    </row>
    <row r="3077" spans="1:14" x14ac:dyDescent="0.3">
      <c r="A3077" s="1" t="s">
        <v>5902</v>
      </c>
      <c r="B3077" s="1" t="s">
        <v>781</v>
      </c>
      <c r="C3077" s="1" t="str">
        <f>VLOOKUP($B3077,'[1]ALL ACCESSIONS'!$A$2:$M$28915,3,FALSE)</f>
        <v>x16-VARDEV-086</v>
      </c>
      <c r="D3077" s="1">
        <v>1</v>
      </c>
      <c r="I3077" s="1">
        <f>VLOOKUP($B3077,'[1]ALL ACCESSIONS'!$A$2:$M$28915,7,FALSE)</f>
        <v>0</v>
      </c>
      <c r="J3077" s="1">
        <f>VLOOKUP($B3077,'[1]ALL ACCESSIONS'!$A$2:$M$28915,8,FALSE)</f>
        <v>0</v>
      </c>
      <c r="K3077" s="1">
        <f>VLOOKUP($B3077,'[1]ALL ACCESSIONS'!$A$2:$M$28915,9,FALSE)</f>
        <v>0</v>
      </c>
      <c r="L3077" s="1">
        <f>VLOOKUP($B3077,'[1]ALL ACCESSIONS'!$A$2:$M$28915,10,FALSE)</f>
        <v>0</v>
      </c>
      <c r="M3077" s="1">
        <f>VLOOKUP($B3077,'[1]ALL ACCESSIONS'!$A$2:$M$28915,11,FALSE)</f>
        <v>0</v>
      </c>
      <c r="N3077" s="1">
        <f>VLOOKUP($B3077,'[1]ALL ACCESSIONS'!$A$2:$M$28915,12,FALSE)</f>
        <v>0</v>
      </c>
    </row>
    <row r="3078" spans="1:14" x14ac:dyDescent="0.3">
      <c r="A3078" s="1" t="s">
        <v>5902</v>
      </c>
      <c r="B3078" s="1" t="s">
        <v>783</v>
      </c>
      <c r="C3078" s="1" t="str">
        <f>VLOOKUP($B3078,'[1]ALL ACCESSIONS'!$A$2:$M$28915,3,FALSE)</f>
        <v>x16-VARDEV-086</v>
      </c>
      <c r="D3078" s="1">
        <v>1</v>
      </c>
      <c r="I3078" s="1">
        <f>VLOOKUP($B3078,'[1]ALL ACCESSIONS'!$A$2:$M$28915,7,FALSE)</f>
        <v>0</v>
      </c>
      <c r="J3078" s="1">
        <f>VLOOKUP($B3078,'[1]ALL ACCESSIONS'!$A$2:$M$28915,8,FALSE)</f>
        <v>0</v>
      </c>
      <c r="K3078" s="1">
        <f>VLOOKUP($B3078,'[1]ALL ACCESSIONS'!$A$2:$M$28915,9,FALSE)</f>
        <v>0</v>
      </c>
      <c r="L3078" s="1">
        <f>VLOOKUP($B3078,'[1]ALL ACCESSIONS'!$A$2:$M$28915,10,FALSE)</f>
        <v>0</v>
      </c>
      <c r="M3078" s="1">
        <f>VLOOKUP($B3078,'[1]ALL ACCESSIONS'!$A$2:$M$28915,11,FALSE)</f>
        <v>0</v>
      </c>
      <c r="N3078" s="1">
        <f>VLOOKUP($B3078,'[1]ALL ACCESSIONS'!$A$2:$M$28915,12,FALSE)</f>
        <v>0</v>
      </c>
    </row>
    <row r="3079" spans="1:14" x14ac:dyDescent="0.3">
      <c r="A3079" s="1" t="s">
        <v>5902</v>
      </c>
      <c r="B3079" s="1" t="s">
        <v>784</v>
      </c>
      <c r="C3079" s="1" t="str">
        <f>VLOOKUP($B3079,'[1]ALL ACCESSIONS'!$A$2:$M$28915,3,FALSE)</f>
        <v>x16-VARDEV-086</v>
      </c>
      <c r="D3079" s="1">
        <v>1</v>
      </c>
      <c r="I3079" s="1">
        <f>VLOOKUP($B3079,'[1]ALL ACCESSIONS'!$A$2:$M$28915,7,FALSE)</f>
        <v>0</v>
      </c>
      <c r="J3079" s="1">
        <f>VLOOKUP($B3079,'[1]ALL ACCESSIONS'!$A$2:$M$28915,8,FALSE)</f>
        <v>0</v>
      </c>
      <c r="K3079" s="1">
        <f>VLOOKUP($B3079,'[1]ALL ACCESSIONS'!$A$2:$M$28915,9,FALSE)</f>
        <v>0</v>
      </c>
      <c r="L3079" s="1">
        <f>VLOOKUP($B3079,'[1]ALL ACCESSIONS'!$A$2:$M$28915,10,FALSE)</f>
        <v>0</v>
      </c>
      <c r="M3079" s="1">
        <f>VLOOKUP($B3079,'[1]ALL ACCESSIONS'!$A$2:$M$28915,11,FALSE)</f>
        <v>0</v>
      </c>
      <c r="N3079" s="1">
        <f>VLOOKUP($B3079,'[1]ALL ACCESSIONS'!$A$2:$M$28915,12,FALSE)</f>
        <v>0</v>
      </c>
    </row>
    <row r="3080" spans="1:14" x14ac:dyDescent="0.3">
      <c r="A3080" s="1" t="s">
        <v>5902</v>
      </c>
      <c r="B3080" s="1" t="s">
        <v>785</v>
      </c>
      <c r="C3080" s="1" t="str">
        <f>VLOOKUP($B3080,'[1]ALL ACCESSIONS'!$A$2:$M$28915,3,FALSE)</f>
        <v>x16-VARDEV-086</v>
      </c>
      <c r="D3080" s="1">
        <v>1</v>
      </c>
      <c r="I3080" s="1">
        <f>VLOOKUP($B3080,'[1]ALL ACCESSIONS'!$A$2:$M$28915,7,FALSE)</f>
        <v>0</v>
      </c>
      <c r="J3080" s="1">
        <f>VLOOKUP($B3080,'[1]ALL ACCESSIONS'!$A$2:$M$28915,8,FALSE)</f>
        <v>0</v>
      </c>
      <c r="K3080" s="1">
        <f>VLOOKUP($B3080,'[1]ALL ACCESSIONS'!$A$2:$M$28915,9,FALSE)</f>
        <v>0</v>
      </c>
      <c r="L3080" s="1">
        <f>VLOOKUP($B3080,'[1]ALL ACCESSIONS'!$A$2:$M$28915,10,FALSE)</f>
        <v>0</v>
      </c>
      <c r="M3080" s="1">
        <f>VLOOKUP($B3080,'[1]ALL ACCESSIONS'!$A$2:$M$28915,11,FALSE)</f>
        <v>0</v>
      </c>
      <c r="N3080" s="1">
        <f>VLOOKUP($B3080,'[1]ALL ACCESSIONS'!$A$2:$M$28915,12,FALSE)</f>
        <v>0</v>
      </c>
    </row>
    <row r="3081" spans="1:14" x14ac:dyDescent="0.3">
      <c r="A3081" s="1" t="s">
        <v>5902</v>
      </c>
      <c r="B3081" s="1" t="s">
        <v>786</v>
      </c>
      <c r="C3081" s="1" t="str">
        <f>VLOOKUP($B3081,'[1]ALL ACCESSIONS'!$A$2:$M$28915,3,FALSE)</f>
        <v>x16-VARDEV-086</v>
      </c>
      <c r="D3081" s="1">
        <v>1</v>
      </c>
      <c r="I3081" s="1">
        <f>VLOOKUP($B3081,'[1]ALL ACCESSIONS'!$A$2:$M$28915,7,FALSE)</f>
        <v>0</v>
      </c>
      <c r="J3081" s="1">
        <f>VLOOKUP($B3081,'[1]ALL ACCESSIONS'!$A$2:$M$28915,8,FALSE)</f>
        <v>0</v>
      </c>
      <c r="K3081" s="1">
        <f>VLOOKUP($B3081,'[1]ALL ACCESSIONS'!$A$2:$M$28915,9,FALSE)</f>
        <v>0</v>
      </c>
      <c r="L3081" s="1">
        <f>VLOOKUP($B3081,'[1]ALL ACCESSIONS'!$A$2:$M$28915,10,FALSE)</f>
        <v>0</v>
      </c>
      <c r="M3081" s="1">
        <f>VLOOKUP($B3081,'[1]ALL ACCESSIONS'!$A$2:$M$28915,11,FALSE)</f>
        <v>0</v>
      </c>
      <c r="N3081" s="1">
        <f>VLOOKUP($B3081,'[1]ALL ACCESSIONS'!$A$2:$M$28915,12,FALSE)</f>
        <v>0</v>
      </c>
    </row>
    <row r="3082" spans="1:14" x14ac:dyDescent="0.3">
      <c r="A3082" s="1" t="s">
        <v>5902</v>
      </c>
      <c r="B3082" s="1" t="s">
        <v>787</v>
      </c>
      <c r="C3082" s="1" t="str">
        <f>VLOOKUP($B3082,'[1]ALL ACCESSIONS'!$A$2:$M$28915,3,FALSE)</f>
        <v>x16-VARDEV-087</v>
      </c>
      <c r="D3082" s="1">
        <v>1</v>
      </c>
      <c r="I3082" s="1">
        <f>VLOOKUP($B3082,'[1]ALL ACCESSIONS'!$A$2:$M$28915,7,FALSE)</f>
        <v>0</v>
      </c>
      <c r="J3082" s="1">
        <f>VLOOKUP($B3082,'[1]ALL ACCESSIONS'!$A$2:$M$28915,8,FALSE)</f>
        <v>0</v>
      </c>
      <c r="K3082" s="1">
        <f>VLOOKUP($B3082,'[1]ALL ACCESSIONS'!$A$2:$M$28915,9,FALSE)</f>
        <v>0</v>
      </c>
      <c r="L3082" s="1">
        <f>VLOOKUP($B3082,'[1]ALL ACCESSIONS'!$A$2:$M$28915,10,FALSE)</f>
        <v>0</v>
      </c>
      <c r="M3082" s="1">
        <f>VLOOKUP($B3082,'[1]ALL ACCESSIONS'!$A$2:$M$28915,11,FALSE)</f>
        <v>0</v>
      </c>
      <c r="N3082" s="1">
        <f>VLOOKUP($B3082,'[1]ALL ACCESSIONS'!$A$2:$M$28915,12,FALSE)</f>
        <v>0</v>
      </c>
    </row>
    <row r="3083" spans="1:14" x14ac:dyDescent="0.3">
      <c r="A3083" s="1" t="s">
        <v>5902</v>
      </c>
      <c r="B3083" s="1" t="s">
        <v>788</v>
      </c>
      <c r="C3083" s="1" t="str">
        <f>VLOOKUP($B3083,'[1]ALL ACCESSIONS'!$A$2:$M$28915,3,FALSE)</f>
        <v>x16-VARDEV-087</v>
      </c>
      <c r="D3083" s="1">
        <v>1</v>
      </c>
      <c r="I3083" s="1">
        <f>VLOOKUP($B3083,'[1]ALL ACCESSIONS'!$A$2:$M$28915,7,FALSE)</f>
        <v>0</v>
      </c>
      <c r="J3083" s="1">
        <f>VLOOKUP($B3083,'[1]ALL ACCESSIONS'!$A$2:$M$28915,8,FALSE)</f>
        <v>0</v>
      </c>
      <c r="K3083" s="1">
        <f>VLOOKUP($B3083,'[1]ALL ACCESSIONS'!$A$2:$M$28915,9,FALSE)</f>
        <v>0</v>
      </c>
      <c r="L3083" s="1">
        <f>VLOOKUP($B3083,'[1]ALL ACCESSIONS'!$A$2:$M$28915,10,FALSE)</f>
        <v>0</v>
      </c>
      <c r="M3083" s="1">
        <f>VLOOKUP($B3083,'[1]ALL ACCESSIONS'!$A$2:$M$28915,11,FALSE)</f>
        <v>0</v>
      </c>
      <c r="N3083" s="1">
        <f>VLOOKUP($B3083,'[1]ALL ACCESSIONS'!$A$2:$M$28915,12,FALSE)</f>
        <v>0</v>
      </c>
    </row>
    <row r="3084" spans="1:14" x14ac:dyDescent="0.3">
      <c r="A3084" s="1" t="s">
        <v>5902</v>
      </c>
      <c r="B3084" s="1" t="s">
        <v>789</v>
      </c>
      <c r="C3084" s="1" t="str">
        <f>VLOOKUP($B3084,'[1]ALL ACCESSIONS'!$A$2:$M$28915,3,FALSE)</f>
        <v>x16-VARDEV-087</v>
      </c>
      <c r="D3084" s="1">
        <v>1</v>
      </c>
      <c r="I3084" s="1">
        <f>VLOOKUP($B3084,'[1]ALL ACCESSIONS'!$A$2:$M$28915,7,FALSE)</f>
        <v>0</v>
      </c>
      <c r="J3084" s="1">
        <f>VLOOKUP($B3084,'[1]ALL ACCESSIONS'!$A$2:$M$28915,8,FALSE)</f>
        <v>0</v>
      </c>
      <c r="K3084" s="1">
        <f>VLOOKUP($B3084,'[1]ALL ACCESSIONS'!$A$2:$M$28915,9,FALSE)</f>
        <v>0</v>
      </c>
      <c r="L3084" s="1">
        <f>VLOOKUP($B3084,'[1]ALL ACCESSIONS'!$A$2:$M$28915,10,FALSE)</f>
        <v>0</v>
      </c>
      <c r="M3084" s="1">
        <f>VLOOKUP($B3084,'[1]ALL ACCESSIONS'!$A$2:$M$28915,11,FALSE)</f>
        <v>0</v>
      </c>
      <c r="N3084" s="1">
        <f>VLOOKUP($B3084,'[1]ALL ACCESSIONS'!$A$2:$M$28915,12,FALSE)</f>
        <v>0</v>
      </c>
    </row>
    <row r="3085" spans="1:14" x14ac:dyDescent="0.3">
      <c r="A3085" s="1" t="s">
        <v>5902</v>
      </c>
      <c r="B3085" s="1" t="s">
        <v>790</v>
      </c>
      <c r="C3085" s="1" t="str">
        <f>VLOOKUP($B3085,'[1]ALL ACCESSIONS'!$A$2:$M$28915,3,FALSE)</f>
        <v>x16-VARDEV-087</v>
      </c>
      <c r="D3085" s="1">
        <v>1</v>
      </c>
      <c r="I3085" s="1">
        <f>VLOOKUP($B3085,'[1]ALL ACCESSIONS'!$A$2:$M$28915,7,FALSE)</f>
        <v>0</v>
      </c>
      <c r="J3085" s="1">
        <f>VLOOKUP($B3085,'[1]ALL ACCESSIONS'!$A$2:$M$28915,8,FALSE)</f>
        <v>0</v>
      </c>
      <c r="K3085" s="1">
        <f>VLOOKUP($B3085,'[1]ALL ACCESSIONS'!$A$2:$M$28915,9,FALSE)</f>
        <v>0</v>
      </c>
      <c r="L3085" s="1">
        <f>VLOOKUP($B3085,'[1]ALL ACCESSIONS'!$A$2:$M$28915,10,FALSE)</f>
        <v>0</v>
      </c>
      <c r="M3085" s="1">
        <f>VLOOKUP($B3085,'[1]ALL ACCESSIONS'!$A$2:$M$28915,11,FALSE)</f>
        <v>0</v>
      </c>
      <c r="N3085" s="1">
        <f>VLOOKUP($B3085,'[1]ALL ACCESSIONS'!$A$2:$M$28915,12,FALSE)</f>
        <v>0</v>
      </c>
    </row>
    <row r="3086" spans="1:14" x14ac:dyDescent="0.3">
      <c r="A3086" s="1" t="s">
        <v>5902</v>
      </c>
      <c r="B3086" s="1" t="s">
        <v>797</v>
      </c>
      <c r="C3086" s="1" t="str">
        <f>VLOOKUP($B3086,'[1]ALL ACCESSIONS'!$A$2:$M$28915,3,FALSE)</f>
        <v>x16-GC4-063</v>
      </c>
      <c r="D3086" s="1">
        <v>1</v>
      </c>
      <c r="I3086" s="1">
        <f>VLOOKUP($B3086,'[1]ALL ACCESSIONS'!$A$2:$M$28915,7,FALSE)</f>
        <v>0</v>
      </c>
      <c r="J3086" s="1">
        <f>VLOOKUP($B3086,'[1]ALL ACCESSIONS'!$A$2:$M$28915,8,FALSE)</f>
        <v>0</v>
      </c>
      <c r="K3086" s="1">
        <f>VLOOKUP($B3086,'[1]ALL ACCESSIONS'!$A$2:$M$28915,9,FALSE)</f>
        <v>0</v>
      </c>
      <c r="L3086" s="1">
        <f>VLOOKUP($B3086,'[1]ALL ACCESSIONS'!$A$2:$M$28915,10,FALSE)</f>
        <v>0</v>
      </c>
      <c r="M3086" s="1">
        <f>VLOOKUP($B3086,'[1]ALL ACCESSIONS'!$A$2:$M$28915,11,FALSE)</f>
        <v>0</v>
      </c>
      <c r="N3086" s="1">
        <f>VLOOKUP($B3086,'[1]ALL ACCESSIONS'!$A$2:$M$28915,12,FALSE)</f>
        <v>0</v>
      </c>
    </row>
    <row r="3087" spans="1:14" x14ac:dyDescent="0.3">
      <c r="A3087" s="1" t="s">
        <v>5902</v>
      </c>
      <c r="B3087" s="1" t="s">
        <v>798</v>
      </c>
      <c r="C3087" s="1" t="str">
        <f>VLOOKUP($B3087,'[1]ALL ACCESSIONS'!$A$2:$M$28915,3,FALSE)</f>
        <v>x16-GC4-063</v>
      </c>
      <c r="D3087" s="1">
        <v>1</v>
      </c>
      <c r="I3087" s="1">
        <f>VLOOKUP($B3087,'[1]ALL ACCESSIONS'!$A$2:$M$28915,7,FALSE)</f>
        <v>0</v>
      </c>
      <c r="J3087" s="1">
        <f>VLOOKUP($B3087,'[1]ALL ACCESSIONS'!$A$2:$M$28915,8,FALSE)</f>
        <v>0</v>
      </c>
      <c r="K3087" s="1">
        <f>VLOOKUP($B3087,'[1]ALL ACCESSIONS'!$A$2:$M$28915,9,FALSE)</f>
        <v>0</v>
      </c>
      <c r="L3087" s="1">
        <f>VLOOKUP($B3087,'[1]ALL ACCESSIONS'!$A$2:$M$28915,10,FALSE)</f>
        <v>0</v>
      </c>
      <c r="M3087" s="1">
        <f>VLOOKUP($B3087,'[1]ALL ACCESSIONS'!$A$2:$M$28915,11,FALSE)</f>
        <v>0</v>
      </c>
      <c r="N3087" s="1">
        <f>VLOOKUP($B3087,'[1]ALL ACCESSIONS'!$A$2:$M$28915,12,FALSE)</f>
        <v>0</v>
      </c>
    </row>
    <row r="3088" spans="1:14" x14ac:dyDescent="0.3">
      <c r="A3088" s="1" t="s">
        <v>5902</v>
      </c>
      <c r="B3088" s="1" t="s">
        <v>799</v>
      </c>
      <c r="C3088" s="1" t="str">
        <f>VLOOKUP($B3088,'[1]ALL ACCESSIONS'!$A$2:$M$28915,3,FALSE)</f>
        <v>x16-GC4-063</v>
      </c>
      <c r="D3088" s="1">
        <v>1</v>
      </c>
      <c r="I3088" s="1">
        <f>VLOOKUP($B3088,'[1]ALL ACCESSIONS'!$A$2:$M$28915,7,FALSE)</f>
        <v>0</v>
      </c>
      <c r="J3088" s="1">
        <f>VLOOKUP($B3088,'[1]ALL ACCESSIONS'!$A$2:$M$28915,8,FALSE)</f>
        <v>0</v>
      </c>
      <c r="K3088" s="1">
        <f>VLOOKUP($B3088,'[1]ALL ACCESSIONS'!$A$2:$M$28915,9,FALSE)</f>
        <v>0</v>
      </c>
      <c r="L3088" s="1">
        <f>VLOOKUP($B3088,'[1]ALL ACCESSIONS'!$A$2:$M$28915,10,FALSE)</f>
        <v>0</v>
      </c>
      <c r="M3088" s="1">
        <f>VLOOKUP($B3088,'[1]ALL ACCESSIONS'!$A$2:$M$28915,11,FALSE)</f>
        <v>0</v>
      </c>
      <c r="N3088" s="1">
        <f>VLOOKUP($B3088,'[1]ALL ACCESSIONS'!$A$2:$M$28915,12,FALSE)</f>
        <v>0</v>
      </c>
    </row>
    <row r="3089" spans="1:14" x14ac:dyDescent="0.3">
      <c r="A3089" s="1" t="s">
        <v>5902</v>
      </c>
      <c r="B3089" s="1" t="s">
        <v>802</v>
      </c>
      <c r="C3089" s="1" t="str">
        <f>VLOOKUP($B3089,'[1]ALL ACCESSIONS'!$A$2:$M$28915,3,FALSE)</f>
        <v>x16-GC4-063</v>
      </c>
      <c r="D3089" s="1">
        <v>1</v>
      </c>
      <c r="I3089" s="1">
        <f>VLOOKUP($B3089,'[1]ALL ACCESSIONS'!$A$2:$M$28915,7,FALSE)</f>
        <v>0</v>
      </c>
      <c r="J3089" s="1">
        <f>VLOOKUP($B3089,'[1]ALL ACCESSIONS'!$A$2:$M$28915,8,FALSE)</f>
        <v>0</v>
      </c>
      <c r="K3089" s="1">
        <f>VLOOKUP($B3089,'[1]ALL ACCESSIONS'!$A$2:$M$28915,9,FALSE)</f>
        <v>0</v>
      </c>
      <c r="L3089" s="1">
        <f>VLOOKUP($B3089,'[1]ALL ACCESSIONS'!$A$2:$M$28915,10,FALSE)</f>
        <v>0</v>
      </c>
      <c r="M3089" s="1">
        <f>VLOOKUP($B3089,'[1]ALL ACCESSIONS'!$A$2:$M$28915,11,FALSE)</f>
        <v>0</v>
      </c>
      <c r="N3089" s="1">
        <f>VLOOKUP($B3089,'[1]ALL ACCESSIONS'!$A$2:$M$28915,12,FALSE)</f>
        <v>0</v>
      </c>
    </row>
    <row r="3090" spans="1:14" x14ac:dyDescent="0.3">
      <c r="A3090" s="1" t="s">
        <v>5902</v>
      </c>
      <c r="B3090" s="1" t="s">
        <v>804</v>
      </c>
      <c r="C3090" s="1" t="str">
        <f>VLOOKUP($B3090,'[1]ALL ACCESSIONS'!$A$2:$M$28915,3,FALSE)</f>
        <v>x16-VARDEV-014</v>
      </c>
      <c r="D3090" s="1">
        <v>1</v>
      </c>
      <c r="I3090" s="1">
        <f>VLOOKUP($B3090,'[1]ALL ACCESSIONS'!$A$2:$M$28915,7,FALSE)</f>
        <v>0</v>
      </c>
      <c r="J3090" s="1">
        <f>VLOOKUP($B3090,'[1]ALL ACCESSIONS'!$A$2:$M$28915,8,FALSE)</f>
        <v>0</v>
      </c>
      <c r="K3090" s="1">
        <f>VLOOKUP($B3090,'[1]ALL ACCESSIONS'!$A$2:$M$28915,9,FALSE)</f>
        <v>0</v>
      </c>
      <c r="L3090" s="1">
        <f>VLOOKUP($B3090,'[1]ALL ACCESSIONS'!$A$2:$M$28915,10,FALSE)</f>
        <v>0</v>
      </c>
      <c r="M3090" s="1">
        <f>VLOOKUP($B3090,'[1]ALL ACCESSIONS'!$A$2:$M$28915,11,FALSE)</f>
        <v>0</v>
      </c>
      <c r="N3090" s="1">
        <f>VLOOKUP($B3090,'[1]ALL ACCESSIONS'!$A$2:$M$28915,12,FALSE)</f>
        <v>0</v>
      </c>
    </row>
    <row r="3091" spans="1:14" x14ac:dyDescent="0.3">
      <c r="A3091" s="1" t="s">
        <v>5902</v>
      </c>
      <c r="B3091" s="1" t="s">
        <v>809</v>
      </c>
      <c r="C3091" s="1" t="str">
        <f>VLOOKUP($B3091,'[1]ALL ACCESSIONS'!$A$2:$M$28915,3,FALSE)</f>
        <v>x17-Vardev-004</v>
      </c>
      <c r="D3091" s="1">
        <v>1</v>
      </c>
      <c r="I3091" s="1">
        <f>VLOOKUP($B3091,'[1]ALL ACCESSIONS'!$A$2:$M$28915,7,FALSE)</f>
        <v>0</v>
      </c>
      <c r="J3091" s="1">
        <f>VLOOKUP($B3091,'[1]ALL ACCESSIONS'!$A$2:$M$28915,8,FALSE)</f>
        <v>0</v>
      </c>
      <c r="K3091" s="1">
        <f>VLOOKUP($B3091,'[1]ALL ACCESSIONS'!$A$2:$M$28915,9,FALSE)</f>
        <v>0</v>
      </c>
      <c r="L3091" s="1">
        <f>VLOOKUP($B3091,'[1]ALL ACCESSIONS'!$A$2:$M$28915,10,FALSE)</f>
        <v>0</v>
      </c>
      <c r="M3091" s="1">
        <f>VLOOKUP($B3091,'[1]ALL ACCESSIONS'!$A$2:$M$28915,11,FALSE)</f>
        <v>0</v>
      </c>
      <c r="N3091" s="1">
        <f>VLOOKUP($B3091,'[1]ALL ACCESSIONS'!$A$2:$M$28915,12,FALSE)</f>
        <v>0</v>
      </c>
    </row>
    <row r="3092" spans="1:14" x14ac:dyDescent="0.3">
      <c r="A3092" s="1" t="s">
        <v>5902</v>
      </c>
      <c r="B3092" s="1" t="s">
        <v>810</v>
      </c>
      <c r="C3092" s="1" t="str">
        <f>VLOOKUP($B3092,'[1]ALL ACCESSIONS'!$A$2:$M$28915,3,FALSE)</f>
        <v>x16-VARDEV-014</v>
      </c>
      <c r="D3092" s="1">
        <v>1</v>
      </c>
      <c r="I3092" s="1">
        <f>VLOOKUP($B3092,'[1]ALL ACCESSIONS'!$A$2:$M$28915,7,FALSE)</f>
        <v>0</v>
      </c>
      <c r="J3092" s="1">
        <f>VLOOKUP($B3092,'[1]ALL ACCESSIONS'!$A$2:$M$28915,8,FALSE)</f>
        <v>0</v>
      </c>
      <c r="K3092" s="1">
        <f>VLOOKUP($B3092,'[1]ALL ACCESSIONS'!$A$2:$M$28915,9,FALSE)</f>
        <v>0</v>
      </c>
      <c r="L3092" s="1">
        <f>VLOOKUP($B3092,'[1]ALL ACCESSIONS'!$A$2:$M$28915,10,FALSE)</f>
        <v>0</v>
      </c>
      <c r="M3092" s="1">
        <f>VLOOKUP($B3092,'[1]ALL ACCESSIONS'!$A$2:$M$28915,11,FALSE)</f>
        <v>0</v>
      </c>
      <c r="N3092" s="1">
        <f>VLOOKUP($B3092,'[1]ALL ACCESSIONS'!$A$2:$M$28915,12,FALSE)</f>
        <v>0</v>
      </c>
    </row>
    <row r="3093" spans="1:14" x14ac:dyDescent="0.3">
      <c r="A3093" s="1" t="s">
        <v>5902</v>
      </c>
      <c r="B3093" s="1" t="s">
        <v>811</v>
      </c>
      <c r="C3093" s="1" t="str">
        <f>VLOOKUP($B3093,'[1]ALL ACCESSIONS'!$A$2:$M$28915,3,FALSE)</f>
        <v>x17-Vardev-012</v>
      </c>
      <c r="D3093" s="1">
        <v>1</v>
      </c>
      <c r="I3093" s="1">
        <f>VLOOKUP($B3093,'[1]ALL ACCESSIONS'!$A$2:$M$28915,7,FALSE)</f>
        <v>0</v>
      </c>
      <c r="J3093" s="1">
        <f>VLOOKUP($B3093,'[1]ALL ACCESSIONS'!$A$2:$M$28915,8,FALSE)</f>
        <v>0</v>
      </c>
      <c r="K3093" s="1">
        <f>VLOOKUP($B3093,'[1]ALL ACCESSIONS'!$A$2:$M$28915,9,FALSE)</f>
        <v>0</v>
      </c>
      <c r="L3093" s="1">
        <f>VLOOKUP($B3093,'[1]ALL ACCESSIONS'!$A$2:$M$28915,10,FALSE)</f>
        <v>0</v>
      </c>
      <c r="M3093" s="1">
        <f>VLOOKUP($B3093,'[1]ALL ACCESSIONS'!$A$2:$M$28915,11,FALSE)</f>
        <v>0</v>
      </c>
      <c r="N3093" s="1">
        <f>VLOOKUP($B3093,'[1]ALL ACCESSIONS'!$A$2:$M$28915,12,FALSE)</f>
        <v>0</v>
      </c>
    </row>
    <row r="3094" spans="1:14" x14ac:dyDescent="0.3">
      <c r="A3094" s="1" t="s">
        <v>5902</v>
      </c>
      <c r="B3094" s="1" t="s">
        <v>812</v>
      </c>
      <c r="C3094" s="1" t="str">
        <f>VLOOKUP($B3094,'[1]ALL ACCESSIONS'!$A$2:$M$28915,3,FALSE)</f>
        <v>x17-Vardev-012</v>
      </c>
      <c r="D3094" s="1">
        <v>1</v>
      </c>
      <c r="I3094" s="1">
        <f>VLOOKUP($B3094,'[1]ALL ACCESSIONS'!$A$2:$M$28915,7,FALSE)</f>
        <v>0</v>
      </c>
      <c r="J3094" s="1">
        <f>VLOOKUP($B3094,'[1]ALL ACCESSIONS'!$A$2:$M$28915,8,FALSE)</f>
        <v>0</v>
      </c>
      <c r="K3094" s="1">
        <f>VLOOKUP($B3094,'[1]ALL ACCESSIONS'!$A$2:$M$28915,9,FALSE)</f>
        <v>0</v>
      </c>
      <c r="L3094" s="1">
        <f>VLOOKUP($B3094,'[1]ALL ACCESSIONS'!$A$2:$M$28915,10,FALSE)</f>
        <v>0</v>
      </c>
      <c r="M3094" s="1">
        <f>VLOOKUP($B3094,'[1]ALL ACCESSIONS'!$A$2:$M$28915,11,FALSE)</f>
        <v>0</v>
      </c>
      <c r="N3094" s="1">
        <f>VLOOKUP($B3094,'[1]ALL ACCESSIONS'!$A$2:$M$28915,12,FALSE)</f>
        <v>0</v>
      </c>
    </row>
    <row r="3095" spans="1:14" x14ac:dyDescent="0.3">
      <c r="A3095" s="1" t="s">
        <v>5902</v>
      </c>
      <c r="B3095" s="1" t="s">
        <v>813</v>
      </c>
      <c r="C3095" s="1" t="str">
        <f>VLOOKUP($B3095,'[1]ALL ACCESSIONS'!$A$2:$M$28915,3,FALSE)</f>
        <v>x16-VARDEV-014</v>
      </c>
      <c r="D3095" s="1">
        <v>1</v>
      </c>
      <c r="I3095" s="1">
        <f>VLOOKUP($B3095,'[1]ALL ACCESSIONS'!$A$2:$M$28915,7,FALSE)</f>
        <v>0</v>
      </c>
      <c r="J3095" s="1">
        <f>VLOOKUP($B3095,'[1]ALL ACCESSIONS'!$A$2:$M$28915,8,FALSE)</f>
        <v>0</v>
      </c>
      <c r="K3095" s="1">
        <f>VLOOKUP($B3095,'[1]ALL ACCESSIONS'!$A$2:$M$28915,9,FALSE)</f>
        <v>0</v>
      </c>
      <c r="L3095" s="1">
        <f>VLOOKUP($B3095,'[1]ALL ACCESSIONS'!$A$2:$M$28915,10,FALSE)</f>
        <v>0</v>
      </c>
      <c r="M3095" s="1">
        <f>VLOOKUP($B3095,'[1]ALL ACCESSIONS'!$A$2:$M$28915,11,FALSE)</f>
        <v>0</v>
      </c>
      <c r="N3095" s="1">
        <f>VLOOKUP($B3095,'[1]ALL ACCESSIONS'!$A$2:$M$28915,12,FALSE)</f>
        <v>0</v>
      </c>
    </row>
    <row r="3096" spans="1:14" x14ac:dyDescent="0.3">
      <c r="A3096" s="1" t="s">
        <v>5902</v>
      </c>
      <c r="B3096" s="1" t="s">
        <v>814</v>
      </c>
      <c r="C3096" s="1" t="str">
        <f>VLOOKUP($B3096,'[1]ALL ACCESSIONS'!$A$2:$M$28915,3,FALSE)</f>
        <v>x16-VARDEV-014</v>
      </c>
      <c r="D3096" s="1">
        <v>1</v>
      </c>
      <c r="I3096" s="1">
        <f>VLOOKUP($B3096,'[1]ALL ACCESSIONS'!$A$2:$M$28915,7,FALSE)</f>
        <v>0</v>
      </c>
      <c r="J3096" s="1">
        <f>VLOOKUP($B3096,'[1]ALL ACCESSIONS'!$A$2:$M$28915,8,FALSE)</f>
        <v>0</v>
      </c>
      <c r="K3096" s="1">
        <f>VLOOKUP($B3096,'[1]ALL ACCESSIONS'!$A$2:$M$28915,9,FALSE)</f>
        <v>0</v>
      </c>
      <c r="L3096" s="1">
        <f>VLOOKUP($B3096,'[1]ALL ACCESSIONS'!$A$2:$M$28915,10,FALSE)</f>
        <v>0</v>
      </c>
      <c r="M3096" s="1">
        <f>VLOOKUP($B3096,'[1]ALL ACCESSIONS'!$A$2:$M$28915,11,FALSE)</f>
        <v>0</v>
      </c>
      <c r="N3096" s="1">
        <f>VLOOKUP($B3096,'[1]ALL ACCESSIONS'!$A$2:$M$28915,12,FALSE)</f>
        <v>0</v>
      </c>
    </row>
    <row r="3097" spans="1:14" x14ac:dyDescent="0.3">
      <c r="A3097" s="1" t="s">
        <v>5902</v>
      </c>
      <c r="B3097" s="1" t="s">
        <v>815</v>
      </c>
      <c r="C3097" s="1" t="str">
        <f>VLOOKUP($B3097,'[1]ALL ACCESSIONS'!$A$2:$M$28915,3,FALSE)</f>
        <v>x16-VARDEV-014</v>
      </c>
      <c r="D3097" s="1">
        <v>1</v>
      </c>
      <c r="I3097" s="1">
        <f>VLOOKUP($B3097,'[1]ALL ACCESSIONS'!$A$2:$M$28915,7,FALSE)</f>
        <v>0</v>
      </c>
      <c r="J3097" s="1">
        <f>VLOOKUP($B3097,'[1]ALL ACCESSIONS'!$A$2:$M$28915,8,FALSE)</f>
        <v>0</v>
      </c>
      <c r="K3097" s="1">
        <f>VLOOKUP($B3097,'[1]ALL ACCESSIONS'!$A$2:$M$28915,9,FALSE)</f>
        <v>0</v>
      </c>
      <c r="L3097" s="1">
        <f>VLOOKUP($B3097,'[1]ALL ACCESSIONS'!$A$2:$M$28915,10,FALSE)</f>
        <v>0</v>
      </c>
      <c r="M3097" s="1">
        <f>VLOOKUP($B3097,'[1]ALL ACCESSIONS'!$A$2:$M$28915,11,FALSE)</f>
        <v>0</v>
      </c>
      <c r="N3097" s="1">
        <f>VLOOKUP($B3097,'[1]ALL ACCESSIONS'!$A$2:$M$28915,12,FALSE)</f>
        <v>0</v>
      </c>
    </row>
    <row r="3098" spans="1:14" x14ac:dyDescent="0.3">
      <c r="A3098" s="1" t="s">
        <v>5902</v>
      </c>
      <c r="B3098" s="1" t="s">
        <v>822</v>
      </c>
      <c r="C3098" s="1" t="str">
        <f>VLOOKUP($B3098,'[1]ALL ACCESSIONS'!$A$2:$M$28915,3,FALSE)</f>
        <v>x17-Vardev-103</v>
      </c>
      <c r="D3098" s="1">
        <v>1</v>
      </c>
      <c r="I3098" s="1">
        <f>VLOOKUP($B3098,'[1]ALL ACCESSIONS'!$A$2:$M$28915,7,FALSE)</f>
        <v>0</v>
      </c>
      <c r="J3098" s="1">
        <f>VLOOKUP($B3098,'[1]ALL ACCESSIONS'!$A$2:$M$28915,8,FALSE)</f>
        <v>0</v>
      </c>
      <c r="K3098" s="1">
        <f>VLOOKUP($B3098,'[1]ALL ACCESSIONS'!$A$2:$M$28915,9,FALSE)</f>
        <v>0</v>
      </c>
      <c r="L3098" s="1">
        <f>VLOOKUP($B3098,'[1]ALL ACCESSIONS'!$A$2:$M$28915,10,FALSE)</f>
        <v>0</v>
      </c>
      <c r="M3098" s="1">
        <f>VLOOKUP($B3098,'[1]ALL ACCESSIONS'!$A$2:$M$28915,11,FALSE)</f>
        <v>0</v>
      </c>
      <c r="N3098" s="1">
        <f>VLOOKUP($B3098,'[1]ALL ACCESSIONS'!$A$2:$M$28915,12,FALSE)</f>
        <v>0</v>
      </c>
    </row>
    <row r="3099" spans="1:14" x14ac:dyDescent="0.3">
      <c r="A3099" s="1" t="s">
        <v>5902</v>
      </c>
      <c r="B3099" s="1" t="s">
        <v>823</v>
      </c>
      <c r="C3099" s="1" t="str">
        <f>VLOOKUP($B3099,'[1]ALL ACCESSIONS'!$A$2:$M$28915,3,FALSE)</f>
        <v>x16-VARDEV-016</v>
      </c>
      <c r="D3099" s="1">
        <v>1</v>
      </c>
      <c r="I3099" s="1">
        <f>VLOOKUP($B3099,'[1]ALL ACCESSIONS'!$A$2:$M$28915,7,FALSE)</f>
        <v>0</v>
      </c>
      <c r="J3099" s="1">
        <f>VLOOKUP($B3099,'[1]ALL ACCESSIONS'!$A$2:$M$28915,8,FALSE)</f>
        <v>0</v>
      </c>
      <c r="K3099" s="1">
        <f>VLOOKUP($B3099,'[1]ALL ACCESSIONS'!$A$2:$M$28915,9,FALSE)</f>
        <v>0</v>
      </c>
      <c r="L3099" s="1">
        <f>VLOOKUP($B3099,'[1]ALL ACCESSIONS'!$A$2:$M$28915,10,FALSE)</f>
        <v>0</v>
      </c>
      <c r="M3099" s="1">
        <f>VLOOKUP($B3099,'[1]ALL ACCESSIONS'!$A$2:$M$28915,11,FALSE)</f>
        <v>0</v>
      </c>
      <c r="N3099" s="1">
        <f>VLOOKUP($B3099,'[1]ALL ACCESSIONS'!$A$2:$M$28915,12,FALSE)</f>
        <v>0</v>
      </c>
    </row>
    <row r="3100" spans="1:14" x14ac:dyDescent="0.3">
      <c r="A3100" s="1" t="s">
        <v>5902</v>
      </c>
      <c r="B3100" s="1" t="s">
        <v>824</v>
      </c>
      <c r="C3100" s="1" t="str">
        <f>VLOOKUP($B3100,'[1]ALL ACCESSIONS'!$A$2:$M$28915,3,FALSE)</f>
        <v>x16-VARDEV-016</v>
      </c>
      <c r="D3100" s="1">
        <v>1</v>
      </c>
      <c r="I3100" s="1">
        <f>VLOOKUP($B3100,'[1]ALL ACCESSIONS'!$A$2:$M$28915,7,FALSE)</f>
        <v>0</v>
      </c>
      <c r="J3100" s="1">
        <f>VLOOKUP($B3100,'[1]ALL ACCESSIONS'!$A$2:$M$28915,8,FALSE)</f>
        <v>0</v>
      </c>
      <c r="K3100" s="1">
        <f>VLOOKUP($B3100,'[1]ALL ACCESSIONS'!$A$2:$M$28915,9,FALSE)</f>
        <v>0</v>
      </c>
      <c r="L3100" s="1">
        <f>VLOOKUP($B3100,'[1]ALL ACCESSIONS'!$A$2:$M$28915,10,FALSE)</f>
        <v>0</v>
      </c>
      <c r="M3100" s="1">
        <f>VLOOKUP($B3100,'[1]ALL ACCESSIONS'!$A$2:$M$28915,11,FALSE)</f>
        <v>0</v>
      </c>
      <c r="N3100" s="1">
        <f>VLOOKUP($B3100,'[1]ALL ACCESSIONS'!$A$2:$M$28915,12,FALSE)</f>
        <v>0</v>
      </c>
    </row>
    <row r="3101" spans="1:14" x14ac:dyDescent="0.3">
      <c r="A3101" s="1" t="s">
        <v>5902</v>
      </c>
      <c r="B3101" s="1" t="s">
        <v>825</v>
      </c>
      <c r="C3101" s="1" t="str">
        <f>VLOOKUP($B3101,'[1]ALL ACCESSIONS'!$A$2:$M$28915,3,FALSE)</f>
        <v>x16-VARDEV-016</v>
      </c>
      <c r="D3101" s="1">
        <v>1</v>
      </c>
      <c r="I3101" s="1">
        <f>VLOOKUP($B3101,'[1]ALL ACCESSIONS'!$A$2:$M$28915,7,FALSE)</f>
        <v>0</v>
      </c>
      <c r="J3101" s="1">
        <f>VLOOKUP($B3101,'[1]ALL ACCESSIONS'!$A$2:$M$28915,8,FALSE)</f>
        <v>0</v>
      </c>
      <c r="K3101" s="1">
        <f>VLOOKUP($B3101,'[1]ALL ACCESSIONS'!$A$2:$M$28915,9,FALSE)</f>
        <v>0</v>
      </c>
      <c r="L3101" s="1">
        <f>VLOOKUP($B3101,'[1]ALL ACCESSIONS'!$A$2:$M$28915,10,FALSE)</f>
        <v>0</v>
      </c>
      <c r="M3101" s="1">
        <f>VLOOKUP($B3101,'[1]ALL ACCESSIONS'!$A$2:$M$28915,11,FALSE)</f>
        <v>0</v>
      </c>
      <c r="N3101" s="1">
        <f>VLOOKUP($B3101,'[1]ALL ACCESSIONS'!$A$2:$M$28915,12,FALSE)</f>
        <v>0</v>
      </c>
    </row>
    <row r="3102" spans="1:14" x14ac:dyDescent="0.3">
      <c r="A3102" s="1" t="s">
        <v>5902</v>
      </c>
      <c r="B3102" s="1" t="s">
        <v>827</v>
      </c>
      <c r="C3102" s="1" t="str">
        <f>VLOOKUP($B3102,'[1]ALL ACCESSIONS'!$A$2:$M$28915,3,FALSE)</f>
        <v>x16-VARDEV-016</v>
      </c>
      <c r="D3102" s="1">
        <v>1</v>
      </c>
      <c r="I3102" s="1">
        <f>VLOOKUP($B3102,'[1]ALL ACCESSIONS'!$A$2:$M$28915,7,FALSE)</f>
        <v>0</v>
      </c>
      <c r="J3102" s="1">
        <f>VLOOKUP($B3102,'[1]ALL ACCESSIONS'!$A$2:$M$28915,8,FALSE)</f>
        <v>0</v>
      </c>
      <c r="K3102" s="1">
        <f>VLOOKUP($B3102,'[1]ALL ACCESSIONS'!$A$2:$M$28915,9,FALSE)</f>
        <v>0</v>
      </c>
      <c r="L3102" s="1">
        <f>VLOOKUP($B3102,'[1]ALL ACCESSIONS'!$A$2:$M$28915,10,FALSE)</f>
        <v>0</v>
      </c>
      <c r="M3102" s="1">
        <f>VLOOKUP($B3102,'[1]ALL ACCESSIONS'!$A$2:$M$28915,11,FALSE)</f>
        <v>0</v>
      </c>
      <c r="N3102" s="1">
        <f>VLOOKUP($B3102,'[1]ALL ACCESSIONS'!$A$2:$M$28915,12,FALSE)</f>
        <v>0</v>
      </c>
    </row>
    <row r="3103" spans="1:14" x14ac:dyDescent="0.3">
      <c r="A3103" s="1" t="s">
        <v>5902</v>
      </c>
      <c r="B3103" s="1" t="s">
        <v>828</v>
      </c>
      <c r="C3103" s="1" t="str">
        <f>VLOOKUP($B3103,'[1]ALL ACCESSIONS'!$A$2:$M$28915,3,FALSE)</f>
        <v>x16-VARDEV-082</v>
      </c>
      <c r="D3103" s="1">
        <v>1</v>
      </c>
      <c r="I3103" s="1">
        <f>VLOOKUP($B3103,'[1]ALL ACCESSIONS'!$A$2:$M$28915,7,FALSE)</f>
        <v>0</v>
      </c>
      <c r="J3103" s="1">
        <f>VLOOKUP($B3103,'[1]ALL ACCESSIONS'!$A$2:$M$28915,8,FALSE)</f>
        <v>0</v>
      </c>
      <c r="K3103" s="1">
        <f>VLOOKUP($B3103,'[1]ALL ACCESSIONS'!$A$2:$M$28915,9,FALSE)</f>
        <v>0</v>
      </c>
      <c r="L3103" s="1">
        <f>VLOOKUP($B3103,'[1]ALL ACCESSIONS'!$A$2:$M$28915,10,FALSE)</f>
        <v>0</v>
      </c>
      <c r="M3103" s="1">
        <f>VLOOKUP($B3103,'[1]ALL ACCESSIONS'!$A$2:$M$28915,11,FALSE)</f>
        <v>0</v>
      </c>
      <c r="N3103" s="1">
        <f>VLOOKUP($B3103,'[1]ALL ACCESSIONS'!$A$2:$M$28915,12,FALSE)</f>
        <v>0</v>
      </c>
    </row>
    <row r="3104" spans="1:14" x14ac:dyDescent="0.3">
      <c r="A3104" s="1" t="s">
        <v>5902</v>
      </c>
      <c r="B3104" s="1" t="s">
        <v>833</v>
      </c>
      <c r="C3104" s="1" t="str">
        <f>VLOOKUP($B3104,'[1]ALL ACCESSIONS'!$A$2:$M$28915,3,FALSE)</f>
        <v>x16-VARDEV-013</v>
      </c>
      <c r="D3104" s="1">
        <v>1</v>
      </c>
      <c r="I3104" s="1">
        <f>VLOOKUP($B3104,'[1]ALL ACCESSIONS'!$A$2:$M$28915,7,FALSE)</f>
        <v>0</v>
      </c>
      <c r="J3104" s="1">
        <f>VLOOKUP($B3104,'[1]ALL ACCESSIONS'!$A$2:$M$28915,8,FALSE)</f>
        <v>0</v>
      </c>
      <c r="K3104" s="1">
        <f>VLOOKUP($B3104,'[1]ALL ACCESSIONS'!$A$2:$M$28915,9,FALSE)</f>
        <v>0</v>
      </c>
      <c r="L3104" s="1">
        <f>VLOOKUP($B3104,'[1]ALL ACCESSIONS'!$A$2:$M$28915,10,FALSE)</f>
        <v>0</v>
      </c>
      <c r="M3104" s="1">
        <f>VLOOKUP($B3104,'[1]ALL ACCESSIONS'!$A$2:$M$28915,11,FALSE)</f>
        <v>0</v>
      </c>
      <c r="N3104" s="1">
        <f>VLOOKUP($B3104,'[1]ALL ACCESSIONS'!$A$2:$M$28915,12,FALSE)</f>
        <v>0</v>
      </c>
    </row>
    <row r="3105" spans="1:14" x14ac:dyDescent="0.3">
      <c r="A3105" s="1" t="s">
        <v>5902</v>
      </c>
      <c r="B3105" s="1" t="s">
        <v>834</v>
      </c>
      <c r="C3105" s="1" t="str">
        <f>VLOOKUP($B3105,'[1]ALL ACCESSIONS'!$A$2:$M$28915,3,FALSE)</f>
        <v>x16-VARDEV-016</v>
      </c>
      <c r="D3105" s="1">
        <v>1</v>
      </c>
      <c r="I3105" s="1">
        <f>VLOOKUP($B3105,'[1]ALL ACCESSIONS'!$A$2:$M$28915,7,FALSE)</f>
        <v>0</v>
      </c>
      <c r="J3105" s="1">
        <f>VLOOKUP($B3105,'[1]ALL ACCESSIONS'!$A$2:$M$28915,8,FALSE)</f>
        <v>0</v>
      </c>
      <c r="K3105" s="1">
        <f>VLOOKUP($B3105,'[1]ALL ACCESSIONS'!$A$2:$M$28915,9,FALSE)</f>
        <v>0</v>
      </c>
      <c r="L3105" s="1">
        <f>VLOOKUP($B3105,'[1]ALL ACCESSIONS'!$A$2:$M$28915,10,FALSE)</f>
        <v>0</v>
      </c>
      <c r="M3105" s="1">
        <f>VLOOKUP($B3105,'[1]ALL ACCESSIONS'!$A$2:$M$28915,11,FALSE)</f>
        <v>0</v>
      </c>
      <c r="N3105" s="1">
        <f>VLOOKUP($B3105,'[1]ALL ACCESSIONS'!$A$2:$M$28915,12,FALSE)</f>
        <v>0</v>
      </c>
    </row>
    <row r="3106" spans="1:14" x14ac:dyDescent="0.3">
      <c r="A3106" s="1" t="s">
        <v>5902</v>
      </c>
      <c r="B3106" s="1" t="s">
        <v>835</v>
      </c>
      <c r="C3106" s="1" t="str">
        <f>VLOOKUP($B3106,'[1]ALL ACCESSIONS'!$A$2:$M$28915,3,FALSE)</f>
        <v>x16-VARDEV-016</v>
      </c>
      <c r="D3106" s="1">
        <v>1</v>
      </c>
      <c r="I3106" s="1">
        <f>VLOOKUP($B3106,'[1]ALL ACCESSIONS'!$A$2:$M$28915,7,FALSE)</f>
        <v>0</v>
      </c>
      <c r="J3106" s="1">
        <f>VLOOKUP($B3106,'[1]ALL ACCESSIONS'!$A$2:$M$28915,8,FALSE)</f>
        <v>0</v>
      </c>
      <c r="K3106" s="1">
        <f>VLOOKUP($B3106,'[1]ALL ACCESSIONS'!$A$2:$M$28915,9,FALSE)</f>
        <v>0</v>
      </c>
      <c r="L3106" s="1">
        <f>VLOOKUP($B3106,'[1]ALL ACCESSIONS'!$A$2:$M$28915,10,FALSE)</f>
        <v>0</v>
      </c>
      <c r="M3106" s="1">
        <f>VLOOKUP($B3106,'[1]ALL ACCESSIONS'!$A$2:$M$28915,11,FALSE)</f>
        <v>0</v>
      </c>
      <c r="N3106" s="1">
        <f>VLOOKUP($B3106,'[1]ALL ACCESSIONS'!$A$2:$M$28915,12,FALSE)</f>
        <v>0</v>
      </c>
    </row>
    <row r="3107" spans="1:14" x14ac:dyDescent="0.3">
      <c r="A3107" s="1" t="s">
        <v>5902</v>
      </c>
      <c r="B3107" s="1" t="s">
        <v>836</v>
      </c>
      <c r="C3107" s="1" t="str">
        <f>VLOOKUP($B3107,'[1]ALL ACCESSIONS'!$A$2:$M$28915,3,FALSE)</f>
        <v>x16-VARDEV-016</v>
      </c>
      <c r="D3107" s="1">
        <v>1</v>
      </c>
      <c r="I3107" s="1">
        <f>VLOOKUP($B3107,'[1]ALL ACCESSIONS'!$A$2:$M$28915,7,FALSE)</f>
        <v>0</v>
      </c>
      <c r="J3107" s="1">
        <f>VLOOKUP($B3107,'[1]ALL ACCESSIONS'!$A$2:$M$28915,8,FALSE)</f>
        <v>0</v>
      </c>
      <c r="K3107" s="1">
        <f>VLOOKUP($B3107,'[1]ALL ACCESSIONS'!$A$2:$M$28915,9,FALSE)</f>
        <v>0</v>
      </c>
      <c r="L3107" s="1">
        <f>VLOOKUP($B3107,'[1]ALL ACCESSIONS'!$A$2:$M$28915,10,FALSE)</f>
        <v>0</v>
      </c>
      <c r="M3107" s="1">
        <f>VLOOKUP($B3107,'[1]ALL ACCESSIONS'!$A$2:$M$28915,11,FALSE)</f>
        <v>0</v>
      </c>
      <c r="N3107" s="1">
        <f>VLOOKUP($B3107,'[1]ALL ACCESSIONS'!$A$2:$M$28915,12,FALSE)</f>
        <v>0</v>
      </c>
    </row>
    <row r="3108" spans="1:14" x14ac:dyDescent="0.3">
      <c r="A3108" s="1" t="s">
        <v>5902</v>
      </c>
      <c r="B3108" s="1" t="s">
        <v>838</v>
      </c>
      <c r="C3108" s="1" t="str">
        <f>VLOOKUP($B3108,'[1]ALL ACCESSIONS'!$A$2:$M$28915,3,FALSE)</f>
        <v>x16-VARDEV-016</v>
      </c>
      <c r="D3108" s="1">
        <v>1</v>
      </c>
      <c r="I3108" s="1">
        <f>VLOOKUP($B3108,'[1]ALL ACCESSIONS'!$A$2:$M$28915,7,FALSE)</f>
        <v>0</v>
      </c>
      <c r="J3108" s="1">
        <f>VLOOKUP($B3108,'[1]ALL ACCESSIONS'!$A$2:$M$28915,8,FALSE)</f>
        <v>0</v>
      </c>
      <c r="K3108" s="1">
        <f>VLOOKUP($B3108,'[1]ALL ACCESSIONS'!$A$2:$M$28915,9,FALSE)</f>
        <v>0</v>
      </c>
      <c r="L3108" s="1">
        <f>VLOOKUP($B3108,'[1]ALL ACCESSIONS'!$A$2:$M$28915,10,FALSE)</f>
        <v>0</v>
      </c>
      <c r="M3108" s="1">
        <f>VLOOKUP($B3108,'[1]ALL ACCESSIONS'!$A$2:$M$28915,11,FALSE)</f>
        <v>0</v>
      </c>
      <c r="N3108" s="1">
        <f>VLOOKUP($B3108,'[1]ALL ACCESSIONS'!$A$2:$M$28915,12,FALSE)</f>
        <v>0</v>
      </c>
    </row>
    <row r="3109" spans="1:14" x14ac:dyDescent="0.3">
      <c r="A3109" s="1" t="s">
        <v>5902</v>
      </c>
      <c r="B3109" s="1" t="s">
        <v>839</v>
      </c>
      <c r="C3109" s="1" t="str">
        <f>VLOOKUP($B3109,'[1]ALL ACCESSIONS'!$A$2:$M$28915,3,FALSE)</f>
        <v>x16-VARDEV-016</v>
      </c>
      <c r="D3109" s="1">
        <v>1</v>
      </c>
      <c r="I3109" s="1">
        <f>VLOOKUP($B3109,'[1]ALL ACCESSIONS'!$A$2:$M$28915,7,FALSE)</f>
        <v>0</v>
      </c>
      <c r="J3109" s="1">
        <f>VLOOKUP($B3109,'[1]ALL ACCESSIONS'!$A$2:$M$28915,8,FALSE)</f>
        <v>0</v>
      </c>
      <c r="K3109" s="1">
        <f>VLOOKUP($B3109,'[1]ALL ACCESSIONS'!$A$2:$M$28915,9,FALSE)</f>
        <v>0</v>
      </c>
      <c r="L3109" s="1">
        <f>VLOOKUP($B3109,'[1]ALL ACCESSIONS'!$A$2:$M$28915,10,FALSE)</f>
        <v>0</v>
      </c>
      <c r="M3109" s="1">
        <f>VLOOKUP($B3109,'[1]ALL ACCESSIONS'!$A$2:$M$28915,11,FALSE)</f>
        <v>0</v>
      </c>
      <c r="N3109" s="1">
        <f>VLOOKUP($B3109,'[1]ALL ACCESSIONS'!$A$2:$M$28915,12,FALSE)</f>
        <v>0</v>
      </c>
    </row>
    <row r="3110" spans="1:14" x14ac:dyDescent="0.3">
      <c r="A3110" s="1" t="s">
        <v>5902</v>
      </c>
      <c r="B3110" s="1" t="s">
        <v>842</v>
      </c>
      <c r="C3110" s="1" t="str">
        <f>VLOOKUP($B3110,'[1]ALL ACCESSIONS'!$A$2:$M$28915,3,FALSE)</f>
        <v>x16-VARDEV-025</v>
      </c>
      <c r="D3110" s="1">
        <v>1</v>
      </c>
      <c r="I3110" s="1">
        <f>VLOOKUP($B3110,'[1]ALL ACCESSIONS'!$A$2:$M$28915,7,FALSE)</f>
        <v>0</v>
      </c>
      <c r="J3110" s="1">
        <f>VLOOKUP($B3110,'[1]ALL ACCESSIONS'!$A$2:$M$28915,8,FALSE)</f>
        <v>0</v>
      </c>
      <c r="K3110" s="1">
        <f>VLOOKUP($B3110,'[1]ALL ACCESSIONS'!$A$2:$M$28915,9,FALSE)</f>
        <v>0</v>
      </c>
      <c r="L3110" s="1">
        <f>VLOOKUP($B3110,'[1]ALL ACCESSIONS'!$A$2:$M$28915,10,FALSE)</f>
        <v>0</v>
      </c>
      <c r="M3110" s="1">
        <f>VLOOKUP($B3110,'[1]ALL ACCESSIONS'!$A$2:$M$28915,11,FALSE)</f>
        <v>0</v>
      </c>
      <c r="N3110" s="1">
        <f>VLOOKUP($B3110,'[1]ALL ACCESSIONS'!$A$2:$M$28915,12,FALSE)</f>
        <v>0</v>
      </c>
    </row>
    <row r="3111" spans="1:14" x14ac:dyDescent="0.3">
      <c r="A3111" s="1" t="s">
        <v>5902</v>
      </c>
      <c r="B3111" s="1" t="s">
        <v>850</v>
      </c>
      <c r="C3111" s="1" t="str">
        <f>VLOOKUP($B3111,'[1]ALL ACCESSIONS'!$A$2:$M$28915,3,FALSE)</f>
        <v>x16-VARDEV-017</v>
      </c>
      <c r="D3111" s="1">
        <v>1</v>
      </c>
      <c r="I3111" s="1">
        <f>VLOOKUP($B3111,'[1]ALL ACCESSIONS'!$A$2:$M$28915,7,FALSE)</f>
        <v>0</v>
      </c>
      <c r="J3111" s="1">
        <f>VLOOKUP($B3111,'[1]ALL ACCESSIONS'!$A$2:$M$28915,8,FALSE)</f>
        <v>0</v>
      </c>
      <c r="K3111" s="1">
        <f>VLOOKUP($B3111,'[1]ALL ACCESSIONS'!$A$2:$M$28915,9,FALSE)</f>
        <v>0</v>
      </c>
      <c r="L3111" s="1">
        <f>VLOOKUP($B3111,'[1]ALL ACCESSIONS'!$A$2:$M$28915,10,FALSE)</f>
        <v>0</v>
      </c>
      <c r="M3111" s="1">
        <f>VLOOKUP($B3111,'[1]ALL ACCESSIONS'!$A$2:$M$28915,11,FALSE)</f>
        <v>0</v>
      </c>
      <c r="N3111" s="1">
        <f>VLOOKUP($B3111,'[1]ALL ACCESSIONS'!$A$2:$M$28915,12,FALSE)</f>
        <v>0</v>
      </c>
    </row>
    <row r="3112" spans="1:14" x14ac:dyDescent="0.3">
      <c r="A3112" s="1" t="s">
        <v>5902</v>
      </c>
      <c r="B3112" s="1" t="s">
        <v>859</v>
      </c>
      <c r="C3112" s="1" t="str">
        <f>VLOOKUP($B3112,'[1]ALL ACCESSIONS'!$A$2:$M$28915,3,FALSE)</f>
        <v>x16-VARDEV-021</v>
      </c>
      <c r="D3112" s="1">
        <v>1</v>
      </c>
      <c r="I3112" s="1">
        <f>VLOOKUP($B3112,'[1]ALL ACCESSIONS'!$A$2:$M$28915,7,FALSE)</f>
        <v>0</v>
      </c>
      <c r="J3112" s="1">
        <f>VLOOKUP($B3112,'[1]ALL ACCESSIONS'!$A$2:$M$28915,8,FALSE)</f>
        <v>0</v>
      </c>
      <c r="K3112" s="1">
        <f>VLOOKUP($B3112,'[1]ALL ACCESSIONS'!$A$2:$M$28915,9,FALSE)</f>
        <v>0</v>
      </c>
      <c r="L3112" s="1">
        <f>VLOOKUP($B3112,'[1]ALL ACCESSIONS'!$A$2:$M$28915,10,FALSE)</f>
        <v>0</v>
      </c>
      <c r="M3112" s="1">
        <f>VLOOKUP($B3112,'[1]ALL ACCESSIONS'!$A$2:$M$28915,11,FALSE)</f>
        <v>0</v>
      </c>
      <c r="N3112" s="1">
        <f>VLOOKUP($B3112,'[1]ALL ACCESSIONS'!$A$2:$M$28915,12,FALSE)</f>
        <v>0</v>
      </c>
    </row>
    <row r="3113" spans="1:14" x14ac:dyDescent="0.3">
      <c r="A3113" s="1" t="s">
        <v>5902</v>
      </c>
      <c r="B3113" s="1" t="s">
        <v>860</v>
      </c>
      <c r="C3113" s="1" t="str">
        <f>VLOOKUP($B3113,'[1]ALL ACCESSIONS'!$A$2:$M$28915,3,FALSE)</f>
        <v>x16-VARDEV-021</v>
      </c>
      <c r="D3113" s="1">
        <v>1</v>
      </c>
      <c r="I3113" s="1">
        <f>VLOOKUP($B3113,'[1]ALL ACCESSIONS'!$A$2:$M$28915,7,FALSE)</f>
        <v>0</v>
      </c>
      <c r="J3113" s="1">
        <f>VLOOKUP($B3113,'[1]ALL ACCESSIONS'!$A$2:$M$28915,8,FALSE)</f>
        <v>0</v>
      </c>
      <c r="K3113" s="1">
        <f>VLOOKUP($B3113,'[1]ALL ACCESSIONS'!$A$2:$M$28915,9,FALSE)</f>
        <v>0</v>
      </c>
      <c r="L3113" s="1">
        <f>VLOOKUP($B3113,'[1]ALL ACCESSIONS'!$A$2:$M$28915,10,FALSE)</f>
        <v>0</v>
      </c>
      <c r="M3113" s="1">
        <f>VLOOKUP($B3113,'[1]ALL ACCESSIONS'!$A$2:$M$28915,11,FALSE)</f>
        <v>0</v>
      </c>
      <c r="N3113" s="1">
        <f>VLOOKUP($B3113,'[1]ALL ACCESSIONS'!$A$2:$M$28915,12,FALSE)</f>
        <v>0</v>
      </c>
    </row>
    <row r="3114" spans="1:14" x14ac:dyDescent="0.3">
      <c r="A3114" s="1" t="s">
        <v>5902</v>
      </c>
      <c r="B3114" s="1" t="s">
        <v>864</v>
      </c>
      <c r="C3114" s="1" t="str">
        <f>VLOOKUP($B3114,'[1]ALL ACCESSIONS'!$A$2:$M$28915,3,FALSE)</f>
        <v>x16-VARDEV-023</v>
      </c>
      <c r="D3114" s="1">
        <v>1</v>
      </c>
      <c r="I3114" s="1">
        <f>VLOOKUP($B3114,'[1]ALL ACCESSIONS'!$A$2:$M$28915,7,FALSE)</f>
        <v>0</v>
      </c>
      <c r="J3114" s="1">
        <f>VLOOKUP($B3114,'[1]ALL ACCESSIONS'!$A$2:$M$28915,8,FALSE)</f>
        <v>0</v>
      </c>
      <c r="K3114" s="1">
        <f>VLOOKUP($B3114,'[1]ALL ACCESSIONS'!$A$2:$M$28915,9,FALSE)</f>
        <v>0</v>
      </c>
      <c r="L3114" s="1">
        <f>VLOOKUP($B3114,'[1]ALL ACCESSIONS'!$A$2:$M$28915,10,FALSE)</f>
        <v>0</v>
      </c>
      <c r="M3114" s="1">
        <f>VLOOKUP($B3114,'[1]ALL ACCESSIONS'!$A$2:$M$28915,11,FALSE)</f>
        <v>0</v>
      </c>
      <c r="N3114" s="1">
        <f>VLOOKUP($B3114,'[1]ALL ACCESSIONS'!$A$2:$M$28915,12,FALSE)</f>
        <v>0</v>
      </c>
    </row>
    <row r="3115" spans="1:14" x14ac:dyDescent="0.3">
      <c r="A3115" s="1" t="s">
        <v>5902</v>
      </c>
      <c r="B3115" s="1" t="s">
        <v>865</v>
      </c>
      <c r="C3115" s="1" t="str">
        <f>VLOOKUP($B3115,'[1]ALL ACCESSIONS'!$A$2:$M$28915,3,FALSE)</f>
        <v>x16-VARDEV-023</v>
      </c>
      <c r="D3115" s="1">
        <v>1</v>
      </c>
      <c r="I3115" s="1">
        <f>VLOOKUP($B3115,'[1]ALL ACCESSIONS'!$A$2:$M$28915,7,FALSE)</f>
        <v>0</v>
      </c>
      <c r="J3115" s="1">
        <f>VLOOKUP($B3115,'[1]ALL ACCESSIONS'!$A$2:$M$28915,8,FALSE)</f>
        <v>0</v>
      </c>
      <c r="K3115" s="1">
        <f>VLOOKUP($B3115,'[1]ALL ACCESSIONS'!$A$2:$M$28915,9,FALSE)</f>
        <v>0</v>
      </c>
      <c r="L3115" s="1">
        <f>VLOOKUP($B3115,'[1]ALL ACCESSIONS'!$A$2:$M$28915,10,FALSE)</f>
        <v>0</v>
      </c>
      <c r="M3115" s="1">
        <f>VLOOKUP($B3115,'[1]ALL ACCESSIONS'!$A$2:$M$28915,11,FALSE)</f>
        <v>0</v>
      </c>
      <c r="N3115" s="1">
        <f>VLOOKUP($B3115,'[1]ALL ACCESSIONS'!$A$2:$M$28915,12,FALSE)</f>
        <v>0</v>
      </c>
    </row>
    <row r="3116" spans="1:14" x14ac:dyDescent="0.3">
      <c r="A3116" s="1" t="s">
        <v>5902</v>
      </c>
      <c r="B3116" s="1" t="s">
        <v>869</v>
      </c>
      <c r="C3116" s="1" t="str">
        <f>VLOOKUP($B3116,'[1]ALL ACCESSIONS'!$A$2:$M$28915,3,FALSE)</f>
        <v>x16-VARDEV-024</v>
      </c>
      <c r="D3116" s="1">
        <v>1</v>
      </c>
      <c r="I3116" s="1">
        <f>VLOOKUP($B3116,'[1]ALL ACCESSIONS'!$A$2:$M$28915,7,FALSE)</f>
        <v>0</v>
      </c>
      <c r="J3116" s="1">
        <f>VLOOKUP($B3116,'[1]ALL ACCESSIONS'!$A$2:$M$28915,8,FALSE)</f>
        <v>0</v>
      </c>
      <c r="K3116" s="1">
        <f>VLOOKUP($B3116,'[1]ALL ACCESSIONS'!$A$2:$M$28915,9,FALSE)</f>
        <v>0</v>
      </c>
      <c r="L3116" s="1">
        <f>VLOOKUP($B3116,'[1]ALL ACCESSIONS'!$A$2:$M$28915,10,FALSE)</f>
        <v>0</v>
      </c>
      <c r="M3116" s="1">
        <f>VLOOKUP($B3116,'[1]ALL ACCESSIONS'!$A$2:$M$28915,11,FALSE)</f>
        <v>0</v>
      </c>
      <c r="N3116" s="1">
        <f>VLOOKUP($B3116,'[1]ALL ACCESSIONS'!$A$2:$M$28915,12,FALSE)</f>
        <v>0</v>
      </c>
    </row>
    <row r="3117" spans="1:14" x14ac:dyDescent="0.3">
      <c r="A3117" s="1" t="s">
        <v>5902</v>
      </c>
      <c r="B3117" s="1" t="s">
        <v>885</v>
      </c>
      <c r="C3117" s="1" t="str">
        <f>VLOOKUP($B3117,'[1]ALL ACCESSIONS'!$A$2:$M$28915,3,FALSE)</f>
        <v>x16-VARDEV-025</v>
      </c>
      <c r="D3117" s="1">
        <v>1</v>
      </c>
      <c r="I3117" s="1">
        <f>VLOOKUP($B3117,'[1]ALL ACCESSIONS'!$A$2:$M$28915,7,FALSE)</f>
        <v>0</v>
      </c>
      <c r="J3117" s="1">
        <f>VLOOKUP($B3117,'[1]ALL ACCESSIONS'!$A$2:$M$28915,8,FALSE)</f>
        <v>0</v>
      </c>
      <c r="K3117" s="1">
        <f>VLOOKUP($B3117,'[1]ALL ACCESSIONS'!$A$2:$M$28915,9,FALSE)</f>
        <v>0</v>
      </c>
      <c r="L3117" s="1">
        <f>VLOOKUP($B3117,'[1]ALL ACCESSIONS'!$A$2:$M$28915,10,FALSE)</f>
        <v>0</v>
      </c>
      <c r="M3117" s="1">
        <f>VLOOKUP($B3117,'[1]ALL ACCESSIONS'!$A$2:$M$28915,11,FALSE)</f>
        <v>0</v>
      </c>
      <c r="N3117" s="1">
        <f>VLOOKUP($B3117,'[1]ALL ACCESSIONS'!$A$2:$M$28915,12,FALSE)</f>
        <v>0</v>
      </c>
    </row>
    <row r="3118" spans="1:14" x14ac:dyDescent="0.3">
      <c r="A3118" s="1" t="s">
        <v>5902</v>
      </c>
      <c r="B3118" s="1" t="s">
        <v>888</v>
      </c>
      <c r="C3118" s="1" t="str">
        <f>VLOOKUP($B3118,'[1]ALL ACCESSIONS'!$A$2:$M$28915,3,FALSE)</f>
        <v>x16-VARDEV-026</v>
      </c>
      <c r="D3118" s="1">
        <v>1</v>
      </c>
      <c r="I3118" s="1">
        <f>VLOOKUP($B3118,'[1]ALL ACCESSIONS'!$A$2:$M$28915,7,FALSE)</f>
        <v>0</v>
      </c>
      <c r="J3118" s="1">
        <f>VLOOKUP($B3118,'[1]ALL ACCESSIONS'!$A$2:$M$28915,8,FALSE)</f>
        <v>0</v>
      </c>
      <c r="K3118" s="1">
        <f>VLOOKUP($B3118,'[1]ALL ACCESSIONS'!$A$2:$M$28915,9,FALSE)</f>
        <v>0</v>
      </c>
      <c r="L3118" s="1">
        <f>VLOOKUP($B3118,'[1]ALL ACCESSIONS'!$A$2:$M$28915,10,FALSE)</f>
        <v>0</v>
      </c>
      <c r="M3118" s="1">
        <f>VLOOKUP($B3118,'[1]ALL ACCESSIONS'!$A$2:$M$28915,11,FALSE)</f>
        <v>0</v>
      </c>
      <c r="N3118" s="1">
        <f>VLOOKUP($B3118,'[1]ALL ACCESSIONS'!$A$2:$M$28915,12,FALSE)</f>
        <v>0</v>
      </c>
    </row>
    <row r="3119" spans="1:14" x14ac:dyDescent="0.3">
      <c r="A3119" s="1" t="s">
        <v>5902</v>
      </c>
      <c r="B3119" s="1" t="s">
        <v>903</v>
      </c>
      <c r="C3119" s="1" t="str">
        <f>VLOOKUP($B3119,'[1]ALL ACCESSIONS'!$A$2:$M$28915,3,FALSE)</f>
        <v>x16-VARDEV-031</v>
      </c>
      <c r="D3119" s="1">
        <v>1</v>
      </c>
      <c r="I3119" s="1">
        <f>VLOOKUP($B3119,'[1]ALL ACCESSIONS'!$A$2:$M$28915,7,FALSE)</f>
        <v>0</v>
      </c>
      <c r="J3119" s="1">
        <f>VLOOKUP($B3119,'[1]ALL ACCESSIONS'!$A$2:$M$28915,8,FALSE)</f>
        <v>0</v>
      </c>
      <c r="K3119" s="1">
        <f>VLOOKUP($B3119,'[1]ALL ACCESSIONS'!$A$2:$M$28915,9,FALSE)</f>
        <v>0</v>
      </c>
      <c r="L3119" s="1">
        <f>VLOOKUP($B3119,'[1]ALL ACCESSIONS'!$A$2:$M$28915,10,FALSE)</f>
        <v>0</v>
      </c>
      <c r="M3119" s="1">
        <f>VLOOKUP($B3119,'[1]ALL ACCESSIONS'!$A$2:$M$28915,11,FALSE)</f>
        <v>0</v>
      </c>
      <c r="N3119" s="1">
        <f>VLOOKUP($B3119,'[1]ALL ACCESSIONS'!$A$2:$M$28915,12,FALSE)</f>
        <v>0</v>
      </c>
    </row>
    <row r="3120" spans="1:14" x14ac:dyDescent="0.3">
      <c r="A3120" s="1" t="s">
        <v>5902</v>
      </c>
      <c r="B3120" s="1" t="s">
        <v>904</v>
      </c>
      <c r="C3120" s="1" t="str">
        <f>VLOOKUP($B3120,'[1]ALL ACCESSIONS'!$A$2:$M$28915,3,FALSE)</f>
        <v>x16-VARDEV-031</v>
      </c>
      <c r="D3120" s="1">
        <v>1</v>
      </c>
      <c r="I3120" s="1">
        <f>VLOOKUP($B3120,'[1]ALL ACCESSIONS'!$A$2:$M$28915,7,FALSE)</f>
        <v>0</v>
      </c>
      <c r="J3120" s="1">
        <f>VLOOKUP($B3120,'[1]ALL ACCESSIONS'!$A$2:$M$28915,8,FALSE)</f>
        <v>0</v>
      </c>
      <c r="K3120" s="1">
        <f>VLOOKUP($B3120,'[1]ALL ACCESSIONS'!$A$2:$M$28915,9,FALSE)</f>
        <v>0</v>
      </c>
      <c r="L3120" s="1">
        <f>VLOOKUP($B3120,'[1]ALL ACCESSIONS'!$A$2:$M$28915,10,FALSE)</f>
        <v>0</v>
      </c>
      <c r="M3120" s="1">
        <f>VLOOKUP($B3120,'[1]ALL ACCESSIONS'!$A$2:$M$28915,11,FALSE)</f>
        <v>0</v>
      </c>
      <c r="N3120" s="1">
        <f>VLOOKUP($B3120,'[1]ALL ACCESSIONS'!$A$2:$M$28915,12,FALSE)</f>
        <v>0</v>
      </c>
    </row>
    <row r="3121" spans="1:14" x14ac:dyDescent="0.3">
      <c r="A3121" s="1" t="s">
        <v>5902</v>
      </c>
      <c r="B3121" s="1" t="s">
        <v>916</v>
      </c>
      <c r="C3121" s="1" t="str">
        <f>VLOOKUP($B3121,'[1]ALL ACCESSIONS'!$A$2:$M$28915,3,FALSE)</f>
        <v>x16-VARDEV-038</v>
      </c>
      <c r="D3121" s="1">
        <v>1</v>
      </c>
      <c r="I3121" s="1">
        <f>VLOOKUP($B3121,'[1]ALL ACCESSIONS'!$A$2:$M$28915,7,FALSE)</f>
        <v>0</v>
      </c>
      <c r="J3121" s="1">
        <f>VLOOKUP($B3121,'[1]ALL ACCESSIONS'!$A$2:$M$28915,8,FALSE)</f>
        <v>0</v>
      </c>
      <c r="K3121" s="1">
        <f>VLOOKUP($B3121,'[1]ALL ACCESSIONS'!$A$2:$M$28915,9,FALSE)</f>
        <v>0</v>
      </c>
      <c r="L3121" s="1">
        <f>VLOOKUP($B3121,'[1]ALL ACCESSIONS'!$A$2:$M$28915,10,FALSE)</f>
        <v>0</v>
      </c>
      <c r="M3121" s="1">
        <f>VLOOKUP($B3121,'[1]ALL ACCESSIONS'!$A$2:$M$28915,11,FALSE)</f>
        <v>0</v>
      </c>
      <c r="N3121" s="1">
        <f>VLOOKUP($B3121,'[1]ALL ACCESSIONS'!$A$2:$M$28915,12,FALSE)</f>
        <v>0</v>
      </c>
    </row>
    <row r="3122" spans="1:14" x14ac:dyDescent="0.3">
      <c r="A3122" s="1" t="s">
        <v>5902</v>
      </c>
      <c r="B3122" s="1" t="s">
        <v>917</v>
      </c>
      <c r="C3122" s="1" t="str">
        <f>VLOOKUP($B3122,'[1]ALL ACCESSIONS'!$A$2:$M$28915,3,FALSE)</f>
        <v>x16-VARDEV-038</v>
      </c>
      <c r="D3122" s="1">
        <v>1</v>
      </c>
      <c r="I3122" s="1">
        <f>VLOOKUP($B3122,'[1]ALL ACCESSIONS'!$A$2:$M$28915,7,FALSE)</f>
        <v>0</v>
      </c>
      <c r="J3122" s="1">
        <f>VLOOKUP($B3122,'[1]ALL ACCESSIONS'!$A$2:$M$28915,8,FALSE)</f>
        <v>0</v>
      </c>
      <c r="K3122" s="1">
        <f>VLOOKUP($B3122,'[1]ALL ACCESSIONS'!$A$2:$M$28915,9,FALSE)</f>
        <v>0</v>
      </c>
      <c r="L3122" s="1">
        <f>VLOOKUP($B3122,'[1]ALL ACCESSIONS'!$A$2:$M$28915,10,FALSE)</f>
        <v>0</v>
      </c>
      <c r="M3122" s="1">
        <f>VLOOKUP($B3122,'[1]ALL ACCESSIONS'!$A$2:$M$28915,11,FALSE)</f>
        <v>0</v>
      </c>
      <c r="N3122" s="1">
        <f>VLOOKUP($B3122,'[1]ALL ACCESSIONS'!$A$2:$M$28915,12,FALSE)</f>
        <v>0</v>
      </c>
    </row>
    <row r="3123" spans="1:14" x14ac:dyDescent="0.3">
      <c r="A3123" s="1" t="s">
        <v>5902</v>
      </c>
      <c r="B3123" s="1" t="s">
        <v>920</v>
      </c>
      <c r="C3123" s="1" t="str">
        <f>VLOOKUP($B3123,'[1]ALL ACCESSIONS'!$A$2:$M$28915,3,FALSE)</f>
        <v>x16-VARDEV-040</v>
      </c>
      <c r="D3123" s="1">
        <v>1</v>
      </c>
      <c r="I3123" s="1">
        <f>VLOOKUP($B3123,'[1]ALL ACCESSIONS'!$A$2:$M$28915,7,FALSE)</f>
        <v>0</v>
      </c>
      <c r="J3123" s="1">
        <f>VLOOKUP($B3123,'[1]ALL ACCESSIONS'!$A$2:$M$28915,8,FALSE)</f>
        <v>0</v>
      </c>
      <c r="K3123" s="1">
        <f>VLOOKUP($B3123,'[1]ALL ACCESSIONS'!$A$2:$M$28915,9,FALSE)</f>
        <v>0</v>
      </c>
      <c r="L3123" s="1">
        <f>VLOOKUP($B3123,'[1]ALL ACCESSIONS'!$A$2:$M$28915,10,FALSE)</f>
        <v>0</v>
      </c>
      <c r="M3123" s="1">
        <f>VLOOKUP($B3123,'[1]ALL ACCESSIONS'!$A$2:$M$28915,11,FALSE)</f>
        <v>0</v>
      </c>
      <c r="N3123" s="1">
        <f>VLOOKUP($B3123,'[1]ALL ACCESSIONS'!$A$2:$M$28915,12,FALSE)</f>
        <v>0</v>
      </c>
    </row>
    <row r="3124" spans="1:14" x14ac:dyDescent="0.3">
      <c r="A3124" s="1" t="s">
        <v>5902</v>
      </c>
      <c r="B3124" s="1" t="s">
        <v>921</v>
      </c>
      <c r="C3124" s="1" t="str">
        <f>VLOOKUP($B3124,'[1]ALL ACCESSIONS'!$A$2:$M$28915,3,FALSE)</f>
        <v>x16-VARDEV-040</v>
      </c>
      <c r="D3124" s="1">
        <v>1</v>
      </c>
      <c r="I3124" s="1">
        <f>VLOOKUP($B3124,'[1]ALL ACCESSIONS'!$A$2:$M$28915,7,FALSE)</f>
        <v>0</v>
      </c>
      <c r="J3124" s="1">
        <f>VLOOKUP($B3124,'[1]ALL ACCESSIONS'!$A$2:$M$28915,8,FALSE)</f>
        <v>0</v>
      </c>
      <c r="K3124" s="1">
        <f>VLOOKUP($B3124,'[1]ALL ACCESSIONS'!$A$2:$M$28915,9,FALSE)</f>
        <v>0</v>
      </c>
      <c r="L3124" s="1">
        <f>VLOOKUP($B3124,'[1]ALL ACCESSIONS'!$A$2:$M$28915,10,FALSE)</f>
        <v>0</v>
      </c>
      <c r="M3124" s="1">
        <f>VLOOKUP($B3124,'[1]ALL ACCESSIONS'!$A$2:$M$28915,11,FALSE)</f>
        <v>0</v>
      </c>
      <c r="N3124" s="1">
        <f>VLOOKUP($B3124,'[1]ALL ACCESSIONS'!$A$2:$M$28915,12,FALSE)</f>
        <v>0</v>
      </c>
    </row>
    <row r="3125" spans="1:14" x14ac:dyDescent="0.3">
      <c r="A3125" s="1" t="s">
        <v>5902</v>
      </c>
      <c r="B3125" s="1" t="s">
        <v>922</v>
      </c>
      <c r="C3125" s="1" t="str">
        <f>VLOOKUP($B3125,'[1]ALL ACCESSIONS'!$A$2:$M$28915,3,FALSE)</f>
        <v>x16-VARDEV-043</v>
      </c>
      <c r="D3125" s="1">
        <v>1</v>
      </c>
      <c r="I3125" s="1">
        <f>VLOOKUP($B3125,'[1]ALL ACCESSIONS'!$A$2:$M$28915,7,FALSE)</f>
        <v>0</v>
      </c>
      <c r="J3125" s="1">
        <f>VLOOKUP($B3125,'[1]ALL ACCESSIONS'!$A$2:$M$28915,8,FALSE)</f>
        <v>0</v>
      </c>
      <c r="K3125" s="1">
        <f>VLOOKUP($B3125,'[1]ALL ACCESSIONS'!$A$2:$M$28915,9,FALSE)</f>
        <v>0</v>
      </c>
      <c r="L3125" s="1">
        <f>VLOOKUP($B3125,'[1]ALL ACCESSIONS'!$A$2:$M$28915,10,FALSE)</f>
        <v>0</v>
      </c>
      <c r="M3125" s="1">
        <f>VLOOKUP($B3125,'[1]ALL ACCESSIONS'!$A$2:$M$28915,11,FALSE)</f>
        <v>0</v>
      </c>
      <c r="N3125" s="1">
        <f>VLOOKUP($B3125,'[1]ALL ACCESSIONS'!$A$2:$M$28915,12,FALSE)</f>
        <v>0</v>
      </c>
    </row>
    <row r="3126" spans="1:14" x14ac:dyDescent="0.3">
      <c r="A3126" s="1" t="s">
        <v>5902</v>
      </c>
      <c r="B3126" s="1" t="s">
        <v>926</v>
      </c>
      <c r="C3126" s="1" t="str">
        <f>VLOOKUP($B3126,'[1]ALL ACCESSIONS'!$A$2:$M$28915,3,FALSE)</f>
        <v>x16-VARDEV-060</v>
      </c>
      <c r="D3126" s="1">
        <v>1</v>
      </c>
      <c r="I3126" s="1">
        <f>VLOOKUP($B3126,'[1]ALL ACCESSIONS'!$A$2:$M$28915,7,FALSE)</f>
        <v>0</v>
      </c>
      <c r="J3126" s="1">
        <f>VLOOKUP($B3126,'[1]ALL ACCESSIONS'!$A$2:$M$28915,8,FALSE)</f>
        <v>0</v>
      </c>
      <c r="K3126" s="1">
        <f>VLOOKUP($B3126,'[1]ALL ACCESSIONS'!$A$2:$M$28915,9,FALSE)</f>
        <v>0</v>
      </c>
      <c r="L3126" s="1">
        <f>VLOOKUP($B3126,'[1]ALL ACCESSIONS'!$A$2:$M$28915,10,FALSE)</f>
        <v>0</v>
      </c>
      <c r="M3126" s="1">
        <f>VLOOKUP($B3126,'[1]ALL ACCESSIONS'!$A$2:$M$28915,11,FALSE)</f>
        <v>0</v>
      </c>
      <c r="N3126" s="1">
        <f>VLOOKUP($B3126,'[1]ALL ACCESSIONS'!$A$2:$M$28915,12,FALSE)</f>
        <v>0</v>
      </c>
    </row>
    <row r="3127" spans="1:14" x14ac:dyDescent="0.3">
      <c r="A3127" s="1" t="s">
        <v>5902</v>
      </c>
      <c r="B3127" s="1" t="s">
        <v>928</v>
      </c>
      <c r="C3127" s="1" t="str">
        <f>VLOOKUP($B3127,'[1]ALL ACCESSIONS'!$A$2:$M$28915,3,FALSE)</f>
        <v>x16-VARDEV-061</v>
      </c>
      <c r="D3127" s="1">
        <v>1</v>
      </c>
      <c r="I3127" s="1">
        <f>VLOOKUP($B3127,'[1]ALL ACCESSIONS'!$A$2:$M$28915,7,FALSE)</f>
        <v>0</v>
      </c>
      <c r="J3127" s="1">
        <f>VLOOKUP($B3127,'[1]ALL ACCESSIONS'!$A$2:$M$28915,8,FALSE)</f>
        <v>0</v>
      </c>
      <c r="K3127" s="1">
        <f>VLOOKUP($B3127,'[1]ALL ACCESSIONS'!$A$2:$M$28915,9,FALSE)</f>
        <v>0</v>
      </c>
      <c r="L3127" s="1">
        <f>VLOOKUP($B3127,'[1]ALL ACCESSIONS'!$A$2:$M$28915,10,FALSE)</f>
        <v>0</v>
      </c>
      <c r="M3127" s="1">
        <f>VLOOKUP($B3127,'[1]ALL ACCESSIONS'!$A$2:$M$28915,11,FALSE)</f>
        <v>0</v>
      </c>
      <c r="N3127" s="1">
        <f>VLOOKUP($B3127,'[1]ALL ACCESSIONS'!$A$2:$M$28915,12,FALSE)</f>
        <v>0</v>
      </c>
    </row>
    <row r="3128" spans="1:14" x14ac:dyDescent="0.3">
      <c r="A3128" s="1" t="s">
        <v>5902</v>
      </c>
      <c r="B3128" s="1" t="s">
        <v>929</v>
      </c>
      <c r="C3128" s="1" t="str">
        <f>VLOOKUP($B3128,'[1]ALL ACCESSIONS'!$A$2:$M$28915,3,FALSE)</f>
        <v>x16-VARDEV-061</v>
      </c>
      <c r="D3128" s="1">
        <v>1</v>
      </c>
      <c r="I3128" s="1">
        <f>VLOOKUP($B3128,'[1]ALL ACCESSIONS'!$A$2:$M$28915,7,FALSE)</f>
        <v>0</v>
      </c>
      <c r="J3128" s="1">
        <f>VLOOKUP($B3128,'[1]ALL ACCESSIONS'!$A$2:$M$28915,8,FALSE)</f>
        <v>0</v>
      </c>
      <c r="K3128" s="1">
        <f>VLOOKUP($B3128,'[1]ALL ACCESSIONS'!$A$2:$M$28915,9,FALSE)</f>
        <v>0</v>
      </c>
      <c r="L3128" s="1">
        <f>VLOOKUP($B3128,'[1]ALL ACCESSIONS'!$A$2:$M$28915,10,FALSE)</f>
        <v>0</v>
      </c>
      <c r="M3128" s="1">
        <f>VLOOKUP($B3128,'[1]ALL ACCESSIONS'!$A$2:$M$28915,11,FALSE)</f>
        <v>0</v>
      </c>
      <c r="N3128" s="1">
        <f>VLOOKUP($B3128,'[1]ALL ACCESSIONS'!$A$2:$M$28915,12,FALSE)</f>
        <v>0</v>
      </c>
    </row>
    <row r="3129" spans="1:14" x14ac:dyDescent="0.3">
      <c r="A3129" s="1" t="s">
        <v>5902</v>
      </c>
      <c r="B3129" s="1" t="s">
        <v>930</v>
      </c>
      <c r="C3129" s="1" t="str">
        <f>VLOOKUP($B3129,'[1]ALL ACCESSIONS'!$A$2:$M$28915,3,FALSE)</f>
        <v>x16-VARDEV-061</v>
      </c>
      <c r="D3129" s="1">
        <v>1</v>
      </c>
      <c r="I3129" s="1">
        <f>VLOOKUP($B3129,'[1]ALL ACCESSIONS'!$A$2:$M$28915,7,FALSE)</f>
        <v>0</v>
      </c>
      <c r="J3129" s="1">
        <f>VLOOKUP($B3129,'[1]ALL ACCESSIONS'!$A$2:$M$28915,8,FALSE)</f>
        <v>0</v>
      </c>
      <c r="K3129" s="1">
        <f>VLOOKUP($B3129,'[1]ALL ACCESSIONS'!$A$2:$M$28915,9,FALSE)</f>
        <v>0</v>
      </c>
      <c r="L3129" s="1">
        <f>VLOOKUP($B3129,'[1]ALL ACCESSIONS'!$A$2:$M$28915,10,FALSE)</f>
        <v>0</v>
      </c>
      <c r="M3129" s="1">
        <f>VLOOKUP($B3129,'[1]ALL ACCESSIONS'!$A$2:$M$28915,11,FALSE)</f>
        <v>0</v>
      </c>
      <c r="N3129" s="1">
        <f>VLOOKUP($B3129,'[1]ALL ACCESSIONS'!$A$2:$M$28915,12,FALSE)</f>
        <v>0</v>
      </c>
    </row>
    <row r="3130" spans="1:14" x14ac:dyDescent="0.3">
      <c r="A3130" s="1" t="s">
        <v>5902</v>
      </c>
      <c r="B3130" s="1" t="s">
        <v>931</v>
      </c>
      <c r="C3130" s="1" t="str">
        <f>VLOOKUP($B3130,'[1]ALL ACCESSIONS'!$A$2:$M$28915,3,FALSE)</f>
        <v>x16-VARDEV-062</v>
      </c>
      <c r="D3130" s="1">
        <v>1</v>
      </c>
      <c r="I3130" s="1">
        <f>VLOOKUP($B3130,'[1]ALL ACCESSIONS'!$A$2:$M$28915,7,FALSE)</f>
        <v>0</v>
      </c>
      <c r="J3130" s="1">
        <f>VLOOKUP($B3130,'[1]ALL ACCESSIONS'!$A$2:$M$28915,8,FALSE)</f>
        <v>0</v>
      </c>
      <c r="K3130" s="1">
        <f>VLOOKUP($B3130,'[1]ALL ACCESSIONS'!$A$2:$M$28915,9,FALSE)</f>
        <v>0</v>
      </c>
      <c r="L3130" s="1">
        <f>VLOOKUP($B3130,'[1]ALL ACCESSIONS'!$A$2:$M$28915,10,FALSE)</f>
        <v>0</v>
      </c>
      <c r="M3130" s="1">
        <f>VLOOKUP($B3130,'[1]ALL ACCESSIONS'!$A$2:$M$28915,11,FALSE)</f>
        <v>0</v>
      </c>
      <c r="N3130" s="1">
        <f>VLOOKUP($B3130,'[1]ALL ACCESSIONS'!$A$2:$M$28915,12,FALSE)</f>
        <v>0</v>
      </c>
    </row>
    <row r="3131" spans="1:14" x14ac:dyDescent="0.3">
      <c r="A3131" s="1" t="s">
        <v>5902</v>
      </c>
      <c r="B3131" s="1" t="s">
        <v>934</v>
      </c>
      <c r="C3131" s="1" t="str">
        <f>VLOOKUP($B3131,'[1]ALL ACCESSIONS'!$A$2:$M$28915,3,FALSE)</f>
        <v>x16-VARDEV-062</v>
      </c>
      <c r="D3131" s="1">
        <v>1</v>
      </c>
      <c r="I3131" s="1">
        <f>VLOOKUP($B3131,'[1]ALL ACCESSIONS'!$A$2:$M$28915,7,FALSE)</f>
        <v>0</v>
      </c>
      <c r="J3131" s="1">
        <f>VLOOKUP($B3131,'[1]ALL ACCESSIONS'!$A$2:$M$28915,8,FALSE)</f>
        <v>0</v>
      </c>
      <c r="K3131" s="1">
        <f>VLOOKUP($B3131,'[1]ALL ACCESSIONS'!$A$2:$M$28915,9,FALSE)</f>
        <v>0</v>
      </c>
      <c r="L3131" s="1">
        <f>VLOOKUP($B3131,'[1]ALL ACCESSIONS'!$A$2:$M$28915,10,FALSE)</f>
        <v>0</v>
      </c>
      <c r="M3131" s="1">
        <f>VLOOKUP($B3131,'[1]ALL ACCESSIONS'!$A$2:$M$28915,11,FALSE)</f>
        <v>0</v>
      </c>
      <c r="N3131" s="1">
        <f>VLOOKUP($B3131,'[1]ALL ACCESSIONS'!$A$2:$M$28915,12,FALSE)</f>
        <v>0</v>
      </c>
    </row>
    <row r="3132" spans="1:14" x14ac:dyDescent="0.3">
      <c r="A3132" s="1" t="s">
        <v>5902</v>
      </c>
      <c r="B3132" s="1" t="s">
        <v>936</v>
      </c>
      <c r="C3132" s="1" t="str">
        <f>VLOOKUP($B3132,'[1]ALL ACCESSIONS'!$A$2:$M$28915,3,FALSE)</f>
        <v>x16-VARDEV-062</v>
      </c>
      <c r="D3132" s="1">
        <v>1</v>
      </c>
      <c r="I3132" s="1">
        <f>VLOOKUP($B3132,'[1]ALL ACCESSIONS'!$A$2:$M$28915,7,FALSE)</f>
        <v>0</v>
      </c>
      <c r="J3132" s="1">
        <f>VLOOKUP($B3132,'[1]ALL ACCESSIONS'!$A$2:$M$28915,8,FALSE)</f>
        <v>0</v>
      </c>
      <c r="K3132" s="1">
        <f>VLOOKUP($B3132,'[1]ALL ACCESSIONS'!$A$2:$M$28915,9,FALSE)</f>
        <v>0</v>
      </c>
      <c r="L3132" s="1">
        <f>VLOOKUP($B3132,'[1]ALL ACCESSIONS'!$A$2:$M$28915,10,FALSE)</f>
        <v>0</v>
      </c>
      <c r="M3132" s="1">
        <f>VLOOKUP($B3132,'[1]ALL ACCESSIONS'!$A$2:$M$28915,11,FALSE)</f>
        <v>0</v>
      </c>
      <c r="N3132" s="1">
        <f>VLOOKUP($B3132,'[1]ALL ACCESSIONS'!$A$2:$M$28915,12,FALSE)</f>
        <v>0</v>
      </c>
    </row>
    <row r="3133" spans="1:14" x14ac:dyDescent="0.3">
      <c r="A3133" s="1" t="s">
        <v>5902</v>
      </c>
      <c r="B3133" s="1" t="s">
        <v>938</v>
      </c>
      <c r="C3133" s="1" t="str">
        <f>VLOOKUP($B3133,'[1]ALL ACCESSIONS'!$A$2:$M$28915,3,FALSE)</f>
        <v>x16-VARDEV-063</v>
      </c>
      <c r="D3133" s="1">
        <v>1</v>
      </c>
      <c r="I3133" s="1">
        <f>VLOOKUP($B3133,'[1]ALL ACCESSIONS'!$A$2:$M$28915,7,FALSE)</f>
        <v>0</v>
      </c>
      <c r="J3133" s="1">
        <f>VLOOKUP($B3133,'[1]ALL ACCESSIONS'!$A$2:$M$28915,8,FALSE)</f>
        <v>0</v>
      </c>
      <c r="K3133" s="1">
        <f>VLOOKUP($B3133,'[1]ALL ACCESSIONS'!$A$2:$M$28915,9,FALSE)</f>
        <v>0</v>
      </c>
      <c r="L3133" s="1">
        <f>VLOOKUP($B3133,'[1]ALL ACCESSIONS'!$A$2:$M$28915,10,FALSE)</f>
        <v>0</v>
      </c>
      <c r="M3133" s="1">
        <f>VLOOKUP($B3133,'[1]ALL ACCESSIONS'!$A$2:$M$28915,11,FALSE)</f>
        <v>0</v>
      </c>
      <c r="N3133" s="1">
        <f>VLOOKUP($B3133,'[1]ALL ACCESSIONS'!$A$2:$M$28915,12,FALSE)</f>
        <v>0</v>
      </c>
    </row>
    <row r="3134" spans="1:14" x14ac:dyDescent="0.3">
      <c r="A3134" s="1" t="s">
        <v>5902</v>
      </c>
      <c r="B3134" s="1" t="s">
        <v>945</v>
      </c>
      <c r="C3134" s="1" t="str">
        <f>VLOOKUP($B3134,'[1]ALL ACCESSIONS'!$A$2:$M$28915,3,FALSE)</f>
        <v>x16-VARDEV-065</v>
      </c>
      <c r="D3134" s="1">
        <v>1</v>
      </c>
      <c r="I3134" s="1">
        <f>VLOOKUP($B3134,'[1]ALL ACCESSIONS'!$A$2:$M$28915,7,FALSE)</f>
        <v>0</v>
      </c>
      <c r="J3134" s="1">
        <f>VLOOKUP($B3134,'[1]ALL ACCESSIONS'!$A$2:$M$28915,8,FALSE)</f>
        <v>0</v>
      </c>
      <c r="K3134" s="1">
        <f>VLOOKUP($B3134,'[1]ALL ACCESSIONS'!$A$2:$M$28915,9,FALSE)</f>
        <v>0</v>
      </c>
      <c r="L3134" s="1">
        <f>VLOOKUP($B3134,'[1]ALL ACCESSIONS'!$A$2:$M$28915,10,FALSE)</f>
        <v>0</v>
      </c>
      <c r="M3134" s="1">
        <f>VLOOKUP($B3134,'[1]ALL ACCESSIONS'!$A$2:$M$28915,11,FALSE)</f>
        <v>0</v>
      </c>
      <c r="N3134" s="1">
        <f>VLOOKUP($B3134,'[1]ALL ACCESSIONS'!$A$2:$M$28915,12,FALSE)</f>
        <v>0</v>
      </c>
    </row>
    <row r="3135" spans="1:14" x14ac:dyDescent="0.3">
      <c r="A3135" s="1" t="s">
        <v>5902</v>
      </c>
      <c r="B3135" s="1" t="s">
        <v>949</v>
      </c>
      <c r="C3135" s="1" t="str">
        <f>VLOOKUP($B3135,'[1]ALL ACCESSIONS'!$A$2:$M$28915,3,FALSE)</f>
        <v>x16-VARDEV-068</v>
      </c>
      <c r="D3135" s="1">
        <v>1</v>
      </c>
      <c r="I3135" s="1">
        <f>VLOOKUP($B3135,'[1]ALL ACCESSIONS'!$A$2:$M$28915,7,FALSE)</f>
        <v>0</v>
      </c>
      <c r="J3135" s="1">
        <f>VLOOKUP($B3135,'[1]ALL ACCESSIONS'!$A$2:$M$28915,8,FALSE)</f>
        <v>0</v>
      </c>
      <c r="K3135" s="1">
        <f>VLOOKUP($B3135,'[1]ALL ACCESSIONS'!$A$2:$M$28915,9,FALSE)</f>
        <v>0</v>
      </c>
      <c r="L3135" s="1">
        <f>VLOOKUP($B3135,'[1]ALL ACCESSIONS'!$A$2:$M$28915,10,FALSE)</f>
        <v>0</v>
      </c>
      <c r="M3135" s="1">
        <f>VLOOKUP($B3135,'[1]ALL ACCESSIONS'!$A$2:$M$28915,11,FALSE)</f>
        <v>0</v>
      </c>
      <c r="N3135" s="1">
        <f>VLOOKUP($B3135,'[1]ALL ACCESSIONS'!$A$2:$M$28915,12,FALSE)</f>
        <v>0</v>
      </c>
    </row>
    <row r="3136" spans="1:14" x14ac:dyDescent="0.3">
      <c r="A3136" s="1" t="s">
        <v>5902</v>
      </c>
      <c r="B3136" s="1" t="s">
        <v>963</v>
      </c>
      <c r="C3136" s="1" t="str">
        <f>VLOOKUP($B3136,'[1]ALL ACCESSIONS'!$A$2:$M$28915,3,FALSE)</f>
        <v>x16-VARDEV-068</v>
      </c>
      <c r="D3136" s="1">
        <v>1</v>
      </c>
      <c r="I3136" s="1">
        <f>VLOOKUP($B3136,'[1]ALL ACCESSIONS'!$A$2:$M$28915,7,FALSE)</f>
        <v>0</v>
      </c>
      <c r="J3136" s="1">
        <f>VLOOKUP($B3136,'[1]ALL ACCESSIONS'!$A$2:$M$28915,8,FALSE)</f>
        <v>0</v>
      </c>
      <c r="K3136" s="1">
        <f>VLOOKUP($B3136,'[1]ALL ACCESSIONS'!$A$2:$M$28915,9,FALSE)</f>
        <v>0</v>
      </c>
      <c r="L3136" s="1">
        <f>VLOOKUP($B3136,'[1]ALL ACCESSIONS'!$A$2:$M$28915,10,FALSE)</f>
        <v>0</v>
      </c>
      <c r="M3136" s="1">
        <f>VLOOKUP($B3136,'[1]ALL ACCESSIONS'!$A$2:$M$28915,11,FALSE)</f>
        <v>0</v>
      </c>
      <c r="N3136" s="1">
        <f>VLOOKUP($B3136,'[1]ALL ACCESSIONS'!$A$2:$M$28915,12,FALSE)</f>
        <v>0</v>
      </c>
    </row>
    <row r="3137" spans="1:14" x14ac:dyDescent="0.3">
      <c r="A3137" s="1" t="s">
        <v>5902</v>
      </c>
      <c r="B3137" s="1" t="s">
        <v>965</v>
      </c>
      <c r="C3137" s="1" t="str">
        <f>VLOOKUP($B3137,'[1]ALL ACCESSIONS'!$A$2:$M$28915,3,FALSE)</f>
        <v>x16-VARDEV-068</v>
      </c>
      <c r="D3137" s="1">
        <v>1</v>
      </c>
      <c r="I3137" s="1">
        <f>VLOOKUP($B3137,'[1]ALL ACCESSIONS'!$A$2:$M$28915,7,FALSE)</f>
        <v>0</v>
      </c>
      <c r="J3137" s="1">
        <f>VLOOKUP($B3137,'[1]ALL ACCESSIONS'!$A$2:$M$28915,8,FALSE)</f>
        <v>0</v>
      </c>
      <c r="K3137" s="1">
        <f>VLOOKUP($B3137,'[1]ALL ACCESSIONS'!$A$2:$M$28915,9,FALSE)</f>
        <v>0</v>
      </c>
      <c r="L3137" s="1">
        <f>VLOOKUP($B3137,'[1]ALL ACCESSIONS'!$A$2:$M$28915,10,FALSE)</f>
        <v>0</v>
      </c>
      <c r="M3137" s="1">
        <f>VLOOKUP($B3137,'[1]ALL ACCESSIONS'!$A$2:$M$28915,11,FALSE)</f>
        <v>0</v>
      </c>
      <c r="N3137" s="1">
        <f>VLOOKUP($B3137,'[1]ALL ACCESSIONS'!$A$2:$M$28915,12,FALSE)</f>
        <v>0</v>
      </c>
    </row>
    <row r="3138" spans="1:14" x14ac:dyDescent="0.3">
      <c r="A3138" s="1" t="s">
        <v>5902</v>
      </c>
      <c r="B3138" s="1" t="s">
        <v>972</v>
      </c>
      <c r="C3138" s="1" t="str">
        <f>VLOOKUP($B3138,'[1]ALL ACCESSIONS'!$A$2:$M$28915,3,FALSE)</f>
        <v>x16-VARDEV-069</v>
      </c>
      <c r="D3138" s="1">
        <v>1</v>
      </c>
      <c r="I3138" s="1">
        <f>VLOOKUP($B3138,'[1]ALL ACCESSIONS'!$A$2:$M$28915,7,FALSE)</f>
        <v>0</v>
      </c>
      <c r="J3138" s="1">
        <f>VLOOKUP($B3138,'[1]ALL ACCESSIONS'!$A$2:$M$28915,8,FALSE)</f>
        <v>0</v>
      </c>
      <c r="K3138" s="1">
        <f>VLOOKUP($B3138,'[1]ALL ACCESSIONS'!$A$2:$M$28915,9,FALSE)</f>
        <v>0</v>
      </c>
      <c r="L3138" s="1">
        <f>VLOOKUP($B3138,'[1]ALL ACCESSIONS'!$A$2:$M$28915,10,FALSE)</f>
        <v>0</v>
      </c>
      <c r="M3138" s="1">
        <f>VLOOKUP($B3138,'[1]ALL ACCESSIONS'!$A$2:$M$28915,11,FALSE)</f>
        <v>0</v>
      </c>
      <c r="N3138" s="1">
        <f>VLOOKUP($B3138,'[1]ALL ACCESSIONS'!$A$2:$M$28915,12,FALSE)</f>
        <v>0</v>
      </c>
    </row>
    <row r="3139" spans="1:14" x14ac:dyDescent="0.3">
      <c r="A3139" s="1" t="s">
        <v>5902</v>
      </c>
      <c r="B3139" s="1" t="s">
        <v>973</v>
      </c>
      <c r="C3139" s="1" t="str">
        <f>VLOOKUP($B3139,'[1]ALL ACCESSIONS'!$A$2:$M$28915,3,FALSE)</f>
        <v>x16-VARDEV-069</v>
      </c>
      <c r="D3139" s="1">
        <v>1</v>
      </c>
      <c r="I3139" s="1">
        <f>VLOOKUP($B3139,'[1]ALL ACCESSIONS'!$A$2:$M$28915,7,FALSE)</f>
        <v>0</v>
      </c>
      <c r="J3139" s="1">
        <f>VLOOKUP($B3139,'[1]ALL ACCESSIONS'!$A$2:$M$28915,8,FALSE)</f>
        <v>0</v>
      </c>
      <c r="K3139" s="1">
        <f>VLOOKUP($B3139,'[1]ALL ACCESSIONS'!$A$2:$M$28915,9,FALSE)</f>
        <v>0</v>
      </c>
      <c r="L3139" s="1">
        <f>VLOOKUP($B3139,'[1]ALL ACCESSIONS'!$A$2:$M$28915,10,FALSE)</f>
        <v>0</v>
      </c>
      <c r="M3139" s="1">
        <f>VLOOKUP($B3139,'[1]ALL ACCESSIONS'!$A$2:$M$28915,11,FALSE)</f>
        <v>0</v>
      </c>
      <c r="N3139" s="1">
        <f>VLOOKUP($B3139,'[1]ALL ACCESSIONS'!$A$2:$M$28915,12,FALSE)</f>
        <v>0</v>
      </c>
    </row>
    <row r="3140" spans="1:14" x14ac:dyDescent="0.3">
      <c r="A3140" s="1" t="s">
        <v>5902</v>
      </c>
      <c r="B3140" s="1" t="s">
        <v>975</v>
      </c>
      <c r="C3140" s="1" t="str">
        <f>VLOOKUP($B3140,'[1]ALL ACCESSIONS'!$A$2:$M$28915,3,FALSE)</f>
        <v>x16-VARDEV-069</v>
      </c>
      <c r="D3140" s="1">
        <v>1</v>
      </c>
      <c r="I3140" s="1">
        <f>VLOOKUP($B3140,'[1]ALL ACCESSIONS'!$A$2:$M$28915,7,FALSE)</f>
        <v>0</v>
      </c>
      <c r="J3140" s="1">
        <f>VLOOKUP($B3140,'[1]ALL ACCESSIONS'!$A$2:$M$28915,8,FALSE)</f>
        <v>0</v>
      </c>
      <c r="K3140" s="1">
        <f>VLOOKUP($B3140,'[1]ALL ACCESSIONS'!$A$2:$M$28915,9,FALSE)</f>
        <v>0</v>
      </c>
      <c r="L3140" s="1">
        <f>VLOOKUP($B3140,'[1]ALL ACCESSIONS'!$A$2:$M$28915,10,FALSE)</f>
        <v>0</v>
      </c>
      <c r="M3140" s="1">
        <f>VLOOKUP($B3140,'[1]ALL ACCESSIONS'!$A$2:$M$28915,11,FALSE)</f>
        <v>0</v>
      </c>
      <c r="N3140" s="1">
        <f>VLOOKUP($B3140,'[1]ALL ACCESSIONS'!$A$2:$M$28915,12,FALSE)</f>
        <v>0</v>
      </c>
    </row>
    <row r="3141" spans="1:14" x14ac:dyDescent="0.3">
      <c r="A3141" s="1" t="s">
        <v>5902</v>
      </c>
      <c r="B3141" s="1" t="s">
        <v>976</v>
      </c>
      <c r="C3141" s="1" t="str">
        <f>VLOOKUP($B3141,'[1]ALL ACCESSIONS'!$A$2:$M$28915,3,FALSE)</f>
        <v>x16-VARDEV-006</v>
      </c>
      <c r="D3141" s="1">
        <v>1</v>
      </c>
      <c r="I3141" s="1">
        <f>VLOOKUP($B3141,'[1]ALL ACCESSIONS'!$A$2:$M$28915,7,FALSE)</f>
        <v>0</v>
      </c>
      <c r="J3141" s="1">
        <f>VLOOKUP($B3141,'[1]ALL ACCESSIONS'!$A$2:$M$28915,8,FALSE)</f>
        <v>0</v>
      </c>
      <c r="K3141" s="1">
        <f>VLOOKUP($B3141,'[1]ALL ACCESSIONS'!$A$2:$M$28915,9,FALSE)</f>
        <v>0</v>
      </c>
      <c r="L3141" s="1">
        <f>VLOOKUP($B3141,'[1]ALL ACCESSIONS'!$A$2:$M$28915,10,FALSE)</f>
        <v>0</v>
      </c>
      <c r="M3141" s="1">
        <f>VLOOKUP($B3141,'[1]ALL ACCESSIONS'!$A$2:$M$28915,11,FALSE)</f>
        <v>0</v>
      </c>
      <c r="N3141" s="1">
        <f>VLOOKUP($B3141,'[1]ALL ACCESSIONS'!$A$2:$M$28915,12,FALSE)</f>
        <v>0</v>
      </c>
    </row>
    <row r="3142" spans="1:14" x14ac:dyDescent="0.3">
      <c r="A3142" s="1" t="s">
        <v>5902</v>
      </c>
      <c r="B3142" s="1" t="s">
        <v>978</v>
      </c>
      <c r="C3142" s="1" t="str">
        <f>VLOOKUP($B3142,'[1]ALL ACCESSIONS'!$A$2:$M$28915,3,FALSE)</f>
        <v>x16-VARDEV-006</v>
      </c>
      <c r="D3142" s="1">
        <v>1</v>
      </c>
      <c r="I3142" s="1">
        <f>VLOOKUP($B3142,'[1]ALL ACCESSIONS'!$A$2:$M$28915,7,FALSE)</f>
        <v>0</v>
      </c>
      <c r="J3142" s="1">
        <f>VLOOKUP($B3142,'[1]ALL ACCESSIONS'!$A$2:$M$28915,8,FALSE)</f>
        <v>0</v>
      </c>
      <c r="K3142" s="1">
        <f>VLOOKUP($B3142,'[1]ALL ACCESSIONS'!$A$2:$M$28915,9,FALSE)</f>
        <v>0</v>
      </c>
      <c r="L3142" s="1">
        <f>VLOOKUP($B3142,'[1]ALL ACCESSIONS'!$A$2:$M$28915,10,FALSE)</f>
        <v>0</v>
      </c>
      <c r="M3142" s="1">
        <f>VLOOKUP($B3142,'[1]ALL ACCESSIONS'!$A$2:$M$28915,11,FALSE)</f>
        <v>0</v>
      </c>
      <c r="N3142" s="1">
        <f>VLOOKUP($B3142,'[1]ALL ACCESSIONS'!$A$2:$M$28915,12,FALSE)</f>
        <v>0</v>
      </c>
    </row>
    <row r="3143" spans="1:14" x14ac:dyDescent="0.3">
      <c r="A3143" s="1" t="s">
        <v>5902</v>
      </c>
      <c r="B3143" s="1" t="s">
        <v>979</v>
      </c>
      <c r="C3143" s="1" t="str">
        <f>VLOOKUP($B3143,'[1]ALL ACCESSIONS'!$A$2:$M$28915,3,FALSE)</f>
        <v>x16-VARDEV-070</v>
      </c>
      <c r="D3143" s="1">
        <v>1</v>
      </c>
      <c r="I3143" s="1">
        <f>VLOOKUP($B3143,'[1]ALL ACCESSIONS'!$A$2:$M$28915,7,FALSE)</f>
        <v>0</v>
      </c>
      <c r="J3143" s="1">
        <f>VLOOKUP($B3143,'[1]ALL ACCESSIONS'!$A$2:$M$28915,8,FALSE)</f>
        <v>0</v>
      </c>
      <c r="K3143" s="1">
        <f>VLOOKUP($B3143,'[1]ALL ACCESSIONS'!$A$2:$M$28915,9,FALSE)</f>
        <v>0</v>
      </c>
      <c r="L3143" s="1">
        <f>VLOOKUP($B3143,'[1]ALL ACCESSIONS'!$A$2:$M$28915,10,FALSE)</f>
        <v>0</v>
      </c>
      <c r="M3143" s="1">
        <f>VLOOKUP($B3143,'[1]ALL ACCESSIONS'!$A$2:$M$28915,11,FALSE)</f>
        <v>0</v>
      </c>
      <c r="N3143" s="1">
        <f>VLOOKUP($B3143,'[1]ALL ACCESSIONS'!$A$2:$M$28915,12,FALSE)</f>
        <v>0</v>
      </c>
    </row>
    <row r="3144" spans="1:14" x14ac:dyDescent="0.3">
      <c r="A3144" s="1" t="s">
        <v>5902</v>
      </c>
      <c r="B3144" s="1" t="s">
        <v>983</v>
      </c>
      <c r="C3144" s="1" t="str">
        <f>VLOOKUP($B3144,'[1]ALL ACCESSIONS'!$A$2:$M$28915,3,FALSE)</f>
        <v>x16-VARDEV-070</v>
      </c>
      <c r="D3144" s="1">
        <v>1</v>
      </c>
      <c r="I3144" s="1">
        <f>VLOOKUP($B3144,'[1]ALL ACCESSIONS'!$A$2:$M$28915,7,FALSE)</f>
        <v>0</v>
      </c>
      <c r="J3144" s="1">
        <f>VLOOKUP($B3144,'[1]ALL ACCESSIONS'!$A$2:$M$28915,8,FALSE)</f>
        <v>0</v>
      </c>
      <c r="K3144" s="1">
        <f>VLOOKUP($B3144,'[1]ALL ACCESSIONS'!$A$2:$M$28915,9,FALSE)</f>
        <v>0</v>
      </c>
      <c r="L3144" s="1">
        <f>VLOOKUP($B3144,'[1]ALL ACCESSIONS'!$A$2:$M$28915,10,FALSE)</f>
        <v>0</v>
      </c>
      <c r="M3144" s="1">
        <f>VLOOKUP($B3144,'[1]ALL ACCESSIONS'!$A$2:$M$28915,11,FALSE)</f>
        <v>0</v>
      </c>
      <c r="N3144" s="1">
        <f>VLOOKUP($B3144,'[1]ALL ACCESSIONS'!$A$2:$M$28915,12,FALSE)</f>
        <v>0</v>
      </c>
    </row>
    <row r="3145" spans="1:14" x14ac:dyDescent="0.3">
      <c r="A3145" s="1" t="s">
        <v>5902</v>
      </c>
      <c r="B3145" s="1" t="s">
        <v>984</v>
      </c>
      <c r="C3145" s="1" t="str">
        <f>VLOOKUP($B3145,'[1]ALL ACCESSIONS'!$A$2:$M$28915,3,FALSE)</f>
        <v>x16-VARDEV-070</v>
      </c>
      <c r="D3145" s="1">
        <v>1</v>
      </c>
      <c r="I3145" s="1">
        <f>VLOOKUP($B3145,'[1]ALL ACCESSIONS'!$A$2:$M$28915,7,FALSE)</f>
        <v>0</v>
      </c>
      <c r="J3145" s="1">
        <f>VLOOKUP($B3145,'[1]ALL ACCESSIONS'!$A$2:$M$28915,8,FALSE)</f>
        <v>0</v>
      </c>
      <c r="K3145" s="1">
        <f>VLOOKUP($B3145,'[1]ALL ACCESSIONS'!$A$2:$M$28915,9,FALSE)</f>
        <v>0</v>
      </c>
      <c r="L3145" s="1">
        <f>VLOOKUP($B3145,'[1]ALL ACCESSIONS'!$A$2:$M$28915,10,FALSE)</f>
        <v>0</v>
      </c>
      <c r="M3145" s="1">
        <f>VLOOKUP($B3145,'[1]ALL ACCESSIONS'!$A$2:$M$28915,11,FALSE)</f>
        <v>0</v>
      </c>
      <c r="N3145" s="1">
        <f>VLOOKUP($B3145,'[1]ALL ACCESSIONS'!$A$2:$M$28915,12,FALSE)</f>
        <v>0</v>
      </c>
    </row>
    <row r="3146" spans="1:14" x14ac:dyDescent="0.3">
      <c r="A3146" s="1" t="s">
        <v>5902</v>
      </c>
      <c r="B3146" s="1" t="s">
        <v>985</v>
      </c>
      <c r="C3146" s="1" t="str">
        <f>VLOOKUP($B3146,'[1]ALL ACCESSIONS'!$A$2:$M$28915,3,FALSE)</f>
        <v>x16-VARDEV-006</v>
      </c>
      <c r="D3146" s="1">
        <v>1</v>
      </c>
      <c r="I3146" s="1">
        <f>VLOOKUP($B3146,'[1]ALL ACCESSIONS'!$A$2:$M$28915,7,FALSE)</f>
        <v>0</v>
      </c>
      <c r="J3146" s="1">
        <f>VLOOKUP($B3146,'[1]ALL ACCESSIONS'!$A$2:$M$28915,8,FALSE)</f>
        <v>0</v>
      </c>
      <c r="K3146" s="1">
        <f>VLOOKUP($B3146,'[1]ALL ACCESSIONS'!$A$2:$M$28915,9,FALSE)</f>
        <v>0</v>
      </c>
      <c r="L3146" s="1">
        <f>VLOOKUP($B3146,'[1]ALL ACCESSIONS'!$A$2:$M$28915,10,FALSE)</f>
        <v>0</v>
      </c>
      <c r="M3146" s="1">
        <f>VLOOKUP($B3146,'[1]ALL ACCESSIONS'!$A$2:$M$28915,11,FALSE)</f>
        <v>0</v>
      </c>
      <c r="N3146" s="1">
        <f>VLOOKUP($B3146,'[1]ALL ACCESSIONS'!$A$2:$M$28915,12,FALSE)</f>
        <v>0</v>
      </c>
    </row>
    <row r="3147" spans="1:14" x14ac:dyDescent="0.3">
      <c r="A3147" s="1" t="s">
        <v>5902</v>
      </c>
      <c r="B3147" s="1" t="s">
        <v>986</v>
      </c>
      <c r="C3147" s="1" t="str">
        <f>VLOOKUP($B3147,'[1]ALL ACCESSIONS'!$A$2:$M$28915,3,FALSE)</f>
        <v>x16-VARDEV-070</v>
      </c>
      <c r="D3147" s="1">
        <v>1</v>
      </c>
      <c r="I3147" s="1">
        <f>VLOOKUP($B3147,'[1]ALL ACCESSIONS'!$A$2:$M$28915,7,FALSE)</f>
        <v>0</v>
      </c>
      <c r="J3147" s="1">
        <f>VLOOKUP($B3147,'[1]ALL ACCESSIONS'!$A$2:$M$28915,8,FALSE)</f>
        <v>0</v>
      </c>
      <c r="K3147" s="1">
        <f>VLOOKUP($B3147,'[1]ALL ACCESSIONS'!$A$2:$M$28915,9,FALSE)</f>
        <v>0</v>
      </c>
      <c r="L3147" s="1">
        <f>VLOOKUP($B3147,'[1]ALL ACCESSIONS'!$A$2:$M$28915,10,FALSE)</f>
        <v>0</v>
      </c>
      <c r="M3147" s="1">
        <f>VLOOKUP($B3147,'[1]ALL ACCESSIONS'!$A$2:$M$28915,11,FALSE)</f>
        <v>0</v>
      </c>
      <c r="N3147" s="1">
        <f>VLOOKUP($B3147,'[1]ALL ACCESSIONS'!$A$2:$M$28915,12,FALSE)</f>
        <v>0</v>
      </c>
    </row>
    <row r="3148" spans="1:14" x14ac:dyDescent="0.3">
      <c r="A3148" s="1" t="s">
        <v>5902</v>
      </c>
      <c r="B3148" s="1" t="s">
        <v>989</v>
      </c>
      <c r="C3148" s="1" t="str">
        <f>VLOOKUP($B3148,'[1]ALL ACCESSIONS'!$A$2:$M$28915,3,FALSE)</f>
        <v>x16-VARDEV-072</v>
      </c>
      <c r="D3148" s="1">
        <v>1</v>
      </c>
      <c r="I3148" s="1">
        <f>VLOOKUP($B3148,'[1]ALL ACCESSIONS'!$A$2:$M$28915,7,FALSE)</f>
        <v>0</v>
      </c>
      <c r="J3148" s="1">
        <f>VLOOKUP($B3148,'[1]ALL ACCESSIONS'!$A$2:$M$28915,8,FALSE)</f>
        <v>0</v>
      </c>
      <c r="K3148" s="1">
        <f>VLOOKUP($B3148,'[1]ALL ACCESSIONS'!$A$2:$M$28915,9,FALSE)</f>
        <v>0</v>
      </c>
      <c r="L3148" s="1">
        <f>VLOOKUP($B3148,'[1]ALL ACCESSIONS'!$A$2:$M$28915,10,FALSE)</f>
        <v>0</v>
      </c>
      <c r="M3148" s="1">
        <f>VLOOKUP($B3148,'[1]ALL ACCESSIONS'!$A$2:$M$28915,11,FALSE)</f>
        <v>0</v>
      </c>
      <c r="N3148" s="1">
        <f>VLOOKUP($B3148,'[1]ALL ACCESSIONS'!$A$2:$M$28915,12,FALSE)</f>
        <v>0</v>
      </c>
    </row>
    <row r="3149" spans="1:14" x14ac:dyDescent="0.3">
      <c r="A3149" s="1" t="s">
        <v>5902</v>
      </c>
      <c r="B3149" s="1" t="s">
        <v>991</v>
      </c>
      <c r="C3149" s="1" t="str">
        <f>VLOOKUP($B3149,'[1]ALL ACCESSIONS'!$A$2:$M$28915,3,FALSE)</f>
        <v>x16-VARDEV-072</v>
      </c>
      <c r="D3149" s="1">
        <v>1</v>
      </c>
      <c r="I3149" s="1">
        <f>VLOOKUP($B3149,'[1]ALL ACCESSIONS'!$A$2:$M$28915,7,FALSE)</f>
        <v>0</v>
      </c>
      <c r="J3149" s="1">
        <f>VLOOKUP($B3149,'[1]ALL ACCESSIONS'!$A$2:$M$28915,8,FALSE)</f>
        <v>0</v>
      </c>
      <c r="K3149" s="1">
        <f>VLOOKUP($B3149,'[1]ALL ACCESSIONS'!$A$2:$M$28915,9,FALSE)</f>
        <v>0</v>
      </c>
      <c r="L3149" s="1">
        <f>VLOOKUP($B3149,'[1]ALL ACCESSIONS'!$A$2:$M$28915,10,FALSE)</f>
        <v>0</v>
      </c>
      <c r="M3149" s="1">
        <f>VLOOKUP($B3149,'[1]ALL ACCESSIONS'!$A$2:$M$28915,11,FALSE)</f>
        <v>0</v>
      </c>
      <c r="N3149" s="1">
        <f>VLOOKUP($B3149,'[1]ALL ACCESSIONS'!$A$2:$M$28915,12,FALSE)</f>
        <v>0</v>
      </c>
    </row>
    <row r="3150" spans="1:14" x14ac:dyDescent="0.3">
      <c r="A3150" s="1" t="s">
        <v>5902</v>
      </c>
      <c r="B3150" s="1" t="s">
        <v>992</v>
      </c>
      <c r="C3150" s="1" t="str">
        <f>VLOOKUP($B3150,'[1]ALL ACCESSIONS'!$A$2:$M$28915,3,FALSE)</f>
        <v>x16-VARDEV-072</v>
      </c>
      <c r="D3150" s="1">
        <v>1</v>
      </c>
      <c r="I3150" s="1">
        <f>VLOOKUP($B3150,'[1]ALL ACCESSIONS'!$A$2:$M$28915,7,FALSE)</f>
        <v>0</v>
      </c>
      <c r="J3150" s="1">
        <f>VLOOKUP($B3150,'[1]ALL ACCESSIONS'!$A$2:$M$28915,8,FALSE)</f>
        <v>0</v>
      </c>
      <c r="K3150" s="1">
        <f>VLOOKUP($B3150,'[1]ALL ACCESSIONS'!$A$2:$M$28915,9,FALSE)</f>
        <v>0</v>
      </c>
      <c r="L3150" s="1">
        <f>VLOOKUP($B3150,'[1]ALL ACCESSIONS'!$A$2:$M$28915,10,FALSE)</f>
        <v>0</v>
      </c>
      <c r="M3150" s="1">
        <f>VLOOKUP($B3150,'[1]ALL ACCESSIONS'!$A$2:$M$28915,11,FALSE)</f>
        <v>0</v>
      </c>
      <c r="N3150" s="1">
        <f>VLOOKUP($B3150,'[1]ALL ACCESSIONS'!$A$2:$M$28915,12,FALSE)</f>
        <v>0</v>
      </c>
    </row>
    <row r="3151" spans="1:14" x14ac:dyDescent="0.3">
      <c r="A3151" s="1" t="s">
        <v>5902</v>
      </c>
      <c r="B3151" s="1" t="s">
        <v>994</v>
      </c>
      <c r="C3151" s="1" t="str">
        <f>VLOOKUP($B3151,'[1]ALL ACCESSIONS'!$A$2:$M$28915,3,FALSE)</f>
        <v>x16-VARDEV-072</v>
      </c>
      <c r="D3151" s="1">
        <v>1</v>
      </c>
      <c r="I3151" s="1">
        <f>VLOOKUP($B3151,'[1]ALL ACCESSIONS'!$A$2:$M$28915,7,FALSE)</f>
        <v>0</v>
      </c>
      <c r="J3151" s="1">
        <f>VLOOKUP($B3151,'[1]ALL ACCESSIONS'!$A$2:$M$28915,8,FALSE)</f>
        <v>0</v>
      </c>
      <c r="K3151" s="1">
        <f>VLOOKUP($B3151,'[1]ALL ACCESSIONS'!$A$2:$M$28915,9,FALSE)</f>
        <v>0</v>
      </c>
      <c r="L3151" s="1">
        <f>VLOOKUP($B3151,'[1]ALL ACCESSIONS'!$A$2:$M$28915,10,FALSE)</f>
        <v>0</v>
      </c>
      <c r="M3151" s="1">
        <f>VLOOKUP($B3151,'[1]ALL ACCESSIONS'!$A$2:$M$28915,11,FALSE)</f>
        <v>0</v>
      </c>
      <c r="N3151" s="1">
        <f>VLOOKUP($B3151,'[1]ALL ACCESSIONS'!$A$2:$M$28915,12,FALSE)</f>
        <v>0</v>
      </c>
    </row>
    <row r="3152" spans="1:14" x14ac:dyDescent="0.3">
      <c r="A3152" s="1" t="s">
        <v>5902</v>
      </c>
      <c r="B3152" s="1" t="s">
        <v>1001</v>
      </c>
      <c r="C3152" s="1" t="str">
        <f>VLOOKUP($B3152,'[1]ALL ACCESSIONS'!$A$2:$M$28915,3,FALSE)</f>
        <v>x16-VARDEV-074</v>
      </c>
      <c r="D3152" s="1">
        <v>1</v>
      </c>
      <c r="I3152" s="1">
        <f>VLOOKUP($B3152,'[1]ALL ACCESSIONS'!$A$2:$M$28915,7,FALSE)</f>
        <v>0</v>
      </c>
      <c r="J3152" s="1">
        <f>VLOOKUP($B3152,'[1]ALL ACCESSIONS'!$A$2:$M$28915,8,FALSE)</f>
        <v>0</v>
      </c>
      <c r="K3152" s="1">
        <f>VLOOKUP($B3152,'[1]ALL ACCESSIONS'!$A$2:$M$28915,9,FALSE)</f>
        <v>0</v>
      </c>
      <c r="L3152" s="1">
        <f>VLOOKUP($B3152,'[1]ALL ACCESSIONS'!$A$2:$M$28915,10,FALSE)</f>
        <v>0</v>
      </c>
      <c r="M3152" s="1">
        <f>VLOOKUP($B3152,'[1]ALL ACCESSIONS'!$A$2:$M$28915,11,FALSE)</f>
        <v>0</v>
      </c>
      <c r="N3152" s="1">
        <f>VLOOKUP($B3152,'[1]ALL ACCESSIONS'!$A$2:$M$28915,12,FALSE)</f>
        <v>0</v>
      </c>
    </row>
    <row r="3153" spans="1:14" x14ac:dyDescent="0.3">
      <c r="A3153" s="1" t="s">
        <v>5902</v>
      </c>
      <c r="B3153" s="1" t="s">
        <v>1002</v>
      </c>
      <c r="C3153" s="1" t="str">
        <f>VLOOKUP($B3153,'[1]ALL ACCESSIONS'!$A$2:$M$28915,3,FALSE)</f>
        <v>x16-VARDEV-074</v>
      </c>
      <c r="D3153" s="1">
        <v>1</v>
      </c>
      <c r="I3153" s="1">
        <f>VLOOKUP($B3153,'[1]ALL ACCESSIONS'!$A$2:$M$28915,7,FALSE)</f>
        <v>0</v>
      </c>
      <c r="J3153" s="1">
        <f>VLOOKUP($B3153,'[1]ALL ACCESSIONS'!$A$2:$M$28915,8,FALSE)</f>
        <v>0</v>
      </c>
      <c r="K3153" s="1">
        <f>VLOOKUP($B3153,'[1]ALL ACCESSIONS'!$A$2:$M$28915,9,FALSE)</f>
        <v>0</v>
      </c>
      <c r="L3153" s="1">
        <f>VLOOKUP($B3153,'[1]ALL ACCESSIONS'!$A$2:$M$28915,10,FALSE)</f>
        <v>0</v>
      </c>
      <c r="M3153" s="1">
        <f>VLOOKUP($B3153,'[1]ALL ACCESSIONS'!$A$2:$M$28915,11,FALSE)</f>
        <v>0</v>
      </c>
      <c r="N3153" s="1">
        <f>VLOOKUP($B3153,'[1]ALL ACCESSIONS'!$A$2:$M$28915,12,FALSE)</f>
        <v>0</v>
      </c>
    </row>
    <row r="3154" spans="1:14" x14ac:dyDescent="0.3">
      <c r="A3154" s="1" t="s">
        <v>5902</v>
      </c>
      <c r="B3154" s="1" t="s">
        <v>1003</v>
      </c>
      <c r="C3154" s="1" t="str">
        <f>VLOOKUP($B3154,'[1]ALL ACCESSIONS'!$A$2:$M$28915,3,FALSE)</f>
        <v>x16-VARDEV-074</v>
      </c>
      <c r="D3154" s="1">
        <v>1</v>
      </c>
      <c r="I3154" s="1">
        <f>VLOOKUP($B3154,'[1]ALL ACCESSIONS'!$A$2:$M$28915,7,FALSE)</f>
        <v>0</v>
      </c>
      <c r="J3154" s="1">
        <f>VLOOKUP($B3154,'[1]ALL ACCESSIONS'!$A$2:$M$28915,8,FALSE)</f>
        <v>0</v>
      </c>
      <c r="K3154" s="1">
        <f>VLOOKUP($B3154,'[1]ALL ACCESSIONS'!$A$2:$M$28915,9,FALSE)</f>
        <v>0</v>
      </c>
      <c r="L3154" s="1">
        <f>VLOOKUP($B3154,'[1]ALL ACCESSIONS'!$A$2:$M$28915,10,FALSE)</f>
        <v>0</v>
      </c>
      <c r="M3154" s="1">
        <f>VLOOKUP($B3154,'[1]ALL ACCESSIONS'!$A$2:$M$28915,11,FALSE)</f>
        <v>0</v>
      </c>
      <c r="N3154" s="1">
        <f>VLOOKUP($B3154,'[1]ALL ACCESSIONS'!$A$2:$M$28915,12,FALSE)</f>
        <v>0</v>
      </c>
    </row>
    <row r="3155" spans="1:14" x14ac:dyDescent="0.3">
      <c r="A3155" s="1" t="s">
        <v>5902</v>
      </c>
      <c r="B3155" s="1" t="s">
        <v>1005</v>
      </c>
      <c r="C3155" s="1" t="str">
        <f>VLOOKUP($B3155,'[1]ALL ACCESSIONS'!$A$2:$M$28915,3,FALSE)</f>
        <v>x16-VARDEV-086</v>
      </c>
      <c r="D3155" s="1">
        <v>1</v>
      </c>
      <c r="I3155" s="1">
        <f>VLOOKUP($B3155,'[1]ALL ACCESSIONS'!$A$2:$M$28915,7,FALSE)</f>
        <v>0</v>
      </c>
      <c r="J3155" s="1">
        <f>VLOOKUP($B3155,'[1]ALL ACCESSIONS'!$A$2:$M$28915,8,FALSE)</f>
        <v>0</v>
      </c>
      <c r="K3155" s="1">
        <f>VLOOKUP($B3155,'[1]ALL ACCESSIONS'!$A$2:$M$28915,9,FALSE)</f>
        <v>0</v>
      </c>
      <c r="L3155" s="1">
        <f>VLOOKUP($B3155,'[1]ALL ACCESSIONS'!$A$2:$M$28915,10,FALSE)</f>
        <v>0</v>
      </c>
      <c r="M3155" s="1">
        <f>VLOOKUP($B3155,'[1]ALL ACCESSIONS'!$A$2:$M$28915,11,FALSE)</f>
        <v>0</v>
      </c>
      <c r="N3155" s="1">
        <f>VLOOKUP($B3155,'[1]ALL ACCESSIONS'!$A$2:$M$28915,12,FALSE)</f>
        <v>0</v>
      </c>
    </row>
    <row r="3156" spans="1:14" x14ac:dyDescent="0.3">
      <c r="A3156" s="1" t="s">
        <v>5902</v>
      </c>
      <c r="B3156" s="1" t="s">
        <v>1006</v>
      </c>
      <c r="C3156" s="1" t="str">
        <f>VLOOKUP($B3156,'[1]ALL ACCESSIONS'!$A$2:$M$28915,3,FALSE)</f>
        <v>x16-VARDEV-086</v>
      </c>
      <c r="D3156" s="1">
        <v>1</v>
      </c>
      <c r="I3156" s="1">
        <f>VLOOKUP($B3156,'[1]ALL ACCESSIONS'!$A$2:$M$28915,7,FALSE)</f>
        <v>0</v>
      </c>
      <c r="J3156" s="1">
        <f>VLOOKUP($B3156,'[1]ALL ACCESSIONS'!$A$2:$M$28915,8,FALSE)</f>
        <v>0</v>
      </c>
      <c r="K3156" s="1">
        <f>VLOOKUP($B3156,'[1]ALL ACCESSIONS'!$A$2:$M$28915,9,FALSE)</f>
        <v>0</v>
      </c>
      <c r="L3156" s="1">
        <f>VLOOKUP($B3156,'[1]ALL ACCESSIONS'!$A$2:$M$28915,10,FALSE)</f>
        <v>0</v>
      </c>
      <c r="M3156" s="1">
        <f>VLOOKUP($B3156,'[1]ALL ACCESSIONS'!$A$2:$M$28915,11,FALSE)</f>
        <v>0</v>
      </c>
      <c r="N3156" s="1">
        <f>VLOOKUP($B3156,'[1]ALL ACCESSIONS'!$A$2:$M$28915,12,FALSE)</f>
        <v>0</v>
      </c>
    </row>
    <row r="3157" spans="1:14" x14ac:dyDescent="0.3">
      <c r="A3157" s="1" t="s">
        <v>5902</v>
      </c>
      <c r="B3157" s="1" t="s">
        <v>1007</v>
      </c>
      <c r="C3157" s="1" t="str">
        <f>VLOOKUP($B3157,'[1]ALL ACCESSIONS'!$A$2:$M$28915,3,FALSE)</f>
        <v>x16-VARDEV-089</v>
      </c>
      <c r="D3157" s="1">
        <v>1</v>
      </c>
      <c r="I3157" s="1">
        <f>VLOOKUP($B3157,'[1]ALL ACCESSIONS'!$A$2:$M$28915,7,FALSE)</f>
        <v>0</v>
      </c>
      <c r="J3157" s="1">
        <f>VLOOKUP($B3157,'[1]ALL ACCESSIONS'!$A$2:$M$28915,8,FALSE)</f>
        <v>0</v>
      </c>
      <c r="K3157" s="1">
        <f>VLOOKUP($B3157,'[1]ALL ACCESSIONS'!$A$2:$M$28915,9,FALSE)</f>
        <v>0</v>
      </c>
      <c r="L3157" s="1">
        <f>VLOOKUP($B3157,'[1]ALL ACCESSIONS'!$A$2:$M$28915,10,FALSE)</f>
        <v>0</v>
      </c>
      <c r="M3157" s="1">
        <f>VLOOKUP($B3157,'[1]ALL ACCESSIONS'!$A$2:$M$28915,11,FALSE)</f>
        <v>0</v>
      </c>
      <c r="N3157" s="1">
        <f>VLOOKUP($B3157,'[1]ALL ACCESSIONS'!$A$2:$M$28915,12,FALSE)</f>
        <v>0</v>
      </c>
    </row>
    <row r="3158" spans="1:14" x14ac:dyDescent="0.3">
      <c r="A3158" s="1" t="s">
        <v>5902</v>
      </c>
      <c r="B3158" s="1" t="s">
        <v>1008</v>
      </c>
      <c r="C3158" s="1" t="str">
        <f>VLOOKUP($B3158,'[1]ALL ACCESSIONS'!$A$2:$M$28915,3,FALSE)</f>
        <v>x16-VARDEV-089</v>
      </c>
      <c r="D3158" s="1">
        <v>1</v>
      </c>
      <c r="I3158" s="1">
        <f>VLOOKUP($B3158,'[1]ALL ACCESSIONS'!$A$2:$M$28915,7,FALSE)</f>
        <v>0</v>
      </c>
      <c r="J3158" s="1">
        <f>VLOOKUP($B3158,'[1]ALL ACCESSIONS'!$A$2:$M$28915,8,FALSE)</f>
        <v>0</v>
      </c>
      <c r="K3158" s="1">
        <f>VLOOKUP($B3158,'[1]ALL ACCESSIONS'!$A$2:$M$28915,9,FALSE)</f>
        <v>0</v>
      </c>
      <c r="L3158" s="1">
        <f>VLOOKUP($B3158,'[1]ALL ACCESSIONS'!$A$2:$M$28915,10,FALSE)</f>
        <v>0</v>
      </c>
      <c r="M3158" s="1">
        <f>VLOOKUP($B3158,'[1]ALL ACCESSIONS'!$A$2:$M$28915,11,FALSE)</f>
        <v>0</v>
      </c>
      <c r="N3158" s="1">
        <f>VLOOKUP($B3158,'[1]ALL ACCESSIONS'!$A$2:$M$28915,12,FALSE)</f>
        <v>0</v>
      </c>
    </row>
    <row r="3159" spans="1:14" x14ac:dyDescent="0.3">
      <c r="A3159" s="1" t="s">
        <v>5902</v>
      </c>
      <c r="B3159" s="1" t="s">
        <v>1009</v>
      </c>
      <c r="C3159" s="1" t="str">
        <f>VLOOKUP($B3159,'[1]ALL ACCESSIONS'!$A$2:$M$28915,3,FALSE)</f>
        <v>x16-VARDEV-089</v>
      </c>
      <c r="D3159" s="1">
        <v>1</v>
      </c>
      <c r="I3159" s="1">
        <f>VLOOKUP($B3159,'[1]ALL ACCESSIONS'!$A$2:$M$28915,7,FALSE)</f>
        <v>0</v>
      </c>
      <c r="J3159" s="1">
        <f>VLOOKUP($B3159,'[1]ALL ACCESSIONS'!$A$2:$M$28915,8,FALSE)</f>
        <v>0</v>
      </c>
      <c r="K3159" s="1">
        <f>VLOOKUP($B3159,'[1]ALL ACCESSIONS'!$A$2:$M$28915,9,FALSE)</f>
        <v>0</v>
      </c>
      <c r="L3159" s="1">
        <f>VLOOKUP($B3159,'[1]ALL ACCESSIONS'!$A$2:$M$28915,10,FALSE)</f>
        <v>0</v>
      </c>
      <c r="M3159" s="1">
        <f>VLOOKUP($B3159,'[1]ALL ACCESSIONS'!$A$2:$M$28915,11,FALSE)</f>
        <v>0</v>
      </c>
      <c r="N3159" s="1">
        <f>VLOOKUP($B3159,'[1]ALL ACCESSIONS'!$A$2:$M$28915,12,FALSE)</f>
        <v>0</v>
      </c>
    </row>
    <row r="3160" spans="1:14" x14ac:dyDescent="0.3">
      <c r="A3160" s="1" t="s">
        <v>5902</v>
      </c>
      <c r="B3160" s="1" t="s">
        <v>1011</v>
      </c>
      <c r="C3160" s="1" t="str">
        <f>VLOOKUP($B3160,'[1]ALL ACCESSIONS'!$A$2:$M$28915,3,FALSE)</f>
        <v>x16-VARDEV-089</v>
      </c>
      <c r="D3160" s="1">
        <v>1</v>
      </c>
      <c r="I3160" s="1">
        <f>VLOOKUP($B3160,'[1]ALL ACCESSIONS'!$A$2:$M$28915,7,FALSE)</f>
        <v>0</v>
      </c>
      <c r="J3160" s="1">
        <f>VLOOKUP($B3160,'[1]ALL ACCESSIONS'!$A$2:$M$28915,8,FALSE)</f>
        <v>0</v>
      </c>
      <c r="K3160" s="1">
        <f>VLOOKUP($B3160,'[1]ALL ACCESSIONS'!$A$2:$M$28915,9,FALSE)</f>
        <v>0</v>
      </c>
      <c r="L3160" s="1">
        <f>VLOOKUP($B3160,'[1]ALL ACCESSIONS'!$A$2:$M$28915,10,FALSE)</f>
        <v>0</v>
      </c>
      <c r="M3160" s="1">
        <f>VLOOKUP($B3160,'[1]ALL ACCESSIONS'!$A$2:$M$28915,11,FALSE)</f>
        <v>0</v>
      </c>
      <c r="N3160" s="1">
        <f>VLOOKUP($B3160,'[1]ALL ACCESSIONS'!$A$2:$M$28915,12,FALSE)</f>
        <v>0</v>
      </c>
    </row>
    <row r="3161" spans="1:14" x14ac:dyDescent="0.3">
      <c r="A3161" s="1" t="s">
        <v>5902</v>
      </c>
      <c r="B3161" s="1" t="s">
        <v>1017</v>
      </c>
      <c r="C3161" s="1" t="str">
        <f>VLOOKUP($B3161,'[1]ALL ACCESSIONS'!$A$2:$M$28915,3,FALSE)</f>
        <v>x16-VARDEV-090</v>
      </c>
      <c r="D3161" s="1">
        <v>1</v>
      </c>
      <c r="I3161" s="1">
        <f>VLOOKUP($B3161,'[1]ALL ACCESSIONS'!$A$2:$M$28915,7,FALSE)</f>
        <v>0</v>
      </c>
      <c r="J3161" s="1">
        <f>VLOOKUP($B3161,'[1]ALL ACCESSIONS'!$A$2:$M$28915,8,FALSE)</f>
        <v>0</v>
      </c>
      <c r="K3161" s="1">
        <f>VLOOKUP($B3161,'[1]ALL ACCESSIONS'!$A$2:$M$28915,9,FALSE)</f>
        <v>0</v>
      </c>
      <c r="L3161" s="1">
        <f>VLOOKUP($B3161,'[1]ALL ACCESSIONS'!$A$2:$M$28915,10,FALSE)</f>
        <v>0</v>
      </c>
      <c r="M3161" s="1">
        <f>VLOOKUP($B3161,'[1]ALL ACCESSIONS'!$A$2:$M$28915,11,FALSE)</f>
        <v>0</v>
      </c>
      <c r="N3161" s="1">
        <f>VLOOKUP($B3161,'[1]ALL ACCESSIONS'!$A$2:$M$28915,12,FALSE)</f>
        <v>0</v>
      </c>
    </row>
    <row r="3162" spans="1:14" x14ac:dyDescent="0.3">
      <c r="A3162" s="1" t="s">
        <v>5902</v>
      </c>
      <c r="B3162" s="1" t="s">
        <v>1018</v>
      </c>
      <c r="C3162" s="1" t="str">
        <f>VLOOKUP($B3162,'[1]ALL ACCESSIONS'!$A$2:$M$28915,3,FALSE)</f>
        <v>x16-VARDEV-091</v>
      </c>
      <c r="D3162" s="1">
        <v>1</v>
      </c>
      <c r="I3162" s="1">
        <f>VLOOKUP($B3162,'[1]ALL ACCESSIONS'!$A$2:$M$28915,7,FALSE)</f>
        <v>0</v>
      </c>
      <c r="J3162" s="1">
        <f>VLOOKUP($B3162,'[1]ALL ACCESSIONS'!$A$2:$M$28915,8,FALSE)</f>
        <v>0</v>
      </c>
      <c r="K3162" s="1">
        <f>VLOOKUP($B3162,'[1]ALL ACCESSIONS'!$A$2:$M$28915,9,FALSE)</f>
        <v>0</v>
      </c>
      <c r="L3162" s="1">
        <f>VLOOKUP($B3162,'[1]ALL ACCESSIONS'!$A$2:$M$28915,10,FALSE)</f>
        <v>0</v>
      </c>
      <c r="M3162" s="1">
        <f>VLOOKUP($B3162,'[1]ALL ACCESSIONS'!$A$2:$M$28915,11,FALSE)</f>
        <v>0</v>
      </c>
      <c r="N3162" s="1">
        <f>VLOOKUP($B3162,'[1]ALL ACCESSIONS'!$A$2:$M$28915,12,FALSE)</f>
        <v>0</v>
      </c>
    </row>
    <row r="3163" spans="1:14" x14ac:dyDescent="0.3">
      <c r="A3163" s="1" t="s">
        <v>5902</v>
      </c>
      <c r="B3163" s="1" t="s">
        <v>1019</v>
      </c>
      <c r="C3163" s="1" t="str">
        <f>VLOOKUP($B3163,'[1]ALL ACCESSIONS'!$A$2:$M$28915,3,FALSE)</f>
        <v>x16-VARDEV-091</v>
      </c>
      <c r="D3163" s="1">
        <v>1</v>
      </c>
      <c r="I3163" s="1">
        <f>VLOOKUP($B3163,'[1]ALL ACCESSIONS'!$A$2:$M$28915,7,FALSE)</f>
        <v>0</v>
      </c>
      <c r="J3163" s="1">
        <f>VLOOKUP($B3163,'[1]ALL ACCESSIONS'!$A$2:$M$28915,8,FALSE)</f>
        <v>0</v>
      </c>
      <c r="K3163" s="1">
        <f>VLOOKUP($B3163,'[1]ALL ACCESSIONS'!$A$2:$M$28915,9,FALSE)</f>
        <v>0</v>
      </c>
      <c r="L3163" s="1">
        <f>VLOOKUP($B3163,'[1]ALL ACCESSIONS'!$A$2:$M$28915,10,FALSE)</f>
        <v>0</v>
      </c>
      <c r="M3163" s="1">
        <f>VLOOKUP($B3163,'[1]ALL ACCESSIONS'!$A$2:$M$28915,11,FALSE)</f>
        <v>0</v>
      </c>
      <c r="N3163" s="1">
        <f>VLOOKUP($B3163,'[1]ALL ACCESSIONS'!$A$2:$M$28915,12,FALSE)</f>
        <v>0</v>
      </c>
    </row>
    <row r="3164" spans="1:14" x14ac:dyDescent="0.3">
      <c r="A3164" s="1" t="s">
        <v>5902</v>
      </c>
      <c r="B3164" s="1" t="s">
        <v>1025</v>
      </c>
      <c r="C3164" s="1" t="str">
        <f>VLOOKUP($B3164,'[1]ALL ACCESSIONS'!$A$2:$M$28915,3,FALSE)</f>
        <v>x16-VARDEV-091</v>
      </c>
      <c r="D3164" s="1">
        <v>1</v>
      </c>
      <c r="I3164" s="1">
        <f>VLOOKUP($B3164,'[1]ALL ACCESSIONS'!$A$2:$M$28915,7,FALSE)</f>
        <v>0</v>
      </c>
      <c r="J3164" s="1">
        <f>VLOOKUP($B3164,'[1]ALL ACCESSIONS'!$A$2:$M$28915,8,FALSE)</f>
        <v>0</v>
      </c>
      <c r="K3164" s="1">
        <f>VLOOKUP($B3164,'[1]ALL ACCESSIONS'!$A$2:$M$28915,9,FALSE)</f>
        <v>0</v>
      </c>
      <c r="L3164" s="1">
        <f>VLOOKUP($B3164,'[1]ALL ACCESSIONS'!$A$2:$M$28915,10,FALSE)</f>
        <v>0</v>
      </c>
      <c r="M3164" s="1">
        <f>VLOOKUP($B3164,'[1]ALL ACCESSIONS'!$A$2:$M$28915,11,FALSE)</f>
        <v>0</v>
      </c>
      <c r="N3164" s="1">
        <f>VLOOKUP($B3164,'[1]ALL ACCESSIONS'!$A$2:$M$28915,12,FALSE)</f>
        <v>0</v>
      </c>
    </row>
    <row r="3165" spans="1:14" x14ac:dyDescent="0.3">
      <c r="A3165" s="1" t="s">
        <v>5902</v>
      </c>
      <c r="B3165" s="1" t="s">
        <v>1027</v>
      </c>
      <c r="C3165" s="1" t="str">
        <f>VLOOKUP($B3165,'[1]ALL ACCESSIONS'!$A$2:$M$28915,3,FALSE)</f>
        <v>x16-VARDEV-092</v>
      </c>
      <c r="D3165" s="1">
        <v>1</v>
      </c>
      <c r="I3165" s="1">
        <f>VLOOKUP($B3165,'[1]ALL ACCESSIONS'!$A$2:$M$28915,7,FALSE)</f>
        <v>0</v>
      </c>
      <c r="J3165" s="1">
        <f>VLOOKUP($B3165,'[1]ALL ACCESSIONS'!$A$2:$M$28915,8,FALSE)</f>
        <v>0</v>
      </c>
      <c r="K3165" s="1">
        <f>VLOOKUP($B3165,'[1]ALL ACCESSIONS'!$A$2:$M$28915,9,FALSE)</f>
        <v>0</v>
      </c>
      <c r="L3165" s="1">
        <f>VLOOKUP($B3165,'[1]ALL ACCESSIONS'!$A$2:$M$28915,10,FALSE)</f>
        <v>0</v>
      </c>
      <c r="M3165" s="1">
        <f>VLOOKUP($B3165,'[1]ALL ACCESSIONS'!$A$2:$M$28915,11,FALSE)</f>
        <v>0</v>
      </c>
      <c r="N3165" s="1">
        <f>VLOOKUP($B3165,'[1]ALL ACCESSIONS'!$A$2:$M$28915,12,FALSE)</f>
        <v>0</v>
      </c>
    </row>
    <row r="3166" spans="1:14" x14ac:dyDescent="0.3">
      <c r="A3166" s="1" t="s">
        <v>5902</v>
      </c>
      <c r="B3166" s="1" t="s">
        <v>1028</v>
      </c>
      <c r="C3166" s="1" t="str">
        <f>VLOOKUP($B3166,'[1]ALL ACCESSIONS'!$A$2:$M$28915,3,FALSE)</f>
        <v>x16-VARDEV-092</v>
      </c>
      <c r="D3166" s="1">
        <v>1</v>
      </c>
      <c r="I3166" s="1">
        <f>VLOOKUP($B3166,'[1]ALL ACCESSIONS'!$A$2:$M$28915,7,FALSE)</f>
        <v>0</v>
      </c>
      <c r="J3166" s="1">
        <f>VLOOKUP($B3166,'[1]ALL ACCESSIONS'!$A$2:$M$28915,8,FALSE)</f>
        <v>0</v>
      </c>
      <c r="K3166" s="1">
        <f>VLOOKUP($B3166,'[1]ALL ACCESSIONS'!$A$2:$M$28915,9,FALSE)</f>
        <v>0</v>
      </c>
      <c r="L3166" s="1">
        <f>VLOOKUP($B3166,'[1]ALL ACCESSIONS'!$A$2:$M$28915,10,FALSE)</f>
        <v>0</v>
      </c>
      <c r="M3166" s="1">
        <f>VLOOKUP($B3166,'[1]ALL ACCESSIONS'!$A$2:$M$28915,11,FALSE)</f>
        <v>0</v>
      </c>
      <c r="N3166" s="1">
        <f>VLOOKUP($B3166,'[1]ALL ACCESSIONS'!$A$2:$M$28915,12,FALSE)</f>
        <v>0</v>
      </c>
    </row>
    <row r="3167" spans="1:14" x14ac:dyDescent="0.3">
      <c r="A3167" s="1" t="s">
        <v>5902</v>
      </c>
      <c r="B3167" s="1" t="s">
        <v>1034</v>
      </c>
      <c r="C3167" s="1" t="str">
        <f>VLOOKUP($B3167,'[1]ALL ACCESSIONS'!$A$2:$M$28915,3,FALSE)</f>
        <v>x16-VARDEV-092</v>
      </c>
      <c r="D3167" s="1">
        <v>1</v>
      </c>
      <c r="I3167" s="1">
        <f>VLOOKUP($B3167,'[1]ALL ACCESSIONS'!$A$2:$M$28915,7,FALSE)</f>
        <v>0</v>
      </c>
      <c r="J3167" s="1">
        <f>VLOOKUP($B3167,'[1]ALL ACCESSIONS'!$A$2:$M$28915,8,FALSE)</f>
        <v>0</v>
      </c>
      <c r="K3167" s="1">
        <f>VLOOKUP($B3167,'[1]ALL ACCESSIONS'!$A$2:$M$28915,9,FALSE)</f>
        <v>0</v>
      </c>
      <c r="L3167" s="1">
        <f>VLOOKUP($B3167,'[1]ALL ACCESSIONS'!$A$2:$M$28915,10,FALSE)</f>
        <v>0</v>
      </c>
      <c r="M3167" s="1">
        <f>VLOOKUP($B3167,'[1]ALL ACCESSIONS'!$A$2:$M$28915,11,FALSE)</f>
        <v>0</v>
      </c>
      <c r="N3167" s="1">
        <f>VLOOKUP($B3167,'[1]ALL ACCESSIONS'!$A$2:$M$28915,12,FALSE)</f>
        <v>0</v>
      </c>
    </row>
    <row r="3168" spans="1:14" x14ac:dyDescent="0.3">
      <c r="A3168" s="1" t="s">
        <v>5902</v>
      </c>
      <c r="B3168" s="1" t="s">
        <v>1038</v>
      </c>
      <c r="C3168" s="1" t="str">
        <f>VLOOKUP($B3168,'[1]ALL ACCESSIONS'!$A$2:$M$28915,3,FALSE)</f>
        <v>x16-GC4-001</v>
      </c>
      <c r="D3168" s="1">
        <v>1</v>
      </c>
      <c r="I3168" s="1">
        <f>VLOOKUP($B3168,'[1]ALL ACCESSIONS'!$A$2:$M$28915,7,FALSE)</f>
        <v>0</v>
      </c>
      <c r="J3168" s="1">
        <f>VLOOKUP($B3168,'[1]ALL ACCESSIONS'!$A$2:$M$28915,8,FALSE)</f>
        <v>0</v>
      </c>
      <c r="K3168" s="1">
        <f>VLOOKUP($B3168,'[1]ALL ACCESSIONS'!$A$2:$M$28915,9,FALSE)</f>
        <v>0</v>
      </c>
      <c r="L3168" s="1">
        <f>VLOOKUP($B3168,'[1]ALL ACCESSIONS'!$A$2:$M$28915,10,FALSE)</f>
        <v>0</v>
      </c>
      <c r="M3168" s="1">
        <f>VLOOKUP($B3168,'[1]ALL ACCESSIONS'!$A$2:$M$28915,11,FALSE)</f>
        <v>0</v>
      </c>
      <c r="N3168" s="1">
        <f>VLOOKUP($B3168,'[1]ALL ACCESSIONS'!$A$2:$M$28915,12,FALSE)</f>
        <v>0</v>
      </c>
    </row>
    <row r="3169" spans="1:14" x14ac:dyDescent="0.3">
      <c r="A3169" s="1" t="s">
        <v>5902</v>
      </c>
      <c r="B3169" s="1" t="s">
        <v>1041</v>
      </c>
      <c r="C3169" s="1" t="str">
        <f>VLOOKUP($B3169,'[1]ALL ACCESSIONS'!$A$2:$M$28915,3,FALSE)</f>
        <v>x16-GC4-001</v>
      </c>
      <c r="D3169" s="1">
        <v>1</v>
      </c>
      <c r="I3169" s="1">
        <f>VLOOKUP($B3169,'[1]ALL ACCESSIONS'!$A$2:$M$28915,7,FALSE)</f>
        <v>0</v>
      </c>
      <c r="J3169" s="1">
        <f>VLOOKUP($B3169,'[1]ALL ACCESSIONS'!$A$2:$M$28915,8,FALSE)</f>
        <v>0</v>
      </c>
      <c r="K3169" s="1">
        <f>VLOOKUP($B3169,'[1]ALL ACCESSIONS'!$A$2:$M$28915,9,FALSE)</f>
        <v>0</v>
      </c>
      <c r="L3169" s="1">
        <f>VLOOKUP($B3169,'[1]ALL ACCESSIONS'!$A$2:$M$28915,10,FALSE)</f>
        <v>0</v>
      </c>
      <c r="M3169" s="1">
        <f>VLOOKUP($B3169,'[1]ALL ACCESSIONS'!$A$2:$M$28915,11,FALSE)</f>
        <v>0</v>
      </c>
      <c r="N3169" s="1">
        <f>VLOOKUP($B3169,'[1]ALL ACCESSIONS'!$A$2:$M$28915,12,FALSE)</f>
        <v>0</v>
      </c>
    </row>
    <row r="3170" spans="1:14" x14ac:dyDescent="0.3">
      <c r="A3170" s="1" t="s">
        <v>5902</v>
      </c>
      <c r="B3170" s="1" t="s">
        <v>1042</v>
      </c>
      <c r="C3170" s="1" t="str">
        <f>VLOOKUP($B3170,'[1]ALL ACCESSIONS'!$A$2:$M$28915,3,FALSE)</f>
        <v>x16-VARDEV-008</v>
      </c>
      <c r="D3170" s="1">
        <v>1</v>
      </c>
      <c r="I3170" s="1">
        <f>VLOOKUP($B3170,'[1]ALL ACCESSIONS'!$A$2:$M$28915,7,FALSE)</f>
        <v>0</v>
      </c>
      <c r="J3170" s="1">
        <f>VLOOKUP($B3170,'[1]ALL ACCESSIONS'!$A$2:$M$28915,8,FALSE)</f>
        <v>0</v>
      </c>
      <c r="K3170" s="1">
        <f>VLOOKUP($B3170,'[1]ALL ACCESSIONS'!$A$2:$M$28915,9,FALSE)</f>
        <v>0</v>
      </c>
      <c r="L3170" s="1">
        <f>VLOOKUP($B3170,'[1]ALL ACCESSIONS'!$A$2:$M$28915,10,FALSE)</f>
        <v>0</v>
      </c>
      <c r="M3170" s="1">
        <f>VLOOKUP($B3170,'[1]ALL ACCESSIONS'!$A$2:$M$28915,11,FALSE)</f>
        <v>0</v>
      </c>
      <c r="N3170" s="1">
        <f>VLOOKUP($B3170,'[1]ALL ACCESSIONS'!$A$2:$M$28915,12,FALSE)</f>
        <v>0</v>
      </c>
    </row>
    <row r="3171" spans="1:14" x14ac:dyDescent="0.3">
      <c r="A3171" s="1" t="s">
        <v>5902</v>
      </c>
      <c r="B3171" s="1" t="s">
        <v>1043</v>
      </c>
      <c r="C3171" s="1" t="str">
        <f>VLOOKUP($B3171,'[1]ALL ACCESSIONS'!$A$2:$M$28915,3,FALSE)</f>
        <v>x16-GC4-001</v>
      </c>
      <c r="D3171" s="1">
        <v>1</v>
      </c>
      <c r="I3171" s="1">
        <f>VLOOKUP($B3171,'[1]ALL ACCESSIONS'!$A$2:$M$28915,7,FALSE)</f>
        <v>0</v>
      </c>
      <c r="J3171" s="1">
        <f>VLOOKUP($B3171,'[1]ALL ACCESSIONS'!$A$2:$M$28915,8,FALSE)</f>
        <v>0</v>
      </c>
      <c r="K3171" s="1">
        <f>VLOOKUP($B3171,'[1]ALL ACCESSIONS'!$A$2:$M$28915,9,FALSE)</f>
        <v>0</v>
      </c>
      <c r="L3171" s="1">
        <f>VLOOKUP($B3171,'[1]ALL ACCESSIONS'!$A$2:$M$28915,10,FALSE)</f>
        <v>0</v>
      </c>
      <c r="M3171" s="1">
        <f>VLOOKUP($B3171,'[1]ALL ACCESSIONS'!$A$2:$M$28915,11,FALSE)</f>
        <v>0</v>
      </c>
      <c r="N3171" s="1">
        <f>VLOOKUP($B3171,'[1]ALL ACCESSIONS'!$A$2:$M$28915,12,FALSE)</f>
        <v>0</v>
      </c>
    </row>
    <row r="3172" spans="1:14" x14ac:dyDescent="0.3">
      <c r="A3172" s="1" t="s">
        <v>5902</v>
      </c>
      <c r="B3172" s="1" t="s">
        <v>1045</v>
      </c>
      <c r="C3172" s="1" t="str">
        <f>VLOOKUP($B3172,'[1]ALL ACCESSIONS'!$A$2:$M$28915,3,FALSE)</f>
        <v>x16-GC4-002</v>
      </c>
      <c r="D3172" s="1">
        <v>1</v>
      </c>
      <c r="I3172" s="1">
        <f>VLOOKUP($B3172,'[1]ALL ACCESSIONS'!$A$2:$M$28915,7,FALSE)</f>
        <v>0</v>
      </c>
      <c r="J3172" s="1">
        <f>VLOOKUP($B3172,'[1]ALL ACCESSIONS'!$A$2:$M$28915,8,FALSE)</f>
        <v>0</v>
      </c>
      <c r="K3172" s="1">
        <f>VLOOKUP($B3172,'[1]ALL ACCESSIONS'!$A$2:$M$28915,9,FALSE)</f>
        <v>0</v>
      </c>
      <c r="L3172" s="1">
        <f>VLOOKUP($B3172,'[1]ALL ACCESSIONS'!$A$2:$M$28915,10,FALSE)</f>
        <v>0</v>
      </c>
      <c r="M3172" s="1">
        <f>VLOOKUP($B3172,'[1]ALL ACCESSIONS'!$A$2:$M$28915,11,FALSE)</f>
        <v>0</v>
      </c>
      <c r="N3172" s="1">
        <f>VLOOKUP($B3172,'[1]ALL ACCESSIONS'!$A$2:$M$28915,12,FALSE)</f>
        <v>0</v>
      </c>
    </row>
    <row r="3173" spans="1:14" x14ac:dyDescent="0.3">
      <c r="A3173" s="1" t="s">
        <v>5902</v>
      </c>
      <c r="B3173" s="1" t="s">
        <v>1051</v>
      </c>
      <c r="C3173" s="1" t="str">
        <f>VLOOKUP($B3173,'[1]ALL ACCESSIONS'!$A$2:$M$28915,3,FALSE)</f>
        <v>x16-GC4-002</v>
      </c>
      <c r="D3173" s="1">
        <v>1</v>
      </c>
      <c r="I3173" s="1">
        <f>VLOOKUP($B3173,'[1]ALL ACCESSIONS'!$A$2:$M$28915,7,FALSE)</f>
        <v>0</v>
      </c>
      <c r="J3173" s="1">
        <f>VLOOKUP($B3173,'[1]ALL ACCESSIONS'!$A$2:$M$28915,8,FALSE)</f>
        <v>0</v>
      </c>
      <c r="K3173" s="1">
        <f>VLOOKUP($B3173,'[1]ALL ACCESSIONS'!$A$2:$M$28915,9,FALSE)</f>
        <v>0</v>
      </c>
      <c r="L3173" s="1">
        <f>VLOOKUP($B3173,'[1]ALL ACCESSIONS'!$A$2:$M$28915,10,FALSE)</f>
        <v>0</v>
      </c>
      <c r="M3173" s="1">
        <f>VLOOKUP($B3173,'[1]ALL ACCESSIONS'!$A$2:$M$28915,11,FALSE)</f>
        <v>0</v>
      </c>
      <c r="N3173" s="1">
        <f>VLOOKUP($B3173,'[1]ALL ACCESSIONS'!$A$2:$M$28915,12,FALSE)</f>
        <v>0</v>
      </c>
    </row>
    <row r="3174" spans="1:14" x14ac:dyDescent="0.3">
      <c r="A3174" s="1" t="s">
        <v>5902</v>
      </c>
      <c r="B3174" s="1" t="s">
        <v>1053</v>
      </c>
      <c r="C3174" s="1" t="str">
        <f>VLOOKUP($B3174,'[1]ALL ACCESSIONS'!$A$2:$M$28915,3,FALSE)</f>
        <v>x16-GC4-002</v>
      </c>
      <c r="D3174" s="1">
        <v>1</v>
      </c>
      <c r="I3174" s="1">
        <f>VLOOKUP($B3174,'[1]ALL ACCESSIONS'!$A$2:$M$28915,7,FALSE)</f>
        <v>0</v>
      </c>
      <c r="J3174" s="1">
        <f>VLOOKUP($B3174,'[1]ALL ACCESSIONS'!$A$2:$M$28915,8,FALSE)</f>
        <v>0</v>
      </c>
      <c r="K3174" s="1">
        <f>VLOOKUP($B3174,'[1]ALL ACCESSIONS'!$A$2:$M$28915,9,FALSE)</f>
        <v>0</v>
      </c>
      <c r="L3174" s="1">
        <f>VLOOKUP($B3174,'[1]ALL ACCESSIONS'!$A$2:$M$28915,10,FALSE)</f>
        <v>0</v>
      </c>
      <c r="M3174" s="1">
        <f>VLOOKUP($B3174,'[1]ALL ACCESSIONS'!$A$2:$M$28915,11,FALSE)</f>
        <v>0</v>
      </c>
      <c r="N3174" s="1">
        <f>VLOOKUP($B3174,'[1]ALL ACCESSIONS'!$A$2:$M$28915,12,FALSE)</f>
        <v>0</v>
      </c>
    </row>
    <row r="3175" spans="1:14" x14ac:dyDescent="0.3">
      <c r="A3175" s="1" t="s">
        <v>5902</v>
      </c>
      <c r="B3175" s="1" t="s">
        <v>1062</v>
      </c>
      <c r="C3175" s="1" t="str">
        <f>VLOOKUP($B3175,'[1]ALL ACCESSIONS'!$A$2:$M$28915,3,FALSE)</f>
        <v>x16-GC4-003</v>
      </c>
      <c r="D3175" s="1">
        <v>1</v>
      </c>
      <c r="I3175" s="1">
        <f>VLOOKUP($B3175,'[1]ALL ACCESSIONS'!$A$2:$M$28915,7,FALSE)</f>
        <v>0</v>
      </c>
      <c r="J3175" s="1">
        <f>VLOOKUP($B3175,'[1]ALL ACCESSIONS'!$A$2:$M$28915,8,FALSE)</f>
        <v>0</v>
      </c>
      <c r="K3175" s="1">
        <f>VLOOKUP($B3175,'[1]ALL ACCESSIONS'!$A$2:$M$28915,9,FALSE)</f>
        <v>0</v>
      </c>
      <c r="L3175" s="1">
        <f>VLOOKUP($B3175,'[1]ALL ACCESSIONS'!$A$2:$M$28915,10,FALSE)</f>
        <v>0</v>
      </c>
      <c r="M3175" s="1">
        <f>VLOOKUP($B3175,'[1]ALL ACCESSIONS'!$A$2:$M$28915,11,FALSE)</f>
        <v>0</v>
      </c>
      <c r="N3175" s="1">
        <f>VLOOKUP($B3175,'[1]ALL ACCESSIONS'!$A$2:$M$28915,12,FALSE)</f>
        <v>0</v>
      </c>
    </row>
    <row r="3176" spans="1:14" x14ac:dyDescent="0.3">
      <c r="A3176" s="1" t="s">
        <v>5902</v>
      </c>
      <c r="B3176" s="1" t="s">
        <v>1063</v>
      </c>
      <c r="C3176" s="1" t="str">
        <f>VLOOKUP($B3176,'[1]ALL ACCESSIONS'!$A$2:$M$28915,3,FALSE)</f>
        <v>x16-GC4-003</v>
      </c>
      <c r="D3176" s="1">
        <v>1</v>
      </c>
      <c r="I3176" s="1">
        <f>VLOOKUP($B3176,'[1]ALL ACCESSIONS'!$A$2:$M$28915,7,FALSE)</f>
        <v>0</v>
      </c>
      <c r="J3176" s="1">
        <f>VLOOKUP($B3176,'[1]ALL ACCESSIONS'!$A$2:$M$28915,8,FALSE)</f>
        <v>0</v>
      </c>
      <c r="K3176" s="1">
        <f>VLOOKUP($B3176,'[1]ALL ACCESSIONS'!$A$2:$M$28915,9,FALSE)</f>
        <v>0</v>
      </c>
      <c r="L3176" s="1">
        <f>VLOOKUP($B3176,'[1]ALL ACCESSIONS'!$A$2:$M$28915,10,FALSE)</f>
        <v>0</v>
      </c>
      <c r="M3176" s="1">
        <f>VLOOKUP($B3176,'[1]ALL ACCESSIONS'!$A$2:$M$28915,11,FALSE)</f>
        <v>0</v>
      </c>
      <c r="N3176" s="1">
        <f>VLOOKUP($B3176,'[1]ALL ACCESSIONS'!$A$2:$M$28915,12,FALSE)</f>
        <v>0</v>
      </c>
    </row>
    <row r="3177" spans="1:14" x14ac:dyDescent="0.3">
      <c r="A3177" s="1" t="s">
        <v>5902</v>
      </c>
      <c r="B3177" s="1" t="s">
        <v>1067</v>
      </c>
      <c r="C3177" s="1" t="str">
        <f>VLOOKUP($B3177,'[1]ALL ACCESSIONS'!$A$2:$M$28915,3,FALSE)</f>
        <v>x16-GC4-004</v>
      </c>
      <c r="D3177" s="1">
        <v>1</v>
      </c>
      <c r="I3177" s="1">
        <f>VLOOKUP($B3177,'[1]ALL ACCESSIONS'!$A$2:$M$28915,7,FALSE)</f>
        <v>0</v>
      </c>
      <c r="J3177" s="1">
        <f>VLOOKUP($B3177,'[1]ALL ACCESSIONS'!$A$2:$M$28915,8,FALSE)</f>
        <v>0</v>
      </c>
      <c r="K3177" s="1">
        <f>VLOOKUP($B3177,'[1]ALL ACCESSIONS'!$A$2:$M$28915,9,FALSE)</f>
        <v>0</v>
      </c>
      <c r="L3177" s="1">
        <f>VLOOKUP($B3177,'[1]ALL ACCESSIONS'!$A$2:$M$28915,10,FALSE)</f>
        <v>0</v>
      </c>
      <c r="M3177" s="1">
        <f>VLOOKUP($B3177,'[1]ALL ACCESSIONS'!$A$2:$M$28915,11,FALSE)</f>
        <v>0</v>
      </c>
      <c r="N3177" s="1">
        <f>VLOOKUP($B3177,'[1]ALL ACCESSIONS'!$A$2:$M$28915,12,FALSE)</f>
        <v>0</v>
      </c>
    </row>
    <row r="3178" spans="1:14" x14ac:dyDescent="0.3">
      <c r="A3178" s="1" t="s">
        <v>5902</v>
      </c>
      <c r="B3178" s="1" t="s">
        <v>1068</v>
      </c>
      <c r="C3178" s="1" t="str">
        <f>VLOOKUP($B3178,'[1]ALL ACCESSIONS'!$A$2:$M$28915,3,FALSE)</f>
        <v>x16-GC4-004</v>
      </c>
      <c r="D3178" s="1">
        <v>1</v>
      </c>
      <c r="I3178" s="1">
        <f>VLOOKUP($B3178,'[1]ALL ACCESSIONS'!$A$2:$M$28915,7,FALSE)</f>
        <v>0</v>
      </c>
      <c r="J3178" s="1">
        <f>VLOOKUP($B3178,'[1]ALL ACCESSIONS'!$A$2:$M$28915,8,FALSE)</f>
        <v>0</v>
      </c>
      <c r="K3178" s="1">
        <f>VLOOKUP($B3178,'[1]ALL ACCESSIONS'!$A$2:$M$28915,9,FALSE)</f>
        <v>0</v>
      </c>
      <c r="L3178" s="1">
        <f>VLOOKUP($B3178,'[1]ALL ACCESSIONS'!$A$2:$M$28915,10,FALSE)</f>
        <v>0</v>
      </c>
      <c r="M3178" s="1">
        <f>VLOOKUP($B3178,'[1]ALL ACCESSIONS'!$A$2:$M$28915,11,FALSE)</f>
        <v>0</v>
      </c>
      <c r="N3178" s="1">
        <f>VLOOKUP($B3178,'[1]ALL ACCESSIONS'!$A$2:$M$28915,12,FALSE)</f>
        <v>0</v>
      </c>
    </row>
    <row r="3179" spans="1:14" x14ac:dyDescent="0.3">
      <c r="A3179" s="1" t="s">
        <v>5902</v>
      </c>
      <c r="B3179" s="1" t="s">
        <v>1069</v>
      </c>
      <c r="C3179" s="1" t="str">
        <f>VLOOKUP($B3179,'[1]ALL ACCESSIONS'!$A$2:$M$28915,3,FALSE)</f>
        <v>x16-GC4-004</v>
      </c>
      <c r="D3179" s="1">
        <v>1</v>
      </c>
      <c r="I3179" s="1">
        <f>VLOOKUP($B3179,'[1]ALL ACCESSIONS'!$A$2:$M$28915,7,FALSE)</f>
        <v>0</v>
      </c>
      <c r="J3179" s="1">
        <f>VLOOKUP($B3179,'[1]ALL ACCESSIONS'!$A$2:$M$28915,8,FALSE)</f>
        <v>0</v>
      </c>
      <c r="K3179" s="1">
        <f>VLOOKUP($B3179,'[1]ALL ACCESSIONS'!$A$2:$M$28915,9,FALSE)</f>
        <v>0</v>
      </c>
      <c r="L3179" s="1">
        <f>VLOOKUP($B3179,'[1]ALL ACCESSIONS'!$A$2:$M$28915,10,FALSE)</f>
        <v>0</v>
      </c>
      <c r="M3179" s="1">
        <f>VLOOKUP($B3179,'[1]ALL ACCESSIONS'!$A$2:$M$28915,11,FALSE)</f>
        <v>0</v>
      </c>
      <c r="N3179" s="1">
        <f>VLOOKUP($B3179,'[1]ALL ACCESSIONS'!$A$2:$M$28915,12,FALSE)</f>
        <v>0</v>
      </c>
    </row>
    <row r="3180" spans="1:14" x14ac:dyDescent="0.3">
      <c r="A3180" s="1" t="s">
        <v>5902</v>
      </c>
      <c r="B3180" s="1" t="s">
        <v>1070</v>
      </c>
      <c r="C3180" s="1" t="str">
        <f>VLOOKUP($B3180,'[1]ALL ACCESSIONS'!$A$2:$M$28915,3,FALSE)</f>
        <v>x16-VARDEV-008</v>
      </c>
      <c r="D3180" s="1">
        <v>1</v>
      </c>
      <c r="I3180" s="1">
        <f>VLOOKUP($B3180,'[1]ALL ACCESSIONS'!$A$2:$M$28915,7,FALSE)</f>
        <v>0</v>
      </c>
      <c r="J3180" s="1">
        <f>VLOOKUP($B3180,'[1]ALL ACCESSIONS'!$A$2:$M$28915,8,FALSE)</f>
        <v>0</v>
      </c>
      <c r="K3180" s="1">
        <f>VLOOKUP($B3180,'[1]ALL ACCESSIONS'!$A$2:$M$28915,9,FALSE)</f>
        <v>0</v>
      </c>
      <c r="L3180" s="1">
        <f>VLOOKUP($B3180,'[1]ALL ACCESSIONS'!$A$2:$M$28915,10,FALSE)</f>
        <v>0</v>
      </c>
      <c r="M3180" s="1">
        <f>VLOOKUP($B3180,'[1]ALL ACCESSIONS'!$A$2:$M$28915,11,FALSE)</f>
        <v>0</v>
      </c>
      <c r="N3180" s="1">
        <f>VLOOKUP($B3180,'[1]ALL ACCESSIONS'!$A$2:$M$28915,12,FALSE)</f>
        <v>0</v>
      </c>
    </row>
    <row r="3181" spans="1:14" x14ac:dyDescent="0.3">
      <c r="A3181" s="1" t="s">
        <v>5902</v>
      </c>
      <c r="B3181" s="1" t="s">
        <v>1074</v>
      </c>
      <c r="C3181" s="1" t="str">
        <f>VLOOKUP($B3181,'[1]ALL ACCESSIONS'!$A$2:$M$28915,3,FALSE)</f>
        <v>x16-GC4-006</v>
      </c>
      <c r="D3181" s="1">
        <v>1</v>
      </c>
      <c r="I3181" s="1">
        <f>VLOOKUP($B3181,'[1]ALL ACCESSIONS'!$A$2:$M$28915,7,FALSE)</f>
        <v>0</v>
      </c>
      <c r="J3181" s="1">
        <f>VLOOKUP($B3181,'[1]ALL ACCESSIONS'!$A$2:$M$28915,8,FALSE)</f>
        <v>0</v>
      </c>
      <c r="K3181" s="1">
        <f>VLOOKUP($B3181,'[1]ALL ACCESSIONS'!$A$2:$M$28915,9,FALSE)</f>
        <v>0</v>
      </c>
      <c r="L3181" s="1">
        <f>VLOOKUP($B3181,'[1]ALL ACCESSIONS'!$A$2:$M$28915,10,FALSE)</f>
        <v>0</v>
      </c>
      <c r="M3181" s="1">
        <f>VLOOKUP($B3181,'[1]ALL ACCESSIONS'!$A$2:$M$28915,11,FALSE)</f>
        <v>0</v>
      </c>
      <c r="N3181" s="1">
        <f>VLOOKUP($B3181,'[1]ALL ACCESSIONS'!$A$2:$M$28915,12,FALSE)</f>
        <v>0</v>
      </c>
    </row>
    <row r="3182" spans="1:14" x14ac:dyDescent="0.3">
      <c r="A3182" s="1" t="s">
        <v>5902</v>
      </c>
      <c r="B3182" s="1" t="s">
        <v>1075</v>
      </c>
      <c r="C3182" s="1" t="str">
        <f>VLOOKUP($B3182,'[1]ALL ACCESSIONS'!$A$2:$M$28915,3,FALSE)</f>
        <v>x16-GC4-006</v>
      </c>
      <c r="D3182" s="1">
        <v>1</v>
      </c>
      <c r="I3182" s="1">
        <f>VLOOKUP($B3182,'[1]ALL ACCESSIONS'!$A$2:$M$28915,7,FALSE)</f>
        <v>0</v>
      </c>
      <c r="J3182" s="1">
        <f>VLOOKUP($B3182,'[1]ALL ACCESSIONS'!$A$2:$M$28915,8,FALSE)</f>
        <v>0</v>
      </c>
      <c r="K3182" s="1">
        <f>VLOOKUP($B3182,'[1]ALL ACCESSIONS'!$A$2:$M$28915,9,FALSE)</f>
        <v>0</v>
      </c>
      <c r="L3182" s="1">
        <f>VLOOKUP($B3182,'[1]ALL ACCESSIONS'!$A$2:$M$28915,10,FALSE)</f>
        <v>0</v>
      </c>
      <c r="M3182" s="1">
        <f>VLOOKUP($B3182,'[1]ALL ACCESSIONS'!$A$2:$M$28915,11,FALSE)</f>
        <v>0</v>
      </c>
      <c r="N3182" s="1">
        <f>VLOOKUP($B3182,'[1]ALL ACCESSIONS'!$A$2:$M$28915,12,FALSE)</f>
        <v>0</v>
      </c>
    </row>
    <row r="3183" spans="1:14" x14ac:dyDescent="0.3">
      <c r="A3183" s="1" t="s">
        <v>5902</v>
      </c>
      <c r="B3183" s="1" t="s">
        <v>1076</v>
      </c>
      <c r="C3183" s="1" t="str">
        <f>VLOOKUP($B3183,'[1]ALL ACCESSIONS'!$A$2:$M$28915,3,FALSE)</f>
        <v>x16-GC4-006</v>
      </c>
      <c r="D3183" s="1">
        <v>1</v>
      </c>
      <c r="I3183" s="1">
        <f>VLOOKUP($B3183,'[1]ALL ACCESSIONS'!$A$2:$M$28915,7,FALSE)</f>
        <v>0</v>
      </c>
      <c r="J3183" s="1">
        <f>VLOOKUP($B3183,'[1]ALL ACCESSIONS'!$A$2:$M$28915,8,FALSE)</f>
        <v>0</v>
      </c>
      <c r="K3183" s="1">
        <f>VLOOKUP($B3183,'[1]ALL ACCESSIONS'!$A$2:$M$28915,9,FALSE)</f>
        <v>0</v>
      </c>
      <c r="L3183" s="1">
        <f>VLOOKUP($B3183,'[1]ALL ACCESSIONS'!$A$2:$M$28915,10,FALSE)</f>
        <v>0</v>
      </c>
      <c r="M3183" s="1">
        <f>VLOOKUP($B3183,'[1]ALL ACCESSIONS'!$A$2:$M$28915,11,FALSE)</f>
        <v>0</v>
      </c>
      <c r="N3183" s="1">
        <f>VLOOKUP($B3183,'[1]ALL ACCESSIONS'!$A$2:$M$28915,12,FALSE)</f>
        <v>0</v>
      </c>
    </row>
    <row r="3184" spans="1:14" x14ac:dyDescent="0.3">
      <c r="A3184" s="1" t="s">
        <v>5902</v>
      </c>
      <c r="B3184" s="1" t="s">
        <v>1077</v>
      </c>
      <c r="C3184" s="1" t="str">
        <f>VLOOKUP($B3184,'[1]ALL ACCESSIONS'!$A$2:$M$28915,3,FALSE)</f>
        <v>x16-VARDEV-009</v>
      </c>
      <c r="D3184" s="1">
        <v>1</v>
      </c>
      <c r="I3184" s="1">
        <f>VLOOKUP($B3184,'[1]ALL ACCESSIONS'!$A$2:$M$28915,7,FALSE)</f>
        <v>0</v>
      </c>
      <c r="J3184" s="1">
        <f>VLOOKUP($B3184,'[1]ALL ACCESSIONS'!$A$2:$M$28915,8,FALSE)</f>
        <v>0</v>
      </c>
      <c r="K3184" s="1">
        <f>VLOOKUP($B3184,'[1]ALL ACCESSIONS'!$A$2:$M$28915,9,FALSE)</f>
        <v>0</v>
      </c>
      <c r="L3184" s="1">
        <f>VLOOKUP($B3184,'[1]ALL ACCESSIONS'!$A$2:$M$28915,10,FALSE)</f>
        <v>0</v>
      </c>
      <c r="M3184" s="1">
        <f>VLOOKUP($B3184,'[1]ALL ACCESSIONS'!$A$2:$M$28915,11,FALSE)</f>
        <v>0</v>
      </c>
      <c r="N3184" s="1">
        <f>VLOOKUP($B3184,'[1]ALL ACCESSIONS'!$A$2:$M$28915,12,FALSE)</f>
        <v>0</v>
      </c>
    </row>
    <row r="3185" spans="1:14" x14ac:dyDescent="0.3">
      <c r="A3185" s="1" t="s">
        <v>5902</v>
      </c>
      <c r="B3185" s="1" t="s">
        <v>1078</v>
      </c>
      <c r="C3185" s="1" t="str">
        <f>VLOOKUP($B3185,'[1]ALL ACCESSIONS'!$A$2:$M$28915,3,FALSE)</f>
        <v>x16-VARDEV-009</v>
      </c>
      <c r="D3185" s="1">
        <v>1</v>
      </c>
      <c r="I3185" s="1">
        <f>VLOOKUP($B3185,'[1]ALL ACCESSIONS'!$A$2:$M$28915,7,FALSE)</f>
        <v>0</v>
      </c>
      <c r="J3185" s="1">
        <f>VLOOKUP($B3185,'[1]ALL ACCESSIONS'!$A$2:$M$28915,8,FALSE)</f>
        <v>0</v>
      </c>
      <c r="K3185" s="1">
        <f>VLOOKUP($B3185,'[1]ALL ACCESSIONS'!$A$2:$M$28915,9,FALSE)</f>
        <v>0</v>
      </c>
      <c r="L3185" s="1">
        <f>VLOOKUP($B3185,'[1]ALL ACCESSIONS'!$A$2:$M$28915,10,FALSE)</f>
        <v>0</v>
      </c>
      <c r="M3185" s="1">
        <f>VLOOKUP($B3185,'[1]ALL ACCESSIONS'!$A$2:$M$28915,11,FALSE)</f>
        <v>0</v>
      </c>
      <c r="N3185" s="1">
        <f>VLOOKUP($B3185,'[1]ALL ACCESSIONS'!$A$2:$M$28915,12,FALSE)</f>
        <v>0</v>
      </c>
    </row>
    <row r="3186" spans="1:14" x14ac:dyDescent="0.3">
      <c r="A3186" s="1" t="s">
        <v>5902</v>
      </c>
      <c r="B3186" s="1" t="s">
        <v>1082</v>
      </c>
      <c r="C3186" s="1" t="str">
        <f>VLOOKUP($B3186,'[1]ALL ACCESSIONS'!$A$2:$M$28915,3,FALSE)</f>
        <v>x16-GC4-007</v>
      </c>
      <c r="D3186" s="1">
        <v>1</v>
      </c>
      <c r="I3186" s="1">
        <f>VLOOKUP($B3186,'[1]ALL ACCESSIONS'!$A$2:$M$28915,7,FALSE)</f>
        <v>0</v>
      </c>
      <c r="J3186" s="1">
        <f>VLOOKUP($B3186,'[1]ALL ACCESSIONS'!$A$2:$M$28915,8,FALSE)</f>
        <v>0</v>
      </c>
      <c r="K3186" s="1">
        <f>VLOOKUP($B3186,'[1]ALL ACCESSIONS'!$A$2:$M$28915,9,FALSE)</f>
        <v>0</v>
      </c>
      <c r="L3186" s="1">
        <f>VLOOKUP($B3186,'[1]ALL ACCESSIONS'!$A$2:$M$28915,10,FALSE)</f>
        <v>0</v>
      </c>
      <c r="M3186" s="1">
        <f>VLOOKUP($B3186,'[1]ALL ACCESSIONS'!$A$2:$M$28915,11,FALSE)</f>
        <v>0</v>
      </c>
      <c r="N3186" s="1">
        <f>VLOOKUP($B3186,'[1]ALL ACCESSIONS'!$A$2:$M$28915,12,FALSE)</f>
        <v>0</v>
      </c>
    </row>
    <row r="3187" spans="1:14" x14ac:dyDescent="0.3">
      <c r="A3187" s="1" t="s">
        <v>5902</v>
      </c>
      <c r="B3187" s="1" t="s">
        <v>1083</v>
      </c>
      <c r="C3187" s="1" t="str">
        <f>VLOOKUP($B3187,'[1]ALL ACCESSIONS'!$A$2:$M$28915,3,FALSE)</f>
        <v>x16-GC4-007</v>
      </c>
      <c r="D3187" s="1">
        <v>1</v>
      </c>
      <c r="I3187" s="1">
        <f>VLOOKUP($B3187,'[1]ALL ACCESSIONS'!$A$2:$M$28915,7,FALSE)</f>
        <v>0</v>
      </c>
      <c r="J3187" s="1">
        <f>VLOOKUP($B3187,'[1]ALL ACCESSIONS'!$A$2:$M$28915,8,FALSE)</f>
        <v>0</v>
      </c>
      <c r="K3187" s="1">
        <f>VLOOKUP($B3187,'[1]ALL ACCESSIONS'!$A$2:$M$28915,9,FALSE)</f>
        <v>0</v>
      </c>
      <c r="L3187" s="1">
        <f>VLOOKUP($B3187,'[1]ALL ACCESSIONS'!$A$2:$M$28915,10,FALSE)</f>
        <v>0</v>
      </c>
      <c r="M3187" s="1">
        <f>VLOOKUP($B3187,'[1]ALL ACCESSIONS'!$A$2:$M$28915,11,FALSE)</f>
        <v>0</v>
      </c>
      <c r="N3187" s="1">
        <f>VLOOKUP($B3187,'[1]ALL ACCESSIONS'!$A$2:$M$28915,12,FALSE)</f>
        <v>0</v>
      </c>
    </row>
    <row r="3188" spans="1:14" x14ac:dyDescent="0.3">
      <c r="A3188" s="1" t="s">
        <v>5902</v>
      </c>
      <c r="B3188" s="1" t="s">
        <v>1084</v>
      </c>
      <c r="C3188" s="1" t="str">
        <f>VLOOKUP($B3188,'[1]ALL ACCESSIONS'!$A$2:$M$28915,3,FALSE)</f>
        <v>x16-GC4-007</v>
      </c>
      <c r="D3188" s="1">
        <v>1</v>
      </c>
      <c r="I3188" s="1">
        <f>VLOOKUP($B3188,'[1]ALL ACCESSIONS'!$A$2:$M$28915,7,FALSE)</f>
        <v>0</v>
      </c>
      <c r="J3188" s="1">
        <f>VLOOKUP($B3188,'[1]ALL ACCESSIONS'!$A$2:$M$28915,8,FALSE)</f>
        <v>0</v>
      </c>
      <c r="K3188" s="1">
        <f>VLOOKUP($B3188,'[1]ALL ACCESSIONS'!$A$2:$M$28915,9,FALSE)</f>
        <v>0</v>
      </c>
      <c r="L3188" s="1">
        <f>VLOOKUP($B3188,'[1]ALL ACCESSIONS'!$A$2:$M$28915,10,FALSE)</f>
        <v>0</v>
      </c>
      <c r="M3188" s="1">
        <f>VLOOKUP($B3188,'[1]ALL ACCESSIONS'!$A$2:$M$28915,11,FALSE)</f>
        <v>0</v>
      </c>
      <c r="N3188" s="1">
        <f>VLOOKUP($B3188,'[1]ALL ACCESSIONS'!$A$2:$M$28915,12,FALSE)</f>
        <v>0</v>
      </c>
    </row>
    <row r="3189" spans="1:14" x14ac:dyDescent="0.3">
      <c r="A3189" s="1" t="s">
        <v>5902</v>
      </c>
      <c r="B3189" s="1" t="s">
        <v>1091</v>
      </c>
      <c r="C3189" s="1" t="str">
        <f>VLOOKUP($B3189,'[1]ALL ACCESSIONS'!$A$2:$M$28915,3,FALSE)</f>
        <v>x16-GC4-012</v>
      </c>
      <c r="D3189" s="1">
        <v>1</v>
      </c>
      <c r="I3189" s="1">
        <f>VLOOKUP($B3189,'[1]ALL ACCESSIONS'!$A$2:$M$28915,7,FALSE)</f>
        <v>0</v>
      </c>
      <c r="J3189" s="1">
        <f>VLOOKUP($B3189,'[1]ALL ACCESSIONS'!$A$2:$M$28915,8,FALSE)</f>
        <v>0</v>
      </c>
      <c r="K3189" s="1">
        <f>VLOOKUP($B3189,'[1]ALL ACCESSIONS'!$A$2:$M$28915,9,FALSE)</f>
        <v>0</v>
      </c>
      <c r="L3189" s="1">
        <f>VLOOKUP($B3189,'[1]ALL ACCESSIONS'!$A$2:$M$28915,10,FALSE)</f>
        <v>0</v>
      </c>
      <c r="M3189" s="1">
        <f>VLOOKUP($B3189,'[1]ALL ACCESSIONS'!$A$2:$M$28915,11,FALSE)</f>
        <v>0</v>
      </c>
      <c r="N3189" s="1">
        <f>VLOOKUP($B3189,'[1]ALL ACCESSIONS'!$A$2:$M$28915,12,FALSE)</f>
        <v>0</v>
      </c>
    </row>
    <row r="3190" spans="1:14" x14ac:dyDescent="0.3">
      <c r="A3190" s="1" t="s">
        <v>5902</v>
      </c>
      <c r="B3190" s="1" t="s">
        <v>1092</v>
      </c>
      <c r="C3190" s="1" t="str">
        <f>VLOOKUP($B3190,'[1]ALL ACCESSIONS'!$A$2:$M$28915,3,FALSE)</f>
        <v>x16-GC4-012</v>
      </c>
      <c r="D3190" s="1">
        <v>1</v>
      </c>
      <c r="I3190" s="1">
        <f>VLOOKUP($B3190,'[1]ALL ACCESSIONS'!$A$2:$M$28915,7,FALSE)</f>
        <v>0</v>
      </c>
      <c r="J3190" s="1">
        <f>VLOOKUP($B3190,'[1]ALL ACCESSIONS'!$A$2:$M$28915,8,FALSE)</f>
        <v>0</v>
      </c>
      <c r="K3190" s="1">
        <f>VLOOKUP($B3190,'[1]ALL ACCESSIONS'!$A$2:$M$28915,9,FALSE)</f>
        <v>0</v>
      </c>
      <c r="L3190" s="1">
        <f>VLOOKUP($B3190,'[1]ALL ACCESSIONS'!$A$2:$M$28915,10,FALSE)</f>
        <v>0</v>
      </c>
      <c r="M3190" s="1">
        <f>VLOOKUP($B3190,'[1]ALL ACCESSIONS'!$A$2:$M$28915,11,FALSE)</f>
        <v>0</v>
      </c>
      <c r="N3190" s="1">
        <f>VLOOKUP($B3190,'[1]ALL ACCESSIONS'!$A$2:$M$28915,12,FALSE)</f>
        <v>0</v>
      </c>
    </row>
    <row r="3191" spans="1:14" x14ac:dyDescent="0.3">
      <c r="A3191" s="1" t="s">
        <v>5902</v>
      </c>
      <c r="B3191" s="1" t="s">
        <v>1094</v>
      </c>
      <c r="C3191" s="1" t="str">
        <f>VLOOKUP($B3191,'[1]ALL ACCESSIONS'!$A$2:$M$28915,3,FALSE)</f>
        <v>x16-GC4-012</v>
      </c>
      <c r="D3191" s="1">
        <v>1</v>
      </c>
      <c r="I3191" s="1">
        <f>VLOOKUP($B3191,'[1]ALL ACCESSIONS'!$A$2:$M$28915,7,FALSE)</f>
        <v>0</v>
      </c>
      <c r="J3191" s="1">
        <f>VLOOKUP($B3191,'[1]ALL ACCESSIONS'!$A$2:$M$28915,8,FALSE)</f>
        <v>0</v>
      </c>
      <c r="K3191" s="1">
        <f>VLOOKUP($B3191,'[1]ALL ACCESSIONS'!$A$2:$M$28915,9,FALSE)</f>
        <v>0</v>
      </c>
      <c r="L3191" s="1">
        <f>VLOOKUP($B3191,'[1]ALL ACCESSIONS'!$A$2:$M$28915,10,FALSE)</f>
        <v>0</v>
      </c>
      <c r="M3191" s="1">
        <f>VLOOKUP($B3191,'[1]ALL ACCESSIONS'!$A$2:$M$28915,11,FALSE)</f>
        <v>0</v>
      </c>
      <c r="N3191" s="1">
        <f>VLOOKUP($B3191,'[1]ALL ACCESSIONS'!$A$2:$M$28915,12,FALSE)</f>
        <v>0</v>
      </c>
    </row>
    <row r="3192" spans="1:14" x14ac:dyDescent="0.3">
      <c r="A3192" s="1" t="s">
        <v>5902</v>
      </c>
      <c r="B3192" s="1" t="s">
        <v>1104</v>
      </c>
      <c r="C3192" s="1" t="str">
        <f>VLOOKUP($B3192,'[1]ALL ACCESSIONS'!$A$2:$M$28915,3,FALSE)</f>
        <v>x16-GC4-015</v>
      </c>
      <c r="D3192" s="1">
        <v>1</v>
      </c>
      <c r="I3192" s="1">
        <f>VLOOKUP($B3192,'[1]ALL ACCESSIONS'!$A$2:$M$28915,7,FALSE)</f>
        <v>0</v>
      </c>
      <c r="J3192" s="1">
        <f>VLOOKUP($B3192,'[1]ALL ACCESSIONS'!$A$2:$M$28915,8,FALSE)</f>
        <v>0</v>
      </c>
      <c r="K3192" s="1">
        <f>VLOOKUP($B3192,'[1]ALL ACCESSIONS'!$A$2:$M$28915,9,FALSE)</f>
        <v>0</v>
      </c>
      <c r="L3192" s="1">
        <f>VLOOKUP($B3192,'[1]ALL ACCESSIONS'!$A$2:$M$28915,10,FALSE)</f>
        <v>0</v>
      </c>
      <c r="M3192" s="1">
        <f>VLOOKUP($B3192,'[1]ALL ACCESSIONS'!$A$2:$M$28915,11,FALSE)</f>
        <v>0</v>
      </c>
      <c r="N3192" s="1">
        <f>VLOOKUP($B3192,'[1]ALL ACCESSIONS'!$A$2:$M$28915,12,FALSE)</f>
        <v>0</v>
      </c>
    </row>
    <row r="3193" spans="1:14" x14ac:dyDescent="0.3">
      <c r="A3193" s="1" t="s">
        <v>5902</v>
      </c>
      <c r="B3193" s="1" t="s">
        <v>1106</v>
      </c>
      <c r="C3193" s="1" t="str">
        <f>VLOOKUP($B3193,'[1]ALL ACCESSIONS'!$A$2:$M$28915,3,FALSE)</f>
        <v>x16-GC4-015</v>
      </c>
      <c r="D3193" s="1">
        <v>1</v>
      </c>
      <c r="I3193" s="1">
        <f>VLOOKUP($B3193,'[1]ALL ACCESSIONS'!$A$2:$M$28915,7,FALSE)</f>
        <v>0</v>
      </c>
      <c r="J3193" s="1">
        <f>VLOOKUP($B3193,'[1]ALL ACCESSIONS'!$A$2:$M$28915,8,FALSE)</f>
        <v>0</v>
      </c>
      <c r="K3193" s="1">
        <f>VLOOKUP($B3193,'[1]ALL ACCESSIONS'!$A$2:$M$28915,9,FALSE)</f>
        <v>0</v>
      </c>
      <c r="L3193" s="1">
        <f>VLOOKUP($B3193,'[1]ALL ACCESSIONS'!$A$2:$M$28915,10,FALSE)</f>
        <v>0</v>
      </c>
      <c r="M3193" s="1">
        <f>VLOOKUP($B3193,'[1]ALL ACCESSIONS'!$A$2:$M$28915,11,FALSE)</f>
        <v>0</v>
      </c>
      <c r="N3193" s="1">
        <f>VLOOKUP($B3193,'[1]ALL ACCESSIONS'!$A$2:$M$28915,12,FALSE)</f>
        <v>0</v>
      </c>
    </row>
    <row r="3194" spans="1:14" x14ac:dyDescent="0.3">
      <c r="A3194" s="1" t="s">
        <v>5902</v>
      </c>
      <c r="B3194" s="1" t="s">
        <v>1107</v>
      </c>
      <c r="C3194" s="1" t="str">
        <f>VLOOKUP($B3194,'[1]ALL ACCESSIONS'!$A$2:$M$28915,3,FALSE)</f>
        <v>x16-GC4-015</v>
      </c>
      <c r="D3194" s="1">
        <v>1</v>
      </c>
      <c r="I3194" s="1">
        <f>VLOOKUP($B3194,'[1]ALL ACCESSIONS'!$A$2:$M$28915,7,FALSE)</f>
        <v>0</v>
      </c>
      <c r="J3194" s="1">
        <f>VLOOKUP($B3194,'[1]ALL ACCESSIONS'!$A$2:$M$28915,8,FALSE)</f>
        <v>0</v>
      </c>
      <c r="K3194" s="1">
        <f>VLOOKUP($B3194,'[1]ALL ACCESSIONS'!$A$2:$M$28915,9,FALSE)</f>
        <v>0</v>
      </c>
      <c r="L3194" s="1">
        <f>VLOOKUP($B3194,'[1]ALL ACCESSIONS'!$A$2:$M$28915,10,FALSE)</f>
        <v>0</v>
      </c>
      <c r="M3194" s="1">
        <f>VLOOKUP($B3194,'[1]ALL ACCESSIONS'!$A$2:$M$28915,11,FALSE)</f>
        <v>0</v>
      </c>
      <c r="N3194" s="1">
        <f>VLOOKUP($B3194,'[1]ALL ACCESSIONS'!$A$2:$M$28915,12,FALSE)</f>
        <v>0</v>
      </c>
    </row>
    <row r="3195" spans="1:14" x14ac:dyDescent="0.3">
      <c r="A3195" s="1" t="s">
        <v>5902</v>
      </c>
      <c r="B3195" s="1" t="s">
        <v>1108</v>
      </c>
      <c r="C3195" s="1" t="str">
        <f>VLOOKUP($B3195,'[1]ALL ACCESSIONS'!$A$2:$M$28915,3,FALSE)</f>
        <v>x16-GC4-015</v>
      </c>
      <c r="D3195" s="1">
        <v>1</v>
      </c>
      <c r="I3195" s="1">
        <f>VLOOKUP($B3195,'[1]ALL ACCESSIONS'!$A$2:$M$28915,7,FALSE)</f>
        <v>0</v>
      </c>
      <c r="J3195" s="1">
        <f>VLOOKUP($B3195,'[1]ALL ACCESSIONS'!$A$2:$M$28915,8,FALSE)</f>
        <v>0</v>
      </c>
      <c r="K3195" s="1">
        <f>VLOOKUP($B3195,'[1]ALL ACCESSIONS'!$A$2:$M$28915,9,FALSE)</f>
        <v>0</v>
      </c>
      <c r="L3195" s="1">
        <f>VLOOKUP($B3195,'[1]ALL ACCESSIONS'!$A$2:$M$28915,10,FALSE)</f>
        <v>0</v>
      </c>
      <c r="M3195" s="1">
        <f>VLOOKUP($B3195,'[1]ALL ACCESSIONS'!$A$2:$M$28915,11,FALSE)</f>
        <v>0</v>
      </c>
      <c r="N3195" s="1">
        <f>VLOOKUP($B3195,'[1]ALL ACCESSIONS'!$A$2:$M$28915,12,FALSE)</f>
        <v>0</v>
      </c>
    </row>
    <row r="3196" spans="1:14" x14ac:dyDescent="0.3">
      <c r="A3196" s="1" t="s">
        <v>5902</v>
      </c>
      <c r="B3196" s="1" t="s">
        <v>1109</v>
      </c>
      <c r="C3196" s="1" t="str">
        <f>VLOOKUP($B3196,'[1]ALL ACCESSIONS'!$A$2:$M$28915,3,FALSE)</f>
        <v>x16-GC4-017</v>
      </c>
      <c r="D3196" s="1">
        <v>1</v>
      </c>
      <c r="I3196" s="1">
        <f>VLOOKUP($B3196,'[1]ALL ACCESSIONS'!$A$2:$M$28915,7,FALSE)</f>
        <v>0</v>
      </c>
      <c r="J3196" s="1">
        <f>VLOOKUP($B3196,'[1]ALL ACCESSIONS'!$A$2:$M$28915,8,FALSE)</f>
        <v>0</v>
      </c>
      <c r="K3196" s="1">
        <f>VLOOKUP($B3196,'[1]ALL ACCESSIONS'!$A$2:$M$28915,9,FALSE)</f>
        <v>0</v>
      </c>
      <c r="L3196" s="1">
        <f>VLOOKUP($B3196,'[1]ALL ACCESSIONS'!$A$2:$M$28915,10,FALSE)</f>
        <v>0</v>
      </c>
      <c r="M3196" s="1">
        <f>VLOOKUP($B3196,'[1]ALL ACCESSIONS'!$A$2:$M$28915,11,FALSE)</f>
        <v>0</v>
      </c>
      <c r="N3196" s="1">
        <f>VLOOKUP($B3196,'[1]ALL ACCESSIONS'!$A$2:$M$28915,12,FALSE)</f>
        <v>0</v>
      </c>
    </row>
    <row r="3197" spans="1:14" x14ac:dyDescent="0.3">
      <c r="A3197" s="1" t="s">
        <v>5902</v>
      </c>
      <c r="B3197" s="1" t="s">
        <v>1110</v>
      </c>
      <c r="C3197" s="1" t="str">
        <f>VLOOKUP($B3197,'[1]ALL ACCESSIONS'!$A$2:$M$28915,3,FALSE)</f>
        <v>x16-GC4-017</v>
      </c>
      <c r="D3197" s="1">
        <v>1</v>
      </c>
      <c r="I3197" s="1">
        <f>VLOOKUP($B3197,'[1]ALL ACCESSIONS'!$A$2:$M$28915,7,FALSE)</f>
        <v>0</v>
      </c>
      <c r="J3197" s="1">
        <f>VLOOKUP($B3197,'[1]ALL ACCESSIONS'!$A$2:$M$28915,8,FALSE)</f>
        <v>0</v>
      </c>
      <c r="K3197" s="1">
        <f>VLOOKUP($B3197,'[1]ALL ACCESSIONS'!$A$2:$M$28915,9,FALSE)</f>
        <v>0</v>
      </c>
      <c r="L3197" s="1">
        <f>VLOOKUP($B3197,'[1]ALL ACCESSIONS'!$A$2:$M$28915,10,FALSE)</f>
        <v>0</v>
      </c>
      <c r="M3197" s="1">
        <f>VLOOKUP($B3197,'[1]ALL ACCESSIONS'!$A$2:$M$28915,11,FALSE)</f>
        <v>0</v>
      </c>
      <c r="N3197" s="1">
        <f>VLOOKUP($B3197,'[1]ALL ACCESSIONS'!$A$2:$M$28915,12,FALSE)</f>
        <v>0</v>
      </c>
    </row>
    <row r="3198" spans="1:14" x14ac:dyDescent="0.3">
      <c r="A3198" s="1" t="s">
        <v>5902</v>
      </c>
      <c r="B3198" s="1" t="s">
        <v>1111</v>
      </c>
      <c r="C3198" s="1" t="str">
        <f>VLOOKUP($B3198,'[1]ALL ACCESSIONS'!$A$2:$M$28915,3,FALSE)</f>
        <v>x16-GC4-017</v>
      </c>
      <c r="D3198" s="1">
        <v>1</v>
      </c>
      <c r="I3198" s="1">
        <f>VLOOKUP($B3198,'[1]ALL ACCESSIONS'!$A$2:$M$28915,7,FALSE)</f>
        <v>0</v>
      </c>
      <c r="J3198" s="1">
        <f>VLOOKUP($B3198,'[1]ALL ACCESSIONS'!$A$2:$M$28915,8,FALSE)</f>
        <v>0</v>
      </c>
      <c r="K3198" s="1">
        <f>VLOOKUP($B3198,'[1]ALL ACCESSIONS'!$A$2:$M$28915,9,FALSE)</f>
        <v>0</v>
      </c>
      <c r="L3198" s="1">
        <f>VLOOKUP($B3198,'[1]ALL ACCESSIONS'!$A$2:$M$28915,10,FALSE)</f>
        <v>0</v>
      </c>
      <c r="M3198" s="1">
        <f>VLOOKUP($B3198,'[1]ALL ACCESSIONS'!$A$2:$M$28915,11,FALSE)</f>
        <v>0</v>
      </c>
      <c r="N3198" s="1">
        <f>VLOOKUP($B3198,'[1]ALL ACCESSIONS'!$A$2:$M$28915,12,FALSE)</f>
        <v>0</v>
      </c>
    </row>
    <row r="3199" spans="1:14" x14ac:dyDescent="0.3">
      <c r="A3199" s="1" t="s">
        <v>5902</v>
      </c>
      <c r="B3199" s="1" t="s">
        <v>1112</v>
      </c>
      <c r="C3199" s="1" t="str">
        <f>VLOOKUP($B3199,'[1]ALL ACCESSIONS'!$A$2:$M$28915,3,FALSE)</f>
        <v>x16-VARDEV-009</v>
      </c>
      <c r="D3199" s="1">
        <v>1</v>
      </c>
      <c r="I3199" s="1">
        <f>VLOOKUP($B3199,'[1]ALL ACCESSIONS'!$A$2:$M$28915,7,FALSE)</f>
        <v>0</v>
      </c>
      <c r="J3199" s="1">
        <f>VLOOKUP($B3199,'[1]ALL ACCESSIONS'!$A$2:$M$28915,8,FALSE)</f>
        <v>0</v>
      </c>
      <c r="K3199" s="1">
        <f>VLOOKUP($B3199,'[1]ALL ACCESSIONS'!$A$2:$M$28915,9,FALSE)</f>
        <v>0</v>
      </c>
      <c r="L3199" s="1">
        <f>VLOOKUP($B3199,'[1]ALL ACCESSIONS'!$A$2:$M$28915,10,FALSE)</f>
        <v>0</v>
      </c>
      <c r="M3199" s="1">
        <f>VLOOKUP($B3199,'[1]ALL ACCESSIONS'!$A$2:$M$28915,11,FALSE)</f>
        <v>0</v>
      </c>
      <c r="N3199" s="1">
        <f>VLOOKUP($B3199,'[1]ALL ACCESSIONS'!$A$2:$M$28915,12,FALSE)</f>
        <v>0</v>
      </c>
    </row>
    <row r="3200" spans="1:14" x14ac:dyDescent="0.3">
      <c r="A3200" s="1" t="s">
        <v>5902</v>
      </c>
      <c r="B3200" s="1" t="s">
        <v>1113</v>
      </c>
      <c r="C3200" s="1" t="str">
        <f>VLOOKUP($B3200,'[1]ALL ACCESSIONS'!$A$2:$M$28915,3,FALSE)</f>
        <v>x16-GC4-017</v>
      </c>
      <c r="D3200" s="1">
        <v>1</v>
      </c>
      <c r="I3200" s="1">
        <f>VLOOKUP($B3200,'[1]ALL ACCESSIONS'!$A$2:$M$28915,7,FALSE)</f>
        <v>0</v>
      </c>
      <c r="J3200" s="1">
        <f>VLOOKUP($B3200,'[1]ALL ACCESSIONS'!$A$2:$M$28915,8,FALSE)</f>
        <v>0</v>
      </c>
      <c r="K3200" s="1">
        <f>VLOOKUP($B3200,'[1]ALL ACCESSIONS'!$A$2:$M$28915,9,FALSE)</f>
        <v>0</v>
      </c>
      <c r="L3200" s="1">
        <f>VLOOKUP($B3200,'[1]ALL ACCESSIONS'!$A$2:$M$28915,10,FALSE)</f>
        <v>0</v>
      </c>
      <c r="M3200" s="1">
        <f>VLOOKUP($B3200,'[1]ALL ACCESSIONS'!$A$2:$M$28915,11,FALSE)</f>
        <v>0</v>
      </c>
      <c r="N3200" s="1">
        <f>VLOOKUP($B3200,'[1]ALL ACCESSIONS'!$A$2:$M$28915,12,FALSE)</f>
        <v>0</v>
      </c>
    </row>
    <row r="3201" spans="1:14" x14ac:dyDescent="0.3">
      <c r="A3201" s="1" t="s">
        <v>5902</v>
      </c>
      <c r="B3201" s="1" t="s">
        <v>1114</v>
      </c>
      <c r="C3201" s="1" t="str">
        <f>VLOOKUP($B3201,'[1]ALL ACCESSIONS'!$A$2:$M$28915,3,FALSE)</f>
        <v>x16-GC4-018</v>
      </c>
      <c r="D3201" s="1">
        <v>1</v>
      </c>
      <c r="I3201" s="1">
        <f>VLOOKUP($B3201,'[1]ALL ACCESSIONS'!$A$2:$M$28915,7,FALSE)</f>
        <v>0</v>
      </c>
      <c r="J3201" s="1">
        <f>VLOOKUP($B3201,'[1]ALL ACCESSIONS'!$A$2:$M$28915,8,FALSE)</f>
        <v>0</v>
      </c>
      <c r="K3201" s="1">
        <f>VLOOKUP($B3201,'[1]ALL ACCESSIONS'!$A$2:$M$28915,9,FALSE)</f>
        <v>0</v>
      </c>
      <c r="L3201" s="1">
        <f>VLOOKUP($B3201,'[1]ALL ACCESSIONS'!$A$2:$M$28915,10,FALSE)</f>
        <v>0</v>
      </c>
      <c r="M3201" s="1">
        <f>VLOOKUP($B3201,'[1]ALL ACCESSIONS'!$A$2:$M$28915,11,FALSE)</f>
        <v>0</v>
      </c>
      <c r="N3201" s="1">
        <f>VLOOKUP($B3201,'[1]ALL ACCESSIONS'!$A$2:$M$28915,12,FALSE)</f>
        <v>0</v>
      </c>
    </row>
    <row r="3202" spans="1:14" x14ac:dyDescent="0.3">
      <c r="A3202" s="1" t="s">
        <v>5902</v>
      </c>
      <c r="B3202" s="1" t="s">
        <v>1124</v>
      </c>
      <c r="C3202" s="1" t="str">
        <f>VLOOKUP($B3202,'[1]ALL ACCESSIONS'!$A$2:$M$28915,3,FALSE)</f>
        <v>x16-GC4-020</v>
      </c>
      <c r="D3202" s="1">
        <v>1</v>
      </c>
      <c r="I3202" s="1">
        <f>VLOOKUP($B3202,'[1]ALL ACCESSIONS'!$A$2:$M$28915,7,FALSE)</f>
        <v>0</v>
      </c>
      <c r="J3202" s="1">
        <f>VLOOKUP($B3202,'[1]ALL ACCESSIONS'!$A$2:$M$28915,8,FALSE)</f>
        <v>0</v>
      </c>
      <c r="K3202" s="1">
        <f>VLOOKUP($B3202,'[1]ALL ACCESSIONS'!$A$2:$M$28915,9,FALSE)</f>
        <v>0</v>
      </c>
      <c r="L3202" s="1">
        <f>VLOOKUP($B3202,'[1]ALL ACCESSIONS'!$A$2:$M$28915,10,FALSE)</f>
        <v>0</v>
      </c>
      <c r="M3202" s="1">
        <f>VLOOKUP($B3202,'[1]ALL ACCESSIONS'!$A$2:$M$28915,11,FALSE)</f>
        <v>0</v>
      </c>
      <c r="N3202" s="1">
        <f>VLOOKUP($B3202,'[1]ALL ACCESSIONS'!$A$2:$M$28915,12,FALSE)</f>
        <v>0</v>
      </c>
    </row>
    <row r="3203" spans="1:14" x14ac:dyDescent="0.3">
      <c r="A3203" s="1" t="s">
        <v>5902</v>
      </c>
      <c r="B3203" s="1" t="s">
        <v>1125</v>
      </c>
      <c r="C3203" s="1" t="str">
        <f>VLOOKUP($B3203,'[1]ALL ACCESSIONS'!$A$2:$M$28915,3,FALSE)</f>
        <v>x16-GC4-020</v>
      </c>
      <c r="D3203" s="1">
        <v>1</v>
      </c>
      <c r="I3203" s="1">
        <f>VLOOKUP($B3203,'[1]ALL ACCESSIONS'!$A$2:$M$28915,7,FALSE)</f>
        <v>0</v>
      </c>
      <c r="J3203" s="1">
        <f>VLOOKUP($B3203,'[1]ALL ACCESSIONS'!$A$2:$M$28915,8,FALSE)</f>
        <v>0</v>
      </c>
      <c r="K3203" s="1">
        <f>VLOOKUP($B3203,'[1]ALL ACCESSIONS'!$A$2:$M$28915,9,FALSE)</f>
        <v>0</v>
      </c>
      <c r="L3203" s="1">
        <f>VLOOKUP($B3203,'[1]ALL ACCESSIONS'!$A$2:$M$28915,10,FALSE)</f>
        <v>0</v>
      </c>
      <c r="M3203" s="1">
        <f>VLOOKUP($B3203,'[1]ALL ACCESSIONS'!$A$2:$M$28915,11,FALSE)</f>
        <v>0</v>
      </c>
      <c r="N3203" s="1">
        <f>VLOOKUP($B3203,'[1]ALL ACCESSIONS'!$A$2:$M$28915,12,FALSE)</f>
        <v>0</v>
      </c>
    </row>
    <row r="3204" spans="1:14" x14ac:dyDescent="0.3">
      <c r="A3204" s="1" t="s">
        <v>5902</v>
      </c>
      <c r="B3204" s="1" t="s">
        <v>1126</v>
      </c>
      <c r="C3204" s="1" t="str">
        <f>VLOOKUP($B3204,'[1]ALL ACCESSIONS'!$A$2:$M$28915,3,FALSE)</f>
        <v>x16-GC4-020</v>
      </c>
      <c r="D3204" s="1">
        <v>1</v>
      </c>
      <c r="I3204" s="1">
        <f>VLOOKUP($B3204,'[1]ALL ACCESSIONS'!$A$2:$M$28915,7,FALSE)</f>
        <v>0</v>
      </c>
      <c r="J3204" s="1">
        <f>VLOOKUP($B3204,'[1]ALL ACCESSIONS'!$A$2:$M$28915,8,FALSE)</f>
        <v>0</v>
      </c>
      <c r="K3204" s="1">
        <f>VLOOKUP($B3204,'[1]ALL ACCESSIONS'!$A$2:$M$28915,9,FALSE)</f>
        <v>0</v>
      </c>
      <c r="L3204" s="1">
        <f>VLOOKUP($B3204,'[1]ALL ACCESSIONS'!$A$2:$M$28915,10,FALSE)</f>
        <v>0</v>
      </c>
      <c r="M3204" s="1">
        <f>VLOOKUP($B3204,'[1]ALL ACCESSIONS'!$A$2:$M$28915,11,FALSE)</f>
        <v>0</v>
      </c>
      <c r="N3204" s="1">
        <f>VLOOKUP($B3204,'[1]ALL ACCESSIONS'!$A$2:$M$28915,12,FALSE)</f>
        <v>0</v>
      </c>
    </row>
    <row r="3205" spans="1:14" x14ac:dyDescent="0.3">
      <c r="A3205" s="1" t="s">
        <v>5902</v>
      </c>
      <c r="B3205" s="1" t="s">
        <v>1128</v>
      </c>
      <c r="C3205" s="1" t="str">
        <f>VLOOKUP($B3205,'[1]ALL ACCESSIONS'!$A$2:$M$28915,3,FALSE)</f>
        <v>x16-GC4-022</v>
      </c>
      <c r="D3205" s="1">
        <v>1</v>
      </c>
      <c r="I3205" s="1">
        <f>VLOOKUP($B3205,'[1]ALL ACCESSIONS'!$A$2:$M$28915,7,FALSE)</f>
        <v>0</v>
      </c>
      <c r="J3205" s="1">
        <f>VLOOKUP($B3205,'[1]ALL ACCESSIONS'!$A$2:$M$28915,8,FALSE)</f>
        <v>0</v>
      </c>
      <c r="K3205" s="1">
        <f>VLOOKUP($B3205,'[1]ALL ACCESSIONS'!$A$2:$M$28915,9,FALSE)</f>
        <v>0</v>
      </c>
      <c r="L3205" s="1">
        <f>VLOOKUP($B3205,'[1]ALL ACCESSIONS'!$A$2:$M$28915,10,FALSE)</f>
        <v>0</v>
      </c>
      <c r="M3205" s="1">
        <f>VLOOKUP($B3205,'[1]ALL ACCESSIONS'!$A$2:$M$28915,11,FALSE)</f>
        <v>0</v>
      </c>
      <c r="N3205" s="1">
        <f>VLOOKUP($B3205,'[1]ALL ACCESSIONS'!$A$2:$M$28915,12,FALSE)</f>
        <v>0</v>
      </c>
    </row>
    <row r="3206" spans="1:14" x14ac:dyDescent="0.3">
      <c r="A3206" s="1" t="s">
        <v>5902</v>
      </c>
      <c r="B3206" s="1" t="s">
        <v>1129</v>
      </c>
      <c r="C3206" s="1" t="str">
        <f>VLOOKUP($B3206,'[1]ALL ACCESSIONS'!$A$2:$M$28915,3,FALSE)</f>
        <v>x16-GC4-022</v>
      </c>
      <c r="D3206" s="1">
        <v>1</v>
      </c>
      <c r="I3206" s="1">
        <f>VLOOKUP($B3206,'[1]ALL ACCESSIONS'!$A$2:$M$28915,7,FALSE)</f>
        <v>0</v>
      </c>
      <c r="J3206" s="1">
        <f>VLOOKUP($B3206,'[1]ALL ACCESSIONS'!$A$2:$M$28915,8,FALSE)</f>
        <v>0</v>
      </c>
      <c r="K3206" s="1">
        <f>VLOOKUP($B3206,'[1]ALL ACCESSIONS'!$A$2:$M$28915,9,FALSE)</f>
        <v>0</v>
      </c>
      <c r="L3206" s="1">
        <f>VLOOKUP($B3206,'[1]ALL ACCESSIONS'!$A$2:$M$28915,10,FALSE)</f>
        <v>0</v>
      </c>
      <c r="M3206" s="1">
        <f>VLOOKUP($B3206,'[1]ALL ACCESSIONS'!$A$2:$M$28915,11,FALSE)</f>
        <v>0</v>
      </c>
      <c r="N3206" s="1">
        <f>VLOOKUP($B3206,'[1]ALL ACCESSIONS'!$A$2:$M$28915,12,FALSE)</f>
        <v>0</v>
      </c>
    </row>
    <row r="3207" spans="1:14" x14ac:dyDescent="0.3">
      <c r="A3207" s="1" t="s">
        <v>5902</v>
      </c>
      <c r="B3207" s="1" t="s">
        <v>1135</v>
      </c>
      <c r="C3207" s="1" t="str">
        <f>VLOOKUP($B3207,'[1]ALL ACCESSIONS'!$A$2:$M$28915,3,FALSE)</f>
        <v>x16-GC4-022</v>
      </c>
      <c r="D3207" s="1">
        <v>1</v>
      </c>
      <c r="I3207" s="1">
        <f>VLOOKUP($B3207,'[1]ALL ACCESSIONS'!$A$2:$M$28915,7,FALSE)</f>
        <v>0</v>
      </c>
      <c r="J3207" s="1">
        <f>VLOOKUP($B3207,'[1]ALL ACCESSIONS'!$A$2:$M$28915,8,FALSE)</f>
        <v>0</v>
      </c>
      <c r="K3207" s="1">
        <f>VLOOKUP($B3207,'[1]ALL ACCESSIONS'!$A$2:$M$28915,9,FALSE)</f>
        <v>0</v>
      </c>
      <c r="L3207" s="1">
        <f>VLOOKUP($B3207,'[1]ALL ACCESSIONS'!$A$2:$M$28915,10,FALSE)</f>
        <v>0</v>
      </c>
      <c r="M3207" s="1">
        <f>VLOOKUP($B3207,'[1]ALL ACCESSIONS'!$A$2:$M$28915,11,FALSE)</f>
        <v>0</v>
      </c>
      <c r="N3207" s="1">
        <f>VLOOKUP($B3207,'[1]ALL ACCESSIONS'!$A$2:$M$28915,12,FALSE)</f>
        <v>0</v>
      </c>
    </row>
    <row r="3208" spans="1:14" x14ac:dyDescent="0.3">
      <c r="A3208" s="1" t="s">
        <v>5902</v>
      </c>
      <c r="B3208" s="1" t="s">
        <v>1137</v>
      </c>
      <c r="C3208" s="1" t="str">
        <f>VLOOKUP($B3208,'[1]ALL ACCESSIONS'!$A$2:$M$28915,3,FALSE)</f>
        <v>x16-GC4-022</v>
      </c>
      <c r="D3208" s="1">
        <v>1</v>
      </c>
      <c r="I3208" s="1">
        <f>VLOOKUP($B3208,'[1]ALL ACCESSIONS'!$A$2:$M$28915,7,FALSE)</f>
        <v>0</v>
      </c>
      <c r="J3208" s="1">
        <f>VLOOKUP($B3208,'[1]ALL ACCESSIONS'!$A$2:$M$28915,8,FALSE)</f>
        <v>0</v>
      </c>
      <c r="K3208" s="1">
        <f>VLOOKUP($B3208,'[1]ALL ACCESSIONS'!$A$2:$M$28915,9,FALSE)</f>
        <v>0</v>
      </c>
      <c r="L3208" s="1">
        <f>VLOOKUP($B3208,'[1]ALL ACCESSIONS'!$A$2:$M$28915,10,FALSE)</f>
        <v>0</v>
      </c>
      <c r="M3208" s="1">
        <f>VLOOKUP($B3208,'[1]ALL ACCESSIONS'!$A$2:$M$28915,11,FALSE)</f>
        <v>0</v>
      </c>
      <c r="N3208" s="1">
        <f>VLOOKUP($B3208,'[1]ALL ACCESSIONS'!$A$2:$M$28915,12,FALSE)</f>
        <v>0</v>
      </c>
    </row>
    <row r="3209" spans="1:14" x14ac:dyDescent="0.3">
      <c r="A3209" s="1" t="s">
        <v>5902</v>
      </c>
      <c r="B3209" s="1" t="s">
        <v>1138</v>
      </c>
      <c r="C3209" s="1" t="str">
        <f>VLOOKUP($B3209,'[1]ALL ACCESSIONS'!$A$2:$M$28915,3,FALSE)</f>
        <v>x16-GC4-023</v>
      </c>
      <c r="D3209" s="1">
        <v>1</v>
      </c>
      <c r="I3209" s="1">
        <f>VLOOKUP($B3209,'[1]ALL ACCESSIONS'!$A$2:$M$28915,7,FALSE)</f>
        <v>0</v>
      </c>
      <c r="J3209" s="1">
        <f>VLOOKUP($B3209,'[1]ALL ACCESSIONS'!$A$2:$M$28915,8,FALSE)</f>
        <v>0</v>
      </c>
      <c r="K3209" s="1">
        <f>VLOOKUP($B3209,'[1]ALL ACCESSIONS'!$A$2:$M$28915,9,FALSE)</f>
        <v>0</v>
      </c>
      <c r="L3209" s="1">
        <f>VLOOKUP($B3209,'[1]ALL ACCESSIONS'!$A$2:$M$28915,10,FALSE)</f>
        <v>0</v>
      </c>
      <c r="M3209" s="1">
        <f>VLOOKUP($B3209,'[1]ALL ACCESSIONS'!$A$2:$M$28915,11,FALSE)</f>
        <v>0</v>
      </c>
      <c r="N3209" s="1">
        <f>VLOOKUP($B3209,'[1]ALL ACCESSIONS'!$A$2:$M$28915,12,FALSE)</f>
        <v>0</v>
      </c>
    </row>
    <row r="3210" spans="1:14" x14ac:dyDescent="0.3">
      <c r="A3210" s="1" t="s">
        <v>5902</v>
      </c>
      <c r="B3210" s="1" t="s">
        <v>1139</v>
      </c>
      <c r="C3210" s="1" t="str">
        <f>VLOOKUP($B3210,'[1]ALL ACCESSIONS'!$A$2:$M$28915,3,FALSE)</f>
        <v>x16-GC4-023</v>
      </c>
      <c r="D3210" s="1">
        <v>1</v>
      </c>
      <c r="I3210" s="1">
        <f>VLOOKUP($B3210,'[1]ALL ACCESSIONS'!$A$2:$M$28915,7,FALSE)</f>
        <v>0</v>
      </c>
      <c r="J3210" s="1">
        <f>VLOOKUP($B3210,'[1]ALL ACCESSIONS'!$A$2:$M$28915,8,FALSE)</f>
        <v>0</v>
      </c>
      <c r="K3210" s="1">
        <f>VLOOKUP($B3210,'[1]ALL ACCESSIONS'!$A$2:$M$28915,9,FALSE)</f>
        <v>0</v>
      </c>
      <c r="L3210" s="1">
        <f>VLOOKUP($B3210,'[1]ALL ACCESSIONS'!$A$2:$M$28915,10,FALSE)</f>
        <v>0</v>
      </c>
      <c r="M3210" s="1">
        <f>VLOOKUP($B3210,'[1]ALL ACCESSIONS'!$A$2:$M$28915,11,FALSE)</f>
        <v>0</v>
      </c>
      <c r="N3210" s="1">
        <f>VLOOKUP($B3210,'[1]ALL ACCESSIONS'!$A$2:$M$28915,12,FALSE)</f>
        <v>0</v>
      </c>
    </row>
    <row r="3211" spans="1:14" x14ac:dyDescent="0.3">
      <c r="A3211" s="1" t="s">
        <v>5902</v>
      </c>
      <c r="B3211" s="1" t="s">
        <v>1140</v>
      </c>
      <c r="C3211" s="1" t="str">
        <f>VLOOKUP($B3211,'[1]ALL ACCESSIONS'!$A$2:$M$28915,3,FALSE)</f>
        <v>x16-GC4-023</v>
      </c>
      <c r="D3211" s="1">
        <v>1</v>
      </c>
      <c r="I3211" s="1">
        <f>VLOOKUP($B3211,'[1]ALL ACCESSIONS'!$A$2:$M$28915,7,FALSE)</f>
        <v>0</v>
      </c>
      <c r="J3211" s="1">
        <f>VLOOKUP($B3211,'[1]ALL ACCESSIONS'!$A$2:$M$28915,8,FALSE)</f>
        <v>0</v>
      </c>
      <c r="K3211" s="1">
        <f>VLOOKUP($B3211,'[1]ALL ACCESSIONS'!$A$2:$M$28915,9,FALSE)</f>
        <v>0</v>
      </c>
      <c r="L3211" s="1">
        <f>VLOOKUP($B3211,'[1]ALL ACCESSIONS'!$A$2:$M$28915,10,FALSE)</f>
        <v>0</v>
      </c>
      <c r="M3211" s="1">
        <f>VLOOKUP($B3211,'[1]ALL ACCESSIONS'!$A$2:$M$28915,11,FALSE)</f>
        <v>0</v>
      </c>
      <c r="N3211" s="1">
        <f>VLOOKUP($B3211,'[1]ALL ACCESSIONS'!$A$2:$M$28915,12,FALSE)</f>
        <v>0</v>
      </c>
    </row>
    <row r="3212" spans="1:14" x14ac:dyDescent="0.3">
      <c r="A3212" s="1" t="s">
        <v>5902</v>
      </c>
      <c r="B3212" s="1" t="s">
        <v>1142</v>
      </c>
      <c r="C3212" s="1" t="str">
        <f>VLOOKUP($B3212,'[1]ALL ACCESSIONS'!$A$2:$M$28915,3,FALSE)</f>
        <v>x16-VARDEV-010</v>
      </c>
      <c r="D3212" s="1">
        <v>1</v>
      </c>
      <c r="I3212" s="1">
        <f>VLOOKUP($B3212,'[1]ALL ACCESSIONS'!$A$2:$M$28915,7,FALSE)</f>
        <v>0</v>
      </c>
      <c r="J3212" s="1">
        <f>VLOOKUP($B3212,'[1]ALL ACCESSIONS'!$A$2:$M$28915,8,FALSE)</f>
        <v>0</v>
      </c>
      <c r="K3212" s="1">
        <f>VLOOKUP($B3212,'[1]ALL ACCESSIONS'!$A$2:$M$28915,9,FALSE)</f>
        <v>0</v>
      </c>
      <c r="L3212" s="1">
        <f>VLOOKUP($B3212,'[1]ALL ACCESSIONS'!$A$2:$M$28915,10,FALSE)</f>
        <v>0</v>
      </c>
      <c r="M3212" s="1">
        <f>VLOOKUP($B3212,'[1]ALL ACCESSIONS'!$A$2:$M$28915,11,FALSE)</f>
        <v>0</v>
      </c>
      <c r="N3212" s="1">
        <f>VLOOKUP($B3212,'[1]ALL ACCESSIONS'!$A$2:$M$28915,12,FALSE)</f>
        <v>0</v>
      </c>
    </row>
    <row r="3213" spans="1:14" x14ac:dyDescent="0.3">
      <c r="A3213" s="1" t="s">
        <v>5902</v>
      </c>
      <c r="B3213" s="1" t="s">
        <v>1143</v>
      </c>
      <c r="C3213" s="1" t="str">
        <f>VLOOKUP($B3213,'[1]ALL ACCESSIONS'!$A$2:$M$28915,3,FALSE)</f>
        <v>x16-VARDEV-010</v>
      </c>
      <c r="D3213" s="1">
        <v>1</v>
      </c>
      <c r="I3213" s="1">
        <f>VLOOKUP($B3213,'[1]ALL ACCESSIONS'!$A$2:$M$28915,7,FALSE)</f>
        <v>0</v>
      </c>
      <c r="J3213" s="1">
        <f>VLOOKUP($B3213,'[1]ALL ACCESSIONS'!$A$2:$M$28915,8,FALSE)</f>
        <v>0</v>
      </c>
      <c r="K3213" s="1">
        <f>VLOOKUP($B3213,'[1]ALL ACCESSIONS'!$A$2:$M$28915,9,FALSE)</f>
        <v>0</v>
      </c>
      <c r="L3213" s="1">
        <f>VLOOKUP($B3213,'[1]ALL ACCESSIONS'!$A$2:$M$28915,10,FALSE)</f>
        <v>0</v>
      </c>
      <c r="M3213" s="1">
        <f>VLOOKUP($B3213,'[1]ALL ACCESSIONS'!$A$2:$M$28915,11,FALSE)</f>
        <v>0</v>
      </c>
      <c r="N3213" s="1">
        <f>VLOOKUP($B3213,'[1]ALL ACCESSIONS'!$A$2:$M$28915,12,FALSE)</f>
        <v>0</v>
      </c>
    </row>
    <row r="3214" spans="1:14" x14ac:dyDescent="0.3">
      <c r="A3214" s="1" t="s">
        <v>5902</v>
      </c>
      <c r="B3214" s="1" t="s">
        <v>1146</v>
      </c>
      <c r="C3214" s="1" t="str">
        <f>VLOOKUP($B3214,'[1]ALL ACCESSIONS'!$A$2:$M$28915,3,FALSE)</f>
        <v>x16-GC4-026</v>
      </c>
      <c r="D3214" s="1">
        <v>1</v>
      </c>
      <c r="I3214" s="1">
        <f>VLOOKUP($B3214,'[1]ALL ACCESSIONS'!$A$2:$M$28915,7,FALSE)</f>
        <v>0</v>
      </c>
      <c r="J3214" s="1">
        <f>VLOOKUP($B3214,'[1]ALL ACCESSIONS'!$A$2:$M$28915,8,FALSE)</f>
        <v>0</v>
      </c>
      <c r="K3214" s="1">
        <f>VLOOKUP($B3214,'[1]ALL ACCESSIONS'!$A$2:$M$28915,9,FALSE)</f>
        <v>0</v>
      </c>
      <c r="L3214" s="1">
        <f>VLOOKUP($B3214,'[1]ALL ACCESSIONS'!$A$2:$M$28915,10,FALSE)</f>
        <v>0</v>
      </c>
      <c r="M3214" s="1">
        <f>VLOOKUP($B3214,'[1]ALL ACCESSIONS'!$A$2:$M$28915,11,FALSE)</f>
        <v>0</v>
      </c>
      <c r="N3214" s="1">
        <f>VLOOKUP($B3214,'[1]ALL ACCESSIONS'!$A$2:$M$28915,12,FALSE)</f>
        <v>0</v>
      </c>
    </row>
    <row r="3215" spans="1:14" x14ac:dyDescent="0.3">
      <c r="A3215" s="1" t="s">
        <v>5902</v>
      </c>
      <c r="B3215" s="1" t="s">
        <v>1153</v>
      </c>
      <c r="C3215" s="1" t="str">
        <f>VLOOKUP($B3215,'[1]ALL ACCESSIONS'!$A$2:$M$28915,3,FALSE)</f>
        <v>x16-GC4-029</v>
      </c>
      <c r="D3215" s="1">
        <v>1</v>
      </c>
      <c r="I3215" s="1">
        <f>VLOOKUP($B3215,'[1]ALL ACCESSIONS'!$A$2:$M$28915,7,FALSE)</f>
        <v>0</v>
      </c>
      <c r="J3215" s="1">
        <f>VLOOKUP($B3215,'[1]ALL ACCESSIONS'!$A$2:$M$28915,8,FALSE)</f>
        <v>0</v>
      </c>
      <c r="K3215" s="1">
        <f>VLOOKUP($B3215,'[1]ALL ACCESSIONS'!$A$2:$M$28915,9,FALSE)</f>
        <v>0</v>
      </c>
      <c r="L3215" s="1">
        <f>VLOOKUP($B3215,'[1]ALL ACCESSIONS'!$A$2:$M$28915,10,FALSE)</f>
        <v>0</v>
      </c>
      <c r="M3215" s="1">
        <f>VLOOKUP($B3215,'[1]ALL ACCESSIONS'!$A$2:$M$28915,11,FALSE)</f>
        <v>0</v>
      </c>
      <c r="N3215" s="1">
        <f>VLOOKUP($B3215,'[1]ALL ACCESSIONS'!$A$2:$M$28915,12,FALSE)</f>
        <v>0</v>
      </c>
    </row>
    <row r="3216" spans="1:14" x14ac:dyDescent="0.3">
      <c r="A3216" s="1" t="s">
        <v>5902</v>
      </c>
      <c r="B3216" s="1" t="s">
        <v>1154</v>
      </c>
      <c r="C3216" s="1" t="str">
        <f>VLOOKUP($B3216,'[1]ALL ACCESSIONS'!$A$2:$M$28915,3,FALSE)</f>
        <v>x16-GC4-029</v>
      </c>
      <c r="D3216" s="1">
        <v>1</v>
      </c>
      <c r="I3216" s="1">
        <f>VLOOKUP($B3216,'[1]ALL ACCESSIONS'!$A$2:$M$28915,7,FALSE)</f>
        <v>0</v>
      </c>
      <c r="J3216" s="1">
        <f>VLOOKUP($B3216,'[1]ALL ACCESSIONS'!$A$2:$M$28915,8,FALSE)</f>
        <v>0</v>
      </c>
      <c r="K3216" s="1">
        <f>VLOOKUP($B3216,'[1]ALL ACCESSIONS'!$A$2:$M$28915,9,FALSE)</f>
        <v>0</v>
      </c>
      <c r="L3216" s="1">
        <f>VLOOKUP($B3216,'[1]ALL ACCESSIONS'!$A$2:$M$28915,10,FALSE)</f>
        <v>0</v>
      </c>
      <c r="M3216" s="1">
        <f>VLOOKUP($B3216,'[1]ALL ACCESSIONS'!$A$2:$M$28915,11,FALSE)</f>
        <v>0</v>
      </c>
      <c r="N3216" s="1">
        <f>VLOOKUP($B3216,'[1]ALL ACCESSIONS'!$A$2:$M$28915,12,FALSE)</f>
        <v>0</v>
      </c>
    </row>
    <row r="3217" spans="1:14" x14ac:dyDescent="0.3">
      <c r="A3217" s="1" t="s">
        <v>5902</v>
      </c>
      <c r="B3217" s="1" t="s">
        <v>1161</v>
      </c>
      <c r="C3217" s="1" t="str">
        <f>VLOOKUP($B3217,'[1]ALL ACCESSIONS'!$A$2:$M$28915,3,FALSE)</f>
        <v>x16-GC4-039</v>
      </c>
      <c r="D3217" s="1">
        <v>1</v>
      </c>
      <c r="I3217" s="1">
        <f>VLOOKUP($B3217,'[1]ALL ACCESSIONS'!$A$2:$M$28915,7,FALSE)</f>
        <v>0</v>
      </c>
      <c r="J3217" s="1">
        <f>VLOOKUP($B3217,'[1]ALL ACCESSIONS'!$A$2:$M$28915,8,FALSE)</f>
        <v>0</v>
      </c>
      <c r="K3217" s="1">
        <f>VLOOKUP($B3217,'[1]ALL ACCESSIONS'!$A$2:$M$28915,9,FALSE)</f>
        <v>0</v>
      </c>
      <c r="L3217" s="1">
        <f>VLOOKUP($B3217,'[1]ALL ACCESSIONS'!$A$2:$M$28915,10,FALSE)</f>
        <v>0</v>
      </c>
      <c r="M3217" s="1">
        <f>VLOOKUP($B3217,'[1]ALL ACCESSIONS'!$A$2:$M$28915,11,FALSE)</f>
        <v>0</v>
      </c>
      <c r="N3217" s="1">
        <f>VLOOKUP($B3217,'[1]ALL ACCESSIONS'!$A$2:$M$28915,12,FALSE)</f>
        <v>0</v>
      </c>
    </row>
    <row r="3218" spans="1:14" x14ac:dyDescent="0.3">
      <c r="A3218" s="1" t="s">
        <v>5902</v>
      </c>
      <c r="B3218" s="1" t="s">
        <v>1167</v>
      </c>
      <c r="C3218" s="1" t="str">
        <f>VLOOKUP($B3218,'[1]ALL ACCESSIONS'!$A$2:$M$28915,3,FALSE)</f>
        <v>x16-GC4-041</v>
      </c>
      <c r="D3218" s="1">
        <v>1</v>
      </c>
      <c r="I3218" s="1">
        <f>VLOOKUP($B3218,'[1]ALL ACCESSIONS'!$A$2:$M$28915,7,FALSE)</f>
        <v>0</v>
      </c>
      <c r="J3218" s="1">
        <f>VLOOKUP($B3218,'[1]ALL ACCESSIONS'!$A$2:$M$28915,8,FALSE)</f>
        <v>0</v>
      </c>
      <c r="K3218" s="1">
        <f>VLOOKUP($B3218,'[1]ALL ACCESSIONS'!$A$2:$M$28915,9,FALSE)</f>
        <v>0</v>
      </c>
      <c r="L3218" s="1">
        <f>VLOOKUP($B3218,'[1]ALL ACCESSIONS'!$A$2:$M$28915,10,FALSE)</f>
        <v>0</v>
      </c>
      <c r="M3218" s="1">
        <f>VLOOKUP($B3218,'[1]ALL ACCESSIONS'!$A$2:$M$28915,11,FALSE)</f>
        <v>0</v>
      </c>
      <c r="N3218" s="1">
        <f>VLOOKUP($B3218,'[1]ALL ACCESSIONS'!$A$2:$M$28915,12,FALSE)</f>
        <v>0</v>
      </c>
    </row>
    <row r="3219" spans="1:14" x14ac:dyDescent="0.3">
      <c r="A3219" s="1" t="s">
        <v>5902</v>
      </c>
      <c r="B3219" s="1" t="s">
        <v>1168</v>
      </c>
      <c r="C3219" s="1" t="str">
        <f>VLOOKUP($B3219,'[1]ALL ACCESSIONS'!$A$2:$M$28915,3,FALSE)</f>
        <v>x16-GC4-041</v>
      </c>
      <c r="D3219" s="1">
        <v>1</v>
      </c>
      <c r="I3219" s="1">
        <f>VLOOKUP($B3219,'[1]ALL ACCESSIONS'!$A$2:$M$28915,7,FALSE)</f>
        <v>0</v>
      </c>
      <c r="J3219" s="1">
        <f>VLOOKUP($B3219,'[1]ALL ACCESSIONS'!$A$2:$M$28915,8,FALSE)</f>
        <v>0</v>
      </c>
      <c r="K3219" s="1">
        <f>VLOOKUP($B3219,'[1]ALL ACCESSIONS'!$A$2:$M$28915,9,FALSE)</f>
        <v>0</v>
      </c>
      <c r="L3219" s="1">
        <f>VLOOKUP($B3219,'[1]ALL ACCESSIONS'!$A$2:$M$28915,10,FALSE)</f>
        <v>0</v>
      </c>
      <c r="M3219" s="1">
        <f>VLOOKUP($B3219,'[1]ALL ACCESSIONS'!$A$2:$M$28915,11,FALSE)</f>
        <v>0</v>
      </c>
      <c r="N3219" s="1">
        <f>VLOOKUP($B3219,'[1]ALL ACCESSIONS'!$A$2:$M$28915,12,FALSE)</f>
        <v>0</v>
      </c>
    </row>
    <row r="3220" spans="1:14" x14ac:dyDescent="0.3">
      <c r="A3220" s="1" t="s">
        <v>5902</v>
      </c>
      <c r="B3220" s="1" t="s">
        <v>1170</v>
      </c>
      <c r="C3220" s="1" t="str">
        <f>VLOOKUP($B3220,'[1]ALL ACCESSIONS'!$A$2:$M$28915,3,FALSE)</f>
        <v>x16-GC4-041</v>
      </c>
      <c r="D3220" s="1">
        <v>1</v>
      </c>
      <c r="I3220" s="1">
        <f>VLOOKUP($B3220,'[1]ALL ACCESSIONS'!$A$2:$M$28915,7,FALSE)</f>
        <v>0</v>
      </c>
      <c r="J3220" s="1">
        <f>VLOOKUP($B3220,'[1]ALL ACCESSIONS'!$A$2:$M$28915,8,FALSE)</f>
        <v>0</v>
      </c>
      <c r="K3220" s="1">
        <f>VLOOKUP($B3220,'[1]ALL ACCESSIONS'!$A$2:$M$28915,9,FALSE)</f>
        <v>0</v>
      </c>
      <c r="L3220" s="1">
        <f>VLOOKUP($B3220,'[1]ALL ACCESSIONS'!$A$2:$M$28915,10,FALSE)</f>
        <v>0</v>
      </c>
      <c r="M3220" s="1">
        <f>VLOOKUP($B3220,'[1]ALL ACCESSIONS'!$A$2:$M$28915,11,FALSE)</f>
        <v>0</v>
      </c>
      <c r="N3220" s="1">
        <f>VLOOKUP($B3220,'[1]ALL ACCESSIONS'!$A$2:$M$28915,12,FALSE)</f>
        <v>0</v>
      </c>
    </row>
    <row r="3221" spans="1:14" x14ac:dyDescent="0.3">
      <c r="A3221" s="1" t="s">
        <v>5902</v>
      </c>
      <c r="B3221" s="1" t="s">
        <v>1171</v>
      </c>
      <c r="C3221" s="1" t="str">
        <f>VLOOKUP($B3221,'[1]ALL ACCESSIONS'!$A$2:$M$28915,3,FALSE)</f>
        <v>x16-GC4-043</v>
      </c>
      <c r="D3221" s="1">
        <v>1</v>
      </c>
      <c r="I3221" s="1">
        <f>VLOOKUP($B3221,'[1]ALL ACCESSIONS'!$A$2:$M$28915,7,FALSE)</f>
        <v>0</v>
      </c>
      <c r="J3221" s="1">
        <f>VLOOKUP($B3221,'[1]ALL ACCESSIONS'!$A$2:$M$28915,8,FALSE)</f>
        <v>0</v>
      </c>
      <c r="K3221" s="1">
        <f>VLOOKUP($B3221,'[1]ALL ACCESSIONS'!$A$2:$M$28915,9,FALSE)</f>
        <v>0</v>
      </c>
      <c r="L3221" s="1">
        <f>VLOOKUP($B3221,'[1]ALL ACCESSIONS'!$A$2:$M$28915,10,FALSE)</f>
        <v>0</v>
      </c>
      <c r="M3221" s="1">
        <f>VLOOKUP($B3221,'[1]ALL ACCESSIONS'!$A$2:$M$28915,11,FALSE)</f>
        <v>0</v>
      </c>
      <c r="N3221" s="1">
        <f>VLOOKUP($B3221,'[1]ALL ACCESSIONS'!$A$2:$M$28915,12,FALSE)</f>
        <v>0</v>
      </c>
    </row>
    <row r="3222" spans="1:14" x14ac:dyDescent="0.3">
      <c r="A3222" s="1" t="s">
        <v>5902</v>
      </c>
      <c r="B3222" s="1" t="s">
        <v>1172</v>
      </c>
      <c r="C3222" s="1" t="str">
        <f>VLOOKUP($B3222,'[1]ALL ACCESSIONS'!$A$2:$M$28915,3,FALSE)</f>
        <v>x16-GC4-043</v>
      </c>
      <c r="D3222" s="1">
        <v>1</v>
      </c>
      <c r="I3222" s="1">
        <f>VLOOKUP($B3222,'[1]ALL ACCESSIONS'!$A$2:$M$28915,7,FALSE)</f>
        <v>0</v>
      </c>
      <c r="J3222" s="1">
        <f>VLOOKUP($B3222,'[1]ALL ACCESSIONS'!$A$2:$M$28915,8,FALSE)</f>
        <v>0</v>
      </c>
      <c r="K3222" s="1">
        <f>VLOOKUP($B3222,'[1]ALL ACCESSIONS'!$A$2:$M$28915,9,FALSE)</f>
        <v>0</v>
      </c>
      <c r="L3222" s="1">
        <f>VLOOKUP($B3222,'[1]ALL ACCESSIONS'!$A$2:$M$28915,10,FALSE)</f>
        <v>0</v>
      </c>
      <c r="M3222" s="1">
        <f>VLOOKUP($B3222,'[1]ALL ACCESSIONS'!$A$2:$M$28915,11,FALSE)</f>
        <v>0</v>
      </c>
      <c r="N3222" s="1">
        <f>VLOOKUP($B3222,'[1]ALL ACCESSIONS'!$A$2:$M$28915,12,FALSE)</f>
        <v>0</v>
      </c>
    </row>
    <row r="3223" spans="1:14" x14ac:dyDescent="0.3">
      <c r="A3223" s="1" t="s">
        <v>5902</v>
      </c>
      <c r="B3223" s="1" t="s">
        <v>1173</v>
      </c>
      <c r="C3223" s="1" t="str">
        <f>VLOOKUP($B3223,'[1]ALL ACCESSIONS'!$A$2:$M$28915,3,FALSE)</f>
        <v>x16-GC4-043</v>
      </c>
      <c r="D3223" s="1">
        <v>1</v>
      </c>
      <c r="I3223" s="1">
        <f>VLOOKUP($B3223,'[1]ALL ACCESSIONS'!$A$2:$M$28915,7,FALSE)</f>
        <v>0</v>
      </c>
      <c r="J3223" s="1">
        <f>VLOOKUP($B3223,'[1]ALL ACCESSIONS'!$A$2:$M$28915,8,FALSE)</f>
        <v>0</v>
      </c>
      <c r="K3223" s="1">
        <f>VLOOKUP($B3223,'[1]ALL ACCESSIONS'!$A$2:$M$28915,9,FALSE)</f>
        <v>0</v>
      </c>
      <c r="L3223" s="1">
        <f>VLOOKUP($B3223,'[1]ALL ACCESSIONS'!$A$2:$M$28915,10,FALSE)</f>
        <v>0</v>
      </c>
      <c r="M3223" s="1">
        <f>VLOOKUP($B3223,'[1]ALL ACCESSIONS'!$A$2:$M$28915,11,FALSE)</f>
        <v>0</v>
      </c>
      <c r="N3223" s="1">
        <f>VLOOKUP($B3223,'[1]ALL ACCESSIONS'!$A$2:$M$28915,12,FALSE)</f>
        <v>0</v>
      </c>
    </row>
    <row r="3224" spans="1:14" x14ac:dyDescent="0.3">
      <c r="A3224" s="1" t="s">
        <v>5902</v>
      </c>
      <c r="B3224" s="1" t="s">
        <v>1174</v>
      </c>
      <c r="C3224" s="1" t="str">
        <f>VLOOKUP($B3224,'[1]ALL ACCESSIONS'!$A$2:$M$28915,3,FALSE)</f>
        <v>x16-GC4-043</v>
      </c>
      <c r="D3224" s="1">
        <v>1</v>
      </c>
      <c r="I3224" s="1">
        <f>VLOOKUP($B3224,'[1]ALL ACCESSIONS'!$A$2:$M$28915,7,FALSE)</f>
        <v>0</v>
      </c>
      <c r="J3224" s="1">
        <f>VLOOKUP($B3224,'[1]ALL ACCESSIONS'!$A$2:$M$28915,8,FALSE)</f>
        <v>0</v>
      </c>
      <c r="K3224" s="1">
        <f>VLOOKUP($B3224,'[1]ALL ACCESSIONS'!$A$2:$M$28915,9,FALSE)</f>
        <v>0</v>
      </c>
      <c r="L3224" s="1">
        <f>VLOOKUP($B3224,'[1]ALL ACCESSIONS'!$A$2:$M$28915,10,FALSE)</f>
        <v>0</v>
      </c>
      <c r="M3224" s="1">
        <f>VLOOKUP($B3224,'[1]ALL ACCESSIONS'!$A$2:$M$28915,11,FALSE)</f>
        <v>0</v>
      </c>
      <c r="N3224" s="1">
        <f>VLOOKUP($B3224,'[1]ALL ACCESSIONS'!$A$2:$M$28915,12,FALSE)</f>
        <v>0</v>
      </c>
    </row>
    <row r="3225" spans="1:14" x14ac:dyDescent="0.3">
      <c r="A3225" s="1" t="s">
        <v>5902</v>
      </c>
      <c r="B3225" s="1" t="s">
        <v>1177</v>
      </c>
      <c r="C3225" s="1" t="str">
        <f>VLOOKUP($B3225,'[1]ALL ACCESSIONS'!$A$2:$M$28915,3,FALSE)</f>
        <v>x16-GC4-044</v>
      </c>
      <c r="D3225" s="1">
        <v>1</v>
      </c>
      <c r="I3225" s="1">
        <f>VLOOKUP($B3225,'[1]ALL ACCESSIONS'!$A$2:$M$28915,7,FALSE)</f>
        <v>0</v>
      </c>
      <c r="J3225" s="1">
        <f>VLOOKUP($B3225,'[1]ALL ACCESSIONS'!$A$2:$M$28915,8,FALSE)</f>
        <v>0</v>
      </c>
      <c r="K3225" s="1">
        <f>VLOOKUP($B3225,'[1]ALL ACCESSIONS'!$A$2:$M$28915,9,FALSE)</f>
        <v>0</v>
      </c>
      <c r="L3225" s="1">
        <f>VLOOKUP($B3225,'[1]ALL ACCESSIONS'!$A$2:$M$28915,10,FALSE)</f>
        <v>0</v>
      </c>
      <c r="M3225" s="1">
        <f>VLOOKUP($B3225,'[1]ALL ACCESSIONS'!$A$2:$M$28915,11,FALSE)</f>
        <v>0</v>
      </c>
      <c r="N3225" s="1">
        <f>VLOOKUP($B3225,'[1]ALL ACCESSIONS'!$A$2:$M$28915,12,FALSE)</f>
        <v>0</v>
      </c>
    </row>
    <row r="3226" spans="1:14" x14ac:dyDescent="0.3">
      <c r="A3226" s="1" t="s">
        <v>5902</v>
      </c>
      <c r="B3226" s="1" t="s">
        <v>1181</v>
      </c>
      <c r="C3226" s="1" t="str">
        <f>VLOOKUP($B3226,'[1]ALL ACCESSIONS'!$A$2:$M$28915,3,FALSE)</f>
        <v>x16-VARDEV-010</v>
      </c>
      <c r="D3226" s="1">
        <v>1</v>
      </c>
      <c r="I3226" s="1">
        <f>VLOOKUP($B3226,'[1]ALL ACCESSIONS'!$A$2:$M$28915,7,FALSE)</f>
        <v>0</v>
      </c>
      <c r="J3226" s="1">
        <f>VLOOKUP($B3226,'[1]ALL ACCESSIONS'!$A$2:$M$28915,8,FALSE)</f>
        <v>0</v>
      </c>
      <c r="K3226" s="1">
        <f>VLOOKUP($B3226,'[1]ALL ACCESSIONS'!$A$2:$M$28915,9,FALSE)</f>
        <v>0</v>
      </c>
      <c r="L3226" s="1">
        <f>VLOOKUP($B3226,'[1]ALL ACCESSIONS'!$A$2:$M$28915,10,FALSE)</f>
        <v>0</v>
      </c>
      <c r="M3226" s="1">
        <f>VLOOKUP($B3226,'[1]ALL ACCESSIONS'!$A$2:$M$28915,11,FALSE)</f>
        <v>0</v>
      </c>
      <c r="N3226" s="1">
        <f>VLOOKUP($B3226,'[1]ALL ACCESSIONS'!$A$2:$M$28915,12,FALSE)</f>
        <v>0</v>
      </c>
    </row>
    <row r="3227" spans="1:14" x14ac:dyDescent="0.3">
      <c r="A3227" s="1" t="s">
        <v>5902</v>
      </c>
      <c r="B3227" s="1" t="s">
        <v>1188</v>
      </c>
      <c r="C3227" s="1" t="str">
        <f>VLOOKUP($B3227,'[1]ALL ACCESSIONS'!$A$2:$M$28915,3,FALSE)</f>
        <v>x16-GC4-045</v>
      </c>
      <c r="D3227" s="1">
        <v>1</v>
      </c>
      <c r="I3227" s="1">
        <f>VLOOKUP($B3227,'[1]ALL ACCESSIONS'!$A$2:$M$28915,7,FALSE)</f>
        <v>0</v>
      </c>
      <c r="J3227" s="1">
        <f>VLOOKUP($B3227,'[1]ALL ACCESSIONS'!$A$2:$M$28915,8,FALSE)</f>
        <v>0</v>
      </c>
      <c r="K3227" s="1">
        <f>VLOOKUP($B3227,'[1]ALL ACCESSIONS'!$A$2:$M$28915,9,FALSE)</f>
        <v>0</v>
      </c>
      <c r="L3227" s="1">
        <f>VLOOKUP($B3227,'[1]ALL ACCESSIONS'!$A$2:$M$28915,10,FALSE)</f>
        <v>0</v>
      </c>
      <c r="M3227" s="1">
        <f>VLOOKUP($B3227,'[1]ALL ACCESSIONS'!$A$2:$M$28915,11,FALSE)</f>
        <v>0</v>
      </c>
      <c r="N3227" s="1">
        <f>VLOOKUP($B3227,'[1]ALL ACCESSIONS'!$A$2:$M$28915,12,FALSE)</f>
        <v>0</v>
      </c>
    </row>
    <row r="3228" spans="1:14" x14ac:dyDescent="0.3">
      <c r="A3228" s="1" t="s">
        <v>5902</v>
      </c>
      <c r="B3228" s="1" t="s">
        <v>1191</v>
      </c>
      <c r="C3228" s="1" t="str">
        <f>VLOOKUP($B3228,'[1]ALL ACCESSIONS'!$A$2:$M$28915,3,FALSE)</f>
        <v>x16-GC4-048</v>
      </c>
      <c r="D3228" s="1">
        <v>1</v>
      </c>
      <c r="I3228" s="1">
        <f>VLOOKUP($B3228,'[1]ALL ACCESSIONS'!$A$2:$M$28915,7,FALSE)</f>
        <v>0</v>
      </c>
      <c r="J3228" s="1">
        <f>VLOOKUP($B3228,'[1]ALL ACCESSIONS'!$A$2:$M$28915,8,FALSE)</f>
        <v>0</v>
      </c>
      <c r="K3228" s="1">
        <f>VLOOKUP($B3228,'[1]ALL ACCESSIONS'!$A$2:$M$28915,9,FALSE)</f>
        <v>0</v>
      </c>
      <c r="L3228" s="1">
        <f>VLOOKUP($B3228,'[1]ALL ACCESSIONS'!$A$2:$M$28915,10,FALSE)</f>
        <v>0</v>
      </c>
      <c r="M3228" s="1">
        <f>VLOOKUP($B3228,'[1]ALL ACCESSIONS'!$A$2:$M$28915,11,FALSE)</f>
        <v>0</v>
      </c>
      <c r="N3228" s="1">
        <f>VLOOKUP($B3228,'[1]ALL ACCESSIONS'!$A$2:$M$28915,12,FALSE)</f>
        <v>0</v>
      </c>
    </row>
    <row r="3229" spans="1:14" x14ac:dyDescent="0.3">
      <c r="A3229" s="1" t="s">
        <v>5902</v>
      </c>
      <c r="B3229" s="1" t="s">
        <v>1192</v>
      </c>
      <c r="C3229" s="1" t="str">
        <f>VLOOKUP($B3229,'[1]ALL ACCESSIONS'!$A$2:$M$28915,3,FALSE)</f>
        <v>x16-GC4-048</v>
      </c>
      <c r="D3229" s="1">
        <v>1</v>
      </c>
      <c r="I3229" s="1">
        <f>VLOOKUP($B3229,'[1]ALL ACCESSIONS'!$A$2:$M$28915,7,FALSE)</f>
        <v>0</v>
      </c>
      <c r="J3229" s="1">
        <f>VLOOKUP($B3229,'[1]ALL ACCESSIONS'!$A$2:$M$28915,8,FALSE)</f>
        <v>0</v>
      </c>
      <c r="K3229" s="1">
        <f>VLOOKUP($B3229,'[1]ALL ACCESSIONS'!$A$2:$M$28915,9,FALSE)</f>
        <v>0</v>
      </c>
      <c r="L3229" s="1">
        <f>VLOOKUP($B3229,'[1]ALL ACCESSIONS'!$A$2:$M$28915,10,FALSE)</f>
        <v>0</v>
      </c>
      <c r="M3229" s="1">
        <f>VLOOKUP($B3229,'[1]ALL ACCESSIONS'!$A$2:$M$28915,11,FALSE)</f>
        <v>0</v>
      </c>
      <c r="N3229" s="1">
        <f>VLOOKUP($B3229,'[1]ALL ACCESSIONS'!$A$2:$M$28915,12,FALSE)</f>
        <v>0</v>
      </c>
    </row>
    <row r="3230" spans="1:14" x14ac:dyDescent="0.3">
      <c r="A3230" s="1" t="s">
        <v>5902</v>
      </c>
      <c r="B3230" s="1" t="s">
        <v>1193</v>
      </c>
      <c r="C3230" s="1" t="str">
        <f>VLOOKUP($B3230,'[1]ALL ACCESSIONS'!$A$2:$M$28915,3,FALSE)</f>
        <v>x16-GC4-048</v>
      </c>
      <c r="D3230" s="1">
        <v>1</v>
      </c>
      <c r="I3230" s="1">
        <f>VLOOKUP($B3230,'[1]ALL ACCESSIONS'!$A$2:$M$28915,7,FALSE)</f>
        <v>0</v>
      </c>
      <c r="J3230" s="1">
        <f>VLOOKUP($B3230,'[1]ALL ACCESSIONS'!$A$2:$M$28915,8,FALSE)</f>
        <v>0</v>
      </c>
      <c r="K3230" s="1">
        <f>VLOOKUP($B3230,'[1]ALL ACCESSIONS'!$A$2:$M$28915,9,FALSE)</f>
        <v>0</v>
      </c>
      <c r="L3230" s="1">
        <f>VLOOKUP($B3230,'[1]ALL ACCESSIONS'!$A$2:$M$28915,10,FALSE)</f>
        <v>0</v>
      </c>
      <c r="M3230" s="1">
        <f>VLOOKUP($B3230,'[1]ALL ACCESSIONS'!$A$2:$M$28915,11,FALSE)</f>
        <v>0</v>
      </c>
      <c r="N3230" s="1">
        <f>VLOOKUP($B3230,'[1]ALL ACCESSIONS'!$A$2:$M$28915,12,FALSE)</f>
        <v>0</v>
      </c>
    </row>
    <row r="3231" spans="1:14" x14ac:dyDescent="0.3">
      <c r="A3231" s="1" t="s">
        <v>5902</v>
      </c>
      <c r="B3231" s="1" t="s">
        <v>1199</v>
      </c>
      <c r="C3231" s="1" t="str">
        <f>VLOOKUP($B3231,'[1]ALL ACCESSIONS'!$A$2:$M$28915,3,FALSE)</f>
        <v>x16-GC4-049</v>
      </c>
      <c r="D3231" s="1">
        <v>1</v>
      </c>
      <c r="I3231" s="1">
        <f>VLOOKUP($B3231,'[1]ALL ACCESSIONS'!$A$2:$M$28915,7,FALSE)</f>
        <v>0</v>
      </c>
      <c r="J3231" s="1">
        <f>VLOOKUP($B3231,'[1]ALL ACCESSIONS'!$A$2:$M$28915,8,FALSE)</f>
        <v>0</v>
      </c>
      <c r="K3231" s="1">
        <f>VLOOKUP($B3231,'[1]ALL ACCESSIONS'!$A$2:$M$28915,9,FALSE)</f>
        <v>0</v>
      </c>
      <c r="L3231" s="1">
        <f>VLOOKUP($B3231,'[1]ALL ACCESSIONS'!$A$2:$M$28915,10,FALSE)</f>
        <v>0</v>
      </c>
      <c r="M3231" s="1">
        <f>VLOOKUP($B3231,'[1]ALL ACCESSIONS'!$A$2:$M$28915,11,FALSE)</f>
        <v>0</v>
      </c>
      <c r="N3231" s="1">
        <f>VLOOKUP($B3231,'[1]ALL ACCESSIONS'!$A$2:$M$28915,12,FALSE)</f>
        <v>0</v>
      </c>
    </row>
    <row r="3232" spans="1:14" x14ac:dyDescent="0.3">
      <c r="A3232" s="1" t="s">
        <v>5902</v>
      </c>
      <c r="B3232" s="1" t="s">
        <v>1203</v>
      </c>
      <c r="C3232" s="1" t="str">
        <f>VLOOKUP($B3232,'[1]ALL ACCESSIONS'!$A$2:$M$28915,3,FALSE)</f>
        <v>x16-GC4-049</v>
      </c>
      <c r="D3232" s="1">
        <v>1</v>
      </c>
      <c r="I3232" s="1">
        <f>VLOOKUP($B3232,'[1]ALL ACCESSIONS'!$A$2:$M$28915,7,FALSE)</f>
        <v>0</v>
      </c>
      <c r="J3232" s="1">
        <f>VLOOKUP($B3232,'[1]ALL ACCESSIONS'!$A$2:$M$28915,8,FALSE)</f>
        <v>0</v>
      </c>
      <c r="K3232" s="1">
        <f>VLOOKUP($B3232,'[1]ALL ACCESSIONS'!$A$2:$M$28915,9,FALSE)</f>
        <v>0</v>
      </c>
      <c r="L3232" s="1">
        <f>VLOOKUP($B3232,'[1]ALL ACCESSIONS'!$A$2:$M$28915,10,FALSE)</f>
        <v>0</v>
      </c>
      <c r="M3232" s="1">
        <f>VLOOKUP($B3232,'[1]ALL ACCESSIONS'!$A$2:$M$28915,11,FALSE)</f>
        <v>0</v>
      </c>
      <c r="N3232" s="1">
        <f>VLOOKUP($B3232,'[1]ALL ACCESSIONS'!$A$2:$M$28915,12,FALSE)</f>
        <v>0</v>
      </c>
    </row>
    <row r="3233" spans="1:14" x14ac:dyDescent="0.3">
      <c r="A3233" s="1" t="s">
        <v>5902</v>
      </c>
      <c r="B3233" s="1" t="s">
        <v>1204</v>
      </c>
      <c r="C3233" s="1" t="str">
        <f>VLOOKUP($B3233,'[1]ALL ACCESSIONS'!$A$2:$M$28915,3,FALSE)</f>
        <v>x16-GC4-049</v>
      </c>
      <c r="D3233" s="1">
        <v>1</v>
      </c>
      <c r="I3233" s="1">
        <f>VLOOKUP($B3233,'[1]ALL ACCESSIONS'!$A$2:$M$28915,7,FALSE)</f>
        <v>0</v>
      </c>
      <c r="J3233" s="1">
        <f>VLOOKUP($B3233,'[1]ALL ACCESSIONS'!$A$2:$M$28915,8,FALSE)</f>
        <v>0</v>
      </c>
      <c r="K3233" s="1">
        <f>VLOOKUP($B3233,'[1]ALL ACCESSIONS'!$A$2:$M$28915,9,FALSE)</f>
        <v>0</v>
      </c>
      <c r="L3233" s="1">
        <f>VLOOKUP($B3233,'[1]ALL ACCESSIONS'!$A$2:$M$28915,10,FALSE)</f>
        <v>0</v>
      </c>
      <c r="M3233" s="1">
        <f>VLOOKUP($B3233,'[1]ALL ACCESSIONS'!$A$2:$M$28915,11,FALSE)</f>
        <v>0</v>
      </c>
      <c r="N3233" s="1">
        <f>VLOOKUP($B3233,'[1]ALL ACCESSIONS'!$A$2:$M$28915,12,FALSE)</f>
        <v>0</v>
      </c>
    </row>
    <row r="3234" spans="1:14" x14ac:dyDescent="0.3">
      <c r="A3234" s="1" t="s">
        <v>5902</v>
      </c>
      <c r="B3234" s="1" t="s">
        <v>1210</v>
      </c>
      <c r="C3234" s="1" t="str">
        <f>VLOOKUP($B3234,'[1]ALL ACCESSIONS'!$A$2:$M$28915,3,FALSE)</f>
        <v>x16-GC4-050</v>
      </c>
      <c r="D3234" s="1">
        <v>1</v>
      </c>
      <c r="I3234" s="1">
        <f>VLOOKUP($B3234,'[1]ALL ACCESSIONS'!$A$2:$M$28915,7,FALSE)</f>
        <v>0</v>
      </c>
      <c r="J3234" s="1">
        <f>VLOOKUP($B3234,'[1]ALL ACCESSIONS'!$A$2:$M$28915,8,FALSE)</f>
        <v>0</v>
      </c>
      <c r="K3234" s="1">
        <f>VLOOKUP($B3234,'[1]ALL ACCESSIONS'!$A$2:$M$28915,9,FALSE)</f>
        <v>0</v>
      </c>
      <c r="L3234" s="1">
        <f>VLOOKUP($B3234,'[1]ALL ACCESSIONS'!$A$2:$M$28915,10,FALSE)</f>
        <v>0</v>
      </c>
      <c r="M3234" s="1">
        <f>VLOOKUP($B3234,'[1]ALL ACCESSIONS'!$A$2:$M$28915,11,FALSE)</f>
        <v>0</v>
      </c>
      <c r="N3234" s="1">
        <f>VLOOKUP($B3234,'[1]ALL ACCESSIONS'!$A$2:$M$28915,12,FALSE)</f>
        <v>0</v>
      </c>
    </row>
    <row r="3235" spans="1:14" x14ac:dyDescent="0.3">
      <c r="A3235" s="1" t="s">
        <v>5902</v>
      </c>
      <c r="B3235" s="1" t="s">
        <v>1215</v>
      </c>
      <c r="C3235" s="1" t="str">
        <f>VLOOKUP($B3235,'[1]ALL ACCESSIONS'!$A$2:$M$28915,3,FALSE)</f>
        <v>x16-GC4-051</v>
      </c>
      <c r="D3235" s="1">
        <v>1</v>
      </c>
      <c r="I3235" s="1">
        <f>VLOOKUP($B3235,'[1]ALL ACCESSIONS'!$A$2:$M$28915,7,FALSE)</f>
        <v>0</v>
      </c>
      <c r="J3235" s="1">
        <f>VLOOKUP($B3235,'[1]ALL ACCESSIONS'!$A$2:$M$28915,8,FALSE)</f>
        <v>0</v>
      </c>
      <c r="K3235" s="1">
        <f>VLOOKUP($B3235,'[1]ALL ACCESSIONS'!$A$2:$M$28915,9,FALSE)</f>
        <v>0</v>
      </c>
      <c r="L3235" s="1">
        <f>VLOOKUP($B3235,'[1]ALL ACCESSIONS'!$A$2:$M$28915,10,FALSE)</f>
        <v>0</v>
      </c>
      <c r="M3235" s="1">
        <f>VLOOKUP($B3235,'[1]ALL ACCESSIONS'!$A$2:$M$28915,11,FALSE)</f>
        <v>0</v>
      </c>
      <c r="N3235" s="1">
        <f>VLOOKUP($B3235,'[1]ALL ACCESSIONS'!$A$2:$M$28915,12,FALSE)</f>
        <v>0</v>
      </c>
    </row>
    <row r="3236" spans="1:14" x14ac:dyDescent="0.3">
      <c r="A3236" s="1" t="s">
        <v>5902</v>
      </c>
      <c r="B3236" s="1" t="s">
        <v>1231</v>
      </c>
      <c r="C3236" s="1" t="str">
        <f>VLOOKUP($B3236,'[1]ALL ACCESSIONS'!$A$2:$M$28915,3,FALSE)</f>
        <v>x16-GC4-056</v>
      </c>
      <c r="D3236" s="1">
        <v>1</v>
      </c>
      <c r="I3236" s="1">
        <f>VLOOKUP($B3236,'[1]ALL ACCESSIONS'!$A$2:$M$28915,7,FALSE)</f>
        <v>0</v>
      </c>
      <c r="J3236" s="1">
        <f>VLOOKUP($B3236,'[1]ALL ACCESSIONS'!$A$2:$M$28915,8,FALSE)</f>
        <v>0</v>
      </c>
      <c r="K3236" s="1">
        <f>VLOOKUP($B3236,'[1]ALL ACCESSIONS'!$A$2:$M$28915,9,FALSE)</f>
        <v>0</v>
      </c>
      <c r="L3236" s="1">
        <f>VLOOKUP($B3236,'[1]ALL ACCESSIONS'!$A$2:$M$28915,10,FALSE)</f>
        <v>0</v>
      </c>
      <c r="M3236" s="1">
        <f>VLOOKUP($B3236,'[1]ALL ACCESSIONS'!$A$2:$M$28915,11,FALSE)</f>
        <v>0</v>
      </c>
      <c r="N3236" s="1">
        <f>VLOOKUP($B3236,'[1]ALL ACCESSIONS'!$A$2:$M$28915,12,FALSE)</f>
        <v>0</v>
      </c>
    </row>
    <row r="3237" spans="1:14" x14ac:dyDescent="0.3">
      <c r="A3237" s="1" t="s">
        <v>5902</v>
      </c>
      <c r="B3237" s="1" t="s">
        <v>1237</v>
      </c>
      <c r="C3237" s="1" t="str">
        <f>VLOOKUP($B3237,'[1]ALL ACCESSIONS'!$A$2:$M$28915,3,FALSE)</f>
        <v>x16-GC4-056</v>
      </c>
      <c r="D3237" s="1">
        <v>1</v>
      </c>
      <c r="I3237" s="1">
        <f>VLOOKUP($B3237,'[1]ALL ACCESSIONS'!$A$2:$M$28915,7,FALSE)</f>
        <v>0</v>
      </c>
      <c r="J3237" s="1">
        <f>VLOOKUP($B3237,'[1]ALL ACCESSIONS'!$A$2:$M$28915,8,FALSE)</f>
        <v>0</v>
      </c>
      <c r="K3237" s="1">
        <f>VLOOKUP($B3237,'[1]ALL ACCESSIONS'!$A$2:$M$28915,9,FALSE)</f>
        <v>0</v>
      </c>
      <c r="L3237" s="1">
        <f>VLOOKUP($B3237,'[1]ALL ACCESSIONS'!$A$2:$M$28915,10,FALSE)</f>
        <v>0</v>
      </c>
      <c r="M3237" s="1">
        <f>VLOOKUP($B3237,'[1]ALL ACCESSIONS'!$A$2:$M$28915,11,FALSE)</f>
        <v>0</v>
      </c>
      <c r="N3237" s="1">
        <f>VLOOKUP($B3237,'[1]ALL ACCESSIONS'!$A$2:$M$28915,12,FALSE)</f>
        <v>0</v>
      </c>
    </row>
    <row r="3238" spans="1:14" x14ac:dyDescent="0.3">
      <c r="A3238" s="1" t="s">
        <v>5902</v>
      </c>
      <c r="B3238" s="1" t="s">
        <v>1242</v>
      </c>
      <c r="C3238" s="1" t="str">
        <f>VLOOKUP($B3238,'[1]ALL ACCESSIONS'!$A$2:$M$28915,3,FALSE)</f>
        <v>x16-GC4-061</v>
      </c>
      <c r="D3238" s="1">
        <v>1</v>
      </c>
      <c r="I3238" s="1">
        <f>VLOOKUP($B3238,'[1]ALL ACCESSIONS'!$A$2:$M$28915,7,FALSE)</f>
        <v>0</v>
      </c>
      <c r="J3238" s="1">
        <f>VLOOKUP($B3238,'[1]ALL ACCESSIONS'!$A$2:$M$28915,8,FALSE)</f>
        <v>0</v>
      </c>
      <c r="K3238" s="1">
        <f>VLOOKUP($B3238,'[1]ALL ACCESSIONS'!$A$2:$M$28915,9,FALSE)</f>
        <v>0</v>
      </c>
      <c r="L3238" s="1">
        <f>VLOOKUP($B3238,'[1]ALL ACCESSIONS'!$A$2:$M$28915,10,FALSE)</f>
        <v>0</v>
      </c>
      <c r="M3238" s="1">
        <f>VLOOKUP($B3238,'[1]ALL ACCESSIONS'!$A$2:$M$28915,11,FALSE)</f>
        <v>0</v>
      </c>
      <c r="N3238" s="1">
        <f>VLOOKUP($B3238,'[1]ALL ACCESSIONS'!$A$2:$M$28915,12,FALSE)</f>
        <v>0</v>
      </c>
    </row>
    <row r="3239" spans="1:14" x14ac:dyDescent="0.3">
      <c r="A3239" s="1" t="s">
        <v>5902</v>
      </c>
      <c r="B3239" s="1" t="s">
        <v>1246</v>
      </c>
      <c r="C3239" s="1" t="str">
        <f>VLOOKUP($B3239,'[1]ALL ACCESSIONS'!$A$2:$M$28915,3,FALSE)</f>
        <v>x16-GC4-061</v>
      </c>
      <c r="D3239" s="1">
        <v>1</v>
      </c>
      <c r="I3239" s="1">
        <f>VLOOKUP($B3239,'[1]ALL ACCESSIONS'!$A$2:$M$28915,7,FALSE)</f>
        <v>0</v>
      </c>
      <c r="J3239" s="1">
        <f>VLOOKUP($B3239,'[1]ALL ACCESSIONS'!$A$2:$M$28915,8,FALSE)</f>
        <v>0</v>
      </c>
      <c r="K3239" s="1">
        <f>VLOOKUP($B3239,'[1]ALL ACCESSIONS'!$A$2:$M$28915,9,FALSE)</f>
        <v>0</v>
      </c>
      <c r="L3239" s="1">
        <f>VLOOKUP($B3239,'[1]ALL ACCESSIONS'!$A$2:$M$28915,10,FALSE)</f>
        <v>0</v>
      </c>
      <c r="M3239" s="1">
        <f>VLOOKUP($B3239,'[1]ALL ACCESSIONS'!$A$2:$M$28915,11,FALSE)</f>
        <v>0</v>
      </c>
      <c r="N3239" s="1">
        <f>VLOOKUP($B3239,'[1]ALL ACCESSIONS'!$A$2:$M$28915,12,FALSE)</f>
        <v>0</v>
      </c>
    </row>
    <row r="3240" spans="1:14" x14ac:dyDescent="0.3">
      <c r="A3240" s="1" t="s">
        <v>5902</v>
      </c>
      <c r="B3240" s="1" t="s">
        <v>1250</v>
      </c>
      <c r="C3240" s="1" t="str">
        <f>VLOOKUP($B3240,'[1]ALL ACCESSIONS'!$A$2:$M$28915,3,FALSE)</f>
        <v>x16-GC4-078</v>
      </c>
      <c r="D3240" s="1">
        <v>1</v>
      </c>
      <c r="I3240" s="1">
        <f>VLOOKUP($B3240,'[1]ALL ACCESSIONS'!$A$2:$M$28915,7,FALSE)</f>
        <v>0</v>
      </c>
      <c r="J3240" s="1">
        <f>VLOOKUP($B3240,'[1]ALL ACCESSIONS'!$A$2:$M$28915,8,FALSE)</f>
        <v>0</v>
      </c>
      <c r="K3240" s="1">
        <f>VLOOKUP($B3240,'[1]ALL ACCESSIONS'!$A$2:$M$28915,9,FALSE)</f>
        <v>0</v>
      </c>
      <c r="L3240" s="1">
        <f>VLOOKUP($B3240,'[1]ALL ACCESSIONS'!$A$2:$M$28915,10,FALSE)</f>
        <v>0</v>
      </c>
      <c r="M3240" s="1">
        <f>VLOOKUP($B3240,'[1]ALL ACCESSIONS'!$A$2:$M$28915,11,FALSE)</f>
        <v>0</v>
      </c>
      <c r="N3240" s="1">
        <f>VLOOKUP($B3240,'[1]ALL ACCESSIONS'!$A$2:$M$28915,12,FALSE)</f>
        <v>0</v>
      </c>
    </row>
    <row r="3241" spans="1:14" x14ac:dyDescent="0.3">
      <c r="A3241" s="1" t="s">
        <v>5902</v>
      </c>
      <c r="B3241" s="1" t="s">
        <v>1256</v>
      </c>
      <c r="C3241" s="1" t="str">
        <f>VLOOKUP($B3241,'[1]ALL ACCESSIONS'!$A$2:$M$28915,3,FALSE)</f>
        <v>x16-OSUMPI4-C2-026</v>
      </c>
      <c r="D3241" s="1">
        <v>1</v>
      </c>
      <c r="I3241" s="1">
        <f>VLOOKUP($B3241,'[1]ALL ACCESSIONS'!$A$2:$M$28915,7,FALSE)</f>
        <v>0</v>
      </c>
      <c r="J3241" s="1">
        <f>VLOOKUP($B3241,'[1]ALL ACCESSIONS'!$A$2:$M$28915,8,FALSE)</f>
        <v>0</v>
      </c>
      <c r="K3241" s="1">
        <f>VLOOKUP($B3241,'[1]ALL ACCESSIONS'!$A$2:$M$28915,9,FALSE)</f>
        <v>0</v>
      </c>
      <c r="L3241" s="1">
        <f>VLOOKUP($B3241,'[1]ALL ACCESSIONS'!$A$2:$M$28915,10,FALSE)</f>
        <v>0</v>
      </c>
      <c r="M3241" s="1">
        <f>VLOOKUP($B3241,'[1]ALL ACCESSIONS'!$A$2:$M$28915,11,FALSE)</f>
        <v>0</v>
      </c>
      <c r="N3241" s="1">
        <f>VLOOKUP($B3241,'[1]ALL ACCESSIONS'!$A$2:$M$28915,12,FALSE)</f>
        <v>0</v>
      </c>
    </row>
    <row r="3242" spans="1:14" x14ac:dyDescent="0.3">
      <c r="A3242" s="1" t="s">
        <v>5902</v>
      </c>
      <c r="B3242" s="1" t="s">
        <v>1260</v>
      </c>
      <c r="C3242" s="1" t="str">
        <f>VLOOKUP($B3242,'[1]ALL ACCESSIONS'!$A$2:$M$28915,3,FALSE)</f>
        <v>x16-OSUMPI4-C2-034</v>
      </c>
      <c r="D3242" s="1">
        <v>1</v>
      </c>
      <c r="I3242" s="1">
        <f>VLOOKUP($B3242,'[1]ALL ACCESSIONS'!$A$2:$M$28915,7,FALSE)</f>
        <v>0</v>
      </c>
      <c r="J3242" s="1">
        <f>VLOOKUP($B3242,'[1]ALL ACCESSIONS'!$A$2:$M$28915,8,FALSE)</f>
        <v>0</v>
      </c>
      <c r="K3242" s="1">
        <f>VLOOKUP($B3242,'[1]ALL ACCESSIONS'!$A$2:$M$28915,9,FALSE)</f>
        <v>0</v>
      </c>
      <c r="L3242" s="1">
        <f>VLOOKUP($B3242,'[1]ALL ACCESSIONS'!$A$2:$M$28915,10,FALSE)</f>
        <v>0</v>
      </c>
      <c r="M3242" s="1">
        <f>VLOOKUP($B3242,'[1]ALL ACCESSIONS'!$A$2:$M$28915,11,FALSE)</f>
        <v>0</v>
      </c>
      <c r="N3242" s="1">
        <f>VLOOKUP($B3242,'[1]ALL ACCESSIONS'!$A$2:$M$28915,12,FALSE)</f>
        <v>0</v>
      </c>
    </row>
    <row r="3243" spans="1:14" x14ac:dyDescent="0.3">
      <c r="A3243" s="1" t="s">
        <v>5902</v>
      </c>
      <c r="B3243" s="1" t="s">
        <v>1261</v>
      </c>
      <c r="C3243" s="1" t="str">
        <f>VLOOKUP($B3243,'[1]ALL ACCESSIONS'!$A$2:$M$28915,3,FALSE)</f>
        <v>x16-OSUMPI4-C2-034</v>
      </c>
      <c r="D3243" s="1">
        <v>1</v>
      </c>
      <c r="I3243" s="1">
        <f>VLOOKUP($B3243,'[1]ALL ACCESSIONS'!$A$2:$M$28915,7,FALSE)</f>
        <v>0</v>
      </c>
      <c r="J3243" s="1">
        <f>VLOOKUP($B3243,'[1]ALL ACCESSIONS'!$A$2:$M$28915,8,FALSE)</f>
        <v>0</v>
      </c>
      <c r="K3243" s="1">
        <f>VLOOKUP($B3243,'[1]ALL ACCESSIONS'!$A$2:$M$28915,9,FALSE)</f>
        <v>0</v>
      </c>
      <c r="L3243" s="1">
        <f>VLOOKUP($B3243,'[1]ALL ACCESSIONS'!$A$2:$M$28915,10,FALSE)</f>
        <v>0</v>
      </c>
      <c r="M3243" s="1">
        <f>VLOOKUP($B3243,'[1]ALL ACCESSIONS'!$A$2:$M$28915,11,FALSE)</f>
        <v>0</v>
      </c>
      <c r="N3243" s="1">
        <f>VLOOKUP($B3243,'[1]ALL ACCESSIONS'!$A$2:$M$28915,12,FALSE)</f>
        <v>0</v>
      </c>
    </row>
    <row r="3244" spans="1:14" x14ac:dyDescent="0.3">
      <c r="A3244" s="1" t="s">
        <v>5902</v>
      </c>
      <c r="B3244" s="1" t="s">
        <v>1262</v>
      </c>
      <c r="C3244" s="1" t="str">
        <f>VLOOKUP($B3244,'[1]ALL ACCESSIONS'!$A$2:$M$28915,3,FALSE)</f>
        <v>x16-OSUMPI4-C2-034</v>
      </c>
      <c r="D3244" s="1">
        <v>1</v>
      </c>
      <c r="I3244" s="1">
        <f>VLOOKUP($B3244,'[1]ALL ACCESSIONS'!$A$2:$M$28915,7,FALSE)</f>
        <v>0</v>
      </c>
      <c r="J3244" s="1">
        <f>VLOOKUP($B3244,'[1]ALL ACCESSIONS'!$A$2:$M$28915,8,FALSE)</f>
        <v>0</v>
      </c>
      <c r="K3244" s="1">
        <f>VLOOKUP($B3244,'[1]ALL ACCESSIONS'!$A$2:$M$28915,9,FALSE)</f>
        <v>0</v>
      </c>
      <c r="L3244" s="1">
        <f>VLOOKUP($B3244,'[1]ALL ACCESSIONS'!$A$2:$M$28915,10,FALSE)</f>
        <v>0</v>
      </c>
      <c r="M3244" s="1">
        <f>VLOOKUP($B3244,'[1]ALL ACCESSIONS'!$A$2:$M$28915,11,FALSE)</f>
        <v>0</v>
      </c>
      <c r="N3244" s="1">
        <f>VLOOKUP($B3244,'[1]ALL ACCESSIONS'!$A$2:$M$28915,12,FALSE)</f>
        <v>0</v>
      </c>
    </row>
    <row r="3245" spans="1:14" x14ac:dyDescent="0.3">
      <c r="A3245" s="1" t="s">
        <v>5902</v>
      </c>
      <c r="B3245" s="1" t="s">
        <v>1263</v>
      </c>
      <c r="C3245" s="1" t="str">
        <f>VLOOKUP($B3245,'[1]ALL ACCESSIONS'!$A$2:$M$28915,3,FALSE)</f>
        <v>x16-OSUMPI4-C2-034</v>
      </c>
      <c r="D3245" s="1">
        <v>1</v>
      </c>
      <c r="I3245" s="1">
        <f>VLOOKUP($B3245,'[1]ALL ACCESSIONS'!$A$2:$M$28915,7,FALSE)</f>
        <v>0</v>
      </c>
      <c r="J3245" s="1">
        <f>VLOOKUP($B3245,'[1]ALL ACCESSIONS'!$A$2:$M$28915,8,FALSE)</f>
        <v>0</v>
      </c>
      <c r="K3245" s="1">
        <f>VLOOKUP($B3245,'[1]ALL ACCESSIONS'!$A$2:$M$28915,9,FALSE)</f>
        <v>0</v>
      </c>
      <c r="L3245" s="1">
        <f>VLOOKUP($B3245,'[1]ALL ACCESSIONS'!$A$2:$M$28915,10,FALSE)</f>
        <v>0</v>
      </c>
      <c r="M3245" s="1">
        <f>VLOOKUP($B3245,'[1]ALL ACCESSIONS'!$A$2:$M$28915,11,FALSE)</f>
        <v>0</v>
      </c>
      <c r="N3245" s="1">
        <f>VLOOKUP($B3245,'[1]ALL ACCESSIONS'!$A$2:$M$28915,12,FALSE)</f>
        <v>0</v>
      </c>
    </row>
    <row r="3246" spans="1:14" x14ac:dyDescent="0.3">
      <c r="A3246" s="1" t="s">
        <v>5902</v>
      </c>
      <c r="B3246" s="1" t="s">
        <v>1273</v>
      </c>
      <c r="C3246" s="1" t="str">
        <f>VLOOKUP($B3246,'[1]ALL ACCESSIONS'!$A$2:$M$28915,3,FALSE)</f>
        <v>x17-Vardev-015</v>
      </c>
      <c r="D3246" s="1">
        <v>1</v>
      </c>
      <c r="I3246" s="1">
        <f>VLOOKUP($B3246,'[1]ALL ACCESSIONS'!$A$2:$M$28915,7,FALSE)</f>
        <v>0</v>
      </c>
      <c r="J3246" s="1">
        <f>VLOOKUP($B3246,'[1]ALL ACCESSIONS'!$A$2:$M$28915,8,FALSE)</f>
        <v>0</v>
      </c>
      <c r="K3246" s="1">
        <f>VLOOKUP($B3246,'[1]ALL ACCESSIONS'!$A$2:$M$28915,9,FALSE)</f>
        <v>0</v>
      </c>
      <c r="L3246" s="1">
        <f>VLOOKUP($B3246,'[1]ALL ACCESSIONS'!$A$2:$M$28915,10,FALSE)</f>
        <v>0</v>
      </c>
      <c r="M3246" s="1">
        <f>VLOOKUP($B3246,'[1]ALL ACCESSIONS'!$A$2:$M$28915,11,FALSE)</f>
        <v>0</v>
      </c>
      <c r="N3246" s="1">
        <f>VLOOKUP($B3246,'[1]ALL ACCESSIONS'!$A$2:$M$28915,12,FALSE)</f>
        <v>0</v>
      </c>
    </row>
    <row r="3247" spans="1:14" x14ac:dyDescent="0.3">
      <c r="A3247" s="1" t="s">
        <v>5902</v>
      </c>
      <c r="B3247" s="1" t="s">
        <v>1274</v>
      </c>
      <c r="C3247" s="1" t="str">
        <f>VLOOKUP($B3247,'[1]ALL ACCESSIONS'!$A$2:$M$28915,3,FALSE)</f>
        <v>x17-Vardev-015</v>
      </c>
      <c r="D3247" s="1">
        <v>1</v>
      </c>
      <c r="I3247" s="1">
        <f>VLOOKUP($B3247,'[1]ALL ACCESSIONS'!$A$2:$M$28915,7,FALSE)</f>
        <v>0</v>
      </c>
      <c r="J3247" s="1">
        <f>VLOOKUP($B3247,'[1]ALL ACCESSIONS'!$A$2:$M$28915,8,FALSE)</f>
        <v>0</v>
      </c>
      <c r="K3247" s="1">
        <f>VLOOKUP($B3247,'[1]ALL ACCESSIONS'!$A$2:$M$28915,9,FALSE)</f>
        <v>0</v>
      </c>
      <c r="L3247" s="1">
        <f>VLOOKUP($B3247,'[1]ALL ACCESSIONS'!$A$2:$M$28915,10,FALSE)</f>
        <v>0</v>
      </c>
      <c r="M3247" s="1">
        <f>VLOOKUP($B3247,'[1]ALL ACCESSIONS'!$A$2:$M$28915,11,FALSE)</f>
        <v>0</v>
      </c>
      <c r="N3247" s="1">
        <f>VLOOKUP($B3247,'[1]ALL ACCESSIONS'!$A$2:$M$28915,12,FALSE)</f>
        <v>0</v>
      </c>
    </row>
    <row r="3248" spans="1:14" x14ac:dyDescent="0.3">
      <c r="A3248" s="1" t="s">
        <v>5902</v>
      </c>
      <c r="B3248" s="1" t="s">
        <v>1275</v>
      </c>
      <c r="C3248" s="1" t="str">
        <f>VLOOKUP($B3248,'[1]ALL ACCESSIONS'!$A$2:$M$28915,3,FALSE)</f>
        <v>x17-Vardev-015</v>
      </c>
      <c r="D3248" s="1">
        <v>1</v>
      </c>
      <c r="I3248" s="1">
        <f>VLOOKUP($B3248,'[1]ALL ACCESSIONS'!$A$2:$M$28915,7,FALSE)</f>
        <v>0</v>
      </c>
      <c r="J3248" s="1">
        <f>VLOOKUP($B3248,'[1]ALL ACCESSIONS'!$A$2:$M$28915,8,FALSE)</f>
        <v>0</v>
      </c>
      <c r="K3248" s="1">
        <f>VLOOKUP($B3248,'[1]ALL ACCESSIONS'!$A$2:$M$28915,9,FALSE)</f>
        <v>0</v>
      </c>
      <c r="L3248" s="1">
        <f>VLOOKUP($B3248,'[1]ALL ACCESSIONS'!$A$2:$M$28915,10,FALSE)</f>
        <v>0</v>
      </c>
      <c r="M3248" s="1">
        <f>VLOOKUP($B3248,'[1]ALL ACCESSIONS'!$A$2:$M$28915,11,FALSE)</f>
        <v>0</v>
      </c>
      <c r="N3248" s="1">
        <f>VLOOKUP($B3248,'[1]ALL ACCESSIONS'!$A$2:$M$28915,12,FALSE)</f>
        <v>0</v>
      </c>
    </row>
    <row r="3249" spans="1:14" x14ac:dyDescent="0.3">
      <c r="A3249" s="1" t="s">
        <v>5902</v>
      </c>
      <c r="B3249" s="1" t="s">
        <v>1276</v>
      </c>
      <c r="C3249" s="1" t="str">
        <f>VLOOKUP($B3249,'[1]ALL ACCESSIONS'!$A$2:$M$28915,3,FALSE)</f>
        <v>x17-Vardev-015</v>
      </c>
      <c r="D3249" s="1">
        <v>1</v>
      </c>
      <c r="I3249" s="1">
        <f>VLOOKUP($B3249,'[1]ALL ACCESSIONS'!$A$2:$M$28915,7,FALSE)</f>
        <v>0</v>
      </c>
      <c r="J3249" s="1">
        <f>VLOOKUP($B3249,'[1]ALL ACCESSIONS'!$A$2:$M$28915,8,FALSE)</f>
        <v>0</v>
      </c>
      <c r="K3249" s="1">
        <f>VLOOKUP($B3249,'[1]ALL ACCESSIONS'!$A$2:$M$28915,9,FALSE)</f>
        <v>0</v>
      </c>
      <c r="L3249" s="1">
        <f>VLOOKUP($B3249,'[1]ALL ACCESSIONS'!$A$2:$M$28915,10,FALSE)</f>
        <v>0</v>
      </c>
      <c r="M3249" s="1">
        <f>VLOOKUP($B3249,'[1]ALL ACCESSIONS'!$A$2:$M$28915,11,FALSE)</f>
        <v>0</v>
      </c>
      <c r="N3249" s="1">
        <f>VLOOKUP($B3249,'[1]ALL ACCESSIONS'!$A$2:$M$28915,12,FALSE)</f>
        <v>0</v>
      </c>
    </row>
    <row r="3250" spans="1:14" x14ac:dyDescent="0.3">
      <c r="A3250" s="1" t="s">
        <v>5902</v>
      </c>
      <c r="B3250" s="1" t="s">
        <v>1277</v>
      </c>
      <c r="C3250" s="1" t="str">
        <f>VLOOKUP($B3250,'[1]ALL ACCESSIONS'!$A$2:$M$28915,3,FALSE)</f>
        <v>x17-Vardev-015</v>
      </c>
      <c r="D3250" s="1">
        <v>1</v>
      </c>
      <c r="I3250" s="1">
        <f>VLOOKUP($B3250,'[1]ALL ACCESSIONS'!$A$2:$M$28915,7,FALSE)</f>
        <v>0</v>
      </c>
      <c r="J3250" s="1">
        <f>VLOOKUP($B3250,'[1]ALL ACCESSIONS'!$A$2:$M$28915,8,FALSE)</f>
        <v>0</v>
      </c>
      <c r="K3250" s="1">
        <f>VLOOKUP($B3250,'[1]ALL ACCESSIONS'!$A$2:$M$28915,9,FALSE)</f>
        <v>0</v>
      </c>
      <c r="L3250" s="1">
        <f>VLOOKUP($B3250,'[1]ALL ACCESSIONS'!$A$2:$M$28915,10,FALSE)</f>
        <v>0</v>
      </c>
      <c r="M3250" s="1">
        <f>VLOOKUP($B3250,'[1]ALL ACCESSIONS'!$A$2:$M$28915,11,FALSE)</f>
        <v>0</v>
      </c>
      <c r="N3250" s="1">
        <f>VLOOKUP($B3250,'[1]ALL ACCESSIONS'!$A$2:$M$28915,12,FALSE)</f>
        <v>0</v>
      </c>
    </row>
    <row r="3251" spans="1:14" x14ac:dyDescent="0.3">
      <c r="A3251" s="1" t="s">
        <v>5902</v>
      </c>
      <c r="B3251" s="1" t="s">
        <v>1283</v>
      </c>
      <c r="C3251" s="1" t="str">
        <f>VLOOKUP($B3251,'[1]ALL ACCESSIONS'!$A$2:$M$28915,3,FALSE)</f>
        <v>x17-Vardev-056</v>
      </c>
      <c r="D3251" s="1">
        <v>1</v>
      </c>
      <c r="I3251" s="1">
        <f>VLOOKUP($B3251,'[1]ALL ACCESSIONS'!$A$2:$M$28915,7,FALSE)</f>
        <v>0</v>
      </c>
      <c r="J3251" s="1">
        <f>VLOOKUP($B3251,'[1]ALL ACCESSIONS'!$A$2:$M$28915,8,FALSE)</f>
        <v>0</v>
      </c>
      <c r="K3251" s="1">
        <f>VLOOKUP($B3251,'[1]ALL ACCESSIONS'!$A$2:$M$28915,9,FALSE)</f>
        <v>0</v>
      </c>
      <c r="L3251" s="1">
        <f>VLOOKUP($B3251,'[1]ALL ACCESSIONS'!$A$2:$M$28915,10,FALSE)</f>
        <v>0</v>
      </c>
      <c r="M3251" s="1">
        <f>VLOOKUP($B3251,'[1]ALL ACCESSIONS'!$A$2:$M$28915,11,FALSE)</f>
        <v>0</v>
      </c>
      <c r="N3251" s="1">
        <f>VLOOKUP($B3251,'[1]ALL ACCESSIONS'!$A$2:$M$28915,12,FALSE)</f>
        <v>0</v>
      </c>
    </row>
    <row r="3252" spans="1:14" x14ac:dyDescent="0.3">
      <c r="A3252" s="1" t="s">
        <v>5902</v>
      </c>
      <c r="B3252" s="1" t="s">
        <v>1284</v>
      </c>
      <c r="C3252" s="1" t="str">
        <f>VLOOKUP($B3252,'[1]ALL ACCESSIONS'!$A$2:$M$28915,3,FALSE)</f>
        <v>x17-Vardev-056</v>
      </c>
      <c r="D3252" s="1">
        <v>1</v>
      </c>
      <c r="I3252" s="1">
        <f>VLOOKUP($B3252,'[1]ALL ACCESSIONS'!$A$2:$M$28915,7,FALSE)</f>
        <v>0</v>
      </c>
      <c r="J3252" s="1">
        <f>VLOOKUP($B3252,'[1]ALL ACCESSIONS'!$A$2:$M$28915,8,FALSE)</f>
        <v>0</v>
      </c>
      <c r="K3252" s="1">
        <f>VLOOKUP($B3252,'[1]ALL ACCESSIONS'!$A$2:$M$28915,9,FALSE)</f>
        <v>0</v>
      </c>
      <c r="L3252" s="1">
        <f>VLOOKUP($B3252,'[1]ALL ACCESSIONS'!$A$2:$M$28915,10,FALSE)</f>
        <v>0</v>
      </c>
      <c r="M3252" s="1">
        <f>VLOOKUP($B3252,'[1]ALL ACCESSIONS'!$A$2:$M$28915,11,FALSE)</f>
        <v>0</v>
      </c>
      <c r="N3252" s="1">
        <f>VLOOKUP($B3252,'[1]ALL ACCESSIONS'!$A$2:$M$28915,12,FALSE)</f>
        <v>0</v>
      </c>
    </row>
    <row r="3253" spans="1:14" x14ac:dyDescent="0.3">
      <c r="A3253" s="1" t="s">
        <v>5902</v>
      </c>
      <c r="B3253" s="1" t="s">
        <v>1240</v>
      </c>
      <c r="C3253" s="1" t="str">
        <f>VLOOKUP($B3253,'[1]ALL ACCESSIONS'!$A$2:$M$28915,3,FALSE)</f>
        <v>x16-GC4-061</v>
      </c>
      <c r="D3253" s="1">
        <v>1</v>
      </c>
      <c r="E3253" s="1">
        <v>1</v>
      </c>
      <c r="I3253" s="1">
        <f>VLOOKUP($B3253,'[1]ALL ACCESSIONS'!$A$2:$M$28915,7,FALSE)</f>
        <v>0</v>
      </c>
      <c r="J3253" s="1">
        <f>VLOOKUP($B3253,'[1]ALL ACCESSIONS'!$A$2:$M$28915,8,FALSE)</f>
        <v>0</v>
      </c>
      <c r="K3253" s="1">
        <f>VLOOKUP($B3253,'[1]ALL ACCESSIONS'!$A$2:$M$28915,9,FALSE)</f>
        <v>0</v>
      </c>
      <c r="L3253" s="1">
        <f>VLOOKUP($B3253,'[1]ALL ACCESSIONS'!$A$2:$M$28915,10,FALSE)</f>
        <v>0</v>
      </c>
      <c r="M3253" s="1">
        <f>VLOOKUP($B3253,'[1]ALL ACCESSIONS'!$A$2:$M$28915,11,FALSE)</f>
        <v>0</v>
      </c>
      <c r="N3253" s="1">
        <f>VLOOKUP($B3253,'[1]ALL ACCESSIONS'!$A$2:$M$28915,12,FALSE)</f>
        <v>0</v>
      </c>
    </row>
    <row r="3254" spans="1:14" x14ac:dyDescent="0.3">
      <c r="A3254" s="1" t="s">
        <v>5901</v>
      </c>
      <c r="B3254" s="1" t="s">
        <v>448</v>
      </c>
      <c r="C3254" s="1" t="str">
        <f>VLOOKUP($B3254,'[1]ALL ACCESSIONS'!$A$2:$M$28915,3,FALSE)</f>
        <v xml:space="preserve">x13-TGS-014b </v>
      </c>
      <c r="D3254" s="1">
        <v>1</v>
      </c>
      <c r="E3254" s="1">
        <v>1</v>
      </c>
      <c r="I3254" s="1" t="str">
        <f>VLOOKUP($B3254,'[1]ALL ACCESSIONS'!$A$2:$M$28915,7,FALSE)</f>
        <v>20YR1</v>
      </c>
      <c r="J3254" s="1">
        <f>VLOOKUP($B3254,'[1]ALL ACCESSIONS'!$A$2:$M$28915,8,FALSE)</f>
        <v>0</v>
      </c>
      <c r="K3254" s="1">
        <f>VLOOKUP($B3254,'[1]ALL ACCESSIONS'!$A$2:$M$28915,9,FALSE)</f>
        <v>0</v>
      </c>
      <c r="L3254" s="1">
        <f>VLOOKUP($B3254,'[1]ALL ACCESSIONS'!$A$2:$M$28915,10,FALSE)</f>
        <v>0</v>
      </c>
      <c r="M3254" s="1">
        <f>VLOOKUP($B3254,'[1]ALL ACCESSIONS'!$A$2:$M$28915,11,FALSE)</f>
        <v>0</v>
      </c>
      <c r="N3254" s="1">
        <f>VLOOKUP($B3254,'[1]ALL ACCESSIONS'!$A$2:$M$28915,12,FALSE)</f>
        <v>0</v>
      </c>
    </row>
    <row r="3255" spans="1:14" x14ac:dyDescent="0.3">
      <c r="A3255" s="1" t="s">
        <v>5901</v>
      </c>
      <c r="B3255" s="1" t="s">
        <v>460</v>
      </c>
      <c r="C3255" s="1" t="str">
        <f>VLOOKUP($B3255,'[1]ALL ACCESSIONS'!$A$2:$M$28915,3,FALSE)</f>
        <v xml:space="preserve">x13-TGS-017b </v>
      </c>
      <c r="D3255" s="1">
        <v>1</v>
      </c>
      <c r="E3255" s="1">
        <v>1</v>
      </c>
      <c r="I3255" s="1" t="str">
        <f>VLOOKUP($B3255,'[1]ALL ACCESSIONS'!$A$2:$M$28915,7,FALSE)</f>
        <v>20YR1</v>
      </c>
      <c r="J3255" s="1">
        <f>VLOOKUP($B3255,'[1]ALL ACCESSIONS'!$A$2:$M$28915,8,FALSE)</f>
        <v>0</v>
      </c>
      <c r="K3255" s="1">
        <f>VLOOKUP($B3255,'[1]ALL ACCESSIONS'!$A$2:$M$28915,9,FALSE)</f>
        <v>0</v>
      </c>
      <c r="L3255" s="1">
        <f>VLOOKUP($B3255,'[1]ALL ACCESSIONS'!$A$2:$M$28915,10,FALSE)</f>
        <v>0</v>
      </c>
      <c r="M3255" s="1">
        <f>VLOOKUP($B3255,'[1]ALL ACCESSIONS'!$A$2:$M$28915,11,FALSE)</f>
        <v>0</v>
      </c>
      <c r="N3255" s="1">
        <f>VLOOKUP($B3255,'[1]ALL ACCESSIONS'!$A$2:$M$28915,12,FALSE)</f>
        <v>0</v>
      </c>
    </row>
    <row r="3256" spans="1:14" x14ac:dyDescent="0.3">
      <c r="A3256" s="1" t="s">
        <v>5901</v>
      </c>
      <c r="B3256" s="1" t="s">
        <v>560</v>
      </c>
      <c r="C3256" s="1" t="str">
        <f>VLOOKUP($B3256,'[1]ALL ACCESSIONS'!$A$2:$M$28915,3,FALSE)</f>
        <v xml:space="preserve">x13-VARD-096b </v>
      </c>
      <c r="D3256" s="1">
        <v>1</v>
      </c>
      <c r="E3256" s="1">
        <v>1</v>
      </c>
      <c r="I3256" s="1" t="str">
        <f>VLOOKUP($B3256,'[1]ALL ACCESSIONS'!$A$2:$M$28915,7,FALSE)</f>
        <v>20YR1</v>
      </c>
      <c r="J3256" s="1">
        <f>VLOOKUP($B3256,'[1]ALL ACCESSIONS'!$A$2:$M$28915,8,FALSE)</f>
        <v>0</v>
      </c>
      <c r="K3256" s="1">
        <f>VLOOKUP($B3256,'[1]ALL ACCESSIONS'!$A$2:$M$28915,9,FALSE)</f>
        <v>0</v>
      </c>
      <c r="L3256" s="1">
        <f>VLOOKUP($B3256,'[1]ALL ACCESSIONS'!$A$2:$M$28915,10,FALSE)</f>
        <v>0</v>
      </c>
      <c r="M3256" s="1">
        <f>VLOOKUP($B3256,'[1]ALL ACCESSIONS'!$A$2:$M$28915,11,FALSE)</f>
        <v>0</v>
      </c>
      <c r="N3256" s="1">
        <f>VLOOKUP($B3256,'[1]ALL ACCESSIONS'!$A$2:$M$28915,12,FALSE)</f>
        <v>0</v>
      </c>
    </row>
    <row r="3257" spans="1:14" x14ac:dyDescent="0.3">
      <c r="A3257" s="1" t="s">
        <v>5901</v>
      </c>
      <c r="B3257" s="1" t="s">
        <v>254</v>
      </c>
      <c r="C3257" s="1" t="str">
        <f>VLOOKUP($B3257,'[1]ALL ACCESSIONS'!$A$2:$M$28915,3,FALSE)</f>
        <v xml:space="preserve">x13-GC2-209 </v>
      </c>
      <c r="D3257" s="1">
        <v>1</v>
      </c>
      <c r="E3257" s="1">
        <v>1</v>
      </c>
      <c r="I3257" s="1" t="str">
        <f>VLOOKUP($B3257,'[1]ALL ACCESSIONS'!$A$2:$M$28915,7,FALSE)</f>
        <v>20YR1</v>
      </c>
      <c r="J3257" s="1">
        <f>VLOOKUP($B3257,'[1]ALL ACCESSIONS'!$A$2:$M$28915,8,FALSE)</f>
        <v>0</v>
      </c>
      <c r="K3257" s="1">
        <f>VLOOKUP($B3257,'[1]ALL ACCESSIONS'!$A$2:$M$28915,9,FALSE)</f>
        <v>0</v>
      </c>
      <c r="L3257" s="1">
        <f>VLOOKUP($B3257,'[1]ALL ACCESSIONS'!$A$2:$M$28915,10,FALSE)</f>
        <v>0</v>
      </c>
      <c r="M3257" s="1">
        <f>VLOOKUP($B3257,'[1]ALL ACCESSIONS'!$A$2:$M$28915,11,FALSE)</f>
        <v>0</v>
      </c>
      <c r="N3257" s="1">
        <f>VLOOKUP($B3257,'[1]ALL ACCESSIONS'!$A$2:$M$28915,12,FALSE)</f>
        <v>0</v>
      </c>
    </row>
    <row r="3258" spans="1:14" x14ac:dyDescent="0.3">
      <c r="A3258" s="1" t="s">
        <v>5901</v>
      </c>
      <c r="B3258" s="1" t="s">
        <v>459</v>
      </c>
      <c r="C3258" s="1" t="str">
        <f>VLOOKUP($B3258,'[1]ALL ACCESSIONS'!$A$2:$M$28915,3,FALSE)</f>
        <v xml:space="preserve">x13-TGS-017b </v>
      </c>
      <c r="D3258" s="1">
        <v>1</v>
      </c>
      <c r="E3258" s="1">
        <v>1</v>
      </c>
      <c r="I3258" s="1" t="str">
        <f>VLOOKUP($B3258,'[1]ALL ACCESSIONS'!$A$2:$M$28915,7,FALSE)</f>
        <v>20YR1</v>
      </c>
      <c r="J3258" s="1">
        <f>VLOOKUP($B3258,'[1]ALL ACCESSIONS'!$A$2:$M$28915,8,FALSE)</f>
        <v>0</v>
      </c>
      <c r="K3258" s="1">
        <f>VLOOKUP($B3258,'[1]ALL ACCESSIONS'!$A$2:$M$28915,9,FALSE)</f>
        <v>0</v>
      </c>
      <c r="L3258" s="1">
        <f>VLOOKUP($B3258,'[1]ALL ACCESSIONS'!$A$2:$M$28915,10,FALSE)</f>
        <v>0</v>
      </c>
      <c r="M3258" s="1">
        <f>VLOOKUP($B3258,'[1]ALL ACCESSIONS'!$A$2:$M$28915,11,FALSE)</f>
        <v>0</v>
      </c>
      <c r="N3258" s="1">
        <f>VLOOKUP($B3258,'[1]ALL ACCESSIONS'!$A$2:$M$28915,12,FALSE)</f>
        <v>0</v>
      </c>
    </row>
    <row r="3259" spans="1:14" x14ac:dyDescent="0.3">
      <c r="A3259" s="1" t="s">
        <v>5901</v>
      </c>
      <c r="B3259" s="1" t="s">
        <v>475</v>
      </c>
      <c r="C3259" s="1" t="str">
        <f>VLOOKUP($B3259,'[1]ALL ACCESSIONS'!$A$2:$M$28915,3,FALSE)</f>
        <v xml:space="preserve">x13-TGS-043b </v>
      </c>
      <c r="D3259" s="1">
        <v>1</v>
      </c>
      <c r="E3259" s="1">
        <v>1</v>
      </c>
      <c r="I3259" s="1" t="str">
        <f>VLOOKUP($B3259,'[1]ALL ACCESSIONS'!$A$2:$M$28915,7,FALSE)</f>
        <v>20YR1</v>
      </c>
      <c r="J3259" s="1">
        <f>VLOOKUP($B3259,'[1]ALL ACCESSIONS'!$A$2:$M$28915,8,FALSE)</f>
        <v>0</v>
      </c>
      <c r="K3259" s="1">
        <f>VLOOKUP($B3259,'[1]ALL ACCESSIONS'!$A$2:$M$28915,9,FALSE)</f>
        <v>0</v>
      </c>
      <c r="L3259" s="1">
        <f>VLOOKUP($B3259,'[1]ALL ACCESSIONS'!$A$2:$M$28915,10,FALSE)</f>
        <v>0</v>
      </c>
      <c r="M3259" s="1">
        <f>VLOOKUP($B3259,'[1]ALL ACCESSIONS'!$A$2:$M$28915,11,FALSE)</f>
        <v>0</v>
      </c>
      <c r="N3259" s="1">
        <f>VLOOKUP($B3259,'[1]ALL ACCESSIONS'!$A$2:$M$28915,12,FALSE)</f>
        <v>0</v>
      </c>
    </row>
    <row r="3260" spans="1:14" x14ac:dyDescent="0.3">
      <c r="A3260" s="1" t="s">
        <v>5901</v>
      </c>
      <c r="B3260" s="1" t="s">
        <v>496</v>
      </c>
      <c r="C3260" s="1" t="str">
        <f>VLOOKUP($B3260,'[1]ALL ACCESSIONS'!$A$2:$M$28915,3,FALSE)</f>
        <v xml:space="preserve">x13-TGS-061b </v>
      </c>
      <c r="D3260" s="1">
        <v>1</v>
      </c>
      <c r="E3260" s="1">
        <v>1</v>
      </c>
      <c r="I3260" s="1" t="str">
        <f>VLOOKUP($B3260,'[1]ALL ACCESSIONS'!$A$2:$M$28915,7,FALSE)</f>
        <v>20YR1</v>
      </c>
      <c r="J3260" s="1">
        <f>VLOOKUP($B3260,'[1]ALL ACCESSIONS'!$A$2:$M$28915,8,FALSE)</f>
        <v>0</v>
      </c>
      <c r="K3260" s="1">
        <f>VLOOKUP($B3260,'[1]ALL ACCESSIONS'!$A$2:$M$28915,9,FALSE)</f>
        <v>0</v>
      </c>
      <c r="L3260" s="1">
        <f>VLOOKUP($B3260,'[1]ALL ACCESSIONS'!$A$2:$M$28915,10,FALSE)</f>
        <v>0</v>
      </c>
      <c r="M3260" s="1">
        <f>VLOOKUP($B3260,'[1]ALL ACCESSIONS'!$A$2:$M$28915,11,FALSE)</f>
        <v>0</v>
      </c>
      <c r="N3260" s="1">
        <f>VLOOKUP($B3260,'[1]ALL ACCESSIONS'!$A$2:$M$28915,12,FALSE)</f>
        <v>0</v>
      </c>
    </row>
    <row r="3261" spans="1:14" x14ac:dyDescent="0.3">
      <c r="A3261" s="1" t="s">
        <v>5901</v>
      </c>
      <c r="B3261" s="1" t="s">
        <v>503</v>
      </c>
      <c r="C3261" s="1" t="str">
        <f>VLOOKUP($B3261,'[1]ALL ACCESSIONS'!$A$2:$M$28915,3,FALSE)</f>
        <v xml:space="preserve">x13-TGS-065b </v>
      </c>
      <c r="D3261" s="1">
        <v>1</v>
      </c>
      <c r="E3261" s="1">
        <v>1</v>
      </c>
      <c r="I3261" s="1" t="str">
        <f>VLOOKUP($B3261,'[1]ALL ACCESSIONS'!$A$2:$M$28915,7,FALSE)</f>
        <v>20YR1</v>
      </c>
      <c r="J3261" s="1">
        <f>VLOOKUP($B3261,'[1]ALL ACCESSIONS'!$A$2:$M$28915,8,FALSE)</f>
        <v>0</v>
      </c>
      <c r="K3261" s="1">
        <f>VLOOKUP($B3261,'[1]ALL ACCESSIONS'!$A$2:$M$28915,9,FALSE)</f>
        <v>0</v>
      </c>
      <c r="L3261" s="1">
        <f>VLOOKUP($B3261,'[1]ALL ACCESSIONS'!$A$2:$M$28915,10,FALSE)</f>
        <v>0</v>
      </c>
      <c r="M3261" s="1">
        <f>VLOOKUP($B3261,'[1]ALL ACCESSIONS'!$A$2:$M$28915,11,FALSE)</f>
        <v>0</v>
      </c>
      <c r="N3261" s="1">
        <f>VLOOKUP($B3261,'[1]ALL ACCESSIONS'!$A$2:$M$28915,12,FALSE)</f>
        <v>0</v>
      </c>
    </row>
    <row r="3262" spans="1:14" x14ac:dyDescent="0.3">
      <c r="A3262" s="1" t="s">
        <v>5901</v>
      </c>
      <c r="B3262" s="1" t="s">
        <v>520</v>
      </c>
      <c r="C3262" s="1" t="str">
        <f>VLOOKUP($B3262,'[1]ALL ACCESSIONS'!$A$2:$M$28915,3,FALSE)</f>
        <v xml:space="preserve">x13-VARD-049b </v>
      </c>
      <c r="D3262" s="1">
        <v>1</v>
      </c>
      <c r="E3262" s="1">
        <v>1</v>
      </c>
      <c r="I3262" s="1" t="str">
        <f>VLOOKUP($B3262,'[1]ALL ACCESSIONS'!$A$2:$M$28915,7,FALSE)</f>
        <v>20YR1</v>
      </c>
      <c r="J3262" s="1">
        <f>VLOOKUP($B3262,'[1]ALL ACCESSIONS'!$A$2:$M$28915,8,FALSE)</f>
        <v>0</v>
      </c>
      <c r="K3262" s="1">
        <f>VLOOKUP($B3262,'[1]ALL ACCESSIONS'!$A$2:$M$28915,9,FALSE)</f>
        <v>0</v>
      </c>
      <c r="L3262" s="1">
        <f>VLOOKUP($B3262,'[1]ALL ACCESSIONS'!$A$2:$M$28915,10,FALSE)</f>
        <v>0</v>
      </c>
      <c r="M3262" s="1">
        <f>VLOOKUP($B3262,'[1]ALL ACCESSIONS'!$A$2:$M$28915,11,FALSE)</f>
        <v>0</v>
      </c>
      <c r="N3262" s="1">
        <f>VLOOKUP($B3262,'[1]ALL ACCESSIONS'!$A$2:$M$28915,12,FALSE)</f>
        <v>0</v>
      </c>
    </row>
    <row r="3263" spans="1:14" x14ac:dyDescent="0.3">
      <c r="A3263" s="1" t="s">
        <v>5901</v>
      </c>
      <c r="B3263" s="1" t="s">
        <v>531</v>
      </c>
      <c r="C3263" s="1" t="str">
        <f>VLOOKUP($B3263,'[1]ALL ACCESSIONS'!$A$2:$M$28915,3,FALSE)</f>
        <v xml:space="preserve">x13-VARD-071c </v>
      </c>
      <c r="D3263" s="1">
        <v>1</v>
      </c>
      <c r="E3263" s="1">
        <v>1</v>
      </c>
      <c r="I3263" s="1" t="str">
        <f>VLOOKUP($B3263,'[1]ALL ACCESSIONS'!$A$2:$M$28915,7,FALSE)</f>
        <v>20YR1</v>
      </c>
      <c r="J3263" s="1">
        <f>VLOOKUP($B3263,'[1]ALL ACCESSIONS'!$A$2:$M$28915,8,FALSE)</f>
        <v>0</v>
      </c>
      <c r="K3263" s="1">
        <f>VLOOKUP($B3263,'[1]ALL ACCESSIONS'!$A$2:$M$28915,9,FALSE)</f>
        <v>0</v>
      </c>
      <c r="L3263" s="1">
        <f>VLOOKUP($B3263,'[1]ALL ACCESSIONS'!$A$2:$M$28915,10,FALSE)</f>
        <v>0</v>
      </c>
      <c r="M3263" s="1">
        <f>VLOOKUP($B3263,'[1]ALL ACCESSIONS'!$A$2:$M$28915,11,FALSE)</f>
        <v>0</v>
      </c>
      <c r="N3263" s="1">
        <f>VLOOKUP($B3263,'[1]ALL ACCESSIONS'!$A$2:$M$28915,12,FALSE)</f>
        <v>0</v>
      </c>
    </row>
    <row r="3264" spans="1:14" x14ac:dyDescent="0.3">
      <c r="A3264" s="1" t="s">
        <v>5901</v>
      </c>
      <c r="B3264" s="1" t="s">
        <v>535</v>
      </c>
      <c r="C3264" s="1" t="str">
        <f>VLOOKUP($B3264,'[1]ALL ACCESSIONS'!$A$2:$M$28915,3,FALSE)</f>
        <v xml:space="preserve">x13-VARD-073c </v>
      </c>
      <c r="D3264" s="1">
        <v>1</v>
      </c>
      <c r="E3264" s="1">
        <v>1</v>
      </c>
      <c r="I3264" s="1" t="str">
        <f>VLOOKUP($B3264,'[1]ALL ACCESSIONS'!$A$2:$M$28915,7,FALSE)</f>
        <v>20YR1</v>
      </c>
      <c r="J3264" s="1">
        <f>VLOOKUP($B3264,'[1]ALL ACCESSIONS'!$A$2:$M$28915,8,FALSE)</f>
        <v>0</v>
      </c>
      <c r="K3264" s="1">
        <f>VLOOKUP($B3264,'[1]ALL ACCESSIONS'!$A$2:$M$28915,9,FALSE)</f>
        <v>0</v>
      </c>
      <c r="L3264" s="1">
        <f>VLOOKUP($B3264,'[1]ALL ACCESSIONS'!$A$2:$M$28915,10,FALSE)</f>
        <v>0</v>
      </c>
      <c r="M3264" s="1">
        <f>VLOOKUP($B3264,'[1]ALL ACCESSIONS'!$A$2:$M$28915,11,FALSE)</f>
        <v>0</v>
      </c>
      <c r="N3264" s="1">
        <f>VLOOKUP($B3264,'[1]ALL ACCESSIONS'!$A$2:$M$28915,12,FALSE)</f>
        <v>0</v>
      </c>
    </row>
    <row r="3265" spans="1:14" x14ac:dyDescent="0.3">
      <c r="A3265" s="1" t="s">
        <v>5901</v>
      </c>
      <c r="B3265" s="1" t="s">
        <v>553</v>
      </c>
      <c r="C3265" s="1" t="str">
        <f>VLOOKUP($B3265,'[1]ALL ACCESSIONS'!$A$2:$M$28915,3,FALSE)</f>
        <v xml:space="preserve">x13-VARD-090b </v>
      </c>
      <c r="D3265" s="1">
        <v>1</v>
      </c>
      <c r="E3265" s="1">
        <v>1</v>
      </c>
      <c r="I3265" s="1" t="str">
        <f>VLOOKUP($B3265,'[1]ALL ACCESSIONS'!$A$2:$M$28915,7,FALSE)</f>
        <v>20YR1</v>
      </c>
      <c r="J3265" s="1">
        <f>VLOOKUP($B3265,'[1]ALL ACCESSIONS'!$A$2:$M$28915,8,FALSE)</f>
        <v>0</v>
      </c>
      <c r="K3265" s="1">
        <f>VLOOKUP($B3265,'[1]ALL ACCESSIONS'!$A$2:$M$28915,9,FALSE)</f>
        <v>0</v>
      </c>
      <c r="L3265" s="1">
        <f>VLOOKUP($B3265,'[1]ALL ACCESSIONS'!$A$2:$M$28915,10,FALSE)</f>
        <v>0</v>
      </c>
      <c r="M3265" s="1">
        <f>VLOOKUP($B3265,'[1]ALL ACCESSIONS'!$A$2:$M$28915,11,FALSE)</f>
        <v>0</v>
      </c>
      <c r="N3265" s="1">
        <f>VLOOKUP($B3265,'[1]ALL ACCESSIONS'!$A$2:$M$28915,12,FALSE)</f>
        <v>0</v>
      </c>
    </row>
    <row r="3266" spans="1:14" x14ac:dyDescent="0.3">
      <c r="A3266" s="1" t="s">
        <v>5901</v>
      </c>
      <c r="B3266" s="1" t="s">
        <v>594</v>
      </c>
      <c r="C3266" s="1" t="str">
        <f>VLOOKUP($B3266,'[1]ALL ACCESSIONS'!$A$2:$M$28915,3,FALSE)</f>
        <v xml:space="preserve">x15-VARDEV-017 </v>
      </c>
      <c r="D3266" s="1">
        <v>1</v>
      </c>
      <c r="E3266" s="1">
        <v>1</v>
      </c>
      <c r="I3266" s="1" t="str">
        <f>VLOOKUP($B3266,'[1]ALL ACCESSIONS'!$A$2:$M$28915,7,FALSE)</f>
        <v>20YR1</v>
      </c>
      <c r="J3266" s="1">
        <f>VLOOKUP($B3266,'[1]ALL ACCESSIONS'!$A$2:$M$28915,8,FALSE)</f>
        <v>0</v>
      </c>
      <c r="K3266" s="1">
        <f>VLOOKUP($B3266,'[1]ALL ACCESSIONS'!$A$2:$M$28915,9,FALSE)</f>
        <v>0</v>
      </c>
      <c r="L3266" s="1">
        <f>VLOOKUP($B3266,'[1]ALL ACCESSIONS'!$A$2:$M$28915,10,FALSE)</f>
        <v>0</v>
      </c>
      <c r="M3266" s="1">
        <f>VLOOKUP($B3266,'[1]ALL ACCESSIONS'!$A$2:$M$28915,11,FALSE)</f>
        <v>0</v>
      </c>
      <c r="N3266" s="1">
        <f>VLOOKUP($B3266,'[1]ALL ACCESSIONS'!$A$2:$M$28915,12,FALSE)</f>
        <v>0</v>
      </c>
    </row>
    <row r="3267" spans="1:14" x14ac:dyDescent="0.3">
      <c r="A3267" s="1" t="s">
        <v>5901</v>
      </c>
      <c r="B3267" s="1" t="s">
        <v>622</v>
      </c>
      <c r="C3267" s="1" t="str">
        <f>VLOOKUP($B3267,'[1]ALL ACCESSIONS'!$A$2:$M$28915,3,FALSE)</f>
        <v xml:space="preserve">x13-FHBGS-037 </v>
      </c>
      <c r="D3267" s="1">
        <v>1</v>
      </c>
      <c r="E3267" s="1">
        <v>1</v>
      </c>
      <c r="I3267" s="1" t="str">
        <f>VLOOKUP($B3267,'[1]ALL ACCESSIONS'!$A$2:$M$28915,7,FALSE)</f>
        <v>20YR1</v>
      </c>
      <c r="J3267" s="1">
        <f>VLOOKUP($B3267,'[1]ALL ACCESSIONS'!$A$2:$M$28915,8,FALSE)</f>
        <v>0</v>
      </c>
      <c r="K3267" s="1">
        <f>VLOOKUP($B3267,'[1]ALL ACCESSIONS'!$A$2:$M$28915,9,FALSE)</f>
        <v>0</v>
      </c>
      <c r="L3267" s="1">
        <f>VLOOKUP($B3267,'[1]ALL ACCESSIONS'!$A$2:$M$28915,10,FALSE)</f>
        <v>0</v>
      </c>
      <c r="M3267" s="1">
        <f>VLOOKUP($B3267,'[1]ALL ACCESSIONS'!$A$2:$M$28915,11,FALSE)</f>
        <v>0</v>
      </c>
      <c r="N3267" s="1">
        <f>VLOOKUP($B3267,'[1]ALL ACCESSIONS'!$A$2:$M$28915,12,FALSE)</f>
        <v>0</v>
      </c>
    </row>
    <row r="3268" spans="1:14" x14ac:dyDescent="0.3">
      <c r="A3268" s="1" t="s">
        <v>5901</v>
      </c>
      <c r="B3268" s="1" t="s">
        <v>623</v>
      </c>
      <c r="C3268" s="1" t="str">
        <f>VLOOKUP($B3268,'[1]ALL ACCESSIONS'!$A$2:$M$28915,3,FALSE)</f>
        <v xml:space="preserve">x13-VARD-135b </v>
      </c>
      <c r="D3268" s="1">
        <v>1</v>
      </c>
      <c r="E3268" s="1">
        <v>1</v>
      </c>
      <c r="I3268" s="1" t="str">
        <f>VLOOKUP($B3268,'[1]ALL ACCESSIONS'!$A$2:$M$28915,7,FALSE)</f>
        <v>20YR1</v>
      </c>
      <c r="J3268" s="1">
        <f>VLOOKUP($B3268,'[1]ALL ACCESSIONS'!$A$2:$M$28915,8,FALSE)</f>
        <v>0</v>
      </c>
      <c r="K3268" s="1">
        <f>VLOOKUP($B3268,'[1]ALL ACCESSIONS'!$A$2:$M$28915,9,FALSE)</f>
        <v>0</v>
      </c>
      <c r="L3268" s="1">
        <f>VLOOKUP($B3268,'[1]ALL ACCESSIONS'!$A$2:$M$28915,10,FALSE)</f>
        <v>0</v>
      </c>
      <c r="M3268" s="1">
        <f>VLOOKUP($B3268,'[1]ALL ACCESSIONS'!$A$2:$M$28915,11,FALSE)</f>
        <v>0</v>
      </c>
      <c r="N3268" s="1">
        <f>VLOOKUP($B3268,'[1]ALL ACCESSIONS'!$A$2:$M$28915,12,FALSE)</f>
        <v>0</v>
      </c>
    </row>
    <row r="3269" spans="1:14" x14ac:dyDescent="0.3">
      <c r="A3269" s="1" t="s">
        <v>5901</v>
      </c>
      <c r="B3269" s="1" t="s">
        <v>637</v>
      </c>
      <c r="C3269" s="1" t="str">
        <f>VLOOKUP($B3269,'[1]ALL ACCESSIONS'!$A$2:$M$28915,3,FALSE)</f>
        <v xml:space="preserve">x13-TGS-045a </v>
      </c>
      <c r="D3269" s="1">
        <v>1</v>
      </c>
      <c r="E3269" s="1">
        <v>1</v>
      </c>
      <c r="I3269" s="1" t="str">
        <f>VLOOKUP($B3269,'[1]ALL ACCESSIONS'!$A$2:$M$28915,7,FALSE)</f>
        <v>20YR1</v>
      </c>
      <c r="J3269" s="1">
        <f>VLOOKUP($B3269,'[1]ALL ACCESSIONS'!$A$2:$M$28915,8,FALSE)</f>
        <v>0</v>
      </c>
      <c r="K3269" s="1">
        <f>VLOOKUP($B3269,'[1]ALL ACCESSIONS'!$A$2:$M$28915,9,FALSE)</f>
        <v>0</v>
      </c>
      <c r="L3269" s="1">
        <f>VLOOKUP($B3269,'[1]ALL ACCESSIONS'!$A$2:$M$28915,10,FALSE)</f>
        <v>0</v>
      </c>
      <c r="M3269" s="1">
        <f>VLOOKUP($B3269,'[1]ALL ACCESSIONS'!$A$2:$M$28915,11,FALSE)</f>
        <v>0</v>
      </c>
      <c r="N3269" s="1">
        <f>VLOOKUP($B3269,'[1]ALL ACCESSIONS'!$A$2:$M$28915,12,FALSE)</f>
        <v>0</v>
      </c>
    </row>
    <row r="3270" spans="1:14" x14ac:dyDescent="0.3">
      <c r="A3270" s="1" t="s">
        <v>5901</v>
      </c>
      <c r="B3270" s="1" t="s">
        <v>664</v>
      </c>
      <c r="C3270" s="1" t="str">
        <f>VLOOKUP($B3270,'[1]ALL ACCESSIONS'!$A$2:$M$28915,3,FALSE)</f>
        <v xml:space="preserve">x13-VARD-085b </v>
      </c>
      <c r="D3270" s="1">
        <v>1</v>
      </c>
      <c r="E3270" s="1">
        <v>1</v>
      </c>
      <c r="I3270" s="1" t="str">
        <f>VLOOKUP($B3270,'[1]ALL ACCESSIONS'!$A$2:$M$28915,7,FALSE)</f>
        <v>20YR1</v>
      </c>
      <c r="J3270" s="1">
        <f>VLOOKUP($B3270,'[1]ALL ACCESSIONS'!$A$2:$M$28915,8,FALSE)</f>
        <v>0</v>
      </c>
      <c r="K3270" s="1">
        <f>VLOOKUP($B3270,'[1]ALL ACCESSIONS'!$A$2:$M$28915,9,FALSE)</f>
        <v>0</v>
      </c>
      <c r="L3270" s="1">
        <f>VLOOKUP($B3270,'[1]ALL ACCESSIONS'!$A$2:$M$28915,10,FALSE)</f>
        <v>0</v>
      </c>
      <c r="M3270" s="1">
        <f>VLOOKUP($B3270,'[1]ALL ACCESSIONS'!$A$2:$M$28915,11,FALSE)</f>
        <v>0</v>
      </c>
      <c r="N3270" s="1">
        <f>VLOOKUP($B3270,'[1]ALL ACCESSIONS'!$A$2:$M$28915,12,FALSE)</f>
        <v>0</v>
      </c>
    </row>
    <row r="3271" spans="1:14" x14ac:dyDescent="0.3">
      <c r="A3271" s="1" t="s">
        <v>5901</v>
      </c>
      <c r="B3271" s="1" t="s">
        <v>35</v>
      </c>
      <c r="C3271" s="1" t="str">
        <f>VLOOKUP($B3271,'[1]ALL ACCESSIONS'!$A$2:$M$28915,3,FALSE)</f>
        <v xml:space="preserve">x13-GC2-011 </v>
      </c>
      <c r="D3271" s="1">
        <v>1</v>
      </c>
      <c r="E3271" s="1">
        <v>1</v>
      </c>
      <c r="I3271" s="1" t="str">
        <f>VLOOKUP($B3271,'[1]ALL ACCESSIONS'!$A$2:$M$28915,7,FALSE)</f>
        <v>20YR1</v>
      </c>
      <c r="J3271" s="1">
        <f>VLOOKUP($B3271,'[1]ALL ACCESSIONS'!$A$2:$M$28915,8,FALSE)</f>
        <v>0</v>
      </c>
      <c r="K3271" s="1">
        <f>VLOOKUP($B3271,'[1]ALL ACCESSIONS'!$A$2:$M$28915,9,FALSE)</f>
        <v>0</v>
      </c>
      <c r="L3271" s="1">
        <f>VLOOKUP($B3271,'[1]ALL ACCESSIONS'!$A$2:$M$28915,10,FALSE)</f>
        <v>0</v>
      </c>
      <c r="M3271" s="1">
        <f>VLOOKUP($B3271,'[1]ALL ACCESSIONS'!$A$2:$M$28915,11,FALSE)</f>
        <v>0</v>
      </c>
      <c r="N3271" s="1">
        <f>VLOOKUP($B3271,'[1]ALL ACCESSIONS'!$A$2:$M$28915,12,FALSE)</f>
        <v>0</v>
      </c>
    </row>
    <row r="3272" spans="1:14" x14ac:dyDescent="0.3">
      <c r="A3272" s="1" t="s">
        <v>5901</v>
      </c>
      <c r="B3272" s="1" t="s">
        <v>44</v>
      </c>
      <c r="C3272" s="1" t="str">
        <f>VLOOKUP($B3272,'[1]ALL ACCESSIONS'!$A$2:$M$28915,3,FALSE)</f>
        <v xml:space="preserve">x13-GC2-012 </v>
      </c>
      <c r="D3272" s="1">
        <v>1</v>
      </c>
      <c r="E3272" s="1">
        <v>1</v>
      </c>
      <c r="I3272" s="1" t="str">
        <f>VLOOKUP($B3272,'[1]ALL ACCESSIONS'!$A$2:$M$28915,7,FALSE)</f>
        <v>20YR1</v>
      </c>
      <c r="J3272" s="1">
        <f>VLOOKUP($B3272,'[1]ALL ACCESSIONS'!$A$2:$M$28915,8,FALSE)</f>
        <v>0</v>
      </c>
      <c r="K3272" s="1">
        <f>VLOOKUP($B3272,'[1]ALL ACCESSIONS'!$A$2:$M$28915,9,FALSE)</f>
        <v>0</v>
      </c>
      <c r="L3272" s="1">
        <f>VLOOKUP($B3272,'[1]ALL ACCESSIONS'!$A$2:$M$28915,10,FALSE)</f>
        <v>0</v>
      </c>
      <c r="M3272" s="1">
        <f>VLOOKUP($B3272,'[1]ALL ACCESSIONS'!$A$2:$M$28915,11,FALSE)</f>
        <v>0</v>
      </c>
      <c r="N3272" s="1">
        <f>VLOOKUP($B3272,'[1]ALL ACCESSIONS'!$A$2:$M$28915,12,FALSE)</f>
        <v>0</v>
      </c>
    </row>
    <row r="3273" spans="1:14" x14ac:dyDescent="0.3">
      <c r="A3273" s="1" t="s">
        <v>5901</v>
      </c>
      <c r="B3273" s="1" t="s">
        <v>52</v>
      </c>
      <c r="C3273" s="1" t="str">
        <f>VLOOKUP($B3273,'[1]ALL ACCESSIONS'!$A$2:$M$28915,3,FALSE)</f>
        <v xml:space="preserve">x13-GC2-014 </v>
      </c>
      <c r="D3273" s="1">
        <v>1</v>
      </c>
      <c r="E3273" s="1">
        <v>1</v>
      </c>
      <c r="I3273" s="1" t="str">
        <f>VLOOKUP($B3273,'[1]ALL ACCESSIONS'!$A$2:$M$28915,7,FALSE)</f>
        <v>20YR1</v>
      </c>
      <c r="J3273" s="1">
        <f>VLOOKUP($B3273,'[1]ALL ACCESSIONS'!$A$2:$M$28915,8,FALSE)</f>
        <v>0</v>
      </c>
      <c r="K3273" s="1">
        <f>VLOOKUP($B3273,'[1]ALL ACCESSIONS'!$A$2:$M$28915,9,FALSE)</f>
        <v>0</v>
      </c>
      <c r="L3273" s="1">
        <f>VLOOKUP($B3273,'[1]ALL ACCESSIONS'!$A$2:$M$28915,10,FALSE)</f>
        <v>0</v>
      </c>
      <c r="M3273" s="1">
        <f>VLOOKUP($B3273,'[1]ALL ACCESSIONS'!$A$2:$M$28915,11,FALSE)</f>
        <v>0</v>
      </c>
      <c r="N3273" s="1">
        <f>VLOOKUP($B3273,'[1]ALL ACCESSIONS'!$A$2:$M$28915,12,FALSE)</f>
        <v>0</v>
      </c>
    </row>
    <row r="3274" spans="1:14" x14ac:dyDescent="0.3">
      <c r="A3274" s="1" t="s">
        <v>5901</v>
      </c>
      <c r="B3274" s="1" t="s">
        <v>53</v>
      </c>
      <c r="C3274" s="1" t="str">
        <f>VLOOKUP($B3274,'[1]ALL ACCESSIONS'!$A$2:$M$28915,3,FALSE)</f>
        <v xml:space="preserve">x13-GC2-014 </v>
      </c>
      <c r="D3274" s="1">
        <v>1</v>
      </c>
      <c r="E3274" s="1">
        <v>1</v>
      </c>
      <c r="I3274" s="1" t="str">
        <f>VLOOKUP($B3274,'[1]ALL ACCESSIONS'!$A$2:$M$28915,7,FALSE)</f>
        <v>20YR1</v>
      </c>
      <c r="J3274" s="1">
        <f>VLOOKUP($B3274,'[1]ALL ACCESSIONS'!$A$2:$M$28915,8,FALSE)</f>
        <v>0</v>
      </c>
      <c r="K3274" s="1">
        <f>VLOOKUP($B3274,'[1]ALL ACCESSIONS'!$A$2:$M$28915,9,FALSE)</f>
        <v>0</v>
      </c>
      <c r="L3274" s="1">
        <f>VLOOKUP($B3274,'[1]ALL ACCESSIONS'!$A$2:$M$28915,10,FALSE)</f>
        <v>0</v>
      </c>
      <c r="M3274" s="1">
        <f>VLOOKUP($B3274,'[1]ALL ACCESSIONS'!$A$2:$M$28915,11,FALSE)</f>
        <v>0</v>
      </c>
      <c r="N3274" s="1">
        <f>VLOOKUP($B3274,'[1]ALL ACCESSIONS'!$A$2:$M$28915,12,FALSE)</f>
        <v>0</v>
      </c>
    </row>
    <row r="3275" spans="1:14" x14ac:dyDescent="0.3">
      <c r="A3275" s="1" t="s">
        <v>5901</v>
      </c>
      <c r="B3275" s="1" t="s">
        <v>66</v>
      </c>
      <c r="C3275" s="1" t="str">
        <f>VLOOKUP($B3275,'[1]ALL ACCESSIONS'!$A$2:$M$28915,3,FALSE)</f>
        <v xml:space="preserve">x13-GC2-020 </v>
      </c>
      <c r="D3275" s="1">
        <v>1</v>
      </c>
      <c r="E3275" s="1">
        <v>1</v>
      </c>
      <c r="I3275" s="1" t="str">
        <f>VLOOKUP($B3275,'[1]ALL ACCESSIONS'!$A$2:$M$28915,7,FALSE)</f>
        <v>20YR1</v>
      </c>
      <c r="J3275" s="1">
        <f>VLOOKUP($B3275,'[1]ALL ACCESSIONS'!$A$2:$M$28915,8,FALSE)</f>
        <v>0</v>
      </c>
      <c r="K3275" s="1">
        <f>VLOOKUP($B3275,'[1]ALL ACCESSIONS'!$A$2:$M$28915,9,FALSE)</f>
        <v>0</v>
      </c>
      <c r="L3275" s="1">
        <f>VLOOKUP($B3275,'[1]ALL ACCESSIONS'!$A$2:$M$28915,10,FALSE)</f>
        <v>0</v>
      </c>
      <c r="M3275" s="1">
        <f>VLOOKUP($B3275,'[1]ALL ACCESSIONS'!$A$2:$M$28915,11,FALSE)</f>
        <v>0</v>
      </c>
      <c r="N3275" s="1">
        <f>VLOOKUP($B3275,'[1]ALL ACCESSIONS'!$A$2:$M$28915,12,FALSE)</f>
        <v>0</v>
      </c>
    </row>
    <row r="3276" spans="1:14" x14ac:dyDescent="0.3">
      <c r="A3276" s="1" t="s">
        <v>5901</v>
      </c>
      <c r="B3276" s="1" t="s">
        <v>67</v>
      </c>
      <c r="C3276" s="1" t="str">
        <f>VLOOKUP($B3276,'[1]ALL ACCESSIONS'!$A$2:$M$28915,3,FALSE)</f>
        <v xml:space="preserve">x13-GC2-020 </v>
      </c>
      <c r="D3276" s="1">
        <v>1</v>
      </c>
      <c r="E3276" s="1">
        <v>1</v>
      </c>
      <c r="I3276" s="1" t="str">
        <f>VLOOKUP($B3276,'[1]ALL ACCESSIONS'!$A$2:$M$28915,7,FALSE)</f>
        <v>20YR1</v>
      </c>
      <c r="J3276" s="1">
        <f>VLOOKUP($B3276,'[1]ALL ACCESSIONS'!$A$2:$M$28915,8,FALSE)</f>
        <v>0</v>
      </c>
      <c r="K3276" s="1">
        <f>VLOOKUP($B3276,'[1]ALL ACCESSIONS'!$A$2:$M$28915,9,FALSE)</f>
        <v>0</v>
      </c>
      <c r="L3276" s="1">
        <f>VLOOKUP($B3276,'[1]ALL ACCESSIONS'!$A$2:$M$28915,10,FALSE)</f>
        <v>0</v>
      </c>
      <c r="M3276" s="1">
        <f>VLOOKUP($B3276,'[1]ALL ACCESSIONS'!$A$2:$M$28915,11,FALSE)</f>
        <v>0</v>
      </c>
      <c r="N3276" s="1">
        <f>VLOOKUP($B3276,'[1]ALL ACCESSIONS'!$A$2:$M$28915,12,FALSE)</f>
        <v>0</v>
      </c>
    </row>
    <row r="3277" spans="1:14" x14ac:dyDescent="0.3">
      <c r="A3277" s="1" t="s">
        <v>5901</v>
      </c>
      <c r="B3277" s="1" t="s">
        <v>81</v>
      </c>
      <c r="C3277" s="1" t="str">
        <f>VLOOKUP($B3277,'[1]ALL ACCESSIONS'!$A$2:$M$28915,3,FALSE)</f>
        <v xml:space="preserve">x13-GC2-022 </v>
      </c>
      <c r="D3277" s="1">
        <v>1</v>
      </c>
      <c r="E3277" s="1">
        <v>1</v>
      </c>
      <c r="I3277" s="1" t="str">
        <f>VLOOKUP($B3277,'[1]ALL ACCESSIONS'!$A$2:$M$28915,7,FALSE)</f>
        <v>20YR1</v>
      </c>
      <c r="J3277" s="1">
        <f>VLOOKUP($B3277,'[1]ALL ACCESSIONS'!$A$2:$M$28915,8,FALSE)</f>
        <v>0</v>
      </c>
      <c r="K3277" s="1">
        <f>VLOOKUP($B3277,'[1]ALL ACCESSIONS'!$A$2:$M$28915,9,FALSE)</f>
        <v>0</v>
      </c>
      <c r="L3277" s="1">
        <f>VLOOKUP($B3277,'[1]ALL ACCESSIONS'!$A$2:$M$28915,10,FALSE)</f>
        <v>0</v>
      </c>
      <c r="M3277" s="1">
        <f>VLOOKUP($B3277,'[1]ALL ACCESSIONS'!$A$2:$M$28915,11,FALSE)</f>
        <v>0</v>
      </c>
      <c r="N3277" s="1">
        <f>VLOOKUP($B3277,'[1]ALL ACCESSIONS'!$A$2:$M$28915,12,FALSE)</f>
        <v>0</v>
      </c>
    </row>
    <row r="3278" spans="1:14" x14ac:dyDescent="0.3">
      <c r="A3278" s="1" t="s">
        <v>5901</v>
      </c>
      <c r="B3278" s="1" t="s">
        <v>84</v>
      </c>
      <c r="C3278" s="1" t="str">
        <f>VLOOKUP($B3278,'[1]ALL ACCESSIONS'!$A$2:$M$28915,3,FALSE)</f>
        <v xml:space="preserve">x13-GC2-022 </v>
      </c>
      <c r="D3278" s="1">
        <v>1</v>
      </c>
      <c r="E3278" s="1">
        <v>1</v>
      </c>
      <c r="I3278" s="1" t="str">
        <f>VLOOKUP($B3278,'[1]ALL ACCESSIONS'!$A$2:$M$28915,7,FALSE)</f>
        <v>20YR1</v>
      </c>
      <c r="J3278" s="1">
        <f>VLOOKUP($B3278,'[1]ALL ACCESSIONS'!$A$2:$M$28915,8,FALSE)</f>
        <v>0</v>
      </c>
      <c r="K3278" s="1">
        <f>VLOOKUP($B3278,'[1]ALL ACCESSIONS'!$A$2:$M$28915,9,FALSE)</f>
        <v>0</v>
      </c>
      <c r="L3278" s="1">
        <f>VLOOKUP($B3278,'[1]ALL ACCESSIONS'!$A$2:$M$28915,10,FALSE)</f>
        <v>0</v>
      </c>
      <c r="M3278" s="1">
        <f>VLOOKUP($B3278,'[1]ALL ACCESSIONS'!$A$2:$M$28915,11,FALSE)</f>
        <v>0</v>
      </c>
      <c r="N3278" s="1">
        <f>VLOOKUP($B3278,'[1]ALL ACCESSIONS'!$A$2:$M$28915,12,FALSE)</f>
        <v>0</v>
      </c>
    </row>
    <row r="3279" spans="1:14" x14ac:dyDescent="0.3">
      <c r="A3279" s="1" t="s">
        <v>5901</v>
      </c>
      <c r="B3279" s="1" t="s">
        <v>87</v>
      </c>
      <c r="C3279" s="1" t="str">
        <f>VLOOKUP($B3279,'[1]ALL ACCESSIONS'!$A$2:$M$28915,3,FALSE)</f>
        <v xml:space="preserve">x13-GC2-028 </v>
      </c>
      <c r="D3279" s="1">
        <v>1</v>
      </c>
      <c r="E3279" s="1">
        <v>1</v>
      </c>
      <c r="I3279" s="1" t="str">
        <f>VLOOKUP($B3279,'[1]ALL ACCESSIONS'!$A$2:$M$28915,7,FALSE)</f>
        <v>20YR1</v>
      </c>
      <c r="J3279" s="1">
        <f>VLOOKUP($B3279,'[1]ALL ACCESSIONS'!$A$2:$M$28915,8,FALSE)</f>
        <v>0</v>
      </c>
      <c r="K3279" s="1">
        <f>VLOOKUP($B3279,'[1]ALL ACCESSIONS'!$A$2:$M$28915,9,FALSE)</f>
        <v>0</v>
      </c>
      <c r="L3279" s="1">
        <f>VLOOKUP($B3279,'[1]ALL ACCESSIONS'!$A$2:$M$28915,10,FALSE)</f>
        <v>0</v>
      </c>
      <c r="M3279" s="1">
        <f>VLOOKUP($B3279,'[1]ALL ACCESSIONS'!$A$2:$M$28915,11,FALSE)</f>
        <v>0</v>
      </c>
      <c r="N3279" s="1">
        <f>VLOOKUP($B3279,'[1]ALL ACCESSIONS'!$A$2:$M$28915,12,FALSE)</f>
        <v>0</v>
      </c>
    </row>
    <row r="3280" spans="1:14" x14ac:dyDescent="0.3">
      <c r="A3280" s="1" t="s">
        <v>5901</v>
      </c>
      <c r="B3280" s="1" t="s">
        <v>97</v>
      </c>
      <c r="C3280" s="1" t="str">
        <f>VLOOKUP($B3280,'[1]ALL ACCESSIONS'!$A$2:$M$28915,3,FALSE)</f>
        <v xml:space="preserve">x13-GC2-036 </v>
      </c>
      <c r="D3280" s="1">
        <v>1</v>
      </c>
      <c r="E3280" s="1">
        <v>1</v>
      </c>
      <c r="I3280" s="1" t="str">
        <f>VLOOKUP($B3280,'[1]ALL ACCESSIONS'!$A$2:$M$28915,7,FALSE)</f>
        <v>20YR1</v>
      </c>
      <c r="J3280" s="1">
        <f>VLOOKUP($B3280,'[1]ALL ACCESSIONS'!$A$2:$M$28915,8,FALSE)</f>
        <v>0</v>
      </c>
      <c r="K3280" s="1">
        <f>VLOOKUP($B3280,'[1]ALL ACCESSIONS'!$A$2:$M$28915,9,FALSE)</f>
        <v>0</v>
      </c>
      <c r="L3280" s="1">
        <f>VLOOKUP($B3280,'[1]ALL ACCESSIONS'!$A$2:$M$28915,10,FALSE)</f>
        <v>0</v>
      </c>
      <c r="M3280" s="1">
        <f>VLOOKUP($B3280,'[1]ALL ACCESSIONS'!$A$2:$M$28915,11,FALSE)</f>
        <v>0</v>
      </c>
      <c r="N3280" s="1">
        <f>VLOOKUP($B3280,'[1]ALL ACCESSIONS'!$A$2:$M$28915,12,FALSE)</f>
        <v>0</v>
      </c>
    </row>
    <row r="3281" spans="1:14" x14ac:dyDescent="0.3">
      <c r="A3281" s="1" t="s">
        <v>5901</v>
      </c>
      <c r="B3281" s="1" t="s">
        <v>108</v>
      </c>
      <c r="C3281" s="1" t="str">
        <f>VLOOKUP($B3281,'[1]ALL ACCESSIONS'!$A$2:$M$28915,3,FALSE)</f>
        <v xml:space="preserve">x13-GC2-051 </v>
      </c>
      <c r="D3281" s="1">
        <v>1</v>
      </c>
      <c r="E3281" s="1">
        <v>1</v>
      </c>
      <c r="I3281" s="1" t="str">
        <f>VLOOKUP($B3281,'[1]ALL ACCESSIONS'!$A$2:$M$28915,7,FALSE)</f>
        <v>20YR1</v>
      </c>
      <c r="J3281" s="1">
        <f>VLOOKUP($B3281,'[1]ALL ACCESSIONS'!$A$2:$M$28915,8,FALSE)</f>
        <v>0</v>
      </c>
      <c r="K3281" s="1">
        <f>VLOOKUP($B3281,'[1]ALL ACCESSIONS'!$A$2:$M$28915,9,FALSE)</f>
        <v>0</v>
      </c>
      <c r="L3281" s="1">
        <f>VLOOKUP($B3281,'[1]ALL ACCESSIONS'!$A$2:$M$28915,10,FALSE)</f>
        <v>0</v>
      </c>
      <c r="M3281" s="1">
        <f>VLOOKUP($B3281,'[1]ALL ACCESSIONS'!$A$2:$M$28915,11,FALSE)</f>
        <v>0</v>
      </c>
      <c r="N3281" s="1">
        <f>VLOOKUP($B3281,'[1]ALL ACCESSIONS'!$A$2:$M$28915,12,FALSE)</f>
        <v>0</v>
      </c>
    </row>
    <row r="3282" spans="1:14" x14ac:dyDescent="0.3">
      <c r="A3282" s="1" t="s">
        <v>5901</v>
      </c>
      <c r="B3282" s="1" t="s">
        <v>116</v>
      </c>
      <c r="C3282" s="1" t="str">
        <f>VLOOKUP($B3282,'[1]ALL ACCESSIONS'!$A$2:$M$28915,3,FALSE)</f>
        <v xml:space="preserve">x13-GC2-052 </v>
      </c>
      <c r="D3282" s="1">
        <v>1</v>
      </c>
      <c r="E3282" s="1">
        <v>1</v>
      </c>
      <c r="I3282" s="1" t="str">
        <f>VLOOKUP($B3282,'[1]ALL ACCESSIONS'!$A$2:$M$28915,7,FALSE)</f>
        <v>20YR1</v>
      </c>
      <c r="J3282" s="1">
        <f>VLOOKUP($B3282,'[1]ALL ACCESSIONS'!$A$2:$M$28915,8,FALSE)</f>
        <v>0</v>
      </c>
      <c r="K3282" s="1">
        <f>VLOOKUP($B3282,'[1]ALL ACCESSIONS'!$A$2:$M$28915,9,FALSE)</f>
        <v>0</v>
      </c>
      <c r="L3282" s="1">
        <f>VLOOKUP($B3282,'[1]ALL ACCESSIONS'!$A$2:$M$28915,10,FALSE)</f>
        <v>0</v>
      </c>
      <c r="M3282" s="1">
        <f>VLOOKUP($B3282,'[1]ALL ACCESSIONS'!$A$2:$M$28915,11,FALSE)</f>
        <v>0</v>
      </c>
      <c r="N3282" s="1">
        <f>VLOOKUP($B3282,'[1]ALL ACCESSIONS'!$A$2:$M$28915,12,FALSE)</f>
        <v>0</v>
      </c>
    </row>
    <row r="3283" spans="1:14" x14ac:dyDescent="0.3">
      <c r="A3283" s="1" t="s">
        <v>5901</v>
      </c>
      <c r="B3283" s="1" t="s">
        <v>115</v>
      </c>
      <c r="C3283" s="1" t="str">
        <f>VLOOKUP($B3283,'[1]ALL ACCESSIONS'!$A$2:$M$28915,3,FALSE)</f>
        <v xml:space="preserve">x13-GC2-052 </v>
      </c>
      <c r="D3283" s="1">
        <v>1</v>
      </c>
      <c r="E3283" s="1">
        <v>1</v>
      </c>
      <c r="I3283" s="1" t="str">
        <f>VLOOKUP($B3283,'[1]ALL ACCESSIONS'!$A$2:$M$28915,7,FALSE)</f>
        <v>20YR1</v>
      </c>
      <c r="J3283" s="1">
        <f>VLOOKUP($B3283,'[1]ALL ACCESSIONS'!$A$2:$M$28915,8,FALSE)</f>
        <v>0</v>
      </c>
      <c r="K3283" s="1">
        <f>VLOOKUP($B3283,'[1]ALL ACCESSIONS'!$A$2:$M$28915,9,FALSE)</f>
        <v>0</v>
      </c>
      <c r="L3283" s="1">
        <f>VLOOKUP($B3283,'[1]ALL ACCESSIONS'!$A$2:$M$28915,10,FALSE)</f>
        <v>0</v>
      </c>
      <c r="M3283" s="1">
        <f>VLOOKUP($B3283,'[1]ALL ACCESSIONS'!$A$2:$M$28915,11,FALSE)</f>
        <v>0</v>
      </c>
      <c r="N3283" s="1">
        <f>VLOOKUP($B3283,'[1]ALL ACCESSIONS'!$A$2:$M$28915,12,FALSE)</f>
        <v>0</v>
      </c>
    </row>
    <row r="3284" spans="1:14" x14ac:dyDescent="0.3">
      <c r="A3284" s="1" t="s">
        <v>5901</v>
      </c>
      <c r="B3284" s="1" t="s">
        <v>124</v>
      </c>
      <c r="C3284" s="1" t="str">
        <f>VLOOKUP($B3284,'[1]ALL ACCESSIONS'!$A$2:$M$28915,3,FALSE)</f>
        <v xml:space="preserve">x13-GC2-054 </v>
      </c>
      <c r="D3284" s="1">
        <v>1</v>
      </c>
      <c r="E3284" s="1">
        <v>1</v>
      </c>
      <c r="I3284" s="1" t="str">
        <f>VLOOKUP($B3284,'[1]ALL ACCESSIONS'!$A$2:$M$28915,7,FALSE)</f>
        <v>20YR1</v>
      </c>
      <c r="J3284" s="1">
        <f>VLOOKUP($B3284,'[1]ALL ACCESSIONS'!$A$2:$M$28915,8,FALSE)</f>
        <v>0</v>
      </c>
      <c r="K3284" s="1">
        <f>VLOOKUP($B3284,'[1]ALL ACCESSIONS'!$A$2:$M$28915,9,FALSE)</f>
        <v>0</v>
      </c>
      <c r="L3284" s="1">
        <f>VLOOKUP($B3284,'[1]ALL ACCESSIONS'!$A$2:$M$28915,10,FALSE)</f>
        <v>0</v>
      </c>
      <c r="M3284" s="1">
        <f>VLOOKUP($B3284,'[1]ALL ACCESSIONS'!$A$2:$M$28915,11,FALSE)</f>
        <v>0</v>
      </c>
      <c r="N3284" s="1">
        <f>VLOOKUP($B3284,'[1]ALL ACCESSIONS'!$A$2:$M$28915,12,FALSE)</f>
        <v>0</v>
      </c>
    </row>
    <row r="3285" spans="1:14" x14ac:dyDescent="0.3">
      <c r="A3285" s="1" t="s">
        <v>5901</v>
      </c>
      <c r="B3285" s="1" t="s">
        <v>133</v>
      </c>
      <c r="C3285" s="1" t="str">
        <f>VLOOKUP($B3285,'[1]ALL ACCESSIONS'!$A$2:$M$28915,3,FALSE)</f>
        <v xml:space="preserve">x13-GC2-059 </v>
      </c>
      <c r="D3285" s="1">
        <v>1</v>
      </c>
      <c r="E3285" s="1">
        <v>1</v>
      </c>
      <c r="I3285" s="1" t="str">
        <f>VLOOKUP($B3285,'[1]ALL ACCESSIONS'!$A$2:$M$28915,7,FALSE)</f>
        <v>20YR1</v>
      </c>
      <c r="J3285" s="1">
        <f>VLOOKUP($B3285,'[1]ALL ACCESSIONS'!$A$2:$M$28915,8,FALSE)</f>
        <v>0</v>
      </c>
      <c r="K3285" s="1">
        <f>VLOOKUP($B3285,'[1]ALL ACCESSIONS'!$A$2:$M$28915,9,FALSE)</f>
        <v>0</v>
      </c>
      <c r="L3285" s="1">
        <f>VLOOKUP($B3285,'[1]ALL ACCESSIONS'!$A$2:$M$28915,10,FALSE)</f>
        <v>0</v>
      </c>
      <c r="M3285" s="1">
        <f>VLOOKUP($B3285,'[1]ALL ACCESSIONS'!$A$2:$M$28915,11,FALSE)</f>
        <v>0</v>
      </c>
      <c r="N3285" s="1">
        <f>VLOOKUP($B3285,'[1]ALL ACCESSIONS'!$A$2:$M$28915,12,FALSE)</f>
        <v>0</v>
      </c>
    </row>
    <row r="3286" spans="1:14" x14ac:dyDescent="0.3">
      <c r="A3286" s="1" t="s">
        <v>5901</v>
      </c>
      <c r="B3286" s="1" t="s">
        <v>146</v>
      </c>
      <c r="C3286" s="1" t="str">
        <f>VLOOKUP($B3286,'[1]ALL ACCESSIONS'!$A$2:$M$28915,3,FALSE)</f>
        <v xml:space="preserve">x13-GC2-065 </v>
      </c>
      <c r="D3286" s="1">
        <v>1</v>
      </c>
      <c r="E3286" s="1">
        <v>1</v>
      </c>
      <c r="I3286" s="1" t="str">
        <f>VLOOKUP($B3286,'[1]ALL ACCESSIONS'!$A$2:$M$28915,7,FALSE)</f>
        <v>20YR1</v>
      </c>
      <c r="J3286" s="1">
        <f>VLOOKUP($B3286,'[1]ALL ACCESSIONS'!$A$2:$M$28915,8,FALSE)</f>
        <v>0</v>
      </c>
      <c r="K3286" s="1">
        <f>VLOOKUP($B3286,'[1]ALL ACCESSIONS'!$A$2:$M$28915,9,FALSE)</f>
        <v>0</v>
      </c>
      <c r="L3286" s="1">
        <f>VLOOKUP($B3286,'[1]ALL ACCESSIONS'!$A$2:$M$28915,10,FALSE)</f>
        <v>0</v>
      </c>
      <c r="M3286" s="1">
        <f>VLOOKUP($B3286,'[1]ALL ACCESSIONS'!$A$2:$M$28915,11,FALSE)</f>
        <v>0</v>
      </c>
      <c r="N3286" s="1">
        <f>VLOOKUP($B3286,'[1]ALL ACCESSIONS'!$A$2:$M$28915,12,FALSE)</f>
        <v>0</v>
      </c>
    </row>
    <row r="3287" spans="1:14" x14ac:dyDescent="0.3">
      <c r="A3287" s="1" t="s">
        <v>5901</v>
      </c>
      <c r="B3287" s="1" t="s">
        <v>149</v>
      </c>
      <c r="C3287" s="1" t="str">
        <f>VLOOKUP($B3287,'[1]ALL ACCESSIONS'!$A$2:$M$28915,3,FALSE)</f>
        <v xml:space="preserve">x13-GC2-068 </v>
      </c>
      <c r="D3287" s="1">
        <v>1</v>
      </c>
      <c r="E3287" s="1">
        <v>1</v>
      </c>
      <c r="I3287" s="1" t="str">
        <f>VLOOKUP($B3287,'[1]ALL ACCESSIONS'!$A$2:$M$28915,7,FALSE)</f>
        <v>20YR1</v>
      </c>
      <c r="J3287" s="1">
        <f>VLOOKUP($B3287,'[1]ALL ACCESSIONS'!$A$2:$M$28915,8,FALSE)</f>
        <v>0</v>
      </c>
      <c r="K3287" s="1">
        <f>VLOOKUP($B3287,'[1]ALL ACCESSIONS'!$A$2:$M$28915,9,FALSE)</f>
        <v>0</v>
      </c>
      <c r="L3287" s="1">
        <f>VLOOKUP($B3287,'[1]ALL ACCESSIONS'!$A$2:$M$28915,10,FALSE)</f>
        <v>0</v>
      </c>
      <c r="M3287" s="1">
        <f>VLOOKUP($B3287,'[1]ALL ACCESSIONS'!$A$2:$M$28915,11,FALSE)</f>
        <v>0</v>
      </c>
      <c r="N3287" s="1">
        <f>VLOOKUP($B3287,'[1]ALL ACCESSIONS'!$A$2:$M$28915,12,FALSE)</f>
        <v>0</v>
      </c>
    </row>
    <row r="3288" spans="1:14" x14ac:dyDescent="0.3">
      <c r="A3288" s="1" t="s">
        <v>5901</v>
      </c>
      <c r="B3288" s="1" t="s">
        <v>167</v>
      </c>
      <c r="C3288" s="1" t="str">
        <f>VLOOKUP($B3288,'[1]ALL ACCESSIONS'!$A$2:$M$28915,3,FALSE)</f>
        <v xml:space="preserve">x13-GC2-068 </v>
      </c>
      <c r="D3288" s="1">
        <v>1</v>
      </c>
      <c r="E3288" s="1">
        <v>1</v>
      </c>
      <c r="I3288" s="1" t="str">
        <f>VLOOKUP($B3288,'[1]ALL ACCESSIONS'!$A$2:$M$28915,7,FALSE)</f>
        <v>20YR1</v>
      </c>
      <c r="J3288" s="1">
        <f>VLOOKUP($B3288,'[1]ALL ACCESSIONS'!$A$2:$M$28915,8,FALSE)</f>
        <v>0</v>
      </c>
      <c r="K3288" s="1">
        <f>VLOOKUP($B3288,'[1]ALL ACCESSIONS'!$A$2:$M$28915,9,FALSE)</f>
        <v>0</v>
      </c>
      <c r="L3288" s="1">
        <f>VLOOKUP($B3288,'[1]ALL ACCESSIONS'!$A$2:$M$28915,10,FALSE)</f>
        <v>0</v>
      </c>
      <c r="M3288" s="1">
        <f>VLOOKUP($B3288,'[1]ALL ACCESSIONS'!$A$2:$M$28915,11,FALSE)</f>
        <v>0</v>
      </c>
      <c r="N3288" s="1">
        <f>VLOOKUP($B3288,'[1]ALL ACCESSIONS'!$A$2:$M$28915,12,FALSE)</f>
        <v>0</v>
      </c>
    </row>
    <row r="3289" spans="1:14" x14ac:dyDescent="0.3">
      <c r="A3289" s="1" t="s">
        <v>5901</v>
      </c>
      <c r="B3289" s="1" t="s">
        <v>159</v>
      </c>
      <c r="C3289" s="1" t="str">
        <f>VLOOKUP($B3289,'[1]ALL ACCESSIONS'!$A$2:$M$28915,3,FALSE)</f>
        <v xml:space="preserve">x13-GC2-068 </v>
      </c>
      <c r="D3289" s="1">
        <v>1</v>
      </c>
      <c r="E3289" s="1">
        <v>1</v>
      </c>
      <c r="I3289" s="1" t="str">
        <f>VLOOKUP($B3289,'[1]ALL ACCESSIONS'!$A$2:$M$28915,7,FALSE)</f>
        <v>20YR1</v>
      </c>
      <c r="J3289" s="1">
        <f>VLOOKUP($B3289,'[1]ALL ACCESSIONS'!$A$2:$M$28915,8,FALSE)</f>
        <v>0</v>
      </c>
      <c r="K3289" s="1">
        <f>VLOOKUP($B3289,'[1]ALL ACCESSIONS'!$A$2:$M$28915,9,FALSE)</f>
        <v>0</v>
      </c>
      <c r="L3289" s="1">
        <f>VLOOKUP($B3289,'[1]ALL ACCESSIONS'!$A$2:$M$28915,10,FALSE)</f>
        <v>0</v>
      </c>
      <c r="M3289" s="1">
        <f>VLOOKUP($B3289,'[1]ALL ACCESSIONS'!$A$2:$M$28915,11,FALSE)</f>
        <v>0</v>
      </c>
      <c r="N3289" s="1">
        <f>VLOOKUP($B3289,'[1]ALL ACCESSIONS'!$A$2:$M$28915,12,FALSE)</f>
        <v>0</v>
      </c>
    </row>
    <row r="3290" spans="1:14" x14ac:dyDescent="0.3">
      <c r="A3290" s="1" t="s">
        <v>5901</v>
      </c>
      <c r="B3290" s="1" t="s">
        <v>166</v>
      </c>
      <c r="C3290" s="1" t="str">
        <f>VLOOKUP($B3290,'[1]ALL ACCESSIONS'!$A$2:$M$28915,3,FALSE)</f>
        <v xml:space="preserve">x13-GC2-068 </v>
      </c>
      <c r="D3290" s="1">
        <v>1</v>
      </c>
      <c r="E3290" s="1">
        <v>1</v>
      </c>
      <c r="I3290" s="1" t="str">
        <f>VLOOKUP($B3290,'[1]ALL ACCESSIONS'!$A$2:$M$28915,7,FALSE)</f>
        <v>20YR1</v>
      </c>
      <c r="J3290" s="1">
        <f>VLOOKUP($B3290,'[1]ALL ACCESSIONS'!$A$2:$M$28915,8,FALSE)</f>
        <v>0</v>
      </c>
      <c r="K3290" s="1">
        <f>VLOOKUP($B3290,'[1]ALL ACCESSIONS'!$A$2:$M$28915,9,FALSE)</f>
        <v>0</v>
      </c>
      <c r="L3290" s="1">
        <f>VLOOKUP($B3290,'[1]ALL ACCESSIONS'!$A$2:$M$28915,10,FALSE)</f>
        <v>0</v>
      </c>
      <c r="M3290" s="1">
        <f>VLOOKUP($B3290,'[1]ALL ACCESSIONS'!$A$2:$M$28915,11,FALSE)</f>
        <v>0</v>
      </c>
      <c r="N3290" s="1">
        <f>VLOOKUP($B3290,'[1]ALL ACCESSIONS'!$A$2:$M$28915,12,FALSE)</f>
        <v>0</v>
      </c>
    </row>
    <row r="3291" spans="1:14" x14ac:dyDescent="0.3">
      <c r="A3291" s="1" t="s">
        <v>5901</v>
      </c>
      <c r="B3291" s="1" t="s">
        <v>193</v>
      </c>
      <c r="C3291" s="1" t="str">
        <f>VLOOKUP($B3291,'[1]ALL ACCESSIONS'!$A$2:$M$28915,3,FALSE)</f>
        <v xml:space="preserve">x13-GC2-084 </v>
      </c>
      <c r="D3291" s="1">
        <v>1</v>
      </c>
      <c r="E3291" s="1">
        <v>1</v>
      </c>
      <c r="I3291" s="1" t="str">
        <f>VLOOKUP($B3291,'[1]ALL ACCESSIONS'!$A$2:$M$28915,7,FALSE)</f>
        <v>20YR1</v>
      </c>
      <c r="J3291" s="1">
        <f>VLOOKUP($B3291,'[1]ALL ACCESSIONS'!$A$2:$M$28915,8,FALSE)</f>
        <v>0</v>
      </c>
      <c r="K3291" s="1">
        <f>VLOOKUP($B3291,'[1]ALL ACCESSIONS'!$A$2:$M$28915,9,FALSE)</f>
        <v>0</v>
      </c>
      <c r="L3291" s="1">
        <f>VLOOKUP($B3291,'[1]ALL ACCESSIONS'!$A$2:$M$28915,10,FALSE)</f>
        <v>0</v>
      </c>
      <c r="M3291" s="1">
        <f>VLOOKUP($B3291,'[1]ALL ACCESSIONS'!$A$2:$M$28915,11,FALSE)</f>
        <v>0</v>
      </c>
      <c r="N3291" s="1">
        <f>VLOOKUP($B3291,'[1]ALL ACCESSIONS'!$A$2:$M$28915,12,FALSE)</f>
        <v>0</v>
      </c>
    </row>
    <row r="3292" spans="1:14" x14ac:dyDescent="0.3">
      <c r="A3292" s="1" t="s">
        <v>5901</v>
      </c>
      <c r="B3292" s="1" t="s">
        <v>203</v>
      </c>
      <c r="C3292" s="1" t="str">
        <f>VLOOKUP($B3292,'[1]ALL ACCESSIONS'!$A$2:$M$28915,3,FALSE)</f>
        <v xml:space="preserve">x13-GC2-085 </v>
      </c>
      <c r="D3292" s="1">
        <v>1</v>
      </c>
      <c r="E3292" s="1">
        <v>1</v>
      </c>
      <c r="I3292" s="1" t="str">
        <f>VLOOKUP($B3292,'[1]ALL ACCESSIONS'!$A$2:$M$28915,7,FALSE)</f>
        <v>20YR1</v>
      </c>
      <c r="J3292" s="1">
        <f>VLOOKUP($B3292,'[1]ALL ACCESSIONS'!$A$2:$M$28915,8,FALSE)</f>
        <v>0</v>
      </c>
      <c r="K3292" s="1">
        <f>VLOOKUP($B3292,'[1]ALL ACCESSIONS'!$A$2:$M$28915,9,FALSE)</f>
        <v>0</v>
      </c>
      <c r="L3292" s="1">
        <f>VLOOKUP($B3292,'[1]ALL ACCESSIONS'!$A$2:$M$28915,10,FALSE)</f>
        <v>0</v>
      </c>
      <c r="M3292" s="1">
        <f>VLOOKUP($B3292,'[1]ALL ACCESSIONS'!$A$2:$M$28915,11,FALSE)</f>
        <v>0</v>
      </c>
      <c r="N3292" s="1">
        <f>VLOOKUP($B3292,'[1]ALL ACCESSIONS'!$A$2:$M$28915,12,FALSE)</f>
        <v>0</v>
      </c>
    </row>
    <row r="3293" spans="1:14" x14ac:dyDescent="0.3">
      <c r="A3293" s="1" t="s">
        <v>5901</v>
      </c>
      <c r="B3293" s="1" t="s">
        <v>207</v>
      </c>
      <c r="C3293" s="1" t="str">
        <f>VLOOKUP($B3293,'[1]ALL ACCESSIONS'!$A$2:$M$28915,3,FALSE)</f>
        <v xml:space="preserve">x13-GC2-090 </v>
      </c>
      <c r="D3293" s="1">
        <v>1</v>
      </c>
      <c r="E3293" s="1">
        <v>1</v>
      </c>
      <c r="I3293" s="1" t="str">
        <f>VLOOKUP($B3293,'[1]ALL ACCESSIONS'!$A$2:$M$28915,7,FALSE)</f>
        <v>20YR1</v>
      </c>
      <c r="J3293" s="1">
        <f>VLOOKUP($B3293,'[1]ALL ACCESSIONS'!$A$2:$M$28915,8,FALSE)</f>
        <v>0</v>
      </c>
      <c r="K3293" s="1">
        <f>VLOOKUP($B3293,'[1]ALL ACCESSIONS'!$A$2:$M$28915,9,FALSE)</f>
        <v>0</v>
      </c>
      <c r="L3293" s="1">
        <f>VLOOKUP($B3293,'[1]ALL ACCESSIONS'!$A$2:$M$28915,10,FALSE)</f>
        <v>0</v>
      </c>
      <c r="M3293" s="1">
        <f>VLOOKUP($B3293,'[1]ALL ACCESSIONS'!$A$2:$M$28915,11,FALSE)</f>
        <v>0</v>
      </c>
      <c r="N3293" s="1">
        <f>VLOOKUP($B3293,'[1]ALL ACCESSIONS'!$A$2:$M$28915,12,FALSE)</f>
        <v>0</v>
      </c>
    </row>
    <row r="3294" spans="1:14" x14ac:dyDescent="0.3">
      <c r="A3294" s="1" t="s">
        <v>5901</v>
      </c>
      <c r="B3294" s="1" t="s">
        <v>221</v>
      </c>
      <c r="C3294" s="1" t="str">
        <f>VLOOKUP($B3294,'[1]ALL ACCESSIONS'!$A$2:$M$28915,3,FALSE)</f>
        <v xml:space="preserve">x13-GC2-103 </v>
      </c>
      <c r="D3294" s="1">
        <v>1</v>
      </c>
      <c r="E3294" s="1">
        <v>1</v>
      </c>
      <c r="I3294" s="1" t="str">
        <f>VLOOKUP($B3294,'[1]ALL ACCESSIONS'!$A$2:$M$28915,7,FALSE)</f>
        <v>20YR1</v>
      </c>
      <c r="J3294" s="1">
        <f>VLOOKUP($B3294,'[1]ALL ACCESSIONS'!$A$2:$M$28915,8,FALSE)</f>
        <v>0</v>
      </c>
      <c r="K3294" s="1">
        <f>VLOOKUP($B3294,'[1]ALL ACCESSIONS'!$A$2:$M$28915,9,FALSE)</f>
        <v>0</v>
      </c>
      <c r="L3294" s="1">
        <f>VLOOKUP($B3294,'[1]ALL ACCESSIONS'!$A$2:$M$28915,10,FALSE)</f>
        <v>0</v>
      </c>
      <c r="M3294" s="1">
        <f>VLOOKUP($B3294,'[1]ALL ACCESSIONS'!$A$2:$M$28915,11,FALSE)</f>
        <v>0</v>
      </c>
      <c r="N3294" s="1">
        <f>VLOOKUP($B3294,'[1]ALL ACCESSIONS'!$A$2:$M$28915,12,FALSE)</f>
        <v>0</v>
      </c>
    </row>
    <row r="3295" spans="1:14" x14ac:dyDescent="0.3">
      <c r="A3295" s="1" t="s">
        <v>5901</v>
      </c>
      <c r="B3295" s="1" t="s">
        <v>222</v>
      </c>
      <c r="C3295" s="1" t="str">
        <f>VLOOKUP($B3295,'[1]ALL ACCESSIONS'!$A$2:$M$28915,3,FALSE)</f>
        <v xml:space="preserve">x13-GC2-103 </v>
      </c>
      <c r="D3295" s="1">
        <v>1</v>
      </c>
      <c r="E3295" s="1">
        <v>1</v>
      </c>
      <c r="I3295" s="1" t="str">
        <f>VLOOKUP($B3295,'[1]ALL ACCESSIONS'!$A$2:$M$28915,7,FALSE)</f>
        <v>20YR1</v>
      </c>
      <c r="J3295" s="1">
        <f>VLOOKUP($B3295,'[1]ALL ACCESSIONS'!$A$2:$M$28915,8,FALSE)</f>
        <v>0</v>
      </c>
      <c r="K3295" s="1">
        <f>VLOOKUP($B3295,'[1]ALL ACCESSIONS'!$A$2:$M$28915,9,FALSE)</f>
        <v>0</v>
      </c>
      <c r="L3295" s="1">
        <f>VLOOKUP($B3295,'[1]ALL ACCESSIONS'!$A$2:$M$28915,10,FALSE)</f>
        <v>0</v>
      </c>
      <c r="M3295" s="1">
        <f>VLOOKUP($B3295,'[1]ALL ACCESSIONS'!$A$2:$M$28915,11,FALSE)</f>
        <v>0</v>
      </c>
      <c r="N3295" s="1">
        <f>VLOOKUP($B3295,'[1]ALL ACCESSIONS'!$A$2:$M$28915,12,FALSE)</f>
        <v>0</v>
      </c>
    </row>
    <row r="3296" spans="1:14" x14ac:dyDescent="0.3">
      <c r="A3296" s="1" t="s">
        <v>5901</v>
      </c>
      <c r="B3296" s="1" t="s">
        <v>227</v>
      </c>
      <c r="C3296" s="1" t="str">
        <f>VLOOKUP($B3296,'[1]ALL ACCESSIONS'!$A$2:$M$28915,3,FALSE)</f>
        <v xml:space="preserve">x13-GC2-103 </v>
      </c>
      <c r="D3296" s="1">
        <v>1</v>
      </c>
      <c r="E3296" s="1">
        <v>1</v>
      </c>
      <c r="I3296" s="1" t="str">
        <f>VLOOKUP($B3296,'[1]ALL ACCESSIONS'!$A$2:$M$28915,7,FALSE)</f>
        <v>20YR1</v>
      </c>
      <c r="J3296" s="1">
        <f>VLOOKUP($B3296,'[1]ALL ACCESSIONS'!$A$2:$M$28915,8,FALSE)</f>
        <v>0</v>
      </c>
      <c r="K3296" s="1">
        <f>VLOOKUP($B3296,'[1]ALL ACCESSIONS'!$A$2:$M$28915,9,FALSE)</f>
        <v>0</v>
      </c>
      <c r="L3296" s="1">
        <f>VLOOKUP($B3296,'[1]ALL ACCESSIONS'!$A$2:$M$28915,10,FALSE)</f>
        <v>0</v>
      </c>
      <c r="M3296" s="1">
        <f>VLOOKUP($B3296,'[1]ALL ACCESSIONS'!$A$2:$M$28915,11,FALSE)</f>
        <v>0</v>
      </c>
      <c r="N3296" s="1">
        <f>VLOOKUP($B3296,'[1]ALL ACCESSIONS'!$A$2:$M$28915,12,FALSE)</f>
        <v>0</v>
      </c>
    </row>
    <row r="3297" spans="1:14" x14ac:dyDescent="0.3">
      <c r="A3297" s="1" t="s">
        <v>5901</v>
      </c>
      <c r="B3297" s="1" t="s">
        <v>313</v>
      </c>
      <c r="C3297" s="1" t="str">
        <f>VLOOKUP($B3297,'[1]ALL ACCESSIONS'!$A$2:$M$28915,3,FALSE)</f>
        <v xml:space="preserve">X15-GC3-018 </v>
      </c>
      <c r="D3297" s="1">
        <v>1</v>
      </c>
      <c r="E3297" s="1">
        <v>1</v>
      </c>
      <c r="I3297" s="1" t="str">
        <f>VLOOKUP($B3297,'[1]ALL ACCESSIONS'!$A$2:$M$28915,7,FALSE)</f>
        <v>20YR1</v>
      </c>
      <c r="J3297" s="1">
        <f>VLOOKUP($B3297,'[1]ALL ACCESSIONS'!$A$2:$M$28915,8,FALSE)</f>
        <v>0</v>
      </c>
      <c r="K3297" s="1">
        <f>VLOOKUP($B3297,'[1]ALL ACCESSIONS'!$A$2:$M$28915,9,FALSE)</f>
        <v>0</v>
      </c>
      <c r="L3297" s="1">
        <f>VLOOKUP($B3297,'[1]ALL ACCESSIONS'!$A$2:$M$28915,10,FALSE)</f>
        <v>0</v>
      </c>
      <c r="M3297" s="1">
        <f>VLOOKUP($B3297,'[1]ALL ACCESSIONS'!$A$2:$M$28915,11,FALSE)</f>
        <v>0</v>
      </c>
      <c r="N3297" s="1">
        <f>VLOOKUP($B3297,'[1]ALL ACCESSIONS'!$A$2:$M$28915,12,FALSE)</f>
        <v>0</v>
      </c>
    </row>
    <row r="3298" spans="1:14" x14ac:dyDescent="0.3">
      <c r="A3298" s="1" t="s">
        <v>5901</v>
      </c>
      <c r="B3298" s="1" t="s">
        <v>323</v>
      </c>
      <c r="C3298" s="1" t="str">
        <f>VLOOKUP($B3298,'[1]ALL ACCESSIONS'!$A$2:$M$28915,3,FALSE)</f>
        <v xml:space="preserve">X15-GC3-036 </v>
      </c>
      <c r="D3298" s="1">
        <v>1</v>
      </c>
      <c r="E3298" s="1">
        <v>1</v>
      </c>
      <c r="I3298" s="1" t="str">
        <f>VLOOKUP($B3298,'[1]ALL ACCESSIONS'!$A$2:$M$28915,7,FALSE)</f>
        <v>20YR1</v>
      </c>
      <c r="J3298" s="1">
        <f>VLOOKUP($B3298,'[1]ALL ACCESSIONS'!$A$2:$M$28915,8,FALSE)</f>
        <v>0</v>
      </c>
      <c r="K3298" s="1">
        <f>VLOOKUP($B3298,'[1]ALL ACCESSIONS'!$A$2:$M$28915,9,FALSE)</f>
        <v>0</v>
      </c>
      <c r="L3298" s="1">
        <f>VLOOKUP($B3298,'[1]ALL ACCESSIONS'!$A$2:$M$28915,10,FALSE)</f>
        <v>0</v>
      </c>
      <c r="M3298" s="1">
        <f>VLOOKUP($B3298,'[1]ALL ACCESSIONS'!$A$2:$M$28915,11,FALSE)</f>
        <v>0</v>
      </c>
      <c r="N3298" s="1">
        <f>VLOOKUP($B3298,'[1]ALL ACCESSIONS'!$A$2:$M$28915,12,FALSE)</f>
        <v>0</v>
      </c>
    </row>
    <row r="3299" spans="1:14" x14ac:dyDescent="0.3">
      <c r="A3299" s="1" t="s">
        <v>5901</v>
      </c>
      <c r="B3299" s="1" t="s">
        <v>324</v>
      </c>
      <c r="C3299" s="1" t="str">
        <f>VLOOKUP($B3299,'[1]ALL ACCESSIONS'!$A$2:$M$28915,3,FALSE)</f>
        <v xml:space="preserve">X15-GC3-040 </v>
      </c>
      <c r="D3299" s="1">
        <v>1</v>
      </c>
      <c r="E3299" s="1">
        <v>1</v>
      </c>
      <c r="I3299" s="1" t="str">
        <f>VLOOKUP($B3299,'[1]ALL ACCESSIONS'!$A$2:$M$28915,7,FALSE)</f>
        <v>20YR1</v>
      </c>
      <c r="J3299" s="1">
        <f>VLOOKUP($B3299,'[1]ALL ACCESSIONS'!$A$2:$M$28915,8,FALSE)</f>
        <v>0</v>
      </c>
      <c r="K3299" s="1">
        <f>VLOOKUP($B3299,'[1]ALL ACCESSIONS'!$A$2:$M$28915,9,FALSE)</f>
        <v>0</v>
      </c>
      <c r="L3299" s="1">
        <f>VLOOKUP($B3299,'[1]ALL ACCESSIONS'!$A$2:$M$28915,10,FALSE)</f>
        <v>0</v>
      </c>
      <c r="M3299" s="1">
        <f>VLOOKUP($B3299,'[1]ALL ACCESSIONS'!$A$2:$M$28915,11,FALSE)</f>
        <v>0</v>
      </c>
      <c r="N3299" s="1">
        <f>VLOOKUP($B3299,'[1]ALL ACCESSIONS'!$A$2:$M$28915,12,FALSE)</f>
        <v>0</v>
      </c>
    </row>
    <row r="3300" spans="1:14" x14ac:dyDescent="0.3">
      <c r="A3300" s="1" t="s">
        <v>5901</v>
      </c>
      <c r="B3300" s="1" t="s">
        <v>331</v>
      </c>
      <c r="C3300" s="1" t="str">
        <f>VLOOKUP($B3300,'[1]ALL ACCESSIONS'!$A$2:$M$28915,3,FALSE)</f>
        <v xml:space="preserve">X15-GC3-056 </v>
      </c>
      <c r="D3300" s="1">
        <v>1</v>
      </c>
      <c r="E3300" s="1">
        <v>1</v>
      </c>
      <c r="I3300" s="1" t="str">
        <f>VLOOKUP($B3300,'[1]ALL ACCESSIONS'!$A$2:$M$28915,7,FALSE)</f>
        <v>20YR1</v>
      </c>
      <c r="J3300" s="1">
        <f>VLOOKUP($B3300,'[1]ALL ACCESSIONS'!$A$2:$M$28915,8,FALSE)</f>
        <v>0</v>
      </c>
      <c r="K3300" s="1">
        <f>VLOOKUP($B3300,'[1]ALL ACCESSIONS'!$A$2:$M$28915,9,FALSE)</f>
        <v>0</v>
      </c>
      <c r="L3300" s="1">
        <f>VLOOKUP($B3300,'[1]ALL ACCESSIONS'!$A$2:$M$28915,10,FALSE)</f>
        <v>0</v>
      </c>
      <c r="M3300" s="1">
        <f>VLOOKUP($B3300,'[1]ALL ACCESSIONS'!$A$2:$M$28915,11,FALSE)</f>
        <v>0</v>
      </c>
      <c r="N3300" s="1">
        <f>VLOOKUP($B3300,'[1]ALL ACCESSIONS'!$A$2:$M$28915,12,FALSE)</f>
        <v>0</v>
      </c>
    </row>
    <row r="3301" spans="1:14" x14ac:dyDescent="0.3">
      <c r="A3301" s="1" t="s">
        <v>5901</v>
      </c>
      <c r="B3301" s="1" t="s">
        <v>336</v>
      </c>
      <c r="C3301" s="1" t="str">
        <f>VLOOKUP($B3301,'[1]ALL ACCESSIONS'!$A$2:$M$28915,3,FALSE)</f>
        <v xml:space="preserve">X15-GC3-056 </v>
      </c>
      <c r="D3301" s="1">
        <v>1</v>
      </c>
      <c r="E3301" s="1">
        <v>1</v>
      </c>
      <c r="I3301" s="1" t="str">
        <f>VLOOKUP($B3301,'[1]ALL ACCESSIONS'!$A$2:$M$28915,7,FALSE)</f>
        <v>20YR1</v>
      </c>
      <c r="J3301" s="1">
        <f>VLOOKUP($B3301,'[1]ALL ACCESSIONS'!$A$2:$M$28915,8,FALSE)</f>
        <v>0</v>
      </c>
      <c r="K3301" s="1">
        <f>VLOOKUP($B3301,'[1]ALL ACCESSIONS'!$A$2:$M$28915,9,FALSE)</f>
        <v>0</v>
      </c>
      <c r="L3301" s="1">
        <f>VLOOKUP($B3301,'[1]ALL ACCESSIONS'!$A$2:$M$28915,10,FALSE)</f>
        <v>0</v>
      </c>
      <c r="M3301" s="1">
        <f>VLOOKUP($B3301,'[1]ALL ACCESSIONS'!$A$2:$M$28915,11,FALSE)</f>
        <v>0</v>
      </c>
      <c r="N3301" s="1">
        <f>VLOOKUP($B3301,'[1]ALL ACCESSIONS'!$A$2:$M$28915,12,FALSE)</f>
        <v>0</v>
      </c>
    </row>
    <row r="3302" spans="1:14" x14ac:dyDescent="0.3">
      <c r="A3302" s="1" t="s">
        <v>5901</v>
      </c>
      <c r="B3302" s="1" t="s">
        <v>342</v>
      </c>
      <c r="C3302" s="1" t="str">
        <f>VLOOKUP($B3302,'[1]ALL ACCESSIONS'!$A$2:$M$28915,3,FALSE)</f>
        <v xml:space="preserve">X15-GC3-057 </v>
      </c>
      <c r="D3302" s="1">
        <v>1</v>
      </c>
      <c r="E3302" s="1">
        <v>1</v>
      </c>
      <c r="I3302" s="1" t="str">
        <f>VLOOKUP($B3302,'[1]ALL ACCESSIONS'!$A$2:$M$28915,7,FALSE)</f>
        <v>20YR1</v>
      </c>
      <c r="J3302" s="1">
        <f>VLOOKUP($B3302,'[1]ALL ACCESSIONS'!$A$2:$M$28915,8,FALSE)</f>
        <v>0</v>
      </c>
      <c r="K3302" s="1">
        <f>VLOOKUP($B3302,'[1]ALL ACCESSIONS'!$A$2:$M$28915,9,FALSE)</f>
        <v>0</v>
      </c>
      <c r="L3302" s="1">
        <f>VLOOKUP($B3302,'[1]ALL ACCESSIONS'!$A$2:$M$28915,10,FALSE)</f>
        <v>0</v>
      </c>
      <c r="M3302" s="1">
        <f>VLOOKUP($B3302,'[1]ALL ACCESSIONS'!$A$2:$M$28915,11,FALSE)</f>
        <v>0</v>
      </c>
      <c r="N3302" s="1">
        <f>VLOOKUP($B3302,'[1]ALL ACCESSIONS'!$A$2:$M$28915,12,FALSE)</f>
        <v>0</v>
      </c>
    </row>
    <row r="3303" spans="1:14" x14ac:dyDescent="0.3">
      <c r="A3303" s="1" t="s">
        <v>5901</v>
      </c>
      <c r="B3303" s="1" t="s">
        <v>347</v>
      </c>
      <c r="C3303" s="1" t="str">
        <f>VLOOKUP($B3303,'[1]ALL ACCESSIONS'!$A$2:$M$28915,3,FALSE)</f>
        <v xml:space="preserve">X15-GC3-058 </v>
      </c>
      <c r="D3303" s="1">
        <v>1</v>
      </c>
      <c r="E3303" s="1">
        <v>1</v>
      </c>
      <c r="I3303" s="1" t="str">
        <f>VLOOKUP($B3303,'[1]ALL ACCESSIONS'!$A$2:$M$28915,7,FALSE)</f>
        <v>20YR1</v>
      </c>
      <c r="J3303" s="1">
        <f>VLOOKUP($B3303,'[1]ALL ACCESSIONS'!$A$2:$M$28915,8,FALSE)</f>
        <v>0</v>
      </c>
      <c r="K3303" s="1">
        <f>VLOOKUP($B3303,'[1]ALL ACCESSIONS'!$A$2:$M$28915,9,FALSE)</f>
        <v>0</v>
      </c>
      <c r="L3303" s="1">
        <f>VLOOKUP($B3303,'[1]ALL ACCESSIONS'!$A$2:$M$28915,10,FALSE)</f>
        <v>0</v>
      </c>
      <c r="M3303" s="1">
        <f>VLOOKUP($B3303,'[1]ALL ACCESSIONS'!$A$2:$M$28915,11,FALSE)</f>
        <v>0</v>
      </c>
      <c r="N3303" s="1">
        <f>VLOOKUP($B3303,'[1]ALL ACCESSIONS'!$A$2:$M$28915,12,FALSE)</f>
        <v>0</v>
      </c>
    </row>
    <row r="3304" spans="1:14" x14ac:dyDescent="0.3">
      <c r="A3304" s="1" t="s">
        <v>5901</v>
      </c>
      <c r="B3304" s="1" t="s">
        <v>370</v>
      </c>
      <c r="C3304" s="1" t="str">
        <f>VLOOKUP($B3304,'[1]ALL ACCESSIONS'!$A$2:$M$28915,3,FALSE)</f>
        <v xml:space="preserve">X15-GC3-064 </v>
      </c>
      <c r="D3304" s="1">
        <v>1</v>
      </c>
      <c r="E3304" s="1">
        <v>1</v>
      </c>
      <c r="I3304" s="1" t="str">
        <f>VLOOKUP($B3304,'[1]ALL ACCESSIONS'!$A$2:$M$28915,7,FALSE)</f>
        <v>20YR1</v>
      </c>
      <c r="J3304" s="1">
        <f>VLOOKUP($B3304,'[1]ALL ACCESSIONS'!$A$2:$M$28915,8,FALSE)</f>
        <v>0</v>
      </c>
      <c r="K3304" s="1">
        <f>VLOOKUP($B3304,'[1]ALL ACCESSIONS'!$A$2:$M$28915,9,FALSE)</f>
        <v>0</v>
      </c>
      <c r="L3304" s="1">
        <f>VLOOKUP($B3304,'[1]ALL ACCESSIONS'!$A$2:$M$28915,10,FALSE)</f>
        <v>0</v>
      </c>
      <c r="M3304" s="1">
        <f>VLOOKUP($B3304,'[1]ALL ACCESSIONS'!$A$2:$M$28915,11,FALSE)</f>
        <v>0</v>
      </c>
      <c r="N3304" s="1">
        <f>VLOOKUP($B3304,'[1]ALL ACCESSIONS'!$A$2:$M$28915,12,FALSE)</f>
        <v>0</v>
      </c>
    </row>
    <row r="3305" spans="1:14" x14ac:dyDescent="0.3">
      <c r="A3305" s="1" t="s">
        <v>5901</v>
      </c>
      <c r="B3305" s="1" t="s">
        <v>374</v>
      </c>
      <c r="C3305" s="1" t="str">
        <f>VLOOKUP($B3305,'[1]ALL ACCESSIONS'!$A$2:$M$28915,3,FALSE)</f>
        <v xml:space="preserve">X15-GC3-071 </v>
      </c>
      <c r="D3305" s="1">
        <v>1</v>
      </c>
      <c r="E3305" s="1">
        <v>1</v>
      </c>
      <c r="I3305" s="1" t="str">
        <f>VLOOKUP($B3305,'[1]ALL ACCESSIONS'!$A$2:$M$28915,7,FALSE)</f>
        <v>20YR1</v>
      </c>
      <c r="J3305" s="1">
        <f>VLOOKUP($B3305,'[1]ALL ACCESSIONS'!$A$2:$M$28915,8,FALSE)</f>
        <v>0</v>
      </c>
      <c r="K3305" s="1">
        <f>VLOOKUP($B3305,'[1]ALL ACCESSIONS'!$A$2:$M$28915,9,FALSE)</f>
        <v>0</v>
      </c>
      <c r="L3305" s="1">
        <f>VLOOKUP($B3305,'[1]ALL ACCESSIONS'!$A$2:$M$28915,10,FALSE)</f>
        <v>0</v>
      </c>
      <c r="M3305" s="1">
        <f>VLOOKUP($B3305,'[1]ALL ACCESSIONS'!$A$2:$M$28915,11,FALSE)</f>
        <v>0</v>
      </c>
      <c r="N3305" s="1">
        <f>VLOOKUP($B3305,'[1]ALL ACCESSIONS'!$A$2:$M$28915,12,FALSE)</f>
        <v>0</v>
      </c>
    </row>
    <row r="3306" spans="1:14" x14ac:dyDescent="0.3">
      <c r="A3306" s="1" t="s">
        <v>5901</v>
      </c>
      <c r="B3306" s="1" t="s">
        <v>387</v>
      </c>
      <c r="C3306" s="1" t="str">
        <f>VLOOKUP($B3306,'[1]ALL ACCESSIONS'!$A$2:$M$28915,3,FALSE)</f>
        <v xml:space="preserve">X15-GC3-073 </v>
      </c>
      <c r="D3306" s="1">
        <v>1</v>
      </c>
      <c r="E3306" s="1">
        <v>1</v>
      </c>
      <c r="I3306" s="1" t="str">
        <f>VLOOKUP($B3306,'[1]ALL ACCESSIONS'!$A$2:$M$28915,7,FALSE)</f>
        <v>20YR1</v>
      </c>
      <c r="J3306" s="1">
        <f>VLOOKUP($B3306,'[1]ALL ACCESSIONS'!$A$2:$M$28915,8,FALSE)</f>
        <v>0</v>
      </c>
      <c r="K3306" s="1">
        <f>VLOOKUP($B3306,'[1]ALL ACCESSIONS'!$A$2:$M$28915,9,FALSE)</f>
        <v>0</v>
      </c>
      <c r="L3306" s="1">
        <f>VLOOKUP($B3306,'[1]ALL ACCESSIONS'!$A$2:$M$28915,10,FALSE)</f>
        <v>0</v>
      </c>
      <c r="M3306" s="1">
        <f>VLOOKUP($B3306,'[1]ALL ACCESSIONS'!$A$2:$M$28915,11,FALSE)</f>
        <v>0</v>
      </c>
      <c r="N3306" s="1">
        <f>VLOOKUP($B3306,'[1]ALL ACCESSIONS'!$A$2:$M$28915,12,FALSE)</f>
        <v>0</v>
      </c>
    </row>
    <row r="3307" spans="1:14" x14ac:dyDescent="0.3">
      <c r="A3307" s="1" t="s">
        <v>5901</v>
      </c>
      <c r="B3307" s="1" t="s">
        <v>390</v>
      </c>
      <c r="C3307" s="1" t="str">
        <f>VLOOKUP($B3307,'[1]ALL ACCESSIONS'!$A$2:$M$28915,3,FALSE)</f>
        <v xml:space="preserve">X15-GC3-074 </v>
      </c>
      <c r="D3307" s="1">
        <v>1</v>
      </c>
      <c r="E3307" s="1">
        <v>1</v>
      </c>
      <c r="I3307" s="1" t="str">
        <f>VLOOKUP($B3307,'[1]ALL ACCESSIONS'!$A$2:$M$28915,7,FALSE)</f>
        <v>20YR1</v>
      </c>
      <c r="J3307" s="1">
        <f>VLOOKUP($B3307,'[1]ALL ACCESSIONS'!$A$2:$M$28915,8,FALSE)</f>
        <v>0</v>
      </c>
      <c r="K3307" s="1">
        <f>VLOOKUP($B3307,'[1]ALL ACCESSIONS'!$A$2:$M$28915,9,FALSE)</f>
        <v>0</v>
      </c>
      <c r="L3307" s="1">
        <f>VLOOKUP($B3307,'[1]ALL ACCESSIONS'!$A$2:$M$28915,10,FALSE)</f>
        <v>0</v>
      </c>
      <c r="M3307" s="1">
        <f>VLOOKUP($B3307,'[1]ALL ACCESSIONS'!$A$2:$M$28915,11,FALSE)</f>
        <v>0</v>
      </c>
      <c r="N3307" s="1">
        <f>VLOOKUP($B3307,'[1]ALL ACCESSIONS'!$A$2:$M$28915,12,FALSE)</f>
        <v>0</v>
      </c>
    </row>
    <row r="3308" spans="1:14" x14ac:dyDescent="0.3">
      <c r="A3308" s="1" t="s">
        <v>5901</v>
      </c>
      <c r="B3308" s="1" t="s">
        <v>121</v>
      </c>
      <c r="C3308" s="1" t="str">
        <f>VLOOKUP($B3308,'[1]ALL ACCESSIONS'!$A$2:$M$28915,3,FALSE)</f>
        <v xml:space="preserve">x13-GC2-054 </v>
      </c>
      <c r="D3308" s="1">
        <v>1</v>
      </c>
      <c r="E3308" s="1">
        <v>1</v>
      </c>
      <c r="I3308" s="1" t="str">
        <f>VLOOKUP($B3308,'[1]ALL ACCESSIONS'!$A$2:$M$28915,7,FALSE)</f>
        <v>20YR1</v>
      </c>
      <c r="J3308" s="1">
        <f>VLOOKUP($B3308,'[1]ALL ACCESSIONS'!$A$2:$M$28915,8,FALSE)</f>
        <v>0</v>
      </c>
      <c r="K3308" s="1">
        <f>VLOOKUP($B3308,'[1]ALL ACCESSIONS'!$A$2:$M$28915,9,FALSE)</f>
        <v>0</v>
      </c>
      <c r="L3308" s="1">
        <f>VLOOKUP($B3308,'[1]ALL ACCESSIONS'!$A$2:$M$28915,10,FALSE)</f>
        <v>0</v>
      </c>
      <c r="M3308" s="1">
        <f>VLOOKUP($B3308,'[1]ALL ACCESSIONS'!$A$2:$M$28915,11,FALSE)</f>
        <v>0</v>
      </c>
      <c r="N3308" s="1">
        <f>VLOOKUP($B3308,'[1]ALL ACCESSIONS'!$A$2:$M$28915,12,FALSE)</f>
        <v>0</v>
      </c>
    </row>
    <row r="3309" spans="1:14" x14ac:dyDescent="0.3">
      <c r="A3309" s="1" t="s">
        <v>5901</v>
      </c>
      <c r="B3309" s="1" t="s">
        <v>404</v>
      </c>
      <c r="C3309" s="1" t="str">
        <f>VLOOKUP($B3309,'[1]ALL ACCESSIONS'!$A$2:$M$28915,3,FALSE)</f>
        <v xml:space="preserve">x15-FHBGS(MPI4)C1-001 </v>
      </c>
      <c r="D3309" s="1">
        <v>1</v>
      </c>
      <c r="E3309" s="1">
        <v>1</v>
      </c>
      <c r="I3309" s="1" t="str">
        <f>VLOOKUP($B3309,'[1]ALL ACCESSIONS'!$A$2:$M$28915,7,FALSE)</f>
        <v>20YR1</v>
      </c>
      <c r="J3309" s="1">
        <f>VLOOKUP($B3309,'[1]ALL ACCESSIONS'!$A$2:$M$28915,8,FALSE)</f>
        <v>0</v>
      </c>
      <c r="K3309" s="1">
        <f>VLOOKUP($B3309,'[1]ALL ACCESSIONS'!$A$2:$M$28915,9,FALSE)</f>
        <v>0</v>
      </c>
      <c r="L3309" s="1">
        <f>VLOOKUP($B3309,'[1]ALL ACCESSIONS'!$A$2:$M$28915,10,FALSE)</f>
        <v>0</v>
      </c>
      <c r="M3309" s="1">
        <f>VLOOKUP($B3309,'[1]ALL ACCESSIONS'!$A$2:$M$28915,11,FALSE)</f>
        <v>0</v>
      </c>
      <c r="N3309" s="1">
        <f>VLOOKUP($B3309,'[1]ALL ACCESSIONS'!$A$2:$M$28915,12,FALSE)</f>
        <v>0</v>
      </c>
    </row>
    <row r="3310" spans="1:14" x14ac:dyDescent="0.3">
      <c r="A3310" s="1" t="s">
        <v>5901</v>
      </c>
      <c r="B3310" s="1" t="s">
        <v>405</v>
      </c>
      <c r="C3310" s="1" t="str">
        <f>VLOOKUP($B3310,'[1]ALL ACCESSIONS'!$A$2:$M$28915,3,FALSE)</f>
        <v xml:space="preserve">x15-FHBGS(MPI4)C1-006 </v>
      </c>
      <c r="D3310" s="1">
        <v>1</v>
      </c>
      <c r="E3310" s="1">
        <v>1</v>
      </c>
      <c r="I3310" s="1" t="str">
        <f>VLOOKUP($B3310,'[1]ALL ACCESSIONS'!$A$2:$M$28915,7,FALSE)</f>
        <v>20YR1</v>
      </c>
      <c r="J3310" s="1">
        <f>VLOOKUP($B3310,'[1]ALL ACCESSIONS'!$A$2:$M$28915,8,FALSE)</f>
        <v>0</v>
      </c>
      <c r="K3310" s="1">
        <f>VLOOKUP($B3310,'[1]ALL ACCESSIONS'!$A$2:$M$28915,9,FALSE)</f>
        <v>0</v>
      </c>
      <c r="L3310" s="1">
        <f>VLOOKUP($B3310,'[1]ALL ACCESSIONS'!$A$2:$M$28915,10,FALSE)</f>
        <v>0</v>
      </c>
      <c r="M3310" s="1">
        <f>VLOOKUP($B3310,'[1]ALL ACCESSIONS'!$A$2:$M$28915,11,FALSE)</f>
        <v>0</v>
      </c>
      <c r="N3310" s="1">
        <f>VLOOKUP($B3310,'[1]ALL ACCESSIONS'!$A$2:$M$28915,12,FALSE)</f>
        <v>0</v>
      </c>
    </row>
    <row r="3311" spans="1:14" x14ac:dyDescent="0.3">
      <c r="A3311" s="1" t="s">
        <v>5901</v>
      </c>
      <c r="B3311" s="1" t="s">
        <v>406</v>
      </c>
      <c r="C3311" s="1" t="str">
        <f>VLOOKUP($B3311,'[1]ALL ACCESSIONS'!$A$2:$M$28915,3,FALSE)</f>
        <v xml:space="preserve">x15-FHBGS(MPI4)C1-006 </v>
      </c>
      <c r="D3311" s="1">
        <v>1</v>
      </c>
      <c r="E3311" s="1">
        <v>1</v>
      </c>
      <c r="I3311" s="1" t="str">
        <f>VLOOKUP($B3311,'[1]ALL ACCESSIONS'!$A$2:$M$28915,7,FALSE)</f>
        <v>20YR1</v>
      </c>
      <c r="J3311" s="1">
        <f>VLOOKUP($B3311,'[1]ALL ACCESSIONS'!$A$2:$M$28915,8,FALSE)</f>
        <v>0</v>
      </c>
      <c r="K3311" s="1">
        <f>VLOOKUP($B3311,'[1]ALL ACCESSIONS'!$A$2:$M$28915,9,FALSE)</f>
        <v>0</v>
      </c>
      <c r="L3311" s="1">
        <f>VLOOKUP($B3311,'[1]ALL ACCESSIONS'!$A$2:$M$28915,10,FALSE)</f>
        <v>0</v>
      </c>
      <c r="M3311" s="1">
        <f>VLOOKUP($B3311,'[1]ALL ACCESSIONS'!$A$2:$M$28915,11,FALSE)</f>
        <v>0</v>
      </c>
      <c r="N3311" s="1">
        <f>VLOOKUP($B3311,'[1]ALL ACCESSIONS'!$A$2:$M$28915,12,FALSE)</f>
        <v>0</v>
      </c>
    </row>
    <row r="3312" spans="1:14" x14ac:dyDescent="0.3">
      <c r="A3312" s="1" t="s">
        <v>5901</v>
      </c>
      <c r="B3312" s="1" t="s">
        <v>407</v>
      </c>
      <c r="C3312" s="1" t="str">
        <f>VLOOKUP($B3312,'[1]ALL ACCESSIONS'!$A$2:$M$28915,3,FALSE)</f>
        <v xml:space="preserve">x15-FHBGS(MPI4)C1-006 </v>
      </c>
      <c r="D3312" s="1">
        <v>1</v>
      </c>
      <c r="E3312" s="1">
        <v>1</v>
      </c>
      <c r="I3312" s="1" t="str">
        <f>VLOOKUP($B3312,'[1]ALL ACCESSIONS'!$A$2:$M$28915,7,FALSE)</f>
        <v>20YR1</v>
      </c>
      <c r="J3312" s="1">
        <f>VLOOKUP($B3312,'[1]ALL ACCESSIONS'!$A$2:$M$28915,8,FALSE)</f>
        <v>0</v>
      </c>
      <c r="K3312" s="1">
        <f>VLOOKUP($B3312,'[1]ALL ACCESSIONS'!$A$2:$M$28915,9,FALSE)</f>
        <v>0</v>
      </c>
      <c r="L3312" s="1">
        <f>VLOOKUP($B3312,'[1]ALL ACCESSIONS'!$A$2:$M$28915,10,FALSE)</f>
        <v>0</v>
      </c>
      <c r="M3312" s="1">
        <f>VLOOKUP($B3312,'[1]ALL ACCESSIONS'!$A$2:$M$28915,11,FALSE)</f>
        <v>0</v>
      </c>
      <c r="N3312" s="1">
        <f>VLOOKUP($B3312,'[1]ALL ACCESSIONS'!$A$2:$M$28915,12,FALSE)</f>
        <v>0</v>
      </c>
    </row>
    <row r="3313" spans="1:14" x14ac:dyDescent="0.3">
      <c r="A3313" s="1" t="s">
        <v>5901</v>
      </c>
      <c r="B3313" s="1" t="s">
        <v>408</v>
      </c>
      <c r="C3313" s="1" t="str">
        <f>VLOOKUP($B3313,'[1]ALL ACCESSIONS'!$A$2:$M$28915,3,FALSE)</f>
        <v xml:space="preserve">x15-FHBGS(MPI4)C1-006 </v>
      </c>
      <c r="D3313" s="1">
        <v>1</v>
      </c>
      <c r="E3313" s="1">
        <v>1</v>
      </c>
      <c r="I3313" s="1" t="str">
        <f>VLOOKUP($B3313,'[1]ALL ACCESSIONS'!$A$2:$M$28915,7,FALSE)</f>
        <v>20YR1</v>
      </c>
      <c r="J3313" s="1">
        <f>VLOOKUP($B3313,'[1]ALL ACCESSIONS'!$A$2:$M$28915,8,FALSE)</f>
        <v>0</v>
      </c>
      <c r="K3313" s="1">
        <f>VLOOKUP($B3313,'[1]ALL ACCESSIONS'!$A$2:$M$28915,9,FALSE)</f>
        <v>0</v>
      </c>
      <c r="L3313" s="1">
        <f>VLOOKUP($B3313,'[1]ALL ACCESSIONS'!$A$2:$M$28915,10,FALSE)</f>
        <v>0</v>
      </c>
      <c r="M3313" s="1">
        <f>VLOOKUP($B3313,'[1]ALL ACCESSIONS'!$A$2:$M$28915,11,FALSE)</f>
        <v>0</v>
      </c>
      <c r="N3313" s="1">
        <f>VLOOKUP($B3313,'[1]ALL ACCESSIONS'!$A$2:$M$28915,12,FALSE)</f>
        <v>0</v>
      </c>
    </row>
    <row r="3314" spans="1:14" x14ac:dyDescent="0.3">
      <c r="A3314" s="1" t="s">
        <v>5901</v>
      </c>
      <c r="B3314" s="1" t="s">
        <v>409</v>
      </c>
      <c r="C3314" s="1" t="str">
        <f>VLOOKUP($B3314,'[1]ALL ACCESSIONS'!$A$2:$M$28915,3,FALSE)</f>
        <v xml:space="preserve">x15-FHBGS(MPI4)C1-016 </v>
      </c>
      <c r="D3314" s="1">
        <v>1</v>
      </c>
      <c r="E3314" s="1">
        <v>1</v>
      </c>
      <c r="I3314" s="1" t="str">
        <f>VLOOKUP($B3314,'[1]ALL ACCESSIONS'!$A$2:$M$28915,7,FALSE)</f>
        <v>20YR1</v>
      </c>
      <c r="J3314" s="1">
        <f>VLOOKUP($B3314,'[1]ALL ACCESSIONS'!$A$2:$M$28915,8,FALSE)</f>
        <v>0</v>
      </c>
      <c r="K3314" s="1">
        <f>VLOOKUP($B3314,'[1]ALL ACCESSIONS'!$A$2:$M$28915,9,FALSE)</f>
        <v>0</v>
      </c>
      <c r="L3314" s="1">
        <f>VLOOKUP($B3314,'[1]ALL ACCESSIONS'!$A$2:$M$28915,10,FALSE)</f>
        <v>0</v>
      </c>
      <c r="M3314" s="1">
        <f>VLOOKUP($B3314,'[1]ALL ACCESSIONS'!$A$2:$M$28915,11,FALSE)</f>
        <v>0</v>
      </c>
      <c r="N3314" s="1">
        <f>VLOOKUP($B3314,'[1]ALL ACCESSIONS'!$A$2:$M$28915,12,FALSE)</f>
        <v>0</v>
      </c>
    </row>
    <row r="3315" spans="1:14" x14ac:dyDescent="0.3">
      <c r="A3315" s="1" t="s">
        <v>5901</v>
      </c>
      <c r="B3315" s="1" t="s">
        <v>450</v>
      </c>
      <c r="C3315" s="1" t="str">
        <f>VLOOKUP($B3315,'[1]ALL ACCESSIONS'!$A$2:$M$28915,3,FALSE)</f>
        <v xml:space="preserve">x13-TGS-014b </v>
      </c>
      <c r="D3315" s="1">
        <v>1</v>
      </c>
      <c r="E3315" s="1">
        <v>1</v>
      </c>
      <c r="I3315" s="1" t="str">
        <f>VLOOKUP($B3315,'[1]ALL ACCESSIONS'!$A$2:$M$28915,7,FALSE)</f>
        <v>20YR1</v>
      </c>
      <c r="J3315" s="1">
        <f>VLOOKUP($B3315,'[1]ALL ACCESSIONS'!$A$2:$M$28915,8,FALSE)</f>
        <v>0</v>
      </c>
      <c r="K3315" s="1">
        <f>VLOOKUP($B3315,'[1]ALL ACCESSIONS'!$A$2:$M$28915,9,FALSE)</f>
        <v>0</v>
      </c>
      <c r="L3315" s="1">
        <f>VLOOKUP($B3315,'[1]ALL ACCESSIONS'!$A$2:$M$28915,10,FALSE)</f>
        <v>0</v>
      </c>
      <c r="M3315" s="1">
        <f>VLOOKUP($B3315,'[1]ALL ACCESSIONS'!$A$2:$M$28915,11,FALSE)</f>
        <v>0</v>
      </c>
      <c r="N3315" s="1">
        <f>VLOOKUP($B3315,'[1]ALL ACCESSIONS'!$A$2:$M$28915,12,FALSE)</f>
        <v>0</v>
      </c>
    </row>
    <row r="3316" spans="1:14" x14ac:dyDescent="0.3">
      <c r="A3316" s="1" t="s">
        <v>5901</v>
      </c>
      <c r="B3316" s="1" t="s">
        <v>453</v>
      </c>
      <c r="C3316" s="1" t="str">
        <f>VLOOKUP($B3316,'[1]ALL ACCESSIONS'!$A$2:$M$28915,3,FALSE)</f>
        <v xml:space="preserve">x13-TGS-017b </v>
      </c>
      <c r="D3316" s="1">
        <v>1</v>
      </c>
      <c r="E3316" s="1">
        <v>1</v>
      </c>
      <c r="I3316" s="1" t="str">
        <f>VLOOKUP($B3316,'[1]ALL ACCESSIONS'!$A$2:$M$28915,7,FALSE)</f>
        <v>20YR1</v>
      </c>
      <c r="J3316" s="1">
        <f>VLOOKUP($B3316,'[1]ALL ACCESSIONS'!$A$2:$M$28915,8,FALSE)</f>
        <v>0</v>
      </c>
      <c r="K3316" s="1">
        <f>VLOOKUP($B3316,'[1]ALL ACCESSIONS'!$A$2:$M$28915,9,FALSE)</f>
        <v>0</v>
      </c>
      <c r="L3316" s="1">
        <f>VLOOKUP($B3316,'[1]ALL ACCESSIONS'!$A$2:$M$28915,10,FALSE)</f>
        <v>0</v>
      </c>
      <c r="M3316" s="1">
        <f>VLOOKUP($B3316,'[1]ALL ACCESSIONS'!$A$2:$M$28915,11,FALSE)</f>
        <v>0</v>
      </c>
      <c r="N3316" s="1">
        <f>VLOOKUP($B3316,'[1]ALL ACCESSIONS'!$A$2:$M$28915,12,FALSE)</f>
        <v>0</v>
      </c>
    </row>
    <row r="3317" spans="1:14" x14ac:dyDescent="0.3">
      <c r="A3317" s="1" t="s">
        <v>5901</v>
      </c>
      <c r="B3317" s="1" t="s">
        <v>454</v>
      </c>
      <c r="C3317" s="1" t="str">
        <f>VLOOKUP($B3317,'[1]ALL ACCESSIONS'!$A$2:$M$28915,3,FALSE)</f>
        <v xml:space="preserve">x13-TGS-017b </v>
      </c>
      <c r="D3317" s="1">
        <v>1</v>
      </c>
      <c r="E3317" s="1">
        <v>1</v>
      </c>
      <c r="I3317" s="1" t="str">
        <f>VLOOKUP($B3317,'[1]ALL ACCESSIONS'!$A$2:$M$28915,7,FALSE)</f>
        <v>20YR1</v>
      </c>
      <c r="J3317" s="1">
        <f>VLOOKUP($B3317,'[1]ALL ACCESSIONS'!$A$2:$M$28915,8,FALSE)</f>
        <v>0</v>
      </c>
      <c r="K3317" s="1">
        <f>VLOOKUP($B3317,'[1]ALL ACCESSIONS'!$A$2:$M$28915,9,FALSE)</f>
        <v>0</v>
      </c>
      <c r="L3317" s="1">
        <f>VLOOKUP($B3317,'[1]ALL ACCESSIONS'!$A$2:$M$28915,10,FALSE)</f>
        <v>0</v>
      </c>
      <c r="M3317" s="1">
        <f>VLOOKUP($B3317,'[1]ALL ACCESSIONS'!$A$2:$M$28915,11,FALSE)</f>
        <v>0</v>
      </c>
      <c r="N3317" s="1">
        <f>VLOOKUP($B3317,'[1]ALL ACCESSIONS'!$A$2:$M$28915,12,FALSE)</f>
        <v>0</v>
      </c>
    </row>
    <row r="3318" spans="1:14" x14ac:dyDescent="0.3">
      <c r="A3318" s="1" t="s">
        <v>5901</v>
      </c>
      <c r="B3318" s="1" t="s">
        <v>256</v>
      </c>
      <c r="C3318" s="1" t="str">
        <f>VLOOKUP($B3318,'[1]ALL ACCESSIONS'!$A$2:$M$28915,3,FALSE)</f>
        <v xml:space="preserve">x13-GC2-209 </v>
      </c>
      <c r="D3318" s="1">
        <v>1</v>
      </c>
      <c r="E3318" s="1">
        <v>1</v>
      </c>
      <c r="I3318" s="1" t="str">
        <f>VLOOKUP($B3318,'[1]ALL ACCESSIONS'!$A$2:$M$28915,7,FALSE)</f>
        <v>20YR1</v>
      </c>
      <c r="J3318" s="1">
        <f>VLOOKUP($B3318,'[1]ALL ACCESSIONS'!$A$2:$M$28915,8,FALSE)</f>
        <v>0</v>
      </c>
      <c r="K3318" s="1">
        <f>VLOOKUP($B3318,'[1]ALL ACCESSIONS'!$A$2:$M$28915,9,FALSE)</f>
        <v>0</v>
      </c>
      <c r="L3318" s="1">
        <f>VLOOKUP($B3318,'[1]ALL ACCESSIONS'!$A$2:$M$28915,10,FALSE)</f>
        <v>0</v>
      </c>
      <c r="M3318" s="1">
        <f>VLOOKUP($B3318,'[1]ALL ACCESSIONS'!$A$2:$M$28915,11,FALSE)</f>
        <v>0</v>
      </c>
      <c r="N3318" s="1">
        <f>VLOOKUP($B3318,'[1]ALL ACCESSIONS'!$A$2:$M$28915,12,FALSE)</f>
        <v>0</v>
      </c>
    </row>
    <row r="3319" spans="1:14" x14ac:dyDescent="0.3">
      <c r="A3319" s="1" t="s">
        <v>5901</v>
      </c>
      <c r="B3319" s="1" t="s">
        <v>416</v>
      </c>
      <c r="C3319" s="1" t="str">
        <f>VLOOKUP($B3319,'[1]ALL ACCESSIONS'!$A$2:$M$28915,3,FALSE)</f>
        <v xml:space="preserve">x13-TGS-001b </v>
      </c>
      <c r="D3319" s="1">
        <v>1</v>
      </c>
      <c r="E3319" s="1">
        <v>1</v>
      </c>
      <c r="I3319" s="1" t="str">
        <f>VLOOKUP($B3319,'[1]ALL ACCESSIONS'!$A$2:$M$28915,7,FALSE)</f>
        <v>20YR1</v>
      </c>
      <c r="J3319" s="1">
        <f>VLOOKUP($B3319,'[1]ALL ACCESSIONS'!$A$2:$M$28915,8,FALSE)</f>
        <v>0</v>
      </c>
      <c r="K3319" s="1">
        <f>VLOOKUP($B3319,'[1]ALL ACCESSIONS'!$A$2:$M$28915,9,FALSE)</f>
        <v>0</v>
      </c>
      <c r="L3319" s="1">
        <f>VLOOKUP($B3319,'[1]ALL ACCESSIONS'!$A$2:$M$28915,10,FALSE)</f>
        <v>0</v>
      </c>
      <c r="M3319" s="1">
        <f>VLOOKUP($B3319,'[1]ALL ACCESSIONS'!$A$2:$M$28915,11,FALSE)</f>
        <v>0</v>
      </c>
      <c r="N3319" s="1">
        <f>VLOOKUP($B3319,'[1]ALL ACCESSIONS'!$A$2:$M$28915,12,FALSE)</f>
        <v>0</v>
      </c>
    </row>
    <row r="3320" spans="1:14" x14ac:dyDescent="0.3">
      <c r="A3320" s="1" t="s">
        <v>5901</v>
      </c>
      <c r="B3320" s="1" t="s">
        <v>421</v>
      </c>
      <c r="C3320" s="1" t="str">
        <f>VLOOKUP($B3320,'[1]ALL ACCESSIONS'!$A$2:$M$28915,3,FALSE)</f>
        <v xml:space="preserve">x13-TGS-001b </v>
      </c>
      <c r="D3320" s="1">
        <v>1</v>
      </c>
      <c r="E3320" s="1">
        <v>1</v>
      </c>
      <c r="I3320" s="1" t="str">
        <f>VLOOKUP($B3320,'[1]ALL ACCESSIONS'!$A$2:$M$28915,7,FALSE)</f>
        <v>20YR1</v>
      </c>
      <c r="J3320" s="1">
        <f>VLOOKUP($B3320,'[1]ALL ACCESSIONS'!$A$2:$M$28915,8,FALSE)</f>
        <v>0</v>
      </c>
      <c r="K3320" s="1">
        <f>VLOOKUP($B3320,'[1]ALL ACCESSIONS'!$A$2:$M$28915,9,FALSE)</f>
        <v>0</v>
      </c>
      <c r="L3320" s="1">
        <f>VLOOKUP($B3320,'[1]ALL ACCESSIONS'!$A$2:$M$28915,10,FALSE)</f>
        <v>0</v>
      </c>
      <c r="M3320" s="1">
        <f>VLOOKUP($B3320,'[1]ALL ACCESSIONS'!$A$2:$M$28915,11,FALSE)</f>
        <v>0</v>
      </c>
      <c r="N3320" s="1">
        <f>VLOOKUP($B3320,'[1]ALL ACCESSIONS'!$A$2:$M$28915,12,FALSE)</f>
        <v>0</v>
      </c>
    </row>
    <row r="3321" spans="1:14" x14ac:dyDescent="0.3">
      <c r="A3321" s="1" t="s">
        <v>5901</v>
      </c>
      <c r="B3321" s="1" t="s">
        <v>422</v>
      </c>
      <c r="C3321" s="1" t="str">
        <f>VLOOKUP($B3321,'[1]ALL ACCESSIONS'!$A$2:$M$28915,3,FALSE)</f>
        <v xml:space="preserve">x13-TGS-001b </v>
      </c>
      <c r="D3321" s="1">
        <v>1</v>
      </c>
      <c r="E3321" s="1">
        <v>1</v>
      </c>
      <c r="I3321" s="1" t="str">
        <f>VLOOKUP($B3321,'[1]ALL ACCESSIONS'!$A$2:$M$28915,7,FALSE)</f>
        <v>20YR1</v>
      </c>
      <c r="J3321" s="1">
        <f>VLOOKUP($B3321,'[1]ALL ACCESSIONS'!$A$2:$M$28915,8,FALSE)</f>
        <v>0</v>
      </c>
      <c r="K3321" s="1">
        <f>VLOOKUP($B3321,'[1]ALL ACCESSIONS'!$A$2:$M$28915,9,FALSE)</f>
        <v>0</v>
      </c>
      <c r="L3321" s="1">
        <f>VLOOKUP($B3321,'[1]ALL ACCESSIONS'!$A$2:$M$28915,10,FALSE)</f>
        <v>0</v>
      </c>
      <c r="M3321" s="1">
        <f>VLOOKUP($B3321,'[1]ALL ACCESSIONS'!$A$2:$M$28915,11,FALSE)</f>
        <v>0</v>
      </c>
      <c r="N3321" s="1">
        <f>VLOOKUP($B3321,'[1]ALL ACCESSIONS'!$A$2:$M$28915,12,FALSE)</f>
        <v>0</v>
      </c>
    </row>
    <row r="3322" spans="1:14" x14ac:dyDescent="0.3">
      <c r="A3322" s="1" t="s">
        <v>5901</v>
      </c>
      <c r="B3322" s="1" t="s">
        <v>430</v>
      </c>
      <c r="C3322" s="1" t="str">
        <f>VLOOKUP($B3322,'[1]ALL ACCESSIONS'!$A$2:$M$28915,3,FALSE)</f>
        <v xml:space="preserve">x13-TGS-007b </v>
      </c>
      <c r="D3322" s="1">
        <v>1</v>
      </c>
      <c r="E3322" s="1">
        <v>1</v>
      </c>
      <c r="I3322" s="1" t="str">
        <f>VLOOKUP($B3322,'[1]ALL ACCESSIONS'!$A$2:$M$28915,7,FALSE)</f>
        <v>20YR1</v>
      </c>
      <c r="J3322" s="1">
        <f>VLOOKUP($B3322,'[1]ALL ACCESSIONS'!$A$2:$M$28915,8,FALSE)</f>
        <v>0</v>
      </c>
      <c r="K3322" s="1">
        <f>VLOOKUP($B3322,'[1]ALL ACCESSIONS'!$A$2:$M$28915,9,FALSE)</f>
        <v>0</v>
      </c>
      <c r="L3322" s="1">
        <f>VLOOKUP($B3322,'[1]ALL ACCESSIONS'!$A$2:$M$28915,10,FALSE)</f>
        <v>0</v>
      </c>
      <c r="M3322" s="1">
        <f>VLOOKUP($B3322,'[1]ALL ACCESSIONS'!$A$2:$M$28915,11,FALSE)</f>
        <v>0</v>
      </c>
      <c r="N3322" s="1">
        <f>VLOOKUP($B3322,'[1]ALL ACCESSIONS'!$A$2:$M$28915,12,FALSE)</f>
        <v>0</v>
      </c>
    </row>
    <row r="3323" spans="1:14" x14ac:dyDescent="0.3">
      <c r="A3323" s="1" t="s">
        <v>5901</v>
      </c>
      <c r="B3323" s="1" t="s">
        <v>473</v>
      </c>
      <c r="C3323" s="1" t="str">
        <f>VLOOKUP($B3323,'[1]ALL ACCESSIONS'!$A$2:$M$28915,3,FALSE)</f>
        <v xml:space="preserve">x13-TGS-040b </v>
      </c>
      <c r="D3323" s="1">
        <v>1</v>
      </c>
      <c r="E3323" s="1">
        <v>1</v>
      </c>
      <c r="I3323" s="1" t="str">
        <f>VLOOKUP($B3323,'[1]ALL ACCESSIONS'!$A$2:$M$28915,7,FALSE)</f>
        <v>20YR1</v>
      </c>
      <c r="J3323" s="1">
        <f>VLOOKUP($B3323,'[1]ALL ACCESSIONS'!$A$2:$M$28915,8,FALSE)</f>
        <v>0</v>
      </c>
      <c r="K3323" s="1">
        <f>VLOOKUP($B3323,'[1]ALL ACCESSIONS'!$A$2:$M$28915,9,FALSE)</f>
        <v>0</v>
      </c>
      <c r="L3323" s="1">
        <f>VLOOKUP($B3323,'[1]ALL ACCESSIONS'!$A$2:$M$28915,10,FALSE)</f>
        <v>0</v>
      </c>
      <c r="M3323" s="1">
        <f>VLOOKUP($B3323,'[1]ALL ACCESSIONS'!$A$2:$M$28915,11,FALSE)</f>
        <v>0</v>
      </c>
      <c r="N3323" s="1">
        <f>VLOOKUP($B3323,'[1]ALL ACCESSIONS'!$A$2:$M$28915,12,FALSE)</f>
        <v>0</v>
      </c>
    </row>
    <row r="3324" spans="1:14" x14ac:dyDescent="0.3">
      <c r="A3324" s="1" t="s">
        <v>5901</v>
      </c>
      <c r="B3324" s="1" t="s">
        <v>474</v>
      </c>
      <c r="C3324" s="1" t="str">
        <f>VLOOKUP($B3324,'[1]ALL ACCESSIONS'!$A$2:$M$28915,3,FALSE)</f>
        <v xml:space="preserve">x13-TGS-043b </v>
      </c>
      <c r="D3324" s="1">
        <v>1</v>
      </c>
      <c r="E3324" s="1">
        <v>1</v>
      </c>
      <c r="I3324" s="1" t="str">
        <f>VLOOKUP($B3324,'[1]ALL ACCESSIONS'!$A$2:$M$28915,7,FALSE)</f>
        <v>20YR1</v>
      </c>
      <c r="J3324" s="1">
        <f>VLOOKUP($B3324,'[1]ALL ACCESSIONS'!$A$2:$M$28915,8,FALSE)</f>
        <v>0</v>
      </c>
      <c r="K3324" s="1">
        <f>VLOOKUP($B3324,'[1]ALL ACCESSIONS'!$A$2:$M$28915,9,FALSE)</f>
        <v>0</v>
      </c>
      <c r="L3324" s="1">
        <f>VLOOKUP($B3324,'[1]ALL ACCESSIONS'!$A$2:$M$28915,10,FALSE)</f>
        <v>0</v>
      </c>
      <c r="M3324" s="1">
        <f>VLOOKUP($B3324,'[1]ALL ACCESSIONS'!$A$2:$M$28915,11,FALSE)</f>
        <v>0</v>
      </c>
      <c r="N3324" s="1">
        <f>VLOOKUP($B3324,'[1]ALL ACCESSIONS'!$A$2:$M$28915,12,FALSE)</f>
        <v>0</v>
      </c>
    </row>
    <row r="3325" spans="1:14" x14ac:dyDescent="0.3">
      <c r="A3325" s="1" t="s">
        <v>5901</v>
      </c>
      <c r="B3325" s="1" t="s">
        <v>507</v>
      </c>
      <c r="C3325" s="1" t="str">
        <f>VLOOKUP($B3325,'[1]ALL ACCESSIONS'!$A$2:$M$28915,3,FALSE)</f>
        <v xml:space="preserve">x13-VARD-017a </v>
      </c>
      <c r="D3325" s="1">
        <v>1</v>
      </c>
      <c r="E3325" s="1">
        <v>1</v>
      </c>
      <c r="I3325" s="1" t="str">
        <f>VLOOKUP($B3325,'[1]ALL ACCESSIONS'!$A$2:$M$28915,7,FALSE)</f>
        <v>20YR1</v>
      </c>
      <c r="J3325" s="1">
        <f>VLOOKUP($B3325,'[1]ALL ACCESSIONS'!$A$2:$M$28915,8,FALSE)</f>
        <v>0</v>
      </c>
      <c r="K3325" s="1">
        <f>VLOOKUP($B3325,'[1]ALL ACCESSIONS'!$A$2:$M$28915,9,FALSE)</f>
        <v>0</v>
      </c>
      <c r="L3325" s="1">
        <f>VLOOKUP($B3325,'[1]ALL ACCESSIONS'!$A$2:$M$28915,10,FALSE)</f>
        <v>0</v>
      </c>
      <c r="M3325" s="1">
        <f>VLOOKUP($B3325,'[1]ALL ACCESSIONS'!$A$2:$M$28915,11,FALSE)</f>
        <v>0</v>
      </c>
      <c r="N3325" s="1">
        <f>VLOOKUP($B3325,'[1]ALL ACCESSIONS'!$A$2:$M$28915,12,FALSE)</f>
        <v>0</v>
      </c>
    </row>
    <row r="3326" spans="1:14" x14ac:dyDescent="0.3">
      <c r="A3326" s="1" t="s">
        <v>5901</v>
      </c>
      <c r="B3326" s="1" t="s">
        <v>573</v>
      </c>
      <c r="C3326" s="1" t="str">
        <f>VLOOKUP($B3326,'[1]ALL ACCESSIONS'!$A$2:$M$28915,3,FALSE)</f>
        <v xml:space="preserve">x13-VARD-122b </v>
      </c>
      <c r="D3326" s="1">
        <v>1</v>
      </c>
      <c r="E3326" s="1">
        <v>1</v>
      </c>
      <c r="I3326" s="1" t="str">
        <f>VLOOKUP($B3326,'[1]ALL ACCESSIONS'!$A$2:$M$28915,7,FALSE)</f>
        <v>20YR1</v>
      </c>
      <c r="J3326" s="1">
        <f>VLOOKUP($B3326,'[1]ALL ACCESSIONS'!$A$2:$M$28915,8,FALSE)</f>
        <v>0</v>
      </c>
      <c r="K3326" s="1">
        <f>VLOOKUP($B3326,'[1]ALL ACCESSIONS'!$A$2:$M$28915,9,FALSE)</f>
        <v>0</v>
      </c>
      <c r="L3326" s="1">
        <f>VLOOKUP($B3326,'[1]ALL ACCESSIONS'!$A$2:$M$28915,10,FALSE)</f>
        <v>0</v>
      </c>
      <c r="M3326" s="1">
        <f>VLOOKUP($B3326,'[1]ALL ACCESSIONS'!$A$2:$M$28915,11,FALSE)</f>
        <v>0</v>
      </c>
      <c r="N3326" s="1">
        <f>VLOOKUP($B3326,'[1]ALL ACCESSIONS'!$A$2:$M$28915,12,FALSE)</f>
        <v>0</v>
      </c>
    </row>
    <row r="3327" spans="1:14" x14ac:dyDescent="0.3">
      <c r="A3327" s="1" t="s">
        <v>5901</v>
      </c>
      <c r="B3327" s="1" t="s">
        <v>577</v>
      </c>
      <c r="C3327" s="1" t="str">
        <f>VLOOKUP($B3327,'[1]ALL ACCESSIONS'!$A$2:$M$28915,3,FALSE)</f>
        <v xml:space="preserve">x13-VARD-125b </v>
      </c>
      <c r="D3327" s="1">
        <v>1</v>
      </c>
      <c r="E3327" s="1">
        <v>1</v>
      </c>
      <c r="I3327" s="1" t="str">
        <f>VLOOKUP($B3327,'[1]ALL ACCESSIONS'!$A$2:$M$28915,7,FALSE)</f>
        <v>20YR1</v>
      </c>
      <c r="J3327" s="1">
        <f>VLOOKUP($B3327,'[1]ALL ACCESSIONS'!$A$2:$M$28915,8,FALSE)</f>
        <v>0</v>
      </c>
      <c r="K3327" s="1">
        <f>VLOOKUP($B3327,'[1]ALL ACCESSIONS'!$A$2:$M$28915,9,FALSE)</f>
        <v>0</v>
      </c>
      <c r="L3327" s="1">
        <f>VLOOKUP($B3327,'[1]ALL ACCESSIONS'!$A$2:$M$28915,10,FALSE)</f>
        <v>0</v>
      </c>
      <c r="M3327" s="1">
        <f>VLOOKUP($B3327,'[1]ALL ACCESSIONS'!$A$2:$M$28915,11,FALSE)</f>
        <v>0</v>
      </c>
      <c r="N3327" s="1">
        <f>VLOOKUP($B3327,'[1]ALL ACCESSIONS'!$A$2:$M$28915,12,FALSE)</f>
        <v>0</v>
      </c>
    </row>
    <row r="3328" spans="1:14" x14ac:dyDescent="0.3">
      <c r="A3328" s="1" t="s">
        <v>5901</v>
      </c>
      <c r="B3328" s="1" t="s">
        <v>580</v>
      </c>
      <c r="C3328" s="1" t="str">
        <f>VLOOKUP($B3328,'[1]ALL ACCESSIONS'!$A$2:$M$28915,3,FALSE)</f>
        <v xml:space="preserve">x13-VARD-133b </v>
      </c>
      <c r="D3328" s="1">
        <v>1</v>
      </c>
      <c r="E3328" s="1">
        <v>1</v>
      </c>
      <c r="I3328" s="1" t="str">
        <f>VLOOKUP($B3328,'[1]ALL ACCESSIONS'!$A$2:$M$28915,7,FALSE)</f>
        <v>20YR1</v>
      </c>
      <c r="J3328" s="1">
        <f>VLOOKUP($B3328,'[1]ALL ACCESSIONS'!$A$2:$M$28915,8,FALSE)</f>
        <v>0</v>
      </c>
      <c r="K3328" s="1">
        <f>VLOOKUP($B3328,'[1]ALL ACCESSIONS'!$A$2:$M$28915,9,FALSE)</f>
        <v>0</v>
      </c>
      <c r="L3328" s="1">
        <f>VLOOKUP($B3328,'[1]ALL ACCESSIONS'!$A$2:$M$28915,10,FALSE)</f>
        <v>0</v>
      </c>
      <c r="M3328" s="1">
        <f>VLOOKUP($B3328,'[1]ALL ACCESSIONS'!$A$2:$M$28915,11,FALSE)</f>
        <v>0</v>
      </c>
      <c r="N3328" s="1">
        <f>VLOOKUP($B3328,'[1]ALL ACCESSIONS'!$A$2:$M$28915,12,FALSE)</f>
        <v>0</v>
      </c>
    </row>
    <row r="3329" spans="1:14" x14ac:dyDescent="0.3">
      <c r="A3329" s="1" t="s">
        <v>5901</v>
      </c>
      <c r="B3329" s="1" t="s">
        <v>586</v>
      </c>
      <c r="C3329" s="1" t="str">
        <f>VLOOKUP($B3329,'[1]ALL ACCESSIONS'!$A$2:$M$28915,3,FALSE)</f>
        <v xml:space="preserve">x15-VARDEV-014-2 </v>
      </c>
      <c r="D3329" s="1">
        <v>1</v>
      </c>
      <c r="E3329" s="1">
        <v>1</v>
      </c>
      <c r="I3329" s="1" t="str">
        <f>VLOOKUP($B3329,'[1]ALL ACCESSIONS'!$A$2:$M$28915,7,FALSE)</f>
        <v>20YR1</v>
      </c>
      <c r="J3329" s="1">
        <f>VLOOKUP($B3329,'[1]ALL ACCESSIONS'!$A$2:$M$28915,8,FALSE)</f>
        <v>0</v>
      </c>
      <c r="K3329" s="1">
        <f>VLOOKUP($B3329,'[1]ALL ACCESSIONS'!$A$2:$M$28915,9,FALSE)</f>
        <v>0</v>
      </c>
      <c r="L3329" s="1">
        <f>VLOOKUP($B3329,'[1]ALL ACCESSIONS'!$A$2:$M$28915,10,FALSE)</f>
        <v>0</v>
      </c>
      <c r="M3329" s="1">
        <f>VLOOKUP($B3329,'[1]ALL ACCESSIONS'!$A$2:$M$28915,11,FALSE)</f>
        <v>0</v>
      </c>
      <c r="N3329" s="1">
        <f>VLOOKUP($B3329,'[1]ALL ACCESSIONS'!$A$2:$M$28915,12,FALSE)</f>
        <v>0</v>
      </c>
    </row>
    <row r="3330" spans="1:14" x14ac:dyDescent="0.3">
      <c r="A3330" s="1" t="s">
        <v>5901</v>
      </c>
      <c r="B3330" s="1" t="s">
        <v>592</v>
      </c>
      <c r="C3330" s="1" t="str">
        <f>VLOOKUP($B3330,'[1]ALL ACCESSIONS'!$A$2:$M$28915,3,FALSE)</f>
        <v xml:space="preserve">x15-VARDEV-017 </v>
      </c>
      <c r="D3330" s="1">
        <v>1</v>
      </c>
      <c r="E3330" s="1">
        <v>1</v>
      </c>
      <c r="I3330" s="1" t="str">
        <f>VLOOKUP($B3330,'[1]ALL ACCESSIONS'!$A$2:$M$28915,7,FALSE)</f>
        <v>20YR1</v>
      </c>
      <c r="J3330" s="1">
        <f>VLOOKUP($B3330,'[1]ALL ACCESSIONS'!$A$2:$M$28915,8,FALSE)</f>
        <v>0</v>
      </c>
      <c r="K3330" s="1">
        <f>VLOOKUP($B3330,'[1]ALL ACCESSIONS'!$A$2:$M$28915,9,FALSE)</f>
        <v>0</v>
      </c>
      <c r="L3330" s="1">
        <f>VLOOKUP($B3330,'[1]ALL ACCESSIONS'!$A$2:$M$28915,10,FALSE)</f>
        <v>0</v>
      </c>
      <c r="M3330" s="1">
        <f>VLOOKUP($B3330,'[1]ALL ACCESSIONS'!$A$2:$M$28915,11,FALSE)</f>
        <v>0</v>
      </c>
      <c r="N3330" s="1">
        <f>VLOOKUP($B3330,'[1]ALL ACCESSIONS'!$A$2:$M$28915,12,FALSE)</f>
        <v>0</v>
      </c>
    </row>
    <row r="3331" spans="1:14" x14ac:dyDescent="0.3">
      <c r="A3331" s="1" t="s">
        <v>5901</v>
      </c>
      <c r="B3331" s="1" t="s">
        <v>593</v>
      </c>
      <c r="C3331" s="1" t="str">
        <f>VLOOKUP($B3331,'[1]ALL ACCESSIONS'!$A$2:$M$28915,3,FALSE)</f>
        <v xml:space="preserve">x15-VARDEV-017 </v>
      </c>
      <c r="D3331" s="1">
        <v>1</v>
      </c>
      <c r="E3331" s="1">
        <v>1</v>
      </c>
      <c r="I3331" s="1" t="str">
        <f>VLOOKUP($B3331,'[1]ALL ACCESSIONS'!$A$2:$M$28915,7,FALSE)</f>
        <v>20YR1</v>
      </c>
      <c r="J3331" s="1">
        <f>VLOOKUP($B3331,'[1]ALL ACCESSIONS'!$A$2:$M$28915,8,FALSE)</f>
        <v>0</v>
      </c>
      <c r="K3331" s="1">
        <f>VLOOKUP($B3331,'[1]ALL ACCESSIONS'!$A$2:$M$28915,9,FALSE)</f>
        <v>0</v>
      </c>
      <c r="L3331" s="1">
        <f>VLOOKUP($B3331,'[1]ALL ACCESSIONS'!$A$2:$M$28915,10,FALSE)</f>
        <v>0</v>
      </c>
      <c r="M3331" s="1">
        <f>VLOOKUP($B3331,'[1]ALL ACCESSIONS'!$A$2:$M$28915,11,FALSE)</f>
        <v>0</v>
      </c>
      <c r="N3331" s="1">
        <f>VLOOKUP($B3331,'[1]ALL ACCESSIONS'!$A$2:$M$28915,12,FALSE)</f>
        <v>0</v>
      </c>
    </row>
    <row r="3332" spans="1:14" x14ac:dyDescent="0.3">
      <c r="A3332" s="1" t="s">
        <v>5901</v>
      </c>
      <c r="B3332" s="1" t="s">
        <v>639</v>
      </c>
      <c r="C3332" s="1" t="str">
        <f>VLOOKUP($B3332,'[1]ALL ACCESSIONS'!$A$2:$M$28915,3,FALSE)</f>
        <v xml:space="preserve">x13-TGS-045a </v>
      </c>
      <c r="D3332" s="1">
        <v>1</v>
      </c>
      <c r="E3332" s="1">
        <v>1</v>
      </c>
      <c r="I3332" s="1" t="str">
        <f>VLOOKUP($B3332,'[1]ALL ACCESSIONS'!$A$2:$M$28915,7,FALSE)</f>
        <v>20YR1</v>
      </c>
      <c r="J3332" s="1">
        <f>VLOOKUP($B3332,'[1]ALL ACCESSIONS'!$A$2:$M$28915,8,FALSE)</f>
        <v>0</v>
      </c>
      <c r="K3332" s="1">
        <f>VLOOKUP($B3332,'[1]ALL ACCESSIONS'!$A$2:$M$28915,9,FALSE)</f>
        <v>0</v>
      </c>
      <c r="L3332" s="1">
        <f>VLOOKUP($B3332,'[1]ALL ACCESSIONS'!$A$2:$M$28915,10,FALSE)</f>
        <v>0</v>
      </c>
      <c r="M3332" s="1">
        <f>VLOOKUP($B3332,'[1]ALL ACCESSIONS'!$A$2:$M$28915,11,FALSE)</f>
        <v>0</v>
      </c>
      <c r="N3332" s="1">
        <f>VLOOKUP($B3332,'[1]ALL ACCESSIONS'!$A$2:$M$28915,12,FALSE)</f>
        <v>0</v>
      </c>
    </row>
    <row r="3333" spans="1:14" x14ac:dyDescent="0.3">
      <c r="A3333" s="1" t="s">
        <v>5901</v>
      </c>
      <c r="B3333" s="1" t="s">
        <v>670</v>
      </c>
      <c r="C3333" s="1" t="str">
        <f>VLOOKUP($B3333,'[1]ALL ACCESSIONS'!$A$2:$M$28915,3,FALSE)</f>
        <v xml:space="preserve">X15-GC3-059 </v>
      </c>
      <c r="D3333" s="1">
        <v>1</v>
      </c>
      <c r="E3333" s="1">
        <v>1</v>
      </c>
      <c r="I3333" s="1" t="str">
        <f>VLOOKUP($B3333,'[1]ALL ACCESSIONS'!$A$2:$M$28915,7,FALSE)</f>
        <v>20YR1</v>
      </c>
      <c r="J3333" s="1">
        <f>VLOOKUP($B3333,'[1]ALL ACCESSIONS'!$A$2:$M$28915,8,FALSE)</f>
        <v>0</v>
      </c>
      <c r="K3333" s="1">
        <f>VLOOKUP($B3333,'[1]ALL ACCESSIONS'!$A$2:$M$28915,9,FALSE)</f>
        <v>0</v>
      </c>
      <c r="L3333" s="1">
        <f>VLOOKUP($B3333,'[1]ALL ACCESSIONS'!$A$2:$M$28915,10,FALSE)</f>
        <v>0</v>
      </c>
      <c r="M3333" s="1">
        <f>VLOOKUP($B3333,'[1]ALL ACCESSIONS'!$A$2:$M$28915,11,FALSE)</f>
        <v>0</v>
      </c>
      <c r="N3333" s="1">
        <f>VLOOKUP($B3333,'[1]ALL ACCESSIONS'!$A$2:$M$28915,12,FALSE)</f>
        <v>0</v>
      </c>
    </row>
    <row r="3334" spans="1:14" x14ac:dyDescent="0.3">
      <c r="A3334" s="1" t="s">
        <v>5901</v>
      </c>
      <c r="B3334" s="1" t="s">
        <v>34</v>
      </c>
      <c r="C3334" s="1" t="str">
        <f>VLOOKUP($B3334,'[1]ALL ACCESSIONS'!$A$2:$M$28915,3,FALSE)</f>
        <v xml:space="preserve">x13-GC2-008 </v>
      </c>
      <c r="D3334" s="1">
        <v>1</v>
      </c>
      <c r="E3334" s="1">
        <v>1</v>
      </c>
      <c r="I3334" s="1" t="str">
        <f>VLOOKUP($B3334,'[1]ALL ACCESSIONS'!$A$2:$M$28915,7,FALSE)</f>
        <v>20YR1</v>
      </c>
      <c r="J3334" s="1">
        <f>VLOOKUP($B3334,'[1]ALL ACCESSIONS'!$A$2:$M$28915,8,FALSE)</f>
        <v>0</v>
      </c>
      <c r="K3334" s="1">
        <f>VLOOKUP($B3334,'[1]ALL ACCESSIONS'!$A$2:$M$28915,9,FALSE)</f>
        <v>0</v>
      </c>
      <c r="L3334" s="1">
        <f>VLOOKUP($B3334,'[1]ALL ACCESSIONS'!$A$2:$M$28915,10,FALSE)</f>
        <v>0</v>
      </c>
      <c r="M3334" s="1">
        <f>VLOOKUP($B3334,'[1]ALL ACCESSIONS'!$A$2:$M$28915,11,FALSE)</f>
        <v>0</v>
      </c>
      <c r="N3334" s="1">
        <f>VLOOKUP($B3334,'[1]ALL ACCESSIONS'!$A$2:$M$28915,12,FALSE)</f>
        <v>0</v>
      </c>
    </row>
    <row r="3335" spans="1:14" x14ac:dyDescent="0.3">
      <c r="A3335" s="1" t="s">
        <v>5901</v>
      </c>
      <c r="B3335" s="1" t="s">
        <v>42</v>
      </c>
      <c r="C3335" s="1" t="str">
        <f>VLOOKUP($B3335,'[1]ALL ACCESSIONS'!$A$2:$M$28915,3,FALSE)</f>
        <v xml:space="preserve">x13-GC2-012 </v>
      </c>
      <c r="D3335" s="1">
        <v>1</v>
      </c>
      <c r="E3335" s="1">
        <v>1</v>
      </c>
      <c r="I3335" s="1" t="str">
        <f>VLOOKUP($B3335,'[1]ALL ACCESSIONS'!$A$2:$M$28915,7,FALSE)</f>
        <v>20YR1</v>
      </c>
      <c r="J3335" s="1">
        <f>VLOOKUP($B3335,'[1]ALL ACCESSIONS'!$A$2:$M$28915,8,FALSE)</f>
        <v>0</v>
      </c>
      <c r="K3335" s="1">
        <f>VLOOKUP($B3335,'[1]ALL ACCESSIONS'!$A$2:$M$28915,9,FALSE)</f>
        <v>0</v>
      </c>
      <c r="L3335" s="1">
        <f>VLOOKUP($B3335,'[1]ALL ACCESSIONS'!$A$2:$M$28915,10,FALSE)</f>
        <v>0</v>
      </c>
      <c r="M3335" s="1">
        <f>VLOOKUP($B3335,'[1]ALL ACCESSIONS'!$A$2:$M$28915,11,FALSE)</f>
        <v>0</v>
      </c>
      <c r="N3335" s="1">
        <f>VLOOKUP($B3335,'[1]ALL ACCESSIONS'!$A$2:$M$28915,12,FALSE)</f>
        <v>0</v>
      </c>
    </row>
    <row r="3336" spans="1:14" x14ac:dyDescent="0.3">
      <c r="A3336" s="1" t="s">
        <v>5901</v>
      </c>
      <c r="B3336" s="1" t="s">
        <v>50</v>
      </c>
      <c r="C3336" s="1" t="str">
        <f>VLOOKUP($B3336,'[1]ALL ACCESSIONS'!$A$2:$M$28915,3,FALSE)</f>
        <v xml:space="preserve">x13-GC2-014 </v>
      </c>
      <c r="D3336" s="1">
        <v>1</v>
      </c>
      <c r="E3336" s="1">
        <v>1</v>
      </c>
      <c r="I3336" s="1" t="str">
        <f>VLOOKUP($B3336,'[1]ALL ACCESSIONS'!$A$2:$M$28915,7,FALSE)</f>
        <v>20YR1</v>
      </c>
      <c r="J3336" s="1">
        <f>VLOOKUP($B3336,'[1]ALL ACCESSIONS'!$A$2:$M$28915,8,FALSE)</f>
        <v>0</v>
      </c>
      <c r="K3336" s="1">
        <f>VLOOKUP($B3336,'[1]ALL ACCESSIONS'!$A$2:$M$28915,9,FALSE)</f>
        <v>0</v>
      </c>
      <c r="L3336" s="1">
        <f>VLOOKUP($B3336,'[1]ALL ACCESSIONS'!$A$2:$M$28915,10,FALSE)</f>
        <v>0</v>
      </c>
      <c r="M3336" s="1">
        <f>VLOOKUP($B3336,'[1]ALL ACCESSIONS'!$A$2:$M$28915,11,FALSE)</f>
        <v>0</v>
      </c>
      <c r="N3336" s="1">
        <f>VLOOKUP($B3336,'[1]ALL ACCESSIONS'!$A$2:$M$28915,12,FALSE)</f>
        <v>0</v>
      </c>
    </row>
    <row r="3337" spans="1:14" x14ac:dyDescent="0.3">
      <c r="A3337" s="1" t="s">
        <v>5901</v>
      </c>
      <c r="B3337" s="1" t="s">
        <v>47</v>
      </c>
      <c r="C3337" s="1" t="str">
        <f>VLOOKUP($B3337,'[1]ALL ACCESSIONS'!$A$2:$M$28915,3,FALSE)</f>
        <v xml:space="preserve">x13-GC2-014 </v>
      </c>
      <c r="D3337" s="1">
        <v>1</v>
      </c>
      <c r="E3337" s="1">
        <v>1</v>
      </c>
      <c r="I3337" s="1" t="str">
        <f>VLOOKUP($B3337,'[1]ALL ACCESSIONS'!$A$2:$M$28915,7,FALSE)</f>
        <v>20YR1</v>
      </c>
      <c r="J3337" s="1">
        <f>VLOOKUP($B3337,'[1]ALL ACCESSIONS'!$A$2:$M$28915,8,FALSE)</f>
        <v>0</v>
      </c>
      <c r="K3337" s="1">
        <f>VLOOKUP($B3337,'[1]ALL ACCESSIONS'!$A$2:$M$28915,9,FALSE)</f>
        <v>0</v>
      </c>
      <c r="L3337" s="1">
        <f>VLOOKUP($B3337,'[1]ALL ACCESSIONS'!$A$2:$M$28915,10,FALSE)</f>
        <v>0</v>
      </c>
      <c r="M3337" s="1">
        <f>VLOOKUP($B3337,'[1]ALL ACCESSIONS'!$A$2:$M$28915,11,FALSE)</f>
        <v>0</v>
      </c>
      <c r="N3337" s="1">
        <f>VLOOKUP($B3337,'[1]ALL ACCESSIONS'!$A$2:$M$28915,12,FALSE)</f>
        <v>0</v>
      </c>
    </row>
    <row r="3338" spans="1:14" x14ac:dyDescent="0.3">
      <c r="A3338" s="1" t="s">
        <v>5901</v>
      </c>
      <c r="B3338" s="1" t="s">
        <v>70</v>
      </c>
      <c r="C3338" s="1" t="str">
        <f>VLOOKUP($B3338,'[1]ALL ACCESSIONS'!$A$2:$M$28915,3,FALSE)</f>
        <v xml:space="preserve">x13-GC2-020 </v>
      </c>
      <c r="D3338" s="1">
        <v>1</v>
      </c>
      <c r="E3338" s="1">
        <v>1</v>
      </c>
      <c r="I3338" s="1" t="str">
        <f>VLOOKUP($B3338,'[1]ALL ACCESSIONS'!$A$2:$M$28915,7,FALSE)</f>
        <v>20YR1</v>
      </c>
      <c r="J3338" s="1">
        <f>VLOOKUP($B3338,'[1]ALL ACCESSIONS'!$A$2:$M$28915,8,FALSE)</f>
        <v>0</v>
      </c>
      <c r="K3338" s="1">
        <f>VLOOKUP($B3338,'[1]ALL ACCESSIONS'!$A$2:$M$28915,9,FALSE)</f>
        <v>0</v>
      </c>
      <c r="L3338" s="1">
        <f>VLOOKUP($B3338,'[1]ALL ACCESSIONS'!$A$2:$M$28915,10,FALSE)</f>
        <v>0</v>
      </c>
      <c r="M3338" s="1">
        <f>VLOOKUP($B3338,'[1]ALL ACCESSIONS'!$A$2:$M$28915,11,FALSE)</f>
        <v>0</v>
      </c>
      <c r="N3338" s="1">
        <f>VLOOKUP($B3338,'[1]ALL ACCESSIONS'!$A$2:$M$28915,12,FALSE)</f>
        <v>0</v>
      </c>
    </row>
    <row r="3339" spans="1:14" x14ac:dyDescent="0.3">
      <c r="A3339" s="1" t="s">
        <v>5901</v>
      </c>
      <c r="B3339" s="1" t="s">
        <v>76</v>
      </c>
      <c r="C3339" s="1" t="str">
        <f>VLOOKUP($B3339,'[1]ALL ACCESSIONS'!$A$2:$M$28915,3,FALSE)</f>
        <v xml:space="preserve">x13-GC2-022 </v>
      </c>
      <c r="D3339" s="1">
        <v>1</v>
      </c>
      <c r="E3339" s="1">
        <v>1</v>
      </c>
      <c r="I3339" s="1" t="str">
        <f>VLOOKUP($B3339,'[1]ALL ACCESSIONS'!$A$2:$M$28915,7,FALSE)</f>
        <v>20YR1</v>
      </c>
      <c r="J3339" s="1">
        <f>VLOOKUP($B3339,'[1]ALL ACCESSIONS'!$A$2:$M$28915,8,FALSE)</f>
        <v>0</v>
      </c>
      <c r="K3339" s="1">
        <f>VLOOKUP($B3339,'[1]ALL ACCESSIONS'!$A$2:$M$28915,9,FALSE)</f>
        <v>0</v>
      </c>
      <c r="L3339" s="1">
        <f>VLOOKUP($B3339,'[1]ALL ACCESSIONS'!$A$2:$M$28915,10,FALSE)</f>
        <v>0</v>
      </c>
      <c r="M3339" s="1">
        <f>VLOOKUP($B3339,'[1]ALL ACCESSIONS'!$A$2:$M$28915,11,FALSE)</f>
        <v>0</v>
      </c>
      <c r="N3339" s="1">
        <f>VLOOKUP($B3339,'[1]ALL ACCESSIONS'!$A$2:$M$28915,12,FALSE)</f>
        <v>0</v>
      </c>
    </row>
    <row r="3340" spans="1:14" x14ac:dyDescent="0.3">
      <c r="A3340" s="1" t="s">
        <v>5901</v>
      </c>
      <c r="B3340" s="1" t="s">
        <v>88</v>
      </c>
      <c r="C3340" s="1" t="str">
        <f>VLOOKUP($B3340,'[1]ALL ACCESSIONS'!$A$2:$M$28915,3,FALSE)</f>
        <v xml:space="preserve">x13-GC2-028 </v>
      </c>
      <c r="D3340" s="1">
        <v>1</v>
      </c>
      <c r="E3340" s="1">
        <v>1</v>
      </c>
      <c r="I3340" s="1" t="str">
        <f>VLOOKUP($B3340,'[1]ALL ACCESSIONS'!$A$2:$M$28915,7,FALSE)</f>
        <v>20YR1</v>
      </c>
      <c r="J3340" s="1">
        <f>VLOOKUP($B3340,'[1]ALL ACCESSIONS'!$A$2:$M$28915,8,FALSE)</f>
        <v>0</v>
      </c>
      <c r="K3340" s="1">
        <f>VLOOKUP($B3340,'[1]ALL ACCESSIONS'!$A$2:$M$28915,9,FALSE)</f>
        <v>0</v>
      </c>
      <c r="L3340" s="1">
        <f>VLOOKUP($B3340,'[1]ALL ACCESSIONS'!$A$2:$M$28915,10,FALSE)</f>
        <v>0</v>
      </c>
      <c r="M3340" s="1">
        <f>VLOOKUP($B3340,'[1]ALL ACCESSIONS'!$A$2:$M$28915,11,FALSE)</f>
        <v>0</v>
      </c>
      <c r="N3340" s="1">
        <f>VLOOKUP($B3340,'[1]ALL ACCESSIONS'!$A$2:$M$28915,12,FALSE)</f>
        <v>0</v>
      </c>
    </row>
    <row r="3341" spans="1:14" x14ac:dyDescent="0.3">
      <c r="A3341" s="1" t="s">
        <v>5901</v>
      </c>
      <c r="B3341" s="1" t="s">
        <v>94</v>
      </c>
      <c r="C3341" s="1" t="str">
        <f>VLOOKUP($B3341,'[1]ALL ACCESSIONS'!$A$2:$M$28915,3,FALSE)</f>
        <v xml:space="preserve">x13-GC2-035 </v>
      </c>
      <c r="D3341" s="1">
        <v>1</v>
      </c>
      <c r="E3341" s="1">
        <v>1</v>
      </c>
      <c r="I3341" s="1" t="str">
        <f>VLOOKUP($B3341,'[1]ALL ACCESSIONS'!$A$2:$M$28915,7,FALSE)</f>
        <v>20YR1</v>
      </c>
      <c r="J3341" s="1">
        <f>VLOOKUP($B3341,'[1]ALL ACCESSIONS'!$A$2:$M$28915,8,FALSE)</f>
        <v>0</v>
      </c>
      <c r="K3341" s="1">
        <f>VLOOKUP($B3341,'[1]ALL ACCESSIONS'!$A$2:$M$28915,9,FALSE)</f>
        <v>0</v>
      </c>
      <c r="L3341" s="1">
        <f>VLOOKUP($B3341,'[1]ALL ACCESSIONS'!$A$2:$M$28915,10,FALSE)</f>
        <v>0</v>
      </c>
      <c r="M3341" s="1">
        <f>VLOOKUP($B3341,'[1]ALL ACCESSIONS'!$A$2:$M$28915,11,FALSE)</f>
        <v>0</v>
      </c>
      <c r="N3341" s="1">
        <f>VLOOKUP($B3341,'[1]ALL ACCESSIONS'!$A$2:$M$28915,12,FALSE)</f>
        <v>0</v>
      </c>
    </row>
    <row r="3342" spans="1:14" x14ac:dyDescent="0.3">
      <c r="A3342" s="1" t="s">
        <v>5901</v>
      </c>
      <c r="B3342" s="1" t="s">
        <v>101</v>
      </c>
      <c r="C3342" s="1" t="str">
        <f>VLOOKUP($B3342,'[1]ALL ACCESSIONS'!$A$2:$M$28915,3,FALSE)</f>
        <v xml:space="preserve">x13-GC2-044 </v>
      </c>
      <c r="D3342" s="1">
        <v>1</v>
      </c>
      <c r="E3342" s="1">
        <v>1</v>
      </c>
      <c r="I3342" s="1" t="str">
        <f>VLOOKUP($B3342,'[1]ALL ACCESSIONS'!$A$2:$M$28915,7,FALSE)</f>
        <v>20YR1</v>
      </c>
      <c r="J3342" s="1">
        <f>VLOOKUP($B3342,'[1]ALL ACCESSIONS'!$A$2:$M$28915,8,FALSE)</f>
        <v>0</v>
      </c>
      <c r="K3342" s="1">
        <f>VLOOKUP($B3342,'[1]ALL ACCESSIONS'!$A$2:$M$28915,9,FALSE)</f>
        <v>0</v>
      </c>
      <c r="L3342" s="1">
        <f>VLOOKUP($B3342,'[1]ALL ACCESSIONS'!$A$2:$M$28915,10,FALSE)</f>
        <v>0</v>
      </c>
      <c r="M3342" s="1">
        <f>VLOOKUP($B3342,'[1]ALL ACCESSIONS'!$A$2:$M$28915,11,FALSE)</f>
        <v>0</v>
      </c>
      <c r="N3342" s="1">
        <f>VLOOKUP($B3342,'[1]ALL ACCESSIONS'!$A$2:$M$28915,12,FALSE)</f>
        <v>0</v>
      </c>
    </row>
    <row r="3343" spans="1:14" x14ac:dyDescent="0.3">
      <c r="A3343" s="1" t="s">
        <v>5901</v>
      </c>
      <c r="B3343" s="1" t="s">
        <v>102</v>
      </c>
      <c r="C3343" s="1" t="str">
        <f>VLOOKUP($B3343,'[1]ALL ACCESSIONS'!$A$2:$M$28915,3,FALSE)</f>
        <v xml:space="preserve">x13-GC2-051 </v>
      </c>
      <c r="D3343" s="1">
        <v>1</v>
      </c>
      <c r="E3343" s="1">
        <v>1</v>
      </c>
      <c r="I3343" s="1" t="str">
        <f>VLOOKUP($B3343,'[1]ALL ACCESSIONS'!$A$2:$M$28915,7,FALSE)</f>
        <v>20YR1</v>
      </c>
      <c r="J3343" s="1">
        <f>VLOOKUP($B3343,'[1]ALL ACCESSIONS'!$A$2:$M$28915,8,FALSE)</f>
        <v>0</v>
      </c>
      <c r="K3343" s="1">
        <f>VLOOKUP($B3343,'[1]ALL ACCESSIONS'!$A$2:$M$28915,9,FALSE)</f>
        <v>0</v>
      </c>
      <c r="L3343" s="1">
        <f>VLOOKUP($B3343,'[1]ALL ACCESSIONS'!$A$2:$M$28915,10,FALSE)</f>
        <v>0</v>
      </c>
      <c r="M3343" s="1">
        <f>VLOOKUP($B3343,'[1]ALL ACCESSIONS'!$A$2:$M$28915,11,FALSE)</f>
        <v>0</v>
      </c>
      <c r="N3343" s="1">
        <f>VLOOKUP($B3343,'[1]ALL ACCESSIONS'!$A$2:$M$28915,12,FALSE)</f>
        <v>0</v>
      </c>
    </row>
    <row r="3344" spans="1:14" x14ac:dyDescent="0.3">
      <c r="A3344" s="1" t="s">
        <v>5901</v>
      </c>
      <c r="B3344" s="1" t="s">
        <v>112</v>
      </c>
      <c r="C3344" s="1" t="str">
        <f>VLOOKUP($B3344,'[1]ALL ACCESSIONS'!$A$2:$M$28915,3,FALSE)</f>
        <v xml:space="preserve">x13-GC2-052 </v>
      </c>
      <c r="D3344" s="1">
        <v>1</v>
      </c>
      <c r="E3344" s="1">
        <v>1</v>
      </c>
      <c r="I3344" s="1" t="str">
        <f>VLOOKUP($B3344,'[1]ALL ACCESSIONS'!$A$2:$M$28915,7,FALSE)</f>
        <v>20YR1</v>
      </c>
      <c r="J3344" s="1">
        <f>VLOOKUP($B3344,'[1]ALL ACCESSIONS'!$A$2:$M$28915,8,FALSE)</f>
        <v>0</v>
      </c>
      <c r="K3344" s="1">
        <f>VLOOKUP($B3344,'[1]ALL ACCESSIONS'!$A$2:$M$28915,9,FALSE)</f>
        <v>0</v>
      </c>
      <c r="L3344" s="1">
        <f>VLOOKUP($B3344,'[1]ALL ACCESSIONS'!$A$2:$M$28915,10,FALSE)</f>
        <v>0</v>
      </c>
      <c r="M3344" s="1">
        <f>VLOOKUP($B3344,'[1]ALL ACCESSIONS'!$A$2:$M$28915,11,FALSE)</f>
        <v>0</v>
      </c>
      <c r="N3344" s="1">
        <f>VLOOKUP($B3344,'[1]ALL ACCESSIONS'!$A$2:$M$28915,12,FALSE)</f>
        <v>0</v>
      </c>
    </row>
    <row r="3345" spans="1:14" x14ac:dyDescent="0.3">
      <c r="A3345" s="1" t="s">
        <v>5901</v>
      </c>
      <c r="B3345" s="1" t="s">
        <v>119</v>
      </c>
      <c r="C3345" s="1" t="str">
        <f>VLOOKUP($B3345,'[1]ALL ACCESSIONS'!$A$2:$M$28915,3,FALSE)</f>
        <v xml:space="preserve">x13-GC2-052 </v>
      </c>
      <c r="D3345" s="1">
        <v>1</v>
      </c>
      <c r="E3345" s="1">
        <v>1</v>
      </c>
      <c r="I3345" s="1" t="str">
        <f>VLOOKUP($B3345,'[1]ALL ACCESSIONS'!$A$2:$M$28915,7,FALSE)</f>
        <v>20YR1</v>
      </c>
      <c r="J3345" s="1">
        <f>VLOOKUP($B3345,'[1]ALL ACCESSIONS'!$A$2:$M$28915,8,FALSE)</f>
        <v>0</v>
      </c>
      <c r="K3345" s="1">
        <f>VLOOKUP($B3345,'[1]ALL ACCESSIONS'!$A$2:$M$28915,9,FALSE)</f>
        <v>0</v>
      </c>
      <c r="L3345" s="1">
        <f>VLOOKUP($B3345,'[1]ALL ACCESSIONS'!$A$2:$M$28915,10,FALSE)</f>
        <v>0</v>
      </c>
      <c r="M3345" s="1">
        <f>VLOOKUP($B3345,'[1]ALL ACCESSIONS'!$A$2:$M$28915,11,FALSE)</f>
        <v>0</v>
      </c>
      <c r="N3345" s="1">
        <f>VLOOKUP($B3345,'[1]ALL ACCESSIONS'!$A$2:$M$28915,12,FALSE)</f>
        <v>0</v>
      </c>
    </row>
    <row r="3346" spans="1:14" x14ac:dyDescent="0.3">
      <c r="A3346" s="1" t="s">
        <v>5901</v>
      </c>
      <c r="B3346" s="1" t="s">
        <v>126</v>
      </c>
      <c r="C3346" s="1" t="str">
        <f>VLOOKUP($B3346,'[1]ALL ACCESSIONS'!$A$2:$M$28915,3,FALSE)</f>
        <v xml:space="preserve">x13-GC2-054 </v>
      </c>
      <c r="D3346" s="1">
        <v>1</v>
      </c>
      <c r="E3346" s="1">
        <v>1</v>
      </c>
      <c r="I3346" s="1" t="str">
        <f>VLOOKUP($B3346,'[1]ALL ACCESSIONS'!$A$2:$M$28915,7,FALSE)</f>
        <v>20YR1</v>
      </c>
      <c r="J3346" s="1">
        <f>VLOOKUP($B3346,'[1]ALL ACCESSIONS'!$A$2:$M$28915,8,FALSE)</f>
        <v>0</v>
      </c>
      <c r="K3346" s="1">
        <f>VLOOKUP($B3346,'[1]ALL ACCESSIONS'!$A$2:$M$28915,9,FALSE)</f>
        <v>0</v>
      </c>
      <c r="L3346" s="1">
        <f>VLOOKUP($B3346,'[1]ALL ACCESSIONS'!$A$2:$M$28915,10,FALSE)</f>
        <v>0</v>
      </c>
      <c r="M3346" s="1">
        <f>VLOOKUP($B3346,'[1]ALL ACCESSIONS'!$A$2:$M$28915,11,FALSE)</f>
        <v>0</v>
      </c>
      <c r="N3346" s="1">
        <f>VLOOKUP($B3346,'[1]ALL ACCESSIONS'!$A$2:$M$28915,12,FALSE)</f>
        <v>0</v>
      </c>
    </row>
    <row r="3347" spans="1:14" x14ac:dyDescent="0.3">
      <c r="A3347" s="1" t="s">
        <v>5901</v>
      </c>
      <c r="B3347" s="1" t="s">
        <v>120</v>
      </c>
      <c r="C3347" s="1" t="str">
        <f>VLOOKUP($B3347,'[1]ALL ACCESSIONS'!$A$2:$M$28915,3,FALSE)</f>
        <v xml:space="preserve">x13-GC2-054 </v>
      </c>
      <c r="D3347" s="1">
        <v>1</v>
      </c>
      <c r="E3347" s="1">
        <v>1</v>
      </c>
      <c r="I3347" s="1" t="str">
        <f>VLOOKUP($B3347,'[1]ALL ACCESSIONS'!$A$2:$M$28915,7,FALSE)</f>
        <v>20YR1</v>
      </c>
      <c r="J3347" s="1">
        <f>VLOOKUP($B3347,'[1]ALL ACCESSIONS'!$A$2:$M$28915,8,FALSE)</f>
        <v>0</v>
      </c>
      <c r="K3347" s="1">
        <f>VLOOKUP($B3347,'[1]ALL ACCESSIONS'!$A$2:$M$28915,9,FALSE)</f>
        <v>0</v>
      </c>
      <c r="L3347" s="1">
        <f>VLOOKUP($B3347,'[1]ALL ACCESSIONS'!$A$2:$M$28915,10,FALSE)</f>
        <v>0</v>
      </c>
      <c r="M3347" s="1">
        <f>VLOOKUP($B3347,'[1]ALL ACCESSIONS'!$A$2:$M$28915,11,FALSE)</f>
        <v>0</v>
      </c>
      <c r="N3347" s="1">
        <f>VLOOKUP($B3347,'[1]ALL ACCESSIONS'!$A$2:$M$28915,12,FALSE)</f>
        <v>0</v>
      </c>
    </row>
    <row r="3348" spans="1:14" x14ac:dyDescent="0.3">
      <c r="A3348" s="1" t="s">
        <v>5901</v>
      </c>
      <c r="B3348" s="1" t="s">
        <v>130</v>
      </c>
      <c r="C3348" s="1" t="str">
        <f>VLOOKUP($B3348,'[1]ALL ACCESSIONS'!$A$2:$M$28915,3,FALSE)</f>
        <v xml:space="preserve">x13-GC2-055 </v>
      </c>
      <c r="D3348" s="1">
        <v>1</v>
      </c>
      <c r="E3348" s="1">
        <v>1</v>
      </c>
      <c r="I3348" s="1" t="str">
        <f>VLOOKUP($B3348,'[1]ALL ACCESSIONS'!$A$2:$M$28915,7,FALSE)</f>
        <v>20YR1</v>
      </c>
      <c r="J3348" s="1">
        <f>VLOOKUP($B3348,'[1]ALL ACCESSIONS'!$A$2:$M$28915,8,FALSE)</f>
        <v>0</v>
      </c>
      <c r="K3348" s="1">
        <f>VLOOKUP($B3348,'[1]ALL ACCESSIONS'!$A$2:$M$28915,9,FALSE)</f>
        <v>0</v>
      </c>
      <c r="L3348" s="1">
        <f>VLOOKUP($B3348,'[1]ALL ACCESSIONS'!$A$2:$M$28915,10,FALSE)</f>
        <v>0</v>
      </c>
      <c r="M3348" s="1">
        <f>VLOOKUP($B3348,'[1]ALL ACCESSIONS'!$A$2:$M$28915,11,FALSE)</f>
        <v>0</v>
      </c>
      <c r="N3348" s="1">
        <f>VLOOKUP($B3348,'[1]ALL ACCESSIONS'!$A$2:$M$28915,12,FALSE)</f>
        <v>0</v>
      </c>
    </row>
    <row r="3349" spans="1:14" x14ac:dyDescent="0.3">
      <c r="A3349" s="1" t="s">
        <v>5901</v>
      </c>
      <c r="B3349" s="1" t="s">
        <v>140</v>
      </c>
      <c r="C3349" s="1" t="str">
        <f>VLOOKUP($B3349,'[1]ALL ACCESSIONS'!$A$2:$M$28915,3,FALSE)</f>
        <v xml:space="preserve">x13-GC2-059 </v>
      </c>
      <c r="D3349" s="1">
        <v>1</v>
      </c>
      <c r="E3349" s="1">
        <v>1</v>
      </c>
      <c r="I3349" s="1" t="str">
        <f>VLOOKUP($B3349,'[1]ALL ACCESSIONS'!$A$2:$M$28915,7,FALSE)</f>
        <v>20YR1</v>
      </c>
      <c r="J3349" s="1">
        <f>VLOOKUP($B3349,'[1]ALL ACCESSIONS'!$A$2:$M$28915,8,FALSE)</f>
        <v>0</v>
      </c>
      <c r="K3349" s="1">
        <f>VLOOKUP($B3349,'[1]ALL ACCESSIONS'!$A$2:$M$28915,9,FALSE)</f>
        <v>0</v>
      </c>
      <c r="L3349" s="1">
        <f>VLOOKUP($B3349,'[1]ALL ACCESSIONS'!$A$2:$M$28915,10,FALSE)</f>
        <v>0</v>
      </c>
      <c r="M3349" s="1">
        <f>VLOOKUP($B3349,'[1]ALL ACCESSIONS'!$A$2:$M$28915,11,FALSE)</f>
        <v>0</v>
      </c>
      <c r="N3349" s="1">
        <f>VLOOKUP($B3349,'[1]ALL ACCESSIONS'!$A$2:$M$28915,12,FALSE)</f>
        <v>0</v>
      </c>
    </row>
    <row r="3350" spans="1:14" x14ac:dyDescent="0.3">
      <c r="A3350" s="1" t="s">
        <v>5901</v>
      </c>
      <c r="B3350" s="1" t="s">
        <v>143</v>
      </c>
      <c r="C3350" s="1" t="str">
        <f>VLOOKUP($B3350,'[1]ALL ACCESSIONS'!$A$2:$M$28915,3,FALSE)</f>
        <v xml:space="preserve">x13-GC2-065 </v>
      </c>
      <c r="D3350" s="1">
        <v>1</v>
      </c>
      <c r="E3350" s="1">
        <v>1</v>
      </c>
      <c r="I3350" s="1" t="str">
        <f>VLOOKUP($B3350,'[1]ALL ACCESSIONS'!$A$2:$M$28915,7,FALSE)</f>
        <v>20YR1</v>
      </c>
      <c r="J3350" s="1">
        <f>VLOOKUP($B3350,'[1]ALL ACCESSIONS'!$A$2:$M$28915,8,FALSE)</f>
        <v>0</v>
      </c>
      <c r="K3350" s="1">
        <f>VLOOKUP($B3350,'[1]ALL ACCESSIONS'!$A$2:$M$28915,9,FALSE)</f>
        <v>0</v>
      </c>
      <c r="L3350" s="1">
        <f>VLOOKUP($B3350,'[1]ALL ACCESSIONS'!$A$2:$M$28915,10,FALSE)</f>
        <v>0</v>
      </c>
      <c r="M3350" s="1">
        <f>VLOOKUP($B3350,'[1]ALL ACCESSIONS'!$A$2:$M$28915,11,FALSE)</f>
        <v>0</v>
      </c>
      <c r="N3350" s="1">
        <f>VLOOKUP($B3350,'[1]ALL ACCESSIONS'!$A$2:$M$28915,12,FALSE)</f>
        <v>0</v>
      </c>
    </row>
    <row r="3351" spans="1:14" x14ac:dyDescent="0.3">
      <c r="A3351" s="1" t="s">
        <v>5901</v>
      </c>
      <c r="B3351" s="1" t="s">
        <v>151</v>
      </c>
      <c r="C3351" s="1" t="str">
        <f>VLOOKUP($B3351,'[1]ALL ACCESSIONS'!$A$2:$M$28915,3,FALSE)</f>
        <v xml:space="preserve">x13-GC2-068 </v>
      </c>
      <c r="D3351" s="1">
        <v>1</v>
      </c>
      <c r="E3351" s="1">
        <v>1</v>
      </c>
      <c r="I3351" s="1" t="str">
        <f>VLOOKUP($B3351,'[1]ALL ACCESSIONS'!$A$2:$M$28915,7,FALSE)</f>
        <v>20YR1</v>
      </c>
      <c r="J3351" s="1">
        <f>VLOOKUP($B3351,'[1]ALL ACCESSIONS'!$A$2:$M$28915,8,FALSE)</f>
        <v>0</v>
      </c>
      <c r="K3351" s="1">
        <f>VLOOKUP($B3351,'[1]ALL ACCESSIONS'!$A$2:$M$28915,9,FALSE)</f>
        <v>0</v>
      </c>
      <c r="L3351" s="1">
        <f>VLOOKUP($B3351,'[1]ALL ACCESSIONS'!$A$2:$M$28915,10,FALSE)</f>
        <v>0</v>
      </c>
      <c r="M3351" s="1">
        <f>VLOOKUP($B3351,'[1]ALL ACCESSIONS'!$A$2:$M$28915,11,FALSE)</f>
        <v>0</v>
      </c>
      <c r="N3351" s="1">
        <f>VLOOKUP($B3351,'[1]ALL ACCESSIONS'!$A$2:$M$28915,12,FALSE)</f>
        <v>0</v>
      </c>
    </row>
    <row r="3352" spans="1:14" x14ac:dyDescent="0.3">
      <c r="A3352" s="1" t="s">
        <v>5901</v>
      </c>
      <c r="B3352" s="1" t="s">
        <v>153</v>
      </c>
      <c r="C3352" s="1" t="str">
        <f>VLOOKUP($B3352,'[1]ALL ACCESSIONS'!$A$2:$M$28915,3,FALSE)</f>
        <v xml:space="preserve">x13-GC2-068 </v>
      </c>
      <c r="D3352" s="1">
        <v>1</v>
      </c>
      <c r="E3352" s="1">
        <v>1</v>
      </c>
      <c r="I3352" s="1" t="str">
        <f>VLOOKUP($B3352,'[1]ALL ACCESSIONS'!$A$2:$M$28915,7,FALSE)</f>
        <v>20YR1</v>
      </c>
      <c r="J3352" s="1">
        <f>VLOOKUP($B3352,'[1]ALL ACCESSIONS'!$A$2:$M$28915,8,FALSE)</f>
        <v>0</v>
      </c>
      <c r="K3352" s="1">
        <f>VLOOKUP($B3352,'[1]ALL ACCESSIONS'!$A$2:$M$28915,9,FALSE)</f>
        <v>0</v>
      </c>
      <c r="L3352" s="1">
        <f>VLOOKUP($B3352,'[1]ALL ACCESSIONS'!$A$2:$M$28915,10,FALSE)</f>
        <v>0</v>
      </c>
      <c r="M3352" s="1">
        <f>VLOOKUP($B3352,'[1]ALL ACCESSIONS'!$A$2:$M$28915,11,FALSE)</f>
        <v>0</v>
      </c>
      <c r="N3352" s="1">
        <f>VLOOKUP($B3352,'[1]ALL ACCESSIONS'!$A$2:$M$28915,12,FALSE)</f>
        <v>0</v>
      </c>
    </row>
    <row r="3353" spans="1:14" x14ac:dyDescent="0.3">
      <c r="A3353" s="1" t="s">
        <v>5901</v>
      </c>
      <c r="B3353" s="1" t="s">
        <v>154</v>
      </c>
      <c r="C3353" s="1" t="str">
        <f>VLOOKUP($B3353,'[1]ALL ACCESSIONS'!$A$2:$M$28915,3,FALSE)</f>
        <v xml:space="preserve">x13-GC2-068 </v>
      </c>
      <c r="D3353" s="1">
        <v>1</v>
      </c>
      <c r="E3353" s="1">
        <v>1</v>
      </c>
      <c r="I3353" s="1" t="str">
        <f>VLOOKUP($B3353,'[1]ALL ACCESSIONS'!$A$2:$M$28915,7,FALSE)</f>
        <v>20YR1</v>
      </c>
      <c r="J3353" s="1">
        <f>VLOOKUP($B3353,'[1]ALL ACCESSIONS'!$A$2:$M$28915,8,FALSE)</f>
        <v>0</v>
      </c>
      <c r="K3353" s="1">
        <f>VLOOKUP($B3353,'[1]ALL ACCESSIONS'!$A$2:$M$28915,9,FALSE)</f>
        <v>0</v>
      </c>
      <c r="L3353" s="1">
        <f>VLOOKUP($B3353,'[1]ALL ACCESSIONS'!$A$2:$M$28915,10,FALSE)</f>
        <v>0</v>
      </c>
      <c r="M3353" s="1">
        <f>VLOOKUP($B3353,'[1]ALL ACCESSIONS'!$A$2:$M$28915,11,FALSE)</f>
        <v>0</v>
      </c>
      <c r="N3353" s="1">
        <f>VLOOKUP($B3353,'[1]ALL ACCESSIONS'!$A$2:$M$28915,12,FALSE)</f>
        <v>0</v>
      </c>
    </row>
    <row r="3354" spans="1:14" x14ac:dyDescent="0.3">
      <c r="A3354" s="1" t="s">
        <v>5901</v>
      </c>
      <c r="B3354" s="1" t="s">
        <v>160</v>
      </c>
      <c r="C3354" s="1" t="str">
        <f>VLOOKUP($B3354,'[1]ALL ACCESSIONS'!$A$2:$M$28915,3,FALSE)</f>
        <v xml:space="preserve">x13-GC2-068 </v>
      </c>
      <c r="D3354" s="1">
        <v>1</v>
      </c>
      <c r="E3354" s="1">
        <v>1</v>
      </c>
      <c r="I3354" s="1" t="str">
        <f>VLOOKUP($B3354,'[1]ALL ACCESSIONS'!$A$2:$M$28915,7,FALSE)</f>
        <v>20YR1</v>
      </c>
      <c r="J3354" s="1">
        <f>VLOOKUP($B3354,'[1]ALL ACCESSIONS'!$A$2:$M$28915,8,FALSE)</f>
        <v>0</v>
      </c>
      <c r="K3354" s="1">
        <f>VLOOKUP($B3354,'[1]ALL ACCESSIONS'!$A$2:$M$28915,9,FALSE)</f>
        <v>0</v>
      </c>
      <c r="L3354" s="1">
        <f>VLOOKUP($B3354,'[1]ALL ACCESSIONS'!$A$2:$M$28915,10,FALSE)</f>
        <v>0</v>
      </c>
      <c r="M3354" s="1">
        <f>VLOOKUP($B3354,'[1]ALL ACCESSIONS'!$A$2:$M$28915,11,FALSE)</f>
        <v>0</v>
      </c>
      <c r="N3354" s="1">
        <f>VLOOKUP($B3354,'[1]ALL ACCESSIONS'!$A$2:$M$28915,12,FALSE)</f>
        <v>0</v>
      </c>
    </row>
    <row r="3355" spans="1:14" x14ac:dyDescent="0.3">
      <c r="A3355" s="1" t="s">
        <v>5901</v>
      </c>
      <c r="B3355" s="1" t="s">
        <v>165</v>
      </c>
      <c r="C3355" s="1" t="str">
        <f>VLOOKUP($B3355,'[1]ALL ACCESSIONS'!$A$2:$M$28915,3,FALSE)</f>
        <v xml:space="preserve">x13-GC2-068 </v>
      </c>
      <c r="D3355" s="1">
        <v>1</v>
      </c>
      <c r="E3355" s="1">
        <v>1</v>
      </c>
      <c r="I3355" s="1" t="str">
        <f>VLOOKUP($B3355,'[1]ALL ACCESSIONS'!$A$2:$M$28915,7,FALSE)</f>
        <v>20YR1</v>
      </c>
      <c r="J3355" s="1">
        <f>VLOOKUP($B3355,'[1]ALL ACCESSIONS'!$A$2:$M$28915,8,FALSE)</f>
        <v>0</v>
      </c>
      <c r="K3355" s="1">
        <f>VLOOKUP($B3355,'[1]ALL ACCESSIONS'!$A$2:$M$28915,9,FALSE)</f>
        <v>0</v>
      </c>
      <c r="L3355" s="1">
        <f>VLOOKUP($B3355,'[1]ALL ACCESSIONS'!$A$2:$M$28915,10,FALSE)</f>
        <v>0</v>
      </c>
      <c r="M3355" s="1">
        <f>VLOOKUP($B3355,'[1]ALL ACCESSIONS'!$A$2:$M$28915,11,FALSE)</f>
        <v>0</v>
      </c>
      <c r="N3355" s="1">
        <f>VLOOKUP($B3355,'[1]ALL ACCESSIONS'!$A$2:$M$28915,12,FALSE)</f>
        <v>0</v>
      </c>
    </row>
    <row r="3356" spans="1:14" x14ac:dyDescent="0.3">
      <c r="A3356" s="1" t="s">
        <v>5901</v>
      </c>
      <c r="B3356" s="1" t="s">
        <v>172</v>
      </c>
      <c r="C3356" s="1" t="str">
        <f>VLOOKUP($B3356,'[1]ALL ACCESSIONS'!$A$2:$M$28915,3,FALSE)</f>
        <v xml:space="preserve">x13-GC2-069 </v>
      </c>
      <c r="D3356" s="1">
        <v>1</v>
      </c>
      <c r="E3356" s="1">
        <v>1</v>
      </c>
      <c r="I3356" s="1" t="str">
        <f>VLOOKUP($B3356,'[1]ALL ACCESSIONS'!$A$2:$M$28915,7,FALSE)</f>
        <v>20YR1</v>
      </c>
      <c r="J3356" s="1">
        <f>VLOOKUP($B3356,'[1]ALL ACCESSIONS'!$A$2:$M$28915,8,FALSE)</f>
        <v>0</v>
      </c>
      <c r="K3356" s="1">
        <f>VLOOKUP($B3356,'[1]ALL ACCESSIONS'!$A$2:$M$28915,9,FALSE)</f>
        <v>0</v>
      </c>
      <c r="L3356" s="1">
        <f>VLOOKUP($B3356,'[1]ALL ACCESSIONS'!$A$2:$M$28915,10,FALSE)</f>
        <v>0</v>
      </c>
      <c r="M3356" s="1">
        <f>VLOOKUP($B3356,'[1]ALL ACCESSIONS'!$A$2:$M$28915,11,FALSE)</f>
        <v>0</v>
      </c>
      <c r="N3356" s="1">
        <f>VLOOKUP($B3356,'[1]ALL ACCESSIONS'!$A$2:$M$28915,12,FALSE)</f>
        <v>0</v>
      </c>
    </row>
    <row r="3357" spans="1:14" x14ac:dyDescent="0.3">
      <c r="A3357" s="1" t="s">
        <v>5901</v>
      </c>
      <c r="B3357" s="1" t="s">
        <v>184</v>
      </c>
      <c r="C3357" s="1" t="str">
        <f>VLOOKUP($B3357,'[1]ALL ACCESSIONS'!$A$2:$M$28915,3,FALSE)</f>
        <v xml:space="preserve">x13-GC2-079 </v>
      </c>
      <c r="D3357" s="1">
        <v>1</v>
      </c>
      <c r="E3357" s="1">
        <v>1</v>
      </c>
      <c r="I3357" s="1" t="str">
        <f>VLOOKUP($B3357,'[1]ALL ACCESSIONS'!$A$2:$M$28915,7,FALSE)</f>
        <v>20YR1</v>
      </c>
      <c r="J3357" s="1">
        <f>VLOOKUP($B3357,'[1]ALL ACCESSIONS'!$A$2:$M$28915,8,FALSE)</f>
        <v>0</v>
      </c>
      <c r="K3357" s="1">
        <f>VLOOKUP($B3357,'[1]ALL ACCESSIONS'!$A$2:$M$28915,9,FALSE)</f>
        <v>0</v>
      </c>
      <c r="L3357" s="1">
        <f>VLOOKUP($B3357,'[1]ALL ACCESSIONS'!$A$2:$M$28915,10,FALSE)</f>
        <v>0</v>
      </c>
      <c r="M3357" s="1">
        <f>VLOOKUP($B3357,'[1]ALL ACCESSIONS'!$A$2:$M$28915,11,FALSE)</f>
        <v>0</v>
      </c>
      <c r="N3357" s="1">
        <f>VLOOKUP($B3357,'[1]ALL ACCESSIONS'!$A$2:$M$28915,12,FALSE)</f>
        <v>0</v>
      </c>
    </row>
    <row r="3358" spans="1:14" x14ac:dyDescent="0.3">
      <c r="A3358" s="1" t="s">
        <v>5901</v>
      </c>
      <c r="B3358" s="1" t="s">
        <v>188</v>
      </c>
      <c r="C3358" s="1" t="str">
        <f>VLOOKUP($B3358,'[1]ALL ACCESSIONS'!$A$2:$M$28915,3,FALSE)</f>
        <v xml:space="preserve">x13-GC2-079 </v>
      </c>
      <c r="D3358" s="1">
        <v>1</v>
      </c>
      <c r="E3358" s="1">
        <v>1</v>
      </c>
      <c r="I3358" s="1" t="str">
        <f>VLOOKUP($B3358,'[1]ALL ACCESSIONS'!$A$2:$M$28915,7,FALSE)</f>
        <v>20YR1</v>
      </c>
      <c r="J3358" s="1">
        <f>VLOOKUP($B3358,'[1]ALL ACCESSIONS'!$A$2:$M$28915,8,FALSE)</f>
        <v>0</v>
      </c>
      <c r="K3358" s="1">
        <f>VLOOKUP($B3358,'[1]ALL ACCESSIONS'!$A$2:$M$28915,9,FALSE)</f>
        <v>0</v>
      </c>
      <c r="L3358" s="1">
        <f>VLOOKUP($B3358,'[1]ALL ACCESSIONS'!$A$2:$M$28915,10,FALSE)</f>
        <v>0</v>
      </c>
      <c r="M3358" s="1">
        <f>VLOOKUP($B3358,'[1]ALL ACCESSIONS'!$A$2:$M$28915,11,FALSE)</f>
        <v>0</v>
      </c>
      <c r="N3358" s="1">
        <f>VLOOKUP($B3358,'[1]ALL ACCESSIONS'!$A$2:$M$28915,12,FALSE)</f>
        <v>0</v>
      </c>
    </row>
    <row r="3359" spans="1:14" x14ac:dyDescent="0.3">
      <c r="A3359" s="1" t="s">
        <v>5901</v>
      </c>
      <c r="B3359" s="1" t="s">
        <v>200</v>
      </c>
      <c r="C3359" s="1" t="str">
        <f>VLOOKUP($B3359,'[1]ALL ACCESSIONS'!$A$2:$M$28915,3,FALSE)</f>
        <v xml:space="preserve">x13-GC2-085 </v>
      </c>
      <c r="D3359" s="1">
        <v>1</v>
      </c>
      <c r="E3359" s="1">
        <v>1</v>
      </c>
      <c r="I3359" s="1" t="str">
        <f>VLOOKUP($B3359,'[1]ALL ACCESSIONS'!$A$2:$M$28915,7,FALSE)</f>
        <v>20YR1</v>
      </c>
      <c r="J3359" s="1">
        <f>VLOOKUP($B3359,'[1]ALL ACCESSIONS'!$A$2:$M$28915,8,FALSE)</f>
        <v>0</v>
      </c>
      <c r="K3359" s="1">
        <f>VLOOKUP($B3359,'[1]ALL ACCESSIONS'!$A$2:$M$28915,9,FALSE)</f>
        <v>0</v>
      </c>
      <c r="L3359" s="1">
        <f>VLOOKUP($B3359,'[1]ALL ACCESSIONS'!$A$2:$M$28915,10,FALSE)</f>
        <v>0</v>
      </c>
      <c r="M3359" s="1">
        <f>VLOOKUP($B3359,'[1]ALL ACCESSIONS'!$A$2:$M$28915,11,FALSE)</f>
        <v>0</v>
      </c>
      <c r="N3359" s="1">
        <f>VLOOKUP($B3359,'[1]ALL ACCESSIONS'!$A$2:$M$28915,12,FALSE)</f>
        <v>0</v>
      </c>
    </row>
    <row r="3360" spans="1:14" x14ac:dyDescent="0.3">
      <c r="A3360" s="1" t="s">
        <v>5901</v>
      </c>
      <c r="B3360" s="1" t="s">
        <v>199</v>
      </c>
      <c r="C3360" s="1" t="str">
        <f>VLOOKUP($B3360,'[1]ALL ACCESSIONS'!$A$2:$M$28915,3,FALSE)</f>
        <v xml:space="preserve">x13-GC2-085 </v>
      </c>
      <c r="D3360" s="1">
        <v>1</v>
      </c>
      <c r="E3360" s="1">
        <v>1</v>
      </c>
      <c r="I3360" s="1" t="str">
        <f>VLOOKUP($B3360,'[1]ALL ACCESSIONS'!$A$2:$M$28915,7,FALSE)</f>
        <v>20YR1</v>
      </c>
      <c r="J3360" s="1">
        <f>VLOOKUP($B3360,'[1]ALL ACCESSIONS'!$A$2:$M$28915,8,FALSE)</f>
        <v>0</v>
      </c>
      <c r="K3360" s="1">
        <f>VLOOKUP($B3360,'[1]ALL ACCESSIONS'!$A$2:$M$28915,9,FALSE)</f>
        <v>0</v>
      </c>
      <c r="L3360" s="1">
        <f>VLOOKUP($B3360,'[1]ALL ACCESSIONS'!$A$2:$M$28915,10,FALSE)</f>
        <v>0</v>
      </c>
      <c r="M3360" s="1">
        <f>VLOOKUP($B3360,'[1]ALL ACCESSIONS'!$A$2:$M$28915,11,FALSE)</f>
        <v>0</v>
      </c>
      <c r="N3360" s="1">
        <f>VLOOKUP($B3360,'[1]ALL ACCESSIONS'!$A$2:$M$28915,12,FALSE)</f>
        <v>0</v>
      </c>
    </row>
    <row r="3361" spans="1:14" x14ac:dyDescent="0.3">
      <c r="A3361" s="1" t="s">
        <v>5901</v>
      </c>
      <c r="B3361" s="1" t="s">
        <v>219</v>
      </c>
      <c r="C3361" s="1" t="str">
        <f>VLOOKUP($B3361,'[1]ALL ACCESSIONS'!$A$2:$M$28915,3,FALSE)</f>
        <v xml:space="preserve">x13-GC2-103 </v>
      </c>
      <c r="D3361" s="1">
        <v>1</v>
      </c>
      <c r="E3361" s="1">
        <v>1</v>
      </c>
      <c r="I3361" s="1" t="str">
        <f>VLOOKUP($B3361,'[1]ALL ACCESSIONS'!$A$2:$M$28915,7,FALSE)</f>
        <v>20YR1</v>
      </c>
      <c r="J3361" s="1">
        <f>VLOOKUP($B3361,'[1]ALL ACCESSIONS'!$A$2:$M$28915,8,FALSE)</f>
        <v>0</v>
      </c>
      <c r="K3361" s="1">
        <f>VLOOKUP($B3361,'[1]ALL ACCESSIONS'!$A$2:$M$28915,9,FALSE)</f>
        <v>0</v>
      </c>
      <c r="L3361" s="1">
        <f>VLOOKUP($B3361,'[1]ALL ACCESSIONS'!$A$2:$M$28915,10,FALSE)</f>
        <v>0</v>
      </c>
      <c r="M3361" s="1">
        <f>VLOOKUP($B3361,'[1]ALL ACCESSIONS'!$A$2:$M$28915,11,FALSE)</f>
        <v>0</v>
      </c>
      <c r="N3361" s="1">
        <f>VLOOKUP($B3361,'[1]ALL ACCESSIONS'!$A$2:$M$28915,12,FALSE)</f>
        <v>0</v>
      </c>
    </row>
    <row r="3362" spans="1:14" x14ac:dyDescent="0.3">
      <c r="A3362" s="1" t="s">
        <v>5901</v>
      </c>
      <c r="B3362" s="1" t="s">
        <v>225</v>
      </c>
      <c r="C3362" s="1" t="str">
        <f>VLOOKUP($B3362,'[1]ALL ACCESSIONS'!$A$2:$M$28915,3,FALSE)</f>
        <v xml:space="preserve">x13-GC2-103 </v>
      </c>
      <c r="D3362" s="1">
        <v>1</v>
      </c>
      <c r="E3362" s="1">
        <v>1</v>
      </c>
      <c r="I3362" s="1" t="str">
        <f>VLOOKUP($B3362,'[1]ALL ACCESSIONS'!$A$2:$M$28915,7,FALSE)</f>
        <v>20YR1</v>
      </c>
      <c r="J3362" s="1">
        <f>VLOOKUP($B3362,'[1]ALL ACCESSIONS'!$A$2:$M$28915,8,FALSE)</f>
        <v>0</v>
      </c>
      <c r="K3362" s="1">
        <f>VLOOKUP($B3362,'[1]ALL ACCESSIONS'!$A$2:$M$28915,9,FALSE)</f>
        <v>0</v>
      </c>
      <c r="L3362" s="1">
        <f>VLOOKUP($B3362,'[1]ALL ACCESSIONS'!$A$2:$M$28915,10,FALSE)</f>
        <v>0</v>
      </c>
      <c r="M3362" s="1">
        <f>VLOOKUP($B3362,'[1]ALL ACCESSIONS'!$A$2:$M$28915,11,FALSE)</f>
        <v>0</v>
      </c>
      <c r="N3362" s="1">
        <f>VLOOKUP($B3362,'[1]ALL ACCESSIONS'!$A$2:$M$28915,12,FALSE)</f>
        <v>0</v>
      </c>
    </row>
    <row r="3363" spans="1:14" x14ac:dyDescent="0.3">
      <c r="A3363" s="1" t="s">
        <v>5901</v>
      </c>
      <c r="B3363" s="1" t="s">
        <v>240</v>
      </c>
      <c r="C3363" s="1" t="str">
        <f>VLOOKUP($B3363,'[1]ALL ACCESSIONS'!$A$2:$M$28915,3,FALSE)</f>
        <v xml:space="preserve">x13-GC2-201 </v>
      </c>
      <c r="D3363" s="1">
        <v>1</v>
      </c>
      <c r="E3363" s="1">
        <v>1</v>
      </c>
      <c r="I3363" s="1" t="str">
        <f>VLOOKUP($B3363,'[1]ALL ACCESSIONS'!$A$2:$M$28915,7,FALSE)</f>
        <v>20YR1</v>
      </c>
      <c r="J3363" s="1">
        <f>VLOOKUP($B3363,'[1]ALL ACCESSIONS'!$A$2:$M$28915,8,FALSE)</f>
        <v>0</v>
      </c>
      <c r="K3363" s="1">
        <f>VLOOKUP($B3363,'[1]ALL ACCESSIONS'!$A$2:$M$28915,9,FALSE)</f>
        <v>0</v>
      </c>
      <c r="L3363" s="1">
        <f>VLOOKUP($B3363,'[1]ALL ACCESSIONS'!$A$2:$M$28915,10,FALSE)</f>
        <v>0</v>
      </c>
      <c r="M3363" s="1">
        <f>VLOOKUP($B3363,'[1]ALL ACCESSIONS'!$A$2:$M$28915,11,FALSE)</f>
        <v>0</v>
      </c>
      <c r="N3363" s="1">
        <f>VLOOKUP($B3363,'[1]ALL ACCESSIONS'!$A$2:$M$28915,12,FALSE)</f>
        <v>0</v>
      </c>
    </row>
    <row r="3364" spans="1:14" x14ac:dyDescent="0.3">
      <c r="A3364" s="1" t="s">
        <v>5901</v>
      </c>
      <c r="B3364" s="1" t="s">
        <v>276</v>
      </c>
      <c r="C3364" s="1" t="str">
        <f>VLOOKUP($B3364,'[1]ALL ACCESSIONS'!$A$2:$M$28915,3,FALSE)</f>
        <v xml:space="preserve">X15-GC3-004 </v>
      </c>
      <c r="D3364" s="1">
        <v>1</v>
      </c>
      <c r="E3364" s="1">
        <v>1</v>
      </c>
      <c r="I3364" s="1" t="str">
        <f>VLOOKUP($B3364,'[1]ALL ACCESSIONS'!$A$2:$M$28915,7,FALSE)</f>
        <v>20YR1</v>
      </c>
      <c r="J3364" s="1">
        <f>VLOOKUP($B3364,'[1]ALL ACCESSIONS'!$A$2:$M$28915,8,FALSE)</f>
        <v>0</v>
      </c>
      <c r="K3364" s="1">
        <f>VLOOKUP($B3364,'[1]ALL ACCESSIONS'!$A$2:$M$28915,9,FALSE)</f>
        <v>0</v>
      </c>
      <c r="L3364" s="1">
        <f>VLOOKUP($B3364,'[1]ALL ACCESSIONS'!$A$2:$M$28915,10,FALSE)</f>
        <v>0</v>
      </c>
      <c r="M3364" s="1">
        <f>VLOOKUP($B3364,'[1]ALL ACCESSIONS'!$A$2:$M$28915,11,FALSE)</f>
        <v>0</v>
      </c>
      <c r="N3364" s="1">
        <f>VLOOKUP($B3364,'[1]ALL ACCESSIONS'!$A$2:$M$28915,12,FALSE)</f>
        <v>0</v>
      </c>
    </row>
    <row r="3365" spans="1:14" x14ac:dyDescent="0.3">
      <c r="A3365" s="1" t="s">
        <v>5901</v>
      </c>
      <c r="B3365" s="1" t="s">
        <v>296</v>
      </c>
      <c r="C3365" s="1" t="str">
        <f>VLOOKUP($B3365,'[1]ALL ACCESSIONS'!$A$2:$M$28915,3,FALSE)</f>
        <v xml:space="preserve">X15-GC3-017 </v>
      </c>
      <c r="D3365" s="1">
        <v>1</v>
      </c>
      <c r="E3365" s="1">
        <v>1</v>
      </c>
      <c r="I3365" s="1" t="str">
        <f>VLOOKUP($B3365,'[1]ALL ACCESSIONS'!$A$2:$M$28915,7,FALSE)</f>
        <v>20YR1</v>
      </c>
      <c r="J3365" s="1">
        <f>VLOOKUP($B3365,'[1]ALL ACCESSIONS'!$A$2:$M$28915,8,FALSE)</f>
        <v>0</v>
      </c>
      <c r="K3365" s="1">
        <f>VLOOKUP($B3365,'[1]ALL ACCESSIONS'!$A$2:$M$28915,9,FALSE)</f>
        <v>0</v>
      </c>
      <c r="L3365" s="1">
        <f>VLOOKUP($B3365,'[1]ALL ACCESSIONS'!$A$2:$M$28915,10,FALSE)</f>
        <v>0</v>
      </c>
      <c r="M3365" s="1">
        <f>VLOOKUP($B3365,'[1]ALL ACCESSIONS'!$A$2:$M$28915,11,FALSE)</f>
        <v>0</v>
      </c>
      <c r="N3365" s="1">
        <f>VLOOKUP($B3365,'[1]ALL ACCESSIONS'!$A$2:$M$28915,12,FALSE)</f>
        <v>0</v>
      </c>
    </row>
    <row r="3366" spans="1:14" x14ac:dyDescent="0.3">
      <c r="A3366" s="1" t="s">
        <v>5901</v>
      </c>
      <c r="B3366" s="1" t="s">
        <v>334</v>
      </c>
      <c r="C3366" s="1" t="str">
        <f>VLOOKUP($B3366,'[1]ALL ACCESSIONS'!$A$2:$M$28915,3,FALSE)</f>
        <v xml:space="preserve">X15-GC3-056 </v>
      </c>
      <c r="D3366" s="1">
        <v>1</v>
      </c>
      <c r="E3366" s="1">
        <v>1</v>
      </c>
      <c r="I3366" s="1" t="str">
        <f>VLOOKUP($B3366,'[1]ALL ACCESSIONS'!$A$2:$M$28915,7,FALSE)</f>
        <v>20YR1</v>
      </c>
      <c r="J3366" s="1">
        <f>VLOOKUP($B3366,'[1]ALL ACCESSIONS'!$A$2:$M$28915,8,FALSE)</f>
        <v>0</v>
      </c>
      <c r="K3366" s="1">
        <f>VLOOKUP($B3366,'[1]ALL ACCESSIONS'!$A$2:$M$28915,9,FALSE)</f>
        <v>0</v>
      </c>
      <c r="L3366" s="1">
        <f>VLOOKUP($B3366,'[1]ALL ACCESSIONS'!$A$2:$M$28915,10,FALSE)</f>
        <v>0</v>
      </c>
      <c r="M3366" s="1">
        <f>VLOOKUP($B3366,'[1]ALL ACCESSIONS'!$A$2:$M$28915,11,FALSE)</f>
        <v>0</v>
      </c>
      <c r="N3366" s="1">
        <f>VLOOKUP($B3366,'[1]ALL ACCESSIONS'!$A$2:$M$28915,12,FALSE)</f>
        <v>0</v>
      </c>
    </row>
    <row r="3367" spans="1:14" x14ac:dyDescent="0.3">
      <c r="A3367" s="1" t="s">
        <v>5901</v>
      </c>
      <c r="B3367" s="1" t="s">
        <v>337</v>
      </c>
      <c r="C3367" s="1" t="str">
        <f>VLOOKUP($B3367,'[1]ALL ACCESSIONS'!$A$2:$M$28915,3,FALSE)</f>
        <v xml:space="preserve">X15-GC3-057 </v>
      </c>
      <c r="D3367" s="1">
        <v>1</v>
      </c>
      <c r="E3367" s="1">
        <v>1</v>
      </c>
      <c r="I3367" s="1" t="str">
        <f>VLOOKUP($B3367,'[1]ALL ACCESSIONS'!$A$2:$M$28915,7,FALSE)</f>
        <v>20YR1</v>
      </c>
      <c r="J3367" s="1">
        <f>VLOOKUP($B3367,'[1]ALL ACCESSIONS'!$A$2:$M$28915,8,FALSE)</f>
        <v>0</v>
      </c>
      <c r="K3367" s="1">
        <f>VLOOKUP($B3367,'[1]ALL ACCESSIONS'!$A$2:$M$28915,9,FALSE)</f>
        <v>0</v>
      </c>
      <c r="L3367" s="1">
        <f>VLOOKUP($B3367,'[1]ALL ACCESSIONS'!$A$2:$M$28915,10,FALSE)</f>
        <v>0</v>
      </c>
      <c r="M3367" s="1">
        <f>VLOOKUP($B3367,'[1]ALL ACCESSIONS'!$A$2:$M$28915,11,FALSE)</f>
        <v>0</v>
      </c>
      <c r="N3367" s="1">
        <f>VLOOKUP($B3367,'[1]ALL ACCESSIONS'!$A$2:$M$28915,12,FALSE)</f>
        <v>0</v>
      </c>
    </row>
    <row r="3368" spans="1:14" x14ac:dyDescent="0.3">
      <c r="A3368" s="1" t="s">
        <v>5901</v>
      </c>
      <c r="B3368" s="1" t="s">
        <v>346</v>
      </c>
      <c r="C3368" s="1" t="str">
        <f>VLOOKUP($B3368,'[1]ALL ACCESSIONS'!$A$2:$M$28915,3,FALSE)</f>
        <v xml:space="preserve">X15-GC3-058 </v>
      </c>
      <c r="D3368" s="1">
        <v>1</v>
      </c>
      <c r="E3368" s="1">
        <v>1</v>
      </c>
      <c r="I3368" s="1" t="str">
        <f>VLOOKUP($B3368,'[1]ALL ACCESSIONS'!$A$2:$M$28915,7,FALSE)</f>
        <v>20YR1</v>
      </c>
      <c r="J3368" s="1">
        <f>VLOOKUP($B3368,'[1]ALL ACCESSIONS'!$A$2:$M$28915,8,FALSE)</f>
        <v>0</v>
      </c>
      <c r="K3368" s="1">
        <f>VLOOKUP($B3368,'[1]ALL ACCESSIONS'!$A$2:$M$28915,9,FALSE)</f>
        <v>0</v>
      </c>
      <c r="L3368" s="1">
        <f>VLOOKUP($B3368,'[1]ALL ACCESSIONS'!$A$2:$M$28915,10,FALSE)</f>
        <v>0</v>
      </c>
      <c r="M3368" s="1">
        <f>VLOOKUP($B3368,'[1]ALL ACCESSIONS'!$A$2:$M$28915,11,FALSE)</f>
        <v>0</v>
      </c>
      <c r="N3368" s="1">
        <f>VLOOKUP($B3368,'[1]ALL ACCESSIONS'!$A$2:$M$28915,12,FALSE)</f>
        <v>0</v>
      </c>
    </row>
    <row r="3369" spans="1:14" x14ac:dyDescent="0.3">
      <c r="A3369" s="1" t="s">
        <v>5901</v>
      </c>
      <c r="B3369" s="1" t="s">
        <v>360</v>
      </c>
      <c r="C3369" s="1" t="str">
        <f>VLOOKUP($B3369,'[1]ALL ACCESSIONS'!$A$2:$M$28915,3,FALSE)</f>
        <v xml:space="preserve">X15-GC3-059 </v>
      </c>
      <c r="D3369" s="1">
        <v>1</v>
      </c>
      <c r="E3369" s="1">
        <v>1</v>
      </c>
      <c r="I3369" s="1" t="str">
        <f>VLOOKUP($B3369,'[1]ALL ACCESSIONS'!$A$2:$M$28915,7,FALSE)</f>
        <v>20YR1</v>
      </c>
      <c r="J3369" s="1">
        <f>VLOOKUP($B3369,'[1]ALL ACCESSIONS'!$A$2:$M$28915,8,FALSE)</f>
        <v>0</v>
      </c>
      <c r="K3369" s="1">
        <f>VLOOKUP($B3369,'[1]ALL ACCESSIONS'!$A$2:$M$28915,9,FALSE)</f>
        <v>0</v>
      </c>
      <c r="L3369" s="1">
        <f>VLOOKUP($B3369,'[1]ALL ACCESSIONS'!$A$2:$M$28915,10,FALSE)</f>
        <v>0</v>
      </c>
      <c r="M3369" s="1">
        <f>VLOOKUP($B3369,'[1]ALL ACCESSIONS'!$A$2:$M$28915,11,FALSE)</f>
        <v>0</v>
      </c>
      <c r="N3369" s="1">
        <f>VLOOKUP($B3369,'[1]ALL ACCESSIONS'!$A$2:$M$28915,12,FALSE)</f>
        <v>0</v>
      </c>
    </row>
    <row r="3370" spans="1:14" x14ac:dyDescent="0.3">
      <c r="A3370" s="1" t="s">
        <v>5901</v>
      </c>
      <c r="B3370" s="1" t="s">
        <v>371</v>
      </c>
      <c r="C3370" s="1" t="str">
        <f>VLOOKUP($B3370,'[1]ALL ACCESSIONS'!$A$2:$M$28915,3,FALSE)</f>
        <v xml:space="preserve">X15-GC3-065 </v>
      </c>
      <c r="D3370" s="1">
        <v>1</v>
      </c>
      <c r="E3370" s="1">
        <v>1</v>
      </c>
      <c r="I3370" s="1" t="str">
        <f>VLOOKUP($B3370,'[1]ALL ACCESSIONS'!$A$2:$M$28915,7,FALSE)</f>
        <v>20YR1</v>
      </c>
      <c r="J3370" s="1">
        <f>VLOOKUP($B3370,'[1]ALL ACCESSIONS'!$A$2:$M$28915,8,FALSE)</f>
        <v>0</v>
      </c>
      <c r="K3370" s="1">
        <f>VLOOKUP($B3370,'[1]ALL ACCESSIONS'!$A$2:$M$28915,9,FALSE)</f>
        <v>0</v>
      </c>
      <c r="L3370" s="1">
        <f>VLOOKUP($B3370,'[1]ALL ACCESSIONS'!$A$2:$M$28915,10,FALSE)</f>
        <v>0</v>
      </c>
      <c r="M3370" s="1">
        <f>VLOOKUP($B3370,'[1]ALL ACCESSIONS'!$A$2:$M$28915,11,FALSE)</f>
        <v>0</v>
      </c>
      <c r="N3370" s="1">
        <f>VLOOKUP($B3370,'[1]ALL ACCESSIONS'!$A$2:$M$28915,12,FALSE)</f>
        <v>0</v>
      </c>
    </row>
    <row r="3371" spans="1:14" x14ac:dyDescent="0.3">
      <c r="A3371" s="1" t="s">
        <v>5901</v>
      </c>
      <c r="B3371" s="1" t="s">
        <v>375</v>
      </c>
      <c r="C3371" s="1" t="str">
        <f>VLOOKUP($B3371,'[1]ALL ACCESSIONS'!$A$2:$M$28915,3,FALSE)</f>
        <v xml:space="preserve">X15-GC3-071 </v>
      </c>
      <c r="D3371" s="1">
        <v>1</v>
      </c>
      <c r="E3371" s="1">
        <v>1</v>
      </c>
      <c r="I3371" s="1" t="str">
        <f>VLOOKUP($B3371,'[1]ALL ACCESSIONS'!$A$2:$M$28915,7,FALSE)</f>
        <v>20YR1</v>
      </c>
      <c r="J3371" s="1">
        <f>VLOOKUP($B3371,'[1]ALL ACCESSIONS'!$A$2:$M$28915,8,FALSE)</f>
        <v>0</v>
      </c>
      <c r="K3371" s="1">
        <f>VLOOKUP($B3371,'[1]ALL ACCESSIONS'!$A$2:$M$28915,9,FALSE)</f>
        <v>0</v>
      </c>
      <c r="L3371" s="1">
        <f>VLOOKUP($B3371,'[1]ALL ACCESSIONS'!$A$2:$M$28915,10,FALSE)</f>
        <v>0</v>
      </c>
      <c r="M3371" s="1">
        <f>VLOOKUP($B3371,'[1]ALL ACCESSIONS'!$A$2:$M$28915,11,FALSE)</f>
        <v>0</v>
      </c>
      <c r="N3371" s="1">
        <f>VLOOKUP($B3371,'[1]ALL ACCESSIONS'!$A$2:$M$28915,12,FALSE)</f>
        <v>0</v>
      </c>
    </row>
    <row r="3372" spans="1:14" x14ac:dyDescent="0.3">
      <c r="A3372" s="1" t="s">
        <v>5901</v>
      </c>
      <c r="B3372" s="1" t="s">
        <v>377</v>
      </c>
      <c r="C3372" s="1" t="str">
        <f>VLOOKUP($B3372,'[1]ALL ACCESSIONS'!$A$2:$M$28915,3,FALSE)</f>
        <v xml:space="preserve">X15-GC3-072 </v>
      </c>
      <c r="D3372" s="1">
        <v>1</v>
      </c>
      <c r="E3372" s="1">
        <v>1</v>
      </c>
      <c r="I3372" s="1" t="str">
        <f>VLOOKUP($B3372,'[1]ALL ACCESSIONS'!$A$2:$M$28915,7,FALSE)</f>
        <v>20YR1</v>
      </c>
      <c r="J3372" s="1">
        <f>VLOOKUP($B3372,'[1]ALL ACCESSIONS'!$A$2:$M$28915,8,FALSE)</f>
        <v>0</v>
      </c>
      <c r="K3372" s="1">
        <f>VLOOKUP($B3372,'[1]ALL ACCESSIONS'!$A$2:$M$28915,9,FALSE)</f>
        <v>0</v>
      </c>
      <c r="L3372" s="1">
        <f>VLOOKUP($B3372,'[1]ALL ACCESSIONS'!$A$2:$M$28915,10,FALSE)</f>
        <v>0</v>
      </c>
      <c r="M3372" s="1">
        <f>VLOOKUP($B3372,'[1]ALL ACCESSIONS'!$A$2:$M$28915,11,FALSE)</f>
        <v>0</v>
      </c>
      <c r="N3372" s="1">
        <f>VLOOKUP($B3372,'[1]ALL ACCESSIONS'!$A$2:$M$28915,12,FALSE)</f>
        <v>0</v>
      </c>
    </row>
    <row r="3373" spans="1:14" x14ac:dyDescent="0.3">
      <c r="A3373" s="1" t="s">
        <v>5901</v>
      </c>
      <c r="B3373" s="1" t="s">
        <v>386</v>
      </c>
      <c r="C3373" s="1" t="str">
        <f>VLOOKUP($B3373,'[1]ALL ACCESSIONS'!$A$2:$M$28915,3,FALSE)</f>
        <v xml:space="preserve">X15-GC3-073 </v>
      </c>
      <c r="D3373" s="1">
        <v>1</v>
      </c>
      <c r="E3373" s="1">
        <v>1</v>
      </c>
      <c r="I3373" s="1" t="str">
        <f>VLOOKUP($B3373,'[1]ALL ACCESSIONS'!$A$2:$M$28915,7,FALSE)</f>
        <v>20YR1</v>
      </c>
      <c r="J3373" s="1">
        <f>VLOOKUP($B3373,'[1]ALL ACCESSIONS'!$A$2:$M$28915,8,FALSE)</f>
        <v>0</v>
      </c>
      <c r="K3373" s="1">
        <f>VLOOKUP($B3373,'[1]ALL ACCESSIONS'!$A$2:$M$28915,9,FALSE)</f>
        <v>0</v>
      </c>
      <c r="L3373" s="1">
        <f>VLOOKUP($B3373,'[1]ALL ACCESSIONS'!$A$2:$M$28915,10,FALSE)</f>
        <v>0</v>
      </c>
      <c r="M3373" s="1">
        <f>VLOOKUP($B3373,'[1]ALL ACCESSIONS'!$A$2:$M$28915,11,FALSE)</f>
        <v>0</v>
      </c>
      <c r="N3373" s="1">
        <f>VLOOKUP($B3373,'[1]ALL ACCESSIONS'!$A$2:$M$28915,12,FALSE)</f>
        <v>0</v>
      </c>
    </row>
    <row r="3374" spans="1:14" x14ac:dyDescent="0.3">
      <c r="A3374" s="1" t="s">
        <v>5901</v>
      </c>
      <c r="B3374" s="1" t="s">
        <v>412</v>
      </c>
      <c r="C3374" s="1" t="str">
        <f>VLOOKUP($B3374,'[1]ALL ACCESSIONS'!$A$2:$M$28915,3,FALSE)</f>
        <v xml:space="preserve">x15-FHBGS(MPI4)C1-016 </v>
      </c>
      <c r="D3374" s="1">
        <v>1</v>
      </c>
      <c r="E3374" s="1">
        <v>1</v>
      </c>
      <c r="I3374" s="1" t="str">
        <f>VLOOKUP($B3374,'[1]ALL ACCESSIONS'!$A$2:$M$28915,7,FALSE)</f>
        <v>20YR1</v>
      </c>
      <c r="J3374" s="1">
        <f>VLOOKUP($B3374,'[1]ALL ACCESSIONS'!$A$2:$M$28915,8,FALSE)</f>
        <v>0</v>
      </c>
      <c r="K3374" s="1">
        <f>VLOOKUP($B3374,'[1]ALL ACCESSIONS'!$A$2:$M$28915,9,FALSE)</f>
        <v>0</v>
      </c>
      <c r="L3374" s="1">
        <f>VLOOKUP($B3374,'[1]ALL ACCESSIONS'!$A$2:$M$28915,10,FALSE)</f>
        <v>0</v>
      </c>
      <c r="M3374" s="1">
        <f>VLOOKUP($B3374,'[1]ALL ACCESSIONS'!$A$2:$M$28915,11,FALSE)</f>
        <v>0</v>
      </c>
      <c r="N3374" s="1">
        <f>VLOOKUP($B3374,'[1]ALL ACCESSIONS'!$A$2:$M$28915,12,FALSE)</f>
        <v>0</v>
      </c>
    </row>
    <row r="3375" spans="1:14" x14ac:dyDescent="0.3">
      <c r="A3375" s="1" t="s">
        <v>5901</v>
      </c>
      <c r="B3375" s="1" t="s">
        <v>461</v>
      </c>
      <c r="C3375" s="1" t="str">
        <f>VLOOKUP($B3375,'[1]ALL ACCESSIONS'!$A$2:$M$28915,3,FALSE)</f>
        <v xml:space="preserve">x13-TGS-017b </v>
      </c>
      <c r="D3375" s="1">
        <v>1</v>
      </c>
      <c r="E3375" s="1">
        <v>1</v>
      </c>
      <c r="I3375" s="1" t="str">
        <f>VLOOKUP($B3375,'[1]ALL ACCESSIONS'!$A$2:$M$28915,7,FALSE)</f>
        <v>20YR1</v>
      </c>
      <c r="J3375" s="1">
        <f>VLOOKUP($B3375,'[1]ALL ACCESSIONS'!$A$2:$M$28915,8,FALSE)</f>
        <v>0</v>
      </c>
      <c r="K3375" s="1">
        <f>VLOOKUP($B3375,'[1]ALL ACCESSIONS'!$A$2:$M$28915,9,FALSE)</f>
        <v>0</v>
      </c>
      <c r="L3375" s="1">
        <f>VLOOKUP($B3375,'[1]ALL ACCESSIONS'!$A$2:$M$28915,10,FALSE)</f>
        <v>0</v>
      </c>
      <c r="M3375" s="1">
        <f>VLOOKUP($B3375,'[1]ALL ACCESSIONS'!$A$2:$M$28915,11,FALSE)</f>
        <v>0</v>
      </c>
      <c r="N3375" s="1">
        <f>VLOOKUP($B3375,'[1]ALL ACCESSIONS'!$A$2:$M$28915,12,FALSE)</f>
        <v>0</v>
      </c>
    </row>
    <row r="3376" spans="1:14" x14ac:dyDescent="0.3">
      <c r="A3376" s="1" t="s">
        <v>5901</v>
      </c>
      <c r="B3376" s="1" t="s">
        <v>655</v>
      </c>
      <c r="C3376" s="1" t="str">
        <f>VLOOKUP($B3376,'[1]ALL ACCESSIONS'!$A$2:$M$28915,3,FALSE)</f>
        <v xml:space="preserve">x13-TGS-012b </v>
      </c>
      <c r="D3376" s="1">
        <v>1</v>
      </c>
      <c r="E3376" s="1">
        <v>1</v>
      </c>
      <c r="I3376" s="1" t="str">
        <f>VLOOKUP($B3376,'[1]ALL ACCESSIONS'!$A$2:$M$28915,7,FALSE)</f>
        <v>20YR1</v>
      </c>
      <c r="J3376" s="1">
        <f>VLOOKUP($B3376,'[1]ALL ACCESSIONS'!$A$2:$M$28915,8,FALSE)</f>
        <v>0</v>
      </c>
      <c r="K3376" s="1">
        <f>VLOOKUP($B3376,'[1]ALL ACCESSIONS'!$A$2:$M$28915,9,FALSE)</f>
        <v>0</v>
      </c>
      <c r="L3376" s="1">
        <f>VLOOKUP($B3376,'[1]ALL ACCESSIONS'!$A$2:$M$28915,10,FALSE)</f>
        <v>0</v>
      </c>
      <c r="M3376" s="1">
        <f>VLOOKUP($B3376,'[1]ALL ACCESSIONS'!$A$2:$M$28915,11,FALSE)</f>
        <v>0</v>
      </c>
      <c r="N3376" s="1">
        <f>VLOOKUP($B3376,'[1]ALL ACCESSIONS'!$A$2:$M$28915,12,FALSE)</f>
        <v>0</v>
      </c>
    </row>
    <row r="3377" spans="1:14" x14ac:dyDescent="0.3">
      <c r="A3377" s="1" t="s">
        <v>5901</v>
      </c>
      <c r="B3377" s="1" t="s">
        <v>253</v>
      </c>
      <c r="C3377" s="1" t="str">
        <f>VLOOKUP($B3377,'[1]ALL ACCESSIONS'!$A$2:$M$28915,3,FALSE)</f>
        <v xml:space="preserve">x13-GC2-209 </v>
      </c>
      <c r="D3377" s="1">
        <v>1</v>
      </c>
      <c r="E3377" s="1">
        <v>1</v>
      </c>
      <c r="I3377" s="1" t="str">
        <f>VLOOKUP($B3377,'[1]ALL ACCESSIONS'!$A$2:$M$28915,7,FALSE)</f>
        <v>20YR1</v>
      </c>
      <c r="J3377" s="1">
        <f>VLOOKUP($B3377,'[1]ALL ACCESSIONS'!$A$2:$M$28915,8,FALSE)</f>
        <v>0</v>
      </c>
      <c r="K3377" s="1">
        <f>VLOOKUP($B3377,'[1]ALL ACCESSIONS'!$A$2:$M$28915,9,FALSE)</f>
        <v>0</v>
      </c>
      <c r="L3377" s="1">
        <f>VLOOKUP($B3377,'[1]ALL ACCESSIONS'!$A$2:$M$28915,10,FALSE)</f>
        <v>0</v>
      </c>
      <c r="M3377" s="1">
        <f>VLOOKUP($B3377,'[1]ALL ACCESSIONS'!$A$2:$M$28915,11,FALSE)</f>
        <v>0</v>
      </c>
      <c r="N3377" s="1">
        <f>VLOOKUP($B3377,'[1]ALL ACCESSIONS'!$A$2:$M$28915,12,FALSE)</f>
        <v>0</v>
      </c>
    </row>
    <row r="3378" spans="1:14" x14ac:dyDescent="0.3">
      <c r="A3378" s="1" t="s">
        <v>5901</v>
      </c>
      <c r="B3378" s="1" t="s">
        <v>264</v>
      </c>
      <c r="C3378" s="1" t="str">
        <f>VLOOKUP($B3378,'[1]ALL ACCESSIONS'!$A$2:$M$28915,3,FALSE)</f>
        <v xml:space="preserve">x13-GC2-220 </v>
      </c>
      <c r="D3378" s="1">
        <v>1</v>
      </c>
      <c r="E3378" s="1">
        <v>1</v>
      </c>
      <c r="I3378" s="1" t="str">
        <f>VLOOKUP($B3378,'[1]ALL ACCESSIONS'!$A$2:$M$28915,7,FALSE)</f>
        <v>20YR1</v>
      </c>
      <c r="J3378" s="1">
        <f>VLOOKUP($B3378,'[1]ALL ACCESSIONS'!$A$2:$M$28915,8,FALSE)</f>
        <v>0</v>
      </c>
      <c r="K3378" s="1">
        <f>VLOOKUP($B3378,'[1]ALL ACCESSIONS'!$A$2:$M$28915,9,FALSE)</f>
        <v>0</v>
      </c>
      <c r="L3378" s="1">
        <f>VLOOKUP($B3378,'[1]ALL ACCESSIONS'!$A$2:$M$28915,10,FALSE)</f>
        <v>0</v>
      </c>
      <c r="M3378" s="1">
        <f>VLOOKUP($B3378,'[1]ALL ACCESSIONS'!$A$2:$M$28915,11,FALSE)</f>
        <v>0</v>
      </c>
      <c r="N3378" s="1">
        <f>VLOOKUP($B3378,'[1]ALL ACCESSIONS'!$A$2:$M$28915,12,FALSE)</f>
        <v>0</v>
      </c>
    </row>
    <row r="3379" spans="1:14" x14ac:dyDescent="0.3">
      <c r="A3379" s="1" t="s">
        <v>5901</v>
      </c>
      <c r="B3379" s="1" t="s">
        <v>266</v>
      </c>
      <c r="C3379" s="1" t="str">
        <f>VLOOKUP($B3379,'[1]ALL ACCESSIONS'!$A$2:$M$28915,3,FALSE)</f>
        <v xml:space="preserve">x13-GC2-220 </v>
      </c>
      <c r="D3379" s="1">
        <v>1</v>
      </c>
      <c r="E3379" s="1">
        <v>1</v>
      </c>
      <c r="I3379" s="1" t="str">
        <f>VLOOKUP($B3379,'[1]ALL ACCESSIONS'!$A$2:$M$28915,7,FALSE)</f>
        <v>20YR1</v>
      </c>
      <c r="J3379" s="1">
        <f>VLOOKUP($B3379,'[1]ALL ACCESSIONS'!$A$2:$M$28915,8,FALSE)</f>
        <v>0</v>
      </c>
      <c r="K3379" s="1">
        <f>VLOOKUP($B3379,'[1]ALL ACCESSIONS'!$A$2:$M$28915,9,FALSE)</f>
        <v>0</v>
      </c>
      <c r="L3379" s="1">
        <f>VLOOKUP($B3379,'[1]ALL ACCESSIONS'!$A$2:$M$28915,10,FALSE)</f>
        <v>0</v>
      </c>
      <c r="M3379" s="1">
        <f>VLOOKUP($B3379,'[1]ALL ACCESSIONS'!$A$2:$M$28915,11,FALSE)</f>
        <v>0</v>
      </c>
      <c r="N3379" s="1">
        <f>VLOOKUP($B3379,'[1]ALL ACCESSIONS'!$A$2:$M$28915,12,FALSE)</f>
        <v>0</v>
      </c>
    </row>
    <row r="3380" spans="1:14" x14ac:dyDescent="0.3">
      <c r="A3380" s="1" t="s">
        <v>5901</v>
      </c>
      <c r="B3380" s="1" t="s">
        <v>418</v>
      </c>
      <c r="C3380" s="1" t="str">
        <f>VLOOKUP($B3380,'[1]ALL ACCESSIONS'!$A$2:$M$28915,3,FALSE)</f>
        <v xml:space="preserve">x13-TGS-001b </v>
      </c>
      <c r="D3380" s="1">
        <v>1</v>
      </c>
      <c r="E3380" s="1">
        <v>1</v>
      </c>
      <c r="I3380" s="1" t="str">
        <f>VLOOKUP($B3380,'[1]ALL ACCESSIONS'!$A$2:$M$28915,7,FALSE)</f>
        <v>20YR1</v>
      </c>
      <c r="J3380" s="1">
        <f>VLOOKUP($B3380,'[1]ALL ACCESSIONS'!$A$2:$M$28915,8,FALSE)</f>
        <v>0</v>
      </c>
      <c r="K3380" s="1">
        <f>VLOOKUP($B3380,'[1]ALL ACCESSIONS'!$A$2:$M$28915,9,FALSE)</f>
        <v>0</v>
      </c>
      <c r="L3380" s="1">
        <f>VLOOKUP($B3380,'[1]ALL ACCESSIONS'!$A$2:$M$28915,10,FALSE)</f>
        <v>0</v>
      </c>
      <c r="M3380" s="1">
        <f>VLOOKUP($B3380,'[1]ALL ACCESSIONS'!$A$2:$M$28915,11,FALSE)</f>
        <v>0</v>
      </c>
      <c r="N3380" s="1">
        <f>VLOOKUP($B3380,'[1]ALL ACCESSIONS'!$A$2:$M$28915,12,FALSE)</f>
        <v>0</v>
      </c>
    </row>
    <row r="3381" spans="1:14" x14ac:dyDescent="0.3">
      <c r="A3381" s="1" t="s">
        <v>5901</v>
      </c>
      <c r="B3381" s="1" t="s">
        <v>427</v>
      </c>
      <c r="C3381" s="1" t="str">
        <f>VLOOKUP($B3381,'[1]ALL ACCESSIONS'!$A$2:$M$28915,3,FALSE)</f>
        <v xml:space="preserve">x13-TGS-007b </v>
      </c>
      <c r="D3381" s="1">
        <v>1</v>
      </c>
      <c r="E3381" s="1">
        <v>1</v>
      </c>
      <c r="I3381" s="1" t="str">
        <f>VLOOKUP($B3381,'[1]ALL ACCESSIONS'!$A$2:$M$28915,7,FALSE)</f>
        <v>20YR1</v>
      </c>
      <c r="J3381" s="1">
        <f>VLOOKUP($B3381,'[1]ALL ACCESSIONS'!$A$2:$M$28915,8,FALSE)</f>
        <v>0</v>
      </c>
      <c r="K3381" s="1">
        <f>VLOOKUP($B3381,'[1]ALL ACCESSIONS'!$A$2:$M$28915,9,FALSE)</f>
        <v>0</v>
      </c>
      <c r="L3381" s="1">
        <f>VLOOKUP($B3381,'[1]ALL ACCESSIONS'!$A$2:$M$28915,10,FALSE)</f>
        <v>0</v>
      </c>
      <c r="M3381" s="1">
        <f>VLOOKUP($B3381,'[1]ALL ACCESSIONS'!$A$2:$M$28915,11,FALSE)</f>
        <v>0</v>
      </c>
      <c r="N3381" s="1">
        <f>VLOOKUP($B3381,'[1]ALL ACCESSIONS'!$A$2:$M$28915,12,FALSE)</f>
        <v>0</v>
      </c>
    </row>
    <row r="3382" spans="1:14" x14ac:dyDescent="0.3">
      <c r="A3382" s="1" t="s">
        <v>5901</v>
      </c>
      <c r="B3382" s="1" t="s">
        <v>483</v>
      </c>
      <c r="C3382" s="1" t="str">
        <f>VLOOKUP($B3382,'[1]ALL ACCESSIONS'!$A$2:$M$28915,3,FALSE)</f>
        <v xml:space="preserve">x13-TGS-043b </v>
      </c>
      <c r="D3382" s="1">
        <v>1</v>
      </c>
      <c r="E3382" s="1">
        <v>1</v>
      </c>
      <c r="I3382" s="1" t="str">
        <f>VLOOKUP($B3382,'[1]ALL ACCESSIONS'!$A$2:$M$28915,7,FALSE)</f>
        <v>20YR1</v>
      </c>
      <c r="J3382" s="1">
        <f>VLOOKUP($B3382,'[1]ALL ACCESSIONS'!$A$2:$M$28915,8,FALSE)</f>
        <v>0</v>
      </c>
      <c r="K3382" s="1">
        <f>VLOOKUP($B3382,'[1]ALL ACCESSIONS'!$A$2:$M$28915,9,FALSE)</f>
        <v>0</v>
      </c>
      <c r="L3382" s="1">
        <f>VLOOKUP($B3382,'[1]ALL ACCESSIONS'!$A$2:$M$28915,10,FALSE)</f>
        <v>0</v>
      </c>
      <c r="M3382" s="1">
        <f>VLOOKUP($B3382,'[1]ALL ACCESSIONS'!$A$2:$M$28915,11,FALSE)</f>
        <v>0</v>
      </c>
      <c r="N3382" s="1">
        <f>VLOOKUP($B3382,'[1]ALL ACCESSIONS'!$A$2:$M$28915,12,FALSE)</f>
        <v>0</v>
      </c>
    </row>
    <row r="3383" spans="1:14" x14ac:dyDescent="0.3">
      <c r="A3383" s="1" t="s">
        <v>5901</v>
      </c>
      <c r="B3383" s="1" t="s">
        <v>538</v>
      </c>
      <c r="C3383" s="1" t="str">
        <f>VLOOKUP($B3383,'[1]ALL ACCESSIONS'!$A$2:$M$28915,3,FALSE)</f>
        <v xml:space="preserve">x13-VARD-073c </v>
      </c>
      <c r="D3383" s="1">
        <v>1</v>
      </c>
      <c r="E3383" s="1">
        <v>1</v>
      </c>
      <c r="I3383" s="1" t="str">
        <f>VLOOKUP($B3383,'[1]ALL ACCESSIONS'!$A$2:$M$28915,7,FALSE)</f>
        <v>20YR1</v>
      </c>
      <c r="J3383" s="1">
        <f>VLOOKUP($B3383,'[1]ALL ACCESSIONS'!$A$2:$M$28915,8,FALSE)</f>
        <v>0</v>
      </c>
      <c r="K3383" s="1">
        <f>VLOOKUP($B3383,'[1]ALL ACCESSIONS'!$A$2:$M$28915,9,FALSE)</f>
        <v>0</v>
      </c>
      <c r="L3383" s="1">
        <f>VLOOKUP($B3383,'[1]ALL ACCESSIONS'!$A$2:$M$28915,10,FALSE)</f>
        <v>0</v>
      </c>
      <c r="M3383" s="1">
        <f>VLOOKUP($B3383,'[1]ALL ACCESSIONS'!$A$2:$M$28915,11,FALSE)</f>
        <v>0</v>
      </c>
      <c r="N3383" s="1">
        <f>VLOOKUP($B3383,'[1]ALL ACCESSIONS'!$A$2:$M$28915,12,FALSE)</f>
        <v>0</v>
      </c>
    </row>
    <row r="3384" spans="1:14" x14ac:dyDescent="0.3">
      <c r="A3384" s="1" t="s">
        <v>5901</v>
      </c>
      <c r="B3384" s="1" t="s">
        <v>575</v>
      </c>
      <c r="C3384" s="1" t="str">
        <f>VLOOKUP($B3384,'[1]ALL ACCESSIONS'!$A$2:$M$28915,3,FALSE)</f>
        <v xml:space="preserve">x13-VARD-122b </v>
      </c>
      <c r="D3384" s="1">
        <v>1</v>
      </c>
      <c r="E3384" s="1">
        <v>1</v>
      </c>
      <c r="I3384" s="1" t="str">
        <f>VLOOKUP($B3384,'[1]ALL ACCESSIONS'!$A$2:$M$28915,7,FALSE)</f>
        <v>20YR1</v>
      </c>
      <c r="J3384" s="1">
        <f>VLOOKUP($B3384,'[1]ALL ACCESSIONS'!$A$2:$M$28915,8,FALSE)</f>
        <v>0</v>
      </c>
      <c r="K3384" s="1">
        <f>VLOOKUP($B3384,'[1]ALL ACCESSIONS'!$A$2:$M$28915,9,FALSE)</f>
        <v>0</v>
      </c>
      <c r="L3384" s="1">
        <f>VLOOKUP($B3384,'[1]ALL ACCESSIONS'!$A$2:$M$28915,10,FALSE)</f>
        <v>0</v>
      </c>
      <c r="M3384" s="1">
        <f>VLOOKUP($B3384,'[1]ALL ACCESSIONS'!$A$2:$M$28915,11,FALSE)</f>
        <v>0</v>
      </c>
      <c r="N3384" s="1">
        <f>VLOOKUP($B3384,'[1]ALL ACCESSIONS'!$A$2:$M$28915,12,FALSE)</f>
        <v>0</v>
      </c>
    </row>
    <row r="3385" spans="1:14" x14ac:dyDescent="0.3">
      <c r="A3385" s="1" t="s">
        <v>5901</v>
      </c>
      <c r="B3385" s="1" t="s">
        <v>581</v>
      </c>
      <c r="C3385" s="1" t="str">
        <f>VLOOKUP($B3385,'[1]ALL ACCESSIONS'!$A$2:$M$28915,3,FALSE)</f>
        <v xml:space="preserve">x13-VARD-133b </v>
      </c>
      <c r="D3385" s="1">
        <v>1</v>
      </c>
      <c r="E3385" s="1">
        <v>1</v>
      </c>
      <c r="I3385" s="1" t="str">
        <f>VLOOKUP($B3385,'[1]ALL ACCESSIONS'!$A$2:$M$28915,7,FALSE)</f>
        <v>20YR1</v>
      </c>
      <c r="J3385" s="1">
        <f>VLOOKUP($B3385,'[1]ALL ACCESSIONS'!$A$2:$M$28915,8,FALSE)</f>
        <v>0</v>
      </c>
      <c r="K3385" s="1">
        <f>VLOOKUP($B3385,'[1]ALL ACCESSIONS'!$A$2:$M$28915,9,FALSE)</f>
        <v>0</v>
      </c>
      <c r="L3385" s="1">
        <f>VLOOKUP($B3385,'[1]ALL ACCESSIONS'!$A$2:$M$28915,10,FALSE)</f>
        <v>0</v>
      </c>
      <c r="M3385" s="1">
        <f>VLOOKUP($B3385,'[1]ALL ACCESSIONS'!$A$2:$M$28915,11,FALSE)</f>
        <v>0</v>
      </c>
      <c r="N3385" s="1">
        <f>VLOOKUP($B3385,'[1]ALL ACCESSIONS'!$A$2:$M$28915,12,FALSE)</f>
        <v>0</v>
      </c>
    </row>
    <row r="3386" spans="1:14" x14ac:dyDescent="0.3">
      <c r="A3386" s="1" t="s">
        <v>5901</v>
      </c>
      <c r="B3386" s="1" t="s">
        <v>620</v>
      </c>
      <c r="C3386" s="1" t="str">
        <f>VLOOKUP($B3386,'[1]ALL ACCESSIONS'!$A$2:$M$28915,3,FALSE)</f>
        <v xml:space="preserve">x13-FHBGS-037 </v>
      </c>
      <c r="D3386" s="1">
        <v>1</v>
      </c>
      <c r="E3386" s="1">
        <v>1</v>
      </c>
      <c r="I3386" s="1" t="str">
        <f>VLOOKUP($B3386,'[1]ALL ACCESSIONS'!$A$2:$M$28915,7,FALSE)</f>
        <v>20YR1</v>
      </c>
      <c r="J3386" s="1">
        <f>VLOOKUP($B3386,'[1]ALL ACCESSIONS'!$A$2:$M$28915,8,FALSE)</f>
        <v>0</v>
      </c>
      <c r="K3386" s="1">
        <f>VLOOKUP($B3386,'[1]ALL ACCESSIONS'!$A$2:$M$28915,9,FALSE)</f>
        <v>0</v>
      </c>
      <c r="L3386" s="1">
        <f>VLOOKUP($B3386,'[1]ALL ACCESSIONS'!$A$2:$M$28915,10,FALSE)</f>
        <v>0</v>
      </c>
      <c r="M3386" s="1">
        <f>VLOOKUP($B3386,'[1]ALL ACCESSIONS'!$A$2:$M$28915,11,FALSE)</f>
        <v>0</v>
      </c>
      <c r="N3386" s="1">
        <f>VLOOKUP($B3386,'[1]ALL ACCESSIONS'!$A$2:$M$28915,12,FALSE)</f>
        <v>0</v>
      </c>
    </row>
    <row r="3387" spans="1:14" x14ac:dyDescent="0.3">
      <c r="A3387" s="1" t="s">
        <v>5901</v>
      </c>
      <c r="B3387" s="1" t="s">
        <v>667</v>
      </c>
      <c r="C3387" s="1" t="str">
        <f>VLOOKUP($B3387,'[1]ALL ACCESSIONS'!$A$2:$M$28915,3,FALSE)</f>
        <v xml:space="preserve">x15-VARDEV-017 </v>
      </c>
      <c r="D3387" s="1">
        <v>1</v>
      </c>
      <c r="E3387" s="1">
        <v>1</v>
      </c>
      <c r="I3387" s="1" t="str">
        <f>VLOOKUP($B3387,'[1]ALL ACCESSIONS'!$A$2:$M$28915,7,FALSE)</f>
        <v>20YR1</v>
      </c>
      <c r="J3387" s="1">
        <f>VLOOKUP($B3387,'[1]ALL ACCESSIONS'!$A$2:$M$28915,8,FALSE)</f>
        <v>0</v>
      </c>
      <c r="K3387" s="1">
        <f>VLOOKUP($B3387,'[1]ALL ACCESSIONS'!$A$2:$M$28915,9,FALSE)</f>
        <v>0</v>
      </c>
      <c r="L3387" s="1">
        <f>VLOOKUP($B3387,'[1]ALL ACCESSIONS'!$A$2:$M$28915,10,FALSE)</f>
        <v>0</v>
      </c>
      <c r="M3387" s="1">
        <f>VLOOKUP($B3387,'[1]ALL ACCESSIONS'!$A$2:$M$28915,11,FALSE)</f>
        <v>0</v>
      </c>
      <c r="N3387" s="1">
        <f>VLOOKUP($B3387,'[1]ALL ACCESSIONS'!$A$2:$M$28915,12,FALSE)</f>
        <v>0</v>
      </c>
    </row>
    <row r="3388" spans="1:14" x14ac:dyDescent="0.3">
      <c r="A3388" s="1" t="s">
        <v>5901</v>
      </c>
      <c r="B3388" s="1" t="s">
        <v>41</v>
      </c>
      <c r="C3388" s="1" t="str">
        <f>VLOOKUP($B3388,'[1]ALL ACCESSIONS'!$A$2:$M$28915,3,FALSE)</f>
        <v xml:space="preserve">x13-GC2-012 </v>
      </c>
      <c r="D3388" s="1">
        <v>1</v>
      </c>
      <c r="E3388" s="1">
        <v>1</v>
      </c>
      <c r="I3388" s="1" t="str">
        <f>VLOOKUP($B3388,'[1]ALL ACCESSIONS'!$A$2:$M$28915,7,FALSE)</f>
        <v>20YR1</v>
      </c>
      <c r="J3388" s="1">
        <f>VLOOKUP($B3388,'[1]ALL ACCESSIONS'!$A$2:$M$28915,8,FALSE)</f>
        <v>0</v>
      </c>
      <c r="K3388" s="1">
        <f>VLOOKUP($B3388,'[1]ALL ACCESSIONS'!$A$2:$M$28915,9,FALSE)</f>
        <v>0</v>
      </c>
      <c r="L3388" s="1">
        <f>VLOOKUP($B3388,'[1]ALL ACCESSIONS'!$A$2:$M$28915,10,FALSE)</f>
        <v>0</v>
      </c>
      <c r="M3388" s="1">
        <f>VLOOKUP($B3388,'[1]ALL ACCESSIONS'!$A$2:$M$28915,11,FALSE)</f>
        <v>0</v>
      </c>
      <c r="N3388" s="1">
        <f>VLOOKUP($B3388,'[1]ALL ACCESSIONS'!$A$2:$M$28915,12,FALSE)</f>
        <v>0</v>
      </c>
    </row>
    <row r="3389" spans="1:14" x14ac:dyDescent="0.3">
      <c r="A3389" s="1" t="s">
        <v>5901</v>
      </c>
      <c r="B3389" s="1" t="s">
        <v>54</v>
      </c>
      <c r="C3389" s="1" t="str">
        <f>VLOOKUP($B3389,'[1]ALL ACCESSIONS'!$A$2:$M$28915,3,FALSE)</f>
        <v xml:space="preserve">x13-GC2-014 </v>
      </c>
      <c r="D3389" s="1">
        <v>1</v>
      </c>
      <c r="E3389" s="1">
        <v>1</v>
      </c>
      <c r="I3389" s="1" t="str">
        <f>VLOOKUP($B3389,'[1]ALL ACCESSIONS'!$A$2:$M$28915,7,FALSE)</f>
        <v>20YR1</v>
      </c>
      <c r="J3389" s="1">
        <f>VLOOKUP($B3389,'[1]ALL ACCESSIONS'!$A$2:$M$28915,8,FALSE)</f>
        <v>0</v>
      </c>
      <c r="K3389" s="1">
        <f>VLOOKUP($B3389,'[1]ALL ACCESSIONS'!$A$2:$M$28915,9,FALSE)</f>
        <v>0</v>
      </c>
      <c r="L3389" s="1">
        <f>VLOOKUP($B3389,'[1]ALL ACCESSIONS'!$A$2:$M$28915,10,FALSE)</f>
        <v>0</v>
      </c>
      <c r="M3389" s="1">
        <f>VLOOKUP($B3389,'[1]ALL ACCESSIONS'!$A$2:$M$28915,11,FALSE)</f>
        <v>0</v>
      </c>
      <c r="N3389" s="1">
        <f>VLOOKUP($B3389,'[1]ALL ACCESSIONS'!$A$2:$M$28915,12,FALSE)</f>
        <v>0</v>
      </c>
    </row>
    <row r="3390" spans="1:14" x14ac:dyDescent="0.3">
      <c r="A3390" s="1" t="s">
        <v>5901</v>
      </c>
      <c r="B3390" s="1" t="s">
        <v>55</v>
      </c>
      <c r="C3390" s="1" t="str">
        <f>VLOOKUP($B3390,'[1]ALL ACCESSIONS'!$A$2:$M$28915,3,FALSE)</f>
        <v xml:space="preserve">x13-GC2-014 </v>
      </c>
      <c r="D3390" s="1">
        <v>1</v>
      </c>
      <c r="E3390" s="1">
        <v>1</v>
      </c>
      <c r="I3390" s="1" t="str">
        <f>VLOOKUP($B3390,'[1]ALL ACCESSIONS'!$A$2:$M$28915,7,FALSE)</f>
        <v>20YR1</v>
      </c>
      <c r="J3390" s="1">
        <f>VLOOKUP($B3390,'[1]ALL ACCESSIONS'!$A$2:$M$28915,8,FALSE)</f>
        <v>0</v>
      </c>
      <c r="K3390" s="1">
        <f>VLOOKUP($B3390,'[1]ALL ACCESSIONS'!$A$2:$M$28915,9,FALSE)</f>
        <v>0</v>
      </c>
      <c r="L3390" s="1">
        <f>VLOOKUP($B3390,'[1]ALL ACCESSIONS'!$A$2:$M$28915,10,FALSE)</f>
        <v>0</v>
      </c>
      <c r="M3390" s="1">
        <f>VLOOKUP($B3390,'[1]ALL ACCESSIONS'!$A$2:$M$28915,11,FALSE)</f>
        <v>0</v>
      </c>
      <c r="N3390" s="1">
        <f>VLOOKUP($B3390,'[1]ALL ACCESSIONS'!$A$2:$M$28915,12,FALSE)</f>
        <v>0</v>
      </c>
    </row>
    <row r="3391" spans="1:14" x14ac:dyDescent="0.3">
      <c r="A3391" s="1" t="s">
        <v>5901</v>
      </c>
      <c r="B3391" s="1" t="s">
        <v>62</v>
      </c>
      <c r="C3391" s="1" t="str">
        <f>VLOOKUP($B3391,'[1]ALL ACCESSIONS'!$A$2:$M$28915,3,FALSE)</f>
        <v xml:space="preserve">x13-GC2-019 </v>
      </c>
      <c r="D3391" s="1">
        <v>1</v>
      </c>
      <c r="E3391" s="1">
        <v>1</v>
      </c>
      <c r="I3391" s="1" t="str">
        <f>VLOOKUP($B3391,'[1]ALL ACCESSIONS'!$A$2:$M$28915,7,FALSE)</f>
        <v>20YR1</v>
      </c>
      <c r="J3391" s="1">
        <f>VLOOKUP($B3391,'[1]ALL ACCESSIONS'!$A$2:$M$28915,8,FALSE)</f>
        <v>0</v>
      </c>
      <c r="K3391" s="1">
        <f>VLOOKUP($B3391,'[1]ALL ACCESSIONS'!$A$2:$M$28915,9,FALSE)</f>
        <v>0</v>
      </c>
      <c r="L3391" s="1">
        <f>VLOOKUP($B3391,'[1]ALL ACCESSIONS'!$A$2:$M$28915,10,FALSE)</f>
        <v>0</v>
      </c>
      <c r="M3391" s="1">
        <f>VLOOKUP($B3391,'[1]ALL ACCESSIONS'!$A$2:$M$28915,11,FALSE)</f>
        <v>0</v>
      </c>
      <c r="N3391" s="1">
        <f>VLOOKUP($B3391,'[1]ALL ACCESSIONS'!$A$2:$M$28915,12,FALSE)</f>
        <v>0</v>
      </c>
    </row>
    <row r="3392" spans="1:14" x14ac:dyDescent="0.3">
      <c r="A3392" s="1" t="s">
        <v>5901</v>
      </c>
      <c r="B3392" s="1" t="s">
        <v>68</v>
      </c>
      <c r="C3392" s="1" t="str">
        <f>VLOOKUP($B3392,'[1]ALL ACCESSIONS'!$A$2:$M$28915,3,FALSE)</f>
        <v xml:space="preserve">x13-GC2-020 </v>
      </c>
      <c r="D3392" s="1">
        <v>1</v>
      </c>
      <c r="E3392" s="1">
        <v>1</v>
      </c>
      <c r="I3392" s="1" t="str">
        <f>VLOOKUP($B3392,'[1]ALL ACCESSIONS'!$A$2:$M$28915,7,FALSE)</f>
        <v>20YR1</v>
      </c>
      <c r="J3392" s="1">
        <f>VLOOKUP($B3392,'[1]ALL ACCESSIONS'!$A$2:$M$28915,8,FALSE)</f>
        <v>0</v>
      </c>
      <c r="K3392" s="1">
        <f>VLOOKUP($B3392,'[1]ALL ACCESSIONS'!$A$2:$M$28915,9,FALSE)</f>
        <v>0</v>
      </c>
      <c r="L3392" s="1">
        <f>VLOOKUP($B3392,'[1]ALL ACCESSIONS'!$A$2:$M$28915,10,FALSE)</f>
        <v>0</v>
      </c>
      <c r="M3392" s="1">
        <f>VLOOKUP($B3392,'[1]ALL ACCESSIONS'!$A$2:$M$28915,11,FALSE)</f>
        <v>0</v>
      </c>
      <c r="N3392" s="1">
        <f>VLOOKUP($B3392,'[1]ALL ACCESSIONS'!$A$2:$M$28915,12,FALSE)</f>
        <v>0</v>
      </c>
    </row>
    <row r="3393" spans="1:14" x14ac:dyDescent="0.3">
      <c r="A3393" s="1" t="s">
        <v>5901</v>
      </c>
      <c r="B3393" s="1" t="s">
        <v>69</v>
      </c>
      <c r="C3393" s="1" t="str">
        <f>VLOOKUP($B3393,'[1]ALL ACCESSIONS'!$A$2:$M$28915,3,FALSE)</f>
        <v xml:space="preserve">x13-GC2-020 </v>
      </c>
      <c r="D3393" s="1">
        <v>1</v>
      </c>
      <c r="E3393" s="1">
        <v>1</v>
      </c>
      <c r="I3393" s="1" t="str">
        <f>VLOOKUP($B3393,'[1]ALL ACCESSIONS'!$A$2:$M$28915,7,FALSE)</f>
        <v>20YR1</v>
      </c>
      <c r="J3393" s="1">
        <f>VLOOKUP($B3393,'[1]ALL ACCESSIONS'!$A$2:$M$28915,8,FALSE)</f>
        <v>0</v>
      </c>
      <c r="K3393" s="1">
        <f>VLOOKUP($B3393,'[1]ALL ACCESSIONS'!$A$2:$M$28915,9,FALSE)</f>
        <v>0</v>
      </c>
      <c r="L3393" s="1">
        <f>VLOOKUP($B3393,'[1]ALL ACCESSIONS'!$A$2:$M$28915,10,FALSE)</f>
        <v>0</v>
      </c>
      <c r="M3393" s="1">
        <f>VLOOKUP($B3393,'[1]ALL ACCESSIONS'!$A$2:$M$28915,11,FALSE)</f>
        <v>0</v>
      </c>
      <c r="N3393" s="1">
        <f>VLOOKUP($B3393,'[1]ALL ACCESSIONS'!$A$2:$M$28915,12,FALSE)</f>
        <v>0</v>
      </c>
    </row>
    <row r="3394" spans="1:14" x14ac:dyDescent="0.3">
      <c r="A3394" s="1" t="s">
        <v>5901</v>
      </c>
      <c r="B3394" s="1" t="s">
        <v>75</v>
      </c>
      <c r="C3394" s="1" t="str">
        <f>VLOOKUP($B3394,'[1]ALL ACCESSIONS'!$A$2:$M$28915,3,FALSE)</f>
        <v xml:space="preserve">x13-GC2-022 </v>
      </c>
      <c r="D3394" s="1">
        <v>1</v>
      </c>
      <c r="E3394" s="1">
        <v>1</v>
      </c>
      <c r="I3394" s="1" t="str">
        <f>VLOOKUP($B3394,'[1]ALL ACCESSIONS'!$A$2:$M$28915,7,FALSE)</f>
        <v>20YR1</v>
      </c>
      <c r="J3394" s="1">
        <f>VLOOKUP($B3394,'[1]ALL ACCESSIONS'!$A$2:$M$28915,8,FALSE)</f>
        <v>0</v>
      </c>
      <c r="K3394" s="1">
        <f>VLOOKUP($B3394,'[1]ALL ACCESSIONS'!$A$2:$M$28915,9,FALSE)</f>
        <v>0</v>
      </c>
      <c r="L3394" s="1">
        <f>VLOOKUP($B3394,'[1]ALL ACCESSIONS'!$A$2:$M$28915,10,FALSE)</f>
        <v>0</v>
      </c>
      <c r="M3394" s="1">
        <f>VLOOKUP($B3394,'[1]ALL ACCESSIONS'!$A$2:$M$28915,11,FALSE)</f>
        <v>0</v>
      </c>
      <c r="N3394" s="1">
        <f>VLOOKUP($B3394,'[1]ALL ACCESSIONS'!$A$2:$M$28915,12,FALSE)</f>
        <v>0</v>
      </c>
    </row>
    <row r="3395" spans="1:14" x14ac:dyDescent="0.3">
      <c r="A3395" s="1" t="s">
        <v>5901</v>
      </c>
      <c r="B3395" s="1" t="s">
        <v>83</v>
      </c>
      <c r="C3395" s="1" t="str">
        <f>VLOOKUP($B3395,'[1]ALL ACCESSIONS'!$A$2:$M$28915,3,FALSE)</f>
        <v xml:space="preserve">x13-GC2-022 </v>
      </c>
      <c r="D3395" s="1">
        <v>1</v>
      </c>
      <c r="E3395" s="1">
        <v>1</v>
      </c>
      <c r="I3395" s="1" t="str">
        <f>VLOOKUP($B3395,'[1]ALL ACCESSIONS'!$A$2:$M$28915,7,FALSE)</f>
        <v>20YR1</v>
      </c>
      <c r="J3395" s="1">
        <f>VLOOKUP($B3395,'[1]ALL ACCESSIONS'!$A$2:$M$28915,8,FALSE)</f>
        <v>0</v>
      </c>
      <c r="K3395" s="1">
        <f>VLOOKUP($B3395,'[1]ALL ACCESSIONS'!$A$2:$M$28915,9,FALSE)</f>
        <v>0</v>
      </c>
      <c r="L3395" s="1">
        <f>VLOOKUP($B3395,'[1]ALL ACCESSIONS'!$A$2:$M$28915,10,FALSE)</f>
        <v>0</v>
      </c>
      <c r="M3395" s="1">
        <f>VLOOKUP($B3395,'[1]ALL ACCESSIONS'!$A$2:$M$28915,11,FALSE)</f>
        <v>0</v>
      </c>
      <c r="N3395" s="1">
        <f>VLOOKUP($B3395,'[1]ALL ACCESSIONS'!$A$2:$M$28915,12,FALSE)</f>
        <v>0</v>
      </c>
    </row>
    <row r="3396" spans="1:14" x14ac:dyDescent="0.3">
      <c r="A3396" s="1" t="s">
        <v>5901</v>
      </c>
      <c r="B3396" s="1" t="s">
        <v>92</v>
      </c>
      <c r="C3396" s="1" t="str">
        <f>VLOOKUP($B3396,'[1]ALL ACCESSIONS'!$A$2:$M$28915,3,FALSE)</f>
        <v xml:space="preserve">x13-GC2-035 </v>
      </c>
      <c r="D3396" s="1">
        <v>1</v>
      </c>
      <c r="E3396" s="1">
        <v>1</v>
      </c>
      <c r="I3396" s="1" t="str">
        <f>VLOOKUP($B3396,'[1]ALL ACCESSIONS'!$A$2:$M$28915,7,FALSE)</f>
        <v>20YR1</v>
      </c>
      <c r="J3396" s="1">
        <f>VLOOKUP($B3396,'[1]ALL ACCESSIONS'!$A$2:$M$28915,8,FALSE)</f>
        <v>0</v>
      </c>
      <c r="K3396" s="1">
        <f>VLOOKUP($B3396,'[1]ALL ACCESSIONS'!$A$2:$M$28915,9,FALSE)</f>
        <v>0</v>
      </c>
      <c r="L3396" s="1">
        <f>VLOOKUP($B3396,'[1]ALL ACCESSIONS'!$A$2:$M$28915,10,FALSE)</f>
        <v>0</v>
      </c>
      <c r="M3396" s="1">
        <f>VLOOKUP($B3396,'[1]ALL ACCESSIONS'!$A$2:$M$28915,11,FALSE)</f>
        <v>0</v>
      </c>
      <c r="N3396" s="1">
        <f>VLOOKUP($B3396,'[1]ALL ACCESSIONS'!$A$2:$M$28915,12,FALSE)</f>
        <v>0</v>
      </c>
    </row>
    <row r="3397" spans="1:14" x14ac:dyDescent="0.3">
      <c r="A3397" s="1" t="s">
        <v>5901</v>
      </c>
      <c r="B3397" s="1" t="s">
        <v>109</v>
      </c>
      <c r="C3397" s="1" t="str">
        <f>VLOOKUP($B3397,'[1]ALL ACCESSIONS'!$A$2:$M$28915,3,FALSE)</f>
        <v xml:space="preserve">x13-GC2-051 </v>
      </c>
      <c r="D3397" s="1">
        <v>1</v>
      </c>
      <c r="E3397" s="1">
        <v>1</v>
      </c>
      <c r="I3397" s="1" t="str">
        <f>VLOOKUP($B3397,'[1]ALL ACCESSIONS'!$A$2:$M$28915,7,FALSE)</f>
        <v>20YR1</v>
      </c>
      <c r="J3397" s="1">
        <f>VLOOKUP($B3397,'[1]ALL ACCESSIONS'!$A$2:$M$28915,8,FALSE)</f>
        <v>0</v>
      </c>
      <c r="K3397" s="1">
        <f>VLOOKUP($B3397,'[1]ALL ACCESSIONS'!$A$2:$M$28915,9,FALSE)</f>
        <v>0</v>
      </c>
      <c r="L3397" s="1">
        <f>VLOOKUP($B3397,'[1]ALL ACCESSIONS'!$A$2:$M$28915,10,FALSE)</f>
        <v>0</v>
      </c>
      <c r="M3397" s="1">
        <f>VLOOKUP($B3397,'[1]ALL ACCESSIONS'!$A$2:$M$28915,11,FALSE)</f>
        <v>0</v>
      </c>
      <c r="N3397" s="1">
        <f>VLOOKUP($B3397,'[1]ALL ACCESSIONS'!$A$2:$M$28915,12,FALSE)</f>
        <v>0</v>
      </c>
    </row>
    <row r="3398" spans="1:14" x14ac:dyDescent="0.3">
      <c r="A3398" s="1" t="s">
        <v>5901</v>
      </c>
      <c r="B3398" s="1" t="s">
        <v>110</v>
      </c>
      <c r="C3398" s="1" t="str">
        <f>VLOOKUP($B3398,'[1]ALL ACCESSIONS'!$A$2:$M$28915,3,FALSE)</f>
        <v xml:space="preserve">x13-GC2-051 </v>
      </c>
      <c r="D3398" s="1">
        <v>1</v>
      </c>
      <c r="E3398" s="1">
        <v>1</v>
      </c>
      <c r="I3398" s="1" t="str">
        <f>VLOOKUP($B3398,'[1]ALL ACCESSIONS'!$A$2:$M$28915,7,FALSE)</f>
        <v>20YR1</v>
      </c>
      <c r="J3398" s="1">
        <f>VLOOKUP($B3398,'[1]ALL ACCESSIONS'!$A$2:$M$28915,8,FALSE)</f>
        <v>0</v>
      </c>
      <c r="K3398" s="1">
        <f>VLOOKUP($B3398,'[1]ALL ACCESSIONS'!$A$2:$M$28915,9,FALSE)</f>
        <v>0</v>
      </c>
      <c r="L3398" s="1">
        <f>VLOOKUP($B3398,'[1]ALL ACCESSIONS'!$A$2:$M$28915,10,FALSE)</f>
        <v>0</v>
      </c>
      <c r="M3398" s="1">
        <f>VLOOKUP($B3398,'[1]ALL ACCESSIONS'!$A$2:$M$28915,11,FALSE)</f>
        <v>0</v>
      </c>
      <c r="N3398" s="1">
        <f>VLOOKUP($B3398,'[1]ALL ACCESSIONS'!$A$2:$M$28915,12,FALSE)</f>
        <v>0</v>
      </c>
    </row>
    <row r="3399" spans="1:14" x14ac:dyDescent="0.3">
      <c r="A3399" s="1" t="s">
        <v>5901</v>
      </c>
      <c r="B3399" s="1" t="s">
        <v>117</v>
      </c>
      <c r="C3399" s="1" t="str">
        <f>VLOOKUP($B3399,'[1]ALL ACCESSIONS'!$A$2:$M$28915,3,FALSE)</f>
        <v xml:space="preserve">x13-GC2-052 </v>
      </c>
      <c r="D3399" s="1">
        <v>1</v>
      </c>
      <c r="E3399" s="1">
        <v>1</v>
      </c>
      <c r="I3399" s="1" t="str">
        <f>VLOOKUP($B3399,'[1]ALL ACCESSIONS'!$A$2:$M$28915,7,FALSE)</f>
        <v>20YR1</v>
      </c>
      <c r="J3399" s="1">
        <f>VLOOKUP($B3399,'[1]ALL ACCESSIONS'!$A$2:$M$28915,8,FALSE)</f>
        <v>0</v>
      </c>
      <c r="K3399" s="1">
        <f>VLOOKUP($B3399,'[1]ALL ACCESSIONS'!$A$2:$M$28915,9,FALSE)</f>
        <v>0</v>
      </c>
      <c r="L3399" s="1">
        <f>VLOOKUP($B3399,'[1]ALL ACCESSIONS'!$A$2:$M$28915,10,FALSE)</f>
        <v>0</v>
      </c>
      <c r="M3399" s="1">
        <f>VLOOKUP($B3399,'[1]ALL ACCESSIONS'!$A$2:$M$28915,11,FALSE)</f>
        <v>0</v>
      </c>
      <c r="N3399" s="1">
        <f>VLOOKUP($B3399,'[1]ALL ACCESSIONS'!$A$2:$M$28915,12,FALSE)</f>
        <v>0</v>
      </c>
    </row>
    <row r="3400" spans="1:14" x14ac:dyDescent="0.3">
      <c r="A3400" s="1" t="s">
        <v>5901</v>
      </c>
      <c r="B3400" s="1" t="s">
        <v>113</v>
      </c>
      <c r="C3400" s="1" t="str">
        <f>VLOOKUP($B3400,'[1]ALL ACCESSIONS'!$A$2:$M$28915,3,FALSE)</f>
        <v xml:space="preserve">x13-GC2-052 </v>
      </c>
      <c r="D3400" s="1">
        <v>1</v>
      </c>
      <c r="E3400" s="1">
        <v>1</v>
      </c>
      <c r="I3400" s="1" t="str">
        <f>VLOOKUP($B3400,'[1]ALL ACCESSIONS'!$A$2:$M$28915,7,FALSE)</f>
        <v>20YR1</v>
      </c>
      <c r="J3400" s="1">
        <f>VLOOKUP($B3400,'[1]ALL ACCESSIONS'!$A$2:$M$28915,8,FALSE)</f>
        <v>0</v>
      </c>
      <c r="K3400" s="1">
        <f>VLOOKUP($B3400,'[1]ALL ACCESSIONS'!$A$2:$M$28915,9,FALSE)</f>
        <v>0</v>
      </c>
      <c r="L3400" s="1">
        <f>VLOOKUP($B3400,'[1]ALL ACCESSIONS'!$A$2:$M$28915,10,FALSE)</f>
        <v>0</v>
      </c>
      <c r="M3400" s="1">
        <f>VLOOKUP($B3400,'[1]ALL ACCESSIONS'!$A$2:$M$28915,11,FALSE)</f>
        <v>0</v>
      </c>
      <c r="N3400" s="1">
        <f>VLOOKUP($B3400,'[1]ALL ACCESSIONS'!$A$2:$M$28915,12,FALSE)</f>
        <v>0</v>
      </c>
    </row>
    <row r="3401" spans="1:14" x14ac:dyDescent="0.3">
      <c r="A3401" s="1" t="s">
        <v>5901</v>
      </c>
      <c r="B3401" s="1" t="s">
        <v>122</v>
      </c>
      <c r="C3401" s="1" t="str">
        <f>VLOOKUP($B3401,'[1]ALL ACCESSIONS'!$A$2:$M$28915,3,FALSE)</f>
        <v xml:space="preserve">x13-GC2-054 </v>
      </c>
      <c r="D3401" s="1">
        <v>1</v>
      </c>
      <c r="E3401" s="1">
        <v>1</v>
      </c>
      <c r="I3401" s="1" t="str">
        <f>VLOOKUP($B3401,'[1]ALL ACCESSIONS'!$A$2:$M$28915,7,FALSE)</f>
        <v>20YR1</v>
      </c>
      <c r="J3401" s="1">
        <f>VLOOKUP($B3401,'[1]ALL ACCESSIONS'!$A$2:$M$28915,8,FALSE)</f>
        <v>0</v>
      </c>
      <c r="K3401" s="1">
        <f>VLOOKUP($B3401,'[1]ALL ACCESSIONS'!$A$2:$M$28915,9,FALSE)</f>
        <v>0</v>
      </c>
      <c r="L3401" s="1">
        <f>VLOOKUP($B3401,'[1]ALL ACCESSIONS'!$A$2:$M$28915,10,FALSE)</f>
        <v>0</v>
      </c>
      <c r="M3401" s="1">
        <f>VLOOKUP($B3401,'[1]ALL ACCESSIONS'!$A$2:$M$28915,11,FALSE)</f>
        <v>0</v>
      </c>
      <c r="N3401" s="1">
        <f>VLOOKUP($B3401,'[1]ALL ACCESSIONS'!$A$2:$M$28915,12,FALSE)</f>
        <v>0</v>
      </c>
    </row>
    <row r="3402" spans="1:14" x14ac:dyDescent="0.3">
      <c r="A3402" s="1" t="s">
        <v>5901</v>
      </c>
      <c r="B3402" s="1" t="s">
        <v>127</v>
      </c>
      <c r="C3402" s="1" t="str">
        <f>VLOOKUP($B3402,'[1]ALL ACCESSIONS'!$A$2:$M$28915,3,FALSE)</f>
        <v xml:space="preserve">x13-GC2-055 </v>
      </c>
      <c r="D3402" s="1">
        <v>1</v>
      </c>
      <c r="E3402" s="1">
        <v>1</v>
      </c>
      <c r="I3402" s="1" t="str">
        <f>VLOOKUP($B3402,'[1]ALL ACCESSIONS'!$A$2:$M$28915,7,FALSE)</f>
        <v>20YR1</v>
      </c>
      <c r="J3402" s="1">
        <f>VLOOKUP($B3402,'[1]ALL ACCESSIONS'!$A$2:$M$28915,8,FALSE)</f>
        <v>0</v>
      </c>
      <c r="K3402" s="1">
        <f>VLOOKUP($B3402,'[1]ALL ACCESSIONS'!$A$2:$M$28915,9,FALSE)</f>
        <v>0</v>
      </c>
      <c r="L3402" s="1">
        <f>VLOOKUP($B3402,'[1]ALL ACCESSIONS'!$A$2:$M$28915,10,FALSE)</f>
        <v>0</v>
      </c>
      <c r="M3402" s="1">
        <f>VLOOKUP($B3402,'[1]ALL ACCESSIONS'!$A$2:$M$28915,11,FALSE)</f>
        <v>0</v>
      </c>
      <c r="N3402" s="1">
        <f>VLOOKUP($B3402,'[1]ALL ACCESSIONS'!$A$2:$M$28915,12,FALSE)</f>
        <v>0</v>
      </c>
    </row>
    <row r="3403" spans="1:14" x14ac:dyDescent="0.3">
      <c r="A3403" s="1" t="s">
        <v>5901</v>
      </c>
      <c r="B3403" s="1" t="s">
        <v>144</v>
      </c>
      <c r="C3403" s="1" t="str">
        <f>VLOOKUP($B3403,'[1]ALL ACCESSIONS'!$A$2:$M$28915,3,FALSE)</f>
        <v xml:space="preserve">x13-GC2-065 </v>
      </c>
      <c r="D3403" s="1">
        <v>1</v>
      </c>
      <c r="E3403" s="1">
        <v>1</v>
      </c>
      <c r="I3403" s="1" t="str">
        <f>VLOOKUP($B3403,'[1]ALL ACCESSIONS'!$A$2:$M$28915,7,FALSE)</f>
        <v>20YR1</v>
      </c>
      <c r="J3403" s="1">
        <f>VLOOKUP($B3403,'[1]ALL ACCESSIONS'!$A$2:$M$28915,8,FALSE)</f>
        <v>0</v>
      </c>
      <c r="K3403" s="1">
        <f>VLOOKUP($B3403,'[1]ALL ACCESSIONS'!$A$2:$M$28915,9,FALSE)</f>
        <v>0</v>
      </c>
      <c r="L3403" s="1">
        <f>VLOOKUP($B3403,'[1]ALL ACCESSIONS'!$A$2:$M$28915,10,FALSE)</f>
        <v>0</v>
      </c>
      <c r="M3403" s="1">
        <f>VLOOKUP($B3403,'[1]ALL ACCESSIONS'!$A$2:$M$28915,11,FALSE)</f>
        <v>0</v>
      </c>
      <c r="N3403" s="1">
        <f>VLOOKUP($B3403,'[1]ALL ACCESSIONS'!$A$2:$M$28915,12,FALSE)</f>
        <v>0</v>
      </c>
    </row>
    <row r="3404" spans="1:14" x14ac:dyDescent="0.3">
      <c r="A3404" s="1" t="s">
        <v>5901</v>
      </c>
      <c r="B3404" s="1" t="s">
        <v>157</v>
      </c>
      <c r="C3404" s="1" t="str">
        <f>VLOOKUP($B3404,'[1]ALL ACCESSIONS'!$A$2:$M$28915,3,FALSE)</f>
        <v xml:space="preserve">x13-GC2-068 </v>
      </c>
      <c r="D3404" s="1">
        <v>1</v>
      </c>
      <c r="E3404" s="1">
        <v>1</v>
      </c>
      <c r="I3404" s="1" t="str">
        <f>VLOOKUP($B3404,'[1]ALL ACCESSIONS'!$A$2:$M$28915,7,FALSE)</f>
        <v>20YR1</v>
      </c>
      <c r="J3404" s="1">
        <f>VLOOKUP($B3404,'[1]ALL ACCESSIONS'!$A$2:$M$28915,8,FALSE)</f>
        <v>0</v>
      </c>
      <c r="K3404" s="1">
        <f>VLOOKUP($B3404,'[1]ALL ACCESSIONS'!$A$2:$M$28915,9,FALSE)</f>
        <v>0</v>
      </c>
      <c r="L3404" s="1">
        <f>VLOOKUP($B3404,'[1]ALL ACCESSIONS'!$A$2:$M$28915,10,FALSE)</f>
        <v>0</v>
      </c>
      <c r="M3404" s="1">
        <f>VLOOKUP($B3404,'[1]ALL ACCESSIONS'!$A$2:$M$28915,11,FALSE)</f>
        <v>0</v>
      </c>
      <c r="N3404" s="1">
        <f>VLOOKUP($B3404,'[1]ALL ACCESSIONS'!$A$2:$M$28915,12,FALSE)</f>
        <v>0</v>
      </c>
    </row>
    <row r="3405" spans="1:14" x14ac:dyDescent="0.3">
      <c r="A3405" s="1" t="s">
        <v>5901</v>
      </c>
      <c r="B3405" s="1" t="s">
        <v>158</v>
      </c>
      <c r="C3405" s="1" t="str">
        <f>VLOOKUP($B3405,'[1]ALL ACCESSIONS'!$A$2:$M$28915,3,FALSE)</f>
        <v xml:space="preserve">x13-GC2-068 </v>
      </c>
      <c r="D3405" s="1">
        <v>1</v>
      </c>
      <c r="E3405" s="1">
        <v>1</v>
      </c>
      <c r="I3405" s="1" t="str">
        <f>VLOOKUP($B3405,'[1]ALL ACCESSIONS'!$A$2:$M$28915,7,FALSE)</f>
        <v>20YR1</v>
      </c>
      <c r="J3405" s="1">
        <f>VLOOKUP($B3405,'[1]ALL ACCESSIONS'!$A$2:$M$28915,8,FALSE)</f>
        <v>0</v>
      </c>
      <c r="K3405" s="1">
        <f>VLOOKUP($B3405,'[1]ALL ACCESSIONS'!$A$2:$M$28915,9,FALSE)</f>
        <v>0</v>
      </c>
      <c r="L3405" s="1">
        <f>VLOOKUP($B3405,'[1]ALL ACCESSIONS'!$A$2:$M$28915,10,FALSE)</f>
        <v>0</v>
      </c>
      <c r="M3405" s="1">
        <f>VLOOKUP($B3405,'[1]ALL ACCESSIONS'!$A$2:$M$28915,11,FALSE)</f>
        <v>0</v>
      </c>
      <c r="N3405" s="1">
        <f>VLOOKUP($B3405,'[1]ALL ACCESSIONS'!$A$2:$M$28915,12,FALSE)</f>
        <v>0</v>
      </c>
    </row>
    <row r="3406" spans="1:14" x14ac:dyDescent="0.3">
      <c r="A3406" s="1" t="s">
        <v>5901</v>
      </c>
      <c r="B3406" s="1" t="s">
        <v>152</v>
      </c>
      <c r="C3406" s="1" t="str">
        <f>VLOOKUP($B3406,'[1]ALL ACCESSIONS'!$A$2:$M$28915,3,FALSE)</f>
        <v xml:space="preserve">x13-GC2-068 </v>
      </c>
      <c r="D3406" s="1">
        <v>1</v>
      </c>
      <c r="E3406" s="1">
        <v>1</v>
      </c>
      <c r="I3406" s="1" t="str">
        <f>VLOOKUP($B3406,'[1]ALL ACCESSIONS'!$A$2:$M$28915,7,FALSE)</f>
        <v>20YR1</v>
      </c>
      <c r="J3406" s="1">
        <f>VLOOKUP($B3406,'[1]ALL ACCESSIONS'!$A$2:$M$28915,8,FALSE)</f>
        <v>0</v>
      </c>
      <c r="K3406" s="1">
        <f>VLOOKUP($B3406,'[1]ALL ACCESSIONS'!$A$2:$M$28915,9,FALSE)</f>
        <v>0</v>
      </c>
      <c r="L3406" s="1">
        <f>VLOOKUP($B3406,'[1]ALL ACCESSIONS'!$A$2:$M$28915,10,FALSE)</f>
        <v>0</v>
      </c>
      <c r="M3406" s="1">
        <f>VLOOKUP($B3406,'[1]ALL ACCESSIONS'!$A$2:$M$28915,11,FALSE)</f>
        <v>0</v>
      </c>
      <c r="N3406" s="1">
        <f>VLOOKUP($B3406,'[1]ALL ACCESSIONS'!$A$2:$M$28915,12,FALSE)</f>
        <v>0</v>
      </c>
    </row>
    <row r="3407" spans="1:14" x14ac:dyDescent="0.3">
      <c r="A3407" s="1" t="s">
        <v>5901</v>
      </c>
      <c r="B3407" s="1" t="s">
        <v>148</v>
      </c>
      <c r="C3407" s="1" t="str">
        <f>VLOOKUP($B3407,'[1]ALL ACCESSIONS'!$A$2:$M$28915,3,FALSE)</f>
        <v xml:space="preserve">x13-GC2-068 </v>
      </c>
      <c r="D3407" s="1">
        <v>1</v>
      </c>
      <c r="E3407" s="1">
        <v>1</v>
      </c>
      <c r="I3407" s="1" t="str">
        <f>VLOOKUP($B3407,'[1]ALL ACCESSIONS'!$A$2:$M$28915,7,FALSE)</f>
        <v>20YR1</v>
      </c>
      <c r="J3407" s="1">
        <f>VLOOKUP($B3407,'[1]ALL ACCESSIONS'!$A$2:$M$28915,8,FALSE)</f>
        <v>0</v>
      </c>
      <c r="K3407" s="1">
        <f>VLOOKUP($B3407,'[1]ALL ACCESSIONS'!$A$2:$M$28915,9,FALSE)</f>
        <v>0</v>
      </c>
      <c r="L3407" s="1">
        <f>VLOOKUP($B3407,'[1]ALL ACCESSIONS'!$A$2:$M$28915,10,FALSE)</f>
        <v>0</v>
      </c>
      <c r="M3407" s="1">
        <f>VLOOKUP($B3407,'[1]ALL ACCESSIONS'!$A$2:$M$28915,11,FALSE)</f>
        <v>0</v>
      </c>
      <c r="N3407" s="1">
        <f>VLOOKUP($B3407,'[1]ALL ACCESSIONS'!$A$2:$M$28915,12,FALSE)</f>
        <v>0</v>
      </c>
    </row>
    <row r="3408" spans="1:14" x14ac:dyDescent="0.3">
      <c r="A3408" s="1" t="s">
        <v>5901</v>
      </c>
      <c r="B3408" s="1" t="s">
        <v>156</v>
      </c>
      <c r="C3408" s="1" t="str">
        <f>VLOOKUP($B3408,'[1]ALL ACCESSIONS'!$A$2:$M$28915,3,FALSE)</f>
        <v xml:space="preserve">x13-GC2-068 </v>
      </c>
      <c r="D3408" s="1">
        <v>1</v>
      </c>
      <c r="E3408" s="1">
        <v>1</v>
      </c>
      <c r="I3408" s="1" t="str">
        <f>VLOOKUP($B3408,'[1]ALL ACCESSIONS'!$A$2:$M$28915,7,FALSE)</f>
        <v>20YR1</v>
      </c>
      <c r="J3408" s="1">
        <f>VLOOKUP($B3408,'[1]ALL ACCESSIONS'!$A$2:$M$28915,8,FALSE)</f>
        <v>0</v>
      </c>
      <c r="K3408" s="1">
        <f>VLOOKUP($B3408,'[1]ALL ACCESSIONS'!$A$2:$M$28915,9,FALSE)</f>
        <v>0</v>
      </c>
      <c r="L3408" s="1">
        <f>VLOOKUP($B3408,'[1]ALL ACCESSIONS'!$A$2:$M$28915,10,FALSE)</f>
        <v>0</v>
      </c>
      <c r="M3408" s="1">
        <f>VLOOKUP($B3408,'[1]ALL ACCESSIONS'!$A$2:$M$28915,11,FALSE)</f>
        <v>0</v>
      </c>
      <c r="N3408" s="1">
        <f>VLOOKUP($B3408,'[1]ALL ACCESSIONS'!$A$2:$M$28915,12,FALSE)</f>
        <v>0</v>
      </c>
    </row>
    <row r="3409" spans="1:14" x14ac:dyDescent="0.3">
      <c r="A3409" s="1" t="s">
        <v>5901</v>
      </c>
      <c r="B3409" s="1" t="s">
        <v>163</v>
      </c>
      <c r="C3409" s="1" t="str">
        <f>VLOOKUP($B3409,'[1]ALL ACCESSIONS'!$A$2:$M$28915,3,FALSE)</f>
        <v xml:space="preserve">x13-GC2-068 </v>
      </c>
      <c r="D3409" s="1">
        <v>1</v>
      </c>
      <c r="E3409" s="1">
        <v>1</v>
      </c>
      <c r="I3409" s="1" t="str">
        <f>VLOOKUP($B3409,'[1]ALL ACCESSIONS'!$A$2:$M$28915,7,FALSE)</f>
        <v>20YR1</v>
      </c>
      <c r="J3409" s="1">
        <f>VLOOKUP($B3409,'[1]ALL ACCESSIONS'!$A$2:$M$28915,8,FALSE)</f>
        <v>0</v>
      </c>
      <c r="K3409" s="1">
        <f>VLOOKUP($B3409,'[1]ALL ACCESSIONS'!$A$2:$M$28915,9,FALSE)</f>
        <v>0</v>
      </c>
      <c r="L3409" s="1">
        <f>VLOOKUP($B3409,'[1]ALL ACCESSIONS'!$A$2:$M$28915,10,FALSE)</f>
        <v>0</v>
      </c>
      <c r="M3409" s="1">
        <f>VLOOKUP($B3409,'[1]ALL ACCESSIONS'!$A$2:$M$28915,11,FALSE)</f>
        <v>0</v>
      </c>
      <c r="N3409" s="1">
        <f>VLOOKUP($B3409,'[1]ALL ACCESSIONS'!$A$2:$M$28915,12,FALSE)</f>
        <v>0</v>
      </c>
    </row>
    <row r="3410" spans="1:14" x14ac:dyDescent="0.3">
      <c r="A3410" s="1" t="s">
        <v>5901</v>
      </c>
      <c r="B3410" s="1" t="s">
        <v>190</v>
      </c>
      <c r="C3410" s="1" t="str">
        <f>VLOOKUP($B3410,'[1]ALL ACCESSIONS'!$A$2:$M$28915,3,FALSE)</f>
        <v xml:space="preserve">x13-GC2-079 </v>
      </c>
      <c r="D3410" s="1">
        <v>1</v>
      </c>
      <c r="E3410" s="1">
        <v>1</v>
      </c>
      <c r="I3410" s="1" t="str">
        <f>VLOOKUP($B3410,'[1]ALL ACCESSIONS'!$A$2:$M$28915,7,FALSE)</f>
        <v>20YR1</v>
      </c>
      <c r="J3410" s="1">
        <f>VLOOKUP($B3410,'[1]ALL ACCESSIONS'!$A$2:$M$28915,8,FALSE)</f>
        <v>0</v>
      </c>
      <c r="K3410" s="1">
        <f>VLOOKUP($B3410,'[1]ALL ACCESSIONS'!$A$2:$M$28915,9,FALSE)</f>
        <v>0</v>
      </c>
      <c r="L3410" s="1">
        <f>VLOOKUP($B3410,'[1]ALL ACCESSIONS'!$A$2:$M$28915,10,FALSE)</f>
        <v>0</v>
      </c>
      <c r="M3410" s="1">
        <f>VLOOKUP($B3410,'[1]ALL ACCESSIONS'!$A$2:$M$28915,11,FALSE)</f>
        <v>0</v>
      </c>
      <c r="N3410" s="1">
        <f>VLOOKUP($B3410,'[1]ALL ACCESSIONS'!$A$2:$M$28915,12,FALSE)</f>
        <v>0</v>
      </c>
    </row>
    <row r="3411" spans="1:14" x14ac:dyDescent="0.3">
      <c r="A3411" s="1" t="s">
        <v>5901</v>
      </c>
      <c r="B3411" s="1" t="s">
        <v>194</v>
      </c>
      <c r="C3411" s="1" t="str">
        <f>VLOOKUP($B3411,'[1]ALL ACCESSIONS'!$A$2:$M$28915,3,FALSE)</f>
        <v xml:space="preserve">x13-GC2-084 </v>
      </c>
      <c r="D3411" s="1">
        <v>1</v>
      </c>
      <c r="E3411" s="1">
        <v>1</v>
      </c>
      <c r="I3411" s="1" t="str">
        <f>VLOOKUP($B3411,'[1]ALL ACCESSIONS'!$A$2:$M$28915,7,FALSE)</f>
        <v>20YR1</v>
      </c>
      <c r="J3411" s="1">
        <f>VLOOKUP($B3411,'[1]ALL ACCESSIONS'!$A$2:$M$28915,8,FALSE)</f>
        <v>0</v>
      </c>
      <c r="K3411" s="1">
        <f>VLOOKUP($B3411,'[1]ALL ACCESSIONS'!$A$2:$M$28915,9,FALSE)</f>
        <v>0</v>
      </c>
      <c r="L3411" s="1">
        <f>VLOOKUP($B3411,'[1]ALL ACCESSIONS'!$A$2:$M$28915,10,FALSE)</f>
        <v>0</v>
      </c>
      <c r="M3411" s="1">
        <f>VLOOKUP($B3411,'[1]ALL ACCESSIONS'!$A$2:$M$28915,11,FALSE)</f>
        <v>0</v>
      </c>
      <c r="N3411" s="1">
        <f>VLOOKUP($B3411,'[1]ALL ACCESSIONS'!$A$2:$M$28915,12,FALSE)</f>
        <v>0</v>
      </c>
    </row>
    <row r="3412" spans="1:14" x14ac:dyDescent="0.3">
      <c r="A3412" s="1" t="s">
        <v>5901</v>
      </c>
      <c r="B3412" s="1" t="s">
        <v>208</v>
      </c>
      <c r="C3412" s="1" t="str">
        <f>VLOOKUP($B3412,'[1]ALL ACCESSIONS'!$A$2:$M$28915,3,FALSE)</f>
        <v xml:space="preserve">x13-GC2-090 </v>
      </c>
      <c r="D3412" s="1">
        <v>1</v>
      </c>
      <c r="E3412" s="1">
        <v>1</v>
      </c>
      <c r="I3412" s="1" t="str">
        <f>VLOOKUP($B3412,'[1]ALL ACCESSIONS'!$A$2:$M$28915,7,FALSE)</f>
        <v>20YR1</v>
      </c>
      <c r="J3412" s="1">
        <f>VLOOKUP($B3412,'[1]ALL ACCESSIONS'!$A$2:$M$28915,8,FALSE)</f>
        <v>0</v>
      </c>
      <c r="K3412" s="1">
        <f>VLOOKUP($B3412,'[1]ALL ACCESSIONS'!$A$2:$M$28915,9,FALSE)</f>
        <v>0</v>
      </c>
      <c r="L3412" s="1">
        <f>VLOOKUP($B3412,'[1]ALL ACCESSIONS'!$A$2:$M$28915,10,FALSE)</f>
        <v>0</v>
      </c>
      <c r="M3412" s="1">
        <f>VLOOKUP($B3412,'[1]ALL ACCESSIONS'!$A$2:$M$28915,11,FALSE)</f>
        <v>0</v>
      </c>
      <c r="N3412" s="1">
        <f>VLOOKUP($B3412,'[1]ALL ACCESSIONS'!$A$2:$M$28915,12,FALSE)</f>
        <v>0</v>
      </c>
    </row>
    <row r="3413" spans="1:14" x14ac:dyDescent="0.3">
      <c r="A3413" s="1" t="s">
        <v>5901</v>
      </c>
      <c r="B3413" s="1" t="s">
        <v>218</v>
      </c>
      <c r="C3413" s="1" t="str">
        <f>VLOOKUP($B3413,'[1]ALL ACCESSIONS'!$A$2:$M$28915,3,FALSE)</f>
        <v xml:space="preserve">x13-GC2-103 </v>
      </c>
      <c r="D3413" s="1">
        <v>1</v>
      </c>
      <c r="E3413" s="1">
        <v>1</v>
      </c>
      <c r="I3413" s="1" t="str">
        <f>VLOOKUP($B3413,'[1]ALL ACCESSIONS'!$A$2:$M$28915,7,FALSE)</f>
        <v>20YR1</v>
      </c>
      <c r="J3413" s="1">
        <f>VLOOKUP($B3413,'[1]ALL ACCESSIONS'!$A$2:$M$28915,8,FALSE)</f>
        <v>0</v>
      </c>
      <c r="K3413" s="1">
        <f>VLOOKUP($B3413,'[1]ALL ACCESSIONS'!$A$2:$M$28915,9,FALSE)</f>
        <v>0</v>
      </c>
      <c r="L3413" s="1">
        <f>VLOOKUP($B3413,'[1]ALL ACCESSIONS'!$A$2:$M$28915,10,FALSE)</f>
        <v>0</v>
      </c>
      <c r="M3413" s="1">
        <f>VLOOKUP($B3413,'[1]ALL ACCESSIONS'!$A$2:$M$28915,11,FALSE)</f>
        <v>0</v>
      </c>
      <c r="N3413" s="1">
        <f>VLOOKUP($B3413,'[1]ALL ACCESSIONS'!$A$2:$M$28915,12,FALSE)</f>
        <v>0</v>
      </c>
    </row>
    <row r="3414" spans="1:14" x14ac:dyDescent="0.3">
      <c r="A3414" s="1" t="s">
        <v>5901</v>
      </c>
      <c r="B3414" s="1" t="s">
        <v>224</v>
      </c>
      <c r="C3414" s="1" t="str">
        <f>VLOOKUP($B3414,'[1]ALL ACCESSIONS'!$A$2:$M$28915,3,FALSE)</f>
        <v xml:space="preserve">x13-GC2-103 </v>
      </c>
      <c r="D3414" s="1">
        <v>1</v>
      </c>
      <c r="E3414" s="1">
        <v>1</v>
      </c>
      <c r="I3414" s="1" t="str">
        <f>VLOOKUP($B3414,'[1]ALL ACCESSIONS'!$A$2:$M$28915,7,FALSE)</f>
        <v>20YR1</v>
      </c>
      <c r="J3414" s="1">
        <f>VLOOKUP($B3414,'[1]ALL ACCESSIONS'!$A$2:$M$28915,8,FALSE)</f>
        <v>0</v>
      </c>
      <c r="K3414" s="1">
        <f>VLOOKUP($B3414,'[1]ALL ACCESSIONS'!$A$2:$M$28915,9,FALSE)</f>
        <v>0</v>
      </c>
      <c r="L3414" s="1">
        <f>VLOOKUP($B3414,'[1]ALL ACCESSIONS'!$A$2:$M$28915,10,FALSE)</f>
        <v>0</v>
      </c>
      <c r="M3414" s="1">
        <f>VLOOKUP($B3414,'[1]ALL ACCESSIONS'!$A$2:$M$28915,11,FALSE)</f>
        <v>0</v>
      </c>
      <c r="N3414" s="1">
        <f>VLOOKUP($B3414,'[1]ALL ACCESSIONS'!$A$2:$M$28915,12,FALSE)</f>
        <v>0</v>
      </c>
    </row>
    <row r="3415" spans="1:14" x14ac:dyDescent="0.3">
      <c r="A3415" s="1" t="s">
        <v>5901</v>
      </c>
      <c r="B3415" s="1" t="s">
        <v>228</v>
      </c>
      <c r="C3415" s="1" t="str">
        <f>VLOOKUP($B3415,'[1]ALL ACCESSIONS'!$A$2:$M$28915,3,FALSE)</f>
        <v xml:space="preserve">x13-GC2-201 </v>
      </c>
      <c r="D3415" s="1">
        <v>1</v>
      </c>
      <c r="E3415" s="1">
        <v>1</v>
      </c>
      <c r="I3415" s="1" t="str">
        <f>VLOOKUP($B3415,'[1]ALL ACCESSIONS'!$A$2:$M$28915,7,FALSE)</f>
        <v>20YR1</v>
      </c>
      <c r="J3415" s="1">
        <f>VLOOKUP($B3415,'[1]ALL ACCESSIONS'!$A$2:$M$28915,8,FALSE)</f>
        <v>0</v>
      </c>
      <c r="K3415" s="1">
        <f>VLOOKUP($B3415,'[1]ALL ACCESSIONS'!$A$2:$M$28915,9,FALSE)</f>
        <v>0</v>
      </c>
      <c r="L3415" s="1">
        <f>VLOOKUP($B3415,'[1]ALL ACCESSIONS'!$A$2:$M$28915,10,FALSE)</f>
        <v>0</v>
      </c>
      <c r="M3415" s="1">
        <f>VLOOKUP($B3415,'[1]ALL ACCESSIONS'!$A$2:$M$28915,11,FALSE)</f>
        <v>0</v>
      </c>
      <c r="N3415" s="1">
        <f>VLOOKUP($B3415,'[1]ALL ACCESSIONS'!$A$2:$M$28915,12,FALSE)</f>
        <v>0</v>
      </c>
    </row>
    <row r="3416" spans="1:14" x14ac:dyDescent="0.3">
      <c r="A3416" s="1" t="s">
        <v>5901</v>
      </c>
      <c r="B3416" s="1" t="s">
        <v>238</v>
      </c>
      <c r="C3416" s="1" t="str">
        <f>VLOOKUP($B3416,'[1]ALL ACCESSIONS'!$A$2:$M$28915,3,FALSE)</f>
        <v xml:space="preserve">x13-GC2-201 </v>
      </c>
      <c r="D3416" s="1">
        <v>1</v>
      </c>
      <c r="E3416" s="1">
        <v>1</v>
      </c>
      <c r="I3416" s="1" t="str">
        <f>VLOOKUP($B3416,'[1]ALL ACCESSIONS'!$A$2:$M$28915,7,FALSE)</f>
        <v>20YR1</v>
      </c>
      <c r="J3416" s="1">
        <f>VLOOKUP($B3416,'[1]ALL ACCESSIONS'!$A$2:$M$28915,8,FALSE)</f>
        <v>0</v>
      </c>
      <c r="K3416" s="1">
        <f>VLOOKUP($B3416,'[1]ALL ACCESSIONS'!$A$2:$M$28915,9,FALSE)</f>
        <v>0</v>
      </c>
      <c r="L3416" s="1">
        <f>VLOOKUP($B3416,'[1]ALL ACCESSIONS'!$A$2:$M$28915,10,FALSE)</f>
        <v>0</v>
      </c>
      <c r="M3416" s="1">
        <f>VLOOKUP($B3416,'[1]ALL ACCESSIONS'!$A$2:$M$28915,11,FALSE)</f>
        <v>0</v>
      </c>
      <c r="N3416" s="1">
        <f>VLOOKUP($B3416,'[1]ALL ACCESSIONS'!$A$2:$M$28915,12,FALSE)</f>
        <v>0</v>
      </c>
    </row>
    <row r="3417" spans="1:14" x14ac:dyDescent="0.3">
      <c r="A3417" s="1" t="s">
        <v>5901</v>
      </c>
      <c r="B3417" s="1" t="s">
        <v>325</v>
      </c>
      <c r="C3417" s="1" t="str">
        <f>VLOOKUP($B3417,'[1]ALL ACCESSIONS'!$A$2:$M$28915,3,FALSE)</f>
        <v xml:space="preserve">X15-GC3-040 </v>
      </c>
      <c r="D3417" s="1">
        <v>1</v>
      </c>
      <c r="E3417" s="1">
        <v>1</v>
      </c>
      <c r="I3417" s="1" t="str">
        <f>VLOOKUP($B3417,'[1]ALL ACCESSIONS'!$A$2:$M$28915,7,FALSE)</f>
        <v>20YR1</v>
      </c>
      <c r="J3417" s="1">
        <f>VLOOKUP($B3417,'[1]ALL ACCESSIONS'!$A$2:$M$28915,8,FALSE)</f>
        <v>0</v>
      </c>
      <c r="K3417" s="1">
        <f>VLOOKUP($B3417,'[1]ALL ACCESSIONS'!$A$2:$M$28915,9,FALSE)</f>
        <v>0</v>
      </c>
      <c r="L3417" s="1">
        <f>VLOOKUP($B3417,'[1]ALL ACCESSIONS'!$A$2:$M$28915,10,FALSE)</f>
        <v>0</v>
      </c>
      <c r="M3417" s="1">
        <f>VLOOKUP($B3417,'[1]ALL ACCESSIONS'!$A$2:$M$28915,11,FALSE)</f>
        <v>0</v>
      </c>
      <c r="N3417" s="1">
        <f>VLOOKUP($B3417,'[1]ALL ACCESSIONS'!$A$2:$M$28915,12,FALSE)</f>
        <v>0</v>
      </c>
    </row>
    <row r="3418" spans="1:14" x14ac:dyDescent="0.3">
      <c r="A3418" s="1" t="s">
        <v>5901</v>
      </c>
      <c r="B3418" s="1" t="s">
        <v>330</v>
      </c>
      <c r="C3418" s="1" t="str">
        <f>VLOOKUP($B3418,'[1]ALL ACCESSIONS'!$A$2:$M$28915,3,FALSE)</f>
        <v xml:space="preserve">X15-GC3-044 </v>
      </c>
      <c r="D3418" s="1">
        <v>1</v>
      </c>
      <c r="E3418" s="1">
        <v>1</v>
      </c>
      <c r="I3418" s="1" t="str">
        <f>VLOOKUP($B3418,'[1]ALL ACCESSIONS'!$A$2:$M$28915,7,FALSE)</f>
        <v>20YR1</v>
      </c>
      <c r="J3418" s="1">
        <f>VLOOKUP($B3418,'[1]ALL ACCESSIONS'!$A$2:$M$28915,8,FALSE)</f>
        <v>0</v>
      </c>
      <c r="K3418" s="1">
        <f>VLOOKUP($B3418,'[1]ALL ACCESSIONS'!$A$2:$M$28915,9,FALSE)</f>
        <v>0</v>
      </c>
      <c r="L3418" s="1">
        <f>VLOOKUP($B3418,'[1]ALL ACCESSIONS'!$A$2:$M$28915,10,FALSE)</f>
        <v>0</v>
      </c>
      <c r="M3418" s="1">
        <f>VLOOKUP($B3418,'[1]ALL ACCESSIONS'!$A$2:$M$28915,11,FALSE)</f>
        <v>0</v>
      </c>
      <c r="N3418" s="1">
        <f>VLOOKUP($B3418,'[1]ALL ACCESSIONS'!$A$2:$M$28915,12,FALSE)</f>
        <v>0</v>
      </c>
    </row>
    <row r="3419" spans="1:14" x14ac:dyDescent="0.3">
      <c r="A3419" s="1" t="s">
        <v>5901</v>
      </c>
      <c r="B3419" s="1" t="s">
        <v>332</v>
      </c>
      <c r="C3419" s="1" t="str">
        <f>VLOOKUP($B3419,'[1]ALL ACCESSIONS'!$A$2:$M$28915,3,FALSE)</f>
        <v xml:space="preserve">X15-GC3-056 </v>
      </c>
      <c r="D3419" s="1">
        <v>1</v>
      </c>
      <c r="E3419" s="1">
        <v>1</v>
      </c>
      <c r="I3419" s="1" t="str">
        <f>VLOOKUP($B3419,'[1]ALL ACCESSIONS'!$A$2:$M$28915,7,FALSE)</f>
        <v>20YR1</v>
      </c>
      <c r="J3419" s="1">
        <f>VLOOKUP($B3419,'[1]ALL ACCESSIONS'!$A$2:$M$28915,8,FALSE)</f>
        <v>0</v>
      </c>
      <c r="K3419" s="1">
        <f>VLOOKUP($B3419,'[1]ALL ACCESSIONS'!$A$2:$M$28915,9,FALSE)</f>
        <v>0</v>
      </c>
      <c r="L3419" s="1">
        <f>VLOOKUP($B3419,'[1]ALL ACCESSIONS'!$A$2:$M$28915,10,FALSE)</f>
        <v>0</v>
      </c>
      <c r="M3419" s="1">
        <f>VLOOKUP($B3419,'[1]ALL ACCESSIONS'!$A$2:$M$28915,11,FALSE)</f>
        <v>0</v>
      </c>
      <c r="N3419" s="1">
        <f>VLOOKUP($B3419,'[1]ALL ACCESSIONS'!$A$2:$M$28915,12,FALSE)</f>
        <v>0</v>
      </c>
    </row>
    <row r="3420" spans="1:14" x14ac:dyDescent="0.3">
      <c r="A3420" s="1" t="s">
        <v>5901</v>
      </c>
      <c r="B3420" s="1" t="s">
        <v>338</v>
      </c>
      <c r="C3420" s="1" t="str">
        <f>VLOOKUP($B3420,'[1]ALL ACCESSIONS'!$A$2:$M$28915,3,FALSE)</f>
        <v xml:space="preserve">X15-GC3-057 </v>
      </c>
      <c r="D3420" s="1">
        <v>1</v>
      </c>
      <c r="E3420" s="1">
        <v>1</v>
      </c>
      <c r="I3420" s="1" t="str">
        <f>VLOOKUP($B3420,'[1]ALL ACCESSIONS'!$A$2:$M$28915,7,FALSE)</f>
        <v>20YR1</v>
      </c>
      <c r="J3420" s="1">
        <f>VLOOKUP($B3420,'[1]ALL ACCESSIONS'!$A$2:$M$28915,8,FALSE)</f>
        <v>0</v>
      </c>
      <c r="K3420" s="1">
        <f>VLOOKUP($B3420,'[1]ALL ACCESSIONS'!$A$2:$M$28915,9,FALSE)</f>
        <v>0</v>
      </c>
      <c r="L3420" s="1">
        <f>VLOOKUP($B3420,'[1]ALL ACCESSIONS'!$A$2:$M$28915,10,FALSE)</f>
        <v>0</v>
      </c>
      <c r="M3420" s="1">
        <f>VLOOKUP($B3420,'[1]ALL ACCESSIONS'!$A$2:$M$28915,11,FALSE)</f>
        <v>0</v>
      </c>
      <c r="N3420" s="1">
        <f>VLOOKUP($B3420,'[1]ALL ACCESSIONS'!$A$2:$M$28915,12,FALSE)</f>
        <v>0</v>
      </c>
    </row>
    <row r="3421" spans="1:14" x14ac:dyDescent="0.3">
      <c r="A3421" s="1" t="s">
        <v>5901</v>
      </c>
      <c r="B3421" s="1" t="s">
        <v>363</v>
      </c>
      <c r="C3421" s="1" t="str">
        <f>VLOOKUP($B3421,'[1]ALL ACCESSIONS'!$A$2:$M$28915,3,FALSE)</f>
        <v xml:space="preserve">X15-GC3-059 </v>
      </c>
      <c r="D3421" s="1">
        <v>1</v>
      </c>
      <c r="E3421" s="1">
        <v>1</v>
      </c>
      <c r="I3421" s="1" t="str">
        <f>VLOOKUP($B3421,'[1]ALL ACCESSIONS'!$A$2:$M$28915,7,FALSE)</f>
        <v>20YR1</v>
      </c>
      <c r="J3421" s="1">
        <f>VLOOKUP($B3421,'[1]ALL ACCESSIONS'!$A$2:$M$28915,8,FALSE)</f>
        <v>0</v>
      </c>
      <c r="K3421" s="1">
        <f>VLOOKUP($B3421,'[1]ALL ACCESSIONS'!$A$2:$M$28915,9,FALSE)</f>
        <v>0</v>
      </c>
      <c r="L3421" s="1">
        <f>VLOOKUP($B3421,'[1]ALL ACCESSIONS'!$A$2:$M$28915,10,FALSE)</f>
        <v>0</v>
      </c>
      <c r="M3421" s="1">
        <f>VLOOKUP($B3421,'[1]ALL ACCESSIONS'!$A$2:$M$28915,11,FALSE)</f>
        <v>0</v>
      </c>
      <c r="N3421" s="1">
        <f>VLOOKUP($B3421,'[1]ALL ACCESSIONS'!$A$2:$M$28915,12,FALSE)</f>
        <v>0</v>
      </c>
    </row>
    <row r="3422" spans="1:14" x14ac:dyDescent="0.3">
      <c r="A3422" s="1" t="s">
        <v>5901</v>
      </c>
      <c r="B3422" s="1" t="s">
        <v>366</v>
      </c>
      <c r="C3422" s="1" t="str">
        <f>VLOOKUP($B3422,'[1]ALL ACCESSIONS'!$A$2:$M$28915,3,FALSE)</f>
        <v xml:space="preserve">X15-GC3-064 </v>
      </c>
      <c r="D3422" s="1">
        <v>1</v>
      </c>
      <c r="E3422" s="1">
        <v>1</v>
      </c>
      <c r="I3422" s="1" t="str">
        <f>VLOOKUP($B3422,'[1]ALL ACCESSIONS'!$A$2:$M$28915,7,FALSE)</f>
        <v>20YR1</v>
      </c>
      <c r="J3422" s="1">
        <f>VLOOKUP($B3422,'[1]ALL ACCESSIONS'!$A$2:$M$28915,8,FALSE)</f>
        <v>0</v>
      </c>
      <c r="K3422" s="1">
        <f>VLOOKUP($B3422,'[1]ALL ACCESSIONS'!$A$2:$M$28915,9,FALSE)</f>
        <v>0</v>
      </c>
      <c r="L3422" s="1">
        <f>VLOOKUP($B3422,'[1]ALL ACCESSIONS'!$A$2:$M$28915,10,FALSE)</f>
        <v>0</v>
      </c>
      <c r="M3422" s="1">
        <f>VLOOKUP($B3422,'[1]ALL ACCESSIONS'!$A$2:$M$28915,11,FALSE)</f>
        <v>0</v>
      </c>
      <c r="N3422" s="1">
        <f>VLOOKUP($B3422,'[1]ALL ACCESSIONS'!$A$2:$M$28915,12,FALSE)</f>
        <v>0</v>
      </c>
    </row>
    <row r="3423" spans="1:14" x14ac:dyDescent="0.3">
      <c r="A3423" s="1" t="s">
        <v>5901</v>
      </c>
      <c r="B3423" s="1" t="s">
        <v>376</v>
      </c>
      <c r="C3423" s="1" t="str">
        <f>VLOOKUP($B3423,'[1]ALL ACCESSIONS'!$A$2:$M$28915,3,FALSE)</f>
        <v xml:space="preserve">X15-GC3-071 </v>
      </c>
      <c r="D3423" s="1">
        <v>1</v>
      </c>
      <c r="E3423" s="1">
        <v>1</v>
      </c>
      <c r="I3423" s="1" t="str">
        <f>VLOOKUP($B3423,'[1]ALL ACCESSIONS'!$A$2:$M$28915,7,FALSE)</f>
        <v>20YR1</v>
      </c>
      <c r="J3423" s="1">
        <f>VLOOKUP($B3423,'[1]ALL ACCESSIONS'!$A$2:$M$28915,8,FALSE)</f>
        <v>0</v>
      </c>
      <c r="K3423" s="1">
        <f>VLOOKUP($B3423,'[1]ALL ACCESSIONS'!$A$2:$M$28915,9,FALSE)</f>
        <v>0</v>
      </c>
      <c r="L3423" s="1">
        <f>VLOOKUP($B3423,'[1]ALL ACCESSIONS'!$A$2:$M$28915,10,FALSE)</f>
        <v>0</v>
      </c>
      <c r="M3423" s="1">
        <f>VLOOKUP($B3423,'[1]ALL ACCESSIONS'!$A$2:$M$28915,11,FALSE)</f>
        <v>0</v>
      </c>
      <c r="N3423" s="1">
        <f>VLOOKUP($B3423,'[1]ALL ACCESSIONS'!$A$2:$M$28915,12,FALSE)</f>
        <v>0</v>
      </c>
    </row>
    <row r="3424" spans="1:14" x14ac:dyDescent="0.3">
      <c r="A3424" s="1" t="s">
        <v>5901</v>
      </c>
      <c r="B3424" s="1" t="s">
        <v>379</v>
      </c>
      <c r="C3424" s="1" t="str">
        <f>VLOOKUP($B3424,'[1]ALL ACCESSIONS'!$A$2:$M$28915,3,FALSE)</f>
        <v xml:space="preserve">X15-GC3-072 </v>
      </c>
      <c r="D3424" s="1">
        <v>1</v>
      </c>
      <c r="E3424" s="1">
        <v>1</v>
      </c>
      <c r="I3424" s="1" t="str">
        <f>VLOOKUP($B3424,'[1]ALL ACCESSIONS'!$A$2:$M$28915,7,FALSE)</f>
        <v>20YR1</v>
      </c>
      <c r="J3424" s="1">
        <f>VLOOKUP($B3424,'[1]ALL ACCESSIONS'!$A$2:$M$28915,8,FALSE)</f>
        <v>0</v>
      </c>
      <c r="K3424" s="1">
        <f>VLOOKUP($B3424,'[1]ALL ACCESSIONS'!$A$2:$M$28915,9,FALSE)</f>
        <v>0</v>
      </c>
      <c r="L3424" s="1">
        <f>VLOOKUP($B3424,'[1]ALL ACCESSIONS'!$A$2:$M$28915,10,FALSE)</f>
        <v>0</v>
      </c>
      <c r="M3424" s="1">
        <f>VLOOKUP($B3424,'[1]ALL ACCESSIONS'!$A$2:$M$28915,11,FALSE)</f>
        <v>0</v>
      </c>
      <c r="N3424" s="1">
        <f>VLOOKUP($B3424,'[1]ALL ACCESSIONS'!$A$2:$M$28915,12,FALSE)</f>
        <v>0</v>
      </c>
    </row>
    <row r="3425" spans="1:14" x14ac:dyDescent="0.3">
      <c r="A3425" s="1" t="s">
        <v>5901</v>
      </c>
      <c r="B3425" s="1" t="s">
        <v>385</v>
      </c>
      <c r="C3425" s="1" t="str">
        <f>VLOOKUP($B3425,'[1]ALL ACCESSIONS'!$A$2:$M$28915,3,FALSE)</f>
        <v xml:space="preserve">X15-GC3-073 </v>
      </c>
      <c r="D3425" s="1">
        <v>1</v>
      </c>
      <c r="E3425" s="1">
        <v>1</v>
      </c>
      <c r="I3425" s="1" t="str">
        <f>VLOOKUP($B3425,'[1]ALL ACCESSIONS'!$A$2:$M$28915,7,FALSE)</f>
        <v>20YR1</v>
      </c>
      <c r="J3425" s="1">
        <f>VLOOKUP($B3425,'[1]ALL ACCESSIONS'!$A$2:$M$28915,8,FALSE)</f>
        <v>0</v>
      </c>
      <c r="K3425" s="1">
        <f>VLOOKUP($B3425,'[1]ALL ACCESSIONS'!$A$2:$M$28915,9,FALSE)</f>
        <v>0</v>
      </c>
      <c r="L3425" s="1">
        <f>VLOOKUP($B3425,'[1]ALL ACCESSIONS'!$A$2:$M$28915,10,FALSE)</f>
        <v>0</v>
      </c>
      <c r="M3425" s="1">
        <f>VLOOKUP($B3425,'[1]ALL ACCESSIONS'!$A$2:$M$28915,11,FALSE)</f>
        <v>0</v>
      </c>
      <c r="N3425" s="1">
        <f>VLOOKUP($B3425,'[1]ALL ACCESSIONS'!$A$2:$M$28915,12,FALSE)</f>
        <v>0</v>
      </c>
    </row>
    <row r="3426" spans="1:14" x14ac:dyDescent="0.3">
      <c r="A3426" s="1" t="s">
        <v>5901</v>
      </c>
      <c r="B3426" s="1" t="s">
        <v>402</v>
      </c>
      <c r="C3426" s="1" t="str">
        <f>VLOOKUP($B3426,'[1]ALL ACCESSIONS'!$A$2:$M$28915,3,FALSE)</f>
        <v xml:space="preserve">x15-FHBGS(MPI4)C1-001 </v>
      </c>
      <c r="D3426" s="1">
        <v>1</v>
      </c>
      <c r="E3426" s="1">
        <v>1</v>
      </c>
      <c r="I3426" s="1" t="str">
        <f>VLOOKUP($B3426,'[1]ALL ACCESSIONS'!$A$2:$M$28915,7,FALSE)</f>
        <v>20YR1</v>
      </c>
      <c r="J3426" s="1">
        <f>VLOOKUP($B3426,'[1]ALL ACCESSIONS'!$A$2:$M$28915,8,FALSE)</f>
        <v>0</v>
      </c>
      <c r="K3426" s="1">
        <f>VLOOKUP($B3426,'[1]ALL ACCESSIONS'!$A$2:$M$28915,9,FALSE)</f>
        <v>0</v>
      </c>
      <c r="L3426" s="1">
        <f>VLOOKUP($B3426,'[1]ALL ACCESSIONS'!$A$2:$M$28915,10,FALSE)</f>
        <v>0</v>
      </c>
      <c r="M3426" s="1">
        <f>VLOOKUP($B3426,'[1]ALL ACCESSIONS'!$A$2:$M$28915,11,FALSE)</f>
        <v>0</v>
      </c>
      <c r="N3426" s="1">
        <f>VLOOKUP($B3426,'[1]ALL ACCESSIONS'!$A$2:$M$28915,12,FALSE)</f>
        <v>0</v>
      </c>
    </row>
    <row r="3427" spans="1:14" x14ac:dyDescent="0.3">
      <c r="A3427" s="1" t="s">
        <v>5901</v>
      </c>
      <c r="B3427" s="1" t="s">
        <v>410</v>
      </c>
      <c r="C3427" s="1" t="str">
        <f>VLOOKUP($B3427,'[1]ALL ACCESSIONS'!$A$2:$M$28915,3,FALSE)</f>
        <v xml:space="preserve">x15-FHBGS(MPI4)C1-016 </v>
      </c>
      <c r="D3427" s="1">
        <v>1</v>
      </c>
      <c r="E3427" s="1">
        <v>1</v>
      </c>
      <c r="I3427" s="1" t="str">
        <f>VLOOKUP($B3427,'[1]ALL ACCESSIONS'!$A$2:$M$28915,7,FALSE)</f>
        <v>20YR1</v>
      </c>
      <c r="J3427" s="1">
        <f>VLOOKUP($B3427,'[1]ALL ACCESSIONS'!$A$2:$M$28915,8,FALSE)</f>
        <v>0</v>
      </c>
      <c r="K3427" s="1">
        <f>VLOOKUP($B3427,'[1]ALL ACCESSIONS'!$A$2:$M$28915,9,FALSE)</f>
        <v>0</v>
      </c>
      <c r="L3427" s="1">
        <f>VLOOKUP($B3427,'[1]ALL ACCESSIONS'!$A$2:$M$28915,10,FALSE)</f>
        <v>0</v>
      </c>
      <c r="M3427" s="1">
        <f>VLOOKUP($B3427,'[1]ALL ACCESSIONS'!$A$2:$M$28915,11,FALSE)</f>
        <v>0</v>
      </c>
      <c r="N3427" s="1">
        <f>VLOOKUP($B3427,'[1]ALL ACCESSIONS'!$A$2:$M$28915,12,FALSE)</f>
        <v>0</v>
      </c>
    </row>
    <row r="3428" spans="1:14" x14ac:dyDescent="0.3">
      <c r="A3428" s="1" t="s">
        <v>5899</v>
      </c>
      <c r="B3428" s="1" t="s">
        <v>2263</v>
      </c>
      <c r="C3428" s="1" t="str">
        <f>VLOOKUP($B3428,'[1]ALL ACCESSIONS'!$A$2:$M$28915,3,FALSE)</f>
        <v>x11-GC0-044  : F4:5</v>
      </c>
      <c r="D3428" s="1">
        <v>1</v>
      </c>
      <c r="E3428" s="1">
        <v>1</v>
      </c>
      <c r="F3428" s="1">
        <v>1</v>
      </c>
      <c r="I3428" s="1" t="str">
        <f>VLOOKUP($B3428,'[1]ALL ACCESSIONS'!$A$2:$M$28915,7,FALSE)</f>
        <v>20YR3</v>
      </c>
      <c r="J3428" s="1" t="str">
        <f>VLOOKUP($B3428,'[1]ALL ACCESSIONS'!$A$2:$M$28915,8,FALSE)</f>
        <v>19YR2-1</v>
      </c>
      <c r="K3428" s="1" t="str">
        <f>VLOOKUP($B3428,'[1]ALL ACCESSIONS'!$A$2:$M$28915,9,FALSE)</f>
        <v>18YR1</v>
      </c>
      <c r="L3428" s="1">
        <f>VLOOKUP($B3428,'[1]ALL ACCESSIONS'!$A$2:$M$28915,10,FALSE)</f>
        <v>0</v>
      </c>
      <c r="M3428" s="1">
        <f>VLOOKUP($B3428,'[1]ALL ACCESSIONS'!$A$2:$M$28915,11,FALSE)</f>
        <v>0</v>
      </c>
      <c r="N3428" s="1">
        <f>VLOOKUP($B3428,'[1]ALL ACCESSIONS'!$A$2:$M$28915,12,FALSE)</f>
        <v>0</v>
      </c>
    </row>
    <row r="3429" spans="1:14" x14ac:dyDescent="0.3">
      <c r="A3429" s="1" t="s">
        <v>5899</v>
      </c>
      <c r="B3429" s="1" t="s">
        <v>2264</v>
      </c>
      <c r="C3429" s="1" t="str">
        <f>VLOOKUP($B3429,'[1]ALL ACCESSIONS'!$A$2:$M$28915,3,FALSE)</f>
        <v>x11-GC0-068  : F4:5</v>
      </c>
      <c r="D3429" s="1">
        <v>1</v>
      </c>
      <c r="E3429" s="1">
        <v>1</v>
      </c>
      <c r="F3429" s="1">
        <v>1</v>
      </c>
      <c r="I3429" s="1" t="str">
        <f>VLOOKUP($B3429,'[1]ALL ACCESSIONS'!$A$2:$M$28915,7,FALSE)</f>
        <v>20YR2-7</v>
      </c>
      <c r="J3429" s="1" t="str">
        <f>VLOOKUP($B3429,'[1]ALL ACCESSIONS'!$A$2:$M$28915,8,FALSE)</f>
        <v>19YR2-2</v>
      </c>
      <c r="K3429" s="1" t="str">
        <f>VLOOKUP($B3429,'[1]ALL ACCESSIONS'!$A$2:$M$28915,9,FALSE)</f>
        <v>18YR1</v>
      </c>
      <c r="L3429" s="1">
        <f>VLOOKUP($B3429,'[1]ALL ACCESSIONS'!$A$2:$M$28915,10,FALSE)</f>
        <v>0</v>
      </c>
      <c r="M3429" s="1">
        <f>VLOOKUP($B3429,'[1]ALL ACCESSIONS'!$A$2:$M$28915,11,FALSE)</f>
        <v>0</v>
      </c>
      <c r="N3429" s="1">
        <f>VLOOKUP($B3429,'[1]ALL ACCESSIONS'!$A$2:$M$28915,12,FALSE)</f>
        <v>0</v>
      </c>
    </row>
    <row r="3430" spans="1:14" x14ac:dyDescent="0.3">
      <c r="A3430" s="1" t="s">
        <v>5899</v>
      </c>
      <c r="B3430" s="1" t="s">
        <v>2227</v>
      </c>
      <c r="C3430" s="1" t="str">
        <f>VLOOKUP($B3430,'[1]ALL ACCESSIONS'!$A$2:$M$28915,3,FALSE)</f>
        <v>x11-GC0-069b  : F4:5</v>
      </c>
      <c r="D3430" s="1">
        <v>1</v>
      </c>
      <c r="E3430" s="1">
        <v>1</v>
      </c>
      <c r="F3430" s="1">
        <v>1</v>
      </c>
      <c r="I3430" s="1" t="str">
        <f>VLOOKUP($B3430,'[1]ALL ACCESSIONS'!$A$2:$M$28915,7,FALSE)</f>
        <v>20YR2-7</v>
      </c>
      <c r="J3430" s="1" t="str">
        <f>VLOOKUP($B3430,'[1]ALL ACCESSIONS'!$A$2:$M$28915,8,FALSE)</f>
        <v>19YR2-1</v>
      </c>
      <c r="K3430" s="1" t="str">
        <f>VLOOKUP($B3430,'[1]ALL ACCESSIONS'!$A$2:$M$28915,9,FALSE)</f>
        <v>18YR1</v>
      </c>
      <c r="L3430" s="1">
        <f>VLOOKUP($B3430,'[1]ALL ACCESSIONS'!$A$2:$M$28915,10,FALSE)</f>
        <v>0</v>
      </c>
      <c r="M3430" s="1">
        <f>VLOOKUP($B3430,'[1]ALL ACCESSIONS'!$A$2:$M$28915,11,FALSE)</f>
        <v>0</v>
      </c>
      <c r="N3430" s="1">
        <f>VLOOKUP($B3430,'[1]ALL ACCESSIONS'!$A$2:$M$28915,12,FALSE)</f>
        <v>0</v>
      </c>
    </row>
    <row r="3431" spans="1:14" x14ac:dyDescent="0.3">
      <c r="A3431" s="1" t="s">
        <v>5899</v>
      </c>
      <c r="B3431" s="1" t="s">
        <v>2258</v>
      </c>
      <c r="C3431" s="1" t="str">
        <f>VLOOKUP($B3431,'[1]ALL ACCESSIONS'!$A$2:$M$28915,3,FALSE)</f>
        <v>x11-GC0-069b  : F4:5</v>
      </c>
      <c r="D3431" s="1">
        <v>1</v>
      </c>
      <c r="E3431" s="1">
        <v>1</v>
      </c>
      <c r="F3431" s="1">
        <v>1</v>
      </c>
      <c r="I3431" s="1" t="str">
        <f>VLOOKUP($B3431,'[1]ALL ACCESSIONS'!$A$2:$M$28915,7,FALSE)</f>
        <v>20YR3</v>
      </c>
      <c r="J3431" s="1" t="str">
        <f>VLOOKUP($B3431,'[1]ALL ACCESSIONS'!$A$2:$M$28915,8,FALSE)</f>
        <v>19YR2-1</v>
      </c>
      <c r="K3431" s="1" t="str">
        <f>VLOOKUP($B3431,'[1]ALL ACCESSIONS'!$A$2:$M$28915,9,FALSE)</f>
        <v>18YR1</v>
      </c>
      <c r="L3431" s="1">
        <f>VLOOKUP($B3431,'[1]ALL ACCESSIONS'!$A$2:$M$28915,10,FALSE)</f>
        <v>0</v>
      </c>
      <c r="M3431" s="1">
        <f>VLOOKUP($B3431,'[1]ALL ACCESSIONS'!$A$2:$M$28915,11,FALSE)</f>
        <v>0</v>
      </c>
      <c r="N3431" s="1">
        <f>VLOOKUP($B3431,'[1]ALL ACCESSIONS'!$A$2:$M$28915,12,FALSE)</f>
        <v>0</v>
      </c>
    </row>
    <row r="3432" spans="1:14" x14ac:dyDescent="0.3">
      <c r="A3432" s="1" t="s">
        <v>5899</v>
      </c>
      <c r="B3432" s="1" t="s">
        <v>2260</v>
      </c>
      <c r="C3432" s="1" t="str">
        <f>VLOOKUP($B3432,'[1]ALL ACCESSIONS'!$A$2:$M$28915,3,FALSE)</f>
        <v>x11-GC0-005a  : F4:5</v>
      </c>
      <c r="D3432" s="1">
        <v>1</v>
      </c>
      <c r="E3432" s="1">
        <v>1</v>
      </c>
      <c r="F3432" s="1">
        <v>1</v>
      </c>
      <c r="I3432" s="1" t="str">
        <f>VLOOKUP($B3432,'[1]ALL ACCESSIONS'!$A$2:$M$28915,7,FALSE)</f>
        <v>20YR3</v>
      </c>
      <c r="J3432" s="1" t="str">
        <f>VLOOKUP($B3432,'[1]ALL ACCESSIONS'!$A$2:$M$28915,8,FALSE)</f>
        <v>19YR2-6</v>
      </c>
      <c r="K3432" s="1" t="str">
        <f>VLOOKUP($B3432,'[1]ALL ACCESSIONS'!$A$2:$M$28915,9,FALSE)</f>
        <v>18YR1</v>
      </c>
      <c r="L3432" s="1">
        <f>VLOOKUP($B3432,'[1]ALL ACCESSIONS'!$A$2:$M$28915,10,FALSE)</f>
        <v>0</v>
      </c>
      <c r="M3432" s="1">
        <f>VLOOKUP($B3432,'[1]ALL ACCESSIONS'!$A$2:$M$28915,11,FALSE)</f>
        <v>0</v>
      </c>
      <c r="N3432" s="1">
        <f>VLOOKUP($B3432,'[1]ALL ACCESSIONS'!$A$2:$M$28915,12,FALSE)</f>
        <v>0</v>
      </c>
    </row>
    <row r="3433" spans="1:14" x14ac:dyDescent="0.3">
      <c r="A3433" s="1" t="s">
        <v>5899</v>
      </c>
      <c r="B3433" s="1" t="s">
        <v>2215</v>
      </c>
      <c r="C3433" s="1" t="str">
        <f>VLOOKUP($B3433,'[1]ALL ACCESSIONS'!$A$2:$M$28915,3,FALSE)</f>
        <v>x11-GC0-005a  : F4:5</v>
      </c>
      <c r="D3433" s="1">
        <v>1</v>
      </c>
      <c r="E3433" s="1">
        <v>1</v>
      </c>
      <c r="F3433" s="1">
        <v>1</v>
      </c>
      <c r="I3433" s="1" t="str">
        <f>VLOOKUP($B3433,'[1]ALL ACCESSIONS'!$A$2:$M$28915,7,FALSE)</f>
        <v>20YR3</v>
      </c>
      <c r="J3433" s="1" t="str">
        <f>VLOOKUP($B3433,'[1]ALL ACCESSIONS'!$A$2:$M$28915,8,FALSE)</f>
        <v>19YR2-4</v>
      </c>
      <c r="K3433" s="1" t="str">
        <f>VLOOKUP($B3433,'[1]ALL ACCESSIONS'!$A$2:$M$28915,9,FALSE)</f>
        <v>18YR1</v>
      </c>
      <c r="L3433" s="1">
        <f>VLOOKUP($B3433,'[1]ALL ACCESSIONS'!$A$2:$M$28915,10,FALSE)</f>
        <v>0</v>
      </c>
      <c r="M3433" s="1">
        <f>VLOOKUP($B3433,'[1]ALL ACCESSIONS'!$A$2:$M$28915,11,FALSE)</f>
        <v>0</v>
      </c>
      <c r="N3433" s="1">
        <f>VLOOKUP($B3433,'[1]ALL ACCESSIONS'!$A$2:$M$28915,12,FALSE)</f>
        <v>0</v>
      </c>
    </row>
    <row r="3434" spans="1:14" x14ac:dyDescent="0.3">
      <c r="A3434" s="1" t="s">
        <v>5899</v>
      </c>
      <c r="B3434" s="1" t="s">
        <v>2398</v>
      </c>
      <c r="C3434" s="1" t="str">
        <f>VLOOKUP($B3434,'[1]ALL ACCESSIONS'!$A$2:$M$28915,3,FALSE)</f>
        <v>x12-GC1-202  : F4:5</v>
      </c>
      <c r="D3434" s="1">
        <v>1</v>
      </c>
      <c r="E3434" s="1">
        <v>1</v>
      </c>
      <c r="F3434" s="1">
        <v>1</v>
      </c>
      <c r="I3434" s="1" t="str">
        <f>VLOOKUP($B3434,'[1]ALL ACCESSIONS'!$A$2:$M$28915,7,FALSE)</f>
        <v>20YR2-7</v>
      </c>
      <c r="J3434" s="1" t="str">
        <f>VLOOKUP($B3434,'[1]ALL ACCESSIONS'!$A$2:$M$28915,8,FALSE)</f>
        <v>19YR2-7</v>
      </c>
      <c r="K3434" s="1" t="str">
        <f>VLOOKUP($B3434,'[1]ALL ACCESSIONS'!$A$2:$M$28915,9,FALSE)</f>
        <v>18YR1</v>
      </c>
      <c r="L3434" s="1">
        <f>VLOOKUP($B3434,'[1]ALL ACCESSIONS'!$A$2:$M$28915,10,FALSE)</f>
        <v>0</v>
      </c>
      <c r="M3434" s="1">
        <f>VLOOKUP($B3434,'[1]ALL ACCESSIONS'!$A$2:$M$28915,11,FALSE)</f>
        <v>0</v>
      </c>
      <c r="N3434" s="1">
        <f>VLOOKUP($B3434,'[1]ALL ACCESSIONS'!$A$2:$M$28915,12,FALSE)</f>
        <v>0</v>
      </c>
    </row>
    <row r="3435" spans="1:14" x14ac:dyDescent="0.3">
      <c r="A3435" s="1" t="s">
        <v>5899</v>
      </c>
      <c r="B3435" s="1" t="s">
        <v>2399</v>
      </c>
      <c r="C3435" s="1" t="str">
        <f>VLOOKUP($B3435,'[1]ALL ACCESSIONS'!$A$2:$M$28915,3,FALSE)</f>
        <v>x12-VAR-007  : F4:5</v>
      </c>
      <c r="D3435" s="1">
        <v>1</v>
      </c>
      <c r="E3435" s="1">
        <v>1</v>
      </c>
      <c r="F3435" s="1">
        <v>1</v>
      </c>
      <c r="I3435" s="1" t="str">
        <f>VLOOKUP($B3435,'[1]ALL ACCESSIONS'!$A$2:$M$28915,7,FALSE)</f>
        <v>20YR3</v>
      </c>
      <c r="J3435" s="1" t="str">
        <f>VLOOKUP($B3435,'[1]ALL ACCESSIONS'!$A$2:$M$28915,8,FALSE)</f>
        <v>19YR2-1</v>
      </c>
      <c r="K3435" s="1" t="str">
        <f>VLOOKUP($B3435,'[1]ALL ACCESSIONS'!$A$2:$M$28915,9,FALSE)</f>
        <v>18YR1</v>
      </c>
      <c r="L3435" s="1">
        <f>VLOOKUP($B3435,'[1]ALL ACCESSIONS'!$A$2:$M$28915,10,FALSE)</f>
        <v>0</v>
      </c>
      <c r="M3435" s="1">
        <f>VLOOKUP($B3435,'[1]ALL ACCESSIONS'!$A$2:$M$28915,11,FALSE)</f>
        <v>0</v>
      </c>
      <c r="N3435" s="1">
        <f>VLOOKUP($B3435,'[1]ALL ACCESSIONS'!$A$2:$M$28915,12,FALSE)</f>
        <v>0</v>
      </c>
    </row>
    <row r="3436" spans="1:14" x14ac:dyDescent="0.3">
      <c r="A3436" s="1" t="s">
        <v>5899</v>
      </c>
      <c r="B3436" s="1" t="s">
        <v>2423</v>
      </c>
      <c r="C3436" s="1" t="str">
        <f>VLOOKUP($B3436,'[1]ALL ACCESSIONS'!$A$2:$M$28915,3,FALSE)</f>
        <v>x12-VAR-020  : F4:5</v>
      </c>
      <c r="D3436" s="1">
        <v>1</v>
      </c>
      <c r="E3436" s="1">
        <v>1</v>
      </c>
      <c r="F3436" s="1">
        <v>1</v>
      </c>
      <c r="I3436" s="1" t="str">
        <f>VLOOKUP($B3436,'[1]ALL ACCESSIONS'!$A$2:$M$28915,7,FALSE)</f>
        <v>20YR3</v>
      </c>
      <c r="J3436" s="1" t="str">
        <f>VLOOKUP($B3436,'[1]ALL ACCESSIONS'!$A$2:$M$28915,8,FALSE)</f>
        <v>19YR2-2</v>
      </c>
      <c r="K3436" s="1" t="str">
        <f>VLOOKUP($B3436,'[1]ALL ACCESSIONS'!$A$2:$M$28915,9,FALSE)</f>
        <v>18YR1</v>
      </c>
      <c r="L3436" s="1">
        <f>VLOOKUP($B3436,'[1]ALL ACCESSIONS'!$A$2:$M$28915,10,FALSE)</f>
        <v>0</v>
      </c>
      <c r="M3436" s="1">
        <f>VLOOKUP($B3436,'[1]ALL ACCESSIONS'!$A$2:$M$28915,11,FALSE)</f>
        <v>0</v>
      </c>
      <c r="N3436" s="1">
        <f>VLOOKUP($B3436,'[1]ALL ACCESSIONS'!$A$2:$M$28915,12,FALSE)</f>
        <v>0</v>
      </c>
    </row>
    <row r="3437" spans="1:14" x14ac:dyDescent="0.3">
      <c r="A3437" s="1" t="s">
        <v>5899</v>
      </c>
      <c r="B3437" s="1" t="s">
        <v>2377</v>
      </c>
      <c r="C3437" s="1" t="str">
        <f>VLOOKUP($B3437,'[1]ALL ACCESSIONS'!$A$2:$M$28915,3,FALSE)</f>
        <v>x12-VAR-025  : F4:5</v>
      </c>
      <c r="D3437" s="1">
        <v>1</v>
      </c>
      <c r="E3437" s="1">
        <v>1</v>
      </c>
      <c r="F3437" s="1">
        <v>1</v>
      </c>
      <c r="I3437" s="1" t="str">
        <f>VLOOKUP($B3437,'[1]ALL ACCESSIONS'!$A$2:$M$28915,7,FALSE)</f>
        <v>20YR3</v>
      </c>
      <c r="J3437" s="1" t="str">
        <f>VLOOKUP($B3437,'[1]ALL ACCESSIONS'!$A$2:$M$28915,8,FALSE)</f>
        <v>19YR2-6</v>
      </c>
      <c r="K3437" s="1" t="str">
        <f>VLOOKUP($B3437,'[1]ALL ACCESSIONS'!$A$2:$M$28915,9,FALSE)</f>
        <v>18YR1</v>
      </c>
      <c r="L3437" s="1">
        <f>VLOOKUP($B3437,'[1]ALL ACCESSIONS'!$A$2:$M$28915,10,FALSE)</f>
        <v>0</v>
      </c>
      <c r="M3437" s="1">
        <f>VLOOKUP($B3437,'[1]ALL ACCESSIONS'!$A$2:$M$28915,11,FALSE)</f>
        <v>0</v>
      </c>
      <c r="N3437" s="1">
        <f>VLOOKUP($B3437,'[1]ALL ACCESSIONS'!$A$2:$M$28915,12,FALSE)</f>
        <v>0</v>
      </c>
    </row>
    <row r="3438" spans="1:14" x14ac:dyDescent="0.3">
      <c r="A3438" s="1" t="s">
        <v>5900</v>
      </c>
      <c r="B3438" s="1" t="s">
        <v>4137</v>
      </c>
      <c r="C3438" s="1" t="str">
        <f>VLOOKUP($B3438,'[1]ALL ACCESSIONS'!$A$2:$M$28915,3,FALSE)</f>
        <v xml:space="preserve">x13-VARD-084 </v>
      </c>
      <c r="D3438" s="1">
        <v>1</v>
      </c>
      <c r="E3438" s="1">
        <v>1</v>
      </c>
      <c r="F3438" s="1">
        <v>1</v>
      </c>
      <c r="I3438" s="1" t="str">
        <f>VLOOKUP($B3438,'[1]ALL ACCESSIONS'!$A$2:$M$28915,7,FALSE)</f>
        <v>20YR2-5</v>
      </c>
      <c r="J3438" s="1" t="str">
        <f>VLOOKUP($B3438,'[1]ALL ACCESSIONS'!$A$2:$M$28915,8,FALSE)</f>
        <v>19YR1</v>
      </c>
      <c r="K3438" s="1">
        <f>VLOOKUP($B3438,'[1]ALL ACCESSIONS'!$A$2:$M$28915,9,FALSE)</f>
        <v>0</v>
      </c>
      <c r="L3438" s="1">
        <f>VLOOKUP($B3438,'[1]ALL ACCESSIONS'!$A$2:$M$28915,10,FALSE)</f>
        <v>0</v>
      </c>
      <c r="M3438" s="1">
        <f>VLOOKUP($B3438,'[1]ALL ACCESSIONS'!$A$2:$M$28915,11,FALSE)</f>
        <v>0</v>
      </c>
      <c r="N3438" s="1">
        <f>VLOOKUP($B3438,'[1]ALL ACCESSIONS'!$A$2:$M$28915,12,FALSE)</f>
        <v>0</v>
      </c>
    </row>
    <row r="3439" spans="1:14" x14ac:dyDescent="0.3">
      <c r="A3439" s="1" t="s">
        <v>5900</v>
      </c>
      <c r="B3439" s="1" t="s">
        <v>4221</v>
      </c>
      <c r="C3439" s="1" t="str">
        <f>VLOOKUP($B3439,'[1]ALL ACCESSIONS'!$A$2:$M$28915,3,FALSE)</f>
        <v xml:space="preserve">x13-VARD-087 </v>
      </c>
      <c r="D3439" s="1">
        <v>1</v>
      </c>
      <c r="E3439" s="1">
        <v>1</v>
      </c>
      <c r="F3439" s="1">
        <v>1</v>
      </c>
      <c r="I3439" s="1" t="str">
        <f>VLOOKUP($B3439,'[1]ALL ACCESSIONS'!$A$2:$M$28915,7,FALSE)</f>
        <v>20YR2-6</v>
      </c>
      <c r="J3439" s="1" t="str">
        <f>VLOOKUP($B3439,'[1]ALL ACCESSIONS'!$A$2:$M$28915,8,FALSE)</f>
        <v>19YR1</v>
      </c>
      <c r="K3439" s="1">
        <f>VLOOKUP($B3439,'[1]ALL ACCESSIONS'!$A$2:$M$28915,9,FALSE)</f>
        <v>0</v>
      </c>
      <c r="L3439" s="1">
        <f>VLOOKUP($B3439,'[1]ALL ACCESSIONS'!$A$2:$M$28915,10,FALSE)</f>
        <v>0</v>
      </c>
      <c r="M3439" s="1">
        <f>VLOOKUP($B3439,'[1]ALL ACCESSIONS'!$A$2:$M$28915,11,FALSE)</f>
        <v>0</v>
      </c>
      <c r="N3439" s="1">
        <f>VLOOKUP($B3439,'[1]ALL ACCESSIONS'!$A$2:$M$28915,12,FALSE)</f>
        <v>0</v>
      </c>
    </row>
    <row r="3440" spans="1:14" x14ac:dyDescent="0.3">
      <c r="A3440" s="1" t="s">
        <v>5900</v>
      </c>
      <c r="B3440" s="1" t="s">
        <v>4222</v>
      </c>
      <c r="C3440" s="1" t="str">
        <f>VLOOKUP($B3440,'[1]ALL ACCESSIONS'!$A$2:$M$28915,3,FALSE)</f>
        <v xml:space="preserve">x13-VARD-087 </v>
      </c>
      <c r="D3440" s="1">
        <v>1</v>
      </c>
      <c r="E3440" s="1">
        <v>1</v>
      </c>
      <c r="F3440" s="1">
        <v>1</v>
      </c>
      <c r="I3440" s="1" t="str">
        <f>VLOOKUP($B3440,'[1]ALL ACCESSIONS'!$A$2:$M$28915,7,FALSE)</f>
        <v>20YR2-6</v>
      </c>
      <c r="J3440" s="1" t="str">
        <f>VLOOKUP($B3440,'[1]ALL ACCESSIONS'!$A$2:$M$28915,8,FALSE)</f>
        <v>19YR1</v>
      </c>
      <c r="K3440" s="1">
        <f>VLOOKUP($B3440,'[1]ALL ACCESSIONS'!$A$2:$M$28915,9,FALSE)</f>
        <v>0</v>
      </c>
      <c r="L3440" s="1">
        <f>VLOOKUP($B3440,'[1]ALL ACCESSIONS'!$A$2:$M$28915,10,FALSE)</f>
        <v>0</v>
      </c>
      <c r="M3440" s="1">
        <f>VLOOKUP($B3440,'[1]ALL ACCESSIONS'!$A$2:$M$28915,11,FALSE)</f>
        <v>0</v>
      </c>
      <c r="N3440" s="1">
        <f>VLOOKUP($B3440,'[1]ALL ACCESSIONS'!$A$2:$M$28915,12,FALSE)</f>
        <v>0</v>
      </c>
    </row>
    <row r="3441" spans="1:14" x14ac:dyDescent="0.3">
      <c r="A3441" s="1" t="s">
        <v>5900</v>
      </c>
      <c r="B3441" s="1" t="s">
        <v>4295</v>
      </c>
      <c r="C3441" s="1" t="str">
        <f>VLOOKUP($B3441,'[1]ALL ACCESSIONS'!$A$2:$M$28915,3,FALSE)</f>
        <v xml:space="preserve">x13-VARD-106a </v>
      </c>
      <c r="D3441" s="1">
        <v>1</v>
      </c>
      <c r="E3441" s="1">
        <v>1</v>
      </c>
      <c r="F3441" s="1">
        <v>1</v>
      </c>
      <c r="I3441" s="1" t="str">
        <f>VLOOKUP($B3441,'[1]ALL ACCESSIONS'!$A$2:$M$28915,7,FALSE)</f>
        <v>20YR2-7</v>
      </c>
      <c r="J3441" s="1" t="str">
        <f>VLOOKUP($B3441,'[1]ALL ACCESSIONS'!$A$2:$M$28915,8,FALSE)</f>
        <v>19YR1</v>
      </c>
      <c r="K3441" s="1">
        <f>VLOOKUP($B3441,'[1]ALL ACCESSIONS'!$A$2:$M$28915,9,FALSE)</f>
        <v>0</v>
      </c>
      <c r="L3441" s="1">
        <f>VLOOKUP($B3441,'[1]ALL ACCESSIONS'!$A$2:$M$28915,10,FALSE)</f>
        <v>0</v>
      </c>
      <c r="M3441" s="1">
        <f>VLOOKUP($B3441,'[1]ALL ACCESSIONS'!$A$2:$M$28915,11,FALSE)</f>
        <v>0</v>
      </c>
      <c r="N3441" s="1">
        <f>VLOOKUP($B3441,'[1]ALL ACCESSIONS'!$A$2:$M$28915,12,FALSE)</f>
        <v>0</v>
      </c>
    </row>
    <row r="3442" spans="1:14" x14ac:dyDescent="0.3">
      <c r="A3442" s="1" t="s">
        <v>5900</v>
      </c>
      <c r="B3442" s="1" t="s">
        <v>3760</v>
      </c>
      <c r="C3442" s="1" t="str">
        <f>VLOOKUP($B3442,'[1]ALL ACCESSIONS'!$A$2:$M$28915,3,FALSE)</f>
        <v xml:space="preserve">x13-TGS-048a </v>
      </c>
      <c r="D3442" s="1">
        <v>1</v>
      </c>
      <c r="E3442" s="1">
        <v>1</v>
      </c>
      <c r="F3442" s="1">
        <v>1</v>
      </c>
      <c r="I3442" s="1" t="str">
        <f>VLOOKUP($B3442,'[1]ALL ACCESSIONS'!$A$2:$M$28915,7,FALSE)</f>
        <v>20YR2-7</v>
      </c>
      <c r="J3442" s="1" t="str">
        <f>VLOOKUP($B3442,'[1]ALL ACCESSIONS'!$A$2:$M$28915,8,FALSE)</f>
        <v>19YR1</v>
      </c>
      <c r="K3442" s="1">
        <f>VLOOKUP($B3442,'[1]ALL ACCESSIONS'!$A$2:$M$28915,9,FALSE)</f>
        <v>0</v>
      </c>
      <c r="L3442" s="1">
        <f>VLOOKUP($B3442,'[1]ALL ACCESSIONS'!$A$2:$M$28915,10,FALSE)</f>
        <v>0</v>
      </c>
      <c r="M3442" s="1">
        <f>VLOOKUP($B3442,'[1]ALL ACCESSIONS'!$A$2:$M$28915,11,FALSE)</f>
        <v>0</v>
      </c>
      <c r="N3442" s="1">
        <f>VLOOKUP($B3442,'[1]ALL ACCESSIONS'!$A$2:$M$28915,12,FALSE)</f>
        <v>0</v>
      </c>
    </row>
    <row r="3443" spans="1:14" x14ac:dyDescent="0.3">
      <c r="A3443" s="1" t="s">
        <v>5900</v>
      </c>
      <c r="B3443" s="1" t="s">
        <v>3740</v>
      </c>
      <c r="C3443" s="1" t="str">
        <f>VLOOKUP($B3443,'[1]ALL ACCESSIONS'!$A$2:$M$28915,3,FALSE)</f>
        <v xml:space="preserve">x13-TGS-048a </v>
      </c>
      <c r="D3443" s="1">
        <v>1</v>
      </c>
      <c r="E3443" s="1">
        <v>1</v>
      </c>
      <c r="F3443" s="1">
        <v>1</v>
      </c>
      <c r="I3443" s="1" t="str">
        <f>VLOOKUP($B3443,'[1]ALL ACCESSIONS'!$A$2:$M$28915,7,FALSE)</f>
        <v>20YR2-7</v>
      </c>
      <c r="J3443" s="1" t="str">
        <f>VLOOKUP($B3443,'[1]ALL ACCESSIONS'!$A$2:$M$28915,8,FALSE)</f>
        <v>19YR1</v>
      </c>
      <c r="K3443" s="1">
        <f>VLOOKUP($B3443,'[1]ALL ACCESSIONS'!$A$2:$M$28915,9,FALSE)</f>
        <v>0</v>
      </c>
      <c r="L3443" s="1">
        <f>VLOOKUP($B3443,'[1]ALL ACCESSIONS'!$A$2:$M$28915,10,FALSE)</f>
        <v>0</v>
      </c>
      <c r="M3443" s="1">
        <f>VLOOKUP($B3443,'[1]ALL ACCESSIONS'!$A$2:$M$28915,11,FALSE)</f>
        <v>0</v>
      </c>
      <c r="N3443" s="1">
        <f>VLOOKUP($B3443,'[1]ALL ACCESSIONS'!$A$2:$M$28915,12,FALSE)</f>
        <v>0</v>
      </c>
    </row>
    <row r="3444" spans="1:14" x14ac:dyDescent="0.3">
      <c r="A3444" s="1" t="s">
        <v>5900</v>
      </c>
      <c r="B3444" s="1" t="s">
        <v>3970</v>
      </c>
      <c r="C3444" s="1" t="str">
        <f>VLOOKUP($B3444,'[1]ALL ACCESSIONS'!$A$2:$M$28915,3,FALSE)</f>
        <v xml:space="preserve">x13-VARD-035 </v>
      </c>
      <c r="D3444" s="1">
        <v>1</v>
      </c>
      <c r="E3444" s="1">
        <v>1</v>
      </c>
      <c r="F3444" s="1">
        <v>1</v>
      </c>
      <c r="I3444" s="1" t="str">
        <f>VLOOKUP($B3444,'[1]ALL ACCESSIONS'!$A$2:$M$28915,7,FALSE)</f>
        <v>20YR2-5</v>
      </c>
      <c r="J3444" s="1" t="str">
        <f>VLOOKUP($B3444,'[1]ALL ACCESSIONS'!$A$2:$M$28915,8,FALSE)</f>
        <v>19YR1</v>
      </c>
      <c r="K3444" s="1">
        <f>VLOOKUP($B3444,'[1]ALL ACCESSIONS'!$A$2:$M$28915,9,FALSE)</f>
        <v>0</v>
      </c>
      <c r="L3444" s="1">
        <f>VLOOKUP($B3444,'[1]ALL ACCESSIONS'!$A$2:$M$28915,10,FALSE)</f>
        <v>0</v>
      </c>
      <c r="M3444" s="1">
        <f>VLOOKUP($B3444,'[1]ALL ACCESSIONS'!$A$2:$M$28915,11,FALSE)</f>
        <v>0</v>
      </c>
      <c r="N3444" s="1">
        <f>VLOOKUP($B3444,'[1]ALL ACCESSIONS'!$A$2:$M$28915,12,FALSE)</f>
        <v>0</v>
      </c>
    </row>
    <row r="3445" spans="1:14" x14ac:dyDescent="0.3">
      <c r="A3445" s="1" t="s">
        <v>5900</v>
      </c>
      <c r="B3445" s="1" t="s">
        <v>3961</v>
      </c>
      <c r="C3445" s="1" t="str">
        <f>VLOOKUP($B3445,'[1]ALL ACCESSIONS'!$A$2:$M$28915,3,FALSE)</f>
        <v xml:space="preserve">x13-VARD-047a </v>
      </c>
      <c r="D3445" s="1">
        <v>1</v>
      </c>
      <c r="E3445" s="1">
        <v>1</v>
      </c>
      <c r="F3445" s="1">
        <v>1</v>
      </c>
      <c r="I3445" s="1" t="str">
        <f>VLOOKUP($B3445,'[1]ALL ACCESSIONS'!$A$2:$M$28915,7,FALSE)</f>
        <v>20YR2-3</v>
      </c>
      <c r="J3445" s="1" t="str">
        <f>VLOOKUP($B3445,'[1]ALL ACCESSIONS'!$A$2:$M$28915,8,FALSE)</f>
        <v>19YR1</v>
      </c>
      <c r="K3445" s="1">
        <f>VLOOKUP($B3445,'[1]ALL ACCESSIONS'!$A$2:$M$28915,9,FALSE)</f>
        <v>0</v>
      </c>
      <c r="L3445" s="1">
        <f>VLOOKUP($B3445,'[1]ALL ACCESSIONS'!$A$2:$M$28915,10,FALSE)</f>
        <v>0</v>
      </c>
      <c r="M3445" s="1">
        <f>VLOOKUP($B3445,'[1]ALL ACCESSIONS'!$A$2:$M$28915,11,FALSE)</f>
        <v>0</v>
      </c>
      <c r="N3445" s="1">
        <f>VLOOKUP($B3445,'[1]ALL ACCESSIONS'!$A$2:$M$28915,12,FALSE)</f>
        <v>0</v>
      </c>
    </row>
    <row r="3446" spans="1:14" x14ac:dyDescent="0.3">
      <c r="A3446" s="1" t="s">
        <v>5900</v>
      </c>
      <c r="B3446" s="1" t="s">
        <v>3952</v>
      </c>
      <c r="C3446" s="1" t="str">
        <f>VLOOKUP($B3446,'[1]ALL ACCESSIONS'!$A$2:$M$28915,3,FALSE)</f>
        <v xml:space="preserve">x13-VARD-052 </v>
      </c>
      <c r="D3446" s="1">
        <v>1</v>
      </c>
      <c r="E3446" s="1">
        <v>1</v>
      </c>
      <c r="F3446" s="1">
        <v>1</v>
      </c>
      <c r="I3446" s="1" t="str">
        <f>VLOOKUP($B3446,'[1]ALL ACCESSIONS'!$A$2:$M$28915,7,FALSE)</f>
        <v>20YR2-4</v>
      </c>
      <c r="J3446" s="1" t="str">
        <f>VLOOKUP($B3446,'[1]ALL ACCESSIONS'!$A$2:$M$28915,8,FALSE)</f>
        <v>19YR1</v>
      </c>
      <c r="K3446" s="1">
        <f>VLOOKUP($B3446,'[1]ALL ACCESSIONS'!$A$2:$M$28915,9,FALSE)</f>
        <v>0</v>
      </c>
      <c r="L3446" s="1">
        <f>VLOOKUP($B3446,'[1]ALL ACCESSIONS'!$A$2:$M$28915,10,FALSE)</f>
        <v>0</v>
      </c>
      <c r="M3446" s="1">
        <f>VLOOKUP($B3446,'[1]ALL ACCESSIONS'!$A$2:$M$28915,11,FALSE)</f>
        <v>0</v>
      </c>
      <c r="N3446" s="1">
        <f>VLOOKUP($B3446,'[1]ALL ACCESSIONS'!$A$2:$M$28915,12,FALSE)</f>
        <v>0</v>
      </c>
    </row>
    <row r="3447" spans="1:14" x14ac:dyDescent="0.3">
      <c r="A3447" s="1" t="s">
        <v>5900</v>
      </c>
      <c r="B3447" s="1" t="s">
        <v>4038</v>
      </c>
      <c r="C3447" s="1" t="str">
        <f>VLOOKUP($B3447,'[1]ALL ACCESSIONS'!$A$2:$M$28915,3,FALSE)</f>
        <v xml:space="preserve">x13-VARD-054a </v>
      </c>
      <c r="D3447" s="1">
        <v>1</v>
      </c>
      <c r="E3447" s="1">
        <v>1</v>
      </c>
      <c r="F3447" s="1">
        <v>1</v>
      </c>
      <c r="I3447" s="1" t="str">
        <f>VLOOKUP($B3447,'[1]ALL ACCESSIONS'!$A$2:$M$28915,7,FALSE)</f>
        <v>20YR2-4</v>
      </c>
      <c r="J3447" s="1" t="str">
        <f>VLOOKUP($B3447,'[1]ALL ACCESSIONS'!$A$2:$M$28915,8,FALSE)</f>
        <v>19YR1</v>
      </c>
      <c r="K3447" s="1">
        <f>VLOOKUP($B3447,'[1]ALL ACCESSIONS'!$A$2:$M$28915,9,FALSE)</f>
        <v>0</v>
      </c>
      <c r="L3447" s="1">
        <f>VLOOKUP($B3447,'[1]ALL ACCESSIONS'!$A$2:$M$28915,10,FALSE)</f>
        <v>0</v>
      </c>
      <c r="M3447" s="1">
        <f>VLOOKUP($B3447,'[1]ALL ACCESSIONS'!$A$2:$M$28915,11,FALSE)</f>
        <v>0</v>
      </c>
      <c r="N3447" s="1">
        <f>VLOOKUP($B3447,'[1]ALL ACCESSIONS'!$A$2:$M$28915,12,FALSE)</f>
        <v>0</v>
      </c>
    </row>
    <row r="3448" spans="1:14" x14ac:dyDescent="0.3">
      <c r="A3448" s="1" t="s">
        <v>5900</v>
      </c>
      <c r="B3448" s="1" t="s">
        <v>3978</v>
      </c>
      <c r="C3448" s="1" t="str">
        <f>VLOOKUP($B3448,'[1]ALL ACCESSIONS'!$A$2:$M$28915,3,FALSE)</f>
        <v xml:space="preserve">x13-VARD-054a </v>
      </c>
      <c r="D3448" s="1">
        <v>1</v>
      </c>
      <c r="E3448" s="1">
        <v>1</v>
      </c>
      <c r="F3448" s="1">
        <v>1</v>
      </c>
      <c r="I3448" s="1" t="str">
        <f>VLOOKUP($B3448,'[1]ALL ACCESSIONS'!$A$2:$M$28915,7,FALSE)</f>
        <v>20YR2-4</v>
      </c>
      <c r="J3448" s="1" t="str">
        <f>VLOOKUP($B3448,'[1]ALL ACCESSIONS'!$A$2:$M$28915,8,FALSE)</f>
        <v>19YR1</v>
      </c>
      <c r="K3448" s="1">
        <f>VLOOKUP($B3448,'[1]ALL ACCESSIONS'!$A$2:$M$28915,9,FALSE)</f>
        <v>0</v>
      </c>
      <c r="L3448" s="1">
        <f>VLOOKUP($B3448,'[1]ALL ACCESSIONS'!$A$2:$M$28915,10,FALSE)</f>
        <v>0</v>
      </c>
      <c r="M3448" s="1">
        <f>VLOOKUP($B3448,'[1]ALL ACCESSIONS'!$A$2:$M$28915,11,FALSE)</f>
        <v>0</v>
      </c>
      <c r="N3448" s="1">
        <f>VLOOKUP($B3448,'[1]ALL ACCESSIONS'!$A$2:$M$28915,12,FALSE)</f>
        <v>0</v>
      </c>
    </row>
    <row r="3449" spans="1:14" x14ac:dyDescent="0.3">
      <c r="A3449" s="1" t="s">
        <v>5900</v>
      </c>
      <c r="B3449" s="1" t="s">
        <v>4062</v>
      </c>
      <c r="C3449" s="1" t="str">
        <f>VLOOKUP($B3449,'[1]ALL ACCESSIONS'!$A$2:$M$28915,3,FALSE)</f>
        <v xml:space="preserve">x13-VARD-056a </v>
      </c>
      <c r="D3449" s="1">
        <v>1</v>
      </c>
      <c r="E3449" s="1">
        <v>1</v>
      </c>
      <c r="F3449" s="1">
        <v>1</v>
      </c>
      <c r="I3449" s="1" t="str">
        <f>VLOOKUP($B3449,'[1]ALL ACCESSIONS'!$A$2:$M$28915,7,FALSE)</f>
        <v>20YR2-4</v>
      </c>
      <c r="J3449" s="1" t="str">
        <f>VLOOKUP($B3449,'[1]ALL ACCESSIONS'!$A$2:$M$28915,8,FALSE)</f>
        <v>19YR1</v>
      </c>
      <c r="K3449" s="1">
        <f>VLOOKUP($B3449,'[1]ALL ACCESSIONS'!$A$2:$M$28915,9,FALSE)</f>
        <v>0</v>
      </c>
      <c r="L3449" s="1">
        <f>VLOOKUP($B3449,'[1]ALL ACCESSIONS'!$A$2:$M$28915,10,FALSE)</f>
        <v>0</v>
      </c>
      <c r="M3449" s="1">
        <f>VLOOKUP($B3449,'[1]ALL ACCESSIONS'!$A$2:$M$28915,11,FALSE)</f>
        <v>0</v>
      </c>
      <c r="N3449" s="1">
        <f>VLOOKUP($B3449,'[1]ALL ACCESSIONS'!$A$2:$M$28915,12,FALSE)</f>
        <v>0</v>
      </c>
    </row>
    <row r="3450" spans="1:14" x14ac:dyDescent="0.3">
      <c r="A3450" s="1" t="s">
        <v>5900</v>
      </c>
      <c r="B3450" s="1" t="s">
        <v>4041</v>
      </c>
      <c r="C3450" s="1" t="str">
        <f>VLOOKUP($B3450,'[1]ALL ACCESSIONS'!$A$2:$M$28915,3,FALSE)</f>
        <v xml:space="preserve">x13-VARD-057 </v>
      </c>
      <c r="D3450" s="1">
        <v>1</v>
      </c>
      <c r="E3450" s="1">
        <v>1</v>
      </c>
      <c r="F3450" s="1">
        <v>1</v>
      </c>
      <c r="I3450" s="1" t="str">
        <f>VLOOKUP($B3450,'[1]ALL ACCESSIONS'!$A$2:$M$28915,7,FALSE)</f>
        <v>20YR2-4</v>
      </c>
      <c r="J3450" s="1" t="str">
        <f>VLOOKUP($B3450,'[1]ALL ACCESSIONS'!$A$2:$M$28915,8,FALSE)</f>
        <v>19YR1</v>
      </c>
      <c r="K3450" s="1">
        <f>VLOOKUP($B3450,'[1]ALL ACCESSIONS'!$A$2:$M$28915,9,FALSE)</f>
        <v>0</v>
      </c>
      <c r="L3450" s="1">
        <f>VLOOKUP($B3450,'[1]ALL ACCESSIONS'!$A$2:$M$28915,10,FALSE)</f>
        <v>0</v>
      </c>
      <c r="M3450" s="1">
        <f>VLOOKUP($B3450,'[1]ALL ACCESSIONS'!$A$2:$M$28915,11,FALSE)</f>
        <v>0</v>
      </c>
      <c r="N3450" s="1">
        <f>VLOOKUP($B3450,'[1]ALL ACCESSIONS'!$A$2:$M$28915,12,FALSE)</f>
        <v>0</v>
      </c>
    </row>
    <row r="3451" spans="1:14" x14ac:dyDescent="0.3">
      <c r="A3451" s="1" t="s">
        <v>5900</v>
      </c>
      <c r="B3451" s="1" t="s">
        <v>4055</v>
      </c>
      <c r="C3451" s="1" t="str">
        <f>VLOOKUP($B3451,'[1]ALL ACCESSIONS'!$A$2:$M$28915,3,FALSE)</f>
        <v xml:space="preserve">x13-VARD-063 </v>
      </c>
      <c r="D3451" s="1">
        <v>1</v>
      </c>
      <c r="E3451" s="1">
        <v>1</v>
      </c>
      <c r="F3451" s="1">
        <v>1</v>
      </c>
      <c r="I3451" s="1" t="str">
        <f>VLOOKUP($B3451,'[1]ALL ACCESSIONS'!$A$2:$M$28915,7,FALSE)</f>
        <v>20YR2-3</v>
      </c>
      <c r="J3451" s="1" t="str">
        <f>VLOOKUP($B3451,'[1]ALL ACCESSIONS'!$A$2:$M$28915,8,FALSE)</f>
        <v>19YR1</v>
      </c>
      <c r="K3451" s="1">
        <f>VLOOKUP($B3451,'[1]ALL ACCESSIONS'!$A$2:$M$28915,9,FALSE)</f>
        <v>0</v>
      </c>
      <c r="L3451" s="1">
        <f>VLOOKUP($B3451,'[1]ALL ACCESSIONS'!$A$2:$M$28915,10,FALSE)</f>
        <v>0</v>
      </c>
      <c r="M3451" s="1">
        <f>VLOOKUP($B3451,'[1]ALL ACCESSIONS'!$A$2:$M$28915,11,FALSE)</f>
        <v>0</v>
      </c>
      <c r="N3451" s="1">
        <f>VLOOKUP($B3451,'[1]ALL ACCESSIONS'!$A$2:$M$28915,12,FALSE)</f>
        <v>0</v>
      </c>
    </row>
    <row r="3452" spans="1:14" x14ac:dyDescent="0.3">
      <c r="A3452" s="1" t="s">
        <v>5900</v>
      </c>
      <c r="B3452" s="1" t="s">
        <v>4127</v>
      </c>
      <c r="C3452" s="1" t="str">
        <f>VLOOKUP($B3452,'[1]ALL ACCESSIONS'!$A$2:$M$28915,3,FALSE)</f>
        <v xml:space="preserve">x13-VARD-085a </v>
      </c>
      <c r="D3452" s="1">
        <v>1</v>
      </c>
      <c r="E3452" s="1">
        <v>1</v>
      </c>
      <c r="F3452" s="1">
        <v>1</v>
      </c>
      <c r="I3452" s="1" t="str">
        <f>VLOOKUP($B3452,'[1]ALL ACCESSIONS'!$A$2:$M$28915,7,FALSE)</f>
        <v>20YR2-5</v>
      </c>
      <c r="J3452" s="1" t="str">
        <f>VLOOKUP($B3452,'[1]ALL ACCESSIONS'!$A$2:$M$28915,8,FALSE)</f>
        <v>19YR1</v>
      </c>
      <c r="K3452" s="1">
        <f>VLOOKUP($B3452,'[1]ALL ACCESSIONS'!$A$2:$M$28915,9,FALSE)</f>
        <v>0</v>
      </c>
      <c r="L3452" s="1">
        <f>VLOOKUP($B3452,'[1]ALL ACCESSIONS'!$A$2:$M$28915,10,FALSE)</f>
        <v>0</v>
      </c>
      <c r="M3452" s="1">
        <f>VLOOKUP($B3452,'[1]ALL ACCESSIONS'!$A$2:$M$28915,11,FALSE)</f>
        <v>0</v>
      </c>
      <c r="N3452" s="1">
        <f>VLOOKUP($B3452,'[1]ALL ACCESSIONS'!$A$2:$M$28915,12,FALSE)</f>
        <v>0</v>
      </c>
    </row>
    <row r="3453" spans="1:14" x14ac:dyDescent="0.3">
      <c r="A3453" s="1" t="s">
        <v>5900</v>
      </c>
      <c r="B3453" s="1" t="s">
        <v>4161</v>
      </c>
      <c r="C3453" s="1" t="str">
        <f>VLOOKUP($B3453,'[1]ALL ACCESSIONS'!$A$2:$M$28915,3,FALSE)</f>
        <v xml:space="preserve">x13-VARD-085a </v>
      </c>
      <c r="D3453" s="1">
        <v>1</v>
      </c>
      <c r="E3453" s="1">
        <v>1</v>
      </c>
      <c r="F3453" s="1">
        <v>1</v>
      </c>
      <c r="I3453" s="1" t="str">
        <f>VLOOKUP($B3453,'[1]ALL ACCESSIONS'!$A$2:$M$28915,7,FALSE)</f>
        <v>20YR2-5</v>
      </c>
      <c r="J3453" s="1" t="str">
        <f>VLOOKUP($B3453,'[1]ALL ACCESSIONS'!$A$2:$M$28915,8,FALSE)</f>
        <v>19YR1</v>
      </c>
      <c r="K3453" s="1">
        <f>VLOOKUP($B3453,'[1]ALL ACCESSIONS'!$A$2:$M$28915,9,FALSE)</f>
        <v>0</v>
      </c>
      <c r="L3453" s="1">
        <f>VLOOKUP($B3453,'[1]ALL ACCESSIONS'!$A$2:$M$28915,10,FALSE)</f>
        <v>0</v>
      </c>
      <c r="M3453" s="1">
        <f>VLOOKUP($B3453,'[1]ALL ACCESSIONS'!$A$2:$M$28915,11,FALSE)</f>
        <v>0</v>
      </c>
      <c r="N3453" s="1">
        <f>VLOOKUP($B3453,'[1]ALL ACCESSIONS'!$A$2:$M$28915,12,FALSE)</f>
        <v>0</v>
      </c>
    </row>
    <row r="3454" spans="1:14" x14ac:dyDescent="0.3">
      <c r="A3454" s="1" t="s">
        <v>5900</v>
      </c>
      <c r="B3454" s="1" t="s">
        <v>4185</v>
      </c>
      <c r="C3454" s="1" t="str">
        <f>VLOOKUP($B3454,'[1]ALL ACCESSIONS'!$A$2:$M$28915,3,FALSE)</f>
        <v xml:space="preserve">x13-VARD-087 </v>
      </c>
      <c r="D3454" s="1">
        <v>1</v>
      </c>
      <c r="E3454" s="1">
        <v>1</v>
      </c>
      <c r="F3454" s="1">
        <v>1</v>
      </c>
      <c r="I3454" s="1" t="str">
        <f>VLOOKUP($B3454,'[1]ALL ACCESSIONS'!$A$2:$M$28915,7,FALSE)</f>
        <v>20YR2-6</v>
      </c>
      <c r="J3454" s="1" t="str">
        <f>VLOOKUP($B3454,'[1]ALL ACCESSIONS'!$A$2:$M$28915,8,FALSE)</f>
        <v>19YR1</v>
      </c>
      <c r="K3454" s="1">
        <f>VLOOKUP($B3454,'[1]ALL ACCESSIONS'!$A$2:$M$28915,9,FALSE)</f>
        <v>0</v>
      </c>
      <c r="L3454" s="1">
        <f>VLOOKUP($B3454,'[1]ALL ACCESSIONS'!$A$2:$M$28915,10,FALSE)</f>
        <v>0</v>
      </c>
      <c r="M3454" s="1">
        <f>VLOOKUP($B3454,'[1]ALL ACCESSIONS'!$A$2:$M$28915,11,FALSE)</f>
        <v>0</v>
      </c>
      <c r="N3454" s="1">
        <f>VLOOKUP($B3454,'[1]ALL ACCESSIONS'!$A$2:$M$28915,12,FALSE)</f>
        <v>0</v>
      </c>
    </row>
    <row r="3455" spans="1:14" x14ac:dyDescent="0.3">
      <c r="A3455" s="1" t="s">
        <v>5900</v>
      </c>
      <c r="B3455" s="1" t="s">
        <v>4227</v>
      </c>
      <c r="C3455" s="1" t="str">
        <f>VLOOKUP($B3455,'[1]ALL ACCESSIONS'!$A$2:$M$28915,3,FALSE)</f>
        <v xml:space="preserve">x13-VARD-095 </v>
      </c>
      <c r="D3455" s="1">
        <v>1</v>
      </c>
      <c r="E3455" s="1">
        <v>1</v>
      </c>
      <c r="F3455" s="1">
        <v>1</v>
      </c>
      <c r="I3455" s="1" t="str">
        <f>VLOOKUP($B3455,'[1]ALL ACCESSIONS'!$A$2:$M$28915,7,FALSE)</f>
        <v>20YR2-2</v>
      </c>
      <c r="J3455" s="1" t="str">
        <f>VLOOKUP($B3455,'[1]ALL ACCESSIONS'!$A$2:$M$28915,8,FALSE)</f>
        <v>19YR1</v>
      </c>
      <c r="K3455" s="1">
        <f>VLOOKUP($B3455,'[1]ALL ACCESSIONS'!$A$2:$M$28915,9,FALSE)</f>
        <v>0</v>
      </c>
      <c r="L3455" s="1">
        <f>VLOOKUP($B3455,'[1]ALL ACCESSIONS'!$A$2:$M$28915,10,FALSE)</f>
        <v>0</v>
      </c>
      <c r="M3455" s="1">
        <f>VLOOKUP($B3455,'[1]ALL ACCESSIONS'!$A$2:$M$28915,11,FALSE)</f>
        <v>0</v>
      </c>
      <c r="N3455" s="1">
        <f>VLOOKUP($B3455,'[1]ALL ACCESSIONS'!$A$2:$M$28915,12,FALSE)</f>
        <v>0</v>
      </c>
    </row>
    <row r="3456" spans="1:14" x14ac:dyDescent="0.3">
      <c r="A3456" s="1" t="s">
        <v>5900</v>
      </c>
      <c r="B3456" s="1" t="s">
        <v>4260</v>
      </c>
      <c r="C3456" s="1" t="str">
        <f>VLOOKUP($B3456,'[1]ALL ACCESSIONS'!$A$2:$M$28915,3,FALSE)</f>
        <v xml:space="preserve">x13-VARD-099 </v>
      </c>
      <c r="D3456" s="1">
        <v>1</v>
      </c>
      <c r="E3456" s="1">
        <v>1</v>
      </c>
      <c r="F3456" s="1">
        <v>1</v>
      </c>
      <c r="I3456" s="1" t="str">
        <f>VLOOKUP($B3456,'[1]ALL ACCESSIONS'!$A$2:$M$28915,7,FALSE)</f>
        <v>20YR2-7</v>
      </c>
      <c r="J3456" s="1" t="str">
        <f>VLOOKUP($B3456,'[1]ALL ACCESSIONS'!$A$2:$M$28915,8,FALSE)</f>
        <v>19YR1</v>
      </c>
      <c r="K3456" s="1">
        <f>VLOOKUP($B3456,'[1]ALL ACCESSIONS'!$A$2:$M$28915,9,FALSE)</f>
        <v>0</v>
      </c>
      <c r="L3456" s="1">
        <f>VLOOKUP($B3456,'[1]ALL ACCESSIONS'!$A$2:$M$28915,10,FALSE)</f>
        <v>0</v>
      </c>
      <c r="M3456" s="1">
        <f>VLOOKUP($B3456,'[1]ALL ACCESSIONS'!$A$2:$M$28915,11,FALSE)</f>
        <v>0</v>
      </c>
      <c r="N3456" s="1">
        <f>VLOOKUP($B3456,'[1]ALL ACCESSIONS'!$A$2:$M$28915,12,FALSE)</f>
        <v>0</v>
      </c>
    </row>
    <row r="3457" spans="1:14" x14ac:dyDescent="0.3">
      <c r="A3457" s="1" t="s">
        <v>5900</v>
      </c>
      <c r="B3457" s="1" t="s">
        <v>4261</v>
      </c>
      <c r="C3457" s="1" t="str">
        <f>VLOOKUP($B3457,'[1]ALL ACCESSIONS'!$A$2:$M$28915,3,FALSE)</f>
        <v xml:space="preserve">x13-VARD-103 </v>
      </c>
      <c r="D3457" s="1">
        <v>1</v>
      </c>
      <c r="E3457" s="1">
        <v>1</v>
      </c>
      <c r="F3457" s="1">
        <v>1</v>
      </c>
      <c r="I3457" s="1" t="str">
        <f>VLOOKUP($B3457,'[1]ALL ACCESSIONS'!$A$2:$M$28915,7,FALSE)</f>
        <v>20YR2-7</v>
      </c>
      <c r="J3457" s="1" t="str">
        <f>VLOOKUP($B3457,'[1]ALL ACCESSIONS'!$A$2:$M$28915,8,FALSE)</f>
        <v>19YR1</v>
      </c>
      <c r="K3457" s="1">
        <f>VLOOKUP($B3457,'[1]ALL ACCESSIONS'!$A$2:$M$28915,9,FALSE)</f>
        <v>0</v>
      </c>
      <c r="L3457" s="1">
        <f>VLOOKUP($B3457,'[1]ALL ACCESSIONS'!$A$2:$M$28915,10,FALSE)</f>
        <v>0</v>
      </c>
      <c r="M3457" s="1">
        <f>VLOOKUP($B3457,'[1]ALL ACCESSIONS'!$A$2:$M$28915,11,FALSE)</f>
        <v>0</v>
      </c>
      <c r="N3457" s="1">
        <f>VLOOKUP($B3457,'[1]ALL ACCESSIONS'!$A$2:$M$28915,12,FALSE)</f>
        <v>0</v>
      </c>
    </row>
    <row r="3458" spans="1:14" x14ac:dyDescent="0.3">
      <c r="A3458" s="1" t="s">
        <v>5900</v>
      </c>
      <c r="B3458" s="1" t="s">
        <v>4291</v>
      </c>
      <c r="C3458" s="1" t="str">
        <f>VLOOKUP($B3458,'[1]ALL ACCESSIONS'!$A$2:$M$28915,3,FALSE)</f>
        <v xml:space="preserve">x13-VARD-115 </v>
      </c>
      <c r="D3458" s="1">
        <v>1</v>
      </c>
      <c r="E3458" s="1">
        <v>1</v>
      </c>
      <c r="F3458" s="1">
        <v>1</v>
      </c>
      <c r="I3458" s="1" t="str">
        <f>VLOOKUP($B3458,'[1]ALL ACCESSIONS'!$A$2:$M$28915,7,FALSE)</f>
        <v>20YR2-1</v>
      </c>
      <c r="J3458" s="1" t="str">
        <f>VLOOKUP($B3458,'[1]ALL ACCESSIONS'!$A$2:$M$28915,8,FALSE)</f>
        <v>19YR1</v>
      </c>
      <c r="K3458" s="1">
        <f>VLOOKUP($B3458,'[1]ALL ACCESSIONS'!$A$2:$M$28915,9,FALSE)</f>
        <v>0</v>
      </c>
      <c r="L3458" s="1">
        <f>VLOOKUP($B3458,'[1]ALL ACCESSIONS'!$A$2:$M$28915,10,FALSE)</f>
        <v>0</v>
      </c>
      <c r="M3458" s="1">
        <f>VLOOKUP($B3458,'[1]ALL ACCESSIONS'!$A$2:$M$28915,11,FALSE)</f>
        <v>0</v>
      </c>
      <c r="N3458" s="1">
        <f>VLOOKUP($B3458,'[1]ALL ACCESSIONS'!$A$2:$M$28915,12,FALSE)</f>
        <v>0</v>
      </c>
    </row>
    <row r="3459" spans="1:14" x14ac:dyDescent="0.3">
      <c r="A3459" s="1" t="s">
        <v>5900</v>
      </c>
      <c r="B3459" s="1" t="s">
        <v>3638</v>
      </c>
      <c r="C3459" s="1" t="str">
        <f>VLOOKUP($B3459,'[1]ALL ACCESSIONS'!$A$2:$M$28915,3,FALSE)</f>
        <v xml:space="preserve">x13-TGS-019a </v>
      </c>
      <c r="D3459" s="1">
        <v>1</v>
      </c>
      <c r="E3459" s="1">
        <v>1</v>
      </c>
      <c r="F3459" s="1">
        <v>1</v>
      </c>
      <c r="I3459" s="1" t="str">
        <f>VLOOKUP($B3459,'[1]ALL ACCESSIONS'!$A$2:$M$28915,7,FALSE)</f>
        <v>20YR2-1</v>
      </c>
      <c r="J3459" s="1" t="str">
        <f>VLOOKUP($B3459,'[1]ALL ACCESSIONS'!$A$2:$M$28915,8,FALSE)</f>
        <v>19YR1</v>
      </c>
      <c r="K3459" s="1">
        <f>VLOOKUP($B3459,'[1]ALL ACCESSIONS'!$A$2:$M$28915,9,FALSE)</f>
        <v>0</v>
      </c>
      <c r="L3459" s="1">
        <f>VLOOKUP($B3459,'[1]ALL ACCESSIONS'!$A$2:$M$28915,10,FALSE)</f>
        <v>0</v>
      </c>
      <c r="M3459" s="1">
        <f>VLOOKUP($B3459,'[1]ALL ACCESSIONS'!$A$2:$M$28915,11,FALSE)</f>
        <v>0</v>
      </c>
      <c r="N3459" s="1">
        <f>VLOOKUP($B3459,'[1]ALL ACCESSIONS'!$A$2:$M$28915,12,FALSE)</f>
        <v>0</v>
      </c>
    </row>
    <row r="3460" spans="1:14" x14ac:dyDescent="0.3">
      <c r="A3460" s="1" t="s">
        <v>5900</v>
      </c>
      <c r="B3460" s="1" t="s">
        <v>3736</v>
      </c>
      <c r="C3460" s="1" t="str">
        <f>VLOOKUP($B3460,'[1]ALL ACCESSIONS'!$A$2:$M$28915,3,FALSE)</f>
        <v xml:space="preserve">x13-TGS-037a </v>
      </c>
      <c r="D3460" s="1">
        <v>1</v>
      </c>
      <c r="E3460" s="1">
        <v>1</v>
      </c>
      <c r="F3460" s="1">
        <v>1</v>
      </c>
      <c r="I3460" s="1" t="str">
        <f>VLOOKUP($B3460,'[1]ALL ACCESSIONS'!$A$2:$M$28915,7,FALSE)</f>
        <v>20YR2-6</v>
      </c>
      <c r="J3460" s="1" t="str">
        <f>VLOOKUP($B3460,'[1]ALL ACCESSIONS'!$A$2:$M$28915,8,FALSE)</f>
        <v>19YR1</v>
      </c>
      <c r="K3460" s="1">
        <f>VLOOKUP($B3460,'[1]ALL ACCESSIONS'!$A$2:$M$28915,9,FALSE)</f>
        <v>0</v>
      </c>
      <c r="L3460" s="1">
        <f>VLOOKUP($B3460,'[1]ALL ACCESSIONS'!$A$2:$M$28915,10,FALSE)</f>
        <v>0</v>
      </c>
      <c r="M3460" s="1">
        <f>VLOOKUP($B3460,'[1]ALL ACCESSIONS'!$A$2:$M$28915,11,FALSE)</f>
        <v>0</v>
      </c>
      <c r="N3460" s="1">
        <f>VLOOKUP($B3460,'[1]ALL ACCESSIONS'!$A$2:$M$28915,12,FALSE)</f>
        <v>0</v>
      </c>
    </row>
    <row r="3461" spans="1:14" x14ac:dyDescent="0.3">
      <c r="A3461" s="1" t="s">
        <v>5900</v>
      </c>
      <c r="B3461" s="1" t="s">
        <v>3766</v>
      </c>
      <c r="C3461" s="1" t="str">
        <f>VLOOKUP($B3461,'[1]ALL ACCESSIONS'!$A$2:$M$28915,3,FALSE)</f>
        <v xml:space="preserve">x13-TGS-062a </v>
      </c>
      <c r="D3461" s="1">
        <v>1</v>
      </c>
      <c r="E3461" s="1">
        <v>1</v>
      </c>
      <c r="F3461" s="1">
        <v>1</v>
      </c>
      <c r="I3461" s="1" t="str">
        <f>VLOOKUP($B3461,'[1]ALL ACCESSIONS'!$A$2:$M$28915,7,FALSE)</f>
        <v>20YR2-7</v>
      </c>
      <c r="J3461" s="1" t="str">
        <f>VLOOKUP($B3461,'[1]ALL ACCESSIONS'!$A$2:$M$28915,8,FALSE)</f>
        <v>19YR1</v>
      </c>
      <c r="K3461" s="1">
        <f>VLOOKUP($B3461,'[1]ALL ACCESSIONS'!$A$2:$M$28915,9,FALSE)</f>
        <v>0</v>
      </c>
      <c r="L3461" s="1">
        <f>VLOOKUP($B3461,'[1]ALL ACCESSIONS'!$A$2:$M$28915,10,FALSE)</f>
        <v>0</v>
      </c>
      <c r="M3461" s="1">
        <f>VLOOKUP($B3461,'[1]ALL ACCESSIONS'!$A$2:$M$28915,11,FALSE)</f>
        <v>0</v>
      </c>
      <c r="N3461" s="1">
        <f>VLOOKUP($B3461,'[1]ALL ACCESSIONS'!$A$2:$M$28915,12,FALSE)</f>
        <v>0</v>
      </c>
    </row>
    <row r="3462" spans="1:14" x14ac:dyDescent="0.3">
      <c r="A3462" s="1" t="s">
        <v>5900</v>
      </c>
      <c r="B3462" s="1" t="s">
        <v>3805</v>
      </c>
      <c r="C3462" s="1" t="str">
        <f>VLOOKUP($B3462,'[1]ALL ACCESSIONS'!$A$2:$M$28915,3,FALSE)</f>
        <v xml:space="preserve">x13-TGS-065a </v>
      </c>
      <c r="D3462" s="1">
        <v>1</v>
      </c>
      <c r="E3462" s="1">
        <v>1</v>
      </c>
      <c r="F3462" s="1">
        <v>1</v>
      </c>
      <c r="I3462" s="1" t="str">
        <f>VLOOKUP($B3462,'[1]ALL ACCESSIONS'!$A$2:$M$28915,7,FALSE)</f>
        <v>20YR2-2</v>
      </c>
      <c r="J3462" s="1" t="str">
        <f>VLOOKUP($B3462,'[1]ALL ACCESSIONS'!$A$2:$M$28915,8,FALSE)</f>
        <v>19YR1</v>
      </c>
      <c r="K3462" s="1">
        <f>VLOOKUP($B3462,'[1]ALL ACCESSIONS'!$A$2:$M$28915,9,FALSE)</f>
        <v>0</v>
      </c>
      <c r="L3462" s="1">
        <f>VLOOKUP($B3462,'[1]ALL ACCESSIONS'!$A$2:$M$28915,10,FALSE)</f>
        <v>0</v>
      </c>
      <c r="M3462" s="1">
        <f>VLOOKUP($B3462,'[1]ALL ACCESSIONS'!$A$2:$M$28915,11,FALSE)</f>
        <v>0</v>
      </c>
      <c r="N3462" s="1">
        <f>VLOOKUP($B3462,'[1]ALL ACCESSIONS'!$A$2:$M$28915,12,FALSE)</f>
        <v>0</v>
      </c>
    </row>
    <row r="3463" spans="1:14" x14ac:dyDescent="0.3">
      <c r="A3463" s="1" t="s">
        <v>5900</v>
      </c>
      <c r="B3463" s="1" t="s">
        <v>3840</v>
      </c>
      <c r="C3463" s="1" t="str">
        <f>VLOOKUP($B3463,'[1]ALL ACCESSIONS'!$A$2:$M$28915,3,FALSE)</f>
        <v xml:space="preserve">x13-VARD-001a </v>
      </c>
      <c r="D3463" s="1">
        <v>1</v>
      </c>
      <c r="E3463" s="1">
        <v>1</v>
      </c>
      <c r="F3463" s="1">
        <v>1</v>
      </c>
      <c r="I3463" s="1" t="str">
        <f>VLOOKUP($B3463,'[1]ALL ACCESSIONS'!$A$2:$M$28915,7,FALSE)</f>
        <v>20YR2-2</v>
      </c>
      <c r="J3463" s="1" t="str">
        <f>VLOOKUP($B3463,'[1]ALL ACCESSIONS'!$A$2:$M$28915,8,FALSE)</f>
        <v>19YR1</v>
      </c>
      <c r="K3463" s="1">
        <f>VLOOKUP($B3463,'[1]ALL ACCESSIONS'!$A$2:$M$28915,9,FALSE)</f>
        <v>0</v>
      </c>
      <c r="L3463" s="1">
        <f>VLOOKUP($B3463,'[1]ALL ACCESSIONS'!$A$2:$M$28915,10,FALSE)</f>
        <v>0</v>
      </c>
      <c r="M3463" s="1">
        <f>VLOOKUP($B3463,'[1]ALL ACCESSIONS'!$A$2:$M$28915,11,FALSE)</f>
        <v>0</v>
      </c>
      <c r="N3463" s="1">
        <f>VLOOKUP($B3463,'[1]ALL ACCESSIONS'!$A$2:$M$28915,12,FALSE)</f>
        <v>0</v>
      </c>
    </row>
    <row r="3464" spans="1:14" x14ac:dyDescent="0.3">
      <c r="A3464" s="1" t="s">
        <v>5900</v>
      </c>
      <c r="B3464" s="1" t="s">
        <v>3806</v>
      </c>
      <c r="C3464" s="1" t="str">
        <f>VLOOKUP($B3464,'[1]ALL ACCESSIONS'!$A$2:$M$28915,3,FALSE)</f>
        <v xml:space="preserve">x13-VARD-001a </v>
      </c>
      <c r="D3464" s="1">
        <v>1</v>
      </c>
      <c r="E3464" s="1">
        <v>1</v>
      </c>
      <c r="F3464" s="1">
        <v>1</v>
      </c>
      <c r="I3464" s="1" t="str">
        <f>VLOOKUP($B3464,'[1]ALL ACCESSIONS'!$A$2:$M$28915,7,FALSE)</f>
        <v>20YR2-2</v>
      </c>
      <c r="J3464" s="1" t="str">
        <f>VLOOKUP($B3464,'[1]ALL ACCESSIONS'!$A$2:$M$28915,8,FALSE)</f>
        <v>19YR1</v>
      </c>
      <c r="K3464" s="1">
        <f>VLOOKUP($B3464,'[1]ALL ACCESSIONS'!$A$2:$M$28915,9,FALSE)</f>
        <v>0</v>
      </c>
      <c r="L3464" s="1">
        <f>VLOOKUP($B3464,'[1]ALL ACCESSIONS'!$A$2:$M$28915,10,FALSE)</f>
        <v>0</v>
      </c>
      <c r="M3464" s="1">
        <f>VLOOKUP($B3464,'[1]ALL ACCESSIONS'!$A$2:$M$28915,11,FALSE)</f>
        <v>0</v>
      </c>
      <c r="N3464" s="1">
        <f>VLOOKUP($B3464,'[1]ALL ACCESSIONS'!$A$2:$M$28915,12,FALSE)</f>
        <v>0</v>
      </c>
    </row>
    <row r="3465" spans="1:14" x14ac:dyDescent="0.3">
      <c r="A3465" s="1" t="s">
        <v>5900</v>
      </c>
      <c r="B3465" s="1" t="s">
        <v>3828</v>
      </c>
      <c r="C3465" s="1" t="str">
        <f>VLOOKUP($B3465,'[1]ALL ACCESSIONS'!$A$2:$M$28915,3,FALSE)</f>
        <v xml:space="preserve">x13-VARD-001a </v>
      </c>
      <c r="D3465" s="1">
        <v>1</v>
      </c>
      <c r="E3465" s="1">
        <v>1</v>
      </c>
      <c r="F3465" s="1">
        <v>1</v>
      </c>
      <c r="I3465" s="1" t="str">
        <f>VLOOKUP($B3465,'[1]ALL ACCESSIONS'!$A$2:$M$28915,7,FALSE)</f>
        <v>20YR2-2</v>
      </c>
      <c r="J3465" s="1" t="str">
        <f>VLOOKUP($B3465,'[1]ALL ACCESSIONS'!$A$2:$M$28915,8,FALSE)</f>
        <v>19YR1</v>
      </c>
      <c r="K3465" s="1">
        <f>VLOOKUP($B3465,'[1]ALL ACCESSIONS'!$A$2:$M$28915,9,FALSE)</f>
        <v>0</v>
      </c>
      <c r="L3465" s="1">
        <f>VLOOKUP($B3465,'[1]ALL ACCESSIONS'!$A$2:$M$28915,10,FALSE)</f>
        <v>0</v>
      </c>
      <c r="M3465" s="1">
        <f>VLOOKUP($B3465,'[1]ALL ACCESSIONS'!$A$2:$M$28915,11,FALSE)</f>
        <v>0</v>
      </c>
      <c r="N3465" s="1">
        <f>VLOOKUP($B3465,'[1]ALL ACCESSIONS'!$A$2:$M$28915,12,FALSE)</f>
        <v>0</v>
      </c>
    </row>
    <row r="3466" spans="1:14" x14ac:dyDescent="0.3">
      <c r="A3466" s="1" t="s">
        <v>5900</v>
      </c>
      <c r="B3466" s="1" t="s">
        <v>3861</v>
      </c>
      <c r="C3466" s="1" t="str">
        <f>VLOOKUP($B3466,'[1]ALL ACCESSIONS'!$A$2:$M$28915,3,FALSE)</f>
        <v xml:space="preserve">x13-VARD-015 </v>
      </c>
      <c r="D3466" s="1">
        <v>1</v>
      </c>
      <c r="E3466" s="1">
        <v>1</v>
      </c>
      <c r="F3466" s="1">
        <v>1</v>
      </c>
      <c r="I3466" s="1" t="str">
        <f>VLOOKUP($B3466,'[1]ALL ACCESSIONS'!$A$2:$M$28915,7,FALSE)</f>
        <v>20YR2-1</v>
      </c>
      <c r="J3466" s="1" t="str">
        <f>VLOOKUP($B3466,'[1]ALL ACCESSIONS'!$A$2:$M$28915,8,FALSE)</f>
        <v>19YR1</v>
      </c>
      <c r="K3466" s="1">
        <f>VLOOKUP($B3466,'[1]ALL ACCESSIONS'!$A$2:$M$28915,9,FALSE)</f>
        <v>0</v>
      </c>
      <c r="L3466" s="1">
        <f>VLOOKUP($B3466,'[1]ALL ACCESSIONS'!$A$2:$M$28915,10,FALSE)</f>
        <v>0</v>
      </c>
      <c r="M3466" s="1">
        <f>VLOOKUP($B3466,'[1]ALL ACCESSIONS'!$A$2:$M$28915,11,FALSE)</f>
        <v>0</v>
      </c>
      <c r="N3466" s="1">
        <f>VLOOKUP($B3466,'[1]ALL ACCESSIONS'!$A$2:$M$28915,12,FALSE)</f>
        <v>0</v>
      </c>
    </row>
    <row r="3467" spans="1:14" x14ac:dyDescent="0.3">
      <c r="A3467" s="1" t="s">
        <v>5900</v>
      </c>
      <c r="B3467" s="1" t="s">
        <v>3955</v>
      </c>
      <c r="C3467" s="1" t="str">
        <f>VLOOKUP($B3467,'[1]ALL ACCESSIONS'!$A$2:$M$28915,3,FALSE)</f>
        <v xml:space="preserve">x13-VARD-027 </v>
      </c>
      <c r="D3467" s="1">
        <v>1</v>
      </c>
      <c r="E3467" s="1">
        <v>1</v>
      </c>
      <c r="F3467" s="1">
        <v>1</v>
      </c>
      <c r="I3467" s="1" t="str">
        <f>VLOOKUP($B3467,'[1]ALL ACCESSIONS'!$A$2:$M$28915,7,FALSE)</f>
        <v>20YR2-1</v>
      </c>
      <c r="J3467" s="1" t="str">
        <f>VLOOKUP($B3467,'[1]ALL ACCESSIONS'!$A$2:$M$28915,8,FALSE)</f>
        <v>19YR1</v>
      </c>
      <c r="K3467" s="1">
        <f>VLOOKUP($B3467,'[1]ALL ACCESSIONS'!$A$2:$M$28915,9,FALSE)</f>
        <v>0</v>
      </c>
      <c r="L3467" s="1">
        <f>VLOOKUP($B3467,'[1]ALL ACCESSIONS'!$A$2:$M$28915,10,FALSE)</f>
        <v>0</v>
      </c>
      <c r="M3467" s="1">
        <f>VLOOKUP($B3467,'[1]ALL ACCESSIONS'!$A$2:$M$28915,11,FALSE)</f>
        <v>0</v>
      </c>
      <c r="N3467" s="1">
        <f>VLOOKUP($B3467,'[1]ALL ACCESSIONS'!$A$2:$M$28915,12,FALSE)</f>
        <v>0</v>
      </c>
    </row>
    <row r="3468" spans="1:14" x14ac:dyDescent="0.3">
      <c r="A3468" s="1" t="s">
        <v>5900</v>
      </c>
      <c r="B3468" s="1" t="s">
        <v>3934</v>
      </c>
      <c r="C3468" s="1" t="str">
        <f>VLOOKUP($B3468,'[1]ALL ACCESSIONS'!$A$2:$M$28915,3,FALSE)</f>
        <v xml:space="preserve">x13-VARD-031 </v>
      </c>
      <c r="D3468" s="1">
        <v>1</v>
      </c>
      <c r="E3468" s="1">
        <v>1</v>
      </c>
      <c r="F3468" s="1">
        <v>1</v>
      </c>
      <c r="I3468" s="1" t="str">
        <f>VLOOKUP($B3468,'[1]ALL ACCESSIONS'!$A$2:$M$28915,7,FALSE)</f>
        <v>20YR2-1</v>
      </c>
      <c r="J3468" s="1" t="str">
        <f>VLOOKUP($B3468,'[1]ALL ACCESSIONS'!$A$2:$M$28915,8,FALSE)</f>
        <v>19YR1</v>
      </c>
      <c r="K3468" s="1">
        <f>VLOOKUP($B3468,'[1]ALL ACCESSIONS'!$A$2:$M$28915,9,FALSE)</f>
        <v>0</v>
      </c>
      <c r="L3468" s="1">
        <f>VLOOKUP($B3468,'[1]ALL ACCESSIONS'!$A$2:$M$28915,10,FALSE)</f>
        <v>0</v>
      </c>
      <c r="M3468" s="1">
        <f>VLOOKUP($B3468,'[1]ALL ACCESSIONS'!$A$2:$M$28915,11,FALSE)</f>
        <v>0</v>
      </c>
      <c r="N3468" s="1">
        <f>VLOOKUP($B3468,'[1]ALL ACCESSIONS'!$A$2:$M$28915,12,FALSE)</f>
        <v>0</v>
      </c>
    </row>
    <row r="3469" spans="1:14" x14ac:dyDescent="0.3">
      <c r="A3469" s="1" t="s">
        <v>5900</v>
      </c>
      <c r="B3469" s="1" t="s">
        <v>3959</v>
      </c>
      <c r="C3469" s="1" t="str">
        <f>VLOOKUP($B3469,'[1]ALL ACCESSIONS'!$A$2:$M$28915,3,FALSE)</f>
        <v xml:space="preserve">x13-VARD-037a </v>
      </c>
      <c r="D3469" s="1">
        <v>1</v>
      </c>
      <c r="E3469" s="1">
        <v>1</v>
      </c>
      <c r="F3469" s="1">
        <v>1</v>
      </c>
      <c r="I3469" s="1" t="str">
        <f>VLOOKUP($B3469,'[1]ALL ACCESSIONS'!$A$2:$M$28915,7,FALSE)</f>
        <v>20YR2-5</v>
      </c>
      <c r="J3469" s="1" t="str">
        <f>VLOOKUP($B3469,'[1]ALL ACCESSIONS'!$A$2:$M$28915,8,FALSE)</f>
        <v>19YR1</v>
      </c>
      <c r="K3469" s="1">
        <f>VLOOKUP($B3469,'[1]ALL ACCESSIONS'!$A$2:$M$28915,9,FALSE)</f>
        <v>0</v>
      </c>
      <c r="L3469" s="1">
        <f>VLOOKUP($B3469,'[1]ALL ACCESSIONS'!$A$2:$M$28915,10,FALSE)</f>
        <v>0</v>
      </c>
      <c r="M3469" s="1">
        <f>VLOOKUP($B3469,'[1]ALL ACCESSIONS'!$A$2:$M$28915,11,FALSE)</f>
        <v>0</v>
      </c>
      <c r="N3469" s="1">
        <f>VLOOKUP($B3469,'[1]ALL ACCESSIONS'!$A$2:$M$28915,12,FALSE)</f>
        <v>0</v>
      </c>
    </row>
    <row r="3470" spans="1:14" x14ac:dyDescent="0.3">
      <c r="A3470" s="1" t="s">
        <v>5900</v>
      </c>
      <c r="B3470" s="1" t="s">
        <v>3983</v>
      </c>
      <c r="C3470" s="1" t="str">
        <f>VLOOKUP($B3470,'[1]ALL ACCESSIONS'!$A$2:$M$28915,3,FALSE)</f>
        <v xml:space="preserve">x13-VARD-037a </v>
      </c>
      <c r="D3470" s="1">
        <v>1</v>
      </c>
      <c r="E3470" s="1">
        <v>1</v>
      </c>
      <c r="F3470" s="1">
        <v>1</v>
      </c>
      <c r="I3470" s="1" t="str">
        <f>VLOOKUP($B3470,'[1]ALL ACCESSIONS'!$A$2:$M$28915,7,FALSE)</f>
        <v>20YR2-5</v>
      </c>
      <c r="J3470" s="1" t="str">
        <f>VLOOKUP($B3470,'[1]ALL ACCESSIONS'!$A$2:$M$28915,8,FALSE)</f>
        <v>19YR1</v>
      </c>
      <c r="K3470" s="1">
        <f>VLOOKUP($B3470,'[1]ALL ACCESSIONS'!$A$2:$M$28915,9,FALSE)</f>
        <v>0</v>
      </c>
      <c r="L3470" s="1">
        <f>VLOOKUP($B3470,'[1]ALL ACCESSIONS'!$A$2:$M$28915,10,FALSE)</f>
        <v>0</v>
      </c>
      <c r="M3470" s="1">
        <f>VLOOKUP($B3470,'[1]ALL ACCESSIONS'!$A$2:$M$28915,11,FALSE)</f>
        <v>0</v>
      </c>
      <c r="N3470" s="1">
        <f>VLOOKUP($B3470,'[1]ALL ACCESSIONS'!$A$2:$M$28915,12,FALSE)</f>
        <v>0</v>
      </c>
    </row>
    <row r="3471" spans="1:14" x14ac:dyDescent="0.3">
      <c r="A3471" s="1" t="s">
        <v>5900</v>
      </c>
      <c r="B3471" s="1" t="s">
        <v>3927</v>
      </c>
      <c r="C3471" s="1" t="str">
        <f>VLOOKUP($B3471,'[1]ALL ACCESSIONS'!$A$2:$M$28915,3,FALSE)</f>
        <v xml:space="preserve">x13-VARD-049a </v>
      </c>
      <c r="D3471" s="1">
        <v>1</v>
      </c>
      <c r="E3471" s="1">
        <v>1</v>
      </c>
      <c r="F3471" s="1">
        <v>1</v>
      </c>
      <c r="I3471" s="1" t="str">
        <f>VLOOKUP($B3471,'[1]ALL ACCESSIONS'!$A$2:$M$28915,7,FALSE)</f>
        <v>20YR2-4</v>
      </c>
      <c r="J3471" s="1" t="str">
        <f>VLOOKUP($B3471,'[1]ALL ACCESSIONS'!$A$2:$M$28915,8,FALSE)</f>
        <v>19YR1</v>
      </c>
      <c r="K3471" s="1">
        <f>VLOOKUP($B3471,'[1]ALL ACCESSIONS'!$A$2:$M$28915,9,FALSE)</f>
        <v>0</v>
      </c>
      <c r="L3471" s="1">
        <f>VLOOKUP($B3471,'[1]ALL ACCESSIONS'!$A$2:$M$28915,10,FALSE)</f>
        <v>0</v>
      </c>
      <c r="M3471" s="1">
        <f>VLOOKUP($B3471,'[1]ALL ACCESSIONS'!$A$2:$M$28915,11,FALSE)</f>
        <v>0</v>
      </c>
      <c r="N3471" s="1">
        <f>VLOOKUP($B3471,'[1]ALL ACCESSIONS'!$A$2:$M$28915,12,FALSE)</f>
        <v>0</v>
      </c>
    </row>
    <row r="3472" spans="1:14" x14ac:dyDescent="0.3">
      <c r="A3472" s="1" t="s">
        <v>5900</v>
      </c>
      <c r="B3472" s="1" t="s">
        <v>4024</v>
      </c>
      <c r="C3472" s="1" t="str">
        <f>VLOOKUP($B3472,'[1]ALL ACCESSIONS'!$A$2:$M$28915,3,FALSE)</f>
        <v xml:space="preserve">x13-VARD-069a </v>
      </c>
      <c r="D3472" s="1">
        <v>1</v>
      </c>
      <c r="E3472" s="1">
        <v>1</v>
      </c>
      <c r="F3472" s="1">
        <v>1</v>
      </c>
      <c r="I3472" s="1" t="str">
        <f>VLOOKUP($B3472,'[1]ALL ACCESSIONS'!$A$2:$M$28915,7,FALSE)</f>
        <v>20YR2-2</v>
      </c>
      <c r="J3472" s="1" t="str">
        <f>VLOOKUP($B3472,'[1]ALL ACCESSIONS'!$A$2:$M$28915,8,FALSE)</f>
        <v>19YR1</v>
      </c>
      <c r="K3472" s="1">
        <f>VLOOKUP($B3472,'[1]ALL ACCESSIONS'!$A$2:$M$28915,9,FALSE)</f>
        <v>0</v>
      </c>
      <c r="L3472" s="1">
        <f>VLOOKUP($B3472,'[1]ALL ACCESSIONS'!$A$2:$M$28915,10,FALSE)</f>
        <v>0</v>
      </c>
      <c r="M3472" s="1">
        <f>VLOOKUP($B3472,'[1]ALL ACCESSIONS'!$A$2:$M$28915,11,FALSE)</f>
        <v>0</v>
      </c>
      <c r="N3472" s="1">
        <f>VLOOKUP($B3472,'[1]ALL ACCESSIONS'!$A$2:$M$28915,12,FALSE)</f>
        <v>0</v>
      </c>
    </row>
    <row r="3473" spans="1:14" x14ac:dyDescent="0.3">
      <c r="A3473" s="1" t="s">
        <v>5900</v>
      </c>
      <c r="B3473" s="1" t="s">
        <v>4002</v>
      </c>
      <c r="C3473" s="1" t="str">
        <f>VLOOKUP($B3473,'[1]ALL ACCESSIONS'!$A$2:$M$28915,3,FALSE)</f>
        <v xml:space="preserve">x13-VARD-071b </v>
      </c>
      <c r="D3473" s="1">
        <v>1</v>
      </c>
      <c r="E3473" s="1">
        <v>1</v>
      </c>
      <c r="F3473" s="1">
        <v>1</v>
      </c>
      <c r="I3473" s="1" t="str">
        <f>VLOOKUP($B3473,'[1]ALL ACCESSIONS'!$A$2:$M$28915,7,FALSE)</f>
        <v>20YR2-3</v>
      </c>
      <c r="J3473" s="1" t="str">
        <f>VLOOKUP($B3473,'[1]ALL ACCESSIONS'!$A$2:$M$28915,8,FALSE)</f>
        <v>19YR1</v>
      </c>
      <c r="K3473" s="1">
        <f>VLOOKUP($B3473,'[1]ALL ACCESSIONS'!$A$2:$M$28915,9,FALSE)</f>
        <v>0</v>
      </c>
      <c r="L3473" s="1">
        <f>VLOOKUP($B3473,'[1]ALL ACCESSIONS'!$A$2:$M$28915,10,FALSE)</f>
        <v>0</v>
      </c>
      <c r="M3473" s="1">
        <f>VLOOKUP($B3473,'[1]ALL ACCESSIONS'!$A$2:$M$28915,11,FALSE)</f>
        <v>0</v>
      </c>
      <c r="N3473" s="1">
        <f>VLOOKUP($B3473,'[1]ALL ACCESSIONS'!$A$2:$M$28915,12,FALSE)</f>
        <v>0</v>
      </c>
    </row>
    <row r="3474" spans="1:14" x14ac:dyDescent="0.3">
      <c r="A3474" s="1" t="s">
        <v>5900</v>
      </c>
      <c r="B3474" s="1" t="s">
        <v>4145</v>
      </c>
      <c r="C3474" s="1" t="str">
        <f>VLOOKUP($B3474,'[1]ALL ACCESSIONS'!$A$2:$M$28915,3,FALSE)</f>
        <v xml:space="preserve">x13-VARD-081a </v>
      </c>
      <c r="D3474" s="1">
        <v>1</v>
      </c>
      <c r="E3474" s="1">
        <v>1</v>
      </c>
      <c r="F3474" s="1">
        <v>1</v>
      </c>
      <c r="I3474" s="1" t="str">
        <f>VLOOKUP($B3474,'[1]ALL ACCESSIONS'!$A$2:$M$28915,7,FALSE)</f>
        <v>20YR2-1</v>
      </c>
      <c r="J3474" s="1" t="str">
        <f>VLOOKUP($B3474,'[1]ALL ACCESSIONS'!$A$2:$M$28915,8,FALSE)</f>
        <v>19YR1</v>
      </c>
      <c r="K3474" s="1">
        <f>VLOOKUP($B3474,'[1]ALL ACCESSIONS'!$A$2:$M$28915,9,FALSE)</f>
        <v>0</v>
      </c>
      <c r="L3474" s="1">
        <f>VLOOKUP($B3474,'[1]ALL ACCESSIONS'!$A$2:$M$28915,10,FALSE)</f>
        <v>0</v>
      </c>
      <c r="M3474" s="1">
        <f>VLOOKUP($B3474,'[1]ALL ACCESSIONS'!$A$2:$M$28915,11,FALSE)</f>
        <v>0</v>
      </c>
      <c r="N3474" s="1">
        <f>VLOOKUP($B3474,'[1]ALL ACCESSIONS'!$A$2:$M$28915,12,FALSE)</f>
        <v>0</v>
      </c>
    </row>
    <row r="3475" spans="1:14" x14ac:dyDescent="0.3">
      <c r="A3475" s="1" t="s">
        <v>5899</v>
      </c>
      <c r="B3475" s="1" t="s">
        <v>2390</v>
      </c>
      <c r="C3475" s="1" t="str">
        <f>VLOOKUP($B3475,'[1]ALL ACCESSIONS'!$A$2:$M$28915,3,FALSE)</f>
        <v>x12-VAR-007  : F4:5</v>
      </c>
      <c r="D3475" s="1">
        <v>1</v>
      </c>
      <c r="E3475" s="1">
        <v>1</v>
      </c>
      <c r="F3475" s="1">
        <v>1</v>
      </c>
      <c r="G3475" s="1">
        <v>1</v>
      </c>
      <c r="I3475" s="1" t="str">
        <f>VLOOKUP($B3475,'[1]ALL ACCESSIONS'!$A$2:$M$28915,7,FALSE)</f>
        <v>20YR3</v>
      </c>
      <c r="J3475" s="1" t="str">
        <f>VLOOKUP($B3475,'[1]ALL ACCESSIONS'!$A$2:$M$28915,8,FALSE)</f>
        <v>19YR2-2</v>
      </c>
      <c r="K3475" s="1" t="str">
        <f>VLOOKUP($B3475,'[1]ALL ACCESSIONS'!$A$2:$M$28915,9,FALSE)</f>
        <v>18YR1</v>
      </c>
      <c r="L3475" s="1">
        <f>VLOOKUP($B3475,'[1]ALL ACCESSIONS'!$A$2:$M$28915,10,FALSE)</f>
        <v>0</v>
      </c>
      <c r="M3475" s="1">
        <f>VLOOKUP($B3475,'[1]ALL ACCESSIONS'!$A$2:$M$28915,11,FALSE)</f>
        <v>0</v>
      </c>
      <c r="N3475" s="1">
        <f>VLOOKUP($B3475,'[1]ALL ACCESSIONS'!$A$2:$M$28915,12,FALSE)</f>
        <v>0</v>
      </c>
    </row>
    <row r="3476" spans="1:14" x14ac:dyDescent="0.3">
      <c r="A3476" s="1" t="s">
        <v>5896</v>
      </c>
      <c r="B3476" s="1" t="s">
        <v>2170</v>
      </c>
      <c r="C3476" s="1">
        <f>VLOOKUP($B3476,'[1]ALL ACCESSIONS'!$A$2:$M$28915,3,FALSE)</f>
        <v>0</v>
      </c>
      <c r="D3476" s="1">
        <v>1</v>
      </c>
      <c r="E3476" s="1">
        <v>1</v>
      </c>
      <c r="F3476" s="1">
        <v>1</v>
      </c>
      <c r="G3476" s="1">
        <v>1</v>
      </c>
      <c r="I3476" s="1" t="str">
        <f>VLOOKUP($B3476,'[1]ALL ACCESSIONS'!$A$2:$M$28915,7,FALSE)</f>
        <v>21YR4</v>
      </c>
      <c r="J3476" s="1" t="str">
        <f>VLOOKUP($B3476,'[1]ALL ACCESSIONS'!$A$2:$M$28915,8,FALSE)</f>
        <v>20YR4; 5STA</v>
      </c>
      <c r="K3476" s="1" t="str">
        <f>VLOOKUP($B3476,'[1]ALL ACCESSIONS'!$A$2:$M$28915,9,FALSE)</f>
        <v>19YR4;YR3;UE;PNU</v>
      </c>
      <c r="L3476" s="1" t="str">
        <f>VLOOKUP($B3476,'[1]ALL ACCESSIONS'!$A$2:$M$28915,10,FALSE)</f>
        <v>18YR4</v>
      </c>
      <c r="M3476" s="1" t="str">
        <f>VLOOKUP($B3476,'[1]ALL ACCESSIONS'!$A$2:$M$28915,11,FALSE)</f>
        <v>17YR3</v>
      </c>
      <c r="N3476" s="1" t="str">
        <f>VLOOKUP($B3476,'[1]ALL ACCESSIONS'!$A$2:$M$28915,12,FALSE)</f>
        <v>16YR2-7</v>
      </c>
    </row>
    <row r="3477" spans="1:14" x14ac:dyDescent="0.3">
      <c r="A3477" s="1" t="s">
        <v>5896</v>
      </c>
      <c r="B3477" s="1" t="s">
        <v>2170</v>
      </c>
      <c r="C3477" s="1">
        <f>VLOOKUP($B3477,'[1]ALL ACCESSIONS'!$A$2:$M$28915,3,FALSE)</f>
        <v>0</v>
      </c>
      <c r="D3477" s="1">
        <v>1</v>
      </c>
      <c r="E3477" s="1">
        <v>1</v>
      </c>
      <c r="F3477" s="1">
        <v>1</v>
      </c>
      <c r="G3477" s="1">
        <v>1</v>
      </c>
      <c r="I3477" s="1" t="str">
        <f>VLOOKUP($B3477,'[1]ALL ACCESSIONS'!$A$2:$M$28915,7,FALSE)</f>
        <v>21YR4</v>
      </c>
      <c r="J3477" s="1" t="str">
        <f>VLOOKUP($B3477,'[1]ALL ACCESSIONS'!$A$2:$M$28915,8,FALSE)</f>
        <v>20YR4; 5STA</v>
      </c>
      <c r="K3477" s="1" t="str">
        <f>VLOOKUP($B3477,'[1]ALL ACCESSIONS'!$A$2:$M$28915,9,FALSE)</f>
        <v>19YR4;YR3;UE;PNU</v>
      </c>
      <c r="L3477" s="1" t="str">
        <f>VLOOKUP($B3477,'[1]ALL ACCESSIONS'!$A$2:$M$28915,10,FALSE)</f>
        <v>18YR4</v>
      </c>
      <c r="M3477" s="1" t="str">
        <f>VLOOKUP($B3477,'[1]ALL ACCESSIONS'!$A$2:$M$28915,11,FALSE)</f>
        <v>17YR3</v>
      </c>
      <c r="N3477" s="1" t="str">
        <f>VLOOKUP($B3477,'[1]ALL ACCESSIONS'!$A$2:$M$28915,12,FALSE)</f>
        <v>16YR2-7</v>
      </c>
    </row>
    <row r="3478" spans="1:14" x14ac:dyDescent="0.3">
      <c r="A3478" s="1" t="s">
        <v>5898</v>
      </c>
      <c r="B3478" s="1" t="s">
        <v>1971</v>
      </c>
      <c r="C3478" s="1" t="str">
        <f>VLOOKUP($B3478,'[1]ALL ACCESSIONS'!$A$2:$M$28915,3,FALSE)</f>
        <v xml:space="preserve">x11-VAR-012 </v>
      </c>
      <c r="D3478" s="1">
        <v>1</v>
      </c>
      <c r="E3478" s="1">
        <v>1</v>
      </c>
      <c r="F3478" s="1">
        <v>1</v>
      </c>
      <c r="G3478" s="1">
        <v>1</v>
      </c>
      <c r="I3478" s="1" t="str">
        <f>VLOOKUP($B3478,'[1]ALL ACCESSIONS'!$A$2:$M$28915,7,FALSE)</f>
        <v>21YR4;6A;NU</v>
      </c>
      <c r="J3478" s="1" t="str">
        <f>VLOOKUP($B3478,'[1]ALL ACCESSIONS'!$A$2:$M$28915,8,FALSE)</f>
        <v>20YR4</v>
      </c>
      <c r="K3478" s="1" t="str">
        <f>VLOOKUP($B3478,'[1]ALL ACCESSIONS'!$A$2:$M$28915,9,FALSE)</f>
        <v>19YR3</v>
      </c>
      <c r="L3478" s="1" t="str">
        <f>VLOOKUP($B3478,'[1]ALL ACCESSIONS'!$A$2:$M$28915,10,FALSE)</f>
        <v>18YR2-4</v>
      </c>
      <c r="M3478" s="1" t="str">
        <f>VLOOKUP($B3478,'[1]ALL ACCESSIONS'!$A$2:$M$28915,11,FALSE)</f>
        <v>17YR1</v>
      </c>
      <c r="N3478" s="1">
        <f>VLOOKUP($B3478,'[1]ALL ACCESSIONS'!$A$2:$M$28915,12,FALSE)</f>
        <v>0</v>
      </c>
    </row>
    <row r="3479" spans="1:14" x14ac:dyDescent="0.3">
      <c r="A3479" s="1" t="s">
        <v>5901</v>
      </c>
      <c r="B3479" s="1" t="s">
        <v>449</v>
      </c>
      <c r="C3479" s="1" t="str">
        <f>VLOOKUP($B3479,'[1]ALL ACCESSIONS'!$A$2:$M$28915,3,FALSE)</f>
        <v xml:space="preserve">x13-TGS-014b </v>
      </c>
      <c r="D3479" s="1">
        <v>1</v>
      </c>
      <c r="E3479" s="1">
        <v>1</v>
      </c>
      <c r="F3479" s="1">
        <v>1</v>
      </c>
      <c r="I3479" s="1" t="str">
        <f>VLOOKUP($B3479,'[1]ALL ACCESSIONS'!$A$2:$M$28915,7,FALSE)</f>
        <v>21YR2-3</v>
      </c>
      <c r="J3479" s="1" t="str">
        <f>VLOOKUP($B3479,'[1]ALL ACCESSIONS'!$A$2:$M$28915,8,FALSE)</f>
        <v>20YR1</v>
      </c>
      <c r="K3479" s="1">
        <f>VLOOKUP($B3479,'[1]ALL ACCESSIONS'!$A$2:$M$28915,9,FALSE)</f>
        <v>0</v>
      </c>
      <c r="L3479" s="1">
        <f>VLOOKUP($B3479,'[1]ALL ACCESSIONS'!$A$2:$M$28915,10,FALSE)</f>
        <v>0</v>
      </c>
      <c r="M3479" s="1">
        <f>VLOOKUP($B3479,'[1]ALL ACCESSIONS'!$A$2:$M$28915,11,FALSE)</f>
        <v>0</v>
      </c>
      <c r="N3479" s="1">
        <f>VLOOKUP($B3479,'[1]ALL ACCESSIONS'!$A$2:$M$28915,12,FALSE)</f>
        <v>0</v>
      </c>
    </row>
    <row r="3480" spans="1:14" x14ac:dyDescent="0.3">
      <c r="A3480" s="1" t="s">
        <v>5901</v>
      </c>
      <c r="B3480" s="1" t="s">
        <v>556</v>
      </c>
      <c r="C3480" s="1" t="str">
        <f>VLOOKUP($B3480,'[1]ALL ACCESSIONS'!$A$2:$M$28915,3,FALSE)</f>
        <v xml:space="preserve">x13-VARD-096b </v>
      </c>
      <c r="D3480" s="1">
        <v>1</v>
      </c>
      <c r="E3480" s="1">
        <v>1</v>
      </c>
      <c r="F3480" s="1">
        <v>1</v>
      </c>
      <c r="I3480" s="1" t="str">
        <f>VLOOKUP($B3480,'[1]ALL ACCESSIONS'!$A$2:$M$28915,7,FALSE)</f>
        <v>21YR2-1;YR-2;YR2-3</v>
      </c>
      <c r="J3480" s="1" t="str">
        <f>VLOOKUP($B3480,'[1]ALL ACCESSIONS'!$A$2:$M$28915,8,FALSE)</f>
        <v>20YR1</v>
      </c>
      <c r="K3480" s="1">
        <f>VLOOKUP($B3480,'[1]ALL ACCESSIONS'!$A$2:$M$28915,9,FALSE)</f>
        <v>0</v>
      </c>
      <c r="L3480" s="1">
        <f>VLOOKUP($B3480,'[1]ALL ACCESSIONS'!$A$2:$M$28915,10,FALSE)</f>
        <v>0</v>
      </c>
      <c r="M3480" s="1">
        <f>VLOOKUP($B3480,'[1]ALL ACCESSIONS'!$A$2:$M$28915,11,FALSE)</f>
        <v>0</v>
      </c>
      <c r="N3480" s="1">
        <f>VLOOKUP($B3480,'[1]ALL ACCESSIONS'!$A$2:$M$28915,12,FALSE)</f>
        <v>0</v>
      </c>
    </row>
    <row r="3481" spans="1:14" x14ac:dyDescent="0.3">
      <c r="A3481" s="1" t="s">
        <v>5901</v>
      </c>
      <c r="B3481" s="1" t="s">
        <v>419</v>
      </c>
      <c r="C3481" s="1" t="str">
        <f>VLOOKUP($B3481,'[1]ALL ACCESSIONS'!$A$2:$M$28915,3,FALSE)</f>
        <v xml:space="preserve">x13-TGS-001b </v>
      </c>
      <c r="D3481" s="1">
        <v>1</v>
      </c>
      <c r="E3481" s="1">
        <v>1</v>
      </c>
      <c r="F3481" s="1">
        <v>1</v>
      </c>
      <c r="I3481" s="1" t="str">
        <f>VLOOKUP($B3481,'[1]ALL ACCESSIONS'!$A$2:$M$28915,7,FALSE)</f>
        <v xml:space="preserve">21YR2-1 </v>
      </c>
      <c r="J3481" s="1" t="str">
        <f>VLOOKUP($B3481,'[1]ALL ACCESSIONS'!$A$2:$M$28915,8,FALSE)</f>
        <v>20YR1</v>
      </c>
      <c r="K3481" s="1">
        <f>VLOOKUP($B3481,'[1]ALL ACCESSIONS'!$A$2:$M$28915,9,FALSE)</f>
        <v>0</v>
      </c>
      <c r="L3481" s="1">
        <f>VLOOKUP($B3481,'[1]ALL ACCESSIONS'!$A$2:$M$28915,10,FALSE)</f>
        <v>0</v>
      </c>
      <c r="M3481" s="1">
        <f>VLOOKUP($B3481,'[1]ALL ACCESSIONS'!$A$2:$M$28915,11,FALSE)</f>
        <v>0</v>
      </c>
      <c r="N3481" s="1">
        <f>VLOOKUP($B3481,'[1]ALL ACCESSIONS'!$A$2:$M$28915,12,FALSE)</f>
        <v>0</v>
      </c>
    </row>
    <row r="3482" spans="1:14" x14ac:dyDescent="0.3">
      <c r="A3482" s="1" t="s">
        <v>5901</v>
      </c>
      <c r="B3482" s="1" t="s">
        <v>492</v>
      </c>
      <c r="C3482" s="1" t="str">
        <f>VLOOKUP($B3482,'[1]ALL ACCESSIONS'!$A$2:$M$28915,3,FALSE)</f>
        <v xml:space="preserve">x13-TGS-056a </v>
      </c>
      <c r="D3482" s="1">
        <v>1</v>
      </c>
      <c r="E3482" s="1">
        <v>1</v>
      </c>
      <c r="F3482" s="1">
        <v>1</v>
      </c>
      <c r="I3482" s="1" t="str">
        <f>VLOOKUP($B3482,'[1]ALL ACCESSIONS'!$A$2:$M$28915,7,FALSE)</f>
        <v xml:space="preserve">21YR2-1 </v>
      </c>
      <c r="J3482" s="1" t="str">
        <f>VLOOKUP($B3482,'[1]ALL ACCESSIONS'!$A$2:$M$28915,8,FALSE)</f>
        <v>20YR1</v>
      </c>
      <c r="K3482" s="1">
        <f>VLOOKUP($B3482,'[1]ALL ACCESSIONS'!$A$2:$M$28915,9,FALSE)</f>
        <v>0</v>
      </c>
      <c r="L3482" s="1">
        <f>VLOOKUP($B3482,'[1]ALL ACCESSIONS'!$A$2:$M$28915,10,FALSE)</f>
        <v>0</v>
      </c>
      <c r="M3482" s="1">
        <f>VLOOKUP($B3482,'[1]ALL ACCESSIONS'!$A$2:$M$28915,11,FALSE)</f>
        <v>0</v>
      </c>
      <c r="N3482" s="1">
        <f>VLOOKUP($B3482,'[1]ALL ACCESSIONS'!$A$2:$M$28915,12,FALSE)</f>
        <v>0</v>
      </c>
    </row>
    <row r="3483" spans="1:14" x14ac:dyDescent="0.3">
      <c r="A3483" s="1" t="s">
        <v>5901</v>
      </c>
      <c r="B3483" s="1" t="s">
        <v>574</v>
      </c>
      <c r="C3483" s="1" t="str">
        <f>VLOOKUP($B3483,'[1]ALL ACCESSIONS'!$A$2:$M$28915,3,FALSE)</f>
        <v xml:space="preserve">x13-VARD-122b </v>
      </c>
      <c r="D3483" s="1">
        <v>1</v>
      </c>
      <c r="E3483" s="1">
        <v>1</v>
      </c>
      <c r="F3483" s="1">
        <v>1</v>
      </c>
      <c r="I3483" s="1" t="str">
        <f>VLOOKUP($B3483,'[1]ALL ACCESSIONS'!$A$2:$M$28915,7,FALSE)</f>
        <v xml:space="preserve">21YR2-1 </v>
      </c>
      <c r="J3483" s="1" t="str">
        <f>VLOOKUP($B3483,'[1]ALL ACCESSIONS'!$A$2:$M$28915,8,FALSE)</f>
        <v>20YR1</v>
      </c>
      <c r="K3483" s="1">
        <f>VLOOKUP($B3483,'[1]ALL ACCESSIONS'!$A$2:$M$28915,9,FALSE)</f>
        <v>0</v>
      </c>
      <c r="L3483" s="1">
        <f>VLOOKUP($B3483,'[1]ALL ACCESSIONS'!$A$2:$M$28915,10,FALSE)</f>
        <v>0</v>
      </c>
      <c r="M3483" s="1">
        <f>VLOOKUP($B3483,'[1]ALL ACCESSIONS'!$A$2:$M$28915,11,FALSE)</f>
        <v>0</v>
      </c>
      <c r="N3483" s="1">
        <f>VLOOKUP($B3483,'[1]ALL ACCESSIONS'!$A$2:$M$28915,12,FALSE)</f>
        <v>0</v>
      </c>
    </row>
    <row r="3484" spans="1:14" x14ac:dyDescent="0.3">
      <c r="A3484" s="1" t="s">
        <v>5901</v>
      </c>
      <c r="B3484" s="1" t="s">
        <v>596</v>
      </c>
      <c r="C3484" s="1" t="str">
        <f>VLOOKUP($B3484,'[1]ALL ACCESSIONS'!$A$2:$M$28915,3,FALSE)</f>
        <v xml:space="preserve">x15-VARDEV-047-2 </v>
      </c>
      <c r="D3484" s="1">
        <v>1</v>
      </c>
      <c r="E3484" s="1">
        <v>1</v>
      </c>
      <c r="F3484" s="1">
        <v>1</v>
      </c>
      <c r="I3484" s="1" t="str">
        <f>VLOOKUP($B3484,'[1]ALL ACCESSIONS'!$A$2:$M$28915,7,FALSE)</f>
        <v xml:space="preserve">21YR2-1 </v>
      </c>
      <c r="J3484" s="1" t="str">
        <f>VLOOKUP($B3484,'[1]ALL ACCESSIONS'!$A$2:$M$28915,8,FALSE)</f>
        <v>20YR1</v>
      </c>
      <c r="K3484" s="1">
        <f>VLOOKUP($B3484,'[1]ALL ACCESSIONS'!$A$2:$M$28915,9,FALSE)</f>
        <v>0</v>
      </c>
      <c r="L3484" s="1">
        <f>VLOOKUP($B3484,'[1]ALL ACCESSIONS'!$A$2:$M$28915,10,FALSE)</f>
        <v>0</v>
      </c>
      <c r="M3484" s="1">
        <f>VLOOKUP($B3484,'[1]ALL ACCESSIONS'!$A$2:$M$28915,11,FALSE)</f>
        <v>0</v>
      </c>
      <c r="N3484" s="1">
        <f>VLOOKUP($B3484,'[1]ALL ACCESSIONS'!$A$2:$M$28915,12,FALSE)</f>
        <v>0</v>
      </c>
    </row>
    <row r="3485" spans="1:14" x14ac:dyDescent="0.3">
      <c r="A3485" s="1" t="s">
        <v>5901</v>
      </c>
      <c r="B3485" s="1" t="s">
        <v>597</v>
      </c>
      <c r="C3485" s="1" t="str">
        <f>VLOOKUP($B3485,'[1]ALL ACCESSIONS'!$A$2:$M$28915,3,FALSE)</f>
        <v xml:space="preserve">x15-VARDEV-047-2 </v>
      </c>
      <c r="D3485" s="1">
        <v>1</v>
      </c>
      <c r="E3485" s="1">
        <v>1</v>
      </c>
      <c r="F3485" s="1">
        <v>1</v>
      </c>
      <c r="I3485" s="1" t="str">
        <f>VLOOKUP($B3485,'[1]ALL ACCESSIONS'!$A$2:$M$28915,7,FALSE)</f>
        <v>21YR2-2</v>
      </c>
      <c r="J3485" s="1" t="str">
        <f>VLOOKUP($B3485,'[1]ALL ACCESSIONS'!$A$2:$M$28915,8,FALSE)</f>
        <v>20YR1</v>
      </c>
      <c r="K3485" s="1">
        <f>VLOOKUP($B3485,'[1]ALL ACCESSIONS'!$A$2:$M$28915,9,FALSE)</f>
        <v>0</v>
      </c>
      <c r="L3485" s="1">
        <f>VLOOKUP($B3485,'[1]ALL ACCESSIONS'!$A$2:$M$28915,10,FALSE)</f>
        <v>0</v>
      </c>
      <c r="M3485" s="1">
        <f>VLOOKUP($B3485,'[1]ALL ACCESSIONS'!$A$2:$M$28915,11,FALSE)</f>
        <v>0</v>
      </c>
      <c r="N3485" s="1">
        <f>VLOOKUP($B3485,'[1]ALL ACCESSIONS'!$A$2:$M$28915,12,FALSE)</f>
        <v>0</v>
      </c>
    </row>
    <row r="3486" spans="1:14" x14ac:dyDescent="0.3">
      <c r="A3486" s="1" t="s">
        <v>5901</v>
      </c>
      <c r="B3486" s="1" t="s">
        <v>598</v>
      </c>
      <c r="C3486" s="1" t="str">
        <f>VLOOKUP($B3486,'[1]ALL ACCESSIONS'!$A$2:$M$28915,3,FALSE)</f>
        <v xml:space="preserve">x15-VARDEV-047-2 </v>
      </c>
      <c r="D3486" s="1">
        <v>1</v>
      </c>
      <c r="E3486" s="1">
        <v>1</v>
      </c>
      <c r="F3486" s="1">
        <v>1</v>
      </c>
      <c r="I3486" s="1" t="str">
        <f>VLOOKUP($B3486,'[1]ALL ACCESSIONS'!$A$2:$M$28915,7,FALSE)</f>
        <v>21YR2-3</v>
      </c>
      <c r="J3486" s="1" t="str">
        <f>VLOOKUP($B3486,'[1]ALL ACCESSIONS'!$A$2:$M$28915,8,FALSE)</f>
        <v>20YR1</v>
      </c>
      <c r="K3486" s="1">
        <f>VLOOKUP($B3486,'[1]ALL ACCESSIONS'!$A$2:$M$28915,9,FALSE)</f>
        <v>0</v>
      </c>
      <c r="L3486" s="1">
        <f>VLOOKUP($B3486,'[1]ALL ACCESSIONS'!$A$2:$M$28915,10,FALSE)</f>
        <v>0</v>
      </c>
      <c r="M3486" s="1">
        <f>VLOOKUP($B3486,'[1]ALL ACCESSIONS'!$A$2:$M$28915,11,FALSE)</f>
        <v>0</v>
      </c>
      <c r="N3486" s="1">
        <f>VLOOKUP($B3486,'[1]ALL ACCESSIONS'!$A$2:$M$28915,12,FALSE)</f>
        <v>0</v>
      </c>
    </row>
    <row r="3487" spans="1:14" x14ac:dyDescent="0.3">
      <c r="A3487" s="1" t="s">
        <v>5901</v>
      </c>
      <c r="B3487" s="1" t="s">
        <v>668</v>
      </c>
      <c r="C3487" s="1" t="str">
        <f>VLOOKUP($B3487,'[1]ALL ACCESSIONS'!$A$2:$M$28915,3,FALSE)</f>
        <v xml:space="preserve">x15-VARDEV-017 </v>
      </c>
      <c r="D3487" s="1">
        <v>1</v>
      </c>
      <c r="E3487" s="1">
        <v>1</v>
      </c>
      <c r="F3487" s="1">
        <v>1</v>
      </c>
      <c r="I3487" s="1" t="str">
        <f>VLOOKUP($B3487,'[1]ALL ACCESSIONS'!$A$2:$M$28915,7,FALSE)</f>
        <v>21YR2-3</v>
      </c>
      <c r="J3487" s="1" t="str">
        <f>VLOOKUP($B3487,'[1]ALL ACCESSIONS'!$A$2:$M$28915,8,FALSE)</f>
        <v>20YR1</v>
      </c>
      <c r="K3487" s="1">
        <f>VLOOKUP($B3487,'[1]ALL ACCESSIONS'!$A$2:$M$28915,9,FALSE)</f>
        <v>0</v>
      </c>
      <c r="L3487" s="1">
        <f>VLOOKUP($B3487,'[1]ALL ACCESSIONS'!$A$2:$M$28915,10,FALSE)</f>
        <v>0</v>
      </c>
      <c r="M3487" s="1">
        <f>VLOOKUP($B3487,'[1]ALL ACCESSIONS'!$A$2:$M$28915,11,FALSE)</f>
        <v>0</v>
      </c>
      <c r="N3487" s="1">
        <f>VLOOKUP($B3487,'[1]ALL ACCESSIONS'!$A$2:$M$28915,12,FALSE)</f>
        <v>0</v>
      </c>
    </row>
    <row r="3488" spans="1:14" x14ac:dyDescent="0.3">
      <c r="A3488" s="1" t="s">
        <v>5901</v>
      </c>
      <c r="B3488" s="1" t="s">
        <v>665</v>
      </c>
      <c r="C3488" s="1" t="str">
        <f>VLOOKUP($B3488,'[1]ALL ACCESSIONS'!$A$2:$M$28915,3,FALSE)</f>
        <v xml:space="preserve">x15-VARDEV-017 </v>
      </c>
      <c r="D3488" s="1">
        <v>1</v>
      </c>
      <c r="E3488" s="1">
        <v>1</v>
      </c>
      <c r="F3488" s="1">
        <v>1</v>
      </c>
      <c r="I3488" s="1" t="str">
        <f>VLOOKUP($B3488,'[1]ALL ACCESSIONS'!$A$2:$M$28915,7,FALSE)</f>
        <v xml:space="preserve">21YR2-1 </v>
      </c>
      <c r="J3488" s="1" t="str">
        <f>VLOOKUP($B3488,'[1]ALL ACCESSIONS'!$A$2:$M$28915,8,FALSE)</f>
        <v>20YR1</v>
      </c>
      <c r="K3488" s="1">
        <f>VLOOKUP($B3488,'[1]ALL ACCESSIONS'!$A$2:$M$28915,9,FALSE)</f>
        <v>0</v>
      </c>
      <c r="L3488" s="1">
        <f>VLOOKUP($B3488,'[1]ALL ACCESSIONS'!$A$2:$M$28915,10,FALSE)</f>
        <v>0</v>
      </c>
      <c r="M3488" s="1">
        <f>VLOOKUP($B3488,'[1]ALL ACCESSIONS'!$A$2:$M$28915,11,FALSE)</f>
        <v>0</v>
      </c>
      <c r="N3488" s="1">
        <f>VLOOKUP($B3488,'[1]ALL ACCESSIONS'!$A$2:$M$28915,12,FALSE)</f>
        <v>0</v>
      </c>
    </row>
    <row r="3489" spans="1:14" x14ac:dyDescent="0.3">
      <c r="A3489" s="1" t="s">
        <v>5901</v>
      </c>
      <c r="B3489" s="1" t="s">
        <v>672</v>
      </c>
      <c r="C3489" s="1" t="str">
        <f>VLOOKUP($B3489,'[1]ALL ACCESSIONS'!$A$2:$M$28915,3,FALSE)</f>
        <v xml:space="preserve">X15-GC3-059 </v>
      </c>
      <c r="D3489" s="1">
        <v>1</v>
      </c>
      <c r="E3489" s="1">
        <v>1</v>
      </c>
      <c r="F3489" s="1">
        <v>1</v>
      </c>
      <c r="I3489" s="1" t="str">
        <f>VLOOKUP($B3489,'[1]ALL ACCESSIONS'!$A$2:$M$28915,7,FALSE)</f>
        <v xml:space="preserve">21YR2-1 </v>
      </c>
      <c r="J3489" s="1" t="str">
        <f>VLOOKUP($B3489,'[1]ALL ACCESSIONS'!$A$2:$M$28915,8,FALSE)</f>
        <v>20YR1</v>
      </c>
      <c r="K3489" s="1">
        <f>VLOOKUP($B3489,'[1]ALL ACCESSIONS'!$A$2:$M$28915,9,FALSE)</f>
        <v>0</v>
      </c>
      <c r="L3489" s="1">
        <f>VLOOKUP($B3489,'[1]ALL ACCESSIONS'!$A$2:$M$28915,10,FALSE)</f>
        <v>0</v>
      </c>
      <c r="M3489" s="1">
        <f>VLOOKUP($B3489,'[1]ALL ACCESSIONS'!$A$2:$M$28915,11,FALSE)</f>
        <v>0</v>
      </c>
      <c r="N3489" s="1">
        <f>VLOOKUP($B3489,'[1]ALL ACCESSIONS'!$A$2:$M$28915,12,FALSE)</f>
        <v>0</v>
      </c>
    </row>
    <row r="3490" spans="1:14" x14ac:dyDescent="0.3">
      <c r="A3490" s="1" t="s">
        <v>5901</v>
      </c>
      <c r="B3490" s="1" t="s">
        <v>45</v>
      </c>
      <c r="C3490" s="1" t="str">
        <f>VLOOKUP($B3490,'[1]ALL ACCESSIONS'!$A$2:$M$28915,3,FALSE)</f>
        <v xml:space="preserve">x13-GC2-012 </v>
      </c>
      <c r="D3490" s="1">
        <v>1</v>
      </c>
      <c r="E3490" s="1">
        <v>1</v>
      </c>
      <c r="F3490" s="1">
        <v>1</v>
      </c>
      <c r="I3490" s="1" t="str">
        <f>VLOOKUP($B3490,'[1]ALL ACCESSIONS'!$A$2:$M$28915,7,FALSE)</f>
        <v xml:space="preserve">21YR2-1 </v>
      </c>
      <c r="J3490" s="1" t="str">
        <f>VLOOKUP($B3490,'[1]ALL ACCESSIONS'!$A$2:$M$28915,8,FALSE)</f>
        <v>20YR1</v>
      </c>
      <c r="K3490" s="1">
        <f>VLOOKUP($B3490,'[1]ALL ACCESSIONS'!$A$2:$M$28915,9,FALSE)</f>
        <v>0</v>
      </c>
      <c r="L3490" s="1">
        <f>VLOOKUP($B3490,'[1]ALL ACCESSIONS'!$A$2:$M$28915,10,FALSE)</f>
        <v>0</v>
      </c>
      <c r="M3490" s="1">
        <f>VLOOKUP($B3490,'[1]ALL ACCESSIONS'!$A$2:$M$28915,11,FALSE)</f>
        <v>0</v>
      </c>
      <c r="N3490" s="1">
        <f>VLOOKUP($B3490,'[1]ALL ACCESSIONS'!$A$2:$M$28915,12,FALSE)</f>
        <v>0</v>
      </c>
    </row>
    <row r="3491" spans="1:14" x14ac:dyDescent="0.3">
      <c r="A3491" s="1" t="s">
        <v>5901</v>
      </c>
      <c r="B3491" s="1" t="s">
        <v>118</v>
      </c>
      <c r="C3491" s="1" t="str">
        <f>VLOOKUP($B3491,'[1]ALL ACCESSIONS'!$A$2:$M$28915,3,FALSE)</f>
        <v xml:space="preserve">x13-GC2-052 </v>
      </c>
      <c r="D3491" s="1">
        <v>1</v>
      </c>
      <c r="E3491" s="1">
        <v>1</v>
      </c>
      <c r="F3491" s="1">
        <v>1</v>
      </c>
      <c r="I3491" s="1" t="str">
        <f>VLOOKUP($B3491,'[1]ALL ACCESSIONS'!$A$2:$M$28915,7,FALSE)</f>
        <v xml:space="preserve">21YR2-1 </v>
      </c>
      <c r="J3491" s="1" t="str">
        <f>VLOOKUP($B3491,'[1]ALL ACCESSIONS'!$A$2:$M$28915,8,FALSE)</f>
        <v>20YR1</v>
      </c>
      <c r="K3491" s="1">
        <f>VLOOKUP($B3491,'[1]ALL ACCESSIONS'!$A$2:$M$28915,9,FALSE)</f>
        <v>0</v>
      </c>
      <c r="L3491" s="1">
        <f>VLOOKUP($B3491,'[1]ALL ACCESSIONS'!$A$2:$M$28915,10,FALSE)</f>
        <v>0</v>
      </c>
      <c r="M3491" s="1">
        <f>VLOOKUP($B3491,'[1]ALL ACCESSIONS'!$A$2:$M$28915,11,FALSE)</f>
        <v>0</v>
      </c>
      <c r="N3491" s="1">
        <f>VLOOKUP($B3491,'[1]ALL ACCESSIONS'!$A$2:$M$28915,12,FALSE)</f>
        <v>0</v>
      </c>
    </row>
    <row r="3492" spans="1:14" x14ac:dyDescent="0.3">
      <c r="A3492" s="1" t="s">
        <v>5901</v>
      </c>
      <c r="B3492" s="1" t="s">
        <v>142</v>
      </c>
      <c r="C3492" s="1" t="str">
        <f>VLOOKUP($B3492,'[1]ALL ACCESSIONS'!$A$2:$M$28915,3,FALSE)</f>
        <v xml:space="preserve">x13-GC2-059 </v>
      </c>
      <c r="D3492" s="1">
        <v>1</v>
      </c>
      <c r="E3492" s="1">
        <v>1</v>
      </c>
      <c r="F3492" s="1">
        <v>1</v>
      </c>
      <c r="I3492" s="1" t="str">
        <f>VLOOKUP($B3492,'[1]ALL ACCESSIONS'!$A$2:$M$28915,7,FALSE)</f>
        <v xml:space="preserve">21YR2-1 </v>
      </c>
      <c r="J3492" s="1" t="str">
        <f>VLOOKUP($B3492,'[1]ALL ACCESSIONS'!$A$2:$M$28915,8,FALSE)</f>
        <v>20YR1</v>
      </c>
      <c r="K3492" s="1">
        <f>VLOOKUP($B3492,'[1]ALL ACCESSIONS'!$A$2:$M$28915,9,FALSE)</f>
        <v>0</v>
      </c>
      <c r="L3492" s="1">
        <f>VLOOKUP($B3492,'[1]ALL ACCESSIONS'!$A$2:$M$28915,10,FALSE)</f>
        <v>0</v>
      </c>
      <c r="M3492" s="1">
        <f>VLOOKUP($B3492,'[1]ALL ACCESSIONS'!$A$2:$M$28915,11,FALSE)</f>
        <v>0</v>
      </c>
      <c r="N3492" s="1">
        <f>VLOOKUP($B3492,'[1]ALL ACCESSIONS'!$A$2:$M$28915,12,FALSE)</f>
        <v>0</v>
      </c>
    </row>
    <row r="3493" spans="1:14" x14ac:dyDescent="0.3">
      <c r="A3493" s="1" t="s">
        <v>5901</v>
      </c>
      <c r="B3493" s="1" t="s">
        <v>134</v>
      </c>
      <c r="C3493" s="1" t="str">
        <f>VLOOKUP($B3493,'[1]ALL ACCESSIONS'!$A$2:$M$28915,3,FALSE)</f>
        <v xml:space="preserve">x13-GC2-059 </v>
      </c>
      <c r="D3493" s="1">
        <v>1</v>
      </c>
      <c r="E3493" s="1">
        <v>1</v>
      </c>
      <c r="F3493" s="1">
        <v>1</v>
      </c>
      <c r="I3493" s="1" t="str">
        <f>VLOOKUP($B3493,'[1]ALL ACCESSIONS'!$A$2:$M$28915,7,FALSE)</f>
        <v>21YR2-1;YR-2;YR2-3</v>
      </c>
      <c r="J3493" s="1" t="str">
        <f>VLOOKUP($B3493,'[1]ALL ACCESSIONS'!$A$2:$M$28915,8,FALSE)</f>
        <v>20YR1</v>
      </c>
      <c r="K3493" s="1">
        <f>VLOOKUP($B3493,'[1]ALL ACCESSIONS'!$A$2:$M$28915,9,FALSE)</f>
        <v>0</v>
      </c>
      <c r="L3493" s="1">
        <f>VLOOKUP($B3493,'[1]ALL ACCESSIONS'!$A$2:$M$28915,10,FALSE)</f>
        <v>0</v>
      </c>
      <c r="M3493" s="1">
        <f>VLOOKUP($B3493,'[1]ALL ACCESSIONS'!$A$2:$M$28915,11,FALSE)</f>
        <v>0</v>
      </c>
      <c r="N3493" s="1">
        <f>VLOOKUP($B3493,'[1]ALL ACCESSIONS'!$A$2:$M$28915,12,FALSE)</f>
        <v>0</v>
      </c>
    </row>
    <row r="3494" spans="1:14" x14ac:dyDescent="0.3">
      <c r="A3494" s="1" t="s">
        <v>5901</v>
      </c>
      <c r="B3494" s="1" t="s">
        <v>150</v>
      </c>
      <c r="C3494" s="1" t="str">
        <f>VLOOKUP($B3494,'[1]ALL ACCESSIONS'!$A$2:$M$28915,3,FALSE)</f>
        <v xml:space="preserve">x13-GC2-068 </v>
      </c>
      <c r="D3494" s="1">
        <v>1</v>
      </c>
      <c r="E3494" s="1">
        <v>1</v>
      </c>
      <c r="F3494" s="1">
        <v>1</v>
      </c>
      <c r="I3494" s="1" t="str">
        <f>VLOOKUP($B3494,'[1]ALL ACCESSIONS'!$A$2:$M$28915,7,FALSE)</f>
        <v>21YR2-1;YR-2;YR2-3</v>
      </c>
      <c r="J3494" s="1" t="str">
        <f>VLOOKUP($B3494,'[1]ALL ACCESSIONS'!$A$2:$M$28915,8,FALSE)</f>
        <v>20YR1</v>
      </c>
      <c r="K3494" s="1">
        <f>VLOOKUP($B3494,'[1]ALL ACCESSIONS'!$A$2:$M$28915,9,FALSE)</f>
        <v>0</v>
      </c>
      <c r="L3494" s="1">
        <f>VLOOKUP($B3494,'[1]ALL ACCESSIONS'!$A$2:$M$28915,10,FALSE)</f>
        <v>0</v>
      </c>
      <c r="M3494" s="1">
        <f>VLOOKUP($B3494,'[1]ALL ACCESSIONS'!$A$2:$M$28915,11,FALSE)</f>
        <v>0</v>
      </c>
      <c r="N3494" s="1">
        <f>VLOOKUP($B3494,'[1]ALL ACCESSIONS'!$A$2:$M$28915,12,FALSE)</f>
        <v>0</v>
      </c>
    </row>
    <row r="3495" spans="1:14" x14ac:dyDescent="0.3">
      <c r="A3495" s="1" t="s">
        <v>5901</v>
      </c>
      <c r="B3495" s="1" t="s">
        <v>162</v>
      </c>
      <c r="C3495" s="1" t="str">
        <f>VLOOKUP($B3495,'[1]ALL ACCESSIONS'!$A$2:$M$28915,3,FALSE)</f>
        <v xml:space="preserve">x13-GC2-068 </v>
      </c>
      <c r="D3495" s="1">
        <v>1</v>
      </c>
      <c r="E3495" s="1">
        <v>1</v>
      </c>
      <c r="F3495" s="1">
        <v>1</v>
      </c>
      <c r="I3495" s="1" t="str">
        <f>VLOOKUP($B3495,'[1]ALL ACCESSIONS'!$A$2:$M$28915,7,FALSE)</f>
        <v>21YR2-1;YR-2;YR2-3</v>
      </c>
      <c r="J3495" s="1" t="str">
        <f>VLOOKUP($B3495,'[1]ALL ACCESSIONS'!$A$2:$M$28915,8,FALSE)</f>
        <v>20YR1</v>
      </c>
      <c r="K3495" s="1">
        <f>VLOOKUP($B3495,'[1]ALL ACCESSIONS'!$A$2:$M$28915,9,FALSE)</f>
        <v>0</v>
      </c>
      <c r="L3495" s="1">
        <f>VLOOKUP($B3495,'[1]ALL ACCESSIONS'!$A$2:$M$28915,10,FALSE)</f>
        <v>0</v>
      </c>
      <c r="M3495" s="1">
        <f>VLOOKUP($B3495,'[1]ALL ACCESSIONS'!$A$2:$M$28915,11,FALSE)</f>
        <v>0</v>
      </c>
      <c r="N3495" s="1">
        <f>VLOOKUP($B3495,'[1]ALL ACCESSIONS'!$A$2:$M$28915,12,FALSE)</f>
        <v>0</v>
      </c>
    </row>
    <row r="3496" spans="1:14" x14ac:dyDescent="0.3">
      <c r="A3496" s="1" t="s">
        <v>5901</v>
      </c>
      <c r="B3496" s="1" t="s">
        <v>164</v>
      </c>
      <c r="C3496" s="1" t="str">
        <f>VLOOKUP($B3496,'[1]ALL ACCESSIONS'!$A$2:$M$28915,3,FALSE)</f>
        <v xml:space="preserve">x13-GC2-068 </v>
      </c>
      <c r="D3496" s="1">
        <v>1</v>
      </c>
      <c r="E3496" s="1">
        <v>1</v>
      </c>
      <c r="F3496" s="1">
        <v>1</v>
      </c>
      <c r="I3496" s="1" t="str">
        <f>VLOOKUP($B3496,'[1]ALL ACCESSIONS'!$A$2:$M$28915,7,FALSE)</f>
        <v xml:space="preserve">21YR2-1 </v>
      </c>
      <c r="J3496" s="1" t="str">
        <f>VLOOKUP($B3496,'[1]ALL ACCESSIONS'!$A$2:$M$28915,8,FALSE)</f>
        <v>20YR1</v>
      </c>
      <c r="K3496" s="1">
        <f>VLOOKUP($B3496,'[1]ALL ACCESSIONS'!$A$2:$M$28915,9,FALSE)</f>
        <v>0</v>
      </c>
      <c r="L3496" s="1">
        <f>VLOOKUP($B3496,'[1]ALL ACCESSIONS'!$A$2:$M$28915,10,FALSE)</f>
        <v>0</v>
      </c>
      <c r="M3496" s="1">
        <f>VLOOKUP($B3496,'[1]ALL ACCESSIONS'!$A$2:$M$28915,11,FALSE)</f>
        <v>0</v>
      </c>
      <c r="N3496" s="1">
        <f>VLOOKUP($B3496,'[1]ALL ACCESSIONS'!$A$2:$M$28915,12,FALSE)</f>
        <v>0</v>
      </c>
    </row>
    <row r="3497" spans="1:14" x14ac:dyDescent="0.3">
      <c r="A3497" s="1" t="s">
        <v>5901</v>
      </c>
      <c r="B3497" s="1" t="s">
        <v>175</v>
      </c>
      <c r="C3497" s="1" t="str">
        <f>VLOOKUP($B3497,'[1]ALL ACCESSIONS'!$A$2:$M$28915,3,FALSE)</f>
        <v xml:space="preserve">x13-GC2-074 </v>
      </c>
      <c r="D3497" s="1">
        <v>1</v>
      </c>
      <c r="E3497" s="1">
        <v>1</v>
      </c>
      <c r="F3497" s="1">
        <v>1</v>
      </c>
      <c r="I3497" s="1" t="str">
        <f>VLOOKUP($B3497,'[1]ALL ACCESSIONS'!$A$2:$M$28915,7,FALSE)</f>
        <v xml:space="preserve">21YR2-1 </v>
      </c>
      <c r="J3497" s="1" t="str">
        <f>VLOOKUP($B3497,'[1]ALL ACCESSIONS'!$A$2:$M$28915,8,FALSE)</f>
        <v>20YR1</v>
      </c>
      <c r="K3497" s="1">
        <f>VLOOKUP($B3497,'[1]ALL ACCESSIONS'!$A$2:$M$28915,9,FALSE)</f>
        <v>0</v>
      </c>
      <c r="L3497" s="1">
        <f>VLOOKUP($B3497,'[1]ALL ACCESSIONS'!$A$2:$M$28915,10,FALSE)</f>
        <v>0</v>
      </c>
      <c r="M3497" s="1">
        <f>VLOOKUP($B3497,'[1]ALL ACCESSIONS'!$A$2:$M$28915,11,FALSE)</f>
        <v>0</v>
      </c>
      <c r="N3497" s="1">
        <f>VLOOKUP($B3497,'[1]ALL ACCESSIONS'!$A$2:$M$28915,12,FALSE)</f>
        <v>0</v>
      </c>
    </row>
    <row r="3498" spans="1:14" x14ac:dyDescent="0.3">
      <c r="A3498" s="1" t="s">
        <v>5901</v>
      </c>
      <c r="B3498" s="1" t="s">
        <v>178</v>
      </c>
      <c r="C3498" s="1" t="str">
        <f>VLOOKUP($B3498,'[1]ALL ACCESSIONS'!$A$2:$M$28915,3,FALSE)</f>
        <v xml:space="preserve">x13-GC2-075 </v>
      </c>
      <c r="D3498" s="1">
        <v>1</v>
      </c>
      <c r="E3498" s="1">
        <v>1</v>
      </c>
      <c r="F3498" s="1">
        <v>1</v>
      </c>
      <c r="I3498" s="1" t="str">
        <f>VLOOKUP($B3498,'[1]ALL ACCESSIONS'!$A$2:$M$28915,7,FALSE)</f>
        <v xml:space="preserve">21YR2-1 </v>
      </c>
      <c r="J3498" s="1" t="str">
        <f>VLOOKUP($B3498,'[1]ALL ACCESSIONS'!$A$2:$M$28915,8,FALSE)</f>
        <v>20YR1</v>
      </c>
      <c r="K3498" s="1">
        <f>VLOOKUP($B3498,'[1]ALL ACCESSIONS'!$A$2:$M$28915,9,FALSE)</f>
        <v>0</v>
      </c>
      <c r="L3498" s="1">
        <f>VLOOKUP($B3498,'[1]ALL ACCESSIONS'!$A$2:$M$28915,10,FALSE)</f>
        <v>0</v>
      </c>
      <c r="M3498" s="1">
        <f>VLOOKUP($B3498,'[1]ALL ACCESSIONS'!$A$2:$M$28915,11,FALSE)</f>
        <v>0</v>
      </c>
      <c r="N3498" s="1">
        <f>VLOOKUP($B3498,'[1]ALL ACCESSIONS'!$A$2:$M$28915,12,FALSE)</f>
        <v>0</v>
      </c>
    </row>
    <row r="3499" spans="1:14" x14ac:dyDescent="0.3">
      <c r="A3499" s="1" t="s">
        <v>5901</v>
      </c>
      <c r="B3499" s="1" t="s">
        <v>179</v>
      </c>
      <c r="C3499" s="1" t="str">
        <f>VLOOKUP($B3499,'[1]ALL ACCESSIONS'!$A$2:$M$28915,3,FALSE)</f>
        <v xml:space="preserve">x13-GC2-075 </v>
      </c>
      <c r="D3499" s="1">
        <v>1</v>
      </c>
      <c r="E3499" s="1">
        <v>1</v>
      </c>
      <c r="F3499" s="1">
        <v>1</v>
      </c>
      <c r="I3499" s="1" t="str">
        <f>VLOOKUP($B3499,'[1]ALL ACCESSIONS'!$A$2:$M$28915,7,FALSE)</f>
        <v>21YR2-3</v>
      </c>
      <c r="J3499" s="1" t="str">
        <f>VLOOKUP($B3499,'[1]ALL ACCESSIONS'!$A$2:$M$28915,8,FALSE)</f>
        <v>20YR1</v>
      </c>
      <c r="K3499" s="1">
        <f>VLOOKUP($B3499,'[1]ALL ACCESSIONS'!$A$2:$M$28915,9,FALSE)</f>
        <v>0</v>
      </c>
      <c r="L3499" s="1">
        <f>VLOOKUP($B3499,'[1]ALL ACCESSIONS'!$A$2:$M$28915,10,FALSE)</f>
        <v>0</v>
      </c>
      <c r="M3499" s="1">
        <f>VLOOKUP($B3499,'[1]ALL ACCESSIONS'!$A$2:$M$28915,11,FALSE)</f>
        <v>0</v>
      </c>
      <c r="N3499" s="1">
        <f>VLOOKUP($B3499,'[1]ALL ACCESSIONS'!$A$2:$M$28915,12,FALSE)</f>
        <v>0</v>
      </c>
    </row>
    <row r="3500" spans="1:14" x14ac:dyDescent="0.3">
      <c r="A3500" s="1" t="s">
        <v>5901</v>
      </c>
      <c r="B3500" s="1" t="s">
        <v>181</v>
      </c>
      <c r="C3500" s="1" t="str">
        <f>VLOOKUP($B3500,'[1]ALL ACCESSIONS'!$A$2:$M$28915,3,FALSE)</f>
        <v xml:space="preserve">x13-GC2-075 </v>
      </c>
      <c r="D3500" s="1">
        <v>1</v>
      </c>
      <c r="E3500" s="1">
        <v>1</v>
      </c>
      <c r="F3500" s="1">
        <v>1</v>
      </c>
      <c r="I3500" s="1" t="str">
        <f>VLOOKUP($B3500,'[1]ALL ACCESSIONS'!$A$2:$M$28915,7,FALSE)</f>
        <v>21YR2-2</v>
      </c>
      <c r="J3500" s="1" t="str">
        <f>VLOOKUP($B3500,'[1]ALL ACCESSIONS'!$A$2:$M$28915,8,FALSE)</f>
        <v>20YR1</v>
      </c>
      <c r="K3500" s="1">
        <f>VLOOKUP($B3500,'[1]ALL ACCESSIONS'!$A$2:$M$28915,9,FALSE)</f>
        <v>0</v>
      </c>
      <c r="L3500" s="1">
        <f>VLOOKUP($B3500,'[1]ALL ACCESSIONS'!$A$2:$M$28915,10,FALSE)</f>
        <v>0</v>
      </c>
      <c r="M3500" s="1">
        <f>VLOOKUP($B3500,'[1]ALL ACCESSIONS'!$A$2:$M$28915,11,FALSE)</f>
        <v>0</v>
      </c>
      <c r="N3500" s="1">
        <f>VLOOKUP($B3500,'[1]ALL ACCESSIONS'!$A$2:$M$28915,12,FALSE)</f>
        <v>0</v>
      </c>
    </row>
    <row r="3501" spans="1:14" x14ac:dyDescent="0.3">
      <c r="A3501" s="1" t="s">
        <v>5901</v>
      </c>
      <c r="B3501" s="1" t="s">
        <v>185</v>
      </c>
      <c r="C3501" s="1" t="str">
        <f>VLOOKUP($B3501,'[1]ALL ACCESSIONS'!$A$2:$M$28915,3,FALSE)</f>
        <v xml:space="preserve">x13-GC2-079 </v>
      </c>
      <c r="D3501" s="1">
        <v>1</v>
      </c>
      <c r="E3501" s="1">
        <v>1</v>
      </c>
      <c r="F3501" s="1">
        <v>1</v>
      </c>
      <c r="I3501" s="1" t="str">
        <f>VLOOKUP($B3501,'[1]ALL ACCESSIONS'!$A$2:$M$28915,7,FALSE)</f>
        <v xml:space="preserve">21YR2-1 </v>
      </c>
      <c r="J3501" s="1" t="str">
        <f>VLOOKUP($B3501,'[1]ALL ACCESSIONS'!$A$2:$M$28915,8,FALSE)</f>
        <v>20YR1</v>
      </c>
      <c r="K3501" s="1">
        <f>VLOOKUP($B3501,'[1]ALL ACCESSIONS'!$A$2:$M$28915,9,FALSE)</f>
        <v>0</v>
      </c>
      <c r="L3501" s="1">
        <f>VLOOKUP($B3501,'[1]ALL ACCESSIONS'!$A$2:$M$28915,10,FALSE)</f>
        <v>0</v>
      </c>
      <c r="M3501" s="1">
        <f>VLOOKUP($B3501,'[1]ALL ACCESSIONS'!$A$2:$M$28915,11,FALSE)</f>
        <v>0</v>
      </c>
      <c r="N3501" s="1">
        <f>VLOOKUP($B3501,'[1]ALL ACCESSIONS'!$A$2:$M$28915,12,FALSE)</f>
        <v>0</v>
      </c>
    </row>
    <row r="3502" spans="1:14" x14ac:dyDescent="0.3">
      <c r="A3502" s="1" t="s">
        <v>5901</v>
      </c>
      <c r="B3502" s="1" t="s">
        <v>187</v>
      </c>
      <c r="C3502" s="1" t="str">
        <f>VLOOKUP($B3502,'[1]ALL ACCESSIONS'!$A$2:$M$28915,3,FALSE)</f>
        <v xml:space="preserve">x13-GC2-079 </v>
      </c>
      <c r="D3502" s="1">
        <v>1</v>
      </c>
      <c r="E3502" s="1">
        <v>1</v>
      </c>
      <c r="F3502" s="1">
        <v>1</v>
      </c>
      <c r="I3502" s="1" t="str">
        <f>VLOOKUP($B3502,'[1]ALL ACCESSIONS'!$A$2:$M$28915,7,FALSE)</f>
        <v xml:space="preserve">21YR2-1 </v>
      </c>
      <c r="J3502" s="1" t="str">
        <f>VLOOKUP($B3502,'[1]ALL ACCESSIONS'!$A$2:$M$28915,8,FALSE)</f>
        <v>20YR1</v>
      </c>
      <c r="K3502" s="1">
        <f>VLOOKUP($B3502,'[1]ALL ACCESSIONS'!$A$2:$M$28915,9,FALSE)</f>
        <v>0</v>
      </c>
      <c r="L3502" s="1">
        <f>VLOOKUP($B3502,'[1]ALL ACCESSIONS'!$A$2:$M$28915,10,FALSE)</f>
        <v>0</v>
      </c>
      <c r="M3502" s="1">
        <f>VLOOKUP($B3502,'[1]ALL ACCESSIONS'!$A$2:$M$28915,11,FALSE)</f>
        <v>0</v>
      </c>
      <c r="N3502" s="1">
        <f>VLOOKUP($B3502,'[1]ALL ACCESSIONS'!$A$2:$M$28915,12,FALSE)</f>
        <v>0</v>
      </c>
    </row>
    <row r="3503" spans="1:14" x14ac:dyDescent="0.3">
      <c r="A3503" s="1" t="s">
        <v>5901</v>
      </c>
      <c r="B3503" s="1" t="s">
        <v>234</v>
      </c>
      <c r="C3503" s="1" t="str">
        <f>VLOOKUP($B3503,'[1]ALL ACCESSIONS'!$A$2:$M$28915,3,FALSE)</f>
        <v xml:space="preserve">x13-GC2-201 </v>
      </c>
      <c r="D3503" s="1">
        <v>1</v>
      </c>
      <c r="E3503" s="1">
        <v>1</v>
      </c>
      <c r="F3503" s="1">
        <v>1</v>
      </c>
      <c r="I3503" s="1" t="str">
        <f>VLOOKUP($B3503,'[1]ALL ACCESSIONS'!$A$2:$M$28915,7,FALSE)</f>
        <v>21YR2-2</v>
      </c>
      <c r="J3503" s="1" t="str">
        <f>VLOOKUP($B3503,'[1]ALL ACCESSIONS'!$A$2:$M$28915,8,FALSE)</f>
        <v>20YR1</v>
      </c>
      <c r="K3503" s="1">
        <f>VLOOKUP($B3503,'[1]ALL ACCESSIONS'!$A$2:$M$28915,9,FALSE)</f>
        <v>0</v>
      </c>
      <c r="L3503" s="1">
        <f>VLOOKUP($B3503,'[1]ALL ACCESSIONS'!$A$2:$M$28915,10,FALSE)</f>
        <v>0</v>
      </c>
      <c r="M3503" s="1">
        <f>VLOOKUP($B3503,'[1]ALL ACCESSIONS'!$A$2:$M$28915,11,FALSE)</f>
        <v>0</v>
      </c>
      <c r="N3503" s="1">
        <f>VLOOKUP($B3503,'[1]ALL ACCESSIONS'!$A$2:$M$28915,12,FALSE)</f>
        <v>0</v>
      </c>
    </row>
    <row r="3504" spans="1:14" x14ac:dyDescent="0.3">
      <c r="A3504" s="1" t="s">
        <v>5901</v>
      </c>
      <c r="B3504" s="1" t="s">
        <v>303</v>
      </c>
      <c r="C3504" s="1" t="str">
        <f>VLOOKUP($B3504,'[1]ALL ACCESSIONS'!$A$2:$M$28915,3,FALSE)</f>
        <v xml:space="preserve">X15-GC3-018 </v>
      </c>
      <c r="D3504" s="1">
        <v>1</v>
      </c>
      <c r="E3504" s="1">
        <v>1</v>
      </c>
      <c r="F3504" s="1">
        <v>1</v>
      </c>
      <c r="I3504" s="1" t="str">
        <f>VLOOKUP($B3504,'[1]ALL ACCESSIONS'!$A$2:$M$28915,7,FALSE)</f>
        <v>21YR2-3</v>
      </c>
      <c r="J3504" s="1" t="str">
        <f>VLOOKUP($B3504,'[1]ALL ACCESSIONS'!$A$2:$M$28915,8,FALSE)</f>
        <v>20YR1</v>
      </c>
      <c r="K3504" s="1">
        <f>VLOOKUP($B3504,'[1]ALL ACCESSIONS'!$A$2:$M$28915,9,FALSE)</f>
        <v>0</v>
      </c>
      <c r="L3504" s="1">
        <f>VLOOKUP($B3504,'[1]ALL ACCESSIONS'!$A$2:$M$28915,10,FALSE)</f>
        <v>0</v>
      </c>
      <c r="M3504" s="1">
        <f>VLOOKUP($B3504,'[1]ALL ACCESSIONS'!$A$2:$M$28915,11,FALSE)</f>
        <v>0</v>
      </c>
      <c r="N3504" s="1">
        <f>VLOOKUP($B3504,'[1]ALL ACCESSIONS'!$A$2:$M$28915,12,FALSE)</f>
        <v>0</v>
      </c>
    </row>
    <row r="3505" spans="1:15" x14ac:dyDescent="0.3">
      <c r="A3505" s="1" t="s">
        <v>5901</v>
      </c>
      <c r="B3505" s="1" t="s">
        <v>367</v>
      </c>
      <c r="C3505" s="1" t="str">
        <f>VLOOKUP($B3505,'[1]ALL ACCESSIONS'!$A$2:$M$28915,3,FALSE)</f>
        <v xml:space="preserve">X15-GC3-064 </v>
      </c>
      <c r="D3505" s="1">
        <v>1</v>
      </c>
      <c r="E3505" s="1">
        <v>1</v>
      </c>
      <c r="F3505" s="1">
        <v>1</v>
      </c>
      <c r="I3505" s="1" t="str">
        <f>VLOOKUP($B3505,'[1]ALL ACCESSIONS'!$A$2:$M$28915,7,FALSE)</f>
        <v>21YR2-2</v>
      </c>
      <c r="J3505" s="1" t="str">
        <f>VLOOKUP($B3505,'[1]ALL ACCESSIONS'!$A$2:$M$28915,8,FALSE)</f>
        <v>20YR1</v>
      </c>
      <c r="K3505" s="1">
        <f>VLOOKUP($B3505,'[1]ALL ACCESSIONS'!$A$2:$M$28915,9,FALSE)</f>
        <v>0</v>
      </c>
      <c r="L3505" s="1">
        <f>VLOOKUP($B3505,'[1]ALL ACCESSIONS'!$A$2:$M$28915,10,FALSE)</f>
        <v>0</v>
      </c>
      <c r="M3505" s="1">
        <f>VLOOKUP($B3505,'[1]ALL ACCESSIONS'!$A$2:$M$28915,11,FALSE)</f>
        <v>0</v>
      </c>
      <c r="N3505" s="1">
        <f>VLOOKUP($B3505,'[1]ALL ACCESSIONS'!$A$2:$M$28915,12,FALSE)</f>
        <v>0</v>
      </c>
    </row>
    <row r="3506" spans="1:15" x14ac:dyDescent="0.3">
      <c r="A3506" s="1" t="s">
        <v>5901</v>
      </c>
      <c r="B3506" s="1" t="s">
        <v>372</v>
      </c>
      <c r="C3506" s="1" t="str">
        <f>VLOOKUP($B3506,'[1]ALL ACCESSIONS'!$A$2:$M$28915,3,FALSE)</f>
        <v xml:space="preserve">X15-GC3-065 </v>
      </c>
      <c r="D3506" s="1">
        <v>1</v>
      </c>
      <c r="E3506" s="1">
        <v>1</v>
      </c>
      <c r="F3506" s="1">
        <v>1</v>
      </c>
      <c r="I3506" s="1" t="str">
        <f>VLOOKUP($B3506,'[1]ALL ACCESSIONS'!$A$2:$M$28915,7,FALSE)</f>
        <v xml:space="preserve">21YR2-1 </v>
      </c>
      <c r="J3506" s="1" t="str">
        <f>VLOOKUP($B3506,'[1]ALL ACCESSIONS'!$A$2:$M$28915,8,FALSE)</f>
        <v>20YR1</v>
      </c>
      <c r="K3506" s="1">
        <f>VLOOKUP($B3506,'[1]ALL ACCESSIONS'!$A$2:$M$28915,9,FALSE)</f>
        <v>0</v>
      </c>
      <c r="L3506" s="1">
        <f>VLOOKUP($B3506,'[1]ALL ACCESSIONS'!$A$2:$M$28915,10,FALSE)</f>
        <v>0</v>
      </c>
      <c r="M3506" s="1">
        <f>VLOOKUP($B3506,'[1]ALL ACCESSIONS'!$A$2:$M$28915,11,FALSE)</f>
        <v>0</v>
      </c>
      <c r="N3506" s="1">
        <f>VLOOKUP($B3506,'[1]ALL ACCESSIONS'!$A$2:$M$28915,12,FALSE)</f>
        <v>0</v>
      </c>
    </row>
    <row r="3507" spans="1:15" x14ac:dyDescent="0.3">
      <c r="A3507" s="1" t="s">
        <v>5897</v>
      </c>
      <c r="B3507" s="1" t="s">
        <v>3500</v>
      </c>
      <c r="C3507" s="1" t="str">
        <f>VLOOKUP($B3507,'[1]ALL ACCESSIONS'!$A$2:$M$28915,3,FALSE)</f>
        <v xml:space="preserve">10xA038-2 </v>
      </c>
      <c r="D3507" s="1">
        <v>1</v>
      </c>
      <c r="E3507" s="1">
        <v>1</v>
      </c>
      <c r="F3507" s="1">
        <v>1</v>
      </c>
      <c r="G3507" s="1">
        <v>1</v>
      </c>
      <c r="I3507" s="9" t="str">
        <f>VLOOKUP($B3507,'[1]ALL ACCESSIONS'!$A$2:$M$28915,7,FALSE)</f>
        <v>20YR4</v>
      </c>
      <c r="J3507" s="1" t="str">
        <f>VLOOKUP($B3507,'[1]ALL ACCESSIONS'!$A$2:$M$28915,8,FALSE)</f>
        <v>19YR4;5STP;NU</v>
      </c>
      <c r="K3507" s="1" t="str">
        <f>VLOOKUP($B3507,'[1]ALL ACCESSIONS'!$A$2:$M$28915,9,FALSE)</f>
        <v>18YR3</v>
      </c>
      <c r="L3507" s="1" t="str">
        <f>VLOOKUP($B3507,'[1]ALL ACCESSIONS'!$A$2:$M$28915,10,FALSE)</f>
        <v>17YR2-7</v>
      </c>
      <c r="M3507" s="1" t="str">
        <f>VLOOKUP($B3507,'[1]ALL ACCESSIONS'!$A$2:$M$28915,11,FALSE)</f>
        <v>16YR1</v>
      </c>
      <c r="N3507" s="1">
        <f>VLOOKUP($B3507,'[1]ALL ACCESSIONS'!$A$2:$M$28915,12,FALSE)</f>
        <v>0</v>
      </c>
      <c r="O3507" s="1" t="e">
        <f>VLOOKUP(A3507,[2]ENTRY!$C$2:$C$101,1,FALSE)</f>
        <v>#N/A</v>
      </c>
    </row>
    <row r="3508" spans="1:15" x14ac:dyDescent="0.3">
      <c r="A3508" s="1" t="s">
        <v>5898</v>
      </c>
      <c r="B3508" s="1" t="s">
        <v>3118</v>
      </c>
      <c r="C3508" s="1" t="str">
        <f>VLOOKUP($B3508,'[1]ALL ACCESSIONS'!$A$2:$M$28915,3,FALSE)</f>
        <v xml:space="preserve">x11-GC0-086 </v>
      </c>
      <c r="D3508" s="1">
        <v>1</v>
      </c>
      <c r="E3508" s="1">
        <v>1</v>
      </c>
      <c r="F3508" s="1">
        <v>1</v>
      </c>
      <c r="G3508" s="1">
        <v>1</v>
      </c>
      <c r="I3508" s="9" t="str">
        <f>VLOOKUP($B3508,'[1]ALL ACCESSIONS'!$A$2:$M$28915,7,FALSE)</f>
        <v>21YR4;6A;NU</v>
      </c>
      <c r="J3508" s="1" t="str">
        <f>VLOOKUP($B3508,'[1]ALL ACCESSIONS'!$A$2:$M$28915,8,FALSE)</f>
        <v>20YR4</v>
      </c>
      <c r="K3508" s="1" t="str">
        <f>VLOOKUP($B3508,'[1]ALL ACCESSIONS'!$A$2:$M$28915,9,FALSE)</f>
        <v>19YR3</v>
      </c>
      <c r="L3508" s="1" t="str">
        <f>VLOOKUP($B3508,'[1]ALL ACCESSIONS'!$A$2:$M$28915,10,FALSE)</f>
        <v>18YR2-5</v>
      </c>
      <c r="M3508" s="1" t="str">
        <f>VLOOKUP($B3508,'[1]ALL ACCESSIONS'!$A$2:$M$28915,11,FALSE)</f>
        <v>17YR1</v>
      </c>
      <c r="N3508" s="1">
        <f>VLOOKUP($B3508,'[1]ALL ACCESSIONS'!$A$2:$M$28915,12,FALSE)</f>
        <v>0</v>
      </c>
      <c r="O3508" s="1" t="e">
        <f>VLOOKUP(A3508,[2]ENTRY!$C$2:$C$101,1,FALSE)</f>
        <v>#N/A</v>
      </c>
    </row>
    <row r="3509" spans="1:15" x14ac:dyDescent="0.3">
      <c r="A3509" s="1" t="s">
        <v>5898</v>
      </c>
      <c r="B3509" s="1" t="s">
        <v>3121</v>
      </c>
      <c r="C3509" s="1" t="str">
        <f>VLOOKUP($B3509,'[1]ALL ACCESSIONS'!$A$2:$M$28915,3,FALSE)</f>
        <v xml:space="preserve">x11-GC0-086 </v>
      </c>
      <c r="D3509" s="1">
        <v>1</v>
      </c>
      <c r="E3509" s="1">
        <v>1</v>
      </c>
      <c r="F3509" s="1">
        <v>1</v>
      </c>
      <c r="G3509" s="1">
        <v>1</v>
      </c>
      <c r="I3509" s="9" t="str">
        <f>VLOOKUP($B3509,'[1]ALL ACCESSIONS'!$A$2:$M$28915,7,FALSE)</f>
        <v>21YR4;6A;NU</v>
      </c>
      <c r="J3509" s="1" t="str">
        <f>VLOOKUP($B3509,'[1]ALL ACCESSIONS'!$A$2:$M$28915,8,FALSE)</f>
        <v>20YR4</v>
      </c>
      <c r="K3509" s="1" t="str">
        <f>VLOOKUP($B3509,'[1]ALL ACCESSIONS'!$A$2:$M$28915,9,FALSE)</f>
        <v>19YR3</v>
      </c>
      <c r="L3509" s="1" t="str">
        <f>VLOOKUP($B3509,'[1]ALL ACCESSIONS'!$A$2:$M$28915,10,FALSE)</f>
        <v>18YR2-6</v>
      </c>
      <c r="M3509" s="1" t="str">
        <f>VLOOKUP($B3509,'[1]ALL ACCESSIONS'!$A$2:$M$28915,11,FALSE)</f>
        <v>17YR1</v>
      </c>
      <c r="N3509" s="1">
        <f>VLOOKUP($B3509,'[1]ALL ACCESSIONS'!$A$2:$M$28915,12,FALSE)</f>
        <v>0</v>
      </c>
      <c r="O3509" s="1" t="e">
        <f>VLOOKUP(A3509,[2]ENTRY!$C$2:$C$101,1,FALSE)</f>
        <v>#N/A</v>
      </c>
    </row>
    <row r="3510" spans="1:15" x14ac:dyDescent="0.3">
      <c r="A3510" s="1" t="s">
        <v>5899</v>
      </c>
      <c r="B3510" s="2" t="s">
        <v>2232</v>
      </c>
      <c r="C3510" s="2" t="str">
        <f>VLOOKUP($B3510,'[1]ALL ACCESSIONS'!$A$2:$M$28915,3,FALSE)</f>
        <v>x11-GC0-045  : F4:5</v>
      </c>
      <c r="D3510" s="2">
        <v>1</v>
      </c>
      <c r="E3510" s="2">
        <v>1</v>
      </c>
      <c r="F3510" s="2">
        <v>1</v>
      </c>
      <c r="G3510" s="2">
        <v>1</v>
      </c>
      <c r="H3510" s="2"/>
      <c r="I3510" s="9" t="str">
        <f>VLOOKUP($B3510,'[1]ALL ACCESSIONS'!$A$2:$M$28915,7,FALSE)</f>
        <v>21YR4</v>
      </c>
      <c r="J3510" s="2" t="str">
        <f>VLOOKUP($B3510,'[1]ALL ACCESSIONS'!$A$2:$M$28915,8,FALSE)</f>
        <v>20YR3</v>
      </c>
      <c r="K3510" s="2" t="str">
        <f>VLOOKUP($B3510,'[1]ALL ACCESSIONS'!$A$2:$M$28915,9,FALSE)</f>
        <v>19YR2-4</v>
      </c>
      <c r="L3510" s="2" t="str">
        <f>VLOOKUP($B3510,'[1]ALL ACCESSIONS'!$A$2:$M$28915,10,FALSE)</f>
        <v>18YR1</v>
      </c>
      <c r="M3510" s="2">
        <f>VLOOKUP($B3510,'[1]ALL ACCESSIONS'!$A$2:$M$28915,11,FALSE)</f>
        <v>0</v>
      </c>
      <c r="N3510" s="2">
        <f>VLOOKUP($B3510,'[1]ALL ACCESSIONS'!$A$2:$M$28915,12,FALSE)</f>
        <v>0</v>
      </c>
      <c r="O3510" s="1" t="e">
        <f>VLOOKUP(A3510,[2]ENTRY!$C$2:$C$101,1,FALSE)</f>
        <v>#N/A</v>
      </c>
    </row>
    <row r="3511" spans="1:15" x14ac:dyDescent="0.3">
      <c r="A3511" s="1" t="s">
        <v>5899</v>
      </c>
      <c r="B3511" s="2" t="s">
        <v>2219</v>
      </c>
      <c r="C3511" s="2" t="str">
        <f>VLOOKUP($B3511,'[1]ALL ACCESSIONS'!$A$2:$M$28915,3,FALSE)</f>
        <v>x11-GC0-068  : F4:5</v>
      </c>
      <c r="D3511" s="2">
        <v>1</v>
      </c>
      <c r="E3511" s="2">
        <v>1</v>
      </c>
      <c r="F3511" s="2">
        <v>1</v>
      </c>
      <c r="G3511" s="2">
        <v>1</v>
      </c>
      <c r="H3511" s="2"/>
      <c r="I3511" s="9" t="str">
        <f>VLOOKUP($B3511,'[1]ALL ACCESSIONS'!$A$2:$M$28915,7,FALSE)</f>
        <v>21YR4</v>
      </c>
      <c r="J3511" s="2" t="str">
        <f>VLOOKUP($B3511,'[1]ALL ACCESSIONS'!$A$2:$M$28915,8,FALSE)</f>
        <v>20YR3</v>
      </c>
      <c r="K3511" s="2" t="str">
        <f>VLOOKUP($B3511,'[1]ALL ACCESSIONS'!$A$2:$M$28915,9,FALSE)</f>
        <v>19YR2-4</v>
      </c>
      <c r="L3511" s="2" t="str">
        <f>VLOOKUP($B3511,'[1]ALL ACCESSIONS'!$A$2:$M$28915,10,FALSE)</f>
        <v>18YR1</v>
      </c>
      <c r="M3511" s="2">
        <f>VLOOKUP($B3511,'[1]ALL ACCESSIONS'!$A$2:$M$28915,11,FALSE)</f>
        <v>0</v>
      </c>
      <c r="N3511" s="2">
        <f>VLOOKUP($B3511,'[1]ALL ACCESSIONS'!$A$2:$M$28915,12,FALSE)</f>
        <v>0</v>
      </c>
      <c r="O3511" s="1" t="e">
        <f>VLOOKUP(A3511,[2]ENTRY!$C$2:$C$101,1,FALSE)</f>
        <v>#N/A</v>
      </c>
    </row>
    <row r="3512" spans="1:15" x14ac:dyDescent="0.3">
      <c r="A3512" s="1" t="s">
        <v>5899</v>
      </c>
      <c r="B3512" s="2" t="s">
        <v>2251</v>
      </c>
      <c r="C3512" s="2" t="str">
        <f>VLOOKUP($B3512,'[1]ALL ACCESSIONS'!$A$2:$M$28915,3,FALSE)</f>
        <v>x12-GC1-005  : F4:5</v>
      </c>
      <c r="D3512" s="2">
        <v>1</v>
      </c>
      <c r="E3512" s="2">
        <v>1</v>
      </c>
      <c r="F3512" s="2">
        <v>1</v>
      </c>
      <c r="G3512" s="2"/>
      <c r="H3512" s="2"/>
      <c r="I3512" s="9" t="str">
        <f>VLOOKUP($B3512,'[1]ALL ACCESSIONS'!$A$2:$M$28915,7,FALSE)</f>
        <v>21YR;6P;PNU</v>
      </c>
      <c r="J3512" s="2" t="str">
        <f>VLOOKUP($B3512,'[1]ALL ACCESSIONS'!$A$2:$M$28915,8,FALSE)</f>
        <v>20YR3</v>
      </c>
      <c r="K3512" s="2" t="str">
        <f>VLOOKUP($B3512,'[1]ALL ACCESSIONS'!$A$2:$M$28915,9,FALSE)</f>
        <v>19YR2-3</v>
      </c>
      <c r="L3512" s="2" t="str">
        <f>VLOOKUP($B3512,'[1]ALL ACCESSIONS'!$A$2:$M$28915,10,FALSE)</f>
        <v>18YR1</v>
      </c>
      <c r="M3512" s="2">
        <f>VLOOKUP($B3512,'[1]ALL ACCESSIONS'!$A$2:$M$28915,11,FALSE)</f>
        <v>0</v>
      </c>
      <c r="N3512" s="2">
        <f>VLOOKUP($B3512,'[1]ALL ACCESSIONS'!$A$2:$M$28915,12,FALSE)</f>
        <v>0</v>
      </c>
      <c r="O3512" s="1" t="e">
        <f>VLOOKUP(A3512,[2]ENTRY!$C$2:$C$101,1,FALSE)</f>
        <v>#N/A</v>
      </c>
    </row>
    <row r="3513" spans="1:15" x14ac:dyDescent="0.3">
      <c r="A3513" s="1" t="s">
        <v>5899</v>
      </c>
      <c r="B3513" s="2" t="s">
        <v>2339</v>
      </c>
      <c r="C3513" s="2" t="str">
        <f>VLOOKUP($B3513,'[1]ALL ACCESSIONS'!$A$2:$M$28915,3,FALSE)</f>
        <v>x12-GC1-046  : F4:5</v>
      </c>
      <c r="D3513" s="2">
        <v>1</v>
      </c>
      <c r="E3513" s="2">
        <v>1</v>
      </c>
      <c r="F3513" s="2">
        <v>1</v>
      </c>
      <c r="G3513" s="2">
        <v>1</v>
      </c>
      <c r="H3513" s="2"/>
      <c r="I3513" s="9" t="str">
        <f>VLOOKUP($B3513,'[1]ALL ACCESSIONS'!$A$2:$M$28915,7,FALSE)</f>
        <v>21YR4</v>
      </c>
      <c r="J3513" s="2" t="str">
        <f>VLOOKUP($B3513,'[1]ALL ACCESSIONS'!$A$2:$M$28915,8,FALSE)</f>
        <v>20YR3</v>
      </c>
      <c r="K3513" s="2" t="str">
        <f>VLOOKUP($B3513,'[1]ALL ACCESSIONS'!$A$2:$M$28915,9,FALSE)</f>
        <v>19YR2-5</v>
      </c>
      <c r="L3513" s="2" t="str">
        <f>VLOOKUP($B3513,'[1]ALL ACCESSIONS'!$A$2:$M$28915,10,FALSE)</f>
        <v>18YR1</v>
      </c>
      <c r="M3513" s="2">
        <f>VLOOKUP($B3513,'[1]ALL ACCESSIONS'!$A$2:$M$28915,11,FALSE)</f>
        <v>0</v>
      </c>
      <c r="N3513" s="2">
        <f>VLOOKUP($B3513,'[1]ALL ACCESSIONS'!$A$2:$M$28915,12,FALSE)</f>
        <v>0</v>
      </c>
      <c r="O3513" s="1" t="e">
        <f>VLOOKUP(A3513,[2]ENTRY!$C$2:$C$101,1,FALSE)</f>
        <v>#N/A</v>
      </c>
    </row>
    <row r="3514" spans="1:15" x14ac:dyDescent="0.3">
      <c r="A3514" s="1" t="s">
        <v>5898</v>
      </c>
      <c r="B3514" s="1" t="s">
        <v>2846</v>
      </c>
      <c r="C3514" s="1" t="str">
        <f>VLOOKUP($B3514,'[1]ALL ACCESSIONS'!$A$2:$M$28915,3,FALSE)</f>
        <v xml:space="preserve">x11-VAR-002a </v>
      </c>
      <c r="D3514" s="1">
        <v>1</v>
      </c>
      <c r="E3514" s="1">
        <v>1</v>
      </c>
      <c r="F3514" s="1">
        <v>1</v>
      </c>
      <c r="G3514" s="1">
        <v>1</v>
      </c>
      <c r="I3514" s="9" t="str">
        <f>VLOOKUP($B3514,'[1]ALL ACCESSIONS'!$A$2:$M$28915,7,FALSE)</f>
        <v>20YR4</v>
      </c>
      <c r="J3514" s="1" t="str">
        <f>VLOOKUP($B3514,'[1]ALL ACCESSIONS'!$A$2:$M$28915,8,FALSE)</f>
        <v>19YR3</v>
      </c>
      <c r="K3514" s="1" t="str">
        <f>VLOOKUP($B3514,'[1]ALL ACCESSIONS'!$A$2:$M$28915,9,FALSE)</f>
        <v>18YR2-2</v>
      </c>
      <c r="L3514" s="1" t="str">
        <f>VLOOKUP($B3514,'[1]ALL ACCESSIONS'!$A$2:$M$28915,10,FALSE)</f>
        <v>17YR1</v>
      </c>
      <c r="M3514" s="1">
        <f>VLOOKUP($B3514,'[1]ALL ACCESSIONS'!$A$2:$M$28915,11,FALSE)</f>
        <v>0</v>
      </c>
      <c r="N3514" s="1">
        <f>VLOOKUP($B3514,'[1]ALL ACCESSIONS'!$A$2:$M$28915,12,FALSE)</f>
        <v>0</v>
      </c>
      <c r="O3514" s="1" t="e">
        <f>VLOOKUP(A3514,[2]ENTRY!$C$2:$C$101,1,FALSE)</f>
        <v>#N/A</v>
      </c>
    </row>
    <row r="3515" spans="1:15" x14ac:dyDescent="0.3">
      <c r="A3515" s="1" t="s">
        <v>5898</v>
      </c>
      <c r="B3515" s="1" t="s">
        <v>3099</v>
      </c>
      <c r="C3515" s="1" t="str">
        <f>VLOOKUP($B3515,'[1]ALL ACCESSIONS'!$A$2:$M$28915,3,FALSE)</f>
        <v xml:space="preserve">x11-VAR-012 </v>
      </c>
      <c r="D3515" s="1">
        <v>1</v>
      </c>
      <c r="E3515" s="1">
        <v>1</v>
      </c>
      <c r="F3515" s="1">
        <v>1</v>
      </c>
      <c r="G3515" s="1">
        <v>1</v>
      </c>
      <c r="I3515" s="9" t="str">
        <f>VLOOKUP($B3515,'[1]ALL ACCESSIONS'!$A$2:$M$28915,7,FALSE)</f>
        <v>20YR4</v>
      </c>
      <c r="J3515" s="1" t="str">
        <f>VLOOKUP($B3515,'[1]ALL ACCESSIONS'!$A$2:$M$28915,8,FALSE)</f>
        <v>19YR3</v>
      </c>
      <c r="K3515" s="1" t="str">
        <f>VLOOKUP($B3515,'[1]ALL ACCESSIONS'!$A$2:$M$28915,9,FALSE)</f>
        <v>18YR2-4</v>
      </c>
      <c r="L3515" s="1" t="str">
        <f>VLOOKUP($B3515,'[1]ALL ACCESSIONS'!$A$2:$M$28915,10,FALSE)</f>
        <v>17YR1</v>
      </c>
      <c r="M3515" s="1">
        <f>VLOOKUP($B3515,'[1]ALL ACCESSIONS'!$A$2:$M$28915,11,FALSE)</f>
        <v>0</v>
      </c>
      <c r="N3515" s="1">
        <f>VLOOKUP($B3515,'[1]ALL ACCESSIONS'!$A$2:$M$28915,12,FALSE)</f>
        <v>0</v>
      </c>
      <c r="O3515" s="1" t="e">
        <f>VLOOKUP(A3515,[2]ENTRY!$C$2:$C$101,1,FALSE)</f>
        <v>#N/A</v>
      </c>
    </row>
    <row r="3516" spans="1:15" x14ac:dyDescent="0.3">
      <c r="A3516" s="1" t="s">
        <v>5900</v>
      </c>
      <c r="B3516" s="1" t="s">
        <v>4210</v>
      </c>
      <c r="C3516" s="1" t="str">
        <f>VLOOKUP($B3516,'[1]ALL ACCESSIONS'!$A$2:$M$28915,3,FALSE)</f>
        <v xml:space="preserve">x13-VARD-087 </v>
      </c>
      <c r="D3516" s="1">
        <v>1</v>
      </c>
      <c r="E3516" s="1">
        <v>1</v>
      </c>
      <c r="I3516" s="9" t="s">
        <v>5911</v>
      </c>
      <c r="J3516" s="1" t="str">
        <f>VLOOKUP($B3516,'[1]ALL ACCESSIONS'!$A$2:$M$28915,8,FALSE)</f>
        <v>19YR1</v>
      </c>
      <c r="K3516" s="1">
        <f>VLOOKUP($B3516,'[1]ALL ACCESSIONS'!$A$2:$M$28915,9,FALSE)</f>
        <v>0</v>
      </c>
      <c r="L3516" s="1">
        <f>VLOOKUP($B3516,'[1]ALL ACCESSIONS'!$A$2:$M$28915,10,FALSE)</f>
        <v>0</v>
      </c>
      <c r="M3516" s="1">
        <f>VLOOKUP($B3516,'[1]ALL ACCESSIONS'!$A$2:$M$28915,11,FALSE)</f>
        <v>0</v>
      </c>
      <c r="N3516" s="1">
        <f>VLOOKUP($B3516,'[1]ALL ACCESSIONS'!$A$2:$M$28915,12,FALSE)</f>
        <v>0</v>
      </c>
      <c r="O3516" s="1" t="e">
        <f>VLOOKUP(A3516,[2]ENTRY!$C$2:$C$101,1,FALSE)</f>
        <v>#N/A</v>
      </c>
    </row>
    <row r="3517" spans="1:15" x14ac:dyDescent="0.3">
      <c r="A3517" s="1" t="s">
        <v>5900</v>
      </c>
      <c r="B3517" s="1" t="s">
        <v>4232</v>
      </c>
      <c r="C3517" s="1" t="str">
        <f>VLOOKUP($B3517,'[1]ALL ACCESSIONS'!$A$2:$M$28915,3,FALSE)</f>
        <v xml:space="preserve">x13-VARD-087 </v>
      </c>
      <c r="D3517" s="1">
        <v>1</v>
      </c>
      <c r="E3517" s="1">
        <v>1</v>
      </c>
      <c r="I3517" s="9" t="str">
        <f>VLOOKUP($B3517,'[1]ALL ACCESSIONS'!$A$2:$M$28915,7,FALSE)</f>
        <v>20YR2-6</v>
      </c>
      <c r="J3517" s="1" t="str">
        <f>VLOOKUP($B3517,'[1]ALL ACCESSIONS'!$A$2:$M$28915,8,FALSE)</f>
        <v>19YR1</v>
      </c>
      <c r="K3517" s="1">
        <f>VLOOKUP($B3517,'[1]ALL ACCESSIONS'!$A$2:$M$28915,9,FALSE)</f>
        <v>0</v>
      </c>
      <c r="L3517" s="1">
        <f>VLOOKUP($B3517,'[1]ALL ACCESSIONS'!$A$2:$M$28915,10,FALSE)</f>
        <v>0</v>
      </c>
      <c r="M3517" s="1">
        <f>VLOOKUP($B3517,'[1]ALL ACCESSIONS'!$A$2:$M$28915,11,FALSE)</f>
        <v>0</v>
      </c>
      <c r="N3517" s="1">
        <f>VLOOKUP($B3517,'[1]ALL ACCESSIONS'!$A$2:$M$28915,12,FALSE)</f>
        <v>0</v>
      </c>
      <c r="O3517" s="1" t="e">
        <f>VLOOKUP(A3517,[2]ENTRY!$C$2:$C$101,1,FALSE)</f>
        <v>#N/A</v>
      </c>
    </row>
    <row r="3518" spans="1:15" x14ac:dyDescent="0.3">
      <c r="A3518" s="1" t="s">
        <v>5900</v>
      </c>
      <c r="B3518" s="1" t="s">
        <v>4139</v>
      </c>
      <c r="C3518" s="1" t="str">
        <f>VLOOKUP($B3518,'[1]ALL ACCESSIONS'!$A$2:$M$28915,3,FALSE)</f>
        <v xml:space="preserve">x13-VARD-087 </v>
      </c>
      <c r="D3518" s="1">
        <v>1</v>
      </c>
      <c r="E3518" s="1">
        <v>1</v>
      </c>
      <c r="I3518" s="9" t="str">
        <f>VLOOKUP($B3518,'[1]ALL ACCESSIONS'!$A$2:$M$28915,7,FALSE)</f>
        <v>20YR2-6</v>
      </c>
      <c r="J3518" s="1" t="str">
        <f>VLOOKUP($B3518,'[1]ALL ACCESSIONS'!$A$2:$M$28915,8,FALSE)</f>
        <v>19YR1</v>
      </c>
      <c r="K3518" s="1">
        <f>VLOOKUP($B3518,'[1]ALL ACCESSIONS'!$A$2:$M$28915,9,FALSE)</f>
        <v>0</v>
      </c>
      <c r="L3518" s="1">
        <f>VLOOKUP($B3518,'[1]ALL ACCESSIONS'!$A$2:$M$28915,10,FALSE)</f>
        <v>0</v>
      </c>
      <c r="M3518" s="1">
        <f>VLOOKUP($B3518,'[1]ALL ACCESSIONS'!$A$2:$M$28915,11,FALSE)</f>
        <v>0</v>
      </c>
      <c r="N3518" s="1">
        <f>VLOOKUP($B3518,'[1]ALL ACCESSIONS'!$A$2:$M$28915,12,FALSE)</f>
        <v>0</v>
      </c>
      <c r="O3518" s="1" t="e">
        <f>VLOOKUP(A3518,[2]ENTRY!$C$2:$C$101,1,FALSE)</f>
        <v>#N/A</v>
      </c>
    </row>
    <row r="3519" spans="1:15" x14ac:dyDescent="0.3">
      <c r="A3519" s="1" t="s">
        <v>5900</v>
      </c>
      <c r="B3519" s="1" t="s">
        <v>4197</v>
      </c>
      <c r="C3519" s="1" t="str">
        <f>VLOOKUP($B3519,'[1]ALL ACCESSIONS'!$A$2:$M$28915,3,FALSE)</f>
        <v xml:space="preserve">x13-VARD-087 </v>
      </c>
      <c r="D3519" s="1">
        <v>1</v>
      </c>
      <c r="E3519" s="1">
        <v>1</v>
      </c>
      <c r="I3519" s="9" t="str">
        <f>VLOOKUP($B3519,'[1]ALL ACCESSIONS'!$A$2:$M$28915,7,FALSE)</f>
        <v>20YR2-6</v>
      </c>
      <c r="J3519" s="1" t="str">
        <f>VLOOKUP($B3519,'[1]ALL ACCESSIONS'!$A$2:$M$28915,8,FALSE)</f>
        <v>19YR1</v>
      </c>
      <c r="K3519" s="1">
        <f>VLOOKUP($B3519,'[1]ALL ACCESSIONS'!$A$2:$M$28915,9,FALSE)</f>
        <v>0</v>
      </c>
      <c r="L3519" s="1">
        <f>VLOOKUP($B3519,'[1]ALL ACCESSIONS'!$A$2:$M$28915,10,FALSE)</f>
        <v>0</v>
      </c>
      <c r="M3519" s="1">
        <f>VLOOKUP($B3519,'[1]ALL ACCESSIONS'!$A$2:$M$28915,11,FALSE)</f>
        <v>0</v>
      </c>
      <c r="N3519" s="1">
        <f>VLOOKUP($B3519,'[1]ALL ACCESSIONS'!$A$2:$M$28915,12,FALSE)</f>
        <v>0</v>
      </c>
      <c r="O3519" s="1" t="e">
        <f>VLOOKUP(A3519,[2]ENTRY!$C$2:$C$101,1,FALSE)</f>
        <v>#N/A</v>
      </c>
    </row>
    <row r="3520" spans="1:15" x14ac:dyDescent="0.3">
      <c r="A3520" s="1" t="s">
        <v>5900</v>
      </c>
      <c r="B3520" s="1" t="s">
        <v>4150</v>
      </c>
      <c r="C3520" s="1" t="str">
        <f>VLOOKUP($B3520,'[1]ALL ACCESSIONS'!$A$2:$M$28915,3,FALSE)</f>
        <v xml:space="preserve">x13-VARD-087 </v>
      </c>
      <c r="D3520" s="1">
        <v>1</v>
      </c>
      <c r="E3520" s="1">
        <v>1</v>
      </c>
      <c r="F3520" s="1">
        <v>1</v>
      </c>
      <c r="I3520" s="9" t="str">
        <f>VLOOKUP($B3520,'[1]ALL ACCESSIONS'!$A$2:$M$28915,7,FALSE)</f>
        <v>21YR3</v>
      </c>
      <c r="J3520" s="1" t="str">
        <f>VLOOKUP($B3520,'[1]ALL ACCESSIONS'!$A$2:$M$28915,8,FALSE)</f>
        <v>20YR2-5</v>
      </c>
      <c r="K3520" s="1" t="str">
        <f>VLOOKUP($B3520,'[1]ALL ACCESSIONS'!$A$2:$M$28915,9,FALSE)</f>
        <v>19YR1</v>
      </c>
      <c r="L3520" s="1">
        <f>VLOOKUP($B3520,'[1]ALL ACCESSIONS'!$A$2:$M$28915,10,FALSE)</f>
        <v>0</v>
      </c>
      <c r="M3520" s="1">
        <f>VLOOKUP($B3520,'[1]ALL ACCESSIONS'!$A$2:$M$28915,11,FALSE)</f>
        <v>0</v>
      </c>
      <c r="N3520" s="1">
        <f>VLOOKUP($B3520,'[1]ALL ACCESSIONS'!$A$2:$M$28915,12,FALSE)</f>
        <v>0</v>
      </c>
      <c r="O3520" s="1" t="e">
        <f>VLOOKUP(A3520,[2]ENTRY!$C$2:$C$101,1,FALSE)</f>
        <v>#N/A</v>
      </c>
    </row>
    <row r="3521" spans="1:15" x14ac:dyDescent="0.3">
      <c r="A3521" s="1" t="s">
        <v>5900</v>
      </c>
      <c r="B3521" s="1" t="s">
        <v>4242</v>
      </c>
      <c r="C3521" s="1" t="str">
        <f>VLOOKUP($B3521,'[1]ALL ACCESSIONS'!$A$2:$M$28915,3,FALSE)</f>
        <v xml:space="preserve">x13-VARD-087 </v>
      </c>
      <c r="D3521" s="1">
        <v>1</v>
      </c>
      <c r="E3521" s="1">
        <v>1</v>
      </c>
      <c r="F3521" s="1">
        <v>1</v>
      </c>
      <c r="I3521" s="9" t="str">
        <f>VLOOKUP($B3521,'[1]ALL ACCESSIONS'!$A$2:$M$28915,7,FALSE)</f>
        <v>21YR3</v>
      </c>
      <c r="J3521" s="1" t="str">
        <f>VLOOKUP($B3521,'[1]ALL ACCESSIONS'!$A$2:$M$28915,8,FALSE)</f>
        <v>20YR2-6</v>
      </c>
      <c r="K3521" s="1" t="str">
        <f>VLOOKUP($B3521,'[1]ALL ACCESSIONS'!$A$2:$M$28915,9,FALSE)</f>
        <v>19YR1</v>
      </c>
      <c r="L3521" s="1">
        <f>VLOOKUP($B3521,'[1]ALL ACCESSIONS'!$A$2:$M$28915,10,FALSE)</f>
        <v>0</v>
      </c>
      <c r="M3521" s="1">
        <f>VLOOKUP($B3521,'[1]ALL ACCESSIONS'!$A$2:$M$28915,11,FALSE)</f>
        <v>0</v>
      </c>
      <c r="N3521" s="1">
        <f>VLOOKUP($B3521,'[1]ALL ACCESSIONS'!$A$2:$M$28915,12,FALSE)</f>
        <v>0</v>
      </c>
      <c r="O3521" s="1" t="e">
        <f>VLOOKUP(A3521,[2]ENTRY!$C$2:$C$101,1,FALSE)</f>
        <v>#N/A</v>
      </c>
    </row>
    <row r="3522" spans="1:15" x14ac:dyDescent="0.3">
      <c r="A3522" s="1" t="s">
        <v>5900</v>
      </c>
      <c r="B3522" s="1" t="s">
        <v>4187</v>
      </c>
      <c r="C3522" s="1" t="str">
        <f>VLOOKUP($B3522,'[1]ALL ACCESSIONS'!$A$2:$M$28915,3,FALSE)</f>
        <v xml:space="preserve">x13-VARD-087 </v>
      </c>
      <c r="D3522" s="1">
        <v>1</v>
      </c>
      <c r="E3522" s="1">
        <v>1</v>
      </c>
      <c r="I3522" s="9" t="str">
        <f>VLOOKUP($B3522,'[1]ALL ACCESSIONS'!$A$2:$M$28915,7,FALSE)</f>
        <v>20YR2-6</v>
      </c>
      <c r="J3522" s="1" t="str">
        <f>VLOOKUP($B3522,'[1]ALL ACCESSIONS'!$A$2:$M$28915,8,FALSE)</f>
        <v>19YR1</v>
      </c>
      <c r="K3522" s="1">
        <f>VLOOKUP($B3522,'[1]ALL ACCESSIONS'!$A$2:$M$28915,9,FALSE)</f>
        <v>0</v>
      </c>
      <c r="L3522" s="1">
        <f>VLOOKUP($B3522,'[1]ALL ACCESSIONS'!$A$2:$M$28915,10,FALSE)</f>
        <v>0</v>
      </c>
      <c r="M3522" s="1">
        <f>VLOOKUP($B3522,'[1]ALL ACCESSIONS'!$A$2:$M$28915,11,FALSE)</f>
        <v>0</v>
      </c>
      <c r="N3522" s="1">
        <f>VLOOKUP($B3522,'[1]ALL ACCESSIONS'!$A$2:$M$28915,12,FALSE)</f>
        <v>0</v>
      </c>
      <c r="O3522" s="1" t="e">
        <f>VLOOKUP(A3522,[2]ENTRY!$C$2:$C$101,1,FALSE)</f>
        <v>#N/A</v>
      </c>
    </row>
    <row r="3523" spans="1:15" x14ac:dyDescent="0.3">
      <c r="A3523" s="1" t="s">
        <v>5900</v>
      </c>
      <c r="B3523" s="1" t="s">
        <v>4211</v>
      </c>
      <c r="C3523" s="1" t="str">
        <f>VLOOKUP($B3523,'[1]ALL ACCESSIONS'!$A$2:$M$28915,3,FALSE)</f>
        <v xml:space="preserve">x13-VARD-087 </v>
      </c>
      <c r="D3523" s="1">
        <v>1</v>
      </c>
      <c r="E3523" s="1">
        <v>1</v>
      </c>
      <c r="I3523" s="9" t="str">
        <f>VLOOKUP($B3523,'[1]ALL ACCESSIONS'!$A$2:$M$28915,7,FALSE)</f>
        <v>20YR2-6</v>
      </c>
      <c r="J3523" s="1" t="str">
        <f>VLOOKUP($B3523,'[1]ALL ACCESSIONS'!$A$2:$M$28915,8,FALSE)</f>
        <v>19YR1</v>
      </c>
      <c r="K3523" s="1">
        <f>VLOOKUP($B3523,'[1]ALL ACCESSIONS'!$A$2:$M$28915,9,FALSE)</f>
        <v>0</v>
      </c>
      <c r="L3523" s="1">
        <f>VLOOKUP($B3523,'[1]ALL ACCESSIONS'!$A$2:$M$28915,10,FALSE)</f>
        <v>0</v>
      </c>
      <c r="M3523" s="1">
        <f>VLOOKUP($B3523,'[1]ALL ACCESSIONS'!$A$2:$M$28915,11,FALSE)</f>
        <v>0</v>
      </c>
      <c r="N3523" s="1">
        <f>VLOOKUP($B3523,'[1]ALL ACCESSIONS'!$A$2:$M$28915,12,FALSE)</f>
        <v>0</v>
      </c>
      <c r="O3523" s="1" t="e">
        <f>VLOOKUP(A3523,[2]ENTRY!$C$2:$C$101,1,FALSE)</f>
        <v>#N/A</v>
      </c>
    </row>
    <row r="3524" spans="1:15" x14ac:dyDescent="0.3">
      <c r="A3524" s="1" t="s">
        <v>5900</v>
      </c>
      <c r="B3524" s="1" t="s">
        <v>4028</v>
      </c>
      <c r="C3524" s="1" t="str">
        <f>VLOOKUP($B3524,'[1]ALL ACCESSIONS'!$A$2:$M$28915,3,FALSE)</f>
        <v xml:space="preserve">x13-VARD-056a </v>
      </c>
      <c r="D3524" s="1">
        <v>1</v>
      </c>
      <c r="E3524" s="1">
        <v>1</v>
      </c>
      <c r="I3524" s="9" t="str">
        <f>VLOOKUP($B3524,'[1]ALL ACCESSIONS'!$A$2:$M$28915,7,FALSE)</f>
        <v>20YR2-5</v>
      </c>
      <c r="J3524" s="1" t="str">
        <f>VLOOKUP($B3524,'[1]ALL ACCESSIONS'!$A$2:$M$28915,8,FALSE)</f>
        <v>19YR1</v>
      </c>
      <c r="K3524" s="1">
        <f>VLOOKUP($B3524,'[1]ALL ACCESSIONS'!$A$2:$M$28915,9,FALSE)</f>
        <v>0</v>
      </c>
      <c r="L3524" s="1">
        <f>VLOOKUP($B3524,'[1]ALL ACCESSIONS'!$A$2:$M$28915,10,FALSE)</f>
        <v>0</v>
      </c>
      <c r="M3524" s="1">
        <f>VLOOKUP($B3524,'[1]ALL ACCESSIONS'!$A$2:$M$28915,11,FALSE)</f>
        <v>0</v>
      </c>
      <c r="N3524" s="1">
        <f>VLOOKUP($B3524,'[1]ALL ACCESSIONS'!$A$2:$M$28915,12,FALSE)</f>
        <v>0</v>
      </c>
      <c r="O3524" s="1" t="e">
        <f>VLOOKUP(A3524,[2]ENTRY!$C$2:$C$101,1,FALSE)</f>
        <v>#N/A</v>
      </c>
    </row>
    <row r="3525" spans="1:15" x14ac:dyDescent="0.3">
      <c r="A3525" s="1" t="s">
        <v>5900</v>
      </c>
      <c r="B3525" s="1" t="s">
        <v>4116</v>
      </c>
      <c r="C3525" s="1" t="str">
        <f>VLOOKUP($B3525,'[1]ALL ACCESSIONS'!$A$2:$M$28915,3,FALSE)</f>
        <v xml:space="preserve">x13-VARD-085a </v>
      </c>
      <c r="D3525" s="1">
        <v>1</v>
      </c>
      <c r="E3525" s="1">
        <v>1</v>
      </c>
      <c r="I3525" s="9" t="str">
        <f>VLOOKUP($B3525,'[1]ALL ACCESSIONS'!$A$2:$M$28915,7,FALSE)</f>
        <v>20YR2-5</v>
      </c>
      <c r="J3525" s="1" t="str">
        <f>VLOOKUP($B3525,'[1]ALL ACCESSIONS'!$A$2:$M$28915,8,FALSE)</f>
        <v>19YR1</v>
      </c>
      <c r="K3525" s="1">
        <f>VLOOKUP($B3525,'[1]ALL ACCESSIONS'!$A$2:$M$28915,9,FALSE)</f>
        <v>0</v>
      </c>
      <c r="L3525" s="1">
        <f>VLOOKUP($B3525,'[1]ALL ACCESSIONS'!$A$2:$M$28915,10,FALSE)</f>
        <v>0</v>
      </c>
      <c r="M3525" s="1">
        <f>VLOOKUP($B3525,'[1]ALL ACCESSIONS'!$A$2:$M$28915,11,FALSE)</f>
        <v>0</v>
      </c>
      <c r="N3525" s="1">
        <f>VLOOKUP($B3525,'[1]ALL ACCESSIONS'!$A$2:$M$28915,12,FALSE)</f>
        <v>0</v>
      </c>
      <c r="O3525" s="1" t="e">
        <f>VLOOKUP(A3525,[2]ENTRY!$C$2:$C$101,1,FALSE)</f>
        <v>#N/A</v>
      </c>
    </row>
    <row r="3526" spans="1:15" x14ac:dyDescent="0.3">
      <c r="A3526" s="1" t="s">
        <v>5900</v>
      </c>
      <c r="B3526" s="1" t="s">
        <v>3652</v>
      </c>
      <c r="C3526" s="1" t="str">
        <f>VLOOKUP($B3526,'[1]ALL ACCESSIONS'!$A$2:$M$28915,3,FALSE)</f>
        <v xml:space="preserve">x13-TGS-030 </v>
      </c>
      <c r="D3526" s="1">
        <v>1</v>
      </c>
      <c r="E3526" s="1">
        <v>1</v>
      </c>
      <c r="I3526" s="9" t="str">
        <f>VLOOKUP($B3526,'[1]ALL ACCESSIONS'!$A$2:$M$28915,7,FALSE)</f>
        <v>20YR2-6</v>
      </c>
      <c r="J3526" s="1" t="str">
        <f>VLOOKUP($B3526,'[1]ALL ACCESSIONS'!$A$2:$M$28915,8,FALSE)</f>
        <v>19YR1</v>
      </c>
      <c r="K3526" s="1">
        <f>VLOOKUP($B3526,'[1]ALL ACCESSIONS'!$A$2:$M$28915,9,FALSE)</f>
        <v>0</v>
      </c>
      <c r="L3526" s="1">
        <f>VLOOKUP($B3526,'[1]ALL ACCESSIONS'!$A$2:$M$28915,10,FALSE)</f>
        <v>0</v>
      </c>
      <c r="M3526" s="1">
        <f>VLOOKUP($B3526,'[1]ALL ACCESSIONS'!$A$2:$M$28915,11,FALSE)</f>
        <v>0</v>
      </c>
      <c r="N3526" s="1">
        <f>VLOOKUP($B3526,'[1]ALL ACCESSIONS'!$A$2:$M$28915,12,FALSE)</f>
        <v>0</v>
      </c>
      <c r="O3526" s="1" t="e">
        <f>VLOOKUP(A3526,[2]ENTRY!$C$2:$C$101,1,FALSE)</f>
        <v>#N/A</v>
      </c>
    </row>
    <row r="3527" spans="1:15" x14ac:dyDescent="0.3">
      <c r="A3527" s="1" t="s">
        <v>5900</v>
      </c>
      <c r="B3527" s="1" t="s">
        <v>4017</v>
      </c>
      <c r="C3527" s="1" t="str">
        <f>VLOOKUP($B3527,'[1]ALL ACCESSIONS'!$A$2:$M$28915,3,FALSE)</f>
        <v xml:space="preserve">x13-VARD-056a </v>
      </c>
      <c r="D3527" s="1">
        <v>1</v>
      </c>
      <c r="E3527" s="1">
        <v>1</v>
      </c>
      <c r="I3527" s="9" t="str">
        <f>VLOOKUP($B3527,'[1]ALL ACCESSIONS'!$A$2:$M$28915,7,FALSE)</f>
        <v>20YR2-5</v>
      </c>
      <c r="J3527" s="1" t="str">
        <f>VLOOKUP($B3527,'[1]ALL ACCESSIONS'!$A$2:$M$28915,8,FALSE)</f>
        <v>19YR1</v>
      </c>
      <c r="K3527" s="1">
        <f>VLOOKUP($B3527,'[1]ALL ACCESSIONS'!$A$2:$M$28915,9,FALSE)</f>
        <v>0</v>
      </c>
      <c r="L3527" s="1">
        <f>VLOOKUP($B3527,'[1]ALL ACCESSIONS'!$A$2:$M$28915,10,FALSE)</f>
        <v>0</v>
      </c>
      <c r="M3527" s="1">
        <f>VLOOKUP($B3527,'[1]ALL ACCESSIONS'!$A$2:$M$28915,11,FALSE)</f>
        <v>0</v>
      </c>
      <c r="N3527" s="1">
        <f>VLOOKUP($B3527,'[1]ALL ACCESSIONS'!$A$2:$M$28915,12,FALSE)</f>
        <v>0</v>
      </c>
      <c r="O3527" s="1" t="e">
        <f>VLOOKUP(A3527,[2]ENTRY!$C$2:$C$101,1,FALSE)</f>
        <v>#N/A</v>
      </c>
    </row>
    <row r="3528" spans="1:15" x14ac:dyDescent="0.3">
      <c r="A3528" s="1" t="s">
        <v>5902</v>
      </c>
      <c r="B3528" s="1" t="s">
        <v>699</v>
      </c>
      <c r="C3528" s="1" t="str">
        <f>VLOOKUP($B3528,'[1]ALL ACCESSIONS'!$A$2:$M$28915,3,FALSE)</f>
        <v>x16-VARDEV-027</v>
      </c>
      <c r="D3528" s="1">
        <v>1</v>
      </c>
      <c r="E3528" s="1">
        <v>1</v>
      </c>
      <c r="I3528" s="9" t="str">
        <f>VLOOKUP($B3528,'[1]ALL ACCESSIONS'!$A$2:$M$28915,7,FALSE)</f>
        <v>21YR1OH</v>
      </c>
      <c r="J3528" s="1">
        <f>VLOOKUP($B3528,'[1]ALL ACCESSIONS'!$A$2:$M$28915,8,FALSE)</f>
        <v>0</v>
      </c>
      <c r="K3528" s="1">
        <f>VLOOKUP($B3528,'[1]ALL ACCESSIONS'!$A$2:$M$28915,9,FALSE)</f>
        <v>0</v>
      </c>
      <c r="L3528" s="1">
        <f>VLOOKUP($B3528,'[1]ALL ACCESSIONS'!$A$2:$M$28915,10,FALSE)</f>
        <v>0</v>
      </c>
      <c r="M3528" s="1">
        <f>VLOOKUP($B3528,'[1]ALL ACCESSIONS'!$A$2:$M$28915,11,FALSE)</f>
        <v>0</v>
      </c>
      <c r="N3528" s="1">
        <f>VLOOKUP($B3528,'[1]ALL ACCESSIONS'!$A$2:$M$28915,12,FALSE)</f>
        <v>0</v>
      </c>
      <c r="O3528" s="1" t="e">
        <f>VLOOKUP(A3528,[2]ENTRY!$C$2:$C$101,1,FALSE)</f>
        <v>#N/A</v>
      </c>
    </row>
    <row r="3529" spans="1:15" x14ac:dyDescent="0.3">
      <c r="A3529" s="1" t="s">
        <v>5902</v>
      </c>
      <c r="B3529" s="1" t="s">
        <v>876</v>
      </c>
      <c r="C3529" s="1" t="str">
        <f>VLOOKUP($B3529,'[1]ALL ACCESSIONS'!$A$2:$M$28915,3,FALSE)</f>
        <v>x16-VARDEV-024</v>
      </c>
      <c r="D3529" s="1">
        <v>1</v>
      </c>
      <c r="E3529" s="1">
        <v>1</v>
      </c>
      <c r="I3529" s="9" t="str">
        <f>VLOOKUP($B3529,'[1]ALL ACCESSIONS'!$A$2:$M$28915,7,FALSE)</f>
        <v>21YR1OH</v>
      </c>
      <c r="J3529" s="1">
        <f>VLOOKUP($B3529,'[1]ALL ACCESSIONS'!$A$2:$M$28915,8,FALSE)</f>
        <v>0</v>
      </c>
      <c r="K3529" s="1">
        <f>VLOOKUP($B3529,'[1]ALL ACCESSIONS'!$A$2:$M$28915,9,FALSE)</f>
        <v>0</v>
      </c>
      <c r="L3529" s="1">
        <f>VLOOKUP($B3529,'[1]ALL ACCESSIONS'!$A$2:$M$28915,10,FALSE)</f>
        <v>0</v>
      </c>
      <c r="M3529" s="1">
        <f>VLOOKUP($B3529,'[1]ALL ACCESSIONS'!$A$2:$M$28915,11,FALSE)</f>
        <v>0</v>
      </c>
      <c r="N3529" s="1">
        <f>VLOOKUP($B3529,'[1]ALL ACCESSIONS'!$A$2:$M$28915,12,FALSE)</f>
        <v>0</v>
      </c>
      <c r="O3529" s="1" t="e">
        <f>VLOOKUP(A3529,[2]ENTRY!$C$2:$C$101,1,FALSE)</f>
        <v>#N/A</v>
      </c>
    </row>
    <row r="3530" spans="1:15" x14ac:dyDescent="0.3">
      <c r="A3530" s="1" t="s">
        <v>5902</v>
      </c>
      <c r="B3530" s="1" t="s">
        <v>1100</v>
      </c>
      <c r="C3530" s="1" t="str">
        <f>VLOOKUP($B3530,'[1]ALL ACCESSIONS'!$A$2:$M$28915,3,FALSE)</f>
        <v>x16-GC4-013</v>
      </c>
      <c r="D3530" s="1">
        <v>1</v>
      </c>
      <c r="E3530" s="1">
        <v>1</v>
      </c>
      <c r="I3530" s="9" t="str">
        <f>VLOOKUP($B3530,'[1]ALL ACCESSIONS'!$A$2:$M$28915,7,FALSE)</f>
        <v>21YR1OH</v>
      </c>
      <c r="J3530" s="1">
        <f>VLOOKUP($B3530,'[1]ALL ACCESSIONS'!$A$2:$M$28915,8,FALSE)</f>
        <v>0</v>
      </c>
      <c r="K3530" s="1">
        <f>VLOOKUP($B3530,'[1]ALL ACCESSIONS'!$A$2:$M$28915,9,FALSE)</f>
        <v>0</v>
      </c>
      <c r="L3530" s="1">
        <f>VLOOKUP($B3530,'[1]ALL ACCESSIONS'!$A$2:$M$28915,10,FALSE)</f>
        <v>0</v>
      </c>
      <c r="M3530" s="1">
        <f>VLOOKUP($B3530,'[1]ALL ACCESSIONS'!$A$2:$M$28915,11,FALSE)</f>
        <v>0</v>
      </c>
      <c r="N3530" s="1">
        <f>VLOOKUP($B3530,'[1]ALL ACCESSIONS'!$A$2:$M$28915,12,FALSE)</f>
        <v>0</v>
      </c>
      <c r="O3530" s="1" t="e">
        <f>VLOOKUP(A3530,[2]ENTRY!$C$2:$C$101,1,FALSE)</f>
        <v>#N/A</v>
      </c>
    </row>
    <row r="3531" spans="1:15" x14ac:dyDescent="0.3">
      <c r="A3531" s="1" t="s">
        <v>5902</v>
      </c>
      <c r="B3531" s="1" t="s">
        <v>1101</v>
      </c>
      <c r="C3531" s="1" t="str">
        <f>VLOOKUP($B3531,'[1]ALL ACCESSIONS'!$A$2:$M$28915,3,FALSE)</f>
        <v>x16-GC4-013</v>
      </c>
      <c r="D3531" s="1">
        <v>1</v>
      </c>
      <c r="E3531" s="1">
        <v>1</v>
      </c>
      <c r="I3531" s="9" t="str">
        <f>VLOOKUP($B3531,'[1]ALL ACCESSIONS'!$A$2:$M$28915,7,FALSE)</f>
        <v>21YR1OH</v>
      </c>
      <c r="J3531" s="1">
        <f>VLOOKUP($B3531,'[1]ALL ACCESSIONS'!$A$2:$M$28915,8,FALSE)</f>
        <v>0</v>
      </c>
      <c r="K3531" s="1">
        <f>VLOOKUP($B3531,'[1]ALL ACCESSIONS'!$A$2:$M$28915,9,FALSE)</f>
        <v>0</v>
      </c>
      <c r="L3531" s="1">
        <f>VLOOKUP($B3531,'[1]ALL ACCESSIONS'!$A$2:$M$28915,10,FALSE)</f>
        <v>0</v>
      </c>
      <c r="M3531" s="1">
        <f>VLOOKUP($B3531,'[1]ALL ACCESSIONS'!$A$2:$M$28915,11,FALSE)</f>
        <v>0</v>
      </c>
      <c r="N3531" s="1">
        <f>VLOOKUP($B3531,'[1]ALL ACCESSIONS'!$A$2:$M$28915,12,FALSE)</f>
        <v>0</v>
      </c>
      <c r="O3531" s="1" t="e">
        <f>VLOOKUP(A3531,[2]ENTRY!$C$2:$C$101,1,FALSE)</f>
        <v>#N/A</v>
      </c>
    </row>
    <row r="3532" spans="1:15" x14ac:dyDescent="0.3">
      <c r="A3532" s="1" t="s">
        <v>5902</v>
      </c>
      <c r="B3532" s="1" t="s">
        <v>1141</v>
      </c>
      <c r="C3532" s="1" t="str">
        <f>VLOOKUP($B3532,'[1]ALL ACCESSIONS'!$A$2:$M$28915,3,FALSE)</f>
        <v>x16-GC4-023</v>
      </c>
      <c r="D3532" s="1">
        <v>1</v>
      </c>
      <c r="E3532" s="1">
        <v>1</v>
      </c>
      <c r="I3532" s="9" t="str">
        <f>VLOOKUP($B3532,'[1]ALL ACCESSIONS'!$A$2:$M$28915,7,FALSE)</f>
        <v>21YR1OH</v>
      </c>
      <c r="J3532" s="1">
        <f>VLOOKUP($B3532,'[1]ALL ACCESSIONS'!$A$2:$M$28915,8,FALSE)</f>
        <v>0</v>
      </c>
      <c r="K3532" s="1">
        <f>VLOOKUP($B3532,'[1]ALL ACCESSIONS'!$A$2:$M$28915,9,FALSE)</f>
        <v>0</v>
      </c>
      <c r="L3532" s="1">
        <f>VLOOKUP($B3532,'[1]ALL ACCESSIONS'!$A$2:$M$28915,10,FALSE)</f>
        <v>0</v>
      </c>
      <c r="M3532" s="1">
        <f>VLOOKUP($B3532,'[1]ALL ACCESSIONS'!$A$2:$M$28915,11,FALSE)</f>
        <v>0</v>
      </c>
      <c r="N3532" s="1">
        <f>VLOOKUP($B3532,'[1]ALL ACCESSIONS'!$A$2:$M$28915,12,FALSE)</f>
        <v>0</v>
      </c>
      <c r="O3532" s="1" t="e">
        <f>VLOOKUP(A3532,[2]ENTRY!$C$2:$C$101,1,FALSE)</f>
        <v>#N/A</v>
      </c>
    </row>
    <row r="3533" spans="1:15" x14ac:dyDescent="0.3">
      <c r="A3533" s="1" t="s">
        <v>5902</v>
      </c>
      <c r="B3533" s="1" t="s">
        <v>1160</v>
      </c>
      <c r="C3533" s="1" t="str">
        <f>VLOOKUP($B3533,'[1]ALL ACCESSIONS'!$A$2:$M$28915,3,FALSE)</f>
        <v>x16-GC4-039</v>
      </c>
      <c r="D3533" s="1">
        <v>1</v>
      </c>
      <c r="E3533" s="1">
        <v>1</v>
      </c>
      <c r="I3533" s="9" t="str">
        <f>VLOOKUP($B3533,'[1]ALL ACCESSIONS'!$A$2:$M$28915,7,FALSE)</f>
        <v>21YR1OH</v>
      </c>
      <c r="J3533" s="1">
        <f>VLOOKUP($B3533,'[1]ALL ACCESSIONS'!$A$2:$M$28915,8,FALSE)</f>
        <v>0</v>
      </c>
      <c r="K3533" s="1">
        <f>VLOOKUP($B3533,'[1]ALL ACCESSIONS'!$A$2:$M$28915,9,FALSE)</f>
        <v>0</v>
      </c>
      <c r="L3533" s="1">
        <f>VLOOKUP($B3533,'[1]ALL ACCESSIONS'!$A$2:$M$28915,10,FALSE)</f>
        <v>0</v>
      </c>
      <c r="M3533" s="1">
        <f>VLOOKUP($B3533,'[1]ALL ACCESSIONS'!$A$2:$M$28915,11,FALSE)</f>
        <v>0</v>
      </c>
      <c r="N3533" s="1">
        <f>VLOOKUP($B3533,'[1]ALL ACCESSIONS'!$A$2:$M$28915,12,FALSE)</f>
        <v>0</v>
      </c>
      <c r="O3533" s="1" t="e">
        <f>VLOOKUP(A3533,[2]ENTRY!$C$2:$C$101,1,FALSE)</f>
        <v>#N/A</v>
      </c>
    </row>
    <row r="3534" spans="1:15" x14ac:dyDescent="0.3">
      <c r="A3534" s="1" t="s">
        <v>5902</v>
      </c>
      <c r="B3534" s="1" t="s">
        <v>1184</v>
      </c>
      <c r="C3534" s="1" t="str">
        <f>VLOOKUP($B3534,'[1]ALL ACCESSIONS'!$A$2:$M$28915,3,FALSE)</f>
        <v>x16-GC4-044</v>
      </c>
      <c r="D3534" s="1">
        <v>1</v>
      </c>
      <c r="E3534" s="1">
        <v>1</v>
      </c>
      <c r="I3534" s="9" t="str">
        <f>VLOOKUP($B3534,'[1]ALL ACCESSIONS'!$A$2:$M$28915,7,FALSE)</f>
        <v>21YR1OH</v>
      </c>
      <c r="J3534" s="1">
        <f>VLOOKUP($B3534,'[1]ALL ACCESSIONS'!$A$2:$M$28915,8,FALSE)</f>
        <v>0</v>
      </c>
      <c r="K3534" s="1">
        <f>VLOOKUP($B3534,'[1]ALL ACCESSIONS'!$A$2:$M$28915,9,FALSE)</f>
        <v>0</v>
      </c>
      <c r="L3534" s="1">
        <f>VLOOKUP($B3534,'[1]ALL ACCESSIONS'!$A$2:$M$28915,10,FALSE)</f>
        <v>0</v>
      </c>
      <c r="M3534" s="1">
        <f>VLOOKUP($B3534,'[1]ALL ACCESSIONS'!$A$2:$M$28915,11,FALSE)</f>
        <v>0</v>
      </c>
      <c r="N3534" s="1">
        <f>VLOOKUP($B3534,'[1]ALL ACCESSIONS'!$A$2:$M$28915,12,FALSE)</f>
        <v>0</v>
      </c>
      <c r="O3534" s="1" t="e">
        <f>VLOOKUP(A3534,[2]ENTRY!$C$2:$C$101,1,FALSE)</f>
        <v>#N/A</v>
      </c>
    </row>
    <row r="3535" spans="1:15" x14ac:dyDescent="0.3">
      <c r="A3535" s="1" t="s">
        <v>5902</v>
      </c>
      <c r="B3535" s="1" t="s">
        <v>1185</v>
      </c>
      <c r="C3535" s="1" t="str">
        <f>VLOOKUP($B3535,'[1]ALL ACCESSIONS'!$A$2:$M$28915,3,FALSE)</f>
        <v>x16-GC4-044</v>
      </c>
      <c r="D3535" s="1">
        <v>1</v>
      </c>
      <c r="E3535" s="1">
        <v>1</v>
      </c>
      <c r="I3535" s="9" t="str">
        <f>VLOOKUP($B3535,'[1]ALL ACCESSIONS'!$A$2:$M$28915,7,FALSE)</f>
        <v>21YR1OH</v>
      </c>
      <c r="J3535" s="1">
        <f>VLOOKUP($B3535,'[1]ALL ACCESSIONS'!$A$2:$M$28915,8,FALSE)</f>
        <v>0</v>
      </c>
      <c r="K3535" s="1">
        <f>VLOOKUP($B3535,'[1]ALL ACCESSIONS'!$A$2:$M$28915,9,FALSE)</f>
        <v>0</v>
      </c>
      <c r="L3535" s="1">
        <f>VLOOKUP($B3535,'[1]ALL ACCESSIONS'!$A$2:$M$28915,10,FALSE)</f>
        <v>0</v>
      </c>
      <c r="M3535" s="1">
        <f>VLOOKUP($B3535,'[1]ALL ACCESSIONS'!$A$2:$M$28915,11,FALSE)</f>
        <v>0</v>
      </c>
      <c r="N3535" s="1">
        <f>VLOOKUP($B3535,'[1]ALL ACCESSIONS'!$A$2:$M$28915,12,FALSE)</f>
        <v>0</v>
      </c>
      <c r="O3535" s="1" t="e">
        <f>VLOOKUP(A3535,[2]ENTRY!$C$2:$C$101,1,FALSE)</f>
        <v>#N/A</v>
      </c>
    </row>
    <row r="3536" spans="1:15" x14ac:dyDescent="0.3">
      <c r="A3536" s="1" t="s">
        <v>5902</v>
      </c>
      <c r="B3536" s="1" t="s">
        <v>1211</v>
      </c>
      <c r="C3536" s="1" t="str">
        <f>VLOOKUP($B3536,'[1]ALL ACCESSIONS'!$A$2:$M$28915,3,FALSE)</f>
        <v>x16-GC4-051</v>
      </c>
      <c r="D3536" s="1">
        <v>1</v>
      </c>
      <c r="E3536" s="1">
        <v>1</v>
      </c>
      <c r="I3536" s="9" t="str">
        <f>VLOOKUP($B3536,'[1]ALL ACCESSIONS'!$A$2:$M$28915,7,FALSE)</f>
        <v>21YR1OH</v>
      </c>
      <c r="J3536" s="1">
        <f>VLOOKUP($B3536,'[1]ALL ACCESSIONS'!$A$2:$M$28915,8,FALSE)</f>
        <v>0</v>
      </c>
      <c r="K3536" s="1">
        <f>VLOOKUP($B3536,'[1]ALL ACCESSIONS'!$A$2:$M$28915,9,FALSE)</f>
        <v>0</v>
      </c>
      <c r="L3536" s="1">
        <f>VLOOKUP($B3536,'[1]ALL ACCESSIONS'!$A$2:$M$28915,10,FALSE)</f>
        <v>0</v>
      </c>
      <c r="M3536" s="1">
        <f>VLOOKUP($B3536,'[1]ALL ACCESSIONS'!$A$2:$M$28915,11,FALSE)</f>
        <v>0</v>
      </c>
      <c r="N3536" s="1">
        <f>VLOOKUP($B3536,'[1]ALL ACCESSIONS'!$A$2:$M$28915,12,FALSE)</f>
        <v>0</v>
      </c>
      <c r="O3536" s="1" t="e">
        <f>VLOOKUP(A3536,[2]ENTRY!$C$2:$C$101,1,FALSE)</f>
        <v>#N/A</v>
      </c>
    </row>
    <row r="3537" spans="1:15" x14ac:dyDescent="0.3">
      <c r="A3537" s="1" t="s">
        <v>5902</v>
      </c>
      <c r="B3537" s="1" t="s">
        <v>1214</v>
      </c>
      <c r="C3537" s="1" t="str">
        <f>VLOOKUP($B3537,'[1]ALL ACCESSIONS'!$A$2:$M$28915,3,FALSE)</f>
        <v>x16-GC4-051</v>
      </c>
      <c r="D3537" s="1">
        <v>1</v>
      </c>
      <c r="E3537" s="1">
        <v>1</v>
      </c>
      <c r="I3537" s="9" t="str">
        <f>VLOOKUP($B3537,'[1]ALL ACCESSIONS'!$A$2:$M$28915,7,FALSE)</f>
        <v>21YR1OH</v>
      </c>
      <c r="J3537" s="1">
        <f>VLOOKUP($B3537,'[1]ALL ACCESSIONS'!$A$2:$M$28915,8,FALSE)</f>
        <v>0</v>
      </c>
      <c r="K3537" s="1">
        <f>VLOOKUP($B3537,'[1]ALL ACCESSIONS'!$A$2:$M$28915,9,FALSE)</f>
        <v>0</v>
      </c>
      <c r="L3537" s="1">
        <f>VLOOKUP($B3537,'[1]ALL ACCESSIONS'!$A$2:$M$28915,10,FALSE)</f>
        <v>0</v>
      </c>
      <c r="M3537" s="1">
        <f>VLOOKUP($B3537,'[1]ALL ACCESSIONS'!$A$2:$M$28915,11,FALSE)</f>
        <v>0</v>
      </c>
      <c r="N3537" s="1">
        <f>VLOOKUP($B3537,'[1]ALL ACCESSIONS'!$A$2:$M$28915,12,FALSE)</f>
        <v>0</v>
      </c>
      <c r="O3537" s="1" t="e">
        <f>VLOOKUP(A3537,[2]ENTRY!$C$2:$C$101,1,FALSE)</f>
        <v>#N/A</v>
      </c>
    </row>
    <row r="3538" spans="1:15" x14ac:dyDescent="0.3">
      <c r="A3538" s="1" t="s">
        <v>5902</v>
      </c>
      <c r="B3538" s="1" t="s">
        <v>1217</v>
      </c>
      <c r="C3538" s="1" t="str">
        <f>VLOOKUP($B3538,'[1]ALL ACCESSIONS'!$A$2:$M$28915,3,FALSE)</f>
        <v>x16-GC4-052</v>
      </c>
      <c r="D3538" s="1">
        <v>1</v>
      </c>
      <c r="E3538" s="1">
        <v>1</v>
      </c>
      <c r="I3538" s="9" t="str">
        <f>VLOOKUP($B3538,'[1]ALL ACCESSIONS'!$A$2:$M$28915,7,FALSE)</f>
        <v>21YR1OH</v>
      </c>
      <c r="J3538" s="1">
        <f>VLOOKUP($B3538,'[1]ALL ACCESSIONS'!$A$2:$M$28915,8,FALSE)</f>
        <v>0</v>
      </c>
      <c r="K3538" s="1">
        <f>VLOOKUP($B3538,'[1]ALL ACCESSIONS'!$A$2:$M$28915,9,FALSE)</f>
        <v>0</v>
      </c>
      <c r="L3538" s="1">
        <f>VLOOKUP($B3538,'[1]ALL ACCESSIONS'!$A$2:$M$28915,10,FALSE)</f>
        <v>0</v>
      </c>
      <c r="M3538" s="1">
        <f>VLOOKUP($B3538,'[1]ALL ACCESSIONS'!$A$2:$M$28915,11,FALSE)</f>
        <v>0</v>
      </c>
      <c r="N3538" s="1">
        <f>VLOOKUP($B3538,'[1]ALL ACCESSIONS'!$A$2:$M$28915,12,FALSE)</f>
        <v>0</v>
      </c>
      <c r="O3538" s="1" t="e">
        <f>VLOOKUP(A3538,[2]ENTRY!$C$2:$C$101,1,FALSE)</f>
        <v>#N/A</v>
      </c>
    </row>
    <row r="3539" spans="1:15" x14ac:dyDescent="0.3">
      <c r="A3539" s="1" t="s">
        <v>5902</v>
      </c>
      <c r="B3539" s="1" t="s">
        <v>1226</v>
      </c>
      <c r="C3539" s="1" t="str">
        <f>VLOOKUP($B3539,'[1]ALL ACCESSIONS'!$A$2:$M$28915,3,FALSE)</f>
        <v>x16-GC4-052</v>
      </c>
      <c r="D3539" s="1">
        <v>1</v>
      </c>
      <c r="E3539" s="1">
        <v>1</v>
      </c>
      <c r="I3539" s="9" t="str">
        <f>VLOOKUP($B3539,'[1]ALL ACCESSIONS'!$A$2:$M$28915,7,FALSE)</f>
        <v>21YR1OH</v>
      </c>
      <c r="J3539" s="1">
        <f>VLOOKUP($B3539,'[1]ALL ACCESSIONS'!$A$2:$M$28915,8,FALSE)</f>
        <v>0</v>
      </c>
      <c r="K3539" s="1">
        <f>VLOOKUP($B3539,'[1]ALL ACCESSIONS'!$A$2:$M$28915,9,FALSE)</f>
        <v>0</v>
      </c>
      <c r="L3539" s="1">
        <f>VLOOKUP($B3539,'[1]ALL ACCESSIONS'!$A$2:$M$28915,10,FALSE)</f>
        <v>0</v>
      </c>
      <c r="M3539" s="1">
        <f>VLOOKUP($B3539,'[1]ALL ACCESSIONS'!$A$2:$M$28915,11,FALSE)</f>
        <v>0</v>
      </c>
      <c r="N3539" s="1">
        <f>VLOOKUP($B3539,'[1]ALL ACCESSIONS'!$A$2:$M$28915,12,FALSE)</f>
        <v>0</v>
      </c>
      <c r="O3539" s="1" t="e">
        <f>VLOOKUP(A3539,[2]ENTRY!$C$2:$C$101,1,FALSE)</f>
        <v>#N/A</v>
      </c>
    </row>
    <row r="3540" spans="1:15" x14ac:dyDescent="0.3">
      <c r="A3540" s="1" t="s">
        <v>5902</v>
      </c>
      <c r="B3540" s="1" t="s">
        <v>1227</v>
      </c>
      <c r="C3540" s="1" t="str">
        <f>VLOOKUP($B3540,'[1]ALL ACCESSIONS'!$A$2:$M$28915,3,FALSE)</f>
        <v>x16-GC4-052</v>
      </c>
      <c r="D3540" s="1">
        <v>1</v>
      </c>
      <c r="E3540" s="1">
        <v>1</v>
      </c>
      <c r="I3540" s="9" t="str">
        <f>VLOOKUP($B3540,'[1]ALL ACCESSIONS'!$A$2:$M$28915,7,FALSE)</f>
        <v>21YR1OH</v>
      </c>
      <c r="J3540" s="1">
        <f>VLOOKUP($B3540,'[1]ALL ACCESSIONS'!$A$2:$M$28915,8,FALSE)</f>
        <v>0</v>
      </c>
      <c r="K3540" s="1">
        <f>VLOOKUP($B3540,'[1]ALL ACCESSIONS'!$A$2:$M$28915,9,FALSE)</f>
        <v>0</v>
      </c>
      <c r="L3540" s="1">
        <f>VLOOKUP($B3540,'[1]ALL ACCESSIONS'!$A$2:$M$28915,10,FALSE)</f>
        <v>0</v>
      </c>
      <c r="M3540" s="1">
        <f>VLOOKUP($B3540,'[1]ALL ACCESSIONS'!$A$2:$M$28915,11,FALSE)</f>
        <v>0</v>
      </c>
      <c r="N3540" s="1">
        <f>VLOOKUP($B3540,'[1]ALL ACCESSIONS'!$A$2:$M$28915,12,FALSE)</f>
        <v>0</v>
      </c>
      <c r="O3540" s="1" t="e">
        <f>VLOOKUP(A3540,[2]ENTRY!$C$2:$C$101,1,FALSE)</f>
        <v>#N/A</v>
      </c>
    </row>
    <row r="3541" spans="1:15" x14ac:dyDescent="0.3">
      <c r="A3541" s="1" t="s">
        <v>5902</v>
      </c>
      <c r="B3541" s="1" t="s">
        <v>1229</v>
      </c>
      <c r="C3541" s="1" t="str">
        <f>VLOOKUP($B3541,'[1]ALL ACCESSIONS'!$A$2:$M$28915,3,FALSE)</f>
        <v>x16-GC4-052</v>
      </c>
      <c r="D3541" s="1">
        <v>1</v>
      </c>
      <c r="E3541" s="1">
        <v>1</v>
      </c>
      <c r="I3541" s="9" t="str">
        <f>VLOOKUP($B3541,'[1]ALL ACCESSIONS'!$A$2:$M$28915,7,FALSE)</f>
        <v>21YR1OH</v>
      </c>
      <c r="J3541" s="1">
        <f>VLOOKUP($B3541,'[1]ALL ACCESSIONS'!$A$2:$M$28915,8,FALSE)</f>
        <v>0</v>
      </c>
      <c r="K3541" s="1">
        <f>VLOOKUP($B3541,'[1]ALL ACCESSIONS'!$A$2:$M$28915,9,FALSE)</f>
        <v>0</v>
      </c>
      <c r="L3541" s="1">
        <f>VLOOKUP($B3541,'[1]ALL ACCESSIONS'!$A$2:$M$28915,10,FALSE)</f>
        <v>0</v>
      </c>
      <c r="M3541" s="1">
        <f>VLOOKUP($B3541,'[1]ALL ACCESSIONS'!$A$2:$M$28915,11,FALSE)</f>
        <v>0</v>
      </c>
      <c r="N3541" s="1">
        <f>VLOOKUP($B3541,'[1]ALL ACCESSIONS'!$A$2:$M$28915,12,FALSE)</f>
        <v>0</v>
      </c>
      <c r="O3541" s="1" t="e">
        <f>VLOOKUP(A3541,[2]ENTRY!$C$2:$C$101,1,FALSE)</f>
        <v>#N/A</v>
      </c>
    </row>
    <row r="3542" spans="1:15" x14ac:dyDescent="0.3">
      <c r="A3542" s="1" t="s">
        <v>5902</v>
      </c>
      <c r="B3542" s="1" t="s">
        <v>1230</v>
      </c>
      <c r="C3542" s="1" t="str">
        <f>VLOOKUP($B3542,'[1]ALL ACCESSIONS'!$A$2:$M$28915,3,FALSE)</f>
        <v>x16-GC4-056</v>
      </c>
      <c r="D3542" s="1">
        <v>1</v>
      </c>
      <c r="E3542" s="1">
        <v>1</v>
      </c>
      <c r="I3542" s="9" t="str">
        <f>VLOOKUP($B3542,'[1]ALL ACCESSIONS'!$A$2:$M$28915,7,FALSE)</f>
        <v>21YR1OH</v>
      </c>
      <c r="J3542" s="1">
        <f>VLOOKUP($B3542,'[1]ALL ACCESSIONS'!$A$2:$M$28915,8,FALSE)</f>
        <v>0</v>
      </c>
      <c r="K3542" s="1">
        <f>VLOOKUP($B3542,'[1]ALL ACCESSIONS'!$A$2:$M$28915,9,FALSE)</f>
        <v>0</v>
      </c>
      <c r="L3542" s="1">
        <f>VLOOKUP($B3542,'[1]ALL ACCESSIONS'!$A$2:$M$28915,10,FALSE)</f>
        <v>0</v>
      </c>
      <c r="M3542" s="1">
        <f>VLOOKUP($B3542,'[1]ALL ACCESSIONS'!$A$2:$M$28915,11,FALSE)</f>
        <v>0</v>
      </c>
      <c r="N3542" s="1">
        <f>VLOOKUP($B3542,'[1]ALL ACCESSIONS'!$A$2:$M$28915,12,FALSE)</f>
        <v>0</v>
      </c>
      <c r="O3542" s="1" t="e">
        <f>VLOOKUP(A3542,[2]ENTRY!$C$2:$C$101,1,FALSE)</f>
        <v>#N/A</v>
      </c>
    </row>
    <row r="3543" spans="1:15" x14ac:dyDescent="0.3">
      <c r="A3543" s="1" t="s">
        <v>5902</v>
      </c>
      <c r="B3543" s="1" t="s">
        <v>1238</v>
      </c>
      <c r="C3543" s="1" t="str">
        <f>VLOOKUP($B3543,'[1]ALL ACCESSIONS'!$A$2:$M$28915,3,FALSE)</f>
        <v>x16-GC4-056</v>
      </c>
      <c r="D3543" s="1">
        <v>1</v>
      </c>
      <c r="E3543" s="1">
        <v>1</v>
      </c>
      <c r="I3543" s="9" t="str">
        <f>VLOOKUP($B3543,'[1]ALL ACCESSIONS'!$A$2:$M$28915,7,FALSE)</f>
        <v>21YR1OH</v>
      </c>
      <c r="J3543" s="1">
        <f>VLOOKUP($B3543,'[1]ALL ACCESSIONS'!$A$2:$M$28915,8,FALSE)</f>
        <v>0</v>
      </c>
      <c r="K3543" s="1">
        <f>VLOOKUP($B3543,'[1]ALL ACCESSIONS'!$A$2:$M$28915,9,FALSE)</f>
        <v>0</v>
      </c>
      <c r="L3543" s="1">
        <f>VLOOKUP($B3543,'[1]ALL ACCESSIONS'!$A$2:$M$28915,10,FALSE)</f>
        <v>0</v>
      </c>
      <c r="M3543" s="1">
        <f>VLOOKUP($B3543,'[1]ALL ACCESSIONS'!$A$2:$M$28915,11,FALSE)</f>
        <v>0</v>
      </c>
      <c r="N3543" s="1">
        <f>VLOOKUP($B3543,'[1]ALL ACCESSIONS'!$A$2:$M$28915,12,FALSE)</f>
        <v>0</v>
      </c>
      <c r="O3543" s="1" t="e">
        <f>VLOOKUP(A3543,[2]ENTRY!$C$2:$C$101,1,FALSE)</f>
        <v>#N/A</v>
      </c>
    </row>
    <row r="3544" spans="1:15" x14ac:dyDescent="0.3">
      <c r="A3544" s="1" t="s">
        <v>5902</v>
      </c>
      <c r="B3544" s="1" t="s">
        <v>1241</v>
      </c>
      <c r="C3544" s="1" t="str">
        <f>VLOOKUP($B3544,'[1]ALL ACCESSIONS'!$A$2:$M$28915,3,FALSE)</f>
        <v>x16-GC4-061</v>
      </c>
      <c r="D3544" s="1">
        <v>1</v>
      </c>
      <c r="E3544" s="1">
        <v>1</v>
      </c>
      <c r="I3544" s="9" t="str">
        <f>VLOOKUP($B3544,'[1]ALL ACCESSIONS'!$A$2:$M$28915,7,FALSE)</f>
        <v>21YR1OH</v>
      </c>
      <c r="J3544" s="1">
        <f>VLOOKUP($B3544,'[1]ALL ACCESSIONS'!$A$2:$M$28915,8,FALSE)</f>
        <v>0</v>
      </c>
      <c r="K3544" s="1">
        <f>VLOOKUP($B3544,'[1]ALL ACCESSIONS'!$A$2:$M$28915,9,FALSE)</f>
        <v>0</v>
      </c>
      <c r="L3544" s="1">
        <f>VLOOKUP($B3544,'[1]ALL ACCESSIONS'!$A$2:$M$28915,10,FALSE)</f>
        <v>0</v>
      </c>
      <c r="M3544" s="1">
        <f>VLOOKUP($B3544,'[1]ALL ACCESSIONS'!$A$2:$M$28915,11,FALSE)</f>
        <v>0</v>
      </c>
      <c r="N3544" s="1">
        <f>VLOOKUP($B3544,'[1]ALL ACCESSIONS'!$A$2:$M$28915,12,FALSE)</f>
        <v>0</v>
      </c>
      <c r="O3544" s="1" t="e">
        <f>VLOOKUP(A3544,[2]ENTRY!$C$2:$C$101,1,FALSE)</f>
        <v>#N/A</v>
      </c>
    </row>
    <row r="3545" spans="1:15" x14ac:dyDescent="0.3">
      <c r="A3545" s="1" t="s">
        <v>5902</v>
      </c>
      <c r="B3545" s="1" t="s">
        <v>1245</v>
      </c>
      <c r="C3545" s="1" t="str">
        <f>VLOOKUP($B3545,'[1]ALL ACCESSIONS'!$A$2:$M$28915,3,FALSE)</f>
        <v>x16-GC4-061</v>
      </c>
      <c r="D3545" s="1">
        <v>1</v>
      </c>
      <c r="E3545" s="1">
        <v>1</v>
      </c>
      <c r="I3545" s="9" t="str">
        <f>VLOOKUP($B3545,'[1]ALL ACCESSIONS'!$A$2:$M$28915,7,FALSE)</f>
        <v>21YR1OH</v>
      </c>
      <c r="J3545" s="1">
        <f>VLOOKUP($B3545,'[1]ALL ACCESSIONS'!$A$2:$M$28915,8,FALSE)</f>
        <v>0</v>
      </c>
      <c r="K3545" s="1">
        <f>VLOOKUP($B3545,'[1]ALL ACCESSIONS'!$A$2:$M$28915,9,FALSE)</f>
        <v>0</v>
      </c>
      <c r="L3545" s="1">
        <f>VLOOKUP($B3545,'[1]ALL ACCESSIONS'!$A$2:$M$28915,10,FALSE)</f>
        <v>0</v>
      </c>
      <c r="M3545" s="1">
        <f>VLOOKUP($B3545,'[1]ALL ACCESSIONS'!$A$2:$M$28915,11,FALSE)</f>
        <v>0</v>
      </c>
      <c r="N3545" s="1">
        <f>VLOOKUP($B3545,'[1]ALL ACCESSIONS'!$A$2:$M$28915,12,FALSE)</f>
        <v>0</v>
      </c>
      <c r="O3545" s="1" t="e">
        <f>VLOOKUP(A3545,[2]ENTRY!$C$2:$C$101,1,FALSE)</f>
        <v>#N/A</v>
      </c>
    </row>
    <row r="3546" spans="1:15" x14ac:dyDescent="0.3">
      <c r="A3546" s="1" t="s">
        <v>5902</v>
      </c>
      <c r="B3546" s="1" t="s">
        <v>1247</v>
      </c>
      <c r="C3546" s="1" t="str">
        <f>VLOOKUP($B3546,'[1]ALL ACCESSIONS'!$A$2:$M$28915,3,FALSE)</f>
        <v>x16-GC4-061</v>
      </c>
      <c r="D3546" s="1">
        <v>1</v>
      </c>
      <c r="E3546" s="1">
        <v>1</v>
      </c>
      <c r="I3546" s="9" t="str">
        <f>VLOOKUP($B3546,'[1]ALL ACCESSIONS'!$A$2:$M$28915,7,FALSE)</f>
        <v>21YR1OH</v>
      </c>
      <c r="J3546" s="1">
        <f>VLOOKUP($B3546,'[1]ALL ACCESSIONS'!$A$2:$M$28915,8,FALSE)</f>
        <v>0</v>
      </c>
      <c r="K3546" s="1">
        <f>VLOOKUP($B3546,'[1]ALL ACCESSIONS'!$A$2:$M$28915,9,FALSE)</f>
        <v>0</v>
      </c>
      <c r="L3546" s="1">
        <f>VLOOKUP($B3546,'[1]ALL ACCESSIONS'!$A$2:$M$28915,10,FALSE)</f>
        <v>0</v>
      </c>
      <c r="M3546" s="1">
        <f>VLOOKUP($B3546,'[1]ALL ACCESSIONS'!$A$2:$M$28915,11,FALSE)</f>
        <v>0</v>
      </c>
      <c r="N3546" s="1">
        <f>VLOOKUP($B3546,'[1]ALL ACCESSIONS'!$A$2:$M$28915,12,FALSE)</f>
        <v>0</v>
      </c>
      <c r="O3546" s="1" t="e">
        <f>VLOOKUP(A3546,[2]ENTRY!$C$2:$C$101,1,FALSE)</f>
        <v>#N/A</v>
      </c>
    </row>
    <row r="3547" spans="1:15" x14ac:dyDescent="0.3">
      <c r="A3547" s="1" t="s">
        <v>5902</v>
      </c>
      <c r="B3547" s="1" t="s">
        <v>1252</v>
      </c>
      <c r="C3547" s="1" t="str">
        <f>VLOOKUP($B3547,'[1]ALL ACCESSIONS'!$A$2:$M$28915,3,FALSE)</f>
        <v>x16-VARDEV-013</v>
      </c>
      <c r="D3547" s="1">
        <v>1</v>
      </c>
      <c r="E3547" s="1">
        <v>1</v>
      </c>
      <c r="I3547" s="9" t="str">
        <f>VLOOKUP($B3547,'[1]ALL ACCESSIONS'!$A$2:$M$28915,7,FALSE)</f>
        <v>21YR1OH</v>
      </c>
      <c r="J3547" s="1">
        <f>VLOOKUP($B3547,'[1]ALL ACCESSIONS'!$A$2:$M$28915,8,FALSE)</f>
        <v>0</v>
      </c>
      <c r="K3547" s="1">
        <f>VLOOKUP($B3547,'[1]ALL ACCESSIONS'!$A$2:$M$28915,9,FALSE)</f>
        <v>0</v>
      </c>
      <c r="L3547" s="1">
        <f>VLOOKUP($B3547,'[1]ALL ACCESSIONS'!$A$2:$M$28915,10,FALSE)</f>
        <v>0</v>
      </c>
      <c r="M3547" s="1">
        <f>VLOOKUP($B3547,'[1]ALL ACCESSIONS'!$A$2:$M$28915,11,FALSE)</f>
        <v>0</v>
      </c>
      <c r="N3547" s="1">
        <f>VLOOKUP($B3547,'[1]ALL ACCESSIONS'!$A$2:$M$28915,12,FALSE)</f>
        <v>0</v>
      </c>
      <c r="O3547" s="1" t="e">
        <f>VLOOKUP(A3547,[2]ENTRY!$C$2:$C$101,1,FALSE)</f>
        <v>#N/A</v>
      </c>
    </row>
    <row r="3548" spans="1:15" x14ac:dyDescent="0.3">
      <c r="A3548" s="1" t="s">
        <v>5899</v>
      </c>
      <c r="B3548" s="1" t="s">
        <v>2523</v>
      </c>
      <c r="C3548" s="1" t="str">
        <f>VLOOKUP($B3548,'[1]ALL ACCESSIONS'!$A$2:$M$28915,3,FALSE)</f>
        <v>x12-VAR-046  : F4:5</v>
      </c>
      <c r="D3548" s="1">
        <v>1</v>
      </c>
      <c r="E3548" s="1">
        <v>1</v>
      </c>
      <c r="F3548" s="1" t="s">
        <v>4328</v>
      </c>
      <c r="I3548" s="9" t="str">
        <f>VLOOKUP($B3548,'[1]ALL ACCESSIONS'!$A$2:$M$28915,7,FALSE)</f>
        <v>19YR2-3</v>
      </c>
      <c r="J3548" s="1" t="str">
        <f>VLOOKUP($B3548,'[1]ALL ACCESSIONS'!$A$2:$M$28915,8,FALSE)</f>
        <v>18YR1</v>
      </c>
      <c r="K3548" s="1">
        <f>VLOOKUP($B3548,'[1]ALL ACCESSIONS'!$A$2:$M$28915,9,FALSE)</f>
        <v>0</v>
      </c>
      <c r="L3548" s="1">
        <f>VLOOKUP($B3548,'[1]ALL ACCESSIONS'!$A$2:$M$28915,10,FALSE)</f>
        <v>0</v>
      </c>
      <c r="M3548" s="1">
        <f>VLOOKUP($B3548,'[1]ALL ACCESSIONS'!$A$2:$M$28915,11,FALSE)</f>
        <v>0</v>
      </c>
      <c r="N3548" s="1">
        <f>VLOOKUP($B3548,'[1]ALL ACCESSIONS'!$A$2:$M$28915,12,FALSE)</f>
        <v>0</v>
      </c>
      <c r="O3548" s="1" t="e">
        <f>VLOOKUP(A3548,[2]ENTRY!$C$2:$C$101,1,FALSE)</f>
        <v>#N/A</v>
      </c>
    </row>
    <row r="3549" spans="1:15" x14ac:dyDescent="0.3">
      <c r="A3549" s="1" t="s">
        <v>5899</v>
      </c>
      <c r="B3549" s="1" t="s">
        <v>2453</v>
      </c>
      <c r="C3549" s="1" t="str">
        <f>VLOOKUP($B3549,'[1]ALL ACCESSIONS'!$A$2:$M$28915,3,FALSE)</f>
        <v>x12-VAR-046  : F4:5</v>
      </c>
      <c r="D3549" s="1">
        <v>1</v>
      </c>
      <c r="E3549" s="1">
        <v>1</v>
      </c>
      <c r="F3549" s="1" t="s">
        <v>4328</v>
      </c>
      <c r="I3549" s="9" t="str">
        <f>VLOOKUP($B3549,'[1]ALL ACCESSIONS'!$A$2:$M$28915,7,FALSE)</f>
        <v>19YR2-6</v>
      </c>
      <c r="J3549" s="1" t="str">
        <f>VLOOKUP($B3549,'[1]ALL ACCESSIONS'!$A$2:$M$28915,8,FALSE)</f>
        <v>18YR1</v>
      </c>
      <c r="K3549" s="1">
        <f>VLOOKUP($B3549,'[1]ALL ACCESSIONS'!$A$2:$M$28915,9,FALSE)</f>
        <v>0</v>
      </c>
      <c r="L3549" s="1">
        <f>VLOOKUP($B3549,'[1]ALL ACCESSIONS'!$A$2:$M$28915,10,FALSE)</f>
        <v>0</v>
      </c>
      <c r="M3549" s="1">
        <f>VLOOKUP($B3549,'[1]ALL ACCESSIONS'!$A$2:$M$28915,11,FALSE)</f>
        <v>0</v>
      </c>
      <c r="N3549" s="1">
        <f>VLOOKUP($B3549,'[1]ALL ACCESSIONS'!$A$2:$M$28915,12,FALSE)</f>
        <v>0</v>
      </c>
      <c r="O3549" s="1" t="e">
        <f>VLOOKUP(A3549,[2]ENTRY!$C$2:$C$101,1,FALSE)</f>
        <v>#N/A</v>
      </c>
    </row>
    <row r="3550" spans="1:15" x14ac:dyDescent="0.3">
      <c r="A3550" s="1" t="s">
        <v>5899</v>
      </c>
      <c r="B3550" s="1" t="s">
        <v>2580</v>
      </c>
      <c r="C3550" s="1" t="str">
        <f>VLOOKUP($B3550,'[1]ALL ACCESSIONS'!$A$2:$M$28915,3,FALSE)</f>
        <v>x12-VAR-099  : F4:5</v>
      </c>
      <c r="D3550" s="1">
        <v>1</v>
      </c>
      <c r="E3550" s="1">
        <v>1</v>
      </c>
      <c r="F3550" s="1">
        <v>1</v>
      </c>
      <c r="I3550" s="9" t="str">
        <f>VLOOKUP($B3550,'[1]ALL ACCESSIONS'!$A$2:$M$28915,7,FALSE)</f>
        <v>21YR3</v>
      </c>
      <c r="J3550" s="1" t="str">
        <f>VLOOKUP($B3550,'[1]ALL ACCESSIONS'!$A$2:$M$28915,8,FALSE)</f>
        <v>20YR2-7</v>
      </c>
      <c r="K3550" s="1" t="str">
        <f>VLOOKUP($B3550,'[1]ALL ACCESSIONS'!$A$2:$M$28915,9,FALSE)</f>
        <v>19YR2-7</v>
      </c>
      <c r="L3550" s="1" t="str">
        <f>VLOOKUP($B3550,'[1]ALL ACCESSIONS'!$A$2:$M$28915,10,FALSE)</f>
        <v>18YR1</v>
      </c>
      <c r="M3550" s="1">
        <f>VLOOKUP($B3550,'[1]ALL ACCESSIONS'!$A$2:$M$28915,11,FALSE)</f>
        <v>0</v>
      </c>
      <c r="N3550" s="1">
        <f>VLOOKUP($B3550,'[1]ALL ACCESSIONS'!$A$2:$M$28915,12,FALSE)</f>
        <v>0</v>
      </c>
      <c r="O3550" s="1" t="e">
        <f>VLOOKUP(A3550,[2]ENTRY!$C$2:$C$101,1,FALSE)</f>
        <v>#N/A</v>
      </c>
    </row>
    <row r="3551" spans="1:15" x14ac:dyDescent="0.3">
      <c r="A3551" s="1" t="s">
        <v>5899</v>
      </c>
      <c r="B3551" s="1" t="s">
        <v>2951</v>
      </c>
      <c r="C3551" s="1" t="str">
        <f>VLOOKUP($B3551,'[1]ALL ACCESSIONS'!$A$2:$M$28915,3,FALSE)</f>
        <v xml:space="preserve">DD1512-16 : </v>
      </c>
      <c r="D3551" s="1">
        <v>1</v>
      </c>
      <c r="F3551" s="1" t="s">
        <v>4328</v>
      </c>
      <c r="I3551" s="9" t="str">
        <f>VLOOKUP($B3551,'[1]ALL ACCESSIONS'!$A$2:$M$28915,7,FALSE)</f>
        <v>18YR1</v>
      </c>
      <c r="J3551" s="1">
        <f>VLOOKUP($B3551,'[1]ALL ACCESSIONS'!$A$2:$M$28915,8,FALSE)</f>
        <v>0</v>
      </c>
      <c r="K3551" s="1">
        <f>VLOOKUP($B3551,'[1]ALL ACCESSIONS'!$A$2:$M$28915,9,FALSE)</f>
        <v>0</v>
      </c>
      <c r="L3551" s="1">
        <f>VLOOKUP($B3551,'[1]ALL ACCESSIONS'!$A$2:$M$28915,10,FALSE)</f>
        <v>0</v>
      </c>
      <c r="M3551" s="1">
        <f>VLOOKUP($B3551,'[1]ALL ACCESSIONS'!$A$2:$M$28915,11,FALSE)</f>
        <v>0</v>
      </c>
      <c r="N3551" s="1">
        <f>VLOOKUP($B3551,'[1]ALL ACCESSIONS'!$A$2:$M$28915,12,FALSE)</f>
        <v>0</v>
      </c>
      <c r="O3551" s="1" t="e">
        <f>VLOOKUP(A3551,[2]ENTRY!$C$2:$C$101,1,FALSE)</f>
        <v>#N/A</v>
      </c>
    </row>
    <row r="3552" spans="1:15" x14ac:dyDescent="0.3">
      <c r="A3552" s="1" t="s">
        <v>5900</v>
      </c>
      <c r="B3552" s="1" t="s">
        <v>4207</v>
      </c>
      <c r="C3552" s="1" t="str">
        <f>VLOOKUP($B3552,'[1]ALL ACCESSIONS'!$A$2:$M$28915,3,FALSE)</f>
        <v xml:space="preserve">x13-VARD-096a </v>
      </c>
      <c r="D3552" s="1">
        <v>1</v>
      </c>
      <c r="E3552" s="1">
        <v>1</v>
      </c>
      <c r="F3552" s="1">
        <v>1</v>
      </c>
      <c r="I3552" s="9" t="str">
        <f>VLOOKUP($B3552,'[1]ALL ACCESSIONS'!$A$2:$M$28915,7,FALSE)</f>
        <v>21YR3</v>
      </c>
      <c r="J3552" s="1" t="str">
        <f>VLOOKUP($B3552,'[1]ALL ACCESSIONS'!$A$2:$M$28915,8,FALSE)</f>
        <v>20YR2-2</v>
      </c>
      <c r="K3552" s="1" t="str">
        <f>VLOOKUP($B3552,'[1]ALL ACCESSIONS'!$A$2:$M$28915,9,FALSE)</f>
        <v>19YR1</v>
      </c>
      <c r="L3552" s="1">
        <f>VLOOKUP($B3552,'[1]ALL ACCESSIONS'!$A$2:$M$28915,10,FALSE)</f>
        <v>0</v>
      </c>
      <c r="M3552" s="1">
        <f>VLOOKUP($B3552,'[1]ALL ACCESSIONS'!$A$2:$M$28915,11,FALSE)</f>
        <v>0</v>
      </c>
      <c r="N3552" s="1">
        <f>VLOOKUP($B3552,'[1]ALL ACCESSIONS'!$A$2:$M$28915,12,FALSE)</f>
        <v>0</v>
      </c>
      <c r="O3552" s="1" t="e">
        <f>VLOOKUP(A3552,[2]ENTRY!$C$2:$C$101,1,FALSE)</f>
        <v>#N/A</v>
      </c>
    </row>
    <row r="3553" spans="1:15" x14ac:dyDescent="0.3">
      <c r="A3553" s="1" t="s">
        <v>5900</v>
      </c>
      <c r="B3553" s="1" t="s">
        <v>3995</v>
      </c>
      <c r="C3553" s="1" t="str">
        <f>VLOOKUP($B3553,'[1]ALL ACCESSIONS'!$A$2:$M$28915,3,FALSE)</f>
        <v xml:space="preserve">x13-VARD-057 </v>
      </c>
      <c r="D3553" s="1">
        <v>1</v>
      </c>
      <c r="E3553" s="1">
        <v>1</v>
      </c>
      <c r="F3553" s="1">
        <v>1</v>
      </c>
      <c r="I3553" s="9" t="str">
        <f>VLOOKUP($B3553,'[1]ALL ACCESSIONS'!$A$2:$M$28915,7,FALSE)</f>
        <v>21YR3</v>
      </c>
      <c r="J3553" s="1" t="str">
        <f>VLOOKUP($B3553,'[1]ALL ACCESSIONS'!$A$2:$M$28915,8,FALSE)</f>
        <v>20YR2-4</v>
      </c>
      <c r="K3553" s="1" t="str">
        <f>VLOOKUP($B3553,'[1]ALL ACCESSIONS'!$A$2:$M$28915,9,FALSE)</f>
        <v>19YR1</v>
      </c>
      <c r="L3553" s="1">
        <f>VLOOKUP($B3553,'[1]ALL ACCESSIONS'!$A$2:$M$28915,10,FALSE)</f>
        <v>0</v>
      </c>
      <c r="M3553" s="1">
        <f>VLOOKUP($B3553,'[1]ALL ACCESSIONS'!$A$2:$M$28915,11,FALSE)</f>
        <v>0</v>
      </c>
      <c r="N3553" s="1">
        <f>VLOOKUP($B3553,'[1]ALL ACCESSIONS'!$A$2:$M$28915,12,FALSE)</f>
        <v>0</v>
      </c>
      <c r="O3553" s="1" t="e">
        <f>VLOOKUP(A3553,[2]ENTRY!$C$2:$C$101,1,FALSE)</f>
        <v>#N/A</v>
      </c>
    </row>
    <row r="3554" spans="1:15" x14ac:dyDescent="0.3">
      <c r="A3554" s="1" t="s">
        <v>5900</v>
      </c>
      <c r="B3554" s="1" t="s">
        <v>4063</v>
      </c>
      <c r="C3554" s="1" t="str">
        <f>VLOOKUP($B3554,'[1]ALL ACCESSIONS'!$A$2:$M$28915,3,FALSE)</f>
        <v xml:space="preserve">x13-VARD-057 </v>
      </c>
      <c r="D3554" s="1">
        <v>1</v>
      </c>
      <c r="E3554" s="1">
        <v>1</v>
      </c>
      <c r="F3554" s="1">
        <v>1</v>
      </c>
      <c r="I3554" s="9" t="str">
        <f>VLOOKUP($B3554,'[1]ALL ACCESSIONS'!$A$2:$M$28915,7,FALSE)</f>
        <v>21YR3</v>
      </c>
      <c r="J3554" s="1" t="str">
        <f>VLOOKUP($B3554,'[1]ALL ACCESSIONS'!$A$2:$M$28915,8,FALSE)</f>
        <v>20YR2-4</v>
      </c>
      <c r="K3554" s="1" t="str">
        <f>VLOOKUP($B3554,'[1]ALL ACCESSIONS'!$A$2:$M$28915,9,FALSE)</f>
        <v>19YR1</v>
      </c>
      <c r="L3554" s="1">
        <f>VLOOKUP($B3554,'[1]ALL ACCESSIONS'!$A$2:$M$28915,10,FALSE)</f>
        <v>0</v>
      </c>
      <c r="M3554" s="1">
        <f>VLOOKUP($B3554,'[1]ALL ACCESSIONS'!$A$2:$M$28915,11,FALSE)</f>
        <v>0</v>
      </c>
      <c r="N3554" s="1">
        <f>VLOOKUP($B3554,'[1]ALL ACCESSIONS'!$A$2:$M$28915,12,FALSE)</f>
        <v>0</v>
      </c>
      <c r="O3554" s="1" t="e">
        <f>VLOOKUP(A3554,[2]ENTRY!$C$2:$C$101,1,FALSE)</f>
        <v>#N/A</v>
      </c>
    </row>
    <row r="3555" spans="1:15" x14ac:dyDescent="0.3">
      <c r="A3555" s="1" t="s">
        <v>5900</v>
      </c>
      <c r="B3555" s="1" t="s">
        <v>4064</v>
      </c>
      <c r="C3555" s="1" t="str">
        <f>VLOOKUP($B3555,'[1]ALL ACCESSIONS'!$A$2:$M$28915,3,FALSE)</f>
        <v xml:space="preserve">x13-VARD-057 </v>
      </c>
      <c r="D3555" s="1">
        <v>1</v>
      </c>
      <c r="E3555" s="1">
        <v>1</v>
      </c>
      <c r="F3555" s="1">
        <v>1</v>
      </c>
      <c r="I3555" s="9" t="str">
        <f>VLOOKUP($B3555,'[1]ALL ACCESSIONS'!$A$2:$M$28915,7,FALSE)</f>
        <v>21YR3</v>
      </c>
      <c r="J3555" s="1" t="str">
        <f>VLOOKUP($B3555,'[1]ALL ACCESSIONS'!$A$2:$M$28915,8,FALSE)</f>
        <v>20YR2-4</v>
      </c>
      <c r="K3555" s="1" t="str">
        <f>VLOOKUP($B3555,'[1]ALL ACCESSIONS'!$A$2:$M$28915,9,FALSE)</f>
        <v>19YR1</v>
      </c>
      <c r="L3555" s="1">
        <f>VLOOKUP($B3555,'[1]ALL ACCESSIONS'!$A$2:$M$28915,10,FALSE)</f>
        <v>0</v>
      </c>
      <c r="M3555" s="1">
        <f>VLOOKUP($B3555,'[1]ALL ACCESSIONS'!$A$2:$M$28915,11,FALSE)</f>
        <v>0</v>
      </c>
      <c r="N3555" s="1">
        <f>VLOOKUP($B3555,'[1]ALL ACCESSIONS'!$A$2:$M$28915,12,FALSE)</f>
        <v>0</v>
      </c>
      <c r="O3555" s="1" t="e">
        <f>VLOOKUP(A3555,[2]ENTRY!$C$2:$C$101,1,FALSE)</f>
        <v>#N/A</v>
      </c>
    </row>
    <row r="3556" spans="1:15" x14ac:dyDescent="0.3">
      <c r="A3556" s="1" t="s">
        <v>5900</v>
      </c>
      <c r="B3556" s="1" t="s">
        <v>4249</v>
      </c>
      <c r="C3556" s="1" t="str">
        <f>VLOOKUP($B3556,'[1]ALL ACCESSIONS'!$A$2:$M$28915,3,FALSE)</f>
        <v xml:space="preserve">x13-VARD-096a </v>
      </c>
      <c r="D3556" s="1">
        <v>1</v>
      </c>
      <c r="E3556" s="1">
        <v>1</v>
      </c>
      <c r="F3556" s="1">
        <v>1</v>
      </c>
      <c r="I3556" s="9" t="str">
        <f>VLOOKUP($B3556,'[1]ALL ACCESSIONS'!$A$2:$M$28915,7,FALSE)</f>
        <v>21YR3</v>
      </c>
      <c r="J3556" s="1" t="str">
        <f>VLOOKUP($B3556,'[1]ALL ACCESSIONS'!$A$2:$M$28915,8,FALSE)</f>
        <v>20YR2-2</v>
      </c>
      <c r="K3556" s="1" t="str">
        <f>VLOOKUP($B3556,'[1]ALL ACCESSIONS'!$A$2:$M$28915,9,FALSE)</f>
        <v>19YR1</v>
      </c>
      <c r="L3556" s="1">
        <f>VLOOKUP($B3556,'[1]ALL ACCESSIONS'!$A$2:$M$28915,10,FALSE)</f>
        <v>0</v>
      </c>
      <c r="M3556" s="1">
        <f>VLOOKUP($B3556,'[1]ALL ACCESSIONS'!$A$2:$M$28915,11,FALSE)</f>
        <v>0</v>
      </c>
      <c r="N3556" s="1">
        <f>VLOOKUP($B3556,'[1]ALL ACCESSIONS'!$A$2:$M$28915,12,FALSE)</f>
        <v>0</v>
      </c>
      <c r="O3556" s="1" t="e">
        <f>VLOOKUP(A3556,[2]ENTRY!$C$2:$C$101,1,FALSE)</f>
        <v>#N/A</v>
      </c>
    </row>
    <row r="3557" spans="1:15" x14ac:dyDescent="0.3">
      <c r="A3557" s="1" t="s">
        <v>5900</v>
      </c>
      <c r="B3557" s="1" t="s">
        <v>3931</v>
      </c>
      <c r="C3557" s="1" t="str">
        <f>VLOOKUP($B3557,'[1]ALL ACCESSIONS'!$A$2:$M$28915,3,FALSE)</f>
        <v xml:space="preserve">x13-VARD-018a </v>
      </c>
      <c r="D3557" s="1">
        <v>1</v>
      </c>
      <c r="I3557" s="9" t="str">
        <f>VLOOKUP($B3557,'[1]ALL ACCESSIONS'!$A$2:$M$28915,7,FALSE)</f>
        <v>19YR1</v>
      </c>
      <c r="J3557" s="1">
        <f>VLOOKUP($B3557,'[1]ALL ACCESSIONS'!$A$2:$M$28915,8,FALSE)</f>
        <v>0</v>
      </c>
      <c r="K3557" s="1">
        <f>VLOOKUP($B3557,'[1]ALL ACCESSIONS'!$A$2:$M$28915,9,FALSE)</f>
        <v>0</v>
      </c>
      <c r="L3557" s="1">
        <f>VLOOKUP($B3557,'[1]ALL ACCESSIONS'!$A$2:$M$28915,10,FALSE)</f>
        <v>0</v>
      </c>
      <c r="M3557" s="1">
        <f>VLOOKUP($B3557,'[1]ALL ACCESSIONS'!$A$2:$M$28915,11,FALSE)</f>
        <v>0</v>
      </c>
      <c r="N3557" s="1">
        <f>VLOOKUP($B3557,'[1]ALL ACCESSIONS'!$A$2:$M$28915,12,FALSE)</f>
        <v>0</v>
      </c>
      <c r="O3557" s="1" t="e">
        <f>VLOOKUP(A3557,[2]ENTRY!$C$2:$C$101,1,FALSE)</f>
        <v>#N/A</v>
      </c>
    </row>
    <row r="3558" spans="1:15" x14ac:dyDescent="0.3">
      <c r="A3558" s="1" t="s">
        <v>5900</v>
      </c>
      <c r="B3558" s="1" t="s">
        <v>3981</v>
      </c>
      <c r="C3558" s="1" t="str">
        <f>VLOOKUP($B3558,'[1]ALL ACCESSIONS'!$A$2:$M$28915,3,FALSE)</f>
        <v xml:space="preserve">x13-VARD-031 </v>
      </c>
      <c r="D3558" s="1">
        <v>1</v>
      </c>
      <c r="E3558" s="1">
        <v>1</v>
      </c>
      <c r="I3558" s="9" t="str">
        <f>VLOOKUP($B3558,'[1]ALL ACCESSIONS'!$A$2:$M$28915,7,FALSE)</f>
        <v>20YR2-1</v>
      </c>
      <c r="J3558" s="1" t="str">
        <f>VLOOKUP($B3558,'[1]ALL ACCESSIONS'!$A$2:$M$28915,8,FALSE)</f>
        <v>19YR1</v>
      </c>
      <c r="K3558" s="1">
        <f>VLOOKUP($B3558,'[1]ALL ACCESSIONS'!$A$2:$M$28915,9,FALSE)</f>
        <v>0</v>
      </c>
      <c r="L3558" s="1">
        <f>VLOOKUP($B3558,'[1]ALL ACCESSIONS'!$A$2:$M$28915,10,FALSE)</f>
        <v>0</v>
      </c>
      <c r="M3558" s="1">
        <f>VLOOKUP($B3558,'[1]ALL ACCESSIONS'!$A$2:$M$28915,11,FALSE)</f>
        <v>0</v>
      </c>
      <c r="N3558" s="1">
        <f>VLOOKUP($B3558,'[1]ALL ACCESSIONS'!$A$2:$M$28915,12,FALSE)</f>
        <v>0</v>
      </c>
      <c r="O3558" s="1" t="e">
        <f>VLOOKUP(A3558,[2]ENTRY!$C$2:$C$101,1,FALSE)</f>
        <v>#N/A</v>
      </c>
    </row>
    <row r="3559" spans="1:15" x14ac:dyDescent="0.3">
      <c r="A3559" s="1" t="s">
        <v>5901</v>
      </c>
      <c r="B3559" s="1" t="s">
        <v>674</v>
      </c>
      <c r="C3559" s="1" t="str">
        <f>VLOOKUP($B3559,'[1]ALL ACCESSIONS'!$A$2:$M$28915,3,FALSE)</f>
        <v xml:space="preserve">X15-GC3-004 </v>
      </c>
      <c r="D3559" s="1">
        <v>1</v>
      </c>
      <c r="E3559" s="1">
        <v>1</v>
      </c>
      <c r="I3559" s="9" t="str">
        <f>VLOOKUP($B3559,'[1]ALL ACCESSIONS'!$A$2:$M$28915,7,FALSE)</f>
        <v xml:space="preserve">21YR2-1 </v>
      </c>
      <c r="J3559" s="1" t="str">
        <f>VLOOKUP($B3559,'[1]ALL ACCESSIONS'!$A$2:$M$28915,8,FALSE)</f>
        <v>20YR1</v>
      </c>
      <c r="K3559" s="1">
        <f>VLOOKUP($B3559,'[1]ALL ACCESSIONS'!$A$2:$M$28915,9,FALSE)</f>
        <v>0</v>
      </c>
      <c r="L3559" s="1">
        <f>VLOOKUP($B3559,'[1]ALL ACCESSIONS'!$A$2:$M$28915,10,FALSE)</f>
        <v>0</v>
      </c>
      <c r="M3559" s="1">
        <f>VLOOKUP($B3559,'[1]ALL ACCESSIONS'!$A$2:$M$28915,11,FALSE)</f>
        <v>0</v>
      </c>
      <c r="N3559" s="1">
        <f>VLOOKUP($B3559,'[1]ALL ACCESSIONS'!$A$2:$M$28915,12,FALSE)</f>
        <v>0</v>
      </c>
      <c r="O3559" s="1" t="e">
        <f>VLOOKUP(A3559,[2]ENTRY!$C$2:$C$101,1,FALSE)</f>
        <v>#N/A</v>
      </c>
    </row>
    <row r="3560" spans="1:15" x14ac:dyDescent="0.3">
      <c r="A3560" s="1" t="s">
        <v>5901</v>
      </c>
      <c r="B3560" s="1" t="s">
        <v>28</v>
      </c>
      <c r="C3560" s="1" t="str">
        <f>VLOOKUP($B3560,'[1]ALL ACCESSIONS'!$A$2:$M$28915,3,FALSE)</f>
        <v xml:space="preserve">x13-GC2-008 </v>
      </c>
      <c r="D3560" s="1">
        <v>1</v>
      </c>
      <c r="E3560" s="1">
        <v>1</v>
      </c>
      <c r="I3560" s="9" t="str">
        <f>VLOOKUP($B3560,'[1]ALL ACCESSIONS'!$A$2:$M$28915,7,FALSE)</f>
        <v>21YR2-3</v>
      </c>
      <c r="J3560" s="1" t="str">
        <f>VLOOKUP($B3560,'[1]ALL ACCESSIONS'!$A$2:$M$28915,8,FALSE)</f>
        <v>20YR1</v>
      </c>
      <c r="K3560" s="1">
        <f>VLOOKUP($B3560,'[1]ALL ACCESSIONS'!$A$2:$M$28915,9,FALSE)</f>
        <v>0</v>
      </c>
      <c r="L3560" s="1">
        <f>VLOOKUP($B3560,'[1]ALL ACCESSIONS'!$A$2:$M$28915,10,FALSE)</f>
        <v>0</v>
      </c>
      <c r="M3560" s="1">
        <f>VLOOKUP($B3560,'[1]ALL ACCESSIONS'!$A$2:$M$28915,11,FALSE)</f>
        <v>0</v>
      </c>
      <c r="N3560" s="1">
        <f>VLOOKUP($B3560,'[1]ALL ACCESSIONS'!$A$2:$M$28915,12,FALSE)</f>
        <v>0</v>
      </c>
      <c r="O3560" s="1" t="e">
        <f>VLOOKUP(A3560,[2]ENTRY!$C$2:$C$101,1,FALSE)</f>
        <v>#N/A</v>
      </c>
    </row>
    <row r="3561" spans="1:15" x14ac:dyDescent="0.3">
      <c r="A3561" s="1" t="s">
        <v>5901</v>
      </c>
      <c r="B3561" s="1" t="s">
        <v>65</v>
      </c>
      <c r="C3561" s="1" t="str">
        <f>VLOOKUP($B3561,'[1]ALL ACCESSIONS'!$A$2:$M$28915,3,FALSE)</f>
        <v xml:space="preserve">x13-GC2-020 </v>
      </c>
      <c r="D3561" s="1">
        <v>1</v>
      </c>
      <c r="E3561" s="1">
        <v>1</v>
      </c>
      <c r="I3561" s="9" t="str">
        <f>VLOOKUP($B3561,'[1]ALL ACCESSIONS'!$A$2:$M$28915,7,FALSE)</f>
        <v>21YR2-2</v>
      </c>
      <c r="J3561" s="1" t="str">
        <f>VLOOKUP($B3561,'[1]ALL ACCESSIONS'!$A$2:$M$28915,8,FALSE)</f>
        <v>20YR1</v>
      </c>
      <c r="K3561" s="1">
        <f>VLOOKUP($B3561,'[1]ALL ACCESSIONS'!$A$2:$M$28915,9,FALSE)</f>
        <v>0</v>
      </c>
      <c r="L3561" s="1">
        <f>VLOOKUP($B3561,'[1]ALL ACCESSIONS'!$A$2:$M$28915,10,FALSE)</f>
        <v>0</v>
      </c>
      <c r="M3561" s="1">
        <f>VLOOKUP($B3561,'[1]ALL ACCESSIONS'!$A$2:$M$28915,11,FALSE)</f>
        <v>0</v>
      </c>
      <c r="N3561" s="1">
        <f>VLOOKUP($B3561,'[1]ALL ACCESSIONS'!$A$2:$M$28915,12,FALSE)</f>
        <v>0</v>
      </c>
      <c r="O3561" s="1" t="e">
        <f>VLOOKUP(A3561,[2]ENTRY!$C$2:$C$101,1,FALSE)</f>
        <v>#N/A</v>
      </c>
    </row>
    <row r="3562" spans="1:15" x14ac:dyDescent="0.3">
      <c r="A3562" s="1" t="s">
        <v>5901</v>
      </c>
      <c r="B3562" s="1" t="s">
        <v>72</v>
      </c>
      <c r="C3562" s="1" t="str">
        <f>VLOOKUP($B3562,'[1]ALL ACCESSIONS'!$A$2:$M$28915,3,FALSE)</f>
        <v xml:space="preserve">x13-GC2-022 </v>
      </c>
      <c r="D3562" s="1">
        <v>1</v>
      </c>
      <c r="E3562" s="1">
        <v>1</v>
      </c>
      <c r="I3562" s="9" t="str">
        <f>VLOOKUP($B3562,'[1]ALL ACCESSIONS'!$A$2:$M$28915,7,FALSE)</f>
        <v xml:space="preserve">21YR2-1 </v>
      </c>
      <c r="J3562" s="1" t="str">
        <f>VLOOKUP($B3562,'[1]ALL ACCESSIONS'!$A$2:$M$28915,8,FALSE)</f>
        <v>20YR1</v>
      </c>
      <c r="K3562" s="1">
        <f>VLOOKUP($B3562,'[1]ALL ACCESSIONS'!$A$2:$M$28915,9,FALSE)</f>
        <v>0</v>
      </c>
      <c r="L3562" s="1">
        <f>VLOOKUP($B3562,'[1]ALL ACCESSIONS'!$A$2:$M$28915,10,FALSE)</f>
        <v>0</v>
      </c>
      <c r="M3562" s="1">
        <f>VLOOKUP($B3562,'[1]ALL ACCESSIONS'!$A$2:$M$28915,11,FALSE)</f>
        <v>0</v>
      </c>
      <c r="N3562" s="1">
        <f>VLOOKUP($B3562,'[1]ALL ACCESSIONS'!$A$2:$M$28915,12,FALSE)</f>
        <v>0</v>
      </c>
      <c r="O3562" s="1" t="e">
        <f>VLOOKUP(A3562,[2]ENTRY!$C$2:$C$101,1,FALSE)</f>
        <v>#N/A</v>
      </c>
    </row>
    <row r="3563" spans="1:15" x14ac:dyDescent="0.3">
      <c r="A3563" s="1" t="s">
        <v>5901</v>
      </c>
      <c r="B3563" s="1" t="s">
        <v>74</v>
      </c>
      <c r="C3563" s="1" t="str">
        <f>VLOOKUP($B3563,'[1]ALL ACCESSIONS'!$A$2:$M$28915,3,FALSE)</f>
        <v xml:space="preserve">x13-GC2-022 </v>
      </c>
      <c r="D3563" s="1">
        <v>1</v>
      </c>
      <c r="E3563" s="1">
        <v>1</v>
      </c>
      <c r="I3563" s="9" t="str">
        <f>VLOOKUP($B3563,'[1]ALL ACCESSIONS'!$A$2:$M$28915,7,FALSE)</f>
        <v>21YR2-2</v>
      </c>
      <c r="J3563" s="1" t="str">
        <f>VLOOKUP($B3563,'[1]ALL ACCESSIONS'!$A$2:$M$28915,8,FALSE)</f>
        <v>20YR1</v>
      </c>
      <c r="K3563" s="1">
        <f>VLOOKUP($B3563,'[1]ALL ACCESSIONS'!$A$2:$M$28915,9,FALSE)</f>
        <v>0</v>
      </c>
      <c r="L3563" s="1">
        <f>VLOOKUP($B3563,'[1]ALL ACCESSIONS'!$A$2:$M$28915,10,FALSE)</f>
        <v>0</v>
      </c>
      <c r="M3563" s="1">
        <f>VLOOKUP($B3563,'[1]ALL ACCESSIONS'!$A$2:$M$28915,11,FALSE)</f>
        <v>0</v>
      </c>
      <c r="N3563" s="1">
        <f>VLOOKUP($B3563,'[1]ALL ACCESSIONS'!$A$2:$M$28915,12,FALSE)</f>
        <v>0</v>
      </c>
      <c r="O3563" s="1" t="e">
        <f>VLOOKUP(A3563,[2]ENTRY!$C$2:$C$101,1,FALSE)</f>
        <v>#N/A</v>
      </c>
    </row>
    <row r="3564" spans="1:15" x14ac:dyDescent="0.3">
      <c r="A3564" s="1" t="s">
        <v>5901</v>
      </c>
      <c r="B3564" s="1" t="s">
        <v>79</v>
      </c>
      <c r="C3564" s="1" t="str">
        <f>VLOOKUP($B3564,'[1]ALL ACCESSIONS'!$A$2:$M$28915,3,FALSE)</f>
        <v xml:space="preserve">x13-GC2-022 </v>
      </c>
      <c r="D3564" s="1">
        <v>1</v>
      </c>
      <c r="E3564" s="1">
        <v>1</v>
      </c>
      <c r="I3564" s="9" t="str">
        <f>VLOOKUP($B3564,'[1]ALL ACCESSIONS'!$A$2:$M$28915,7,FALSE)</f>
        <v>21YR2-3</v>
      </c>
      <c r="J3564" s="1" t="str">
        <f>VLOOKUP($B3564,'[1]ALL ACCESSIONS'!$A$2:$M$28915,8,FALSE)</f>
        <v>20YR1</v>
      </c>
      <c r="K3564" s="1">
        <f>VLOOKUP($B3564,'[1]ALL ACCESSIONS'!$A$2:$M$28915,9,FALSE)</f>
        <v>0</v>
      </c>
      <c r="L3564" s="1">
        <f>VLOOKUP($B3564,'[1]ALL ACCESSIONS'!$A$2:$M$28915,10,FALSE)</f>
        <v>0</v>
      </c>
      <c r="M3564" s="1">
        <f>VLOOKUP($B3564,'[1]ALL ACCESSIONS'!$A$2:$M$28915,11,FALSE)</f>
        <v>0</v>
      </c>
      <c r="N3564" s="1">
        <f>VLOOKUP($B3564,'[1]ALL ACCESSIONS'!$A$2:$M$28915,12,FALSE)</f>
        <v>0</v>
      </c>
      <c r="O3564" s="1" t="e">
        <f>VLOOKUP(A3564,[2]ENTRY!$C$2:$C$101,1,FALSE)</f>
        <v>#N/A</v>
      </c>
    </row>
    <row r="3565" spans="1:15" x14ac:dyDescent="0.3">
      <c r="A3565" s="1" t="s">
        <v>5901</v>
      </c>
      <c r="B3565" s="1" t="s">
        <v>201</v>
      </c>
      <c r="C3565" s="1" t="str">
        <f>VLOOKUP($B3565,'[1]ALL ACCESSIONS'!$A$2:$M$28915,3,FALSE)</f>
        <v xml:space="preserve">x13-GC2-085 </v>
      </c>
      <c r="D3565" s="1">
        <v>1</v>
      </c>
      <c r="E3565" s="1">
        <v>1</v>
      </c>
      <c r="I3565" s="9" t="str">
        <f>VLOOKUP($B3565,'[1]ALL ACCESSIONS'!$A$2:$M$28915,7,FALSE)</f>
        <v>21YR2-2</v>
      </c>
      <c r="J3565" s="1" t="str">
        <f>VLOOKUP($B3565,'[1]ALL ACCESSIONS'!$A$2:$M$28915,8,FALSE)</f>
        <v>20YR1</v>
      </c>
      <c r="K3565" s="1">
        <f>VLOOKUP($B3565,'[1]ALL ACCESSIONS'!$A$2:$M$28915,9,FALSE)</f>
        <v>0</v>
      </c>
      <c r="L3565" s="1">
        <f>VLOOKUP($B3565,'[1]ALL ACCESSIONS'!$A$2:$M$28915,10,FALSE)</f>
        <v>0</v>
      </c>
      <c r="M3565" s="1">
        <f>VLOOKUP($B3565,'[1]ALL ACCESSIONS'!$A$2:$M$28915,11,FALSE)</f>
        <v>0</v>
      </c>
      <c r="N3565" s="1">
        <f>VLOOKUP($B3565,'[1]ALL ACCESSIONS'!$A$2:$M$28915,12,FALSE)</f>
        <v>0</v>
      </c>
      <c r="O3565" s="1" t="e">
        <f>VLOOKUP(A3565,[2]ENTRY!$C$2:$C$101,1,FALSE)</f>
        <v>#N/A</v>
      </c>
    </row>
    <row r="3566" spans="1:15" x14ac:dyDescent="0.3">
      <c r="A3566" s="1" t="s">
        <v>5897</v>
      </c>
      <c r="B3566" s="1" t="s">
        <v>3268</v>
      </c>
      <c r="C3566" s="1" t="str">
        <f>VLOOKUP($B3566,'[1]ALL ACCESSIONS'!$A$2:$M$28915,3,FALSE)</f>
        <v xml:space="preserve">10xA069-7 </v>
      </c>
      <c r="D3566" s="1">
        <v>1</v>
      </c>
      <c r="E3566" s="1">
        <v>1</v>
      </c>
      <c r="F3566" s="1">
        <v>1</v>
      </c>
      <c r="G3566" s="1">
        <v>1</v>
      </c>
      <c r="I3566" s="1" t="str">
        <f>VLOOKUP($B3566,'[1]ALL ACCESSIONS'!$A$2:$M$28915,7,FALSE)</f>
        <v>19YR4</v>
      </c>
      <c r="J3566" s="1" t="str">
        <f>VLOOKUP($B3566,'[1]ALL ACCESSIONS'!$A$2:$M$28915,8,FALSE)</f>
        <v>18YR3</v>
      </c>
      <c r="K3566" s="1" t="str">
        <f>VLOOKUP($B3566,'[1]ALL ACCESSIONS'!$A$2:$M$28915,9,FALSE)</f>
        <v>17YR2-2</v>
      </c>
      <c r="L3566" s="1" t="str">
        <f>VLOOKUP($B3566,'[1]ALL ACCESSIONS'!$A$2:$M$28915,10,FALSE)</f>
        <v>16YR1</v>
      </c>
      <c r="M3566" s="1">
        <f>VLOOKUP($B3566,'[1]ALL ACCESSIONS'!$A$2:$M$28915,11,FALSE)</f>
        <v>0</v>
      </c>
      <c r="N3566" s="1">
        <f>VLOOKUP($B3566,'[1]ALL ACCESSIONS'!$A$2:$M$28915,12,FALSE)</f>
        <v>0</v>
      </c>
      <c r="O3566" s="1" t="e">
        <f>VLOOKUP(A3566,[2]ENTRY!$C$2:$C$101,1,FALSE)</f>
        <v>#N/A</v>
      </c>
    </row>
    <row r="3567" spans="1:15" x14ac:dyDescent="0.3">
      <c r="A3567" s="1" t="s">
        <v>5898</v>
      </c>
      <c r="B3567" s="1" t="s">
        <v>3215</v>
      </c>
      <c r="C3567" s="1" t="str">
        <f>VLOOKUP($B3567,'[1]ALL ACCESSIONS'!$A$2:$M$28915,3,FALSE)</f>
        <v xml:space="preserve">x11-GC0-086 </v>
      </c>
      <c r="D3567" s="1">
        <v>1</v>
      </c>
      <c r="E3567" s="1">
        <v>1</v>
      </c>
      <c r="F3567" s="1">
        <v>1</v>
      </c>
      <c r="G3567" s="1">
        <v>1</v>
      </c>
      <c r="I3567" s="1" t="str">
        <f>VLOOKUP($B3567,'[1]ALL ACCESSIONS'!$A$2:$M$28915,7,FALSE)</f>
        <v>20YR4</v>
      </c>
      <c r="J3567" s="1" t="str">
        <f>VLOOKUP($B3567,'[1]ALL ACCESSIONS'!$A$2:$M$28915,8,FALSE)</f>
        <v>19YR3</v>
      </c>
      <c r="K3567" s="1" t="str">
        <f>VLOOKUP($B3567,'[1]ALL ACCESSIONS'!$A$2:$M$28915,9,FALSE)</f>
        <v>18YR2-6</v>
      </c>
      <c r="L3567" s="1" t="str">
        <f>VLOOKUP($B3567,'[1]ALL ACCESSIONS'!$A$2:$M$28915,10,FALSE)</f>
        <v>17YR1</v>
      </c>
      <c r="M3567" s="1">
        <f>VLOOKUP($B3567,'[1]ALL ACCESSIONS'!$A$2:$M$28915,11,FALSE)</f>
        <v>0</v>
      </c>
      <c r="N3567" s="1">
        <f>VLOOKUP($B3567,'[1]ALL ACCESSIONS'!$A$2:$M$28915,12,FALSE)</f>
        <v>0</v>
      </c>
      <c r="O3567" s="1" t="e">
        <f>VLOOKUP(A3567,[2]ENTRY!$C$2:$C$101,1,FALSE)</f>
        <v>#N/A</v>
      </c>
    </row>
    <row r="3568" spans="1:15" x14ac:dyDescent="0.3">
      <c r="A3568" s="1" t="s">
        <v>5900</v>
      </c>
      <c r="B3568" s="1" t="s">
        <v>4199</v>
      </c>
      <c r="C3568" s="1">
        <f>VLOOKUP($B3568,'[1]ALL ACCESSIONS'!$A$2:$M$28915,3,FALSE)</f>
        <v>0</v>
      </c>
      <c r="D3568" s="1">
        <v>1</v>
      </c>
      <c r="E3568" s="1">
        <v>1</v>
      </c>
      <c r="F3568" s="1">
        <v>1</v>
      </c>
      <c r="G3568" s="1">
        <v>1</v>
      </c>
      <c r="I3568" s="9">
        <f>VLOOKUP($B3568,'[1]ALL ACCESSIONS'!$A$2:$M$28915,7,FALSE)</f>
        <v>0</v>
      </c>
      <c r="J3568" s="1" t="s">
        <v>5912</v>
      </c>
      <c r="K3568" s="1" t="s">
        <v>5911</v>
      </c>
      <c r="L3568" s="1" t="s">
        <v>5914</v>
      </c>
      <c r="M3568" s="1" t="s">
        <v>5913</v>
      </c>
      <c r="N3568" s="1">
        <f>VLOOKUP($B3568,'[1]ALL ACCESSIONS'!$A$2:$M$28915,12,FALSE)</f>
        <v>0</v>
      </c>
      <c r="O3568" s="1" t="e">
        <f>VLOOKUP(A3568,[2]ENTRY!$C$2:$C$101,1,FALSE)</f>
        <v>#N/A</v>
      </c>
    </row>
    <row r="3569" spans="1:16" x14ac:dyDescent="0.3">
      <c r="A3569" s="1" t="s">
        <v>5896</v>
      </c>
      <c r="B3569" s="1" t="s">
        <v>1403</v>
      </c>
      <c r="C3569" s="1">
        <f>VLOOKUP($B3569,'[1]ALL ACCESSIONS'!$A$2:$M$28915,3,FALSE)</f>
        <v>0</v>
      </c>
      <c r="D3569" s="1">
        <v>1</v>
      </c>
      <c r="E3569" s="1">
        <v>1</v>
      </c>
      <c r="F3569" s="1">
        <v>1</v>
      </c>
      <c r="G3569" s="1">
        <v>1</v>
      </c>
      <c r="I3569" s="9" t="str">
        <f>VLOOKUP($B3569,'[1]ALL ACCESSIONS'!$A$2:$M$28915,7,FALSE)</f>
        <v>20YR4</v>
      </c>
      <c r="J3569" s="1" t="str">
        <f>VLOOKUP($B3569,'[1]ALL ACCESSIONS'!$A$2:$M$28915,8,FALSE)</f>
        <v>19YR4:5STA;PNU</v>
      </c>
      <c r="K3569" s="1" t="str">
        <f>VLOOKUP($B3569,'[1]ALL ACCESSIONS'!$A$2:$M$28915,9,FALSE)</f>
        <v>18PNU;5STP</v>
      </c>
      <c r="L3569" s="1" t="str">
        <f>VLOOKUP($B3569,'[1]ALL ACCESSIONS'!$A$2:$M$28915,10,FALSE)</f>
        <v>17YR3</v>
      </c>
      <c r="M3569" s="1" t="str">
        <f>VLOOKUP($B3569,'[1]ALL ACCESSIONS'!$A$2:$M$28915,11,FALSE)</f>
        <v>16YR2-1</v>
      </c>
      <c r="N3569" s="1" t="str">
        <f>VLOOKUP($B3569,'[1]ALL ACCESSIONS'!$A$2:$M$28915,12,FALSE)</f>
        <v>15YR1</v>
      </c>
      <c r="O3569" s="1" t="e">
        <f>VLOOKUP(A3569,[2]ENTRY!$C$2:$C$101,1,FALSE)</f>
        <v>#N/A</v>
      </c>
      <c r="P3569" s="1" t="e">
        <f>VLOOKUP(B3569,[2]ENTRY!$C$2:$C$101,1,FALSE)</f>
        <v>#N/A</v>
      </c>
    </row>
    <row r="3570" spans="1:16" x14ac:dyDescent="0.3">
      <c r="A3570" s="1" t="s">
        <v>5899</v>
      </c>
      <c r="B3570" s="2" t="s">
        <v>2521</v>
      </c>
      <c r="C3570" s="2" t="str">
        <f>VLOOKUP($B3570,'[1]ALL ACCESSIONS'!$A$2:$M$28915,3,FALSE)</f>
        <v>x12-VAR-038  : F4:5</v>
      </c>
      <c r="D3570" s="2">
        <v>1</v>
      </c>
      <c r="E3570" s="2">
        <v>1</v>
      </c>
      <c r="F3570" s="1">
        <v>1</v>
      </c>
      <c r="G3570" s="2"/>
      <c r="H3570" s="2"/>
      <c r="I3570" s="9" t="str">
        <f>VLOOKUP($B3570,'[1]ALL ACCESSIONS'!$A$2:$M$28915,7,FALSE)</f>
        <v>20YR3</v>
      </c>
      <c r="J3570" s="2" t="str">
        <f>VLOOKUP($B3570,'[1]ALL ACCESSIONS'!$A$2:$M$28915,8,FALSE)</f>
        <v>19YR2-4</v>
      </c>
      <c r="K3570" s="2" t="str">
        <f>VLOOKUP($B3570,'[1]ALL ACCESSIONS'!$A$2:$M$28915,9,FALSE)</f>
        <v>18YR1</v>
      </c>
      <c r="L3570" s="2">
        <f>VLOOKUP($B3570,'[1]ALL ACCESSIONS'!$A$2:$M$28915,10,FALSE)</f>
        <v>0</v>
      </c>
      <c r="M3570" s="2">
        <f>VLOOKUP($B3570,'[1]ALL ACCESSIONS'!$A$2:$M$28915,11,FALSE)</f>
        <v>0</v>
      </c>
      <c r="N3570" s="2">
        <f>VLOOKUP($B3570,'[1]ALL ACCESSIONS'!$A$2:$M$28915,12,FALSE)</f>
        <v>0</v>
      </c>
      <c r="O3570" s="1" t="e">
        <f>VLOOKUP(A3570,[2]ENTRY!$C$2:$C$101,1,FALSE)</f>
        <v>#N/A</v>
      </c>
    </row>
    <row r="3571" spans="1:16" x14ac:dyDescent="0.3">
      <c r="A3571" s="1" t="s">
        <v>5899</v>
      </c>
      <c r="B3571" s="2" t="s">
        <v>2475</v>
      </c>
      <c r="C3571" s="2" t="str">
        <f>VLOOKUP($B3571,'[1]ALL ACCESSIONS'!$A$2:$M$28915,3,FALSE)</f>
        <v>x12-VAR-038  : F4:5</v>
      </c>
      <c r="D3571" s="2">
        <v>1</v>
      </c>
      <c r="E3571" s="2">
        <v>1</v>
      </c>
      <c r="F3571" s="1">
        <v>1</v>
      </c>
      <c r="G3571" s="2"/>
      <c r="H3571" s="2"/>
      <c r="I3571" s="9" t="str">
        <f>VLOOKUP($B3571,'[1]ALL ACCESSIONS'!$A$2:$M$28915,7,FALSE)</f>
        <v>20YR3</v>
      </c>
      <c r="J3571" s="2" t="str">
        <f>VLOOKUP($B3571,'[1]ALL ACCESSIONS'!$A$2:$M$28915,8,FALSE)</f>
        <v>19YR2-3</v>
      </c>
      <c r="K3571" s="2" t="str">
        <f>VLOOKUP($B3571,'[1]ALL ACCESSIONS'!$A$2:$M$28915,9,FALSE)</f>
        <v>18YR1</v>
      </c>
      <c r="L3571" s="2">
        <f>VLOOKUP($B3571,'[1]ALL ACCESSIONS'!$A$2:$M$28915,10,FALSE)</f>
        <v>0</v>
      </c>
      <c r="M3571" s="2">
        <f>VLOOKUP($B3571,'[1]ALL ACCESSIONS'!$A$2:$M$28915,11,FALSE)</f>
        <v>0</v>
      </c>
      <c r="N3571" s="2">
        <f>VLOOKUP($B3571,'[1]ALL ACCESSIONS'!$A$2:$M$28915,12,FALSE)</f>
        <v>0</v>
      </c>
      <c r="O3571" s="1" t="e">
        <f>VLOOKUP(A3571,[2]ENTRY!$C$2:$C$101,1,FALSE)</f>
        <v>#N/A</v>
      </c>
    </row>
    <row r="3572" spans="1:16" x14ac:dyDescent="0.3">
      <c r="A3572" s="1" t="s">
        <v>5899</v>
      </c>
      <c r="B3572" s="2" t="s">
        <v>2333</v>
      </c>
      <c r="C3572" s="2" t="str">
        <f>VLOOKUP($B3572,'[1]ALL ACCESSIONS'!$A$2:$M$28915,3,FALSE)</f>
        <v>x12-GC1-202  : F4:5</v>
      </c>
      <c r="D3572" s="2">
        <v>1</v>
      </c>
      <c r="E3572" s="2">
        <v>1</v>
      </c>
      <c r="F3572" s="1">
        <v>1</v>
      </c>
      <c r="G3572" s="2"/>
      <c r="H3572" s="2"/>
      <c r="I3572" s="9" t="str">
        <f>VLOOKUP($B3572,'[1]ALL ACCESSIONS'!$A$2:$M$28915,7,FALSE)</f>
        <v>20YR3</v>
      </c>
      <c r="J3572" s="2" t="str">
        <f>VLOOKUP($B3572,'[1]ALL ACCESSIONS'!$A$2:$M$28915,8,FALSE)</f>
        <v>19YR2-7</v>
      </c>
      <c r="K3572" s="2" t="str">
        <f>VLOOKUP($B3572,'[1]ALL ACCESSIONS'!$A$2:$M$28915,9,FALSE)</f>
        <v>18YR1</v>
      </c>
      <c r="L3572" s="2">
        <f>VLOOKUP($B3572,'[1]ALL ACCESSIONS'!$A$2:$M$28915,10,FALSE)</f>
        <v>0</v>
      </c>
      <c r="M3572" s="2">
        <f>VLOOKUP($B3572,'[1]ALL ACCESSIONS'!$A$2:$M$28915,11,FALSE)</f>
        <v>0</v>
      </c>
      <c r="N3572" s="2">
        <f>VLOOKUP($B3572,'[1]ALL ACCESSIONS'!$A$2:$M$28915,12,FALSE)</f>
        <v>0</v>
      </c>
      <c r="O3572" s="1" t="e">
        <f>VLOOKUP(A3572,[2]ENTRY!$C$2:$C$101,1,FALSE)</f>
        <v>#N/A</v>
      </c>
    </row>
    <row r="3573" spans="1:16" x14ac:dyDescent="0.3">
      <c r="A3573" s="1" t="s">
        <v>5899</v>
      </c>
      <c r="B3573" s="2" t="s">
        <v>2392</v>
      </c>
      <c r="C3573" s="2" t="str">
        <f>VLOOKUP($B3573,'[1]ALL ACCESSIONS'!$A$2:$M$28915,3,FALSE)</f>
        <v>x12-VAR-013  : F4:5</v>
      </c>
      <c r="D3573" s="2">
        <v>1</v>
      </c>
      <c r="E3573" s="2">
        <v>1</v>
      </c>
      <c r="F3573" s="1">
        <v>1</v>
      </c>
      <c r="G3573" s="2"/>
      <c r="H3573" s="2"/>
      <c r="I3573" s="9" t="str">
        <f>VLOOKUP($B3573,'[1]ALL ACCESSIONS'!$A$2:$M$28915,7,FALSE)</f>
        <v>20YR3</v>
      </c>
      <c r="J3573" s="2" t="str">
        <f>VLOOKUP($B3573,'[1]ALL ACCESSIONS'!$A$2:$M$28915,8,FALSE)</f>
        <v>19YR2-6</v>
      </c>
      <c r="K3573" s="2" t="str">
        <f>VLOOKUP($B3573,'[1]ALL ACCESSIONS'!$A$2:$M$28915,9,FALSE)</f>
        <v>18YR1</v>
      </c>
      <c r="L3573" s="2">
        <f>VLOOKUP($B3573,'[1]ALL ACCESSIONS'!$A$2:$M$28915,10,FALSE)</f>
        <v>0</v>
      </c>
      <c r="M3573" s="2">
        <f>VLOOKUP($B3573,'[1]ALL ACCESSIONS'!$A$2:$M$28915,11,FALSE)</f>
        <v>0</v>
      </c>
      <c r="N3573" s="2">
        <f>VLOOKUP($B3573,'[1]ALL ACCESSIONS'!$A$2:$M$28915,12,FALSE)</f>
        <v>0</v>
      </c>
      <c r="O3573" s="1" t="e">
        <f>VLOOKUP(A3573,[2]ENTRY!$C$2:$C$101,1,FALSE)</f>
        <v>#N/A</v>
      </c>
    </row>
    <row r="3574" spans="1:16" x14ac:dyDescent="0.3">
      <c r="A3574" s="1" t="s">
        <v>5899</v>
      </c>
      <c r="B3574" s="2" t="s">
        <v>2481</v>
      </c>
      <c r="C3574" s="2" t="str">
        <f>VLOOKUP($B3574,'[1]ALL ACCESSIONS'!$A$2:$M$28915,3,FALSE)</f>
        <v>x12-VAR-028  : F4:5</v>
      </c>
      <c r="D3574" s="2">
        <v>1</v>
      </c>
      <c r="E3574" s="2">
        <v>1</v>
      </c>
      <c r="F3574" s="1">
        <v>1</v>
      </c>
      <c r="G3574" s="2"/>
      <c r="H3574" s="2"/>
      <c r="I3574" s="9" t="str">
        <f>VLOOKUP($B3574,'[1]ALL ACCESSIONS'!$A$2:$M$28915,7,FALSE)</f>
        <v>20YR3</v>
      </c>
      <c r="J3574" s="2" t="str">
        <f>VLOOKUP($B3574,'[1]ALL ACCESSIONS'!$A$2:$M$28915,8,FALSE)</f>
        <v>19YR2-6</v>
      </c>
      <c r="K3574" s="2" t="str">
        <f>VLOOKUP($B3574,'[1]ALL ACCESSIONS'!$A$2:$M$28915,9,FALSE)</f>
        <v>18YR1</v>
      </c>
      <c r="L3574" s="2">
        <f>VLOOKUP($B3574,'[1]ALL ACCESSIONS'!$A$2:$M$28915,10,FALSE)</f>
        <v>0</v>
      </c>
      <c r="M3574" s="2">
        <f>VLOOKUP($B3574,'[1]ALL ACCESSIONS'!$A$2:$M$28915,11,FALSE)</f>
        <v>0</v>
      </c>
      <c r="N3574" s="2">
        <f>VLOOKUP($B3574,'[1]ALL ACCESSIONS'!$A$2:$M$28915,12,FALSE)</f>
        <v>0</v>
      </c>
      <c r="O3574" s="1" t="e">
        <f>VLOOKUP(A3574,[2]ENTRY!$C$2:$C$101,1,FALSE)</f>
        <v>#N/A</v>
      </c>
    </row>
    <row r="3575" spans="1:16" x14ac:dyDescent="0.3">
      <c r="A3575" s="1" t="s">
        <v>5899</v>
      </c>
      <c r="B3575" s="1" t="s">
        <v>2396</v>
      </c>
      <c r="C3575" s="1" t="str">
        <f>VLOOKUP($B3575,'[1]ALL ACCESSIONS'!$A$2:$M$28915,3,FALSE)</f>
        <v>x12-VAR-023  : F4:5</v>
      </c>
      <c r="D3575" s="1">
        <v>1</v>
      </c>
      <c r="E3575" s="1">
        <v>1</v>
      </c>
      <c r="F3575" s="1">
        <v>1</v>
      </c>
      <c r="G3575" s="1">
        <v>1</v>
      </c>
      <c r="I3575" s="9" t="str">
        <f>VLOOKUP($B3575,'[1]ALL ACCESSIONS'!$A$2:$M$28915,7,FALSE)</f>
        <v>21YR4;PNU</v>
      </c>
      <c r="J3575" s="1" t="str">
        <f>VLOOKUP($B3575,'[1]ALL ACCESSIONS'!$A$2:$M$28915,8,FALSE)</f>
        <v>20YR3</v>
      </c>
      <c r="K3575" s="1" t="str">
        <f>VLOOKUP($B3575,'[1]ALL ACCESSIONS'!$A$2:$M$28915,9,FALSE)</f>
        <v>19YR2-2</v>
      </c>
      <c r="L3575" s="1" t="str">
        <f>VLOOKUP($B3575,'[1]ALL ACCESSIONS'!$A$2:$M$28915,10,FALSE)</f>
        <v>18YR1</v>
      </c>
      <c r="M3575" s="1">
        <f>VLOOKUP($B3575,'[1]ALL ACCESSIONS'!$A$2:$M$28915,11,FALSE)</f>
        <v>0</v>
      </c>
      <c r="N3575" s="1">
        <f>VLOOKUP($B3575,'[1]ALL ACCESSIONS'!$A$2:$M$28915,12,FALSE)</f>
        <v>0</v>
      </c>
      <c r="O3575" s="1" t="e">
        <f>VLOOKUP(A3575,[2]ENTRY!$C$2:$C$101,1,FALSE)</f>
        <v>#N/A</v>
      </c>
    </row>
    <row r="3576" spans="1:16" x14ac:dyDescent="0.3">
      <c r="A3576" s="1" t="s">
        <v>5896</v>
      </c>
      <c r="B3576" s="1" t="s">
        <v>2147</v>
      </c>
      <c r="C3576" s="1">
        <f>VLOOKUP($B3576,'[1]ALL ACCESSIONS'!$A$2:$M$28915,3,FALSE)</f>
        <v>0</v>
      </c>
      <c r="D3576" s="1">
        <v>1</v>
      </c>
      <c r="E3576" s="1">
        <v>1</v>
      </c>
      <c r="F3576" s="1">
        <v>1</v>
      </c>
      <c r="G3576" s="1">
        <v>1</v>
      </c>
      <c r="I3576" s="9" t="str">
        <f>VLOOKUP($B3576,'[1]ALL ACCESSIONS'!$A$2:$M$28915,7,FALSE)</f>
        <v>19YR4;PNU</v>
      </c>
      <c r="J3576" s="1" t="str">
        <f>VLOOKUP($B3576,'[1]ALL ACCESSIONS'!$A$2:$M$28915,8,FALSE)</f>
        <v>17YR3</v>
      </c>
      <c r="K3576" s="1" t="str">
        <f>VLOOKUP($B3576,'[1]ALL ACCESSIONS'!$A$2:$M$28915,9,FALSE)</f>
        <v>16YR2-4</v>
      </c>
      <c r="L3576" s="1" t="str">
        <f>VLOOKUP($B3576,'[1]ALL ACCESSIONS'!$A$2:$M$28915,10,FALSE)</f>
        <v>15YR1</v>
      </c>
      <c r="M3576" s="1">
        <f>VLOOKUP($B3576,'[1]ALL ACCESSIONS'!$A$2:$M$28915,11,FALSE)</f>
        <v>0</v>
      </c>
      <c r="N3576" s="1">
        <f>VLOOKUP($B3576,'[1]ALL ACCESSIONS'!$A$2:$M$28915,12,FALSE)</f>
        <v>0</v>
      </c>
      <c r="O3576" s="1" t="e">
        <f>VLOOKUP(A3576,[2]ENTRY!$C$2:$C$101,1,FALSE)</f>
        <v>#N/A</v>
      </c>
    </row>
    <row r="3577" spans="1:16" x14ac:dyDescent="0.3">
      <c r="A3577" s="1" t="s">
        <v>5897</v>
      </c>
      <c r="B3577" s="1" t="s">
        <v>1404</v>
      </c>
      <c r="C3577" s="1" t="str">
        <f>VLOOKUP($B3577,'[1]ALL ACCESSIONS'!$A$2:$M$28915,3,FALSE)</f>
        <v xml:space="preserve">10xA132-1 </v>
      </c>
      <c r="D3577" s="1">
        <v>1</v>
      </c>
      <c r="E3577" s="1">
        <v>1</v>
      </c>
      <c r="F3577" s="1">
        <v>1</v>
      </c>
      <c r="G3577" s="1">
        <v>1</v>
      </c>
      <c r="I3577" s="9" t="str">
        <f>VLOOKUP($B3577,'[1]ALL ACCESSIONS'!$A$2:$M$28915,7,FALSE)</f>
        <v>21YR4;5P;NU</v>
      </c>
      <c r="J3577" s="1" t="str">
        <f>VLOOKUP($B3577,'[1]ALL ACCESSIONS'!$A$2:$M$28915,8,FALSE)</f>
        <v>20YR4;6STA</v>
      </c>
      <c r="K3577" s="1" t="str">
        <f>VLOOKUP($B3577,'[1]ALL ACCESSIONS'!$A$2:$M$28915,9,FALSE)</f>
        <v>19YR4;5STP;NU</v>
      </c>
      <c r="L3577" s="1" t="str">
        <f>VLOOKUP($B3577,'[1]ALL ACCESSIONS'!$A$2:$M$28915,10,FALSE)</f>
        <v>18YR3</v>
      </c>
      <c r="M3577" s="1" t="str">
        <f>VLOOKUP($B3577,'[1]ALL ACCESSIONS'!$A$2:$M$28915,11,FALSE)</f>
        <v>17YR2-5</v>
      </c>
      <c r="N3577" s="1" t="str">
        <f>VLOOKUP($B3577,'[1]ALL ACCESSIONS'!$A$2:$M$28915,12,FALSE)</f>
        <v>16YR1</v>
      </c>
      <c r="O3577" s="1" t="e">
        <f>VLOOKUP(A3577,[2]ENTRY!$C$2:$C$101,1,FALSE)</f>
        <v>#N/A</v>
      </c>
    </row>
    <row r="3578" spans="1:16" x14ac:dyDescent="0.3">
      <c r="A3578" s="1" t="s">
        <v>5903</v>
      </c>
      <c r="B3578" s="1" t="s">
        <v>1832</v>
      </c>
      <c r="C3578" s="1">
        <f>VLOOKUP($B3578,'[1]ALL ACCESSIONS'!$A$2:$M$28915,3,FALSE)</f>
        <v>0</v>
      </c>
      <c r="D3578" s="1">
        <v>1</v>
      </c>
      <c r="I3578" s="1">
        <f>VLOOKUP($B3578,'[1]ALL ACCESSIONS'!$A$2:$M$28915,7,FALSE)</f>
        <v>0</v>
      </c>
      <c r="J3578" s="1">
        <f>VLOOKUP($B3578,'[1]ALL ACCESSIONS'!$A$2:$M$28915,8,FALSE)</f>
        <v>0</v>
      </c>
      <c r="K3578" s="1">
        <f>VLOOKUP($B3578,'[1]ALL ACCESSIONS'!$A$2:$M$28915,9,FALSE)</f>
        <v>0</v>
      </c>
      <c r="L3578" s="1">
        <f>VLOOKUP($B3578,'[1]ALL ACCESSIONS'!$A$2:$M$28915,10,FALSE)</f>
        <v>0</v>
      </c>
      <c r="M3578" s="1">
        <f>VLOOKUP($B3578,'[1]ALL ACCESSIONS'!$A$2:$M$28915,11,FALSE)</f>
        <v>0</v>
      </c>
      <c r="N3578" s="1">
        <f>VLOOKUP($B3578,'[1]ALL ACCESSIONS'!$A$2:$M$28915,12,FALSE)</f>
        <v>0</v>
      </c>
    </row>
    <row r="3579" spans="1:16" x14ac:dyDescent="0.3">
      <c r="A3579" s="1" t="s">
        <v>5903</v>
      </c>
      <c r="B3579" s="1" t="s">
        <v>1432</v>
      </c>
      <c r="C3579" s="1">
        <f>VLOOKUP($B3579,'[1]ALL ACCESSIONS'!$A$2:$M$28915,3,FALSE)</f>
        <v>0</v>
      </c>
      <c r="D3579" s="1">
        <v>1</v>
      </c>
      <c r="I3579" s="1">
        <f>VLOOKUP($B3579,'[1]ALL ACCESSIONS'!$A$2:$M$28915,7,FALSE)</f>
        <v>0</v>
      </c>
      <c r="J3579" s="1">
        <f>VLOOKUP($B3579,'[1]ALL ACCESSIONS'!$A$2:$M$28915,8,FALSE)</f>
        <v>0</v>
      </c>
      <c r="K3579" s="1">
        <f>VLOOKUP($B3579,'[1]ALL ACCESSIONS'!$A$2:$M$28915,9,FALSE)</f>
        <v>0</v>
      </c>
      <c r="L3579" s="1">
        <f>VLOOKUP($B3579,'[1]ALL ACCESSIONS'!$A$2:$M$28915,10,FALSE)</f>
        <v>0</v>
      </c>
      <c r="M3579" s="1">
        <f>VLOOKUP($B3579,'[1]ALL ACCESSIONS'!$A$2:$M$28915,11,FALSE)</f>
        <v>0</v>
      </c>
      <c r="N3579" s="1">
        <f>VLOOKUP($B3579,'[1]ALL ACCESSIONS'!$A$2:$M$28915,12,FALSE)</f>
        <v>0</v>
      </c>
    </row>
    <row r="3580" spans="1:16" x14ac:dyDescent="0.3">
      <c r="A3580" s="1" t="s">
        <v>5903</v>
      </c>
      <c r="B3580" s="1" t="s">
        <v>1740</v>
      </c>
      <c r="C3580" s="1">
        <f>VLOOKUP($B3580,'[1]ALL ACCESSIONS'!$A$2:$M$28915,3,FALSE)</f>
        <v>0</v>
      </c>
      <c r="D3580" s="1">
        <v>1</v>
      </c>
      <c r="I3580" s="1">
        <f>VLOOKUP($B3580,'[1]ALL ACCESSIONS'!$A$2:$M$28915,7,FALSE)</f>
        <v>0</v>
      </c>
      <c r="J3580" s="1">
        <f>VLOOKUP($B3580,'[1]ALL ACCESSIONS'!$A$2:$M$28915,8,FALSE)</f>
        <v>0</v>
      </c>
      <c r="K3580" s="1">
        <f>VLOOKUP($B3580,'[1]ALL ACCESSIONS'!$A$2:$M$28915,9,FALSE)</f>
        <v>0</v>
      </c>
      <c r="L3580" s="1">
        <f>VLOOKUP($B3580,'[1]ALL ACCESSIONS'!$A$2:$M$28915,10,FALSE)</f>
        <v>0</v>
      </c>
      <c r="M3580" s="1">
        <f>VLOOKUP($B3580,'[1]ALL ACCESSIONS'!$A$2:$M$28915,11,FALSE)</f>
        <v>0</v>
      </c>
      <c r="N3580" s="1">
        <f>VLOOKUP($B3580,'[1]ALL ACCESSIONS'!$A$2:$M$28915,12,FALSE)</f>
        <v>0</v>
      </c>
    </row>
    <row r="3581" spans="1:16" x14ac:dyDescent="0.3">
      <c r="A3581" s="1" t="s">
        <v>5903</v>
      </c>
      <c r="B3581" s="1" t="s">
        <v>1791</v>
      </c>
      <c r="C3581" s="1">
        <f>VLOOKUP($B3581,'[1]ALL ACCESSIONS'!$A$2:$M$28915,3,FALSE)</f>
        <v>0</v>
      </c>
      <c r="D3581" s="1">
        <v>1</v>
      </c>
      <c r="I3581" s="1">
        <f>VLOOKUP($B3581,'[1]ALL ACCESSIONS'!$A$2:$M$28915,7,FALSE)</f>
        <v>0</v>
      </c>
      <c r="J3581" s="1">
        <f>VLOOKUP($B3581,'[1]ALL ACCESSIONS'!$A$2:$M$28915,8,FALSE)</f>
        <v>0</v>
      </c>
      <c r="K3581" s="1">
        <f>VLOOKUP($B3581,'[1]ALL ACCESSIONS'!$A$2:$M$28915,9,FALSE)</f>
        <v>0</v>
      </c>
      <c r="L3581" s="1">
        <f>VLOOKUP($B3581,'[1]ALL ACCESSIONS'!$A$2:$M$28915,10,FALSE)</f>
        <v>0</v>
      </c>
      <c r="M3581" s="1">
        <f>VLOOKUP($B3581,'[1]ALL ACCESSIONS'!$A$2:$M$28915,11,FALSE)</f>
        <v>0</v>
      </c>
      <c r="N3581" s="1">
        <f>VLOOKUP($B3581,'[1]ALL ACCESSIONS'!$A$2:$M$28915,12,FALSE)</f>
        <v>0</v>
      </c>
    </row>
    <row r="3582" spans="1:16" x14ac:dyDescent="0.3">
      <c r="A3582" s="1" t="s">
        <v>5903</v>
      </c>
      <c r="B3582" s="1" t="s">
        <v>1839</v>
      </c>
      <c r="C3582" s="1">
        <f>VLOOKUP($B3582,'[1]ALL ACCESSIONS'!$A$2:$M$28915,3,FALSE)</f>
        <v>0</v>
      </c>
      <c r="D3582" s="1">
        <v>1</v>
      </c>
      <c r="I3582" s="1">
        <f>VLOOKUP($B3582,'[1]ALL ACCESSIONS'!$A$2:$M$28915,7,FALSE)</f>
        <v>0</v>
      </c>
      <c r="J3582" s="1">
        <f>VLOOKUP($B3582,'[1]ALL ACCESSIONS'!$A$2:$M$28915,8,FALSE)</f>
        <v>0</v>
      </c>
      <c r="K3582" s="1">
        <f>VLOOKUP($B3582,'[1]ALL ACCESSIONS'!$A$2:$M$28915,9,FALSE)</f>
        <v>0</v>
      </c>
      <c r="L3582" s="1">
        <f>VLOOKUP($B3582,'[1]ALL ACCESSIONS'!$A$2:$M$28915,10,FALSE)</f>
        <v>0</v>
      </c>
      <c r="M3582" s="1">
        <f>VLOOKUP($B3582,'[1]ALL ACCESSIONS'!$A$2:$M$28915,11,FALSE)</f>
        <v>0</v>
      </c>
      <c r="N3582" s="1">
        <f>VLOOKUP($B3582,'[1]ALL ACCESSIONS'!$A$2:$M$28915,12,FALSE)</f>
        <v>0</v>
      </c>
    </row>
    <row r="3583" spans="1:16" x14ac:dyDescent="0.3">
      <c r="A3583" s="1" t="s">
        <v>5903</v>
      </c>
      <c r="B3583" s="1" t="s">
        <v>1848</v>
      </c>
      <c r="C3583" s="1">
        <f>VLOOKUP($B3583,'[1]ALL ACCESSIONS'!$A$2:$M$28915,3,FALSE)</f>
        <v>0</v>
      </c>
      <c r="D3583" s="1">
        <v>1</v>
      </c>
      <c r="I3583" s="1">
        <f>VLOOKUP($B3583,'[1]ALL ACCESSIONS'!$A$2:$M$28915,7,FALSE)</f>
        <v>0</v>
      </c>
      <c r="J3583" s="1">
        <f>VLOOKUP($B3583,'[1]ALL ACCESSIONS'!$A$2:$M$28915,8,FALSE)</f>
        <v>0</v>
      </c>
      <c r="K3583" s="1">
        <f>VLOOKUP($B3583,'[1]ALL ACCESSIONS'!$A$2:$M$28915,9,FALSE)</f>
        <v>0</v>
      </c>
      <c r="L3583" s="1">
        <f>VLOOKUP($B3583,'[1]ALL ACCESSIONS'!$A$2:$M$28915,10,FALSE)</f>
        <v>0</v>
      </c>
      <c r="M3583" s="1">
        <f>VLOOKUP($B3583,'[1]ALL ACCESSIONS'!$A$2:$M$28915,11,FALSE)</f>
        <v>0</v>
      </c>
      <c r="N3583" s="1">
        <f>VLOOKUP($B3583,'[1]ALL ACCESSIONS'!$A$2:$M$28915,12,FALSE)</f>
        <v>0</v>
      </c>
    </row>
    <row r="3584" spans="1:16" x14ac:dyDescent="0.3">
      <c r="A3584" s="1" t="s">
        <v>5903</v>
      </c>
      <c r="B3584" s="1" t="s">
        <v>1970</v>
      </c>
      <c r="C3584" s="1">
        <f>VLOOKUP($B3584,'[1]ALL ACCESSIONS'!$A$2:$M$28915,3,FALSE)</f>
        <v>0</v>
      </c>
      <c r="D3584" s="1">
        <v>1</v>
      </c>
      <c r="I3584" s="1">
        <f>VLOOKUP($B3584,'[1]ALL ACCESSIONS'!$A$2:$M$28915,7,FALSE)</f>
        <v>0</v>
      </c>
      <c r="J3584" s="1">
        <f>VLOOKUP($B3584,'[1]ALL ACCESSIONS'!$A$2:$M$28915,8,FALSE)</f>
        <v>0</v>
      </c>
      <c r="K3584" s="1">
        <f>VLOOKUP($B3584,'[1]ALL ACCESSIONS'!$A$2:$M$28915,9,FALSE)</f>
        <v>0</v>
      </c>
      <c r="L3584" s="1">
        <f>VLOOKUP($B3584,'[1]ALL ACCESSIONS'!$A$2:$M$28915,10,FALSE)</f>
        <v>0</v>
      </c>
      <c r="M3584" s="1">
        <f>VLOOKUP($B3584,'[1]ALL ACCESSIONS'!$A$2:$M$28915,11,FALSE)</f>
        <v>0</v>
      </c>
      <c r="N3584" s="1">
        <f>VLOOKUP($B3584,'[1]ALL ACCESSIONS'!$A$2:$M$28915,12,FALSE)</f>
        <v>0</v>
      </c>
    </row>
    <row r="3585" spans="1:14" x14ac:dyDescent="0.3">
      <c r="A3585" s="1" t="s">
        <v>5903</v>
      </c>
      <c r="B3585" s="1" t="s">
        <v>1877</v>
      </c>
      <c r="C3585" s="1">
        <f>VLOOKUP($B3585,'[1]ALL ACCESSIONS'!$A$2:$M$28915,3,FALSE)</f>
        <v>0</v>
      </c>
      <c r="D3585" s="1">
        <v>1</v>
      </c>
      <c r="I3585" s="1">
        <f>VLOOKUP($B3585,'[1]ALL ACCESSIONS'!$A$2:$M$28915,7,FALSE)</f>
        <v>0</v>
      </c>
      <c r="J3585" s="1">
        <f>VLOOKUP($B3585,'[1]ALL ACCESSIONS'!$A$2:$M$28915,8,FALSE)</f>
        <v>0</v>
      </c>
      <c r="K3585" s="1">
        <f>VLOOKUP($B3585,'[1]ALL ACCESSIONS'!$A$2:$M$28915,9,FALSE)</f>
        <v>0</v>
      </c>
      <c r="L3585" s="1">
        <f>VLOOKUP($B3585,'[1]ALL ACCESSIONS'!$A$2:$M$28915,10,FALSE)</f>
        <v>0</v>
      </c>
      <c r="M3585" s="1">
        <f>VLOOKUP($B3585,'[1]ALL ACCESSIONS'!$A$2:$M$28915,11,FALSE)</f>
        <v>0</v>
      </c>
      <c r="N3585" s="1">
        <f>VLOOKUP($B3585,'[1]ALL ACCESSIONS'!$A$2:$M$28915,12,FALSE)</f>
        <v>0</v>
      </c>
    </row>
    <row r="3586" spans="1:14" x14ac:dyDescent="0.3">
      <c r="A3586" s="1" t="s">
        <v>5903</v>
      </c>
      <c r="B3586" s="1" t="s">
        <v>1596</v>
      </c>
      <c r="C3586" s="1">
        <f>VLOOKUP($B3586,'[1]ALL ACCESSIONS'!$A$2:$M$28915,3,FALSE)</f>
        <v>0</v>
      </c>
      <c r="D3586" s="1">
        <v>1</v>
      </c>
      <c r="I3586" s="1">
        <f>VLOOKUP($B3586,'[1]ALL ACCESSIONS'!$A$2:$M$28915,7,FALSE)</f>
        <v>0</v>
      </c>
      <c r="J3586" s="1">
        <f>VLOOKUP($B3586,'[1]ALL ACCESSIONS'!$A$2:$M$28915,8,FALSE)</f>
        <v>0</v>
      </c>
      <c r="K3586" s="1">
        <f>VLOOKUP($B3586,'[1]ALL ACCESSIONS'!$A$2:$M$28915,9,FALSE)</f>
        <v>0</v>
      </c>
      <c r="L3586" s="1">
        <f>VLOOKUP($B3586,'[1]ALL ACCESSIONS'!$A$2:$M$28915,10,FALSE)</f>
        <v>0</v>
      </c>
      <c r="M3586" s="1">
        <f>VLOOKUP($B3586,'[1]ALL ACCESSIONS'!$A$2:$M$28915,11,FALSE)</f>
        <v>0</v>
      </c>
      <c r="N3586" s="1">
        <f>VLOOKUP($B3586,'[1]ALL ACCESSIONS'!$A$2:$M$28915,12,FALSE)</f>
        <v>0</v>
      </c>
    </row>
    <row r="3587" spans="1:14" x14ac:dyDescent="0.3">
      <c r="A3587" s="1" t="s">
        <v>5903</v>
      </c>
      <c r="B3587" s="1" t="s">
        <v>1614</v>
      </c>
      <c r="C3587" s="1">
        <f>VLOOKUP($B3587,'[1]ALL ACCESSIONS'!$A$2:$M$28915,3,FALSE)</f>
        <v>0</v>
      </c>
      <c r="D3587" s="1">
        <v>1</v>
      </c>
      <c r="I3587" s="1">
        <f>VLOOKUP($B3587,'[1]ALL ACCESSIONS'!$A$2:$M$28915,7,FALSE)</f>
        <v>0</v>
      </c>
      <c r="J3587" s="1">
        <f>VLOOKUP($B3587,'[1]ALL ACCESSIONS'!$A$2:$M$28915,8,FALSE)</f>
        <v>0</v>
      </c>
      <c r="K3587" s="1">
        <f>VLOOKUP($B3587,'[1]ALL ACCESSIONS'!$A$2:$M$28915,9,FALSE)</f>
        <v>0</v>
      </c>
      <c r="L3587" s="1">
        <f>VLOOKUP($B3587,'[1]ALL ACCESSIONS'!$A$2:$M$28915,10,FALSE)</f>
        <v>0</v>
      </c>
      <c r="M3587" s="1">
        <f>VLOOKUP($B3587,'[1]ALL ACCESSIONS'!$A$2:$M$28915,11,FALSE)</f>
        <v>0</v>
      </c>
      <c r="N3587" s="1">
        <f>VLOOKUP($B3587,'[1]ALL ACCESSIONS'!$A$2:$M$28915,12,FALSE)</f>
        <v>0</v>
      </c>
    </row>
    <row r="3588" spans="1:14" x14ac:dyDescent="0.3">
      <c r="A3588" s="1" t="s">
        <v>5903</v>
      </c>
      <c r="B3588" s="1" t="s">
        <v>1645</v>
      </c>
      <c r="C3588" s="1">
        <f>VLOOKUP($B3588,'[1]ALL ACCESSIONS'!$A$2:$M$28915,3,FALSE)</f>
        <v>0</v>
      </c>
      <c r="D3588" s="1">
        <v>1</v>
      </c>
      <c r="I3588" s="1">
        <f>VLOOKUP($B3588,'[1]ALL ACCESSIONS'!$A$2:$M$28915,7,FALSE)</f>
        <v>0</v>
      </c>
      <c r="J3588" s="1">
        <f>VLOOKUP($B3588,'[1]ALL ACCESSIONS'!$A$2:$M$28915,8,FALSE)</f>
        <v>0</v>
      </c>
      <c r="K3588" s="1">
        <f>VLOOKUP($B3588,'[1]ALL ACCESSIONS'!$A$2:$M$28915,9,FALSE)</f>
        <v>0</v>
      </c>
      <c r="L3588" s="1">
        <f>VLOOKUP($B3588,'[1]ALL ACCESSIONS'!$A$2:$M$28915,10,FALSE)</f>
        <v>0</v>
      </c>
      <c r="M3588" s="1">
        <f>VLOOKUP($B3588,'[1]ALL ACCESSIONS'!$A$2:$M$28915,11,FALSE)</f>
        <v>0</v>
      </c>
      <c r="N3588" s="1">
        <f>VLOOKUP($B3588,'[1]ALL ACCESSIONS'!$A$2:$M$28915,12,FALSE)</f>
        <v>0</v>
      </c>
    </row>
    <row r="3589" spans="1:14" x14ac:dyDescent="0.3">
      <c r="A3589" s="1" t="s">
        <v>5903</v>
      </c>
      <c r="B3589" s="1" t="s">
        <v>1653</v>
      </c>
      <c r="C3589" s="1">
        <f>VLOOKUP($B3589,'[1]ALL ACCESSIONS'!$A$2:$M$28915,3,FALSE)</f>
        <v>0</v>
      </c>
      <c r="D3589" s="1">
        <v>1</v>
      </c>
      <c r="I3589" s="1">
        <f>VLOOKUP($B3589,'[1]ALL ACCESSIONS'!$A$2:$M$28915,7,FALSE)</f>
        <v>0</v>
      </c>
      <c r="J3589" s="1">
        <f>VLOOKUP($B3589,'[1]ALL ACCESSIONS'!$A$2:$M$28915,8,FALSE)</f>
        <v>0</v>
      </c>
      <c r="K3589" s="1">
        <f>VLOOKUP($B3589,'[1]ALL ACCESSIONS'!$A$2:$M$28915,9,FALSE)</f>
        <v>0</v>
      </c>
      <c r="L3589" s="1">
        <f>VLOOKUP($B3589,'[1]ALL ACCESSIONS'!$A$2:$M$28915,10,FALSE)</f>
        <v>0</v>
      </c>
      <c r="M3589" s="1">
        <f>VLOOKUP($B3589,'[1]ALL ACCESSIONS'!$A$2:$M$28915,11,FALSE)</f>
        <v>0</v>
      </c>
      <c r="N3589" s="1">
        <f>VLOOKUP($B3589,'[1]ALL ACCESSIONS'!$A$2:$M$28915,12,FALSE)</f>
        <v>0</v>
      </c>
    </row>
    <row r="3590" spans="1:14" x14ac:dyDescent="0.3">
      <c r="A3590" s="1" t="s">
        <v>5903</v>
      </c>
      <c r="B3590" s="1" t="s">
        <v>1465</v>
      </c>
      <c r="C3590" s="1">
        <f>VLOOKUP($B3590,'[1]ALL ACCESSIONS'!$A$2:$M$28915,3,FALSE)</f>
        <v>0</v>
      </c>
      <c r="D3590" s="1">
        <v>1</v>
      </c>
      <c r="I3590" s="1">
        <f>VLOOKUP($B3590,'[1]ALL ACCESSIONS'!$A$2:$M$28915,7,FALSE)</f>
        <v>0</v>
      </c>
      <c r="J3590" s="1">
        <f>VLOOKUP($B3590,'[1]ALL ACCESSIONS'!$A$2:$M$28915,8,FALSE)</f>
        <v>0</v>
      </c>
      <c r="K3590" s="1">
        <f>VLOOKUP($B3590,'[1]ALL ACCESSIONS'!$A$2:$M$28915,9,FALSE)</f>
        <v>0</v>
      </c>
      <c r="L3590" s="1">
        <f>VLOOKUP($B3590,'[1]ALL ACCESSIONS'!$A$2:$M$28915,10,FALSE)</f>
        <v>0</v>
      </c>
      <c r="M3590" s="1">
        <f>VLOOKUP($B3590,'[1]ALL ACCESSIONS'!$A$2:$M$28915,11,FALSE)</f>
        <v>0</v>
      </c>
      <c r="N3590" s="1">
        <f>VLOOKUP($B3590,'[1]ALL ACCESSIONS'!$A$2:$M$28915,12,FALSE)</f>
        <v>0</v>
      </c>
    </row>
    <row r="3591" spans="1:14" x14ac:dyDescent="0.3">
      <c r="A3591" s="1" t="s">
        <v>5903</v>
      </c>
      <c r="B3591" s="1" t="s">
        <v>1805</v>
      </c>
      <c r="C3591" s="1">
        <f>VLOOKUP($B3591,'[1]ALL ACCESSIONS'!$A$2:$M$28915,3,FALSE)</f>
        <v>0</v>
      </c>
      <c r="D3591" s="1">
        <v>1</v>
      </c>
      <c r="I3591" s="1">
        <f>VLOOKUP($B3591,'[1]ALL ACCESSIONS'!$A$2:$M$28915,7,FALSE)</f>
        <v>0</v>
      </c>
      <c r="J3591" s="1">
        <f>VLOOKUP($B3591,'[1]ALL ACCESSIONS'!$A$2:$M$28915,8,FALSE)</f>
        <v>0</v>
      </c>
      <c r="K3591" s="1">
        <f>VLOOKUP($B3591,'[1]ALL ACCESSIONS'!$A$2:$M$28915,9,FALSE)</f>
        <v>0</v>
      </c>
      <c r="L3591" s="1">
        <f>VLOOKUP($B3591,'[1]ALL ACCESSIONS'!$A$2:$M$28915,10,FALSE)</f>
        <v>0</v>
      </c>
      <c r="M3591" s="1">
        <f>VLOOKUP($B3591,'[1]ALL ACCESSIONS'!$A$2:$M$28915,11,FALSE)</f>
        <v>0</v>
      </c>
      <c r="N3591" s="1">
        <f>VLOOKUP($B3591,'[1]ALL ACCESSIONS'!$A$2:$M$28915,12,FALSE)</f>
        <v>0</v>
      </c>
    </row>
    <row r="3592" spans="1:14" x14ac:dyDescent="0.3">
      <c r="A3592" s="1" t="s">
        <v>5903</v>
      </c>
      <c r="B3592" s="1" t="s">
        <v>1833</v>
      </c>
      <c r="C3592" s="1">
        <f>VLOOKUP($B3592,'[1]ALL ACCESSIONS'!$A$2:$M$28915,3,FALSE)</f>
        <v>0</v>
      </c>
      <c r="D3592" s="1">
        <v>1</v>
      </c>
      <c r="I3592" s="1">
        <f>VLOOKUP($B3592,'[1]ALL ACCESSIONS'!$A$2:$M$28915,7,FALSE)</f>
        <v>0</v>
      </c>
      <c r="J3592" s="1">
        <f>VLOOKUP($B3592,'[1]ALL ACCESSIONS'!$A$2:$M$28915,8,FALSE)</f>
        <v>0</v>
      </c>
      <c r="K3592" s="1">
        <f>VLOOKUP($B3592,'[1]ALL ACCESSIONS'!$A$2:$M$28915,9,FALSE)</f>
        <v>0</v>
      </c>
      <c r="L3592" s="1">
        <f>VLOOKUP($B3592,'[1]ALL ACCESSIONS'!$A$2:$M$28915,10,FALSE)</f>
        <v>0</v>
      </c>
      <c r="M3592" s="1">
        <f>VLOOKUP($B3592,'[1]ALL ACCESSIONS'!$A$2:$M$28915,11,FALSE)</f>
        <v>0</v>
      </c>
      <c r="N3592" s="1">
        <f>VLOOKUP($B3592,'[1]ALL ACCESSIONS'!$A$2:$M$28915,12,FALSE)</f>
        <v>0</v>
      </c>
    </row>
    <row r="3593" spans="1:14" x14ac:dyDescent="0.3">
      <c r="A3593" s="1" t="s">
        <v>5903</v>
      </c>
      <c r="B3593" s="1" t="s">
        <v>1506</v>
      </c>
      <c r="C3593" s="1">
        <f>VLOOKUP($B3593,'[1]ALL ACCESSIONS'!$A$2:$M$28915,3,FALSE)</f>
        <v>0</v>
      </c>
      <c r="D3593" s="1">
        <v>1</v>
      </c>
      <c r="I3593" s="1">
        <f>VLOOKUP($B3593,'[1]ALL ACCESSIONS'!$A$2:$M$28915,7,FALSE)</f>
        <v>0</v>
      </c>
      <c r="J3593" s="1">
        <f>VLOOKUP($B3593,'[1]ALL ACCESSIONS'!$A$2:$M$28915,8,FALSE)</f>
        <v>0</v>
      </c>
      <c r="K3593" s="1">
        <f>VLOOKUP($B3593,'[1]ALL ACCESSIONS'!$A$2:$M$28915,9,FALSE)</f>
        <v>0</v>
      </c>
      <c r="L3593" s="1">
        <f>VLOOKUP($B3593,'[1]ALL ACCESSIONS'!$A$2:$M$28915,10,FALSE)</f>
        <v>0</v>
      </c>
      <c r="M3593" s="1">
        <f>VLOOKUP($B3593,'[1]ALL ACCESSIONS'!$A$2:$M$28915,11,FALSE)</f>
        <v>0</v>
      </c>
      <c r="N3593" s="1">
        <f>VLOOKUP($B3593,'[1]ALL ACCESSIONS'!$A$2:$M$28915,12,FALSE)</f>
        <v>0</v>
      </c>
    </row>
    <row r="3594" spans="1:14" x14ac:dyDescent="0.3">
      <c r="A3594" s="1" t="s">
        <v>5903</v>
      </c>
      <c r="B3594" s="1" t="s">
        <v>1855</v>
      </c>
      <c r="C3594" s="1">
        <f>VLOOKUP($B3594,'[1]ALL ACCESSIONS'!$A$2:$M$28915,3,FALSE)</f>
        <v>0</v>
      </c>
      <c r="D3594" s="1">
        <v>1</v>
      </c>
      <c r="I3594" s="1">
        <f>VLOOKUP($B3594,'[1]ALL ACCESSIONS'!$A$2:$M$28915,7,FALSE)</f>
        <v>0</v>
      </c>
      <c r="J3594" s="1">
        <f>VLOOKUP($B3594,'[1]ALL ACCESSIONS'!$A$2:$M$28915,8,FALSE)</f>
        <v>0</v>
      </c>
      <c r="K3594" s="1">
        <f>VLOOKUP($B3594,'[1]ALL ACCESSIONS'!$A$2:$M$28915,9,FALSE)</f>
        <v>0</v>
      </c>
      <c r="L3594" s="1">
        <f>VLOOKUP($B3594,'[1]ALL ACCESSIONS'!$A$2:$M$28915,10,FALSE)</f>
        <v>0</v>
      </c>
      <c r="M3594" s="1">
        <f>VLOOKUP($B3594,'[1]ALL ACCESSIONS'!$A$2:$M$28915,11,FALSE)</f>
        <v>0</v>
      </c>
      <c r="N3594" s="1">
        <f>VLOOKUP($B3594,'[1]ALL ACCESSIONS'!$A$2:$M$28915,12,FALSE)</f>
        <v>0</v>
      </c>
    </row>
    <row r="3595" spans="1:14" x14ac:dyDescent="0.3">
      <c r="A3595" s="1" t="s">
        <v>5903</v>
      </c>
      <c r="B3595" s="1" t="s">
        <v>1489</v>
      </c>
      <c r="C3595" s="1">
        <f>VLOOKUP($B3595,'[1]ALL ACCESSIONS'!$A$2:$M$28915,3,FALSE)</f>
        <v>0</v>
      </c>
      <c r="D3595" s="1">
        <v>1</v>
      </c>
      <c r="I3595" s="1">
        <f>VLOOKUP($B3595,'[1]ALL ACCESSIONS'!$A$2:$M$28915,7,FALSE)</f>
        <v>0</v>
      </c>
      <c r="J3595" s="1">
        <f>VLOOKUP($B3595,'[1]ALL ACCESSIONS'!$A$2:$M$28915,8,FALSE)</f>
        <v>0</v>
      </c>
      <c r="K3595" s="1">
        <f>VLOOKUP($B3595,'[1]ALL ACCESSIONS'!$A$2:$M$28915,9,FALSE)</f>
        <v>0</v>
      </c>
      <c r="L3595" s="1">
        <f>VLOOKUP($B3595,'[1]ALL ACCESSIONS'!$A$2:$M$28915,10,FALSE)</f>
        <v>0</v>
      </c>
      <c r="M3595" s="1">
        <f>VLOOKUP($B3595,'[1]ALL ACCESSIONS'!$A$2:$M$28915,11,FALSE)</f>
        <v>0</v>
      </c>
      <c r="N3595" s="1">
        <f>VLOOKUP($B3595,'[1]ALL ACCESSIONS'!$A$2:$M$28915,12,FALSE)</f>
        <v>0</v>
      </c>
    </row>
    <row r="3596" spans="1:14" x14ac:dyDescent="0.3">
      <c r="A3596" s="1" t="s">
        <v>5903</v>
      </c>
      <c r="B3596" s="1" t="s">
        <v>1428</v>
      </c>
      <c r="C3596" s="1">
        <f>VLOOKUP($B3596,'[1]ALL ACCESSIONS'!$A$2:$M$28915,3,FALSE)</f>
        <v>0</v>
      </c>
      <c r="D3596" s="1">
        <v>1</v>
      </c>
      <c r="I3596" s="1">
        <f>VLOOKUP($B3596,'[1]ALL ACCESSIONS'!$A$2:$M$28915,7,FALSE)</f>
        <v>0</v>
      </c>
      <c r="J3596" s="1">
        <f>VLOOKUP($B3596,'[1]ALL ACCESSIONS'!$A$2:$M$28915,8,FALSE)</f>
        <v>0</v>
      </c>
      <c r="K3596" s="1">
        <f>VLOOKUP($B3596,'[1]ALL ACCESSIONS'!$A$2:$M$28915,9,FALSE)</f>
        <v>0</v>
      </c>
      <c r="L3596" s="1">
        <f>VLOOKUP($B3596,'[1]ALL ACCESSIONS'!$A$2:$M$28915,10,FALSE)</f>
        <v>0</v>
      </c>
      <c r="M3596" s="1">
        <f>VLOOKUP($B3596,'[1]ALL ACCESSIONS'!$A$2:$M$28915,11,FALSE)</f>
        <v>0</v>
      </c>
      <c r="N3596" s="1">
        <f>VLOOKUP($B3596,'[1]ALL ACCESSIONS'!$A$2:$M$28915,12,FALSE)</f>
        <v>0</v>
      </c>
    </row>
    <row r="3597" spans="1:14" x14ac:dyDescent="0.3">
      <c r="A3597" s="1" t="s">
        <v>5903</v>
      </c>
      <c r="B3597" s="1" t="s">
        <v>1964</v>
      </c>
      <c r="C3597" s="1">
        <f>VLOOKUP($B3597,'[1]ALL ACCESSIONS'!$A$2:$M$28915,3,FALSE)</f>
        <v>0</v>
      </c>
      <c r="D3597" s="1">
        <v>1</v>
      </c>
      <c r="I3597" s="1">
        <f>VLOOKUP($B3597,'[1]ALL ACCESSIONS'!$A$2:$M$28915,7,FALSE)</f>
        <v>0</v>
      </c>
      <c r="J3597" s="1">
        <f>VLOOKUP($B3597,'[1]ALL ACCESSIONS'!$A$2:$M$28915,8,FALSE)</f>
        <v>0</v>
      </c>
      <c r="K3597" s="1">
        <f>VLOOKUP($B3597,'[1]ALL ACCESSIONS'!$A$2:$M$28915,9,FALSE)</f>
        <v>0</v>
      </c>
      <c r="L3597" s="1">
        <f>VLOOKUP($B3597,'[1]ALL ACCESSIONS'!$A$2:$M$28915,10,FALSE)</f>
        <v>0</v>
      </c>
      <c r="M3597" s="1">
        <f>VLOOKUP($B3597,'[1]ALL ACCESSIONS'!$A$2:$M$28915,11,FALSE)</f>
        <v>0</v>
      </c>
      <c r="N3597" s="1">
        <f>VLOOKUP($B3597,'[1]ALL ACCESSIONS'!$A$2:$M$28915,12,FALSE)</f>
        <v>0</v>
      </c>
    </row>
    <row r="3598" spans="1:14" x14ac:dyDescent="0.3">
      <c r="A3598" s="1" t="s">
        <v>5903</v>
      </c>
      <c r="B3598" s="1" t="s">
        <v>1485</v>
      </c>
      <c r="C3598" s="1">
        <f>VLOOKUP($B3598,'[1]ALL ACCESSIONS'!$A$2:$M$28915,3,FALSE)</f>
        <v>0</v>
      </c>
      <c r="D3598" s="1">
        <v>1</v>
      </c>
      <c r="I3598" s="1">
        <f>VLOOKUP($B3598,'[1]ALL ACCESSIONS'!$A$2:$M$28915,7,FALSE)</f>
        <v>0</v>
      </c>
      <c r="J3598" s="1">
        <f>VLOOKUP($B3598,'[1]ALL ACCESSIONS'!$A$2:$M$28915,8,FALSE)</f>
        <v>0</v>
      </c>
      <c r="K3598" s="1">
        <f>VLOOKUP($B3598,'[1]ALL ACCESSIONS'!$A$2:$M$28915,9,FALSE)</f>
        <v>0</v>
      </c>
      <c r="L3598" s="1">
        <f>VLOOKUP($B3598,'[1]ALL ACCESSIONS'!$A$2:$M$28915,10,FALSE)</f>
        <v>0</v>
      </c>
      <c r="M3598" s="1">
        <f>VLOOKUP($B3598,'[1]ALL ACCESSIONS'!$A$2:$M$28915,11,FALSE)</f>
        <v>0</v>
      </c>
      <c r="N3598" s="1">
        <f>VLOOKUP($B3598,'[1]ALL ACCESSIONS'!$A$2:$M$28915,12,FALSE)</f>
        <v>0</v>
      </c>
    </row>
    <row r="3599" spans="1:14" x14ac:dyDescent="0.3">
      <c r="A3599" s="1" t="s">
        <v>5903</v>
      </c>
      <c r="B3599" s="1" t="s">
        <v>1867</v>
      </c>
      <c r="C3599" s="1">
        <f>VLOOKUP($B3599,'[1]ALL ACCESSIONS'!$A$2:$M$28915,3,FALSE)</f>
        <v>0</v>
      </c>
      <c r="D3599" s="1">
        <v>1</v>
      </c>
      <c r="I3599" s="1">
        <f>VLOOKUP($B3599,'[1]ALL ACCESSIONS'!$A$2:$M$28915,7,FALSE)</f>
        <v>0</v>
      </c>
      <c r="J3599" s="1">
        <f>VLOOKUP($B3599,'[1]ALL ACCESSIONS'!$A$2:$M$28915,8,FALSE)</f>
        <v>0</v>
      </c>
      <c r="K3599" s="1">
        <f>VLOOKUP($B3599,'[1]ALL ACCESSIONS'!$A$2:$M$28915,9,FALSE)</f>
        <v>0</v>
      </c>
      <c r="L3599" s="1">
        <f>VLOOKUP($B3599,'[1]ALL ACCESSIONS'!$A$2:$M$28915,10,FALSE)</f>
        <v>0</v>
      </c>
      <c r="M3599" s="1">
        <f>VLOOKUP($B3599,'[1]ALL ACCESSIONS'!$A$2:$M$28915,11,FALSE)</f>
        <v>0</v>
      </c>
      <c r="N3599" s="1">
        <f>VLOOKUP($B3599,'[1]ALL ACCESSIONS'!$A$2:$M$28915,12,FALSE)</f>
        <v>0</v>
      </c>
    </row>
    <row r="3600" spans="1:14" x14ac:dyDescent="0.3">
      <c r="A3600" s="1" t="s">
        <v>5903</v>
      </c>
      <c r="B3600" s="1" t="s">
        <v>1872</v>
      </c>
      <c r="C3600" s="1">
        <f>VLOOKUP($B3600,'[1]ALL ACCESSIONS'!$A$2:$M$28915,3,FALSE)</f>
        <v>0</v>
      </c>
      <c r="D3600" s="1">
        <v>1</v>
      </c>
      <c r="I3600" s="1">
        <f>VLOOKUP($B3600,'[1]ALL ACCESSIONS'!$A$2:$M$28915,7,FALSE)</f>
        <v>0</v>
      </c>
      <c r="J3600" s="1">
        <f>VLOOKUP($B3600,'[1]ALL ACCESSIONS'!$A$2:$M$28915,8,FALSE)</f>
        <v>0</v>
      </c>
      <c r="K3600" s="1">
        <f>VLOOKUP($B3600,'[1]ALL ACCESSIONS'!$A$2:$M$28915,9,FALSE)</f>
        <v>0</v>
      </c>
      <c r="L3600" s="1">
        <f>VLOOKUP($B3600,'[1]ALL ACCESSIONS'!$A$2:$M$28915,10,FALSE)</f>
        <v>0</v>
      </c>
      <c r="M3600" s="1">
        <f>VLOOKUP($B3600,'[1]ALL ACCESSIONS'!$A$2:$M$28915,11,FALSE)</f>
        <v>0</v>
      </c>
      <c r="N3600" s="1">
        <f>VLOOKUP($B3600,'[1]ALL ACCESSIONS'!$A$2:$M$28915,12,FALSE)</f>
        <v>0</v>
      </c>
    </row>
    <row r="3601" spans="1:14" x14ac:dyDescent="0.3">
      <c r="A3601" s="1" t="s">
        <v>5903</v>
      </c>
      <c r="B3601" s="1" t="s">
        <v>1514</v>
      </c>
      <c r="C3601" s="1">
        <f>VLOOKUP($B3601,'[1]ALL ACCESSIONS'!$A$2:$M$28915,3,FALSE)</f>
        <v>0</v>
      </c>
      <c r="D3601" s="1">
        <v>1</v>
      </c>
      <c r="I3601" s="1">
        <f>VLOOKUP($B3601,'[1]ALL ACCESSIONS'!$A$2:$M$28915,7,FALSE)</f>
        <v>0</v>
      </c>
      <c r="J3601" s="1">
        <f>VLOOKUP($B3601,'[1]ALL ACCESSIONS'!$A$2:$M$28915,8,FALSE)</f>
        <v>0</v>
      </c>
      <c r="K3601" s="1">
        <f>VLOOKUP($B3601,'[1]ALL ACCESSIONS'!$A$2:$M$28915,9,FALSE)</f>
        <v>0</v>
      </c>
      <c r="L3601" s="1">
        <f>VLOOKUP($B3601,'[1]ALL ACCESSIONS'!$A$2:$M$28915,10,FALSE)</f>
        <v>0</v>
      </c>
      <c r="M3601" s="1">
        <f>VLOOKUP($B3601,'[1]ALL ACCESSIONS'!$A$2:$M$28915,11,FALSE)</f>
        <v>0</v>
      </c>
      <c r="N3601" s="1">
        <f>VLOOKUP($B3601,'[1]ALL ACCESSIONS'!$A$2:$M$28915,12,FALSE)</f>
        <v>0</v>
      </c>
    </row>
    <row r="3602" spans="1:14" x14ac:dyDescent="0.3">
      <c r="A3602" s="1" t="s">
        <v>5903</v>
      </c>
      <c r="B3602" s="1" t="s">
        <v>1581</v>
      </c>
      <c r="C3602" s="1">
        <f>VLOOKUP($B3602,'[1]ALL ACCESSIONS'!$A$2:$M$28915,3,FALSE)</f>
        <v>0</v>
      </c>
      <c r="D3602" s="1">
        <v>1</v>
      </c>
      <c r="I3602" s="1">
        <f>VLOOKUP($B3602,'[1]ALL ACCESSIONS'!$A$2:$M$28915,7,FALSE)</f>
        <v>0</v>
      </c>
      <c r="J3602" s="1">
        <f>VLOOKUP($B3602,'[1]ALL ACCESSIONS'!$A$2:$M$28915,8,FALSE)</f>
        <v>0</v>
      </c>
      <c r="K3602" s="1">
        <f>VLOOKUP($B3602,'[1]ALL ACCESSIONS'!$A$2:$M$28915,9,FALSE)</f>
        <v>0</v>
      </c>
      <c r="L3602" s="1">
        <f>VLOOKUP($B3602,'[1]ALL ACCESSIONS'!$A$2:$M$28915,10,FALSE)</f>
        <v>0</v>
      </c>
      <c r="M3602" s="1">
        <f>VLOOKUP($B3602,'[1]ALL ACCESSIONS'!$A$2:$M$28915,11,FALSE)</f>
        <v>0</v>
      </c>
      <c r="N3602" s="1">
        <f>VLOOKUP($B3602,'[1]ALL ACCESSIONS'!$A$2:$M$28915,12,FALSE)</f>
        <v>0</v>
      </c>
    </row>
    <row r="3603" spans="1:14" x14ac:dyDescent="0.3">
      <c r="A3603" s="1" t="s">
        <v>5903</v>
      </c>
      <c r="B3603" s="1" t="s">
        <v>1597</v>
      </c>
      <c r="C3603" s="1">
        <f>VLOOKUP($B3603,'[1]ALL ACCESSIONS'!$A$2:$M$28915,3,FALSE)</f>
        <v>0</v>
      </c>
      <c r="D3603" s="1">
        <v>1</v>
      </c>
      <c r="I3603" s="1">
        <f>VLOOKUP($B3603,'[1]ALL ACCESSIONS'!$A$2:$M$28915,7,FALSE)</f>
        <v>0</v>
      </c>
      <c r="J3603" s="1">
        <f>VLOOKUP($B3603,'[1]ALL ACCESSIONS'!$A$2:$M$28915,8,FALSE)</f>
        <v>0</v>
      </c>
      <c r="K3603" s="1">
        <f>VLOOKUP($B3603,'[1]ALL ACCESSIONS'!$A$2:$M$28915,9,FALSE)</f>
        <v>0</v>
      </c>
      <c r="L3603" s="1">
        <f>VLOOKUP($B3603,'[1]ALL ACCESSIONS'!$A$2:$M$28915,10,FALSE)</f>
        <v>0</v>
      </c>
      <c r="M3603" s="1">
        <f>VLOOKUP($B3603,'[1]ALL ACCESSIONS'!$A$2:$M$28915,11,FALSE)</f>
        <v>0</v>
      </c>
      <c r="N3603" s="1">
        <f>VLOOKUP($B3603,'[1]ALL ACCESSIONS'!$A$2:$M$28915,12,FALSE)</f>
        <v>0</v>
      </c>
    </row>
    <row r="3604" spans="1:14" x14ac:dyDescent="0.3">
      <c r="A3604" s="1" t="s">
        <v>5903</v>
      </c>
      <c r="B3604" s="1" t="s">
        <v>1446</v>
      </c>
      <c r="C3604" s="1">
        <f>VLOOKUP($B3604,'[1]ALL ACCESSIONS'!$A$2:$M$28915,3,FALSE)</f>
        <v>0</v>
      </c>
      <c r="D3604" s="1">
        <v>1</v>
      </c>
      <c r="I3604" s="1">
        <f>VLOOKUP($B3604,'[1]ALL ACCESSIONS'!$A$2:$M$28915,7,FALSE)</f>
        <v>0</v>
      </c>
      <c r="J3604" s="1">
        <f>VLOOKUP($B3604,'[1]ALL ACCESSIONS'!$A$2:$M$28915,8,FALSE)</f>
        <v>0</v>
      </c>
      <c r="K3604" s="1">
        <f>VLOOKUP($B3604,'[1]ALL ACCESSIONS'!$A$2:$M$28915,9,FALSE)</f>
        <v>0</v>
      </c>
      <c r="L3604" s="1">
        <f>VLOOKUP($B3604,'[1]ALL ACCESSIONS'!$A$2:$M$28915,10,FALSE)</f>
        <v>0</v>
      </c>
      <c r="M3604" s="1">
        <f>VLOOKUP($B3604,'[1]ALL ACCESSIONS'!$A$2:$M$28915,11,FALSE)</f>
        <v>0</v>
      </c>
      <c r="N3604" s="1">
        <f>VLOOKUP($B3604,'[1]ALL ACCESSIONS'!$A$2:$M$28915,12,FALSE)</f>
        <v>0</v>
      </c>
    </row>
    <row r="3605" spans="1:14" x14ac:dyDescent="0.3">
      <c r="A3605" s="1" t="s">
        <v>5903</v>
      </c>
      <c r="B3605" s="1" t="s">
        <v>1654</v>
      </c>
      <c r="C3605" s="1">
        <f>VLOOKUP($B3605,'[1]ALL ACCESSIONS'!$A$2:$M$28915,3,FALSE)</f>
        <v>0</v>
      </c>
      <c r="D3605" s="1">
        <v>1</v>
      </c>
      <c r="I3605" s="1">
        <f>VLOOKUP($B3605,'[1]ALL ACCESSIONS'!$A$2:$M$28915,7,FALSE)</f>
        <v>0</v>
      </c>
      <c r="J3605" s="1">
        <f>VLOOKUP($B3605,'[1]ALL ACCESSIONS'!$A$2:$M$28915,8,FALSE)</f>
        <v>0</v>
      </c>
      <c r="K3605" s="1">
        <f>VLOOKUP($B3605,'[1]ALL ACCESSIONS'!$A$2:$M$28915,9,FALSE)</f>
        <v>0</v>
      </c>
      <c r="L3605" s="1">
        <f>VLOOKUP($B3605,'[1]ALL ACCESSIONS'!$A$2:$M$28915,10,FALSE)</f>
        <v>0</v>
      </c>
      <c r="M3605" s="1">
        <f>VLOOKUP($B3605,'[1]ALL ACCESSIONS'!$A$2:$M$28915,11,FALSE)</f>
        <v>0</v>
      </c>
      <c r="N3605" s="1">
        <f>VLOOKUP($B3605,'[1]ALL ACCESSIONS'!$A$2:$M$28915,12,FALSE)</f>
        <v>0</v>
      </c>
    </row>
    <row r="3606" spans="1:14" x14ac:dyDescent="0.3">
      <c r="A3606" s="1" t="s">
        <v>5903</v>
      </c>
      <c r="B3606" s="1" t="s">
        <v>1749</v>
      </c>
      <c r="C3606" s="1">
        <f>VLOOKUP($B3606,'[1]ALL ACCESSIONS'!$A$2:$M$28915,3,FALSE)</f>
        <v>0</v>
      </c>
      <c r="D3606" s="1">
        <v>1</v>
      </c>
      <c r="I3606" s="1">
        <f>VLOOKUP($B3606,'[1]ALL ACCESSIONS'!$A$2:$M$28915,7,FALSE)</f>
        <v>0</v>
      </c>
      <c r="J3606" s="1">
        <f>VLOOKUP($B3606,'[1]ALL ACCESSIONS'!$A$2:$M$28915,8,FALSE)</f>
        <v>0</v>
      </c>
      <c r="K3606" s="1">
        <f>VLOOKUP($B3606,'[1]ALL ACCESSIONS'!$A$2:$M$28915,9,FALSE)</f>
        <v>0</v>
      </c>
      <c r="L3606" s="1">
        <f>VLOOKUP($B3606,'[1]ALL ACCESSIONS'!$A$2:$M$28915,10,FALSE)</f>
        <v>0</v>
      </c>
      <c r="M3606" s="1">
        <f>VLOOKUP($B3606,'[1]ALL ACCESSIONS'!$A$2:$M$28915,11,FALSE)</f>
        <v>0</v>
      </c>
      <c r="N3606" s="1">
        <f>VLOOKUP($B3606,'[1]ALL ACCESSIONS'!$A$2:$M$28915,12,FALSE)</f>
        <v>0</v>
      </c>
    </row>
    <row r="3607" spans="1:14" x14ac:dyDescent="0.3">
      <c r="A3607" s="1" t="s">
        <v>5903</v>
      </c>
      <c r="B3607" s="1" t="s">
        <v>1769</v>
      </c>
      <c r="C3607" s="1">
        <f>VLOOKUP($B3607,'[1]ALL ACCESSIONS'!$A$2:$M$28915,3,FALSE)</f>
        <v>0</v>
      </c>
      <c r="D3607" s="1">
        <v>1</v>
      </c>
      <c r="I3607" s="1">
        <f>VLOOKUP($B3607,'[1]ALL ACCESSIONS'!$A$2:$M$28915,7,FALSE)</f>
        <v>0</v>
      </c>
      <c r="J3607" s="1">
        <f>VLOOKUP($B3607,'[1]ALL ACCESSIONS'!$A$2:$M$28915,8,FALSE)</f>
        <v>0</v>
      </c>
      <c r="K3607" s="1">
        <f>VLOOKUP($B3607,'[1]ALL ACCESSIONS'!$A$2:$M$28915,9,FALSE)</f>
        <v>0</v>
      </c>
      <c r="L3607" s="1">
        <f>VLOOKUP($B3607,'[1]ALL ACCESSIONS'!$A$2:$M$28915,10,FALSE)</f>
        <v>0</v>
      </c>
      <c r="M3607" s="1">
        <f>VLOOKUP($B3607,'[1]ALL ACCESSIONS'!$A$2:$M$28915,11,FALSE)</f>
        <v>0</v>
      </c>
      <c r="N3607" s="1">
        <f>VLOOKUP($B3607,'[1]ALL ACCESSIONS'!$A$2:$M$28915,12,FALSE)</f>
        <v>0</v>
      </c>
    </row>
    <row r="3608" spans="1:14" x14ac:dyDescent="0.3">
      <c r="A3608" s="1" t="s">
        <v>5903</v>
      </c>
      <c r="B3608" s="1" t="s">
        <v>1787</v>
      </c>
      <c r="C3608" s="1">
        <f>VLOOKUP($B3608,'[1]ALL ACCESSIONS'!$A$2:$M$28915,3,FALSE)</f>
        <v>0</v>
      </c>
      <c r="D3608" s="1">
        <v>1</v>
      </c>
      <c r="I3608" s="1">
        <f>VLOOKUP($B3608,'[1]ALL ACCESSIONS'!$A$2:$M$28915,7,FALSE)</f>
        <v>0</v>
      </c>
      <c r="J3608" s="1">
        <f>VLOOKUP($B3608,'[1]ALL ACCESSIONS'!$A$2:$M$28915,8,FALSE)</f>
        <v>0</v>
      </c>
      <c r="K3608" s="1">
        <f>VLOOKUP($B3608,'[1]ALL ACCESSIONS'!$A$2:$M$28915,9,FALSE)</f>
        <v>0</v>
      </c>
      <c r="L3608" s="1">
        <f>VLOOKUP($B3608,'[1]ALL ACCESSIONS'!$A$2:$M$28915,10,FALSE)</f>
        <v>0</v>
      </c>
      <c r="M3608" s="1">
        <f>VLOOKUP($B3608,'[1]ALL ACCESSIONS'!$A$2:$M$28915,11,FALSE)</f>
        <v>0</v>
      </c>
      <c r="N3608" s="1">
        <f>VLOOKUP($B3608,'[1]ALL ACCESSIONS'!$A$2:$M$28915,12,FALSE)</f>
        <v>0</v>
      </c>
    </row>
    <row r="3609" spans="1:14" x14ac:dyDescent="0.3">
      <c r="A3609" s="1" t="s">
        <v>5903</v>
      </c>
      <c r="B3609" s="1" t="s">
        <v>1834</v>
      </c>
      <c r="C3609" s="1" t="str">
        <f>VLOOKUP($B3609,'[1]ALL ACCESSIONS'!$A$2:$M$28915,3,FALSE)</f>
        <v>X17-VARDEV-023</v>
      </c>
      <c r="D3609" s="1">
        <v>1</v>
      </c>
      <c r="I3609" s="1">
        <f>VLOOKUP($B3609,'[1]ALL ACCESSIONS'!$A$2:$M$28915,7,FALSE)</f>
        <v>0</v>
      </c>
      <c r="J3609" s="1">
        <f>VLOOKUP($B3609,'[1]ALL ACCESSIONS'!$A$2:$M$28915,8,FALSE)</f>
        <v>0</v>
      </c>
      <c r="K3609" s="1">
        <f>VLOOKUP($B3609,'[1]ALL ACCESSIONS'!$A$2:$M$28915,9,FALSE)</f>
        <v>0</v>
      </c>
      <c r="L3609" s="1">
        <f>VLOOKUP($B3609,'[1]ALL ACCESSIONS'!$A$2:$M$28915,10,FALSE)</f>
        <v>0</v>
      </c>
      <c r="M3609" s="1">
        <f>VLOOKUP($B3609,'[1]ALL ACCESSIONS'!$A$2:$M$28915,11,FALSE)</f>
        <v>0</v>
      </c>
      <c r="N3609" s="1">
        <f>VLOOKUP($B3609,'[1]ALL ACCESSIONS'!$A$2:$M$28915,12,FALSE)</f>
        <v>0</v>
      </c>
    </row>
    <row r="3610" spans="1:14" x14ac:dyDescent="0.3">
      <c r="A3610" s="1" t="s">
        <v>5903</v>
      </c>
      <c r="B3610" s="1" t="s">
        <v>1508</v>
      </c>
      <c r="C3610" s="1" t="str">
        <f>VLOOKUP($B3610,'[1]ALL ACCESSIONS'!$A$2:$M$28915,3,FALSE)</f>
        <v>X17-VARDEV-038</v>
      </c>
      <c r="D3610" s="1">
        <v>1</v>
      </c>
      <c r="I3610" s="1">
        <f>VLOOKUP($B3610,'[1]ALL ACCESSIONS'!$A$2:$M$28915,7,FALSE)</f>
        <v>0</v>
      </c>
      <c r="J3610" s="1">
        <f>VLOOKUP($B3610,'[1]ALL ACCESSIONS'!$A$2:$M$28915,8,FALSE)</f>
        <v>0</v>
      </c>
      <c r="K3610" s="1">
        <f>VLOOKUP($B3610,'[1]ALL ACCESSIONS'!$A$2:$M$28915,9,FALSE)</f>
        <v>0</v>
      </c>
      <c r="L3610" s="1">
        <f>VLOOKUP($B3610,'[1]ALL ACCESSIONS'!$A$2:$M$28915,10,FALSE)</f>
        <v>0</v>
      </c>
      <c r="M3610" s="1">
        <f>VLOOKUP($B3610,'[1]ALL ACCESSIONS'!$A$2:$M$28915,11,FALSE)</f>
        <v>0</v>
      </c>
      <c r="N3610" s="1">
        <f>VLOOKUP($B3610,'[1]ALL ACCESSIONS'!$A$2:$M$28915,12,FALSE)</f>
        <v>0</v>
      </c>
    </row>
    <row r="3611" spans="1:14" x14ac:dyDescent="0.3">
      <c r="A3611" s="1" t="s">
        <v>5903</v>
      </c>
      <c r="B3611" s="1" t="s">
        <v>1856</v>
      </c>
      <c r="C3611" s="1" t="str">
        <f>VLOOKUP($B3611,'[1]ALL ACCESSIONS'!$A$2:$M$28915,3,FALSE)</f>
        <v>x17-Vardev-045</v>
      </c>
      <c r="D3611" s="1">
        <v>1</v>
      </c>
      <c r="I3611" s="1">
        <f>VLOOKUP($B3611,'[1]ALL ACCESSIONS'!$A$2:$M$28915,7,FALSE)</f>
        <v>0</v>
      </c>
      <c r="J3611" s="1">
        <f>VLOOKUP($B3611,'[1]ALL ACCESSIONS'!$A$2:$M$28915,8,FALSE)</f>
        <v>0</v>
      </c>
      <c r="K3611" s="1">
        <f>VLOOKUP($B3611,'[1]ALL ACCESSIONS'!$A$2:$M$28915,9,FALSE)</f>
        <v>0</v>
      </c>
      <c r="L3611" s="1">
        <f>VLOOKUP($B3611,'[1]ALL ACCESSIONS'!$A$2:$M$28915,10,FALSE)</f>
        <v>0</v>
      </c>
      <c r="M3611" s="1">
        <f>VLOOKUP($B3611,'[1]ALL ACCESSIONS'!$A$2:$M$28915,11,FALSE)</f>
        <v>0</v>
      </c>
      <c r="N3611" s="1">
        <f>VLOOKUP($B3611,'[1]ALL ACCESSIONS'!$A$2:$M$28915,12,FALSE)</f>
        <v>0</v>
      </c>
    </row>
    <row r="3612" spans="1:14" x14ac:dyDescent="0.3">
      <c r="A3612" s="1" t="s">
        <v>5903</v>
      </c>
      <c r="B3612" s="1" t="s">
        <v>1582</v>
      </c>
      <c r="C3612" s="1" t="str">
        <f>VLOOKUP($B3612,'[1]ALL ACCESSIONS'!$A$2:$M$28915,3,FALSE)</f>
        <v>x17-GC5-009</v>
      </c>
      <c r="D3612" s="1">
        <v>1</v>
      </c>
      <c r="I3612" s="1">
        <f>VLOOKUP($B3612,'[1]ALL ACCESSIONS'!$A$2:$M$28915,7,FALSE)</f>
        <v>0</v>
      </c>
      <c r="J3612" s="1">
        <f>VLOOKUP($B3612,'[1]ALL ACCESSIONS'!$A$2:$M$28915,8,FALSE)</f>
        <v>0</v>
      </c>
      <c r="K3612" s="1">
        <f>VLOOKUP($B3612,'[1]ALL ACCESSIONS'!$A$2:$M$28915,9,FALSE)</f>
        <v>0</v>
      </c>
      <c r="L3612" s="1">
        <f>VLOOKUP($B3612,'[1]ALL ACCESSIONS'!$A$2:$M$28915,10,FALSE)</f>
        <v>0</v>
      </c>
      <c r="M3612" s="1">
        <f>VLOOKUP($B3612,'[1]ALL ACCESSIONS'!$A$2:$M$28915,11,FALSE)</f>
        <v>0</v>
      </c>
      <c r="N3612" s="1">
        <f>VLOOKUP($B3612,'[1]ALL ACCESSIONS'!$A$2:$M$28915,12,FALSE)</f>
        <v>0</v>
      </c>
    </row>
    <row r="3613" spans="1:14" x14ac:dyDescent="0.3">
      <c r="A3613" s="1" t="s">
        <v>5903</v>
      </c>
      <c r="B3613" s="1" t="s">
        <v>1429</v>
      </c>
      <c r="C3613" s="1" t="str">
        <f>VLOOKUP($B3613,'[1]ALL ACCESSIONS'!$A$2:$M$28915,3,FALSE)</f>
        <v>x17-Vardev-073</v>
      </c>
      <c r="D3613" s="1">
        <v>1</v>
      </c>
      <c r="I3613" s="1">
        <f>VLOOKUP($B3613,'[1]ALL ACCESSIONS'!$A$2:$M$28915,7,FALSE)</f>
        <v>0</v>
      </c>
      <c r="J3613" s="1">
        <f>VLOOKUP($B3613,'[1]ALL ACCESSIONS'!$A$2:$M$28915,8,FALSE)</f>
        <v>0</v>
      </c>
      <c r="K3613" s="1">
        <f>VLOOKUP($B3613,'[1]ALL ACCESSIONS'!$A$2:$M$28915,9,FALSE)</f>
        <v>0</v>
      </c>
      <c r="L3613" s="1">
        <f>VLOOKUP($B3613,'[1]ALL ACCESSIONS'!$A$2:$M$28915,10,FALSE)</f>
        <v>0</v>
      </c>
      <c r="M3613" s="1">
        <f>VLOOKUP($B3613,'[1]ALL ACCESSIONS'!$A$2:$M$28915,11,FALSE)</f>
        <v>0</v>
      </c>
      <c r="N3613" s="1">
        <f>VLOOKUP($B3613,'[1]ALL ACCESSIONS'!$A$2:$M$28915,12,FALSE)</f>
        <v>0</v>
      </c>
    </row>
    <row r="3614" spans="1:14" x14ac:dyDescent="0.3">
      <c r="A3614" s="1" t="s">
        <v>5903</v>
      </c>
      <c r="B3614" s="1" t="s">
        <v>1965</v>
      </c>
      <c r="C3614" s="1" t="str">
        <f>VLOOKUP($B3614,'[1]ALL ACCESSIONS'!$A$2:$M$28915,3,FALSE)</f>
        <v>x17-GC5-081</v>
      </c>
      <c r="D3614" s="1">
        <v>1</v>
      </c>
      <c r="I3614" s="1">
        <f>VLOOKUP($B3614,'[1]ALL ACCESSIONS'!$A$2:$M$28915,7,FALSE)</f>
        <v>0</v>
      </c>
      <c r="J3614" s="1">
        <f>VLOOKUP($B3614,'[1]ALL ACCESSIONS'!$A$2:$M$28915,8,FALSE)</f>
        <v>0</v>
      </c>
      <c r="K3614" s="1">
        <f>VLOOKUP($B3614,'[1]ALL ACCESSIONS'!$A$2:$M$28915,9,FALSE)</f>
        <v>0</v>
      </c>
      <c r="L3614" s="1">
        <f>VLOOKUP($B3614,'[1]ALL ACCESSIONS'!$A$2:$M$28915,10,FALSE)</f>
        <v>0</v>
      </c>
      <c r="M3614" s="1">
        <f>VLOOKUP($B3614,'[1]ALL ACCESSIONS'!$A$2:$M$28915,11,FALSE)</f>
        <v>0</v>
      </c>
      <c r="N3614" s="1">
        <f>VLOOKUP($B3614,'[1]ALL ACCESSIONS'!$A$2:$M$28915,12,FALSE)</f>
        <v>0</v>
      </c>
    </row>
    <row r="3615" spans="1:14" x14ac:dyDescent="0.3">
      <c r="A3615" s="1" t="s">
        <v>5903</v>
      </c>
      <c r="B3615" s="1" t="s">
        <v>1742</v>
      </c>
      <c r="C3615" s="1" t="str">
        <f>VLOOKUP($B3615,'[1]ALL ACCESSIONS'!$A$2:$M$28915,3,FALSE)</f>
        <v>x17-Vardev-004</v>
      </c>
      <c r="D3615" s="1">
        <v>1</v>
      </c>
      <c r="I3615" s="1">
        <f>VLOOKUP($B3615,'[1]ALL ACCESSIONS'!$A$2:$M$28915,7,FALSE)</f>
        <v>0</v>
      </c>
      <c r="J3615" s="1">
        <f>VLOOKUP($B3615,'[1]ALL ACCESSIONS'!$A$2:$M$28915,8,FALSE)</f>
        <v>0</v>
      </c>
      <c r="K3615" s="1">
        <f>VLOOKUP($B3615,'[1]ALL ACCESSIONS'!$A$2:$M$28915,9,FALSE)</f>
        <v>0</v>
      </c>
      <c r="L3615" s="1">
        <f>VLOOKUP($B3615,'[1]ALL ACCESSIONS'!$A$2:$M$28915,10,FALSE)</f>
        <v>0</v>
      </c>
      <c r="M3615" s="1">
        <f>VLOOKUP($B3615,'[1]ALL ACCESSIONS'!$A$2:$M$28915,11,FALSE)</f>
        <v>0</v>
      </c>
      <c r="N3615" s="1">
        <f>VLOOKUP($B3615,'[1]ALL ACCESSIONS'!$A$2:$M$28915,12,FALSE)</f>
        <v>0</v>
      </c>
    </row>
    <row r="3616" spans="1:14" x14ac:dyDescent="0.3">
      <c r="A3616" s="1" t="s">
        <v>5903</v>
      </c>
      <c r="B3616" s="1" t="s">
        <v>1795</v>
      </c>
      <c r="C3616" s="1" t="str">
        <f>VLOOKUP($B3616,'[1]ALL ACCESSIONS'!$A$2:$M$28915,3,FALSE)</f>
        <v>x17-Vardev-013</v>
      </c>
      <c r="D3616" s="1">
        <v>1</v>
      </c>
      <c r="I3616" s="1">
        <f>VLOOKUP($B3616,'[1]ALL ACCESSIONS'!$A$2:$M$28915,7,FALSE)</f>
        <v>0</v>
      </c>
      <c r="J3616" s="1">
        <f>VLOOKUP($B3616,'[1]ALL ACCESSIONS'!$A$2:$M$28915,8,FALSE)</f>
        <v>0</v>
      </c>
      <c r="K3616" s="1">
        <f>VLOOKUP($B3616,'[1]ALL ACCESSIONS'!$A$2:$M$28915,9,FALSE)</f>
        <v>0</v>
      </c>
      <c r="L3616" s="1">
        <f>VLOOKUP($B3616,'[1]ALL ACCESSIONS'!$A$2:$M$28915,10,FALSE)</f>
        <v>0</v>
      </c>
      <c r="M3616" s="1">
        <f>VLOOKUP($B3616,'[1]ALL ACCESSIONS'!$A$2:$M$28915,11,FALSE)</f>
        <v>0</v>
      </c>
      <c r="N3616" s="1">
        <f>VLOOKUP($B3616,'[1]ALL ACCESSIONS'!$A$2:$M$28915,12,FALSE)</f>
        <v>0</v>
      </c>
    </row>
    <row r="3617" spans="1:14" x14ac:dyDescent="0.3">
      <c r="A3617" s="1" t="s">
        <v>5903</v>
      </c>
      <c r="B3617" s="1" t="s">
        <v>1850</v>
      </c>
      <c r="C3617" s="1" t="str">
        <f>VLOOKUP($B3617,'[1]ALL ACCESSIONS'!$A$2:$M$28915,3,FALSE)</f>
        <v>x17-Vardev-030</v>
      </c>
      <c r="D3617" s="1">
        <v>1</v>
      </c>
      <c r="I3617" s="1">
        <f>VLOOKUP($B3617,'[1]ALL ACCESSIONS'!$A$2:$M$28915,7,FALSE)</f>
        <v>0</v>
      </c>
      <c r="J3617" s="1">
        <f>VLOOKUP($B3617,'[1]ALL ACCESSIONS'!$A$2:$M$28915,8,FALSE)</f>
        <v>0</v>
      </c>
      <c r="K3617" s="1">
        <f>VLOOKUP($B3617,'[1]ALL ACCESSIONS'!$A$2:$M$28915,9,FALSE)</f>
        <v>0</v>
      </c>
      <c r="L3617" s="1">
        <f>VLOOKUP($B3617,'[1]ALL ACCESSIONS'!$A$2:$M$28915,10,FALSE)</f>
        <v>0</v>
      </c>
      <c r="M3617" s="1">
        <f>VLOOKUP($B3617,'[1]ALL ACCESSIONS'!$A$2:$M$28915,11,FALSE)</f>
        <v>0</v>
      </c>
      <c r="N3617" s="1">
        <f>VLOOKUP($B3617,'[1]ALL ACCESSIONS'!$A$2:$M$28915,12,FALSE)</f>
        <v>0</v>
      </c>
    </row>
    <row r="3618" spans="1:14" x14ac:dyDescent="0.3">
      <c r="A3618" s="1" t="s">
        <v>5903</v>
      </c>
      <c r="B3618" s="1" t="s">
        <v>1873</v>
      </c>
      <c r="C3618" s="1" t="str">
        <f>VLOOKUP($B3618,'[1]ALL ACCESSIONS'!$A$2:$M$28915,3,FALSE)</f>
        <v>x17-Vardev-056</v>
      </c>
      <c r="D3618" s="1">
        <v>1</v>
      </c>
      <c r="I3618" s="1">
        <f>VLOOKUP($B3618,'[1]ALL ACCESSIONS'!$A$2:$M$28915,7,FALSE)</f>
        <v>0</v>
      </c>
      <c r="J3618" s="1">
        <f>VLOOKUP($B3618,'[1]ALL ACCESSIONS'!$A$2:$M$28915,8,FALSE)</f>
        <v>0</v>
      </c>
      <c r="K3618" s="1">
        <f>VLOOKUP($B3618,'[1]ALL ACCESSIONS'!$A$2:$M$28915,9,FALSE)</f>
        <v>0</v>
      </c>
      <c r="L3618" s="1">
        <f>VLOOKUP($B3618,'[1]ALL ACCESSIONS'!$A$2:$M$28915,10,FALSE)</f>
        <v>0</v>
      </c>
      <c r="M3618" s="1">
        <f>VLOOKUP($B3618,'[1]ALL ACCESSIONS'!$A$2:$M$28915,11,FALSE)</f>
        <v>0</v>
      </c>
      <c r="N3618" s="1">
        <f>VLOOKUP($B3618,'[1]ALL ACCESSIONS'!$A$2:$M$28915,12,FALSE)</f>
        <v>0</v>
      </c>
    </row>
    <row r="3619" spans="1:14" x14ac:dyDescent="0.3">
      <c r="A3619" s="1" t="s">
        <v>5903</v>
      </c>
      <c r="B3619" s="1" t="s">
        <v>1416</v>
      </c>
      <c r="C3619" s="1" t="str">
        <f>VLOOKUP($B3619,'[1]ALL ACCESSIONS'!$A$2:$M$28915,3,FALSE)</f>
        <v>x17-Vardev-069</v>
      </c>
      <c r="D3619" s="1">
        <v>1</v>
      </c>
      <c r="I3619" s="1">
        <f>VLOOKUP($B3619,'[1]ALL ACCESSIONS'!$A$2:$M$28915,7,FALSE)</f>
        <v>0</v>
      </c>
      <c r="J3619" s="1">
        <f>VLOOKUP($B3619,'[1]ALL ACCESSIONS'!$A$2:$M$28915,8,FALSE)</f>
        <v>0</v>
      </c>
      <c r="K3619" s="1">
        <f>VLOOKUP($B3619,'[1]ALL ACCESSIONS'!$A$2:$M$28915,9,FALSE)</f>
        <v>0</v>
      </c>
      <c r="L3619" s="1">
        <f>VLOOKUP($B3619,'[1]ALL ACCESSIONS'!$A$2:$M$28915,10,FALSE)</f>
        <v>0</v>
      </c>
      <c r="M3619" s="1">
        <f>VLOOKUP($B3619,'[1]ALL ACCESSIONS'!$A$2:$M$28915,11,FALSE)</f>
        <v>0</v>
      </c>
      <c r="N3619" s="1">
        <f>VLOOKUP($B3619,'[1]ALL ACCESSIONS'!$A$2:$M$28915,12,FALSE)</f>
        <v>0</v>
      </c>
    </row>
    <row r="3620" spans="1:14" x14ac:dyDescent="0.3">
      <c r="A3620" s="1" t="s">
        <v>5903</v>
      </c>
      <c r="B3620" s="1" t="s">
        <v>1618</v>
      </c>
      <c r="C3620" s="1" t="str">
        <f>VLOOKUP($B3620,'[1]ALL ACCESSIONS'!$A$2:$M$28915,3,FALSE)</f>
        <v>x17-GC5-102</v>
      </c>
      <c r="D3620" s="1">
        <v>1</v>
      </c>
      <c r="I3620" s="1">
        <f>VLOOKUP($B3620,'[1]ALL ACCESSIONS'!$A$2:$M$28915,7,FALSE)</f>
        <v>0</v>
      </c>
      <c r="J3620" s="1">
        <f>VLOOKUP($B3620,'[1]ALL ACCESSIONS'!$A$2:$M$28915,8,FALSE)</f>
        <v>0</v>
      </c>
      <c r="K3620" s="1">
        <f>VLOOKUP($B3620,'[1]ALL ACCESSIONS'!$A$2:$M$28915,9,FALSE)</f>
        <v>0</v>
      </c>
      <c r="L3620" s="1">
        <f>VLOOKUP($B3620,'[1]ALL ACCESSIONS'!$A$2:$M$28915,10,FALSE)</f>
        <v>0</v>
      </c>
      <c r="M3620" s="1">
        <f>VLOOKUP($B3620,'[1]ALL ACCESSIONS'!$A$2:$M$28915,11,FALSE)</f>
        <v>0</v>
      </c>
      <c r="N3620" s="1">
        <f>VLOOKUP($B3620,'[1]ALL ACCESSIONS'!$A$2:$M$28915,12,FALSE)</f>
        <v>0</v>
      </c>
    </row>
    <row r="3621" spans="1:14" x14ac:dyDescent="0.3">
      <c r="A3621" s="1" t="s">
        <v>5903</v>
      </c>
      <c r="B3621" s="1" t="s">
        <v>1647</v>
      </c>
      <c r="C3621" s="1" t="str">
        <f>VLOOKUP($B3621,'[1]ALL ACCESSIONS'!$A$2:$M$28915,3,FALSE)</f>
        <v>x17-GC5-108</v>
      </c>
      <c r="D3621" s="1">
        <v>1</v>
      </c>
      <c r="I3621" s="1">
        <f>VLOOKUP($B3621,'[1]ALL ACCESSIONS'!$A$2:$M$28915,7,FALSE)</f>
        <v>0</v>
      </c>
      <c r="J3621" s="1">
        <f>VLOOKUP($B3621,'[1]ALL ACCESSIONS'!$A$2:$M$28915,8,FALSE)</f>
        <v>0</v>
      </c>
      <c r="K3621" s="1">
        <f>VLOOKUP($B3621,'[1]ALL ACCESSIONS'!$A$2:$M$28915,9,FALSE)</f>
        <v>0</v>
      </c>
      <c r="L3621" s="1">
        <f>VLOOKUP($B3621,'[1]ALL ACCESSIONS'!$A$2:$M$28915,10,FALSE)</f>
        <v>0</v>
      </c>
      <c r="M3621" s="1">
        <f>VLOOKUP($B3621,'[1]ALL ACCESSIONS'!$A$2:$M$28915,11,FALSE)</f>
        <v>0</v>
      </c>
      <c r="N3621" s="1">
        <f>VLOOKUP($B3621,'[1]ALL ACCESSIONS'!$A$2:$M$28915,12,FALSE)</f>
        <v>0</v>
      </c>
    </row>
    <row r="3622" spans="1:14" x14ac:dyDescent="0.3">
      <c r="A3622" s="1" t="s">
        <v>5903</v>
      </c>
      <c r="B3622" s="1" t="s">
        <v>1751</v>
      </c>
      <c r="C3622" s="1" t="str">
        <f>VLOOKUP($B3622,'[1]ALL ACCESSIONS'!$A$2:$M$28915,3,FALSE)</f>
        <v>x17-Vardev-007</v>
      </c>
      <c r="D3622" s="1">
        <v>1</v>
      </c>
      <c r="I3622" s="1">
        <f>VLOOKUP($B3622,'[1]ALL ACCESSIONS'!$A$2:$M$28915,7,FALSE)</f>
        <v>0</v>
      </c>
      <c r="J3622" s="1">
        <f>VLOOKUP($B3622,'[1]ALL ACCESSIONS'!$A$2:$M$28915,8,FALSE)</f>
        <v>0</v>
      </c>
      <c r="K3622" s="1">
        <f>VLOOKUP($B3622,'[1]ALL ACCESSIONS'!$A$2:$M$28915,9,FALSE)</f>
        <v>0</v>
      </c>
      <c r="L3622" s="1">
        <f>VLOOKUP($B3622,'[1]ALL ACCESSIONS'!$A$2:$M$28915,10,FALSE)</f>
        <v>0</v>
      </c>
      <c r="M3622" s="1">
        <f>VLOOKUP($B3622,'[1]ALL ACCESSIONS'!$A$2:$M$28915,11,FALSE)</f>
        <v>0</v>
      </c>
      <c r="N3622" s="1">
        <f>VLOOKUP($B3622,'[1]ALL ACCESSIONS'!$A$2:$M$28915,12,FALSE)</f>
        <v>0</v>
      </c>
    </row>
    <row r="3623" spans="1:14" x14ac:dyDescent="0.3">
      <c r="A3623" s="1" t="s">
        <v>5903</v>
      </c>
      <c r="B3623" s="1" t="s">
        <v>1775</v>
      </c>
      <c r="C3623" s="1" t="str">
        <f>VLOOKUP($B3623,'[1]ALL ACCESSIONS'!$A$2:$M$28915,3,FALSE)</f>
        <v>x17-Vardev-009</v>
      </c>
      <c r="D3623" s="1">
        <v>1</v>
      </c>
      <c r="I3623" s="1">
        <f>VLOOKUP($B3623,'[1]ALL ACCESSIONS'!$A$2:$M$28915,7,FALSE)</f>
        <v>0</v>
      </c>
      <c r="J3623" s="1">
        <f>VLOOKUP($B3623,'[1]ALL ACCESSIONS'!$A$2:$M$28915,8,FALSE)</f>
        <v>0</v>
      </c>
      <c r="K3623" s="1">
        <f>VLOOKUP($B3623,'[1]ALL ACCESSIONS'!$A$2:$M$28915,9,FALSE)</f>
        <v>0</v>
      </c>
      <c r="L3623" s="1">
        <f>VLOOKUP($B3623,'[1]ALL ACCESSIONS'!$A$2:$M$28915,10,FALSE)</f>
        <v>0</v>
      </c>
      <c r="M3623" s="1">
        <f>VLOOKUP($B3623,'[1]ALL ACCESSIONS'!$A$2:$M$28915,11,FALSE)</f>
        <v>0</v>
      </c>
      <c r="N3623" s="1">
        <f>VLOOKUP($B3623,'[1]ALL ACCESSIONS'!$A$2:$M$28915,12,FALSE)</f>
        <v>0</v>
      </c>
    </row>
    <row r="3624" spans="1:14" x14ac:dyDescent="0.3">
      <c r="A3624" s="1" t="s">
        <v>5903</v>
      </c>
      <c r="B3624" s="1" t="s">
        <v>1774</v>
      </c>
      <c r="C3624" s="1" t="str">
        <f>VLOOKUP($B3624,'[1]ALL ACCESSIONS'!$A$2:$M$28915,3,FALSE)</f>
        <v>x17-Vardev-009</v>
      </c>
      <c r="D3624" s="1">
        <v>1</v>
      </c>
      <c r="I3624" s="1">
        <f>VLOOKUP($B3624,'[1]ALL ACCESSIONS'!$A$2:$M$28915,7,FALSE)</f>
        <v>0</v>
      </c>
      <c r="J3624" s="1">
        <f>VLOOKUP($B3624,'[1]ALL ACCESSIONS'!$A$2:$M$28915,8,FALSE)</f>
        <v>0</v>
      </c>
      <c r="K3624" s="1">
        <f>VLOOKUP($B3624,'[1]ALL ACCESSIONS'!$A$2:$M$28915,9,FALSE)</f>
        <v>0</v>
      </c>
      <c r="L3624" s="1">
        <f>VLOOKUP($B3624,'[1]ALL ACCESSIONS'!$A$2:$M$28915,10,FALSE)</f>
        <v>0</v>
      </c>
      <c r="M3624" s="1">
        <f>VLOOKUP($B3624,'[1]ALL ACCESSIONS'!$A$2:$M$28915,11,FALSE)</f>
        <v>0</v>
      </c>
      <c r="N3624" s="1">
        <f>VLOOKUP($B3624,'[1]ALL ACCESSIONS'!$A$2:$M$28915,12,FALSE)</f>
        <v>0</v>
      </c>
    </row>
    <row r="3625" spans="1:14" x14ac:dyDescent="0.3">
      <c r="A3625" s="1" t="s">
        <v>5903</v>
      </c>
      <c r="B3625" s="1" t="s">
        <v>1835</v>
      </c>
      <c r="C3625" s="1">
        <f>VLOOKUP($B3625,'[1]ALL ACCESSIONS'!$A$2:$M$28915,3,FALSE)</f>
        <v>0</v>
      </c>
      <c r="D3625" s="1">
        <v>1</v>
      </c>
      <c r="I3625" s="1">
        <f>VLOOKUP($B3625,'[1]ALL ACCESSIONS'!$A$2:$M$28915,7,FALSE)</f>
        <v>0</v>
      </c>
      <c r="J3625" s="1">
        <f>VLOOKUP($B3625,'[1]ALL ACCESSIONS'!$A$2:$M$28915,8,FALSE)</f>
        <v>0</v>
      </c>
      <c r="K3625" s="1">
        <f>VLOOKUP($B3625,'[1]ALL ACCESSIONS'!$A$2:$M$28915,9,FALSE)</f>
        <v>0</v>
      </c>
      <c r="L3625" s="1">
        <f>VLOOKUP($B3625,'[1]ALL ACCESSIONS'!$A$2:$M$28915,10,FALSE)</f>
        <v>0</v>
      </c>
      <c r="M3625" s="1">
        <f>VLOOKUP($B3625,'[1]ALL ACCESSIONS'!$A$2:$M$28915,11,FALSE)</f>
        <v>0</v>
      </c>
      <c r="N3625" s="1">
        <f>VLOOKUP($B3625,'[1]ALL ACCESSIONS'!$A$2:$M$28915,12,FALSE)</f>
        <v>0</v>
      </c>
    </row>
    <row r="3626" spans="1:14" x14ac:dyDescent="0.3">
      <c r="A3626" s="1" t="s">
        <v>5903</v>
      </c>
      <c r="B3626" s="1" t="s">
        <v>1836</v>
      </c>
      <c r="C3626" s="1">
        <f>VLOOKUP($B3626,'[1]ALL ACCESSIONS'!$A$2:$M$28915,3,FALSE)</f>
        <v>0</v>
      </c>
      <c r="D3626" s="1">
        <v>1</v>
      </c>
      <c r="I3626" s="1">
        <f>VLOOKUP($B3626,'[1]ALL ACCESSIONS'!$A$2:$M$28915,7,FALSE)</f>
        <v>0</v>
      </c>
      <c r="J3626" s="1">
        <f>VLOOKUP($B3626,'[1]ALL ACCESSIONS'!$A$2:$M$28915,8,FALSE)</f>
        <v>0</v>
      </c>
      <c r="K3626" s="1">
        <f>VLOOKUP($B3626,'[1]ALL ACCESSIONS'!$A$2:$M$28915,9,FALSE)</f>
        <v>0</v>
      </c>
      <c r="L3626" s="1">
        <f>VLOOKUP($B3626,'[1]ALL ACCESSIONS'!$A$2:$M$28915,10,FALSE)</f>
        <v>0</v>
      </c>
      <c r="M3626" s="1">
        <f>VLOOKUP($B3626,'[1]ALL ACCESSIONS'!$A$2:$M$28915,11,FALSE)</f>
        <v>0</v>
      </c>
      <c r="N3626" s="1">
        <f>VLOOKUP($B3626,'[1]ALL ACCESSIONS'!$A$2:$M$28915,12,FALSE)</f>
        <v>0</v>
      </c>
    </row>
    <row r="3627" spans="1:14" x14ac:dyDescent="0.3">
      <c r="A3627" s="1" t="s">
        <v>5903</v>
      </c>
      <c r="B3627" s="1" t="s">
        <v>1837</v>
      </c>
      <c r="C3627" s="1">
        <f>VLOOKUP($B3627,'[1]ALL ACCESSIONS'!$A$2:$M$28915,3,FALSE)</f>
        <v>0</v>
      </c>
      <c r="D3627" s="1">
        <v>1</v>
      </c>
      <c r="I3627" s="1">
        <f>VLOOKUP($B3627,'[1]ALL ACCESSIONS'!$A$2:$M$28915,7,FALSE)</f>
        <v>0</v>
      </c>
      <c r="J3627" s="1">
        <f>VLOOKUP($B3627,'[1]ALL ACCESSIONS'!$A$2:$M$28915,8,FALSE)</f>
        <v>0</v>
      </c>
      <c r="K3627" s="1">
        <f>VLOOKUP($B3627,'[1]ALL ACCESSIONS'!$A$2:$M$28915,9,FALSE)</f>
        <v>0</v>
      </c>
      <c r="L3627" s="1">
        <f>VLOOKUP($B3627,'[1]ALL ACCESSIONS'!$A$2:$M$28915,10,FALSE)</f>
        <v>0</v>
      </c>
      <c r="M3627" s="1">
        <f>VLOOKUP($B3627,'[1]ALL ACCESSIONS'!$A$2:$M$28915,11,FALSE)</f>
        <v>0</v>
      </c>
      <c r="N3627" s="1">
        <f>VLOOKUP($B3627,'[1]ALL ACCESSIONS'!$A$2:$M$28915,12,FALSE)</f>
        <v>0</v>
      </c>
    </row>
    <row r="3628" spans="1:14" x14ac:dyDescent="0.3">
      <c r="A3628" s="1" t="s">
        <v>5903</v>
      </c>
      <c r="B3628" s="1" t="s">
        <v>1851</v>
      </c>
      <c r="C3628" s="1">
        <f>VLOOKUP($B3628,'[1]ALL ACCESSIONS'!$A$2:$M$28915,3,FALSE)</f>
        <v>0</v>
      </c>
      <c r="D3628" s="1">
        <v>1</v>
      </c>
      <c r="I3628" s="1">
        <f>VLOOKUP($B3628,'[1]ALL ACCESSIONS'!$A$2:$M$28915,7,FALSE)</f>
        <v>0</v>
      </c>
      <c r="J3628" s="1">
        <f>VLOOKUP($B3628,'[1]ALL ACCESSIONS'!$A$2:$M$28915,8,FALSE)</f>
        <v>0</v>
      </c>
      <c r="K3628" s="1">
        <f>VLOOKUP($B3628,'[1]ALL ACCESSIONS'!$A$2:$M$28915,9,FALSE)</f>
        <v>0</v>
      </c>
      <c r="L3628" s="1">
        <f>VLOOKUP($B3628,'[1]ALL ACCESSIONS'!$A$2:$M$28915,10,FALSE)</f>
        <v>0</v>
      </c>
      <c r="M3628" s="1">
        <f>VLOOKUP($B3628,'[1]ALL ACCESSIONS'!$A$2:$M$28915,11,FALSE)</f>
        <v>0</v>
      </c>
      <c r="N3628" s="1">
        <f>VLOOKUP($B3628,'[1]ALL ACCESSIONS'!$A$2:$M$28915,12,FALSE)</f>
        <v>0</v>
      </c>
    </row>
    <row r="3629" spans="1:14" x14ac:dyDescent="0.3">
      <c r="A3629" s="1" t="s">
        <v>5903</v>
      </c>
      <c r="B3629" s="1" t="s">
        <v>1966</v>
      </c>
      <c r="C3629" s="1">
        <f>VLOOKUP($B3629,'[1]ALL ACCESSIONS'!$A$2:$M$28915,3,FALSE)</f>
        <v>0</v>
      </c>
      <c r="D3629" s="1">
        <v>1</v>
      </c>
      <c r="I3629" s="1">
        <f>VLOOKUP($B3629,'[1]ALL ACCESSIONS'!$A$2:$M$28915,7,FALSE)</f>
        <v>0</v>
      </c>
      <c r="J3629" s="1">
        <f>VLOOKUP($B3629,'[1]ALL ACCESSIONS'!$A$2:$M$28915,8,FALSE)</f>
        <v>0</v>
      </c>
      <c r="K3629" s="1">
        <f>VLOOKUP($B3629,'[1]ALL ACCESSIONS'!$A$2:$M$28915,9,FALSE)</f>
        <v>0</v>
      </c>
      <c r="L3629" s="1">
        <f>VLOOKUP($B3629,'[1]ALL ACCESSIONS'!$A$2:$M$28915,10,FALSE)</f>
        <v>0</v>
      </c>
      <c r="M3629" s="1">
        <f>VLOOKUP($B3629,'[1]ALL ACCESSIONS'!$A$2:$M$28915,11,FALSE)</f>
        <v>0</v>
      </c>
      <c r="N3629" s="1">
        <f>VLOOKUP($B3629,'[1]ALL ACCESSIONS'!$A$2:$M$28915,12,FALSE)</f>
        <v>0</v>
      </c>
    </row>
    <row r="3630" spans="1:14" x14ac:dyDescent="0.3">
      <c r="A3630" s="1" t="s">
        <v>5903</v>
      </c>
      <c r="B3630" s="1" t="s">
        <v>1957</v>
      </c>
      <c r="C3630" s="1">
        <f>VLOOKUP($B3630,'[1]ALL ACCESSIONS'!$A$2:$M$28915,3,FALSE)</f>
        <v>0</v>
      </c>
      <c r="D3630" s="1">
        <v>1</v>
      </c>
      <c r="I3630" s="1">
        <f>VLOOKUP($B3630,'[1]ALL ACCESSIONS'!$A$2:$M$28915,7,FALSE)</f>
        <v>0</v>
      </c>
      <c r="J3630" s="1">
        <f>VLOOKUP($B3630,'[1]ALL ACCESSIONS'!$A$2:$M$28915,8,FALSE)</f>
        <v>0</v>
      </c>
      <c r="K3630" s="1">
        <f>VLOOKUP($B3630,'[1]ALL ACCESSIONS'!$A$2:$M$28915,9,FALSE)</f>
        <v>0</v>
      </c>
      <c r="L3630" s="1">
        <f>VLOOKUP($B3630,'[1]ALL ACCESSIONS'!$A$2:$M$28915,10,FALSE)</f>
        <v>0</v>
      </c>
      <c r="M3630" s="1">
        <f>VLOOKUP($B3630,'[1]ALL ACCESSIONS'!$A$2:$M$28915,11,FALSE)</f>
        <v>0</v>
      </c>
      <c r="N3630" s="1">
        <f>VLOOKUP($B3630,'[1]ALL ACCESSIONS'!$A$2:$M$28915,12,FALSE)</f>
        <v>0</v>
      </c>
    </row>
    <row r="3631" spans="1:14" x14ac:dyDescent="0.3">
      <c r="A3631" s="1" t="s">
        <v>5903</v>
      </c>
      <c r="B3631" s="1" t="s">
        <v>1958</v>
      </c>
      <c r="C3631" s="1">
        <f>VLOOKUP($B3631,'[1]ALL ACCESSIONS'!$A$2:$M$28915,3,FALSE)</f>
        <v>0</v>
      </c>
      <c r="D3631" s="1">
        <v>1</v>
      </c>
      <c r="I3631" s="1">
        <f>VLOOKUP($B3631,'[1]ALL ACCESSIONS'!$A$2:$M$28915,7,FALSE)</f>
        <v>0</v>
      </c>
      <c r="J3631" s="1">
        <f>VLOOKUP($B3631,'[1]ALL ACCESSIONS'!$A$2:$M$28915,8,FALSE)</f>
        <v>0</v>
      </c>
      <c r="K3631" s="1">
        <f>VLOOKUP($B3631,'[1]ALL ACCESSIONS'!$A$2:$M$28915,9,FALSE)</f>
        <v>0</v>
      </c>
      <c r="L3631" s="1">
        <f>VLOOKUP($B3631,'[1]ALL ACCESSIONS'!$A$2:$M$28915,10,FALSE)</f>
        <v>0</v>
      </c>
      <c r="M3631" s="1">
        <f>VLOOKUP($B3631,'[1]ALL ACCESSIONS'!$A$2:$M$28915,11,FALSE)</f>
        <v>0</v>
      </c>
      <c r="N3631" s="1">
        <f>VLOOKUP($B3631,'[1]ALL ACCESSIONS'!$A$2:$M$28915,12,FALSE)</f>
        <v>0</v>
      </c>
    </row>
    <row r="3632" spans="1:14" x14ac:dyDescent="0.3">
      <c r="A3632" s="1" t="s">
        <v>5903</v>
      </c>
      <c r="B3632" s="1" t="s">
        <v>1959</v>
      </c>
      <c r="C3632" s="1">
        <f>VLOOKUP($B3632,'[1]ALL ACCESSIONS'!$A$2:$M$28915,3,FALSE)</f>
        <v>0</v>
      </c>
      <c r="D3632" s="1">
        <v>1</v>
      </c>
      <c r="I3632" s="1">
        <f>VLOOKUP($B3632,'[1]ALL ACCESSIONS'!$A$2:$M$28915,7,FALSE)</f>
        <v>0</v>
      </c>
      <c r="J3632" s="1">
        <f>VLOOKUP($B3632,'[1]ALL ACCESSIONS'!$A$2:$M$28915,8,FALSE)</f>
        <v>0</v>
      </c>
      <c r="K3632" s="1">
        <f>VLOOKUP($B3632,'[1]ALL ACCESSIONS'!$A$2:$M$28915,9,FALSE)</f>
        <v>0</v>
      </c>
      <c r="L3632" s="1">
        <f>VLOOKUP($B3632,'[1]ALL ACCESSIONS'!$A$2:$M$28915,10,FALSE)</f>
        <v>0</v>
      </c>
      <c r="M3632" s="1">
        <f>VLOOKUP($B3632,'[1]ALL ACCESSIONS'!$A$2:$M$28915,11,FALSE)</f>
        <v>0</v>
      </c>
      <c r="N3632" s="1">
        <f>VLOOKUP($B3632,'[1]ALL ACCESSIONS'!$A$2:$M$28915,12,FALSE)</f>
        <v>0</v>
      </c>
    </row>
    <row r="3633" spans="1:14" x14ac:dyDescent="0.3">
      <c r="A3633" s="1" t="s">
        <v>5903</v>
      </c>
      <c r="B3633" s="1" t="s">
        <v>1853</v>
      </c>
      <c r="C3633" s="1">
        <f>VLOOKUP($B3633,'[1]ALL ACCESSIONS'!$A$2:$M$28915,3,FALSE)</f>
        <v>0</v>
      </c>
      <c r="D3633" s="1">
        <v>1</v>
      </c>
      <c r="I3633" s="1">
        <f>VLOOKUP($B3633,'[1]ALL ACCESSIONS'!$A$2:$M$28915,7,FALSE)</f>
        <v>0</v>
      </c>
      <c r="J3633" s="1">
        <f>VLOOKUP($B3633,'[1]ALL ACCESSIONS'!$A$2:$M$28915,8,FALSE)</f>
        <v>0</v>
      </c>
      <c r="K3633" s="1">
        <f>VLOOKUP($B3633,'[1]ALL ACCESSIONS'!$A$2:$M$28915,9,FALSE)</f>
        <v>0</v>
      </c>
      <c r="L3633" s="1">
        <f>VLOOKUP($B3633,'[1]ALL ACCESSIONS'!$A$2:$M$28915,10,FALSE)</f>
        <v>0</v>
      </c>
      <c r="M3633" s="1">
        <f>VLOOKUP($B3633,'[1]ALL ACCESSIONS'!$A$2:$M$28915,11,FALSE)</f>
        <v>0</v>
      </c>
      <c r="N3633" s="1">
        <f>VLOOKUP($B3633,'[1]ALL ACCESSIONS'!$A$2:$M$28915,12,FALSE)</f>
        <v>0</v>
      </c>
    </row>
    <row r="3634" spans="1:14" x14ac:dyDescent="0.3">
      <c r="A3634" s="1" t="s">
        <v>5903</v>
      </c>
      <c r="B3634" s="1" t="s">
        <v>1857</v>
      </c>
      <c r="C3634" s="1">
        <f>VLOOKUP($B3634,'[1]ALL ACCESSIONS'!$A$2:$M$28915,3,FALSE)</f>
        <v>0</v>
      </c>
      <c r="D3634" s="1">
        <v>1</v>
      </c>
      <c r="I3634" s="1">
        <f>VLOOKUP($B3634,'[1]ALL ACCESSIONS'!$A$2:$M$28915,7,FALSE)</f>
        <v>0</v>
      </c>
      <c r="J3634" s="1">
        <f>VLOOKUP($B3634,'[1]ALL ACCESSIONS'!$A$2:$M$28915,8,FALSE)</f>
        <v>0</v>
      </c>
      <c r="K3634" s="1">
        <f>VLOOKUP($B3634,'[1]ALL ACCESSIONS'!$A$2:$M$28915,9,FALSE)</f>
        <v>0</v>
      </c>
      <c r="L3634" s="1">
        <f>VLOOKUP($B3634,'[1]ALL ACCESSIONS'!$A$2:$M$28915,10,FALSE)</f>
        <v>0</v>
      </c>
      <c r="M3634" s="1">
        <f>VLOOKUP($B3634,'[1]ALL ACCESSIONS'!$A$2:$M$28915,11,FALSE)</f>
        <v>0</v>
      </c>
      <c r="N3634" s="1">
        <f>VLOOKUP($B3634,'[1]ALL ACCESSIONS'!$A$2:$M$28915,12,FALSE)</f>
        <v>0</v>
      </c>
    </row>
    <row r="3635" spans="1:14" x14ac:dyDescent="0.3">
      <c r="A3635" s="1" t="s">
        <v>5903</v>
      </c>
      <c r="B3635" s="1" t="s">
        <v>1863</v>
      </c>
      <c r="C3635" s="1">
        <f>VLOOKUP($B3635,'[1]ALL ACCESSIONS'!$A$2:$M$28915,3,FALSE)</f>
        <v>0</v>
      </c>
      <c r="D3635" s="1">
        <v>1</v>
      </c>
      <c r="I3635" s="1">
        <f>VLOOKUP($B3635,'[1]ALL ACCESSIONS'!$A$2:$M$28915,7,FALSE)</f>
        <v>0</v>
      </c>
      <c r="J3635" s="1">
        <f>VLOOKUP($B3635,'[1]ALL ACCESSIONS'!$A$2:$M$28915,8,FALSE)</f>
        <v>0</v>
      </c>
      <c r="K3635" s="1">
        <f>VLOOKUP($B3635,'[1]ALL ACCESSIONS'!$A$2:$M$28915,9,FALSE)</f>
        <v>0</v>
      </c>
      <c r="L3635" s="1">
        <f>VLOOKUP($B3635,'[1]ALL ACCESSIONS'!$A$2:$M$28915,10,FALSE)</f>
        <v>0</v>
      </c>
      <c r="M3635" s="1">
        <f>VLOOKUP($B3635,'[1]ALL ACCESSIONS'!$A$2:$M$28915,11,FALSE)</f>
        <v>0</v>
      </c>
      <c r="N3635" s="1">
        <f>VLOOKUP($B3635,'[1]ALL ACCESSIONS'!$A$2:$M$28915,12,FALSE)</f>
        <v>0</v>
      </c>
    </row>
    <row r="3636" spans="1:14" x14ac:dyDescent="0.3">
      <c r="A3636" s="1" t="s">
        <v>5903</v>
      </c>
      <c r="B3636" s="1" t="s">
        <v>1956</v>
      </c>
      <c r="C3636" s="1">
        <f>VLOOKUP($B3636,'[1]ALL ACCESSIONS'!$A$2:$M$28915,3,FALSE)</f>
        <v>0</v>
      </c>
      <c r="D3636" s="1">
        <v>1</v>
      </c>
      <c r="I3636" s="1">
        <f>VLOOKUP($B3636,'[1]ALL ACCESSIONS'!$A$2:$M$28915,7,FALSE)</f>
        <v>0</v>
      </c>
      <c r="J3636" s="1">
        <f>VLOOKUP($B3636,'[1]ALL ACCESSIONS'!$A$2:$M$28915,8,FALSE)</f>
        <v>0</v>
      </c>
      <c r="K3636" s="1">
        <f>VLOOKUP($B3636,'[1]ALL ACCESSIONS'!$A$2:$M$28915,9,FALSE)</f>
        <v>0</v>
      </c>
      <c r="L3636" s="1">
        <f>VLOOKUP($B3636,'[1]ALL ACCESSIONS'!$A$2:$M$28915,10,FALSE)</f>
        <v>0</v>
      </c>
      <c r="M3636" s="1">
        <f>VLOOKUP($B3636,'[1]ALL ACCESSIONS'!$A$2:$M$28915,11,FALSE)</f>
        <v>0</v>
      </c>
      <c r="N3636" s="1">
        <f>VLOOKUP($B3636,'[1]ALL ACCESSIONS'!$A$2:$M$28915,12,FALSE)</f>
        <v>0</v>
      </c>
    </row>
    <row r="3637" spans="1:14" x14ac:dyDescent="0.3">
      <c r="A3637" s="1" t="s">
        <v>5903</v>
      </c>
      <c r="B3637" s="1" t="s">
        <v>1938</v>
      </c>
      <c r="C3637" s="1">
        <f>VLOOKUP($B3637,'[1]ALL ACCESSIONS'!$A$2:$M$28915,3,FALSE)</f>
        <v>0</v>
      </c>
      <c r="D3637" s="1">
        <v>1</v>
      </c>
      <c r="I3637" s="1">
        <f>VLOOKUP($B3637,'[1]ALL ACCESSIONS'!$A$2:$M$28915,7,FALSE)</f>
        <v>0</v>
      </c>
      <c r="J3637" s="1">
        <f>VLOOKUP($B3637,'[1]ALL ACCESSIONS'!$A$2:$M$28915,8,FALSE)</f>
        <v>0</v>
      </c>
      <c r="K3637" s="1">
        <f>VLOOKUP($B3637,'[1]ALL ACCESSIONS'!$A$2:$M$28915,9,FALSE)</f>
        <v>0</v>
      </c>
      <c r="L3637" s="1">
        <f>VLOOKUP($B3637,'[1]ALL ACCESSIONS'!$A$2:$M$28915,10,FALSE)</f>
        <v>0</v>
      </c>
      <c r="M3637" s="1">
        <f>VLOOKUP($B3637,'[1]ALL ACCESSIONS'!$A$2:$M$28915,11,FALSE)</f>
        <v>0</v>
      </c>
      <c r="N3637" s="1">
        <f>VLOOKUP($B3637,'[1]ALL ACCESSIONS'!$A$2:$M$28915,12,FALSE)</f>
        <v>0</v>
      </c>
    </row>
    <row r="3638" spans="1:14" x14ac:dyDescent="0.3">
      <c r="A3638" s="1" t="s">
        <v>5903</v>
      </c>
      <c r="B3638" s="1" t="s">
        <v>1939</v>
      </c>
      <c r="C3638" s="1">
        <f>VLOOKUP($B3638,'[1]ALL ACCESSIONS'!$A$2:$M$28915,3,FALSE)</f>
        <v>0</v>
      </c>
      <c r="D3638" s="1">
        <v>1</v>
      </c>
      <c r="I3638" s="1">
        <f>VLOOKUP($B3638,'[1]ALL ACCESSIONS'!$A$2:$M$28915,7,FALSE)</f>
        <v>0</v>
      </c>
      <c r="J3638" s="1">
        <f>VLOOKUP($B3638,'[1]ALL ACCESSIONS'!$A$2:$M$28915,8,FALSE)</f>
        <v>0</v>
      </c>
      <c r="K3638" s="1">
        <f>VLOOKUP($B3638,'[1]ALL ACCESSIONS'!$A$2:$M$28915,9,FALSE)</f>
        <v>0</v>
      </c>
      <c r="L3638" s="1">
        <f>VLOOKUP($B3638,'[1]ALL ACCESSIONS'!$A$2:$M$28915,10,FALSE)</f>
        <v>0</v>
      </c>
      <c r="M3638" s="1">
        <f>VLOOKUP($B3638,'[1]ALL ACCESSIONS'!$A$2:$M$28915,11,FALSE)</f>
        <v>0</v>
      </c>
      <c r="N3638" s="1">
        <f>VLOOKUP($B3638,'[1]ALL ACCESSIONS'!$A$2:$M$28915,12,FALSE)</f>
        <v>0</v>
      </c>
    </row>
    <row r="3639" spans="1:14" x14ac:dyDescent="0.3">
      <c r="A3639" s="1" t="s">
        <v>5903</v>
      </c>
      <c r="B3639" s="1" t="s">
        <v>1940</v>
      </c>
      <c r="C3639" s="1">
        <f>VLOOKUP($B3639,'[1]ALL ACCESSIONS'!$A$2:$M$28915,3,FALSE)</f>
        <v>0</v>
      </c>
      <c r="D3639" s="1">
        <v>1</v>
      </c>
      <c r="I3639" s="1">
        <f>VLOOKUP($B3639,'[1]ALL ACCESSIONS'!$A$2:$M$28915,7,FALSE)</f>
        <v>0</v>
      </c>
      <c r="J3639" s="1">
        <f>VLOOKUP($B3639,'[1]ALL ACCESSIONS'!$A$2:$M$28915,8,FALSE)</f>
        <v>0</v>
      </c>
      <c r="K3639" s="1">
        <f>VLOOKUP($B3639,'[1]ALL ACCESSIONS'!$A$2:$M$28915,9,FALSE)</f>
        <v>0</v>
      </c>
      <c r="L3639" s="1">
        <f>VLOOKUP($B3639,'[1]ALL ACCESSIONS'!$A$2:$M$28915,10,FALSE)</f>
        <v>0</v>
      </c>
      <c r="M3639" s="1">
        <f>VLOOKUP($B3639,'[1]ALL ACCESSIONS'!$A$2:$M$28915,11,FALSE)</f>
        <v>0</v>
      </c>
      <c r="N3639" s="1">
        <f>VLOOKUP($B3639,'[1]ALL ACCESSIONS'!$A$2:$M$28915,12,FALSE)</f>
        <v>0</v>
      </c>
    </row>
    <row r="3640" spans="1:14" x14ac:dyDescent="0.3">
      <c r="A3640" s="1" t="s">
        <v>5903</v>
      </c>
      <c r="B3640" s="1" t="s">
        <v>1941</v>
      </c>
      <c r="C3640" s="1">
        <f>VLOOKUP($B3640,'[1]ALL ACCESSIONS'!$A$2:$M$28915,3,FALSE)</f>
        <v>0</v>
      </c>
      <c r="D3640" s="1">
        <v>1</v>
      </c>
      <c r="I3640" s="1">
        <f>VLOOKUP($B3640,'[1]ALL ACCESSIONS'!$A$2:$M$28915,7,FALSE)</f>
        <v>0</v>
      </c>
      <c r="J3640" s="1">
        <f>VLOOKUP($B3640,'[1]ALL ACCESSIONS'!$A$2:$M$28915,8,FALSE)</f>
        <v>0</v>
      </c>
      <c r="K3640" s="1">
        <f>VLOOKUP($B3640,'[1]ALL ACCESSIONS'!$A$2:$M$28915,9,FALSE)</f>
        <v>0</v>
      </c>
      <c r="L3640" s="1">
        <f>VLOOKUP($B3640,'[1]ALL ACCESSIONS'!$A$2:$M$28915,10,FALSE)</f>
        <v>0</v>
      </c>
      <c r="M3640" s="1">
        <f>VLOOKUP($B3640,'[1]ALL ACCESSIONS'!$A$2:$M$28915,11,FALSE)</f>
        <v>0</v>
      </c>
      <c r="N3640" s="1">
        <f>VLOOKUP($B3640,'[1]ALL ACCESSIONS'!$A$2:$M$28915,12,FALSE)</f>
        <v>0</v>
      </c>
    </row>
    <row r="3641" spans="1:14" x14ac:dyDescent="0.3">
      <c r="A3641" s="1" t="s">
        <v>5903</v>
      </c>
      <c r="B3641" s="1" t="s">
        <v>1942</v>
      </c>
      <c r="C3641" s="1">
        <f>VLOOKUP($B3641,'[1]ALL ACCESSIONS'!$A$2:$M$28915,3,FALSE)</f>
        <v>0</v>
      </c>
      <c r="D3641" s="1">
        <v>1</v>
      </c>
      <c r="I3641" s="1">
        <f>VLOOKUP($B3641,'[1]ALL ACCESSIONS'!$A$2:$M$28915,7,FALSE)</f>
        <v>0</v>
      </c>
      <c r="J3641" s="1">
        <f>VLOOKUP($B3641,'[1]ALL ACCESSIONS'!$A$2:$M$28915,8,FALSE)</f>
        <v>0</v>
      </c>
      <c r="K3641" s="1">
        <f>VLOOKUP($B3641,'[1]ALL ACCESSIONS'!$A$2:$M$28915,9,FALSE)</f>
        <v>0</v>
      </c>
      <c r="L3641" s="1">
        <f>VLOOKUP($B3641,'[1]ALL ACCESSIONS'!$A$2:$M$28915,10,FALSE)</f>
        <v>0</v>
      </c>
      <c r="M3641" s="1">
        <f>VLOOKUP($B3641,'[1]ALL ACCESSIONS'!$A$2:$M$28915,11,FALSE)</f>
        <v>0</v>
      </c>
      <c r="N3641" s="1">
        <f>VLOOKUP($B3641,'[1]ALL ACCESSIONS'!$A$2:$M$28915,12,FALSE)</f>
        <v>0</v>
      </c>
    </row>
    <row r="3642" spans="1:14" x14ac:dyDescent="0.3">
      <c r="A3642" s="1" t="s">
        <v>5903</v>
      </c>
      <c r="B3642" s="1" t="s">
        <v>1943</v>
      </c>
      <c r="C3642" s="1">
        <f>VLOOKUP($B3642,'[1]ALL ACCESSIONS'!$A$2:$M$28915,3,FALSE)</f>
        <v>0</v>
      </c>
      <c r="D3642" s="1">
        <v>1</v>
      </c>
      <c r="I3642" s="1">
        <f>VLOOKUP($B3642,'[1]ALL ACCESSIONS'!$A$2:$M$28915,7,FALSE)</f>
        <v>0</v>
      </c>
      <c r="J3642" s="1">
        <f>VLOOKUP($B3642,'[1]ALL ACCESSIONS'!$A$2:$M$28915,8,FALSE)</f>
        <v>0</v>
      </c>
      <c r="K3642" s="1">
        <f>VLOOKUP($B3642,'[1]ALL ACCESSIONS'!$A$2:$M$28915,9,FALSE)</f>
        <v>0</v>
      </c>
      <c r="L3642" s="1">
        <f>VLOOKUP($B3642,'[1]ALL ACCESSIONS'!$A$2:$M$28915,10,FALSE)</f>
        <v>0</v>
      </c>
      <c r="M3642" s="1">
        <f>VLOOKUP($B3642,'[1]ALL ACCESSIONS'!$A$2:$M$28915,11,FALSE)</f>
        <v>0</v>
      </c>
      <c r="N3642" s="1">
        <f>VLOOKUP($B3642,'[1]ALL ACCESSIONS'!$A$2:$M$28915,12,FALSE)</f>
        <v>0</v>
      </c>
    </row>
    <row r="3643" spans="1:14" x14ac:dyDescent="0.3">
      <c r="A3643" s="1" t="s">
        <v>5903</v>
      </c>
      <c r="B3643" s="1" t="s">
        <v>1947</v>
      </c>
      <c r="C3643" s="1">
        <f>VLOOKUP($B3643,'[1]ALL ACCESSIONS'!$A$2:$M$28915,3,FALSE)</f>
        <v>0</v>
      </c>
      <c r="D3643" s="1">
        <v>1</v>
      </c>
      <c r="I3643" s="1">
        <f>VLOOKUP($B3643,'[1]ALL ACCESSIONS'!$A$2:$M$28915,7,FALSE)</f>
        <v>0</v>
      </c>
      <c r="J3643" s="1">
        <f>VLOOKUP($B3643,'[1]ALL ACCESSIONS'!$A$2:$M$28915,8,FALSE)</f>
        <v>0</v>
      </c>
      <c r="K3643" s="1">
        <f>VLOOKUP($B3643,'[1]ALL ACCESSIONS'!$A$2:$M$28915,9,FALSE)</f>
        <v>0</v>
      </c>
      <c r="L3643" s="1">
        <f>VLOOKUP($B3643,'[1]ALL ACCESSIONS'!$A$2:$M$28915,10,FALSE)</f>
        <v>0</v>
      </c>
      <c r="M3643" s="1">
        <f>VLOOKUP($B3643,'[1]ALL ACCESSIONS'!$A$2:$M$28915,11,FALSE)</f>
        <v>0</v>
      </c>
      <c r="N3643" s="1">
        <f>VLOOKUP($B3643,'[1]ALL ACCESSIONS'!$A$2:$M$28915,12,FALSE)</f>
        <v>0</v>
      </c>
    </row>
    <row r="3644" spans="1:14" x14ac:dyDescent="0.3">
      <c r="A3644" s="1" t="s">
        <v>5903</v>
      </c>
      <c r="B3644" s="1" t="s">
        <v>1948</v>
      </c>
      <c r="C3644" s="1">
        <f>VLOOKUP($B3644,'[1]ALL ACCESSIONS'!$A$2:$M$28915,3,FALSE)</f>
        <v>0</v>
      </c>
      <c r="D3644" s="1">
        <v>1</v>
      </c>
      <c r="I3644" s="1">
        <f>VLOOKUP($B3644,'[1]ALL ACCESSIONS'!$A$2:$M$28915,7,FALSE)</f>
        <v>0</v>
      </c>
      <c r="J3644" s="1">
        <f>VLOOKUP($B3644,'[1]ALL ACCESSIONS'!$A$2:$M$28915,8,FALSE)</f>
        <v>0</v>
      </c>
      <c r="K3644" s="1">
        <f>VLOOKUP($B3644,'[1]ALL ACCESSIONS'!$A$2:$M$28915,9,FALSE)</f>
        <v>0</v>
      </c>
      <c r="L3644" s="1">
        <f>VLOOKUP($B3644,'[1]ALL ACCESSIONS'!$A$2:$M$28915,10,FALSE)</f>
        <v>0</v>
      </c>
      <c r="M3644" s="1">
        <f>VLOOKUP($B3644,'[1]ALL ACCESSIONS'!$A$2:$M$28915,11,FALSE)</f>
        <v>0</v>
      </c>
      <c r="N3644" s="1">
        <f>VLOOKUP($B3644,'[1]ALL ACCESSIONS'!$A$2:$M$28915,12,FALSE)</f>
        <v>0</v>
      </c>
    </row>
    <row r="3645" spans="1:14" x14ac:dyDescent="0.3">
      <c r="A3645" s="1" t="s">
        <v>5903</v>
      </c>
      <c r="B3645" s="1" t="s">
        <v>1952</v>
      </c>
      <c r="C3645" s="1">
        <f>VLOOKUP($B3645,'[1]ALL ACCESSIONS'!$A$2:$M$28915,3,FALSE)</f>
        <v>0</v>
      </c>
      <c r="D3645" s="1">
        <v>1</v>
      </c>
      <c r="I3645" s="1">
        <f>VLOOKUP($B3645,'[1]ALL ACCESSIONS'!$A$2:$M$28915,7,FALSE)</f>
        <v>0</v>
      </c>
      <c r="J3645" s="1">
        <f>VLOOKUP($B3645,'[1]ALL ACCESSIONS'!$A$2:$M$28915,8,FALSE)</f>
        <v>0</v>
      </c>
      <c r="K3645" s="1">
        <f>VLOOKUP($B3645,'[1]ALL ACCESSIONS'!$A$2:$M$28915,9,FALSE)</f>
        <v>0</v>
      </c>
      <c r="L3645" s="1">
        <f>VLOOKUP($B3645,'[1]ALL ACCESSIONS'!$A$2:$M$28915,10,FALSE)</f>
        <v>0</v>
      </c>
      <c r="M3645" s="1">
        <f>VLOOKUP($B3645,'[1]ALL ACCESSIONS'!$A$2:$M$28915,11,FALSE)</f>
        <v>0</v>
      </c>
      <c r="N3645" s="1">
        <f>VLOOKUP($B3645,'[1]ALL ACCESSIONS'!$A$2:$M$28915,12,FALSE)</f>
        <v>0</v>
      </c>
    </row>
    <row r="3646" spans="1:14" x14ac:dyDescent="0.3">
      <c r="A3646" s="1" t="s">
        <v>5903</v>
      </c>
      <c r="B3646" s="1" t="s">
        <v>1953</v>
      </c>
      <c r="C3646" s="1">
        <f>VLOOKUP($B3646,'[1]ALL ACCESSIONS'!$A$2:$M$28915,3,FALSE)</f>
        <v>0</v>
      </c>
      <c r="D3646" s="1">
        <v>1</v>
      </c>
      <c r="I3646" s="1">
        <f>VLOOKUP($B3646,'[1]ALL ACCESSIONS'!$A$2:$M$28915,7,FALSE)</f>
        <v>0</v>
      </c>
      <c r="J3646" s="1">
        <f>VLOOKUP($B3646,'[1]ALL ACCESSIONS'!$A$2:$M$28915,8,FALSE)</f>
        <v>0</v>
      </c>
      <c r="K3646" s="1">
        <f>VLOOKUP($B3646,'[1]ALL ACCESSIONS'!$A$2:$M$28915,9,FALSE)</f>
        <v>0</v>
      </c>
      <c r="L3646" s="1">
        <f>VLOOKUP($B3646,'[1]ALL ACCESSIONS'!$A$2:$M$28915,10,FALSE)</f>
        <v>0</v>
      </c>
      <c r="M3646" s="1">
        <f>VLOOKUP($B3646,'[1]ALL ACCESSIONS'!$A$2:$M$28915,11,FALSE)</f>
        <v>0</v>
      </c>
      <c r="N3646" s="1">
        <f>VLOOKUP($B3646,'[1]ALL ACCESSIONS'!$A$2:$M$28915,12,FALSE)</f>
        <v>0</v>
      </c>
    </row>
    <row r="3647" spans="1:14" x14ac:dyDescent="0.3">
      <c r="A3647" s="1" t="s">
        <v>5903</v>
      </c>
      <c r="B3647" s="1" t="s">
        <v>1493</v>
      </c>
      <c r="C3647" s="1">
        <f>VLOOKUP($B3647,'[1]ALL ACCESSIONS'!$A$2:$M$28915,3,FALSE)</f>
        <v>0</v>
      </c>
      <c r="D3647" s="1">
        <v>1</v>
      </c>
      <c r="I3647" s="1">
        <f>VLOOKUP($B3647,'[1]ALL ACCESSIONS'!$A$2:$M$28915,7,FALSE)</f>
        <v>0</v>
      </c>
      <c r="J3647" s="1">
        <f>VLOOKUP($B3647,'[1]ALL ACCESSIONS'!$A$2:$M$28915,8,FALSE)</f>
        <v>0</v>
      </c>
      <c r="K3647" s="1">
        <f>VLOOKUP($B3647,'[1]ALL ACCESSIONS'!$A$2:$M$28915,9,FALSE)</f>
        <v>0</v>
      </c>
      <c r="L3647" s="1">
        <f>VLOOKUP($B3647,'[1]ALL ACCESSIONS'!$A$2:$M$28915,10,FALSE)</f>
        <v>0</v>
      </c>
      <c r="M3647" s="1">
        <f>VLOOKUP($B3647,'[1]ALL ACCESSIONS'!$A$2:$M$28915,11,FALSE)</f>
        <v>0</v>
      </c>
      <c r="N3647" s="1">
        <f>VLOOKUP($B3647,'[1]ALL ACCESSIONS'!$A$2:$M$28915,12,FALSE)</f>
        <v>0</v>
      </c>
    </row>
    <row r="3648" spans="1:14" x14ac:dyDescent="0.3">
      <c r="A3648" s="1" t="s">
        <v>5903</v>
      </c>
      <c r="B3648" s="1" t="s">
        <v>1510</v>
      </c>
      <c r="C3648" s="1">
        <f>VLOOKUP($B3648,'[1]ALL ACCESSIONS'!$A$2:$M$28915,3,FALSE)</f>
        <v>0</v>
      </c>
      <c r="D3648" s="1">
        <v>1</v>
      </c>
      <c r="I3648" s="1">
        <f>VLOOKUP($B3648,'[1]ALL ACCESSIONS'!$A$2:$M$28915,7,FALSE)</f>
        <v>0</v>
      </c>
      <c r="J3648" s="1">
        <f>VLOOKUP($B3648,'[1]ALL ACCESSIONS'!$A$2:$M$28915,8,FALSE)</f>
        <v>0</v>
      </c>
      <c r="K3648" s="1">
        <f>VLOOKUP($B3648,'[1]ALL ACCESSIONS'!$A$2:$M$28915,9,FALSE)</f>
        <v>0</v>
      </c>
      <c r="L3648" s="1">
        <f>VLOOKUP($B3648,'[1]ALL ACCESSIONS'!$A$2:$M$28915,10,FALSE)</f>
        <v>0</v>
      </c>
      <c r="M3648" s="1">
        <f>VLOOKUP($B3648,'[1]ALL ACCESSIONS'!$A$2:$M$28915,11,FALSE)</f>
        <v>0</v>
      </c>
      <c r="N3648" s="1">
        <f>VLOOKUP($B3648,'[1]ALL ACCESSIONS'!$A$2:$M$28915,12,FALSE)</f>
        <v>0</v>
      </c>
    </row>
    <row r="3649" spans="1:14" x14ac:dyDescent="0.3">
      <c r="A3649" s="1" t="s">
        <v>5903</v>
      </c>
      <c r="B3649" s="1" t="s">
        <v>1503</v>
      </c>
      <c r="C3649" s="1">
        <f>VLOOKUP($B3649,'[1]ALL ACCESSIONS'!$A$2:$M$28915,3,FALSE)</f>
        <v>0</v>
      </c>
      <c r="D3649" s="1">
        <v>1</v>
      </c>
      <c r="I3649" s="1">
        <f>VLOOKUP($B3649,'[1]ALL ACCESSIONS'!$A$2:$M$28915,7,FALSE)</f>
        <v>0</v>
      </c>
      <c r="J3649" s="1">
        <f>VLOOKUP($B3649,'[1]ALL ACCESSIONS'!$A$2:$M$28915,8,FALSE)</f>
        <v>0</v>
      </c>
      <c r="K3649" s="1">
        <f>VLOOKUP($B3649,'[1]ALL ACCESSIONS'!$A$2:$M$28915,9,FALSE)</f>
        <v>0</v>
      </c>
      <c r="L3649" s="1">
        <f>VLOOKUP($B3649,'[1]ALL ACCESSIONS'!$A$2:$M$28915,10,FALSE)</f>
        <v>0</v>
      </c>
      <c r="M3649" s="1">
        <f>VLOOKUP($B3649,'[1]ALL ACCESSIONS'!$A$2:$M$28915,11,FALSE)</f>
        <v>0</v>
      </c>
      <c r="N3649" s="1">
        <f>VLOOKUP($B3649,'[1]ALL ACCESSIONS'!$A$2:$M$28915,12,FALSE)</f>
        <v>0</v>
      </c>
    </row>
    <row r="3650" spans="1:14" x14ac:dyDescent="0.3">
      <c r="A3650" s="1" t="s">
        <v>5903</v>
      </c>
      <c r="B3650" s="1" t="s">
        <v>1505</v>
      </c>
      <c r="C3650" s="1">
        <f>VLOOKUP($B3650,'[1]ALL ACCESSIONS'!$A$2:$M$28915,3,FALSE)</f>
        <v>0</v>
      </c>
      <c r="D3650" s="1">
        <v>1</v>
      </c>
      <c r="I3650" s="1">
        <f>VLOOKUP($B3650,'[1]ALL ACCESSIONS'!$A$2:$M$28915,7,FALSE)</f>
        <v>0</v>
      </c>
      <c r="J3650" s="1">
        <f>VLOOKUP($B3650,'[1]ALL ACCESSIONS'!$A$2:$M$28915,8,FALSE)</f>
        <v>0</v>
      </c>
      <c r="K3650" s="1">
        <f>VLOOKUP($B3650,'[1]ALL ACCESSIONS'!$A$2:$M$28915,9,FALSE)</f>
        <v>0</v>
      </c>
      <c r="L3650" s="1">
        <f>VLOOKUP($B3650,'[1]ALL ACCESSIONS'!$A$2:$M$28915,10,FALSE)</f>
        <v>0</v>
      </c>
      <c r="M3650" s="1">
        <f>VLOOKUP($B3650,'[1]ALL ACCESSIONS'!$A$2:$M$28915,11,FALSE)</f>
        <v>0</v>
      </c>
      <c r="N3650" s="1">
        <f>VLOOKUP($B3650,'[1]ALL ACCESSIONS'!$A$2:$M$28915,12,FALSE)</f>
        <v>0</v>
      </c>
    </row>
    <row r="3651" spans="1:14" x14ac:dyDescent="0.3">
      <c r="A3651" s="1" t="s">
        <v>5903</v>
      </c>
      <c r="B3651" s="1" t="s">
        <v>1507</v>
      </c>
      <c r="C3651" s="1">
        <f>VLOOKUP($B3651,'[1]ALL ACCESSIONS'!$A$2:$M$28915,3,FALSE)</f>
        <v>0</v>
      </c>
      <c r="D3651" s="1">
        <v>1</v>
      </c>
      <c r="I3651" s="1">
        <f>VLOOKUP($B3651,'[1]ALL ACCESSIONS'!$A$2:$M$28915,7,FALSE)</f>
        <v>0</v>
      </c>
      <c r="J3651" s="1">
        <f>VLOOKUP($B3651,'[1]ALL ACCESSIONS'!$A$2:$M$28915,8,FALSE)</f>
        <v>0</v>
      </c>
      <c r="K3651" s="1">
        <f>VLOOKUP($B3651,'[1]ALL ACCESSIONS'!$A$2:$M$28915,9,FALSE)</f>
        <v>0</v>
      </c>
      <c r="L3651" s="1">
        <f>VLOOKUP($B3651,'[1]ALL ACCESSIONS'!$A$2:$M$28915,10,FALSE)</f>
        <v>0</v>
      </c>
      <c r="M3651" s="1">
        <f>VLOOKUP($B3651,'[1]ALL ACCESSIONS'!$A$2:$M$28915,11,FALSE)</f>
        <v>0</v>
      </c>
      <c r="N3651" s="1">
        <f>VLOOKUP($B3651,'[1]ALL ACCESSIONS'!$A$2:$M$28915,12,FALSE)</f>
        <v>0</v>
      </c>
    </row>
    <row r="3652" spans="1:14" x14ac:dyDescent="0.3">
      <c r="A3652" s="1" t="s">
        <v>5903</v>
      </c>
      <c r="B3652" s="1" t="s">
        <v>1509</v>
      </c>
      <c r="C3652" s="1">
        <f>VLOOKUP($B3652,'[1]ALL ACCESSIONS'!$A$2:$M$28915,3,FALSE)</f>
        <v>0</v>
      </c>
      <c r="D3652" s="1">
        <v>1</v>
      </c>
      <c r="I3652" s="1">
        <f>VLOOKUP($B3652,'[1]ALL ACCESSIONS'!$A$2:$M$28915,7,FALSE)</f>
        <v>0</v>
      </c>
      <c r="J3652" s="1">
        <f>VLOOKUP($B3652,'[1]ALL ACCESSIONS'!$A$2:$M$28915,8,FALSE)</f>
        <v>0</v>
      </c>
      <c r="K3652" s="1">
        <f>VLOOKUP($B3652,'[1]ALL ACCESSIONS'!$A$2:$M$28915,9,FALSE)</f>
        <v>0</v>
      </c>
      <c r="L3652" s="1">
        <f>VLOOKUP($B3652,'[1]ALL ACCESSIONS'!$A$2:$M$28915,10,FALSE)</f>
        <v>0</v>
      </c>
      <c r="M3652" s="1">
        <f>VLOOKUP($B3652,'[1]ALL ACCESSIONS'!$A$2:$M$28915,11,FALSE)</f>
        <v>0</v>
      </c>
      <c r="N3652" s="1">
        <f>VLOOKUP($B3652,'[1]ALL ACCESSIONS'!$A$2:$M$28915,12,FALSE)</f>
        <v>0</v>
      </c>
    </row>
    <row r="3653" spans="1:14" x14ac:dyDescent="0.3">
      <c r="A3653" s="1" t="s">
        <v>5903</v>
      </c>
      <c r="B3653" s="1" t="s">
        <v>1523</v>
      </c>
      <c r="C3653" s="1">
        <f>VLOOKUP($B3653,'[1]ALL ACCESSIONS'!$A$2:$M$28915,3,FALSE)</f>
        <v>0</v>
      </c>
      <c r="D3653" s="1">
        <v>1</v>
      </c>
      <c r="I3653" s="1">
        <f>VLOOKUP($B3653,'[1]ALL ACCESSIONS'!$A$2:$M$28915,7,FALSE)</f>
        <v>0</v>
      </c>
      <c r="J3653" s="1">
        <f>VLOOKUP($B3653,'[1]ALL ACCESSIONS'!$A$2:$M$28915,8,FALSE)</f>
        <v>0</v>
      </c>
      <c r="K3653" s="1">
        <f>VLOOKUP($B3653,'[1]ALL ACCESSIONS'!$A$2:$M$28915,9,FALSE)</f>
        <v>0</v>
      </c>
      <c r="L3653" s="1">
        <f>VLOOKUP($B3653,'[1]ALL ACCESSIONS'!$A$2:$M$28915,10,FALSE)</f>
        <v>0</v>
      </c>
      <c r="M3653" s="1">
        <f>VLOOKUP($B3653,'[1]ALL ACCESSIONS'!$A$2:$M$28915,11,FALSE)</f>
        <v>0</v>
      </c>
      <c r="N3653" s="1">
        <f>VLOOKUP($B3653,'[1]ALL ACCESSIONS'!$A$2:$M$28915,12,FALSE)</f>
        <v>0</v>
      </c>
    </row>
    <row r="3654" spans="1:14" x14ac:dyDescent="0.3">
      <c r="A3654" s="1" t="s">
        <v>5903</v>
      </c>
      <c r="B3654" s="1" t="s">
        <v>1526</v>
      </c>
      <c r="C3654" s="1">
        <f>VLOOKUP($B3654,'[1]ALL ACCESSIONS'!$A$2:$M$28915,3,FALSE)</f>
        <v>0</v>
      </c>
      <c r="D3654" s="1">
        <v>1</v>
      </c>
      <c r="I3654" s="1">
        <f>VLOOKUP($B3654,'[1]ALL ACCESSIONS'!$A$2:$M$28915,7,FALSE)</f>
        <v>0</v>
      </c>
      <c r="J3654" s="1">
        <f>VLOOKUP($B3654,'[1]ALL ACCESSIONS'!$A$2:$M$28915,8,FALSE)</f>
        <v>0</v>
      </c>
      <c r="K3654" s="1">
        <f>VLOOKUP($B3654,'[1]ALL ACCESSIONS'!$A$2:$M$28915,9,FALSE)</f>
        <v>0</v>
      </c>
      <c r="L3654" s="1">
        <f>VLOOKUP($B3654,'[1]ALL ACCESSIONS'!$A$2:$M$28915,10,FALSE)</f>
        <v>0</v>
      </c>
      <c r="M3654" s="1">
        <f>VLOOKUP($B3654,'[1]ALL ACCESSIONS'!$A$2:$M$28915,11,FALSE)</f>
        <v>0</v>
      </c>
      <c r="N3654" s="1">
        <f>VLOOKUP($B3654,'[1]ALL ACCESSIONS'!$A$2:$M$28915,12,FALSE)</f>
        <v>0</v>
      </c>
    </row>
    <row r="3655" spans="1:14" x14ac:dyDescent="0.3">
      <c r="A3655" s="1" t="s">
        <v>5903</v>
      </c>
      <c r="B3655" s="1" t="s">
        <v>1528</v>
      </c>
      <c r="C3655" s="1">
        <f>VLOOKUP($B3655,'[1]ALL ACCESSIONS'!$A$2:$M$28915,3,FALSE)</f>
        <v>0</v>
      </c>
      <c r="D3655" s="1">
        <v>1</v>
      </c>
      <c r="I3655" s="1">
        <f>VLOOKUP($B3655,'[1]ALL ACCESSIONS'!$A$2:$M$28915,7,FALSE)</f>
        <v>0</v>
      </c>
      <c r="J3655" s="1">
        <f>VLOOKUP($B3655,'[1]ALL ACCESSIONS'!$A$2:$M$28915,8,FALSE)</f>
        <v>0</v>
      </c>
      <c r="K3655" s="1">
        <f>VLOOKUP($B3655,'[1]ALL ACCESSIONS'!$A$2:$M$28915,9,FALSE)</f>
        <v>0</v>
      </c>
      <c r="L3655" s="1">
        <f>VLOOKUP($B3655,'[1]ALL ACCESSIONS'!$A$2:$M$28915,10,FALSE)</f>
        <v>0</v>
      </c>
      <c r="M3655" s="1">
        <f>VLOOKUP($B3655,'[1]ALL ACCESSIONS'!$A$2:$M$28915,11,FALSE)</f>
        <v>0</v>
      </c>
      <c r="N3655" s="1">
        <f>VLOOKUP($B3655,'[1]ALL ACCESSIONS'!$A$2:$M$28915,12,FALSE)</f>
        <v>0</v>
      </c>
    </row>
    <row r="3656" spans="1:14" x14ac:dyDescent="0.3">
      <c r="A3656" s="1" t="s">
        <v>5903</v>
      </c>
      <c r="B3656" s="1" t="s">
        <v>1529</v>
      </c>
      <c r="C3656" s="1">
        <f>VLOOKUP($B3656,'[1]ALL ACCESSIONS'!$A$2:$M$28915,3,FALSE)</f>
        <v>0</v>
      </c>
      <c r="D3656" s="1">
        <v>1</v>
      </c>
      <c r="I3656" s="1">
        <f>VLOOKUP($B3656,'[1]ALL ACCESSIONS'!$A$2:$M$28915,7,FALSE)</f>
        <v>0</v>
      </c>
      <c r="J3656" s="1">
        <f>VLOOKUP($B3656,'[1]ALL ACCESSIONS'!$A$2:$M$28915,8,FALSE)</f>
        <v>0</v>
      </c>
      <c r="K3656" s="1">
        <f>VLOOKUP($B3656,'[1]ALL ACCESSIONS'!$A$2:$M$28915,9,FALSE)</f>
        <v>0</v>
      </c>
      <c r="L3656" s="1">
        <f>VLOOKUP($B3656,'[1]ALL ACCESSIONS'!$A$2:$M$28915,10,FALSE)</f>
        <v>0</v>
      </c>
      <c r="M3656" s="1">
        <f>VLOOKUP($B3656,'[1]ALL ACCESSIONS'!$A$2:$M$28915,11,FALSE)</f>
        <v>0</v>
      </c>
      <c r="N3656" s="1">
        <f>VLOOKUP($B3656,'[1]ALL ACCESSIONS'!$A$2:$M$28915,12,FALSE)</f>
        <v>0</v>
      </c>
    </row>
    <row r="3657" spans="1:14" x14ac:dyDescent="0.3">
      <c r="A3657" s="1" t="s">
        <v>5903</v>
      </c>
      <c r="B3657" s="1" t="s">
        <v>1530</v>
      </c>
      <c r="C3657" s="1">
        <f>VLOOKUP($B3657,'[1]ALL ACCESSIONS'!$A$2:$M$28915,3,FALSE)</f>
        <v>0</v>
      </c>
      <c r="D3657" s="1">
        <v>1</v>
      </c>
      <c r="I3657" s="1">
        <f>VLOOKUP($B3657,'[1]ALL ACCESSIONS'!$A$2:$M$28915,7,FALSE)</f>
        <v>0</v>
      </c>
      <c r="J3657" s="1">
        <f>VLOOKUP($B3657,'[1]ALL ACCESSIONS'!$A$2:$M$28915,8,FALSE)</f>
        <v>0</v>
      </c>
      <c r="K3657" s="1">
        <f>VLOOKUP($B3657,'[1]ALL ACCESSIONS'!$A$2:$M$28915,9,FALSE)</f>
        <v>0</v>
      </c>
      <c r="L3657" s="1">
        <f>VLOOKUP($B3657,'[1]ALL ACCESSIONS'!$A$2:$M$28915,10,FALSE)</f>
        <v>0</v>
      </c>
      <c r="M3657" s="1">
        <f>VLOOKUP($B3657,'[1]ALL ACCESSIONS'!$A$2:$M$28915,11,FALSE)</f>
        <v>0</v>
      </c>
      <c r="N3657" s="1">
        <f>VLOOKUP($B3657,'[1]ALL ACCESSIONS'!$A$2:$M$28915,12,FALSE)</f>
        <v>0</v>
      </c>
    </row>
    <row r="3658" spans="1:14" x14ac:dyDescent="0.3">
      <c r="A3658" s="1" t="s">
        <v>5903</v>
      </c>
      <c r="B3658" s="1" t="s">
        <v>1531</v>
      </c>
      <c r="C3658" s="1">
        <f>VLOOKUP($B3658,'[1]ALL ACCESSIONS'!$A$2:$M$28915,3,FALSE)</f>
        <v>0</v>
      </c>
      <c r="D3658" s="1">
        <v>1</v>
      </c>
      <c r="I3658" s="1">
        <f>VLOOKUP($B3658,'[1]ALL ACCESSIONS'!$A$2:$M$28915,7,FALSE)</f>
        <v>0</v>
      </c>
      <c r="J3658" s="1">
        <f>VLOOKUP($B3658,'[1]ALL ACCESSIONS'!$A$2:$M$28915,8,FALSE)</f>
        <v>0</v>
      </c>
      <c r="K3658" s="1">
        <f>VLOOKUP($B3658,'[1]ALL ACCESSIONS'!$A$2:$M$28915,9,FALSE)</f>
        <v>0</v>
      </c>
      <c r="L3658" s="1">
        <f>VLOOKUP($B3658,'[1]ALL ACCESSIONS'!$A$2:$M$28915,10,FALSE)</f>
        <v>0</v>
      </c>
      <c r="M3658" s="1">
        <f>VLOOKUP($B3658,'[1]ALL ACCESSIONS'!$A$2:$M$28915,11,FALSE)</f>
        <v>0</v>
      </c>
      <c r="N3658" s="1">
        <f>VLOOKUP($B3658,'[1]ALL ACCESSIONS'!$A$2:$M$28915,12,FALSE)</f>
        <v>0</v>
      </c>
    </row>
    <row r="3659" spans="1:14" x14ac:dyDescent="0.3">
      <c r="A3659" s="1" t="s">
        <v>5903</v>
      </c>
      <c r="B3659" s="1" t="s">
        <v>1532</v>
      </c>
      <c r="C3659" s="1">
        <f>VLOOKUP($B3659,'[1]ALL ACCESSIONS'!$A$2:$M$28915,3,FALSE)</f>
        <v>0</v>
      </c>
      <c r="D3659" s="1">
        <v>1</v>
      </c>
      <c r="I3659" s="1">
        <f>VLOOKUP($B3659,'[1]ALL ACCESSIONS'!$A$2:$M$28915,7,FALSE)</f>
        <v>0</v>
      </c>
      <c r="J3659" s="1">
        <f>VLOOKUP($B3659,'[1]ALL ACCESSIONS'!$A$2:$M$28915,8,FALSE)</f>
        <v>0</v>
      </c>
      <c r="K3659" s="1">
        <f>VLOOKUP($B3659,'[1]ALL ACCESSIONS'!$A$2:$M$28915,9,FALSE)</f>
        <v>0</v>
      </c>
      <c r="L3659" s="1">
        <f>VLOOKUP($B3659,'[1]ALL ACCESSIONS'!$A$2:$M$28915,10,FALSE)</f>
        <v>0</v>
      </c>
      <c r="M3659" s="1">
        <f>VLOOKUP($B3659,'[1]ALL ACCESSIONS'!$A$2:$M$28915,11,FALSE)</f>
        <v>0</v>
      </c>
      <c r="N3659" s="1">
        <f>VLOOKUP($B3659,'[1]ALL ACCESSIONS'!$A$2:$M$28915,12,FALSE)</f>
        <v>0</v>
      </c>
    </row>
    <row r="3660" spans="1:14" x14ac:dyDescent="0.3">
      <c r="A3660" s="1" t="s">
        <v>5903</v>
      </c>
      <c r="B3660" s="1" t="s">
        <v>1535</v>
      </c>
      <c r="C3660" s="1">
        <f>VLOOKUP($B3660,'[1]ALL ACCESSIONS'!$A$2:$M$28915,3,FALSE)</f>
        <v>0</v>
      </c>
      <c r="D3660" s="1">
        <v>1</v>
      </c>
      <c r="I3660" s="1">
        <f>VLOOKUP($B3660,'[1]ALL ACCESSIONS'!$A$2:$M$28915,7,FALSE)</f>
        <v>0</v>
      </c>
      <c r="J3660" s="1">
        <f>VLOOKUP($B3660,'[1]ALL ACCESSIONS'!$A$2:$M$28915,8,FALSE)</f>
        <v>0</v>
      </c>
      <c r="K3660" s="1">
        <f>VLOOKUP($B3660,'[1]ALL ACCESSIONS'!$A$2:$M$28915,9,FALSE)</f>
        <v>0</v>
      </c>
      <c r="L3660" s="1">
        <f>VLOOKUP($B3660,'[1]ALL ACCESSIONS'!$A$2:$M$28915,10,FALSE)</f>
        <v>0</v>
      </c>
      <c r="M3660" s="1">
        <f>VLOOKUP($B3660,'[1]ALL ACCESSIONS'!$A$2:$M$28915,11,FALSE)</f>
        <v>0</v>
      </c>
      <c r="N3660" s="1">
        <f>VLOOKUP($B3660,'[1]ALL ACCESSIONS'!$A$2:$M$28915,12,FALSE)</f>
        <v>0</v>
      </c>
    </row>
    <row r="3661" spans="1:14" x14ac:dyDescent="0.3">
      <c r="A3661" s="1" t="s">
        <v>5903</v>
      </c>
      <c r="B3661" s="1" t="s">
        <v>1539</v>
      </c>
      <c r="C3661" s="1">
        <f>VLOOKUP($B3661,'[1]ALL ACCESSIONS'!$A$2:$M$28915,3,FALSE)</f>
        <v>0</v>
      </c>
      <c r="D3661" s="1">
        <v>1</v>
      </c>
      <c r="I3661" s="1">
        <f>VLOOKUP($B3661,'[1]ALL ACCESSIONS'!$A$2:$M$28915,7,FALSE)</f>
        <v>0</v>
      </c>
      <c r="J3661" s="1">
        <f>VLOOKUP($B3661,'[1]ALL ACCESSIONS'!$A$2:$M$28915,8,FALSE)</f>
        <v>0</v>
      </c>
      <c r="K3661" s="1">
        <f>VLOOKUP($B3661,'[1]ALL ACCESSIONS'!$A$2:$M$28915,9,FALSE)</f>
        <v>0</v>
      </c>
      <c r="L3661" s="1">
        <f>VLOOKUP($B3661,'[1]ALL ACCESSIONS'!$A$2:$M$28915,10,FALSE)</f>
        <v>0</v>
      </c>
      <c r="M3661" s="1">
        <f>VLOOKUP($B3661,'[1]ALL ACCESSIONS'!$A$2:$M$28915,11,FALSE)</f>
        <v>0</v>
      </c>
      <c r="N3661" s="1">
        <f>VLOOKUP($B3661,'[1]ALL ACCESSIONS'!$A$2:$M$28915,12,FALSE)</f>
        <v>0</v>
      </c>
    </row>
    <row r="3662" spans="1:14" x14ac:dyDescent="0.3">
      <c r="A3662" s="1" t="s">
        <v>5903</v>
      </c>
      <c r="B3662" s="1" t="s">
        <v>1426</v>
      </c>
      <c r="C3662" s="1">
        <f>VLOOKUP($B3662,'[1]ALL ACCESSIONS'!$A$2:$M$28915,3,FALSE)</f>
        <v>0</v>
      </c>
      <c r="D3662" s="1">
        <v>1</v>
      </c>
      <c r="I3662" s="1">
        <f>VLOOKUP($B3662,'[1]ALL ACCESSIONS'!$A$2:$M$28915,7,FALSE)</f>
        <v>0</v>
      </c>
      <c r="J3662" s="1">
        <f>VLOOKUP($B3662,'[1]ALL ACCESSIONS'!$A$2:$M$28915,8,FALSE)</f>
        <v>0</v>
      </c>
      <c r="K3662" s="1">
        <f>VLOOKUP($B3662,'[1]ALL ACCESSIONS'!$A$2:$M$28915,9,FALSE)</f>
        <v>0</v>
      </c>
      <c r="L3662" s="1">
        <f>VLOOKUP($B3662,'[1]ALL ACCESSIONS'!$A$2:$M$28915,10,FALSE)</f>
        <v>0</v>
      </c>
      <c r="M3662" s="1">
        <f>VLOOKUP($B3662,'[1]ALL ACCESSIONS'!$A$2:$M$28915,11,FALSE)</f>
        <v>0</v>
      </c>
      <c r="N3662" s="1">
        <f>VLOOKUP($B3662,'[1]ALL ACCESSIONS'!$A$2:$M$28915,12,FALSE)</f>
        <v>0</v>
      </c>
    </row>
    <row r="3663" spans="1:14" x14ac:dyDescent="0.3">
      <c r="A3663" s="1" t="s">
        <v>5903</v>
      </c>
      <c r="B3663" s="1" t="s">
        <v>1541</v>
      </c>
      <c r="C3663" s="1">
        <f>VLOOKUP($B3663,'[1]ALL ACCESSIONS'!$A$2:$M$28915,3,FALSE)</f>
        <v>0</v>
      </c>
      <c r="D3663" s="1">
        <v>1</v>
      </c>
      <c r="I3663" s="1">
        <f>VLOOKUP($B3663,'[1]ALL ACCESSIONS'!$A$2:$M$28915,7,FALSE)</f>
        <v>0</v>
      </c>
      <c r="J3663" s="1">
        <f>VLOOKUP($B3663,'[1]ALL ACCESSIONS'!$A$2:$M$28915,8,FALSE)</f>
        <v>0</v>
      </c>
      <c r="K3663" s="1">
        <f>VLOOKUP($B3663,'[1]ALL ACCESSIONS'!$A$2:$M$28915,9,FALSE)</f>
        <v>0</v>
      </c>
      <c r="L3663" s="1">
        <f>VLOOKUP($B3663,'[1]ALL ACCESSIONS'!$A$2:$M$28915,10,FALSE)</f>
        <v>0</v>
      </c>
      <c r="M3663" s="1">
        <f>VLOOKUP($B3663,'[1]ALL ACCESSIONS'!$A$2:$M$28915,11,FALSE)</f>
        <v>0</v>
      </c>
      <c r="N3663" s="1">
        <f>VLOOKUP($B3663,'[1]ALL ACCESSIONS'!$A$2:$M$28915,12,FALSE)</f>
        <v>0</v>
      </c>
    </row>
    <row r="3664" spans="1:14" x14ac:dyDescent="0.3">
      <c r="A3664" s="1" t="s">
        <v>5903</v>
      </c>
      <c r="B3664" s="1" t="s">
        <v>1542</v>
      </c>
      <c r="C3664" s="1">
        <f>VLOOKUP($B3664,'[1]ALL ACCESSIONS'!$A$2:$M$28915,3,FALSE)</f>
        <v>0</v>
      </c>
      <c r="D3664" s="1">
        <v>1</v>
      </c>
      <c r="I3664" s="1">
        <f>VLOOKUP($B3664,'[1]ALL ACCESSIONS'!$A$2:$M$28915,7,FALSE)</f>
        <v>0</v>
      </c>
      <c r="J3664" s="1">
        <f>VLOOKUP($B3664,'[1]ALL ACCESSIONS'!$A$2:$M$28915,8,FALSE)</f>
        <v>0</v>
      </c>
      <c r="K3664" s="1">
        <f>VLOOKUP($B3664,'[1]ALL ACCESSIONS'!$A$2:$M$28915,9,FALSE)</f>
        <v>0</v>
      </c>
      <c r="L3664" s="1">
        <f>VLOOKUP($B3664,'[1]ALL ACCESSIONS'!$A$2:$M$28915,10,FALSE)</f>
        <v>0</v>
      </c>
      <c r="M3664" s="1">
        <f>VLOOKUP($B3664,'[1]ALL ACCESSIONS'!$A$2:$M$28915,11,FALSE)</f>
        <v>0</v>
      </c>
      <c r="N3664" s="1">
        <f>VLOOKUP($B3664,'[1]ALL ACCESSIONS'!$A$2:$M$28915,12,FALSE)</f>
        <v>0</v>
      </c>
    </row>
    <row r="3665" spans="1:14" x14ac:dyDescent="0.3">
      <c r="A3665" s="1" t="s">
        <v>5903</v>
      </c>
      <c r="B3665" s="1" t="s">
        <v>1544</v>
      </c>
      <c r="C3665" s="1">
        <f>VLOOKUP($B3665,'[1]ALL ACCESSIONS'!$A$2:$M$28915,3,FALSE)</f>
        <v>0</v>
      </c>
      <c r="D3665" s="1">
        <v>1</v>
      </c>
      <c r="I3665" s="1">
        <f>VLOOKUP($B3665,'[1]ALL ACCESSIONS'!$A$2:$M$28915,7,FALSE)</f>
        <v>0</v>
      </c>
      <c r="J3665" s="1">
        <f>VLOOKUP($B3665,'[1]ALL ACCESSIONS'!$A$2:$M$28915,8,FALSE)</f>
        <v>0</v>
      </c>
      <c r="K3665" s="1">
        <f>VLOOKUP($B3665,'[1]ALL ACCESSIONS'!$A$2:$M$28915,9,FALSE)</f>
        <v>0</v>
      </c>
      <c r="L3665" s="1">
        <f>VLOOKUP($B3665,'[1]ALL ACCESSIONS'!$A$2:$M$28915,10,FALSE)</f>
        <v>0</v>
      </c>
      <c r="M3665" s="1">
        <f>VLOOKUP($B3665,'[1]ALL ACCESSIONS'!$A$2:$M$28915,11,FALSE)</f>
        <v>0</v>
      </c>
      <c r="N3665" s="1">
        <f>VLOOKUP($B3665,'[1]ALL ACCESSIONS'!$A$2:$M$28915,12,FALSE)</f>
        <v>0</v>
      </c>
    </row>
    <row r="3666" spans="1:14" x14ac:dyDescent="0.3">
      <c r="A3666" s="1" t="s">
        <v>5903</v>
      </c>
      <c r="B3666" s="1" t="s">
        <v>1548</v>
      </c>
      <c r="C3666" s="1">
        <f>VLOOKUP($B3666,'[1]ALL ACCESSIONS'!$A$2:$M$28915,3,FALSE)</f>
        <v>0</v>
      </c>
      <c r="D3666" s="1">
        <v>1</v>
      </c>
      <c r="I3666" s="1">
        <f>VLOOKUP($B3666,'[1]ALL ACCESSIONS'!$A$2:$M$28915,7,FALSE)</f>
        <v>0</v>
      </c>
      <c r="J3666" s="1">
        <f>VLOOKUP($B3666,'[1]ALL ACCESSIONS'!$A$2:$M$28915,8,FALSE)</f>
        <v>0</v>
      </c>
      <c r="K3666" s="1">
        <f>VLOOKUP($B3666,'[1]ALL ACCESSIONS'!$A$2:$M$28915,9,FALSE)</f>
        <v>0</v>
      </c>
      <c r="L3666" s="1">
        <f>VLOOKUP($B3666,'[1]ALL ACCESSIONS'!$A$2:$M$28915,10,FALSE)</f>
        <v>0</v>
      </c>
      <c r="M3666" s="1">
        <f>VLOOKUP($B3666,'[1]ALL ACCESSIONS'!$A$2:$M$28915,11,FALSE)</f>
        <v>0</v>
      </c>
      <c r="N3666" s="1">
        <f>VLOOKUP($B3666,'[1]ALL ACCESSIONS'!$A$2:$M$28915,12,FALSE)</f>
        <v>0</v>
      </c>
    </row>
    <row r="3667" spans="1:14" x14ac:dyDescent="0.3">
      <c r="A3667" s="1" t="s">
        <v>5903</v>
      </c>
      <c r="B3667" s="1" t="s">
        <v>1550</v>
      </c>
      <c r="C3667" s="1">
        <f>VLOOKUP($B3667,'[1]ALL ACCESSIONS'!$A$2:$M$28915,3,FALSE)</f>
        <v>0</v>
      </c>
      <c r="D3667" s="1">
        <v>1</v>
      </c>
      <c r="I3667" s="1">
        <f>VLOOKUP($B3667,'[1]ALL ACCESSIONS'!$A$2:$M$28915,7,FALSE)</f>
        <v>0</v>
      </c>
      <c r="J3667" s="1">
        <f>VLOOKUP($B3667,'[1]ALL ACCESSIONS'!$A$2:$M$28915,8,FALSE)</f>
        <v>0</v>
      </c>
      <c r="K3667" s="1">
        <f>VLOOKUP($B3667,'[1]ALL ACCESSIONS'!$A$2:$M$28915,9,FALSE)</f>
        <v>0</v>
      </c>
      <c r="L3667" s="1">
        <f>VLOOKUP($B3667,'[1]ALL ACCESSIONS'!$A$2:$M$28915,10,FALSE)</f>
        <v>0</v>
      </c>
      <c r="M3667" s="1">
        <f>VLOOKUP($B3667,'[1]ALL ACCESSIONS'!$A$2:$M$28915,11,FALSE)</f>
        <v>0</v>
      </c>
      <c r="N3667" s="1">
        <f>VLOOKUP($B3667,'[1]ALL ACCESSIONS'!$A$2:$M$28915,12,FALSE)</f>
        <v>0</v>
      </c>
    </row>
    <row r="3668" spans="1:14" x14ac:dyDescent="0.3">
      <c r="A3668" s="1" t="s">
        <v>5903</v>
      </c>
      <c r="B3668" s="1" t="s">
        <v>1547</v>
      </c>
      <c r="C3668" s="1">
        <f>VLOOKUP($B3668,'[1]ALL ACCESSIONS'!$A$2:$M$28915,3,FALSE)</f>
        <v>0</v>
      </c>
      <c r="D3668" s="1">
        <v>1</v>
      </c>
      <c r="I3668" s="1">
        <f>VLOOKUP($B3668,'[1]ALL ACCESSIONS'!$A$2:$M$28915,7,FALSE)</f>
        <v>0</v>
      </c>
      <c r="J3668" s="1">
        <f>VLOOKUP($B3668,'[1]ALL ACCESSIONS'!$A$2:$M$28915,8,FALSE)</f>
        <v>0</v>
      </c>
      <c r="K3668" s="1">
        <f>VLOOKUP($B3668,'[1]ALL ACCESSIONS'!$A$2:$M$28915,9,FALSE)</f>
        <v>0</v>
      </c>
      <c r="L3668" s="1">
        <f>VLOOKUP($B3668,'[1]ALL ACCESSIONS'!$A$2:$M$28915,10,FALSE)</f>
        <v>0</v>
      </c>
      <c r="M3668" s="1">
        <f>VLOOKUP($B3668,'[1]ALL ACCESSIONS'!$A$2:$M$28915,11,FALSE)</f>
        <v>0</v>
      </c>
      <c r="N3668" s="1">
        <f>VLOOKUP($B3668,'[1]ALL ACCESSIONS'!$A$2:$M$28915,12,FALSE)</f>
        <v>0</v>
      </c>
    </row>
    <row r="3669" spans="1:14" x14ac:dyDescent="0.3">
      <c r="A3669" s="1" t="s">
        <v>5903</v>
      </c>
      <c r="B3669" s="1" t="s">
        <v>1556</v>
      </c>
      <c r="C3669" s="1">
        <f>VLOOKUP($B3669,'[1]ALL ACCESSIONS'!$A$2:$M$28915,3,FALSE)</f>
        <v>0</v>
      </c>
      <c r="D3669" s="1">
        <v>1</v>
      </c>
      <c r="I3669" s="1">
        <f>VLOOKUP($B3669,'[1]ALL ACCESSIONS'!$A$2:$M$28915,7,FALSE)</f>
        <v>0</v>
      </c>
      <c r="J3669" s="1">
        <f>VLOOKUP($B3669,'[1]ALL ACCESSIONS'!$A$2:$M$28915,8,FALSE)</f>
        <v>0</v>
      </c>
      <c r="K3669" s="1">
        <f>VLOOKUP($B3669,'[1]ALL ACCESSIONS'!$A$2:$M$28915,9,FALSE)</f>
        <v>0</v>
      </c>
      <c r="L3669" s="1">
        <f>VLOOKUP($B3669,'[1]ALL ACCESSIONS'!$A$2:$M$28915,10,FALSE)</f>
        <v>0</v>
      </c>
      <c r="M3669" s="1">
        <f>VLOOKUP($B3669,'[1]ALL ACCESSIONS'!$A$2:$M$28915,11,FALSE)</f>
        <v>0</v>
      </c>
      <c r="N3669" s="1">
        <f>VLOOKUP($B3669,'[1]ALL ACCESSIONS'!$A$2:$M$28915,12,FALSE)</f>
        <v>0</v>
      </c>
    </row>
    <row r="3670" spans="1:14" x14ac:dyDescent="0.3">
      <c r="A3670" s="1" t="s">
        <v>5903</v>
      </c>
      <c r="B3670" s="1" t="s">
        <v>1557</v>
      </c>
      <c r="C3670" s="1">
        <f>VLOOKUP($B3670,'[1]ALL ACCESSIONS'!$A$2:$M$28915,3,FALSE)</f>
        <v>0</v>
      </c>
      <c r="D3670" s="1">
        <v>1</v>
      </c>
      <c r="I3670" s="1">
        <f>VLOOKUP($B3670,'[1]ALL ACCESSIONS'!$A$2:$M$28915,7,FALSE)</f>
        <v>0</v>
      </c>
      <c r="J3670" s="1">
        <f>VLOOKUP($B3670,'[1]ALL ACCESSIONS'!$A$2:$M$28915,8,FALSE)</f>
        <v>0</v>
      </c>
      <c r="K3670" s="1">
        <f>VLOOKUP($B3670,'[1]ALL ACCESSIONS'!$A$2:$M$28915,9,FALSE)</f>
        <v>0</v>
      </c>
      <c r="L3670" s="1">
        <f>VLOOKUP($B3670,'[1]ALL ACCESSIONS'!$A$2:$M$28915,10,FALSE)</f>
        <v>0</v>
      </c>
      <c r="M3670" s="1">
        <f>VLOOKUP($B3670,'[1]ALL ACCESSIONS'!$A$2:$M$28915,11,FALSE)</f>
        <v>0</v>
      </c>
      <c r="N3670" s="1">
        <f>VLOOKUP($B3670,'[1]ALL ACCESSIONS'!$A$2:$M$28915,12,FALSE)</f>
        <v>0</v>
      </c>
    </row>
    <row r="3671" spans="1:14" x14ac:dyDescent="0.3">
      <c r="A3671" s="1" t="s">
        <v>5903</v>
      </c>
      <c r="B3671" s="1" t="s">
        <v>1558</v>
      </c>
      <c r="C3671" s="1">
        <f>VLOOKUP($B3671,'[1]ALL ACCESSIONS'!$A$2:$M$28915,3,FALSE)</f>
        <v>0</v>
      </c>
      <c r="D3671" s="1">
        <v>1</v>
      </c>
      <c r="I3671" s="1">
        <f>VLOOKUP($B3671,'[1]ALL ACCESSIONS'!$A$2:$M$28915,7,FALSE)</f>
        <v>0</v>
      </c>
      <c r="J3671" s="1">
        <f>VLOOKUP($B3671,'[1]ALL ACCESSIONS'!$A$2:$M$28915,8,FALSE)</f>
        <v>0</v>
      </c>
      <c r="K3671" s="1">
        <f>VLOOKUP($B3671,'[1]ALL ACCESSIONS'!$A$2:$M$28915,9,FALSE)</f>
        <v>0</v>
      </c>
      <c r="L3671" s="1">
        <f>VLOOKUP($B3671,'[1]ALL ACCESSIONS'!$A$2:$M$28915,10,FALSE)</f>
        <v>0</v>
      </c>
      <c r="M3671" s="1">
        <f>VLOOKUP($B3671,'[1]ALL ACCESSIONS'!$A$2:$M$28915,11,FALSE)</f>
        <v>0</v>
      </c>
      <c r="N3671" s="1">
        <f>VLOOKUP($B3671,'[1]ALL ACCESSIONS'!$A$2:$M$28915,12,FALSE)</f>
        <v>0</v>
      </c>
    </row>
    <row r="3672" spans="1:14" x14ac:dyDescent="0.3">
      <c r="A3672" s="1" t="s">
        <v>5903</v>
      </c>
      <c r="B3672" s="1" t="s">
        <v>1559</v>
      </c>
      <c r="C3672" s="1">
        <f>VLOOKUP($B3672,'[1]ALL ACCESSIONS'!$A$2:$M$28915,3,FALSE)</f>
        <v>0</v>
      </c>
      <c r="D3672" s="1">
        <v>1</v>
      </c>
      <c r="I3672" s="1">
        <f>VLOOKUP($B3672,'[1]ALL ACCESSIONS'!$A$2:$M$28915,7,FALSE)</f>
        <v>0</v>
      </c>
      <c r="J3672" s="1">
        <f>VLOOKUP($B3672,'[1]ALL ACCESSIONS'!$A$2:$M$28915,8,FALSE)</f>
        <v>0</v>
      </c>
      <c r="K3672" s="1">
        <f>VLOOKUP($B3672,'[1]ALL ACCESSIONS'!$A$2:$M$28915,9,FALSE)</f>
        <v>0</v>
      </c>
      <c r="L3672" s="1">
        <f>VLOOKUP($B3672,'[1]ALL ACCESSIONS'!$A$2:$M$28915,10,FALSE)</f>
        <v>0</v>
      </c>
      <c r="M3672" s="1">
        <f>VLOOKUP($B3672,'[1]ALL ACCESSIONS'!$A$2:$M$28915,11,FALSE)</f>
        <v>0</v>
      </c>
      <c r="N3672" s="1">
        <f>VLOOKUP($B3672,'[1]ALL ACCESSIONS'!$A$2:$M$28915,12,FALSE)</f>
        <v>0</v>
      </c>
    </row>
    <row r="3673" spans="1:14" x14ac:dyDescent="0.3">
      <c r="A3673" s="1" t="s">
        <v>5903</v>
      </c>
      <c r="B3673" s="1" t="s">
        <v>1561</v>
      </c>
      <c r="C3673" s="1">
        <f>VLOOKUP($B3673,'[1]ALL ACCESSIONS'!$A$2:$M$28915,3,FALSE)</f>
        <v>0</v>
      </c>
      <c r="D3673" s="1">
        <v>1</v>
      </c>
      <c r="I3673" s="1">
        <f>VLOOKUP($B3673,'[1]ALL ACCESSIONS'!$A$2:$M$28915,7,FALSE)</f>
        <v>0</v>
      </c>
      <c r="J3673" s="1">
        <f>VLOOKUP($B3673,'[1]ALL ACCESSIONS'!$A$2:$M$28915,8,FALSE)</f>
        <v>0</v>
      </c>
      <c r="K3673" s="1">
        <f>VLOOKUP($B3673,'[1]ALL ACCESSIONS'!$A$2:$M$28915,9,FALSE)</f>
        <v>0</v>
      </c>
      <c r="L3673" s="1">
        <f>VLOOKUP($B3673,'[1]ALL ACCESSIONS'!$A$2:$M$28915,10,FALSE)</f>
        <v>0</v>
      </c>
      <c r="M3673" s="1">
        <f>VLOOKUP($B3673,'[1]ALL ACCESSIONS'!$A$2:$M$28915,11,FALSE)</f>
        <v>0</v>
      </c>
      <c r="N3673" s="1">
        <f>VLOOKUP($B3673,'[1]ALL ACCESSIONS'!$A$2:$M$28915,12,FALSE)</f>
        <v>0</v>
      </c>
    </row>
    <row r="3674" spans="1:14" x14ac:dyDescent="0.3">
      <c r="A3674" s="1" t="s">
        <v>5903</v>
      </c>
      <c r="B3674" s="1" t="s">
        <v>1562</v>
      </c>
      <c r="C3674" s="1">
        <f>VLOOKUP($B3674,'[1]ALL ACCESSIONS'!$A$2:$M$28915,3,FALSE)</f>
        <v>0</v>
      </c>
      <c r="D3674" s="1">
        <v>1</v>
      </c>
      <c r="I3674" s="1">
        <f>VLOOKUP($B3674,'[1]ALL ACCESSIONS'!$A$2:$M$28915,7,FALSE)</f>
        <v>0</v>
      </c>
      <c r="J3674" s="1">
        <f>VLOOKUP($B3674,'[1]ALL ACCESSIONS'!$A$2:$M$28915,8,FALSE)</f>
        <v>0</v>
      </c>
      <c r="K3674" s="1">
        <f>VLOOKUP($B3674,'[1]ALL ACCESSIONS'!$A$2:$M$28915,9,FALSE)</f>
        <v>0</v>
      </c>
      <c r="L3674" s="1">
        <f>VLOOKUP($B3674,'[1]ALL ACCESSIONS'!$A$2:$M$28915,10,FALSE)</f>
        <v>0</v>
      </c>
      <c r="M3674" s="1">
        <f>VLOOKUP($B3674,'[1]ALL ACCESSIONS'!$A$2:$M$28915,11,FALSE)</f>
        <v>0</v>
      </c>
      <c r="N3674" s="1">
        <f>VLOOKUP($B3674,'[1]ALL ACCESSIONS'!$A$2:$M$28915,12,FALSE)</f>
        <v>0</v>
      </c>
    </row>
    <row r="3675" spans="1:14" x14ac:dyDescent="0.3">
      <c r="A3675" s="1" t="s">
        <v>5903</v>
      </c>
      <c r="B3675" s="1" t="s">
        <v>1560</v>
      </c>
      <c r="C3675" s="1">
        <f>VLOOKUP($B3675,'[1]ALL ACCESSIONS'!$A$2:$M$28915,3,FALSE)</f>
        <v>0</v>
      </c>
      <c r="D3675" s="1">
        <v>1</v>
      </c>
      <c r="I3675" s="1">
        <f>VLOOKUP($B3675,'[1]ALL ACCESSIONS'!$A$2:$M$28915,7,FALSE)</f>
        <v>0</v>
      </c>
      <c r="J3675" s="1">
        <f>VLOOKUP($B3675,'[1]ALL ACCESSIONS'!$A$2:$M$28915,8,FALSE)</f>
        <v>0</v>
      </c>
      <c r="K3675" s="1">
        <f>VLOOKUP($B3675,'[1]ALL ACCESSIONS'!$A$2:$M$28915,9,FALSE)</f>
        <v>0</v>
      </c>
      <c r="L3675" s="1">
        <f>VLOOKUP($B3675,'[1]ALL ACCESSIONS'!$A$2:$M$28915,10,FALSE)</f>
        <v>0</v>
      </c>
      <c r="M3675" s="1">
        <f>VLOOKUP($B3675,'[1]ALL ACCESSIONS'!$A$2:$M$28915,11,FALSE)</f>
        <v>0</v>
      </c>
      <c r="N3675" s="1">
        <f>VLOOKUP($B3675,'[1]ALL ACCESSIONS'!$A$2:$M$28915,12,FALSE)</f>
        <v>0</v>
      </c>
    </row>
    <row r="3676" spans="1:14" x14ac:dyDescent="0.3">
      <c r="A3676" s="1" t="s">
        <v>5903</v>
      </c>
      <c r="B3676" s="1" t="s">
        <v>1563</v>
      </c>
      <c r="C3676" s="1">
        <f>VLOOKUP($B3676,'[1]ALL ACCESSIONS'!$A$2:$M$28915,3,FALSE)</f>
        <v>0</v>
      </c>
      <c r="D3676" s="1">
        <v>1</v>
      </c>
      <c r="I3676" s="1">
        <f>VLOOKUP($B3676,'[1]ALL ACCESSIONS'!$A$2:$M$28915,7,FALSE)</f>
        <v>0</v>
      </c>
      <c r="J3676" s="1">
        <f>VLOOKUP($B3676,'[1]ALL ACCESSIONS'!$A$2:$M$28915,8,FALSE)</f>
        <v>0</v>
      </c>
      <c r="K3676" s="1">
        <f>VLOOKUP($B3676,'[1]ALL ACCESSIONS'!$A$2:$M$28915,9,FALSE)</f>
        <v>0</v>
      </c>
      <c r="L3676" s="1">
        <f>VLOOKUP($B3676,'[1]ALL ACCESSIONS'!$A$2:$M$28915,10,FALSE)</f>
        <v>0</v>
      </c>
      <c r="M3676" s="1">
        <f>VLOOKUP($B3676,'[1]ALL ACCESSIONS'!$A$2:$M$28915,11,FALSE)</f>
        <v>0</v>
      </c>
      <c r="N3676" s="1">
        <f>VLOOKUP($B3676,'[1]ALL ACCESSIONS'!$A$2:$M$28915,12,FALSE)</f>
        <v>0</v>
      </c>
    </row>
    <row r="3677" spans="1:14" x14ac:dyDescent="0.3">
      <c r="A3677" s="1" t="s">
        <v>5903</v>
      </c>
      <c r="B3677" s="1" t="s">
        <v>1565</v>
      </c>
      <c r="C3677" s="1">
        <f>VLOOKUP($B3677,'[1]ALL ACCESSIONS'!$A$2:$M$28915,3,FALSE)</f>
        <v>0</v>
      </c>
      <c r="D3677" s="1">
        <v>1</v>
      </c>
      <c r="I3677" s="1">
        <f>VLOOKUP($B3677,'[1]ALL ACCESSIONS'!$A$2:$M$28915,7,FALSE)</f>
        <v>0</v>
      </c>
      <c r="J3677" s="1">
        <f>VLOOKUP($B3677,'[1]ALL ACCESSIONS'!$A$2:$M$28915,8,FALSE)</f>
        <v>0</v>
      </c>
      <c r="K3677" s="1">
        <f>VLOOKUP($B3677,'[1]ALL ACCESSIONS'!$A$2:$M$28915,9,FALSE)</f>
        <v>0</v>
      </c>
      <c r="L3677" s="1">
        <f>VLOOKUP($B3677,'[1]ALL ACCESSIONS'!$A$2:$M$28915,10,FALSE)</f>
        <v>0</v>
      </c>
      <c r="M3677" s="1">
        <f>VLOOKUP($B3677,'[1]ALL ACCESSIONS'!$A$2:$M$28915,11,FALSE)</f>
        <v>0</v>
      </c>
      <c r="N3677" s="1">
        <f>VLOOKUP($B3677,'[1]ALL ACCESSIONS'!$A$2:$M$28915,12,FALSE)</f>
        <v>0</v>
      </c>
    </row>
    <row r="3678" spans="1:14" x14ac:dyDescent="0.3">
      <c r="A3678" s="1" t="s">
        <v>5903</v>
      </c>
      <c r="B3678" s="1" t="s">
        <v>1567</v>
      </c>
      <c r="C3678" s="1">
        <f>VLOOKUP($B3678,'[1]ALL ACCESSIONS'!$A$2:$M$28915,3,FALSE)</f>
        <v>0</v>
      </c>
      <c r="D3678" s="1">
        <v>1</v>
      </c>
      <c r="I3678" s="1">
        <f>VLOOKUP($B3678,'[1]ALL ACCESSIONS'!$A$2:$M$28915,7,FALSE)</f>
        <v>0</v>
      </c>
      <c r="J3678" s="1">
        <f>VLOOKUP($B3678,'[1]ALL ACCESSIONS'!$A$2:$M$28915,8,FALSE)</f>
        <v>0</v>
      </c>
      <c r="K3678" s="1">
        <f>VLOOKUP($B3678,'[1]ALL ACCESSIONS'!$A$2:$M$28915,9,FALSE)</f>
        <v>0</v>
      </c>
      <c r="L3678" s="1">
        <f>VLOOKUP($B3678,'[1]ALL ACCESSIONS'!$A$2:$M$28915,10,FALSE)</f>
        <v>0</v>
      </c>
      <c r="M3678" s="1">
        <f>VLOOKUP($B3678,'[1]ALL ACCESSIONS'!$A$2:$M$28915,11,FALSE)</f>
        <v>0</v>
      </c>
      <c r="N3678" s="1">
        <f>VLOOKUP($B3678,'[1]ALL ACCESSIONS'!$A$2:$M$28915,12,FALSE)</f>
        <v>0</v>
      </c>
    </row>
    <row r="3679" spans="1:14" x14ac:dyDescent="0.3">
      <c r="A3679" s="1" t="s">
        <v>5903</v>
      </c>
      <c r="B3679" s="1" t="s">
        <v>1568</v>
      </c>
      <c r="C3679" s="1">
        <f>VLOOKUP($B3679,'[1]ALL ACCESSIONS'!$A$2:$M$28915,3,FALSE)</f>
        <v>0</v>
      </c>
      <c r="D3679" s="1">
        <v>1</v>
      </c>
      <c r="I3679" s="1">
        <f>VLOOKUP($B3679,'[1]ALL ACCESSIONS'!$A$2:$M$28915,7,FALSE)</f>
        <v>0</v>
      </c>
      <c r="J3679" s="1">
        <f>VLOOKUP($B3679,'[1]ALL ACCESSIONS'!$A$2:$M$28915,8,FALSE)</f>
        <v>0</v>
      </c>
      <c r="K3679" s="1">
        <f>VLOOKUP($B3679,'[1]ALL ACCESSIONS'!$A$2:$M$28915,9,FALSE)</f>
        <v>0</v>
      </c>
      <c r="L3679" s="1">
        <f>VLOOKUP($B3679,'[1]ALL ACCESSIONS'!$A$2:$M$28915,10,FALSE)</f>
        <v>0</v>
      </c>
      <c r="M3679" s="1">
        <f>VLOOKUP($B3679,'[1]ALL ACCESSIONS'!$A$2:$M$28915,11,FALSE)</f>
        <v>0</v>
      </c>
      <c r="N3679" s="1">
        <f>VLOOKUP($B3679,'[1]ALL ACCESSIONS'!$A$2:$M$28915,12,FALSE)</f>
        <v>0</v>
      </c>
    </row>
    <row r="3680" spans="1:14" x14ac:dyDescent="0.3">
      <c r="A3680" s="1" t="s">
        <v>5903</v>
      </c>
      <c r="B3680" s="1" t="s">
        <v>1569</v>
      </c>
      <c r="C3680" s="1">
        <f>VLOOKUP($B3680,'[1]ALL ACCESSIONS'!$A$2:$M$28915,3,FALSE)</f>
        <v>0</v>
      </c>
      <c r="D3680" s="1">
        <v>1</v>
      </c>
      <c r="I3680" s="1">
        <f>VLOOKUP($B3680,'[1]ALL ACCESSIONS'!$A$2:$M$28915,7,FALSE)</f>
        <v>0</v>
      </c>
      <c r="J3680" s="1">
        <f>VLOOKUP($B3680,'[1]ALL ACCESSIONS'!$A$2:$M$28915,8,FALSE)</f>
        <v>0</v>
      </c>
      <c r="K3680" s="1">
        <f>VLOOKUP($B3680,'[1]ALL ACCESSIONS'!$A$2:$M$28915,9,FALSE)</f>
        <v>0</v>
      </c>
      <c r="L3680" s="1">
        <f>VLOOKUP($B3680,'[1]ALL ACCESSIONS'!$A$2:$M$28915,10,FALSE)</f>
        <v>0</v>
      </c>
      <c r="M3680" s="1">
        <f>VLOOKUP($B3680,'[1]ALL ACCESSIONS'!$A$2:$M$28915,11,FALSE)</f>
        <v>0</v>
      </c>
      <c r="N3680" s="1">
        <f>VLOOKUP($B3680,'[1]ALL ACCESSIONS'!$A$2:$M$28915,12,FALSE)</f>
        <v>0</v>
      </c>
    </row>
    <row r="3681" spans="1:14" x14ac:dyDescent="0.3">
      <c r="A3681" s="1" t="s">
        <v>5903</v>
      </c>
      <c r="B3681" s="1" t="s">
        <v>1570</v>
      </c>
      <c r="C3681" s="1">
        <f>VLOOKUP($B3681,'[1]ALL ACCESSIONS'!$A$2:$M$28915,3,FALSE)</f>
        <v>0</v>
      </c>
      <c r="D3681" s="1">
        <v>1</v>
      </c>
      <c r="I3681" s="1">
        <f>VLOOKUP($B3681,'[1]ALL ACCESSIONS'!$A$2:$M$28915,7,FALSE)</f>
        <v>0</v>
      </c>
      <c r="J3681" s="1">
        <f>VLOOKUP($B3681,'[1]ALL ACCESSIONS'!$A$2:$M$28915,8,FALSE)</f>
        <v>0</v>
      </c>
      <c r="K3681" s="1">
        <f>VLOOKUP($B3681,'[1]ALL ACCESSIONS'!$A$2:$M$28915,9,FALSE)</f>
        <v>0</v>
      </c>
      <c r="L3681" s="1">
        <f>VLOOKUP($B3681,'[1]ALL ACCESSIONS'!$A$2:$M$28915,10,FALSE)</f>
        <v>0</v>
      </c>
      <c r="M3681" s="1">
        <f>VLOOKUP($B3681,'[1]ALL ACCESSIONS'!$A$2:$M$28915,11,FALSE)</f>
        <v>0</v>
      </c>
      <c r="N3681" s="1">
        <f>VLOOKUP($B3681,'[1]ALL ACCESSIONS'!$A$2:$M$28915,12,FALSE)</f>
        <v>0</v>
      </c>
    </row>
    <row r="3682" spans="1:14" x14ac:dyDescent="0.3">
      <c r="A3682" s="1" t="s">
        <v>5903</v>
      </c>
      <c r="B3682" s="1" t="s">
        <v>1571</v>
      </c>
      <c r="C3682" s="1">
        <f>VLOOKUP($B3682,'[1]ALL ACCESSIONS'!$A$2:$M$28915,3,FALSE)</f>
        <v>0</v>
      </c>
      <c r="D3682" s="1">
        <v>1</v>
      </c>
      <c r="I3682" s="1">
        <f>VLOOKUP($B3682,'[1]ALL ACCESSIONS'!$A$2:$M$28915,7,FALSE)</f>
        <v>0</v>
      </c>
      <c r="J3682" s="1">
        <f>VLOOKUP($B3682,'[1]ALL ACCESSIONS'!$A$2:$M$28915,8,FALSE)</f>
        <v>0</v>
      </c>
      <c r="K3682" s="1">
        <f>VLOOKUP($B3682,'[1]ALL ACCESSIONS'!$A$2:$M$28915,9,FALSE)</f>
        <v>0</v>
      </c>
      <c r="L3682" s="1">
        <f>VLOOKUP($B3682,'[1]ALL ACCESSIONS'!$A$2:$M$28915,10,FALSE)</f>
        <v>0</v>
      </c>
      <c r="M3682" s="1">
        <f>VLOOKUP($B3682,'[1]ALL ACCESSIONS'!$A$2:$M$28915,11,FALSE)</f>
        <v>0</v>
      </c>
      <c r="N3682" s="1">
        <f>VLOOKUP($B3682,'[1]ALL ACCESSIONS'!$A$2:$M$28915,12,FALSE)</f>
        <v>0</v>
      </c>
    </row>
    <row r="3683" spans="1:14" x14ac:dyDescent="0.3">
      <c r="A3683" s="1" t="s">
        <v>5903</v>
      </c>
      <c r="B3683" s="1" t="s">
        <v>1579</v>
      </c>
      <c r="C3683" s="1">
        <f>VLOOKUP($B3683,'[1]ALL ACCESSIONS'!$A$2:$M$28915,3,FALSE)</f>
        <v>0</v>
      </c>
      <c r="D3683" s="1">
        <v>1</v>
      </c>
      <c r="I3683" s="1">
        <f>VLOOKUP($B3683,'[1]ALL ACCESSIONS'!$A$2:$M$28915,7,FALSE)</f>
        <v>0</v>
      </c>
      <c r="J3683" s="1">
        <f>VLOOKUP($B3683,'[1]ALL ACCESSIONS'!$A$2:$M$28915,8,FALSE)</f>
        <v>0</v>
      </c>
      <c r="K3683" s="1">
        <f>VLOOKUP($B3683,'[1]ALL ACCESSIONS'!$A$2:$M$28915,9,FALSE)</f>
        <v>0</v>
      </c>
      <c r="L3683" s="1">
        <f>VLOOKUP($B3683,'[1]ALL ACCESSIONS'!$A$2:$M$28915,10,FALSE)</f>
        <v>0</v>
      </c>
      <c r="M3683" s="1">
        <f>VLOOKUP($B3683,'[1]ALL ACCESSIONS'!$A$2:$M$28915,11,FALSE)</f>
        <v>0</v>
      </c>
      <c r="N3683" s="1">
        <f>VLOOKUP($B3683,'[1]ALL ACCESSIONS'!$A$2:$M$28915,12,FALSE)</f>
        <v>0</v>
      </c>
    </row>
    <row r="3684" spans="1:14" x14ac:dyDescent="0.3">
      <c r="A3684" s="1" t="s">
        <v>5903</v>
      </c>
      <c r="B3684" s="1" t="s">
        <v>1585</v>
      </c>
      <c r="C3684" s="1">
        <f>VLOOKUP($B3684,'[1]ALL ACCESSIONS'!$A$2:$M$28915,3,FALSE)</f>
        <v>0</v>
      </c>
      <c r="D3684" s="1">
        <v>1</v>
      </c>
      <c r="I3684" s="1">
        <f>VLOOKUP($B3684,'[1]ALL ACCESSIONS'!$A$2:$M$28915,7,FALSE)</f>
        <v>0</v>
      </c>
      <c r="J3684" s="1">
        <f>VLOOKUP($B3684,'[1]ALL ACCESSIONS'!$A$2:$M$28915,8,FALSE)</f>
        <v>0</v>
      </c>
      <c r="K3684" s="1">
        <f>VLOOKUP($B3684,'[1]ALL ACCESSIONS'!$A$2:$M$28915,9,FALSE)</f>
        <v>0</v>
      </c>
      <c r="L3684" s="1">
        <f>VLOOKUP($B3684,'[1]ALL ACCESSIONS'!$A$2:$M$28915,10,FALSE)</f>
        <v>0</v>
      </c>
      <c r="M3684" s="1">
        <f>VLOOKUP($B3684,'[1]ALL ACCESSIONS'!$A$2:$M$28915,11,FALSE)</f>
        <v>0</v>
      </c>
      <c r="N3684" s="1">
        <f>VLOOKUP($B3684,'[1]ALL ACCESSIONS'!$A$2:$M$28915,12,FALSE)</f>
        <v>0</v>
      </c>
    </row>
    <row r="3685" spans="1:14" x14ac:dyDescent="0.3">
      <c r="A3685" s="1" t="s">
        <v>5903</v>
      </c>
      <c r="B3685" s="1" t="s">
        <v>1586</v>
      </c>
      <c r="C3685" s="1">
        <f>VLOOKUP($B3685,'[1]ALL ACCESSIONS'!$A$2:$M$28915,3,FALSE)</f>
        <v>0</v>
      </c>
      <c r="D3685" s="1">
        <v>1</v>
      </c>
      <c r="I3685" s="1">
        <f>VLOOKUP($B3685,'[1]ALL ACCESSIONS'!$A$2:$M$28915,7,FALSE)</f>
        <v>0</v>
      </c>
      <c r="J3685" s="1">
        <f>VLOOKUP($B3685,'[1]ALL ACCESSIONS'!$A$2:$M$28915,8,FALSE)</f>
        <v>0</v>
      </c>
      <c r="K3685" s="1">
        <f>VLOOKUP($B3685,'[1]ALL ACCESSIONS'!$A$2:$M$28915,9,FALSE)</f>
        <v>0</v>
      </c>
      <c r="L3685" s="1">
        <f>VLOOKUP($B3685,'[1]ALL ACCESSIONS'!$A$2:$M$28915,10,FALSE)</f>
        <v>0</v>
      </c>
      <c r="M3685" s="1">
        <f>VLOOKUP($B3685,'[1]ALL ACCESSIONS'!$A$2:$M$28915,11,FALSE)</f>
        <v>0</v>
      </c>
      <c r="N3685" s="1">
        <f>VLOOKUP($B3685,'[1]ALL ACCESSIONS'!$A$2:$M$28915,12,FALSE)</f>
        <v>0</v>
      </c>
    </row>
    <row r="3686" spans="1:14" x14ac:dyDescent="0.3">
      <c r="A3686" s="1" t="s">
        <v>5903</v>
      </c>
      <c r="B3686" s="1" t="s">
        <v>1583</v>
      </c>
      <c r="C3686" s="1">
        <f>VLOOKUP($B3686,'[1]ALL ACCESSIONS'!$A$2:$M$28915,3,FALSE)</f>
        <v>0</v>
      </c>
      <c r="D3686" s="1">
        <v>1</v>
      </c>
      <c r="I3686" s="1">
        <f>VLOOKUP($B3686,'[1]ALL ACCESSIONS'!$A$2:$M$28915,7,FALSE)</f>
        <v>0</v>
      </c>
      <c r="J3686" s="1">
        <f>VLOOKUP($B3686,'[1]ALL ACCESSIONS'!$A$2:$M$28915,8,FALSE)</f>
        <v>0</v>
      </c>
      <c r="K3686" s="1">
        <f>VLOOKUP($B3686,'[1]ALL ACCESSIONS'!$A$2:$M$28915,9,FALSE)</f>
        <v>0</v>
      </c>
      <c r="L3686" s="1">
        <f>VLOOKUP($B3686,'[1]ALL ACCESSIONS'!$A$2:$M$28915,10,FALSE)</f>
        <v>0</v>
      </c>
      <c r="M3686" s="1">
        <f>VLOOKUP($B3686,'[1]ALL ACCESSIONS'!$A$2:$M$28915,11,FALSE)</f>
        <v>0</v>
      </c>
      <c r="N3686" s="1">
        <f>VLOOKUP($B3686,'[1]ALL ACCESSIONS'!$A$2:$M$28915,12,FALSE)</f>
        <v>0</v>
      </c>
    </row>
    <row r="3687" spans="1:14" x14ac:dyDescent="0.3">
      <c r="A3687" s="1" t="s">
        <v>5903</v>
      </c>
      <c r="B3687" s="1" t="s">
        <v>1584</v>
      </c>
      <c r="C3687" s="1">
        <f>VLOOKUP($B3687,'[1]ALL ACCESSIONS'!$A$2:$M$28915,3,FALSE)</f>
        <v>0</v>
      </c>
      <c r="D3687" s="1">
        <v>1</v>
      </c>
      <c r="I3687" s="1">
        <f>VLOOKUP($B3687,'[1]ALL ACCESSIONS'!$A$2:$M$28915,7,FALSE)</f>
        <v>0</v>
      </c>
      <c r="J3687" s="1">
        <f>VLOOKUP($B3687,'[1]ALL ACCESSIONS'!$A$2:$M$28915,8,FALSE)</f>
        <v>0</v>
      </c>
      <c r="K3687" s="1">
        <f>VLOOKUP($B3687,'[1]ALL ACCESSIONS'!$A$2:$M$28915,9,FALSE)</f>
        <v>0</v>
      </c>
      <c r="L3687" s="1">
        <f>VLOOKUP($B3687,'[1]ALL ACCESSIONS'!$A$2:$M$28915,10,FALSE)</f>
        <v>0</v>
      </c>
      <c r="M3687" s="1">
        <f>VLOOKUP($B3687,'[1]ALL ACCESSIONS'!$A$2:$M$28915,11,FALSE)</f>
        <v>0</v>
      </c>
      <c r="N3687" s="1">
        <f>VLOOKUP($B3687,'[1]ALL ACCESSIONS'!$A$2:$M$28915,12,FALSE)</f>
        <v>0</v>
      </c>
    </row>
    <row r="3688" spans="1:14" x14ac:dyDescent="0.3">
      <c r="A3688" s="1" t="s">
        <v>5903</v>
      </c>
      <c r="B3688" s="1" t="s">
        <v>1430</v>
      </c>
      <c r="C3688" s="1">
        <f>VLOOKUP($B3688,'[1]ALL ACCESSIONS'!$A$2:$M$28915,3,FALSE)</f>
        <v>0</v>
      </c>
      <c r="D3688" s="1">
        <v>1</v>
      </c>
      <c r="I3688" s="1">
        <f>VLOOKUP($B3688,'[1]ALL ACCESSIONS'!$A$2:$M$28915,7,FALSE)</f>
        <v>0</v>
      </c>
      <c r="J3688" s="1">
        <f>VLOOKUP($B3688,'[1]ALL ACCESSIONS'!$A$2:$M$28915,8,FALSE)</f>
        <v>0</v>
      </c>
      <c r="K3688" s="1">
        <f>VLOOKUP($B3688,'[1]ALL ACCESSIONS'!$A$2:$M$28915,9,FALSE)</f>
        <v>0</v>
      </c>
      <c r="L3688" s="1">
        <f>VLOOKUP($B3688,'[1]ALL ACCESSIONS'!$A$2:$M$28915,10,FALSE)</f>
        <v>0</v>
      </c>
      <c r="M3688" s="1">
        <f>VLOOKUP($B3688,'[1]ALL ACCESSIONS'!$A$2:$M$28915,11,FALSE)</f>
        <v>0</v>
      </c>
      <c r="N3688" s="1">
        <f>VLOOKUP($B3688,'[1]ALL ACCESSIONS'!$A$2:$M$28915,12,FALSE)</f>
        <v>0</v>
      </c>
    </row>
    <row r="3689" spans="1:14" x14ac:dyDescent="0.3">
      <c r="A3689" s="1" t="s">
        <v>5903</v>
      </c>
      <c r="B3689" s="1" t="s">
        <v>1433</v>
      </c>
      <c r="C3689" s="1">
        <f>VLOOKUP($B3689,'[1]ALL ACCESSIONS'!$A$2:$M$28915,3,FALSE)</f>
        <v>0</v>
      </c>
      <c r="D3689" s="1">
        <v>1</v>
      </c>
      <c r="I3689" s="1">
        <f>VLOOKUP($B3689,'[1]ALL ACCESSIONS'!$A$2:$M$28915,7,FALSE)</f>
        <v>0</v>
      </c>
      <c r="J3689" s="1">
        <f>VLOOKUP($B3689,'[1]ALL ACCESSIONS'!$A$2:$M$28915,8,FALSE)</f>
        <v>0</v>
      </c>
      <c r="K3689" s="1">
        <f>VLOOKUP($B3689,'[1]ALL ACCESSIONS'!$A$2:$M$28915,9,FALSE)</f>
        <v>0</v>
      </c>
      <c r="L3689" s="1">
        <f>VLOOKUP($B3689,'[1]ALL ACCESSIONS'!$A$2:$M$28915,10,FALSE)</f>
        <v>0</v>
      </c>
      <c r="M3689" s="1">
        <f>VLOOKUP($B3689,'[1]ALL ACCESSIONS'!$A$2:$M$28915,11,FALSE)</f>
        <v>0</v>
      </c>
      <c r="N3689" s="1">
        <f>VLOOKUP($B3689,'[1]ALL ACCESSIONS'!$A$2:$M$28915,12,FALSE)</f>
        <v>0</v>
      </c>
    </row>
    <row r="3690" spans="1:14" x14ac:dyDescent="0.3">
      <c r="A3690" s="1" t="s">
        <v>5903</v>
      </c>
      <c r="B3690" s="1" t="s">
        <v>1435</v>
      </c>
      <c r="C3690" s="1">
        <f>VLOOKUP($B3690,'[1]ALL ACCESSIONS'!$A$2:$M$28915,3,FALSE)</f>
        <v>0</v>
      </c>
      <c r="D3690" s="1">
        <v>1</v>
      </c>
      <c r="I3690" s="1">
        <f>VLOOKUP($B3690,'[1]ALL ACCESSIONS'!$A$2:$M$28915,7,FALSE)</f>
        <v>0</v>
      </c>
      <c r="J3690" s="1">
        <f>VLOOKUP($B3690,'[1]ALL ACCESSIONS'!$A$2:$M$28915,8,FALSE)</f>
        <v>0</v>
      </c>
      <c r="K3690" s="1">
        <f>VLOOKUP($B3690,'[1]ALL ACCESSIONS'!$A$2:$M$28915,9,FALSE)</f>
        <v>0</v>
      </c>
      <c r="L3690" s="1">
        <f>VLOOKUP($B3690,'[1]ALL ACCESSIONS'!$A$2:$M$28915,10,FALSE)</f>
        <v>0</v>
      </c>
      <c r="M3690" s="1">
        <f>VLOOKUP($B3690,'[1]ALL ACCESSIONS'!$A$2:$M$28915,11,FALSE)</f>
        <v>0</v>
      </c>
      <c r="N3690" s="1">
        <f>VLOOKUP($B3690,'[1]ALL ACCESSIONS'!$A$2:$M$28915,12,FALSE)</f>
        <v>0</v>
      </c>
    </row>
    <row r="3691" spans="1:14" x14ac:dyDescent="0.3">
      <c r="A3691" s="1" t="s">
        <v>5903</v>
      </c>
      <c r="B3691" s="1" t="s">
        <v>1659</v>
      </c>
      <c r="C3691" s="1">
        <f>VLOOKUP($B3691,'[1]ALL ACCESSIONS'!$A$2:$M$28915,3,FALSE)</f>
        <v>0</v>
      </c>
      <c r="D3691" s="1">
        <v>1</v>
      </c>
      <c r="I3691" s="1">
        <f>VLOOKUP($B3691,'[1]ALL ACCESSIONS'!$A$2:$M$28915,7,FALSE)</f>
        <v>0</v>
      </c>
      <c r="J3691" s="1">
        <f>VLOOKUP($B3691,'[1]ALL ACCESSIONS'!$A$2:$M$28915,8,FALSE)</f>
        <v>0</v>
      </c>
      <c r="K3691" s="1">
        <f>VLOOKUP($B3691,'[1]ALL ACCESSIONS'!$A$2:$M$28915,9,FALSE)</f>
        <v>0</v>
      </c>
      <c r="L3691" s="1">
        <f>VLOOKUP($B3691,'[1]ALL ACCESSIONS'!$A$2:$M$28915,10,FALSE)</f>
        <v>0</v>
      </c>
      <c r="M3691" s="1">
        <f>VLOOKUP($B3691,'[1]ALL ACCESSIONS'!$A$2:$M$28915,11,FALSE)</f>
        <v>0</v>
      </c>
      <c r="N3691" s="1">
        <f>VLOOKUP($B3691,'[1]ALL ACCESSIONS'!$A$2:$M$28915,12,FALSE)</f>
        <v>0</v>
      </c>
    </row>
    <row r="3692" spans="1:14" x14ac:dyDescent="0.3">
      <c r="A3692" s="1" t="s">
        <v>5903</v>
      </c>
      <c r="B3692" s="1" t="s">
        <v>1660</v>
      </c>
      <c r="C3692" s="1">
        <f>VLOOKUP($B3692,'[1]ALL ACCESSIONS'!$A$2:$M$28915,3,FALSE)</f>
        <v>0</v>
      </c>
      <c r="D3692" s="1">
        <v>1</v>
      </c>
      <c r="I3692" s="1">
        <f>VLOOKUP($B3692,'[1]ALL ACCESSIONS'!$A$2:$M$28915,7,FALSE)</f>
        <v>0</v>
      </c>
      <c r="J3692" s="1">
        <f>VLOOKUP($B3692,'[1]ALL ACCESSIONS'!$A$2:$M$28915,8,FALSE)</f>
        <v>0</v>
      </c>
      <c r="K3692" s="1">
        <f>VLOOKUP($B3692,'[1]ALL ACCESSIONS'!$A$2:$M$28915,9,FALSE)</f>
        <v>0</v>
      </c>
      <c r="L3692" s="1">
        <f>VLOOKUP($B3692,'[1]ALL ACCESSIONS'!$A$2:$M$28915,10,FALSE)</f>
        <v>0</v>
      </c>
      <c r="M3692" s="1">
        <f>VLOOKUP($B3692,'[1]ALL ACCESSIONS'!$A$2:$M$28915,11,FALSE)</f>
        <v>0</v>
      </c>
      <c r="N3692" s="1">
        <f>VLOOKUP($B3692,'[1]ALL ACCESSIONS'!$A$2:$M$28915,12,FALSE)</f>
        <v>0</v>
      </c>
    </row>
    <row r="3693" spans="1:14" x14ac:dyDescent="0.3">
      <c r="A3693" s="1" t="s">
        <v>5903</v>
      </c>
      <c r="B3693" s="1" t="s">
        <v>1661</v>
      </c>
      <c r="C3693" s="1">
        <f>VLOOKUP($B3693,'[1]ALL ACCESSIONS'!$A$2:$M$28915,3,FALSE)</f>
        <v>0</v>
      </c>
      <c r="D3693" s="1">
        <v>1</v>
      </c>
      <c r="I3693" s="1">
        <f>VLOOKUP($B3693,'[1]ALL ACCESSIONS'!$A$2:$M$28915,7,FALSE)</f>
        <v>0</v>
      </c>
      <c r="J3693" s="1">
        <f>VLOOKUP($B3693,'[1]ALL ACCESSIONS'!$A$2:$M$28915,8,FALSE)</f>
        <v>0</v>
      </c>
      <c r="K3693" s="1">
        <f>VLOOKUP($B3693,'[1]ALL ACCESSIONS'!$A$2:$M$28915,9,FALSE)</f>
        <v>0</v>
      </c>
      <c r="L3693" s="1">
        <f>VLOOKUP($B3693,'[1]ALL ACCESSIONS'!$A$2:$M$28915,10,FALSE)</f>
        <v>0</v>
      </c>
      <c r="M3693" s="1">
        <f>VLOOKUP($B3693,'[1]ALL ACCESSIONS'!$A$2:$M$28915,11,FALSE)</f>
        <v>0</v>
      </c>
      <c r="N3693" s="1">
        <f>VLOOKUP($B3693,'[1]ALL ACCESSIONS'!$A$2:$M$28915,12,FALSE)</f>
        <v>0</v>
      </c>
    </row>
    <row r="3694" spans="1:14" x14ac:dyDescent="0.3">
      <c r="A3694" s="1" t="s">
        <v>5903</v>
      </c>
      <c r="B3694" s="1" t="s">
        <v>1662</v>
      </c>
      <c r="C3694" s="1">
        <f>VLOOKUP($B3694,'[1]ALL ACCESSIONS'!$A$2:$M$28915,3,FALSE)</f>
        <v>0</v>
      </c>
      <c r="D3694" s="1">
        <v>1</v>
      </c>
      <c r="I3694" s="1">
        <f>VLOOKUP($B3694,'[1]ALL ACCESSIONS'!$A$2:$M$28915,7,FALSE)</f>
        <v>0</v>
      </c>
      <c r="J3694" s="1">
        <f>VLOOKUP($B3694,'[1]ALL ACCESSIONS'!$A$2:$M$28915,8,FALSE)</f>
        <v>0</v>
      </c>
      <c r="K3694" s="1">
        <f>VLOOKUP($B3694,'[1]ALL ACCESSIONS'!$A$2:$M$28915,9,FALSE)</f>
        <v>0</v>
      </c>
      <c r="L3694" s="1">
        <f>VLOOKUP($B3694,'[1]ALL ACCESSIONS'!$A$2:$M$28915,10,FALSE)</f>
        <v>0</v>
      </c>
      <c r="M3694" s="1">
        <f>VLOOKUP($B3694,'[1]ALL ACCESSIONS'!$A$2:$M$28915,11,FALSE)</f>
        <v>0</v>
      </c>
      <c r="N3694" s="1">
        <f>VLOOKUP($B3694,'[1]ALL ACCESSIONS'!$A$2:$M$28915,12,FALSE)</f>
        <v>0</v>
      </c>
    </row>
    <row r="3695" spans="1:14" x14ac:dyDescent="0.3">
      <c r="A3695" s="1" t="s">
        <v>5903</v>
      </c>
      <c r="B3695" s="1" t="s">
        <v>1663</v>
      </c>
      <c r="C3695" s="1">
        <f>VLOOKUP($B3695,'[1]ALL ACCESSIONS'!$A$2:$M$28915,3,FALSE)</f>
        <v>0</v>
      </c>
      <c r="D3695" s="1">
        <v>1</v>
      </c>
      <c r="I3695" s="1">
        <f>VLOOKUP($B3695,'[1]ALL ACCESSIONS'!$A$2:$M$28915,7,FALSE)</f>
        <v>0</v>
      </c>
      <c r="J3695" s="1">
        <f>VLOOKUP($B3695,'[1]ALL ACCESSIONS'!$A$2:$M$28915,8,FALSE)</f>
        <v>0</v>
      </c>
      <c r="K3695" s="1">
        <f>VLOOKUP($B3695,'[1]ALL ACCESSIONS'!$A$2:$M$28915,9,FALSE)</f>
        <v>0</v>
      </c>
      <c r="L3695" s="1">
        <f>VLOOKUP($B3695,'[1]ALL ACCESSIONS'!$A$2:$M$28915,10,FALSE)</f>
        <v>0</v>
      </c>
      <c r="M3695" s="1">
        <f>VLOOKUP($B3695,'[1]ALL ACCESSIONS'!$A$2:$M$28915,11,FALSE)</f>
        <v>0</v>
      </c>
      <c r="N3695" s="1">
        <f>VLOOKUP($B3695,'[1]ALL ACCESSIONS'!$A$2:$M$28915,12,FALSE)</f>
        <v>0</v>
      </c>
    </row>
    <row r="3696" spans="1:14" x14ac:dyDescent="0.3">
      <c r="A3696" s="1" t="s">
        <v>5903</v>
      </c>
      <c r="B3696" s="1" t="s">
        <v>1670</v>
      </c>
      <c r="C3696" s="1">
        <f>VLOOKUP($B3696,'[1]ALL ACCESSIONS'!$A$2:$M$28915,3,FALSE)</f>
        <v>0</v>
      </c>
      <c r="D3696" s="1">
        <v>1</v>
      </c>
      <c r="I3696" s="1">
        <f>VLOOKUP($B3696,'[1]ALL ACCESSIONS'!$A$2:$M$28915,7,FALSE)</f>
        <v>0</v>
      </c>
      <c r="J3696" s="1">
        <f>VLOOKUP($B3696,'[1]ALL ACCESSIONS'!$A$2:$M$28915,8,FALSE)</f>
        <v>0</v>
      </c>
      <c r="K3696" s="1">
        <f>VLOOKUP($B3696,'[1]ALL ACCESSIONS'!$A$2:$M$28915,9,FALSE)</f>
        <v>0</v>
      </c>
      <c r="L3696" s="1">
        <f>VLOOKUP($B3696,'[1]ALL ACCESSIONS'!$A$2:$M$28915,10,FALSE)</f>
        <v>0</v>
      </c>
      <c r="M3696" s="1">
        <f>VLOOKUP($B3696,'[1]ALL ACCESSIONS'!$A$2:$M$28915,11,FALSE)</f>
        <v>0</v>
      </c>
      <c r="N3696" s="1">
        <f>VLOOKUP($B3696,'[1]ALL ACCESSIONS'!$A$2:$M$28915,12,FALSE)</f>
        <v>0</v>
      </c>
    </row>
    <row r="3697" spans="1:14" x14ac:dyDescent="0.3">
      <c r="A3697" s="1" t="s">
        <v>5903</v>
      </c>
      <c r="B3697" s="1" t="s">
        <v>1693</v>
      </c>
      <c r="C3697" s="1">
        <f>VLOOKUP($B3697,'[1]ALL ACCESSIONS'!$A$2:$M$28915,3,FALSE)</f>
        <v>0</v>
      </c>
      <c r="D3697" s="1">
        <v>1</v>
      </c>
      <c r="I3697" s="1">
        <f>VLOOKUP($B3697,'[1]ALL ACCESSIONS'!$A$2:$M$28915,7,FALSE)</f>
        <v>0</v>
      </c>
      <c r="J3697" s="1">
        <f>VLOOKUP($B3697,'[1]ALL ACCESSIONS'!$A$2:$M$28915,8,FALSE)</f>
        <v>0</v>
      </c>
      <c r="K3697" s="1">
        <f>VLOOKUP($B3697,'[1]ALL ACCESSIONS'!$A$2:$M$28915,9,FALSE)</f>
        <v>0</v>
      </c>
      <c r="L3697" s="1">
        <f>VLOOKUP($B3697,'[1]ALL ACCESSIONS'!$A$2:$M$28915,10,FALSE)</f>
        <v>0</v>
      </c>
      <c r="M3697" s="1">
        <f>VLOOKUP($B3697,'[1]ALL ACCESSIONS'!$A$2:$M$28915,11,FALSE)</f>
        <v>0</v>
      </c>
      <c r="N3697" s="1">
        <f>VLOOKUP($B3697,'[1]ALL ACCESSIONS'!$A$2:$M$28915,12,FALSE)</f>
        <v>0</v>
      </c>
    </row>
    <row r="3698" spans="1:14" x14ac:dyDescent="0.3">
      <c r="A3698" s="1" t="s">
        <v>5903</v>
      </c>
      <c r="B3698" s="1" t="s">
        <v>1680</v>
      </c>
      <c r="C3698" s="1">
        <f>VLOOKUP($B3698,'[1]ALL ACCESSIONS'!$A$2:$M$28915,3,FALSE)</f>
        <v>0</v>
      </c>
      <c r="D3698" s="1">
        <v>1</v>
      </c>
      <c r="I3698" s="1">
        <f>VLOOKUP($B3698,'[1]ALL ACCESSIONS'!$A$2:$M$28915,7,FALSE)</f>
        <v>0</v>
      </c>
      <c r="J3698" s="1">
        <f>VLOOKUP($B3698,'[1]ALL ACCESSIONS'!$A$2:$M$28915,8,FALSE)</f>
        <v>0</v>
      </c>
      <c r="K3698" s="1">
        <f>VLOOKUP($B3698,'[1]ALL ACCESSIONS'!$A$2:$M$28915,9,FALSE)</f>
        <v>0</v>
      </c>
      <c r="L3698" s="1">
        <f>VLOOKUP($B3698,'[1]ALL ACCESSIONS'!$A$2:$M$28915,10,FALSE)</f>
        <v>0</v>
      </c>
      <c r="M3698" s="1">
        <f>VLOOKUP($B3698,'[1]ALL ACCESSIONS'!$A$2:$M$28915,11,FALSE)</f>
        <v>0</v>
      </c>
      <c r="N3698" s="1">
        <f>VLOOKUP($B3698,'[1]ALL ACCESSIONS'!$A$2:$M$28915,12,FALSE)</f>
        <v>0</v>
      </c>
    </row>
    <row r="3699" spans="1:14" x14ac:dyDescent="0.3">
      <c r="A3699" s="1" t="s">
        <v>5903</v>
      </c>
      <c r="B3699" s="1" t="s">
        <v>1681</v>
      </c>
      <c r="C3699" s="1">
        <f>VLOOKUP($B3699,'[1]ALL ACCESSIONS'!$A$2:$M$28915,3,FALSE)</f>
        <v>0</v>
      </c>
      <c r="D3699" s="1">
        <v>1</v>
      </c>
      <c r="I3699" s="1">
        <f>VLOOKUP($B3699,'[1]ALL ACCESSIONS'!$A$2:$M$28915,7,FALSE)</f>
        <v>0</v>
      </c>
      <c r="J3699" s="1">
        <f>VLOOKUP($B3699,'[1]ALL ACCESSIONS'!$A$2:$M$28915,8,FALSE)</f>
        <v>0</v>
      </c>
      <c r="K3699" s="1">
        <f>VLOOKUP($B3699,'[1]ALL ACCESSIONS'!$A$2:$M$28915,9,FALSE)</f>
        <v>0</v>
      </c>
      <c r="L3699" s="1">
        <f>VLOOKUP($B3699,'[1]ALL ACCESSIONS'!$A$2:$M$28915,10,FALSE)</f>
        <v>0</v>
      </c>
      <c r="M3699" s="1">
        <f>VLOOKUP($B3699,'[1]ALL ACCESSIONS'!$A$2:$M$28915,11,FALSE)</f>
        <v>0</v>
      </c>
      <c r="N3699" s="1">
        <f>VLOOKUP($B3699,'[1]ALL ACCESSIONS'!$A$2:$M$28915,12,FALSE)</f>
        <v>0</v>
      </c>
    </row>
    <row r="3700" spans="1:14" x14ac:dyDescent="0.3">
      <c r="A3700" s="1" t="s">
        <v>5903</v>
      </c>
      <c r="B3700" s="1" t="s">
        <v>1678</v>
      </c>
      <c r="C3700" s="1">
        <f>VLOOKUP($B3700,'[1]ALL ACCESSIONS'!$A$2:$M$28915,3,FALSE)</f>
        <v>0</v>
      </c>
      <c r="D3700" s="1">
        <v>1</v>
      </c>
      <c r="I3700" s="1">
        <f>VLOOKUP($B3700,'[1]ALL ACCESSIONS'!$A$2:$M$28915,7,FALSE)</f>
        <v>0</v>
      </c>
      <c r="J3700" s="1">
        <f>VLOOKUP($B3700,'[1]ALL ACCESSIONS'!$A$2:$M$28915,8,FALSE)</f>
        <v>0</v>
      </c>
      <c r="K3700" s="1">
        <f>VLOOKUP($B3700,'[1]ALL ACCESSIONS'!$A$2:$M$28915,9,FALSE)</f>
        <v>0</v>
      </c>
      <c r="L3700" s="1">
        <f>VLOOKUP($B3700,'[1]ALL ACCESSIONS'!$A$2:$M$28915,10,FALSE)</f>
        <v>0</v>
      </c>
      <c r="M3700" s="1">
        <f>VLOOKUP($B3700,'[1]ALL ACCESSIONS'!$A$2:$M$28915,11,FALSE)</f>
        <v>0</v>
      </c>
      <c r="N3700" s="1">
        <f>VLOOKUP($B3700,'[1]ALL ACCESSIONS'!$A$2:$M$28915,12,FALSE)</f>
        <v>0</v>
      </c>
    </row>
    <row r="3701" spans="1:14" x14ac:dyDescent="0.3">
      <c r="A3701" s="1" t="s">
        <v>5903</v>
      </c>
      <c r="B3701" s="1" t="s">
        <v>1682</v>
      </c>
      <c r="C3701" s="1">
        <f>VLOOKUP($B3701,'[1]ALL ACCESSIONS'!$A$2:$M$28915,3,FALSE)</f>
        <v>0</v>
      </c>
      <c r="D3701" s="1">
        <v>1</v>
      </c>
      <c r="I3701" s="1">
        <f>VLOOKUP($B3701,'[1]ALL ACCESSIONS'!$A$2:$M$28915,7,FALSE)</f>
        <v>0</v>
      </c>
      <c r="J3701" s="1">
        <f>VLOOKUP($B3701,'[1]ALL ACCESSIONS'!$A$2:$M$28915,8,FALSE)</f>
        <v>0</v>
      </c>
      <c r="K3701" s="1">
        <f>VLOOKUP($B3701,'[1]ALL ACCESSIONS'!$A$2:$M$28915,9,FALSE)</f>
        <v>0</v>
      </c>
      <c r="L3701" s="1">
        <f>VLOOKUP($B3701,'[1]ALL ACCESSIONS'!$A$2:$M$28915,10,FALSE)</f>
        <v>0</v>
      </c>
      <c r="M3701" s="1">
        <f>VLOOKUP($B3701,'[1]ALL ACCESSIONS'!$A$2:$M$28915,11,FALSE)</f>
        <v>0</v>
      </c>
      <c r="N3701" s="1">
        <f>VLOOKUP($B3701,'[1]ALL ACCESSIONS'!$A$2:$M$28915,12,FALSE)</f>
        <v>0</v>
      </c>
    </row>
    <row r="3702" spans="1:14" x14ac:dyDescent="0.3">
      <c r="A3702" s="1" t="s">
        <v>5903</v>
      </c>
      <c r="B3702" s="1" t="s">
        <v>1683</v>
      </c>
      <c r="C3702" s="1">
        <f>VLOOKUP($B3702,'[1]ALL ACCESSIONS'!$A$2:$M$28915,3,FALSE)</f>
        <v>0</v>
      </c>
      <c r="D3702" s="1">
        <v>1</v>
      </c>
      <c r="I3702" s="1">
        <f>VLOOKUP($B3702,'[1]ALL ACCESSIONS'!$A$2:$M$28915,7,FALSE)</f>
        <v>0</v>
      </c>
      <c r="J3702" s="1">
        <f>VLOOKUP($B3702,'[1]ALL ACCESSIONS'!$A$2:$M$28915,8,FALSE)</f>
        <v>0</v>
      </c>
      <c r="K3702" s="1">
        <f>VLOOKUP($B3702,'[1]ALL ACCESSIONS'!$A$2:$M$28915,9,FALSE)</f>
        <v>0</v>
      </c>
      <c r="L3702" s="1">
        <f>VLOOKUP($B3702,'[1]ALL ACCESSIONS'!$A$2:$M$28915,10,FALSE)</f>
        <v>0</v>
      </c>
      <c r="M3702" s="1">
        <f>VLOOKUP($B3702,'[1]ALL ACCESSIONS'!$A$2:$M$28915,11,FALSE)</f>
        <v>0</v>
      </c>
      <c r="N3702" s="1">
        <f>VLOOKUP($B3702,'[1]ALL ACCESSIONS'!$A$2:$M$28915,12,FALSE)</f>
        <v>0</v>
      </c>
    </row>
    <row r="3703" spans="1:14" x14ac:dyDescent="0.3">
      <c r="A3703" s="1" t="s">
        <v>5903</v>
      </c>
      <c r="B3703" s="1" t="s">
        <v>1685</v>
      </c>
      <c r="C3703" s="1">
        <f>VLOOKUP($B3703,'[1]ALL ACCESSIONS'!$A$2:$M$28915,3,FALSE)</f>
        <v>0</v>
      </c>
      <c r="D3703" s="1">
        <v>1</v>
      </c>
      <c r="I3703" s="1">
        <f>VLOOKUP($B3703,'[1]ALL ACCESSIONS'!$A$2:$M$28915,7,FALSE)</f>
        <v>0</v>
      </c>
      <c r="J3703" s="1">
        <f>VLOOKUP($B3703,'[1]ALL ACCESSIONS'!$A$2:$M$28915,8,FALSE)</f>
        <v>0</v>
      </c>
      <c r="K3703" s="1">
        <f>VLOOKUP($B3703,'[1]ALL ACCESSIONS'!$A$2:$M$28915,9,FALSE)</f>
        <v>0</v>
      </c>
      <c r="L3703" s="1">
        <f>VLOOKUP($B3703,'[1]ALL ACCESSIONS'!$A$2:$M$28915,10,FALSE)</f>
        <v>0</v>
      </c>
      <c r="M3703" s="1">
        <f>VLOOKUP($B3703,'[1]ALL ACCESSIONS'!$A$2:$M$28915,11,FALSE)</f>
        <v>0</v>
      </c>
      <c r="N3703" s="1">
        <f>VLOOKUP($B3703,'[1]ALL ACCESSIONS'!$A$2:$M$28915,12,FALSE)</f>
        <v>0</v>
      </c>
    </row>
    <row r="3704" spans="1:14" x14ac:dyDescent="0.3">
      <c r="A3704" s="1" t="s">
        <v>5903</v>
      </c>
      <c r="B3704" s="1" t="s">
        <v>1686</v>
      </c>
      <c r="C3704" s="1">
        <f>VLOOKUP($B3704,'[1]ALL ACCESSIONS'!$A$2:$M$28915,3,FALSE)</f>
        <v>0</v>
      </c>
      <c r="D3704" s="1">
        <v>1</v>
      </c>
      <c r="I3704" s="1">
        <f>VLOOKUP($B3704,'[1]ALL ACCESSIONS'!$A$2:$M$28915,7,FALSE)</f>
        <v>0</v>
      </c>
      <c r="J3704" s="1">
        <f>VLOOKUP($B3704,'[1]ALL ACCESSIONS'!$A$2:$M$28915,8,FALSE)</f>
        <v>0</v>
      </c>
      <c r="K3704" s="1">
        <f>VLOOKUP($B3704,'[1]ALL ACCESSIONS'!$A$2:$M$28915,9,FALSE)</f>
        <v>0</v>
      </c>
      <c r="L3704" s="1">
        <f>VLOOKUP($B3704,'[1]ALL ACCESSIONS'!$A$2:$M$28915,10,FALSE)</f>
        <v>0</v>
      </c>
      <c r="M3704" s="1">
        <f>VLOOKUP($B3704,'[1]ALL ACCESSIONS'!$A$2:$M$28915,11,FALSE)</f>
        <v>0</v>
      </c>
      <c r="N3704" s="1">
        <f>VLOOKUP($B3704,'[1]ALL ACCESSIONS'!$A$2:$M$28915,12,FALSE)</f>
        <v>0</v>
      </c>
    </row>
    <row r="3705" spans="1:14" x14ac:dyDescent="0.3">
      <c r="A3705" s="1" t="s">
        <v>5903</v>
      </c>
      <c r="B3705" s="1" t="s">
        <v>1688</v>
      </c>
      <c r="C3705" s="1">
        <f>VLOOKUP($B3705,'[1]ALL ACCESSIONS'!$A$2:$M$28915,3,FALSE)</f>
        <v>0</v>
      </c>
      <c r="D3705" s="1">
        <v>1</v>
      </c>
      <c r="I3705" s="1">
        <f>VLOOKUP($B3705,'[1]ALL ACCESSIONS'!$A$2:$M$28915,7,FALSE)</f>
        <v>0</v>
      </c>
      <c r="J3705" s="1">
        <f>VLOOKUP($B3705,'[1]ALL ACCESSIONS'!$A$2:$M$28915,8,FALSE)</f>
        <v>0</v>
      </c>
      <c r="K3705" s="1">
        <f>VLOOKUP($B3705,'[1]ALL ACCESSIONS'!$A$2:$M$28915,9,FALSE)</f>
        <v>0</v>
      </c>
      <c r="L3705" s="1">
        <f>VLOOKUP($B3705,'[1]ALL ACCESSIONS'!$A$2:$M$28915,10,FALSE)</f>
        <v>0</v>
      </c>
      <c r="M3705" s="1">
        <f>VLOOKUP($B3705,'[1]ALL ACCESSIONS'!$A$2:$M$28915,11,FALSE)</f>
        <v>0</v>
      </c>
      <c r="N3705" s="1">
        <f>VLOOKUP($B3705,'[1]ALL ACCESSIONS'!$A$2:$M$28915,12,FALSE)</f>
        <v>0</v>
      </c>
    </row>
    <row r="3706" spans="1:14" x14ac:dyDescent="0.3">
      <c r="A3706" s="1" t="s">
        <v>5903</v>
      </c>
      <c r="B3706" s="1" t="s">
        <v>1689</v>
      </c>
      <c r="C3706" s="1">
        <f>VLOOKUP($B3706,'[1]ALL ACCESSIONS'!$A$2:$M$28915,3,FALSE)</f>
        <v>0</v>
      </c>
      <c r="D3706" s="1">
        <v>1</v>
      </c>
      <c r="I3706" s="1">
        <f>VLOOKUP($B3706,'[1]ALL ACCESSIONS'!$A$2:$M$28915,7,FALSE)</f>
        <v>0</v>
      </c>
      <c r="J3706" s="1">
        <f>VLOOKUP($B3706,'[1]ALL ACCESSIONS'!$A$2:$M$28915,8,FALSE)</f>
        <v>0</v>
      </c>
      <c r="K3706" s="1">
        <f>VLOOKUP($B3706,'[1]ALL ACCESSIONS'!$A$2:$M$28915,9,FALSE)</f>
        <v>0</v>
      </c>
      <c r="L3706" s="1">
        <f>VLOOKUP($B3706,'[1]ALL ACCESSIONS'!$A$2:$M$28915,10,FALSE)</f>
        <v>0</v>
      </c>
      <c r="M3706" s="1">
        <f>VLOOKUP($B3706,'[1]ALL ACCESSIONS'!$A$2:$M$28915,11,FALSE)</f>
        <v>0</v>
      </c>
      <c r="N3706" s="1">
        <f>VLOOKUP($B3706,'[1]ALL ACCESSIONS'!$A$2:$M$28915,12,FALSE)</f>
        <v>0</v>
      </c>
    </row>
    <row r="3707" spans="1:14" x14ac:dyDescent="0.3">
      <c r="A3707" s="1" t="s">
        <v>5903</v>
      </c>
      <c r="B3707" s="1" t="s">
        <v>1690</v>
      </c>
      <c r="C3707" s="1">
        <f>VLOOKUP($B3707,'[1]ALL ACCESSIONS'!$A$2:$M$28915,3,FALSE)</f>
        <v>0</v>
      </c>
      <c r="D3707" s="1">
        <v>1</v>
      </c>
      <c r="I3707" s="1">
        <f>VLOOKUP($B3707,'[1]ALL ACCESSIONS'!$A$2:$M$28915,7,FALSE)</f>
        <v>0</v>
      </c>
      <c r="J3707" s="1">
        <f>VLOOKUP($B3707,'[1]ALL ACCESSIONS'!$A$2:$M$28915,8,FALSE)</f>
        <v>0</v>
      </c>
      <c r="K3707" s="1">
        <f>VLOOKUP($B3707,'[1]ALL ACCESSIONS'!$A$2:$M$28915,9,FALSE)</f>
        <v>0</v>
      </c>
      <c r="L3707" s="1">
        <f>VLOOKUP($B3707,'[1]ALL ACCESSIONS'!$A$2:$M$28915,10,FALSE)</f>
        <v>0</v>
      </c>
      <c r="M3707" s="1">
        <f>VLOOKUP($B3707,'[1]ALL ACCESSIONS'!$A$2:$M$28915,11,FALSE)</f>
        <v>0</v>
      </c>
      <c r="N3707" s="1">
        <f>VLOOKUP($B3707,'[1]ALL ACCESSIONS'!$A$2:$M$28915,12,FALSE)</f>
        <v>0</v>
      </c>
    </row>
    <row r="3708" spans="1:14" x14ac:dyDescent="0.3">
      <c r="A3708" s="1" t="s">
        <v>5903</v>
      </c>
      <c r="B3708" s="1" t="s">
        <v>1691</v>
      </c>
      <c r="C3708" s="1">
        <f>VLOOKUP($B3708,'[1]ALL ACCESSIONS'!$A$2:$M$28915,3,FALSE)</f>
        <v>0</v>
      </c>
      <c r="D3708" s="1">
        <v>1</v>
      </c>
      <c r="I3708" s="1">
        <f>VLOOKUP($B3708,'[1]ALL ACCESSIONS'!$A$2:$M$28915,7,FALSE)</f>
        <v>0</v>
      </c>
      <c r="J3708" s="1">
        <f>VLOOKUP($B3708,'[1]ALL ACCESSIONS'!$A$2:$M$28915,8,FALSE)</f>
        <v>0</v>
      </c>
      <c r="K3708" s="1">
        <f>VLOOKUP($B3708,'[1]ALL ACCESSIONS'!$A$2:$M$28915,9,FALSE)</f>
        <v>0</v>
      </c>
      <c r="L3708" s="1">
        <f>VLOOKUP($B3708,'[1]ALL ACCESSIONS'!$A$2:$M$28915,10,FALSE)</f>
        <v>0</v>
      </c>
      <c r="M3708" s="1">
        <f>VLOOKUP($B3708,'[1]ALL ACCESSIONS'!$A$2:$M$28915,11,FALSE)</f>
        <v>0</v>
      </c>
      <c r="N3708" s="1">
        <f>VLOOKUP($B3708,'[1]ALL ACCESSIONS'!$A$2:$M$28915,12,FALSE)</f>
        <v>0</v>
      </c>
    </row>
    <row r="3709" spans="1:14" x14ac:dyDescent="0.3">
      <c r="A3709" s="1" t="s">
        <v>5903</v>
      </c>
      <c r="B3709" s="1" t="s">
        <v>1695</v>
      </c>
      <c r="C3709" s="1">
        <f>VLOOKUP($B3709,'[1]ALL ACCESSIONS'!$A$2:$M$28915,3,FALSE)</f>
        <v>0</v>
      </c>
      <c r="D3709" s="1">
        <v>1</v>
      </c>
      <c r="I3709" s="1">
        <f>VLOOKUP($B3709,'[1]ALL ACCESSIONS'!$A$2:$M$28915,7,FALSE)</f>
        <v>0</v>
      </c>
      <c r="J3709" s="1">
        <f>VLOOKUP($B3709,'[1]ALL ACCESSIONS'!$A$2:$M$28915,8,FALSE)</f>
        <v>0</v>
      </c>
      <c r="K3709" s="1">
        <f>VLOOKUP($B3709,'[1]ALL ACCESSIONS'!$A$2:$M$28915,9,FALSE)</f>
        <v>0</v>
      </c>
      <c r="L3709" s="1">
        <f>VLOOKUP($B3709,'[1]ALL ACCESSIONS'!$A$2:$M$28915,10,FALSE)</f>
        <v>0</v>
      </c>
      <c r="M3709" s="1">
        <f>VLOOKUP($B3709,'[1]ALL ACCESSIONS'!$A$2:$M$28915,11,FALSE)</f>
        <v>0</v>
      </c>
      <c r="N3709" s="1">
        <f>VLOOKUP($B3709,'[1]ALL ACCESSIONS'!$A$2:$M$28915,12,FALSE)</f>
        <v>0</v>
      </c>
    </row>
    <row r="3710" spans="1:14" x14ac:dyDescent="0.3">
      <c r="A3710" s="1" t="s">
        <v>5903</v>
      </c>
      <c r="B3710" s="1" t="s">
        <v>1696</v>
      </c>
      <c r="C3710" s="1">
        <f>VLOOKUP($B3710,'[1]ALL ACCESSIONS'!$A$2:$M$28915,3,FALSE)</f>
        <v>0</v>
      </c>
      <c r="D3710" s="1">
        <v>1</v>
      </c>
      <c r="I3710" s="1">
        <f>VLOOKUP($B3710,'[1]ALL ACCESSIONS'!$A$2:$M$28915,7,FALSE)</f>
        <v>0</v>
      </c>
      <c r="J3710" s="1">
        <f>VLOOKUP($B3710,'[1]ALL ACCESSIONS'!$A$2:$M$28915,8,FALSE)</f>
        <v>0</v>
      </c>
      <c r="K3710" s="1">
        <f>VLOOKUP($B3710,'[1]ALL ACCESSIONS'!$A$2:$M$28915,9,FALSE)</f>
        <v>0</v>
      </c>
      <c r="L3710" s="1">
        <f>VLOOKUP($B3710,'[1]ALL ACCESSIONS'!$A$2:$M$28915,10,FALSE)</f>
        <v>0</v>
      </c>
      <c r="M3710" s="1">
        <f>VLOOKUP($B3710,'[1]ALL ACCESSIONS'!$A$2:$M$28915,11,FALSE)</f>
        <v>0</v>
      </c>
      <c r="N3710" s="1">
        <f>VLOOKUP($B3710,'[1]ALL ACCESSIONS'!$A$2:$M$28915,12,FALSE)</f>
        <v>0</v>
      </c>
    </row>
    <row r="3711" spans="1:14" x14ac:dyDescent="0.3">
      <c r="A3711" s="1" t="s">
        <v>5903</v>
      </c>
      <c r="B3711" s="1" t="s">
        <v>1697</v>
      </c>
      <c r="C3711" s="1">
        <f>VLOOKUP($B3711,'[1]ALL ACCESSIONS'!$A$2:$M$28915,3,FALSE)</f>
        <v>0</v>
      </c>
      <c r="D3711" s="1">
        <v>1</v>
      </c>
      <c r="I3711" s="1">
        <f>VLOOKUP($B3711,'[1]ALL ACCESSIONS'!$A$2:$M$28915,7,FALSE)</f>
        <v>0</v>
      </c>
      <c r="J3711" s="1">
        <f>VLOOKUP($B3711,'[1]ALL ACCESSIONS'!$A$2:$M$28915,8,FALSE)</f>
        <v>0</v>
      </c>
      <c r="K3711" s="1">
        <f>VLOOKUP($B3711,'[1]ALL ACCESSIONS'!$A$2:$M$28915,9,FALSE)</f>
        <v>0</v>
      </c>
      <c r="L3711" s="1">
        <f>VLOOKUP($B3711,'[1]ALL ACCESSIONS'!$A$2:$M$28915,10,FALSE)</f>
        <v>0</v>
      </c>
      <c r="M3711" s="1">
        <f>VLOOKUP($B3711,'[1]ALL ACCESSIONS'!$A$2:$M$28915,11,FALSE)</f>
        <v>0</v>
      </c>
      <c r="N3711" s="1">
        <f>VLOOKUP($B3711,'[1]ALL ACCESSIONS'!$A$2:$M$28915,12,FALSE)</f>
        <v>0</v>
      </c>
    </row>
    <row r="3712" spans="1:14" x14ac:dyDescent="0.3">
      <c r="A3712" s="1" t="s">
        <v>5903</v>
      </c>
      <c r="B3712" s="1" t="s">
        <v>1701</v>
      </c>
      <c r="C3712" s="1">
        <f>VLOOKUP($B3712,'[1]ALL ACCESSIONS'!$A$2:$M$28915,3,FALSE)</f>
        <v>0</v>
      </c>
      <c r="D3712" s="1">
        <v>1</v>
      </c>
      <c r="I3712" s="1">
        <f>VLOOKUP($B3712,'[1]ALL ACCESSIONS'!$A$2:$M$28915,7,FALSE)</f>
        <v>0</v>
      </c>
      <c r="J3712" s="1">
        <f>VLOOKUP($B3712,'[1]ALL ACCESSIONS'!$A$2:$M$28915,8,FALSE)</f>
        <v>0</v>
      </c>
      <c r="K3712" s="1">
        <f>VLOOKUP($B3712,'[1]ALL ACCESSIONS'!$A$2:$M$28915,9,FALSE)</f>
        <v>0</v>
      </c>
      <c r="L3712" s="1">
        <f>VLOOKUP($B3712,'[1]ALL ACCESSIONS'!$A$2:$M$28915,10,FALSE)</f>
        <v>0</v>
      </c>
      <c r="M3712" s="1">
        <f>VLOOKUP($B3712,'[1]ALL ACCESSIONS'!$A$2:$M$28915,11,FALSE)</f>
        <v>0</v>
      </c>
      <c r="N3712" s="1">
        <f>VLOOKUP($B3712,'[1]ALL ACCESSIONS'!$A$2:$M$28915,12,FALSE)</f>
        <v>0</v>
      </c>
    </row>
    <row r="3713" spans="1:14" x14ac:dyDescent="0.3">
      <c r="A3713" s="1" t="s">
        <v>5903</v>
      </c>
      <c r="B3713" s="1" t="s">
        <v>1704</v>
      </c>
      <c r="C3713" s="1">
        <f>VLOOKUP($B3713,'[1]ALL ACCESSIONS'!$A$2:$M$28915,3,FALSE)</f>
        <v>0</v>
      </c>
      <c r="D3713" s="1">
        <v>1</v>
      </c>
      <c r="I3713" s="1">
        <f>VLOOKUP($B3713,'[1]ALL ACCESSIONS'!$A$2:$M$28915,7,FALSE)</f>
        <v>0</v>
      </c>
      <c r="J3713" s="1">
        <f>VLOOKUP($B3713,'[1]ALL ACCESSIONS'!$A$2:$M$28915,8,FALSE)</f>
        <v>0</v>
      </c>
      <c r="K3713" s="1">
        <f>VLOOKUP($B3713,'[1]ALL ACCESSIONS'!$A$2:$M$28915,9,FALSE)</f>
        <v>0</v>
      </c>
      <c r="L3713" s="1">
        <f>VLOOKUP($B3713,'[1]ALL ACCESSIONS'!$A$2:$M$28915,10,FALSE)</f>
        <v>0</v>
      </c>
      <c r="M3713" s="1">
        <f>VLOOKUP($B3713,'[1]ALL ACCESSIONS'!$A$2:$M$28915,11,FALSE)</f>
        <v>0</v>
      </c>
      <c r="N3713" s="1">
        <f>VLOOKUP($B3713,'[1]ALL ACCESSIONS'!$A$2:$M$28915,12,FALSE)</f>
        <v>0</v>
      </c>
    </row>
    <row r="3714" spans="1:14" x14ac:dyDescent="0.3">
      <c r="A3714" s="1" t="s">
        <v>5903</v>
      </c>
      <c r="B3714" s="1" t="s">
        <v>1700</v>
      </c>
      <c r="C3714" s="1">
        <f>VLOOKUP($B3714,'[1]ALL ACCESSIONS'!$A$2:$M$28915,3,FALSE)</f>
        <v>0</v>
      </c>
      <c r="D3714" s="1">
        <v>1</v>
      </c>
      <c r="I3714" s="1">
        <f>VLOOKUP($B3714,'[1]ALL ACCESSIONS'!$A$2:$M$28915,7,FALSE)</f>
        <v>0</v>
      </c>
      <c r="J3714" s="1">
        <f>VLOOKUP($B3714,'[1]ALL ACCESSIONS'!$A$2:$M$28915,8,FALSE)</f>
        <v>0</v>
      </c>
      <c r="K3714" s="1">
        <f>VLOOKUP($B3714,'[1]ALL ACCESSIONS'!$A$2:$M$28915,9,FALSE)</f>
        <v>0</v>
      </c>
      <c r="L3714" s="1">
        <f>VLOOKUP($B3714,'[1]ALL ACCESSIONS'!$A$2:$M$28915,10,FALSE)</f>
        <v>0</v>
      </c>
      <c r="M3714" s="1">
        <f>VLOOKUP($B3714,'[1]ALL ACCESSIONS'!$A$2:$M$28915,11,FALSE)</f>
        <v>0</v>
      </c>
      <c r="N3714" s="1">
        <f>VLOOKUP($B3714,'[1]ALL ACCESSIONS'!$A$2:$M$28915,12,FALSE)</f>
        <v>0</v>
      </c>
    </row>
    <row r="3715" spans="1:14" x14ac:dyDescent="0.3">
      <c r="A3715" s="1" t="s">
        <v>5903</v>
      </c>
      <c r="B3715" s="1" t="s">
        <v>1702</v>
      </c>
      <c r="C3715" s="1">
        <f>VLOOKUP($B3715,'[1]ALL ACCESSIONS'!$A$2:$M$28915,3,FALSE)</f>
        <v>0</v>
      </c>
      <c r="D3715" s="1">
        <v>1</v>
      </c>
      <c r="I3715" s="1">
        <f>VLOOKUP($B3715,'[1]ALL ACCESSIONS'!$A$2:$M$28915,7,FALSE)</f>
        <v>0</v>
      </c>
      <c r="J3715" s="1">
        <f>VLOOKUP($B3715,'[1]ALL ACCESSIONS'!$A$2:$M$28915,8,FALSE)</f>
        <v>0</v>
      </c>
      <c r="K3715" s="1">
        <f>VLOOKUP($B3715,'[1]ALL ACCESSIONS'!$A$2:$M$28915,9,FALSE)</f>
        <v>0</v>
      </c>
      <c r="L3715" s="1">
        <f>VLOOKUP($B3715,'[1]ALL ACCESSIONS'!$A$2:$M$28915,10,FALSE)</f>
        <v>0</v>
      </c>
      <c r="M3715" s="1">
        <f>VLOOKUP($B3715,'[1]ALL ACCESSIONS'!$A$2:$M$28915,11,FALSE)</f>
        <v>0</v>
      </c>
      <c r="N3715" s="1">
        <f>VLOOKUP($B3715,'[1]ALL ACCESSIONS'!$A$2:$M$28915,12,FALSE)</f>
        <v>0</v>
      </c>
    </row>
    <row r="3716" spans="1:14" x14ac:dyDescent="0.3">
      <c r="A3716" s="1" t="s">
        <v>5903</v>
      </c>
      <c r="B3716" s="1" t="s">
        <v>1703</v>
      </c>
      <c r="C3716" s="1">
        <f>VLOOKUP($B3716,'[1]ALL ACCESSIONS'!$A$2:$M$28915,3,FALSE)</f>
        <v>0</v>
      </c>
      <c r="D3716" s="1">
        <v>1</v>
      </c>
      <c r="I3716" s="1">
        <f>VLOOKUP($B3716,'[1]ALL ACCESSIONS'!$A$2:$M$28915,7,FALSE)</f>
        <v>0</v>
      </c>
      <c r="J3716" s="1">
        <f>VLOOKUP($B3716,'[1]ALL ACCESSIONS'!$A$2:$M$28915,8,FALSE)</f>
        <v>0</v>
      </c>
      <c r="K3716" s="1">
        <f>VLOOKUP($B3716,'[1]ALL ACCESSIONS'!$A$2:$M$28915,9,FALSE)</f>
        <v>0</v>
      </c>
      <c r="L3716" s="1">
        <f>VLOOKUP($B3716,'[1]ALL ACCESSIONS'!$A$2:$M$28915,10,FALSE)</f>
        <v>0</v>
      </c>
      <c r="M3716" s="1">
        <f>VLOOKUP($B3716,'[1]ALL ACCESSIONS'!$A$2:$M$28915,11,FALSE)</f>
        <v>0</v>
      </c>
      <c r="N3716" s="1">
        <f>VLOOKUP($B3716,'[1]ALL ACCESSIONS'!$A$2:$M$28915,12,FALSE)</f>
        <v>0</v>
      </c>
    </row>
    <row r="3717" spans="1:14" x14ac:dyDescent="0.3">
      <c r="A3717" s="1" t="s">
        <v>5903</v>
      </c>
      <c r="B3717" s="1" t="s">
        <v>1707</v>
      </c>
      <c r="C3717" s="1">
        <f>VLOOKUP($B3717,'[1]ALL ACCESSIONS'!$A$2:$M$28915,3,FALSE)</f>
        <v>0</v>
      </c>
      <c r="D3717" s="1">
        <v>1</v>
      </c>
      <c r="I3717" s="1">
        <f>VLOOKUP($B3717,'[1]ALL ACCESSIONS'!$A$2:$M$28915,7,FALSE)</f>
        <v>0</v>
      </c>
      <c r="J3717" s="1">
        <f>VLOOKUP($B3717,'[1]ALL ACCESSIONS'!$A$2:$M$28915,8,FALSE)</f>
        <v>0</v>
      </c>
      <c r="K3717" s="1">
        <f>VLOOKUP($B3717,'[1]ALL ACCESSIONS'!$A$2:$M$28915,9,FALSE)</f>
        <v>0</v>
      </c>
      <c r="L3717" s="1">
        <f>VLOOKUP($B3717,'[1]ALL ACCESSIONS'!$A$2:$M$28915,10,FALSE)</f>
        <v>0</v>
      </c>
      <c r="M3717" s="1">
        <f>VLOOKUP($B3717,'[1]ALL ACCESSIONS'!$A$2:$M$28915,11,FALSE)</f>
        <v>0</v>
      </c>
      <c r="N3717" s="1">
        <f>VLOOKUP($B3717,'[1]ALL ACCESSIONS'!$A$2:$M$28915,12,FALSE)</f>
        <v>0</v>
      </c>
    </row>
    <row r="3718" spans="1:14" x14ac:dyDescent="0.3">
      <c r="A3718" s="1" t="s">
        <v>5903</v>
      </c>
      <c r="B3718" s="1" t="s">
        <v>1708</v>
      </c>
      <c r="C3718" s="1">
        <f>VLOOKUP($B3718,'[1]ALL ACCESSIONS'!$A$2:$M$28915,3,FALSE)</f>
        <v>0</v>
      </c>
      <c r="D3718" s="1">
        <v>1</v>
      </c>
      <c r="I3718" s="1">
        <f>VLOOKUP($B3718,'[1]ALL ACCESSIONS'!$A$2:$M$28915,7,FALSE)</f>
        <v>0</v>
      </c>
      <c r="J3718" s="1">
        <f>VLOOKUP($B3718,'[1]ALL ACCESSIONS'!$A$2:$M$28915,8,FALSE)</f>
        <v>0</v>
      </c>
      <c r="K3718" s="1">
        <f>VLOOKUP($B3718,'[1]ALL ACCESSIONS'!$A$2:$M$28915,9,FALSE)</f>
        <v>0</v>
      </c>
      <c r="L3718" s="1">
        <f>VLOOKUP($B3718,'[1]ALL ACCESSIONS'!$A$2:$M$28915,10,FALSE)</f>
        <v>0</v>
      </c>
      <c r="M3718" s="1">
        <f>VLOOKUP($B3718,'[1]ALL ACCESSIONS'!$A$2:$M$28915,11,FALSE)</f>
        <v>0</v>
      </c>
      <c r="N3718" s="1">
        <f>VLOOKUP($B3718,'[1]ALL ACCESSIONS'!$A$2:$M$28915,12,FALSE)</f>
        <v>0</v>
      </c>
    </row>
    <row r="3719" spans="1:14" x14ac:dyDescent="0.3">
      <c r="A3719" s="1" t="s">
        <v>5903</v>
      </c>
      <c r="B3719" s="1" t="s">
        <v>1709</v>
      </c>
      <c r="C3719" s="1">
        <f>VLOOKUP($B3719,'[1]ALL ACCESSIONS'!$A$2:$M$28915,3,FALSE)</f>
        <v>0</v>
      </c>
      <c r="D3719" s="1">
        <v>1</v>
      </c>
      <c r="I3719" s="1">
        <f>VLOOKUP($B3719,'[1]ALL ACCESSIONS'!$A$2:$M$28915,7,FALSE)</f>
        <v>0</v>
      </c>
      <c r="J3719" s="1">
        <f>VLOOKUP($B3719,'[1]ALL ACCESSIONS'!$A$2:$M$28915,8,FALSE)</f>
        <v>0</v>
      </c>
      <c r="K3719" s="1">
        <f>VLOOKUP($B3719,'[1]ALL ACCESSIONS'!$A$2:$M$28915,9,FALSE)</f>
        <v>0</v>
      </c>
      <c r="L3719" s="1">
        <f>VLOOKUP($B3719,'[1]ALL ACCESSIONS'!$A$2:$M$28915,10,FALSE)</f>
        <v>0</v>
      </c>
      <c r="M3719" s="1">
        <f>VLOOKUP($B3719,'[1]ALL ACCESSIONS'!$A$2:$M$28915,11,FALSE)</f>
        <v>0</v>
      </c>
      <c r="N3719" s="1">
        <f>VLOOKUP($B3719,'[1]ALL ACCESSIONS'!$A$2:$M$28915,12,FALSE)</f>
        <v>0</v>
      </c>
    </row>
    <row r="3720" spans="1:14" x14ac:dyDescent="0.3">
      <c r="A3720" s="1" t="s">
        <v>5903</v>
      </c>
      <c r="B3720" s="1" t="s">
        <v>1710</v>
      </c>
      <c r="C3720" s="1">
        <f>VLOOKUP($B3720,'[1]ALL ACCESSIONS'!$A$2:$M$28915,3,FALSE)</f>
        <v>0</v>
      </c>
      <c r="D3720" s="1">
        <v>1</v>
      </c>
      <c r="I3720" s="1">
        <f>VLOOKUP($B3720,'[1]ALL ACCESSIONS'!$A$2:$M$28915,7,FALSE)</f>
        <v>0</v>
      </c>
      <c r="J3720" s="1">
        <f>VLOOKUP($B3720,'[1]ALL ACCESSIONS'!$A$2:$M$28915,8,FALSE)</f>
        <v>0</v>
      </c>
      <c r="K3720" s="1">
        <f>VLOOKUP($B3720,'[1]ALL ACCESSIONS'!$A$2:$M$28915,9,FALSE)</f>
        <v>0</v>
      </c>
      <c r="L3720" s="1">
        <f>VLOOKUP($B3720,'[1]ALL ACCESSIONS'!$A$2:$M$28915,10,FALSE)</f>
        <v>0</v>
      </c>
      <c r="M3720" s="1">
        <f>VLOOKUP($B3720,'[1]ALL ACCESSIONS'!$A$2:$M$28915,11,FALSE)</f>
        <v>0</v>
      </c>
      <c r="N3720" s="1">
        <f>VLOOKUP($B3720,'[1]ALL ACCESSIONS'!$A$2:$M$28915,12,FALSE)</f>
        <v>0</v>
      </c>
    </row>
    <row r="3721" spans="1:14" x14ac:dyDescent="0.3">
      <c r="A3721" s="1" t="s">
        <v>5903</v>
      </c>
      <c r="B3721" s="1" t="s">
        <v>1711</v>
      </c>
      <c r="C3721" s="1">
        <f>VLOOKUP($B3721,'[1]ALL ACCESSIONS'!$A$2:$M$28915,3,FALSE)</f>
        <v>0</v>
      </c>
      <c r="D3721" s="1">
        <v>1</v>
      </c>
      <c r="I3721" s="1">
        <f>VLOOKUP($B3721,'[1]ALL ACCESSIONS'!$A$2:$M$28915,7,FALSE)</f>
        <v>0</v>
      </c>
      <c r="J3721" s="1">
        <f>VLOOKUP($B3721,'[1]ALL ACCESSIONS'!$A$2:$M$28915,8,FALSE)</f>
        <v>0</v>
      </c>
      <c r="K3721" s="1">
        <f>VLOOKUP($B3721,'[1]ALL ACCESSIONS'!$A$2:$M$28915,9,FALSE)</f>
        <v>0</v>
      </c>
      <c r="L3721" s="1">
        <f>VLOOKUP($B3721,'[1]ALL ACCESSIONS'!$A$2:$M$28915,10,FALSE)</f>
        <v>0</v>
      </c>
      <c r="M3721" s="1">
        <f>VLOOKUP($B3721,'[1]ALL ACCESSIONS'!$A$2:$M$28915,11,FALSE)</f>
        <v>0</v>
      </c>
      <c r="N3721" s="1">
        <f>VLOOKUP($B3721,'[1]ALL ACCESSIONS'!$A$2:$M$28915,12,FALSE)</f>
        <v>0</v>
      </c>
    </row>
    <row r="3722" spans="1:14" x14ac:dyDescent="0.3">
      <c r="A3722" s="1" t="s">
        <v>5903</v>
      </c>
      <c r="B3722" s="1" t="s">
        <v>1712</v>
      </c>
      <c r="C3722" s="1">
        <f>VLOOKUP($B3722,'[1]ALL ACCESSIONS'!$A$2:$M$28915,3,FALSE)</f>
        <v>0</v>
      </c>
      <c r="D3722" s="1">
        <v>1</v>
      </c>
      <c r="I3722" s="1">
        <f>VLOOKUP($B3722,'[1]ALL ACCESSIONS'!$A$2:$M$28915,7,FALSE)</f>
        <v>0</v>
      </c>
      <c r="J3722" s="1">
        <f>VLOOKUP($B3722,'[1]ALL ACCESSIONS'!$A$2:$M$28915,8,FALSE)</f>
        <v>0</v>
      </c>
      <c r="K3722" s="1">
        <f>VLOOKUP($B3722,'[1]ALL ACCESSIONS'!$A$2:$M$28915,9,FALSE)</f>
        <v>0</v>
      </c>
      <c r="L3722" s="1">
        <f>VLOOKUP($B3722,'[1]ALL ACCESSIONS'!$A$2:$M$28915,10,FALSE)</f>
        <v>0</v>
      </c>
      <c r="M3722" s="1">
        <f>VLOOKUP($B3722,'[1]ALL ACCESSIONS'!$A$2:$M$28915,11,FALSE)</f>
        <v>0</v>
      </c>
      <c r="N3722" s="1">
        <f>VLOOKUP($B3722,'[1]ALL ACCESSIONS'!$A$2:$M$28915,12,FALSE)</f>
        <v>0</v>
      </c>
    </row>
    <row r="3723" spans="1:14" x14ac:dyDescent="0.3">
      <c r="A3723" s="1" t="s">
        <v>5903</v>
      </c>
      <c r="B3723" s="1" t="s">
        <v>1713</v>
      </c>
      <c r="C3723" s="1">
        <f>VLOOKUP($B3723,'[1]ALL ACCESSIONS'!$A$2:$M$28915,3,FALSE)</f>
        <v>0</v>
      </c>
      <c r="D3723" s="1">
        <v>1</v>
      </c>
      <c r="I3723" s="1">
        <f>VLOOKUP($B3723,'[1]ALL ACCESSIONS'!$A$2:$M$28915,7,FALSE)</f>
        <v>0</v>
      </c>
      <c r="J3723" s="1">
        <f>VLOOKUP($B3723,'[1]ALL ACCESSIONS'!$A$2:$M$28915,8,FALSE)</f>
        <v>0</v>
      </c>
      <c r="K3723" s="1">
        <f>VLOOKUP($B3723,'[1]ALL ACCESSIONS'!$A$2:$M$28915,9,FALSE)</f>
        <v>0</v>
      </c>
      <c r="L3723" s="1">
        <f>VLOOKUP($B3723,'[1]ALL ACCESSIONS'!$A$2:$M$28915,10,FALSE)</f>
        <v>0</v>
      </c>
      <c r="M3723" s="1">
        <f>VLOOKUP($B3723,'[1]ALL ACCESSIONS'!$A$2:$M$28915,11,FALSE)</f>
        <v>0</v>
      </c>
      <c r="N3723" s="1">
        <f>VLOOKUP($B3723,'[1]ALL ACCESSIONS'!$A$2:$M$28915,12,FALSE)</f>
        <v>0</v>
      </c>
    </row>
    <row r="3724" spans="1:14" x14ac:dyDescent="0.3">
      <c r="A3724" s="1" t="s">
        <v>5903</v>
      </c>
      <c r="B3724" s="1" t="s">
        <v>1714</v>
      </c>
      <c r="C3724" s="1">
        <f>VLOOKUP($B3724,'[1]ALL ACCESSIONS'!$A$2:$M$28915,3,FALSE)</f>
        <v>0</v>
      </c>
      <c r="D3724" s="1">
        <v>1</v>
      </c>
      <c r="I3724" s="1">
        <f>VLOOKUP($B3724,'[1]ALL ACCESSIONS'!$A$2:$M$28915,7,FALSE)</f>
        <v>0</v>
      </c>
      <c r="J3724" s="1">
        <f>VLOOKUP($B3724,'[1]ALL ACCESSIONS'!$A$2:$M$28915,8,FALSE)</f>
        <v>0</v>
      </c>
      <c r="K3724" s="1">
        <f>VLOOKUP($B3724,'[1]ALL ACCESSIONS'!$A$2:$M$28915,9,FALSE)</f>
        <v>0</v>
      </c>
      <c r="L3724" s="1">
        <f>VLOOKUP($B3724,'[1]ALL ACCESSIONS'!$A$2:$M$28915,10,FALSE)</f>
        <v>0</v>
      </c>
      <c r="M3724" s="1">
        <f>VLOOKUP($B3724,'[1]ALL ACCESSIONS'!$A$2:$M$28915,11,FALSE)</f>
        <v>0</v>
      </c>
      <c r="N3724" s="1">
        <f>VLOOKUP($B3724,'[1]ALL ACCESSIONS'!$A$2:$M$28915,12,FALSE)</f>
        <v>0</v>
      </c>
    </row>
    <row r="3725" spans="1:14" x14ac:dyDescent="0.3">
      <c r="A3725" s="1" t="s">
        <v>5903</v>
      </c>
      <c r="B3725" s="1" t="s">
        <v>1717</v>
      </c>
      <c r="C3725" s="1">
        <f>VLOOKUP($B3725,'[1]ALL ACCESSIONS'!$A$2:$M$28915,3,FALSE)</f>
        <v>0</v>
      </c>
      <c r="D3725" s="1">
        <v>1</v>
      </c>
      <c r="I3725" s="1">
        <f>VLOOKUP($B3725,'[1]ALL ACCESSIONS'!$A$2:$M$28915,7,FALSE)</f>
        <v>0</v>
      </c>
      <c r="J3725" s="1">
        <f>VLOOKUP($B3725,'[1]ALL ACCESSIONS'!$A$2:$M$28915,8,FALSE)</f>
        <v>0</v>
      </c>
      <c r="K3725" s="1">
        <f>VLOOKUP($B3725,'[1]ALL ACCESSIONS'!$A$2:$M$28915,9,FALSE)</f>
        <v>0</v>
      </c>
      <c r="L3725" s="1">
        <f>VLOOKUP($B3725,'[1]ALL ACCESSIONS'!$A$2:$M$28915,10,FALSE)</f>
        <v>0</v>
      </c>
      <c r="M3725" s="1">
        <f>VLOOKUP($B3725,'[1]ALL ACCESSIONS'!$A$2:$M$28915,11,FALSE)</f>
        <v>0</v>
      </c>
      <c r="N3725" s="1">
        <f>VLOOKUP($B3725,'[1]ALL ACCESSIONS'!$A$2:$M$28915,12,FALSE)</f>
        <v>0</v>
      </c>
    </row>
    <row r="3726" spans="1:14" x14ac:dyDescent="0.3">
      <c r="A3726" s="1" t="s">
        <v>5903</v>
      </c>
      <c r="B3726" s="1" t="s">
        <v>1722</v>
      </c>
      <c r="C3726" s="1">
        <f>VLOOKUP($B3726,'[1]ALL ACCESSIONS'!$A$2:$M$28915,3,FALSE)</f>
        <v>0</v>
      </c>
      <c r="D3726" s="1">
        <v>1</v>
      </c>
      <c r="I3726" s="1">
        <f>VLOOKUP($B3726,'[1]ALL ACCESSIONS'!$A$2:$M$28915,7,FALSE)</f>
        <v>0</v>
      </c>
      <c r="J3726" s="1">
        <f>VLOOKUP($B3726,'[1]ALL ACCESSIONS'!$A$2:$M$28915,8,FALSE)</f>
        <v>0</v>
      </c>
      <c r="K3726" s="1">
        <f>VLOOKUP($B3726,'[1]ALL ACCESSIONS'!$A$2:$M$28915,9,FALSE)</f>
        <v>0</v>
      </c>
      <c r="L3726" s="1">
        <f>VLOOKUP($B3726,'[1]ALL ACCESSIONS'!$A$2:$M$28915,10,FALSE)</f>
        <v>0</v>
      </c>
      <c r="M3726" s="1">
        <f>VLOOKUP($B3726,'[1]ALL ACCESSIONS'!$A$2:$M$28915,11,FALSE)</f>
        <v>0</v>
      </c>
      <c r="N3726" s="1">
        <f>VLOOKUP($B3726,'[1]ALL ACCESSIONS'!$A$2:$M$28915,12,FALSE)</f>
        <v>0</v>
      </c>
    </row>
    <row r="3727" spans="1:14" x14ac:dyDescent="0.3">
      <c r="A3727" s="1" t="s">
        <v>5903</v>
      </c>
      <c r="B3727" s="1" t="s">
        <v>1716</v>
      </c>
      <c r="C3727" s="1">
        <f>VLOOKUP($B3727,'[1]ALL ACCESSIONS'!$A$2:$M$28915,3,FALSE)</f>
        <v>0</v>
      </c>
      <c r="D3727" s="1">
        <v>1</v>
      </c>
      <c r="I3727" s="1">
        <f>VLOOKUP($B3727,'[1]ALL ACCESSIONS'!$A$2:$M$28915,7,FALSE)</f>
        <v>0</v>
      </c>
      <c r="J3727" s="1">
        <f>VLOOKUP($B3727,'[1]ALL ACCESSIONS'!$A$2:$M$28915,8,FALSE)</f>
        <v>0</v>
      </c>
      <c r="K3727" s="1">
        <f>VLOOKUP($B3727,'[1]ALL ACCESSIONS'!$A$2:$M$28915,9,FALSE)</f>
        <v>0</v>
      </c>
      <c r="L3727" s="1">
        <f>VLOOKUP($B3727,'[1]ALL ACCESSIONS'!$A$2:$M$28915,10,FALSE)</f>
        <v>0</v>
      </c>
      <c r="M3727" s="1">
        <f>VLOOKUP($B3727,'[1]ALL ACCESSIONS'!$A$2:$M$28915,11,FALSE)</f>
        <v>0</v>
      </c>
      <c r="N3727" s="1">
        <f>VLOOKUP($B3727,'[1]ALL ACCESSIONS'!$A$2:$M$28915,12,FALSE)</f>
        <v>0</v>
      </c>
    </row>
    <row r="3728" spans="1:14" x14ac:dyDescent="0.3">
      <c r="A3728" s="1" t="s">
        <v>5903</v>
      </c>
      <c r="B3728" s="1" t="s">
        <v>1718</v>
      </c>
      <c r="C3728" s="1">
        <f>VLOOKUP($B3728,'[1]ALL ACCESSIONS'!$A$2:$M$28915,3,FALSE)</f>
        <v>0</v>
      </c>
      <c r="D3728" s="1">
        <v>1</v>
      </c>
      <c r="I3728" s="1">
        <f>VLOOKUP($B3728,'[1]ALL ACCESSIONS'!$A$2:$M$28915,7,FALSE)</f>
        <v>0</v>
      </c>
      <c r="J3728" s="1">
        <f>VLOOKUP($B3728,'[1]ALL ACCESSIONS'!$A$2:$M$28915,8,FALSE)</f>
        <v>0</v>
      </c>
      <c r="K3728" s="1">
        <f>VLOOKUP($B3728,'[1]ALL ACCESSIONS'!$A$2:$M$28915,9,FALSE)</f>
        <v>0</v>
      </c>
      <c r="L3728" s="1">
        <f>VLOOKUP($B3728,'[1]ALL ACCESSIONS'!$A$2:$M$28915,10,FALSE)</f>
        <v>0</v>
      </c>
      <c r="M3728" s="1">
        <f>VLOOKUP($B3728,'[1]ALL ACCESSIONS'!$A$2:$M$28915,11,FALSE)</f>
        <v>0</v>
      </c>
      <c r="N3728" s="1">
        <f>VLOOKUP($B3728,'[1]ALL ACCESSIONS'!$A$2:$M$28915,12,FALSE)</f>
        <v>0</v>
      </c>
    </row>
    <row r="3729" spans="1:14" x14ac:dyDescent="0.3">
      <c r="A3729" s="1" t="s">
        <v>5903</v>
      </c>
      <c r="B3729" s="1" t="s">
        <v>1715</v>
      </c>
      <c r="C3729" s="1">
        <f>VLOOKUP($B3729,'[1]ALL ACCESSIONS'!$A$2:$M$28915,3,FALSE)</f>
        <v>0</v>
      </c>
      <c r="D3729" s="1">
        <v>1</v>
      </c>
      <c r="I3729" s="1">
        <f>VLOOKUP($B3729,'[1]ALL ACCESSIONS'!$A$2:$M$28915,7,FALSE)</f>
        <v>0</v>
      </c>
      <c r="J3729" s="1">
        <f>VLOOKUP($B3729,'[1]ALL ACCESSIONS'!$A$2:$M$28915,8,FALSE)</f>
        <v>0</v>
      </c>
      <c r="K3729" s="1">
        <f>VLOOKUP($B3729,'[1]ALL ACCESSIONS'!$A$2:$M$28915,9,FALSE)</f>
        <v>0</v>
      </c>
      <c r="L3729" s="1">
        <f>VLOOKUP($B3729,'[1]ALL ACCESSIONS'!$A$2:$M$28915,10,FALSE)</f>
        <v>0</v>
      </c>
      <c r="M3729" s="1">
        <f>VLOOKUP($B3729,'[1]ALL ACCESSIONS'!$A$2:$M$28915,11,FALSE)</f>
        <v>0</v>
      </c>
      <c r="N3729" s="1">
        <f>VLOOKUP($B3729,'[1]ALL ACCESSIONS'!$A$2:$M$28915,12,FALSE)</f>
        <v>0</v>
      </c>
    </row>
    <row r="3730" spans="1:14" x14ac:dyDescent="0.3">
      <c r="A3730" s="1" t="s">
        <v>5903</v>
      </c>
      <c r="B3730" s="1" t="s">
        <v>1719</v>
      </c>
      <c r="C3730" s="1">
        <f>VLOOKUP($B3730,'[1]ALL ACCESSIONS'!$A$2:$M$28915,3,FALSE)</f>
        <v>0</v>
      </c>
      <c r="D3730" s="1">
        <v>1</v>
      </c>
      <c r="I3730" s="1">
        <f>VLOOKUP($B3730,'[1]ALL ACCESSIONS'!$A$2:$M$28915,7,FALSE)</f>
        <v>0</v>
      </c>
      <c r="J3730" s="1">
        <f>VLOOKUP($B3730,'[1]ALL ACCESSIONS'!$A$2:$M$28915,8,FALSE)</f>
        <v>0</v>
      </c>
      <c r="K3730" s="1">
        <f>VLOOKUP($B3730,'[1]ALL ACCESSIONS'!$A$2:$M$28915,9,FALSE)</f>
        <v>0</v>
      </c>
      <c r="L3730" s="1">
        <f>VLOOKUP($B3730,'[1]ALL ACCESSIONS'!$A$2:$M$28915,10,FALSE)</f>
        <v>0</v>
      </c>
      <c r="M3730" s="1">
        <f>VLOOKUP($B3730,'[1]ALL ACCESSIONS'!$A$2:$M$28915,11,FALSE)</f>
        <v>0</v>
      </c>
      <c r="N3730" s="1">
        <f>VLOOKUP($B3730,'[1]ALL ACCESSIONS'!$A$2:$M$28915,12,FALSE)</f>
        <v>0</v>
      </c>
    </row>
    <row r="3731" spans="1:14" x14ac:dyDescent="0.3">
      <c r="A3731" s="1" t="s">
        <v>5903</v>
      </c>
      <c r="B3731" s="1" t="s">
        <v>1720</v>
      </c>
      <c r="C3731" s="1">
        <f>VLOOKUP($B3731,'[1]ALL ACCESSIONS'!$A$2:$M$28915,3,FALSE)</f>
        <v>0</v>
      </c>
      <c r="D3731" s="1">
        <v>1</v>
      </c>
      <c r="I3731" s="1">
        <f>VLOOKUP($B3731,'[1]ALL ACCESSIONS'!$A$2:$M$28915,7,FALSE)</f>
        <v>0</v>
      </c>
      <c r="J3731" s="1">
        <f>VLOOKUP($B3731,'[1]ALL ACCESSIONS'!$A$2:$M$28915,8,FALSE)</f>
        <v>0</v>
      </c>
      <c r="K3731" s="1">
        <f>VLOOKUP($B3731,'[1]ALL ACCESSIONS'!$A$2:$M$28915,9,FALSE)</f>
        <v>0</v>
      </c>
      <c r="L3731" s="1">
        <f>VLOOKUP($B3731,'[1]ALL ACCESSIONS'!$A$2:$M$28915,10,FALSE)</f>
        <v>0</v>
      </c>
      <c r="M3731" s="1">
        <f>VLOOKUP($B3731,'[1]ALL ACCESSIONS'!$A$2:$M$28915,11,FALSE)</f>
        <v>0</v>
      </c>
      <c r="N3731" s="1">
        <f>VLOOKUP($B3731,'[1]ALL ACCESSIONS'!$A$2:$M$28915,12,FALSE)</f>
        <v>0</v>
      </c>
    </row>
    <row r="3732" spans="1:14" x14ac:dyDescent="0.3">
      <c r="A3732" s="1" t="s">
        <v>5903</v>
      </c>
      <c r="B3732" s="1" t="s">
        <v>1724</v>
      </c>
      <c r="C3732" s="1">
        <f>VLOOKUP($B3732,'[1]ALL ACCESSIONS'!$A$2:$M$28915,3,FALSE)</f>
        <v>0</v>
      </c>
      <c r="D3732" s="1">
        <v>1</v>
      </c>
      <c r="I3732" s="1">
        <f>VLOOKUP($B3732,'[1]ALL ACCESSIONS'!$A$2:$M$28915,7,FALSE)</f>
        <v>0</v>
      </c>
      <c r="J3732" s="1">
        <f>VLOOKUP($B3732,'[1]ALL ACCESSIONS'!$A$2:$M$28915,8,FALSE)</f>
        <v>0</v>
      </c>
      <c r="K3732" s="1">
        <f>VLOOKUP($B3732,'[1]ALL ACCESSIONS'!$A$2:$M$28915,9,FALSE)</f>
        <v>0</v>
      </c>
      <c r="L3732" s="1">
        <f>VLOOKUP($B3732,'[1]ALL ACCESSIONS'!$A$2:$M$28915,10,FALSE)</f>
        <v>0</v>
      </c>
      <c r="M3732" s="1">
        <f>VLOOKUP($B3732,'[1]ALL ACCESSIONS'!$A$2:$M$28915,11,FALSE)</f>
        <v>0</v>
      </c>
      <c r="N3732" s="1">
        <f>VLOOKUP($B3732,'[1]ALL ACCESSIONS'!$A$2:$M$28915,12,FALSE)</f>
        <v>0</v>
      </c>
    </row>
    <row r="3733" spans="1:14" x14ac:dyDescent="0.3">
      <c r="A3733" s="1" t="s">
        <v>5903</v>
      </c>
      <c r="B3733" s="1" t="s">
        <v>1725</v>
      </c>
      <c r="C3733" s="1">
        <f>VLOOKUP($B3733,'[1]ALL ACCESSIONS'!$A$2:$M$28915,3,FALSE)</f>
        <v>0</v>
      </c>
      <c r="D3733" s="1">
        <v>1</v>
      </c>
      <c r="I3733" s="1">
        <f>VLOOKUP($B3733,'[1]ALL ACCESSIONS'!$A$2:$M$28915,7,FALSE)</f>
        <v>0</v>
      </c>
      <c r="J3733" s="1">
        <f>VLOOKUP($B3733,'[1]ALL ACCESSIONS'!$A$2:$M$28915,8,FALSE)</f>
        <v>0</v>
      </c>
      <c r="K3733" s="1">
        <f>VLOOKUP($B3733,'[1]ALL ACCESSIONS'!$A$2:$M$28915,9,FALSE)</f>
        <v>0</v>
      </c>
      <c r="L3733" s="1">
        <f>VLOOKUP($B3733,'[1]ALL ACCESSIONS'!$A$2:$M$28915,10,FALSE)</f>
        <v>0</v>
      </c>
      <c r="M3733" s="1">
        <f>VLOOKUP($B3733,'[1]ALL ACCESSIONS'!$A$2:$M$28915,11,FALSE)</f>
        <v>0</v>
      </c>
      <c r="N3733" s="1">
        <f>VLOOKUP($B3733,'[1]ALL ACCESSIONS'!$A$2:$M$28915,12,FALSE)</f>
        <v>0</v>
      </c>
    </row>
    <row r="3734" spans="1:14" x14ac:dyDescent="0.3">
      <c r="A3734" s="1" t="s">
        <v>5903</v>
      </c>
      <c r="B3734" s="1" t="s">
        <v>1723</v>
      </c>
      <c r="C3734" s="1">
        <f>VLOOKUP($B3734,'[1]ALL ACCESSIONS'!$A$2:$M$28915,3,FALSE)</f>
        <v>0</v>
      </c>
      <c r="D3734" s="1">
        <v>1</v>
      </c>
      <c r="I3734" s="1">
        <f>VLOOKUP($B3734,'[1]ALL ACCESSIONS'!$A$2:$M$28915,7,FALSE)</f>
        <v>0</v>
      </c>
      <c r="J3734" s="1">
        <f>VLOOKUP($B3734,'[1]ALL ACCESSIONS'!$A$2:$M$28915,8,FALSE)</f>
        <v>0</v>
      </c>
      <c r="K3734" s="1">
        <f>VLOOKUP($B3734,'[1]ALL ACCESSIONS'!$A$2:$M$28915,9,FALSE)</f>
        <v>0</v>
      </c>
      <c r="L3734" s="1">
        <f>VLOOKUP($B3734,'[1]ALL ACCESSIONS'!$A$2:$M$28915,10,FALSE)</f>
        <v>0</v>
      </c>
      <c r="M3734" s="1">
        <f>VLOOKUP($B3734,'[1]ALL ACCESSIONS'!$A$2:$M$28915,11,FALSE)</f>
        <v>0</v>
      </c>
      <c r="N3734" s="1">
        <f>VLOOKUP($B3734,'[1]ALL ACCESSIONS'!$A$2:$M$28915,12,FALSE)</f>
        <v>0</v>
      </c>
    </row>
    <row r="3735" spans="1:14" x14ac:dyDescent="0.3">
      <c r="A3735" s="1" t="s">
        <v>5903</v>
      </c>
      <c r="B3735" s="1" t="s">
        <v>1729</v>
      </c>
      <c r="C3735" s="1">
        <f>VLOOKUP($B3735,'[1]ALL ACCESSIONS'!$A$2:$M$28915,3,FALSE)</f>
        <v>0</v>
      </c>
      <c r="D3735" s="1">
        <v>1</v>
      </c>
      <c r="I3735" s="1">
        <f>VLOOKUP($B3735,'[1]ALL ACCESSIONS'!$A$2:$M$28915,7,FALSE)</f>
        <v>0</v>
      </c>
      <c r="J3735" s="1">
        <f>VLOOKUP($B3735,'[1]ALL ACCESSIONS'!$A$2:$M$28915,8,FALSE)</f>
        <v>0</v>
      </c>
      <c r="K3735" s="1">
        <f>VLOOKUP($B3735,'[1]ALL ACCESSIONS'!$A$2:$M$28915,9,FALSE)</f>
        <v>0</v>
      </c>
      <c r="L3735" s="1">
        <f>VLOOKUP($B3735,'[1]ALL ACCESSIONS'!$A$2:$M$28915,10,FALSE)</f>
        <v>0</v>
      </c>
      <c r="M3735" s="1">
        <f>VLOOKUP($B3735,'[1]ALL ACCESSIONS'!$A$2:$M$28915,11,FALSE)</f>
        <v>0</v>
      </c>
      <c r="N3735" s="1">
        <f>VLOOKUP($B3735,'[1]ALL ACCESSIONS'!$A$2:$M$28915,12,FALSE)</f>
        <v>0</v>
      </c>
    </row>
    <row r="3736" spans="1:14" x14ac:dyDescent="0.3">
      <c r="A3736" s="1" t="s">
        <v>5903</v>
      </c>
      <c r="B3736" s="1" t="s">
        <v>1735</v>
      </c>
      <c r="C3736" s="1">
        <f>VLOOKUP($B3736,'[1]ALL ACCESSIONS'!$A$2:$M$28915,3,FALSE)</f>
        <v>0</v>
      </c>
      <c r="D3736" s="1">
        <v>1</v>
      </c>
      <c r="I3736" s="1">
        <f>VLOOKUP($B3736,'[1]ALL ACCESSIONS'!$A$2:$M$28915,7,FALSE)</f>
        <v>0</v>
      </c>
      <c r="J3736" s="1">
        <f>VLOOKUP($B3736,'[1]ALL ACCESSIONS'!$A$2:$M$28915,8,FALSE)</f>
        <v>0</v>
      </c>
      <c r="K3736" s="1">
        <f>VLOOKUP($B3736,'[1]ALL ACCESSIONS'!$A$2:$M$28915,9,FALSE)</f>
        <v>0</v>
      </c>
      <c r="L3736" s="1">
        <f>VLOOKUP($B3736,'[1]ALL ACCESSIONS'!$A$2:$M$28915,10,FALSE)</f>
        <v>0</v>
      </c>
      <c r="M3736" s="1">
        <f>VLOOKUP($B3736,'[1]ALL ACCESSIONS'!$A$2:$M$28915,11,FALSE)</f>
        <v>0</v>
      </c>
      <c r="N3736" s="1">
        <f>VLOOKUP($B3736,'[1]ALL ACCESSIONS'!$A$2:$M$28915,12,FALSE)</f>
        <v>0</v>
      </c>
    </row>
    <row r="3737" spans="1:14" x14ac:dyDescent="0.3">
      <c r="A3737" s="1" t="s">
        <v>5903</v>
      </c>
      <c r="B3737" s="1" t="s">
        <v>1736</v>
      </c>
      <c r="C3737" s="1">
        <f>VLOOKUP($B3737,'[1]ALL ACCESSIONS'!$A$2:$M$28915,3,FALSE)</f>
        <v>0</v>
      </c>
      <c r="D3737" s="1">
        <v>1</v>
      </c>
      <c r="I3737" s="1">
        <f>VLOOKUP($B3737,'[1]ALL ACCESSIONS'!$A$2:$M$28915,7,FALSE)</f>
        <v>0</v>
      </c>
      <c r="J3737" s="1">
        <f>VLOOKUP($B3737,'[1]ALL ACCESSIONS'!$A$2:$M$28915,8,FALSE)</f>
        <v>0</v>
      </c>
      <c r="K3737" s="1">
        <f>VLOOKUP($B3737,'[1]ALL ACCESSIONS'!$A$2:$M$28915,9,FALSE)</f>
        <v>0</v>
      </c>
      <c r="L3737" s="1">
        <f>VLOOKUP($B3737,'[1]ALL ACCESSIONS'!$A$2:$M$28915,10,FALSE)</f>
        <v>0</v>
      </c>
      <c r="M3737" s="1">
        <f>VLOOKUP($B3737,'[1]ALL ACCESSIONS'!$A$2:$M$28915,11,FALSE)</f>
        <v>0</v>
      </c>
      <c r="N3737" s="1">
        <f>VLOOKUP($B3737,'[1]ALL ACCESSIONS'!$A$2:$M$28915,12,FALSE)</f>
        <v>0</v>
      </c>
    </row>
    <row r="3738" spans="1:14" x14ac:dyDescent="0.3">
      <c r="A3738" s="1" t="s">
        <v>5903</v>
      </c>
      <c r="B3738" s="1" t="s">
        <v>1738</v>
      </c>
      <c r="C3738" s="1">
        <f>VLOOKUP($B3738,'[1]ALL ACCESSIONS'!$A$2:$M$28915,3,FALSE)</f>
        <v>0</v>
      </c>
      <c r="D3738" s="1">
        <v>1</v>
      </c>
      <c r="I3738" s="1">
        <f>VLOOKUP($B3738,'[1]ALL ACCESSIONS'!$A$2:$M$28915,7,FALSE)</f>
        <v>0</v>
      </c>
      <c r="J3738" s="1">
        <f>VLOOKUP($B3738,'[1]ALL ACCESSIONS'!$A$2:$M$28915,8,FALSE)</f>
        <v>0</v>
      </c>
      <c r="K3738" s="1">
        <f>VLOOKUP($B3738,'[1]ALL ACCESSIONS'!$A$2:$M$28915,9,FALSE)</f>
        <v>0</v>
      </c>
      <c r="L3738" s="1">
        <f>VLOOKUP($B3738,'[1]ALL ACCESSIONS'!$A$2:$M$28915,10,FALSE)</f>
        <v>0</v>
      </c>
      <c r="M3738" s="1">
        <f>VLOOKUP($B3738,'[1]ALL ACCESSIONS'!$A$2:$M$28915,11,FALSE)</f>
        <v>0</v>
      </c>
      <c r="N3738" s="1">
        <f>VLOOKUP($B3738,'[1]ALL ACCESSIONS'!$A$2:$M$28915,12,FALSE)</f>
        <v>0</v>
      </c>
    </row>
    <row r="3739" spans="1:14" x14ac:dyDescent="0.3">
      <c r="A3739" s="1" t="s">
        <v>5903</v>
      </c>
      <c r="B3739" s="1" t="s">
        <v>1739</v>
      </c>
      <c r="C3739" s="1">
        <f>VLOOKUP($B3739,'[1]ALL ACCESSIONS'!$A$2:$M$28915,3,FALSE)</f>
        <v>0</v>
      </c>
      <c r="D3739" s="1">
        <v>1</v>
      </c>
      <c r="I3739" s="1">
        <f>VLOOKUP($B3739,'[1]ALL ACCESSIONS'!$A$2:$M$28915,7,FALSE)</f>
        <v>0</v>
      </c>
      <c r="J3739" s="1">
        <f>VLOOKUP($B3739,'[1]ALL ACCESSIONS'!$A$2:$M$28915,8,FALSE)</f>
        <v>0</v>
      </c>
      <c r="K3739" s="1">
        <f>VLOOKUP($B3739,'[1]ALL ACCESSIONS'!$A$2:$M$28915,9,FALSE)</f>
        <v>0</v>
      </c>
      <c r="L3739" s="1">
        <f>VLOOKUP($B3739,'[1]ALL ACCESSIONS'!$A$2:$M$28915,10,FALSE)</f>
        <v>0</v>
      </c>
      <c r="M3739" s="1">
        <f>VLOOKUP($B3739,'[1]ALL ACCESSIONS'!$A$2:$M$28915,11,FALSE)</f>
        <v>0</v>
      </c>
      <c r="N3739" s="1">
        <f>VLOOKUP($B3739,'[1]ALL ACCESSIONS'!$A$2:$M$28915,12,FALSE)</f>
        <v>0</v>
      </c>
    </row>
    <row r="3740" spans="1:14" x14ac:dyDescent="0.3">
      <c r="A3740" s="1" t="s">
        <v>5903</v>
      </c>
      <c r="B3740" s="1" t="s">
        <v>1732</v>
      </c>
      <c r="C3740" s="1">
        <f>VLOOKUP($B3740,'[1]ALL ACCESSIONS'!$A$2:$M$28915,3,FALSE)</f>
        <v>0</v>
      </c>
      <c r="D3740" s="1">
        <v>1</v>
      </c>
      <c r="I3740" s="1">
        <f>VLOOKUP($B3740,'[1]ALL ACCESSIONS'!$A$2:$M$28915,7,FALSE)</f>
        <v>0</v>
      </c>
      <c r="J3740" s="1">
        <f>VLOOKUP($B3740,'[1]ALL ACCESSIONS'!$A$2:$M$28915,8,FALSE)</f>
        <v>0</v>
      </c>
      <c r="K3740" s="1">
        <f>VLOOKUP($B3740,'[1]ALL ACCESSIONS'!$A$2:$M$28915,9,FALSE)</f>
        <v>0</v>
      </c>
      <c r="L3740" s="1">
        <f>VLOOKUP($B3740,'[1]ALL ACCESSIONS'!$A$2:$M$28915,10,FALSE)</f>
        <v>0</v>
      </c>
      <c r="M3740" s="1">
        <f>VLOOKUP($B3740,'[1]ALL ACCESSIONS'!$A$2:$M$28915,11,FALSE)</f>
        <v>0</v>
      </c>
      <c r="N3740" s="1">
        <f>VLOOKUP($B3740,'[1]ALL ACCESSIONS'!$A$2:$M$28915,12,FALSE)</f>
        <v>0</v>
      </c>
    </row>
    <row r="3741" spans="1:14" x14ac:dyDescent="0.3">
      <c r="A3741" s="1" t="s">
        <v>5903</v>
      </c>
      <c r="B3741" s="1" t="s">
        <v>1733</v>
      </c>
      <c r="C3741" s="1">
        <f>VLOOKUP($B3741,'[1]ALL ACCESSIONS'!$A$2:$M$28915,3,FALSE)</f>
        <v>0</v>
      </c>
      <c r="D3741" s="1">
        <v>1</v>
      </c>
      <c r="I3741" s="1">
        <f>VLOOKUP($B3741,'[1]ALL ACCESSIONS'!$A$2:$M$28915,7,FALSE)</f>
        <v>0</v>
      </c>
      <c r="J3741" s="1">
        <f>VLOOKUP($B3741,'[1]ALL ACCESSIONS'!$A$2:$M$28915,8,FALSE)</f>
        <v>0</v>
      </c>
      <c r="K3741" s="1">
        <f>VLOOKUP($B3741,'[1]ALL ACCESSIONS'!$A$2:$M$28915,9,FALSE)</f>
        <v>0</v>
      </c>
      <c r="L3741" s="1">
        <f>VLOOKUP($B3741,'[1]ALL ACCESSIONS'!$A$2:$M$28915,10,FALSE)</f>
        <v>0</v>
      </c>
      <c r="M3741" s="1">
        <f>VLOOKUP($B3741,'[1]ALL ACCESSIONS'!$A$2:$M$28915,11,FALSE)</f>
        <v>0</v>
      </c>
      <c r="N3741" s="1">
        <f>VLOOKUP($B3741,'[1]ALL ACCESSIONS'!$A$2:$M$28915,12,FALSE)</f>
        <v>0</v>
      </c>
    </row>
    <row r="3742" spans="1:14" x14ac:dyDescent="0.3">
      <c r="A3742" s="1" t="s">
        <v>5903</v>
      </c>
      <c r="B3742" s="1" t="s">
        <v>1730</v>
      </c>
      <c r="C3742" s="1">
        <f>VLOOKUP($B3742,'[1]ALL ACCESSIONS'!$A$2:$M$28915,3,FALSE)</f>
        <v>0</v>
      </c>
      <c r="D3742" s="1">
        <v>1</v>
      </c>
      <c r="I3742" s="1">
        <f>VLOOKUP($B3742,'[1]ALL ACCESSIONS'!$A$2:$M$28915,7,FALSE)</f>
        <v>0</v>
      </c>
      <c r="J3742" s="1">
        <f>VLOOKUP($B3742,'[1]ALL ACCESSIONS'!$A$2:$M$28915,8,FALSE)</f>
        <v>0</v>
      </c>
      <c r="K3742" s="1">
        <f>VLOOKUP($B3742,'[1]ALL ACCESSIONS'!$A$2:$M$28915,9,FALSE)</f>
        <v>0</v>
      </c>
      <c r="L3742" s="1">
        <f>VLOOKUP($B3742,'[1]ALL ACCESSIONS'!$A$2:$M$28915,10,FALSE)</f>
        <v>0</v>
      </c>
      <c r="M3742" s="1">
        <f>VLOOKUP($B3742,'[1]ALL ACCESSIONS'!$A$2:$M$28915,11,FALSE)</f>
        <v>0</v>
      </c>
      <c r="N3742" s="1">
        <f>VLOOKUP($B3742,'[1]ALL ACCESSIONS'!$A$2:$M$28915,12,FALSE)</f>
        <v>0</v>
      </c>
    </row>
    <row r="3743" spans="1:14" x14ac:dyDescent="0.3">
      <c r="A3743" s="1" t="s">
        <v>5903</v>
      </c>
      <c r="B3743" s="1" t="s">
        <v>1734</v>
      </c>
      <c r="C3743" s="1">
        <f>VLOOKUP($B3743,'[1]ALL ACCESSIONS'!$A$2:$M$28915,3,FALSE)</f>
        <v>0</v>
      </c>
      <c r="D3743" s="1">
        <v>1</v>
      </c>
      <c r="I3743" s="1">
        <f>VLOOKUP($B3743,'[1]ALL ACCESSIONS'!$A$2:$M$28915,7,FALSE)</f>
        <v>0</v>
      </c>
      <c r="J3743" s="1">
        <f>VLOOKUP($B3743,'[1]ALL ACCESSIONS'!$A$2:$M$28915,8,FALSE)</f>
        <v>0</v>
      </c>
      <c r="K3743" s="1">
        <f>VLOOKUP($B3743,'[1]ALL ACCESSIONS'!$A$2:$M$28915,9,FALSE)</f>
        <v>0</v>
      </c>
      <c r="L3743" s="1">
        <f>VLOOKUP($B3743,'[1]ALL ACCESSIONS'!$A$2:$M$28915,10,FALSE)</f>
        <v>0</v>
      </c>
      <c r="M3743" s="1">
        <f>VLOOKUP($B3743,'[1]ALL ACCESSIONS'!$A$2:$M$28915,11,FALSE)</f>
        <v>0</v>
      </c>
      <c r="N3743" s="1">
        <f>VLOOKUP($B3743,'[1]ALL ACCESSIONS'!$A$2:$M$28915,12,FALSE)</f>
        <v>0</v>
      </c>
    </row>
    <row r="3744" spans="1:14" x14ac:dyDescent="0.3">
      <c r="A3744" s="1" t="s">
        <v>5903</v>
      </c>
      <c r="B3744" s="1" t="s">
        <v>1737</v>
      </c>
      <c r="C3744" s="1">
        <f>VLOOKUP($B3744,'[1]ALL ACCESSIONS'!$A$2:$M$28915,3,FALSE)</f>
        <v>0</v>
      </c>
      <c r="D3744" s="1">
        <v>1</v>
      </c>
      <c r="I3744" s="1">
        <f>VLOOKUP($B3744,'[1]ALL ACCESSIONS'!$A$2:$M$28915,7,FALSE)</f>
        <v>0</v>
      </c>
      <c r="J3744" s="1">
        <f>VLOOKUP($B3744,'[1]ALL ACCESSIONS'!$A$2:$M$28915,8,FALSE)</f>
        <v>0</v>
      </c>
      <c r="K3744" s="1">
        <f>VLOOKUP($B3744,'[1]ALL ACCESSIONS'!$A$2:$M$28915,9,FALSE)</f>
        <v>0</v>
      </c>
      <c r="L3744" s="1">
        <f>VLOOKUP($B3744,'[1]ALL ACCESSIONS'!$A$2:$M$28915,10,FALSE)</f>
        <v>0</v>
      </c>
      <c r="M3744" s="1">
        <f>VLOOKUP($B3744,'[1]ALL ACCESSIONS'!$A$2:$M$28915,11,FALSE)</f>
        <v>0</v>
      </c>
      <c r="N3744" s="1">
        <f>VLOOKUP($B3744,'[1]ALL ACCESSIONS'!$A$2:$M$28915,12,FALSE)</f>
        <v>0</v>
      </c>
    </row>
    <row r="3745" spans="1:14" x14ac:dyDescent="0.3">
      <c r="A3745" s="1" t="s">
        <v>5903</v>
      </c>
      <c r="B3745" s="1" t="s">
        <v>1743</v>
      </c>
      <c r="C3745" s="1">
        <f>VLOOKUP($B3745,'[1]ALL ACCESSIONS'!$A$2:$M$28915,3,FALSE)</f>
        <v>0</v>
      </c>
      <c r="D3745" s="1">
        <v>1</v>
      </c>
      <c r="I3745" s="1">
        <f>VLOOKUP($B3745,'[1]ALL ACCESSIONS'!$A$2:$M$28915,7,FALSE)</f>
        <v>0</v>
      </c>
      <c r="J3745" s="1">
        <f>VLOOKUP($B3745,'[1]ALL ACCESSIONS'!$A$2:$M$28915,8,FALSE)</f>
        <v>0</v>
      </c>
      <c r="K3745" s="1">
        <f>VLOOKUP($B3745,'[1]ALL ACCESSIONS'!$A$2:$M$28915,9,FALSE)</f>
        <v>0</v>
      </c>
      <c r="L3745" s="1">
        <f>VLOOKUP($B3745,'[1]ALL ACCESSIONS'!$A$2:$M$28915,10,FALSE)</f>
        <v>0</v>
      </c>
      <c r="M3745" s="1">
        <f>VLOOKUP($B3745,'[1]ALL ACCESSIONS'!$A$2:$M$28915,11,FALSE)</f>
        <v>0</v>
      </c>
      <c r="N3745" s="1">
        <f>VLOOKUP($B3745,'[1]ALL ACCESSIONS'!$A$2:$M$28915,12,FALSE)</f>
        <v>0</v>
      </c>
    </row>
    <row r="3746" spans="1:14" x14ac:dyDescent="0.3">
      <c r="A3746" s="1" t="s">
        <v>5903</v>
      </c>
      <c r="B3746" s="1" t="s">
        <v>1797</v>
      </c>
      <c r="C3746" s="1">
        <f>VLOOKUP($B3746,'[1]ALL ACCESSIONS'!$A$2:$M$28915,3,FALSE)</f>
        <v>0</v>
      </c>
      <c r="D3746" s="1">
        <v>1</v>
      </c>
      <c r="I3746" s="1">
        <f>VLOOKUP($B3746,'[1]ALL ACCESSIONS'!$A$2:$M$28915,7,FALSE)</f>
        <v>0</v>
      </c>
      <c r="J3746" s="1">
        <f>VLOOKUP($B3746,'[1]ALL ACCESSIONS'!$A$2:$M$28915,8,FALSE)</f>
        <v>0</v>
      </c>
      <c r="K3746" s="1">
        <f>VLOOKUP($B3746,'[1]ALL ACCESSIONS'!$A$2:$M$28915,9,FALSE)</f>
        <v>0</v>
      </c>
      <c r="L3746" s="1">
        <f>VLOOKUP($B3746,'[1]ALL ACCESSIONS'!$A$2:$M$28915,10,FALSE)</f>
        <v>0</v>
      </c>
      <c r="M3746" s="1">
        <f>VLOOKUP($B3746,'[1]ALL ACCESSIONS'!$A$2:$M$28915,11,FALSE)</f>
        <v>0</v>
      </c>
      <c r="N3746" s="1">
        <f>VLOOKUP($B3746,'[1]ALL ACCESSIONS'!$A$2:$M$28915,12,FALSE)</f>
        <v>0</v>
      </c>
    </row>
    <row r="3747" spans="1:14" x14ac:dyDescent="0.3">
      <c r="A3747" s="1" t="s">
        <v>5903</v>
      </c>
      <c r="B3747" s="1" t="s">
        <v>1800</v>
      </c>
      <c r="C3747" s="1">
        <f>VLOOKUP($B3747,'[1]ALL ACCESSIONS'!$A$2:$M$28915,3,FALSE)</f>
        <v>0</v>
      </c>
      <c r="D3747" s="1">
        <v>1</v>
      </c>
      <c r="I3747" s="1">
        <f>VLOOKUP($B3747,'[1]ALL ACCESSIONS'!$A$2:$M$28915,7,FALSE)</f>
        <v>0</v>
      </c>
      <c r="J3747" s="1">
        <f>VLOOKUP($B3747,'[1]ALL ACCESSIONS'!$A$2:$M$28915,8,FALSE)</f>
        <v>0</v>
      </c>
      <c r="K3747" s="1">
        <f>VLOOKUP($B3747,'[1]ALL ACCESSIONS'!$A$2:$M$28915,9,FALSE)</f>
        <v>0</v>
      </c>
      <c r="L3747" s="1">
        <f>VLOOKUP($B3747,'[1]ALL ACCESSIONS'!$A$2:$M$28915,10,FALSE)</f>
        <v>0</v>
      </c>
      <c r="M3747" s="1">
        <f>VLOOKUP($B3747,'[1]ALL ACCESSIONS'!$A$2:$M$28915,11,FALSE)</f>
        <v>0</v>
      </c>
      <c r="N3747" s="1">
        <f>VLOOKUP($B3747,'[1]ALL ACCESSIONS'!$A$2:$M$28915,12,FALSE)</f>
        <v>0</v>
      </c>
    </row>
    <row r="3748" spans="1:14" x14ac:dyDescent="0.3">
      <c r="A3748" s="1" t="s">
        <v>5903</v>
      </c>
      <c r="B3748" s="1" t="s">
        <v>1817</v>
      </c>
      <c r="C3748" s="1">
        <f>VLOOKUP($B3748,'[1]ALL ACCESSIONS'!$A$2:$M$28915,3,FALSE)</f>
        <v>0</v>
      </c>
      <c r="D3748" s="1">
        <v>1</v>
      </c>
      <c r="I3748" s="1">
        <f>VLOOKUP($B3748,'[1]ALL ACCESSIONS'!$A$2:$M$28915,7,FALSE)</f>
        <v>0</v>
      </c>
      <c r="J3748" s="1">
        <f>VLOOKUP($B3748,'[1]ALL ACCESSIONS'!$A$2:$M$28915,8,FALSE)</f>
        <v>0</v>
      </c>
      <c r="K3748" s="1">
        <f>VLOOKUP($B3748,'[1]ALL ACCESSIONS'!$A$2:$M$28915,9,FALSE)</f>
        <v>0</v>
      </c>
      <c r="L3748" s="1">
        <f>VLOOKUP($B3748,'[1]ALL ACCESSIONS'!$A$2:$M$28915,10,FALSE)</f>
        <v>0</v>
      </c>
      <c r="M3748" s="1">
        <f>VLOOKUP($B3748,'[1]ALL ACCESSIONS'!$A$2:$M$28915,11,FALSE)</f>
        <v>0</v>
      </c>
      <c r="N3748" s="1">
        <f>VLOOKUP($B3748,'[1]ALL ACCESSIONS'!$A$2:$M$28915,12,FALSE)</f>
        <v>0</v>
      </c>
    </row>
    <row r="3749" spans="1:14" x14ac:dyDescent="0.3">
      <c r="A3749" s="1" t="s">
        <v>5903</v>
      </c>
      <c r="B3749" s="1" t="s">
        <v>1826</v>
      </c>
      <c r="C3749" s="1">
        <f>VLOOKUP($B3749,'[1]ALL ACCESSIONS'!$A$2:$M$28915,3,FALSE)</f>
        <v>0</v>
      </c>
      <c r="D3749" s="1">
        <v>1</v>
      </c>
      <c r="I3749" s="1">
        <f>VLOOKUP($B3749,'[1]ALL ACCESSIONS'!$A$2:$M$28915,7,FALSE)</f>
        <v>0</v>
      </c>
      <c r="J3749" s="1">
        <f>VLOOKUP($B3749,'[1]ALL ACCESSIONS'!$A$2:$M$28915,8,FALSE)</f>
        <v>0</v>
      </c>
      <c r="K3749" s="1">
        <f>VLOOKUP($B3749,'[1]ALL ACCESSIONS'!$A$2:$M$28915,9,FALSE)</f>
        <v>0</v>
      </c>
      <c r="L3749" s="1">
        <f>VLOOKUP($B3749,'[1]ALL ACCESSIONS'!$A$2:$M$28915,10,FALSE)</f>
        <v>0</v>
      </c>
      <c r="M3749" s="1">
        <f>VLOOKUP($B3749,'[1]ALL ACCESSIONS'!$A$2:$M$28915,11,FALSE)</f>
        <v>0</v>
      </c>
      <c r="N3749" s="1">
        <f>VLOOKUP($B3749,'[1]ALL ACCESSIONS'!$A$2:$M$28915,12,FALSE)</f>
        <v>0</v>
      </c>
    </row>
    <row r="3750" spans="1:14" x14ac:dyDescent="0.3">
      <c r="A3750" s="1" t="s">
        <v>5903</v>
      </c>
      <c r="B3750" s="1" t="s">
        <v>1827</v>
      </c>
      <c r="C3750" s="1">
        <f>VLOOKUP($B3750,'[1]ALL ACCESSIONS'!$A$2:$M$28915,3,FALSE)</f>
        <v>0</v>
      </c>
      <c r="D3750" s="1">
        <v>1</v>
      </c>
      <c r="I3750" s="1">
        <f>VLOOKUP($B3750,'[1]ALL ACCESSIONS'!$A$2:$M$28915,7,FALSE)</f>
        <v>0</v>
      </c>
      <c r="J3750" s="1">
        <f>VLOOKUP($B3750,'[1]ALL ACCESSIONS'!$A$2:$M$28915,8,FALSE)</f>
        <v>0</v>
      </c>
      <c r="K3750" s="1">
        <f>VLOOKUP($B3750,'[1]ALL ACCESSIONS'!$A$2:$M$28915,9,FALSE)</f>
        <v>0</v>
      </c>
      <c r="L3750" s="1">
        <f>VLOOKUP($B3750,'[1]ALL ACCESSIONS'!$A$2:$M$28915,10,FALSE)</f>
        <v>0</v>
      </c>
      <c r="M3750" s="1">
        <f>VLOOKUP($B3750,'[1]ALL ACCESSIONS'!$A$2:$M$28915,11,FALSE)</f>
        <v>0</v>
      </c>
      <c r="N3750" s="1">
        <f>VLOOKUP($B3750,'[1]ALL ACCESSIONS'!$A$2:$M$28915,12,FALSE)</f>
        <v>0</v>
      </c>
    </row>
    <row r="3751" spans="1:14" x14ac:dyDescent="0.3">
      <c r="A3751" s="1" t="s">
        <v>5903</v>
      </c>
      <c r="B3751" s="1" t="s">
        <v>1828</v>
      </c>
      <c r="C3751" s="1">
        <f>VLOOKUP($B3751,'[1]ALL ACCESSIONS'!$A$2:$M$28915,3,FALSE)</f>
        <v>0</v>
      </c>
      <c r="D3751" s="1">
        <v>1</v>
      </c>
      <c r="I3751" s="1">
        <f>VLOOKUP($B3751,'[1]ALL ACCESSIONS'!$A$2:$M$28915,7,FALSE)</f>
        <v>0</v>
      </c>
      <c r="J3751" s="1">
        <f>VLOOKUP($B3751,'[1]ALL ACCESSIONS'!$A$2:$M$28915,8,FALSE)</f>
        <v>0</v>
      </c>
      <c r="K3751" s="1">
        <f>VLOOKUP($B3751,'[1]ALL ACCESSIONS'!$A$2:$M$28915,9,FALSE)</f>
        <v>0</v>
      </c>
      <c r="L3751" s="1">
        <f>VLOOKUP($B3751,'[1]ALL ACCESSIONS'!$A$2:$M$28915,10,FALSE)</f>
        <v>0</v>
      </c>
      <c r="M3751" s="1">
        <f>VLOOKUP($B3751,'[1]ALL ACCESSIONS'!$A$2:$M$28915,11,FALSE)</f>
        <v>0</v>
      </c>
      <c r="N3751" s="1">
        <f>VLOOKUP($B3751,'[1]ALL ACCESSIONS'!$A$2:$M$28915,12,FALSE)</f>
        <v>0</v>
      </c>
    </row>
    <row r="3752" spans="1:14" x14ac:dyDescent="0.3">
      <c r="A3752" s="1" t="s">
        <v>5903</v>
      </c>
      <c r="B3752" s="1" t="s">
        <v>1847</v>
      </c>
      <c r="C3752" s="1">
        <f>VLOOKUP($B3752,'[1]ALL ACCESSIONS'!$A$2:$M$28915,3,FALSE)</f>
        <v>0</v>
      </c>
      <c r="D3752" s="1">
        <v>1</v>
      </c>
      <c r="I3752" s="1">
        <f>VLOOKUP($B3752,'[1]ALL ACCESSIONS'!$A$2:$M$28915,7,FALSE)</f>
        <v>0</v>
      </c>
      <c r="J3752" s="1">
        <f>VLOOKUP($B3752,'[1]ALL ACCESSIONS'!$A$2:$M$28915,8,FALSE)</f>
        <v>0</v>
      </c>
      <c r="K3752" s="1">
        <f>VLOOKUP($B3752,'[1]ALL ACCESSIONS'!$A$2:$M$28915,9,FALSE)</f>
        <v>0</v>
      </c>
      <c r="L3752" s="1">
        <f>VLOOKUP($B3752,'[1]ALL ACCESSIONS'!$A$2:$M$28915,10,FALSE)</f>
        <v>0</v>
      </c>
      <c r="M3752" s="1">
        <f>VLOOKUP($B3752,'[1]ALL ACCESSIONS'!$A$2:$M$28915,11,FALSE)</f>
        <v>0</v>
      </c>
      <c r="N3752" s="1">
        <f>VLOOKUP($B3752,'[1]ALL ACCESSIONS'!$A$2:$M$28915,12,FALSE)</f>
        <v>0</v>
      </c>
    </row>
    <row r="3753" spans="1:14" x14ac:dyDescent="0.3">
      <c r="A3753" s="1" t="s">
        <v>5903</v>
      </c>
      <c r="B3753" s="1" t="s">
        <v>1844</v>
      </c>
      <c r="C3753" s="1">
        <f>VLOOKUP($B3753,'[1]ALL ACCESSIONS'!$A$2:$M$28915,3,FALSE)</f>
        <v>0</v>
      </c>
      <c r="D3753" s="1">
        <v>1</v>
      </c>
      <c r="I3753" s="1">
        <f>VLOOKUP($B3753,'[1]ALL ACCESSIONS'!$A$2:$M$28915,7,FALSE)</f>
        <v>0</v>
      </c>
      <c r="J3753" s="1">
        <f>VLOOKUP($B3753,'[1]ALL ACCESSIONS'!$A$2:$M$28915,8,FALSE)</f>
        <v>0</v>
      </c>
      <c r="K3753" s="1">
        <f>VLOOKUP($B3753,'[1]ALL ACCESSIONS'!$A$2:$M$28915,9,FALSE)</f>
        <v>0</v>
      </c>
      <c r="L3753" s="1">
        <f>VLOOKUP($B3753,'[1]ALL ACCESSIONS'!$A$2:$M$28915,10,FALSE)</f>
        <v>0</v>
      </c>
      <c r="M3753" s="1">
        <f>VLOOKUP($B3753,'[1]ALL ACCESSIONS'!$A$2:$M$28915,11,FALSE)</f>
        <v>0</v>
      </c>
      <c r="N3753" s="1">
        <f>VLOOKUP($B3753,'[1]ALL ACCESSIONS'!$A$2:$M$28915,12,FALSE)</f>
        <v>0</v>
      </c>
    </row>
    <row r="3754" spans="1:14" x14ac:dyDescent="0.3">
      <c r="A3754" s="1" t="s">
        <v>5903</v>
      </c>
      <c r="B3754" s="1" t="s">
        <v>1845</v>
      </c>
      <c r="C3754" s="1">
        <f>VLOOKUP($B3754,'[1]ALL ACCESSIONS'!$A$2:$M$28915,3,FALSE)</f>
        <v>0</v>
      </c>
      <c r="D3754" s="1">
        <v>1</v>
      </c>
      <c r="I3754" s="1">
        <f>VLOOKUP($B3754,'[1]ALL ACCESSIONS'!$A$2:$M$28915,7,FALSE)</f>
        <v>0</v>
      </c>
      <c r="J3754" s="1">
        <f>VLOOKUP($B3754,'[1]ALL ACCESSIONS'!$A$2:$M$28915,8,FALSE)</f>
        <v>0</v>
      </c>
      <c r="K3754" s="1">
        <f>VLOOKUP($B3754,'[1]ALL ACCESSIONS'!$A$2:$M$28915,9,FALSE)</f>
        <v>0</v>
      </c>
      <c r="L3754" s="1">
        <f>VLOOKUP($B3754,'[1]ALL ACCESSIONS'!$A$2:$M$28915,10,FALSE)</f>
        <v>0</v>
      </c>
      <c r="M3754" s="1">
        <f>VLOOKUP($B3754,'[1]ALL ACCESSIONS'!$A$2:$M$28915,11,FALSE)</f>
        <v>0</v>
      </c>
      <c r="N3754" s="1">
        <f>VLOOKUP($B3754,'[1]ALL ACCESSIONS'!$A$2:$M$28915,12,FALSE)</f>
        <v>0</v>
      </c>
    </row>
    <row r="3755" spans="1:14" x14ac:dyDescent="0.3">
      <c r="A3755" s="1" t="s">
        <v>5903</v>
      </c>
      <c r="B3755" s="1" t="s">
        <v>1846</v>
      </c>
      <c r="C3755" s="1">
        <f>VLOOKUP($B3755,'[1]ALL ACCESSIONS'!$A$2:$M$28915,3,FALSE)</f>
        <v>0</v>
      </c>
      <c r="D3755" s="1">
        <v>1</v>
      </c>
      <c r="I3755" s="1">
        <f>VLOOKUP($B3755,'[1]ALL ACCESSIONS'!$A$2:$M$28915,7,FALSE)</f>
        <v>0</v>
      </c>
      <c r="J3755" s="1">
        <f>VLOOKUP($B3755,'[1]ALL ACCESSIONS'!$A$2:$M$28915,8,FALSE)</f>
        <v>0</v>
      </c>
      <c r="K3755" s="1">
        <f>VLOOKUP($B3755,'[1]ALL ACCESSIONS'!$A$2:$M$28915,9,FALSE)</f>
        <v>0</v>
      </c>
      <c r="L3755" s="1">
        <f>VLOOKUP($B3755,'[1]ALL ACCESSIONS'!$A$2:$M$28915,10,FALSE)</f>
        <v>0</v>
      </c>
      <c r="M3755" s="1">
        <f>VLOOKUP($B3755,'[1]ALL ACCESSIONS'!$A$2:$M$28915,11,FALSE)</f>
        <v>0</v>
      </c>
      <c r="N3755" s="1">
        <f>VLOOKUP($B3755,'[1]ALL ACCESSIONS'!$A$2:$M$28915,12,FALSE)</f>
        <v>0</v>
      </c>
    </row>
    <row r="3756" spans="1:14" x14ac:dyDescent="0.3">
      <c r="A3756" s="1" t="s">
        <v>5903</v>
      </c>
      <c r="B3756" s="1" t="s">
        <v>1967</v>
      </c>
      <c r="C3756" s="1">
        <f>VLOOKUP($B3756,'[1]ALL ACCESSIONS'!$A$2:$M$28915,3,FALSE)</f>
        <v>0</v>
      </c>
      <c r="D3756" s="1">
        <v>1</v>
      </c>
      <c r="I3756" s="1">
        <f>VLOOKUP($B3756,'[1]ALL ACCESSIONS'!$A$2:$M$28915,7,FALSE)</f>
        <v>0</v>
      </c>
      <c r="J3756" s="1">
        <f>VLOOKUP($B3756,'[1]ALL ACCESSIONS'!$A$2:$M$28915,8,FALSE)</f>
        <v>0</v>
      </c>
      <c r="K3756" s="1">
        <f>VLOOKUP($B3756,'[1]ALL ACCESSIONS'!$A$2:$M$28915,9,FALSE)</f>
        <v>0</v>
      </c>
      <c r="L3756" s="1">
        <f>VLOOKUP($B3756,'[1]ALL ACCESSIONS'!$A$2:$M$28915,10,FALSE)</f>
        <v>0</v>
      </c>
      <c r="M3756" s="1">
        <f>VLOOKUP($B3756,'[1]ALL ACCESSIONS'!$A$2:$M$28915,11,FALSE)</f>
        <v>0</v>
      </c>
      <c r="N3756" s="1">
        <f>VLOOKUP($B3756,'[1]ALL ACCESSIONS'!$A$2:$M$28915,12,FALSE)</f>
        <v>0</v>
      </c>
    </row>
    <row r="3757" spans="1:14" x14ac:dyDescent="0.3">
      <c r="A3757" s="1" t="s">
        <v>5903</v>
      </c>
      <c r="B3757" s="1" t="s">
        <v>1968</v>
      </c>
      <c r="C3757" s="1">
        <f>VLOOKUP($B3757,'[1]ALL ACCESSIONS'!$A$2:$M$28915,3,FALSE)</f>
        <v>0</v>
      </c>
      <c r="D3757" s="1">
        <v>1</v>
      </c>
      <c r="I3757" s="1">
        <f>VLOOKUP($B3757,'[1]ALL ACCESSIONS'!$A$2:$M$28915,7,FALSE)</f>
        <v>0</v>
      </c>
      <c r="J3757" s="1">
        <f>VLOOKUP($B3757,'[1]ALL ACCESSIONS'!$A$2:$M$28915,8,FALSE)</f>
        <v>0</v>
      </c>
      <c r="K3757" s="1">
        <f>VLOOKUP($B3757,'[1]ALL ACCESSIONS'!$A$2:$M$28915,9,FALSE)</f>
        <v>0</v>
      </c>
      <c r="L3757" s="1">
        <f>VLOOKUP($B3757,'[1]ALL ACCESSIONS'!$A$2:$M$28915,10,FALSE)</f>
        <v>0</v>
      </c>
      <c r="M3757" s="1">
        <f>VLOOKUP($B3757,'[1]ALL ACCESSIONS'!$A$2:$M$28915,11,FALSE)</f>
        <v>0</v>
      </c>
      <c r="N3757" s="1">
        <f>VLOOKUP($B3757,'[1]ALL ACCESSIONS'!$A$2:$M$28915,12,FALSE)</f>
        <v>0</v>
      </c>
    </row>
    <row r="3758" spans="1:14" x14ac:dyDescent="0.3">
      <c r="A3758" s="1" t="s">
        <v>5903</v>
      </c>
      <c r="B3758" s="1" t="s">
        <v>1487</v>
      </c>
      <c r="C3758" s="1">
        <f>VLOOKUP($B3758,'[1]ALL ACCESSIONS'!$A$2:$M$28915,3,FALSE)</f>
        <v>0</v>
      </c>
      <c r="D3758" s="1">
        <v>1</v>
      </c>
      <c r="I3758" s="1">
        <f>VLOOKUP($B3758,'[1]ALL ACCESSIONS'!$A$2:$M$28915,7,FALSE)</f>
        <v>0</v>
      </c>
      <c r="J3758" s="1">
        <f>VLOOKUP($B3758,'[1]ALL ACCESSIONS'!$A$2:$M$28915,8,FALSE)</f>
        <v>0</v>
      </c>
      <c r="K3758" s="1">
        <f>VLOOKUP($B3758,'[1]ALL ACCESSIONS'!$A$2:$M$28915,9,FALSE)</f>
        <v>0</v>
      </c>
      <c r="L3758" s="1">
        <f>VLOOKUP($B3758,'[1]ALL ACCESSIONS'!$A$2:$M$28915,10,FALSE)</f>
        <v>0</v>
      </c>
      <c r="M3758" s="1">
        <f>VLOOKUP($B3758,'[1]ALL ACCESSIONS'!$A$2:$M$28915,11,FALSE)</f>
        <v>0</v>
      </c>
      <c r="N3758" s="1">
        <f>VLOOKUP($B3758,'[1]ALL ACCESSIONS'!$A$2:$M$28915,12,FALSE)</f>
        <v>0</v>
      </c>
    </row>
    <row r="3759" spans="1:14" x14ac:dyDescent="0.3">
      <c r="A3759" s="1" t="s">
        <v>5903</v>
      </c>
      <c r="B3759" s="1" t="s">
        <v>1861</v>
      </c>
      <c r="C3759" s="1">
        <f>VLOOKUP($B3759,'[1]ALL ACCESSIONS'!$A$2:$M$28915,3,FALSE)</f>
        <v>0</v>
      </c>
      <c r="D3759" s="1">
        <v>1</v>
      </c>
      <c r="I3759" s="1">
        <f>VLOOKUP($B3759,'[1]ALL ACCESSIONS'!$A$2:$M$28915,7,FALSE)</f>
        <v>0</v>
      </c>
      <c r="J3759" s="1">
        <f>VLOOKUP($B3759,'[1]ALL ACCESSIONS'!$A$2:$M$28915,8,FALSE)</f>
        <v>0</v>
      </c>
      <c r="K3759" s="1">
        <f>VLOOKUP($B3759,'[1]ALL ACCESSIONS'!$A$2:$M$28915,9,FALSE)</f>
        <v>0</v>
      </c>
      <c r="L3759" s="1">
        <f>VLOOKUP($B3759,'[1]ALL ACCESSIONS'!$A$2:$M$28915,10,FALSE)</f>
        <v>0</v>
      </c>
      <c r="M3759" s="1">
        <f>VLOOKUP($B3759,'[1]ALL ACCESSIONS'!$A$2:$M$28915,11,FALSE)</f>
        <v>0</v>
      </c>
      <c r="N3759" s="1">
        <f>VLOOKUP($B3759,'[1]ALL ACCESSIONS'!$A$2:$M$28915,12,FALSE)</f>
        <v>0</v>
      </c>
    </row>
    <row r="3760" spans="1:14" x14ac:dyDescent="0.3">
      <c r="A3760" s="1" t="s">
        <v>5903</v>
      </c>
      <c r="B3760" s="1" t="s">
        <v>1870</v>
      </c>
      <c r="C3760" s="1">
        <f>VLOOKUP($B3760,'[1]ALL ACCESSIONS'!$A$2:$M$28915,3,FALSE)</f>
        <v>0</v>
      </c>
      <c r="D3760" s="1">
        <v>1</v>
      </c>
      <c r="I3760" s="1">
        <f>VLOOKUP($B3760,'[1]ALL ACCESSIONS'!$A$2:$M$28915,7,FALSE)</f>
        <v>0</v>
      </c>
      <c r="J3760" s="1">
        <f>VLOOKUP($B3760,'[1]ALL ACCESSIONS'!$A$2:$M$28915,8,FALSE)</f>
        <v>0</v>
      </c>
      <c r="K3760" s="1">
        <f>VLOOKUP($B3760,'[1]ALL ACCESSIONS'!$A$2:$M$28915,9,FALSE)</f>
        <v>0</v>
      </c>
      <c r="L3760" s="1">
        <f>VLOOKUP($B3760,'[1]ALL ACCESSIONS'!$A$2:$M$28915,10,FALSE)</f>
        <v>0</v>
      </c>
      <c r="M3760" s="1">
        <f>VLOOKUP($B3760,'[1]ALL ACCESSIONS'!$A$2:$M$28915,11,FALSE)</f>
        <v>0</v>
      </c>
      <c r="N3760" s="1">
        <f>VLOOKUP($B3760,'[1]ALL ACCESSIONS'!$A$2:$M$28915,12,FALSE)</f>
        <v>0</v>
      </c>
    </row>
    <row r="3761" spans="1:14" x14ac:dyDescent="0.3">
      <c r="A3761" s="1" t="s">
        <v>5903</v>
      </c>
      <c r="B3761" s="1" t="s">
        <v>1876</v>
      </c>
      <c r="C3761" s="1">
        <f>VLOOKUP($B3761,'[1]ALL ACCESSIONS'!$A$2:$M$28915,3,FALSE)</f>
        <v>0</v>
      </c>
      <c r="D3761" s="1">
        <v>1</v>
      </c>
      <c r="I3761" s="1">
        <f>VLOOKUP($B3761,'[1]ALL ACCESSIONS'!$A$2:$M$28915,7,FALSE)</f>
        <v>0</v>
      </c>
      <c r="J3761" s="1">
        <f>VLOOKUP($B3761,'[1]ALL ACCESSIONS'!$A$2:$M$28915,8,FALSE)</f>
        <v>0</v>
      </c>
      <c r="K3761" s="1">
        <f>VLOOKUP($B3761,'[1]ALL ACCESSIONS'!$A$2:$M$28915,9,FALSE)</f>
        <v>0</v>
      </c>
      <c r="L3761" s="1">
        <f>VLOOKUP($B3761,'[1]ALL ACCESSIONS'!$A$2:$M$28915,10,FALSE)</f>
        <v>0</v>
      </c>
      <c r="M3761" s="1">
        <f>VLOOKUP($B3761,'[1]ALL ACCESSIONS'!$A$2:$M$28915,11,FALSE)</f>
        <v>0</v>
      </c>
      <c r="N3761" s="1">
        <f>VLOOKUP($B3761,'[1]ALL ACCESSIONS'!$A$2:$M$28915,12,FALSE)</f>
        <v>0</v>
      </c>
    </row>
    <row r="3762" spans="1:14" x14ac:dyDescent="0.3">
      <c r="A3762" s="1" t="s">
        <v>5903</v>
      </c>
      <c r="B3762" s="1" t="s">
        <v>1874</v>
      </c>
      <c r="C3762" s="1">
        <f>VLOOKUP($B3762,'[1]ALL ACCESSIONS'!$A$2:$M$28915,3,FALSE)</f>
        <v>0</v>
      </c>
      <c r="D3762" s="1">
        <v>1</v>
      </c>
      <c r="I3762" s="1">
        <f>VLOOKUP($B3762,'[1]ALL ACCESSIONS'!$A$2:$M$28915,7,FALSE)</f>
        <v>0</v>
      </c>
      <c r="J3762" s="1">
        <f>VLOOKUP($B3762,'[1]ALL ACCESSIONS'!$A$2:$M$28915,8,FALSE)</f>
        <v>0</v>
      </c>
      <c r="K3762" s="1">
        <f>VLOOKUP($B3762,'[1]ALL ACCESSIONS'!$A$2:$M$28915,9,FALSE)</f>
        <v>0</v>
      </c>
      <c r="L3762" s="1">
        <f>VLOOKUP($B3762,'[1]ALL ACCESSIONS'!$A$2:$M$28915,10,FALSE)</f>
        <v>0</v>
      </c>
      <c r="M3762" s="1">
        <f>VLOOKUP($B3762,'[1]ALL ACCESSIONS'!$A$2:$M$28915,11,FALSE)</f>
        <v>0</v>
      </c>
      <c r="N3762" s="1">
        <f>VLOOKUP($B3762,'[1]ALL ACCESSIONS'!$A$2:$M$28915,12,FALSE)</f>
        <v>0</v>
      </c>
    </row>
    <row r="3763" spans="1:14" x14ac:dyDescent="0.3">
      <c r="A3763" s="1" t="s">
        <v>5903</v>
      </c>
      <c r="B3763" s="1" t="s">
        <v>1875</v>
      </c>
      <c r="C3763" s="1">
        <f>VLOOKUP($B3763,'[1]ALL ACCESSIONS'!$A$2:$M$28915,3,FALSE)</f>
        <v>0</v>
      </c>
      <c r="D3763" s="1">
        <v>1</v>
      </c>
      <c r="I3763" s="1">
        <f>VLOOKUP($B3763,'[1]ALL ACCESSIONS'!$A$2:$M$28915,7,FALSE)</f>
        <v>0</v>
      </c>
      <c r="J3763" s="1">
        <f>VLOOKUP($B3763,'[1]ALL ACCESSIONS'!$A$2:$M$28915,8,FALSE)</f>
        <v>0</v>
      </c>
      <c r="K3763" s="1">
        <f>VLOOKUP($B3763,'[1]ALL ACCESSIONS'!$A$2:$M$28915,9,FALSE)</f>
        <v>0</v>
      </c>
      <c r="L3763" s="1">
        <f>VLOOKUP($B3763,'[1]ALL ACCESSIONS'!$A$2:$M$28915,10,FALSE)</f>
        <v>0</v>
      </c>
      <c r="M3763" s="1">
        <f>VLOOKUP($B3763,'[1]ALL ACCESSIONS'!$A$2:$M$28915,11,FALSE)</f>
        <v>0</v>
      </c>
      <c r="N3763" s="1">
        <f>VLOOKUP($B3763,'[1]ALL ACCESSIONS'!$A$2:$M$28915,12,FALSE)</f>
        <v>0</v>
      </c>
    </row>
    <row r="3764" spans="1:14" x14ac:dyDescent="0.3">
      <c r="A3764" s="1" t="s">
        <v>5903</v>
      </c>
      <c r="B3764" s="1" t="s">
        <v>1880</v>
      </c>
      <c r="C3764" s="1">
        <f>VLOOKUP($B3764,'[1]ALL ACCESSIONS'!$A$2:$M$28915,3,FALSE)</f>
        <v>0</v>
      </c>
      <c r="D3764" s="1">
        <v>1</v>
      </c>
      <c r="I3764" s="1">
        <f>VLOOKUP($B3764,'[1]ALL ACCESSIONS'!$A$2:$M$28915,7,FALSE)</f>
        <v>0</v>
      </c>
      <c r="J3764" s="1">
        <f>VLOOKUP($B3764,'[1]ALL ACCESSIONS'!$A$2:$M$28915,8,FALSE)</f>
        <v>0</v>
      </c>
      <c r="K3764" s="1">
        <f>VLOOKUP($B3764,'[1]ALL ACCESSIONS'!$A$2:$M$28915,9,FALSE)</f>
        <v>0</v>
      </c>
      <c r="L3764" s="1">
        <f>VLOOKUP($B3764,'[1]ALL ACCESSIONS'!$A$2:$M$28915,10,FALSE)</f>
        <v>0</v>
      </c>
      <c r="M3764" s="1">
        <f>VLOOKUP($B3764,'[1]ALL ACCESSIONS'!$A$2:$M$28915,11,FALSE)</f>
        <v>0</v>
      </c>
      <c r="N3764" s="1">
        <f>VLOOKUP($B3764,'[1]ALL ACCESSIONS'!$A$2:$M$28915,12,FALSE)</f>
        <v>0</v>
      </c>
    </row>
    <row r="3765" spans="1:14" x14ac:dyDescent="0.3">
      <c r="A3765" s="1" t="s">
        <v>5903</v>
      </c>
      <c r="B3765" s="1" t="s">
        <v>1881</v>
      </c>
      <c r="C3765" s="1">
        <f>VLOOKUP($B3765,'[1]ALL ACCESSIONS'!$A$2:$M$28915,3,FALSE)</f>
        <v>0</v>
      </c>
      <c r="D3765" s="1">
        <v>1</v>
      </c>
      <c r="I3765" s="1">
        <f>VLOOKUP($B3765,'[1]ALL ACCESSIONS'!$A$2:$M$28915,7,FALSE)</f>
        <v>0</v>
      </c>
      <c r="J3765" s="1">
        <f>VLOOKUP($B3765,'[1]ALL ACCESSIONS'!$A$2:$M$28915,8,FALSE)</f>
        <v>0</v>
      </c>
      <c r="K3765" s="1">
        <f>VLOOKUP($B3765,'[1]ALL ACCESSIONS'!$A$2:$M$28915,9,FALSE)</f>
        <v>0</v>
      </c>
      <c r="L3765" s="1">
        <f>VLOOKUP($B3765,'[1]ALL ACCESSIONS'!$A$2:$M$28915,10,FALSE)</f>
        <v>0</v>
      </c>
      <c r="M3765" s="1">
        <f>VLOOKUP($B3765,'[1]ALL ACCESSIONS'!$A$2:$M$28915,11,FALSE)</f>
        <v>0</v>
      </c>
      <c r="N3765" s="1">
        <f>VLOOKUP($B3765,'[1]ALL ACCESSIONS'!$A$2:$M$28915,12,FALSE)</f>
        <v>0</v>
      </c>
    </row>
    <row r="3766" spans="1:14" x14ac:dyDescent="0.3">
      <c r="A3766" s="1" t="s">
        <v>5903</v>
      </c>
      <c r="B3766" s="1" t="s">
        <v>1907</v>
      </c>
      <c r="C3766" s="1">
        <f>VLOOKUP($B3766,'[1]ALL ACCESSIONS'!$A$2:$M$28915,3,FALSE)</f>
        <v>0</v>
      </c>
      <c r="D3766" s="1">
        <v>1</v>
      </c>
      <c r="I3766" s="1">
        <f>VLOOKUP($B3766,'[1]ALL ACCESSIONS'!$A$2:$M$28915,7,FALSE)</f>
        <v>0</v>
      </c>
      <c r="J3766" s="1">
        <f>VLOOKUP($B3766,'[1]ALL ACCESSIONS'!$A$2:$M$28915,8,FALSE)</f>
        <v>0</v>
      </c>
      <c r="K3766" s="1">
        <f>VLOOKUP($B3766,'[1]ALL ACCESSIONS'!$A$2:$M$28915,9,FALSE)</f>
        <v>0</v>
      </c>
      <c r="L3766" s="1">
        <f>VLOOKUP($B3766,'[1]ALL ACCESSIONS'!$A$2:$M$28915,10,FALSE)</f>
        <v>0</v>
      </c>
      <c r="M3766" s="1">
        <f>VLOOKUP($B3766,'[1]ALL ACCESSIONS'!$A$2:$M$28915,11,FALSE)</f>
        <v>0</v>
      </c>
      <c r="N3766" s="1">
        <f>VLOOKUP($B3766,'[1]ALL ACCESSIONS'!$A$2:$M$28915,12,FALSE)</f>
        <v>0</v>
      </c>
    </row>
    <row r="3767" spans="1:14" x14ac:dyDescent="0.3">
      <c r="A3767" s="1" t="s">
        <v>5903</v>
      </c>
      <c r="B3767" s="1" t="s">
        <v>1909</v>
      </c>
      <c r="C3767" s="1">
        <f>VLOOKUP($B3767,'[1]ALL ACCESSIONS'!$A$2:$M$28915,3,FALSE)</f>
        <v>0</v>
      </c>
      <c r="D3767" s="1">
        <v>1</v>
      </c>
      <c r="I3767" s="1">
        <f>VLOOKUP($B3767,'[1]ALL ACCESSIONS'!$A$2:$M$28915,7,FALSE)</f>
        <v>0</v>
      </c>
      <c r="J3767" s="1">
        <f>VLOOKUP($B3767,'[1]ALL ACCESSIONS'!$A$2:$M$28915,8,FALSE)</f>
        <v>0</v>
      </c>
      <c r="K3767" s="1">
        <f>VLOOKUP($B3767,'[1]ALL ACCESSIONS'!$A$2:$M$28915,9,FALSE)</f>
        <v>0</v>
      </c>
      <c r="L3767" s="1">
        <f>VLOOKUP($B3767,'[1]ALL ACCESSIONS'!$A$2:$M$28915,10,FALSE)</f>
        <v>0</v>
      </c>
      <c r="M3767" s="1">
        <f>VLOOKUP($B3767,'[1]ALL ACCESSIONS'!$A$2:$M$28915,11,FALSE)</f>
        <v>0</v>
      </c>
      <c r="N3767" s="1">
        <f>VLOOKUP($B3767,'[1]ALL ACCESSIONS'!$A$2:$M$28915,12,FALSE)</f>
        <v>0</v>
      </c>
    </row>
    <row r="3768" spans="1:14" x14ac:dyDescent="0.3">
      <c r="A3768" s="1" t="s">
        <v>5903</v>
      </c>
      <c r="B3768" s="1" t="s">
        <v>1910</v>
      </c>
      <c r="C3768" s="1">
        <f>VLOOKUP($B3768,'[1]ALL ACCESSIONS'!$A$2:$M$28915,3,FALSE)</f>
        <v>0</v>
      </c>
      <c r="D3768" s="1">
        <v>1</v>
      </c>
      <c r="I3768" s="1">
        <f>VLOOKUP($B3768,'[1]ALL ACCESSIONS'!$A$2:$M$28915,7,FALSE)</f>
        <v>0</v>
      </c>
      <c r="J3768" s="1">
        <f>VLOOKUP($B3768,'[1]ALL ACCESSIONS'!$A$2:$M$28915,8,FALSE)</f>
        <v>0</v>
      </c>
      <c r="K3768" s="1">
        <f>VLOOKUP($B3768,'[1]ALL ACCESSIONS'!$A$2:$M$28915,9,FALSE)</f>
        <v>0</v>
      </c>
      <c r="L3768" s="1">
        <f>VLOOKUP($B3768,'[1]ALL ACCESSIONS'!$A$2:$M$28915,10,FALSE)</f>
        <v>0</v>
      </c>
      <c r="M3768" s="1">
        <f>VLOOKUP($B3768,'[1]ALL ACCESSIONS'!$A$2:$M$28915,11,FALSE)</f>
        <v>0</v>
      </c>
      <c r="N3768" s="1">
        <f>VLOOKUP($B3768,'[1]ALL ACCESSIONS'!$A$2:$M$28915,12,FALSE)</f>
        <v>0</v>
      </c>
    </row>
    <row r="3769" spans="1:14" x14ac:dyDescent="0.3">
      <c r="A3769" s="1" t="s">
        <v>5903</v>
      </c>
      <c r="B3769" s="1" t="s">
        <v>1911</v>
      </c>
      <c r="C3769" s="1">
        <f>VLOOKUP($B3769,'[1]ALL ACCESSIONS'!$A$2:$M$28915,3,FALSE)</f>
        <v>0</v>
      </c>
      <c r="D3769" s="1">
        <v>1</v>
      </c>
      <c r="I3769" s="1">
        <f>VLOOKUP($B3769,'[1]ALL ACCESSIONS'!$A$2:$M$28915,7,FALSE)</f>
        <v>0</v>
      </c>
      <c r="J3769" s="1">
        <f>VLOOKUP($B3769,'[1]ALL ACCESSIONS'!$A$2:$M$28915,8,FALSE)</f>
        <v>0</v>
      </c>
      <c r="K3769" s="1">
        <f>VLOOKUP($B3769,'[1]ALL ACCESSIONS'!$A$2:$M$28915,9,FALSE)</f>
        <v>0</v>
      </c>
      <c r="L3769" s="1">
        <f>VLOOKUP($B3769,'[1]ALL ACCESSIONS'!$A$2:$M$28915,10,FALSE)</f>
        <v>0</v>
      </c>
      <c r="M3769" s="1">
        <f>VLOOKUP($B3769,'[1]ALL ACCESSIONS'!$A$2:$M$28915,11,FALSE)</f>
        <v>0</v>
      </c>
      <c r="N3769" s="1">
        <f>VLOOKUP($B3769,'[1]ALL ACCESSIONS'!$A$2:$M$28915,12,FALSE)</f>
        <v>0</v>
      </c>
    </row>
    <row r="3770" spans="1:14" x14ac:dyDescent="0.3">
      <c r="A3770" s="1" t="s">
        <v>5903</v>
      </c>
      <c r="B3770" s="1" t="s">
        <v>1901</v>
      </c>
      <c r="C3770" s="1">
        <f>VLOOKUP($B3770,'[1]ALL ACCESSIONS'!$A$2:$M$28915,3,FALSE)</f>
        <v>0</v>
      </c>
      <c r="D3770" s="1">
        <v>1</v>
      </c>
      <c r="I3770" s="1">
        <f>VLOOKUP($B3770,'[1]ALL ACCESSIONS'!$A$2:$M$28915,7,FALSE)</f>
        <v>0</v>
      </c>
      <c r="J3770" s="1">
        <f>VLOOKUP($B3770,'[1]ALL ACCESSIONS'!$A$2:$M$28915,8,FALSE)</f>
        <v>0</v>
      </c>
      <c r="K3770" s="1">
        <f>VLOOKUP($B3770,'[1]ALL ACCESSIONS'!$A$2:$M$28915,9,FALSE)</f>
        <v>0</v>
      </c>
      <c r="L3770" s="1">
        <f>VLOOKUP($B3770,'[1]ALL ACCESSIONS'!$A$2:$M$28915,10,FALSE)</f>
        <v>0</v>
      </c>
      <c r="M3770" s="1">
        <f>VLOOKUP($B3770,'[1]ALL ACCESSIONS'!$A$2:$M$28915,11,FALSE)</f>
        <v>0</v>
      </c>
      <c r="N3770" s="1">
        <f>VLOOKUP($B3770,'[1]ALL ACCESSIONS'!$A$2:$M$28915,12,FALSE)</f>
        <v>0</v>
      </c>
    </row>
    <row r="3771" spans="1:14" x14ac:dyDescent="0.3">
      <c r="A3771" s="1" t="s">
        <v>5903</v>
      </c>
      <c r="B3771" s="1" t="s">
        <v>1902</v>
      </c>
      <c r="C3771" s="1">
        <f>VLOOKUP($B3771,'[1]ALL ACCESSIONS'!$A$2:$M$28915,3,FALSE)</f>
        <v>0</v>
      </c>
      <c r="D3771" s="1">
        <v>1</v>
      </c>
      <c r="I3771" s="1">
        <f>VLOOKUP($B3771,'[1]ALL ACCESSIONS'!$A$2:$M$28915,7,FALSE)</f>
        <v>0</v>
      </c>
      <c r="J3771" s="1">
        <f>VLOOKUP($B3771,'[1]ALL ACCESSIONS'!$A$2:$M$28915,8,FALSE)</f>
        <v>0</v>
      </c>
      <c r="K3771" s="1">
        <f>VLOOKUP($B3771,'[1]ALL ACCESSIONS'!$A$2:$M$28915,9,FALSE)</f>
        <v>0</v>
      </c>
      <c r="L3771" s="1">
        <f>VLOOKUP($B3771,'[1]ALL ACCESSIONS'!$A$2:$M$28915,10,FALSE)</f>
        <v>0</v>
      </c>
      <c r="M3771" s="1">
        <f>VLOOKUP($B3771,'[1]ALL ACCESSIONS'!$A$2:$M$28915,11,FALSE)</f>
        <v>0</v>
      </c>
      <c r="N3771" s="1">
        <f>VLOOKUP($B3771,'[1]ALL ACCESSIONS'!$A$2:$M$28915,12,FALSE)</f>
        <v>0</v>
      </c>
    </row>
    <row r="3772" spans="1:14" x14ac:dyDescent="0.3">
      <c r="A3772" s="1" t="s">
        <v>5903</v>
      </c>
      <c r="B3772" s="1" t="s">
        <v>1903</v>
      </c>
      <c r="C3772" s="1">
        <f>VLOOKUP($B3772,'[1]ALL ACCESSIONS'!$A$2:$M$28915,3,FALSE)</f>
        <v>0</v>
      </c>
      <c r="D3772" s="1">
        <v>1</v>
      </c>
      <c r="I3772" s="1">
        <f>VLOOKUP($B3772,'[1]ALL ACCESSIONS'!$A$2:$M$28915,7,FALSE)</f>
        <v>0</v>
      </c>
      <c r="J3772" s="1">
        <f>VLOOKUP($B3772,'[1]ALL ACCESSIONS'!$A$2:$M$28915,8,FALSE)</f>
        <v>0</v>
      </c>
      <c r="K3772" s="1">
        <f>VLOOKUP($B3772,'[1]ALL ACCESSIONS'!$A$2:$M$28915,9,FALSE)</f>
        <v>0</v>
      </c>
      <c r="L3772" s="1">
        <f>VLOOKUP($B3772,'[1]ALL ACCESSIONS'!$A$2:$M$28915,10,FALSE)</f>
        <v>0</v>
      </c>
      <c r="M3772" s="1">
        <f>VLOOKUP($B3772,'[1]ALL ACCESSIONS'!$A$2:$M$28915,11,FALSE)</f>
        <v>0</v>
      </c>
      <c r="N3772" s="1">
        <f>VLOOKUP($B3772,'[1]ALL ACCESSIONS'!$A$2:$M$28915,12,FALSE)</f>
        <v>0</v>
      </c>
    </row>
    <row r="3773" spans="1:14" x14ac:dyDescent="0.3">
      <c r="A3773" s="1" t="s">
        <v>5903</v>
      </c>
      <c r="B3773" s="1" t="s">
        <v>1905</v>
      </c>
      <c r="C3773" s="1">
        <f>VLOOKUP($B3773,'[1]ALL ACCESSIONS'!$A$2:$M$28915,3,FALSE)</f>
        <v>0</v>
      </c>
      <c r="D3773" s="1">
        <v>1</v>
      </c>
      <c r="I3773" s="1">
        <f>VLOOKUP($B3773,'[1]ALL ACCESSIONS'!$A$2:$M$28915,7,FALSE)</f>
        <v>0</v>
      </c>
      <c r="J3773" s="1">
        <f>VLOOKUP($B3773,'[1]ALL ACCESSIONS'!$A$2:$M$28915,8,FALSE)</f>
        <v>0</v>
      </c>
      <c r="K3773" s="1">
        <f>VLOOKUP($B3773,'[1]ALL ACCESSIONS'!$A$2:$M$28915,9,FALSE)</f>
        <v>0</v>
      </c>
      <c r="L3773" s="1">
        <f>VLOOKUP($B3773,'[1]ALL ACCESSIONS'!$A$2:$M$28915,10,FALSE)</f>
        <v>0</v>
      </c>
      <c r="M3773" s="1">
        <f>VLOOKUP($B3773,'[1]ALL ACCESSIONS'!$A$2:$M$28915,11,FALSE)</f>
        <v>0</v>
      </c>
      <c r="N3773" s="1">
        <f>VLOOKUP($B3773,'[1]ALL ACCESSIONS'!$A$2:$M$28915,12,FALSE)</f>
        <v>0</v>
      </c>
    </row>
    <row r="3774" spans="1:14" x14ac:dyDescent="0.3">
      <c r="A3774" s="1" t="s">
        <v>5903</v>
      </c>
      <c r="B3774" s="1" t="s">
        <v>1933</v>
      </c>
      <c r="C3774" s="1">
        <f>VLOOKUP($B3774,'[1]ALL ACCESSIONS'!$A$2:$M$28915,3,FALSE)</f>
        <v>0</v>
      </c>
      <c r="D3774" s="1">
        <v>1</v>
      </c>
      <c r="I3774" s="1">
        <f>VLOOKUP($B3774,'[1]ALL ACCESSIONS'!$A$2:$M$28915,7,FALSE)</f>
        <v>0</v>
      </c>
      <c r="J3774" s="1">
        <f>VLOOKUP($B3774,'[1]ALL ACCESSIONS'!$A$2:$M$28915,8,FALSE)</f>
        <v>0</v>
      </c>
      <c r="K3774" s="1">
        <f>VLOOKUP($B3774,'[1]ALL ACCESSIONS'!$A$2:$M$28915,9,FALSE)</f>
        <v>0</v>
      </c>
      <c r="L3774" s="1">
        <f>VLOOKUP($B3774,'[1]ALL ACCESSIONS'!$A$2:$M$28915,10,FALSE)</f>
        <v>0</v>
      </c>
      <c r="M3774" s="1">
        <f>VLOOKUP($B3774,'[1]ALL ACCESSIONS'!$A$2:$M$28915,11,FALSE)</f>
        <v>0</v>
      </c>
      <c r="N3774" s="1">
        <f>VLOOKUP($B3774,'[1]ALL ACCESSIONS'!$A$2:$M$28915,12,FALSE)</f>
        <v>0</v>
      </c>
    </row>
    <row r="3775" spans="1:14" x14ac:dyDescent="0.3">
      <c r="A3775" s="1" t="s">
        <v>5903</v>
      </c>
      <c r="B3775" s="1" t="s">
        <v>1936</v>
      </c>
      <c r="C3775" s="1">
        <f>VLOOKUP($B3775,'[1]ALL ACCESSIONS'!$A$2:$M$28915,3,FALSE)</f>
        <v>0</v>
      </c>
      <c r="D3775" s="1">
        <v>1</v>
      </c>
      <c r="I3775" s="1">
        <f>VLOOKUP($B3775,'[1]ALL ACCESSIONS'!$A$2:$M$28915,7,FALSE)</f>
        <v>0</v>
      </c>
      <c r="J3775" s="1">
        <f>VLOOKUP($B3775,'[1]ALL ACCESSIONS'!$A$2:$M$28915,8,FALSE)</f>
        <v>0</v>
      </c>
      <c r="K3775" s="1">
        <f>VLOOKUP($B3775,'[1]ALL ACCESSIONS'!$A$2:$M$28915,9,FALSE)</f>
        <v>0</v>
      </c>
      <c r="L3775" s="1">
        <f>VLOOKUP($B3775,'[1]ALL ACCESSIONS'!$A$2:$M$28915,10,FALSE)</f>
        <v>0</v>
      </c>
      <c r="M3775" s="1">
        <f>VLOOKUP($B3775,'[1]ALL ACCESSIONS'!$A$2:$M$28915,11,FALSE)</f>
        <v>0</v>
      </c>
      <c r="N3775" s="1">
        <f>VLOOKUP($B3775,'[1]ALL ACCESSIONS'!$A$2:$M$28915,12,FALSE)</f>
        <v>0</v>
      </c>
    </row>
    <row r="3776" spans="1:14" x14ac:dyDescent="0.3">
      <c r="A3776" s="1" t="s">
        <v>5903</v>
      </c>
      <c r="B3776" s="1" t="s">
        <v>1946</v>
      </c>
      <c r="C3776" s="1">
        <f>VLOOKUP($B3776,'[1]ALL ACCESSIONS'!$A$2:$M$28915,3,FALSE)</f>
        <v>0</v>
      </c>
      <c r="D3776" s="1">
        <v>1</v>
      </c>
      <c r="I3776" s="1">
        <f>VLOOKUP($B3776,'[1]ALL ACCESSIONS'!$A$2:$M$28915,7,FALSE)</f>
        <v>0</v>
      </c>
      <c r="J3776" s="1">
        <f>VLOOKUP($B3776,'[1]ALL ACCESSIONS'!$A$2:$M$28915,8,FALSE)</f>
        <v>0</v>
      </c>
      <c r="K3776" s="1">
        <f>VLOOKUP($B3776,'[1]ALL ACCESSIONS'!$A$2:$M$28915,9,FALSE)</f>
        <v>0</v>
      </c>
      <c r="L3776" s="1">
        <f>VLOOKUP($B3776,'[1]ALL ACCESSIONS'!$A$2:$M$28915,10,FALSE)</f>
        <v>0</v>
      </c>
      <c r="M3776" s="1">
        <f>VLOOKUP($B3776,'[1]ALL ACCESSIONS'!$A$2:$M$28915,11,FALSE)</f>
        <v>0</v>
      </c>
      <c r="N3776" s="1">
        <f>VLOOKUP($B3776,'[1]ALL ACCESSIONS'!$A$2:$M$28915,12,FALSE)</f>
        <v>0</v>
      </c>
    </row>
    <row r="3777" spans="1:14" x14ac:dyDescent="0.3">
      <c r="A3777" s="1" t="s">
        <v>5903</v>
      </c>
      <c r="B3777" s="1" t="s">
        <v>1949</v>
      </c>
      <c r="C3777" s="1">
        <f>VLOOKUP($B3777,'[1]ALL ACCESSIONS'!$A$2:$M$28915,3,FALSE)</f>
        <v>0</v>
      </c>
      <c r="D3777" s="1">
        <v>1</v>
      </c>
      <c r="I3777" s="1">
        <f>VLOOKUP($B3777,'[1]ALL ACCESSIONS'!$A$2:$M$28915,7,FALSE)</f>
        <v>0</v>
      </c>
      <c r="J3777" s="1">
        <f>VLOOKUP($B3777,'[1]ALL ACCESSIONS'!$A$2:$M$28915,8,FALSE)</f>
        <v>0</v>
      </c>
      <c r="K3777" s="1">
        <f>VLOOKUP($B3777,'[1]ALL ACCESSIONS'!$A$2:$M$28915,9,FALSE)</f>
        <v>0</v>
      </c>
      <c r="L3777" s="1">
        <f>VLOOKUP($B3777,'[1]ALL ACCESSIONS'!$A$2:$M$28915,10,FALSE)</f>
        <v>0</v>
      </c>
      <c r="M3777" s="1">
        <f>VLOOKUP($B3777,'[1]ALL ACCESSIONS'!$A$2:$M$28915,11,FALSE)</f>
        <v>0</v>
      </c>
      <c r="N3777" s="1">
        <f>VLOOKUP($B3777,'[1]ALL ACCESSIONS'!$A$2:$M$28915,12,FALSE)</f>
        <v>0</v>
      </c>
    </row>
    <row r="3778" spans="1:14" x14ac:dyDescent="0.3">
      <c r="A3778" s="1" t="s">
        <v>5903</v>
      </c>
      <c r="B3778" s="1" t="s">
        <v>1950</v>
      </c>
      <c r="C3778" s="1">
        <f>VLOOKUP($B3778,'[1]ALL ACCESSIONS'!$A$2:$M$28915,3,FALSE)</f>
        <v>0</v>
      </c>
      <c r="D3778" s="1">
        <v>1</v>
      </c>
      <c r="I3778" s="1">
        <f>VLOOKUP($B3778,'[1]ALL ACCESSIONS'!$A$2:$M$28915,7,FALSE)</f>
        <v>0</v>
      </c>
      <c r="J3778" s="1">
        <f>VLOOKUP($B3778,'[1]ALL ACCESSIONS'!$A$2:$M$28915,8,FALSE)</f>
        <v>0</v>
      </c>
      <c r="K3778" s="1">
        <f>VLOOKUP($B3778,'[1]ALL ACCESSIONS'!$A$2:$M$28915,9,FALSE)</f>
        <v>0</v>
      </c>
      <c r="L3778" s="1">
        <f>VLOOKUP($B3778,'[1]ALL ACCESSIONS'!$A$2:$M$28915,10,FALSE)</f>
        <v>0</v>
      </c>
      <c r="M3778" s="1">
        <f>VLOOKUP($B3778,'[1]ALL ACCESSIONS'!$A$2:$M$28915,11,FALSE)</f>
        <v>0</v>
      </c>
      <c r="N3778" s="1">
        <f>VLOOKUP($B3778,'[1]ALL ACCESSIONS'!$A$2:$M$28915,12,FALSE)</f>
        <v>0</v>
      </c>
    </row>
    <row r="3779" spans="1:14" x14ac:dyDescent="0.3">
      <c r="A3779" s="1" t="s">
        <v>5903</v>
      </c>
      <c r="B3779" s="1" t="s">
        <v>1954</v>
      </c>
      <c r="C3779" s="1">
        <f>VLOOKUP($B3779,'[1]ALL ACCESSIONS'!$A$2:$M$28915,3,FALSE)</f>
        <v>0</v>
      </c>
      <c r="D3779" s="1">
        <v>1</v>
      </c>
      <c r="I3779" s="1">
        <f>VLOOKUP($B3779,'[1]ALL ACCESSIONS'!$A$2:$M$28915,7,FALSE)</f>
        <v>0</v>
      </c>
      <c r="J3779" s="1">
        <f>VLOOKUP($B3779,'[1]ALL ACCESSIONS'!$A$2:$M$28915,8,FALSE)</f>
        <v>0</v>
      </c>
      <c r="K3779" s="1">
        <f>VLOOKUP($B3779,'[1]ALL ACCESSIONS'!$A$2:$M$28915,9,FALSE)</f>
        <v>0</v>
      </c>
      <c r="L3779" s="1">
        <f>VLOOKUP($B3779,'[1]ALL ACCESSIONS'!$A$2:$M$28915,10,FALSE)</f>
        <v>0</v>
      </c>
      <c r="M3779" s="1">
        <f>VLOOKUP($B3779,'[1]ALL ACCESSIONS'!$A$2:$M$28915,11,FALSE)</f>
        <v>0</v>
      </c>
      <c r="N3779" s="1">
        <f>VLOOKUP($B3779,'[1]ALL ACCESSIONS'!$A$2:$M$28915,12,FALSE)</f>
        <v>0</v>
      </c>
    </row>
    <row r="3780" spans="1:14" x14ac:dyDescent="0.3">
      <c r="A3780" s="1" t="s">
        <v>5903</v>
      </c>
      <c r="B3780" s="1" t="s">
        <v>1519</v>
      </c>
      <c r="C3780" s="1">
        <f>VLOOKUP($B3780,'[1]ALL ACCESSIONS'!$A$2:$M$28915,3,FALSE)</f>
        <v>0</v>
      </c>
      <c r="D3780" s="1">
        <v>1</v>
      </c>
      <c r="I3780" s="1">
        <f>VLOOKUP($B3780,'[1]ALL ACCESSIONS'!$A$2:$M$28915,7,FALSE)</f>
        <v>0</v>
      </c>
      <c r="J3780" s="1">
        <f>VLOOKUP($B3780,'[1]ALL ACCESSIONS'!$A$2:$M$28915,8,FALSE)</f>
        <v>0</v>
      </c>
      <c r="K3780" s="1">
        <f>VLOOKUP($B3780,'[1]ALL ACCESSIONS'!$A$2:$M$28915,9,FALSE)</f>
        <v>0</v>
      </c>
      <c r="L3780" s="1">
        <f>VLOOKUP($B3780,'[1]ALL ACCESSIONS'!$A$2:$M$28915,10,FALSE)</f>
        <v>0</v>
      </c>
      <c r="M3780" s="1">
        <f>VLOOKUP($B3780,'[1]ALL ACCESSIONS'!$A$2:$M$28915,11,FALSE)</f>
        <v>0</v>
      </c>
      <c r="N3780" s="1">
        <f>VLOOKUP($B3780,'[1]ALL ACCESSIONS'!$A$2:$M$28915,12,FALSE)</f>
        <v>0</v>
      </c>
    </row>
    <row r="3781" spans="1:14" x14ac:dyDescent="0.3">
      <c r="A3781" s="1" t="s">
        <v>5903</v>
      </c>
      <c r="B3781" s="1" t="s">
        <v>1517</v>
      </c>
      <c r="C3781" s="1">
        <f>VLOOKUP($B3781,'[1]ALL ACCESSIONS'!$A$2:$M$28915,3,FALSE)</f>
        <v>0</v>
      </c>
      <c r="D3781" s="1">
        <v>1</v>
      </c>
      <c r="I3781" s="1">
        <f>VLOOKUP($B3781,'[1]ALL ACCESSIONS'!$A$2:$M$28915,7,FALSE)</f>
        <v>0</v>
      </c>
      <c r="J3781" s="1">
        <f>VLOOKUP($B3781,'[1]ALL ACCESSIONS'!$A$2:$M$28915,8,FALSE)</f>
        <v>0</v>
      </c>
      <c r="K3781" s="1">
        <f>VLOOKUP($B3781,'[1]ALL ACCESSIONS'!$A$2:$M$28915,9,FALSE)</f>
        <v>0</v>
      </c>
      <c r="L3781" s="1">
        <f>VLOOKUP($B3781,'[1]ALL ACCESSIONS'!$A$2:$M$28915,10,FALSE)</f>
        <v>0</v>
      </c>
      <c r="M3781" s="1">
        <f>VLOOKUP($B3781,'[1]ALL ACCESSIONS'!$A$2:$M$28915,11,FALSE)</f>
        <v>0</v>
      </c>
      <c r="N3781" s="1">
        <f>VLOOKUP($B3781,'[1]ALL ACCESSIONS'!$A$2:$M$28915,12,FALSE)</f>
        <v>0</v>
      </c>
    </row>
    <row r="3782" spans="1:14" x14ac:dyDescent="0.3">
      <c r="A3782" s="1" t="s">
        <v>5903</v>
      </c>
      <c r="B3782" s="1" t="s">
        <v>1518</v>
      </c>
      <c r="C3782" s="1">
        <f>VLOOKUP($B3782,'[1]ALL ACCESSIONS'!$A$2:$M$28915,3,FALSE)</f>
        <v>0</v>
      </c>
      <c r="D3782" s="1">
        <v>1</v>
      </c>
      <c r="I3782" s="1">
        <f>VLOOKUP($B3782,'[1]ALL ACCESSIONS'!$A$2:$M$28915,7,FALSE)</f>
        <v>0</v>
      </c>
      <c r="J3782" s="1">
        <f>VLOOKUP($B3782,'[1]ALL ACCESSIONS'!$A$2:$M$28915,8,FALSE)</f>
        <v>0</v>
      </c>
      <c r="K3782" s="1">
        <f>VLOOKUP($B3782,'[1]ALL ACCESSIONS'!$A$2:$M$28915,9,FALSE)</f>
        <v>0</v>
      </c>
      <c r="L3782" s="1">
        <f>VLOOKUP($B3782,'[1]ALL ACCESSIONS'!$A$2:$M$28915,10,FALSE)</f>
        <v>0</v>
      </c>
      <c r="M3782" s="1">
        <f>VLOOKUP($B3782,'[1]ALL ACCESSIONS'!$A$2:$M$28915,11,FALSE)</f>
        <v>0</v>
      </c>
      <c r="N3782" s="1">
        <f>VLOOKUP($B3782,'[1]ALL ACCESSIONS'!$A$2:$M$28915,12,FALSE)</f>
        <v>0</v>
      </c>
    </row>
    <row r="3783" spans="1:14" x14ac:dyDescent="0.3">
      <c r="A3783" s="1" t="s">
        <v>5903</v>
      </c>
      <c r="B3783" s="1" t="s">
        <v>1520</v>
      </c>
      <c r="C3783" s="1">
        <f>VLOOKUP($B3783,'[1]ALL ACCESSIONS'!$A$2:$M$28915,3,FALSE)</f>
        <v>0</v>
      </c>
      <c r="D3783" s="1">
        <v>1</v>
      </c>
      <c r="I3783" s="1">
        <f>VLOOKUP($B3783,'[1]ALL ACCESSIONS'!$A$2:$M$28915,7,FALSE)</f>
        <v>0</v>
      </c>
      <c r="J3783" s="1">
        <f>VLOOKUP($B3783,'[1]ALL ACCESSIONS'!$A$2:$M$28915,8,FALSE)</f>
        <v>0</v>
      </c>
      <c r="K3783" s="1">
        <f>VLOOKUP($B3783,'[1]ALL ACCESSIONS'!$A$2:$M$28915,9,FALSE)</f>
        <v>0</v>
      </c>
      <c r="L3783" s="1">
        <f>VLOOKUP($B3783,'[1]ALL ACCESSIONS'!$A$2:$M$28915,10,FALSE)</f>
        <v>0</v>
      </c>
      <c r="M3783" s="1">
        <f>VLOOKUP($B3783,'[1]ALL ACCESSIONS'!$A$2:$M$28915,11,FALSE)</f>
        <v>0</v>
      </c>
      <c r="N3783" s="1">
        <f>VLOOKUP($B3783,'[1]ALL ACCESSIONS'!$A$2:$M$28915,12,FALSE)</f>
        <v>0</v>
      </c>
    </row>
    <row r="3784" spans="1:14" x14ac:dyDescent="0.3">
      <c r="A3784" s="1" t="s">
        <v>5903</v>
      </c>
      <c r="B3784" s="1" t="s">
        <v>1522</v>
      </c>
      <c r="C3784" s="1">
        <f>VLOOKUP($B3784,'[1]ALL ACCESSIONS'!$A$2:$M$28915,3,FALSE)</f>
        <v>0</v>
      </c>
      <c r="D3784" s="1">
        <v>1</v>
      </c>
      <c r="I3784" s="1">
        <f>VLOOKUP($B3784,'[1]ALL ACCESSIONS'!$A$2:$M$28915,7,FALSE)</f>
        <v>0</v>
      </c>
      <c r="J3784" s="1">
        <f>VLOOKUP($B3784,'[1]ALL ACCESSIONS'!$A$2:$M$28915,8,FALSE)</f>
        <v>0</v>
      </c>
      <c r="K3784" s="1">
        <f>VLOOKUP($B3784,'[1]ALL ACCESSIONS'!$A$2:$M$28915,9,FALSE)</f>
        <v>0</v>
      </c>
      <c r="L3784" s="1">
        <f>VLOOKUP($B3784,'[1]ALL ACCESSIONS'!$A$2:$M$28915,10,FALSE)</f>
        <v>0</v>
      </c>
      <c r="M3784" s="1">
        <f>VLOOKUP($B3784,'[1]ALL ACCESSIONS'!$A$2:$M$28915,11,FALSE)</f>
        <v>0</v>
      </c>
      <c r="N3784" s="1">
        <f>VLOOKUP($B3784,'[1]ALL ACCESSIONS'!$A$2:$M$28915,12,FALSE)</f>
        <v>0</v>
      </c>
    </row>
    <row r="3785" spans="1:14" x14ac:dyDescent="0.3">
      <c r="A3785" s="1" t="s">
        <v>5903</v>
      </c>
      <c r="B3785" s="1" t="s">
        <v>1524</v>
      </c>
      <c r="C3785" s="1">
        <f>VLOOKUP($B3785,'[1]ALL ACCESSIONS'!$A$2:$M$28915,3,FALSE)</f>
        <v>0</v>
      </c>
      <c r="D3785" s="1">
        <v>1</v>
      </c>
      <c r="I3785" s="1">
        <f>VLOOKUP($B3785,'[1]ALL ACCESSIONS'!$A$2:$M$28915,7,FALSE)</f>
        <v>0</v>
      </c>
      <c r="J3785" s="1">
        <f>VLOOKUP($B3785,'[1]ALL ACCESSIONS'!$A$2:$M$28915,8,FALSE)</f>
        <v>0</v>
      </c>
      <c r="K3785" s="1">
        <f>VLOOKUP($B3785,'[1]ALL ACCESSIONS'!$A$2:$M$28915,9,FALSE)</f>
        <v>0</v>
      </c>
      <c r="L3785" s="1">
        <f>VLOOKUP($B3785,'[1]ALL ACCESSIONS'!$A$2:$M$28915,10,FALSE)</f>
        <v>0</v>
      </c>
      <c r="M3785" s="1">
        <f>VLOOKUP($B3785,'[1]ALL ACCESSIONS'!$A$2:$M$28915,11,FALSE)</f>
        <v>0</v>
      </c>
      <c r="N3785" s="1">
        <f>VLOOKUP($B3785,'[1]ALL ACCESSIONS'!$A$2:$M$28915,12,FALSE)</f>
        <v>0</v>
      </c>
    </row>
    <row r="3786" spans="1:14" x14ac:dyDescent="0.3">
      <c r="A3786" s="1" t="s">
        <v>5903</v>
      </c>
      <c r="B3786" s="1" t="s">
        <v>1525</v>
      </c>
      <c r="C3786" s="1">
        <f>VLOOKUP($B3786,'[1]ALL ACCESSIONS'!$A$2:$M$28915,3,FALSE)</f>
        <v>0</v>
      </c>
      <c r="D3786" s="1">
        <v>1</v>
      </c>
      <c r="I3786" s="1">
        <f>VLOOKUP($B3786,'[1]ALL ACCESSIONS'!$A$2:$M$28915,7,FALSE)</f>
        <v>0</v>
      </c>
      <c r="J3786" s="1">
        <f>VLOOKUP($B3786,'[1]ALL ACCESSIONS'!$A$2:$M$28915,8,FALSE)</f>
        <v>0</v>
      </c>
      <c r="K3786" s="1">
        <f>VLOOKUP($B3786,'[1]ALL ACCESSIONS'!$A$2:$M$28915,9,FALSE)</f>
        <v>0</v>
      </c>
      <c r="L3786" s="1">
        <f>VLOOKUP($B3786,'[1]ALL ACCESSIONS'!$A$2:$M$28915,10,FALSE)</f>
        <v>0</v>
      </c>
      <c r="M3786" s="1">
        <f>VLOOKUP($B3786,'[1]ALL ACCESSIONS'!$A$2:$M$28915,11,FALSE)</f>
        <v>0</v>
      </c>
      <c r="N3786" s="1">
        <f>VLOOKUP($B3786,'[1]ALL ACCESSIONS'!$A$2:$M$28915,12,FALSE)</f>
        <v>0</v>
      </c>
    </row>
    <row r="3787" spans="1:14" x14ac:dyDescent="0.3">
      <c r="A3787" s="1" t="s">
        <v>5903</v>
      </c>
      <c r="B3787" s="1" t="s">
        <v>1534</v>
      </c>
      <c r="C3787" s="1">
        <f>VLOOKUP($B3787,'[1]ALL ACCESSIONS'!$A$2:$M$28915,3,FALSE)</f>
        <v>0</v>
      </c>
      <c r="D3787" s="1">
        <v>1</v>
      </c>
      <c r="I3787" s="1">
        <f>VLOOKUP($B3787,'[1]ALL ACCESSIONS'!$A$2:$M$28915,7,FALSE)</f>
        <v>0</v>
      </c>
      <c r="J3787" s="1">
        <f>VLOOKUP($B3787,'[1]ALL ACCESSIONS'!$A$2:$M$28915,8,FALSE)</f>
        <v>0</v>
      </c>
      <c r="K3787" s="1">
        <f>VLOOKUP($B3787,'[1]ALL ACCESSIONS'!$A$2:$M$28915,9,FALSE)</f>
        <v>0</v>
      </c>
      <c r="L3787" s="1">
        <f>VLOOKUP($B3787,'[1]ALL ACCESSIONS'!$A$2:$M$28915,10,FALSE)</f>
        <v>0</v>
      </c>
      <c r="M3787" s="1">
        <f>VLOOKUP($B3787,'[1]ALL ACCESSIONS'!$A$2:$M$28915,11,FALSE)</f>
        <v>0</v>
      </c>
      <c r="N3787" s="1">
        <f>VLOOKUP($B3787,'[1]ALL ACCESSIONS'!$A$2:$M$28915,12,FALSE)</f>
        <v>0</v>
      </c>
    </row>
    <row r="3788" spans="1:14" x14ac:dyDescent="0.3">
      <c r="A3788" s="1" t="s">
        <v>5903</v>
      </c>
      <c r="B3788" s="1" t="s">
        <v>1536</v>
      </c>
      <c r="C3788" s="1">
        <f>VLOOKUP($B3788,'[1]ALL ACCESSIONS'!$A$2:$M$28915,3,FALSE)</f>
        <v>0</v>
      </c>
      <c r="D3788" s="1">
        <v>1</v>
      </c>
      <c r="I3788" s="1">
        <f>VLOOKUP($B3788,'[1]ALL ACCESSIONS'!$A$2:$M$28915,7,FALSE)</f>
        <v>0</v>
      </c>
      <c r="J3788" s="1">
        <f>VLOOKUP($B3788,'[1]ALL ACCESSIONS'!$A$2:$M$28915,8,FALSE)</f>
        <v>0</v>
      </c>
      <c r="K3788" s="1">
        <f>VLOOKUP($B3788,'[1]ALL ACCESSIONS'!$A$2:$M$28915,9,FALSE)</f>
        <v>0</v>
      </c>
      <c r="L3788" s="1">
        <f>VLOOKUP($B3788,'[1]ALL ACCESSIONS'!$A$2:$M$28915,10,FALSE)</f>
        <v>0</v>
      </c>
      <c r="M3788" s="1">
        <f>VLOOKUP($B3788,'[1]ALL ACCESSIONS'!$A$2:$M$28915,11,FALSE)</f>
        <v>0</v>
      </c>
      <c r="N3788" s="1">
        <f>VLOOKUP($B3788,'[1]ALL ACCESSIONS'!$A$2:$M$28915,12,FALSE)</f>
        <v>0</v>
      </c>
    </row>
    <row r="3789" spans="1:14" x14ac:dyDescent="0.3">
      <c r="A3789" s="1" t="s">
        <v>5903</v>
      </c>
      <c r="B3789" s="1" t="s">
        <v>1537</v>
      </c>
      <c r="C3789" s="1">
        <f>VLOOKUP($B3789,'[1]ALL ACCESSIONS'!$A$2:$M$28915,3,FALSE)</f>
        <v>0</v>
      </c>
      <c r="D3789" s="1">
        <v>1</v>
      </c>
      <c r="I3789" s="1">
        <f>VLOOKUP($B3789,'[1]ALL ACCESSIONS'!$A$2:$M$28915,7,FALSE)</f>
        <v>0</v>
      </c>
      <c r="J3789" s="1">
        <f>VLOOKUP($B3789,'[1]ALL ACCESSIONS'!$A$2:$M$28915,8,FALSE)</f>
        <v>0</v>
      </c>
      <c r="K3789" s="1">
        <f>VLOOKUP($B3789,'[1]ALL ACCESSIONS'!$A$2:$M$28915,9,FALSE)</f>
        <v>0</v>
      </c>
      <c r="L3789" s="1">
        <f>VLOOKUP($B3789,'[1]ALL ACCESSIONS'!$A$2:$M$28915,10,FALSE)</f>
        <v>0</v>
      </c>
      <c r="M3789" s="1">
        <f>VLOOKUP($B3789,'[1]ALL ACCESSIONS'!$A$2:$M$28915,11,FALSE)</f>
        <v>0</v>
      </c>
      <c r="N3789" s="1">
        <f>VLOOKUP($B3789,'[1]ALL ACCESSIONS'!$A$2:$M$28915,12,FALSE)</f>
        <v>0</v>
      </c>
    </row>
    <row r="3790" spans="1:14" x14ac:dyDescent="0.3">
      <c r="A3790" s="1" t="s">
        <v>5903</v>
      </c>
      <c r="B3790" s="1" t="s">
        <v>1538</v>
      </c>
      <c r="C3790" s="1">
        <f>VLOOKUP($B3790,'[1]ALL ACCESSIONS'!$A$2:$M$28915,3,FALSE)</f>
        <v>0</v>
      </c>
      <c r="D3790" s="1">
        <v>1</v>
      </c>
      <c r="I3790" s="1">
        <f>VLOOKUP($B3790,'[1]ALL ACCESSIONS'!$A$2:$M$28915,7,FALSE)</f>
        <v>0</v>
      </c>
      <c r="J3790" s="1">
        <f>VLOOKUP($B3790,'[1]ALL ACCESSIONS'!$A$2:$M$28915,8,FALSE)</f>
        <v>0</v>
      </c>
      <c r="K3790" s="1">
        <f>VLOOKUP($B3790,'[1]ALL ACCESSIONS'!$A$2:$M$28915,9,FALSE)</f>
        <v>0</v>
      </c>
      <c r="L3790" s="1">
        <f>VLOOKUP($B3790,'[1]ALL ACCESSIONS'!$A$2:$M$28915,10,FALSE)</f>
        <v>0</v>
      </c>
      <c r="M3790" s="1">
        <f>VLOOKUP($B3790,'[1]ALL ACCESSIONS'!$A$2:$M$28915,11,FALSE)</f>
        <v>0</v>
      </c>
      <c r="N3790" s="1">
        <f>VLOOKUP($B3790,'[1]ALL ACCESSIONS'!$A$2:$M$28915,12,FALSE)</f>
        <v>0</v>
      </c>
    </row>
    <row r="3791" spans="1:14" x14ac:dyDescent="0.3">
      <c r="A3791" s="1" t="s">
        <v>5903</v>
      </c>
      <c r="B3791" s="1" t="s">
        <v>1540</v>
      </c>
      <c r="C3791" s="1">
        <f>VLOOKUP($B3791,'[1]ALL ACCESSIONS'!$A$2:$M$28915,3,FALSE)</f>
        <v>0</v>
      </c>
      <c r="D3791" s="1">
        <v>1</v>
      </c>
      <c r="I3791" s="1">
        <f>VLOOKUP($B3791,'[1]ALL ACCESSIONS'!$A$2:$M$28915,7,FALSE)</f>
        <v>0</v>
      </c>
      <c r="J3791" s="1">
        <f>VLOOKUP($B3791,'[1]ALL ACCESSIONS'!$A$2:$M$28915,8,FALSE)</f>
        <v>0</v>
      </c>
      <c r="K3791" s="1">
        <f>VLOOKUP($B3791,'[1]ALL ACCESSIONS'!$A$2:$M$28915,9,FALSE)</f>
        <v>0</v>
      </c>
      <c r="L3791" s="1">
        <f>VLOOKUP($B3791,'[1]ALL ACCESSIONS'!$A$2:$M$28915,10,FALSE)</f>
        <v>0</v>
      </c>
      <c r="M3791" s="1">
        <f>VLOOKUP($B3791,'[1]ALL ACCESSIONS'!$A$2:$M$28915,11,FALSE)</f>
        <v>0</v>
      </c>
      <c r="N3791" s="1">
        <f>VLOOKUP($B3791,'[1]ALL ACCESSIONS'!$A$2:$M$28915,12,FALSE)</f>
        <v>0</v>
      </c>
    </row>
    <row r="3792" spans="1:14" x14ac:dyDescent="0.3">
      <c r="A3792" s="1" t="s">
        <v>5903</v>
      </c>
      <c r="B3792" s="1" t="s">
        <v>1543</v>
      </c>
      <c r="C3792" s="1">
        <f>VLOOKUP($B3792,'[1]ALL ACCESSIONS'!$A$2:$M$28915,3,FALSE)</f>
        <v>0</v>
      </c>
      <c r="D3792" s="1">
        <v>1</v>
      </c>
      <c r="I3792" s="1">
        <f>VLOOKUP($B3792,'[1]ALL ACCESSIONS'!$A$2:$M$28915,7,FALSE)</f>
        <v>0</v>
      </c>
      <c r="J3792" s="1">
        <f>VLOOKUP($B3792,'[1]ALL ACCESSIONS'!$A$2:$M$28915,8,FALSE)</f>
        <v>0</v>
      </c>
      <c r="K3792" s="1">
        <f>VLOOKUP($B3792,'[1]ALL ACCESSIONS'!$A$2:$M$28915,9,FALSE)</f>
        <v>0</v>
      </c>
      <c r="L3792" s="1">
        <f>VLOOKUP($B3792,'[1]ALL ACCESSIONS'!$A$2:$M$28915,10,FALSE)</f>
        <v>0</v>
      </c>
      <c r="M3792" s="1">
        <f>VLOOKUP($B3792,'[1]ALL ACCESSIONS'!$A$2:$M$28915,11,FALSE)</f>
        <v>0</v>
      </c>
      <c r="N3792" s="1">
        <f>VLOOKUP($B3792,'[1]ALL ACCESSIONS'!$A$2:$M$28915,12,FALSE)</f>
        <v>0</v>
      </c>
    </row>
    <row r="3793" spans="1:14" x14ac:dyDescent="0.3">
      <c r="A3793" s="1" t="s">
        <v>5903</v>
      </c>
      <c r="B3793" s="1" t="s">
        <v>1419</v>
      </c>
      <c r="C3793" s="1">
        <f>VLOOKUP($B3793,'[1]ALL ACCESSIONS'!$A$2:$M$28915,3,FALSE)</f>
        <v>0</v>
      </c>
      <c r="D3793" s="1">
        <v>1</v>
      </c>
      <c r="I3793" s="1">
        <f>VLOOKUP($B3793,'[1]ALL ACCESSIONS'!$A$2:$M$28915,7,FALSE)</f>
        <v>0</v>
      </c>
      <c r="J3793" s="1">
        <f>VLOOKUP($B3793,'[1]ALL ACCESSIONS'!$A$2:$M$28915,8,FALSE)</f>
        <v>0</v>
      </c>
      <c r="K3793" s="1">
        <f>VLOOKUP($B3793,'[1]ALL ACCESSIONS'!$A$2:$M$28915,9,FALSE)</f>
        <v>0</v>
      </c>
      <c r="L3793" s="1">
        <f>VLOOKUP($B3793,'[1]ALL ACCESSIONS'!$A$2:$M$28915,10,FALSE)</f>
        <v>0</v>
      </c>
      <c r="M3793" s="1">
        <f>VLOOKUP($B3793,'[1]ALL ACCESSIONS'!$A$2:$M$28915,11,FALSE)</f>
        <v>0</v>
      </c>
      <c r="N3793" s="1">
        <f>VLOOKUP($B3793,'[1]ALL ACCESSIONS'!$A$2:$M$28915,12,FALSE)</f>
        <v>0</v>
      </c>
    </row>
    <row r="3794" spans="1:14" x14ac:dyDescent="0.3">
      <c r="A3794" s="1" t="s">
        <v>5903</v>
      </c>
      <c r="B3794" s="1" t="s">
        <v>1549</v>
      </c>
      <c r="C3794" s="1">
        <f>VLOOKUP($B3794,'[1]ALL ACCESSIONS'!$A$2:$M$28915,3,FALSE)</f>
        <v>0</v>
      </c>
      <c r="D3794" s="1">
        <v>1</v>
      </c>
      <c r="I3794" s="1">
        <f>VLOOKUP($B3794,'[1]ALL ACCESSIONS'!$A$2:$M$28915,7,FALSE)</f>
        <v>0</v>
      </c>
      <c r="J3794" s="1">
        <f>VLOOKUP($B3794,'[1]ALL ACCESSIONS'!$A$2:$M$28915,8,FALSE)</f>
        <v>0</v>
      </c>
      <c r="K3794" s="1">
        <f>VLOOKUP($B3794,'[1]ALL ACCESSIONS'!$A$2:$M$28915,9,FALSE)</f>
        <v>0</v>
      </c>
      <c r="L3794" s="1">
        <f>VLOOKUP($B3794,'[1]ALL ACCESSIONS'!$A$2:$M$28915,10,FALSE)</f>
        <v>0</v>
      </c>
      <c r="M3794" s="1">
        <f>VLOOKUP($B3794,'[1]ALL ACCESSIONS'!$A$2:$M$28915,11,FALSE)</f>
        <v>0</v>
      </c>
      <c r="N3794" s="1">
        <f>VLOOKUP($B3794,'[1]ALL ACCESSIONS'!$A$2:$M$28915,12,FALSE)</f>
        <v>0</v>
      </c>
    </row>
    <row r="3795" spans="1:14" x14ac:dyDescent="0.3">
      <c r="A3795" s="1" t="s">
        <v>5903</v>
      </c>
      <c r="B3795" s="1" t="s">
        <v>1551</v>
      </c>
      <c r="C3795" s="1">
        <f>VLOOKUP($B3795,'[1]ALL ACCESSIONS'!$A$2:$M$28915,3,FALSE)</f>
        <v>0</v>
      </c>
      <c r="D3795" s="1">
        <v>1</v>
      </c>
      <c r="I3795" s="1">
        <f>VLOOKUP($B3795,'[1]ALL ACCESSIONS'!$A$2:$M$28915,7,FALSE)</f>
        <v>0</v>
      </c>
      <c r="J3795" s="1">
        <f>VLOOKUP($B3795,'[1]ALL ACCESSIONS'!$A$2:$M$28915,8,FALSE)</f>
        <v>0</v>
      </c>
      <c r="K3795" s="1">
        <f>VLOOKUP($B3795,'[1]ALL ACCESSIONS'!$A$2:$M$28915,9,FALSE)</f>
        <v>0</v>
      </c>
      <c r="L3795" s="1">
        <f>VLOOKUP($B3795,'[1]ALL ACCESSIONS'!$A$2:$M$28915,10,FALSE)</f>
        <v>0</v>
      </c>
      <c r="M3795" s="1">
        <f>VLOOKUP($B3795,'[1]ALL ACCESSIONS'!$A$2:$M$28915,11,FALSE)</f>
        <v>0</v>
      </c>
      <c r="N3795" s="1">
        <f>VLOOKUP($B3795,'[1]ALL ACCESSIONS'!$A$2:$M$28915,12,FALSE)</f>
        <v>0</v>
      </c>
    </row>
    <row r="3796" spans="1:14" x14ac:dyDescent="0.3">
      <c r="A3796" s="1" t="s">
        <v>5903</v>
      </c>
      <c r="B3796" s="1" t="s">
        <v>1552</v>
      </c>
      <c r="C3796" s="1">
        <f>VLOOKUP($B3796,'[1]ALL ACCESSIONS'!$A$2:$M$28915,3,FALSE)</f>
        <v>0</v>
      </c>
      <c r="D3796" s="1">
        <v>1</v>
      </c>
      <c r="I3796" s="1">
        <f>VLOOKUP($B3796,'[1]ALL ACCESSIONS'!$A$2:$M$28915,7,FALSE)</f>
        <v>0</v>
      </c>
      <c r="J3796" s="1">
        <f>VLOOKUP($B3796,'[1]ALL ACCESSIONS'!$A$2:$M$28915,8,FALSE)</f>
        <v>0</v>
      </c>
      <c r="K3796" s="1">
        <f>VLOOKUP($B3796,'[1]ALL ACCESSIONS'!$A$2:$M$28915,9,FALSE)</f>
        <v>0</v>
      </c>
      <c r="L3796" s="1">
        <f>VLOOKUP($B3796,'[1]ALL ACCESSIONS'!$A$2:$M$28915,10,FALSE)</f>
        <v>0</v>
      </c>
      <c r="M3796" s="1">
        <f>VLOOKUP($B3796,'[1]ALL ACCESSIONS'!$A$2:$M$28915,11,FALSE)</f>
        <v>0</v>
      </c>
      <c r="N3796" s="1">
        <f>VLOOKUP($B3796,'[1]ALL ACCESSIONS'!$A$2:$M$28915,12,FALSE)</f>
        <v>0</v>
      </c>
    </row>
    <row r="3797" spans="1:14" x14ac:dyDescent="0.3">
      <c r="A3797" s="1" t="s">
        <v>5903</v>
      </c>
      <c r="B3797" s="1" t="s">
        <v>1553</v>
      </c>
      <c r="C3797" s="1">
        <f>VLOOKUP($B3797,'[1]ALL ACCESSIONS'!$A$2:$M$28915,3,FALSE)</f>
        <v>0</v>
      </c>
      <c r="D3797" s="1">
        <v>1</v>
      </c>
      <c r="I3797" s="1">
        <f>VLOOKUP($B3797,'[1]ALL ACCESSIONS'!$A$2:$M$28915,7,FALSE)</f>
        <v>0</v>
      </c>
      <c r="J3797" s="1">
        <f>VLOOKUP($B3797,'[1]ALL ACCESSIONS'!$A$2:$M$28915,8,FALSE)</f>
        <v>0</v>
      </c>
      <c r="K3797" s="1">
        <f>VLOOKUP($B3797,'[1]ALL ACCESSIONS'!$A$2:$M$28915,9,FALSE)</f>
        <v>0</v>
      </c>
      <c r="L3797" s="1">
        <f>VLOOKUP($B3797,'[1]ALL ACCESSIONS'!$A$2:$M$28915,10,FALSE)</f>
        <v>0</v>
      </c>
      <c r="M3797" s="1">
        <f>VLOOKUP($B3797,'[1]ALL ACCESSIONS'!$A$2:$M$28915,11,FALSE)</f>
        <v>0</v>
      </c>
      <c r="N3797" s="1">
        <f>VLOOKUP($B3797,'[1]ALL ACCESSIONS'!$A$2:$M$28915,12,FALSE)</f>
        <v>0</v>
      </c>
    </row>
    <row r="3798" spans="1:14" x14ac:dyDescent="0.3">
      <c r="A3798" s="1" t="s">
        <v>5903</v>
      </c>
      <c r="B3798" s="1" t="s">
        <v>1554</v>
      </c>
      <c r="C3798" s="1">
        <f>VLOOKUP($B3798,'[1]ALL ACCESSIONS'!$A$2:$M$28915,3,FALSE)</f>
        <v>0</v>
      </c>
      <c r="D3798" s="1">
        <v>1</v>
      </c>
      <c r="I3798" s="1">
        <f>VLOOKUP($B3798,'[1]ALL ACCESSIONS'!$A$2:$M$28915,7,FALSE)</f>
        <v>0</v>
      </c>
      <c r="J3798" s="1">
        <f>VLOOKUP($B3798,'[1]ALL ACCESSIONS'!$A$2:$M$28915,8,FALSE)</f>
        <v>0</v>
      </c>
      <c r="K3798" s="1">
        <f>VLOOKUP($B3798,'[1]ALL ACCESSIONS'!$A$2:$M$28915,9,FALSE)</f>
        <v>0</v>
      </c>
      <c r="L3798" s="1">
        <f>VLOOKUP($B3798,'[1]ALL ACCESSIONS'!$A$2:$M$28915,10,FALSE)</f>
        <v>0</v>
      </c>
      <c r="M3798" s="1">
        <f>VLOOKUP($B3798,'[1]ALL ACCESSIONS'!$A$2:$M$28915,11,FALSE)</f>
        <v>0</v>
      </c>
      <c r="N3798" s="1">
        <f>VLOOKUP($B3798,'[1]ALL ACCESSIONS'!$A$2:$M$28915,12,FALSE)</f>
        <v>0</v>
      </c>
    </row>
    <row r="3799" spans="1:14" x14ac:dyDescent="0.3">
      <c r="A3799" s="1" t="s">
        <v>5903</v>
      </c>
      <c r="B3799" s="1" t="s">
        <v>1420</v>
      </c>
      <c r="C3799" s="1">
        <f>VLOOKUP($B3799,'[1]ALL ACCESSIONS'!$A$2:$M$28915,3,FALSE)</f>
        <v>0</v>
      </c>
      <c r="D3799" s="1">
        <v>1</v>
      </c>
      <c r="I3799" s="1">
        <f>VLOOKUP($B3799,'[1]ALL ACCESSIONS'!$A$2:$M$28915,7,FALSE)</f>
        <v>0</v>
      </c>
      <c r="J3799" s="1">
        <f>VLOOKUP($B3799,'[1]ALL ACCESSIONS'!$A$2:$M$28915,8,FALSE)</f>
        <v>0</v>
      </c>
      <c r="K3799" s="1">
        <f>VLOOKUP($B3799,'[1]ALL ACCESSIONS'!$A$2:$M$28915,9,FALSE)</f>
        <v>0</v>
      </c>
      <c r="L3799" s="1">
        <f>VLOOKUP($B3799,'[1]ALL ACCESSIONS'!$A$2:$M$28915,10,FALSE)</f>
        <v>0</v>
      </c>
      <c r="M3799" s="1">
        <f>VLOOKUP($B3799,'[1]ALL ACCESSIONS'!$A$2:$M$28915,11,FALSE)</f>
        <v>0</v>
      </c>
      <c r="N3799" s="1">
        <f>VLOOKUP($B3799,'[1]ALL ACCESSIONS'!$A$2:$M$28915,12,FALSE)</f>
        <v>0</v>
      </c>
    </row>
    <row r="3800" spans="1:14" x14ac:dyDescent="0.3">
      <c r="A3800" s="1" t="s">
        <v>5903</v>
      </c>
      <c r="B3800" s="1" t="s">
        <v>1422</v>
      </c>
      <c r="C3800" s="1">
        <f>VLOOKUP($B3800,'[1]ALL ACCESSIONS'!$A$2:$M$28915,3,FALSE)</f>
        <v>0</v>
      </c>
      <c r="D3800" s="1">
        <v>1</v>
      </c>
      <c r="I3800" s="1">
        <f>VLOOKUP($B3800,'[1]ALL ACCESSIONS'!$A$2:$M$28915,7,FALSE)</f>
        <v>0</v>
      </c>
      <c r="J3800" s="1">
        <f>VLOOKUP($B3800,'[1]ALL ACCESSIONS'!$A$2:$M$28915,8,FALSE)</f>
        <v>0</v>
      </c>
      <c r="K3800" s="1">
        <f>VLOOKUP($B3800,'[1]ALL ACCESSIONS'!$A$2:$M$28915,9,FALSE)</f>
        <v>0</v>
      </c>
      <c r="L3800" s="1">
        <f>VLOOKUP($B3800,'[1]ALL ACCESSIONS'!$A$2:$M$28915,10,FALSE)</f>
        <v>0</v>
      </c>
      <c r="M3800" s="1">
        <f>VLOOKUP($B3800,'[1]ALL ACCESSIONS'!$A$2:$M$28915,11,FALSE)</f>
        <v>0</v>
      </c>
      <c r="N3800" s="1">
        <f>VLOOKUP($B3800,'[1]ALL ACCESSIONS'!$A$2:$M$28915,12,FALSE)</f>
        <v>0</v>
      </c>
    </row>
    <row r="3801" spans="1:14" x14ac:dyDescent="0.3">
      <c r="A3801" s="1" t="s">
        <v>5903</v>
      </c>
      <c r="B3801" s="1" t="s">
        <v>1423</v>
      </c>
      <c r="C3801" s="1">
        <f>VLOOKUP($B3801,'[1]ALL ACCESSIONS'!$A$2:$M$28915,3,FALSE)</f>
        <v>0</v>
      </c>
      <c r="D3801" s="1">
        <v>1</v>
      </c>
      <c r="I3801" s="1">
        <f>VLOOKUP($B3801,'[1]ALL ACCESSIONS'!$A$2:$M$28915,7,FALSE)</f>
        <v>0</v>
      </c>
      <c r="J3801" s="1">
        <f>VLOOKUP($B3801,'[1]ALL ACCESSIONS'!$A$2:$M$28915,8,FALSE)</f>
        <v>0</v>
      </c>
      <c r="K3801" s="1">
        <f>VLOOKUP($B3801,'[1]ALL ACCESSIONS'!$A$2:$M$28915,9,FALSE)</f>
        <v>0</v>
      </c>
      <c r="L3801" s="1">
        <f>VLOOKUP($B3801,'[1]ALL ACCESSIONS'!$A$2:$M$28915,10,FALSE)</f>
        <v>0</v>
      </c>
      <c r="M3801" s="1">
        <f>VLOOKUP($B3801,'[1]ALL ACCESSIONS'!$A$2:$M$28915,11,FALSE)</f>
        <v>0</v>
      </c>
      <c r="N3801" s="1">
        <f>VLOOKUP($B3801,'[1]ALL ACCESSIONS'!$A$2:$M$28915,12,FALSE)</f>
        <v>0</v>
      </c>
    </row>
    <row r="3802" spans="1:14" x14ac:dyDescent="0.3">
      <c r="A3802" s="1" t="s">
        <v>5903</v>
      </c>
      <c r="B3802" s="1" t="s">
        <v>1577</v>
      </c>
      <c r="C3802" s="1">
        <f>VLOOKUP($B3802,'[1]ALL ACCESSIONS'!$A$2:$M$28915,3,FALSE)</f>
        <v>0</v>
      </c>
      <c r="D3802" s="1">
        <v>1</v>
      </c>
      <c r="I3802" s="1">
        <f>VLOOKUP($B3802,'[1]ALL ACCESSIONS'!$A$2:$M$28915,7,FALSE)</f>
        <v>0</v>
      </c>
      <c r="J3802" s="1">
        <f>VLOOKUP($B3802,'[1]ALL ACCESSIONS'!$A$2:$M$28915,8,FALSE)</f>
        <v>0</v>
      </c>
      <c r="K3802" s="1">
        <f>VLOOKUP($B3802,'[1]ALL ACCESSIONS'!$A$2:$M$28915,9,FALSE)</f>
        <v>0</v>
      </c>
      <c r="L3802" s="1">
        <f>VLOOKUP($B3802,'[1]ALL ACCESSIONS'!$A$2:$M$28915,10,FALSE)</f>
        <v>0</v>
      </c>
      <c r="M3802" s="1">
        <f>VLOOKUP($B3802,'[1]ALL ACCESSIONS'!$A$2:$M$28915,11,FALSE)</f>
        <v>0</v>
      </c>
      <c r="N3802" s="1">
        <f>VLOOKUP($B3802,'[1]ALL ACCESSIONS'!$A$2:$M$28915,12,FALSE)</f>
        <v>0</v>
      </c>
    </row>
    <row r="3803" spans="1:14" x14ac:dyDescent="0.3">
      <c r="A3803" s="1" t="s">
        <v>5903</v>
      </c>
      <c r="B3803" s="1" t="s">
        <v>1573</v>
      </c>
      <c r="C3803" s="1">
        <f>VLOOKUP($B3803,'[1]ALL ACCESSIONS'!$A$2:$M$28915,3,FALSE)</f>
        <v>0</v>
      </c>
      <c r="D3803" s="1">
        <v>1</v>
      </c>
      <c r="I3803" s="1">
        <f>VLOOKUP($B3803,'[1]ALL ACCESSIONS'!$A$2:$M$28915,7,FALSE)</f>
        <v>0</v>
      </c>
      <c r="J3803" s="1">
        <f>VLOOKUP($B3803,'[1]ALL ACCESSIONS'!$A$2:$M$28915,8,FALSE)</f>
        <v>0</v>
      </c>
      <c r="K3803" s="1">
        <f>VLOOKUP($B3803,'[1]ALL ACCESSIONS'!$A$2:$M$28915,9,FALSE)</f>
        <v>0</v>
      </c>
      <c r="L3803" s="1">
        <f>VLOOKUP($B3803,'[1]ALL ACCESSIONS'!$A$2:$M$28915,10,FALSE)</f>
        <v>0</v>
      </c>
      <c r="M3803" s="1">
        <f>VLOOKUP($B3803,'[1]ALL ACCESSIONS'!$A$2:$M$28915,11,FALSE)</f>
        <v>0</v>
      </c>
      <c r="N3803" s="1">
        <f>VLOOKUP($B3803,'[1]ALL ACCESSIONS'!$A$2:$M$28915,12,FALSE)</f>
        <v>0</v>
      </c>
    </row>
    <row r="3804" spans="1:14" x14ac:dyDescent="0.3">
      <c r="A3804" s="1" t="s">
        <v>5903</v>
      </c>
      <c r="B3804" s="1" t="s">
        <v>1575</v>
      </c>
      <c r="C3804" s="1">
        <f>VLOOKUP($B3804,'[1]ALL ACCESSIONS'!$A$2:$M$28915,3,FALSE)</f>
        <v>0</v>
      </c>
      <c r="D3804" s="1">
        <v>1</v>
      </c>
      <c r="I3804" s="1">
        <f>VLOOKUP($B3804,'[1]ALL ACCESSIONS'!$A$2:$M$28915,7,FALSE)</f>
        <v>0</v>
      </c>
      <c r="J3804" s="1">
        <f>VLOOKUP($B3804,'[1]ALL ACCESSIONS'!$A$2:$M$28915,8,FALSE)</f>
        <v>0</v>
      </c>
      <c r="K3804" s="1">
        <f>VLOOKUP($B3804,'[1]ALL ACCESSIONS'!$A$2:$M$28915,9,FALSE)</f>
        <v>0</v>
      </c>
      <c r="L3804" s="1">
        <f>VLOOKUP($B3804,'[1]ALL ACCESSIONS'!$A$2:$M$28915,10,FALSE)</f>
        <v>0</v>
      </c>
      <c r="M3804" s="1">
        <f>VLOOKUP($B3804,'[1]ALL ACCESSIONS'!$A$2:$M$28915,11,FALSE)</f>
        <v>0</v>
      </c>
      <c r="N3804" s="1">
        <f>VLOOKUP($B3804,'[1]ALL ACCESSIONS'!$A$2:$M$28915,12,FALSE)</f>
        <v>0</v>
      </c>
    </row>
    <row r="3805" spans="1:14" x14ac:dyDescent="0.3">
      <c r="A3805" s="1" t="s">
        <v>5903</v>
      </c>
      <c r="B3805" s="1" t="s">
        <v>1576</v>
      </c>
      <c r="C3805" s="1">
        <f>VLOOKUP($B3805,'[1]ALL ACCESSIONS'!$A$2:$M$28915,3,FALSE)</f>
        <v>0</v>
      </c>
      <c r="D3805" s="1">
        <v>1</v>
      </c>
      <c r="I3805" s="1">
        <f>VLOOKUP($B3805,'[1]ALL ACCESSIONS'!$A$2:$M$28915,7,FALSE)</f>
        <v>0</v>
      </c>
      <c r="J3805" s="1">
        <f>VLOOKUP($B3805,'[1]ALL ACCESSIONS'!$A$2:$M$28915,8,FALSE)</f>
        <v>0</v>
      </c>
      <c r="K3805" s="1">
        <f>VLOOKUP($B3805,'[1]ALL ACCESSIONS'!$A$2:$M$28915,9,FALSE)</f>
        <v>0</v>
      </c>
      <c r="L3805" s="1">
        <f>VLOOKUP($B3805,'[1]ALL ACCESSIONS'!$A$2:$M$28915,10,FALSE)</f>
        <v>0</v>
      </c>
      <c r="M3805" s="1">
        <f>VLOOKUP($B3805,'[1]ALL ACCESSIONS'!$A$2:$M$28915,11,FALSE)</f>
        <v>0</v>
      </c>
      <c r="N3805" s="1">
        <f>VLOOKUP($B3805,'[1]ALL ACCESSIONS'!$A$2:$M$28915,12,FALSE)</f>
        <v>0</v>
      </c>
    </row>
    <row r="3806" spans="1:14" x14ac:dyDescent="0.3">
      <c r="A3806" s="1" t="s">
        <v>5903</v>
      </c>
      <c r="B3806" s="1" t="s">
        <v>1578</v>
      </c>
      <c r="C3806" s="1">
        <f>VLOOKUP($B3806,'[1]ALL ACCESSIONS'!$A$2:$M$28915,3,FALSE)</f>
        <v>0</v>
      </c>
      <c r="D3806" s="1">
        <v>1</v>
      </c>
      <c r="I3806" s="1">
        <f>VLOOKUP($B3806,'[1]ALL ACCESSIONS'!$A$2:$M$28915,7,FALSE)</f>
        <v>0</v>
      </c>
      <c r="J3806" s="1">
        <f>VLOOKUP($B3806,'[1]ALL ACCESSIONS'!$A$2:$M$28915,8,FALSE)</f>
        <v>0</v>
      </c>
      <c r="K3806" s="1">
        <f>VLOOKUP($B3806,'[1]ALL ACCESSIONS'!$A$2:$M$28915,9,FALSE)</f>
        <v>0</v>
      </c>
      <c r="L3806" s="1">
        <f>VLOOKUP($B3806,'[1]ALL ACCESSIONS'!$A$2:$M$28915,10,FALSE)</f>
        <v>0</v>
      </c>
      <c r="M3806" s="1">
        <f>VLOOKUP($B3806,'[1]ALL ACCESSIONS'!$A$2:$M$28915,11,FALSE)</f>
        <v>0</v>
      </c>
      <c r="N3806" s="1">
        <f>VLOOKUP($B3806,'[1]ALL ACCESSIONS'!$A$2:$M$28915,12,FALSE)</f>
        <v>0</v>
      </c>
    </row>
    <row r="3807" spans="1:14" x14ac:dyDescent="0.3">
      <c r="A3807" s="1" t="s">
        <v>5903</v>
      </c>
      <c r="B3807" s="1" t="s">
        <v>1587</v>
      </c>
      <c r="C3807" s="1">
        <f>VLOOKUP($B3807,'[1]ALL ACCESSIONS'!$A$2:$M$28915,3,FALSE)</f>
        <v>0</v>
      </c>
      <c r="D3807" s="1">
        <v>1</v>
      </c>
      <c r="I3807" s="1">
        <f>VLOOKUP($B3807,'[1]ALL ACCESSIONS'!$A$2:$M$28915,7,FALSE)</f>
        <v>0</v>
      </c>
      <c r="J3807" s="1">
        <f>VLOOKUP($B3807,'[1]ALL ACCESSIONS'!$A$2:$M$28915,8,FALSE)</f>
        <v>0</v>
      </c>
      <c r="K3807" s="1">
        <f>VLOOKUP($B3807,'[1]ALL ACCESSIONS'!$A$2:$M$28915,9,FALSE)</f>
        <v>0</v>
      </c>
      <c r="L3807" s="1">
        <f>VLOOKUP($B3807,'[1]ALL ACCESSIONS'!$A$2:$M$28915,10,FALSE)</f>
        <v>0</v>
      </c>
      <c r="M3807" s="1">
        <f>VLOOKUP($B3807,'[1]ALL ACCESSIONS'!$A$2:$M$28915,11,FALSE)</f>
        <v>0</v>
      </c>
      <c r="N3807" s="1">
        <f>VLOOKUP($B3807,'[1]ALL ACCESSIONS'!$A$2:$M$28915,12,FALSE)</f>
        <v>0</v>
      </c>
    </row>
    <row r="3808" spans="1:14" x14ac:dyDescent="0.3">
      <c r="A3808" s="1" t="s">
        <v>5903</v>
      </c>
      <c r="B3808" s="1" t="s">
        <v>1588</v>
      </c>
      <c r="C3808" s="1">
        <f>VLOOKUP($B3808,'[1]ALL ACCESSIONS'!$A$2:$M$28915,3,FALSE)</f>
        <v>0</v>
      </c>
      <c r="D3808" s="1">
        <v>1</v>
      </c>
      <c r="I3808" s="1">
        <f>VLOOKUP($B3808,'[1]ALL ACCESSIONS'!$A$2:$M$28915,7,FALSE)</f>
        <v>0</v>
      </c>
      <c r="J3808" s="1">
        <f>VLOOKUP($B3808,'[1]ALL ACCESSIONS'!$A$2:$M$28915,8,FALSE)</f>
        <v>0</v>
      </c>
      <c r="K3808" s="1">
        <f>VLOOKUP($B3808,'[1]ALL ACCESSIONS'!$A$2:$M$28915,9,FALSE)</f>
        <v>0</v>
      </c>
      <c r="L3808" s="1">
        <f>VLOOKUP($B3808,'[1]ALL ACCESSIONS'!$A$2:$M$28915,10,FALSE)</f>
        <v>0</v>
      </c>
      <c r="M3808" s="1">
        <f>VLOOKUP($B3808,'[1]ALL ACCESSIONS'!$A$2:$M$28915,11,FALSE)</f>
        <v>0</v>
      </c>
      <c r="N3808" s="1">
        <f>VLOOKUP($B3808,'[1]ALL ACCESSIONS'!$A$2:$M$28915,12,FALSE)</f>
        <v>0</v>
      </c>
    </row>
    <row r="3809" spans="1:14" x14ac:dyDescent="0.3">
      <c r="A3809" s="1" t="s">
        <v>5903</v>
      </c>
      <c r="B3809" s="1" t="s">
        <v>1590</v>
      </c>
      <c r="C3809" s="1">
        <f>VLOOKUP($B3809,'[1]ALL ACCESSIONS'!$A$2:$M$28915,3,FALSE)</f>
        <v>0</v>
      </c>
      <c r="D3809" s="1">
        <v>1</v>
      </c>
      <c r="I3809" s="1">
        <f>VLOOKUP($B3809,'[1]ALL ACCESSIONS'!$A$2:$M$28915,7,FALSE)</f>
        <v>0</v>
      </c>
      <c r="J3809" s="1">
        <f>VLOOKUP($B3809,'[1]ALL ACCESSIONS'!$A$2:$M$28915,8,FALSE)</f>
        <v>0</v>
      </c>
      <c r="K3809" s="1">
        <f>VLOOKUP($B3809,'[1]ALL ACCESSIONS'!$A$2:$M$28915,9,FALSE)</f>
        <v>0</v>
      </c>
      <c r="L3809" s="1">
        <f>VLOOKUP($B3809,'[1]ALL ACCESSIONS'!$A$2:$M$28915,10,FALSE)</f>
        <v>0</v>
      </c>
      <c r="M3809" s="1">
        <f>VLOOKUP($B3809,'[1]ALL ACCESSIONS'!$A$2:$M$28915,11,FALSE)</f>
        <v>0</v>
      </c>
      <c r="N3809" s="1">
        <f>VLOOKUP($B3809,'[1]ALL ACCESSIONS'!$A$2:$M$28915,12,FALSE)</f>
        <v>0</v>
      </c>
    </row>
    <row r="3810" spans="1:14" x14ac:dyDescent="0.3">
      <c r="A3810" s="1" t="s">
        <v>5903</v>
      </c>
      <c r="B3810" s="1" t="s">
        <v>1591</v>
      </c>
      <c r="C3810" s="1">
        <f>VLOOKUP($B3810,'[1]ALL ACCESSIONS'!$A$2:$M$28915,3,FALSE)</f>
        <v>0</v>
      </c>
      <c r="D3810" s="1">
        <v>1</v>
      </c>
      <c r="I3810" s="1">
        <f>VLOOKUP($B3810,'[1]ALL ACCESSIONS'!$A$2:$M$28915,7,FALSE)</f>
        <v>0</v>
      </c>
      <c r="J3810" s="1">
        <f>VLOOKUP($B3810,'[1]ALL ACCESSIONS'!$A$2:$M$28915,8,FALSE)</f>
        <v>0</v>
      </c>
      <c r="K3810" s="1">
        <f>VLOOKUP($B3810,'[1]ALL ACCESSIONS'!$A$2:$M$28915,9,FALSE)</f>
        <v>0</v>
      </c>
      <c r="L3810" s="1">
        <f>VLOOKUP($B3810,'[1]ALL ACCESSIONS'!$A$2:$M$28915,10,FALSE)</f>
        <v>0</v>
      </c>
      <c r="M3810" s="1">
        <f>VLOOKUP($B3810,'[1]ALL ACCESSIONS'!$A$2:$M$28915,11,FALSE)</f>
        <v>0</v>
      </c>
      <c r="N3810" s="1">
        <f>VLOOKUP($B3810,'[1]ALL ACCESSIONS'!$A$2:$M$28915,12,FALSE)</f>
        <v>0</v>
      </c>
    </row>
    <row r="3811" spans="1:14" x14ac:dyDescent="0.3">
      <c r="A3811" s="1" t="s">
        <v>5903</v>
      </c>
      <c r="B3811" s="1" t="s">
        <v>1589</v>
      </c>
      <c r="C3811" s="1">
        <f>VLOOKUP($B3811,'[1]ALL ACCESSIONS'!$A$2:$M$28915,3,FALSE)</f>
        <v>0</v>
      </c>
      <c r="D3811" s="1">
        <v>1</v>
      </c>
      <c r="I3811" s="1">
        <f>VLOOKUP($B3811,'[1]ALL ACCESSIONS'!$A$2:$M$28915,7,FALSE)</f>
        <v>0</v>
      </c>
      <c r="J3811" s="1">
        <f>VLOOKUP($B3811,'[1]ALL ACCESSIONS'!$A$2:$M$28915,8,FALSE)</f>
        <v>0</v>
      </c>
      <c r="K3811" s="1">
        <f>VLOOKUP($B3811,'[1]ALL ACCESSIONS'!$A$2:$M$28915,9,FALSE)</f>
        <v>0</v>
      </c>
      <c r="L3811" s="1">
        <f>VLOOKUP($B3811,'[1]ALL ACCESSIONS'!$A$2:$M$28915,10,FALSE)</f>
        <v>0</v>
      </c>
      <c r="M3811" s="1">
        <f>VLOOKUP($B3811,'[1]ALL ACCESSIONS'!$A$2:$M$28915,11,FALSE)</f>
        <v>0</v>
      </c>
      <c r="N3811" s="1">
        <f>VLOOKUP($B3811,'[1]ALL ACCESSIONS'!$A$2:$M$28915,12,FALSE)</f>
        <v>0</v>
      </c>
    </row>
    <row r="3812" spans="1:14" x14ac:dyDescent="0.3">
      <c r="A3812" s="1" t="s">
        <v>5903</v>
      </c>
      <c r="B3812" s="1" t="s">
        <v>1592</v>
      </c>
      <c r="C3812" s="1">
        <f>VLOOKUP($B3812,'[1]ALL ACCESSIONS'!$A$2:$M$28915,3,FALSE)</f>
        <v>0</v>
      </c>
      <c r="D3812" s="1">
        <v>1</v>
      </c>
      <c r="I3812" s="1">
        <f>VLOOKUP($B3812,'[1]ALL ACCESSIONS'!$A$2:$M$28915,7,FALSE)</f>
        <v>0</v>
      </c>
      <c r="J3812" s="1">
        <f>VLOOKUP($B3812,'[1]ALL ACCESSIONS'!$A$2:$M$28915,8,FALSE)</f>
        <v>0</v>
      </c>
      <c r="K3812" s="1">
        <f>VLOOKUP($B3812,'[1]ALL ACCESSIONS'!$A$2:$M$28915,9,FALSE)</f>
        <v>0</v>
      </c>
      <c r="L3812" s="1">
        <f>VLOOKUP($B3812,'[1]ALL ACCESSIONS'!$A$2:$M$28915,10,FALSE)</f>
        <v>0</v>
      </c>
      <c r="M3812" s="1">
        <f>VLOOKUP($B3812,'[1]ALL ACCESSIONS'!$A$2:$M$28915,11,FALSE)</f>
        <v>0</v>
      </c>
      <c r="N3812" s="1">
        <f>VLOOKUP($B3812,'[1]ALL ACCESSIONS'!$A$2:$M$28915,12,FALSE)</f>
        <v>0</v>
      </c>
    </row>
    <row r="3813" spans="1:14" x14ac:dyDescent="0.3">
      <c r="A3813" s="1" t="s">
        <v>5903</v>
      </c>
      <c r="B3813" s="1" t="s">
        <v>1593</v>
      </c>
      <c r="C3813" s="1">
        <f>VLOOKUP($B3813,'[1]ALL ACCESSIONS'!$A$2:$M$28915,3,FALSE)</f>
        <v>0</v>
      </c>
      <c r="D3813" s="1">
        <v>1</v>
      </c>
      <c r="I3813" s="1">
        <f>VLOOKUP($B3813,'[1]ALL ACCESSIONS'!$A$2:$M$28915,7,FALSE)</f>
        <v>0</v>
      </c>
      <c r="J3813" s="1">
        <f>VLOOKUP($B3813,'[1]ALL ACCESSIONS'!$A$2:$M$28915,8,FALSE)</f>
        <v>0</v>
      </c>
      <c r="K3813" s="1">
        <f>VLOOKUP($B3813,'[1]ALL ACCESSIONS'!$A$2:$M$28915,9,FALSE)</f>
        <v>0</v>
      </c>
      <c r="L3813" s="1">
        <f>VLOOKUP($B3813,'[1]ALL ACCESSIONS'!$A$2:$M$28915,10,FALSE)</f>
        <v>0</v>
      </c>
      <c r="M3813" s="1">
        <f>VLOOKUP($B3813,'[1]ALL ACCESSIONS'!$A$2:$M$28915,11,FALSE)</f>
        <v>0</v>
      </c>
      <c r="N3813" s="1">
        <f>VLOOKUP($B3813,'[1]ALL ACCESSIONS'!$A$2:$M$28915,12,FALSE)</f>
        <v>0</v>
      </c>
    </row>
    <row r="3814" spans="1:14" x14ac:dyDescent="0.3">
      <c r="A3814" s="1" t="s">
        <v>5903</v>
      </c>
      <c r="B3814" s="1" t="s">
        <v>1594</v>
      </c>
      <c r="C3814" s="1">
        <f>VLOOKUP($B3814,'[1]ALL ACCESSIONS'!$A$2:$M$28915,3,FALSE)</f>
        <v>0</v>
      </c>
      <c r="D3814" s="1">
        <v>1</v>
      </c>
      <c r="I3814" s="1">
        <f>VLOOKUP($B3814,'[1]ALL ACCESSIONS'!$A$2:$M$28915,7,FALSE)</f>
        <v>0</v>
      </c>
      <c r="J3814" s="1">
        <f>VLOOKUP($B3814,'[1]ALL ACCESSIONS'!$A$2:$M$28915,8,FALSE)</f>
        <v>0</v>
      </c>
      <c r="K3814" s="1">
        <f>VLOOKUP($B3814,'[1]ALL ACCESSIONS'!$A$2:$M$28915,9,FALSE)</f>
        <v>0</v>
      </c>
      <c r="L3814" s="1">
        <f>VLOOKUP($B3814,'[1]ALL ACCESSIONS'!$A$2:$M$28915,10,FALSE)</f>
        <v>0</v>
      </c>
      <c r="M3814" s="1">
        <f>VLOOKUP($B3814,'[1]ALL ACCESSIONS'!$A$2:$M$28915,11,FALSE)</f>
        <v>0</v>
      </c>
      <c r="N3814" s="1">
        <f>VLOOKUP($B3814,'[1]ALL ACCESSIONS'!$A$2:$M$28915,12,FALSE)</f>
        <v>0</v>
      </c>
    </row>
    <row r="3815" spans="1:14" x14ac:dyDescent="0.3">
      <c r="A3815" s="1" t="s">
        <v>5903</v>
      </c>
      <c r="B3815" s="1" t="s">
        <v>1595</v>
      </c>
      <c r="C3815" s="1">
        <f>VLOOKUP($B3815,'[1]ALL ACCESSIONS'!$A$2:$M$28915,3,FALSE)</f>
        <v>0</v>
      </c>
      <c r="D3815" s="1">
        <v>1</v>
      </c>
      <c r="I3815" s="1">
        <f>VLOOKUP($B3815,'[1]ALL ACCESSIONS'!$A$2:$M$28915,7,FALSE)</f>
        <v>0</v>
      </c>
      <c r="J3815" s="1">
        <f>VLOOKUP($B3815,'[1]ALL ACCESSIONS'!$A$2:$M$28915,8,FALSE)</f>
        <v>0</v>
      </c>
      <c r="K3815" s="1">
        <f>VLOOKUP($B3815,'[1]ALL ACCESSIONS'!$A$2:$M$28915,9,FALSE)</f>
        <v>0</v>
      </c>
      <c r="L3815" s="1">
        <f>VLOOKUP($B3815,'[1]ALL ACCESSIONS'!$A$2:$M$28915,10,FALSE)</f>
        <v>0</v>
      </c>
      <c r="M3815" s="1">
        <f>VLOOKUP($B3815,'[1]ALL ACCESSIONS'!$A$2:$M$28915,11,FALSE)</f>
        <v>0</v>
      </c>
      <c r="N3815" s="1">
        <f>VLOOKUP($B3815,'[1]ALL ACCESSIONS'!$A$2:$M$28915,12,FALSE)</f>
        <v>0</v>
      </c>
    </row>
    <row r="3816" spans="1:14" x14ac:dyDescent="0.3">
      <c r="A3816" s="1" t="s">
        <v>5903</v>
      </c>
      <c r="B3816" s="1" t="s">
        <v>1602</v>
      </c>
      <c r="C3816" s="1">
        <f>VLOOKUP($B3816,'[1]ALL ACCESSIONS'!$A$2:$M$28915,3,FALSE)</f>
        <v>0</v>
      </c>
      <c r="D3816" s="1">
        <v>1</v>
      </c>
      <c r="I3816" s="1">
        <f>VLOOKUP($B3816,'[1]ALL ACCESSIONS'!$A$2:$M$28915,7,FALSE)</f>
        <v>0</v>
      </c>
      <c r="J3816" s="1">
        <f>VLOOKUP($B3816,'[1]ALL ACCESSIONS'!$A$2:$M$28915,8,FALSE)</f>
        <v>0</v>
      </c>
      <c r="K3816" s="1">
        <f>VLOOKUP($B3816,'[1]ALL ACCESSIONS'!$A$2:$M$28915,9,FALSE)</f>
        <v>0</v>
      </c>
      <c r="L3816" s="1">
        <f>VLOOKUP($B3816,'[1]ALL ACCESSIONS'!$A$2:$M$28915,10,FALSE)</f>
        <v>0</v>
      </c>
      <c r="M3816" s="1">
        <f>VLOOKUP($B3816,'[1]ALL ACCESSIONS'!$A$2:$M$28915,11,FALSE)</f>
        <v>0</v>
      </c>
      <c r="N3816" s="1">
        <f>VLOOKUP($B3816,'[1]ALL ACCESSIONS'!$A$2:$M$28915,12,FALSE)</f>
        <v>0</v>
      </c>
    </row>
    <row r="3817" spans="1:14" x14ac:dyDescent="0.3">
      <c r="A3817" s="1" t="s">
        <v>5903</v>
      </c>
      <c r="B3817" s="1" t="s">
        <v>1603</v>
      </c>
      <c r="C3817" s="1">
        <f>VLOOKUP($B3817,'[1]ALL ACCESSIONS'!$A$2:$M$28915,3,FALSE)</f>
        <v>0</v>
      </c>
      <c r="D3817" s="1">
        <v>1</v>
      </c>
      <c r="I3817" s="1">
        <f>VLOOKUP($B3817,'[1]ALL ACCESSIONS'!$A$2:$M$28915,7,FALSE)</f>
        <v>0</v>
      </c>
      <c r="J3817" s="1">
        <f>VLOOKUP($B3817,'[1]ALL ACCESSIONS'!$A$2:$M$28915,8,FALSE)</f>
        <v>0</v>
      </c>
      <c r="K3817" s="1">
        <f>VLOOKUP($B3817,'[1]ALL ACCESSIONS'!$A$2:$M$28915,9,FALSE)</f>
        <v>0</v>
      </c>
      <c r="L3817" s="1">
        <f>VLOOKUP($B3817,'[1]ALL ACCESSIONS'!$A$2:$M$28915,10,FALSE)</f>
        <v>0</v>
      </c>
      <c r="M3817" s="1">
        <f>VLOOKUP($B3817,'[1]ALL ACCESSIONS'!$A$2:$M$28915,11,FALSE)</f>
        <v>0</v>
      </c>
      <c r="N3817" s="1">
        <f>VLOOKUP($B3817,'[1]ALL ACCESSIONS'!$A$2:$M$28915,12,FALSE)</f>
        <v>0</v>
      </c>
    </row>
    <row r="3818" spans="1:14" x14ac:dyDescent="0.3">
      <c r="A3818" s="1" t="s">
        <v>5903</v>
      </c>
      <c r="B3818" s="1" t="s">
        <v>1604</v>
      </c>
      <c r="C3818" s="1">
        <f>VLOOKUP($B3818,'[1]ALL ACCESSIONS'!$A$2:$M$28915,3,FALSE)</f>
        <v>0</v>
      </c>
      <c r="D3818" s="1">
        <v>1</v>
      </c>
      <c r="I3818" s="1">
        <f>VLOOKUP($B3818,'[1]ALL ACCESSIONS'!$A$2:$M$28915,7,FALSE)</f>
        <v>0</v>
      </c>
      <c r="J3818" s="1">
        <f>VLOOKUP($B3818,'[1]ALL ACCESSIONS'!$A$2:$M$28915,8,FALSE)</f>
        <v>0</v>
      </c>
      <c r="K3818" s="1">
        <f>VLOOKUP($B3818,'[1]ALL ACCESSIONS'!$A$2:$M$28915,9,FALSE)</f>
        <v>0</v>
      </c>
      <c r="L3818" s="1">
        <f>VLOOKUP($B3818,'[1]ALL ACCESSIONS'!$A$2:$M$28915,10,FALSE)</f>
        <v>0</v>
      </c>
      <c r="M3818" s="1">
        <f>VLOOKUP($B3818,'[1]ALL ACCESSIONS'!$A$2:$M$28915,11,FALSE)</f>
        <v>0</v>
      </c>
      <c r="N3818" s="1">
        <f>VLOOKUP($B3818,'[1]ALL ACCESSIONS'!$A$2:$M$28915,12,FALSE)</f>
        <v>0</v>
      </c>
    </row>
    <row r="3819" spans="1:14" x14ac:dyDescent="0.3">
      <c r="A3819" s="1" t="s">
        <v>5903</v>
      </c>
      <c r="B3819" s="1" t="s">
        <v>1599</v>
      </c>
      <c r="C3819" s="1">
        <f>VLOOKUP($B3819,'[1]ALL ACCESSIONS'!$A$2:$M$28915,3,FALSE)</f>
        <v>0</v>
      </c>
      <c r="D3819" s="1">
        <v>1</v>
      </c>
      <c r="I3819" s="1">
        <f>VLOOKUP($B3819,'[1]ALL ACCESSIONS'!$A$2:$M$28915,7,FALSE)</f>
        <v>0</v>
      </c>
      <c r="J3819" s="1">
        <f>VLOOKUP($B3819,'[1]ALL ACCESSIONS'!$A$2:$M$28915,8,FALSE)</f>
        <v>0</v>
      </c>
      <c r="K3819" s="1">
        <f>VLOOKUP($B3819,'[1]ALL ACCESSIONS'!$A$2:$M$28915,9,FALSE)</f>
        <v>0</v>
      </c>
      <c r="L3819" s="1">
        <f>VLOOKUP($B3819,'[1]ALL ACCESSIONS'!$A$2:$M$28915,10,FALSE)</f>
        <v>0</v>
      </c>
      <c r="M3819" s="1">
        <f>VLOOKUP($B3819,'[1]ALL ACCESSIONS'!$A$2:$M$28915,11,FALSE)</f>
        <v>0</v>
      </c>
      <c r="N3819" s="1">
        <f>VLOOKUP($B3819,'[1]ALL ACCESSIONS'!$A$2:$M$28915,12,FALSE)</f>
        <v>0</v>
      </c>
    </row>
    <row r="3820" spans="1:14" x14ac:dyDescent="0.3">
      <c r="A3820" s="1" t="s">
        <v>5903</v>
      </c>
      <c r="B3820" s="1" t="s">
        <v>1600</v>
      </c>
      <c r="C3820" s="1">
        <f>VLOOKUP($B3820,'[1]ALL ACCESSIONS'!$A$2:$M$28915,3,FALSE)</f>
        <v>0</v>
      </c>
      <c r="D3820" s="1">
        <v>1</v>
      </c>
      <c r="I3820" s="1">
        <f>VLOOKUP($B3820,'[1]ALL ACCESSIONS'!$A$2:$M$28915,7,FALSE)</f>
        <v>0</v>
      </c>
      <c r="J3820" s="1">
        <f>VLOOKUP($B3820,'[1]ALL ACCESSIONS'!$A$2:$M$28915,8,FALSE)</f>
        <v>0</v>
      </c>
      <c r="K3820" s="1">
        <f>VLOOKUP($B3820,'[1]ALL ACCESSIONS'!$A$2:$M$28915,9,FALSE)</f>
        <v>0</v>
      </c>
      <c r="L3820" s="1">
        <f>VLOOKUP($B3820,'[1]ALL ACCESSIONS'!$A$2:$M$28915,10,FALSE)</f>
        <v>0</v>
      </c>
      <c r="M3820" s="1">
        <f>VLOOKUP($B3820,'[1]ALL ACCESSIONS'!$A$2:$M$28915,11,FALSE)</f>
        <v>0</v>
      </c>
      <c r="N3820" s="1">
        <f>VLOOKUP($B3820,'[1]ALL ACCESSIONS'!$A$2:$M$28915,12,FALSE)</f>
        <v>0</v>
      </c>
    </row>
    <row r="3821" spans="1:14" x14ac:dyDescent="0.3">
      <c r="A3821" s="1" t="s">
        <v>5903</v>
      </c>
      <c r="B3821" s="1" t="s">
        <v>1601</v>
      </c>
      <c r="C3821" s="1">
        <f>VLOOKUP($B3821,'[1]ALL ACCESSIONS'!$A$2:$M$28915,3,FALSE)</f>
        <v>0</v>
      </c>
      <c r="D3821" s="1">
        <v>1</v>
      </c>
      <c r="I3821" s="1">
        <f>VLOOKUP($B3821,'[1]ALL ACCESSIONS'!$A$2:$M$28915,7,FALSE)</f>
        <v>0</v>
      </c>
      <c r="J3821" s="1">
        <f>VLOOKUP($B3821,'[1]ALL ACCESSIONS'!$A$2:$M$28915,8,FALSE)</f>
        <v>0</v>
      </c>
      <c r="K3821" s="1">
        <f>VLOOKUP($B3821,'[1]ALL ACCESSIONS'!$A$2:$M$28915,9,FALSE)</f>
        <v>0</v>
      </c>
      <c r="L3821" s="1">
        <f>VLOOKUP($B3821,'[1]ALL ACCESSIONS'!$A$2:$M$28915,10,FALSE)</f>
        <v>0</v>
      </c>
      <c r="M3821" s="1">
        <f>VLOOKUP($B3821,'[1]ALL ACCESSIONS'!$A$2:$M$28915,11,FALSE)</f>
        <v>0</v>
      </c>
      <c r="N3821" s="1">
        <f>VLOOKUP($B3821,'[1]ALL ACCESSIONS'!$A$2:$M$28915,12,FALSE)</f>
        <v>0</v>
      </c>
    </row>
    <row r="3822" spans="1:14" x14ac:dyDescent="0.3">
      <c r="A3822" s="1" t="s">
        <v>5903</v>
      </c>
      <c r="B3822" s="1" t="s">
        <v>1605</v>
      </c>
      <c r="C3822" s="1">
        <f>VLOOKUP($B3822,'[1]ALL ACCESSIONS'!$A$2:$M$28915,3,FALSE)</f>
        <v>0</v>
      </c>
      <c r="D3822" s="1">
        <v>1</v>
      </c>
      <c r="I3822" s="1">
        <f>VLOOKUP($B3822,'[1]ALL ACCESSIONS'!$A$2:$M$28915,7,FALSE)</f>
        <v>0</v>
      </c>
      <c r="J3822" s="1">
        <f>VLOOKUP($B3822,'[1]ALL ACCESSIONS'!$A$2:$M$28915,8,FALSE)</f>
        <v>0</v>
      </c>
      <c r="K3822" s="1">
        <f>VLOOKUP($B3822,'[1]ALL ACCESSIONS'!$A$2:$M$28915,9,FALSE)</f>
        <v>0</v>
      </c>
      <c r="L3822" s="1">
        <f>VLOOKUP($B3822,'[1]ALL ACCESSIONS'!$A$2:$M$28915,10,FALSE)</f>
        <v>0</v>
      </c>
      <c r="M3822" s="1">
        <f>VLOOKUP($B3822,'[1]ALL ACCESSIONS'!$A$2:$M$28915,11,FALSE)</f>
        <v>0</v>
      </c>
      <c r="N3822" s="1">
        <f>VLOOKUP($B3822,'[1]ALL ACCESSIONS'!$A$2:$M$28915,12,FALSE)</f>
        <v>0</v>
      </c>
    </row>
    <row r="3823" spans="1:14" x14ac:dyDescent="0.3">
      <c r="A3823" s="1" t="s">
        <v>5903</v>
      </c>
      <c r="B3823" s="1" t="s">
        <v>1607</v>
      </c>
      <c r="C3823" s="1">
        <f>VLOOKUP($B3823,'[1]ALL ACCESSIONS'!$A$2:$M$28915,3,FALSE)</f>
        <v>0</v>
      </c>
      <c r="D3823" s="1">
        <v>1</v>
      </c>
      <c r="I3823" s="1">
        <f>VLOOKUP($B3823,'[1]ALL ACCESSIONS'!$A$2:$M$28915,7,FALSE)</f>
        <v>0</v>
      </c>
      <c r="J3823" s="1">
        <f>VLOOKUP($B3823,'[1]ALL ACCESSIONS'!$A$2:$M$28915,8,FALSE)</f>
        <v>0</v>
      </c>
      <c r="K3823" s="1">
        <f>VLOOKUP($B3823,'[1]ALL ACCESSIONS'!$A$2:$M$28915,9,FALSE)</f>
        <v>0</v>
      </c>
      <c r="L3823" s="1">
        <f>VLOOKUP($B3823,'[1]ALL ACCESSIONS'!$A$2:$M$28915,10,FALSE)</f>
        <v>0</v>
      </c>
      <c r="M3823" s="1">
        <f>VLOOKUP($B3823,'[1]ALL ACCESSIONS'!$A$2:$M$28915,11,FALSE)</f>
        <v>0</v>
      </c>
      <c r="N3823" s="1">
        <f>VLOOKUP($B3823,'[1]ALL ACCESSIONS'!$A$2:$M$28915,12,FALSE)</f>
        <v>0</v>
      </c>
    </row>
    <row r="3824" spans="1:14" x14ac:dyDescent="0.3">
      <c r="A3824" s="1" t="s">
        <v>5903</v>
      </c>
      <c r="B3824" s="1" t="s">
        <v>1610</v>
      </c>
      <c r="C3824" s="1">
        <f>VLOOKUP($B3824,'[1]ALL ACCESSIONS'!$A$2:$M$28915,3,FALSE)</f>
        <v>0</v>
      </c>
      <c r="D3824" s="1">
        <v>1</v>
      </c>
      <c r="I3824" s="1">
        <f>VLOOKUP($B3824,'[1]ALL ACCESSIONS'!$A$2:$M$28915,7,FALSE)</f>
        <v>0</v>
      </c>
      <c r="J3824" s="1">
        <f>VLOOKUP($B3824,'[1]ALL ACCESSIONS'!$A$2:$M$28915,8,FALSE)</f>
        <v>0</v>
      </c>
      <c r="K3824" s="1">
        <f>VLOOKUP($B3824,'[1]ALL ACCESSIONS'!$A$2:$M$28915,9,FALSE)</f>
        <v>0</v>
      </c>
      <c r="L3824" s="1">
        <f>VLOOKUP($B3824,'[1]ALL ACCESSIONS'!$A$2:$M$28915,10,FALSE)</f>
        <v>0</v>
      </c>
      <c r="M3824" s="1">
        <f>VLOOKUP($B3824,'[1]ALL ACCESSIONS'!$A$2:$M$28915,11,FALSE)</f>
        <v>0</v>
      </c>
      <c r="N3824" s="1">
        <f>VLOOKUP($B3824,'[1]ALL ACCESSIONS'!$A$2:$M$28915,12,FALSE)</f>
        <v>0</v>
      </c>
    </row>
    <row r="3825" spans="1:14" x14ac:dyDescent="0.3">
      <c r="A3825" s="1" t="s">
        <v>5903</v>
      </c>
      <c r="B3825" s="1" t="s">
        <v>1609</v>
      </c>
      <c r="C3825" s="1">
        <f>VLOOKUP($B3825,'[1]ALL ACCESSIONS'!$A$2:$M$28915,3,FALSE)</f>
        <v>0</v>
      </c>
      <c r="D3825" s="1">
        <v>1</v>
      </c>
      <c r="I3825" s="1">
        <f>VLOOKUP($B3825,'[1]ALL ACCESSIONS'!$A$2:$M$28915,7,FALSE)</f>
        <v>0</v>
      </c>
      <c r="J3825" s="1">
        <f>VLOOKUP($B3825,'[1]ALL ACCESSIONS'!$A$2:$M$28915,8,FALSE)</f>
        <v>0</v>
      </c>
      <c r="K3825" s="1">
        <f>VLOOKUP($B3825,'[1]ALL ACCESSIONS'!$A$2:$M$28915,9,FALSE)</f>
        <v>0</v>
      </c>
      <c r="L3825" s="1">
        <f>VLOOKUP($B3825,'[1]ALL ACCESSIONS'!$A$2:$M$28915,10,FALSE)</f>
        <v>0</v>
      </c>
      <c r="M3825" s="1">
        <f>VLOOKUP($B3825,'[1]ALL ACCESSIONS'!$A$2:$M$28915,11,FALSE)</f>
        <v>0</v>
      </c>
      <c r="N3825" s="1">
        <f>VLOOKUP($B3825,'[1]ALL ACCESSIONS'!$A$2:$M$28915,12,FALSE)</f>
        <v>0</v>
      </c>
    </row>
    <row r="3826" spans="1:14" x14ac:dyDescent="0.3">
      <c r="A3826" s="1" t="s">
        <v>5903</v>
      </c>
      <c r="B3826" s="1" t="s">
        <v>1611</v>
      </c>
      <c r="C3826" s="1">
        <f>VLOOKUP($B3826,'[1]ALL ACCESSIONS'!$A$2:$M$28915,3,FALSE)</f>
        <v>0</v>
      </c>
      <c r="D3826" s="1">
        <v>1</v>
      </c>
      <c r="I3826" s="1">
        <f>VLOOKUP($B3826,'[1]ALL ACCESSIONS'!$A$2:$M$28915,7,FALSE)</f>
        <v>0</v>
      </c>
      <c r="J3826" s="1">
        <f>VLOOKUP($B3826,'[1]ALL ACCESSIONS'!$A$2:$M$28915,8,FALSE)</f>
        <v>0</v>
      </c>
      <c r="K3826" s="1">
        <f>VLOOKUP($B3826,'[1]ALL ACCESSIONS'!$A$2:$M$28915,9,FALSE)</f>
        <v>0</v>
      </c>
      <c r="L3826" s="1">
        <f>VLOOKUP($B3826,'[1]ALL ACCESSIONS'!$A$2:$M$28915,10,FALSE)</f>
        <v>0</v>
      </c>
      <c r="M3826" s="1">
        <f>VLOOKUP($B3826,'[1]ALL ACCESSIONS'!$A$2:$M$28915,11,FALSE)</f>
        <v>0</v>
      </c>
      <c r="N3826" s="1">
        <f>VLOOKUP($B3826,'[1]ALL ACCESSIONS'!$A$2:$M$28915,12,FALSE)</f>
        <v>0</v>
      </c>
    </row>
    <row r="3827" spans="1:14" x14ac:dyDescent="0.3">
      <c r="A3827" s="1" t="s">
        <v>5903</v>
      </c>
      <c r="B3827" s="1" t="s">
        <v>1612</v>
      </c>
      <c r="C3827" s="1">
        <f>VLOOKUP($B3827,'[1]ALL ACCESSIONS'!$A$2:$M$28915,3,FALSE)</f>
        <v>0</v>
      </c>
      <c r="D3827" s="1">
        <v>1</v>
      </c>
      <c r="I3827" s="1">
        <f>VLOOKUP($B3827,'[1]ALL ACCESSIONS'!$A$2:$M$28915,7,FALSE)</f>
        <v>0</v>
      </c>
      <c r="J3827" s="1">
        <f>VLOOKUP($B3827,'[1]ALL ACCESSIONS'!$A$2:$M$28915,8,FALSE)</f>
        <v>0</v>
      </c>
      <c r="K3827" s="1">
        <f>VLOOKUP($B3827,'[1]ALL ACCESSIONS'!$A$2:$M$28915,9,FALSE)</f>
        <v>0</v>
      </c>
      <c r="L3827" s="1">
        <f>VLOOKUP($B3827,'[1]ALL ACCESSIONS'!$A$2:$M$28915,10,FALSE)</f>
        <v>0</v>
      </c>
      <c r="M3827" s="1">
        <f>VLOOKUP($B3827,'[1]ALL ACCESSIONS'!$A$2:$M$28915,11,FALSE)</f>
        <v>0</v>
      </c>
      <c r="N3827" s="1">
        <f>VLOOKUP($B3827,'[1]ALL ACCESSIONS'!$A$2:$M$28915,12,FALSE)</f>
        <v>0</v>
      </c>
    </row>
    <row r="3828" spans="1:14" x14ac:dyDescent="0.3">
      <c r="A3828" s="1" t="s">
        <v>5903</v>
      </c>
      <c r="B3828" s="1" t="s">
        <v>1619</v>
      </c>
      <c r="C3828" s="1">
        <f>VLOOKUP($B3828,'[1]ALL ACCESSIONS'!$A$2:$M$28915,3,FALSE)</f>
        <v>0</v>
      </c>
      <c r="D3828" s="1">
        <v>1</v>
      </c>
      <c r="I3828" s="1">
        <f>VLOOKUP($B3828,'[1]ALL ACCESSIONS'!$A$2:$M$28915,7,FALSE)</f>
        <v>0</v>
      </c>
      <c r="J3828" s="1">
        <f>VLOOKUP($B3828,'[1]ALL ACCESSIONS'!$A$2:$M$28915,8,FALSE)</f>
        <v>0</v>
      </c>
      <c r="K3828" s="1">
        <f>VLOOKUP($B3828,'[1]ALL ACCESSIONS'!$A$2:$M$28915,9,FALSE)</f>
        <v>0</v>
      </c>
      <c r="L3828" s="1">
        <f>VLOOKUP($B3828,'[1]ALL ACCESSIONS'!$A$2:$M$28915,10,FALSE)</f>
        <v>0</v>
      </c>
      <c r="M3828" s="1">
        <f>VLOOKUP($B3828,'[1]ALL ACCESSIONS'!$A$2:$M$28915,11,FALSE)</f>
        <v>0</v>
      </c>
      <c r="N3828" s="1">
        <f>VLOOKUP($B3828,'[1]ALL ACCESSIONS'!$A$2:$M$28915,12,FALSE)</f>
        <v>0</v>
      </c>
    </row>
    <row r="3829" spans="1:14" x14ac:dyDescent="0.3">
      <c r="A3829" s="1" t="s">
        <v>5903</v>
      </c>
      <c r="B3829" s="1" t="s">
        <v>1620</v>
      </c>
      <c r="C3829" s="1">
        <f>VLOOKUP($B3829,'[1]ALL ACCESSIONS'!$A$2:$M$28915,3,FALSE)</f>
        <v>0</v>
      </c>
      <c r="D3829" s="1">
        <v>1</v>
      </c>
      <c r="I3829" s="1">
        <f>VLOOKUP($B3829,'[1]ALL ACCESSIONS'!$A$2:$M$28915,7,FALSE)</f>
        <v>0</v>
      </c>
      <c r="J3829" s="1">
        <f>VLOOKUP($B3829,'[1]ALL ACCESSIONS'!$A$2:$M$28915,8,FALSE)</f>
        <v>0</v>
      </c>
      <c r="K3829" s="1">
        <f>VLOOKUP($B3829,'[1]ALL ACCESSIONS'!$A$2:$M$28915,9,FALSE)</f>
        <v>0</v>
      </c>
      <c r="L3829" s="1">
        <f>VLOOKUP($B3829,'[1]ALL ACCESSIONS'!$A$2:$M$28915,10,FALSE)</f>
        <v>0</v>
      </c>
      <c r="M3829" s="1">
        <f>VLOOKUP($B3829,'[1]ALL ACCESSIONS'!$A$2:$M$28915,11,FALSE)</f>
        <v>0</v>
      </c>
      <c r="N3829" s="1">
        <f>VLOOKUP($B3829,'[1]ALL ACCESSIONS'!$A$2:$M$28915,12,FALSE)</f>
        <v>0</v>
      </c>
    </row>
    <row r="3830" spans="1:14" x14ac:dyDescent="0.3">
      <c r="A3830" s="1" t="s">
        <v>5903</v>
      </c>
      <c r="B3830" s="1" t="s">
        <v>1634</v>
      </c>
      <c r="C3830" s="1">
        <f>VLOOKUP($B3830,'[1]ALL ACCESSIONS'!$A$2:$M$28915,3,FALSE)</f>
        <v>0</v>
      </c>
      <c r="D3830" s="1">
        <v>1</v>
      </c>
      <c r="I3830" s="1">
        <f>VLOOKUP($B3830,'[1]ALL ACCESSIONS'!$A$2:$M$28915,7,FALSE)</f>
        <v>0</v>
      </c>
      <c r="J3830" s="1">
        <f>VLOOKUP($B3830,'[1]ALL ACCESSIONS'!$A$2:$M$28915,8,FALSE)</f>
        <v>0</v>
      </c>
      <c r="K3830" s="1">
        <f>VLOOKUP($B3830,'[1]ALL ACCESSIONS'!$A$2:$M$28915,9,FALSE)</f>
        <v>0</v>
      </c>
      <c r="L3830" s="1">
        <f>VLOOKUP($B3830,'[1]ALL ACCESSIONS'!$A$2:$M$28915,10,FALSE)</f>
        <v>0</v>
      </c>
      <c r="M3830" s="1">
        <f>VLOOKUP($B3830,'[1]ALL ACCESSIONS'!$A$2:$M$28915,11,FALSE)</f>
        <v>0</v>
      </c>
      <c r="N3830" s="1">
        <f>VLOOKUP($B3830,'[1]ALL ACCESSIONS'!$A$2:$M$28915,12,FALSE)</f>
        <v>0</v>
      </c>
    </row>
    <row r="3831" spans="1:14" x14ac:dyDescent="0.3">
      <c r="A3831" s="1" t="s">
        <v>5903</v>
      </c>
      <c r="B3831" s="1" t="s">
        <v>1635</v>
      </c>
      <c r="C3831" s="1">
        <f>VLOOKUP($B3831,'[1]ALL ACCESSIONS'!$A$2:$M$28915,3,FALSE)</f>
        <v>0</v>
      </c>
      <c r="D3831" s="1">
        <v>1</v>
      </c>
      <c r="I3831" s="1">
        <f>VLOOKUP($B3831,'[1]ALL ACCESSIONS'!$A$2:$M$28915,7,FALSE)</f>
        <v>0</v>
      </c>
      <c r="J3831" s="1">
        <f>VLOOKUP($B3831,'[1]ALL ACCESSIONS'!$A$2:$M$28915,8,FALSE)</f>
        <v>0</v>
      </c>
      <c r="K3831" s="1">
        <f>VLOOKUP($B3831,'[1]ALL ACCESSIONS'!$A$2:$M$28915,9,FALSE)</f>
        <v>0</v>
      </c>
      <c r="L3831" s="1">
        <f>VLOOKUP($B3831,'[1]ALL ACCESSIONS'!$A$2:$M$28915,10,FALSE)</f>
        <v>0</v>
      </c>
      <c r="M3831" s="1">
        <f>VLOOKUP($B3831,'[1]ALL ACCESSIONS'!$A$2:$M$28915,11,FALSE)</f>
        <v>0</v>
      </c>
      <c r="N3831" s="1">
        <f>VLOOKUP($B3831,'[1]ALL ACCESSIONS'!$A$2:$M$28915,12,FALSE)</f>
        <v>0</v>
      </c>
    </row>
    <row r="3832" spans="1:14" x14ac:dyDescent="0.3">
      <c r="A3832" s="1" t="s">
        <v>5903</v>
      </c>
      <c r="B3832" s="1" t="s">
        <v>1636</v>
      </c>
      <c r="C3832" s="1">
        <f>VLOOKUP($B3832,'[1]ALL ACCESSIONS'!$A$2:$M$28915,3,FALSE)</f>
        <v>0</v>
      </c>
      <c r="D3832" s="1">
        <v>1</v>
      </c>
      <c r="I3832" s="1">
        <f>VLOOKUP($B3832,'[1]ALL ACCESSIONS'!$A$2:$M$28915,7,FALSE)</f>
        <v>0</v>
      </c>
      <c r="J3832" s="1">
        <f>VLOOKUP($B3832,'[1]ALL ACCESSIONS'!$A$2:$M$28915,8,FALSE)</f>
        <v>0</v>
      </c>
      <c r="K3832" s="1">
        <f>VLOOKUP($B3832,'[1]ALL ACCESSIONS'!$A$2:$M$28915,9,FALSE)</f>
        <v>0</v>
      </c>
      <c r="L3832" s="1">
        <f>VLOOKUP($B3832,'[1]ALL ACCESSIONS'!$A$2:$M$28915,10,FALSE)</f>
        <v>0</v>
      </c>
      <c r="M3832" s="1">
        <f>VLOOKUP($B3832,'[1]ALL ACCESSIONS'!$A$2:$M$28915,11,FALSE)</f>
        <v>0</v>
      </c>
      <c r="N3832" s="1">
        <f>VLOOKUP($B3832,'[1]ALL ACCESSIONS'!$A$2:$M$28915,12,FALSE)</f>
        <v>0</v>
      </c>
    </row>
    <row r="3833" spans="1:14" x14ac:dyDescent="0.3">
      <c r="A3833" s="1" t="s">
        <v>5903</v>
      </c>
      <c r="B3833" s="1" t="s">
        <v>1623</v>
      </c>
      <c r="C3833" s="1">
        <f>VLOOKUP($B3833,'[1]ALL ACCESSIONS'!$A$2:$M$28915,3,FALSE)</f>
        <v>0</v>
      </c>
      <c r="D3833" s="1">
        <v>1</v>
      </c>
      <c r="I3833" s="1">
        <f>VLOOKUP($B3833,'[1]ALL ACCESSIONS'!$A$2:$M$28915,7,FALSE)</f>
        <v>0</v>
      </c>
      <c r="J3833" s="1">
        <f>VLOOKUP($B3833,'[1]ALL ACCESSIONS'!$A$2:$M$28915,8,FALSE)</f>
        <v>0</v>
      </c>
      <c r="K3833" s="1">
        <f>VLOOKUP($B3833,'[1]ALL ACCESSIONS'!$A$2:$M$28915,9,FALSE)</f>
        <v>0</v>
      </c>
      <c r="L3833" s="1">
        <f>VLOOKUP($B3833,'[1]ALL ACCESSIONS'!$A$2:$M$28915,10,FALSE)</f>
        <v>0</v>
      </c>
      <c r="M3833" s="1">
        <f>VLOOKUP($B3833,'[1]ALL ACCESSIONS'!$A$2:$M$28915,11,FALSE)</f>
        <v>0</v>
      </c>
      <c r="N3833" s="1">
        <f>VLOOKUP($B3833,'[1]ALL ACCESSIONS'!$A$2:$M$28915,12,FALSE)</f>
        <v>0</v>
      </c>
    </row>
    <row r="3834" spans="1:14" x14ac:dyDescent="0.3">
      <c r="A3834" s="1" t="s">
        <v>5903</v>
      </c>
      <c r="B3834" s="1" t="s">
        <v>1625</v>
      </c>
      <c r="C3834" s="1">
        <f>VLOOKUP($B3834,'[1]ALL ACCESSIONS'!$A$2:$M$28915,3,FALSE)</f>
        <v>0</v>
      </c>
      <c r="D3834" s="1">
        <v>1</v>
      </c>
      <c r="I3834" s="1">
        <f>VLOOKUP($B3834,'[1]ALL ACCESSIONS'!$A$2:$M$28915,7,FALSE)</f>
        <v>0</v>
      </c>
      <c r="J3834" s="1">
        <f>VLOOKUP($B3834,'[1]ALL ACCESSIONS'!$A$2:$M$28915,8,FALSE)</f>
        <v>0</v>
      </c>
      <c r="K3834" s="1">
        <f>VLOOKUP($B3834,'[1]ALL ACCESSIONS'!$A$2:$M$28915,9,FALSE)</f>
        <v>0</v>
      </c>
      <c r="L3834" s="1">
        <f>VLOOKUP($B3834,'[1]ALL ACCESSIONS'!$A$2:$M$28915,10,FALSE)</f>
        <v>0</v>
      </c>
      <c r="M3834" s="1">
        <f>VLOOKUP($B3834,'[1]ALL ACCESSIONS'!$A$2:$M$28915,11,FALSE)</f>
        <v>0</v>
      </c>
      <c r="N3834" s="1">
        <f>VLOOKUP($B3834,'[1]ALL ACCESSIONS'!$A$2:$M$28915,12,FALSE)</f>
        <v>0</v>
      </c>
    </row>
    <row r="3835" spans="1:14" x14ac:dyDescent="0.3">
      <c r="A3835" s="1" t="s">
        <v>5903</v>
      </c>
      <c r="B3835" s="1" t="s">
        <v>1626</v>
      </c>
      <c r="C3835" s="1">
        <f>VLOOKUP($B3835,'[1]ALL ACCESSIONS'!$A$2:$M$28915,3,FALSE)</f>
        <v>0</v>
      </c>
      <c r="D3835" s="1">
        <v>1</v>
      </c>
      <c r="I3835" s="1">
        <f>VLOOKUP($B3835,'[1]ALL ACCESSIONS'!$A$2:$M$28915,7,FALSE)</f>
        <v>0</v>
      </c>
      <c r="J3835" s="1">
        <f>VLOOKUP($B3835,'[1]ALL ACCESSIONS'!$A$2:$M$28915,8,FALSE)</f>
        <v>0</v>
      </c>
      <c r="K3835" s="1">
        <f>VLOOKUP($B3835,'[1]ALL ACCESSIONS'!$A$2:$M$28915,9,FALSE)</f>
        <v>0</v>
      </c>
      <c r="L3835" s="1">
        <f>VLOOKUP($B3835,'[1]ALL ACCESSIONS'!$A$2:$M$28915,10,FALSE)</f>
        <v>0</v>
      </c>
      <c r="M3835" s="1">
        <f>VLOOKUP($B3835,'[1]ALL ACCESSIONS'!$A$2:$M$28915,11,FALSE)</f>
        <v>0</v>
      </c>
      <c r="N3835" s="1">
        <f>VLOOKUP($B3835,'[1]ALL ACCESSIONS'!$A$2:$M$28915,12,FALSE)</f>
        <v>0</v>
      </c>
    </row>
    <row r="3836" spans="1:14" x14ac:dyDescent="0.3">
      <c r="A3836" s="1" t="s">
        <v>5903</v>
      </c>
      <c r="B3836" s="1" t="s">
        <v>1627</v>
      </c>
      <c r="C3836" s="1">
        <f>VLOOKUP($B3836,'[1]ALL ACCESSIONS'!$A$2:$M$28915,3,FALSE)</f>
        <v>0</v>
      </c>
      <c r="D3836" s="1">
        <v>1</v>
      </c>
      <c r="I3836" s="1">
        <f>VLOOKUP($B3836,'[1]ALL ACCESSIONS'!$A$2:$M$28915,7,FALSE)</f>
        <v>0</v>
      </c>
      <c r="J3836" s="1">
        <f>VLOOKUP($B3836,'[1]ALL ACCESSIONS'!$A$2:$M$28915,8,FALSE)</f>
        <v>0</v>
      </c>
      <c r="K3836" s="1">
        <f>VLOOKUP($B3836,'[1]ALL ACCESSIONS'!$A$2:$M$28915,9,FALSE)</f>
        <v>0</v>
      </c>
      <c r="L3836" s="1">
        <f>VLOOKUP($B3836,'[1]ALL ACCESSIONS'!$A$2:$M$28915,10,FALSE)</f>
        <v>0</v>
      </c>
      <c r="M3836" s="1">
        <f>VLOOKUP($B3836,'[1]ALL ACCESSIONS'!$A$2:$M$28915,11,FALSE)</f>
        <v>0</v>
      </c>
      <c r="N3836" s="1">
        <f>VLOOKUP($B3836,'[1]ALL ACCESSIONS'!$A$2:$M$28915,12,FALSE)</f>
        <v>0</v>
      </c>
    </row>
    <row r="3837" spans="1:14" x14ac:dyDescent="0.3">
      <c r="A3837" s="1" t="s">
        <v>5903</v>
      </c>
      <c r="B3837" s="1" t="s">
        <v>1628</v>
      </c>
      <c r="C3837" s="1">
        <f>VLOOKUP($B3837,'[1]ALL ACCESSIONS'!$A$2:$M$28915,3,FALSE)</f>
        <v>0</v>
      </c>
      <c r="D3837" s="1">
        <v>1</v>
      </c>
      <c r="I3837" s="1">
        <f>VLOOKUP($B3837,'[1]ALL ACCESSIONS'!$A$2:$M$28915,7,FALSE)</f>
        <v>0</v>
      </c>
      <c r="J3837" s="1">
        <f>VLOOKUP($B3837,'[1]ALL ACCESSIONS'!$A$2:$M$28915,8,FALSE)</f>
        <v>0</v>
      </c>
      <c r="K3837" s="1">
        <f>VLOOKUP($B3837,'[1]ALL ACCESSIONS'!$A$2:$M$28915,9,FALSE)</f>
        <v>0</v>
      </c>
      <c r="L3837" s="1">
        <f>VLOOKUP($B3837,'[1]ALL ACCESSIONS'!$A$2:$M$28915,10,FALSE)</f>
        <v>0</v>
      </c>
      <c r="M3837" s="1">
        <f>VLOOKUP($B3837,'[1]ALL ACCESSIONS'!$A$2:$M$28915,11,FALSE)</f>
        <v>0</v>
      </c>
      <c r="N3837" s="1">
        <f>VLOOKUP($B3837,'[1]ALL ACCESSIONS'!$A$2:$M$28915,12,FALSE)</f>
        <v>0</v>
      </c>
    </row>
    <row r="3838" spans="1:14" x14ac:dyDescent="0.3">
      <c r="A3838" s="1" t="s">
        <v>5903</v>
      </c>
      <c r="B3838" s="1" t="s">
        <v>1630</v>
      </c>
      <c r="C3838" s="1">
        <f>VLOOKUP($B3838,'[1]ALL ACCESSIONS'!$A$2:$M$28915,3,FALSE)</f>
        <v>0</v>
      </c>
      <c r="D3838" s="1">
        <v>1</v>
      </c>
      <c r="I3838" s="1">
        <f>VLOOKUP($B3838,'[1]ALL ACCESSIONS'!$A$2:$M$28915,7,FALSE)</f>
        <v>0</v>
      </c>
      <c r="J3838" s="1">
        <f>VLOOKUP($B3838,'[1]ALL ACCESSIONS'!$A$2:$M$28915,8,FALSE)</f>
        <v>0</v>
      </c>
      <c r="K3838" s="1">
        <f>VLOOKUP($B3838,'[1]ALL ACCESSIONS'!$A$2:$M$28915,9,FALSE)</f>
        <v>0</v>
      </c>
      <c r="L3838" s="1">
        <f>VLOOKUP($B3838,'[1]ALL ACCESSIONS'!$A$2:$M$28915,10,FALSE)</f>
        <v>0</v>
      </c>
      <c r="M3838" s="1">
        <f>VLOOKUP($B3838,'[1]ALL ACCESSIONS'!$A$2:$M$28915,11,FALSE)</f>
        <v>0</v>
      </c>
      <c r="N3838" s="1">
        <f>VLOOKUP($B3838,'[1]ALL ACCESSIONS'!$A$2:$M$28915,12,FALSE)</f>
        <v>0</v>
      </c>
    </row>
    <row r="3839" spans="1:14" x14ac:dyDescent="0.3">
      <c r="A3839" s="1" t="s">
        <v>5903</v>
      </c>
      <c r="B3839" s="1" t="s">
        <v>1631</v>
      </c>
      <c r="C3839" s="1">
        <f>VLOOKUP($B3839,'[1]ALL ACCESSIONS'!$A$2:$M$28915,3,FALSE)</f>
        <v>0</v>
      </c>
      <c r="D3839" s="1">
        <v>1</v>
      </c>
      <c r="I3839" s="1">
        <f>VLOOKUP($B3839,'[1]ALL ACCESSIONS'!$A$2:$M$28915,7,FALSE)</f>
        <v>0</v>
      </c>
      <c r="J3839" s="1">
        <f>VLOOKUP($B3839,'[1]ALL ACCESSIONS'!$A$2:$M$28915,8,FALSE)</f>
        <v>0</v>
      </c>
      <c r="K3839" s="1">
        <f>VLOOKUP($B3839,'[1]ALL ACCESSIONS'!$A$2:$M$28915,9,FALSE)</f>
        <v>0</v>
      </c>
      <c r="L3839" s="1">
        <f>VLOOKUP($B3839,'[1]ALL ACCESSIONS'!$A$2:$M$28915,10,FALSE)</f>
        <v>0</v>
      </c>
      <c r="M3839" s="1">
        <f>VLOOKUP($B3839,'[1]ALL ACCESSIONS'!$A$2:$M$28915,11,FALSE)</f>
        <v>0</v>
      </c>
      <c r="N3839" s="1">
        <f>VLOOKUP($B3839,'[1]ALL ACCESSIONS'!$A$2:$M$28915,12,FALSE)</f>
        <v>0</v>
      </c>
    </row>
    <row r="3840" spans="1:14" x14ac:dyDescent="0.3">
      <c r="A3840" s="1" t="s">
        <v>5903</v>
      </c>
      <c r="B3840" s="1" t="s">
        <v>1632</v>
      </c>
      <c r="C3840" s="1">
        <f>VLOOKUP($B3840,'[1]ALL ACCESSIONS'!$A$2:$M$28915,3,FALSE)</f>
        <v>0</v>
      </c>
      <c r="D3840" s="1">
        <v>1</v>
      </c>
      <c r="I3840" s="1">
        <f>VLOOKUP($B3840,'[1]ALL ACCESSIONS'!$A$2:$M$28915,7,FALSE)</f>
        <v>0</v>
      </c>
      <c r="J3840" s="1">
        <f>VLOOKUP($B3840,'[1]ALL ACCESSIONS'!$A$2:$M$28915,8,FALSE)</f>
        <v>0</v>
      </c>
      <c r="K3840" s="1">
        <f>VLOOKUP($B3840,'[1]ALL ACCESSIONS'!$A$2:$M$28915,9,FALSE)</f>
        <v>0</v>
      </c>
      <c r="L3840" s="1">
        <f>VLOOKUP($B3840,'[1]ALL ACCESSIONS'!$A$2:$M$28915,10,FALSE)</f>
        <v>0</v>
      </c>
      <c r="M3840" s="1">
        <f>VLOOKUP($B3840,'[1]ALL ACCESSIONS'!$A$2:$M$28915,11,FALSE)</f>
        <v>0</v>
      </c>
      <c r="N3840" s="1">
        <f>VLOOKUP($B3840,'[1]ALL ACCESSIONS'!$A$2:$M$28915,12,FALSE)</f>
        <v>0</v>
      </c>
    </row>
    <row r="3841" spans="1:14" x14ac:dyDescent="0.3">
      <c r="A3841" s="1" t="s">
        <v>5903</v>
      </c>
      <c r="B3841" s="1" t="s">
        <v>1633</v>
      </c>
      <c r="C3841" s="1">
        <f>VLOOKUP($B3841,'[1]ALL ACCESSIONS'!$A$2:$M$28915,3,FALSE)</f>
        <v>0</v>
      </c>
      <c r="D3841" s="1">
        <v>1</v>
      </c>
      <c r="I3841" s="1">
        <f>VLOOKUP($B3841,'[1]ALL ACCESSIONS'!$A$2:$M$28915,7,FALSE)</f>
        <v>0</v>
      </c>
      <c r="J3841" s="1">
        <f>VLOOKUP($B3841,'[1]ALL ACCESSIONS'!$A$2:$M$28915,8,FALSE)</f>
        <v>0</v>
      </c>
      <c r="K3841" s="1">
        <f>VLOOKUP($B3841,'[1]ALL ACCESSIONS'!$A$2:$M$28915,9,FALSE)</f>
        <v>0</v>
      </c>
      <c r="L3841" s="1">
        <f>VLOOKUP($B3841,'[1]ALL ACCESSIONS'!$A$2:$M$28915,10,FALSE)</f>
        <v>0</v>
      </c>
      <c r="M3841" s="1">
        <f>VLOOKUP($B3841,'[1]ALL ACCESSIONS'!$A$2:$M$28915,11,FALSE)</f>
        <v>0</v>
      </c>
      <c r="N3841" s="1">
        <f>VLOOKUP($B3841,'[1]ALL ACCESSIONS'!$A$2:$M$28915,12,FALSE)</f>
        <v>0</v>
      </c>
    </row>
    <row r="3842" spans="1:14" x14ac:dyDescent="0.3">
      <c r="A3842" s="1" t="s">
        <v>5903</v>
      </c>
      <c r="B3842" s="1" t="s">
        <v>1637</v>
      </c>
      <c r="C3842" s="1">
        <f>VLOOKUP($B3842,'[1]ALL ACCESSIONS'!$A$2:$M$28915,3,FALSE)</f>
        <v>0</v>
      </c>
      <c r="D3842" s="1">
        <v>1</v>
      </c>
      <c r="I3842" s="1">
        <f>VLOOKUP($B3842,'[1]ALL ACCESSIONS'!$A$2:$M$28915,7,FALSE)</f>
        <v>0</v>
      </c>
      <c r="J3842" s="1">
        <f>VLOOKUP($B3842,'[1]ALL ACCESSIONS'!$A$2:$M$28915,8,FALSE)</f>
        <v>0</v>
      </c>
      <c r="K3842" s="1">
        <f>VLOOKUP($B3842,'[1]ALL ACCESSIONS'!$A$2:$M$28915,9,FALSE)</f>
        <v>0</v>
      </c>
      <c r="L3842" s="1">
        <f>VLOOKUP($B3842,'[1]ALL ACCESSIONS'!$A$2:$M$28915,10,FALSE)</f>
        <v>0</v>
      </c>
      <c r="M3842" s="1">
        <f>VLOOKUP($B3842,'[1]ALL ACCESSIONS'!$A$2:$M$28915,11,FALSE)</f>
        <v>0</v>
      </c>
      <c r="N3842" s="1">
        <f>VLOOKUP($B3842,'[1]ALL ACCESSIONS'!$A$2:$M$28915,12,FALSE)</f>
        <v>0</v>
      </c>
    </row>
    <row r="3843" spans="1:14" x14ac:dyDescent="0.3">
      <c r="A3843" s="1" t="s">
        <v>5903</v>
      </c>
      <c r="B3843" s="1" t="s">
        <v>1642</v>
      </c>
      <c r="C3843" s="1">
        <f>VLOOKUP($B3843,'[1]ALL ACCESSIONS'!$A$2:$M$28915,3,FALSE)</f>
        <v>0</v>
      </c>
      <c r="D3843" s="1">
        <v>1</v>
      </c>
      <c r="I3843" s="1">
        <f>VLOOKUP($B3843,'[1]ALL ACCESSIONS'!$A$2:$M$28915,7,FALSE)</f>
        <v>0</v>
      </c>
      <c r="J3843" s="1">
        <f>VLOOKUP($B3843,'[1]ALL ACCESSIONS'!$A$2:$M$28915,8,FALSE)</f>
        <v>0</v>
      </c>
      <c r="K3843" s="1">
        <f>VLOOKUP($B3843,'[1]ALL ACCESSIONS'!$A$2:$M$28915,9,FALSE)</f>
        <v>0</v>
      </c>
      <c r="L3843" s="1">
        <f>VLOOKUP($B3843,'[1]ALL ACCESSIONS'!$A$2:$M$28915,10,FALSE)</f>
        <v>0</v>
      </c>
      <c r="M3843" s="1">
        <f>VLOOKUP($B3843,'[1]ALL ACCESSIONS'!$A$2:$M$28915,11,FALSE)</f>
        <v>0</v>
      </c>
      <c r="N3843" s="1">
        <f>VLOOKUP($B3843,'[1]ALL ACCESSIONS'!$A$2:$M$28915,12,FALSE)</f>
        <v>0</v>
      </c>
    </row>
    <row r="3844" spans="1:14" x14ac:dyDescent="0.3">
      <c r="A3844" s="1" t="s">
        <v>5903</v>
      </c>
      <c r="B3844" s="1" t="s">
        <v>1643</v>
      </c>
      <c r="C3844" s="1">
        <f>VLOOKUP($B3844,'[1]ALL ACCESSIONS'!$A$2:$M$28915,3,FALSE)</f>
        <v>0</v>
      </c>
      <c r="D3844" s="1">
        <v>1</v>
      </c>
      <c r="I3844" s="1">
        <f>VLOOKUP($B3844,'[1]ALL ACCESSIONS'!$A$2:$M$28915,7,FALSE)</f>
        <v>0</v>
      </c>
      <c r="J3844" s="1">
        <f>VLOOKUP($B3844,'[1]ALL ACCESSIONS'!$A$2:$M$28915,8,FALSE)</f>
        <v>0</v>
      </c>
      <c r="K3844" s="1">
        <f>VLOOKUP($B3844,'[1]ALL ACCESSIONS'!$A$2:$M$28915,9,FALSE)</f>
        <v>0</v>
      </c>
      <c r="L3844" s="1">
        <f>VLOOKUP($B3844,'[1]ALL ACCESSIONS'!$A$2:$M$28915,10,FALSE)</f>
        <v>0</v>
      </c>
      <c r="M3844" s="1">
        <f>VLOOKUP($B3844,'[1]ALL ACCESSIONS'!$A$2:$M$28915,11,FALSE)</f>
        <v>0</v>
      </c>
      <c r="N3844" s="1">
        <f>VLOOKUP($B3844,'[1]ALL ACCESSIONS'!$A$2:$M$28915,12,FALSE)</f>
        <v>0</v>
      </c>
    </row>
    <row r="3845" spans="1:14" x14ac:dyDescent="0.3">
      <c r="A3845" s="1" t="s">
        <v>5903</v>
      </c>
      <c r="B3845" s="1" t="s">
        <v>1652</v>
      </c>
      <c r="C3845" s="1">
        <f>VLOOKUP($B3845,'[1]ALL ACCESSIONS'!$A$2:$M$28915,3,FALSE)</f>
        <v>0</v>
      </c>
      <c r="D3845" s="1">
        <v>1</v>
      </c>
      <c r="I3845" s="1">
        <f>VLOOKUP($B3845,'[1]ALL ACCESSIONS'!$A$2:$M$28915,7,FALSE)</f>
        <v>0</v>
      </c>
      <c r="J3845" s="1">
        <f>VLOOKUP($B3845,'[1]ALL ACCESSIONS'!$A$2:$M$28915,8,FALSE)</f>
        <v>0</v>
      </c>
      <c r="K3845" s="1">
        <f>VLOOKUP($B3845,'[1]ALL ACCESSIONS'!$A$2:$M$28915,9,FALSE)</f>
        <v>0</v>
      </c>
      <c r="L3845" s="1">
        <f>VLOOKUP($B3845,'[1]ALL ACCESSIONS'!$A$2:$M$28915,10,FALSE)</f>
        <v>0</v>
      </c>
      <c r="M3845" s="1">
        <f>VLOOKUP($B3845,'[1]ALL ACCESSIONS'!$A$2:$M$28915,11,FALSE)</f>
        <v>0</v>
      </c>
      <c r="N3845" s="1">
        <f>VLOOKUP($B3845,'[1]ALL ACCESSIONS'!$A$2:$M$28915,12,FALSE)</f>
        <v>0</v>
      </c>
    </row>
    <row r="3846" spans="1:14" x14ac:dyDescent="0.3">
      <c r="A3846" s="1" t="s">
        <v>5903</v>
      </c>
      <c r="B3846" s="1" t="s">
        <v>1650</v>
      </c>
      <c r="C3846" s="1">
        <f>VLOOKUP($B3846,'[1]ALL ACCESSIONS'!$A$2:$M$28915,3,FALSE)</f>
        <v>0</v>
      </c>
      <c r="D3846" s="1">
        <v>1</v>
      </c>
      <c r="I3846" s="1">
        <f>VLOOKUP($B3846,'[1]ALL ACCESSIONS'!$A$2:$M$28915,7,FALSE)</f>
        <v>0</v>
      </c>
      <c r="J3846" s="1">
        <f>VLOOKUP($B3846,'[1]ALL ACCESSIONS'!$A$2:$M$28915,8,FALSE)</f>
        <v>0</v>
      </c>
      <c r="K3846" s="1">
        <f>VLOOKUP($B3846,'[1]ALL ACCESSIONS'!$A$2:$M$28915,9,FALSE)</f>
        <v>0</v>
      </c>
      <c r="L3846" s="1">
        <f>VLOOKUP($B3846,'[1]ALL ACCESSIONS'!$A$2:$M$28915,10,FALSE)</f>
        <v>0</v>
      </c>
      <c r="M3846" s="1">
        <f>VLOOKUP($B3846,'[1]ALL ACCESSIONS'!$A$2:$M$28915,11,FALSE)</f>
        <v>0</v>
      </c>
      <c r="N3846" s="1">
        <f>VLOOKUP($B3846,'[1]ALL ACCESSIONS'!$A$2:$M$28915,12,FALSE)</f>
        <v>0</v>
      </c>
    </row>
    <row r="3847" spans="1:14" x14ac:dyDescent="0.3">
      <c r="A3847" s="1" t="s">
        <v>5903</v>
      </c>
      <c r="B3847" s="1" t="s">
        <v>1651</v>
      </c>
      <c r="C3847" s="1">
        <f>VLOOKUP($B3847,'[1]ALL ACCESSIONS'!$A$2:$M$28915,3,FALSE)</f>
        <v>0</v>
      </c>
      <c r="D3847" s="1">
        <v>1</v>
      </c>
      <c r="I3847" s="1">
        <f>VLOOKUP($B3847,'[1]ALL ACCESSIONS'!$A$2:$M$28915,7,FALSE)</f>
        <v>0</v>
      </c>
      <c r="J3847" s="1">
        <f>VLOOKUP($B3847,'[1]ALL ACCESSIONS'!$A$2:$M$28915,8,FALSE)</f>
        <v>0</v>
      </c>
      <c r="K3847" s="1">
        <f>VLOOKUP($B3847,'[1]ALL ACCESSIONS'!$A$2:$M$28915,9,FALSE)</f>
        <v>0</v>
      </c>
      <c r="L3847" s="1">
        <f>VLOOKUP($B3847,'[1]ALL ACCESSIONS'!$A$2:$M$28915,10,FALSE)</f>
        <v>0</v>
      </c>
      <c r="M3847" s="1">
        <f>VLOOKUP($B3847,'[1]ALL ACCESSIONS'!$A$2:$M$28915,11,FALSE)</f>
        <v>0</v>
      </c>
      <c r="N3847" s="1">
        <f>VLOOKUP($B3847,'[1]ALL ACCESSIONS'!$A$2:$M$28915,12,FALSE)</f>
        <v>0</v>
      </c>
    </row>
    <row r="3848" spans="1:14" x14ac:dyDescent="0.3">
      <c r="A3848" s="1" t="s">
        <v>5903</v>
      </c>
      <c r="B3848" s="1" t="s">
        <v>1961</v>
      </c>
      <c r="C3848" s="1">
        <f>VLOOKUP($B3848,'[1]ALL ACCESSIONS'!$A$2:$M$28915,3,FALSE)</f>
        <v>0</v>
      </c>
      <c r="D3848" s="1">
        <v>1</v>
      </c>
      <c r="I3848" s="1">
        <f>VLOOKUP($B3848,'[1]ALL ACCESSIONS'!$A$2:$M$28915,7,FALSE)</f>
        <v>0</v>
      </c>
      <c r="J3848" s="1">
        <f>VLOOKUP($B3848,'[1]ALL ACCESSIONS'!$A$2:$M$28915,8,FALSE)</f>
        <v>0</v>
      </c>
      <c r="K3848" s="1">
        <f>VLOOKUP($B3848,'[1]ALL ACCESSIONS'!$A$2:$M$28915,9,FALSE)</f>
        <v>0</v>
      </c>
      <c r="L3848" s="1">
        <f>VLOOKUP($B3848,'[1]ALL ACCESSIONS'!$A$2:$M$28915,10,FALSE)</f>
        <v>0</v>
      </c>
      <c r="M3848" s="1">
        <f>VLOOKUP($B3848,'[1]ALL ACCESSIONS'!$A$2:$M$28915,11,FALSE)</f>
        <v>0</v>
      </c>
      <c r="N3848" s="1">
        <f>VLOOKUP($B3848,'[1]ALL ACCESSIONS'!$A$2:$M$28915,12,FALSE)</f>
        <v>0</v>
      </c>
    </row>
    <row r="3849" spans="1:14" x14ac:dyDescent="0.3">
      <c r="A3849" s="1" t="s">
        <v>5903</v>
      </c>
      <c r="B3849" s="1" t="s">
        <v>1962</v>
      </c>
      <c r="C3849" s="1">
        <f>VLOOKUP($B3849,'[1]ALL ACCESSIONS'!$A$2:$M$28915,3,FALSE)</f>
        <v>0</v>
      </c>
      <c r="D3849" s="1">
        <v>1</v>
      </c>
      <c r="I3849" s="1">
        <f>VLOOKUP($B3849,'[1]ALL ACCESSIONS'!$A$2:$M$28915,7,FALSE)</f>
        <v>0</v>
      </c>
      <c r="J3849" s="1">
        <f>VLOOKUP($B3849,'[1]ALL ACCESSIONS'!$A$2:$M$28915,8,FALSE)</f>
        <v>0</v>
      </c>
      <c r="K3849" s="1">
        <f>VLOOKUP($B3849,'[1]ALL ACCESSIONS'!$A$2:$M$28915,9,FALSE)</f>
        <v>0</v>
      </c>
      <c r="L3849" s="1">
        <f>VLOOKUP($B3849,'[1]ALL ACCESSIONS'!$A$2:$M$28915,10,FALSE)</f>
        <v>0</v>
      </c>
      <c r="M3849" s="1">
        <f>VLOOKUP($B3849,'[1]ALL ACCESSIONS'!$A$2:$M$28915,11,FALSE)</f>
        <v>0</v>
      </c>
      <c r="N3849" s="1">
        <f>VLOOKUP($B3849,'[1]ALL ACCESSIONS'!$A$2:$M$28915,12,FALSE)</f>
        <v>0</v>
      </c>
    </row>
    <row r="3850" spans="1:14" x14ac:dyDescent="0.3">
      <c r="A3850" s="1" t="s">
        <v>5903</v>
      </c>
      <c r="B3850" s="1" t="s">
        <v>1656</v>
      </c>
      <c r="C3850" s="1">
        <f>VLOOKUP($B3850,'[1]ALL ACCESSIONS'!$A$2:$M$28915,3,FALSE)</f>
        <v>0</v>
      </c>
      <c r="D3850" s="1">
        <v>1</v>
      </c>
      <c r="I3850" s="1">
        <f>VLOOKUP($B3850,'[1]ALL ACCESSIONS'!$A$2:$M$28915,7,FALSE)</f>
        <v>0</v>
      </c>
      <c r="J3850" s="1">
        <f>VLOOKUP($B3850,'[1]ALL ACCESSIONS'!$A$2:$M$28915,8,FALSE)</f>
        <v>0</v>
      </c>
      <c r="K3850" s="1">
        <f>VLOOKUP($B3850,'[1]ALL ACCESSIONS'!$A$2:$M$28915,9,FALSE)</f>
        <v>0</v>
      </c>
      <c r="L3850" s="1">
        <f>VLOOKUP($B3850,'[1]ALL ACCESSIONS'!$A$2:$M$28915,10,FALSE)</f>
        <v>0</v>
      </c>
      <c r="M3850" s="1">
        <f>VLOOKUP($B3850,'[1]ALL ACCESSIONS'!$A$2:$M$28915,11,FALSE)</f>
        <v>0</v>
      </c>
      <c r="N3850" s="1">
        <f>VLOOKUP($B3850,'[1]ALL ACCESSIONS'!$A$2:$M$28915,12,FALSE)</f>
        <v>0</v>
      </c>
    </row>
    <row r="3851" spans="1:14" x14ac:dyDescent="0.3">
      <c r="A3851" s="1" t="s">
        <v>5903</v>
      </c>
      <c r="B3851" s="1" t="s">
        <v>1657</v>
      </c>
      <c r="C3851" s="1">
        <f>VLOOKUP($B3851,'[1]ALL ACCESSIONS'!$A$2:$M$28915,3,FALSE)</f>
        <v>0</v>
      </c>
      <c r="D3851" s="1">
        <v>1</v>
      </c>
      <c r="I3851" s="1">
        <f>VLOOKUP($B3851,'[1]ALL ACCESSIONS'!$A$2:$M$28915,7,FALSE)</f>
        <v>0</v>
      </c>
      <c r="J3851" s="1">
        <f>VLOOKUP($B3851,'[1]ALL ACCESSIONS'!$A$2:$M$28915,8,FALSE)</f>
        <v>0</v>
      </c>
      <c r="K3851" s="1">
        <f>VLOOKUP($B3851,'[1]ALL ACCESSIONS'!$A$2:$M$28915,9,FALSE)</f>
        <v>0</v>
      </c>
      <c r="L3851" s="1">
        <f>VLOOKUP($B3851,'[1]ALL ACCESSIONS'!$A$2:$M$28915,10,FALSE)</f>
        <v>0</v>
      </c>
      <c r="M3851" s="1">
        <f>VLOOKUP($B3851,'[1]ALL ACCESSIONS'!$A$2:$M$28915,11,FALSE)</f>
        <v>0</v>
      </c>
      <c r="N3851" s="1">
        <f>VLOOKUP($B3851,'[1]ALL ACCESSIONS'!$A$2:$M$28915,12,FALSE)</f>
        <v>0</v>
      </c>
    </row>
    <row r="3852" spans="1:14" x14ac:dyDescent="0.3">
      <c r="A3852" s="1" t="s">
        <v>5903</v>
      </c>
      <c r="B3852" s="1" t="s">
        <v>1960</v>
      </c>
      <c r="C3852" s="1">
        <f>VLOOKUP($B3852,'[1]ALL ACCESSIONS'!$A$2:$M$28915,3,FALSE)</f>
        <v>0</v>
      </c>
      <c r="D3852" s="1">
        <v>1</v>
      </c>
      <c r="I3852" s="1">
        <f>VLOOKUP($B3852,'[1]ALL ACCESSIONS'!$A$2:$M$28915,7,FALSE)</f>
        <v>0</v>
      </c>
      <c r="J3852" s="1">
        <f>VLOOKUP($B3852,'[1]ALL ACCESSIONS'!$A$2:$M$28915,8,FALSE)</f>
        <v>0</v>
      </c>
      <c r="K3852" s="1">
        <f>VLOOKUP($B3852,'[1]ALL ACCESSIONS'!$A$2:$M$28915,9,FALSE)</f>
        <v>0</v>
      </c>
      <c r="L3852" s="1">
        <f>VLOOKUP($B3852,'[1]ALL ACCESSIONS'!$A$2:$M$28915,10,FALSE)</f>
        <v>0</v>
      </c>
      <c r="M3852" s="1">
        <f>VLOOKUP($B3852,'[1]ALL ACCESSIONS'!$A$2:$M$28915,11,FALSE)</f>
        <v>0</v>
      </c>
      <c r="N3852" s="1">
        <f>VLOOKUP($B3852,'[1]ALL ACCESSIONS'!$A$2:$M$28915,12,FALSE)</f>
        <v>0</v>
      </c>
    </row>
    <row r="3853" spans="1:14" x14ac:dyDescent="0.3">
      <c r="A3853" s="1" t="s">
        <v>5903</v>
      </c>
      <c r="B3853" s="1" t="s">
        <v>1452</v>
      </c>
      <c r="C3853" s="1">
        <f>VLOOKUP($B3853,'[1]ALL ACCESSIONS'!$A$2:$M$28915,3,FALSE)</f>
        <v>0</v>
      </c>
      <c r="D3853" s="1">
        <v>1</v>
      </c>
      <c r="I3853" s="1">
        <f>VLOOKUP($B3853,'[1]ALL ACCESSIONS'!$A$2:$M$28915,7,FALSE)</f>
        <v>0</v>
      </c>
      <c r="J3853" s="1">
        <f>VLOOKUP($B3853,'[1]ALL ACCESSIONS'!$A$2:$M$28915,8,FALSE)</f>
        <v>0</v>
      </c>
      <c r="K3853" s="1">
        <f>VLOOKUP($B3853,'[1]ALL ACCESSIONS'!$A$2:$M$28915,9,FALSE)</f>
        <v>0</v>
      </c>
      <c r="L3853" s="1">
        <f>VLOOKUP($B3853,'[1]ALL ACCESSIONS'!$A$2:$M$28915,10,FALSE)</f>
        <v>0</v>
      </c>
      <c r="M3853" s="1">
        <f>VLOOKUP($B3853,'[1]ALL ACCESSIONS'!$A$2:$M$28915,11,FALSE)</f>
        <v>0</v>
      </c>
      <c r="N3853" s="1">
        <f>VLOOKUP($B3853,'[1]ALL ACCESSIONS'!$A$2:$M$28915,12,FALSE)</f>
        <v>0</v>
      </c>
    </row>
    <row r="3854" spans="1:14" x14ac:dyDescent="0.3">
      <c r="A3854" s="1" t="s">
        <v>5903</v>
      </c>
      <c r="B3854" s="1" t="s">
        <v>1453</v>
      </c>
      <c r="C3854" s="1">
        <f>VLOOKUP($B3854,'[1]ALL ACCESSIONS'!$A$2:$M$28915,3,FALSE)</f>
        <v>0</v>
      </c>
      <c r="D3854" s="1">
        <v>1</v>
      </c>
      <c r="I3854" s="1">
        <f>VLOOKUP($B3854,'[1]ALL ACCESSIONS'!$A$2:$M$28915,7,FALSE)</f>
        <v>0</v>
      </c>
      <c r="J3854" s="1">
        <f>VLOOKUP($B3854,'[1]ALL ACCESSIONS'!$A$2:$M$28915,8,FALSE)</f>
        <v>0</v>
      </c>
      <c r="K3854" s="1">
        <f>VLOOKUP($B3854,'[1]ALL ACCESSIONS'!$A$2:$M$28915,9,FALSE)</f>
        <v>0</v>
      </c>
      <c r="L3854" s="1">
        <f>VLOOKUP($B3854,'[1]ALL ACCESSIONS'!$A$2:$M$28915,10,FALSE)</f>
        <v>0</v>
      </c>
      <c r="M3854" s="1">
        <f>VLOOKUP($B3854,'[1]ALL ACCESSIONS'!$A$2:$M$28915,11,FALSE)</f>
        <v>0</v>
      </c>
      <c r="N3854" s="1">
        <f>VLOOKUP($B3854,'[1]ALL ACCESSIONS'!$A$2:$M$28915,12,FALSE)</f>
        <v>0</v>
      </c>
    </row>
    <row r="3855" spans="1:14" x14ac:dyDescent="0.3">
      <c r="A3855" s="1" t="s">
        <v>5903</v>
      </c>
      <c r="B3855" s="1" t="s">
        <v>1455</v>
      </c>
      <c r="C3855" s="1">
        <f>VLOOKUP($B3855,'[1]ALL ACCESSIONS'!$A$2:$M$28915,3,FALSE)</f>
        <v>0</v>
      </c>
      <c r="D3855" s="1">
        <v>1</v>
      </c>
      <c r="I3855" s="1">
        <f>VLOOKUP($B3855,'[1]ALL ACCESSIONS'!$A$2:$M$28915,7,FALSE)</f>
        <v>0</v>
      </c>
      <c r="J3855" s="1">
        <f>VLOOKUP($B3855,'[1]ALL ACCESSIONS'!$A$2:$M$28915,8,FALSE)</f>
        <v>0</v>
      </c>
      <c r="K3855" s="1">
        <f>VLOOKUP($B3855,'[1]ALL ACCESSIONS'!$A$2:$M$28915,9,FALSE)</f>
        <v>0</v>
      </c>
      <c r="L3855" s="1">
        <f>VLOOKUP($B3855,'[1]ALL ACCESSIONS'!$A$2:$M$28915,10,FALSE)</f>
        <v>0</v>
      </c>
      <c r="M3855" s="1">
        <f>VLOOKUP($B3855,'[1]ALL ACCESSIONS'!$A$2:$M$28915,11,FALSE)</f>
        <v>0</v>
      </c>
      <c r="N3855" s="1">
        <f>VLOOKUP($B3855,'[1]ALL ACCESSIONS'!$A$2:$M$28915,12,FALSE)</f>
        <v>0</v>
      </c>
    </row>
    <row r="3856" spans="1:14" x14ac:dyDescent="0.3">
      <c r="A3856" s="1" t="s">
        <v>5903</v>
      </c>
      <c r="B3856" s="1" t="s">
        <v>1456</v>
      </c>
      <c r="C3856" s="1">
        <f>VLOOKUP($B3856,'[1]ALL ACCESSIONS'!$A$2:$M$28915,3,FALSE)</f>
        <v>0</v>
      </c>
      <c r="D3856" s="1">
        <v>1</v>
      </c>
      <c r="I3856" s="1">
        <f>VLOOKUP($B3856,'[1]ALL ACCESSIONS'!$A$2:$M$28915,7,FALSE)</f>
        <v>0</v>
      </c>
      <c r="J3856" s="1">
        <f>VLOOKUP($B3856,'[1]ALL ACCESSIONS'!$A$2:$M$28915,8,FALSE)</f>
        <v>0</v>
      </c>
      <c r="K3856" s="1">
        <f>VLOOKUP($B3856,'[1]ALL ACCESSIONS'!$A$2:$M$28915,9,FALSE)</f>
        <v>0</v>
      </c>
      <c r="L3856" s="1">
        <f>VLOOKUP($B3856,'[1]ALL ACCESSIONS'!$A$2:$M$28915,10,FALSE)</f>
        <v>0</v>
      </c>
      <c r="M3856" s="1">
        <f>VLOOKUP($B3856,'[1]ALL ACCESSIONS'!$A$2:$M$28915,11,FALSE)</f>
        <v>0</v>
      </c>
      <c r="N3856" s="1">
        <f>VLOOKUP($B3856,'[1]ALL ACCESSIONS'!$A$2:$M$28915,12,FALSE)</f>
        <v>0</v>
      </c>
    </row>
    <row r="3857" spans="1:14" x14ac:dyDescent="0.3">
      <c r="A3857" s="1" t="s">
        <v>5903</v>
      </c>
      <c r="B3857" s="1" t="s">
        <v>1457</v>
      </c>
      <c r="C3857" s="1">
        <f>VLOOKUP($B3857,'[1]ALL ACCESSIONS'!$A$2:$M$28915,3,FALSE)</f>
        <v>0</v>
      </c>
      <c r="D3857" s="1">
        <v>1</v>
      </c>
      <c r="I3857" s="1">
        <f>VLOOKUP($B3857,'[1]ALL ACCESSIONS'!$A$2:$M$28915,7,FALSE)</f>
        <v>0</v>
      </c>
      <c r="J3857" s="1">
        <f>VLOOKUP($B3857,'[1]ALL ACCESSIONS'!$A$2:$M$28915,8,FALSE)</f>
        <v>0</v>
      </c>
      <c r="K3857" s="1">
        <f>VLOOKUP($B3857,'[1]ALL ACCESSIONS'!$A$2:$M$28915,9,FALSE)</f>
        <v>0</v>
      </c>
      <c r="L3857" s="1">
        <f>VLOOKUP($B3857,'[1]ALL ACCESSIONS'!$A$2:$M$28915,10,FALSE)</f>
        <v>0</v>
      </c>
      <c r="M3857" s="1">
        <f>VLOOKUP($B3857,'[1]ALL ACCESSIONS'!$A$2:$M$28915,11,FALSE)</f>
        <v>0</v>
      </c>
      <c r="N3857" s="1">
        <f>VLOOKUP($B3857,'[1]ALL ACCESSIONS'!$A$2:$M$28915,12,FALSE)</f>
        <v>0</v>
      </c>
    </row>
    <row r="3858" spans="1:14" x14ac:dyDescent="0.3">
      <c r="A3858" s="1" t="s">
        <v>5903</v>
      </c>
      <c r="B3858" s="1" t="s">
        <v>1454</v>
      </c>
      <c r="C3858" s="1">
        <f>VLOOKUP($B3858,'[1]ALL ACCESSIONS'!$A$2:$M$28915,3,FALSE)</f>
        <v>0</v>
      </c>
      <c r="D3858" s="1">
        <v>1</v>
      </c>
      <c r="I3858" s="1">
        <f>VLOOKUP($B3858,'[1]ALL ACCESSIONS'!$A$2:$M$28915,7,FALSE)</f>
        <v>0</v>
      </c>
      <c r="J3858" s="1">
        <f>VLOOKUP($B3858,'[1]ALL ACCESSIONS'!$A$2:$M$28915,8,FALSE)</f>
        <v>0</v>
      </c>
      <c r="K3858" s="1">
        <f>VLOOKUP($B3858,'[1]ALL ACCESSIONS'!$A$2:$M$28915,9,FALSE)</f>
        <v>0</v>
      </c>
      <c r="L3858" s="1">
        <f>VLOOKUP($B3858,'[1]ALL ACCESSIONS'!$A$2:$M$28915,10,FALSE)</f>
        <v>0</v>
      </c>
      <c r="M3858" s="1">
        <f>VLOOKUP($B3858,'[1]ALL ACCESSIONS'!$A$2:$M$28915,11,FALSE)</f>
        <v>0</v>
      </c>
      <c r="N3858" s="1">
        <f>VLOOKUP($B3858,'[1]ALL ACCESSIONS'!$A$2:$M$28915,12,FALSE)</f>
        <v>0</v>
      </c>
    </row>
    <row r="3859" spans="1:14" x14ac:dyDescent="0.3">
      <c r="A3859" s="1" t="s">
        <v>5903</v>
      </c>
      <c r="B3859" s="1" t="s">
        <v>1458</v>
      </c>
      <c r="C3859" s="1">
        <f>VLOOKUP($B3859,'[1]ALL ACCESSIONS'!$A$2:$M$28915,3,FALSE)</f>
        <v>0</v>
      </c>
      <c r="D3859" s="1">
        <v>1</v>
      </c>
      <c r="I3859" s="1">
        <f>VLOOKUP($B3859,'[1]ALL ACCESSIONS'!$A$2:$M$28915,7,FALSE)</f>
        <v>0</v>
      </c>
      <c r="J3859" s="1">
        <f>VLOOKUP($B3859,'[1]ALL ACCESSIONS'!$A$2:$M$28915,8,FALSE)</f>
        <v>0</v>
      </c>
      <c r="K3859" s="1">
        <f>VLOOKUP($B3859,'[1]ALL ACCESSIONS'!$A$2:$M$28915,9,FALSE)</f>
        <v>0</v>
      </c>
      <c r="L3859" s="1">
        <f>VLOOKUP($B3859,'[1]ALL ACCESSIONS'!$A$2:$M$28915,10,FALSE)</f>
        <v>0</v>
      </c>
      <c r="M3859" s="1">
        <f>VLOOKUP($B3859,'[1]ALL ACCESSIONS'!$A$2:$M$28915,11,FALSE)</f>
        <v>0</v>
      </c>
      <c r="N3859" s="1">
        <f>VLOOKUP($B3859,'[1]ALL ACCESSIONS'!$A$2:$M$28915,12,FALSE)</f>
        <v>0</v>
      </c>
    </row>
    <row r="3860" spans="1:14" x14ac:dyDescent="0.3">
      <c r="A3860" s="1" t="s">
        <v>5903</v>
      </c>
      <c r="B3860" s="1" t="s">
        <v>1460</v>
      </c>
      <c r="C3860" s="1">
        <f>VLOOKUP($B3860,'[1]ALL ACCESSIONS'!$A$2:$M$28915,3,FALSE)</f>
        <v>0</v>
      </c>
      <c r="D3860" s="1">
        <v>1</v>
      </c>
      <c r="I3860" s="1">
        <f>VLOOKUP($B3860,'[1]ALL ACCESSIONS'!$A$2:$M$28915,7,FALSE)</f>
        <v>0</v>
      </c>
      <c r="J3860" s="1">
        <f>VLOOKUP($B3860,'[1]ALL ACCESSIONS'!$A$2:$M$28915,8,FALSE)</f>
        <v>0</v>
      </c>
      <c r="K3860" s="1">
        <f>VLOOKUP($B3860,'[1]ALL ACCESSIONS'!$A$2:$M$28915,9,FALSE)</f>
        <v>0</v>
      </c>
      <c r="L3860" s="1">
        <f>VLOOKUP($B3860,'[1]ALL ACCESSIONS'!$A$2:$M$28915,10,FALSE)</f>
        <v>0</v>
      </c>
      <c r="M3860" s="1">
        <f>VLOOKUP($B3860,'[1]ALL ACCESSIONS'!$A$2:$M$28915,11,FALSE)</f>
        <v>0</v>
      </c>
      <c r="N3860" s="1">
        <f>VLOOKUP($B3860,'[1]ALL ACCESSIONS'!$A$2:$M$28915,12,FALSE)</f>
        <v>0</v>
      </c>
    </row>
    <row r="3861" spans="1:14" x14ac:dyDescent="0.3">
      <c r="A3861" s="1" t="s">
        <v>5903</v>
      </c>
      <c r="B3861" s="1" t="s">
        <v>1461</v>
      </c>
      <c r="C3861" s="1">
        <f>VLOOKUP($B3861,'[1]ALL ACCESSIONS'!$A$2:$M$28915,3,FALSE)</f>
        <v>0</v>
      </c>
      <c r="D3861" s="1">
        <v>1</v>
      </c>
      <c r="I3861" s="1">
        <f>VLOOKUP($B3861,'[1]ALL ACCESSIONS'!$A$2:$M$28915,7,FALSE)</f>
        <v>0</v>
      </c>
      <c r="J3861" s="1">
        <f>VLOOKUP($B3861,'[1]ALL ACCESSIONS'!$A$2:$M$28915,8,FALSE)</f>
        <v>0</v>
      </c>
      <c r="K3861" s="1">
        <f>VLOOKUP($B3861,'[1]ALL ACCESSIONS'!$A$2:$M$28915,9,FALSE)</f>
        <v>0</v>
      </c>
      <c r="L3861" s="1">
        <f>VLOOKUP($B3861,'[1]ALL ACCESSIONS'!$A$2:$M$28915,10,FALSE)</f>
        <v>0</v>
      </c>
      <c r="M3861" s="1">
        <f>VLOOKUP($B3861,'[1]ALL ACCESSIONS'!$A$2:$M$28915,11,FALSE)</f>
        <v>0</v>
      </c>
      <c r="N3861" s="1">
        <f>VLOOKUP($B3861,'[1]ALL ACCESSIONS'!$A$2:$M$28915,12,FALSE)</f>
        <v>0</v>
      </c>
    </row>
    <row r="3862" spans="1:14" x14ac:dyDescent="0.3">
      <c r="A3862" s="1" t="s">
        <v>5903</v>
      </c>
      <c r="B3862" s="1" t="s">
        <v>1462</v>
      </c>
      <c r="C3862" s="1">
        <f>VLOOKUP($B3862,'[1]ALL ACCESSIONS'!$A$2:$M$28915,3,FALSE)</f>
        <v>0</v>
      </c>
      <c r="D3862" s="1">
        <v>1</v>
      </c>
      <c r="I3862" s="1">
        <f>VLOOKUP($B3862,'[1]ALL ACCESSIONS'!$A$2:$M$28915,7,FALSE)</f>
        <v>0</v>
      </c>
      <c r="J3862" s="1">
        <f>VLOOKUP($B3862,'[1]ALL ACCESSIONS'!$A$2:$M$28915,8,FALSE)</f>
        <v>0</v>
      </c>
      <c r="K3862" s="1">
        <f>VLOOKUP($B3862,'[1]ALL ACCESSIONS'!$A$2:$M$28915,9,FALSE)</f>
        <v>0</v>
      </c>
      <c r="L3862" s="1">
        <f>VLOOKUP($B3862,'[1]ALL ACCESSIONS'!$A$2:$M$28915,10,FALSE)</f>
        <v>0</v>
      </c>
      <c r="M3862" s="1">
        <f>VLOOKUP($B3862,'[1]ALL ACCESSIONS'!$A$2:$M$28915,11,FALSE)</f>
        <v>0</v>
      </c>
      <c r="N3862" s="1">
        <f>VLOOKUP($B3862,'[1]ALL ACCESSIONS'!$A$2:$M$28915,12,FALSE)</f>
        <v>0</v>
      </c>
    </row>
    <row r="3863" spans="1:14" x14ac:dyDescent="0.3">
      <c r="A3863" s="1" t="s">
        <v>5903</v>
      </c>
      <c r="B3863" s="1" t="s">
        <v>1463</v>
      </c>
      <c r="C3863" s="1">
        <f>VLOOKUP($B3863,'[1]ALL ACCESSIONS'!$A$2:$M$28915,3,FALSE)</f>
        <v>0</v>
      </c>
      <c r="D3863" s="1">
        <v>1</v>
      </c>
      <c r="I3863" s="1">
        <f>VLOOKUP($B3863,'[1]ALL ACCESSIONS'!$A$2:$M$28915,7,FALSE)</f>
        <v>0</v>
      </c>
      <c r="J3863" s="1">
        <f>VLOOKUP($B3863,'[1]ALL ACCESSIONS'!$A$2:$M$28915,8,FALSE)</f>
        <v>0</v>
      </c>
      <c r="K3863" s="1">
        <f>VLOOKUP($B3863,'[1]ALL ACCESSIONS'!$A$2:$M$28915,9,FALSE)</f>
        <v>0</v>
      </c>
      <c r="L3863" s="1">
        <f>VLOOKUP($B3863,'[1]ALL ACCESSIONS'!$A$2:$M$28915,10,FALSE)</f>
        <v>0</v>
      </c>
      <c r="M3863" s="1">
        <f>VLOOKUP($B3863,'[1]ALL ACCESSIONS'!$A$2:$M$28915,11,FALSE)</f>
        <v>0</v>
      </c>
      <c r="N3863" s="1">
        <f>VLOOKUP($B3863,'[1]ALL ACCESSIONS'!$A$2:$M$28915,12,FALSE)</f>
        <v>0</v>
      </c>
    </row>
    <row r="3864" spans="1:14" x14ac:dyDescent="0.3">
      <c r="A3864" s="1" t="s">
        <v>5903</v>
      </c>
      <c r="B3864" s="1" t="s">
        <v>1464</v>
      </c>
      <c r="C3864" s="1">
        <f>VLOOKUP($B3864,'[1]ALL ACCESSIONS'!$A$2:$M$28915,3,FALSE)</f>
        <v>0</v>
      </c>
      <c r="D3864" s="1">
        <v>1</v>
      </c>
      <c r="I3864" s="1">
        <f>VLOOKUP($B3864,'[1]ALL ACCESSIONS'!$A$2:$M$28915,7,FALSE)</f>
        <v>0</v>
      </c>
      <c r="J3864" s="1">
        <f>VLOOKUP($B3864,'[1]ALL ACCESSIONS'!$A$2:$M$28915,8,FALSE)</f>
        <v>0</v>
      </c>
      <c r="K3864" s="1">
        <f>VLOOKUP($B3864,'[1]ALL ACCESSIONS'!$A$2:$M$28915,9,FALSE)</f>
        <v>0</v>
      </c>
      <c r="L3864" s="1">
        <f>VLOOKUP($B3864,'[1]ALL ACCESSIONS'!$A$2:$M$28915,10,FALSE)</f>
        <v>0</v>
      </c>
      <c r="M3864" s="1">
        <f>VLOOKUP($B3864,'[1]ALL ACCESSIONS'!$A$2:$M$28915,11,FALSE)</f>
        <v>0</v>
      </c>
      <c r="N3864" s="1">
        <f>VLOOKUP($B3864,'[1]ALL ACCESSIONS'!$A$2:$M$28915,12,FALSE)</f>
        <v>0</v>
      </c>
    </row>
    <row r="3865" spans="1:14" x14ac:dyDescent="0.3">
      <c r="A3865" s="1" t="s">
        <v>5903</v>
      </c>
      <c r="B3865" s="1" t="s">
        <v>1469</v>
      </c>
      <c r="C3865" s="1">
        <f>VLOOKUP($B3865,'[1]ALL ACCESSIONS'!$A$2:$M$28915,3,FALSE)</f>
        <v>0</v>
      </c>
      <c r="D3865" s="1">
        <v>1</v>
      </c>
      <c r="I3865" s="1">
        <f>VLOOKUP($B3865,'[1]ALL ACCESSIONS'!$A$2:$M$28915,7,FALSE)</f>
        <v>0</v>
      </c>
      <c r="J3865" s="1">
        <f>VLOOKUP($B3865,'[1]ALL ACCESSIONS'!$A$2:$M$28915,8,FALSE)</f>
        <v>0</v>
      </c>
      <c r="K3865" s="1">
        <f>VLOOKUP($B3865,'[1]ALL ACCESSIONS'!$A$2:$M$28915,9,FALSE)</f>
        <v>0</v>
      </c>
      <c r="L3865" s="1">
        <f>VLOOKUP($B3865,'[1]ALL ACCESSIONS'!$A$2:$M$28915,10,FALSE)</f>
        <v>0</v>
      </c>
      <c r="M3865" s="1">
        <f>VLOOKUP($B3865,'[1]ALL ACCESSIONS'!$A$2:$M$28915,11,FALSE)</f>
        <v>0</v>
      </c>
      <c r="N3865" s="1">
        <f>VLOOKUP($B3865,'[1]ALL ACCESSIONS'!$A$2:$M$28915,12,FALSE)</f>
        <v>0</v>
      </c>
    </row>
    <row r="3866" spans="1:14" x14ac:dyDescent="0.3">
      <c r="A3866" s="1" t="s">
        <v>5903</v>
      </c>
      <c r="B3866" s="1" t="s">
        <v>1666</v>
      </c>
      <c r="C3866" s="1">
        <f>VLOOKUP($B3866,'[1]ALL ACCESSIONS'!$A$2:$M$28915,3,FALSE)</f>
        <v>0</v>
      </c>
      <c r="D3866" s="1">
        <v>1</v>
      </c>
      <c r="I3866" s="1">
        <f>VLOOKUP($B3866,'[1]ALL ACCESSIONS'!$A$2:$M$28915,7,FALSE)</f>
        <v>0</v>
      </c>
      <c r="J3866" s="1">
        <f>VLOOKUP($B3866,'[1]ALL ACCESSIONS'!$A$2:$M$28915,8,FALSE)</f>
        <v>0</v>
      </c>
      <c r="K3866" s="1">
        <f>VLOOKUP($B3866,'[1]ALL ACCESSIONS'!$A$2:$M$28915,9,FALSE)</f>
        <v>0</v>
      </c>
      <c r="L3866" s="1">
        <f>VLOOKUP($B3866,'[1]ALL ACCESSIONS'!$A$2:$M$28915,10,FALSE)</f>
        <v>0</v>
      </c>
      <c r="M3866" s="1">
        <f>VLOOKUP($B3866,'[1]ALL ACCESSIONS'!$A$2:$M$28915,11,FALSE)</f>
        <v>0</v>
      </c>
      <c r="N3866" s="1">
        <f>VLOOKUP($B3866,'[1]ALL ACCESSIONS'!$A$2:$M$28915,12,FALSE)</f>
        <v>0</v>
      </c>
    </row>
    <row r="3867" spans="1:14" x14ac:dyDescent="0.3">
      <c r="A3867" s="1" t="s">
        <v>5903</v>
      </c>
      <c r="B3867" s="1" t="s">
        <v>1667</v>
      </c>
      <c r="C3867" s="1">
        <f>VLOOKUP($B3867,'[1]ALL ACCESSIONS'!$A$2:$M$28915,3,FALSE)</f>
        <v>0</v>
      </c>
      <c r="D3867" s="1">
        <v>1</v>
      </c>
      <c r="I3867" s="1">
        <f>VLOOKUP($B3867,'[1]ALL ACCESSIONS'!$A$2:$M$28915,7,FALSE)</f>
        <v>0</v>
      </c>
      <c r="J3867" s="1">
        <f>VLOOKUP($B3867,'[1]ALL ACCESSIONS'!$A$2:$M$28915,8,FALSE)</f>
        <v>0</v>
      </c>
      <c r="K3867" s="1">
        <f>VLOOKUP($B3867,'[1]ALL ACCESSIONS'!$A$2:$M$28915,9,FALSE)</f>
        <v>0</v>
      </c>
      <c r="L3867" s="1">
        <f>VLOOKUP($B3867,'[1]ALL ACCESSIONS'!$A$2:$M$28915,10,FALSE)</f>
        <v>0</v>
      </c>
      <c r="M3867" s="1">
        <f>VLOOKUP($B3867,'[1]ALL ACCESSIONS'!$A$2:$M$28915,11,FALSE)</f>
        <v>0</v>
      </c>
      <c r="N3867" s="1">
        <f>VLOOKUP($B3867,'[1]ALL ACCESSIONS'!$A$2:$M$28915,12,FALSE)</f>
        <v>0</v>
      </c>
    </row>
    <row r="3868" spans="1:14" x14ac:dyDescent="0.3">
      <c r="A3868" s="1" t="s">
        <v>5903</v>
      </c>
      <c r="B3868" s="1" t="s">
        <v>1671</v>
      </c>
      <c r="C3868" s="1">
        <f>VLOOKUP($B3868,'[1]ALL ACCESSIONS'!$A$2:$M$28915,3,FALSE)</f>
        <v>0</v>
      </c>
      <c r="D3868" s="1">
        <v>1</v>
      </c>
      <c r="I3868" s="1">
        <f>VLOOKUP($B3868,'[1]ALL ACCESSIONS'!$A$2:$M$28915,7,FALSE)</f>
        <v>0</v>
      </c>
      <c r="J3868" s="1">
        <f>VLOOKUP($B3868,'[1]ALL ACCESSIONS'!$A$2:$M$28915,8,FALSE)</f>
        <v>0</v>
      </c>
      <c r="K3868" s="1">
        <f>VLOOKUP($B3868,'[1]ALL ACCESSIONS'!$A$2:$M$28915,9,FALSE)</f>
        <v>0</v>
      </c>
      <c r="L3868" s="1">
        <f>VLOOKUP($B3868,'[1]ALL ACCESSIONS'!$A$2:$M$28915,10,FALSE)</f>
        <v>0</v>
      </c>
      <c r="M3868" s="1">
        <f>VLOOKUP($B3868,'[1]ALL ACCESSIONS'!$A$2:$M$28915,11,FALSE)</f>
        <v>0</v>
      </c>
      <c r="N3868" s="1">
        <f>VLOOKUP($B3868,'[1]ALL ACCESSIONS'!$A$2:$M$28915,12,FALSE)</f>
        <v>0</v>
      </c>
    </row>
    <row r="3869" spans="1:14" x14ac:dyDescent="0.3">
      <c r="A3869" s="1" t="s">
        <v>5903</v>
      </c>
      <c r="B3869" s="1" t="s">
        <v>1672</v>
      </c>
      <c r="C3869" s="1">
        <f>VLOOKUP($B3869,'[1]ALL ACCESSIONS'!$A$2:$M$28915,3,FALSE)</f>
        <v>0</v>
      </c>
      <c r="D3869" s="1">
        <v>1</v>
      </c>
      <c r="I3869" s="1">
        <f>VLOOKUP($B3869,'[1]ALL ACCESSIONS'!$A$2:$M$28915,7,FALSE)</f>
        <v>0</v>
      </c>
      <c r="J3869" s="1">
        <f>VLOOKUP($B3869,'[1]ALL ACCESSIONS'!$A$2:$M$28915,8,FALSE)</f>
        <v>0</v>
      </c>
      <c r="K3869" s="1">
        <f>VLOOKUP($B3869,'[1]ALL ACCESSIONS'!$A$2:$M$28915,9,FALSE)</f>
        <v>0</v>
      </c>
      <c r="L3869" s="1">
        <f>VLOOKUP($B3869,'[1]ALL ACCESSIONS'!$A$2:$M$28915,10,FALSE)</f>
        <v>0</v>
      </c>
      <c r="M3869" s="1">
        <f>VLOOKUP($B3869,'[1]ALL ACCESSIONS'!$A$2:$M$28915,11,FALSE)</f>
        <v>0</v>
      </c>
      <c r="N3869" s="1">
        <f>VLOOKUP($B3869,'[1]ALL ACCESSIONS'!$A$2:$M$28915,12,FALSE)</f>
        <v>0</v>
      </c>
    </row>
    <row r="3870" spans="1:14" x14ac:dyDescent="0.3">
      <c r="A3870" s="1" t="s">
        <v>5903</v>
      </c>
      <c r="B3870" s="1" t="s">
        <v>1674</v>
      </c>
      <c r="C3870" s="1">
        <f>VLOOKUP($B3870,'[1]ALL ACCESSIONS'!$A$2:$M$28915,3,FALSE)</f>
        <v>0</v>
      </c>
      <c r="D3870" s="1">
        <v>1</v>
      </c>
      <c r="I3870" s="1">
        <f>VLOOKUP($B3870,'[1]ALL ACCESSIONS'!$A$2:$M$28915,7,FALSE)</f>
        <v>0</v>
      </c>
      <c r="J3870" s="1">
        <f>VLOOKUP($B3870,'[1]ALL ACCESSIONS'!$A$2:$M$28915,8,FALSE)</f>
        <v>0</v>
      </c>
      <c r="K3870" s="1">
        <f>VLOOKUP($B3870,'[1]ALL ACCESSIONS'!$A$2:$M$28915,9,FALSE)</f>
        <v>0</v>
      </c>
      <c r="L3870" s="1">
        <f>VLOOKUP($B3870,'[1]ALL ACCESSIONS'!$A$2:$M$28915,10,FALSE)</f>
        <v>0</v>
      </c>
      <c r="M3870" s="1">
        <f>VLOOKUP($B3870,'[1]ALL ACCESSIONS'!$A$2:$M$28915,11,FALSE)</f>
        <v>0</v>
      </c>
      <c r="N3870" s="1">
        <f>VLOOKUP($B3870,'[1]ALL ACCESSIONS'!$A$2:$M$28915,12,FALSE)</f>
        <v>0</v>
      </c>
    </row>
    <row r="3871" spans="1:14" x14ac:dyDescent="0.3">
      <c r="A3871" s="1" t="s">
        <v>5903</v>
      </c>
      <c r="B3871" s="1" t="s">
        <v>1675</v>
      </c>
      <c r="C3871" s="1">
        <f>VLOOKUP($B3871,'[1]ALL ACCESSIONS'!$A$2:$M$28915,3,FALSE)</f>
        <v>0</v>
      </c>
      <c r="D3871" s="1">
        <v>1</v>
      </c>
      <c r="I3871" s="1">
        <f>VLOOKUP($B3871,'[1]ALL ACCESSIONS'!$A$2:$M$28915,7,FALSE)</f>
        <v>0</v>
      </c>
      <c r="J3871" s="1">
        <f>VLOOKUP($B3871,'[1]ALL ACCESSIONS'!$A$2:$M$28915,8,FALSE)</f>
        <v>0</v>
      </c>
      <c r="K3871" s="1">
        <f>VLOOKUP($B3871,'[1]ALL ACCESSIONS'!$A$2:$M$28915,9,FALSE)</f>
        <v>0</v>
      </c>
      <c r="L3871" s="1">
        <f>VLOOKUP($B3871,'[1]ALL ACCESSIONS'!$A$2:$M$28915,10,FALSE)</f>
        <v>0</v>
      </c>
      <c r="M3871" s="1">
        <f>VLOOKUP($B3871,'[1]ALL ACCESSIONS'!$A$2:$M$28915,11,FALSE)</f>
        <v>0</v>
      </c>
      <c r="N3871" s="1">
        <f>VLOOKUP($B3871,'[1]ALL ACCESSIONS'!$A$2:$M$28915,12,FALSE)</f>
        <v>0</v>
      </c>
    </row>
    <row r="3872" spans="1:14" x14ac:dyDescent="0.3">
      <c r="A3872" s="1" t="s">
        <v>5903</v>
      </c>
      <c r="B3872" s="1" t="s">
        <v>1468</v>
      </c>
      <c r="C3872" s="1">
        <f>VLOOKUP($B3872,'[1]ALL ACCESSIONS'!$A$2:$M$28915,3,FALSE)</f>
        <v>0</v>
      </c>
      <c r="D3872" s="1">
        <v>1</v>
      </c>
      <c r="I3872" s="1">
        <f>VLOOKUP($B3872,'[1]ALL ACCESSIONS'!$A$2:$M$28915,7,FALSE)</f>
        <v>0</v>
      </c>
      <c r="J3872" s="1">
        <f>VLOOKUP($B3872,'[1]ALL ACCESSIONS'!$A$2:$M$28915,8,FALSE)</f>
        <v>0</v>
      </c>
      <c r="K3872" s="1">
        <f>VLOOKUP($B3872,'[1]ALL ACCESSIONS'!$A$2:$M$28915,9,FALSE)</f>
        <v>0</v>
      </c>
      <c r="L3872" s="1">
        <f>VLOOKUP($B3872,'[1]ALL ACCESSIONS'!$A$2:$M$28915,10,FALSE)</f>
        <v>0</v>
      </c>
      <c r="M3872" s="1">
        <f>VLOOKUP($B3872,'[1]ALL ACCESSIONS'!$A$2:$M$28915,11,FALSE)</f>
        <v>0</v>
      </c>
      <c r="N3872" s="1">
        <f>VLOOKUP($B3872,'[1]ALL ACCESSIONS'!$A$2:$M$28915,12,FALSE)</f>
        <v>0</v>
      </c>
    </row>
    <row r="3873" spans="1:14" x14ac:dyDescent="0.3">
      <c r="A3873" s="1" t="s">
        <v>5903</v>
      </c>
      <c r="B3873" s="1" t="s">
        <v>1687</v>
      </c>
      <c r="C3873" s="1">
        <f>VLOOKUP($B3873,'[1]ALL ACCESSIONS'!$A$2:$M$28915,3,FALSE)</f>
        <v>0</v>
      </c>
      <c r="D3873" s="1">
        <v>1</v>
      </c>
      <c r="I3873" s="1">
        <f>VLOOKUP($B3873,'[1]ALL ACCESSIONS'!$A$2:$M$28915,7,FALSE)</f>
        <v>0</v>
      </c>
      <c r="J3873" s="1">
        <f>VLOOKUP($B3873,'[1]ALL ACCESSIONS'!$A$2:$M$28915,8,FALSE)</f>
        <v>0</v>
      </c>
      <c r="K3873" s="1">
        <f>VLOOKUP($B3873,'[1]ALL ACCESSIONS'!$A$2:$M$28915,9,FALSE)</f>
        <v>0</v>
      </c>
      <c r="L3873" s="1">
        <f>VLOOKUP($B3873,'[1]ALL ACCESSIONS'!$A$2:$M$28915,10,FALSE)</f>
        <v>0</v>
      </c>
      <c r="M3873" s="1">
        <f>VLOOKUP($B3873,'[1]ALL ACCESSIONS'!$A$2:$M$28915,11,FALSE)</f>
        <v>0</v>
      </c>
      <c r="N3873" s="1">
        <f>VLOOKUP($B3873,'[1]ALL ACCESSIONS'!$A$2:$M$28915,12,FALSE)</f>
        <v>0</v>
      </c>
    </row>
    <row r="3874" spans="1:14" x14ac:dyDescent="0.3">
      <c r="A3874" s="1" t="s">
        <v>5903</v>
      </c>
      <c r="B3874" s="1" t="s">
        <v>1694</v>
      </c>
      <c r="C3874" s="1">
        <f>VLOOKUP($B3874,'[1]ALL ACCESSIONS'!$A$2:$M$28915,3,FALSE)</f>
        <v>0</v>
      </c>
      <c r="D3874" s="1">
        <v>1</v>
      </c>
      <c r="I3874" s="1">
        <f>VLOOKUP($B3874,'[1]ALL ACCESSIONS'!$A$2:$M$28915,7,FALSE)</f>
        <v>0</v>
      </c>
      <c r="J3874" s="1">
        <f>VLOOKUP($B3874,'[1]ALL ACCESSIONS'!$A$2:$M$28915,8,FALSE)</f>
        <v>0</v>
      </c>
      <c r="K3874" s="1">
        <f>VLOOKUP($B3874,'[1]ALL ACCESSIONS'!$A$2:$M$28915,9,FALSE)</f>
        <v>0</v>
      </c>
      <c r="L3874" s="1">
        <f>VLOOKUP($B3874,'[1]ALL ACCESSIONS'!$A$2:$M$28915,10,FALSE)</f>
        <v>0</v>
      </c>
      <c r="M3874" s="1">
        <f>VLOOKUP($B3874,'[1]ALL ACCESSIONS'!$A$2:$M$28915,11,FALSE)</f>
        <v>0</v>
      </c>
      <c r="N3874" s="1">
        <f>VLOOKUP($B3874,'[1]ALL ACCESSIONS'!$A$2:$M$28915,12,FALSE)</f>
        <v>0</v>
      </c>
    </row>
    <row r="3875" spans="1:14" x14ac:dyDescent="0.3">
      <c r="A3875" s="1" t="s">
        <v>5903</v>
      </c>
      <c r="B3875" s="1" t="s">
        <v>1698</v>
      </c>
      <c r="C3875" s="1">
        <f>VLOOKUP($B3875,'[1]ALL ACCESSIONS'!$A$2:$M$28915,3,FALSE)</f>
        <v>0</v>
      </c>
      <c r="D3875" s="1">
        <v>1</v>
      </c>
      <c r="I3875" s="1">
        <f>VLOOKUP($B3875,'[1]ALL ACCESSIONS'!$A$2:$M$28915,7,FALSE)</f>
        <v>0</v>
      </c>
      <c r="J3875" s="1">
        <f>VLOOKUP($B3875,'[1]ALL ACCESSIONS'!$A$2:$M$28915,8,FALSE)</f>
        <v>0</v>
      </c>
      <c r="K3875" s="1">
        <f>VLOOKUP($B3875,'[1]ALL ACCESSIONS'!$A$2:$M$28915,9,FALSE)</f>
        <v>0</v>
      </c>
      <c r="L3875" s="1">
        <f>VLOOKUP($B3875,'[1]ALL ACCESSIONS'!$A$2:$M$28915,10,FALSE)</f>
        <v>0</v>
      </c>
      <c r="M3875" s="1">
        <f>VLOOKUP($B3875,'[1]ALL ACCESSIONS'!$A$2:$M$28915,11,FALSE)</f>
        <v>0</v>
      </c>
      <c r="N3875" s="1">
        <f>VLOOKUP($B3875,'[1]ALL ACCESSIONS'!$A$2:$M$28915,12,FALSE)</f>
        <v>0</v>
      </c>
    </row>
    <row r="3876" spans="1:14" x14ac:dyDescent="0.3">
      <c r="A3876" s="1" t="s">
        <v>5903</v>
      </c>
      <c r="B3876" s="1" t="s">
        <v>1706</v>
      </c>
      <c r="C3876" s="1">
        <f>VLOOKUP($B3876,'[1]ALL ACCESSIONS'!$A$2:$M$28915,3,FALSE)</f>
        <v>0</v>
      </c>
      <c r="D3876" s="1">
        <v>1</v>
      </c>
      <c r="I3876" s="1">
        <f>VLOOKUP($B3876,'[1]ALL ACCESSIONS'!$A$2:$M$28915,7,FALSE)</f>
        <v>0</v>
      </c>
      <c r="J3876" s="1">
        <f>VLOOKUP($B3876,'[1]ALL ACCESSIONS'!$A$2:$M$28915,8,FALSE)</f>
        <v>0</v>
      </c>
      <c r="K3876" s="1">
        <f>VLOOKUP($B3876,'[1]ALL ACCESSIONS'!$A$2:$M$28915,9,FALSE)</f>
        <v>0</v>
      </c>
      <c r="L3876" s="1">
        <f>VLOOKUP($B3876,'[1]ALL ACCESSIONS'!$A$2:$M$28915,10,FALSE)</f>
        <v>0</v>
      </c>
      <c r="M3876" s="1">
        <f>VLOOKUP($B3876,'[1]ALL ACCESSIONS'!$A$2:$M$28915,11,FALSE)</f>
        <v>0</v>
      </c>
      <c r="N3876" s="1">
        <f>VLOOKUP($B3876,'[1]ALL ACCESSIONS'!$A$2:$M$28915,12,FALSE)</f>
        <v>0</v>
      </c>
    </row>
    <row r="3877" spans="1:14" x14ac:dyDescent="0.3">
      <c r="A3877" s="1" t="s">
        <v>5903</v>
      </c>
      <c r="B3877" s="1" t="s">
        <v>1473</v>
      </c>
      <c r="C3877" s="1">
        <f>VLOOKUP($B3877,'[1]ALL ACCESSIONS'!$A$2:$M$28915,3,FALSE)</f>
        <v>0</v>
      </c>
      <c r="D3877" s="1">
        <v>1</v>
      </c>
      <c r="I3877" s="1">
        <f>VLOOKUP($B3877,'[1]ALL ACCESSIONS'!$A$2:$M$28915,7,FALSE)</f>
        <v>0</v>
      </c>
      <c r="J3877" s="1">
        <f>VLOOKUP($B3877,'[1]ALL ACCESSIONS'!$A$2:$M$28915,8,FALSE)</f>
        <v>0</v>
      </c>
      <c r="K3877" s="1">
        <f>VLOOKUP($B3877,'[1]ALL ACCESSIONS'!$A$2:$M$28915,9,FALSE)</f>
        <v>0</v>
      </c>
      <c r="L3877" s="1">
        <f>VLOOKUP($B3877,'[1]ALL ACCESSIONS'!$A$2:$M$28915,10,FALSE)</f>
        <v>0</v>
      </c>
      <c r="M3877" s="1">
        <f>VLOOKUP($B3877,'[1]ALL ACCESSIONS'!$A$2:$M$28915,11,FALSE)</f>
        <v>0</v>
      </c>
      <c r="N3877" s="1">
        <f>VLOOKUP($B3877,'[1]ALL ACCESSIONS'!$A$2:$M$28915,12,FALSE)</f>
        <v>0</v>
      </c>
    </row>
    <row r="3878" spans="1:14" x14ac:dyDescent="0.3">
      <c r="A3878" s="1" t="s">
        <v>5903</v>
      </c>
      <c r="B3878" s="1" t="s">
        <v>1474</v>
      </c>
      <c r="C3878" s="1">
        <f>VLOOKUP($B3878,'[1]ALL ACCESSIONS'!$A$2:$M$28915,3,FALSE)</f>
        <v>0</v>
      </c>
      <c r="D3878" s="1">
        <v>1</v>
      </c>
      <c r="I3878" s="1">
        <f>VLOOKUP($B3878,'[1]ALL ACCESSIONS'!$A$2:$M$28915,7,FALSE)</f>
        <v>0</v>
      </c>
      <c r="J3878" s="1">
        <f>VLOOKUP($B3878,'[1]ALL ACCESSIONS'!$A$2:$M$28915,8,FALSE)</f>
        <v>0</v>
      </c>
      <c r="K3878" s="1">
        <f>VLOOKUP($B3878,'[1]ALL ACCESSIONS'!$A$2:$M$28915,9,FALSE)</f>
        <v>0</v>
      </c>
      <c r="L3878" s="1">
        <f>VLOOKUP($B3878,'[1]ALL ACCESSIONS'!$A$2:$M$28915,10,FALSE)</f>
        <v>0</v>
      </c>
      <c r="M3878" s="1">
        <f>VLOOKUP($B3878,'[1]ALL ACCESSIONS'!$A$2:$M$28915,11,FALSE)</f>
        <v>0</v>
      </c>
      <c r="N3878" s="1">
        <f>VLOOKUP($B3878,'[1]ALL ACCESSIONS'!$A$2:$M$28915,12,FALSE)</f>
        <v>0</v>
      </c>
    </row>
    <row r="3879" spans="1:14" x14ac:dyDescent="0.3">
      <c r="A3879" s="1" t="s">
        <v>5903</v>
      </c>
      <c r="B3879" s="1" t="s">
        <v>1727</v>
      </c>
      <c r="C3879" s="1">
        <f>VLOOKUP($B3879,'[1]ALL ACCESSIONS'!$A$2:$M$28915,3,FALSE)</f>
        <v>0</v>
      </c>
      <c r="D3879" s="1">
        <v>1</v>
      </c>
      <c r="I3879" s="1">
        <f>VLOOKUP($B3879,'[1]ALL ACCESSIONS'!$A$2:$M$28915,7,FALSE)</f>
        <v>0</v>
      </c>
      <c r="J3879" s="1">
        <f>VLOOKUP($B3879,'[1]ALL ACCESSIONS'!$A$2:$M$28915,8,FALSE)</f>
        <v>0</v>
      </c>
      <c r="K3879" s="1">
        <f>VLOOKUP($B3879,'[1]ALL ACCESSIONS'!$A$2:$M$28915,9,FALSE)</f>
        <v>0</v>
      </c>
      <c r="L3879" s="1">
        <f>VLOOKUP($B3879,'[1]ALL ACCESSIONS'!$A$2:$M$28915,10,FALSE)</f>
        <v>0</v>
      </c>
      <c r="M3879" s="1">
        <f>VLOOKUP($B3879,'[1]ALL ACCESSIONS'!$A$2:$M$28915,11,FALSE)</f>
        <v>0</v>
      </c>
      <c r="N3879" s="1">
        <f>VLOOKUP($B3879,'[1]ALL ACCESSIONS'!$A$2:$M$28915,12,FALSE)</f>
        <v>0</v>
      </c>
    </row>
    <row r="3880" spans="1:14" x14ac:dyDescent="0.3">
      <c r="A3880" s="1" t="s">
        <v>5903</v>
      </c>
      <c r="B3880" s="1" t="s">
        <v>1728</v>
      </c>
      <c r="C3880" s="1">
        <f>VLOOKUP($B3880,'[1]ALL ACCESSIONS'!$A$2:$M$28915,3,FALSE)</f>
        <v>0</v>
      </c>
      <c r="D3880" s="1">
        <v>1</v>
      </c>
      <c r="I3880" s="1">
        <f>VLOOKUP($B3880,'[1]ALL ACCESSIONS'!$A$2:$M$28915,7,FALSE)</f>
        <v>0</v>
      </c>
      <c r="J3880" s="1">
        <f>VLOOKUP($B3880,'[1]ALL ACCESSIONS'!$A$2:$M$28915,8,FALSE)</f>
        <v>0</v>
      </c>
      <c r="K3880" s="1">
        <f>VLOOKUP($B3880,'[1]ALL ACCESSIONS'!$A$2:$M$28915,9,FALSE)</f>
        <v>0</v>
      </c>
      <c r="L3880" s="1">
        <f>VLOOKUP($B3880,'[1]ALL ACCESSIONS'!$A$2:$M$28915,10,FALSE)</f>
        <v>0</v>
      </c>
      <c r="M3880" s="1">
        <f>VLOOKUP($B3880,'[1]ALL ACCESSIONS'!$A$2:$M$28915,11,FALSE)</f>
        <v>0</v>
      </c>
      <c r="N3880" s="1">
        <f>VLOOKUP($B3880,'[1]ALL ACCESSIONS'!$A$2:$M$28915,12,FALSE)</f>
        <v>0</v>
      </c>
    </row>
    <row r="3881" spans="1:14" x14ac:dyDescent="0.3">
      <c r="A3881" s="1" t="s">
        <v>5903</v>
      </c>
      <c r="B3881" s="1" t="s">
        <v>1745</v>
      </c>
      <c r="C3881" s="1">
        <f>VLOOKUP($B3881,'[1]ALL ACCESSIONS'!$A$2:$M$28915,3,FALSE)</f>
        <v>0</v>
      </c>
      <c r="D3881" s="1">
        <v>1</v>
      </c>
      <c r="I3881" s="1">
        <f>VLOOKUP($B3881,'[1]ALL ACCESSIONS'!$A$2:$M$28915,7,FALSE)</f>
        <v>0</v>
      </c>
      <c r="J3881" s="1">
        <f>VLOOKUP($B3881,'[1]ALL ACCESSIONS'!$A$2:$M$28915,8,FALSE)</f>
        <v>0</v>
      </c>
      <c r="K3881" s="1">
        <f>VLOOKUP($B3881,'[1]ALL ACCESSIONS'!$A$2:$M$28915,9,FALSE)</f>
        <v>0</v>
      </c>
      <c r="L3881" s="1">
        <f>VLOOKUP($B3881,'[1]ALL ACCESSIONS'!$A$2:$M$28915,10,FALSE)</f>
        <v>0</v>
      </c>
      <c r="M3881" s="1">
        <f>VLOOKUP($B3881,'[1]ALL ACCESSIONS'!$A$2:$M$28915,11,FALSE)</f>
        <v>0</v>
      </c>
      <c r="N3881" s="1">
        <f>VLOOKUP($B3881,'[1]ALL ACCESSIONS'!$A$2:$M$28915,12,FALSE)</f>
        <v>0</v>
      </c>
    </row>
    <row r="3882" spans="1:14" x14ac:dyDescent="0.3">
      <c r="A3882" s="1" t="s">
        <v>5903</v>
      </c>
      <c r="B3882" s="1" t="s">
        <v>1756</v>
      </c>
      <c r="C3882" s="1">
        <f>VLOOKUP($B3882,'[1]ALL ACCESSIONS'!$A$2:$M$28915,3,FALSE)</f>
        <v>0</v>
      </c>
      <c r="D3882" s="1">
        <v>1</v>
      </c>
      <c r="I3882" s="1">
        <f>VLOOKUP($B3882,'[1]ALL ACCESSIONS'!$A$2:$M$28915,7,FALSE)</f>
        <v>0</v>
      </c>
      <c r="J3882" s="1">
        <f>VLOOKUP($B3882,'[1]ALL ACCESSIONS'!$A$2:$M$28915,8,FALSE)</f>
        <v>0</v>
      </c>
      <c r="K3882" s="1">
        <f>VLOOKUP($B3882,'[1]ALL ACCESSIONS'!$A$2:$M$28915,9,FALSE)</f>
        <v>0</v>
      </c>
      <c r="L3882" s="1">
        <f>VLOOKUP($B3882,'[1]ALL ACCESSIONS'!$A$2:$M$28915,10,FALSE)</f>
        <v>0</v>
      </c>
      <c r="M3882" s="1">
        <f>VLOOKUP($B3882,'[1]ALL ACCESSIONS'!$A$2:$M$28915,11,FALSE)</f>
        <v>0</v>
      </c>
      <c r="N3882" s="1">
        <f>VLOOKUP($B3882,'[1]ALL ACCESSIONS'!$A$2:$M$28915,12,FALSE)</f>
        <v>0</v>
      </c>
    </row>
    <row r="3883" spans="1:14" x14ac:dyDescent="0.3">
      <c r="A3883" s="1" t="s">
        <v>5903</v>
      </c>
      <c r="B3883" s="1" t="s">
        <v>1752</v>
      </c>
      <c r="C3883" s="1">
        <f>VLOOKUP($B3883,'[1]ALL ACCESSIONS'!$A$2:$M$28915,3,FALSE)</f>
        <v>0</v>
      </c>
      <c r="D3883" s="1">
        <v>1</v>
      </c>
      <c r="I3883" s="1">
        <f>VLOOKUP($B3883,'[1]ALL ACCESSIONS'!$A$2:$M$28915,7,FALSE)</f>
        <v>0</v>
      </c>
      <c r="J3883" s="1">
        <f>VLOOKUP($B3883,'[1]ALL ACCESSIONS'!$A$2:$M$28915,8,FALSE)</f>
        <v>0</v>
      </c>
      <c r="K3883" s="1">
        <f>VLOOKUP($B3883,'[1]ALL ACCESSIONS'!$A$2:$M$28915,9,FALSE)</f>
        <v>0</v>
      </c>
      <c r="L3883" s="1">
        <f>VLOOKUP($B3883,'[1]ALL ACCESSIONS'!$A$2:$M$28915,10,FALSE)</f>
        <v>0</v>
      </c>
      <c r="M3883" s="1">
        <f>VLOOKUP($B3883,'[1]ALL ACCESSIONS'!$A$2:$M$28915,11,FALSE)</f>
        <v>0</v>
      </c>
      <c r="N3883" s="1">
        <f>VLOOKUP($B3883,'[1]ALL ACCESSIONS'!$A$2:$M$28915,12,FALSE)</f>
        <v>0</v>
      </c>
    </row>
    <row r="3884" spans="1:14" x14ac:dyDescent="0.3">
      <c r="A3884" s="1" t="s">
        <v>5903</v>
      </c>
      <c r="B3884" s="1" t="s">
        <v>1754</v>
      </c>
      <c r="C3884" s="1">
        <f>VLOOKUP($B3884,'[1]ALL ACCESSIONS'!$A$2:$M$28915,3,FALSE)</f>
        <v>0</v>
      </c>
      <c r="D3884" s="1">
        <v>1</v>
      </c>
      <c r="I3884" s="1">
        <f>VLOOKUP($B3884,'[1]ALL ACCESSIONS'!$A$2:$M$28915,7,FALSE)</f>
        <v>0</v>
      </c>
      <c r="J3884" s="1">
        <f>VLOOKUP($B3884,'[1]ALL ACCESSIONS'!$A$2:$M$28915,8,FALSE)</f>
        <v>0</v>
      </c>
      <c r="K3884" s="1">
        <f>VLOOKUP($B3884,'[1]ALL ACCESSIONS'!$A$2:$M$28915,9,FALSE)</f>
        <v>0</v>
      </c>
      <c r="L3884" s="1">
        <f>VLOOKUP($B3884,'[1]ALL ACCESSIONS'!$A$2:$M$28915,10,FALSE)</f>
        <v>0</v>
      </c>
      <c r="M3884" s="1">
        <f>VLOOKUP($B3884,'[1]ALL ACCESSIONS'!$A$2:$M$28915,11,FALSE)</f>
        <v>0</v>
      </c>
      <c r="N3884" s="1">
        <f>VLOOKUP($B3884,'[1]ALL ACCESSIONS'!$A$2:$M$28915,12,FALSE)</f>
        <v>0</v>
      </c>
    </row>
    <row r="3885" spans="1:14" x14ac:dyDescent="0.3">
      <c r="A3885" s="1" t="s">
        <v>5903</v>
      </c>
      <c r="B3885" s="1" t="s">
        <v>1755</v>
      </c>
      <c r="C3885" s="1">
        <f>VLOOKUP($B3885,'[1]ALL ACCESSIONS'!$A$2:$M$28915,3,FALSE)</f>
        <v>0</v>
      </c>
      <c r="D3885" s="1">
        <v>1</v>
      </c>
      <c r="I3885" s="1">
        <f>VLOOKUP($B3885,'[1]ALL ACCESSIONS'!$A$2:$M$28915,7,FALSE)</f>
        <v>0</v>
      </c>
      <c r="J3885" s="1">
        <f>VLOOKUP($B3885,'[1]ALL ACCESSIONS'!$A$2:$M$28915,8,FALSE)</f>
        <v>0</v>
      </c>
      <c r="K3885" s="1">
        <f>VLOOKUP($B3885,'[1]ALL ACCESSIONS'!$A$2:$M$28915,9,FALSE)</f>
        <v>0</v>
      </c>
      <c r="L3885" s="1">
        <f>VLOOKUP($B3885,'[1]ALL ACCESSIONS'!$A$2:$M$28915,10,FALSE)</f>
        <v>0</v>
      </c>
      <c r="M3885" s="1">
        <f>VLOOKUP($B3885,'[1]ALL ACCESSIONS'!$A$2:$M$28915,11,FALSE)</f>
        <v>0</v>
      </c>
      <c r="N3885" s="1">
        <f>VLOOKUP($B3885,'[1]ALL ACCESSIONS'!$A$2:$M$28915,12,FALSE)</f>
        <v>0</v>
      </c>
    </row>
    <row r="3886" spans="1:14" x14ac:dyDescent="0.3">
      <c r="A3886" s="1" t="s">
        <v>5903</v>
      </c>
      <c r="B3886" s="1" t="s">
        <v>1783</v>
      </c>
      <c r="C3886" s="1">
        <f>VLOOKUP($B3886,'[1]ALL ACCESSIONS'!$A$2:$M$28915,3,FALSE)</f>
        <v>0</v>
      </c>
      <c r="D3886" s="1">
        <v>1</v>
      </c>
      <c r="I3886" s="1">
        <f>VLOOKUP($B3886,'[1]ALL ACCESSIONS'!$A$2:$M$28915,7,FALSE)</f>
        <v>0</v>
      </c>
      <c r="J3886" s="1">
        <f>VLOOKUP($B3886,'[1]ALL ACCESSIONS'!$A$2:$M$28915,8,FALSE)</f>
        <v>0</v>
      </c>
      <c r="K3886" s="1">
        <f>VLOOKUP($B3886,'[1]ALL ACCESSIONS'!$A$2:$M$28915,9,FALSE)</f>
        <v>0</v>
      </c>
      <c r="L3886" s="1">
        <f>VLOOKUP($B3886,'[1]ALL ACCESSIONS'!$A$2:$M$28915,10,FALSE)</f>
        <v>0</v>
      </c>
      <c r="M3886" s="1">
        <f>VLOOKUP($B3886,'[1]ALL ACCESSIONS'!$A$2:$M$28915,11,FALSE)</f>
        <v>0</v>
      </c>
      <c r="N3886" s="1">
        <f>VLOOKUP($B3886,'[1]ALL ACCESSIONS'!$A$2:$M$28915,12,FALSE)</f>
        <v>0</v>
      </c>
    </row>
    <row r="3887" spans="1:14" x14ac:dyDescent="0.3">
      <c r="A3887" s="1" t="s">
        <v>5903</v>
      </c>
      <c r="B3887" s="1" t="s">
        <v>1777</v>
      </c>
      <c r="C3887" s="1">
        <f>VLOOKUP($B3887,'[1]ALL ACCESSIONS'!$A$2:$M$28915,3,FALSE)</f>
        <v>0</v>
      </c>
      <c r="D3887" s="1">
        <v>1</v>
      </c>
      <c r="I3887" s="1">
        <f>VLOOKUP($B3887,'[1]ALL ACCESSIONS'!$A$2:$M$28915,7,FALSE)</f>
        <v>0</v>
      </c>
      <c r="J3887" s="1">
        <f>VLOOKUP($B3887,'[1]ALL ACCESSIONS'!$A$2:$M$28915,8,FALSE)</f>
        <v>0</v>
      </c>
      <c r="K3887" s="1">
        <f>VLOOKUP($B3887,'[1]ALL ACCESSIONS'!$A$2:$M$28915,9,FALSE)</f>
        <v>0</v>
      </c>
      <c r="L3887" s="1">
        <f>VLOOKUP($B3887,'[1]ALL ACCESSIONS'!$A$2:$M$28915,10,FALSE)</f>
        <v>0</v>
      </c>
      <c r="M3887" s="1">
        <f>VLOOKUP($B3887,'[1]ALL ACCESSIONS'!$A$2:$M$28915,11,FALSE)</f>
        <v>0</v>
      </c>
      <c r="N3887" s="1">
        <f>VLOOKUP($B3887,'[1]ALL ACCESSIONS'!$A$2:$M$28915,12,FALSE)</f>
        <v>0</v>
      </c>
    </row>
    <row r="3888" spans="1:14" x14ac:dyDescent="0.3">
      <c r="A3888" s="1" t="s">
        <v>5903</v>
      </c>
      <c r="B3888" s="1" t="s">
        <v>1778</v>
      </c>
      <c r="C3888" s="1">
        <f>VLOOKUP($B3888,'[1]ALL ACCESSIONS'!$A$2:$M$28915,3,FALSE)</f>
        <v>0</v>
      </c>
      <c r="D3888" s="1">
        <v>1</v>
      </c>
      <c r="I3888" s="1">
        <f>VLOOKUP($B3888,'[1]ALL ACCESSIONS'!$A$2:$M$28915,7,FALSE)</f>
        <v>0</v>
      </c>
      <c r="J3888" s="1">
        <f>VLOOKUP($B3888,'[1]ALL ACCESSIONS'!$A$2:$M$28915,8,FALSE)</f>
        <v>0</v>
      </c>
      <c r="K3888" s="1">
        <f>VLOOKUP($B3888,'[1]ALL ACCESSIONS'!$A$2:$M$28915,9,FALSE)</f>
        <v>0</v>
      </c>
      <c r="L3888" s="1">
        <f>VLOOKUP($B3888,'[1]ALL ACCESSIONS'!$A$2:$M$28915,10,FALSE)</f>
        <v>0</v>
      </c>
      <c r="M3888" s="1">
        <f>VLOOKUP($B3888,'[1]ALL ACCESSIONS'!$A$2:$M$28915,11,FALSE)</f>
        <v>0</v>
      </c>
      <c r="N3888" s="1">
        <f>VLOOKUP($B3888,'[1]ALL ACCESSIONS'!$A$2:$M$28915,12,FALSE)</f>
        <v>0</v>
      </c>
    </row>
    <row r="3889" spans="1:14" x14ac:dyDescent="0.3">
      <c r="A3889" s="1" t="s">
        <v>5903</v>
      </c>
      <c r="B3889" s="1" t="s">
        <v>1780</v>
      </c>
      <c r="C3889" s="1">
        <f>VLOOKUP($B3889,'[1]ALL ACCESSIONS'!$A$2:$M$28915,3,FALSE)</f>
        <v>0</v>
      </c>
      <c r="D3889" s="1">
        <v>1</v>
      </c>
      <c r="I3889" s="1">
        <f>VLOOKUP($B3889,'[1]ALL ACCESSIONS'!$A$2:$M$28915,7,FALSE)</f>
        <v>0</v>
      </c>
      <c r="J3889" s="1">
        <f>VLOOKUP($B3889,'[1]ALL ACCESSIONS'!$A$2:$M$28915,8,FALSE)</f>
        <v>0</v>
      </c>
      <c r="K3889" s="1">
        <f>VLOOKUP($B3889,'[1]ALL ACCESSIONS'!$A$2:$M$28915,9,FALSE)</f>
        <v>0</v>
      </c>
      <c r="L3889" s="1">
        <f>VLOOKUP($B3889,'[1]ALL ACCESSIONS'!$A$2:$M$28915,10,FALSE)</f>
        <v>0</v>
      </c>
      <c r="M3889" s="1">
        <f>VLOOKUP($B3889,'[1]ALL ACCESSIONS'!$A$2:$M$28915,11,FALSE)</f>
        <v>0</v>
      </c>
      <c r="N3889" s="1">
        <f>VLOOKUP($B3889,'[1]ALL ACCESSIONS'!$A$2:$M$28915,12,FALSE)</f>
        <v>0</v>
      </c>
    </row>
    <row r="3890" spans="1:14" x14ac:dyDescent="0.3">
      <c r="A3890" s="1" t="s">
        <v>5903</v>
      </c>
      <c r="B3890" s="1" t="s">
        <v>1781</v>
      </c>
      <c r="C3890" s="1">
        <f>VLOOKUP($B3890,'[1]ALL ACCESSIONS'!$A$2:$M$28915,3,FALSE)</f>
        <v>0</v>
      </c>
      <c r="D3890" s="1">
        <v>1</v>
      </c>
      <c r="I3890" s="1">
        <f>VLOOKUP($B3890,'[1]ALL ACCESSIONS'!$A$2:$M$28915,7,FALSE)</f>
        <v>0</v>
      </c>
      <c r="J3890" s="1">
        <f>VLOOKUP($B3890,'[1]ALL ACCESSIONS'!$A$2:$M$28915,8,FALSE)</f>
        <v>0</v>
      </c>
      <c r="K3890" s="1">
        <f>VLOOKUP($B3890,'[1]ALL ACCESSIONS'!$A$2:$M$28915,9,FALSE)</f>
        <v>0</v>
      </c>
      <c r="L3890" s="1">
        <f>VLOOKUP($B3890,'[1]ALL ACCESSIONS'!$A$2:$M$28915,10,FALSE)</f>
        <v>0</v>
      </c>
      <c r="M3890" s="1">
        <f>VLOOKUP($B3890,'[1]ALL ACCESSIONS'!$A$2:$M$28915,11,FALSE)</f>
        <v>0</v>
      </c>
      <c r="N3890" s="1">
        <f>VLOOKUP($B3890,'[1]ALL ACCESSIONS'!$A$2:$M$28915,12,FALSE)</f>
        <v>0</v>
      </c>
    </row>
    <row r="3891" spans="1:14" x14ac:dyDescent="0.3">
      <c r="A3891" s="1" t="s">
        <v>5903</v>
      </c>
      <c r="B3891" s="1" t="s">
        <v>1782</v>
      </c>
      <c r="C3891" s="1">
        <f>VLOOKUP($B3891,'[1]ALL ACCESSIONS'!$A$2:$M$28915,3,FALSE)</f>
        <v>0</v>
      </c>
      <c r="D3891" s="1">
        <v>1</v>
      </c>
      <c r="I3891" s="1">
        <f>VLOOKUP($B3891,'[1]ALL ACCESSIONS'!$A$2:$M$28915,7,FALSE)</f>
        <v>0</v>
      </c>
      <c r="J3891" s="1">
        <f>VLOOKUP($B3891,'[1]ALL ACCESSIONS'!$A$2:$M$28915,8,FALSE)</f>
        <v>0</v>
      </c>
      <c r="K3891" s="1">
        <f>VLOOKUP($B3891,'[1]ALL ACCESSIONS'!$A$2:$M$28915,9,FALSE)</f>
        <v>0</v>
      </c>
      <c r="L3891" s="1">
        <f>VLOOKUP($B3891,'[1]ALL ACCESSIONS'!$A$2:$M$28915,10,FALSE)</f>
        <v>0</v>
      </c>
      <c r="M3891" s="1">
        <f>VLOOKUP($B3891,'[1]ALL ACCESSIONS'!$A$2:$M$28915,11,FALSE)</f>
        <v>0</v>
      </c>
      <c r="N3891" s="1">
        <f>VLOOKUP($B3891,'[1]ALL ACCESSIONS'!$A$2:$M$28915,12,FALSE)</f>
        <v>0</v>
      </c>
    </row>
    <row r="3892" spans="1:14" x14ac:dyDescent="0.3">
      <c r="A3892" s="1" t="s">
        <v>5903</v>
      </c>
      <c r="B3892" s="1" t="s">
        <v>1789</v>
      </c>
      <c r="C3892" s="1">
        <f>VLOOKUP($B3892,'[1]ALL ACCESSIONS'!$A$2:$M$28915,3,FALSE)</f>
        <v>0</v>
      </c>
      <c r="D3892" s="1">
        <v>1</v>
      </c>
      <c r="I3892" s="1">
        <f>VLOOKUP($B3892,'[1]ALL ACCESSIONS'!$A$2:$M$28915,7,FALSE)</f>
        <v>0</v>
      </c>
      <c r="J3892" s="1">
        <f>VLOOKUP($B3892,'[1]ALL ACCESSIONS'!$A$2:$M$28915,8,FALSE)</f>
        <v>0</v>
      </c>
      <c r="K3892" s="1">
        <f>VLOOKUP($B3892,'[1]ALL ACCESSIONS'!$A$2:$M$28915,9,FALSE)</f>
        <v>0</v>
      </c>
      <c r="L3892" s="1">
        <f>VLOOKUP($B3892,'[1]ALL ACCESSIONS'!$A$2:$M$28915,10,FALSE)</f>
        <v>0</v>
      </c>
      <c r="M3892" s="1">
        <f>VLOOKUP($B3892,'[1]ALL ACCESSIONS'!$A$2:$M$28915,11,FALSE)</f>
        <v>0</v>
      </c>
      <c r="N3892" s="1">
        <f>VLOOKUP($B3892,'[1]ALL ACCESSIONS'!$A$2:$M$28915,12,FALSE)</f>
        <v>0</v>
      </c>
    </row>
    <row r="3893" spans="1:14" x14ac:dyDescent="0.3">
      <c r="A3893" s="1" t="s">
        <v>5903</v>
      </c>
      <c r="B3893" s="1" t="s">
        <v>1801</v>
      </c>
      <c r="C3893" s="1">
        <f>VLOOKUP($B3893,'[1]ALL ACCESSIONS'!$A$2:$M$28915,3,FALSE)</f>
        <v>0</v>
      </c>
      <c r="D3893" s="1">
        <v>1</v>
      </c>
      <c r="I3893" s="1">
        <f>VLOOKUP($B3893,'[1]ALL ACCESSIONS'!$A$2:$M$28915,7,FALSE)</f>
        <v>0</v>
      </c>
      <c r="J3893" s="1">
        <f>VLOOKUP($B3893,'[1]ALL ACCESSIONS'!$A$2:$M$28915,8,FALSE)</f>
        <v>0</v>
      </c>
      <c r="K3893" s="1">
        <f>VLOOKUP($B3893,'[1]ALL ACCESSIONS'!$A$2:$M$28915,9,FALSE)</f>
        <v>0</v>
      </c>
      <c r="L3893" s="1">
        <f>VLOOKUP($B3893,'[1]ALL ACCESSIONS'!$A$2:$M$28915,10,FALSE)</f>
        <v>0</v>
      </c>
      <c r="M3893" s="1">
        <f>VLOOKUP($B3893,'[1]ALL ACCESSIONS'!$A$2:$M$28915,11,FALSE)</f>
        <v>0</v>
      </c>
      <c r="N3893" s="1">
        <f>VLOOKUP($B3893,'[1]ALL ACCESSIONS'!$A$2:$M$28915,12,FALSE)</f>
        <v>0</v>
      </c>
    </row>
    <row r="3894" spans="1:14" x14ac:dyDescent="0.3">
      <c r="A3894" s="1" t="s">
        <v>5903</v>
      </c>
      <c r="B3894" s="1" t="s">
        <v>1482</v>
      </c>
      <c r="C3894" s="1">
        <f>VLOOKUP($B3894,'[1]ALL ACCESSIONS'!$A$2:$M$28915,3,FALSE)</f>
        <v>0</v>
      </c>
      <c r="D3894" s="1">
        <v>1</v>
      </c>
      <c r="I3894" s="1">
        <f>VLOOKUP($B3894,'[1]ALL ACCESSIONS'!$A$2:$M$28915,7,FALSE)</f>
        <v>0</v>
      </c>
      <c r="J3894" s="1">
        <f>VLOOKUP($B3894,'[1]ALL ACCESSIONS'!$A$2:$M$28915,8,FALSE)</f>
        <v>0</v>
      </c>
      <c r="K3894" s="1">
        <f>VLOOKUP($B3894,'[1]ALL ACCESSIONS'!$A$2:$M$28915,9,FALSE)</f>
        <v>0</v>
      </c>
      <c r="L3894" s="1">
        <f>VLOOKUP($B3894,'[1]ALL ACCESSIONS'!$A$2:$M$28915,10,FALSE)</f>
        <v>0</v>
      </c>
      <c r="M3894" s="1">
        <f>VLOOKUP($B3894,'[1]ALL ACCESSIONS'!$A$2:$M$28915,11,FALSE)</f>
        <v>0</v>
      </c>
      <c r="N3894" s="1">
        <f>VLOOKUP($B3894,'[1]ALL ACCESSIONS'!$A$2:$M$28915,12,FALSE)</f>
        <v>0</v>
      </c>
    </row>
    <row r="3895" spans="1:14" x14ac:dyDescent="0.3">
      <c r="A3895" s="1" t="s">
        <v>5903</v>
      </c>
      <c r="B3895" s="1" t="s">
        <v>1821</v>
      </c>
      <c r="C3895" s="1">
        <f>VLOOKUP($B3895,'[1]ALL ACCESSIONS'!$A$2:$M$28915,3,FALSE)</f>
        <v>0</v>
      </c>
      <c r="D3895" s="1">
        <v>1</v>
      </c>
      <c r="I3895" s="1">
        <f>VLOOKUP($B3895,'[1]ALL ACCESSIONS'!$A$2:$M$28915,7,FALSE)</f>
        <v>0</v>
      </c>
      <c r="J3895" s="1">
        <f>VLOOKUP($B3895,'[1]ALL ACCESSIONS'!$A$2:$M$28915,8,FALSE)</f>
        <v>0</v>
      </c>
      <c r="K3895" s="1">
        <f>VLOOKUP($B3895,'[1]ALL ACCESSIONS'!$A$2:$M$28915,9,FALSE)</f>
        <v>0</v>
      </c>
      <c r="L3895" s="1">
        <f>VLOOKUP($B3895,'[1]ALL ACCESSIONS'!$A$2:$M$28915,10,FALSE)</f>
        <v>0</v>
      </c>
      <c r="M3895" s="1">
        <f>VLOOKUP($B3895,'[1]ALL ACCESSIONS'!$A$2:$M$28915,11,FALSE)</f>
        <v>0</v>
      </c>
      <c r="N3895" s="1">
        <f>VLOOKUP($B3895,'[1]ALL ACCESSIONS'!$A$2:$M$28915,12,FALSE)</f>
        <v>0</v>
      </c>
    </row>
    <row r="3896" spans="1:14" x14ac:dyDescent="0.3">
      <c r="A3896" s="1" t="s">
        <v>5903</v>
      </c>
      <c r="B3896" s="1" t="s">
        <v>1814</v>
      </c>
      <c r="C3896" s="1">
        <f>VLOOKUP($B3896,'[1]ALL ACCESSIONS'!$A$2:$M$28915,3,FALSE)</f>
        <v>0</v>
      </c>
      <c r="D3896" s="1">
        <v>1</v>
      </c>
      <c r="I3896" s="1">
        <f>VLOOKUP($B3896,'[1]ALL ACCESSIONS'!$A$2:$M$28915,7,FALSE)</f>
        <v>0</v>
      </c>
      <c r="J3896" s="1">
        <f>VLOOKUP($B3896,'[1]ALL ACCESSIONS'!$A$2:$M$28915,8,FALSE)</f>
        <v>0</v>
      </c>
      <c r="K3896" s="1">
        <f>VLOOKUP($B3896,'[1]ALL ACCESSIONS'!$A$2:$M$28915,9,FALSE)</f>
        <v>0</v>
      </c>
      <c r="L3896" s="1">
        <f>VLOOKUP($B3896,'[1]ALL ACCESSIONS'!$A$2:$M$28915,10,FALSE)</f>
        <v>0</v>
      </c>
      <c r="M3896" s="1">
        <f>VLOOKUP($B3896,'[1]ALL ACCESSIONS'!$A$2:$M$28915,11,FALSE)</f>
        <v>0</v>
      </c>
      <c r="N3896" s="1">
        <f>VLOOKUP($B3896,'[1]ALL ACCESSIONS'!$A$2:$M$28915,12,FALSE)</f>
        <v>0</v>
      </c>
    </row>
    <row r="3897" spans="1:14" x14ac:dyDescent="0.3">
      <c r="A3897" s="1" t="s">
        <v>5903</v>
      </c>
      <c r="B3897" s="1" t="s">
        <v>1815</v>
      </c>
      <c r="C3897" s="1">
        <f>VLOOKUP($B3897,'[1]ALL ACCESSIONS'!$A$2:$M$28915,3,FALSE)</f>
        <v>0</v>
      </c>
      <c r="D3897" s="1">
        <v>1</v>
      </c>
      <c r="I3897" s="1">
        <f>VLOOKUP($B3897,'[1]ALL ACCESSIONS'!$A$2:$M$28915,7,FALSE)</f>
        <v>0</v>
      </c>
      <c r="J3897" s="1">
        <f>VLOOKUP($B3897,'[1]ALL ACCESSIONS'!$A$2:$M$28915,8,FALSE)</f>
        <v>0</v>
      </c>
      <c r="K3897" s="1">
        <f>VLOOKUP($B3897,'[1]ALL ACCESSIONS'!$A$2:$M$28915,9,FALSE)</f>
        <v>0</v>
      </c>
      <c r="L3897" s="1">
        <f>VLOOKUP($B3897,'[1]ALL ACCESSIONS'!$A$2:$M$28915,10,FALSE)</f>
        <v>0</v>
      </c>
      <c r="M3897" s="1">
        <f>VLOOKUP($B3897,'[1]ALL ACCESSIONS'!$A$2:$M$28915,11,FALSE)</f>
        <v>0</v>
      </c>
      <c r="N3897" s="1">
        <f>VLOOKUP($B3897,'[1]ALL ACCESSIONS'!$A$2:$M$28915,12,FALSE)</f>
        <v>0</v>
      </c>
    </row>
    <row r="3898" spans="1:14" x14ac:dyDescent="0.3">
      <c r="A3898" s="1" t="s">
        <v>5903</v>
      </c>
      <c r="B3898" s="1" t="s">
        <v>1816</v>
      </c>
      <c r="C3898" s="1">
        <f>VLOOKUP($B3898,'[1]ALL ACCESSIONS'!$A$2:$M$28915,3,FALSE)</f>
        <v>0</v>
      </c>
      <c r="D3898" s="1">
        <v>1</v>
      </c>
      <c r="I3898" s="1">
        <f>VLOOKUP($B3898,'[1]ALL ACCESSIONS'!$A$2:$M$28915,7,FALSE)</f>
        <v>0</v>
      </c>
      <c r="J3898" s="1">
        <f>VLOOKUP($B3898,'[1]ALL ACCESSIONS'!$A$2:$M$28915,8,FALSE)</f>
        <v>0</v>
      </c>
      <c r="K3898" s="1">
        <f>VLOOKUP($B3898,'[1]ALL ACCESSIONS'!$A$2:$M$28915,9,FALSE)</f>
        <v>0</v>
      </c>
      <c r="L3898" s="1">
        <f>VLOOKUP($B3898,'[1]ALL ACCESSIONS'!$A$2:$M$28915,10,FALSE)</f>
        <v>0</v>
      </c>
      <c r="M3898" s="1">
        <f>VLOOKUP($B3898,'[1]ALL ACCESSIONS'!$A$2:$M$28915,11,FALSE)</f>
        <v>0</v>
      </c>
      <c r="N3898" s="1">
        <f>VLOOKUP($B3898,'[1]ALL ACCESSIONS'!$A$2:$M$28915,12,FALSE)</f>
        <v>0</v>
      </c>
    </row>
    <row r="3899" spans="1:14" x14ac:dyDescent="0.3">
      <c r="A3899" s="1" t="s">
        <v>5903</v>
      </c>
      <c r="B3899" s="1" t="s">
        <v>1818</v>
      </c>
      <c r="C3899" s="1">
        <f>VLOOKUP($B3899,'[1]ALL ACCESSIONS'!$A$2:$M$28915,3,FALSE)</f>
        <v>0</v>
      </c>
      <c r="D3899" s="1">
        <v>1</v>
      </c>
      <c r="I3899" s="1">
        <f>VLOOKUP($B3899,'[1]ALL ACCESSIONS'!$A$2:$M$28915,7,FALSE)</f>
        <v>0</v>
      </c>
      <c r="J3899" s="1">
        <f>VLOOKUP($B3899,'[1]ALL ACCESSIONS'!$A$2:$M$28915,8,FALSE)</f>
        <v>0</v>
      </c>
      <c r="K3899" s="1">
        <f>VLOOKUP($B3899,'[1]ALL ACCESSIONS'!$A$2:$M$28915,9,FALSE)</f>
        <v>0</v>
      </c>
      <c r="L3899" s="1">
        <f>VLOOKUP($B3899,'[1]ALL ACCESSIONS'!$A$2:$M$28915,10,FALSE)</f>
        <v>0</v>
      </c>
      <c r="M3899" s="1">
        <f>VLOOKUP($B3899,'[1]ALL ACCESSIONS'!$A$2:$M$28915,11,FALSE)</f>
        <v>0</v>
      </c>
      <c r="N3899" s="1">
        <f>VLOOKUP($B3899,'[1]ALL ACCESSIONS'!$A$2:$M$28915,12,FALSE)</f>
        <v>0</v>
      </c>
    </row>
    <row r="3900" spans="1:14" x14ac:dyDescent="0.3">
      <c r="A3900" s="1" t="s">
        <v>5903</v>
      </c>
      <c r="B3900" s="1" t="s">
        <v>1819</v>
      </c>
      <c r="C3900" s="1">
        <f>VLOOKUP($B3900,'[1]ALL ACCESSIONS'!$A$2:$M$28915,3,FALSE)</f>
        <v>0</v>
      </c>
      <c r="D3900" s="1">
        <v>1</v>
      </c>
      <c r="I3900" s="1">
        <f>VLOOKUP($B3900,'[1]ALL ACCESSIONS'!$A$2:$M$28915,7,FALSE)</f>
        <v>0</v>
      </c>
      <c r="J3900" s="1">
        <f>VLOOKUP($B3900,'[1]ALL ACCESSIONS'!$A$2:$M$28915,8,FALSE)</f>
        <v>0</v>
      </c>
      <c r="K3900" s="1">
        <f>VLOOKUP($B3900,'[1]ALL ACCESSIONS'!$A$2:$M$28915,9,FALSE)</f>
        <v>0</v>
      </c>
      <c r="L3900" s="1">
        <f>VLOOKUP($B3900,'[1]ALL ACCESSIONS'!$A$2:$M$28915,10,FALSE)</f>
        <v>0</v>
      </c>
      <c r="M3900" s="1">
        <f>VLOOKUP($B3900,'[1]ALL ACCESSIONS'!$A$2:$M$28915,11,FALSE)</f>
        <v>0</v>
      </c>
      <c r="N3900" s="1">
        <f>VLOOKUP($B3900,'[1]ALL ACCESSIONS'!$A$2:$M$28915,12,FALSE)</f>
        <v>0</v>
      </c>
    </row>
    <row r="3901" spans="1:14" x14ac:dyDescent="0.3">
      <c r="A3901" s="1" t="s">
        <v>5903</v>
      </c>
      <c r="B3901" s="1" t="s">
        <v>1820</v>
      </c>
      <c r="C3901" s="1">
        <f>VLOOKUP($B3901,'[1]ALL ACCESSIONS'!$A$2:$M$28915,3,FALSE)</f>
        <v>0</v>
      </c>
      <c r="D3901" s="1">
        <v>1</v>
      </c>
      <c r="I3901" s="1">
        <f>VLOOKUP($B3901,'[1]ALL ACCESSIONS'!$A$2:$M$28915,7,FALSE)</f>
        <v>0</v>
      </c>
      <c r="J3901" s="1">
        <f>VLOOKUP($B3901,'[1]ALL ACCESSIONS'!$A$2:$M$28915,8,FALSE)</f>
        <v>0</v>
      </c>
      <c r="K3901" s="1">
        <f>VLOOKUP($B3901,'[1]ALL ACCESSIONS'!$A$2:$M$28915,9,FALSE)</f>
        <v>0</v>
      </c>
      <c r="L3901" s="1">
        <f>VLOOKUP($B3901,'[1]ALL ACCESSIONS'!$A$2:$M$28915,10,FALSE)</f>
        <v>0</v>
      </c>
      <c r="M3901" s="1">
        <f>VLOOKUP($B3901,'[1]ALL ACCESSIONS'!$A$2:$M$28915,11,FALSE)</f>
        <v>0</v>
      </c>
      <c r="N3901" s="1">
        <f>VLOOKUP($B3901,'[1]ALL ACCESSIONS'!$A$2:$M$28915,12,FALSE)</f>
        <v>0</v>
      </c>
    </row>
    <row r="3902" spans="1:14" x14ac:dyDescent="0.3">
      <c r="A3902" s="1" t="s">
        <v>5903</v>
      </c>
      <c r="B3902" s="1" t="s">
        <v>1431</v>
      </c>
      <c r="C3902" s="1">
        <f>VLOOKUP($B3902,'[1]ALL ACCESSIONS'!$A$2:$M$28915,3,FALSE)</f>
        <v>0</v>
      </c>
      <c r="D3902" s="1">
        <v>1</v>
      </c>
      <c r="I3902" s="1">
        <f>VLOOKUP($B3902,'[1]ALL ACCESSIONS'!$A$2:$M$28915,7,FALSE)</f>
        <v>0</v>
      </c>
      <c r="J3902" s="1">
        <f>VLOOKUP($B3902,'[1]ALL ACCESSIONS'!$A$2:$M$28915,8,FALSE)</f>
        <v>0</v>
      </c>
      <c r="K3902" s="1">
        <f>VLOOKUP($B3902,'[1]ALL ACCESSIONS'!$A$2:$M$28915,9,FALSE)</f>
        <v>0</v>
      </c>
      <c r="L3902" s="1">
        <f>VLOOKUP($B3902,'[1]ALL ACCESSIONS'!$A$2:$M$28915,10,FALSE)</f>
        <v>0</v>
      </c>
      <c r="M3902" s="1">
        <f>VLOOKUP($B3902,'[1]ALL ACCESSIONS'!$A$2:$M$28915,11,FALSE)</f>
        <v>0</v>
      </c>
      <c r="N3902" s="1">
        <f>VLOOKUP($B3902,'[1]ALL ACCESSIONS'!$A$2:$M$28915,12,FALSE)</f>
        <v>0</v>
      </c>
    </row>
    <row r="3903" spans="1:14" x14ac:dyDescent="0.3">
      <c r="A3903" s="1" t="s">
        <v>5903</v>
      </c>
      <c r="B3903" s="1" t="s">
        <v>1913</v>
      </c>
      <c r="C3903" s="1">
        <f>VLOOKUP($B3903,'[1]ALL ACCESSIONS'!$A$2:$M$28915,3,FALSE)</f>
        <v>0</v>
      </c>
      <c r="D3903" s="1">
        <v>1</v>
      </c>
      <c r="I3903" s="1">
        <f>VLOOKUP($B3903,'[1]ALL ACCESSIONS'!$A$2:$M$28915,7,FALSE)</f>
        <v>0</v>
      </c>
      <c r="J3903" s="1">
        <f>VLOOKUP($B3903,'[1]ALL ACCESSIONS'!$A$2:$M$28915,8,FALSE)</f>
        <v>0</v>
      </c>
      <c r="K3903" s="1">
        <f>VLOOKUP($B3903,'[1]ALL ACCESSIONS'!$A$2:$M$28915,9,FALSE)</f>
        <v>0</v>
      </c>
      <c r="L3903" s="1">
        <f>VLOOKUP($B3903,'[1]ALL ACCESSIONS'!$A$2:$M$28915,10,FALSE)</f>
        <v>0</v>
      </c>
      <c r="M3903" s="1">
        <f>VLOOKUP($B3903,'[1]ALL ACCESSIONS'!$A$2:$M$28915,11,FALSE)</f>
        <v>0</v>
      </c>
      <c r="N3903" s="1">
        <f>VLOOKUP($B3903,'[1]ALL ACCESSIONS'!$A$2:$M$28915,12,FALSE)</f>
        <v>0</v>
      </c>
    </row>
    <row r="3904" spans="1:14" x14ac:dyDescent="0.3">
      <c r="A3904" s="1" t="s">
        <v>5903</v>
      </c>
      <c r="B3904" s="1" t="s">
        <v>1914</v>
      </c>
      <c r="C3904" s="1">
        <f>VLOOKUP($B3904,'[1]ALL ACCESSIONS'!$A$2:$M$28915,3,FALSE)</f>
        <v>0</v>
      </c>
      <c r="D3904" s="1">
        <v>1</v>
      </c>
      <c r="I3904" s="1">
        <f>VLOOKUP($B3904,'[1]ALL ACCESSIONS'!$A$2:$M$28915,7,FALSE)</f>
        <v>0</v>
      </c>
      <c r="J3904" s="1">
        <f>VLOOKUP($B3904,'[1]ALL ACCESSIONS'!$A$2:$M$28915,8,FALSE)</f>
        <v>0</v>
      </c>
      <c r="K3904" s="1">
        <f>VLOOKUP($B3904,'[1]ALL ACCESSIONS'!$A$2:$M$28915,9,FALSE)</f>
        <v>0</v>
      </c>
      <c r="L3904" s="1">
        <f>VLOOKUP($B3904,'[1]ALL ACCESSIONS'!$A$2:$M$28915,10,FALSE)</f>
        <v>0</v>
      </c>
      <c r="M3904" s="1">
        <f>VLOOKUP($B3904,'[1]ALL ACCESSIONS'!$A$2:$M$28915,11,FALSE)</f>
        <v>0</v>
      </c>
      <c r="N3904" s="1">
        <f>VLOOKUP($B3904,'[1]ALL ACCESSIONS'!$A$2:$M$28915,12,FALSE)</f>
        <v>0</v>
      </c>
    </row>
    <row r="3905" spans="1:14" x14ac:dyDescent="0.3">
      <c r="A3905" s="1" t="s">
        <v>5903</v>
      </c>
      <c r="B3905" s="1" t="s">
        <v>1912</v>
      </c>
      <c r="C3905" s="1">
        <f>VLOOKUP($B3905,'[1]ALL ACCESSIONS'!$A$2:$M$28915,3,FALSE)</f>
        <v>0</v>
      </c>
      <c r="D3905" s="1">
        <v>1</v>
      </c>
      <c r="I3905" s="1">
        <f>VLOOKUP($B3905,'[1]ALL ACCESSIONS'!$A$2:$M$28915,7,FALSE)</f>
        <v>0</v>
      </c>
      <c r="J3905" s="1">
        <f>VLOOKUP($B3905,'[1]ALL ACCESSIONS'!$A$2:$M$28915,8,FALSE)</f>
        <v>0</v>
      </c>
      <c r="K3905" s="1">
        <f>VLOOKUP($B3905,'[1]ALL ACCESSIONS'!$A$2:$M$28915,9,FALSE)</f>
        <v>0</v>
      </c>
      <c r="L3905" s="1">
        <f>VLOOKUP($B3905,'[1]ALL ACCESSIONS'!$A$2:$M$28915,10,FALSE)</f>
        <v>0</v>
      </c>
      <c r="M3905" s="1">
        <f>VLOOKUP($B3905,'[1]ALL ACCESSIONS'!$A$2:$M$28915,11,FALSE)</f>
        <v>0</v>
      </c>
      <c r="N3905" s="1">
        <f>VLOOKUP($B3905,'[1]ALL ACCESSIONS'!$A$2:$M$28915,12,FALSE)</f>
        <v>0</v>
      </c>
    </row>
    <row r="3906" spans="1:14" x14ac:dyDescent="0.3">
      <c r="A3906" s="1" t="s">
        <v>5903</v>
      </c>
      <c r="B3906" s="1" t="s">
        <v>1917</v>
      </c>
      <c r="C3906" s="1">
        <f>VLOOKUP($B3906,'[1]ALL ACCESSIONS'!$A$2:$M$28915,3,FALSE)</f>
        <v>0</v>
      </c>
      <c r="D3906" s="1">
        <v>1</v>
      </c>
      <c r="I3906" s="1">
        <f>VLOOKUP($B3906,'[1]ALL ACCESSIONS'!$A$2:$M$28915,7,FALSE)</f>
        <v>0</v>
      </c>
      <c r="J3906" s="1">
        <f>VLOOKUP($B3906,'[1]ALL ACCESSIONS'!$A$2:$M$28915,8,FALSE)</f>
        <v>0</v>
      </c>
      <c r="K3906" s="1">
        <f>VLOOKUP($B3906,'[1]ALL ACCESSIONS'!$A$2:$M$28915,9,FALSE)</f>
        <v>0</v>
      </c>
      <c r="L3906" s="1">
        <f>VLOOKUP($B3906,'[1]ALL ACCESSIONS'!$A$2:$M$28915,10,FALSE)</f>
        <v>0</v>
      </c>
      <c r="M3906" s="1">
        <f>VLOOKUP($B3906,'[1]ALL ACCESSIONS'!$A$2:$M$28915,11,FALSE)</f>
        <v>0</v>
      </c>
      <c r="N3906" s="1">
        <f>VLOOKUP($B3906,'[1]ALL ACCESSIONS'!$A$2:$M$28915,12,FALSE)</f>
        <v>0</v>
      </c>
    </row>
    <row r="3907" spans="1:14" x14ac:dyDescent="0.3">
      <c r="A3907" s="1" t="s">
        <v>5903</v>
      </c>
      <c r="B3907" s="1" t="s">
        <v>1918</v>
      </c>
      <c r="C3907" s="1">
        <f>VLOOKUP($B3907,'[1]ALL ACCESSIONS'!$A$2:$M$28915,3,FALSE)</f>
        <v>0</v>
      </c>
      <c r="D3907" s="1">
        <v>1</v>
      </c>
      <c r="I3907" s="1">
        <f>VLOOKUP($B3907,'[1]ALL ACCESSIONS'!$A$2:$M$28915,7,FALSE)</f>
        <v>0</v>
      </c>
      <c r="J3907" s="1">
        <f>VLOOKUP($B3907,'[1]ALL ACCESSIONS'!$A$2:$M$28915,8,FALSE)</f>
        <v>0</v>
      </c>
      <c r="K3907" s="1">
        <f>VLOOKUP($B3907,'[1]ALL ACCESSIONS'!$A$2:$M$28915,9,FALSE)</f>
        <v>0</v>
      </c>
      <c r="L3907" s="1">
        <f>VLOOKUP($B3907,'[1]ALL ACCESSIONS'!$A$2:$M$28915,10,FALSE)</f>
        <v>0</v>
      </c>
      <c r="M3907" s="1">
        <f>VLOOKUP($B3907,'[1]ALL ACCESSIONS'!$A$2:$M$28915,11,FALSE)</f>
        <v>0</v>
      </c>
      <c r="N3907" s="1">
        <f>VLOOKUP($B3907,'[1]ALL ACCESSIONS'!$A$2:$M$28915,12,FALSE)</f>
        <v>0</v>
      </c>
    </row>
    <row r="3908" spans="1:14" x14ac:dyDescent="0.3">
      <c r="A3908" s="1" t="s">
        <v>5903</v>
      </c>
      <c r="B3908" s="1" t="s">
        <v>1488</v>
      </c>
      <c r="C3908" s="1">
        <f>VLOOKUP($B3908,'[1]ALL ACCESSIONS'!$A$2:$M$28915,3,FALSE)</f>
        <v>0</v>
      </c>
      <c r="D3908" s="1">
        <v>1</v>
      </c>
      <c r="I3908" s="1">
        <f>VLOOKUP($B3908,'[1]ALL ACCESSIONS'!$A$2:$M$28915,7,FALSE)</f>
        <v>0</v>
      </c>
      <c r="J3908" s="1">
        <f>VLOOKUP($B3908,'[1]ALL ACCESSIONS'!$A$2:$M$28915,8,FALSE)</f>
        <v>0</v>
      </c>
      <c r="K3908" s="1">
        <f>VLOOKUP($B3908,'[1]ALL ACCESSIONS'!$A$2:$M$28915,9,FALSE)</f>
        <v>0</v>
      </c>
      <c r="L3908" s="1">
        <f>VLOOKUP($B3908,'[1]ALL ACCESSIONS'!$A$2:$M$28915,10,FALSE)</f>
        <v>0</v>
      </c>
      <c r="M3908" s="1">
        <f>VLOOKUP($B3908,'[1]ALL ACCESSIONS'!$A$2:$M$28915,11,FALSE)</f>
        <v>0</v>
      </c>
      <c r="N3908" s="1">
        <f>VLOOKUP($B3908,'[1]ALL ACCESSIONS'!$A$2:$M$28915,12,FALSE)</f>
        <v>0</v>
      </c>
    </row>
    <row r="3909" spans="1:14" x14ac:dyDescent="0.3">
      <c r="A3909" s="1" t="s">
        <v>5903</v>
      </c>
      <c r="B3909" s="1" t="s">
        <v>1427</v>
      </c>
      <c r="C3909" s="1">
        <f>VLOOKUP($B3909,'[1]ALL ACCESSIONS'!$A$2:$M$28915,3,FALSE)</f>
        <v>0</v>
      </c>
      <c r="D3909" s="1">
        <v>1</v>
      </c>
      <c r="I3909" s="1">
        <f>VLOOKUP($B3909,'[1]ALL ACCESSIONS'!$A$2:$M$28915,7,FALSE)</f>
        <v>0</v>
      </c>
      <c r="J3909" s="1">
        <f>VLOOKUP($B3909,'[1]ALL ACCESSIONS'!$A$2:$M$28915,8,FALSE)</f>
        <v>0</v>
      </c>
      <c r="K3909" s="1">
        <f>VLOOKUP($B3909,'[1]ALL ACCESSIONS'!$A$2:$M$28915,9,FALSE)</f>
        <v>0</v>
      </c>
      <c r="L3909" s="1">
        <f>VLOOKUP($B3909,'[1]ALL ACCESSIONS'!$A$2:$M$28915,10,FALSE)</f>
        <v>0</v>
      </c>
      <c r="M3909" s="1">
        <f>VLOOKUP($B3909,'[1]ALL ACCESSIONS'!$A$2:$M$28915,11,FALSE)</f>
        <v>0</v>
      </c>
      <c r="N3909" s="1">
        <f>VLOOKUP($B3909,'[1]ALL ACCESSIONS'!$A$2:$M$28915,12,FALSE)</f>
        <v>0</v>
      </c>
    </row>
    <row r="3910" spans="1:14" x14ac:dyDescent="0.3">
      <c r="A3910" s="1" t="s">
        <v>5903</v>
      </c>
      <c r="B3910" s="1" t="s">
        <v>1580</v>
      </c>
      <c r="C3910" s="1">
        <f>VLOOKUP($B3910,'[1]ALL ACCESSIONS'!$A$2:$M$28915,3,FALSE)</f>
        <v>0</v>
      </c>
      <c r="D3910" s="1">
        <v>1</v>
      </c>
      <c r="I3910" s="1">
        <f>VLOOKUP($B3910,'[1]ALL ACCESSIONS'!$A$2:$M$28915,7,FALSE)</f>
        <v>0</v>
      </c>
      <c r="J3910" s="1">
        <f>VLOOKUP($B3910,'[1]ALL ACCESSIONS'!$A$2:$M$28915,8,FALSE)</f>
        <v>0</v>
      </c>
      <c r="K3910" s="1">
        <f>VLOOKUP($B3910,'[1]ALL ACCESSIONS'!$A$2:$M$28915,9,FALSE)</f>
        <v>0</v>
      </c>
      <c r="L3910" s="1">
        <f>VLOOKUP($B3910,'[1]ALL ACCESSIONS'!$A$2:$M$28915,10,FALSE)</f>
        <v>0</v>
      </c>
      <c r="M3910" s="1">
        <f>VLOOKUP($B3910,'[1]ALL ACCESSIONS'!$A$2:$M$28915,11,FALSE)</f>
        <v>0</v>
      </c>
      <c r="N3910" s="1">
        <f>VLOOKUP($B3910,'[1]ALL ACCESSIONS'!$A$2:$M$28915,12,FALSE)</f>
        <v>0</v>
      </c>
    </row>
    <row r="3911" spans="1:14" x14ac:dyDescent="0.3">
      <c r="A3911" s="1" t="s">
        <v>5903</v>
      </c>
      <c r="B3911" s="1" t="s">
        <v>1784</v>
      </c>
      <c r="C3911" s="1">
        <f>VLOOKUP($B3911,'[1]ALL ACCESSIONS'!$A$2:$M$28915,3,FALSE)</f>
        <v>0</v>
      </c>
      <c r="D3911" s="1">
        <v>1</v>
      </c>
      <c r="I3911" s="1">
        <f>VLOOKUP($B3911,'[1]ALL ACCESSIONS'!$A$2:$M$28915,7,FALSE)</f>
        <v>0</v>
      </c>
      <c r="J3911" s="1">
        <f>VLOOKUP($B3911,'[1]ALL ACCESSIONS'!$A$2:$M$28915,8,FALSE)</f>
        <v>0</v>
      </c>
      <c r="K3911" s="1">
        <f>VLOOKUP($B3911,'[1]ALL ACCESSIONS'!$A$2:$M$28915,9,FALSE)</f>
        <v>0</v>
      </c>
      <c r="L3911" s="1">
        <f>VLOOKUP($B3911,'[1]ALL ACCESSIONS'!$A$2:$M$28915,10,FALSE)</f>
        <v>0</v>
      </c>
      <c r="M3911" s="1">
        <f>VLOOKUP($B3911,'[1]ALL ACCESSIONS'!$A$2:$M$28915,11,FALSE)</f>
        <v>0</v>
      </c>
      <c r="N3911" s="1">
        <f>VLOOKUP($B3911,'[1]ALL ACCESSIONS'!$A$2:$M$28915,12,FALSE)</f>
        <v>0</v>
      </c>
    </row>
    <row r="3912" spans="1:14" x14ac:dyDescent="0.3">
      <c r="A3912" s="1" t="s">
        <v>5903</v>
      </c>
      <c r="B3912" s="1" t="s">
        <v>1484</v>
      </c>
      <c r="C3912" s="1">
        <f>VLOOKUP($B3912,'[1]ALL ACCESSIONS'!$A$2:$M$28915,3,FALSE)</f>
        <v>0</v>
      </c>
      <c r="D3912" s="1">
        <v>1</v>
      </c>
      <c r="I3912" s="1">
        <f>VLOOKUP($B3912,'[1]ALL ACCESSIONS'!$A$2:$M$28915,7,FALSE)</f>
        <v>0</v>
      </c>
      <c r="J3912" s="1">
        <f>VLOOKUP($B3912,'[1]ALL ACCESSIONS'!$A$2:$M$28915,8,FALSE)</f>
        <v>0</v>
      </c>
      <c r="K3912" s="1">
        <f>VLOOKUP($B3912,'[1]ALL ACCESSIONS'!$A$2:$M$28915,9,FALSE)</f>
        <v>0</v>
      </c>
      <c r="L3912" s="1">
        <f>VLOOKUP($B3912,'[1]ALL ACCESSIONS'!$A$2:$M$28915,10,FALSE)</f>
        <v>0</v>
      </c>
      <c r="M3912" s="1">
        <f>VLOOKUP($B3912,'[1]ALL ACCESSIONS'!$A$2:$M$28915,11,FALSE)</f>
        <v>0</v>
      </c>
      <c r="N3912" s="1">
        <f>VLOOKUP($B3912,'[1]ALL ACCESSIONS'!$A$2:$M$28915,12,FALSE)</f>
        <v>0</v>
      </c>
    </row>
    <row r="3913" spans="1:14" x14ac:dyDescent="0.3">
      <c r="A3913" s="1" t="s">
        <v>5903</v>
      </c>
      <c r="B3913" s="1" t="s">
        <v>1858</v>
      </c>
      <c r="C3913" s="1">
        <f>VLOOKUP($B3913,'[1]ALL ACCESSIONS'!$A$2:$M$28915,3,FALSE)</f>
        <v>0</v>
      </c>
      <c r="D3913" s="1">
        <v>1</v>
      </c>
      <c r="I3913" s="1">
        <f>VLOOKUP($B3913,'[1]ALL ACCESSIONS'!$A$2:$M$28915,7,FALSE)</f>
        <v>0</v>
      </c>
      <c r="J3913" s="1">
        <f>VLOOKUP($B3913,'[1]ALL ACCESSIONS'!$A$2:$M$28915,8,FALSE)</f>
        <v>0</v>
      </c>
      <c r="K3913" s="1">
        <f>VLOOKUP($B3913,'[1]ALL ACCESSIONS'!$A$2:$M$28915,9,FALSE)</f>
        <v>0</v>
      </c>
      <c r="L3913" s="1">
        <f>VLOOKUP($B3913,'[1]ALL ACCESSIONS'!$A$2:$M$28915,10,FALSE)</f>
        <v>0</v>
      </c>
      <c r="M3913" s="1">
        <f>VLOOKUP($B3913,'[1]ALL ACCESSIONS'!$A$2:$M$28915,11,FALSE)</f>
        <v>0</v>
      </c>
      <c r="N3913" s="1">
        <f>VLOOKUP($B3913,'[1]ALL ACCESSIONS'!$A$2:$M$28915,12,FALSE)</f>
        <v>0</v>
      </c>
    </row>
    <row r="3914" spans="1:14" x14ac:dyDescent="0.3">
      <c r="A3914" s="1" t="s">
        <v>5903</v>
      </c>
      <c r="B3914" s="1" t="s">
        <v>1871</v>
      </c>
      <c r="C3914" s="1">
        <f>VLOOKUP($B3914,'[1]ALL ACCESSIONS'!$A$2:$M$28915,3,FALSE)</f>
        <v>0</v>
      </c>
      <c r="D3914" s="1">
        <v>1</v>
      </c>
      <c r="I3914" s="1">
        <f>VLOOKUP($B3914,'[1]ALL ACCESSIONS'!$A$2:$M$28915,7,FALSE)</f>
        <v>0</v>
      </c>
      <c r="J3914" s="1">
        <f>VLOOKUP($B3914,'[1]ALL ACCESSIONS'!$A$2:$M$28915,8,FALSE)</f>
        <v>0</v>
      </c>
      <c r="K3914" s="1">
        <f>VLOOKUP($B3914,'[1]ALL ACCESSIONS'!$A$2:$M$28915,9,FALSE)</f>
        <v>0</v>
      </c>
      <c r="L3914" s="1">
        <f>VLOOKUP($B3914,'[1]ALL ACCESSIONS'!$A$2:$M$28915,10,FALSE)</f>
        <v>0</v>
      </c>
      <c r="M3914" s="1">
        <f>VLOOKUP($B3914,'[1]ALL ACCESSIONS'!$A$2:$M$28915,11,FALSE)</f>
        <v>0</v>
      </c>
      <c r="N3914" s="1">
        <f>VLOOKUP($B3914,'[1]ALL ACCESSIONS'!$A$2:$M$28915,12,FALSE)</f>
        <v>0</v>
      </c>
    </row>
    <row r="3915" spans="1:14" x14ac:dyDescent="0.3">
      <c r="A3915" s="1" t="s">
        <v>5903</v>
      </c>
      <c r="B3915" s="1" t="s">
        <v>1883</v>
      </c>
      <c r="C3915" s="1">
        <f>VLOOKUP($B3915,'[1]ALL ACCESSIONS'!$A$2:$M$28915,3,FALSE)</f>
        <v>0</v>
      </c>
      <c r="D3915" s="1">
        <v>1</v>
      </c>
      <c r="I3915" s="1">
        <f>VLOOKUP($B3915,'[1]ALL ACCESSIONS'!$A$2:$M$28915,7,FALSE)</f>
        <v>0</v>
      </c>
      <c r="J3915" s="1">
        <f>VLOOKUP($B3915,'[1]ALL ACCESSIONS'!$A$2:$M$28915,8,FALSE)</f>
        <v>0</v>
      </c>
      <c r="K3915" s="1">
        <f>VLOOKUP($B3915,'[1]ALL ACCESSIONS'!$A$2:$M$28915,9,FALSE)</f>
        <v>0</v>
      </c>
      <c r="L3915" s="1">
        <f>VLOOKUP($B3915,'[1]ALL ACCESSIONS'!$A$2:$M$28915,10,FALSE)</f>
        <v>0</v>
      </c>
      <c r="M3915" s="1">
        <f>VLOOKUP($B3915,'[1]ALL ACCESSIONS'!$A$2:$M$28915,11,FALSE)</f>
        <v>0</v>
      </c>
      <c r="N3915" s="1">
        <f>VLOOKUP($B3915,'[1]ALL ACCESSIONS'!$A$2:$M$28915,12,FALSE)</f>
        <v>0</v>
      </c>
    </row>
    <row r="3916" spans="1:14" x14ac:dyDescent="0.3">
      <c r="A3916" s="1" t="s">
        <v>5903</v>
      </c>
      <c r="B3916" s="1" t="s">
        <v>1884</v>
      </c>
      <c r="C3916" s="1">
        <f>VLOOKUP($B3916,'[1]ALL ACCESSIONS'!$A$2:$M$28915,3,FALSE)</f>
        <v>0</v>
      </c>
      <c r="D3916" s="1">
        <v>1</v>
      </c>
      <c r="I3916" s="1">
        <f>VLOOKUP($B3916,'[1]ALL ACCESSIONS'!$A$2:$M$28915,7,FALSE)</f>
        <v>0</v>
      </c>
      <c r="J3916" s="1">
        <f>VLOOKUP($B3916,'[1]ALL ACCESSIONS'!$A$2:$M$28915,8,FALSE)</f>
        <v>0</v>
      </c>
      <c r="K3916" s="1">
        <f>VLOOKUP($B3916,'[1]ALL ACCESSIONS'!$A$2:$M$28915,9,FALSE)</f>
        <v>0</v>
      </c>
      <c r="L3916" s="1">
        <f>VLOOKUP($B3916,'[1]ALL ACCESSIONS'!$A$2:$M$28915,10,FALSE)</f>
        <v>0</v>
      </c>
      <c r="M3916" s="1">
        <f>VLOOKUP($B3916,'[1]ALL ACCESSIONS'!$A$2:$M$28915,11,FALSE)</f>
        <v>0</v>
      </c>
      <c r="N3916" s="1">
        <f>VLOOKUP($B3916,'[1]ALL ACCESSIONS'!$A$2:$M$28915,12,FALSE)</f>
        <v>0</v>
      </c>
    </row>
    <row r="3917" spans="1:14" x14ac:dyDescent="0.3">
      <c r="A3917" s="1" t="s">
        <v>5903</v>
      </c>
      <c r="B3917" s="1" t="s">
        <v>1885</v>
      </c>
      <c r="C3917" s="1">
        <f>VLOOKUP($B3917,'[1]ALL ACCESSIONS'!$A$2:$M$28915,3,FALSE)</f>
        <v>0</v>
      </c>
      <c r="D3917" s="1">
        <v>1</v>
      </c>
      <c r="I3917" s="1">
        <f>VLOOKUP($B3917,'[1]ALL ACCESSIONS'!$A$2:$M$28915,7,FALSE)</f>
        <v>0</v>
      </c>
      <c r="J3917" s="1">
        <f>VLOOKUP($B3917,'[1]ALL ACCESSIONS'!$A$2:$M$28915,8,FALSE)</f>
        <v>0</v>
      </c>
      <c r="K3917" s="1">
        <f>VLOOKUP($B3917,'[1]ALL ACCESSIONS'!$A$2:$M$28915,9,FALSE)</f>
        <v>0</v>
      </c>
      <c r="L3917" s="1">
        <f>VLOOKUP($B3917,'[1]ALL ACCESSIONS'!$A$2:$M$28915,10,FALSE)</f>
        <v>0</v>
      </c>
      <c r="M3917" s="1">
        <f>VLOOKUP($B3917,'[1]ALL ACCESSIONS'!$A$2:$M$28915,11,FALSE)</f>
        <v>0</v>
      </c>
      <c r="N3917" s="1">
        <f>VLOOKUP($B3917,'[1]ALL ACCESSIONS'!$A$2:$M$28915,12,FALSE)</f>
        <v>0</v>
      </c>
    </row>
    <row r="3918" spans="1:14" x14ac:dyDescent="0.3">
      <c r="A3918" s="1" t="s">
        <v>5903</v>
      </c>
      <c r="B3918" s="1" t="s">
        <v>1886</v>
      </c>
      <c r="C3918" s="1">
        <f>VLOOKUP($B3918,'[1]ALL ACCESSIONS'!$A$2:$M$28915,3,FALSE)</f>
        <v>0</v>
      </c>
      <c r="D3918" s="1">
        <v>1</v>
      </c>
      <c r="I3918" s="1">
        <f>VLOOKUP($B3918,'[1]ALL ACCESSIONS'!$A$2:$M$28915,7,FALSE)</f>
        <v>0</v>
      </c>
      <c r="J3918" s="1">
        <f>VLOOKUP($B3918,'[1]ALL ACCESSIONS'!$A$2:$M$28915,8,FALSE)</f>
        <v>0</v>
      </c>
      <c r="K3918" s="1">
        <f>VLOOKUP($B3918,'[1]ALL ACCESSIONS'!$A$2:$M$28915,9,FALSE)</f>
        <v>0</v>
      </c>
      <c r="L3918" s="1">
        <f>VLOOKUP($B3918,'[1]ALL ACCESSIONS'!$A$2:$M$28915,10,FALSE)</f>
        <v>0</v>
      </c>
      <c r="M3918" s="1">
        <f>VLOOKUP($B3918,'[1]ALL ACCESSIONS'!$A$2:$M$28915,11,FALSE)</f>
        <v>0</v>
      </c>
      <c r="N3918" s="1">
        <f>VLOOKUP($B3918,'[1]ALL ACCESSIONS'!$A$2:$M$28915,12,FALSE)</f>
        <v>0</v>
      </c>
    </row>
    <row r="3919" spans="1:14" x14ac:dyDescent="0.3">
      <c r="A3919" s="1" t="s">
        <v>5903</v>
      </c>
      <c r="B3919" s="1" t="s">
        <v>1915</v>
      </c>
      <c r="C3919" s="1">
        <f>VLOOKUP($B3919,'[1]ALL ACCESSIONS'!$A$2:$M$28915,3,FALSE)</f>
        <v>0</v>
      </c>
      <c r="D3919" s="1">
        <v>1</v>
      </c>
      <c r="I3919" s="1">
        <f>VLOOKUP($B3919,'[1]ALL ACCESSIONS'!$A$2:$M$28915,7,FALSE)</f>
        <v>0</v>
      </c>
      <c r="J3919" s="1">
        <f>VLOOKUP($B3919,'[1]ALL ACCESSIONS'!$A$2:$M$28915,8,FALSE)</f>
        <v>0</v>
      </c>
      <c r="K3919" s="1">
        <f>VLOOKUP($B3919,'[1]ALL ACCESSIONS'!$A$2:$M$28915,9,FALSE)</f>
        <v>0</v>
      </c>
      <c r="L3919" s="1">
        <f>VLOOKUP($B3919,'[1]ALL ACCESSIONS'!$A$2:$M$28915,10,FALSE)</f>
        <v>0</v>
      </c>
      <c r="M3919" s="1">
        <f>VLOOKUP($B3919,'[1]ALL ACCESSIONS'!$A$2:$M$28915,11,FALSE)</f>
        <v>0</v>
      </c>
      <c r="N3919" s="1">
        <f>VLOOKUP($B3919,'[1]ALL ACCESSIONS'!$A$2:$M$28915,12,FALSE)</f>
        <v>0</v>
      </c>
    </row>
    <row r="3920" spans="1:14" x14ac:dyDescent="0.3">
      <c r="A3920" s="1" t="s">
        <v>5903</v>
      </c>
      <c r="B3920" s="1" t="s">
        <v>1916</v>
      </c>
      <c r="C3920" s="1">
        <f>VLOOKUP($B3920,'[1]ALL ACCESSIONS'!$A$2:$M$28915,3,FALSE)</f>
        <v>0</v>
      </c>
      <c r="D3920" s="1">
        <v>1</v>
      </c>
      <c r="I3920" s="1">
        <f>VLOOKUP($B3920,'[1]ALL ACCESSIONS'!$A$2:$M$28915,7,FALSE)</f>
        <v>0</v>
      </c>
      <c r="J3920" s="1">
        <f>VLOOKUP($B3920,'[1]ALL ACCESSIONS'!$A$2:$M$28915,8,FALSE)</f>
        <v>0</v>
      </c>
      <c r="K3920" s="1">
        <f>VLOOKUP($B3920,'[1]ALL ACCESSIONS'!$A$2:$M$28915,9,FALSE)</f>
        <v>0</v>
      </c>
      <c r="L3920" s="1">
        <f>VLOOKUP($B3920,'[1]ALL ACCESSIONS'!$A$2:$M$28915,10,FALSE)</f>
        <v>0</v>
      </c>
      <c r="M3920" s="1">
        <f>VLOOKUP($B3920,'[1]ALL ACCESSIONS'!$A$2:$M$28915,11,FALSE)</f>
        <v>0</v>
      </c>
      <c r="N3920" s="1">
        <f>VLOOKUP($B3920,'[1]ALL ACCESSIONS'!$A$2:$M$28915,12,FALSE)</f>
        <v>0</v>
      </c>
    </row>
    <row r="3921" spans="1:14" x14ac:dyDescent="0.3">
      <c r="A3921" s="1" t="s">
        <v>5903</v>
      </c>
      <c r="B3921" s="1" t="s">
        <v>1405</v>
      </c>
      <c r="C3921" s="1">
        <f>VLOOKUP($B3921,'[1]ALL ACCESSIONS'!$A$2:$M$28915,3,FALSE)</f>
        <v>0</v>
      </c>
      <c r="D3921" s="1">
        <v>1</v>
      </c>
      <c r="I3921" s="1">
        <f>VLOOKUP($B3921,'[1]ALL ACCESSIONS'!$A$2:$M$28915,7,FALSE)</f>
        <v>0</v>
      </c>
      <c r="J3921" s="1">
        <f>VLOOKUP($B3921,'[1]ALL ACCESSIONS'!$A$2:$M$28915,8,FALSE)</f>
        <v>0</v>
      </c>
      <c r="K3921" s="1">
        <f>VLOOKUP($B3921,'[1]ALL ACCESSIONS'!$A$2:$M$28915,9,FALSE)</f>
        <v>0</v>
      </c>
      <c r="L3921" s="1">
        <f>VLOOKUP($B3921,'[1]ALL ACCESSIONS'!$A$2:$M$28915,10,FALSE)</f>
        <v>0</v>
      </c>
      <c r="M3921" s="1">
        <f>VLOOKUP($B3921,'[1]ALL ACCESSIONS'!$A$2:$M$28915,11,FALSE)</f>
        <v>0</v>
      </c>
      <c r="N3921" s="1">
        <f>VLOOKUP($B3921,'[1]ALL ACCESSIONS'!$A$2:$M$28915,12,FALSE)</f>
        <v>0</v>
      </c>
    </row>
    <row r="3922" spans="1:14" x14ac:dyDescent="0.3">
      <c r="A3922" s="1" t="s">
        <v>5903</v>
      </c>
      <c r="B3922" s="1" t="s">
        <v>1407</v>
      </c>
      <c r="C3922" s="1">
        <f>VLOOKUP($B3922,'[1]ALL ACCESSIONS'!$A$2:$M$28915,3,FALSE)</f>
        <v>0</v>
      </c>
      <c r="D3922" s="1">
        <v>1</v>
      </c>
      <c r="I3922" s="1">
        <f>VLOOKUP($B3922,'[1]ALL ACCESSIONS'!$A$2:$M$28915,7,FALSE)</f>
        <v>0</v>
      </c>
      <c r="J3922" s="1">
        <f>VLOOKUP($B3922,'[1]ALL ACCESSIONS'!$A$2:$M$28915,8,FALSE)</f>
        <v>0</v>
      </c>
      <c r="K3922" s="1">
        <f>VLOOKUP($B3922,'[1]ALL ACCESSIONS'!$A$2:$M$28915,9,FALSE)</f>
        <v>0</v>
      </c>
      <c r="L3922" s="1">
        <f>VLOOKUP($B3922,'[1]ALL ACCESSIONS'!$A$2:$M$28915,10,FALSE)</f>
        <v>0</v>
      </c>
      <c r="M3922" s="1">
        <f>VLOOKUP($B3922,'[1]ALL ACCESSIONS'!$A$2:$M$28915,11,FALSE)</f>
        <v>0</v>
      </c>
      <c r="N3922" s="1">
        <f>VLOOKUP($B3922,'[1]ALL ACCESSIONS'!$A$2:$M$28915,12,FALSE)</f>
        <v>0</v>
      </c>
    </row>
    <row r="3923" spans="1:14" x14ac:dyDescent="0.3">
      <c r="A3923" s="1" t="s">
        <v>5903</v>
      </c>
      <c r="B3923" s="1" t="s">
        <v>1496</v>
      </c>
      <c r="C3923" s="1">
        <f>VLOOKUP($B3923,'[1]ALL ACCESSIONS'!$A$2:$M$28915,3,FALSE)</f>
        <v>0</v>
      </c>
      <c r="D3923" s="1">
        <v>1</v>
      </c>
      <c r="I3923" s="1">
        <f>VLOOKUP($B3923,'[1]ALL ACCESSIONS'!$A$2:$M$28915,7,FALSE)</f>
        <v>0</v>
      </c>
      <c r="J3923" s="1">
        <f>VLOOKUP($B3923,'[1]ALL ACCESSIONS'!$A$2:$M$28915,8,FALSE)</f>
        <v>0</v>
      </c>
      <c r="K3923" s="1">
        <f>VLOOKUP($B3923,'[1]ALL ACCESSIONS'!$A$2:$M$28915,9,FALSE)</f>
        <v>0</v>
      </c>
      <c r="L3923" s="1">
        <f>VLOOKUP($B3923,'[1]ALL ACCESSIONS'!$A$2:$M$28915,10,FALSE)</f>
        <v>0</v>
      </c>
      <c r="M3923" s="1">
        <f>VLOOKUP($B3923,'[1]ALL ACCESSIONS'!$A$2:$M$28915,11,FALSE)</f>
        <v>0</v>
      </c>
      <c r="N3923" s="1">
        <f>VLOOKUP($B3923,'[1]ALL ACCESSIONS'!$A$2:$M$28915,12,FALSE)</f>
        <v>0</v>
      </c>
    </row>
    <row r="3924" spans="1:14" x14ac:dyDescent="0.3">
      <c r="A3924" s="1" t="s">
        <v>5903</v>
      </c>
      <c r="B3924" s="1" t="s">
        <v>1494</v>
      </c>
      <c r="C3924" s="1">
        <f>VLOOKUP($B3924,'[1]ALL ACCESSIONS'!$A$2:$M$28915,3,FALSE)</f>
        <v>0</v>
      </c>
      <c r="D3924" s="1">
        <v>1</v>
      </c>
      <c r="I3924" s="1">
        <f>VLOOKUP($B3924,'[1]ALL ACCESSIONS'!$A$2:$M$28915,7,FALSE)</f>
        <v>0</v>
      </c>
      <c r="J3924" s="1">
        <f>VLOOKUP($B3924,'[1]ALL ACCESSIONS'!$A$2:$M$28915,8,FALSE)</f>
        <v>0</v>
      </c>
      <c r="K3924" s="1">
        <f>VLOOKUP($B3924,'[1]ALL ACCESSIONS'!$A$2:$M$28915,9,FALSE)</f>
        <v>0</v>
      </c>
      <c r="L3924" s="1">
        <f>VLOOKUP($B3924,'[1]ALL ACCESSIONS'!$A$2:$M$28915,10,FALSE)</f>
        <v>0</v>
      </c>
      <c r="M3924" s="1">
        <f>VLOOKUP($B3924,'[1]ALL ACCESSIONS'!$A$2:$M$28915,11,FALSE)</f>
        <v>0</v>
      </c>
      <c r="N3924" s="1">
        <f>VLOOKUP($B3924,'[1]ALL ACCESSIONS'!$A$2:$M$28915,12,FALSE)</f>
        <v>0</v>
      </c>
    </row>
    <row r="3925" spans="1:14" x14ac:dyDescent="0.3">
      <c r="A3925" s="1" t="s">
        <v>5903</v>
      </c>
      <c r="B3925" s="1" t="s">
        <v>1511</v>
      </c>
      <c r="C3925" s="1">
        <f>VLOOKUP($B3925,'[1]ALL ACCESSIONS'!$A$2:$M$28915,3,FALSE)</f>
        <v>0</v>
      </c>
      <c r="D3925" s="1">
        <v>1</v>
      </c>
      <c r="I3925" s="1">
        <f>VLOOKUP($B3925,'[1]ALL ACCESSIONS'!$A$2:$M$28915,7,FALSE)</f>
        <v>0</v>
      </c>
      <c r="J3925" s="1">
        <f>VLOOKUP($B3925,'[1]ALL ACCESSIONS'!$A$2:$M$28915,8,FALSE)</f>
        <v>0</v>
      </c>
      <c r="K3925" s="1">
        <f>VLOOKUP($B3925,'[1]ALL ACCESSIONS'!$A$2:$M$28915,9,FALSE)</f>
        <v>0</v>
      </c>
      <c r="L3925" s="1">
        <f>VLOOKUP($B3925,'[1]ALL ACCESSIONS'!$A$2:$M$28915,10,FALSE)</f>
        <v>0</v>
      </c>
      <c r="M3925" s="1">
        <f>VLOOKUP($B3925,'[1]ALL ACCESSIONS'!$A$2:$M$28915,11,FALSE)</f>
        <v>0</v>
      </c>
      <c r="N3925" s="1">
        <f>VLOOKUP($B3925,'[1]ALL ACCESSIONS'!$A$2:$M$28915,12,FALSE)</f>
        <v>0</v>
      </c>
    </row>
    <row r="3926" spans="1:14" x14ac:dyDescent="0.3">
      <c r="A3926" s="1" t="s">
        <v>5903</v>
      </c>
      <c r="B3926" s="1" t="s">
        <v>1437</v>
      </c>
      <c r="C3926" s="1">
        <f>VLOOKUP($B3926,'[1]ALL ACCESSIONS'!$A$2:$M$28915,3,FALSE)</f>
        <v>0</v>
      </c>
      <c r="D3926" s="1">
        <v>1</v>
      </c>
      <c r="I3926" s="1">
        <f>VLOOKUP($B3926,'[1]ALL ACCESSIONS'!$A$2:$M$28915,7,FALSE)</f>
        <v>0</v>
      </c>
      <c r="J3926" s="1">
        <f>VLOOKUP($B3926,'[1]ALL ACCESSIONS'!$A$2:$M$28915,8,FALSE)</f>
        <v>0</v>
      </c>
      <c r="K3926" s="1">
        <f>VLOOKUP($B3926,'[1]ALL ACCESSIONS'!$A$2:$M$28915,9,FALSE)</f>
        <v>0</v>
      </c>
      <c r="L3926" s="1">
        <f>VLOOKUP($B3926,'[1]ALL ACCESSIONS'!$A$2:$M$28915,10,FALSE)</f>
        <v>0</v>
      </c>
      <c r="M3926" s="1">
        <f>VLOOKUP($B3926,'[1]ALL ACCESSIONS'!$A$2:$M$28915,11,FALSE)</f>
        <v>0</v>
      </c>
      <c r="N3926" s="1">
        <f>VLOOKUP($B3926,'[1]ALL ACCESSIONS'!$A$2:$M$28915,12,FALSE)</f>
        <v>0</v>
      </c>
    </row>
    <row r="3927" spans="1:14" x14ac:dyDescent="0.3">
      <c r="A3927" s="1" t="s">
        <v>5903</v>
      </c>
      <c r="B3927" s="1" t="s">
        <v>1438</v>
      </c>
      <c r="C3927" s="1">
        <f>VLOOKUP($B3927,'[1]ALL ACCESSIONS'!$A$2:$M$28915,3,FALSE)</f>
        <v>0</v>
      </c>
      <c r="D3927" s="1">
        <v>1</v>
      </c>
      <c r="I3927" s="1">
        <f>VLOOKUP($B3927,'[1]ALL ACCESSIONS'!$A$2:$M$28915,7,FALSE)</f>
        <v>0</v>
      </c>
      <c r="J3927" s="1">
        <f>VLOOKUP($B3927,'[1]ALL ACCESSIONS'!$A$2:$M$28915,8,FALSE)</f>
        <v>0</v>
      </c>
      <c r="K3927" s="1">
        <f>VLOOKUP($B3927,'[1]ALL ACCESSIONS'!$A$2:$M$28915,9,FALSE)</f>
        <v>0</v>
      </c>
      <c r="L3927" s="1">
        <f>VLOOKUP($B3927,'[1]ALL ACCESSIONS'!$A$2:$M$28915,10,FALSE)</f>
        <v>0</v>
      </c>
      <c r="M3927" s="1">
        <f>VLOOKUP($B3927,'[1]ALL ACCESSIONS'!$A$2:$M$28915,11,FALSE)</f>
        <v>0</v>
      </c>
      <c r="N3927" s="1">
        <f>VLOOKUP($B3927,'[1]ALL ACCESSIONS'!$A$2:$M$28915,12,FALSE)</f>
        <v>0</v>
      </c>
    </row>
    <row r="3928" spans="1:14" x14ac:dyDescent="0.3">
      <c r="A3928" s="1" t="s">
        <v>5903</v>
      </c>
      <c r="B3928" s="1" t="s">
        <v>1613</v>
      </c>
      <c r="C3928" s="1">
        <f>VLOOKUP($B3928,'[1]ALL ACCESSIONS'!$A$2:$M$28915,3,FALSE)</f>
        <v>0</v>
      </c>
      <c r="D3928" s="1">
        <v>1</v>
      </c>
      <c r="I3928" s="1">
        <f>VLOOKUP($B3928,'[1]ALL ACCESSIONS'!$A$2:$M$28915,7,FALSE)</f>
        <v>0</v>
      </c>
      <c r="J3928" s="1">
        <f>VLOOKUP($B3928,'[1]ALL ACCESSIONS'!$A$2:$M$28915,8,FALSE)</f>
        <v>0</v>
      </c>
      <c r="K3928" s="1">
        <f>VLOOKUP($B3928,'[1]ALL ACCESSIONS'!$A$2:$M$28915,9,FALSE)</f>
        <v>0</v>
      </c>
      <c r="L3928" s="1">
        <f>VLOOKUP($B3928,'[1]ALL ACCESSIONS'!$A$2:$M$28915,10,FALSE)</f>
        <v>0</v>
      </c>
      <c r="M3928" s="1">
        <f>VLOOKUP($B3928,'[1]ALL ACCESSIONS'!$A$2:$M$28915,11,FALSE)</f>
        <v>0</v>
      </c>
      <c r="N3928" s="1">
        <f>VLOOKUP($B3928,'[1]ALL ACCESSIONS'!$A$2:$M$28915,12,FALSE)</f>
        <v>0</v>
      </c>
    </row>
    <row r="3929" spans="1:14" x14ac:dyDescent="0.3">
      <c r="A3929" s="1" t="s">
        <v>5903</v>
      </c>
      <c r="B3929" s="1" t="s">
        <v>1439</v>
      </c>
      <c r="C3929" s="1">
        <f>VLOOKUP($B3929,'[1]ALL ACCESSIONS'!$A$2:$M$28915,3,FALSE)</f>
        <v>0</v>
      </c>
      <c r="D3929" s="1">
        <v>1</v>
      </c>
      <c r="I3929" s="1">
        <f>VLOOKUP($B3929,'[1]ALL ACCESSIONS'!$A$2:$M$28915,7,FALSE)</f>
        <v>0</v>
      </c>
      <c r="J3929" s="1">
        <f>VLOOKUP($B3929,'[1]ALL ACCESSIONS'!$A$2:$M$28915,8,FALSE)</f>
        <v>0</v>
      </c>
      <c r="K3929" s="1">
        <f>VLOOKUP($B3929,'[1]ALL ACCESSIONS'!$A$2:$M$28915,9,FALSE)</f>
        <v>0</v>
      </c>
      <c r="L3929" s="1">
        <f>VLOOKUP($B3929,'[1]ALL ACCESSIONS'!$A$2:$M$28915,10,FALSE)</f>
        <v>0</v>
      </c>
      <c r="M3929" s="1">
        <f>VLOOKUP($B3929,'[1]ALL ACCESSIONS'!$A$2:$M$28915,11,FALSE)</f>
        <v>0</v>
      </c>
      <c r="N3929" s="1">
        <f>VLOOKUP($B3929,'[1]ALL ACCESSIONS'!$A$2:$M$28915,12,FALSE)</f>
        <v>0</v>
      </c>
    </row>
    <row r="3930" spans="1:14" x14ac:dyDescent="0.3">
      <c r="A3930" s="1" t="s">
        <v>5903</v>
      </c>
      <c r="B3930" s="1" t="s">
        <v>1440</v>
      </c>
      <c r="C3930" s="1">
        <f>VLOOKUP($B3930,'[1]ALL ACCESSIONS'!$A$2:$M$28915,3,FALSE)</f>
        <v>0</v>
      </c>
      <c r="D3930" s="1">
        <v>1</v>
      </c>
      <c r="I3930" s="1">
        <f>VLOOKUP($B3930,'[1]ALL ACCESSIONS'!$A$2:$M$28915,7,FALSE)</f>
        <v>0</v>
      </c>
      <c r="J3930" s="1">
        <f>VLOOKUP($B3930,'[1]ALL ACCESSIONS'!$A$2:$M$28915,8,FALSE)</f>
        <v>0</v>
      </c>
      <c r="K3930" s="1">
        <f>VLOOKUP($B3930,'[1]ALL ACCESSIONS'!$A$2:$M$28915,9,FALSE)</f>
        <v>0</v>
      </c>
      <c r="L3930" s="1">
        <f>VLOOKUP($B3930,'[1]ALL ACCESSIONS'!$A$2:$M$28915,10,FALSE)</f>
        <v>0</v>
      </c>
      <c r="M3930" s="1">
        <f>VLOOKUP($B3930,'[1]ALL ACCESSIONS'!$A$2:$M$28915,11,FALSE)</f>
        <v>0</v>
      </c>
      <c r="N3930" s="1">
        <f>VLOOKUP($B3930,'[1]ALL ACCESSIONS'!$A$2:$M$28915,12,FALSE)</f>
        <v>0</v>
      </c>
    </row>
    <row r="3931" spans="1:14" x14ac:dyDescent="0.3">
      <c r="A3931" s="1" t="s">
        <v>5903</v>
      </c>
      <c r="B3931" s="1" t="s">
        <v>1441</v>
      </c>
      <c r="C3931" s="1">
        <f>VLOOKUP($B3931,'[1]ALL ACCESSIONS'!$A$2:$M$28915,3,FALSE)</f>
        <v>0</v>
      </c>
      <c r="D3931" s="1">
        <v>1</v>
      </c>
      <c r="I3931" s="1">
        <f>VLOOKUP($B3931,'[1]ALL ACCESSIONS'!$A$2:$M$28915,7,FALSE)</f>
        <v>0</v>
      </c>
      <c r="J3931" s="1">
        <f>VLOOKUP($B3931,'[1]ALL ACCESSIONS'!$A$2:$M$28915,8,FALSE)</f>
        <v>0</v>
      </c>
      <c r="K3931" s="1">
        <f>VLOOKUP($B3931,'[1]ALL ACCESSIONS'!$A$2:$M$28915,9,FALSE)</f>
        <v>0</v>
      </c>
      <c r="L3931" s="1">
        <f>VLOOKUP($B3931,'[1]ALL ACCESSIONS'!$A$2:$M$28915,10,FALSE)</f>
        <v>0</v>
      </c>
      <c r="M3931" s="1">
        <f>VLOOKUP($B3931,'[1]ALL ACCESSIONS'!$A$2:$M$28915,11,FALSE)</f>
        <v>0</v>
      </c>
      <c r="N3931" s="1">
        <f>VLOOKUP($B3931,'[1]ALL ACCESSIONS'!$A$2:$M$28915,12,FALSE)</f>
        <v>0</v>
      </c>
    </row>
    <row r="3932" spans="1:14" x14ac:dyDescent="0.3">
      <c r="A3932" s="1" t="s">
        <v>5903</v>
      </c>
      <c r="B3932" s="1" t="s">
        <v>1759</v>
      </c>
      <c r="C3932" s="1">
        <f>VLOOKUP($B3932,'[1]ALL ACCESSIONS'!$A$2:$M$28915,3,FALSE)</f>
        <v>0</v>
      </c>
      <c r="D3932" s="1">
        <v>1</v>
      </c>
      <c r="I3932" s="1">
        <f>VLOOKUP($B3932,'[1]ALL ACCESSIONS'!$A$2:$M$28915,7,FALSE)</f>
        <v>0</v>
      </c>
      <c r="J3932" s="1">
        <f>VLOOKUP($B3932,'[1]ALL ACCESSIONS'!$A$2:$M$28915,8,FALSE)</f>
        <v>0</v>
      </c>
      <c r="K3932" s="1">
        <f>VLOOKUP($B3932,'[1]ALL ACCESSIONS'!$A$2:$M$28915,9,FALSE)</f>
        <v>0</v>
      </c>
      <c r="L3932" s="1">
        <f>VLOOKUP($B3932,'[1]ALL ACCESSIONS'!$A$2:$M$28915,10,FALSE)</f>
        <v>0</v>
      </c>
      <c r="M3932" s="1">
        <f>VLOOKUP($B3932,'[1]ALL ACCESSIONS'!$A$2:$M$28915,11,FALSE)</f>
        <v>0</v>
      </c>
      <c r="N3932" s="1">
        <f>VLOOKUP($B3932,'[1]ALL ACCESSIONS'!$A$2:$M$28915,12,FALSE)</f>
        <v>0</v>
      </c>
    </row>
    <row r="3933" spans="1:14" x14ac:dyDescent="0.3">
      <c r="A3933" s="1" t="s">
        <v>5903</v>
      </c>
      <c r="B3933" s="1" t="s">
        <v>1761</v>
      </c>
      <c r="C3933" s="1">
        <f>VLOOKUP($B3933,'[1]ALL ACCESSIONS'!$A$2:$M$28915,3,FALSE)</f>
        <v>0</v>
      </c>
      <c r="D3933" s="1">
        <v>1</v>
      </c>
      <c r="I3933" s="1">
        <f>VLOOKUP($B3933,'[1]ALL ACCESSIONS'!$A$2:$M$28915,7,FALSE)</f>
        <v>0</v>
      </c>
      <c r="J3933" s="1">
        <f>VLOOKUP($B3933,'[1]ALL ACCESSIONS'!$A$2:$M$28915,8,FALSE)</f>
        <v>0</v>
      </c>
      <c r="K3933" s="1">
        <f>VLOOKUP($B3933,'[1]ALL ACCESSIONS'!$A$2:$M$28915,9,FALSE)</f>
        <v>0</v>
      </c>
      <c r="L3933" s="1">
        <f>VLOOKUP($B3933,'[1]ALL ACCESSIONS'!$A$2:$M$28915,10,FALSE)</f>
        <v>0</v>
      </c>
      <c r="M3933" s="1">
        <f>VLOOKUP($B3933,'[1]ALL ACCESSIONS'!$A$2:$M$28915,11,FALSE)</f>
        <v>0</v>
      </c>
      <c r="N3933" s="1">
        <f>VLOOKUP($B3933,'[1]ALL ACCESSIONS'!$A$2:$M$28915,12,FALSE)</f>
        <v>0</v>
      </c>
    </row>
    <row r="3934" spans="1:14" x14ac:dyDescent="0.3">
      <c r="A3934" s="1" t="s">
        <v>5903</v>
      </c>
      <c r="B3934" s="1" t="s">
        <v>1758</v>
      </c>
      <c r="C3934" s="1">
        <f>VLOOKUP($B3934,'[1]ALL ACCESSIONS'!$A$2:$M$28915,3,FALSE)</f>
        <v>0</v>
      </c>
      <c r="D3934" s="1">
        <v>1</v>
      </c>
      <c r="I3934" s="1">
        <f>VLOOKUP($B3934,'[1]ALL ACCESSIONS'!$A$2:$M$28915,7,FALSE)</f>
        <v>0</v>
      </c>
      <c r="J3934" s="1">
        <f>VLOOKUP($B3934,'[1]ALL ACCESSIONS'!$A$2:$M$28915,8,FALSE)</f>
        <v>0</v>
      </c>
      <c r="K3934" s="1">
        <f>VLOOKUP($B3934,'[1]ALL ACCESSIONS'!$A$2:$M$28915,9,FALSE)</f>
        <v>0</v>
      </c>
      <c r="L3934" s="1">
        <f>VLOOKUP($B3934,'[1]ALL ACCESSIONS'!$A$2:$M$28915,10,FALSE)</f>
        <v>0</v>
      </c>
      <c r="M3934" s="1">
        <f>VLOOKUP($B3934,'[1]ALL ACCESSIONS'!$A$2:$M$28915,11,FALSE)</f>
        <v>0</v>
      </c>
      <c r="N3934" s="1">
        <f>VLOOKUP($B3934,'[1]ALL ACCESSIONS'!$A$2:$M$28915,12,FALSE)</f>
        <v>0</v>
      </c>
    </row>
    <row r="3935" spans="1:14" x14ac:dyDescent="0.3">
      <c r="A3935" s="1" t="s">
        <v>5903</v>
      </c>
      <c r="B3935" s="1" t="s">
        <v>1785</v>
      </c>
      <c r="C3935" s="1">
        <f>VLOOKUP($B3935,'[1]ALL ACCESSIONS'!$A$2:$M$28915,3,FALSE)</f>
        <v>0</v>
      </c>
      <c r="D3935" s="1">
        <v>1</v>
      </c>
      <c r="I3935" s="1">
        <f>VLOOKUP($B3935,'[1]ALL ACCESSIONS'!$A$2:$M$28915,7,FALSE)</f>
        <v>0</v>
      </c>
      <c r="J3935" s="1">
        <f>VLOOKUP($B3935,'[1]ALL ACCESSIONS'!$A$2:$M$28915,8,FALSE)</f>
        <v>0</v>
      </c>
      <c r="K3935" s="1">
        <f>VLOOKUP($B3935,'[1]ALL ACCESSIONS'!$A$2:$M$28915,9,FALSE)</f>
        <v>0</v>
      </c>
      <c r="L3935" s="1">
        <f>VLOOKUP($B3935,'[1]ALL ACCESSIONS'!$A$2:$M$28915,10,FALSE)</f>
        <v>0</v>
      </c>
      <c r="M3935" s="1">
        <f>VLOOKUP($B3935,'[1]ALL ACCESSIONS'!$A$2:$M$28915,11,FALSE)</f>
        <v>0</v>
      </c>
      <c r="N3935" s="1">
        <f>VLOOKUP($B3935,'[1]ALL ACCESSIONS'!$A$2:$M$28915,12,FALSE)</f>
        <v>0</v>
      </c>
    </row>
    <row r="3936" spans="1:14" x14ac:dyDescent="0.3">
      <c r="A3936" s="1" t="s">
        <v>5903</v>
      </c>
      <c r="B3936" s="1" t="s">
        <v>1804</v>
      </c>
      <c r="C3936" s="1">
        <f>VLOOKUP($B3936,'[1]ALL ACCESSIONS'!$A$2:$M$28915,3,FALSE)</f>
        <v>0</v>
      </c>
      <c r="D3936" s="1">
        <v>1</v>
      </c>
      <c r="I3936" s="1">
        <f>VLOOKUP($B3936,'[1]ALL ACCESSIONS'!$A$2:$M$28915,7,FALSE)</f>
        <v>0</v>
      </c>
      <c r="J3936" s="1">
        <f>VLOOKUP($B3936,'[1]ALL ACCESSIONS'!$A$2:$M$28915,8,FALSE)</f>
        <v>0</v>
      </c>
      <c r="K3936" s="1">
        <f>VLOOKUP($B3936,'[1]ALL ACCESSIONS'!$A$2:$M$28915,9,FALSE)</f>
        <v>0</v>
      </c>
      <c r="L3936" s="1">
        <f>VLOOKUP($B3936,'[1]ALL ACCESSIONS'!$A$2:$M$28915,10,FALSE)</f>
        <v>0</v>
      </c>
      <c r="M3936" s="1">
        <f>VLOOKUP($B3936,'[1]ALL ACCESSIONS'!$A$2:$M$28915,11,FALSE)</f>
        <v>0</v>
      </c>
      <c r="N3936" s="1">
        <f>VLOOKUP($B3936,'[1]ALL ACCESSIONS'!$A$2:$M$28915,12,FALSE)</f>
        <v>0</v>
      </c>
    </row>
    <row r="3937" spans="1:14" x14ac:dyDescent="0.3">
      <c r="A3937" s="1" t="s">
        <v>5903</v>
      </c>
      <c r="B3937" s="1" t="s">
        <v>1802</v>
      </c>
      <c r="C3937" s="1">
        <f>VLOOKUP($B3937,'[1]ALL ACCESSIONS'!$A$2:$M$28915,3,FALSE)</f>
        <v>0</v>
      </c>
      <c r="D3937" s="1">
        <v>1</v>
      </c>
      <c r="I3937" s="1">
        <f>VLOOKUP($B3937,'[1]ALL ACCESSIONS'!$A$2:$M$28915,7,FALSE)</f>
        <v>0</v>
      </c>
      <c r="J3937" s="1">
        <f>VLOOKUP($B3937,'[1]ALL ACCESSIONS'!$A$2:$M$28915,8,FALSE)</f>
        <v>0</v>
      </c>
      <c r="K3937" s="1">
        <f>VLOOKUP($B3937,'[1]ALL ACCESSIONS'!$A$2:$M$28915,9,FALSE)</f>
        <v>0</v>
      </c>
      <c r="L3937" s="1">
        <f>VLOOKUP($B3937,'[1]ALL ACCESSIONS'!$A$2:$M$28915,10,FALSE)</f>
        <v>0</v>
      </c>
      <c r="M3937" s="1">
        <f>VLOOKUP($B3937,'[1]ALL ACCESSIONS'!$A$2:$M$28915,11,FALSE)</f>
        <v>0</v>
      </c>
      <c r="N3937" s="1">
        <f>VLOOKUP($B3937,'[1]ALL ACCESSIONS'!$A$2:$M$28915,12,FALSE)</f>
        <v>0</v>
      </c>
    </row>
    <row r="3938" spans="1:14" x14ac:dyDescent="0.3">
      <c r="A3938" s="1" t="s">
        <v>5903</v>
      </c>
      <c r="B3938" s="1" t="s">
        <v>1803</v>
      </c>
      <c r="C3938" s="1">
        <f>VLOOKUP($B3938,'[1]ALL ACCESSIONS'!$A$2:$M$28915,3,FALSE)</f>
        <v>0</v>
      </c>
      <c r="D3938" s="1">
        <v>1</v>
      </c>
      <c r="I3938" s="1">
        <f>VLOOKUP($B3938,'[1]ALL ACCESSIONS'!$A$2:$M$28915,7,FALSE)</f>
        <v>0</v>
      </c>
      <c r="J3938" s="1">
        <f>VLOOKUP($B3938,'[1]ALL ACCESSIONS'!$A$2:$M$28915,8,FALSE)</f>
        <v>0</v>
      </c>
      <c r="K3938" s="1">
        <f>VLOOKUP($B3938,'[1]ALL ACCESSIONS'!$A$2:$M$28915,9,FALSE)</f>
        <v>0</v>
      </c>
      <c r="L3938" s="1">
        <f>VLOOKUP($B3938,'[1]ALL ACCESSIONS'!$A$2:$M$28915,10,FALSE)</f>
        <v>0</v>
      </c>
      <c r="M3938" s="1">
        <f>VLOOKUP($B3938,'[1]ALL ACCESSIONS'!$A$2:$M$28915,11,FALSE)</f>
        <v>0</v>
      </c>
      <c r="N3938" s="1">
        <f>VLOOKUP($B3938,'[1]ALL ACCESSIONS'!$A$2:$M$28915,12,FALSE)</f>
        <v>0</v>
      </c>
    </row>
    <row r="3939" spans="1:14" x14ac:dyDescent="0.3">
      <c r="A3939" s="1" t="s">
        <v>5903</v>
      </c>
      <c r="B3939" s="1" t="s">
        <v>1822</v>
      </c>
      <c r="C3939" s="1">
        <f>VLOOKUP($B3939,'[1]ALL ACCESSIONS'!$A$2:$M$28915,3,FALSE)</f>
        <v>0</v>
      </c>
      <c r="D3939" s="1">
        <v>1</v>
      </c>
      <c r="I3939" s="1">
        <f>VLOOKUP($B3939,'[1]ALL ACCESSIONS'!$A$2:$M$28915,7,FALSE)</f>
        <v>0</v>
      </c>
      <c r="J3939" s="1">
        <f>VLOOKUP($B3939,'[1]ALL ACCESSIONS'!$A$2:$M$28915,8,FALSE)</f>
        <v>0</v>
      </c>
      <c r="K3939" s="1">
        <f>VLOOKUP($B3939,'[1]ALL ACCESSIONS'!$A$2:$M$28915,9,FALSE)</f>
        <v>0</v>
      </c>
      <c r="L3939" s="1">
        <f>VLOOKUP($B3939,'[1]ALL ACCESSIONS'!$A$2:$M$28915,10,FALSE)</f>
        <v>0</v>
      </c>
      <c r="M3939" s="1">
        <f>VLOOKUP($B3939,'[1]ALL ACCESSIONS'!$A$2:$M$28915,11,FALSE)</f>
        <v>0</v>
      </c>
      <c r="N3939" s="1">
        <f>VLOOKUP($B3939,'[1]ALL ACCESSIONS'!$A$2:$M$28915,12,FALSE)</f>
        <v>0</v>
      </c>
    </row>
    <row r="3940" spans="1:14" x14ac:dyDescent="0.3">
      <c r="A3940" s="1" t="s">
        <v>5903</v>
      </c>
      <c r="B3940" s="1" t="s">
        <v>1920</v>
      </c>
      <c r="C3940" s="1">
        <f>VLOOKUP($B3940,'[1]ALL ACCESSIONS'!$A$2:$M$28915,3,FALSE)</f>
        <v>0</v>
      </c>
      <c r="D3940" s="1">
        <v>1</v>
      </c>
      <c r="I3940" s="1">
        <f>VLOOKUP($B3940,'[1]ALL ACCESSIONS'!$A$2:$M$28915,7,FALSE)</f>
        <v>0</v>
      </c>
      <c r="J3940" s="1">
        <f>VLOOKUP($B3940,'[1]ALL ACCESSIONS'!$A$2:$M$28915,8,FALSE)</f>
        <v>0</v>
      </c>
      <c r="K3940" s="1">
        <f>VLOOKUP($B3940,'[1]ALL ACCESSIONS'!$A$2:$M$28915,9,FALSE)</f>
        <v>0</v>
      </c>
      <c r="L3940" s="1">
        <f>VLOOKUP($B3940,'[1]ALL ACCESSIONS'!$A$2:$M$28915,10,FALSE)</f>
        <v>0</v>
      </c>
      <c r="M3940" s="1">
        <f>VLOOKUP($B3940,'[1]ALL ACCESSIONS'!$A$2:$M$28915,11,FALSE)</f>
        <v>0</v>
      </c>
      <c r="N3940" s="1">
        <f>VLOOKUP($B3940,'[1]ALL ACCESSIONS'!$A$2:$M$28915,12,FALSE)</f>
        <v>0</v>
      </c>
    </row>
    <row r="3941" spans="1:14" x14ac:dyDescent="0.3">
      <c r="A3941" s="1" t="s">
        <v>5903</v>
      </c>
      <c r="B3941" s="1" t="s">
        <v>1921</v>
      </c>
      <c r="C3941" s="1">
        <f>VLOOKUP($B3941,'[1]ALL ACCESSIONS'!$A$2:$M$28915,3,FALSE)</f>
        <v>0</v>
      </c>
      <c r="D3941" s="1">
        <v>1</v>
      </c>
      <c r="I3941" s="1">
        <f>VLOOKUP($B3941,'[1]ALL ACCESSIONS'!$A$2:$M$28915,7,FALSE)</f>
        <v>0</v>
      </c>
      <c r="J3941" s="1">
        <f>VLOOKUP($B3941,'[1]ALL ACCESSIONS'!$A$2:$M$28915,8,FALSE)</f>
        <v>0</v>
      </c>
      <c r="K3941" s="1">
        <f>VLOOKUP($B3941,'[1]ALL ACCESSIONS'!$A$2:$M$28915,9,FALSE)</f>
        <v>0</v>
      </c>
      <c r="L3941" s="1">
        <f>VLOOKUP($B3941,'[1]ALL ACCESSIONS'!$A$2:$M$28915,10,FALSE)</f>
        <v>0</v>
      </c>
      <c r="M3941" s="1">
        <f>VLOOKUP($B3941,'[1]ALL ACCESSIONS'!$A$2:$M$28915,11,FALSE)</f>
        <v>0</v>
      </c>
      <c r="N3941" s="1">
        <f>VLOOKUP($B3941,'[1]ALL ACCESSIONS'!$A$2:$M$28915,12,FALSE)</f>
        <v>0</v>
      </c>
    </row>
    <row r="3942" spans="1:14" x14ac:dyDescent="0.3">
      <c r="A3942" s="1" t="s">
        <v>5903</v>
      </c>
      <c r="B3942" s="1" t="s">
        <v>1922</v>
      </c>
      <c r="C3942" s="1">
        <f>VLOOKUP($B3942,'[1]ALL ACCESSIONS'!$A$2:$M$28915,3,FALSE)</f>
        <v>0</v>
      </c>
      <c r="D3942" s="1">
        <v>1</v>
      </c>
      <c r="I3942" s="1">
        <f>VLOOKUP($B3942,'[1]ALL ACCESSIONS'!$A$2:$M$28915,7,FALSE)</f>
        <v>0</v>
      </c>
      <c r="J3942" s="1">
        <f>VLOOKUP($B3942,'[1]ALL ACCESSIONS'!$A$2:$M$28915,8,FALSE)</f>
        <v>0</v>
      </c>
      <c r="K3942" s="1">
        <f>VLOOKUP($B3942,'[1]ALL ACCESSIONS'!$A$2:$M$28915,9,FALSE)</f>
        <v>0</v>
      </c>
      <c r="L3942" s="1">
        <f>VLOOKUP($B3942,'[1]ALL ACCESSIONS'!$A$2:$M$28915,10,FALSE)</f>
        <v>0</v>
      </c>
      <c r="M3942" s="1">
        <f>VLOOKUP($B3942,'[1]ALL ACCESSIONS'!$A$2:$M$28915,11,FALSE)</f>
        <v>0</v>
      </c>
      <c r="N3942" s="1">
        <f>VLOOKUP($B3942,'[1]ALL ACCESSIONS'!$A$2:$M$28915,12,FALSE)</f>
        <v>0</v>
      </c>
    </row>
    <row r="3943" spans="1:14" x14ac:dyDescent="0.3">
      <c r="A3943" s="1" t="s">
        <v>5903</v>
      </c>
      <c r="B3943" s="1" t="s">
        <v>1925</v>
      </c>
      <c r="C3943" s="1">
        <f>VLOOKUP($B3943,'[1]ALL ACCESSIONS'!$A$2:$M$28915,3,FALSE)</f>
        <v>0</v>
      </c>
      <c r="D3943" s="1">
        <v>1</v>
      </c>
      <c r="I3943" s="1">
        <f>VLOOKUP($B3943,'[1]ALL ACCESSIONS'!$A$2:$M$28915,7,FALSE)</f>
        <v>0</v>
      </c>
      <c r="J3943" s="1">
        <f>VLOOKUP($B3943,'[1]ALL ACCESSIONS'!$A$2:$M$28915,8,FALSE)</f>
        <v>0</v>
      </c>
      <c r="K3943" s="1">
        <f>VLOOKUP($B3943,'[1]ALL ACCESSIONS'!$A$2:$M$28915,9,FALSE)</f>
        <v>0</v>
      </c>
      <c r="L3943" s="1">
        <f>VLOOKUP($B3943,'[1]ALL ACCESSIONS'!$A$2:$M$28915,10,FALSE)</f>
        <v>0</v>
      </c>
      <c r="M3943" s="1">
        <f>VLOOKUP($B3943,'[1]ALL ACCESSIONS'!$A$2:$M$28915,11,FALSE)</f>
        <v>0</v>
      </c>
      <c r="N3943" s="1">
        <f>VLOOKUP($B3943,'[1]ALL ACCESSIONS'!$A$2:$M$28915,12,FALSE)</f>
        <v>0</v>
      </c>
    </row>
    <row r="3944" spans="1:14" x14ac:dyDescent="0.3">
      <c r="A3944" s="1" t="s">
        <v>5903</v>
      </c>
      <c r="B3944" s="1" t="s">
        <v>1497</v>
      </c>
      <c r="C3944" s="1">
        <f>VLOOKUP($B3944,'[1]ALL ACCESSIONS'!$A$2:$M$28915,3,FALSE)</f>
        <v>0</v>
      </c>
      <c r="D3944" s="1">
        <v>1</v>
      </c>
      <c r="I3944" s="1">
        <f>VLOOKUP($B3944,'[1]ALL ACCESSIONS'!$A$2:$M$28915,7,FALSE)</f>
        <v>0</v>
      </c>
      <c r="J3944" s="1">
        <f>VLOOKUP($B3944,'[1]ALL ACCESSIONS'!$A$2:$M$28915,8,FALSE)</f>
        <v>0</v>
      </c>
      <c r="K3944" s="1">
        <f>VLOOKUP($B3944,'[1]ALL ACCESSIONS'!$A$2:$M$28915,9,FALSE)</f>
        <v>0</v>
      </c>
      <c r="L3944" s="1">
        <f>VLOOKUP($B3944,'[1]ALL ACCESSIONS'!$A$2:$M$28915,10,FALSE)</f>
        <v>0</v>
      </c>
      <c r="M3944" s="1">
        <f>VLOOKUP($B3944,'[1]ALL ACCESSIONS'!$A$2:$M$28915,11,FALSE)</f>
        <v>0</v>
      </c>
      <c r="N3944" s="1">
        <f>VLOOKUP($B3944,'[1]ALL ACCESSIONS'!$A$2:$M$28915,12,FALSE)</f>
        <v>0</v>
      </c>
    </row>
    <row r="3945" spans="1:14" x14ac:dyDescent="0.3">
      <c r="A3945" s="1" t="s">
        <v>5903</v>
      </c>
      <c r="B3945" s="1" t="s">
        <v>1498</v>
      </c>
      <c r="C3945" s="1">
        <f>VLOOKUP($B3945,'[1]ALL ACCESSIONS'!$A$2:$M$28915,3,FALSE)</f>
        <v>0</v>
      </c>
      <c r="D3945" s="1">
        <v>1</v>
      </c>
      <c r="I3945" s="1">
        <f>VLOOKUP($B3945,'[1]ALL ACCESSIONS'!$A$2:$M$28915,7,FALSE)</f>
        <v>0</v>
      </c>
      <c r="J3945" s="1">
        <f>VLOOKUP($B3945,'[1]ALL ACCESSIONS'!$A$2:$M$28915,8,FALSE)</f>
        <v>0</v>
      </c>
      <c r="K3945" s="1">
        <f>VLOOKUP($B3945,'[1]ALL ACCESSIONS'!$A$2:$M$28915,9,FALSE)</f>
        <v>0</v>
      </c>
      <c r="L3945" s="1">
        <f>VLOOKUP($B3945,'[1]ALL ACCESSIONS'!$A$2:$M$28915,10,FALSE)</f>
        <v>0</v>
      </c>
      <c r="M3945" s="1">
        <f>VLOOKUP($B3945,'[1]ALL ACCESSIONS'!$A$2:$M$28915,11,FALSE)</f>
        <v>0</v>
      </c>
      <c r="N3945" s="1">
        <f>VLOOKUP($B3945,'[1]ALL ACCESSIONS'!$A$2:$M$28915,12,FALSE)</f>
        <v>0</v>
      </c>
    </row>
    <row r="3946" spans="1:14" x14ac:dyDescent="0.3">
      <c r="A3946" s="1" t="s">
        <v>5903</v>
      </c>
      <c r="B3946" s="1" t="s">
        <v>1793</v>
      </c>
      <c r="C3946" s="1">
        <f>VLOOKUP($B3946,'[1]ALL ACCESSIONS'!$A$2:$M$28915,3,FALSE)</f>
        <v>0</v>
      </c>
      <c r="D3946" s="1">
        <v>1</v>
      </c>
      <c r="I3946" s="1">
        <f>VLOOKUP($B3946,'[1]ALL ACCESSIONS'!$A$2:$M$28915,7,FALSE)</f>
        <v>0</v>
      </c>
      <c r="J3946" s="1">
        <f>VLOOKUP($B3946,'[1]ALL ACCESSIONS'!$A$2:$M$28915,8,FALSE)</f>
        <v>0</v>
      </c>
      <c r="K3946" s="1">
        <f>VLOOKUP($B3946,'[1]ALL ACCESSIONS'!$A$2:$M$28915,9,FALSE)</f>
        <v>0</v>
      </c>
      <c r="L3946" s="1">
        <f>VLOOKUP($B3946,'[1]ALL ACCESSIONS'!$A$2:$M$28915,10,FALSE)</f>
        <v>0</v>
      </c>
      <c r="M3946" s="1">
        <f>VLOOKUP($B3946,'[1]ALL ACCESSIONS'!$A$2:$M$28915,11,FALSE)</f>
        <v>0</v>
      </c>
      <c r="N3946" s="1">
        <f>VLOOKUP($B3946,'[1]ALL ACCESSIONS'!$A$2:$M$28915,12,FALSE)</f>
        <v>0</v>
      </c>
    </row>
    <row r="3947" spans="1:14" x14ac:dyDescent="0.3">
      <c r="A3947" s="1" t="s">
        <v>5903</v>
      </c>
      <c r="B3947" s="1" t="s">
        <v>1859</v>
      </c>
      <c r="C3947" s="1">
        <f>VLOOKUP($B3947,'[1]ALL ACCESSIONS'!$A$2:$M$28915,3,FALSE)</f>
        <v>0</v>
      </c>
      <c r="D3947" s="1">
        <v>1</v>
      </c>
      <c r="I3947" s="1">
        <f>VLOOKUP($B3947,'[1]ALL ACCESSIONS'!$A$2:$M$28915,7,FALSE)</f>
        <v>0</v>
      </c>
      <c r="J3947" s="1">
        <f>VLOOKUP($B3947,'[1]ALL ACCESSIONS'!$A$2:$M$28915,8,FALSE)</f>
        <v>0</v>
      </c>
      <c r="K3947" s="1">
        <f>VLOOKUP($B3947,'[1]ALL ACCESSIONS'!$A$2:$M$28915,9,FALSE)</f>
        <v>0</v>
      </c>
      <c r="L3947" s="1">
        <f>VLOOKUP($B3947,'[1]ALL ACCESSIONS'!$A$2:$M$28915,10,FALSE)</f>
        <v>0</v>
      </c>
      <c r="M3947" s="1">
        <f>VLOOKUP($B3947,'[1]ALL ACCESSIONS'!$A$2:$M$28915,11,FALSE)</f>
        <v>0</v>
      </c>
      <c r="N3947" s="1">
        <f>VLOOKUP($B3947,'[1]ALL ACCESSIONS'!$A$2:$M$28915,12,FALSE)</f>
        <v>0</v>
      </c>
    </row>
    <row r="3948" spans="1:14" x14ac:dyDescent="0.3">
      <c r="A3948" s="1" t="s">
        <v>5903</v>
      </c>
      <c r="B3948" s="1" t="s">
        <v>1866</v>
      </c>
      <c r="C3948" s="1">
        <f>VLOOKUP($B3948,'[1]ALL ACCESSIONS'!$A$2:$M$28915,3,FALSE)</f>
        <v>0</v>
      </c>
      <c r="D3948" s="1">
        <v>1</v>
      </c>
      <c r="I3948" s="1">
        <f>VLOOKUP($B3948,'[1]ALL ACCESSIONS'!$A$2:$M$28915,7,FALSE)</f>
        <v>0</v>
      </c>
      <c r="J3948" s="1">
        <f>VLOOKUP($B3948,'[1]ALL ACCESSIONS'!$A$2:$M$28915,8,FALSE)</f>
        <v>0</v>
      </c>
      <c r="K3948" s="1">
        <f>VLOOKUP($B3948,'[1]ALL ACCESSIONS'!$A$2:$M$28915,9,FALSE)</f>
        <v>0</v>
      </c>
      <c r="L3948" s="1">
        <f>VLOOKUP($B3948,'[1]ALL ACCESSIONS'!$A$2:$M$28915,10,FALSE)</f>
        <v>0</v>
      </c>
      <c r="M3948" s="1">
        <f>VLOOKUP($B3948,'[1]ALL ACCESSIONS'!$A$2:$M$28915,11,FALSE)</f>
        <v>0</v>
      </c>
      <c r="N3948" s="1">
        <f>VLOOKUP($B3948,'[1]ALL ACCESSIONS'!$A$2:$M$28915,12,FALSE)</f>
        <v>0</v>
      </c>
    </row>
    <row r="3949" spans="1:14" x14ac:dyDescent="0.3">
      <c r="A3949" s="1" t="s">
        <v>5903</v>
      </c>
      <c r="B3949" s="1" t="s">
        <v>1878</v>
      </c>
      <c r="C3949" s="1">
        <f>VLOOKUP($B3949,'[1]ALL ACCESSIONS'!$A$2:$M$28915,3,FALSE)</f>
        <v>0</v>
      </c>
      <c r="D3949" s="1">
        <v>1</v>
      </c>
      <c r="I3949" s="1">
        <f>VLOOKUP($B3949,'[1]ALL ACCESSIONS'!$A$2:$M$28915,7,FALSE)</f>
        <v>0</v>
      </c>
      <c r="J3949" s="1">
        <f>VLOOKUP($B3949,'[1]ALL ACCESSIONS'!$A$2:$M$28915,8,FALSE)</f>
        <v>0</v>
      </c>
      <c r="K3949" s="1">
        <f>VLOOKUP($B3949,'[1]ALL ACCESSIONS'!$A$2:$M$28915,9,FALSE)</f>
        <v>0</v>
      </c>
      <c r="L3949" s="1">
        <f>VLOOKUP($B3949,'[1]ALL ACCESSIONS'!$A$2:$M$28915,10,FALSE)</f>
        <v>0</v>
      </c>
      <c r="M3949" s="1">
        <f>VLOOKUP($B3949,'[1]ALL ACCESSIONS'!$A$2:$M$28915,11,FALSE)</f>
        <v>0</v>
      </c>
      <c r="N3949" s="1">
        <f>VLOOKUP($B3949,'[1]ALL ACCESSIONS'!$A$2:$M$28915,12,FALSE)</f>
        <v>0</v>
      </c>
    </row>
    <row r="3950" spans="1:14" x14ac:dyDescent="0.3">
      <c r="A3950" s="1" t="s">
        <v>5903</v>
      </c>
      <c r="B3950" s="1" t="s">
        <v>1892</v>
      </c>
      <c r="C3950" s="1">
        <f>VLOOKUP($B3950,'[1]ALL ACCESSIONS'!$A$2:$M$28915,3,FALSE)</f>
        <v>0</v>
      </c>
      <c r="D3950" s="1">
        <v>1</v>
      </c>
      <c r="I3950" s="1">
        <f>VLOOKUP($B3950,'[1]ALL ACCESSIONS'!$A$2:$M$28915,7,FALSE)</f>
        <v>0</v>
      </c>
      <c r="J3950" s="1">
        <f>VLOOKUP($B3950,'[1]ALL ACCESSIONS'!$A$2:$M$28915,8,FALSE)</f>
        <v>0</v>
      </c>
      <c r="K3950" s="1">
        <f>VLOOKUP($B3950,'[1]ALL ACCESSIONS'!$A$2:$M$28915,9,FALSE)</f>
        <v>0</v>
      </c>
      <c r="L3950" s="1">
        <f>VLOOKUP($B3950,'[1]ALL ACCESSIONS'!$A$2:$M$28915,10,FALSE)</f>
        <v>0</v>
      </c>
      <c r="M3950" s="1">
        <f>VLOOKUP($B3950,'[1]ALL ACCESSIONS'!$A$2:$M$28915,11,FALSE)</f>
        <v>0</v>
      </c>
      <c r="N3950" s="1">
        <f>VLOOKUP($B3950,'[1]ALL ACCESSIONS'!$A$2:$M$28915,12,FALSE)</f>
        <v>0</v>
      </c>
    </row>
    <row r="3951" spans="1:14" x14ac:dyDescent="0.3">
      <c r="A3951" s="1" t="s">
        <v>5903</v>
      </c>
      <c r="B3951" s="1" t="s">
        <v>1889</v>
      </c>
      <c r="C3951" s="1">
        <f>VLOOKUP($B3951,'[1]ALL ACCESSIONS'!$A$2:$M$28915,3,FALSE)</f>
        <v>0</v>
      </c>
      <c r="D3951" s="1">
        <v>1</v>
      </c>
      <c r="I3951" s="1">
        <f>VLOOKUP($B3951,'[1]ALL ACCESSIONS'!$A$2:$M$28915,7,FALSE)</f>
        <v>0</v>
      </c>
      <c r="J3951" s="1">
        <f>VLOOKUP($B3951,'[1]ALL ACCESSIONS'!$A$2:$M$28915,8,FALSE)</f>
        <v>0</v>
      </c>
      <c r="K3951" s="1">
        <f>VLOOKUP($B3951,'[1]ALL ACCESSIONS'!$A$2:$M$28915,9,FALSE)</f>
        <v>0</v>
      </c>
      <c r="L3951" s="1">
        <f>VLOOKUP($B3951,'[1]ALL ACCESSIONS'!$A$2:$M$28915,10,FALSE)</f>
        <v>0</v>
      </c>
      <c r="M3951" s="1">
        <f>VLOOKUP($B3951,'[1]ALL ACCESSIONS'!$A$2:$M$28915,11,FALSE)</f>
        <v>0</v>
      </c>
      <c r="N3951" s="1">
        <f>VLOOKUP($B3951,'[1]ALL ACCESSIONS'!$A$2:$M$28915,12,FALSE)</f>
        <v>0</v>
      </c>
    </row>
    <row r="3952" spans="1:14" x14ac:dyDescent="0.3">
      <c r="A3952" s="1" t="s">
        <v>5903</v>
      </c>
      <c r="B3952" s="1" t="s">
        <v>1894</v>
      </c>
      <c r="C3952" s="1">
        <f>VLOOKUP($B3952,'[1]ALL ACCESSIONS'!$A$2:$M$28915,3,FALSE)</f>
        <v>0</v>
      </c>
      <c r="D3952" s="1">
        <v>1</v>
      </c>
      <c r="I3952" s="1">
        <f>VLOOKUP($B3952,'[1]ALL ACCESSIONS'!$A$2:$M$28915,7,FALSE)</f>
        <v>0</v>
      </c>
      <c r="J3952" s="1">
        <f>VLOOKUP($B3952,'[1]ALL ACCESSIONS'!$A$2:$M$28915,8,FALSE)</f>
        <v>0</v>
      </c>
      <c r="K3952" s="1">
        <f>VLOOKUP($B3952,'[1]ALL ACCESSIONS'!$A$2:$M$28915,9,FALSE)</f>
        <v>0</v>
      </c>
      <c r="L3952" s="1">
        <f>VLOOKUP($B3952,'[1]ALL ACCESSIONS'!$A$2:$M$28915,10,FALSE)</f>
        <v>0</v>
      </c>
      <c r="M3952" s="1">
        <f>VLOOKUP($B3952,'[1]ALL ACCESSIONS'!$A$2:$M$28915,11,FALSE)</f>
        <v>0</v>
      </c>
      <c r="N3952" s="1">
        <f>VLOOKUP($B3952,'[1]ALL ACCESSIONS'!$A$2:$M$28915,12,FALSE)</f>
        <v>0</v>
      </c>
    </row>
    <row r="3953" spans="1:14" x14ac:dyDescent="0.3">
      <c r="A3953" s="1" t="s">
        <v>5903</v>
      </c>
      <c r="B3953" s="1" t="s">
        <v>1919</v>
      </c>
      <c r="C3953" s="1">
        <f>VLOOKUP($B3953,'[1]ALL ACCESSIONS'!$A$2:$M$28915,3,FALSE)</f>
        <v>0</v>
      </c>
      <c r="D3953" s="1">
        <v>1</v>
      </c>
      <c r="I3953" s="1">
        <f>VLOOKUP($B3953,'[1]ALL ACCESSIONS'!$A$2:$M$28915,7,FALSE)</f>
        <v>0</v>
      </c>
      <c r="J3953" s="1">
        <f>VLOOKUP($B3953,'[1]ALL ACCESSIONS'!$A$2:$M$28915,8,FALSE)</f>
        <v>0</v>
      </c>
      <c r="K3953" s="1">
        <f>VLOOKUP($B3953,'[1]ALL ACCESSIONS'!$A$2:$M$28915,9,FALSE)</f>
        <v>0</v>
      </c>
      <c r="L3953" s="1">
        <f>VLOOKUP($B3953,'[1]ALL ACCESSIONS'!$A$2:$M$28915,10,FALSE)</f>
        <v>0</v>
      </c>
      <c r="M3953" s="1">
        <f>VLOOKUP($B3953,'[1]ALL ACCESSIONS'!$A$2:$M$28915,11,FALSE)</f>
        <v>0</v>
      </c>
      <c r="N3953" s="1">
        <f>VLOOKUP($B3953,'[1]ALL ACCESSIONS'!$A$2:$M$28915,12,FALSE)</f>
        <v>0</v>
      </c>
    </row>
    <row r="3954" spans="1:14" x14ac:dyDescent="0.3">
      <c r="A3954" s="1" t="s">
        <v>5903</v>
      </c>
      <c r="B3954" s="1" t="s">
        <v>1499</v>
      </c>
      <c r="C3954" s="1">
        <f>VLOOKUP($B3954,'[1]ALL ACCESSIONS'!$A$2:$M$28915,3,FALSE)</f>
        <v>0</v>
      </c>
      <c r="D3954" s="1">
        <v>1</v>
      </c>
      <c r="I3954" s="1">
        <f>VLOOKUP($B3954,'[1]ALL ACCESSIONS'!$A$2:$M$28915,7,FALSE)</f>
        <v>0</v>
      </c>
      <c r="J3954" s="1">
        <f>VLOOKUP($B3954,'[1]ALL ACCESSIONS'!$A$2:$M$28915,8,FALSE)</f>
        <v>0</v>
      </c>
      <c r="K3954" s="1">
        <f>VLOOKUP($B3954,'[1]ALL ACCESSIONS'!$A$2:$M$28915,9,FALSE)</f>
        <v>0</v>
      </c>
      <c r="L3954" s="1">
        <f>VLOOKUP($B3954,'[1]ALL ACCESSIONS'!$A$2:$M$28915,10,FALSE)</f>
        <v>0</v>
      </c>
      <c r="M3954" s="1">
        <f>VLOOKUP($B3954,'[1]ALL ACCESSIONS'!$A$2:$M$28915,11,FALSE)</f>
        <v>0</v>
      </c>
      <c r="N3954" s="1">
        <f>VLOOKUP($B3954,'[1]ALL ACCESSIONS'!$A$2:$M$28915,12,FALSE)</f>
        <v>0</v>
      </c>
    </row>
    <row r="3955" spans="1:14" x14ac:dyDescent="0.3">
      <c r="A3955" s="1" t="s">
        <v>5903</v>
      </c>
      <c r="B3955" s="1" t="s">
        <v>1513</v>
      </c>
      <c r="C3955" s="1">
        <f>VLOOKUP($B3955,'[1]ALL ACCESSIONS'!$A$2:$M$28915,3,FALSE)</f>
        <v>0</v>
      </c>
      <c r="D3955" s="1">
        <v>1</v>
      </c>
      <c r="I3955" s="1">
        <f>VLOOKUP($B3955,'[1]ALL ACCESSIONS'!$A$2:$M$28915,7,FALSE)</f>
        <v>0</v>
      </c>
      <c r="J3955" s="1">
        <f>VLOOKUP($B3955,'[1]ALL ACCESSIONS'!$A$2:$M$28915,8,FALSE)</f>
        <v>0</v>
      </c>
      <c r="K3955" s="1">
        <f>VLOOKUP($B3955,'[1]ALL ACCESSIONS'!$A$2:$M$28915,9,FALSE)</f>
        <v>0</v>
      </c>
      <c r="L3955" s="1">
        <f>VLOOKUP($B3955,'[1]ALL ACCESSIONS'!$A$2:$M$28915,10,FALSE)</f>
        <v>0</v>
      </c>
      <c r="M3955" s="1">
        <f>VLOOKUP($B3955,'[1]ALL ACCESSIONS'!$A$2:$M$28915,11,FALSE)</f>
        <v>0</v>
      </c>
      <c r="N3955" s="1">
        <f>VLOOKUP($B3955,'[1]ALL ACCESSIONS'!$A$2:$M$28915,12,FALSE)</f>
        <v>0</v>
      </c>
    </row>
    <row r="3956" spans="1:14" x14ac:dyDescent="0.3">
      <c r="A3956" s="1" t="s">
        <v>5903</v>
      </c>
      <c r="B3956" s="1" t="s">
        <v>1412</v>
      </c>
      <c r="C3956" s="1">
        <f>VLOOKUP($B3956,'[1]ALL ACCESSIONS'!$A$2:$M$28915,3,FALSE)</f>
        <v>0</v>
      </c>
      <c r="D3956" s="1">
        <v>1</v>
      </c>
      <c r="I3956" s="1">
        <f>VLOOKUP($B3956,'[1]ALL ACCESSIONS'!$A$2:$M$28915,7,FALSE)</f>
        <v>0</v>
      </c>
      <c r="J3956" s="1">
        <f>VLOOKUP($B3956,'[1]ALL ACCESSIONS'!$A$2:$M$28915,8,FALSE)</f>
        <v>0</v>
      </c>
      <c r="K3956" s="1">
        <f>VLOOKUP($B3956,'[1]ALL ACCESSIONS'!$A$2:$M$28915,9,FALSE)</f>
        <v>0</v>
      </c>
      <c r="L3956" s="1">
        <f>VLOOKUP($B3956,'[1]ALL ACCESSIONS'!$A$2:$M$28915,10,FALSE)</f>
        <v>0</v>
      </c>
      <c r="M3956" s="1">
        <f>VLOOKUP($B3956,'[1]ALL ACCESSIONS'!$A$2:$M$28915,11,FALSE)</f>
        <v>0</v>
      </c>
      <c r="N3956" s="1">
        <f>VLOOKUP($B3956,'[1]ALL ACCESSIONS'!$A$2:$M$28915,12,FALSE)</f>
        <v>0</v>
      </c>
    </row>
    <row r="3957" spans="1:14" x14ac:dyDescent="0.3">
      <c r="A3957" s="1" t="s">
        <v>5903</v>
      </c>
      <c r="B3957" s="1" t="s">
        <v>1615</v>
      </c>
      <c r="C3957" s="1">
        <f>VLOOKUP($B3957,'[1]ALL ACCESSIONS'!$A$2:$M$28915,3,FALSE)</f>
        <v>0</v>
      </c>
      <c r="D3957" s="1">
        <v>1</v>
      </c>
      <c r="I3957" s="1">
        <f>VLOOKUP($B3957,'[1]ALL ACCESSIONS'!$A$2:$M$28915,7,FALSE)</f>
        <v>0</v>
      </c>
      <c r="J3957" s="1">
        <f>VLOOKUP($B3957,'[1]ALL ACCESSIONS'!$A$2:$M$28915,8,FALSE)</f>
        <v>0</v>
      </c>
      <c r="K3957" s="1">
        <f>VLOOKUP($B3957,'[1]ALL ACCESSIONS'!$A$2:$M$28915,9,FALSE)</f>
        <v>0</v>
      </c>
      <c r="L3957" s="1">
        <f>VLOOKUP($B3957,'[1]ALL ACCESSIONS'!$A$2:$M$28915,10,FALSE)</f>
        <v>0</v>
      </c>
      <c r="M3957" s="1">
        <f>VLOOKUP($B3957,'[1]ALL ACCESSIONS'!$A$2:$M$28915,11,FALSE)</f>
        <v>0</v>
      </c>
      <c r="N3957" s="1">
        <f>VLOOKUP($B3957,'[1]ALL ACCESSIONS'!$A$2:$M$28915,12,FALSE)</f>
        <v>0</v>
      </c>
    </row>
    <row r="3958" spans="1:14" x14ac:dyDescent="0.3">
      <c r="A3958" s="1" t="s">
        <v>5903</v>
      </c>
      <c r="B3958" s="1" t="s">
        <v>1616</v>
      </c>
      <c r="C3958" s="1">
        <f>VLOOKUP($B3958,'[1]ALL ACCESSIONS'!$A$2:$M$28915,3,FALSE)</f>
        <v>0</v>
      </c>
      <c r="D3958" s="1">
        <v>1</v>
      </c>
      <c r="I3958" s="1">
        <f>VLOOKUP($B3958,'[1]ALL ACCESSIONS'!$A$2:$M$28915,7,FALSE)</f>
        <v>0</v>
      </c>
      <c r="J3958" s="1">
        <f>VLOOKUP($B3958,'[1]ALL ACCESSIONS'!$A$2:$M$28915,8,FALSE)</f>
        <v>0</v>
      </c>
      <c r="K3958" s="1">
        <f>VLOOKUP($B3958,'[1]ALL ACCESSIONS'!$A$2:$M$28915,9,FALSE)</f>
        <v>0</v>
      </c>
      <c r="L3958" s="1">
        <f>VLOOKUP($B3958,'[1]ALL ACCESSIONS'!$A$2:$M$28915,10,FALSE)</f>
        <v>0</v>
      </c>
      <c r="M3958" s="1">
        <f>VLOOKUP($B3958,'[1]ALL ACCESSIONS'!$A$2:$M$28915,11,FALSE)</f>
        <v>0</v>
      </c>
      <c r="N3958" s="1">
        <f>VLOOKUP($B3958,'[1]ALL ACCESSIONS'!$A$2:$M$28915,12,FALSE)</f>
        <v>0</v>
      </c>
    </row>
    <row r="3959" spans="1:14" x14ac:dyDescent="0.3">
      <c r="A3959" s="1" t="s">
        <v>5903</v>
      </c>
      <c r="B3959" s="1" t="s">
        <v>1466</v>
      </c>
      <c r="C3959" s="1">
        <f>VLOOKUP($B3959,'[1]ALL ACCESSIONS'!$A$2:$M$28915,3,FALSE)</f>
        <v>0</v>
      </c>
      <c r="D3959" s="1">
        <v>1</v>
      </c>
      <c r="I3959" s="1">
        <f>VLOOKUP($B3959,'[1]ALL ACCESSIONS'!$A$2:$M$28915,7,FALSE)</f>
        <v>0</v>
      </c>
      <c r="J3959" s="1">
        <f>VLOOKUP($B3959,'[1]ALL ACCESSIONS'!$A$2:$M$28915,8,FALSE)</f>
        <v>0</v>
      </c>
      <c r="K3959" s="1">
        <f>VLOOKUP($B3959,'[1]ALL ACCESSIONS'!$A$2:$M$28915,9,FALSE)</f>
        <v>0</v>
      </c>
      <c r="L3959" s="1">
        <f>VLOOKUP($B3959,'[1]ALL ACCESSIONS'!$A$2:$M$28915,10,FALSE)</f>
        <v>0</v>
      </c>
      <c r="M3959" s="1">
        <f>VLOOKUP($B3959,'[1]ALL ACCESSIONS'!$A$2:$M$28915,11,FALSE)</f>
        <v>0</v>
      </c>
      <c r="N3959" s="1">
        <f>VLOOKUP($B3959,'[1]ALL ACCESSIONS'!$A$2:$M$28915,12,FALSE)</f>
        <v>0</v>
      </c>
    </row>
    <row r="3960" spans="1:14" x14ac:dyDescent="0.3">
      <c r="A3960" s="1" t="s">
        <v>5903</v>
      </c>
      <c r="B3960" s="1" t="s">
        <v>1764</v>
      </c>
      <c r="C3960" s="1">
        <f>VLOOKUP($B3960,'[1]ALL ACCESSIONS'!$A$2:$M$28915,3,FALSE)</f>
        <v>0</v>
      </c>
      <c r="D3960" s="1">
        <v>1</v>
      </c>
      <c r="I3960" s="1">
        <f>VLOOKUP($B3960,'[1]ALL ACCESSIONS'!$A$2:$M$28915,7,FALSE)</f>
        <v>0</v>
      </c>
      <c r="J3960" s="1">
        <f>VLOOKUP($B3960,'[1]ALL ACCESSIONS'!$A$2:$M$28915,8,FALSE)</f>
        <v>0</v>
      </c>
      <c r="K3960" s="1">
        <f>VLOOKUP($B3960,'[1]ALL ACCESSIONS'!$A$2:$M$28915,9,FALSE)</f>
        <v>0</v>
      </c>
      <c r="L3960" s="1">
        <f>VLOOKUP($B3960,'[1]ALL ACCESSIONS'!$A$2:$M$28915,10,FALSE)</f>
        <v>0</v>
      </c>
      <c r="M3960" s="1">
        <f>VLOOKUP($B3960,'[1]ALL ACCESSIONS'!$A$2:$M$28915,11,FALSE)</f>
        <v>0</v>
      </c>
      <c r="N3960" s="1">
        <f>VLOOKUP($B3960,'[1]ALL ACCESSIONS'!$A$2:$M$28915,12,FALSE)</f>
        <v>0</v>
      </c>
    </row>
    <row r="3961" spans="1:14" x14ac:dyDescent="0.3">
      <c r="A3961" s="1" t="s">
        <v>5903</v>
      </c>
      <c r="B3961" s="1" t="s">
        <v>1768</v>
      </c>
      <c r="C3961" s="1">
        <f>VLOOKUP($B3961,'[1]ALL ACCESSIONS'!$A$2:$M$28915,3,FALSE)</f>
        <v>0</v>
      </c>
      <c r="D3961" s="1">
        <v>1</v>
      </c>
      <c r="I3961" s="1">
        <f>VLOOKUP($B3961,'[1]ALL ACCESSIONS'!$A$2:$M$28915,7,FALSE)</f>
        <v>0</v>
      </c>
      <c r="J3961" s="1">
        <f>VLOOKUP($B3961,'[1]ALL ACCESSIONS'!$A$2:$M$28915,8,FALSE)</f>
        <v>0</v>
      </c>
      <c r="K3961" s="1">
        <f>VLOOKUP($B3961,'[1]ALL ACCESSIONS'!$A$2:$M$28915,9,FALSE)</f>
        <v>0</v>
      </c>
      <c r="L3961" s="1">
        <f>VLOOKUP($B3961,'[1]ALL ACCESSIONS'!$A$2:$M$28915,10,FALSE)</f>
        <v>0</v>
      </c>
      <c r="M3961" s="1">
        <f>VLOOKUP($B3961,'[1]ALL ACCESSIONS'!$A$2:$M$28915,11,FALSE)</f>
        <v>0</v>
      </c>
      <c r="N3961" s="1">
        <f>VLOOKUP($B3961,'[1]ALL ACCESSIONS'!$A$2:$M$28915,12,FALSE)</f>
        <v>0</v>
      </c>
    </row>
    <row r="3962" spans="1:14" x14ac:dyDescent="0.3">
      <c r="A3962" s="1" t="s">
        <v>5903</v>
      </c>
      <c r="B3962" s="1" t="s">
        <v>1786</v>
      </c>
      <c r="C3962" s="1">
        <f>VLOOKUP($B3962,'[1]ALL ACCESSIONS'!$A$2:$M$28915,3,FALSE)</f>
        <v>0</v>
      </c>
      <c r="D3962" s="1">
        <v>1</v>
      </c>
      <c r="I3962" s="1">
        <f>VLOOKUP($B3962,'[1]ALL ACCESSIONS'!$A$2:$M$28915,7,FALSE)</f>
        <v>0</v>
      </c>
      <c r="J3962" s="1">
        <f>VLOOKUP($B3962,'[1]ALL ACCESSIONS'!$A$2:$M$28915,8,FALSE)</f>
        <v>0</v>
      </c>
      <c r="K3962" s="1">
        <f>VLOOKUP($B3962,'[1]ALL ACCESSIONS'!$A$2:$M$28915,9,FALSE)</f>
        <v>0</v>
      </c>
      <c r="L3962" s="1">
        <f>VLOOKUP($B3962,'[1]ALL ACCESSIONS'!$A$2:$M$28915,10,FALSE)</f>
        <v>0</v>
      </c>
      <c r="M3962" s="1">
        <f>VLOOKUP($B3962,'[1]ALL ACCESSIONS'!$A$2:$M$28915,11,FALSE)</f>
        <v>0</v>
      </c>
      <c r="N3962" s="1">
        <f>VLOOKUP($B3962,'[1]ALL ACCESSIONS'!$A$2:$M$28915,12,FALSE)</f>
        <v>0</v>
      </c>
    </row>
    <row r="3963" spans="1:14" x14ac:dyDescent="0.3">
      <c r="A3963" s="1" t="s">
        <v>5903</v>
      </c>
      <c r="B3963" s="1" t="s">
        <v>1806</v>
      </c>
      <c r="C3963" s="1">
        <f>VLOOKUP($B3963,'[1]ALL ACCESSIONS'!$A$2:$M$28915,3,FALSE)</f>
        <v>0</v>
      </c>
      <c r="D3963" s="1">
        <v>1</v>
      </c>
      <c r="I3963" s="1">
        <f>VLOOKUP($B3963,'[1]ALL ACCESSIONS'!$A$2:$M$28915,7,FALSE)</f>
        <v>0</v>
      </c>
      <c r="J3963" s="1">
        <f>VLOOKUP($B3963,'[1]ALL ACCESSIONS'!$A$2:$M$28915,8,FALSE)</f>
        <v>0</v>
      </c>
      <c r="K3963" s="1">
        <f>VLOOKUP($B3963,'[1]ALL ACCESSIONS'!$A$2:$M$28915,9,FALSE)</f>
        <v>0</v>
      </c>
      <c r="L3963" s="1">
        <f>VLOOKUP($B3963,'[1]ALL ACCESSIONS'!$A$2:$M$28915,10,FALSE)</f>
        <v>0</v>
      </c>
      <c r="M3963" s="1">
        <f>VLOOKUP($B3963,'[1]ALL ACCESSIONS'!$A$2:$M$28915,11,FALSE)</f>
        <v>0</v>
      </c>
      <c r="N3963" s="1">
        <f>VLOOKUP($B3963,'[1]ALL ACCESSIONS'!$A$2:$M$28915,12,FALSE)</f>
        <v>0</v>
      </c>
    </row>
    <row r="3964" spans="1:14" x14ac:dyDescent="0.3">
      <c r="A3964" s="1" t="s">
        <v>5903</v>
      </c>
      <c r="B3964" s="1" t="s">
        <v>1807</v>
      </c>
      <c r="C3964" s="1">
        <f>VLOOKUP($B3964,'[1]ALL ACCESSIONS'!$A$2:$M$28915,3,FALSE)</f>
        <v>0</v>
      </c>
      <c r="D3964" s="1">
        <v>1</v>
      </c>
      <c r="I3964" s="1">
        <f>VLOOKUP($B3964,'[1]ALL ACCESSIONS'!$A$2:$M$28915,7,FALSE)</f>
        <v>0</v>
      </c>
      <c r="J3964" s="1">
        <f>VLOOKUP($B3964,'[1]ALL ACCESSIONS'!$A$2:$M$28915,8,FALSE)</f>
        <v>0</v>
      </c>
      <c r="K3964" s="1">
        <f>VLOOKUP($B3964,'[1]ALL ACCESSIONS'!$A$2:$M$28915,9,FALSE)</f>
        <v>0</v>
      </c>
      <c r="L3964" s="1">
        <f>VLOOKUP($B3964,'[1]ALL ACCESSIONS'!$A$2:$M$28915,10,FALSE)</f>
        <v>0</v>
      </c>
      <c r="M3964" s="1">
        <f>VLOOKUP($B3964,'[1]ALL ACCESSIONS'!$A$2:$M$28915,11,FALSE)</f>
        <v>0</v>
      </c>
      <c r="N3964" s="1">
        <f>VLOOKUP($B3964,'[1]ALL ACCESSIONS'!$A$2:$M$28915,12,FALSE)</f>
        <v>0</v>
      </c>
    </row>
    <row r="3965" spans="1:14" x14ac:dyDescent="0.3">
      <c r="A3965" s="1" t="s">
        <v>5903</v>
      </c>
      <c r="B3965" s="1" t="s">
        <v>1809</v>
      </c>
      <c r="C3965" s="1">
        <f>VLOOKUP($B3965,'[1]ALL ACCESSIONS'!$A$2:$M$28915,3,FALSE)</f>
        <v>0</v>
      </c>
      <c r="D3965" s="1">
        <v>1</v>
      </c>
      <c r="I3965" s="1">
        <f>VLOOKUP($B3965,'[1]ALL ACCESSIONS'!$A$2:$M$28915,7,FALSE)</f>
        <v>0</v>
      </c>
      <c r="J3965" s="1">
        <f>VLOOKUP($B3965,'[1]ALL ACCESSIONS'!$A$2:$M$28915,8,FALSE)</f>
        <v>0</v>
      </c>
      <c r="K3965" s="1">
        <f>VLOOKUP($B3965,'[1]ALL ACCESSIONS'!$A$2:$M$28915,9,FALSE)</f>
        <v>0</v>
      </c>
      <c r="L3965" s="1">
        <f>VLOOKUP($B3965,'[1]ALL ACCESSIONS'!$A$2:$M$28915,10,FALSE)</f>
        <v>0</v>
      </c>
      <c r="M3965" s="1">
        <f>VLOOKUP($B3965,'[1]ALL ACCESSIONS'!$A$2:$M$28915,11,FALSE)</f>
        <v>0</v>
      </c>
      <c r="N3965" s="1">
        <f>VLOOKUP($B3965,'[1]ALL ACCESSIONS'!$A$2:$M$28915,12,FALSE)</f>
        <v>0</v>
      </c>
    </row>
    <row r="3966" spans="1:14" x14ac:dyDescent="0.3">
      <c r="A3966" s="1" t="s">
        <v>5903</v>
      </c>
      <c r="B3966" s="1" t="s">
        <v>1823</v>
      </c>
      <c r="C3966" s="1">
        <f>VLOOKUP($B3966,'[1]ALL ACCESSIONS'!$A$2:$M$28915,3,FALSE)</f>
        <v>0</v>
      </c>
      <c r="D3966" s="1">
        <v>1</v>
      </c>
      <c r="I3966" s="1">
        <f>VLOOKUP($B3966,'[1]ALL ACCESSIONS'!$A$2:$M$28915,7,FALSE)</f>
        <v>0</v>
      </c>
      <c r="J3966" s="1">
        <f>VLOOKUP($B3966,'[1]ALL ACCESSIONS'!$A$2:$M$28915,8,FALSE)</f>
        <v>0</v>
      </c>
      <c r="K3966" s="1">
        <f>VLOOKUP($B3966,'[1]ALL ACCESSIONS'!$A$2:$M$28915,9,FALSE)</f>
        <v>0</v>
      </c>
      <c r="L3966" s="1">
        <f>VLOOKUP($B3966,'[1]ALL ACCESSIONS'!$A$2:$M$28915,10,FALSE)</f>
        <v>0</v>
      </c>
      <c r="M3966" s="1">
        <f>VLOOKUP($B3966,'[1]ALL ACCESSIONS'!$A$2:$M$28915,11,FALSE)</f>
        <v>0</v>
      </c>
      <c r="N3966" s="1">
        <f>VLOOKUP($B3966,'[1]ALL ACCESSIONS'!$A$2:$M$28915,12,FALSE)</f>
        <v>0</v>
      </c>
    </row>
    <row r="3967" spans="1:14" x14ac:dyDescent="0.3">
      <c r="A3967" s="1" t="s">
        <v>5903</v>
      </c>
      <c r="B3967" s="1" t="s">
        <v>1927</v>
      </c>
      <c r="C3967" s="1">
        <f>VLOOKUP($B3967,'[1]ALL ACCESSIONS'!$A$2:$M$28915,3,FALSE)</f>
        <v>0</v>
      </c>
      <c r="D3967" s="1">
        <v>1</v>
      </c>
      <c r="I3967" s="1">
        <f>VLOOKUP($B3967,'[1]ALL ACCESSIONS'!$A$2:$M$28915,7,FALSE)</f>
        <v>0</v>
      </c>
      <c r="J3967" s="1">
        <f>VLOOKUP($B3967,'[1]ALL ACCESSIONS'!$A$2:$M$28915,8,FALSE)</f>
        <v>0</v>
      </c>
      <c r="K3967" s="1">
        <f>VLOOKUP($B3967,'[1]ALL ACCESSIONS'!$A$2:$M$28915,9,FALSE)</f>
        <v>0</v>
      </c>
      <c r="L3967" s="1">
        <f>VLOOKUP($B3967,'[1]ALL ACCESSIONS'!$A$2:$M$28915,10,FALSE)</f>
        <v>0</v>
      </c>
      <c r="M3967" s="1">
        <f>VLOOKUP($B3967,'[1]ALL ACCESSIONS'!$A$2:$M$28915,11,FALSE)</f>
        <v>0</v>
      </c>
      <c r="N3967" s="1">
        <f>VLOOKUP($B3967,'[1]ALL ACCESSIONS'!$A$2:$M$28915,12,FALSE)</f>
        <v>0</v>
      </c>
    </row>
    <row r="3968" spans="1:14" x14ac:dyDescent="0.3">
      <c r="A3968" s="1" t="s">
        <v>5903</v>
      </c>
      <c r="B3968" s="1" t="s">
        <v>1928</v>
      </c>
      <c r="C3968" s="1">
        <f>VLOOKUP($B3968,'[1]ALL ACCESSIONS'!$A$2:$M$28915,3,FALSE)</f>
        <v>0</v>
      </c>
      <c r="D3968" s="1">
        <v>1</v>
      </c>
      <c r="I3968" s="1">
        <f>VLOOKUP($B3968,'[1]ALL ACCESSIONS'!$A$2:$M$28915,7,FALSE)</f>
        <v>0</v>
      </c>
      <c r="J3968" s="1">
        <f>VLOOKUP($B3968,'[1]ALL ACCESSIONS'!$A$2:$M$28915,8,FALSE)</f>
        <v>0</v>
      </c>
      <c r="K3968" s="1">
        <f>VLOOKUP($B3968,'[1]ALL ACCESSIONS'!$A$2:$M$28915,9,FALSE)</f>
        <v>0</v>
      </c>
      <c r="L3968" s="1">
        <f>VLOOKUP($B3968,'[1]ALL ACCESSIONS'!$A$2:$M$28915,10,FALSE)</f>
        <v>0</v>
      </c>
      <c r="M3968" s="1">
        <f>VLOOKUP($B3968,'[1]ALL ACCESSIONS'!$A$2:$M$28915,11,FALSE)</f>
        <v>0</v>
      </c>
      <c r="N3968" s="1">
        <f>VLOOKUP($B3968,'[1]ALL ACCESSIONS'!$A$2:$M$28915,12,FALSE)</f>
        <v>0</v>
      </c>
    </row>
    <row r="3969" spans="1:14" x14ac:dyDescent="0.3">
      <c r="A3969" s="1" t="s">
        <v>5903</v>
      </c>
      <c r="B3969" s="1" t="s">
        <v>1500</v>
      </c>
      <c r="C3969" s="1">
        <f>VLOOKUP($B3969,'[1]ALL ACCESSIONS'!$A$2:$M$28915,3,FALSE)</f>
        <v>0</v>
      </c>
      <c r="D3969" s="1">
        <v>1</v>
      </c>
      <c r="I3969" s="1">
        <f>VLOOKUP($B3969,'[1]ALL ACCESSIONS'!$A$2:$M$28915,7,FALSE)</f>
        <v>0</v>
      </c>
      <c r="J3969" s="1">
        <f>VLOOKUP($B3969,'[1]ALL ACCESSIONS'!$A$2:$M$28915,8,FALSE)</f>
        <v>0</v>
      </c>
      <c r="K3969" s="1">
        <f>VLOOKUP($B3969,'[1]ALL ACCESSIONS'!$A$2:$M$28915,9,FALSE)</f>
        <v>0</v>
      </c>
      <c r="L3969" s="1">
        <f>VLOOKUP($B3969,'[1]ALL ACCESSIONS'!$A$2:$M$28915,10,FALSE)</f>
        <v>0</v>
      </c>
      <c r="M3969" s="1">
        <f>VLOOKUP($B3969,'[1]ALL ACCESSIONS'!$A$2:$M$28915,11,FALSE)</f>
        <v>0</v>
      </c>
      <c r="N3969" s="1">
        <f>VLOOKUP($B3969,'[1]ALL ACCESSIONS'!$A$2:$M$28915,12,FALSE)</f>
        <v>0</v>
      </c>
    </row>
    <row r="3970" spans="1:14" x14ac:dyDescent="0.3">
      <c r="A3970" s="1" t="s">
        <v>5903</v>
      </c>
      <c r="B3970" s="1" t="s">
        <v>1501</v>
      </c>
      <c r="C3970" s="1">
        <f>VLOOKUP($B3970,'[1]ALL ACCESSIONS'!$A$2:$M$28915,3,FALSE)</f>
        <v>0</v>
      </c>
      <c r="D3970" s="1">
        <v>1</v>
      </c>
      <c r="I3970" s="1">
        <f>VLOOKUP($B3970,'[1]ALL ACCESSIONS'!$A$2:$M$28915,7,FALSE)</f>
        <v>0</v>
      </c>
      <c r="J3970" s="1">
        <f>VLOOKUP($B3970,'[1]ALL ACCESSIONS'!$A$2:$M$28915,8,FALSE)</f>
        <v>0</v>
      </c>
      <c r="K3970" s="1">
        <f>VLOOKUP($B3970,'[1]ALL ACCESSIONS'!$A$2:$M$28915,9,FALSE)</f>
        <v>0</v>
      </c>
      <c r="L3970" s="1">
        <f>VLOOKUP($B3970,'[1]ALL ACCESSIONS'!$A$2:$M$28915,10,FALSE)</f>
        <v>0</v>
      </c>
      <c r="M3970" s="1">
        <f>VLOOKUP($B3970,'[1]ALL ACCESSIONS'!$A$2:$M$28915,11,FALSE)</f>
        <v>0</v>
      </c>
      <c r="N3970" s="1">
        <f>VLOOKUP($B3970,'[1]ALL ACCESSIONS'!$A$2:$M$28915,12,FALSE)</f>
        <v>0</v>
      </c>
    </row>
    <row r="3971" spans="1:14" x14ac:dyDescent="0.3">
      <c r="A3971" s="1" t="s">
        <v>5903</v>
      </c>
      <c r="B3971" s="1" t="s">
        <v>1794</v>
      </c>
      <c r="C3971" s="1">
        <f>VLOOKUP($B3971,'[1]ALL ACCESSIONS'!$A$2:$M$28915,3,FALSE)</f>
        <v>0</v>
      </c>
      <c r="D3971" s="1">
        <v>1</v>
      </c>
      <c r="I3971" s="1">
        <f>VLOOKUP($B3971,'[1]ALL ACCESSIONS'!$A$2:$M$28915,7,FALSE)</f>
        <v>0</v>
      </c>
      <c r="J3971" s="1">
        <f>VLOOKUP($B3971,'[1]ALL ACCESSIONS'!$A$2:$M$28915,8,FALSE)</f>
        <v>0</v>
      </c>
      <c r="K3971" s="1">
        <f>VLOOKUP($B3971,'[1]ALL ACCESSIONS'!$A$2:$M$28915,9,FALSE)</f>
        <v>0</v>
      </c>
      <c r="L3971" s="1">
        <f>VLOOKUP($B3971,'[1]ALL ACCESSIONS'!$A$2:$M$28915,10,FALSE)</f>
        <v>0</v>
      </c>
      <c r="M3971" s="1">
        <f>VLOOKUP($B3971,'[1]ALL ACCESSIONS'!$A$2:$M$28915,11,FALSE)</f>
        <v>0</v>
      </c>
      <c r="N3971" s="1">
        <f>VLOOKUP($B3971,'[1]ALL ACCESSIONS'!$A$2:$M$28915,12,FALSE)</f>
        <v>0</v>
      </c>
    </row>
    <row r="3972" spans="1:14" x14ac:dyDescent="0.3">
      <c r="A3972" s="1" t="s">
        <v>5903</v>
      </c>
      <c r="B3972" s="1" t="s">
        <v>1843</v>
      </c>
      <c r="C3972" s="1" t="str">
        <f>VLOOKUP($B3972,'[1]ALL ACCESSIONS'!$A$2:$M$28915,3,FALSE)</f>
        <v>X17-VARDEV-026</v>
      </c>
      <c r="D3972" s="1">
        <v>1</v>
      </c>
      <c r="I3972" s="1">
        <f>VLOOKUP($B3972,'[1]ALL ACCESSIONS'!$A$2:$M$28915,7,FALSE)</f>
        <v>0</v>
      </c>
      <c r="J3972" s="1">
        <f>VLOOKUP($B3972,'[1]ALL ACCESSIONS'!$A$2:$M$28915,8,FALSE)</f>
        <v>0</v>
      </c>
      <c r="K3972" s="1">
        <f>VLOOKUP($B3972,'[1]ALL ACCESSIONS'!$A$2:$M$28915,9,FALSE)</f>
        <v>0</v>
      </c>
      <c r="L3972" s="1">
        <f>VLOOKUP($B3972,'[1]ALL ACCESSIONS'!$A$2:$M$28915,10,FALSE)</f>
        <v>0</v>
      </c>
      <c r="M3972" s="1">
        <f>VLOOKUP($B3972,'[1]ALL ACCESSIONS'!$A$2:$M$28915,11,FALSE)</f>
        <v>0</v>
      </c>
      <c r="N3972" s="1">
        <f>VLOOKUP($B3972,'[1]ALL ACCESSIONS'!$A$2:$M$28915,12,FALSE)</f>
        <v>0</v>
      </c>
    </row>
    <row r="3973" spans="1:14" x14ac:dyDescent="0.3">
      <c r="A3973" s="1" t="s">
        <v>5903</v>
      </c>
      <c r="B3973" s="1" t="s">
        <v>1486</v>
      </c>
      <c r="C3973" s="1" t="str">
        <f>VLOOKUP($B3973,'[1]ALL ACCESSIONS'!$A$2:$M$28915,3,FALSE)</f>
        <v>X17-VARDEV-099</v>
      </c>
      <c r="D3973" s="1">
        <v>1</v>
      </c>
      <c r="I3973" s="1">
        <f>VLOOKUP($B3973,'[1]ALL ACCESSIONS'!$A$2:$M$28915,7,FALSE)</f>
        <v>0</v>
      </c>
      <c r="J3973" s="1">
        <f>VLOOKUP($B3973,'[1]ALL ACCESSIONS'!$A$2:$M$28915,8,FALSE)</f>
        <v>0</v>
      </c>
      <c r="K3973" s="1">
        <f>VLOOKUP($B3973,'[1]ALL ACCESSIONS'!$A$2:$M$28915,9,FALSE)</f>
        <v>0</v>
      </c>
      <c r="L3973" s="1">
        <f>VLOOKUP($B3973,'[1]ALL ACCESSIONS'!$A$2:$M$28915,10,FALSE)</f>
        <v>0</v>
      </c>
      <c r="M3973" s="1">
        <f>VLOOKUP($B3973,'[1]ALL ACCESSIONS'!$A$2:$M$28915,11,FALSE)</f>
        <v>0</v>
      </c>
      <c r="N3973" s="1">
        <f>VLOOKUP($B3973,'[1]ALL ACCESSIONS'!$A$2:$M$28915,12,FALSE)</f>
        <v>0</v>
      </c>
    </row>
    <row r="3974" spans="1:14" x14ac:dyDescent="0.3">
      <c r="A3974" s="1" t="s">
        <v>5903</v>
      </c>
      <c r="B3974" s="1" t="s">
        <v>1895</v>
      </c>
      <c r="C3974" s="1">
        <f>VLOOKUP($B3974,'[1]ALL ACCESSIONS'!$A$2:$M$28915,3,FALSE)</f>
        <v>0</v>
      </c>
      <c r="D3974" s="1">
        <v>1</v>
      </c>
      <c r="I3974" s="1">
        <f>VLOOKUP($B3974,'[1]ALL ACCESSIONS'!$A$2:$M$28915,7,FALSE)</f>
        <v>0</v>
      </c>
      <c r="J3974" s="1">
        <f>VLOOKUP($B3974,'[1]ALL ACCESSIONS'!$A$2:$M$28915,8,FALSE)</f>
        <v>0</v>
      </c>
      <c r="K3974" s="1">
        <f>VLOOKUP($B3974,'[1]ALL ACCESSIONS'!$A$2:$M$28915,9,FALSE)</f>
        <v>0</v>
      </c>
      <c r="L3974" s="1">
        <f>VLOOKUP($B3974,'[1]ALL ACCESSIONS'!$A$2:$M$28915,10,FALSE)</f>
        <v>0</v>
      </c>
      <c r="M3974" s="1">
        <f>VLOOKUP($B3974,'[1]ALL ACCESSIONS'!$A$2:$M$28915,11,FALSE)</f>
        <v>0</v>
      </c>
      <c r="N3974" s="1">
        <f>VLOOKUP($B3974,'[1]ALL ACCESSIONS'!$A$2:$M$28915,12,FALSE)</f>
        <v>0</v>
      </c>
    </row>
    <row r="3975" spans="1:14" x14ac:dyDescent="0.3">
      <c r="A3975" s="1" t="s">
        <v>5903</v>
      </c>
      <c r="B3975" s="1" t="s">
        <v>1896</v>
      </c>
      <c r="C3975" s="1">
        <f>VLOOKUP($B3975,'[1]ALL ACCESSIONS'!$A$2:$M$28915,3,FALSE)</f>
        <v>0</v>
      </c>
      <c r="D3975" s="1">
        <v>1</v>
      </c>
      <c r="I3975" s="1">
        <f>VLOOKUP($B3975,'[1]ALL ACCESSIONS'!$A$2:$M$28915,7,FALSE)</f>
        <v>0</v>
      </c>
      <c r="J3975" s="1">
        <f>VLOOKUP($B3975,'[1]ALL ACCESSIONS'!$A$2:$M$28915,8,FALSE)</f>
        <v>0</v>
      </c>
      <c r="K3975" s="1">
        <f>VLOOKUP($B3975,'[1]ALL ACCESSIONS'!$A$2:$M$28915,9,FALSE)</f>
        <v>0</v>
      </c>
      <c r="L3975" s="1">
        <f>VLOOKUP($B3975,'[1]ALL ACCESSIONS'!$A$2:$M$28915,10,FALSE)</f>
        <v>0</v>
      </c>
      <c r="M3975" s="1">
        <f>VLOOKUP($B3975,'[1]ALL ACCESSIONS'!$A$2:$M$28915,11,FALSE)</f>
        <v>0</v>
      </c>
      <c r="N3975" s="1">
        <f>VLOOKUP($B3975,'[1]ALL ACCESSIONS'!$A$2:$M$28915,12,FALSE)</f>
        <v>0</v>
      </c>
    </row>
    <row r="3976" spans="1:14" x14ac:dyDescent="0.3">
      <c r="A3976" s="1" t="s">
        <v>5903</v>
      </c>
      <c r="B3976" s="1" t="s">
        <v>1898</v>
      </c>
      <c r="C3976" s="1">
        <f>VLOOKUP($B3976,'[1]ALL ACCESSIONS'!$A$2:$M$28915,3,FALSE)</f>
        <v>0</v>
      </c>
      <c r="D3976" s="1">
        <v>1</v>
      </c>
      <c r="I3976" s="1">
        <f>VLOOKUP($B3976,'[1]ALL ACCESSIONS'!$A$2:$M$28915,7,FALSE)</f>
        <v>0</v>
      </c>
      <c r="J3976" s="1">
        <f>VLOOKUP($B3976,'[1]ALL ACCESSIONS'!$A$2:$M$28915,8,FALSE)</f>
        <v>0</v>
      </c>
      <c r="K3976" s="1">
        <f>VLOOKUP($B3976,'[1]ALL ACCESSIONS'!$A$2:$M$28915,9,FALSE)</f>
        <v>0</v>
      </c>
      <c r="L3976" s="1">
        <f>VLOOKUP($B3976,'[1]ALL ACCESSIONS'!$A$2:$M$28915,10,FALSE)</f>
        <v>0</v>
      </c>
      <c r="M3976" s="1">
        <f>VLOOKUP($B3976,'[1]ALL ACCESSIONS'!$A$2:$M$28915,11,FALSE)</f>
        <v>0</v>
      </c>
      <c r="N3976" s="1">
        <f>VLOOKUP($B3976,'[1]ALL ACCESSIONS'!$A$2:$M$28915,12,FALSE)</f>
        <v>0</v>
      </c>
    </row>
    <row r="3977" spans="1:14" x14ac:dyDescent="0.3">
      <c r="A3977" s="1" t="s">
        <v>5903</v>
      </c>
      <c r="B3977" s="1" t="s">
        <v>1899</v>
      </c>
      <c r="C3977" s="1">
        <f>VLOOKUP($B3977,'[1]ALL ACCESSIONS'!$A$2:$M$28915,3,FALSE)</f>
        <v>0</v>
      </c>
      <c r="D3977" s="1">
        <v>1</v>
      </c>
      <c r="I3977" s="1">
        <f>VLOOKUP($B3977,'[1]ALL ACCESSIONS'!$A$2:$M$28915,7,FALSE)</f>
        <v>0</v>
      </c>
      <c r="J3977" s="1">
        <f>VLOOKUP($B3977,'[1]ALL ACCESSIONS'!$A$2:$M$28915,8,FALSE)</f>
        <v>0</v>
      </c>
      <c r="K3977" s="1">
        <f>VLOOKUP($B3977,'[1]ALL ACCESSIONS'!$A$2:$M$28915,9,FALSE)</f>
        <v>0</v>
      </c>
      <c r="L3977" s="1">
        <f>VLOOKUP($B3977,'[1]ALL ACCESSIONS'!$A$2:$M$28915,10,FALSE)</f>
        <v>0</v>
      </c>
      <c r="M3977" s="1">
        <f>VLOOKUP($B3977,'[1]ALL ACCESSIONS'!$A$2:$M$28915,11,FALSE)</f>
        <v>0</v>
      </c>
      <c r="N3977" s="1">
        <f>VLOOKUP($B3977,'[1]ALL ACCESSIONS'!$A$2:$M$28915,12,FALSE)</f>
        <v>0</v>
      </c>
    </row>
    <row r="3978" spans="1:14" x14ac:dyDescent="0.3">
      <c r="A3978" s="1" t="s">
        <v>5903</v>
      </c>
      <c r="B3978" s="1" t="s">
        <v>1900</v>
      </c>
      <c r="C3978" s="1">
        <f>VLOOKUP($B3978,'[1]ALL ACCESSIONS'!$A$2:$M$28915,3,FALSE)</f>
        <v>0</v>
      </c>
      <c r="D3978" s="1">
        <v>1</v>
      </c>
      <c r="I3978" s="1">
        <f>VLOOKUP($B3978,'[1]ALL ACCESSIONS'!$A$2:$M$28915,7,FALSE)</f>
        <v>0</v>
      </c>
      <c r="J3978" s="1">
        <f>VLOOKUP($B3978,'[1]ALL ACCESSIONS'!$A$2:$M$28915,8,FALSE)</f>
        <v>0</v>
      </c>
      <c r="K3978" s="1">
        <f>VLOOKUP($B3978,'[1]ALL ACCESSIONS'!$A$2:$M$28915,9,FALSE)</f>
        <v>0</v>
      </c>
      <c r="L3978" s="1">
        <f>VLOOKUP($B3978,'[1]ALL ACCESSIONS'!$A$2:$M$28915,10,FALSE)</f>
        <v>0</v>
      </c>
      <c r="M3978" s="1">
        <f>VLOOKUP($B3978,'[1]ALL ACCESSIONS'!$A$2:$M$28915,11,FALSE)</f>
        <v>0</v>
      </c>
      <c r="N3978" s="1">
        <f>VLOOKUP($B3978,'[1]ALL ACCESSIONS'!$A$2:$M$28915,12,FALSE)</f>
        <v>0</v>
      </c>
    </row>
    <row r="3979" spans="1:14" x14ac:dyDescent="0.3">
      <c r="A3979" s="1" t="s">
        <v>5903</v>
      </c>
      <c r="B3979" s="1" t="s">
        <v>1926</v>
      </c>
      <c r="C3979" s="1">
        <f>VLOOKUP($B3979,'[1]ALL ACCESSIONS'!$A$2:$M$28915,3,FALSE)</f>
        <v>0</v>
      </c>
      <c r="D3979" s="1">
        <v>1</v>
      </c>
      <c r="I3979" s="1">
        <f>VLOOKUP($B3979,'[1]ALL ACCESSIONS'!$A$2:$M$28915,7,FALSE)</f>
        <v>0</v>
      </c>
      <c r="J3979" s="1">
        <f>VLOOKUP($B3979,'[1]ALL ACCESSIONS'!$A$2:$M$28915,8,FALSE)</f>
        <v>0</v>
      </c>
      <c r="K3979" s="1">
        <f>VLOOKUP($B3979,'[1]ALL ACCESSIONS'!$A$2:$M$28915,9,FALSE)</f>
        <v>0</v>
      </c>
      <c r="L3979" s="1">
        <f>VLOOKUP($B3979,'[1]ALL ACCESSIONS'!$A$2:$M$28915,10,FALSE)</f>
        <v>0</v>
      </c>
      <c r="M3979" s="1">
        <f>VLOOKUP($B3979,'[1]ALL ACCESSIONS'!$A$2:$M$28915,11,FALSE)</f>
        <v>0</v>
      </c>
      <c r="N3979" s="1">
        <f>VLOOKUP($B3979,'[1]ALL ACCESSIONS'!$A$2:$M$28915,12,FALSE)</f>
        <v>0</v>
      </c>
    </row>
    <row r="3980" spans="1:14" x14ac:dyDescent="0.3">
      <c r="A3980" s="1" t="s">
        <v>5903</v>
      </c>
      <c r="B3980" s="1" t="s">
        <v>1930</v>
      </c>
      <c r="C3980" s="1">
        <f>VLOOKUP($B3980,'[1]ALL ACCESSIONS'!$A$2:$M$28915,3,FALSE)</f>
        <v>0</v>
      </c>
      <c r="D3980" s="1">
        <v>1</v>
      </c>
      <c r="I3980" s="1">
        <f>VLOOKUP($B3980,'[1]ALL ACCESSIONS'!$A$2:$M$28915,7,FALSE)</f>
        <v>0</v>
      </c>
      <c r="J3980" s="1">
        <f>VLOOKUP($B3980,'[1]ALL ACCESSIONS'!$A$2:$M$28915,8,FALSE)</f>
        <v>0</v>
      </c>
      <c r="K3980" s="1">
        <f>VLOOKUP($B3980,'[1]ALL ACCESSIONS'!$A$2:$M$28915,9,FALSE)</f>
        <v>0</v>
      </c>
      <c r="L3980" s="1">
        <f>VLOOKUP($B3980,'[1]ALL ACCESSIONS'!$A$2:$M$28915,10,FALSE)</f>
        <v>0</v>
      </c>
      <c r="M3980" s="1">
        <f>VLOOKUP($B3980,'[1]ALL ACCESSIONS'!$A$2:$M$28915,11,FALSE)</f>
        <v>0</v>
      </c>
      <c r="N3980" s="1">
        <f>VLOOKUP($B3980,'[1]ALL ACCESSIONS'!$A$2:$M$28915,12,FALSE)</f>
        <v>0</v>
      </c>
    </row>
    <row r="3981" spans="1:14" x14ac:dyDescent="0.3">
      <c r="A3981" s="1" t="s">
        <v>5903</v>
      </c>
      <c r="B3981" s="1" t="s">
        <v>1414</v>
      </c>
      <c r="C3981" s="1">
        <f>VLOOKUP($B3981,'[1]ALL ACCESSIONS'!$A$2:$M$28915,3,FALSE)</f>
        <v>0</v>
      </c>
      <c r="D3981" s="1">
        <v>1</v>
      </c>
      <c r="I3981" s="1">
        <f>VLOOKUP($B3981,'[1]ALL ACCESSIONS'!$A$2:$M$28915,7,FALSE)</f>
        <v>0</v>
      </c>
      <c r="J3981" s="1">
        <f>VLOOKUP($B3981,'[1]ALL ACCESSIONS'!$A$2:$M$28915,8,FALSE)</f>
        <v>0</v>
      </c>
      <c r="K3981" s="1">
        <f>VLOOKUP($B3981,'[1]ALL ACCESSIONS'!$A$2:$M$28915,9,FALSE)</f>
        <v>0</v>
      </c>
      <c r="L3981" s="1">
        <f>VLOOKUP($B3981,'[1]ALL ACCESSIONS'!$A$2:$M$28915,10,FALSE)</f>
        <v>0</v>
      </c>
      <c r="M3981" s="1">
        <f>VLOOKUP($B3981,'[1]ALL ACCESSIONS'!$A$2:$M$28915,11,FALSE)</f>
        <v>0</v>
      </c>
      <c r="N3981" s="1">
        <f>VLOOKUP($B3981,'[1]ALL ACCESSIONS'!$A$2:$M$28915,12,FALSE)</f>
        <v>0</v>
      </c>
    </row>
    <row r="3982" spans="1:14" x14ac:dyDescent="0.3">
      <c r="A3982" s="1" t="s">
        <v>5903</v>
      </c>
      <c r="B3982" s="1" t="s">
        <v>1415</v>
      </c>
      <c r="C3982" s="1">
        <f>VLOOKUP($B3982,'[1]ALL ACCESSIONS'!$A$2:$M$28915,3,FALSE)</f>
        <v>0</v>
      </c>
      <c r="D3982" s="1">
        <v>1</v>
      </c>
      <c r="I3982" s="1">
        <f>VLOOKUP($B3982,'[1]ALL ACCESSIONS'!$A$2:$M$28915,7,FALSE)</f>
        <v>0</v>
      </c>
      <c r="J3982" s="1">
        <f>VLOOKUP($B3982,'[1]ALL ACCESSIONS'!$A$2:$M$28915,8,FALSE)</f>
        <v>0</v>
      </c>
      <c r="K3982" s="1">
        <f>VLOOKUP($B3982,'[1]ALL ACCESSIONS'!$A$2:$M$28915,9,FALSE)</f>
        <v>0</v>
      </c>
      <c r="L3982" s="1">
        <f>VLOOKUP($B3982,'[1]ALL ACCESSIONS'!$A$2:$M$28915,10,FALSE)</f>
        <v>0</v>
      </c>
      <c r="M3982" s="1">
        <f>VLOOKUP($B3982,'[1]ALL ACCESSIONS'!$A$2:$M$28915,11,FALSE)</f>
        <v>0</v>
      </c>
      <c r="N3982" s="1">
        <f>VLOOKUP($B3982,'[1]ALL ACCESSIONS'!$A$2:$M$28915,12,FALSE)</f>
        <v>0</v>
      </c>
    </row>
    <row r="3983" spans="1:14" x14ac:dyDescent="0.3">
      <c r="A3983" s="1" t="s">
        <v>5903</v>
      </c>
      <c r="B3983" s="1" t="s">
        <v>1598</v>
      </c>
      <c r="C3983" s="1" t="str">
        <f>VLOOKUP($B3983,'[1]ALL ACCESSIONS'!$A$2:$M$28915,3,FALSE)</f>
        <v>X17-GC5-060</v>
      </c>
      <c r="D3983" s="1">
        <v>1</v>
      </c>
      <c r="I3983" s="1">
        <f>VLOOKUP($B3983,'[1]ALL ACCESSIONS'!$A$2:$M$28915,7,FALSE)</f>
        <v>0</v>
      </c>
      <c r="J3983" s="1">
        <f>VLOOKUP($B3983,'[1]ALL ACCESSIONS'!$A$2:$M$28915,8,FALSE)</f>
        <v>0</v>
      </c>
      <c r="K3983" s="1">
        <f>VLOOKUP($B3983,'[1]ALL ACCESSIONS'!$A$2:$M$28915,9,FALSE)</f>
        <v>0</v>
      </c>
      <c r="L3983" s="1">
        <f>VLOOKUP($B3983,'[1]ALL ACCESSIONS'!$A$2:$M$28915,10,FALSE)</f>
        <v>0</v>
      </c>
      <c r="M3983" s="1">
        <f>VLOOKUP($B3983,'[1]ALL ACCESSIONS'!$A$2:$M$28915,11,FALSE)</f>
        <v>0</v>
      </c>
      <c r="N3983" s="1">
        <f>VLOOKUP($B3983,'[1]ALL ACCESSIONS'!$A$2:$M$28915,12,FALSE)</f>
        <v>0</v>
      </c>
    </row>
    <row r="3984" spans="1:14" x14ac:dyDescent="0.3">
      <c r="A3984" s="1" t="s">
        <v>5903</v>
      </c>
      <c r="B3984" s="1" t="s">
        <v>1617</v>
      </c>
      <c r="C3984" s="1">
        <f>VLOOKUP($B3984,'[1]ALL ACCESSIONS'!$A$2:$M$28915,3,FALSE)</f>
        <v>0</v>
      </c>
      <c r="D3984" s="1">
        <v>1</v>
      </c>
      <c r="I3984" s="1">
        <f>VLOOKUP($B3984,'[1]ALL ACCESSIONS'!$A$2:$M$28915,7,FALSE)</f>
        <v>0</v>
      </c>
      <c r="J3984" s="1">
        <f>VLOOKUP($B3984,'[1]ALL ACCESSIONS'!$A$2:$M$28915,8,FALSE)</f>
        <v>0</v>
      </c>
      <c r="K3984" s="1">
        <f>VLOOKUP($B3984,'[1]ALL ACCESSIONS'!$A$2:$M$28915,9,FALSE)</f>
        <v>0</v>
      </c>
      <c r="L3984" s="1">
        <f>VLOOKUP($B3984,'[1]ALL ACCESSIONS'!$A$2:$M$28915,10,FALSE)</f>
        <v>0</v>
      </c>
      <c r="M3984" s="1">
        <f>VLOOKUP($B3984,'[1]ALL ACCESSIONS'!$A$2:$M$28915,11,FALSE)</f>
        <v>0</v>
      </c>
      <c r="N3984" s="1">
        <f>VLOOKUP($B3984,'[1]ALL ACCESSIONS'!$A$2:$M$28915,12,FALSE)</f>
        <v>0</v>
      </c>
    </row>
    <row r="3985" spans="1:14" x14ac:dyDescent="0.3">
      <c r="A3985" s="1" t="s">
        <v>5903</v>
      </c>
      <c r="B3985" s="1" t="s">
        <v>1447</v>
      </c>
      <c r="C3985" s="1">
        <f>VLOOKUP($B3985,'[1]ALL ACCESSIONS'!$A$2:$M$28915,3,FALSE)</f>
        <v>0</v>
      </c>
      <c r="D3985" s="1">
        <v>1</v>
      </c>
      <c r="I3985" s="1">
        <f>VLOOKUP($B3985,'[1]ALL ACCESSIONS'!$A$2:$M$28915,7,FALSE)</f>
        <v>0</v>
      </c>
      <c r="J3985" s="1">
        <f>VLOOKUP($B3985,'[1]ALL ACCESSIONS'!$A$2:$M$28915,8,FALSE)</f>
        <v>0</v>
      </c>
      <c r="K3985" s="1">
        <f>VLOOKUP($B3985,'[1]ALL ACCESSIONS'!$A$2:$M$28915,9,FALSE)</f>
        <v>0</v>
      </c>
      <c r="L3985" s="1">
        <f>VLOOKUP($B3985,'[1]ALL ACCESSIONS'!$A$2:$M$28915,10,FALSE)</f>
        <v>0</v>
      </c>
      <c r="M3985" s="1">
        <f>VLOOKUP($B3985,'[1]ALL ACCESSIONS'!$A$2:$M$28915,11,FALSE)</f>
        <v>0</v>
      </c>
      <c r="N3985" s="1">
        <f>VLOOKUP($B3985,'[1]ALL ACCESSIONS'!$A$2:$M$28915,12,FALSE)</f>
        <v>0</v>
      </c>
    </row>
    <row r="3986" spans="1:14" x14ac:dyDescent="0.3">
      <c r="A3986" s="1" t="s">
        <v>5903</v>
      </c>
      <c r="B3986" s="1" t="s">
        <v>1449</v>
      </c>
      <c r="C3986" s="1">
        <f>VLOOKUP($B3986,'[1]ALL ACCESSIONS'!$A$2:$M$28915,3,FALSE)</f>
        <v>0</v>
      </c>
      <c r="D3986" s="1">
        <v>1</v>
      </c>
      <c r="I3986" s="1">
        <f>VLOOKUP($B3986,'[1]ALL ACCESSIONS'!$A$2:$M$28915,7,FALSE)</f>
        <v>0</v>
      </c>
      <c r="J3986" s="1">
        <f>VLOOKUP($B3986,'[1]ALL ACCESSIONS'!$A$2:$M$28915,8,FALSE)</f>
        <v>0</v>
      </c>
      <c r="K3986" s="1">
        <f>VLOOKUP($B3986,'[1]ALL ACCESSIONS'!$A$2:$M$28915,9,FALSE)</f>
        <v>0</v>
      </c>
      <c r="L3986" s="1">
        <f>VLOOKUP($B3986,'[1]ALL ACCESSIONS'!$A$2:$M$28915,10,FALSE)</f>
        <v>0</v>
      </c>
      <c r="M3986" s="1">
        <f>VLOOKUP($B3986,'[1]ALL ACCESSIONS'!$A$2:$M$28915,11,FALSE)</f>
        <v>0</v>
      </c>
      <c r="N3986" s="1">
        <f>VLOOKUP($B3986,'[1]ALL ACCESSIONS'!$A$2:$M$28915,12,FALSE)</f>
        <v>0</v>
      </c>
    </row>
    <row r="3987" spans="1:14" x14ac:dyDescent="0.3">
      <c r="A3987" s="1" t="s">
        <v>5903</v>
      </c>
      <c r="B3987" s="1" t="s">
        <v>1450</v>
      </c>
      <c r="C3987" s="1">
        <f>VLOOKUP($B3987,'[1]ALL ACCESSIONS'!$A$2:$M$28915,3,FALSE)</f>
        <v>0</v>
      </c>
      <c r="D3987" s="1">
        <v>1</v>
      </c>
      <c r="I3987" s="1">
        <f>VLOOKUP($B3987,'[1]ALL ACCESSIONS'!$A$2:$M$28915,7,FALSE)</f>
        <v>0</v>
      </c>
      <c r="J3987" s="1">
        <f>VLOOKUP($B3987,'[1]ALL ACCESSIONS'!$A$2:$M$28915,8,FALSE)</f>
        <v>0</v>
      </c>
      <c r="K3987" s="1">
        <f>VLOOKUP($B3987,'[1]ALL ACCESSIONS'!$A$2:$M$28915,9,FALSE)</f>
        <v>0</v>
      </c>
      <c r="L3987" s="1">
        <f>VLOOKUP($B3987,'[1]ALL ACCESSIONS'!$A$2:$M$28915,10,FALSE)</f>
        <v>0</v>
      </c>
      <c r="M3987" s="1">
        <f>VLOOKUP($B3987,'[1]ALL ACCESSIONS'!$A$2:$M$28915,11,FALSE)</f>
        <v>0</v>
      </c>
      <c r="N3987" s="1">
        <f>VLOOKUP($B3987,'[1]ALL ACCESSIONS'!$A$2:$M$28915,12,FALSE)</f>
        <v>0</v>
      </c>
    </row>
    <row r="3988" spans="1:14" x14ac:dyDescent="0.3">
      <c r="A3988" s="1" t="s">
        <v>5903</v>
      </c>
      <c r="B3988" s="1" t="s">
        <v>1467</v>
      </c>
      <c r="C3988" s="1" t="str">
        <f>VLOOKUP($B3988,'[1]ALL ACCESSIONS'!$A$2:$M$28915,3,FALSE)</f>
        <v>X17-VARDEV-088</v>
      </c>
      <c r="D3988" s="1">
        <v>1</v>
      </c>
      <c r="I3988" s="1">
        <f>VLOOKUP($B3988,'[1]ALL ACCESSIONS'!$A$2:$M$28915,7,FALSE)</f>
        <v>0</v>
      </c>
      <c r="J3988" s="1">
        <f>VLOOKUP($B3988,'[1]ALL ACCESSIONS'!$A$2:$M$28915,8,FALSE)</f>
        <v>0</v>
      </c>
      <c r="K3988" s="1">
        <f>VLOOKUP($B3988,'[1]ALL ACCESSIONS'!$A$2:$M$28915,9,FALSE)</f>
        <v>0</v>
      </c>
      <c r="L3988" s="1">
        <f>VLOOKUP($B3988,'[1]ALL ACCESSIONS'!$A$2:$M$28915,10,FALSE)</f>
        <v>0</v>
      </c>
      <c r="M3988" s="1">
        <f>VLOOKUP($B3988,'[1]ALL ACCESSIONS'!$A$2:$M$28915,11,FALSE)</f>
        <v>0</v>
      </c>
      <c r="N3988" s="1">
        <f>VLOOKUP($B3988,'[1]ALL ACCESSIONS'!$A$2:$M$28915,12,FALSE)</f>
        <v>0</v>
      </c>
    </row>
    <row r="3989" spans="1:14" x14ac:dyDescent="0.3">
      <c r="A3989" s="1" t="s">
        <v>5903</v>
      </c>
      <c r="B3989" s="1" t="s">
        <v>1472</v>
      </c>
      <c r="C3989" s="1">
        <f>VLOOKUP($B3989,'[1]ALL ACCESSIONS'!$A$2:$M$28915,3,FALSE)</f>
        <v>0</v>
      </c>
      <c r="D3989" s="1">
        <v>1</v>
      </c>
      <c r="I3989" s="1">
        <f>VLOOKUP($B3989,'[1]ALL ACCESSIONS'!$A$2:$M$28915,7,FALSE)</f>
        <v>0</v>
      </c>
      <c r="J3989" s="1">
        <f>VLOOKUP($B3989,'[1]ALL ACCESSIONS'!$A$2:$M$28915,8,FALSE)</f>
        <v>0</v>
      </c>
      <c r="K3989" s="1">
        <f>VLOOKUP($B3989,'[1]ALL ACCESSIONS'!$A$2:$M$28915,9,FALSE)</f>
        <v>0</v>
      </c>
      <c r="L3989" s="1">
        <f>VLOOKUP($B3989,'[1]ALL ACCESSIONS'!$A$2:$M$28915,10,FALSE)</f>
        <v>0</v>
      </c>
      <c r="M3989" s="1">
        <f>VLOOKUP($B3989,'[1]ALL ACCESSIONS'!$A$2:$M$28915,11,FALSE)</f>
        <v>0</v>
      </c>
      <c r="N3989" s="1">
        <f>VLOOKUP($B3989,'[1]ALL ACCESSIONS'!$A$2:$M$28915,12,FALSE)</f>
        <v>0</v>
      </c>
    </row>
    <row r="3990" spans="1:14" x14ac:dyDescent="0.3">
      <c r="A3990" s="1" t="s">
        <v>5903</v>
      </c>
      <c r="B3990" s="1" t="s">
        <v>1750</v>
      </c>
      <c r="C3990" s="1">
        <f>VLOOKUP($B3990,'[1]ALL ACCESSIONS'!$A$2:$M$28915,3,FALSE)</f>
        <v>0</v>
      </c>
      <c r="D3990" s="1">
        <v>1</v>
      </c>
      <c r="I3990" s="1">
        <f>VLOOKUP($B3990,'[1]ALL ACCESSIONS'!$A$2:$M$28915,7,FALSE)</f>
        <v>0</v>
      </c>
      <c r="J3990" s="1">
        <f>VLOOKUP($B3990,'[1]ALL ACCESSIONS'!$A$2:$M$28915,8,FALSE)</f>
        <v>0</v>
      </c>
      <c r="K3990" s="1">
        <f>VLOOKUP($B3990,'[1]ALL ACCESSIONS'!$A$2:$M$28915,9,FALSE)</f>
        <v>0</v>
      </c>
      <c r="L3990" s="1">
        <f>VLOOKUP($B3990,'[1]ALL ACCESSIONS'!$A$2:$M$28915,10,FALSE)</f>
        <v>0</v>
      </c>
      <c r="M3990" s="1">
        <f>VLOOKUP($B3990,'[1]ALL ACCESSIONS'!$A$2:$M$28915,11,FALSE)</f>
        <v>0</v>
      </c>
      <c r="N3990" s="1">
        <f>VLOOKUP($B3990,'[1]ALL ACCESSIONS'!$A$2:$M$28915,12,FALSE)</f>
        <v>0</v>
      </c>
    </row>
    <row r="3991" spans="1:14" x14ac:dyDescent="0.3">
      <c r="A3991" s="1" t="s">
        <v>5903</v>
      </c>
      <c r="B3991" s="1" t="s">
        <v>1770</v>
      </c>
      <c r="C3991" s="1">
        <f>VLOOKUP($B3991,'[1]ALL ACCESSIONS'!$A$2:$M$28915,3,FALSE)</f>
        <v>0</v>
      </c>
      <c r="D3991" s="1">
        <v>1</v>
      </c>
      <c r="I3991" s="1">
        <f>VLOOKUP($B3991,'[1]ALL ACCESSIONS'!$A$2:$M$28915,7,FALSE)</f>
        <v>0</v>
      </c>
      <c r="J3991" s="1">
        <f>VLOOKUP($B3991,'[1]ALL ACCESSIONS'!$A$2:$M$28915,8,FALSE)</f>
        <v>0</v>
      </c>
      <c r="K3991" s="1">
        <f>VLOOKUP($B3991,'[1]ALL ACCESSIONS'!$A$2:$M$28915,9,FALSE)</f>
        <v>0</v>
      </c>
      <c r="L3991" s="1">
        <f>VLOOKUP($B3991,'[1]ALL ACCESSIONS'!$A$2:$M$28915,10,FALSE)</f>
        <v>0</v>
      </c>
      <c r="M3991" s="1">
        <f>VLOOKUP($B3991,'[1]ALL ACCESSIONS'!$A$2:$M$28915,11,FALSE)</f>
        <v>0</v>
      </c>
      <c r="N3991" s="1">
        <f>VLOOKUP($B3991,'[1]ALL ACCESSIONS'!$A$2:$M$28915,12,FALSE)</f>
        <v>0</v>
      </c>
    </row>
    <row r="3992" spans="1:14" x14ac:dyDescent="0.3">
      <c r="A3992" s="1" t="s">
        <v>5903</v>
      </c>
      <c r="B3992" s="1" t="s">
        <v>1771</v>
      </c>
      <c r="C3992" s="1">
        <f>VLOOKUP($B3992,'[1]ALL ACCESSIONS'!$A$2:$M$28915,3,FALSE)</f>
        <v>0</v>
      </c>
      <c r="D3992" s="1">
        <v>1</v>
      </c>
      <c r="I3992" s="1">
        <f>VLOOKUP($B3992,'[1]ALL ACCESSIONS'!$A$2:$M$28915,7,FALSE)</f>
        <v>0</v>
      </c>
      <c r="J3992" s="1">
        <f>VLOOKUP($B3992,'[1]ALL ACCESSIONS'!$A$2:$M$28915,8,FALSE)</f>
        <v>0</v>
      </c>
      <c r="K3992" s="1">
        <f>VLOOKUP($B3992,'[1]ALL ACCESSIONS'!$A$2:$M$28915,9,FALSE)</f>
        <v>0</v>
      </c>
      <c r="L3992" s="1">
        <f>VLOOKUP($B3992,'[1]ALL ACCESSIONS'!$A$2:$M$28915,10,FALSE)</f>
        <v>0</v>
      </c>
      <c r="M3992" s="1">
        <f>VLOOKUP($B3992,'[1]ALL ACCESSIONS'!$A$2:$M$28915,11,FALSE)</f>
        <v>0</v>
      </c>
      <c r="N3992" s="1">
        <f>VLOOKUP($B3992,'[1]ALL ACCESSIONS'!$A$2:$M$28915,12,FALSE)</f>
        <v>0</v>
      </c>
    </row>
    <row r="3993" spans="1:14" x14ac:dyDescent="0.3">
      <c r="A3993" s="1" t="s">
        <v>5903</v>
      </c>
      <c r="B3993" s="1" t="s">
        <v>1772</v>
      </c>
      <c r="C3993" s="1">
        <f>VLOOKUP($B3993,'[1]ALL ACCESSIONS'!$A$2:$M$28915,3,FALSE)</f>
        <v>0</v>
      </c>
      <c r="D3993" s="1">
        <v>1</v>
      </c>
      <c r="I3993" s="1">
        <f>VLOOKUP($B3993,'[1]ALL ACCESSIONS'!$A$2:$M$28915,7,FALSE)</f>
        <v>0</v>
      </c>
      <c r="J3993" s="1">
        <f>VLOOKUP($B3993,'[1]ALL ACCESSIONS'!$A$2:$M$28915,8,FALSE)</f>
        <v>0</v>
      </c>
      <c r="K3993" s="1">
        <f>VLOOKUP($B3993,'[1]ALL ACCESSIONS'!$A$2:$M$28915,9,FALSE)</f>
        <v>0</v>
      </c>
      <c r="L3993" s="1">
        <f>VLOOKUP($B3993,'[1]ALL ACCESSIONS'!$A$2:$M$28915,10,FALSE)</f>
        <v>0</v>
      </c>
      <c r="M3993" s="1">
        <f>VLOOKUP($B3993,'[1]ALL ACCESSIONS'!$A$2:$M$28915,11,FALSE)</f>
        <v>0</v>
      </c>
      <c r="N3993" s="1">
        <f>VLOOKUP($B3993,'[1]ALL ACCESSIONS'!$A$2:$M$28915,12,FALSE)</f>
        <v>0</v>
      </c>
    </row>
    <row r="3994" spans="1:14" x14ac:dyDescent="0.3">
      <c r="A3994" s="1" t="s">
        <v>5903</v>
      </c>
      <c r="B3994" s="1" t="s">
        <v>1773</v>
      </c>
      <c r="C3994" s="1">
        <f>VLOOKUP($B3994,'[1]ALL ACCESSIONS'!$A$2:$M$28915,3,FALSE)</f>
        <v>0</v>
      </c>
      <c r="D3994" s="1">
        <v>1</v>
      </c>
      <c r="I3994" s="1">
        <f>VLOOKUP($B3994,'[1]ALL ACCESSIONS'!$A$2:$M$28915,7,FALSE)</f>
        <v>0</v>
      </c>
      <c r="J3994" s="1">
        <f>VLOOKUP($B3994,'[1]ALL ACCESSIONS'!$A$2:$M$28915,8,FALSE)</f>
        <v>0</v>
      </c>
      <c r="K3994" s="1">
        <f>VLOOKUP($B3994,'[1]ALL ACCESSIONS'!$A$2:$M$28915,9,FALSE)</f>
        <v>0</v>
      </c>
      <c r="L3994" s="1">
        <f>VLOOKUP($B3994,'[1]ALL ACCESSIONS'!$A$2:$M$28915,10,FALSE)</f>
        <v>0</v>
      </c>
      <c r="M3994" s="1">
        <f>VLOOKUP($B3994,'[1]ALL ACCESSIONS'!$A$2:$M$28915,11,FALSE)</f>
        <v>0</v>
      </c>
      <c r="N3994" s="1">
        <f>VLOOKUP($B3994,'[1]ALL ACCESSIONS'!$A$2:$M$28915,12,FALSE)</f>
        <v>0</v>
      </c>
    </row>
    <row r="3995" spans="1:14" x14ac:dyDescent="0.3">
      <c r="A3995" s="1" t="s">
        <v>5903</v>
      </c>
      <c r="B3995" s="1" t="s">
        <v>1788</v>
      </c>
      <c r="C3995" s="1">
        <f>VLOOKUP($B3995,'[1]ALL ACCESSIONS'!$A$2:$M$28915,3,FALSE)</f>
        <v>0</v>
      </c>
      <c r="D3995" s="1">
        <v>1</v>
      </c>
      <c r="I3995" s="1">
        <f>VLOOKUP($B3995,'[1]ALL ACCESSIONS'!$A$2:$M$28915,7,FALSE)</f>
        <v>0</v>
      </c>
      <c r="J3995" s="1">
        <f>VLOOKUP($B3995,'[1]ALL ACCESSIONS'!$A$2:$M$28915,8,FALSE)</f>
        <v>0</v>
      </c>
      <c r="K3995" s="1">
        <f>VLOOKUP($B3995,'[1]ALL ACCESSIONS'!$A$2:$M$28915,9,FALSE)</f>
        <v>0</v>
      </c>
      <c r="L3995" s="1">
        <f>VLOOKUP($B3995,'[1]ALL ACCESSIONS'!$A$2:$M$28915,10,FALSE)</f>
        <v>0</v>
      </c>
      <c r="M3995" s="1">
        <f>VLOOKUP($B3995,'[1]ALL ACCESSIONS'!$A$2:$M$28915,11,FALSE)</f>
        <v>0</v>
      </c>
      <c r="N3995" s="1">
        <f>VLOOKUP($B3995,'[1]ALL ACCESSIONS'!$A$2:$M$28915,12,FALSE)</f>
        <v>0</v>
      </c>
    </row>
    <row r="3996" spans="1:14" x14ac:dyDescent="0.3">
      <c r="A3996" s="1" t="s">
        <v>5903</v>
      </c>
      <c r="B3996" s="1" t="s">
        <v>1810</v>
      </c>
      <c r="C3996" s="1">
        <f>VLOOKUP($B3996,'[1]ALL ACCESSIONS'!$A$2:$M$28915,3,FALSE)</f>
        <v>0</v>
      </c>
      <c r="D3996" s="1">
        <v>1</v>
      </c>
      <c r="I3996" s="1">
        <f>VLOOKUP($B3996,'[1]ALL ACCESSIONS'!$A$2:$M$28915,7,FALSE)</f>
        <v>0</v>
      </c>
      <c r="J3996" s="1">
        <f>VLOOKUP($B3996,'[1]ALL ACCESSIONS'!$A$2:$M$28915,8,FALSE)</f>
        <v>0</v>
      </c>
      <c r="K3996" s="1">
        <f>VLOOKUP($B3996,'[1]ALL ACCESSIONS'!$A$2:$M$28915,9,FALSE)</f>
        <v>0</v>
      </c>
      <c r="L3996" s="1">
        <f>VLOOKUP($B3996,'[1]ALL ACCESSIONS'!$A$2:$M$28915,10,FALSE)</f>
        <v>0</v>
      </c>
      <c r="M3996" s="1">
        <f>VLOOKUP($B3996,'[1]ALL ACCESSIONS'!$A$2:$M$28915,11,FALSE)</f>
        <v>0</v>
      </c>
      <c r="N3996" s="1">
        <f>VLOOKUP($B3996,'[1]ALL ACCESSIONS'!$A$2:$M$28915,12,FALSE)</f>
        <v>0</v>
      </c>
    </row>
    <row r="3997" spans="1:14" x14ac:dyDescent="0.3">
      <c r="A3997" s="1" t="s">
        <v>5903</v>
      </c>
      <c r="B3997" s="1" t="s">
        <v>1481</v>
      </c>
      <c r="C3997" s="1">
        <f>VLOOKUP($B3997,'[1]ALL ACCESSIONS'!$A$2:$M$28915,3,FALSE)</f>
        <v>0</v>
      </c>
      <c r="D3997" s="1">
        <v>1</v>
      </c>
      <c r="I3997" s="1">
        <f>VLOOKUP($B3997,'[1]ALL ACCESSIONS'!$A$2:$M$28915,7,FALSE)</f>
        <v>0</v>
      </c>
      <c r="J3997" s="1">
        <f>VLOOKUP($B3997,'[1]ALL ACCESSIONS'!$A$2:$M$28915,8,FALSE)</f>
        <v>0</v>
      </c>
      <c r="K3997" s="1">
        <f>VLOOKUP($B3997,'[1]ALL ACCESSIONS'!$A$2:$M$28915,9,FALSE)</f>
        <v>0</v>
      </c>
      <c r="L3997" s="1">
        <f>VLOOKUP($B3997,'[1]ALL ACCESSIONS'!$A$2:$M$28915,10,FALSE)</f>
        <v>0</v>
      </c>
      <c r="M3997" s="1">
        <f>VLOOKUP($B3997,'[1]ALL ACCESSIONS'!$A$2:$M$28915,11,FALSE)</f>
        <v>0</v>
      </c>
      <c r="N3997" s="1">
        <f>VLOOKUP($B3997,'[1]ALL ACCESSIONS'!$A$2:$M$28915,12,FALSE)</f>
        <v>0</v>
      </c>
    </row>
    <row r="3998" spans="1:14" x14ac:dyDescent="0.3">
      <c r="A3998" s="1" t="s">
        <v>5903</v>
      </c>
      <c r="B3998" s="1" t="s">
        <v>1812</v>
      </c>
      <c r="C3998" s="1">
        <f>VLOOKUP($B3998,'[1]ALL ACCESSIONS'!$A$2:$M$28915,3,FALSE)</f>
        <v>0</v>
      </c>
      <c r="D3998" s="1">
        <v>1</v>
      </c>
      <c r="I3998" s="1">
        <f>VLOOKUP($B3998,'[1]ALL ACCESSIONS'!$A$2:$M$28915,7,FALSE)</f>
        <v>0</v>
      </c>
      <c r="J3998" s="1">
        <f>VLOOKUP($B3998,'[1]ALL ACCESSIONS'!$A$2:$M$28915,8,FALSE)</f>
        <v>0</v>
      </c>
      <c r="K3998" s="1">
        <f>VLOOKUP($B3998,'[1]ALL ACCESSIONS'!$A$2:$M$28915,9,FALSE)</f>
        <v>0</v>
      </c>
      <c r="L3998" s="1">
        <f>VLOOKUP($B3998,'[1]ALL ACCESSIONS'!$A$2:$M$28915,10,FALSE)</f>
        <v>0</v>
      </c>
      <c r="M3998" s="1">
        <f>VLOOKUP($B3998,'[1]ALL ACCESSIONS'!$A$2:$M$28915,11,FALSE)</f>
        <v>0</v>
      </c>
      <c r="N3998" s="1">
        <f>VLOOKUP($B3998,'[1]ALL ACCESSIONS'!$A$2:$M$28915,12,FALSE)</f>
        <v>0</v>
      </c>
    </row>
    <row r="3999" spans="1:14" x14ac:dyDescent="0.3">
      <c r="A3999" s="1" t="s">
        <v>5903</v>
      </c>
      <c r="B3999" s="1" t="s">
        <v>1813</v>
      </c>
      <c r="C3999" s="1" t="str">
        <f>VLOOKUP($B3999,'[1]ALL ACCESSIONS'!$A$2:$M$28915,3,FALSE)</f>
        <v>X17-VARDEV-015</v>
      </c>
      <c r="D3999" s="1">
        <v>1</v>
      </c>
      <c r="I3999" s="1">
        <f>VLOOKUP($B3999,'[1]ALL ACCESSIONS'!$A$2:$M$28915,7,FALSE)</f>
        <v>0</v>
      </c>
      <c r="J3999" s="1">
        <f>VLOOKUP($B3999,'[1]ALL ACCESSIONS'!$A$2:$M$28915,8,FALSE)</f>
        <v>0</v>
      </c>
      <c r="K3999" s="1">
        <f>VLOOKUP($B3999,'[1]ALL ACCESSIONS'!$A$2:$M$28915,9,FALSE)</f>
        <v>0</v>
      </c>
      <c r="L3999" s="1">
        <f>VLOOKUP($B3999,'[1]ALL ACCESSIONS'!$A$2:$M$28915,10,FALSE)</f>
        <v>0</v>
      </c>
      <c r="M3999" s="1">
        <f>VLOOKUP($B3999,'[1]ALL ACCESSIONS'!$A$2:$M$28915,11,FALSE)</f>
        <v>0</v>
      </c>
      <c r="N3999" s="1">
        <f>VLOOKUP($B3999,'[1]ALL ACCESSIONS'!$A$2:$M$28915,12,FALSE)</f>
        <v>0</v>
      </c>
    </row>
    <row r="4000" spans="1:14" x14ac:dyDescent="0.3">
      <c r="A4000" s="1" t="s">
        <v>5903</v>
      </c>
      <c r="B4000" s="1" t="s">
        <v>1824</v>
      </c>
      <c r="C4000" s="1">
        <f>VLOOKUP($B4000,'[1]ALL ACCESSIONS'!$A$2:$M$28915,3,FALSE)</f>
        <v>0</v>
      </c>
      <c r="D4000" s="1">
        <v>1</v>
      </c>
      <c r="I4000" s="1">
        <f>VLOOKUP($B4000,'[1]ALL ACCESSIONS'!$A$2:$M$28915,7,FALSE)</f>
        <v>0</v>
      </c>
      <c r="J4000" s="1">
        <f>VLOOKUP($B4000,'[1]ALL ACCESSIONS'!$A$2:$M$28915,8,FALSE)</f>
        <v>0</v>
      </c>
      <c r="K4000" s="1">
        <f>VLOOKUP($B4000,'[1]ALL ACCESSIONS'!$A$2:$M$28915,9,FALSE)</f>
        <v>0</v>
      </c>
      <c r="L4000" s="1">
        <f>VLOOKUP($B4000,'[1]ALL ACCESSIONS'!$A$2:$M$28915,10,FALSE)</f>
        <v>0</v>
      </c>
      <c r="M4000" s="1">
        <f>VLOOKUP($B4000,'[1]ALL ACCESSIONS'!$A$2:$M$28915,11,FALSE)</f>
        <v>0</v>
      </c>
      <c r="N4000" s="1">
        <f>VLOOKUP($B4000,'[1]ALL ACCESSIONS'!$A$2:$M$28915,12,FALSE)</f>
        <v>0</v>
      </c>
    </row>
    <row r="4001" spans="1:14" x14ac:dyDescent="0.3">
      <c r="A4001" s="1" t="s">
        <v>5903</v>
      </c>
      <c r="B4001" s="1" t="s">
        <v>1411</v>
      </c>
      <c r="C4001" s="1">
        <f>VLOOKUP($B4001,'[1]ALL ACCESSIONS'!$A$2:$M$28915,3,FALSE)</f>
        <v>0</v>
      </c>
      <c r="D4001" s="1">
        <v>1</v>
      </c>
      <c r="I4001" s="1">
        <f>VLOOKUP($B4001,'[1]ALL ACCESSIONS'!$A$2:$M$28915,7,FALSE)</f>
        <v>0</v>
      </c>
      <c r="J4001" s="1">
        <f>VLOOKUP($B4001,'[1]ALL ACCESSIONS'!$A$2:$M$28915,8,FALSE)</f>
        <v>0</v>
      </c>
      <c r="K4001" s="1">
        <f>VLOOKUP($B4001,'[1]ALL ACCESSIONS'!$A$2:$M$28915,9,FALSE)</f>
        <v>0</v>
      </c>
      <c r="L4001" s="1">
        <f>VLOOKUP($B4001,'[1]ALL ACCESSIONS'!$A$2:$M$28915,10,FALSE)</f>
        <v>0</v>
      </c>
      <c r="M4001" s="1">
        <f>VLOOKUP($B4001,'[1]ALL ACCESSIONS'!$A$2:$M$28915,11,FALSE)</f>
        <v>0</v>
      </c>
      <c r="N4001" s="1">
        <f>VLOOKUP($B4001,'[1]ALL ACCESSIONS'!$A$2:$M$28915,12,FALSE)</f>
        <v>0</v>
      </c>
    </row>
    <row r="4002" spans="1:14" x14ac:dyDescent="0.3">
      <c r="A4002" s="1" t="s">
        <v>5903</v>
      </c>
      <c r="B4002" s="1" t="s">
        <v>1442</v>
      </c>
      <c r="C4002" s="1">
        <f>VLOOKUP($B4002,'[1]ALL ACCESSIONS'!$A$2:$M$28915,3,FALSE)</f>
        <v>0</v>
      </c>
      <c r="D4002" s="1">
        <v>1</v>
      </c>
      <c r="I4002" s="1">
        <f>VLOOKUP($B4002,'[1]ALL ACCESSIONS'!$A$2:$M$28915,7,FALSE)</f>
        <v>0</v>
      </c>
      <c r="J4002" s="1">
        <f>VLOOKUP($B4002,'[1]ALL ACCESSIONS'!$A$2:$M$28915,8,FALSE)</f>
        <v>0</v>
      </c>
      <c r="K4002" s="1">
        <f>VLOOKUP($B4002,'[1]ALL ACCESSIONS'!$A$2:$M$28915,9,FALSE)</f>
        <v>0</v>
      </c>
      <c r="L4002" s="1">
        <f>VLOOKUP($B4002,'[1]ALL ACCESSIONS'!$A$2:$M$28915,10,FALSE)</f>
        <v>0</v>
      </c>
      <c r="M4002" s="1">
        <f>VLOOKUP($B4002,'[1]ALL ACCESSIONS'!$A$2:$M$28915,11,FALSE)</f>
        <v>0</v>
      </c>
      <c r="N4002" s="1">
        <f>VLOOKUP($B4002,'[1]ALL ACCESSIONS'!$A$2:$M$28915,12,FALSE)</f>
        <v>0</v>
      </c>
    </row>
    <row r="4003" spans="1:14" x14ac:dyDescent="0.3">
      <c r="A4003" s="1" t="s">
        <v>5903</v>
      </c>
      <c r="B4003" s="1" t="s">
        <v>1443</v>
      </c>
      <c r="C4003" s="1">
        <f>VLOOKUP($B4003,'[1]ALL ACCESSIONS'!$A$2:$M$28915,3,FALSE)</f>
        <v>0</v>
      </c>
      <c r="D4003" s="1">
        <v>1</v>
      </c>
      <c r="I4003" s="1">
        <f>VLOOKUP($B4003,'[1]ALL ACCESSIONS'!$A$2:$M$28915,7,FALSE)</f>
        <v>0</v>
      </c>
      <c r="J4003" s="1">
        <f>VLOOKUP($B4003,'[1]ALL ACCESSIONS'!$A$2:$M$28915,8,FALSE)</f>
        <v>0</v>
      </c>
      <c r="K4003" s="1">
        <f>VLOOKUP($B4003,'[1]ALL ACCESSIONS'!$A$2:$M$28915,9,FALSE)</f>
        <v>0</v>
      </c>
      <c r="L4003" s="1">
        <f>VLOOKUP($B4003,'[1]ALL ACCESSIONS'!$A$2:$M$28915,10,FALSE)</f>
        <v>0</v>
      </c>
      <c r="M4003" s="1">
        <f>VLOOKUP($B4003,'[1]ALL ACCESSIONS'!$A$2:$M$28915,11,FALSE)</f>
        <v>0</v>
      </c>
      <c r="N4003" s="1">
        <f>VLOOKUP($B4003,'[1]ALL ACCESSIONS'!$A$2:$M$28915,12,FALSE)</f>
        <v>0</v>
      </c>
    </row>
    <row r="4004" spans="1:14" x14ac:dyDescent="0.3">
      <c r="A4004" s="1" t="s">
        <v>5903</v>
      </c>
      <c r="B4004" s="1" t="s">
        <v>1445</v>
      </c>
      <c r="C4004" s="1">
        <f>VLOOKUP($B4004,'[1]ALL ACCESSIONS'!$A$2:$M$28915,3,FALSE)</f>
        <v>0</v>
      </c>
      <c r="D4004" s="1">
        <v>1</v>
      </c>
      <c r="I4004" s="1">
        <f>VLOOKUP($B4004,'[1]ALL ACCESSIONS'!$A$2:$M$28915,7,FALSE)</f>
        <v>0</v>
      </c>
      <c r="J4004" s="1">
        <f>VLOOKUP($B4004,'[1]ALL ACCESSIONS'!$A$2:$M$28915,8,FALSE)</f>
        <v>0</v>
      </c>
      <c r="K4004" s="1">
        <f>VLOOKUP($B4004,'[1]ALL ACCESSIONS'!$A$2:$M$28915,9,FALSE)</f>
        <v>0</v>
      </c>
      <c r="L4004" s="1">
        <f>VLOOKUP($B4004,'[1]ALL ACCESSIONS'!$A$2:$M$28915,10,FALSE)</f>
        <v>0</v>
      </c>
      <c r="M4004" s="1">
        <f>VLOOKUP($B4004,'[1]ALL ACCESSIONS'!$A$2:$M$28915,11,FALSE)</f>
        <v>0</v>
      </c>
      <c r="N4004" s="1">
        <f>VLOOKUP($B4004,'[1]ALL ACCESSIONS'!$A$2:$M$28915,12,FALSE)</f>
        <v>0</v>
      </c>
    </row>
    <row r="4005" spans="1:14" x14ac:dyDescent="0.3">
      <c r="A4005" s="1" t="s">
        <v>5903</v>
      </c>
      <c r="B4005" s="1" t="s">
        <v>1471</v>
      </c>
      <c r="C4005" s="1">
        <f>VLOOKUP($B4005,'[1]ALL ACCESSIONS'!$A$2:$M$28915,3,FALSE)</f>
        <v>0</v>
      </c>
      <c r="D4005" s="1">
        <v>1</v>
      </c>
      <c r="I4005" s="1">
        <f>VLOOKUP($B4005,'[1]ALL ACCESSIONS'!$A$2:$M$28915,7,FALSE)</f>
        <v>0</v>
      </c>
      <c r="J4005" s="1">
        <f>VLOOKUP($B4005,'[1]ALL ACCESSIONS'!$A$2:$M$28915,8,FALSE)</f>
        <v>0</v>
      </c>
      <c r="K4005" s="1">
        <f>VLOOKUP($B4005,'[1]ALL ACCESSIONS'!$A$2:$M$28915,9,FALSE)</f>
        <v>0</v>
      </c>
      <c r="L4005" s="1">
        <f>VLOOKUP($B4005,'[1]ALL ACCESSIONS'!$A$2:$M$28915,10,FALSE)</f>
        <v>0</v>
      </c>
      <c r="M4005" s="1">
        <f>VLOOKUP($B4005,'[1]ALL ACCESSIONS'!$A$2:$M$28915,11,FALSE)</f>
        <v>0</v>
      </c>
      <c r="N4005" s="1">
        <f>VLOOKUP($B4005,'[1]ALL ACCESSIONS'!$A$2:$M$28915,12,FALSE)</f>
        <v>0</v>
      </c>
    </row>
    <row r="4006" spans="1:14" x14ac:dyDescent="0.3">
      <c r="A4006" s="1" t="s">
        <v>5901</v>
      </c>
      <c r="B4006" s="1" t="s">
        <v>136</v>
      </c>
      <c r="C4006" s="1" t="str">
        <f>VLOOKUP($B4006,'[1]ALL ACCESSIONS'!$A$2:$M$28915,3,FALSE)</f>
        <v xml:space="preserve">x13-GC2-059 </v>
      </c>
      <c r="D4006" s="1">
        <v>1</v>
      </c>
      <c r="E4006" s="1">
        <v>1</v>
      </c>
      <c r="I4006" s="1" t="str">
        <f>VLOOKUP($B4006,'[1]ALL ACCESSIONS'!$A$2:$M$28915,7,FALSE)</f>
        <v>21YR2-3</v>
      </c>
      <c r="J4006" s="1" t="str">
        <f>VLOOKUP($B4006,'[1]ALL ACCESSIONS'!$A$2:$M$28915,8,FALSE)</f>
        <v>20YR1</v>
      </c>
      <c r="K4006" s="1">
        <f>VLOOKUP($B4006,'[1]ALL ACCESSIONS'!$A$2:$M$28915,9,FALSE)</f>
        <v>0</v>
      </c>
      <c r="L4006" s="1">
        <f>VLOOKUP($B4006,'[1]ALL ACCESSIONS'!$A$2:$M$28915,10,FALSE)</f>
        <v>0</v>
      </c>
      <c r="M4006" s="1">
        <f>VLOOKUP($B4006,'[1]ALL ACCESSIONS'!$A$2:$M$28915,11,FALSE)</f>
        <v>0</v>
      </c>
      <c r="N4006" s="1">
        <f>VLOOKUP($B4006,'[1]ALL ACCESSIONS'!$A$2:$M$28915,12,FALSE)</f>
        <v>0</v>
      </c>
    </row>
    <row r="4007" spans="1:14" x14ac:dyDescent="0.3">
      <c r="A4007" s="1" t="s">
        <v>5902</v>
      </c>
      <c r="B4007" s="1" t="s">
        <v>689</v>
      </c>
      <c r="C4007" s="1" t="str">
        <f>VLOOKUP($B4007,'[1]ALL ACCESSIONS'!$A$2:$M$28915,3,FALSE)</f>
        <v>x17-Vardev-180</v>
      </c>
      <c r="D4007" s="1">
        <v>1</v>
      </c>
      <c r="E4007" s="1">
        <v>1</v>
      </c>
      <c r="I4007" s="1" t="str">
        <f>VLOOKUP($B4007,'[1]ALL ACCESSIONS'!$A$2:$M$28915,7,FALSE)</f>
        <v>21YR1OH</v>
      </c>
      <c r="J4007" s="1">
        <f>VLOOKUP($B4007,'[1]ALL ACCESSIONS'!$A$2:$M$28915,8,FALSE)</f>
        <v>0</v>
      </c>
      <c r="K4007" s="1">
        <f>VLOOKUP($B4007,'[1]ALL ACCESSIONS'!$A$2:$M$28915,9,FALSE)</f>
        <v>0</v>
      </c>
      <c r="L4007" s="1">
        <f>VLOOKUP($B4007,'[1]ALL ACCESSIONS'!$A$2:$M$28915,10,FALSE)</f>
        <v>0</v>
      </c>
      <c r="M4007" s="1">
        <f>VLOOKUP($B4007,'[1]ALL ACCESSIONS'!$A$2:$M$28915,11,FALSE)</f>
        <v>0</v>
      </c>
      <c r="N4007" s="1">
        <f>VLOOKUP($B4007,'[1]ALL ACCESSIONS'!$A$2:$M$28915,12,FALSE)</f>
        <v>0</v>
      </c>
    </row>
    <row r="4008" spans="1:14" x14ac:dyDescent="0.3">
      <c r="A4008" s="1" t="s">
        <v>5902</v>
      </c>
      <c r="B4008" s="1" t="s">
        <v>691</v>
      </c>
      <c r="C4008" s="1" t="str">
        <f>VLOOKUP($B4008,'[1]ALL ACCESSIONS'!$A$2:$M$28915,3,FALSE)</f>
        <v>x16-VARDEV-016</v>
      </c>
      <c r="D4008" s="1">
        <v>1</v>
      </c>
      <c r="E4008" s="1">
        <v>1</v>
      </c>
      <c r="I4008" s="1" t="str">
        <f>VLOOKUP($B4008,'[1]ALL ACCESSIONS'!$A$2:$M$28915,7,FALSE)</f>
        <v>21YR1OH</v>
      </c>
      <c r="J4008" s="1">
        <f>VLOOKUP($B4008,'[1]ALL ACCESSIONS'!$A$2:$M$28915,8,FALSE)</f>
        <v>0</v>
      </c>
      <c r="K4008" s="1">
        <f>VLOOKUP($B4008,'[1]ALL ACCESSIONS'!$A$2:$M$28915,9,FALSE)</f>
        <v>0</v>
      </c>
      <c r="L4008" s="1">
        <f>VLOOKUP($B4008,'[1]ALL ACCESSIONS'!$A$2:$M$28915,10,FALSE)</f>
        <v>0</v>
      </c>
      <c r="M4008" s="1">
        <f>VLOOKUP($B4008,'[1]ALL ACCESSIONS'!$A$2:$M$28915,11,FALSE)</f>
        <v>0</v>
      </c>
      <c r="N4008" s="1">
        <f>VLOOKUP($B4008,'[1]ALL ACCESSIONS'!$A$2:$M$28915,12,FALSE)</f>
        <v>0</v>
      </c>
    </row>
    <row r="4009" spans="1:14" x14ac:dyDescent="0.3">
      <c r="A4009" s="1" t="s">
        <v>5902</v>
      </c>
      <c r="B4009" s="1" t="s">
        <v>724</v>
      </c>
      <c r="C4009" s="1" t="str">
        <f>VLOOKUP($B4009,'[1]ALL ACCESSIONS'!$A$2:$M$28915,3,FALSE)</f>
        <v>x16-VARDEV-043</v>
      </c>
      <c r="D4009" s="1">
        <v>1</v>
      </c>
      <c r="E4009" s="1">
        <v>1</v>
      </c>
      <c r="I4009" s="1" t="str">
        <f>VLOOKUP($B4009,'[1]ALL ACCESSIONS'!$A$2:$M$28915,7,FALSE)</f>
        <v>21YR1OH</v>
      </c>
      <c r="J4009" s="1">
        <f>VLOOKUP($B4009,'[1]ALL ACCESSIONS'!$A$2:$M$28915,8,FALSE)</f>
        <v>0</v>
      </c>
      <c r="K4009" s="1">
        <f>VLOOKUP($B4009,'[1]ALL ACCESSIONS'!$A$2:$M$28915,9,FALSE)</f>
        <v>0</v>
      </c>
      <c r="L4009" s="1">
        <f>VLOOKUP($B4009,'[1]ALL ACCESSIONS'!$A$2:$M$28915,10,FALSE)</f>
        <v>0</v>
      </c>
      <c r="M4009" s="1">
        <f>VLOOKUP($B4009,'[1]ALL ACCESSIONS'!$A$2:$M$28915,11,FALSE)</f>
        <v>0</v>
      </c>
      <c r="N4009" s="1">
        <f>VLOOKUP($B4009,'[1]ALL ACCESSIONS'!$A$2:$M$28915,12,FALSE)</f>
        <v>0</v>
      </c>
    </row>
    <row r="4010" spans="1:14" x14ac:dyDescent="0.3">
      <c r="A4010" s="1" t="s">
        <v>5902</v>
      </c>
      <c r="B4010" s="1" t="s">
        <v>800</v>
      </c>
      <c r="C4010" s="1" t="str">
        <f>VLOOKUP($B4010,'[1]ALL ACCESSIONS'!$A$2:$M$28915,3,FALSE)</f>
        <v>x16-GC4-063</v>
      </c>
      <c r="D4010" s="1">
        <v>1</v>
      </c>
      <c r="E4010" s="1">
        <v>1</v>
      </c>
      <c r="I4010" s="1" t="str">
        <f>VLOOKUP($B4010,'[1]ALL ACCESSIONS'!$A$2:$M$28915,7,FALSE)</f>
        <v>21YR1OH</v>
      </c>
      <c r="J4010" s="1">
        <f>VLOOKUP($B4010,'[1]ALL ACCESSIONS'!$A$2:$M$28915,8,FALSE)</f>
        <v>0</v>
      </c>
      <c r="K4010" s="1">
        <f>VLOOKUP($B4010,'[1]ALL ACCESSIONS'!$A$2:$M$28915,9,FALSE)</f>
        <v>0</v>
      </c>
      <c r="L4010" s="1">
        <f>VLOOKUP($B4010,'[1]ALL ACCESSIONS'!$A$2:$M$28915,10,FALSE)</f>
        <v>0</v>
      </c>
      <c r="M4010" s="1">
        <f>VLOOKUP($B4010,'[1]ALL ACCESSIONS'!$A$2:$M$28915,11,FALSE)</f>
        <v>0</v>
      </c>
      <c r="N4010" s="1">
        <f>VLOOKUP($B4010,'[1]ALL ACCESSIONS'!$A$2:$M$28915,12,FALSE)</f>
        <v>0</v>
      </c>
    </row>
    <row r="4011" spans="1:14" x14ac:dyDescent="0.3">
      <c r="A4011" s="1" t="s">
        <v>5902</v>
      </c>
      <c r="B4011" s="1" t="s">
        <v>832</v>
      </c>
      <c r="C4011" s="1" t="str">
        <f>VLOOKUP($B4011,'[1]ALL ACCESSIONS'!$A$2:$M$28915,3,FALSE)</f>
        <v>x16-VARDEV-006</v>
      </c>
      <c r="D4011" s="1">
        <v>1</v>
      </c>
      <c r="E4011" s="1">
        <v>1</v>
      </c>
      <c r="I4011" s="1" t="str">
        <f>VLOOKUP($B4011,'[1]ALL ACCESSIONS'!$A$2:$M$28915,7,FALSE)</f>
        <v>21YR1OH</v>
      </c>
      <c r="J4011" s="1">
        <f>VLOOKUP($B4011,'[1]ALL ACCESSIONS'!$A$2:$M$28915,8,FALSE)</f>
        <v>0</v>
      </c>
      <c r="K4011" s="1">
        <f>VLOOKUP($B4011,'[1]ALL ACCESSIONS'!$A$2:$M$28915,9,FALSE)</f>
        <v>0</v>
      </c>
      <c r="L4011" s="1">
        <f>VLOOKUP($B4011,'[1]ALL ACCESSIONS'!$A$2:$M$28915,10,FALSE)</f>
        <v>0</v>
      </c>
      <c r="M4011" s="1">
        <f>VLOOKUP($B4011,'[1]ALL ACCESSIONS'!$A$2:$M$28915,11,FALSE)</f>
        <v>0</v>
      </c>
      <c r="N4011" s="1">
        <f>VLOOKUP($B4011,'[1]ALL ACCESSIONS'!$A$2:$M$28915,12,FALSE)</f>
        <v>0</v>
      </c>
    </row>
    <row r="4012" spans="1:14" x14ac:dyDescent="0.3">
      <c r="A4012" s="1" t="s">
        <v>5902</v>
      </c>
      <c r="B4012" s="1" t="s">
        <v>841</v>
      </c>
      <c r="C4012" s="1" t="str">
        <f>VLOOKUP($B4012,'[1]ALL ACCESSIONS'!$A$2:$M$28915,3,FALSE)</f>
        <v>x16-VARDEV-025</v>
      </c>
      <c r="D4012" s="1">
        <v>1</v>
      </c>
      <c r="E4012" s="1">
        <v>1</v>
      </c>
      <c r="I4012" s="1" t="str">
        <f>VLOOKUP($B4012,'[1]ALL ACCESSIONS'!$A$2:$M$28915,7,FALSE)</f>
        <v>21YR1OH</v>
      </c>
      <c r="J4012" s="1">
        <f>VLOOKUP($B4012,'[1]ALL ACCESSIONS'!$A$2:$M$28915,8,FALSE)</f>
        <v>0</v>
      </c>
      <c r="K4012" s="1">
        <f>VLOOKUP($B4012,'[1]ALL ACCESSIONS'!$A$2:$M$28915,9,FALSE)</f>
        <v>0</v>
      </c>
      <c r="L4012" s="1">
        <f>VLOOKUP($B4012,'[1]ALL ACCESSIONS'!$A$2:$M$28915,10,FALSE)</f>
        <v>0</v>
      </c>
      <c r="M4012" s="1">
        <f>VLOOKUP($B4012,'[1]ALL ACCESSIONS'!$A$2:$M$28915,11,FALSE)</f>
        <v>0</v>
      </c>
      <c r="N4012" s="1">
        <f>VLOOKUP($B4012,'[1]ALL ACCESSIONS'!$A$2:$M$28915,12,FALSE)</f>
        <v>0</v>
      </c>
    </row>
    <row r="4013" spans="1:14" x14ac:dyDescent="0.3">
      <c r="A4013" s="1" t="s">
        <v>5902</v>
      </c>
      <c r="B4013" s="1" t="s">
        <v>844</v>
      </c>
      <c r="C4013" s="1" t="str">
        <f>VLOOKUP($B4013,'[1]ALL ACCESSIONS'!$A$2:$M$28915,3,FALSE)</f>
        <v>x16-VARDEV-001</v>
      </c>
      <c r="D4013" s="1">
        <v>1</v>
      </c>
      <c r="E4013" s="1">
        <v>1</v>
      </c>
      <c r="I4013" s="1" t="str">
        <f>VLOOKUP($B4013,'[1]ALL ACCESSIONS'!$A$2:$M$28915,7,FALSE)</f>
        <v>21YR1OH</v>
      </c>
      <c r="J4013" s="1">
        <f>VLOOKUP($B4013,'[1]ALL ACCESSIONS'!$A$2:$M$28915,8,FALSE)</f>
        <v>0</v>
      </c>
      <c r="K4013" s="1">
        <f>VLOOKUP($B4013,'[1]ALL ACCESSIONS'!$A$2:$M$28915,9,FALSE)</f>
        <v>0</v>
      </c>
      <c r="L4013" s="1">
        <f>VLOOKUP($B4013,'[1]ALL ACCESSIONS'!$A$2:$M$28915,10,FALSE)</f>
        <v>0</v>
      </c>
      <c r="M4013" s="1">
        <f>VLOOKUP($B4013,'[1]ALL ACCESSIONS'!$A$2:$M$28915,11,FALSE)</f>
        <v>0</v>
      </c>
      <c r="N4013" s="1">
        <f>VLOOKUP($B4013,'[1]ALL ACCESSIONS'!$A$2:$M$28915,12,FALSE)</f>
        <v>0</v>
      </c>
    </row>
    <row r="4014" spans="1:14" x14ac:dyDescent="0.3">
      <c r="A4014" s="1" t="s">
        <v>5902</v>
      </c>
      <c r="B4014" s="1" t="s">
        <v>847</v>
      </c>
      <c r="C4014" s="1" t="str">
        <f>VLOOKUP($B4014,'[1]ALL ACCESSIONS'!$A$2:$M$28915,3,FALSE)</f>
        <v>x16-VARDEV-001</v>
      </c>
      <c r="D4014" s="1">
        <v>1</v>
      </c>
      <c r="E4014" s="1">
        <v>1</v>
      </c>
      <c r="I4014" s="1" t="str">
        <f>VLOOKUP($B4014,'[1]ALL ACCESSIONS'!$A$2:$M$28915,7,FALSE)</f>
        <v>21YR1OH</v>
      </c>
      <c r="J4014" s="1">
        <f>VLOOKUP($B4014,'[1]ALL ACCESSIONS'!$A$2:$M$28915,8,FALSE)</f>
        <v>0</v>
      </c>
      <c r="K4014" s="1">
        <f>VLOOKUP($B4014,'[1]ALL ACCESSIONS'!$A$2:$M$28915,9,FALSE)</f>
        <v>0</v>
      </c>
      <c r="L4014" s="1">
        <f>VLOOKUP($B4014,'[1]ALL ACCESSIONS'!$A$2:$M$28915,10,FALSE)</f>
        <v>0</v>
      </c>
      <c r="M4014" s="1">
        <f>VLOOKUP($B4014,'[1]ALL ACCESSIONS'!$A$2:$M$28915,11,FALSE)</f>
        <v>0</v>
      </c>
      <c r="N4014" s="1">
        <f>VLOOKUP($B4014,'[1]ALL ACCESSIONS'!$A$2:$M$28915,12,FALSE)</f>
        <v>0</v>
      </c>
    </row>
    <row r="4015" spans="1:14" x14ac:dyDescent="0.3">
      <c r="A4015" s="1" t="s">
        <v>5902</v>
      </c>
      <c r="B4015" s="1" t="s">
        <v>854</v>
      </c>
      <c r="C4015" s="1" t="str">
        <f>VLOOKUP($B4015,'[1]ALL ACCESSIONS'!$A$2:$M$28915,3,FALSE)</f>
        <v>x16-VARDEV-021</v>
      </c>
      <c r="D4015" s="1">
        <v>1</v>
      </c>
      <c r="E4015" s="1">
        <v>1</v>
      </c>
      <c r="I4015" s="1" t="str">
        <f>VLOOKUP($B4015,'[1]ALL ACCESSIONS'!$A$2:$M$28915,7,FALSE)</f>
        <v>21YR1IL</v>
      </c>
      <c r="J4015" s="1">
        <f>VLOOKUP($B4015,'[1]ALL ACCESSIONS'!$A$2:$M$28915,8,FALSE)</f>
        <v>0</v>
      </c>
      <c r="K4015" s="1">
        <f>VLOOKUP($B4015,'[1]ALL ACCESSIONS'!$A$2:$M$28915,9,FALSE)</f>
        <v>0</v>
      </c>
      <c r="L4015" s="1">
        <f>VLOOKUP($B4015,'[1]ALL ACCESSIONS'!$A$2:$M$28915,10,FALSE)</f>
        <v>0</v>
      </c>
      <c r="M4015" s="1">
        <f>VLOOKUP($B4015,'[1]ALL ACCESSIONS'!$A$2:$M$28915,11,FALSE)</f>
        <v>0</v>
      </c>
      <c r="N4015" s="1">
        <f>VLOOKUP($B4015,'[1]ALL ACCESSIONS'!$A$2:$M$28915,12,FALSE)</f>
        <v>0</v>
      </c>
    </row>
    <row r="4016" spans="1:14" x14ac:dyDescent="0.3">
      <c r="A4016" s="1" t="s">
        <v>5902</v>
      </c>
      <c r="B4016" s="1" t="s">
        <v>866</v>
      </c>
      <c r="C4016" s="1" t="str">
        <f>VLOOKUP($B4016,'[1]ALL ACCESSIONS'!$A$2:$M$28915,3,FALSE)</f>
        <v>x16-VARDEV-001</v>
      </c>
      <c r="D4016" s="1">
        <v>1</v>
      </c>
      <c r="E4016" s="1">
        <v>1</v>
      </c>
      <c r="I4016" s="1" t="str">
        <f>VLOOKUP($B4016,'[1]ALL ACCESSIONS'!$A$2:$M$28915,7,FALSE)</f>
        <v>21YR1KY</v>
      </c>
      <c r="J4016" s="1">
        <f>VLOOKUP($B4016,'[1]ALL ACCESSIONS'!$A$2:$M$28915,8,FALSE)</f>
        <v>0</v>
      </c>
      <c r="K4016" s="1">
        <f>VLOOKUP($B4016,'[1]ALL ACCESSIONS'!$A$2:$M$28915,9,FALSE)</f>
        <v>0</v>
      </c>
      <c r="L4016" s="1">
        <f>VLOOKUP($B4016,'[1]ALL ACCESSIONS'!$A$2:$M$28915,10,FALSE)</f>
        <v>0</v>
      </c>
      <c r="M4016" s="1">
        <f>VLOOKUP($B4016,'[1]ALL ACCESSIONS'!$A$2:$M$28915,11,FALSE)</f>
        <v>0</v>
      </c>
      <c r="N4016" s="1">
        <f>VLOOKUP($B4016,'[1]ALL ACCESSIONS'!$A$2:$M$28915,12,FALSE)</f>
        <v>0</v>
      </c>
    </row>
    <row r="4017" spans="1:14" x14ac:dyDescent="0.3">
      <c r="A4017" s="1" t="s">
        <v>5902</v>
      </c>
      <c r="B4017" s="1" t="s">
        <v>877</v>
      </c>
      <c r="C4017" s="1" t="str">
        <f>VLOOKUP($B4017,'[1]ALL ACCESSIONS'!$A$2:$M$28915,3,FALSE)</f>
        <v>x16-VARDEV-024</v>
      </c>
      <c r="D4017" s="1">
        <v>1</v>
      </c>
      <c r="E4017" s="1">
        <v>1</v>
      </c>
      <c r="I4017" s="1" t="str">
        <f>VLOOKUP($B4017,'[1]ALL ACCESSIONS'!$A$2:$M$28915,7,FALSE)</f>
        <v>21YR1OH</v>
      </c>
      <c r="J4017" s="1">
        <f>VLOOKUP($B4017,'[1]ALL ACCESSIONS'!$A$2:$M$28915,8,FALSE)</f>
        <v>0</v>
      </c>
      <c r="K4017" s="1">
        <f>VLOOKUP($B4017,'[1]ALL ACCESSIONS'!$A$2:$M$28915,9,FALSE)</f>
        <v>0</v>
      </c>
      <c r="L4017" s="1">
        <f>VLOOKUP($B4017,'[1]ALL ACCESSIONS'!$A$2:$M$28915,10,FALSE)</f>
        <v>0</v>
      </c>
      <c r="M4017" s="1">
        <f>VLOOKUP($B4017,'[1]ALL ACCESSIONS'!$A$2:$M$28915,11,FALSE)</f>
        <v>0</v>
      </c>
      <c r="N4017" s="1">
        <f>VLOOKUP($B4017,'[1]ALL ACCESSIONS'!$A$2:$M$28915,12,FALSE)</f>
        <v>0</v>
      </c>
    </row>
    <row r="4018" spans="1:14" x14ac:dyDescent="0.3">
      <c r="A4018" s="1" t="s">
        <v>5902</v>
      </c>
      <c r="B4018" s="1" t="s">
        <v>880</v>
      </c>
      <c r="C4018" s="1" t="str">
        <f>VLOOKUP($B4018,'[1]ALL ACCESSIONS'!$A$2:$M$28915,3,FALSE)</f>
        <v>x16-VARDEV-025</v>
      </c>
      <c r="D4018" s="1">
        <v>1</v>
      </c>
      <c r="E4018" s="1">
        <v>1</v>
      </c>
      <c r="I4018" s="1" t="str">
        <f>VLOOKUP($B4018,'[1]ALL ACCESSIONS'!$A$2:$M$28915,7,FALSE)</f>
        <v>21YR1OH</v>
      </c>
      <c r="J4018" s="1">
        <f>VLOOKUP($B4018,'[1]ALL ACCESSIONS'!$A$2:$M$28915,8,FALSE)</f>
        <v>0</v>
      </c>
      <c r="K4018" s="1">
        <f>VLOOKUP($B4018,'[1]ALL ACCESSIONS'!$A$2:$M$28915,9,FALSE)</f>
        <v>0</v>
      </c>
      <c r="L4018" s="1">
        <f>VLOOKUP($B4018,'[1]ALL ACCESSIONS'!$A$2:$M$28915,10,FALSE)</f>
        <v>0</v>
      </c>
      <c r="M4018" s="1">
        <f>VLOOKUP($B4018,'[1]ALL ACCESSIONS'!$A$2:$M$28915,11,FALSE)</f>
        <v>0</v>
      </c>
      <c r="N4018" s="1">
        <f>VLOOKUP($B4018,'[1]ALL ACCESSIONS'!$A$2:$M$28915,12,FALSE)</f>
        <v>0</v>
      </c>
    </row>
    <row r="4019" spans="1:14" x14ac:dyDescent="0.3">
      <c r="A4019" s="1" t="s">
        <v>5902</v>
      </c>
      <c r="B4019" s="1" t="s">
        <v>896</v>
      </c>
      <c r="C4019" s="1" t="str">
        <f>VLOOKUP($B4019,'[1]ALL ACCESSIONS'!$A$2:$M$28915,3,FALSE)</f>
        <v>x16-VARDEV-028</v>
      </c>
      <c r="D4019" s="1">
        <v>1</v>
      </c>
      <c r="E4019" s="1">
        <v>1</v>
      </c>
      <c r="I4019" s="1" t="str">
        <f>VLOOKUP($B4019,'[1]ALL ACCESSIONS'!$A$2:$M$28915,7,FALSE)</f>
        <v>21YR1OH</v>
      </c>
      <c r="J4019" s="1">
        <f>VLOOKUP($B4019,'[1]ALL ACCESSIONS'!$A$2:$M$28915,8,FALSE)</f>
        <v>0</v>
      </c>
      <c r="K4019" s="1">
        <f>VLOOKUP($B4019,'[1]ALL ACCESSIONS'!$A$2:$M$28915,9,FALSE)</f>
        <v>0</v>
      </c>
      <c r="L4019" s="1">
        <f>VLOOKUP($B4019,'[1]ALL ACCESSIONS'!$A$2:$M$28915,10,FALSE)</f>
        <v>0</v>
      </c>
      <c r="M4019" s="1">
        <f>VLOOKUP($B4019,'[1]ALL ACCESSIONS'!$A$2:$M$28915,11,FALSE)</f>
        <v>0</v>
      </c>
      <c r="N4019" s="1">
        <f>VLOOKUP($B4019,'[1]ALL ACCESSIONS'!$A$2:$M$28915,12,FALSE)</f>
        <v>0</v>
      </c>
    </row>
    <row r="4020" spans="1:14" x14ac:dyDescent="0.3">
      <c r="A4020" s="1" t="s">
        <v>5902</v>
      </c>
      <c r="B4020" s="1" t="s">
        <v>902</v>
      </c>
      <c r="C4020" s="1" t="str">
        <f>VLOOKUP($B4020,'[1]ALL ACCESSIONS'!$A$2:$M$28915,3,FALSE)</f>
        <v>x16-VARDEV-031</v>
      </c>
      <c r="D4020" s="1">
        <v>1</v>
      </c>
      <c r="E4020" s="1">
        <v>1</v>
      </c>
      <c r="I4020" s="1" t="str">
        <f>VLOOKUP($B4020,'[1]ALL ACCESSIONS'!$A$2:$M$28915,7,FALSE)</f>
        <v>21YR1OH</v>
      </c>
      <c r="J4020" s="1">
        <f>VLOOKUP($B4020,'[1]ALL ACCESSIONS'!$A$2:$M$28915,8,FALSE)</f>
        <v>0</v>
      </c>
      <c r="K4020" s="1">
        <f>VLOOKUP($B4020,'[1]ALL ACCESSIONS'!$A$2:$M$28915,9,FALSE)</f>
        <v>0</v>
      </c>
      <c r="L4020" s="1">
        <f>VLOOKUP($B4020,'[1]ALL ACCESSIONS'!$A$2:$M$28915,10,FALSE)</f>
        <v>0</v>
      </c>
      <c r="M4020" s="1">
        <f>VLOOKUP($B4020,'[1]ALL ACCESSIONS'!$A$2:$M$28915,11,FALSE)</f>
        <v>0</v>
      </c>
      <c r="N4020" s="1">
        <f>VLOOKUP($B4020,'[1]ALL ACCESSIONS'!$A$2:$M$28915,12,FALSE)</f>
        <v>0</v>
      </c>
    </row>
    <row r="4021" spans="1:14" x14ac:dyDescent="0.3">
      <c r="A4021" s="1" t="s">
        <v>5902</v>
      </c>
      <c r="B4021" s="1" t="s">
        <v>909</v>
      </c>
      <c r="C4021" s="1" t="str">
        <f>VLOOKUP($B4021,'[1]ALL ACCESSIONS'!$A$2:$M$28915,3,FALSE)</f>
        <v>x16-VARDEV-032</v>
      </c>
      <c r="D4021" s="1">
        <v>1</v>
      </c>
      <c r="E4021" s="1">
        <v>1</v>
      </c>
      <c r="I4021" s="1" t="str">
        <f>VLOOKUP($B4021,'[1]ALL ACCESSIONS'!$A$2:$M$28915,7,FALSE)</f>
        <v>21YR1OH</v>
      </c>
      <c r="J4021" s="1">
        <f>VLOOKUP($B4021,'[1]ALL ACCESSIONS'!$A$2:$M$28915,8,FALSE)</f>
        <v>0</v>
      </c>
      <c r="K4021" s="1">
        <f>VLOOKUP($B4021,'[1]ALL ACCESSIONS'!$A$2:$M$28915,9,FALSE)</f>
        <v>0</v>
      </c>
      <c r="L4021" s="1">
        <f>VLOOKUP($B4021,'[1]ALL ACCESSIONS'!$A$2:$M$28915,10,FALSE)</f>
        <v>0</v>
      </c>
      <c r="M4021" s="1">
        <f>VLOOKUP($B4021,'[1]ALL ACCESSIONS'!$A$2:$M$28915,11,FALSE)</f>
        <v>0</v>
      </c>
      <c r="N4021" s="1">
        <f>VLOOKUP($B4021,'[1]ALL ACCESSIONS'!$A$2:$M$28915,12,FALSE)</f>
        <v>0</v>
      </c>
    </row>
    <row r="4022" spans="1:14" x14ac:dyDescent="0.3">
      <c r="A4022" s="1" t="s">
        <v>5902</v>
      </c>
      <c r="B4022" s="1" t="s">
        <v>914</v>
      </c>
      <c r="C4022" s="1" t="str">
        <f>VLOOKUP($B4022,'[1]ALL ACCESSIONS'!$A$2:$M$28915,3,FALSE)</f>
        <v>x16-VARDEV-033</v>
      </c>
      <c r="D4022" s="1">
        <v>1</v>
      </c>
      <c r="E4022" s="1">
        <v>1</v>
      </c>
      <c r="I4022" s="1" t="str">
        <f>VLOOKUP($B4022,'[1]ALL ACCESSIONS'!$A$2:$M$28915,7,FALSE)</f>
        <v>21YR1OH</v>
      </c>
      <c r="J4022" s="1">
        <f>VLOOKUP($B4022,'[1]ALL ACCESSIONS'!$A$2:$M$28915,8,FALSE)</f>
        <v>0</v>
      </c>
      <c r="K4022" s="1">
        <f>VLOOKUP($B4022,'[1]ALL ACCESSIONS'!$A$2:$M$28915,9,FALSE)</f>
        <v>0</v>
      </c>
      <c r="L4022" s="1">
        <f>VLOOKUP($B4022,'[1]ALL ACCESSIONS'!$A$2:$M$28915,10,FALSE)</f>
        <v>0</v>
      </c>
      <c r="M4022" s="1">
        <f>VLOOKUP($B4022,'[1]ALL ACCESSIONS'!$A$2:$M$28915,11,FALSE)</f>
        <v>0</v>
      </c>
      <c r="N4022" s="1">
        <f>VLOOKUP($B4022,'[1]ALL ACCESSIONS'!$A$2:$M$28915,12,FALSE)</f>
        <v>0</v>
      </c>
    </row>
    <row r="4023" spans="1:14" x14ac:dyDescent="0.3">
      <c r="A4023" s="1" t="s">
        <v>5902</v>
      </c>
      <c r="B4023" s="1" t="s">
        <v>925</v>
      </c>
      <c r="C4023" s="1" t="str">
        <f>VLOOKUP($B4023,'[1]ALL ACCESSIONS'!$A$2:$M$28915,3,FALSE)</f>
        <v>x16-VARDEV-044</v>
      </c>
      <c r="D4023" s="1">
        <v>1</v>
      </c>
      <c r="E4023" s="1">
        <v>1</v>
      </c>
      <c r="I4023" s="1" t="str">
        <f>VLOOKUP($B4023,'[1]ALL ACCESSIONS'!$A$2:$M$28915,7,FALSE)</f>
        <v>21YR1OH</v>
      </c>
      <c r="J4023" s="1">
        <f>VLOOKUP($B4023,'[1]ALL ACCESSIONS'!$A$2:$M$28915,8,FALSE)</f>
        <v>0</v>
      </c>
      <c r="K4023" s="1">
        <f>VLOOKUP($B4023,'[1]ALL ACCESSIONS'!$A$2:$M$28915,9,FALSE)</f>
        <v>0</v>
      </c>
      <c r="L4023" s="1">
        <f>VLOOKUP($B4023,'[1]ALL ACCESSIONS'!$A$2:$M$28915,10,FALSE)</f>
        <v>0</v>
      </c>
      <c r="M4023" s="1">
        <f>VLOOKUP($B4023,'[1]ALL ACCESSIONS'!$A$2:$M$28915,11,FALSE)</f>
        <v>0</v>
      </c>
      <c r="N4023" s="1">
        <f>VLOOKUP($B4023,'[1]ALL ACCESSIONS'!$A$2:$M$28915,12,FALSE)</f>
        <v>0</v>
      </c>
    </row>
    <row r="4024" spans="1:14" x14ac:dyDescent="0.3">
      <c r="A4024" s="1" t="s">
        <v>5902</v>
      </c>
      <c r="B4024" s="1" t="s">
        <v>967</v>
      </c>
      <c r="C4024" s="1" t="str">
        <f>VLOOKUP($B4024,'[1]ALL ACCESSIONS'!$A$2:$M$28915,3,FALSE)</f>
        <v>x16-VARDEV-069</v>
      </c>
      <c r="D4024" s="1">
        <v>1</v>
      </c>
      <c r="E4024" s="1">
        <v>1</v>
      </c>
      <c r="I4024" s="1" t="str">
        <f>VLOOKUP($B4024,'[1]ALL ACCESSIONS'!$A$2:$M$28915,7,FALSE)</f>
        <v>21YR1OH</v>
      </c>
      <c r="J4024" s="1">
        <f>VLOOKUP($B4024,'[1]ALL ACCESSIONS'!$A$2:$M$28915,8,FALSE)</f>
        <v>0</v>
      </c>
      <c r="K4024" s="1">
        <f>VLOOKUP($B4024,'[1]ALL ACCESSIONS'!$A$2:$M$28915,9,FALSE)</f>
        <v>0</v>
      </c>
      <c r="L4024" s="1">
        <f>VLOOKUP($B4024,'[1]ALL ACCESSIONS'!$A$2:$M$28915,10,FALSE)</f>
        <v>0</v>
      </c>
      <c r="M4024" s="1">
        <f>VLOOKUP($B4024,'[1]ALL ACCESSIONS'!$A$2:$M$28915,11,FALSE)</f>
        <v>0</v>
      </c>
      <c r="N4024" s="1">
        <f>VLOOKUP($B4024,'[1]ALL ACCESSIONS'!$A$2:$M$28915,12,FALSE)</f>
        <v>0</v>
      </c>
    </row>
    <row r="4025" spans="1:14" x14ac:dyDescent="0.3">
      <c r="A4025" s="1" t="s">
        <v>5902</v>
      </c>
      <c r="B4025" s="1" t="s">
        <v>1029</v>
      </c>
      <c r="C4025" s="1" t="str">
        <f>VLOOKUP($B4025,'[1]ALL ACCESSIONS'!$A$2:$M$28915,3,FALSE)</f>
        <v>x16-VARDEV-092</v>
      </c>
      <c r="D4025" s="1">
        <v>1</v>
      </c>
      <c r="E4025" s="1">
        <v>1</v>
      </c>
      <c r="I4025" s="1" t="str">
        <f>VLOOKUP($B4025,'[1]ALL ACCESSIONS'!$A$2:$M$28915,7,FALSE)</f>
        <v>21YR1IN</v>
      </c>
      <c r="J4025" s="1">
        <f>VLOOKUP($B4025,'[1]ALL ACCESSIONS'!$A$2:$M$28915,8,FALSE)</f>
        <v>0</v>
      </c>
      <c r="K4025" s="1">
        <f>VLOOKUP($B4025,'[1]ALL ACCESSIONS'!$A$2:$M$28915,9,FALSE)</f>
        <v>0</v>
      </c>
      <c r="L4025" s="1">
        <f>VLOOKUP($B4025,'[1]ALL ACCESSIONS'!$A$2:$M$28915,10,FALSE)</f>
        <v>0</v>
      </c>
      <c r="M4025" s="1">
        <f>VLOOKUP($B4025,'[1]ALL ACCESSIONS'!$A$2:$M$28915,11,FALSE)</f>
        <v>0</v>
      </c>
      <c r="N4025" s="1">
        <f>VLOOKUP($B4025,'[1]ALL ACCESSIONS'!$A$2:$M$28915,12,FALSE)</f>
        <v>0</v>
      </c>
    </row>
    <row r="4026" spans="1:14" x14ac:dyDescent="0.3">
      <c r="A4026" s="1" t="s">
        <v>5902</v>
      </c>
      <c r="B4026" s="1" t="s">
        <v>1054</v>
      </c>
      <c r="C4026" s="1" t="str">
        <f>VLOOKUP($B4026,'[1]ALL ACCESSIONS'!$A$2:$M$28915,3,FALSE)</f>
        <v>x16-VARDEV-008</v>
      </c>
      <c r="D4026" s="1">
        <v>1</v>
      </c>
      <c r="E4026" s="1">
        <v>1</v>
      </c>
      <c r="I4026" s="1" t="str">
        <f>VLOOKUP($B4026,'[1]ALL ACCESSIONS'!$A$2:$M$28915,7,FALSE)</f>
        <v>21YR1OH</v>
      </c>
      <c r="J4026" s="1">
        <f>VLOOKUP($B4026,'[1]ALL ACCESSIONS'!$A$2:$M$28915,8,FALSE)</f>
        <v>0</v>
      </c>
      <c r="K4026" s="1">
        <f>VLOOKUP($B4026,'[1]ALL ACCESSIONS'!$A$2:$M$28915,9,FALSE)</f>
        <v>0</v>
      </c>
      <c r="L4026" s="1">
        <f>VLOOKUP($B4026,'[1]ALL ACCESSIONS'!$A$2:$M$28915,10,FALSE)</f>
        <v>0</v>
      </c>
      <c r="M4026" s="1">
        <f>VLOOKUP($B4026,'[1]ALL ACCESSIONS'!$A$2:$M$28915,11,FALSE)</f>
        <v>0</v>
      </c>
      <c r="N4026" s="1">
        <f>VLOOKUP($B4026,'[1]ALL ACCESSIONS'!$A$2:$M$28915,12,FALSE)</f>
        <v>0</v>
      </c>
    </row>
    <row r="4027" spans="1:14" x14ac:dyDescent="0.3">
      <c r="A4027" s="1" t="s">
        <v>5902</v>
      </c>
      <c r="B4027" s="1" t="s">
        <v>1134</v>
      </c>
      <c r="C4027" s="1" t="str">
        <f>VLOOKUP($B4027,'[1]ALL ACCESSIONS'!$A$2:$M$28915,3,FALSE)</f>
        <v>x16-GC4-022</v>
      </c>
      <c r="D4027" s="1">
        <v>1</v>
      </c>
      <c r="E4027" s="1">
        <v>1</v>
      </c>
      <c r="I4027" s="1" t="str">
        <f>VLOOKUP($B4027,'[1]ALL ACCESSIONS'!$A$2:$M$28915,7,FALSE)</f>
        <v>21YR1OH</v>
      </c>
      <c r="J4027" s="1">
        <f>VLOOKUP($B4027,'[1]ALL ACCESSIONS'!$A$2:$M$28915,8,FALSE)</f>
        <v>0</v>
      </c>
      <c r="K4027" s="1">
        <f>VLOOKUP($B4027,'[1]ALL ACCESSIONS'!$A$2:$M$28915,9,FALSE)</f>
        <v>0</v>
      </c>
      <c r="L4027" s="1">
        <f>VLOOKUP($B4027,'[1]ALL ACCESSIONS'!$A$2:$M$28915,10,FALSE)</f>
        <v>0</v>
      </c>
      <c r="M4027" s="1">
        <f>VLOOKUP($B4027,'[1]ALL ACCESSIONS'!$A$2:$M$28915,11,FALSE)</f>
        <v>0</v>
      </c>
      <c r="N4027" s="1">
        <f>VLOOKUP($B4027,'[1]ALL ACCESSIONS'!$A$2:$M$28915,12,FALSE)</f>
        <v>0</v>
      </c>
    </row>
    <row r="4028" spans="1:14" x14ac:dyDescent="0.3">
      <c r="A4028" s="1" t="s">
        <v>5902</v>
      </c>
      <c r="B4028" s="1" t="s">
        <v>1236</v>
      </c>
      <c r="C4028" s="1" t="str">
        <f>VLOOKUP($B4028,'[1]ALL ACCESSIONS'!$A$2:$M$28915,3,FALSE)</f>
        <v>x16-GC4-056</v>
      </c>
      <c r="D4028" s="1">
        <v>1</v>
      </c>
      <c r="E4028" s="1">
        <v>1</v>
      </c>
      <c r="I4028" s="1" t="str">
        <f>VLOOKUP($B4028,'[1]ALL ACCESSIONS'!$A$2:$M$28915,7,FALSE)</f>
        <v>21YR1KY</v>
      </c>
      <c r="J4028" s="1">
        <f>VLOOKUP($B4028,'[1]ALL ACCESSIONS'!$A$2:$M$28915,8,FALSE)</f>
        <v>0</v>
      </c>
      <c r="K4028" s="1">
        <f>VLOOKUP($B4028,'[1]ALL ACCESSIONS'!$A$2:$M$28915,9,FALSE)</f>
        <v>0</v>
      </c>
      <c r="L4028" s="1">
        <f>VLOOKUP($B4028,'[1]ALL ACCESSIONS'!$A$2:$M$28915,10,FALSE)</f>
        <v>0</v>
      </c>
      <c r="M4028" s="1">
        <f>VLOOKUP($B4028,'[1]ALL ACCESSIONS'!$A$2:$M$28915,11,FALSE)</f>
        <v>0</v>
      </c>
      <c r="N4028" s="1">
        <f>VLOOKUP($B4028,'[1]ALL ACCESSIONS'!$A$2:$M$28915,12,FALSE)</f>
        <v>0</v>
      </c>
    </row>
    <row r="4029" spans="1:14" x14ac:dyDescent="0.3">
      <c r="A4029" s="1" t="s">
        <v>5902</v>
      </c>
      <c r="B4029" s="1" t="s">
        <v>1255</v>
      </c>
      <c r="C4029" s="1">
        <f>VLOOKUP($B4029,'[1]ALL ACCESSIONS'!$A$2:$M$28915,3,FALSE)</f>
        <v>0</v>
      </c>
      <c r="D4029" s="1">
        <v>1</v>
      </c>
      <c r="E4029" s="1">
        <v>1</v>
      </c>
      <c r="I4029" s="1" t="str">
        <f>VLOOKUP($B4029,'[1]ALL ACCESSIONS'!$A$2:$M$28915,7,FALSE)</f>
        <v>21YR1OH</v>
      </c>
      <c r="J4029" s="1">
        <f>VLOOKUP($B4029,'[1]ALL ACCESSIONS'!$A$2:$M$28915,8,FALSE)</f>
        <v>0</v>
      </c>
      <c r="K4029" s="1">
        <f>VLOOKUP($B4029,'[1]ALL ACCESSIONS'!$A$2:$M$28915,9,FALSE)</f>
        <v>0</v>
      </c>
      <c r="L4029" s="1">
        <f>VLOOKUP($B4029,'[1]ALL ACCESSIONS'!$A$2:$M$28915,10,FALSE)</f>
        <v>0</v>
      </c>
      <c r="M4029" s="1">
        <f>VLOOKUP($B4029,'[1]ALL ACCESSIONS'!$A$2:$M$28915,11,FALSE)</f>
        <v>0</v>
      </c>
      <c r="N4029" s="1">
        <f>VLOOKUP($B4029,'[1]ALL ACCESSIONS'!$A$2:$M$28915,12,FALSE)</f>
        <v>0</v>
      </c>
    </row>
    <row r="4030" spans="1:14" x14ac:dyDescent="0.3">
      <c r="A4030" s="1" t="s">
        <v>5902</v>
      </c>
      <c r="B4030" s="1" t="s">
        <v>1281</v>
      </c>
      <c r="C4030" s="1" t="str">
        <f>VLOOKUP($B4030,'[1]ALL ACCESSIONS'!$A$2:$M$28915,3,FALSE)</f>
        <v>x17-Vardev-056</v>
      </c>
      <c r="D4030" s="1">
        <v>1</v>
      </c>
      <c r="E4030" s="1">
        <v>1</v>
      </c>
      <c r="I4030" s="1" t="str">
        <f>VLOOKUP($B4030,'[1]ALL ACCESSIONS'!$A$2:$M$28915,7,FALSE)</f>
        <v>21YR1IL</v>
      </c>
      <c r="J4030" s="1">
        <f>VLOOKUP($B4030,'[1]ALL ACCESSIONS'!$A$2:$M$28915,8,FALSE)</f>
        <v>0</v>
      </c>
      <c r="K4030" s="1">
        <f>VLOOKUP($B4030,'[1]ALL ACCESSIONS'!$A$2:$M$28915,9,FALSE)</f>
        <v>0</v>
      </c>
      <c r="L4030" s="1">
        <f>VLOOKUP($B4030,'[1]ALL ACCESSIONS'!$A$2:$M$28915,10,FALSE)</f>
        <v>0</v>
      </c>
      <c r="M4030" s="1">
        <f>VLOOKUP($B4030,'[1]ALL ACCESSIONS'!$A$2:$M$28915,11,FALSE)</f>
        <v>0</v>
      </c>
      <c r="N4030" s="1">
        <f>VLOOKUP($B4030,'[1]ALL ACCESSIONS'!$A$2:$M$28915,12,FALSE)</f>
        <v>0</v>
      </c>
    </row>
    <row r="4031" spans="1:14" x14ac:dyDescent="0.3">
      <c r="A4031" s="1" t="s">
        <v>5902</v>
      </c>
      <c r="B4031" s="1" t="s">
        <v>1306</v>
      </c>
      <c r="C4031" s="1" t="str">
        <f>VLOOKUP($B4031,'[1]ALL ACCESSIONS'!$A$2:$M$28915,3,FALSE)</f>
        <v>x17-Vardev-091</v>
      </c>
      <c r="D4031" s="1">
        <v>1</v>
      </c>
      <c r="E4031" s="1">
        <v>1</v>
      </c>
      <c r="I4031" s="1" t="str">
        <f>VLOOKUP($B4031,'[1]ALL ACCESSIONS'!$A$2:$M$28915,7,FALSE)</f>
        <v>21YR1OH</v>
      </c>
      <c r="J4031" s="1">
        <f>VLOOKUP($B4031,'[1]ALL ACCESSIONS'!$A$2:$M$28915,8,FALSE)</f>
        <v>0</v>
      </c>
      <c r="K4031" s="1">
        <f>VLOOKUP($B4031,'[1]ALL ACCESSIONS'!$A$2:$M$28915,9,FALSE)</f>
        <v>0</v>
      </c>
      <c r="L4031" s="1">
        <f>VLOOKUP($B4031,'[1]ALL ACCESSIONS'!$A$2:$M$28915,10,FALSE)</f>
        <v>0</v>
      </c>
      <c r="M4031" s="1">
        <f>VLOOKUP($B4031,'[1]ALL ACCESSIONS'!$A$2:$M$28915,11,FALSE)</f>
        <v>0</v>
      </c>
      <c r="N4031" s="1">
        <f>VLOOKUP($B4031,'[1]ALL ACCESSIONS'!$A$2:$M$28915,12,FALSE)</f>
        <v>0</v>
      </c>
    </row>
    <row r="4032" spans="1:14" x14ac:dyDescent="0.3">
      <c r="A4032" s="1" t="s">
        <v>5901</v>
      </c>
      <c r="B4032" s="1" t="s">
        <v>576</v>
      </c>
      <c r="C4032" s="1" t="str">
        <f>VLOOKUP($B4032,'[1]ALL ACCESSIONS'!$A$2:$M$28915,3,FALSE)</f>
        <v xml:space="preserve">x13-VARD-125b </v>
      </c>
      <c r="D4032" s="1">
        <v>1</v>
      </c>
      <c r="E4032" s="1">
        <v>1</v>
      </c>
      <c r="I4032" s="1" t="str">
        <f>VLOOKUP($B4032,'[1]ALL ACCESSIONS'!$A$2:$M$28915,7,FALSE)</f>
        <v>21YR2-3</v>
      </c>
      <c r="J4032" s="1" t="str">
        <f>VLOOKUP($B4032,'[1]ALL ACCESSIONS'!$A$2:$M$28915,8,FALSE)</f>
        <v>20YR1</v>
      </c>
      <c r="K4032" s="1">
        <f>VLOOKUP($B4032,'[1]ALL ACCESSIONS'!$A$2:$M$28915,9,FALSE)</f>
        <v>0</v>
      </c>
      <c r="L4032" s="1">
        <f>VLOOKUP($B4032,'[1]ALL ACCESSIONS'!$A$2:$M$28915,10,FALSE)</f>
        <v>0</v>
      </c>
      <c r="M4032" s="1">
        <f>VLOOKUP($B4032,'[1]ALL ACCESSIONS'!$A$2:$M$28915,11,FALSE)</f>
        <v>0</v>
      </c>
      <c r="N4032" s="1">
        <f>VLOOKUP($B4032,'[1]ALL ACCESSIONS'!$A$2:$M$28915,12,FALSE)</f>
        <v>0</v>
      </c>
    </row>
    <row r="4033" spans="1:14" x14ac:dyDescent="0.3">
      <c r="A4033" s="1" t="s">
        <v>5902</v>
      </c>
      <c r="B4033" s="1" t="s">
        <v>680</v>
      </c>
      <c r="C4033" s="1" t="str">
        <f>VLOOKUP($B4033,'[1]ALL ACCESSIONS'!$A$2:$M$28915,3,FALSE)</f>
        <v>x16-VARDEV-016</v>
      </c>
      <c r="D4033" s="1">
        <v>1</v>
      </c>
      <c r="E4033" s="1">
        <v>1</v>
      </c>
      <c r="I4033" s="1" t="str">
        <f>VLOOKUP($B4033,'[1]ALL ACCESSIONS'!$A$2:$M$28915,7,FALSE)</f>
        <v>21YR1OH</v>
      </c>
      <c r="J4033" s="1">
        <f>VLOOKUP($B4033,'[1]ALL ACCESSIONS'!$A$2:$M$28915,8,FALSE)</f>
        <v>0</v>
      </c>
      <c r="K4033" s="1">
        <f>VLOOKUP($B4033,'[1]ALL ACCESSIONS'!$A$2:$M$28915,9,FALSE)</f>
        <v>0</v>
      </c>
      <c r="L4033" s="1">
        <f>VLOOKUP($B4033,'[1]ALL ACCESSIONS'!$A$2:$M$28915,10,FALSE)</f>
        <v>0</v>
      </c>
      <c r="M4033" s="1">
        <f>VLOOKUP($B4033,'[1]ALL ACCESSIONS'!$A$2:$M$28915,11,FALSE)</f>
        <v>0</v>
      </c>
      <c r="N4033" s="1">
        <f>VLOOKUP($B4033,'[1]ALL ACCESSIONS'!$A$2:$M$28915,12,FALSE)</f>
        <v>0</v>
      </c>
    </row>
    <row r="4034" spans="1:14" x14ac:dyDescent="0.3">
      <c r="A4034" s="1" t="s">
        <v>5902</v>
      </c>
      <c r="B4034" s="1" t="s">
        <v>700</v>
      </c>
      <c r="C4034" s="1" t="str">
        <f>VLOOKUP($B4034,'[1]ALL ACCESSIONS'!$A$2:$M$28915,3,FALSE)</f>
        <v>x16-VARDEV-002</v>
      </c>
      <c r="D4034" s="1">
        <v>1</v>
      </c>
      <c r="E4034" s="1">
        <v>1</v>
      </c>
      <c r="I4034" s="1" t="str">
        <f>VLOOKUP($B4034,'[1]ALL ACCESSIONS'!$A$2:$M$28915,7,FALSE)</f>
        <v>21YR1OH</v>
      </c>
      <c r="J4034" s="1">
        <f>VLOOKUP($B4034,'[1]ALL ACCESSIONS'!$A$2:$M$28915,8,FALSE)</f>
        <v>0</v>
      </c>
      <c r="K4034" s="1">
        <f>VLOOKUP($B4034,'[1]ALL ACCESSIONS'!$A$2:$M$28915,9,FALSE)</f>
        <v>0</v>
      </c>
      <c r="L4034" s="1">
        <f>VLOOKUP($B4034,'[1]ALL ACCESSIONS'!$A$2:$M$28915,10,FALSE)</f>
        <v>0</v>
      </c>
      <c r="M4034" s="1">
        <f>VLOOKUP($B4034,'[1]ALL ACCESSIONS'!$A$2:$M$28915,11,FALSE)</f>
        <v>0</v>
      </c>
      <c r="N4034" s="1">
        <f>VLOOKUP($B4034,'[1]ALL ACCESSIONS'!$A$2:$M$28915,12,FALSE)</f>
        <v>0</v>
      </c>
    </row>
    <row r="4035" spans="1:14" x14ac:dyDescent="0.3">
      <c r="A4035" s="1" t="s">
        <v>5902</v>
      </c>
      <c r="B4035" s="1" t="s">
        <v>708</v>
      </c>
      <c r="C4035" s="1" t="str">
        <f>VLOOKUP($B4035,'[1]ALL ACCESSIONS'!$A$2:$M$28915,3,FALSE)</f>
        <v>x16-VARDEV-034</v>
      </c>
      <c r="D4035" s="1">
        <v>1</v>
      </c>
      <c r="E4035" s="1">
        <v>1</v>
      </c>
      <c r="I4035" s="1" t="str">
        <f>VLOOKUP($B4035,'[1]ALL ACCESSIONS'!$A$2:$M$28915,7,FALSE)</f>
        <v>21YR1OH</v>
      </c>
      <c r="J4035" s="1">
        <f>VLOOKUP($B4035,'[1]ALL ACCESSIONS'!$A$2:$M$28915,8,FALSE)</f>
        <v>0</v>
      </c>
      <c r="K4035" s="1">
        <f>VLOOKUP($B4035,'[1]ALL ACCESSIONS'!$A$2:$M$28915,9,FALSE)</f>
        <v>0</v>
      </c>
      <c r="L4035" s="1">
        <f>VLOOKUP($B4035,'[1]ALL ACCESSIONS'!$A$2:$M$28915,10,FALSE)</f>
        <v>0</v>
      </c>
      <c r="M4035" s="1">
        <f>VLOOKUP($B4035,'[1]ALL ACCESSIONS'!$A$2:$M$28915,11,FALSE)</f>
        <v>0</v>
      </c>
      <c r="N4035" s="1">
        <f>VLOOKUP($B4035,'[1]ALL ACCESSIONS'!$A$2:$M$28915,12,FALSE)</f>
        <v>0</v>
      </c>
    </row>
    <row r="4036" spans="1:14" x14ac:dyDescent="0.3">
      <c r="A4036" s="1" t="s">
        <v>5902</v>
      </c>
      <c r="B4036" s="1" t="s">
        <v>801</v>
      </c>
      <c r="C4036" s="1" t="str">
        <f>VLOOKUP($B4036,'[1]ALL ACCESSIONS'!$A$2:$M$28915,3,FALSE)</f>
        <v>x16-GC4-063</v>
      </c>
      <c r="D4036" s="1">
        <v>1</v>
      </c>
      <c r="E4036" s="1">
        <v>1</v>
      </c>
      <c r="I4036" s="1" t="str">
        <f>VLOOKUP($B4036,'[1]ALL ACCESSIONS'!$A$2:$M$28915,7,FALSE)</f>
        <v>21YR1OH</v>
      </c>
      <c r="J4036" s="1">
        <f>VLOOKUP($B4036,'[1]ALL ACCESSIONS'!$A$2:$M$28915,8,FALSE)</f>
        <v>0</v>
      </c>
      <c r="K4036" s="1">
        <f>VLOOKUP($B4036,'[1]ALL ACCESSIONS'!$A$2:$M$28915,9,FALSE)</f>
        <v>0</v>
      </c>
      <c r="L4036" s="1">
        <f>VLOOKUP($B4036,'[1]ALL ACCESSIONS'!$A$2:$M$28915,10,FALSE)</f>
        <v>0</v>
      </c>
      <c r="M4036" s="1">
        <f>VLOOKUP($B4036,'[1]ALL ACCESSIONS'!$A$2:$M$28915,11,FALSE)</f>
        <v>0</v>
      </c>
      <c r="N4036" s="1">
        <f>VLOOKUP($B4036,'[1]ALL ACCESSIONS'!$A$2:$M$28915,12,FALSE)</f>
        <v>0</v>
      </c>
    </row>
    <row r="4037" spans="1:14" x14ac:dyDescent="0.3">
      <c r="A4037" s="1" t="s">
        <v>5902</v>
      </c>
      <c r="B4037" s="1" t="s">
        <v>807</v>
      </c>
      <c r="C4037" s="1" t="str">
        <f>VLOOKUP($B4037,'[1]ALL ACCESSIONS'!$A$2:$M$28915,3,FALSE)</f>
        <v>x17-Vardev-004</v>
      </c>
      <c r="D4037" s="1">
        <v>1</v>
      </c>
      <c r="E4037" s="1">
        <v>1</v>
      </c>
      <c r="I4037" s="1" t="str">
        <f>VLOOKUP($B4037,'[1]ALL ACCESSIONS'!$A$2:$M$28915,7,FALSE)</f>
        <v>21YR1IN</v>
      </c>
      <c r="J4037" s="1">
        <f>VLOOKUP($B4037,'[1]ALL ACCESSIONS'!$A$2:$M$28915,8,FALSE)</f>
        <v>0</v>
      </c>
      <c r="K4037" s="1">
        <f>VLOOKUP($B4037,'[1]ALL ACCESSIONS'!$A$2:$M$28915,9,FALSE)</f>
        <v>0</v>
      </c>
      <c r="L4037" s="1">
        <f>VLOOKUP($B4037,'[1]ALL ACCESSIONS'!$A$2:$M$28915,10,FALSE)</f>
        <v>0</v>
      </c>
      <c r="M4037" s="1">
        <f>VLOOKUP($B4037,'[1]ALL ACCESSIONS'!$A$2:$M$28915,11,FALSE)</f>
        <v>0</v>
      </c>
      <c r="N4037" s="1">
        <f>VLOOKUP($B4037,'[1]ALL ACCESSIONS'!$A$2:$M$28915,12,FALSE)</f>
        <v>0</v>
      </c>
    </row>
    <row r="4038" spans="1:14" x14ac:dyDescent="0.3">
      <c r="A4038" s="1" t="s">
        <v>5902</v>
      </c>
      <c r="B4038" s="1" t="s">
        <v>817</v>
      </c>
      <c r="C4038" s="1" t="str">
        <f>VLOOKUP($B4038,'[1]ALL ACCESSIONS'!$A$2:$M$28915,3,FALSE)</f>
        <v>x16-VARDEV-014</v>
      </c>
      <c r="D4038" s="1">
        <v>1</v>
      </c>
      <c r="E4038" s="1">
        <v>1</v>
      </c>
      <c r="I4038" s="1" t="str">
        <f>VLOOKUP($B4038,'[1]ALL ACCESSIONS'!$A$2:$M$28915,7,FALSE)</f>
        <v>21YR1OH</v>
      </c>
      <c r="J4038" s="1">
        <f>VLOOKUP($B4038,'[1]ALL ACCESSIONS'!$A$2:$M$28915,8,FALSE)</f>
        <v>0</v>
      </c>
      <c r="K4038" s="1">
        <f>VLOOKUP($B4038,'[1]ALL ACCESSIONS'!$A$2:$M$28915,9,FALSE)</f>
        <v>0</v>
      </c>
      <c r="L4038" s="1">
        <f>VLOOKUP($B4038,'[1]ALL ACCESSIONS'!$A$2:$M$28915,10,FALSE)</f>
        <v>0</v>
      </c>
      <c r="M4038" s="1">
        <f>VLOOKUP($B4038,'[1]ALL ACCESSIONS'!$A$2:$M$28915,11,FALSE)</f>
        <v>0</v>
      </c>
      <c r="N4038" s="1">
        <f>VLOOKUP($B4038,'[1]ALL ACCESSIONS'!$A$2:$M$28915,12,FALSE)</f>
        <v>0</v>
      </c>
    </row>
    <row r="4039" spans="1:14" x14ac:dyDescent="0.3">
      <c r="A4039" s="1" t="s">
        <v>5902</v>
      </c>
      <c r="B4039" s="1" t="s">
        <v>826</v>
      </c>
      <c r="C4039" s="1" t="str">
        <f>VLOOKUP($B4039,'[1]ALL ACCESSIONS'!$A$2:$M$28915,3,FALSE)</f>
        <v>x16-VARDEV-016</v>
      </c>
      <c r="D4039" s="1">
        <v>1</v>
      </c>
      <c r="E4039" s="1">
        <v>1</v>
      </c>
      <c r="I4039" s="1" t="str">
        <f>VLOOKUP($B4039,'[1]ALL ACCESSIONS'!$A$2:$M$28915,7,FALSE)</f>
        <v>21YR1OH</v>
      </c>
      <c r="J4039" s="1">
        <f>VLOOKUP($B4039,'[1]ALL ACCESSIONS'!$A$2:$M$28915,8,FALSE)</f>
        <v>0</v>
      </c>
      <c r="K4039" s="1">
        <f>VLOOKUP($B4039,'[1]ALL ACCESSIONS'!$A$2:$M$28915,9,FALSE)</f>
        <v>0</v>
      </c>
      <c r="L4039" s="1">
        <f>VLOOKUP($B4039,'[1]ALL ACCESSIONS'!$A$2:$M$28915,10,FALSE)</f>
        <v>0</v>
      </c>
      <c r="M4039" s="1">
        <f>VLOOKUP($B4039,'[1]ALL ACCESSIONS'!$A$2:$M$28915,11,FALSE)</f>
        <v>0</v>
      </c>
      <c r="N4039" s="1">
        <f>VLOOKUP($B4039,'[1]ALL ACCESSIONS'!$A$2:$M$28915,12,FALSE)</f>
        <v>0</v>
      </c>
    </row>
    <row r="4040" spans="1:14" x14ac:dyDescent="0.3">
      <c r="A4040" s="1" t="s">
        <v>5902</v>
      </c>
      <c r="B4040" s="1" t="s">
        <v>843</v>
      </c>
      <c r="C4040" s="1" t="str">
        <f>VLOOKUP($B4040,'[1]ALL ACCESSIONS'!$A$2:$M$28915,3,FALSE)</f>
        <v>x16-VARDEV-025</v>
      </c>
      <c r="D4040" s="1">
        <v>1</v>
      </c>
      <c r="E4040" s="1">
        <v>1</v>
      </c>
      <c r="I4040" s="1" t="str">
        <f>VLOOKUP($B4040,'[1]ALL ACCESSIONS'!$A$2:$M$28915,7,FALSE)</f>
        <v>21YR1OH</v>
      </c>
      <c r="J4040" s="1">
        <f>VLOOKUP($B4040,'[1]ALL ACCESSIONS'!$A$2:$M$28915,8,FALSE)</f>
        <v>0</v>
      </c>
      <c r="K4040" s="1">
        <f>VLOOKUP($B4040,'[1]ALL ACCESSIONS'!$A$2:$M$28915,9,FALSE)</f>
        <v>0</v>
      </c>
      <c r="L4040" s="1">
        <f>VLOOKUP($B4040,'[1]ALL ACCESSIONS'!$A$2:$M$28915,10,FALSE)</f>
        <v>0</v>
      </c>
      <c r="M4040" s="1">
        <f>VLOOKUP($B4040,'[1]ALL ACCESSIONS'!$A$2:$M$28915,11,FALSE)</f>
        <v>0</v>
      </c>
      <c r="N4040" s="1">
        <f>VLOOKUP($B4040,'[1]ALL ACCESSIONS'!$A$2:$M$28915,12,FALSE)</f>
        <v>0</v>
      </c>
    </row>
    <row r="4041" spans="1:14" x14ac:dyDescent="0.3">
      <c r="A4041" s="1" t="s">
        <v>5902</v>
      </c>
      <c r="B4041" s="1" t="s">
        <v>878</v>
      </c>
      <c r="C4041" s="1" t="str">
        <f>VLOOKUP($B4041,'[1]ALL ACCESSIONS'!$A$2:$M$28915,3,FALSE)</f>
        <v>x16-VARDEV-024</v>
      </c>
      <c r="D4041" s="1">
        <v>1</v>
      </c>
      <c r="E4041" s="1">
        <v>1</v>
      </c>
      <c r="I4041" s="1" t="str">
        <f>VLOOKUP($B4041,'[1]ALL ACCESSIONS'!$A$2:$M$28915,7,FALSE)</f>
        <v>21YR1OH</v>
      </c>
      <c r="J4041" s="1">
        <f>VLOOKUP($B4041,'[1]ALL ACCESSIONS'!$A$2:$M$28915,8,FALSE)</f>
        <v>0</v>
      </c>
      <c r="K4041" s="1">
        <f>VLOOKUP($B4041,'[1]ALL ACCESSIONS'!$A$2:$M$28915,9,FALSE)</f>
        <v>0</v>
      </c>
      <c r="L4041" s="1">
        <f>VLOOKUP($B4041,'[1]ALL ACCESSIONS'!$A$2:$M$28915,10,FALSE)</f>
        <v>0</v>
      </c>
      <c r="M4041" s="1">
        <f>VLOOKUP($B4041,'[1]ALL ACCESSIONS'!$A$2:$M$28915,11,FALSE)</f>
        <v>0</v>
      </c>
      <c r="N4041" s="1">
        <f>VLOOKUP($B4041,'[1]ALL ACCESSIONS'!$A$2:$M$28915,12,FALSE)</f>
        <v>0</v>
      </c>
    </row>
    <row r="4042" spans="1:14" x14ac:dyDescent="0.3">
      <c r="A4042" s="1" t="s">
        <v>5902</v>
      </c>
      <c r="B4042" s="1" t="s">
        <v>887</v>
      </c>
      <c r="C4042" s="1" t="str">
        <f>VLOOKUP($B4042,'[1]ALL ACCESSIONS'!$A$2:$M$28915,3,FALSE)</f>
        <v>x16-VARDEV-026</v>
      </c>
      <c r="D4042" s="1">
        <v>1</v>
      </c>
      <c r="E4042" s="1">
        <v>1</v>
      </c>
      <c r="I4042" s="1" t="str">
        <f>VLOOKUP($B4042,'[1]ALL ACCESSIONS'!$A$2:$M$28915,7,FALSE)</f>
        <v>21YR1OH</v>
      </c>
      <c r="J4042" s="1">
        <f>VLOOKUP($B4042,'[1]ALL ACCESSIONS'!$A$2:$M$28915,8,FALSE)</f>
        <v>0</v>
      </c>
      <c r="K4042" s="1">
        <f>VLOOKUP($B4042,'[1]ALL ACCESSIONS'!$A$2:$M$28915,9,FALSE)</f>
        <v>0</v>
      </c>
      <c r="L4042" s="1">
        <f>VLOOKUP($B4042,'[1]ALL ACCESSIONS'!$A$2:$M$28915,10,FALSE)</f>
        <v>0</v>
      </c>
      <c r="M4042" s="1">
        <f>VLOOKUP($B4042,'[1]ALL ACCESSIONS'!$A$2:$M$28915,11,FALSE)</f>
        <v>0</v>
      </c>
      <c r="N4042" s="1">
        <f>VLOOKUP($B4042,'[1]ALL ACCESSIONS'!$A$2:$M$28915,12,FALSE)</f>
        <v>0</v>
      </c>
    </row>
    <row r="4043" spans="1:14" x14ac:dyDescent="0.3">
      <c r="A4043" s="1" t="s">
        <v>5902</v>
      </c>
      <c r="B4043" s="1" t="s">
        <v>897</v>
      </c>
      <c r="C4043" s="1" t="str">
        <f>VLOOKUP($B4043,'[1]ALL ACCESSIONS'!$A$2:$M$28915,3,FALSE)</f>
        <v>x16-VARDEV-028</v>
      </c>
      <c r="D4043" s="1">
        <v>1</v>
      </c>
      <c r="E4043" s="1">
        <v>1</v>
      </c>
      <c r="I4043" s="1" t="str">
        <f>VLOOKUP($B4043,'[1]ALL ACCESSIONS'!$A$2:$M$28915,7,FALSE)</f>
        <v>21YR1OH</v>
      </c>
      <c r="J4043" s="1">
        <f>VLOOKUP($B4043,'[1]ALL ACCESSIONS'!$A$2:$M$28915,8,FALSE)</f>
        <v>0</v>
      </c>
      <c r="K4043" s="1">
        <f>VLOOKUP($B4043,'[1]ALL ACCESSIONS'!$A$2:$M$28915,9,FALSE)</f>
        <v>0</v>
      </c>
      <c r="L4043" s="1">
        <f>VLOOKUP($B4043,'[1]ALL ACCESSIONS'!$A$2:$M$28915,10,FALSE)</f>
        <v>0</v>
      </c>
      <c r="M4043" s="1">
        <f>VLOOKUP($B4043,'[1]ALL ACCESSIONS'!$A$2:$M$28915,11,FALSE)</f>
        <v>0</v>
      </c>
      <c r="N4043" s="1">
        <f>VLOOKUP($B4043,'[1]ALL ACCESSIONS'!$A$2:$M$28915,12,FALSE)</f>
        <v>0</v>
      </c>
    </row>
    <row r="4044" spans="1:14" x14ac:dyDescent="0.3">
      <c r="A4044" s="1" t="s">
        <v>5902</v>
      </c>
      <c r="B4044" s="1" t="s">
        <v>905</v>
      </c>
      <c r="C4044" s="1" t="str">
        <f>VLOOKUP($B4044,'[1]ALL ACCESSIONS'!$A$2:$M$28915,3,FALSE)</f>
        <v>x16-VARDEV-032</v>
      </c>
      <c r="D4044" s="1">
        <v>1</v>
      </c>
      <c r="E4044" s="1">
        <v>1</v>
      </c>
      <c r="I4044" s="1" t="str">
        <f>VLOOKUP($B4044,'[1]ALL ACCESSIONS'!$A$2:$M$28915,7,FALSE)</f>
        <v>21YR1KY</v>
      </c>
      <c r="J4044" s="1">
        <f>VLOOKUP($B4044,'[1]ALL ACCESSIONS'!$A$2:$M$28915,8,FALSE)</f>
        <v>0</v>
      </c>
      <c r="K4044" s="1">
        <f>VLOOKUP($B4044,'[1]ALL ACCESSIONS'!$A$2:$M$28915,9,FALSE)</f>
        <v>0</v>
      </c>
      <c r="L4044" s="1">
        <f>VLOOKUP($B4044,'[1]ALL ACCESSIONS'!$A$2:$M$28915,10,FALSE)</f>
        <v>0</v>
      </c>
      <c r="M4044" s="1">
        <f>VLOOKUP($B4044,'[1]ALL ACCESSIONS'!$A$2:$M$28915,11,FALSE)</f>
        <v>0</v>
      </c>
      <c r="N4044" s="1">
        <f>VLOOKUP($B4044,'[1]ALL ACCESSIONS'!$A$2:$M$28915,12,FALSE)</f>
        <v>0</v>
      </c>
    </row>
    <row r="4045" spans="1:14" x14ac:dyDescent="0.3">
      <c r="A4045" s="1" t="s">
        <v>5902</v>
      </c>
      <c r="B4045" s="1" t="s">
        <v>933</v>
      </c>
      <c r="C4045" s="1" t="str">
        <f>VLOOKUP($B4045,'[1]ALL ACCESSIONS'!$A$2:$M$28915,3,FALSE)</f>
        <v>x16-VARDEV-062</v>
      </c>
      <c r="D4045" s="1">
        <v>1</v>
      </c>
      <c r="E4045" s="1">
        <v>1</v>
      </c>
      <c r="I4045" s="1" t="str">
        <f>VLOOKUP($B4045,'[1]ALL ACCESSIONS'!$A$2:$M$28915,7,FALSE)</f>
        <v>21YR1OH</v>
      </c>
      <c r="J4045" s="1">
        <f>VLOOKUP($B4045,'[1]ALL ACCESSIONS'!$A$2:$M$28915,8,FALSE)</f>
        <v>0</v>
      </c>
      <c r="K4045" s="1">
        <f>VLOOKUP($B4045,'[1]ALL ACCESSIONS'!$A$2:$M$28915,9,FALSE)</f>
        <v>0</v>
      </c>
      <c r="L4045" s="1">
        <f>VLOOKUP($B4045,'[1]ALL ACCESSIONS'!$A$2:$M$28915,10,FALSE)</f>
        <v>0</v>
      </c>
      <c r="M4045" s="1">
        <f>VLOOKUP($B4045,'[1]ALL ACCESSIONS'!$A$2:$M$28915,11,FALSE)</f>
        <v>0</v>
      </c>
      <c r="N4045" s="1">
        <f>VLOOKUP($B4045,'[1]ALL ACCESSIONS'!$A$2:$M$28915,12,FALSE)</f>
        <v>0</v>
      </c>
    </row>
    <row r="4046" spans="1:14" x14ac:dyDescent="0.3">
      <c r="A4046" s="1" t="s">
        <v>5902</v>
      </c>
      <c r="B4046" s="1" t="s">
        <v>950</v>
      </c>
      <c r="C4046" s="1" t="str">
        <f>VLOOKUP($B4046,'[1]ALL ACCESSIONS'!$A$2:$M$28915,3,FALSE)</f>
        <v>x16-VARDEV-068</v>
      </c>
      <c r="D4046" s="1">
        <v>1</v>
      </c>
      <c r="E4046" s="1">
        <v>1</v>
      </c>
      <c r="I4046" s="1" t="str">
        <f>VLOOKUP($B4046,'[1]ALL ACCESSIONS'!$A$2:$M$28915,7,FALSE)</f>
        <v>21YR1OH</v>
      </c>
      <c r="J4046" s="1">
        <f>VLOOKUP($B4046,'[1]ALL ACCESSIONS'!$A$2:$M$28915,8,FALSE)</f>
        <v>0</v>
      </c>
      <c r="K4046" s="1">
        <f>VLOOKUP($B4046,'[1]ALL ACCESSIONS'!$A$2:$M$28915,9,FALSE)</f>
        <v>0</v>
      </c>
      <c r="L4046" s="1">
        <f>VLOOKUP($B4046,'[1]ALL ACCESSIONS'!$A$2:$M$28915,10,FALSE)</f>
        <v>0</v>
      </c>
      <c r="M4046" s="1">
        <f>VLOOKUP($B4046,'[1]ALL ACCESSIONS'!$A$2:$M$28915,11,FALSE)</f>
        <v>0</v>
      </c>
      <c r="N4046" s="1">
        <f>VLOOKUP($B4046,'[1]ALL ACCESSIONS'!$A$2:$M$28915,12,FALSE)</f>
        <v>0</v>
      </c>
    </row>
    <row r="4047" spans="1:14" x14ac:dyDescent="0.3">
      <c r="A4047" s="1" t="s">
        <v>5902</v>
      </c>
      <c r="B4047" s="1" t="s">
        <v>1095</v>
      </c>
      <c r="C4047" s="1" t="str">
        <f>VLOOKUP($B4047,'[1]ALL ACCESSIONS'!$A$2:$M$28915,3,FALSE)</f>
        <v>x16-GC4-013</v>
      </c>
      <c r="D4047" s="1">
        <v>1</v>
      </c>
      <c r="E4047" s="1">
        <v>1</v>
      </c>
      <c r="I4047" s="1" t="str">
        <f>VLOOKUP($B4047,'[1]ALL ACCESSIONS'!$A$2:$M$28915,7,FALSE)</f>
        <v>21YR1OH</v>
      </c>
      <c r="J4047" s="1">
        <f>VLOOKUP($B4047,'[1]ALL ACCESSIONS'!$A$2:$M$28915,8,FALSE)</f>
        <v>0</v>
      </c>
      <c r="K4047" s="1">
        <f>VLOOKUP($B4047,'[1]ALL ACCESSIONS'!$A$2:$M$28915,9,FALSE)</f>
        <v>0</v>
      </c>
      <c r="L4047" s="1">
        <f>VLOOKUP($B4047,'[1]ALL ACCESSIONS'!$A$2:$M$28915,10,FALSE)</f>
        <v>0</v>
      </c>
      <c r="M4047" s="1">
        <f>VLOOKUP($B4047,'[1]ALL ACCESSIONS'!$A$2:$M$28915,11,FALSE)</f>
        <v>0</v>
      </c>
      <c r="N4047" s="1">
        <f>VLOOKUP($B4047,'[1]ALL ACCESSIONS'!$A$2:$M$28915,12,FALSE)</f>
        <v>0</v>
      </c>
    </row>
    <row r="4048" spans="1:14" x14ac:dyDescent="0.3">
      <c r="A4048" s="1" t="s">
        <v>5902</v>
      </c>
      <c r="B4048" s="1" t="s">
        <v>1265</v>
      </c>
      <c r="C4048" s="1" t="str">
        <f>VLOOKUP($B4048,'[1]ALL ACCESSIONS'!$A$2:$M$28915,3,FALSE)</f>
        <v>x17-Vardev-012</v>
      </c>
      <c r="D4048" s="1">
        <v>1</v>
      </c>
      <c r="E4048" s="1">
        <v>1</v>
      </c>
      <c r="I4048" s="1" t="str">
        <f>VLOOKUP($B4048,'[1]ALL ACCESSIONS'!$A$2:$M$28915,7,FALSE)</f>
        <v>21YR1OH</v>
      </c>
      <c r="J4048" s="1">
        <f>VLOOKUP($B4048,'[1]ALL ACCESSIONS'!$A$2:$M$28915,8,FALSE)</f>
        <v>0</v>
      </c>
      <c r="K4048" s="1">
        <f>VLOOKUP($B4048,'[1]ALL ACCESSIONS'!$A$2:$M$28915,9,FALSE)</f>
        <v>0</v>
      </c>
      <c r="L4048" s="1">
        <f>VLOOKUP($B4048,'[1]ALL ACCESSIONS'!$A$2:$M$28915,10,FALSE)</f>
        <v>0</v>
      </c>
      <c r="M4048" s="1">
        <f>VLOOKUP($B4048,'[1]ALL ACCESSIONS'!$A$2:$M$28915,11,FALSE)</f>
        <v>0</v>
      </c>
      <c r="N4048" s="1">
        <f>VLOOKUP($B4048,'[1]ALL ACCESSIONS'!$A$2:$M$28915,12,FALSE)</f>
        <v>0</v>
      </c>
    </row>
    <row r="4049" spans="1:14" x14ac:dyDescent="0.3">
      <c r="A4049" s="1" t="s">
        <v>5902</v>
      </c>
      <c r="B4049" s="1" t="s">
        <v>1267</v>
      </c>
      <c r="C4049" s="1" t="str">
        <f>VLOOKUP($B4049,'[1]ALL ACCESSIONS'!$A$2:$M$28915,3,FALSE)</f>
        <v>x17-Vardev-015</v>
      </c>
      <c r="D4049" s="1">
        <v>1</v>
      </c>
      <c r="E4049" s="1">
        <v>1</v>
      </c>
      <c r="I4049" s="1" t="str">
        <f>VLOOKUP($B4049,'[1]ALL ACCESSIONS'!$A$2:$M$28915,7,FALSE)</f>
        <v>21YR1IN</v>
      </c>
      <c r="J4049" s="1">
        <f>VLOOKUP($B4049,'[1]ALL ACCESSIONS'!$A$2:$M$28915,8,FALSE)</f>
        <v>0</v>
      </c>
      <c r="K4049" s="1">
        <f>VLOOKUP($B4049,'[1]ALL ACCESSIONS'!$A$2:$M$28915,9,FALSE)</f>
        <v>0</v>
      </c>
      <c r="L4049" s="1">
        <f>VLOOKUP($B4049,'[1]ALL ACCESSIONS'!$A$2:$M$28915,10,FALSE)</f>
        <v>0</v>
      </c>
      <c r="M4049" s="1">
        <f>VLOOKUP($B4049,'[1]ALL ACCESSIONS'!$A$2:$M$28915,11,FALSE)</f>
        <v>0</v>
      </c>
      <c r="N4049" s="1">
        <f>VLOOKUP($B4049,'[1]ALL ACCESSIONS'!$A$2:$M$28915,12,FALSE)</f>
        <v>0</v>
      </c>
    </row>
    <row r="4050" spans="1:14" x14ac:dyDescent="0.3">
      <c r="A4050" s="1" t="s">
        <v>5902</v>
      </c>
      <c r="B4050" s="1" t="s">
        <v>1278</v>
      </c>
      <c r="C4050" s="1" t="str">
        <f>VLOOKUP($B4050,'[1]ALL ACCESSIONS'!$A$2:$M$28915,3,FALSE)</f>
        <v>x17-Vardev-056</v>
      </c>
      <c r="D4050" s="1">
        <v>1</v>
      </c>
      <c r="E4050" s="1">
        <v>1</v>
      </c>
      <c r="I4050" s="1" t="str">
        <f>VLOOKUP($B4050,'[1]ALL ACCESSIONS'!$A$2:$M$28915,7,FALSE)</f>
        <v>21YR1OH</v>
      </c>
      <c r="J4050" s="1">
        <f>VLOOKUP($B4050,'[1]ALL ACCESSIONS'!$A$2:$M$28915,8,FALSE)</f>
        <v>0</v>
      </c>
      <c r="K4050" s="1">
        <f>VLOOKUP($B4050,'[1]ALL ACCESSIONS'!$A$2:$M$28915,9,FALSE)</f>
        <v>0</v>
      </c>
      <c r="L4050" s="1">
        <f>VLOOKUP($B4050,'[1]ALL ACCESSIONS'!$A$2:$M$28915,10,FALSE)</f>
        <v>0</v>
      </c>
      <c r="M4050" s="1">
        <f>VLOOKUP($B4050,'[1]ALL ACCESSIONS'!$A$2:$M$28915,11,FALSE)</f>
        <v>0</v>
      </c>
      <c r="N4050" s="1">
        <f>VLOOKUP($B4050,'[1]ALL ACCESSIONS'!$A$2:$M$28915,12,FALSE)</f>
        <v>0</v>
      </c>
    </row>
    <row r="4051" spans="1:14" x14ac:dyDescent="0.3">
      <c r="A4051" s="1" t="s">
        <v>5902</v>
      </c>
      <c r="B4051" s="1" t="s">
        <v>1285</v>
      </c>
      <c r="C4051" s="1" t="str">
        <f>VLOOKUP($B4051,'[1]ALL ACCESSIONS'!$A$2:$M$28915,3,FALSE)</f>
        <v>x17-Vardev-066</v>
      </c>
      <c r="D4051" s="1">
        <v>1</v>
      </c>
      <c r="E4051" s="1">
        <v>1</v>
      </c>
      <c r="I4051" s="1" t="str">
        <f>VLOOKUP($B4051,'[1]ALL ACCESSIONS'!$A$2:$M$28915,7,FALSE)</f>
        <v>21YR1IN</v>
      </c>
      <c r="J4051" s="1">
        <f>VLOOKUP($B4051,'[1]ALL ACCESSIONS'!$A$2:$M$28915,8,FALSE)</f>
        <v>0</v>
      </c>
      <c r="K4051" s="1">
        <f>VLOOKUP($B4051,'[1]ALL ACCESSIONS'!$A$2:$M$28915,9,FALSE)</f>
        <v>0</v>
      </c>
      <c r="L4051" s="1">
        <f>VLOOKUP($B4051,'[1]ALL ACCESSIONS'!$A$2:$M$28915,10,FALSE)</f>
        <v>0</v>
      </c>
      <c r="M4051" s="1">
        <f>VLOOKUP($B4051,'[1]ALL ACCESSIONS'!$A$2:$M$28915,11,FALSE)</f>
        <v>0</v>
      </c>
      <c r="N4051" s="1">
        <f>VLOOKUP($B4051,'[1]ALL ACCESSIONS'!$A$2:$M$28915,12,FALSE)</f>
        <v>0</v>
      </c>
    </row>
    <row r="4052" spans="1:14" x14ac:dyDescent="0.3">
      <c r="A4052" s="1" t="s">
        <v>5902</v>
      </c>
      <c r="B4052" s="1" t="s">
        <v>1295</v>
      </c>
      <c r="C4052" s="1" t="str">
        <f>VLOOKUP($B4052,'[1]ALL ACCESSIONS'!$A$2:$M$28915,3,FALSE)</f>
        <v>x17-Vardev-066</v>
      </c>
      <c r="D4052" s="1">
        <v>1</v>
      </c>
      <c r="E4052" s="1">
        <v>1</v>
      </c>
      <c r="I4052" s="1" t="str">
        <f>VLOOKUP($B4052,'[1]ALL ACCESSIONS'!$A$2:$M$28915,7,FALSE)</f>
        <v>21YR1OH</v>
      </c>
      <c r="J4052" s="1">
        <f>VLOOKUP($B4052,'[1]ALL ACCESSIONS'!$A$2:$M$28915,8,FALSE)</f>
        <v>0</v>
      </c>
      <c r="K4052" s="1">
        <f>VLOOKUP($B4052,'[1]ALL ACCESSIONS'!$A$2:$M$28915,9,FALSE)</f>
        <v>0</v>
      </c>
      <c r="L4052" s="1">
        <f>VLOOKUP($B4052,'[1]ALL ACCESSIONS'!$A$2:$M$28915,10,FALSE)</f>
        <v>0</v>
      </c>
      <c r="M4052" s="1">
        <f>VLOOKUP($B4052,'[1]ALL ACCESSIONS'!$A$2:$M$28915,11,FALSE)</f>
        <v>0</v>
      </c>
      <c r="N4052" s="1">
        <f>VLOOKUP($B4052,'[1]ALL ACCESSIONS'!$A$2:$M$28915,12,FALSE)</f>
        <v>0</v>
      </c>
    </row>
    <row r="4053" spans="1:14" x14ac:dyDescent="0.3">
      <c r="A4053" s="1" t="s">
        <v>5902</v>
      </c>
      <c r="B4053" s="1" t="s">
        <v>1299</v>
      </c>
      <c r="C4053" s="1" t="str">
        <f>VLOOKUP($B4053,'[1]ALL ACCESSIONS'!$A$2:$M$28915,3,FALSE)</f>
        <v>x17-Vardev-082</v>
      </c>
      <c r="D4053" s="1">
        <v>1</v>
      </c>
      <c r="E4053" s="1">
        <v>1</v>
      </c>
      <c r="I4053" s="1" t="str">
        <f>VLOOKUP($B4053,'[1]ALL ACCESSIONS'!$A$2:$M$28915,7,FALSE)</f>
        <v>21YR1KY</v>
      </c>
      <c r="J4053" s="1">
        <f>VLOOKUP($B4053,'[1]ALL ACCESSIONS'!$A$2:$M$28915,8,FALSE)</f>
        <v>0</v>
      </c>
      <c r="K4053" s="1">
        <f>VLOOKUP($B4053,'[1]ALL ACCESSIONS'!$A$2:$M$28915,9,FALSE)</f>
        <v>0</v>
      </c>
      <c r="L4053" s="1">
        <f>VLOOKUP($B4053,'[1]ALL ACCESSIONS'!$A$2:$M$28915,10,FALSE)</f>
        <v>0</v>
      </c>
      <c r="M4053" s="1">
        <f>VLOOKUP($B4053,'[1]ALL ACCESSIONS'!$A$2:$M$28915,11,FALSE)</f>
        <v>0</v>
      </c>
      <c r="N4053" s="1">
        <f>VLOOKUP($B4053,'[1]ALL ACCESSIONS'!$A$2:$M$28915,12,FALSE)</f>
        <v>0</v>
      </c>
    </row>
    <row r="4054" spans="1:14" x14ac:dyDescent="0.3">
      <c r="A4054" s="1" t="s">
        <v>5902</v>
      </c>
      <c r="B4054" s="1" t="s">
        <v>1304</v>
      </c>
      <c r="C4054" s="1" t="str">
        <f>VLOOKUP($B4054,'[1]ALL ACCESSIONS'!$A$2:$M$28915,3,FALSE)</f>
        <v>x17-Vardev-091</v>
      </c>
      <c r="D4054" s="1">
        <v>1</v>
      </c>
      <c r="E4054" s="1">
        <v>1</v>
      </c>
      <c r="I4054" s="1" t="str">
        <f>VLOOKUP($B4054,'[1]ALL ACCESSIONS'!$A$2:$M$28915,7,FALSE)</f>
        <v>21YR1OH</v>
      </c>
      <c r="J4054" s="1">
        <f>VLOOKUP($B4054,'[1]ALL ACCESSIONS'!$A$2:$M$28915,8,FALSE)</f>
        <v>0</v>
      </c>
      <c r="K4054" s="1">
        <f>VLOOKUP($B4054,'[1]ALL ACCESSIONS'!$A$2:$M$28915,9,FALSE)</f>
        <v>0</v>
      </c>
      <c r="L4054" s="1">
        <f>VLOOKUP($B4054,'[1]ALL ACCESSIONS'!$A$2:$M$28915,10,FALSE)</f>
        <v>0</v>
      </c>
      <c r="M4054" s="1">
        <f>VLOOKUP($B4054,'[1]ALL ACCESSIONS'!$A$2:$M$28915,11,FALSE)</f>
        <v>0</v>
      </c>
      <c r="N4054" s="1">
        <f>VLOOKUP($B4054,'[1]ALL ACCESSIONS'!$A$2:$M$28915,12,FALSE)</f>
        <v>0</v>
      </c>
    </row>
    <row r="4055" spans="1:14" x14ac:dyDescent="0.3">
      <c r="A4055" s="1" t="s">
        <v>5902</v>
      </c>
      <c r="B4055" s="1" t="s">
        <v>1307</v>
      </c>
      <c r="C4055" s="1" t="str">
        <f>VLOOKUP($B4055,'[1]ALL ACCESSIONS'!$A$2:$M$28915,3,FALSE)</f>
        <v>x17-Vardev-091</v>
      </c>
      <c r="D4055" s="1">
        <v>1</v>
      </c>
      <c r="E4055" s="1">
        <v>1</v>
      </c>
      <c r="I4055" s="1" t="str">
        <f>VLOOKUP($B4055,'[1]ALL ACCESSIONS'!$A$2:$M$28915,7,FALSE)</f>
        <v>21YR1OH</v>
      </c>
      <c r="J4055" s="1">
        <f>VLOOKUP($B4055,'[1]ALL ACCESSIONS'!$A$2:$M$28915,8,FALSE)</f>
        <v>0</v>
      </c>
      <c r="K4055" s="1">
        <f>VLOOKUP($B4055,'[1]ALL ACCESSIONS'!$A$2:$M$28915,9,FALSE)</f>
        <v>0</v>
      </c>
      <c r="L4055" s="1">
        <f>VLOOKUP($B4055,'[1]ALL ACCESSIONS'!$A$2:$M$28915,10,FALSE)</f>
        <v>0</v>
      </c>
      <c r="M4055" s="1">
        <f>VLOOKUP($B4055,'[1]ALL ACCESSIONS'!$A$2:$M$28915,11,FALSE)</f>
        <v>0</v>
      </c>
      <c r="N4055" s="1">
        <f>VLOOKUP($B4055,'[1]ALL ACCESSIONS'!$A$2:$M$28915,12,FALSE)</f>
        <v>0</v>
      </c>
    </row>
    <row r="4056" spans="1:14" x14ac:dyDescent="0.3">
      <c r="A4056" s="1" t="s">
        <v>5901</v>
      </c>
      <c r="B4056" s="1" t="s">
        <v>173</v>
      </c>
      <c r="C4056" s="1" t="str">
        <f>VLOOKUP($B4056,'[1]ALL ACCESSIONS'!$A$2:$M$28915,3,FALSE)</f>
        <v xml:space="preserve">x13-GC2-074 </v>
      </c>
      <c r="D4056" s="1">
        <v>1</v>
      </c>
      <c r="E4056" s="1">
        <v>1</v>
      </c>
      <c r="F4056" s="1">
        <v>1</v>
      </c>
      <c r="I4056" s="1" t="str">
        <f>VLOOKUP($B4056,'[1]ALL ACCESSIONS'!$A$2:$M$28915,7,FALSE)</f>
        <v>21YR2-1;YR-2;YR2-3</v>
      </c>
      <c r="J4056" s="1" t="str">
        <f>VLOOKUP($B4056,'[1]ALL ACCESSIONS'!$A$2:$M$28915,8,FALSE)</f>
        <v>20YR1</v>
      </c>
      <c r="K4056" s="1">
        <f>VLOOKUP($B4056,'[1]ALL ACCESSIONS'!$A$2:$M$28915,9,FALSE)</f>
        <v>0</v>
      </c>
      <c r="L4056" s="1">
        <f>VLOOKUP($B4056,'[1]ALL ACCESSIONS'!$A$2:$M$28915,10,FALSE)</f>
        <v>0</v>
      </c>
      <c r="M4056" s="1">
        <f>VLOOKUP($B4056,'[1]ALL ACCESSIONS'!$A$2:$M$28915,11,FALSE)</f>
        <v>0</v>
      </c>
      <c r="N4056" s="1">
        <f>VLOOKUP($B4056,'[1]ALL ACCESSIONS'!$A$2:$M$28915,12,FALSE)</f>
        <v>0</v>
      </c>
    </row>
    <row r="4057" spans="1:14" x14ac:dyDescent="0.3">
      <c r="A4057" s="1" t="s">
        <v>5901</v>
      </c>
      <c r="B4057" s="1" t="s">
        <v>340</v>
      </c>
      <c r="C4057" s="1" t="str">
        <f>VLOOKUP($B4057,'[1]ALL ACCESSIONS'!$A$2:$M$28915,3,FALSE)</f>
        <v xml:space="preserve">X15-GC3-057 </v>
      </c>
      <c r="D4057" s="1">
        <v>1</v>
      </c>
      <c r="E4057" s="1">
        <v>1</v>
      </c>
      <c r="F4057" s="1">
        <v>1</v>
      </c>
      <c r="I4057" s="1" t="str">
        <f>VLOOKUP($B4057,'[1]ALL ACCESSIONS'!$A$2:$M$28915,7,FALSE)</f>
        <v>21YR2-3</v>
      </c>
      <c r="J4057" s="1" t="str">
        <f>VLOOKUP($B4057,'[1]ALL ACCESSIONS'!$A$2:$M$28915,8,FALSE)</f>
        <v>20YR1</v>
      </c>
      <c r="K4057" s="1">
        <f>VLOOKUP($B4057,'[1]ALL ACCESSIONS'!$A$2:$M$28915,9,FALSE)</f>
        <v>0</v>
      </c>
      <c r="L4057" s="1">
        <f>VLOOKUP($B4057,'[1]ALL ACCESSIONS'!$A$2:$M$28915,10,FALSE)</f>
        <v>0</v>
      </c>
      <c r="M4057" s="1">
        <f>VLOOKUP($B4057,'[1]ALL ACCESSIONS'!$A$2:$M$28915,11,FALSE)</f>
        <v>0</v>
      </c>
      <c r="N4057" s="1">
        <f>VLOOKUP($B4057,'[1]ALL ACCESSIONS'!$A$2:$M$28915,12,FALSE)</f>
        <v>0</v>
      </c>
    </row>
    <row r="4058" spans="1:14" x14ac:dyDescent="0.3">
      <c r="A4058" s="1" t="s">
        <v>5902</v>
      </c>
      <c r="B4058" s="1" t="s">
        <v>682</v>
      </c>
      <c r="C4058" s="1" t="str">
        <f>VLOOKUP($B4058,'[1]ALL ACCESSIONS'!$A$2:$M$28915,3,FALSE)</f>
        <v>x17-Vardev-180</v>
      </c>
      <c r="D4058" s="1">
        <v>1</v>
      </c>
      <c r="E4058" s="1">
        <v>1</v>
      </c>
      <c r="I4058" s="1" t="str">
        <f>VLOOKUP($B4058,'[1]ALL ACCESSIONS'!$A$2:$M$28915,7,FALSE)</f>
        <v>21YR1KY</v>
      </c>
      <c r="J4058" s="1">
        <f>VLOOKUP($B4058,'[1]ALL ACCESSIONS'!$A$2:$M$28915,8,FALSE)</f>
        <v>0</v>
      </c>
      <c r="K4058" s="1">
        <f>VLOOKUP($B4058,'[1]ALL ACCESSIONS'!$A$2:$M$28915,9,FALSE)</f>
        <v>0</v>
      </c>
      <c r="L4058" s="1">
        <f>VLOOKUP($B4058,'[1]ALL ACCESSIONS'!$A$2:$M$28915,10,FALSE)</f>
        <v>0</v>
      </c>
      <c r="M4058" s="1">
        <f>VLOOKUP($B4058,'[1]ALL ACCESSIONS'!$A$2:$M$28915,11,FALSE)</f>
        <v>0</v>
      </c>
      <c r="N4058" s="1">
        <f>VLOOKUP($B4058,'[1]ALL ACCESSIONS'!$A$2:$M$28915,12,FALSE)</f>
        <v>0</v>
      </c>
    </row>
    <row r="4059" spans="1:14" x14ac:dyDescent="0.3">
      <c r="A4059" s="1" t="s">
        <v>5902</v>
      </c>
      <c r="B4059" s="1" t="s">
        <v>690</v>
      </c>
      <c r="C4059" s="1" t="str">
        <f>VLOOKUP($B4059,'[1]ALL ACCESSIONS'!$A$2:$M$28915,3,FALSE)</f>
        <v>x16-VARDEV-016</v>
      </c>
      <c r="D4059" s="1">
        <v>1</v>
      </c>
      <c r="E4059" s="1">
        <v>1</v>
      </c>
      <c r="I4059" s="1" t="str">
        <f>VLOOKUP($B4059,'[1]ALL ACCESSIONS'!$A$2:$M$28915,7,FALSE)</f>
        <v>21YR1OH</v>
      </c>
      <c r="J4059" s="1">
        <f>VLOOKUP($B4059,'[1]ALL ACCESSIONS'!$A$2:$M$28915,8,FALSE)</f>
        <v>0</v>
      </c>
      <c r="K4059" s="1">
        <f>VLOOKUP($B4059,'[1]ALL ACCESSIONS'!$A$2:$M$28915,9,FALSE)</f>
        <v>0</v>
      </c>
      <c r="L4059" s="1">
        <f>VLOOKUP($B4059,'[1]ALL ACCESSIONS'!$A$2:$M$28915,10,FALSE)</f>
        <v>0</v>
      </c>
      <c r="M4059" s="1">
        <f>VLOOKUP($B4059,'[1]ALL ACCESSIONS'!$A$2:$M$28915,11,FALSE)</f>
        <v>0</v>
      </c>
      <c r="N4059" s="1">
        <f>VLOOKUP($B4059,'[1]ALL ACCESSIONS'!$A$2:$M$28915,12,FALSE)</f>
        <v>0</v>
      </c>
    </row>
    <row r="4060" spans="1:14" x14ac:dyDescent="0.3">
      <c r="A4060" s="1" t="s">
        <v>5902</v>
      </c>
      <c r="B4060" s="1" t="s">
        <v>696</v>
      </c>
      <c r="C4060" s="1" t="str">
        <f>VLOOKUP($B4060,'[1]ALL ACCESSIONS'!$A$2:$M$28915,3,FALSE)</f>
        <v>x16-VARDEV-027</v>
      </c>
      <c r="D4060" s="1">
        <v>1</v>
      </c>
      <c r="E4060" s="1">
        <v>1</v>
      </c>
      <c r="I4060" s="1" t="str">
        <f>VLOOKUP($B4060,'[1]ALL ACCESSIONS'!$A$2:$M$28915,7,FALSE)</f>
        <v>21YR1OH</v>
      </c>
      <c r="J4060" s="1">
        <f>VLOOKUP($B4060,'[1]ALL ACCESSIONS'!$A$2:$M$28915,8,FALSE)</f>
        <v>0</v>
      </c>
      <c r="K4060" s="1">
        <f>VLOOKUP($B4060,'[1]ALL ACCESSIONS'!$A$2:$M$28915,9,FALSE)</f>
        <v>0</v>
      </c>
      <c r="L4060" s="1">
        <f>VLOOKUP($B4060,'[1]ALL ACCESSIONS'!$A$2:$M$28915,10,FALSE)</f>
        <v>0</v>
      </c>
      <c r="M4060" s="1">
        <f>VLOOKUP($B4060,'[1]ALL ACCESSIONS'!$A$2:$M$28915,11,FALSE)</f>
        <v>0</v>
      </c>
      <c r="N4060" s="1">
        <f>VLOOKUP($B4060,'[1]ALL ACCESSIONS'!$A$2:$M$28915,12,FALSE)</f>
        <v>0</v>
      </c>
    </row>
    <row r="4061" spans="1:14" x14ac:dyDescent="0.3">
      <c r="A4061" s="1" t="s">
        <v>5902</v>
      </c>
      <c r="B4061" s="1" t="s">
        <v>723</v>
      </c>
      <c r="C4061" s="1" t="str">
        <f>VLOOKUP($B4061,'[1]ALL ACCESSIONS'!$A$2:$M$28915,3,FALSE)</f>
        <v>x16-VARDEV-043</v>
      </c>
      <c r="D4061" s="1">
        <v>1</v>
      </c>
      <c r="E4061" s="1">
        <v>1</v>
      </c>
      <c r="I4061" s="1" t="str">
        <f>VLOOKUP($B4061,'[1]ALL ACCESSIONS'!$A$2:$M$28915,7,FALSE)</f>
        <v>21YR1OH</v>
      </c>
      <c r="J4061" s="1">
        <f>VLOOKUP($B4061,'[1]ALL ACCESSIONS'!$A$2:$M$28915,8,FALSE)</f>
        <v>0</v>
      </c>
      <c r="K4061" s="1">
        <f>VLOOKUP($B4061,'[1]ALL ACCESSIONS'!$A$2:$M$28915,9,FALSE)</f>
        <v>0</v>
      </c>
      <c r="L4061" s="1">
        <f>VLOOKUP($B4061,'[1]ALL ACCESSIONS'!$A$2:$M$28915,10,FALSE)</f>
        <v>0</v>
      </c>
      <c r="M4061" s="1">
        <f>VLOOKUP($B4061,'[1]ALL ACCESSIONS'!$A$2:$M$28915,11,FALSE)</f>
        <v>0</v>
      </c>
      <c r="N4061" s="1">
        <f>VLOOKUP($B4061,'[1]ALL ACCESSIONS'!$A$2:$M$28915,12,FALSE)</f>
        <v>0</v>
      </c>
    </row>
    <row r="4062" spans="1:14" x14ac:dyDescent="0.3">
      <c r="A4062" s="1" t="s">
        <v>5902</v>
      </c>
      <c r="B4062" s="1" t="s">
        <v>773</v>
      </c>
      <c r="C4062" s="1" t="str">
        <f>VLOOKUP($B4062,'[1]ALL ACCESSIONS'!$A$2:$M$28915,3,FALSE)</f>
        <v>x16-VARDEV-082</v>
      </c>
      <c r="D4062" s="1">
        <v>1</v>
      </c>
      <c r="E4062" s="1">
        <v>1</v>
      </c>
      <c r="I4062" s="1" t="str">
        <f>VLOOKUP($B4062,'[1]ALL ACCESSIONS'!$A$2:$M$28915,7,FALSE)</f>
        <v>21YR1IL</v>
      </c>
      <c r="J4062" s="1">
        <f>VLOOKUP($B4062,'[1]ALL ACCESSIONS'!$A$2:$M$28915,8,FALSE)</f>
        <v>0</v>
      </c>
      <c r="K4062" s="1">
        <f>VLOOKUP($B4062,'[1]ALL ACCESSIONS'!$A$2:$M$28915,9,FALSE)</f>
        <v>0</v>
      </c>
      <c r="L4062" s="1">
        <f>VLOOKUP($B4062,'[1]ALL ACCESSIONS'!$A$2:$M$28915,10,FALSE)</f>
        <v>0</v>
      </c>
      <c r="M4062" s="1">
        <f>VLOOKUP($B4062,'[1]ALL ACCESSIONS'!$A$2:$M$28915,11,FALSE)</f>
        <v>0</v>
      </c>
      <c r="N4062" s="1">
        <f>VLOOKUP($B4062,'[1]ALL ACCESSIONS'!$A$2:$M$28915,12,FALSE)</f>
        <v>0</v>
      </c>
    </row>
    <row r="4063" spans="1:14" x14ac:dyDescent="0.3">
      <c r="A4063" s="1" t="s">
        <v>5902</v>
      </c>
      <c r="B4063" s="1" t="s">
        <v>837</v>
      </c>
      <c r="C4063" s="1" t="str">
        <f>VLOOKUP($B4063,'[1]ALL ACCESSIONS'!$A$2:$M$28915,3,FALSE)</f>
        <v>x16-VARDEV-016</v>
      </c>
      <c r="D4063" s="1">
        <v>1</v>
      </c>
      <c r="E4063" s="1">
        <v>1</v>
      </c>
      <c r="I4063" s="1" t="str">
        <f>VLOOKUP($B4063,'[1]ALL ACCESSIONS'!$A$2:$M$28915,7,FALSE)</f>
        <v>21YR1OH</v>
      </c>
      <c r="J4063" s="1">
        <f>VLOOKUP($B4063,'[1]ALL ACCESSIONS'!$A$2:$M$28915,8,FALSE)</f>
        <v>0</v>
      </c>
      <c r="K4063" s="1">
        <f>VLOOKUP($B4063,'[1]ALL ACCESSIONS'!$A$2:$M$28915,9,FALSE)</f>
        <v>0</v>
      </c>
      <c r="L4063" s="1">
        <f>VLOOKUP($B4063,'[1]ALL ACCESSIONS'!$A$2:$M$28915,10,FALSE)</f>
        <v>0</v>
      </c>
      <c r="M4063" s="1">
        <f>VLOOKUP($B4063,'[1]ALL ACCESSIONS'!$A$2:$M$28915,11,FALSE)</f>
        <v>0</v>
      </c>
      <c r="N4063" s="1">
        <f>VLOOKUP($B4063,'[1]ALL ACCESSIONS'!$A$2:$M$28915,12,FALSE)</f>
        <v>0</v>
      </c>
    </row>
    <row r="4064" spans="1:14" x14ac:dyDescent="0.3">
      <c r="A4064" s="1" t="s">
        <v>5902</v>
      </c>
      <c r="B4064" s="1" t="s">
        <v>840</v>
      </c>
      <c r="C4064" s="1" t="str">
        <f>VLOOKUP($B4064,'[1]ALL ACCESSIONS'!$A$2:$M$28915,3,FALSE)</f>
        <v>x16-VARDEV-025</v>
      </c>
      <c r="D4064" s="1">
        <v>1</v>
      </c>
      <c r="E4064" s="1">
        <v>1</v>
      </c>
      <c r="I4064" s="1" t="str">
        <f>VLOOKUP($B4064,'[1]ALL ACCESSIONS'!$A$2:$M$28915,7,FALSE)</f>
        <v>21YR1OH</v>
      </c>
      <c r="J4064" s="1">
        <f>VLOOKUP($B4064,'[1]ALL ACCESSIONS'!$A$2:$M$28915,8,FALSE)</f>
        <v>0</v>
      </c>
      <c r="K4064" s="1">
        <f>VLOOKUP($B4064,'[1]ALL ACCESSIONS'!$A$2:$M$28915,9,FALSE)</f>
        <v>0</v>
      </c>
      <c r="L4064" s="1">
        <f>VLOOKUP($B4064,'[1]ALL ACCESSIONS'!$A$2:$M$28915,10,FALSE)</f>
        <v>0</v>
      </c>
      <c r="M4064" s="1">
        <f>VLOOKUP($B4064,'[1]ALL ACCESSIONS'!$A$2:$M$28915,11,FALSE)</f>
        <v>0</v>
      </c>
      <c r="N4064" s="1">
        <f>VLOOKUP($B4064,'[1]ALL ACCESSIONS'!$A$2:$M$28915,12,FALSE)</f>
        <v>0</v>
      </c>
    </row>
    <row r="4065" spans="1:14" x14ac:dyDescent="0.3">
      <c r="A4065" s="1" t="s">
        <v>5902</v>
      </c>
      <c r="B4065" s="1" t="s">
        <v>846</v>
      </c>
      <c r="C4065" s="1" t="str">
        <f>VLOOKUP($B4065,'[1]ALL ACCESSIONS'!$A$2:$M$28915,3,FALSE)</f>
        <v>x16-VARDEV-001</v>
      </c>
      <c r="D4065" s="1">
        <v>1</v>
      </c>
      <c r="E4065" s="1">
        <v>1</v>
      </c>
      <c r="I4065" s="1" t="str">
        <f>VLOOKUP($B4065,'[1]ALL ACCESSIONS'!$A$2:$M$28915,7,FALSE)</f>
        <v>21YR1OH</v>
      </c>
      <c r="J4065" s="1">
        <f>VLOOKUP($B4065,'[1]ALL ACCESSIONS'!$A$2:$M$28915,8,FALSE)</f>
        <v>0</v>
      </c>
      <c r="K4065" s="1">
        <f>VLOOKUP($B4065,'[1]ALL ACCESSIONS'!$A$2:$M$28915,9,FALSE)</f>
        <v>0</v>
      </c>
      <c r="L4065" s="1">
        <f>VLOOKUP($B4065,'[1]ALL ACCESSIONS'!$A$2:$M$28915,10,FALSE)</f>
        <v>0</v>
      </c>
      <c r="M4065" s="1">
        <f>VLOOKUP($B4065,'[1]ALL ACCESSIONS'!$A$2:$M$28915,11,FALSE)</f>
        <v>0</v>
      </c>
      <c r="N4065" s="1">
        <f>VLOOKUP($B4065,'[1]ALL ACCESSIONS'!$A$2:$M$28915,12,FALSE)</f>
        <v>0</v>
      </c>
    </row>
    <row r="4066" spans="1:14" x14ac:dyDescent="0.3">
      <c r="A4066" s="1" t="s">
        <v>5902</v>
      </c>
      <c r="B4066" s="1" t="s">
        <v>861</v>
      </c>
      <c r="C4066" s="1" t="str">
        <f>VLOOKUP($B4066,'[1]ALL ACCESSIONS'!$A$2:$M$28915,3,FALSE)</f>
        <v>x16-VARDEV-023</v>
      </c>
      <c r="D4066" s="1">
        <v>1</v>
      </c>
      <c r="E4066" s="1">
        <v>1</v>
      </c>
      <c r="I4066" s="1" t="str">
        <f>VLOOKUP($B4066,'[1]ALL ACCESSIONS'!$A$2:$M$28915,7,FALSE)</f>
        <v>21YR1OH</v>
      </c>
      <c r="J4066" s="1">
        <f>VLOOKUP($B4066,'[1]ALL ACCESSIONS'!$A$2:$M$28915,8,FALSE)</f>
        <v>0</v>
      </c>
      <c r="K4066" s="1">
        <f>VLOOKUP($B4066,'[1]ALL ACCESSIONS'!$A$2:$M$28915,9,FALSE)</f>
        <v>0</v>
      </c>
      <c r="L4066" s="1">
        <f>VLOOKUP($B4066,'[1]ALL ACCESSIONS'!$A$2:$M$28915,10,FALSE)</f>
        <v>0</v>
      </c>
      <c r="M4066" s="1">
        <f>VLOOKUP($B4066,'[1]ALL ACCESSIONS'!$A$2:$M$28915,11,FALSE)</f>
        <v>0</v>
      </c>
      <c r="N4066" s="1">
        <f>VLOOKUP($B4066,'[1]ALL ACCESSIONS'!$A$2:$M$28915,12,FALSE)</f>
        <v>0</v>
      </c>
    </row>
    <row r="4067" spans="1:14" x14ac:dyDescent="0.3">
      <c r="A4067" s="1" t="s">
        <v>5902</v>
      </c>
      <c r="B4067" s="1" t="s">
        <v>889</v>
      </c>
      <c r="C4067" s="1" t="str">
        <f>VLOOKUP($B4067,'[1]ALL ACCESSIONS'!$A$2:$M$28915,3,FALSE)</f>
        <v>x16-VARDEV-026</v>
      </c>
      <c r="D4067" s="1">
        <v>1</v>
      </c>
      <c r="E4067" s="1">
        <v>1</v>
      </c>
      <c r="I4067" s="1" t="str">
        <f>VLOOKUP($B4067,'[1]ALL ACCESSIONS'!$A$2:$M$28915,7,FALSE)</f>
        <v>21YR1KY</v>
      </c>
      <c r="J4067" s="1">
        <f>VLOOKUP($B4067,'[1]ALL ACCESSIONS'!$A$2:$M$28915,8,FALSE)</f>
        <v>0</v>
      </c>
      <c r="K4067" s="1">
        <f>VLOOKUP($B4067,'[1]ALL ACCESSIONS'!$A$2:$M$28915,9,FALSE)</f>
        <v>0</v>
      </c>
      <c r="L4067" s="1">
        <f>VLOOKUP($B4067,'[1]ALL ACCESSIONS'!$A$2:$M$28915,10,FALSE)</f>
        <v>0</v>
      </c>
      <c r="M4067" s="1">
        <f>VLOOKUP($B4067,'[1]ALL ACCESSIONS'!$A$2:$M$28915,11,FALSE)</f>
        <v>0</v>
      </c>
      <c r="N4067" s="1">
        <f>VLOOKUP($B4067,'[1]ALL ACCESSIONS'!$A$2:$M$28915,12,FALSE)</f>
        <v>0</v>
      </c>
    </row>
    <row r="4068" spans="1:14" x14ac:dyDescent="0.3">
      <c r="A4068" s="1" t="s">
        <v>5902</v>
      </c>
      <c r="B4068" s="1" t="s">
        <v>913</v>
      </c>
      <c r="C4068" s="1" t="str">
        <f>VLOOKUP($B4068,'[1]ALL ACCESSIONS'!$A$2:$M$28915,3,FALSE)</f>
        <v>x16-VARDEV-033</v>
      </c>
      <c r="D4068" s="1">
        <v>1</v>
      </c>
      <c r="E4068" s="1">
        <v>1</v>
      </c>
      <c r="I4068" s="1" t="str">
        <f>VLOOKUP($B4068,'[1]ALL ACCESSIONS'!$A$2:$M$28915,7,FALSE)</f>
        <v>21YR1IL</v>
      </c>
      <c r="J4068" s="1">
        <f>VLOOKUP($B4068,'[1]ALL ACCESSIONS'!$A$2:$M$28915,8,FALSE)</f>
        <v>0</v>
      </c>
      <c r="K4068" s="1">
        <f>VLOOKUP($B4068,'[1]ALL ACCESSIONS'!$A$2:$M$28915,9,FALSE)</f>
        <v>0</v>
      </c>
      <c r="L4068" s="1">
        <f>VLOOKUP($B4068,'[1]ALL ACCESSIONS'!$A$2:$M$28915,10,FALSE)</f>
        <v>0</v>
      </c>
      <c r="M4068" s="1">
        <f>VLOOKUP($B4068,'[1]ALL ACCESSIONS'!$A$2:$M$28915,11,FALSE)</f>
        <v>0</v>
      </c>
      <c r="N4068" s="1">
        <f>VLOOKUP($B4068,'[1]ALL ACCESSIONS'!$A$2:$M$28915,12,FALSE)</f>
        <v>0</v>
      </c>
    </row>
    <row r="4069" spans="1:14" x14ac:dyDescent="0.3">
      <c r="A4069" s="1" t="s">
        <v>5902</v>
      </c>
      <c r="B4069" s="1" t="s">
        <v>982</v>
      </c>
      <c r="C4069" s="1" t="str">
        <f>VLOOKUP($B4069,'[1]ALL ACCESSIONS'!$A$2:$M$28915,3,FALSE)</f>
        <v>x16-VARDEV-006</v>
      </c>
      <c r="D4069" s="1">
        <v>1</v>
      </c>
      <c r="E4069" s="1">
        <v>1</v>
      </c>
      <c r="I4069" s="1" t="str">
        <f>VLOOKUP($B4069,'[1]ALL ACCESSIONS'!$A$2:$M$28915,7,FALSE)</f>
        <v>21YR1OH</v>
      </c>
      <c r="J4069" s="1">
        <f>VLOOKUP($B4069,'[1]ALL ACCESSIONS'!$A$2:$M$28915,8,FALSE)</f>
        <v>0</v>
      </c>
      <c r="K4069" s="1">
        <f>VLOOKUP($B4069,'[1]ALL ACCESSIONS'!$A$2:$M$28915,9,FALSE)</f>
        <v>0</v>
      </c>
      <c r="L4069" s="1">
        <f>VLOOKUP($B4069,'[1]ALL ACCESSIONS'!$A$2:$M$28915,10,FALSE)</f>
        <v>0</v>
      </c>
      <c r="M4069" s="1">
        <f>VLOOKUP($B4069,'[1]ALL ACCESSIONS'!$A$2:$M$28915,11,FALSE)</f>
        <v>0</v>
      </c>
      <c r="N4069" s="1">
        <f>VLOOKUP($B4069,'[1]ALL ACCESSIONS'!$A$2:$M$28915,12,FALSE)</f>
        <v>0</v>
      </c>
    </row>
    <row r="4070" spans="1:14" x14ac:dyDescent="0.3">
      <c r="A4070" s="1" t="s">
        <v>5902</v>
      </c>
      <c r="B4070" s="1" t="s">
        <v>993</v>
      </c>
      <c r="C4070" s="1" t="str">
        <f>VLOOKUP($B4070,'[1]ALL ACCESSIONS'!$A$2:$M$28915,3,FALSE)</f>
        <v>x16-VARDEV-072</v>
      </c>
      <c r="D4070" s="1">
        <v>1</v>
      </c>
      <c r="E4070" s="1">
        <v>1</v>
      </c>
      <c r="I4070" s="1" t="str">
        <f>VLOOKUP($B4070,'[1]ALL ACCESSIONS'!$A$2:$M$28915,7,FALSE)</f>
        <v>21YR1OH</v>
      </c>
      <c r="J4070" s="1">
        <f>VLOOKUP($B4070,'[1]ALL ACCESSIONS'!$A$2:$M$28915,8,FALSE)</f>
        <v>0</v>
      </c>
      <c r="K4070" s="1">
        <f>VLOOKUP($B4070,'[1]ALL ACCESSIONS'!$A$2:$M$28915,9,FALSE)</f>
        <v>0</v>
      </c>
      <c r="L4070" s="1">
        <f>VLOOKUP($B4070,'[1]ALL ACCESSIONS'!$A$2:$M$28915,10,FALSE)</f>
        <v>0</v>
      </c>
      <c r="M4070" s="1">
        <f>VLOOKUP($B4070,'[1]ALL ACCESSIONS'!$A$2:$M$28915,11,FALSE)</f>
        <v>0</v>
      </c>
      <c r="N4070" s="1">
        <f>VLOOKUP($B4070,'[1]ALL ACCESSIONS'!$A$2:$M$28915,12,FALSE)</f>
        <v>0</v>
      </c>
    </row>
    <row r="4071" spans="1:14" x14ac:dyDescent="0.3">
      <c r="A4071" s="1" t="s">
        <v>5902</v>
      </c>
      <c r="B4071" s="1" t="s">
        <v>1023</v>
      </c>
      <c r="C4071" s="1" t="str">
        <f>VLOOKUP($B4071,'[1]ALL ACCESSIONS'!$A$2:$M$28915,3,FALSE)</f>
        <v>x16-VARDEV-091</v>
      </c>
      <c r="D4071" s="1">
        <v>1</v>
      </c>
      <c r="E4071" s="1">
        <v>1</v>
      </c>
      <c r="I4071" s="1" t="str">
        <f>VLOOKUP($B4071,'[1]ALL ACCESSIONS'!$A$2:$M$28915,7,FALSE)</f>
        <v>21YR1OH</v>
      </c>
      <c r="J4071" s="1">
        <f>VLOOKUP($B4071,'[1]ALL ACCESSIONS'!$A$2:$M$28915,8,FALSE)</f>
        <v>0</v>
      </c>
      <c r="K4071" s="1">
        <f>VLOOKUP($B4071,'[1]ALL ACCESSIONS'!$A$2:$M$28915,9,FALSE)</f>
        <v>0</v>
      </c>
      <c r="L4071" s="1">
        <f>VLOOKUP($B4071,'[1]ALL ACCESSIONS'!$A$2:$M$28915,10,FALSE)</f>
        <v>0</v>
      </c>
      <c r="M4071" s="1">
        <f>VLOOKUP($B4071,'[1]ALL ACCESSIONS'!$A$2:$M$28915,11,FALSE)</f>
        <v>0</v>
      </c>
      <c r="N4071" s="1">
        <f>VLOOKUP($B4071,'[1]ALL ACCESSIONS'!$A$2:$M$28915,12,FALSE)</f>
        <v>0</v>
      </c>
    </row>
    <row r="4072" spans="1:14" x14ac:dyDescent="0.3">
      <c r="A4072" s="1" t="s">
        <v>5902</v>
      </c>
      <c r="B4072" s="1" t="s">
        <v>1044</v>
      </c>
      <c r="C4072" s="1" t="str">
        <f>VLOOKUP($B4072,'[1]ALL ACCESSIONS'!$A$2:$M$28915,3,FALSE)</f>
        <v>x16-VARDEV-008</v>
      </c>
      <c r="D4072" s="1">
        <v>1</v>
      </c>
      <c r="E4072" s="1">
        <v>1</v>
      </c>
      <c r="I4072" s="1" t="str">
        <f>VLOOKUP($B4072,'[1]ALL ACCESSIONS'!$A$2:$M$28915,7,FALSE)</f>
        <v>21YR1OH</v>
      </c>
      <c r="J4072" s="1">
        <f>VLOOKUP($B4072,'[1]ALL ACCESSIONS'!$A$2:$M$28915,8,FALSE)</f>
        <v>0</v>
      </c>
      <c r="K4072" s="1">
        <f>VLOOKUP($B4072,'[1]ALL ACCESSIONS'!$A$2:$M$28915,9,FALSE)</f>
        <v>0</v>
      </c>
      <c r="L4072" s="1">
        <f>VLOOKUP($B4072,'[1]ALL ACCESSIONS'!$A$2:$M$28915,10,FALSE)</f>
        <v>0</v>
      </c>
      <c r="M4072" s="1">
        <f>VLOOKUP($B4072,'[1]ALL ACCESSIONS'!$A$2:$M$28915,11,FALSE)</f>
        <v>0</v>
      </c>
      <c r="N4072" s="1">
        <f>VLOOKUP($B4072,'[1]ALL ACCESSIONS'!$A$2:$M$28915,12,FALSE)</f>
        <v>0</v>
      </c>
    </row>
    <row r="4073" spans="1:14" x14ac:dyDescent="0.3">
      <c r="A4073" s="1" t="s">
        <v>5902</v>
      </c>
      <c r="B4073" s="1" t="s">
        <v>1055</v>
      </c>
      <c r="C4073" s="1" t="str">
        <f>VLOOKUP($B4073,'[1]ALL ACCESSIONS'!$A$2:$M$28915,3,FALSE)</f>
        <v>x16-GC4-002</v>
      </c>
      <c r="D4073" s="1">
        <v>1</v>
      </c>
      <c r="E4073" s="1">
        <v>1</v>
      </c>
      <c r="I4073" s="1" t="str">
        <f>VLOOKUP($B4073,'[1]ALL ACCESSIONS'!$A$2:$M$28915,7,FALSE)</f>
        <v>21YR1OH</v>
      </c>
      <c r="J4073" s="1">
        <f>VLOOKUP($B4073,'[1]ALL ACCESSIONS'!$A$2:$M$28915,8,FALSE)</f>
        <v>0</v>
      </c>
      <c r="K4073" s="1">
        <f>VLOOKUP($B4073,'[1]ALL ACCESSIONS'!$A$2:$M$28915,9,FALSE)</f>
        <v>0</v>
      </c>
      <c r="L4073" s="1">
        <f>VLOOKUP($B4073,'[1]ALL ACCESSIONS'!$A$2:$M$28915,10,FALSE)</f>
        <v>0</v>
      </c>
      <c r="M4073" s="1">
        <f>VLOOKUP($B4073,'[1]ALL ACCESSIONS'!$A$2:$M$28915,11,FALSE)</f>
        <v>0</v>
      </c>
      <c r="N4073" s="1">
        <f>VLOOKUP($B4073,'[1]ALL ACCESSIONS'!$A$2:$M$28915,12,FALSE)</f>
        <v>0</v>
      </c>
    </row>
    <row r="4074" spans="1:14" x14ac:dyDescent="0.3">
      <c r="A4074" s="1" t="s">
        <v>5902</v>
      </c>
      <c r="B4074" s="1" t="s">
        <v>1089</v>
      </c>
      <c r="C4074" s="1" t="str">
        <f>VLOOKUP($B4074,'[1]ALL ACCESSIONS'!$A$2:$M$28915,3,FALSE)</f>
        <v>x16-VARDEV-009</v>
      </c>
      <c r="D4074" s="1">
        <v>1</v>
      </c>
      <c r="E4074" s="1">
        <v>1</v>
      </c>
      <c r="I4074" s="1" t="str">
        <f>VLOOKUP($B4074,'[1]ALL ACCESSIONS'!$A$2:$M$28915,7,FALSE)</f>
        <v>21YR1IL</v>
      </c>
      <c r="J4074" s="1">
        <f>VLOOKUP($B4074,'[1]ALL ACCESSIONS'!$A$2:$M$28915,8,FALSE)</f>
        <v>0</v>
      </c>
      <c r="K4074" s="1">
        <f>VLOOKUP($B4074,'[1]ALL ACCESSIONS'!$A$2:$M$28915,9,FALSE)</f>
        <v>0</v>
      </c>
      <c r="L4074" s="1">
        <f>VLOOKUP($B4074,'[1]ALL ACCESSIONS'!$A$2:$M$28915,10,FALSE)</f>
        <v>0</v>
      </c>
      <c r="M4074" s="1">
        <f>VLOOKUP($B4074,'[1]ALL ACCESSIONS'!$A$2:$M$28915,11,FALSE)</f>
        <v>0</v>
      </c>
      <c r="N4074" s="1">
        <f>VLOOKUP($B4074,'[1]ALL ACCESSIONS'!$A$2:$M$28915,12,FALSE)</f>
        <v>0</v>
      </c>
    </row>
    <row r="4075" spans="1:14" x14ac:dyDescent="0.3">
      <c r="A4075" s="1" t="s">
        <v>5902</v>
      </c>
      <c r="B4075" s="1" t="s">
        <v>1178</v>
      </c>
      <c r="C4075" s="1" t="str">
        <f>VLOOKUP($B4075,'[1]ALL ACCESSIONS'!$A$2:$M$28915,3,FALSE)</f>
        <v>x16-GC4-044</v>
      </c>
      <c r="D4075" s="1">
        <v>1</v>
      </c>
      <c r="E4075" s="1">
        <v>1</v>
      </c>
      <c r="I4075" s="1" t="str">
        <f>VLOOKUP($B4075,'[1]ALL ACCESSIONS'!$A$2:$M$28915,7,FALSE)</f>
        <v>21YR1IN</v>
      </c>
      <c r="J4075" s="1">
        <f>VLOOKUP($B4075,'[1]ALL ACCESSIONS'!$A$2:$M$28915,8,FALSE)</f>
        <v>0</v>
      </c>
      <c r="K4075" s="1">
        <f>VLOOKUP($B4075,'[1]ALL ACCESSIONS'!$A$2:$M$28915,9,FALSE)</f>
        <v>0</v>
      </c>
      <c r="L4075" s="1">
        <f>VLOOKUP($B4075,'[1]ALL ACCESSIONS'!$A$2:$M$28915,10,FALSE)</f>
        <v>0</v>
      </c>
      <c r="M4075" s="1">
        <f>VLOOKUP($B4075,'[1]ALL ACCESSIONS'!$A$2:$M$28915,11,FALSE)</f>
        <v>0</v>
      </c>
      <c r="N4075" s="1">
        <f>VLOOKUP($B4075,'[1]ALL ACCESSIONS'!$A$2:$M$28915,12,FALSE)</f>
        <v>0</v>
      </c>
    </row>
    <row r="4076" spans="1:14" x14ac:dyDescent="0.3">
      <c r="A4076" s="1" t="s">
        <v>5902</v>
      </c>
      <c r="B4076" s="1" t="s">
        <v>1266</v>
      </c>
      <c r="C4076" s="1" t="str">
        <f>VLOOKUP($B4076,'[1]ALL ACCESSIONS'!$A$2:$M$28915,3,FALSE)</f>
        <v>x17-Vardev-012</v>
      </c>
      <c r="D4076" s="1">
        <v>1</v>
      </c>
      <c r="E4076" s="1">
        <v>1</v>
      </c>
      <c r="I4076" s="1" t="str">
        <f>VLOOKUP($B4076,'[1]ALL ACCESSIONS'!$A$2:$M$28915,7,FALSE)</f>
        <v>21YR1OH</v>
      </c>
      <c r="J4076" s="1">
        <f>VLOOKUP($B4076,'[1]ALL ACCESSIONS'!$A$2:$M$28915,8,FALSE)</f>
        <v>0</v>
      </c>
      <c r="K4076" s="1">
        <f>VLOOKUP($B4076,'[1]ALL ACCESSIONS'!$A$2:$M$28915,9,FALSE)</f>
        <v>0</v>
      </c>
      <c r="L4076" s="1">
        <f>VLOOKUP($B4076,'[1]ALL ACCESSIONS'!$A$2:$M$28915,10,FALSE)</f>
        <v>0</v>
      </c>
      <c r="M4076" s="1">
        <f>VLOOKUP($B4076,'[1]ALL ACCESSIONS'!$A$2:$M$28915,11,FALSE)</f>
        <v>0</v>
      </c>
      <c r="N4076" s="1">
        <f>VLOOKUP($B4076,'[1]ALL ACCESSIONS'!$A$2:$M$28915,12,FALSE)</f>
        <v>0</v>
      </c>
    </row>
    <row r="4077" spans="1:14" x14ac:dyDescent="0.3">
      <c r="A4077" s="1" t="s">
        <v>5902</v>
      </c>
      <c r="B4077" s="1" t="s">
        <v>1268</v>
      </c>
      <c r="C4077" s="1" t="str">
        <f>VLOOKUP($B4077,'[1]ALL ACCESSIONS'!$A$2:$M$28915,3,FALSE)</f>
        <v>x17-Vardev-015</v>
      </c>
      <c r="D4077" s="1">
        <v>1</v>
      </c>
      <c r="E4077" s="1">
        <v>1</v>
      </c>
      <c r="I4077" s="1" t="str">
        <f>VLOOKUP($B4077,'[1]ALL ACCESSIONS'!$A$2:$M$28915,7,FALSE)</f>
        <v>21YR1KY</v>
      </c>
      <c r="J4077" s="1">
        <f>VLOOKUP($B4077,'[1]ALL ACCESSIONS'!$A$2:$M$28915,8,FALSE)</f>
        <v>0</v>
      </c>
      <c r="K4077" s="1">
        <f>VLOOKUP($B4077,'[1]ALL ACCESSIONS'!$A$2:$M$28915,9,FALSE)</f>
        <v>0</v>
      </c>
      <c r="L4077" s="1">
        <f>VLOOKUP($B4077,'[1]ALL ACCESSIONS'!$A$2:$M$28915,10,FALSE)</f>
        <v>0</v>
      </c>
      <c r="M4077" s="1">
        <f>VLOOKUP($B4077,'[1]ALL ACCESSIONS'!$A$2:$M$28915,11,FALSE)</f>
        <v>0</v>
      </c>
      <c r="N4077" s="1">
        <f>VLOOKUP($B4077,'[1]ALL ACCESSIONS'!$A$2:$M$28915,12,FALSE)</f>
        <v>0</v>
      </c>
    </row>
    <row r="4078" spans="1:14" x14ac:dyDescent="0.3">
      <c r="A4078" s="1" t="s">
        <v>5902</v>
      </c>
      <c r="B4078" s="1" t="s">
        <v>1279</v>
      </c>
      <c r="C4078" s="1" t="str">
        <f>VLOOKUP($B4078,'[1]ALL ACCESSIONS'!$A$2:$M$28915,3,FALSE)</f>
        <v>x17-Vardev-056</v>
      </c>
      <c r="D4078" s="1">
        <v>1</v>
      </c>
      <c r="E4078" s="1">
        <v>1</v>
      </c>
      <c r="I4078" s="1" t="str">
        <f>VLOOKUP($B4078,'[1]ALL ACCESSIONS'!$A$2:$M$28915,7,FALSE)</f>
        <v>21YR1OH</v>
      </c>
      <c r="J4078" s="1">
        <f>VLOOKUP($B4078,'[1]ALL ACCESSIONS'!$A$2:$M$28915,8,FALSE)</f>
        <v>0</v>
      </c>
      <c r="K4078" s="1">
        <f>VLOOKUP($B4078,'[1]ALL ACCESSIONS'!$A$2:$M$28915,9,FALSE)</f>
        <v>0</v>
      </c>
      <c r="L4078" s="1">
        <f>VLOOKUP($B4078,'[1]ALL ACCESSIONS'!$A$2:$M$28915,10,FALSE)</f>
        <v>0</v>
      </c>
      <c r="M4078" s="1">
        <f>VLOOKUP($B4078,'[1]ALL ACCESSIONS'!$A$2:$M$28915,11,FALSE)</f>
        <v>0</v>
      </c>
      <c r="N4078" s="1">
        <f>VLOOKUP($B4078,'[1]ALL ACCESSIONS'!$A$2:$M$28915,12,FALSE)</f>
        <v>0</v>
      </c>
    </row>
    <row r="4079" spans="1:14" x14ac:dyDescent="0.3">
      <c r="A4079" s="1" t="s">
        <v>5902</v>
      </c>
      <c r="B4079" s="1" t="s">
        <v>1286</v>
      </c>
      <c r="C4079" s="1" t="str">
        <f>VLOOKUP($B4079,'[1]ALL ACCESSIONS'!$A$2:$M$28915,3,FALSE)</f>
        <v>x17-Vardev-066</v>
      </c>
      <c r="D4079" s="1">
        <v>1</v>
      </c>
      <c r="E4079" s="1">
        <v>1</v>
      </c>
      <c r="I4079" s="1" t="str">
        <f>VLOOKUP($B4079,'[1]ALL ACCESSIONS'!$A$2:$M$28915,7,FALSE)</f>
        <v>21YR1OH</v>
      </c>
      <c r="J4079" s="1">
        <f>VLOOKUP($B4079,'[1]ALL ACCESSIONS'!$A$2:$M$28915,8,FALSE)</f>
        <v>0</v>
      </c>
      <c r="K4079" s="1">
        <f>VLOOKUP($B4079,'[1]ALL ACCESSIONS'!$A$2:$M$28915,9,FALSE)</f>
        <v>0</v>
      </c>
      <c r="L4079" s="1">
        <f>VLOOKUP($B4079,'[1]ALL ACCESSIONS'!$A$2:$M$28915,10,FALSE)</f>
        <v>0</v>
      </c>
      <c r="M4079" s="1">
        <f>VLOOKUP($B4079,'[1]ALL ACCESSIONS'!$A$2:$M$28915,11,FALSE)</f>
        <v>0</v>
      </c>
      <c r="N4079" s="1">
        <f>VLOOKUP($B4079,'[1]ALL ACCESSIONS'!$A$2:$M$28915,12,FALSE)</f>
        <v>0</v>
      </c>
    </row>
    <row r="4080" spans="1:14" x14ac:dyDescent="0.3">
      <c r="A4080" s="1" t="s">
        <v>5902</v>
      </c>
      <c r="B4080" s="1" t="s">
        <v>1296</v>
      </c>
      <c r="C4080" s="1" t="str">
        <f>VLOOKUP($B4080,'[1]ALL ACCESSIONS'!$A$2:$M$28915,3,FALSE)</f>
        <v>x17-Vardev-066</v>
      </c>
      <c r="D4080" s="1">
        <v>1</v>
      </c>
      <c r="E4080" s="1">
        <v>1</v>
      </c>
      <c r="I4080" s="1" t="str">
        <f>VLOOKUP($B4080,'[1]ALL ACCESSIONS'!$A$2:$M$28915,7,FALSE)</f>
        <v>21YR1OH</v>
      </c>
      <c r="J4080" s="1">
        <f>VLOOKUP($B4080,'[1]ALL ACCESSIONS'!$A$2:$M$28915,8,FALSE)</f>
        <v>0</v>
      </c>
      <c r="K4080" s="1">
        <f>VLOOKUP($B4080,'[1]ALL ACCESSIONS'!$A$2:$M$28915,9,FALSE)</f>
        <v>0</v>
      </c>
      <c r="L4080" s="1">
        <f>VLOOKUP($B4080,'[1]ALL ACCESSIONS'!$A$2:$M$28915,10,FALSE)</f>
        <v>0</v>
      </c>
      <c r="M4080" s="1">
        <f>VLOOKUP($B4080,'[1]ALL ACCESSIONS'!$A$2:$M$28915,11,FALSE)</f>
        <v>0</v>
      </c>
      <c r="N4080" s="1">
        <f>VLOOKUP($B4080,'[1]ALL ACCESSIONS'!$A$2:$M$28915,12,FALSE)</f>
        <v>0</v>
      </c>
    </row>
    <row r="4081" spans="1:14" x14ac:dyDescent="0.3">
      <c r="A4081" s="1" t="s">
        <v>5902</v>
      </c>
      <c r="B4081" s="1" t="s">
        <v>1301</v>
      </c>
      <c r="C4081" s="1" t="str">
        <f>VLOOKUP($B4081,'[1]ALL ACCESSIONS'!$A$2:$M$28915,3,FALSE)</f>
        <v>x17-Vardev-091</v>
      </c>
      <c r="D4081" s="1">
        <v>1</v>
      </c>
      <c r="E4081" s="1">
        <v>1</v>
      </c>
      <c r="I4081" s="1" t="str">
        <f>VLOOKUP($B4081,'[1]ALL ACCESSIONS'!$A$2:$M$28915,7,FALSE)</f>
        <v>21YR1OH</v>
      </c>
      <c r="J4081" s="1">
        <f>VLOOKUP($B4081,'[1]ALL ACCESSIONS'!$A$2:$M$28915,8,FALSE)</f>
        <v>0</v>
      </c>
      <c r="K4081" s="1">
        <f>VLOOKUP($B4081,'[1]ALL ACCESSIONS'!$A$2:$M$28915,9,FALSE)</f>
        <v>0</v>
      </c>
      <c r="L4081" s="1">
        <f>VLOOKUP($B4081,'[1]ALL ACCESSIONS'!$A$2:$M$28915,10,FALSE)</f>
        <v>0</v>
      </c>
      <c r="M4081" s="1">
        <f>VLOOKUP($B4081,'[1]ALL ACCESSIONS'!$A$2:$M$28915,11,FALSE)</f>
        <v>0</v>
      </c>
      <c r="N4081" s="1">
        <f>VLOOKUP($B4081,'[1]ALL ACCESSIONS'!$A$2:$M$28915,12,FALSE)</f>
        <v>0</v>
      </c>
    </row>
    <row r="4082" spans="1:14" x14ac:dyDescent="0.3">
      <c r="A4082" s="1" t="s">
        <v>5902</v>
      </c>
      <c r="B4082" s="1" t="s">
        <v>1305</v>
      </c>
      <c r="C4082" s="1" t="str">
        <f>VLOOKUP($B4082,'[1]ALL ACCESSIONS'!$A$2:$M$28915,3,FALSE)</f>
        <v>x17-Vardev-091</v>
      </c>
      <c r="D4082" s="1">
        <v>1</v>
      </c>
      <c r="E4082" s="1">
        <v>1</v>
      </c>
      <c r="I4082" s="1" t="str">
        <f>VLOOKUP($B4082,'[1]ALL ACCESSIONS'!$A$2:$M$28915,7,FALSE)</f>
        <v>21YR1OH</v>
      </c>
      <c r="J4082" s="1">
        <f>VLOOKUP($B4082,'[1]ALL ACCESSIONS'!$A$2:$M$28915,8,FALSE)</f>
        <v>0</v>
      </c>
      <c r="K4082" s="1">
        <f>VLOOKUP($B4082,'[1]ALL ACCESSIONS'!$A$2:$M$28915,9,FALSE)</f>
        <v>0</v>
      </c>
      <c r="L4082" s="1">
        <f>VLOOKUP($B4082,'[1]ALL ACCESSIONS'!$A$2:$M$28915,10,FALSE)</f>
        <v>0</v>
      </c>
      <c r="M4082" s="1">
        <f>VLOOKUP($B4082,'[1]ALL ACCESSIONS'!$A$2:$M$28915,11,FALSE)</f>
        <v>0</v>
      </c>
      <c r="N4082" s="1">
        <f>VLOOKUP($B4082,'[1]ALL ACCESSIONS'!$A$2:$M$28915,12,FALSE)</f>
        <v>0</v>
      </c>
    </row>
    <row r="4083" spans="1:14" x14ac:dyDescent="0.3">
      <c r="A4083" s="1" t="s">
        <v>5901</v>
      </c>
      <c r="B4083" s="1" t="s">
        <v>434</v>
      </c>
      <c r="C4083" s="1" t="str">
        <f>VLOOKUP($B4083,'[1]ALL ACCESSIONS'!$A$2:$M$28915,3,FALSE)</f>
        <v xml:space="preserve">x13-TGS-012a </v>
      </c>
      <c r="D4083" s="1">
        <v>1</v>
      </c>
      <c r="E4083" s="1">
        <v>1</v>
      </c>
      <c r="F4083" s="1">
        <v>1</v>
      </c>
      <c r="I4083" s="1" t="str">
        <f>VLOOKUP($B4083,'[1]ALL ACCESSIONS'!$A$2:$M$28915,7,FALSE)</f>
        <v>21YR2-2</v>
      </c>
      <c r="J4083" s="1" t="str">
        <f>VLOOKUP($B4083,'[1]ALL ACCESSIONS'!$A$2:$M$28915,8,FALSE)</f>
        <v>20YR1</v>
      </c>
      <c r="K4083" s="1">
        <f>VLOOKUP($B4083,'[1]ALL ACCESSIONS'!$A$2:$M$28915,9,FALSE)</f>
        <v>0</v>
      </c>
      <c r="L4083" s="1">
        <f>VLOOKUP($B4083,'[1]ALL ACCESSIONS'!$A$2:$M$28915,10,FALSE)</f>
        <v>0</v>
      </c>
      <c r="M4083" s="1">
        <f>VLOOKUP($B4083,'[1]ALL ACCESSIONS'!$A$2:$M$28915,11,FALSE)</f>
        <v>0</v>
      </c>
      <c r="N4083" s="1">
        <f>VLOOKUP($B4083,'[1]ALL ACCESSIONS'!$A$2:$M$28915,12,FALSE)</f>
        <v>0</v>
      </c>
    </row>
    <row r="4084" spans="1:14" x14ac:dyDescent="0.3">
      <c r="A4084" s="1" t="s">
        <v>5901</v>
      </c>
      <c r="B4084" s="1" t="s">
        <v>432</v>
      </c>
      <c r="C4084" s="1" t="str">
        <f>VLOOKUP($B4084,'[1]ALL ACCESSIONS'!$A$2:$M$28915,3,FALSE)</f>
        <v xml:space="preserve">x13-TGS-012a </v>
      </c>
      <c r="D4084" s="1">
        <v>1</v>
      </c>
      <c r="E4084" s="1">
        <v>1</v>
      </c>
      <c r="F4084" s="1">
        <v>1</v>
      </c>
      <c r="I4084" s="1" t="str">
        <f>VLOOKUP($B4084,'[1]ALL ACCESSIONS'!$A$2:$M$28915,7,FALSE)</f>
        <v xml:space="preserve">21YR2-1 </v>
      </c>
      <c r="J4084" s="1" t="str">
        <f>VLOOKUP($B4084,'[1]ALL ACCESSIONS'!$A$2:$M$28915,8,FALSE)</f>
        <v>20YR1</v>
      </c>
      <c r="K4084" s="1">
        <f>VLOOKUP($B4084,'[1]ALL ACCESSIONS'!$A$2:$M$28915,9,FALSE)</f>
        <v>0</v>
      </c>
      <c r="L4084" s="1">
        <f>VLOOKUP($B4084,'[1]ALL ACCESSIONS'!$A$2:$M$28915,10,FALSE)</f>
        <v>0</v>
      </c>
      <c r="M4084" s="1">
        <f>VLOOKUP($B4084,'[1]ALL ACCESSIONS'!$A$2:$M$28915,11,FALSE)</f>
        <v>0</v>
      </c>
      <c r="N4084" s="1">
        <f>VLOOKUP($B4084,'[1]ALL ACCESSIONS'!$A$2:$M$28915,12,FALSE)</f>
        <v>0</v>
      </c>
    </row>
    <row r="4085" spans="1:14" x14ac:dyDescent="0.3">
      <c r="A4085" s="1" t="s">
        <v>5901</v>
      </c>
      <c r="B4085" s="1" t="s">
        <v>436</v>
      </c>
      <c r="C4085" s="1" t="str">
        <f>VLOOKUP($B4085,'[1]ALL ACCESSIONS'!$A$2:$M$28915,3,FALSE)</f>
        <v xml:space="preserve">x13-TGS-012b </v>
      </c>
      <c r="D4085" s="1">
        <v>1</v>
      </c>
      <c r="E4085" s="1">
        <v>1</v>
      </c>
      <c r="F4085" s="1">
        <v>1</v>
      </c>
      <c r="I4085" s="1" t="str">
        <f>VLOOKUP($B4085,'[1]ALL ACCESSIONS'!$A$2:$M$28915,7,FALSE)</f>
        <v>21YR2-2</v>
      </c>
      <c r="J4085" s="1" t="str">
        <f>VLOOKUP($B4085,'[1]ALL ACCESSIONS'!$A$2:$M$28915,8,FALSE)</f>
        <v>20YR1</v>
      </c>
      <c r="K4085" s="1">
        <f>VLOOKUP($B4085,'[1]ALL ACCESSIONS'!$A$2:$M$28915,9,FALSE)</f>
        <v>0</v>
      </c>
      <c r="L4085" s="1">
        <f>VLOOKUP($B4085,'[1]ALL ACCESSIONS'!$A$2:$M$28915,10,FALSE)</f>
        <v>0</v>
      </c>
      <c r="M4085" s="1">
        <f>VLOOKUP($B4085,'[1]ALL ACCESSIONS'!$A$2:$M$28915,11,FALSE)</f>
        <v>0</v>
      </c>
      <c r="N4085" s="1">
        <f>VLOOKUP($B4085,'[1]ALL ACCESSIONS'!$A$2:$M$28915,12,FALSE)</f>
        <v>0</v>
      </c>
    </row>
    <row r="4086" spans="1:14" x14ac:dyDescent="0.3">
      <c r="A4086" s="1" t="s">
        <v>5901</v>
      </c>
      <c r="B4086" s="1" t="s">
        <v>439</v>
      </c>
      <c r="C4086" s="1" t="str">
        <f>VLOOKUP($B4086,'[1]ALL ACCESSIONS'!$A$2:$M$28915,3,FALSE)</f>
        <v xml:space="preserve">x13-TGS-012b </v>
      </c>
      <c r="D4086" s="1">
        <v>1</v>
      </c>
      <c r="E4086" s="1">
        <v>1</v>
      </c>
      <c r="F4086" s="1">
        <v>1</v>
      </c>
      <c r="I4086" s="1" t="str">
        <f>VLOOKUP($B4086,'[1]ALL ACCESSIONS'!$A$2:$M$28915,7,FALSE)</f>
        <v>21YR2-3</v>
      </c>
      <c r="J4086" s="1" t="str">
        <f>VLOOKUP($B4086,'[1]ALL ACCESSIONS'!$A$2:$M$28915,8,FALSE)</f>
        <v>20YR1</v>
      </c>
      <c r="K4086" s="1">
        <f>VLOOKUP($B4086,'[1]ALL ACCESSIONS'!$A$2:$M$28915,9,FALSE)</f>
        <v>0</v>
      </c>
      <c r="L4086" s="1">
        <f>VLOOKUP($B4086,'[1]ALL ACCESSIONS'!$A$2:$M$28915,10,FALSE)</f>
        <v>0</v>
      </c>
      <c r="M4086" s="1">
        <f>VLOOKUP($B4086,'[1]ALL ACCESSIONS'!$A$2:$M$28915,11,FALSE)</f>
        <v>0</v>
      </c>
      <c r="N4086" s="1">
        <f>VLOOKUP($B4086,'[1]ALL ACCESSIONS'!$A$2:$M$28915,12,FALSE)</f>
        <v>0</v>
      </c>
    </row>
    <row r="4087" spans="1:14" x14ac:dyDescent="0.3">
      <c r="A4087" s="1" t="s">
        <v>5901</v>
      </c>
      <c r="B4087" s="1" t="s">
        <v>441</v>
      </c>
      <c r="C4087" s="1" t="str">
        <f>VLOOKUP($B4087,'[1]ALL ACCESSIONS'!$A$2:$M$28915,3,FALSE)</f>
        <v xml:space="preserve">x13-TGS-012b </v>
      </c>
      <c r="D4087" s="1">
        <v>1</v>
      </c>
      <c r="E4087" s="1">
        <v>1</v>
      </c>
      <c r="F4087" s="1">
        <v>1</v>
      </c>
      <c r="I4087" s="1" t="str">
        <f>VLOOKUP($B4087,'[1]ALL ACCESSIONS'!$A$2:$M$28915,7,FALSE)</f>
        <v>21YR2-3</v>
      </c>
      <c r="J4087" s="1" t="str">
        <f>VLOOKUP($B4087,'[1]ALL ACCESSIONS'!$A$2:$M$28915,8,FALSE)</f>
        <v>20YR1</v>
      </c>
      <c r="K4087" s="1">
        <f>VLOOKUP($B4087,'[1]ALL ACCESSIONS'!$A$2:$M$28915,9,FALSE)</f>
        <v>0</v>
      </c>
      <c r="L4087" s="1">
        <f>VLOOKUP($B4087,'[1]ALL ACCESSIONS'!$A$2:$M$28915,10,FALSE)</f>
        <v>0</v>
      </c>
      <c r="M4087" s="1">
        <f>VLOOKUP($B4087,'[1]ALL ACCESSIONS'!$A$2:$M$28915,11,FALSE)</f>
        <v>0</v>
      </c>
      <c r="N4087" s="1">
        <f>VLOOKUP($B4087,'[1]ALL ACCESSIONS'!$A$2:$M$28915,12,FALSE)</f>
        <v>0</v>
      </c>
    </row>
    <row r="4088" spans="1:14" x14ac:dyDescent="0.3">
      <c r="A4088" s="1" t="s">
        <v>5901</v>
      </c>
      <c r="B4088" s="1" t="s">
        <v>452</v>
      </c>
      <c r="C4088" s="1" t="str">
        <f>VLOOKUP($B4088,'[1]ALL ACCESSIONS'!$A$2:$M$28915,3,FALSE)</f>
        <v xml:space="preserve">x13-TGS-017b </v>
      </c>
      <c r="D4088" s="1">
        <v>1</v>
      </c>
      <c r="E4088" s="1">
        <v>1</v>
      </c>
      <c r="F4088" s="1">
        <v>1</v>
      </c>
      <c r="I4088" s="1" t="str">
        <f>VLOOKUP($B4088,'[1]ALL ACCESSIONS'!$A$2:$M$28915,7,FALSE)</f>
        <v>21YR2-3</v>
      </c>
      <c r="J4088" s="1" t="str">
        <f>VLOOKUP($B4088,'[1]ALL ACCESSIONS'!$A$2:$M$28915,8,FALSE)</f>
        <v>20YR1</v>
      </c>
      <c r="K4088" s="1">
        <f>VLOOKUP($B4088,'[1]ALL ACCESSIONS'!$A$2:$M$28915,9,FALSE)</f>
        <v>0</v>
      </c>
      <c r="L4088" s="1">
        <f>VLOOKUP($B4088,'[1]ALL ACCESSIONS'!$A$2:$M$28915,10,FALSE)</f>
        <v>0</v>
      </c>
      <c r="M4088" s="1">
        <f>VLOOKUP($B4088,'[1]ALL ACCESSIONS'!$A$2:$M$28915,11,FALSE)</f>
        <v>0</v>
      </c>
      <c r="N4088" s="1">
        <f>VLOOKUP($B4088,'[1]ALL ACCESSIONS'!$A$2:$M$28915,12,FALSE)</f>
        <v>0</v>
      </c>
    </row>
    <row r="4089" spans="1:14" x14ac:dyDescent="0.3">
      <c r="A4089" s="1" t="s">
        <v>5901</v>
      </c>
      <c r="B4089" s="1" t="s">
        <v>523</v>
      </c>
      <c r="C4089" s="1" t="str">
        <f>VLOOKUP($B4089,'[1]ALL ACCESSIONS'!$A$2:$M$28915,3,FALSE)</f>
        <v xml:space="preserve">x13-VARD-049b </v>
      </c>
      <c r="D4089" s="1">
        <v>1</v>
      </c>
      <c r="E4089" s="1">
        <v>1</v>
      </c>
      <c r="F4089" s="1">
        <v>1</v>
      </c>
      <c r="I4089" s="1" t="str">
        <f>VLOOKUP($B4089,'[1]ALL ACCESSIONS'!$A$2:$M$28915,7,FALSE)</f>
        <v>21YR2-2</v>
      </c>
      <c r="J4089" s="1" t="str">
        <f>VLOOKUP($B4089,'[1]ALL ACCESSIONS'!$A$2:$M$28915,8,FALSE)</f>
        <v>20YR1</v>
      </c>
      <c r="K4089" s="1">
        <f>VLOOKUP($B4089,'[1]ALL ACCESSIONS'!$A$2:$M$28915,9,FALSE)</f>
        <v>0</v>
      </c>
      <c r="L4089" s="1">
        <f>VLOOKUP($B4089,'[1]ALL ACCESSIONS'!$A$2:$M$28915,10,FALSE)</f>
        <v>0</v>
      </c>
      <c r="M4089" s="1">
        <f>VLOOKUP($B4089,'[1]ALL ACCESSIONS'!$A$2:$M$28915,11,FALSE)</f>
        <v>0</v>
      </c>
      <c r="N4089" s="1">
        <f>VLOOKUP($B4089,'[1]ALL ACCESSIONS'!$A$2:$M$28915,12,FALSE)</f>
        <v>0</v>
      </c>
    </row>
    <row r="4090" spans="1:14" x14ac:dyDescent="0.3">
      <c r="A4090" s="1" t="s">
        <v>5901</v>
      </c>
      <c r="B4090" s="1" t="s">
        <v>559</v>
      </c>
      <c r="C4090" s="1" t="str">
        <f>VLOOKUP($B4090,'[1]ALL ACCESSIONS'!$A$2:$M$28915,3,FALSE)</f>
        <v xml:space="preserve">x13-VARD-096b </v>
      </c>
      <c r="D4090" s="1">
        <v>1</v>
      </c>
      <c r="E4090" s="1">
        <v>1</v>
      </c>
      <c r="F4090" s="1">
        <v>1</v>
      </c>
      <c r="I4090" s="1" t="str">
        <f>VLOOKUP($B4090,'[1]ALL ACCESSIONS'!$A$2:$M$28915,7,FALSE)</f>
        <v>21YR2-2</v>
      </c>
      <c r="J4090" s="1" t="str">
        <f>VLOOKUP($B4090,'[1]ALL ACCESSIONS'!$A$2:$M$28915,8,FALSE)</f>
        <v>20YR1</v>
      </c>
      <c r="K4090" s="1">
        <f>VLOOKUP($B4090,'[1]ALL ACCESSIONS'!$A$2:$M$28915,9,FALSE)</f>
        <v>0</v>
      </c>
      <c r="L4090" s="1">
        <f>VLOOKUP($B4090,'[1]ALL ACCESSIONS'!$A$2:$M$28915,10,FALSE)</f>
        <v>0</v>
      </c>
      <c r="M4090" s="1">
        <f>VLOOKUP($B4090,'[1]ALL ACCESSIONS'!$A$2:$M$28915,11,FALSE)</f>
        <v>0</v>
      </c>
      <c r="N4090" s="1">
        <f>VLOOKUP($B4090,'[1]ALL ACCESSIONS'!$A$2:$M$28915,12,FALSE)</f>
        <v>0</v>
      </c>
    </row>
    <row r="4091" spans="1:14" x14ac:dyDescent="0.3">
      <c r="A4091" s="1" t="s">
        <v>5901</v>
      </c>
      <c r="B4091" s="1" t="s">
        <v>565</v>
      </c>
      <c r="C4091" s="1" t="str">
        <f>VLOOKUP($B4091,'[1]ALL ACCESSIONS'!$A$2:$M$28915,3,FALSE)</f>
        <v xml:space="preserve">x13-VARD-116 </v>
      </c>
      <c r="D4091" s="1">
        <v>1</v>
      </c>
      <c r="E4091" s="1">
        <v>1</v>
      </c>
      <c r="F4091" s="1">
        <v>1</v>
      </c>
      <c r="I4091" s="1" t="str">
        <f>VLOOKUP($B4091,'[1]ALL ACCESSIONS'!$A$2:$M$28915,7,FALSE)</f>
        <v>21YR2-2</v>
      </c>
      <c r="J4091" s="1" t="str">
        <f>VLOOKUP($B4091,'[1]ALL ACCESSIONS'!$A$2:$M$28915,8,FALSE)</f>
        <v>20YR1</v>
      </c>
      <c r="K4091" s="1">
        <f>VLOOKUP($B4091,'[1]ALL ACCESSIONS'!$A$2:$M$28915,9,FALSE)</f>
        <v>0</v>
      </c>
      <c r="L4091" s="1">
        <f>VLOOKUP($B4091,'[1]ALL ACCESSIONS'!$A$2:$M$28915,10,FALSE)</f>
        <v>0</v>
      </c>
      <c r="M4091" s="1">
        <f>VLOOKUP($B4091,'[1]ALL ACCESSIONS'!$A$2:$M$28915,11,FALSE)</f>
        <v>0</v>
      </c>
      <c r="N4091" s="1">
        <f>VLOOKUP($B4091,'[1]ALL ACCESSIONS'!$A$2:$M$28915,12,FALSE)</f>
        <v>0</v>
      </c>
    </row>
    <row r="4092" spans="1:14" x14ac:dyDescent="0.3">
      <c r="A4092" s="1" t="s">
        <v>5901</v>
      </c>
      <c r="B4092" s="1" t="s">
        <v>566</v>
      </c>
      <c r="C4092" s="1" t="str">
        <f>VLOOKUP($B4092,'[1]ALL ACCESSIONS'!$A$2:$M$28915,3,FALSE)</f>
        <v xml:space="preserve">x13-VARD-116 </v>
      </c>
      <c r="D4092" s="1">
        <v>1</v>
      </c>
      <c r="E4092" s="1">
        <v>1</v>
      </c>
      <c r="F4092" s="1">
        <v>1</v>
      </c>
      <c r="I4092" s="1" t="str">
        <f>VLOOKUP($B4092,'[1]ALL ACCESSIONS'!$A$2:$M$28915,7,FALSE)</f>
        <v xml:space="preserve">21YR2-1 </v>
      </c>
      <c r="J4092" s="1" t="str">
        <f>VLOOKUP($B4092,'[1]ALL ACCESSIONS'!$A$2:$M$28915,8,FALSE)</f>
        <v>20YR1</v>
      </c>
      <c r="K4092" s="1">
        <f>VLOOKUP($B4092,'[1]ALL ACCESSIONS'!$A$2:$M$28915,9,FALSE)</f>
        <v>0</v>
      </c>
      <c r="L4092" s="1">
        <f>VLOOKUP($B4092,'[1]ALL ACCESSIONS'!$A$2:$M$28915,10,FALSE)</f>
        <v>0</v>
      </c>
      <c r="M4092" s="1">
        <f>VLOOKUP($B4092,'[1]ALL ACCESSIONS'!$A$2:$M$28915,11,FALSE)</f>
        <v>0</v>
      </c>
      <c r="N4092" s="1">
        <f>VLOOKUP($B4092,'[1]ALL ACCESSIONS'!$A$2:$M$28915,12,FALSE)</f>
        <v>0</v>
      </c>
    </row>
    <row r="4093" spans="1:14" x14ac:dyDescent="0.3">
      <c r="A4093" s="1" t="s">
        <v>5901</v>
      </c>
      <c r="B4093" s="1" t="s">
        <v>567</v>
      </c>
      <c r="C4093" s="1" t="str">
        <f>VLOOKUP($B4093,'[1]ALL ACCESSIONS'!$A$2:$M$28915,3,FALSE)</f>
        <v xml:space="preserve">x13-VARD-116 </v>
      </c>
      <c r="D4093" s="1">
        <v>1</v>
      </c>
      <c r="E4093" s="1">
        <v>1</v>
      </c>
      <c r="F4093" s="1">
        <v>1</v>
      </c>
      <c r="I4093" s="1" t="str">
        <f>VLOOKUP($B4093,'[1]ALL ACCESSIONS'!$A$2:$M$28915,7,FALSE)</f>
        <v>21YR2-3</v>
      </c>
      <c r="J4093" s="1" t="str">
        <f>VLOOKUP($B4093,'[1]ALL ACCESSIONS'!$A$2:$M$28915,8,FALSE)</f>
        <v>20YR1</v>
      </c>
      <c r="K4093" s="1">
        <f>VLOOKUP($B4093,'[1]ALL ACCESSIONS'!$A$2:$M$28915,9,FALSE)</f>
        <v>0</v>
      </c>
      <c r="L4093" s="1">
        <f>VLOOKUP($B4093,'[1]ALL ACCESSIONS'!$A$2:$M$28915,10,FALSE)</f>
        <v>0</v>
      </c>
      <c r="M4093" s="1">
        <f>VLOOKUP($B4093,'[1]ALL ACCESSIONS'!$A$2:$M$28915,11,FALSE)</f>
        <v>0</v>
      </c>
      <c r="N4093" s="1">
        <f>VLOOKUP($B4093,'[1]ALL ACCESSIONS'!$A$2:$M$28915,12,FALSE)</f>
        <v>0</v>
      </c>
    </row>
    <row r="4094" spans="1:14" x14ac:dyDescent="0.3">
      <c r="A4094" s="1" t="s">
        <v>5901</v>
      </c>
      <c r="B4094" s="1" t="s">
        <v>627</v>
      </c>
      <c r="C4094" s="1" t="str">
        <f>VLOOKUP($B4094,'[1]ALL ACCESSIONS'!$A$2:$M$28915,3,FALSE)</f>
        <v xml:space="preserve">x13-TGS-012a </v>
      </c>
      <c r="D4094" s="1">
        <v>1</v>
      </c>
      <c r="E4094" s="1">
        <v>1</v>
      </c>
      <c r="F4094" s="1">
        <v>1</v>
      </c>
      <c r="I4094" s="1" t="str">
        <f>VLOOKUP($B4094,'[1]ALL ACCESSIONS'!$A$2:$M$28915,7,FALSE)</f>
        <v>21YR2-2</v>
      </c>
      <c r="J4094" s="1" t="str">
        <f>VLOOKUP($B4094,'[1]ALL ACCESSIONS'!$A$2:$M$28915,8,FALSE)</f>
        <v>20YR1</v>
      </c>
      <c r="K4094" s="1">
        <f>VLOOKUP($B4094,'[1]ALL ACCESSIONS'!$A$2:$M$28915,9,FALSE)</f>
        <v>0</v>
      </c>
      <c r="L4094" s="1">
        <f>VLOOKUP($B4094,'[1]ALL ACCESSIONS'!$A$2:$M$28915,10,FALSE)</f>
        <v>0</v>
      </c>
      <c r="M4094" s="1">
        <f>VLOOKUP($B4094,'[1]ALL ACCESSIONS'!$A$2:$M$28915,11,FALSE)</f>
        <v>0</v>
      </c>
      <c r="N4094" s="1">
        <f>VLOOKUP($B4094,'[1]ALL ACCESSIONS'!$A$2:$M$28915,12,FALSE)</f>
        <v>0</v>
      </c>
    </row>
    <row r="4095" spans="1:14" x14ac:dyDescent="0.3">
      <c r="A4095" s="1" t="s">
        <v>5901</v>
      </c>
      <c r="B4095" s="1" t="s">
        <v>628</v>
      </c>
      <c r="C4095" s="1" t="str">
        <f>VLOOKUP($B4095,'[1]ALL ACCESSIONS'!$A$2:$M$28915,3,FALSE)</f>
        <v xml:space="preserve">x13-TGS-012a </v>
      </c>
      <c r="D4095" s="1">
        <v>1</v>
      </c>
      <c r="E4095" s="1">
        <v>1</v>
      </c>
      <c r="F4095" s="1">
        <v>1</v>
      </c>
      <c r="I4095" s="1" t="str">
        <f>VLOOKUP($B4095,'[1]ALL ACCESSIONS'!$A$2:$M$28915,7,FALSE)</f>
        <v xml:space="preserve">21YR2-1 </v>
      </c>
      <c r="J4095" s="1" t="str">
        <f>VLOOKUP($B4095,'[1]ALL ACCESSIONS'!$A$2:$M$28915,8,FALSE)</f>
        <v>20YR1</v>
      </c>
      <c r="K4095" s="1">
        <f>VLOOKUP($B4095,'[1]ALL ACCESSIONS'!$A$2:$M$28915,9,FALSE)</f>
        <v>0</v>
      </c>
      <c r="L4095" s="1">
        <f>VLOOKUP($B4095,'[1]ALL ACCESSIONS'!$A$2:$M$28915,10,FALSE)</f>
        <v>0</v>
      </c>
      <c r="M4095" s="1">
        <f>VLOOKUP($B4095,'[1]ALL ACCESSIONS'!$A$2:$M$28915,11,FALSE)</f>
        <v>0</v>
      </c>
      <c r="N4095" s="1">
        <f>VLOOKUP($B4095,'[1]ALL ACCESSIONS'!$A$2:$M$28915,12,FALSE)</f>
        <v>0</v>
      </c>
    </row>
    <row r="4096" spans="1:14" x14ac:dyDescent="0.3">
      <c r="A4096" s="1" t="s">
        <v>5901</v>
      </c>
      <c r="B4096" s="1" t="s">
        <v>652</v>
      </c>
      <c r="C4096" s="1" t="str">
        <f>VLOOKUP($B4096,'[1]ALL ACCESSIONS'!$A$2:$M$28915,3,FALSE)</f>
        <v xml:space="preserve">x13-TGS-012b </v>
      </c>
      <c r="D4096" s="1">
        <v>1</v>
      </c>
      <c r="E4096" s="1">
        <v>1</v>
      </c>
      <c r="F4096" s="1">
        <v>1</v>
      </c>
      <c r="I4096" s="1" t="str">
        <f>VLOOKUP($B4096,'[1]ALL ACCESSIONS'!$A$2:$M$28915,7,FALSE)</f>
        <v xml:space="preserve">21YR2-1 </v>
      </c>
      <c r="J4096" s="1" t="str">
        <f>VLOOKUP($B4096,'[1]ALL ACCESSIONS'!$A$2:$M$28915,8,FALSE)</f>
        <v>20YR1</v>
      </c>
      <c r="K4096" s="1">
        <f>VLOOKUP($B4096,'[1]ALL ACCESSIONS'!$A$2:$M$28915,9,FALSE)</f>
        <v>0</v>
      </c>
      <c r="L4096" s="1">
        <f>VLOOKUP($B4096,'[1]ALL ACCESSIONS'!$A$2:$M$28915,10,FALSE)</f>
        <v>0</v>
      </c>
      <c r="M4096" s="1">
        <f>VLOOKUP($B4096,'[1]ALL ACCESSIONS'!$A$2:$M$28915,11,FALSE)</f>
        <v>0</v>
      </c>
      <c r="N4096" s="1">
        <f>VLOOKUP($B4096,'[1]ALL ACCESSIONS'!$A$2:$M$28915,12,FALSE)</f>
        <v>0</v>
      </c>
    </row>
    <row r="4097" spans="1:14" x14ac:dyDescent="0.3">
      <c r="A4097" s="1" t="s">
        <v>5901</v>
      </c>
      <c r="B4097" s="1" t="s">
        <v>654</v>
      </c>
      <c r="C4097" s="1" t="str">
        <f>VLOOKUP($B4097,'[1]ALL ACCESSIONS'!$A$2:$M$28915,3,FALSE)</f>
        <v xml:space="preserve">x13-TGS-012b </v>
      </c>
      <c r="D4097" s="1">
        <v>1</v>
      </c>
      <c r="E4097" s="1">
        <v>1</v>
      </c>
      <c r="F4097" s="1">
        <v>1</v>
      </c>
      <c r="I4097" s="1" t="str">
        <f>VLOOKUP($B4097,'[1]ALL ACCESSIONS'!$A$2:$M$28915,7,FALSE)</f>
        <v xml:space="preserve">21YR2-1 </v>
      </c>
      <c r="J4097" s="1" t="str">
        <f>VLOOKUP($B4097,'[1]ALL ACCESSIONS'!$A$2:$M$28915,8,FALSE)</f>
        <v>20YR1</v>
      </c>
      <c r="K4097" s="1">
        <f>VLOOKUP($B4097,'[1]ALL ACCESSIONS'!$A$2:$M$28915,9,FALSE)</f>
        <v>0</v>
      </c>
      <c r="L4097" s="1">
        <f>VLOOKUP($B4097,'[1]ALL ACCESSIONS'!$A$2:$M$28915,10,FALSE)</f>
        <v>0</v>
      </c>
      <c r="M4097" s="1">
        <f>VLOOKUP($B4097,'[1]ALL ACCESSIONS'!$A$2:$M$28915,11,FALSE)</f>
        <v>0</v>
      </c>
      <c r="N4097" s="1">
        <f>VLOOKUP($B4097,'[1]ALL ACCESSIONS'!$A$2:$M$28915,12,FALSE)</f>
        <v>0</v>
      </c>
    </row>
    <row r="4098" spans="1:14" x14ac:dyDescent="0.3">
      <c r="A4098" s="1" t="s">
        <v>5901</v>
      </c>
      <c r="B4098" s="1" t="s">
        <v>417</v>
      </c>
      <c r="C4098" s="1" t="str">
        <f>VLOOKUP($B4098,'[1]ALL ACCESSIONS'!$A$2:$M$28915,3,FALSE)</f>
        <v xml:space="preserve">x13-TGS-001b </v>
      </c>
      <c r="D4098" s="1">
        <v>1</v>
      </c>
      <c r="E4098" s="1">
        <v>1</v>
      </c>
      <c r="F4098" s="1">
        <v>1</v>
      </c>
      <c r="I4098" s="1" t="str">
        <f>VLOOKUP($B4098,'[1]ALL ACCESSIONS'!$A$2:$M$28915,7,FALSE)</f>
        <v>21YR2-3</v>
      </c>
      <c r="J4098" s="1" t="str">
        <f>VLOOKUP($B4098,'[1]ALL ACCESSIONS'!$A$2:$M$28915,8,FALSE)</f>
        <v>20YR1</v>
      </c>
      <c r="K4098" s="1">
        <f>VLOOKUP($B4098,'[1]ALL ACCESSIONS'!$A$2:$M$28915,9,FALSE)</f>
        <v>0</v>
      </c>
      <c r="L4098" s="1">
        <f>VLOOKUP($B4098,'[1]ALL ACCESSIONS'!$A$2:$M$28915,10,FALSE)</f>
        <v>0</v>
      </c>
      <c r="M4098" s="1">
        <f>VLOOKUP($B4098,'[1]ALL ACCESSIONS'!$A$2:$M$28915,11,FALSE)</f>
        <v>0</v>
      </c>
      <c r="N4098" s="1">
        <f>VLOOKUP($B4098,'[1]ALL ACCESSIONS'!$A$2:$M$28915,12,FALSE)</f>
        <v>0</v>
      </c>
    </row>
    <row r="4099" spans="1:14" x14ac:dyDescent="0.3">
      <c r="A4099" s="1" t="s">
        <v>5901</v>
      </c>
      <c r="B4099" s="1" t="s">
        <v>420</v>
      </c>
      <c r="C4099" s="1" t="str">
        <f>VLOOKUP($B4099,'[1]ALL ACCESSIONS'!$A$2:$M$28915,3,FALSE)</f>
        <v xml:space="preserve">x13-TGS-001b </v>
      </c>
      <c r="D4099" s="1">
        <v>1</v>
      </c>
      <c r="E4099" s="1">
        <v>1</v>
      </c>
      <c r="F4099" s="1">
        <v>1</v>
      </c>
      <c r="I4099" s="1" t="str">
        <f>VLOOKUP($B4099,'[1]ALL ACCESSIONS'!$A$2:$M$28915,7,FALSE)</f>
        <v>21YR2-3</v>
      </c>
      <c r="J4099" s="1" t="str">
        <f>VLOOKUP($B4099,'[1]ALL ACCESSIONS'!$A$2:$M$28915,8,FALSE)</f>
        <v>20YR1</v>
      </c>
      <c r="K4099" s="1">
        <f>VLOOKUP($B4099,'[1]ALL ACCESSIONS'!$A$2:$M$28915,9,FALSE)</f>
        <v>0</v>
      </c>
      <c r="L4099" s="1">
        <f>VLOOKUP($B4099,'[1]ALL ACCESSIONS'!$A$2:$M$28915,10,FALSE)</f>
        <v>0</v>
      </c>
      <c r="M4099" s="1">
        <f>VLOOKUP($B4099,'[1]ALL ACCESSIONS'!$A$2:$M$28915,11,FALSE)</f>
        <v>0</v>
      </c>
      <c r="N4099" s="1">
        <f>VLOOKUP($B4099,'[1]ALL ACCESSIONS'!$A$2:$M$28915,12,FALSE)</f>
        <v>0</v>
      </c>
    </row>
    <row r="4100" spans="1:14" x14ac:dyDescent="0.3">
      <c r="A4100" s="1" t="s">
        <v>5901</v>
      </c>
      <c r="B4100" s="1" t="s">
        <v>423</v>
      </c>
      <c r="C4100" s="1" t="str">
        <f>VLOOKUP($B4100,'[1]ALL ACCESSIONS'!$A$2:$M$28915,3,FALSE)</f>
        <v xml:space="preserve">x13-TGS-001b </v>
      </c>
      <c r="D4100" s="1">
        <v>1</v>
      </c>
      <c r="E4100" s="1">
        <v>1</v>
      </c>
      <c r="F4100" s="1">
        <v>1</v>
      </c>
      <c r="I4100" s="1" t="str">
        <f>VLOOKUP($B4100,'[1]ALL ACCESSIONS'!$A$2:$M$28915,7,FALSE)</f>
        <v xml:space="preserve">21YR2-1 </v>
      </c>
      <c r="J4100" s="1" t="str">
        <f>VLOOKUP($B4100,'[1]ALL ACCESSIONS'!$A$2:$M$28915,8,FALSE)</f>
        <v>20YR1</v>
      </c>
      <c r="K4100" s="1">
        <f>VLOOKUP($B4100,'[1]ALL ACCESSIONS'!$A$2:$M$28915,9,FALSE)</f>
        <v>0</v>
      </c>
      <c r="L4100" s="1">
        <f>VLOOKUP($B4100,'[1]ALL ACCESSIONS'!$A$2:$M$28915,10,FALSE)</f>
        <v>0</v>
      </c>
      <c r="M4100" s="1">
        <f>VLOOKUP($B4100,'[1]ALL ACCESSIONS'!$A$2:$M$28915,11,FALSE)</f>
        <v>0</v>
      </c>
      <c r="N4100" s="1">
        <f>VLOOKUP($B4100,'[1]ALL ACCESSIONS'!$A$2:$M$28915,12,FALSE)</f>
        <v>0</v>
      </c>
    </row>
    <row r="4101" spans="1:14" x14ac:dyDescent="0.3">
      <c r="A4101" s="1" t="s">
        <v>5901</v>
      </c>
      <c r="B4101" s="1" t="s">
        <v>465</v>
      </c>
      <c r="C4101" s="1" t="str">
        <f>VLOOKUP($B4101,'[1]ALL ACCESSIONS'!$A$2:$M$28915,3,FALSE)</f>
        <v xml:space="preserve">x13-TGS-038b </v>
      </c>
      <c r="D4101" s="1">
        <v>1</v>
      </c>
      <c r="E4101" s="1">
        <v>1</v>
      </c>
      <c r="F4101" s="1">
        <v>1</v>
      </c>
      <c r="I4101" s="1" t="str">
        <f>VLOOKUP($B4101,'[1]ALL ACCESSIONS'!$A$2:$M$28915,7,FALSE)</f>
        <v>21YR2-3</v>
      </c>
      <c r="J4101" s="1" t="str">
        <f>VLOOKUP($B4101,'[1]ALL ACCESSIONS'!$A$2:$M$28915,8,FALSE)</f>
        <v>20YR1</v>
      </c>
      <c r="K4101" s="1">
        <f>VLOOKUP($B4101,'[1]ALL ACCESSIONS'!$A$2:$M$28915,9,FALSE)</f>
        <v>0</v>
      </c>
      <c r="L4101" s="1">
        <f>VLOOKUP($B4101,'[1]ALL ACCESSIONS'!$A$2:$M$28915,10,FALSE)</f>
        <v>0</v>
      </c>
      <c r="M4101" s="1">
        <f>VLOOKUP($B4101,'[1]ALL ACCESSIONS'!$A$2:$M$28915,11,FALSE)</f>
        <v>0</v>
      </c>
      <c r="N4101" s="1">
        <f>VLOOKUP($B4101,'[1]ALL ACCESSIONS'!$A$2:$M$28915,12,FALSE)</f>
        <v>0</v>
      </c>
    </row>
    <row r="4102" spans="1:14" x14ac:dyDescent="0.3">
      <c r="A4102" s="1" t="s">
        <v>5901</v>
      </c>
      <c r="B4102" s="1" t="s">
        <v>532</v>
      </c>
      <c r="C4102" s="1" t="str">
        <f>VLOOKUP($B4102,'[1]ALL ACCESSIONS'!$A$2:$M$28915,3,FALSE)</f>
        <v xml:space="preserve">x13-VARD-073c </v>
      </c>
      <c r="D4102" s="1">
        <v>1</v>
      </c>
      <c r="E4102" s="1">
        <v>1</v>
      </c>
      <c r="F4102" s="1">
        <v>1</v>
      </c>
      <c r="I4102" s="1" t="str">
        <f>VLOOKUP($B4102,'[1]ALL ACCESSIONS'!$A$2:$M$28915,7,FALSE)</f>
        <v>21YR2-2</v>
      </c>
      <c r="J4102" s="1" t="str">
        <f>VLOOKUP($B4102,'[1]ALL ACCESSIONS'!$A$2:$M$28915,8,FALSE)</f>
        <v>20YR1</v>
      </c>
      <c r="K4102" s="1">
        <f>VLOOKUP($B4102,'[1]ALL ACCESSIONS'!$A$2:$M$28915,9,FALSE)</f>
        <v>0</v>
      </c>
      <c r="L4102" s="1">
        <f>VLOOKUP($B4102,'[1]ALL ACCESSIONS'!$A$2:$M$28915,10,FALSE)</f>
        <v>0</v>
      </c>
      <c r="M4102" s="1">
        <f>VLOOKUP($B4102,'[1]ALL ACCESSIONS'!$A$2:$M$28915,11,FALSE)</f>
        <v>0</v>
      </c>
      <c r="N4102" s="1">
        <f>VLOOKUP($B4102,'[1]ALL ACCESSIONS'!$A$2:$M$28915,12,FALSE)</f>
        <v>0</v>
      </c>
    </row>
    <row r="4103" spans="1:14" x14ac:dyDescent="0.3">
      <c r="A4103" s="1" t="s">
        <v>5901</v>
      </c>
      <c r="B4103" s="1" t="s">
        <v>541</v>
      </c>
      <c r="C4103" s="1" t="str">
        <f>VLOOKUP($B4103,'[1]ALL ACCESSIONS'!$A$2:$M$28915,3,FALSE)</f>
        <v xml:space="preserve">x13-VARD-081b </v>
      </c>
      <c r="D4103" s="1">
        <v>1</v>
      </c>
      <c r="E4103" s="1">
        <v>1</v>
      </c>
      <c r="F4103" s="1">
        <v>1</v>
      </c>
      <c r="I4103" s="1" t="str">
        <f>VLOOKUP($B4103,'[1]ALL ACCESSIONS'!$A$2:$M$28915,7,FALSE)</f>
        <v>21YR2-2</v>
      </c>
      <c r="J4103" s="1" t="str">
        <f>VLOOKUP($B4103,'[1]ALL ACCESSIONS'!$A$2:$M$28915,8,FALSE)</f>
        <v>20YR1</v>
      </c>
      <c r="K4103" s="1">
        <f>VLOOKUP($B4103,'[1]ALL ACCESSIONS'!$A$2:$M$28915,9,FALSE)</f>
        <v>0</v>
      </c>
      <c r="L4103" s="1">
        <f>VLOOKUP($B4103,'[1]ALL ACCESSIONS'!$A$2:$M$28915,10,FALSE)</f>
        <v>0</v>
      </c>
      <c r="M4103" s="1">
        <f>VLOOKUP($B4103,'[1]ALL ACCESSIONS'!$A$2:$M$28915,11,FALSE)</f>
        <v>0</v>
      </c>
      <c r="N4103" s="1">
        <f>VLOOKUP($B4103,'[1]ALL ACCESSIONS'!$A$2:$M$28915,12,FALSE)</f>
        <v>0</v>
      </c>
    </row>
    <row r="4104" spans="1:14" x14ac:dyDescent="0.3">
      <c r="A4104" s="1" t="s">
        <v>5901</v>
      </c>
      <c r="B4104" s="1" t="s">
        <v>545</v>
      </c>
      <c r="C4104" s="1" t="str">
        <f>VLOOKUP($B4104,'[1]ALL ACCESSIONS'!$A$2:$M$28915,3,FALSE)</f>
        <v xml:space="preserve">x13-VARD-085b </v>
      </c>
      <c r="D4104" s="1">
        <v>1</v>
      </c>
      <c r="E4104" s="1">
        <v>1</v>
      </c>
      <c r="F4104" s="1">
        <v>1</v>
      </c>
      <c r="I4104" s="1" t="str">
        <f>VLOOKUP($B4104,'[1]ALL ACCESSIONS'!$A$2:$M$28915,7,FALSE)</f>
        <v>21YR2-2</v>
      </c>
      <c r="J4104" s="1" t="str">
        <f>VLOOKUP($B4104,'[1]ALL ACCESSIONS'!$A$2:$M$28915,8,FALSE)</f>
        <v>20YR1</v>
      </c>
      <c r="K4104" s="1">
        <f>VLOOKUP($B4104,'[1]ALL ACCESSIONS'!$A$2:$M$28915,9,FALSE)</f>
        <v>0</v>
      </c>
      <c r="L4104" s="1">
        <f>VLOOKUP($B4104,'[1]ALL ACCESSIONS'!$A$2:$M$28915,10,FALSE)</f>
        <v>0</v>
      </c>
      <c r="M4104" s="1">
        <f>VLOOKUP($B4104,'[1]ALL ACCESSIONS'!$A$2:$M$28915,11,FALSE)</f>
        <v>0</v>
      </c>
      <c r="N4104" s="1">
        <f>VLOOKUP($B4104,'[1]ALL ACCESSIONS'!$A$2:$M$28915,12,FALSE)</f>
        <v>0</v>
      </c>
    </row>
    <row r="4105" spans="1:14" x14ac:dyDescent="0.3">
      <c r="A4105" s="1" t="s">
        <v>5901</v>
      </c>
      <c r="B4105" s="1" t="s">
        <v>549</v>
      </c>
      <c r="C4105" s="1" t="str">
        <f>VLOOKUP($B4105,'[1]ALL ACCESSIONS'!$A$2:$M$28915,3,FALSE)</f>
        <v xml:space="preserve">x13-VARD-090b </v>
      </c>
      <c r="D4105" s="1">
        <v>1</v>
      </c>
      <c r="E4105" s="1">
        <v>1</v>
      </c>
      <c r="F4105" s="1">
        <v>1</v>
      </c>
      <c r="I4105" s="1" t="str">
        <f>VLOOKUP($B4105,'[1]ALL ACCESSIONS'!$A$2:$M$28915,7,FALSE)</f>
        <v>21YR2-3</v>
      </c>
      <c r="J4105" s="1" t="str">
        <f>VLOOKUP($B4105,'[1]ALL ACCESSIONS'!$A$2:$M$28915,8,FALSE)</f>
        <v>20YR1</v>
      </c>
      <c r="K4105" s="1">
        <f>VLOOKUP($B4105,'[1]ALL ACCESSIONS'!$A$2:$M$28915,9,FALSE)</f>
        <v>0</v>
      </c>
      <c r="L4105" s="1">
        <f>VLOOKUP($B4105,'[1]ALL ACCESSIONS'!$A$2:$M$28915,10,FALSE)</f>
        <v>0</v>
      </c>
      <c r="M4105" s="1">
        <f>VLOOKUP($B4105,'[1]ALL ACCESSIONS'!$A$2:$M$28915,11,FALSE)</f>
        <v>0</v>
      </c>
      <c r="N4105" s="1">
        <f>VLOOKUP($B4105,'[1]ALL ACCESSIONS'!$A$2:$M$28915,12,FALSE)</f>
        <v>0</v>
      </c>
    </row>
    <row r="4106" spans="1:14" x14ac:dyDescent="0.3">
      <c r="A4106" s="1" t="s">
        <v>5901</v>
      </c>
      <c r="B4106" s="1" t="s">
        <v>551</v>
      </c>
      <c r="C4106" s="1" t="str">
        <f>VLOOKUP($B4106,'[1]ALL ACCESSIONS'!$A$2:$M$28915,3,FALSE)</f>
        <v xml:space="preserve">x13-VARD-090b </v>
      </c>
      <c r="D4106" s="1">
        <v>1</v>
      </c>
      <c r="E4106" s="1">
        <v>1</v>
      </c>
      <c r="F4106" s="1">
        <v>1</v>
      </c>
      <c r="I4106" s="1" t="str">
        <f>VLOOKUP($B4106,'[1]ALL ACCESSIONS'!$A$2:$M$28915,7,FALSE)</f>
        <v xml:space="preserve">21YR2-1 </v>
      </c>
      <c r="J4106" s="1" t="str">
        <f>VLOOKUP($B4106,'[1]ALL ACCESSIONS'!$A$2:$M$28915,8,FALSE)</f>
        <v>20YR1</v>
      </c>
      <c r="K4106" s="1">
        <f>VLOOKUP($B4106,'[1]ALL ACCESSIONS'!$A$2:$M$28915,9,FALSE)</f>
        <v>0</v>
      </c>
      <c r="L4106" s="1">
        <f>VLOOKUP($B4106,'[1]ALL ACCESSIONS'!$A$2:$M$28915,10,FALSE)</f>
        <v>0</v>
      </c>
      <c r="M4106" s="1">
        <f>VLOOKUP($B4106,'[1]ALL ACCESSIONS'!$A$2:$M$28915,11,FALSE)</f>
        <v>0</v>
      </c>
      <c r="N4106" s="1">
        <f>VLOOKUP($B4106,'[1]ALL ACCESSIONS'!$A$2:$M$28915,12,FALSE)</f>
        <v>0</v>
      </c>
    </row>
    <row r="4107" spans="1:14" x14ac:dyDescent="0.3">
      <c r="A4107" s="1" t="s">
        <v>5901</v>
      </c>
      <c r="B4107" s="1" t="s">
        <v>564</v>
      </c>
      <c r="C4107" s="1" t="str">
        <f>VLOOKUP($B4107,'[1]ALL ACCESSIONS'!$A$2:$M$28915,3,FALSE)</f>
        <v xml:space="preserve">x13-VARD-109b </v>
      </c>
      <c r="D4107" s="1">
        <v>1</v>
      </c>
      <c r="E4107" s="1">
        <v>1</v>
      </c>
      <c r="F4107" s="1">
        <v>1</v>
      </c>
      <c r="I4107" s="1" t="str">
        <f>VLOOKUP($B4107,'[1]ALL ACCESSIONS'!$A$2:$M$28915,7,FALSE)</f>
        <v>21YR2-3</v>
      </c>
      <c r="J4107" s="1" t="str">
        <f>VLOOKUP($B4107,'[1]ALL ACCESSIONS'!$A$2:$M$28915,8,FALSE)</f>
        <v>20YR1</v>
      </c>
      <c r="K4107" s="1">
        <f>VLOOKUP($B4107,'[1]ALL ACCESSIONS'!$A$2:$M$28915,9,FALSE)</f>
        <v>0</v>
      </c>
      <c r="L4107" s="1">
        <f>VLOOKUP($B4107,'[1]ALL ACCESSIONS'!$A$2:$M$28915,10,FALSE)</f>
        <v>0</v>
      </c>
      <c r="M4107" s="1">
        <f>VLOOKUP($B4107,'[1]ALL ACCESSIONS'!$A$2:$M$28915,11,FALSE)</f>
        <v>0</v>
      </c>
      <c r="N4107" s="1">
        <f>VLOOKUP($B4107,'[1]ALL ACCESSIONS'!$A$2:$M$28915,12,FALSE)</f>
        <v>0</v>
      </c>
    </row>
    <row r="4108" spans="1:14" x14ac:dyDescent="0.3">
      <c r="A4108" s="1" t="s">
        <v>5901</v>
      </c>
      <c r="B4108" s="1" t="s">
        <v>571</v>
      </c>
      <c r="C4108" s="1" t="str">
        <f>VLOOKUP($B4108,'[1]ALL ACCESSIONS'!$A$2:$M$28915,3,FALSE)</f>
        <v xml:space="preserve">x13-VARD-118b </v>
      </c>
      <c r="D4108" s="1">
        <v>1</v>
      </c>
      <c r="E4108" s="1">
        <v>1</v>
      </c>
      <c r="F4108" s="1">
        <v>1</v>
      </c>
      <c r="I4108" s="1" t="str">
        <f>VLOOKUP($B4108,'[1]ALL ACCESSIONS'!$A$2:$M$28915,7,FALSE)</f>
        <v>21YR2-3</v>
      </c>
      <c r="J4108" s="1" t="str">
        <f>VLOOKUP($B4108,'[1]ALL ACCESSIONS'!$A$2:$M$28915,8,FALSE)</f>
        <v>20YR1</v>
      </c>
      <c r="K4108" s="1">
        <f>VLOOKUP($B4108,'[1]ALL ACCESSIONS'!$A$2:$M$28915,9,FALSE)</f>
        <v>0</v>
      </c>
      <c r="L4108" s="1">
        <f>VLOOKUP($B4108,'[1]ALL ACCESSIONS'!$A$2:$M$28915,10,FALSE)</f>
        <v>0</v>
      </c>
      <c r="M4108" s="1">
        <f>VLOOKUP($B4108,'[1]ALL ACCESSIONS'!$A$2:$M$28915,11,FALSE)</f>
        <v>0</v>
      </c>
      <c r="N4108" s="1">
        <f>VLOOKUP($B4108,'[1]ALL ACCESSIONS'!$A$2:$M$28915,12,FALSE)</f>
        <v>0</v>
      </c>
    </row>
    <row r="4109" spans="1:14" x14ac:dyDescent="0.3">
      <c r="A4109" s="1" t="s">
        <v>5901</v>
      </c>
      <c r="B4109" s="1" t="s">
        <v>603</v>
      </c>
      <c r="C4109" s="1" t="str">
        <f>VLOOKUP($B4109,'[1]ALL ACCESSIONS'!$A$2:$M$28915,3,FALSE)</f>
        <v xml:space="preserve">x13-FHBGS-015a </v>
      </c>
      <c r="D4109" s="1">
        <v>1</v>
      </c>
      <c r="E4109" s="1">
        <v>1</v>
      </c>
      <c r="F4109" s="1">
        <v>1</v>
      </c>
      <c r="I4109" s="1" t="str">
        <f>VLOOKUP($B4109,'[1]ALL ACCESSIONS'!$A$2:$M$28915,7,FALSE)</f>
        <v>21YR2-3</v>
      </c>
      <c r="J4109" s="1" t="str">
        <f>VLOOKUP($B4109,'[1]ALL ACCESSIONS'!$A$2:$M$28915,8,FALSE)</f>
        <v>20YR1</v>
      </c>
      <c r="K4109" s="1">
        <f>VLOOKUP($B4109,'[1]ALL ACCESSIONS'!$A$2:$M$28915,9,FALSE)</f>
        <v>0</v>
      </c>
      <c r="L4109" s="1">
        <f>VLOOKUP($B4109,'[1]ALL ACCESSIONS'!$A$2:$M$28915,10,FALSE)</f>
        <v>0</v>
      </c>
      <c r="M4109" s="1">
        <f>VLOOKUP($B4109,'[1]ALL ACCESSIONS'!$A$2:$M$28915,11,FALSE)</f>
        <v>0</v>
      </c>
      <c r="N4109" s="1">
        <f>VLOOKUP($B4109,'[1]ALL ACCESSIONS'!$A$2:$M$28915,12,FALSE)</f>
        <v>0</v>
      </c>
    </row>
    <row r="4110" spans="1:14" x14ac:dyDescent="0.3">
      <c r="A4110" s="1" t="s">
        <v>5901</v>
      </c>
      <c r="B4110" s="1" t="s">
        <v>605</v>
      </c>
      <c r="C4110" s="1" t="str">
        <f>VLOOKUP($B4110,'[1]ALL ACCESSIONS'!$A$2:$M$28915,3,FALSE)</f>
        <v xml:space="preserve">x13-FHBGS-015a </v>
      </c>
      <c r="D4110" s="1">
        <v>1</v>
      </c>
      <c r="E4110" s="1">
        <v>1</v>
      </c>
      <c r="F4110" s="1">
        <v>1</v>
      </c>
      <c r="I4110" s="1" t="str">
        <f>VLOOKUP($B4110,'[1]ALL ACCESSIONS'!$A$2:$M$28915,7,FALSE)</f>
        <v xml:space="preserve">21YR2-1 </v>
      </c>
      <c r="J4110" s="1" t="str">
        <f>VLOOKUP($B4110,'[1]ALL ACCESSIONS'!$A$2:$M$28915,8,FALSE)</f>
        <v>20YR1</v>
      </c>
      <c r="K4110" s="1">
        <f>VLOOKUP($B4110,'[1]ALL ACCESSIONS'!$A$2:$M$28915,9,FALSE)</f>
        <v>0</v>
      </c>
      <c r="L4110" s="1">
        <f>VLOOKUP($B4110,'[1]ALL ACCESSIONS'!$A$2:$M$28915,10,FALSE)</f>
        <v>0</v>
      </c>
      <c r="M4110" s="1">
        <f>VLOOKUP($B4110,'[1]ALL ACCESSIONS'!$A$2:$M$28915,11,FALSE)</f>
        <v>0</v>
      </c>
      <c r="N4110" s="1">
        <f>VLOOKUP($B4110,'[1]ALL ACCESSIONS'!$A$2:$M$28915,12,FALSE)</f>
        <v>0</v>
      </c>
    </row>
    <row r="4111" spans="1:14" x14ac:dyDescent="0.3">
      <c r="A4111" s="1" t="s">
        <v>5901</v>
      </c>
      <c r="B4111" s="1" t="s">
        <v>634</v>
      </c>
      <c r="C4111" s="1" t="str">
        <f>VLOOKUP($B4111,'[1]ALL ACCESSIONS'!$A$2:$M$28915,3,FALSE)</f>
        <v xml:space="preserve">x13-VARD-090b </v>
      </c>
      <c r="D4111" s="1">
        <v>1</v>
      </c>
      <c r="E4111" s="1">
        <v>1</v>
      </c>
      <c r="F4111" s="1">
        <v>1</v>
      </c>
      <c r="I4111" s="1" t="str">
        <f>VLOOKUP($B4111,'[1]ALL ACCESSIONS'!$A$2:$M$28915,7,FALSE)</f>
        <v>21YR2-3</v>
      </c>
      <c r="J4111" s="1" t="str">
        <f>VLOOKUP($B4111,'[1]ALL ACCESSIONS'!$A$2:$M$28915,8,FALSE)</f>
        <v>20YR1</v>
      </c>
      <c r="K4111" s="1">
        <f>VLOOKUP($B4111,'[1]ALL ACCESSIONS'!$A$2:$M$28915,9,FALSE)</f>
        <v>0</v>
      </c>
      <c r="L4111" s="1">
        <f>VLOOKUP($B4111,'[1]ALL ACCESSIONS'!$A$2:$M$28915,10,FALSE)</f>
        <v>0</v>
      </c>
      <c r="M4111" s="1">
        <f>VLOOKUP($B4111,'[1]ALL ACCESSIONS'!$A$2:$M$28915,11,FALSE)</f>
        <v>0</v>
      </c>
      <c r="N4111" s="1">
        <f>VLOOKUP($B4111,'[1]ALL ACCESSIONS'!$A$2:$M$28915,12,FALSE)</f>
        <v>0</v>
      </c>
    </row>
    <row r="4112" spans="1:14" x14ac:dyDescent="0.3">
      <c r="A4112" s="1" t="s">
        <v>5901</v>
      </c>
      <c r="B4112" s="1" t="s">
        <v>638</v>
      </c>
      <c r="C4112" s="1" t="str">
        <f>VLOOKUP($B4112,'[1]ALL ACCESSIONS'!$A$2:$M$28915,3,FALSE)</f>
        <v xml:space="preserve">x13-TGS-045a </v>
      </c>
      <c r="D4112" s="1">
        <v>1</v>
      </c>
      <c r="E4112" s="1">
        <v>1</v>
      </c>
      <c r="F4112" s="1">
        <v>1</v>
      </c>
      <c r="I4112" s="1" t="str">
        <f>VLOOKUP($B4112,'[1]ALL ACCESSIONS'!$A$2:$M$28915,7,FALSE)</f>
        <v>21YR2-2</v>
      </c>
      <c r="J4112" s="1" t="str">
        <f>VLOOKUP($B4112,'[1]ALL ACCESSIONS'!$A$2:$M$28915,8,FALSE)</f>
        <v>20YR1</v>
      </c>
      <c r="K4112" s="1">
        <f>VLOOKUP($B4112,'[1]ALL ACCESSIONS'!$A$2:$M$28915,9,FALSE)</f>
        <v>0</v>
      </c>
      <c r="L4112" s="1">
        <f>VLOOKUP($B4112,'[1]ALL ACCESSIONS'!$A$2:$M$28915,10,FALSE)</f>
        <v>0</v>
      </c>
      <c r="M4112" s="1">
        <f>VLOOKUP($B4112,'[1]ALL ACCESSIONS'!$A$2:$M$28915,11,FALSE)</f>
        <v>0</v>
      </c>
      <c r="N4112" s="1">
        <f>VLOOKUP($B4112,'[1]ALL ACCESSIONS'!$A$2:$M$28915,12,FALSE)</f>
        <v>0</v>
      </c>
    </row>
    <row r="4113" spans="1:14" x14ac:dyDescent="0.3">
      <c r="A4113" s="1" t="s">
        <v>5901</v>
      </c>
      <c r="B4113" s="1" t="s">
        <v>666</v>
      </c>
      <c r="C4113" s="1" t="str">
        <f>VLOOKUP($B4113,'[1]ALL ACCESSIONS'!$A$2:$M$28915,3,FALSE)</f>
        <v xml:space="preserve">x15-VARDEV-017 </v>
      </c>
      <c r="D4113" s="1">
        <v>1</v>
      </c>
      <c r="E4113" s="1">
        <v>1</v>
      </c>
      <c r="F4113" s="1">
        <v>1</v>
      </c>
      <c r="I4113" s="1" t="str">
        <f>VLOOKUP($B4113,'[1]ALL ACCESSIONS'!$A$2:$M$28915,7,FALSE)</f>
        <v xml:space="preserve">21YR2-1 </v>
      </c>
      <c r="J4113" s="1" t="str">
        <f>VLOOKUP($B4113,'[1]ALL ACCESSIONS'!$A$2:$M$28915,8,FALSE)</f>
        <v>20YR1</v>
      </c>
      <c r="K4113" s="1">
        <f>VLOOKUP($B4113,'[1]ALL ACCESSIONS'!$A$2:$M$28915,9,FALSE)</f>
        <v>0</v>
      </c>
      <c r="L4113" s="1">
        <f>VLOOKUP($B4113,'[1]ALL ACCESSIONS'!$A$2:$M$28915,10,FALSE)</f>
        <v>0</v>
      </c>
      <c r="M4113" s="1">
        <f>VLOOKUP($B4113,'[1]ALL ACCESSIONS'!$A$2:$M$28915,11,FALSE)</f>
        <v>0</v>
      </c>
      <c r="N4113" s="1">
        <f>VLOOKUP($B4113,'[1]ALL ACCESSIONS'!$A$2:$M$28915,12,FALSE)</f>
        <v>0</v>
      </c>
    </row>
    <row r="4114" spans="1:14" x14ac:dyDescent="0.3">
      <c r="A4114" s="1" t="s">
        <v>5901</v>
      </c>
      <c r="B4114" s="1" t="s">
        <v>61</v>
      </c>
      <c r="C4114" s="1" t="str">
        <f>VLOOKUP($B4114,'[1]ALL ACCESSIONS'!$A$2:$M$28915,3,FALSE)</f>
        <v xml:space="preserve">x13-GC2-019 </v>
      </c>
      <c r="D4114" s="1">
        <v>1</v>
      </c>
      <c r="E4114" s="1">
        <v>1</v>
      </c>
      <c r="F4114" s="1">
        <v>1</v>
      </c>
      <c r="I4114" s="1" t="str">
        <f>VLOOKUP($B4114,'[1]ALL ACCESSIONS'!$A$2:$M$28915,7,FALSE)</f>
        <v>21YR2-2</v>
      </c>
      <c r="J4114" s="1" t="str">
        <f>VLOOKUP($B4114,'[1]ALL ACCESSIONS'!$A$2:$M$28915,8,FALSE)</f>
        <v>20YR1</v>
      </c>
      <c r="K4114" s="1">
        <f>VLOOKUP($B4114,'[1]ALL ACCESSIONS'!$A$2:$M$28915,9,FALSE)</f>
        <v>0</v>
      </c>
      <c r="L4114" s="1">
        <f>VLOOKUP($B4114,'[1]ALL ACCESSIONS'!$A$2:$M$28915,10,FALSE)</f>
        <v>0</v>
      </c>
      <c r="M4114" s="1">
        <f>VLOOKUP($B4114,'[1]ALL ACCESSIONS'!$A$2:$M$28915,11,FALSE)</f>
        <v>0</v>
      </c>
      <c r="N4114" s="1">
        <f>VLOOKUP($B4114,'[1]ALL ACCESSIONS'!$A$2:$M$28915,12,FALSE)</f>
        <v>0</v>
      </c>
    </row>
    <row r="4115" spans="1:14" x14ac:dyDescent="0.3">
      <c r="A4115" s="1" t="s">
        <v>5901</v>
      </c>
      <c r="B4115" s="1" t="s">
        <v>135</v>
      </c>
      <c r="C4115" s="1" t="str">
        <f>VLOOKUP($B4115,'[1]ALL ACCESSIONS'!$A$2:$M$28915,3,FALSE)</f>
        <v xml:space="preserve">x13-GC2-059 </v>
      </c>
      <c r="D4115" s="1">
        <v>1</v>
      </c>
      <c r="E4115" s="1">
        <v>1</v>
      </c>
      <c r="F4115" s="1">
        <v>1</v>
      </c>
      <c r="I4115" s="1" t="str">
        <f>VLOOKUP($B4115,'[1]ALL ACCESSIONS'!$A$2:$M$28915,7,FALSE)</f>
        <v>21YR2-3</v>
      </c>
      <c r="J4115" s="1" t="str">
        <f>VLOOKUP($B4115,'[1]ALL ACCESSIONS'!$A$2:$M$28915,8,FALSE)</f>
        <v>20YR1</v>
      </c>
      <c r="K4115" s="1">
        <f>VLOOKUP($B4115,'[1]ALL ACCESSIONS'!$A$2:$M$28915,9,FALSE)</f>
        <v>0</v>
      </c>
      <c r="L4115" s="1">
        <f>VLOOKUP($B4115,'[1]ALL ACCESSIONS'!$A$2:$M$28915,10,FALSE)</f>
        <v>0</v>
      </c>
      <c r="M4115" s="1">
        <f>VLOOKUP($B4115,'[1]ALL ACCESSIONS'!$A$2:$M$28915,11,FALSE)</f>
        <v>0</v>
      </c>
      <c r="N4115" s="1">
        <f>VLOOKUP($B4115,'[1]ALL ACCESSIONS'!$A$2:$M$28915,12,FALSE)</f>
        <v>0</v>
      </c>
    </row>
    <row r="4116" spans="1:14" x14ac:dyDescent="0.3">
      <c r="A4116" s="1" t="s">
        <v>5901</v>
      </c>
      <c r="B4116" s="1" t="s">
        <v>161</v>
      </c>
      <c r="C4116" s="1" t="str">
        <f>VLOOKUP($B4116,'[1]ALL ACCESSIONS'!$A$2:$M$28915,3,FALSE)</f>
        <v xml:space="preserve">x13-GC2-068 </v>
      </c>
      <c r="D4116" s="1">
        <v>1</v>
      </c>
      <c r="E4116" s="1">
        <v>1</v>
      </c>
      <c r="F4116" s="1">
        <v>1</v>
      </c>
      <c r="I4116" s="1" t="str">
        <f>VLOOKUP($B4116,'[1]ALL ACCESSIONS'!$A$2:$M$28915,7,FALSE)</f>
        <v xml:space="preserve">21YR2-1 </v>
      </c>
      <c r="J4116" s="1" t="str">
        <f>VLOOKUP($B4116,'[1]ALL ACCESSIONS'!$A$2:$M$28915,8,FALSE)</f>
        <v>20YR1</v>
      </c>
      <c r="K4116" s="1">
        <f>VLOOKUP($B4116,'[1]ALL ACCESSIONS'!$A$2:$M$28915,9,FALSE)</f>
        <v>0</v>
      </c>
      <c r="L4116" s="1">
        <f>VLOOKUP($B4116,'[1]ALL ACCESSIONS'!$A$2:$M$28915,10,FALSE)</f>
        <v>0</v>
      </c>
      <c r="M4116" s="1">
        <f>VLOOKUP($B4116,'[1]ALL ACCESSIONS'!$A$2:$M$28915,11,FALSE)</f>
        <v>0</v>
      </c>
      <c r="N4116" s="1">
        <f>VLOOKUP($B4116,'[1]ALL ACCESSIONS'!$A$2:$M$28915,12,FALSE)</f>
        <v>0</v>
      </c>
    </row>
    <row r="4117" spans="1:14" x14ac:dyDescent="0.3">
      <c r="A4117" s="1" t="s">
        <v>5901</v>
      </c>
      <c r="B4117" s="1" t="s">
        <v>177</v>
      </c>
      <c r="C4117" s="1" t="str">
        <f>VLOOKUP($B4117,'[1]ALL ACCESSIONS'!$A$2:$M$28915,3,FALSE)</f>
        <v xml:space="preserve">x13-GC2-075 </v>
      </c>
      <c r="D4117" s="1">
        <v>1</v>
      </c>
      <c r="E4117" s="1">
        <v>1</v>
      </c>
      <c r="F4117" s="1">
        <v>1</v>
      </c>
      <c r="I4117" s="1" t="str">
        <f>VLOOKUP($B4117,'[1]ALL ACCESSIONS'!$A$2:$M$28915,7,FALSE)</f>
        <v>21YR2-3</v>
      </c>
      <c r="J4117" s="1" t="str">
        <f>VLOOKUP($B4117,'[1]ALL ACCESSIONS'!$A$2:$M$28915,8,FALSE)</f>
        <v>20YR1</v>
      </c>
      <c r="K4117" s="1">
        <f>VLOOKUP($B4117,'[1]ALL ACCESSIONS'!$A$2:$M$28915,9,FALSE)</f>
        <v>0</v>
      </c>
      <c r="L4117" s="1">
        <f>VLOOKUP($B4117,'[1]ALL ACCESSIONS'!$A$2:$M$28915,10,FALSE)</f>
        <v>0</v>
      </c>
      <c r="M4117" s="1">
        <f>VLOOKUP($B4117,'[1]ALL ACCESSIONS'!$A$2:$M$28915,11,FALSE)</f>
        <v>0</v>
      </c>
      <c r="N4117" s="1">
        <f>VLOOKUP($B4117,'[1]ALL ACCESSIONS'!$A$2:$M$28915,12,FALSE)</f>
        <v>0</v>
      </c>
    </row>
    <row r="4118" spans="1:14" x14ac:dyDescent="0.3">
      <c r="A4118" s="1" t="s">
        <v>5901</v>
      </c>
      <c r="B4118" s="1" t="s">
        <v>182</v>
      </c>
      <c r="C4118" s="1" t="str">
        <f>VLOOKUP($B4118,'[1]ALL ACCESSIONS'!$A$2:$M$28915,3,FALSE)</f>
        <v xml:space="preserve">x13-GC2-076 </v>
      </c>
      <c r="D4118" s="1">
        <v>1</v>
      </c>
      <c r="E4118" s="1">
        <v>1</v>
      </c>
      <c r="F4118" s="1">
        <v>1</v>
      </c>
      <c r="I4118" s="1" t="str">
        <f>VLOOKUP($B4118,'[1]ALL ACCESSIONS'!$A$2:$M$28915,7,FALSE)</f>
        <v xml:space="preserve">21YR2-1 </v>
      </c>
      <c r="J4118" s="1" t="str">
        <f>VLOOKUP($B4118,'[1]ALL ACCESSIONS'!$A$2:$M$28915,8,FALSE)</f>
        <v>20YR1</v>
      </c>
      <c r="K4118" s="1">
        <f>VLOOKUP($B4118,'[1]ALL ACCESSIONS'!$A$2:$M$28915,9,FALSE)</f>
        <v>0</v>
      </c>
      <c r="L4118" s="1">
        <f>VLOOKUP($B4118,'[1]ALL ACCESSIONS'!$A$2:$M$28915,10,FALSE)</f>
        <v>0</v>
      </c>
      <c r="M4118" s="1">
        <f>VLOOKUP($B4118,'[1]ALL ACCESSIONS'!$A$2:$M$28915,11,FALSE)</f>
        <v>0</v>
      </c>
      <c r="N4118" s="1">
        <f>VLOOKUP($B4118,'[1]ALL ACCESSIONS'!$A$2:$M$28915,12,FALSE)</f>
        <v>0</v>
      </c>
    </row>
    <row r="4119" spans="1:14" x14ac:dyDescent="0.3">
      <c r="A4119" s="1" t="s">
        <v>5901</v>
      </c>
      <c r="B4119" s="1" t="s">
        <v>267</v>
      </c>
      <c r="C4119" s="1" t="str">
        <f>VLOOKUP($B4119,'[1]ALL ACCESSIONS'!$A$2:$M$28915,3,FALSE)</f>
        <v xml:space="preserve">x13-GC2-220 </v>
      </c>
      <c r="D4119" s="1">
        <v>1</v>
      </c>
      <c r="E4119" s="1">
        <v>1</v>
      </c>
      <c r="F4119" s="1">
        <v>1</v>
      </c>
      <c r="I4119" s="1" t="str">
        <f>VLOOKUP($B4119,'[1]ALL ACCESSIONS'!$A$2:$M$28915,7,FALSE)</f>
        <v xml:space="preserve">21YR2-1 </v>
      </c>
      <c r="J4119" s="1" t="str">
        <f>VLOOKUP($B4119,'[1]ALL ACCESSIONS'!$A$2:$M$28915,8,FALSE)</f>
        <v>20YR1</v>
      </c>
      <c r="K4119" s="1">
        <f>VLOOKUP($B4119,'[1]ALL ACCESSIONS'!$A$2:$M$28915,9,FALSE)</f>
        <v>0</v>
      </c>
      <c r="L4119" s="1">
        <f>VLOOKUP($B4119,'[1]ALL ACCESSIONS'!$A$2:$M$28915,10,FALSE)</f>
        <v>0</v>
      </c>
      <c r="M4119" s="1">
        <f>VLOOKUP($B4119,'[1]ALL ACCESSIONS'!$A$2:$M$28915,11,FALSE)</f>
        <v>0</v>
      </c>
      <c r="N4119" s="1">
        <f>VLOOKUP($B4119,'[1]ALL ACCESSIONS'!$A$2:$M$28915,12,FALSE)</f>
        <v>0</v>
      </c>
    </row>
    <row r="4120" spans="1:14" x14ac:dyDescent="0.3">
      <c r="A4120" s="1" t="s">
        <v>5901</v>
      </c>
      <c r="B4120" s="1" t="s">
        <v>442</v>
      </c>
      <c r="C4120" s="1" t="str">
        <f>VLOOKUP($B4120,'[1]ALL ACCESSIONS'!$A$2:$M$28915,3,FALSE)</f>
        <v xml:space="preserve">x13-TGS-012b </v>
      </c>
      <c r="D4120" s="1">
        <v>1</v>
      </c>
      <c r="E4120" s="1">
        <v>1</v>
      </c>
      <c r="F4120" s="1">
        <v>1</v>
      </c>
      <c r="I4120" s="1" t="str">
        <f>VLOOKUP($B4120,'[1]ALL ACCESSIONS'!$A$2:$M$28915,7,FALSE)</f>
        <v>21YR2-1;YR-2;YR2-3</v>
      </c>
      <c r="J4120" s="1" t="str">
        <f>VLOOKUP($B4120,'[1]ALL ACCESSIONS'!$A$2:$M$28915,8,FALSE)</f>
        <v>20YR1</v>
      </c>
      <c r="K4120" s="1">
        <f>VLOOKUP($B4120,'[1]ALL ACCESSIONS'!$A$2:$M$28915,9,FALSE)</f>
        <v>0</v>
      </c>
      <c r="L4120" s="1">
        <f>VLOOKUP($B4120,'[1]ALL ACCESSIONS'!$A$2:$M$28915,10,FALSE)</f>
        <v>0</v>
      </c>
      <c r="M4120" s="1">
        <f>VLOOKUP($B4120,'[1]ALL ACCESSIONS'!$A$2:$M$28915,11,FALSE)</f>
        <v>0</v>
      </c>
      <c r="N4120" s="1">
        <f>VLOOKUP($B4120,'[1]ALL ACCESSIONS'!$A$2:$M$28915,12,FALSE)</f>
        <v>0</v>
      </c>
    </row>
    <row r="4121" spans="1:14" x14ac:dyDescent="0.3">
      <c r="A4121" s="1" t="s">
        <v>5901</v>
      </c>
      <c r="B4121" s="1" t="s">
        <v>555</v>
      </c>
      <c r="C4121" s="1" t="str">
        <f>VLOOKUP($B4121,'[1]ALL ACCESSIONS'!$A$2:$M$28915,3,FALSE)</f>
        <v xml:space="preserve">x13-VARD-096b </v>
      </c>
      <c r="D4121" s="1">
        <v>1</v>
      </c>
      <c r="E4121" s="1">
        <v>1</v>
      </c>
      <c r="F4121" s="1">
        <v>1</v>
      </c>
      <c r="I4121" s="1" t="str">
        <f>VLOOKUP($B4121,'[1]ALL ACCESSIONS'!$A$2:$M$28915,7,FALSE)</f>
        <v>21YR2-3</v>
      </c>
      <c r="J4121" s="1" t="str">
        <f>VLOOKUP($B4121,'[1]ALL ACCESSIONS'!$A$2:$M$28915,8,FALSE)</f>
        <v>20YR1</v>
      </c>
      <c r="K4121" s="1">
        <f>VLOOKUP($B4121,'[1]ALL ACCESSIONS'!$A$2:$M$28915,9,FALSE)</f>
        <v>0</v>
      </c>
      <c r="L4121" s="1">
        <f>VLOOKUP($B4121,'[1]ALL ACCESSIONS'!$A$2:$M$28915,10,FALSE)</f>
        <v>0</v>
      </c>
      <c r="M4121" s="1">
        <f>VLOOKUP($B4121,'[1]ALL ACCESSIONS'!$A$2:$M$28915,11,FALSE)</f>
        <v>0</v>
      </c>
      <c r="N4121" s="1">
        <f>VLOOKUP($B4121,'[1]ALL ACCESSIONS'!$A$2:$M$28915,12,FALSE)</f>
        <v>0</v>
      </c>
    </row>
    <row r="4122" spans="1:14" x14ac:dyDescent="0.3">
      <c r="A4122" s="1" t="s">
        <v>5901</v>
      </c>
      <c r="B4122" s="1" t="s">
        <v>675</v>
      </c>
      <c r="C4122" s="1" t="str">
        <f>VLOOKUP($B4122,'[1]ALL ACCESSIONS'!$A$2:$M$28915,3,FALSE)</f>
        <v xml:space="preserve">X15-GC3-004 </v>
      </c>
      <c r="D4122" s="1">
        <v>1</v>
      </c>
      <c r="E4122" s="1">
        <v>1</v>
      </c>
      <c r="F4122" s="1">
        <v>1</v>
      </c>
      <c r="I4122" s="1" t="str">
        <f>VLOOKUP($B4122,'[1]ALL ACCESSIONS'!$A$2:$M$28915,7,FALSE)</f>
        <v>21YR2-1;YR-2;YR2-3</v>
      </c>
      <c r="J4122" s="1" t="str">
        <f>VLOOKUP($B4122,'[1]ALL ACCESSIONS'!$A$2:$M$28915,8,FALSE)</f>
        <v>20YR1</v>
      </c>
      <c r="K4122" s="1">
        <f>VLOOKUP($B4122,'[1]ALL ACCESSIONS'!$A$2:$M$28915,9,FALSE)</f>
        <v>0</v>
      </c>
      <c r="L4122" s="1">
        <f>VLOOKUP($B4122,'[1]ALL ACCESSIONS'!$A$2:$M$28915,10,FALSE)</f>
        <v>0</v>
      </c>
      <c r="M4122" s="1">
        <f>VLOOKUP($B4122,'[1]ALL ACCESSIONS'!$A$2:$M$28915,11,FALSE)</f>
        <v>0</v>
      </c>
      <c r="N4122" s="1">
        <f>VLOOKUP($B4122,'[1]ALL ACCESSIONS'!$A$2:$M$28915,12,FALSE)</f>
        <v>0</v>
      </c>
    </row>
    <row r="4123" spans="1:14" x14ac:dyDescent="0.3">
      <c r="A4123" s="1" t="s">
        <v>5901</v>
      </c>
      <c r="B4123" s="1" t="s">
        <v>174</v>
      </c>
      <c r="C4123" s="1" t="str">
        <f>VLOOKUP($B4123,'[1]ALL ACCESSIONS'!$A$2:$M$28915,3,FALSE)</f>
        <v xml:space="preserve">x13-GC2-074 </v>
      </c>
      <c r="D4123" s="1">
        <v>1</v>
      </c>
      <c r="E4123" s="1">
        <v>1</v>
      </c>
      <c r="F4123" s="1">
        <v>1</v>
      </c>
      <c r="I4123" s="1" t="str">
        <f>VLOOKUP($B4123,'[1]ALL ACCESSIONS'!$A$2:$M$28915,7,FALSE)</f>
        <v>21YR2-3</v>
      </c>
      <c r="J4123" s="1" t="str">
        <f>VLOOKUP($B4123,'[1]ALL ACCESSIONS'!$A$2:$M$28915,8,FALSE)</f>
        <v>20YR1</v>
      </c>
      <c r="K4123" s="1">
        <f>VLOOKUP($B4123,'[1]ALL ACCESSIONS'!$A$2:$M$28915,9,FALSE)</f>
        <v>0</v>
      </c>
      <c r="L4123" s="1">
        <f>VLOOKUP($B4123,'[1]ALL ACCESSIONS'!$A$2:$M$28915,10,FALSE)</f>
        <v>0</v>
      </c>
      <c r="M4123" s="1">
        <f>VLOOKUP($B4123,'[1]ALL ACCESSIONS'!$A$2:$M$28915,11,FALSE)</f>
        <v>0</v>
      </c>
      <c r="N4123" s="1">
        <f>VLOOKUP($B4123,'[1]ALL ACCESSIONS'!$A$2:$M$28915,12,FALSE)</f>
        <v>0</v>
      </c>
    </row>
    <row r="4124" spans="1:14" x14ac:dyDescent="0.3">
      <c r="A4124" s="1" t="s">
        <v>5901</v>
      </c>
      <c r="B4124" s="1" t="s">
        <v>189</v>
      </c>
      <c r="C4124" s="1" t="str">
        <f>VLOOKUP($B4124,'[1]ALL ACCESSIONS'!$A$2:$M$28915,3,FALSE)</f>
        <v xml:space="preserve">x13-GC2-079 </v>
      </c>
      <c r="D4124" s="1">
        <v>1</v>
      </c>
      <c r="E4124" s="1">
        <v>1</v>
      </c>
      <c r="F4124" s="1">
        <v>1</v>
      </c>
      <c r="I4124" s="1" t="str">
        <f>VLOOKUP($B4124,'[1]ALL ACCESSIONS'!$A$2:$M$28915,7,FALSE)</f>
        <v>21YR2-3</v>
      </c>
      <c r="J4124" s="1" t="str">
        <f>VLOOKUP($B4124,'[1]ALL ACCESSIONS'!$A$2:$M$28915,8,FALSE)</f>
        <v>20YR1</v>
      </c>
      <c r="K4124" s="1">
        <f>VLOOKUP($B4124,'[1]ALL ACCESSIONS'!$A$2:$M$28915,9,FALSE)</f>
        <v>0</v>
      </c>
      <c r="L4124" s="1">
        <f>VLOOKUP($B4124,'[1]ALL ACCESSIONS'!$A$2:$M$28915,10,FALSE)</f>
        <v>0</v>
      </c>
      <c r="M4124" s="1">
        <f>VLOOKUP($B4124,'[1]ALL ACCESSIONS'!$A$2:$M$28915,11,FALSE)</f>
        <v>0</v>
      </c>
      <c r="N4124" s="1">
        <f>VLOOKUP($B4124,'[1]ALL ACCESSIONS'!$A$2:$M$28915,12,FALSE)</f>
        <v>0</v>
      </c>
    </row>
    <row r="4125" spans="1:14" x14ac:dyDescent="0.3">
      <c r="A4125" s="1" t="s">
        <v>5899</v>
      </c>
      <c r="B4125" s="1" t="s">
        <v>2789</v>
      </c>
      <c r="C4125" s="1" t="str">
        <f>VLOOKUP($B4125,'[1]ALL ACCESSIONS'!$A$2:$M$28915,3,FALSE)</f>
        <v xml:space="preserve">x12-VAR-096  : </v>
      </c>
      <c r="D4125" s="1">
        <v>1</v>
      </c>
      <c r="E4125" s="1">
        <v>1</v>
      </c>
      <c r="F4125" s="1">
        <v>1</v>
      </c>
      <c r="G4125" s="1">
        <v>1</v>
      </c>
      <c r="I4125" s="1" t="str">
        <f>VLOOKUP($B4125,'[1]ALL ACCESSIONS'!$A$2:$M$28915,7,FALSE)</f>
        <v>21YR4</v>
      </c>
      <c r="J4125" s="1" t="str">
        <f>VLOOKUP($B4125,'[1]ALL ACCESSIONS'!$A$2:$M$28915,8,FALSE)</f>
        <v>20YR3</v>
      </c>
      <c r="K4125" s="1" t="str">
        <f>VLOOKUP($B4125,'[1]ALL ACCESSIONS'!$A$2:$M$28915,9,FALSE)</f>
        <v>19YR2-4</v>
      </c>
      <c r="L4125" s="1" t="str">
        <f>VLOOKUP($B4125,'[1]ALL ACCESSIONS'!$A$2:$M$28915,10,FALSE)</f>
        <v>18YR1</v>
      </c>
      <c r="M4125" s="1">
        <f>VLOOKUP($B4125,'[1]ALL ACCESSIONS'!$A$2:$M$28915,11,FALSE)</f>
        <v>0</v>
      </c>
      <c r="N4125" s="1">
        <f>VLOOKUP($B4125,'[1]ALL ACCESSIONS'!$A$2:$M$28915,12,FALSE)</f>
        <v>0</v>
      </c>
    </row>
    <row r="4126" spans="1:14" x14ac:dyDescent="0.3">
      <c r="A4126" s="1" t="s">
        <v>5899</v>
      </c>
      <c r="B4126" s="1" t="s">
        <v>2803</v>
      </c>
      <c r="C4126" s="1" t="str">
        <f>VLOOKUP($B4126,'[1]ALL ACCESSIONS'!$A$2:$M$28915,3,FALSE)</f>
        <v xml:space="preserve">15VDH-FHB-MAS08-23 : </v>
      </c>
      <c r="D4126" s="1">
        <v>1</v>
      </c>
      <c r="E4126" s="1">
        <v>1</v>
      </c>
      <c r="F4126" s="1">
        <v>1</v>
      </c>
      <c r="G4126" s="1">
        <v>1</v>
      </c>
      <c r="I4126" s="1" t="str">
        <f>VLOOKUP($B4126,'[1]ALL ACCESSIONS'!$A$2:$M$28915,7,FALSE)</f>
        <v>21YR4</v>
      </c>
      <c r="J4126" s="1" t="str">
        <f>VLOOKUP($B4126,'[1]ALL ACCESSIONS'!$A$2:$M$28915,8,FALSE)</f>
        <v>20YR3</v>
      </c>
      <c r="K4126" s="1" t="str">
        <f>VLOOKUP($B4126,'[1]ALL ACCESSIONS'!$A$2:$M$28915,9,FALSE)</f>
        <v>19YR2-5</v>
      </c>
      <c r="L4126" s="1" t="str">
        <f>VLOOKUP($B4126,'[1]ALL ACCESSIONS'!$A$2:$M$28915,10,FALSE)</f>
        <v>18YR1</v>
      </c>
      <c r="M4126" s="1">
        <f>VLOOKUP($B4126,'[1]ALL ACCESSIONS'!$A$2:$M$28915,11,FALSE)</f>
        <v>0</v>
      </c>
      <c r="N4126" s="1">
        <f>VLOOKUP($B4126,'[1]ALL ACCESSIONS'!$A$2:$M$28915,12,FALSE)</f>
        <v>0</v>
      </c>
    </row>
    <row r="4127" spans="1:14" x14ac:dyDescent="0.3">
      <c r="A4127" s="1" t="s">
        <v>5899</v>
      </c>
      <c r="B4127" s="1" t="s">
        <v>2814</v>
      </c>
      <c r="C4127" s="1" t="str">
        <f>VLOOKUP($B4127,'[1]ALL ACCESSIONS'!$A$2:$M$28915,3,FALSE)</f>
        <v xml:space="preserve">15VDH-FHB-MAS08-25 : </v>
      </c>
      <c r="D4127" s="1">
        <v>1</v>
      </c>
      <c r="E4127" s="1">
        <v>1</v>
      </c>
      <c r="F4127" s="1">
        <v>1</v>
      </c>
      <c r="G4127" s="1">
        <v>1</v>
      </c>
      <c r="I4127" s="1" t="str">
        <f>VLOOKUP($B4127,'[1]ALL ACCESSIONS'!$A$2:$M$28915,7,FALSE)</f>
        <v>21YR4;6P;PNU</v>
      </c>
      <c r="J4127" s="1" t="str">
        <f>VLOOKUP($B4127,'[1]ALL ACCESSIONS'!$A$2:$M$28915,8,FALSE)</f>
        <v>20YR3</v>
      </c>
      <c r="K4127" s="1" t="str">
        <f>VLOOKUP($B4127,'[1]ALL ACCESSIONS'!$A$2:$M$28915,9,FALSE)</f>
        <v>19YR2-6</v>
      </c>
      <c r="L4127" s="1" t="str">
        <f>VLOOKUP($B4127,'[1]ALL ACCESSIONS'!$A$2:$M$28915,10,FALSE)</f>
        <v>18YR1</v>
      </c>
      <c r="M4127" s="1">
        <f>VLOOKUP($B4127,'[1]ALL ACCESSIONS'!$A$2:$M$28915,11,FALSE)</f>
        <v>0</v>
      </c>
      <c r="N4127" s="1">
        <f>VLOOKUP($B4127,'[1]ALL ACCESSIONS'!$A$2:$M$28915,12,FALSE)</f>
        <v>0</v>
      </c>
    </row>
    <row r="4128" spans="1:14" x14ac:dyDescent="0.3">
      <c r="A4128" s="1" t="s">
        <v>5900</v>
      </c>
      <c r="B4128" s="1" t="s">
        <v>4015</v>
      </c>
      <c r="C4128" s="1" t="str">
        <f>VLOOKUP($B4128,'[1]ALL ACCESSIONS'!$A$2:$M$28915,3,FALSE)</f>
        <v xml:space="preserve">x13-VARD-054a </v>
      </c>
      <c r="D4128" s="1">
        <v>1</v>
      </c>
      <c r="E4128" s="1">
        <v>1</v>
      </c>
      <c r="F4128" s="1">
        <v>1</v>
      </c>
      <c r="I4128" s="1" t="str">
        <f>VLOOKUP($B4128,'[1]ALL ACCESSIONS'!$A$2:$M$28915,7,FALSE)</f>
        <v>21YR3</v>
      </c>
      <c r="J4128" s="1" t="str">
        <f>VLOOKUP($B4128,'[1]ALL ACCESSIONS'!$A$2:$M$28915,8,FALSE)</f>
        <v>20YR2-4</v>
      </c>
      <c r="K4128" s="1" t="str">
        <f>VLOOKUP($B4128,'[1]ALL ACCESSIONS'!$A$2:$M$28915,9,FALSE)</f>
        <v>19YR1</v>
      </c>
      <c r="L4128" s="1">
        <f>VLOOKUP($B4128,'[1]ALL ACCESSIONS'!$A$2:$M$28915,10,FALSE)</f>
        <v>0</v>
      </c>
      <c r="M4128" s="1">
        <f>VLOOKUP($B4128,'[1]ALL ACCESSIONS'!$A$2:$M$28915,11,FALSE)</f>
        <v>0</v>
      </c>
      <c r="N4128" s="1">
        <f>VLOOKUP($B4128,'[1]ALL ACCESSIONS'!$A$2:$M$28915,12,FALSE)</f>
        <v>0</v>
      </c>
    </row>
    <row r="4129" spans="1:14" x14ac:dyDescent="0.3">
      <c r="A4129" s="1" t="s">
        <v>5900</v>
      </c>
      <c r="B4129" s="1" t="s">
        <v>3630</v>
      </c>
      <c r="C4129" s="1" t="str">
        <f>VLOOKUP($B4129,'[1]ALL ACCESSIONS'!$A$2:$M$28915,3,FALSE)</f>
        <v xml:space="preserve">x13-TGS-001a </v>
      </c>
      <c r="D4129" s="1">
        <v>1</v>
      </c>
      <c r="E4129" s="1">
        <v>1</v>
      </c>
      <c r="F4129" s="1">
        <v>1</v>
      </c>
      <c r="I4129" s="1" t="str">
        <f>VLOOKUP($B4129,'[1]ALL ACCESSIONS'!$A$2:$M$28915,7,FALSE)</f>
        <v>21YR3</v>
      </c>
      <c r="J4129" s="1" t="str">
        <f>VLOOKUP($B4129,'[1]ALL ACCESSIONS'!$A$2:$M$28915,8,FALSE)</f>
        <v>20YR2-2</v>
      </c>
      <c r="K4129" s="1" t="str">
        <f>VLOOKUP($B4129,'[1]ALL ACCESSIONS'!$A$2:$M$28915,9,FALSE)</f>
        <v>19YR1</v>
      </c>
      <c r="L4129" s="1">
        <f>VLOOKUP($B4129,'[1]ALL ACCESSIONS'!$A$2:$M$28915,10,FALSE)</f>
        <v>0</v>
      </c>
      <c r="M4129" s="1">
        <f>VLOOKUP($B4129,'[1]ALL ACCESSIONS'!$A$2:$M$28915,11,FALSE)</f>
        <v>0</v>
      </c>
      <c r="N4129" s="1">
        <f>VLOOKUP($B4129,'[1]ALL ACCESSIONS'!$A$2:$M$28915,12,FALSE)</f>
        <v>0</v>
      </c>
    </row>
    <row r="4130" spans="1:14" x14ac:dyDescent="0.3">
      <c r="A4130" s="1" t="s">
        <v>5900</v>
      </c>
      <c r="B4130" s="1" t="s">
        <v>3928</v>
      </c>
      <c r="C4130" s="1" t="str">
        <f>VLOOKUP($B4130,'[1]ALL ACCESSIONS'!$A$2:$M$28915,3,FALSE)</f>
        <v xml:space="preserve">x13-VARD-052 </v>
      </c>
      <c r="D4130" s="1">
        <v>1</v>
      </c>
      <c r="E4130" s="1">
        <v>1</v>
      </c>
      <c r="F4130" s="1">
        <v>1</v>
      </c>
      <c r="I4130" s="1" t="str">
        <f>VLOOKUP($B4130,'[1]ALL ACCESSIONS'!$A$2:$M$28915,7,FALSE)</f>
        <v>21YR3</v>
      </c>
      <c r="J4130" s="1" t="str">
        <f>VLOOKUP($B4130,'[1]ALL ACCESSIONS'!$A$2:$M$28915,8,FALSE)</f>
        <v>20YR2-3</v>
      </c>
      <c r="K4130" s="1" t="str">
        <f>VLOOKUP($B4130,'[1]ALL ACCESSIONS'!$A$2:$M$28915,9,FALSE)</f>
        <v>19YR1</v>
      </c>
      <c r="L4130" s="1">
        <f>VLOOKUP($B4130,'[1]ALL ACCESSIONS'!$A$2:$M$28915,10,FALSE)</f>
        <v>0</v>
      </c>
      <c r="M4130" s="1">
        <f>VLOOKUP($B4130,'[1]ALL ACCESSIONS'!$A$2:$M$28915,11,FALSE)</f>
        <v>0</v>
      </c>
      <c r="N4130" s="1">
        <f>VLOOKUP($B4130,'[1]ALL ACCESSIONS'!$A$2:$M$28915,12,FALSE)</f>
        <v>0</v>
      </c>
    </row>
    <row r="4131" spans="1:14" x14ac:dyDescent="0.3">
      <c r="A4131" s="1" t="s">
        <v>5898</v>
      </c>
      <c r="B4131" s="1" t="s">
        <v>3002</v>
      </c>
      <c r="C4131" s="1" t="str">
        <f>VLOOKUP($B4131,'[1]ALL ACCESSIONS'!$A$2:$M$28915,3,FALSE)</f>
        <v xml:space="preserve">x11-VAR-012 </v>
      </c>
      <c r="D4131" s="1">
        <v>1</v>
      </c>
      <c r="E4131" s="1">
        <v>1</v>
      </c>
      <c r="F4131" s="1">
        <v>1</v>
      </c>
      <c r="G4131" s="1">
        <v>1</v>
      </c>
      <c r="I4131" s="1" t="str">
        <f>VLOOKUP($B4131,'[1]ALL ACCESSIONS'!$A$2:$M$28915,7,FALSE)</f>
        <v>21YR4</v>
      </c>
      <c r="J4131" s="1" t="str">
        <f>VLOOKUP($B4131,'[1]ALL ACCESSIONS'!$A$2:$M$28915,8,FALSE)</f>
        <v>20YR4</v>
      </c>
      <c r="K4131" s="1" t="str">
        <f>VLOOKUP($B4131,'[1]ALL ACCESSIONS'!$A$2:$M$28915,9,FALSE)</f>
        <v>19YR3</v>
      </c>
      <c r="L4131" s="1" t="str">
        <f>VLOOKUP($B4131,'[1]ALL ACCESSIONS'!$A$2:$M$28915,10,FALSE)</f>
        <v>18YR2-4</v>
      </c>
      <c r="M4131" s="1" t="str">
        <f>VLOOKUP($B4131,'[1]ALL ACCESSIONS'!$A$2:$M$28915,11,FALSE)</f>
        <v>17YR1</v>
      </c>
      <c r="N4131" s="1">
        <f>VLOOKUP($B4131,'[1]ALL ACCESSIONS'!$A$2:$M$28915,12,FALSE)</f>
        <v>0</v>
      </c>
    </row>
    <row r="4132" spans="1:14" x14ac:dyDescent="0.3">
      <c r="A4132" s="1" t="s">
        <v>5899</v>
      </c>
      <c r="B4132" s="1" t="s">
        <v>2480</v>
      </c>
      <c r="C4132" s="1" t="str">
        <f>VLOOKUP($B4132,'[1]ALL ACCESSIONS'!$A$2:$M$28915,3,FALSE)</f>
        <v>x12-VAR-061  : F4:5</v>
      </c>
      <c r="D4132" s="1">
        <v>1</v>
      </c>
      <c r="E4132" s="1">
        <v>1</v>
      </c>
      <c r="F4132" s="1">
        <v>1</v>
      </c>
      <c r="G4132" s="1">
        <v>1</v>
      </c>
      <c r="I4132" s="1" t="str">
        <f>VLOOKUP($B4132,'[1]ALL ACCESSIONS'!$A$2:$M$28915,7,FALSE)</f>
        <v>21YR4</v>
      </c>
      <c r="J4132" s="1" t="str">
        <f>VLOOKUP($B4132,'[1]ALL ACCESSIONS'!$A$2:$M$28915,8,FALSE)</f>
        <v>20YR3</v>
      </c>
      <c r="K4132" s="1" t="str">
        <f>VLOOKUP($B4132,'[1]ALL ACCESSIONS'!$A$2:$M$28915,9,FALSE)</f>
        <v>19YR2-7</v>
      </c>
      <c r="L4132" s="1" t="str">
        <f>VLOOKUP($B4132,'[1]ALL ACCESSIONS'!$A$2:$M$28915,10,FALSE)</f>
        <v>18YR1</v>
      </c>
      <c r="M4132" s="1">
        <f>VLOOKUP($B4132,'[1]ALL ACCESSIONS'!$A$2:$M$28915,11,FALSE)</f>
        <v>0</v>
      </c>
      <c r="N4132" s="1">
        <f>VLOOKUP($B4132,'[1]ALL ACCESSIONS'!$A$2:$M$28915,12,FALSE)</f>
        <v>0</v>
      </c>
    </row>
    <row r="4133" spans="1:14" x14ac:dyDescent="0.3">
      <c r="A4133" s="1" t="s">
        <v>5899</v>
      </c>
      <c r="B4133" s="1" t="s">
        <v>2492</v>
      </c>
      <c r="C4133" s="1" t="str">
        <f>VLOOKUP($B4133,'[1]ALL ACCESSIONS'!$A$2:$M$28915,3,FALSE)</f>
        <v>x12-VAR-061  : F4:5</v>
      </c>
      <c r="D4133" s="1">
        <v>1</v>
      </c>
      <c r="E4133" s="1">
        <v>1</v>
      </c>
      <c r="F4133" s="1">
        <v>1</v>
      </c>
      <c r="G4133" s="1">
        <v>1</v>
      </c>
      <c r="I4133" s="1" t="str">
        <f>VLOOKUP($B4133,'[1]ALL ACCESSIONS'!$A$2:$M$28915,7,FALSE)</f>
        <v>21YR4;6A;NU</v>
      </c>
      <c r="J4133" s="1" t="str">
        <f>VLOOKUP($B4133,'[1]ALL ACCESSIONS'!$A$2:$M$28915,8,FALSE)</f>
        <v>20YR3</v>
      </c>
      <c r="K4133" s="1" t="str">
        <f>VLOOKUP($B4133,'[1]ALL ACCESSIONS'!$A$2:$M$28915,9,FALSE)</f>
        <v>19YR2-1</v>
      </c>
      <c r="L4133" s="1" t="str">
        <f>VLOOKUP($B4133,'[1]ALL ACCESSIONS'!$A$2:$M$28915,10,FALSE)</f>
        <v>18YR1</v>
      </c>
      <c r="M4133" s="1">
        <f>VLOOKUP($B4133,'[1]ALL ACCESSIONS'!$A$2:$M$28915,11,FALSE)</f>
        <v>0</v>
      </c>
      <c r="N4133" s="1">
        <f>VLOOKUP($B4133,'[1]ALL ACCESSIONS'!$A$2:$M$28915,12,FALSE)</f>
        <v>0</v>
      </c>
    </row>
    <row r="4134" spans="1:14" x14ac:dyDescent="0.3">
      <c r="A4134" s="1" t="s">
        <v>5899</v>
      </c>
      <c r="B4134" s="1" t="s">
        <v>2441</v>
      </c>
      <c r="C4134" s="1" t="str">
        <f>VLOOKUP($B4134,'[1]ALL ACCESSIONS'!$A$2:$M$28915,3,FALSE)</f>
        <v>x12-VAR-022  : F4:5</v>
      </c>
      <c r="D4134" s="1">
        <v>1</v>
      </c>
      <c r="E4134" s="1">
        <v>1</v>
      </c>
      <c r="F4134" s="1">
        <v>1</v>
      </c>
      <c r="G4134" s="1">
        <v>1</v>
      </c>
      <c r="I4134" s="1" t="str">
        <f>VLOOKUP($B4134,'[1]ALL ACCESSIONS'!$A$2:$M$28915,7,FALSE)</f>
        <v>21YR4;6P;PNU</v>
      </c>
      <c r="J4134" s="1" t="str">
        <f>VLOOKUP($B4134,'[1]ALL ACCESSIONS'!$A$2:$M$28915,8,FALSE)</f>
        <v>20YR3</v>
      </c>
      <c r="K4134" s="1" t="str">
        <f>VLOOKUP($B4134,'[1]ALL ACCESSIONS'!$A$2:$M$28915,9,FALSE)</f>
        <v>19YR2-6</v>
      </c>
      <c r="L4134" s="1" t="str">
        <f>VLOOKUP($B4134,'[1]ALL ACCESSIONS'!$A$2:$M$28915,10,FALSE)</f>
        <v>18YR1</v>
      </c>
      <c r="M4134" s="1">
        <f>VLOOKUP($B4134,'[1]ALL ACCESSIONS'!$A$2:$M$28915,11,FALSE)</f>
        <v>0</v>
      </c>
      <c r="N4134" s="1">
        <f>VLOOKUP($B4134,'[1]ALL ACCESSIONS'!$A$2:$M$28915,12,FALSE)</f>
        <v>0</v>
      </c>
    </row>
    <row r="4135" spans="1:14" x14ac:dyDescent="0.3">
      <c r="A4135" s="4" t="s">
        <v>5904</v>
      </c>
      <c r="B4135" s="4" t="s">
        <v>4324</v>
      </c>
      <c r="C4135" s="5" t="s">
        <v>4325</v>
      </c>
      <c r="D4135" s="1">
        <v>1</v>
      </c>
      <c r="E4135" s="5"/>
      <c r="F4135" s="5"/>
      <c r="G4135" s="5"/>
      <c r="H4135" s="5"/>
      <c r="I4135" s="5" t="s">
        <v>4327</v>
      </c>
      <c r="J4135" s="5" t="s">
        <v>4328</v>
      </c>
      <c r="K4135" s="5"/>
    </row>
    <row r="4136" spans="1:14" x14ac:dyDescent="0.3">
      <c r="A4136" s="4" t="s">
        <v>5904</v>
      </c>
      <c r="B4136" s="4" t="s">
        <v>4329</v>
      </c>
      <c r="C4136" s="5" t="s">
        <v>4330</v>
      </c>
      <c r="D4136" s="1">
        <v>1</v>
      </c>
      <c r="E4136" s="5"/>
      <c r="F4136" s="5"/>
      <c r="G4136" s="5"/>
      <c r="H4136" s="5"/>
      <c r="I4136" s="5" t="s">
        <v>4327</v>
      </c>
      <c r="J4136" s="5" t="s">
        <v>4328</v>
      </c>
      <c r="K4136" s="5"/>
    </row>
    <row r="4137" spans="1:14" x14ac:dyDescent="0.3">
      <c r="A4137" s="4" t="s">
        <v>5904</v>
      </c>
      <c r="B4137" s="4" t="s">
        <v>4331</v>
      </c>
      <c r="C4137" s="5" t="s">
        <v>4330</v>
      </c>
      <c r="D4137" s="1">
        <v>1</v>
      </c>
      <c r="E4137" s="5"/>
      <c r="F4137" s="5"/>
      <c r="G4137" s="5"/>
      <c r="H4137" s="5"/>
      <c r="I4137" s="5" t="s">
        <v>4327</v>
      </c>
      <c r="J4137" s="5" t="s">
        <v>4328</v>
      </c>
      <c r="K4137" s="5"/>
    </row>
    <row r="4138" spans="1:14" x14ac:dyDescent="0.3">
      <c r="A4138" s="4" t="s">
        <v>5904</v>
      </c>
      <c r="B4138" s="4" t="s">
        <v>4332</v>
      </c>
      <c r="C4138" s="5" t="s">
        <v>4333</v>
      </c>
      <c r="D4138" s="1">
        <v>1</v>
      </c>
      <c r="E4138" s="5"/>
      <c r="F4138" s="5"/>
      <c r="G4138" s="5"/>
      <c r="H4138" s="5"/>
      <c r="I4138" s="5" t="s">
        <v>4327</v>
      </c>
      <c r="J4138" s="5" t="s">
        <v>4328</v>
      </c>
      <c r="K4138" s="5"/>
    </row>
    <row r="4139" spans="1:14" x14ac:dyDescent="0.3">
      <c r="A4139" s="4" t="s">
        <v>5904</v>
      </c>
      <c r="B4139" s="4" t="s">
        <v>4334</v>
      </c>
      <c r="C4139" s="5" t="s">
        <v>4333</v>
      </c>
      <c r="D4139" s="1">
        <v>1</v>
      </c>
      <c r="E4139" s="5"/>
      <c r="F4139" s="5"/>
      <c r="G4139" s="5"/>
      <c r="H4139" s="5"/>
      <c r="I4139" s="5" t="s">
        <v>4327</v>
      </c>
      <c r="J4139" s="5" t="s">
        <v>4328</v>
      </c>
      <c r="K4139" s="5"/>
    </row>
    <row r="4140" spans="1:14" x14ac:dyDescent="0.3">
      <c r="A4140" s="4" t="s">
        <v>5904</v>
      </c>
      <c r="B4140" s="4" t="s">
        <v>4335</v>
      </c>
      <c r="C4140" s="5" t="s">
        <v>4333</v>
      </c>
      <c r="D4140" s="1">
        <v>1</v>
      </c>
      <c r="E4140" s="5"/>
      <c r="F4140" s="5"/>
      <c r="G4140" s="5"/>
      <c r="H4140" s="5"/>
      <c r="I4140" s="5" t="s">
        <v>4327</v>
      </c>
      <c r="J4140" s="5" t="s">
        <v>4328</v>
      </c>
      <c r="K4140" s="5"/>
    </row>
    <row r="4141" spans="1:14" x14ac:dyDescent="0.3">
      <c r="A4141" s="4" t="s">
        <v>5904</v>
      </c>
      <c r="B4141" s="4" t="s">
        <v>4336</v>
      </c>
      <c r="C4141" s="5" t="s">
        <v>4333</v>
      </c>
      <c r="D4141" s="1">
        <v>1</v>
      </c>
      <c r="E4141" s="5"/>
      <c r="F4141" s="5"/>
      <c r="G4141" s="5"/>
      <c r="H4141" s="5"/>
      <c r="I4141" s="5" t="s">
        <v>4327</v>
      </c>
      <c r="J4141" s="5" t="s">
        <v>4328</v>
      </c>
      <c r="K4141" s="5"/>
    </row>
    <row r="4142" spans="1:14" x14ac:dyDescent="0.3">
      <c r="A4142" s="4" t="s">
        <v>5904</v>
      </c>
      <c r="B4142" s="4" t="s">
        <v>4337</v>
      </c>
      <c r="C4142" s="5" t="s">
        <v>4333</v>
      </c>
      <c r="D4142" s="1">
        <v>1</v>
      </c>
      <c r="E4142" s="5"/>
      <c r="F4142" s="5"/>
      <c r="G4142" s="5"/>
      <c r="H4142" s="5"/>
      <c r="I4142" s="5" t="s">
        <v>4327</v>
      </c>
      <c r="J4142" s="5" t="s">
        <v>4328</v>
      </c>
      <c r="K4142" s="5"/>
    </row>
    <row r="4143" spans="1:14" x14ac:dyDescent="0.3">
      <c r="A4143" s="4" t="s">
        <v>5904</v>
      </c>
      <c r="B4143" s="4" t="s">
        <v>4338</v>
      </c>
      <c r="C4143" s="5" t="s">
        <v>4333</v>
      </c>
      <c r="D4143" s="1">
        <v>1</v>
      </c>
      <c r="E4143" s="5"/>
      <c r="F4143" s="5"/>
      <c r="G4143" s="5"/>
      <c r="H4143" s="5"/>
      <c r="I4143" s="5" t="s">
        <v>4327</v>
      </c>
      <c r="J4143" s="5" t="s">
        <v>4328</v>
      </c>
      <c r="K4143" s="5"/>
    </row>
    <row r="4144" spans="1:14" x14ac:dyDescent="0.3">
      <c r="A4144" s="4" t="s">
        <v>5904</v>
      </c>
      <c r="B4144" s="4" t="s">
        <v>4537</v>
      </c>
      <c r="C4144" s="5" t="s">
        <v>4333</v>
      </c>
      <c r="D4144" s="1">
        <v>1</v>
      </c>
      <c r="E4144" s="5"/>
      <c r="F4144" s="5"/>
      <c r="G4144" s="5"/>
      <c r="H4144" s="5"/>
      <c r="I4144" s="5" t="s">
        <v>4327</v>
      </c>
      <c r="J4144" s="5"/>
      <c r="K4144" s="5"/>
    </row>
    <row r="4145" spans="1:11" x14ac:dyDescent="0.3">
      <c r="A4145" s="4" t="s">
        <v>5904</v>
      </c>
      <c r="B4145" s="4" t="s">
        <v>4538</v>
      </c>
      <c r="C4145" s="5" t="s">
        <v>4333</v>
      </c>
      <c r="D4145" s="1">
        <v>1</v>
      </c>
      <c r="E4145" s="5"/>
      <c r="F4145" s="5"/>
      <c r="G4145" s="5"/>
      <c r="H4145" s="5"/>
      <c r="I4145" s="5" t="s">
        <v>4327</v>
      </c>
      <c r="J4145" s="5"/>
      <c r="K4145" s="5"/>
    </row>
    <row r="4146" spans="1:11" x14ac:dyDescent="0.3">
      <c r="A4146" s="4" t="s">
        <v>5904</v>
      </c>
      <c r="B4146" s="4" t="s">
        <v>4539</v>
      </c>
      <c r="C4146" s="5" t="s">
        <v>4384</v>
      </c>
      <c r="D4146" s="1">
        <v>1</v>
      </c>
      <c r="E4146" s="5"/>
      <c r="F4146" s="5"/>
      <c r="G4146" s="5"/>
      <c r="H4146" s="5"/>
      <c r="I4146" s="5" t="s">
        <v>4327</v>
      </c>
      <c r="J4146" s="5"/>
      <c r="K4146" s="5"/>
    </row>
    <row r="4147" spans="1:11" x14ac:dyDescent="0.3">
      <c r="A4147" s="4" t="s">
        <v>5904</v>
      </c>
      <c r="B4147" s="4" t="s">
        <v>4540</v>
      </c>
      <c r="C4147" s="5" t="s">
        <v>4411</v>
      </c>
      <c r="D4147" s="1">
        <v>1</v>
      </c>
      <c r="E4147" s="5"/>
      <c r="F4147" s="5"/>
      <c r="G4147" s="5"/>
      <c r="H4147" s="5"/>
      <c r="I4147" s="5" t="s">
        <v>4327</v>
      </c>
      <c r="J4147" s="5"/>
      <c r="K4147" s="5"/>
    </row>
    <row r="4148" spans="1:11" x14ac:dyDescent="0.3">
      <c r="A4148" s="4" t="s">
        <v>5904</v>
      </c>
      <c r="B4148" s="4" t="s">
        <v>4541</v>
      </c>
      <c r="C4148" s="5" t="s">
        <v>4542</v>
      </c>
      <c r="D4148" s="1">
        <v>1</v>
      </c>
      <c r="E4148" s="5"/>
      <c r="F4148" s="5"/>
      <c r="G4148" s="5"/>
      <c r="H4148" s="5"/>
      <c r="I4148" s="5" t="s">
        <v>4327</v>
      </c>
      <c r="J4148" s="5"/>
      <c r="K4148" s="5"/>
    </row>
    <row r="4149" spans="1:11" x14ac:dyDescent="0.3">
      <c r="A4149" s="4" t="s">
        <v>5904</v>
      </c>
      <c r="B4149" s="4" t="s">
        <v>4543</v>
      </c>
      <c r="C4149" s="5" t="s">
        <v>4411</v>
      </c>
      <c r="D4149" s="1">
        <v>1</v>
      </c>
      <c r="E4149" s="5"/>
      <c r="F4149" s="5"/>
      <c r="G4149" s="5"/>
      <c r="H4149" s="5"/>
      <c r="I4149" s="5" t="s">
        <v>4327</v>
      </c>
      <c r="J4149" s="5"/>
      <c r="K4149" s="5"/>
    </row>
    <row r="4150" spans="1:11" x14ac:dyDescent="0.3">
      <c r="A4150" s="4" t="s">
        <v>5904</v>
      </c>
      <c r="B4150" s="4" t="s">
        <v>4544</v>
      </c>
      <c r="C4150" s="5" t="s">
        <v>4411</v>
      </c>
      <c r="D4150" s="1">
        <v>1</v>
      </c>
      <c r="E4150" s="5"/>
      <c r="F4150" s="5"/>
      <c r="G4150" s="5"/>
      <c r="H4150" s="5"/>
      <c r="I4150" s="5" t="s">
        <v>4327</v>
      </c>
      <c r="J4150" s="5"/>
      <c r="K4150" s="5"/>
    </row>
    <row r="4151" spans="1:11" x14ac:dyDescent="0.3">
      <c r="A4151" s="4" t="s">
        <v>5904</v>
      </c>
      <c r="B4151" s="4" t="s">
        <v>4545</v>
      </c>
      <c r="C4151" s="5" t="s">
        <v>4411</v>
      </c>
      <c r="D4151" s="1">
        <v>1</v>
      </c>
      <c r="E4151" s="5"/>
      <c r="F4151" s="5"/>
      <c r="G4151" s="5"/>
      <c r="H4151" s="5"/>
      <c r="I4151" s="5" t="s">
        <v>4327</v>
      </c>
      <c r="J4151" s="5"/>
      <c r="K4151" s="5"/>
    </row>
    <row r="4152" spans="1:11" x14ac:dyDescent="0.3">
      <c r="A4152" s="4" t="s">
        <v>5904</v>
      </c>
      <c r="B4152" s="4" t="s">
        <v>4546</v>
      </c>
      <c r="C4152" s="5" t="s">
        <v>4547</v>
      </c>
      <c r="D4152" s="1">
        <v>1</v>
      </c>
      <c r="E4152" s="5"/>
      <c r="F4152" s="5"/>
      <c r="G4152" s="5"/>
      <c r="H4152" s="5"/>
      <c r="I4152" s="5" t="s">
        <v>4327</v>
      </c>
      <c r="J4152" s="5"/>
      <c r="K4152" s="5"/>
    </row>
    <row r="4153" spans="1:11" x14ac:dyDescent="0.3">
      <c r="A4153" s="4" t="s">
        <v>5904</v>
      </c>
      <c r="B4153" s="4" t="s">
        <v>4548</v>
      </c>
      <c r="C4153" s="5" t="s">
        <v>4547</v>
      </c>
      <c r="D4153" s="1">
        <v>1</v>
      </c>
      <c r="E4153" s="5"/>
      <c r="F4153" s="5"/>
      <c r="G4153" s="5"/>
      <c r="H4153" s="5"/>
      <c r="I4153" s="5" t="s">
        <v>4327</v>
      </c>
      <c r="J4153" s="5"/>
      <c r="K4153" s="5"/>
    </row>
    <row r="4154" spans="1:11" x14ac:dyDescent="0.3">
      <c r="A4154" s="4" t="s">
        <v>5904</v>
      </c>
      <c r="B4154" s="4" t="s">
        <v>4549</v>
      </c>
      <c r="C4154" s="5" t="s">
        <v>4547</v>
      </c>
      <c r="D4154" s="1">
        <v>1</v>
      </c>
      <c r="E4154" s="5"/>
      <c r="F4154" s="5"/>
      <c r="G4154" s="5"/>
      <c r="H4154" s="5"/>
      <c r="I4154" s="5" t="s">
        <v>4327</v>
      </c>
      <c r="J4154" s="5"/>
      <c r="K4154" s="5"/>
    </row>
    <row r="4155" spans="1:11" x14ac:dyDescent="0.3">
      <c r="A4155" s="4" t="s">
        <v>5904</v>
      </c>
      <c r="B4155" s="4" t="s">
        <v>4550</v>
      </c>
      <c r="C4155" s="5" t="s">
        <v>4547</v>
      </c>
      <c r="D4155" s="1">
        <v>1</v>
      </c>
      <c r="E4155" s="5"/>
      <c r="F4155" s="5"/>
      <c r="G4155" s="5"/>
      <c r="H4155" s="5"/>
      <c r="I4155" s="5" t="s">
        <v>4327</v>
      </c>
      <c r="J4155" s="5"/>
      <c r="K4155" s="5"/>
    </row>
    <row r="4156" spans="1:11" x14ac:dyDescent="0.3">
      <c r="A4156" s="4" t="s">
        <v>5904</v>
      </c>
      <c r="B4156" s="4" t="s">
        <v>4551</v>
      </c>
      <c r="C4156" s="5" t="s">
        <v>4547</v>
      </c>
      <c r="D4156" s="1">
        <v>1</v>
      </c>
      <c r="E4156" s="5"/>
      <c r="F4156" s="5"/>
      <c r="G4156" s="5"/>
      <c r="H4156" s="5"/>
      <c r="I4156" s="5" t="s">
        <v>4327</v>
      </c>
      <c r="J4156" s="5"/>
      <c r="K4156" s="5"/>
    </row>
    <row r="4157" spans="1:11" x14ac:dyDescent="0.3">
      <c r="A4157" s="4" t="s">
        <v>5904</v>
      </c>
      <c r="B4157" s="4" t="s">
        <v>4552</v>
      </c>
      <c r="C4157" s="5" t="s">
        <v>4547</v>
      </c>
      <c r="D4157" s="1">
        <v>1</v>
      </c>
      <c r="E4157" s="5"/>
      <c r="F4157" s="5"/>
      <c r="G4157" s="5"/>
      <c r="H4157" s="5"/>
      <c r="I4157" s="5" t="s">
        <v>4327</v>
      </c>
      <c r="J4157" s="5"/>
      <c r="K4157" s="5"/>
    </row>
    <row r="4158" spans="1:11" x14ac:dyDescent="0.3">
      <c r="A4158" s="4" t="s">
        <v>5904</v>
      </c>
      <c r="B4158" s="4" t="s">
        <v>4553</v>
      </c>
      <c r="C4158" s="5" t="s">
        <v>4547</v>
      </c>
      <c r="D4158" s="1">
        <v>1</v>
      </c>
      <c r="E4158" s="5"/>
      <c r="F4158" s="5"/>
      <c r="G4158" s="5"/>
      <c r="H4158" s="5"/>
      <c r="I4158" s="5" t="s">
        <v>4327</v>
      </c>
      <c r="J4158" s="5"/>
      <c r="K4158" s="5"/>
    </row>
    <row r="4159" spans="1:11" x14ac:dyDescent="0.3">
      <c r="A4159" s="4" t="s">
        <v>5904</v>
      </c>
      <c r="B4159" s="4" t="s">
        <v>4554</v>
      </c>
      <c r="C4159" s="5" t="s">
        <v>4411</v>
      </c>
      <c r="D4159" s="1">
        <v>1</v>
      </c>
      <c r="E4159" s="5"/>
      <c r="F4159" s="5"/>
      <c r="G4159" s="5"/>
      <c r="H4159" s="5"/>
      <c r="I4159" s="5" t="s">
        <v>4327</v>
      </c>
      <c r="J4159" s="5"/>
      <c r="K4159" s="5"/>
    </row>
    <row r="4160" spans="1:11" x14ac:dyDescent="0.3">
      <c r="A4160" s="4" t="s">
        <v>5904</v>
      </c>
      <c r="B4160" s="4" t="s">
        <v>4555</v>
      </c>
      <c r="C4160" s="5" t="s">
        <v>4556</v>
      </c>
      <c r="D4160" s="1">
        <v>1</v>
      </c>
      <c r="E4160" s="5"/>
      <c r="F4160" s="5"/>
      <c r="G4160" s="5"/>
      <c r="H4160" s="5"/>
      <c r="I4160" s="5" t="s">
        <v>4327</v>
      </c>
      <c r="J4160" s="5"/>
      <c r="K4160" s="5"/>
    </row>
    <row r="4161" spans="1:11" x14ac:dyDescent="0.3">
      <c r="A4161" s="4" t="s">
        <v>5904</v>
      </c>
      <c r="B4161" s="4" t="s">
        <v>4557</v>
      </c>
      <c r="C4161" s="5" t="s">
        <v>4556</v>
      </c>
      <c r="D4161" s="1">
        <v>1</v>
      </c>
      <c r="E4161" s="5"/>
      <c r="F4161" s="5"/>
      <c r="G4161" s="5"/>
      <c r="H4161" s="5"/>
      <c r="I4161" s="5" t="s">
        <v>4327</v>
      </c>
      <c r="J4161" s="5"/>
      <c r="K4161" s="5"/>
    </row>
    <row r="4162" spans="1:11" x14ac:dyDescent="0.3">
      <c r="A4162" s="4" t="s">
        <v>5904</v>
      </c>
      <c r="B4162" s="4" t="s">
        <v>4558</v>
      </c>
      <c r="C4162" s="5" t="s">
        <v>4556</v>
      </c>
      <c r="D4162" s="1">
        <v>1</v>
      </c>
      <c r="E4162" s="5"/>
      <c r="F4162" s="5"/>
      <c r="G4162" s="5"/>
      <c r="H4162" s="5"/>
      <c r="I4162" s="5" t="s">
        <v>4327</v>
      </c>
      <c r="J4162" s="5"/>
      <c r="K4162" s="5"/>
    </row>
    <row r="4163" spans="1:11" x14ac:dyDescent="0.3">
      <c r="A4163" s="4" t="s">
        <v>5904</v>
      </c>
      <c r="B4163" s="4" t="s">
        <v>4559</v>
      </c>
      <c r="C4163" s="5" t="s">
        <v>4556</v>
      </c>
      <c r="D4163" s="1">
        <v>1</v>
      </c>
      <c r="E4163" s="5"/>
      <c r="F4163" s="5"/>
      <c r="G4163" s="5"/>
      <c r="H4163" s="5"/>
      <c r="I4163" s="5" t="s">
        <v>4327</v>
      </c>
      <c r="J4163" s="5"/>
      <c r="K4163" s="5"/>
    </row>
    <row r="4164" spans="1:11" x14ac:dyDescent="0.3">
      <c r="A4164" s="4" t="s">
        <v>5904</v>
      </c>
      <c r="B4164" s="4" t="s">
        <v>4560</v>
      </c>
      <c r="C4164" s="5" t="s">
        <v>4556</v>
      </c>
      <c r="D4164" s="1">
        <v>1</v>
      </c>
      <c r="E4164" s="5"/>
      <c r="F4164" s="5"/>
      <c r="G4164" s="5"/>
      <c r="H4164" s="5"/>
      <c r="I4164" s="5" t="s">
        <v>4327</v>
      </c>
      <c r="J4164" s="5"/>
      <c r="K4164" s="5"/>
    </row>
    <row r="4165" spans="1:11" x14ac:dyDescent="0.3">
      <c r="A4165" s="4" t="s">
        <v>5904</v>
      </c>
      <c r="B4165" s="4" t="s">
        <v>4561</v>
      </c>
      <c r="C4165" s="5" t="s">
        <v>4556</v>
      </c>
      <c r="D4165" s="1">
        <v>1</v>
      </c>
      <c r="E4165" s="5"/>
      <c r="F4165" s="5"/>
      <c r="G4165" s="5"/>
      <c r="H4165" s="5"/>
      <c r="I4165" s="5" t="s">
        <v>4327</v>
      </c>
      <c r="J4165" s="5"/>
      <c r="K4165" s="5"/>
    </row>
    <row r="4166" spans="1:11" x14ac:dyDescent="0.3">
      <c r="A4166" s="4" t="s">
        <v>5904</v>
      </c>
      <c r="B4166" s="4" t="s">
        <v>4562</v>
      </c>
      <c r="C4166" s="5" t="s">
        <v>4556</v>
      </c>
      <c r="D4166" s="1">
        <v>1</v>
      </c>
      <c r="E4166" s="5"/>
      <c r="F4166" s="5"/>
      <c r="G4166" s="5"/>
      <c r="H4166" s="5"/>
      <c r="I4166" s="5" t="s">
        <v>4327</v>
      </c>
      <c r="J4166" s="5"/>
      <c r="K4166" s="5"/>
    </row>
    <row r="4167" spans="1:11" x14ac:dyDescent="0.3">
      <c r="A4167" s="4" t="s">
        <v>5904</v>
      </c>
      <c r="B4167" s="4" t="s">
        <v>4563</v>
      </c>
      <c r="C4167" s="5" t="s">
        <v>4411</v>
      </c>
      <c r="D4167" s="1">
        <v>1</v>
      </c>
      <c r="E4167" s="5"/>
      <c r="F4167" s="5"/>
      <c r="G4167" s="5"/>
      <c r="H4167" s="5"/>
      <c r="I4167" s="5" t="s">
        <v>4327</v>
      </c>
      <c r="J4167" s="5"/>
      <c r="K4167" s="5"/>
    </row>
    <row r="4168" spans="1:11" x14ac:dyDescent="0.3">
      <c r="A4168" s="4" t="s">
        <v>5904</v>
      </c>
      <c r="B4168" s="4" t="s">
        <v>4564</v>
      </c>
      <c r="C4168" s="5" t="s">
        <v>4482</v>
      </c>
      <c r="D4168" s="1">
        <v>1</v>
      </c>
      <c r="E4168" s="5"/>
      <c r="F4168" s="5"/>
      <c r="G4168" s="5"/>
      <c r="H4168" s="5"/>
      <c r="I4168" s="5" t="s">
        <v>4327</v>
      </c>
      <c r="J4168" s="5"/>
      <c r="K4168" s="5"/>
    </row>
    <row r="4169" spans="1:11" x14ac:dyDescent="0.3">
      <c r="A4169" s="4" t="s">
        <v>5904</v>
      </c>
      <c r="B4169" s="4" t="s">
        <v>4565</v>
      </c>
      <c r="C4169" s="5" t="s">
        <v>4344</v>
      </c>
      <c r="D4169" s="1">
        <v>1</v>
      </c>
      <c r="E4169" s="5"/>
      <c r="F4169" s="5"/>
      <c r="G4169" s="5"/>
      <c r="H4169" s="5"/>
      <c r="I4169" s="5" t="s">
        <v>4327</v>
      </c>
      <c r="J4169" s="5"/>
      <c r="K4169" s="5"/>
    </row>
    <row r="4170" spans="1:11" x14ac:dyDescent="0.3">
      <c r="A4170" s="4" t="s">
        <v>5904</v>
      </c>
      <c r="B4170" s="4" t="s">
        <v>4566</v>
      </c>
      <c r="C4170" s="5" t="s">
        <v>4346</v>
      </c>
      <c r="D4170" s="1">
        <v>1</v>
      </c>
      <c r="E4170" s="5"/>
      <c r="F4170" s="5"/>
      <c r="G4170" s="5"/>
      <c r="H4170" s="5"/>
      <c r="I4170" s="5" t="s">
        <v>4327</v>
      </c>
      <c r="J4170" s="5"/>
      <c r="K4170" s="5"/>
    </row>
    <row r="4171" spans="1:11" x14ac:dyDescent="0.3">
      <c r="A4171" s="4" t="s">
        <v>5904</v>
      </c>
      <c r="B4171" s="4" t="s">
        <v>4567</v>
      </c>
      <c r="C4171" s="5" t="s">
        <v>4346</v>
      </c>
      <c r="D4171" s="1">
        <v>1</v>
      </c>
      <c r="E4171" s="5"/>
      <c r="F4171" s="5"/>
      <c r="G4171" s="5"/>
      <c r="H4171" s="5"/>
      <c r="I4171" s="5" t="s">
        <v>4327</v>
      </c>
      <c r="J4171" s="5"/>
      <c r="K4171" s="5"/>
    </row>
    <row r="4172" spans="1:11" x14ac:dyDescent="0.3">
      <c r="A4172" s="4" t="s">
        <v>5904</v>
      </c>
      <c r="B4172" s="4" t="s">
        <v>4568</v>
      </c>
      <c r="C4172" s="5" t="s">
        <v>4346</v>
      </c>
      <c r="D4172" s="1">
        <v>1</v>
      </c>
      <c r="E4172" s="5"/>
      <c r="F4172" s="5"/>
      <c r="G4172" s="5"/>
      <c r="H4172" s="5"/>
      <c r="I4172" s="5" t="s">
        <v>4327</v>
      </c>
      <c r="J4172" s="5"/>
      <c r="K4172" s="5"/>
    </row>
    <row r="4173" spans="1:11" x14ac:dyDescent="0.3">
      <c r="A4173" s="4" t="s">
        <v>5904</v>
      </c>
      <c r="B4173" s="4" t="s">
        <v>4569</v>
      </c>
      <c r="C4173" s="5" t="s">
        <v>4570</v>
      </c>
      <c r="D4173" s="1">
        <v>1</v>
      </c>
      <c r="E4173" s="5"/>
      <c r="F4173" s="5"/>
      <c r="G4173" s="5"/>
      <c r="H4173" s="5"/>
      <c r="I4173" s="5" t="s">
        <v>4327</v>
      </c>
      <c r="J4173" s="5"/>
      <c r="K4173" s="5"/>
    </row>
    <row r="4174" spans="1:11" x14ac:dyDescent="0.3">
      <c r="A4174" s="4" t="s">
        <v>5904</v>
      </c>
      <c r="B4174" s="4" t="s">
        <v>4571</v>
      </c>
      <c r="C4174" s="5" t="s">
        <v>4570</v>
      </c>
      <c r="D4174" s="1">
        <v>1</v>
      </c>
      <c r="E4174" s="5"/>
      <c r="F4174" s="5"/>
      <c r="G4174" s="5"/>
      <c r="H4174" s="5"/>
      <c r="I4174" s="5" t="s">
        <v>4327</v>
      </c>
      <c r="J4174" s="5"/>
      <c r="K4174" s="5"/>
    </row>
    <row r="4175" spans="1:11" x14ac:dyDescent="0.3">
      <c r="A4175" s="4" t="s">
        <v>5904</v>
      </c>
      <c r="B4175" s="4" t="s">
        <v>4572</v>
      </c>
      <c r="C4175" s="5" t="s">
        <v>4570</v>
      </c>
      <c r="D4175" s="1">
        <v>1</v>
      </c>
      <c r="E4175" s="5"/>
      <c r="F4175" s="5"/>
      <c r="G4175" s="5"/>
      <c r="H4175" s="5"/>
      <c r="I4175" s="5" t="s">
        <v>4327</v>
      </c>
      <c r="J4175" s="5"/>
      <c r="K4175" s="5"/>
    </row>
    <row r="4176" spans="1:11" x14ac:dyDescent="0.3">
      <c r="A4176" s="4" t="s">
        <v>5904</v>
      </c>
      <c r="B4176" s="4" t="s">
        <v>4573</v>
      </c>
      <c r="C4176" s="5" t="s">
        <v>4574</v>
      </c>
      <c r="D4176" s="1">
        <v>1</v>
      </c>
      <c r="E4176" s="5"/>
      <c r="F4176" s="5"/>
      <c r="G4176" s="5"/>
      <c r="H4176" s="5"/>
      <c r="I4176" s="5" t="s">
        <v>4327</v>
      </c>
      <c r="J4176" s="5"/>
      <c r="K4176" s="5"/>
    </row>
    <row r="4177" spans="1:11" x14ac:dyDescent="0.3">
      <c r="A4177" s="4" t="s">
        <v>5904</v>
      </c>
      <c r="B4177" s="4" t="s">
        <v>4575</v>
      </c>
      <c r="C4177" s="5" t="s">
        <v>4574</v>
      </c>
      <c r="D4177" s="1">
        <v>1</v>
      </c>
      <c r="E4177" s="5"/>
      <c r="F4177" s="5"/>
      <c r="G4177" s="5"/>
      <c r="H4177" s="5"/>
      <c r="I4177" s="5" t="s">
        <v>4327</v>
      </c>
      <c r="J4177" s="5"/>
      <c r="K4177" s="5"/>
    </row>
    <row r="4178" spans="1:11" x14ac:dyDescent="0.3">
      <c r="A4178" s="4" t="s">
        <v>5904</v>
      </c>
      <c r="B4178" s="4" t="s">
        <v>4576</v>
      </c>
      <c r="C4178" s="5" t="s">
        <v>4574</v>
      </c>
      <c r="D4178" s="1">
        <v>1</v>
      </c>
      <c r="E4178" s="5"/>
      <c r="F4178" s="5"/>
      <c r="G4178" s="5"/>
      <c r="H4178" s="5"/>
      <c r="I4178" s="5" t="s">
        <v>4327</v>
      </c>
      <c r="J4178" s="5"/>
      <c r="K4178" s="5"/>
    </row>
    <row r="4179" spans="1:11" x14ac:dyDescent="0.3">
      <c r="A4179" s="4" t="s">
        <v>5904</v>
      </c>
      <c r="B4179" s="4" t="s">
        <v>4577</v>
      </c>
      <c r="C4179" s="5" t="s">
        <v>4394</v>
      </c>
      <c r="D4179" s="1">
        <v>1</v>
      </c>
      <c r="E4179" s="5"/>
      <c r="F4179" s="5"/>
      <c r="G4179" s="5"/>
      <c r="H4179" s="5"/>
      <c r="I4179" s="5" t="s">
        <v>4327</v>
      </c>
      <c r="J4179" s="5"/>
      <c r="K4179" s="5"/>
    </row>
    <row r="4180" spans="1:11" x14ac:dyDescent="0.3">
      <c r="A4180" s="4" t="s">
        <v>5904</v>
      </c>
      <c r="B4180" s="4" t="s">
        <v>4578</v>
      </c>
      <c r="C4180" s="5" t="s">
        <v>4394</v>
      </c>
      <c r="D4180" s="1">
        <v>1</v>
      </c>
      <c r="E4180" s="5"/>
      <c r="F4180" s="5"/>
      <c r="G4180" s="5"/>
      <c r="H4180" s="5"/>
      <c r="I4180" s="5" t="s">
        <v>4327</v>
      </c>
      <c r="J4180" s="5"/>
      <c r="K4180" s="5"/>
    </row>
    <row r="4181" spans="1:11" x14ac:dyDescent="0.3">
      <c r="A4181" s="4" t="s">
        <v>5904</v>
      </c>
      <c r="B4181" s="4" t="s">
        <v>4579</v>
      </c>
      <c r="C4181" s="5" t="s">
        <v>4369</v>
      </c>
      <c r="D4181" s="1">
        <v>1</v>
      </c>
      <c r="E4181" s="5"/>
      <c r="F4181" s="5"/>
      <c r="G4181" s="5"/>
      <c r="H4181" s="5"/>
      <c r="I4181" s="5" t="s">
        <v>4327</v>
      </c>
      <c r="J4181" s="5"/>
      <c r="K4181" s="5"/>
    </row>
    <row r="4182" spans="1:11" x14ac:dyDescent="0.3">
      <c r="A4182" s="4" t="s">
        <v>5904</v>
      </c>
      <c r="B4182" s="4" t="s">
        <v>4580</v>
      </c>
      <c r="C4182" s="5" t="s">
        <v>4369</v>
      </c>
      <c r="D4182" s="1">
        <v>1</v>
      </c>
      <c r="E4182" s="5"/>
      <c r="F4182" s="5"/>
      <c r="G4182" s="5"/>
      <c r="H4182" s="5"/>
      <c r="I4182" s="5" t="s">
        <v>4327</v>
      </c>
      <c r="J4182" s="5"/>
      <c r="K4182" s="5"/>
    </row>
    <row r="4183" spans="1:11" x14ac:dyDescent="0.3">
      <c r="A4183" s="4" t="s">
        <v>5904</v>
      </c>
      <c r="B4183" s="4" t="s">
        <v>4581</v>
      </c>
      <c r="C4183" s="5" t="s">
        <v>4369</v>
      </c>
      <c r="D4183" s="1">
        <v>1</v>
      </c>
      <c r="E4183" s="5"/>
      <c r="F4183" s="5"/>
      <c r="G4183" s="5"/>
      <c r="H4183" s="5"/>
      <c r="I4183" s="5" t="s">
        <v>4327</v>
      </c>
      <c r="J4183" s="5"/>
      <c r="K4183" s="5"/>
    </row>
    <row r="4184" spans="1:11" x14ac:dyDescent="0.3">
      <c r="A4184" s="4" t="s">
        <v>5904</v>
      </c>
      <c r="B4184" s="4" t="s">
        <v>4582</v>
      </c>
      <c r="C4184" s="5" t="s">
        <v>4369</v>
      </c>
      <c r="D4184" s="1">
        <v>1</v>
      </c>
      <c r="E4184" s="5"/>
      <c r="F4184" s="5"/>
      <c r="G4184" s="5"/>
      <c r="H4184" s="5"/>
      <c r="I4184" s="5" t="s">
        <v>4327</v>
      </c>
      <c r="J4184" s="5"/>
      <c r="K4184" s="5"/>
    </row>
    <row r="4185" spans="1:11" x14ac:dyDescent="0.3">
      <c r="A4185" s="4" t="s">
        <v>5904</v>
      </c>
      <c r="B4185" s="4" t="s">
        <v>4583</v>
      </c>
      <c r="C4185" s="5" t="s">
        <v>4369</v>
      </c>
      <c r="D4185" s="1">
        <v>1</v>
      </c>
      <c r="E4185" s="5"/>
      <c r="F4185" s="5"/>
      <c r="G4185" s="5"/>
      <c r="H4185" s="5"/>
      <c r="I4185" s="5" t="s">
        <v>4327</v>
      </c>
      <c r="J4185" s="5"/>
      <c r="K4185" s="5"/>
    </row>
    <row r="4186" spans="1:11" x14ac:dyDescent="0.3">
      <c r="A4186" s="4" t="s">
        <v>5904</v>
      </c>
      <c r="B4186" s="4" t="s">
        <v>4584</v>
      </c>
      <c r="C4186" s="5" t="s">
        <v>4348</v>
      </c>
      <c r="D4186" s="1">
        <v>1</v>
      </c>
      <c r="E4186" s="5"/>
      <c r="F4186" s="5"/>
      <c r="G4186" s="5"/>
      <c r="H4186" s="5"/>
      <c r="I4186" s="5" t="s">
        <v>4327</v>
      </c>
      <c r="J4186" s="5"/>
      <c r="K4186" s="5"/>
    </row>
    <row r="4187" spans="1:11" x14ac:dyDescent="0.3">
      <c r="A4187" s="4" t="s">
        <v>5904</v>
      </c>
      <c r="B4187" s="4" t="s">
        <v>4585</v>
      </c>
      <c r="C4187" s="5" t="s">
        <v>4348</v>
      </c>
      <c r="D4187" s="1">
        <v>1</v>
      </c>
      <c r="E4187" s="5"/>
      <c r="F4187" s="5"/>
      <c r="G4187" s="5"/>
      <c r="H4187" s="5"/>
      <c r="I4187" s="5" t="s">
        <v>4327</v>
      </c>
      <c r="J4187" s="5"/>
      <c r="K4187" s="5"/>
    </row>
    <row r="4188" spans="1:11" x14ac:dyDescent="0.3">
      <c r="A4188" s="4" t="s">
        <v>5904</v>
      </c>
      <c r="B4188" s="4" t="s">
        <v>4586</v>
      </c>
      <c r="C4188" s="5" t="s">
        <v>4348</v>
      </c>
      <c r="D4188" s="1">
        <v>1</v>
      </c>
      <c r="E4188" s="5"/>
      <c r="F4188" s="5"/>
      <c r="G4188" s="5"/>
      <c r="H4188" s="5"/>
      <c r="I4188" s="5" t="s">
        <v>4327</v>
      </c>
      <c r="J4188" s="5"/>
      <c r="K4188" s="5"/>
    </row>
    <row r="4189" spans="1:11" x14ac:dyDescent="0.3">
      <c r="A4189" s="4" t="s">
        <v>5904</v>
      </c>
      <c r="B4189" s="4" t="s">
        <v>4587</v>
      </c>
      <c r="C4189" s="5" t="s">
        <v>4348</v>
      </c>
      <c r="D4189" s="1">
        <v>1</v>
      </c>
      <c r="E4189" s="5"/>
      <c r="F4189" s="5"/>
      <c r="G4189" s="5"/>
      <c r="H4189" s="5"/>
      <c r="I4189" s="5" t="s">
        <v>4327</v>
      </c>
      <c r="J4189" s="5"/>
      <c r="K4189" s="5"/>
    </row>
    <row r="4190" spans="1:11" x14ac:dyDescent="0.3">
      <c r="A4190" s="4" t="s">
        <v>5904</v>
      </c>
      <c r="B4190" s="4" t="s">
        <v>4588</v>
      </c>
      <c r="C4190" s="5" t="s">
        <v>4589</v>
      </c>
      <c r="D4190" s="1">
        <v>1</v>
      </c>
      <c r="E4190" s="5"/>
      <c r="F4190" s="5"/>
      <c r="G4190" s="5"/>
      <c r="H4190" s="5"/>
      <c r="I4190" s="5" t="s">
        <v>4327</v>
      </c>
      <c r="J4190" s="5"/>
      <c r="K4190" s="5"/>
    </row>
    <row r="4191" spans="1:11" x14ac:dyDescent="0.3">
      <c r="A4191" s="4" t="s">
        <v>5904</v>
      </c>
      <c r="B4191" s="4" t="s">
        <v>4590</v>
      </c>
      <c r="C4191" s="5" t="s">
        <v>4350</v>
      </c>
      <c r="D4191" s="1">
        <v>1</v>
      </c>
      <c r="E4191" s="5"/>
      <c r="F4191" s="5"/>
      <c r="G4191" s="5"/>
      <c r="H4191" s="5"/>
      <c r="I4191" s="5" t="s">
        <v>4327</v>
      </c>
      <c r="J4191" s="5"/>
      <c r="K4191" s="5"/>
    </row>
    <row r="4192" spans="1:11" x14ac:dyDescent="0.3">
      <c r="A4192" s="4" t="s">
        <v>5904</v>
      </c>
      <c r="B4192" s="4" t="s">
        <v>4591</v>
      </c>
      <c r="C4192" s="5" t="s">
        <v>4350</v>
      </c>
      <c r="D4192" s="1">
        <v>1</v>
      </c>
      <c r="E4192" s="5"/>
      <c r="F4192" s="5"/>
      <c r="G4192" s="5"/>
      <c r="H4192" s="5"/>
      <c r="I4192" s="5" t="s">
        <v>4327</v>
      </c>
      <c r="J4192" s="5"/>
      <c r="K4192" s="5"/>
    </row>
    <row r="4193" spans="1:11" x14ac:dyDescent="0.3">
      <c r="A4193" s="4" t="s">
        <v>5904</v>
      </c>
      <c r="B4193" s="4" t="s">
        <v>4592</v>
      </c>
      <c r="C4193" s="5" t="s">
        <v>4398</v>
      </c>
      <c r="D4193" s="1">
        <v>1</v>
      </c>
      <c r="E4193" s="5"/>
      <c r="F4193" s="5"/>
      <c r="G4193" s="5"/>
      <c r="H4193" s="5"/>
      <c r="I4193" s="5" t="s">
        <v>4327</v>
      </c>
      <c r="J4193" s="5"/>
      <c r="K4193" s="5"/>
    </row>
    <row r="4194" spans="1:11" x14ac:dyDescent="0.3">
      <c r="A4194" s="4" t="s">
        <v>5904</v>
      </c>
      <c r="B4194" s="4" t="s">
        <v>4593</v>
      </c>
      <c r="C4194" s="5" t="s">
        <v>4398</v>
      </c>
      <c r="D4194" s="1">
        <v>1</v>
      </c>
      <c r="E4194" s="5"/>
      <c r="F4194" s="5"/>
      <c r="G4194" s="5"/>
      <c r="H4194" s="5"/>
      <c r="I4194" s="5" t="s">
        <v>4327</v>
      </c>
      <c r="J4194" s="5"/>
      <c r="K4194" s="5"/>
    </row>
    <row r="4195" spans="1:11" x14ac:dyDescent="0.3">
      <c r="A4195" s="4" t="s">
        <v>5904</v>
      </c>
      <c r="B4195" s="4" t="s">
        <v>4594</v>
      </c>
      <c r="C4195" s="5" t="s">
        <v>4595</v>
      </c>
      <c r="D4195" s="1">
        <v>1</v>
      </c>
      <c r="E4195" s="5"/>
      <c r="F4195" s="5"/>
      <c r="G4195" s="5"/>
      <c r="H4195" s="5"/>
      <c r="I4195" s="5" t="s">
        <v>4327</v>
      </c>
      <c r="J4195" s="5"/>
      <c r="K4195" s="5"/>
    </row>
    <row r="4196" spans="1:11" x14ac:dyDescent="0.3">
      <c r="A4196" s="4" t="s">
        <v>5904</v>
      </c>
      <c r="B4196" s="4" t="s">
        <v>4596</v>
      </c>
      <c r="C4196" s="5" t="s">
        <v>4595</v>
      </c>
      <c r="D4196" s="1">
        <v>1</v>
      </c>
      <c r="E4196" s="5"/>
      <c r="F4196" s="5"/>
      <c r="G4196" s="5"/>
      <c r="H4196" s="5"/>
      <c r="I4196" s="5" t="s">
        <v>4327</v>
      </c>
      <c r="J4196" s="5"/>
      <c r="K4196" s="5"/>
    </row>
    <row r="4197" spans="1:11" x14ac:dyDescent="0.3">
      <c r="A4197" s="4" t="s">
        <v>5904</v>
      </c>
      <c r="B4197" s="4" t="s">
        <v>4597</v>
      </c>
      <c r="C4197" s="5" t="s">
        <v>4595</v>
      </c>
      <c r="D4197" s="1">
        <v>1</v>
      </c>
      <c r="E4197" s="5"/>
      <c r="F4197" s="5"/>
      <c r="G4197" s="5"/>
      <c r="H4197" s="5"/>
      <c r="I4197" s="5" t="s">
        <v>4327</v>
      </c>
      <c r="J4197" s="5"/>
      <c r="K4197" s="5"/>
    </row>
    <row r="4198" spans="1:11" x14ac:dyDescent="0.3">
      <c r="A4198" s="4" t="s">
        <v>5904</v>
      </c>
      <c r="B4198" s="4" t="s">
        <v>4598</v>
      </c>
      <c r="C4198" s="5" t="s">
        <v>4595</v>
      </c>
      <c r="D4198" s="1">
        <v>1</v>
      </c>
      <c r="E4198" s="5"/>
      <c r="F4198" s="5"/>
      <c r="G4198" s="5"/>
      <c r="H4198" s="5"/>
      <c r="I4198" s="5" t="s">
        <v>4327</v>
      </c>
      <c r="J4198" s="5"/>
      <c r="K4198" s="5"/>
    </row>
    <row r="4199" spans="1:11" x14ac:dyDescent="0.3">
      <c r="A4199" s="4" t="s">
        <v>5904</v>
      </c>
      <c r="B4199" s="4" t="s">
        <v>4599</v>
      </c>
      <c r="C4199" s="5" t="s">
        <v>4595</v>
      </c>
      <c r="D4199" s="1">
        <v>1</v>
      </c>
      <c r="E4199" s="5"/>
      <c r="F4199" s="5"/>
      <c r="G4199" s="5"/>
      <c r="H4199" s="5"/>
      <c r="I4199" s="5" t="s">
        <v>4327</v>
      </c>
      <c r="J4199" s="5"/>
      <c r="K4199" s="5"/>
    </row>
    <row r="4200" spans="1:11" x14ac:dyDescent="0.3">
      <c r="A4200" s="4" t="s">
        <v>5904</v>
      </c>
      <c r="B4200" s="4" t="s">
        <v>4600</v>
      </c>
      <c r="C4200" s="5" t="s">
        <v>4489</v>
      </c>
      <c r="D4200" s="1">
        <v>1</v>
      </c>
      <c r="E4200" s="5"/>
      <c r="F4200" s="5"/>
      <c r="G4200" s="5"/>
      <c r="H4200" s="5"/>
      <c r="I4200" s="5" t="s">
        <v>4327</v>
      </c>
      <c r="J4200" s="5"/>
      <c r="K4200" s="5"/>
    </row>
    <row r="4201" spans="1:11" x14ac:dyDescent="0.3">
      <c r="A4201" s="4" t="s">
        <v>5904</v>
      </c>
      <c r="B4201" s="4" t="s">
        <v>4601</v>
      </c>
      <c r="C4201" s="5" t="s">
        <v>4489</v>
      </c>
      <c r="D4201" s="1">
        <v>1</v>
      </c>
      <c r="E4201" s="5"/>
      <c r="F4201" s="5"/>
      <c r="G4201" s="5"/>
      <c r="H4201" s="5"/>
      <c r="I4201" s="5" t="s">
        <v>4327</v>
      </c>
      <c r="J4201" s="5"/>
      <c r="K4201" s="5"/>
    </row>
    <row r="4202" spans="1:11" x14ac:dyDescent="0.3">
      <c r="A4202" s="4" t="s">
        <v>5904</v>
      </c>
      <c r="B4202" s="4" t="s">
        <v>4602</v>
      </c>
      <c r="C4202" s="5" t="s">
        <v>4489</v>
      </c>
      <c r="D4202" s="1">
        <v>1</v>
      </c>
      <c r="E4202" s="5"/>
      <c r="F4202" s="5"/>
      <c r="G4202" s="5"/>
      <c r="H4202" s="5"/>
      <c r="I4202" s="5" t="s">
        <v>4327</v>
      </c>
      <c r="J4202" s="5"/>
      <c r="K4202" s="5"/>
    </row>
    <row r="4203" spans="1:11" x14ac:dyDescent="0.3">
      <c r="A4203" s="4" t="s">
        <v>5904</v>
      </c>
      <c r="B4203" s="4" t="s">
        <v>4603</v>
      </c>
      <c r="C4203" s="5" t="s">
        <v>4491</v>
      </c>
      <c r="D4203" s="1">
        <v>1</v>
      </c>
      <c r="E4203" s="5"/>
      <c r="F4203" s="5"/>
      <c r="G4203" s="5"/>
      <c r="H4203" s="5"/>
      <c r="I4203" s="5" t="s">
        <v>4327</v>
      </c>
      <c r="J4203" s="5"/>
      <c r="K4203" s="5"/>
    </row>
    <row r="4204" spans="1:11" x14ac:dyDescent="0.3">
      <c r="A4204" s="4" t="s">
        <v>5904</v>
      </c>
      <c r="B4204" s="4" t="s">
        <v>4604</v>
      </c>
      <c r="C4204" s="5" t="s">
        <v>4491</v>
      </c>
      <c r="D4204" s="1">
        <v>1</v>
      </c>
      <c r="E4204" s="5"/>
      <c r="F4204" s="5"/>
      <c r="G4204" s="5"/>
      <c r="H4204" s="5"/>
      <c r="I4204" s="5" t="s">
        <v>4327</v>
      </c>
      <c r="J4204" s="5"/>
      <c r="K4204" s="5"/>
    </row>
    <row r="4205" spans="1:11" x14ac:dyDescent="0.3">
      <c r="A4205" s="4" t="s">
        <v>5904</v>
      </c>
      <c r="B4205" s="4" t="s">
        <v>4605</v>
      </c>
      <c r="C4205" s="5" t="s">
        <v>4491</v>
      </c>
      <c r="D4205" s="1">
        <v>1</v>
      </c>
      <c r="E4205" s="5"/>
      <c r="F4205" s="5"/>
      <c r="G4205" s="5"/>
      <c r="H4205" s="5"/>
      <c r="I4205" s="5" t="s">
        <v>4327</v>
      </c>
      <c r="J4205" s="5"/>
      <c r="K4205" s="5"/>
    </row>
    <row r="4206" spans="1:11" x14ac:dyDescent="0.3">
      <c r="A4206" s="4" t="s">
        <v>5904</v>
      </c>
      <c r="B4206" s="4" t="s">
        <v>4606</v>
      </c>
      <c r="C4206" s="5" t="s">
        <v>4491</v>
      </c>
      <c r="D4206" s="1">
        <v>1</v>
      </c>
      <c r="E4206" s="5"/>
      <c r="F4206" s="5"/>
      <c r="G4206" s="5"/>
      <c r="H4206" s="5"/>
      <c r="I4206" s="5" t="s">
        <v>4327</v>
      </c>
      <c r="J4206" s="5"/>
      <c r="K4206" s="5"/>
    </row>
    <row r="4207" spans="1:11" x14ac:dyDescent="0.3">
      <c r="A4207" s="4" t="s">
        <v>5904</v>
      </c>
      <c r="B4207" s="4" t="s">
        <v>4607</v>
      </c>
      <c r="C4207" s="5" t="s">
        <v>4421</v>
      </c>
      <c r="D4207" s="1">
        <v>1</v>
      </c>
      <c r="E4207" s="5"/>
      <c r="F4207" s="5"/>
      <c r="G4207" s="5"/>
      <c r="H4207" s="5"/>
      <c r="I4207" s="5" t="s">
        <v>4327</v>
      </c>
      <c r="J4207" s="5"/>
      <c r="K4207" s="5"/>
    </row>
    <row r="4208" spans="1:11" x14ac:dyDescent="0.3">
      <c r="A4208" s="4" t="s">
        <v>5904</v>
      </c>
      <c r="B4208" s="4" t="s">
        <v>4608</v>
      </c>
      <c r="C4208" s="5" t="s">
        <v>4421</v>
      </c>
      <c r="D4208" s="1">
        <v>1</v>
      </c>
      <c r="E4208" s="5"/>
      <c r="F4208" s="5"/>
      <c r="G4208" s="5"/>
      <c r="H4208" s="5"/>
      <c r="I4208" s="5" t="s">
        <v>4327</v>
      </c>
      <c r="J4208" s="5"/>
      <c r="K4208" s="5"/>
    </row>
    <row r="4209" spans="1:11" x14ac:dyDescent="0.3">
      <c r="A4209" s="4" t="s">
        <v>5904</v>
      </c>
      <c r="B4209" s="4" t="s">
        <v>4609</v>
      </c>
      <c r="C4209" s="5" t="s">
        <v>4421</v>
      </c>
      <c r="D4209" s="1">
        <v>1</v>
      </c>
      <c r="E4209" s="5"/>
      <c r="F4209" s="5"/>
      <c r="G4209" s="5"/>
      <c r="H4209" s="5"/>
      <c r="I4209" s="5" t="s">
        <v>4327</v>
      </c>
      <c r="J4209" s="5"/>
      <c r="K4209" s="5"/>
    </row>
    <row r="4210" spans="1:11" x14ac:dyDescent="0.3">
      <c r="A4210" s="4" t="s">
        <v>5904</v>
      </c>
      <c r="B4210" s="4" t="s">
        <v>4610</v>
      </c>
      <c r="C4210" s="5" t="s">
        <v>4611</v>
      </c>
      <c r="D4210" s="1">
        <v>1</v>
      </c>
      <c r="E4210" s="5"/>
      <c r="F4210" s="5"/>
      <c r="G4210" s="5"/>
      <c r="H4210" s="5"/>
      <c r="I4210" s="5" t="s">
        <v>4327</v>
      </c>
      <c r="J4210" s="5"/>
      <c r="K4210" s="5"/>
    </row>
    <row r="4211" spans="1:11" x14ac:dyDescent="0.3">
      <c r="A4211" s="4" t="s">
        <v>5904</v>
      </c>
      <c r="B4211" s="4" t="s">
        <v>4612</v>
      </c>
      <c r="C4211" s="5" t="s">
        <v>4460</v>
      </c>
      <c r="D4211" s="1">
        <v>1</v>
      </c>
      <c r="E4211" s="5"/>
      <c r="F4211" s="5"/>
      <c r="G4211" s="5"/>
      <c r="H4211" s="5"/>
      <c r="I4211" s="5" t="s">
        <v>4327</v>
      </c>
      <c r="J4211" s="5"/>
      <c r="K4211" s="5"/>
    </row>
    <row r="4212" spans="1:11" x14ac:dyDescent="0.3">
      <c r="A4212" s="4" t="s">
        <v>5904</v>
      </c>
      <c r="B4212" s="4" t="s">
        <v>4613</v>
      </c>
      <c r="C4212" s="5" t="s">
        <v>4460</v>
      </c>
      <c r="D4212" s="1">
        <v>1</v>
      </c>
      <c r="E4212" s="5"/>
      <c r="F4212" s="5"/>
      <c r="G4212" s="5"/>
      <c r="H4212" s="5"/>
      <c r="I4212" s="5" t="s">
        <v>4327</v>
      </c>
      <c r="J4212" s="5"/>
      <c r="K4212" s="5"/>
    </row>
    <row r="4213" spans="1:11" x14ac:dyDescent="0.3">
      <c r="A4213" s="4" t="s">
        <v>5904</v>
      </c>
      <c r="B4213" s="4" t="s">
        <v>4614</v>
      </c>
      <c r="C4213" s="5" t="s">
        <v>4460</v>
      </c>
      <c r="D4213" s="1">
        <v>1</v>
      </c>
      <c r="E4213" s="5"/>
      <c r="F4213" s="5"/>
      <c r="G4213" s="5"/>
      <c r="H4213" s="5"/>
      <c r="I4213" s="5" t="s">
        <v>4327</v>
      </c>
      <c r="J4213" s="5"/>
      <c r="K4213" s="5"/>
    </row>
    <row r="4214" spans="1:11" x14ac:dyDescent="0.3">
      <c r="A4214" s="4" t="s">
        <v>5904</v>
      </c>
      <c r="B4214" s="4" t="s">
        <v>4615</v>
      </c>
      <c r="C4214" s="5" t="s">
        <v>4460</v>
      </c>
      <c r="D4214" s="1">
        <v>1</v>
      </c>
      <c r="E4214" s="5"/>
      <c r="F4214" s="5"/>
      <c r="G4214" s="5"/>
      <c r="H4214" s="5"/>
      <c r="I4214" s="5" t="s">
        <v>4327</v>
      </c>
      <c r="J4214" s="5"/>
      <c r="K4214" s="5"/>
    </row>
    <row r="4215" spans="1:11" x14ac:dyDescent="0.3">
      <c r="A4215" s="4" t="s">
        <v>5904</v>
      </c>
      <c r="B4215" s="4" t="s">
        <v>4616</v>
      </c>
      <c r="C4215" s="5" t="s">
        <v>4460</v>
      </c>
      <c r="D4215" s="1">
        <v>1</v>
      </c>
      <c r="E4215" s="5"/>
      <c r="F4215" s="5"/>
      <c r="G4215" s="5"/>
      <c r="H4215" s="5"/>
      <c r="I4215" s="5" t="s">
        <v>4327</v>
      </c>
      <c r="J4215" s="5"/>
      <c r="K4215" s="5"/>
    </row>
    <row r="4216" spans="1:11" x14ac:dyDescent="0.3">
      <c r="A4216" s="4" t="s">
        <v>5904</v>
      </c>
      <c r="B4216" s="4" t="s">
        <v>4617</v>
      </c>
      <c r="C4216" s="5" t="s">
        <v>4460</v>
      </c>
      <c r="D4216" s="1">
        <v>1</v>
      </c>
      <c r="E4216" s="5"/>
      <c r="F4216" s="5"/>
      <c r="G4216" s="5"/>
      <c r="H4216" s="5"/>
      <c r="I4216" s="5" t="s">
        <v>4327</v>
      </c>
      <c r="J4216" s="5"/>
      <c r="K4216" s="5"/>
    </row>
    <row r="4217" spans="1:11" x14ac:dyDescent="0.3">
      <c r="A4217" s="4" t="s">
        <v>5904</v>
      </c>
      <c r="B4217" s="4" t="s">
        <v>4618</v>
      </c>
      <c r="C4217" s="5" t="s">
        <v>4352</v>
      </c>
      <c r="D4217" s="1">
        <v>1</v>
      </c>
      <c r="E4217" s="5"/>
      <c r="F4217" s="5"/>
      <c r="G4217" s="5"/>
      <c r="H4217" s="5"/>
      <c r="I4217" s="5" t="s">
        <v>4327</v>
      </c>
      <c r="J4217" s="5"/>
      <c r="K4217" s="5"/>
    </row>
    <row r="4218" spans="1:11" x14ac:dyDescent="0.3">
      <c r="A4218" s="4" t="s">
        <v>5904</v>
      </c>
      <c r="B4218" s="4" t="s">
        <v>4619</v>
      </c>
      <c r="C4218" s="5" t="s">
        <v>4352</v>
      </c>
      <c r="D4218" s="1">
        <v>1</v>
      </c>
      <c r="E4218" s="5"/>
      <c r="F4218" s="5"/>
      <c r="G4218" s="5"/>
      <c r="H4218" s="5"/>
      <c r="I4218" s="5" t="s">
        <v>4327</v>
      </c>
      <c r="J4218" s="5"/>
      <c r="K4218" s="5"/>
    </row>
    <row r="4219" spans="1:11" x14ac:dyDescent="0.3">
      <c r="A4219" s="4" t="s">
        <v>5904</v>
      </c>
      <c r="B4219" s="4" t="s">
        <v>4620</v>
      </c>
      <c r="C4219" s="5" t="s">
        <v>4352</v>
      </c>
      <c r="D4219" s="1">
        <v>1</v>
      </c>
      <c r="E4219" s="5"/>
      <c r="F4219" s="5"/>
      <c r="G4219" s="5"/>
      <c r="H4219" s="5"/>
      <c r="I4219" s="5" t="s">
        <v>4327</v>
      </c>
      <c r="J4219" s="5"/>
      <c r="K4219" s="5"/>
    </row>
    <row r="4220" spans="1:11" x14ac:dyDescent="0.3">
      <c r="A4220" s="4" t="s">
        <v>5904</v>
      </c>
      <c r="B4220" s="4" t="s">
        <v>4621</v>
      </c>
      <c r="C4220" s="5" t="s">
        <v>4352</v>
      </c>
      <c r="D4220" s="1">
        <v>1</v>
      </c>
      <c r="E4220" s="5"/>
      <c r="F4220" s="5"/>
      <c r="G4220" s="5"/>
      <c r="H4220" s="5"/>
      <c r="I4220" s="5" t="s">
        <v>4327</v>
      </c>
      <c r="J4220" s="5"/>
      <c r="K4220" s="5"/>
    </row>
    <row r="4221" spans="1:11" x14ac:dyDescent="0.3">
      <c r="A4221" s="4" t="s">
        <v>5904</v>
      </c>
      <c r="B4221" s="4" t="s">
        <v>4622</v>
      </c>
      <c r="C4221" s="5" t="s">
        <v>4352</v>
      </c>
      <c r="D4221" s="1">
        <v>1</v>
      </c>
      <c r="E4221" s="5"/>
      <c r="F4221" s="5"/>
      <c r="G4221" s="5"/>
      <c r="H4221" s="5"/>
      <c r="I4221" s="5" t="s">
        <v>4327</v>
      </c>
      <c r="J4221" s="5"/>
      <c r="K4221" s="5"/>
    </row>
    <row r="4222" spans="1:11" x14ac:dyDescent="0.3">
      <c r="A4222" s="4" t="s">
        <v>5904</v>
      </c>
      <c r="B4222" s="4" t="s">
        <v>4623</v>
      </c>
      <c r="C4222" s="5" t="s">
        <v>4352</v>
      </c>
      <c r="D4222" s="1">
        <v>1</v>
      </c>
      <c r="E4222" s="5"/>
      <c r="F4222" s="5"/>
      <c r="G4222" s="5"/>
      <c r="H4222" s="5"/>
      <c r="I4222" s="5" t="s">
        <v>4327</v>
      </c>
      <c r="J4222" s="5"/>
      <c r="K4222" s="5"/>
    </row>
    <row r="4223" spans="1:11" x14ac:dyDescent="0.3">
      <c r="A4223" s="4" t="s">
        <v>5904</v>
      </c>
      <c r="B4223" s="4" t="s">
        <v>4624</v>
      </c>
      <c r="C4223" s="5" t="s">
        <v>4352</v>
      </c>
      <c r="D4223" s="1">
        <v>1</v>
      </c>
      <c r="E4223" s="5"/>
      <c r="F4223" s="5"/>
      <c r="G4223" s="5"/>
      <c r="H4223" s="5"/>
      <c r="I4223" s="5" t="s">
        <v>4327</v>
      </c>
      <c r="J4223" s="5"/>
      <c r="K4223" s="5"/>
    </row>
    <row r="4224" spans="1:11" x14ac:dyDescent="0.3">
      <c r="A4224" s="4" t="s">
        <v>5904</v>
      </c>
      <c r="B4224" s="4" t="s">
        <v>4625</v>
      </c>
      <c r="C4224" s="5" t="s">
        <v>4352</v>
      </c>
      <c r="D4224" s="1">
        <v>1</v>
      </c>
      <c r="E4224" s="5"/>
      <c r="F4224" s="5"/>
      <c r="G4224" s="5"/>
      <c r="H4224" s="5"/>
      <c r="I4224" s="5" t="s">
        <v>4327</v>
      </c>
      <c r="J4224" s="5"/>
      <c r="K4224" s="5"/>
    </row>
    <row r="4225" spans="1:11" x14ac:dyDescent="0.3">
      <c r="A4225" s="4" t="s">
        <v>5904</v>
      </c>
      <c r="B4225" s="4" t="s">
        <v>4626</v>
      </c>
      <c r="C4225" s="5" t="s">
        <v>4352</v>
      </c>
      <c r="D4225" s="1">
        <v>1</v>
      </c>
      <c r="E4225" s="5"/>
      <c r="F4225" s="5"/>
      <c r="G4225" s="5"/>
      <c r="H4225" s="5"/>
      <c r="I4225" s="5" t="s">
        <v>4327</v>
      </c>
      <c r="J4225" s="5"/>
      <c r="K4225" s="5"/>
    </row>
    <row r="4226" spans="1:11" x14ac:dyDescent="0.3">
      <c r="A4226" s="4" t="s">
        <v>5904</v>
      </c>
      <c r="B4226" s="4" t="s">
        <v>4627</v>
      </c>
      <c r="C4226" s="5" t="s">
        <v>4352</v>
      </c>
      <c r="D4226" s="1">
        <v>1</v>
      </c>
      <c r="E4226" s="5"/>
      <c r="F4226" s="5"/>
      <c r="G4226" s="5"/>
      <c r="H4226" s="5"/>
      <c r="I4226" s="5" t="s">
        <v>4327</v>
      </c>
      <c r="J4226" s="5"/>
      <c r="K4226" s="5"/>
    </row>
    <row r="4227" spans="1:11" x14ac:dyDescent="0.3">
      <c r="A4227" s="4" t="s">
        <v>5904</v>
      </c>
      <c r="B4227" s="4" t="s">
        <v>4628</v>
      </c>
      <c r="C4227" s="5" t="s">
        <v>4352</v>
      </c>
      <c r="D4227" s="1">
        <v>1</v>
      </c>
      <c r="E4227" s="5"/>
      <c r="F4227" s="5"/>
      <c r="G4227" s="5"/>
      <c r="H4227" s="5"/>
      <c r="I4227" s="5" t="s">
        <v>4327</v>
      </c>
      <c r="J4227" s="5"/>
      <c r="K4227" s="5"/>
    </row>
    <row r="4228" spans="1:11" x14ac:dyDescent="0.3">
      <c r="A4228" s="4" t="s">
        <v>5904</v>
      </c>
      <c r="B4228" s="4" t="s">
        <v>4629</v>
      </c>
      <c r="C4228" s="5" t="s">
        <v>4352</v>
      </c>
      <c r="D4228" s="1">
        <v>1</v>
      </c>
      <c r="E4228" s="5"/>
      <c r="F4228" s="5"/>
      <c r="G4228" s="5"/>
      <c r="H4228" s="5"/>
      <c r="I4228" s="5" t="s">
        <v>4327</v>
      </c>
      <c r="J4228" s="5"/>
      <c r="K4228" s="5"/>
    </row>
    <row r="4229" spans="1:11" x14ac:dyDescent="0.3">
      <c r="A4229" s="4" t="s">
        <v>5904</v>
      </c>
      <c r="B4229" s="4" t="s">
        <v>4630</v>
      </c>
      <c r="C4229" s="5" t="s">
        <v>4352</v>
      </c>
      <c r="D4229" s="1">
        <v>1</v>
      </c>
      <c r="E4229" s="5"/>
      <c r="F4229" s="5"/>
      <c r="G4229" s="5"/>
      <c r="H4229" s="5"/>
      <c r="I4229" s="5" t="s">
        <v>4327</v>
      </c>
      <c r="J4229" s="5"/>
      <c r="K4229" s="5"/>
    </row>
    <row r="4230" spans="1:11" x14ac:dyDescent="0.3">
      <c r="A4230" s="4" t="s">
        <v>5904</v>
      </c>
      <c r="B4230" s="4" t="s">
        <v>4631</v>
      </c>
      <c r="C4230" s="5" t="s">
        <v>4352</v>
      </c>
      <c r="D4230" s="1">
        <v>1</v>
      </c>
      <c r="E4230" s="5"/>
      <c r="F4230" s="5"/>
      <c r="G4230" s="5"/>
      <c r="H4230" s="5"/>
      <c r="I4230" s="5" t="s">
        <v>4327</v>
      </c>
      <c r="J4230" s="5"/>
      <c r="K4230" s="5"/>
    </row>
    <row r="4231" spans="1:11" x14ac:dyDescent="0.3">
      <c r="A4231" s="4" t="s">
        <v>5904</v>
      </c>
      <c r="B4231" s="4" t="s">
        <v>4632</v>
      </c>
      <c r="C4231" s="5" t="s">
        <v>4400</v>
      </c>
      <c r="D4231" s="1">
        <v>1</v>
      </c>
      <c r="E4231" s="5"/>
      <c r="F4231" s="5"/>
      <c r="G4231" s="5"/>
      <c r="H4231" s="5"/>
      <c r="I4231" s="5" t="s">
        <v>4327</v>
      </c>
      <c r="J4231" s="5"/>
      <c r="K4231" s="5"/>
    </row>
    <row r="4232" spans="1:11" x14ac:dyDescent="0.3">
      <c r="A4232" s="4" t="s">
        <v>5904</v>
      </c>
      <c r="B4232" s="4" t="s">
        <v>4633</v>
      </c>
      <c r="C4232" s="5" t="s">
        <v>4400</v>
      </c>
      <c r="D4232" s="1">
        <v>1</v>
      </c>
      <c r="E4232" s="5"/>
      <c r="F4232" s="5"/>
      <c r="G4232" s="5"/>
      <c r="H4232" s="5"/>
      <c r="I4232" s="5" t="s">
        <v>4327</v>
      </c>
      <c r="J4232" s="5"/>
      <c r="K4232" s="5"/>
    </row>
    <row r="4233" spans="1:11" x14ac:dyDescent="0.3">
      <c r="A4233" s="4" t="s">
        <v>5904</v>
      </c>
      <c r="B4233" s="4" t="s">
        <v>4634</v>
      </c>
      <c r="C4233" s="5" t="s">
        <v>4400</v>
      </c>
      <c r="D4233" s="1">
        <v>1</v>
      </c>
      <c r="E4233" s="5"/>
      <c r="F4233" s="5"/>
      <c r="G4233" s="5"/>
      <c r="H4233" s="5"/>
      <c r="I4233" s="5" t="s">
        <v>4327</v>
      </c>
      <c r="J4233" s="5"/>
      <c r="K4233" s="5"/>
    </row>
    <row r="4234" spans="1:11" x14ac:dyDescent="0.3">
      <c r="A4234" s="4" t="s">
        <v>5904</v>
      </c>
      <c r="B4234" s="4" t="s">
        <v>4635</v>
      </c>
      <c r="C4234" s="5" t="s">
        <v>4400</v>
      </c>
      <c r="D4234" s="1">
        <v>1</v>
      </c>
      <c r="E4234" s="5"/>
      <c r="F4234" s="5"/>
      <c r="G4234" s="5"/>
      <c r="H4234" s="5"/>
      <c r="I4234" s="5" t="s">
        <v>4327</v>
      </c>
      <c r="J4234" s="5"/>
      <c r="K4234" s="5"/>
    </row>
    <row r="4235" spans="1:11" x14ac:dyDescent="0.3">
      <c r="A4235" s="4" t="s">
        <v>5904</v>
      </c>
      <c r="B4235" s="4" t="s">
        <v>4636</v>
      </c>
      <c r="C4235" s="5" t="s">
        <v>4400</v>
      </c>
      <c r="D4235" s="1">
        <v>1</v>
      </c>
      <c r="E4235" s="5"/>
      <c r="F4235" s="5"/>
      <c r="G4235" s="5"/>
      <c r="H4235" s="5"/>
      <c r="I4235" s="5" t="s">
        <v>4327</v>
      </c>
      <c r="J4235" s="5"/>
      <c r="K4235" s="5"/>
    </row>
    <row r="4236" spans="1:11" x14ac:dyDescent="0.3">
      <c r="A4236" s="4" t="s">
        <v>5904</v>
      </c>
      <c r="B4236" s="4" t="s">
        <v>4637</v>
      </c>
      <c r="C4236" s="5" t="s">
        <v>4400</v>
      </c>
      <c r="D4236" s="1">
        <v>1</v>
      </c>
      <c r="E4236" s="5"/>
      <c r="F4236" s="5"/>
      <c r="G4236" s="5"/>
      <c r="H4236" s="5"/>
      <c r="I4236" s="5" t="s">
        <v>4327</v>
      </c>
      <c r="J4236" s="5"/>
      <c r="K4236" s="5"/>
    </row>
    <row r="4237" spans="1:11" x14ac:dyDescent="0.3">
      <c r="A4237" s="4" t="s">
        <v>5904</v>
      </c>
      <c r="B4237" s="4" t="s">
        <v>4638</v>
      </c>
      <c r="C4237" s="5" t="s">
        <v>4400</v>
      </c>
      <c r="D4237" s="1">
        <v>1</v>
      </c>
      <c r="E4237" s="5"/>
      <c r="F4237" s="5"/>
      <c r="G4237" s="5"/>
      <c r="H4237" s="5"/>
      <c r="I4237" s="5" t="s">
        <v>4327</v>
      </c>
      <c r="J4237" s="5"/>
      <c r="K4237" s="5"/>
    </row>
    <row r="4238" spans="1:11" x14ac:dyDescent="0.3">
      <c r="A4238" s="4" t="s">
        <v>5904</v>
      </c>
      <c r="B4238" s="4" t="s">
        <v>4639</v>
      </c>
      <c r="C4238" s="5" t="s">
        <v>4400</v>
      </c>
      <c r="D4238" s="1">
        <v>1</v>
      </c>
      <c r="E4238" s="5"/>
      <c r="F4238" s="5"/>
      <c r="G4238" s="5"/>
      <c r="H4238" s="5"/>
      <c r="I4238" s="5" t="s">
        <v>4327</v>
      </c>
      <c r="J4238" s="5"/>
      <c r="K4238" s="5"/>
    </row>
    <row r="4239" spans="1:11" x14ac:dyDescent="0.3">
      <c r="A4239" s="4" t="s">
        <v>5904</v>
      </c>
      <c r="B4239" s="4" t="s">
        <v>4640</v>
      </c>
      <c r="C4239" s="5" t="s">
        <v>4355</v>
      </c>
      <c r="D4239" s="1">
        <v>1</v>
      </c>
      <c r="E4239" s="5"/>
      <c r="F4239" s="5"/>
      <c r="G4239" s="5"/>
      <c r="H4239" s="5"/>
      <c r="I4239" s="5" t="s">
        <v>4327</v>
      </c>
      <c r="J4239" s="5"/>
      <c r="K4239" s="5"/>
    </row>
    <row r="4240" spans="1:11" x14ac:dyDescent="0.3">
      <c r="A4240" s="4" t="s">
        <v>5904</v>
      </c>
      <c r="B4240" s="4" t="s">
        <v>4641</v>
      </c>
      <c r="C4240" s="5" t="s">
        <v>4355</v>
      </c>
      <c r="D4240" s="1">
        <v>1</v>
      </c>
      <c r="E4240" s="5"/>
      <c r="F4240" s="5"/>
      <c r="G4240" s="5"/>
      <c r="H4240" s="5"/>
      <c r="I4240" s="5" t="s">
        <v>4327</v>
      </c>
      <c r="J4240" s="5"/>
      <c r="K4240" s="5"/>
    </row>
    <row r="4241" spans="1:11" x14ac:dyDescent="0.3">
      <c r="A4241" s="4" t="s">
        <v>5904</v>
      </c>
      <c r="B4241" s="4" t="s">
        <v>4642</v>
      </c>
      <c r="C4241" s="5" t="s">
        <v>4355</v>
      </c>
      <c r="D4241" s="1">
        <v>1</v>
      </c>
      <c r="E4241" s="5"/>
      <c r="F4241" s="5"/>
      <c r="G4241" s="5"/>
      <c r="H4241" s="5"/>
      <c r="I4241" s="5" t="s">
        <v>4327</v>
      </c>
      <c r="J4241" s="5"/>
      <c r="K4241" s="5"/>
    </row>
    <row r="4242" spans="1:11" x14ac:dyDescent="0.3">
      <c r="A4242" s="4" t="s">
        <v>5904</v>
      </c>
      <c r="B4242" s="4" t="s">
        <v>4643</v>
      </c>
      <c r="C4242" s="5" t="s">
        <v>4355</v>
      </c>
      <c r="D4242" s="1">
        <v>1</v>
      </c>
      <c r="E4242" s="5"/>
      <c r="F4242" s="5"/>
      <c r="G4242" s="5"/>
      <c r="H4242" s="5"/>
      <c r="I4242" s="5" t="s">
        <v>4327</v>
      </c>
      <c r="J4242" s="5"/>
      <c r="K4242" s="5"/>
    </row>
    <row r="4243" spans="1:11" x14ac:dyDescent="0.3">
      <c r="A4243" s="4" t="s">
        <v>5904</v>
      </c>
      <c r="B4243" s="4" t="s">
        <v>4644</v>
      </c>
      <c r="C4243" s="5" t="s">
        <v>4355</v>
      </c>
      <c r="D4243" s="1">
        <v>1</v>
      </c>
      <c r="E4243" s="5"/>
      <c r="F4243" s="5"/>
      <c r="G4243" s="5"/>
      <c r="H4243" s="5"/>
      <c r="I4243" s="5" t="s">
        <v>4327</v>
      </c>
      <c r="J4243" s="5"/>
      <c r="K4243" s="5"/>
    </row>
    <row r="4244" spans="1:11" x14ac:dyDescent="0.3">
      <c r="A4244" s="4" t="s">
        <v>5904</v>
      </c>
      <c r="B4244" s="4" t="s">
        <v>4645</v>
      </c>
      <c r="C4244" s="5" t="s">
        <v>4355</v>
      </c>
      <c r="D4244" s="1">
        <v>1</v>
      </c>
      <c r="E4244" s="5"/>
      <c r="F4244" s="5"/>
      <c r="G4244" s="5"/>
      <c r="H4244" s="5"/>
      <c r="I4244" s="5" t="s">
        <v>4327</v>
      </c>
      <c r="J4244" s="5"/>
      <c r="K4244" s="5"/>
    </row>
    <row r="4245" spans="1:11" x14ac:dyDescent="0.3">
      <c r="A4245" s="4" t="s">
        <v>5904</v>
      </c>
      <c r="B4245" s="4" t="s">
        <v>4646</v>
      </c>
      <c r="C4245" s="5" t="s">
        <v>4355</v>
      </c>
      <c r="D4245" s="1">
        <v>1</v>
      </c>
      <c r="E4245" s="5"/>
      <c r="F4245" s="5"/>
      <c r="G4245" s="5"/>
      <c r="H4245" s="5"/>
      <c r="I4245" s="5" t="s">
        <v>4327</v>
      </c>
      <c r="J4245" s="5"/>
      <c r="K4245" s="5"/>
    </row>
    <row r="4246" spans="1:11" x14ac:dyDescent="0.3">
      <c r="A4246" s="4" t="s">
        <v>5904</v>
      </c>
      <c r="B4246" s="4" t="s">
        <v>4647</v>
      </c>
      <c r="C4246" s="5" t="s">
        <v>4428</v>
      </c>
      <c r="D4246" s="1">
        <v>1</v>
      </c>
      <c r="E4246" s="5"/>
      <c r="F4246" s="5"/>
      <c r="G4246" s="5"/>
      <c r="H4246" s="5"/>
      <c r="I4246" s="5" t="s">
        <v>4327</v>
      </c>
      <c r="J4246" s="5"/>
      <c r="K4246" s="5"/>
    </row>
    <row r="4247" spans="1:11" x14ac:dyDescent="0.3">
      <c r="A4247" s="4" t="s">
        <v>5904</v>
      </c>
      <c r="B4247" s="4" t="s">
        <v>4648</v>
      </c>
      <c r="C4247" s="5" t="s">
        <v>4428</v>
      </c>
      <c r="D4247" s="1">
        <v>1</v>
      </c>
      <c r="E4247" s="5"/>
      <c r="F4247" s="5"/>
      <c r="G4247" s="5"/>
      <c r="H4247" s="5"/>
      <c r="I4247" s="5" t="s">
        <v>4327</v>
      </c>
      <c r="J4247" s="5"/>
      <c r="K4247" s="5"/>
    </row>
    <row r="4248" spans="1:11" x14ac:dyDescent="0.3">
      <c r="A4248" s="4" t="s">
        <v>5904</v>
      </c>
      <c r="B4248" s="4" t="s">
        <v>4649</v>
      </c>
      <c r="C4248" s="5" t="s">
        <v>4428</v>
      </c>
      <c r="D4248" s="1">
        <v>1</v>
      </c>
      <c r="E4248" s="5"/>
      <c r="F4248" s="5"/>
      <c r="G4248" s="5"/>
      <c r="H4248" s="5"/>
      <c r="I4248" s="5" t="s">
        <v>4327</v>
      </c>
      <c r="J4248" s="5"/>
      <c r="K4248" s="5"/>
    </row>
    <row r="4249" spans="1:11" x14ac:dyDescent="0.3">
      <c r="A4249" s="4" t="s">
        <v>5904</v>
      </c>
      <c r="B4249" s="4" t="s">
        <v>4650</v>
      </c>
      <c r="C4249" s="5" t="s">
        <v>4428</v>
      </c>
      <c r="D4249" s="1">
        <v>1</v>
      </c>
      <c r="E4249" s="5"/>
      <c r="F4249" s="5"/>
      <c r="G4249" s="5"/>
      <c r="H4249" s="5"/>
      <c r="I4249" s="5" t="s">
        <v>4327</v>
      </c>
      <c r="J4249" s="5"/>
      <c r="K4249" s="5"/>
    </row>
    <row r="4250" spans="1:11" x14ac:dyDescent="0.3">
      <c r="A4250" s="4" t="s">
        <v>5904</v>
      </c>
      <c r="B4250" s="4" t="s">
        <v>4651</v>
      </c>
      <c r="C4250" s="5" t="s">
        <v>4428</v>
      </c>
      <c r="D4250" s="1">
        <v>1</v>
      </c>
      <c r="E4250" s="5"/>
      <c r="F4250" s="5"/>
      <c r="G4250" s="5"/>
      <c r="H4250" s="5"/>
      <c r="I4250" s="5" t="s">
        <v>4327</v>
      </c>
      <c r="J4250" s="5"/>
      <c r="K4250" s="5"/>
    </row>
    <row r="4251" spans="1:11" x14ac:dyDescent="0.3">
      <c r="A4251" s="4" t="s">
        <v>5904</v>
      </c>
      <c r="B4251" s="4" t="s">
        <v>4652</v>
      </c>
      <c r="C4251" s="5" t="s">
        <v>4428</v>
      </c>
      <c r="D4251" s="1">
        <v>1</v>
      </c>
      <c r="E4251" s="5"/>
      <c r="F4251" s="5"/>
      <c r="G4251" s="5"/>
      <c r="H4251" s="5"/>
      <c r="I4251" s="5" t="s">
        <v>4327</v>
      </c>
      <c r="J4251" s="5"/>
      <c r="K4251" s="5"/>
    </row>
    <row r="4252" spans="1:11" x14ac:dyDescent="0.3">
      <c r="A4252" s="4" t="s">
        <v>5904</v>
      </c>
      <c r="B4252" s="4" t="s">
        <v>4653</v>
      </c>
      <c r="C4252" s="5" t="s">
        <v>4428</v>
      </c>
      <c r="D4252" s="1">
        <v>1</v>
      </c>
      <c r="E4252" s="5"/>
      <c r="F4252" s="5"/>
      <c r="G4252" s="5"/>
      <c r="H4252" s="5"/>
      <c r="I4252" s="5" t="s">
        <v>4327</v>
      </c>
      <c r="J4252" s="5"/>
      <c r="K4252" s="5"/>
    </row>
    <row r="4253" spans="1:11" x14ac:dyDescent="0.3">
      <c r="A4253" s="4" t="s">
        <v>5904</v>
      </c>
      <c r="B4253" s="4" t="s">
        <v>4654</v>
      </c>
      <c r="C4253" s="5" t="s">
        <v>4655</v>
      </c>
      <c r="D4253" s="1">
        <v>1</v>
      </c>
      <c r="E4253" s="5"/>
      <c r="F4253" s="5"/>
      <c r="G4253" s="5"/>
      <c r="H4253" s="5"/>
      <c r="I4253" s="5" t="s">
        <v>4327</v>
      </c>
      <c r="J4253" s="5"/>
      <c r="K4253" s="5"/>
    </row>
    <row r="4254" spans="1:11" x14ac:dyDescent="0.3">
      <c r="A4254" s="4" t="s">
        <v>5904</v>
      </c>
      <c r="B4254" s="4" t="s">
        <v>4656</v>
      </c>
      <c r="C4254" s="5" t="s">
        <v>4655</v>
      </c>
      <c r="D4254" s="1">
        <v>1</v>
      </c>
      <c r="E4254" s="5"/>
      <c r="F4254" s="5"/>
      <c r="G4254" s="5"/>
      <c r="H4254" s="5"/>
      <c r="I4254" s="5" t="s">
        <v>4327</v>
      </c>
      <c r="J4254" s="5"/>
      <c r="K4254" s="5"/>
    </row>
    <row r="4255" spans="1:11" x14ac:dyDescent="0.3">
      <c r="A4255" s="4" t="s">
        <v>5904</v>
      </c>
      <c r="B4255" s="4" t="s">
        <v>4657</v>
      </c>
      <c r="C4255" s="5" t="s">
        <v>4655</v>
      </c>
      <c r="D4255" s="1">
        <v>1</v>
      </c>
      <c r="E4255" s="5"/>
      <c r="F4255" s="5"/>
      <c r="G4255" s="5"/>
      <c r="H4255" s="5"/>
      <c r="I4255" s="5" t="s">
        <v>4327</v>
      </c>
      <c r="J4255" s="5"/>
      <c r="K4255" s="5"/>
    </row>
    <row r="4256" spans="1:11" x14ac:dyDescent="0.3">
      <c r="A4256" s="4" t="s">
        <v>5904</v>
      </c>
      <c r="B4256" s="4" t="s">
        <v>4658</v>
      </c>
      <c r="C4256" s="5" t="s">
        <v>4464</v>
      </c>
      <c r="D4256" s="1">
        <v>1</v>
      </c>
      <c r="E4256" s="5"/>
      <c r="F4256" s="5"/>
      <c r="G4256" s="5"/>
      <c r="H4256" s="5"/>
      <c r="I4256" s="5" t="s">
        <v>4327</v>
      </c>
      <c r="J4256" s="5"/>
      <c r="K4256" s="5"/>
    </row>
    <row r="4257" spans="1:11" x14ac:dyDescent="0.3">
      <c r="A4257" s="4" t="s">
        <v>5904</v>
      </c>
      <c r="B4257" s="4" t="s">
        <v>4659</v>
      </c>
      <c r="C4257" s="5" t="s">
        <v>4464</v>
      </c>
      <c r="D4257" s="1">
        <v>1</v>
      </c>
      <c r="E4257" s="5"/>
      <c r="F4257" s="5"/>
      <c r="G4257" s="5"/>
      <c r="H4257" s="5"/>
      <c r="I4257" s="5" t="s">
        <v>4327</v>
      </c>
      <c r="J4257" s="5"/>
      <c r="K4257" s="5"/>
    </row>
    <row r="4258" spans="1:11" x14ac:dyDescent="0.3">
      <c r="A4258" s="4" t="s">
        <v>5904</v>
      </c>
      <c r="B4258" s="4" t="s">
        <v>4660</v>
      </c>
      <c r="C4258" s="5" t="s">
        <v>4464</v>
      </c>
      <c r="D4258" s="1">
        <v>1</v>
      </c>
      <c r="E4258" s="5"/>
      <c r="F4258" s="5"/>
      <c r="G4258" s="5"/>
      <c r="H4258" s="5"/>
      <c r="I4258" s="5" t="s">
        <v>4327</v>
      </c>
      <c r="J4258" s="5"/>
      <c r="K4258" s="5"/>
    </row>
    <row r="4259" spans="1:11" x14ac:dyDescent="0.3">
      <c r="A4259" s="4" t="s">
        <v>5904</v>
      </c>
      <c r="B4259" s="4" t="s">
        <v>4661</v>
      </c>
      <c r="C4259" s="5" t="s">
        <v>4357</v>
      </c>
      <c r="D4259" s="1">
        <v>1</v>
      </c>
      <c r="E4259" s="5"/>
      <c r="F4259" s="5"/>
      <c r="G4259" s="5"/>
      <c r="H4259" s="5"/>
      <c r="I4259" s="5" t="s">
        <v>4327</v>
      </c>
      <c r="J4259" s="5"/>
      <c r="K4259" s="5"/>
    </row>
    <row r="4260" spans="1:11" x14ac:dyDescent="0.3">
      <c r="A4260" s="4" t="s">
        <v>5904</v>
      </c>
      <c r="B4260" s="4" t="s">
        <v>4662</v>
      </c>
      <c r="C4260" s="5" t="s">
        <v>4357</v>
      </c>
      <c r="D4260" s="1">
        <v>1</v>
      </c>
      <c r="E4260" s="5"/>
      <c r="F4260" s="5"/>
      <c r="G4260" s="5"/>
      <c r="H4260" s="5"/>
      <c r="I4260" s="5" t="s">
        <v>4327</v>
      </c>
      <c r="J4260" s="5"/>
      <c r="K4260" s="5"/>
    </row>
    <row r="4261" spans="1:11" x14ac:dyDescent="0.3">
      <c r="A4261" s="4" t="s">
        <v>5904</v>
      </c>
      <c r="B4261" s="4" t="s">
        <v>4663</v>
      </c>
      <c r="C4261" s="5" t="s">
        <v>4357</v>
      </c>
      <c r="D4261" s="1">
        <v>1</v>
      </c>
      <c r="E4261" s="5"/>
      <c r="F4261" s="5"/>
      <c r="G4261" s="5"/>
      <c r="H4261" s="5"/>
      <c r="I4261" s="5" t="s">
        <v>4327</v>
      </c>
      <c r="J4261" s="5"/>
      <c r="K4261" s="5"/>
    </row>
    <row r="4262" spans="1:11" x14ac:dyDescent="0.3">
      <c r="A4262" s="4" t="s">
        <v>5904</v>
      </c>
      <c r="B4262" s="4" t="s">
        <v>4664</v>
      </c>
      <c r="C4262" s="5" t="s">
        <v>4665</v>
      </c>
      <c r="D4262" s="1">
        <v>1</v>
      </c>
      <c r="E4262" s="5"/>
      <c r="F4262" s="5"/>
      <c r="G4262" s="5"/>
      <c r="H4262" s="5"/>
      <c r="I4262" s="5" t="s">
        <v>4327</v>
      </c>
      <c r="J4262" s="5"/>
      <c r="K4262" s="5"/>
    </row>
    <row r="4263" spans="1:11" x14ac:dyDescent="0.3">
      <c r="A4263" s="4" t="s">
        <v>5904</v>
      </c>
      <c r="B4263" s="4" t="s">
        <v>4666</v>
      </c>
      <c r="C4263" s="5" t="s">
        <v>4466</v>
      </c>
      <c r="D4263" s="1">
        <v>1</v>
      </c>
      <c r="E4263" s="5"/>
      <c r="F4263" s="5"/>
      <c r="G4263" s="5"/>
      <c r="H4263" s="5"/>
      <c r="I4263" s="5" t="s">
        <v>4327</v>
      </c>
      <c r="J4263" s="5"/>
      <c r="K4263" s="5"/>
    </row>
    <row r="4264" spans="1:11" x14ac:dyDescent="0.3">
      <c r="A4264" s="4" t="s">
        <v>5904</v>
      </c>
      <c r="B4264" s="4" t="s">
        <v>4667</v>
      </c>
      <c r="C4264" s="5" t="s">
        <v>4668</v>
      </c>
      <c r="D4264" s="1">
        <v>1</v>
      </c>
      <c r="E4264" s="5"/>
      <c r="F4264" s="5"/>
      <c r="G4264" s="5"/>
      <c r="H4264" s="5"/>
      <c r="I4264" s="5" t="s">
        <v>4327</v>
      </c>
      <c r="J4264" s="5"/>
      <c r="K4264" s="5"/>
    </row>
    <row r="4265" spans="1:11" x14ac:dyDescent="0.3">
      <c r="A4265" s="4" t="s">
        <v>5904</v>
      </c>
      <c r="B4265" s="4" t="s">
        <v>4669</v>
      </c>
      <c r="C4265" s="5" t="s">
        <v>4668</v>
      </c>
      <c r="D4265" s="1">
        <v>1</v>
      </c>
      <c r="E4265" s="5"/>
      <c r="F4265" s="5"/>
      <c r="G4265" s="5"/>
      <c r="H4265" s="5"/>
      <c r="I4265" s="5" t="s">
        <v>4327</v>
      </c>
      <c r="J4265" s="5"/>
      <c r="K4265" s="5"/>
    </row>
    <row r="4266" spans="1:11" x14ac:dyDescent="0.3">
      <c r="A4266" s="4" t="s">
        <v>5904</v>
      </c>
      <c r="B4266" s="4" t="s">
        <v>4670</v>
      </c>
      <c r="C4266" s="5" t="s">
        <v>4668</v>
      </c>
      <c r="D4266" s="1">
        <v>1</v>
      </c>
      <c r="E4266" s="5"/>
      <c r="F4266" s="5"/>
      <c r="G4266" s="5"/>
      <c r="H4266" s="5"/>
      <c r="I4266" s="5" t="s">
        <v>4327</v>
      </c>
      <c r="J4266" s="5"/>
      <c r="K4266" s="5"/>
    </row>
    <row r="4267" spans="1:11" x14ac:dyDescent="0.3">
      <c r="A4267" s="4" t="s">
        <v>5904</v>
      </c>
      <c r="B4267" s="4" t="s">
        <v>4671</v>
      </c>
      <c r="C4267" s="5" t="s">
        <v>4668</v>
      </c>
      <c r="D4267" s="1">
        <v>1</v>
      </c>
      <c r="E4267" s="5"/>
      <c r="F4267" s="5"/>
      <c r="G4267" s="5"/>
      <c r="H4267" s="5"/>
      <c r="I4267" s="5" t="s">
        <v>4327</v>
      </c>
      <c r="J4267" s="5"/>
      <c r="K4267" s="5"/>
    </row>
    <row r="4268" spans="1:11" x14ac:dyDescent="0.3">
      <c r="A4268" s="4" t="s">
        <v>5904</v>
      </c>
      <c r="B4268" s="4" t="s">
        <v>4672</v>
      </c>
      <c r="C4268" s="5" t="s">
        <v>4668</v>
      </c>
      <c r="D4268" s="1">
        <v>1</v>
      </c>
      <c r="E4268" s="5"/>
      <c r="F4268" s="5"/>
      <c r="G4268" s="5"/>
      <c r="H4268" s="5"/>
      <c r="I4268" s="5" t="s">
        <v>4327</v>
      </c>
      <c r="J4268" s="5"/>
      <c r="K4268" s="5"/>
    </row>
    <row r="4269" spans="1:11" x14ac:dyDescent="0.3">
      <c r="A4269" s="4" t="s">
        <v>5904</v>
      </c>
      <c r="B4269" s="4" t="s">
        <v>4673</v>
      </c>
      <c r="C4269" s="5" t="s">
        <v>4674</v>
      </c>
      <c r="D4269" s="1">
        <v>1</v>
      </c>
      <c r="E4269" s="5"/>
      <c r="F4269" s="5"/>
      <c r="G4269" s="5"/>
      <c r="H4269" s="5"/>
      <c r="I4269" s="5" t="s">
        <v>4327</v>
      </c>
      <c r="J4269" s="5"/>
      <c r="K4269" s="5"/>
    </row>
    <row r="4270" spans="1:11" x14ac:dyDescent="0.3">
      <c r="A4270" s="4" t="s">
        <v>5904</v>
      </c>
      <c r="B4270" s="4" t="s">
        <v>4675</v>
      </c>
      <c r="C4270" s="5" t="s">
        <v>4431</v>
      </c>
      <c r="D4270" s="1">
        <v>1</v>
      </c>
      <c r="E4270" s="5"/>
      <c r="F4270" s="5"/>
      <c r="G4270" s="5"/>
      <c r="H4270" s="5"/>
      <c r="I4270" s="5" t="s">
        <v>4327</v>
      </c>
      <c r="J4270" s="5"/>
      <c r="K4270" s="5"/>
    </row>
    <row r="4271" spans="1:11" x14ac:dyDescent="0.3">
      <c r="A4271" s="4" t="s">
        <v>5904</v>
      </c>
      <c r="B4271" s="4" t="s">
        <v>4676</v>
      </c>
      <c r="C4271" s="5" t="s">
        <v>4674</v>
      </c>
      <c r="D4271" s="1">
        <v>1</v>
      </c>
      <c r="E4271" s="5"/>
      <c r="F4271" s="5"/>
      <c r="G4271" s="5"/>
      <c r="H4271" s="5"/>
      <c r="I4271" s="5" t="s">
        <v>4327</v>
      </c>
      <c r="J4271" s="5"/>
      <c r="K4271" s="5"/>
    </row>
    <row r="4272" spans="1:11" x14ac:dyDescent="0.3">
      <c r="A4272" s="4" t="s">
        <v>5904</v>
      </c>
      <c r="B4272" s="4" t="s">
        <v>4677</v>
      </c>
      <c r="C4272" s="5" t="s">
        <v>4674</v>
      </c>
      <c r="D4272" s="1">
        <v>1</v>
      </c>
      <c r="E4272" s="5"/>
      <c r="F4272" s="5"/>
      <c r="G4272" s="5"/>
      <c r="H4272" s="5"/>
      <c r="I4272" s="5" t="s">
        <v>4327</v>
      </c>
      <c r="J4272" s="5"/>
      <c r="K4272" s="5"/>
    </row>
    <row r="4273" spans="1:11" x14ac:dyDescent="0.3">
      <c r="A4273" s="4" t="s">
        <v>5904</v>
      </c>
      <c r="B4273" s="4" t="s">
        <v>4678</v>
      </c>
      <c r="C4273" s="5" t="s">
        <v>4674</v>
      </c>
      <c r="D4273" s="1">
        <v>1</v>
      </c>
      <c r="E4273" s="5"/>
      <c r="F4273" s="5"/>
      <c r="G4273" s="5"/>
      <c r="H4273" s="5"/>
      <c r="I4273" s="5" t="s">
        <v>4327</v>
      </c>
      <c r="J4273" s="5"/>
      <c r="K4273" s="5"/>
    </row>
    <row r="4274" spans="1:11" x14ac:dyDescent="0.3">
      <c r="A4274" s="4" t="s">
        <v>5904</v>
      </c>
      <c r="B4274" s="4" t="s">
        <v>4679</v>
      </c>
      <c r="C4274" s="5" t="s">
        <v>4674</v>
      </c>
      <c r="D4274" s="1">
        <v>1</v>
      </c>
      <c r="E4274" s="5"/>
      <c r="F4274" s="5"/>
      <c r="G4274" s="5"/>
      <c r="H4274" s="5"/>
      <c r="I4274" s="5" t="s">
        <v>4327</v>
      </c>
      <c r="J4274" s="5"/>
      <c r="K4274" s="5"/>
    </row>
    <row r="4275" spans="1:11" x14ac:dyDescent="0.3">
      <c r="A4275" s="4" t="s">
        <v>5904</v>
      </c>
      <c r="B4275" s="4" t="s">
        <v>4680</v>
      </c>
      <c r="C4275" s="5" t="s">
        <v>4359</v>
      </c>
      <c r="D4275" s="1">
        <v>1</v>
      </c>
      <c r="E4275" s="5"/>
      <c r="F4275" s="5"/>
      <c r="G4275" s="5"/>
      <c r="H4275" s="5"/>
      <c r="I4275" s="5" t="s">
        <v>4327</v>
      </c>
      <c r="J4275" s="5"/>
      <c r="K4275" s="5"/>
    </row>
    <row r="4276" spans="1:11" x14ac:dyDescent="0.3">
      <c r="A4276" s="4" t="s">
        <v>5904</v>
      </c>
      <c r="B4276" s="4" t="s">
        <v>4681</v>
      </c>
      <c r="C4276" s="5" t="s">
        <v>4359</v>
      </c>
      <c r="D4276" s="1">
        <v>1</v>
      </c>
      <c r="E4276" s="5"/>
      <c r="F4276" s="5"/>
      <c r="G4276" s="5"/>
      <c r="H4276" s="5"/>
      <c r="I4276" s="5" t="s">
        <v>4327</v>
      </c>
      <c r="J4276" s="5"/>
      <c r="K4276" s="5"/>
    </row>
    <row r="4277" spans="1:11" x14ac:dyDescent="0.3">
      <c r="A4277" s="4" t="s">
        <v>5904</v>
      </c>
      <c r="B4277" s="4" t="s">
        <v>4682</v>
      </c>
      <c r="C4277" s="5" t="s">
        <v>4359</v>
      </c>
      <c r="D4277" s="1">
        <v>1</v>
      </c>
      <c r="E4277" s="5"/>
      <c r="F4277" s="5"/>
      <c r="G4277" s="5"/>
      <c r="H4277" s="5"/>
      <c r="I4277" s="5" t="s">
        <v>4327</v>
      </c>
      <c r="J4277" s="5"/>
      <c r="K4277" s="5"/>
    </row>
    <row r="4278" spans="1:11" x14ac:dyDescent="0.3">
      <c r="A4278" s="4" t="s">
        <v>5904</v>
      </c>
      <c r="B4278" s="4" t="s">
        <v>4683</v>
      </c>
      <c r="C4278" s="5" t="s">
        <v>4359</v>
      </c>
      <c r="D4278" s="1">
        <v>1</v>
      </c>
      <c r="E4278" s="5"/>
      <c r="F4278" s="5"/>
      <c r="G4278" s="5"/>
      <c r="H4278" s="5"/>
      <c r="I4278" s="5" t="s">
        <v>4327</v>
      </c>
      <c r="J4278" s="5"/>
      <c r="K4278" s="5"/>
    </row>
    <row r="4279" spans="1:11" x14ac:dyDescent="0.3">
      <c r="A4279" s="4" t="s">
        <v>5904</v>
      </c>
      <c r="B4279" s="4" t="s">
        <v>4684</v>
      </c>
      <c r="C4279" s="5" t="s">
        <v>4359</v>
      </c>
      <c r="D4279" s="1">
        <v>1</v>
      </c>
      <c r="E4279" s="5"/>
      <c r="F4279" s="5"/>
      <c r="G4279" s="5"/>
      <c r="H4279" s="5"/>
      <c r="I4279" s="5" t="s">
        <v>4327</v>
      </c>
      <c r="J4279" s="5"/>
      <c r="K4279" s="5"/>
    </row>
    <row r="4280" spans="1:11" x14ac:dyDescent="0.3">
      <c r="A4280" s="4" t="s">
        <v>5904</v>
      </c>
      <c r="B4280" s="4" t="s">
        <v>4685</v>
      </c>
      <c r="C4280" s="5" t="s">
        <v>4359</v>
      </c>
      <c r="D4280" s="1">
        <v>1</v>
      </c>
      <c r="E4280" s="5"/>
      <c r="F4280" s="5"/>
      <c r="G4280" s="5"/>
      <c r="H4280" s="5"/>
      <c r="I4280" s="5" t="s">
        <v>4327</v>
      </c>
      <c r="J4280" s="5"/>
      <c r="K4280" s="5"/>
    </row>
    <row r="4281" spans="1:11" x14ac:dyDescent="0.3">
      <c r="A4281" s="4" t="s">
        <v>5904</v>
      </c>
      <c r="B4281" s="4" t="s">
        <v>4686</v>
      </c>
      <c r="C4281" s="5" t="s">
        <v>4402</v>
      </c>
      <c r="D4281" s="1">
        <v>1</v>
      </c>
      <c r="E4281" s="5"/>
      <c r="F4281" s="5"/>
      <c r="G4281" s="5"/>
      <c r="H4281" s="5"/>
      <c r="I4281" s="5" t="s">
        <v>4327</v>
      </c>
      <c r="J4281" s="5"/>
      <c r="K4281" s="5"/>
    </row>
    <row r="4282" spans="1:11" x14ac:dyDescent="0.3">
      <c r="A4282" s="4" t="s">
        <v>5904</v>
      </c>
      <c r="B4282" s="4" t="s">
        <v>4687</v>
      </c>
      <c r="C4282" s="5" t="s">
        <v>4402</v>
      </c>
      <c r="D4282" s="1">
        <v>1</v>
      </c>
      <c r="E4282" s="5"/>
      <c r="F4282" s="5"/>
      <c r="G4282" s="5"/>
      <c r="H4282" s="5"/>
      <c r="I4282" s="5" t="s">
        <v>4327</v>
      </c>
      <c r="J4282" s="5"/>
      <c r="K4282" s="5"/>
    </row>
    <row r="4283" spans="1:11" x14ac:dyDescent="0.3">
      <c r="A4283" s="4" t="s">
        <v>5904</v>
      </c>
      <c r="B4283" s="4" t="s">
        <v>4688</v>
      </c>
      <c r="C4283" s="5" t="s">
        <v>4362</v>
      </c>
      <c r="D4283" s="1">
        <v>1</v>
      </c>
      <c r="E4283" s="5"/>
      <c r="F4283" s="5"/>
      <c r="G4283" s="5"/>
      <c r="H4283" s="5"/>
      <c r="I4283" s="5" t="s">
        <v>4327</v>
      </c>
      <c r="J4283" s="5"/>
      <c r="K4283" s="5"/>
    </row>
    <row r="4284" spans="1:11" x14ac:dyDescent="0.3">
      <c r="A4284" s="4" t="s">
        <v>5904</v>
      </c>
      <c r="B4284" s="4" t="s">
        <v>4689</v>
      </c>
      <c r="C4284" s="5" t="s">
        <v>4362</v>
      </c>
      <c r="D4284" s="1">
        <v>1</v>
      </c>
      <c r="E4284" s="5"/>
      <c r="F4284" s="5"/>
      <c r="G4284" s="5"/>
      <c r="H4284" s="5"/>
      <c r="I4284" s="5" t="s">
        <v>4327</v>
      </c>
      <c r="J4284" s="5"/>
      <c r="K4284" s="5"/>
    </row>
    <row r="4285" spans="1:11" x14ac:dyDescent="0.3">
      <c r="A4285" s="4" t="s">
        <v>5904</v>
      </c>
      <c r="B4285" s="4" t="s">
        <v>4690</v>
      </c>
      <c r="C4285" s="5" t="s">
        <v>4362</v>
      </c>
      <c r="D4285" s="1">
        <v>1</v>
      </c>
      <c r="E4285" s="5"/>
      <c r="F4285" s="5"/>
      <c r="G4285" s="5"/>
      <c r="H4285" s="5"/>
      <c r="I4285" s="5" t="s">
        <v>4327</v>
      </c>
      <c r="J4285" s="5"/>
      <c r="K4285" s="5"/>
    </row>
    <row r="4286" spans="1:11" x14ac:dyDescent="0.3">
      <c r="A4286" s="4" t="s">
        <v>5904</v>
      </c>
      <c r="B4286" s="4" t="s">
        <v>4691</v>
      </c>
      <c r="C4286" s="5" t="s">
        <v>4362</v>
      </c>
      <c r="D4286" s="1">
        <v>1</v>
      </c>
      <c r="E4286" s="5"/>
      <c r="F4286" s="5"/>
      <c r="G4286" s="5"/>
      <c r="H4286" s="5"/>
      <c r="I4286" s="5" t="s">
        <v>4327</v>
      </c>
      <c r="J4286" s="5"/>
      <c r="K4286" s="5"/>
    </row>
    <row r="4287" spans="1:11" x14ac:dyDescent="0.3">
      <c r="A4287" s="4" t="s">
        <v>5904</v>
      </c>
      <c r="B4287" s="4" t="s">
        <v>4692</v>
      </c>
      <c r="C4287" s="5" t="s">
        <v>4367</v>
      </c>
      <c r="D4287" s="1">
        <v>1</v>
      </c>
      <c r="E4287" s="5"/>
      <c r="F4287" s="5"/>
      <c r="G4287" s="5"/>
      <c r="H4287" s="5"/>
      <c r="I4287" s="5" t="s">
        <v>4327</v>
      </c>
      <c r="J4287" s="5"/>
      <c r="K4287" s="5"/>
    </row>
    <row r="4288" spans="1:11" x14ac:dyDescent="0.3">
      <c r="A4288" s="4" t="s">
        <v>5904</v>
      </c>
      <c r="B4288" s="4" t="s">
        <v>4693</v>
      </c>
      <c r="C4288" s="5" t="s">
        <v>4367</v>
      </c>
      <c r="D4288" s="1">
        <v>1</v>
      </c>
      <c r="E4288" s="5"/>
      <c r="F4288" s="5"/>
      <c r="G4288" s="5"/>
      <c r="H4288" s="5"/>
      <c r="I4288" s="5" t="s">
        <v>4327</v>
      </c>
      <c r="J4288" s="5"/>
      <c r="K4288" s="5"/>
    </row>
    <row r="4289" spans="1:11" x14ac:dyDescent="0.3">
      <c r="A4289" s="4" t="s">
        <v>5904</v>
      </c>
      <c r="B4289" s="4" t="s">
        <v>4694</v>
      </c>
      <c r="C4289" s="5" t="s">
        <v>4367</v>
      </c>
      <c r="D4289" s="1">
        <v>1</v>
      </c>
      <c r="E4289" s="5"/>
      <c r="F4289" s="5"/>
      <c r="G4289" s="5"/>
      <c r="H4289" s="5"/>
      <c r="I4289" s="5" t="s">
        <v>4327</v>
      </c>
      <c r="J4289" s="5"/>
      <c r="K4289" s="5"/>
    </row>
    <row r="4290" spans="1:11" x14ac:dyDescent="0.3">
      <c r="A4290" s="4" t="s">
        <v>5904</v>
      </c>
      <c r="B4290" s="4" t="s">
        <v>4695</v>
      </c>
      <c r="C4290" s="5" t="s">
        <v>4367</v>
      </c>
      <c r="D4290" s="1">
        <v>1</v>
      </c>
      <c r="E4290" s="5"/>
      <c r="F4290" s="5"/>
      <c r="G4290" s="5"/>
      <c r="H4290" s="5"/>
      <c r="I4290" s="5" t="s">
        <v>4327</v>
      </c>
      <c r="J4290" s="5"/>
      <c r="K4290" s="5"/>
    </row>
    <row r="4291" spans="1:11" x14ac:dyDescent="0.3">
      <c r="A4291" s="4" t="s">
        <v>5904</v>
      </c>
      <c r="B4291" s="4" t="s">
        <v>4696</v>
      </c>
      <c r="C4291" s="5" t="s">
        <v>4367</v>
      </c>
      <c r="D4291" s="1">
        <v>1</v>
      </c>
      <c r="E4291" s="5"/>
      <c r="F4291" s="5"/>
      <c r="G4291" s="5"/>
      <c r="H4291" s="5"/>
      <c r="I4291" s="5" t="s">
        <v>4327</v>
      </c>
      <c r="J4291" s="5"/>
      <c r="K4291" s="5"/>
    </row>
    <row r="4292" spans="1:11" x14ac:dyDescent="0.3">
      <c r="A4292" s="4" t="s">
        <v>5904</v>
      </c>
      <c r="B4292" s="4" t="s">
        <v>4697</v>
      </c>
      <c r="C4292" s="5" t="s">
        <v>4367</v>
      </c>
      <c r="D4292" s="1">
        <v>1</v>
      </c>
      <c r="E4292" s="5"/>
      <c r="F4292" s="5"/>
      <c r="G4292" s="5"/>
      <c r="H4292" s="5"/>
      <c r="I4292" s="5" t="s">
        <v>4327</v>
      </c>
      <c r="J4292" s="5"/>
      <c r="K4292" s="5"/>
    </row>
    <row r="4293" spans="1:11" x14ac:dyDescent="0.3">
      <c r="A4293" s="4" t="s">
        <v>5904</v>
      </c>
      <c r="B4293" s="4" t="s">
        <v>4698</v>
      </c>
      <c r="C4293" s="5" t="s">
        <v>4535</v>
      </c>
      <c r="D4293" s="1">
        <v>1</v>
      </c>
      <c r="E4293" s="5"/>
      <c r="F4293" s="5"/>
      <c r="G4293" s="5"/>
      <c r="H4293" s="5"/>
      <c r="I4293" s="5" t="s">
        <v>4327</v>
      </c>
      <c r="J4293" s="5"/>
      <c r="K4293" s="5"/>
    </row>
    <row r="4294" spans="1:11" x14ac:dyDescent="0.3">
      <c r="A4294" s="6" t="s">
        <v>5904</v>
      </c>
      <c r="B4294" s="6" t="s">
        <v>4699</v>
      </c>
      <c r="C4294" s="5" t="e">
        <v>#N/A</v>
      </c>
      <c r="D4294" s="1">
        <v>1</v>
      </c>
      <c r="E4294" s="5"/>
      <c r="F4294" s="5"/>
      <c r="G4294" s="5"/>
      <c r="H4294" s="5"/>
      <c r="I4294" s="5" t="s">
        <v>4327</v>
      </c>
      <c r="J4294" s="5"/>
      <c r="K4294" s="5"/>
    </row>
    <row r="4295" spans="1:11" x14ac:dyDescent="0.3">
      <c r="A4295" s="4" t="s">
        <v>5904</v>
      </c>
      <c r="B4295" s="4" t="s">
        <v>4700</v>
      </c>
      <c r="C4295" s="5" t="s">
        <v>4701</v>
      </c>
      <c r="D4295" s="1">
        <v>1</v>
      </c>
      <c r="E4295" s="5"/>
      <c r="F4295" s="5"/>
      <c r="G4295" s="5"/>
      <c r="H4295" s="5"/>
      <c r="I4295" s="5" t="s">
        <v>4327</v>
      </c>
      <c r="J4295" s="5"/>
      <c r="K4295" s="5"/>
    </row>
    <row r="4296" spans="1:11" x14ac:dyDescent="0.3">
      <c r="A4296" s="4" t="s">
        <v>5904</v>
      </c>
      <c r="B4296" s="4" t="s">
        <v>4702</v>
      </c>
      <c r="C4296" s="5" t="s">
        <v>4701</v>
      </c>
      <c r="D4296" s="1">
        <v>1</v>
      </c>
      <c r="E4296" s="5"/>
      <c r="F4296" s="5"/>
      <c r="G4296" s="5"/>
      <c r="H4296" s="5"/>
      <c r="I4296" s="5" t="s">
        <v>4327</v>
      </c>
      <c r="J4296" s="5"/>
      <c r="K4296" s="5"/>
    </row>
    <row r="4297" spans="1:11" x14ac:dyDescent="0.3">
      <c r="A4297" s="4" t="s">
        <v>5904</v>
      </c>
      <c r="B4297" s="4" t="s">
        <v>4703</v>
      </c>
      <c r="C4297" s="5" t="s">
        <v>4701</v>
      </c>
      <c r="D4297" s="1">
        <v>1</v>
      </c>
      <c r="E4297" s="5"/>
      <c r="F4297" s="5"/>
      <c r="G4297" s="5"/>
      <c r="H4297" s="5"/>
      <c r="I4297" s="5" t="s">
        <v>4327</v>
      </c>
      <c r="J4297" s="5"/>
      <c r="K4297" s="5"/>
    </row>
    <row r="4298" spans="1:11" x14ac:dyDescent="0.3">
      <c r="A4298" s="4" t="s">
        <v>5904</v>
      </c>
      <c r="B4298" s="4" t="s">
        <v>4704</v>
      </c>
      <c r="C4298" s="5" t="s">
        <v>4701</v>
      </c>
      <c r="D4298" s="1">
        <v>1</v>
      </c>
      <c r="E4298" s="5"/>
      <c r="F4298" s="5"/>
      <c r="G4298" s="5"/>
      <c r="H4298" s="5"/>
      <c r="I4298" s="5" t="s">
        <v>4327</v>
      </c>
      <c r="J4298" s="5"/>
      <c r="K4298" s="5"/>
    </row>
    <row r="4299" spans="1:11" x14ac:dyDescent="0.3">
      <c r="A4299" s="4" t="s">
        <v>5904</v>
      </c>
      <c r="B4299" s="4" t="s">
        <v>4705</v>
      </c>
      <c r="C4299" s="5" t="s">
        <v>4325</v>
      </c>
      <c r="D4299" s="1">
        <v>1</v>
      </c>
      <c r="E4299" s="5"/>
      <c r="F4299" s="5"/>
      <c r="G4299" s="5"/>
      <c r="H4299" s="5"/>
      <c r="I4299" s="5" t="s">
        <v>4327</v>
      </c>
      <c r="J4299" s="5"/>
      <c r="K4299" s="5"/>
    </row>
    <row r="4300" spans="1:11" x14ac:dyDescent="0.3">
      <c r="A4300" s="4" t="s">
        <v>5904</v>
      </c>
      <c r="B4300" s="4" t="s">
        <v>4706</v>
      </c>
      <c r="C4300" s="5" t="s">
        <v>4325</v>
      </c>
      <c r="D4300" s="1">
        <v>1</v>
      </c>
      <c r="E4300" s="5"/>
      <c r="F4300" s="5"/>
      <c r="G4300" s="5"/>
      <c r="H4300" s="5"/>
      <c r="I4300" s="5" t="s">
        <v>4327</v>
      </c>
      <c r="J4300" s="5"/>
      <c r="K4300" s="5"/>
    </row>
    <row r="4301" spans="1:11" x14ac:dyDescent="0.3">
      <c r="A4301" s="4" t="s">
        <v>5904</v>
      </c>
      <c r="B4301" s="4" t="s">
        <v>4707</v>
      </c>
      <c r="C4301" s="5" t="s">
        <v>4325</v>
      </c>
      <c r="D4301" s="1">
        <v>1</v>
      </c>
      <c r="E4301" s="5"/>
      <c r="F4301" s="5"/>
      <c r="G4301" s="5"/>
      <c r="H4301" s="5"/>
      <c r="I4301" s="5" t="s">
        <v>4327</v>
      </c>
      <c r="J4301" s="5"/>
      <c r="K4301" s="5"/>
    </row>
    <row r="4302" spans="1:11" x14ac:dyDescent="0.3">
      <c r="A4302" s="4" t="s">
        <v>5904</v>
      </c>
      <c r="B4302" s="4" t="s">
        <v>4708</v>
      </c>
      <c r="C4302" s="5" t="s">
        <v>4369</v>
      </c>
      <c r="D4302" s="1">
        <v>1</v>
      </c>
      <c r="E4302" s="5"/>
      <c r="F4302" s="5"/>
      <c r="G4302" s="5"/>
      <c r="H4302" s="5"/>
      <c r="I4302" s="5" t="s">
        <v>4327</v>
      </c>
      <c r="J4302" s="5"/>
      <c r="K4302" s="5"/>
    </row>
    <row r="4303" spans="1:11" x14ac:dyDescent="0.3">
      <c r="A4303" s="4" t="s">
        <v>5904</v>
      </c>
      <c r="B4303" s="4" t="s">
        <v>4709</v>
      </c>
      <c r="C4303" s="5" t="s">
        <v>4369</v>
      </c>
      <c r="D4303" s="1">
        <v>1</v>
      </c>
      <c r="E4303" s="5"/>
      <c r="F4303" s="5"/>
      <c r="G4303" s="5"/>
      <c r="H4303" s="5"/>
      <c r="I4303" s="5" t="s">
        <v>4327</v>
      </c>
      <c r="J4303" s="5"/>
      <c r="K4303" s="5"/>
    </row>
    <row r="4304" spans="1:11" x14ac:dyDescent="0.3">
      <c r="A4304" s="4" t="s">
        <v>5904</v>
      </c>
      <c r="B4304" s="4" t="s">
        <v>4710</v>
      </c>
      <c r="C4304" s="5" t="s">
        <v>4369</v>
      </c>
      <c r="D4304" s="1">
        <v>1</v>
      </c>
      <c r="E4304" s="5"/>
      <c r="F4304" s="5"/>
      <c r="G4304" s="5"/>
      <c r="H4304" s="5"/>
      <c r="I4304" s="5" t="s">
        <v>4327</v>
      </c>
      <c r="J4304" s="5"/>
      <c r="K4304" s="5"/>
    </row>
    <row r="4305" spans="1:11" x14ac:dyDescent="0.3">
      <c r="A4305" s="4" t="s">
        <v>5904</v>
      </c>
      <c r="B4305" s="4" t="s">
        <v>4711</v>
      </c>
      <c r="C4305" s="5" t="s">
        <v>4369</v>
      </c>
      <c r="D4305" s="1">
        <v>1</v>
      </c>
      <c r="E4305" s="5"/>
      <c r="F4305" s="5"/>
      <c r="G4305" s="5"/>
      <c r="H4305" s="5"/>
      <c r="I4305" s="5" t="s">
        <v>4327</v>
      </c>
      <c r="J4305" s="5"/>
      <c r="K4305" s="5"/>
    </row>
    <row r="4306" spans="1:11" x14ac:dyDescent="0.3">
      <c r="A4306" s="4" t="s">
        <v>5904</v>
      </c>
      <c r="B4306" s="4" t="s">
        <v>4712</v>
      </c>
      <c r="C4306" s="5" t="s">
        <v>4373</v>
      </c>
      <c r="D4306" s="1">
        <v>1</v>
      </c>
      <c r="E4306" s="5"/>
      <c r="F4306" s="5"/>
      <c r="G4306" s="5"/>
      <c r="H4306" s="5"/>
      <c r="I4306" s="5" t="s">
        <v>4327</v>
      </c>
      <c r="J4306" s="5"/>
      <c r="K4306" s="5"/>
    </row>
    <row r="4307" spans="1:11" x14ac:dyDescent="0.3">
      <c r="A4307" s="4" t="s">
        <v>5904</v>
      </c>
      <c r="B4307" s="4" t="s">
        <v>4713</v>
      </c>
      <c r="C4307" s="5" t="s">
        <v>4373</v>
      </c>
      <c r="D4307" s="1">
        <v>1</v>
      </c>
      <c r="E4307" s="5"/>
      <c r="F4307" s="5"/>
      <c r="G4307" s="5"/>
      <c r="H4307" s="5"/>
      <c r="I4307" s="5" t="s">
        <v>4327</v>
      </c>
      <c r="J4307" s="5"/>
      <c r="K4307" s="5"/>
    </row>
    <row r="4308" spans="1:11" x14ac:dyDescent="0.3">
      <c r="A4308" s="4" t="s">
        <v>5904</v>
      </c>
      <c r="B4308" s="4" t="s">
        <v>4714</v>
      </c>
      <c r="C4308" s="5" t="s">
        <v>4441</v>
      </c>
      <c r="D4308" s="1">
        <v>1</v>
      </c>
      <c r="E4308" s="5"/>
      <c r="F4308" s="5"/>
      <c r="G4308" s="5"/>
      <c r="H4308" s="5"/>
      <c r="I4308" s="5" t="s">
        <v>4327</v>
      </c>
      <c r="J4308" s="5"/>
      <c r="K4308" s="5"/>
    </row>
    <row r="4309" spans="1:11" x14ac:dyDescent="0.3">
      <c r="A4309" s="4" t="s">
        <v>5904</v>
      </c>
      <c r="B4309" s="4" t="s">
        <v>4715</v>
      </c>
      <c r="C4309" s="5" t="s">
        <v>4369</v>
      </c>
      <c r="D4309" s="1">
        <v>1</v>
      </c>
      <c r="E4309" s="5"/>
      <c r="F4309" s="5"/>
      <c r="G4309" s="5"/>
      <c r="H4309" s="5"/>
      <c r="I4309" s="5" t="s">
        <v>4327</v>
      </c>
      <c r="J4309" s="5"/>
      <c r="K4309" s="5"/>
    </row>
    <row r="4310" spans="1:11" x14ac:dyDescent="0.3">
      <c r="A4310" s="4" t="s">
        <v>5904</v>
      </c>
      <c r="B4310" s="4" t="s">
        <v>4716</v>
      </c>
      <c r="C4310" s="5" t="s">
        <v>4369</v>
      </c>
      <c r="D4310" s="1">
        <v>1</v>
      </c>
      <c r="E4310" s="5"/>
      <c r="F4310" s="5"/>
      <c r="G4310" s="5"/>
      <c r="H4310" s="5"/>
      <c r="I4310" s="5" t="s">
        <v>4327</v>
      </c>
      <c r="J4310" s="5"/>
      <c r="K4310" s="5"/>
    </row>
    <row r="4311" spans="1:11" x14ac:dyDescent="0.3">
      <c r="A4311" s="4" t="s">
        <v>5904</v>
      </c>
      <c r="B4311" s="4" t="s">
        <v>4717</v>
      </c>
      <c r="C4311" s="5" t="s">
        <v>4375</v>
      </c>
      <c r="D4311" s="1">
        <v>1</v>
      </c>
      <c r="E4311" s="5"/>
      <c r="F4311" s="5"/>
      <c r="G4311" s="5"/>
      <c r="H4311" s="5"/>
      <c r="I4311" s="5" t="s">
        <v>4327</v>
      </c>
      <c r="J4311" s="5"/>
      <c r="K4311" s="5"/>
    </row>
    <row r="4312" spans="1:11" x14ac:dyDescent="0.3">
      <c r="A4312" s="4" t="s">
        <v>5904</v>
      </c>
      <c r="B4312" s="4" t="s">
        <v>4718</v>
      </c>
      <c r="C4312" s="5" t="s">
        <v>4375</v>
      </c>
      <c r="D4312" s="1">
        <v>1</v>
      </c>
      <c r="E4312" s="5"/>
      <c r="F4312" s="5"/>
      <c r="G4312" s="5"/>
      <c r="H4312" s="5"/>
      <c r="I4312" s="5" t="s">
        <v>4327</v>
      </c>
      <c r="J4312" s="5"/>
      <c r="K4312" s="5"/>
    </row>
    <row r="4313" spans="1:11" x14ac:dyDescent="0.3">
      <c r="A4313" s="4" t="s">
        <v>5904</v>
      </c>
      <c r="B4313" s="4" t="s">
        <v>4719</v>
      </c>
      <c r="C4313" s="5" t="s">
        <v>4375</v>
      </c>
      <c r="D4313" s="1">
        <v>1</v>
      </c>
      <c r="E4313" s="5"/>
      <c r="F4313" s="5"/>
      <c r="G4313" s="5"/>
      <c r="H4313" s="5"/>
      <c r="I4313" s="5" t="s">
        <v>4327</v>
      </c>
      <c r="J4313" s="5"/>
      <c r="K4313" s="5"/>
    </row>
    <row r="4314" spans="1:11" x14ac:dyDescent="0.3">
      <c r="A4314" s="4" t="s">
        <v>5904</v>
      </c>
      <c r="B4314" s="4" t="s">
        <v>4720</v>
      </c>
      <c r="C4314" s="5" t="s">
        <v>4721</v>
      </c>
      <c r="D4314" s="1">
        <v>1</v>
      </c>
      <c r="E4314" s="5"/>
      <c r="F4314" s="5"/>
      <c r="G4314" s="5"/>
      <c r="H4314" s="5"/>
      <c r="I4314" s="5" t="s">
        <v>4327</v>
      </c>
      <c r="J4314" s="5"/>
      <c r="K4314" s="5"/>
    </row>
    <row r="4315" spans="1:11" x14ac:dyDescent="0.3">
      <c r="A4315" s="4" t="s">
        <v>5904</v>
      </c>
      <c r="B4315" s="4" t="s">
        <v>4722</v>
      </c>
      <c r="C4315" s="5" t="s">
        <v>4721</v>
      </c>
      <c r="D4315" s="1">
        <v>1</v>
      </c>
      <c r="E4315" s="5"/>
      <c r="F4315" s="5"/>
      <c r="G4315" s="5"/>
      <c r="H4315" s="5"/>
      <c r="I4315" s="5" t="s">
        <v>4327</v>
      </c>
      <c r="J4315" s="5"/>
      <c r="K4315" s="5"/>
    </row>
    <row r="4316" spans="1:11" x14ac:dyDescent="0.3">
      <c r="A4316" s="4" t="s">
        <v>5904</v>
      </c>
      <c r="B4316" s="4" t="s">
        <v>4723</v>
      </c>
      <c r="C4316" s="5" t="s">
        <v>4377</v>
      </c>
      <c r="D4316" s="1">
        <v>1</v>
      </c>
      <c r="E4316" s="5"/>
      <c r="F4316" s="5"/>
      <c r="G4316" s="5"/>
      <c r="H4316" s="5"/>
      <c r="I4316" s="5" t="s">
        <v>4327</v>
      </c>
      <c r="J4316" s="5"/>
      <c r="K4316" s="5"/>
    </row>
    <row r="4317" spans="1:11" x14ac:dyDescent="0.3">
      <c r="A4317" s="4" t="s">
        <v>5904</v>
      </c>
      <c r="B4317" s="4" t="s">
        <v>4724</v>
      </c>
      <c r="C4317" s="5" t="s">
        <v>4377</v>
      </c>
      <c r="D4317" s="1">
        <v>1</v>
      </c>
      <c r="E4317" s="5"/>
      <c r="F4317" s="5"/>
      <c r="G4317" s="5"/>
      <c r="H4317" s="5"/>
      <c r="I4317" s="5" t="s">
        <v>4327</v>
      </c>
      <c r="J4317" s="5"/>
      <c r="K4317" s="5"/>
    </row>
    <row r="4318" spans="1:11" x14ac:dyDescent="0.3">
      <c r="A4318" s="4" t="s">
        <v>5904</v>
      </c>
      <c r="B4318" s="4" t="s">
        <v>4725</v>
      </c>
      <c r="C4318" s="5" t="s">
        <v>4377</v>
      </c>
      <c r="D4318" s="1">
        <v>1</v>
      </c>
      <c r="E4318" s="5"/>
      <c r="F4318" s="5"/>
      <c r="G4318" s="5"/>
      <c r="H4318" s="5"/>
      <c r="I4318" s="5" t="s">
        <v>4327</v>
      </c>
      <c r="J4318" s="5"/>
      <c r="K4318" s="5"/>
    </row>
    <row r="4319" spans="1:11" x14ac:dyDescent="0.3">
      <c r="A4319" s="4" t="s">
        <v>5904</v>
      </c>
      <c r="B4319" s="4" t="s">
        <v>4726</v>
      </c>
      <c r="C4319" s="5" t="s">
        <v>4377</v>
      </c>
      <c r="D4319" s="1">
        <v>1</v>
      </c>
      <c r="E4319" s="5"/>
      <c r="F4319" s="5"/>
      <c r="G4319" s="5"/>
      <c r="H4319" s="5"/>
      <c r="I4319" s="5" t="s">
        <v>4327</v>
      </c>
      <c r="J4319" s="5"/>
      <c r="K4319" s="5"/>
    </row>
    <row r="4320" spans="1:11" x14ac:dyDescent="0.3">
      <c r="A4320" s="4" t="s">
        <v>5904</v>
      </c>
      <c r="B4320" s="4" t="s">
        <v>4727</v>
      </c>
      <c r="C4320" s="5" t="s">
        <v>4377</v>
      </c>
      <c r="D4320" s="1">
        <v>1</v>
      </c>
      <c r="E4320" s="5"/>
      <c r="F4320" s="5"/>
      <c r="G4320" s="5"/>
      <c r="H4320" s="5"/>
      <c r="I4320" s="5" t="s">
        <v>4327</v>
      </c>
      <c r="J4320" s="5"/>
      <c r="K4320" s="5"/>
    </row>
    <row r="4321" spans="1:11" x14ac:dyDescent="0.3">
      <c r="A4321" s="4" t="s">
        <v>5904</v>
      </c>
      <c r="B4321" s="4" t="s">
        <v>4728</v>
      </c>
      <c r="C4321" s="5" t="s">
        <v>4377</v>
      </c>
      <c r="D4321" s="1">
        <v>1</v>
      </c>
      <c r="E4321" s="5"/>
      <c r="F4321" s="5"/>
      <c r="G4321" s="5"/>
      <c r="H4321" s="5"/>
      <c r="I4321" s="5" t="s">
        <v>4327</v>
      </c>
      <c r="J4321" s="5"/>
      <c r="K4321" s="5"/>
    </row>
    <row r="4322" spans="1:11" x14ac:dyDescent="0.3">
      <c r="A4322" s="4" t="s">
        <v>5904</v>
      </c>
      <c r="B4322" s="4" t="s">
        <v>4729</v>
      </c>
      <c r="C4322" s="5" t="s">
        <v>4377</v>
      </c>
      <c r="D4322" s="1">
        <v>1</v>
      </c>
      <c r="E4322" s="5"/>
      <c r="F4322" s="5"/>
      <c r="G4322" s="5"/>
      <c r="H4322" s="5"/>
      <c r="I4322" s="5" t="s">
        <v>4327</v>
      </c>
      <c r="J4322" s="5"/>
      <c r="K4322" s="5"/>
    </row>
    <row r="4323" spans="1:11" x14ac:dyDescent="0.3">
      <c r="A4323" s="4" t="s">
        <v>5904</v>
      </c>
      <c r="B4323" s="4" t="s">
        <v>4730</v>
      </c>
      <c r="C4323" s="5" t="s">
        <v>4377</v>
      </c>
      <c r="D4323" s="1">
        <v>1</v>
      </c>
      <c r="E4323" s="5"/>
      <c r="F4323" s="5"/>
      <c r="G4323" s="5"/>
      <c r="H4323" s="5"/>
      <c r="I4323" s="5" t="s">
        <v>4327</v>
      </c>
      <c r="J4323" s="5"/>
      <c r="K4323" s="5"/>
    </row>
    <row r="4324" spans="1:11" x14ac:dyDescent="0.3">
      <c r="A4324" s="4" t="s">
        <v>5904</v>
      </c>
      <c r="B4324" s="4" t="s">
        <v>4731</v>
      </c>
      <c r="C4324" s="5" t="s">
        <v>4511</v>
      </c>
      <c r="D4324" s="1">
        <v>1</v>
      </c>
      <c r="E4324" s="5"/>
      <c r="F4324" s="5"/>
      <c r="G4324" s="5"/>
      <c r="H4324" s="5"/>
      <c r="I4324" s="5" t="s">
        <v>4327</v>
      </c>
      <c r="J4324" s="5"/>
      <c r="K4324" s="5"/>
    </row>
    <row r="4325" spans="1:11" x14ac:dyDescent="0.3">
      <c r="A4325" s="4" t="s">
        <v>5904</v>
      </c>
      <c r="B4325" s="4" t="s">
        <v>4732</v>
      </c>
      <c r="C4325" s="5" t="s">
        <v>4511</v>
      </c>
      <c r="D4325" s="1">
        <v>1</v>
      </c>
      <c r="E4325" s="5"/>
      <c r="F4325" s="5"/>
      <c r="G4325" s="5"/>
      <c r="H4325" s="5"/>
      <c r="I4325" s="5" t="s">
        <v>4327</v>
      </c>
      <c r="J4325" s="5"/>
      <c r="K4325" s="5"/>
    </row>
    <row r="4326" spans="1:11" x14ac:dyDescent="0.3">
      <c r="A4326" s="4" t="s">
        <v>5904</v>
      </c>
      <c r="B4326" s="4" t="s">
        <v>4733</v>
      </c>
      <c r="C4326" s="5" t="s">
        <v>4511</v>
      </c>
      <c r="D4326" s="1">
        <v>1</v>
      </c>
      <c r="E4326" s="5"/>
      <c r="F4326" s="5"/>
      <c r="G4326" s="5"/>
      <c r="H4326" s="5"/>
      <c r="I4326" s="5" t="s">
        <v>4327</v>
      </c>
      <c r="J4326" s="5"/>
      <c r="K4326" s="5"/>
    </row>
    <row r="4327" spans="1:11" x14ac:dyDescent="0.3">
      <c r="A4327" s="4" t="s">
        <v>5904</v>
      </c>
      <c r="B4327" s="4" t="s">
        <v>4734</v>
      </c>
      <c r="C4327" s="5" t="s">
        <v>4511</v>
      </c>
      <c r="D4327" s="1">
        <v>1</v>
      </c>
      <c r="E4327" s="5"/>
      <c r="F4327" s="5"/>
      <c r="G4327" s="5"/>
      <c r="H4327" s="5"/>
      <c r="I4327" s="5" t="s">
        <v>4327</v>
      </c>
      <c r="J4327" s="5"/>
      <c r="K4327" s="5"/>
    </row>
    <row r="4328" spans="1:11" x14ac:dyDescent="0.3">
      <c r="A4328" s="4" t="s">
        <v>5904</v>
      </c>
      <c r="B4328" s="4" t="s">
        <v>4735</v>
      </c>
      <c r="C4328" s="5" t="s">
        <v>4511</v>
      </c>
      <c r="D4328" s="1">
        <v>1</v>
      </c>
      <c r="E4328" s="5"/>
      <c r="F4328" s="5"/>
      <c r="G4328" s="5"/>
      <c r="H4328" s="5"/>
      <c r="I4328" s="5" t="s">
        <v>4327</v>
      </c>
      <c r="J4328" s="5"/>
      <c r="K4328" s="5"/>
    </row>
    <row r="4329" spans="1:11" x14ac:dyDescent="0.3">
      <c r="A4329" s="4" t="s">
        <v>5904</v>
      </c>
      <c r="B4329" s="4" t="s">
        <v>4736</v>
      </c>
      <c r="C4329" s="5" t="s">
        <v>4379</v>
      </c>
      <c r="D4329" s="1">
        <v>1</v>
      </c>
      <c r="E4329" s="5"/>
      <c r="F4329" s="5"/>
      <c r="G4329" s="5"/>
      <c r="H4329" s="5"/>
      <c r="I4329" s="5" t="s">
        <v>4327</v>
      </c>
      <c r="J4329" s="5"/>
      <c r="K4329" s="5"/>
    </row>
    <row r="4330" spans="1:11" x14ac:dyDescent="0.3">
      <c r="A4330" s="4" t="s">
        <v>5904</v>
      </c>
      <c r="B4330" s="4" t="s">
        <v>4737</v>
      </c>
      <c r="C4330" s="5" t="s">
        <v>4379</v>
      </c>
      <c r="D4330" s="1">
        <v>1</v>
      </c>
      <c r="E4330" s="5"/>
      <c r="F4330" s="5"/>
      <c r="G4330" s="5"/>
      <c r="H4330" s="5"/>
      <c r="I4330" s="5" t="s">
        <v>4327</v>
      </c>
      <c r="J4330" s="5"/>
      <c r="K4330" s="5"/>
    </row>
    <row r="4331" spans="1:11" x14ac:dyDescent="0.3">
      <c r="A4331" s="4" t="s">
        <v>5904</v>
      </c>
      <c r="B4331" s="4" t="s">
        <v>4738</v>
      </c>
      <c r="C4331" s="5" t="s">
        <v>4379</v>
      </c>
      <c r="D4331" s="1">
        <v>1</v>
      </c>
      <c r="E4331" s="5"/>
      <c r="F4331" s="5"/>
      <c r="G4331" s="5"/>
      <c r="H4331" s="5"/>
      <c r="I4331" s="5" t="s">
        <v>4327</v>
      </c>
      <c r="J4331" s="5"/>
      <c r="K4331" s="5"/>
    </row>
    <row r="4332" spans="1:11" x14ac:dyDescent="0.3">
      <c r="A4332" s="4" t="s">
        <v>5904</v>
      </c>
      <c r="B4332" s="4" t="s">
        <v>4739</v>
      </c>
      <c r="C4332" s="5" t="s">
        <v>4379</v>
      </c>
      <c r="D4332" s="1">
        <v>1</v>
      </c>
      <c r="E4332" s="5"/>
      <c r="F4332" s="5"/>
      <c r="G4332" s="5"/>
      <c r="H4332" s="5"/>
      <c r="I4332" s="5" t="s">
        <v>4327</v>
      </c>
      <c r="J4332" s="5"/>
      <c r="K4332" s="5"/>
    </row>
    <row r="4333" spans="1:11" x14ac:dyDescent="0.3">
      <c r="A4333" s="4" t="s">
        <v>5904</v>
      </c>
      <c r="B4333" s="4" t="s">
        <v>4740</v>
      </c>
      <c r="C4333" s="5" t="s">
        <v>4379</v>
      </c>
      <c r="D4333" s="1">
        <v>1</v>
      </c>
      <c r="E4333" s="5"/>
      <c r="F4333" s="5"/>
      <c r="G4333" s="5"/>
      <c r="H4333" s="5"/>
      <c r="I4333" s="5" t="s">
        <v>4327</v>
      </c>
      <c r="J4333" s="5"/>
      <c r="K4333" s="5"/>
    </row>
    <row r="4334" spans="1:11" x14ac:dyDescent="0.3">
      <c r="A4334" s="4" t="s">
        <v>5904</v>
      </c>
      <c r="B4334" s="4" t="s">
        <v>4741</v>
      </c>
      <c r="C4334" s="5" t="s">
        <v>4381</v>
      </c>
      <c r="D4334" s="1">
        <v>1</v>
      </c>
      <c r="E4334" s="5"/>
      <c r="F4334" s="5"/>
      <c r="G4334" s="5"/>
      <c r="H4334" s="5"/>
      <c r="I4334" s="5" t="s">
        <v>4327</v>
      </c>
      <c r="J4334" s="5"/>
      <c r="K4334" s="5"/>
    </row>
    <row r="4335" spans="1:11" x14ac:dyDescent="0.3">
      <c r="A4335" s="4" t="s">
        <v>5904</v>
      </c>
      <c r="B4335" s="4" t="s">
        <v>4742</v>
      </c>
      <c r="C4335" s="5" t="s">
        <v>4379</v>
      </c>
      <c r="D4335" s="1">
        <v>1</v>
      </c>
      <c r="E4335" s="5"/>
      <c r="F4335" s="5"/>
      <c r="G4335" s="5"/>
      <c r="H4335" s="5"/>
      <c r="I4335" s="5" t="s">
        <v>4327</v>
      </c>
      <c r="J4335" s="5"/>
      <c r="K4335" s="5"/>
    </row>
    <row r="4336" spans="1:11" x14ac:dyDescent="0.3">
      <c r="A4336" s="4" t="s">
        <v>5904</v>
      </c>
      <c r="B4336" s="4" t="s">
        <v>4743</v>
      </c>
      <c r="C4336" s="5" t="s">
        <v>4379</v>
      </c>
      <c r="D4336" s="1">
        <v>1</v>
      </c>
      <c r="E4336" s="5"/>
      <c r="F4336" s="5"/>
      <c r="G4336" s="5"/>
      <c r="H4336" s="5"/>
      <c r="I4336" s="5" t="s">
        <v>4327</v>
      </c>
      <c r="J4336" s="5"/>
      <c r="K4336" s="5"/>
    </row>
    <row r="4337" spans="1:11" x14ac:dyDescent="0.3">
      <c r="A4337" s="4" t="s">
        <v>5904</v>
      </c>
      <c r="B4337" s="4" t="s">
        <v>4744</v>
      </c>
      <c r="C4337" s="5" t="s">
        <v>4379</v>
      </c>
      <c r="D4337" s="1">
        <v>1</v>
      </c>
      <c r="E4337" s="5"/>
      <c r="F4337" s="5"/>
      <c r="G4337" s="5"/>
      <c r="H4337" s="5"/>
      <c r="I4337" s="5" t="s">
        <v>4327</v>
      </c>
      <c r="J4337" s="5"/>
      <c r="K4337" s="5"/>
    </row>
    <row r="4338" spans="1:11" x14ac:dyDescent="0.3">
      <c r="A4338" s="4" t="s">
        <v>5904</v>
      </c>
      <c r="B4338" s="4" t="s">
        <v>4745</v>
      </c>
      <c r="C4338" s="5" t="s">
        <v>4330</v>
      </c>
      <c r="D4338" s="1">
        <v>1</v>
      </c>
      <c r="E4338" s="5"/>
      <c r="F4338" s="5"/>
      <c r="G4338" s="5"/>
      <c r="H4338" s="5"/>
      <c r="I4338" s="5" t="s">
        <v>4327</v>
      </c>
      <c r="J4338" s="5"/>
      <c r="K4338" s="5"/>
    </row>
    <row r="4339" spans="1:11" x14ac:dyDescent="0.3">
      <c r="A4339" s="4" t="s">
        <v>5904</v>
      </c>
      <c r="B4339" s="4" t="s">
        <v>4746</v>
      </c>
      <c r="C4339" s="5" t="s">
        <v>4330</v>
      </c>
      <c r="D4339" s="1">
        <v>1</v>
      </c>
      <c r="E4339" s="5"/>
      <c r="F4339" s="5"/>
      <c r="G4339" s="5"/>
      <c r="H4339" s="5"/>
      <c r="I4339" s="5" t="s">
        <v>4327</v>
      </c>
      <c r="J4339" s="5"/>
      <c r="K4339" s="5"/>
    </row>
    <row r="4340" spans="1:11" x14ac:dyDescent="0.3">
      <c r="A4340" s="4" t="s">
        <v>5904</v>
      </c>
      <c r="B4340" s="4" t="s">
        <v>4747</v>
      </c>
      <c r="C4340" s="5" t="s">
        <v>4330</v>
      </c>
      <c r="D4340" s="1">
        <v>1</v>
      </c>
      <c r="E4340" s="5"/>
      <c r="F4340" s="5"/>
      <c r="G4340" s="5"/>
      <c r="H4340" s="5"/>
      <c r="I4340" s="5" t="s">
        <v>4327</v>
      </c>
      <c r="J4340" s="5"/>
      <c r="K4340" s="5"/>
    </row>
    <row r="4341" spans="1:11" x14ac:dyDescent="0.3">
      <c r="A4341" s="4" t="s">
        <v>5904</v>
      </c>
      <c r="B4341" s="4" t="s">
        <v>4748</v>
      </c>
      <c r="C4341" s="5" t="s">
        <v>4330</v>
      </c>
      <c r="D4341" s="1">
        <v>1</v>
      </c>
      <c r="E4341" s="5"/>
      <c r="F4341" s="5"/>
      <c r="G4341" s="5"/>
      <c r="H4341" s="5"/>
      <c r="I4341" s="5" t="s">
        <v>4327</v>
      </c>
      <c r="J4341" s="5"/>
      <c r="K4341" s="5"/>
    </row>
    <row r="4342" spans="1:11" x14ac:dyDescent="0.3">
      <c r="A4342" s="4" t="s">
        <v>5904</v>
      </c>
      <c r="B4342" s="4" t="s">
        <v>4749</v>
      </c>
      <c r="C4342" s="5" t="s">
        <v>4330</v>
      </c>
      <c r="D4342" s="1">
        <v>1</v>
      </c>
      <c r="E4342" s="5"/>
      <c r="F4342" s="5"/>
      <c r="G4342" s="5"/>
      <c r="H4342" s="5"/>
      <c r="I4342" s="5" t="s">
        <v>4327</v>
      </c>
      <c r="J4342" s="5"/>
      <c r="K4342" s="5"/>
    </row>
    <row r="4343" spans="1:11" x14ac:dyDescent="0.3">
      <c r="A4343" s="4" t="s">
        <v>5904</v>
      </c>
      <c r="B4343" s="4" t="s">
        <v>4750</v>
      </c>
      <c r="C4343" s="5" t="s">
        <v>4330</v>
      </c>
      <c r="D4343" s="1">
        <v>1</v>
      </c>
      <c r="E4343" s="5"/>
      <c r="F4343" s="5"/>
      <c r="G4343" s="5"/>
      <c r="H4343" s="5"/>
      <c r="I4343" s="5" t="s">
        <v>4327</v>
      </c>
      <c r="J4343" s="5"/>
      <c r="K4343" s="5"/>
    </row>
    <row r="4344" spans="1:11" x14ac:dyDescent="0.3">
      <c r="A4344" s="4" t="s">
        <v>5904</v>
      </c>
      <c r="B4344" s="4" t="s">
        <v>4751</v>
      </c>
      <c r="C4344" s="5" t="s">
        <v>4330</v>
      </c>
      <c r="D4344" s="1">
        <v>1</v>
      </c>
      <c r="E4344" s="5"/>
      <c r="F4344" s="5"/>
      <c r="G4344" s="5"/>
      <c r="H4344" s="5"/>
      <c r="I4344" s="5" t="s">
        <v>4327</v>
      </c>
      <c r="J4344" s="5"/>
      <c r="K4344" s="5"/>
    </row>
    <row r="4345" spans="1:11" x14ac:dyDescent="0.3">
      <c r="A4345" s="4" t="s">
        <v>5904</v>
      </c>
      <c r="B4345" s="4" t="s">
        <v>4752</v>
      </c>
      <c r="C4345" s="5" t="s">
        <v>4333</v>
      </c>
      <c r="D4345" s="1">
        <v>1</v>
      </c>
      <c r="E4345" s="5"/>
      <c r="F4345" s="5"/>
      <c r="G4345" s="5"/>
      <c r="H4345" s="5"/>
      <c r="I4345" s="5" t="s">
        <v>4327</v>
      </c>
      <c r="J4345" s="5"/>
      <c r="K4345" s="5"/>
    </row>
    <row r="4346" spans="1:11" x14ac:dyDescent="0.3">
      <c r="A4346" s="4" t="s">
        <v>5904</v>
      </c>
      <c r="B4346" s="4" t="s">
        <v>4753</v>
      </c>
      <c r="C4346" s="5" t="s">
        <v>4333</v>
      </c>
      <c r="D4346" s="1">
        <v>1</v>
      </c>
      <c r="E4346" s="5"/>
      <c r="F4346" s="5"/>
      <c r="G4346" s="5"/>
      <c r="H4346" s="5"/>
      <c r="I4346" s="5" t="s">
        <v>4327</v>
      </c>
      <c r="J4346" s="5"/>
      <c r="K4346" s="5"/>
    </row>
    <row r="4347" spans="1:11" x14ac:dyDescent="0.3">
      <c r="A4347" s="4" t="s">
        <v>5904</v>
      </c>
      <c r="B4347" s="4" t="s">
        <v>4754</v>
      </c>
      <c r="C4347" s="5" t="s">
        <v>4333</v>
      </c>
      <c r="D4347" s="1">
        <v>1</v>
      </c>
      <c r="E4347" s="5"/>
      <c r="F4347" s="5"/>
      <c r="G4347" s="5"/>
      <c r="H4347" s="5"/>
      <c r="I4347" s="5" t="s">
        <v>4327</v>
      </c>
      <c r="J4347" s="5"/>
      <c r="K4347" s="5"/>
    </row>
    <row r="4348" spans="1:11" x14ac:dyDescent="0.3">
      <c r="A4348" s="4" t="s">
        <v>5904</v>
      </c>
      <c r="B4348" s="4" t="s">
        <v>4755</v>
      </c>
      <c r="C4348" s="5" t="s">
        <v>4381</v>
      </c>
      <c r="D4348" s="1">
        <v>1</v>
      </c>
      <c r="E4348" s="5"/>
      <c r="F4348" s="5"/>
      <c r="G4348" s="5"/>
      <c r="H4348" s="5"/>
      <c r="I4348" s="5" t="s">
        <v>4327</v>
      </c>
      <c r="J4348" s="5"/>
      <c r="K4348" s="5"/>
    </row>
    <row r="4349" spans="1:11" x14ac:dyDescent="0.3">
      <c r="A4349" s="4" t="s">
        <v>5904</v>
      </c>
      <c r="B4349" s="4" t="s">
        <v>4756</v>
      </c>
      <c r="C4349" s="5" t="s">
        <v>4381</v>
      </c>
      <c r="D4349" s="1">
        <v>1</v>
      </c>
      <c r="E4349" s="5"/>
      <c r="F4349" s="5"/>
      <c r="G4349" s="5"/>
      <c r="H4349" s="5"/>
      <c r="I4349" s="5" t="s">
        <v>4327</v>
      </c>
      <c r="J4349" s="5"/>
      <c r="K4349" s="5"/>
    </row>
    <row r="4350" spans="1:11" x14ac:dyDescent="0.3">
      <c r="A4350" s="4" t="s">
        <v>5904</v>
      </c>
      <c r="B4350" s="4" t="s">
        <v>4757</v>
      </c>
      <c r="C4350" s="5" t="s">
        <v>4381</v>
      </c>
      <c r="D4350" s="1">
        <v>1</v>
      </c>
      <c r="E4350" s="5"/>
      <c r="F4350" s="5"/>
      <c r="G4350" s="5"/>
      <c r="H4350" s="5"/>
      <c r="I4350" s="5" t="s">
        <v>4327</v>
      </c>
      <c r="J4350" s="5"/>
      <c r="K4350" s="5"/>
    </row>
    <row r="4351" spans="1:11" x14ac:dyDescent="0.3">
      <c r="A4351" s="4" t="s">
        <v>5904</v>
      </c>
      <c r="B4351" s="4" t="s">
        <v>4758</v>
      </c>
      <c r="C4351" s="5" t="s">
        <v>4447</v>
      </c>
      <c r="D4351" s="1">
        <v>1</v>
      </c>
      <c r="E4351" s="5"/>
      <c r="F4351" s="5"/>
      <c r="G4351" s="5"/>
      <c r="H4351" s="5"/>
      <c r="I4351" s="5" t="s">
        <v>4327</v>
      </c>
      <c r="J4351" s="5"/>
      <c r="K4351" s="5"/>
    </row>
    <row r="4352" spans="1:11" x14ac:dyDescent="0.3">
      <c r="A4352" s="4" t="s">
        <v>5904</v>
      </c>
      <c r="B4352" s="4" t="s">
        <v>4759</v>
      </c>
      <c r="C4352" s="5" t="s">
        <v>4381</v>
      </c>
      <c r="D4352" s="1">
        <v>1</v>
      </c>
      <c r="E4352" s="5"/>
      <c r="F4352" s="5"/>
      <c r="G4352" s="5"/>
      <c r="H4352" s="5"/>
      <c r="I4352" s="5" t="s">
        <v>4327</v>
      </c>
      <c r="J4352" s="5"/>
      <c r="K4352" s="5"/>
    </row>
    <row r="4353" spans="1:11" x14ac:dyDescent="0.3">
      <c r="A4353" s="4" t="s">
        <v>5904</v>
      </c>
      <c r="B4353" s="4" t="s">
        <v>4760</v>
      </c>
      <c r="C4353" s="5" t="s">
        <v>4447</v>
      </c>
      <c r="D4353" s="1">
        <v>1</v>
      </c>
      <c r="E4353" s="5"/>
      <c r="F4353" s="5"/>
      <c r="G4353" s="5"/>
      <c r="H4353" s="5"/>
      <c r="I4353" s="5" t="s">
        <v>4327</v>
      </c>
      <c r="J4353" s="5"/>
      <c r="K4353" s="5"/>
    </row>
    <row r="4354" spans="1:11" x14ac:dyDescent="0.3">
      <c r="A4354" s="4" t="s">
        <v>5904</v>
      </c>
      <c r="B4354" s="4" t="s">
        <v>4761</v>
      </c>
      <c r="C4354" s="5" t="s">
        <v>4447</v>
      </c>
      <c r="D4354" s="1">
        <v>1</v>
      </c>
      <c r="E4354" s="5"/>
      <c r="F4354" s="5"/>
      <c r="G4354" s="5"/>
      <c r="H4354" s="5"/>
      <c r="I4354" s="5" t="s">
        <v>4327</v>
      </c>
      <c r="J4354" s="5"/>
      <c r="K4354" s="5"/>
    </row>
    <row r="4355" spans="1:11" x14ac:dyDescent="0.3">
      <c r="A4355" s="4" t="s">
        <v>5904</v>
      </c>
      <c r="B4355" s="4" t="s">
        <v>4762</v>
      </c>
      <c r="C4355" s="5" t="s">
        <v>4384</v>
      </c>
      <c r="D4355" s="1">
        <v>1</v>
      </c>
      <c r="E4355" s="5"/>
      <c r="F4355" s="5"/>
      <c r="G4355" s="5"/>
      <c r="H4355" s="5"/>
      <c r="I4355" s="5" t="s">
        <v>4327</v>
      </c>
      <c r="J4355" s="5"/>
      <c r="K4355" s="5"/>
    </row>
    <row r="4356" spans="1:11" x14ac:dyDescent="0.3">
      <c r="A4356" s="4" t="s">
        <v>5904</v>
      </c>
      <c r="B4356" s="4" t="s">
        <v>4763</v>
      </c>
      <c r="C4356" s="5" t="s">
        <v>4384</v>
      </c>
      <c r="D4356" s="1">
        <v>1</v>
      </c>
      <c r="E4356" s="5"/>
      <c r="F4356" s="5"/>
      <c r="G4356" s="5"/>
      <c r="H4356" s="5"/>
      <c r="I4356" s="5" t="s">
        <v>4327</v>
      </c>
      <c r="J4356" s="5"/>
      <c r="K4356" s="5"/>
    </row>
    <row r="4357" spans="1:11" x14ac:dyDescent="0.3">
      <c r="A4357" s="4" t="s">
        <v>5904</v>
      </c>
      <c r="B4357" s="4" t="s">
        <v>4764</v>
      </c>
      <c r="C4357" s="5" t="s">
        <v>4384</v>
      </c>
      <c r="D4357" s="1">
        <v>1</v>
      </c>
      <c r="E4357" s="5"/>
      <c r="F4357" s="5"/>
      <c r="G4357" s="5"/>
      <c r="H4357" s="5"/>
      <c r="I4357" s="5" t="s">
        <v>4327</v>
      </c>
      <c r="J4357" s="5"/>
      <c r="K4357" s="5"/>
    </row>
    <row r="4358" spans="1:11" x14ac:dyDescent="0.3">
      <c r="A4358" s="4" t="s">
        <v>5904</v>
      </c>
      <c r="B4358" s="4" t="s">
        <v>4765</v>
      </c>
      <c r="C4358" s="5" t="s">
        <v>4384</v>
      </c>
      <c r="D4358" s="1">
        <v>1</v>
      </c>
      <c r="E4358" s="5"/>
      <c r="F4358" s="5"/>
      <c r="G4358" s="5"/>
      <c r="H4358" s="5"/>
      <c r="I4358" s="5" t="s">
        <v>4327</v>
      </c>
      <c r="J4358" s="5"/>
      <c r="K4358" s="5"/>
    </row>
    <row r="4359" spans="1:11" x14ac:dyDescent="0.3">
      <c r="A4359" s="4" t="s">
        <v>5904</v>
      </c>
      <c r="B4359" s="4" t="s">
        <v>4766</v>
      </c>
      <c r="C4359" s="5" t="s">
        <v>4450</v>
      </c>
      <c r="D4359" s="1">
        <v>1</v>
      </c>
      <c r="E4359" s="5"/>
      <c r="F4359" s="5"/>
      <c r="G4359" s="5"/>
      <c r="H4359" s="5"/>
      <c r="I4359" s="5" t="s">
        <v>4327</v>
      </c>
      <c r="J4359" s="5"/>
      <c r="K4359" s="5"/>
    </row>
    <row r="4360" spans="1:11" x14ac:dyDescent="0.3">
      <c r="A4360" s="4" t="s">
        <v>5904</v>
      </c>
      <c r="B4360" s="4" t="s">
        <v>4767</v>
      </c>
      <c r="C4360" s="5" t="s">
        <v>4450</v>
      </c>
      <c r="D4360" s="1">
        <v>1</v>
      </c>
      <c r="E4360" s="5"/>
      <c r="F4360" s="5"/>
      <c r="G4360" s="5"/>
      <c r="H4360" s="5"/>
      <c r="I4360" s="5" t="s">
        <v>4327</v>
      </c>
      <c r="J4360" s="5"/>
      <c r="K4360" s="5"/>
    </row>
    <row r="4361" spans="1:11" x14ac:dyDescent="0.3">
      <c r="A4361" s="4" t="s">
        <v>5904</v>
      </c>
      <c r="B4361" s="4" t="s">
        <v>4768</v>
      </c>
      <c r="C4361" s="5" t="s">
        <v>4542</v>
      </c>
      <c r="D4361" s="1">
        <v>1</v>
      </c>
      <c r="E4361" s="5"/>
      <c r="F4361" s="5"/>
      <c r="G4361" s="5"/>
      <c r="H4361" s="5"/>
      <c r="I4361" s="5" t="s">
        <v>4327</v>
      </c>
      <c r="J4361" s="5"/>
      <c r="K4361" s="5"/>
    </row>
    <row r="4362" spans="1:11" x14ac:dyDescent="0.3">
      <c r="A4362" s="4" t="s">
        <v>5904</v>
      </c>
      <c r="B4362" s="4" t="s">
        <v>4769</v>
      </c>
      <c r="C4362" s="5" t="s">
        <v>4542</v>
      </c>
      <c r="D4362" s="1">
        <v>1</v>
      </c>
      <c r="E4362" s="5"/>
      <c r="F4362" s="5"/>
      <c r="G4362" s="5"/>
      <c r="H4362" s="5"/>
      <c r="I4362" s="5" t="s">
        <v>4327</v>
      </c>
      <c r="J4362" s="5"/>
      <c r="K4362" s="5"/>
    </row>
    <row r="4363" spans="1:11" x14ac:dyDescent="0.3">
      <c r="A4363" s="4" t="s">
        <v>5904</v>
      </c>
      <c r="B4363" s="4" t="s">
        <v>4770</v>
      </c>
      <c r="C4363" s="5" t="s">
        <v>4542</v>
      </c>
      <c r="D4363" s="1">
        <v>1</v>
      </c>
      <c r="E4363" s="5"/>
      <c r="F4363" s="5"/>
      <c r="G4363" s="5"/>
      <c r="H4363" s="5"/>
      <c r="I4363" s="5" t="s">
        <v>4327</v>
      </c>
      <c r="J4363" s="5"/>
      <c r="K4363" s="5"/>
    </row>
    <row r="4364" spans="1:11" x14ac:dyDescent="0.3">
      <c r="A4364" s="4" t="s">
        <v>5904</v>
      </c>
      <c r="B4364" s="4" t="s">
        <v>4771</v>
      </c>
      <c r="C4364" s="5" t="s">
        <v>4772</v>
      </c>
      <c r="D4364" s="1">
        <v>1</v>
      </c>
      <c r="E4364" s="5"/>
      <c r="F4364" s="5"/>
      <c r="G4364" s="5"/>
      <c r="H4364" s="5"/>
      <c r="I4364" s="5" t="s">
        <v>4327</v>
      </c>
      <c r="J4364" s="5"/>
      <c r="K4364" s="5"/>
    </row>
    <row r="4365" spans="1:11" x14ac:dyDescent="0.3">
      <c r="A4365" s="4" t="s">
        <v>5904</v>
      </c>
      <c r="B4365" s="4" t="s">
        <v>4773</v>
      </c>
      <c r="C4365" s="5" t="s">
        <v>4772</v>
      </c>
      <c r="D4365" s="1">
        <v>1</v>
      </c>
      <c r="E4365" s="5"/>
      <c r="F4365" s="5"/>
      <c r="G4365" s="5"/>
      <c r="H4365" s="5"/>
      <c r="I4365" s="5" t="s">
        <v>4327</v>
      </c>
      <c r="J4365" s="5"/>
      <c r="K4365" s="5"/>
    </row>
    <row r="4366" spans="1:11" x14ac:dyDescent="0.3">
      <c r="A4366" s="4" t="s">
        <v>5904</v>
      </c>
      <c r="B4366" s="4" t="s">
        <v>4774</v>
      </c>
      <c r="C4366" s="5" t="s">
        <v>4772</v>
      </c>
      <c r="D4366" s="1">
        <v>1</v>
      </c>
      <c r="E4366" s="5"/>
      <c r="F4366" s="5"/>
      <c r="G4366" s="5"/>
      <c r="H4366" s="5"/>
      <c r="I4366" s="5" t="s">
        <v>4327</v>
      </c>
      <c r="J4366" s="5"/>
      <c r="K4366" s="5"/>
    </row>
    <row r="4367" spans="1:11" x14ac:dyDescent="0.3">
      <c r="A4367" s="4" t="s">
        <v>5904</v>
      </c>
      <c r="B4367" s="4" t="s">
        <v>4775</v>
      </c>
      <c r="C4367" s="5" t="s">
        <v>4344</v>
      </c>
      <c r="D4367" s="1">
        <v>1</v>
      </c>
      <c r="E4367" s="5"/>
      <c r="F4367" s="5"/>
      <c r="G4367" s="5"/>
      <c r="H4367" s="5"/>
      <c r="I4367" s="5" t="s">
        <v>4327</v>
      </c>
      <c r="J4367" s="5"/>
      <c r="K4367" s="5"/>
    </row>
    <row r="4368" spans="1:11" x14ac:dyDescent="0.3">
      <c r="A4368" s="4" t="s">
        <v>5904</v>
      </c>
      <c r="B4368" s="4" t="s">
        <v>4776</v>
      </c>
      <c r="C4368" s="5" t="s">
        <v>4344</v>
      </c>
      <c r="D4368" s="1">
        <v>1</v>
      </c>
      <c r="E4368" s="5"/>
      <c r="F4368" s="5"/>
      <c r="G4368" s="5"/>
      <c r="H4368" s="5"/>
      <c r="I4368" s="5" t="s">
        <v>4327</v>
      </c>
      <c r="J4368" s="5"/>
      <c r="K4368" s="5"/>
    </row>
    <row r="4369" spans="1:11" x14ac:dyDescent="0.3">
      <c r="A4369" s="4" t="s">
        <v>5904</v>
      </c>
      <c r="B4369" s="4" t="s">
        <v>4777</v>
      </c>
      <c r="C4369" s="5" t="s">
        <v>4344</v>
      </c>
      <c r="D4369" s="1">
        <v>1</v>
      </c>
      <c r="E4369" s="5"/>
      <c r="F4369" s="5"/>
      <c r="G4369" s="5"/>
      <c r="H4369" s="5"/>
      <c r="I4369" s="5" t="s">
        <v>4327</v>
      </c>
      <c r="J4369" s="5"/>
      <c r="K4369" s="5"/>
    </row>
    <row r="4370" spans="1:11" x14ac:dyDescent="0.3">
      <c r="A4370" s="4" t="s">
        <v>5904</v>
      </c>
      <c r="B4370" s="4" t="s">
        <v>4778</v>
      </c>
      <c r="C4370" s="5" t="s">
        <v>4547</v>
      </c>
      <c r="D4370" s="1">
        <v>1</v>
      </c>
      <c r="E4370" s="5"/>
      <c r="F4370" s="5"/>
      <c r="G4370" s="5"/>
      <c r="H4370" s="5"/>
      <c r="I4370" s="5" t="s">
        <v>4327</v>
      </c>
      <c r="J4370" s="5"/>
      <c r="K4370" s="5"/>
    </row>
    <row r="4371" spans="1:11" x14ac:dyDescent="0.3">
      <c r="A4371" s="4" t="s">
        <v>5904</v>
      </c>
      <c r="B4371" s="4" t="s">
        <v>4779</v>
      </c>
      <c r="C4371" s="5" t="s">
        <v>4547</v>
      </c>
      <c r="D4371" s="1">
        <v>1</v>
      </c>
      <c r="E4371" s="5"/>
      <c r="F4371" s="5"/>
      <c r="G4371" s="5"/>
      <c r="H4371" s="5"/>
      <c r="I4371" s="5" t="s">
        <v>4327</v>
      </c>
      <c r="J4371" s="5"/>
      <c r="K4371" s="5"/>
    </row>
    <row r="4372" spans="1:11" x14ac:dyDescent="0.3">
      <c r="A4372" s="4" t="s">
        <v>5904</v>
      </c>
      <c r="B4372" s="4" t="s">
        <v>4780</v>
      </c>
      <c r="C4372" s="5" t="s">
        <v>4547</v>
      </c>
      <c r="D4372" s="1">
        <v>1</v>
      </c>
      <c r="E4372" s="5"/>
      <c r="F4372" s="5"/>
      <c r="G4372" s="5"/>
      <c r="H4372" s="5"/>
      <c r="I4372" s="5" t="s">
        <v>4327</v>
      </c>
      <c r="J4372" s="5"/>
      <c r="K4372" s="5"/>
    </row>
    <row r="4373" spans="1:11" x14ac:dyDescent="0.3">
      <c r="A4373" s="4" t="s">
        <v>5904</v>
      </c>
      <c r="B4373" s="4" t="s">
        <v>4781</v>
      </c>
      <c r="C4373" s="5" t="s">
        <v>4450</v>
      </c>
      <c r="D4373" s="1">
        <v>1</v>
      </c>
      <c r="E4373" s="5"/>
      <c r="F4373" s="5"/>
      <c r="G4373" s="5"/>
      <c r="H4373" s="5"/>
      <c r="I4373" s="5" t="s">
        <v>4327</v>
      </c>
      <c r="J4373" s="5"/>
      <c r="K4373" s="5"/>
    </row>
    <row r="4374" spans="1:11" x14ac:dyDescent="0.3">
      <c r="A4374" s="4" t="s">
        <v>5904</v>
      </c>
      <c r="B4374" s="4" t="s">
        <v>4782</v>
      </c>
      <c r="C4374" s="5" t="s">
        <v>4450</v>
      </c>
      <c r="D4374" s="1">
        <v>1</v>
      </c>
      <c r="E4374" s="5"/>
      <c r="F4374" s="5"/>
      <c r="G4374" s="5"/>
      <c r="H4374" s="5"/>
      <c r="I4374" s="5" t="s">
        <v>4327</v>
      </c>
      <c r="J4374" s="5"/>
      <c r="K4374" s="5"/>
    </row>
    <row r="4375" spans="1:11" x14ac:dyDescent="0.3">
      <c r="A4375" s="4" t="s">
        <v>5904</v>
      </c>
      <c r="B4375" s="4" t="s">
        <v>4783</v>
      </c>
      <c r="C4375" s="5" t="s">
        <v>4386</v>
      </c>
      <c r="D4375" s="1">
        <v>1</v>
      </c>
      <c r="E4375" s="5"/>
      <c r="F4375" s="5"/>
      <c r="G4375" s="5"/>
      <c r="H4375" s="5"/>
      <c r="I4375" s="5" t="s">
        <v>4327</v>
      </c>
      <c r="J4375" s="5"/>
      <c r="K4375" s="5"/>
    </row>
    <row r="4376" spans="1:11" x14ac:dyDescent="0.3">
      <c r="A4376" s="4" t="s">
        <v>5904</v>
      </c>
      <c r="B4376" s="4" t="s">
        <v>4784</v>
      </c>
      <c r="C4376" s="5" t="s">
        <v>4388</v>
      </c>
      <c r="D4376" s="1">
        <v>1</v>
      </c>
      <c r="E4376" s="5"/>
      <c r="F4376" s="5"/>
      <c r="G4376" s="5"/>
      <c r="H4376" s="5"/>
      <c r="I4376" s="5" t="s">
        <v>4327</v>
      </c>
      <c r="J4376" s="5"/>
      <c r="K4376" s="5"/>
    </row>
    <row r="4377" spans="1:11" x14ac:dyDescent="0.3">
      <c r="A4377" s="4" t="s">
        <v>5904</v>
      </c>
      <c r="B4377" s="4" t="s">
        <v>4785</v>
      </c>
      <c r="C4377" s="5" t="s">
        <v>4482</v>
      </c>
      <c r="D4377" s="1">
        <v>1</v>
      </c>
      <c r="E4377" s="5"/>
      <c r="F4377" s="5"/>
      <c r="G4377" s="5"/>
      <c r="H4377" s="5"/>
      <c r="I4377" s="5" t="s">
        <v>4327</v>
      </c>
      <c r="J4377" s="5"/>
      <c r="K4377" s="5"/>
    </row>
    <row r="4378" spans="1:11" x14ac:dyDescent="0.3">
      <c r="A4378" s="4" t="s">
        <v>5904</v>
      </c>
      <c r="B4378" s="4" t="s">
        <v>4786</v>
      </c>
      <c r="C4378" s="5" t="s">
        <v>4482</v>
      </c>
      <c r="D4378" s="1">
        <v>1</v>
      </c>
      <c r="E4378" s="5"/>
      <c r="F4378" s="5"/>
      <c r="G4378" s="5"/>
      <c r="H4378" s="5"/>
      <c r="I4378" s="5" t="s">
        <v>4327</v>
      </c>
      <c r="J4378" s="5"/>
      <c r="K4378" s="5"/>
    </row>
    <row r="4379" spans="1:11" x14ac:dyDescent="0.3">
      <c r="A4379" s="4" t="s">
        <v>5904</v>
      </c>
      <c r="B4379" s="4" t="s">
        <v>4787</v>
      </c>
      <c r="C4379" s="5" t="s">
        <v>4482</v>
      </c>
      <c r="D4379" s="1">
        <v>1</v>
      </c>
      <c r="E4379" s="5"/>
      <c r="F4379" s="5"/>
      <c r="G4379" s="5"/>
      <c r="H4379" s="5"/>
      <c r="I4379" s="5" t="s">
        <v>4327</v>
      </c>
      <c r="J4379" s="5"/>
      <c r="K4379" s="5"/>
    </row>
    <row r="4380" spans="1:11" x14ac:dyDescent="0.3">
      <c r="A4380" s="4" t="s">
        <v>5904</v>
      </c>
      <c r="B4380" s="4" t="s">
        <v>4788</v>
      </c>
      <c r="C4380" s="5" t="s">
        <v>4482</v>
      </c>
      <c r="D4380" s="1">
        <v>1</v>
      </c>
      <c r="E4380" s="5"/>
      <c r="F4380" s="5"/>
      <c r="G4380" s="5"/>
      <c r="H4380" s="5"/>
      <c r="I4380" s="5" t="s">
        <v>4327</v>
      </c>
      <c r="J4380" s="5"/>
      <c r="K4380" s="5"/>
    </row>
    <row r="4381" spans="1:11" x14ac:dyDescent="0.3">
      <c r="A4381" s="4" t="s">
        <v>5904</v>
      </c>
      <c r="B4381" s="4" t="s">
        <v>4789</v>
      </c>
      <c r="C4381" s="5" t="s">
        <v>4390</v>
      </c>
      <c r="D4381" s="1">
        <v>1</v>
      </c>
      <c r="E4381" s="5"/>
      <c r="F4381" s="5"/>
      <c r="G4381" s="5"/>
      <c r="H4381" s="5"/>
      <c r="I4381" s="5" t="s">
        <v>4327</v>
      </c>
      <c r="J4381" s="5"/>
      <c r="K4381" s="5"/>
    </row>
    <row r="4382" spans="1:11" x14ac:dyDescent="0.3">
      <c r="A4382" s="4" t="s">
        <v>5904</v>
      </c>
      <c r="B4382" s="4" t="s">
        <v>4790</v>
      </c>
      <c r="C4382" s="5" t="s">
        <v>4388</v>
      </c>
      <c r="D4382" s="1">
        <v>1</v>
      </c>
      <c r="E4382" s="5"/>
      <c r="F4382" s="5"/>
      <c r="G4382" s="5"/>
      <c r="H4382" s="5"/>
      <c r="I4382" s="5" t="s">
        <v>4327</v>
      </c>
      <c r="J4382" s="5"/>
      <c r="K4382" s="5"/>
    </row>
    <row r="4383" spans="1:11" x14ac:dyDescent="0.3">
      <c r="A4383" s="4" t="s">
        <v>5904</v>
      </c>
      <c r="B4383" s="4" t="s">
        <v>4791</v>
      </c>
      <c r="C4383" s="5" t="s">
        <v>4390</v>
      </c>
      <c r="D4383" s="1">
        <v>1</v>
      </c>
      <c r="E4383" s="5"/>
      <c r="F4383" s="5"/>
      <c r="G4383" s="5"/>
      <c r="H4383" s="5"/>
      <c r="I4383" s="5" t="s">
        <v>4327</v>
      </c>
      <c r="J4383" s="5"/>
      <c r="K4383" s="5"/>
    </row>
    <row r="4384" spans="1:11" x14ac:dyDescent="0.3">
      <c r="A4384" s="4" t="s">
        <v>5904</v>
      </c>
      <c r="B4384" s="4" t="s">
        <v>4792</v>
      </c>
      <c r="C4384" s="5" t="s">
        <v>4390</v>
      </c>
      <c r="D4384" s="1">
        <v>1</v>
      </c>
      <c r="E4384" s="5"/>
      <c r="F4384" s="5"/>
      <c r="G4384" s="5"/>
      <c r="H4384" s="5"/>
      <c r="I4384" s="5" t="s">
        <v>4327</v>
      </c>
      <c r="J4384" s="5"/>
      <c r="K4384" s="5"/>
    </row>
    <row r="4385" spans="1:11" x14ac:dyDescent="0.3">
      <c r="A4385" s="4" t="s">
        <v>5904</v>
      </c>
      <c r="B4385" s="4" t="s">
        <v>4793</v>
      </c>
      <c r="C4385" s="5" t="s">
        <v>4390</v>
      </c>
      <c r="D4385" s="1">
        <v>1</v>
      </c>
      <c r="E4385" s="5"/>
      <c r="F4385" s="5"/>
      <c r="G4385" s="5"/>
      <c r="H4385" s="5"/>
      <c r="I4385" s="5" t="s">
        <v>4327</v>
      </c>
      <c r="J4385" s="5"/>
      <c r="K4385" s="5"/>
    </row>
    <row r="4386" spans="1:11" x14ac:dyDescent="0.3">
      <c r="A4386" s="4" t="s">
        <v>5904</v>
      </c>
      <c r="B4386" s="4" t="s">
        <v>4794</v>
      </c>
      <c r="C4386" s="5" t="s">
        <v>4390</v>
      </c>
      <c r="D4386" s="1">
        <v>1</v>
      </c>
      <c r="E4386" s="5"/>
      <c r="F4386" s="5"/>
      <c r="G4386" s="5"/>
      <c r="H4386" s="5"/>
      <c r="I4386" s="5" t="s">
        <v>4327</v>
      </c>
      <c r="J4386" s="5"/>
      <c r="K4386" s="5"/>
    </row>
    <row r="4387" spans="1:11" x14ac:dyDescent="0.3">
      <c r="A4387" s="4" t="s">
        <v>5904</v>
      </c>
      <c r="B4387" s="4" t="s">
        <v>4795</v>
      </c>
      <c r="C4387" s="5" t="s">
        <v>4390</v>
      </c>
      <c r="D4387" s="1">
        <v>1</v>
      </c>
      <c r="E4387" s="5"/>
      <c r="F4387" s="5"/>
      <c r="G4387" s="5"/>
      <c r="H4387" s="5"/>
      <c r="I4387" s="5" t="s">
        <v>4327</v>
      </c>
      <c r="J4387" s="5"/>
      <c r="K4387" s="5"/>
    </row>
    <row r="4388" spans="1:11" x14ac:dyDescent="0.3">
      <c r="A4388" s="4" t="s">
        <v>5904</v>
      </c>
      <c r="B4388" s="4" t="s">
        <v>4796</v>
      </c>
      <c r="C4388" s="5" t="s">
        <v>4390</v>
      </c>
      <c r="D4388" s="1">
        <v>1</v>
      </c>
      <c r="E4388" s="5"/>
      <c r="F4388" s="5"/>
      <c r="G4388" s="5"/>
      <c r="H4388" s="5"/>
      <c r="I4388" s="5" t="s">
        <v>4327</v>
      </c>
      <c r="J4388" s="5"/>
      <c r="K4388" s="5"/>
    </row>
    <row r="4389" spans="1:11" x14ac:dyDescent="0.3">
      <c r="A4389" s="4" t="s">
        <v>5904</v>
      </c>
      <c r="B4389" s="4" t="s">
        <v>4797</v>
      </c>
      <c r="C4389" s="5" t="s">
        <v>4390</v>
      </c>
      <c r="D4389" s="1">
        <v>1</v>
      </c>
      <c r="E4389" s="5"/>
      <c r="F4389" s="5"/>
      <c r="G4389" s="5"/>
      <c r="H4389" s="5"/>
      <c r="I4389" s="5" t="s">
        <v>4327</v>
      </c>
      <c r="J4389" s="5"/>
      <c r="K4389" s="5"/>
    </row>
    <row r="4390" spans="1:11" x14ac:dyDescent="0.3">
      <c r="A4390" s="4" t="s">
        <v>5904</v>
      </c>
      <c r="B4390" s="4" t="s">
        <v>4798</v>
      </c>
      <c r="C4390" s="5" t="s">
        <v>4344</v>
      </c>
      <c r="D4390" s="1">
        <v>1</v>
      </c>
      <c r="E4390" s="5"/>
      <c r="F4390" s="5"/>
      <c r="G4390" s="5"/>
      <c r="H4390" s="5"/>
      <c r="I4390" s="5" t="s">
        <v>4327</v>
      </c>
      <c r="J4390" s="5"/>
      <c r="K4390" s="5"/>
    </row>
    <row r="4391" spans="1:11" x14ac:dyDescent="0.3">
      <c r="A4391" s="4" t="s">
        <v>5904</v>
      </c>
      <c r="B4391" s="4" t="s">
        <v>4799</v>
      </c>
      <c r="C4391" s="5" t="s">
        <v>4344</v>
      </c>
      <c r="D4391" s="1">
        <v>1</v>
      </c>
      <c r="E4391" s="5"/>
      <c r="F4391" s="5"/>
      <c r="G4391" s="5"/>
      <c r="H4391" s="5"/>
      <c r="I4391" s="5" t="s">
        <v>4327</v>
      </c>
      <c r="J4391" s="5"/>
      <c r="K4391" s="5"/>
    </row>
    <row r="4392" spans="1:11" x14ac:dyDescent="0.3">
      <c r="A4392" s="4" t="s">
        <v>5904</v>
      </c>
      <c r="B4392" s="4" t="s">
        <v>4800</v>
      </c>
      <c r="C4392" s="5" t="s">
        <v>4344</v>
      </c>
      <c r="D4392" s="1">
        <v>1</v>
      </c>
      <c r="E4392" s="5"/>
      <c r="F4392" s="5"/>
      <c r="G4392" s="5"/>
      <c r="H4392" s="5"/>
      <c r="I4392" s="5" t="s">
        <v>4327</v>
      </c>
      <c r="J4392" s="5"/>
      <c r="K4392" s="5"/>
    </row>
    <row r="4393" spans="1:11" x14ac:dyDescent="0.3">
      <c r="A4393" s="4" t="s">
        <v>5904</v>
      </c>
      <c r="B4393" s="4" t="s">
        <v>4801</v>
      </c>
      <c r="C4393" s="5" t="s">
        <v>4388</v>
      </c>
      <c r="D4393" s="1">
        <v>1</v>
      </c>
      <c r="E4393" s="5"/>
      <c r="F4393" s="5"/>
      <c r="G4393" s="5"/>
      <c r="H4393" s="5"/>
      <c r="I4393" s="5" t="s">
        <v>4327</v>
      </c>
      <c r="J4393" s="5"/>
      <c r="K4393" s="5"/>
    </row>
    <row r="4394" spans="1:11" x14ac:dyDescent="0.3">
      <c r="A4394" s="4" t="s">
        <v>5904</v>
      </c>
      <c r="B4394" s="4" t="s">
        <v>4802</v>
      </c>
      <c r="C4394" s="5" t="s">
        <v>4392</v>
      </c>
      <c r="D4394" s="1">
        <v>1</v>
      </c>
      <c r="E4394" s="5"/>
      <c r="F4394" s="5"/>
      <c r="G4394" s="5"/>
      <c r="H4394" s="5"/>
      <c r="I4394" s="5" t="s">
        <v>4327</v>
      </c>
      <c r="J4394" s="5"/>
      <c r="K4394" s="5"/>
    </row>
    <row r="4395" spans="1:11" x14ac:dyDescent="0.3">
      <c r="A4395" s="4" t="s">
        <v>5904</v>
      </c>
      <c r="B4395" s="4" t="s">
        <v>4803</v>
      </c>
      <c r="C4395" s="5" t="s">
        <v>4346</v>
      </c>
      <c r="D4395" s="1">
        <v>1</v>
      </c>
      <c r="E4395" s="5"/>
      <c r="F4395" s="5"/>
      <c r="G4395" s="5"/>
      <c r="H4395" s="5"/>
      <c r="I4395" s="5" t="s">
        <v>4327</v>
      </c>
      <c r="J4395" s="5"/>
      <c r="K4395" s="5"/>
    </row>
    <row r="4396" spans="1:11" x14ac:dyDescent="0.3">
      <c r="A4396" s="4" t="s">
        <v>5904</v>
      </c>
      <c r="B4396" s="4" t="s">
        <v>4804</v>
      </c>
      <c r="C4396" s="5" t="s">
        <v>4525</v>
      </c>
      <c r="D4396" s="1">
        <v>1</v>
      </c>
      <c r="E4396" s="5"/>
      <c r="F4396" s="5"/>
      <c r="G4396" s="5"/>
      <c r="H4396" s="5"/>
      <c r="I4396" s="5" t="s">
        <v>4327</v>
      </c>
      <c r="J4396" s="5"/>
      <c r="K4396" s="5"/>
    </row>
    <row r="4397" spans="1:11" x14ac:dyDescent="0.3">
      <c r="A4397" s="4" t="s">
        <v>5904</v>
      </c>
      <c r="B4397" s="4" t="s">
        <v>4805</v>
      </c>
      <c r="C4397" s="5" t="s">
        <v>4525</v>
      </c>
      <c r="D4397" s="1">
        <v>1</v>
      </c>
      <c r="E4397" s="5"/>
      <c r="F4397" s="5"/>
      <c r="G4397" s="5"/>
      <c r="H4397" s="5"/>
      <c r="I4397" s="5" t="s">
        <v>4327</v>
      </c>
      <c r="J4397" s="5"/>
      <c r="K4397" s="5"/>
    </row>
    <row r="4398" spans="1:11" x14ac:dyDescent="0.3">
      <c r="A4398" s="4" t="s">
        <v>5904</v>
      </c>
      <c r="B4398" s="4" t="s">
        <v>4806</v>
      </c>
      <c r="C4398" s="5" t="s">
        <v>4525</v>
      </c>
      <c r="D4398" s="1">
        <v>1</v>
      </c>
      <c r="E4398" s="5"/>
      <c r="F4398" s="5"/>
      <c r="G4398" s="5"/>
      <c r="H4398" s="5"/>
      <c r="I4398" s="5" t="s">
        <v>4327</v>
      </c>
      <c r="J4398" s="5"/>
      <c r="K4398" s="5"/>
    </row>
    <row r="4399" spans="1:11" x14ac:dyDescent="0.3">
      <c r="A4399" s="4" t="s">
        <v>5904</v>
      </c>
      <c r="B4399" s="4" t="s">
        <v>4807</v>
      </c>
      <c r="C4399" s="5" t="s">
        <v>4525</v>
      </c>
      <c r="D4399" s="1">
        <v>1</v>
      </c>
      <c r="E4399" s="5"/>
      <c r="F4399" s="5"/>
      <c r="G4399" s="5"/>
      <c r="H4399" s="5"/>
      <c r="I4399" s="5" t="s">
        <v>4327</v>
      </c>
      <c r="J4399" s="5"/>
      <c r="K4399" s="5"/>
    </row>
    <row r="4400" spans="1:11" x14ac:dyDescent="0.3">
      <c r="A4400" s="4" t="s">
        <v>5904</v>
      </c>
      <c r="B4400" s="4" t="s">
        <v>4808</v>
      </c>
      <c r="C4400" s="5" t="s">
        <v>4574</v>
      </c>
      <c r="D4400" s="1">
        <v>1</v>
      </c>
      <c r="E4400" s="5"/>
      <c r="F4400" s="5"/>
      <c r="G4400" s="5"/>
      <c r="H4400" s="5"/>
      <c r="I4400" s="5" t="s">
        <v>4327</v>
      </c>
      <c r="J4400" s="5"/>
      <c r="K4400" s="5"/>
    </row>
    <row r="4401" spans="1:11" x14ac:dyDescent="0.3">
      <c r="A4401" s="4" t="s">
        <v>5904</v>
      </c>
      <c r="B4401" s="4" t="s">
        <v>4809</v>
      </c>
      <c r="C4401" s="5" t="s">
        <v>4574</v>
      </c>
      <c r="D4401" s="1">
        <v>1</v>
      </c>
      <c r="E4401" s="5"/>
      <c r="F4401" s="5"/>
      <c r="G4401" s="5"/>
      <c r="H4401" s="5"/>
      <c r="I4401" s="5" t="s">
        <v>4327</v>
      </c>
      <c r="J4401" s="5"/>
      <c r="K4401" s="5"/>
    </row>
    <row r="4402" spans="1:11" x14ac:dyDescent="0.3">
      <c r="A4402" s="4" t="s">
        <v>5904</v>
      </c>
      <c r="B4402" s="4" t="s">
        <v>4810</v>
      </c>
      <c r="C4402" s="5" t="s">
        <v>4394</v>
      </c>
      <c r="D4402" s="1">
        <v>1</v>
      </c>
      <c r="E4402" s="5"/>
      <c r="F4402" s="5"/>
      <c r="G4402" s="5"/>
      <c r="H4402" s="5"/>
      <c r="I4402" s="5" t="s">
        <v>4327</v>
      </c>
      <c r="J4402" s="5"/>
      <c r="K4402" s="5"/>
    </row>
    <row r="4403" spans="1:11" x14ac:dyDescent="0.3">
      <c r="A4403" s="4" t="s">
        <v>5904</v>
      </c>
      <c r="B4403" s="4" t="s">
        <v>4811</v>
      </c>
      <c r="C4403" s="5" t="s">
        <v>4394</v>
      </c>
      <c r="D4403" s="1">
        <v>1</v>
      </c>
      <c r="E4403" s="5"/>
      <c r="F4403" s="5"/>
      <c r="G4403" s="5"/>
      <c r="H4403" s="5"/>
      <c r="I4403" s="5" t="s">
        <v>4327</v>
      </c>
      <c r="J4403" s="5"/>
      <c r="K4403" s="5"/>
    </row>
    <row r="4404" spans="1:11" x14ac:dyDescent="0.3">
      <c r="A4404" s="4" t="s">
        <v>5904</v>
      </c>
      <c r="B4404" s="4" t="s">
        <v>4812</v>
      </c>
      <c r="C4404" s="5" t="s">
        <v>4394</v>
      </c>
      <c r="D4404" s="1">
        <v>1</v>
      </c>
      <c r="E4404" s="5"/>
      <c r="F4404" s="5"/>
      <c r="G4404" s="5"/>
      <c r="H4404" s="5"/>
      <c r="I4404" s="5" t="s">
        <v>4327</v>
      </c>
      <c r="J4404" s="5"/>
      <c r="K4404" s="5"/>
    </row>
    <row r="4405" spans="1:11" x14ac:dyDescent="0.3">
      <c r="A4405" s="4" t="s">
        <v>5904</v>
      </c>
      <c r="B4405" s="4" t="s">
        <v>4813</v>
      </c>
      <c r="C4405" s="5" t="s">
        <v>4388</v>
      </c>
      <c r="D4405" s="1">
        <v>1</v>
      </c>
      <c r="E4405" s="5"/>
      <c r="F4405" s="5"/>
      <c r="G4405" s="5"/>
      <c r="H4405" s="5"/>
      <c r="I4405" s="5" t="s">
        <v>4327</v>
      </c>
      <c r="J4405" s="5"/>
      <c r="K4405" s="5"/>
    </row>
    <row r="4406" spans="1:11" x14ac:dyDescent="0.3">
      <c r="A4406" s="4" t="s">
        <v>5904</v>
      </c>
      <c r="B4406" s="4" t="s">
        <v>4814</v>
      </c>
      <c r="C4406" s="5" t="s">
        <v>4394</v>
      </c>
      <c r="D4406" s="1">
        <v>1</v>
      </c>
      <c r="E4406" s="5"/>
      <c r="F4406" s="5"/>
      <c r="G4406" s="5"/>
      <c r="H4406" s="5"/>
      <c r="I4406" s="5" t="s">
        <v>4327</v>
      </c>
      <c r="J4406" s="5"/>
      <c r="K4406" s="5"/>
    </row>
    <row r="4407" spans="1:11" x14ac:dyDescent="0.3">
      <c r="A4407" s="4" t="s">
        <v>5904</v>
      </c>
      <c r="B4407" s="4" t="s">
        <v>4815</v>
      </c>
      <c r="C4407" s="5" t="s">
        <v>4388</v>
      </c>
      <c r="D4407" s="1">
        <v>1</v>
      </c>
      <c r="E4407" s="5"/>
      <c r="F4407" s="5"/>
      <c r="G4407" s="5"/>
      <c r="H4407" s="5"/>
      <c r="I4407" s="5" t="s">
        <v>4327</v>
      </c>
      <c r="J4407" s="5"/>
      <c r="K4407" s="5"/>
    </row>
    <row r="4408" spans="1:11" x14ac:dyDescent="0.3">
      <c r="A4408" s="4" t="s">
        <v>5904</v>
      </c>
      <c r="B4408" s="4" t="s">
        <v>4816</v>
      </c>
      <c r="C4408" s="5" t="s">
        <v>4394</v>
      </c>
      <c r="D4408" s="1">
        <v>1</v>
      </c>
      <c r="E4408" s="5"/>
      <c r="F4408" s="5"/>
      <c r="G4408" s="5"/>
      <c r="H4408" s="5"/>
      <c r="I4408" s="5" t="s">
        <v>4327</v>
      </c>
      <c r="J4408" s="5"/>
      <c r="K4408" s="5"/>
    </row>
    <row r="4409" spans="1:11" x14ac:dyDescent="0.3">
      <c r="A4409" s="4" t="s">
        <v>5904</v>
      </c>
      <c r="B4409" s="4" t="s">
        <v>4817</v>
      </c>
      <c r="C4409" s="5" t="s">
        <v>4394</v>
      </c>
      <c r="D4409" s="1">
        <v>1</v>
      </c>
      <c r="E4409" s="5"/>
      <c r="F4409" s="5"/>
      <c r="G4409" s="5"/>
      <c r="H4409" s="5"/>
      <c r="I4409" s="5" t="s">
        <v>4327</v>
      </c>
      <c r="J4409" s="5"/>
      <c r="K4409" s="5"/>
    </row>
    <row r="4410" spans="1:11" x14ac:dyDescent="0.3">
      <c r="A4410" s="4" t="s">
        <v>5904</v>
      </c>
      <c r="B4410" s="4" t="s">
        <v>4818</v>
      </c>
      <c r="C4410" s="5" t="s">
        <v>4388</v>
      </c>
      <c r="D4410" s="1">
        <v>1</v>
      </c>
      <c r="E4410" s="5"/>
      <c r="F4410" s="5"/>
      <c r="G4410" s="5"/>
      <c r="H4410" s="5"/>
      <c r="I4410" s="5" t="s">
        <v>4327</v>
      </c>
      <c r="J4410" s="5"/>
      <c r="K4410" s="5"/>
    </row>
    <row r="4411" spans="1:11" x14ac:dyDescent="0.3">
      <c r="A4411" s="4" t="s">
        <v>5904</v>
      </c>
      <c r="B4411" s="4" t="s">
        <v>4819</v>
      </c>
      <c r="C4411" s="5" t="s">
        <v>4394</v>
      </c>
      <c r="D4411" s="1">
        <v>1</v>
      </c>
      <c r="E4411" s="5"/>
      <c r="F4411" s="5"/>
      <c r="G4411" s="5"/>
      <c r="H4411" s="5"/>
      <c r="I4411" s="5" t="s">
        <v>4327</v>
      </c>
      <c r="J4411" s="5"/>
      <c r="K4411" s="5"/>
    </row>
    <row r="4412" spans="1:11" x14ac:dyDescent="0.3">
      <c r="A4412" s="4" t="s">
        <v>5904</v>
      </c>
      <c r="B4412" s="4" t="s">
        <v>4820</v>
      </c>
      <c r="C4412" s="5" t="s">
        <v>4396</v>
      </c>
      <c r="D4412" s="1">
        <v>1</v>
      </c>
      <c r="E4412" s="5"/>
      <c r="F4412" s="5"/>
      <c r="G4412" s="5"/>
      <c r="H4412" s="5"/>
      <c r="I4412" s="5" t="s">
        <v>4327</v>
      </c>
      <c r="J4412" s="5"/>
      <c r="K4412" s="5"/>
    </row>
    <row r="4413" spans="1:11" x14ac:dyDescent="0.3">
      <c r="A4413" s="4" t="s">
        <v>5904</v>
      </c>
      <c r="B4413" s="4" t="s">
        <v>4821</v>
      </c>
      <c r="C4413" s="5" t="s">
        <v>4388</v>
      </c>
      <c r="D4413" s="1">
        <v>1</v>
      </c>
      <c r="E4413" s="5"/>
      <c r="F4413" s="5"/>
      <c r="G4413" s="5"/>
      <c r="H4413" s="5"/>
      <c r="I4413" s="5" t="s">
        <v>4327</v>
      </c>
      <c r="J4413" s="5"/>
      <c r="K4413" s="5"/>
    </row>
    <row r="4414" spans="1:11" x14ac:dyDescent="0.3">
      <c r="A4414" s="4" t="s">
        <v>5904</v>
      </c>
      <c r="B4414" s="4" t="s">
        <v>4822</v>
      </c>
      <c r="C4414" s="5" t="s">
        <v>4348</v>
      </c>
      <c r="D4414" s="1">
        <v>1</v>
      </c>
      <c r="E4414" s="5"/>
      <c r="F4414" s="5"/>
      <c r="G4414" s="5"/>
      <c r="H4414" s="5"/>
      <c r="I4414" s="5" t="s">
        <v>4327</v>
      </c>
      <c r="J4414" s="5"/>
      <c r="K4414" s="5"/>
    </row>
    <row r="4415" spans="1:11" x14ac:dyDescent="0.3">
      <c r="A4415" s="4" t="s">
        <v>5904</v>
      </c>
      <c r="B4415" s="4" t="s">
        <v>4823</v>
      </c>
      <c r="C4415" s="5" t="s">
        <v>4348</v>
      </c>
      <c r="D4415" s="1">
        <v>1</v>
      </c>
      <c r="E4415" s="5"/>
      <c r="F4415" s="5"/>
      <c r="G4415" s="5"/>
      <c r="H4415" s="5"/>
      <c r="I4415" s="5" t="s">
        <v>4327</v>
      </c>
      <c r="J4415" s="5"/>
      <c r="K4415" s="5"/>
    </row>
    <row r="4416" spans="1:11" x14ac:dyDescent="0.3">
      <c r="A4416" s="4" t="s">
        <v>5904</v>
      </c>
      <c r="B4416" s="4" t="s">
        <v>4824</v>
      </c>
      <c r="C4416" s="5" t="s">
        <v>4589</v>
      </c>
      <c r="D4416" s="1">
        <v>1</v>
      </c>
      <c r="E4416" s="5"/>
      <c r="F4416" s="5"/>
      <c r="G4416" s="5"/>
      <c r="H4416" s="5"/>
      <c r="I4416" s="5" t="s">
        <v>4327</v>
      </c>
      <c r="J4416" s="5"/>
      <c r="K4416" s="5"/>
    </row>
    <row r="4417" spans="1:11" x14ac:dyDescent="0.3">
      <c r="A4417" s="4" t="s">
        <v>5904</v>
      </c>
      <c r="B4417" s="4" t="s">
        <v>4825</v>
      </c>
      <c r="C4417" s="5" t="s">
        <v>4350</v>
      </c>
      <c r="D4417" s="1">
        <v>1</v>
      </c>
      <c r="E4417" s="5"/>
      <c r="F4417" s="5"/>
      <c r="G4417" s="5"/>
      <c r="H4417" s="5"/>
      <c r="I4417" s="5" t="s">
        <v>4327</v>
      </c>
      <c r="J4417" s="5"/>
      <c r="K4417" s="5"/>
    </row>
    <row r="4418" spans="1:11" x14ac:dyDescent="0.3">
      <c r="A4418" s="4" t="s">
        <v>5904</v>
      </c>
      <c r="B4418" s="4" t="s">
        <v>4826</v>
      </c>
      <c r="C4418" s="5" t="s">
        <v>4350</v>
      </c>
      <c r="D4418" s="1">
        <v>1</v>
      </c>
      <c r="E4418" s="5"/>
      <c r="F4418" s="5"/>
      <c r="G4418" s="5"/>
      <c r="H4418" s="5"/>
      <c r="I4418" s="5" t="s">
        <v>4327</v>
      </c>
      <c r="J4418" s="5"/>
      <c r="K4418" s="5"/>
    </row>
    <row r="4419" spans="1:11" x14ac:dyDescent="0.3">
      <c r="A4419" s="4" t="s">
        <v>5904</v>
      </c>
      <c r="B4419" s="4" t="s">
        <v>4827</v>
      </c>
      <c r="C4419" s="5" t="s">
        <v>4398</v>
      </c>
      <c r="D4419" s="1">
        <v>1</v>
      </c>
      <c r="E4419" s="5"/>
      <c r="F4419" s="5"/>
      <c r="G4419" s="5"/>
      <c r="H4419" s="5"/>
      <c r="I4419" s="5" t="s">
        <v>4327</v>
      </c>
      <c r="J4419" s="5"/>
      <c r="K4419" s="5"/>
    </row>
    <row r="4420" spans="1:11" x14ac:dyDescent="0.3">
      <c r="A4420" s="4" t="s">
        <v>5904</v>
      </c>
      <c r="B4420" s="4" t="s">
        <v>4828</v>
      </c>
      <c r="C4420" s="5" t="s">
        <v>4398</v>
      </c>
      <c r="D4420" s="1">
        <v>1</v>
      </c>
      <c r="E4420" s="5"/>
      <c r="F4420" s="5"/>
      <c r="G4420" s="5"/>
      <c r="H4420" s="5"/>
      <c r="I4420" s="5" t="s">
        <v>4327</v>
      </c>
      <c r="J4420" s="5"/>
      <c r="K4420" s="5"/>
    </row>
    <row r="4421" spans="1:11" x14ac:dyDescent="0.3">
      <c r="A4421" s="4" t="s">
        <v>5904</v>
      </c>
      <c r="B4421" s="4" t="s">
        <v>4829</v>
      </c>
      <c r="C4421" s="5" t="s">
        <v>4388</v>
      </c>
      <c r="D4421" s="1">
        <v>1</v>
      </c>
      <c r="E4421" s="5"/>
      <c r="F4421" s="5"/>
      <c r="G4421" s="5"/>
      <c r="H4421" s="5"/>
      <c r="I4421" s="5" t="s">
        <v>4327</v>
      </c>
      <c r="J4421" s="5"/>
      <c r="K4421" s="5"/>
    </row>
    <row r="4422" spans="1:11" x14ac:dyDescent="0.3">
      <c r="A4422" s="4" t="s">
        <v>5904</v>
      </c>
      <c r="B4422" s="4" t="s">
        <v>4830</v>
      </c>
      <c r="C4422" s="5" t="s">
        <v>4831</v>
      </c>
      <c r="D4422" s="1">
        <v>1</v>
      </c>
      <c r="E4422" s="5"/>
      <c r="F4422" s="5"/>
      <c r="G4422" s="5"/>
      <c r="H4422" s="5"/>
      <c r="I4422" s="5" t="s">
        <v>4327</v>
      </c>
      <c r="J4422" s="5"/>
      <c r="K4422" s="5"/>
    </row>
    <row r="4423" spans="1:11" x14ac:dyDescent="0.3">
      <c r="A4423" s="4" t="s">
        <v>5904</v>
      </c>
      <c r="B4423" s="4" t="s">
        <v>4832</v>
      </c>
      <c r="C4423" s="5" t="s">
        <v>4491</v>
      </c>
      <c r="D4423" s="1">
        <v>1</v>
      </c>
      <c r="E4423" s="5"/>
      <c r="F4423" s="5"/>
      <c r="G4423" s="5"/>
      <c r="H4423" s="5"/>
      <c r="I4423" s="5" t="s">
        <v>4327</v>
      </c>
      <c r="J4423" s="5"/>
      <c r="K4423" s="5"/>
    </row>
    <row r="4424" spans="1:11" x14ac:dyDescent="0.3">
      <c r="A4424" s="4" t="s">
        <v>5904</v>
      </c>
      <c r="B4424" s="4" t="s">
        <v>4833</v>
      </c>
      <c r="C4424" s="5" t="s">
        <v>4491</v>
      </c>
      <c r="D4424" s="1">
        <v>1</v>
      </c>
      <c r="E4424" s="5"/>
      <c r="F4424" s="5"/>
      <c r="G4424" s="5"/>
      <c r="H4424" s="5"/>
      <c r="I4424" s="5" t="s">
        <v>4327</v>
      </c>
      <c r="J4424" s="5"/>
      <c r="K4424" s="5"/>
    </row>
    <row r="4425" spans="1:11" x14ac:dyDescent="0.3">
      <c r="A4425" s="4" t="s">
        <v>5904</v>
      </c>
      <c r="B4425" s="4" t="s">
        <v>4834</v>
      </c>
      <c r="C4425" s="5" t="s">
        <v>4831</v>
      </c>
      <c r="D4425" s="1">
        <v>1</v>
      </c>
      <c r="E4425" s="5"/>
      <c r="F4425" s="5"/>
      <c r="G4425" s="5"/>
      <c r="H4425" s="5"/>
      <c r="I4425" s="5" t="s">
        <v>4327</v>
      </c>
      <c r="J4425" s="5"/>
      <c r="K4425" s="5"/>
    </row>
    <row r="4426" spans="1:11" x14ac:dyDescent="0.3">
      <c r="A4426" s="4" t="s">
        <v>5904</v>
      </c>
      <c r="B4426" s="4" t="s">
        <v>4835</v>
      </c>
      <c r="C4426" s="5" t="s">
        <v>4460</v>
      </c>
      <c r="D4426" s="1">
        <v>1</v>
      </c>
      <c r="E4426" s="5"/>
      <c r="F4426" s="5"/>
      <c r="G4426" s="5"/>
      <c r="H4426" s="5"/>
      <c r="I4426" s="5" t="s">
        <v>4327</v>
      </c>
      <c r="J4426" s="5"/>
      <c r="K4426" s="5"/>
    </row>
    <row r="4427" spans="1:11" x14ac:dyDescent="0.3">
      <c r="A4427" s="4" t="s">
        <v>5904</v>
      </c>
      <c r="B4427" s="4" t="s">
        <v>4836</v>
      </c>
      <c r="C4427" s="5" t="s">
        <v>4460</v>
      </c>
      <c r="D4427" s="1">
        <v>1</v>
      </c>
      <c r="E4427" s="5"/>
      <c r="F4427" s="5"/>
      <c r="G4427" s="5"/>
      <c r="H4427" s="5"/>
      <c r="I4427" s="5" t="s">
        <v>4327</v>
      </c>
      <c r="J4427" s="5"/>
      <c r="K4427" s="5"/>
    </row>
    <row r="4428" spans="1:11" x14ac:dyDescent="0.3">
      <c r="A4428" s="4" t="s">
        <v>5904</v>
      </c>
      <c r="B4428" s="4" t="s">
        <v>4837</v>
      </c>
      <c r="C4428" s="5" t="s">
        <v>4460</v>
      </c>
      <c r="D4428" s="1">
        <v>1</v>
      </c>
      <c r="E4428" s="5"/>
      <c r="F4428" s="5"/>
      <c r="G4428" s="5"/>
      <c r="H4428" s="5"/>
      <c r="I4428" s="5" t="s">
        <v>4327</v>
      </c>
      <c r="J4428" s="5"/>
      <c r="K4428" s="5"/>
    </row>
    <row r="4429" spans="1:11" x14ac:dyDescent="0.3">
      <c r="A4429" s="4" t="s">
        <v>5904</v>
      </c>
      <c r="B4429" s="4" t="s">
        <v>4838</v>
      </c>
      <c r="C4429" s="5" t="s">
        <v>4460</v>
      </c>
      <c r="D4429" s="1">
        <v>1</v>
      </c>
      <c r="E4429" s="5"/>
      <c r="F4429" s="5"/>
      <c r="G4429" s="5"/>
      <c r="H4429" s="5"/>
      <c r="I4429" s="5" t="s">
        <v>4327</v>
      </c>
      <c r="J4429" s="5"/>
      <c r="K4429" s="5"/>
    </row>
    <row r="4430" spans="1:11" x14ac:dyDescent="0.3">
      <c r="A4430" s="4" t="s">
        <v>5904</v>
      </c>
      <c r="B4430" s="4" t="s">
        <v>4839</v>
      </c>
      <c r="C4430" s="5" t="s">
        <v>4460</v>
      </c>
      <c r="D4430" s="1">
        <v>1</v>
      </c>
      <c r="E4430" s="5"/>
      <c r="F4430" s="5"/>
      <c r="G4430" s="5"/>
      <c r="H4430" s="5"/>
      <c r="I4430" s="5" t="s">
        <v>4327</v>
      </c>
      <c r="J4430" s="5"/>
      <c r="K4430" s="5"/>
    </row>
    <row r="4431" spans="1:11" x14ac:dyDescent="0.3">
      <c r="A4431" s="4" t="s">
        <v>5904</v>
      </c>
      <c r="B4431" s="4" t="s">
        <v>4840</v>
      </c>
      <c r="C4431" s="5" t="s">
        <v>4400</v>
      </c>
      <c r="D4431" s="1">
        <v>1</v>
      </c>
      <c r="E4431" s="5"/>
      <c r="F4431" s="5"/>
      <c r="G4431" s="5"/>
      <c r="H4431" s="5"/>
      <c r="I4431" s="5" t="s">
        <v>4327</v>
      </c>
      <c r="J4431" s="5"/>
      <c r="K4431" s="5"/>
    </row>
    <row r="4432" spans="1:11" x14ac:dyDescent="0.3">
      <c r="A4432" s="4" t="s">
        <v>5904</v>
      </c>
      <c r="B4432" s="4" t="s">
        <v>4841</v>
      </c>
      <c r="C4432" s="5" t="s">
        <v>4400</v>
      </c>
      <c r="D4432" s="1">
        <v>1</v>
      </c>
      <c r="E4432" s="5"/>
      <c r="F4432" s="5"/>
      <c r="G4432" s="5"/>
      <c r="H4432" s="5"/>
      <c r="I4432" s="5" t="s">
        <v>4327</v>
      </c>
      <c r="J4432" s="5"/>
      <c r="K4432" s="5"/>
    </row>
    <row r="4433" spans="1:11" x14ac:dyDescent="0.3">
      <c r="A4433" s="4" t="s">
        <v>5904</v>
      </c>
      <c r="B4433" s="4" t="s">
        <v>4842</v>
      </c>
      <c r="C4433" s="5" t="s">
        <v>4400</v>
      </c>
      <c r="D4433" s="1">
        <v>1</v>
      </c>
      <c r="E4433" s="5"/>
      <c r="F4433" s="5"/>
      <c r="G4433" s="5"/>
      <c r="H4433" s="5"/>
      <c r="I4433" s="5" t="s">
        <v>4327</v>
      </c>
      <c r="J4433" s="5"/>
      <c r="K4433" s="5"/>
    </row>
    <row r="4434" spans="1:11" x14ac:dyDescent="0.3">
      <c r="A4434" s="4" t="s">
        <v>5904</v>
      </c>
      <c r="B4434" s="4" t="s">
        <v>4843</v>
      </c>
      <c r="C4434" s="5" t="s">
        <v>4400</v>
      </c>
      <c r="D4434" s="1">
        <v>1</v>
      </c>
      <c r="E4434" s="5"/>
      <c r="F4434" s="5"/>
      <c r="G4434" s="5"/>
      <c r="H4434" s="5"/>
      <c r="I4434" s="5" t="s">
        <v>4327</v>
      </c>
      <c r="J4434" s="5"/>
      <c r="K4434" s="5"/>
    </row>
    <row r="4435" spans="1:11" x14ac:dyDescent="0.3">
      <c r="A4435" s="4" t="s">
        <v>5904</v>
      </c>
      <c r="B4435" s="4" t="s">
        <v>4844</v>
      </c>
      <c r="C4435" s="5" t="s">
        <v>4400</v>
      </c>
      <c r="D4435" s="1">
        <v>1</v>
      </c>
      <c r="E4435" s="5"/>
      <c r="F4435" s="5"/>
      <c r="G4435" s="5"/>
      <c r="H4435" s="5"/>
      <c r="I4435" s="5" t="s">
        <v>4327</v>
      </c>
      <c r="J4435" s="5"/>
      <c r="K4435" s="5"/>
    </row>
    <row r="4436" spans="1:11" x14ac:dyDescent="0.3">
      <c r="A4436" s="4" t="s">
        <v>5904</v>
      </c>
      <c r="B4436" s="4" t="s">
        <v>4845</v>
      </c>
      <c r="C4436" s="5" t="s">
        <v>4462</v>
      </c>
      <c r="D4436" s="1">
        <v>1</v>
      </c>
      <c r="E4436" s="5"/>
      <c r="F4436" s="5"/>
      <c r="G4436" s="5"/>
      <c r="H4436" s="5"/>
      <c r="I4436" s="5" t="s">
        <v>4327</v>
      </c>
      <c r="J4436" s="5"/>
      <c r="K4436" s="5"/>
    </row>
    <row r="4437" spans="1:11" x14ac:dyDescent="0.3">
      <c r="A4437" s="4" t="s">
        <v>5904</v>
      </c>
      <c r="B4437" s="4" t="s">
        <v>4846</v>
      </c>
      <c r="C4437" s="5" t="s">
        <v>4355</v>
      </c>
      <c r="D4437" s="1">
        <v>1</v>
      </c>
      <c r="E4437" s="5"/>
      <c r="F4437" s="5"/>
      <c r="G4437" s="5"/>
      <c r="H4437" s="5"/>
      <c r="I4437" s="5" t="s">
        <v>4327</v>
      </c>
      <c r="J4437" s="5"/>
      <c r="K4437" s="5"/>
    </row>
    <row r="4438" spans="1:11" x14ac:dyDescent="0.3">
      <c r="A4438" s="4" t="s">
        <v>5904</v>
      </c>
      <c r="B4438" s="4" t="s">
        <v>4847</v>
      </c>
      <c r="C4438" s="5" t="s">
        <v>4428</v>
      </c>
      <c r="D4438" s="1">
        <v>1</v>
      </c>
      <c r="E4438" s="5"/>
      <c r="F4438" s="5"/>
      <c r="G4438" s="5"/>
      <c r="H4438" s="5"/>
      <c r="I4438" s="5" t="s">
        <v>4327</v>
      </c>
      <c r="J4438" s="5"/>
      <c r="K4438" s="5"/>
    </row>
    <row r="4439" spans="1:11" x14ac:dyDescent="0.3">
      <c r="A4439" s="4" t="s">
        <v>5904</v>
      </c>
      <c r="B4439" s="4" t="s">
        <v>4848</v>
      </c>
      <c r="C4439" s="5" t="s">
        <v>4428</v>
      </c>
      <c r="D4439" s="1">
        <v>1</v>
      </c>
      <c r="E4439" s="5"/>
      <c r="F4439" s="5"/>
      <c r="G4439" s="5"/>
      <c r="H4439" s="5"/>
      <c r="I4439" s="5" t="s">
        <v>4327</v>
      </c>
      <c r="J4439" s="5"/>
      <c r="K4439" s="5"/>
    </row>
    <row r="4440" spans="1:11" x14ac:dyDescent="0.3">
      <c r="A4440" s="4" t="s">
        <v>5904</v>
      </c>
      <c r="B4440" s="4" t="s">
        <v>4849</v>
      </c>
      <c r="C4440" s="5" t="s">
        <v>4462</v>
      </c>
      <c r="D4440" s="1">
        <v>1</v>
      </c>
      <c r="E4440" s="5"/>
      <c r="F4440" s="5"/>
      <c r="G4440" s="5"/>
      <c r="H4440" s="5"/>
      <c r="I4440" s="5" t="s">
        <v>4327</v>
      </c>
      <c r="J4440" s="5"/>
      <c r="K4440" s="5"/>
    </row>
    <row r="4441" spans="1:11" x14ac:dyDescent="0.3">
      <c r="A4441" s="4" t="s">
        <v>5904</v>
      </c>
      <c r="B4441" s="4" t="s">
        <v>4850</v>
      </c>
      <c r="C4441" s="5" t="s">
        <v>4464</v>
      </c>
      <c r="D4441" s="1">
        <v>1</v>
      </c>
      <c r="E4441" s="5"/>
      <c r="F4441" s="5"/>
      <c r="G4441" s="5"/>
      <c r="H4441" s="5"/>
      <c r="I4441" s="5" t="s">
        <v>4327</v>
      </c>
      <c r="J4441" s="5"/>
      <c r="K4441" s="5"/>
    </row>
    <row r="4442" spans="1:11" x14ac:dyDescent="0.3">
      <c r="A4442" s="4" t="s">
        <v>5904</v>
      </c>
      <c r="B4442" s="4" t="s">
        <v>4851</v>
      </c>
      <c r="C4442" s="5" t="s">
        <v>4462</v>
      </c>
      <c r="D4442" s="1">
        <v>1</v>
      </c>
      <c r="E4442" s="5"/>
      <c r="F4442" s="5"/>
      <c r="G4442" s="5"/>
      <c r="H4442" s="5"/>
      <c r="I4442" s="5" t="s">
        <v>4327</v>
      </c>
      <c r="J4442" s="5"/>
      <c r="K4442" s="5"/>
    </row>
    <row r="4443" spans="1:11" x14ac:dyDescent="0.3">
      <c r="A4443" s="4" t="s">
        <v>5904</v>
      </c>
      <c r="B4443" s="4" t="s">
        <v>4852</v>
      </c>
      <c r="C4443" s="5" t="s">
        <v>4665</v>
      </c>
      <c r="D4443" s="1">
        <v>1</v>
      </c>
      <c r="E4443" s="5"/>
      <c r="F4443" s="5"/>
      <c r="G4443" s="5"/>
      <c r="H4443" s="5"/>
      <c r="I4443" s="5" t="s">
        <v>4327</v>
      </c>
      <c r="J4443" s="5"/>
      <c r="K4443" s="5"/>
    </row>
    <row r="4444" spans="1:11" x14ac:dyDescent="0.3">
      <c r="A4444" s="4" t="s">
        <v>5904</v>
      </c>
      <c r="B4444" s="4" t="s">
        <v>4853</v>
      </c>
      <c r="C4444" s="5" t="s">
        <v>4462</v>
      </c>
      <c r="D4444" s="1">
        <v>1</v>
      </c>
      <c r="E4444" s="5"/>
      <c r="F4444" s="5"/>
      <c r="G4444" s="5"/>
      <c r="H4444" s="5"/>
      <c r="I4444" s="5" t="s">
        <v>4327</v>
      </c>
      <c r="J4444" s="5"/>
      <c r="K4444" s="5"/>
    </row>
    <row r="4445" spans="1:11" x14ac:dyDescent="0.3">
      <c r="A4445" s="4" t="s">
        <v>5904</v>
      </c>
      <c r="B4445" s="4" t="s">
        <v>4854</v>
      </c>
      <c r="C4445" s="5" t="s">
        <v>4466</v>
      </c>
      <c r="D4445" s="1">
        <v>1</v>
      </c>
      <c r="E4445" s="5"/>
      <c r="F4445" s="5"/>
      <c r="G4445" s="5"/>
      <c r="H4445" s="5"/>
      <c r="I4445" s="5" t="s">
        <v>4327</v>
      </c>
      <c r="J4445" s="5"/>
      <c r="K4445" s="5"/>
    </row>
    <row r="4446" spans="1:11" x14ac:dyDescent="0.3">
      <c r="A4446" s="4" t="s">
        <v>5904</v>
      </c>
      <c r="B4446" s="4" t="s">
        <v>4855</v>
      </c>
      <c r="C4446" s="5" t="s">
        <v>4466</v>
      </c>
      <c r="D4446" s="1">
        <v>1</v>
      </c>
      <c r="E4446" s="5"/>
      <c r="F4446" s="5"/>
      <c r="G4446" s="5"/>
      <c r="H4446" s="5"/>
      <c r="I4446" s="5" t="s">
        <v>4327</v>
      </c>
      <c r="J4446" s="5"/>
      <c r="K4446" s="5"/>
    </row>
    <row r="4447" spans="1:11" x14ac:dyDescent="0.3">
      <c r="A4447" s="4" t="s">
        <v>5904</v>
      </c>
      <c r="B4447" s="4" t="s">
        <v>4856</v>
      </c>
      <c r="C4447" s="5" t="s">
        <v>4462</v>
      </c>
      <c r="D4447" s="1">
        <v>1</v>
      </c>
      <c r="E4447" s="5"/>
      <c r="F4447" s="5"/>
      <c r="G4447" s="5"/>
      <c r="H4447" s="5"/>
      <c r="I4447" s="5" t="s">
        <v>4327</v>
      </c>
      <c r="J4447" s="5"/>
      <c r="K4447" s="5"/>
    </row>
    <row r="4448" spans="1:11" x14ac:dyDescent="0.3">
      <c r="A4448" s="4" t="s">
        <v>5904</v>
      </c>
      <c r="B4448" s="4" t="s">
        <v>4857</v>
      </c>
      <c r="C4448" s="5" t="s">
        <v>4431</v>
      </c>
      <c r="D4448" s="1">
        <v>1</v>
      </c>
      <c r="E4448" s="5"/>
      <c r="F4448" s="5"/>
      <c r="G4448" s="5"/>
      <c r="H4448" s="5"/>
      <c r="I4448" s="5" t="s">
        <v>4327</v>
      </c>
      <c r="J4448" s="5"/>
      <c r="K4448" s="5"/>
    </row>
    <row r="4449" spans="1:11" x14ac:dyDescent="0.3">
      <c r="A4449" s="4" t="s">
        <v>5904</v>
      </c>
      <c r="B4449" s="4" t="s">
        <v>4858</v>
      </c>
      <c r="C4449" s="5" t="s">
        <v>4359</v>
      </c>
      <c r="D4449" s="1">
        <v>1</v>
      </c>
      <c r="E4449" s="5"/>
      <c r="F4449" s="5"/>
      <c r="G4449" s="5"/>
      <c r="H4449" s="5"/>
      <c r="I4449" s="5" t="s">
        <v>4327</v>
      </c>
      <c r="J4449" s="5"/>
      <c r="K4449" s="5"/>
    </row>
    <row r="4450" spans="1:11" x14ac:dyDescent="0.3">
      <c r="A4450" s="4" t="s">
        <v>5904</v>
      </c>
      <c r="B4450" s="4" t="s">
        <v>4859</v>
      </c>
      <c r="C4450" s="5" t="s">
        <v>4359</v>
      </c>
      <c r="D4450" s="1">
        <v>1</v>
      </c>
      <c r="E4450" s="5"/>
      <c r="F4450" s="5"/>
      <c r="G4450" s="5"/>
      <c r="H4450" s="5"/>
      <c r="I4450" s="5" t="s">
        <v>4327</v>
      </c>
      <c r="J4450" s="5"/>
      <c r="K4450" s="5"/>
    </row>
    <row r="4451" spans="1:11" x14ac:dyDescent="0.3">
      <c r="A4451" s="4" t="s">
        <v>5904</v>
      </c>
      <c r="B4451" s="4" t="s">
        <v>4860</v>
      </c>
      <c r="C4451" s="5" t="s">
        <v>4402</v>
      </c>
      <c r="D4451" s="1">
        <v>1</v>
      </c>
      <c r="E4451" s="5"/>
      <c r="F4451" s="5"/>
      <c r="G4451" s="5"/>
      <c r="H4451" s="5"/>
      <c r="I4451" s="5" t="s">
        <v>4327</v>
      </c>
      <c r="J4451" s="5"/>
      <c r="K4451" s="5"/>
    </row>
    <row r="4452" spans="1:11" x14ac:dyDescent="0.3">
      <c r="A4452" s="4" t="s">
        <v>5904</v>
      </c>
      <c r="B4452" s="4" t="s">
        <v>4861</v>
      </c>
      <c r="C4452" s="5" t="s">
        <v>4402</v>
      </c>
      <c r="D4452" s="1">
        <v>1</v>
      </c>
      <c r="E4452" s="5"/>
      <c r="F4452" s="5"/>
      <c r="G4452" s="5"/>
      <c r="H4452" s="5"/>
      <c r="I4452" s="5" t="s">
        <v>4327</v>
      </c>
      <c r="J4452" s="5"/>
      <c r="K4452" s="5"/>
    </row>
    <row r="4453" spans="1:11" x14ac:dyDescent="0.3">
      <c r="A4453" s="4" t="s">
        <v>5904</v>
      </c>
      <c r="B4453" s="4" t="s">
        <v>4862</v>
      </c>
      <c r="C4453" s="5" t="s">
        <v>4362</v>
      </c>
      <c r="D4453" s="1">
        <v>1</v>
      </c>
      <c r="E4453" s="5"/>
      <c r="F4453" s="5"/>
      <c r="G4453" s="5"/>
      <c r="H4453" s="5"/>
      <c r="I4453" s="5" t="s">
        <v>4327</v>
      </c>
      <c r="J4453" s="5"/>
      <c r="K4453" s="5"/>
    </row>
    <row r="4454" spans="1:11" x14ac:dyDescent="0.3">
      <c r="A4454" s="4" t="s">
        <v>5904</v>
      </c>
      <c r="B4454" s="4" t="s">
        <v>4863</v>
      </c>
      <c r="C4454" s="5" t="s">
        <v>4362</v>
      </c>
      <c r="D4454" s="1">
        <v>1</v>
      </c>
      <c r="E4454" s="5"/>
      <c r="F4454" s="5"/>
      <c r="G4454" s="5"/>
      <c r="H4454" s="5"/>
      <c r="I4454" s="5" t="s">
        <v>4327</v>
      </c>
      <c r="J4454" s="5"/>
      <c r="K4454" s="5"/>
    </row>
    <row r="4455" spans="1:11" x14ac:dyDescent="0.3">
      <c r="A4455" s="4" t="s">
        <v>5904</v>
      </c>
      <c r="B4455" s="4" t="s">
        <v>4864</v>
      </c>
      <c r="C4455" s="5" t="s">
        <v>4362</v>
      </c>
      <c r="D4455" s="1">
        <v>1</v>
      </c>
      <c r="E4455" s="5"/>
      <c r="F4455" s="5"/>
      <c r="G4455" s="5"/>
      <c r="H4455" s="5"/>
      <c r="I4455" s="5" t="s">
        <v>4327</v>
      </c>
      <c r="J4455" s="5"/>
      <c r="K4455" s="5"/>
    </row>
    <row r="4456" spans="1:11" x14ac:dyDescent="0.3">
      <c r="A4456" s="4" t="s">
        <v>5904</v>
      </c>
      <c r="B4456" s="4" t="s">
        <v>4865</v>
      </c>
      <c r="C4456" s="5" t="s">
        <v>4362</v>
      </c>
      <c r="D4456" s="1">
        <v>1</v>
      </c>
      <c r="E4456" s="5"/>
      <c r="F4456" s="5"/>
      <c r="G4456" s="5"/>
      <c r="H4456" s="5"/>
      <c r="I4456" s="5" t="s">
        <v>4327</v>
      </c>
      <c r="J4456" s="5"/>
      <c r="K4456" s="5"/>
    </row>
    <row r="4457" spans="1:11" x14ac:dyDescent="0.3">
      <c r="A4457" s="4" t="s">
        <v>5904</v>
      </c>
      <c r="B4457" s="4" t="s">
        <v>4866</v>
      </c>
      <c r="C4457" s="5" t="s">
        <v>4364</v>
      </c>
      <c r="D4457" s="1">
        <v>1</v>
      </c>
      <c r="E4457" s="5"/>
      <c r="F4457" s="5"/>
      <c r="G4457" s="5"/>
      <c r="H4457" s="5"/>
      <c r="I4457" s="5" t="s">
        <v>4327</v>
      </c>
      <c r="J4457" s="5"/>
      <c r="K4457" s="5"/>
    </row>
    <row r="4458" spans="1:11" x14ac:dyDescent="0.3">
      <c r="A4458" s="4" t="s">
        <v>5904</v>
      </c>
      <c r="B4458" s="4" t="s">
        <v>4867</v>
      </c>
      <c r="C4458" s="5" t="s">
        <v>4431</v>
      </c>
      <c r="D4458" s="1">
        <v>1</v>
      </c>
      <c r="E4458" s="5"/>
      <c r="F4458" s="5"/>
      <c r="G4458" s="5"/>
      <c r="H4458" s="5"/>
      <c r="I4458" s="5" t="s">
        <v>4327</v>
      </c>
      <c r="J4458" s="5"/>
      <c r="K4458" s="5"/>
    </row>
    <row r="4459" spans="1:11" x14ac:dyDescent="0.3">
      <c r="A4459" s="4" t="s">
        <v>5904</v>
      </c>
      <c r="B4459" s="4" t="s">
        <v>4868</v>
      </c>
      <c r="C4459" s="5" t="s">
        <v>4431</v>
      </c>
      <c r="D4459" s="1">
        <v>1</v>
      </c>
      <c r="E4459" s="5"/>
      <c r="F4459" s="5"/>
      <c r="G4459" s="5"/>
      <c r="H4459" s="5"/>
      <c r="I4459" s="5" t="s">
        <v>4327</v>
      </c>
      <c r="J4459" s="5"/>
      <c r="K4459" s="5"/>
    </row>
    <row r="4460" spans="1:11" x14ac:dyDescent="0.3">
      <c r="A4460" s="4" t="s">
        <v>5904</v>
      </c>
      <c r="B4460" s="4" t="s">
        <v>4869</v>
      </c>
      <c r="C4460" s="5" t="s">
        <v>4471</v>
      </c>
      <c r="D4460" s="1">
        <v>1</v>
      </c>
      <c r="E4460" s="5"/>
      <c r="F4460" s="5"/>
      <c r="G4460" s="5"/>
      <c r="H4460" s="5"/>
      <c r="I4460" s="5" t="s">
        <v>4327</v>
      </c>
      <c r="J4460" s="5"/>
      <c r="K4460" s="5"/>
    </row>
    <row r="4461" spans="1:11" x14ac:dyDescent="0.3">
      <c r="A4461" s="4" t="s">
        <v>5904</v>
      </c>
      <c r="B4461" s="4" t="s">
        <v>4870</v>
      </c>
      <c r="C4461" s="5" t="s">
        <v>4473</v>
      </c>
      <c r="D4461" s="1">
        <v>1</v>
      </c>
      <c r="E4461" s="5"/>
      <c r="F4461" s="5"/>
      <c r="G4461" s="5"/>
      <c r="H4461" s="5"/>
      <c r="I4461" s="5" t="s">
        <v>4327</v>
      </c>
      <c r="J4461" s="5"/>
      <c r="K4461" s="5"/>
    </row>
    <row r="4462" spans="1:11" x14ac:dyDescent="0.3">
      <c r="A4462" s="4" t="s">
        <v>5904</v>
      </c>
      <c r="B4462" s="4" t="s">
        <v>4871</v>
      </c>
      <c r="C4462" s="5" t="s">
        <v>4535</v>
      </c>
      <c r="D4462" s="1">
        <v>1</v>
      </c>
      <c r="E4462" s="5"/>
      <c r="F4462" s="5"/>
      <c r="G4462" s="5"/>
      <c r="H4462" s="5"/>
      <c r="I4462" s="5" t="s">
        <v>4327</v>
      </c>
      <c r="J4462" s="5"/>
      <c r="K4462" s="5"/>
    </row>
    <row r="4463" spans="1:11" x14ac:dyDescent="0.3">
      <c r="A4463" s="4" t="s">
        <v>5904</v>
      </c>
      <c r="B4463" s="4" t="s">
        <v>4872</v>
      </c>
      <c r="C4463" s="5" t="s">
        <v>4471</v>
      </c>
      <c r="D4463" s="1">
        <v>1</v>
      </c>
      <c r="E4463" s="5"/>
      <c r="F4463" s="5"/>
      <c r="G4463" s="5"/>
      <c r="H4463" s="5"/>
      <c r="I4463" s="5" t="s">
        <v>4327</v>
      </c>
      <c r="J4463" s="5"/>
      <c r="K4463" s="5"/>
    </row>
    <row r="4464" spans="1:11" x14ac:dyDescent="0.3">
      <c r="A4464" s="4" t="s">
        <v>5904</v>
      </c>
      <c r="B4464" s="4" t="s">
        <v>4873</v>
      </c>
      <c r="C4464" s="5" t="s">
        <v>4535</v>
      </c>
      <c r="D4464" s="1">
        <v>1</v>
      </c>
      <c r="E4464" s="5"/>
      <c r="F4464" s="5"/>
      <c r="G4464" s="5"/>
      <c r="H4464" s="5"/>
      <c r="I4464" s="5" t="s">
        <v>4327</v>
      </c>
      <c r="J4464" s="5"/>
      <c r="K4464" s="5"/>
    </row>
    <row r="4465" spans="1:11" x14ac:dyDescent="0.3">
      <c r="A4465" s="4" t="s">
        <v>5904</v>
      </c>
      <c r="B4465" s="4" t="s">
        <v>4874</v>
      </c>
      <c r="C4465" s="5" t="s">
        <v>4471</v>
      </c>
      <c r="D4465" s="1">
        <v>1</v>
      </c>
      <c r="E4465" s="5"/>
      <c r="F4465" s="5"/>
      <c r="G4465" s="5"/>
      <c r="H4465" s="5"/>
      <c r="I4465" s="5" t="s">
        <v>4327</v>
      </c>
      <c r="J4465" s="5"/>
      <c r="K4465" s="5"/>
    </row>
    <row r="4466" spans="1:11" x14ac:dyDescent="0.3">
      <c r="A4466" s="4" t="s">
        <v>5904</v>
      </c>
      <c r="B4466" s="4" t="s">
        <v>4875</v>
      </c>
      <c r="C4466" s="5" t="s">
        <v>4876</v>
      </c>
      <c r="D4466" s="1">
        <v>1</v>
      </c>
      <c r="E4466" s="5"/>
      <c r="F4466" s="5"/>
      <c r="G4466" s="5"/>
      <c r="H4466" s="5"/>
      <c r="I4466" s="5" t="s">
        <v>4327</v>
      </c>
      <c r="J4466" s="5"/>
      <c r="K4466" s="5"/>
    </row>
    <row r="4467" spans="1:11" x14ac:dyDescent="0.3">
      <c r="A4467" s="4" t="s">
        <v>5904</v>
      </c>
      <c r="B4467" s="4" t="s">
        <v>4877</v>
      </c>
      <c r="C4467" s="5" t="s">
        <v>4876</v>
      </c>
      <c r="D4467" s="1">
        <v>1</v>
      </c>
      <c r="E4467" s="5"/>
      <c r="F4467" s="5"/>
      <c r="G4467" s="5"/>
      <c r="H4467" s="5"/>
      <c r="I4467" s="5" t="s">
        <v>4327</v>
      </c>
      <c r="J4467" s="5"/>
      <c r="K4467" s="5"/>
    </row>
    <row r="4468" spans="1:11" x14ac:dyDescent="0.3">
      <c r="A4468" s="6" t="s">
        <v>5904</v>
      </c>
      <c r="B4468" s="6" t="s">
        <v>4878</v>
      </c>
      <c r="C4468" s="5" t="s">
        <v>4879</v>
      </c>
      <c r="D4468" s="1">
        <v>1</v>
      </c>
      <c r="E4468" s="5"/>
      <c r="F4468" s="5"/>
      <c r="G4468" s="5"/>
      <c r="H4468" s="5"/>
      <c r="I4468" s="5" t="s">
        <v>4327</v>
      </c>
      <c r="J4468" s="5"/>
      <c r="K4468" s="5"/>
    </row>
    <row r="4469" spans="1:11" x14ac:dyDescent="0.3">
      <c r="A4469" s="4" t="s">
        <v>5904</v>
      </c>
      <c r="B4469" s="4" t="s">
        <v>4880</v>
      </c>
      <c r="C4469" s="5" t="s">
        <v>4879</v>
      </c>
      <c r="D4469" s="1">
        <v>1</v>
      </c>
      <c r="E4469" s="5"/>
      <c r="F4469" s="5"/>
      <c r="G4469" s="5"/>
      <c r="H4469" s="5"/>
      <c r="I4469" s="5" t="s">
        <v>4327</v>
      </c>
      <c r="J4469" s="5"/>
      <c r="K4469" s="5"/>
    </row>
    <row r="4470" spans="1:11" x14ac:dyDescent="0.3">
      <c r="A4470" s="6" t="s">
        <v>5904</v>
      </c>
      <c r="B4470" s="6" t="s">
        <v>4881</v>
      </c>
      <c r="C4470" s="5" t="s">
        <v>4879</v>
      </c>
      <c r="D4470" s="1">
        <v>1</v>
      </c>
      <c r="E4470" s="5"/>
      <c r="F4470" s="5"/>
      <c r="G4470" s="5"/>
      <c r="H4470" s="5"/>
      <c r="I4470" s="5" t="s">
        <v>4327</v>
      </c>
      <c r="J4470" s="5"/>
      <c r="K4470" s="5"/>
    </row>
    <row r="4471" spans="1:11" x14ac:dyDescent="0.3">
      <c r="A4471" s="6" t="s">
        <v>5904</v>
      </c>
      <c r="B4471" s="6" t="s">
        <v>4882</v>
      </c>
      <c r="C4471" s="5" t="s">
        <v>4879</v>
      </c>
      <c r="D4471" s="1">
        <v>1</v>
      </c>
      <c r="E4471" s="5"/>
      <c r="F4471" s="5"/>
      <c r="G4471" s="5"/>
      <c r="H4471" s="5"/>
      <c r="I4471" s="5" t="s">
        <v>4327</v>
      </c>
      <c r="J4471" s="5"/>
      <c r="K4471" s="5"/>
    </row>
    <row r="4472" spans="1:11" x14ac:dyDescent="0.3">
      <c r="A4472" s="6" t="s">
        <v>5904</v>
      </c>
      <c r="B4472" s="6" t="s">
        <v>4883</v>
      </c>
      <c r="C4472" s="5" t="s">
        <v>4879</v>
      </c>
      <c r="D4472" s="1">
        <v>1</v>
      </c>
      <c r="E4472" s="5"/>
      <c r="F4472" s="5"/>
      <c r="G4472" s="5"/>
      <c r="H4472" s="5"/>
      <c r="I4472" s="5" t="s">
        <v>4327</v>
      </c>
      <c r="J4472" s="5"/>
      <c r="K4472" s="5"/>
    </row>
    <row r="4473" spans="1:11" x14ac:dyDescent="0.3">
      <c r="A4473" s="6" t="s">
        <v>5904</v>
      </c>
      <c r="B4473" s="6" t="s">
        <v>4884</v>
      </c>
      <c r="C4473" s="5" t="s">
        <v>4879</v>
      </c>
      <c r="D4473" s="1">
        <v>1</v>
      </c>
      <c r="E4473" s="5"/>
      <c r="F4473" s="5"/>
      <c r="G4473" s="5"/>
      <c r="H4473" s="5"/>
      <c r="I4473" s="5" t="s">
        <v>4327</v>
      </c>
      <c r="J4473" s="5"/>
      <c r="K4473" s="5"/>
    </row>
    <row r="4474" spans="1:11" x14ac:dyDescent="0.3">
      <c r="A4474" s="6" t="s">
        <v>5904</v>
      </c>
      <c r="B4474" s="6" t="s">
        <v>4885</v>
      </c>
      <c r="C4474" s="5" t="s">
        <v>4475</v>
      </c>
      <c r="D4474" s="1">
        <v>1</v>
      </c>
      <c r="E4474" s="5"/>
      <c r="F4474" s="5"/>
      <c r="G4474" s="5"/>
      <c r="H4474" s="5"/>
      <c r="I4474" s="5" t="s">
        <v>4327</v>
      </c>
      <c r="J4474" s="5"/>
      <c r="K4474" s="5"/>
    </row>
    <row r="4475" spans="1:11" x14ac:dyDescent="0.3">
      <c r="A4475" s="6" t="s">
        <v>5904</v>
      </c>
      <c r="B4475" s="6" t="s">
        <v>4886</v>
      </c>
      <c r="C4475" s="5" t="s">
        <v>4475</v>
      </c>
      <c r="D4475" s="1">
        <v>1</v>
      </c>
      <c r="E4475" s="5"/>
      <c r="F4475" s="5"/>
      <c r="G4475" s="5"/>
      <c r="H4475" s="5"/>
      <c r="I4475" s="5" t="s">
        <v>4327</v>
      </c>
      <c r="J4475" s="5"/>
      <c r="K4475" s="5"/>
    </row>
    <row r="4476" spans="1:11" x14ac:dyDescent="0.3">
      <c r="A4476" s="6" t="s">
        <v>5904</v>
      </c>
      <c r="B4476" s="6" t="s">
        <v>4887</v>
      </c>
      <c r="C4476" s="5" t="s">
        <v>4475</v>
      </c>
      <c r="D4476" s="1">
        <v>1</v>
      </c>
      <c r="E4476" s="5"/>
      <c r="F4476" s="5"/>
      <c r="G4476" s="5"/>
      <c r="H4476" s="5"/>
      <c r="I4476" s="5" t="s">
        <v>4327</v>
      </c>
      <c r="J4476" s="5"/>
      <c r="K4476" s="5"/>
    </row>
    <row r="4477" spans="1:11" x14ac:dyDescent="0.3">
      <c r="A4477" s="6" t="s">
        <v>5904</v>
      </c>
      <c r="B4477" s="6" t="s">
        <v>4888</v>
      </c>
      <c r="C4477" s="5" t="s">
        <v>4475</v>
      </c>
      <c r="D4477" s="1">
        <v>1</v>
      </c>
      <c r="E4477" s="5"/>
      <c r="F4477" s="5"/>
      <c r="G4477" s="5"/>
      <c r="H4477" s="5"/>
      <c r="I4477" s="5" t="s">
        <v>4327</v>
      </c>
      <c r="J4477" s="5"/>
      <c r="K4477" s="5"/>
    </row>
    <row r="4478" spans="1:11" x14ac:dyDescent="0.3">
      <c r="A4478" s="6" t="s">
        <v>5904</v>
      </c>
      <c r="B4478" s="6" t="s">
        <v>4889</v>
      </c>
      <c r="C4478" s="5" t="s">
        <v>4475</v>
      </c>
      <c r="D4478" s="1">
        <v>1</v>
      </c>
      <c r="E4478" s="5"/>
      <c r="F4478" s="5"/>
      <c r="G4478" s="5"/>
      <c r="H4478" s="5"/>
      <c r="I4478" s="5" t="s">
        <v>4327</v>
      </c>
      <c r="J4478" s="5"/>
      <c r="K4478" s="5"/>
    </row>
    <row r="4479" spans="1:11" x14ac:dyDescent="0.3">
      <c r="A4479" s="6" t="s">
        <v>5904</v>
      </c>
      <c r="B4479" s="6" t="s">
        <v>4890</v>
      </c>
      <c r="C4479" s="5" t="s">
        <v>4475</v>
      </c>
      <c r="D4479" s="1">
        <v>1</v>
      </c>
      <c r="E4479" s="5"/>
      <c r="F4479" s="5"/>
      <c r="G4479" s="5"/>
      <c r="H4479" s="5"/>
      <c r="I4479" s="5" t="s">
        <v>4327</v>
      </c>
      <c r="J4479" s="5"/>
      <c r="K4479" s="5"/>
    </row>
    <row r="4480" spans="1:11" x14ac:dyDescent="0.3">
      <c r="A4480" s="6" t="s">
        <v>5904</v>
      </c>
      <c r="B4480" s="6" t="s">
        <v>4891</v>
      </c>
      <c r="C4480" s="5" t="s">
        <v>4475</v>
      </c>
      <c r="D4480" s="1">
        <v>1</v>
      </c>
      <c r="E4480" s="5"/>
      <c r="F4480" s="5"/>
      <c r="G4480" s="5"/>
      <c r="H4480" s="5"/>
      <c r="I4480" s="5" t="s">
        <v>4327</v>
      </c>
      <c r="J4480" s="5"/>
      <c r="K4480" s="5"/>
    </row>
    <row r="4481" spans="1:14" x14ac:dyDescent="0.3">
      <c r="A4481" s="6" t="s">
        <v>5904</v>
      </c>
      <c r="B4481" s="6" t="s">
        <v>4892</v>
      </c>
      <c r="C4481" s="5" t="s">
        <v>4475</v>
      </c>
      <c r="D4481" s="1">
        <v>1</v>
      </c>
      <c r="E4481" s="5"/>
      <c r="F4481" s="5"/>
      <c r="G4481" s="5"/>
      <c r="H4481" s="5"/>
      <c r="I4481" s="5" t="s">
        <v>4327</v>
      </c>
      <c r="J4481" s="5"/>
      <c r="K4481" s="5"/>
    </row>
    <row r="4482" spans="1:14" x14ac:dyDescent="0.3">
      <c r="A4482" s="6" t="s">
        <v>5904</v>
      </c>
      <c r="B4482" s="6" t="s">
        <v>4893</v>
      </c>
      <c r="C4482" s="5" t="s">
        <v>4475</v>
      </c>
      <c r="D4482" s="1">
        <v>1</v>
      </c>
      <c r="E4482" s="5"/>
      <c r="F4482" s="5"/>
      <c r="G4482" s="5"/>
      <c r="H4482" s="5"/>
      <c r="I4482" s="5" t="s">
        <v>4327</v>
      </c>
      <c r="J4482" s="5"/>
      <c r="K4482" s="5"/>
    </row>
    <row r="4483" spans="1:14" x14ac:dyDescent="0.3">
      <c r="A4483" s="6" t="s">
        <v>5904</v>
      </c>
      <c r="B4483" s="6" t="s">
        <v>4894</v>
      </c>
      <c r="C4483" s="5" t="s">
        <v>4475</v>
      </c>
      <c r="D4483" s="1">
        <v>1</v>
      </c>
      <c r="E4483" s="5"/>
      <c r="F4483" s="5"/>
      <c r="G4483" s="5"/>
      <c r="H4483" s="5"/>
      <c r="I4483" s="5" t="s">
        <v>4327</v>
      </c>
      <c r="J4483" s="5"/>
      <c r="K4483" s="5"/>
    </row>
    <row r="4484" spans="1:14" x14ac:dyDescent="0.3">
      <c r="A4484" s="4" t="s">
        <v>5904</v>
      </c>
      <c r="B4484" s="4" t="s">
        <v>4895</v>
      </c>
      <c r="C4484" s="5" t="s">
        <v>4471</v>
      </c>
      <c r="D4484" s="1">
        <v>1</v>
      </c>
      <c r="E4484" s="5"/>
      <c r="F4484" s="5"/>
      <c r="G4484" s="5"/>
      <c r="H4484" s="5"/>
      <c r="I4484" s="5" t="s">
        <v>4327</v>
      </c>
      <c r="J4484" s="5"/>
      <c r="K4484" s="5"/>
    </row>
    <row r="4485" spans="1:14" x14ac:dyDescent="0.3">
      <c r="A4485" s="6" t="s">
        <v>5904</v>
      </c>
      <c r="B4485" s="6" t="s">
        <v>4896</v>
      </c>
      <c r="C4485" s="5" t="s">
        <v>4475</v>
      </c>
      <c r="D4485" s="1">
        <v>1</v>
      </c>
      <c r="E4485" s="5"/>
      <c r="F4485" s="5"/>
      <c r="G4485" s="5"/>
      <c r="H4485" s="5"/>
      <c r="I4485" s="5" t="s">
        <v>4327</v>
      </c>
      <c r="J4485" s="5"/>
      <c r="K4485" s="5"/>
    </row>
    <row r="4486" spans="1:14" x14ac:dyDescent="0.3">
      <c r="A4486" s="6" t="s">
        <v>5904</v>
      </c>
      <c r="B4486" s="6" t="s">
        <v>4897</v>
      </c>
      <c r="C4486" s="5" t="s">
        <v>4475</v>
      </c>
      <c r="D4486" s="1">
        <v>1</v>
      </c>
      <c r="E4486" s="5"/>
      <c r="F4486" s="5"/>
      <c r="G4486" s="5"/>
      <c r="H4486" s="5"/>
      <c r="I4486" s="5" t="s">
        <v>4327</v>
      </c>
      <c r="J4486" s="5"/>
      <c r="K4486" s="5"/>
    </row>
    <row r="4487" spans="1:14" x14ac:dyDescent="0.3">
      <c r="A4487" s="6" t="s">
        <v>5904</v>
      </c>
      <c r="B4487" s="6" t="s">
        <v>4898</v>
      </c>
      <c r="C4487" s="5" t="s">
        <v>4475</v>
      </c>
      <c r="D4487" s="1">
        <v>1</v>
      </c>
      <c r="E4487" s="5"/>
      <c r="F4487" s="5"/>
      <c r="G4487" s="5"/>
      <c r="H4487" s="5"/>
      <c r="I4487" s="5" t="s">
        <v>4327</v>
      </c>
      <c r="J4487" s="5"/>
      <c r="K4487" s="5"/>
    </row>
    <row r="4488" spans="1:14" x14ac:dyDescent="0.3">
      <c r="A4488" s="4" t="s">
        <v>5904</v>
      </c>
      <c r="B4488" s="4" t="s">
        <v>4899</v>
      </c>
      <c r="C4488" s="5" t="s">
        <v>4471</v>
      </c>
      <c r="D4488" s="1">
        <v>1</v>
      </c>
      <c r="E4488" s="5"/>
      <c r="F4488" s="5"/>
      <c r="G4488" s="5"/>
      <c r="H4488" s="5"/>
      <c r="I4488" s="5" t="s">
        <v>4327</v>
      </c>
      <c r="J4488" s="5"/>
      <c r="K4488" s="5"/>
    </row>
    <row r="4489" spans="1:14" x14ac:dyDescent="0.3">
      <c r="A4489" s="6" t="s">
        <v>5904</v>
      </c>
      <c r="B4489" s="6" t="s">
        <v>4900</v>
      </c>
      <c r="C4489" s="5" t="s">
        <v>4901</v>
      </c>
      <c r="D4489" s="1">
        <v>1</v>
      </c>
      <c r="E4489" s="5"/>
      <c r="F4489" s="5"/>
      <c r="G4489" s="5"/>
      <c r="H4489" s="5"/>
      <c r="I4489" s="5" t="s">
        <v>4327</v>
      </c>
      <c r="J4489" s="5"/>
      <c r="K4489" s="5"/>
    </row>
    <row r="4490" spans="1:14" x14ac:dyDescent="0.3">
      <c r="A4490" s="6" t="s">
        <v>5904</v>
      </c>
      <c r="B4490" s="6" t="s">
        <v>4902</v>
      </c>
      <c r="C4490" s="5" t="s">
        <v>4901</v>
      </c>
      <c r="D4490" s="1">
        <v>1</v>
      </c>
      <c r="E4490" s="5"/>
      <c r="F4490" s="5"/>
      <c r="G4490" s="5"/>
      <c r="H4490" s="5"/>
      <c r="I4490" s="5" t="s">
        <v>4327</v>
      </c>
      <c r="J4490" s="5"/>
      <c r="K4490" s="5"/>
    </row>
    <row r="4491" spans="1:14" x14ac:dyDescent="0.3">
      <c r="A4491" s="1" t="s">
        <v>5903</v>
      </c>
      <c r="B4491" s="1" t="s">
        <v>1830</v>
      </c>
      <c r="C4491" s="1">
        <f>VLOOKUP($B4491,'[1]ALL ACCESSIONS'!$A$2:$M$28915,3,FALSE)</f>
        <v>0</v>
      </c>
      <c r="D4491" s="1">
        <v>1</v>
      </c>
      <c r="E4491" s="1">
        <v>1</v>
      </c>
      <c r="I4491" s="1" t="str">
        <f>VLOOKUP($B4491,'[1]ALL ACCESSIONS'!$A$2:$M$28915,7,FALSE)</f>
        <v>22YR1:OH</v>
      </c>
      <c r="J4491" s="1">
        <f>VLOOKUP($B4491,'[1]ALL ACCESSIONS'!$A$2:$M$28915,8,FALSE)</f>
        <v>0</v>
      </c>
      <c r="K4491" s="1">
        <f>VLOOKUP($B4491,'[1]ALL ACCESSIONS'!$A$2:$M$28915,9,FALSE)</f>
        <v>0</v>
      </c>
      <c r="L4491" s="1">
        <f>VLOOKUP($B4491,'[1]ALL ACCESSIONS'!$A$2:$M$28915,10,FALSE)</f>
        <v>0</v>
      </c>
      <c r="M4491" s="1">
        <f>VLOOKUP($B4491,'[1]ALL ACCESSIONS'!$A$2:$M$28915,11,FALSE)</f>
        <v>0</v>
      </c>
      <c r="N4491" s="1">
        <f>VLOOKUP($B4491,'[1]ALL ACCESSIONS'!$A$2:$M$28915,12,FALSE)</f>
        <v>0</v>
      </c>
    </row>
    <row r="4492" spans="1:14" x14ac:dyDescent="0.3">
      <c r="A4492" s="1" t="s">
        <v>5903</v>
      </c>
      <c r="B4492" s="1" t="s">
        <v>1854</v>
      </c>
      <c r="C4492" s="1">
        <f>VLOOKUP($B4492,'[1]ALL ACCESSIONS'!$A$2:$M$28915,3,FALSE)</f>
        <v>0</v>
      </c>
      <c r="D4492" s="1">
        <v>1</v>
      </c>
      <c r="E4492" s="1">
        <v>1</v>
      </c>
      <c r="I4492" s="1" t="str">
        <f>VLOOKUP($B4492,'[1]ALL ACCESSIONS'!$A$2:$M$28915,7,FALSE)</f>
        <v>22YR1:IL</v>
      </c>
      <c r="J4492" s="1">
        <f>VLOOKUP($B4492,'[1]ALL ACCESSIONS'!$A$2:$M$28915,8,FALSE)</f>
        <v>0</v>
      </c>
      <c r="K4492" s="1">
        <f>VLOOKUP($B4492,'[1]ALL ACCESSIONS'!$A$2:$M$28915,9,FALSE)</f>
        <v>0</v>
      </c>
      <c r="L4492" s="1">
        <f>VLOOKUP($B4492,'[1]ALL ACCESSIONS'!$A$2:$M$28915,10,FALSE)</f>
        <v>0</v>
      </c>
      <c r="M4492" s="1">
        <f>VLOOKUP($B4492,'[1]ALL ACCESSIONS'!$A$2:$M$28915,11,FALSE)</f>
        <v>0</v>
      </c>
      <c r="N4492" s="1">
        <f>VLOOKUP($B4492,'[1]ALL ACCESSIONS'!$A$2:$M$28915,12,FALSE)</f>
        <v>0</v>
      </c>
    </row>
    <row r="4493" spans="1:14" x14ac:dyDescent="0.3">
      <c r="A4493" s="1" t="s">
        <v>5903</v>
      </c>
      <c r="B4493" s="1" t="s">
        <v>1868</v>
      </c>
      <c r="C4493" s="1">
        <f>VLOOKUP($B4493,'[1]ALL ACCESSIONS'!$A$2:$M$28915,3,FALSE)</f>
        <v>0</v>
      </c>
      <c r="D4493" s="1">
        <v>1</v>
      </c>
      <c r="E4493" s="1">
        <v>1</v>
      </c>
      <c r="I4493" s="1" t="str">
        <f>VLOOKUP($B4493,'[1]ALL ACCESSIONS'!$A$2:$M$28915,7,FALSE)</f>
        <v>22YR1:OH&amp;KY</v>
      </c>
      <c r="J4493" s="1">
        <f>VLOOKUP($B4493,'[1]ALL ACCESSIONS'!$A$2:$M$28915,8,FALSE)</f>
        <v>0</v>
      </c>
      <c r="K4493" s="1">
        <f>VLOOKUP($B4493,'[1]ALL ACCESSIONS'!$A$2:$M$28915,9,FALSE)</f>
        <v>0</v>
      </c>
      <c r="L4493" s="1">
        <f>VLOOKUP($B4493,'[1]ALL ACCESSIONS'!$A$2:$M$28915,10,FALSE)</f>
        <v>0</v>
      </c>
      <c r="M4493" s="1">
        <f>VLOOKUP($B4493,'[1]ALL ACCESSIONS'!$A$2:$M$28915,11,FALSE)</f>
        <v>0</v>
      </c>
      <c r="N4493" s="1">
        <f>VLOOKUP($B4493,'[1]ALL ACCESSIONS'!$A$2:$M$28915,12,FALSE)</f>
        <v>0</v>
      </c>
    </row>
    <row r="4494" spans="1:14" x14ac:dyDescent="0.3">
      <c r="A4494" s="1" t="s">
        <v>5903</v>
      </c>
      <c r="B4494" s="1" t="s">
        <v>1951</v>
      </c>
      <c r="C4494" s="1">
        <f>VLOOKUP($B4494,'[1]ALL ACCESSIONS'!$A$2:$M$28915,3,FALSE)</f>
        <v>0</v>
      </c>
      <c r="D4494" s="1">
        <v>1</v>
      </c>
      <c r="E4494" s="1">
        <v>1</v>
      </c>
      <c r="I4494" s="1" t="str">
        <f>VLOOKUP($B4494,'[1]ALL ACCESSIONS'!$A$2:$M$28915,7,FALSE)</f>
        <v>22YR1:OH</v>
      </c>
      <c r="J4494" s="1">
        <f>VLOOKUP($B4494,'[1]ALL ACCESSIONS'!$A$2:$M$28915,8,FALSE)</f>
        <v>0</v>
      </c>
      <c r="K4494" s="1">
        <f>VLOOKUP($B4494,'[1]ALL ACCESSIONS'!$A$2:$M$28915,9,FALSE)</f>
        <v>0</v>
      </c>
      <c r="L4494" s="1">
        <f>VLOOKUP($B4494,'[1]ALL ACCESSIONS'!$A$2:$M$28915,10,FALSE)</f>
        <v>0</v>
      </c>
      <c r="M4494" s="1">
        <f>VLOOKUP($B4494,'[1]ALL ACCESSIONS'!$A$2:$M$28915,11,FALSE)</f>
        <v>0</v>
      </c>
      <c r="N4494" s="1">
        <f>VLOOKUP($B4494,'[1]ALL ACCESSIONS'!$A$2:$M$28915,12,FALSE)</f>
        <v>0</v>
      </c>
    </row>
    <row r="4495" spans="1:14" x14ac:dyDescent="0.3">
      <c r="A4495" s="1" t="s">
        <v>5903</v>
      </c>
      <c r="B4495" s="1" t="s">
        <v>1955</v>
      </c>
      <c r="C4495" s="1">
        <f>VLOOKUP($B4495,'[1]ALL ACCESSIONS'!$A$2:$M$28915,3,FALSE)</f>
        <v>0</v>
      </c>
      <c r="D4495" s="1">
        <v>1</v>
      </c>
      <c r="E4495" s="1">
        <v>1</v>
      </c>
      <c r="I4495" s="1" t="str">
        <f>VLOOKUP($B4495,'[1]ALL ACCESSIONS'!$A$2:$M$28915,7,FALSE)</f>
        <v>22YR1:OH</v>
      </c>
      <c r="J4495" s="1">
        <f>VLOOKUP($B4495,'[1]ALL ACCESSIONS'!$A$2:$M$28915,8,FALSE)</f>
        <v>0</v>
      </c>
      <c r="K4495" s="1">
        <f>VLOOKUP($B4495,'[1]ALL ACCESSIONS'!$A$2:$M$28915,9,FALSE)</f>
        <v>0</v>
      </c>
      <c r="L4495" s="1">
        <f>VLOOKUP($B4495,'[1]ALL ACCESSIONS'!$A$2:$M$28915,10,FALSE)</f>
        <v>0</v>
      </c>
      <c r="M4495" s="1">
        <f>VLOOKUP($B4495,'[1]ALL ACCESSIONS'!$A$2:$M$28915,11,FALSE)</f>
        <v>0</v>
      </c>
      <c r="N4495" s="1">
        <f>VLOOKUP($B4495,'[1]ALL ACCESSIONS'!$A$2:$M$28915,12,FALSE)</f>
        <v>0</v>
      </c>
    </row>
    <row r="4496" spans="1:14" x14ac:dyDescent="0.3">
      <c r="A4496" s="1" t="s">
        <v>5903</v>
      </c>
      <c r="B4496" s="1" t="s">
        <v>1491</v>
      </c>
      <c r="C4496" s="1">
        <f>VLOOKUP($B4496,'[1]ALL ACCESSIONS'!$A$2:$M$28915,3,FALSE)</f>
        <v>0</v>
      </c>
      <c r="D4496" s="1">
        <v>1</v>
      </c>
      <c r="E4496" s="1">
        <v>1</v>
      </c>
      <c r="I4496" s="1" t="str">
        <f>VLOOKUP($B4496,'[1]ALL ACCESSIONS'!$A$2:$M$28915,7,FALSE)</f>
        <v>22YR1:OH</v>
      </c>
      <c r="J4496" s="1">
        <f>VLOOKUP($B4496,'[1]ALL ACCESSIONS'!$A$2:$M$28915,8,FALSE)</f>
        <v>0</v>
      </c>
      <c r="K4496" s="1">
        <f>VLOOKUP($B4496,'[1]ALL ACCESSIONS'!$A$2:$M$28915,9,FALSE)</f>
        <v>0</v>
      </c>
      <c r="L4496" s="1">
        <f>VLOOKUP($B4496,'[1]ALL ACCESSIONS'!$A$2:$M$28915,10,FALSE)</f>
        <v>0</v>
      </c>
      <c r="M4496" s="1">
        <f>VLOOKUP($B4496,'[1]ALL ACCESSIONS'!$A$2:$M$28915,11,FALSE)</f>
        <v>0</v>
      </c>
      <c r="N4496" s="1">
        <f>VLOOKUP($B4496,'[1]ALL ACCESSIONS'!$A$2:$M$28915,12,FALSE)</f>
        <v>0</v>
      </c>
    </row>
    <row r="4497" spans="1:14" x14ac:dyDescent="0.3">
      <c r="A4497" s="1" t="s">
        <v>5903</v>
      </c>
      <c r="B4497" s="1" t="s">
        <v>1495</v>
      </c>
      <c r="C4497" s="1">
        <f>VLOOKUP($B4497,'[1]ALL ACCESSIONS'!$A$2:$M$28915,3,FALSE)</f>
        <v>0</v>
      </c>
      <c r="D4497" s="1">
        <v>1</v>
      </c>
      <c r="E4497" s="1">
        <v>1</v>
      </c>
      <c r="I4497" s="1" t="str">
        <f>VLOOKUP($B4497,'[1]ALL ACCESSIONS'!$A$2:$M$28915,7,FALSE)</f>
        <v>22YR1:OH&amp;IL</v>
      </c>
      <c r="J4497" s="1">
        <f>VLOOKUP($B4497,'[1]ALL ACCESSIONS'!$A$2:$M$28915,8,FALSE)</f>
        <v>0</v>
      </c>
      <c r="K4497" s="1">
        <f>VLOOKUP($B4497,'[1]ALL ACCESSIONS'!$A$2:$M$28915,9,FALSE)</f>
        <v>0</v>
      </c>
      <c r="L4497" s="1">
        <f>VLOOKUP($B4497,'[1]ALL ACCESSIONS'!$A$2:$M$28915,10,FALSE)</f>
        <v>0</v>
      </c>
      <c r="M4497" s="1">
        <f>VLOOKUP($B4497,'[1]ALL ACCESSIONS'!$A$2:$M$28915,11,FALSE)</f>
        <v>0</v>
      </c>
      <c r="N4497" s="1">
        <f>VLOOKUP($B4497,'[1]ALL ACCESSIONS'!$A$2:$M$28915,12,FALSE)</f>
        <v>0</v>
      </c>
    </row>
    <row r="4498" spans="1:14" x14ac:dyDescent="0.3">
      <c r="A4498" s="1" t="s">
        <v>5903</v>
      </c>
      <c r="B4498" s="1" t="s">
        <v>1502</v>
      </c>
      <c r="C4498" s="1">
        <f>VLOOKUP($B4498,'[1]ALL ACCESSIONS'!$A$2:$M$28915,3,FALSE)</f>
        <v>0</v>
      </c>
      <c r="D4498" s="1">
        <v>1</v>
      </c>
      <c r="E4498" s="1">
        <v>1</v>
      </c>
      <c r="I4498" s="1" t="str">
        <f>VLOOKUP($B4498,'[1]ALL ACCESSIONS'!$A$2:$M$28915,7,FALSE)</f>
        <v>22YR1:OH&amp;KY</v>
      </c>
      <c r="J4498" s="1">
        <f>VLOOKUP($B4498,'[1]ALL ACCESSIONS'!$A$2:$M$28915,8,FALSE)</f>
        <v>0</v>
      </c>
      <c r="K4498" s="1">
        <f>VLOOKUP($B4498,'[1]ALL ACCESSIONS'!$A$2:$M$28915,9,FALSE)</f>
        <v>0</v>
      </c>
      <c r="L4498" s="1">
        <f>VLOOKUP($B4498,'[1]ALL ACCESSIONS'!$A$2:$M$28915,10,FALSE)</f>
        <v>0</v>
      </c>
      <c r="M4498" s="1">
        <f>VLOOKUP($B4498,'[1]ALL ACCESSIONS'!$A$2:$M$28915,11,FALSE)</f>
        <v>0</v>
      </c>
      <c r="N4498" s="1">
        <f>VLOOKUP($B4498,'[1]ALL ACCESSIONS'!$A$2:$M$28915,12,FALSE)</f>
        <v>0</v>
      </c>
    </row>
    <row r="4499" spans="1:14" x14ac:dyDescent="0.3">
      <c r="A4499" s="1" t="s">
        <v>5903</v>
      </c>
      <c r="B4499" s="1" t="s">
        <v>1572</v>
      </c>
      <c r="C4499" s="1">
        <f>VLOOKUP($B4499,'[1]ALL ACCESSIONS'!$A$2:$M$28915,3,FALSE)</f>
        <v>0</v>
      </c>
      <c r="D4499" s="1">
        <v>1</v>
      </c>
      <c r="E4499" s="1">
        <v>1</v>
      </c>
      <c r="I4499" s="1" t="str">
        <f>VLOOKUP($B4499,'[1]ALL ACCESSIONS'!$A$2:$M$28915,7,FALSE)</f>
        <v>22YR1:OH</v>
      </c>
      <c r="J4499" s="1">
        <f>VLOOKUP($B4499,'[1]ALL ACCESSIONS'!$A$2:$M$28915,8,FALSE)</f>
        <v>0</v>
      </c>
      <c r="K4499" s="1">
        <f>VLOOKUP($B4499,'[1]ALL ACCESSIONS'!$A$2:$M$28915,9,FALSE)</f>
        <v>0</v>
      </c>
      <c r="L4499" s="1">
        <f>VLOOKUP($B4499,'[1]ALL ACCESSIONS'!$A$2:$M$28915,10,FALSE)</f>
        <v>0</v>
      </c>
      <c r="M4499" s="1">
        <f>VLOOKUP($B4499,'[1]ALL ACCESSIONS'!$A$2:$M$28915,11,FALSE)</f>
        <v>0</v>
      </c>
      <c r="N4499" s="1">
        <f>VLOOKUP($B4499,'[1]ALL ACCESSIONS'!$A$2:$M$28915,12,FALSE)</f>
        <v>0</v>
      </c>
    </row>
    <row r="4500" spans="1:14" x14ac:dyDescent="0.3">
      <c r="A4500" s="1" t="s">
        <v>5903</v>
      </c>
      <c r="B4500" s="1" t="s">
        <v>1963</v>
      </c>
      <c r="C4500" s="1">
        <f>VLOOKUP($B4500,'[1]ALL ACCESSIONS'!$A$2:$M$28915,3,FALSE)</f>
        <v>0</v>
      </c>
      <c r="D4500" s="1">
        <v>1</v>
      </c>
      <c r="E4500" s="1">
        <v>1</v>
      </c>
      <c r="I4500" s="1" t="str">
        <f>VLOOKUP($B4500,'[1]ALL ACCESSIONS'!$A$2:$M$28915,7,FALSE)</f>
        <v>22YR1:OH&amp;IL</v>
      </c>
      <c r="J4500" s="1">
        <f>VLOOKUP($B4500,'[1]ALL ACCESSIONS'!$A$2:$M$28915,8,FALSE)</f>
        <v>0</v>
      </c>
      <c r="K4500" s="1">
        <f>VLOOKUP($B4500,'[1]ALL ACCESSIONS'!$A$2:$M$28915,9,FALSE)</f>
        <v>0</v>
      </c>
      <c r="L4500" s="1">
        <f>VLOOKUP($B4500,'[1]ALL ACCESSIONS'!$A$2:$M$28915,10,FALSE)</f>
        <v>0</v>
      </c>
      <c r="M4500" s="1">
        <f>VLOOKUP($B4500,'[1]ALL ACCESSIONS'!$A$2:$M$28915,11,FALSE)</f>
        <v>0</v>
      </c>
      <c r="N4500" s="1">
        <f>VLOOKUP($B4500,'[1]ALL ACCESSIONS'!$A$2:$M$28915,12,FALSE)</f>
        <v>0</v>
      </c>
    </row>
    <row r="4501" spans="1:14" x14ac:dyDescent="0.3">
      <c r="A4501" s="1" t="s">
        <v>5903</v>
      </c>
      <c r="B4501" s="1" t="s">
        <v>1692</v>
      </c>
      <c r="C4501" s="1">
        <f>VLOOKUP($B4501,'[1]ALL ACCESSIONS'!$A$2:$M$28915,3,FALSE)</f>
        <v>0</v>
      </c>
      <c r="D4501" s="1">
        <v>1</v>
      </c>
      <c r="E4501" s="1">
        <v>1</v>
      </c>
      <c r="I4501" s="1" t="str">
        <f>VLOOKUP($B4501,'[1]ALL ACCESSIONS'!$A$2:$M$28915,7,FALSE)</f>
        <v>22YR1:OH</v>
      </c>
      <c r="J4501" s="1">
        <f>VLOOKUP($B4501,'[1]ALL ACCESSIONS'!$A$2:$M$28915,8,FALSE)</f>
        <v>0</v>
      </c>
      <c r="K4501" s="1">
        <f>VLOOKUP($B4501,'[1]ALL ACCESSIONS'!$A$2:$M$28915,9,FALSE)</f>
        <v>0</v>
      </c>
      <c r="L4501" s="1">
        <f>VLOOKUP($B4501,'[1]ALL ACCESSIONS'!$A$2:$M$28915,10,FALSE)</f>
        <v>0</v>
      </c>
      <c r="M4501" s="1">
        <f>VLOOKUP($B4501,'[1]ALL ACCESSIONS'!$A$2:$M$28915,11,FALSE)</f>
        <v>0</v>
      </c>
      <c r="N4501" s="1">
        <f>VLOOKUP($B4501,'[1]ALL ACCESSIONS'!$A$2:$M$28915,12,FALSE)</f>
        <v>0</v>
      </c>
    </row>
    <row r="4502" spans="1:14" x14ac:dyDescent="0.3">
      <c r="A4502" s="1" t="s">
        <v>5903</v>
      </c>
      <c r="B4502" s="1" t="s">
        <v>1705</v>
      </c>
      <c r="C4502" s="1">
        <f>VLOOKUP($B4502,'[1]ALL ACCESSIONS'!$A$2:$M$28915,3,FALSE)</f>
        <v>0</v>
      </c>
      <c r="D4502" s="1">
        <v>1</v>
      </c>
      <c r="E4502" s="1">
        <v>1</v>
      </c>
      <c r="I4502" s="1" t="str">
        <f>VLOOKUP($B4502,'[1]ALL ACCESSIONS'!$A$2:$M$28915,7,FALSE)</f>
        <v>22YR1:OH</v>
      </c>
      <c r="J4502" s="1">
        <f>VLOOKUP($B4502,'[1]ALL ACCESSIONS'!$A$2:$M$28915,8,FALSE)</f>
        <v>0</v>
      </c>
      <c r="K4502" s="1">
        <f>VLOOKUP($B4502,'[1]ALL ACCESSIONS'!$A$2:$M$28915,9,FALSE)</f>
        <v>0</v>
      </c>
      <c r="L4502" s="1">
        <f>VLOOKUP($B4502,'[1]ALL ACCESSIONS'!$A$2:$M$28915,10,FALSE)</f>
        <v>0</v>
      </c>
      <c r="M4502" s="1">
        <f>VLOOKUP($B4502,'[1]ALL ACCESSIONS'!$A$2:$M$28915,11,FALSE)</f>
        <v>0</v>
      </c>
      <c r="N4502" s="1">
        <f>VLOOKUP($B4502,'[1]ALL ACCESSIONS'!$A$2:$M$28915,12,FALSE)</f>
        <v>0</v>
      </c>
    </row>
    <row r="4503" spans="1:14" x14ac:dyDescent="0.3">
      <c r="A4503" s="1" t="s">
        <v>5903</v>
      </c>
      <c r="B4503" s="1" t="s">
        <v>1741</v>
      </c>
      <c r="C4503" s="1">
        <f>VLOOKUP($B4503,'[1]ALL ACCESSIONS'!$A$2:$M$28915,3,FALSE)</f>
        <v>0</v>
      </c>
      <c r="D4503" s="1">
        <v>1</v>
      </c>
      <c r="E4503" s="1">
        <v>1</v>
      </c>
      <c r="I4503" s="1" t="str">
        <f>VLOOKUP($B4503,'[1]ALL ACCESSIONS'!$A$2:$M$28915,7,FALSE)</f>
        <v>22YR1:OH&amp;IN</v>
      </c>
      <c r="J4503" s="1">
        <f>VLOOKUP($B4503,'[1]ALL ACCESSIONS'!$A$2:$M$28915,8,FALSE)</f>
        <v>0</v>
      </c>
      <c r="K4503" s="1">
        <f>VLOOKUP($B4503,'[1]ALL ACCESSIONS'!$A$2:$M$28915,9,FALSE)</f>
        <v>0</v>
      </c>
      <c r="L4503" s="1">
        <f>VLOOKUP($B4503,'[1]ALL ACCESSIONS'!$A$2:$M$28915,10,FALSE)</f>
        <v>0</v>
      </c>
      <c r="M4503" s="1">
        <f>VLOOKUP($B4503,'[1]ALL ACCESSIONS'!$A$2:$M$28915,11,FALSE)</f>
        <v>0</v>
      </c>
      <c r="N4503" s="1">
        <f>VLOOKUP($B4503,'[1]ALL ACCESSIONS'!$A$2:$M$28915,12,FALSE)</f>
        <v>0</v>
      </c>
    </row>
    <row r="4504" spans="1:14" x14ac:dyDescent="0.3">
      <c r="A4504" s="1" t="s">
        <v>5903</v>
      </c>
      <c r="B4504" s="1" t="s">
        <v>1792</v>
      </c>
      <c r="C4504" s="1">
        <f>VLOOKUP($B4504,'[1]ALL ACCESSIONS'!$A$2:$M$28915,3,FALSE)</f>
        <v>0</v>
      </c>
      <c r="D4504" s="1">
        <v>1</v>
      </c>
      <c r="E4504" s="1">
        <v>1</v>
      </c>
      <c r="I4504" s="1" t="str">
        <f>VLOOKUP($B4504,'[1]ALL ACCESSIONS'!$A$2:$M$28915,7,FALSE)</f>
        <v>22YR1:OH&amp;IN</v>
      </c>
      <c r="J4504" s="1">
        <f>VLOOKUP($B4504,'[1]ALL ACCESSIONS'!$A$2:$M$28915,8,FALSE)</f>
        <v>0</v>
      </c>
      <c r="K4504" s="1">
        <f>VLOOKUP($B4504,'[1]ALL ACCESSIONS'!$A$2:$M$28915,9,FALSE)</f>
        <v>0</v>
      </c>
      <c r="L4504" s="1">
        <f>VLOOKUP($B4504,'[1]ALL ACCESSIONS'!$A$2:$M$28915,10,FALSE)</f>
        <v>0</v>
      </c>
      <c r="M4504" s="1">
        <f>VLOOKUP($B4504,'[1]ALL ACCESSIONS'!$A$2:$M$28915,11,FALSE)</f>
        <v>0</v>
      </c>
      <c r="N4504" s="1">
        <f>VLOOKUP($B4504,'[1]ALL ACCESSIONS'!$A$2:$M$28915,12,FALSE)</f>
        <v>0</v>
      </c>
    </row>
    <row r="4505" spans="1:14" x14ac:dyDescent="0.3">
      <c r="A4505" s="1" t="s">
        <v>5903</v>
      </c>
      <c r="B4505" s="1" t="s">
        <v>1798</v>
      </c>
      <c r="C4505" s="1">
        <f>VLOOKUP($B4505,'[1]ALL ACCESSIONS'!$A$2:$M$28915,3,FALSE)</f>
        <v>0</v>
      </c>
      <c r="D4505" s="1">
        <v>1</v>
      </c>
      <c r="E4505" s="1">
        <v>1</v>
      </c>
      <c r="I4505" s="1" t="str">
        <f>VLOOKUP($B4505,'[1]ALL ACCESSIONS'!$A$2:$M$28915,7,FALSE)</f>
        <v>22YR1:OH</v>
      </c>
      <c r="J4505" s="1">
        <f>VLOOKUP($B4505,'[1]ALL ACCESSIONS'!$A$2:$M$28915,8,FALSE)</f>
        <v>0</v>
      </c>
      <c r="K4505" s="1">
        <f>VLOOKUP($B4505,'[1]ALL ACCESSIONS'!$A$2:$M$28915,9,FALSE)</f>
        <v>0</v>
      </c>
      <c r="L4505" s="1">
        <f>VLOOKUP($B4505,'[1]ALL ACCESSIONS'!$A$2:$M$28915,10,FALSE)</f>
        <v>0</v>
      </c>
      <c r="M4505" s="1">
        <f>VLOOKUP($B4505,'[1]ALL ACCESSIONS'!$A$2:$M$28915,11,FALSE)</f>
        <v>0</v>
      </c>
      <c r="N4505" s="1">
        <f>VLOOKUP($B4505,'[1]ALL ACCESSIONS'!$A$2:$M$28915,12,FALSE)</f>
        <v>0</v>
      </c>
    </row>
    <row r="4506" spans="1:14" x14ac:dyDescent="0.3">
      <c r="A4506" s="1" t="s">
        <v>5903</v>
      </c>
      <c r="B4506" s="1" t="s">
        <v>1829</v>
      </c>
      <c r="C4506" s="1">
        <f>VLOOKUP($B4506,'[1]ALL ACCESSIONS'!$A$2:$M$28915,3,FALSE)</f>
        <v>0</v>
      </c>
      <c r="D4506" s="1">
        <v>1</v>
      </c>
      <c r="E4506" s="1">
        <v>1</v>
      </c>
      <c r="I4506" s="1" t="str">
        <f>VLOOKUP($B4506,'[1]ALL ACCESSIONS'!$A$2:$M$28915,7,FALSE)</f>
        <v>22YR1:OH</v>
      </c>
      <c r="J4506" s="1">
        <f>VLOOKUP($B4506,'[1]ALL ACCESSIONS'!$A$2:$M$28915,8,FALSE)</f>
        <v>0</v>
      </c>
      <c r="K4506" s="1">
        <f>VLOOKUP($B4506,'[1]ALL ACCESSIONS'!$A$2:$M$28915,9,FALSE)</f>
        <v>0</v>
      </c>
      <c r="L4506" s="1">
        <f>VLOOKUP($B4506,'[1]ALL ACCESSIONS'!$A$2:$M$28915,10,FALSE)</f>
        <v>0</v>
      </c>
      <c r="M4506" s="1">
        <f>VLOOKUP($B4506,'[1]ALL ACCESSIONS'!$A$2:$M$28915,11,FALSE)</f>
        <v>0</v>
      </c>
      <c r="N4506" s="1">
        <f>VLOOKUP($B4506,'[1]ALL ACCESSIONS'!$A$2:$M$28915,12,FALSE)</f>
        <v>0</v>
      </c>
    </row>
    <row r="4507" spans="1:14" x14ac:dyDescent="0.3">
      <c r="A4507" s="1" t="s">
        <v>5903</v>
      </c>
      <c r="B4507" s="1" t="s">
        <v>1842</v>
      </c>
      <c r="C4507" s="1">
        <f>VLOOKUP($B4507,'[1]ALL ACCESSIONS'!$A$2:$M$28915,3,FALSE)</f>
        <v>0</v>
      </c>
      <c r="D4507" s="1">
        <v>1</v>
      </c>
      <c r="E4507" s="1">
        <v>1</v>
      </c>
      <c r="I4507" s="1" t="str">
        <f>VLOOKUP($B4507,'[1]ALL ACCESSIONS'!$A$2:$M$28915,7,FALSE)</f>
        <v>22YR1:OH&amp;KY</v>
      </c>
      <c r="J4507" s="1">
        <f>VLOOKUP($B4507,'[1]ALL ACCESSIONS'!$A$2:$M$28915,8,FALSE)</f>
        <v>0</v>
      </c>
      <c r="K4507" s="1">
        <f>VLOOKUP($B4507,'[1]ALL ACCESSIONS'!$A$2:$M$28915,9,FALSE)</f>
        <v>0</v>
      </c>
      <c r="L4507" s="1">
        <f>VLOOKUP($B4507,'[1]ALL ACCESSIONS'!$A$2:$M$28915,10,FALSE)</f>
        <v>0</v>
      </c>
      <c r="M4507" s="1">
        <f>VLOOKUP($B4507,'[1]ALL ACCESSIONS'!$A$2:$M$28915,11,FALSE)</f>
        <v>0</v>
      </c>
      <c r="N4507" s="1">
        <f>VLOOKUP($B4507,'[1]ALL ACCESSIONS'!$A$2:$M$28915,12,FALSE)</f>
        <v>0</v>
      </c>
    </row>
    <row r="4508" spans="1:14" x14ac:dyDescent="0.3">
      <c r="A4508" s="1" t="s">
        <v>5903</v>
      </c>
      <c r="B4508" s="1" t="s">
        <v>1969</v>
      </c>
      <c r="C4508" s="1">
        <f>VLOOKUP($B4508,'[1]ALL ACCESSIONS'!$A$2:$M$28915,3,FALSE)</f>
        <v>0</v>
      </c>
      <c r="D4508" s="1">
        <v>1</v>
      </c>
      <c r="E4508" s="1">
        <v>1</v>
      </c>
      <c r="I4508" s="1" t="str">
        <f>VLOOKUP($B4508,'[1]ALL ACCESSIONS'!$A$2:$M$28915,7,FALSE)</f>
        <v>22YR1:OH</v>
      </c>
      <c r="J4508" s="1">
        <f>VLOOKUP($B4508,'[1]ALL ACCESSIONS'!$A$2:$M$28915,8,FALSE)</f>
        <v>0</v>
      </c>
      <c r="K4508" s="1">
        <f>VLOOKUP($B4508,'[1]ALL ACCESSIONS'!$A$2:$M$28915,9,FALSE)</f>
        <v>0</v>
      </c>
      <c r="L4508" s="1">
        <f>VLOOKUP($B4508,'[1]ALL ACCESSIONS'!$A$2:$M$28915,10,FALSE)</f>
        <v>0</v>
      </c>
      <c r="M4508" s="1">
        <f>VLOOKUP($B4508,'[1]ALL ACCESSIONS'!$A$2:$M$28915,11,FALSE)</f>
        <v>0</v>
      </c>
      <c r="N4508" s="1">
        <f>VLOOKUP($B4508,'[1]ALL ACCESSIONS'!$A$2:$M$28915,12,FALSE)</f>
        <v>0</v>
      </c>
    </row>
    <row r="4509" spans="1:14" x14ac:dyDescent="0.3">
      <c r="A4509" s="1" t="s">
        <v>5903</v>
      </c>
      <c r="B4509" s="1" t="s">
        <v>1879</v>
      </c>
      <c r="C4509" s="1" t="str">
        <f>VLOOKUP($B4509,'[1]ALL ACCESSIONS'!$A$2:$M$28915,3,FALSE)</f>
        <v>X17-VARDEV-099</v>
      </c>
      <c r="D4509" s="1">
        <v>1</v>
      </c>
      <c r="E4509" s="1">
        <v>1</v>
      </c>
      <c r="I4509" s="1" t="str">
        <f>VLOOKUP($B4509,'[1]ALL ACCESSIONS'!$A$2:$M$28915,7,FALSE)</f>
        <v>22YR1:OH&amp;KY</v>
      </c>
      <c r="J4509" s="1">
        <f>VLOOKUP($B4509,'[1]ALL ACCESSIONS'!$A$2:$M$28915,8,FALSE)</f>
        <v>0</v>
      </c>
      <c r="K4509" s="1">
        <f>VLOOKUP($B4509,'[1]ALL ACCESSIONS'!$A$2:$M$28915,9,FALSE)</f>
        <v>0</v>
      </c>
      <c r="L4509" s="1">
        <f>VLOOKUP($B4509,'[1]ALL ACCESSIONS'!$A$2:$M$28915,10,FALSE)</f>
        <v>0</v>
      </c>
      <c r="M4509" s="1">
        <f>VLOOKUP($B4509,'[1]ALL ACCESSIONS'!$A$2:$M$28915,11,FALSE)</f>
        <v>0</v>
      </c>
      <c r="N4509" s="1">
        <f>VLOOKUP($B4509,'[1]ALL ACCESSIONS'!$A$2:$M$28915,12,FALSE)</f>
        <v>0</v>
      </c>
    </row>
    <row r="4510" spans="1:14" x14ac:dyDescent="0.3">
      <c r="A4510" s="1" t="s">
        <v>5903</v>
      </c>
      <c r="B4510" s="1" t="s">
        <v>1891</v>
      </c>
      <c r="C4510" s="1">
        <f>VLOOKUP($B4510,'[1]ALL ACCESSIONS'!$A$2:$M$28915,3,FALSE)</f>
        <v>0</v>
      </c>
      <c r="D4510" s="1">
        <v>1</v>
      </c>
      <c r="E4510" s="1">
        <v>1</v>
      </c>
      <c r="I4510" s="1" t="str">
        <f>VLOOKUP($B4510,'[1]ALL ACCESSIONS'!$A$2:$M$28915,7,FALSE)</f>
        <v>22YR1:OH&amp;IN</v>
      </c>
      <c r="J4510" s="1">
        <f>VLOOKUP($B4510,'[1]ALL ACCESSIONS'!$A$2:$M$28915,8,FALSE)</f>
        <v>0</v>
      </c>
      <c r="K4510" s="1">
        <f>VLOOKUP($B4510,'[1]ALL ACCESSIONS'!$A$2:$M$28915,9,FALSE)</f>
        <v>0</v>
      </c>
      <c r="L4510" s="1">
        <f>VLOOKUP($B4510,'[1]ALL ACCESSIONS'!$A$2:$M$28915,10,FALSE)</f>
        <v>0</v>
      </c>
      <c r="M4510" s="1">
        <f>VLOOKUP($B4510,'[1]ALL ACCESSIONS'!$A$2:$M$28915,11,FALSE)</f>
        <v>0</v>
      </c>
      <c r="N4510" s="1">
        <f>VLOOKUP($B4510,'[1]ALL ACCESSIONS'!$A$2:$M$28915,12,FALSE)</f>
        <v>0</v>
      </c>
    </row>
    <row r="4511" spans="1:14" x14ac:dyDescent="0.3">
      <c r="A4511" s="1" t="s">
        <v>5903</v>
      </c>
      <c r="B4511" s="1" t="s">
        <v>1893</v>
      </c>
      <c r="C4511" s="1">
        <f>VLOOKUP($B4511,'[1]ALL ACCESSIONS'!$A$2:$M$28915,3,FALSE)</f>
        <v>0</v>
      </c>
      <c r="D4511" s="1">
        <v>1</v>
      </c>
      <c r="E4511" s="1">
        <v>1</v>
      </c>
      <c r="I4511" s="1" t="str">
        <f>VLOOKUP($B4511,'[1]ALL ACCESSIONS'!$A$2:$M$28915,7,FALSE)</f>
        <v>22YR1:OH&amp;IN</v>
      </c>
      <c r="J4511" s="1">
        <f>VLOOKUP($B4511,'[1]ALL ACCESSIONS'!$A$2:$M$28915,8,FALSE)</f>
        <v>0</v>
      </c>
      <c r="K4511" s="1">
        <f>VLOOKUP($B4511,'[1]ALL ACCESSIONS'!$A$2:$M$28915,9,FALSE)</f>
        <v>0</v>
      </c>
      <c r="L4511" s="1">
        <f>VLOOKUP($B4511,'[1]ALL ACCESSIONS'!$A$2:$M$28915,10,FALSE)</f>
        <v>0</v>
      </c>
      <c r="M4511" s="1">
        <f>VLOOKUP($B4511,'[1]ALL ACCESSIONS'!$A$2:$M$28915,11,FALSE)</f>
        <v>0</v>
      </c>
      <c r="N4511" s="1">
        <f>VLOOKUP($B4511,'[1]ALL ACCESSIONS'!$A$2:$M$28915,12,FALSE)</f>
        <v>0</v>
      </c>
    </row>
    <row r="4512" spans="1:14" x14ac:dyDescent="0.3">
      <c r="A4512" s="1" t="s">
        <v>5903</v>
      </c>
      <c r="B4512" s="1" t="s">
        <v>1904</v>
      </c>
      <c r="C4512" s="1">
        <f>VLOOKUP($B4512,'[1]ALL ACCESSIONS'!$A$2:$M$28915,3,FALSE)</f>
        <v>0</v>
      </c>
      <c r="D4512" s="1">
        <v>1</v>
      </c>
      <c r="E4512" s="1">
        <v>1</v>
      </c>
      <c r="I4512" s="1" t="str">
        <f>VLOOKUP($B4512,'[1]ALL ACCESSIONS'!$A$2:$M$28915,7,FALSE)</f>
        <v>22YR1:OH</v>
      </c>
      <c r="J4512" s="1">
        <f>VLOOKUP($B4512,'[1]ALL ACCESSIONS'!$A$2:$M$28915,8,FALSE)</f>
        <v>0</v>
      </c>
      <c r="K4512" s="1">
        <f>VLOOKUP($B4512,'[1]ALL ACCESSIONS'!$A$2:$M$28915,9,FALSE)</f>
        <v>0</v>
      </c>
      <c r="L4512" s="1">
        <f>VLOOKUP($B4512,'[1]ALL ACCESSIONS'!$A$2:$M$28915,10,FALSE)</f>
        <v>0</v>
      </c>
      <c r="M4512" s="1">
        <f>VLOOKUP($B4512,'[1]ALL ACCESSIONS'!$A$2:$M$28915,11,FALSE)</f>
        <v>0</v>
      </c>
      <c r="N4512" s="1">
        <f>VLOOKUP($B4512,'[1]ALL ACCESSIONS'!$A$2:$M$28915,12,FALSE)</f>
        <v>0</v>
      </c>
    </row>
    <row r="4513" spans="1:14" x14ac:dyDescent="0.3">
      <c r="A4513" s="1" t="s">
        <v>5903</v>
      </c>
      <c r="B4513" s="1" t="s">
        <v>1408</v>
      </c>
      <c r="C4513" s="1">
        <f>VLOOKUP($B4513,'[1]ALL ACCESSIONS'!$A$2:$M$28915,3,FALSE)</f>
        <v>0</v>
      </c>
      <c r="D4513" s="1">
        <v>1</v>
      </c>
      <c r="E4513" s="1">
        <v>1</v>
      </c>
      <c r="I4513" s="1" t="str">
        <f>VLOOKUP($B4513,'[1]ALL ACCESSIONS'!$A$2:$M$28915,7,FALSE)</f>
        <v>22YR1:OH&amp;IL</v>
      </c>
      <c r="J4513" s="1">
        <f>VLOOKUP($B4513,'[1]ALL ACCESSIONS'!$A$2:$M$28915,8,FALSE)</f>
        <v>0</v>
      </c>
      <c r="K4513" s="1">
        <f>VLOOKUP($B4513,'[1]ALL ACCESSIONS'!$A$2:$M$28915,9,FALSE)</f>
        <v>0</v>
      </c>
      <c r="L4513" s="1">
        <f>VLOOKUP($B4513,'[1]ALL ACCESSIONS'!$A$2:$M$28915,10,FALSE)</f>
        <v>0</v>
      </c>
      <c r="M4513" s="1">
        <f>VLOOKUP($B4513,'[1]ALL ACCESSIONS'!$A$2:$M$28915,11,FALSE)</f>
        <v>0</v>
      </c>
      <c r="N4513" s="1">
        <f>VLOOKUP($B4513,'[1]ALL ACCESSIONS'!$A$2:$M$28915,12,FALSE)</f>
        <v>0</v>
      </c>
    </row>
    <row r="4514" spans="1:14" x14ac:dyDescent="0.3">
      <c r="A4514" s="1" t="s">
        <v>5903</v>
      </c>
      <c r="B4514" s="1" t="s">
        <v>1417</v>
      </c>
      <c r="C4514" s="1">
        <f>VLOOKUP($B4514,'[1]ALL ACCESSIONS'!$A$2:$M$28915,3,FALSE)</f>
        <v>0</v>
      </c>
      <c r="D4514" s="1">
        <v>1</v>
      </c>
      <c r="E4514" s="1">
        <v>1</v>
      </c>
      <c r="I4514" s="1" t="str">
        <f>VLOOKUP($B4514,'[1]ALL ACCESSIONS'!$A$2:$M$28915,7,FALSE)</f>
        <v>22YR1:OH</v>
      </c>
      <c r="J4514" s="1">
        <f>VLOOKUP($B4514,'[1]ALL ACCESSIONS'!$A$2:$M$28915,8,FALSE)</f>
        <v>0</v>
      </c>
      <c r="K4514" s="1">
        <f>VLOOKUP($B4514,'[1]ALL ACCESSIONS'!$A$2:$M$28915,9,FALSE)</f>
        <v>0</v>
      </c>
      <c r="L4514" s="1">
        <f>VLOOKUP($B4514,'[1]ALL ACCESSIONS'!$A$2:$M$28915,10,FALSE)</f>
        <v>0</v>
      </c>
      <c r="M4514" s="1">
        <f>VLOOKUP($B4514,'[1]ALL ACCESSIONS'!$A$2:$M$28915,11,FALSE)</f>
        <v>0</v>
      </c>
      <c r="N4514" s="1">
        <f>VLOOKUP($B4514,'[1]ALL ACCESSIONS'!$A$2:$M$28915,12,FALSE)</f>
        <v>0</v>
      </c>
    </row>
    <row r="4515" spans="1:14" x14ac:dyDescent="0.3">
      <c r="A4515" s="1" t="s">
        <v>5903</v>
      </c>
      <c r="B4515" s="1" t="s">
        <v>1555</v>
      </c>
      <c r="C4515" s="1">
        <f>VLOOKUP($B4515,'[1]ALL ACCESSIONS'!$A$2:$M$28915,3,FALSE)</f>
        <v>0</v>
      </c>
      <c r="D4515" s="1">
        <v>1</v>
      </c>
      <c r="E4515" s="1">
        <v>1</v>
      </c>
      <c r="I4515" s="1" t="str">
        <f>VLOOKUP($B4515,'[1]ALL ACCESSIONS'!$A$2:$M$28915,7,FALSE)</f>
        <v>22YR1:OH</v>
      </c>
      <c r="J4515" s="1">
        <f>VLOOKUP($B4515,'[1]ALL ACCESSIONS'!$A$2:$M$28915,8,FALSE)</f>
        <v>0</v>
      </c>
      <c r="K4515" s="1">
        <f>VLOOKUP($B4515,'[1]ALL ACCESSIONS'!$A$2:$M$28915,9,FALSE)</f>
        <v>0</v>
      </c>
      <c r="L4515" s="1">
        <f>VLOOKUP($B4515,'[1]ALL ACCESSIONS'!$A$2:$M$28915,10,FALSE)</f>
        <v>0</v>
      </c>
      <c r="M4515" s="1">
        <f>VLOOKUP($B4515,'[1]ALL ACCESSIONS'!$A$2:$M$28915,11,FALSE)</f>
        <v>0</v>
      </c>
      <c r="N4515" s="1">
        <f>VLOOKUP($B4515,'[1]ALL ACCESSIONS'!$A$2:$M$28915,12,FALSE)</f>
        <v>0</v>
      </c>
    </row>
    <row r="4516" spans="1:14" x14ac:dyDescent="0.3">
      <c r="A4516" s="1" t="s">
        <v>5903</v>
      </c>
      <c r="B4516" s="1" t="s">
        <v>1436</v>
      </c>
      <c r="C4516" s="1">
        <f>VLOOKUP($B4516,'[1]ALL ACCESSIONS'!$A$2:$M$28915,3,FALSE)</f>
        <v>0</v>
      </c>
      <c r="D4516" s="1">
        <v>1</v>
      </c>
      <c r="E4516" s="1">
        <v>1</v>
      </c>
      <c r="I4516" s="1" t="str">
        <f>VLOOKUP($B4516,'[1]ALL ACCESSIONS'!$A$2:$M$28915,7,FALSE)</f>
        <v>22YR1:OH</v>
      </c>
      <c r="J4516" s="1">
        <f>VLOOKUP($B4516,'[1]ALL ACCESSIONS'!$A$2:$M$28915,8,FALSE)</f>
        <v>0</v>
      </c>
      <c r="K4516" s="1">
        <f>VLOOKUP($B4516,'[1]ALL ACCESSIONS'!$A$2:$M$28915,9,FALSE)</f>
        <v>0</v>
      </c>
      <c r="L4516" s="1">
        <f>VLOOKUP($B4516,'[1]ALL ACCESSIONS'!$A$2:$M$28915,10,FALSE)</f>
        <v>0</v>
      </c>
      <c r="M4516" s="1">
        <f>VLOOKUP($B4516,'[1]ALL ACCESSIONS'!$A$2:$M$28915,11,FALSE)</f>
        <v>0</v>
      </c>
      <c r="N4516" s="1">
        <f>VLOOKUP($B4516,'[1]ALL ACCESSIONS'!$A$2:$M$28915,12,FALSE)</f>
        <v>0</v>
      </c>
    </row>
    <row r="4517" spans="1:14" x14ac:dyDescent="0.3">
      <c r="A4517" s="1" t="s">
        <v>5903</v>
      </c>
      <c r="B4517" s="1" t="s">
        <v>1629</v>
      </c>
      <c r="C4517" s="1">
        <f>VLOOKUP($B4517,'[1]ALL ACCESSIONS'!$A$2:$M$28915,3,FALSE)</f>
        <v>0</v>
      </c>
      <c r="D4517" s="1">
        <v>1</v>
      </c>
      <c r="E4517" s="1">
        <v>1</v>
      </c>
      <c r="I4517" s="1" t="str">
        <f>VLOOKUP($B4517,'[1]ALL ACCESSIONS'!$A$2:$M$28915,7,FALSE)</f>
        <v>22YR1:OH</v>
      </c>
      <c r="J4517" s="1">
        <f>VLOOKUP($B4517,'[1]ALL ACCESSIONS'!$A$2:$M$28915,8,FALSE)</f>
        <v>0</v>
      </c>
      <c r="K4517" s="1">
        <f>VLOOKUP($B4517,'[1]ALL ACCESSIONS'!$A$2:$M$28915,9,FALSE)</f>
        <v>0</v>
      </c>
      <c r="L4517" s="1">
        <f>VLOOKUP($B4517,'[1]ALL ACCESSIONS'!$A$2:$M$28915,10,FALSE)</f>
        <v>0</v>
      </c>
      <c r="M4517" s="1">
        <f>VLOOKUP($B4517,'[1]ALL ACCESSIONS'!$A$2:$M$28915,11,FALSE)</f>
        <v>0</v>
      </c>
      <c r="N4517" s="1">
        <f>VLOOKUP($B4517,'[1]ALL ACCESSIONS'!$A$2:$M$28915,12,FALSE)</f>
        <v>0</v>
      </c>
    </row>
    <row r="4518" spans="1:14" x14ac:dyDescent="0.3">
      <c r="A4518" s="1" t="s">
        <v>5903</v>
      </c>
      <c r="B4518" s="1" t="s">
        <v>1638</v>
      </c>
      <c r="C4518" s="1">
        <f>VLOOKUP($B4518,'[1]ALL ACCESSIONS'!$A$2:$M$28915,3,FALSE)</f>
        <v>0</v>
      </c>
      <c r="D4518" s="1">
        <v>1</v>
      </c>
      <c r="E4518" s="1">
        <v>1</v>
      </c>
      <c r="I4518" s="1" t="str">
        <f>VLOOKUP($B4518,'[1]ALL ACCESSIONS'!$A$2:$M$28915,7,FALSE)</f>
        <v>22YR1:OH</v>
      </c>
      <c r="J4518" s="1">
        <f>VLOOKUP($B4518,'[1]ALL ACCESSIONS'!$A$2:$M$28915,8,FALSE)</f>
        <v>0</v>
      </c>
      <c r="K4518" s="1">
        <f>VLOOKUP($B4518,'[1]ALL ACCESSIONS'!$A$2:$M$28915,9,FALSE)</f>
        <v>0</v>
      </c>
      <c r="L4518" s="1">
        <f>VLOOKUP($B4518,'[1]ALL ACCESSIONS'!$A$2:$M$28915,10,FALSE)</f>
        <v>0</v>
      </c>
      <c r="M4518" s="1">
        <f>VLOOKUP($B4518,'[1]ALL ACCESSIONS'!$A$2:$M$28915,11,FALSE)</f>
        <v>0</v>
      </c>
      <c r="N4518" s="1">
        <f>VLOOKUP($B4518,'[1]ALL ACCESSIONS'!$A$2:$M$28915,12,FALSE)</f>
        <v>0</v>
      </c>
    </row>
    <row r="4519" spans="1:14" x14ac:dyDescent="0.3">
      <c r="A4519" s="1" t="s">
        <v>5903</v>
      </c>
      <c r="B4519" s="1" t="s">
        <v>1648</v>
      </c>
      <c r="C4519" s="1">
        <f>VLOOKUP($B4519,'[1]ALL ACCESSIONS'!$A$2:$M$28915,3,FALSE)</f>
        <v>0</v>
      </c>
      <c r="D4519" s="1">
        <v>1</v>
      </c>
      <c r="E4519" s="1">
        <v>1</v>
      </c>
      <c r="I4519" s="1" t="str">
        <f>VLOOKUP($B4519,'[1]ALL ACCESSIONS'!$A$2:$M$28915,7,FALSE)</f>
        <v>22YR1:OH</v>
      </c>
      <c r="J4519" s="1">
        <f>VLOOKUP($B4519,'[1]ALL ACCESSIONS'!$A$2:$M$28915,8,FALSE)</f>
        <v>0</v>
      </c>
      <c r="K4519" s="1">
        <f>VLOOKUP($B4519,'[1]ALL ACCESSIONS'!$A$2:$M$28915,9,FALSE)</f>
        <v>0</v>
      </c>
      <c r="L4519" s="1">
        <f>VLOOKUP($B4519,'[1]ALL ACCESSIONS'!$A$2:$M$28915,10,FALSE)</f>
        <v>0</v>
      </c>
      <c r="M4519" s="1">
        <f>VLOOKUP($B4519,'[1]ALL ACCESSIONS'!$A$2:$M$28915,11,FALSE)</f>
        <v>0</v>
      </c>
      <c r="N4519" s="1">
        <f>VLOOKUP($B4519,'[1]ALL ACCESSIONS'!$A$2:$M$28915,12,FALSE)</f>
        <v>0</v>
      </c>
    </row>
    <row r="4520" spans="1:14" x14ac:dyDescent="0.3">
      <c r="A4520" s="1" t="s">
        <v>5903</v>
      </c>
      <c r="B4520" s="1" t="s">
        <v>1658</v>
      </c>
      <c r="C4520" s="1">
        <f>VLOOKUP($B4520,'[1]ALL ACCESSIONS'!$A$2:$M$28915,3,FALSE)</f>
        <v>0</v>
      </c>
      <c r="D4520" s="1">
        <v>1</v>
      </c>
      <c r="E4520" s="1">
        <v>1</v>
      </c>
      <c r="I4520" s="1" t="str">
        <f>VLOOKUP($B4520,'[1]ALL ACCESSIONS'!$A$2:$M$28915,7,FALSE)</f>
        <v>22YR1:OH</v>
      </c>
      <c r="J4520" s="1">
        <f>VLOOKUP($B4520,'[1]ALL ACCESSIONS'!$A$2:$M$28915,8,FALSE)</f>
        <v>0</v>
      </c>
      <c r="K4520" s="1">
        <f>VLOOKUP($B4520,'[1]ALL ACCESSIONS'!$A$2:$M$28915,9,FALSE)</f>
        <v>0</v>
      </c>
      <c r="L4520" s="1">
        <f>VLOOKUP($B4520,'[1]ALL ACCESSIONS'!$A$2:$M$28915,10,FALSE)</f>
        <v>0</v>
      </c>
      <c r="M4520" s="1">
        <f>VLOOKUP($B4520,'[1]ALL ACCESSIONS'!$A$2:$M$28915,11,FALSE)</f>
        <v>0</v>
      </c>
      <c r="N4520" s="1">
        <f>VLOOKUP($B4520,'[1]ALL ACCESSIONS'!$A$2:$M$28915,12,FALSE)</f>
        <v>0</v>
      </c>
    </row>
    <row r="4521" spans="1:14" x14ac:dyDescent="0.3">
      <c r="A4521" s="1" t="s">
        <v>5903</v>
      </c>
      <c r="B4521" s="1" t="s">
        <v>1448</v>
      </c>
      <c r="C4521" s="1">
        <f>VLOOKUP($B4521,'[1]ALL ACCESSIONS'!$A$2:$M$28915,3,FALSE)</f>
        <v>0</v>
      </c>
      <c r="D4521" s="1">
        <v>1</v>
      </c>
      <c r="E4521" s="1">
        <v>1</v>
      </c>
      <c r="I4521" s="1" t="str">
        <f>VLOOKUP($B4521,'[1]ALL ACCESSIONS'!$A$2:$M$28915,7,FALSE)</f>
        <v>22YR1:OH&amp;KY</v>
      </c>
      <c r="J4521" s="1">
        <f>VLOOKUP($B4521,'[1]ALL ACCESSIONS'!$A$2:$M$28915,8,FALSE)</f>
        <v>0</v>
      </c>
      <c r="K4521" s="1">
        <f>VLOOKUP($B4521,'[1]ALL ACCESSIONS'!$A$2:$M$28915,9,FALSE)</f>
        <v>0</v>
      </c>
      <c r="L4521" s="1">
        <f>VLOOKUP($B4521,'[1]ALL ACCESSIONS'!$A$2:$M$28915,10,FALSE)</f>
        <v>0</v>
      </c>
      <c r="M4521" s="1">
        <f>VLOOKUP($B4521,'[1]ALL ACCESSIONS'!$A$2:$M$28915,11,FALSE)</f>
        <v>0</v>
      </c>
      <c r="N4521" s="1">
        <f>VLOOKUP($B4521,'[1]ALL ACCESSIONS'!$A$2:$M$28915,12,FALSE)</f>
        <v>0</v>
      </c>
    </row>
    <row r="4522" spans="1:14" x14ac:dyDescent="0.3">
      <c r="A4522" s="1" t="s">
        <v>5903</v>
      </c>
      <c r="B4522" s="1" t="s">
        <v>1665</v>
      </c>
      <c r="C4522" s="1">
        <f>VLOOKUP($B4522,'[1]ALL ACCESSIONS'!$A$2:$M$28915,3,FALSE)</f>
        <v>0</v>
      </c>
      <c r="D4522" s="1">
        <v>1</v>
      </c>
      <c r="E4522" s="1">
        <v>1</v>
      </c>
      <c r="I4522" s="1" t="str">
        <f>VLOOKUP($B4522,'[1]ALL ACCESSIONS'!$A$2:$M$28915,7,FALSE)</f>
        <v>22YR1:OH</v>
      </c>
      <c r="J4522" s="1">
        <f>VLOOKUP($B4522,'[1]ALL ACCESSIONS'!$A$2:$M$28915,8,FALSE)</f>
        <v>0</v>
      </c>
      <c r="K4522" s="1">
        <f>VLOOKUP($B4522,'[1]ALL ACCESSIONS'!$A$2:$M$28915,9,FALSE)</f>
        <v>0</v>
      </c>
      <c r="L4522" s="1">
        <f>VLOOKUP($B4522,'[1]ALL ACCESSIONS'!$A$2:$M$28915,10,FALSE)</f>
        <v>0</v>
      </c>
      <c r="M4522" s="1">
        <f>VLOOKUP($B4522,'[1]ALL ACCESSIONS'!$A$2:$M$28915,11,FALSE)</f>
        <v>0</v>
      </c>
      <c r="N4522" s="1">
        <f>VLOOKUP($B4522,'[1]ALL ACCESSIONS'!$A$2:$M$28915,12,FALSE)</f>
        <v>0</v>
      </c>
    </row>
    <row r="4523" spans="1:14" x14ac:dyDescent="0.3">
      <c r="A4523" s="1" t="s">
        <v>5903</v>
      </c>
      <c r="B4523" s="1" t="s">
        <v>1673</v>
      </c>
      <c r="C4523" s="1">
        <f>VLOOKUP($B4523,'[1]ALL ACCESSIONS'!$A$2:$M$28915,3,FALSE)</f>
        <v>0</v>
      </c>
      <c r="D4523" s="1">
        <v>1</v>
      </c>
      <c r="E4523" s="1">
        <v>1</v>
      </c>
      <c r="I4523" s="1" t="str">
        <f>VLOOKUP($B4523,'[1]ALL ACCESSIONS'!$A$2:$M$28915,7,FALSE)</f>
        <v>22YR1:OH</v>
      </c>
      <c r="J4523" s="1">
        <f>VLOOKUP($B4523,'[1]ALL ACCESSIONS'!$A$2:$M$28915,8,FALSE)</f>
        <v>0</v>
      </c>
      <c r="K4523" s="1">
        <f>VLOOKUP($B4523,'[1]ALL ACCESSIONS'!$A$2:$M$28915,9,FALSE)</f>
        <v>0</v>
      </c>
      <c r="L4523" s="1">
        <f>VLOOKUP($B4523,'[1]ALL ACCESSIONS'!$A$2:$M$28915,10,FALSE)</f>
        <v>0</v>
      </c>
      <c r="M4523" s="1">
        <f>VLOOKUP($B4523,'[1]ALL ACCESSIONS'!$A$2:$M$28915,11,FALSE)</f>
        <v>0</v>
      </c>
      <c r="N4523" s="1">
        <f>VLOOKUP($B4523,'[1]ALL ACCESSIONS'!$A$2:$M$28915,12,FALSE)</f>
        <v>0</v>
      </c>
    </row>
    <row r="4524" spans="1:14" x14ac:dyDescent="0.3">
      <c r="A4524" s="1" t="s">
        <v>5903</v>
      </c>
      <c r="B4524" s="1" t="s">
        <v>1476</v>
      </c>
      <c r="C4524" s="1">
        <f>VLOOKUP($B4524,'[1]ALL ACCESSIONS'!$A$2:$M$28915,3,FALSE)</f>
        <v>0</v>
      </c>
      <c r="D4524" s="1">
        <v>1</v>
      </c>
      <c r="E4524" s="1">
        <v>1</v>
      </c>
      <c r="I4524" s="1" t="str">
        <f>VLOOKUP($B4524,'[1]ALL ACCESSIONS'!$A$2:$M$28915,7,FALSE)</f>
        <v>22YR1:OH</v>
      </c>
      <c r="J4524" s="1">
        <f>VLOOKUP($B4524,'[1]ALL ACCESSIONS'!$A$2:$M$28915,8,FALSE)</f>
        <v>0</v>
      </c>
      <c r="K4524" s="1">
        <f>VLOOKUP($B4524,'[1]ALL ACCESSIONS'!$A$2:$M$28915,9,FALSE)</f>
        <v>0</v>
      </c>
      <c r="L4524" s="1">
        <f>VLOOKUP($B4524,'[1]ALL ACCESSIONS'!$A$2:$M$28915,10,FALSE)</f>
        <v>0</v>
      </c>
      <c r="M4524" s="1">
        <f>VLOOKUP($B4524,'[1]ALL ACCESSIONS'!$A$2:$M$28915,11,FALSE)</f>
        <v>0</v>
      </c>
      <c r="N4524" s="1">
        <f>VLOOKUP($B4524,'[1]ALL ACCESSIONS'!$A$2:$M$28915,12,FALSE)</f>
        <v>0</v>
      </c>
    </row>
    <row r="4525" spans="1:14" x14ac:dyDescent="0.3">
      <c r="A4525" s="1" t="s">
        <v>5903</v>
      </c>
      <c r="B4525" s="1" t="s">
        <v>1748</v>
      </c>
      <c r="C4525" s="1">
        <f>VLOOKUP($B4525,'[1]ALL ACCESSIONS'!$A$2:$M$28915,3,FALSE)</f>
        <v>0</v>
      </c>
      <c r="D4525" s="1">
        <v>1</v>
      </c>
      <c r="E4525" s="1">
        <v>1</v>
      </c>
      <c r="I4525" s="1" t="str">
        <f>VLOOKUP($B4525,'[1]ALL ACCESSIONS'!$A$2:$M$28915,7,FALSE)</f>
        <v>22YR1:OH&amp;IN</v>
      </c>
      <c r="J4525" s="1">
        <f>VLOOKUP($B4525,'[1]ALL ACCESSIONS'!$A$2:$M$28915,8,FALSE)</f>
        <v>0</v>
      </c>
      <c r="K4525" s="1">
        <f>VLOOKUP($B4525,'[1]ALL ACCESSIONS'!$A$2:$M$28915,9,FALSE)</f>
        <v>0</v>
      </c>
      <c r="L4525" s="1">
        <f>VLOOKUP($B4525,'[1]ALL ACCESSIONS'!$A$2:$M$28915,10,FALSE)</f>
        <v>0</v>
      </c>
      <c r="M4525" s="1">
        <f>VLOOKUP($B4525,'[1]ALL ACCESSIONS'!$A$2:$M$28915,11,FALSE)</f>
        <v>0</v>
      </c>
      <c r="N4525" s="1">
        <f>VLOOKUP($B4525,'[1]ALL ACCESSIONS'!$A$2:$M$28915,12,FALSE)</f>
        <v>0</v>
      </c>
    </row>
    <row r="4526" spans="1:14" x14ac:dyDescent="0.3">
      <c r="A4526" s="1" t="s">
        <v>5903</v>
      </c>
      <c r="B4526" s="1" t="s">
        <v>1763</v>
      </c>
      <c r="C4526" s="1">
        <f>VLOOKUP($B4526,'[1]ALL ACCESSIONS'!$A$2:$M$28915,3,FALSE)</f>
        <v>0</v>
      </c>
      <c r="D4526" s="1">
        <v>1</v>
      </c>
      <c r="E4526" s="1">
        <v>1</v>
      </c>
      <c r="I4526" s="1" t="str">
        <f>VLOOKUP($B4526,'[1]ALL ACCESSIONS'!$A$2:$M$28915,7,FALSE)</f>
        <v>22YR1:OH&amp;IL</v>
      </c>
      <c r="J4526" s="1">
        <f>VLOOKUP($B4526,'[1]ALL ACCESSIONS'!$A$2:$M$28915,8,FALSE)</f>
        <v>0</v>
      </c>
      <c r="K4526" s="1">
        <f>VLOOKUP($B4526,'[1]ALL ACCESSIONS'!$A$2:$M$28915,9,FALSE)</f>
        <v>0</v>
      </c>
      <c r="L4526" s="1">
        <f>VLOOKUP($B4526,'[1]ALL ACCESSIONS'!$A$2:$M$28915,10,FALSE)</f>
        <v>0</v>
      </c>
      <c r="M4526" s="1">
        <f>VLOOKUP($B4526,'[1]ALL ACCESSIONS'!$A$2:$M$28915,11,FALSE)</f>
        <v>0</v>
      </c>
      <c r="N4526" s="1">
        <f>VLOOKUP($B4526,'[1]ALL ACCESSIONS'!$A$2:$M$28915,12,FALSE)</f>
        <v>0</v>
      </c>
    </row>
    <row r="4527" spans="1:14" x14ac:dyDescent="0.3">
      <c r="A4527" s="1" t="s">
        <v>5903</v>
      </c>
      <c r="B4527" s="1" t="s">
        <v>1480</v>
      </c>
      <c r="C4527" s="1">
        <f>VLOOKUP($B4527,'[1]ALL ACCESSIONS'!$A$2:$M$28915,3,FALSE)</f>
        <v>0</v>
      </c>
      <c r="D4527" s="1">
        <v>1</v>
      </c>
      <c r="E4527" s="1">
        <v>1</v>
      </c>
      <c r="I4527" s="1" t="str">
        <f>VLOOKUP($B4527,'[1]ALL ACCESSIONS'!$A$2:$M$28915,7,FALSE)</f>
        <v>22YR1:OH&amp;PU</v>
      </c>
      <c r="J4527" s="1">
        <f>VLOOKUP($B4527,'[1]ALL ACCESSIONS'!$A$2:$M$28915,8,FALSE)</f>
        <v>0</v>
      </c>
      <c r="K4527" s="1">
        <f>VLOOKUP($B4527,'[1]ALL ACCESSIONS'!$A$2:$M$28915,9,FALSE)</f>
        <v>0</v>
      </c>
      <c r="L4527" s="1">
        <f>VLOOKUP($B4527,'[1]ALL ACCESSIONS'!$A$2:$M$28915,10,FALSE)</f>
        <v>0</v>
      </c>
      <c r="M4527" s="1">
        <f>VLOOKUP($B4527,'[1]ALL ACCESSIONS'!$A$2:$M$28915,11,FALSE)</f>
        <v>0</v>
      </c>
      <c r="N4527" s="1">
        <f>VLOOKUP($B4527,'[1]ALL ACCESSIONS'!$A$2:$M$28915,12,FALSE)</f>
        <v>0</v>
      </c>
    </row>
    <row r="4528" spans="1:14" x14ac:dyDescent="0.3">
      <c r="A4528" s="1" t="s">
        <v>5903</v>
      </c>
      <c r="B4528" s="1" t="s">
        <v>1811</v>
      </c>
      <c r="C4528" s="1">
        <f>VLOOKUP($B4528,'[1]ALL ACCESSIONS'!$A$2:$M$28915,3,FALSE)</f>
        <v>0</v>
      </c>
      <c r="D4528" s="1">
        <v>1</v>
      </c>
      <c r="E4528" s="1">
        <v>1</v>
      </c>
      <c r="I4528" s="1" t="str">
        <f>VLOOKUP($B4528,'[1]ALL ACCESSIONS'!$A$2:$M$28915,7,FALSE)</f>
        <v>22YR1:OH&amp;KY</v>
      </c>
      <c r="J4528" s="1">
        <f>VLOOKUP($B4528,'[1]ALL ACCESSIONS'!$A$2:$M$28915,8,FALSE)</f>
        <v>0</v>
      </c>
      <c r="K4528" s="1">
        <f>VLOOKUP($B4528,'[1]ALL ACCESSIONS'!$A$2:$M$28915,9,FALSE)</f>
        <v>0</v>
      </c>
      <c r="L4528" s="1">
        <f>VLOOKUP($B4528,'[1]ALL ACCESSIONS'!$A$2:$M$28915,10,FALSE)</f>
        <v>0</v>
      </c>
      <c r="M4528" s="1">
        <f>VLOOKUP($B4528,'[1]ALL ACCESSIONS'!$A$2:$M$28915,11,FALSE)</f>
        <v>0</v>
      </c>
      <c r="N4528" s="1">
        <f>VLOOKUP($B4528,'[1]ALL ACCESSIONS'!$A$2:$M$28915,12,FALSE)</f>
        <v>0</v>
      </c>
    </row>
    <row r="4529" spans="1:14" x14ac:dyDescent="0.3">
      <c r="A4529" s="1" t="s">
        <v>5903</v>
      </c>
      <c r="B4529" s="1" t="s">
        <v>1852</v>
      </c>
      <c r="C4529" s="1">
        <f>VLOOKUP($B4529,'[1]ALL ACCESSIONS'!$A$2:$M$28915,3,FALSE)</f>
        <v>0</v>
      </c>
      <c r="D4529" s="1">
        <v>1</v>
      </c>
      <c r="E4529" s="1">
        <v>1</v>
      </c>
      <c r="I4529" s="1" t="str">
        <f>VLOOKUP($B4529,'[1]ALL ACCESSIONS'!$A$2:$M$28915,7,FALSE)</f>
        <v>22YR1:OH</v>
      </c>
      <c r="J4529" s="1">
        <f>VLOOKUP($B4529,'[1]ALL ACCESSIONS'!$A$2:$M$28915,8,FALSE)</f>
        <v>0</v>
      </c>
      <c r="K4529" s="1">
        <f>VLOOKUP($B4529,'[1]ALL ACCESSIONS'!$A$2:$M$28915,9,FALSE)</f>
        <v>0</v>
      </c>
      <c r="L4529" s="1">
        <f>VLOOKUP($B4529,'[1]ALL ACCESSIONS'!$A$2:$M$28915,10,FALSE)</f>
        <v>0</v>
      </c>
      <c r="M4529" s="1">
        <f>VLOOKUP($B4529,'[1]ALL ACCESSIONS'!$A$2:$M$28915,11,FALSE)</f>
        <v>0</v>
      </c>
      <c r="N4529" s="1">
        <f>VLOOKUP($B4529,'[1]ALL ACCESSIONS'!$A$2:$M$28915,12,FALSE)</f>
        <v>0</v>
      </c>
    </row>
    <row r="4530" spans="1:14" x14ac:dyDescent="0.3">
      <c r="A4530" s="1" t="s">
        <v>5903</v>
      </c>
      <c r="B4530" s="1" t="s">
        <v>1935</v>
      </c>
      <c r="C4530" s="1">
        <f>VLOOKUP($B4530,'[1]ALL ACCESSIONS'!$A$2:$M$28915,3,FALSE)</f>
        <v>0</v>
      </c>
      <c r="D4530" s="1">
        <v>1</v>
      </c>
      <c r="E4530" s="1">
        <v>1</v>
      </c>
      <c r="I4530" s="1" t="str">
        <f>VLOOKUP($B4530,'[1]ALL ACCESSIONS'!$A$2:$M$28915,7,FALSE)</f>
        <v>22YR1:OH</v>
      </c>
      <c r="J4530" s="1">
        <f>VLOOKUP($B4530,'[1]ALL ACCESSIONS'!$A$2:$M$28915,8,FALSE)</f>
        <v>0</v>
      </c>
      <c r="K4530" s="1">
        <f>VLOOKUP($B4530,'[1]ALL ACCESSIONS'!$A$2:$M$28915,9,FALSE)</f>
        <v>0</v>
      </c>
      <c r="L4530" s="1">
        <f>VLOOKUP($B4530,'[1]ALL ACCESSIONS'!$A$2:$M$28915,10,FALSE)</f>
        <v>0</v>
      </c>
      <c r="M4530" s="1">
        <f>VLOOKUP($B4530,'[1]ALL ACCESSIONS'!$A$2:$M$28915,11,FALSE)</f>
        <v>0</v>
      </c>
      <c r="N4530" s="1">
        <f>VLOOKUP($B4530,'[1]ALL ACCESSIONS'!$A$2:$M$28915,12,FALSE)</f>
        <v>0</v>
      </c>
    </row>
    <row r="4531" spans="1:14" x14ac:dyDescent="0.3">
      <c r="A4531" s="1" t="s">
        <v>5903</v>
      </c>
      <c r="B4531" s="1" t="s">
        <v>1492</v>
      </c>
      <c r="C4531" s="1">
        <f>VLOOKUP($B4531,'[1]ALL ACCESSIONS'!$A$2:$M$28915,3,FALSE)</f>
        <v>0</v>
      </c>
      <c r="D4531" s="1">
        <v>1</v>
      </c>
      <c r="E4531" s="1">
        <v>1</v>
      </c>
      <c r="I4531" s="1" t="str">
        <f>VLOOKUP($B4531,'[1]ALL ACCESSIONS'!$A$2:$M$28915,7,FALSE)</f>
        <v>22YR1:OH</v>
      </c>
      <c r="J4531" s="1">
        <f>VLOOKUP($B4531,'[1]ALL ACCESSIONS'!$A$2:$M$28915,8,FALSE)</f>
        <v>0</v>
      </c>
      <c r="K4531" s="1">
        <f>VLOOKUP($B4531,'[1]ALL ACCESSIONS'!$A$2:$M$28915,9,FALSE)</f>
        <v>0</v>
      </c>
      <c r="L4531" s="1">
        <f>VLOOKUP($B4531,'[1]ALL ACCESSIONS'!$A$2:$M$28915,10,FALSE)</f>
        <v>0</v>
      </c>
      <c r="M4531" s="1">
        <f>VLOOKUP($B4531,'[1]ALL ACCESSIONS'!$A$2:$M$28915,11,FALSE)</f>
        <v>0</v>
      </c>
      <c r="N4531" s="1">
        <f>VLOOKUP($B4531,'[1]ALL ACCESSIONS'!$A$2:$M$28915,12,FALSE)</f>
        <v>0</v>
      </c>
    </row>
    <row r="4532" spans="1:14" x14ac:dyDescent="0.3">
      <c r="A4532" s="1" t="s">
        <v>5903</v>
      </c>
      <c r="B4532" s="1" t="s">
        <v>1546</v>
      </c>
      <c r="C4532" s="1">
        <f>VLOOKUP($B4532,'[1]ALL ACCESSIONS'!$A$2:$M$28915,3,FALSE)</f>
        <v>0</v>
      </c>
      <c r="D4532" s="1">
        <v>1</v>
      </c>
      <c r="E4532" s="1">
        <v>1</v>
      </c>
      <c r="I4532" s="1" t="str">
        <f>VLOOKUP($B4532,'[1]ALL ACCESSIONS'!$A$2:$M$28915,7,FALSE)</f>
        <v>22YR1:OH</v>
      </c>
      <c r="J4532" s="1">
        <f>VLOOKUP($B4532,'[1]ALL ACCESSIONS'!$A$2:$M$28915,8,FALSE)</f>
        <v>0</v>
      </c>
      <c r="K4532" s="1">
        <f>VLOOKUP($B4532,'[1]ALL ACCESSIONS'!$A$2:$M$28915,9,FALSE)</f>
        <v>0</v>
      </c>
      <c r="L4532" s="1">
        <f>VLOOKUP($B4532,'[1]ALL ACCESSIONS'!$A$2:$M$28915,10,FALSE)</f>
        <v>0</v>
      </c>
      <c r="M4532" s="1">
        <f>VLOOKUP($B4532,'[1]ALL ACCESSIONS'!$A$2:$M$28915,11,FALSE)</f>
        <v>0</v>
      </c>
      <c r="N4532" s="1">
        <f>VLOOKUP($B4532,'[1]ALL ACCESSIONS'!$A$2:$M$28915,12,FALSE)</f>
        <v>0</v>
      </c>
    </row>
    <row r="4533" spans="1:14" x14ac:dyDescent="0.3">
      <c r="A4533" s="1" t="s">
        <v>5903</v>
      </c>
      <c r="B4533" s="1" t="s">
        <v>1566</v>
      </c>
      <c r="C4533" s="1">
        <f>VLOOKUP($B4533,'[1]ALL ACCESSIONS'!$A$2:$M$28915,3,FALSE)</f>
        <v>0</v>
      </c>
      <c r="D4533" s="1">
        <v>1</v>
      </c>
      <c r="E4533" s="1">
        <v>1</v>
      </c>
      <c r="I4533" s="1" t="str">
        <f>VLOOKUP($B4533,'[1]ALL ACCESSIONS'!$A$2:$M$28915,7,FALSE)</f>
        <v>22YR1:OH</v>
      </c>
      <c r="J4533" s="1">
        <f>VLOOKUP($B4533,'[1]ALL ACCESSIONS'!$A$2:$M$28915,8,FALSE)</f>
        <v>0</v>
      </c>
      <c r="K4533" s="1">
        <f>VLOOKUP($B4533,'[1]ALL ACCESSIONS'!$A$2:$M$28915,9,FALSE)</f>
        <v>0</v>
      </c>
      <c r="L4533" s="1">
        <f>VLOOKUP($B4533,'[1]ALL ACCESSIONS'!$A$2:$M$28915,10,FALSE)</f>
        <v>0</v>
      </c>
      <c r="M4533" s="1">
        <f>VLOOKUP($B4533,'[1]ALL ACCESSIONS'!$A$2:$M$28915,11,FALSE)</f>
        <v>0</v>
      </c>
      <c r="N4533" s="1">
        <f>VLOOKUP($B4533,'[1]ALL ACCESSIONS'!$A$2:$M$28915,12,FALSE)</f>
        <v>0</v>
      </c>
    </row>
    <row r="4534" spans="1:14" x14ac:dyDescent="0.3">
      <c r="A4534" s="1" t="s">
        <v>5903</v>
      </c>
      <c r="B4534" s="1" t="s">
        <v>1574</v>
      </c>
      <c r="C4534" s="1">
        <f>VLOOKUP($B4534,'[1]ALL ACCESSIONS'!$A$2:$M$28915,3,FALSE)</f>
        <v>0</v>
      </c>
      <c r="D4534" s="1">
        <v>1</v>
      </c>
      <c r="E4534" s="1">
        <v>1</v>
      </c>
      <c r="I4534" s="1" t="str">
        <f>VLOOKUP($B4534,'[1]ALL ACCESSIONS'!$A$2:$M$28915,7,FALSE)</f>
        <v>22YR1:OH</v>
      </c>
      <c r="J4534" s="1">
        <f>VLOOKUP($B4534,'[1]ALL ACCESSIONS'!$A$2:$M$28915,8,FALSE)</f>
        <v>0</v>
      </c>
      <c r="K4534" s="1">
        <f>VLOOKUP($B4534,'[1]ALL ACCESSIONS'!$A$2:$M$28915,9,FALSE)</f>
        <v>0</v>
      </c>
      <c r="L4534" s="1">
        <f>VLOOKUP($B4534,'[1]ALL ACCESSIONS'!$A$2:$M$28915,10,FALSE)</f>
        <v>0</v>
      </c>
      <c r="M4534" s="1">
        <f>VLOOKUP($B4534,'[1]ALL ACCESSIONS'!$A$2:$M$28915,11,FALSE)</f>
        <v>0</v>
      </c>
      <c r="N4534" s="1">
        <f>VLOOKUP($B4534,'[1]ALL ACCESSIONS'!$A$2:$M$28915,12,FALSE)</f>
        <v>0</v>
      </c>
    </row>
    <row r="4535" spans="1:14" x14ac:dyDescent="0.3">
      <c r="A4535" s="1" t="s">
        <v>5903</v>
      </c>
      <c r="B4535" s="1" t="s">
        <v>1684</v>
      </c>
      <c r="C4535" s="1">
        <f>VLOOKUP($B4535,'[1]ALL ACCESSIONS'!$A$2:$M$28915,3,FALSE)</f>
        <v>0</v>
      </c>
      <c r="D4535" s="1">
        <v>1</v>
      </c>
      <c r="E4535" s="1">
        <v>1</v>
      </c>
      <c r="I4535" s="1" t="str">
        <f>VLOOKUP($B4535,'[1]ALL ACCESSIONS'!$A$2:$M$28915,7,FALSE)</f>
        <v>22YR1:OH</v>
      </c>
      <c r="J4535" s="1">
        <f>VLOOKUP($B4535,'[1]ALL ACCESSIONS'!$A$2:$M$28915,8,FALSE)</f>
        <v>0</v>
      </c>
      <c r="K4535" s="1">
        <f>VLOOKUP($B4535,'[1]ALL ACCESSIONS'!$A$2:$M$28915,9,FALSE)</f>
        <v>0</v>
      </c>
      <c r="L4535" s="1">
        <f>VLOOKUP($B4535,'[1]ALL ACCESSIONS'!$A$2:$M$28915,10,FALSE)</f>
        <v>0</v>
      </c>
      <c r="M4535" s="1">
        <f>VLOOKUP($B4535,'[1]ALL ACCESSIONS'!$A$2:$M$28915,11,FALSE)</f>
        <v>0</v>
      </c>
      <c r="N4535" s="1">
        <f>VLOOKUP($B4535,'[1]ALL ACCESSIONS'!$A$2:$M$28915,12,FALSE)</f>
        <v>0</v>
      </c>
    </row>
    <row r="4536" spans="1:14" x14ac:dyDescent="0.3">
      <c r="A4536" s="1" t="s">
        <v>5903</v>
      </c>
      <c r="B4536" s="1" t="s">
        <v>1790</v>
      </c>
      <c r="C4536" s="1">
        <f>VLOOKUP($B4536,'[1]ALL ACCESSIONS'!$A$2:$M$28915,3,FALSE)</f>
        <v>0</v>
      </c>
      <c r="D4536" s="1">
        <v>1</v>
      </c>
      <c r="E4536" s="1">
        <v>1</v>
      </c>
      <c r="I4536" s="1" t="str">
        <f>VLOOKUP($B4536,'[1]ALL ACCESSIONS'!$A$2:$M$28915,7,FALSE)</f>
        <v>22YR1:OH&amp;IL</v>
      </c>
      <c r="J4536" s="1">
        <f>VLOOKUP($B4536,'[1]ALL ACCESSIONS'!$A$2:$M$28915,8,FALSE)</f>
        <v>0</v>
      </c>
      <c r="K4536" s="1">
        <f>VLOOKUP($B4536,'[1]ALL ACCESSIONS'!$A$2:$M$28915,9,FALSE)</f>
        <v>0</v>
      </c>
      <c r="L4536" s="1">
        <f>VLOOKUP($B4536,'[1]ALL ACCESSIONS'!$A$2:$M$28915,10,FALSE)</f>
        <v>0</v>
      </c>
      <c r="M4536" s="1">
        <f>VLOOKUP($B4536,'[1]ALL ACCESSIONS'!$A$2:$M$28915,11,FALSE)</f>
        <v>0</v>
      </c>
      <c r="N4536" s="1">
        <f>VLOOKUP($B4536,'[1]ALL ACCESSIONS'!$A$2:$M$28915,12,FALSE)</f>
        <v>0</v>
      </c>
    </row>
    <row r="4537" spans="1:14" x14ac:dyDescent="0.3">
      <c r="A4537" s="1" t="s">
        <v>5903</v>
      </c>
      <c r="B4537" s="1" t="s">
        <v>1840</v>
      </c>
      <c r="C4537" s="1">
        <f>VLOOKUP($B4537,'[1]ALL ACCESSIONS'!$A$2:$M$28915,3,FALSE)</f>
        <v>0</v>
      </c>
      <c r="D4537" s="1">
        <v>1</v>
      </c>
      <c r="E4537" s="1">
        <v>1</v>
      </c>
      <c r="I4537" s="1" t="str">
        <f>VLOOKUP($B4537,'[1]ALL ACCESSIONS'!$A$2:$M$28915,7,FALSE)</f>
        <v>22YR1:OH&amp;IN</v>
      </c>
      <c r="J4537" s="1">
        <f>VLOOKUP($B4537,'[1]ALL ACCESSIONS'!$A$2:$M$28915,8,FALSE)</f>
        <v>0</v>
      </c>
      <c r="K4537" s="1">
        <f>VLOOKUP($B4537,'[1]ALL ACCESSIONS'!$A$2:$M$28915,9,FALSE)</f>
        <v>0</v>
      </c>
      <c r="L4537" s="1">
        <f>VLOOKUP($B4537,'[1]ALL ACCESSIONS'!$A$2:$M$28915,10,FALSE)</f>
        <v>0</v>
      </c>
      <c r="M4537" s="1">
        <f>VLOOKUP($B4537,'[1]ALL ACCESSIONS'!$A$2:$M$28915,11,FALSE)</f>
        <v>0</v>
      </c>
      <c r="N4537" s="1">
        <f>VLOOKUP($B4537,'[1]ALL ACCESSIONS'!$A$2:$M$28915,12,FALSE)</f>
        <v>0</v>
      </c>
    </row>
    <row r="4538" spans="1:14" x14ac:dyDescent="0.3">
      <c r="A4538" s="1" t="s">
        <v>5903</v>
      </c>
      <c r="B4538" s="1" t="s">
        <v>1841</v>
      </c>
      <c r="C4538" s="1">
        <f>VLOOKUP($B4538,'[1]ALL ACCESSIONS'!$A$2:$M$28915,3,FALSE)</f>
        <v>0</v>
      </c>
      <c r="D4538" s="1">
        <v>1</v>
      </c>
      <c r="E4538" s="1">
        <v>1</v>
      </c>
      <c r="I4538" s="1" t="str">
        <f>VLOOKUP($B4538,'[1]ALL ACCESSIONS'!$A$2:$M$28915,7,FALSE)</f>
        <v>22YR1:OH&amp;IN</v>
      </c>
      <c r="J4538" s="1">
        <f>VLOOKUP($B4538,'[1]ALL ACCESSIONS'!$A$2:$M$28915,8,FALSE)</f>
        <v>0</v>
      </c>
      <c r="K4538" s="1">
        <f>VLOOKUP($B4538,'[1]ALL ACCESSIONS'!$A$2:$M$28915,9,FALSE)</f>
        <v>0</v>
      </c>
      <c r="L4538" s="1">
        <f>VLOOKUP($B4538,'[1]ALL ACCESSIONS'!$A$2:$M$28915,10,FALSE)</f>
        <v>0</v>
      </c>
      <c r="M4538" s="1">
        <f>VLOOKUP($B4538,'[1]ALL ACCESSIONS'!$A$2:$M$28915,11,FALSE)</f>
        <v>0</v>
      </c>
      <c r="N4538" s="1">
        <f>VLOOKUP($B4538,'[1]ALL ACCESSIONS'!$A$2:$M$28915,12,FALSE)</f>
        <v>0</v>
      </c>
    </row>
    <row r="4539" spans="1:14" x14ac:dyDescent="0.3">
      <c r="A4539" s="1" t="s">
        <v>5903</v>
      </c>
      <c r="B4539" s="1" t="s">
        <v>1864</v>
      </c>
      <c r="C4539" s="1">
        <f>VLOOKUP($B4539,'[1]ALL ACCESSIONS'!$A$2:$M$28915,3,FALSE)</f>
        <v>0</v>
      </c>
      <c r="D4539" s="1">
        <v>1</v>
      </c>
      <c r="E4539" s="1">
        <v>1</v>
      </c>
      <c r="I4539" s="1" t="str">
        <f>VLOOKUP($B4539,'[1]ALL ACCESSIONS'!$A$2:$M$28915,7,FALSE)</f>
        <v>22YR1:OH&amp;IL</v>
      </c>
      <c r="J4539" s="1">
        <f>VLOOKUP($B4539,'[1]ALL ACCESSIONS'!$A$2:$M$28915,8,FALSE)</f>
        <v>0</v>
      </c>
      <c r="K4539" s="1">
        <f>VLOOKUP($B4539,'[1]ALL ACCESSIONS'!$A$2:$M$28915,9,FALSE)</f>
        <v>0</v>
      </c>
      <c r="L4539" s="1">
        <f>VLOOKUP($B4539,'[1]ALL ACCESSIONS'!$A$2:$M$28915,10,FALSE)</f>
        <v>0</v>
      </c>
      <c r="M4539" s="1">
        <f>VLOOKUP($B4539,'[1]ALL ACCESSIONS'!$A$2:$M$28915,11,FALSE)</f>
        <v>0</v>
      </c>
      <c r="N4539" s="1">
        <f>VLOOKUP($B4539,'[1]ALL ACCESSIONS'!$A$2:$M$28915,12,FALSE)</f>
        <v>0</v>
      </c>
    </row>
    <row r="4540" spans="1:14" x14ac:dyDescent="0.3">
      <c r="A4540" s="1" t="s">
        <v>5903</v>
      </c>
      <c r="B4540" s="1" t="s">
        <v>1888</v>
      </c>
      <c r="C4540" s="1">
        <f>VLOOKUP($B4540,'[1]ALL ACCESSIONS'!$A$2:$M$28915,3,FALSE)</f>
        <v>0</v>
      </c>
      <c r="D4540" s="1">
        <v>1</v>
      </c>
      <c r="E4540" s="1">
        <v>1</v>
      </c>
      <c r="I4540" s="1" t="str">
        <f>VLOOKUP($B4540,'[1]ALL ACCESSIONS'!$A$2:$M$28915,7,FALSE)</f>
        <v>22YR1:OH&amp;IL</v>
      </c>
      <c r="J4540" s="1">
        <f>VLOOKUP($B4540,'[1]ALL ACCESSIONS'!$A$2:$M$28915,8,FALSE)</f>
        <v>0</v>
      </c>
      <c r="K4540" s="1">
        <f>VLOOKUP($B4540,'[1]ALL ACCESSIONS'!$A$2:$M$28915,9,FALSE)</f>
        <v>0</v>
      </c>
      <c r="L4540" s="1">
        <f>VLOOKUP($B4540,'[1]ALL ACCESSIONS'!$A$2:$M$28915,10,FALSE)</f>
        <v>0</v>
      </c>
      <c r="M4540" s="1">
        <f>VLOOKUP($B4540,'[1]ALL ACCESSIONS'!$A$2:$M$28915,11,FALSE)</f>
        <v>0</v>
      </c>
      <c r="N4540" s="1">
        <f>VLOOKUP($B4540,'[1]ALL ACCESSIONS'!$A$2:$M$28915,12,FALSE)</f>
        <v>0</v>
      </c>
    </row>
    <row r="4541" spans="1:14" x14ac:dyDescent="0.3">
      <c r="A4541" s="1" t="s">
        <v>5903</v>
      </c>
      <c r="B4541" s="1" t="s">
        <v>1908</v>
      </c>
      <c r="C4541" s="1">
        <f>VLOOKUP($B4541,'[1]ALL ACCESSIONS'!$A$2:$M$28915,3,FALSE)</f>
        <v>0</v>
      </c>
      <c r="D4541" s="1">
        <v>1</v>
      </c>
      <c r="E4541" s="1">
        <v>1</v>
      </c>
      <c r="I4541" s="1" t="str">
        <f>VLOOKUP($B4541,'[1]ALL ACCESSIONS'!$A$2:$M$28915,7,FALSE)</f>
        <v>22YR1:OH</v>
      </c>
      <c r="J4541" s="1">
        <f>VLOOKUP($B4541,'[1]ALL ACCESSIONS'!$A$2:$M$28915,8,FALSE)</f>
        <v>0</v>
      </c>
      <c r="K4541" s="1">
        <f>VLOOKUP($B4541,'[1]ALL ACCESSIONS'!$A$2:$M$28915,9,FALSE)</f>
        <v>0</v>
      </c>
      <c r="L4541" s="1">
        <f>VLOOKUP($B4541,'[1]ALL ACCESSIONS'!$A$2:$M$28915,10,FALSE)</f>
        <v>0</v>
      </c>
      <c r="M4541" s="1">
        <f>VLOOKUP($B4541,'[1]ALL ACCESSIONS'!$A$2:$M$28915,11,FALSE)</f>
        <v>0</v>
      </c>
      <c r="N4541" s="1">
        <f>VLOOKUP($B4541,'[1]ALL ACCESSIONS'!$A$2:$M$28915,12,FALSE)</f>
        <v>0</v>
      </c>
    </row>
    <row r="4542" spans="1:14" x14ac:dyDescent="0.3">
      <c r="A4542" s="1" t="s">
        <v>5903</v>
      </c>
      <c r="B4542" s="1" t="s">
        <v>1409</v>
      </c>
      <c r="C4542" s="1">
        <f>VLOOKUP($B4542,'[1]ALL ACCESSIONS'!$A$2:$M$28915,3,FALSE)</f>
        <v>0</v>
      </c>
      <c r="D4542" s="1">
        <v>1</v>
      </c>
      <c r="E4542" s="1">
        <v>1</v>
      </c>
      <c r="I4542" s="1" t="str">
        <f>VLOOKUP($B4542,'[1]ALL ACCESSIONS'!$A$2:$M$28915,7,FALSE)</f>
        <v>22YR1:OH&amp;PU</v>
      </c>
      <c r="J4542" s="1">
        <f>VLOOKUP($B4542,'[1]ALL ACCESSIONS'!$A$2:$M$28915,8,FALSE)</f>
        <v>0</v>
      </c>
      <c r="K4542" s="1">
        <f>VLOOKUP($B4542,'[1]ALL ACCESSIONS'!$A$2:$M$28915,9,FALSE)</f>
        <v>0</v>
      </c>
      <c r="L4542" s="1">
        <f>VLOOKUP($B4542,'[1]ALL ACCESSIONS'!$A$2:$M$28915,10,FALSE)</f>
        <v>0</v>
      </c>
      <c r="M4542" s="1">
        <f>VLOOKUP($B4542,'[1]ALL ACCESSIONS'!$A$2:$M$28915,11,FALSE)</f>
        <v>0</v>
      </c>
      <c r="N4542" s="1">
        <f>VLOOKUP($B4542,'[1]ALL ACCESSIONS'!$A$2:$M$28915,12,FALSE)</f>
        <v>0</v>
      </c>
    </row>
    <row r="4543" spans="1:14" x14ac:dyDescent="0.3">
      <c r="A4543" s="1" t="s">
        <v>5903</v>
      </c>
      <c r="B4543" s="1" t="s">
        <v>1410</v>
      </c>
      <c r="C4543" s="1">
        <f>VLOOKUP($B4543,'[1]ALL ACCESSIONS'!$A$2:$M$28915,3,FALSE)</f>
        <v>0</v>
      </c>
      <c r="D4543" s="1">
        <v>1</v>
      </c>
      <c r="E4543" s="1">
        <v>1</v>
      </c>
      <c r="I4543" s="1" t="str">
        <f>VLOOKUP($B4543,'[1]ALL ACCESSIONS'!$A$2:$M$28915,7,FALSE)</f>
        <v>22YR1:OH&amp;PU</v>
      </c>
      <c r="J4543" s="1">
        <f>VLOOKUP($B4543,'[1]ALL ACCESSIONS'!$A$2:$M$28915,8,FALSE)</f>
        <v>0</v>
      </c>
      <c r="K4543" s="1">
        <f>VLOOKUP($B4543,'[1]ALL ACCESSIONS'!$A$2:$M$28915,9,FALSE)</f>
        <v>0</v>
      </c>
      <c r="L4543" s="1">
        <f>VLOOKUP($B4543,'[1]ALL ACCESSIONS'!$A$2:$M$28915,10,FALSE)</f>
        <v>0</v>
      </c>
      <c r="M4543" s="1">
        <f>VLOOKUP($B4543,'[1]ALL ACCESSIONS'!$A$2:$M$28915,11,FALSE)</f>
        <v>0</v>
      </c>
      <c r="N4543" s="1">
        <f>VLOOKUP($B4543,'[1]ALL ACCESSIONS'!$A$2:$M$28915,12,FALSE)</f>
        <v>0</v>
      </c>
    </row>
    <row r="4544" spans="1:14" x14ac:dyDescent="0.3">
      <c r="A4544" s="1" t="s">
        <v>5903</v>
      </c>
      <c r="B4544" s="1" t="s">
        <v>1515</v>
      </c>
      <c r="C4544" s="1">
        <f>VLOOKUP($B4544,'[1]ALL ACCESSIONS'!$A$2:$M$28915,3,FALSE)</f>
        <v>0</v>
      </c>
      <c r="D4544" s="1">
        <v>1</v>
      </c>
      <c r="E4544" s="1">
        <v>1</v>
      </c>
      <c r="I4544" s="1" t="str">
        <f>VLOOKUP($B4544,'[1]ALL ACCESSIONS'!$A$2:$M$28915,7,FALSE)</f>
        <v>22YR1:OH&amp;KY</v>
      </c>
      <c r="J4544" s="1">
        <f>VLOOKUP($B4544,'[1]ALL ACCESSIONS'!$A$2:$M$28915,8,FALSE)</f>
        <v>0</v>
      </c>
      <c r="K4544" s="1">
        <f>VLOOKUP($B4544,'[1]ALL ACCESSIONS'!$A$2:$M$28915,9,FALSE)</f>
        <v>0</v>
      </c>
      <c r="L4544" s="1">
        <f>VLOOKUP($B4544,'[1]ALL ACCESSIONS'!$A$2:$M$28915,10,FALSE)</f>
        <v>0</v>
      </c>
      <c r="M4544" s="1">
        <f>VLOOKUP($B4544,'[1]ALL ACCESSIONS'!$A$2:$M$28915,11,FALSE)</f>
        <v>0</v>
      </c>
      <c r="N4544" s="1">
        <f>VLOOKUP($B4544,'[1]ALL ACCESSIONS'!$A$2:$M$28915,12,FALSE)</f>
        <v>0</v>
      </c>
    </row>
    <row r="4545" spans="1:14" x14ac:dyDescent="0.3">
      <c r="A4545" s="1" t="s">
        <v>5903</v>
      </c>
      <c r="B4545" s="1" t="s">
        <v>1521</v>
      </c>
      <c r="C4545" s="1">
        <f>VLOOKUP($B4545,'[1]ALL ACCESSIONS'!$A$2:$M$28915,3,FALSE)</f>
        <v>0</v>
      </c>
      <c r="D4545" s="1">
        <v>1</v>
      </c>
      <c r="E4545" s="1">
        <v>1</v>
      </c>
      <c r="I4545" s="1" t="str">
        <f>VLOOKUP($B4545,'[1]ALL ACCESSIONS'!$A$2:$M$28915,7,FALSE)</f>
        <v>22YR1:OH</v>
      </c>
      <c r="J4545" s="1">
        <f>VLOOKUP($B4545,'[1]ALL ACCESSIONS'!$A$2:$M$28915,8,FALSE)</f>
        <v>0</v>
      </c>
      <c r="K4545" s="1">
        <f>VLOOKUP($B4545,'[1]ALL ACCESSIONS'!$A$2:$M$28915,9,FALSE)</f>
        <v>0</v>
      </c>
      <c r="L4545" s="1">
        <f>VLOOKUP($B4545,'[1]ALL ACCESSIONS'!$A$2:$M$28915,10,FALSE)</f>
        <v>0</v>
      </c>
      <c r="M4545" s="1">
        <f>VLOOKUP($B4545,'[1]ALL ACCESSIONS'!$A$2:$M$28915,11,FALSE)</f>
        <v>0</v>
      </c>
      <c r="N4545" s="1">
        <f>VLOOKUP($B4545,'[1]ALL ACCESSIONS'!$A$2:$M$28915,12,FALSE)</f>
        <v>0</v>
      </c>
    </row>
    <row r="4546" spans="1:14" x14ac:dyDescent="0.3">
      <c r="A4546" s="1" t="s">
        <v>5903</v>
      </c>
      <c r="B4546" s="1" t="s">
        <v>1606</v>
      </c>
      <c r="C4546" s="1">
        <f>VLOOKUP($B4546,'[1]ALL ACCESSIONS'!$A$2:$M$28915,3,FALSE)</f>
        <v>0</v>
      </c>
      <c r="D4546" s="1">
        <v>1</v>
      </c>
      <c r="E4546" s="1">
        <v>1</v>
      </c>
      <c r="I4546" s="1" t="str">
        <f>VLOOKUP($B4546,'[1]ALL ACCESSIONS'!$A$2:$M$28915,7,FALSE)</f>
        <v>22YR1:OH</v>
      </c>
      <c r="J4546" s="1">
        <f>VLOOKUP($B4546,'[1]ALL ACCESSIONS'!$A$2:$M$28915,8,FALSE)</f>
        <v>0</v>
      </c>
      <c r="K4546" s="1">
        <f>VLOOKUP($B4546,'[1]ALL ACCESSIONS'!$A$2:$M$28915,9,FALSE)</f>
        <v>0</v>
      </c>
      <c r="L4546" s="1">
        <f>VLOOKUP($B4546,'[1]ALL ACCESSIONS'!$A$2:$M$28915,10,FALSE)</f>
        <v>0</v>
      </c>
      <c r="M4546" s="1">
        <f>VLOOKUP($B4546,'[1]ALL ACCESSIONS'!$A$2:$M$28915,11,FALSE)</f>
        <v>0</v>
      </c>
      <c r="N4546" s="1">
        <f>VLOOKUP($B4546,'[1]ALL ACCESSIONS'!$A$2:$M$28915,12,FALSE)</f>
        <v>0</v>
      </c>
    </row>
    <row r="4547" spans="1:14" x14ac:dyDescent="0.3">
      <c r="A4547" s="1" t="s">
        <v>5903</v>
      </c>
      <c r="B4547" s="1" t="s">
        <v>1608</v>
      </c>
      <c r="C4547" s="1">
        <f>VLOOKUP($B4547,'[1]ALL ACCESSIONS'!$A$2:$M$28915,3,FALSE)</f>
        <v>0</v>
      </c>
      <c r="D4547" s="1">
        <v>1</v>
      </c>
      <c r="E4547" s="1">
        <v>1</v>
      </c>
      <c r="I4547" s="1" t="str">
        <f>VLOOKUP($B4547,'[1]ALL ACCESSIONS'!$A$2:$M$28915,7,FALSE)</f>
        <v>22YR1:OH</v>
      </c>
      <c r="J4547" s="1">
        <f>VLOOKUP($B4547,'[1]ALL ACCESSIONS'!$A$2:$M$28915,8,FALSE)</f>
        <v>0</v>
      </c>
      <c r="K4547" s="1">
        <f>VLOOKUP($B4547,'[1]ALL ACCESSIONS'!$A$2:$M$28915,9,FALSE)</f>
        <v>0</v>
      </c>
      <c r="L4547" s="1">
        <f>VLOOKUP($B4547,'[1]ALL ACCESSIONS'!$A$2:$M$28915,10,FALSE)</f>
        <v>0</v>
      </c>
      <c r="M4547" s="1">
        <f>VLOOKUP($B4547,'[1]ALL ACCESSIONS'!$A$2:$M$28915,11,FALSE)</f>
        <v>0</v>
      </c>
      <c r="N4547" s="1">
        <f>VLOOKUP($B4547,'[1]ALL ACCESSIONS'!$A$2:$M$28915,12,FALSE)</f>
        <v>0</v>
      </c>
    </row>
    <row r="4548" spans="1:14" x14ac:dyDescent="0.3">
      <c r="A4548" s="1" t="s">
        <v>5903</v>
      </c>
      <c r="B4548" s="1" t="s">
        <v>1434</v>
      </c>
      <c r="C4548" s="1" t="str">
        <f>VLOOKUP($B4548,'[1]ALL ACCESSIONS'!$A$2:$M$28915,3,FALSE)</f>
        <v>X17-VARDEV-082</v>
      </c>
      <c r="D4548" s="1">
        <v>1</v>
      </c>
      <c r="E4548" s="1">
        <v>1</v>
      </c>
      <c r="I4548" s="1" t="str">
        <f>VLOOKUP($B4548,'[1]ALL ACCESSIONS'!$A$2:$M$28915,7,FALSE)</f>
        <v>22YR1:OH&amp;KY</v>
      </c>
      <c r="J4548" s="1">
        <f>VLOOKUP($B4548,'[1]ALL ACCESSIONS'!$A$2:$M$28915,8,FALSE)</f>
        <v>0</v>
      </c>
      <c r="K4548" s="1">
        <f>VLOOKUP($B4548,'[1]ALL ACCESSIONS'!$A$2:$M$28915,9,FALSE)</f>
        <v>0</v>
      </c>
      <c r="L4548" s="1">
        <f>VLOOKUP($B4548,'[1]ALL ACCESSIONS'!$A$2:$M$28915,10,FALSE)</f>
        <v>0</v>
      </c>
      <c r="M4548" s="1">
        <f>VLOOKUP($B4548,'[1]ALL ACCESSIONS'!$A$2:$M$28915,11,FALSE)</f>
        <v>0</v>
      </c>
      <c r="N4548" s="1">
        <f>VLOOKUP($B4548,'[1]ALL ACCESSIONS'!$A$2:$M$28915,12,FALSE)</f>
        <v>0</v>
      </c>
    </row>
    <row r="4549" spans="1:14" x14ac:dyDescent="0.3">
      <c r="A4549" s="1" t="s">
        <v>5903</v>
      </c>
      <c r="B4549" s="1" t="s">
        <v>1622</v>
      </c>
      <c r="C4549" s="1">
        <f>VLOOKUP($B4549,'[1]ALL ACCESSIONS'!$A$2:$M$28915,3,FALSE)</f>
        <v>0</v>
      </c>
      <c r="D4549" s="1">
        <v>1</v>
      </c>
      <c r="E4549" s="1">
        <v>1</v>
      </c>
      <c r="I4549" s="1" t="str">
        <f>VLOOKUP($B4549,'[1]ALL ACCESSIONS'!$A$2:$M$28915,7,FALSE)</f>
        <v>22YR1:OH</v>
      </c>
      <c r="J4549" s="1">
        <f>VLOOKUP($B4549,'[1]ALL ACCESSIONS'!$A$2:$M$28915,8,FALSE)</f>
        <v>0</v>
      </c>
      <c r="K4549" s="1">
        <f>VLOOKUP($B4549,'[1]ALL ACCESSIONS'!$A$2:$M$28915,9,FALSE)</f>
        <v>0</v>
      </c>
      <c r="L4549" s="1">
        <f>VLOOKUP($B4549,'[1]ALL ACCESSIONS'!$A$2:$M$28915,10,FALSE)</f>
        <v>0</v>
      </c>
      <c r="M4549" s="1">
        <f>VLOOKUP($B4549,'[1]ALL ACCESSIONS'!$A$2:$M$28915,11,FALSE)</f>
        <v>0</v>
      </c>
      <c r="N4549" s="1">
        <f>VLOOKUP($B4549,'[1]ALL ACCESSIONS'!$A$2:$M$28915,12,FALSE)</f>
        <v>0</v>
      </c>
    </row>
    <row r="4550" spans="1:14" x14ac:dyDescent="0.3">
      <c r="A4550" s="1" t="s">
        <v>5903</v>
      </c>
      <c r="B4550" s="1" t="s">
        <v>1639</v>
      </c>
      <c r="C4550" s="1">
        <f>VLOOKUP($B4550,'[1]ALL ACCESSIONS'!$A$2:$M$28915,3,FALSE)</f>
        <v>0</v>
      </c>
      <c r="D4550" s="1">
        <v>1</v>
      </c>
      <c r="E4550" s="1">
        <v>1</v>
      </c>
      <c r="I4550" s="1" t="str">
        <f>VLOOKUP($B4550,'[1]ALL ACCESSIONS'!$A$2:$M$28915,7,FALSE)</f>
        <v>22YR1:OH</v>
      </c>
      <c r="J4550" s="1">
        <f>VLOOKUP($B4550,'[1]ALL ACCESSIONS'!$A$2:$M$28915,8,FALSE)</f>
        <v>0</v>
      </c>
      <c r="K4550" s="1">
        <f>VLOOKUP($B4550,'[1]ALL ACCESSIONS'!$A$2:$M$28915,9,FALSE)</f>
        <v>0</v>
      </c>
      <c r="L4550" s="1">
        <f>VLOOKUP($B4550,'[1]ALL ACCESSIONS'!$A$2:$M$28915,10,FALSE)</f>
        <v>0</v>
      </c>
      <c r="M4550" s="1">
        <f>VLOOKUP($B4550,'[1]ALL ACCESSIONS'!$A$2:$M$28915,11,FALSE)</f>
        <v>0</v>
      </c>
      <c r="N4550" s="1">
        <f>VLOOKUP($B4550,'[1]ALL ACCESSIONS'!$A$2:$M$28915,12,FALSE)</f>
        <v>0</v>
      </c>
    </row>
    <row r="4551" spans="1:14" x14ac:dyDescent="0.3">
      <c r="A4551" s="1" t="s">
        <v>5903</v>
      </c>
      <c r="B4551" s="1" t="s">
        <v>1641</v>
      </c>
      <c r="C4551" s="1">
        <f>VLOOKUP($B4551,'[1]ALL ACCESSIONS'!$A$2:$M$28915,3,FALSE)</f>
        <v>0</v>
      </c>
      <c r="D4551" s="1">
        <v>1</v>
      </c>
      <c r="E4551" s="1">
        <v>1</v>
      </c>
      <c r="I4551" s="1" t="str">
        <f>VLOOKUP($B4551,'[1]ALL ACCESSIONS'!$A$2:$M$28915,7,FALSE)</f>
        <v>22YR1:OH</v>
      </c>
      <c r="J4551" s="1">
        <f>VLOOKUP($B4551,'[1]ALL ACCESSIONS'!$A$2:$M$28915,8,FALSE)</f>
        <v>0</v>
      </c>
      <c r="K4551" s="1">
        <f>VLOOKUP($B4551,'[1]ALL ACCESSIONS'!$A$2:$M$28915,9,FALSE)</f>
        <v>0</v>
      </c>
      <c r="L4551" s="1">
        <f>VLOOKUP($B4551,'[1]ALL ACCESSIONS'!$A$2:$M$28915,10,FALSE)</f>
        <v>0</v>
      </c>
      <c r="M4551" s="1">
        <f>VLOOKUP($B4551,'[1]ALL ACCESSIONS'!$A$2:$M$28915,11,FALSE)</f>
        <v>0</v>
      </c>
      <c r="N4551" s="1">
        <f>VLOOKUP($B4551,'[1]ALL ACCESSIONS'!$A$2:$M$28915,12,FALSE)</f>
        <v>0</v>
      </c>
    </row>
    <row r="4552" spans="1:14" x14ac:dyDescent="0.3">
      <c r="A4552" s="1" t="s">
        <v>5903</v>
      </c>
      <c r="B4552" s="1" t="s">
        <v>1646</v>
      </c>
      <c r="C4552" s="1">
        <f>VLOOKUP($B4552,'[1]ALL ACCESSIONS'!$A$2:$M$28915,3,FALSE)</f>
        <v>0</v>
      </c>
      <c r="D4552" s="1">
        <v>1</v>
      </c>
      <c r="E4552" s="1">
        <v>1</v>
      </c>
      <c r="I4552" s="1" t="str">
        <f>VLOOKUP($B4552,'[1]ALL ACCESSIONS'!$A$2:$M$28915,7,FALSE)</f>
        <v>22YR1:OH&amp;IN</v>
      </c>
      <c r="J4552" s="1">
        <f>VLOOKUP($B4552,'[1]ALL ACCESSIONS'!$A$2:$M$28915,8,FALSE)</f>
        <v>0</v>
      </c>
      <c r="K4552" s="1">
        <f>VLOOKUP($B4552,'[1]ALL ACCESSIONS'!$A$2:$M$28915,9,FALSE)</f>
        <v>0</v>
      </c>
      <c r="L4552" s="1">
        <f>VLOOKUP($B4552,'[1]ALL ACCESSIONS'!$A$2:$M$28915,10,FALSE)</f>
        <v>0</v>
      </c>
      <c r="M4552" s="1">
        <f>VLOOKUP($B4552,'[1]ALL ACCESSIONS'!$A$2:$M$28915,11,FALSE)</f>
        <v>0</v>
      </c>
      <c r="N4552" s="1">
        <f>VLOOKUP($B4552,'[1]ALL ACCESSIONS'!$A$2:$M$28915,12,FALSE)</f>
        <v>0</v>
      </c>
    </row>
    <row r="4553" spans="1:14" x14ac:dyDescent="0.3">
      <c r="A4553" s="1" t="s">
        <v>5903</v>
      </c>
      <c r="B4553" s="1" t="s">
        <v>1451</v>
      </c>
      <c r="C4553" s="1" t="str">
        <f>VLOOKUP($B4553,'[1]ALL ACCESSIONS'!$A$2:$M$28915,3,FALSE)</f>
        <v>X17-VARDEV-083</v>
      </c>
      <c r="D4553" s="1">
        <v>1</v>
      </c>
      <c r="E4553" s="1">
        <v>1</v>
      </c>
      <c r="I4553" s="1" t="str">
        <f>VLOOKUP($B4553,'[1]ALL ACCESSIONS'!$A$2:$M$28915,7,FALSE)</f>
        <v>22YR1:OH&amp;KY</v>
      </c>
      <c r="J4553" s="1">
        <f>VLOOKUP($B4553,'[1]ALL ACCESSIONS'!$A$2:$M$28915,8,FALSE)</f>
        <v>0</v>
      </c>
      <c r="K4553" s="1">
        <f>VLOOKUP($B4553,'[1]ALL ACCESSIONS'!$A$2:$M$28915,9,FALSE)</f>
        <v>0</v>
      </c>
      <c r="L4553" s="1">
        <f>VLOOKUP($B4553,'[1]ALL ACCESSIONS'!$A$2:$M$28915,10,FALSE)</f>
        <v>0</v>
      </c>
      <c r="M4553" s="1">
        <f>VLOOKUP($B4553,'[1]ALL ACCESSIONS'!$A$2:$M$28915,11,FALSE)</f>
        <v>0</v>
      </c>
      <c r="N4553" s="1">
        <f>VLOOKUP($B4553,'[1]ALL ACCESSIONS'!$A$2:$M$28915,12,FALSE)</f>
        <v>0</v>
      </c>
    </row>
    <row r="4554" spans="1:14" x14ac:dyDescent="0.3">
      <c r="A4554" s="1" t="s">
        <v>5903</v>
      </c>
      <c r="B4554" s="1" t="s">
        <v>1668</v>
      </c>
      <c r="C4554" s="1">
        <f>VLOOKUP($B4554,'[1]ALL ACCESSIONS'!$A$2:$M$28915,3,FALSE)</f>
        <v>0</v>
      </c>
      <c r="D4554" s="1">
        <v>1</v>
      </c>
      <c r="E4554" s="1">
        <v>1</v>
      </c>
      <c r="I4554" s="1" t="str">
        <f>VLOOKUP($B4554,'[1]ALL ACCESSIONS'!$A$2:$M$28915,7,FALSE)</f>
        <v>22YR1:OH</v>
      </c>
      <c r="J4554" s="1">
        <f>VLOOKUP($B4554,'[1]ALL ACCESSIONS'!$A$2:$M$28915,8,FALSE)</f>
        <v>0</v>
      </c>
      <c r="K4554" s="1">
        <f>VLOOKUP($B4554,'[1]ALL ACCESSIONS'!$A$2:$M$28915,9,FALSE)</f>
        <v>0</v>
      </c>
      <c r="L4554" s="1">
        <f>VLOOKUP($B4554,'[1]ALL ACCESSIONS'!$A$2:$M$28915,10,FALSE)</f>
        <v>0</v>
      </c>
      <c r="M4554" s="1">
        <f>VLOOKUP($B4554,'[1]ALL ACCESSIONS'!$A$2:$M$28915,11,FALSE)</f>
        <v>0</v>
      </c>
      <c r="N4554" s="1">
        <f>VLOOKUP($B4554,'[1]ALL ACCESSIONS'!$A$2:$M$28915,12,FALSE)</f>
        <v>0</v>
      </c>
    </row>
    <row r="4555" spans="1:14" x14ac:dyDescent="0.3">
      <c r="A4555" s="1" t="s">
        <v>5903</v>
      </c>
      <c r="B4555" s="1" t="s">
        <v>1677</v>
      </c>
      <c r="C4555" s="1">
        <f>VLOOKUP($B4555,'[1]ALL ACCESSIONS'!$A$2:$M$28915,3,FALSE)</f>
        <v>0</v>
      </c>
      <c r="D4555" s="1">
        <v>1</v>
      </c>
      <c r="E4555" s="1">
        <v>1</v>
      </c>
      <c r="I4555" s="1" t="str">
        <f>VLOOKUP($B4555,'[1]ALL ACCESSIONS'!$A$2:$M$28915,7,FALSE)</f>
        <v>22YR1:OH</v>
      </c>
      <c r="J4555" s="1">
        <f>VLOOKUP($B4555,'[1]ALL ACCESSIONS'!$A$2:$M$28915,8,FALSE)</f>
        <v>0</v>
      </c>
      <c r="K4555" s="1">
        <f>VLOOKUP($B4555,'[1]ALL ACCESSIONS'!$A$2:$M$28915,9,FALSE)</f>
        <v>0</v>
      </c>
      <c r="L4555" s="1">
        <f>VLOOKUP($B4555,'[1]ALL ACCESSIONS'!$A$2:$M$28915,10,FALSE)</f>
        <v>0</v>
      </c>
      <c r="M4555" s="1">
        <f>VLOOKUP($B4555,'[1]ALL ACCESSIONS'!$A$2:$M$28915,11,FALSE)</f>
        <v>0</v>
      </c>
      <c r="N4555" s="1">
        <f>VLOOKUP($B4555,'[1]ALL ACCESSIONS'!$A$2:$M$28915,12,FALSE)</f>
        <v>0</v>
      </c>
    </row>
    <row r="4556" spans="1:14" x14ac:dyDescent="0.3">
      <c r="A4556" s="1" t="s">
        <v>5903</v>
      </c>
      <c r="B4556" s="1" t="s">
        <v>1478</v>
      </c>
      <c r="C4556" s="1">
        <f>VLOOKUP($B4556,'[1]ALL ACCESSIONS'!$A$2:$M$28915,3,FALSE)</f>
        <v>0</v>
      </c>
      <c r="D4556" s="1">
        <v>1</v>
      </c>
      <c r="E4556" s="1">
        <v>1</v>
      </c>
      <c r="I4556" s="1" t="str">
        <f>VLOOKUP($B4556,'[1]ALL ACCESSIONS'!$A$2:$M$28915,7,FALSE)</f>
        <v>22YR1:OH</v>
      </c>
      <c r="J4556" s="1">
        <f>VLOOKUP($B4556,'[1]ALL ACCESSIONS'!$A$2:$M$28915,8,FALSE)</f>
        <v>0</v>
      </c>
      <c r="K4556" s="1">
        <f>VLOOKUP($B4556,'[1]ALL ACCESSIONS'!$A$2:$M$28915,9,FALSE)</f>
        <v>0</v>
      </c>
      <c r="L4556" s="1">
        <f>VLOOKUP($B4556,'[1]ALL ACCESSIONS'!$A$2:$M$28915,10,FALSE)</f>
        <v>0</v>
      </c>
      <c r="M4556" s="1">
        <f>VLOOKUP($B4556,'[1]ALL ACCESSIONS'!$A$2:$M$28915,11,FALSE)</f>
        <v>0</v>
      </c>
      <c r="N4556" s="1">
        <f>VLOOKUP($B4556,'[1]ALL ACCESSIONS'!$A$2:$M$28915,12,FALSE)</f>
        <v>0</v>
      </c>
    </row>
    <row r="4557" spans="1:14" x14ac:dyDescent="0.3">
      <c r="A4557" s="1" t="s">
        <v>5903</v>
      </c>
      <c r="B4557" s="1" t="s">
        <v>1699</v>
      </c>
      <c r="C4557" s="1">
        <f>VLOOKUP($B4557,'[1]ALL ACCESSIONS'!$A$2:$M$28915,3,FALSE)</f>
        <v>0</v>
      </c>
      <c r="D4557" s="1">
        <v>1</v>
      </c>
      <c r="E4557" s="1">
        <v>1</v>
      </c>
      <c r="I4557" s="1" t="str">
        <f>VLOOKUP($B4557,'[1]ALL ACCESSIONS'!$A$2:$M$28915,7,FALSE)</f>
        <v>22YR1:OH</v>
      </c>
      <c r="J4557" s="1">
        <f>VLOOKUP($B4557,'[1]ALL ACCESSIONS'!$A$2:$M$28915,8,FALSE)</f>
        <v>0</v>
      </c>
      <c r="K4557" s="1">
        <f>VLOOKUP($B4557,'[1]ALL ACCESSIONS'!$A$2:$M$28915,9,FALSE)</f>
        <v>0</v>
      </c>
      <c r="L4557" s="1">
        <f>VLOOKUP($B4557,'[1]ALL ACCESSIONS'!$A$2:$M$28915,10,FALSE)</f>
        <v>0</v>
      </c>
      <c r="M4557" s="1">
        <f>VLOOKUP($B4557,'[1]ALL ACCESSIONS'!$A$2:$M$28915,11,FALSE)</f>
        <v>0</v>
      </c>
      <c r="N4557" s="1">
        <f>VLOOKUP($B4557,'[1]ALL ACCESSIONS'!$A$2:$M$28915,12,FALSE)</f>
        <v>0</v>
      </c>
    </row>
    <row r="4558" spans="1:14" x14ac:dyDescent="0.3">
      <c r="A4558" s="1" t="s">
        <v>5903</v>
      </c>
      <c r="B4558" s="1" t="s">
        <v>1475</v>
      </c>
      <c r="C4558" s="1">
        <f>VLOOKUP($B4558,'[1]ALL ACCESSIONS'!$A$2:$M$28915,3,FALSE)</f>
        <v>0</v>
      </c>
      <c r="D4558" s="1">
        <v>1</v>
      </c>
      <c r="E4558" s="1">
        <v>1</v>
      </c>
      <c r="I4558" s="1" t="str">
        <f>VLOOKUP($B4558,'[1]ALL ACCESSIONS'!$A$2:$M$28915,7,FALSE)</f>
        <v>22YR1:OH</v>
      </c>
      <c r="J4558" s="1">
        <f>VLOOKUP($B4558,'[1]ALL ACCESSIONS'!$A$2:$M$28915,8,FALSE)</f>
        <v>0</v>
      </c>
      <c r="K4558" s="1">
        <f>VLOOKUP($B4558,'[1]ALL ACCESSIONS'!$A$2:$M$28915,9,FALSE)</f>
        <v>0</v>
      </c>
      <c r="L4558" s="1">
        <f>VLOOKUP($B4558,'[1]ALL ACCESSIONS'!$A$2:$M$28915,10,FALSE)</f>
        <v>0</v>
      </c>
      <c r="M4558" s="1">
        <f>VLOOKUP($B4558,'[1]ALL ACCESSIONS'!$A$2:$M$28915,11,FALSE)</f>
        <v>0</v>
      </c>
      <c r="N4558" s="1">
        <f>VLOOKUP($B4558,'[1]ALL ACCESSIONS'!$A$2:$M$28915,12,FALSE)</f>
        <v>0</v>
      </c>
    </row>
    <row r="4559" spans="1:14" x14ac:dyDescent="0.3">
      <c r="A4559" s="1" t="s">
        <v>5903</v>
      </c>
      <c r="B4559" s="1" t="s">
        <v>1757</v>
      </c>
      <c r="C4559" s="1">
        <f>VLOOKUP($B4559,'[1]ALL ACCESSIONS'!$A$2:$M$28915,3,FALSE)</f>
        <v>0</v>
      </c>
      <c r="D4559" s="1">
        <v>1</v>
      </c>
      <c r="E4559" s="1">
        <v>1</v>
      </c>
      <c r="I4559" s="1" t="str">
        <f>VLOOKUP($B4559,'[1]ALL ACCESSIONS'!$A$2:$M$28915,7,FALSE)</f>
        <v>22YR1:OH</v>
      </c>
      <c r="J4559" s="1">
        <f>VLOOKUP($B4559,'[1]ALL ACCESSIONS'!$A$2:$M$28915,8,FALSE)</f>
        <v>0</v>
      </c>
      <c r="K4559" s="1">
        <f>VLOOKUP($B4559,'[1]ALL ACCESSIONS'!$A$2:$M$28915,9,FALSE)</f>
        <v>0</v>
      </c>
      <c r="L4559" s="1">
        <f>VLOOKUP($B4559,'[1]ALL ACCESSIONS'!$A$2:$M$28915,10,FALSE)</f>
        <v>0</v>
      </c>
      <c r="M4559" s="1">
        <f>VLOOKUP($B4559,'[1]ALL ACCESSIONS'!$A$2:$M$28915,11,FALSE)</f>
        <v>0</v>
      </c>
      <c r="N4559" s="1">
        <f>VLOOKUP($B4559,'[1]ALL ACCESSIONS'!$A$2:$M$28915,12,FALSE)</f>
        <v>0</v>
      </c>
    </row>
    <row r="4560" spans="1:14" x14ac:dyDescent="0.3">
      <c r="A4560" s="1" t="s">
        <v>5903</v>
      </c>
      <c r="B4560" s="1" t="s">
        <v>1760</v>
      </c>
      <c r="C4560" s="1">
        <f>VLOOKUP($B4560,'[1]ALL ACCESSIONS'!$A$2:$M$28915,3,FALSE)</f>
        <v>0</v>
      </c>
      <c r="D4560" s="1">
        <v>1</v>
      </c>
      <c r="E4560" s="1">
        <v>1</v>
      </c>
      <c r="I4560" s="1" t="str">
        <f>VLOOKUP($B4560,'[1]ALL ACCESSIONS'!$A$2:$M$28915,7,FALSE)</f>
        <v>22YR1:OH&amp;IL</v>
      </c>
      <c r="J4560" s="1">
        <f>VLOOKUP($B4560,'[1]ALL ACCESSIONS'!$A$2:$M$28915,8,FALSE)</f>
        <v>0</v>
      </c>
      <c r="K4560" s="1">
        <f>VLOOKUP($B4560,'[1]ALL ACCESSIONS'!$A$2:$M$28915,9,FALSE)</f>
        <v>0</v>
      </c>
      <c r="L4560" s="1">
        <f>VLOOKUP($B4560,'[1]ALL ACCESSIONS'!$A$2:$M$28915,10,FALSE)</f>
        <v>0</v>
      </c>
      <c r="M4560" s="1">
        <f>VLOOKUP($B4560,'[1]ALL ACCESSIONS'!$A$2:$M$28915,11,FALSE)</f>
        <v>0</v>
      </c>
      <c r="N4560" s="1">
        <f>VLOOKUP($B4560,'[1]ALL ACCESSIONS'!$A$2:$M$28915,12,FALSE)</f>
        <v>0</v>
      </c>
    </row>
    <row r="4561" spans="1:14" x14ac:dyDescent="0.3">
      <c r="A4561" s="1" t="s">
        <v>5903</v>
      </c>
      <c r="B4561" s="1" t="s">
        <v>1765</v>
      </c>
      <c r="C4561" s="1">
        <f>VLOOKUP($B4561,'[1]ALL ACCESSIONS'!$A$2:$M$28915,3,FALSE)</f>
        <v>0</v>
      </c>
      <c r="D4561" s="1">
        <v>1</v>
      </c>
      <c r="E4561" s="1">
        <v>1</v>
      </c>
      <c r="I4561" s="1" t="str">
        <f>VLOOKUP($B4561,'[1]ALL ACCESSIONS'!$A$2:$M$28915,7,FALSE)</f>
        <v>22YR1:OH&amp;IN</v>
      </c>
      <c r="J4561" s="1">
        <f>VLOOKUP($B4561,'[1]ALL ACCESSIONS'!$A$2:$M$28915,8,FALSE)</f>
        <v>0</v>
      </c>
      <c r="K4561" s="1">
        <f>VLOOKUP($B4561,'[1]ALL ACCESSIONS'!$A$2:$M$28915,9,FALSE)</f>
        <v>0</v>
      </c>
      <c r="L4561" s="1">
        <f>VLOOKUP($B4561,'[1]ALL ACCESSIONS'!$A$2:$M$28915,10,FALSE)</f>
        <v>0</v>
      </c>
      <c r="M4561" s="1">
        <f>VLOOKUP($B4561,'[1]ALL ACCESSIONS'!$A$2:$M$28915,11,FALSE)</f>
        <v>0</v>
      </c>
      <c r="N4561" s="1">
        <f>VLOOKUP($B4561,'[1]ALL ACCESSIONS'!$A$2:$M$28915,12,FALSE)</f>
        <v>0</v>
      </c>
    </row>
    <row r="4562" spans="1:14" x14ac:dyDescent="0.3">
      <c r="A4562" s="1" t="s">
        <v>5903</v>
      </c>
      <c r="B4562" s="1" t="s">
        <v>1479</v>
      </c>
      <c r="C4562" s="1">
        <f>VLOOKUP($B4562,'[1]ALL ACCESSIONS'!$A$2:$M$28915,3,FALSE)</f>
        <v>0</v>
      </c>
      <c r="D4562" s="1">
        <v>1</v>
      </c>
      <c r="E4562" s="1">
        <v>1</v>
      </c>
      <c r="I4562" s="1" t="str">
        <f>VLOOKUP($B4562,'[1]ALL ACCESSIONS'!$A$2:$M$28915,7,FALSE)</f>
        <v>22YR1:OH&amp;IL</v>
      </c>
      <c r="J4562" s="1">
        <f>VLOOKUP($B4562,'[1]ALL ACCESSIONS'!$A$2:$M$28915,8,FALSE)</f>
        <v>0</v>
      </c>
      <c r="K4562" s="1">
        <f>VLOOKUP($B4562,'[1]ALL ACCESSIONS'!$A$2:$M$28915,9,FALSE)</f>
        <v>0</v>
      </c>
      <c r="L4562" s="1">
        <f>VLOOKUP($B4562,'[1]ALL ACCESSIONS'!$A$2:$M$28915,10,FALSE)</f>
        <v>0</v>
      </c>
      <c r="M4562" s="1">
        <f>VLOOKUP($B4562,'[1]ALL ACCESSIONS'!$A$2:$M$28915,11,FALSE)</f>
        <v>0</v>
      </c>
      <c r="N4562" s="1">
        <f>VLOOKUP($B4562,'[1]ALL ACCESSIONS'!$A$2:$M$28915,12,FALSE)</f>
        <v>0</v>
      </c>
    </row>
    <row r="4563" spans="1:14" x14ac:dyDescent="0.3">
      <c r="A4563" s="1" t="s">
        <v>5903</v>
      </c>
      <c r="B4563" s="1" t="s">
        <v>1808</v>
      </c>
      <c r="C4563" s="1">
        <f>VLOOKUP($B4563,'[1]ALL ACCESSIONS'!$A$2:$M$28915,3,FALSE)</f>
        <v>0</v>
      </c>
      <c r="D4563" s="1">
        <v>1</v>
      </c>
      <c r="E4563" s="1">
        <v>1</v>
      </c>
      <c r="I4563" s="1" t="str">
        <f>VLOOKUP($B4563,'[1]ALL ACCESSIONS'!$A$2:$M$28915,7,FALSE)</f>
        <v>22YR1:OH&amp;IN</v>
      </c>
      <c r="J4563" s="1">
        <f>VLOOKUP($B4563,'[1]ALL ACCESSIONS'!$A$2:$M$28915,8,FALSE)</f>
        <v>0</v>
      </c>
      <c r="K4563" s="1">
        <f>VLOOKUP($B4563,'[1]ALL ACCESSIONS'!$A$2:$M$28915,9,FALSE)</f>
        <v>0</v>
      </c>
      <c r="L4563" s="1">
        <f>VLOOKUP($B4563,'[1]ALL ACCESSIONS'!$A$2:$M$28915,10,FALSE)</f>
        <v>0</v>
      </c>
      <c r="M4563" s="1">
        <f>VLOOKUP($B4563,'[1]ALL ACCESSIONS'!$A$2:$M$28915,11,FALSE)</f>
        <v>0</v>
      </c>
      <c r="N4563" s="1">
        <f>VLOOKUP($B4563,'[1]ALL ACCESSIONS'!$A$2:$M$28915,12,FALSE)</f>
        <v>0</v>
      </c>
    </row>
    <row r="4564" spans="1:14" x14ac:dyDescent="0.3">
      <c r="A4564" s="1" t="s">
        <v>5903</v>
      </c>
      <c r="B4564" s="1" t="s">
        <v>1831</v>
      </c>
      <c r="C4564" s="1">
        <f>VLOOKUP($B4564,'[1]ALL ACCESSIONS'!$A$2:$M$28915,3,FALSE)</f>
        <v>0</v>
      </c>
      <c r="D4564" s="1">
        <v>1</v>
      </c>
      <c r="E4564" s="1">
        <v>1</v>
      </c>
      <c r="F4564" s="1">
        <v>1</v>
      </c>
      <c r="I4564" s="1" t="str">
        <f>VLOOKUP($B4564,'[1]ALL ACCESSIONS'!$A$2:$M$28915,7,FALSE)</f>
        <v>22YR1:OH</v>
      </c>
      <c r="J4564" s="1">
        <f>VLOOKUP($B4564,'[1]ALL ACCESSIONS'!$A$2:$M$28915,8,FALSE)</f>
        <v>0</v>
      </c>
      <c r="K4564" s="1">
        <f>VLOOKUP($B4564,'[1]ALL ACCESSIONS'!$A$2:$M$28915,9,FALSE)</f>
        <v>0</v>
      </c>
      <c r="L4564" s="1">
        <f>VLOOKUP($B4564,'[1]ALL ACCESSIONS'!$A$2:$M$28915,10,FALSE)</f>
        <v>0</v>
      </c>
      <c r="M4564" s="1">
        <f>VLOOKUP($B4564,'[1]ALL ACCESSIONS'!$A$2:$M$28915,11,FALSE)</f>
        <v>0</v>
      </c>
      <c r="N4564" s="1">
        <f>VLOOKUP($B4564,'[1]ALL ACCESSIONS'!$A$2:$M$28915,12,FALSE)</f>
        <v>0</v>
      </c>
    </row>
    <row r="4565" spans="1:14" x14ac:dyDescent="0.3">
      <c r="A4565" s="1" t="s">
        <v>5903</v>
      </c>
      <c r="B4565" s="1" t="s">
        <v>1923</v>
      </c>
      <c r="C4565" s="1">
        <f>VLOOKUP($B4565,'[1]ALL ACCESSIONS'!$A$2:$M$28915,3,FALSE)</f>
        <v>0</v>
      </c>
      <c r="D4565" s="1">
        <v>1</v>
      </c>
      <c r="E4565" s="1">
        <v>1</v>
      </c>
      <c r="F4565" s="1">
        <v>1</v>
      </c>
      <c r="I4565" s="1" t="str">
        <f>VLOOKUP($B4565,'[1]ALL ACCESSIONS'!$A$2:$M$28915,7,FALSE)</f>
        <v>22YR1:OH&amp;IN</v>
      </c>
      <c r="J4565" s="1">
        <f>VLOOKUP($B4565,'[1]ALL ACCESSIONS'!$A$2:$M$28915,8,FALSE)</f>
        <v>0</v>
      </c>
      <c r="K4565" s="1">
        <f>VLOOKUP($B4565,'[1]ALL ACCESSIONS'!$A$2:$M$28915,9,FALSE)</f>
        <v>0</v>
      </c>
      <c r="L4565" s="1">
        <f>VLOOKUP($B4565,'[1]ALL ACCESSIONS'!$A$2:$M$28915,10,FALSE)</f>
        <v>0</v>
      </c>
      <c r="M4565" s="1">
        <f>VLOOKUP($B4565,'[1]ALL ACCESSIONS'!$A$2:$M$28915,11,FALSE)</f>
        <v>0</v>
      </c>
      <c r="N4565" s="1">
        <f>VLOOKUP($B4565,'[1]ALL ACCESSIONS'!$A$2:$M$28915,12,FALSE)</f>
        <v>0</v>
      </c>
    </row>
    <row r="4566" spans="1:14" x14ac:dyDescent="0.3">
      <c r="A4566" s="1" t="s">
        <v>5903</v>
      </c>
      <c r="B4566" s="1" t="s">
        <v>1490</v>
      </c>
      <c r="C4566" s="1" t="str">
        <f>VLOOKUP($B4566,'[1]ALL ACCESSIONS'!$A$2:$M$28915,3,FALSE)</f>
        <v>X17-VARDEV-103</v>
      </c>
      <c r="D4566" s="1">
        <v>1</v>
      </c>
      <c r="E4566" s="1">
        <v>1</v>
      </c>
      <c r="F4566" s="1">
        <v>1</v>
      </c>
      <c r="I4566" s="1" t="str">
        <f>VLOOKUP($B4566,'[1]ALL ACCESSIONS'!$A$2:$M$28915,7,FALSE)</f>
        <v>22YR1:OH&amp;KY</v>
      </c>
      <c r="J4566" s="1">
        <f>VLOOKUP($B4566,'[1]ALL ACCESSIONS'!$A$2:$M$28915,8,FALSE)</f>
        <v>0</v>
      </c>
      <c r="K4566" s="1">
        <f>VLOOKUP($B4566,'[1]ALL ACCESSIONS'!$A$2:$M$28915,9,FALSE)</f>
        <v>0</v>
      </c>
      <c r="L4566" s="1">
        <f>VLOOKUP($B4566,'[1]ALL ACCESSIONS'!$A$2:$M$28915,10,FALSE)</f>
        <v>0</v>
      </c>
      <c r="M4566" s="1">
        <f>VLOOKUP($B4566,'[1]ALL ACCESSIONS'!$A$2:$M$28915,11,FALSE)</f>
        <v>0</v>
      </c>
      <c r="N4566" s="1">
        <f>VLOOKUP($B4566,'[1]ALL ACCESSIONS'!$A$2:$M$28915,12,FALSE)</f>
        <v>0</v>
      </c>
    </row>
    <row r="4567" spans="1:14" x14ac:dyDescent="0.3">
      <c r="A4567" s="1" t="s">
        <v>5903</v>
      </c>
      <c r="B4567" s="1" t="s">
        <v>1504</v>
      </c>
      <c r="C4567" s="1">
        <f>VLOOKUP($B4567,'[1]ALL ACCESSIONS'!$A$2:$M$28915,3,FALSE)</f>
        <v>0</v>
      </c>
      <c r="D4567" s="1">
        <v>1</v>
      </c>
      <c r="E4567" s="1">
        <v>1</v>
      </c>
      <c r="F4567" s="1">
        <v>1</v>
      </c>
      <c r="I4567" s="1" t="str">
        <f>VLOOKUP($B4567,'[1]ALL ACCESSIONS'!$A$2:$M$28915,7,FALSE)</f>
        <v>22YR1:OH</v>
      </c>
      <c r="J4567" s="1">
        <f>VLOOKUP($B4567,'[1]ALL ACCESSIONS'!$A$2:$M$28915,8,FALSE)</f>
        <v>0</v>
      </c>
      <c r="K4567" s="1">
        <f>VLOOKUP($B4567,'[1]ALL ACCESSIONS'!$A$2:$M$28915,9,FALSE)</f>
        <v>0</v>
      </c>
      <c r="L4567" s="1">
        <f>VLOOKUP($B4567,'[1]ALL ACCESSIONS'!$A$2:$M$28915,10,FALSE)</f>
        <v>0</v>
      </c>
      <c r="M4567" s="1">
        <f>VLOOKUP($B4567,'[1]ALL ACCESSIONS'!$A$2:$M$28915,11,FALSE)</f>
        <v>0</v>
      </c>
      <c r="N4567" s="1">
        <f>VLOOKUP($B4567,'[1]ALL ACCESSIONS'!$A$2:$M$28915,12,FALSE)</f>
        <v>0</v>
      </c>
    </row>
    <row r="4568" spans="1:14" x14ac:dyDescent="0.3">
      <c r="A4568" s="1" t="s">
        <v>5903</v>
      </c>
      <c r="B4568" s="1" t="s">
        <v>1533</v>
      </c>
      <c r="C4568" s="1">
        <f>VLOOKUP($B4568,'[1]ALL ACCESSIONS'!$A$2:$M$28915,3,FALSE)</f>
        <v>0</v>
      </c>
      <c r="D4568" s="1">
        <v>1</v>
      </c>
      <c r="E4568" s="1">
        <v>1</v>
      </c>
      <c r="F4568" s="1">
        <v>1</v>
      </c>
      <c r="I4568" s="1" t="str">
        <f>VLOOKUP($B4568,'[1]ALL ACCESSIONS'!$A$2:$M$28915,7,FALSE)</f>
        <v>22YR1:OH</v>
      </c>
      <c r="J4568" s="1">
        <f>VLOOKUP($B4568,'[1]ALL ACCESSIONS'!$A$2:$M$28915,8,FALSE)</f>
        <v>0</v>
      </c>
      <c r="K4568" s="1">
        <f>VLOOKUP($B4568,'[1]ALL ACCESSIONS'!$A$2:$M$28915,9,FALSE)</f>
        <v>0</v>
      </c>
      <c r="L4568" s="1">
        <f>VLOOKUP($B4568,'[1]ALL ACCESSIONS'!$A$2:$M$28915,10,FALSE)</f>
        <v>0</v>
      </c>
      <c r="M4568" s="1">
        <f>VLOOKUP($B4568,'[1]ALL ACCESSIONS'!$A$2:$M$28915,11,FALSE)</f>
        <v>0</v>
      </c>
      <c r="N4568" s="1">
        <f>VLOOKUP($B4568,'[1]ALL ACCESSIONS'!$A$2:$M$28915,12,FALSE)</f>
        <v>0</v>
      </c>
    </row>
    <row r="4569" spans="1:14" x14ac:dyDescent="0.3">
      <c r="A4569" s="1" t="s">
        <v>5903</v>
      </c>
      <c r="B4569" s="1" t="s">
        <v>1545</v>
      </c>
      <c r="C4569" s="1">
        <f>VLOOKUP($B4569,'[1]ALL ACCESSIONS'!$A$2:$M$28915,3,FALSE)</f>
        <v>0</v>
      </c>
      <c r="D4569" s="1">
        <v>1</v>
      </c>
      <c r="E4569" s="1">
        <v>1</v>
      </c>
      <c r="F4569" s="1">
        <v>1</v>
      </c>
      <c r="I4569" s="1" t="str">
        <f>VLOOKUP($B4569,'[1]ALL ACCESSIONS'!$A$2:$M$28915,7,FALSE)</f>
        <v>22YR1:OH</v>
      </c>
      <c r="J4569" s="1">
        <f>VLOOKUP($B4569,'[1]ALL ACCESSIONS'!$A$2:$M$28915,8,FALSE)</f>
        <v>0</v>
      </c>
      <c r="K4569" s="1">
        <f>VLOOKUP($B4569,'[1]ALL ACCESSIONS'!$A$2:$M$28915,9,FALSE)</f>
        <v>0</v>
      </c>
      <c r="L4569" s="1">
        <f>VLOOKUP($B4569,'[1]ALL ACCESSIONS'!$A$2:$M$28915,10,FALSE)</f>
        <v>0</v>
      </c>
      <c r="M4569" s="1">
        <f>VLOOKUP($B4569,'[1]ALL ACCESSIONS'!$A$2:$M$28915,11,FALSE)</f>
        <v>0</v>
      </c>
      <c r="N4569" s="1">
        <f>VLOOKUP($B4569,'[1]ALL ACCESSIONS'!$A$2:$M$28915,12,FALSE)</f>
        <v>0</v>
      </c>
    </row>
    <row r="4570" spans="1:14" x14ac:dyDescent="0.3">
      <c r="A4570" s="1" t="s">
        <v>5903</v>
      </c>
      <c r="B4570" s="1" t="s">
        <v>1564</v>
      </c>
      <c r="C4570" s="1">
        <f>VLOOKUP($B4570,'[1]ALL ACCESSIONS'!$A$2:$M$28915,3,FALSE)</f>
        <v>0</v>
      </c>
      <c r="D4570" s="1">
        <v>1</v>
      </c>
      <c r="E4570" s="1">
        <v>1</v>
      </c>
      <c r="F4570" s="1">
        <v>1</v>
      </c>
      <c r="I4570" s="1" t="str">
        <f>VLOOKUP($B4570,'[1]ALL ACCESSIONS'!$A$2:$M$28915,7,FALSE)</f>
        <v>22YR1:OH</v>
      </c>
      <c r="J4570" s="1">
        <f>VLOOKUP($B4570,'[1]ALL ACCESSIONS'!$A$2:$M$28915,8,FALSE)</f>
        <v>0</v>
      </c>
      <c r="K4570" s="1">
        <f>VLOOKUP($B4570,'[1]ALL ACCESSIONS'!$A$2:$M$28915,9,FALSE)</f>
        <v>0</v>
      </c>
      <c r="L4570" s="1">
        <f>VLOOKUP($B4570,'[1]ALL ACCESSIONS'!$A$2:$M$28915,10,FALSE)</f>
        <v>0</v>
      </c>
      <c r="M4570" s="1">
        <f>VLOOKUP($B4570,'[1]ALL ACCESSIONS'!$A$2:$M$28915,11,FALSE)</f>
        <v>0</v>
      </c>
      <c r="N4570" s="1">
        <f>VLOOKUP($B4570,'[1]ALL ACCESSIONS'!$A$2:$M$28915,12,FALSE)</f>
        <v>0</v>
      </c>
    </row>
    <row r="4571" spans="1:14" x14ac:dyDescent="0.3">
      <c r="A4571" s="1" t="s">
        <v>5903</v>
      </c>
      <c r="B4571" s="1" t="s">
        <v>1664</v>
      </c>
      <c r="C4571" s="1">
        <f>VLOOKUP($B4571,'[1]ALL ACCESSIONS'!$A$2:$M$28915,3,FALSE)</f>
        <v>0</v>
      </c>
      <c r="D4571" s="1">
        <v>1</v>
      </c>
      <c r="E4571" s="1">
        <v>1</v>
      </c>
      <c r="F4571" s="1">
        <v>1</v>
      </c>
      <c r="I4571" s="1" t="str">
        <f>VLOOKUP($B4571,'[1]ALL ACCESSIONS'!$A$2:$M$28915,7,FALSE)</f>
        <v>22YR1:OH</v>
      </c>
      <c r="J4571" s="1">
        <f>VLOOKUP($B4571,'[1]ALL ACCESSIONS'!$A$2:$M$28915,8,FALSE)</f>
        <v>0</v>
      </c>
      <c r="K4571" s="1">
        <f>VLOOKUP($B4571,'[1]ALL ACCESSIONS'!$A$2:$M$28915,9,FALSE)</f>
        <v>0</v>
      </c>
      <c r="L4571" s="1">
        <f>VLOOKUP($B4571,'[1]ALL ACCESSIONS'!$A$2:$M$28915,10,FALSE)</f>
        <v>0</v>
      </c>
      <c r="M4571" s="1">
        <f>VLOOKUP($B4571,'[1]ALL ACCESSIONS'!$A$2:$M$28915,11,FALSE)</f>
        <v>0</v>
      </c>
      <c r="N4571" s="1">
        <f>VLOOKUP($B4571,'[1]ALL ACCESSIONS'!$A$2:$M$28915,12,FALSE)</f>
        <v>0</v>
      </c>
    </row>
    <row r="4572" spans="1:14" x14ac:dyDescent="0.3">
      <c r="A4572" s="1" t="s">
        <v>5903</v>
      </c>
      <c r="B4572" s="1" t="s">
        <v>1679</v>
      </c>
      <c r="C4572" s="1">
        <f>VLOOKUP($B4572,'[1]ALL ACCESSIONS'!$A$2:$M$28915,3,FALSE)</f>
        <v>0</v>
      </c>
      <c r="D4572" s="1">
        <v>1</v>
      </c>
      <c r="E4572" s="1">
        <v>1</v>
      </c>
      <c r="F4572" s="1">
        <v>1</v>
      </c>
      <c r="I4572" s="1" t="str">
        <f>VLOOKUP($B4572,'[1]ALL ACCESSIONS'!$A$2:$M$28915,7,FALSE)</f>
        <v>22YR1:OH</v>
      </c>
      <c r="J4572" s="1">
        <f>VLOOKUP($B4572,'[1]ALL ACCESSIONS'!$A$2:$M$28915,8,FALSE)</f>
        <v>0</v>
      </c>
      <c r="K4572" s="1">
        <f>VLOOKUP($B4572,'[1]ALL ACCESSIONS'!$A$2:$M$28915,9,FALSE)</f>
        <v>0</v>
      </c>
      <c r="L4572" s="1">
        <f>VLOOKUP($B4572,'[1]ALL ACCESSIONS'!$A$2:$M$28915,10,FALSE)</f>
        <v>0</v>
      </c>
      <c r="M4572" s="1">
        <f>VLOOKUP($B4572,'[1]ALL ACCESSIONS'!$A$2:$M$28915,11,FALSE)</f>
        <v>0</v>
      </c>
      <c r="N4572" s="1">
        <f>VLOOKUP($B4572,'[1]ALL ACCESSIONS'!$A$2:$M$28915,12,FALSE)</f>
        <v>0</v>
      </c>
    </row>
    <row r="4573" spans="1:14" x14ac:dyDescent="0.3">
      <c r="A4573" s="1" t="s">
        <v>5903</v>
      </c>
      <c r="B4573" s="1" t="s">
        <v>1721</v>
      </c>
      <c r="C4573" s="1">
        <f>VLOOKUP($B4573,'[1]ALL ACCESSIONS'!$A$2:$M$28915,3,FALSE)</f>
        <v>0</v>
      </c>
      <c r="D4573" s="1">
        <v>1</v>
      </c>
      <c r="E4573" s="1">
        <v>1</v>
      </c>
      <c r="F4573" s="1">
        <v>1</v>
      </c>
      <c r="I4573" s="1" t="str">
        <f>VLOOKUP($B4573,'[1]ALL ACCESSIONS'!$A$2:$M$28915,7,FALSE)</f>
        <v>22YR1:OH</v>
      </c>
      <c r="J4573" s="1">
        <f>VLOOKUP($B4573,'[1]ALL ACCESSIONS'!$A$2:$M$28915,8,FALSE)</f>
        <v>0</v>
      </c>
      <c r="K4573" s="1">
        <f>VLOOKUP($B4573,'[1]ALL ACCESSIONS'!$A$2:$M$28915,9,FALSE)</f>
        <v>0</v>
      </c>
      <c r="L4573" s="1">
        <f>VLOOKUP($B4573,'[1]ALL ACCESSIONS'!$A$2:$M$28915,10,FALSE)</f>
        <v>0</v>
      </c>
      <c r="M4573" s="1">
        <f>VLOOKUP($B4573,'[1]ALL ACCESSIONS'!$A$2:$M$28915,11,FALSE)</f>
        <v>0</v>
      </c>
      <c r="N4573" s="1">
        <f>VLOOKUP($B4573,'[1]ALL ACCESSIONS'!$A$2:$M$28915,12,FALSE)</f>
        <v>0</v>
      </c>
    </row>
    <row r="4574" spans="1:14" x14ac:dyDescent="0.3">
      <c r="A4574" s="1" t="s">
        <v>5903</v>
      </c>
      <c r="B4574" s="1" t="s">
        <v>1726</v>
      </c>
      <c r="C4574" s="1">
        <f>VLOOKUP($B4574,'[1]ALL ACCESSIONS'!$A$2:$M$28915,3,FALSE)</f>
        <v>0</v>
      </c>
      <c r="D4574" s="1">
        <v>1</v>
      </c>
      <c r="E4574" s="1">
        <v>1</v>
      </c>
      <c r="F4574" s="1">
        <v>1</v>
      </c>
      <c r="I4574" s="1" t="str">
        <f>VLOOKUP($B4574,'[1]ALL ACCESSIONS'!$A$2:$M$28915,7,FALSE)</f>
        <v>22YR1:OH</v>
      </c>
      <c r="J4574" s="1">
        <f>VLOOKUP($B4574,'[1]ALL ACCESSIONS'!$A$2:$M$28915,8,FALSE)</f>
        <v>0</v>
      </c>
      <c r="K4574" s="1">
        <f>VLOOKUP($B4574,'[1]ALL ACCESSIONS'!$A$2:$M$28915,9,FALSE)</f>
        <v>0</v>
      </c>
      <c r="L4574" s="1">
        <f>VLOOKUP($B4574,'[1]ALL ACCESSIONS'!$A$2:$M$28915,10,FALSE)</f>
        <v>0</v>
      </c>
      <c r="M4574" s="1">
        <f>VLOOKUP($B4574,'[1]ALL ACCESSIONS'!$A$2:$M$28915,11,FALSE)</f>
        <v>0</v>
      </c>
      <c r="N4574" s="1">
        <f>VLOOKUP($B4574,'[1]ALL ACCESSIONS'!$A$2:$M$28915,12,FALSE)</f>
        <v>0</v>
      </c>
    </row>
    <row r="4575" spans="1:14" x14ac:dyDescent="0.3">
      <c r="A4575" s="1" t="s">
        <v>5903</v>
      </c>
      <c r="B4575" s="1" t="s">
        <v>1744</v>
      </c>
      <c r="C4575" s="1">
        <f>VLOOKUP($B4575,'[1]ALL ACCESSIONS'!$A$2:$M$28915,3,FALSE)</f>
        <v>0</v>
      </c>
      <c r="D4575" s="1">
        <v>1</v>
      </c>
      <c r="E4575" s="1">
        <v>1</v>
      </c>
      <c r="F4575" s="1">
        <v>1</v>
      </c>
      <c r="I4575" s="1" t="str">
        <f>VLOOKUP($B4575,'[1]ALL ACCESSIONS'!$A$2:$M$28915,7,FALSE)</f>
        <v>22YR1:OH</v>
      </c>
      <c r="J4575" s="1">
        <f>VLOOKUP($B4575,'[1]ALL ACCESSIONS'!$A$2:$M$28915,8,FALSE)</f>
        <v>0</v>
      </c>
      <c r="K4575" s="1">
        <f>VLOOKUP($B4575,'[1]ALL ACCESSIONS'!$A$2:$M$28915,9,FALSE)</f>
        <v>0</v>
      </c>
      <c r="L4575" s="1">
        <f>VLOOKUP($B4575,'[1]ALL ACCESSIONS'!$A$2:$M$28915,10,FALSE)</f>
        <v>0</v>
      </c>
      <c r="M4575" s="1">
        <f>VLOOKUP($B4575,'[1]ALL ACCESSIONS'!$A$2:$M$28915,11,FALSE)</f>
        <v>0</v>
      </c>
      <c r="N4575" s="1">
        <f>VLOOKUP($B4575,'[1]ALL ACCESSIONS'!$A$2:$M$28915,12,FALSE)</f>
        <v>0</v>
      </c>
    </row>
    <row r="4576" spans="1:14" x14ac:dyDescent="0.3">
      <c r="A4576" s="1" t="s">
        <v>5903</v>
      </c>
      <c r="B4576" s="1" t="s">
        <v>1799</v>
      </c>
      <c r="C4576" s="1">
        <f>VLOOKUP($B4576,'[1]ALL ACCESSIONS'!$A$2:$M$28915,3,FALSE)</f>
        <v>0</v>
      </c>
      <c r="D4576" s="1">
        <v>1</v>
      </c>
      <c r="E4576" s="1">
        <v>1</v>
      </c>
      <c r="F4576" s="1">
        <v>1</v>
      </c>
      <c r="I4576" s="1" t="str">
        <f>VLOOKUP($B4576,'[1]ALL ACCESSIONS'!$A$2:$M$28915,7,FALSE)</f>
        <v>22YR1:OH</v>
      </c>
      <c r="J4576" s="1">
        <f>VLOOKUP($B4576,'[1]ALL ACCESSIONS'!$A$2:$M$28915,8,FALSE)</f>
        <v>0</v>
      </c>
      <c r="K4576" s="1">
        <f>VLOOKUP($B4576,'[1]ALL ACCESSIONS'!$A$2:$M$28915,9,FALSE)</f>
        <v>0</v>
      </c>
      <c r="L4576" s="1">
        <f>VLOOKUP($B4576,'[1]ALL ACCESSIONS'!$A$2:$M$28915,10,FALSE)</f>
        <v>0</v>
      </c>
      <c r="M4576" s="1">
        <f>VLOOKUP($B4576,'[1]ALL ACCESSIONS'!$A$2:$M$28915,11,FALSE)</f>
        <v>0</v>
      </c>
      <c r="N4576" s="1">
        <f>VLOOKUP($B4576,'[1]ALL ACCESSIONS'!$A$2:$M$28915,12,FALSE)</f>
        <v>0</v>
      </c>
    </row>
    <row r="4577" spans="1:14" x14ac:dyDescent="0.3">
      <c r="A4577" s="1" t="s">
        <v>5903</v>
      </c>
      <c r="B4577" s="1" t="s">
        <v>1838</v>
      </c>
      <c r="C4577" s="1">
        <f>VLOOKUP($B4577,'[1]ALL ACCESSIONS'!$A$2:$M$28915,3,FALSE)</f>
        <v>0</v>
      </c>
      <c r="D4577" s="1">
        <v>1</v>
      </c>
      <c r="E4577" s="1">
        <v>1</v>
      </c>
      <c r="F4577" s="1">
        <v>1</v>
      </c>
      <c r="I4577" s="1" t="str">
        <f>VLOOKUP($B4577,'[1]ALL ACCESSIONS'!$A$2:$M$28915,7,FALSE)</f>
        <v>22YR1:OH&amp;IL</v>
      </c>
      <c r="J4577" s="1">
        <f>VLOOKUP($B4577,'[1]ALL ACCESSIONS'!$A$2:$M$28915,8,FALSE)</f>
        <v>0</v>
      </c>
      <c r="K4577" s="1">
        <f>VLOOKUP($B4577,'[1]ALL ACCESSIONS'!$A$2:$M$28915,9,FALSE)</f>
        <v>0</v>
      </c>
      <c r="L4577" s="1">
        <f>VLOOKUP($B4577,'[1]ALL ACCESSIONS'!$A$2:$M$28915,10,FALSE)</f>
        <v>0</v>
      </c>
      <c r="M4577" s="1">
        <f>VLOOKUP($B4577,'[1]ALL ACCESSIONS'!$A$2:$M$28915,11,FALSE)</f>
        <v>0</v>
      </c>
      <c r="N4577" s="1">
        <f>VLOOKUP($B4577,'[1]ALL ACCESSIONS'!$A$2:$M$28915,12,FALSE)</f>
        <v>0</v>
      </c>
    </row>
    <row r="4578" spans="1:14" x14ac:dyDescent="0.3">
      <c r="A4578" s="1" t="s">
        <v>5903</v>
      </c>
      <c r="B4578" s="1" t="s">
        <v>1849</v>
      </c>
      <c r="C4578" s="1">
        <f>VLOOKUP($B4578,'[1]ALL ACCESSIONS'!$A$2:$M$28915,3,FALSE)</f>
        <v>0</v>
      </c>
      <c r="D4578" s="1">
        <v>1</v>
      </c>
      <c r="E4578" s="1">
        <v>1</v>
      </c>
      <c r="F4578" s="1">
        <v>1</v>
      </c>
      <c r="I4578" s="1" t="str">
        <f>VLOOKUP($B4578,'[1]ALL ACCESSIONS'!$A$2:$M$28915,7,FALSE)</f>
        <v>22YR1:OH&amp;IN</v>
      </c>
      <c r="J4578" s="1">
        <f>VLOOKUP($B4578,'[1]ALL ACCESSIONS'!$A$2:$M$28915,8,FALSE)</f>
        <v>0</v>
      </c>
      <c r="K4578" s="1">
        <f>VLOOKUP($B4578,'[1]ALL ACCESSIONS'!$A$2:$M$28915,9,FALSE)</f>
        <v>0</v>
      </c>
      <c r="L4578" s="1">
        <f>VLOOKUP($B4578,'[1]ALL ACCESSIONS'!$A$2:$M$28915,10,FALSE)</f>
        <v>0</v>
      </c>
      <c r="M4578" s="1">
        <f>VLOOKUP($B4578,'[1]ALL ACCESSIONS'!$A$2:$M$28915,11,FALSE)</f>
        <v>0</v>
      </c>
      <c r="N4578" s="1">
        <f>VLOOKUP($B4578,'[1]ALL ACCESSIONS'!$A$2:$M$28915,12,FALSE)</f>
        <v>0</v>
      </c>
    </row>
    <row r="4579" spans="1:14" x14ac:dyDescent="0.3">
      <c r="A4579" s="1" t="s">
        <v>5903</v>
      </c>
      <c r="B4579" s="1" t="s">
        <v>1865</v>
      </c>
      <c r="C4579" s="1">
        <f>VLOOKUP($B4579,'[1]ALL ACCESSIONS'!$A$2:$M$28915,3,FALSE)</f>
        <v>0</v>
      </c>
      <c r="D4579" s="1">
        <v>1</v>
      </c>
      <c r="E4579" s="1">
        <v>1</v>
      </c>
      <c r="F4579" s="1">
        <v>1</v>
      </c>
      <c r="I4579" s="1" t="str">
        <f>VLOOKUP($B4579,'[1]ALL ACCESSIONS'!$A$2:$M$28915,7,FALSE)</f>
        <v>22YR1:OH&amp;IL</v>
      </c>
      <c r="J4579" s="1">
        <f>VLOOKUP($B4579,'[1]ALL ACCESSIONS'!$A$2:$M$28915,8,FALSE)</f>
        <v>0</v>
      </c>
      <c r="K4579" s="1">
        <f>VLOOKUP($B4579,'[1]ALL ACCESSIONS'!$A$2:$M$28915,9,FALSE)</f>
        <v>0</v>
      </c>
      <c r="L4579" s="1">
        <f>VLOOKUP($B4579,'[1]ALL ACCESSIONS'!$A$2:$M$28915,10,FALSE)</f>
        <v>0</v>
      </c>
      <c r="M4579" s="1">
        <f>VLOOKUP($B4579,'[1]ALL ACCESSIONS'!$A$2:$M$28915,11,FALSE)</f>
        <v>0</v>
      </c>
      <c r="N4579" s="1">
        <f>VLOOKUP($B4579,'[1]ALL ACCESSIONS'!$A$2:$M$28915,12,FALSE)</f>
        <v>0</v>
      </c>
    </row>
    <row r="4580" spans="1:14" x14ac:dyDescent="0.3">
      <c r="A4580" s="1" t="s">
        <v>5903</v>
      </c>
      <c r="B4580" s="1" t="s">
        <v>1882</v>
      </c>
      <c r="C4580" s="1">
        <f>VLOOKUP($B4580,'[1]ALL ACCESSIONS'!$A$2:$M$28915,3,FALSE)</f>
        <v>0</v>
      </c>
      <c r="D4580" s="1">
        <v>1</v>
      </c>
      <c r="E4580" s="1">
        <v>1</v>
      </c>
      <c r="F4580" s="1">
        <v>1</v>
      </c>
      <c r="I4580" s="1" t="str">
        <f>VLOOKUP($B4580,'[1]ALL ACCESSIONS'!$A$2:$M$28915,7,FALSE)</f>
        <v>22YR1:OH</v>
      </c>
      <c r="J4580" s="1">
        <f>VLOOKUP($B4580,'[1]ALL ACCESSIONS'!$A$2:$M$28915,8,FALSE)</f>
        <v>0</v>
      </c>
      <c r="K4580" s="1">
        <f>VLOOKUP($B4580,'[1]ALL ACCESSIONS'!$A$2:$M$28915,9,FALSE)</f>
        <v>0</v>
      </c>
      <c r="L4580" s="1">
        <f>VLOOKUP($B4580,'[1]ALL ACCESSIONS'!$A$2:$M$28915,10,FALSE)</f>
        <v>0</v>
      </c>
      <c r="M4580" s="1">
        <f>VLOOKUP($B4580,'[1]ALL ACCESSIONS'!$A$2:$M$28915,11,FALSE)</f>
        <v>0</v>
      </c>
      <c r="N4580" s="1">
        <f>VLOOKUP($B4580,'[1]ALL ACCESSIONS'!$A$2:$M$28915,12,FALSE)</f>
        <v>0</v>
      </c>
    </row>
    <row r="4581" spans="1:14" x14ac:dyDescent="0.3">
      <c r="A4581" s="1" t="s">
        <v>5903</v>
      </c>
      <c r="B4581" s="1" t="s">
        <v>1887</v>
      </c>
      <c r="C4581" s="1">
        <f>VLOOKUP($B4581,'[1]ALL ACCESSIONS'!$A$2:$M$28915,3,FALSE)</f>
        <v>0</v>
      </c>
      <c r="D4581" s="1">
        <v>1</v>
      </c>
      <c r="E4581" s="1">
        <v>1</v>
      </c>
      <c r="F4581" s="1">
        <v>1</v>
      </c>
      <c r="I4581" s="1" t="str">
        <f>VLOOKUP($B4581,'[1]ALL ACCESSIONS'!$A$2:$M$28915,7,FALSE)</f>
        <v>22YR1:OH&amp;IL</v>
      </c>
      <c r="J4581" s="1">
        <f>VLOOKUP($B4581,'[1]ALL ACCESSIONS'!$A$2:$M$28915,8,FALSE)</f>
        <v>0</v>
      </c>
      <c r="K4581" s="1">
        <f>VLOOKUP($B4581,'[1]ALL ACCESSIONS'!$A$2:$M$28915,9,FALSE)</f>
        <v>0</v>
      </c>
      <c r="L4581" s="1">
        <f>VLOOKUP($B4581,'[1]ALL ACCESSIONS'!$A$2:$M$28915,10,FALSE)</f>
        <v>0</v>
      </c>
      <c r="M4581" s="1">
        <f>VLOOKUP($B4581,'[1]ALL ACCESSIONS'!$A$2:$M$28915,11,FALSE)</f>
        <v>0</v>
      </c>
      <c r="N4581" s="1">
        <f>VLOOKUP($B4581,'[1]ALL ACCESSIONS'!$A$2:$M$28915,12,FALSE)</f>
        <v>0</v>
      </c>
    </row>
    <row r="4582" spans="1:14" x14ac:dyDescent="0.3">
      <c r="A4582" s="1" t="s">
        <v>5903</v>
      </c>
      <c r="B4582" s="1" t="s">
        <v>1906</v>
      </c>
      <c r="C4582" s="1">
        <f>VLOOKUP($B4582,'[1]ALL ACCESSIONS'!$A$2:$M$28915,3,FALSE)</f>
        <v>0</v>
      </c>
      <c r="D4582" s="1">
        <v>1</v>
      </c>
      <c r="E4582" s="1">
        <v>1</v>
      </c>
      <c r="F4582" s="1">
        <v>1</v>
      </c>
      <c r="I4582" s="1" t="str">
        <f>VLOOKUP($B4582,'[1]ALL ACCESSIONS'!$A$2:$M$28915,7,FALSE)</f>
        <v>22YR1:OH</v>
      </c>
      <c r="J4582" s="1">
        <f>VLOOKUP($B4582,'[1]ALL ACCESSIONS'!$A$2:$M$28915,8,FALSE)</f>
        <v>0</v>
      </c>
      <c r="K4582" s="1">
        <f>VLOOKUP($B4582,'[1]ALL ACCESSIONS'!$A$2:$M$28915,9,FALSE)</f>
        <v>0</v>
      </c>
      <c r="L4582" s="1">
        <f>VLOOKUP($B4582,'[1]ALL ACCESSIONS'!$A$2:$M$28915,10,FALSE)</f>
        <v>0</v>
      </c>
      <c r="M4582" s="1">
        <f>VLOOKUP($B4582,'[1]ALL ACCESSIONS'!$A$2:$M$28915,11,FALSE)</f>
        <v>0</v>
      </c>
      <c r="N4582" s="1">
        <f>VLOOKUP($B4582,'[1]ALL ACCESSIONS'!$A$2:$M$28915,12,FALSE)</f>
        <v>0</v>
      </c>
    </row>
    <row r="4583" spans="1:14" x14ac:dyDescent="0.3">
      <c r="A4583" s="1" t="s">
        <v>5903</v>
      </c>
      <c r="B4583" s="1" t="s">
        <v>1413</v>
      </c>
      <c r="C4583" s="1">
        <f>VLOOKUP($B4583,'[1]ALL ACCESSIONS'!$A$2:$M$28915,3,FALSE)</f>
        <v>0</v>
      </c>
      <c r="D4583" s="1">
        <v>1</v>
      </c>
      <c r="E4583" s="1">
        <v>1</v>
      </c>
      <c r="F4583" s="1">
        <v>1</v>
      </c>
      <c r="I4583" s="1">
        <f>VLOOKUP($B4583,'[1]ALL ACCESSIONS'!$A$2:$M$28915,7,FALSE)</f>
        <v>0</v>
      </c>
      <c r="J4583" s="1">
        <f>VLOOKUP($B4583,'[1]ALL ACCESSIONS'!$A$2:$M$28915,8,FALSE)</f>
        <v>0</v>
      </c>
      <c r="K4583" s="1">
        <f>VLOOKUP($B4583,'[1]ALL ACCESSIONS'!$A$2:$M$28915,9,FALSE)</f>
        <v>0</v>
      </c>
      <c r="L4583" s="1">
        <f>VLOOKUP($B4583,'[1]ALL ACCESSIONS'!$A$2:$M$28915,10,FALSE)</f>
        <v>0</v>
      </c>
      <c r="M4583" s="1">
        <f>VLOOKUP($B4583,'[1]ALL ACCESSIONS'!$A$2:$M$28915,11,FALSE)</f>
        <v>0</v>
      </c>
      <c r="N4583" s="1">
        <f>VLOOKUP($B4583,'[1]ALL ACCESSIONS'!$A$2:$M$28915,12,FALSE)</f>
        <v>0</v>
      </c>
    </row>
    <row r="4584" spans="1:14" x14ac:dyDescent="0.3">
      <c r="A4584" s="1" t="s">
        <v>5903</v>
      </c>
      <c r="B4584" s="1" t="s">
        <v>1421</v>
      </c>
      <c r="C4584" s="1">
        <f>VLOOKUP($B4584,'[1]ALL ACCESSIONS'!$A$2:$M$28915,3,FALSE)</f>
        <v>0</v>
      </c>
      <c r="D4584" s="1">
        <v>1</v>
      </c>
      <c r="E4584" s="1">
        <v>1</v>
      </c>
      <c r="F4584" s="1">
        <v>1</v>
      </c>
      <c r="I4584" s="1" t="str">
        <f>VLOOKUP($B4584,'[1]ALL ACCESSIONS'!$A$2:$M$28915,7,FALSE)</f>
        <v>22YR1:OH</v>
      </c>
      <c r="J4584" s="1">
        <f>VLOOKUP($B4584,'[1]ALL ACCESSIONS'!$A$2:$M$28915,8,FALSE)</f>
        <v>0</v>
      </c>
      <c r="K4584" s="1">
        <f>VLOOKUP($B4584,'[1]ALL ACCESSIONS'!$A$2:$M$28915,9,FALSE)</f>
        <v>0</v>
      </c>
      <c r="L4584" s="1">
        <f>VLOOKUP($B4584,'[1]ALL ACCESSIONS'!$A$2:$M$28915,10,FALSE)</f>
        <v>0</v>
      </c>
      <c r="M4584" s="1">
        <f>VLOOKUP($B4584,'[1]ALL ACCESSIONS'!$A$2:$M$28915,11,FALSE)</f>
        <v>0</v>
      </c>
      <c r="N4584" s="1">
        <f>VLOOKUP($B4584,'[1]ALL ACCESSIONS'!$A$2:$M$28915,12,FALSE)</f>
        <v>0</v>
      </c>
    </row>
    <row r="4585" spans="1:14" x14ac:dyDescent="0.3">
      <c r="A4585" s="1" t="s">
        <v>5903</v>
      </c>
      <c r="B4585" s="1" t="s">
        <v>1425</v>
      </c>
      <c r="C4585" s="1">
        <f>VLOOKUP($B4585,'[1]ALL ACCESSIONS'!$A$2:$M$28915,3,FALSE)</f>
        <v>0</v>
      </c>
      <c r="D4585" s="1">
        <v>1</v>
      </c>
      <c r="E4585" s="1">
        <v>1</v>
      </c>
      <c r="F4585" s="1">
        <v>1</v>
      </c>
      <c r="I4585" s="1" t="str">
        <f>VLOOKUP($B4585,'[1]ALL ACCESSIONS'!$A$2:$M$28915,7,FALSE)</f>
        <v>22YR1:OH</v>
      </c>
      <c r="J4585" s="1">
        <f>VLOOKUP($B4585,'[1]ALL ACCESSIONS'!$A$2:$M$28915,8,FALSE)</f>
        <v>0</v>
      </c>
      <c r="K4585" s="1">
        <f>VLOOKUP($B4585,'[1]ALL ACCESSIONS'!$A$2:$M$28915,9,FALSE)</f>
        <v>0</v>
      </c>
      <c r="L4585" s="1">
        <f>VLOOKUP($B4585,'[1]ALL ACCESSIONS'!$A$2:$M$28915,10,FALSE)</f>
        <v>0</v>
      </c>
      <c r="M4585" s="1">
        <f>VLOOKUP($B4585,'[1]ALL ACCESSIONS'!$A$2:$M$28915,11,FALSE)</f>
        <v>0</v>
      </c>
      <c r="N4585" s="1">
        <f>VLOOKUP($B4585,'[1]ALL ACCESSIONS'!$A$2:$M$28915,12,FALSE)</f>
        <v>0</v>
      </c>
    </row>
    <row r="4586" spans="1:14" x14ac:dyDescent="0.3">
      <c r="A4586" s="1" t="s">
        <v>5903</v>
      </c>
      <c r="B4586" s="1" t="s">
        <v>1621</v>
      </c>
      <c r="C4586" s="1">
        <f>VLOOKUP($B4586,'[1]ALL ACCESSIONS'!$A$2:$M$28915,3,FALSE)</f>
        <v>0</v>
      </c>
      <c r="D4586" s="1">
        <v>1</v>
      </c>
      <c r="E4586" s="1">
        <v>1</v>
      </c>
      <c r="F4586" s="1">
        <v>1</v>
      </c>
      <c r="I4586" s="1" t="str">
        <f>VLOOKUP($B4586,'[1]ALL ACCESSIONS'!$A$2:$M$28915,7,FALSE)</f>
        <v>22YR1:OH</v>
      </c>
      <c r="J4586" s="1">
        <f>VLOOKUP($B4586,'[1]ALL ACCESSIONS'!$A$2:$M$28915,8,FALSE)</f>
        <v>0</v>
      </c>
      <c r="K4586" s="1">
        <f>VLOOKUP($B4586,'[1]ALL ACCESSIONS'!$A$2:$M$28915,9,FALSE)</f>
        <v>0</v>
      </c>
      <c r="L4586" s="1">
        <f>VLOOKUP($B4586,'[1]ALL ACCESSIONS'!$A$2:$M$28915,10,FALSE)</f>
        <v>0</v>
      </c>
      <c r="M4586" s="1">
        <f>VLOOKUP($B4586,'[1]ALL ACCESSIONS'!$A$2:$M$28915,11,FALSE)</f>
        <v>0</v>
      </c>
      <c r="N4586" s="1">
        <f>VLOOKUP($B4586,'[1]ALL ACCESSIONS'!$A$2:$M$28915,12,FALSE)</f>
        <v>0</v>
      </c>
    </row>
    <row r="4587" spans="1:14" x14ac:dyDescent="0.3">
      <c r="A4587" s="1" t="s">
        <v>5903</v>
      </c>
      <c r="B4587" s="1" t="s">
        <v>1624</v>
      </c>
      <c r="C4587" s="1">
        <f>VLOOKUP($B4587,'[1]ALL ACCESSIONS'!$A$2:$M$28915,3,FALSE)</f>
        <v>0</v>
      </c>
      <c r="D4587" s="1">
        <v>1</v>
      </c>
      <c r="E4587" s="1">
        <v>1</v>
      </c>
      <c r="F4587" s="1">
        <v>1</v>
      </c>
      <c r="I4587" s="1" t="str">
        <f>VLOOKUP($B4587,'[1]ALL ACCESSIONS'!$A$2:$M$28915,7,FALSE)</f>
        <v>22YR1:OH</v>
      </c>
      <c r="J4587" s="1">
        <f>VLOOKUP($B4587,'[1]ALL ACCESSIONS'!$A$2:$M$28915,8,FALSE)</f>
        <v>0</v>
      </c>
      <c r="K4587" s="1">
        <f>VLOOKUP($B4587,'[1]ALL ACCESSIONS'!$A$2:$M$28915,9,FALSE)</f>
        <v>0</v>
      </c>
      <c r="L4587" s="1">
        <f>VLOOKUP($B4587,'[1]ALL ACCESSIONS'!$A$2:$M$28915,10,FALSE)</f>
        <v>0</v>
      </c>
      <c r="M4587" s="1">
        <f>VLOOKUP($B4587,'[1]ALL ACCESSIONS'!$A$2:$M$28915,11,FALSE)</f>
        <v>0</v>
      </c>
      <c r="N4587" s="1">
        <f>VLOOKUP($B4587,'[1]ALL ACCESSIONS'!$A$2:$M$28915,12,FALSE)</f>
        <v>0</v>
      </c>
    </row>
    <row r="4588" spans="1:14" x14ac:dyDescent="0.3">
      <c r="A4588" s="1" t="s">
        <v>5903</v>
      </c>
      <c r="B4588" s="1" t="s">
        <v>1644</v>
      </c>
      <c r="C4588" s="1">
        <f>VLOOKUP($B4588,'[1]ALL ACCESSIONS'!$A$2:$M$28915,3,FALSE)</f>
        <v>0</v>
      </c>
      <c r="D4588" s="1">
        <v>1</v>
      </c>
      <c r="E4588" s="1">
        <v>1</v>
      </c>
      <c r="F4588" s="1">
        <v>1</v>
      </c>
      <c r="I4588" s="1" t="str">
        <f>VLOOKUP($B4588,'[1]ALL ACCESSIONS'!$A$2:$M$28915,7,FALSE)</f>
        <v>22YR1:OH</v>
      </c>
      <c r="J4588" s="1">
        <f>VLOOKUP($B4588,'[1]ALL ACCESSIONS'!$A$2:$M$28915,8,FALSE)</f>
        <v>0</v>
      </c>
      <c r="K4588" s="1">
        <f>VLOOKUP($B4588,'[1]ALL ACCESSIONS'!$A$2:$M$28915,9,FALSE)</f>
        <v>0</v>
      </c>
      <c r="L4588" s="1">
        <f>VLOOKUP($B4588,'[1]ALL ACCESSIONS'!$A$2:$M$28915,10,FALSE)</f>
        <v>0</v>
      </c>
      <c r="M4588" s="1">
        <f>VLOOKUP($B4588,'[1]ALL ACCESSIONS'!$A$2:$M$28915,11,FALSE)</f>
        <v>0</v>
      </c>
      <c r="N4588" s="1">
        <f>VLOOKUP($B4588,'[1]ALL ACCESSIONS'!$A$2:$M$28915,12,FALSE)</f>
        <v>0</v>
      </c>
    </row>
    <row r="4589" spans="1:14" x14ac:dyDescent="0.3">
      <c r="A4589" s="1" t="s">
        <v>5903</v>
      </c>
      <c r="B4589" s="1" t="s">
        <v>1640</v>
      </c>
      <c r="C4589" s="1">
        <f>VLOOKUP($B4589,'[1]ALL ACCESSIONS'!$A$2:$M$28915,3,FALSE)</f>
        <v>0</v>
      </c>
      <c r="D4589" s="1">
        <v>1</v>
      </c>
      <c r="E4589" s="1">
        <v>1</v>
      </c>
      <c r="F4589" s="1">
        <v>1</v>
      </c>
      <c r="I4589" s="1" t="str">
        <f>VLOOKUP($B4589,'[1]ALL ACCESSIONS'!$A$2:$M$28915,7,FALSE)</f>
        <v>22YR1:OH</v>
      </c>
      <c r="J4589" s="1">
        <f>VLOOKUP($B4589,'[1]ALL ACCESSIONS'!$A$2:$M$28915,8,FALSE)</f>
        <v>0</v>
      </c>
      <c r="K4589" s="1">
        <f>VLOOKUP($B4589,'[1]ALL ACCESSIONS'!$A$2:$M$28915,9,FALSE)</f>
        <v>0</v>
      </c>
      <c r="L4589" s="1">
        <f>VLOOKUP($B4589,'[1]ALL ACCESSIONS'!$A$2:$M$28915,10,FALSE)</f>
        <v>0</v>
      </c>
      <c r="M4589" s="1">
        <f>VLOOKUP($B4589,'[1]ALL ACCESSIONS'!$A$2:$M$28915,11,FALSE)</f>
        <v>0</v>
      </c>
      <c r="N4589" s="1">
        <f>VLOOKUP($B4589,'[1]ALL ACCESSIONS'!$A$2:$M$28915,12,FALSE)</f>
        <v>0</v>
      </c>
    </row>
    <row r="4590" spans="1:14" x14ac:dyDescent="0.3">
      <c r="A4590" s="1" t="s">
        <v>5903</v>
      </c>
      <c r="B4590" s="1" t="s">
        <v>1649</v>
      </c>
      <c r="C4590" s="1">
        <f>VLOOKUP($B4590,'[1]ALL ACCESSIONS'!$A$2:$M$28915,3,FALSE)</f>
        <v>0</v>
      </c>
      <c r="D4590" s="1">
        <v>1</v>
      </c>
      <c r="E4590" s="1">
        <v>1</v>
      </c>
      <c r="F4590" s="1">
        <v>1</v>
      </c>
      <c r="I4590" s="1" t="str">
        <f>VLOOKUP($B4590,'[1]ALL ACCESSIONS'!$A$2:$M$28915,7,FALSE)</f>
        <v>22YR1:OH</v>
      </c>
      <c r="J4590" s="1">
        <f>VLOOKUP($B4590,'[1]ALL ACCESSIONS'!$A$2:$M$28915,8,FALSE)</f>
        <v>0</v>
      </c>
      <c r="K4590" s="1">
        <f>VLOOKUP($B4590,'[1]ALL ACCESSIONS'!$A$2:$M$28915,9,FALSE)</f>
        <v>0</v>
      </c>
      <c r="L4590" s="1">
        <f>VLOOKUP($B4590,'[1]ALL ACCESSIONS'!$A$2:$M$28915,10,FALSE)</f>
        <v>0</v>
      </c>
      <c r="M4590" s="1">
        <f>VLOOKUP($B4590,'[1]ALL ACCESSIONS'!$A$2:$M$28915,11,FALSE)</f>
        <v>0</v>
      </c>
      <c r="N4590" s="1">
        <f>VLOOKUP($B4590,'[1]ALL ACCESSIONS'!$A$2:$M$28915,12,FALSE)</f>
        <v>0</v>
      </c>
    </row>
    <row r="4591" spans="1:14" x14ac:dyDescent="0.3">
      <c r="A4591" s="1" t="s">
        <v>5903</v>
      </c>
      <c r="B4591" s="1" t="s">
        <v>1655</v>
      </c>
      <c r="C4591" s="1" t="str">
        <f>VLOOKUP($B4591,'[1]ALL ACCESSIONS'!$A$2:$M$28915,3,FALSE)</f>
        <v>X17-GC5-113</v>
      </c>
      <c r="D4591" s="1">
        <v>1</v>
      </c>
      <c r="E4591" s="1">
        <v>1</v>
      </c>
      <c r="F4591" s="1">
        <v>1</v>
      </c>
      <c r="I4591" s="1" t="str">
        <f>VLOOKUP($B4591,'[1]ALL ACCESSIONS'!$A$2:$M$28915,7,FALSE)</f>
        <v>22YR1:OH&amp;KY</v>
      </c>
      <c r="J4591" s="1">
        <f>VLOOKUP($B4591,'[1]ALL ACCESSIONS'!$A$2:$M$28915,8,FALSE)</f>
        <v>0</v>
      </c>
      <c r="K4591" s="1">
        <f>VLOOKUP($B4591,'[1]ALL ACCESSIONS'!$A$2:$M$28915,9,FALSE)</f>
        <v>0</v>
      </c>
      <c r="L4591" s="1">
        <f>VLOOKUP($B4591,'[1]ALL ACCESSIONS'!$A$2:$M$28915,10,FALSE)</f>
        <v>0</v>
      </c>
      <c r="M4591" s="1">
        <f>VLOOKUP($B4591,'[1]ALL ACCESSIONS'!$A$2:$M$28915,11,FALSE)</f>
        <v>0</v>
      </c>
      <c r="N4591" s="1">
        <f>VLOOKUP($B4591,'[1]ALL ACCESSIONS'!$A$2:$M$28915,12,FALSE)</f>
        <v>0</v>
      </c>
    </row>
    <row r="4592" spans="1:14" x14ac:dyDescent="0.3">
      <c r="A4592" s="1" t="s">
        <v>5903</v>
      </c>
      <c r="B4592" s="1" t="s">
        <v>1459</v>
      </c>
      <c r="C4592" s="1">
        <f>VLOOKUP($B4592,'[1]ALL ACCESSIONS'!$A$2:$M$28915,3,FALSE)</f>
        <v>0</v>
      </c>
      <c r="D4592" s="1">
        <v>1</v>
      </c>
      <c r="E4592" s="1">
        <v>1</v>
      </c>
      <c r="F4592" s="1">
        <v>1</v>
      </c>
      <c r="I4592" s="1" t="str">
        <f>VLOOKUP($B4592,'[1]ALL ACCESSIONS'!$A$2:$M$28915,7,FALSE)</f>
        <v>22YR1:OH</v>
      </c>
      <c r="J4592" s="1">
        <f>VLOOKUP($B4592,'[1]ALL ACCESSIONS'!$A$2:$M$28915,8,FALSE)</f>
        <v>0</v>
      </c>
      <c r="K4592" s="1">
        <f>VLOOKUP($B4592,'[1]ALL ACCESSIONS'!$A$2:$M$28915,9,FALSE)</f>
        <v>0</v>
      </c>
      <c r="L4592" s="1">
        <f>VLOOKUP($B4592,'[1]ALL ACCESSIONS'!$A$2:$M$28915,10,FALSE)</f>
        <v>0</v>
      </c>
      <c r="M4592" s="1">
        <f>VLOOKUP($B4592,'[1]ALL ACCESSIONS'!$A$2:$M$28915,11,FALSE)</f>
        <v>0</v>
      </c>
      <c r="N4592" s="1">
        <f>VLOOKUP($B4592,'[1]ALL ACCESSIONS'!$A$2:$M$28915,12,FALSE)</f>
        <v>0</v>
      </c>
    </row>
    <row r="4593" spans="1:14" x14ac:dyDescent="0.3">
      <c r="A4593" s="1" t="s">
        <v>5903</v>
      </c>
      <c r="B4593" s="1" t="s">
        <v>1669</v>
      </c>
      <c r="C4593" s="1">
        <f>VLOOKUP($B4593,'[1]ALL ACCESSIONS'!$A$2:$M$28915,3,FALSE)</f>
        <v>0</v>
      </c>
      <c r="D4593" s="1">
        <v>1</v>
      </c>
      <c r="E4593" s="1">
        <v>1</v>
      </c>
      <c r="F4593" s="1">
        <v>1</v>
      </c>
      <c r="I4593" s="1" t="str">
        <f>VLOOKUP($B4593,'[1]ALL ACCESSIONS'!$A$2:$M$28915,7,FALSE)</f>
        <v>22YR1:OH</v>
      </c>
      <c r="J4593" s="1">
        <f>VLOOKUP($B4593,'[1]ALL ACCESSIONS'!$A$2:$M$28915,8,FALSE)</f>
        <v>0</v>
      </c>
      <c r="K4593" s="1">
        <f>VLOOKUP($B4593,'[1]ALL ACCESSIONS'!$A$2:$M$28915,9,FALSE)</f>
        <v>0</v>
      </c>
      <c r="L4593" s="1">
        <f>VLOOKUP($B4593,'[1]ALL ACCESSIONS'!$A$2:$M$28915,10,FALSE)</f>
        <v>0</v>
      </c>
      <c r="M4593" s="1">
        <f>VLOOKUP($B4593,'[1]ALL ACCESSIONS'!$A$2:$M$28915,11,FALSE)</f>
        <v>0</v>
      </c>
      <c r="N4593" s="1">
        <f>VLOOKUP($B4593,'[1]ALL ACCESSIONS'!$A$2:$M$28915,12,FALSE)</f>
        <v>0</v>
      </c>
    </row>
    <row r="4594" spans="1:14" x14ac:dyDescent="0.3">
      <c r="A4594" s="1" t="s">
        <v>5903</v>
      </c>
      <c r="B4594" s="1" t="s">
        <v>1676</v>
      </c>
      <c r="C4594" s="1">
        <f>VLOOKUP($B4594,'[1]ALL ACCESSIONS'!$A$2:$M$28915,3,FALSE)</f>
        <v>0</v>
      </c>
      <c r="D4594" s="1">
        <v>1</v>
      </c>
      <c r="E4594" s="1">
        <v>1</v>
      </c>
      <c r="F4594" s="1">
        <v>1</v>
      </c>
      <c r="I4594" s="1" t="str">
        <f>VLOOKUP($B4594,'[1]ALL ACCESSIONS'!$A$2:$M$28915,7,FALSE)</f>
        <v>22YR1:OH</v>
      </c>
      <c r="J4594" s="1">
        <f>VLOOKUP($B4594,'[1]ALL ACCESSIONS'!$A$2:$M$28915,8,FALSE)</f>
        <v>0</v>
      </c>
      <c r="K4594" s="1">
        <f>VLOOKUP($B4594,'[1]ALL ACCESSIONS'!$A$2:$M$28915,9,FALSE)</f>
        <v>0</v>
      </c>
      <c r="L4594" s="1">
        <f>VLOOKUP($B4594,'[1]ALL ACCESSIONS'!$A$2:$M$28915,10,FALSE)</f>
        <v>0</v>
      </c>
      <c r="M4594" s="1">
        <f>VLOOKUP($B4594,'[1]ALL ACCESSIONS'!$A$2:$M$28915,11,FALSE)</f>
        <v>0</v>
      </c>
      <c r="N4594" s="1">
        <f>VLOOKUP($B4594,'[1]ALL ACCESSIONS'!$A$2:$M$28915,12,FALSE)</f>
        <v>0</v>
      </c>
    </row>
    <row r="4595" spans="1:14" x14ac:dyDescent="0.3">
      <c r="A4595" s="1" t="s">
        <v>5903</v>
      </c>
      <c r="B4595" s="1" t="s">
        <v>1477</v>
      </c>
      <c r="C4595" s="1">
        <f>VLOOKUP($B4595,'[1]ALL ACCESSIONS'!$A$2:$M$28915,3,FALSE)</f>
        <v>0</v>
      </c>
      <c r="D4595" s="1">
        <v>1</v>
      </c>
      <c r="E4595" s="1">
        <v>1</v>
      </c>
      <c r="F4595" s="1">
        <v>1</v>
      </c>
      <c r="I4595" s="1" t="str">
        <f>VLOOKUP($B4595,'[1]ALL ACCESSIONS'!$A$2:$M$28915,7,FALSE)</f>
        <v>22YR1:OH</v>
      </c>
      <c r="J4595" s="1">
        <f>VLOOKUP($B4595,'[1]ALL ACCESSIONS'!$A$2:$M$28915,8,FALSE)</f>
        <v>0</v>
      </c>
      <c r="K4595" s="1">
        <f>VLOOKUP($B4595,'[1]ALL ACCESSIONS'!$A$2:$M$28915,9,FALSE)</f>
        <v>0</v>
      </c>
      <c r="L4595" s="1">
        <f>VLOOKUP($B4595,'[1]ALL ACCESSIONS'!$A$2:$M$28915,10,FALSE)</f>
        <v>0</v>
      </c>
      <c r="M4595" s="1">
        <f>VLOOKUP($B4595,'[1]ALL ACCESSIONS'!$A$2:$M$28915,11,FALSE)</f>
        <v>0</v>
      </c>
      <c r="N4595" s="1">
        <f>VLOOKUP($B4595,'[1]ALL ACCESSIONS'!$A$2:$M$28915,12,FALSE)</f>
        <v>0</v>
      </c>
    </row>
    <row r="4596" spans="1:14" x14ac:dyDescent="0.3">
      <c r="A4596" s="1" t="s">
        <v>5903</v>
      </c>
      <c r="B4596" s="1" t="s">
        <v>1753</v>
      </c>
      <c r="C4596" s="1">
        <f>VLOOKUP($B4596,'[1]ALL ACCESSIONS'!$A$2:$M$28915,3,FALSE)</f>
        <v>0</v>
      </c>
      <c r="D4596" s="1">
        <v>1</v>
      </c>
      <c r="E4596" s="1">
        <v>1</v>
      </c>
      <c r="F4596" s="1">
        <v>1</v>
      </c>
      <c r="I4596" s="1" t="str">
        <f>VLOOKUP($B4596,'[1]ALL ACCESSIONS'!$A$2:$M$28915,7,FALSE)</f>
        <v>22YR1:OH</v>
      </c>
      <c r="J4596" s="1">
        <f>VLOOKUP($B4596,'[1]ALL ACCESSIONS'!$A$2:$M$28915,8,FALSE)</f>
        <v>0</v>
      </c>
      <c r="K4596" s="1">
        <f>VLOOKUP($B4596,'[1]ALL ACCESSIONS'!$A$2:$M$28915,9,FALSE)</f>
        <v>0</v>
      </c>
      <c r="L4596" s="1">
        <f>VLOOKUP($B4596,'[1]ALL ACCESSIONS'!$A$2:$M$28915,10,FALSE)</f>
        <v>0</v>
      </c>
      <c r="M4596" s="1">
        <f>VLOOKUP($B4596,'[1]ALL ACCESSIONS'!$A$2:$M$28915,11,FALSE)</f>
        <v>0</v>
      </c>
      <c r="N4596" s="1">
        <f>VLOOKUP($B4596,'[1]ALL ACCESSIONS'!$A$2:$M$28915,12,FALSE)</f>
        <v>0</v>
      </c>
    </row>
    <row r="4597" spans="1:14" x14ac:dyDescent="0.3">
      <c r="A4597" s="1" t="s">
        <v>5903</v>
      </c>
      <c r="B4597" s="1" t="s">
        <v>1747</v>
      </c>
      <c r="C4597" s="1">
        <f>VLOOKUP($B4597,'[1]ALL ACCESSIONS'!$A$2:$M$28915,3,FALSE)</f>
        <v>0</v>
      </c>
      <c r="D4597" s="1">
        <v>1</v>
      </c>
      <c r="E4597" s="1">
        <v>1</v>
      </c>
      <c r="F4597" s="1">
        <v>1</v>
      </c>
      <c r="I4597" s="1" t="str">
        <f>VLOOKUP($B4597,'[1]ALL ACCESSIONS'!$A$2:$M$28915,7,FALSE)</f>
        <v>22YR1:OH&amp;IL</v>
      </c>
      <c r="J4597" s="1">
        <f>VLOOKUP($B4597,'[1]ALL ACCESSIONS'!$A$2:$M$28915,8,FALSE)</f>
        <v>0</v>
      </c>
      <c r="K4597" s="1">
        <f>VLOOKUP($B4597,'[1]ALL ACCESSIONS'!$A$2:$M$28915,9,FALSE)</f>
        <v>0</v>
      </c>
      <c r="L4597" s="1">
        <f>VLOOKUP($B4597,'[1]ALL ACCESSIONS'!$A$2:$M$28915,10,FALSE)</f>
        <v>0</v>
      </c>
      <c r="M4597" s="1">
        <f>VLOOKUP($B4597,'[1]ALL ACCESSIONS'!$A$2:$M$28915,11,FALSE)</f>
        <v>0</v>
      </c>
      <c r="N4597" s="1">
        <f>VLOOKUP($B4597,'[1]ALL ACCESSIONS'!$A$2:$M$28915,12,FALSE)</f>
        <v>0</v>
      </c>
    </row>
    <row r="4598" spans="1:14" x14ac:dyDescent="0.3">
      <c r="A4598" s="1" t="s">
        <v>5903</v>
      </c>
      <c r="B4598" s="1" t="s">
        <v>1766</v>
      </c>
      <c r="C4598" s="1">
        <f>VLOOKUP($B4598,'[1]ALL ACCESSIONS'!$A$2:$M$28915,3,FALSE)</f>
        <v>0</v>
      </c>
      <c r="D4598" s="1">
        <v>1</v>
      </c>
      <c r="E4598" s="1">
        <v>1</v>
      </c>
      <c r="F4598" s="1">
        <v>1</v>
      </c>
      <c r="I4598" s="1" t="str">
        <f>VLOOKUP($B4598,'[1]ALL ACCESSIONS'!$A$2:$M$28915,7,FALSE)</f>
        <v>22YR1:OH&amp;IN</v>
      </c>
      <c r="J4598" s="1">
        <f>VLOOKUP($B4598,'[1]ALL ACCESSIONS'!$A$2:$M$28915,8,FALSE)</f>
        <v>0</v>
      </c>
      <c r="K4598" s="1">
        <f>VLOOKUP($B4598,'[1]ALL ACCESSIONS'!$A$2:$M$28915,9,FALSE)</f>
        <v>0</v>
      </c>
      <c r="L4598" s="1">
        <f>VLOOKUP($B4598,'[1]ALL ACCESSIONS'!$A$2:$M$28915,10,FALSE)</f>
        <v>0</v>
      </c>
      <c r="M4598" s="1">
        <f>VLOOKUP($B4598,'[1]ALL ACCESSIONS'!$A$2:$M$28915,11,FALSE)</f>
        <v>0</v>
      </c>
      <c r="N4598" s="1">
        <f>VLOOKUP($B4598,'[1]ALL ACCESSIONS'!$A$2:$M$28915,12,FALSE)</f>
        <v>0</v>
      </c>
    </row>
    <row r="4599" spans="1:14" x14ac:dyDescent="0.3">
      <c r="A4599" s="1" t="s">
        <v>5903</v>
      </c>
      <c r="B4599" s="1" t="s">
        <v>1776</v>
      </c>
      <c r="C4599" s="1">
        <f>VLOOKUP($B4599,'[1]ALL ACCESSIONS'!$A$2:$M$28915,3,FALSE)</f>
        <v>0</v>
      </c>
      <c r="D4599" s="1">
        <v>1</v>
      </c>
      <c r="E4599" s="1">
        <v>1</v>
      </c>
      <c r="F4599" s="1">
        <v>1</v>
      </c>
      <c r="I4599" s="1" t="str">
        <f>VLOOKUP($B4599,'[1]ALL ACCESSIONS'!$A$2:$M$28915,7,FALSE)</f>
        <v>22YR1:OH</v>
      </c>
      <c r="J4599" s="1">
        <f>VLOOKUP($B4599,'[1]ALL ACCESSIONS'!$A$2:$M$28915,8,FALSE)</f>
        <v>0</v>
      </c>
      <c r="K4599" s="1">
        <f>VLOOKUP($B4599,'[1]ALL ACCESSIONS'!$A$2:$M$28915,9,FALSE)</f>
        <v>0</v>
      </c>
      <c r="L4599" s="1">
        <f>VLOOKUP($B4599,'[1]ALL ACCESSIONS'!$A$2:$M$28915,10,FALSE)</f>
        <v>0</v>
      </c>
      <c r="M4599" s="1">
        <f>VLOOKUP($B4599,'[1]ALL ACCESSIONS'!$A$2:$M$28915,11,FALSE)</f>
        <v>0</v>
      </c>
      <c r="N4599" s="1">
        <f>VLOOKUP($B4599,'[1]ALL ACCESSIONS'!$A$2:$M$28915,12,FALSE)</f>
        <v>0</v>
      </c>
    </row>
    <row r="4600" spans="1:14" x14ac:dyDescent="0.3">
      <c r="A4600" s="1" t="s">
        <v>5903</v>
      </c>
      <c r="B4600" s="1" t="s">
        <v>1483</v>
      </c>
      <c r="C4600" s="1">
        <f>VLOOKUP($B4600,'[1]ALL ACCESSIONS'!$A$2:$M$28915,3,FALSE)</f>
        <v>0</v>
      </c>
      <c r="D4600" s="1">
        <v>1</v>
      </c>
      <c r="E4600" s="1">
        <v>1</v>
      </c>
      <c r="F4600" s="1">
        <v>1</v>
      </c>
      <c r="I4600" s="1" t="str">
        <f>VLOOKUP($B4600,'[1]ALL ACCESSIONS'!$A$2:$M$28915,7,FALSE)</f>
        <v>22YR1:OH</v>
      </c>
      <c r="J4600" s="1">
        <f>VLOOKUP($B4600,'[1]ALL ACCESSIONS'!$A$2:$M$28915,8,FALSE)</f>
        <v>0</v>
      </c>
      <c r="K4600" s="1">
        <f>VLOOKUP($B4600,'[1]ALL ACCESSIONS'!$A$2:$M$28915,9,FALSE)</f>
        <v>0</v>
      </c>
      <c r="L4600" s="1">
        <f>VLOOKUP($B4600,'[1]ALL ACCESSIONS'!$A$2:$M$28915,10,FALSE)</f>
        <v>0</v>
      </c>
      <c r="M4600" s="1">
        <f>VLOOKUP($B4600,'[1]ALL ACCESSIONS'!$A$2:$M$28915,11,FALSE)</f>
        <v>0</v>
      </c>
      <c r="N4600" s="1">
        <f>VLOOKUP($B4600,'[1]ALL ACCESSIONS'!$A$2:$M$28915,12,FALSE)</f>
        <v>0</v>
      </c>
    </row>
    <row r="4601" spans="1:14" x14ac:dyDescent="0.3">
      <c r="A4601" s="1" t="s">
        <v>5903</v>
      </c>
      <c r="B4601" s="1" t="s">
        <v>1825</v>
      </c>
      <c r="C4601" s="1">
        <f>VLOOKUP($B4601,'[1]ALL ACCESSIONS'!$A$2:$M$28915,3,FALSE)</f>
        <v>0</v>
      </c>
      <c r="D4601" s="1">
        <v>1</v>
      </c>
      <c r="E4601" s="1">
        <v>1</v>
      </c>
      <c r="F4601" s="1">
        <v>1</v>
      </c>
      <c r="I4601" s="1" t="str">
        <f>VLOOKUP($B4601,'[1]ALL ACCESSIONS'!$A$2:$M$28915,7,FALSE)</f>
        <v>22YR1:OH</v>
      </c>
      <c r="J4601" s="1">
        <f>VLOOKUP($B4601,'[1]ALL ACCESSIONS'!$A$2:$M$28915,8,FALSE)</f>
        <v>0</v>
      </c>
      <c r="K4601" s="1">
        <f>VLOOKUP($B4601,'[1]ALL ACCESSIONS'!$A$2:$M$28915,9,FALSE)</f>
        <v>0</v>
      </c>
      <c r="L4601" s="1">
        <f>VLOOKUP($B4601,'[1]ALL ACCESSIONS'!$A$2:$M$28915,10,FALSE)</f>
        <v>0</v>
      </c>
      <c r="M4601" s="1">
        <f>VLOOKUP($B4601,'[1]ALL ACCESSIONS'!$A$2:$M$28915,11,FALSE)</f>
        <v>0</v>
      </c>
      <c r="N4601" s="1">
        <f>VLOOKUP($B4601,'[1]ALL ACCESSIONS'!$A$2:$M$28915,12,FALSE)</f>
        <v>0</v>
      </c>
    </row>
    <row r="4602" spans="1:14" x14ac:dyDescent="0.3">
      <c r="A4602" s="1" t="s">
        <v>5902</v>
      </c>
      <c r="B4602" s="1" t="s">
        <v>774</v>
      </c>
      <c r="C4602" s="1" t="str">
        <f>VLOOKUP($B4602,'[1]ALL ACCESSIONS'!$A$2:$M$28915,3,FALSE)</f>
        <v>x16-VARDEV-082</v>
      </c>
      <c r="D4602" s="1">
        <v>1</v>
      </c>
      <c r="E4602" s="1">
        <v>1</v>
      </c>
      <c r="F4602" s="1">
        <v>1</v>
      </c>
      <c r="I4602" s="1" t="str">
        <f>VLOOKUP($B4602,'[1]ALL ACCESSIONS'!$A$2:$M$28915,7,FALSE)</f>
        <v>22YR21</v>
      </c>
      <c r="J4602" s="1" t="str">
        <f>VLOOKUP($B4602,'[1]ALL ACCESSIONS'!$A$2:$M$28915,8,FALSE)</f>
        <v>21YR1OH</v>
      </c>
      <c r="K4602" s="1">
        <f>VLOOKUP($B4602,'[1]ALL ACCESSIONS'!$A$2:$M$28915,9,FALSE)</f>
        <v>0</v>
      </c>
      <c r="L4602" s="1">
        <f>VLOOKUP($B4602,'[1]ALL ACCESSIONS'!$A$2:$M$28915,10,FALSE)</f>
        <v>0</v>
      </c>
      <c r="M4602" s="1">
        <f>VLOOKUP($B4602,'[1]ALL ACCESSIONS'!$A$2:$M$28915,11,FALSE)</f>
        <v>0</v>
      </c>
      <c r="N4602" s="1">
        <f>VLOOKUP($B4602,'[1]ALL ACCESSIONS'!$A$2:$M$28915,12,FALSE)</f>
        <v>0</v>
      </c>
    </row>
    <row r="4603" spans="1:14" x14ac:dyDescent="0.3">
      <c r="A4603" s="1" t="s">
        <v>5902</v>
      </c>
      <c r="B4603" s="1" t="s">
        <v>845</v>
      </c>
      <c r="C4603" s="1" t="str">
        <f>VLOOKUP($B4603,'[1]ALL ACCESSIONS'!$A$2:$M$28915,3,FALSE)</f>
        <v>x16-VARDEV-001</v>
      </c>
      <c r="D4603" s="1">
        <v>1</v>
      </c>
      <c r="E4603" s="1">
        <v>1</v>
      </c>
      <c r="F4603" s="1">
        <v>1</v>
      </c>
      <c r="I4603" s="1" t="str">
        <f>VLOOKUP($B4603,'[1]ALL ACCESSIONS'!$A$2:$M$28915,7,FALSE)</f>
        <v>22YR22</v>
      </c>
      <c r="J4603" s="1" t="str">
        <f>VLOOKUP($B4603,'[1]ALL ACCESSIONS'!$A$2:$M$28915,8,FALSE)</f>
        <v>21YR1OH</v>
      </c>
      <c r="K4603" s="1">
        <f>VLOOKUP($B4603,'[1]ALL ACCESSIONS'!$A$2:$M$28915,9,FALSE)</f>
        <v>0</v>
      </c>
      <c r="L4603" s="1">
        <f>VLOOKUP($B4603,'[1]ALL ACCESSIONS'!$A$2:$M$28915,10,FALSE)</f>
        <v>0</v>
      </c>
      <c r="M4603" s="1">
        <f>VLOOKUP($B4603,'[1]ALL ACCESSIONS'!$A$2:$M$28915,11,FALSE)</f>
        <v>0</v>
      </c>
      <c r="N4603" s="1">
        <f>VLOOKUP($B4603,'[1]ALL ACCESSIONS'!$A$2:$M$28915,12,FALSE)</f>
        <v>0</v>
      </c>
    </row>
    <row r="4604" spans="1:14" x14ac:dyDescent="0.3">
      <c r="A4604" s="1" t="s">
        <v>5902</v>
      </c>
      <c r="B4604" s="1" t="s">
        <v>895</v>
      </c>
      <c r="C4604" s="1" t="str">
        <f>VLOOKUP($B4604,'[1]ALL ACCESSIONS'!$A$2:$M$28915,3,FALSE)</f>
        <v>x16-VARDEV-001</v>
      </c>
      <c r="D4604" s="1">
        <v>1</v>
      </c>
      <c r="E4604" s="1">
        <v>1</v>
      </c>
      <c r="F4604" s="1">
        <v>1</v>
      </c>
      <c r="I4604" s="1" t="str">
        <f>VLOOKUP($B4604,'[1]ALL ACCESSIONS'!$A$2:$M$28915,7,FALSE)</f>
        <v>22YR22</v>
      </c>
      <c r="J4604" s="1" t="str">
        <f>VLOOKUP($B4604,'[1]ALL ACCESSIONS'!$A$2:$M$28915,8,FALSE)</f>
        <v>21YR1OH</v>
      </c>
      <c r="K4604" s="1">
        <f>VLOOKUP($B4604,'[1]ALL ACCESSIONS'!$A$2:$M$28915,9,FALSE)</f>
        <v>0</v>
      </c>
      <c r="L4604" s="1">
        <f>VLOOKUP($B4604,'[1]ALL ACCESSIONS'!$A$2:$M$28915,10,FALSE)</f>
        <v>0</v>
      </c>
      <c r="M4604" s="1">
        <f>VLOOKUP($B4604,'[1]ALL ACCESSIONS'!$A$2:$M$28915,11,FALSE)</f>
        <v>0</v>
      </c>
      <c r="N4604" s="1">
        <f>VLOOKUP($B4604,'[1]ALL ACCESSIONS'!$A$2:$M$28915,12,FALSE)</f>
        <v>0</v>
      </c>
    </row>
    <row r="4605" spans="1:14" x14ac:dyDescent="0.3">
      <c r="A4605" s="1" t="s">
        <v>5902</v>
      </c>
      <c r="B4605" s="1" t="s">
        <v>1303</v>
      </c>
      <c r="C4605" s="1" t="str">
        <f>VLOOKUP($B4605,'[1]ALL ACCESSIONS'!$A$2:$M$28915,3,FALSE)</f>
        <v>x17-Vardev-091</v>
      </c>
      <c r="D4605" s="1">
        <v>1</v>
      </c>
      <c r="E4605" s="1">
        <v>1</v>
      </c>
      <c r="F4605" s="1">
        <v>1</v>
      </c>
      <c r="I4605" s="1" t="str">
        <f>VLOOKUP($B4605,'[1]ALL ACCESSIONS'!$A$2:$M$28915,7,FALSE)</f>
        <v>22YR21</v>
      </c>
      <c r="J4605" s="1" t="str">
        <f>VLOOKUP($B4605,'[1]ALL ACCESSIONS'!$A$2:$M$28915,8,FALSE)</f>
        <v>21YR1IL</v>
      </c>
      <c r="K4605" s="1">
        <f>VLOOKUP($B4605,'[1]ALL ACCESSIONS'!$A$2:$M$28915,9,FALSE)</f>
        <v>0</v>
      </c>
      <c r="L4605" s="1">
        <f>VLOOKUP($B4605,'[1]ALL ACCESSIONS'!$A$2:$M$28915,10,FALSE)</f>
        <v>0</v>
      </c>
      <c r="M4605" s="1">
        <f>VLOOKUP($B4605,'[1]ALL ACCESSIONS'!$A$2:$M$28915,11,FALSE)</f>
        <v>0</v>
      </c>
      <c r="N4605" s="1">
        <f>VLOOKUP($B4605,'[1]ALL ACCESSIONS'!$A$2:$M$28915,12,FALSE)</f>
        <v>0</v>
      </c>
    </row>
    <row r="4606" spans="1:14" x14ac:dyDescent="0.3">
      <c r="A4606" s="1" t="s">
        <v>5902</v>
      </c>
      <c r="B4606" s="1" t="s">
        <v>721</v>
      </c>
      <c r="C4606" s="1" t="str">
        <f>VLOOKUP($B4606,'[1]ALL ACCESSIONS'!$A$2:$M$28915,3,FALSE)</f>
        <v>x16-VARDEV-043</v>
      </c>
      <c r="D4606" s="1">
        <v>1</v>
      </c>
      <c r="E4606" s="1">
        <v>1</v>
      </c>
      <c r="F4606" s="1">
        <v>1</v>
      </c>
      <c r="I4606" s="1" t="str">
        <f>VLOOKUP($B4606,'[1]ALL ACCESSIONS'!$A$2:$M$28915,7,FALSE)</f>
        <v>22YR22</v>
      </c>
      <c r="J4606" s="1" t="str">
        <f>VLOOKUP($B4606,'[1]ALL ACCESSIONS'!$A$2:$M$28915,8,FALSE)</f>
        <v>21YR1KY</v>
      </c>
      <c r="K4606" s="1">
        <f>VLOOKUP($B4606,'[1]ALL ACCESSIONS'!$A$2:$M$28915,9,FALSE)</f>
        <v>0</v>
      </c>
      <c r="L4606" s="1">
        <f>VLOOKUP($B4606,'[1]ALL ACCESSIONS'!$A$2:$M$28915,10,FALSE)</f>
        <v>0</v>
      </c>
      <c r="M4606" s="1">
        <f>VLOOKUP($B4606,'[1]ALL ACCESSIONS'!$A$2:$M$28915,11,FALSE)</f>
        <v>0</v>
      </c>
      <c r="N4606" s="1">
        <f>VLOOKUP($B4606,'[1]ALL ACCESSIONS'!$A$2:$M$28915,12,FALSE)</f>
        <v>0</v>
      </c>
    </row>
    <row r="4607" spans="1:14" x14ac:dyDescent="0.3">
      <c r="A4607" s="1" t="s">
        <v>5902</v>
      </c>
      <c r="B4607" s="1" t="s">
        <v>803</v>
      </c>
      <c r="C4607" s="1" t="str">
        <f>VLOOKUP($B4607,'[1]ALL ACCESSIONS'!$A$2:$M$28915,3,FALSE)</f>
        <v>x16-VARDEV-014</v>
      </c>
      <c r="D4607" s="1">
        <v>1</v>
      </c>
      <c r="E4607" s="1">
        <v>1</v>
      </c>
      <c r="F4607" s="1">
        <v>1</v>
      </c>
      <c r="I4607" s="1" t="str">
        <f>VLOOKUP($B4607,'[1]ALL ACCESSIONS'!$A$2:$M$28915,7,FALSE)</f>
        <v>22YR21</v>
      </c>
      <c r="J4607" s="1" t="str">
        <f>VLOOKUP($B4607,'[1]ALL ACCESSIONS'!$A$2:$M$28915,8,FALSE)</f>
        <v>21YR1OH</v>
      </c>
      <c r="K4607" s="1">
        <f>VLOOKUP($B4607,'[1]ALL ACCESSIONS'!$A$2:$M$28915,9,FALSE)</f>
        <v>0</v>
      </c>
      <c r="L4607" s="1">
        <f>VLOOKUP($B4607,'[1]ALL ACCESSIONS'!$A$2:$M$28915,10,FALSE)</f>
        <v>0</v>
      </c>
      <c r="M4607" s="1">
        <f>VLOOKUP($B4607,'[1]ALL ACCESSIONS'!$A$2:$M$28915,11,FALSE)</f>
        <v>0</v>
      </c>
      <c r="N4607" s="1">
        <f>VLOOKUP($B4607,'[1]ALL ACCESSIONS'!$A$2:$M$28915,12,FALSE)</f>
        <v>0</v>
      </c>
    </row>
    <row r="4608" spans="1:14" x14ac:dyDescent="0.3">
      <c r="A4608" s="1" t="s">
        <v>5902</v>
      </c>
      <c r="B4608" s="1" t="s">
        <v>872</v>
      </c>
      <c r="C4608" s="1" t="str">
        <f>VLOOKUP($B4608,'[1]ALL ACCESSIONS'!$A$2:$M$28915,3,FALSE)</f>
        <v>x16-VARDEV-024</v>
      </c>
      <c r="D4608" s="1">
        <v>1</v>
      </c>
      <c r="E4608" s="1">
        <v>1</v>
      </c>
      <c r="F4608" s="1">
        <v>1</v>
      </c>
      <c r="I4608" s="1" t="str">
        <f>VLOOKUP($B4608,'[1]ALL ACCESSIONS'!$A$2:$M$28915,7,FALSE)</f>
        <v>22YR23</v>
      </c>
      <c r="J4608" s="1" t="str">
        <f>VLOOKUP($B4608,'[1]ALL ACCESSIONS'!$A$2:$M$28915,8,FALSE)</f>
        <v>21YR1KY</v>
      </c>
      <c r="K4608" s="1">
        <f>VLOOKUP($B4608,'[1]ALL ACCESSIONS'!$A$2:$M$28915,9,FALSE)</f>
        <v>0</v>
      </c>
      <c r="L4608" s="1">
        <f>VLOOKUP($B4608,'[1]ALL ACCESSIONS'!$A$2:$M$28915,10,FALSE)</f>
        <v>0</v>
      </c>
      <c r="M4608" s="1">
        <f>VLOOKUP($B4608,'[1]ALL ACCESSIONS'!$A$2:$M$28915,11,FALSE)</f>
        <v>0</v>
      </c>
      <c r="N4608" s="1">
        <f>VLOOKUP($B4608,'[1]ALL ACCESSIONS'!$A$2:$M$28915,12,FALSE)</f>
        <v>0</v>
      </c>
    </row>
    <row r="4609" spans="1:14" x14ac:dyDescent="0.3">
      <c r="A4609" s="1" t="s">
        <v>5902</v>
      </c>
      <c r="B4609" s="1" t="s">
        <v>946</v>
      </c>
      <c r="C4609" s="1" t="str">
        <f>VLOOKUP($B4609,'[1]ALL ACCESSIONS'!$A$2:$M$28915,3,FALSE)</f>
        <v>x16-VARDEV-006</v>
      </c>
      <c r="D4609" s="1">
        <v>1</v>
      </c>
      <c r="E4609" s="1">
        <v>1</v>
      </c>
      <c r="F4609" s="1">
        <v>1</v>
      </c>
      <c r="I4609" s="1" t="str">
        <f>VLOOKUP($B4609,'[1]ALL ACCESSIONS'!$A$2:$M$28915,7,FALSE)</f>
        <v>22YR22</v>
      </c>
      <c r="J4609" s="1" t="str">
        <f>VLOOKUP($B4609,'[1]ALL ACCESSIONS'!$A$2:$M$28915,8,FALSE)</f>
        <v>21YR1KY</v>
      </c>
      <c r="K4609" s="1">
        <f>VLOOKUP($B4609,'[1]ALL ACCESSIONS'!$A$2:$M$28915,9,FALSE)</f>
        <v>0</v>
      </c>
      <c r="L4609" s="1">
        <f>VLOOKUP($B4609,'[1]ALL ACCESSIONS'!$A$2:$M$28915,10,FALSE)</f>
        <v>0</v>
      </c>
      <c r="M4609" s="1">
        <f>VLOOKUP($B4609,'[1]ALL ACCESSIONS'!$A$2:$M$28915,11,FALSE)</f>
        <v>0</v>
      </c>
      <c r="N4609" s="1">
        <f>VLOOKUP($B4609,'[1]ALL ACCESSIONS'!$A$2:$M$28915,12,FALSE)</f>
        <v>0</v>
      </c>
    </row>
    <row r="4610" spans="1:14" x14ac:dyDescent="0.3">
      <c r="A4610" s="1" t="s">
        <v>5902</v>
      </c>
      <c r="B4610" s="1" t="s">
        <v>951</v>
      </c>
      <c r="C4610" s="1" t="str">
        <f>VLOOKUP($B4610,'[1]ALL ACCESSIONS'!$A$2:$M$28915,3,FALSE)</f>
        <v>x16-VARDEV-068</v>
      </c>
      <c r="D4610" s="1">
        <v>1</v>
      </c>
      <c r="E4610" s="1">
        <v>1</v>
      </c>
      <c r="F4610" s="1">
        <v>1</v>
      </c>
      <c r="I4610" s="1" t="str">
        <f>VLOOKUP($B4610,'[1]ALL ACCESSIONS'!$A$2:$M$28915,7,FALSE)</f>
        <v>22YR23</v>
      </c>
      <c r="J4610" s="1" t="str">
        <f>VLOOKUP($B4610,'[1]ALL ACCESSIONS'!$A$2:$M$28915,8,FALSE)</f>
        <v>21YR1OH</v>
      </c>
      <c r="K4610" s="1">
        <f>VLOOKUP($B4610,'[1]ALL ACCESSIONS'!$A$2:$M$28915,9,FALSE)</f>
        <v>0</v>
      </c>
      <c r="L4610" s="1">
        <f>VLOOKUP($B4610,'[1]ALL ACCESSIONS'!$A$2:$M$28915,10,FALSE)</f>
        <v>0</v>
      </c>
      <c r="M4610" s="1">
        <f>VLOOKUP($B4610,'[1]ALL ACCESSIONS'!$A$2:$M$28915,11,FALSE)</f>
        <v>0</v>
      </c>
      <c r="N4610" s="1">
        <f>VLOOKUP($B4610,'[1]ALL ACCESSIONS'!$A$2:$M$28915,12,FALSE)</f>
        <v>0</v>
      </c>
    </row>
    <row r="4611" spans="1:14" x14ac:dyDescent="0.3">
      <c r="A4611" s="1" t="s">
        <v>5900</v>
      </c>
      <c r="B4611" s="1" t="s">
        <v>3841</v>
      </c>
      <c r="C4611" s="1" t="str">
        <f>VLOOKUP($B4611,'[1]ALL ACCESSIONS'!$A$2:$M$28915,3,FALSE)</f>
        <v xml:space="preserve">x13-VARD-001a </v>
      </c>
      <c r="D4611" s="1">
        <v>1</v>
      </c>
      <c r="E4611" s="1">
        <v>1</v>
      </c>
      <c r="F4611" s="1">
        <v>1</v>
      </c>
      <c r="G4611" s="1">
        <v>1</v>
      </c>
      <c r="I4611" s="1" t="str">
        <f>VLOOKUP($B4611,'[1]ALL ACCESSIONS'!$A$2:$M$28915,7,FALSE)</f>
        <v>22YR4;IL</v>
      </c>
      <c r="J4611" s="1" t="str">
        <f>VLOOKUP($B4611,'[1]ALL ACCESSIONS'!$A$2:$M$28915,8,FALSE)</f>
        <v>21YR3</v>
      </c>
      <c r="K4611" s="1" t="str">
        <f>VLOOKUP($B4611,'[1]ALL ACCESSIONS'!$A$2:$M$28915,9,FALSE)</f>
        <v>19YR1</v>
      </c>
      <c r="L4611" s="1">
        <f>VLOOKUP($B4611,'[1]ALL ACCESSIONS'!$A$2:$M$28915,10,FALSE)</f>
        <v>0</v>
      </c>
      <c r="M4611" s="1">
        <f>VLOOKUP($B4611,'[1]ALL ACCESSIONS'!$A$2:$M$28915,11,FALSE)</f>
        <v>0</v>
      </c>
      <c r="N4611" s="1">
        <f>VLOOKUP($B4611,'[1]ALL ACCESSIONS'!$A$2:$M$28915,12,FALSE)</f>
        <v>0</v>
      </c>
    </row>
    <row r="4612" spans="1:14" x14ac:dyDescent="0.3">
      <c r="A4612" s="1" t="s">
        <v>5902</v>
      </c>
      <c r="B4612" s="1" t="s">
        <v>693</v>
      </c>
      <c r="C4612" s="1" t="str">
        <f>VLOOKUP($B4612,'[1]ALL ACCESSIONS'!$A$2:$M$28915,3,FALSE)</f>
        <v>x16-VARDEV-021</v>
      </c>
      <c r="D4612" s="1">
        <v>1</v>
      </c>
      <c r="E4612" s="1">
        <v>1</v>
      </c>
      <c r="F4612" s="1">
        <v>1</v>
      </c>
      <c r="I4612" s="1" t="str">
        <f>VLOOKUP($B4612,'[1]ALL ACCESSIONS'!$A$2:$M$28915,7,FALSE)</f>
        <v>22YR23</v>
      </c>
      <c r="J4612" s="1" t="str">
        <f>VLOOKUP($B4612,'[1]ALL ACCESSIONS'!$A$2:$M$28915,8,FALSE)</f>
        <v>21YR1OH</v>
      </c>
      <c r="K4612" s="1">
        <f>VLOOKUP($B4612,'[1]ALL ACCESSIONS'!$A$2:$M$28915,9,FALSE)</f>
        <v>0</v>
      </c>
      <c r="L4612" s="1">
        <f>VLOOKUP($B4612,'[1]ALL ACCESSIONS'!$A$2:$M$28915,10,FALSE)</f>
        <v>0</v>
      </c>
      <c r="M4612" s="1">
        <f>VLOOKUP($B4612,'[1]ALL ACCESSIONS'!$A$2:$M$28915,11,FALSE)</f>
        <v>0</v>
      </c>
      <c r="N4612" s="1">
        <f>VLOOKUP($B4612,'[1]ALL ACCESSIONS'!$A$2:$M$28915,12,FALSE)</f>
        <v>0</v>
      </c>
    </row>
    <row r="4613" spans="1:14" x14ac:dyDescent="0.3">
      <c r="A4613" s="1" t="s">
        <v>5902</v>
      </c>
      <c r="B4613" s="1" t="s">
        <v>710</v>
      </c>
      <c r="C4613" s="1" t="str">
        <f>VLOOKUP($B4613,'[1]ALL ACCESSIONS'!$A$2:$M$28915,3,FALSE)</f>
        <v>x16-VARDEV-034</v>
      </c>
      <c r="D4613" s="1">
        <v>1</v>
      </c>
      <c r="E4613" s="1">
        <v>1</v>
      </c>
      <c r="F4613" s="1">
        <v>1</v>
      </c>
      <c r="I4613" s="1" t="str">
        <f>VLOOKUP($B4613,'[1]ALL ACCESSIONS'!$A$2:$M$28915,7,FALSE)</f>
        <v>22YR23</v>
      </c>
      <c r="J4613" s="1" t="str">
        <f>VLOOKUP($B4613,'[1]ALL ACCESSIONS'!$A$2:$M$28915,8,FALSE)</f>
        <v>21YR1OH</v>
      </c>
      <c r="K4613" s="1">
        <f>VLOOKUP($B4613,'[1]ALL ACCESSIONS'!$A$2:$M$28915,9,FALSE)</f>
        <v>0</v>
      </c>
      <c r="L4613" s="1">
        <f>VLOOKUP($B4613,'[1]ALL ACCESSIONS'!$A$2:$M$28915,10,FALSE)</f>
        <v>0</v>
      </c>
      <c r="M4613" s="1">
        <f>VLOOKUP($B4613,'[1]ALL ACCESSIONS'!$A$2:$M$28915,11,FALSE)</f>
        <v>0</v>
      </c>
      <c r="N4613" s="1">
        <f>VLOOKUP($B4613,'[1]ALL ACCESSIONS'!$A$2:$M$28915,12,FALSE)</f>
        <v>0</v>
      </c>
    </row>
    <row r="4614" spans="1:14" x14ac:dyDescent="0.3">
      <c r="A4614" s="1" t="s">
        <v>5902</v>
      </c>
      <c r="B4614" s="1" t="s">
        <v>782</v>
      </c>
      <c r="C4614" s="1" t="str">
        <f>VLOOKUP($B4614,'[1]ALL ACCESSIONS'!$A$2:$M$28915,3,FALSE)</f>
        <v>x16-VARDEV-086</v>
      </c>
      <c r="D4614" s="1">
        <v>1</v>
      </c>
      <c r="E4614" s="1">
        <v>1</v>
      </c>
      <c r="F4614" s="1">
        <v>1</v>
      </c>
      <c r="I4614" s="1" t="str">
        <f>VLOOKUP($B4614,'[1]ALL ACCESSIONS'!$A$2:$M$28915,7,FALSE)</f>
        <v>22YR22</v>
      </c>
      <c r="J4614" s="1" t="str">
        <f>VLOOKUP($B4614,'[1]ALL ACCESSIONS'!$A$2:$M$28915,8,FALSE)</f>
        <v>21YR1OH</v>
      </c>
      <c r="K4614" s="1">
        <f>VLOOKUP($B4614,'[1]ALL ACCESSIONS'!$A$2:$M$28915,9,FALSE)</f>
        <v>0</v>
      </c>
      <c r="L4614" s="1">
        <f>VLOOKUP($B4614,'[1]ALL ACCESSIONS'!$A$2:$M$28915,10,FALSE)</f>
        <v>0</v>
      </c>
      <c r="M4614" s="1">
        <f>VLOOKUP($B4614,'[1]ALL ACCESSIONS'!$A$2:$M$28915,11,FALSE)</f>
        <v>0</v>
      </c>
      <c r="N4614" s="1">
        <f>VLOOKUP($B4614,'[1]ALL ACCESSIONS'!$A$2:$M$28915,12,FALSE)</f>
        <v>0</v>
      </c>
    </row>
    <row r="4615" spans="1:14" x14ac:dyDescent="0.3">
      <c r="A4615" s="1" t="s">
        <v>5902</v>
      </c>
      <c r="B4615" s="1" t="s">
        <v>805</v>
      </c>
      <c r="C4615" s="1" t="str">
        <f>VLOOKUP($B4615,'[1]ALL ACCESSIONS'!$A$2:$M$28915,3,FALSE)</f>
        <v>x17-Vardev-004</v>
      </c>
      <c r="D4615" s="1">
        <v>1</v>
      </c>
      <c r="E4615" s="1">
        <v>1</v>
      </c>
      <c r="F4615" s="1">
        <v>1</v>
      </c>
      <c r="I4615" s="1" t="str">
        <f>VLOOKUP($B4615,'[1]ALL ACCESSIONS'!$A$2:$M$28915,7,FALSE)</f>
        <v>22YR21</v>
      </c>
      <c r="J4615" s="1" t="str">
        <f>VLOOKUP($B4615,'[1]ALL ACCESSIONS'!$A$2:$M$28915,8,FALSE)</f>
        <v>21YR1OH</v>
      </c>
      <c r="K4615" s="1">
        <f>VLOOKUP($B4615,'[1]ALL ACCESSIONS'!$A$2:$M$28915,9,FALSE)</f>
        <v>0</v>
      </c>
      <c r="L4615" s="1">
        <f>VLOOKUP($B4615,'[1]ALL ACCESSIONS'!$A$2:$M$28915,10,FALSE)</f>
        <v>0</v>
      </c>
      <c r="M4615" s="1">
        <f>VLOOKUP($B4615,'[1]ALL ACCESSIONS'!$A$2:$M$28915,11,FALSE)</f>
        <v>0</v>
      </c>
      <c r="N4615" s="1">
        <f>VLOOKUP($B4615,'[1]ALL ACCESSIONS'!$A$2:$M$28915,12,FALSE)</f>
        <v>0</v>
      </c>
    </row>
    <row r="4616" spans="1:14" x14ac:dyDescent="0.3">
      <c r="A4616" s="1" t="s">
        <v>5902</v>
      </c>
      <c r="B4616" s="1" t="s">
        <v>808</v>
      </c>
      <c r="C4616" s="1" t="str">
        <f>VLOOKUP($B4616,'[1]ALL ACCESSIONS'!$A$2:$M$28915,3,FALSE)</f>
        <v>x17-Vardev-004</v>
      </c>
      <c r="D4616" s="1">
        <v>1</v>
      </c>
      <c r="E4616" s="1">
        <v>1</v>
      </c>
      <c r="F4616" s="1">
        <v>1</v>
      </c>
      <c r="I4616" s="1" t="str">
        <f>VLOOKUP($B4616,'[1]ALL ACCESSIONS'!$A$2:$M$28915,7,FALSE)</f>
        <v>22YR23</v>
      </c>
      <c r="J4616" s="1" t="str">
        <f>VLOOKUP($B4616,'[1]ALL ACCESSIONS'!$A$2:$M$28915,8,FALSE)</f>
        <v>21YR1OH</v>
      </c>
      <c r="K4616" s="1">
        <f>VLOOKUP($B4616,'[1]ALL ACCESSIONS'!$A$2:$M$28915,9,FALSE)</f>
        <v>0</v>
      </c>
      <c r="L4616" s="1">
        <f>VLOOKUP($B4616,'[1]ALL ACCESSIONS'!$A$2:$M$28915,10,FALSE)</f>
        <v>0</v>
      </c>
      <c r="M4616" s="1">
        <f>VLOOKUP($B4616,'[1]ALL ACCESSIONS'!$A$2:$M$28915,11,FALSE)</f>
        <v>0</v>
      </c>
      <c r="N4616" s="1">
        <f>VLOOKUP($B4616,'[1]ALL ACCESSIONS'!$A$2:$M$28915,12,FALSE)</f>
        <v>0</v>
      </c>
    </row>
    <row r="4617" spans="1:14" x14ac:dyDescent="0.3">
      <c r="A4617" s="1" t="s">
        <v>5902</v>
      </c>
      <c r="B4617" s="1" t="s">
        <v>848</v>
      </c>
      <c r="C4617" s="1" t="str">
        <f>VLOOKUP($B4617,'[1]ALL ACCESSIONS'!$A$2:$M$28915,3,FALSE)</f>
        <v>x16-VARDEV-001</v>
      </c>
      <c r="D4617" s="1">
        <v>1</v>
      </c>
      <c r="E4617" s="1">
        <v>1</v>
      </c>
      <c r="F4617" s="1">
        <v>1</v>
      </c>
      <c r="I4617" s="1" t="str">
        <f>VLOOKUP($B4617,'[1]ALL ACCESSIONS'!$A$2:$M$28915,7,FALSE)</f>
        <v>22YR22</v>
      </c>
      <c r="J4617" s="1" t="str">
        <f>VLOOKUP($B4617,'[1]ALL ACCESSIONS'!$A$2:$M$28915,8,FALSE)</f>
        <v>21YR1OH</v>
      </c>
      <c r="K4617" s="1">
        <f>VLOOKUP($B4617,'[1]ALL ACCESSIONS'!$A$2:$M$28915,9,FALSE)</f>
        <v>0</v>
      </c>
      <c r="L4617" s="1">
        <f>VLOOKUP($B4617,'[1]ALL ACCESSIONS'!$A$2:$M$28915,10,FALSE)</f>
        <v>0</v>
      </c>
      <c r="M4617" s="1">
        <f>VLOOKUP($B4617,'[1]ALL ACCESSIONS'!$A$2:$M$28915,11,FALSE)</f>
        <v>0</v>
      </c>
      <c r="N4617" s="1">
        <f>VLOOKUP($B4617,'[1]ALL ACCESSIONS'!$A$2:$M$28915,12,FALSE)</f>
        <v>0</v>
      </c>
    </row>
    <row r="4618" spans="1:14" x14ac:dyDescent="0.3">
      <c r="A4618" s="1" t="s">
        <v>5902</v>
      </c>
      <c r="B4618" s="1" t="s">
        <v>870</v>
      </c>
      <c r="C4618" s="1" t="str">
        <f>VLOOKUP($B4618,'[1]ALL ACCESSIONS'!$A$2:$M$28915,3,FALSE)</f>
        <v>x16-VARDEV-024</v>
      </c>
      <c r="D4618" s="1">
        <v>1</v>
      </c>
      <c r="E4618" s="1">
        <v>1</v>
      </c>
      <c r="F4618" s="1">
        <v>1</v>
      </c>
      <c r="I4618" s="1" t="str">
        <f>VLOOKUP($B4618,'[1]ALL ACCESSIONS'!$A$2:$M$28915,7,FALSE)</f>
        <v>22YR22</v>
      </c>
      <c r="J4618" s="1" t="str">
        <f>VLOOKUP($B4618,'[1]ALL ACCESSIONS'!$A$2:$M$28915,8,FALSE)</f>
        <v>21YR1IN</v>
      </c>
      <c r="K4618" s="1">
        <f>VLOOKUP($B4618,'[1]ALL ACCESSIONS'!$A$2:$M$28915,9,FALSE)</f>
        <v>0</v>
      </c>
      <c r="L4618" s="1">
        <f>VLOOKUP($B4618,'[1]ALL ACCESSIONS'!$A$2:$M$28915,10,FALSE)</f>
        <v>0</v>
      </c>
      <c r="M4618" s="1">
        <f>VLOOKUP($B4618,'[1]ALL ACCESSIONS'!$A$2:$M$28915,11,FALSE)</f>
        <v>0</v>
      </c>
      <c r="N4618" s="1">
        <f>VLOOKUP($B4618,'[1]ALL ACCESSIONS'!$A$2:$M$28915,12,FALSE)</f>
        <v>0</v>
      </c>
    </row>
    <row r="4619" spans="1:14" x14ac:dyDescent="0.3">
      <c r="A4619" s="1" t="s">
        <v>5902</v>
      </c>
      <c r="B4619" s="1" t="s">
        <v>890</v>
      </c>
      <c r="C4619" s="1" t="str">
        <f>VLOOKUP($B4619,'[1]ALL ACCESSIONS'!$A$2:$M$28915,3,FALSE)</f>
        <v>x16-VARDEV-026</v>
      </c>
      <c r="D4619" s="1">
        <v>1</v>
      </c>
      <c r="E4619" s="1">
        <v>1</v>
      </c>
      <c r="F4619" s="1">
        <v>1</v>
      </c>
      <c r="I4619" s="1" t="str">
        <f>VLOOKUP($B4619,'[1]ALL ACCESSIONS'!$A$2:$M$28915,7,FALSE)</f>
        <v>22YR21</v>
      </c>
      <c r="J4619" s="1" t="str">
        <f>VLOOKUP($B4619,'[1]ALL ACCESSIONS'!$A$2:$M$28915,8,FALSE)</f>
        <v>21YR1IL</v>
      </c>
      <c r="K4619" s="1">
        <f>VLOOKUP($B4619,'[1]ALL ACCESSIONS'!$A$2:$M$28915,9,FALSE)</f>
        <v>0</v>
      </c>
      <c r="L4619" s="1">
        <f>VLOOKUP($B4619,'[1]ALL ACCESSIONS'!$A$2:$M$28915,10,FALSE)</f>
        <v>0</v>
      </c>
      <c r="M4619" s="1">
        <f>VLOOKUP($B4619,'[1]ALL ACCESSIONS'!$A$2:$M$28915,11,FALSE)</f>
        <v>0</v>
      </c>
      <c r="N4619" s="1">
        <f>VLOOKUP($B4619,'[1]ALL ACCESSIONS'!$A$2:$M$28915,12,FALSE)</f>
        <v>0</v>
      </c>
    </row>
    <row r="4620" spans="1:14" x14ac:dyDescent="0.3">
      <c r="A4620" s="1" t="s">
        <v>5902</v>
      </c>
      <c r="B4620" s="1" t="s">
        <v>901</v>
      </c>
      <c r="C4620" s="1" t="str">
        <f>VLOOKUP($B4620,'[1]ALL ACCESSIONS'!$A$2:$M$28915,3,FALSE)</f>
        <v>x16-VARDEV-031</v>
      </c>
      <c r="D4620" s="1">
        <v>1</v>
      </c>
      <c r="E4620" s="1">
        <v>1</v>
      </c>
      <c r="F4620" s="1">
        <v>1</v>
      </c>
      <c r="I4620" s="1" t="str">
        <f>VLOOKUP($B4620,'[1]ALL ACCESSIONS'!$A$2:$M$28915,7,FALSE)</f>
        <v>22YR23</v>
      </c>
      <c r="J4620" s="1" t="str">
        <f>VLOOKUP($B4620,'[1]ALL ACCESSIONS'!$A$2:$M$28915,8,FALSE)</f>
        <v>21YR1OH</v>
      </c>
      <c r="K4620" s="1">
        <f>VLOOKUP($B4620,'[1]ALL ACCESSIONS'!$A$2:$M$28915,9,FALSE)</f>
        <v>0</v>
      </c>
      <c r="L4620" s="1">
        <f>VLOOKUP($B4620,'[1]ALL ACCESSIONS'!$A$2:$M$28915,10,FALSE)</f>
        <v>0</v>
      </c>
      <c r="M4620" s="1">
        <f>VLOOKUP($B4620,'[1]ALL ACCESSIONS'!$A$2:$M$28915,11,FALSE)</f>
        <v>0</v>
      </c>
      <c r="N4620" s="1">
        <f>VLOOKUP($B4620,'[1]ALL ACCESSIONS'!$A$2:$M$28915,12,FALSE)</f>
        <v>0</v>
      </c>
    </row>
    <row r="4621" spans="1:14" x14ac:dyDescent="0.3">
      <c r="A4621" s="1" t="s">
        <v>5902</v>
      </c>
      <c r="B4621" s="1" t="s">
        <v>908</v>
      </c>
      <c r="C4621" s="1" t="str">
        <f>VLOOKUP($B4621,'[1]ALL ACCESSIONS'!$A$2:$M$28915,3,FALSE)</f>
        <v>x16-VARDEV-032</v>
      </c>
      <c r="D4621" s="1">
        <v>1</v>
      </c>
      <c r="E4621" s="1">
        <v>1</v>
      </c>
      <c r="F4621" s="1">
        <v>1</v>
      </c>
      <c r="I4621" s="1" t="str">
        <f>VLOOKUP($B4621,'[1]ALL ACCESSIONS'!$A$2:$M$28915,7,FALSE)</f>
        <v>22YR23</v>
      </c>
      <c r="J4621" s="1" t="str">
        <f>VLOOKUP($B4621,'[1]ALL ACCESSIONS'!$A$2:$M$28915,8,FALSE)</f>
        <v>21YR1OH</v>
      </c>
      <c r="K4621" s="1">
        <f>VLOOKUP($B4621,'[1]ALL ACCESSIONS'!$A$2:$M$28915,9,FALSE)</f>
        <v>0</v>
      </c>
      <c r="L4621" s="1">
        <f>VLOOKUP($B4621,'[1]ALL ACCESSIONS'!$A$2:$M$28915,10,FALSE)</f>
        <v>0</v>
      </c>
      <c r="M4621" s="1">
        <f>VLOOKUP($B4621,'[1]ALL ACCESSIONS'!$A$2:$M$28915,11,FALSE)</f>
        <v>0</v>
      </c>
      <c r="N4621" s="1">
        <f>VLOOKUP($B4621,'[1]ALL ACCESSIONS'!$A$2:$M$28915,12,FALSE)</f>
        <v>0</v>
      </c>
    </row>
    <row r="4622" spans="1:14" x14ac:dyDescent="0.3">
      <c r="A4622" s="1" t="s">
        <v>5902</v>
      </c>
      <c r="B4622" s="1" t="s">
        <v>910</v>
      </c>
      <c r="C4622" s="1" t="str">
        <f>VLOOKUP($B4622,'[1]ALL ACCESSIONS'!$A$2:$M$28915,3,FALSE)</f>
        <v>x16-VARDEV-032</v>
      </c>
      <c r="D4622" s="1">
        <v>1</v>
      </c>
      <c r="E4622" s="1">
        <v>1</v>
      </c>
      <c r="F4622" s="1">
        <v>1</v>
      </c>
      <c r="I4622" s="1" t="str">
        <f>VLOOKUP($B4622,'[1]ALL ACCESSIONS'!$A$2:$M$28915,7,FALSE)</f>
        <v>22YR22</v>
      </c>
      <c r="J4622" s="1" t="str">
        <f>VLOOKUP($B4622,'[1]ALL ACCESSIONS'!$A$2:$M$28915,8,FALSE)</f>
        <v>21YR1OH</v>
      </c>
      <c r="K4622" s="1">
        <f>VLOOKUP($B4622,'[1]ALL ACCESSIONS'!$A$2:$M$28915,9,FALSE)</f>
        <v>0</v>
      </c>
      <c r="L4622" s="1">
        <f>VLOOKUP($B4622,'[1]ALL ACCESSIONS'!$A$2:$M$28915,10,FALSE)</f>
        <v>0</v>
      </c>
      <c r="M4622" s="1">
        <f>VLOOKUP($B4622,'[1]ALL ACCESSIONS'!$A$2:$M$28915,11,FALSE)</f>
        <v>0</v>
      </c>
      <c r="N4622" s="1">
        <f>VLOOKUP($B4622,'[1]ALL ACCESSIONS'!$A$2:$M$28915,12,FALSE)</f>
        <v>0</v>
      </c>
    </row>
    <row r="4623" spans="1:14" x14ac:dyDescent="0.3">
      <c r="A4623" s="1" t="s">
        <v>5902</v>
      </c>
      <c r="B4623" s="1" t="s">
        <v>915</v>
      </c>
      <c r="C4623" s="1" t="str">
        <f>VLOOKUP($B4623,'[1]ALL ACCESSIONS'!$A$2:$M$28915,3,FALSE)</f>
        <v>x16-VARDEV-033</v>
      </c>
      <c r="D4623" s="1">
        <v>1</v>
      </c>
      <c r="E4623" s="1">
        <v>1</v>
      </c>
      <c r="F4623" s="1">
        <v>1</v>
      </c>
      <c r="I4623" s="1" t="str">
        <f>VLOOKUP($B4623,'[1]ALL ACCESSIONS'!$A$2:$M$28915,7,FALSE)</f>
        <v>22YR22</v>
      </c>
      <c r="J4623" s="1" t="str">
        <f>VLOOKUP($B4623,'[1]ALL ACCESSIONS'!$A$2:$M$28915,8,FALSE)</f>
        <v>21YR1OH</v>
      </c>
      <c r="K4623" s="1">
        <f>VLOOKUP($B4623,'[1]ALL ACCESSIONS'!$A$2:$M$28915,9,FALSE)</f>
        <v>0</v>
      </c>
      <c r="L4623" s="1">
        <f>VLOOKUP($B4623,'[1]ALL ACCESSIONS'!$A$2:$M$28915,10,FALSE)</f>
        <v>0</v>
      </c>
      <c r="M4623" s="1">
        <f>VLOOKUP($B4623,'[1]ALL ACCESSIONS'!$A$2:$M$28915,11,FALSE)</f>
        <v>0</v>
      </c>
      <c r="N4623" s="1">
        <f>VLOOKUP($B4623,'[1]ALL ACCESSIONS'!$A$2:$M$28915,12,FALSE)</f>
        <v>0</v>
      </c>
    </row>
    <row r="4624" spans="1:14" x14ac:dyDescent="0.3">
      <c r="A4624" s="1" t="s">
        <v>5902</v>
      </c>
      <c r="B4624" s="1" t="s">
        <v>964</v>
      </c>
      <c r="C4624" s="1" t="str">
        <f>VLOOKUP($B4624,'[1]ALL ACCESSIONS'!$A$2:$M$28915,3,FALSE)</f>
        <v>x16-VARDEV-068</v>
      </c>
      <c r="D4624" s="1">
        <v>1</v>
      </c>
      <c r="E4624" s="1">
        <v>1</v>
      </c>
      <c r="F4624" s="1">
        <v>1</v>
      </c>
      <c r="I4624" s="1" t="str">
        <f>VLOOKUP($B4624,'[1]ALL ACCESSIONS'!$A$2:$M$28915,7,FALSE)</f>
        <v>22YR21</v>
      </c>
      <c r="J4624" s="1" t="str">
        <f>VLOOKUP($B4624,'[1]ALL ACCESSIONS'!$A$2:$M$28915,8,FALSE)</f>
        <v>21YR1OH</v>
      </c>
      <c r="K4624" s="1">
        <f>VLOOKUP($B4624,'[1]ALL ACCESSIONS'!$A$2:$M$28915,9,FALSE)</f>
        <v>0</v>
      </c>
      <c r="L4624" s="1">
        <f>VLOOKUP($B4624,'[1]ALL ACCESSIONS'!$A$2:$M$28915,10,FALSE)</f>
        <v>0</v>
      </c>
      <c r="M4624" s="1">
        <f>VLOOKUP($B4624,'[1]ALL ACCESSIONS'!$A$2:$M$28915,11,FALSE)</f>
        <v>0</v>
      </c>
      <c r="N4624" s="1">
        <f>VLOOKUP($B4624,'[1]ALL ACCESSIONS'!$A$2:$M$28915,12,FALSE)</f>
        <v>0</v>
      </c>
    </row>
    <row r="4625" spans="1:14" x14ac:dyDescent="0.3">
      <c r="A4625" s="1" t="s">
        <v>5902</v>
      </c>
      <c r="B4625" s="1" t="s">
        <v>1208</v>
      </c>
      <c r="C4625" s="1" t="str">
        <f>VLOOKUP($B4625,'[1]ALL ACCESSIONS'!$A$2:$M$28915,3,FALSE)</f>
        <v>x16-VARDEV-013</v>
      </c>
      <c r="D4625" s="1">
        <v>1</v>
      </c>
      <c r="E4625" s="1">
        <v>1</v>
      </c>
      <c r="F4625" s="1">
        <v>1</v>
      </c>
      <c r="I4625" s="1" t="str">
        <f>VLOOKUP($B4625,'[1]ALL ACCESSIONS'!$A$2:$M$28915,7,FALSE)</f>
        <v>22YR22</v>
      </c>
      <c r="J4625" s="1" t="str">
        <f>VLOOKUP($B4625,'[1]ALL ACCESSIONS'!$A$2:$M$28915,8,FALSE)</f>
        <v>21YR1KY</v>
      </c>
      <c r="K4625" s="1">
        <f>VLOOKUP($B4625,'[1]ALL ACCESSIONS'!$A$2:$M$28915,9,FALSE)</f>
        <v>0</v>
      </c>
      <c r="L4625" s="1">
        <f>VLOOKUP($B4625,'[1]ALL ACCESSIONS'!$A$2:$M$28915,10,FALSE)</f>
        <v>0</v>
      </c>
      <c r="M4625" s="1">
        <f>VLOOKUP($B4625,'[1]ALL ACCESSIONS'!$A$2:$M$28915,11,FALSE)</f>
        <v>0</v>
      </c>
      <c r="N4625" s="1">
        <f>VLOOKUP($B4625,'[1]ALL ACCESSIONS'!$A$2:$M$28915,12,FALSE)</f>
        <v>0</v>
      </c>
    </row>
    <row r="4626" spans="1:14" x14ac:dyDescent="0.3">
      <c r="A4626" s="1" t="s">
        <v>5902</v>
      </c>
      <c r="B4626" s="1" t="s">
        <v>1269</v>
      </c>
      <c r="C4626" s="1" t="str">
        <f>VLOOKUP($B4626,'[1]ALL ACCESSIONS'!$A$2:$M$28915,3,FALSE)</f>
        <v>x17-Vardev-015</v>
      </c>
      <c r="D4626" s="1">
        <v>1</v>
      </c>
      <c r="E4626" s="1">
        <v>1</v>
      </c>
      <c r="F4626" s="1">
        <v>1</v>
      </c>
      <c r="G4626" s="1">
        <v>1</v>
      </c>
      <c r="I4626" s="1" t="str">
        <f>VLOOKUP($B4626,'[1]ALL ACCESSIONS'!$A$2:$M$28915,7,FALSE)</f>
        <v>22YR21</v>
      </c>
      <c r="J4626" s="1" t="str">
        <f>VLOOKUP($B4626,'[1]ALL ACCESSIONS'!$A$2:$M$28915,8,FALSE)</f>
        <v>21YR1IL</v>
      </c>
      <c r="K4626" s="1">
        <f>VLOOKUP($B4626,'[1]ALL ACCESSIONS'!$A$2:$M$28915,9,FALSE)</f>
        <v>0</v>
      </c>
      <c r="L4626" s="1">
        <f>VLOOKUP($B4626,'[1]ALL ACCESSIONS'!$A$2:$M$28915,10,FALSE)</f>
        <v>0</v>
      </c>
      <c r="M4626" s="1">
        <f>VLOOKUP($B4626,'[1]ALL ACCESSIONS'!$A$2:$M$28915,11,FALSE)</f>
        <v>0</v>
      </c>
      <c r="N4626" s="1">
        <f>VLOOKUP($B4626,'[1]ALL ACCESSIONS'!$A$2:$M$28915,12,FALSE)</f>
        <v>0</v>
      </c>
    </row>
    <row r="4627" spans="1:14" x14ac:dyDescent="0.3">
      <c r="A4627" s="1" t="s">
        <v>5895</v>
      </c>
      <c r="B4627" s="1" t="s">
        <v>0</v>
      </c>
      <c r="C4627" s="1" t="str">
        <f>VLOOKUP($B4627,'[1]ALL ACCESSIONS'!$A$2:$M$28915,3,FALSE)</f>
        <v xml:space="preserve">8x091 </v>
      </c>
      <c r="D4627" s="1">
        <v>1</v>
      </c>
      <c r="E4627" s="1">
        <v>1</v>
      </c>
      <c r="F4627" s="1">
        <v>1</v>
      </c>
      <c r="G4627" s="1">
        <v>1</v>
      </c>
      <c r="I4627" s="1" t="str">
        <f>VLOOKUP($B4627,'[1]ALL ACCESSIONS'!$A$2:$M$28915,7,FALSE)</f>
        <v>22CHK</v>
      </c>
      <c r="J4627" s="1" t="str">
        <f>VLOOKUP($B4627,'[1]ALL ACCESSIONS'!$A$2:$M$28915,8,FALSE)</f>
        <v>20YR4;6STP</v>
      </c>
      <c r="K4627" s="1" t="str">
        <f>VLOOKUP($B4627,'[1]ALL ACCESSIONS'!$A$2:$M$28915,9,FALSE)</f>
        <v>19YR4;YR3;5STA;NU</v>
      </c>
      <c r="L4627" s="1" t="str">
        <f>VLOOKUP($B4627,'[1]ALL ACCESSIONS'!$A$2:$M$28915,10,FALSE)</f>
        <v>18YR4</v>
      </c>
      <c r="M4627" s="1" t="str">
        <f>VLOOKUP($B4627,'[1]ALL ACCESSIONS'!$A$2:$M$28915,11,FALSE)</f>
        <v>17YR4</v>
      </c>
      <c r="N4627" s="1" t="str">
        <f>VLOOKUP($B4627,'[1]ALL ACCESSIONS'!$A$2:$M$28915,12,FALSE)</f>
        <v>16ABBADV</v>
      </c>
    </row>
    <row r="4628" spans="1:14" x14ac:dyDescent="0.3">
      <c r="A4628" s="1" t="s">
        <v>5897</v>
      </c>
      <c r="B4628" s="1" t="s">
        <v>1</v>
      </c>
      <c r="C4628" s="1" t="str">
        <f>VLOOKUP($B4628,'[1]ALL ACCESSIONS'!$A$2:$M$28915,3,FALSE)</f>
        <v xml:space="preserve">10xA038- </v>
      </c>
      <c r="D4628" s="1">
        <v>1</v>
      </c>
      <c r="E4628" s="1">
        <v>1</v>
      </c>
      <c r="F4628" s="1">
        <v>1</v>
      </c>
      <c r="G4628" s="1">
        <v>1</v>
      </c>
      <c r="I4628" s="1" t="str">
        <f>VLOOKUP($B4628,'[1]ALL ACCESSIONS'!$A$2:$M$28915,7,FALSE)</f>
        <v>22CHK</v>
      </c>
      <c r="J4628" s="1" t="str">
        <f>VLOOKUP($B4628,'[1]ALL ACCESSIONS'!$A$2:$M$28915,8,FALSE)</f>
        <v>21YR4;6A</v>
      </c>
      <c r="K4628" s="1" t="str">
        <f>VLOOKUP($B4628,'[1]ALL ACCESSIONS'!$A$2:$M$28915,9,FALSE)</f>
        <v>20YR4;6STA</v>
      </c>
      <c r="L4628" s="1" t="str">
        <f>VLOOKUP($B4628,'[1]ALL ACCESSIONS'!$A$2:$M$28915,10,FALSE)</f>
        <v>19YR4;5STA;NU</v>
      </c>
      <c r="M4628" s="1" t="str">
        <f>VLOOKUP($B4628,'[1]ALL ACCESSIONS'!$A$2:$M$28915,11,FALSE)</f>
        <v>18YR3</v>
      </c>
      <c r="N4628" s="1" t="str">
        <f>VLOOKUP($B4628,'[1]ALL ACCESSIONS'!$A$2:$M$28915,12,FALSE)</f>
        <v>17YR2-7</v>
      </c>
    </row>
    <row r="4629" spans="1:14" x14ac:dyDescent="0.3">
      <c r="A4629" s="1" t="s">
        <v>5901</v>
      </c>
      <c r="B4629" s="1" t="s">
        <v>431</v>
      </c>
      <c r="C4629" s="1" t="str">
        <f>VLOOKUP($B4629,'[1]ALL ACCESSIONS'!$A$2:$M$28915,3,FALSE)</f>
        <v xml:space="preserve">x13-TGS-012a </v>
      </c>
      <c r="D4629" s="1">
        <v>1</v>
      </c>
      <c r="E4629" s="1">
        <v>1</v>
      </c>
      <c r="F4629" s="1">
        <v>1</v>
      </c>
      <c r="G4629" s="1">
        <v>1</v>
      </c>
      <c r="I4629" s="1" t="str">
        <f>VLOOKUP($B4629,'[1]ALL ACCESSIONS'!$A$2:$M$28915,7,FALSE)</f>
        <v>22YR3</v>
      </c>
      <c r="J4629" s="1" t="str">
        <f>VLOOKUP($B4629,'[1]ALL ACCESSIONS'!$A$2:$M$28915,8,FALSE)</f>
        <v xml:space="preserve">21YR2-1 </v>
      </c>
      <c r="K4629" s="1" t="str">
        <f>VLOOKUP($B4629,'[1]ALL ACCESSIONS'!$A$2:$M$28915,9,FALSE)</f>
        <v>20YR1</v>
      </c>
      <c r="L4629" s="1">
        <f>VLOOKUP($B4629,'[1]ALL ACCESSIONS'!$A$2:$M$28915,10,FALSE)</f>
        <v>0</v>
      </c>
      <c r="M4629" s="1">
        <f>VLOOKUP($B4629,'[1]ALL ACCESSIONS'!$A$2:$M$28915,11,FALSE)</f>
        <v>0</v>
      </c>
      <c r="N4629" s="1">
        <f>VLOOKUP($B4629,'[1]ALL ACCESSIONS'!$A$2:$M$28915,12,FALSE)</f>
        <v>0</v>
      </c>
    </row>
    <row r="4630" spans="1:14" x14ac:dyDescent="0.3">
      <c r="A4630" s="1" t="s">
        <v>5901</v>
      </c>
      <c r="B4630" s="1" t="s">
        <v>438</v>
      </c>
      <c r="C4630" s="1" t="str">
        <f>VLOOKUP($B4630,'[1]ALL ACCESSIONS'!$A$2:$M$28915,3,FALSE)</f>
        <v xml:space="preserve">x13-TGS-012b </v>
      </c>
      <c r="D4630" s="1">
        <v>1</v>
      </c>
      <c r="E4630" s="1">
        <v>1</v>
      </c>
      <c r="F4630" s="1">
        <v>1</v>
      </c>
      <c r="G4630" s="1">
        <v>1</v>
      </c>
      <c r="I4630" s="1" t="str">
        <f>VLOOKUP($B4630,'[1]ALL ACCESSIONS'!$A$2:$M$28915,7,FALSE)</f>
        <v>22YR3</v>
      </c>
      <c r="J4630" s="1" t="str">
        <f>VLOOKUP($B4630,'[1]ALL ACCESSIONS'!$A$2:$M$28915,8,FALSE)</f>
        <v>21YR2-2</v>
      </c>
      <c r="K4630" s="1" t="str">
        <f>VLOOKUP($B4630,'[1]ALL ACCESSIONS'!$A$2:$M$28915,9,FALSE)</f>
        <v>20YR1</v>
      </c>
      <c r="L4630" s="1">
        <f>VLOOKUP($B4630,'[1]ALL ACCESSIONS'!$A$2:$M$28915,10,FALSE)</f>
        <v>0</v>
      </c>
      <c r="M4630" s="1">
        <f>VLOOKUP($B4630,'[1]ALL ACCESSIONS'!$A$2:$M$28915,11,FALSE)</f>
        <v>0</v>
      </c>
      <c r="N4630" s="1">
        <f>VLOOKUP($B4630,'[1]ALL ACCESSIONS'!$A$2:$M$28915,12,FALSE)</f>
        <v>0</v>
      </c>
    </row>
    <row r="4631" spans="1:14" x14ac:dyDescent="0.3">
      <c r="A4631" s="1" t="s">
        <v>5901</v>
      </c>
      <c r="B4631" s="1" t="s">
        <v>527</v>
      </c>
      <c r="C4631" s="1" t="str">
        <f>VLOOKUP($B4631,'[1]ALL ACCESSIONS'!$A$2:$M$28915,3,FALSE)</f>
        <v xml:space="preserve">x13-VARD-067a </v>
      </c>
      <c r="D4631" s="1">
        <v>1</v>
      </c>
      <c r="E4631" s="1">
        <v>1</v>
      </c>
      <c r="F4631" s="1">
        <v>1</v>
      </c>
      <c r="G4631" s="1">
        <v>1</v>
      </c>
      <c r="I4631" s="1" t="str">
        <f>VLOOKUP($B4631,'[1]ALL ACCESSIONS'!$A$2:$M$28915,7,FALSE)</f>
        <v>22YR3</v>
      </c>
      <c r="J4631" s="1" t="str">
        <f>VLOOKUP($B4631,'[1]ALL ACCESSIONS'!$A$2:$M$28915,8,FALSE)</f>
        <v>21YR2-3</v>
      </c>
      <c r="K4631" s="1" t="str">
        <f>VLOOKUP($B4631,'[1]ALL ACCESSIONS'!$A$2:$M$28915,9,FALSE)</f>
        <v>20YR1</v>
      </c>
      <c r="L4631" s="1">
        <f>VLOOKUP($B4631,'[1]ALL ACCESSIONS'!$A$2:$M$28915,10,FALSE)</f>
        <v>0</v>
      </c>
      <c r="M4631" s="1">
        <f>VLOOKUP($B4631,'[1]ALL ACCESSIONS'!$A$2:$M$28915,11,FALSE)</f>
        <v>0</v>
      </c>
      <c r="N4631" s="1">
        <f>VLOOKUP($B4631,'[1]ALL ACCESSIONS'!$A$2:$M$28915,12,FALSE)</f>
        <v>0</v>
      </c>
    </row>
    <row r="4632" spans="1:14" x14ac:dyDescent="0.3">
      <c r="A4632" s="1" t="s">
        <v>5901</v>
      </c>
      <c r="B4632" s="1" t="s">
        <v>550</v>
      </c>
      <c r="C4632" s="1" t="str">
        <f>VLOOKUP($B4632,'[1]ALL ACCESSIONS'!$A$2:$M$28915,3,FALSE)</f>
        <v xml:space="preserve">x13-VARD-090b </v>
      </c>
      <c r="D4632" s="1">
        <v>1</v>
      </c>
      <c r="E4632" s="1">
        <v>1</v>
      </c>
      <c r="F4632" s="1">
        <v>1</v>
      </c>
      <c r="G4632" s="1">
        <v>1</v>
      </c>
      <c r="I4632" s="1" t="str">
        <f>VLOOKUP($B4632,'[1]ALL ACCESSIONS'!$A$2:$M$28915,7,FALSE)</f>
        <v>22YR3</v>
      </c>
      <c r="J4632" s="1" t="str">
        <f>VLOOKUP($B4632,'[1]ALL ACCESSIONS'!$A$2:$M$28915,8,FALSE)</f>
        <v>21YR2-2</v>
      </c>
      <c r="K4632" s="1" t="str">
        <f>VLOOKUP($B4632,'[1]ALL ACCESSIONS'!$A$2:$M$28915,9,FALSE)</f>
        <v>20YR1</v>
      </c>
      <c r="L4632" s="1">
        <f>VLOOKUP($B4632,'[1]ALL ACCESSIONS'!$A$2:$M$28915,10,FALSE)</f>
        <v>0</v>
      </c>
      <c r="M4632" s="1">
        <f>VLOOKUP($B4632,'[1]ALL ACCESSIONS'!$A$2:$M$28915,11,FALSE)</f>
        <v>0</v>
      </c>
      <c r="N4632" s="1">
        <f>VLOOKUP($B4632,'[1]ALL ACCESSIONS'!$A$2:$M$28915,12,FALSE)</f>
        <v>0</v>
      </c>
    </row>
    <row r="4633" spans="1:14" x14ac:dyDescent="0.3">
      <c r="A4633" s="1" t="s">
        <v>5901</v>
      </c>
      <c r="B4633" s="1" t="s">
        <v>584</v>
      </c>
      <c r="C4633" s="1" t="str">
        <f>VLOOKUP($B4633,'[1]ALL ACCESSIONS'!$A$2:$M$28915,3,FALSE)</f>
        <v xml:space="preserve">x15-VARDEV-014-2 </v>
      </c>
      <c r="D4633" s="1">
        <v>1</v>
      </c>
      <c r="E4633" s="1">
        <v>1</v>
      </c>
      <c r="F4633" s="1">
        <v>1</v>
      </c>
      <c r="G4633" s="1">
        <v>1</v>
      </c>
      <c r="I4633" s="1" t="str">
        <f>VLOOKUP($B4633,'[1]ALL ACCESSIONS'!$A$2:$M$28915,7,FALSE)</f>
        <v>22YR3</v>
      </c>
      <c r="J4633" s="1" t="str">
        <f>VLOOKUP($B4633,'[1]ALL ACCESSIONS'!$A$2:$M$28915,8,FALSE)</f>
        <v>21YR2-3</v>
      </c>
      <c r="K4633" s="1" t="str">
        <f>VLOOKUP($B4633,'[1]ALL ACCESSIONS'!$A$2:$M$28915,9,FALSE)</f>
        <v>20YR1</v>
      </c>
      <c r="L4633" s="1">
        <f>VLOOKUP($B4633,'[1]ALL ACCESSIONS'!$A$2:$M$28915,10,FALSE)</f>
        <v>0</v>
      </c>
      <c r="M4633" s="1">
        <f>VLOOKUP($B4633,'[1]ALL ACCESSIONS'!$A$2:$M$28915,11,FALSE)</f>
        <v>0</v>
      </c>
      <c r="N4633" s="1">
        <f>VLOOKUP($B4633,'[1]ALL ACCESSIONS'!$A$2:$M$28915,12,FALSE)</f>
        <v>0</v>
      </c>
    </row>
    <row r="4634" spans="1:14" x14ac:dyDescent="0.3">
      <c r="A4634" s="1" t="s">
        <v>5901</v>
      </c>
      <c r="B4634" s="1" t="s">
        <v>138</v>
      </c>
      <c r="C4634" s="1" t="str">
        <f>VLOOKUP($B4634,'[1]ALL ACCESSIONS'!$A$2:$M$28915,3,FALSE)</f>
        <v xml:space="preserve">x13-GC2-059 </v>
      </c>
      <c r="D4634" s="1">
        <v>1</v>
      </c>
      <c r="E4634" s="1">
        <v>1</v>
      </c>
      <c r="F4634" s="1">
        <v>1</v>
      </c>
      <c r="G4634" s="1">
        <v>1</v>
      </c>
      <c r="I4634" s="1" t="str">
        <f>VLOOKUP($B4634,'[1]ALL ACCESSIONS'!$A$2:$M$28915,7,FALSE)</f>
        <v>22yr21;YR3</v>
      </c>
      <c r="J4634" s="1" t="str">
        <f>VLOOKUP($B4634,'[1]ALL ACCESSIONS'!$A$2:$M$28915,8,FALSE)</f>
        <v>21YR2-1;YR-2;YR2-3</v>
      </c>
      <c r="K4634" s="1" t="str">
        <f>VLOOKUP($B4634,'[1]ALL ACCESSIONS'!$A$2:$M$28915,9,FALSE)</f>
        <v>20YR1</v>
      </c>
      <c r="L4634" s="1">
        <f>VLOOKUP($B4634,'[1]ALL ACCESSIONS'!$A$2:$M$28915,10,FALSE)</f>
        <v>0</v>
      </c>
      <c r="M4634" s="1">
        <f>VLOOKUP($B4634,'[1]ALL ACCESSIONS'!$A$2:$M$28915,11,FALSE)</f>
        <v>0</v>
      </c>
      <c r="N4634" s="1">
        <f>VLOOKUP($B4634,'[1]ALL ACCESSIONS'!$A$2:$M$28915,12,FALSE)</f>
        <v>0</v>
      </c>
    </row>
    <row r="4635" spans="1:14" x14ac:dyDescent="0.3">
      <c r="A4635" s="1" t="s">
        <v>5901</v>
      </c>
      <c r="B4635" s="1" t="s">
        <v>233</v>
      </c>
      <c r="C4635" s="1" t="str">
        <f>VLOOKUP($B4635,'[1]ALL ACCESSIONS'!$A$2:$M$28915,3,FALSE)</f>
        <v xml:space="preserve">x13-GC2-201 </v>
      </c>
      <c r="D4635" s="1">
        <v>1</v>
      </c>
      <c r="E4635" s="1">
        <v>1</v>
      </c>
      <c r="F4635" s="1">
        <v>1</v>
      </c>
      <c r="G4635" s="1">
        <v>1</v>
      </c>
      <c r="I4635" s="1" t="str">
        <f>VLOOKUP($B4635,'[1]ALL ACCESSIONS'!$A$2:$M$28915,7,FALSE)</f>
        <v>22YR3</v>
      </c>
      <c r="J4635" s="1" t="str">
        <f>VLOOKUP($B4635,'[1]ALL ACCESSIONS'!$A$2:$M$28915,8,FALSE)</f>
        <v xml:space="preserve">21YR2-1 </v>
      </c>
      <c r="K4635" s="1" t="str">
        <f>VLOOKUP($B4635,'[1]ALL ACCESSIONS'!$A$2:$M$28915,9,FALSE)</f>
        <v>20YR1</v>
      </c>
      <c r="L4635" s="1">
        <f>VLOOKUP($B4635,'[1]ALL ACCESSIONS'!$A$2:$M$28915,10,FALSE)</f>
        <v>0</v>
      </c>
      <c r="M4635" s="1">
        <f>VLOOKUP($B4635,'[1]ALL ACCESSIONS'!$A$2:$M$28915,11,FALSE)</f>
        <v>0</v>
      </c>
      <c r="N4635" s="1">
        <f>VLOOKUP($B4635,'[1]ALL ACCESSIONS'!$A$2:$M$28915,12,FALSE)</f>
        <v>0</v>
      </c>
    </row>
    <row r="4636" spans="1:14" x14ac:dyDescent="0.3">
      <c r="A4636" s="1" t="s">
        <v>5900</v>
      </c>
      <c r="B4636" s="1" t="s">
        <v>4252</v>
      </c>
      <c r="C4636" s="1" t="str">
        <f>VLOOKUP($B4636,'[1]ALL ACCESSIONS'!$A$2:$M$28915,3,FALSE)</f>
        <v xml:space="preserve">x13-VARD-087 </v>
      </c>
      <c r="D4636" s="1">
        <v>1</v>
      </c>
      <c r="E4636" s="1">
        <v>1</v>
      </c>
      <c r="F4636" s="1">
        <v>1</v>
      </c>
      <c r="G4636" s="1">
        <v>1</v>
      </c>
      <c r="I4636" s="1" t="str">
        <f>VLOOKUP($B4636,'[1]ALL ACCESSIONS'!$A$2:$M$28915,7,FALSE)</f>
        <v>22YR4;5SP;PNU</v>
      </c>
      <c r="J4636" s="1" t="str">
        <f>VLOOKUP($B4636,'[1]ALL ACCESSIONS'!$A$2:$M$28915,8,FALSE)</f>
        <v>21YR3</v>
      </c>
      <c r="K4636" s="1" t="str">
        <f>VLOOKUP($B4636,'[1]ALL ACCESSIONS'!$A$2:$M$28915,9,FALSE)</f>
        <v>20YR2-6</v>
      </c>
      <c r="L4636" s="1" t="str">
        <f>VLOOKUP($B4636,'[1]ALL ACCESSIONS'!$A$2:$M$28915,10,FALSE)</f>
        <v>19YR1</v>
      </c>
      <c r="M4636" s="1">
        <f>VLOOKUP($B4636,'[1]ALL ACCESSIONS'!$A$2:$M$28915,11,FALSE)</f>
        <v>0</v>
      </c>
      <c r="N4636" s="1">
        <f>VLOOKUP($B4636,'[1]ALL ACCESSIONS'!$A$2:$M$28915,12,FALSE)</f>
        <v>0</v>
      </c>
    </row>
    <row r="4637" spans="1:14" x14ac:dyDescent="0.3">
      <c r="A4637" s="1" t="s">
        <v>5900</v>
      </c>
      <c r="B4637" s="1" t="s">
        <v>3885</v>
      </c>
      <c r="C4637" s="1" t="str">
        <f>VLOOKUP($B4637,'[1]ALL ACCESSIONS'!$A$2:$M$28915,3,FALSE)</f>
        <v xml:space="preserve">x13-TGS-065a </v>
      </c>
      <c r="D4637" s="1">
        <v>1</v>
      </c>
      <c r="E4637" s="1">
        <v>1</v>
      </c>
      <c r="F4637" s="1">
        <v>1</v>
      </c>
      <c r="G4637" s="1">
        <v>1</v>
      </c>
      <c r="I4637" s="1" t="str">
        <f>VLOOKUP($B4637,'[1]ALL ACCESSIONS'!$A$2:$M$28915,7,FALSE)</f>
        <v>22YR4;IL</v>
      </c>
      <c r="J4637" s="1" t="str">
        <f>VLOOKUP($B4637,'[1]ALL ACCESSIONS'!$A$2:$M$28915,8,FALSE)</f>
        <v>21YR3</v>
      </c>
      <c r="K4637" s="1" t="str">
        <f>VLOOKUP($B4637,'[1]ALL ACCESSIONS'!$A$2:$M$28915,9,FALSE)</f>
        <v>20YR2-2</v>
      </c>
      <c r="L4637" s="1" t="str">
        <f>VLOOKUP($B4637,'[1]ALL ACCESSIONS'!$A$2:$M$28915,10,FALSE)</f>
        <v>19YR1</v>
      </c>
      <c r="M4637" s="1">
        <f>VLOOKUP($B4637,'[1]ALL ACCESSIONS'!$A$2:$M$28915,11,FALSE)</f>
        <v>0</v>
      </c>
      <c r="N4637" s="1">
        <f>VLOOKUP($B4637,'[1]ALL ACCESSIONS'!$A$2:$M$28915,12,FALSE)</f>
        <v>0</v>
      </c>
    </row>
    <row r="4638" spans="1:14" x14ac:dyDescent="0.3">
      <c r="A4638" s="1" t="s">
        <v>5900</v>
      </c>
      <c r="B4638" s="1" t="s">
        <v>3935</v>
      </c>
      <c r="C4638" s="1" t="str">
        <f>VLOOKUP($B4638,'[1]ALL ACCESSIONS'!$A$2:$M$28915,3,FALSE)</f>
        <v xml:space="preserve">x13-VARD-037a </v>
      </c>
      <c r="D4638" s="1">
        <v>1</v>
      </c>
      <c r="E4638" s="1">
        <v>1</v>
      </c>
      <c r="F4638" s="1">
        <v>1</v>
      </c>
      <c r="G4638" s="1">
        <v>1</v>
      </c>
      <c r="I4638" s="1" t="str">
        <f>VLOOKUP($B4638,'[1]ALL ACCESSIONS'!$A$2:$M$28915,7,FALSE)</f>
        <v>22YR4;IL</v>
      </c>
      <c r="J4638" s="1" t="str">
        <f>VLOOKUP($B4638,'[1]ALL ACCESSIONS'!$A$2:$M$28915,8,FALSE)</f>
        <v>21YR3</v>
      </c>
      <c r="K4638" s="1" t="str">
        <f>VLOOKUP($B4638,'[1]ALL ACCESSIONS'!$A$2:$M$28915,9,FALSE)</f>
        <v>20YR2-5</v>
      </c>
      <c r="L4638" s="1" t="str">
        <f>VLOOKUP($B4638,'[1]ALL ACCESSIONS'!$A$2:$M$28915,10,FALSE)</f>
        <v>19YR1</v>
      </c>
      <c r="M4638" s="1">
        <f>VLOOKUP($B4638,'[1]ALL ACCESSIONS'!$A$2:$M$28915,11,FALSE)</f>
        <v>0</v>
      </c>
      <c r="N4638" s="1">
        <f>VLOOKUP($B4638,'[1]ALL ACCESSIONS'!$A$2:$M$28915,12,FALSE)</f>
        <v>0</v>
      </c>
    </row>
    <row r="4639" spans="1:14" x14ac:dyDescent="0.3">
      <c r="A4639" s="1" t="s">
        <v>5900</v>
      </c>
      <c r="B4639" s="1" t="s">
        <v>4198</v>
      </c>
      <c r="C4639" s="1" t="str">
        <f>VLOOKUP($B4639,'[1]ALL ACCESSIONS'!$A$2:$M$28915,3,FALSE)</f>
        <v xml:space="preserve">x13-VARD-087 </v>
      </c>
      <c r="D4639" s="1">
        <v>1</v>
      </c>
      <c r="E4639" s="1">
        <v>1</v>
      </c>
      <c r="F4639" s="1">
        <v>1</v>
      </c>
      <c r="G4639" s="1">
        <v>1</v>
      </c>
      <c r="I4639" s="1" t="str">
        <f>VLOOKUP($B4639,'[1]ALL ACCESSIONS'!$A$2:$M$28915,7,FALSE)</f>
        <v>22YR4;5SP;PNU</v>
      </c>
      <c r="J4639" s="1" t="str">
        <f>VLOOKUP($B4639,'[1]ALL ACCESSIONS'!$A$2:$M$28915,8,FALSE)</f>
        <v>21YR3</v>
      </c>
      <c r="K4639" s="1" t="str">
        <f>VLOOKUP($B4639,'[1]ALL ACCESSIONS'!$A$2:$M$28915,9,FALSE)</f>
        <v>20YR2-6</v>
      </c>
      <c r="L4639" s="1" t="str">
        <f>VLOOKUP($B4639,'[1]ALL ACCESSIONS'!$A$2:$M$28915,10,FALSE)</f>
        <v>19YR1</v>
      </c>
      <c r="M4639" s="1">
        <f>VLOOKUP($B4639,'[1]ALL ACCESSIONS'!$A$2:$M$28915,11,FALSE)</f>
        <v>0</v>
      </c>
      <c r="N4639" s="1">
        <f>VLOOKUP($B4639,'[1]ALL ACCESSIONS'!$A$2:$M$28915,12,FALSE)</f>
        <v>0</v>
      </c>
    </row>
    <row r="4640" spans="1:14" x14ac:dyDescent="0.3">
      <c r="A4640" s="1" t="s">
        <v>5901</v>
      </c>
      <c r="B4640" s="1" t="s">
        <v>561</v>
      </c>
      <c r="C4640" s="1" t="str">
        <f>VLOOKUP($B4640,'[1]ALL ACCESSIONS'!$A$2:$M$28915,3,FALSE)</f>
        <v xml:space="preserve">x13-VARD-096b </v>
      </c>
      <c r="D4640" s="1">
        <v>1</v>
      </c>
      <c r="E4640" s="1">
        <v>1</v>
      </c>
      <c r="F4640" s="1">
        <v>1</v>
      </c>
      <c r="G4640" s="1">
        <v>1</v>
      </c>
      <c r="I4640" s="1" t="str">
        <f>VLOOKUP($B4640,'[1]ALL ACCESSIONS'!$A$2:$M$28915,7,FALSE)</f>
        <v>22YR3</v>
      </c>
      <c r="J4640" s="1" t="str">
        <f>VLOOKUP($B4640,'[1]ALL ACCESSIONS'!$A$2:$M$28915,8,FALSE)</f>
        <v>21YR2-2</v>
      </c>
      <c r="K4640" s="1" t="str">
        <f>VLOOKUP($B4640,'[1]ALL ACCESSIONS'!$A$2:$M$28915,9,FALSE)</f>
        <v>20YR1</v>
      </c>
      <c r="L4640" s="1">
        <f>VLOOKUP($B4640,'[1]ALL ACCESSIONS'!$A$2:$M$28915,10,FALSE)</f>
        <v>0</v>
      </c>
      <c r="M4640" s="1">
        <f>VLOOKUP($B4640,'[1]ALL ACCESSIONS'!$A$2:$M$28915,11,FALSE)</f>
        <v>0</v>
      </c>
      <c r="N4640" s="1">
        <f>VLOOKUP($B4640,'[1]ALL ACCESSIONS'!$A$2:$M$28915,12,FALSE)</f>
        <v>0</v>
      </c>
    </row>
    <row r="4641" spans="1:14" x14ac:dyDescent="0.3">
      <c r="A4641" s="1" t="s">
        <v>5900</v>
      </c>
      <c r="B4641" s="1" t="s">
        <v>4074</v>
      </c>
      <c r="C4641" s="1" t="str">
        <f>VLOOKUP($B4641,'[1]ALL ACCESSIONS'!$A$2:$M$28915,3,FALSE)</f>
        <v xml:space="preserve">x13-VARD-056a </v>
      </c>
      <c r="D4641" s="1">
        <v>1</v>
      </c>
      <c r="E4641" s="1">
        <v>1</v>
      </c>
      <c r="F4641" s="1">
        <v>1</v>
      </c>
      <c r="G4641" s="1">
        <v>1</v>
      </c>
      <c r="I4641" s="1" t="str">
        <f>VLOOKUP($B4641,'[1]ALL ACCESSIONS'!$A$2:$M$28915,7,FALSE)</f>
        <v>23YR4;B6C;NU</v>
      </c>
      <c r="J4641" s="1" t="str">
        <f>VLOOKUP($B4641,'[1]ALL ACCESSIONS'!$A$2:$M$28915,8,FALSE)</f>
        <v>22YR4;5SP;PNU</v>
      </c>
      <c r="K4641" s="1" t="str">
        <f>VLOOKUP($B4641,'[1]ALL ACCESSIONS'!$A$2:$M$28915,9,FALSE)</f>
        <v>21YR3</v>
      </c>
      <c r="L4641" s="1" t="str">
        <f>VLOOKUP($B4641,'[1]ALL ACCESSIONS'!$A$2:$M$28915,10,FALSE)</f>
        <v>20YR2-4</v>
      </c>
      <c r="M4641" s="1" t="str">
        <f>VLOOKUP($B4641,'[1]ALL ACCESSIONS'!$A$2:$M$28915,11,FALSE)</f>
        <v>19YR1</v>
      </c>
      <c r="N4641" s="1">
        <f>VLOOKUP($B4641,'[1]ALL ACCESSIONS'!$A$2:$M$28915,12,FALSE)</f>
        <v>0</v>
      </c>
    </row>
    <row r="4642" spans="1:14" ht="24" x14ac:dyDescent="0.3">
      <c r="A4642" s="7" t="s">
        <v>5905</v>
      </c>
      <c r="B4642" s="7" t="s">
        <v>5102</v>
      </c>
      <c r="C4642" s="7" t="s">
        <v>5099</v>
      </c>
      <c r="D4642" s="1">
        <v>1</v>
      </c>
      <c r="E4642" s="5">
        <v>1</v>
      </c>
      <c r="F4642" s="7"/>
      <c r="G4642" s="7"/>
      <c r="H4642" s="7"/>
      <c r="I4642" s="5" t="s">
        <v>5103</v>
      </c>
      <c r="J4642" s="5"/>
      <c r="K4642" s="5"/>
    </row>
    <row r="4643" spans="1:14" ht="24" x14ac:dyDescent="0.3">
      <c r="A4643" s="7" t="s">
        <v>5905</v>
      </c>
      <c r="B4643" s="7" t="s">
        <v>5126</v>
      </c>
      <c r="C4643" s="7" t="s">
        <v>5099</v>
      </c>
      <c r="D4643" s="1">
        <v>1</v>
      </c>
      <c r="E4643" s="5">
        <v>1</v>
      </c>
      <c r="F4643" s="7"/>
      <c r="G4643" s="7"/>
      <c r="H4643" s="7"/>
      <c r="I4643" s="5" t="s">
        <v>5103</v>
      </c>
      <c r="J4643" s="5"/>
      <c r="K4643" s="5"/>
    </row>
    <row r="4644" spans="1:14" ht="24" x14ac:dyDescent="0.3">
      <c r="A4644" s="7" t="s">
        <v>5905</v>
      </c>
      <c r="B4644" s="7" t="s">
        <v>5130</v>
      </c>
      <c r="C4644" s="7" t="s">
        <v>5099</v>
      </c>
      <c r="D4644" s="1">
        <v>1</v>
      </c>
      <c r="E4644" s="5">
        <v>1</v>
      </c>
      <c r="F4644" s="7"/>
      <c r="G4644" s="7"/>
      <c r="H4644" s="7"/>
      <c r="I4644" s="5" t="s">
        <v>5103</v>
      </c>
      <c r="J4644" s="5"/>
      <c r="K4644" s="5"/>
    </row>
    <row r="4645" spans="1:14" ht="24" x14ac:dyDescent="0.3">
      <c r="A4645" s="7" t="s">
        <v>5905</v>
      </c>
      <c r="B4645" s="7" t="s">
        <v>5132</v>
      </c>
      <c r="C4645" s="7" t="s">
        <v>5099</v>
      </c>
      <c r="D4645" s="1">
        <v>1</v>
      </c>
      <c r="E4645" s="5">
        <v>1</v>
      </c>
      <c r="F4645" s="7"/>
      <c r="G4645" s="7"/>
      <c r="H4645" s="7"/>
      <c r="I4645" s="5" t="s">
        <v>5103</v>
      </c>
      <c r="J4645" s="5"/>
      <c r="K4645" s="5"/>
    </row>
    <row r="4646" spans="1:14" ht="24" x14ac:dyDescent="0.3">
      <c r="A4646" s="7" t="s">
        <v>5905</v>
      </c>
      <c r="B4646" s="7" t="s">
        <v>5137</v>
      </c>
      <c r="C4646" s="7" t="s">
        <v>5099</v>
      </c>
      <c r="D4646" s="1">
        <v>1</v>
      </c>
      <c r="E4646" s="5">
        <v>1</v>
      </c>
      <c r="F4646" s="7"/>
      <c r="G4646" s="7"/>
      <c r="H4646" s="7"/>
      <c r="I4646" s="5" t="s">
        <v>5103</v>
      </c>
      <c r="J4646" s="5"/>
      <c r="K4646" s="5"/>
    </row>
    <row r="4647" spans="1:14" ht="24" x14ac:dyDescent="0.3">
      <c r="A4647" s="7" t="s">
        <v>5905</v>
      </c>
      <c r="B4647" s="7" t="s">
        <v>5139</v>
      </c>
      <c r="C4647" s="7" t="s">
        <v>5099</v>
      </c>
      <c r="D4647" s="1">
        <v>1</v>
      </c>
      <c r="E4647" s="5">
        <v>1</v>
      </c>
      <c r="F4647" s="7"/>
      <c r="G4647" s="7"/>
      <c r="H4647" s="7"/>
      <c r="I4647" s="5" t="s">
        <v>5103</v>
      </c>
      <c r="J4647" s="5"/>
      <c r="K4647" s="5"/>
    </row>
    <row r="4648" spans="1:14" ht="24" x14ac:dyDescent="0.3">
      <c r="A4648" s="7" t="s">
        <v>5905</v>
      </c>
      <c r="B4648" s="7" t="s">
        <v>5142</v>
      </c>
      <c r="C4648" s="7" t="s">
        <v>5099</v>
      </c>
      <c r="D4648" s="1">
        <v>1</v>
      </c>
      <c r="E4648" s="5">
        <v>1</v>
      </c>
      <c r="F4648" s="7"/>
      <c r="G4648" s="7"/>
      <c r="H4648" s="7"/>
      <c r="I4648" s="5" t="s">
        <v>5103</v>
      </c>
      <c r="J4648" s="5"/>
      <c r="K4648" s="5"/>
    </row>
    <row r="4649" spans="1:14" ht="24" x14ac:dyDescent="0.3">
      <c r="A4649" s="7" t="s">
        <v>5905</v>
      </c>
      <c r="B4649" s="7" t="s">
        <v>5143</v>
      </c>
      <c r="C4649" s="7" t="s">
        <v>5099</v>
      </c>
      <c r="D4649" s="1">
        <v>1</v>
      </c>
      <c r="E4649" s="5">
        <v>1</v>
      </c>
      <c r="F4649" s="7"/>
      <c r="G4649" s="7"/>
      <c r="H4649" s="7"/>
      <c r="I4649" s="5" t="s">
        <v>5103</v>
      </c>
      <c r="J4649" s="5"/>
      <c r="K4649" s="5"/>
    </row>
    <row r="4650" spans="1:14" ht="24" x14ac:dyDescent="0.3">
      <c r="A4650" s="7" t="s">
        <v>5905</v>
      </c>
      <c r="B4650" s="7" t="s">
        <v>5146</v>
      </c>
      <c r="C4650" s="7" t="s">
        <v>5099</v>
      </c>
      <c r="D4650" s="1">
        <v>1</v>
      </c>
      <c r="E4650" s="5">
        <v>1</v>
      </c>
      <c r="F4650" s="7"/>
      <c r="G4650" s="7"/>
      <c r="H4650" s="7"/>
      <c r="I4650" s="5" t="s">
        <v>5103</v>
      </c>
      <c r="J4650" s="5"/>
      <c r="K4650" s="5"/>
    </row>
    <row r="4651" spans="1:14" ht="24" x14ac:dyDescent="0.3">
      <c r="A4651" s="7" t="s">
        <v>5905</v>
      </c>
      <c r="B4651" s="7" t="s">
        <v>5148</v>
      </c>
      <c r="C4651" s="7" t="s">
        <v>5099</v>
      </c>
      <c r="D4651" s="1">
        <v>1</v>
      </c>
      <c r="E4651" s="5">
        <v>1</v>
      </c>
      <c r="F4651" s="7"/>
      <c r="G4651" s="7"/>
      <c r="H4651" s="7"/>
      <c r="I4651" s="5" t="s">
        <v>5103</v>
      </c>
      <c r="J4651" s="5"/>
      <c r="K4651" s="5"/>
    </row>
    <row r="4652" spans="1:14" ht="24" x14ac:dyDescent="0.3">
      <c r="A4652" s="7" t="s">
        <v>5905</v>
      </c>
      <c r="B4652" s="7" t="s">
        <v>5150</v>
      </c>
      <c r="C4652" s="7" t="s">
        <v>5099</v>
      </c>
      <c r="D4652" s="1">
        <v>1</v>
      </c>
      <c r="E4652" s="5">
        <v>1</v>
      </c>
      <c r="F4652" s="7"/>
      <c r="G4652" s="7"/>
      <c r="H4652" s="7"/>
      <c r="I4652" s="5" t="s">
        <v>5103</v>
      </c>
      <c r="J4652" s="5"/>
      <c r="K4652" s="5"/>
    </row>
    <row r="4653" spans="1:14" ht="24" x14ac:dyDescent="0.3">
      <c r="A4653" s="7" t="s">
        <v>5905</v>
      </c>
      <c r="B4653" s="7" t="s">
        <v>5151</v>
      </c>
      <c r="C4653" s="7" t="s">
        <v>5099</v>
      </c>
      <c r="D4653" s="1">
        <v>1</v>
      </c>
      <c r="E4653" s="5">
        <v>1</v>
      </c>
      <c r="F4653" s="7"/>
      <c r="G4653" s="7"/>
      <c r="H4653" s="7"/>
      <c r="I4653" s="5" t="s">
        <v>5103</v>
      </c>
      <c r="J4653" s="5"/>
      <c r="K4653" s="5"/>
    </row>
    <row r="4654" spans="1:14" ht="24" x14ac:dyDescent="0.3">
      <c r="A4654" s="7" t="s">
        <v>5905</v>
      </c>
      <c r="B4654" s="7" t="s">
        <v>5153</v>
      </c>
      <c r="C4654" s="7" t="s">
        <v>5099</v>
      </c>
      <c r="D4654" s="1">
        <v>1</v>
      </c>
      <c r="E4654" s="5">
        <v>1</v>
      </c>
      <c r="F4654" s="7"/>
      <c r="G4654" s="7"/>
      <c r="H4654" s="7"/>
      <c r="I4654" s="5" t="s">
        <v>5103</v>
      </c>
      <c r="J4654" s="5"/>
      <c r="K4654" s="5"/>
    </row>
    <row r="4655" spans="1:14" ht="24" x14ac:dyDescent="0.3">
      <c r="A4655" s="7" t="s">
        <v>5905</v>
      </c>
      <c r="B4655" s="7" t="s">
        <v>5154</v>
      </c>
      <c r="C4655" s="7" t="s">
        <v>5099</v>
      </c>
      <c r="D4655" s="1">
        <v>1</v>
      </c>
      <c r="E4655" s="5">
        <v>1</v>
      </c>
      <c r="F4655" s="7"/>
      <c r="G4655" s="7"/>
      <c r="H4655" s="7"/>
      <c r="I4655" s="5" t="s">
        <v>5103</v>
      </c>
      <c r="J4655" s="5"/>
      <c r="K4655" s="5"/>
    </row>
    <row r="4656" spans="1:14" ht="24" x14ac:dyDescent="0.3">
      <c r="A4656" s="7" t="s">
        <v>5905</v>
      </c>
      <c r="B4656" s="7" t="s">
        <v>5155</v>
      </c>
      <c r="C4656" s="7" t="s">
        <v>5099</v>
      </c>
      <c r="D4656" s="1">
        <v>1</v>
      </c>
      <c r="E4656" s="5">
        <v>1</v>
      </c>
      <c r="F4656" s="7"/>
      <c r="G4656" s="7"/>
      <c r="H4656" s="7"/>
      <c r="I4656" s="5" t="s">
        <v>5103</v>
      </c>
      <c r="J4656" s="5"/>
      <c r="K4656" s="5"/>
    </row>
    <row r="4657" spans="1:11" ht="24" x14ac:dyDescent="0.3">
      <c r="A4657" s="7" t="s">
        <v>5905</v>
      </c>
      <c r="B4657" s="7" t="s">
        <v>5156</v>
      </c>
      <c r="C4657" s="7" t="s">
        <v>5099</v>
      </c>
      <c r="D4657" s="1">
        <v>1</v>
      </c>
      <c r="E4657" s="5">
        <v>1</v>
      </c>
      <c r="F4657" s="7"/>
      <c r="G4657" s="7"/>
      <c r="H4657" s="7"/>
      <c r="I4657" s="5" t="s">
        <v>5103</v>
      </c>
      <c r="J4657" s="5"/>
      <c r="K4657" s="5"/>
    </row>
    <row r="4658" spans="1:11" ht="24" x14ac:dyDescent="0.3">
      <c r="A4658" s="7" t="s">
        <v>5905</v>
      </c>
      <c r="B4658" s="7" t="s">
        <v>5159</v>
      </c>
      <c r="C4658" s="7" t="s">
        <v>5099</v>
      </c>
      <c r="D4658" s="1">
        <v>1</v>
      </c>
      <c r="E4658" s="5">
        <v>1</v>
      </c>
      <c r="F4658" s="7"/>
      <c r="G4658" s="7"/>
      <c r="H4658" s="7"/>
      <c r="I4658" s="5" t="s">
        <v>5103</v>
      </c>
      <c r="J4658" s="5"/>
      <c r="K4658" s="5"/>
    </row>
    <row r="4659" spans="1:11" ht="24" x14ac:dyDescent="0.3">
      <c r="A4659" s="7" t="s">
        <v>5905</v>
      </c>
      <c r="B4659" s="7" t="s">
        <v>5163</v>
      </c>
      <c r="C4659" s="7" t="s">
        <v>5099</v>
      </c>
      <c r="D4659" s="1">
        <v>1</v>
      </c>
      <c r="E4659" s="5">
        <v>1</v>
      </c>
      <c r="F4659" s="7"/>
      <c r="G4659" s="7"/>
      <c r="H4659" s="7"/>
      <c r="I4659" s="5" t="s">
        <v>5103</v>
      </c>
      <c r="J4659" s="5"/>
      <c r="K4659" s="5"/>
    </row>
    <row r="4660" spans="1:11" ht="24" x14ac:dyDescent="0.3">
      <c r="A4660" s="7" t="s">
        <v>5905</v>
      </c>
      <c r="B4660" s="7" t="s">
        <v>5164</v>
      </c>
      <c r="C4660" s="7" t="s">
        <v>5099</v>
      </c>
      <c r="D4660" s="1">
        <v>1</v>
      </c>
      <c r="E4660" s="5">
        <v>1</v>
      </c>
      <c r="F4660" s="7"/>
      <c r="G4660" s="7"/>
      <c r="H4660" s="7"/>
      <c r="I4660" s="5" t="s">
        <v>5103</v>
      </c>
      <c r="J4660" s="5"/>
      <c r="K4660" s="5"/>
    </row>
    <row r="4661" spans="1:11" ht="24" x14ac:dyDescent="0.3">
      <c r="A4661" s="7" t="s">
        <v>5905</v>
      </c>
      <c r="B4661" s="7" t="s">
        <v>5166</v>
      </c>
      <c r="C4661" s="7" t="s">
        <v>5099</v>
      </c>
      <c r="D4661" s="1">
        <v>1</v>
      </c>
      <c r="E4661" s="5">
        <v>1</v>
      </c>
      <c r="F4661" s="7"/>
      <c r="G4661" s="7"/>
      <c r="H4661" s="7"/>
      <c r="I4661" s="5" t="s">
        <v>5103</v>
      </c>
      <c r="J4661" s="5"/>
      <c r="K4661" s="5"/>
    </row>
    <row r="4662" spans="1:11" ht="24" x14ac:dyDescent="0.3">
      <c r="A4662" s="7" t="s">
        <v>5905</v>
      </c>
      <c r="B4662" s="7" t="s">
        <v>5171</v>
      </c>
      <c r="C4662" s="7" t="s">
        <v>5099</v>
      </c>
      <c r="D4662" s="1">
        <v>1</v>
      </c>
      <c r="E4662" s="5">
        <v>1</v>
      </c>
      <c r="F4662" s="7"/>
      <c r="G4662" s="7"/>
      <c r="H4662" s="7"/>
      <c r="I4662" s="5" t="s">
        <v>5103</v>
      </c>
      <c r="J4662" s="5"/>
      <c r="K4662" s="5"/>
    </row>
    <row r="4663" spans="1:11" ht="24" x14ac:dyDescent="0.3">
      <c r="A4663" s="7" t="s">
        <v>5905</v>
      </c>
      <c r="B4663" s="7" t="s">
        <v>5172</v>
      </c>
      <c r="C4663" s="7" t="s">
        <v>5099</v>
      </c>
      <c r="D4663" s="1">
        <v>1</v>
      </c>
      <c r="E4663" s="5">
        <v>1</v>
      </c>
      <c r="F4663" s="7"/>
      <c r="G4663" s="7"/>
      <c r="H4663" s="7"/>
      <c r="I4663" s="5" t="s">
        <v>5103</v>
      </c>
      <c r="J4663" s="5"/>
      <c r="K4663" s="5"/>
    </row>
    <row r="4664" spans="1:11" ht="24" x14ac:dyDescent="0.3">
      <c r="A4664" s="7" t="s">
        <v>5905</v>
      </c>
      <c r="B4664" s="7" t="s">
        <v>5173</v>
      </c>
      <c r="C4664" s="7" t="s">
        <v>5099</v>
      </c>
      <c r="D4664" s="1">
        <v>1</v>
      </c>
      <c r="E4664" s="5">
        <v>1</v>
      </c>
      <c r="F4664" s="7"/>
      <c r="G4664" s="7"/>
      <c r="H4664" s="7"/>
      <c r="I4664" s="5" t="s">
        <v>5103</v>
      </c>
      <c r="J4664" s="5"/>
      <c r="K4664" s="5"/>
    </row>
    <row r="4665" spans="1:11" ht="24" x14ac:dyDescent="0.3">
      <c r="A4665" s="7" t="s">
        <v>5905</v>
      </c>
      <c r="B4665" s="7" t="s">
        <v>5174</v>
      </c>
      <c r="C4665" s="7" t="s">
        <v>5099</v>
      </c>
      <c r="D4665" s="1">
        <v>1</v>
      </c>
      <c r="E4665" s="5">
        <v>1</v>
      </c>
      <c r="F4665" s="7"/>
      <c r="G4665" s="7"/>
      <c r="H4665" s="7"/>
      <c r="I4665" s="5" t="s">
        <v>5103</v>
      </c>
      <c r="J4665" s="5"/>
      <c r="K4665" s="5"/>
    </row>
    <row r="4666" spans="1:11" ht="24" x14ac:dyDescent="0.3">
      <c r="A4666" s="7" t="s">
        <v>5905</v>
      </c>
      <c r="B4666" s="7" t="s">
        <v>5175</v>
      </c>
      <c r="C4666" s="7" t="s">
        <v>5099</v>
      </c>
      <c r="D4666" s="1">
        <v>1</v>
      </c>
      <c r="E4666" s="5">
        <v>1</v>
      </c>
      <c r="F4666" s="7"/>
      <c r="G4666" s="7"/>
      <c r="H4666" s="7"/>
      <c r="I4666" s="5" t="s">
        <v>5103</v>
      </c>
      <c r="J4666" s="5"/>
      <c r="K4666" s="5"/>
    </row>
    <row r="4667" spans="1:11" ht="24" x14ac:dyDescent="0.3">
      <c r="A4667" s="7" t="s">
        <v>5905</v>
      </c>
      <c r="B4667" s="7" t="s">
        <v>5177</v>
      </c>
      <c r="C4667" s="7" t="s">
        <v>5099</v>
      </c>
      <c r="D4667" s="1">
        <v>1</v>
      </c>
      <c r="E4667" s="5">
        <v>1</v>
      </c>
      <c r="F4667" s="7"/>
      <c r="G4667" s="7"/>
      <c r="H4667" s="7"/>
      <c r="I4667" s="5" t="s">
        <v>5103</v>
      </c>
      <c r="J4667" s="5"/>
      <c r="K4667" s="5"/>
    </row>
    <row r="4668" spans="1:11" ht="24" x14ac:dyDescent="0.3">
      <c r="A4668" s="7" t="s">
        <v>5905</v>
      </c>
      <c r="B4668" s="7" t="s">
        <v>5178</v>
      </c>
      <c r="C4668" s="7" t="s">
        <v>5099</v>
      </c>
      <c r="D4668" s="1">
        <v>1</v>
      </c>
      <c r="E4668" s="5">
        <v>1</v>
      </c>
      <c r="F4668" s="7"/>
      <c r="G4668" s="7"/>
      <c r="H4668" s="7"/>
      <c r="I4668" s="5" t="s">
        <v>5103</v>
      </c>
      <c r="J4668" s="5"/>
      <c r="K4668" s="5"/>
    </row>
    <row r="4669" spans="1:11" ht="24" x14ac:dyDescent="0.3">
      <c r="A4669" s="7" t="s">
        <v>5905</v>
      </c>
      <c r="B4669" s="7" t="s">
        <v>5180</v>
      </c>
      <c r="C4669" s="7" t="s">
        <v>5099</v>
      </c>
      <c r="D4669" s="1">
        <v>1</v>
      </c>
      <c r="E4669" s="5">
        <v>1</v>
      </c>
      <c r="F4669" s="7"/>
      <c r="G4669" s="7"/>
      <c r="H4669" s="7"/>
      <c r="I4669" s="5" t="s">
        <v>5103</v>
      </c>
      <c r="J4669" s="5"/>
      <c r="K4669" s="5"/>
    </row>
    <row r="4670" spans="1:11" ht="24" x14ac:dyDescent="0.3">
      <c r="A4670" s="7" t="s">
        <v>5905</v>
      </c>
      <c r="B4670" s="7" t="s">
        <v>5181</v>
      </c>
      <c r="C4670" s="7" t="s">
        <v>5099</v>
      </c>
      <c r="D4670" s="1">
        <v>1</v>
      </c>
      <c r="E4670" s="5">
        <v>1</v>
      </c>
      <c r="F4670" s="7"/>
      <c r="G4670" s="7"/>
      <c r="H4670" s="7"/>
      <c r="I4670" s="5" t="s">
        <v>5103</v>
      </c>
      <c r="J4670" s="5"/>
      <c r="K4670" s="5"/>
    </row>
    <row r="4671" spans="1:11" ht="24" x14ac:dyDescent="0.3">
      <c r="A4671" s="7" t="s">
        <v>5905</v>
      </c>
      <c r="B4671" s="7" t="s">
        <v>5182</v>
      </c>
      <c r="C4671" s="7" t="s">
        <v>5099</v>
      </c>
      <c r="D4671" s="1">
        <v>1</v>
      </c>
      <c r="E4671" s="5">
        <v>1</v>
      </c>
      <c r="F4671" s="7"/>
      <c r="G4671" s="7"/>
      <c r="H4671" s="7"/>
      <c r="I4671" s="5" t="s">
        <v>5103</v>
      </c>
      <c r="J4671" s="5"/>
      <c r="K4671" s="5"/>
    </row>
    <row r="4672" spans="1:11" ht="24" x14ac:dyDescent="0.3">
      <c r="A4672" s="7" t="s">
        <v>5905</v>
      </c>
      <c r="B4672" s="7" t="s">
        <v>5184</v>
      </c>
      <c r="C4672" s="7" t="s">
        <v>5099</v>
      </c>
      <c r="D4672" s="1">
        <v>1</v>
      </c>
      <c r="E4672" s="5">
        <v>1</v>
      </c>
      <c r="F4672" s="7"/>
      <c r="G4672" s="7"/>
      <c r="H4672" s="7"/>
      <c r="I4672" s="5" t="s">
        <v>5103</v>
      </c>
      <c r="J4672" s="5"/>
      <c r="K4672" s="5"/>
    </row>
    <row r="4673" spans="1:11" ht="24" x14ac:dyDescent="0.3">
      <c r="A4673" s="7" t="s">
        <v>5905</v>
      </c>
      <c r="B4673" s="7" t="s">
        <v>5186</v>
      </c>
      <c r="C4673" s="7" t="s">
        <v>5099</v>
      </c>
      <c r="D4673" s="1">
        <v>1</v>
      </c>
      <c r="E4673" s="5">
        <v>1</v>
      </c>
      <c r="F4673" s="7"/>
      <c r="G4673" s="7"/>
      <c r="H4673" s="7"/>
      <c r="I4673" s="5" t="s">
        <v>5103</v>
      </c>
      <c r="J4673" s="5"/>
      <c r="K4673" s="5"/>
    </row>
    <row r="4674" spans="1:11" ht="24" x14ac:dyDescent="0.3">
      <c r="A4674" s="7" t="s">
        <v>5905</v>
      </c>
      <c r="B4674" s="7" t="s">
        <v>5187</v>
      </c>
      <c r="C4674" s="7" t="s">
        <v>5099</v>
      </c>
      <c r="D4674" s="1">
        <v>1</v>
      </c>
      <c r="E4674" s="5">
        <v>1</v>
      </c>
      <c r="F4674" s="7"/>
      <c r="G4674" s="7"/>
      <c r="H4674" s="7"/>
      <c r="I4674" s="5" t="s">
        <v>5103</v>
      </c>
      <c r="J4674" s="5"/>
      <c r="K4674" s="5"/>
    </row>
    <row r="4675" spans="1:11" ht="24" x14ac:dyDescent="0.3">
      <c r="A4675" s="7" t="s">
        <v>5905</v>
      </c>
      <c r="B4675" s="7" t="s">
        <v>5188</v>
      </c>
      <c r="C4675" s="7" t="s">
        <v>5099</v>
      </c>
      <c r="D4675" s="1">
        <v>1</v>
      </c>
      <c r="E4675" s="5">
        <v>1</v>
      </c>
      <c r="F4675" s="7"/>
      <c r="G4675" s="7"/>
      <c r="H4675" s="7"/>
      <c r="I4675" s="5" t="s">
        <v>5103</v>
      </c>
      <c r="J4675" s="5"/>
      <c r="K4675" s="5"/>
    </row>
    <row r="4676" spans="1:11" ht="24" x14ac:dyDescent="0.3">
      <c r="A4676" s="7" t="s">
        <v>5905</v>
      </c>
      <c r="B4676" s="7" t="s">
        <v>5191</v>
      </c>
      <c r="C4676" s="7" t="s">
        <v>5099</v>
      </c>
      <c r="D4676" s="1">
        <v>1</v>
      </c>
      <c r="E4676" s="5">
        <v>1</v>
      </c>
      <c r="F4676" s="7"/>
      <c r="G4676" s="7"/>
      <c r="H4676" s="7"/>
      <c r="I4676" s="5" t="s">
        <v>5103</v>
      </c>
      <c r="J4676" s="5"/>
      <c r="K4676" s="5"/>
    </row>
    <row r="4677" spans="1:11" ht="24" x14ac:dyDescent="0.3">
      <c r="A4677" s="7" t="s">
        <v>5905</v>
      </c>
      <c r="B4677" s="7" t="s">
        <v>5192</v>
      </c>
      <c r="C4677" s="7" t="s">
        <v>5099</v>
      </c>
      <c r="D4677" s="1">
        <v>1</v>
      </c>
      <c r="E4677" s="5">
        <v>1</v>
      </c>
      <c r="F4677" s="7"/>
      <c r="G4677" s="7"/>
      <c r="H4677" s="7"/>
      <c r="I4677" s="5" t="s">
        <v>5103</v>
      </c>
      <c r="J4677" s="5"/>
      <c r="K4677" s="5"/>
    </row>
    <row r="4678" spans="1:11" ht="24" x14ac:dyDescent="0.3">
      <c r="A4678" s="7" t="s">
        <v>5905</v>
      </c>
      <c r="B4678" s="7" t="s">
        <v>5196</v>
      </c>
      <c r="C4678" s="7" t="s">
        <v>5099</v>
      </c>
      <c r="D4678" s="1">
        <v>1</v>
      </c>
      <c r="E4678" s="5">
        <v>1</v>
      </c>
      <c r="F4678" s="7"/>
      <c r="G4678" s="7"/>
      <c r="H4678" s="7"/>
      <c r="I4678" s="5" t="s">
        <v>5103</v>
      </c>
      <c r="J4678" s="5"/>
      <c r="K4678" s="5"/>
    </row>
    <row r="4679" spans="1:11" ht="24" x14ac:dyDescent="0.3">
      <c r="A4679" s="7" t="s">
        <v>5905</v>
      </c>
      <c r="B4679" s="7" t="s">
        <v>5197</v>
      </c>
      <c r="C4679" s="7" t="s">
        <v>5099</v>
      </c>
      <c r="D4679" s="1">
        <v>1</v>
      </c>
      <c r="E4679" s="5">
        <v>1</v>
      </c>
      <c r="F4679" s="7"/>
      <c r="G4679" s="7"/>
      <c r="H4679" s="7"/>
      <c r="I4679" s="5" t="s">
        <v>5103</v>
      </c>
      <c r="J4679" s="5"/>
      <c r="K4679" s="5"/>
    </row>
    <row r="4680" spans="1:11" ht="24" x14ac:dyDescent="0.3">
      <c r="A4680" s="7" t="s">
        <v>5905</v>
      </c>
      <c r="B4680" s="7" t="s">
        <v>5198</v>
      </c>
      <c r="C4680" s="7" t="s">
        <v>5099</v>
      </c>
      <c r="D4680" s="1">
        <v>1</v>
      </c>
      <c r="E4680" s="5">
        <v>1</v>
      </c>
      <c r="F4680" s="7"/>
      <c r="G4680" s="7"/>
      <c r="H4680" s="7"/>
      <c r="I4680" s="5" t="s">
        <v>5103</v>
      </c>
      <c r="J4680" s="5"/>
      <c r="K4680" s="5"/>
    </row>
    <row r="4681" spans="1:11" ht="24" x14ac:dyDescent="0.3">
      <c r="A4681" s="7" t="s">
        <v>5905</v>
      </c>
      <c r="B4681" s="7" t="s">
        <v>5200</v>
      </c>
      <c r="C4681" s="7" t="s">
        <v>5099</v>
      </c>
      <c r="D4681" s="1">
        <v>1</v>
      </c>
      <c r="E4681" s="5">
        <v>1</v>
      </c>
      <c r="F4681" s="7"/>
      <c r="G4681" s="7"/>
      <c r="H4681" s="7"/>
      <c r="I4681" s="5" t="s">
        <v>5103</v>
      </c>
      <c r="J4681" s="5"/>
      <c r="K4681" s="5"/>
    </row>
    <row r="4682" spans="1:11" ht="24" x14ac:dyDescent="0.3">
      <c r="A4682" s="7" t="s">
        <v>5905</v>
      </c>
      <c r="B4682" s="7" t="s">
        <v>5201</v>
      </c>
      <c r="C4682" s="7" t="s">
        <v>5099</v>
      </c>
      <c r="D4682" s="1">
        <v>1</v>
      </c>
      <c r="E4682" s="5">
        <v>1</v>
      </c>
      <c r="F4682" s="7"/>
      <c r="G4682" s="7"/>
      <c r="H4682" s="7"/>
      <c r="I4682" s="5" t="s">
        <v>5103</v>
      </c>
      <c r="J4682" s="5"/>
      <c r="K4682" s="5"/>
    </row>
    <row r="4683" spans="1:11" ht="24" x14ac:dyDescent="0.3">
      <c r="A4683" s="7" t="s">
        <v>5905</v>
      </c>
      <c r="B4683" s="7" t="s">
        <v>5203</v>
      </c>
      <c r="C4683" s="7" t="s">
        <v>5099</v>
      </c>
      <c r="D4683" s="1">
        <v>1</v>
      </c>
      <c r="E4683" s="5">
        <v>1</v>
      </c>
      <c r="F4683" s="7"/>
      <c r="G4683" s="7"/>
      <c r="H4683" s="7"/>
      <c r="I4683" s="5" t="s">
        <v>5103</v>
      </c>
      <c r="J4683" s="5"/>
      <c r="K4683" s="5"/>
    </row>
    <row r="4684" spans="1:11" ht="24" x14ac:dyDescent="0.3">
      <c r="A4684" s="7" t="s">
        <v>5905</v>
      </c>
      <c r="B4684" s="7" t="s">
        <v>5205</v>
      </c>
      <c r="C4684" s="7" t="s">
        <v>5099</v>
      </c>
      <c r="D4684" s="1">
        <v>1</v>
      </c>
      <c r="E4684" s="5">
        <v>1</v>
      </c>
      <c r="F4684" s="7"/>
      <c r="G4684" s="7"/>
      <c r="H4684" s="7"/>
      <c r="I4684" s="5" t="s">
        <v>5103</v>
      </c>
      <c r="J4684" s="5"/>
      <c r="K4684" s="5"/>
    </row>
    <row r="4685" spans="1:11" ht="24" x14ac:dyDescent="0.3">
      <c r="A4685" s="7" t="s">
        <v>5905</v>
      </c>
      <c r="B4685" s="7" t="s">
        <v>5207</v>
      </c>
      <c r="C4685" s="7" t="s">
        <v>5099</v>
      </c>
      <c r="D4685" s="1">
        <v>1</v>
      </c>
      <c r="E4685" s="5">
        <v>1</v>
      </c>
      <c r="F4685" s="7"/>
      <c r="G4685" s="7"/>
      <c r="H4685" s="7"/>
      <c r="I4685" s="5" t="s">
        <v>5103</v>
      </c>
      <c r="J4685" s="5"/>
      <c r="K4685" s="5"/>
    </row>
    <row r="4686" spans="1:11" ht="24" x14ac:dyDescent="0.3">
      <c r="A4686" s="7" t="s">
        <v>5905</v>
      </c>
      <c r="B4686" s="7" t="s">
        <v>5210</v>
      </c>
      <c r="C4686" s="7" t="s">
        <v>5099</v>
      </c>
      <c r="D4686" s="1">
        <v>1</v>
      </c>
      <c r="E4686" s="5">
        <v>1</v>
      </c>
      <c r="F4686" s="7"/>
      <c r="G4686" s="7"/>
      <c r="H4686" s="7"/>
      <c r="I4686" s="5" t="s">
        <v>5103</v>
      </c>
      <c r="J4686" s="5"/>
      <c r="K4686" s="5"/>
    </row>
    <row r="4687" spans="1:11" ht="24" x14ac:dyDescent="0.3">
      <c r="A4687" s="7" t="s">
        <v>5905</v>
      </c>
      <c r="B4687" s="7" t="s">
        <v>5214</v>
      </c>
      <c r="C4687" s="7" t="s">
        <v>5099</v>
      </c>
      <c r="D4687" s="1">
        <v>1</v>
      </c>
      <c r="E4687" s="5">
        <v>1</v>
      </c>
      <c r="F4687" s="7"/>
      <c r="G4687" s="7"/>
      <c r="H4687" s="7"/>
      <c r="I4687" s="5" t="s">
        <v>5103</v>
      </c>
      <c r="J4687" s="5"/>
      <c r="K4687" s="5"/>
    </row>
    <row r="4688" spans="1:11" ht="24" x14ac:dyDescent="0.3">
      <c r="A4688" s="7" t="s">
        <v>5905</v>
      </c>
      <c r="B4688" s="7" t="s">
        <v>5215</v>
      </c>
      <c r="C4688" s="7" t="s">
        <v>5099</v>
      </c>
      <c r="D4688" s="1">
        <v>1</v>
      </c>
      <c r="E4688" s="5">
        <v>1</v>
      </c>
      <c r="F4688" s="7"/>
      <c r="G4688" s="7"/>
      <c r="H4688" s="7"/>
      <c r="I4688" s="5" t="s">
        <v>5103</v>
      </c>
      <c r="J4688" s="5"/>
      <c r="K4688" s="5"/>
    </row>
    <row r="4689" spans="1:11" ht="24" x14ac:dyDescent="0.3">
      <c r="A4689" s="7" t="s">
        <v>5905</v>
      </c>
      <c r="B4689" s="7" t="s">
        <v>5216</v>
      </c>
      <c r="C4689" s="7" t="s">
        <v>5099</v>
      </c>
      <c r="D4689" s="1">
        <v>1</v>
      </c>
      <c r="E4689" s="5">
        <v>1</v>
      </c>
      <c r="F4689" s="7"/>
      <c r="G4689" s="7"/>
      <c r="H4689" s="7"/>
      <c r="I4689" s="5" t="s">
        <v>5103</v>
      </c>
      <c r="J4689" s="5"/>
      <c r="K4689" s="5"/>
    </row>
    <row r="4690" spans="1:11" ht="24" x14ac:dyDescent="0.3">
      <c r="A4690" s="7" t="s">
        <v>5905</v>
      </c>
      <c r="B4690" s="7" t="s">
        <v>5217</v>
      </c>
      <c r="C4690" s="7" t="s">
        <v>5099</v>
      </c>
      <c r="D4690" s="1">
        <v>1</v>
      </c>
      <c r="E4690" s="5">
        <v>1</v>
      </c>
      <c r="F4690" s="7"/>
      <c r="G4690" s="7"/>
      <c r="H4690" s="7"/>
      <c r="I4690" s="5" t="s">
        <v>5103</v>
      </c>
      <c r="J4690" s="5"/>
      <c r="K4690" s="5"/>
    </row>
    <row r="4691" spans="1:11" ht="24" x14ac:dyDescent="0.3">
      <c r="A4691" s="7" t="s">
        <v>5905</v>
      </c>
      <c r="B4691" s="7" t="s">
        <v>5218</v>
      </c>
      <c r="C4691" s="7" t="s">
        <v>5099</v>
      </c>
      <c r="D4691" s="1">
        <v>1</v>
      </c>
      <c r="E4691" s="5">
        <v>1</v>
      </c>
      <c r="F4691" s="7"/>
      <c r="G4691" s="7"/>
      <c r="H4691" s="7"/>
      <c r="I4691" s="5" t="s">
        <v>5103</v>
      </c>
      <c r="J4691" s="5"/>
      <c r="K4691" s="5"/>
    </row>
    <row r="4692" spans="1:11" ht="24" x14ac:dyDescent="0.3">
      <c r="A4692" s="7" t="s">
        <v>5905</v>
      </c>
      <c r="B4692" s="7" t="s">
        <v>5219</v>
      </c>
      <c r="C4692" s="7" t="s">
        <v>5099</v>
      </c>
      <c r="D4692" s="1">
        <v>1</v>
      </c>
      <c r="E4692" s="5">
        <v>1</v>
      </c>
      <c r="F4692" s="7"/>
      <c r="G4692" s="7"/>
      <c r="H4692" s="7"/>
      <c r="I4692" s="5" t="s">
        <v>5103</v>
      </c>
      <c r="J4692" s="5"/>
      <c r="K4692" s="5"/>
    </row>
    <row r="4693" spans="1:11" ht="24" x14ac:dyDescent="0.3">
      <c r="A4693" s="7" t="s">
        <v>5905</v>
      </c>
      <c r="B4693" s="7" t="s">
        <v>5223</v>
      </c>
      <c r="C4693" s="7" t="s">
        <v>5099</v>
      </c>
      <c r="D4693" s="1">
        <v>1</v>
      </c>
      <c r="E4693" s="5">
        <v>1</v>
      </c>
      <c r="F4693" s="7"/>
      <c r="G4693" s="7"/>
      <c r="H4693" s="7"/>
      <c r="I4693" s="5" t="s">
        <v>5103</v>
      </c>
      <c r="J4693" s="5"/>
      <c r="K4693" s="5"/>
    </row>
    <row r="4694" spans="1:11" ht="24" x14ac:dyDescent="0.3">
      <c r="A4694" s="7" t="s">
        <v>5905</v>
      </c>
      <c r="B4694" s="7" t="s">
        <v>5224</v>
      </c>
      <c r="C4694" s="7" t="s">
        <v>5099</v>
      </c>
      <c r="D4694" s="1">
        <v>1</v>
      </c>
      <c r="E4694" s="5">
        <v>1</v>
      </c>
      <c r="F4694" s="7"/>
      <c r="G4694" s="7"/>
      <c r="H4694" s="7"/>
      <c r="I4694" s="5" t="s">
        <v>5103</v>
      </c>
      <c r="J4694" s="5"/>
      <c r="K4694" s="5"/>
    </row>
    <row r="4695" spans="1:11" ht="24" x14ac:dyDescent="0.3">
      <c r="A4695" s="7" t="s">
        <v>5905</v>
      </c>
      <c r="B4695" s="7" t="s">
        <v>5225</v>
      </c>
      <c r="C4695" s="7" t="s">
        <v>5099</v>
      </c>
      <c r="D4695" s="1">
        <v>1</v>
      </c>
      <c r="E4695" s="5">
        <v>1</v>
      </c>
      <c r="F4695" s="7"/>
      <c r="G4695" s="7"/>
      <c r="H4695" s="7"/>
      <c r="I4695" s="5" t="s">
        <v>5103</v>
      </c>
      <c r="J4695" s="5"/>
      <c r="K4695" s="5"/>
    </row>
    <row r="4696" spans="1:11" ht="24" x14ac:dyDescent="0.3">
      <c r="A4696" s="7" t="s">
        <v>5905</v>
      </c>
      <c r="B4696" s="7" t="s">
        <v>5228</v>
      </c>
      <c r="C4696" s="7" t="s">
        <v>5099</v>
      </c>
      <c r="D4696" s="1">
        <v>1</v>
      </c>
      <c r="E4696" s="5">
        <v>1</v>
      </c>
      <c r="F4696" s="7"/>
      <c r="G4696" s="7"/>
      <c r="H4696" s="7"/>
      <c r="I4696" s="5" t="s">
        <v>5103</v>
      </c>
      <c r="J4696" s="5"/>
      <c r="K4696" s="5"/>
    </row>
    <row r="4697" spans="1:11" ht="24" x14ac:dyDescent="0.3">
      <c r="A4697" s="7" t="s">
        <v>5905</v>
      </c>
      <c r="B4697" s="7" t="s">
        <v>5231</v>
      </c>
      <c r="C4697" s="7" t="s">
        <v>5099</v>
      </c>
      <c r="D4697" s="1">
        <v>1</v>
      </c>
      <c r="E4697" s="5">
        <v>1</v>
      </c>
      <c r="F4697" s="7"/>
      <c r="G4697" s="7"/>
      <c r="H4697" s="7"/>
      <c r="I4697" s="5" t="s">
        <v>5103</v>
      </c>
      <c r="J4697" s="5"/>
      <c r="K4697" s="5"/>
    </row>
    <row r="4698" spans="1:11" ht="24" x14ac:dyDescent="0.3">
      <c r="A4698" s="7" t="s">
        <v>5905</v>
      </c>
      <c r="B4698" s="7" t="s">
        <v>5232</v>
      </c>
      <c r="C4698" s="7" t="s">
        <v>5099</v>
      </c>
      <c r="D4698" s="1">
        <v>1</v>
      </c>
      <c r="E4698" s="5">
        <v>1</v>
      </c>
      <c r="F4698" s="7"/>
      <c r="G4698" s="7"/>
      <c r="H4698" s="7"/>
      <c r="I4698" s="5" t="s">
        <v>5103</v>
      </c>
      <c r="J4698" s="5"/>
      <c r="K4698" s="5"/>
    </row>
    <row r="4699" spans="1:11" ht="24" x14ac:dyDescent="0.3">
      <c r="A4699" s="7" t="s">
        <v>5905</v>
      </c>
      <c r="B4699" s="7" t="s">
        <v>5233</v>
      </c>
      <c r="C4699" s="7" t="s">
        <v>5099</v>
      </c>
      <c r="D4699" s="1">
        <v>1</v>
      </c>
      <c r="E4699" s="5">
        <v>1</v>
      </c>
      <c r="F4699" s="7"/>
      <c r="G4699" s="7"/>
      <c r="H4699" s="7"/>
      <c r="I4699" s="5" t="s">
        <v>5103</v>
      </c>
      <c r="J4699" s="5"/>
      <c r="K4699" s="5"/>
    </row>
    <row r="4700" spans="1:11" ht="24" x14ac:dyDescent="0.3">
      <c r="A4700" s="7" t="s">
        <v>5905</v>
      </c>
      <c r="B4700" s="7" t="s">
        <v>5234</v>
      </c>
      <c r="C4700" s="7" t="s">
        <v>5099</v>
      </c>
      <c r="D4700" s="1">
        <v>1</v>
      </c>
      <c r="E4700" s="5">
        <v>1</v>
      </c>
      <c r="F4700" s="7"/>
      <c r="G4700" s="7"/>
      <c r="H4700" s="7"/>
      <c r="I4700" s="5" t="s">
        <v>5103</v>
      </c>
      <c r="J4700" s="5"/>
      <c r="K4700" s="5"/>
    </row>
    <row r="4701" spans="1:11" ht="24" x14ac:dyDescent="0.3">
      <c r="A4701" s="7" t="s">
        <v>5905</v>
      </c>
      <c r="B4701" s="7" t="s">
        <v>5235</v>
      </c>
      <c r="C4701" s="7" t="s">
        <v>5099</v>
      </c>
      <c r="D4701" s="1">
        <v>1</v>
      </c>
      <c r="E4701" s="5">
        <v>1</v>
      </c>
      <c r="F4701" s="7"/>
      <c r="G4701" s="7"/>
      <c r="H4701" s="7"/>
      <c r="I4701" s="5" t="s">
        <v>5103</v>
      </c>
      <c r="J4701" s="5"/>
      <c r="K4701" s="5"/>
    </row>
    <row r="4702" spans="1:11" ht="24" x14ac:dyDescent="0.3">
      <c r="A4702" s="7" t="s">
        <v>5905</v>
      </c>
      <c r="B4702" s="7" t="s">
        <v>5237</v>
      </c>
      <c r="C4702" s="7" t="s">
        <v>5099</v>
      </c>
      <c r="D4702" s="1">
        <v>1</v>
      </c>
      <c r="E4702" s="5">
        <v>1</v>
      </c>
      <c r="F4702" s="7"/>
      <c r="G4702" s="7"/>
      <c r="H4702" s="7"/>
      <c r="I4702" s="5" t="s">
        <v>5103</v>
      </c>
      <c r="J4702" s="5"/>
      <c r="K4702" s="5"/>
    </row>
    <row r="4703" spans="1:11" ht="24" x14ac:dyDescent="0.3">
      <c r="A4703" s="7" t="s">
        <v>5905</v>
      </c>
      <c r="B4703" s="7" t="s">
        <v>5238</v>
      </c>
      <c r="C4703" s="7" t="s">
        <v>5099</v>
      </c>
      <c r="D4703" s="1">
        <v>1</v>
      </c>
      <c r="E4703" s="5">
        <v>1</v>
      </c>
      <c r="F4703" s="7"/>
      <c r="G4703" s="7"/>
      <c r="H4703" s="7"/>
      <c r="I4703" s="5" t="s">
        <v>5103</v>
      </c>
      <c r="J4703" s="5"/>
      <c r="K4703" s="5"/>
    </row>
    <row r="4704" spans="1:11" ht="24" x14ac:dyDescent="0.3">
      <c r="A4704" s="7" t="s">
        <v>5905</v>
      </c>
      <c r="B4704" s="7" t="s">
        <v>5239</v>
      </c>
      <c r="C4704" s="7" t="s">
        <v>5099</v>
      </c>
      <c r="D4704" s="1">
        <v>1</v>
      </c>
      <c r="E4704" s="5">
        <v>1</v>
      </c>
      <c r="F4704" s="7"/>
      <c r="G4704" s="7"/>
      <c r="H4704" s="7"/>
      <c r="I4704" s="5" t="s">
        <v>5103</v>
      </c>
      <c r="J4704" s="5"/>
      <c r="K4704" s="5"/>
    </row>
    <row r="4705" spans="1:11" ht="24" x14ac:dyDescent="0.3">
      <c r="A4705" s="7" t="s">
        <v>5905</v>
      </c>
      <c r="B4705" s="7" t="s">
        <v>5240</v>
      </c>
      <c r="C4705" s="7" t="s">
        <v>5099</v>
      </c>
      <c r="D4705" s="1">
        <v>1</v>
      </c>
      <c r="E4705" s="5">
        <v>1</v>
      </c>
      <c r="F4705" s="7"/>
      <c r="G4705" s="7"/>
      <c r="H4705" s="7"/>
      <c r="I4705" s="5" t="s">
        <v>5103</v>
      </c>
      <c r="J4705" s="5"/>
      <c r="K4705" s="5"/>
    </row>
    <row r="4706" spans="1:11" ht="24" x14ac:dyDescent="0.3">
      <c r="A4706" s="7" t="s">
        <v>5905</v>
      </c>
      <c r="B4706" s="7" t="s">
        <v>5243</v>
      </c>
      <c r="C4706" s="7" t="s">
        <v>5099</v>
      </c>
      <c r="D4706" s="1">
        <v>1</v>
      </c>
      <c r="E4706" s="5">
        <v>1</v>
      </c>
      <c r="F4706" s="7"/>
      <c r="G4706" s="7"/>
      <c r="H4706" s="7"/>
      <c r="I4706" s="5" t="s">
        <v>5103</v>
      </c>
      <c r="J4706" s="5"/>
      <c r="K4706" s="5"/>
    </row>
    <row r="4707" spans="1:11" ht="24" x14ac:dyDescent="0.3">
      <c r="A4707" s="7" t="s">
        <v>5905</v>
      </c>
      <c r="B4707" s="7" t="s">
        <v>5247</v>
      </c>
      <c r="C4707" s="7" t="s">
        <v>5099</v>
      </c>
      <c r="D4707" s="1">
        <v>1</v>
      </c>
      <c r="E4707" s="5">
        <v>1</v>
      </c>
      <c r="F4707" s="7"/>
      <c r="G4707" s="7"/>
      <c r="H4707" s="7"/>
      <c r="I4707" s="5" t="s">
        <v>5103</v>
      </c>
      <c r="J4707" s="5"/>
      <c r="K4707" s="5"/>
    </row>
    <row r="4708" spans="1:11" ht="24" x14ac:dyDescent="0.3">
      <c r="A4708" s="7" t="s">
        <v>5905</v>
      </c>
      <c r="B4708" s="7" t="s">
        <v>5251</v>
      </c>
      <c r="C4708" s="7" t="s">
        <v>5099</v>
      </c>
      <c r="D4708" s="1">
        <v>1</v>
      </c>
      <c r="E4708" s="5">
        <v>1</v>
      </c>
      <c r="F4708" s="7"/>
      <c r="G4708" s="7"/>
      <c r="H4708" s="7"/>
      <c r="I4708" s="5" t="s">
        <v>5103</v>
      </c>
      <c r="J4708" s="5"/>
      <c r="K4708" s="5"/>
    </row>
    <row r="4709" spans="1:11" ht="24" x14ac:dyDescent="0.3">
      <c r="A4709" s="7" t="s">
        <v>5905</v>
      </c>
      <c r="B4709" s="7" t="s">
        <v>5253</v>
      </c>
      <c r="C4709" s="7" t="s">
        <v>5099</v>
      </c>
      <c r="D4709" s="1">
        <v>1</v>
      </c>
      <c r="E4709" s="5">
        <v>1</v>
      </c>
      <c r="F4709" s="7"/>
      <c r="G4709" s="7"/>
      <c r="H4709" s="7"/>
      <c r="I4709" s="5" t="s">
        <v>5103</v>
      </c>
      <c r="J4709" s="5"/>
      <c r="K4709" s="5"/>
    </row>
    <row r="4710" spans="1:11" ht="24" x14ac:dyDescent="0.3">
      <c r="A4710" s="7" t="s">
        <v>5905</v>
      </c>
      <c r="B4710" s="7" t="s">
        <v>5254</v>
      </c>
      <c r="C4710" s="7" t="s">
        <v>5099</v>
      </c>
      <c r="D4710" s="1">
        <v>1</v>
      </c>
      <c r="E4710" s="5">
        <v>1</v>
      </c>
      <c r="F4710" s="7"/>
      <c r="G4710" s="7"/>
      <c r="H4710" s="7"/>
      <c r="I4710" s="5" t="s">
        <v>5103</v>
      </c>
      <c r="J4710" s="5"/>
      <c r="K4710" s="5"/>
    </row>
    <row r="4711" spans="1:11" ht="24" x14ac:dyDescent="0.3">
      <c r="A4711" s="7" t="s">
        <v>5905</v>
      </c>
      <c r="B4711" s="7" t="s">
        <v>5256</v>
      </c>
      <c r="C4711" s="7" t="s">
        <v>5099</v>
      </c>
      <c r="D4711" s="1">
        <v>1</v>
      </c>
      <c r="E4711" s="5">
        <v>1</v>
      </c>
      <c r="F4711" s="7"/>
      <c r="G4711" s="7"/>
      <c r="H4711" s="7"/>
      <c r="I4711" s="5" t="s">
        <v>5103</v>
      </c>
      <c r="J4711" s="5"/>
      <c r="K4711" s="5"/>
    </row>
    <row r="4712" spans="1:11" ht="24" x14ac:dyDescent="0.3">
      <c r="A4712" s="7" t="s">
        <v>5905</v>
      </c>
      <c r="B4712" s="7" t="s">
        <v>5257</v>
      </c>
      <c r="C4712" s="7" t="s">
        <v>5099</v>
      </c>
      <c r="D4712" s="1">
        <v>1</v>
      </c>
      <c r="E4712" s="5">
        <v>1</v>
      </c>
      <c r="F4712" s="7"/>
      <c r="G4712" s="7"/>
      <c r="H4712" s="7"/>
      <c r="I4712" s="5" t="s">
        <v>5103</v>
      </c>
      <c r="J4712" s="5"/>
      <c r="K4712" s="5"/>
    </row>
    <row r="4713" spans="1:11" ht="24" x14ac:dyDescent="0.3">
      <c r="A4713" s="7" t="s">
        <v>5905</v>
      </c>
      <c r="B4713" s="7" t="s">
        <v>5258</v>
      </c>
      <c r="C4713" s="7" t="s">
        <v>5099</v>
      </c>
      <c r="D4713" s="1">
        <v>1</v>
      </c>
      <c r="E4713" s="5">
        <v>1</v>
      </c>
      <c r="F4713" s="7"/>
      <c r="G4713" s="7"/>
      <c r="H4713" s="7"/>
      <c r="I4713" s="5" t="s">
        <v>5103</v>
      </c>
      <c r="J4713" s="5"/>
      <c r="K4713" s="5"/>
    </row>
    <row r="4714" spans="1:11" x14ac:dyDescent="0.3">
      <c r="A4714" s="8" t="s">
        <v>5905</v>
      </c>
      <c r="B4714" s="8" t="s">
        <v>5098</v>
      </c>
      <c r="C4714" s="8" t="s">
        <v>5099</v>
      </c>
      <c r="D4714" s="1">
        <v>1</v>
      </c>
      <c r="E4714" s="5">
        <v>1</v>
      </c>
      <c r="F4714" s="8"/>
      <c r="G4714" s="8"/>
      <c r="H4714" s="8"/>
      <c r="I4714" s="5" t="s">
        <v>5100</v>
      </c>
      <c r="J4714" s="5"/>
      <c r="K4714" s="5"/>
    </row>
    <row r="4715" spans="1:11" ht="24" x14ac:dyDescent="0.3">
      <c r="A4715" s="7" t="s">
        <v>5905</v>
      </c>
      <c r="B4715" s="7" t="s">
        <v>5101</v>
      </c>
      <c r="C4715" s="7" t="s">
        <v>5099</v>
      </c>
      <c r="D4715" s="1">
        <v>1</v>
      </c>
      <c r="E4715" s="5">
        <v>1</v>
      </c>
      <c r="F4715" s="7"/>
      <c r="G4715" s="7"/>
      <c r="H4715" s="7"/>
      <c r="I4715" s="5" t="s">
        <v>5100</v>
      </c>
      <c r="J4715" s="5"/>
      <c r="K4715" s="5"/>
    </row>
    <row r="4716" spans="1:11" ht="24" x14ac:dyDescent="0.3">
      <c r="A4716" s="7" t="s">
        <v>5905</v>
      </c>
      <c r="B4716" s="7" t="s">
        <v>5104</v>
      </c>
      <c r="C4716" s="7" t="s">
        <v>5099</v>
      </c>
      <c r="D4716" s="1">
        <v>1</v>
      </c>
      <c r="E4716" s="5">
        <v>1</v>
      </c>
      <c r="F4716" s="7"/>
      <c r="G4716" s="7"/>
      <c r="H4716" s="7"/>
      <c r="I4716" s="5" t="s">
        <v>5100</v>
      </c>
      <c r="J4716" s="5"/>
      <c r="K4716" s="5"/>
    </row>
    <row r="4717" spans="1:11" ht="24" x14ac:dyDescent="0.3">
      <c r="A4717" s="7" t="s">
        <v>5905</v>
      </c>
      <c r="B4717" s="7" t="s">
        <v>5105</v>
      </c>
      <c r="C4717" s="7" t="s">
        <v>5099</v>
      </c>
      <c r="D4717" s="1">
        <v>1</v>
      </c>
      <c r="E4717" s="5">
        <v>1</v>
      </c>
      <c r="F4717" s="7"/>
      <c r="G4717" s="7"/>
      <c r="H4717" s="7"/>
      <c r="I4717" s="5" t="s">
        <v>5100</v>
      </c>
      <c r="J4717" s="5"/>
      <c r="K4717" s="5"/>
    </row>
    <row r="4718" spans="1:11" x14ac:dyDescent="0.3">
      <c r="A4718" s="8" t="s">
        <v>5905</v>
      </c>
      <c r="B4718" s="8" t="s">
        <v>5106</v>
      </c>
      <c r="C4718" s="8" t="s">
        <v>5099</v>
      </c>
      <c r="D4718" s="1">
        <v>1</v>
      </c>
      <c r="E4718" s="5">
        <v>1</v>
      </c>
      <c r="F4718" s="8"/>
      <c r="G4718" s="8"/>
      <c r="H4718" s="8"/>
      <c r="I4718" s="5" t="s">
        <v>5100</v>
      </c>
      <c r="J4718" s="5"/>
      <c r="K4718" s="5"/>
    </row>
    <row r="4719" spans="1:11" ht="24" x14ac:dyDescent="0.3">
      <c r="A4719" s="7" t="s">
        <v>5905</v>
      </c>
      <c r="B4719" s="7" t="s">
        <v>5107</v>
      </c>
      <c r="C4719" s="7" t="s">
        <v>5099</v>
      </c>
      <c r="D4719" s="1">
        <v>1</v>
      </c>
      <c r="E4719" s="5">
        <v>1</v>
      </c>
      <c r="F4719" s="7"/>
      <c r="G4719" s="7"/>
      <c r="H4719" s="7"/>
      <c r="I4719" s="5" t="s">
        <v>5100</v>
      </c>
      <c r="J4719" s="5"/>
      <c r="K4719" s="5"/>
    </row>
    <row r="4720" spans="1:11" x14ac:dyDescent="0.3">
      <c r="A4720" s="8" t="s">
        <v>5905</v>
      </c>
      <c r="B4720" s="8" t="s">
        <v>5108</v>
      </c>
      <c r="C4720" s="8" t="s">
        <v>5099</v>
      </c>
      <c r="D4720" s="1">
        <v>1</v>
      </c>
      <c r="E4720" s="5">
        <v>1</v>
      </c>
      <c r="F4720" s="8"/>
      <c r="G4720" s="8"/>
      <c r="H4720" s="8"/>
      <c r="I4720" s="5" t="s">
        <v>5100</v>
      </c>
      <c r="J4720" s="5"/>
      <c r="K4720" s="5"/>
    </row>
    <row r="4721" spans="1:11" x14ac:dyDescent="0.3">
      <c r="A4721" s="8" t="s">
        <v>5905</v>
      </c>
      <c r="B4721" s="8" t="s">
        <v>5109</v>
      </c>
      <c r="C4721" s="8" t="s">
        <v>5099</v>
      </c>
      <c r="D4721" s="1">
        <v>1</v>
      </c>
      <c r="E4721" s="5">
        <v>1</v>
      </c>
      <c r="F4721" s="8"/>
      <c r="G4721" s="8"/>
      <c r="H4721" s="8"/>
      <c r="I4721" s="5" t="s">
        <v>5100</v>
      </c>
      <c r="J4721" s="5"/>
      <c r="K4721" s="5"/>
    </row>
    <row r="4722" spans="1:11" ht="24" x14ac:dyDescent="0.3">
      <c r="A4722" s="7" t="s">
        <v>5905</v>
      </c>
      <c r="B4722" s="7" t="s">
        <v>5110</v>
      </c>
      <c r="C4722" s="7" t="s">
        <v>5099</v>
      </c>
      <c r="D4722" s="1">
        <v>1</v>
      </c>
      <c r="E4722" s="5">
        <v>1</v>
      </c>
      <c r="F4722" s="7"/>
      <c r="G4722" s="7"/>
      <c r="H4722" s="7"/>
      <c r="I4722" s="5" t="s">
        <v>5100</v>
      </c>
      <c r="J4722" s="5"/>
      <c r="K4722" s="5"/>
    </row>
    <row r="4723" spans="1:11" ht="24" x14ac:dyDescent="0.3">
      <c r="A4723" s="7" t="s">
        <v>5905</v>
      </c>
      <c r="B4723" s="7" t="s">
        <v>5111</v>
      </c>
      <c r="C4723" s="7" t="s">
        <v>5099</v>
      </c>
      <c r="D4723" s="1">
        <v>1</v>
      </c>
      <c r="E4723" s="5">
        <v>1</v>
      </c>
      <c r="F4723" s="7"/>
      <c r="G4723" s="7"/>
      <c r="H4723" s="7"/>
      <c r="I4723" s="5" t="s">
        <v>5100</v>
      </c>
      <c r="J4723" s="5"/>
      <c r="K4723" s="5"/>
    </row>
    <row r="4724" spans="1:11" x14ac:dyDescent="0.3">
      <c r="A4724" s="8" t="s">
        <v>5905</v>
      </c>
      <c r="B4724" s="8" t="s">
        <v>5112</v>
      </c>
      <c r="C4724" s="8" t="s">
        <v>5099</v>
      </c>
      <c r="D4724" s="1">
        <v>1</v>
      </c>
      <c r="E4724" s="5">
        <v>1</v>
      </c>
      <c r="F4724" s="8"/>
      <c r="G4724" s="8"/>
      <c r="H4724" s="8"/>
      <c r="I4724" s="5" t="s">
        <v>5100</v>
      </c>
      <c r="J4724" s="5"/>
      <c r="K4724" s="5"/>
    </row>
    <row r="4725" spans="1:11" x14ac:dyDescent="0.3">
      <c r="A4725" s="8" t="s">
        <v>5905</v>
      </c>
      <c r="B4725" s="8" t="s">
        <v>5113</v>
      </c>
      <c r="C4725" s="8" t="s">
        <v>5099</v>
      </c>
      <c r="D4725" s="1">
        <v>1</v>
      </c>
      <c r="E4725" s="5">
        <v>1</v>
      </c>
      <c r="F4725" s="8"/>
      <c r="G4725" s="8"/>
      <c r="H4725" s="8"/>
      <c r="I4725" s="5" t="s">
        <v>5100</v>
      </c>
      <c r="J4725" s="5"/>
      <c r="K4725" s="5"/>
    </row>
    <row r="4726" spans="1:11" x14ac:dyDescent="0.3">
      <c r="A4726" s="8" t="s">
        <v>5905</v>
      </c>
      <c r="B4726" s="8" t="s">
        <v>5114</v>
      </c>
      <c r="C4726" s="8" t="s">
        <v>5099</v>
      </c>
      <c r="D4726" s="1">
        <v>1</v>
      </c>
      <c r="E4726" s="5">
        <v>1</v>
      </c>
      <c r="F4726" s="8"/>
      <c r="G4726" s="8"/>
      <c r="H4726" s="8"/>
      <c r="I4726" s="5" t="s">
        <v>5100</v>
      </c>
      <c r="J4726" s="5"/>
      <c r="K4726" s="5"/>
    </row>
    <row r="4727" spans="1:11" ht="24" x14ac:dyDescent="0.3">
      <c r="A4727" s="7" t="s">
        <v>5905</v>
      </c>
      <c r="B4727" s="7" t="s">
        <v>5115</v>
      </c>
      <c r="C4727" s="7" t="s">
        <v>5099</v>
      </c>
      <c r="D4727" s="1">
        <v>1</v>
      </c>
      <c r="E4727" s="5">
        <v>1</v>
      </c>
      <c r="F4727" s="7"/>
      <c r="G4727" s="7"/>
      <c r="H4727" s="7"/>
      <c r="I4727" s="5" t="s">
        <v>5100</v>
      </c>
      <c r="J4727" s="5"/>
      <c r="K4727" s="5"/>
    </row>
    <row r="4728" spans="1:11" ht="24" x14ac:dyDescent="0.3">
      <c r="A4728" s="7" t="s">
        <v>5905</v>
      </c>
      <c r="B4728" s="7" t="s">
        <v>5116</v>
      </c>
      <c r="C4728" s="7" t="s">
        <v>5099</v>
      </c>
      <c r="D4728" s="1">
        <v>1</v>
      </c>
      <c r="E4728" s="5">
        <v>1</v>
      </c>
      <c r="F4728" s="7"/>
      <c r="G4728" s="7"/>
      <c r="H4728" s="7"/>
      <c r="I4728" s="5" t="s">
        <v>5100</v>
      </c>
      <c r="J4728" s="5"/>
      <c r="K4728" s="5"/>
    </row>
    <row r="4729" spans="1:11" ht="24" x14ac:dyDescent="0.3">
      <c r="A4729" s="7" t="s">
        <v>5905</v>
      </c>
      <c r="B4729" s="7" t="s">
        <v>5117</v>
      </c>
      <c r="C4729" s="7" t="s">
        <v>5099</v>
      </c>
      <c r="D4729" s="1">
        <v>1</v>
      </c>
      <c r="E4729" s="5">
        <v>1</v>
      </c>
      <c r="F4729" s="7"/>
      <c r="G4729" s="7"/>
      <c r="H4729" s="7"/>
      <c r="I4729" s="5" t="s">
        <v>5100</v>
      </c>
      <c r="J4729" s="5"/>
      <c r="K4729" s="5"/>
    </row>
    <row r="4730" spans="1:11" x14ac:dyDescent="0.3">
      <c r="A4730" s="8" t="s">
        <v>5905</v>
      </c>
      <c r="B4730" s="8" t="s">
        <v>5118</v>
      </c>
      <c r="C4730" s="8" t="s">
        <v>5099</v>
      </c>
      <c r="D4730" s="1">
        <v>1</v>
      </c>
      <c r="E4730" s="5">
        <v>1</v>
      </c>
      <c r="F4730" s="8"/>
      <c r="G4730" s="8"/>
      <c r="H4730" s="8"/>
      <c r="I4730" s="5" t="s">
        <v>5100</v>
      </c>
      <c r="J4730" s="5"/>
      <c r="K4730" s="5"/>
    </row>
    <row r="4731" spans="1:11" ht="24" x14ac:dyDescent="0.3">
      <c r="A4731" s="7" t="s">
        <v>5905</v>
      </c>
      <c r="B4731" s="7" t="s">
        <v>5119</v>
      </c>
      <c r="C4731" s="7" t="s">
        <v>5099</v>
      </c>
      <c r="D4731" s="1">
        <v>1</v>
      </c>
      <c r="E4731" s="5">
        <v>1</v>
      </c>
      <c r="F4731" s="7"/>
      <c r="G4731" s="7"/>
      <c r="H4731" s="7"/>
      <c r="I4731" s="5" t="s">
        <v>5100</v>
      </c>
      <c r="J4731" s="5"/>
      <c r="K4731" s="5"/>
    </row>
    <row r="4732" spans="1:11" ht="24" x14ac:dyDescent="0.3">
      <c r="A4732" s="7" t="s">
        <v>5905</v>
      </c>
      <c r="B4732" s="7" t="s">
        <v>5120</v>
      </c>
      <c r="C4732" s="7" t="s">
        <v>5099</v>
      </c>
      <c r="D4732" s="1">
        <v>1</v>
      </c>
      <c r="E4732" s="5">
        <v>1</v>
      </c>
      <c r="F4732" s="7"/>
      <c r="G4732" s="7"/>
      <c r="H4732" s="7"/>
      <c r="I4732" s="5" t="s">
        <v>5100</v>
      </c>
      <c r="J4732" s="5"/>
      <c r="K4732" s="5"/>
    </row>
    <row r="4733" spans="1:11" ht="24" x14ac:dyDescent="0.3">
      <c r="A4733" s="7" t="s">
        <v>5905</v>
      </c>
      <c r="B4733" s="7" t="s">
        <v>5121</v>
      </c>
      <c r="C4733" s="7" t="s">
        <v>5099</v>
      </c>
      <c r="D4733" s="1">
        <v>1</v>
      </c>
      <c r="E4733" s="5">
        <v>1</v>
      </c>
      <c r="F4733" s="7"/>
      <c r="G4733" s="7"/>
      <c r="H4733" s="7"/>
      <c r="I4733" s="5" t="s">
        <v>5100</v>
      </c>
      <c r="J4733" s="5"/>
      <c r="K4733" s="5"/>
    </row>
    <row r="4734" spans="1:11" x14ac:dyDescent="0.3">
      <c r="A4734" s="8" t="s">
        <v>5905</v>
      </c>
      <c r="B4734" s="8" t="s">
        <v>5122</v>
      </c>
      <c r="C4734" s="8" t="s">
        <v>5099</v>
      </c>
      <c r="D4734" s="1">
        <v>1</v>
      </c>
      <c r="E4734" s="5">
        <v>1</v>
      </c>
      <c r="F4734" s="8"/>
      <c r="G4734" s="8"/>
      <c r="H4734" s="8"/>
      <c r="I4734" s="5" t="s">
        <v>5100</v>
      </c>
      <c r="J4734" s="5"/>
      <c r="K4734" s="5"/>
    </row>
    <row r="4735" spans="1:11" x14ac:dyDescent="0.3">
      <c r="A4735" s="8" t="s">
        <v>5905</v>
      </c>
      <c r="B4735" s="8" t="s">
        <v>5123</v>
      </c>
      <c r="C4735" s="8" t="s">
        <v>5099</v>
      </c>
      <c r="D4735" s="1">
        <v>1</v>
      </c>
      <c r="E4735" s="5">
        <v>1</v>
      </c>
      <c r="F4735" s="8"/>
      <c r="G4735" s="8"/>
      <c r="H4735" s="8"/>
      <c r="I4735" s="5" t="s">
        <v>5100</v>
      </c>
      <c r="J4735" s="5"/>
      <c r="K4735" s="5"/>
    </row>
    <row r="4736" spans="1:11" ht="24" x14ac:dyDescent="0.3">
      <c r="A4736" s="7" t="s">
        <v>5905</v>
      </c>
      <c r="B4736" s="7" t="s">
        <v>5124</v>
      </c>
      <c r="C4736" s="7" t="s">
        <v>5099</v>
      </c>
      <c r="D4736" s="1">
        <v>1</v>
      </c>
      <c r="E4736" s="5">
        <v>1</v>
      </c>
      <c r="F4736" s="7"/>
      <c r="G4736" s="7"/>
      <c r="H4736" s="7"/>
      <c r="I4736" s="5" t="s">
        <v>5100</v>
      </c>
      <c r="J4736" s="5"/>
      <c r="K4736" s="5"/>
    </row>
    <row r="4737" spans="1:11" x14ac:dyDescent="0.3">
      <c r="A4737" s="8" t="s">
        <v>5905</v>
      </c>
      <c r="B4737" s="8" t="s">
        <v>5127</v>
      </c>
      <c r="C4737" s="8" t="s">
        <v>5099</v>
      </c>
      <c r="D4737" s="1">
        <v>1</v>
      </c>
      <c r="E4737" s="5">
        <v>1</v>
      </c>
      <c r="F4737" s="8"/>
      <c r="G4737" s="8"/>
      <c r="H4737" s="8"/>
      <c r="I4737" s="5" t="s">
        <v>5100</v>
      </c>
      <c r="J4737" s="5"/>
      <c r="K4737" s="5"/>
    </row>
    <row r="4738" spans="1:11" x14ac:dyDescent="0.3">
      <c r="A4738" s="8" t="s">
        <v>5905</v>
      </c>
      <c r="B4738" s="8" t="s">
        <v>5128</v>
      </c>
      <c r="C4738" s="8" t="s">
        <v>5099</v>
      </c>
      <c r="D4738" s="1">
        <v>1</v>
      </c>
      <c r="E4738" s="5">
        <v>1</v>
      </c>
      <c r="F4738" s="8"/>
      <c r="G4738" s="8"/>
      <c r="H4738" s="8"/>
      <c r="I4738" s="5" t="s">
        <v>5100</v>
      </c>
      <c r="J4738" s="5"/>
      <c r="K4738" s="5"/>
    </row>
    <row r="4739" spans="1:11" x14ac:dyDescent="0.3">
      <c r="A4739" s="8" t="s">
        <v>5905</v>
      </c>
      <c r="B4739" s="8" t="s">
        <v>5129</v>
      </c>
      <c r="C4739" s="8" t="s">
        <v>5099</v>
      </c>
      <c r="D4739" s="1">
        <v>1</v>
      </c>
      <c r="E4739" s="5">
        <v>1</v>
      </c>
      <c r="F4739" s="8"/>
      <c r="G4739" s="8"/>
      <c r="H4739" s="8"/>
      <c r="I4739" s="5" t="s">
        <v>5100</v>
      </c>
      <c r="J4739" s="5"/>
      <c r="K4739" s="5"/>
    </row>
    <row r="4740" spans="1:11" x14ac:dyDescent="0.3">
      <c r="A4740" s="8" t="s">
        <v>5905</v>
      </c>
      <c r="B4740" s="8" t="s">
        <v>5131</v>
      </c>
      <c r="C4740" s="8" t="s">
        <v>5099</v>
      </c>
      <c r="D4740" s="1">
        <v>1</v>
      </c>
      <c r="E4740" s="5">
        <v>1</v>
      </c>
      <c r="F4740" s="8"/>
      <c r="G4740" s="8"/>
      <c r="H4740" s="8"/>
      <c r="I4740" s="5" t="s">
        <v>5100</v>
      </c>
      <c r="J4740" s="5"/>
      <c r="K4740" s="5"/>
    </row>
    <row r="4741" spans="1:11" x14ac:dyDescent="0.3">
      <c r="A4741" s="8" t="s">
        <v>5905</v>
      </c>
      <c r="B4741" s="8" t="s">
        <v>5133</v>
      </c>
      <c r="C4741" s="8" t="s">
        <v>5099</v>
      </c>
      <c r="D4741" s="1">
        <v>1</v>
      </c>
      <c r="E4741" s="5">
        <v>1</v>
      </c>
      <c r="F4741" s="8"/>
      <c r="G4741" s="8"/>
      <c r="H4741" s="8"/>
      <c r="I4741" s="5" t="s">
        <v>5100</v>
      </c>
      <c r="J4741" s="5"/>
      <c r="K4741" s="5"/>
    </row>
    <row r="4742" spans="1:11" x14ac:dyDescent="0.3">
      <c r="A4742" s="8" t="s">
        <v>5905</v>
      </c>
      <c r="B4742" s="8" t="s">
        <v>5134</v>
      </c>
      <c r="C4742" s="8" t="s">
        <v>5099</v>
      </c>
      <c r="D4742" s="1">
        <v>1</v>
      </c>
      <c r="E4742" s="5">
        <v>1</v>
      </c>
      <c r="F4742" s="8"/>
      <c r="G4742" s="8"/>
      <c r="H4742" s="8"/>
      <c r="I4742" s="5" t="s">
        <v>5100</v>
      </c>
      <c r="J4742" s="5"/>
      <c r="K4742" s="5"/>
    </row>
    <row r="4743" spans="1:11" x14ac:dyDescent="0.3">
      <c r="A4743" s="8" t="s">
        <v>5905</v>
      </c>
      <c r="B4743" s="8" t="s">
        <v>5135</v>
      </c>
      <c r="C4743" s="8" t="s">
        <v>5099</v>
      </c>
      <c r="D4743" s="1">
        <v>1</v>
      </c>
      <c r="E4743" s="5">
        <v>1</v>
      </c>
      <c r="F4743" s="8"/>
      <c r="G4743" s="8"/>
      <c r="H4743" s="8"/>
      <c r="I4743" s="5" t="s">
        <v>5100</v>
      </c>
      <c r="J4743" s="5"/>
      <c r="K4743" s="5"/>
    </row>
    <row r="4744" spans="1:11" x14ac:dyDescent="0.3">
      <c r="A4744" s="8" t="s">
        <v>5905</v>
      </c>
      <c r="B4744" s="8" t="s">
        <v>5136</v>
      </c>
      <c r="C4744" s="8" t="s">
        <v>5099</v>
      </c>
      <c r="D4744" s="1">
        <v>1</v>
      </c>
      <c r="E4744" s="5">
        <v>1</v>
      </c>
      <c r="F4744" s="8"/>
      <c r="G4744" s="8"/>
      <c r="H4744" s="8"/>
      <c r="I4744" s="5" t="s">
        <v>5100</v>
      </c>
      <c r="J4744" s="5"/>
      <c r="K4744" s="5"/>
    </row>
    <row r="4745" spans="1:11" x14ac:dyDescent="0.3">
      <c r="A4745" s="8" t="s">
        <v>5905</v>
      </c>
      <c r="B4745" s="8" t="s">
        <v>5138</v>
      </c>
      <c r="C4745" s="8" t="s">
        <v>5099</v>
      </c>
      <c r="D4745" s="1">
        <v>1</v>
      </c>
      <c r="E4745" s="5">
        <v>1</v>
      </c>
      <c r="F4745" s="8"/>
      <c r="G4745" s="8"/>
      <c r="H4745" s="8"/>
      <c r="I4745" s="5" t="s">
        <v>5100</v>
      </c>
      <c r="J4745" s="5"/>
      <c r="K4745" s="5"/>
    </row>
    <row r="4746" spans="1:11" x14ac:dyDescent="0.3">
      <c r="A4746" s="8" t="s">
        <v>5905</v>
      </c>
      <c r="B4746" s="8" t="s">
        <v>5140</v>
      </c>
      <c r="C4746" s="8" t="s">
        <v>5099</v>
      </c>
      <c r="D4746" s="1">
        <v>1</v>
      </c>
      <c r="E4746" s="5">
        <v>1</v>
      </c>
      <c r="F4746" s="8"/>
      <c r="G4746" s="8"/>
      <c r="H4746" s="8"/>
      <c r="I4746" s="5" t="s">
        <v>5100</v>
      </c>
      <c r="J4746" s="5"/>
      <c r="K4746" s="5"/>
    </row>
    <row r="4747" spans="1:11" x14ac:dyDescent="0.3">
      <c r="A4747" s="8" t="s">
        <v>5905</v>
      </c>
      <c r="B4747" s="8" t="s">
        <v>5141</v>
      </c>
      <c r="C4747" s="8" t="s">
        <v>5099</v>
      </c>
      <c r="D4747" s="1">
        <v>1</v>
      </c>
      <c r="E4747" s="5">
        <v>1</v>
      </c>
      <c r="F4747" s="8"/>
      <c r="G4747" s="8"/>
      <c r="H4747" s="8"/>
      <c r="I4747" s="5" t="s">
        <v>5100</v>
      </c>
      <c r="J4747" s="5"/>
      <c r="K4747" s="5"/>
    </row>
    <row r="4748" spans="1:11" x14ac:dyDescent="0.3">
      <c r="A4748" s="8" t="s">
        <v>5905</v>
      </c>
      <c r="B4748" s="8" t="s">
        <v>5144</v>
      </c>
      <c r="C4748" s="8" t="s">
        <v>5099</v>
      </c>
      <c r="D4748" s="1">
        <v>1</v>
      </c>
      <c r="E4748" s="5">
        <v>1</v>
      </c>
      <c r="F4748" s="8"/>
      <c r="G4748" s="8"/>
      <c r="H4748" s="8"/>
      <c r="I4748" s="5" t="s">
        <v>5100</v>
      </c>
      <c r="J4748" s="5"/>
      <c r="K4748" s="5"/>
    </row>
    <row r="4749" spans="1:11" x14ac:dyDescent="0.3">
      <c r="A4749" s="8" t="s">
        <v>5905</v>
      </c>
      <c r="B4749" s="8" t="s">
        <v>5145</v>
      </c>
      <c r="C4749" s="8" t="s">
        <v>5099</v>
      </c>
      <c r="D4749" s="1">
        <v>1</v>
      </c>
      <c r="E4749" s="5">
        <v>1</v>
      </c>
      <c r="F4749" s="8"/>
      <c r="G4749" s="8"/>
      <c r="H4749" s="8"/>
      <c r="I4749" s="5" t="s">
        <v>5100</v>
      </c>
      <c r="J4749" s="5"/>
      <c r="K4749" s="5"/>
    </row>
    <row r="4750" spans="1:11" x14ac:dyDescent="0.3">
      <c r="A4750" s="8" t="s">
        <v>5905</v>
      </c>
      <c r="B4750" s="8" t="s">
        <v>5147</v>
      </c>
      <c r="C4750" s="8" t="s">
        <v>5099</v>
      </c>
      <c r="D4750" s="1">
        <v>1</v>
      </c>
      <c r="E4750" s="5">
        <v>1</v>
      </c>
      <c r="F4750" s="8"/>
      <c r="G4750" s="8"/>
      <c r="H4750" s="8"/>
      <c r="I4750" s="5" t="s">
        <v>5100</v>
      </c>
      <c r="J4750" s="5"/>
      <c r="K4750" s="5"/>
    </row>
    <row r="4751" spans="1:11" x14ac:dyDescent="0.3">
      <c r="A4751" s="8" t="s">
        <v>5905</v>
      </c>
      <c r="B4751" s="8" t="s">
        <v>5149</v>
      </c>
      <c r="C4751" s="8" t="s">
        <v>5099</v>
      </c>
      <c r="D4751" s="1">
        <v>1</v>
      </c>
      <c r="E4751" s="5">
        <v>1</v>
      </c>
      <c r="F4751" s="8"/>
      <c r="G4751" s="8"/>
      <c r="H4751" s="8"/>
      <c r="I4751" s="5" t="s">
        <v>5100</v>
      </c>
      <c r="J4751" s="5"/>
      <c r="K4751" s="5"/>
    </row>
    <row r="4752" spans="1:11" x14ac:dyDescent="0.3">
      <c r="A4752" s="8" t="s">
        <v>5905</v>
      </c>
      <c r="B4752" s="8" t="s">
        <v>5152</v>
      </c>
      <c r="C4752" s="8" t="s">
        <v>5099</v>
      </c>
      <c r="D4752" s="1">
        <v>1</v>
      </c>
      <c r="E4752" s="5">
        <v>1</v>
      </c>
      <c r="F4752" s="8"/>
      <c r="G4752" s="8"/>
      <c r="H4752" s="8"/>
      <c r="I4752" s="5" t="s">
        <v>5100</v>
      </c>
      <c r="J4752" s="5"/>
      <c r="K4752" s="5"/>
    </row>
    <row r="4753" spans="1:11" x14ac:dyDescent="0.3">
      <c r="A4753" s="8" t="s">
        <v>5905</v>
      </c>
      <c r="B4753" s="8" t="s">
        <v>5157</v>
      </c>
      <c r="C4753" s="8" t="s">
        <v>5099</v>
      </c>
      <c r="D4753" s="1">
        <v>1</v>
      </c>
      <c r="E4753" s="5">
        <v>1</v>
      </c>
      <c r="F4753" s="8"/>
      <c r="G4753" s="8"/>
      <c r="H4753" s="8"/>
      <c r="I4753" s="5" t="s">
        <v>5100</v>
      </c>
      <c r="J4753" s="5"/>
      <c r="K4753" s="5"/>
    </row>
    <row r="4754" spans="1:11" x14ac:dyDescent="0.3">
      <c r="A4754" s="8" t="s">
        <v>5905</v>
      </c>
      <c r="B4754" s="8" t="s">
        <v>5158</v>
      </c>
      <c r="C4754" s="8" t="s">
        <v>5099</v>
      </c>
      <c r="D4754" s="1">
        <v>1</v>
      </c>
      <c r="E4754" s="5">
        <v>1</v>
      </c>
      <c r="F4754" s="8"/>
      <c r="G4754" s="8"/>
      <c r="H4754" s="8"/>
      <c r="I4754" s="5" t="s">
        <v>5100</v>
      </c>
      <c r="J4754" s="5"/>
      <c r="K4754" s="5"/>
    </row>
    <row r="4755" spans="1:11" x14ac:dyDescent="0.3">
      <c r="A4755" s="8" t="s">
        <v>5905</v>
      </c>
      <c r="B4755" s="8" t="s">
        <v>5160</v>
      </c>
      <c r="C4755" s="8" t="s">
        <v>5099</v>
      </c>
      <c r="D4755" s="1">
        <v>1</v>
      </c>
      <c r="E4755" s="5">
        <v>1</v>
      </c>
      <c r="F4755" s="8"/>
      <c r="G4755" s="8"/>
      <c r="H4755" s="8"/>
      <c r="I4755" s="5" t="s">
        <v>5100</v>
      </c>
      <c r="J4755" s="5"/>
      <c r="K4755" s="5"/>
    </row>
    <row r="4756" spans="1:11" x14ac:dyDescent="0.3">
      <c r="A4756" s="8" t="s">
        <v>5905</v>
      </c>
      <c r="B4756" s="8" t="s">
        <v>5161</v>
      </c>
      <c r="C4756" s="8" t="s">
        <v>5099</v>
      </c>
      <c r="D4756" s="1">
        <v>1</v>
      </c>
      <c r="E4756" s="5">
        <v>1</v>
      </c>
      <c r="F4756" s="8"/>
      <c r="G4756" s="8"/>
      <c r="H4756" s="8"/>
      <c r="I4756" s="5" t="s">
        <v>5100</v>
      </c>
      <c r="J4756" s="5"/>
      <c r="K4756" s="5"/>
    </row>
    <row r="4757" spans="1:11" ht="24" x14ac:dyDescent="0.3">
      <c r="A4757" s="7" t="s">
        <v>5905</v>
      </c>
      <c r="B4757" s="7" t="s">
        <v>5162</v>
      </c>
      <c r="C4757" s="7" t="s">
        <v>5099</v>
      </c>
      <c r="D4757" s="1">
        <v>1</v>
      </c>
      <c r="E4757" s="5">
        <v>1</v>
      </c>
      <c r="F4757" s="7"/>
      <c r="G4757" s="7"/>
      <c r="H4757" s="7"/>
      <c r="I4757" s="5" t="s">
        <v>5100</v>
      </c>
      <c r="J4757" s="5"/>
      <c r="K4757" s="5"/>
    </row>
    <row r="4758" spans="1:11" x14ac:dyDescent="0.3">
      <c r="A4758" s="8" t="s">
        <v>5905</v>
      </c>
      <c r="B4758" s="8" t="s">
        <v>5165</v>
      </c>
      <c r="C4758" s="8" t="s">
        <v>5099</v>
      </c>
      <c r="D4758" s="1">
        <v>1</v>
      </c>
      <c r="E4758" s="5">
        <v>1</v>
      </c>
      <c r="F4758" s="8"/>
      <c r="G4758" s="8"/>
      <c r="H4758" s="8"/>
      <c r="I4758" s="5" t="s">
        <v>5100</v>
      </c>
      <c r="J4758" s="5"/>
      <c r="K4758" s="5"/>
    </row>
    <row r="4759" spans="1:11" x14ac:dyDescent="0.3">
      <c r="A4759" s="8" t="s">
        <v>5905</v>
      </c>
      <c r="B4759" s="8" t="s">
        <v>5167</v>
      </c>
      <c r="C4759" s="8" t="s">
        <v>5099</v>
      </c>
      <c r="D4759" s="1">
        <v>1</v>
      </c>
      <c r="E4759" s="5">
        <v>1</v>
      </c>
      <c r="F4759" s="8"/>
      <c r="G4759" s="8"/>
      <c r="H4759" s="8"/>
      <c r="I4759" s="5" t="s">
        <v>5100</v>
      </c>
      <c r="J4759" s="5"/>
      <c r="K4759" s="5"/>
    </row>
    <row r="4760" spans="1:11" x14ac:dyDescent="0.3">
      <c r="A4760" s="8" t="s">
        <v>5905</v>
      </c>
      <c r="B4760" s="8" t="s">
        <v>5168</v>
      </c>
      <c r="C4760" s="8" t="s">
        <v>5099</v>
      </c>
      <c r="D4760" s="1">
        <v>1</v>
      </c>
      <c r="E4760" s="5">
        <v>1</v>
      </c>
      <c r="F4760" s="8"/>
      <c r="G4760" s="8"/>
      <c r="H4760" s="8"/>
      <c r="I4760" s="5" t="s">
        <v>5100</v>
      </c>
      <c r="J4760" s="5"/>
      <c r="K4760" s="5"/>
    </row>
    <row r="4761" spans="1:11" x14ac:dyDescent="0.3">
      <c r="A4761" s="8" t="s">
        <v>5905</v>
      </c>
      <c r="B4761" s="8" t="s">
        <v>5169</v>
      </c>
      <c r="C4761" s="8" t="s">
        <v>5099</v>
      </c>
      <c r="D4761" s="1">
        <v>1</v>
      </c>
      <c r="E4761" s="5">
        <v>1</v>
      </c>
      <c r="F4761" s="8"/>
      <c r="G4761" s="8"/>
      <c r="H4761" s="8"/>
      <c r="I4761" s="5" t="s">
        <v>5100</v>
      </c>
      <c r="J4761" s="5"/>
      <c r="K4761" s="5"/>
    </row>
    <row r="4762" spans="1:11" x14ac:dyDescent="0.3">
      <c r="A4762" s="8" t="s">
        <v>5905</v>
      </c>
      <c r="B4762" s="8" t="s">
        <v>5170</v>
      </c>
      <c r="C4762" s="8" t="s">
        <v>5099</v>
      </c>
      <c r="D4762" s="1">
        <v>1</v>
      </c>
      <c r="E4762" s="5">
        <v>1</v>
      </c>
      <c r="F4762" s="8"/>
      <c r="G4762" s="8"/>
      <c r="H4762" s="8"/>
      <c r="I4762" s="5" t="s">
        <v>5100</v>
      </c>
      <c r="J4762" s="5"/>
      <c r="K4762" s="5"/>
    </row>
    <row r="4763" spans="1:11" x14ac:dyDescent="0.3">
      <c r="A4763" s="8" t="s">
        <v>5905</v>
      </c>
      <c r="B4763" s="8" t="s">
        <v>5176</v>
      </c>
      <c r="C4763" s="8" t="s">
        <v>5099</v>
      </c>
      <c r="D4763" s="1">
        <v>1</v>
      </c>
      <c r="E4763" s="5">
        <v>1</v>
      </c>
      <c r="F4763" s="8"/>
      <c r="G4763" s="8"/>
      <c r="H4763" s="8"/>
      <c r="I4763" s="5" t="s">
        <v>5100</v>
      </c>
      <c r="J4763" s="5"/>
      <c r="K4763" s="5"/>
    </row>
    <row r="4764" spans="1:11" x14ac:dyDescent="0.3">
      <c r="A4764" s="8" t="s">
        <v>5905</v>
      </c>
      <c r="B4764" s="8" t="s">
        <v>5179</v>
      </c>
      <c r="C4764" s="8" t="s">
        <v>5099</v>
      </c>
      <c r="D4764" s="1">
        <v>1</v>
      </c>
      <c r="E4764" s="5">
        <v>1</v>
      </c>
      <c r="F4764" s="8"/>
      <c r="G4764" s="8"/>
      <c r="H4764" s="8"/>
      <c r="I4764" s="5" t="s">
        <v>5100</v>
      </c>
      <c r="J4764" s="5"/>
      <c r="K4764" s="5"/>
    </row>
    <row r="4765" spans="1:11" x14ac:dyDescent="0.3">
      <c r="A4765" s="8" t="s">
        <v>5905</v>
      </c>
      <c r="B4765" s="8" t="s">
        <v>5183</v>
      </c>
      <c r="C4765" s="8" t="s">
        <v>5099</v>
      </c>
      <c r="D4765" s="1">
        <v>1</v>
      </c>
      <c r="E4765" s="5">
        <v>1</v>
      </c>
      <c r="F4765" s="8"/>
      <c r="G4765" s="8"/>
      <c r="H4765" s="8"/>
      <c r="I4765" s="5" t="s">
        <v>5100</v>
      </c>
      <c r="J4765" s="5"/>
      <c r="K4765" s="5"/>
    </row>
    <row r="4766" spans="1:11" x14ac:dyDescent="0.3">
      <c r="A4766" s="8" t="s">
        <v>5905</v>
      </c>
      <c r="B4766" s="8" t="s">
        <v>5185</v>
      </c>
      <c r="C4766" s="8" t="s">
        <v>5099</v>
      </c>
      <c r="D4766" s="1">
        <v>1</v>
      </c>
      <c r="E4766" s="5">
        <v>1</v>
      </c>
      <c r="F4766" s="8"/>
      <c r="G4766" s="8"/>
      <c r="H4766" s="8"/>
      <c r="I4766" s="5" t="s">
        <v>5100</v>
      </c>
      <c r="J4766" s="5"/>
      <c r="K4766" s="5"/>
    </row>
    <row r="4767" spans="1:11" x14ac:dyDescent="0.3">
      <c r="A4767" s="8" t="s">
        <v>5905</v>
      </c>
      <c r="B4767" s="8" t="s">
        <v>5189</v>
      </c>
      <c r="C4767" s="8" t="s">
        <v>5099</v>
      </c>
      <c r="D4767" s="1">
        <v>1</v>
      </c>
      <c r="E4767" s="5">
        <v>1</v>
      </c>
      <c r="F4767" s="8"/>
      <c r="G4767" s="8"/>
      <c r="H4767" s="8"/>
      <c r="I4767" s="5" t="s">
        <v>5100</v>
      </c>
      <c r="J4767" s="5"/>
      <c r="K4767" s="5"/>
    </row>
    <row r="4768" spans="1:11" x14ac:dyDescent="0.3">
      <c r="A4768" s="8" t="s">
        <v>5905</v>
      </c>
      <c r="B4768" s="8" t="s">
        <v>5190</v>
      </c>
      <c r="C4768" s="8" t="s">
        <v>5099</v>
      </c>
      <c r="D4768" s="1">
        <v>1</v>
      </c>
      <c r="E4768" s="5">
        <v>1</v>
      </c>
      <c r="F4768" s="8"/>
      <c r="G4768" s="8"/>
      <c r="H4768" s="8"/>
      <c r="I4768" s="5" t="s">
        <v>5100</v>
      </c>
      <c r="J4768" s="5"/>
      <c r="K4768" s="5"/>
    </row>
    <row r="4769" spans="1:11" x14ac:dyDescent="0.3">
      <c r="A4769" s="8" t="s">
        <v>5905</v>
      </c>
      <c r="B4769" s="8" t="s">
        <v>5193</v>
      </c>
      <c r="C4769" s="8" t="s">
        <v>5099</v>
      </c>
      <c r="D4769" s="1">
        <v>1</v>
      </c>
      <c r="E4769" s="5">
        <v>1</v>
      </c>
      <c r="F4769" s="8"/>
      <c r="G4769" s="8"/>
      <c r="H4769" s="8"/>
      <c r="I4769" s="5" t="s">
        <v>5100</v>
      </c>
      <c r="J4769" s="5"/>
      <c r="K4769" s="5"/>
    </row>
    <row r="4770" spans="1:11" x14ac:dyDescent="0.3">
      <c r="A4770" s="8" t="s">
        <v>5905</v>
      </c>
      <c r="B4770" s="8" t="s">
        <v>5194</v>
      </c>
      <c r="C4770" s="8" t="s">
        <v>5099</v>
      </c>
      <c r="D4770" s="1">
        <v>1</v>
      </c>
      <c r="E4770" s="5">
        <v>1</v>
      </c>
      <c r="F4770" s="8"/>
      <c r="G4770" s="8"/>
      <c r="H4770" s="8"/>
      <c r="I4770" s="5" t="s">
        <v>5100</v>
      </c>
      <c r="J4770" s="5"/>
      <c r="K4770" s="5"/>
    </row>
    <row r="4771" spans="1:11" x14ac:dyDescent="0.3">
      <c r="A4771" s="8" t="s">
        <v>5905</v>
      </c>
      <c r="B4771" s="8" t="s">
        <v>5195</v>
      </c>
      <c r="C4771" s="8" t="s">
        <v>5099</v>
      </c>
      <c r="D4771" s="1">
        <v>1</v>
      </c>
      <c r="E4771" s="5">
        <v>1</v>
      </c>
      <c r="F4771" s="8"/>
      <c r="G4771" s="8"/>
      <c r="H4771" s="8"/>
      <c r="I4771" s="5" t="s">
        <v>5100</v>
      </c>
      <c r="J4771" s="5"/>
      <c r="K4771" s="5"/>
    </row>
    <row r="4772" spans="1:11" x14ac:dyDescent="0.3">
      <c r="A4772" s="8" t="s">
        <v>5905</v>
      </c>
      <c r="B4772" s="8" t="s">
        <v>5199</v>
      </c>
      <c r="C4772" s="8" t="s">
        <v>5099</v>
      </c>
      <c r="D4772" s="1">
        <v>1</v>
      </c>
      <c r="E4772" s="5">
        <v>1</v>
      </c>
      <c r="F4772" s="8"/>
      <c r="G4772" s="8"/>
      <c r="H4772" s="8"/>
      <c r="I4772" s="5" t="s">
        <v>5100</v>
      </c>
      <c r="J4772" s="5"/>
      <c r="K4772" s="5"/>
    </row>
    <row r="4773" spans="1:11" x14ac:dyDescent="0.3">
      <c r="A4773" s="8" t="s">
        <v>5905</v>
      </c>
      <c r="B4773" s="8" t="s">
        <v>5202</v>
      </c>
      <c r="C4773" s="8" t="s">
        <v>5099</v>
      </c>
      <c r="D4773" s="1">
        <v>1</v>
      </c>
      <c r="E4773" s="5">
        <v>1</v>
      </c>
      <c r="F4773" s="8"/>
      <c r="G4773" s="8"/>
      <c r="H4773" s="8"/>
      <c r="I4773" s="5" t="s">
        <v>5100</v>
      </c>
      <c r="J4773" s="5"/>
      <c r="K4773" s="5"/>
    </row>
    <row r="4774" spans="1:11" x14ac:dyDescent="0.3">
      <c r="A4774" s="8" t="s">
        <v>5905</v>
      </c>
      <c r="B4774" s="8" t="s">
        <v>5204</v>
      </c>
      <c r="C4774" s="8" t="s">
        <v>5099</v>
      </c>
      <c r="D4774" s="1">
        <v>1</v>
      </c>
      <c r="E4774" s="5">
        <v>1</v>
      </c>
      <c r="F4774" s="8"/>
      <c r="G4774" s="8"/>
      <c r="H4774" s="8"/>
      <c r="I4774" s="5" t="s">
        <v>5100</v>
      </c>
      <c r="J4774" s="5"/>
      <c r="K4774" s="5"/>
    </row>
    <row r="4775" spans="1:11" x14ac:dyDescent="0.3">
      <c r="A4775" s="8" t="s">
        <v>5905</v>
      </c>
      <c r="B4775" s="8" t="s">
        <v>5206</v>
      </c>
      <c r="C4775" s="8" t="s">
        <v>5099</v>
      </c>
      <c r="D4775" s="1">
        <v>1</v>
      </c>
      <c r="E4775" s="5">
        <v>1</v>
      </c>
      <c r="F4775" s="8"/>
      <c r="G4775" s="8"/>
      <c r="H4775" s="8"/>
      <c r="I4775" s="5" t="s">
        <v>5100</v>
      </c>
      <c r="J4775" s="5"/>
      <c r="K4775" s="5"/>
    </row>
    <row r="4776" spans="1:11" x14ac:dyDescent="0.3">
      <c r="A4776" s="8" t="s">
        <v>5905</v>
      </c>
      <c r="B4776" s="8" t="s">
        <v>5208</v>
      </c>
      <c r="C4776" s="8" t="s">
        <v>5099</v>
      </c>
      <c r="D4776" s="1">
        <v>1</v>
      </c>
      <c r="E4776" s="5">
        <v>1</v>
      </c>
      <c r="F4776" s="8"/>
      <c r="G4776" s="8"/>
      <c r="H4776" s="8"/>
      <c r="I4776" s="5" t="s">
        <v>5100</v>
      </c>
      <c r="J4776" s="5"/>
      <c r="K4776" s="5"/>
    </row>
    <row r="4777" spans="1:11" x14ac:dyDescent="0.3">
      <c r="A4777" s="8" t="s">
        <v>5905</v>
      </c>
      <c r="B4777" s="8" t="s">
        <v>5209</v>
      </c>
      <c r="C4777" s="8" t="s">
        <v>5099</v>
      </c>
      <c r="D4777" s="1">
        <v>1</v>
      </c>
      <c r="E4777" s="5">
        <v>1</v>
      </c>
      <c r="F4777" s="8"/>
      <c r="G4777" s="8"/>
      <c r="H4777" s="8"/>
      <c r="I4777" s="5" t="s">
        <v>5100</v>
      </c>
      <c r="J4777" s="5"/>
      <c r="K4777" s="5"/>
    </row>
    <row r="4778" spans="1:11" x14ac:dyDescent="0.3">
      <c r="A4778" s="8" t="s">
        <v>5905</v>
      </c>
      <c r="B4778" s="8" t="s">
        <v>5211</v>
      </c>
      <c r="C4778" s="8" t="s">
        <v>5099</v>
      </c>
      <c r="D4778" s="1">
        <v>1</v>
      </c>
      <c r="E4778" s="5">
        <v>1</v>
      </c>
      <c r="F4778" s="8"/>
      <c r="G4778" s="8"/>
      <c r="H4778" s="8"/>
      <c r="I4778" s="5" t="s">
        <v>5100</v>
      </c>
      <c r="J4778" s="5"/>
      <c r="K4778" s="5"/>
    </row>
    <row r="4779" spans="1:11" x14ac:dyDescent="0.3">
      <c r="A4779" s="8" t="s">
        <v>5905</v>
      </c>
      <c r="B4779" s="8" t="s">
        <v>5212</v>
      </c>
      <c r="C4779" s="8" t="s">
        <v>5099</v>
      </c>
      <c r="D4779" s="1">
        <v>1</v>
      </c>
      <c r="E4779" s="5">
        <v>1</v>
      </c>
      <c r="F4779" s="8"/>
      <c r="G4779" s="8"/>
      <c r="H4779" s="8"/>
      <c r="I4779" s="5" t="s">
        <v>5100</v>
      </c>
      <c r="J4779" s="5"/>
      <c r="K4779" s="5"/>
    </row>
    <row r="4780" spans="1:11" x14ac:dyDescent="0.3">
      <c r="A4780" s="8" t="s">
        <v>5905</v>
      </c>
      <c r="B4780" s="8" t="s">
        <v>5213</v>
      </c>
      <c r="C4780" s="8" t="s">
        <v>5099</v>
      </c>
      <c r="D4780" s="1">
        <v>1</v>
      </c>
      <c r="E4780" s="5">
        <v>1</v>
      </c>
      <c r="F4780" s="8"/>
      <c r="G4780" s="8"/>
      <c r="H4780" s="8"/>
      <c r="I4780" s="5" t="s">
        <v>5100</v>
      </c>
      <c r="J4780" s="5"/>
      <c r="K4780" s="5"/>
    </row>
    <row r="4781" spans="1:11" x14ac:dyDescent="0.3">
      <c r="A4781" s="8" t="s">
        <v>5905</v>
      </c>
      <c r="B4781" s="8" t="s">
        <v>5220</v>
      </c>
      <c r="C4781" s="8" t="s">
        <v>5099</v>
      </c>
      <c r="D4781" s="1">
        <v>1</v>
      </c>
      <c r="E4781" s="5">
        <v>1</v>
      </c>
      <c r="F4781" s="8"/>
      <c r="G4781" s="8"/>
      <c r="H4781" s="8"/>
      <c r="I4781" s="5" t="s">
        <v>5100</v>
      </c>
      <c r="J4781" s="5"/>
      <c r="K4781" s="5"/>
    </row>
    <row r="4782" spans="1:11" x14ac:dyDescent="0.3">
      <c r="A4782" s="8" t="s">
        <v>5905</v>
      </c>
      <c r="B4782" s="8" t="s">
        <v>5221</v>
      </c>
      <c r="C4782" s="8" t="s">
        <v>5099</v>
      </c>
      <c r="D4782" s="1">
        <v>1</v>
      </c>
      <c r="E4782" s="5">
        <v>1</v>
      </c>
      <c r="F4782" s="8"/>
      <c r="G4782" s="8"/>
      <c r="H4782" s="8"/>
      <c r="I4782" s="5" t="s">
        <v>5100</v>
      </c>
      <c r="J4782" s="5"/>
      <c r="K4782" s="5"/>
    </row>
    <row r="4783" spans="1:11" x14ac:dyDescent="0.3">
      <c r="A4783" s="8" t="s">
        <v>5905</v>
      </c>
      <c r="B4783" s="8" t="s">
        <v>5222</v>
      </c>
      <c r="C4783" s="8" t="s">
        <v>5099</v>
      </c>
      <c r="D4783" s="1">
        <v>1</v>
      </c>
      <c r="E4783" s="5">
        <v>1</v>
      </c>
      <c r="F4783" s="8"/>
      <c r="G4783" s="8"/>
      <c r="H4783" s="8"/>
      <c r="I4783" s="5" t="s">
        <v>5100</v>
      </c>
      <c r="J4783" s="5"/>
      <c r="K4783" s="5"/>
    </row>
    <row r="4784" spans="1:11" x14ac:dyDescent="0.3">
      <c r="A4784" s="8" t="s">
        <v>5905</v>
      </c>
      <c r="B4784" s="8" t="s">
        <v>5226</v>
      </c>
      <c r="C4784" s="8" t="s">
        <v>5099</v>
      </c>
      <c r="D4784" s="1">
        <v>1</v>
      </c>
      <c r="E4784" s="5">
        <v>1</v>
      </c>
      <c r="F4784" s="8"/>
      <c r="G4784" s="8"/>
      <c r="H4784" s="8"/>
      <c r="I4784" s="5" t="s">
        <v>5100</v>
      </c>
      <c r="J4784" s="5"/>
      <c r="K4784" s="5"/>
    </row>
    <row r="4785" spans="1:11" x14ac:dyDescent="0.3">
      <c r="A4785" s="8" t="s">
        <v>5905</v>
      </c>
      <c r="B4785" s="8" t="s">
        <v>5227</v>
      </c>
      <c r="C4785" s="8" t="s">
        <v>5099</v>
      </c>
      <c r="D4785" s="1">
        <v>1</v>
      </c>
      <c r="E4785" s="5">
        <v>1</v>
      </c>
      <c r="F4785" s="8"/>
      <c r="G4785" s="8"/>
      <c r="H4785" s="8"/>
      <c r="I4785" s="5" t="s">
        <v>5100</v>
      </c>
      <c r="J4785" s="5"/>
      <c r="K4785" s="5"/>
    </row>
    <row r="4786" spans="1:11" x14ac:dyDescent="0.3">
      <c r="A4786" s="8" t="s">
        <v>5905</v>
      </c>
      <c r="B4786" s="8" t="s">
        <v>5229</v>
      </c>
      <c r="C4786" s="8" t="s">
        <v>5099</v>
      </c>
      <c r="D4786" s="1">
        <v>1</v>
      </c>
      <c r="E4786" s="5">
        <v>1</v>
      </c>
      <c r="F4786" s="8"/>
      <c r="G4786" s="8"/>
      <c r="H4786" s="8"/>
      <c r="I4786" s="5" t="s">
        <v>5100</v>
      </c>
      <c r="J4786" s="5"/>
      <c r="K4786" s="5"/>
    </row>
    <row r="4787" spans="1:11" x14ac:dyDescent="0.3">
      <c r="A4787" s="8" t="s">
        <v>5905</v>
      </c>
      <c r="B4787" s="8" t="s">
        <v>5230</v>
      </c>
      <c r="C4787" s="8" t="s">
        <v>5099</v>
      </c>
      <c r="D4787" s="1">
        <v>1</v>
      </c>
      <c r="E4787" s="5">
        <v>1</v>
      </c>
      <c r="F4787" s="8"/>
      <c r="G4787" s="8"/>
      <c r="H4787" s="8"/>
      <c r="I4787" s="5" t="s">
        <v>5100</v>
      </c>
      <c r="J4787" s="5"/>
      <c r="K4787" s="5"/>
    </row>
    <row r="4788" spans="1:11" x14ac:dyDescent="0.3">
      <c r="A4788" s="8" t="s">
        <v>5905</v>
      </c>
      <c r="B4788" s="8" t="s">
        <v>5236</v>
      </c>
      <c r="C4788" s="8" t="s">
        <v>5099</v>
      </c>
      <c r="D4788" s="1">
        <v>1</v>
      </c>
      <c r="E4788" s="5">
        <v>1</v>
      </c>
      <c r="F4788" s="8"/>
      <c r="G4788" s="8"/>
      <c r="H4788" s="8"/>
      <c r="I4788" s="5" t="s">
        <v>5100</v>
      </c>
      <c r="J4788" s="5"/>
      <c r="K4788" s="5"/>
    </row>
    <row r="4789" spans="1:11" x14ac:dyDescent="0.3">
      <c r="A4789" s="8" t="s">
        <v>5905</v>
      </c>
      <c r="B4789" s="8" t="s">
        <v>5241</v>
      </c>
      <c r="C4789" s="8" t="s">
        <v>5099</v>
      </c>
      <c r="D4789" s="1">
        <v>1</v>
      </c>
      <c r="E4789" s="5">
        <v>1</v>
      </c>
      <c r="F4789" s="8"/>
      <c r="G4789" s="8"/>
      <c r="H4789" s="8"/>
      <c r="I4789" s="5" t="s">
        <v>5100</v>
      </c>
      <c r="J4789" s="5"/>
      <c r="K4789" s="5"/>
    </row>
    <row r="4790" spans="1:11" x14ac:dyDescent="0.3">
      <c r="A4790" s="8" t="s">
        <v>5905</v>
      </c>
      <c r="B4790" s="8" t="s">
        <v>5242</v>
      </c>
      <c r="C4790" s="8" t="s">
        <v>5099</v>
      </c>
      <c r="D4790" s="1">
        <v>1</v>
      </c>
      <c r="E4790" s="5">
        <v>1</v>
      </c>
      <c r="F4790" s="8"/>
      <c r="G4790" s="8"/>
      <c r="H4790" s="8"/>
      <c r="I4790" s="5" t="s">
        <v>5100</v>
      </c>
      <c r="J4790" s="5"/>
      <c r="K4790" s="5"/>
    </row>
    <row r="4791" spans="1:11" x14ac:dyDescent="0.3">
      <c r="A4791" s="8" t="s">
        <v>5905</v>
      </c>
      <c r="B4791" s="8" t="s">
        <v>5244</v>
      </c>
      <c r="C4791" s="8" t="s">
        <v>5099</v>
      </c>
      <c r="D4791" s="1">
        <v>1</v>
      </c>
      <c r="E4791" s="5">
        <v>1</v>
      </c>
      <c r="F4791" s="8"/>
      <c r="G4791" s="8"/>
      <c r="H4791" s="8"/>
      <c r="I4791" s="5" t="s">
        <v>5100</v>
      </c>
      <c r="J4791" s="5"/>
      <c r="K4791" s="5"/>
    </row>
    <row r="4792" spans="1:11" x14ac:dyDescent="0.3">
      <c r="A4792" s="8" t="s">
        <v>5905</v>
      </c>
      <c r="B4792" s="8" t="s">
        <v>5246</v>
      </c>
      <c r="C4792" s="8" t="s">
        <v>5099</v>
      </c>
      <c r="D4792" s="1">
        <v>1</v>
      </c>
      <c r="E4792" s="5">
        <v>1</v>
      </c>
      <c r="F4792" s="8"/>
      <c r="G4792" s="8"/>
      <c r="H4792" s="8"/>
      <c r="I4792" s="5" t="s">
        <v>5100</v>
      </c>
      <c r="J4792" s="5"/>
      <c r="K4792" s="5"/>
    </row>
    <row r="4793" spans="1:11" x14ac:dyDescent="0.3">
      <c r="A4793" s="8" t="s">
        <v>5905</v>
      </c>
      <c r="B4793" s="8" t="s">
        <v>5248</v>
      </c>
      <c r="C4793" s="8" t="s">
        <v>5099</v>
      </c>
      <c r="D4793" s="1">
        <v>1</v>
      </c>
      <c r="E4793" s="5">
        <v>1</v>
      </c>
      <c r="F4793" s="8"/>
      <c r="G4793" s="8"/>
      <c r="H4793" s="8"/>
      <c r="I4793" s="5" t="s">
        <v>5100</v>
      </c>
      <c r="J4793" s="5"/>
      <c r="K4793" s="5"/>
    </row>
    <row r="4794" spans="1:11" x14ac:dyDescent="0.3">
      <c r="A4794" s="8" t="s">
        <v>5905</v>
      </c>
      <c r="B4794" s="8" t="s">
        <v>5249</v>
      </c>
      <c r="C4794" s="8" t="s">
        <v>5099</v>
      </c>
      <c r="D4794" s="1">
        <v>1</v>
      </c>
      <c r="E4794" s="5">
        <v>1</v>
      </c>
      <c r="F4794" s="8"/>
      <c r="G4794" s="8"/>
      <c r="H4794" s="8"/>
      <c r="I4794" s="5" t="s">
        <v>5100</v>
      </c>
      <c r="J4794" s="5"/>
      <c r="K4794" s="5"/>
    </row>
    <row r="4795" spans="1:11" x14ac:dyDescent="0.3">
      <c r="A4795" s="8" t="s">
        <v>5905</v>
      </c>
      <c r="B4795" s="8" t="s">
        <v>5250</v>
      </c>
      <c r="C4795" s="8" t="s">
        <v>5099</v>
      </c>
      <c r="D4795" s="1">
        <v>1</v>
      </c>
      <c r="E4795" s="5">
        <v>1</v>
      </c>
      <c r="F4795" s="8"/>
      <c r="G4795" s="8"/>
      <c r="H4795" s="8"/>
      <c r="I4795" s="5" t="s">
        <v>5100</v>
      </c>
      <c r="J4795" s="5"/>
      <c r="K4795" s="5"/>
    </row>
    <row r="4796" spans="1:11" x14ac:dyDescent="0.3">
      <c r="A4796" s="8" t="s">
        <v>5905</v>
      </c>
      <c r="B4796" s="8" t="s">
        <v>5252</v>
      </c>
      <c r="C4796" s="8" t="s">
        <v>5099</v>
      </c>
      <c r="D4796" s="1">
        <v>1</v>
      </c>
      <c r="E4796" s="5">
        <v>1</v>
      </c>
      <c r="F4796" s="8"/>
      <c r="G4796" s="8"/>
      <c r="H4796" s="8"/>
      <c r="I4796" s="5" t="s">
        <v>5100</v>
      </c>
      <c r="J4796" s="5"/>
      <c r="K4796" s="5"/>
    </row>
    <row r="4797" spans="1:11" x14ac:dyDescent="0.3">
      <c r="A4797" s="8" t="s">
        <v>5905</v>
      </c>
      <c r="B4797" s="8" t="s">
        <v>5255</v>
      </c>
      <c r="C4797" s="8" t="s">
        <v>5099</v>
      </c>
      <c r="D4797" s="1">
        <v>1</v>
      </c>
      <c r="E4797" s="5">
        <v>1</v>
      </c>
      <c r="F4797" s="8"/>
      <c r="G4797" s="8"/>
      <c r="H4797" s="8"/>
      <c r="I4797" s="5" t="s">
        <v>5100</v>
      </c>
      <c r="J4797" s="5"/>
      <c r="K4797" s="5"/>
    </row>
    <row r="4798" spans="1:11" x14ac:dyDescent="0.3">
      <c r="A4798" s="8" t="s">
        <v>5905</v>
      </c>
      <c r="B4798" s="8" t="s">
        <v>5259</v>
      </c>
      <c r="C4798" s="8" t="s">
        <v>5099</v>
      </c>
      <c r="D4798" s="1">
        <v>1</v>
      </c>
      <c r="E4798" s="5">
        <v>1</v>
      </c>
      <c r="F4798" s="8"/>
      <c r="G4798" s="8"/>
      <c r="H4798" s="8"/>
      <c r="I4798" s="5" t="s">
        <v>5100</v>
      </c>
      <c r="J4798" s="5"/>
      <c r="K4798" s="5"/>
    </row>
    <row r="4799" spans="1:11" x14ac:dyDescent="0.3">
      <c r="A4799" s="8" t="s">
        <v>5905</v>
      </c>
      <c r="B4799" s="8" t="s">
        <v>5260</v>
      </c>
      <c r="C4799" s="8" t="s">
        <v>5099</v>
      </c>
      <c r="D4799" s="1">
        <v>1</v>
      </c>
      <c r="E4799" s="5">
        <v>1</v>
      </c>
      <c r="F4799" s="8"/>
      <c r="G4799" s="8"/>
      <c r="H4799" s="8"/>
      <c r="I4799" s="5" t="s">
        <v>5100</v>
      </c>
      <c r="J4799" s="5"/>
      <c r="K4799" s="5"/>
    </row>
    <row r="4800" spans="1:11" ht="24" x14ac:dyDescent="0.3">
      <c r="A4800" s="7" t="s">
        <v>5905</v>
      </c>
      <c r="B4800" s="7" t="s">
        <v>5266</v>
      </c>
      <c r="C4800" s="7" t="s">
        <v>5264</v>
      </c>
      <c r="D4800" s="1">
        <v>1</v>
      </c>
      <c r="E4800" s="5">
        <v>1</v>
      </c>
      <c r="F4800" s="7"/>
      <c r="G4800" s="7"/>
      <c r="H4800" s="7"/>
      <c r="I4800" s="5" t="s">
        <v>5267</v>
      </c>
      <c r="J4800" s="5"/>
      <c r="K4800" s="5"/>
    </row>
    <row r="4801" spans="1:11" ht="24" x14ac:dyDescent="0.3">
      <c r="A4801" s="7" t="s">
        <v>5905</v>
      </c>
      <c r="B4801" s="7" t="s">
        <v>5268</v>
      </c>
      <c r="C4801" s="7" t="s">
        <v>5264</v>
      </c>
      <c r="D4801" s="1">
        <v>1</v>
      </c>
      <c r="E4801" s="5">
        <v>1</v>
      </c>
      <c r="F4801" s="7"/>
      <c r="G4801" s="7"/>
      <c r="H4801" s="7"/>
      <c r="I4801" s="5" t="s">
        <v>5267</v>
      </c>
      <c r="J4801" s="5"/>
      <c r="K4801" s="5"/>
    </row>
    <row r="4802" spans="1:11" ht="24" x14ac:dyDescent="0.3">
      <c r="A4802" s="7" t="s">
        <v>5905</v>
      </c>
      <c r="B4802" s="7" t="s">
        <v>5270</v>
      </c>
      <c r="C4802" s="7" t="s">
        <v>5264</v>
      </c>
      <c r="D4802" s="1">
        <v>1</v>
      </c>
      <c r="E4802" s="5">
        <v>1</v>
      </c>
      <c r="F4802" s="7"/>
      <c r="G4802" s="7"/>
      <c r="H4802" s="7"/>
      <c r="I4802" s="5" t="s">
        <v>5267</v>
      </c>
      <c r="J4802" s="5"/>
      <c r="K4802" s="5"/>
    </row>
    <row r="4803" spans="1:11" ht="24" x14ac:dyDescent="0.3">
      <c r="A4803" s="7" t="s">
        <v>5905</v>
      </c>
      <c r="B4803" s="7" t="s">
        <v>5271</v>
      </c>
      <c r="C4803" s="7" t="s">
        <v>5264</v>
      </c>
      <c r="D4803" s="1">
        <v>1</v>
      </c>
      <c r="E4803" s="5">
        <v>1</v>
      </c>
      <c r="F4803" s="7"/>
      <c r="G4803" s="7"/>
      <c r="H4803" s="7"/>
      <c r="I4803" s="5" t="s">
        <v>5267</v>
      </c>
      <c r="J4803" s="5"/>
      <c r="K4803" s="5"/>
    </row>
    <row r="4804" spans="1:11" ht="24" x14ac:dyDescent="0.3">
      <c r="A4804" s="7" t="s">
        <v>5905</v>
      </c>
      <c r="B4804" s="7" t="s">
        <v>5275</v>
      </c>
      <c r="C4804" s="7" t="s">
        <v>5264</v>
      </c>
      <c r="D4804" s="1">
        <v>1</v>
      </c>
      <c r="E4804" s="5">
        <v>1</v>
      </c>
      <c r="F4804" s="7"/>
      <c r="G4804" s="7"/>
      <c r="H4804" s="7"/>
      <c r="I4804" s="5" t="s">
        <v>5267</v>
      </c>
      <c r="J4804" s="5"/>
      <c r="K4804" s="5"/>
    </row>
    <row r="4805" spans="1:11" ht="24" x14ac:dyDescent="0.3">
      <c r="A4805" s="7" t="s">
        <v>5905</v>
      </c>
      <c r="B4805" s="7" t="s">
        <v>5276</v>
      </c>
      <c r="C4805" s="7" t="s">
        <v>5264</v>
      </c>
      <c r="D4805" s="1">
        <v>1</v>
      </c>
      <c r="E4805" s="5">
        <v>1</v>
      </c>
      <c r="F4805" s="7"/>
      <c r="G4805" s="7"/>
      <c r="H4805" s="7"/>
      <c r="I4805" s="5" t="s">
        <v>5267</v>
      </c>
      <c r="J4805" s="5"/>
      <c r="K4805" s="5"/>
    </row>
    <row r="4806" spans="1:11" ht="24" x14ac:dyDescent="0.3">
      <c r="A4806" s="7" t="s">
        <v>5905</v>
      </c>
      <c r="B4806" s="7" t="s">
        <v>5277</v>
      </c>
      <c r="C4806" s="7" t="s">
        <v>5264</v>
      </c>
      <c r="D4806" s="1">
        <v>1</v>
      </c>
      <c r="E4806" s="5">
        <v>1</v>
      </c>
      <c r="F4806" s="7"/>
      <c r="G4806" s="7"/>
      <c r="H4806" s="7"/>
      <c r="I4806" s="5" t="s">
        <v>5267</v>
      </c>
      <c r="J4806" s="5"/>
      <c r="K4806" s="5"/>
    </row>
    <row r="4807" spans="1:11" ht="24" x14ac:dyDescent="0.3">
      <c r="A4807" s="7" t="s">
        <v>5905</v>
      </c>
      <c r="B4807" s="7" t="s">
        <v>5278</v>
      </c>
      <c r="C4807" s="7" t="s">
        <v>5264</v>
      </c>
      <c r="D4807" s="1">
        <v>1</v>
      </c>
      <c r="E4807" s="5">
        <v>1</v>
      </c>
      <c r="F4807" s="7"/>
      <c r="G4807" s="7"/>
      <c r="H4807" s="7"/>
      <c r="I4807" s="5" t="s">
        <v>5267</v>
      </c>
      <c r="J4807" s="5"/>
      <c r="K4807" s="5"/>
    </row>
    <row r="4808" spans="1:11" ht="24" x14ac:dyDescent="0.3">
      <c r="A4808" s="7" t="s">
        <v>5905</v>
      </c>
      <c r="B4808" s="7" t="s">
        <v>5289</v>
      </c>
      <c r="C4808" s="7" t="s">
        <v>5264</v>
      </c>
      <c r="D4808" s="1">
        <v>1</v>
      </c>
      <c r="E4808" s="5">
        <v>1</v>
      </c>
      <c r="F4808" s="7"/>
      <c r="G4808" s="7"/>
      <c r="H4808" s="7"/>
      <c r="I4808" s="5" t="s">
        <v>5267</v>
      </c>
      <c r="J4808" s="5"/>
      <c r="K4808" s="5"/>
    </row>
    <row r="4809" spans="1:11" ht="24" x14ac:dyDescent="0.3">
      <c r="A4809" s="7" t="s">
        <v>5905</v>
      </c>
      <c r="B4809" s="7" t="s">
        <v>5292</v>
      </c>
      <c r="C4809" s="7" t="s">
        <v>5264</v>
      </c>
      <c r="D4809" s="1">
        <v>1</v>
      </c>
      <c r="E4809" s="5">
        <v>1</v>
      </c>
      <c r="F4809" s="7"/>
      <c r="G4809" s="7"/>
      <c r="H4809" s="7"/>
      <c r="I4809" s="5" t="s">
        <v>5267</v>
      </c>
      <c r="J4809" s="5"/>
      <c r="K4809" s="5"/>
    </row>
    <row r="4810" spans="1:11" ht="24" x14ac:dyDescent="0.3">
      <c r="A4810" s="7" t="s">
        <v>5905</v>
      </c>
      <c r="B4810" s="7" t="s">
        <v>5297</v>
      </c>
      <c r="C4810" s="7" t="s">
        <v>5264</v>
      </c>
      <c r="D4810" s="1">
        <v>1</v>
      </c>
      <c r="E4810" s="5">
        <v>1</v>
      </c>
      <c r="F4810" s="7"/>
      <c r="G4810" s="7"/>
      <c r="H4810" s="7"/>
      <c r="I4810" s="5" t="s">
        <v>5267</v>
      </c>
      <c r="J4810" s="5"/>
      <c r="K4810" s="5"/>
    </row>
    <row r="4811" spans="1:11" ht="24" x14ac:dyDescent="0.3">
      <c r="A4811" s="7" t="s">
        <v>5905</v>
      </c>
      <c r="B4811" s="7" t="s">
        <v>5298</v>
      </c>
      <c r="C4811" s="7" t="s">
        <v>5264</v>
      </c>
      <c r="D4811" s="1">
        <v>1</v>
      </c>
      <c r="E4811" s="5">
        <v>1</v>
      </c>
      <c r="F4811" s="7"/>
      <c r="G4811" s="7"/>
      <c r="H4811" s="7"/>
      <c r="I4811" s="5" t="s">
        <v>5267</v>
      </c>
      <c r="J4811" s="5"/>
      <c r="K4811" s="5"/>
    </row>
    <row r="4812" spans="1:11" ht="24" x14ac:dyDescent="0.3">
      <c r="A4812" s="7" t="s">
        <v>5905</v>
      </c>
      <c r="B4812" s="7" t="s">
        <v>5300</v>
      </c>
      <c r="C4812" s="7" t="s">
        <v>5264</v>
      </c>
      <c r="D4812" s="1">
        <v>1</v>
      </c>
      <c r="E4812" s="5">
        <v>1</v>
      </c>
      <c r="F4812" s="7"/>
      <c r="G4812" s="7"/>
      <c r="H4812" s="7"/>
      <c r="I4812" s="5" t="s">
        <v>5267</v>
      </c>
      <c r="J4812" s="5"/>
      <c r="K4812" s="5"/>
    </row>
    <row r="4813" spans="1:11" ht="24" x14ac:dyDescent="0.3">
      <c r="A4813" s="7" t="s">
        <v>5905</v>
      </c>
      <c r="B4813" s="7" t="s">
        <v>5302</v>
      </c>
      <c r="C4813" s="7" t="s">
        <v>5264</v>
      </c>
      <c r="D4813" s="1">
        <v>1</v>
      </c>
      <c r="E4813" s="5">
        <v>1</v>
      </c>
      <c r="F4813" s="7"/>
      <c r="G4813" s="7"/>
      <c r="H4813" s="7"/>
      <c r="I4813" s="5" t="s">
        <v>5267</v>
      </c>
      <c r="J4813" s="5"/>
      <c r="K4813" s="5"/>
    </row>
    <row r="4814" spans="1:11" ht="24" x14ac:dyDescent="0.3">
      <c r="A4814" s="7" t="s">
        <v>5905</v>
      </c>
      <c r="B4814" s="7" t="s">
        <v>5305</v>
      </c>
      <c r="C4814" s="7" t="s">
        <v>5264</v>
      </c>
      <c r="D4814" s="1">
        <v>1</v>
      </c>
      <c r="E4814" s="5">
        <v>1</v>
      </c>
      <c r="F4814" s="7"/>
      <c r="G4814" s="7"/>
      <c r="H4814" s="7"/>
      <c r="I4814" s="5" t="s">
        <v>5267</v>
      </c>
      <c r="J4814" s="5"/>
      <c r="K4814" s="5"/>
    </row>
    <row r="4815" spans="1:11" ht="24" x14ac:dyDescent="0.3">
      <c r="A4815" s="7" t="s">
        <v>5905</v>
      </c>
      <c r="B4815" s="7" t="s">
        <v>5306</v>
      </c>
      <c r="C4815" s="7" t="s">
        <v>5264</v>
      </c>
      <c r="D4815" s="1">
        <v>1</v>
      </c>
      <c r="E4815" s="5">
        <v>1</v>
      </c>
      <c r="F4815" s="7"/>
      <c r="G4815" s="7"/>
      <c r="H4815" s="7"/>
      <c r="I4815" s="5" t="s">
        <v>5267</v>
      </c>
      <c r="J4815" s="5"/>
      <c r="K4815" s="5"/>
    </row>
    <row r="4816" spans="1:11" ht="24" x14ac:dyDescent="0.3">
      <c r="A4816" s="7" t="s">
        <v>5905</v>
      </c>
      <c r="B4816" s="7" t="s">
        <v>5309</v>
      </c>
      <c r="C4816" s="7" t="s">
        <v>5264</v>
      </c>
      <c r="D4816" s="1">
        <v>1</v>
      </c>
      <c r="E4816" s="5">
        <v>1</v>
      </c>
      <c r="F4816" s="7"/>
      <c r="G4816" s="7"/>
      <c r="H4816" s="7"/>
      <c r="I4816" s="5" t="s">
        <v>5267</v>
      </c>
      <c r="J4816" s="5"/>
      <c r="K4816" s="5"/>
    </row>
    <row r="4817" spans="1:11" ht="24" x14ac:dyDescent="0.3">
      <c r="A4817" s="7" t="s">
        <v>5905</v>
      </c>
      <c r="B4817" s="7" t="s">
        <v>5310</v>
      </c>
      <c r="C4817" s="7" t="s">
        <v>5264</v>
      </c>
      <c r="D4817" s="1">
        <v>1</v>
      </c>
      <c r="E4817" s="5">
        <v>1</v>
      </c>
      <c r="F4817" s="7"/>
      <c r="G4817" s="7"/>
      <c r="H4817" s="7"/>
      <c r="I4817" s="5" t="s">
        <v>5267</v>
      </c>
      <c r="J4817" s="5"/>
      <c r="K4817" s="5"/>
    </row>
    <row r="4818" spans="1:11" ht="24" x14ac:dyDescent="0.3">
      <c r="A4818" s="7" t="s">
        <v>5905</v>
      </c>
      <c r="B4818" s="7" t="s">
        <v>5312</v>
      </c>
      <c r="C4818" s="7" t="s">
        <v>5264</v>
      </c>
      <c r="D4818" s="1">
        <v>1</v>
      </c>
      <c r="E4818" s="5">
        <v>1</v>
      </c>
      <c r="F4818" s="7"/>
      <c r="G4818" s="7"/>
      <c r="H4818" s="7"/>
      <c r="I4818" s="5" t="s">
        <v>5267</v>
      </c>
      <c r="J4818" s="5"/>
      <c r="K4818" s="5"/>
    </row>
    <row r="4819" spans="1:11" ht="24" x14ac:dyDescent="0.3">
      <c r="A4819" s="7" t="s">
        <v>5905</v>
      </c>
      <c r="B4819" s="7" t="s">
        <v>5313</v>
      </c>
      <c r="C4819" s="7" t="s">
        <v>5264</v>
      </c>
      <c r="D4819" s="1">
        <v>1</v>
      </c>
      <c r="E4819" s="5">
        <v>1</v>
      </c>
      <c r="F4819" s="7"/>
      <c r="G4819" s="7"/>
      <c r="H4819" s="7"/>
      <c r="I4819" s="5" t="s">
        <v>5267</v>
      </c>
      <c r="J4819" s="5"/>
      <c r="K4819" s="5"/>
    </row>
    <row r="4820" spans="1:11" ht="24" x14ac:dyDescent="0.3">
      <c r="A4820" s="7" t="s">
        <v>5905</v>
      </c>
      <c r="B4820" s="7" t="s">
        <v>5317</v>
      </c>
      <c r="C4820" s="7" t="s">
        <v>5264</v>
      </c>
      <c r="D4820" s="1">
        <v>1</v>
      </c>
      <c r="E4820" s="5">
        <v>1</v>
      </c>
      <c r="F4820" s="7"/>
      <c r="G4820" s="7"/>
      <c r="H4820" s="7"/>
      <c r="I4820" s="5" t="s">
        <v>5267</v>
      </c>
      <c r="J4820" s="5"/>
      <c r="K4820" s="5"/>
    </row>
    <row r="4821" spans="1:11" ht="24" x14ac:dyDescent="0.3">
      <c r="A4821" s="7" t="s">
        <v>5905</v>
      </c>
      <c r="B4821" s="7" t="s">
        <v>5319</v>
      </c>
      <c r="C4821" s="7" t="s">
        <v>5264</v>
      </c>
      <c r="D4821" s="1">
        <v>1</v>
      </c>
      <c r="E4821" s="5">
        <v>1</v>
      </c>
      <c r="F4821" s="7"/>
      <c r="G4821" s="7"/>
      <c r="H4821" s="7"/>
      <c r="I4821" s="5" t="s">
        <v>5267</v>
      </c>
      <c r="J4821" s="5"/>
      <c r="K4821" s="5"/>
    </row>
    <row r="4822" spans="1:11" ht="24" x14ac:dyDescent="0.3">
      <c r="A4822" s="7" t="s">
        <v>5905</v>
      </c>
      <c r="B4822" s="7" t="s">
        <v>5320</v>
      </c>
      <c r="C4822" s="7" t="s">
        <v>5264</v>
      </c>
      <c r="D4822" s="1">
        <v>1</v>
      </c>
      <c r="E4822" s="5">
        <v>1</v>
      </c>
      <c r="F4822" s="7"/>
      <c r="G4822" s="7"/>
      <c r="H4822" s="7"/>
      <c r="I4822" s="5" t="s">
        <v>5267</v>
      </c>
      <c r="J4822" s="5"/>
      <c r="K4822" s="5"/>
    </row>
    <row r="4823" spans="1:11" ht="24" x14ac:dyDescent="0.3">
      <c r="A4823" s="7" t="s">
        <v>5905</v>
      </c>
      <c r="B4823" s="7" t="s">
        <v>5322</v>
      </c>
      <c r="C4823" s="7" t="s">
        <v>5264</v>
      </c>
      <c r="D4823" s="1">
        <v>1</v>
      </c>
      <c r="E4823" s="5">
        <v>1</v>
      </c>
      <c r="F4823" s="7"/>
      <c r="G4823" s="7"/>
      <c r="H4823" s="7"/>
      <c r="I4823" s="5" t="s">
        <v>5267</v>
      </c>
      <c r="J4823" s="5"/>
      <c r="K4823" s="5"/>
    </row>
    <row r="4824" spans="1:11" ht="24" x14ac:dyDescent="0.3">
      <c r="A4824" s="7" t="s">
        <v>5905</v>
      </c>
      <c r="B4824" s="7" t="s">
        <v>5323</v>
      </c>
      <c r="C4824" s="7" t="s">
        <v>5264</v>
      </c>
      <c r="D4824" s="1">
        <v>1</v>
      </c>
      <c r="E4824" s="5">
        <v>1</v>
      </c>
      <c r="F4824" s="7"/>
      <c r="G4824" s="7"/>
      <c r="H4824" s="7"/>
      <c r="I4824" s="5" t="s">
        <v>5267</v>
      </c>
      <c r="J4824" s="5"/>
      <c r="K4824" s="5"/>
    </row>
    <row r="4825" spans="1:11" ht="24" x14ac:dyDescent="0.3">
      <c r="A4825" s="7" t="s">
        <v>5905</v>
      </c>
      <c r="B4825" s="7" t="s">
        <v>5329</v>
      </c>
      <c r="C4825" s="7" t="s">
        <v>5264</v>
      </c>
      <c r="D4825" s="1">
        <v>1</v>
      </c>
      <c r="E4825" s="5">
        <v>1</v>
      </c>
      <c r="F4825" s="7"/>
      <c r="G4825" s="7"/>
      <c r="H4825" s="7"/>
      <c r="I4825" s="5" t="s">
        <v>5267</v>
      </c>
      <c r="J4825" s="5"/>
      <c r="K4825" s="5"/>
    </row>
    <row r="4826" spans="1:11" ht="24" x14ac:dyDescent="0.3">
      <c r="A4826" s="7" t="s">
        <v>5905</v>
      </c>
      <c r="B4826" s="7" t="s">
        <v>5331</v>
      </c>
      <c r="C4826" s="7" t="s">
        <v>5264</v>
      </c>
      <c r="D4826" s="1">
        <v>1</v>
      </c>
      <c r="E4826" s="5">
        <v>1</v>
      </c>
      <c r="F4826" s="7"/>
      <c r="G4826" s="7"/>
      <c r="H4826" s="7"/>
      <c r="I4826" s="5" t="s">
        <v>5267</v>
      </c>
      <c r="J4826" s="5"/>
      <c r="K4826" s="5"/>
    </row>
    <row r="4827" spans="1:11" ht="24" x14ac:dyDescent="0.3">
      <c r="A4827" s="7" t="s">
        <v>5905</v>
      </c>
      <c r="B4827" s="7" t="s">
        <v>5336</v>
      </c>
      <c r="C4827" s="7" t="s">
        <v>5264</v>
      </c>
      <c r="D4827" s="1">
        <v>1</v>
      </c>
      <c r="E4827" s="5">
        <v>1</v>
      </c>
      <c r="F4827" s="7"/>
      <c r="G4827" s="7"/>
      <c r="H4827" s="7"/>
      <c r="I4827" s="5" t="s">
        <v>5267</v>
      </c>
      <c r="J4827" s="5"/>
      <c r="K4827" s="5"/>
    </row>
    <row r="4828" spans="1:11" ht="24" x14ac:dyDescent="0.3">
      <c r="A4828" s="7" t="s">
        <v>5905</v>
      </c>
      <c r="B4828" s="7" t="s">
        <v>5338</v>
      </c>
      <c r="C4828" s="7" t="s">
        <v>5264</v>
      </c>
      <c r="D4828" s="1">
        <v>1</v>
      </c>
      <c r="E4828" s="5">
        <v>1</v>
      </c>
      <c r="F4828" s="7"/>
      <c r="G4828" s="7"/>
      <c r="H4828" s="7"/>
      <c r="I4828" s="5" t="s">
        <v>5267</v>
      </c>
      <c r="J4828" s="5"/>
      <c r="K4828" s="5"/>
    </row>
    <row r="4829" spans="1:11" ht="24" x14ac:dyDescent="0.3">
      <c r="A4829" s="7" t="s">
        <v>5905</v>
      </c>
      <c r="B4829" s="7" t="s">
        <v>5342</v>
      </c>
      <c r="C4829" s="7" t="s">
        <v>5264</v>
      </c>
      <c r="D4829" s="1">
        <v>1</v>
      </c>
      <c r="E4829" s="5">
        <v>1</v>
      </c>
      <c r="F4829" s="7"/>
      <c r="G4829" s="7"/>
      <c r="H4829" s="7"/>
      <c r="I4829" s="5" t="s">
        <v>5267</v>
      </c>
      <c r="J4829" s="5"/>
      <c r="K4829" s="5"/>
    </row>
    <row r="4830" spans="1:11" ht="24" x14ac:dyDescent="0.3">
      <c r="A4830" s="7" t="s">
        <v>5905</v>
      </c>
      <c r="B4830" s="7" t="s">
        <v>5346</v>
      </c>
      <c r="C4830" s="7" t="s">
        <v>5264</v>
      </c>
      <c r="D4830" s="1">
        <v>1</v>
      </c>
      <c r="E4830" s="5">
        <v>1</v>
      </c>
      <c r="F4830" s="7"/>
      <c r="G4830" s="7"/>
      <c r="H4830" s="7"/>
      <c r="I4830" s="5" t="s">
        <v>5267</v>
      </c>
      <c r="J4830" s="5"/>
      <c r="K4830" s="5"/>
    </row>
    <row r="4831" spans="1:11" ht="24" x14ac:dyDescent="0.3">
      <c r="A4831" s="7" t="s">
        <v>5905</v>
      </c>
      <c r="B4831" s="7" t="s">
        <v>5347</v>
      </c>
      <c r="C4831" s="7" t="s">
        <v>5264</v>
      </c>
      <c r="D4831" s="1">
        <v>1</v>
      </c>
      <c r="E4831" s="5">
        <v>1</v>
      </c>
      <c r="F4831" s="7"/>
      <c r="G4831" s="7"/>
      <c r="H4831" s="7"/>
      <c r="I4831" s="5" t="s">
        <v>5267</v>
      </c>
      <c r="J4831" s="5"/>
      <c r="K4831" s="5"/>
    </row>
    <row r="4832" spans="1:11" ht="24" x14ac:dyDescent="0.3">
      <c r="A4832" s="7" t="s">
        <v>5905</v>
      </c>
      <c r="B4832" s="7" t="s">
        <v>5349</v>
      </c>
      <c r="C4832" s="7" t="s">
        <v>5264</v>
      </c>
      <c r="D4832" s="1">
        <v>1</v>
      </c>
      <c r="E4832" s="5">
        <v>1</v>
      </c>
      <c r="F4832" s="7"/>
      <c r="G4832" s="7"/>
      <c r="H4832" s="7"/>
      <c r="I4832" s="5" t="s">
        <v>5267</v>
      </c>
      <c r="J4832" s="5"/>
      <c r="K4832" s="5"/>
    </row>
    <row r="4833" spans="1:11" ht="24" x14ac:dyDescent="0.3">
      <c r="A4833" s="7" t="s">
        <v>5905</v>
      </c>
      <c r="B4833" s="7" t="s">
        <v>5350</v>
      </c>
      <c r="C4833" s="7" t="s">
        <v>5264</v>
      </c>
      <c r="D4833" s="1">
        <v>1</v>
      </c>
      <c r="E4833" s="5">
        <v>1</v>
      </c>
      <c r="F4833" s="7"/>
      <c r="G4833" s="7"/>
      <c r="H4833" s="7"/>
      <c r="I4833" s="5" t="s">
        <v>5267</v>
      </c>
      <c r="J4833" s="5"/>
      <c r="K4833" s="5"/>
    </row>
    <row r="4834" spans="1:11" ht="24" x14ac:dyDescent="0.3">
      <c r="A4834" s="7" t="s">
        <v>5905</v>
      </c>
      <c r="B4834" s="7" t="s">
        <v>5353</v>
      </c>
      <c r="C4834" s="7" t="s">
        <v>5264</v>
      </c>
      <c r="D4834" s="1">
        <v>1</v>
      </c>
      <c r="E4834" s="5">
        <v>1</v>
      </c>
      <c r="F4834" s="7"/>
      <c r="G4834" s="7"/>
      <c r="H4834" s="7"/>
      <c r="I4834" s="5" t="s">
        <v>5267</v>
      </c>
      <c r="J4834" s="5"/>
      <c r="K4834" s="5"/>
    </row>
    <row r="4835" spans="1:11" ht="24" x14ac:dyDescent="0.3">
      <c r="A4835" s="7" t="s">
        <v>5905</v>
      </c>
      <c r="B4835" s="7" t="s">
        <v>5354</v>
      </c>
      <c r="C4835" s="7" t="s">
        <v>5264</v>
      </c>
      <c r="D4835" s="1">
        <v>1</v>
      </c>
      <c r="E4835" s="5">
        <v>1</v>
      </c>
      <c r="F4835" s="7"/>
      <c r="G4835" s="7"/>
      <c r="H4835" s="7"/>
      <c r="I4835" s="5" t="s">
        <v>5267</v>
      </c>
      <c r="J4835" s="5"/>
      <c r="K4835" s="5"/>
    </row>
    <row r="4836" spans="1:11" ht="24" x14ac:dyDescent="0.3">
      <c r="A4836" s="7" t="s">
        <v>5905</v>
      </c>
      <c r="B4836" s="7" t="s">
        <v>5356</v>
      </c>
      <c r="C4836" s="7" t="s">
        <v>5264</v>
      </c>
      <c r="D4836" s="1">
        <v>1</v>
      </c>
      <c r="E4836" s="5">
        <v>1</v>
      </c>
      <c r="F4836" s="7"/>
      <c r="G4836" s="7"/>
      <c r="H4836" s="7"/>
      <c r="I4836" s="5" t="s">
        <v>5267</v>
      </c>
      <c r="J4836" s="5"/>
      <c r="K4836" s="5"/>
    </row>
    <row r="4837" spans="1:11" ht="24" x14ac:dyDescent="0.3">
      <c r="A4837" s="7" t="s">
        <v>5905</v>
      </c>
      <c r="B4837" s="7" t="s">
        <v>5359</v>
      </c>
      <c r="C4837" s="7" t="s">
        <v>5264</v>
      </c>
      <c r="D4837" s="1">
        <v>1</v>
      </c>
      <c r="E4837" s="5">
        <v>1</v>
      </c>
      <c r="F4837" s="7"/>
      <c r="G4837" s="7"/>
      <c r="H4837" s="7"/>
      <c r="I4837" s="5" t="s">
        <v>5267</v>
      </c>
      <c r="J4837" s="5"/>
      <c r="K4837" s="5"/>
    </row>
    <row r="4838" spans="1:11" ht="24" x14ac:dyDescent="0.3">
      <c r="A4838" s="7" t="s">
        <v>5905</v>
      </c>
      <c r="B4838" s="7" t="s">
        <v>5363</v>
      </c>
      <c r="C4838" s="7" t="s">
        <v>5264</v>
      </c>
      <c r="D4838" s="1">
        <v>1</v>
      </c>
      <c r="E4838" s="5">
        <v>1</v>
      </c>
      <c r="F4838" s="7"/>
      <c r="G4838" s="7"/>
      <c r="H4838" s="7"/>
      <c r="I4838" s="5" t="s">
        <v>5267</v>
      </c>
      <c r="J4838" s="5"/>
      <c r="K4838" s="5"/>
    </row>
    <row r="4839" spans="1:11" ht="24" x14ac:dyDescent="0.3">
      <c r="A4839" s="7" t="s">
        <v>5905</v>
      </c>
      <c r="B4839" s="7" t="s">
        <v>5364</v>
      </c>
      <c r="C4839" s="7" t="s">
        <v>5264</v>
      </c>
      <c r="D4839" s="1">
        <v>1</v>
      </c>
      <c r="E4839" s="5">
        <v>1</v>
      </c>
      <c r="F4839" s="7"/>
      <c r="G4839" s="7"/>
      <c r="H4839" s="7"/>
      <c r="I4839" s="5" t="s">
        <v>5267</v>
      </c>
      <c r="J4839" s="5"/>
      <c r="K4839" s="5"/>
    </row>
    <row r="4840" spans="1:11" ht="24" x14ac:dyDescent="0.3">
      <c r="A4840" s="7" t="s">
        <v>5905</v>
      </c>
      <c r="B4840" s="7" t="s">
        <v>5367</v>
      </c>
      <c r="C4840" s="7" t="s">
        <v>5264</v>
      </c>
      <c r="D4840" s="1">
        <v>1</v>
      </c>
      <c r="E4840" s="5">
        <v>1</v>
      </c>
      <c r="F4840" s="7"/>
      <c r="G4840" s="7"/>
      <c r="H4840" s="7"/>
      <c r="I4840" s="5" t="s">
        <v>5267</v>
      </c>
      <c r="J4840" s="5"/>
      <c r="K4840" s="5"/>
    </row>
    <row r="4841" spans="1:11" ht="24" x14ac:dyDescent="0.3">
      <c r="A4841" s="7" t="s">
        <v>5905</v>
      </c>
      <c r="B4841" s="7" t="s">
        <v>5368</v>
      </c>
      <c r="C4841" s="7" t="s">
        <v>5264</v>
      </c>
      <c r="D4841" s="1">
        <v>1</v>
      </c>
      <c r="E4841" s="5">
        <v>1</v>
      </c>
      <c r="F4841" s="7"/>
      <c r="G4841" s="7"/>
      <c r="H4841" s="7"/>
      <c r="I4841" s="5" t="s">
        <v>5267</v>
      </c>
      <c r="J4841" s="5"/>
      <c r="K4841" s="5"/>
    </row>
    <row r="4842" spans="1:11" ht="24" x14ac:dyDescent="0.3">
      <c r="A4842" s="7" t="s">
        <v>5905</v>
      </c>
      <c r="B4842" s="7" t="s">
        <v>5369</v>
      </c>
      <c r="C4842" s="7" t="s">
        <v>5264</v>
      </c>
      <c r="D4842" s="1">
        <v>1</v>
      </c>
      <c r="E4842" s="5">
        <v>1</v>
      </c>
      <c r="F4842" s="7"/>
      <c r="G4842" s="7"/>
      <c r="H4842" s="7"/>
      <c r="I4842" s="5" t="s">
        <v>5267</v>
      </c>
      <c r="J4842" s="5"/>
      <c r="K4842" s="5"/>
    </row>
    <row r="4843" spans="1:11" ht="24" x14ac:dyDescent="0.3">
      <c r="A4843" s="7" t="s">
        <v>5905</v>
      </c>
      <c r="B4843" s="7" t="s">
        <v>5371</v>
      </c>
      <c r="C4843" s="7" t="s">
        <v>5264</v>
      </c>
      <c r="D4843" s="1">
        <v>1</v>
      </c>
      <c r="E4843" s="5">
        <v>1</v>
      </c>
      <c r="F4843" s="7"/>
      <c r="G4843" s="7"/>
      <c r="H4843" s="7"/>
      <c r="I4843" s="5" t="s">
        <v>5267</v>
      </c>
      <c r="J4843" s="5"/>
      <c r="K4843" s="5"/>
    </row>
    <row r="4844" spans="1:11" ht="24" x14ac:dyDescent="0.3">
      <c r="A4844" s="7" t="s">
        <v>5905</v>
      </c>
      <c r="B4844" s="7" t="s">
        <v>5373</v>
      </c>
      <c r="C4844" s="7" t="s">
        <v>5264</v>
      </c>
      <c r="D4844" s="1">
        <v>1</v>
      </c>
      <c r="E4844" s="5">
        <v>1</v>
      </c>
      <c r="F4844" s="7"/>
      <c r="G4844" s="7"/>
      <c r="H4844" s="7"/>
      <c r="I4844" s="5" t="s">
        <v>5267</v>
      </c>
      <c r="J4844" s="5"/>
      <c r="K4844" s="5"/>
    </row>
    <row r="4845" spans="1:11" ht="24" x14ac:dyDescent="0.3">
      <c r="A4845" s="7" t="s">
        <v>5905</v>
      </c>
      <c r="B4845" s="7" t="s">
        <v>5375</v>
      </c>
      <c r="C4845" s="7" t="s">
        <v>5264</v>
      </c>
      <c r="D4845" s="1">
        <v>1</v>
      </c>
      <c r="E4845" s="5">
        <v>1</v>
      </c>
      <c r="F4845" s="7"/>
      <c r="G4845" s="7"/>
      <c r="H4845" s="7"/>
      <c r="I4845" s="5" t="s">
        <v>5267</v>
      </c>
      <c r="J4845" s="5"/>
      <c r="K4845" s="5"/>
    </row>
    <row r="4846" spans="1:11" ht="24" x14ac:dyDescent="0.3">
      <c r="A4846" s="7" t="s">
        <v>5905</v>
      </c>
      <c r="B4846" s="7" t="s">
        <v>5377</v>
      </c>
      <c r="C4846" s="7" t="s">
        <v>5264</v>
      </c>
      <c r="D4846" s="1">
        <v>1</v>
      </c>
      <c r="E4846" s="5">
        <v>1</v>
      </c>
      <c r="F4846" s="7"/>
      <c r="G4846" s="7"/>
      <c r="H4846" s="7"/>
      <c r="I4846" s="5" t="s">
        <v>5267</v>
      </c>
      <c r="J4846" s="5"/>
      <c r="K4846" s="5"/>
    </row>
    <row r="4847" spans="1:11" ht="24" x14ac:dyDescent="0.3">
      <c r="A4847" s="7" t="s">
        <v>5905</v>
      </c>
      <c r="B4847" s="7" t="s">
        <v>5379</v>
      </c>
      <c r="C4847" s="7" t="s">
        <v>5264</v>
      </c>
      <c r="D4847" s="1">
        <v>1</v>
      </c>
      <c r="E4847" s="5">
        <v>1</v>
      </c>
      <c r="F4847" s="7"/>
      <c r="G4847" s="7"/>
      <c r="H4847" s="7"/>
      <c r="I4847" s="5" t="s">
        <v>5267</v>
      </c>
      <c r="J4847" s="5"/>
      <c r="K4847" s="5"/>
    </row>
    <row r="4848" spans="1:11" ht="24" x14ac:dyDescent="0.3">
      <c r="A4848" s="7" t="s">
        <v>5905</v>
      </c>
      <c r="B4848" s="7" t="s">
        <v>5380</v>
      </c>
      <c r="C4848" s="7" t="s">
        <v>5264</v>
      </c>
      <c r="D4848" s="1">
        <v>1</v>
      </c>
      <c r="E4848" s="5">
        <v>1</v>
      </c>
      <c r="F4848" s="7"/>
      <c r="G4848" s="7"/>
      <c r="H4848" s="7"/>
      <c r="I4848" s="5" t="s">
        <v>5267</v>
      </c>
      <c r="J4848" s="5"/>
      <c r="K4848" s="5"/>
    </row>
    <row r="4849" spans="1:11" ht="24" x14ac:dyDescent="0.3">
      <c r="A4849" s="7" t="s">
        <v>5905</v>
      </c>
      <c r="B4849" s="7" t="s">
        <v>5382</v>
      </c>
      <c r="C4849" s="7" t="s">
        <v>5264</v>
      </c>
      <c r="D4849" s="1">
        <v>1</v>
      </c>
      <c r="E4849" s="5">
        <v>1</v>
      </c>
      <c r="F4849" s="7"/>
      <c r="G4849" s="7"/>
      <c r="H4849" s="7"/>
      <c r="I4849" s="5" t="s">
        <v>5267</v>
      </c>
      <c r="J4849" s="5"/>
      <c r="K4849" s="5"/>
    </row>
    <row r="4850" spans="1:11" ht="24" x14ac:dyDescent="0.3">
      <c r="A4850" s="7" t="s">
        <v>5905</v>
      </c>
      <c r="B4850" s="7" t="s">
        <v>5386</v>
      </c>
      <c r="C4850" s="7" t="s">
        <v>5264</v>
      </c>
      <c r="D4850" s="1">
        <v>1</v>
      </c>
      <c r="E4850" s="5">
        <v>1</v>
      </c>
      <c r="F4850" s="7"/>
      <c r="G4850" s="7"/>
      <c r="H4850" s="7"/>
      <c r="I4850" s="5" t="s">
        <v>5267</v>
      </c>
      <c r="J4850" s="5"/>
      <c r="K4850" s="5"/>
    </row>
    <row r="4851" spans="1:11" ht="24" x14ac:dyDescent="0.3">
      <c r="A4851" s="7" t="s">
        <v>5905</v>
      </c>
      <c r="B4851" s="7" t="s">
        <v>5389</v>
      </c>
      <c r="C4851" s="7" t="s">
        <v>5264</v>
      </c>
      <c r="D4851" s="1">
        <v>1</v>
      </c>
      <c r="E4851" s="5">
        <v>1</v>
      </c>
      <c r="F4851" s="7"/>
      <c r="G4851" s="7"/>
      <c r="H4851" s="7"/>
      <c r="I4851" s="5" t="s">
        <v>5267</v>
      </c>
      <c r="J4851" s="5"/>
      <c r="K4851" s="5"/>
    </row>
    <row r="4852" spans="1:11" ht="24" x14ac:dyDescent="0.3">
      <c r="A4852" s="7" t="s">
        <v>5905</v>
      </c>
      <c r="B4852" s="7" t="s">
        <v>5390</v>
      </c>
      <c r="C4852" s="7" t="s">
        <v>5264</v>
      </c>
      <c r="D4852" s="1">
        <v>1</v>
      </c>
      <c r="E4852" s="5">
        <v>1</v>
      </c>
      <c r="F4852" s="7"/>
      <c r="G4852" s="7"/>
      <c r="H4852" s="7"/>
      <c r="I4852" s="5" t="s">
        <v>5267</v>
      </c>
      <c r="J4852" s="5"/>
      <c r="K4852" s="5"/>
    </row>
    <row r="4853" spans="1:11" ht="24" x14ac:dyDescent="0.3">
      <c r="A4853" s="7" t="s">
        <v>5905</v>
      </c>
      <c r="B4853" s="7" t="s">
        <v>5391</v>
      </c>
      <c r="C4853" s="7" t="s">
        <v>5264</v>
      </c>
      <c r="D4853" s="1">
        <v>1</v>
      </c>
      <c r="E4853" s="5">
        <v>1</v>
      </c>
      <c r="F4853" s="7"/>
      <c r="G4853" s="7"/>
      <c r="H4853" s="7"/>
      <c r="I4853" s="5" t="s">
        <v>5267</v>
      </c>
      <c r="J4853" s="5"/>
      <c r="K4853" s="5"/>
    </row>
    <row r="4854" spans="1:11" ht="24" x14ac:dyDescent="0.3">
      <c r="A4854" s="7" t="s">
        <v>5905</v>
      </c>
      <c r="B4854" s="7" t="s">
        <v>5392</v>
      </c>
      <c r="C4854" s="7" t="s">
        <v>5264</v>
      </c>
      <c r="D4854" s="1">
        <v>1</v>
      </c>
      <c r="E4854" s="5">
        <v>1</v>
      </c>
      <c r="F4854" s="7"/>
      <c r="G4854" s="7"/>
      <c r="H4854" s="7"/>
      <c r="I4854" s="5" t="s">
        <v>5267</v>
      </c>
      <c r="J4854" s="5"/>
      <c r="K4854" s="5"/>
    </row>
    <row r="4855" spans="1:11" ht="24" x14ac:dyDescent="0.3">
      <c r="A4855" s="7" t="s">
        <v>5905</v>
      </c>
      <c r="B4855" s="7" t="s">
        <v>5394</v>
      </c>
      <c r="C4855" s="7" t="s">
        <v>5264</v>
      </c>
      <c r="D4855" s="1">
        <v>1</v>
      </c>
      <c r="E4855" s="5">
        <v>1</v>
      </c>
      <c r="F4855" s="7"/>
      <c r="G4855" s="7"/>
      <c r="H4855" s="7"/>
      <c r="I4855" s="5" t="s">
        <v>5267</v>
      </c>
      <c r="J4855" s="5"/>
      <c r="K4855" s="5"/>
    </row>
    <row r="4856" spans="1:11" ht="24" x14ac:dyDescent="0.3">
      <c r="A4856" s="7" t="s">
        <v>5905</v>
      </c>
      <c r="B4856" s="7" t="s">
        <v>5397</v>
      </c>
      <c r="C4856" s="7" t="s">
        <v>5264</v>
      </c>
      <c r="D4856" s="1">
        <v>1</v>
      </c>
      <c r="E4856" s="5">
        <v>1</v>
      </c>
      <c r="F4856" s="7"/>
      <c r="G4856" s="7"/>
      <c r="H4856" s="7"/>
      <c r="I4856" s="5" t="s">
        <v>5267</v>
      </c>
      <c r="J4856" s="5"/>
      <c r="K4856" s="5"/>
    </row>
    <row r="4857" spans="1:11" ht="24" x14ac:dyDescent="0.3">
      <c r="A4857" s="7" t="s">
        <v>5905</v>
      </c>
      <c r="B4857" s="7" t="s">
        <v>5399</v>
      </c>
      <c r="C4857" s="7" t="s">
        <v>5264</v>
      </c>
      <c r="D4857" s="1">
        <v>1</v>
      </c>
      <c r="E4857" s="5">
        <v>1</v>
      </c>
      <c r="F4857" s="7"/>
      <c r="G4857" s="7"/>
      <c r="H4857" s="7"/>
      <c r="I4857" s="5" t="s">
        <v>5267</v>
      </c>
      <c r="J4857" s="5"/>
      <c r="K4857" s="5"/>
    </row>
    <row r="4858" spans="1:11" ht="24" x14ac:dyDescent="0.3">
      <c r="A4858" s="7" t="s">
        <v>5905</v>
      </c>
      <c r="B4858" s="7" t="s">
        <v>5401</v>
      </c>
      <c r="C4858" s="7" t="s">
        <v>5264</v>
      </c>
      <c r="D4858" s="1">
        <v>1</v>
      </c>
      <c r="E4858" s="5">
        <v>1</v>
      </c>
      <c r="F4858" s="7"/>
      <c r="G4858" s="7"/>
      <c r="H4858" s="7"/>
      <c r="I4858" s="5" t="s">
        <v>5267</v>
      </c>
      <c r="J4858" s="5"/>
      <c r="K4858" s="5"/>
    </row>
    <row r="4859" spans="1:11" ht="24" x14ac:dyDescent="0.3">
      <c r="A4859" s="7" t="s">
        <v>5905</v>
      </c>
      <c r="B4859" s="7" t="s">
        <v>5403</v>
      </c>
      <c r="C4859" s="7" t="s">
        <v>5264</v>
      </c>
      <c r="D4859" s="1">
        <v>1</v>
      </c>
      <c r="E4859" s="5">
        <v>1</v>
      </c>
      <c r="F4859" s="7"/>
      <c r="G4859" s="7"/>
      <c r="H4859" s="7"/>
      <c r="I4859" s="5" t="s">
        <v>5267</v>
      </c>
      <c r="J4859" s="5"/>
      <c r="K4859" s="5"/>
    </row>
    <row r="4860" spans="1:11" ht="24" x14ac:dyDescent="0.3">
      <c r="A4860" s="7" t="s">
        <v>5905</v>
      </c>
      <c r="B4860" s="7" t="s">
        <v>5404</v>
      </c>
      <c r="C4860" s="7" t="s">
        <v>5264</v>
      </c>
      <c r="D4860" s="1">
        <v>1</v>
      </c>
      <c r="E4860" s="5">
        <v>1</v>
      </c>
      <c r="F4860" s="7"/>
      <c r="G4860" s="7"/>
      <c r="H4860" s="7"/>
      <c r="I4860" s="5" t="s">
        <v>5267</v>
      </c>
      <c r="J4860" s="5"/>
      <c r="K4860" s="5"/>
    </row>
    <row r="4861" spans="1:11" ht="24" x14ac:dyDescent="0.3">
      <c r="A4861" s="7" t="s">
        <v>5905</v>
      </c>
      <c r="B4861" s="7" t="s">
        <v>5407</v>
      </c>
      <c r="C4861" s="7" t="s">
        <v>5264</v>
      </c>
      <c r="D4861" s="1">
        <v>1</v>
      </c>
      <c r="E4861" s="5">
        <v>1</v>
      </c>
      <c r="F4861" s="7"/>
      <c r="G4861" s="7"/>
      <c r="H4861" s="7"/>
      <c r="I4861" s="5" t="s">
        <v>5267</v>
      </c>
      <c r="J4861" s="5"/>
      <c r="K4861" s="5"/>
    </row>
    <row r="4862" spans="1:11" ht="24" x14ac:dyDescent="0.3">
      <c r="A4862" s="7" t="s">
        <v>5905</v>
      </c>
      <c r="B4862" s="7" t="s">
        <v>5408</v>
      </c>
      <c r="C4862" s="7" t="s">
        <v>5264</v>
      </c>
      <c r="D4862" s="1">
        <v>1</v>
      </c>
      <c r="E4862" s="5">
        <v>1</v>
      </c>
      <c r="F4862" s="7"/>
      <c r="G4862" s="7"/>
      <c r="H4862" s="7"/>
      <c r="I4862" s="5" t="s">
        <v>5267</v>
      </c>
      <c r="J4862" s="5"/>
      <c r="K4862" s="5"/>
    </row>
    <row r="4863" spans="1:11" ht="24" x14ac:dyDescent="0.3">
      <c r="A4863" s="7" t="s">
        <v>5905</v>
      </c>
      <c r="B4863" s="7" t="s">
        <v>5409</v>
      </c>
      <c r="C4863" s="7" t="s">
        <v>5264</v>
      </c>
      <c r="D4863" s="1">
        <v>1</v>
      </c>
      <c r="E4863" s="5">
        <v>1</v>
      </c>
      <c r="F4863" s="7"/>
      <c r="G4863" s="7"/>
      <c r="H4863" s="7"/>
      <c r="I4863" s="5" t="s">
        <v>5267</v>
      </c>
      <c r="J4863" s="5"/>
      <c r="K4863" s="5"/>
    </row>
    <row r="4864" spans="1:11" ht="24" x14ac:dyDescent="0.3">
      <c r="A4864" s="7" t="s">
        <v>5905</v>
      </c>
      <c r="B4864" s="7" t="s">
        <v>5410</v>
      </c>
      <c r="C4864" s="7" t="s">
        <v>5264</v>
      </c>
      <c r="D4864" s="1">
        <v>1</v>
      </c>
      <c r="E4864" s="5">
        <v>1</v>
      </c>
      <c r="F4864" s="7"/>
      <c r="G4864" s="7"/>
      <c r="H4864" s="7"/>
      <c r="I4864" s="5" t="s">
        <v>5267</v>
      </c>
      <c r="J4864" s="5"/>
      <c r="K4864" s="5"/>
    </row>
    <row r="4865" spans="1:11" ht="24" x14ac:dyDescent="0.3">
      <c r="A4865" s="7" t="s">
        <v>5905</v>
      </c>
      <c r="B4865" s="7" t="s">
        <v>5416</v>
      </c>
      <c r="C4865" s="7" t="s">
        <v>5264</v>
      </c>
      <c r="D4865" s="1">
        <v>1</v>
      </c>
      <c r="E4865" s="5">
        <v>1</v>
      </c>
      <c r="F4865" s="7"/>
      <c r="G4865" s="7"/>
      <c r="H4865" s="7"/>
      <c r="I4865" s="5" t="s">
        <v>5267</v>
      </c>
      <c r="J4865" s="5"/>
      <c r="K4865" s="5"/>
    </row>
    <row r="4866" spans="1:11" ht="24" x14ac:dyDescent="0.3">
      <c r="A4866" s="7" t="s">
        <v>5905</v>
      </c>
      <c r="B4866" s="7" t="s">
        <v>5420</v>
      </c>
      <c r="C4866" s="7" t="s">
        <v>5264</v>
      </c>
      <c r="D4866" s="1">
        <v>1</v>
      </c>
      <c r="E4866" s="5">
        <v>1</v>
      </c>
      <c r="F4866" s="7"/>
      <c r="G4866" s="7"/>
      <c r="H4866" s="7"/>
      <c r="I4866" s="5" t="s">
        <v>5267</v>
      </c>
      <c r="J4866" s="5"/>
      <c r="K4866" s="5"/>
    </row>
    <row r="4867" spans="1:11" ht="24" x14ac:dyDescent="0.3">
      <c r="A4867" s="7" t="s">
        <v>5905</v>
      </c>
      <c r="B4867" s="7" t="s">
        <v>5422</v>
      </c>
      <c r="C4867" s="7" t="s">
        <v>5264</v>
      </c>
      <c r="D4867" s="1">
        <v>1</v>
      </c>
      <c r="E4867" s="5">
        <v>1</v>
      </c>
      <c r="F4867" s="7"/>
      <c r="G4867" s="7"/>
      <c r="H4867" s="7"/>
      <c r="I4867" s="5" t="s">
        <v>5267</v>
      </c>
      <c r="J4867" s="5"/>
      <c r="K4867" s="5"/>
    </row>
    <row r="4868" spans="1:11" ht="24" x14ac:dyDescent="0.3">
      <c r="A4868" s="7" t="s">
        <v>5905</v>
      </c>
      <c r="B4868" s="7" t="s">
        <v>5424</v>
      </c>
      <c r="C4868" s="7" t="s">
        <v>5264</v>
      </c>
      <c r="D4868" s="1">
        <v>1</v>
      </c>
      <c r="E4868" s="5">
        <v>1</v>
      </c>
      <c r="F4868" s="7"/>
      <c r="G4868" s="7"/>
      <c r="H4868" s="7"/>
      <c r="I4868" s="5" t="s">
        <v>5267</v>
      </c>
      <c r="J4868" s="5"/>
      <c r="K4868" s="5"/>
    </row>
    <row r="4869" spans="1:11" ht="24" x14ac:dyDescent="0.3">
      <c r="A4869" s="7" t="s">
        <v>5905</v>
      </c>
      <c r="B4869" s="7" t="s">
        <v>5428</v>
      </c>
      <c r="C4869" s="7" t="s">
        <v>5264</v>
      </c>
      <c r="D4869" s="1">
        <v>1</v>
      </c>
      <c r="E4869" s="5">
        <v>1</v>
      </c>
      <c r="F4869" s="7"/>
      <c r="G4869" s="7"/>
      <c r="H4869" s="7"/>
      <c r="I4869" s="5" t="s">
        <v>5267</v>
      </c>
      <c r="J4869" s="5"/>
      <c r="K4869" s="5"/>
    </row>
    <row r="4870" spans="1:11" ht="24" x14ac:dyDescent="0.3">
      <c r="A4870" s="7" t="s">
        <v>5905</v>
      </c>
      <c r="B4870" s="7" t="s">
        <v>5431</v>
      </c>
      <c r="C4870" s="7" t="s">
        <v>5264</v>
      </c>
      <c r="D4870" s="1">
        <v>1</v>
      </c>
      <c r="E4870" s="5">
        <v>1</v>
      </c>
      <c r="F4870" s="7"/>
      <c r="G4870" s="7"/>
      <c r="H4870" s="7"/>
      <c r="I4870" s="5" t="s">
        <v>5267</v>
      </c>
      <c r="J4870" s="5"/>
      <c r="K4870" s="5"/>
    </row>
    <row r="4871" spans="1:11" ht="24" x14ac:dyDescent="0.3">
      <c r="A4871" s="7" t="s">
        <v>5905</v>
      </c>
      <c r="B4871" s="7" t="s">
        <v>5432</v>
      </c>
      <c r="C4871" s="7" t="s">
        <v>5264</v>
      </c>
      <c r="D4871" s="1">
        <v>1</v>
      </c>
      <c r="E4871" s="5">
        <v>1</v>
      </c>
      <c r="F4871" s="7"/>
      <c r="G4871" s="7"/>
      <c r="H4871" s="7"/>
      <c r="I4871" s="5" t="s">
        <v>5267</v>
      </c>
      <c r="J4871" s="5"/>
      <c r="K4871" s="5"/>
    </row>
    <row r="4872" spans="1:11" x14ac:dyDescent="0.3">
      <c r="A4872" s="8" t="s">
        <v>5905</v>
      </c>
      <c r="B4872" s="8" t="s">
        <v>5263</v>
      </c>
      <c r="C4872" s="8" t="s">
        <v>5264</v>
      </c>
      <c r="D4872" s="1">
        <v>1</v>
      </c>
      <c r="E4872" s="5">
        <v>1</v>
      </c>
      <c r="F4872" s="8"/>
      <c r="G4872" s="8"/>
      <c r="H4872" s="8"/>
      <c r="I4872" s="5" t="s">
        <v>5265</v>
      </c>
      <c r="J4872" s="5"/>
      <c r="K4872" s="5"/>
    </row>
    <row r="4873" spans="1:11" x14ac:dyDescent="0.3">
      <c r="A4873" s="8" t="s">
        <v>5905</v>
      </c>
      <c r="B4873" s="8" t="s">
        <v>5269</v>
      </c>
      <c r="C4873" s="8" t="s">
        <v>5264</v>
      </c>
      <c r="D4873" s="1">
        <v>1</v>
      </c>
      <c r="E4873" s="5">
        <v>1</v>
      </c>
      <c r="F4873" s="8"/>
      <c r="G4873" s="8"/>
      <c r="H4873" s="8"/>
      <c r="I4873" s="5" t="s">
        <v>5265</v>
      </c>
      <c r="J4873" s="5"/>
      <c r="K4873" s="5"/>
    </row>
    <row r="4874" spans="1:11" x14ac:dyDescent="0.3">
      <c r="A4874" s="8" t="s">
        <v>5905</v>
      </c>
      <c r="B4874" s="8" t="s">
        <v>5272</v>
      </c>
      <c r="C4874" s="8" t="s">
        <v>5264</v>
      </c>
      <c r="D4874" s="1">
        <v>1</v>
      </c>
      <c r="E4874" s="5">
        <v>1</v>
      </c>
      <c r="F4874" s="8"/>
      <c r="G4874" s="8"/>
      <c r="H4874" s="8"/>
      <c r="I4874" s="5" t="s">
        <v>5265</v>
      </c>
      <c r="J4874" s="5"/>
      <c r="K4874" s="5"/>
    </row>
    <row r="4875" spans="1:11" x14ac:dyDescent="0.3">
      <c r="A4875" s="8" t="s">
        <v>5905</v>
      </c>
      <c r="B4875" s="8" t="s">
        <v>5273</v>
      </c>
      <c r="C4875" s="8" t="s">
        <v>5264</v>
      </c>
      <c r="D4875" s="1">
        <v>1</v>
      </c>
      <c r="E4875" s="5">
        <v>1</v>
      </c>
      <c r="F4875" s="8"/>
      <c r="G4875" s="8"/>
      <c r="H4875" s="8"/>
      <c r="I4875" s="5" t="s">
        <v>5265</v>
      </c>
      <c r="J4875" s="5"/>
      <c r="K4875" s="5"/>
    </row>
    <row r="4876" spans="1:11" x14ac:dyDescent="0.3">
      <c r="A4876" s="8" t="s">
        <v>5905</v>
      </c>
      <c r="B4876" s="8" t="s">
        <v>5274</v>
      </c>
      <c r="C4876" s="8" t="s">
        <v>5264</v>
      </c>
      <c r="D4876" s="1">
        <v>1</v>
      </c>
      <c r="E4876" s="5">
        <v>1</v>
      </c>
      <c r="F4876" s="8"/>
      <c r="G4876" s="8"/>
      <c r="H4876" s="8"/>
      <c r="I4876" s="5" t="s">
        <v>5265</v>
      </c>
      <c r="J4876" s="5"/>
      <c r="K4876" s="5"/>
    </row>
    <row r="4877" spans="1:11" x14ac:dyDescent="0.3">
      <c r="A4877" s="8" t="s">
        <v>5905</v>
      </c>
      <c r="B4877" s="8" t="s">
        <v>5279</v>
      </c>
      <c r="C4877" s="8" t="s">
        <v>5264</v>
      </c>
      <c r="D4877" s="1">
        <v>1</v>
      </c>
      <c r="E4877" s="5">
        <v>1</v>
      </c>
      <c r="F4877" s="8"/>
      <c r="G4877" s="8"/>
      <c r="H4877" s="8"/>
      <c r="I4877" s="5" t="s">
        <v>5265</v>
      </c>
      <c r="J4877" s="5"/>
      <c r="K4877" s="5"/>
    </row>
    <row r="4878" spans="1:11" x14ac:dyDescent="0.3">
      <c r="A4878" s="8" t="s">
        <v>5905</v>
      </c>
      <c r="B4878" s="8" t="s">
        <v>5280</v>
      </c>
      <c r="C4878" s="8" t="s">
        <v>5264</v>
      </c>
      <c r="D4878" s="1">
        <v>1</v>
      </c>
      <c r="E4878" s="5">
        <v>1</v>
      </c>
      <c r="F4878" s="8"/>
      <c r="G4878" s="8"/>
      <c r="H4878" s="8"/>
      <c r="I4878" s="5" t="s">
        <v>5265</v>
      </c>
      <c r="J4878" s="5"/>
      <c r="K4878" s="5"/>
    </row>
    <row r="4879" spans="1:11" ht="24" x14ac:dyDescent="0.3">
      <c r="A4879" s="7" t="s">
        <v>5905</v>
      </c>
      <c r="B4879" s="7" t="s">
        <v>5281</v>
      </c>
      <c r="C4879" s="7" t="s">
        <v>5264</v>
      </c>
      <c r="D4879" s="1">
        <v>1</v>
      </c>
      <c r="E4879" s="5">
        <v>1</v>
      </c>
      <c r="F4879" s="7"/>
      <c r="G4879" s="7"/>
      <c r="H4879" s="7"/>
      <c r="I4879" s="5" t="s">
        <v>5265</v>
      </c>
      <c r="J4879" s="5"/>
      <c r="K4879" s="5"/>
    </row>
    <row r="4880" spans="1:11" ht="24" x14ac:dyDescent="0.3">
      <c r="A4880" s="7" t="s">
        <v>5905</v>
      </c>
      <c r="B4880" s="7" t="s">
        <v>5282</v>
      </c>
      <c r="C4880" s="7" t="s">
        <v>5264</v>
      </c>
      <c r="D4880" s="1">
        <v>1</v>
      </c>
      <c r="E4880" s="5">
        <v>1</v>
      </c>
      <c r="F4880" s="7"/>
      <c r="G4880" s="7"/>
      <c r="H4880" s="7"/>
      <c r="I4880" s="5" t="s">
        <v>5265</v>
      </c>
      <c r="J4880" s="5"/>
      <c r="K4880" s="5"/>
    </row>
    <row r="4881" spans="1:11" ht="24" x14ac:dyDescent="0.3">
      <c r="A4881" s="7" t="s">
        <v>5905</v>
      </c>
      <c r="B4881" s="7" t="s">
        <v>5283</v>
      </c>
      <c r="C4881" s="7" t="s">
        <v>5264</v>
      </c>
      <c r="D4881" s="1">
        <v>1</v>
      </c>
      <c r="E4881" s="5">
        <v>1</v>
      </c>
      <c r="F4881" s="7"/>
      <c r="G4881" s="7"/>
      <c r="H4881" s="7"/>
      <c r="I4881" s="5" t="s">
        <v>5265</v>
      </c>
      <c r="J4881" s="5"/>
      <c r="K4881" s="5"/>
    </row>
    <row r="4882" spans="1:11" x14ac:dyDescent="0.3">
      <c r="A4882" s="8" t="s">
        <v>5905</v>
      </c>
      <c r="B4882" s="8" t="s">
        <v>5284</v>
      </c>
      <c r="C4882" s="8" t="s">
        <v>5264</v>
      </c>
      <c r="D4882" s="1">
        <v>1</v>
      </c>
      <c r="E4882" s="5">
        <v>1</v>
      </c>
      <c r="F4882" s="8"/>
      <c r="G4882" s="8"/>
      <c r="H4882" s="8"/>
      <c r="I4882" s="5" t="s">
        <v>5265</v>
      </c>
      <c r="J4882" s="5"/>
      <c r="K4882" s="5"/>
    </row>
    <row r="4883" spans="1:11" x14ac:dyDescent="0.3">
      <c r="A4883" s="8" t="s">
        <v>5905</v>
      </c>
      <c r="B4883" s="8" t="s">
        <v>5285</v>
      </c>
      <c r="C4883" s="8" t="s">
        <v>5264</v>
      </c>
      <c r="D4883" s="1">
        <v>1</v>
      </c>
      <c r="E4883" s="5">
        <v>1</v>
      </c>
      <c r="F4883" s="8"/>
      <c r="G4883" s="8"/>
      <c r="H4883" s="8"/>
      <c r="I4883" s="5" t="s">
        <v>5265</v>
      </c>
      <c r="J4883" s="5"/>
      <c r="K4883" s="5"/>
    </row>
    <row r="4884" spans="1:11" ht="24" x14ac:dyDescent="0.3">
      <c r="A4884" s="7" t="s">
        <v>5905</v>
      </c>
      <c r="B4884" s="7" t="s">
        <v>5286</v>
      </c>
      <c r="C4884" s="7" t="s">
        <v>5264</v>
      </c>
      <c r="D4884" s="1">
        <v>1</v>
      </c>
      <c r="E4884" s="5">
        <v>1</v>
      </c>
      <c r="F4884" s="7"/>
      <c r="G4884" s="7"/>
      <c r="H4884" s="7"/>
      <c r="I4884" s="5" t="s">
        <v>5265</v>
      </c>
      <c r="J4884" s="5"/>
      <c r="K4884" s="5"/>
    </row>
    <row r="4885" spans="1:11" ht="24" x14ac:dyDescent="0.3">
      <c r="A4885" s="7" t="s">
        <v>5905</v>
      </c>
      <c r="B4885" s="7" t="s">
        <v>5287</v>
      </c>
      <c r="C4885" s="7" t="s">
        <v>5264</v>
      </c>
      <c r="D4885" s="1">
        <v>1</v>
      </c>
      <c r="E4885" s="5">
        <v>1</v>
      </c>
      <c r="F4885" s="7"/>
      <c r="G4885" s="7"/>
      <c r="H4885" s="7"/>
      <c r="I4885" s="5" t="s">
        <v>5265</v>
      </c>
      <c r="J4885" s="5"/>
      <c r="K4885" s="5"/>
    </row>
    <row r="4886" spans="1:11" ht="24" x14ac:dyDescent="0.3">
      <c r="A4886" s="7" t="s">
        <v>5905</v>
      </c>
      <c r="B4886" s="7" t="s">
        <v>5288</v>
      </c>
      <c r="C4886" s="7" t="s">
        <v>5264</v>
      </c>
      <c r="D4886" s="1">
        <v>1</v>
      </c>
      <c r="E4886" s="5">
        <v>1</v>
      </c>
      <c r="F4886" s="7"/>
      <c r="G4886" s="7"/>
      <c r="H4886" s="7"/>
      <c r="I4886" s="5" t="s">
        <v>5265</v>
      </c>
      <c r="J4886" s="5"/>
      <c r="K4886" s="5"/>
    </row>
    <row r="4887" spans="1:11" x14ac:dyDescent="0.3">
      <c r="A4887" s="8" t="s">
        <v>5905</v>
      </c>
      <c r="B4887" s="8" t="s">
        <v>5290</v>
      </c>
      <c r="C4887" s="8" t="s">
        <v>5264</v>
      </c>
      <c r="D4887" s="1">
        <v>1</v>
      </c>
      <c r="E4887" s="5">
        <v>1</v>
      </c>
      <c r="F4887" s="8"/>
      <c r="G4887" s="8"/>
      <c r="H4887" s="8"/>
      <c r="I4887" s="5" t="s">
        <v>5265</v>
      </c>
      <c r="J4887" s="5"/>
      <c r="K4887" s="5"/>
    </row>
    <row r="4888" spans="1:11" x14ac:dyDescent="0.3">
      <c r="A4888" s="8" t="s">
        <v>5905</v>
      </c>
      <c r="B4888" s="8" t="s">
        <v>5291</v>
      </c>
      <c r="C4888" s="8" t="s">
        <v>5264</v>
      </c>
      <c r="D4888" s="1">
        <v>1</v>
      </c>
      <c r="E4888" s="5">
        <v>1</v>
      </c>
      <c r="F4888" s="8"/>
      <c r="G4888" s="8"/>
      <c r="H4888" s="8"/>
      <c r="I4888" s="5" t="s">
        <v>5265</v>
      </c>
      <c r="J4888" s="5"/>
      <c r="K4888" s="5"/>
    </row>
    <row r="4889" spans="1:11" x14ac:dyDescent="0.3">
      <c r="A4889" s="8" t="s">
        <v>5905</v>
      </c>
      <c r="B4889" s="8" t="s">
        <v>5293</v>
      </c>
      <c r="C4889" s="8" t="s">
        <v>5264</v>
      </c>
      <c r="D4889" s="1">
        <v>1</v>
      </c>
      <c r="E4889" s="5">
        <v>1</v>
      </c>
      <c r="F4889" s="8"/>
      <c r="G4889" s="8"/>
      <c r="H4889" s="8"/>
      <c r="I4889" s="5" t="s">
        <v>5265</v>
      </c>
      <c r="J4889" s="5"/>
      <c r="K4889" s="5"/>
    </row>
    <row r="4890" spans="1:11" x14ac:dyDescent="0.3">
      <c r="A4890" s="8" t="s">
        <v>5905</v>
      </c>
      <c r="B4890" s="8" t="s">
        <v>5294</v>
      </c>
      <c r="C4890" s="8" t="s">
        <v>5264</v>
      </c>
      <c r="D4890" s="1">
        <v>1</v>
      </c>
      <c r="E4890" s="5">
        <v>1</v>
      </c>
      <c r="F4890" s="8"/>
      <c r="G4890" s="8"/>
      <c r="H4890" s="8"/>
      <c r="I4890" s="5" t="s">
        <v>5265</v>
      </c>
      <c r="J4890" s="5"/>
      <c r="K4890" s="5"/>
    </row>
    <row r="4891" spans="1:11" x14ac:dyDescent="0.3">
      <c r="A4891" s="8" t="s">
        <v>5905</v>
      </c>
      <c r="B4891" s="8" t="s">
        <v>5295</v>
      </c>
      <c r="C4891" s="8" t="s">
        <v>5264</v>
      </c>
      <c r="D4891" s="1">
        <v>1</v>
      </c>
      <c r="E4891" s="5">
        <v>1</v>
      </c>
      <c r="F4891" s="8"/>
      <c r="G4891" s="8"/>
      <c r="H4891" s="8"/>
      <c r="I4891" s="5" t="s">
        <v>5265</v>
      </c>
      <c r="J4891" s="5"/>
      <c r="K4891" s="5"/>
    </row>
    <row r="4892" spans="1:11" x14ac:dyDescent="0.3">
      <c r="A4892" s="8" t="s">
        <v>5905</v>
      </c>
      <c r="B4892" s="8" t="s">
        <v>5296</v>
      </c>
      <c r="C4892" s="8" t="s">
        <v>5264</v>
      </c>
      <c r="D4892" s="1">
        <v>1</v>
      </c>
      <c r="E4892" s="5">
        <v>1</v>
      </c>
      <c r="F4892" s="8"/>
      <c r="G4892" s="8"/>
      <c r="H4892" s="8"/>
      <c r="I4892" s="5" t="s">
        <v>5265</v>
      </c>
      <c r="J4892" s="5"/>
      <c r="K4892" s="5"/>
    </row>
    <row r="4893" spans="1:11" x14ac:dyDescent="0.3">
      <c r="A4893" s="8" t="s">
        <v>5905</v>
      </c>
      <c r="B4893" s="8" t="s">
        <v>5299</v>
      </c>
      <c r="C4893" s="8" t="s">
        <v>5264</v>
      </c>
      <c r="D4893" s="1">
        <v>1</v>
      </c>
      <c r="E4893" s="5">
        <v>1</v>
      </c>
      <c r="F4893" s="8"/>
      <c r="G4893" s="8"/>
      <c r="H4893" s="8"/>
      <c r="I4893" s="5" t="s">
        <v>5265</v>
      </c>
      <c r="J4893" s="5"/>
      <c r="K4893" s="5"/>
    </row>
    <row r="4894" spans="1:11" x14ac:dyDescent="0.3">
      <c r="A4894" s="8" t="s">
        <v>5905</v>
      </c>
      <c r="B4894" s="8" t="s">
        <v>5301</v>
      </c>
      <c r="C4894" s="8" t="s">
        <v>5264</v>
      </c>
      <c r="D4894" s="1">
        <v>1</v>
      </c>
      <c r="E4894" s="5">
        <v>1</v>
      </c>
      <c r="F4894" s="8"/>
      <c r="G4894" s="8"/>
      <c r="H4894" s="8"/>
      <c r="I4894" s="5" t="s">
        <v>5265</v>
      </c>
      <c r="J4894" s="5"/>
      <c r="K4894" s="5"/>
    </row>
    <row r="4895" spans="1:11" x14ac:dyDescent="0.3">
      <c r="A4895" s="8" t="s">
        <v>5905</v>
      </c>
      <c r="B4895" s="8" t="s">
        <v>5303</v>
      </c>
      <c r="C4895" s="8" t="s">
        <v>5264</v>
      </c>
      <c r="D4895" s="1">
        <v>1</v>
      </c>
      <c r="E4895" s="5">
        <v>1</v>
      </c>
      <c r="F4895" s="8"/>
      <c r="G4895" s="8"/>
      <c r="H4895" s="8"/>
      <c r="I4895" s="5" t="s">
        <v>5265</v>
      </c>
      <c r="J4895" s="5"/>
      <c r="K4895" s="5"/>
    </row>
    <row r="4896" spans="1:11" x14ac:dyDescent="0.3">
      <c r="A4896" s="8" t="s">
        <v>5905</v>
      </c>
      <c r="B4896" s="8" t="s">
        <v>5304</v>
      </c>
      <c r="C4896" s="8" t="s">
        <v>5264</v>
      </c>
      <c r="D4896" s="1">
        <v>1</v>
      </c>
      <c r="E4896" s="5">
        <v>1</v>
      </c>
      <c r="F4896" s="8"/>
      <c r="G4896" s="8"/>
      <c r="H4896" s="8"/>
      <c r="I4896" s="5" t="s">
        <v>5265</v>
      </c>
      <c r="J4896" s="5"/>
      <c r="K4896" s="5"/>
    </row>
    <row r="4897" spans="1:11" x14ac:dyDescent="0.3">
      <c r="A4897" s="8" t="s">
        <v>5905</v>
      </c>
      <c r="B4897" s="8" t="s">
        <v>5307</v>
      </c>
      <c r="C4897" s="8" t="s">
        <v>5264</v>
      </c>
      <c r="D4897" s="1">
        <v>1</v>
      </c>
      <c r="E4897" s="5">
        <v>1</v>
      </c>
      <c r="F4897" s="8"/>
      <c r="G4897" s="8"/>
      <c r="H4897" s="8"/>
      <c r="I4897" s="5" t="s">
        <v>5265</v>
      </c>
      <c r="J4897" s="5"/>
      <c r="K4897" s="5"/>
    </row>
    <row r="4898" spans="1:11" x14ac:dyDescent="0.3">
      <c r="A4898" s="8" t="s">
        <v>5905</v>
      </c>
      <c r="B4898" s="8" t="s">
        <v>5308</v>
      </c>
      <c r="C4898" s="8" t="s">
        <v>5264</v>
      </c>
      <c r="D4898" s="1">
        <v>1</v>
      </c>
      <c r="E4898" s="5">
        <v>1</v>
      </c>
      <c r="F4898" s="8"/>
      <c r="G4898" s="8"/>
      <c r="H4898" s="8"/>
      <c r="I4898" s="5" t="s">
        <v>5265</v>
      </c>
      <c r="J4898" s="5"/>
      <c r="K4898" s="5"/>
    </row>
    <row r="4899" spans="1:11" x14ac:dyDescent="0.3">
      <c r="A4899" s="8" t="s">
        <v>5905</v>
      </c>
      <c r="B4899" s="8" t="s">
        <v>5311</v>
      </c>
      <c r="C4899" s="8" t="s">
        <v>5264</v>
      </c>
      <c r="D4899" s="1">
        <v>1</v>
      </c>
      <c r="E4899" s="5">
        <v>1</v>
      </c>
      <c r="F4899" s="8"/>
      <c r="G4899" s="8"/>
      <c r="H4899" s="8"/>
      <c r="I4899" s="5" t="s">
        <v>5265</v>
      </c>
      <c r="J4899" s="5"/>
      <c r="K4899" s="5"/>
    </row>
    <row r="4900" spans="1:11" x14ac:dyDescent="0.3">
      <c r="A4900" s="8" t="s">
        <v>5905</v>
      </c>
      <c r="B4900" s="8" t="s">
        <v>5314</v>
      </c>
      <c r="C4900" s="8" t="s">
        <v>5264</v>
      </c>
      <c r="D4900" s="1">
        <v>1</v>
      </c>
      <c r="E4900" s="5">
        <v>1</v>
      </c>
      <c r="F4900" s="8"/>
      <c r="G4900" s="8"/>
      <c r="H4900" s="8"/>
      <c r="I4900" s="5" t="s">
        <v>5265</v>
      </c>
      <c r="J4900" s="5"/>
      <c r="K4900" s="5"/>
    </row>
    <row r="4901" spans="1:11" x14ac:dyDescent="0.3">
      <c r="A4901" s="8" t="s">
        <v>5905</v>
      </c>
      <c r="B4901" s="8" t="s">
        <v>5315</v>
      </c>
      <c r="C4901" s="8" t="s">
        <v>5264</v>
      </c>
      <c r="D4901" s="1">
        <v>1</v>
      </c>
      <c r="E4901" s="5">
        <v>1</v>
      </c>
      <c r="F4901" s="8"/>
      <c r="G4901" s="8"/>
      <c r="H4901" s="8"/>
      <c r="I4901" s="5" t="s">
        <v>5265</v>
      </c>
      <c r="J4901" s="5"/>
      <c r="K4901" s="5"/>
    </row>
    <row r="4902" spans="1:11" x14ac:dyDescent="0.3">
      <c r="A4902" s="8" t="s">
        <v>5905</v>
      </c>
      <c r="B4902" s="8" t="s">
        <v>5316</v>
      </c>
      <c r="C4902" s="8" t="s">
        <v>5264</v>
      </c>
      <c r="D4902" s="1">
        <v>1</v>
      </c>
      <c r="E4902" s="5">
        <v>1</v>
      </c>
      <c r="F4902" s="8"/>
      <c r="G4902" s="8"/>
      <c r="H4902" s="8"/>
      <c r="I4902" s="5" t="s">
        <v>5265</v>
      </c>
      <c r="J4902" s="5"/>
      <c r="K4902" s="5"/>
    </row>
    <row r="4903" spans="1:11" x14ac:dyDescent="0.3">
      <c r="A4903" s="8" t="s">
        <v>5905</v>
      </c>
      <c r="B4903" s="8" t="s">
        <v>5321</v>
      </c>
      <c r="C4903" s="8" t="s">
        <v>5264</v>
      </c>
      <c r="D4903" s="1">
        <v>1</v>
      </c>
      <c r="E4903" s="5">
        <v>1</v>
      </c>
      <c r="F4903" s="8"/>
      <c r="G4903" s="8"/>
      <c r="H4903" s="8"/>
      <c r="I4903" s="5" t="s">
        <v>5265</v>
      </c>
      <c r="J4903" s="5"/>
      <c r="K4903" s="5"/>
    </row>
    <row r="4904" spans="1:11" x14ac:dyDescent="0.3">
      <c r="A4904" s="8" t="s">
        <v>5905</v>
      </c>
      <c r="B4904" s="8" t="s">
        <v>5324</v>
      </c>
      <c r="C4904" s="8" t="s">
        <v>5264</v>
      </c>
      <c r="D4904" s="1">
        <v>1</v>
      </c>
      <c r="E4904" s="5">
        <v>1</v>
      </c>
      <c r="F4904" s="8"/>
      <c r="G4904" s="8"/>
      <c r="H4904" s="8"/>
      <c r="I4904" s="5" t="s">
        <v>5265</v>
      </c>
      <c r="J4904" s="5"/>
      <c r="K4904" s="5"/>
    </row>
    <row r="4905" spans="1:11" x14ac:dyDescent="0.3">
      <c r="A4905" s="8" t="s">
        <v>5905</v>
      </c>
      <c r="B4905" s="8" t="s">
        <v>5325</v>
      </c>
      <c r="C4905" s="8" t="s">
        <v>5264</v>
      </c>
      <c r="D4905" s="1">
        <v>1</v>
      </c>
      <c r="E4905" s="5">
        <v>1</v>
      </c>
      <c r="F4905" s="8"/>
      <c r="G4905" s="8"/>
      <c r="H4905" s="8"/>
      <c r="I4905" s="5" t="s">
        <v>5265</v>
      </c>
      <c r="J4905" s="5"/>
      <c r="K4905" s="5"/>
    </row>
    <row r="4906" spans="1:11" x14ac:dyDescent="0.3">
      <c r="A4906" s="8" t="s">
        <v>5905</v>
      </c>
      <c r="B4906" s="8" t="s">
        <v>5326</v>
      </c>
      <c r="C4906" s="8" t="s">
        <v>5264</v>
      </c>
      <c r="D4906" s="1">
        <v>1</v>
      </c>
      <c r="E4906" s="5">
        <v>1</v>
      </c>
      <c r="F4906" s="8"/>
      <c r="G4906" s="8"/>
      <c r="H4906" s="8"/>
      <c r="I4906" s="5" t="s">
        <v>5265</v>
      </c>
      <c r="J4906" s="5"/>
      <c r="K4906" s="5"/>
    </row>
    <row r="4907" spans="1:11" x14ac:dyDescent="0.3">
      <c r="A4907" s="8" t="s">
        <v>5905</v>
      </c>
      <c r="B4907" s="8" t="s">
        <v>5327</v>
      </c>
      <c r="C4907" s="8" t="s">
        <v>5264</v>
      </c>
      <c r="D4907" s="1">
        <v>1</v>
      </c>
      <c r="E4907" s="5">
        <v>1</v>
      </c>
      <c r="F4907" s="8"/>
      <c r="G4907" s="8"/>
      <c r="H4907" s="8"/>
      <c r="I4907" s="5" t="s">
        <v>5265</v>
      </c>
      <c r="J4907" s="5"/>
      <c r="K4907" s="5"/>
    </row>
    <row r="4908" spans="1:11" x14ac:dyDescent="0.3">
      <c r="A4908" s="8" t="s">
        <v>5905</v>
      </c>
      <c r="B4908" s="8" t="s">
        <v>5328</v>
      </c>
      <c r="C4908" s="8" t="s">
        <v>5264</v>
      </c>
      <c r="D4908" s="1">
        <v>1</v>
      </c>
      <c r="E4908" s="5">
        <v>1</v>
      </c>
      <c r="F4908" s="8"/>
      <c r="G4908" s="8"/>
      <c r="H4908" s="8"/>
      <c r="I4908" s="5" t="s">
        <v>5265</v>
      </c>
      <c r="J4908" s="5"/>
      <c r="K4908" s="5"/>
    </row>
    <row r="4909" spans="1:11" x14ac:dyDescent="0.3">
      <c r="A4909" s="8" t="s">
        <v>5905</v>
      </c>
      <c r="B4909" s="8" t="s">
        <v>5330</v>
      </c>
      <c r="C4909" s="8" t="s">
        <v>5264</v>
      </c>
      <c r="D4909" s="1">
        <v>1</v>
      </c>
      <c r="E4909" s="5">
        <v>1</v>
      </c>
      <c r="F4909" s="8"/>
      <c r="G4909" s="8"/>
      <c r="H4909" s="8"/>
      <c r="I4909" s="5" t="s">
        <v>5265</v>
      </c>
      <c r="J4909" s="5"/>
      <c r="K4909" s="5"/>
    </row>
    <row r="4910" spans="1:11" x14ac:dyDescent="0.3">
      <c r="A4910" s="8" t="s">
        <v>5905</v>
      </c>
      <c r="B4910" s="8" t="s">
        <v>5332</v>
      </c>
      <c r="C4910" s="8" t="s">
        <v>5264</v>
      </c>
      <c r="D4910" s="1">
        <v>1</v>
      </c>
      <c r="E4910" s="5">
        <v>1</v>
      </c>
      <c r="F4910" s="8"/>
      <c r="G4910" s="8"/>
      <c r="H4910" s="8"/>
      <c r="I4910" s="5" t="s">
        <v>5265</v>
      </c>
      <c r="J4910" s="5"/>
      <c r="K4910" s="5"/>
    </row>
    <row r="4911" spans="1:11" x14ac:dyDescent="0.3">
      <c r="A4911" s="8" t="s">
        <v>5905</v>
      </c>
      <c r="B4911" s="8" t="s">
        <v>5333</v>
      </c>
      <c r="C4911" s="8" t="s">
        <v>5264</v>
      </c>
      <c r="D4911" s="1">
        <v>1</v>
      </c>
      <c r="E4911" s="5">
        <v>1</v>
      </c>
      <c r="F4911" s="8"/>
      <c r="G4911" s="8"/>
      <c r="H4911" s="8"/>
      <c r="I4911" s="5" t="s">
        <v>5265</v>
      </c>
      <c r="J4911" s="5"/>
      <c r="K4911" s="5"/>
    </row>
    <row r="4912" spans="1:11" x14ac:dyDescent="0.3">
      <c r="A4912" s="8" t="s">
        <v>5905</v>
      </c>
      <c r="B4912" s="8" t="s">
        <v>5334</v>
      </c>
      <c r="C4912" s="8" t="s">
        <v>5264</v>
      </c>
      <c r="D4912" s="1">
        <v>1</v>
      </c>
      <c r="E4912" s="5">
        <v>1</v>
      </c>
      <c r="F4912" s="8"/>
      <c r="G4912" s="8"/>
      <c r="H4912" s="8"/>
      <c r="I4912" s="5" t="s">
        <v>5265</v>
      </c>
      <c r="J4912" s="5"/>
      <c r="K4912" s="5"/>
    </row>
    <row r="4913" spans="1:11" x14ac:dyDescent="0.3">
      <c r="A4913" s="8" t="s">
        <v>5905</v>
      </c>
      <c r="B4913" s="8" t="s">
        <v>5335</v>
      </c>
      <c r="C4913" s="8" t="s">
        <v>5264</v>
      </c>
      <c r="D4913" s="1">
        <v>1</v>
      </c>
      <c r="E4913" s="5">
        <v>1</v>
      </c>
      <c r="F4913" s="8"/>
      <c r="G4913" s="8"/>
      <c r="H4913" s="8"/>
      <c r="I4913" s="5" t="s">
        <v>5265</v>
      </c>
      <c r="J4913" s="5"/>
      <c r="K4913" s="5"/>
    </row>
    <row r="4914" spans="1:11" x14ac:dyDescent="0.3">
      <c r="A4914" s="8" t="s">
        <v>5905</v>
      </c>
      <c r="B4914" s="8" t="s">
        <v>5337</v>
      </c>
      <c r="C4914" s="8" t="s">
        <v>5264</v>
      </c>
      <c r="D4914" s="1">
        <v>1</v>
      </c>
      <c r="E4914" s="5">
        <v>1</v>
      </c>
      <c r="F4914" s="8"/>
      <c r="G4914" s="8"/>
      <c r="H4914" s="8"/>
      <c r="I4914" s="5" t="s">
        <v>5265</v>
      </c>
      <c r="J4914" s="5"/>
      <c r="K4914" s="5"/>
    </row>
    <row r="4915" spans="1:11" x14ac:dyDescent="0.3">
      <c r="A4915" s="8" t="s">
        <v>5905</v>
      </c>
      <c r="B4915" s="8" t="s">
        <v>5340</v>
      </c>
      <c r="C4915" s="8" t="s">
        <v>5264</v>
      </c>
      <c r="D4915" s="1">
        <v>1</v>
      </c>
      <c r="E4915" s="5">
        <v>1</v>
      </c>
      <c r="F4915" s="8"/>
      <c r="G4915" s="8"/>
      <c r="H4915" s="8"/>
      <c r="I4915" s="5" t="s">
        <v>5265</v>
      </c>
      <c r="J4915" s="5"/>
      <c r="K4915" s="5"/>
    </row>
    <row r="4916" spans="1:11" x14ac:dyDescent="0.3">
      <c r="A4916" s="8" t="s">
        <v>5905</v>
      </c>
      <c r="B4916" s="8" t="s">
        <v>5341</v>
      </c>
      <c r="C4916" s="8" t="s">
        <v>5264</v>
      </c>
      <c r="D4916" s="1">
        <v>1</v>
      </c>
      <c r="E4916" s="5">
        <v>1</v>
      </c>
      <c r="F4916" s="8"/>
      <c r="G4916" s="8"/>
      <c r="H4916" s="8"/>
      <c r="I4916" s="5" t="s">
        <v>5265</v>
      </c>
      <c r="J4916" s="5"/>
      <c r="K4916" s="5"/>
    </row>
    <row r="4917" spans="1:11" x14ac:dyDescent="0.3">
      <c r="A4917" s="8" t="s">
        <v>5905</v>
      </c>
      <c r="B4917" s="8" t="s">
        <v>5343</v>
      </c>
      <c r="C4917" s="8" t="s">
        <v>5264</v>
      </c>
      <c r="D4917" s="1">
        <v>1</v>
      </c>
      <c r="E4917" s="5">
        <v>1</v>
      </c>
      <c r="F4917" s="8"/>
      <c r="G4917" s="8"/>
      <c r="H4917" s="8"/>
      <c r="I4917" s="5" t="s">
        <v>5265</v>
      </c>
      <c r="J4917" s="5"/>
      <c r="K4917" s="5"/>
    </row>
    <row r="4918" spans="1:11" x14ac:dyDescent="0.3">
      <c r="A4918" s="8" t="s">
        <v>5905</v>
      </c>
      <c r="B4918" s="8" t="s">
        <v>5344</v>
      </c>
      <c r="C4918" s="8" t="s">
        <v>5264</v>
      </c>
      <c r="D4918" s="1">
        <v>1</v>
      </c>
      <c r="E4918" s="5">
        <v>1</v>
      </c>
      <c r="F4918" s="8"/>
      <c r="G4918" s="8"/>
      <c r="H4918" s="8"/>
      <c r="I4918" s="5" t="s">
        <v>5265</v>
      </c>
      <c r="J4918" s="5"/>
      <c r="K4918" s="5"/>
    </row>
    <row r="4919" spans="1:11" x14ac:dyDescent="0.3">
      <c r="A4919" s="8" t="s">
        <v>5905</v>
      </c>
      <c r="B4919" s="8" t="s">
        <v>5345</v>
      </c>
      <c r="C4919" s="8" t="s">
        <v>5264</v>
      </c>
      <c r="D4919" s="1">
        <v>1</v>
      </c>
      <c r="E4919" s="5">
        <v>1</v>
      </c>
      <c r="F4919" s="8"/>
      <c r="G4919" s="8"/>
      <c r="H4919" s="8"/>
      <c r="I4919" s="5" t="s">
        <v>5265</v>
      </c>
      <c r="J4919" s="5"/>
      <c r="K4919" s="5"/>
    </row>
    <row r="4920" spans="1:11" x14ac:dyDescent="0.3">
      <c r="A4920" s="8" t="s">
        <v>5905</v>
      </c>
      <c r="B4920" s="8" t="s">
        <v>5348</v>
      </c>
      <c r="C4920" s="8" t="s">
        <v>5264</v>
      </c>
      <c r="D4920" s="1">
        <v>1</v>
      </c>
      <c r="E4920" s="5">
        <v>1</v>
      </c>
      <c r="F4920" s="8"/>
      <c r="G4920" s="8"/>
      <c r="H4920" s="8"/>
      <c r="I4920" s="5" t="s">
        <v>5265</v>
      </c>
      <c r="J4920" s="5"/>
      <c r="K4920" s="5"/>
    </row>
    <row r="4921" spans="1:11" x14ac:dyDescent="0.3">
      <c r="A4921" s="8" t="s">
        <v>5905</v>
      </c>
      <c r="B4921" s="8" t="s">
        <v>5351</v>
      </c>
      <c r="C4921" s="8" t="s">
        <v>5264</v>
      </c>
      <c r="D4921" s="1">
        <v>1</v>
      </c>
      <c r="E4921" s="5">
        <v>1</v>
      </c>
      <c r="F4921" s="8"/>
      <c r="G4921" s="8"/>
      <c r="H4921" s="8"/>
      <c r="I4921" s="5" t="s">
        <v>5265</v>
      </c>
      <c r="J4921" s="5"/>
      <c r="K4921" s="5"/>
    </row>
    <row r="4922" spans="1:11" x14ac:dyDescent="0.3">
      <c r="A4922" s="8" t="s">
        <v>5905</v>
      </c>
      <c r="B4922" s="8" t="s">
        <v>5352</v>
      </c>
      <c r="C4922" s="8" t="s">
        <v>5264</v>
      </c>
      <c r="D4922" s="1">
        <v>1</v>
      </c>
      <c r="E4922" s="5">
        <v>1</v>
      </c>
      <c r="F4922" s="8"/>
      <c r="G4922" s="8"/>
      <c r="H4922" s="8"/>
      <c r="I4922" s="5" t="s">
        <v>5265</v>
      </c>
      <c r="J4922" s="5"/>
      <c r="K4922" s="5"/>
    </row>
    <row r="4923" spans="1:11" x14ac:dyDescent="0.3">
      <c r="A4923" s="8" t="s">
        <v>5905</v>
      </c>
      <c r="B4923" s="8" t="s">
        <v>5355</v>
      </c>
      <c r="C4923" s="8" t="s">
        <v>5264</v>
      </c>
      <c r="D4923" s="1">
        <v>1</v>
      </c>
      <c r="E4923" s="5">
        <v>1</v>
      </c>
      <c r="F4923" s="8"/>
      <c r="G4923" s="8"/>
      <c r="H4923" s="8"/>
      <c r="I4923" s="5" t="s">
        <v>5265</v>
      </c>
      <c r="J4923" s="5"/>
      <c r="K4923" s="5"/>
    </row>
    <row r="4924" spans="1:11" x14ac:dyDescent="0.3">
      <c r="A4924" s="8" t="s">
        <v>5905</v>
      </c>
      <c r="B4924" s="8" t="s">
        <v>5357</v>
      </c>
      <c r="C4924" s="8" t="s">
        <v>5264</v>
      </c>
      <c r="D4924" s="1">
        <v>1</v>
      </c>
      <c r="E4924" s="5">
        <v>1</v>
      </c>
      <c r="F4924" s="8"/>
      <c r="G4924" s="8"/>
      <c r="H4924" s="8"/>
      <c r="I4924" s="5" t="s">
        <v>5265</v>
      </c>
      <c r="J4924" s="5"/>
      <c r="K4924" s="5"/>
    </row>
    <row r="4925" spans="1:11" x14ac:dyDescent="0.3">
      <c r="A4925" s="8" t="s">
        <v>5905</v>
      </c>
      <c r="B4925" s="8" t="s">
        <v>5358</v>
      </c>
      <c r="C4925" s="8" t="s">
        <v>5264</v>
      </c>
      <c r="D4925" s="1">
        <v>1</v>
      </c>
      <c r="E4925" s="5">
        <v>1</v>
      </c>
      <c r="F4925" s="8"/>
      <c r="G4925" s="8"/>
      <c r="H4925" s="8"/>
      <c r="I4925" s="5" t="s">
        <v>5265</v>
      </c>
      <c r="J4925" s="5"/>
      <c r="K4925" s="5"/>
    </row>
    <row r="4926" spans="1:11" x14ac:dyDescent="0.3">
      <c r="A4926" s="8" t="s">
        <v>5905</v>
      </c>
      <c r="B4926" s="8" t="s">
        <v>5360</v>
      </c>
      <c r="C4926" s="8" t="s">
        <v>5264</v>
      </c>
      <c r="D4926" s="1">
        <v>1</v>
      </c>
      <c r="E4926" s="5">
        <v>1</v>
      </c>
      <c r="F4926" s="8"/>
      <c r="G4926" s="8"/>
      <c r="H4926" s="8"/>
      <c r="I4926" s="5" t="s">
        <v>5265</v>
      </c>
      <c r="J4926" s="5"/>
      <c r="K4926" s="5"/>
    </row>
    <row r="4927" spans="1:11" x14ac:dyDescent="0.3">
      <c r="A4927" s="8" t="s">
        <v>5905</v>
      </c>
      <c r="B4927" s="8" t="s">
        <v>5361</v>
      </c>
      <c r="C4927" s="8" t="s">
        <v>5264</v>
      </c>
      <c r="D4927" s="1">
        <v>1</v>
      </c>
      <c r="E4927" s="5">
        <v>1</v>
      </c>
      <c r="F4927" s="8"/>
      <c r="G4927" s="8"/>
      <c r="H4927" s="8"/>
      <c r="I4927" s="5" t="s">
        <v>5265</v>
      </c>
      <c r="J4927" s="5"/>
      <c r="K4927" s="5"/>
    </row>
    <row r="4928" spans="1:11" x14ac:dyDescent="0.3">
      <c r="A4928" s="8" t="s">
        <v>5905</v>
      </c>
      <c r="B4928" s="8" t="s">
        <v>5362</v>
      </c>
      <c r="C4928" s="8" t="s">
        <v>5264</v>
      </c>
      <c r="D4928" s="1">
        <v>1</v>
      </c>
      <c r="E4928" s="5">
        <v>1</v>
      </c>
      <c r="F4928" s="8"/>
      <c r="G4928" s="8"/>
      <c r="H4928" s="8"/>
      <c r="I4928" s="5" t="s">
        <v>5265</v>
      </c>
      <c r="J4928" s="5"/>
      <c r="K4928" s="5"/>
    </row>
    <row r="4929" spans="1:11" x14ac:dyDescent="0.3">
      <c r="A4929" s="8" t="s">
        <v>5905</v>
      </c>
      <c r="B4929" s="8" t="s">
        <v>5365</v>
      </c>
      <c r="C4929" s="8" t="s">
        <v>5264</v>
      </c>
      <c r="D4929" s="1">
        <v>1</v>
      </c>
      <c r="E4929" s="5">
        <v>1</v>
      </c>
      <c r="F4929" s="8"/>
      <c r="G4929" s="8"/>
      <c r="H4929" s="8"/>
      <c r="I4929" s="5" t="s">
        <v>5265</v>
      </c>
      <c r="J4929" s="5"/>
      <c r="K4929" s="5"/>
    </row>
    <row r="4930" spans="1:11" x14ac:dyDescent="0.3">
      <c r="A4930" s="8" t="s">
        <v>5905</v>
      </c>
      <c r="B4930" s="8" t="s">
        <v>5366</v>
      </c>
      <c r="C4930" s="8" t="s">
        <v>5264</v>
      </c>
      <c r="D4930" s="1">
        <v>1</v>
      </c>
      <c r="E4930" s="5">
        <v>1</v>
      </c>
      <c r="F4930" s="8"/>
      <c r="G4930" s="8"/>
      <c r="H4930" s="8"/>
      <c r="I4930" s="5" t="s">
        <v>5265</v>
      </c>
      <c r="J4930" s="5"/>
      <c r="K4930" s="5"/>
    </row>
    <row r="4931" spans="1:11" x14ac:dyDescent="0.3">
      <c r="A4931" s="8" t="s">
        <v>5905</v>
      </c>
      <c r="B4931" s="8" t="s">
        <v>5370</v>
      </c>
      <c r="C4931" s="8" t="s">
        <v>5264</v>
      </c>
      <c r="D4931" s="1">
        <v>1</v>
      </c>
      <c r="E4931" s="5">
        <v>1</v>
      </c>
      <c r="F4931" s="8"/>
      <c r="G4931" s="8"/>
      <c r="H4931" s="8"/>
      <c r="I4931" s="5" t="s">
        <v>5265</v>
      </c>
      <c r="J4931" s="5"/>
      <c r="K4931" s="5"/>
    </row>
    <row r="4932" spans="1:11" x14ac:dyDescent="0.3">
      <c r="A4932" s="8" t="s">
        <v>5905</v>
      </c>
      <c r="B4932" s="8" t="s">
        <v>5372</v>
      </c>
      <c r="C4932" s="8" t="s">
        <v>5264</v>
      </c>
      <c r="D4932" s="1">
        <v>1</v>
      </c>
      <c r="E4932" s="5">
        <v>1</v>
      </c>
      <c r="F4932" s="8"/>
      <c r="G4932" s="8"/>
      <c r="H4932" s="8"/>
      <c r="I4932" s="5" t="s">
        <v>5265</v>
      </c>
      <c r="J4932" s="5"/>
      <c r="K4932" s="5"/>
    </row>
    <row r="4933" spans="1:11" x14ac:dyDescent="0.3">
      <c r="A4933" s="8" t="s">
        <v>5905</v>
      </c>
      <c r="B4933" s="8" t="s">
        <v>5374</v>
      </c>
      <c r="C4933" s="8" t="s">
        <v>5264</v>
      </c>
      <c r="D4933" s="1">
        <v>1</v>
      </c>
      <c r="E4933" s="5">
        <v>1</v>
      </c>
      <c r="F4933" s="8"/>
      <c r="G4933" s="8"/>
      <c r="H4933" s="8"/>
      <c r="I4933" s="5" t="s">
        <v>5265</v>
      </c>
      <c r="J4933" s="5"/>
      <c r="K4933" s="5"/>
    </row>
    <row r="4934" spans="1:11" x14ac:dyDescent="0.3">
      <c r="A4934" s="8" t="s">
        <v>5905</v>
      </c>
      <c r="B4934" s="8" t="s">
        <v>5376</v>
      </c>
      <c r="C4934" s="8" t="s">
        <v>5264</v>
      </c>
      <c r="D4934" s="1">
        <v>1</v>
      </c>
      <c r="E4934" s="5">
        <v>1</v>
      </c>
      <c r="F4934" s="8"/>
      <c r="G4934" s="8"/>
      <c r="H4934" s="8"/>
      <c r="I4934" s="5" t="s">
        <v>5265</v>
      </c>
      <c r="J4934" s="5"/>
      <c r="K4934" s="5"/>
    </row>
    <row r="4935" spans="1:11" x14ac:dyDescent="0.3">
      <c r="A4935" s="8" t="s">
        <v>5905</v>
      </c>
      <c r="B4935" s="8" t="s">
        <v>5378</v>
      </c>
      <c r="C4935" s="8" t="s">
        <v>5264</v>
      </c>
      <c r="D4935" s="1">
        <v>1</v>
      </c>
      <c r="E4935" s="5">
        <v>1</v>
      </c>
      <c r="F4935" s="8"/>
      <c r="G4935" s="8"/>
      <c r="H4935" s="8"/>
      <c r="I4935" s="5" t="s">
        <v>5265</v>
      </c>
      <c r="J4935" s="5"/>
      <c r="K4935" s="5"/>
    </row>
    <row r="4936" spans="1:11" x14ac:dyDescent="0.3">
      <c r="A4936" s="8" t="s">
        <v>5905</v>
      </c>
      <c r="B4936" s="8" t="s">
        <v>5381</v>
      </c>
      <c r="C4936" s="8" t="s">
        <v>5264</v>
      </c>
      <c r="D4936" s="1">
        <v>1</v>
      </c>
      <c r="E4936" s="5">
        <v>1</v>
      </c>
      <c r="F4936" s="8"/>
      <c r="G4936" s="8"/>
      <c r="H4936" s="8"/>
      <c r="I4936" s="5" t="s">
        <v>5265</v>
      </c>
      <c r="J4936" s="5"/>
      <c r="K4936" s="5"/>
    </row>
    <row r="4937" spans="1:11" x14ac:dyDescent="0.3">
      <c r="A4937" s="8" t="s">
        <v>5905</v>
      </c>
      <c r="B4937" s="8" t="s">
        <v>5383</v>
      </c>
      <c r="C4937" s="8" t="s">
        <v>5264</v>
      </c>
      <c r="D4937" s="1">
        <v>1</v>
      </c>
      <c r="E4937" s="5">
        <v>1</v>
      </c>
      <c r="F4937" s="8"/>
      <c r="G4937" s="8"/>
      <c r="H4937" s="8"/>
      <c r="I4937" s="5" t="s">
        <v>5265</v>
      </c>
      <c r="J4937" s="5"/>
      <c r="K4937" s="5"/>
    </row>
    <row r="4938" spans="1:11" x14ac:dyDescent="0.3">
      <c r="A4938" s="8" t="s">
        <v>5905</v>
      </c>
      <c r="B4938" s="8" t="s">
        <v>5384</v>
      </c>
      <c r="C4938" s="8" t="s">
        <v>5264</v>
      </c>
      <c r="D4938" s="1">
        <v>1</v>
      </c>
      <c r="E4938" s="5">
        <v>1</v>
      </c>
      <c r="F4938" s="8"/>
      <c r="G4938" s="8"/>
      <c r="H4938" s="8"/>
      <c r="I4938" s="5" t="s">
        <v>5265</v>
      </c>
      <c r="J4938" s="5"/>
      <c r="K4938" s="5"/>
    </row>
    <row r="4939" spans="1:11" x14ac:dyDescent="0.3">
      <c r="A4939" s="8" t="s">
        <v>5905</v>
      </c>
      <c r="B4939" s="8" t="s">
        <v>5385</v>
      </c>
      <c r="C4939" s="8" t="s">
        <v>5264</v>
      </c>
      <c r="D4939" s="1">
        <v>1</v>
      </c>
      <c r="E4939" s="5">
        <v>1</v>
      </c>
      <c r="F4939" s="8"/>
      <c r="G4939" s="8"/>
      <c r="H4939" s="8"/>
      <c r="I4939" s="5" t="s">
        <v>5265</v>
      </c>
      <c r="J4939" s="5"/>
      <c r="K4939" s="5"/>
    </row>
    <row r="4940" spans="1:11" x14ac:dyDescent="0.3">
      <c r="A4940" s="8" t="s">
        <v>5905</v>
      </c>
      <c r="B4940" s="8" t="s">
        <v>5387</v>
      </c>
      <c r="C4940" s="8" t="s">
        <v>5264</v>
      </c>
      <c r="D4940" s="1">
        <v>1</v>
      </c>
      <c r="E4940" s="5">
        <v>1</v>
      </c>
      <c r="F4940" s="8"/>
      <c r="G4940" s="8"/>
      <c r="H4940" s="8"/>
      <c r="I4940" s="5" t="s">
        <v>5265</v>
      </c>
      <c r="J4940" s="5"/>
      <c r="K4940" s="5"/>
    </row>
    <row r="4941" spans="1:11" x14ac:dyDescent="0.3">
      <c r="A4941" s="8" t="s">
        <v>5905</v>
      </c>
      <c r="B4941" s="8" t="s">
        <v>5388</v>
      </c>
      <c r="C4941" s="8" t="s">
        <v>5264</v>
      </c>
      <c r="D4941" s="1">
        <v>1</v>
      </c>
      <c r="E4941" s="5">
        <v>1</v>
      </c>
      <c r="F4941" s="8"/>
      <c r="G4941" s="8"/>
      <c r="H4941" s="8"/>
      <c r="I4941" s="5" t="s">
        <v>5265</v>
      </c>
      <c r="J4941" s="5"/>
      <c r="K4941" s="5"/>
    </row>
    <row r="4942" spans="1:11" x14ac:dyDescent="0.3">
      <c r="A4942" s="8" t="s">
        <v>5905</v>
      </c>
      <c r="B4942" s="8" t="s">
        <v>5393</v>
      </c>
      <c r="C4942" s="8" t="s">
        <v>5264</v>
      </c>
      <c r="D4942" s="1">
        <v>1</v>
      </c>
      <c r="E4942" s="5">
        <v>1</v>
      </c>
      <c r="F4942" s="8"/>
      <c r="G4942" s="8"/>
      <c r="H4942" s="8"/>
      <c r="I4942" s="5" t="s">
        <v>5265</v>
      </c>
      <c r="J4942" s="5"/>
      <c r="K4942" s="5"/>
    </row>
    <row r="4943" spans="1:11" x14ac:dyDescent="0.3">
      <c r="A4943" s="8" t="s">
        <v>5905</v>
      </c>
      <c r="B4943" s="8" t="s">
        <v>5395</v>
      </c>
      <c r="C4943" s="8" t="s">
        <v>5264</v>
      </c>
      <c r="D4943" s="1">
        <v>1</v>
      </c>
      <c r="E4943" s="5">
        <v>1</v>
      </c>
      <c r="F4943" s="8"/>
      <c r="G4943" s="8"/>
      <c r="H4943" s="8"/>
      <c r="I4943" s="5" t="s">
        <v>5265</v>
      </c>
      <c r="J4943" s="5"/>
      <c r="K4943" s="5"/>
    </row>
    <row r="4944" spans="1:11" x14ac:dyDescent="0.3">
      <c r="A4944" s="8" t="s">
        <v>5905</v>
      </c>
      <c r="B4944" s="8" t="s">
        <v>5396</v>
      </c>
      <c r="C4944" s="8" t="s">
        <v>5264</v>
      </c>
      <c r="D4944" s="1">
        <v>1</v>
      </c>
      <c r="E4944" s="5">
        <v>1</v>
      </c>
      <c r="F4944" s="8"/>
      <c r="G4944" s="8"/>
      <c r="H4944" s="8"/>
      <c r="I4944" s="5" t="s">
        <v>5265</v>
      </c>
      <c r="J4944" s="5"/>
      <c r="K4944" s="5"/>
    </row>
    <row r="4945" spans="1:11" x14ac:dyDescent="0.3">
      <c r="A4945" s="8" t="s">
        <v>5905</v>
      </c>
      <c r="B4945" s="8" t="s">
        <v>5398</v>
      </c>
      <c r="C4945" s="8" t="s">
        <v>5264</v>
      </c>
      <c r="D4945" s="1">
        <v>1</v>
      </c>
      <c r="E4945" s="5">
        <v>1</v>
      </c>
      <c r="F4945" s="8"/>
      <c r="G4945" s="8"/>
      <c r="H4945" s="8"/>
      <c r="I4945" s="5" t="s">
        <v>5265</v>
      </c>
      <c r="J4945" s="5"/>
      <c r="K4945" s="5"/>
    </row>
    <row r="4946" spans="1:11" x14ac:dyDescent="0.3">
      <c r="A4946" s="8" t="s">
        <v>5905</v>
      </c>
      <c r="B4946" s="8" t="s">
        <v>5400</v>
      </c>
      <c r="C4946" s="8" t="s">
        <v>5264</v>
      </c>
      <c r="D4946" s="1">
        <v>1</v>
      </c>
      <c r="E4946" s="5">
        <v>1</v>
      </c>
      <c r="F4946" s="8"/>
      <c r="G4946" s="8"/>
      <c r="H4946" s="8"/>
      <c r="I4946" s="5" t="s">
        <v>5265</v>
      </c>
      <c r="J4946" s="5"/>
      <c r="K4946" s="5"/>
    </row>
    <row r="4947" spans="1:11" x14ac:dyDescent="0.3">
      <c r="A4947" s="8" t="s">
        <v>5905</v>
      </c>
      <c r="B4947" s="8" t="s">
        <v>5402</v>
      </c>
      <c r="C4947" s="8" t="s">
        <v>5264</v>
      </c>
      <c r="D4947" s="1">
        <v>1</v>
      </c>
      <c r="E4947" s="5">
        <v>1</v>
      </c>
      <c r="F4947" s="8"/>
      <c r="G4947" s="8"/>
      <c r="H4947" s="8"/>
      <c r="I4947" s="5" t="s">
        <v>5265</v>
      </c>
      <c r="J4947" s="5"/>
      <c r="K4947" s="5"/>
    </row>
    <row r="4948" spans="1:11" x14ac:dyDescent="0.3">
      <c r="A4948" s="8" t="s">
        <v>5905</v>
      </c>
      <c r="B4948" s="8" t="s">
        <v>5405</v>
      </c>
      <c r="C4948" s="8" t="s">
        <v>5264</v>
      </c>
      <c r="D4948" s="1">
        <v>1</v>
      </c>
      <c r="E4948" s="5">
        <v>1</v>
      </c>
      <c r="F4948" s="8"/>
      <c r="G4948" s="8"/>
      <c r="H4948" s="8"/>
      <c r="I4948" s="5" t="s">
        <v>5265</v>
      </c>
      <c r="J4948" s="5"/>
      <c r="K4948" s="5"/>
    </row>
    <row r="4949" spans="1:11" x14ac:dyDescent="0.3">
      <c r="A4949" s="8" t="s">
        <v>5905</v>
      </c>
      <c r="B4949" s="8" t="s">
        <v>5406</v>
      </c>
      <c r="C4949" s="8" t="s">
        <v>5264</v>
      </c>
      <c r="D4949" s="1">
        <v>1</v>
      </c>
      <c r="E4949" s="5">
        <v>1</v>
      </c>
      <c r="F4949" s="8"/>
      <c r="G4949" s="8"/>
      <c r="H4949" s="8"/>
      <c r="I4949" s="5" t="s">
        <v>5265</v>
      </c>
      <c r="J4949" s="5"/>
      <c r="K4949" s="5"/>
    </row>
    <row r="4950" spans="1:11" x14ac:dyDescent="0.3">
      <c r="A4950" s="8" t="s">
        <v>5905</v>
      </c>
      <c r="B4950" s="8" t="s">
        <v>5411</v>
      </c>
      <c r="C4950" s="8" t="s">
        <v>5264</v>
      </c>
      <c r="D4950" s="1">
        <v>1</v>
      </c>
      <c r="E4950" s="5">
        <v>1</v>
      </c>
      <c r="F4950" s="8"/>
      <c r="G4950" s="8"/>
      <c r="H4950" s="8"/>
      <c r="I4950" s="5" t="s">
        <v>5265</v>
      </c>
      <c r="J4950" s="5"/>
      <c r="K4950" s="5"/>
    </row>
    <row r="4951" spans="1:11" x14ac:dyDescent="0.3">
      <c r="A4951" s="8" t="s">
        <v>5905</v>
      </c>
      <c r="B4951" s="8" t="s">
        <v>5412</v>
      </c>
      <c r="C4951" s="8" t="s">
        <v>5264</v>
      </c>
      <c r="D4951" s="1">
        <v>1</v>
      </c>
      <c r="E4951" s="5">
        <v>1</v>
      </c>
      <c r="F4951" s="8"/>
      <c r="G4951" s="8"/>
      <c r="H4951" s="8"/>
      <c r="I4951" s="5" t="s">
        <v>5265</v>
      </c>
      <c r="J4951" s="5"/>
      <c r="K4951" s="5"/>
    </row>
    <row r="4952" spans="1:11" x14ac:dyDescent="0.3">
      <c r="A4952" s="8" t="s">
        <v>5905</v>
      </c>
      <c r="B4952" s="8" t="s">
        <v>5413</v>
      </c>
      <c r="C4952" s="8" t="s">
        <v>5264</v>
      </c>
      <c r="D4952" s="1">
        <v>1</v>
      </c>
      <c r="E4952" s="5">
        <v>1</v>
      </c>
      <c r="F4952" s="8"/>
      <c r="G4952" s="8"/>
      <c r="H4952" s="8"/>
      <c r="I4952" s="5" t="s">
        <v>5265</v>
      </c>
      <c r="J4952" s="5"/>
      <c r="K4952" s="5"/>
    </row>
    <row r="4953" spans="1:11" x14ac:dyDescent="0.3">
      <c r="A4953" s="8" t="s">
        <v>5905</v>
      </c>
      <c r="B4953" s="8" t="s">
        <v>5414</v>
      </c>
      <c r="C4953" s="8" t="s">
        <v>5264</v>
      </c>
      <c r="D4953" s="1">
        <v>1</v>
      </c>
      <c r="E4953" s="5">
        <v>1</v>
      </c>
      <c r="F4953" s="8"/>
      <c r="G4953" s="8"/>
      <c r="H4953" s="8"/>
      <c r="I4953" s="5" t="s">
        <v>5265</v>
      </c>
      <c r="J4953" s="5"/>
      <c r="K4953" s="5"/>
    </row>
    <row r="4954" spans="1:11" x14ac:dyDescent="0.3">
      <c r="A4954" s="8" t="s">
        <v>5905</v>
      </c>
      <c r="B4954" s="8" t="s">
        <v>5415</v>
      </c>
      <c r="C4954" s="8" t="s">
        <v>5264</v>
      </c>
      <c r="D4954" s="1">
        <v>1</v>
      </c>
      <c r="E4954" s="5">
        <v>1</v>
      </c>
      <c r="F4954" s="8"/>
      <c r="G4954" s="8"/>
      <c r="H4954" s="8"/>
      <c r="I4954" s="5" t="s">
        <v>5265</v>
      </c>
      <c r="J4954" s="5"/>
      <c r="K4954" s="5"/>
    </row>
    <row r="4955" spans="1:11" x14ac:dyDescent="0.3">
      <c r="A4955" s="8" t="s">
        <v>5905</v>
      </c>
      <c r="B4955" s="8" t="s">
        <v>5417</v>
      </c>
      <c r="C4955" s="8" t="s">
        <v>5264</v>
      </c>
      <c r="D4955" s="1">
        <v>1</v>
      </c>
      <c r="E4955" s="5">
        <v>1</v>
      </c>
      <c r="F4955" s="8"/>
      <c r="G4955" s="8"/>
      <c r="H4955" s="8"/>
      <c r="I4955" s="5" t="s">
        <v>5265</v>
      </c>
      <c r="J4955" s="5"/>
      <c r="K4955" s="5"/>
    </row>
    <row r="4956" spans="1:11" x14ac:dyDescent="0.3">
      <c r="A4956" s="8" t="s">
        <v>5905</v>
      </c>
      <c r="B4956" s="8" t="s">
        <v>5418</v>
      </c>
      <c r="C4956" s="8" t="s">
        <v>5264</v>
      </c>
      <c r="D4956" s="1">
        <v>1</v>
      </c>
      <c r="E4956" s="5">
        <v>1</v>
      </c>
      <c r="F4956" s="8"/>
      <c r="G4956" s="8"/>
      <c r="H4956" s="8"/>
      <c r="I4956" s="5" t="s">
        <v>5265</v>
      </c>
      <c r="J4956" s="5"/>
      <c r="K4956" s="5"/>
    </row>
    <row r="4957" spans="1:11" x14ac:dyDescent="0.3">
      <c r="A4957" s="8" t="s">
        <v>5905</v>
      </c>
      <c r="B4957" s="8" t="s">
        <v>5419</v>
      </c>
      <c r="C4957" s="8" t="s">
        <v>5264</v>
      </c>
      <c r="D4957" s="1">
        <v>1</v>
      </c>
      <c r="E4957" s="5">
        <v>1</v>
      </c>
      <c r="F4957" s="8"/>
      <c r="G4957" s="8"/>
      <c r="H4957" s="8"/>
      <c r="I4957" s="5" t="s">
        <v>5265</v>
      </c>
      <c r="J4957" s="5"/>
      <c r="K4957" s="5"/>
    </row>
    <row r="4958" spans="1:11" x14ac:dyDescent="0.3">
      <c r="A4958" s="8" t="s">
        <v>5905</v>
      </c>
      <c r="B4958" s="8" t="s">
        <v>5421</v>
      </c>
      <c r="C4958" s="8" t="s">
        <v>5264</v>
      </c>
      <c r="D4958" s="1">
        <v>1</v>
      </c>
      <c r="E4958" s="5">
        <v>1</v>
      </c>
      <c r="F4958" s="8"/>
      <c r="G4958" s="8"/>
      <c r="H4958" s="8"/>
      <c r="I4958" s="5" t="s">
        <v>5265</v>
      </c>
      <c r="J4958" s="5"/>
      <c r="K4958" s="5"/>
    </row>
    <row r="4959" spans="1:11" x14ac:dyDescent="0.3">
      <c r="A4959" s="8" t="s">
        <v>5905</v>
      </c>
      <c r="B4959" s="8" t="s">
        <v>5423</v>
      </c>
      <c r="C4959" s="8" t="s">
        <v>5264</v>
      </c>
      <c r="D4959" s="1">
        <v>1</v>
      </c>
      <c r="E4959" s="5">
        <v>1</v>
      </c>
      <c r="F4959" s="8"/>
      <c r="G4959" s="8"/>
      <c r="H4959" s="8"/>
      <c r="I4959" s="5" t="s">
        <v>5265</v>
      </c>
      <c r="J4959" s="5"/>
      <c r="K4959" s="5"/>
    </row>
    <row r="4960" spans="1:11" x14ac:dyDescent="0.3">
      <c r="A4960" s="8" t="s">
        <v>5905</v>
      </c>
      <c r="B4960" s="8" t="s">
        <v>5425</v>
      </c>
      <c r="C4960" s="8" t="s">
        <v>5264</v>
      </c>
      <c r="D4960" s="1">
        <v>1</v>
      </c>
      <c r="E4960" s="5">
        <v>1</v>
      </c>
      <c r="F4960" s="8"/>
      <c r="G4960" s="8"/>
      <c r="H4960" s="8"/>
      <c r="I4960" s="5" t="s">
        <v>5265</v>
      </c>
      <c r="J4960" s="5"/>
      <c r="K4960" s="5"/>
    </row>
    <row r="4961" spans="1:14" x14ac:dyDescent="0.3">
      <c r="A4961" s="8" t="s">
        <v>5905</v>
      </c>
      <c r="B4961" s="8" t="s">
        <v>5426</v>
      </c>
      <c r="C4961" s="8" t="s">
        <v>5264</v>
      </c>
      <c r="D4961" s="1">
        <v>1</v>
      </c>
      <c r="E4961" s="5">
        <v>1</v>
      </c>
      <c r="F4961" s="8"/>
      <c r="G4961" s="8"/>
      <c r="H4961" s="8"/>
      <c r="I4961" s="5" t="s">
        <v>5265</v>
      </c>
      <c r="J4961" s="5"/>
      <c r="K4961" s="5"/>
    </row>
    <row r="4962" spans="1:14" x14ac:dyDescent="0.3">
      <c r="A4962" s="8" t="s">
        <v>5905</v>
      </c>
      <c r="B4962" s="8" t="s">
        <v>5427</v>
      </c>
      <c r="C4962" s="8" t="s">
        <v>5264</v>
      </c>
      <c r="D4962" s="1">
        <v>1</v>
      </c>
      <c r="E4962" s="5">
        <v>1</v>
      </c>
      <c r="F4962" s="8"/>
      <c r="G4962" s="8"/>
      <c r="H4962" s="8"/>
      <c r="I4962" s="5" t="s">
        <v>5265</v>
      </c>
      <c r="J4962" s="5"/>
      <c r="K4962" s="5"/>
    </row>
    <row r="4963" spans="1:14" x14ac:dyDescent="0.3">
      <c r="A4963" s="8" t="s">
        <v>5905</v>
      </c>
      <c r="B4963" s="8" t="s">
        <v>5429</v>
      </c>
      <c r="C4963" s="8" t="s">
        <v>5264</v>
      </c>
      <c r="D4963" s="1">
        <v>1</v>
      </c>
      <c r="E4963" s="5">
        <v>1</v>
      </c>
      <c r="F4963" s="8"/>
      <c r="G4963" s="8"/>
      <c r="H4963" s="8"/>
      <c r="I4963" s="5" t="s">
        <v>5265</v>
      </c>
      <c r="J4963" s="5"/>
      <c r="K4963" s="5"/>
    </row>
    <row r="4964" spans="1:14" x14ac:dyDescent="0.3">
      <c r="A4964" s="8" t="s">
        <v>5905</v>
      </c>
      <c r="B4964" s="8" t="s">
        <v>5430</v>
      </c>
      <c r="C4964" s="8" t="s">
        <v>5264</v>
      </c>
      <c r="D4964" s="1">
        <v>1</v>
      </c>
      <c r="E4964" s="5">
        <v>1</v>
      </c>
      <c r="F4964" s="8"/>
      <c r="G4964" s="8"/>
      <c r="H4964" s="8"/>
      <c r="I4964" s="5" t="s">
        <v>5265</v>
      </c>
      <c r="J4964" s="5"/>
      <c r="K4964" s="5"/>
    </row>
    <row r="4965" spans="1:14" x14ac:dyDescent="0.3">
      <c r="A4965" s="8" t="s">
        <v>5905</v>
      </c>
      <c r="B4965" s="8" t="s">
        <v>5433</v>
      </c>
      <c r="C4965" s="8" t="s">
        <v>5264</v>
      </c>
      <c r="D4965" s="1">
        <v>1</v>
      </c>
      <c r="E4965" s="5">
        <v>1</v>
      </c>
      <c r="F4965" s="8"/>
      <c r="G4965" s="8"/>
      <c r="H4965" s="8"/>
      <c r="I4965" s="5" t="s">
        <v>5265</v>
      </c>
      <c r="J4965" s="5"/>
      <c r="K4965" s="5"/>
    </row>
    <row r="4966" spans="1:14" x14ac:dyDescent="0.3">
      <c r="A4966" s="8" t="s">
        <v>5905</v>
      </c>
      <c r="B4966" s="8" t="s">
        <v>5434</v>
      </c>
      <c r="C4966" s="8" t="s">
        <v>5264</v>
      </c>
      <c r="D4966" s="1">
        <v>1</v>
      </c>
      <c r="E4966" s="5">
        <v>1</v>
      </c>
      <c r="F4966" s="8"/>
      <c r="G4966" s="8"/>
      <c r="H4966" s="8"/>
      <c r="I4966" s="5" t="s">
        <v>5265</v>
      </c>
      <c r="J4966" s="5"/>
      <c r="K4966" s="5"/>
    </row>
    <row r="4967" spans="1:14" x14ac:dyDescent="0.3">
      <c r="A4967" s="8" t="s">
        <v>5905</v>
      </c>
      <c r="B4967" s="8" t="s">
        <v>5435</v>
      </c>
      <c r="C4967" s="8" t="s">
        <v>5264</v>
      </c>
      <c r="D4967" s="1">
        <v>1</v>
      </c>
      <c r="E4967" s="5">
        <v>1</v>
      </c>
      <c r="F4967" s="8"/>
      <c r="G4967" s="8"/>
      <c r="H4967" s="8"/>
      <c r="I4967" s="5" t="s">
        <v>5265</v>
      </c>
      <c r="J4967" s="5"/>
      <c r="K4967" s="5"/>
    </row>
    <row r="4968" spans="1:14" x14ac:dyDescent="0.3">
      <c r="A4968" s="1" t="s">
        <v>5902</v>
      </c>
      <c r="B4968" s="1" t="s">
        <v>1298</v>
      </c>
      <c r="C4968" s="1" t="str">
        <f>VLOOKUP($B4968,'[1]ALL ACCESSIONS'!$A$2:$M$28915,3,FALSE)</f>
        <v>x17-Vardev-066</v>
      </c>
      <c r="D4968" s="1">
        <v>1</v>
      </c>
      <c r="E4968" s="1">
        <v>1</v>
      </c>
      <c r="F4968" s="1">
        <v>1</v>
      </c>
      <c r="I4968" s="1" t="str">
        <f>VLOOKUP($B4968,'[1]ALL ACCESSIONS'!$A$2:$M$28915,7,FALSE)</f>
        <v>23YR3;B6EE</v>
      </c>
      <c r="J4968" s="1" t="str">
        <f>VLOOKUP($B4968,'[1]ALL ACCESSIONS'!$A$2:$M$28915,8,FALSE)</f>
        <v>22YR21</v>
      </c>
      <c r="K4968" s="1" t="str">
        <f>VLOOKUP($B4968,'[1]ALL ACCESSIONS'!$A$2:$M$28915,9,FALSE)</f>
        <v>21YR1OH</v>
      </c>
      <c r="L4968" s="1">
        <f>VLOOKUP($B4968,'[1]ALL ACCESSIONS'!$A$2:$M$28915,10,FALSE)</f>
        <v>0</v>
      </c>
      <c r="M4968" s="1">
        <f>VLOOKUP($B4968,'[1]ALL ACCESSIONS'!$A$2:$M$28915,11,FALSE)</f>
        <v>0</v>
      </c>
      <c r="N4968" s="1">
        <f>VLOOKUP($B4968,'[1]ALL ACCESSIONS'!$A$2:$M$28915,12,FALSE)</f>
        <v>0</v>
      </c>
    </row>
    <row r="4969" spans="1:14" x14ac:dyDescent="0.3">
      <c r="A4969" s="1" t="s">
        <v>5902</v>
      </c>
      <c r="B4969" s="1" t="s">
        <v>1287</v>
      </c>
      <c r="C4969" s="1">
        <f>VLOOKUP($B4969,'[1]ALL ACCESSIONS'!$A$2:$M$28915,3,FALSE)</f>
        <v>0</v>
      </c>
      <c r="D4969" s="1">
        <v>1</v>
      </c>
      <c r="E4969" s="1">
        <v>1</v>
      </c>
      <c r="F4969" s="1">
        <v>1</v>
      </c>
      <c r="G4969" s="1">
        <v>1</v>
      </c>
      <c r="I4969" s="1">
        <f>VLOOKUP($B4969,'[1]ALL ACCESSIONS'!$A$2:$M$28915,7,FALSE)</f>
        <v>0</v>
      </c>
      <c r="J4969" s="1">
        <f>VLOOKUP($B4969,'[1]ALL ACCESSIONS'!$A$2:$M$28915,8,FALSE)</f>
        <v>0</v>
      </c>
      <c r="K4969" s="1">
        <f>VLOOKUP($B4969,'[1]ALL ACCESSIONS'!$A$2:$M$28915,9,FALSE)</f>
        <v>0</v>
      </c>
      <c r="L4969" s="1">
        <f>VLOOKUP($B4969,'[1]ALL ACCESSIONS'!$A$2:$M$28915,10,FALSE)</f>
        <v>0</v>
      </c>
      <c r="M4969" s="1">
        <f>VLOOKUP($B4969,'[1]ALL ACCESSIONS'!$A$2:$M$28915,11,FALSE)</f>
        <v>0</v>
      </c>
      <c r="N4969" s="1">
        <f>VLOOKUP($B4969,'[1]ALL ACCESSIONS'!$A$2:$M$28915,12,FALSE)</f>
        <v>0</v>
      </c>
    </row>
    <row r="4970" spans="1:14" x14ac:dyDescent="0.3">
      <c r="A4970" s="8" t="s">
        <v>5905</v>
      </c>
      <c r="B4970" s="8" t="s">
        <v>4903</v>
      </c>
      <c r="C4970" s="8" t="s">
        <v>4904</v>
      </c>
      <c r="D4970" s="1">
        <v>1</v>
      </c>
      <c r="E4970" s="5">
        <v>1</v>
      </c>
      <c r="F4970" s="8"/>
      <c r="G4970" s="8"/>
      <c r="H4970" s="8"/>
      <c r="I4970" s="5" t="s">
        <v>4905</v>
      </c>
      <c r="J4970" s="5"/>
      <c r="K4970" s="5"/>
    </row>
    <row r="4971" spans="1:14" x14ac:dyDescent="0.3">
      <c r="A4971" s="8" t="s">
        <v>5905</v>
      </c>
      <c r="B4971" s="8" t="s">
        <v>4906</v>
      </c>
      <c r="C4971" s="8" t="s">
        <v>4907</v>
      </c>
      <c r="D4971" s="1">
        <v>1</v>
      </c>
      <c r="E4971" s="5">
        <v>1</v>
      </c>
      <c r="F4971" s="8"/>
      <c r="G4971" s="8"/>
      <c r="H4971" s="8"/>
      <c r="I4971" s="5" t="s">
        <v>4905</v>
      </c>
      <c r="J4971" s="5"/>
      <c r="K4971" s="5"/>
    </row>
    <row r="4972" spans="1:14" x14ac:dyDescent="0.3">
      <c r="A4972" s="8" t="s">
        <v>5905</v>
      </c>
      <c r="B4972" s="8" t="s">
        <v>4908</v>
      </c>
      <c r="C4972" s="8" t="s">
        <v>4907</v>
      </c>
      <c r="D4972" s="1">
        <v>1</v>
      </c>
      <c r="E4972" s="5">
        <v>1</v>
      </c>
      <c r="F4972" s="8"/>
      <c r="G4972" s="8"/>
      <c r="H4972" s="8"/>
      <c r="I4972" s="5" t="s">
        <v>4905</v>
      </c>
      <c r="J4972" s="5"/>
      <c r="K4972" s="5"/>
    </row>
    <row r="4973" spans="1:14" x14ac:dyDescent="0.3">
      <c r="A4973" s="8" t="s">
        <v>5905</v>
      </c>
      <c r="B4973" s="8" t="s">
        <v>4909</v>
      </c>
      <c r="C4973" s="8" t="s">
        <v>4907</v>
      </c>
      <c r="D4973" s="1">
        <v>1</v>
      </c>
      <c r="E4973" s="5">
        <v>1</v>
      </c>
      <c r="F4973" s="8"/>
      <c r="G4973" s="8"/>
      <c r="H4973" s="8"/>
      <c r="I4973" s="5" t="s">
        <v>4905</v>
      </c>
      <c r="J4973" s="5"/>
      <c r="K4973" s="5"/>
    </row>
    <row r="4974" spans="1:14" x14ac:dyDescent="0.3">
      <c r="A4974" s="8" t="s">
        <v>5905</v>
      </c>
      <c r="B4974" s="8" t="s">
        <v>4910</v>
      </c>
      <c r="C4974" s="8" t="s">
        <v>4907</v>
      </c>
      <c r="D4974" s="1">
        <v>1</v>
      </c>
      <c r="E4974" s="5">
        <v>1</v>
      </c>
      <c r="F4974" s="8"/>
      <c r="G4974" s="8"/>
      <c r="H4974" s="8"/>
      <c r="I4974" s="5" t="s">
        <v>4905</v>
      </c>
      <c r="J4974" s="5"/>
      <c r="K4974" s="5"/>
    </row>
    <row r="4975" spans="1:14" x14ac:dyDescent="0.3">
      <c r="A4975" s="8" t="s">
        <v>5905</v>
      </c>
      <c r="B4975" s="8" t="s">
        <v>4911</v>
      </c>
      <c r="C4975" s="8" t="s">
        <v>4912</v>
      </c>
      <c r="D4975" s="1">
        <v>1</v>
      </c>
      <c r="E4975" s="5">
        <v>1</v>
      </c>
      <c r="F4975" s="8"/>
      <c r="G4975" s="8"/>
      <c r="H4975" s="8"/>
      <c r="I4975" s="5" t="s">
        <v>4905</v>
      </c>
      <c r="J4975" s="5"/>
      <c r="K4975" s="5"/>
    </row>
    <row r="4976" spans="1:14" x14ac:dyDescent="0.3">
      <c r="A4976" s="8" t="s">
        <v>5905</v>
      </c>
      <c r="B4976" s="8" t="s">
        <v>4913</v>
      </c>
      <c r="C4976" s="8" t="s">
        <v>4912</v>
      </c>
      <c r="D4976" s="1">
        <v>1</v>
      </c>
      <c r="E4976" s="5">
        <v>1</v>
      </c>
      <c r="F4976" s="8"/>
      <c r="G4976" s="8"/>
      <c r="H4976" s="8"/>
      <c r="I4976" s="5" t="s">
        <v>4905</v>
      </c>
      <c r="J4976" s="5"/>
      <c r="K4976" s="5"/>
    </row>
    <row r="4977" spans="1:11" x14ac:dyDescent="0.3">
      <c r="A4977" s="8" t="s">
        <v>5905</v>
      </c>
      <c r="B4977" s="8" t="s">
        <v>4914</v>
      </c>
      <c r="C4977" s="8" t="s">
        <v>4912</v>
      </c>
      <c r="D4977" s="1">
        <v>1</v>
      </c>
      <c r="E4977" s="5">
        <v>1</v>
      </c>
      <c r="F4977" s="8"/>
      <c r="G4977" s="8"/>
      <c r="H4977" s="8"/>
      <c r="I4977" s="5" t="s">
        <v>4905</v>
      </c>
      <c r="J4977" s="5"/>
      <c r="K4977" s="5"/>
    </row>
    <row r="4978" spans="1:11" x14ac:dyDescent="0.3">
      <c r="A4978" s="8" t="s">
        <v>5905</v>
      </c>
      <c r="B4978" s="8" t="s">
        <v>4915</v>
      </c>
      <c r="C4978" s="8" t="s">
        <v>4916</v>
      </c>
      <c r="D4978" s="1">
        <v>1</v>
      </c>
      <c r="E4978" s="5">
        <v>1</v>
      </c>
      <c r="F4978" s="8"/>
      <c r="G4978" s="8"/>
      <c r="H4978" s="8"/>
      <c r="I4978" s="5" t="s">
        <v>4905</v>
      </c>
      <c r="J4978" s="5"/>
      <c r="K4978" s="5"/>
    </row>
    <row r="4979" spans="1:11" x14ac:dyDescent="0.3">
      <c r="A4979" s="8" t="s">
        <v>5905</v>
      </c>
      <c r="B4979" s="8" t="s">
        <v>4917</v>
      </c>
      <c r="C4979" s="8" t="s">
        <v>4918</v>
      </c>
      <c r="D4979" s="1">
        <v>1</v>
      </c>
      <c r="E4979" s="5">
        <v>1</v>
      </c>
      <c r="F4979" s="8"/>
      <c r="G4979" s="8"/>
      <c r="H4979" s="8"/>
      <c r="I4979" s="5" t="s">
        <v>4905</v>
      </c>
      <c r="J4979" s="5"/>
      <c r="K4979" s="5"/>
    </row>
    <row r="4980" spans="1:11" x14ac:dyDescent="0.3">
      <c r="A4980" s="8" t="s">
        <v>5905</v>
      </c>
      <c r="B4980" s="8" t="s">
        <v>4919</v>
      </c>
      <c r="C4980" s="8" t="s">
        <v>4920</v>
      </c>
      <c r="D4980" s="1">
        <v>1</v>
      </c>
      <c r="E4980" s="5">
        <v>1</v>
      </c>
      <c r="F4980" s="8"/>
      <c r="G4980" s="8"/>
      <c r="H4980" s="8"/>
      <c r="I4980" s="5" t="s">
        <v>4905</v>
      </c>
      <c r="J4980" s="5"/>
      <c r="K4980" s="5"/>
    </row>
    <row r="4981" spans="1:11" x14ac:dyDescent="0.3">
      <c r="A4981" s="8" t="s">
        <v>5905</v>
      </c>
      <c r="B4981" s="8" t="s">
        <v>4921</v>
      </c>
      <c r="C4981" s="8" t="s">
        <v>4920</v>
      </c>
      <c r="D4981" s="1">
        <v>1</v>
      </c>
      <c r="E4981" s="5">
        <v>1</v>
      </c>
      <c r="F4981" s="8"/>
      <c r="G4981" s="8"/>
      <c r="H4981" s="8"/>
      <c r="I4981" s="5" t="s">
        <v>4905</v>
      </c>
      <c r="J4981" s="5"/>
      <c r="K4981" s="5"/>
    </row>
    <row r="4982" spans="1:11" x14ac:dyDescent="0.3">
      <c r="A4982" s="8" t="s">
        <v>5905</v>
      </c>
      <c r="B4982" s="8" t="s">
        <v>4922</v>
      </c>
      <c r="C4982" s="8" t="s">
        <v>4920</v>
      </c>
      <c r="D4982" s="1">
        <v>1</v>
      </c>
      <c r="E4982" s="5">
        <v>1</v>
      </c>
      <c r="F4982" s="8"/>
      <c r="G4982" s="8"/>
      <c r="H4982" s="8"/>
      <c r="I4982" s="5" t="s">
        <v>4905</v>
      </c>
      <c r="J4982" s="5"/>
      <c r="K4982" s="5"/>
    </row>
    <row r="4983" spans="1:11" x14ac:dyDescent="0.3">
      <c r="A4983" s="8" t="s">
        <v>5905</v>
      </c>
      <c r="B4983" s="8" t="s">
        <v>4923</v>
      </c>
      <c r="C4983" s="8" t="s">
        <v>4920</v>
      </c>
      <c r="D4983" s="1">
        <v>1</v>
      </c>
      <c r="E4983" s="5">
        <v>1</v>
      </c>
      <c r="F4983" s="8"/>
      <c r="G4983" s="8"/>
      <c r="H4983" s="8"/>
      <c r="I4983" s="5" t="s">
        <v>4905</v>
      </c>
      <c r="J4983" s="5"/>
      <c r="K4983" s="5"/>
    </row>
    <row r="4984" spans="1:11" x14ac:dyDescent="0.3">
      <c r="A4984" s="8" t="s">
        <v>5905</v>
      </c>
      <c r="B4984" s="8" t="s">
        <v>4924</v>
      </c>
      <c r="C4984" s="8" t="s">
        <v>4920</v>
      </c>
      <c r="D4984" s="1">
        <v>1</v>
      </c>
      <c r="E4984" s="5">
        <v>1</v>
      </c>
      <c r="F4984" s="8"/>
      <c r="G4984" s="8"/>
      <c r="H4984" s="8"/>
      <c r="I4984" s="5" t="s">
        <v>4905</v>
      </c>
      <c r="J4984" s="5"/>
      <c r="K4984" s="5"/>
    </row>
    <row r="4985" spans="1:11" x14ac:dyDescent="0.3">
      <c r="A4985" s="8" t="s">
        <v>5905</v>
      </c>
      <c r="B4985" s="8" t="s">
        <v>4925</v>
      </c>
      <c r="C4985" s="8" t="s">
        <v>4920</v>
      </c>
      <c r="D4985" s="1">
        <v>1</v>
      </c>
      <c r="E4985" s="5">
        <v>1</v>
      </c>
      <c r="F4985" s="8"/>
      <c r="G4985" s="8"/>
      <c r="H4985" s="8"/>
      <c r="I4985" s="5" t="s">
        <v>4905</v>
      </c>
      <c r="J4985" s="5"/>
      <c r="K4985" s="5"/>
    </row>
    <row r="4986" spans="1:11" x14ac:dyDescent="0.3">
      <c r="A4986" s="8" t="s">
        <v>5905</v>
      </c>
      <c r="B4986" s="8" t="s">
        <v>4926</v>
      </c>
      <c r="C4986" s="8" t="s">
        <v>4927</v>
      </c>
      <c r="D4986" s="1">
        <v>1</v>
      </c>
      <c r="E4986" s="5">
        <v>1</v>
      </c>
      <c r="F4986" s="8"/>
      <c r="G4986" s="8"/>
      <c r="H4986" s="8"/>
      <c r="I4986" s="5" t="s">
        <v>4905</v>
      </c>
      <c r="J4986" s="5"/>
      <c r="K4986" s="5"/>
    </row>
    <row r="4987" spans="1:11" x14ac:dyDescent="0.3">
      <c r="A4987" s="8" t="s">
        <v>5905</v>
      </c>
      <c r="B4987" s="8" t="s">
        <v>4928</v>
      </c>
      <c r="C4987" s="8" t="s">
        <v>4927</v>
      </c>
      <c r="D4987" s="1">
        <v>1</v>
      </c>
      <c r="E4987" s="5">
        <v>1</v>
      </c>
      <c r="F4987" s="8"/>
      <c r="G4987" s="8"/>
      <c r="H4987" s="8"/>
      <c r="I4987" s="5" t="s">
        <v>4905</v>
      </c>
      <c r="J4987" s="5"/>
      <c r="K4987" s="5"/>
    </row>
    <row r="4988" spans="1:11" x14ac:dyDescent="0.3">
      <c r="A4988" s="8" t="s">
        <v>5905</v>
      </c>
      <c r="B4988" s="8" t="s">
        <v>4929</v>
      </c>
      <c r="C4988" s="8" t="s">
        <v>4927</v>
      </c>
      <c r="D4988" s="1">
        <v>1</v>
      </c>
      <c r="E4988" s="5">
        <v>1</v>
      </c>
      <c r="F4988" s="8"/>
      <c r="G4988" s="8"/>
      <c r="H4988" s="8"/>
      <c r="I4988" s="5" t="s">
        <v>4905</v>
      </c>
      <c r="J4988" s="5"/>
      <c r="K4988" s="5"/>
    </row>
    <row r="4989" spans="1:11" x14ac:dyDescent="0.3">
      <c r="A4989" s="8" t="s">
        <v>5905</v>
      </c>
      <c r="B4989" s="8" t="s">
        <v>4930</v>
      </c>
      <c r="C4989" s="8" t="s">
        <v>4927</v>
      </c>
      <c r="D4989" s="1">
        <v>1</v>
      </c>
      <c r="E4989" s="5">
        <v>1</v>
      </c>
      <c r="F4989" s="8"/>
      <c r="G4989" s="8"/>
      <c r="H4989" s="8"/>
      <c r="I4989" s="5" t="s">
        <v>4905</v>
      </c>
      <c r="J4989" s="5"/>
      <c r="K4989" s="5"/>
    </row>
    <row r="4990" spans="1:11" x14ac:dyDescent="0.3">
      <c r="A4990" s="8" t="s">
        <v>5905</v>
      </c>
      <c r="B4990" s="8" t="s">
        <v>4931</v>
      </c>
      <c r="C4990" s="8" t="s">
        <v>4927</v>
      </c>
      <c r="D4990" s="1">
        <v>1</v>
      </c>
      <c r="E4990" s="5">
        <v>1</v>
      </c>
      <c r="F4990" s="8"/>
      <c r="G4990" s="8"/>
      <c r="H4990" s="8"/>
      <c r="I4990" s="5" t="s">
        <v>4905</v>
      </c>
      <c r="J4990" s="5"/>
      <c r="K4990" s="5"/>
    </row>
    <row r="4991" spans="1:11" x14ac:dyDescent="0.3">
      <c r="A4991" s="8" t="s">
        <v>5905</v>
      </c>
      <c r="B4991" s="8" t="s">
        <v>4932</v>
      </c>
      <c r="C4991" s="8" t="s">
        <v>4927</v>
      </c>
      <c r="D4991" s="1">
        <v>1</v>
      </c>
      <c r="E4991" s="5">
        <v>1</v>
      </c>
      <c r="F4991" s="8"/>
      <c r="G4991" s="8"/>
      <c r="H4991" s="8"/>
      <c r="I4991" s="5" t="s">
        <v>4905</v>
      </c>
      <c r="J4991" s="5"/>
      <c r="K4991" s="5"/>
    </row>
    <row r="4992" spans="1:11" x14ac:dyDescent="0.3">
      <c r="A4992" s="8" t="s">
        <v>5905</v>
      </c>
      <c r="B4992" s="8" t="s">
        <v>4933</v>
      </c>
      <c r="C4992" s="8" t="s">
        <v>4927</v>
      </c>
      <c r="D4992" s="1">
        <v>1</v>
      </c>
      <c r="E4992" s="5">
        <v>1</v>
      </c>
      <c r="F4992" s="8"/>
      <c r="G4992" s="8"/>
      <c r="H4992" s="8"/>
      <c r="I4992" s="5" t="s">
        <v>4905</v>
      </c>
      <c r="J4992" s="5"/>
      <c r="K4992" s="5"/>
    </row>
    <row r="4993" spans="1:11" x14ac:dyDescent="0.3">
      <c r="A4993" s="8" t="s">
        <v>5905</v>
      </c>
      <c r="B4993" s="8" t="s">
        <v>4934</v>
      </c>
      <c r="C4993" s="8" t="s">
        <v>4920</v>
      </c>
      <c r="D4993" s="1">
        <v>1</v>
      </c>
      <c r="E4993" s="5">
        <v>1</v>
      </c>
      <c r="F4993" s="8"/>
      <c r="G4993" s="8"/>
      <c r="H4993" s="8"/>
      <c r="I4993" s="5" t="s">
        <v>4905</v>
      </c>
      <c r="J4993" s="5"/>
      <c r="K4993" s="5"/>
    </row>
    <row r="4994" spans="1:11" x14ac:dyDescent="0.3">
      <c r="A4994" s="8" t="s">
        <v>5905</v>
      </c>
      <c r="B4994" s="8" t="s">
        <v>4935</v>
      </c>
      <c r="C4994" s="8" t="s">
        <v>4936</v>
      </c>
      <c r="D4994" s="1">
        <v>1</v>
      </c>
      <c r="E4994" s="5">
        <v>1</v>
      </c>
      <c r="F4994" s="8"/>
      <c r="G4994" s="8"/>
      <c r="H4994" s="8"/>
      <c r="I4994" s="5" t="s">
        <v>4905</v>
      </c>
      <c r="J4994" s="5"/>
      <c r="K4994" s="5"/>
    </row>
    <row r="4995" spans="1:11" x14ac:dyDescent="0.3">
      <c r="A4995" s="8" t="s">
        <v>5905</v>
      </c>
      <c r="B4995" s="8" t="s">
        <v>4937</v>
      </c>
      <c r="C4995" s="8" t="s">
        <v>4936</v>
      </c>
      <c r="D4995" s="1">
        <v>1</v>
      </c>
      <c r="E4995" s="5">
        <v>1</v>
      </c>
      <c r="F4995" s="8"/>
      <c r="G4995" s="8"/>
      <c r="H4995" s="8"/>
      <c r="I4995" s="5" t="s">
        <v>4905</v>
      </c>
      <c r="J4995" s="5"/>
      <c r="K4995" s="5"/>
    </row>
    <row r="4996" spans="1:11" x14ac:dyDescent="0.3">
      <c r="A4996" s="8" t="s">
        <v>5905</v>
      </c>
      <c r="B4996" s="8" t="s">
        <v>4938</v>
      </c>
      <c r="C4996" s="8" t="s">
        <v>4939</v>
      </c>
      <c r="D4996" s="1">
        <v>1</v>
      </c>
      <c r="E4996" s="5">
        <v>1</v>
      </c>
      <c r="F4996" s="8"/>
      <c r="G4996" s="8"/>
      <c r="H4996" s="8"/>
      <c r="I4996" s="5" t="s">
        <v>4905</v>
      </c>
      <c r="J4996" s="5"/>
      <c r="K4996" s="5"/>
    </row>
    <row r="4997" spans="1:11" x14ac:dyDescent="0.3">
      <c r="A4997" s="8" t="s">
        <v>5905</v>
      </c>
      <c r="B4997" s="8" t="s">
        <v>4940</v>
      </c>
      <c r="C4997" s="8" t="s">
        <v>4939</v>
      </c>
      <c r="D4997" s="1">
        <v>1</v>
      </c>
      <c r="E4997" s="5">
        <v>1</v>
      </c>
      <c r="F4997" s="8"/>
      <c r="G4997" s="8"/>
      <c r="H4997" s="8"/>
      <c r="I4997" s="5" t="s">
        <v>4905</v>
      </c>
      <c r="J4997" s="5"/>
      <c r="K4997" s="5"/>
    </row>
    <row r="4998" spans="1:11" x14ac:dyDescent="0.3">
      <c r="A4998" s="8" t="s">
        <v>5905</v>
      </c>
      <c r="B4998" s="8" t="s">
        <v>4941</v>
      </c>
      <c r="C4998" s="8" t="s">
        <v>4939</v>
      </c>
      <c r="D4998" s="1">
        <v>1</v>
      </c>
      <c r="E4998" s="5">
        <v>1</v>
      </c>
      <c r="F4998" s="8"/>
      <c r="G4998" s="8"/>
      <c r="H4998" s="8"/>
      <c r="I4998" s="5" t="s">
        <v>4905</v>
      </c>
      <c r="J4998" s="5"/>
      <c r="K4998" s="5"/>
    </row>
    <row r="4999" spans="1:11" x14ac:dyDescent="0.3">
      <c r="A4999" s="8" t="s">
        <v>5905</v>
      </c>
      <c r="B4999" s="8" t="s">
        <v>4942</v>
      </c>
      <c r="C4999" s="8" t="s">
        <v>4939</v>
      </c>
      <c r="D4999" s="1">
        <v>1</v>
      </c>
      <c r="E4999" s="5">
        <v>1</v>
      </c>
      <c r="F4999" s="8"/>
      <c r="G4999" s="8"/>
      <c r="H4999" s="8"/>
      <c r="I4999" s="5" t="s">
        <v>4905</v>
      </c>
      <c r="J4999" s="5"/>
      <c r="K4999" s="5"/>
    </row>
    <row r="5000" spans="1:11" x14ac:dyDescent="0.3">
      <c r="A5000" s="8" t="s">
        <v>5905</v>
      </c>
      <c r="B5000" s="8" t="s">
        <v>4943</v>
      </c>
      <c r="C5000" s="8" t="s">
        <v>4939</v>
      </c>
      <c r="D5000" s="1">
        <v>1</v>
      </c>
      <c r="E5000" s="5">
        <v>1</v>
      </c>
      <c r="F5000" s="8"/>
      <c r="G5000" s="8"/>
      <c r="H5000" s="8"/>
      <c r="I5000" s="5" t="s">
        <v>4905</v>
      </c>
      <c r="J5000" s="5"/>
      <c r="K5000" s="5"/>
    </row>
    <row r="5001" spans="1:11" x14ac:dyDescent="0.3">
      <c r="A5001" s="8" t="s">
        <v>5905</v>
      </c>
      <c r="B5001" s="8" t="s">
        <v>4944</v>
      </c>
      <c r="C5001" s="8" t="s">
        <v>4920</v>
      </c>
      <c r="D5001" s="1">
        <v>1</v>
      </c>
      <c r="E5001" s="5">
        <v>1</v>
      </c>
      <c r="F5001" s="8"/>
      <c r="G5001" s="8"/>
      <c r="H5001" s="8"/>
      <c r="I5001" s="5" t="s">
        <v>4905</v>
      </c>
      <c r="J5001" s="5"/>
      <c r="K5001" s="5"/>
    </row>
    <row r="5002" spans="1:11" x14ac:dyDescent="0.3">
      <c r="A5002" s="8" t="s">
        <v>5905</v>
      </c>
      <c r="B5002" s="8" t="s">
        <v>4945</v>
      </c>
      <c r="C5002" s="8" t="s">
        <v>4946</v>
      </c>
      <c r="D5002" s="1">
        <v>1</v>
      </c>
      <c r="E5002" s="5">
        <v>1</v>
      </c>
      <c r="F5002" s="8"/>
      <c r="G5002" s="8"/>
      <c r="H5002" s="8"/>
      <c r="I5002" s="5" t="s">
        <v>4905</v>
      </c>
      <c r="J5002" s="5"/>
      <c r="K5002" s="5"/>
    </row>
    <row r="5003" spans="1:11" x14ac:dyDescent="0.3">
      <c r="A5003" s="8" t="s">
        <v>5905</v>
      </c>
      <c r="B5003" s="8" t="s">
        <v>4947</v>
      </c>
      <c r="C5003" s="8" t="s">
        <v>4946</v>
      </c>
      <c r="D5003" s="1">
        <v>1</v>
      </c>
      <c r="E5003" s="5">
        <v>1</v>
      </c>
      <c r="F5003" s="8"/>
      <c r="G5003" s="8"/>
      <c r="H5003" s="8"/>
      <c r="I5003" s="5" t="s">
        <v>4905</v>
      </c>
      <c r="J5003" s="5"/>
      <c r="K5003" s="5"/>
    </row>
    <row r="5004" spans="1:11" x14ac:dyDescent="0.3">
      <c r="A5004" s="8" t="s">
        <v>5905</v>
      </c>
      <c r="B5004" s="8" t="s">
        <v>4948</v>
      </c>
      <c r="C5004" s="8" t="s">
        <v>4946</v>
      </c>
      <c r="D5004" s="1">
        <v>1</v>
      </c>
      <c r="E5004" s="5">
        <v>1</v>
      </c>
      <c r="F5004" s="8"/>
      <c r="G5004" s="8"/>
      <c r="H5004" s="8"/>
      <c r="I5004" s="5" t="s">
        <v>4905</v>
      </c>
      <c r="J5004" s="5"/>
      <c r="K5004" s="5"/>
    </row>
    <row r="5005" spans="1:11" x14ac:dyDescent="0.3">
      <c r="A5005" s="8" t="s">
        <v>5905</v>
      </c>
      <c r="B5005" s="8" t="s">
        <v>4949</v>
      </c>
      <c r="C5005" s="8" t="s">
        <v>4950</v>
      </c>
      <c r="D5005" s="1">
        <v>1</v>
      </c>
      <c r="E5005" s="5">
        <v>1</v>
      </c>
      <c r="F5005" s="8"/>
      <c r="G5005" s="8"/>
      <c r="H5005" s="8"/>
      <c r="I5005" s="5" t="s">
        <v>4905</v>
      </c>
      <c r="J5005" s="5"/>
      <c r="K5005" s="5"/>
    </row>
    <row r="5006" spans="1:11" x14ac:dyDescent="0.3">
      <c r="A5006" s="8" t="s">
        <v>5905</v>
      </c>
      <c r="B5006" s="8" t="s">
        <v>4951</v>
      </c>
      <c r="C5006" s="8" t="s">
        <v>4950</v>
      </c>
      <c r="D5006" s="1">
        <v>1</v>
      </c>
      <c r="E5006" s="5">
        <v>1</v>
      </c>
      <c r="F5006" s="8"/>
      <c r="G5006" s="8"/>
      <c r="H5006" s="8"/>
      <c r="I5006" s="5" t="s">
        <v>4905</v>
      </c>
      <c r="J5006" s="5"/>
      <c r="K5006" s="5"/>
    </row>
    <row r="5007" spans="1:11" x14ac:dyDescent="0.3">
      <c r="A5007" s="8" t="s">
        <v>5905</v>
      </c>
      <c r="B5007" s="8" t="s">
        <v>4952</v>
      </c>
      <c r="C5007" s="8" t="s">
        <v>4950</v>
      </c>
      <c r="D5007" s="1">
        <v>1</v>
      </c>
      <c r="E5007" s="5">
        <v>1</v>
      </c>
      <c r="F5007" s="8"/>
      <c r="G5007" s="8"/>
      <c r="H5007" s="8"/>
      <c r="I5007" s="5" t="s">
        <v>4905</v>
      </c>
      <c r="J5007" s="5"/>
      <c r="K5007" s="5"/>
    </row>
    <row r="5008" spans="1:11" x14ac:dyDescent="0.3">
      <c r="A5008" s="8" t="s">
        <v>5905</v>
      </c>
      <c r="B5008" s="8" t="s">
        <v>4953</v>
      </c>
      <c r="C5008" s="8" t="s">
        <v>4950</v>
      </c>
      <c r="D5008" s="1">
        <v>1</v>
      </c>
      <c r="E5008" s="5">
        <v>1</v>
      </c>
      <c r="F5008" s="8"/>
      <c r="G5008" s="8"/>
      <c r="H5008" s="8"/>
      <c r="I5008" s="5" t="s">
        <v>4905</v>
      </c>
      <c r="J5008" s="5"/>
      <c r="K5008" s="5"/>
    </row>
    <row r="5009" spans="1:11" x14ac:dyDescent="0.3">
      <c r="A5009" s="8" t="s">
        <v>5905</v>
      </c>
      <c r="B5009" s="8" t="s">
        <v>4954</v>
      </c>
      <c r="C5009" s="8" t="s">
        <v>4950</v>
      </c>
      <c r="D5009" s="1">
        <v>1</v>
      </c>
      <c r="E5009" s="5">
        <v>1</v>
      </c>
      <c r="F5009" s="8"/>
      <c r="G5009" s="8"/>
      <c r="H5009" s="8"/>
      <c r="I5009" s="5" t="s">
        <v>4905</v>
      </c>
      <c r="J5009" s="5"/>
      <c r="K5009" s="5"/>
    </row>
    <row r="5010" spans="1:11" x14ac:dyDescent="0.3">
      <c r="A5010" s="8" t="s">
        <v>5905</v>
      </c>
      <c r="B5010" s="8" t="s">
        <v>4955</v>
      </c>
      <c r="C5010" s="8" t="s">
        <v>4956</v>
      </c>
      <c r="D5010" s="1">
        <v>1</v>
      </c>
      <c r="E5010" s="5">
        <v>1</v>
      </c>
      <c r="F5010" s="8"/>
      <c r="G5010" s="8"/>
      <c r="H5010" s="8"/>
      <c r="I5010" s="5" t="s">
        <v>4905</v>
      </c>
      <c r="J5010" s="5"/>
      <c r="K5010" s="5"/>
    </row>
    <row r="5011" spans="1:11" x14ac:dyDescent="0.3">
      <c r="A5011" s="8" t="s">
        <v>5905</v>
      </c>
      <c r="B5011" s="8" t="s">
        <v>4957</v>
      </c>
      <c r="C5011" s="8" t="s">
        <v>4956</v>
      </c>
      <c r="D5011" s="1">
        <v>1</v>
      </c>
      <c r="E5011" s="5">
        <v>1</v>
      </c>
      <c r="F5011" s="8"/>
      <c r="G5011" s="8"/>
      <c r="H5011" s="8"/>
      <c r="I5011" s="5" t="s">
        <v>4905</v>
      </c>
      <c r="J5011" s="5"/>
      <c r="K5011" s="5"/>
    </row>
    <row r="5012" spans="1:11" x14ac:dyDescent="0.3">
      <c r="A5012" s="8" t="s">
        <v>5905</v>
      </c>
      <c r="B5012" s="8" t="s">
        <v>4958</v>
      </c>
      <c r="C5012" s="8" t="s">
        <v>4956</v>
      </c>
      <c r="D5012" s="1">
        <v>1</v>
      </c>
      <c r="E5012" s="5">
        <v>1</v>
      </c>
      <c r="F5012" s="8"/>
      <c r="G5012" s="8"/>
      <c r="H5012" s="8"/>
      <c r="I5012" s="5" t="s">
        <v>4905</v>
      </c>
      <c r="J5012" s="5"/>
      <c r="K5012" s="5"/>
    </row>
    <row r="5013" spans="1:11" x14ac:dyDescent="0.3">
      <c r="A5013" s="8" t="s">
        <v>5905</v>
      </c>
      <c r="B5013" s="8" t="s">
        <v>4959</v>
      </c>
      <c r="C5013" s="8" t="s">
        <v>4960</v>
      </c>
      <c r="D5013" s="1">
        <v>1</v>
      </c>
      <c r="E5013" s="5">
        <v>1</v>
      </c>
      <c r="F5013" s="8"/>
      <c r="G5013" s="8"/>
      <c r="H5013" s="8"/>
      <c r="I5013" s="5" t="s">
        <v>4905</v>
      </c>
      <c r="J5013" s="5"/>
      <c r="K5013" s="5"/>
    </row>
    <row r="5014" spans="1:11" x14ac:dyDescent="0.3">
      <c r="A5014" s="8" t="s">
        <v>5905</v>
      </c>
      <c r="B5014" s="8" t="s">
        <v>4961</v>
      </c>
      <c r="C5014" s="8" t="s">
        <v>4962</v>
      </c>
      <c r="D5014" s="1">
        <v>1</v>
      </c>
      <c r="E5014" s="5">
        <v>1</v>
      </c>
      <c r="F5014" s="8"/>
      <c r="G5014" s="8"/>
      <c r="H5014" s="8"/>
      <c r="I5014" s="5" t="s">
        <v>4905</v>
      </c>
      <c r="J5014" s="5"/>
      <c r="K5014" s="5"/>
    </row>
    <row r="5015" spans="1:11" x14ac:dyDescent="0.3">
      <c r="A5015" s="8" t="s">
        <v>5905</v>
      </c>
      <c r="B5015" s="8" t="s">
        <v>4963</v>
      </c>
      <c r="C5015" s="8" t="s">
        <v>4962</v>
      </c>
      <c r="D5015" s="1">
        <v>1</v>
      </c>
      <c r="E5015" s="5">
        <v>1</v>
      </c>
      <c r="F5015" s="8"/>
      <c r="G5015" s="8"/>
      <c r="H5015" s="8"/>
      <c r="I5015" s="5" t="s">
        <v>4905</v>
      </c>
      <c r="J5015" s="5"/>
      <c r="K5015" s="5"/>
    </row>
    <row r="5016" spans="1:11" x14ac:dyDescent="0.3">
      <c r="A5016" s="8" t="s">
        <v>5905</v>
      </c>
      <c r="B5016" s="8" t="s">
        <v>4964</v>
      </c>
      <c r="C5016" s="8" t="s">
        <v>4962</v>
      </c>
      <c r="D5016" s="1">
        <v>1</v>
      </c>
      <c r="E5016" s="5">
        <v>1</v>
      </c>
      <c r="F5016" s="8"/>
      <c r="G5016" s="8"/>
      <c r="H5016" s="8"/>
      <c r="I5016" s="5" t="s">
        <v>4905</v>
      </c>
      <c r="J5016" s="5"/>
      <c r="K5016" s="5"/>
    </row>
    <row r="5017" spans="1:11" x14ac:dyDescent="0.3">
      <c r="A5017" s="8" t="s">
        <v>5905</v>
      </c>
      <c r="B5017" s="8" t="s">
        <v>4965</v>
      </c>
      <c r="C5017" s="8" t="s">
        <v>4962</v>
      </c>
      <c r="D5017" s="1">
        <v>1</v>
      </c>
      <c r="E5017" s="5">
        <v>1</v>
      </c>
      <c r="F5017" s="8"/>
      <c r="G5017" s="8"/>
      <c r="H5017" s="8"/>
      <c r="I5017" s="5" t="s">
        <v>4905</v>
      </c>
      <c r="J5017" s="5"/>
      <c r="K5017" s="5"/>
    </row>
    <row r="5018" spans="1:11" x14ac:dyDescent="0.3">
      <c r="A5018" s="8" t="s">
        <v>5905</v>
      </c>
      <c r="B5018" s="8" t="s">
        <v>4966</v>
      </c>
      <c r="C5018" s="8" t="s">
        <v>4962</v>
      </c>
      <c r="D5018" s="1">
        <v>1</v>
      </c>
      <c r="E5018" s="5">
        <v>1</v>
      </c>
      <c r="F5018" s="8"/>
      <c r="G5018" s="8"/>
      <c r="H5018" s="8"/>
      <c r="I5018" s="5" t="s">
        <v>4905</v>
      </c>
      <c r="J5018" s="5"/>
      <c r="K5018" s="5"/>
    </row>
    <row r="5019" spans="1:11" x14ac:dyDescent="0.3">
      <c r="A5019" s="8" t="s">
        <v>5905</v>
      </c>
      <c r="B5019" s="8" t="s">
        <v>4967</v>
      </c>
      <c r="C5019" s="8" t="s">
        <v>4962</v>
      </c>
      <c r="D5019" s="1">
        <v>1</v>
      </c>
      <c r="E5019" s="5">
        <v>1</v>
      </c>
      <c r="F5019" s="8"/>
      <c r="G5019" s="8"/>
      <c r="H5019" s="8"/>
      <c r="I5019" s="5" t="s">
        <v>4905</v>
      </c>
      <c r="J5019" s="5"/>
      <c r="K5019" s="5"/>
    </row>
    <row r="5020" spans="1:11" x14ac:dyDescent="0.3">
      <c r="A5020" s="8" t="s">
        <v>5905</v>
      </c>
      <c r="B5020" s="8" t="s">
        <v>4968</v>
      </c>
      <c r="C5020" s="8" t="s">
        <v>4962</v>
      </c>
      <c r="D5020" s="1">
        <v>1</v>
      </c>
      <c r="E5020" s="5">
        <v>1</v>
      </c>
      <c r="F5020" s="8"/>
      <c r="G5020" s="8"/>
      <c r="H5020" s="8"/>
      <c r="I5020" s="5" t="s">
        <v>4905</v>
      </c>
      <c r="J5020" s="5"/>
      <c r="K5020" s="5"/>
    </row>
    <row r="5021" spans="1:11" x14ac:dyDescent="0.3">
      <c r="A5021" s="8" t="s">
        <v>5905</v>
      </c>
      <c r="B5021" s="8" t="s">
        <v>4969</v>
      </c>
      <c r="C5021" s="8" t="s">
        <v>4962</v>
      </c>
      <c r="D5021" s="1">
        <v>1</v>
      </c>
      <c r="E5021" s="5">
        <v>1</v>
      </c>
      <c r="F5021" s="8"/>
      <c r="G5021" s="8"/>
      <c r="H5021" s="8"/>
      <c r="I5021" s="5" t="s">
        <v>4905</v>
      </c>
      <c r="J5021" s="5"/>
      <c r="K5021" s="5"/>
    </row>
    <row r="5022" spans="1:11" x14ac:dyDescent="0.3">
      <c r="A5022" s="8" t="s">
        <v>5905</v>
      </c>
      <c r="B5022" s="8" t="s">
        <v>4970</v>
      </c>
      <c r="C5022" s="8" t="s">
        <v>4962</v>
      </c>
      <c r="D5022" s="1">
        <v>1</v>
      </c>
      <c r="E5022" s="5">
        <v>1</v>
      </c>
      <c r="F5022" s="8"/>
      <c r="G5022" s="8"/>
      <c r="H5022" s="8"/>
      <c r="I5022" s="5" t="s">
        <v>4905</v>
      </c>
      <c r="J5022" s="5"/>
      <c r="K5022" s="5"/>
    </row>
    <row r="5023" spans="1:11" x14ac:dyDescent="0.3">
      <c r="A5023" s="8" t="s">
        <v>5905</v>
      </c>
      <c r="B5023" s="8" t="s">
        <v>4971</v>
      </c>
      <c r="C5023" s="8" t="s">
        <v>4962</v>
      </c>
      <c r="D5023" s="1">
        <v>1</v>
      </c>
      <c r="E5023" s="5">
        <v>1</v>
      </c>
      <c r="F5023" s="8"/>
      <c r="G5023" s="8"/>
      <c r="H5023" s="8"/>
      <c r="I5023" s="5" t="s">
        <v>4905</v>
      </c>
      <c r="J5023" s="5"/>
      <c r="K5023" s="5"/>
    </row>
    <row r="5024" spans="1:11" x14ac:dyDescent="0.3">
      <c r="A5024" s="8" t="s">
        <v>5905</v>
      </c>
      <c r="B5024" s="8" t="s">
        <v>4972</v>
      </c>
      <c r="C5024" s="8" t="s">
        <v>4962</v>
      </c>
      <c r="D5024" s="1">
        <v>1</v>
      </c>
      <c r="E5024" s="5">
        <v>1</v>
      </c>
      <c r="F5024" s="8"/>
      <c r="G5024" s="8"/>
      <c r="H5024" s="8"/>
      <c r="I5024" s="5" t="s">
        <v>4905</v>
      </c>
      <c r="J5024" s="5"/>
      <c r="K5024" s="5"/>
    </row>
    <row r="5025" spans="1:11" x14ac:dyDescent="0.3">
      <c r="A5025" s="8" t="s">
        <v>5905</v>
      </c>
      <c r="B5025" s="8" t="s">
        <v>4973</v>
      </c>
      <c r="C5025" s="8" t="s">
        <v>4962</v>
      </c>
      <c r="D5025" s="1">
        <v>1</v>
      </c>
      <c r="E5025" s="5">
        <v>1</v>
      </c>
      <c r="F5025" s="8"/>
      <c r="G5025" s="8"/>
      <c r="H5025" s="8"/>
      <c r="I5025" s="5" t="s">
        <v>4905</v>
      </c>
      <c r="J5025" s="5"/>
      <c r="K5025" s="5"/>
    </row>
    <row r="5026" spans="1:11" x14ac:dyDescent="0.3">
      <c r="A5026" s="8" t="s">
        <v>5905</v>
      </c>
      <c r="B5026" s="8" t="s">
        <v>4974</v>
      </c>
      <c r="C5026" s="8" t="s">
        <v>4962</v>
      </c>
      <c r="D5026" s="1">
        <v>1</v>
      </c>
      <c r="E5026" s="5">
        <v>1</v>
      </c>
      <c r="F5026" s="8"/>
      <c r="G5026" s="8"/>
      <c r="H5026" s="8"/>
      <c r="I5026" s="5" t="s">
        <v>4905</v>
      </c>
      <c r="J5026" s="5"/>
      <c r="K5026" s="5"/>
    </row>
    <row r="5027" spans="1:11" x14ac:dyDescent="0.3">
      <c r="A5027" s="8" t="s">
        <v>5905</v>
      </c>
      <c r="B5027" s="8" t="s">
        <v>4975</v>
      </c>
      <c r="C5027" s="8" t="s">
        <v>4976</v>
      </c>
      <c r="D5027" s="1">
        <v>1</v>
      </c>
      <c r="E5027" s="5">
        <v>1</v>
      </c>
      <c r="F5027" s="8"/>
      <c r="G5027" s="8"/>
      <c r="H5027" s="8"/>
      <c r="I5027" s="5" t="s">
        <v>4905</v>
      </c>
      <c r="J5027" s="5"/>
      <c r="K5027" s="5"/>
    </row>
    <row r="5028" spans="1:11" x14ac:dyDescent="0.3">
      <c r="A5028" s="8" t="s">
        <v>5905</v>
      </c>
      <c r="B5028" s="8" t="s">
        <v>4977</v>
      </c>
      <c r="C5028" s="8" t="s">
        <v>4976</v>
      </c>
      <c r="D5028" s="1">
        <v>1</v>
      </c>
      <c r="E5028" s="5">
        <v>1</v>
      </c>
      <c r="F5028" s="8"/>
      <c r="G5028" s="8"/>
      <c r="H5028" s="8"/>
      <c r="I5028" s="5" t="s">
        <v>4905</v>
      </c>
      <c r="J5028" s="5"/>
      <c r="K5028" s="5"/>
    </row>
    <row r="5029" spans="1:11" x14ac:dyDescent="0.3">
      <c r="A5029" s="8" t="s">
        <v>5905</v>
      </c>
      <c r="B5029" s="8" t="s">
        <v>4978</v>
      </c>
      <c r="C5029" s="8" t="s">
        <v>4976</v>
      </c>
      <c r="D5029" s="1">
        <v>1</v>
      </c>
      <c r="E5029" s="5">
        <v>1</v>
      </c>
      <c r="F5029" s="8"/>
      <c r="G5029" s="8"/>
      <c r="H5029" s="8"/>
      <c r="I5029" s="5" t="s">
        <v>4905</v>
      </c>
      <c r="J5029" s="5"/>
      <c r="K5029" s="5"/>
    </row>
    <row r="5030" spans="1:11" x14ac:dyDescent="0.3">
      <c r="A5030" s="8" t="s">
        <v>5905</v>
      </c>
      <c r="B5030" s="8" t="s">
        <v>4979</v>
      </c>
      <c r="C5030" s="8" t="s">
        <v>4980</v>
      </c>
      <c r="D5030" s="1">
        <v>1</v>
      </c>
      <c r="E5030" s="5">
        <v>1</v>
      </c>
      <c r="F5030" s="8"/>
      <c r="G5030" s="8"/>
      <c r="H5030" s="8"/>
      <c r="I5030" s="5" t="s">
        <v>4905</v>
      </c>
      <c r="J5030" s="5"/>
      <c r="K5030" s="5"/>
    </row>
    <row r="5031" spans="1:11" x14ac:dyDescent="0.3">
      <c r="A5031" s="8" t="s">
        <v>5905</v>
      </c>
      <c r="B5031" s="8" t="s">
        <v>4981</v>
      </c>
      <c r="C5031" s="8" t="s">
        <v>4982</v>
      </c>
      <c r="D5031" s="1">
        <v>1</v>
      </c>
      <c r="E5031" s="5">
        <v>1</v>
      </c>
      <c r="F5031" s="8"/>
      <c r="G5031" s="8"/>
      <c r="H5031" s="8"/>
      <c r="I5031" s="5" t="s">
        <v>4905</v>
      </c>
      <c r="J5031" s="5"/>
      <c r="K5031" s="5"/>
    </row>
    <row r="5032" spans="1:11" x14ac:dyDescent="0.3">
      <c r="A5032" s="8" t="s">
        <v>5905</v>
      </c>
      <c r="B5032" s="8" t="s">
        <v>4983</v>
      </c>
      <c r="C5032" s="8" t="s">
        <v>4982</v>
      </c>
      <c r="D5032" s="1">
        <v>1</v>
      </c>
      <c r="E5032" s="5">
        <v>1</v>
      </c>
      <c r="F5032" s="8"/>
      <c r="G5032" s="8"/>
      <c r="H5032" s="8"/>
      <c r="I5032" s="5" t="s">
        <v>4905</v>
      </c>
      <c r="J5032" s="5"/>
      <c r="K5032" s="5"/>
    </row>
    <row r="5033" spans="1:11" x14ac:dyDescent="0.3">
      <c r="A5033" s="8" t="s">
        <v>5905</v>
      </c>
      <c r="B5033" s="8" t="s">
        <v>4984</v>
      </c>
      <c r="C5033" s="8" t="s">
        <v>4982</v>
      </c>
      <c r="D5033" s="1">
        <v>1</v>
      </c>
      <c r="E5033" s="5">
        <v>1</v>
      </c>
      <c r="F5033" s="8"/>
      <c r="G5033" s="8"/>
      <c r="H5033" s="8"/>
      <c r="I5033" s="5" t="s">
        <v>4905</v>
      </c>
      <c r="J5033" s="5"/>
      <c r="K5033" s="5"/>
    </row>
    <row r="5034" spans="1:11" x14ac:dyDescent="0.3">
      <c r="A5034" s="8" t="s">
        <v>5905</v>
      </c>
      <c r="B5034" s="8" t="s">
        <v>4985</v>
      </c>
      <c r="C5034" s="8" t="s">
        <v>4986</v>
      </c>
      <c r="D5034" s="1">
        <v>1</v>
      </c>
      <c r="E5034" s="5">
        <v>1</v>
      </c>
      <c r="F5034" s="8"/>
      <c r="G5034" s="8"/>
      <c r="H5034" s="8"/>
      <c r="I5034" s="5" t="s">
        <v>4905</v>
      </c>
      <c r="J5034" s="5"/>
      <c r="K5034" s="5"/>
    </row>
    <row r="5035" spans="1:11" x14ac:dyDescent="0.3">
      <c r="A5035" s="8" t="s">
        <v>5905</v>
      </c>
      <c r="B5035" s="8" t="s">
        <v>4987</v>
      </c>
      <c r="C5035" s="8" t="s">
        <v>4986</v>
      </c>
      <c r="D5035" s="1">
        <v>1</v>
      </c>
      <c r="E5035" s="5">
        <v>1</v>
      </c>
      <c r="F5035" s="8"/>
      <c r="G5035" s="8"/>
      <c r="H5035" s="8"/>
      <c r="I5035" s="5" t="s">
        <v>4905</v>
      </c>
      <c r="J5035" s="5"/>
      <c r="K5035" s="5"/>
    </row>
    <row r="5036" spans="1:11" x14ac:dyDescent="0.3">
      <c r="A5036" s="8" t="s">
        <v>5905</v>
      </c>
      <c r="B5036" s="8" t="s">
        <v>4988</v>
      </c>
      <c r="C5036" s="8" t="s">
        <v>4986</v>
      </c>
      <c r="D5036" s="1">
        <v>1</v>
      </c>
      <c r="E5036" s="5">
        <v>1</v>
      </c>
      <c r="F5036" s="8"/>
      <c r="G5036" s="8"/>
      <c r="H5036" s="8"/>
      <c r="I5036" s="5" t="s">
        <v>4905</v>
      </c>
      <c r="J5036" s="5"/>
      <c r="K5036" s="5"/>
    </row>
    <row r="5037" spans="1:11" x14ac:dyDescent="0.3">
      <c r="A5037" s="8" t="s">
        <v>5905</v>
      </c>
      <c r="B5037" s="8" t="s">
        <v>4989</v>
      </c>
      <c r="C5037" s="8" t="s">
        <v>4990</v>
      </c>
      <c r="D5037" s="1">
        <v>1</v>
      </c>
      <c r="E5037" s="5">
        <v>1</v>
      </c>
      <c r="F5037" s="8"/>
      <c r="G5037" s="8"/>
      <c r="H5037" s="8"/>
      <c r="I5037" s="5" t="s">
        <v>4905</v>
      </c>
      <c r="J5037" s="5"/>
      <c r="K5037" s="5"/>
    </row>
    <row r="5038" spans="1:11" x14ac:dyDescent="0.3">
      <c r="A5038" s="8" t="s">
        <v>5905</v>
      </c>
      <c r="B5038" s="8" t="s">
        <v>4991</v>
      </c>
      <c r="C5038" s="8" t="s">
        <v>4990</v>
      </c>
      <c r="D5038" s="1">
        <v>1</v>
      </c>
      <c r="E5038" s="5">
        <v>1</v>
      </c>
      <c r="F5038" s="8"/>
      <c r="G5038" s="8"/>
      <c r="H5038" s="8"/>
      <c r="I5038" s="5" t="s">
        <v>4905</v>
      </c>
      <c r="J5038" s="5"/>
      <c r="K5038" s="5"/>
    </row>
    <row r="5039" spans="1:11" x14ac:dyDescent="0.3">
      <c r="A5039" s="8" t="s">
        <v>5905</v>
      </c>
      <c r="B5039" s="8" t="s">
        <v>4992</v>
      </c>
      <c r="C5039" s="8" t="s">
        <v>4990</v>
      </c>
      <c r="D5039" s="1">
        <v>1</v>
      </c>
      <c r="E5039" s="5">
        <v>1</v>
      </c>
      <c r="F5039" s="8"/>
      <c r="G5039" s="8"/>
      <c r="H5039" s="8"/>
      <c r="I5039" s="5" t="s">
        <v>4905</v>
      </c>
      <c r="J5039" s="5"/>
      <c r="K5039" s="5"/>
    </row>
    <row r="5040" spans="1:11" x14ac:dyDescent="0.3">
      <c r="A5040" s="8" t="s">
        <v>5905</v>
      </c>
      <c r="B5040" s="8" t="s">
        <v>4993</v>
      </c>
      <c r="C5040" s="8" t="s">
        <v>4990</v>
      </c>
      <c r="D5040" s="1">
        <v>1</v>
      </c>
      <c r="E5040" s="5">
        <v>1</v>
      </c>
      <c r="F5040" s="8"/>
      <c r="G5040" s="8"/>
      <c r="H5040" s="8"/>
      <c r="I5040" s="5" t="s">
        <v>4905</v>
      </c>
      <c r="J5040" s="5"/>
      <c r="K5040" s="5"/>
    </row>
    <row r="5041" spans="1:11" x14ac:dyDescent="0.3">
      <c r="A5041" s="8" t="s">
        <v>5905</v>
      </c>
      <c r="B5041" s="8" t="s">
        <v>4994</v>
      </c>
      <c r="C5041" s="8" t="s">
        <v>4990</v>
      </c>
      <c r="D5041" s="1">
        <v>1</v>
      </c>
      <c r="E5041" s="5">
        <v>1</v>
      </c>
      <c r="F5041" s="8"/>
      <c r="G5041" s="8"/>
      <c r="H5041" s="8"/>
      <c r="I5041" s="5" t="s">
        <v>4905</v>
      </c>
      <c r="J5041" s="5"/>
      <c r="K5041" s="5"/>
    </row>
    <row r="5042" spans="1:11" x14ac:dyDescent="0.3">
      <c r="A5042" s="8" t="s">
        <v>5905</v>
      </c>
      <c r="B5042" s="8" t="s">
        <v>4995</v>
      </c>
      <c r="C5042" s="8" t="s">
        <v>4996</v>
      </c>
      <c r="D5042" s="1">
        <v>1</v>
      </c>
      <c r="E5042" s="5">
        <v>1</v>
      </c>
      <c r="F5042" s="8"/>
      <c r="G5042" s="8"/>
      <c r="H5042" s="8"/>
      <c r="I5042" s="5" t="s">
        <v>4905</v>
      </c>
      <c r="J5042" s="5"/>
      <c r="K5042" s="5"/>
    </row>
    <row r="5043" spans="1:11" x14ac:dyDescent="0.3">
      <c r="A5043" s="8" t="s">
        <v>5905</v>
      </c>
      <c r="B5043" s="8" t="s">
        <v>4997</v>
      </c>
      <c r="C5043" s="8" t="s">
        <v>4996</v>
      </c>
      <c r="D5043" s="1">
        <v>1</v>
      </c>
      <c r="E5043" s="5">
        <v>1</v>
      </c>
      <c r="F5043" s="8"/>
      <c r="G5043" s="8"/>
      <c r="H5043" s="8"/>
      <c r="I5043" s="5" t="s">
        <v>4905</v>
      </c>
      <c r="J5043" s="5"/>
      <c r="K5043" s="5"/>
    </row>
    <row r="5044" spans="1:11" x14ac:dyDescent="0.3">
      <c r="A5044" s="8" t="s">
        <v>5905</v>
      </c>
      <c r="B5044" s="8" t="s">
        <v>4998</v>
      </c>
      <c r="C5044" s="8" t="s">
        <v>4999</v>
      </c>
      <c r="D5044" s="1">
        <v>1</v>
      </c>
      <c r="E5044" s="5">
        <v>1</v>
      </c>
      <c r="F5044" s="8"/>
      <c r="G5044" s="8"/>
      <c r="H5044" s="8"/>
      <c r="I5044" s="5" t="s">
        <v>4905</v>
      </c>
      <c r="J5044" s="5"/>
      <c r="K5044" s="5"/>
    </row>
    <row r="5045" spans="1:11" x14ac:dyDescent="0.3">
      <c r="A5045" s="8" t="s">
        <v>5905</v>
      </c>
      <c r="B5045" s="8" t="s">
        <v>5000</v>
      </c>
      <c r="C5045" s="8" t="s">
        <v>4999</v>
      </c>
      <c r="D5045" s="1">
        <v>1</v>
      </c>
      <c r="E5045" s="5">
        <v>1</v>
      </c>
      <c r="F5045" s="8"/>
      <c r="G5045" s="8"/>
      <c r="H5045" s="8"/>
      <c r="I5045" s="5" t="s">
        <v>4905</v>
      </c>
      <c r="J5045" s="5"/>
      <c r="K5045" s="5"/>
    </row>
    <row r="5046" spans="1:11" x14ac:dyDescent="0.3">
      <c r="A5046" s="8" t="s">
        <v>5905</v>
      </c>
      <c r="B5046" s="8" t="s">
        <v>5001</v>
      </c>
      <c r="C5046" s="8" t="s">
        <v>4999</v>
      </c>
      <c r="D5046" s="1">
        <v>1</v>
      </c>
      <c r="E5046" s="5">
        <v>1</v>
      </c>
      <c r="F5046" s="8"/>
      <c r="G5046" s="8"/>
      <c r="H5046" s="8"/>
      <c r="I5046" s="5" t="s">
        <v>4905</v>
      </c>
      <c r="J5046" s="5"/>
      <c r="K5046" s="5"/>
    </row>
    <row r="5047" spans="1:11" x14ac:dyDescent="0.3">
      <c r="A5047" s="8" t="s">
        <v>5905</v>
      </c>
      <c r="B5047" s="8" t="s">
        <v>5002</v>
      </c>
      <c r="C5047" s="8" t="s">
        <v>5003</v>
      </c>
      <c r="D5047" s="1">
        <v>1</v>
      </c>
      <c r="E5047" s="5">
        <v>1</v>
      </c>
      <c r="F5047" s="8"/>
      <c r="G5047" s="8"/>
      <c r="H5047" s="8"/>
      <c r="I5047" s="5" t="s">
        <v>4905</v>
      </c>
      <c r="J5047" s="5"/>
      <c r="K5047" s="5"/>
    </row>
    <row r="5048" spans="1:11" x14ac:dyDescent="0.3">
      <c r="A5048" s="8" t="s">
        <v>5905</v>
      </c>
      <c r="B5048" s="8" t="s">
        <v>5004</v>
      </c>
      <c r="C5048" s="8" t="s">
        <v>5003</v>
      </c>
      <c r="D5048" s="1">
        <v>1</v>
      </c>
      <c r="E5048" s="5">
        <v>1</v>
      </c>
      <c r="F5048" s="8"/>
      <c r="G5048" s="8"/>
      <c r="H5048" s="8"/>
      <c r="I5048" s="5" t="s">
        <v>4905</v>
      </c>
      <c r="J5048" s="5"/>
      <c r="K5048" s="5"/>
    </row>
    <row r="5049" spans="1:11" x14ac:dyDescent="0.3">
      <c r="A5049" s="8" t="s">
        <v>5905</v>
      </c>
      <c r="B5049" s="8" t="s">
        <v>5005</v>
      </c>
      <c r="C5049" s="8" t="s">
        <v>5003</v>
      </c>
      <c r="D5049" s="1">
        <v>1</v>
      </c>
      <c r="E5049" s="5">
        <v>1</v>
      </c>
      <c r="F5049" s="8"/>
      <c r="G5049" s="8"/>
      <c r="H5049" s="8"/>
      <c r="I5049" s="5" t="s">
        <v>4905</v>
      </c>
      <c r="J5049" s="5"/>
      <c r="K5049" s="5"/>
    </row>
    <row r="5050" spans="1:11" x14ac:dyDescent="0.3">
      <c r="A5050" s="8" t="s">
        <v>5905</v>
      </c>
      <c r="B5050" s="8" t="s">
        <v>5006</v>
      </c>
      <c r="C5050" s="8" t="s">
        <v>5003</v>
      </c>
      <c r="D5050" s="1">
        <v>1</v>
      </c>
      <c r="E5050" s="5">
        <v>1</v>
      </c>
      <c r="F5050" s="8"/>
      <c r="G5050" s="8"/>
      <c r="H5050" s="8"/>
      <c r="I5050" s="5" t="s">
        <v>4905</v>
      </c>
      <c r="J5050" s="5"/>
      <c r="K5050" s="5"/>
    </row>
    <row r="5051" spans="1:11" x14ac:dyDescent="0.3">
      <c r="A5051" s="8" t="s">
        <v>5905</v>
      </c>
      <c r="B5051" s="8" t="s">
        <v>5007</v>
      </c>
      <c r="C5051" s="8" t="s">
        <v>5003</v>
      </c>
      <c r="D5051" s="1">
        <v>1</v>
      </c>
      <c r="E5051" s="5">
        <v>1</v>
      </c>
      <c r="F5051" s="8"/>
      <c r="G5051" s="8"/>
      <c r="H5051" s="8"/>
      <c r="I5051" s="5" t="s">
        <v>4905</v>
      </c>
      <c r="J5051" s="5"/>
      <c r="K5051" s="5"/>
    </row>
    <row r="5052" spans="1:11" x14ac:dyDescent="0.3">
      <c r="A5052" s="8" t="s">
        <v>5905</v>
      </c>
      <c r="B5052" s="8" t="s">
        <v>5008</v>
      </c>
      <c r="C5052" s="8" t="s">
        <v>5003</v>
      </c>
      <c r="D5052" s="1">
        <v>1</v>
      </c>
      <c r="E5052" s="5">
        <v>1</v>
      </c>
      <c r="F5052" s="8"/>
      <c r="G5052" s="8"/>
      <c r="H5052" s="8"/>
      <c r="I5052" s="5" t="s">
        <v>4905</v>
      </c>
      <c r="J5052" s="5"/>
      <c r="K5052" s="5"/>
    </row>
    <row r="5053" spans="1:11" x14ac:dyDescent="0.3">
      <c r="A5053" s="8" t="s">
        <v>5905</v>
      </c>
      <c r="B5053" s="8" t="s">
        <v>5009</v>
      </c>
      <c r="C5053" s="8" t="s">
        <v>5003</v>
      </c>
      <c r="D5053" s="1">
        <v>1</v>
      </c>
      <c r="E5053" s="5">
        <v>1</v>
      </c>
      <c r="F5053" s="8"/>
      <c r="G5053" s="8"/>
      <c r="H5053" s="8"/>
      <c r="I5053" s="5" t="s">
        <v>4905</v>
      </c>
      <c r="J5053" s="5"/>
      <c r="K5053" s="5"/>
    </row>
    <row r="5054" spans="1:11" x14ac:dyDescent="0.3">
      <c r="A5054" s="8" t="s">
        <v>5905</v>
      </c>
      <c r="B5054" s="8" t="s">
        <v>5010</v>
      </c>
      <c r="C5054" s="8" t="s">
        <v>5003</v>
      </c>
      <c r="D5054" s="1">
        <v>1</v>
      </c>
      <c r="E5054" s="5">
        <v>1</v>
      </c>
      <c r="F5054" s="8"/>
      <c r="G5054" s="8"/>
      <c r="H5054" s="8"/>
      <c r="I5054" s="5" t="s">
        <v>4905</v>
      </c>
      <c r="J5054" s="5"/>
      <c r="K5054" s="5"/>
    </row>
    <row r="5055" spans="1:11" x14ac:dyDescent="0.3">
      <c r="A5055" s="8" t="s">
        <v>5905</v>
      </c>
      <c r="B5055" s="8" t="s">
        <v>5011</v>
      </c>
      <c r="C5055" s="8" t="s">
        <v>5003</v>
      </c>
      <c r="D5055" s="1">
        <v>1</v>
      </c>
      <c r="E5055" s="5">
        <v>1</v>
      </c>
      <c r="F5055" s="8"/>
      <c r="G5055" s="8"/>
      <c r="H5055" s="8"/>
      <c r="I5055" s="5" t="s">
        <v>4905</v>
      </c>
      <c r="J5055" s="5"/>
      <c r="K5055" s="5"/>
    </row>
    <row r="5056" spans="1:11" x14ac:dyDescent="0.3">
      <c r="A5056" s="8" t="s">
        <v>5905</v>
      </c>
      <c r="B5056" s="8" t="s">
        <v>5012</v>
      </c>
      <c r="C5056" s="8" t="s">
        <v>5003</v>
      </c>
      <c r="D5056" s="1">
        <v>1</v>
      </c>
      <c r="E5056" s="5">
        <v>1</v>
      </c>
      <c r="F5056" s="8"/>
      <c r="G5056" s="8"/>
      <c r="H5056" s="8"/>
      <c r="I5056" s="5" t="s">
        <v>4905</v>
      </c>
      <c r="J5056" s="5"/>
      <c r="K5056" s="5"/>
    </row>
    <row r="5057" spans="1:11" x14ac:dyDescent="0.3">
      <c r="A5057" s="8" t="s">
        <v>5905</v>
      </c>
      <c r="B5057" s="8" t="s">
        <v>5013</v>
      </c>
      <c r="C5057" s="8" t="s">
        <v>5014</v>
      </c>
      <c r="D5057" s="1">
        <v>1</v>
      </c>
      <c r="E5057" s="5">
        <v>1</v>
      </c>
      <c r="F5057" s="8"/>
      <c r="G5057" s="8"/>
      <c r="H5057" s="8"/>
      <c r="I5057" s="5" t="s">
        <v>4905</v>
      </c>
      <c r="J5057" s="5"/>
      <c r="K5057" s="5"/>
    </row>
    <row r="5058" spans="1:11" x14ac:dyDescent="0.3">
      <c r="A5058" s="8" t="s">
        <v>5905</v>
      </c>
      <c r="B5058" s="8" t="s">
        <v>5015</v>
      </c>
      <c r="C5058" s="8" t="s">
        <v>5014</v>
      </c>
      <c r="D5058" s="1">
        <v>1</v>
      </c>
      <c r="E5058" s="5">
        <v>1</v>
      </c>
      <c r="F5058" s="8"/>
      <c r="G5058" s="8"/>
      <c r="H5058" s="8"/>
      <c r="I5058" s="5" t="s">
        <v>4905</v>
      </c>
      <c r="J5058" s="5"/>
      <c r="K5058" s="5"/>
    </row>
    <row r="5059" spans="1:11" x14ac:dyDescent="0.3">
      <c r="A5059" s="8" t="s">
        <v>5905</v>
      </c>
      <c r="B5059" s="8" t="s">
        <v>5016</v>
      </c>
      <c r="C5059" s="8" t="s">
        <v>5014</v>
      </c>
      <c r="D5059" s="1">
        <v>1</v>
      </c>
      <c r="E5059" s="5">
        <v>1</v>
      </c>
      <c r="F5059" s="8"/>
      <c r="G5059" s="8"/>
      <c r="H5059" s="8"/>
      <c r="I5059" s="5" t="s">
        <v>4905</v>
      </c>
      <c r="J5059" s="5"/>
      <c r="K5059" s="5"/>
    </row>
    <row r="5060" spans="1:11" x14ac:dyDescent="0.3">
      <c r="A5060" s="8" t="s">
        <v>5905</v>
      </c>
      <c r="B5060" s="8" t="s">
        <v>5017</v>
      </c>
      <c r="C5060" s="8" t="s">
        <v>5014</v>
      </c>
      <c r="D5060" s="1">
        <v>1</v>
      </c>
      <c r="E5060" s="5">
        <v>1</v>
      </c>
      <c r="F5060" s="8"/>
      <c r="G5060" s="8"/>
      <c r="H5060" s="8"/>
      <c r="I5060" s="5" t="s">
        <v>4905</v>
      </c>
      <c r="J5060" s="5"/>
      <c r="K5060" s="5"/>
    </row>
    <row r="5061" spans="1:11" x14ac:dyDescent="0.3">
      <c r="A5061" s="8" t="s">
        <v>5905</v>
      </c>
      <c r="B5061" s="8" t="s">
        <v>5018</v>
      </c>
      <c r="C5061" s="8" t="s">
        <v>5014</v>
      </c>
      <c r="D5061" s="1">
        <v>1</v>
      </c>
      <c r="E5061" s="5">
        <v>1</v>
      </c>
      <c r="F5061" s="8"/>
      <c r="G5061" s="8"/>
      <c r="H5061" s="8"/>
      <c r="I5061" s="5" t="s">
        <v>4905</v>
      </c>
      <c r="J5061" s="5"/>
      <c r="K5061" s="5"/>
    </row>
    <row r="5062" spans="1:11" x14ac:dyDescent="0.3">
      <c r="A5062" s="8" t="s">
        <v>5905</v>
      </c>
      <c r="B5062" s="8" t="s">
        <v>5019</v>
      </c>
      <c r="C5062" s="8" t="s">
        <v>5014</v>
      </c>
      <c r="D5062" s="1">
        <v>1</v>
      </c>
      <c r="E5062" s="5">
        <v>1</v>
      </c>
      <c r="F5062" s="8"/>
      <c r="G5062" s="8"/>
      <c r="H5062" s="8"/>
      <c r="I5062" s="5" t="s">
        <v>4905</v>
      </c>
      <c r="J5062" s="5"/>
      <c r="K5062" s="5"/>
    </row>
    <row r="5063" spans="1:11" x14ac:dyDescent="0.3">
      <c r="A5063" s="8" t="s">
        <v>5905</v>
      </c>
      <c r="B5063" s="8" t="s">
        <v>5020</v>
      </c>
      <c r="C5063" s="8" t="s">
        <v>5014</v>
      </c>
      <c r="D5063" s="1">
        <v>1</v>
      </c>
      <c r="E5063" s="5">
        <v>1</v>
      </c>
      <c r="F5063" s="8"/>
      <c r="G5063" s="8"/>
      <c r="H5063" s="8"/>
      <c r="I5063" s="5" t="s">
        <v>4905</v>
      </c>
      <c r="J5063" s="5"/>
      <c r="K5063" s="5"/>
    </row>
    <row r="5064" spans="1:11" x14ac:dyDescent="0.3">
      <c r="A5064" s="8" t="s">
        <v>5905</v>
      </c>
      <c r="B5064" s="8" t="s">
        <v>5021</v>
      </c>
      <c r="C5064" s="8" t="s">
        <v>5014</v>
      </c>
      <c r="D5064" s="1">
        <v>1</v>
      </c>
      <c r="E5064" s="5">
        <v>1</v>
      </c>
      <c r="F5064" s="8"/>
      <c r="G5064" s="8"/>
      <c r="H5064" s="8"/>
      <c r="I5064" s="5" t="s">
        <v>4905</v>
      </c>
      <c r="J5064" s="5"/>
      <c r="K5064" s="5"/>
    </row>
    <row r="5065" spans="1:11" x14ac:dyDescent="0.3">
      <c r="A5065" s="8" t="s">
        <v>5905</v>
      </c>
      <c r="B5065" s="8" t="s">
        <v>5022</v>
      </c>
      <c r="C5065" s="8" t="s">
        <v>5014</v>
      </c>
      <c r="D5065" s="1">
        <v>1</v>
      </c>
      <c r="E5065" s="5">
        <v>1</v>
      </c>
      <c r="F5065" s="8"/>
      <c r="G5065" s="8"/>
      <c r="H5065" s="8"/>
      <c r="I5065" s="5" t="s">
        <v>4905</v>
      </c>
      <c r="J5065" s="5"/>
      <c r="K5065" s="5"/>
    </row>
    <row r="5066" spans="1:11" x14ac:dyDescent="0.3">
      <c r="A5066" s="8" t="s">
        <v>5905</v>
      </c>
      <c r="B5066" s="8" t="s">
        <v>5023</v>
      </c>
      <c r="C5066" s="8" t="s">
        <v>5014</v>
      </c>
      <c r="D5066" s="1">
        <v>1</v>
      </c>
      <c r="E5066" s="5">
        <v>1</v>
      </c>
      <c r="F5066" s="8"/>
      <c r="G5066" s="8"/>
      <c r="H5066" s="8"/>
      <c r="I5066" s="5" t="s">
        <v>4905</v>
      </c>
      <c r="J5066" s="5"/>
      <c r="K5066" s="5"/>
    </row>
    <row r="5067" spans="1:11" x14ac:dyDescent="0.3">
      <c r="A5067" s="8" t="s">
        <v>5905</v>
      </c>
      <c r="B5067" s="8" t="s">
        <v>5024</v>
      </c>
      <c r="C5067" s="8" t="s">
        <v>5014</v>
      </c>
      <c r="D5067" s="1">
        <v>1</v>
      </c>
      <c r="E5067" s="5">
        <v>1</v>
      </c>
      <c r="F5067" s="8"/>
      <c r="G5067" s="8"/>
      <c r="H5067" s="8"/>
      <c r="I5067" s="5" t="s">
        <v>4905</v>
      </c>
      <c r="J5067" s="5"/>
      <c r="K5067" s="5"/>
    </row>
    <row r="5068" spans="1:11" x14ac:dyDescent="0.3">
      <c r="A5068" s="8" t="s">
        <v>5905</v>
      </c>
      <c r="B5068" s="8" t="s">
        <v>5025</v>
      </c>
      <c r="C5068" s="8" t="s">
        <v>5026</v>
      </c>
      <c r="D5068" s="1">
        <v>1</v>
      </c>
      <c r="E5068" s="5">
        <v>1</v>
      </c>
      <c r="F5068" s="8"/>
      <c r="G5068" s="8"/>
      <c r="H5068" s="8"/>
      <c r="I5068" s="5" t="s">
        <v>4905</v>
      </c>
      <c r="J5068" s="5"/>
      <c r="K5068" s="5"/>
    </row>
    <row r="5069" spans="1:11" x14ac:dyDescent="0.3">
      <c r="A5069" s="8" t="s">
        <v>5905</v>
      </c>
      <c r="B5069" s="8" t="s">
        <v>5027</v>
      </c>
      <c r="C5069" s="8" t="s">
        <v>5026</v>
      </c>
      <c r="D5069" s="1">
        <v>1</v>
      </c>
      <c r="E5069" s="5">
        <v>1</v>
      </c>
      <c r="F5069" s="8"/>
      <c r="G5069" s="8"/>
      <c r="H5069" s="8"/>
      <c r="I5069" s="5" t="s">
        <v>4905</v>
      </c>
      <c r="J5069" s="5"/>
      <c r="K5069" s="5"/>
    </row>
    <row r="5070" spans="1:11" x14ac:dyDescent="0.3">
      <c r="A5070" s="8" t="s">
        <v>5905</v>
      </c>
      <c r="B5070" s="8" t="s">
        <v>5028</v>
      </c>
      <c r="C5070" s="8" t="s">
        <v>5026</v>
      </c>
      <c r="D5070" s="1">
        <v>1</v>
      </c>
      <c r="E5070" s="5">
        <v>1</v>
      </c>
      <c r="F5070" s="8"/>
      <c r="G5070" s="8"/>
      <c r="H5070" s="8"/>
      <c r="I5070" s="5" t="s">
        <v>4905</v>
      </c>
      <c r="J5070" s="5"/>
      <c r="K5070" s="5"/>
    </row>
    <row r="5071" spans="1:11" x14ac:dyDescent="0.3">
      <c r="A5071" s="8" t="s">
        <v>5905</v>
      </c>
      <c r="B5071" s="8" t="s">
        <v>5029</v>
      </c>
      <c r="C5071" s="8" t="s">
        <v>5026</v>
      </c>
      <c r="D5071" s="1">
        <v>1</v>
      </c>
      <c r="E5071" s="5">
        <v>1</v>
      </c>
      <c r="F5071" s="8"/>
      <c r="G5071" s="8"/>
      <c r="H5071" s="8"/>
      <c r="I5071" s="5" t="s">
        <v>4905</v>
      </c>
      <c r="J5071" s="5"/>
      <c r="K5071" s="5"/>
    </row>
    <row r="5072" spans="1:11" x14ac:dyDescent="0.3">
      <c r="A5072" s="8" t="s">
        <v>5905</v>
      </c>
      <c r="B5072" s="8" t="s">
        <v>5030</v>
      </c>
      <c r="C5072" s="8" t="s">
        <v>5026</v>
      </c>
      <c r="D5072" s="1">
        <v>1</v>
      </c>
      <c r="E5072" s="5">
        <v>1</v>
      </c>
      <c r="F5072" s="8"/>
      <c r="G5072" s="8"/>
      <c r="H5072" s="8"/>
      <c r="I5072" s="5" t="s">
        <v>4905</v>
      </c>
      <c r="J5072" s="5"/>
      <c r="K5072" s="5"/>
    </row>
    <row r="5073" spans="1:11" x14ac:dyDescent="0.3">
      <c r="A5073" s="8" t="s">
        <v>5905</v>
      </c>
      <c r="B5073" s="8" t="s">
        <v>5031</v>
      </c>
      <c r="C5073" s="8" t="s">
        <v>5026</v>
      </c>
      <c r="D5073" s="1">
        <v>1</v>
      </c>
      <c r="E5073" s="5">
        <v>1</v>
      </c>
      <c r="F5073" s="8"/>
      <c r="G5073" s="8"/>
      <c r="H5073" s="8"/>
      <c r="I5073" s="5" t="s">
        <v>4905</v>
      </c>
      <c r="J5073" s="5"/>
      <c r="K5073" s="5"/>
    </row>
    <row r="5074" spans="1:11" x14ac:dyDescent="0.3">
      <c r="A5074" s="8" t="s">
        <v>5905</v>
      </c>
      <c r="B5074" s="8" t="s">
        <v>5032</v>
      </c>
      <c r="C5074" s="8" t="s">
        <v>5026</v>
      </c>
      <c r="D5074" s="1">
        <v>1</v>
      </c>
      <c r="E5074" s="5">
        <v>1</v>
      </c>
      <c r="F5074" s="8"/>
      <c r="G5074" s="8"/>
      <c r="H5074" s="8"/>
      <c r="I5074" s="5" t="s">
        <v>4905</v>
      </c>
      <c r="J5074" s="5"/>
      <c r="K5074" s="5"/>
    </row>
    <row r="5075" spans="1:11" x14ac:dyDescent="0.3">
      <c r="A5075" s="8" t="s">
        <v>5905</v>
      </c>
      <c r="B5075" s="8" t="s">
        <v>5033</v>
      </c>
      <c r="C5075" s="8" t="s">
        <v>5026</v>
      </c>
      <c r="D5075" s="1">
        <v>1</v>
      </c>
      <c r="E5075" s="5">
        <v>1</v>
      </c>
      <c r="F5075" s="8"/>
      <c r="G5075" s="8"/>
      <c r="H5075" s="8"/>
      <c r="I5075" s="5" t="s">
        <v>4905</v>
      </c>
      <c r="J5075" s="5"/>
      <c r="K5075" s="5"/>
    </row>
    <row r="5076" spans="1:11" x14ac:dyDescent="0.3">
      <c r="A5076" s="8" t="s">
        <v>5905</v>
      </c>
      <c r="B5076" s="8" t="s">
        <v>5034</v>
      </c>
      <c r="C5076" s="8" t="s">
        <v>5026</v>
      </c>
      <c r="D5076" s="1">
        <v>1</v>
      </c>
      <c r="E5076" s="5">
        <v>1</v>
      </c>
      <c r="F5076" s="8"/>
      <c r="G5076" s="8"/>
      <c r="H5076" s="8"/>
      <c r="I5076" s="5" t="s">
        <v>4905</v>
      </c>
      <c r="J5076" s="5"/>
      <c r="K5076" s="5"/>
    </row>
    <row r="5077" spans="1:11" x14ac:dyDescent="0.3">
      <c r="A5077" s="8" t="s">
        <v>5905</v>
      </c>
      <c r="B5077" s="8" t="s">
        <v>5035</v>
      </c>
      <c r="C5077" s="8" t="s">
        <v>5026</v>
      </c>
      <c r="D5077" s="1">
        <v>1</v>
      </c>
      <c r="E5077" s="5">
        <v>1</v>
      </c>
      <c r="F5077" s="8"/>
      <c r="G5077" s="8"/>
      <c r="H5077" s="8"/>
      <c r="I5077" s="5" t="s">
        <v>4905</v>
      </c>
      <c r="J5077" s="5"/>
      <c r="K5077" s="5"/>
    </row>
    <row r="5078" spans="1:11" x14ac:dyDescent="0.3">
      <c r="A5078" s="8" t="s">
        <v>5905</v>
      </c>
      <c r="B5078" s="8" t="s">
        <v>5036</v>
      </c>
      <c r="C5078" s="8" t="s">
        <v>5037</v>
      </c>
      <c r="D5078" s="1">
        <v>1</v>
      </c>
      <c r="E5078" s="5">
        <v>1</v>
      </c>
      <c r="F5078" s="8"/>
      <c r="G5078" s="8"/>
      <c r="H5078" s="8"/>
      <c r="I5078" s="5" t="s">
        <v>4905</v>
      </c>
      <c r="J5078" s="5"/>
      <c r="K5078" s="5"/>
    </row>
    <row r="5079" spans="1:11" x14ac:dyDescent="0.3">
      <c r="A5079" s="8" t="s">
        <v>5905</v>
      </c>
      <c r="B5079" s="8" t="s">
        <v>5038</v>
      </c>
      <c r="C5079" s="8" t="s">
        <v>5037</v>
      </c>
      <c r="D5079" s="1">
        <v>1</v>
      </c>
      <c r="E5079" s="5">
        <v>1</v>
      </c>
      <c r="F5079" s="8"/>
      <c r="G5079" s="8"/>
      <c r="H5079" s="8"/>
      <c r="I5079" s="5" t="s">
        <v>4905</v>
      </c>
      <c r="J5079" s="5"/>
      <c r="K5079" s="5"/>
    </row>
    <row r="5080" spans="1:11" x14ac:dyDescent="0.3">
      <c r="A5080" s="8" t="s">
        <v>5905</v>
      </c>
      <c r="B5080" s="8" t="s">
        <v>5039</v>
      </c>
      <c r="C5080" s="8" t="s">
        <v>5040</v>
      </c>
      <c r="D5080" s="1">
        <v>1</v>
      </c>
      <c r="E5080" s="5">
        <v>1</v>
      </c>
      <c r="F5080" s="8"/>
      <c r="G5080" s="8"/>
      <c r="H5080" s="8"/>
      <c r="I5080" s="5" t="s">
        <v>4905</v>
      </c>
      <c r="J5080" s="5"/>
      <c r="K5080" s="5"/>
    </row>
    <row r="5081" spans="1:11" x14ac:dyDescent="0.3">
      <c r="A5081" s="8" t="s">
        <v>5905</v>
      </c>
      <c r="B5081" s="8" t="s">
        <v>5041</v>
      </c>
      <c r="C5081" s="8" t="s">
        <v>5040</v>
      </c>
      <c r="D5081" s="1">
        <v>1</v>
      </c>
      <c r="E5081" s="5">
        <v>1</v>
      </c>
      <c r="F5081" s="8"/>
      <c r="G5081" s="8"/>
      <c r="H5081" s="8"/>
      <c r="I5081" s="5" t="s">
        <v>4905</v>
      </c>
      <c r="J5081" s="5"/>
      <c r="K5081" s="5"/>
    </row>
    <row r="5082" spans="1:11" x14ac:dyDescent="0.3">
      <c r="A5082" s="8" t="s">
        <v>5905</v>
      </c>
      <c r="B5082" s="8" t="s">
        <v>5042</v>
      </c>
      <c r="C5082" s="8" t="s">
        <v>5040</v>
      </c>
      <c r="D5082" s="1">
        <v>1</v>
      </c>
      <c r="E5082" s="5">
        <v>1</v>
      </c>
      <c r="F5082" s="8"/>
      <c r="G5082" s="8"/>
      <c r="H5082" s="8"/>
      <c r="I5082" s="5" t="s">
        <v>4905</v>
      </c>
      <c r="J5082" s="5"/>
      <c r="K5082" s="5"/>
    </row>
    <row r="5083" spans="1:11" x14ac:dyDescent="0.3">
      <c r="A5083" s="8" t="s">
        <v>5905</v>
      </c>
      <c r="B5083" s="8" t="s">
        <v>5043</v>
      </c>
      <c r="C5083" s="8" t="s">
        <v>5040</v>
      </c>
      <c r="D5083" s="1">
        <v>1</v>
      </c>
      <c r="E5083" s="5">
        <v>1</v>
      </c>
      <c r="F5083" s="8"/>
      <c r="G5083" s="8"/>
      <c r="H5083" s="8"/>
      <c r="I5083" s="5" t="s">
        <v>4905</v>
      </c>
      <c r="J5083" s="5"/>
      <c r="K5083" s="5"/>
    </row>
    <row r="5084" spans="1:11" x14ac:dyDescent="0.3">
      <c r="A5084" s="8" t="s">
        <v>5905</v>
      </c>
      <c r="B5084" s="8" t="s">
        <v>5044</v>
      </c>
      <c r="C5084" s="8" t="s">
        <v>5040</v>
      </c>
      <c r="D5084" s="1">
        <v>1</v>
      </c>
      <c r="E5084" s="5">
        <v>1</v>
      </c>
      <c r="F5084" s="8"/>
      <c r="G5084" s="8"/>
      <c r="H5084" s="8"/>
      <c r="I5084" s="5" t="s">
        <v>4905</v>
      </c>
      <c r="J5084" s="5"/>
      <c r="K5084" s="5"/>
    </row>
    <row r="5085" spans="1:11" x14ac:dyDescent="0.3">
      <c r="A5085" s="8" t="s">
        <v>5905</v>
      </c>
      <c r="B5085" s="8" t="s">
        <v>5045</v>
      </c>
      <c r="C5085" s="8" t="s">
        <v>5046</v>
      </c>
      <c r="D5085" s="1">
        <v>1</v>
      </c>
      <c r="E5085" s="5">
        <v>1</v>
      </c>
      <c r="F5085" s="8"/>
      <c r="G5085" s="8"/>
      <c r="H5085" s="8"/>
      <c r="I5085" s="5" t="s">
        <v>4905</v>
      </c>
      <c r="J5085" s="5"/>
      <c r="K5085" s="5"/>
    </row>
    <row r="5086" spans="1:11" x14ac:dyDescent="0.3">
      <c r="A5086" s="8" t="s">
        <v>5905</v>
      </c>
      <c r="B5086" s="8" t="s">
        <v>5047</v>
      </c>
      <c r="C5086" s="8" t="s">
        <v>5046</v>
      </c>
      <c r="D5086" s="1">
        <v>1</v>
      </c>
      <c r="E5086" s="5">
        <v>1</v>
      </c>
      <c r="F5086" s="8"/>
      <c r="G5086" s="8"/>
      <c r="H5086" s="8"/>
      <c r="I5086" s="5" t="s">
        <v>4905</v>
      </c>
      <c r="J5086" s="5"/>
      <c r="K5086" s="5"/>
    </row>
    <row r="5087" spans="1:11" x14ac:dyDescent="0.3">
      <c r="A5087" s="8" t="s">
        <v>5905</v>
      </c>
      <c r="B5087" s="8" t="s">
        <v>5048</v>
      </c>
      <c r="C5087" s="8" t="s">
        <v>5046</v>
      </c>
      <c r="D5087" s="1">
        <v>1</v>
      </c>
      <c r="E5087" s="5">
        <v>1</v>
      </c>
      <c r="F5087" s="8"/>
      <c r="G5087" s="8"/>
      <c r="H5087" s="8"/>
      <c r="I5087" s="5" t="s">
        <v>4905</v>
      </c>
      <c r="J5087" s="5"/>
      <c r="K5087" s="5"/>
    </row>
    <row r="5088" spans="1:11" x14ac:dyDescent="0.3">
      <c r="A5088" s="8" t="s">
        <v>5905</v>
      </c>
      <c r="B5088" s="8" t="s">
        <v>5049</v>
      </c>
      <c r="C5088" s="8" t="s">
        <v>5046</v>
      </c>
      <c r="D5088" s="1">
        <v>1</v>
      </c>
      <c r="E5088" s="5">
        <v>1</v>
      </c>
      <c r="F5088" s="8"/>
      <c r="G5088" s="8"/>
      <c r="H5088" s="8"/>
      <c r="I5088" s="5" t="s">
        <v>4905</v>
      </c>
      <c r="J5088" s="5"/>
      <c r="K5088" s="5"/>
    </row>
    <row r="5089" spans="1:11" x14ac:dyDescent="0.3">
      <c r="A5089" s="8" t="s">
        <v>5905</v>
      </c>
      <c r="B5089" s="8" t="s">
        <v>5050</v>
      </c>
      <c r="C5089" s="8" t="s">
        <v>5046</v>
      </c>
      <c r="D5089" s="1">
        <v>1</v>
      </c>
      <c r="E5089" s="5">
        <v>1</v>
      </c>
      <c r="F5089" s="8"/>
      <c r="G5089" s="8"/>
      <c r="H5089" s="8"/>
      <c r="I5089" s="5" t="s">
        <v>4905</v>
      </c>
      <c r="J5089" s="5"/>
      <c r="K5089" s="5"/>
    </row>
    <row r="5090" spans="1:11" x14ac:dyDescent="0.3">
      <c r="A5090" s="8" t="s">
        <v>5905</v>
      </c>
      <c r="B5090" s="8" t="s">
        <v>5051</v>
      </c>
      <c r="C5090" s="8" t="s">
        <v>5046</v>
      </c>
      <c r="D5090" s="1">
        <v>1</v>
      </c>
      <c r="E5090" s="5">
        <v>1</v>
      </c>
      <c r="F5090" s="8"/>
      <c r="G5090" s="8"/>
      <c r="H5090" s="8"/>
      <c r="I5090" s="5" t="s">
        <v>4905</v>
      </c>
      <c r="J5090" s="5"/>
      <c r="K5090" s="5"/>
    </row>
    <row r="5091" spans="1:11" x14ac:dyDescent="0.3">
      <c r="A5091" s="8" t="s">
        <v>5905</v>
      </c>
      <c r="B5091" s="8" t="s">
        <v>5052</v>
      </c>
      <c r="C5091" s="8" t="s">
        <v>5046</v>
      </c>
      <c r="D5091" s="1">
        <v>1</v>
      </c>
      <c r="E5091" s="5">
        <v>1</v>
      </c>
      <c r="F5091" s="8"/>
      <c r="G5091" s="8"/>
      <c r="H5091" s="8"/>
      <c r="I5091" s="5" t="s">
        <v>4905</v>
      </c>
      <c r="J5091" s="5"/>
      <c r="K5091" s="5"/>
    </row>
    <row r="5092" spans="1:11" x14ac:dyDescent="0.3">
      <c r="A5092" s="8" t="s">
        <v>5905</v>
      </c>
      <c r="B5092" s="8" t="s">
        <v>5053</v>
      </c>
      <c r="C5092" s="8" t="s">
        <v>5054</v>
      </c>
      <c r="D5092" s="1">
        <v>1</v>
      </c>
      <c r="E5092" s="5">
        <v>1</v>
      </c>
      <c r="F5092" s="8"/>
      <c r="G5092" s="8"/>
      <c r="H5092" s="8"/>
      <c r="I5092" s="5" t="s">
        <v>4905</v>
      </c>
      <c r="J5092" s="5"/>
      <c r="K5092" s="5"/>
    </row>
    <row r="5093" spans="1:11" x14ac:dyDescent="0.3">
      <c r="A5093" s="8" t="s">
        <v>5905</v>
      </c>
      <c r="B5093" s="8" t="s">
        <v>5055</v>
      </c>
      <c r="C5093" s="8" t="s">
        <v>5054</v>
      </c>
      <c r="D5093" s="1">
        <v>1</v>
      </c>
      <c r="E5093" s="5">
        <v>1</v>
      </c>
      <c r="F5093" s="8"/>
      <c r="G5093" s="8"/>
      <c r="H5093" s="8"/>
      <c r="I5093" s="5" t="s">
        <v>4905</v>
      </c>
      <c r="J5093" s="5"/>
      <c r="K5093" s="5"/>
    </row>
    <row r="5094" spans="1:11" x14ac:dyDescent="0.3">
      <c r="A5094" s="8" t="s">
        <v>5905</v>
      </c>
      <c r="B5094" s="8" t="s">
        <v>5056</v>
      </c>
      <c r="C5094" s="8" t="s">
        <v>5054</v>
      </c>
      <c r="D5094" s="1">
        <v>1</v>
      </c>
      <c r="E5094" s="5">
        <v>1</v>
      </c>
      <c r="F5094" s="8"/>
      <c r="G5094" s="8"/>
      <c r="H5094" s="8"/>
      <c r="I5094" s="5" t="s">
        <v>4905</v>
      </c>
      <c r="J5094" s="5"/>
      <c r="K5094" s="5"/>
    </row>
    <row r="5095" spans="1:11" x14ac:dyDescent="0.3">
      <c r="A5095" s="8" t="s">
        <v>5905</v>
      </c>
      <c r="B5095" s="8" t="s">
        <v>5057</v>
      </c>
      <c r="C5095" s="8" t="s">
        <v>5054</v>
      </c>
      <c r="D5095" s="1">
        <v>1</v>
      </c>
      <c r="E5095" s="5">
        <v>1</v>
      </c>
      <c r="F5095" s="8"/>
      <c r="G5095" s="8"/>
      <c r="H5095" s="8"/>
      <c r="I5095" s="5" t="s">
        <v>4905</v>
      </c>
      <c r="J5095" s="5"/>
      <c r="K5095" s="5"/>
    </row>
    <row r="5096" spans="1:11" x14ac:dyDescent="0.3">
      <c r="A5096" s="8" t="s">
        <v>5905</v>
      </c>
      <c r="B5096" s="8" t="s">
        <v>5058</v>
      </c>
      <c r="C5096" s="8" t="s">
        <v>5054</v>
      </c>
      <c r="D5096" s="1">
        <v>1</v>
      </c>
      <c r="E5096" s="5">
        <v>1</v>
      </c>
      <c r="F5096" s="8"/>
      <c r="G5096" s="8"/>
      <c r="H5096" s="8"/>
      <c r="I5096" s="5" t="s">
        <v>4905</v>
      </c>
      <c r="J5096" s="5"/>
      <c r="K5096" s="5"/>
    </row>
    <row r="5097" spans="1:11" x14ac:dyDescent="0.3">
      <c r="A5097" s="8" t="s">
        <v>5905</v>
      </c>
      <c r="B5097" s="8" t="s">
        <v>5059</v>
      </c>
      <c r="C5097" s="8" t="s">
        <v>5054</v>
      </c>
      <c r="D5097" s="1">
        <v>1</v>
      </c>
      <c r="E5097" s="5">
        <v>1</v>
      </c>
      <c r="F5097" s="8"/>
      <c r="G5097" s="8"/>
      <c r="H5097" s="8"/>
      <c r="I5097" s="5" t="s">
        <v>4905</v>
      </c>
      <c r="J5097" s="5"/>
      <c r="K5097" s="5"/>
    </row>
    <row r="5098" spans="1:11" x14ac:dyDescent="0.3">
      <c r="A5098" s="8" t="s">
        <v>5905</v>
      </c>
      <c r="B5098" s="8" t="s">
        <v>5060</v>
      </c>
      <c r="C5098" s="8" t="s">
        <v>5061</v>
      </c>
      <c r="D5098" s="1">
        <v>1</v>
      </c>
      <c r="E5098" s="5">
        <v>1</v>
      </c>
      <c r="F5098" s="8"/>
      <c r="G5098" s="8"/>
      <c r="H5098" s="8"/>
      <c r="I5098" s="5" t="s">
        <v>4905</v>
      </c>
      <c r="J5098" s="5"/>
      <c r="K5098" s="5"/>
    </row>
    <row r="5099" spans="1:11" x14ac:dyDescent="0.3">
      <c r="A5099" s="8" t="s">
        <v>5905</v>
      </c>
      <c r="B5099" s="8" t="s">
        <v>5062</v>
      </c>
      <c r="C5099" s="8" t="s">
        <v>5061</v>
      </c>
      <c r="D5099" s="1">
        <v>1</v>
      </c>
      <c r="E5099" s="5">
        <v>1</v>
      </c>
      <c r="F5099" s="8"/>
      <c r="G5099" s="8"/>
      <c r="H5099" s="8"/>
      <c r="I5099" s="5" t="s">
        <v>4905</v>
      </c>
      <c r="J5099" s="5"/>
      <c r="K5099" s="5"/>
    </row>
    <row r="5100" spans="1:11" x14ac:dyDescent="0.3">
      <c r="A5100" s="8" t="s">
        <v>5905</v>
      </c>
      <c r="B5100" s="8" t="s">
        <v>5063</v>
      </c>
      <c r="C5100" s="8" t="s">
        <v>5061</v>
      </c>
      <c r="D5100" s="1">
        <v>1</v>
      </c>
      <c r="E5100" s="5">
        <v>1</v>
      </c>
      <c r="F5100" s="8"/>
      <c r="G5100" s="8"/>
      <c r="H5100" s="8"/>
      <c r="I5100" s="5" t="s">
        <v>4905</v>
      </c>
      <c r="J5100" s="5"/>
      <c r="K5100" s="5"/>
    </row>
    <row r="5101" spans="1:11" x14ac:dyDescent="0.3">
      <c r="A5101" s="8" t="s">
        <v>5905</v>
      </c>
      <c r="B5101" s="8" t="s">
        <v>5064</v>
      </c>
      <c r="C5101" s="8" t="s">
        <v>5061</v>
      </c>
      <c r="D5101" s="1">
        <v>1</v>
      </c>
      <c r="E5101" s="5">
        <v>1</v>
      </c>
      <c r="F5101" s="8"/>
      <c r="G5101" s="8"/>
      <c r="H5101" s="8"/>
      <c r="I5101" s="5" t="s">
        <v>4905</v>
      </c>
      <c r="J5101" s="5"/>
      <c r="K5101" s="5"/>
    </row>
    <row r="5102" spans="1:11" x14ac:dyDescent="0.3">
      <c r="A5102" s="8" t="s">
        <v>5905</v>
      </c>
      <c r="B5102" s="8" t="s">
        <v>5065</v>
      </c>
      <c r="C5102" s="8" t="s">
        <v>5061</v>
      </c>
      <c r="D5102" s="1">
        <v>1</v>
      </c>
      <c r="E5102" s="5">
        <v>1</v>
      </c>
      <c r="F5102" s="8"/>
      <c r="G5102" s="8"/>
      <c r="H5102" s="8"/>
      <c r="I5102" s="5" t="s">
        <v>4905</v>
      </c>
      <c r="J5102" s="5"/>
      <c r="K5102" s="5"/>
    </row>
    <row r="5103" spans="1:11" x14ac:dyDescent="0.3">
      <c r="A5103" s="8" t="s">
        <v>5905</v>
      </c>
      <c r="B5103" s="8" t="s">
        <v>5066</v>
      </c>
      <c r="C5103" s="8" t="s">
        <v>5067</v>
      </c>
      <c r="D5103" s="1">
        <v>1</v>
      </c>
      <c r="E5103" s="5">
        <v>1</v>
      </c>
      <c r="F5103" s="8"/>
      <c r="G5103" s="8"/>
      <c r="H5103" s="8"/>
      <c r="I5103" s="5" t="s">
        <v>4905</v>
      </c>
      <c r="J5103" s="5"/>
      <c r="K5103" s="5"/>
    </row>
    <row r="5104" spans="1:11" x14ac:dyDescent="0.3">
      <c r="A5104" s="8" t="s">
        <v>5905</v>
      </c>
      <c r="B5104" s="8" t="s">
        <v>5068</v>
      </c>
      <c r="C5104" s="8" t="s">
        <v>5067</v>
      </c>
      <c r="D5104" s="1">
        <v>1</v>
      </c>
      <c r="E5104" s="5">
        <v>1</v>
      </c>
      <c r="F5104" s="8"/>
      <c r="G5104" s="8"/>
      <c r="H5104" s="8"/>
      <c r="I5104" s="5" t="s">
        <v>4905</v>
      </c>
      <c r="J5104" s="5"/>
      <c r="K5104" s="5"/>
    </row>
    <row r="5105" spans="1:11" x14ac:dyDescent="0.3">
      <c r="A5105" s="8" t="s">
        <v>5905</v>
      </c>
      <c r="B5105" s="8" t="s">
        <v>5069</v>
      </c>
      <c r="C5105" s="8" t="s">
        <v>5067</v>
      </c>
      <c r="D5105" s="1">
        <v>1</v>
      </c>
      <c r="E5105" s="5">
        <v>1</v>
      </c>
      <c r="F5105" s="8"/>
      <c r="G5105" s="8"/>
      <c r="H5105" s="8"/>
      <c r="I5105" s="5" t="s">
        <v>4905</v>
      </c>
      <c r="J5105" s="5"/>
      <c r="K5105" s="5"/>
    </row>
    <row r="5106" spans="1:11" x14ac:dyDescent="0.3">
      <c r="A5106" s="8" t="s">
        <v>5905</v>
      </c>
      <c r="B5106" s="8" t="s">
        <v>5070</v>
      </c>
      <c r="C5106" s="8" t="s">
        <v>5067</v>
      </c>
      <c r="D5106" s="1">
        <v>1</v>
      </c>
      <c r="E5106" s="5">
        <v>1</v>
      </c>
      <c r="F5106" s="8"/>
      <c r="G5106" s="8"/>
      <c r="H5106" s="8"/>
      <c r="I5106" s="5" t="s">
        <v>4905</v>
      </c>
      <c r="J5106" s="5"/>
      <c r="K5106" s="5"/>
    </row>
    <row r="5107" spans="1:11" x14ac:dyDescent="0.3">
      <c r="A5107" s="8" t="s">
        <v>5905</v>
      </c>
      <c r="B5107" s="8" t="s">
        <v>5071</v>
      </c>
      <c r="C5107" s="8" t="s">
        <v>5067</v>
      </c>
      <c r="D5107" s="1">
        <v>1</v>
      </c>
      <c r="E5107" s="5">
        <v>1</v>
      </c>
      <c r="F5107" s="8"/>
      <c r="G5107" s="8"/>
      <c r="H5107" s="8"/>
      <c r="I5107" s="5" t="s">
        <v>4905</v>
      </c>
      <c r="J5107" s="5"/>
      <c r="K5107" s="5"/>
    </row>
    <row r="5108" spans="1:11" x14ac:dyDescent="0.3">
      <c r="A5108" s="8" t="s">
        <v>5905</v>
      </c>
      <c r="B5108" s="8" t="s">
        <v>5072</v>
      </c>
      <c r="C5108" s="8" t="s">
        <v>5067</v>
      </c>
      <c r="D5108" s="1">
        <v>1</v>
      </c>
      <c r="E5108" s="5">
        <v>1</v>
      </c>
      <c r="F5108" s="8"/>
      <c r="G5108" s="8"/>
      <c r="H5108" s="8"/>
      <c r="I5108" s="5" t="s">
        <v>4905</v>
      </c>
      <c r="J5108" s="5"/>
      <c r="K5108" s="5"/>
    </row>
    <row r="5109" spans="1:11" x14ac:dyDescent="0.3">
      <c r="A5109" s="8" t="s">
        <v>5905</v>
      </c>
      <c r="B5109" s="8" t="s">
        <v>5073</v>
      </c>
      <c r="C5109" s="8" t="s">
        <v>5074</v>
      </c>
      <c r="D5109" s="1">
        <v>1</v>
      </c>
      <c r="E5109" s="5">
        <v>1</v>
      </c>
      <c r="F5109" s="8"/>
      <c r="G5109" s="8"/>
      <c r="H5109" s="8"/>
      <c r="I5109" s="5" t="s">
        <v>4905</v>
      </c>
      <c r="J5109" s="5"/>
      <c r="K5109" s="5"/>
    </row>
    <row r="5110" spans="1:11" x14ac:dyDescent="0.3">
      <c r="A5110" s="8" t="s">
        <v>5905</v>
      </c>
      <c r="B5110" s="8" t="s">
        <v>5075</v>
      </c>
      <c r="C5110" s="8" t="s">
        <v>5067</v>
      </c>
      <c r="D5110" s="1">
        <v>1</v>
      </c>
      <c r="E5110" s="5">
        <v>1</v>
      </c>
      <c r="F5110" s="8"/>
      <c r="G5110" s="8"/>
      <c r="H5110" s="8"/>
      <c r="I5110" s="5" t="s">
        <v>4905</v>
      </c>
      <c r="J5110" s="5"/>
      <c r="K5110" s="5"/>
    </row>
    <row r="5111" spans="1:11" x14ac:dyDescent="0.3">
      <c r="A5111" s="8" t="s">
        <v>5905</v>
      </c>
      <c r="B5111" s="8" t="s">
        <v>5076</v>
      </c>
      <c r="C5111" s="8" t="s">
        <v>5067</v>
      </c>
      <c r="D5111" s="1">
        <v>1</v>
      </c>
      <c r="E5111" s="5">
        <v>1</v>
      </c>
      <c r="F5111" s="8"/>
      <c r="G5111" s="8"/>
      <c r="H5111" s="8"/>
      <c r="I5111" s="5" t="s">
        <v>4905</v>
      </c>
      <c r="J5111" s="5"/>
      <c r="K5111" s="5"/>
    </row>
    <row r="5112" spans="1:11" x14ac:dyDescent="0.3">
      <c r="A5112" s="8" t="s">
        <v>5905</v>
      </c>
      <c r="B5112" s="8" t="s">
        <v>5077</v>
      </c>
      <c r="C5112" s="8" t="s">
        <v>5067</v>
      </c>
      <c r="D5112" s="1">
        <v>1</v>
      </c>
      <c r="E5112" s="5">
        <v>1</v>
      </c>
      <c r="F5112" s="8"/>
      <c r="G5112" s="8"/>
      <c r="H5112" s="8"/>
      <c r="I5112" s="5" t="s">
        <v>4905</v>
      </c>
      <c r="J5112" s="5"/>
      <c r="K5112" s="5"/>
    </row>
    <row r="5113" spans="1:11" x14ac:dyDescent="0.3">
      <c r="A5113" s="8" t="s">
        <v>5905</v>
      </c>
      <c r="B5113" s="8" t="s">
        <v>5078</v>
      </c>
      <c r="C5113" s="8" t="s">
        <v>5067</v>
      </c>
      <c r="D5113" s="1">
        <v>1</v>
      </c>
      <c r="E5113" s="5">
        <v>1</v>
      </c>
      <c r="F5113" s="8"/>
      <c r="G5113" s="8"/>
      <c r="H5113" s="8"/>
      <c r="I5113" s="5" t="s">
        <v>4905</v>
      </c>
      <c r="J5113" s="5"/>
      <c r="K5113" s="5"/>
    </row>
    <row r="5114" spans="1:11" x14ac:dyDescent="0.3">
      <c r="A5114" s="8" t="s">
        <v>5905</v>
      </c>
      <c r="B5114" s="8" t="s">
        <v>5079</v>
      </c>
      <c r="C5114" s="8" t="s">
        <v>5067</v>
      </c>
      <c r="D5114" s="1">
        <v>1</v>
      </c>
      <c r="E5114" s="5">
        <v>1</v>
      </c>
      <c r="F5114" s="8"/>
      <c r="G5114" s="8"/>
      <c r="H5114" s="8"/>
      <c r="I5114" s="5" t="s">
        <v>4905</v>
      </c>
      <c r="J5114" s="5"/>
      <c r="K5114" s="5"/>
    </row>
    <row r="5115" spans="1:11" x14ac:dyDescent="0.3">
      <c r="A5115" s="8" t="s">
        <v>5905</v>
      </c>
      <c r="B5115" s="8" t="s">
        <v>5080</v>
      </c>
      <c r="C5115" s="8" t="s">
        <v>5067</v>
      </c>
      <c r="D5115" s="1">
        <v>1</v>
      </c>
      <c r="E5115" s="5">
        <v>1</v>
      </c>
      <c r="F5115" s="8"/>
      <c r="G5115" s="8"/>
      <c r="H5115" s="8"/>
      <c r="I5115" s="5" t="s">
        <v>4905</v>
      </c>
      <c r="J5115" s="5"/>
      <c r="K5115" s="5"/>
    </row>
    <row r="5116" spans="1:11" x14ac:dyDescent="0.3">
      <c r="A5116" s="8" t="s">
        <v>5905</v>
      </c>
      <c r="B5116" s="8" t="s">
        <v>5081</v>
      </c>
      <c r="C5116" s="8" t="s">
        <v>4904</v>
      </c>
      <c r="D5116" s="1">
        <v>1</v>
      </c>
      <c r="E5116" s="5">
        <v>1</v>
      </c>
      <c r="F5116" s="8"/>
      <c r="G5116" s="8"/>
      <c r="H5116" s="8"/>
      <c r="I5116" s="5" t="s">
        <v>4905</v>
      </c>
      <c r="J5116" s="5"/>
      <c r="K5116" s="5"/>
    </row>
    <row r="5117" spans="1:11" x14ac:dyDescent="0.3">
      <c r="A5117" s="8" t="s">
        <v>5905</v>
      </c>
      <c r="B5117" s="8" t="s">
        <v>5082</v>
      </c>
      <c r="C5117" s="8" t="s">
        <v>4904</v>
      </c>
      <c r="D5117" s="1">
        <v>1</v>
      </c>
      <c r="E5117" s="5">
        <v>1</v>
      </c>
      <c r="F5117" s="8"/>
      <c r="G5117" s="8"/>
      <c r="H5117" s="8"/>
      <c r="I5117" s="5" t="s">
        <v>4905</v>
      </c>
      <c r="J5117" s="5"/>
      <c r="K5117" s="5"/>
    </row>
    <row r="5118" spans="1:11" x14ac:dyDescent="0.3">
      <c r="A5118" s="8" t="s">
        <v>5905</v>
      </c>
      <c r="B5118" s="8" t="s">
        <v>5083</v>
      </c>
      <c r="C5118" s="8" t="s">
        <v>4904</v>
      </c>
      <c r="D5118" s="1">
        <v>1</v>
      </c>
      <c r="E5118" s="5">
        <v>1</v>
      </c>
      <c r="F5118" s="8"/>
      <c r="G5118" s="8"/>
      <c r="H5118" s="8"/>
      <c r="I5118" s="5" t="s">
        <v>4905</v>
      </c>
      <c r="J5118" s="5"/>
      <c r="K5118" s="5"/>
    </row>
    <row r="5119" spans="1:11" x14ac:dyDescent="0.3">
      <c r="A5119" s="8" t="s">
        <v>5905</v>
      </c>
      <c r="B5119" s="8" t="s">
        <v>5084</v>
      </c>
      <c r="C5119" s="8" t="s">
        <v>5074</v>
      </c>
      <c r="D5119" s="1">
        <v>1</v>
      </c>
      <c r="E5119" s="5">
        <v>1</v>
      </c>
      <c r="F5119" s="8"/>
      <c r="G5119" s="8"/>
      <c r="H5119" s="8"/>
      <c r="I5119" s="5" t="s">
        <v>4905</v>
      </c>
      <c r="J5119" s="5"/>
      <c r="K5119" s="5"/>
    </row>
    <row r="5120" spans="1:11" x14ac:dyDescent="0.3">
      <c r="A5120" s="8" t="s">
        <v>5905</v>
      </c>
      <c r="B5120" s="8" t="s">
        <v>5085</v>
      </c>
      <c r="C5120" s="8" t="s">
        <v>4904</v>
      </c>
      <c r="D5120" s="1">
        <v>1</v>
      </c>
      <c r="E5120" s="5">
        <v>1</v>
      </c>
      <c r="F5120" s="8"/>
      <c r="G5120" s="8"/>
      <c r="H5120" s="8"/>
      <c r="I5120" s="5" t="s">
        <v>4905</v>
      </c>
      <c r="J5120" s="5"/>
      <c r="K5120" s="5"/>
    </row>
    <row r="5121" spans="1:11" x14ac:dyDescent="0.3">
      <c r="A5121" s="8" t="s">
        <v>5905</v>
      </c>
      <c r="B5121" s="8" t="s">
        <v>5086</v>
      </c>
      <c r="C5121" s="8" t="s">
        <v>4904</v>
      </c>
      <c r="D5121" s="1">
        <v>1</v>
      </c>
      <c r="E5121" s="5">
        <v>1</v>
      </c>
      <c r="F5121" s="8"/>
      <c r="G5121" s="8"/>
      <c r="H5121" s="8"/>
      <c r="I5121" s="5" t="s">
        <v>4905</v>
      </c>
      <c r="J5121" s="5"/>
      <c r="K5121" s="5"/>
    </row>
    <row r="5122" spans="1:11" x14ac:dyDescent="0.3">
      <c r="A5122" s="8" t="s">
        <v>5905</v>
      </c>
      <c r="B5122" s="8" t="s">
        <v>5087</v>
      </c>
      <c r="C5122" s="8" t="s">
        <v>4904</v>
      </c>
      <c r="D5122" s="1">
        <v>1</v>
      </c>
      <c r="E5122" s="5">
        <v>1</v>
      </c>
      <c r="F5122" s="8"/>
      <c r="G5122" s="8"/>
      <c r="H5122" s="8"/>
      <c r="I5122" s="5" t="s">
        <v>4905</v>
      </c>
      <c r="J5122" s="5"/>
      <c r="K5122" s="5"/>
    </row>
    <row r="5123" spans="1:11" x14ac:dyDescent="0.3">
      <c r="A5123" s="8" t="s">
        <v>5905</v>
      </c>
      <c r="B5123" s="8" t="s">
        <v>5088</v>
      </c>
      <c r="C5123" s="8" t="s">
        <v>4904</v>
      </c>
      <c r="D5123" s="1">
        <v>1</v>
      </c>
      <c r="E5123" s="5">
        <v>1</v>
      </c>
      <c r="F5123" s="8"/>
      <c r="G5123" s="8"/>
      <c r="H5123" s="8"/>
      <c r="I5123" s="5" t="s">
        <v>4905</v>
      </c>
      <c r="J5123" s="5"/>
      <c r="K5123" s="5"/>
    </row>
    <row r="5124" spans="1:11" x14ac:dyDescent="0.3">
      <c r="A5124" s="8" t="s">
        <v>5905</v>
      </c>
      <c r="B5124" s="8" t="s">
        <v>5089</v>
      </c>
      <c r="C5124" s="8" t="s">
        <v>4904</v>
      </c>
      <c r="D5124" s="1">
        <v>1</v>
      </c>
      <c r="E5124" s="5">
        <v>1</v>
      </c>
      <c r="F5124" s="8"/>
      <c r="G5124" s="8"/>
      <c r="H5124" s="8"/>
      <c r="I5124" s="5" t="s">
        <v>4905</v>
      </c>
      <c r="J5124" s="5"/>
      <c r="K5124" s="5"/>
    </row>
    <row r="5125" spans="1:11" x14ac:dyDescent="0.3">
      <c r="A5125" s="8" t="s">
        <v>5905</v>
      </c>
      <c r="B5125" s="8" t="s">
        <v>5090</v>
      </c>
      <c r="C5125" s="8" t="s">
        <v>4904</v>
      </c>
      <c r="D5125" s="1">
        <v>1</v>
      </c>
      <c r="E5125" s="5">
        <v>1</v>
      </c>
      <c r="F5125" s="8"/>
      <c r="G5125" s="8"/>
      <c r="H5125" s="8"/>
      <c r="I5125" s="5" t="s">
        <v>4905</v>
      </c>
      <c r="J5125" s="5"/>
      <c r="K5125" s="5"/>
    </row>
    <row r="5126" spans="1:11" x14ac:dyDescent="0.3">
      <c r="A5126" s="8" t="s">
        <v>5905</v>
      </c>
      <c r="B5126" s="8" t="s">
        <v>5091</v>
      </c>
      <c r="C5126" s="8" t="s">
        <v>5092</v>
      </c>
      <c r="D5126" s="1">
        <v>1</v>
      </c>
      <c r="E5126" s="5">
        <v>1</v>
      </c>
      <c r="F5126" s="8"/>
      <c r="G5126" s="8"/>
      <c r="H5126" s="8"/>
      <c r="I5126" s="5" t="s">
        <v>4905</v>
      </c>
      <c r="J5126" s="5"/>
      <c r="K5126" s="5"/>
    </row>
    <row r="5127" spans="1:11" x14ac:dyDescent="0.3">
      <c r="A5127" s="8" t="s">
        <v>5905</v>
      </c>
      <c r="B5127" s="8" t="s">
        <v>5093</v>
      </c>
      <c r="C5127" s="8" t="s">
        <v>5092</v>
      </c>
      <c r="D5127" s="1">
        <v>1</v>
      </c>
      <c r="E5127" s="5">
        <v>1</v>
      </c>
      <c r="F5127" s="8"/>
      <c r="G5127" s="8"/>
      <c r="H5127" s="8"/>
      <c r="I5127" s="5" t="s">
        <v>4905</v>
      </c>
      <c r="J5127" s="5"/>
      <c r="K5127" s="5"/>
    </row>
    <row r="5128" spans="1:11" x14ac:dyDescent="0.3">
      <c r="A5128" s="8" t="s">
        <v>5905</v>
      </c>
      <c r="B5128" s="8" t="s">
        <v>5094</v>
      </c>
      <c r="C5128" s="8" t="s">
        <v>5074</v>
      </c>
      <c r="D5128" s="1">
        <v>1</v>
      </c>
      <c r="E5128" s="5">
        <v>1</v>
      </c>
      <c r="F5128" s="8"/>
      <c r="G5128" s="8"/>
      <c r="H5128" s="8"/>
      <c r="I5128" s="5" t="s">
        <v>4905</v>
      </c>
      <c r="J5128" s="5"/>
      <c r="K5128" s="5"/>
    </row>
    <row r="5129" spans="1:11" x14ac:dyDescent="0.3">
      <c r="A5129" s="8" t="s">
        <v>5905</v>
      </c>
      <c r="B5129" s="8" t="s">
        <v>5095</v>
      </c>
      <c r="C5129" s="8" t="s">
        <v>5092</v>
      </c>
      <c r="D5129" s="1">
        <v>1</v>
      </c>
      <c r="E5129" s="5">
        <v>1</v>
      </c>
      <c r="F5129" s="8"/>
      <c r="G5129" s="8"/>
      <c r="H5129" s="8"/>
      <c r="I5129" s="5" t="s">
        <v>4905</v>
      </c>
      <c r="J5129" s="5"/>
      <c r="K5129" s="5"/>
    </row>
    <row r="5130" spans="1:11" x14ac:dyDescent="0.3">
      <c r="A5130" s="8" t="s">
        <v>5905</v>
      </c>
      <c r="B5130" s="8" t="s">
        <v>5096</v>
      </c>
      <c r="C5130" s="8" t="s">
        <v>5092</v>
      </c>
      <c r="D5130" s="1">
        <v>1</v>
      </c>
      <c r="E5130" s="5">
        <v>1</v>
      </c>
      <c r="F5130" s="8"/>
      <c r="G5130" s="8"/>
      <c r="H5130" s="8"/>
      <c r="I5130" s="5" t="s">
        <v>4905</v>
      </c>
      <c r="J5130" s="5"/>
      <c r="K5130" s="5"/>
    </row>
    <row r="5131" spans="1:11" x14ac:dyDescent="0.3">
      <c r="A5131" s="8" t="s">
        <v>5905</v>
      </c>
      <c r="B5131" s="8" t="s">
        <v>5097</v>
      </c>
      <c r="C5131" s="8" t="s">
        <v>5092</v>
      </c>
      <c r="D5131" s="1">
        <v>1</v>
      </c>
      <c r="E5131" s="5">
        <v>1</v>
      </c>
      <c r="F5131" s="8"/>
      <c r="G5131" s="8"/>
      <c r="H5131" s="8"/>
      <c r="I5131" s="5" t="s">
        <v>4905</v>
      </c>
      <c r="J5131" s="5"/>
      <c r="K5131" s="5"/>
    </row>
    <row r="5132" spans="1:11" x14ac:dyDescent="0.3">
      <c r="A5132" s="8" t="s">
        <v>5905</v>
      </c>
      <c r="B5132" s="8" t="s">
        <v>5125</v>
      </c>
      <c r="C5132" s="8" t="s">
        <v>5092</v>
      </c>
      <c r="D5132" s="1">
        <v>1</v>
      </c>
      <c r="E5132" s="5">
        <v>1</v>
      </c>
      <c r="F5132" s="8"/>
      <c r="G5132" s="8"/>
      <c r="H5132" s="8"/>
      <c r="I5132" s="5" t="s">
        <v>4905</v>
      </c>
      <c r="J5132" s="5"/>
      <c r="K5132" s="5"/>
    </row>
    <row r="5133" spans="1:11" x14ac:dyDescent="0.3">
      <c r="A5133" s="8" t="s">
        <v>5905</v>
      </c>
      <c r="B5133" s="8" t="s">
        <v>5245</v>
      </c>
      <c r="C5133" s="8" t="s">
        <v>5092</v>
      </c>
      <c r="D5133" s="1">
        <v>1</v>
      </c>
      <c r="E5133" s="5">
        <v>1</v>
      </c>
      <c r="F5133" s="8"/>
      <c r="G5133" s="8"/>
      <c r="H5133" s="8"/>
      <c r="I5133" s="5" t="s">
        <v>4905</v>
      </c>
      <c r="J5133" s="5"/>
      <c r="K5133" s="5"/>
    </row>
    <row r="5134" spans="1:11" x14ac:dyDescent="0.3">
      <c r="A5134" s="8" t="s">
        <v>5905</v>
      </c>
      <c r="B5134" s="8" t="s">
        <v>5261</v>
      </c>
      <c r="C5134" s="8" t="s">
        <v>5074</v>
      </c>
      <c r="D5134" s="1">
        <v>1</v>
      </c>
      <c r="E5134" s="5">
        <v>1</v>
      </c>
      <c r="F5134" s="8"/>
      <c r="G5134" s="8"/>
      <c r="H5134" s="8"/>
      <c r="I5134" s="5" t="s">
        <v>4905</v>
      </c>
      <c r="J5134" s="5"/>
      <c r="K5134" s="5"/>
    </row>
    <row r="5135" spans="1:11" x14ac:dyDescent="0.3">
      <c r="A5135" s="8" t="s">
        <v>5905</v>
      </c>
      <c r="B5135" s="8" t="s">
        <v>5262</v>
      </c>
      <c r="C5135" s="8" t="s">
        <v>5092</v>
      </c>
      <c r="D5135" s="1">
        <v>1</v>
      </c>
      <c r="E5135" s="5">
        <v>1</v>
      </c>
      <c r="F5135" s="8"/>
      <c r="G5135" s="8"/>
      <c r="H5135" s="8"/>
      <c r="I5135" s="5" t="s">
        <v>4905</v>
      </c>
      <c r="J5135" s="5"/>
      <c r="K5135" s="5"/>
    </row>
    <row r="5136" spans="1:11" x14ac:dyDescent="0.3">
      <c r="A5136" s="8" t="s">
        <v>5905</v>
      </c>
      <c r="B5136" s="8" t="s">
        <v>5318</v>
      </c>
      <c r="C5136" s="8" t="s">
        <v>5092</v>
      </c>
      <c r="D5136" s="1">
        <v>1</v>
      </c>
      <c r="E5136" s="5">
        <v>1</v>
      </c>
      <c r="F5136" s="8"/>
      <c r="G5136" s="8"/>
      <c r="H5136" s="8"/>
      <c r="I5136" s="5" t="s">
        <v>4905</v>
      </c>
      <c r="J5136" s="5"/>
      <c r="K5136" s="5"/>
    </row>
    <row r="5137" spans="1:11" x14ac:dyDescent="0.3">
      <c r="A5137" s="8" t="s">
        <v>5905</v>
      </c>
      <c r="B5137" s="8" t="s">
        <v>5339</v>
      </c>
      <c r="C5137" s="8" t="s">
        <v>5092</v>
      </c>
      <c r="D5137" s="1">
        <v>1</v>
      </c>
      <c r="E5137" s="5">
        <v>1</v>
      </c>
      <c r="F5137" s="8"/>
      <c r="G5137" s="8"/>
      <c r="H5137" s="8"/>
      <c r="I5137" s="5" t="s">
        <v>4905</v>
      </c>
      <c r="J5137" s="5"/>
      <c r="K5137" s="5"/>
    </row>
    <row r="5138" spans="1:11" x14ac:dyDescent="0.3">
      <c r="A5138" s="8" t="s">
        <v>5905</v>
      </c>
      <c r="B5138" s="8" t="s">
        <v>5436</v>
      </c>
      <c r="C5138" s="8" t="s">
        <v>5092</v>
      </c>
      <c r="D5138" s="1">
        <v>1</v>
      </c>
      <c r="E5138" s="5">
        <v>1</v>
      </c>
      <c r="F5138" s="8"/>
      <c r="G5138" s="8"/>
      <c r="H5138" s="8"/>
      <c r="I5138" s="5" t="s">
        <v>4905</v>
      </c>
      <c r="J5138" s="5"/>
      <c r="K5138" s="5"/>
    </row>
    <row r="5139" spans="1:11" x14ac:dyDescent="0.3">
      <c r="A5139" s="8" t="s">
        <v>5905</v>
      </c>
      <c r="B5139" s="8" t="s">
        <v>5437</v>
      </c>
      <c r="C5139" s="8" t="s">
        <v>5092</v>
      </c>
      <c r="D5139" s="1">
        <v>1</v>
      </c>
      <c r="E5139" s="5">
        <v>1</v>
      </c>
      <c r="F5139" s="8"/>
      <c r="G5139" s="8"/>
      <c r="H5139" s="8"/>
      <c r="I5139" s="5" t="s">
        <v>4905</v>
      </c>
      <c r="J5139" s="5"/>
      <c r="K5139" s="5"/>
    </row>
    <row r="5140" spans="1:11" x14ac:dyDescent="0.3">
      <c r="A5140" s="8" t="s">
        <v>5905</v>
      </c>
      <c r="B5140" s="8" t="s">
        <v>5438</v>
      </c>
      <c r="C5140" s="8" t="s">
        <v>5439</v>
      </c>
      <c r="D5140" s="1">
        <v>1</v>
      </c>
      <c r="E5140" s="5">
        <v>1</v>
      </c>
      <c r="F5140" s="8"/>
      <c r="G5140" s="8"/>
      <c r="H5140" s="8"/>
      <c r="I5140" s="5" t="s">
        <v>4905</v>
      </c>
      <c r="J5140" s="5"/>
      <c r="K5140" s="5"/>
    </row>
    <row r="5141" spans="1:11" x14ac:dyDescent="0.3">
      <c r="A5141" s="8" t="s">
        <v>5905</v>
      </c>
      <c r="B5141" s="8" t="s">
        <v>5440</v>
      </c>
      <c r="C5141" s="8" t="s">
        <v>5439</v>
      </c>
      <c r="D5141" s="1">
        <v>1</v>
      </c>
      <c r="E5141" s="5">
        <v>1</v>
      </c>
      <c r="F5141" s="8"/>
      <c r="G5141" s="8"/>
      <c r="H5141" s="8"/>
      <c r="I5141" s="5" t="s">
        <v>4905</v>
      </c>
      <c r="J5141" s="5"/>
      <c r="K5141" s="5"/>
    </row>
    <row r="5142" spans="1:11" x14ac:dyDescent="0.3">
      <c r="A5142" s="8" t="s">
        <v>5905</v>
      </c>
      <c r="B5142" s="8" t="s">
        <v>5441</v>
      </c>
      <c r="C5142" s="8" t="s">
        <v>5442</v>
      </c>
      <c r="D5142" s="1">
        <v>1</v>
      </c>
      <c r="E5142" s="5">
        <v>1</v>
      </c>
      <c r="F5142" s="8"/>
      <c r="G5142" s="8"/>
      <c r="H5142" s="8"/>
      <c r="I5142" s="5" t="s">
        <v>4905</v>
      </c>
      <c r="J5142" s="5"/>
      <c r="K5142" s="5"/>
    </row>
    <row r="5143" spans="1:11" x14ac:dyDescent="0.3">
      <c r="A5143" s="8" t="s">
        <v>5905</v>
      </c>
      <c r="B5143" s="8" t="s">
        <v>5443</v>
      </c>
      <c r="C5143" s="8" t="s">
        <v>5442</v>
      </c>
      <c r="D5143" s="1">
        <v>1</v>
      </c>
      <c r="E5143" s="5">
        <v>1</v>
      </c>
      <c r="F5143" s="8"/>
      <c r="G5143" s="8"/>
      <c r="H5143" s="8"/>
      <c r="I5143" s="5" t="s">
        <v>4905</v>
      </c>
      <c r="J5143" s="5"/>
      <c r="K5143" s="5"/>
    </row>
    <row r="5144" spans="1:11" x14ac:dyDescent="0.3">
      <c r="A5144" s="8" t="s">
        <v>5905</v>
      </c>
      <c r="B5144" s="8" t="s">
        <v>5444</v>
      </c>
      <c r="C5144" s="8" t="s">
        <v>5442</v>
      </c>
      <c r="D5144" s="1">
        <v>1</v>
      </c>
      <c r="E5144" s="5">
        <v>1</v>
      </c>
      <c r="F5144" s="8"/>
      <c r="G5144" s="8"/>
      <c r="H5144" s="8"/>
      <c r="I5144" s="5" t="s">
        <v>4905</v>
      </c>
      <c r="J5144" s="5"/>
      <c r="K5144" s="5"/>
    </row>
    <row r="5145" spans="1:11" x14ac:dyDescent="0.3">
      <c r="A5145" s="8" t="s">
        <v>5905</v>
      </c>
      <c r="B5145" s="8" t="s">
        <v>5445</v>
      </c>
      <c r="C5145" s="8" t="s">
        <v>5442</v>
      </c>
      <c r="D5145" s="1">
        <v>1</v>
      </c>
      <c r="E5145" s="5">
        <v>1</v>
      </c>
      <c r="F5145" s="8"/>
      <c r="G5145" s="8"/>
      <c r="H5145" s="8"/>
      <c r="I5145" s="5" t="s">
        <v>4905</v>
      </c>
      <c r="J5145" s="5"/>
      <c r="K5145" s="5"/>
    </row>
    <row r="5146" spans="1:11" x14ac:dyDescent="0.3">
      <c r="A5146" s="8" t="s">
        <v>5905</v>
      </c>
      <c r="B5146" s="8" t="s">
        <v>5446</v>
      </c>
      <c r="C5146" s="8" t="s">
        <v>5442</v>
      </c>
      <c r="D5146" s="1">
        <v>1</v>
      </c>
      <c r="E5146" s="5">
        <v>1</v>
      </c>
      <c r="F5146" s="8"/>
      <c r="G5146" s="8"/>
      <c r="H5146" s="8"/>
      <c r="I5146" s="5" t="s">
        <v>4905</v>
      </c>
      <c r="J5146" s="5"/>
      <c r="K5146" s="5"/>
    </row>
    <row r="5147" spans="1:11" x14ac:dyDescent="0.3">
      <c r="A5147" s="8" t="s">
        <v>5905</v>
      </c>
      <c r="B5147" s="8" t="s">
        <v>5447</v>
      </c>
      <c r="C5147" s="8" t="s">
        <v>5442</v>
      </c>
      <c r="D5147" s="1">
        <v>1</v>
      </c>
      <c r="E5147" s="5">
        <v>1</v>
      </c>
      <c r="F5147" s="8"/>
      <c r="G5147" s="8"/>
      <c r="H5147" s="8"/>
      <c r="I5147" s="5" t="s">
        <v>4905</v>
      </c>
      <c r="J5147" s="5"/>
      <c r="K5147" s="5"/>
    </row>
    <row r="5148" spans="1:11" x14ac:dyDescent="0.3">
      <c r="A5148" s="8" t="s">
        <v>5905</v>
      </c>
      <c r="B5148" s="8" t="s">
        <v>5448</v>
      </c>
      <c r="C5148" s="8" t="s">
        <v>5442</v>
      </c>
      <c r="D5148" s="1">
        <v>1</v>
      </c>
      <c r="E5148" s="5">
        <v>1</v>
      </c>
      <c r="F5148" s="8"/>
      <c r="G5148" s="8"/>
      <c r="H5148" s="8"/>
      <c r="I5148" s="5" t="s">
        <v>4905</v>
      </c>
      <c r="J5148" s="5"/>
      <c r="K5148" s="5"/>
    </row>
    <row r="5149" spans="1:11" x14ac:dyDescent="0.3">
      <c r="A5149" s="8" t="s">
        <v>5905</v>
      </c>
      <c r="B5149" s="8" t="s">
        <v>5449</v>
      </c>
      <c r="C5149" s="8" t="s">
        <v>5074</v>
      </c>
      <c r="D5149" s="1">
        <v>1</v>
      </c>
      <c r="E5149" s="5">
        <v>1</v>
      </c>
      <c r="F5149" s="8"/>
      <c r="G5149" s="8"/>
      <c r="H5149" s="8"/>
      <c r="I5149" s="5" t="s">
        <v>4905</v>
      </c>
      <c r="J5149" s="5"/>
      <c r="K5149" s="5"/>
    </row>
    <row r="5150" spans="1:11" x14ac:dyDescent="0.3">
      <c r="A5150" s="8" t="s">
        <v>5905</v>
      </c>
      <c r="B5150" s="8" t="s">
        <v>5450</v>
      </c>
      <c r="C5150" s="8" t="s">
        <v>5451</v>
      </c>
      <c r="D5150" s="1">
        <v>1</v>
      </c>
      <c r="E5150" s="5">
        <v>1</v>
      </c>
      <c r="F5150" s="8"/>
      <c r="G5150" s="8"/>
      <c r="H5150" s="8"/>
      <c r="I5150" s="5" t="s">
        <v>4905</v>
      </c>
      <c r="J5150" s="5"/>
      <c r="K5150" s="5"/>
    </row>
    <row r="5151" spans="1:11" x14ac:dyDescent="0.3">
      <c r="A5151" s="8" t="s">
        <v>5905</v>
      </c>
      <c r="B5151" s="8" t="s">
        <v>5452</v>
      </c>
      <c r="C5151" s="8" t="s">
        <v>5451</v>
      </c>
      <c r="D5151" s="1">
        <v>1</v>
      </c>
      <c r="E5151" s="5">
        <v>1</v>
      </c>
      <c r="F5151" s="8"/>
      <c r="G5151" s="8"/>
      <c r="H5151" s="8"/>
      <c r="I5151" s="5" t="s">
        <v>4905</v>
      </c>
      <c r="J5151" s="5"/>
      <c r="K5151" s="5"/>
    </row>
    <row r="5152" spans="1:11" x14ac:dyDescent="0.3">
      <c r="A5152" s="8" t="s">
        <v>5905</v>
      </c>
      <c r="B5152" s="8" t="s">
        <v>5453</v>
      </c>
      <c r="C5152" s="8" t="s">
        <v>5451</v>
      </c>
      <c r="D5152" s="1">
        <v>1</v>
      </c>
      <c r="E5152" s="5">
        <v>1</v>
      </c>
      <c r="F5152" s="8"/>
      <c r="G5152" s="8"/>
      <c r="H5152" s="8"/>
      <c r="I5152" s="5" t="s">
        <v>4905</v>
      </c>
      <c r="J5152" s="5"/>
      <c r="K5152" s="5"/>
    </row>
    <row r="5153" spans="1:11" x14ac:dyDescent="0.3">
      <c r="A5153" s="8" t="s">
        <v>5905</v>
      </c>
      <c r="B5153" s="8" t="s">
        <v>5454</v>
      </c>
      <c r="C5153" s="8" t="s">
        <v>5451</v>
      </c>
      <c r="D5153" s="1">
        <v>1</v>
      </c>
      <c r="E5153" s="5">
        <v>1</v>
      </c>
      <c r="F5153" s="8"/>
      <c r="G5153" s="8"/>
      <c r="H5153" s="8"/>
      <c r="I5153" s="5" t="s">
        <v>4905</v>
      </c>
      <c r="J5153" s="5"/>
      <c r="K5153" s="5"/>
    </row>
    <row r="5154" spans="1:11" x14ac:dyDescent="0.3">
      <c r="A5154" s="8" t="s">
        <v>5905</v>
      </c>
      <c r="B5154" s="8" t="s">
        <v>5455</v>
      </c>
      <c r="C5154" s="8" t="s">
        <v>5451</v>
      </c>
      <c r="D5154" s="1">
        <v>1</v>
      </c>
      <c r="E5154" s="5">
        <v>1</v>
      </c>
      <c r="F5154" s="8"/>
      <c r="G5154" s="8"/>
      <c r="H5154" s="8"/>
      <c r="I5154" s="5" t="s">
        <v>4905</v>
      </c>
      <c r="J5154" s="5"/>
      <c r="K5154" s="5"/>
    </row>
    <row r="5155" spans="1:11" x14ac:dyDescent="0.3">
      <c r="A5155" s="8" t="s">
        <v>5905</v>
      </c>
      <c r="B5155" s="8" t="s">
        <v>5456</v>
      </c>
      <c r="C5155" s="8" t="s">
        <v>5451</v>
      </c>
      <c r="D5155" s="1">
        <v>1</v>
      </c>
      <c r="E5155" s="5">
        <v>1</v>
      </c>
      <c r="F5155" s="8"/>
      <c r="G5155" s="8"/>
      <c r="H5155" s="8"/>
      <c r="I5155" s="5" t="s">
        <v>4905</v>
      </c>
      <c r="J5155" s="5"/>
      <c r="K5155" s="5"/>
    </row>
    <row r="5156" spans="1:11" x14ac:dyDescent="0.3">
      <c r="A5156" s="8" t="s">
        <v>5905</v>
      </c>
      <c r="B5156" s="8" t="s">
        <v>5457</v>
      </c>
      <c r="C5156" s="8" t="s">
        <v>5451</v>
      </c>
      <c r="D5156" s="1">
        <v>1</v>
      </c>
      <c r="E5156" s="5">
        <v>1</v>
      </c>
      <c r="F5156" s="8"/>
      <c r="G5156" s="8"/>
      <c r="H5156" s="8"/>
      <c r="I5156" s="5" t="s">
        <v>4905</v>
      </c>
      <c r="J5156" s="5"/>
      <c r="K5156" s="5"/>
    </row>
    <row r="5157" spans="1:11" x14ac:dyDescent="0.3">
      <c r="A5157" s="8" t="s">
        <v>5905</v>
      </c>
      <c r="B5157" s="8" t="s">
        <v>5458</v>
      </c>
      <c r="C5157" s="8" t="s">
        <v>5451</v>
      </c>
      <c r="D5157" s="1">
        <v>1</v>
      </c>
      <c r="E5157" s="5">
        <v>1</v>
      </c>
      <c r="F5157" s="8"/>
      <c r="G5157" s="8"/>
      <c r="H5157" s="8"/>
      <c r="I5157" s="5" t="s">
        <v>4905</v>
      </c>
      <c r="J5157" s="5"/>
      <c r="K5157" s="5"/>
    </row>
    <row r="5158" spans="1:11" x14ac:dyDescent="0.3">
      <c r="A5158" s="8" t="s">
        <v>5905</v>
      </c>
      <c r="B5158" s="8" t="s">
        <v>5459</v>
      </c>
      <c r="C5158" s="8" t="s">
        <v>5451</v>
      </c>
      <c r="D5158" s="1">
        <v>1</v>
      </c>
      <c r="E5158" s="5">
        <v>1</v>
      </c>
      <c r="F5158" s="8"/>
      <c r="G5158" s="8"/>
      <c r="H5158" s="8"/>
      <c r="I5158" s="5" t="s">
        <v>4905</v>
      </c>
      <c r="J5158" s="5"/>
      <c r="K5158" s="5"/>
    </row>
    <row r="5159" spans="1:11" x14ac:dyDescent="0.3">
      <c r="A5159" s="8" t="s">
        <v>5905</v>
      </c>
      <c r="B5159" s="8" t="s">
        <v>5460</v>
      </c>
      <c r="C5159" s="8" t="s">
        <v>5461</v>
      </c>
      <c r="D5159" s="1">
        <v>1</v>
      </c>
      <c r="E5159" s="5">
        <v>1</v>
      </c>
      <c r="F5159" s="8"/>
      <c r="G5159" s="8"/>
      <c r="H5159" s="8"/>
      <c r="I5159" s="5" t="s">
        <v>4905</v>
      </c>
      <c r="J5159" s="5"/>
      <c r="K5159" s="5"/>
    </row>
    <row r="5160" spans="1:11" x14ac:dyDescent="0.3">
      <c r="A5160" s="8" t="s">
        <v>5905</v>
      </c>
      <c r="B5160" s="8" t="s">
        <v>5462</v>
      </c>
      <c r="C5160" s="8" t="s">
        <v>5461</v>
      </c>
      <c r="D5160" s="1">
        <v>1</v>
      </c>
      <c r="E5160" s="5">
        <v>1</v>
      </c>
      <c r="F5160" s="8"/>
      <c r="G5160" s="8"/>
      <c r="H5160" s="8"/>
      <c r="I5160" s="5" t="s">
        <v>4905</v>
      </c>
      <c r="J5160" s="5"/>
      <c r="K5160" s="5"/>
    </row>
    <row r="5161" spans="1:11" x14ac:dyDescent="0.3">
      <c r="A5161" s="8" t="s">
        <v>5905</v>
      </c>
      <c r="B5161" s="8" t="s">
        <v>5463</v>
      </c>
      <c r="C5161" s="8" t="s">
        <v>5461</v>
      </c>
      <c r="D5161" s="1">
        <v>1</v>
      </c>
      <c r="E5161" s="5">
        <v>1</v>
      </c>
      <c r="F5161" s="8"/>
      <c r="G5161" s="8"/>
      <c r="H5161" s="8"/>
      <c r="I5161" s="5" t="s">
        <v>4905</v>
      </c>
      <c r="J5161" s="5"/>
      <c r="K5161" s="5"/>
    </row>
    <row r="5162" spans="1:11" x14ac:dyDescent="0.3">
      <c r="A5162" s="8" t="s">
        <v>5905</v>
      </c>
      <c r="B5162" s="8" t="s">
        <v>5464</v>
      </c>
      <c r="C5162" s="8" t="s">
        <v>5461</v>
      </c>
      <c r="D5162" s="1">
        <v>1</v>
      </c>
      <c r="E5162" s="5">
        <v>1</v>
      </c>
      <c r="F5162" s="8"/>
      <c r="G5162" s="8"/>
      <c r="H5162" s="8"/>
      <c r="I5162" s="5" t="s">
        <v>4905</v>
      </c>
      <c r="J5162" s="5"/>
      <c r="K5162" s="5"/>
    </row>
    <row r="5163" spans="1:11" x14ac:dyDescent="0.3">
      <c r="A5163" s="8" t="s">
        <v>5905</v>
      </c>
      <c r="B5163" s="8" t="s">
        <v>5465</v>
      </c>
      <c r="C5163" s="8" t="s">
        <v>5461</v>
      </c>
      <c r="D5163" s="1">
        <v>1</v>
      </c>
      <c r="E5163" s="5">
        <v>1</v>
      </c>
      <c r="F5163" s="8"/>
      <c r="G5163" s="8"/>
      <c r="H5163" s="8"/>
      <c r="I5163" s="5" t="s">
        <v>4905</v>
      </c>
      <c r="J5163" s="5"/>
      <c r="K5163" s="5"/>
    </row>
    <row r="5164" spans="1:11" x14ac:dyDescent="0.3">
      <c r="A5164" s="8" t="s">
        <v>5905</v>
      </c>
      <c r="B5164" s="8" t="s">
        <v>5466</v>
      </c>
      <c r="C5164" s="8" t="s">
        <v>5461</v>
      </c>
      <c r="D5164" s="1">
        <v>1</v>
      </c>
      <c r="E5164" s="5">
        <v>1</v>
      </c>
      <c r="F5164" s="8"/>
      <c r="G5164" s="8"/>
      <c r="H5164" s="8"/>
      <c r="I5164" s="5" t="s">
        <v>4905</v>
      </c>
      <c r="J5164" s="5"/>
      <c r="K5164" s="5"/>
    </row>
    <row r="5165" spans="1:11" x14ac:dyDescent="0.3">
      <c r="A5165" s="8" t="s">
        <v>5905</v>
      </c>
      <c r="B5165" s="8" t="s">
        <v>5467</v>
      </c>
      <c r="C5165" s="8" t="s">
        <v>5461</v>
      </c>
      <c r="D5165" s="1">
        <v>1</v>
      </c>
      <c r="E5165" s="5">
        <v>1</v>
      </c>
      <c r="F5165" s="8"/>
      <c r="G5165" s="8"/>
      <c r="H5165" s="8"/>
      <c r="I5165" s="5" t="s">
        <v>4905</v>
      </c>
      <c r="J5165" s="5"/>
      <c r="K5165" s="5"/>
    </row>
    <row r="5166" spans="1:11" x14ac:dyDescent="0.3">
      <c r="A5166" s="8" t="s">
        <v>5905</v>
      </c>
      <c r="B5166" s="8" t="s">
        <v>5468</v>
      </c>
      <c r="C5166" s="8" t="s">
        <v>5469</v>
      </c>
      <c r="D5166" s="1">
        <v>1</v>
      </c>
      <c r="E5166" s="5">
        <v>1</v>
      </c>
      <c r="F5166" s="8"/>
      <c r="G5166" s="8"/>
      <c r="H5166" s="8"/>
      <c r="I5166" s="5" t="s">
        <v>4905</v>
      </c>
      <c r="J5166" s="5"/>
      <c r="K5166" s="5"/>
    </row>
    <row r="5167" spans="1:11" x14ac:dyDescent="0.3">
      <c r="A5167" s="8" t="s">
        <v>5905</v>
      </c>
      <c r="B5167" s="8" t="s">
        <v>5470</v>
      </c>
      <c r="C5167" s="8" t="s">
        <v>5469</v>
      </c>
      <c r="D5167" s="1">
        <v>1</v>
      </c>
      <c r="E5167" s="5">
        <v>1</v>
      </c>
      <c r="F5167" s="8"/>
      <c r="G5167" s="8"/>
      <c r="H5167" s="8"/>
      <c r="I5167" s="5" t="s">
        <v>4905</v>
      </c>
      <c r="J5167" s="5"/>
      <c r="K5167" s="5"/>
    </row>
    <row r="5168" spans="1:11" x14ac:dyDescent="0.3">
      <c r="A5168" s="8" t="s">
        <v>5905</v>
      </c>
      <c r="B5168" s="8" t="s">
        <v>5471</v>
      </c>
      <c r="C5168" s="8" t="s">
        <v>5469</v>
      </c>
      <c r="D5168" s="1">
        <v>1</v>
      </c>
      <c r="E5168" s="5">
        <v>1</v>
      </c>
      <c r="F5168" s="8"/>
      <c r="G5168" s="8"/>
      <c r="H5168" s="8"/>
      <c r="I5168" s="5" t="s">
        <v>4905</v>
      </c>
      <c r="J5168" s="5"/>
      <c r="K5168" s="5"/>
    </row>
    <row r="5169" spans="1:11" x14ac:dyDescent="0.3">
      <c r="A5169" s="8" t="s">
        <v>5905</v>
      </c>
      <c r="B5169" s="8" t="s">
        <v>5472</v>
      </c>
      <c r="C5169" s="8" t="s">
        <v>5469</v>
      </c>
      <c r="D5169" s="1">
        <v>1</v>
      </c>
      <c r="E5169" s="5">
        <v>1</v>
      </c>
      <c r="F5169" s="8"/>
      <c r="G5169" s="8"/>
      <c r="H5169" s="8"/>
      <c r="I5169" s="5" t="s">
        <v>4905</v>
      </c>
      <c r="J5169" s="5"/>
      <c r="K5169" s="5"/>
    </row>
    <row r="5170" spans="1:11" x14ac:dyDescent="0.3">
      <c r="A5170" s="8" t="s">
        <v>5905</v>
      </c>
      <c r="B5170" s="8" t="s">
        <v>5473</v>
      </c>
      <c r="C5170" s="8" t="s">
        <v>5469</v>
      </c>
      <c r="D5170" s="1">
        <v>1</v>
      </c>
      <c r="E5170" s="5">
        <v>1</v>
      </c>
      <c r="F5170" s="8"/>
      <c r="G5170" s="8"/>
      <c r="H5170" s="8"/>
      <c r="I5170" s="5" t="s">
        <v>4905</v>
      </c>
      <c r="J5170" s="5"/>
      <c r="K5170" s="5"/>
    </row>
    <row r="5171" spans="1:11" x14ac:dyDescent="0.3">
      <c r="A5171" s="8" t="s">
        <v>5905</v>
      </c>
      <c r="B5171" s="8" t="s">
        <v>5474</v>
      </c>
      <c r="C5171" s="8" t="s">
        <v>5469</v>
      </c>
      <c r="D5171" s="1">
        <v>1</v>
      </c>
      <c r="E5171" s="5">
        <v>1</v>
      </c>
      <c r="F5171" s="8"/>
      <c r="G5171" s="8"/>
      <c r="H5171" s="8"/>
      <c r="I5171" s="5" t="s">
        <v>4905</v>
      </c>
      <c r="J5171" s="5"/>
      <c r="K5171" s="5"/>
    </row>
    <row r="5172" spans="1:11" x14ac:dyDescent="0.3">
      <c r="A5172" s="8" t="s">
        <v>5905</v>
      </c>
      <c r="B5172" s="8" t="s">
        <v>5475</v>
      </c>
      <c r="C5172" s="8" t="s">
        <v>5469</v>
      </c>
      <c r="D5172" s="1">
        <v>1</v>
      </c>
      <c r="E5172" s="5">
        <v>1</v>
      </c>
      <c r="F5172" s="8"/>
      <c r="G5172" s="8"/>
      <c r="H5172" s="8"/>
      <c r="I5172" s="5" t="s">
        <v>4905</v>
      </c>
      <c r="J5172" s="5"/>
      <c r="K5172" s="5"/>
    </row>
    <row r="5173" spans="1:11" x14ac:dyDescent="0.3">
      <c r="A5173" s="8" t="s">
        <v>5905</v>
      </c>
      <c r="B5173" s="8" t="s">
        <v>5476</v>
      </c>
      <c r="C5173" s="8" t="s">
        <v>5469</v>
      </c>
      <c r="D5173" s="1">
        <v>1</v>
      </c>
      <c r="E5173" s="5">
        <v>1</v>
      </c>
      <c r="F5173" s="8"/>
      <c r="G5173" s="8"/>
      <c r="H5173" s="8"/>
      <c r="I5173" s="5" t="s">
        <v>4905</v>
      </c>
      <c r="J5173" s="5"/>
      <c r="K5173" s="5"/>
    </row>
    <row r="5174" spans="1:11" x14ac:dyDescent="0.3">
      <c r="A5174" s="8" t="s">
        <v>5905</v>
      </c>
      <c r="B5174" s="8" t="s">
        <v>5477</v>
      </c>
      <c r="C5174" s="8" t="s">
        <v>5469</v>
      </c>
      <c r="D5174" s="1">
        <v>1</v>
      </c>
      <c r="E5174" s="5">
        <v>1</v>
      </c>
      <c r="F5174" s="8"/>
      <c r="G5174" s="8"/>
      <c r="H5174" s="8"/>
      <c r="I5174" s="5" t="s">
        <v>4905</v>
      </c>
      <c r="J5174" s="5"/>
      <c r="K5174" s="5"/>
    </row>
    <row r="5175" spans="1:11" x14ac:dyDescent="0.3">
      <c r="A5175" s="8" t="s">
        <v>5905</v>
      </c>
      <c r="B5175" s="8" t="s">
        <v>5478</v>
      </c>
      <c r="C5175" s="8" t="s">
        <v>5469</v>
      </c>
      <c r="D5175" s="1">
        <v>1</v>
      </c>
      <c r="E5175" s="5">
        <v>1</v>
      </c>
      <c r="F5175" s="8"/>
      <c r="G5175" s="8"/>
      <c r="H5175" s="8"/>
      <c r="I5175" s="5" t="s">
        <v>4905</v>
      </c>
      <c r="J5175" s="5"/>
      <c r="K5175" s="5"/>
    </row>
    <row r="5176" spans="1:11" x14ac:dyDescent="0.3">
      <c r="A5176" s="8" t="s">
        <v>5905</v>
      </c>
      <c r="B5176" s="8" t="s">
        <v>5479</v>
      </c>
      <c r="C5176" s="8" t="s">
        <v>5469</v>
      </c>
      <c r="D5176" s="1">
        <v>1</v>
      </c>
      <c r="E5176" s="5">
        <v>1</v>
      </c>
      <c r="F5176" s="8"/>
      <c r="G5176" s="8"/>
      <c r="H5176" s="8"/>
      <c r="I5176" s="5" t="s">
        <v>4905</v>
      </c>
      <c r="J5176" s="5"/>
      <c r="K5176" s="5"/>
    </row>
    <row r="5177" spans="1:11" x14ac:dyDescent="0.3">
      <c r="A5177" s="8" t="s">
        <v>5905</v>
      </c>
      <c r="B5177" s="8" t="s">
        <v>5480</v>
      </c>
      <c r="C5177" s="8" t="s">
        <v>5481</v>
      </c>
      <c r="D5177" s="1">
        <v>1</v>
      </c>
      <c r="E5177" s="5">
        <v>1</v>
      </c>
      <c r="F5177" s="8"/>
      <c r="G5177" s="8"/>
      <c r="H5177" s="8"/>
      <c r="I5177" s="5" t="s">
        <v>4905</v>
      </c>
      <c r="J5177" s="5"/>
      <c r="K5177" s="5"/>
    </row>
    <row r="5178" spans="1:11" x14ac:dyDescent="0.3">
      <c r="A5178" s="8" t="s">
        <v>5905</v>
      </c>
      <c r="B5178" s="8" t="s">
        <v>5482</v>
      </c>
      <c r="C5178" s="8" t="s">
        <v>5481</v>
      </c>
      <c r="D5178" s="1">
        <v>1</v>
      </c>
      <c r="E5178" s="5">
        <v>1</v>
      </c>
      <c r="F5178" s="8"/>
      <c r="G5178" s="8"/>
      <c r="H5178" s="8"/>
      <c r="I5178" s="5" t="s">
        <v>4905</v>
      </c>
      <c r="J5178" s="5"/>
      <c r="K5178" s="5"/>
    </row>
    <row r="5179" spans="1:11" x14ac:dyDescent="0.3">
      <c r="A5179" s="8" t="s">
        <v>5905</v>
      </c>
      <c r="B5179" s="8" t="s">
        <v>5483</v>
      </c>
      <c r="C5179" s="8" t="s">
        <v>5481</v>
      </c>
      <c r="D5179" s="1">
        <v>1</v>
      </c>
      <c r="E5179" s="5">
        <v>1</v>
      </c>
      <c r="F5179" s="8"/>
      <c r="G5179" s="8"/>
      <c r="H5179" s="8"/>
      <c r="I5179" s="5" t="s">
        <v>4905</v>
      </c>
      <c r="J5179" s="5"/>
      <c r="K5179" s="5"/>
    </row>
    <row r="5180" spans="1:11" x14ac:dyDescent="0.3">
      <c r="A5180" s="8" t="s">
        <v>5905</v>
      </c>
      <c r="B5180" s="8" t="s">
        <v>5484</v>
      </c>
      <c r="C5180" s="8" t="s">
        <v>5485</v>
      </c>
      <c r="D5180" s="1">
        <v>1</v>
      </c>
      <c r="E5180" s="5">
        <v>1</v>
      </c>
      <c r="F5180" s="8"/>
      <c r="G5180" s="8"/>
      <c r="H5180" s="8"/>
      <c r="I5180" s="5" t="s">
        <v>4905</v>
      </c>
      <c r="J5180" s="5"/>
      <c r="K5180" s="5"/>
    </row>
    <row r="5181" spans="1:11" x14ac:dyDescent="0.3">
      <c r="A5181" s="8" t="s">
        <v>5905</v>
      </c>
      <c r="B5181" s="8" t="s">
        <v>5486</v>
      </c>
      <c r="C5181" s="8" t="s">
        <v>5485</v>
      </c>
      <c r="D5181" s="1">
        <v>1</v>
      </c>
      <c r="E5181" s="5">
        <v>1</v>
      </c>
      <c r="F5181" s="8"/>
      <c r="G5181" s="8"/>
      <c r="H5181" s="8"/>
      <c r="I5181" s="5" t="s">
        <v>4905</v>
      </c>
      <c r="J5181" s="5"/>
      <c r="K5181" s="5"/>
    </row>
    <row r="5182" spans="1:11" x14ac:dyDescent="0.3">
      <c r="A5182" s="8" t="s">
        <v>5905</v>
      </c>
      <c r="B5182" s="8" t="s">
        <v>5487</v>
      </c>
      <c r="C5182" s="8" t="s">
        <v>5485</v>
      </c>
      <c r="D5182" s="1">
        <v>1</v>
      </c>
      <c r="E5182" s="5">
        <v>1</v>
      </c>
      <c r="F5182" s="8"/>
      <c r="G5182" s="8"/>
      <c r="H5182" s="8"/>
      <c r="I5182" s="5" t="s">
        <v>4905</v>
      </c>
      <c r="J5182" s="5"/>
      <c r="K5182" s="5"/>
    </row>
    <row r="5183" spans="1:11" x14ac:dyDescent="0.3">
      <c r="A5183" s="8" t="s">
        <v>5905</v>
      </c>
      <c r="B5183" s="8" t="s">
        <v>5488</v>
      </c>
      <c r="C5183" s="8" t="s">
        <v>5485</v>
      </c>
      <c r="D5183" s="1">
        <v>1</v>
      </c>
      <c r="E5183" s="5">
        <v>1</v>
      </c>
      <c r="F5183" s="8"/>
      <c r="G5183" s="8"/>
      <c r="H5183" s="8"/>
      <c r="I5183" s="5" t="s">
        <v>4905</v>
      </c>
      <c r="J5183" s="5"/>
      <c r="K5183" s="5"/>
    </row>
    <row r="5184" spans="1:11" x14ac:dyDescent="0.3">
      <c r="A5184" s="8" t="s">
        <v>5905</v>
      </c>
      <c r="B5184" s="8" t="s">
        <v>5489</v>
      </c>
      <c r="C5184" s="8" t="s">
        <v>5485</v>
      </c>
      <c r="D5184" s="1">
        <v>1</v>
      </c>
      <c r="E5184" s="5">
        <v>1</v>
      </c>
      <c r="F5184" s="8"/>
      <c r="G5184" s="8"/>
      <c r="H5184" s="8"/>
      <c r="I5184" s="5" t="s">
        <v>4905</v>
      </c>
      <c r="J5184" s="5"/>
      <c r="K5184" s="5"/>
    </row>
    <row r="5185" spans="1:11" x14ac:dyDescent="0.3">
      <c r="A5185" s="8" t="s">
        <v>5905</v>
      </c>
      <c r="B5185" s="8" t="s">
        <v>5490</v>
      </c>
      <c r="C5185" s="8" t="s">
        <v>5485</v>
      </c>
      <c r="D5185" s="1">
        <v>1</v>
      </c>
      <c r="E5185" s="5">
        <v>1</v>
      </c>
      <c r="F5185" s="8"/>
      <c r="G5185" s="8"/>
      <c r="H5185" s="8"/>
      <c r="I5185" s="5" t="s">
        <v>4905</v>
      </c>
      <c r="J5185" s="5"/>
      <c r="K5185" s="5"/>
    </row>
    <row r="5186" spans="1:11" x14ac:dyDescent="0.3">
      <c r="A5186" s="8" t="s">
        <v>5905</v>
      </c>
      <c r="B5186" s="8" t="s">
        <v>5491</v>
      </c>
      <c r="C5186" s="8" t="s">
        <v>5492</v>
      </c>
      <c r="D5186" s="1">
        <v>1</v>
      </c>
      <c r="E5186" s="5">
        <v>1</v>
      </c>
      <c r="F5186" s="8"/>
      <c r="G5186" s="8"/>
      <c r="H5186" s="8"/>
      <c r="I5186" s="5" t="s">
        <v>4905</v>
      </c>
      <c r="J5186" s="5"/>
      <c r="K5186" s="5"/>
    </row>
    <row r="5187" spans="1:11" x14ac:dyDescent="0.3">
      <c r="A5187" s="8" t="s">
        <v>5905</v>
      </c>
      <c r="B5187" s="8" t="s">
        <v>5493</v>
      </c>
      <c r="C5187" s="8" t="s">
        <v>5492</v>
      </c>
      <c r="D5187" s="1">
        <v>1</v>
      </c>
      <c r="E5187" s="5">
        <v>1</v>
      </c>
      <c r="F5187" s="8"/>
      <c r="G5187" s="8"/>
      <c r="H5187" s="8"/>
      <c r="I5187" s="5" t="s">
        <v>4905</v>
      </c>
      <c r="J5187" s="5"/>
      <c r="K5187" s="5"/>
    </row>
    <row r="5188" spans="1:11" x14ac:dyDescent="0.3">
      <c r="A5188" s="8" t="s">
        <v>5905</v>
      </c>
      <c r="B5188" s="8" t="s">
        <v>5494</v>
      </c>
      <c r="C5188" s="8" t="s">
        <v>5492</v>
      </c>
      <c r="D5188" s="1">
        <v>1</v>
      </c>
      <c r="E5188" s="5">
        <v>1</v>
      </c>
      <c r="F5188" s="8"/>
      <c r="G5188" s="8"/>
      <c r="H5188" s="8"/>
      <c r="I5188" s="5" t="s">
        <v>4905</v>
      </c>
      <c r="J5188" s="5"/>
      <c r="K5188" s="5"/>
    </row>
    <row r="5189" spans="1:11" x14ac:dyDescent="0.3">
      <c r="A5189" s="8" t="s">
        <v>5905</v>
      </c>
      <c r="B5189" s="8" t="s">
        <v>5495</v>
      </c>
      <c r="C5189" s="8" t="s">
        <v>5492</v>
      </c>
      <c r="D5189" s="1">
        <v>1</v>
      </c>
      <c r="E5189" s="5">
        <v>1</v>
      </c>
      <c r="F5189" s="8"/>
      <c r="G5189" s="8"/>
      <c r="H5189" s="8"/>
      <c r="I5189" s="5" t="s">
        <v>4905</v>
      </c>
      <c r="J5189" s="5"/>
      <c r="K5189" s="5"/>
    </row>
    <row r="5190" spans="1:11" x14ac:dyDescent="0.3">
      <c r="A5190" s="8" t="s">
        <v>5905</v>
      </c>
      <c r="B5190" s="8" t="s">
        <v>5496</v>
      </c>
      <c r="C5190" s="8" t="s">
        <v>5492</v>
      </c>
      <c r="D5190" s="1">
        <v>1</v>
      </c>
      <c r="E5190" s="5">
        <v>1</v>
      </c>
      <c r="F5190" s="8"/>
      <c r="G5190" s="8"/>
      <c r="H5190" s="8"/>
      <c r="I5190" s="5" t="s">
        <v>4905</v>
      </c>
      <c r="J5190" s="5"/>
      <c r="K5190" s="5"/>
    </row>
    <row r="5191" spans="1:11" x14ac:dyDescent="0.3">
      <c r="A5191" s="8" t="s">
        <v>5905</v>
      </c>
      <c r="B5191" s="8" t="s">
        <v>5497</v>
      </c>
      <c r="C5191" s="8" t="s">
        <v>5492</v>
      </c>
      <c r="D5191" s="1">
        <v>1</v>
      </c>
      <c r="E5191" s="5">
        <v>1</v>
      </c>
      <c r="F5191" s="8"/>
      <c r="G5191" s="8"/>
      <c r="H5191" s="8"/>
      <c r="I5191" s="5" t="s">
        <v>4905</v>
      </c>
      <c r="J5191" s="5"/>
      <c r="K5191" s="5"/>
    </row>
    <row r="5192" spans="1:11" x14ac:dyDescent="0.3">
      <c r="A5192" s="8" t="s">
        <v>5905</v>
      </c>
      <c r="B5192" s="8" t="s">
        <v>5498</v>
      </c>
      <c r="C5192" s="8" t="s">
        <v>5492</v>
      </c>
      <c r="D5192" s="1">
        <v>1</v>
      </c>
      <c r="E5192" s="5">
        <v>1</v>
      </c>
      <c r="F5192" s="8"/>
      <c r="G5192" s="8"/>
      <c r="H5192" s="8"/>
      <c r="I5192" s="5" t="s">
        <v>4905</v>
      </c>
      <c r="J5192" s="5"/>
      <c r="K5192" s="5"/>
    </row>
    <row r="5193" spans="1:11" x14ac:dyDescent="0.3">
      <c r="A5193" s="8" t="s">
        <v>5905</v>
      </c>
      <c r="B5193" s="8" t="s">
        <v>5499</v>
      </c>
      <c r="C5193" s="8" t="s">
        <v>5492</v>
      </c>
      <c r="D5193" s="1">
        <v>1</v>
      </c>
      <c r="E5193" s="5">
        <v>1</v>
      </c>
      <c r="F5193" s="8"/>
      <c r="G5193" s="8"/>
      <c r="H5193" s="8"/>
      <c r="I5193" s="5" t="s">
        <v>4905</v>
      </c>
      <c r="J5193" s="5"/>
      <c r="K5193" s="5"/>
    </row>
    <row r="5194" spans="1:11" x14ac:dyDescent="0.3">
      <c r="A5194" s="8" t="s">
        <v>5905</v>
      </c>
      <c r="B5194" s="8" t="s">
        <v>5500</v>
      </c>
      <c r="C5194" s="8" t="s">
        <v>5492</v>
      </c>
      <c r="D5194" s="1">
        <v>1</v>
      </c>
      <c r="E5194" s="5">
        <v>1</v>
      </c>
      <c r="F5194" s="8"/>
      <c r="G5194" s="8"/>
      <c r="H5194" s="8"/>
      <c r="I5194" s="5" t="s">
        <v>4905</v>
      </c>
      <c r="J5194" s="5"/>
      <c r="K5194" s="5"/>
    </row>
    <row r="5195" spans="1:11" x14ac:dyDescent="0.3">
      <c r="A5195" s="8" t="s">
        <v>5905</v>
      </c>
      <c r="B5195" s="8" t="s">
        <v>5501</v>
      </c>
      <c r="C5195" s="8" t="s">
        <v>5492</v>
      </c>
      <c r="D5195" s="1">
        <v>1</v>
      </c>
      <c r="E5195" s="5">
        <v>1</v>
      </c>
      <c r="F5195" s="8"/>
      <c r="G5195" s="8"/>
      <c r="H5195" s="8"/>
      <c r="I5195" s="5" t="s">
        <v>4905</v>
      </c>
      <c r="J5195" s="5"/>
      <c r="K5195" s="5"/>
    </row>
    <row r="5196" spans="1:11" x14ac:dyDescent="0.3">
      <c r="A5196" s="8" t="s">
        <v>5905</v>
      </c>
      <c r="B5196" s="8" t="s">
        <v>5502</v>
      </c>
      <c r="C5196" s="8" t="s">
        <v>5503</v>
      </c>
      <c r="D5196" s="1">
        <v>1</v>
      </c>
      <c r="E5196" s="5">
        <v>1</v>
      </c>
      <c r="F5196" s="8"/>
      <c r="G5196" s="8"/>
      <c r="H5196" s="8"/>
      <c r="I5196" s="5" t="s">
        <v>4905</v>
      </c>
      <c r="J5196" s="5"/>
      <c r="K5196" s="5"/>
    </row>
    <row r="5197" spans="1:11" x14ac:dyDescent="0.3">
      <c r="A5197" s="8" t="s">
        <v>5905</v>
      </c>
      <c r="B5197" s="8" t="s">
        <v>5504</v>
      </c>
      <c r="C5197" s="8" t="s">
        <v>5503</v>
      </c>
      <c r="D5197" s="1">
        <v>1</v>
      </c>
      <c r="E5197" s="5">
        <v>1</v>
      </c>
      <c r="F5197" s="8"/>
      <c r="G5197" s="8"/>
      <c r="H5197" s="8"/>
      <c r="I5197" s="5" t="s">
        <v>4905</v>
      </c>
      <c r="J5197" s="5"/>
      <c r="K5197" s="5"/>
    </row>
    <row r="5198" spans="1:11" x14ac:dyDescent="0.3">
      <c r="A5198" s="8" t="s">
        <v>5905</v>
      </c>
      <c r="B5198" s="8" t="s">
        <v>5505</v>
      </c>
      <c r="C5198" s="8" t="s">
        <v>5503</v>
      </c>
      <c r="D5198" s="1">
        <v>1</v>
      </c>
      <c r="E5198" s="5">
        <v>1</v>
      </c>
      <c r="F5198" s="8"/>
      <c r="G5198" s="8"/>
      <c r="H5198" s="8"/>
      <c r="I5198" s="5" t="s">
        <v>4905</v>
      </c>
      <c r="J5198" s="5"/>
      <c r="K5198" s="5"/>
    </row>
    <row r="5199" spans="1:11" x14ac:dyDescent="0.3">
      <c r="A5199" s="8" t="s">
        <v>5905</v>
      </c>
      <c r="B5199" s="8" t="s">
        <v>5506</v>
      </c>
      <c r="C5199" s="8" t="s">
        <v>5507</v>
      </c>
      <c r="D5199" s="1">
        <v>1</v>
      </c>
      <c r="E5199" s="5">
        <v>1</v>
      </c>
      <c r="F5199" s="8"/>
      <c r="G5199" s="8"/>
      <c r="H5199" s="8"/>
      <c r="I5199" s="5" t="s">
        <v>4905</v>
      </c>
      <c r="J5199" s="5"/>
      <c r="K5199" s="5"/>
    </row>
    <row r="5200" spans="1:11" x14ac:dyDescent="0.3">
      <c r="A5200" s="8" t="s">
        <v>5905</v>
      </c>
      <c r="B5200" s="8" t="s">
        <v>5508</v>
      </c>
      <c r="C5200" s="8" t="s">
        <v>5509</v>
      </c>
      <c r="D5200" s="1">
        <v>1</v>
      </c>
      <c r="E5200" s="5">
        <v>1</v>
      </c>
      <c r="F5200" s="8"/>
      <c r="G5200" s="8"/>
      <c r="H5200" s="8"/>
      <c r="I5200" s="5" t="s">
        <v>4905</v>
      </c>
      <c r="J5200" s="5"/>
      <c r="K5200" s="5"/>
    </row>
    <row r="5201" spans="1:11" x14ac:dyDescent="0.3">
      <c r="A5201" s="8" t="s">
        <v>5905</v>
      </c>
      <c r="B5201" s="8" t="s">
        <v>5510</v>
      </c>
      <c r="C5201" s="8" t="s">
        <v>5509</v>
      </c>
      <c r="D5201" s="1">
        <v>1</v>
      </c>
      <c r="E5201" s="5">
        <v>1</v>
      </c>
      <c r="F5201" s="8"/>
      <c r="G5201" s="8"/>
      <c r="H5201" s="8"/>
      <c r="I5201" s="5" t="s">
        <v>4905</v>
      </c>
      <c r="J5201" s="5"/>
      <c r="K5201" s="5"/>
    </row>
    <row r="5202" spans="1:11" x14ac:dyDescent="0.3">
      <c r="A5202" s="8" t="s">
        <v>5905</v>
      </c>
      <c r="B5202" s="8" t="s">
        <v>5511</v>
      </c>
      <c r="C5202" s="8" t="s">
        <v>5509</v>
      </c>
      <c r="D5202" s="1">
        <v>1</v>
      </c>
      <c r="E5202" s="5">
        <v>1</v>
      </c>
      <c r="F5202" s="8"/>
      <c r="G5202" s="8"/>
      <c r="H5202" s="8"/>
      <c r="I5202" s="5" t="s">
        <v>4905</v>
      </c>
      <c r="J5202" s="5"/>
      <c r="K5202" s="5"/>
    </row>
    <row r="5203" spans="1:11" x14ac:dyDescent="0.3">
      <c r="A5203" s="8" t="s">
        <v>5905</v>
      </c>
      <c r="B5203" s="8" t="s">
        <v>5512</v>
      </c>
      <c r="C5203" s="8" t="s">
        <v>5509</v>
      </c>
      <c r="D5203" s="1">
        <v>1</v>
      </c>
      <c r="E5203" s="5">
        <v>1</v>
      </c>
      <c r="F5203" s="8"/>
      <c r="G5203" s="8"/>
      <c r="H5203" s="8"/>
      <c r="I5203" s="5" t="s">
        <v>4905</v>
      </c>
      <c r="J5203" s="5"/>
      <c r="K5203" s="5"/>
    </row>
    <row r="5204" spans="1:11" x14ac:dyDescent="0.3">
      <c r="A5204" s="8" t="s">
        <v>5905</v>
      </c>
      <c r="B5204" s="8" t="s">
        <v>5513</v>
      </c>
      <c r="C5204" s="8" t="s">
        <v>5514</v>
      </c>
      <c r="D5204" s="1">
        <v>1</v>
      </c>
      <c r="E5204" s="5">
        <v>1</v>
      </c>
      <c r="F5204" s="8"/>
      <c r="G5204" s="8"/>
      <c r="H5204" s="8"/>
      <c r="I5204" s="5" t="s">
        <v>4905</v>
      </c>
      <c r="J5204" s="5"/>
      <c r="K5204" s="5"/>
    </row>
    <row r="5205" spans="1:11" x14ac:dyDescent="0.3">
      <c r="A5205" s="8" t="s">
        <v>5905</v>
      </c>
      <c r="B5205" s="8" t="s">
        <v>5515</v>
      </c>
      <c r="C5205" s="8" t="s">
        <v>5514</v>
      </c>
      <c r="D5205" s="1">
        <v>1</v>
      </c>
      <c r="E5205" s="5">
        <v>1</v>
      </c>
      <c r="F5205" s="8"/>
      <c r="G5205" s="8"/>
      <c r="H5205" s="8"/>
      <c r="I5205" s="5" t="s">
        <v>4905</v>
      </c>
      <c r="J5205" s="5"/>
      <c r="K5205" s="5"/>
    </row>
    <row r="5206" spans="1:11" x14ac:dyDescent="0.3">
      <c r="A5206" s="8" t="s">
        <v>5905</v>
      </c>
      <c r="B5206" s="8" t="s">
        <v>5516</v>
      </c>
      <c r="C5206" s="8" t="s">
        <v>5514</v>
      </c>
      <c r="D5206" s="1">
        <v>1</v>
      </c>
      <c r="E5206" s="5">
        <v>1</v>
      </c>
      <c r="F5206" s="8"/>
      <c r="G5206" s="8"/>
      <c r="H5206" s="8"/>
      <c r="I5206" s="5" t="s">
        <v>4905</v>
      </c>
      <c r="J5206" s="5"/>
      <c r="K5206" s="5"/>
    </row>
    <row r="5207" spans="1:11" x14ac:dyDescent="0.3">
      <c r="A5207" s="8" t="s">
        <v>5905</v>
      </c>
      <c r="B5207" s="8" t="s">
        <v>5517</v>
      </c>
      <c r="C5207" s="8" t="s">
        <v>5514</v>
      </c>
      <c r="D5207" s="1">
        <v>1</v>
      </c>
      <c r="E5207" s="5">
        <v>1</v>
      </c>
      <c r="F5207" s="8"/>
      <c r="G5207" s="8"/>
      <c r="H5207" s="8"/>
      <c r="I5207" s="5" t="s">
        <v>4905</v>
      </c>
      <c r="J5207" s="5"/>
      <c r="K5207" s="5"/>
    </row>
    <row r="5208" spans="1:11" x14ac:dyDescent="0.3">
      <c r="A5208" s="8" t="s">
        <v>5905</v>
      </c>
      <c r="B5208" s="8" t="s">
        <v>5518</v>
      </c>
      <c r="C5208" s="8" t="s">
        <v>5514</v>
      </c>
      <c r="D5208" s="1">
        <v>1</v>
      </c>
      <c r="E5208" s="5">
        <v>1</v>
      </c>
      <c r="F5208" s="8"/>
      <c r="G5208" s="8"/>
      <c r="H5208" s="8"/>
      <c r="I5208" s="5" t="s">
        <v>4905</v>
      </c>
      <c r="J5208" s="5"/>
      <c r="K5208" s="5"/>
    </row>
    <row r="5209" spans="1:11" x14ac:dyDescent="0.3">
      <c r="A5209" s="8" t="s">
        <v>5905</v>
      </c>
      <c r="B5209" s="8" t="s">
        <v>5519</v>
      </c>
      <c r="C5209" s="8" t="s">
        <v>5514</v>
      </c>
      <c r="D5209" s="1">
        <v>1</v>
      </c>
      <c r="E5209" s="5">
        <v>1</v>
      </c>
      <c r="F5209" s="8"/>
      <c r="G5209" s="8"/>
      <c r="H5209" s="8"/>
      <c r="I5209" s="5" t="s">
        <v>4905</v>
      </c>
      <c r="J5209" s="5"/>
      <c r="K5209" s="5"/>
    </row>
    <row r="5210" spans="1:11" x14ac:dyDescent="0.3">
      <c r="A5210" s="8" t="s">
        <v>5905</v>
      </c>
      <c r="B5210" s="8" t="s">
        <v>5520</v>
      </c>
      <c r="C5210" s="8" t="s">
        <v>5514</v>
      </c>
      <c r="D5210" s="1">
        <v>1</v>
      </c>
      <c r="E5210" s="5">
        <v>1</v>
      </c>
      <c r="F5210" s="8"/>
      <c r="G5210" s="8"/>
      <c r="H5210" s="8"/>
      <c r="I5210" s="5" t="s">
        <v>4905</v>
      </c>
      <c r="J5210" s="5"/>
      <c r="K5210" s="5"/>
    </row>
    <row r="5211" spans="1:11" x14ac:dyDescent="0.3">
      <c r="A5211" s="8" t="s">
        <v>5905</v>
      </c>
      <c r="B5211" s="8" t="s">
        <v>5521</v>
      </c>
      <c r="C5211" s="8" t="s">
        <v>5514</v>
      </c>
      <c r="D5211" s="1">
        <v>1</v>
      </c>
      <c r="E5211" s="5">
        <v>1</v>
      </c>
      <c r="F5211" s="8"/>
      <c r="G5211" s="8"/>
      <c r="H5211" s="8"/>
      <c r="I5211" s="5" t="s">
        <v>4905</v>
      </c>
      <c r="J5211" s="5"/>
      <c r="K5211" s="5"/>
    </row>
    <row r="5212" spans="1:11" x14ac:dyDescent="0.3">
      <c r="A5212" s="8" t="s">
        <v>5905</v>
      </c>
      <c r="B5212" s="8" t="s">
        <v>5522</v>
      </c>
      <c r="C5212" s="8" t="s">
        <v>5514</v>
      </c>
      <c r="D5212" s="1">
        <v>1</v>
      </c>
      <c r="E5212" s="5">
        <v>1</v>
      </c>
      <c r="F5212" s="8"/>
      <c r="G5212" s="8"/>
      <c r="H5212" s="8"/>
      <c r="I5212" s="5" t="s">
        <v>4905</v>
      </c>
      <c r="J5212" s="5"/>
      <c r="K5212" s="5"/>
    </row>
    <row r="5213" spans="1:11" x14ac:dyDescent="0.3">
      <c r="A5213" s="8" t="s">
        <v>5905</v>
      </c>
      <c r="B5213" s="8" t="s">
        <v>5523</v>
      </c>
      <c r="C5213" s="8" t="s">
        <v>5514</v>
      </c>
      <c r="D5213" s="1">
        <v>1</v>
      </c>
      <c r="E5213" s="5">
        <v>1</v>
      </c>
      <c r="F5213" s="8"/>
      <c r="G5213" s="8"/>
      <c r="H5213" s="8"/>
      <c r="I5213" s="5" t="s">
        <v>4905</v>
      </c>
      <c r="J5213" s="5"/>
      <c r="K5213" s="5"/>
    </row>
    <row r="5214" spans="1:11" x14ac:dyDescent="0.3">
      <c r="A5214" s="8" t="s">
        <v>5905</v>
      </c>
      <c r="B5214" s="8" t="s">
        <v>5524</v>
      </c>
      <c r="C5214" s="8" t="s">
        <v>5514</v>
      </c>
      <c r="D5214" s="1">
        <v>1</v>
      </c>
      <c r="E5214" s="5">
        <v>1</v>
      </c>
      <c r="F5214" s="8"/>
      <c r="G5214" s="8"/>
      <c r="H5214" s="8"/>
      <c r="I5214" s="5" t="s">
        <v>4905</v>
      </c>
      <c r="J5214" s="5"/>
      <c r="K5214" s="5"/>
    </row>
    <row r="5215" spans="1:11" x14ac:dyDescent="0.3">
      <c r="A5215" s="8" t="s">
        <v>5905</v>
      </c>
      <c r="B5215" s="8" t="s">
        <v>5525</v>
      </c>
      <c r="C5215" s="8" t="s">
        <v>5514</v>
      </c>
      <c r="D5215" s="1">
        <v>1</v>
      </c>
      <c r="E5215" s="5">
        <v>1</v>
      </c>
      <c r="F5215" s="8"/>
      <c r="G5215" s="8"/>
      <c r="H5215" s="8"/>
      <c r="I5215" s="5" t="s">
        <v>4905</v>
      </c>
      <c r="J5215" s="5"/>
      <c r="K5215" s="5"/>
    </row>
    <row r="5216" spans="1:11" x14ac:dyDescent="0.3">
      <c r="A5216" s="8" t="s">
        <v>5905</v>
      </c>
      <c r="B5216" s="8" t="s">
        <v>5526</v>
      </c>
      <c r="C5216" s="8" t="s">
        <v>5527</v>
      </c>
      <c r="D5216" s="1">
        <v>1</v>
      </c>
      <c r="E5216" s="5">
        <v>1</v>
      </c>
      <c r="F5216" s="8"/>
      <c r="G5216" s="8"/>
      <c r="H5216" s="8"/>
      <c r="I5216" s="5" t="s">
        <v>4905</v>
      </c>
      <c r="J5216" s="5"/>
      <c r="K5216" s="5"/>
    </row>
    <row r="5217" spans="1:11" x14ac:dyDescent="0.3">
      <c r="A5217" s="8" t="s">
        <v>5905</v>
      </c>
      <c r="B5217" s="8" t="s">
        <v>5528</v>
      </c>
      <c r="C5217" s="8" t="s">
        <v>5527</v>
      </c>
      <c r="D5217" s="1">
        <v>1</v>
      </c>
      <c r="E5217" s="5">
        <v>1</v>
      </c>
      <c r="F5217" s="8"/>
      <c r="G5217" s="8"/>
      <c r="H5217" s="8"/>
      <c r="I5217" s="5" t="s">
        <v>4905</v>
      </c>
      <c r="J5217" s="5"/>
      <c r="K5217" s="5"/>
    </row>
    <row r="5218" spans="1:11" x14ac:dyDescent="0.3">
      <c r="A5218" s="8" t="s">
        <v>5905</v>
      </c>
      <c r="B5218" s="8" t="s">
        <v>5529</v>
      </c>
      <c r="C5218" s="8" t="s">
        <v>5527</v>
      </c>
      <c r="D5218" s="1">
        <v>1</v>
      </c>
      <c r="E5218" s="5">
        <v>1</v>
      </c>
      <c r="F5218" s="8"/>
      <c r="G5218" s="8"/>
      <c r="H5218" s="8"/>
      <c r="I5218" s="5" t="s">
        <v>4905</v>
      </c>
      <c r="J5218" s="5"/>
      <c r="K5218" s="5"/>
    </row>
    <row r="5219" spans="1:11" x14ac:dyDescent="0.3">
      <c r="A5219" s="8" t="s">
        <v>5905</v>
      </c>
      <c r="B5219" s="8" t="s">
        <v>5530</v>
      </c>
      <c r="C5219" s="8" t="s">
        <v>5531</v>
      </c>
      <c r="D5219" s="1">
        <v>1</v>
      </c>
      <c r="E5219" s="5">
        <v>1</v>
      </c>
      <c r="F5219" s="8"/>
      <c r="G5219" s="8"/>
      <c r="H5219" s="8"/>
      <c r="I5219" s="5" t="s">
        <v>4905</v>
      </c>
      <c r="J5219" s="5"/>
      <c r="K5219" s="5"/>
    </row>
    <row r="5220" spans="1:11" x14ac:dyDescent="0.3">
      <c r="A5220" s="8" t="s">
        <v>5905</v>
      </c>
      <c r="B5220" s="8" t="s">
        <v>5532</v>
      </c>
      <c r="C5220" s="8" t="s">
        <v>5533</v>
      </c>
      <c r="D5220" s="1">
        <v>1</v>
      </c>
      <c r="E5220" s="5">
        <v>1</v>
      </c>
      <c r="F5220" s="8"/>
      <c r="G5220" s="8"/>
      <c r="H5220" s="8"/>
      <c r="I5220" s="5" t="s">
        <v>4905</v>
      </c>
      <c r="J5220" s="5"/>
      <c r="K5220" s="5"/>
    </row>
    <row r="5221" spans="1:11" x14ac:dyDescent="0.3">
      <c r="A5221" s="8" t="s">
        <v>5905</v>
      </c>
      <c r="B5221" s="8" t="s">
        <v>5534</v>
      </c>
      <c r="C5221" s="8" t="s">
        <v>5535</v>
      </c>
      <c r="D5221" s="1">
        <v>1</v>
      </c>
      <c r="E5221" s="5">
        <v>1</v>
      </c>
      <c r="F5221" s="8"/>
      <c r="G5221" s="8"/>
      <c r="H5221" s="8"/>
      <c r="I5221" s="5" t="s">
        <v>4905</v>
      </c>
      <c r="J5221" s="5"/>
      <c r="K5221" s="5"/>
    </row>
    <row r="5222" spans="1:11" x14ac:dyDescent="0.3">
      <c r="A5222" s="8" t="s">
        <v>5905</v>
      </c>
      <c r="B5222" s="8" t="s">
        <v>5536</v>
      </c>
      <c r="C5222" s="8" t="s">
        <v>5535</v>
      </c>
      <c r="D5222" s="1">
        <v>1</v>
      </c>
      <c r="E5222" s="5">
        <v>1</v>
      </c>
      <c r="F5222" s="8"/>
      <c r="G5222" s="8"/>
      <c r="H5222" s="8"/>
      <c r="I5222" s="5" t="s">
        <v>4905</v>
      </c>
      <c r="J5222" s="5"/>
      <c r="K5222" s="5"/>
    </row>
    <row r="5223" spans="1:11" x14ac:dyDescent="0.3">
      <c r="A5223" s="8" t="s">
        <v>5905</v>
      </c>
      <c r="B5223" s="8" t="s">
        <v>5537</v>
      </c>
      <c r="C5223" s="8" t="s">
        <v>5535</v>
      </c>
      <c r="D5223" s="1">
        <v>1</v>
      </c>
      <c r="E5223" s="5">
        <v>1</v>
      </c>
      <c r="F5223" s="8"/>
      <c r="G5223" s="8"/>
      <c r="H5223" s="8"/>
      <c r="I5223" s="5" t="s">
        <v>4905</v>
      </c>
      <c r="J5223" s="5"/>
      <c r="K5223" s="5"/>
    </row>
    <row r="5224" spans="1:11" x14ac:dyDescent="0.3">
      <c r="A5224" s="8" t="s">
        <v>5905</v>
      </c>
      <c r="B5224" s="8" t="s">
        <v>5538</v>
      </c>
      <c r="C5224" s="8" t="s">
        <v>5535</v>
      </c>
      <c r="D5224" s="1">
        <v>1</v>
      </c>
      <c r="E5224" s="5">
        <v>1</v>
      </c>
      <c r="F5224" s="8"/>
      <c r="G5224" s="8"/>
      <c r="H5224" s="8"/>
      <c r="I5224" s="5" t="s">
        <v>4905</v>
      </c>
      <c r="J5224" s="5"/>
      <c r="K5224" s="5"/>
    </row>
    <row r="5225" spans="1:11" x14ac:dyDescent="0.3">
      <c r="A5225" s="8" t="s">
        <v>5905</v>
      </c>
      <c r="B5225" s="8" t="s">
        <v>5539</v>
      </c>
      <c r="C5225" s="8" t="s">
        <v>5535</v>
      </c>
      <c r="D5225" s="1">
        <v>1</v>
      </c>
      <c r="E5225" s="5">
        <v>1</v>
      </c>
      <c r="F5225" s="8"/>
      <c r="G5225" s="8"/>
      <c r="H5225" s="8"/>
      <c r="I5225" s="5" t="s">
        <v>4905</v>
      </c>
      <c r="J5225" s="5"/>
      <c r="K5225" s="5"/>
    </row>
    <row r="5226" spans="1:11" x14ac:dyDescent="0.3">
      <c r="A5226" s="8" t="s">
        <v>5905</v>
      </c>
      <c r="B5226" s="8" t="s">
        <v>5540</v>
      </c>
      <c r="C5226" s="8" t="s">
        <v>5535</v>
      </c>
      <c r="D5226" s="1">
        <v>1</v>
      </c>
      <c r="E5226" s="5">
        <v>1</v>
      </c>
      <c r="F5226" s="8"/>
      <c r="G5226" s="8"/>
      <c r="H5226" s="8"/>
      <c r="I5226" s="5" t="s">
        <v>4905</v>
      </c>
      <c r="J5226" s="5"/>
      <c r="K5226" s="5"/>
    </row>
    <row r="5227" spans="1:11" x14ac:dyDescent="0.3">
      <c r="A5227" s="8" t="s">
        <v>5905</v>
      </c>
      <c r="B5227" s="8" t="s">
        <v>5541</v>
      </c>
      <c r="C5227" s="8" t="s">
        <v>5542</v>
      </c>
      <c r="D5227" s="1">
        <v>1</v>
      </c>
      <c r="E5227" s="5">
        <v>1</v>
      </c>
      <c r="F5227" s="8"/>
      <c r="G5227" s="8"/>
      <c r="H5227" s="8"/>
      <c r="I5227" s="5" t="s">
        <v>4905</v>
      </c>
      <c r="J5227" s="5"/>
      <c r="K5227" s="5"/>
    </row>
    <row r="5228" spans="1:11" x14ac:dyDescent="0.3">
      <c r="A5228" s="8" t="s">
        <v>5905</v>
      </c>
      <c r="B5228" s="8" t="s">
        <v>5543</v>
      </c>
      <c r="C5228" s="8" t="s">
        <v>5542</v>
      </c>
      <c r="D5228" s="1">
        <v>1</v>
      </c>
      <c r="E5228" s="5">
        <v>1</v>
      </c>
      <c r="F5228" s="8"/>
      <c r="G5228" s="8"/>
      <c r="H5228" s="8"/>
      <c r="I5228" s="5" t="s">
        <v>4905</v>
      </c>
      <c r="J5228" s="5"/>
      <c r="K5228" s="5"/>
    </row>
    <row r="5229" spans="1:11" x14ac:dyDescent="0.3">
      <c r="A5229" s="8" t="s">
        <v>5905</v>
      </c>
      <c r="B5229" s="8" t="s">
        <v>5544</v>
      </c>
      <c r="C5229" s="8" t="s">
        <v>5542</v>
      </c>
      <c r="D5229" s="1">
        <v>1</v>
      </c>
      <c r="E5229" s="5">
        <v>1</v>
      </c>
      <c r="F5229" s="8"/>
      <c r="G5229" s="8"/>
      <c r="H5229" s="8"/>
      <c r="I5229" s="5" t="s">
        <v>4905</v>
      </c>
      <c r="J5229" s="5"/>
      <c r="K5229" s="5"/>
    </row>
    <row r="5230" spans="1:11" x14ac:dyDescent="0.3">
      <c r="A5230" s="8" t="s">
        <v>5905</v>
      </c>
      <c r="B5230" s="8" t="s">
        <v>5545</v>
      </c>
      <c r="C5230" s="8" t="s">
        <v>5542</v>
      </c>
      <c r="D5230" s="1">
        <v>1</v>
      </c>
      <c r="E5230" s="5">
        <v>1</v>
      </c>
      <c r="F5230" s="8"/>
      <c r="G5230" s="8"/>
      <c r="H5230" s="8"/>
      <c r="I5230" s="5" t="s">
        <v>4905</v>
      </c>
      <c r="J5230" s="5"/>
      <c r="K5230" s="5"/>
    </row>
    <row r="5231" spans="1:11" x14ac:dyDescent="0.3">
      <c r="A5231" s="8" t="s">
        <v>5905</v>
      </c>
      <c r="B5231" s="8" t="s">
        <v>5546</v>
      </c>
      <c r="C5231" s="8" t="s">
        <v>5542</v>
      </c>
      <c r="D5231" s="1">
        <v>1</v>
      </c>
      <c r="E5231" s="5">
        <v>1</v>
      </c>
      <c r="F5231" s="8"/>
      <c r="G5231" s="8"/>
      <c r="H5231" s="8"/>
      <c r="I5231" s="5" t="s">
        <v>4905</v>
      </c>
      <c r="J5231" s="5"/>
      <c r="K5231" s="5"/>
    </row>
    <row r="5232" spans="1:11" x14ac:dyDescent="0.3">
      <c r="A5232" s="8" t="s">
        <v>5905</v>
      </c>
      <c r="B5232" s="8" t="s">
        <v>5547</v>
      </c>
      <c r="C5232" s="8" t="s">
        <v>5542</v>
      </c>
      <c r="D5232" s="1">
        <v>1</v>
      </c>
      <c r="E5232" s="5">
        <v>1</v>
      </c>
      <c r="F5232" s="8"/>
      <c r="G5232" s="8"/>
      <c r="H5232" s="8"/>
      <c r="I5232" s="5" t="s">
        <v>4905</v>
      </c>
      <c r="J5232" s="5"/>
      <c r="K5232" s="5"/>
    </row>
    <row r="5233" spans="1:11" x14ac:dyDescent="0.3">
      <c r="A5233" s="8" t="s">
        <v>5905</v>
      </c>
      <c r="B5233" s="8" t="s">
        <v>5548</v>
      </c>
      <c r="C5233" s="8" t="s">
        <v>5542</v>
      </c>
      <c r="D5233" s="1">
        <v>1</v>
      </c>
      <c r="E5233" s="5">
        <v>1</v>
      </c>
      <c r="F5233" s="8"/>
      <c r="G5233" s="8"/>
      <c r="H5233" s="8"/>
      <c r="I5233" s="5" t="s">
        <v>4905</v>
      </c>
      <c r="J5233" s="5"/>
      <c r="K5233" s="5"/>
    </row>
    <row r="5234" spans="1:11" x14ac:dyDescent="0.3">
      <c r="A5234" s="8" t="s">
        <v>5905</v>
      </c>
      <c r="B5234" s="8" t="s">
        <v>5549</v>
      </c>
      <c r="C5234" s="8" t="s">
        <v>5542</v>
      </c>
      <c r="D5234" s="1">
        <v>1</v>
      </c>
      <c r="E5234" s="5">
        <v>1</v>
      </c>
      <c r="F5234" s="8"/>
      <c r="G5234" s="8"/>
      <c r="H5234" s="8"/>
      <c r="I5234" s="5" t="s">
        <v>4905</v>
      </c>
      <c r="J5234" s="5"/>
      <c r="K5234" s="5"/>
    </row>
    <row r="5235" spans="1:11" x14ac:dyDescent="0.3">
      <c r="A5235" s="8" t="s">
        <v>5905</v>
      </c>
      <c r="B5235" s="8" t="s">
        <v>5550</v>
      </c>
      <c r="C5235" s="8" t="s">
        <v>5551</v>
      </c>
      <c r="D5235" s="1">
        <v>1</v>
      </c>
      <c r="E5235" s="5">
        <v>1</v>
      </c>
      <c r="F5235" s="8"/>
      <c r="G5235" s="8"/>
      <c r="H5235" s="8"/>
      <c r="I5235" s="5" t="s">
        <v>4905</v>
      </c>
      <c r="J5235" s="5"/>
      <c r="K5235" s="5"/>
    </row>
    <row r="5236" spans="1:11" x14ac:dyDescent="0.3">
      <c r="A5236" s="8" t="s">
        <v>5905</v>
      </c>
      <c r="B5236" s="8" t="s">
        <v>5552</v>
      </c>
      <c r="C5236" s="8" t="s">
        <v>5551</v>
      </c>
      <c r="D5236" s="1">
        <v>1</v>
      </c>
      <c r="E5236" s="5">
        <v>1</v>
      </c>
      <c r="F5236" s="8"/>
      <c r="G5236" s="8"/>
      <c r="H5236" s="8"/>
      <c r="I5236" s="5" t="s">
        <v>4905</v>
      </c>
      <c r="J5236" s="5"/>
      <c r="K5236" s="5"/>
    </row>
    <row r="5237" spans="1:11" x14ac:dyDescent="0.3">
      <c r="A5237" s="8" t="s">
        <v>5905</v>
      </c>
      <c r="B5237" s="8" t="s">
        <v>5553</v>
      </c>
      <c r="C5237" s="8" t="s">
        <v>5554</v>
      </c>
      <c r="D5237" s="1">
        <v>1</v>
      </c>
      <c r="E5237" s="5">
        <v>1</v>
      </c>
      <c r="F5237" s="8"/>
      <c r="G5237" s="8"/>
      <c r="H5237" s="8"/>
      <c r="I5237" s="5" t="s">
        <v>4905</v>
      </c>
      <c r="J5237" s="5"/>
      <c r="K5237" s="5"/>
    </row>
    <row r="5238" spans="1:11" x14ac:dyDescent="0.3">
      <c r="A5238" s="8" t="s">
        <v>5905</v>
      </c>
      <c r="B5238" s="8" t="s">
        <v>5555</v>
      </c>
      <c r="C5238" s="8" t="s">
        <v>5554</v>
      </c>
      <c r="D5238" s="1">
        <v>1</v>
      </c>
      <c r="E5238" s="5">
        <v>1</v>
      </c>
      <c r="F5238" s="8"/>
      <c r="G5238" s="8"/>
      <c r="H5238" s="8"/>
      <c r="I5238" s="5" t="s">
        <v>4905</v>
      </c>
      <c r="J5238" s="5"/>
      <c r="K5238" s="5"/>
    </row>
    <row r="5239" spans="1:11" x14ac:dyDescent="0.3">
      <c r="A5239" s="8" t="s">
        <v>5905</v>
      </c>
      <c r="B5239" s="8" t="s">
        <v>5556</v>
      </c>
      <c r="C5239" s="8" t="s">
        <v>5554</v>
      </c>
      <c r="D5239" s="1">
        <v>1</v>
      </c>
      <c r="E5239" s="5">
        <v>1</v>
      </c>
      <c r="F5239" s="8"/>
      <c r="G5239" s="8"/>
      <c r="H5239" s="8"/>
      <c r="I5239" s="5" t="s">
        <v>4905</v>
      </c>
      <c r="J5239" s="5"/>
      <c r="K5239" s="5"/>
    </row>
    <row r="5240" spans="1:11" x14ac:dyDescent="0.3">
      <c r="A5240" s="8" t="s">
        <v>5905</v>
      </c>
      <c r="B5240" s="8" t="s">
        <v>5557</v>
      </c>
      <c r="C5240" s="8" t="s">
        <v>5554</v>
      </c>
      <c r="D5240" s="1">
        <v>1</v>
      </c>
      <c r="E5240" s="5">
        <v>1</v>
      </c>
      <c r="F5240" s="8"/>
      <c r="G5240" s="8"/>
      <c r="H5240" s="8"/>
      <c r="I5240" s="5" t="s">
        <v>4905</v>
      </c>
      <c r="J5240" s="5"/>
      <c r="K5240" s="5"/>
    </row>
    <row r="5241" spans="1:11" x14ac:dyDescent="0.3">
      <c r="A5241" s="8" t="s">
        <v>5905</v>
      </c>
      <c r="B5241" s="8" t="s">
        <v>5558</v>
      </c>
      <c r="C5241" s="8" t="s">
        <v>5554</v>
      </c>
      <c r="D5241" s="1">
        <v>1</v>
      </c>
      <c r="E5241" s="5">
        <v>1</v>
      </c>
      <c r="F5241" s="8"/>
      <c r="G5241" s="8"/>
      <c r="H5241" s="8"/>
      <c r="I5241" s="5" t="s">
        <v>4905</v>
      </c>
      <c r="J5241" s="5"/>
      <c r="K5241" s="5"/>
    </row>
    <row r="5242" spans="1:11" x14ac:dyDescent="0.3">
      <c r="A5242" s="8" t="s">
        <v>5905</v>
      </c>
      <c r="B5242" s="8" t="s">
        <v>5559</v>
      </c>
      <c r="C5242" s="8" t="s">
        <v>5554</v>
      </c>
      <c r="D5242" s="1">
        <v>1</v>
      </c>
      <c r="E5242" s="5">
        <v>1</v>
      </c>
      <c r="F5242" s="8"/>
      <c r="G5242" s="8"/>
      <c r="H5242" s="8"/>
      <c r="I5242" s="5" t="s">
        <v>4905</v>
      </c>
      <c r="J5242" s="5"/>
      <c r="K5242" s="5"/>
    </row>
    <row r="5243" spans="1:11" x14ac:dyDescent="0.3">
      <c r="A5243" s="8" t="s">
        <v>5905</v>
      </c>
      <c r="B5243" s="8" t="s">
        <v>5560</v>
      </c>
      <c r="C5243" s="8" t="s">
        <v>5554</v>
      </c>
      <c r="D5243" s="1">
        <v>1</v>
      </c>
      <c r="E5243" s="5">
        <v>1</v>
      </c>
      <c r="F5243" s="8"/>
      <c r="G5243" s="8"/>
      <c r="H5243" s="8"/>
      <c r="I5243" s="5" t="s">
        <v>4905</v>
      </c>
      <c r="J5243" s="5"/>
      <c r="K5243" s="5"/>
    </row>
    <row r="5244" spans="1:11" x14ac:dyDescent="0.3">
      <c r="A5244" s="8" t="s">
        <v>5905</v>
      </c>
      <c r="B5244" s="8" t="s">
        <v>5561</v>
      </c>
      <c r="C5244" s="8" t="s">
        <v>5461</v>
      </c>
      <c r="D5244" s="1">
        <v>1</v>
      </c>
      <c r="E5244" s="5">
        <v>1</v>
      </c>
      <c r="F5244" s="8"/>
      <c r="G5244" s="8"/>
      <c r="H5244" s="8"/>
      <c r="I5244" s="5" t="s">
        <v>4905</v>
      </c>
      <c r="J5244" s="5"/>
      <c r="K5244" s="5"/>
    </row>
    <row r="5245" spans="1:11" x14ac:dyDescent="0.3">
      <c r="A5245" s="8" t="s">
        <v>5905</v>
      </c>
      <c r="B5245" s="8" t="s">
        <v>5562</v>
      </c>
      <c r="C5245" s="8" t="s">
        <v>5461</v>
      </c>
      <c r="D5245" s="1">
        <v>1</v>
      </c>
      <c r="E5245" s="5">
        <v>1</v>
      </c>
      <c r="F5245" s="8"/>
      <c r="G5245" s="8"/>
      <c r="H5245" s="8"/>
      <c r="I5245" s="5" t="s">
        <v>4905</v>
      </c>
      <c r="J5245" s="5"/>
      <c r="K5245" s="5"/>
    </row>
    <row r="5246" spans="1:11" x14ac:dyDescent="0.3">
      <c r="A5246" s="8" t="s">
        <v>5905</v>
      </c>
      <c r="B5246" s="8" t="s">
        <v>5563</v>
      </c>
      <c r="C5246" s="8" t="s">
        <v>5461</v>
      </c>
      <c r="D5246" s="1">
        <v>1</v>
      </c>
      <c r="E5246" s="5">
        <v>1</v>
      </c>
      <c r="F5246" s="8"/>
      <c r="G5246" s="8"/>
      <c r="H5246" s="8"/>
      <c r="I5246" s="5" t="s">
        <v>4905</v>
      </c>
      <c r="J5246" s="5"/>
      <c r="K5246" s="5"/>
    </row>
    <row r="5247" spans="1:11" x14ac:dyDescent="0.3">
      <c r="A5247" s="8" t="s">
        <v>5905</v>
      </c>
      <c r="B5247" s="8" t="s">
        <v>5564</v>
      </c>
      <c r="C5247" s="8" t="s">
        <v>5461</v>
      </c>
      <c r="D5247" s="1">
        <v>1</v>
      </c>
      <c r="E5247" s="5">
        <v>1</v>
      </c>
      <c r="F5247" s="8"/>
      <c r="G5247" s="8"/>
      <c r="H5247" s="8"/>
      <c r="I5247" s="5" t="s">
        <v>4905</v>
      </c>
      <c r="J5247" s="5"/>
      <c r="K5247" s="5"/>
    </row>
    <row r="5248" spans="1:11" x14ac:dyDescent="0.3">
      <c r="A5248" s="8" t="s">
        <v>5905</v>
      </c>
      <c r="B5248" s="8" t="s">
        <v>5565</v>
      </c>
      <c r="C5248" s="8" t="s">
        <v>5461</v>
      </c>
      <c r="D5248" s="1">
        <v>1</v>
      </c>
      <c r="E5248" s="5">
        <v>1</v>
      </c>
      <c r="F5248" s="8"/>
      <c r="G5248" s="8"/>
      <c r="H5248" s="8"/>
      <c r="I5248" s="5" t="s">
        <v>4905</v>
      </c>
      <c r="J5248" s="5"/>
      <c r="K5248" s="5"/>
    </row>
    <row r="5249" spans="1:11" x14ac:dyDescent="0.3">
      <c r="A5249" s="8" t="s">
        <v>5905</v>
      </c>
      <c r="B5249" s="8" t="s">
        <v>5566</v>
      </c>
      <c r="C5249" s="8" t="s">
        <v>5461</v>
      </c>
      <c r="D5249" s="1">
        <v>1</v>
      </c>
      <c r="E5249" s="5">
        <v>1</v>
      </c>
      <c r="F5249" s="8"/>
      <c r="G5249" s="8"/>
      <c r="H5249" s="8"/>
      <c r="I5249" s="5" t="s">
        <v>4905</v>
      </c>
      <c r="J5249" s="5"/>
      <c r="K5249" s="5"/>
    </row>
    <row r="5250" spans="1:11" x14ac:dyDescent="0.3">
      <c r="A5250" s="8" t="s">
        <v>5905</v>
      </c>
      <c r="B5250" s="8" t="s">
        <v>5567</v>
      </c>
      <c r="C5250" s="8" t="s">
        <v>5461</v>
      </c>
      <c r="D5250" s="1">
        <v>1</v>
      </c>
      <c r="E5250" s="5">
        <v>1</v>
      </c>
      <c r="F5250" s="8"/>
      <c r="G5250" s="8"/>
      <c r="H5250" s="8"/>
      <c r="I5250" s="5" t="s">
        <v>4905</v>
      </c>
      <c r="J5250" s="5"/>
      <c r="K5250" s="5"/>
    </row>
    <row r="5251" spans="1:11" x14ac:dyDescent="0.3">
      <c r="A5251" s="8" t="s">
        <v>5905</v>
      </c>
      <c r="B5251" s="8" t="s">
        <v>5568</v>
      </c>
      <c r="C5251" s="8" t="s">
        <v>5461</v>
      </c>
      <c r="D5251" s="1">
        <v>1</v>
      </c>
      <c r="E5251" s="5">
        <v>1</v>
      </c>
      <c r="F5251" s="8"/>
      <c r="G5251" s="8"/>
      <c r="H5251" s="8"/>
      <c r="I5251" s="5" t="s">
        <v>4905</v>
      </c>
      <c r="J5251" s="5"/>
      <c r="K5251" s="5"/>
    </row>
    <row r="5252" spans="1:11" x14ac:dyDescent="0.3">
      <c r="A5252" s="8" t="s">
        <v>5905</v>
      </c>
      <c r="B5252" s="8" t="s">
        <v>5569</v>
      </c>
      <c r="C5252" s="8" t="s">
        <v>5461</v>
      </c>
      <c r="D5252" s="1">
        <v>1</v>
      </c>
      <c r="E5252" s="5">
        <v>1</v>
      </c>
      <c r="F5252" s="8"/>
      <c r="G5252" s="8"/>
      <c r="H5252" s="8"/>
      <c r="I5252" s="5" t="s">
        <v>4905</v>
      </c>
      <c r="J5252" s="5"/>
      <c r="K5252" s="5"/>
    </row>
    <row r="5253" spans="1:11" x14ac:dyDescent="0.3">
      <c r="A5253" s="8" t="s">
        <v>5905</v>
      </c>
      <c r="B5253" s="8" t="s">
        <v>5570</v>
      </c>
      <c r="C5253" s="8" t="s">
        <v>5461</v>
      </c>
      <c r="D5253" s="1">
        <v>1</v>
      </c>
      <c r="E5253" s="5">
        <v>1</v>
      </c>
      <c r="F5253" s="8"/>
      <c r="G5253" s="8"/>
      <c r="H5253" s="8"/>
      <c r="I5253" s="5" t="s">
        <v>4905</v>
      </c>
      <c r="J5253" s="5"/>
      <c r="K5253" s="5"/>
    </row>
    <row r="5254" spans="1:11" x14ac:dyDescent="0.3">
      <c r="A5254" s="8" t="s">
        <v>5905</v>
      </c>
      <c r="B5254" s="8" t="s">
        <v>5571</v>
      </c>
      <c r="C5254" s="8" t="s">
        <v>5533</v>
      </c>
      <c r="D5254" s="1">
        <v>1</v>
      </c>
      <c r="E5254" s="5">
        <v>1</v>
      </c>
      <c r="F5254" s="8"/>
      <c r="G5254" s="8"/>
      <c r="H5254" s="8"/>
      <c r="I5254" s="5" t="s">
        <v>4905</v>
      </c>
      <c r="J5254" s="5"/>
      <c r="K5254" s="5"/>
    </row>
    <row r="5255" spans="1:11" x14ac:dyDescent="0.3">
      <c r="A5255" s="8" t="s">
        <v>5905</v>
      </c>
      <c r="B5255" s="8" t="s">
        <v>5572</v>
      </c>
      <c r="C5255" s="8" t="s">
        <v>4916</v>
      </c>
      <c r="D5255" s="1">
        <v>1</v>
      </c>
      <c r="E5255" s="5">
        <v>1</v>
      </c>
      <c r="F5255" s="8"/>
      <c r="G5255" s="8"/>
      <c r="H5255" s="8"/>
      <c r="I5255" s="5" t="s">
        <v>4905</v>
      </c>
      <c r="J5255" s="5"/>
      <c r="K5255" s="5"/>
    </row>
    <row r="5256" spans="1:11" x14ac:dyDescent="0.3">
      <c r="A5256" s="8" t="s">
        <v>5905</v>
      </c>
      <c r="B5256" s="8" t="s">
        <v>5573</v>
      </c>
      <c r="C5256" s="8" t="s">
        <v>5533</v>
      </c>
      <c r="D5256" s="1">
        <v>1</v>
      </c>
      <c r="E5256" s="5">
        <v>1</v>
      </c>
      <c r="F5256" s="8"/>
      <c r="G5256" s="8"/>
      <c r="H5256" s="8"/>
      <c r="I5256" s="5" t="s">
        <v>4905</v>
      </c>
      <c r="J5256" s="5"/>
      <c r="K5256" s="5"/>
    </row>
    <row r="5257" spans="1:11" x14ac:dyDescent="0.3">
      <c r="A5257" s="8" t="s">
        <v>5905</v>
      </c>
      <c r="B5257" s="8" t="s">
        <v>5574</v>
      </c>
      <c r="C5257" s="8" t="s">
        <v>4916</v>
      </c>
      <c r="D5257" s="1">
        <v>1</v>
      </c>
      <c r="E5257" s="5">
        <v>1</v>
      </c>
      <c r="F5257" s="8"/>
      <c r="G5257" s="8"/>
      <c r="H5257" s="8"/>
      <c r="I5257" s="5" t="s">
        <v>4905</v>
      </c>
      <c r="J5257" s="5"/>
      <c r="K5257" s="5"/>
    </row>
    <row r="5258" spans="1:11" x14ac:dyDescent="0.3">
      <c r="A5258" s="8" t="s">
        <v>5905</v>
      </c>
      <c r="B5258" s="8" t="s">
        <v>5575</v>
      </c>
      <c r="C5258" s="8" t="s">
        <v>4916</v>
      </c>
      <c r="D5258" s="1">
        <v>1</v>
      </c>
      <c r="E5258" s="5">
        <v>1</v>
      </c>
      <c r="F5258" s="8"/>
      <c r="G5258" s="8"/>
      <c r="H5258" s="8"/>
      <c r="I5258" s="5" t="s">
        <v>4905</v>
      </c>
      <c r="J5258" s="5"/>
      <c r="K5258" s="5"/>
    </row>
    <row r="5259" spans="1:11" x14ac:dyDescent="0.3">
      <c r="A5259" s="8" t="s">
        <v>5905</v>
      </c>
      <c r="B5259" s="8" t="s">
        <v>5576</v>
      </c>
      <c r="C5259" s="8" t="s">
        <v>4916</v>
      </c>
      <c r="D5259" s="1">
        <v>1</v>
      </c>
      <c r="E5259" s="5">
        <v>1</v>
      </c>
      <c r="F5259" s="8"/>
      <c r="G5259" s="8"/>
      <c r="H5259" s="8"/>
      <c r="I5259" s="5" t="s">
        <v>4905</v>
      </c>
      <c r="J5259" s="5"/>
      <c r="K5259" s="5"/>
    </row>
    <row r="5260" spans="1:11" x14ac:dyDescent="0.3">
      <c r="A5260" s="8" t="s">
        <v>5905</v>
      </c>
      <c r="B5260" s="8" t="s">
        <v>5577</v>
      </c>
      <c r="C5260" s="8" t="s">
        <v>4918</v>
      </c>
      <c r="D5260" s="1">
        <v>1</v>
      </c>
      <c r="E5260" s="5">
        <v>1</v>
      </c>
      <c r="F5260" s="8"/>
      <c r="G5260" s="8"/>
      <c r="H5260" s="8"/>
      <c r="I5260" s="5" t="s">
        <v>4905</v>
      </c>
      <c r="J5260" s="5"/>
      <c r="K5260" s="5"/>
    </row>
    <row r="5261" spans="1:11" x14ac:dyDescent="0.3">
      <c r="A5261" s="8" t="s">
        <v>5905</v>
      </c>
      <c r="B5261" s="8" t="s">
        <v>5578</v>
      </c>
      <c r="C5261" s="8" t="s">
        <v>4918</v>
      </c>
      <c r="D5261" s="1">
        <v>1</v>
      </c>
      <c r="E5261" s="5">
        <v>1</v>
      </c>
      <c r="F5261" s="8"/>
      <c r="G5261" s="8"/>
      <c r="H5261" s="8"/>
      <c r="I5261" s="5" t="s">
        <v>4905</v>
      </c>
      <c r="J5261" s="5"/>
      <c r="K5261" s="5"/>
    </row>
    <row r="5262" spans="1:11" x14ac:dyDescent="0.3">
      <c r="A5262" s="8" t="s">
        <v>5905</v>
      </c>
      <c r="B5262" s="8" t="s">
        <v>5579</v>
      </c>
      <c r="C5262" s="8" t="s">
        <v>4918</v>
      </c>
      <c r="D5262" s="1">
        <v>1</v>
      </c>
      <c r="E5262" s="5">
        <v>1</v>
      </c>
      <c r="F5262" s="8"/>
      <c r="G5262" s="8"/>
      <c r="H5262" s="8"/>
      <c r="I5262" s="5" t="s">
        <v>4905</v>
      </c>
      <c r="J5262" s="5"/>
      <c r="K5262" s="5"/>
    </row>
    <row r="5263" spans="1:11" x14ac:dyDescent="0.3">
      <c r="A5263" s="8" t="s">
        <v>5905</v>
      </c>
      <c r="B5263" s="8" t="s">
        <v>5580</v>
      </c>
      <c r="C5263" s="8" t="s">
        <v>4918</v>
      </c>
      <c r="D5263" s="1">
        <v>1</v>
      </c>
      <c r="E5263" s="5">
        <v>1</v>
      </c>
      <c r="F5263" s="8"/>
      <c r="G5263" s="8"/>
      <c r="H5263" s="8"/>
      <c r="I5263" s="5" t="s">
        <v>4905</v>
      </c>
      <c r="J5263" s="5"/>
      <c r="K5263" s="5"/>
    </row>
    <row r="5264" spans="1:11" x14ac:dyDescent="0.3">
      <c r="A5264" s="8" t="s">
        <v>5905</v>
      </c>
      <c r="B5264" s="8" t="s">
        <v>5581</v>
      </c>
      <c r="C5264" s="8" t="s">
        <v>4918</v>
      </c>
      <c r="D5264" s="1">
        <v>1</v>
      </c>
      <c r="E5264" s="5">
        <v>1</v>
      </c>
      <c r="F5264" s="8"/>
      <c r="G5264" s="8"/>
      <c r="H5264" s="8"/>
      <c r="I5264" s="5" t="s">
        <v>4905</v>
      </c>
      <c r="J5264" s="5"/>
      <c r="K5264" s="5"/>
    </row>
    <row r="5265" spans="1:11" x14ac:dyDescent="0.3">
      <c r="A5265" s="8" t="s">
        <v>5905</v>
      </c>
      <c r="B5265" s="8" t="s">
        <v>5582</v>
      </c>
      <c r="C5265" s="8" t="s">
        <v>5583</v>
      </c>
      <c r="D5265" s="1">
        <v>1</v>
      </c>
      <c r="E5265" s="5">
        <v>1</v>
      </c>
      <c r="F5265" s="8"/>
      <c r="G5265" s="8"/>
      <c r="H5265" s="8"/>
      <c r="I5265" s="5" t="s">
        <v>4905</v>
      </c>
      <c r="J5265" s="5"/>
      <c r="K5265" s="5"/>
    </row>
    <row r="5266" spans="1:11" x14ac:dyDescent="0.3">
      <c r="A5266" s="8" t="s">
        <v>5905</v>
      </c>
      <c r="B5266" s="8" t="s">
        <v>5584</v>
      </c>
      <c r="C5266" s="8" t="s">
        <v>5583</v>
      </c>
      <c r="D5266" s="1">
        <v>1</v>
      </c>
      <c r="E5266" s="5">
        <v>1</v>
      </c>
      <c r="F5266" s="8"/>
      <c r="G5266" s="8"/>
      <c r="H5266" s="8"/>
      <c r="I5266" s="5" t="s">
        <v>4905</v>
      </c>
      <c r="J5266" s="5"/>
      <c r="K5266" s="5"/>
    </row>
    <row r="5267" spans="1:11" x14ac:dyDescent="0.3">
      <c r="A5267" s="8" t="s">
        <v>5905</v>
      </c>
      <c r="B5267" s="8" t="s">
        <v>5585</v>
      </c>
      <c r="C5267" s="8" t="s">
        <v>5583</v>
      </c>
      <c r="D5267" s="1">
        <v>1</v>
      </c>
      <c r="E5267" s="5">
        <v>1</v>
      </c>
      <c r="F5267" s="8"/>
      <c r="G5267" s="8"/>
      <c r="H5267" s="8"/>
      <c r="I5267" s="5" t="s">
        <v>4905</v>
      </c>
      <c r="J5267" s="5"/>
      <c r="K5267" s="5"/>
    </row>
    <row r="5268" spans="1:11" x14ac:dyDescent="0.3">
      <c r="A5268" s="8" t="s">
        <v>5905</v>
      </c>
      <c r="B5268" s="8" t="s">
        <v>5586</v>
      </c>
      <c r="C5268" s="8" t="s">
        <v>5587</v>
      </c>
      <c r="D5268" s="1">
        <v>1</v>
      </c>
      <c r="E5268" s="5">
        <v>1</v>
      </c>
      <c r="F5268" s="8"/>
      <c r="G5268" s="8"/>
      <c r="H5268" s="8"/>
      <c r="I5268" s="5" t="s">
        <v>4905</v>
      </c>
      <c r="J5268" s="5"/>
      <c r="K5268" s="5"/>
    </row>
    <row r="5269" spans="1:11" x14ac:dyDescent="0.3">
      <c r="A5269" s="8" t="s">
        <v>5905</v>
      </c>
      <c r="B5269" s="8" t="s">
        <v>5588</v>
      </c>
      <c r="C5269" s="8" t="s">
        <v>4927</v>
      </c>
      <c r="D5269" s="1">
        <v>1</v>
      </c>
      <c r="E5269" s="5">
        <v>1</v>
      </c>
      <c r="F5269" s="8"/>
      <c r="G5269" s="8"/>
      <c r="H5269" s="8"/>
      <c r="I5269" s="5" t="s">
        <v>4905</v>
      </c>
      <c r="J5269" s="5"/>
      <c r="K5269" s="5"/>
    </row>
    <row r="5270" spans="1:11" x14ac:dyDescent="0.3">
      <c r="A5270" s="8" t="s">
        <v>5905</v>
      </c>
      <c r="B5270" s="8" t="s">
        <v>5589</v>
      </c>
      <c r="C5270" s="8" t="s">
        <v>5590</v>
      </c>
      <c r="D5270" s="1">
        <v>1</v>
      </c>
      <c r="E5270" s="5">
        <v>1</v>
      </c>
      <c r="F5270" s="8"/>
      <c r="G5270" s="8"/>
      <c r="H5270" s="8"/>
      <c r="I5270" s="5" t="s">
        <v>4905</v>
      </c>
      <c r="J5270" s="5"/>
      <c r="K5270" s="5"/>
    </row>
    <row r="5271" spans="1:11" x14ac:dyDescent="0.3">
      <c r="A5271" s="8" t="s">
        <v>5905</v>
      </c>
      <c r="B5271" s="8" t="s">
        <v>5591</v>
      </c>
      <c r="C5271" s="8" t="s">
        <v>4936</v>
      </c>
      <c r="D5271" s="1">
        <v>1</v>
      </c>
      <c r="E5271" s="5">
        <v>1</v>
      </c>
      <c r="F5271" s="8"/>
      <c r="G5271" s="8"/>
      <c r="H5271" s="8"/>
      <c r="I5271" s="5" t="s">
        <v>4905</v>
      </c>
      <c r="J5271" s="5"/>
      <c r="K5271" s="5"/>
    </row>
    <row r="5272" spans="1:11" x14ac:dyDescent="0.3">
      <c r="A5272" s="8" t="s">
        <v>5905</v>
      </c>
      <c r="B5272" s="8" t="s">
        <v>5592</v>
      </c>
      <c r="C5272" s="8" t="s">
        <v>4936</v>
      </c>
      <c r="D5272" s="1">
        <v>1</v>
      </c>
      <c r="E5272" s="5">
        <v>1</v>
      </c>
      <c r="F5272" s="8"/>
      <c r="G5272" s="8"/>
      <c r="H5272" s="8"/>
      <c r="I5272" s="5" t="s">
        <v>4905</v>
      </c>
      <c r="J5272" s="5"/>
      <c r="K5272" s="5"/>
    </row>
    <row r="5273" spans="1:11" x14ac:dyDescent="0.3">
      <c r="A5273" s="8" t="s">
        <v>5905</v>
      </c>
      <c r="B5273" s="8" t="s">
        <v>5593</v>
      </c>
      <c r="C5273" s="8" t="s">
        <v>4936</v>
      </c>
      <c r="D5273" s="1">
        <v>1</v>
      </c>
      <c r="E5273" s="5">
        <v>1</v>
      </c>
      <c r="F5273" s="8"/>
      <c r="G5273" s="8"/>
      <c r="H5273" s="8"/>
      <c r="I5273" s="5" t="s">
        <v>4905</v>
      </c>
      <c r="J5273" s="5"/>
      <c r="K5273" s="5"/>
    </row>
    <row r="5274" spans="1:11" x14ac:dyDescent="0.3">
      <c r="A5274" s="8" t="s">
        <v>5905</v>
      </c>
      <c r="B5274" s="8" t="s">
        <v>5594</v>
      </c>
      <c r="C5274" s="8" t="s">
        <v>4936</v>
      </c>
      <c r="D5274" s="1">
        <v>1</v>
      </c>
      <c r="E5274" s="5">
        <v>1</v>
      </c>
      <c r="F5274" s="8"/>
      <c r="G5274" s="8"/>
      <c r="H5274" s="8"/>
      <c r="I5274" s="5" t="s">
        <v>4905</v>
      </c>
      <c r="J5274" s="5"/>
      <c r="K5274" s="5"/>
    </row>
    <row r="5275" spans="1:11" x14ac:dyDescent="0.3">
      <c r="A5275" s="8" t="s">
        <v>5905</v>
      </c>
      <c r="B5275" s="8" t="s">
        <v>5595</v>
      </c>
      <c r="C5275" s="8" t="s">
        <v>4936</v>
      </c>
      <c r="D5275" s="1">
        <v>1</v>
      </c>
      <c r="E5275" s="5">
        <v>1</v>
      </c>
      <c r="F5275" s="8"/>
      <c r="G5275" s="8"/>
      <c r="H5275" s="8"/>
      <c r="I5275" s="5" t="s">
        <v>4905</v>
      </c>
      <c r="J5275" s="5"/>
      <c r="K5275" s="5"/>
    </row>
    <row r="5276" spans="1:11" x14ac:dyDescent="0.3">
      <c r="A5276" s="8" t="s">
        <v>5905</v>
      </c>
      <c r="B5276" s="8" t="s">
        <v>5596</v>
      </c>
      <c r="C5276" s="8" t="s">
        <v>4936</v>
      </c>
      <c r="D5276" s="1">
        <v>1</v>
      </c>
      <c r="E5276" s="5">
        <v>1</v>
      </c>
      <c r="F5276" s="8"/>
      <c r="G5276" s="8"/>
      <c r="H5276" s="8"/>
      <c r="I5276" s="5" t="s">
        <v>4905</v>
      </c>
      <c r="J5276" s="5"/>
      <c r="K5276" s="5"/>
    </row>
    <row r="5277" spans="1:11" x14ac:dyDescent="0.3">
      <c r="A5277" s="8" t="s">
        <v>5905</v>
      </c>
      <c r="B5277" s="8" t="s">
        <v>5597</v>
      </c>
      <c r="C5277" s="8" t="s">
        <v>4939</v>
      </c>
      <c r="D5277" s="1">
        <v>1</v>
      </c>
      <c r="E5277" s="5">
        <v>1</v>
      </c>
      <c r="F5277" s="8"/>
      <c r="G5277" s="8"/>
      <c r="H5277" s="8"/>
      <c r="I5277" s="5" t="s">
        <v>4905</v>
      </c>
      <c r="J5277" s="5"/>
      <c r="K5277" s="5"/>
    </row>
    <row r="5278" spans="1:11" x14ac:dyDescent="0.3">
      <c r="A5278" s="8" t="s">
        <v>5905</v>
      </c>
      <c r="B5278" s="8" t="s">
        <v>5598</v>
      </c>
      <c r="C5278" s="8" t="s">
        <v>4939</v>
      </c>
      <c r="D5278" s="1">
        <v>1</v>
      </c>
      <c r="E5278" s="5">
        <v>1</v>
      </c>
      <c r="F5278" s="8"/>
      <c r="G5278" s="8"/>
      <c r="H5278" s="8"/>
      <c r="I5278" s="5" t="s">
        <v>4905</v>
      </c>
      <c r="J5278" s="5"/>
      <c r="K5278" s="5"/>
    </row>
    <row r="5279" spans="1:11" x14ac:dyDescent="0.3">
      <c r="A5279" s="8" t="s">
        <v>5905</v>
      </c>
      <c r="B5279" s="8" t="s">
        <v>5599</v>
      </c>
      <c r="C5279" s="8" t="s">
        <v>4939</v>
      </c>
      <c r="D5279" s="1">
        <v>1</v>
      </c>
      <c r="E5279" s="5">
        <v>1</v>
      </c>
      <c r="F5279" s="8"/>
      <c r="G5279" s="8"/>
      <c r="H5279" s="8"/>
      <c r="I5279" s="5" t="s">
        <v>4905</v>
      </c>
      <c r="J5279" s="5"/>
      <c r="K5279" s="5"/>
    </row>
    <row r="5280" spans="1:11" x14ac:dyDescent="0.3">
      <c r="A5280" s="8" t="s">
        <v>5905</v>
      </c>
      <c r="B5280" s="8" t="s">
        <v>5600</v>
      </c>
      <c r="C5280" s="8" t="s">
        <v>4939</v>
      </c>
      <c r="D5280" s="1">
        <v>1</v>
      </c>
      <c r="E5280" s="5">
        <v>1</v>
      </c>
      <c r="F5280" s="8"/>
      <c r="G5280" s="8"/>
      <c r="H5280" s="8"/>
      <c r="I5280" s="5" t="s">
        <v>4905</v>
      </c>
      <c r="J5280" s="5"/>
      <c r="K5280" s="5"/>
    </row>
    <row r="5281" spans="1:11" x14ac:dyDescent="0.3">
      <c r="A5281" s="8" t="s">
        <v>5905</v>
      </c>
      <c r="B5281" s="8" t="s">
        <v>5601</v>
      </c>
      <c r="C5281" s="8" t="s">
        <v>4939</v>
      </c>
      <c r="D5281" s="1">
        <v>1</v>
      </c>
      <c r="E5281" s="5">
        <v>1</v>
      </c>
      <c r="F5281" s="8"/>
      <c r="G5281" s="8"/>
      <c r="H5281" s="8"/>
      <c r="I5281" s="5" t="s">
        <v>4905</v>
      </c>
      <c r="J5281" s="5"/>
      <c r="K5281" s="5"/>
    </row>
    <row r="5282" spans="1:11" x14ac:dyDescent="0.3">
      <c r="A5282" s="8" t="s">
        <v>5905</v>
      </c>
      <c r="B5282" s="8" t="s">
        <v>5602</v>
      </c>
      <c r="C5282" s="8" t="s">
        <v>4939</v>
      </c>
      <c r="D5282" s="1">
        <v>1</v>
      </c>
      <c r="E5282" s="5">
        <v>1</v>
      </c>
      <c r="F5282" s="8"/>
      <c r="G5282" s="8"/>
      <c r="H5282" s="8"/>
      <c r="I5282" s="5" t="s">
        <v>4905</v>
      </c>
      <c r="J5282" s="5"/>
      <c r="K5282" s="5"/>
    </row>
    <row r="5283" spans="1:11" x14ac:dyDescent="0.3">
      <c r="A5283" s="8" t="s">
        <v>5905</v>
      </c>
      <c r="B5283" s="8" t="s">
        <v>5603</v>
      </c>
      <c r="C5283" s="8" t="s">
        <v>4939</v>
      </c>
      <c r="D5283" s="1">
        <v>1</v>
      </c>
      <c r="E5283" s="5">
        <v>1</v>
      </c>
      <c r="F5283" s="8"/>
      <c r="G5283" s="8"/>
      <c r="H5283" s="8"/>
      <c r="I5283" s="5" t="s">
        <v>4905</v>
      </c>
      <c r="J5283" s="5"/>
      <c r="K5283" s="5"/>
    </row>
    <row r="5284" spans="1:11" x14ac:dyDescent="0.3">
      <c r="A5284" s="8" t="s">
        <v>5905</v>
      </c>
      <c r="B5284" s="8" t="s">
        <v>5604</v>
      </c>
      <c r="C5284" s="8" t="s">
        <v>4939</v>
      </c>
      <c r="D5284" s="1">
        <v>1</v>
      </c>
      <c r="E5284" s="5">
        <v>1</v>
      </c>
      <c r="F5284" s="8"/>
      <c r="G5284" s="8"/>
      <c r="H5284" s="8"/>
      <c r="I5284" s="5" t="s">
        <v>4905</v>
      </c>
      <c r="J5284" s="5"/>
      <c r="K5284" s="5"/>
    </row>
    <row r="5285" spans="1:11" x14ac:dyDescent="0.3">
      <c r="A5285" s="8" t="s">
        <v>5905</v>
      </c>
      <c r="B5285" s="8" t="s">
        <v>5605</v>
      </c>
      <c r="C5285" s="8" t="s">
        <v>4939</v>
      </c>
      <c r="D5285" s="1">
        <v>1</v>
      </c>
      <c r="E5285" s="5">
        <v>1</v>
      </c>
      <c r="F5285" s="8"/>
      <c r="G5285" s="8"/>
      <c r="H5285" s="8"/>
      <c r="I5285" s="5" t="s">
        <v>4905</v>
      </c>
      <c r="J5285" s="5"/>
      <c r="K5285" s="5"/>
    </row>
    <row r="5286" spans="1:11" x14ac:dyDescent="0.3">
      <c r="A5286" s="8" t="s">
        <v>5905</v>
      </c>
      <c r="B5286" s="8" t="s">
        <v>5606</v>
      </c>
      <c r="C5286" s="8" t="s">
        <v>4939</v>
      </c>
      <c r="D5286" s="1">
        <v>1</v>
      </c>
      <c r="E5286" s="5">
        <v>1</v>
      </c>
      <c r="F5286" s="8"/>
      <c r="G5286" s="8"/>
      <c r="H5286" s="8"/>
      <c r="I5286" s="5" t="s">
        <v>4905</v>
      </c>
      <c r="J5286" s="5"/>
      <c r="K5286" s="5"/>
    </row>
    <row r="5287" spans="1:11" x14ac:dyDescent="0.3">
      <c r="A5287" s="8" t="s">
        <v>5905</v>
      </c>
      <c r="B5287" s="8" t="s">
        <v>5607</v>
      </c>
      <c r="C5287" s="8" t="s">
        <v>4939</v>
      </c>
      <c r="D5287" s="1">
        <v>1</v>
      </c>
      <c r="E5287" s="5">
        <v>1</v>
      </c>
      <c r="F5287" s="8"/>
      <c r="G5287" s="8"/>
      <c r="H5287" s="8"/>
      <c r="I5287" s="5" t="s">
        <v>4905</v>
      </c>
      <c r="J5287" s="5"/>
      <c r="K5287" s="5"/>
    </row>
    <row r="5288" spans="1:11" x14ac:dyDescent="0.3">
      <c r="A5288" s="8" t="s">
        <v>5905</v>
      </c>
      <c r="B5288" s="8" t="s">
        <v>5608</v>
      </c>
      <c r="C5288" s="8" t="s">
        <v>4939</v>
      </c>
      <c r="D5288" s="1">
        <v>1</v>
      </c>
      <c r="E5288" s="5">
        <v>1</v>
      </c>
      <c r="F5288" s="8"/>
      <c r="G5288" s="8"/>
      <c r="H5288" s="8"/>
      <c r="I5288" s="5" t="s">
        <v>4905</v>
      </c>
      <c r="J5288" s="5"/>
      <c r="K5288" s="5"/>
    </row>
    <row r="5289" spans="1:11" x14ac:dyDescent="0.3">
      <c r="A5289" s="8" t="s">
        <v>5905</v>
      </c>
      <c r="B5289" s="8" t="s">
        <v>5609</v>
      </c>
      <c r="C5289" s="8" t="s">
        <v>4946</v>
      </c>
      <c r="D5289" s="1">
        <v>1</v>
      </c>
      <c r="E5289" s="5">
        <v>1</v>
      </c>
      <c r="F5289" s="8"/>
      <c r="G5289" s="8"/>
      <c r="H5289" s="8"/>
      <c r="I5289" s="5" t="s">
        <v>4905</v>
      </c>
      <c r="J5289" s="5"/>
      <c r="K5289" s="5"/>
    </row>
    <row r="5290" spans="1:11" x14ac:dyDescent="0.3">
      <c r="A5290" s="8" t="s">
        <v>5905</v>
      </c>
      <c r="B5290" s="8" t="s">
        <v>5610</v>
      </c>
      <c r="C5290" s="8" t="s">
        <v>5611</v>
      </c>
      <c r="D5290" s="1">
        <v>1</v>
      </c>
      <c r="E5290" s="5">
        <v>1</v>
      </c>
      <c r="F5290" s="8"/>
      <c r="G5290" s="8"/>
      <c r="H5290" s="8"/>
      <c r="I5290" s="5" t="s">
        <v>4905</v>
      </c>
      <c r="J5290" s="5"/>
      <c r="K5290" s="5"/>
    </row>
    <row r="5291" spans="1:11" x14ac:dyDescent="0.3">
      <c r="A5291" s="8" t="s">
        <v>5905</v>
      </c>
      <c r="B5291" s="8" t="s">
        <v>5612</v>
      </c>
      <c r="C5291" s="8" t="s">
        <v>5611</v>
      </c>
      <c r="D5291" s="1">
        <v>1</v>
      </c>
      <c r="E5291" s="5">
        <v>1</v>
      </c>
      <c r="F5291" s="8"/>
      <c r="G5291" s="8"/>
      <c r="H5291" s="8"/>
      <c r="I5291" s="5" t="s">
        <v>4905</v>
      </c>
      <c r="J5291" s="5"/>
      <c r="K5291" s="5"/>
    </row>
    <row r="5292" spans="1:11" x14ac:dyDescent="0.3">
      <c r="A5292" s="8" t="s">
        <v>5905</v>
      </c>
      <c r="B5292" s="8" t="s">
        <v>5613</v>
      </c>
      <c r="C5292" s="8" t="s">
        <v>5611</v>
      </c>
      <c r="D5292" s="1">
        <v>1</v>
      </c>
      <c r="E5292" s="5">
        <v>1</v>
      </c>
      <c r="F5292" s="8"/>
      <c r="G5292" s="8"/>
      <c r="H5292" s="8"/>
      <c r="I5292" s="5" t="s">
        <v>4905</v>
      </c>
      <c r="J5292" s="5"/>
      <c r="K5292" s="5"/>
    </row>
    <row r="5293" spans="1:11" x14ac:dyDescent="0.3">
      <c r="A5293" s="8" t="s">
        <v>5905</v>
      </c>
      <c r="B5293" s="8" t="s">
        <v>5614</v>
      </c>
      <c r="C5293" s="8" t="s">
        <v>5611</v>
      </c>
      <c r="D5293" s="1">
        <v>1</v>
      </c>
      <c r="E5293" s="5">
        <v>1</v>
      </c>
      <c r="F5293" s="8"/>
      <c r="G5293" s="8"/>
      <c r="H5293" s="8"/>
      <c r="I5293" s="5" t="s">
        <v>4905</v>
      </c>
      <c r="J5293" s="5"/>
      <c r="K5293" s="5"/>
    </row>
    <row r="5294" spans="1:11" x14ac:dyDescent="0.3">
      <c r="A5294" s="8" t="s">
        <v>5905</v>
      </c>
      <c r="B5294" s="8" t="s">
        <v>5615</v>
      </c>
      <c r="C5294" s="8" t="s">
        <v>5611</v>
      </c>
      <c r="D5294" s="1">
        <v>1</v>
      </c>
      <c r="E5294" s="5">
        <v>1</v>
      </c>
      <c r="F5294" s="8"/>
      <c r="G5294" s="8"/>
      <c r="H5294" s="8"/>
      <c r="I5294" s="5" t="s">
        <v>4905</v>
      </c>
      <c r="J5294" s="5"/>
      <c r="K5294" s="5"/>
    </row>
    <row r="5295" spans="1:11" x14ac:dyDescent="0.3">
      <c r="A5295" s="8" t="s">
        <v>5905</v>
      </c>
      <c r="B5295" s="8" t="s">
        <v>5616</v>
      </c>
      <c r="C5295" s="8" t="s">
        <v>5611</v>
      </c>
      <c r="D5295" s="1">
        <v>1</v>
      </c>
      <c r="E5295" s="5">
        <v>1</v>
      </c>
      <c r="F5295" s="8"/>
      <c r="G5295" s="8"/>
      <c r="H5295" s="8"/>
      <c r="I5295" s="5" t="s">
        <v>4905</v>
      </c>
      <c r="J5295" s="5"/>
      <c r="K5295" s="5"/>
    </row>
    <row r="5296" spans="1:11" x14ac:dyDescent="0.3">
      <c r="A5296" s="8" t="s">
        <v>5905</v>
      </c>
      <c r="B5296" s="8" t="s">
        <v>5617</v>
      </c>
      <c r="C5296" s="8" t="s">
        <v>5611</v>
      </c>
      <c r="D5296" s="1">
        <v>1</v>
      </c>
      <c r="E5296" s="5">
        <v>1</v>
      </c>
      <c r="F5296" s="8"/>
      <c r="G5296" s="8"/>
      <c r="H5296" s="8"/>
      <c r="I5296" s="5" t="s">
        <v>4905</v>
      </c>
      <c r="J5296" s="5"/>
      <c r="K5296" s="5"/>
    </row>
    <row r="5297" spans="1:11" x14ac:dyDescent="0.3">
      <c r="A5297" s="8" t="s">
        <v>5905</v>
      </c>
      <c r="B5297" s="8" t="s">
        <v>5618</v>
      </c>
      <c r="C5297" s="8" t="s">
        <v>5611</v>
      </c>
      <c r="D5297" s="1">
        <v>1</v>
      </c>
      <c r="E5297" s="5">
        <v>1</v>
      </c>
      <c r="F5297" s="8"/>
      <c r="G5297" s="8"/>
      <c r="H5297" s="8"/>
      <c r="I5297" s="5" t="s">
        <v>4905</v>
      </c>
      <c r="J5297" s="5"/>
      <c r="K5297" s="5"/>
    </row>
    <row r="5298" spans="1:11" x14ac:dyDescent="0.3">
      <c r="A5298" s="8" t="s">
        <v>5905</v>
      </c>
      <c r="B5298" s="8" t="s">
        <v>5619</v>
      </c>
      <c r="C5298" s="8" t="s">
        <v>5611</v>
      </c>
      <c r="D5298" s="1">
        <v>1</v>
      </c>
      <c r="E5298" s="5">
        <v>1</v>
      </c>
      <c r="F5298" s="8"/>
      <c r="G5298" s="8"/>
      <c r="H5298" s="8"/>
      <c r="I5298" s="5" t="s">
        <v>4905</v>
      </c>
      <c r="J5298" s="5"/>
      <c r="K5298" s="5"/>
    </row>
    <row r="5299" spans="1:11" x14ac:dyDescent="0.3">
      <c r="A5299" s="8" t="s">
        <v>5905</v>
      </c>
      <c r="B5299" s="8" t="s">
        <v>5620</v>
      </c>
      <c r="C5299" s="8" t="s">
        <v>5611</v>
      </c>
      <c r="D5299" s="1">
        <v>1</v>
      </c>
      <c r="E5299" s="5">
        <v>1</v>
      </c>
      <c r="F5299" s="8"/>
      <c r="G5299" s="8"/>
      <c r="H5299" s="8"/>
      <c r="I5299" s="5" t="s">
        <v>4905</v>
      </c>
      <c r="J5299" s="5"/>
      <c r="K5299" s="5"/>
    </row>
    <row r="5300" spans="1:11" x14ac:dyDescent="0.3">
      <c r="A5300" s="8" t="s">
        <v>5905</v>
      </c>
      <c r="B5300" s="8" t="s">
        <v>5621</v>
      </c>
      <c r="C5300" s="8" t="s">
        <v>5611</v>
      </c>
      <c r="D5300" s="1">
        <v>1</v>
      </c>
      <c r="E5300" s="5">
        <v>1</v>
      </c>
      <c r="F5300" s="8"/>
      <c r="G5300" s="8"/>
      <c r="H5300" s="8"/>
      <c r="I5300" s="5" t="s">
        <v>4905</v>
      </c>
      <c r="J5300" s="5"/>
      <c r="K5300" s="5"/>
    </row>
    <row r="5301" spans="1:11" x14ac:dyDescent="0.3">
      <c r="A5301" s="8" t="s">
        <v>5905</v>
      </c>
      <c r="B5301" s="8" t="s">
        <v>5622</v>
      </c>
      <c r="C5301" s="8" t="s">
        <v>5611</v>
      </c>
      <c r="D5301" s="1">
        <v>1</v>
      </c>
      <c r="E5301" s="5">
        <v>1</v>
      </c>
      <c r="F5301" s="8"/>
      <c r="G5301" s="8"/>
      <c r="H5301" s="8"/>
      <c r="I5301" s="5" t="s">
        <v>4905</v>
      </c>
      <c r="J5301" s="5"/>
      <c r="K5301" s="5"/>
    </row>
    <row r="5302" spans="1:11" x14ac:dyDescent="0.3">
      <c r="A5302" s="8" t="s">
        <v>5905</v>
      </c>
      <c r="B5302" s="8" t="s">
        <v>5623</v>
      </c>
      <c r="C5302" s="8" t="s">
        <v>5611</v>
      </c>
      <c r="D5302" s="1">
        <v>1</v>
      </c>
      <c r="E5302" s="5">
        <v>1</v>
      </c>
      <c r="F5302" s="8"/>
      <c r="G5302" s="8"/>
      <c r="H5302" s="8"/>
      <c r="I5302" s="5" t="s">
        <v>4905</v>
      </c>
      <c r="J5302" s="5"/>
      <c r="K5302" s="5"/>
    </row>
    <row r="5303" spans="1:11" x14ac:dyDescent="0.3">
      <c r="A5303" s="8" t="s">
        <v>5905</v>
      </c>
      <c r="B5303" s="8" t="s">
        <v>5624</v>
      </c>
      <c r="C5303" s="8" t="s">
        <v>5625</v>
      </c>
      <c r="D5303" s="1">
        <v>1</v>
      </c>
      <c r="E5303" s="5">
        <v>1</v>
      </c>
      <c r="F5303" s="8"/>
      <c r="G5303" s="8"/>
      <c r="H5303" s="8"/>
      <c r="I5303" s="5" t="s">
        <v>4905</v>
      </c>
      <c r="J5303" s="5"/>
      <c r="K5303" s="5"/>
    </row>
    <row r="5304" spans="1:11" x14ac:dyDescent="0.3">
      <c r="A5304" s="8" t="s">
        <v>5905</v>
      </c>
      <c r="B5304" s="8" t="s">
        <v>5626</v>
      </c>
      <c r="C5304" s="8" t="s">
        <v>5625</v>
      </c>
      <c r="D5304" s="1">
        <v>1</v>
      </c>
      <c r="E5304" s="5">
        <v>1</v>
      </c>
      <c r="F5304" s="8"/>
      <c r="G5304" s="8"/>
      <c r="H5304" s="8"/>
      <c r="I5304" s="5" t="s">
        <v>4905</v>
      </c>
      <c r="J5304" s="5"/>
      <c r="K5304" s="5"/>
    </row>
    <row r="5305" spans="1:11" x14ac:dyDescent="0.3">
      <c r="A5305" s="8" t="s">
        <v>5905</v>
      </c>
      <c r="B5305" s="8" t="s">
        <v>5627</v>
      </c>
      <c r="C5305" s="8" t="s">
        <v>5625</v>
      </c>
      <c r="D5305" s="1">
        <v>1</v>
      </c>
      <c r="E5305" s="5">
        <v>1</v>
      </c>
      <c r="F5305" s="8"/>
      <c r="G5305" s="8"/>
      <c r="H5305" s="8"/>
      <c r="I5305" s="5" t="s">
        <v>4905</v>
      </c>
      <c r="J5305" s="5"/>
      <c r="K5305" s="5"/>
    </row>
    <row r="5306" spans="1:11" x14ac:dyDescent="0.3">
      <c r="A5306" s="8" t="s">
        <v>5905</v>
      </c>
      <c r="B5306" s="8" t="s">
        <v>5628</v>
      </c>
      <c r="C5306" s="8" t="s">
        <v>5625</v>
      </c>
      <c r="D5306" s="1">
        <v>1</v>
      </c>
      <c r="E5306" s="5">
        <v>1</v>
      </c>
      <c r="F5306" s="8"/>
      <c r="G5306" s="8"/>
      <c r="H5306" s="8"/>
      <c r="I5306" s="5" t="s">
        <v>4905</v>
      </c>
      <c r="J5306" s="5"/>
      <c r="K5306" s="5"/>
    </row>
    <row r="5307" spans="1:11" x14ac:dyDescent="0.3">
      <c r="A5307" s="8" t="s">
        <v>5905</v>
      </c>
      <c r="B5307" s="8" t="s">
        <v>5629</v>
      </c>
      <c r="C5307" s="8" t="s">
        <v>5625</v>
      </c>
      <c r="D5307" s="1">
        <v>1</v>
      </c>
      <c r="E5307" s="5">
        <v>1</v>
      </c>
      <c r="F5307" s="8"/>
      <c r="G5307" s="8"/>
      <c r="H5307" s="8"/>
      <c r="I5307" s="5" t="s">
        <v>4905</v>
      </c>
      <c r="J5307" s="5"/>
      <c r="K5307" s="5"/>
    </row>
    <row r="5308" spans="1:11" x14ac:dyDescent="0.3">
      <c r="A5308" s="8" t="s">
        <v>5905</v>
      </c>
      <c r="B5308" s="8" t="s">
        <v>5630</v>
      </c>
      <c r="C5308" s="8" t="s">
        <v>5631</v>
      </c>
      <c r="D5308" s="1">
        <v>1</v>
      </c>
      <c r="E5308" s="5">
        <v>1</v>
      </c>
      <c r="F5308" s="8"/>
      <c r="G5308" s="8"/>
      <c r="H5308" s="8"/>
      <c r="I5308" s="5" t="s">
        <v>4905</v>
      </c>
      <c r="J5308" s="5"/>
      <c r="K5308" s="5"/>
    </row>
    <row r="5309" spans="1:11" x14ac:dyDescent="0.3">
      <c r="A5309" s="8" t="s">
        <v>5905</v>
      </c>
      <c r="B5309" s="8" t="s">
        <v>5632</v>
      </c>
      <c r="C5309" s="8" t="s">
        <v>5633</v>
      </c>
      <c r="D5309" s="1">
        <v>1</v>
      </c>
      <c r="E5309" s="5">
        <v>1</v>
      </c>
      <c r="F5309" s="8"/>
      <c r="G5309" s="8"/>
      <c r="H5309" s="8"/>
      <c r="I5309" s="5" t="s">
        <v>4905</v>
      </c>
      <c r="J5309" s="5"/>
      <c r="K5309" s="5"/>
    </row>
    <row r="5310" spans="1:11" x14ac:dyDescent="0.3">
      <c r="A5310" s="8" t="s">
        <v>5905</v>
      </c>
      <c r="B5310" s="8" t="s">
        <v>5634</v>
      </c>
      <c r="C5310" s="8" t="s">
        <v>5635</v>
      </c>
      <c r="D5310" s="1">
        <v>1</v>
      </c>
      <c r="E5310" s="5">
        <v>1</v>
      </c>
      <c r="F5310" s="8"/>
      <c r="G5310" s="8"/>
      <c r="H5310" s="8"/>
      <c r="I5310" s="5" t="s">
        <v>4905</v>
      </c>
      <c r="J5310" s="5"/>
      <c r="K5310" s="5"/>
    </row>
    <row r="5311" spans="1:11" x14ac:dyDescent="0.3">
      <c r="A5311" s="8" t="s">
        <v>5905</v>
      </c>
      <c r="B5311" s="8" t="s">
        <v>5636</v>
      </c>
      <c r="C5311" s="8" t="s">
        <v>5635</v>
      </c>
      <c r="D5311" s="1">
        <v>1</v>
      </c>
      <c r="E5311" s="5">
        <v>1</v>
      </c>
      <c r="F5311" s="8"/>
      <c r="G5311" s="8"/>
      <c r="H5311" s="8"/>
      <c r="I5311" s="5" t="s">
        <v>4905</v>
      </c>
      <c r="J5311" s="5"/>
      <c r="K5311" s="5"/>
    </row>
    <row r="5312" spans="1:11" x14ac:dyDescent="0.3">
      <c r="A5312" s="8" t="s">
        <v>5905</v>
      </c>
      <c r="B5312" s="8" t="s">
        <v>5637</v>
      </c>
      <c r="C5312" s="8" t="s">
        <v>5635</v>
      </c>
      <c r="D5312" s="1">
        <v>1</v>
      </c>
      <c r="E5312" s="5">
        <v>1</v>
      </c>
      <c r="F5312" s="8"/>
      <c r="G5312" s="8"/>
      <c r="H5312" s="8"/>
      <c r="I5312" s="5" t="s">
        <v>4905</v>
      </c>
      <c r="J5312" s="5"/>
      <c r="K5312" s="5"/>
    </row>
    <row r="5313" spans="1:11" x14ac:dyDescent="0.3">
      <c r="A5313" s="8" t="s">
        <v>5905</v>
      </c>
      <c r="B5313" s="8" t="s">
        <v>5638</v>
      </c>
      <c r="C5313" s="8" t="s">
        <v>5635</v>
      </c>
      <c r="D5313" s="1">
        <v>1</v>
      </c>
      <c r="E5313" s="5">
        <v>1</v>
      </c>
      <c r="F5313" s="8"/>
      <c r="G5313" s="8"/>
      <c r="H5313" s="8"/>
      <c r="I5313" s="5" t="s">
        <v>4905</v>
      </c>
      <c r="J5313" s="5"/>
      <c r="K5313" s="5"/>
    </row>
    <row r="5314" spans="1:11" x14ac:dyDescent="0.3">
      <c r="A5314" s="8" t="s">
        <v>5905</v>
      </c>
      <c r="B5314" s="8" t="s">
        <v>5639</v>
      </c>
      <c r="C5314" s="8" t="s">
        <v>5635</v>
      </c>
      <c r="D5314" s="1">
        <v>1</v>
      </c>
      <c r="E5314" s="5">
        <v>1</v>
      </c>
      <c r="F5314" s="8"/>
      <c r="G5314" s="8"/>
      <c r="H5314" s="8"/>
      <c r="I5314" s="5" t="s">
        <v>4905</v>
      </c>
      <c r="J5314" s="5"/>
      <c r="K5314" s="5"/>
    </row>
    <row r="5315" spans="1:11" x14ac:dyDescent="0.3">
      <c r="A5315" s="8" t="s">
        <v>5905</v>
      </c>
      <c r="B5315" s="8" t="s">
        <v>5640</v>
      </c>
      <c r="C5315" s="8" t="s">
        <v>5635</v>
      </c>
      <c r="D5315" s="1">
        <v>1</v>
      </c>
      <c r="E5315" s="5">
        <v>1</v>
      </c>
      <c r="F5315" s="8"/>
      <c r="G5315" s="8"/>
      <c r="H5315" s="8"/>
      <c r="I5315" s="5" t="s">
        <v>4905</v>
      </c>
      <c r="J5315" s="5"/>
      <c r="K5315" s="5"/>
    </row>
    <row r="5316" spans="1:11" x14ac:dyDescent="0.3">
      <c r="A5316" s="8" t="s">
        <v>5905</v>
      </c>
      <c r="B5316" s="8" t="s">
        <v>5641</v>
      </c>
      <c r="C5316" s="8" t="s">
        <v>5642</v>
      </c>
      <c r="D5316" s="1">
        <v>1</v>
      </c>
      <c r="E5316" s="5">
        <v>1</v>
      </c>
      <c r="F5316" s="8"/>
      <c r="G5316" s="8"/>
      <c r="H5316" s="8"/>
      <c r="I5316" s="5" t="s">
        <v>4905</v>
      </c>
      <c r="J5316" s="5"/>
      <c r="K5316" s="5"/>
    </row>
    <row r="5317" spans="1:11" x14ac:dyDescent="0.3">
      <c r="A5317" s="8" t="s">
        <v>5905</v>
      </c>
      <c r="B5317" s="8" t="s">
        <v>5643</v>
      </c>
      <c r="C5317" s="8" t="s">
        <v>5642</v>
      </c>
      <c r="D5317" s="1">
        <v>1</v>
      </c>
      <c r="E5317" s="5">
        <v>1</v>
      </c>
      <c r="F5317" s="8"/>
      <c r="G5317" s="8"/>
      <c r="H5317" s="8"/>
      <c r="I5317" s="5" t="s">
        <v>4905</v>
      </c>
      <c r="J5317" s="5"/>
      <c r="K5317" s="5"/>
    </row>
    <row r="5318" spans="1:11" x14ac:dyDescent="0.3">
      <c r="A5318" s="8" t="s">
        <v>5905</v>
      </c>
      <c r="B5318" s="8" t="s">
        <v>5644</v>
      </c>
      <c r="C5318" s="8" t="s">
        <v>5642</v>
      </c>
      <c r="D5318" s="1">
        <v>1</v>
      </c>
      <c r="E5318" s="5">
        <v>1</v>
      </c>
      <c r="F5318" s="8"/>
      <c r="G5318" s="8"/>
      <c r="H5318" s="8"/>
      <c r="I5318" s="5" t="s">
        <v>4905</v>
      </c>
      <c r="J5318" s="5"/>
      <c r="K5318" s="5"/>
    </row>
    <row r="5319" spans="1:11" x14ac:dyDescent="0.3">
      <c r="A5319" s="8" t="s">
        <v>5905</v>
      </c>
      <c r="B5319" s="8" t="s">
        <v>5645</v>
      </c>
      <c r="C5319" s="8" t="s">
        <v>5642</v>
      </c>
      <c r="D5319" s="1">
        <v>1</v>
      </c>
      <c r="E5319" s="5">
        <v>1</v>
      </c>
      <c r="F5319" s="8"/>
      <c r="G5319" s="8"/>
      <c r="H5319" s="8"/>
      <c r="I5319" s="5" t="s">
        <v>4905</v>
      </c>
      <c r="J5319" s="5"/>
      <c r="K5319" s="5"/>
    </row>
    <row r="5320" spans="1:11" x14ac:dyDescent="0.3">
      <c r="A5320" s="8" t="s">
        <v>5905</v>
      </c>
      <c r="B5320" s="8" t="s">
        <v>5646</v>
      </c>
      <c r="C5320" s="8" t="s">
        <v>5642</v>
      </c>
      <c r="D5320" s="1">
        <v>1</v>
      </c>
      <c r="E5320" s="5">
        <v>1</v>
      </c>
      <c r="F5320" s="8"/>
      <c r="G5320" s="8"/>
      <c r="H5320" s="8"/>
      <c r="I5320" s="5" t="s">
        <v>4905</v>
      </c>
      <c r="J5320" s="5"/>
      <c r="K5320" s="5"/>
    </row>
    <row r="5321" spans="1:11" x14ac:dyDescent="0.3">
      <c r="A5321" s="8" t="s">
        <v>5905</v>
      </c>
      <c r="B5321" s="8" t="s">
        <v>5647</v>
      </c>
      <c r="C5321" s="8" t="s">
        <v>5642</v>
      </c>
      <c r="D5321" s="1">
        <v>1</v>
      </c>
      <c r="E5321" s="5">
        <v>1</v>
      </c>
      <c r="F5321" s="8"/>
      <c r="G5321" s="8"/>
      <c r="H5321" s="8"/>
      <c r="I5321" s="5" t="s">
        <v>4905</v>
      </c>
      <c r="J5321" s="5"/>
      <c r="K5321" s="5"/>
    </row>
    <row r="5322" spans="1:11" x14ac:dyDescent="0.3">
      <c r="A5322" s="8" t="s">
        <v>5905</v>
      </c>
      <c r="B5322" s="8" t="s">
        <v>5648</v>
      </c>
      <c r="C5322" s="8" t="s">
        <v>5642</v>
      </c>
      <c r="D5322" s="1">
        <v>1</v>
      </c>
      <c r="E5322" s="5">
        <v>1</v>
      </c>
      <c r="F5322" s="8"/>
      <c r="G5322" s="8"/>
      <c r="H5322" s="8"/>
      <c r="I5322" s="5" t="s">
        <v>4905</v>
      </c>
      <c r="J5322" s="5"/>
      <c r="K5322" s="5"/>
    </row>
    <row r="5323" spans="1:11" x14ac:dyDescent="0.3">
      <c r="A5323" s="8" t="s">
        <v>5905</v>
      </c>
      <c r="B5323" s="8" t="s">
        <v>5649</v>
      </c>
      <c r="C5323" s="8" t="s">
        <v>5642</v>
      </c>
      <c r="D5323" s="1">
        <v>1</v>
      </c>
      <c r="E5323" s="5">
        <v>1</v>
      </c>
      <c r="F5323" s="8"/>
      <c r="G5323" s="8"/>
      <c r="H5323" s="8"/>
      <c r="I5323" s="5" t="s">
        <v>4905</v>
      </c>
      <c r="J5323" s="5"/>
      <c r="K5323" s="5"/>
    </row>
    <row r="5324" spans="1:11" x14ac:dyDescent="0.3">
      <c r="A5324" s="8" t="s">
        <v>5905</v>
      </c>
      <c r="B5324" s="8" t="s">
        <v>5650</v>
      </c>
      <c r="C5324" s="8" t="s">
        <v>5651</v>
      </c>
      <c r="D5324" s="1">
        <v>1</v>
      </c>
      <c r="E5324" s="5">
        <v>1</v>
      </c>
      <c r="F5324" s="8"/>
      <c r="G5324" s="8"/>
      <c r="H5324" s="8"/>
      <c r="I5324" s="5" t="s">
        <v>4905</v>
      </c>
      <c r="J5324" s="5"/>
      <c r="K5324" s="5"/>
    </row>
    <row r="5325" spans="1:11" x14ac:dyDescent="0.3">
      <c r="A5325" s="8" t="s">
        <v>5905</v>
      </c>
      <c r="B5325" s="8" t="s">
        <v>5652</v>
      </c>
      <c r="C5325" s="8" t="s">
        <v>5651</v>
      </c>
      <c r="D5325" s="1">
        <v>1</v>
      </c>
      <c r="E5325" s="5">
        <v>1</v>
      </c>
      <c r="F5325" s="8"/>
      <c r="G5325" s="8"/>
      <c r="H5325" s="8"/>
      <c r="I5325" s="5" t="s">
        <v>4905</v>
      </c>
      <c r="J5325" s="5"/>
      <c r="K5325" s="5"/>
    </row>
    <row r="5326" spans="1:11" x14ac:dyDescent="0.3">
      <c r="A5326" s="8" t="s">
        <v>5905</v>
      </c>
      <c r="B5326" s="8" t="s">
        <v>5653</v>
      </c>
      <c r="C5326" s="8" t="s">
        <v>5651</v>
      </c>
      <c r="D5326" s="1">
        <v>1</v>
      </c>
      <c r="E5326" s="5">
        <v>1</v>
      </c>
      <c r="F5326" s="8"/>
      <c r="G5326" s="8"/>
      <c r="H5326" s="8"/>
      <c r="I5326" s="5" t="s">
        <v>4905</v>
      </c>
      <c r="J5326" s="5"/>
      <c r="K5326" s="5"/>
    </row>
    <row r="5327" spans="1:11" x14ac:dyDescent="0.3">
      <c r="A5327" s="8" t="s">
        <v>5905</v>
      </c>
      <c r="B5327" s="8" t="s">
        <v>5654</v>
      </c>
      <c r="C5327" s="8" t="s">
        <v>5651</v>
      </c>
      <c r="D5327" s="1">
        <v>1</v>
      </c>
      <c r="E5327" s="5">
        <v>1</v>
      </c>
      <c r="F5327" s="8"/>
      <c r="G5327" s="8"/>
      <c r="H5327" s="8"/>
      <c r="I5327" s="5" t="s">
        <v>4905</v>
      </c>
      <c r="J5327" s="5"/>
      <c r="K5327" s="5"/>
    </row>
    <row r="5328" spans="1:11" x14ac:dyDescent="0.3">
      <c r="A5328" s="8" t="s">
        <v>5905</v>
      </c>
      <c r="B5328" s="8" t="s">
        <v>5655</v>
      </c>
      <c r="C5328" s="8" t="s">
        <v>5651</v>
      </c>
      <c r="D5328" s="1">
        <v>1</v>
      </c>
      <c r="E5328" s="5">
        <v>1</v>
      </c>
      <c r="F5328" s="8"/>
      <c r="G5328" s="8"/>
      <c r="H5328" s="8"/>
      <c r="I5328" s="5" t="s">
        <v>4905</v>
      </c>
      <c r="J5328" s="5"/>
      <c r="K5328" s="5"/>
    </row>
    <row r="5329" spans="1:11" x14ac:dyDescent="0.3">
      <c r="A5329" s="8" t="s">
        <v>5905</v>
      </c>
      <c r="B5329" s="8" t="s">
        <v>5656</v>
      </c>
      <c r="C5329" s="8" t="s">
        <v>5651</v>
      </c>
      <c r="D5329" s="1">
        <v>1</v>
      </c>
      <c r="E5329" s="5">
        <v>1</v>
      </c>
      <c r="F5329" s="8"/>
      <c r="G5329" s="8"/>
      <c r="H5329" s="8"/>
      <c r="I5329" s="5" t="s">
        <v>4905</v>
      </c>
      <c r="J5329" s="5"/>
      <c r="K5329" s="5"/>
    </row>
    <row r="5330" spans="1:11" x14ac:dyDescent="0.3">
      <c r="A5330" s="8" t="s">
        <v>5905</v>
      </c>
      <c r="B5330" s="8" t="s">
        <v>5657</v>
      </c>
      <c r="C5330" s="8" t="s">
        <v>5651</v>
      </c>
      <c r="D5330" s="1">
        <v>1</v>
      </c>
      <c r="E5330" s="5">
        <v>1</v>
      </c>
      <c r="F5330" s="8"/>
      <c r="G5330" s="8"/>
      <c r="H5330" s="8"/>
      <c r="I5330" s="5" t="s">
        <v>4905</v>
      </c>
      <c r="J5330" s="5"/>
      <c r="K5330" s="5"/>
    </row>
    <row r="5331" spans="1:11" x14ac:dyDescent="0.3">
      <c r="A5331" s="8" t="s">
        <v>5905</v>
      </c>
      <c r="B5331" s="8" t="s">
        <v>5658</v>
      </c>
      <c r="C5331" s="8" t="s">
        <v>5651</v>
      </c>
      <c r="D5331" s="1">
        <v>1</v>
      </c>
      <c r="E5331" s="5">
        <v>1</v>
      </c>
      <c r="F5331" s="8"/>
      <c r="G5331" s="8"/>
      <c r="H5331" s="8"/>
      <c r="I5331" s="5" t="s">
        <v>4905</v>
      </c>
      <c r="J5331" s="5"/>
      <c r="K5331" s="5"/>
    </row>
    <row r="5332" spans="1:11" x14ac:dyDescent="0.3">
      <c r="A5332" s="8" t="s">
        <v>5905</v>
      </c>
      <c r="B5332" s="8" t="s">
        <v>5659</v>
      </c>
      <c r="C5332" s="8" t="s">
        <v>4956</v>
      </c>
      <c r="D5332" s="1">
        <v>1</v>
      </c>
      <c r="E5332" s="5">
        <v>1</v>
      </c>
      <c r="F5332" s="8"/>
      <c r="G5332" s="8"/>
      <c r="H5332" s="8"/>
      <c r="I5332" s="5" t="s">
        <v>4905</v>
      </c>
      <c r="J5332" s="5"/>
      <c r="K5332" s="5"/>
    </row>
    <row r="5333" spans="1:11" x14ac:dyDescent="0.3">
      <c r="A5333" s="8" t="s">
        <v>5905</v>
      </c>
      <c r="B5333" s="8" t="s">
        <v>5660</v>
      </c>
      <c r="C5333" s="8" t="s">
        <v>4956</v>
      </c>
      <c r="D5333" s="1">
        <v>1</v>
      </c>
      <c r="E5333" s="5">
        <v>1</v>
      </c>
      <c r="F5333" s="8"/>
      <c r="G5333" s="8"/>
      <c r="H5333" s="8"/>
      <c r="I5333" s="5" t="s">
        <v>4905</v>
      </c>
      <c r="J5333" s="5"/>
      <c r="K5333" s="5"/>
    </row>
    <row r="5334" spans="1:11" x14ac:dyDescent="0.3">
      <c r="A5334" s="8" t="s">
        <v>5905</v>
      </c>
      <c r="B5334" s="8" t="s">
        <v>5661</v>
      </c>
      <c r="C5334" s="8" t="s">
        <v>4956</v>
      </c>
      <c r="D5334" s="1">
        <v>1</v>
      </c>
      <c r="E5334" s="5">
        <v>1</v>
      </c>
      <c r="F5334" s="8"/>
      <c r="G5334" s="8"/>
      <c r="H5334" s="8"/>
      <c r="I5334" s="5" t="s">
        <v>4905</v>
      </c>
      <c r="J5334" s="5"/>
      <c r="K5334" s="5"/>
    </row>
    <row r="5335" spans="1:11" x14ac:dyDescent="0.3">
      <c r="A5335" s="8" t="s">
        <v>5905</v>
      </c>
      <c r="B5335" s="8" t="s">
        <v>5662</v>
      </c>
      <c r="C5335" s="8" t="s">
        <v>4956</v>
      </c>
      <c r="D5335" s="1">
        <v>1</v>
      </c>
      <c r="E5335" s="5">
        <v>1</v>
      </c>
      <c r="F5335" s="8"/>
      <c r="G5335" s="8"/>
      <c r="H5335" s="8"/>
      <c r="I5335" s="5" t="s">
        <v>4905</v>
      </c>
      <c r="J5335" s="5"/>
      <c r="K5335" s="5"/>
    </row>
    <row r="5336" spans="1:11" x14ac:dyDescent="0.3">
      <c r="A5336" s="8" t="s">
        <v>5905</v>
      </c>
      <c r="B5336" s="8" t="s">
        <v>5663</v>
      </c>
      <c r="C5336" s="8" t="s">
        <v>5664</v>
      </c>
      <c r="D5336" s="1">
        <v>1</v>
      </c>
      <c r="E5336" s="5">
        <v>1</v>
      </c>
      <c r="F5336" s="8"/>
      <c r="G5336" s="8"/>
      <c r="H5336" s="8"/>
      <c r="I5336" s="5" t="s">
        <v>4905</v>
      </c>
      <c r="J5336" s="5"/>
      <c r="K5336" s="5"/>
    </row>
    <row r="5337" spans="1:11" x14ac:dyDescent="0.3">
      <c r="A5337" s="8" t="s">
        <v>5905</v>
      </c>
      <c r="B5337" s="8" t="s">
        <v>5665</v>
      </c>
      <c r="C5337" s="8" t="s">
        <v>5664</v>
      </c>
      <c r="D5337" s="1">
        <v>1</v>
      </c>
      <c r="E5337" s="5">
        <v>1</v>
      </c>
      <c r="F5337" s="8"/>
      <c r="G5337" s="8"/>
      <c r="H5337" s="8"/>
      <c r="I5337" s="5" t="s">
        <v>4905</v>
      </c>
      <c r="J5337" s="5"/>
      <c r="K5337" s="5"/>
    </row>
    <row r="5338" spans="1:11" x14ac:dyDescent="0.3">
      <c r="A5338" s="8" t="s">
        <v>5905</v>
      </c>
      <c r="B5338" s="8" t="s">
        <v>5666</v>
      </c>
      <c r="C5338" s="8" t="s">
        <v>5664</v>
      </c>
      <c r="D5338" s="1">
        <v>1</v>
      </c>
      <c r="E5338" s="5">
        <v>1</v>
      </c>
      <c r="F5338" s="8"/>
      <c r="G5338" s="8"/>
      <c r="H5338" s="8"/>
      <c r="I5338" s="5" t="s">
        <v>4905</v>
      </c>
      <c r="J5338" s="5"/>
      <c r="K5338" s="5"/>
    </row>
    <row r="5339" spans="1:11" x14ac:dyDescent="0.3">
      <c r="A5339" s="8" t="s">
        <v>5905</v>
      </c>
      <c r="B5339" s="8" t="s">
        <v>5667</v>
      </c>
      <c r="C5339" s="8" t="s">
        <v>5664</v>
      </c>
      <c r="D5339" s="1">
        <v>1</v>
      </c>
      <c r="E5339" s="5">
        <v>1</v>
      </c>
      <c r="F5339" s="8"/>
      <c r="G5339" s="8"/>
      <c r="H5339" s="8"/>
      <c r="I5339" s="5" t="s">
        <v>4905</v>
      </c>
      <c r="J5339" s="5"/>
      <c r="K5339" s="5"/>
    </row>
    <row r="5340" spans="1:11" x14ac:dyDescent="0.3">
      <c r="A5340" s="8" t="s">
        <v>5905</v>
      </c>
      <c r="B5340" s="8" t="s">
        <v>5668</v>
      </c>
      <c r="C5340" s="8" t="s">
        <v>5664</v>
      </c>
      <c r="D5340" s="1">
        <v>1</v>
      </c>
      <c r="E5340" s="5">
        <v>1</v>
      </c>
      <c r="F5340" s="8"/>
      <c r="G5340" s="8"/>
      <c r="H5340" s="8"/>
      <c r="I5340" s="5" t="s">
        <v>4905</v>
      </c>
      <c r="J5340" s="5"/>
      <c r="K5340" s="5"/>
    </row>
    <row r="5341" spans="1:11" x14ac:dyDescent="0.3">
      <c r="A5341" s="8" t="s">
        <v>5905</v>
      </c>
      <c r="B5341" s="8" t="s">
        <v>5669</v>
      </c>
      <c r="C5341" s="8" t="s">
        <v>5664</v>
      </c>
      <c r="D5341" s="1">
        <v>1</v>
      </c>
      <c r="E5341" s="5">
        <v>1</v>
      </c>
      <c r="F5341" s="8"/>
      <c r="G5341" s="8"/>
      <c r="H5341" s="8"/>
      <c r="I5341" s="5" t="s">
        <v>4905</v>
      </c>
      <c r="J5341" s="5"/>
      <c r="K5341" s="5"/>
    </row>
    <row r="5342" spans="1:11" x14ac:dyDescent="0.3">
      <c r="A5342" s="8" t="s">
        <v>5905</v>
      </c>
      <c r="B5342" s="8" t="s">
        <v>5670</v>
      </c>
      <c r="C5342" s="8" t="s">
        <v>5664</v>
      </c>
      <c r="D5342" s="1">
        <v>1</v>
      </c>
      <c r="E5342" s="5">
        <v>1</v>
      </c>
      <c r="F5342" s="8"/>
      <c r="G5342" s="8"/>
      <c r="H5342" s="8"/>
      <c r="I5342" s="5" t="s">
        <v>4905</v>
      </c>
      <c r="J5342" s="5"/>
      <c r="K5342" s="5"/>
    </row>
    <row r="5343" spans="1:11" x14ac:dyDescent="0.3">
      <c r="A5343" s="8" t="s">
        <v>5905</v>
      </c>
      <c r="B5343" s="8" t="s">
        <v>5671</v>
      </c>
      <c r="C5343" s="8" t="s">
        <v>5664</v>
      </c>
      <c r="D5343" s="1">
        <v>1</v>
      </c>
      <c r="E5343" s="5">
        <v>1</v>
      </c>
      <c r="F5343" s="8"/>
      <c r="G5343" s="8"/>
      <c r="H5343" s="8"/>
      <c r="I5343" s="5" t="s">
        <v>4905</v>
      </c>
      <c r="J5343" s="5"/>
      <c r="K5343" s="5"/>
    </row>
    <row r="5344" spans="1:11" x14ac:dyDescent="0.3">
      <c r="A5344" s="8" t="s">
        <v>5905</v>
      </c>
      <c r="B5344" s="8" t="s">
        <v>5672</v>
      </c>
      <c r="C5344" s="8" t="s">
        <v>5664</v>
      </c>
      <c r="D5344" s="1">
        <v>1</v>
      </c>
      <c r="E5344" s="5">
        <v>1</v>
      </c>
      <c r="F5344" s="8"/>
      <c r="G5344" s="8"/>
      <c r="H5344" s="8"/>
      <c r="I5344" s="5" t="s">
        <v>4905</v>
      </c>
      <c r="J5344" s="5"/>
      <c r="K5344" s="5"/>
    </row>
    <row r="5345" spans="1:11" x14ac:dyDescent="0.3">
      <c r="A5345" s="8" t="s">
        <v>5905</v>
      </c>
      <c r="B5345" s="8" t="s">
        <v>5673</v>
      </c>
      <c r="C5345" s="8" t="s">
        <v>5664</v>
      </c>
      <c r="D5345" s="1">
        <v>1</v>
      </c>
      <c r="E5345" s="5">
        <v>1</v>
      </c>
      <c r="F5345" s="8"/>
      <c r="G5345" s="8"/>
      <c r="H5345" s="8"/>
      <c r="I5345" s="5" t="s">
        <v>4905</v>
      </c>
      <c r="J5345" s="5"/>
      <c r="K5345" s="5"/>
    </row>
    <row r="5346" spans="1:11" x14ac:dyDescent="0.3">
      <c r="A5346" s="8" t="s">
        <v>5905</v>
      </c>
      <c r="B5346" s="8" t="s">
        <v>5674</v>
      </c>
      <c r="C5346" s="8" t="s">
        <v>5664</v>
      </c>
      <c r="D5346" s="1">
        <v>1</v>
      </c>
      <c r="E5346" s="5">
        <v>1</v>
      </c>
      <c r="F5346" s="8"/>
      <c r="G5346" s="8"/>
      <c r="H5346" s="8"/>
      <c r="I5346" s="5" t="s">
        <v>4905</v>
      </c>
      <c r="J5346" s="5"/>
      <c r="K5346" s="5"/>
    </row>
    <row r="5347" spans="1:11" x14ac:dyDescent="0.3">
      <c r="A5347" s="8" t="s">
        <v>5905</v>
      </c>
      <c r="B5347" s="8" t="s">
        <v>5675</v>
      </c>
      <c r="C5347" s="8" t="s">
        <v>5664</v>
      </c>
      <c r="D5347" s="1">
        <v>1</v>
      </c>
      <c r="E5347" s="5">
        <v>1</v>
      </c>
      <c r="F5347" s="8"/>
      <c r="G5347" s="8"/>
      <c r="H5347" s="8"/>
      <c r="I5347" s="5" t="s">
        <v>4905</v>
      </c>
      <c r="J5347" s="5"/>
      <c r="K5347" s="5"/>
    </row>
    <row r="5348" spans="1:11" x14ac:dyDescent="0.3">
      <c r="A5348" s="8" t="s">
        <v>5905</v>
      </c>
      <c r="B5348" s="8" t="s">
        <v>5676</v>
      </c>
      <c r="C5348" s="8" t="s">
        <v>5664</v>
      </c>
      <c r="D5348" s="1">
        <v>1</v>
      </c>
      <c r="E5348" s="5">
        <v>1</v>
      </c>
      <c r="F5348" s="8"/>
      <c r="G5348" s="8"/>
      <c r="H5348" s="8"/>
      <c r="I5348" s="5" t="s">
        <v>4905</v>
      </c>
      <c r="J5348" s="5"/>
      <c r="K5348" s="5"/>
    </row>
    <row r="5349" spans="1:11" x14ac:dyDescent="0.3">
      <c r="A5349" s="8" t="s">
        <v>5905</v>
      </c>
      <c r="B5349" s="8" t="s">
        <v>5677</v>
      </c>
      <c r="C5349" s="8" t="s">
        <v>5664</v>
      </c>
      <c r="D5349" s="1">
        <v>1</v>
      </c>
      <c r="E5349" s="5">
        <v>1</v>
      </c>
      <c r="F5349" s="8"/>
      <c r="G5349" s="8"/>
      <c r="H5349" s="8"/>
      <c r="I5349" s="5" t="s">
        <v>4905</v>
      </c>
      <c r="J5349" s="5"/>
      <c r="K5349" s="5"/>
    </row>
    <row r="5350" spans="1:11" x14ac:dyDescent="0.3">
      <c r="A5350" s="8" t="s">
        <v>5905</v>
      </c>
      <c r="B5350" s="8" t="s">
        <v>5678</v>
      </c>
      <c r="C5350" s="8" t="s">
        <v>5664</v>
      </c>
      <c r="D5350" s="1">
        <v>1</v>
      </c>
      <c r="E5350" s="5">
        <v>1</v>
      </c>
      <c r="F5350" s="8"/>
      <c r="G5350" s="8"/>
      <c r="H5350" s="8"/>
      <c r="I5350" s="5" t="s">
        <v>4905</v>
      </c>
      <c r="J5350" s="5"/>
      <c r="K5350" s="5"/>
    </row>
    <row r="5351" spans="1:11" x14ac:dyDescent="0.3">
      <c r="A5351" s="8" t="s">
        <v>5905</v>
      </c>
      <c r="B5351" s="8" t="s">
        <v>5679</v>
      </c>
      <c r="C5351" s="8" t="s">
        <v>5680</v>
      </c>
      <c r="D5351" s="1">
        <v>1</v>
      </c>
      <c r="E5351" s="5">
        <v>1</v>
      </c>
      <c r="F5351" s="8"/>
      <c r="G5351" s="8"/>
      <c r="H5351" s="8"/>
      <c r="I5351" s="5" t="s">
        <v>4905</v>
      </c>
      <c r="J5351" s="5"/>
      <c r="K5351" s="5"/>
    </row>
    <row r="5352" spans="1:11" x14ac:dyDescent="0.3">
      <c r="A5352" s="8" t="s">
        <v>5905</v>
      </c>
      <c r="B5352" s="8" t="s">
        <v>5681</v>
      </c>
      <c r="C5352" s="8" t="s">
        <v>5680</v>
      </c>
      <c r="D5352" s="1">
        <v>1</v>
      </c>
      <c r="E5352" s="5">
        <v>1</v>
      </c>
      <c r="F5352" s="8"/>
      <c r="G5352" s="8"/>
      <c r="H5352" s="8"/>
      <c r="I5352" s="5" t="s">
        <v>4905</v>
      </c>
      <c r="J5352" s="5"/>
      <c r="K5352" s="5"/>
    </row>
    <row r="5353" spans="1:11" x14ac:dyDescent="0.3">
      <c r="A5353" s="8" t="s">
        <v>5905</v>
      </c>
      <c r="B5353" s="8" t="s">
        <v>5682</v>
      </c>
      <c r="C5353" s="8" t="s">
        <v>5680</v>
      </c>
      <c r="D5353" s="1">
        <v>1</v>
      </c>
      <c r="E5353" s="5">
        <v>1</v>
      </c>
      <c r="F5353" s="8"/>
      <c r="G5353" s="8"/>
      <c r="H5353" s="8"/>
      <c r="I5353" s="5" t="s">
        <v>4905</v>
      </c>
      <c r="J5353" s="5"/>
      <c r="K5353" s="5"/>
    </row>
    <row r="5354" spans="1:11" x14ac:dyDescent="0.3">
      <c r="A5354" s="8" t="s">
        <v>5905</v>
      </c>
      <c r="B5354" s="8" t="s">
        <v>5683</v>
      </c>
      <c r="C5354" s="8" t="s">
        <v>5680</v>
      </c>
      <c r="D5354" s="1">
        <v>1</v>
      </c>
      <c r="E5354" s="5">
        <v>1</v>
      </c>
      <c r="F5354" s="8"/>
      <c r="G5354" s="8"/>
      <c r="H5354" s="8"/>
      <c r="I5354" s="5" t="s">
        <v>4905</v>
      </c>
      <c r="J5354" s="5"/>
      <c r="K5354" s="5"/>
    </row>
    <row r="5355" spans="1:11" x14ac:dyDescent="0.3">
      <c r="A5355" s="8" t="s">
        <v>5905</v>
      </c>
      <c r="B5355" s="8" t="s">
        <v>5684</v>
      </c>
      <c r="C5355" s="8" t="s">
        <v>5680</v>
      </c>
      <c r="D5355" s="1">
        <v>1</v>
      </c>
      <c r="E5355" s="5">
        <v>1</v>
      </c>
      <c r="F5355" s="8"/>
      <c r="G5355" s="8"/>
      <c r="H5355" s="8"/>
      <c r="I5355" s="5" t="s">
        <v>4905</v>
      </c>
      <c r="J5355" s="5"/>
      <c r="K5355" s="5"/>
    </row>
    <row r="5356" spans="1:11" x14ac:dyDescent="0.3">
      <c r="A5356" s="8" t="s">
        <v>5905</v>
      </c>
      <c r="B5356" s="8" t="s">
        <v>5685</v>
      </c>
      <c r="C5356" s="8" t="s">
        <v>5686</v>
      </c>
      <c r="D5356" s="1">
        <v>1</v>
      </c>
      <c r="E5356" s="5">
        <v>1</v>
      </c>
      <c r="F5356" s="8"/>
      <c r="G5356" s="8"/>
      <c r="H5356" s="8"/>
      <c r="I5356" s="5" t="s">
        <v>4905</v>
      </c>
      <c r="J5356" s="5"/>
      <c r="K5356" s="5"/>
    </row>
    <row r="5357" spans="1:11" x14ac:dyDescent="0.3">
      <c r="A5357" s="8" t="s">
        <v>5905</v>
      </c>
      <c r="B5357" s="8" t="s">
        <v>5687</v>
      </c>
      <c r="C5357" s="8" t="s">
        <v>5686</v>
      </c>
      <c r="D5357" s="1">
        <v>1</v>
      </c>
      <c r="E5357" s="5">
        <v>1</v>
      </c>
      <c r="F5357" s="8"/>
      <c r="G5357" s="8"/>
      <c r="H5357" s="8"/>
      <c r="I5357" s="5" t="s">
        <v>4905</v>
      </c>
      <c r="J5357" s="5"/>
      <c r="K5357" s="5"/>
    </row>
    <row r="5358" spans="1:11" x14ac:dyDescent="0.3">
      <c r="A5358" s="8" t="s">
        <v>5905</v>
      </c>
      <c r="B5358" s="8" t="s">
        <v>5688</v>
      </c>
      <c r="C5358" s="8" t="s">
        <v>4950</v>
      </c>
      <c r="D5358" s="1">
        <v>1</v>
      </c>
      <c r="E5358" s="5">
        <v>1</v>
      </c>
      <c r="F5358" s="8"/>
      <c r="G5358" s="8"/>
      <c r="H5358" s="8"/>
      <c r="I5358" s="5" t="s">
        <v>4905</v>
      </c>
      <c r="J5358" s="5"/>
      <c r="K5358" s="5"/>
    </row>
    <row r="5359" spans="1:11" x14ac:dyDescent="0.3">
      <c r="A5359" s="8" t="s">
        <v>5905</v>
      </c>
      <c r="B5359" s="8" t="s">
        <v>5689</v>
      </c>
      <c r="C5359" s="8" t="s">
        <v>5686</v>
      </c>
      <c r="D5359" s="1">
        <v>1</v>
      </c>
      <c r="E5359" s="5">
        <v>1</v>
      </c>
      <c r="F5359" s="8"/>
      <c r="G5359" s="8"/>
      <c r="H5359" s="8"/>
      <c r="I5359" s="5" t="s">
        <v>4905</v>
      </c>
      <c r="J5359" s="5"/>
      <c r="K5359" s="5"/>
    </row>
    <row r="5360" spans="1:11" x14ac:dyDescent="0.3">
      <c r="A5360" s="8" t="s">
        <v>5905</v>
      </c>
      <c r="B5360" s="8" t="s">
        <v>5690</v>
      </c>
      <c r="C5360" s="8" t="s">
        <v>5686</v>
      </c>
      <c r="D5360" s="1">
        <v>1</v>
      </c>
      <c r="E5360" s="5">
        <v>1</v>
      </c>
      <c r="F5360" s="8"/>
      <c r="G5360" s="8"/>
      <c r="H5360" s="8"/>
      <c r="I5360" s="5" t="s">
        <v>4905</v>
      </c>
      <c r="J5360" s="5"/>
      <c r="K5360" s="5"/>
    </row>
    <row r="5361" spans="1:11" x14ac:dyDescent="0.3">
      <c r="A5361" s="8" t="s">
        <v>5905</v>
      </c>
      <c r="B5361" s="8" t="s">
        <v>5691</v>
      </c>
      <c r="C5361" s="8" t="s">
        <v>5686</v>
      </c>
      <c r="D5361" s="1">
        <v>1</v>
      </c>
      <c r="E5361" s="5">
        <v>1</v>
      </c>
      <c r="F5361" s="8"/>
      <c r="G5361" s="8"/>
      <c r="H5361" s="8"/>
      <c r="I5361" s="5" t="s">
        <v>4905</v>
      </c>
      <c r="J5361" s="5"/>
      <c r="K5361" s="5"/>
    </row>
    <row r="5362" spans="1:11" x14ac:dyDescent="0.3">
      <c r="A5362" s="8" t="s">
        <v>5905</v>
      </c>
      <c r="B5362" s="8" t="s">
        <v>5692</v>
      </c>
      <c r="C5362" s="8" t="s">
        <v>5686</v>
      </c>
      <c r="D5362" s="1">
        <v>1</v>
      </c>
      <c r="E5362" s="5">
        <v>1</v>
      </c>
      <c r="F5362" s="8"/>
      <c r="G5362" s="8"/>
      <c r="H5362" s="8"/>
      <c r="I5362" s="5" t="s">
        <v>4905</v>
      </c>
      <c r="J5362" s="5"/>
      <c r="K5362" s="5"/>
    </row>
    <row r="5363" spans="1:11" x14ac:dyDescent="0.3">
      <c r="A5363" s="8" t="s">
        <v>5905</v>
      </c>
      <c r="B5363" s="8" t="s">
        <v>5693</v>
      </c>
      <c r="C5363" s="8" t="s">
        <v>4950</v>
      </c>
      <c r="D5363" s="1">
        <v>1</v>
      </c>
      <c r="E5363" s="5">
        <v>1</v>
      </c>
      <c r="F5363" s="8"/>
      <c r="G5363" s="8"/>
      <c r="H5363" s="8"/>
      <c r="I5363" s="5" t="s">
        <v>4905</v>
      </c>
      <c r="J5363" s="5"/>
      <c r="K5363" s="5"/>
    </row>
    <row r="5364" spans="1:11" x14ac:dyDescent="0.3">
      <c r="A5364" s="8" t="s">
        <v>5905</v>
      </c>
      <c r="B5364" s="8" t="s">
        <v>5694</v>
      </c>
      <c r="C5364" s="8" t="s">
        <v>5686</v>
      </c>
      <c r="D5364" s="1">
        <v>1</v>
      </c>
      <c r="E5364" s="5">
        <v>1</v>
      </c>
      <c r="F5364" s="8"/>
      <c r="G5364" s="8"/>
      <c r="H5364" s="8"/>
      <c r="I5364" s="5" t="s">
        <v>4905</v>
      </c>
      <c r="J5364" s="5"/>
      <c r="K5364" s="5"/>
    </row>
    <row r="5365" spans="1:11" x14ac:dyDescent="0.3">
      <c r="A5365" s="8" t="s">
        <v>5905</v>
      </c>
      <c r="B5365" s="8" t="s">
        <v>5695</v>
      </c>
      <c r="C5365" s="8" t="s">
        <v>5696</v>
      </c>
      <c r="D5365" s="1">
        <v>1</v>
      </c>
      <c r="E5365" s="5">
        <v>1</v>
      </c>
      <c r="F5365" s="8"/>
      <c r="G5365" s="8"/>
      <c r="H5365" s="8"/>
      <c r="I5365" s="5" t="s">
        <v>4905</v>
      </c>
      <c r="J5365" s="5"/>
      <c r="K5365" s="5"/>
    </row>
    <row r="5366" spans="1:11" x14ac:dyDescent="0.3">
      <c r="A5366" s="8" t="s">
        <v>5905</v>
      </c>
      <c r="B5366" s="8" t="s">
        <v>5697</v>
      </c>
      <c r="C5366" s="8" t="s">
        <v>5696</v>
      </c>
      <c r="D5366" s="1">
        <v>1</v>
      </c>
      <c r="E5366" s="5">
        <v>1</v>
      </c>
      <c r="F5366" s="8"/>
      <c r="G5366" s="8"/>
      <c r="H5366" s="8"/>
      <c r="I5366" s="5" t="s">
        <v>4905</v>
      </c>
      <c r="J5366" s="5"/>
      <c r="K5366" s="5"/>
    </row>
    <row r="5367" spans="1:11" x14ac:dyDescent="0.3">
      <c r="A5367" s="8" t="s">
        <v>5905</v>
      </c>
      <c r="B5367" s="8" t="s">
        <v>5698</v>
      </c>
      <c r="C5367" s="8" t="s">
        <v>5696</v>
      </c>
      <c r="D5367" s="1">
        <v>1</v>
      </c>
      <c r="E5367" s="5">
        <v>1</v>
      </c>
      <c r="F5367" s="8"/>
      <c r="G5367" s="8"/>
      <c r="H5367" s="8"/>
      <c r="I5367" s="5" t="s">
        <v>4905</v>
      </c>
      <c r="J5367" s="5"/>
      <c r="K5367" s="5"/>
    </row>
    <row r="5368" spans="1:11" x14ac:dyDescent="0.3">
      <c r="A5368" s="8" t="s">
        <v>5905</v>
      </c>
      <c r="B5368" s="8" t="s">
        <v>5699</v>
      </c>
      <c r="C5368" s="8" t="s">
        <v>5696</v>
      </c>
      <c r="D5368" s="1">
        <v>1</v>
      </c>
      <c r="E5368" s="5">
        <v>1</v>
      </c>
      <c r="F5368" s="8"/>
      <c r="G5368" s="8"/>
      <c r="H5368" s="8"/>
      <c r="I5368" s="5" t="s">
        <v>4905</v>
      </c>
      <c r="J5368" s="5"/>
      <c r="K5368" s="5"/>
    </row>
    <row r="5369" spans="1:11" x14ac:dyDescent="0.3">
      <c r="A5369" s="8" t="s">
        <v>5905</v>
      </c>
      <c r="B5369" s="8" t="s">
        <v>5700</v>
      </c>
      <c r="C5369" s="8" t="s">
        <v>5696</v>
      </c>
      <c r="D5369" s="1">
        <v>1</v>
      </c>
      <c r="E5369" s="5">
        <v>1</v>
      </c>
      <c r="F5369" s="8"/>
      <c r="G5369" s="8"/>
      <c r="H5369" s="8"/>
      <c r="I5369" s="5" t="s">
        <v>4905</v>
      </c>
      <c r="J5369" s="5"/>
      <c r="K5369" s="5"/>
    </row>
    <row r="5370" spans="1:11" x14ac:dyDescent="0.3">
      <c r="A5370" s="8" t="s">
        <v>5905</v>
      </c>
      <c r="B5370" s="8" t="s">
        <v>5701</v>
      </c>
      <c r="C5370" s="8" t="s">
        <v>5696</v>
      </c>
      <c r="D5370" s="1">
        <v>1</v>
      </c>
      <c r="E5370" s="5">
        <v>1</v>
      </c>
      <c r="F5370" s="8"/>
      <c r="G5370" s="8"/>
      <c r="H5370" s="8"/>
      <c r="I5370" s="5" t="s">
        <v>4905</v>
      </c>
      <c r="J5370" s="5"/>
      <c r="K5370" s="5"/>
    </row>
    <row r="5371" spans="1:11" x14ac:dyDescent="0.3">
      <c r="A5371" s="8" t="s">
        <v>5905</v>
      </c>
      <c r="B5371" s="8" t="s">
        <v>5702</v>
      </c>
      <c r="C5371" s="8" t="s">
        <v>4950</v>
      </c>
      <c r="D5371" s="1">
        <v>1</v>
      </c>
      <c r="E5371" s="5">
        <v>1</v>
      </c>
      <c r="F5371" s="8"/>
      <c r="G5371" s="8"/>
      <c r="H5371" s="8"/>
      <c r="I5371" s="5" t="s">
        <v>4905</v>
      </c>
      <c r="J5371" s="5"/>
      <c r="K5371" s="5"/>
    </row>
    <row r="5372" spans="1:11" x14ac:dyDescent="0.3">
      <c r="A5372" s="8" t="s">
        <v>5905</v>
      </c>
      <c r="B5372" s="8" t="s">
        <v>5703</v>
      </c>
      <c r="C5372" s="8" t="s">
        <v>5704</v>
      </c>
      <c r="D5372" s="1">
        <v>1</v>
      </c>
      <c r="E5372" s="5">
        <v>1</v>
      </c>
      <c r="F5372" s="8"/>
      <c r="G5372" s="8"/>
      <c r="H5372" s="8"/>
      <c r="I5372" s="5" t="s">
        <v>4905</v>
      </c>
      <c r="J5372" s="5"/>
      <c r="K5372" s="5"/>
    </row>
    <row r="5373" spans="1:11" x14ac:dyDescent="0.3">
      <c r="A5373" s="8" t="s">
        <v>5905</v>
      </c>
      <c r="B5373" s="8" t="s">
        <v>5705</v>
      </c>
      <c r="C5373" s="8" t="s">
        <v>5704</v>
      </c>
      <c r="D5373" s="1">
        <v>1</v>
      </c>
      <c r="E5373" s="5">
        <v>1</v>
      </c>
      <c r="F5373" s="8"/>
      <c r="G5373" s="8"/>
      <c r="H5373" s="8"/>
      <c r="I5373" s="5" t="s">
        <v>4905</v>
      </c>
      <c r="J5373" s="5"/>
      <c r="K5373" s="5"/>
    </row>
    <row r="5374" spans="1:11" x14ac:dyDescent="0.3">
      <c r="A5374" s="8" t="s">
        <v>5905</v>
      </c>
      <c r="B5374" s="8" t="s">
        <v>5706</v>
      </c>
      <c r="C5374" s="8" t="s">
        <v>5704</v>
      </c>
      <c r="D5374" s="1">
        <v>1</v>
      </c>
      <c r="E5374" s="5">
        <v>1</v>
      </c>
      <c r="F5374" s="8"/>
      <c r="G5374" s="8"/>
      <c r="H5374" s="8"/>
      <c r="I5374" s="5" t="s">
        <v>4905</v>
      </c>
      <c r="J5374" s="5"/>
      <c r="K5374" s="5"/>
    </row>
    <row r="5375" spans="1:11" x14ac:dyDescent="0.3">
      <c r="A5375" s="8" t="s">
        <v>5905</v>
      </c>
      <c r="B5375" s="8" t="s">
        <v>5707</v>
      </c>
      <c r="C5375" s="8" t="s">
        <v>5704</v>
      </c>
      <c r="D5375" s="1">
        <v>1</v>
      </c>
      <c r="E5375" s="5">
        <v>1</v>
      </c>
      <c r="F5375" s="8"/>
      <c r="G5375" s="8"/>
      <c r="H5375" s="8"/>
      <c r="I5375" s="5" t="s">
        <v>4905</v>
      </c>
      <c r="J5375" s="5"/>
      <c r="K5375" s="5"/>
    </row>
    <row r="5376" spans="1:11" x14ac:dyDescent="0.3">
      <c r="A5376" s="8" t="s">
        <v>5905</v>
      </c>
      <c r="B5376" s="8" t="s">
        <v>5708</v>
      </c>
      <c r="C5376" s="8" t="s">
        <v>5704</v>
      </c>
      <c r="D5376" s="1">
        <v>1</v>
      </c>
      <c r="E5376" s="5">
        <v>1</v>
      </c>
      <c r="F5376" s="8"/>
      <c r="G5376" s="8"/>
      <c r="H5376" s="8"/>
      <c r="I5376" s="5" t="s">
        <v>4905</v>
      </c>
      <c r="J5376" s="5"/>
      <c r="K5376" s="5"/>
    </row>
    <row r="5377" spans="1:11" x14ac:dyDescent="0.3">
      <c r="A5377" s="8" t="s">
        <v>5905</v>
      </c>
      <c r="B5377" s="8" t="s">
        <v>5709</v>
      </c>
      <c r="C5377" s="8" t="s">
        <v>5704</v>
      </c>
      <c r="D5377" s="1">
        <v>1</v>
      </c>
      <c r="E5377" s="5">
        <v>1</v>
      </c>
      <c r="F5377" s="8"/>
      <c r="G5377" s="8"/>
      <c r="H5377" s="8"/>
      <c r="I5377" s="5" t="s">
        <v>4905</v>
      </c>
      <c r="J5377" s="5"/>
      <c r="K5377" s="5"/>
    </row>
    <row r="5378" spans="1:11" x14ac:dyDescent="0.3">
      <c r="A5378" s="8" t="s">
        <v>5905</v>
      </c>
      <c r="B5378" s="8" t="s">
        <v>5710</v>
      </c>
      <c r="C5378" s="8" t="s">
        <v>5704</v>
      </c>
      <c r="D5378" s="1">
        <v>1</v>
      </c>
      <c r="E5378" s="5">
        <v>1</v>
      </c>
      <c r="F5378" s="8"/>
      <c r="G5378" s="8"/>
      <c r="H5378" s="8"/>
      <c r="I5378" s="5" t="s">
        <v>4905</v>
      </c>
      <c r="J5378" s="5"/>
      <c r="K5378" s="5"/>
    </row>
    <row r="5379" spans="1:11" x14ac:dyDescent="0.3">
      <c r="A5379" s="8" t="s">
        <v>5905</v>
      </c>
      <c r="B5379" s="8" t="s">
        <v>5711</v>
      </c>
      <c r="C5379" s="8" t="s">
        <v>5704</v>
      </c>
      <c r="D5379" s="1">
        <v>1</v>
      </c>
      <c r="E5379" s="5">
        <v>1</v>
      </c>
      <c r="F5379" s="8"/>
      <c r="G5379" s="8"/>
      <c r="H5379" s="8"/>
      <c r="I5379" s="5" t="s">
        <v>4905</v>
      </c>
      <c r="J5379" s="5"/>
      <c r="K5379" s="5"/>
    </row>
    <row r="5380" spans="1:11" x14ac:dyDescent="0.3">
      <c r="A5380" s="8" t="s">
        <v>5905</v>
      </c>
      <c r="B5380" s="8" t="s">
        <v>5712</v>
      </c>
      <c r="C5380" s="8" t="s">
        <v>5704</v>
      </c>
      <c r="D5380" s="1">
        <v>1</v>
      </c>
      <c r="E5380" s="5">
        <v>1</v>
      </c>
      <c r="F5380" s="8"/>
      <c r="G5380" s="8"/>
      <c r="H5380" s="8"/>
      <c r="I5380" s="5" t="s">
        <v>4905</v>
      </c>
      <c r="J5380" s="5"/>
      <c r="K5380" s="5"/>
    </row>
    <row r="5381" spans="1:11" x14ac:dyDescent="0.3">
      <c r="A5381" s="8" t="s">
        <v>5905</v>
      </c>
      <c r="B5381" s="8" t="s">
        <v>5713</v>
      </c>
      <c r="C5381" s="8" t="s">
        <v>5704</v>
      </c>
      <c r="D5381" s="1">
        <v>1</v>
      </c>
      <c r="E5381" s="5">
        <v>1</v>
      </c>
      <c r="F5381" s="8"/>
      <c r="G5381" s="8"/>
      <c r="H5381" s="8"/>
      <c r="I5381" s="5" t="s">
        <v>4905</v>
      </c>
      <c r="J5381" s="5"/>
      <c r="K5381" s="5"/>
    </row>
    <row r="5382" spans="1:11" x14ac:dyDescent="0.3">
      <c r="A5382" s="8" t="s">
        <v>5905</v>
      </c>
      <c r="B5382" s="8" t="s">
        <v>5714</v>
      </c>
      <c r="C5382" s="8" t="s">
        <v>5704</v>
      </c>
      <c r="D5382" s="1">
        <v>1</v>
      </c>
      <c r="E5382" s="5">
        <v>1</v>
      </c>
      <c r="F5382" s="8"/>
      <c r="G5382" s="8"/>
      <c r="H5382" s="8"/>
      <c r="I5382" s="5" t="s">
        <v>4905</v>
      </c>
      <c r="J5382" s="5"/>
      <c r="K5382" s="5"/>
    </row>
    <row r="5383" spans="1:11" x14ac:dyDescent="0.3">
      <c r="A5383" s="8" t="s">
        <v>5905</v>
      </c>
      <c r="B5383" s="8" t="s">
        <v>5715</v>
      </c>
      <c r="C5383" s="8" t="s">
        <v>5704</v>
      </c>
      <c r="D5383" s="1">
        <v>1</v>
      </c>
      <c r="E5383" s="5">
        <v>1</v>
      </c>
      <c r="F5383" s="8"/>
      <c r="G5383" s="8"/>
      <c r="H5383" s="8"/>
      <c r="I5383" s="5" t="s">
        <v>4905</v>
      </c>
      <c r="J5383" s="5"/>
      <c r="K5383" s="5"/>
    </row>
    <row r="5384" spans="1:11" x14ac:dyDescent="0.3">
      <c r="A5384" s="8" t="s">
        <v>5905</v>
      </c>
      <c r="B5384" s="8" t="s">
        <v>5716</v>
      </c>
      <c r="C5384" s="8" t="s">
        <v>5704</v>
      </c>
      <c r="D5384" s="1">
        <v>1</v>
      </c>
      <c r="E5384" s="5">
        <v>1</v>
      </c>
      <c r="F5384" s="8"/>
      <c r="G5384" s="8"/>
      <c r="H5384" s="8"/>
      <c r="I5384" s="5" t="s">
        <v>4905</v>
      </c>
      <c r="J5384" s="5"/>
      <c r="K5384" s="5"/>
    </row>
    <row r="5385" spans="1:11" x14ac:dyDescent="0.3">
      <c r="A5385" s="8" t="s">
        <v>5905</v>
      </c>
      <c r="B5385" s="8" t="s">
        <v>5717</v>
      </c>
      <c r="C5385" s="8" t="s">
        <v>5704</v>
      </c>
      <c r="D5385" s="1">
        <v>1</v>
      </c>
      <c r="E5385" s="5">
        <v>1</v>
      </c>
      <c r="F5385" s="8"/>
      <c r="G5385" s="8"/>
      <c r="H5385" s="8"/>
      <c r="I5385" s="5" t="s">
        <v>4905</v>
      </c>
      <c r="J5385" s="5"/>
      <c r="K5385" s="5"/>
    </row>
    <row r="5386" spans="1:11" x14ac:dyDescent="0.3">
      <c r="A5386" s="8" t="s">
        <v>5905</v>
      </c>
      <c r="B5386" s="8" t="s">
        <v>5718</v>
      </c>
      <c r="C5386" s="8" t="s">
        <v>5704</v>
      </c>
      <c r="D5386" s="1">
        <v>1</v>
      </c>
      <c r="E5386" s="5">
        <v>1</v>
      </c>
      <c r="F5386" s="8"/>
      <c r="G5386" s="8"/>
      <c r="H5386" s="8"/>
      <c r="I5386" s="5" t="s">
        <v>4905</v>
      </c>
      <c r="J5386" s="5"/>
      <c r="K5386" s="5"/>
    </row>
    <row r="5387" spans="1:11" x14ac:dyDescent="0.3">
      <c r="A5387" s="8" t="s">
        <v>5905</v>
      </c>
      <c r="B5387" s="8" t="s">
        <v>5719</v>
      </c>
      <c r="C5387" s="8" t="s">
        <v>5720</v>
      </c>
      <c r="D5387" s="1">
        <v>1</v>
      </c>
      <c r="E5387" s="5">
        <v>1</v>
      </c>
      <c r="F5387" s="8"/>
      <c r="G5387" s="8"/>
      <c r="H5387" s="8"/>
      <c r="I5387" s="5" t="s">
        <v>4905</v>
      </c>
      <c r="J5387" s="5"/>
      <c r="K5387" s="5"/>
    </row>
    <row r="5388" spans="1:11" x14ac:dyDescent="0.3">
      <c r="A5388" s="8" t="s">
        <v>5905</v>
      </c>
      <c r="B5388" s="8" t="s">
        <v>5721</v>
      </c>
      <c r="C5388" s="8" t="s">
        <v>5720</v>
      </c>
      <c r="D5388" s="1">
        <v>1</v>
      </c>
      <c r="E5388" s="5">
        <v>1</v>
      </c>
      <c r="F5388" s="8"/>
      <c r="G5388" s="8"/>
      <c r="H5388" s="8"/>
      <c r="I5388" s="5" t="s">
        <v>4905</v>
      </c>
      <c r="J5388" s="5"/>
      <c r="K5388" s="5"/>
    </row>
    <row r="5389" spans="1:11" x14ac:dyDescent="0.3">
      <c r="A5389" s="8" t="s">
        <v>5905</v>
      </c>
      <c r="B5389" s="8" t="s">
        <v>5722</v>
      </c>
      <c r="C5389" s="8" t="s">
        <v>5720</v>
      </c>
      <c r="D5389" s="1">
        <v>1</v>
      </c>
      <c r="E5389" s="5">
        <v>1</v>
      </c>
      <c r="F5389" s="8"/>
      <c r="G5389" s="8"/>
      <c r="H5389" s="8"/>
      <c r="I5389" s="5" t="s">
        <v>4905</v>
      </c>
      <c r="J5389" s="5"/>
      <c r="K5389" s="5"/>
    </row>
    <row r="5390" spans="1:11" x14ac:dyDescent="0.3">
      <c r="A5390" s="8" t="s">
        <v>5905</v>
      </c>
      <c r="B5390" s="8" t="s">
        <v>5723</v>
      </c>
      <c r="C5390" s="8" t="s">
        <v>4962</v>
      </c>
      <c r="D5390" s="1">
        <v>1</v>
      </c>
      <c r="E5390" s="5">
        <v>1</v>
      </c>
      <c r="F5390" s="8"/>
      <c r="G5390" s="8"/>
      <c r="H5390" s="8"/>
      <c r="I5390" s="5" t="s">
        <v>4905</v>
      </c>
      <c r="J5390" s="5"/>
      <c r="K5390" s="5"/>
    </row>
    <row r="5391" spans="1:11" x14ac:dyDescent="0.3">
      <c r="A5391" s="8" t="s">
        <v>5905</v>
      </c>
      <c r="B5391" s="8" t="s">
        <v>5724</v>
      </c>
      <c r="C5391" s="8" t="s">
        <v>4962</v>
      </c>
      <c r="D5391" s="1">
        <v>1</v>
      </c>
      <c r="E5391" s="5">
        <v>1</v>
      </c>
      <c r="F5391" s="8"/>
      <c r="G5391" s="8"/>
      <c r="H5391" s="8"/>
      <c r="I5391" s="5" t="s">
        <v>4905</v>
      </c>
      <c r="J5391" s="5"/>
      <c r="K5391" s="5"/>
    </row>
    <row r="5392" spans="1:11" x14ac:dyDescent="0.3">
      <c r="A5392" s="8" t="s">
        <v>5905</v>
      </c>
      <c r="B5392" s="8" t="s">
        <v>5725</v>
      </c>
      <c r="C5392" s="8" t="s">
        <v>4962</v>
      </c>
      <c r="D5392" s="1">
        <v>1</v>
      </c>
      <c r="E5392" s="5">
        <v>1</v>
      </c>
      <c r="F5392" s="8"/>
      <c r="G5392" s="8"/>
      <c r="H5392" s="8"/>
      <c r="I5392" s="5" t="s">
        <v>4905</v>
      </c>
      <c r="J5392" s="5"/>
      <c r="K5392" s="5"/>
    </row>
    <row r="5393" spans="1:11" x14ac:dyDescent="0.3">
      <c r="A5393" s="8" t="s">
        <v>5905</v>
      </c>
      <c r="B5393" s="8" t="s">
        <v>5726</v>
      </c>
      <c r="C5393" s="8" t="s">
        <v>4962</v>
      </c>
      <c r="D5393" s="1">
        <v>1</v>
      </c>
      <c r="E5393" s="5">
        <v>1</v>
      </c>
      <c r="F5393" s="8"/>
      <c r="G5393" s="8"/>
      <c r="H5393" s="8"/>
      <c r="I5393" s="5" t="s">
        <v>4905</v>
      </c>
      <c r="J5393" s="5"/>
      <c r="K5393" s="5"/>
    </row>
    <row r="5394" spans="1:11" x14ac:dyDescent="0.3">
      <c r="A5394" s="8" t="s">
        <v>5905</v>
      </c>
      <c r="B5394" s="8" t="s">
        <v>5727</v>
      </c>
      <c r="C5394" s="8" t="s">
        <v>4960</v>
      </c>
      <c r="D5394" s="1">
        <v>1</v>
      </c>
      <c r="E5394" s="5">
        <v>1</v>
      </c>
      <c r="F5394" s="8"/>
      <c r="G5394" s="8"/>
      <c r="H5394" s="8"/>
      <c r="I5394" s="5" t="s">
        <v>4905</v>
      </c>
      <c r="J5394" s="5"/>
      <c r="K5394" s="5"/>
    </row>
    <row r="5395" spans="1:11" x14ac:dyDescent="0.3">
      <c r="A5395" s="8" t="s">
        <v>5905</v>
      </c>
      <c r="B5395" s="8" t="s">
        <v>5728</v>
      </c>
      <c r="C5395" s="8" t="s">
        <v>4980</v>
      </c>
      <c r="D5395" s="1">
        <v>1</v>
      </c>
      <c r="E5395" s="5">
        <v>1</v>
      </c>
      <c r="F5395" s="8"/>
      <c r="G5395" s="8"/>
      <c r="H5395" s="8"/>
      <c r="I5395" s="5" t="s">
        <v>4905</v>
      </c>
      <c r="J5395" s="5"/>
      <c r="K5395" s="5"/>
    </row>
    <row r="5396" spans="1:11" x14ac:dyDescent="0.3">
      <c r="A5396" s="8" t="s">
        <v>5905</v>
      </c>
      <c r="B5396" s="8" t="s">
        <v>5729</v>
      </c>
      <c r="C5396" s="8" t="s">
        <v>4980</v>
      </c>
      <c r="D5396" s="1">
        <v>1</v>
      </c>
      <c r="E5396" s="5">
        <v>1</v>
      </c>
      <c r="F5396" s="8"/>
      <c r="G5396" s="8"/>
      <c r="H5396" s="8"/>
      <c r="I5396" s="5" t="s">
        <v>4905</v>
      </c>
      <c r="J5396" s="5"/>
      <c r="K5396" s="5"/>
    </row>
    <row r="5397" spans="1:11" x14ac:dyDescent="0.3">
      <c r="A5397" s="8" t="s">
        <v>5905</v>
      </c>
      <c r="B5397" s="8" t="s">
        <v>5730</v>
      </c>
      <c r="C5397" s="8" t="s">
        <v>4960</v>
      </c>
      <c r="D5397" s="1">
        <v>1</v>
      </c>
      <c r="E5397" s="5">
        <v>1</v>
      </c>
      <c r="F5397" s="8"/>
      <c r="G5397" s="8"/>
      <c r="H5397" s="8"/>
      <c r="I5397" s="5" t="s">
        <v>4905</v>
      </c>
      <c r="J5397" s="5"/>
      <c r="K5397" s="5"/>
    </row>
    <row r="5398" spans="1:11" x14ac:dyDescent="0.3">
      <c r="A5398" s="8" t="s">
        <v>5905</v>
      </c>
      <c r="B5398" s="8" t="s">
        <v>5731</v>
      </c>
      <c r="C5398" s="8" t="s">
        <v>4960</v>
      </c>
      <c r="D5398" s="1">
        <v>1</v>
      </c>
      <c r="E5398" s="5">
        <v>1</v>
      </c>
      <c r="F5398" s="8"/>
      <c r="G5398" s="8"/>
      <c r="H5398" s="8"/>
      <c r="I5398" s="5" t="s">
        <v>4905</v>
      </c>
      <c r="J5398" s="5"/>
      <c r="K5398" s="5"/>
    </row>
    <row r="5399" spans="1:11" x14ac:dyDescent="0.3">
      <c r="A5399" s="8" t="s">
        <v>5905</v>
      </c>
      <c r="B5399" s="8" t="s">
        <v>5732</v>
      </c>
      <c r="C5399" s="8" t="s">
        <v>4982</v>
      </c>
      <c r="D5399" s="1">
        <v>1</v>
      </c>
      <c r="E5399" s="5">
        <v>1</v>
      </c>
      <c r="F5399" s="8"/>
      <c r="G5399" s="8"/>
      <c r="H5399" s="8"/>
      <c r="I5399" s="5" t="s">
        <v>4905</v>
      </c>
      <c r="J5399" s="5"/>
      <c r="K5399" s="5"/>
    </row>
    <row r="5400" spans="1:11" x14ac:dyDescent="0.3">
      <c r="A5400" s="8" t="s">
        <v>5905</v>
      </c>
      <c r="B5400" s="8" t="s">
        <v>5733</v>
      </c>
      <c r="C5400" s="8" t="s">
        <v>4986</v>
      </c>
      <c r="D5400" s="1">
        <v>1</v>
      </c>
      <c r="E5400" s="5">
        <v>1</v>
      </c>
      <c r="F5400" s="8"/>
      <c r="G5400" s="8"/>
      <c r="H5400" s="8"/>
      <c r="I5400" s="5" t="s">
        <v>4905</v>
      </c>
      <c r="J5400" s="5"/>
      <c r="K5400" s="5"/>
    </row>
    <row r="5401" spans="1:11" x14ac:dyDescent="0.3">
      <c r="A5401" s="8" t="s">
        <v>5905</v>
      </c>
      <c r="B5401" s="8" t="s">
        <v>5734</v>
      </c>
      <c r="C5401" s="8" t="s">
        <v>4986</v>
      </c>
      <c r="D5401" s="1">
        <v>1</v>
      </c>
      <c r="E5401" s="5">
        <v>1</v>
      </c>
      <c r="F5401" s="8"/>
      <c r="G5401" s="8"/>
      <c r="H5401" s="8"/>
      <c r="I5401" s="5" t="s">
        <v>4905</v>
      </c>
      <c r="J5401" s="5"/>
      <c r="K5401" s="5"/>
    </row>
    <row r="5402" spans="1:11" x14ac:dyDescent="0.3">
      <c r="A5402" s="8" t="s">
        <v>5905</v>
      </c>
      <c r="B5402" s="8" t="s">
        <v>5735</v>
      </c>
      <c r="C5402" s="8" t="s">
        <v>4986</v>
      </c>
      <c r="D5402" s="1">
        <v>1</v>
      </c>
      <c r="E5402" s="5">
        <v>1</v>
      </c>
      <c r="F5402" s="8"/>
      <c r="G5402" s="8"/>
      <c r="H5402" s="8"/>
      <c r="I5402" s="5" t="s">
        <v>4905</v>
      </c>
      <c r="J5402" s="5"/>
      <c r="K5402" s="5"/>
    </row>
    <row r="5403" spans="1:11" x14ac:dyDescent="0.3">
      <c r="A5403" s="8" t="s">
        <v>5905</v>
      </c>
      <c r="B5403" s="8" t="s">
        <v>5736</v>
      </c>
      <c r="C5403" s="8" t="s">
        <v>4986</v>
      </c>
      <c r="D5403" s="1">
        <v>1</v>
      </c>
      <c r="E5403" s="5">
        <v>1</v>
      </c>
      <c r="F5403" s="8"/>
      <c r="G5403" s="8"/>
      <c r="H5403" s="8"/>
      <c r="I5403" s="5" t="s">
        <v>4905</v>
      </c>
      <c r="J5403" s="5"/>
      <c r="K5403" s="5"/>
    </row>
    <row r="5404" spans="1:11" x14ac:dyDescent="0.3">
      <c r="A5404" s="8" t="s">
        <v>5905</v>
      </c>
      <c r="B5404" s="8" t="s">
        <v>5737</v>
      </c>
      <c r="C5404" s="8" t="s">
        <v>4960</v>
      </c>
      <c r="D5404" s="1">
        <v>1</v>
      </c>
      <c r="E5404" s="5">
        <v>1</v>
      </c>
      <c r="F5404" s="8"/>
      <c r="G5404" s="8"/>
      <c r="H5404" s="8"/>
      <c r="I5404" s="5" t="s">
        <v>4905</v>
      </c>
      <c r="J5404" s="5"/>
      <c r="K5404" s="5"/>
    </row>
    <row r="5405" spans="1:11" x14ac:dyDescent="0.3">
      <c r="A5405" s="8" t="s">
        <v>5905</v>
      </c>
      <c r="B5405" s="8" t="s">
        <v>5738</v>
      </c>
      <c r="C5405" s="8" t="s">
        <v>5739</v>
      </c>
      <c r="D5405" s="1">
        <v>1</v>
      </c>
      <c r="E5405" s="5">
        <v>1</v>
      </c>
      <c r="F5405" s="8"/>
      <c r="G5405" s="8"/>
      <c r="H5405" s="8"/>
      <c r="I5405" s="5" t="s">
        <v>4905</v>
      </c>
      <c r="J5405" s="5"/>
      <c r="K5405" s="5"/>
    </row>
    <row r="5406" spans="1:11" x14ac:dyDescent="0.3">
      <c r="A5406" s="8" t="s">
        <v>5905</v>
      </c>
      <c r="B5406" s="8" t="s">
        <v>5740</v>
      </c>
      <c r="C5406" s="8" t="s">
        <v>5739</v>
      </c>
      <c r="D5406" s="1">
        <v>1</v>
      </c>
      <c r="E5406" s="5">
        <v>1</v>
      </c>
      <c r="F5406" s="8"/>
      <c r="G5406" s="8"/>
      <c r="H5406" s="8"/>
      <c r="I5406" s="5" t="s">
        <v>4905</v>
      </c>
      <c r="J5406" s="5"/>
      <c r="K5406" s="5"/>
    </row>
    <row r="5407" spans="1:11" x14ac:dyDescent="0.3">
      <c r="A5407" s="8" t="s">
        <v>5905</v>
      </c>
      <c r="B5407" s="8" t="s">
        <v>5741</v>
      </c>
      <c r="C5407" s="8" t="s">
        <v>5739</v>
      </c>
      <c r="D5407" s="1">
        <v>1</v>
      </c>
      <c r="E5407" s="5">
        <v>1</v>
      </c>
      <c r="F5407" s="8"/>
      <c r="G5407" s="8"/>
      <c r="H5407" s="8"/>
      <c r="I5407" s="5" t="s">
        <v>4905</v>
      </c>
      <c r="J5407" s="5"/>
      <c r="K5407" s="5"/>
    </row>
    <row r="5408" spans="1:11" x14ac:dyDescent="0.3">
      <c r="A5408" s="8" t="s">
        <v>5905</v>
      </c>
      <c r="B5408" s="8" t="s">
        <v>5742</v>
      </c>
      <c r="C5408" s="8" t="s">
        <v>5739</v>
      </c>
      <c r="D5408" s="1">
        <v>1</v>
      </c>
      <c r="E5408" s="5">
        <v>1</v>
      </c>
      <c r="F5408" s="8"/>
      <c r="G5408" s="8"/>
      <c r="H5408" s="8"/>
      <c r="I5408" s="5" t="s">
        <v>4905</v>
      </c>
      <c r="J5408" s="5"/>
      <c r="K5408" s="5"/>
    </row>
    <row r="5409" spans="1:11" x14ac:dyDescent="0.3">
      <c r="A5409" s="8" t="s">
        <v>5905</v>
      </c>
      <c r="B5409" s="8" t="s">
        <v>5743</v>
      </c>
      <c r="C5409" s="8" t="s">
        <v>5739</v>
      </c>
      <c r="D5409" s="1">
        <v>1</v>
      </c>
      <c r="E5409" s="5">
        <v>1</v>
      </c>
      <c r="F5409" s="8"/>
      <c r="G5409" s="8"/>
      <c r="H5409" s="8"/>
      <c r="I5409" s="5" t="s">
        <v>4905</v>
      </c>
      <c r="J5409" s="5"/>
      <c r="K5409" s="5"/>
    </row>
    <row r="5410" spans="1:11" x14ac:dyDescent="0.3">
      <c r="A5410" s="8" t="s">
        <v>5905</v>
      </c>
      <c r="B5410" s="8" t="s">
        <v>5744</v>
      </c>
      <c r="C5410" s="8" t="s">
        <v>5739</v>
      </c>
      <c r="D5410" s="1">
        <v>1</v>
      </c>
      <c r="E5410" s="5">
        <v>1</v>
      </c>
      <c r="F5410" s="8"/>
      <c r="G5410" s="8"/>
      <c r="H5410" s="8"/>
      <c r="I5410" s="5" t="s">
        <v>4905</v>
      </c>
      <c r="J5410" s="5"/>
      <c r="K5410" s="5"/>
    </row>
    <row r="5411" spans="1:11" x14ac:dyDescent="0.3">
      <c r="A5411" s="8" t="s">
        <v>5905</v>
      </c>
      <c r="B5411" s="8" t="s">
        <v>5745</v>
      </c>
      <c r="C5411" s="8" t="s">
        <v>5739</v>
      </c>
      <c r="D5411" s="1">
        <v>1</v>
      </c>
      <c r="E5411" s="5">
        <v>1</v>
      </c>
      <c r="F5411" s="8"/>
      <c r="G5411" s="8"/>
      <c r="H5411" s="8"/>
      <c r="I5411" s="5" t="s">
        <v>4905</v>
      </c>
      <c r="J5411" s="5"/>
      <c r="K5411" s="5"/>
    </row>
    <row r="5412" spans="1:11" x14ac:dyDescent="0.3">
      <c r="A5412" s="8" t="s">
        <v>5905</v>
      </c>
      <c r="B5412" s="8" t="s">
        <v>5746</v>
      </c>
      <c r="C5412" s="8" t="s">
        <v>5739</v>
      </c>
      <c r="D5412" s="1">
        <v>1</v>
      </c>
      <c r="E5412" s="5">
        <v>1</v>
      </c>
      <c r="F5412" s="8"/>
      <c r="G5412" s="8"/>
      <c r="H5412" s="8"/>
      <c r="I5412" s="5" t="s">
        <v>4905</v>
      </c>
      <c r="J5412" s="5"/>
      <c r="K5412" s="5"/>
    </row>
    <row r="5413" spans="1:11" x14ac:dyDescent="0.3">
      <c r="A5413" s="8" t="s">
        <v>5905</v>
      </c>
      <c r="B5413" s="8" t="s">
        <v>5747</v>
      </c>
      <c r="C5413" s="8" t="s">
        <v>4960</v>
      </c>
      <c r="D5413" s="1">
        <v>1</v>
      </c>
      <c r="E5413" s="5">
        <v>1</v>
      </c>
      <c r="F5413" s="8"/>
      <c r="G5413" s="8"/>
      <c r="H5413" s="8"/>
      <c r="I5413" s="5" t="s">
        <v>4905</v>
      </c>
      <c r="J5413" s="5"/>
      <c r="K5413" s="5"/>
    </row>
    <row r="5414" spans="1:11" x14ac:dyDescent="0.3">
      <c r="A5414" s="8" t="s">
        <v>5905</v>
      </c>
      <c r="B5414" s="8" t="s">
        <v>5748</v>
      </c>
      <c r="C5414" s="8" t="s">
        <v>4960</v>
      </c>
      <c r="D5414" s="1">
        <v>1</v>
      </c>
      <c r="E5414" s="5">
        <v>1</v>
      </c>
      <c r="F5414" s="8"/>
      <c r="G5414" s="8"/>
      <c r="H5414" s="8"/>
      <c r="I5414" s="5" t="s">
        <v>4905</v>
      </c>
      <c r="J5414" s="5"/>
      <c r="K5414" s="5"/>
    </row>
    <row r="5415" spans="1:11" x14ac:dyDescent="0.3">
      <c r="A5415" s="8" t="s">
        <v>5905</v>
      </c>
      <c r="B5415" s="8" t="s">
        <v>5749</v>
      </c>
      <c r="C5415" s="8" t="s">
        <v>4990</v>
      </c>
      <c r="D5415" s="1">
        <v>1</v>
      </c>
      <c r="E5415" s="5">
        <v>1</v>
      </c>
      <c r="F5415" s="8"/>
      <c r="G5415" s="8"/>
      <c r="H5415" s="8"/>
      <c r="I5415" s="5" t="s">
        <v>4905</v>
      </c>
      <c r="J5415" s="5"/>
      <c r="K5415" s="5"/>
    </row>
    <row r="5416" spans="1:11" x14ac:dyDescent="0.3">
      <c r="A5416" s="8" t="s">
        <v>5905</v>
      </c>
      <c r="B5416" s="8" t="s">
        <v>5750</v>
      </c>
      <c r="C5416" s="8" t="s">
        <v>4960</v>
      </c>
      <c r="D5416" s="1">
        <v>1</v>
      </c>
      <c r="E5416" s="5">
        <v>1</v>
      </c>
      <c r="F5416" s="8"/>
      <c r="G5416" s="8"/>
      <c r="H5416" s="8"/>
      <c r="I5416" s="5" t="s">
        <v>4905</v>
      </c>
      <c r="J5416" s="5"/>
      <c r="K5416" s="5"/>
    </row>
    <row r="5417" spans="1:11" x14ac:dyDescent="0.3">
      <c r="A5417" s="8" t="s">
        <v>5905</v>
      </c>
      <c r="B5417" s="8" t="s">
        <v>5751</v>
      </c>
      <c r="C5417" s="8" t="s">
        <v>4996</v>
      </c>
      <c r="D5417" s="1">
        <v>1</v>
      </c>
      <c r="E5417" s="5">
        <v>1</v>
      </c>
      <c r="F5417" s="8"/>
      <c r="G5417" s="8"/>
      <c r="H5417" s="8"/>
      <c r="I5417" s="5" t="s">
        <v>4905</v>
      </c>
      <c r="J5417" s="5"/>
      <c r="K5417" s="5"/>
    </row>
    <row r="5418" spans="1:11" x14ac:dyDescent="0.3">
      <c r="A5418" s="8" t="s">
        <v>5905</v>
      </c>
      <c r="B5418" s="8" t="s">
        <v>5752</v>
      </c>
      <c r="C5418" s="8" t="s">
        <v>4996</v>
      </c>
      <c r="D5418" s="1">
        <v>1</v>
      </c>
      <c r="E5418" s="5">
        <v>1</v>
      </c>
      <c r="F5418" s="8"/>
      <c r="G5418" s="8"/>
      <c r="H5418" s="8"/>
      <c r="I5418" s="5" t="s">
        <v>4905</v>
      </c>
      <c r="J5418" s="5"/>
      <c r="K5418" s="5"/>
    </row>
    <row r="5419" spans="1:11" x14ac:dyDescent="0.3">
      <c r="A5419" s="8" t="s">
        <v>5905</v>
      </c>
      <c r="B5419" s="8" t="s">
        <v>5753</v>
      </c>
      <c r="C5419" s="8" t="s">
        <v>5754</v>
      </c>
      <c r="D5419" s="1">
        <v>1</v>
      </c>
      <c r="E5419" s="5">
        <v>1</v>
      </c>
      <c r="F5419" s="8"/>
      <c r="G5419" s="8"/>
      <c r="H5419" s="8"/>
      <c r="I5419" s="5" t="s">
        <v>4905</v>
      </c>
      <c r="J5419" s="5"/>
      <c r="K5419" s="5"/>
    </row>
    <row r="5420" spans="1:11" x14ac:dyDescent="0.3">
      <c r="A5420" s="8" t="s">
        <v>5905</v>
      </c>
      <c r="B5420" s="8" t="s">
        <v>5755</v>
      </c>
      <c r="C5420" s="8" t="s">
        <v>5756</v>
      </c>
      <c r="D5420" s="1">
        <v>1</v>
      </c>
      <c r="E5420" s="5">
        <v>1</v>
      </c>
      <c r="F5420" s="8"/>
      <c r="G5420" s="8"/>
      <c r="H5420" s="8"/>
      <c r="I5420" s="5" t="s">
        <v>4905</v>
      </c>
      <c r="J5420" s="5"/>
      <c r="K5420" s="5"/>
    </row>
    <row r="5421" spans="1:11" x14ac:dyDescent="0.3">
      <c r="A5421" s="8" t="s">
        <v>5905</v>
      </c>
      <c r="B5421" s="8" t="s">
        <v>5757</v>
      </c>
      <c r="C5421" s="8" t="s">
        <v>5756</v>
      </c>
      <c r="D5421" s="1">
        <v>1</v>
      </c>
      <c r="E5421" s="5">
        <v>1</v>
      </c>
      <c r="F5421" s="8"/>
      <c r="G5421" s="8"/>
      <c r="H5421" s="8"/>
      <c r="I5421" s="5" t="s">
        <v>4905</v>
      </c>
      <c r="J5421" s="5"/>
      <c r="K5421" s="5"/>
    </row>
    <row r="5422" spans="1:11" x14ac:dyDescent="0.3">
      <c r="A5422" s="8" t="s">
        <v>5905</v>
      </c>
      <c r="B5422" s="8" t="s">
        <v>5758</v>
      </c>
      <c r="C5422" s="8" t="s">
        <v>5756</v>
      </c>
      <c r="D5422" s="1">
        <v>1</v>
      </c>
      <c r="E5422" s="5">
        <v>1</v>
      </c>
      <c r="F5422" s="8"/>
      <c r="G5422" s="8"/>
      <c r="H5422" s="8"/>
      <c r="I5422" s="5" t="s">
        <v>4905</v>
      </c>
      <c r="J5422" s="5"/>
      <c r="K5422" s="5"/>
    </row>
    <row r="5423" spans="1:11" x14ac:dyDescent="0.3">
      <c r="A5423" s="8" t="s">
        <v>5905</v>
      </c>
      <c r="B5423" s="8" t="s">
        <v>5759</v>
      </c>
      <c r="C5423" s="8" t="s">
        <v>5756</v>
      </c>
      <c r="D5423" s="1">
        <v>1</v>
      </c>
      <c r="E5423" s="5">
        <v>1</v>
      </c>
      <c r="F5423" s="8"/>
      <c r="G5423" s="8"/>
      <c r="H5423" s="8"/>
      <c r="I5423" s="5" t="s">
        <v>4905</v>
      </c>
      <c r="J5423" s="5"/>
      <c r="K5423" s="5"/>
    </row>
    <row r="5424" spans="1:11" x14ac:dyDescent="0.3">
      <c r="A5424" s="8" t="s">
        <v>5905</v>
      </c>
      <c r="B5424" s="8" t="s">
        <v>5760</v>
      </c>
      <c r="C5424" s="8" t="s">
        <v>5756</v>
      </c>
      <c r="D5424" s="1">
        <v>1</v>
      </c>
      <c r="E5424" s="5">
        <v>1</v>
      </c>
      <c r="F5424" s="8"/>
      <c r="G5424" s="8"/>
      <c r="H5424" s="8"/>
      <c r="I5424" s="5" t="s">
        <v>4905</v>
      </c>
      <c r="J5424" s="5"/>
      <c r="K5424" s="5"/>
    </row>
    <row r="5425" spans="1:11" x14ac:dyDescent="0.3">
      <c r="A5425" s="8" t="s">
        <v>5905</v>
      </c>
      <c r="B5425" s="8" t="s">
        <v>5761</v>
      </c>
      <c r="C5425" s="8" t="s">
        <v>5756</v>
      </c>
      <c r="D5425" s="1">
        <v>1</v>
      </c>
      <c r="E5425" s="5">
        <v>1</v>
      </c>
      <c r="F5425" s="8"/>
      <c r="G5425" s="8"/>
      <c r="H5425" s="8"/>
      <c r="I5425" s="5" t="s">
        <v>4905</v>
      </c>
      <c r="J5425" s="5"/>
      <c r="K5425" s="5"/>
    </row>
    <row r="5426" spans="1:11" x14ac:dyDescent="0.3">
      <c r="A5426" s="8" t="s">
        <v>5905</v>
      </c>
      <c r="B5426" s="8" t="s">
        <v>5762</v>
      </c>
      <c r="C5426" s="8" t="s">
        <v>5756</v>
      </c>
      <c r="D5426" s="1">
        <v>1</v>
      </c>
      <c r="E5426" s="5">
        <v>1</v>
      </c>
      <c r="F5426" s="8"/>
      <c r="G5426" s="8"/>
      <c r="H5426" s="8"/>
      <c r="I5426" s="5" t="s">
        <v>4905</v>
      </c>
      <c r="J5426" s="5"/>
      <c r="K5426" s="5"/>
    </row>
    <row r="5427" spans="1:11" x14ac:dyDescent="0.3">
      <c r="A5427" s="8" t="s">
        <v>5905</v>
      </c>
      <c r="B5427" s="8" t="s">
        <v>5763</v>
      </c>
      <c r="C5427" s="8" t="s">
        <v>5754</v>
      </c>
      <c r="D5427" s="1">
        <v>1</v>
      </c>
      <c r="E5427" s="5">
        <v>1</v>
      </c>
      <c r="F5427" s="8"/>
      <c r="G5427" s="8"/>
      <c r="H5427" s="8"/>
      <c r="I5427" s="5" t="s">
        <v>4905</v>
      </c>
      <c r="J5427" s="5"/>
      <c r="K5427" s="5"/>
    </row>
    <row r="5428" spans="1:11" x14ac:dyDescent="0.3">
      <c r="A5428" s="8" t="s">
        <v>5905</v>
      </c>
      <c r="B5428" s="8" t="s">
        <v>5764</v>
      </c>
      <c r="C5428" s="8" t="s">
        <v>5756</v>
      </c>
      <c r="D5428" s="1">
        <v>1</v>
      </c>
      <c r="E5428" s="5">
        <v>1</v>
      </c>
      <c r="F5428" s="8"/>
      <c r="G5428" s="8"/>
      <c r="H5428" s="8"/>
      <c r="I5428" s="5" t="s">
        <v>4905</v>
      </c>
      <c r="J5428" s="5"/>
      <c r="K5428" s="5"/>
    </row>
    <row r="5429" spans="1:11" x14ac:dyDescent="0.3">
      <c r="A5429" s="8" t="s">
        <v>5905</v>
      </c>
      <c r="B5429" s="8" t="s">
        <v>5765</v>
      </c>
      <c r="C5429" s="8" t="s">
        <v>5766</v>
      </c>
      <c r="D5429" s="1">
        <v>1</v>
      </c>
      <c r="E5429" s="5">
        <v>1</v>
      </c>
      <c r="F5429" s="8"/>
      <c r="G5429" s="8"/>
      <c r="H5429" s="8"/>
      <c r="I5429" s="5" t="s">
        <v>4905</v>
      </c>
      <c r="J5429" s="5"/>
      <c r="K5429" s="5"/>
    </row>
    <row r="5430" spans="1:11" x14ac:dyDescent="0.3">
      <c r="A5430" s="8" t="s">
        <v>5905</v>
      </c>
      <c r="B5430" s="8" t="s">
        <v>5767</v>
      </c>
      <c r="C5430" s="8" t="s">
        <v>5766</v>
      </c>
      <c r="D5430" s="1">
        <v>1</v>
      </c>
      <c r="E5430" s="5">
        <v>1</v>
      </c>
      <c r="F5430" s="8"/>
      <c r="G5430" s="8"/>
      <c r="H5430" s="8"/>
      <c r="I5430" s="5" t="s">
        <v>4905</v>
      </c>
      <c r="J5430" s="5"/>
      <c r="K5430" s="5"/>
    </row>
    <row r="5431" spans="1:11" x14ac:dyDescent="0.3">
      <c r="A5431" s="8" t="s">
        <v>5905</v>
      </c>
      <c r="B5431" s="8" t="s">
        <v>5768</v>
      </c>
      <c r="C5431" s="8" t="s">
        <v>5766</v>
      </c>
      <c r="D5431" s="1">
        <v>1</v>
      </c>
      <c r="E5431" s="5">
        <v>1</v>
      </c>
      <c r="F5431" s="8"/>
      <c r="G5431" s="8"/>
      <c r="H5431" s="8"/>
      <c r="I5431" s="5" t="s">
        <v>4905</v>
      </c>
      <c r="J5431" s="5"/>
      <c r="K5431" s="5"/>
    </row>
    <row r="5432" spans="1:11" x14ac:dyDescent="0.3">
      <c r="A5432" s="8" t="s">
        <v>5905</v>
      </c>
      <c r="B5432" s="8" t="s">
        <v>5769</v>
      </c>
      <c r="C5432" s="8" t="s">
        <v>5766</v>
      </c>
      <c r="D5432" s="1">
        <v>1</v>
      </c>
      <c r="E5432" s="5">
        <v>1</v>
      </c>
      <c r="F5432" s="8"/>
      <c r="G5432" s="8"/>
      <c r="H5432" s="8"/>
      <c r="I5432" s="5" t="s">
        <v>4905</v>
      </c>
      <c r="J5432" s="5"/>
      <c r="K5432" s="5"/>
    </row>
    <row r="5433" spans="1:11" x14ac:dyDescent="0.3">
      <c r="A5433" s="8" t="s">
        <v>5905</v>
      </c>
      <c r="B5433" s="8" t="s">
        <v>5770</v>
      </c>
      <c r="C5433" s="8" t="s">
        <v>5766</v>
      </c>
      <c r="D5433" s="1">
        <v>1</v>
      </c>
      <c r="E5433" s="5">
        <v>1</v>
      </c>
      <c r="F5433" s="8"/>
      <c r="G5433" s="8"/>
      <c r="H5433" s="8"/>
      <c r="I5433" s="5" t="s">
        <v>4905</v>
      </c>
      <c r="J5433" s="5"/>
      <c r="K5433" s="5"/>
    </row>
    <row r="5434" spans="1:11" x14ac:dyDescent="0.3">
      <c r="A5434" s="8" t="s">
        <v>5905</v>
      </c>
      <c r="B5434" s="8" t="s">
        <v>5771</v>
      </c>
      <c r="C5434" s="8" t="s">
        <v>5766</v>
      </c>
      <c r="D5434" s="1">
        <v>1</v>
      </c>
      <c r="E5434" s="5">
        <v>1</v>
      </c>
      <c r="F5434" s="8"/>
      <c r="G5434" s="8"/>
      <c r="H5434" s="8"/>
      <c r="I5434" s="5" t="s">
        <v>4905</v>
      </c>
      <c r="J5434" s="5"/>
      <c r="K5434" s="5"/>
    </row>
    <row r="5435" spans="1:11" x14ac:dyDescent="0.3">
      <c r="A5435" s="8" t="s">
        <v>5905</v>
      </c>
      <c r="B5435" s="8" t="s">
        <v>5772</v>
      </c>
      <c r="C5435" s="8" t="s">
        <v>5766</v>
      </c>
      <c r="D5435" s="1">
        <v>1</v>
      </c>
      <c r="E5435" s="5">
        <v>1</v>
      </c>
      <c r="F5435" s="8"/>
      <c r="G5435" s="8"/>
      <c r="H5435" s="8"/>
      <c r="I5435" s="5" t="s">
        <v>4905</v>
      </c>
      <c r="J5435" s="5"/>
      <c r="K5435" s="5"/>
    </row>
    <row r="5436" spans="1:11" x14ac:dyDescent="0.3">
      <c r="A5436" s="8" t="s">
        <v>5905</v>
      </c>
      <c r="B5436" s="8" t="s">
        <v>5773</v>
      </c>
      <c r="C5436" s="8" t="s">
        <v>5766</v>
      </c>
      <c r="D5436" s="1">
        <v>1</v>
      </c>
      <c r="E5436" s="5">
        <v>1</v>
      </c>
      <c r="F5436" s="8"/>
      <c r="G5436" s="8"/>
      <c r="H5436" s="8"/>
      <c r="I5436" s="5" t="s">
        <v>4905</v>
      </c>
      <c r="J5436" s="5"/>
      <c r="K5436" s="5"/>
    </row>
    <row r="5437" spans="1:11" x14ac:dyDescent="0.3">
      <c r="A5437" s="8" t="s">
        <v>5905</v>
      </c>
      <c r="B5437" s="8" t="s">
        <v>5774</v>
      </c>
      <c r="C5437" s="8" t="s">
        <v>5766</v>
      </c>
      <c r="D5437" s="1">
        <v>1</v>
      </c>
      <c r="E5437" s="5">
        <v>1</v>
      </c>
      <c r="F5437" s="8"/>
      <c r="G5437" s="8"/>
      <c r="H5437" s="8"/>
      <c r="I5437" s="5" t="s">
        <v>4905</v>
      </c>
      <c r="J5437" s="5"/>
      <c r="K5437" s="5"/>
    </row>
    <row r="5438" spans="1:11" x14ac:dyDescent="0.3">
      <c r="A5438" s="8" t="s">
        <v>5905</v>
      </c>
      <c r="B5438" s="8" t="s">
        <v>5775</v>
      </c>
      <c r="C5438" s="8" t="s">
        <v>5766</v>
      </c>
      <c r="D5438" s="1">
        <v>1</v>
      </c>
      <c r="E5438" s="5">
        <v>1</v>
      </c>
      <c r="F5438" s="8"/>
      <c r="G5438" s="8"/>
      <c r="H5438" s="8"/>
      <c r="I5438" s="5" t="s">
        <v>4905</v>
      </c>
      <c r="J5438" s="5"/>
      <c r="K5438" s="5"/>
    </row>
    <row r="5439" spans="1:11" x14ac:dyDescent="0.3">
      <c r="A5439" s="8" t="s">
        <v>5905</v>
      </c>
      <c r="B5439" s="8" t="s">
        <v>5776</v>
      </c>
      <c r="C5439" s="8" t="s">
        <v>5754</v>
      </c>
      <c r="D5439" s="1">
        <v>1</v>
      </c>
      <c r="E5439" s="5">
        <v>1</v>
      </c>
      <c r="F5439" s="8"/>
      <c r="G5439" s="8"/>
      <c r="H5439" s="8"/>
      <c r="I5439" s="5" t="s">
        <v>4905</v>
      </c>
      <c r="J5439" s="5"/>
      <c r="K5439" s="5"/>
    </row>
    <row r="5440" spans="1:11" x14ac:dyDescent="0.3">
      <c r="A5440" s="8" t="s">
        <v>5905</v>
      </c>
      <c r="B5440" s="8" t="s">
        <v>5777</v>
      </c>
      <c r="C5440" s="8" t="s">
        <v>5778</v>
      </c>
      <c r="D5440" s="1">
        <v>1</v>
      </c>
      <c r="E5440" s="5">
        <v>1</v>
      </c>
      <c r="F5440" s="8"/>
      <c r="G5440" s="8"/>
      <c r="H5440" s="8"/>
      <c r="I5440" s="5" t="s">
        <v>4905</v>
      </c>
      <c r="J5440" s="5"/>
      <c r="K5440" s="5"/>
    </row>
    <row r="5441" spans="1:11" x14ac:dyDescent="0.3">
      <c r="A5441" s="8" t="s">
        <v>5905</v>
      </c>
      <c r="B5441" s="8" t="s">
        <v>5779</v>
      </c>
      <c r="C5441" s="8" t="s">
        <v>5778</v>
      </c>
      <c r="D5441" s="1">
        <v>1</v>
      </c>
      <c r="E5441" s="5">
        <v>1</v>
      </c>
      <c r="F5441" s="8"/>
      <c r="G5441" s="8"/>
      <c r="H5441" s="8"/>
      <c r="I5441" s="5" t="s">
        <v>4905</v>
      </c>
      <c r="J5441" s="5"/>
      <c r="K5441" s="5"/>
    </row>
    <row r="5442" spans="1:11" x14ac:dyDescent="0.3">
      <c r="A5442" s="8" t="s">
        <v>5905</v>
      </c>
      <c r="B5442" s="8" t="s">
        <v>5780</v>
      </c>
      <c r="C5442" s="8" t="s">
        <v>5778</v>
      </c>
      <c r="D5442" s="1">
        <v>1</v>
      </c>
      <c r="E5442" s="5">
        <v>1</v>
      </c>
      <c r="F5442" s="8"/>
      <c r="G5442" s="8"/>
      <c r="H5442" s="8"/>
      <c r="I5442" s="5" t="s">
        <v>4905</v>
      </c>
      <c r="J5442" s="5"/>
      <c r="K5442" s="5"/>
    </row>
    <row r="5443" spans="1:11" x14ac:dyDescent="0.3">
      <c r="A5443" s="8" t="s">
        <v>5905</v>
      </c>
      <c r="B5443" s="8" t="s">
        <v>5781</v>
      </c>
      <c r="C5443" s="8" t="s">
        <v>5778</v>
      </c>
      <c r="D5443" s="1">
        <v>1</v>
      </c>
      <c r="E5443" s="5">
        <v>1</v>
      </c>
      <c r="F5443" s="8"/>
      <c r="G5443" s="8"/>
      <c r="H5443" s="8"/>
      <c r="I5443" s="5" t="s">
        <v>4905</v>
      </c>
      <c r="J5443" s="5"/>
      <c r="K5443" s="5"/>
    </row>
    <row r="5444" spans="1:11" x14ac:dyDescent="0.3">
      <c r="A5444" s="8" t="s">
        <v>5905</v>
      </c>
      <c r="B5444" s="8" t="s">
        <v>5782</v>
      </c>
      <c r="C5444" s="8" t="s">
        <v>5778</v>
      </c>
      <c r="D5444" s="1">
        <v>1</v>
      </c>
      <c r="E5444" s="5">
        <v>1</v>
      </c>
      <c r="F5444" s="8"/>
      <c r="G5444" s="8"/>
      <c r="H5444" s="8"/>
      <c r="I5444" s="5" t="s">
        <v>4905</v>
      </c>
      <c r="J5444" s="5"/>
      <c r="K5444" s="5"/>
    </row>
    <row r="5445" spans="1:11" x14ac:dyDescent="0.3">
      <c r="A5445" s="8" t="s">
        <v>5905</v>
      </c>
      <c r="B5445" s="8" t="s">
        <v>5783</v>
      </c>
      <c r="C5445" s="8" t="s">
        <v>5778</v>
      </c>
      <c r="D5445" s="1">
        <v>1</v>
      </c>
      <c r="E5445" s="5">
        <v>1</v>
      </c>
      <c r="F5445" s="8"/>
      <c r="G5445" s="8"/>
      <c r="H5445" s="8"/>
      <c r="I5445" s="5" t="s">
        <v>4905</v>
      </c>
      <c r="J5445" s="5"/>
      <c r="K5445" s="5"/>
    </row>
    <row r="5446" spans="1:11" x14ac:dyDescent="0.3">
      <c r="A5446" s="8" t="s">
        <v>5905</v>
      </c>
      <c r="B5446" s="8" t="s">
        <v>5784</v>
      </c>
      <c r="C5446" s="8" t="s">
        <v>5778</v>
      </c>
      <c r="D5446" s="1">
        <v>1</v>
      </c>
      <c r="E5446" s="5">
        <v>1</v>
      </c>
      <c r="F5446" s="8"/>
      <c r="G5446" s="8"/>
      <c r="H5446" s="8"/>
      <c r="I5446" s="5" t="s">
        <v>4905</v>
      </c>
      <c r="J5446" s="5"/>
      <c r="K5446" s="5"/>
    </row>
    <row r="5447" spans="1:11" x14ac:dyDescent="0.3">
      <c r="A5447" s="8" t="s">
        <v>5905</v>
      </c>
      <c r="B5447" s="8" t="s">
        <v>5785</v>
      </c>
      <c r="C5447" s="8" t="s">
        <v>5778</v>
      </c>
      <c r="D5447" s="1">
        <v>1</v>
      </c>
      <c r="E5447" s="5">
        <v>1</v>
      </c>
      <c r="F5447" s="8"/>
      <c r="G5447" s="8"/>
      <c r="H5447" s="8"/>
      <c r="I5447" s="5" t="s">
        <v>4905</v>
      </c>
      <c r="J5447" s="5"/>
      <c r="K5447" s="5"/>
    </row>
    <row r="5448" spans="1:11" x14ac:dyDescent="0.3">
      <c r="A5448" s="8" t="s">
        <v>5905</v>
      </c>
      <c r="B5448" s="8" t="s">
        <v>5786</v>
      </c>
      <c r="C5448" s="8" t="s">
        <v>5778</v>
      </c>
      <c r="D5448" s="1">
        <v>1</v>
      </c>
      <c r="E5448" s="5">
        <v>1</v>
      </c>
      <c r="F5448" s="8"/>
      <c r="G5448" s="8"/>
      <c r="H5448" s="8"/>
      <c r="I5448" s="5" t="s">
        <v>4905</v>
      </c>
      <c r="J5448" s="5"/>
      <c r="K5448" s="5"/>
    </row>
    <row r="5449" spans="1:11" x14ac:dyDescent="0.3">
      <c r="A5449" s="8" t="s">
        <v>5905</v>
      </c>
      <c r="B5449" s="8" t="s">
        <v>5787</v>
      </c>
      <c r="C5449" s="8" t="s">
        <v>5778</v>
      </c>
      <c r="D5449" s="1">
        <v>1</v>
      </c>
      <c r="E5449" s="5">
        <v>1</v>
      </c>
      <c r="F5449" s="8"/>
      <c r="G5449" s="8"/>
      <c r="H5449" s="8"/>
      <c r="I5449" s="5" t="s">
        <v>4905</v>
      </c>
      <c r="J5449" s="5"/>
      <c r="K5449" s="5"/>
    </row>
    <row r="5450" spans="1:11" x14ac:dyDescent="0.3">
      <c r="A5450" s="8" t="s">
        <v>5905</v>
      </c>
      <c r="B5450" s="8" t="s">
        <v>5788</v>
      </c>
      <c r="C5450" s="8" t="s">
        <v>4999</v>
      </c>
      <c r="D5450" s="1">
        <v>1</v>
      </c>
      <c r="E5450" s="5">
        <v>1</v>
      </c>
      <c r="F5450" s="8"/>
      <c r="G5450" s="8"/>
      <c r="H5450" s="8"/>
      <c r="I5450" s="5" t="s">
        <v>4905</v>
      </c>
      <c r="J5450" s="5"/>
      <c r="K5450" s="5"/>
    </row>
    <row r="5451" spans="1:11" x14ac:dyDescent="0.3">
      <c r="A5451" s="8" t="s">
        <v>5905</v>
      </c>
      <c r="B5451" s="8" t="s">
        <v>5789</v>
      </c>
      <c r="C5451" s="8" t="s">
        <v>5754</v>
      </c>
      <c r="D5451" s="1">
        <v>1</v>
      </c>
      <c r="E5451" s="5">
        <v>1</v>
      </c>
      <c r="F5451" s="8"/>
      <c r="G5451" s="8"/>
      <c r="H5451" s="8"/>
      <c r="I5451" s="5" t="s">
        <v>4905</v>
      </c>
      <c r="J5451" s="5"/>
      <c r="K5451" s="5"/>
    </row>
    <row r="5452" spans="1:11" x14ac:dyDescent="0.3">
      <c r="A5452" s="8" t="s">
        <v>5905</v>
      </c>
      <c r="B5452" s="8" t="s">
        <v>5790</v>
      </c>
      <c r="C5452" s="8" t="s">
        <v>4999</v>
      </c>
      <c r="D5452" s="1">
        <v>1</v>
      </c>
      <c r="E5452" s="5">
        <v>1</v>
      </c>
      <c r="F5452" s="8"/>
      <c r="G5452" s="8"/>
      <c r="H5452" s="8"/>
      <c r="I5452" s="5" t="s">
        <v>4905</v>
      </c>
      <c r="J5452" s="5"/>
      <c r="K5452" s="5"/>
    </row>
    <row r="5453" spans="1:11" x14ac:dyDescent="0.3">
      <c r="A5453" s="8" t="s">
        <v>5905</v>
      </c>
      <c r="B5453" s="8" t="s">
        <v>5791</v>
      </c>
      <c r="C5453" s="8" t="s">
        <v>5754</v>
      </c>
      <c r="D5453" s="1">
        <v>1</v>
      </c>
      <c r="E5453" s="5">
        <v>1</v>
      </c>
      <c r="F5453" s="8"/>
      <c r="G5453" s="8"/>
      <c r="H5453" s="8"/>
      <c r="I5453" s="5" t="s">
        <v>4905</v>
      </c>
      <c r="J5453" s="5"/>
      <c r="K5453" s="5"/>
    </row>
    <row r="5454" spans="1:11" x14ac:dyDescent="0.3">
      <c r="A5454" s="8" t="s">
        <v>5905</v>
      </c>
      <c r="B5454" s="8" t="s">
        <v>5792</v>
      </c>
      <c r="C5454" s="8" t="s">
        <v>4999</v>
      </c>
      <c r="D5454" s="1">
        <v>1</v>
      </c>
      <c r="E5454" s="5">
        <v>1</v>
      </c>
      <c r="F5454" s="8"/>
      <c r="G5454" s="8"/>
      <c r="H5454" s="8"/>
      <c r="I5454" s="5" t="s">
        <v>4905</v>
      </c>
      <c r="J5454" s="5"/>
      <c r="K5454" s="5"/>
    </row>
    <row r="5455" spans="1:11" x14ac:dyDescent="0.3">
      <c r="A5455" s="8" t="s">
        <v>5905</v>
      </c>
      <c r="B5455" s="8" t="s">
        <v>5793</v>
      </c>
      <c r="C5455" s="8" t="s">
        <v>4999</v>
      </c>
      <c r="D5455" s="1">
        <v>1</v>
      </c>
      <c r="E5455" s="5">
        <v>1</v>
      </c>
      <c r="F5455" s="8"/>
      <c r="G5455" s="8"/>
      <c r="H5455" s="8"/>
      <c r="I5455" s="5" t="s">
        <v>4905</v>
      </c>
      <c r="J5455" s="5"/>
      <c r="K5455" s="5"/>
    </row>
    <row r="5456" spans="1:11" x14ac:dyDescent="0.3">
      <c r="A5456" s="8" t="s">
        <v>5905</v>
      </c>
      <c r="B5456" s="8" t="s">
        <v>5794</v>
      </c>
      <c r="C5456" s="8" t="s">
        <v>4999</v>
      </c>
      <c r="D5456" s="1">
        <v>1</v>
      </c>
      <c r="E5456" s="5">
        <v>1</v>
      </c>
      <c r="F5456" s="8"/>
      <c r="G5456" s="8"/>
      <c r="H5456" s="8"/>
      <c r="I5456" s="5" t="s">
        <v>4905</v>
      </c>
      <c r="J5456" s="5"/>
      <c r="K5456" s="5"/>
    </row>
    <row r="5457" spans="1:11" x14ac:dyDescent="0.3">
      <c r="A5457" s="8" t="s">
        <v>5905</v>
      </c>
      <c r="B5457" s="8" t="s">
        <v>5795</v>
      </c>
      <c r="C5457" s="8" t="s">
        <v>4999</v>
      </c>
      <c r="D5457" s="1">
        <v>1</v>
      </c>
      <c r="E5457" s="5">
        <v>1</v>
      </c>
      <c r="F5457" s="8"/>
      <c r="G5457" s="8"/>
      <c r="H5457" s="8"/>
      <c r="I5457" s="5" t="s">
        <v>4905</v>
      </c>
      <c r="J5457" s="5"/>
      <c r="K5457" s="5"/>
    </row>
    <row r="5458" spans="1:11" x14ac:dyDescent="0.3">
      <c r="A5458" s="8" t="s">
        <v>5905</v>
      </c>
      <c r="B5458" s="8" t="s">
        <v>5796</v>
      </c>
      <c r="C5458" s="8" t="s">
        <v>5797</v>
      </c>
      <c r="D5458" s="1">
        <v>1</v>
      </c>
      <c r="E5458" s="5">
        <v>1</v>
      </c>
      <c r="F5458" s="8"/>
      <c r="G5458" s="8"/>
      <c r="H5458" s="8"/>
      <c r="I5458" s="5" t="s">
        <v>4905</v>
      </c>
      <c r="J5458" s="5"/>
      <c r="K5458" s="5"/>
    </row>
    <row r="5459" spans="1:11" x14ac:dyDescent="0.3">
      <c r="A5459" s="8" t="s">
        <v>5905</v>
      </c>
      <c r="B5459" s="8" t="s">
        <v>5798</v>
      </c>
      <c r="C5459" s="8" t="s">
        <v>5797</v>
      </c>
      <c r="D5459" s="1">
        <v>1</v>
      </c>
      <c r="E5459" s="5">
        <v>1</v>
      </c>
      <c r="F5459" s="8"/>
      <c r="G5459" s="8"/>
      <c r="H5459" s="8"/>
      <c r="I5459" s="5" t="s">
        <v>4905</v>
      </c>
      <c r="J5459" s="5"/>
      <c r="K5459" s="5"/>
    </row>
    <row r="5460" spans="1:11" x14ac:dyDescent="0.3">
      <c r="A5460" s="8" t="s">
        <v>5905</v>
      </c>
      <c r="B5460" s="8" t="s">
        <v>5799</v>
      </c>
      <c r="C5460" s="8" t="s">
        <v>5797</v>
      </c>
      <c r="D5460" s="1">
        <v>1</v>
      </c>
      <c r="E5460" s="5">
        <v>1</v>
      </c>
      <c r="F5460" s="8"/>
      <c r="G5460" s="8"/>
      <c r="H5460" s="8"/>
      <c r="I5460" s="5" t="s">
        <v>4905</v>
      </c>
      <c r="J5460" s="5"/>
      <c r="K5460" s="5"/>
    </row>
    <row r="5461" spans="1:11" x14ac:dyDescent="0.3">
      <c r="A5461" s="8" t="s">
        <v>5905</v>
      </c>
      <c r="B5461" s="8" t="s">
        <v>5800</v>
      </c>
      <c r="C5461" s="8" t="s">
        <v>5797</v>
      </c>
      <c r="D5461" s="1">
        <v>1</v>
      </c>
      <c r="E5461" s="5">
        <v>1</v>
      </c>
      <c r="F5461" s="8"/>
      <c r="G5461" s="8"/>
      <c r="H5461" s="8"/>
      <c r="I5461" s="5" t="s">
        <v>4905</v>
      </c>
      <c r="J5461" s="5"/>
      <c r="K5461" s="5"/>
    </row>
    <row r="5462" spans="1:11" x14ac:dyDescent="0.3">
      <c r="A5462" s="8" t="s">
        <v>5905</v>
      </c>
      <c r="B5462" s="8" t="s">
        <v>5801</v>
      </c>
      <c r="C5462" s="8" t="s">
        <v>5797</v>
      </c>
      <c r="D5462" s="1">
        <v>1</v>
      </c>
      <c r="E5462" s="5">
        <v>1</v>
      </c>
      <c r="F5462" s="8"/>
      <c r="G5462" s="8"/>
      <c r="H5462" s="8"/>
      <c r="I5462" s="5" t="s">
        <v>4905</v>
      </c>
      <c r="J5462" s="5"/>
      <c r="K5462" s="5"/>
    </row>
    <row r="5463" spans="1:11" x14ac:dyDescent="0.3">
      <c r="A5463" s="8" t="s">
        <v>5905</v>
      </c>
      <c r="B5463" s="8" t="s">
        <v>5802</v>
      </c>
      <c r="C5463" s="8" t="s">
        <v>5797</v>
      </c>
      <c r="D5463" s="1">
        <v>1</v>
      </c>
      <c r="E5463" s="5">
        <v>1</v>
      </c>
      <c r="F5463" s="8"/>
      <c r="G5463" s="8"/>
      <c r="H5463" s="8"/>
      <c r="I5463" s="5" t="s">
        <v>4905</v>
      </c>
      <c r="J5463" s="5"/>
      <c r="K5463" s="5"/>
    </row>
    <row r="5464" spans="1:11" x14ac:dyDescent="0.3">
      <c r="A5464" s="8" t="s">
        <v>5905</v>
      </c>
      <c r="B5464" s="8" t="s">
        <v>5803</v>
      </c>
      <c r="C5464" s="8" t="s">
        <v>5797</v>
      </c>
      <c r="D5464" s="1">
        <v>1</v>
      </c>
      <c r="E5464" s="5">
        <v>1</v>
      </c>
      <c r="F5464" s="8"/>
      <c r="G5464" s="8"/>
      <c r="H5464" s="8"/>
      <c r="I5464" s="5" t="s">
        <v>4905</v>
      </c>
      <c r="J5464" s="5"/>
      <c r="K5464" s="5"/>
    </row>
    <row r="5465" spans="1:11" x14ac:dyDescent="0.3">
      <c r="A5465" s="8" t="s">
        <v>5905</v>
      </c>
      <c r="B5465" s="8" t="s">
        <v>5804</v>
      </c>
      <c r="C5465" s="8" t="s">
        <v>5797</v>
      </c>
      <c r="D5465" s="1">
        <v>1</v>
      </c>
      <c r="E5465" s="5">
        <v>1</v>
      </c>
      <c r="F5465" s="8"/>
      <c r="G5465" s="8"/>
      <c r="H5465" s="8"/>
      <c r="I5465" s="5" t="s">
        <v>4905</v>
      </c>
      <c r="J5465" s="5"/>
      <c r="K5465" s="5"/>
    </row>
    <row r="5466" spans="1:11" x14ac:dyDescent="0.3">
      <c r="A5466" s="8" t="s">
        <v>5905</v>
      </c>
      <c r="B5466" s="8" t="s">
        <v>5805</v>
      </c>
      <c r="C5466" s="8" t="s">
        <v>5754</v>
      </c>
      <c r="D5466" s="1">
        <v>1</v>
      </c>
      <c r="E5466" s="5">
        <v>1</v>
      </c>
      <c r="F5466" s="8"/>
      <c r="G5466" s="8"/>
      <c r="H5466" s="8"/>
      <c r="I5466" s="5" t="s">
        <v>4905</v>
      </c>
      <c r="J5466" s="5"/>
      <c r="K5466" s="5"/>
    </row>
    <row r="5467" spans="1:11" x14ac:dyDescent="0.3">
      <c r="A5467" s="8" t="s">
        <v>5905</v>
      </c>
      <c r="B5467" s="8" t="s">
        <v>5806</v>
      </c>
      <c r="C5467" s="8" t="s">
        <v>5797</v>
      </c>
      <c r="D5467" s="1">
        <v>1</v>
      </c>
      <c r="E5467" s="5">
        <v>1</v>
      </c>
      <c r="F5467" s="8"/>
      <c r="G5467" s="8"/>
      <c r="H5467" s="8"/>
      <c r="I5467" s="5" t="s">
        <v>4905</v>
      </c>
      <c r="J5467" s="5"/>
      <c r="K5467" s="5"/>
    </row>
    <row r="5468" spans="1:11" x14ac:dyDescent="0.3">
      <c r="A5468" s="8" t="s">
        <v>5905</v>
      </c>
      <c r="B5468" s="8" t="s">
        <v>5807</v>
      </c>
      <c r="C5468" s="8" t="s">
        <v>5797</v>
      </c>
      <c r="D5468" s="1">
        <v>1</v>
      </c>
      <c r="E5468" s="5">
        <v>1</v>
      </c>
      <c r="F5468" s="8"/>
      <c r="G5468" s="8"/>
      <c r="H5468" s="8"/>
      <c r="I5468" s="5" t="s">
        <v>4905</v>
      </c>
      <c r="J5468" s="5"/>
      <c r="K5468" s="5"/>
    </row>
    <row r="5469" spans="1:11" x14ac:dyDescent="0.3">
      <c r="A5469" s="8" t="s">
        <v>5905</v>
      </c>
      <c r="B5469" s="8" t="s">
        <v>5808</v>
      </c>
      <c r="C5469" s="8" t="s">
        <v>5003</v>
      </c>
      <c r="D5469" s="1">
        <v>1</v>
      </c>
      <c r="E5469" s="5">
        <v>1</v>
      </c>
      <c r="F5469" s="8"/>
      <c r="G5469" s="8"/>
      <c r="H5469" s="8"/>
      <c r="I5469" s="5" t="s">
        <v>4905</v>
      </c>
      <c r="J5469" s="5"/>
      <c r="K5469" s="5"/>
    </row>
    <row r="5470" spans="1:11" x14ac:dyDescent="0.3">
      <c r="A5470" s="8" t="s">
        <v>5905</v>
      </c>
      <c r="B5470" s="8" t="s">
        <v>5809</v>
      </c>
      <c r="C5470" s="8" t="s">
        <v>5003</v>
      </c>
      <c r="D5470" s="1">
        <v>1</v>
      </c>
      <c r="E5470" s="5">
        <v>1</v>
      </c>
      <c r="F5470" s="8"/>
      <c r="G5470" s="8"/>
      <c r="H5470" s="8"/>
      <c r="I5470" s="5" t="s">
        <v>4905</v>
      </c>
      <c r="J5470" s="5"/>
      <c r="K5470" s="5"/>
    </row>
    <row r="5471" spans="1:11" x14ac:dyDescent="0.3">
      <c r="A5471" s="8" t="s">
        <v>5905</v>
      </c>
      <c r="B5471" s="8" t="s">
        <v>5810</v>
      </c>
      <c r="C5471" s="8" t="s">
        <v>5003</v>
      </c>
      <c r="D5471" s="1">
        <v>1</v>
      </c>
      <c r="E5471" s="5">
        <v>1</v>
      </c>
      <c r="F5471" s="8"/>
      <c r="G5471" s="8"/>
      <c r="H5471" s="8"/>
      <c r="I5471" s="5" t="s">
        <v>4905</v>
      </c>
      <c r="J5471" s="5"/>
      <c r="K5471" s="5"/>
    </row>
    <row r="5472" spans="1:11" x14ac:dyDescent="0.3">
      <c r="A5472" s="8" t="s">
        <v>5905</v>
      </c>
      <c r="B5472" s="8" t="s">
        <v>5811</v>
      </c>
      <c r="C5472" s="8" t="s">
        <v>5003</v>
      </c>
      <c r="D5472" s="1">
        <v>1</v>
      </c>
      <c r="E5472" s="5">
        <v>1</v>
      </c>
      <c r="F5472" s="8"/>
      <c r="G5472" s="8"/>
      <c r="H5472" s="8"/>
      <c r="I5472" s="5" t="s">
        <v>4905</v>
      </c>
      <c r="J5472" s="5"/>
      <c r="K5472" s="5"/>
    </row>
    <row r="5473" spans="1:11" x14ac:dyDescent="0.3">
      <c r="A5473" s="8" t="s">
        <v>5905</v>
      </c>
      <c r="B5473" s="8" t="s">
        <v>5812</v>
      </c>
      <c r="C5473" s="8" t="s">
        <v>5003</v>
      </c>
      <c r="D5473" s="1">
        <v>1</v>
      </c>
      <c r="E5473" s="5">
        <v>1</v>
      </c>
      <c r="F5473" s="8"/>
      <c r="G5473" s="8"/>
      <c r="H5473" s="8"/>
      <c r="I5473" s="5" t="s">
        <v>4905</v>
      </c>
      <c r="J5473" s="5"/>
      <c r="K5473" s="5"/>
    </row>
    <row r="5474" spans="1:11" x14ac:dyDescent="0.3">
      <c r="A5474" s="8" t="s">
        <v>5905</v>
      </c>
      <c r="B5474" s="8" t="s">
        <v>5813</v>
      </c>
      <c r="C5474" s="8" t="s">
        <v>5003</v>
      </c>
      <c r="D5474" s="1">
        <v>1</v>
      </c>
      <c r="E5474" s="5">
        <v>1</v>
      </c>
      <c r="F5474" s="8"/>
      <c r="G5474" s="8"/>
      <c r="H5474" s="8"/>
      <c r="I5474" s="5" t="s">
        <v>4905</v>
      </c>
      <c r="J5474" s="5"/>
      <c r="K5474" s="5"/>
    </row>
    <row r="5475" spans="1:11" x14ac:dyDescent="0.3">
      <c r="A5475" s="8" t="s">
        <v>5905</v>
      </c>
      <c r="B5475" s="8" t="s">
        <v>5814</v>
      </c>
      <c r="C5475" s="8" t="s">
        <v>5003</v>
      </c>
      <c r="D5475" s="1">
        <v>1</v>
      </c>
      <c r="E5475" s="5">
        <v>1</v>
      </c>
      <c r="F5475" s="8"/>
      <c r="G5475" s="8"/>
      <c r="H5475" s="8"/>
      <c r="I5475" s="5" t="s">
        <v>4905</v>
      </c>
      <c r="J5475" s="5"/>
      <c r="K5475" s="5"/>
    </row>
    <row r="5476" spans="1:11" x14ac:dyDescent="0.3">
      <c r="A5476" s="8" t="s">
        <v>5905</v>
      </c>
      <c r="B5476" s="8" t="s">
        <v>5815</v>
      </c>
      <c r="C5476" s="8" t="s">
        <v>5003</v>
      </c>
      <c r="D5476" s="1">
        <v>1</v>
      </c>
      <c r="E5476" s="5">
        <v>1</v>
      </c>
      <c r="F5476" s="8"/>
      <c r="G5476" s="8"/>
      <c r="H5476" s="8"/>
      <c r="I5476" s="5" t="s">
        <v>4905</v>
      </c>
      <c r="J5476" s="5"/>
      <c r="K5476" s="5"/>
    </row>
    <row r="5477" spans="1:11" x14ac:dyDescent="0.3">
      <c r="A5477" s="8" t="s">
        <v>5905</v>
      </c>
      <c r="B5477" s="8" t="s">
        <v>5816</v>
      </c>
      <c r="C5477" s="8" t="s">
        <v>5817</v>
      </c>
      <c r="D5477" s="1">
        <v>1</v>
      </c>
      <c r="E5477" s="5">
        <v>1</v>
      </c>
      <c r="F5477" s="8"/>
      <c r="G5477" s="8"/>
      <c r="H5477" s="8"/>
      <c r="I5477" s="5" t="s">
        <v>4905</v>
      </c>
      <c r="J5477" s="5"/>
      <c r="K5477" s="5"/>
    </row>
    <row r="5478" spans="1:11" x14ac:dyDescent="0.3">
      <c r="A5478" s="8" t="s">
        <v>5905</v>
      </c>
      <c r="B5478" s="8" t="s">
        <v>5818</v>
      </c>
      <c r="C5478" s="8" t="s">
        <v>5817</v>
      </c>
      <c r="D5478" s="1">
        <v>1</v>
      </c>
      <c r="E5478" s="5">
        <v>1</v>
      </c>
      <c r="F5478" s="8"/>
      <c r="G5478" s="8"/>
      <c r="H5478" s="8"/>
      <c r="I5478" s="5" t="s">
        <v>4905</v>
      </c>
      <c r="J5478" s="5"/>
      <c r="K5478" s="5"/>
    </row>
    <row r="5479" spans="1:11" x14ac:dyDescent="0.3">
      <c r="A5479" s="8" t="s">
        <v>5905</v>
      </c>
      <c r="B5479" s="8" t="s">
        <v>5819</v>
      </c>
      <c r="C5479" s="8" t="s">
        <v>5817</v>
      </c>
      <c r="D5479" s="1">
        <v>1</v>
      </c>
      <c r="E5479" s="5">
        <v>1</v>
      </c>
      <c r="F5479" s="8"/>
      <c r="G5479" s="8"/>
      <c r="H5479" s="8"/>
      <c r="I5479" s="5" t="s">
        <v>4905</v>
      </c>
      <c r="J5479" s="5"/>
      <c r="K5479" s="5"/>
    </row>
    <row r="5480" spans="1:11" x14ac:dyDescent="0.3">
      <c r="A5480" s="8" t="s">
        <v>5905</v>
      </c>
      <c r="B5480" s="8" t="s">
        <v>5820</v>
      </c>
      <c r="C5480" s="8" t="s">
        <v>5817</v>
      </c>
      <c r="D5480" s="1">
        <v>1</v>
      </c>
      <c r="E5480" s="5">
        <v>1</v>
      </c>
      <c r="F5480" s="8"/>
      <c r="G5480" s="8"/>
      <c r="H5480" s="8"/>
      <c r="I5480" s="5" t="s">
        <v>4905</v>
      </c>
      <c r="J5480" s="5"/>
      <c r="K5480" s="5"/>
    </row>
    <row r="5481" spans="1:11" x14ac:dyDescent="0.3">
      <c r="A5481" s="8" t="s">
        <v>5905</v>
      </c>
      <c r="B5481" s="8" t="s">
        <v>5821</v>
      </c>
      <c r="C5481" s="8" t="s">
        <v>5817</v>
      </c>
      <c r="D5481" s="1">
        <v>1</v>
      </c>
      <c r="E5481" s="5">
        <v>1</v>
      </c>
      <c r="F5481" s="8"/>
      <c r="G5481" s="8"/>
      <c r="H5481" s="8"/>
      <c r="I5481" s="5" t="s">
        <v>4905</v>
      </c>
      <c r="J5481" s="5"/>
      <c r="K5481" s="5"/>
    </row>
    <row r="5482" spans="1:11" x14ac:dyDescent="0.3">
      <c r="A5482" s="8" t="s">
        <v>5905</v>
      </c>
      <c r="B5482" s="8" t="s">
        <v>5822</v>
      </c>
      <c r="C5482" s="8" t="s">
        <v>5817</v>
      </c>
      <c r="D5482" s="1">
        <v>1</v>
      </c>
      <c r="E5482" s="5">
        <v>1</v>
      </c>
      <c r="F5482" s="8"/>
      <c r="G5482" s="8"/>
      <c r="H5482" s="8"/>
      <c r="I5482" s="5" t="s">
        <v>4905</v>
      </c>
      <c r="J5482" s="5"/>
      <c r="K5482" s="5"/>
    </row>
    <row r="5483" spans="1:11" x14ac:dyDescent="0.3">
      <c r="A5483" s="8" t="s">
        <v>5905</v>
      </c>
      <c r="B5483" s="8" t="s">
        <v>5823</v>
      </c>
      <c r="C5483" s="8" t="s">
        <v>5817</v>
      </c>
      <c r="D5483" s="1">
        <v>1</v>
      </c>
      <c r="E5483" s="5">
        <v>1</v>
      </c>
      <c r="F5483" s="8"/>
      <c r="G5483" s="8"/>
      <c r="H5483" s="8"/>
      <c r="I5483" s="5" t="s">
        <v>4905</v>
      </c>
      <c r="J5483" s="5"/>
      <c r="K5483" s="5"/>
    </row>
    <row r="5484" spans="1:11" x14ac:dyDescent="0.3">
      <c r="A5484" s="8" t="s">
        <v>5905</v>
      </c>
      <c r="B5484" s="8" t="s">
        <v>5824</v>
      </c>
      <c r="C5484" s="8" t="s">
        <v>5817</v>
      </c>
      <c r="D5484" s="1">
        <v>1</v>
      </c>
      <c r="E5484" s="5">
        <v>1</v>
      </c>
      <c r="F5484" s="8"/>
      <c r="G5484" s="8"/>
      <c r="H5484" s="8"/>
      <c r="I5484" s="5" t="s">
        <v>4905</v>
      </c>
      <c r="J5484" s="5"/>
      <c r="K5484" s="5"/>
    </row>
    <row r="5485" spans="1:11" x14ac:dyDescent="0.3">
      <c r="A5485" s="8" t="s">
        <v>5905</v>
      </c>
      <c r="B5485" s="8" t="s">
        <v>5825</v>
      </c>
      <c r="C5485" s="8" t="s">
        <v>5817</v>
      </c>
      <c r="D5485" s="1">
        <v>1</v>
      </c>
      <c r="E5485" s="5">
        <v>1</v>
      </c>
      <c r="F5485" s="8"/>
      <c r="G5485" s="8"/>
      <c r="H5485" s="8"/>
      <c r="I5485" s="5" t="s">
        <v>4905</v>
      </c>
      <c r="J5485" s="5"/>
      <c r="K5485" s="5"/>
    </row>
    <row r="5486" spans="1:11" x14ac:dyDescent="0.3">
      <c r="A5486" s="8" t="s">
        <v>5905</v>
      </c>
      <c r="B5486" s="8" t="s">
        <v>5826</v>
      </c>
      <c r="C5486" s="8" t="s">
        <v>5817</v>
      </c>
      <c r="D5486" s="1">
        <v>1</v>
      </c>
      <c r="E5486" s="5">
        <v>1</v>
      </c>
      <c r="F5486" s="8"/>
      <c r="G5486" s="8"/>
      <c r="H5486" s="8"/>
      <c r="I5486" s="5" t="s">
        <v>4905</v>
      </c>
      <c r="J5486" s="5"/>
      <c r="K5486" s="5"/>
    </row>
    <row r="5487" spans="1:11" x14ac:dyDescent="0.3">
      <c r="A5487" s="8" t="s">
        <v>5905</v>
      </c>
      <c r="B5487" s="8" t="s">
        <v>5827</v>
      </c>
      <c r="C5487" s="8" t="s">
        <v>5817</v>
      </c>
      <c r="D5487" s="1">
        <v>1</v>
      </c>
      <c r="E5487" s="5">
        <v>1</v>
      </c>
      <c r="F5487" s="8"/>
      <c r="G5487" s="8"/>
      <c r="H5487" s="8"/>
      <c r="I5487" s="5" t="s">
        <v>4905</v>
      </c>
      <c r="J5487" s="5"/>
      <c r="K5487" s="5"/>
    </row>
    <row r="5488" spans="1:11" x14ac:dyDescent="0.3">
      <c r="A5488" s="8" t="s">
        <v>5905</v>
      </c>
      <c r="B5488" s="8" t="s">
        <v>5828</v>
      </c>
      <c r="C5488" s="8" t="s">
        <v>5817</v>
      </c>
      <c r="D5488" s="1">
        <v>1</v>
      </c>
      <c r="E5488" s="5">
        <v>1</v>
      </c>
      <c r="F5488" s="8"/>
      <c r="G5488" s="8"/>
      <c r="H5488" s="8"/>
      <c r="I5488" s="5" t="s">
        <v>4905</v>
      </c>
      <c r="J5488" s="5"/>
      <c r="K5488" s="5"/>
    </row>
    <row r="5489" spans="1:11" x14ac:dyDescent="0.3">
      <c r="A5489" s="8" t="s">
        <v>5905</v>
      </c>
      <c r="B5489" s="8" t="s">
        <v>5829</v>
      </c>
      <c r="C5489" s="8" t="s">
        <v>5817</v>
      </c>
      <c r="D5489" s="1">
        <v>1</v>
      </c>
      <c r="E5489" s="5">
        <v>1</v>
      </c>
      <c r="F5489" s="8"/>
      <c r="G5489" s="8"/>
      <c r="H5489" s="8"/>
      <c r="I5489" s="5" t="s">
        <v>4905</v>
      </c>
      <c r="J5489" s="5"/>
      <c r="K5489" s="5"/>
    </row>
    <row r="5490" spans="1:11" x14ac:dyDescent="0.3">
      <c r="A5490" s="8" t="s">
        <v>5905</v>
      </c>
      <c r="B5490" s="8" t="s">
        <v>5830</v>
      </c>
      <c r="C5490" s="8" t="s">
        <v>5817</v>
      </c>
      <c r="D5490" s="1">
        <v>1</v>
      </c>
      <c r="E5490" s="5">
        <v>1</v>
      </c>
      <c r="F5490" s="8"/>
      <c r="G5490" s="8"/>
      <c r="H5490" s="8"/>
      <c r="I5490" s="5" t="s">
        <v>4905</v>
      </c>
      <c r="J5490" s="5"/>
      <c r="K5490" s="5"/>
    </row>
    <row r="5491" spans="1:11" x14ac:dyDescent="0.3">
      <c r="A5491" s="8" t="s">
        <v>5905</v>
      </c>
      <c r="B5491" s="8" t="s">
        <v>5831</v>
      </c>
      <c r="C5491" s="8" t="s">
        <v>5014</v>
      </c>
      <c r="D5491" s="1">
        <v>1</v>
      </c>
      <c r="E5491" s="5">
        <v>1</v>
      </c>
      <c r="F5491" s="8"/>
      <c r="G5491" s="8"/>
      <c r="H5491" s="8"/>
      <c r="I5491" s="5" t="s">
        <v>4905</v>
      </c>
      <c r="J5491" s="5"/>
      <c r="K5491" s="5"/>
    </row>
    <row r="5492" spans="1:11" x14ac:dyDescent="0.3">
      <c r="A5492" s="8" t="s">
        <v>5905</v>
      </c>
      <c r="B5492" s="8" t="s">
        <v>5832</v>
      </c>
      <c r="C5492" s="8" t="s">
        <v>5754</v>
      </c>
      <c r="D5492" s="1">
        <v>1</v>
      </c>
      <c r="E5492" s="5">
        <v>1</v>
      </c>
      <c r="F5492" s="8"/>
      <c r="G5492" s="8"/>
      <c r="H5492" s="8"/>
      <c r="I5492" s="5" t="s">
        <v>4905</v>
      </c>
      <c r="J5492" s="5"/>
      <c r="K5492" s="5"/>
    </row>
    <row r="5493" spans="1:11" x14ac:dyDescent="0.3">
      <c r="A5493" s="8" t="s">
        <v>5905</v>
      </c>
      <c r="B5493" s="8" t="s">
        <v>5833</v>
      </c>
      <c r="C5493" s="8" t="s">
        <v>5014</v>
      </c>
      <c r="D5493" s="1">
        <v>1</v>
      </c>
      <c r="E5493" s="5">
        <v>1</v>
      </c>
      <c r="F5493" s="8"/>
      <c r="G5493" s="8"/>
      <c r="H5493" s="8"/>
      <c r="I5493" s="5" t="s">
        <v>4905</v>
      </c>
      <c r="J5493" s="5"/>
      <c r="K5493" s="5"/>
    </row>
    <row r="5494" spans="1:11" x14ac:dyDescent="0.3">
      <c r="A5494" s="8" t="s">
        <v>5905</v>
      </c>
      <c r="B5494" s="8" t="s">
        <v>5834</v>
      </c>
      <c r="C5494" s="8" t="s">
        <v>5014</v>
      </c>
      <c r="D5494" s="1">
        <v>1</v>
      </c>
      <c r="E5494" s="5">
        <v>1</v>
      </c>
      <c r="F5494" s="8"/>
      <c r="G5494" s="8"/>
      <c r="H5494" s="8"/>
      <c r="I5494" s="5" t="s">
        <v>4905</v>
      </c>
      <c r="J5494" s="5"/>
      <c r="K5494" s="5"/>
    </row>
    <row r="5495" spans="1:11" x14ac:dyDescent="0.3">
      <c r="A5495" s="8" t="s">
        <v>5905</v>
      </c>
      <c r="B5495" s="8" t="s">
        <v>5835</v>
      </c>
      <c r="C5495" s="8" t="s">
        <v>5014</v>
      </c>
      <c r="D5495" s="1">
        <v>1</v>
      </c>
      <c r="E5495" s="5">
        <v>1</v>
      </c>
      <c r="F5495" s="8"/>
      <c r="G5495" s="8"/>
      <c r="H5495" s="8"/>
      <c r="I5495" s="5" t="s">
        <v>4905</v>
      </c>
      <c r="J5495" s="5"/>
      <c r="K5495" s="5"/>
    </row>
    <row r="5496" spans="1:11" x14ac:dyDescent="0.3">
      <c r="A5496" s="8" t="s">
        <v>5905</v>
      </c>
      <c r="B5496" s="8" t="s">
        <v>5836</v>
      </c>
      <c r="C5496" s="8" t="s">
        <v>5014</v>
      </c>
      <c r="D5496" s="1">
        <v>1</v>
      </c>
      <c r="E5496" s="5">
        <v>1</v>
      </c>
      <c r="F5496" s="8"/>
      <c r="G5496" s="8"/>
      <c r="H5496" s="8"/>
      <c r="I5496" s="5" t="s">
        <v>4905</v>
      </c>
      <c r="J5496" s="5"/>
      <c r="K5496" s="5"/>
    </row>
    <row r="5497" spans="1:11" x14ac:dyDescent="0.3">
      <c r="A5497" s="8" t="s">
        <v>5905</v>
      </c>
      <c r="B5497" s="8" t="s">
        <v>5837</v>
      </c>
      <c r="C5497" s="8" t="s">
        <v>5014</v>
      </c>
      <c r="D5497" s="1">
        <v>1</v>
      </c>
      <c r="E5497" s="5">
        <v>1</v>
      </c>
      <c r="F5497" s="8"/>
      <c r="G5497" s="8"/>
      <c r="H5497" s="8"/>
      <c r="I5497" s="5" t="s">
        <v>4905</v>
      </c>
      <c r="J5497" s="5"/>
      <c r="K5497" s="5"/>
    </row>
    <row r="5498" spans="1:11" x14ac:dyDescent="0.3">
      <c r="A5498" s="8" t="s">
        <v>5905</v>
      </c>
      <c r="B5498" s="8" t="s">
        <v>5838</v>
      </c>
      <c r="C5498" s="8" t="s">
        <v>5014</v>
      </c>
      <c r="D5498" s="1">
        <v>1</v>
      </c>
      <c r="E5498" s="5">
        <v>1</v>
      </c>
      <c r="F5498" s="8"/>
      <c r="G5498" s="8"/>
      <c r="H5498" s="8"/>
      <c r="I5498" s="5" t="s">
        <v>4905</v>
      </c>
      <c r="J5498" s="5"/>
      <c r="K5498" s="5"/>
    </row>
    <row r="5499" spans="1:11" x14ac:dyDescent="0.3">
      <c r="A5499" s="8" t="s">
        <v>5905</v>
      </c>
      <c r="B5499" s="8" t="s">
        <v>5839</v>
      </c>
      <c r="C5499" s="8" t="s">
        <v>5014</v>
      </c>
      <c r="D5499" s="1">
        <v>1</v>
      </c>
      <c r="E5499" s="5">
        <v>1</v>
      </c>
      <c r="F5499" s="8"/>
      <c r="G5499" s="8"/>
      <c r="H5499" s="8"/>
      <c r="I5499" s="5" t="s">
        <v>4905</v>
      </c>
      <c r="J5499" s="5"/>
      <c r="K5499" s="5"/>
    </row>
    <row r="5500" spans="1:11" x14ac:dyDescent="0.3">
      <c r="A5500" s="8" t="s">
        <v>5905</v>
      </c>
      <c r="B5500" s="8" t="s">
        <v>5840</v>
      </c>
      <c r="C5500" s="8" t="s">
        <v>5014</v>
      </c>
      <c r="D5500" s="1">
        <v>1</v>
      </c>
      <c r="E5500" s="5">
        <v>1</v>
      </c>
      <c r="F5500" s="8"/>
      <c r="G5500" s="8"/>
      <c r="H5500" s="8"/>
      <c r="I5500" s="5" t="s">
        <v>4905</v>
      </c>
      <c r="J5500" s="5"/>
      <c r="K5500" s="5"/>
    </row>
    <row r="5501" spans="1:11" x14ac:dyDescent="0.3">
      <c r="A5501" s="8" t="s">
        <v>5905</v>
      </c>
      <c r="B5501" s="8" t="s">
        <v>5841</v>
      </c>
      <c r="C5501" s="8" t="s">
        <v>5014</v>
      </c>
      <c r="D5501" s="1">
        <v>1</v>
      </c>
      <c r="E5501" s="5">
        <v>1</v>
      </c>
      <c r="F5501" s="8"/>
      <c r="G5501" s="8"/>
      <c r="H5501" s="8"/>
      <c r="I5501" s="5" t="s">
        <v>4905</v>
      </c>
      <c r="J5501" s="5"/>
      <c r="K5501" s="5"/>
    </row>
    <row r="5502" spans="1:11" x14ac:dyDescent="0.3">
      <c r="A5502" s="8" t="s">
        <v>5905</v>
      </c>
      <c r="B5502" s="8" t="s">
        <v>5842</v>
      </c>
      <c r="C5502" s="8" t="s">
        <v>5014</v>
      </c>
      <c r="D5502" s="1">
        <v>1</v>
      </c>
      <c r="E5502" s="5">
        <v>1</v>
      </c>
      <c r="F5502" s="8"/>
      <c r="G5502" s="8"/>
      <c r="H5502" s="8"/>
      <c r="I5502" s="5" t="s">
        <v>4905</v>
      </c>
      <c r="J5502" s="5"/>
      <c r="K5502" s="5"/>
    </row>
    <row r="5503" spans="1:11" x14ac:dyDescent="0.3">
      <c r="A5503" s="8" t="s">
        <v>5905</v>
      </c>
      <c r="B5503" s="8" t="s">
        <v>5843</v>
      </c>
      <c r="C5503" s="8" t="s">
        <v>5014</v>
      </c>
      <c r="D5503" s="1">
        <v>1</v>
      </c>
      <c r="E5503" s="5">
        <v>1</v>
      </c>
      <c r="F5503" s="8"/>
      <c r="G5503" s="8"/>
      <c r="H5503" s="8"/>
      <c r="I5503" s="5" t="s">
        <v>4905</v>
      </c>
      <c r="J5503" s="5"/>
      <c r="K5503" s="5"/>
    </row>
    <row r="5504" spans="1:11" x14ac:dyDescent="0.3">
      <c r="A5504" s="8" t="s">
        <v>5905</v>
      </c>
      <c r="B5504" s="8" t="s">
        <v>5844</v>
      </c>
      <c r="C5504" s="8" t="s">
        <v>5014</v>
      </c>
      <c r="D5504" s="1">
        <v>1</v>
      </c>
      <c r="E5504" s="5">
        <v>1</v>
      </c>
      <c r="F5504" s="8"/>
      <c r="G5504" s="8"/>
      <c r="H5504" s="8"/>
      <c r="I5504" s="5" t="s">
        <v>4905</v>
      </c>
      <c r="J5504" s="5"/>
      <c r="K5504" s="5"/>
    </row>
    <row r="5505" spans="1:11" x14ac:dyDescent="0.3">
      <c r="A5505" s="8" t="s">
        <v>5905</v>
      </c>
      <c r="B5505" s="8" t="s">
        <v>5845</v>
      </c>
      <c r="C5505" s="8" t="s">
        <v>5026</v>
      </c>
      <c r="D5505" s="1">
        <v>1</v>
      </c>
      <c r="E5505" s="5">
        <v>1</v>
      </c>
      <c r="F5505" s="8"/>
      <c r="G5505" s="8"/>
      <c r="H5505" s="8"/>
      <c r="I5505" s="5" t="s">
        <v>4905</v>
      </c>
      <c r="J5505" s="5"/>
      <c r="K5505" s="5"/>
    </row>
    <row r="5506" spans="1:11" x14ac:dyDescent="0.3">
      <c r="A5506" s="8" t="s">
        <v>5905</v>
      </c>
      <c r="B5506" s="8" t="s">
        <v>5846</v>
      </c>
      <c r="C5506" s="8" t="s">
        <v>5026</v>
      </c>
      <c r="D5506" s="1">
        <v>1</v>
      </c>
      <c r="E5506" s="5">
        <v>1</v>
      </c>
      <c r="F5506" s="8"/>
      <c r="G5506" s="8"/>
      <c r="H5506" s="8"/>
      <c r="I5506" s="5" t="s">
        <v>4905</v>
      </c>
      <c r="J5506" s="5"/>
      <c r="K5506" s="5"/>
    </row>
    <row r="5507" spans="1:11" x14ac:dyDescent="0.3">
      <c r="A5507" s="8" t="s">
        <v>5905</v>
      </c>
      <c r="B5507" s="8" t="s">
        <v>5847</v>
      </c>
      <c r="C5507" s="8" t="s">
        <v>5848</v>
      </c>
      <c r="D5507" s="1">
        <v>1</v>
      </c>
      <c r="E5507" s="5">
        <v>1</v>
      </c>
      <c r="F5507" s="8"/>
      <c r="G5507" s="8"/>
      <c r="H5507" s="8"/>
      <c r="I5507" s="5" t="s">
        <v>4905</v>
      </c>
      <c r="J5507" s="5"/>
      <c r="K5507" s="5"/>
    </row>
    <row r="5508" spans="1:11" x14ac:dyDescent="0.3">
      <c r="A5508" s="8" t="s">
        <v>5905</v>
      </c>
      <c r="B5508" s="8" t="s">
        <v>5849</v>
      </c>
      <c r="C5508" s="8" t="s">
        <v>5037</v>
      </c>
      <c r="D5508" s="1">
        <v>1</v>
      </c>
      <c r="E5508" s="5">
        <v>1</v>
      </c>
      <c r="F5508" s="8"/>
      <c r="G5508" s="8"/>
      <c r="H5508" s="8"/>
      <c r="I5508" s="5" t="s">
        <v>4905</v>
      </c>
      <c r="J5508" s="5"/>
      <c r="K5508" s="5"/>
    </row>
    <row r="5509" spans="1:11" x14ac:dyDescent="0.3">
      <c r="A5509" s="8" t="s">
        <v>5905</v>
      </c>
      <c r="B5509" s="8" t="s">
        <v>5850</v>
      </c>
      <c r="C5509" s="8" t="s">
        <v>5037</v>
      </c>
      <c r="D5509" s="1">
        <v>1</v>
      </c>
      <c r="E5509" s="5">
        <v>1</v>
      </c>
      <c r="F5509" s="8"/>
      <c r="G5509" s="8"/>
      <c r="H5509" s="8"/>
      <c r="I5509" s="5" t="s">
        <v>4905</v>
      </c>
      <c r="J5509" s="5"/>
      <c r="K5509" s="5"/>
    </row>
    <row r="5510" spans="1:11" x14ac:dyDescent="0.3">
      <c r="A5510" s="8" t="s">
        <v>5905</v>
      </c>
      <c r="B5510" s="8" t="s">
        <v>5851</v>
      </c>
      <c r="C5510" s="8" t="s">
        <v>5037</v>
      </c>
      <c r="D5510" s="1">
        <v>1</v>
      </c>
      <c r="E5510" s="5">
        <v>1</v>
      </c>
      <c r="F5510" s="8"/>
      <c r="G5510" s="8"/>
      <c r="H5510" s="8"/>
      <c r="I5510" s="5" t="s">
        <v>4905</v>
      </c>
      <c r="J5510" s="5"/>
      <c r="K5510" s="5"/>
    </row>
    <row r="5511" spans="1:11" x14ac:dyDescent="0.3">
      <c r="A5511" s="8" t="s">
        <v>5905</v>
      </c>
      <c r="B5511" s="8" t="s">
        <v>5852</v>
      </c>
      <c r="C5511" s="8" t="s">
        <v>5848</v>
      </c>
      <c r="D5511" s="1">
        <v>1</v>
      </c>
      <c r="E5511" s="5">
        <v>1</v>
      </c>
      <c r="F5511" s="8"/>
      <c r="G5511" s="8"/>
      <c r="H5511" s="8"/>
      <c r="I5511" s="5" t="s">
        <v>4905</v>
      </c>
      <c r="J5511" s="5"/>
      <c r="K5511" s="5"/>
    </row>
    <row r="5512" spans="1:11" x14ac:dyDescent="0.3">
      <c r="A5512" s="8" t="s">
        <v>5905</v>
      </c>
      <c r="B5512" s="8" t="s">
        <v>5853</v>
      </c>
      <c r="C5512" s="8" t="s">
        <v>5040</v>
      </c>
      <c r="D5512" s="1">
        <v>1</v>
      </c>
      <c r="E5512" s="5">
        <v>1</v>
      </c>
      <c r="F5512" s="8"/>
      <c r="G5512" s="8"/>
      <c r="H5512" s="8"/>
      <c r="I5512" s="5" t="s">
        <v>4905</v>
      </c>
      <c r="J5512" s="5"/>
      <c r="K5512" s="5"/>
    </row>
    <row r="5513" spans="1:11" x14ac:dyDescent="0.3">
      <c r="A5513" s="8" t="s">
        <v>5905</v>
      </c>
      <c r="B5513" s="8" t="s">
        <v>5854</v>
      </c>
      <c r="C5513" s="8" t="s">
        <v>5040</v>
      </c>
      <c r="D5513" s="1">
        <v>1</v>
      </c>
      <c r="E5513" s="5">
        <v>1</v>
      </c>
      <c r="F5513" s="8"/>
      <c r="G5513" s="8"/>
      <c r="H5513" s="8"/>
      <c r="I5513" s="5" t="s">
        <v>4905</v>
      </c>
      <c r="J5513" s="5"/>
      <c r="K5513" s="5"/>
    </row>
    <row r="5514" spans="1:11" x14ac:dyDescent="0.3">
      <c r="A5514" s="8" t="s">
        <v>5905</v>
      </c>
      <c r="B5514" s="8" t="s">
        <v>5855</v>
      </c>
      <c r="C5514" s="8" t="s">
        <v>5040</v>
      </c>
      <c r="D5514" s="1">
        <v>1</v>
      </c>
      <c r="E5514" s="5">
        <v>1</v>
      </c>
      <c r="F5514" s="8"/>
      <c r="G5514" s="8"/>
      <c r="H5514" s="8"/>
      <c r="I5514" s="5" t="s">
        <v>4905</v>
      </c>
      <c r="J5514" s="5"/>
      <c r="K5514" s="5"/>
    </row>
    <row r="5515" spans="1:11" x14ac:dyDescent="0.3">
      <c r="A5515" s="8" t="s">
        <v>5905</v>
      </c>
      <c r="B5515" s="8" t="s">
        <v>5856</v>
      </c>
      <c r="C5515" s="8" t="s">
        <v>5040</v>
      </c>
      <c r="D5515" s="1">
        <v>1</v>
      </c>
      <c r="E5515" s="5">
        <v>1</v>
      </c>
      <c r="F5515" s="8"/>
      <c r="G5515" s="8"/>
      <c r="H5515" s="8"/>
      <c r="I5515" s="5" t="s">
        <v>4905</v>
      </c>
      <c r="J5515" s="5"/>
      <c r="K5515" s="5"/>
    </row>
    <row r="5516" spans="1:11" x14ac:dyDescent="0.3">
      <c r="A5516" s="8" t="s">
        <v>5905</v>
      </c>
      <c r="B5516" s="8" t="s">
        <v>5857</v>
      </c>
      <c r="C5516" s="8" t="s">
        <v>5040</v>
      </c>
      <c r="D5516" s="1">
        <v>1</v>
      </c>
      <c r="E5516" s="5">
        <v>1</v>
      </c>
      <c r="F5516" s="8"/>
      <c r="G5516" s="8"/>
      <c r="H5516" s="8"/>
      <c r="I5516" s="5" t="s">
        <v>4905</v>
      </c>
      <c r="J5516" s="5"/>
      <c r="K5516" s="5"/>
    </row>
    <row r="5517" spans="1:11" x14ac:dyDescent="0.3">
      <c r="A5517" s="8" t="s">
        <v>5905</v>
      </c>
      <c r="B5517" s="8" t="s">
        <v>5858</v>
      </c>
      <c r="C5517" s="8" t="s">
        <v>5040</v>
      </c>
      <c r="D5517" s="1">
        <v>1</v>
      </c>
      <c r="E5517" s="5">
        <v>1</v>
      </c>
      <c r="F5517" s="8"/>
      <c r="G5517" s="8"/>
      <c r="H5517" s="8"/>
      <c r="I5517" s="5" t="s">
        <v>4905</v>
      </c>
      <c r="J5517" s="5"/>
      <c r="K5517" s="5"/>
    </row>
    <row r="5518" spans="1:11" x14ac:dyDescent="0.3">
      <c r="A5518" s="8" t="s">
        <v>5905</v>
      </c>
      <c r="B5518" s="8" t="s">
        <v>5859</v>
      </c>
      <c r="C5518" s="8" t="s">
        <v>5046</v>
      </c>
      <c r="D5518" s="1">
        <v>1</v>
      </c>
      <c r="E5518" s="5">
        <v>1</v>
      </c>
      <c r="F5518" s="8"/>
      <c r="G5518" s="8"/>
      <c r="H5518" s="8"/>
      <c r="I5518" s="5" t="s">
        <v>4905</v>
      </c>
      <c r="J5518" s="5"/>
      <c r="K5518" s="5"/>
    </row>
    <row r="5519" spans="1:11" x14ac:dyDescent="0.3">
      <c r="A5519" s="8" t="s">
        <v>5905</v>
      </c>
      <c r="B5519" s="8" t="s">
        <v>5860</v>
      </c>
      <c r="C5519" s="8" t="s">
        <v>5046</v>
      </c>
      <c r="D5519" s="1">
        <v>1</v>
      </c>
      <c r="E5519" s="5">
        <v>1</v>
      </c>
      <c r="F5519" s="8"/>
      <c r="G5519" s="8"/>
      <c r="H5519" s="8"/>
      <c r="I5519" s="5" t="s">
        <v>4905</v>
      </c>
      <c r="J5519" s="5"/>
      <c r="K5519" s="5"/>
    </row>
    <row r="5520" spans="1:11" x14ac:dyDescent="0.3">
      <c r="A5520" s="8" t="s">
        <v>5905</v>
      </c>
      <c r="B5520" s="8" t="s">
        <v>5861</v>
      </c>
      <c r="C5520" s="8" t="s">
        <v>5046</v>
      </c>
      <c r="D5520" s="1">
        <v>1</v>
      </c>
      <c r="E5520" s="5">
        <v>1</v>
      </c>
      <c r="F5520" s="8"/>
      <c r="G5520" s="8"/>
      <c r="H5520" s="8"/>
      <c r="I5520" s="5" t="s">
        <v>4905</v>
      </c>
      <c r="J5520" s="5"/>
      <c r="K5520" s="5"/>
    </row>
    <row r="5521" spans="1:11" x14ac:dyDescent="0.3">
      <c r="A5521" s="8" t="s">
        <v>5905</v>
      </c>
      <c r="B5521" s="8" t="s">
        <v>5862</v>
      </c>
      <c r="C5521" s="8" t="s">
        <v>5046</v>
      </c>
      <c r="D5521" s="1">
        <v>1</v>
      </c>
      <c r="E5521" s="5">
        <v>1</v>
      </c>
      <c r="F5521" s="8"/>
      <c r="G5521" s="8"/>
      <c r="H5521" s="8"/>
      <c r="I5521" s="5" t="s">
        <v>4905</v>
      </c>
      <c r="J5521" s="5"/>
      <c r="K5521" s="5"/>
    </row>
    <row r="5522" spans="1:11" x14ac:dyDescent="0.3">
      <c r="A5522" s="8" t="s">
        <v>5905</v>
      </c>
      <c r="B5522" s="8" t="s">
        <v>5863</v>
      </c>
      <c r="C5522" s="8" t="s">
        <v>5046</v>
      </c>
      <c r="D5522" s="1">
        <v>1</v>
      </c>
      <c r="E5522" s="5">
        <v>1</v>
      </c>
      <c r="F5522" s="8"/>
      <c r="G5522" s="8"/>
      <c r="H5522" s="8"/>
      <c r="I5522" s="5" t="s">
        <v>4905</v>
      </c>
      <c r="J5522" s="5"/>
      <c r="K5522" s="5"/>
    </row>
    <row r="5523" spans="1:11" x14ac:dyDescent="0.3">
      <c r="A5523" s="8" t="s">
        <v>5905</v>
      </c>
      <c r="B5523" s="8" t="s">
        <v>5864</v>
      </c>
      <c r="C5523" s="8" t="s">
        <v>5046</v>
      </c>
      <c r="D5523" s="1">
        <v>1</v>
      </c>
      <c r="E5523" s="5">
        <v>1</v>
      </c>
      <c r="F5523" s="8"/>
      <c r="G5523" s="8"/>
      <c r="H5523" s="8"/>
      <c r="I5523" s="5" t="s">
        <v>4905</v>
      </c>
      <c r="J5523" s="5"/>
      <c r="K5523" s="5"/>
    </row>
    <row r="5524" spans="1:11" x14ac:dyDescent="0.3">
      <c r="A5524" s="8" t="s">
        <v>5905</v>
      </c>
      <c r="B5524" s="8" t="s">
        <v>5865</v>
      </c>
      <c r="C5524" s="8" t="s">
        <v>5848</v>
      </c>
      <c r="D5524" s="1">
        <v>1</v>
      </c>
      <c r="E5524" s="5">
        <v>1</v>
      </c>
      <c r="F5524" s="8"/>
      <c r="G5524" s="8"/>
      <c r="H5524" s="8"/>
      <c r="I5524" s="5" t="s">
        <v>4905</v>
      </c>
      <c r="J5524" s="5"/>
      <c r="K5524" s="5"/>
    </row>
    <row r="5525" spans="1:11" x14ac:dyDescent="0.3">
      <c r="A5525" s="8" t="s">
        <v>5905</v>
      </c>
      <c r="B5525" s="8" t="s">
        <v>5866</v>
      </c>
      <c r="C5525" s="8" t="s">
        <v>5046</v>
      </c>
      <c r="D5525" s="1">
        <v>1</v>
      </c>
      <c r="E5525" s="5">
        <v>1</v>
      </c>
      <c r="F5525" s="8"/>
      <c r="G5525" s="8"/>
      <c r="H5525" s="8"/>
      <c r="I5525" s="5" t="s">
        <v>4905</v>
      </c>
      <c r="J5525" s="5"/>
      <c r="K5525" s="5"/>
    </row>
    <row r="5526" spans="1:11" x14ac:dyDescent="0.3">
      <c r="A5526" s="8" t="s">
        <v>5905</v>
      </c>
      <c r="B5526" s="8" t="s">
        <v>5867</v>
      </c>
      <c r="C5526" s="8" t="s">
        <v>5046</v>
      </c>
      <c r="D5526" s="1">
        <v>1</v>
      </c>
      <c r="E5526" s="5">
        <v>1</v>
      </c>
      <c r="F5526" s="8"/>
      <c r="G5526" s="8"/>
      <c r="H5526" s="8"/>
      <c r="I5526" s="5" t="s">
        <v>4905</v>
      </c>
      <c r="J5526" s="5"/>
      <c r="K5526" s="5"/>
    </row>
    <row r="5527" spans="1:11" x14ac:dyDescent="0.3">
      <c r="A5527" s="8" t="s">
        <v>5905</v>
      </c>
      <c r="B5527" s="8" t="s">
        <v>5868</v>
      </c>
      <c r="C5527" s="8" t="s">
        <v>5046</v>
      </c>
      <c r="D5527" s="1">
        <v>1</v>
      </c>
      <c r="E5527" s="5">
        <v>1</v>
      </c>
      <c r="F5527" s="8"/>
      <c r="G5527" s="8"/>
      <c r="H5527" s="8"/>
      <c r="I5527" s="5" t="s">
        <v>4905</v>
      </c>
      <c r="J5527" s="5"/>
      <c r="K5527" s="5"/>
    </row>
    <row r="5528" spans="1:11" x14ac:dyDescent="0.3">
      <c r="A5528" s="8" t="s">
        <v>5905</v>
      </c>
      <c r="B5528" s="8" t="s">
        <v>5869</v>
      </c>
      <c r="C5528" s="8" t="s">
        <v>5046</v>
      </c>
      <c r="D5528" s="1">
        <v>1</v>
      </c>
      <c r="E5528" s="5">
        <v>1</v>
      </c>
      <c r="F5528" s="8"/>
      <c r="G5528" s="8"/>
      <c r="H5528" s="8"/>
      <c r="I5528" s="5" t="s">
        <v>4905</v>
      </c>
      <c r="J5528" s="5"/>
      <c r="K5528" s="5"/>
    </row>
    <row r="5529" spans="1:11" x14ac:dyDescent="0.3">
      <c r="A5529" s="8" t="s">
        <v>5905</v>
      </c>
      <c r="B5529" s="8" t="s">
        <v>5870</v>
      </c>
      <c r="C5529" s="8" t="s">
        <v>5046</v>
      </c>
      <c r="D5529" s="1">
        <v>1</v>
      </c>
      <c r="E5529" s="5">
        <v>1</v>
      </c>
      <c r="F5529" s="8"/>
      <c r="G5529" s="8"/>
      <c r="H5529" s="8"/>
      <c r="I5529" s="5" t="s">
        <v>4905</v>
      </c>
      <c r="J5529" s="5"/>
      <c r="K5529" s="5"/>
    </row>
    <row r="5530" spans="1:11" x14ac:dyDescent="0.3">
      <c r="A5530" s="8" t="s">
        <v>5905</v>
      </c>
      <c r="B5530" s="8" t="s">
        <v>5871</v>
      </c>
      <c r="C5530" s="8" t="s">
        <v>5872</v>
      </c>
      <c r="D5530" s="1">
        <v>1</v>
      </c>
      <c r="E5530" s="5">
        <v>1</v>
      </c>
      <c r="F5530" s="8"/>
      <c r="G5530" s="8"/>
      <c r="H5530" s="8"/>
      <c r="I5530" s="5" t="s">
        <v>4905</v>
      </c>
      <c r="J5530" s="5"/>
      <c r="K5530" s="5"/>
    </row>
    <row r="5531" spans="1:11" x14ac:dyDescent="0.3">
      <c r="A5531" s="8" t="s">
        <v>5905</v>
      </c>
      <c r="B5531" s="8" t="s">
        <v>5873</v>
      </c>
      <c r="C5531" s="8" t="s">
        <v>5872</v>
      </c>
      <c r="D5531" s="1">
        <v>1</v>
      </c>
      <c r="E5531" s="5">
        <v>1</v>
      </c>
      <c r="F5531" s="8"/>
      <c r="G5531" s="8"/>
      <c r="H5531" s="8"/>
      <c r="I5531" s="5" t="s">
        <v>4905</v>
      </c>
      <c r="J5531" s="5"/>
      <c r="K5531" s="5"/>
    </row>
    <row r="5532" spans="1:11" x14ac:dyDescent="0.3">
      <c r="A5532" s="8" t="s">
        <v>5905</v>
      </c>
      <c r="B5532" s="8" t="s">
        <v>5874</v>
      </c>
      <c r="C5532" s="8" t="s">
        <v>5872</v>
      </c>
      <c r="D5532" s="1">
        <v>1</v>
      </c>
      <c r="E5532" s="5">
        <v>1</v>
      </c>
      <c r="F5532" s="8"/>
      <c r="G5532" s="8"/>
      <c r="H5532" s="8"/>
      <c r="I5532" s="5" t="s">
        <v>4905</v>
      </c>
      <c r="J5532" s="5"/>
      <c r="K5532" s="5"/>
    </row>
    <row r="5533" spans="1:11" x14ac:dyDescent="0.3">
      <c r="A5533" s="8" t="s">
        <v>5905</v>
      </c>
      <c r="B5533" s="8" t="s">
        <v>5875</v>
      </c>
      <c r="C5533" s="8" t="s">
        <v>5054</v>
      </c>
      <c r="D5533" s="1">
        <v>1</v>
      </c>
      <c r="E5533" s="5">
        <v>1</v>
      </c>
      <c r="F5533" s="8"/>
      <c r="G5533" s="8"/>
      <c r="H5533" s="8"/>
      <c r="I5533" s="5" t="s">
        <v>4905</v>
      </c>
      <c r="J5533" s="5"/>
      <c r="K5533" s="5"/>
    </row>
    <row r="5534" spans="1:11" x14ac:dyDescent="0.3">
      <c r="A5534" s="8" t="s">
        <v>5905</v>
      </c>
      <c r="B5534" s="8" t="s">
        <v>5876</v>
      </c>
      <c r="C5534" s="8" t="s">
        <v>5848</v>
      </c>
      <c r="D5534" s="1">
        <v>1</v>
      </c>
      <c r="E5534" s="5">
        <v>1</v>
      </c>
      <c r="F5534" s="8"/>
      <c r="G5534" s="8"/>
      <c r="H5534" s="8"/>
      <c r="I5534" s="5" t="s">
        <v>4905</v>
      </c>
      <c r="J5534" s="5"/>
      <c r="K5534" s="5"/>
    </row>
    <row r="5535" spans="1:11" x14ac:dyDescent="0.3">
      <c r="A5535" s="8" t="s">
        <v>5905</v>
      </c>
      <c r="B5535" s="8" t="s">
        <v>5877</v>
      </c>
      <c r="C5535" s="8" t="s">
        <v>5054</v>
      </c>
      <c r="D5535" s="1">
        <v>1</v>
      </c>
      <c r="E5535" s="5">
        <v>1</v>
      </c>
      <c r="F5535" s="8"/>
      <c r="G5535" s="8"/>
      <c r="H5535" s="8"/>
      <c r="I5535" s="5" t="s">
        <v>4905</v>
      </c>
      <c r="J5535" s="5"/>
      <c r="K5535" s="5"/>
    </row>
    <row r="5536" spans="1:11" x14ac:dyDescent="0.3">
      <c r="A5536" s="8" t="s">
        <v>5905</v>
      </c>
      <c r="B5536" s="8" t="s">
        <v>5878</v>
      </c>
      <c r="C5536" s="8" t="s">
        <v>5054</v>
      </c>
      <c r="D5536" s="1">
        <v>1</v>
      </c>
      <c r="E5536" s="5">
        <v>1</v>
      </c>
      <c r="F5536" s="8"/>
      <c r="G5536" s="8"/>
      <c r="H5536" s="8"/>
      <c r="I5536" s="5" t="s">
        <v>4905</v>
      </c>
      <c r="J5536" s="5"/>
      <c r="K5536" s="5"/>
    </row>
    <row r="5537" spans="1:11" x14ac:dyDescent="0.3">
      <c r="A5537" s="8" t="s">
        <v>5905</v>
      </c>
      <c r="B5537" s="8" t="s">
        <v>5879</v>
      </c>
      <c r="C5537" s="8" t="s">
        <v>5848</v>
      </c>
      <c r="D5537" s="1">
        <v>1</v>
      </c>
      <c r="E5537" s="5">
        <v>1</v>
      </c>
      <c r="F5537" s="8"/>
      <c r="G5537" s="8"/>
      <c r="H5537" s="8"/>
      <c r="I5537" s="5" t="s">
        <v>4905</v>
      </c>
      <c r="J5537" s="5"/>
      <c r="K5537" s="5"/>
    </row>
    <row r="5538" spans="1:11" x14ac:dyDescent="0.3">
      <c r="A5538" s="8" t="s">
        <v>5905</v>
      </c>
      <c r="B5538" s="8" t="s">
        <v>5880</v>
      </c>
      <c r="C5538" s="8" t="s">
        <v>5848</v>
      </c>
      <c r="D5538" s="1">
        <v>1</v>
      </c>
      <c r="E5538" s="5">
        <v>1</v>
      </c>
      <c r="F5538" s="8"/>
      <c r="G5538" s="8"/>
      <c r="H5538" s="8"/>
      <c r="I5538" s="5" t="s">
        <v>4905</v>
      </c>
      <c r="J5538" s="5"/>
      <c r="K5538" s="5"/>
    </row>
    <row r="5539" spans="1:11" x14ac:dyDescent="0.3">
      <c r="A5539" s="8" t="s">
        <v>5905</v>
      </c>
      <c r="B5539" s="8" t="s">
        <v>5881</v>
      </c>
      <c r="C5539" s="8" t="s">
        <v>5848</v>
      </c>
      <c r="D5539" s="1">
        <v>1</v>
      </c>
      <c r="E5539" s="5">
        <v>1</v>
      </c>
      <c r="F5539" s="8"/>
      <c r="G5539" s="8"/>
      <c r="H5539" s="8"/>
      <c r="I5539" s="5" t="s">
        <v>4905</v>
      </c>
      <c r="J5539" s="5"/>
      <c r="K5539" s="5"/>
    </row>
    <row r="5540" spans="1:11" x14ac:dyDescent="0.3">
      <c r="A5540" s="8" t="s">
        <v>5905</v>
      </c>
      <c r="B5540" s="8" t="s">
        <v>5882</v>
      </c>
      <c r="C5540" s="8" t="s">
        <v>5848</v>
      </c>
      <c r="D5540" s="1">
        <v>1</v>
      </c>
      <c r="E5540" s="5">
        <v>1</v>
      </c>
      <c r="F5540" s="8"/>
      <c r="G5540" s="8"/>
      <c r="H5540" s="8"/>
      <c r="I5540" s="5" t="s">
        <v>4905</v>
      </c>
      <c r="J5540" s="5"/>
      <c r="K5540" s="5"/>
    </row>
    <row r="5541" spans="1:11" x14ac:dyDescent="0.3">
      <c r="A5541" s="8" t="s">
        <v>5905</v>
      </c>
      <c r="B5541" s="8" t="s">
        <v>5883</v>
      </c>
      <c r="C5541" s="8" t="s">
        <v>5884</v>
      </c>
      <c r="D5541" s="1">
        <v>1</v>
      </c>
      <c r="E5541" s="5">
        <v>1</v>
      </c>
      <c r="F5541" s="8"/>
      <c r="G5541" s="8"/>
      <c r="H5541" s="8"/>
      <c r="I5541" s="5" t="s">
        <v>4905</v>
      </c>
      <c r="J5541" s="5"/>
      <c r="K5541" s="5"/>
    </row>
    <row r="5542" spans="1:11" x14ac:dyDescent="0.3">
      <c r="A5542" s="8" t="s">
        <v>5905</v>
      </c>
      <c r="B5542" s="8" t="s">
        <v>5885</v>
      </c>
      <c r="C5542" s="8" t="s">
        <v>5884</v>
      </c>
      <c r="D5542" s="1">
        <v>1</v>
      </c>
      <c r="E5542" s="5">
        <v>1</v>
      </c>
      <c r="F5542" s="8"/>
      <c r="G5542" s="8"/>
      <c r="H5542" s="8"/>
      <c r="I5542" s="5" t="s">
        <v>4905</v>
      </c>
      <c r="J5542" s="5"/>
      <c r="K5542" s="5"/>
    </row>
    <row r="5543" spans="1:11" x14ac:dyDescent="0.3">
      <c r="A5543" s="8" t="s">
        <v>5905</v>
      </c>
      <c r="B5543" s="8" t="s">
        <v>5886</v>
      </c>
      <c r="C5543" s="8" t="s">
        <v>5884</v>
      </c>
      <c r="D5543" s="1">
        <v>1</v>
      </c>
      <c r="E5543" s="5">
        <v>1</v>
      </c>
      <c r="F5543" s="8"/>
      <c r="G5543" s="8"/>
      <c r="H5543" s="8"/>
      <c r="I5543" s="5" t="s">
        <v>4905</v>
      </c>
      <c r="J5543" s="5"/>
      <c r="K5543" s="5"/>
    </row>
    <row r="5544" spans="1:11" x14ac:dyDescent="0.3">
      <c r="A5544" s="8" t="s">
        <v>5905</v>
      </c>
      <c r="B5544" s="8" t="s">
        <v>5887</v>
      </c>
      <c r="C5544" s="8" t="s">
        <v>5884</v>
      </c>
      <c r="D5544" s="1">
        <v>1</v>
      </c>
      <c r="E5544" s="5">
        <v>1</v>
      </c>
      <c r="F5544" s="8"/>
      <c r="G5544" s="8"/>
      <c r="H5544" s="8"/>
      <c r="I5544" s="5" t="s">
        <v>4905</v>
      </c>
      <c r="J5544" s="5"/>
      <c r="K5544" s="5"/>
    </row>
    <row r="5545" spans="1:11" x14ac:dyDescent="0.3">
      <c r="A5545" s="8" t="s">
        <v>5905</v>
      </c>
      <c r="B5545" s="8" t="s">
        <v>5888</v>
      </c>
      <c r="C5545" s="8" t="s">
        <v>5884</v>
      </c>
      <c r="D5545" s="1">
        <v>1</v>
      </c>
      <c r="E5545" s="5">
        <v>1</v>
      </c>
      <c r="F5545" s="8"/>
      <c r="G5545" s="8"/>
      <c r="H5545" s="8"/>
      <c r="I5545" s="5" t="s">
        <v>4905</v>
      </c>
      <c r="J5545" s="5"/>
      <c r="K5545" s="5"/>
    </row>
    <row r="5546" spans="1:11" x14ac:dyDescent="0.3">
      <c r="A5546" s="8" t="s">
        <v>5905</v>
      </c>
      <c r="B5546" s="8" t="s">
        <v>5889</v>
      </c>
      <c r="C5546" s="8" t="s">
        <v>5884</v>
      </c>
      <c r="D5546" s="1">
        <v>1</v>
      </c>
      <c r="E5546" s="5">
        <v>1</v>
      </c>
      <c r="F5546" s="8"/>
      <c r="G5546" s="8"/>
      <c r="H5546" s="8"/>
      <c r="I5546" s="5" t="s">
        <v>4905</v>
      </c>
      <c r="J5546" s="5"/>
      <c r="K5546" s="5"/>
    </row>
    <row r="5547" spans="1:11" x14ac:dyDescent="0.3">
      <c r="A5547" s="8" t="s">
        <v>5905</v>
      </c>
      <c r="B5547" s="8" t="s">
        <v>5890</v>
      </c>
      <c r="C5547" s="8" t="s">
        <v>5884</v>
      </c>
      <c r="D5547" s="1">
        <v>1</v>
      </c>
      <c r="E5547" s="5">
        <v>1</v>
      </c>
      <c r="F5547" s="8"/>
      <c r="G5547" s="8"/>
      <c r="H5547" s="8"/>
      <c r="I5547" s="5" t="s">
        <v>4905</v>
      </c>
      <c r="J5547" s="5"/>
      <c r="K5547" s="5"/>
    </row>
    <row r="5548" spans="1:11" x14ac:dyDescent="0.3">
      <c r="A5548" s="8" t="s">
        <v>5905</v>
      </c>
      <c r="B5548" s="8" t="s">
        <v>5891</v>
      </c>
      <c r="C5548" s="8" t="s">
        <v>5884</v>
      </c>
      <c r="D5548" s="1">
        <v>1</v>
      </c>
      <c r="E5548" s="5">
        <v>1</v>
      </c>
      <c r="F5548" s="8"/>
      <c r="G5548" s="8"/>
      <c r="H5548" s="8"/>
      <c r="I5548" s="5" t="s">
        <v>4905</v>
      </c>
      <c r="J5548" s="5"/>
      <c r="K5548" s="5"/>
    </row>
    <row r="5549" spans="1:11" x14ac:dyDescent="0.3">
      <c r="A5549" s="8" t="s">
        <v>5905</v>
      </c>
      <c r="B5549" s="8" t="s">
        <v>5892</v>
      </c>
      <c r="C5549" s="8" t="s">
        <v>5884</v>
      </c>
      <c r="D5549" s="1">
        <v>1</v>
      </c>
      <c r="E5549" s="5">
        <v>1</v>
      </c>
      <c r="F5549" s="8"/>
      <c r="G5549" s="8"/>
      <c r="H5549" s="8"/>
      <c r="I5549" s="5" t="s">
        <v>4905</v>
      </c>
      <c r="J5549" s="5"/>
      <c r="K5549" s="5"/>
    </row>
    <row r="5550" spans="1:11" x14ac:dyDescent="0.3">
      <c r="A5550" s="8" t="s">
        <v>5905</v>
      </c>
      <c r="B5550" s="8" t="s">
        <v>5893</v>
      </c>
      <c r="C5550" s="8" t="s">
        <v>5884</v>
      </c>
      <c r="D5550" s="1">
        <v>1</v>
      </c>
      <c r="E5550" s="5">
        <v>1</v>
      </c>
      <c r="F5550" s="8"/>
      <c r="G5550" s="8"/>
      <c r="H5550" s="8"/>
      <c r="I5550" s="5" t="s">
        <v>4905</v>
      </c>
      <c r="J5550" s="5"/>
      <c r="K5550" s="5"/>
    </row>
    <row r="5551" spans="1:11" x14ac:dyDescent="0.3">
      <c r="A5551" s="8" t="s">
        <v>5905</v>
      </c>
      <c r="B5551" s="8" t="s">
        <v>5894</v>
      </c>
      <c r="C5551" s="8" t="s">
        <v>5884</v>
      </c>
      <c r="D5551" s="1">
        <v>1</v>
      </c>
      <c r="E5551" s="5">
        <v>1</v>
      </c>
      <c r="F5551" s="8"/>
      <c r="G5551" s="8"/>
      <c r="H5551" s="8"/>
      <c r="I5551" s="5" t="s">
        <v>4905</v>
      </c>
      <c r="J5551" s="5"/>
      <c r="K5551" s="5"/>
    </row>
    <row r="5552" spans="1:11" x14ac:dyDescent="0.3">
      <c r="A5552" s="4" t="s">
        <v>5904</v>
      </c>
      <c r="B5552" s="4" t="s">
        <v>4339</v>
      </c>
      <c r="C5552" s="5" t="s">
        <v>4330</v>
      </c>
      <c r="D5552" s="1">
        <v>1</v>
      </c>
      <c r="E5552" s="5">
        <v>1</v>
      </c>
      <c r="F5552" s="5"/>
      <c r="G5552" s="5"/>
      <c r="H5552" s="5"/>
      <c r="I5552" s="5" t="s">
        <v>4340</v>
      </c>
      <c r="J5552" s="5" t="s">
        <v>4327</v>
      </c>
      <c r="K5552" s="5"/>
    </row>
    <row r="5553" spans="1:11" x14ac:dyDescent="0.3">
      <c r="A5553" s="4" t="s">
        <v>5904</v>
      </c>
      <c r="B5553" s="4" t="s">
        <v>4341</v>
      </c>
      <c r="C5553" s="5" t="s">
        <v>4333</v>
      </c>
      <c r="D5553" s="1">
        <v>1</v>
      </c>
      <c r="E5553" s="5">
        <v>1</v>
      </c>
      <c r="F5553" s="5"/>
      <c r="G5553" s="5"/>
      <c r="H5553" s="5"/>
      <c r="I5553" s="5" t="s">
        <v>4340</v>
      </c>
      <c r="J5553" s="5" t="s">
        <v>4327</v>
      </c>
      <c r="K5553" s="5"/>
    </row>
    <row r="5554" spans="1:11" x14ac:dyDescent="0.3">
      <c r="A5554" s="4" t="s">
        <v>5904</v>
      </c>
      <c r="B5554" s="4" t="s">
        <v>4342</v>
      </c>
      <c r="C5554" s="5" t="s">
        <v>4333</v>
      </c>
      <c r="D5554" s="1">
        <v>1</v>
      </c>
      <c r="E5554" s="5">
        <v>1</v>
      </c>
      <c r="F5554" s="5"/>
      <c r="G5554" s="5"/>
      <c r="H5554" s="5"/>
      <c r="I5554" s="5" t="s">
        <v>4340</v>
      </c>
      <c r="J5554" s="5" t="s">
        <v>4327</v>
      </c>
      <c r="K5554" s="5"/>
    </row>
    <row r="5555" spans="1:11" x14ac:dyDescent="0.3">
      <c r="A5555" s="4" t="s">
        <v>5904</v>
      </c>
      <c r="B5555" s="4" t="s">
        <v>4343</v>
      </c>
      <c r="C5555" s="5" t="s">
        <v>4344</v>
      </c>
      <c r="D5555" s="1">
        <v>1</v>
      </c>
      <c r="E5555" s="5">
        <v>1</v>
      </c>
      <c r="F5555" s="5"/>
      <c r="G5555" s="5"/>
      <c r="H5555" s="5"/>
      <c r="I5555" s="5" t="s">
        <v>4340</v>
      </c>
      <c r="J5555" s="5" t="s">
        <v>4327</v>
      </c>
      <c r="K5555" s="5"/>
    </row>
    <row r="5556" spans="1:11" x14ac:dyDescent="0.3">
      <c r="A5556" s="4" t="s">
        <v>5904</v>
      </c>
      <c r="B5556" s="4" t="s">
        <v>4345</v>
      </c>
      <c r="C5556" s="5" t="s">
        <v>4346</v>
      </c>
      <c r="D5556" s="1">
        <v>1</v>
      </c>
      <c r="E5556" s="5">
        <v>1</v>
      </c>
      <c r="F5556" s="5"/>
      <c r="G5556" s="5"/>
      <c r="H5556" s="5"/>
      <c r="I5556" s="5" t="s">
        <v>4340</v>
      </c>
      <c r="J5556" s="5" t="s">
        <v>4327</v>
      </c>
      <c r="K5556" s="5"/>
    </row>
    <row r="5557" spans="1:11" x14ac:dyDescent="0.3">
      <c r="A5557" s="4" t="s">
        <v>5904</v>
      </c>
      <c r="B5557" s="4" t="s">
        <v>4347</v>
      </c>
      <c r="C5557" s="5" t="s">
        <v>4348</v>
      </c>
      <c r="D5557" s="1">
        <v>1</v>
      </c>
      <c r="E5557" s="5">
        <v>1</v>
      </c>
      <c r="F5557" s="5"/>
      <c r="G5557" s="5"/>
      <c r="H5557" s="5"/>
      <c r="I5557" s="5" t="s">
        <v>4340</v>
      </c>
      <c r="J5557" s="5" t="s">
        <v>4327</v>
      </c>
      <c r="K5557" s="5"/>
    </row>
    <row r="5558" spans="1:11" x14ac:dyDescent="0.3">
      <c r="A5558" s="4" t="s">
        <v>5904</v>
      </c>
      <c r="B5558" s="4" t="s">
        <v>4349</v>
      </c>
      <c r="C5558" s="5" t="s">
        <v>4350</v>
      </c>
      <c r="D5558" s="1">
        <v>1</v>
      </c>
      <c r="E5558" s="5">
        <v>1</v>
      </c>
      <c r="F5558" s="5"/>
      <c r="G5558" s="5"/>
      <c r="H5558" s="5"/>
      <c r="I5558" s="5" t="s">
        <v>4340</v>
      </c>
      <c r="J5558" s="5" t="s">
        <v>4327</v>
      </c>
      <c r="K5558" s="5"/>
    </row>
    <row r="5559" spans="1:11" x14ac:dyDescent="0.3">
      <c r="A5559" s="4" t="s">
        <v>5904</v>
      </c>
      <c r="B5559" s="4" t="s">
        <v>4351</v>
      </c>
      <c r="C5559" s="5" t="s">
        <v>4352</v>
      </c>
      <c r="D5559" s="1">
        <v>1</v>
      </c>
      <c r="E5559" s="5">
        <v>1</v>
      </c>
      <c r="F5559" s="5"/>
      <c r="G5559" s="5"/>
      <c r="H5559" s="5"/>
      <c r="I5559" s="5" t="s">
        <v>4340</v>
      </c>
      <c r="J5559" s="5" t="s">
        <v>4327</v>
      </c>
      <c r="K5559" s="5"/>
    </row>
    <row r="5560" spans="1:11" x14ac:dyDescent="0.3">
      <c r="A5560" s="4" t="s">
        <v>5904</v>
      </c>
      <c r="B5560" s="4" t="s">
        <v>4353</v>
      </c>
      <c r="C5560" s="5" t="s">
        <v>4352</v>
      </c>
      <c r="D5560" s="1">
        <v>1</v>
      </c>
      <c r="E5560" s="5">
        <v>1</v>
      </c>
      <c r="F5560" s="5"/>
      <c r="G5560" s="5"/>
      <c r="H5560" s="5"/>
      <c r="I5560" s="5" t="s">
        <v>4340</v>
      </c>
      <c r="J5560" s="5" t="s">
        <v>4327</v>
      </c>
      <c r="K5560" s="5"/>
    </row>
    <row r="5561" spans="1:11" x14ac:dyDescent="0.3">
      <c r="A5561" s="4" t="s">
        <v>5904</v>
      </c>
      <c r="B5561" s="4" t="s">
        <v>4354</v>
      </c>
      <c r="C5561" s="5" t="s">
        <v>4355</v>
      </c>
      <c r="D5561" s="1">
        <v>1</v>
      </c>
      <c r="E5561" s="5">
        <v>1</v>
      </c>
      <c r="F5561" s="5"/>
      <c r="G5561" s="5"/>
      <c r="H5561" s="5"/>
      <c r="I5561" s="5" t="s">
        <v>4340</v>
      </c>
      <c r="J5561" s="5" t="s">
        <v>4327</v>
      </c>
      <c r="K5561" s="5"/>
    </row>
    <row r="5562" spans="1:11" x14ac:dyDescent="0.3">
      <c r="A5562" s="4" t="s">
        <v>5904</v>
      </c>
      <c r="B5562" s="4" t="s">
        <v>4356</v>
      </c>
      <c r="C5562" s="5" t="s">
        <v>4357</v>
      </c>
      <c r="D5562" s="1">
        <v>1</v>
      </c>
      <c r="E5562" s="5">
        <v>1</v>
      </c>
      <c r="F5562" s="5"/>
      <c r="G5562" s="5"/>
      <c r="H5562" s="5"/>
      <c r="I5562" s="5" t="s">
        <v>4340</v>
      </c>
      <c r="J5562" s="5" t="s">
        <v>4327</v>
      </c>
      <c r="K5562" s="5"/>
    </row>
    <row r="5563" spans="1:11" x14ac:dyDescent="0.3">
      <c r="A5563" s="4" t="s">
        <v>5904</v>
      </c>
      <c r="B5563" s="4" t="s">
        <v>4358</v>
      </c>
      <c r="C5563" s="5" t="s">
        <v>4359</v>
      </c>
      <c r="D5563" s="1">
        <v>1</v>
      </c>
      <c r="E5563" s="5">
        <v>1</v>
      </c>
      <c r="F5563" s="5"/>
      <c r="G5563" s="5"/>
      <c r="H5563" s="5"/>
      <c r="I5563" s="5" t="s">
        <v>4340</v>
      </c>
      <c r="J5563" s="5" t="s">
        <v>4327</v>
      </c>
      <c r="K5563" s="5"/>
    </row>
    <row r="5564" spans="1:11" x14ac:dyDescent="0.3">
      <c r="A5564" s="4" t="s">
        <v>5904</v>
      </c>
      <c r="B5564" s="4" t="s">
        <v>4360</v>
      </c>
      <c r="C5564" s="5" t="s">
        <v>4359</v>
      </c>
      <c r="D5564" s="1">
        <v>1</v>
      </c>
      <c r="E5564" s="5">
        <v>1</v>
      </c>
      <c r="F5564" s="5"/>
      <c r="G5564" s="5"/>
      <c r="H5564" s="5"/>
      <c r="I5564" s="5" t="s">
        <v>4340</v>
      </c>
      <c r="J5564" s="5" t="s">
        <v>4327</v>
      </c>
      <c r="K5564" s="5"/>
    </row>
    <row r="5565" spans="1:11" x14ac:dyDescent="0.3">
      <c r="A5565" s="4" t="s">
        <v>5904</v>
      </c>
      <c r="B5565" s="4" t="s">
        <v>4361</v>
      </c>
      <c r="C5565" s="5" t="s">
        <v>4362</v>
      </c>
      <c r="D5565" s="1">
        <v>1</v>
      </c>
      <c r="E5565" s="5">
        <v>1</v>
      </c>
      <c r="F5565" s="5"/>
      <c r="G5565" s="5"/>
      <c r="H5565" s="5"/>
      <c r="I5565" s="5" t="s">
        <v>4340</v>
      </c>
      <c r="J5565" s="5" t="s">
        <v>4327</v>
      </c>
      <c r="K5565" s="5"/>
    </row>
    <row r="5566" spans="1:11" x14ac:dyDescent="0.3">
      <c r="A5566" s="4" t="s">
        <v>5904</v>
      </c>
      <c r="B5566" s="4" t="s">
        <v>4363</v>
      </c>
      <c r="C5566" s="5" t="s">
        <v>4364</v>
      </c>
      <c r="D5566" s="1">
        <v>1</v>
      </c>
      <c r="E5566" s="5">
        <v>1</v>
      </c>
      <c r="F5566" s="5"/>
      <c r="G5566" s="5"/>
      <c r="H5566" s="5"/>
      <c r="I5566" s="5" t="s">
        <v>4340</v>
      </c>
      <c r="J5566" s="5" t="s">
        <v>4327</v>
      </c>
      <c r="K5566" s="5"/>
    </row>
    <row r="5567" spans="1:11" x14ac:dyDescent="0.3">
      <c r="A5567" s="4" t="s">
        <v>5904</v>
      </c>
      <c r="B5567" s="4" t="s">
        <v>4365</v>
      </c>
      <c r="C5567" s="5" t="s">
        <v>4364</v>
      </c>
      <c r="D5567" s="1">
        <v>1</v>
      </c>
      <c r="E5567" s="5">
        <v>1</v>
      </c>
      <c r="F5567" s="5"/>
      <c r="G5567" s="5"/>
      <c r="H5567" s="5"/>
      <c r="I5567" s="5" t="s">
        <v>4340</v>
      </c>
      <c r="J5567" s="5" t="s">
        <v>4327</v>
      </c>
      <c r="K5567" s="5"/>
    </row>
    <row r="5568" spans="1:11" x14ac:dyDescent="0.3">
      <c r="A5568" s="4" t="s">
        <v>5904</v>
      </c>
      <c r="B5568" s="4" t="s">
        <v>4366</v>
      </c>
      <c r="C5568" s="5" t="s">
        <v>4367</v>
      </c>
      <c r="D5568" s="1">
        <v>1</v>
      </c>
      <c r="E5568" s="5">
        <v>1</v>
      </c>
      <c r="F5568" s="5"/>
      <c r="G5568" s="5"/>
      <c r="H5568" s="5"/>
      <c r="I5568" s="5" t="s">
        <v>4340</v>
      </c>
      <c r="J5568" s="5" t="s">
        <v>4327</v>
      </c>
      <c r="K5568" s="5"/>
    </row>
    <row r="5569" spans="1:11" x14ac:dyDescent="0.3">
      <c r="A5569" s="4" t="s">
        <v>5904</v>
      </c>
      <c r="B5569" s="4" t="s">
        <v>4368</v>
      </c>
      <c r="C5569" s="5" t="s">
        <v>4369</v>
      </c>
      <c r="D5569" s="1">
        <v>1</v>
      </c>
      <c r="E5569" s="5">
        <v>1</v>
      </c>
      <c r="F5569" s="5"/>
      <c r="G5569" s="5"/>
      <c r="H5569" s="5"/>
      <c r="I5569" s="5" t="s">
        <v>4340</v>
      </c>
      <c r="J5569" s="5" t="s">
        <v>4327</v>
      </c>
      <c r="K5569" s="5"/>
    </row>
    <row r="5570" spans="1:11" x14ac:dyDescent="0.3">
      <c r="A5570" s="4" t="s">
        <v>5904</v>
      </c>
      <c r="B5570" s="4" t="s">
        <v>4370</v>
      </c>
      <c r="C5570" s="5" t="s">
        <v>4369</v>
      </c>
      <c r="D5570" s="1">
        <v>1</v>
      </c>
      <c r="E5570" s="5">
        <v>1</v>
      </c>
      <c r="F5570" s="5"/>
      <c r="G5570" s="5"/>
      <c r="H5570" s="5"/>
      <c r="I5570" s="5" t="s">
        <v>4340</v>
      </c>
      <c r="J5570" s="5" t="s">
        <v>4327</v>
      </c>
      <c r="K5570" s="5"/>
    </row>
    <row r="5571" spans="1:11" x14ac:dyDescent="0.3">
      <c r="A5571" s="4" t="s">
        <v>5904</v>
      </c>
      <c r="B5571" s="4" t="s">
        <v>4371</v>
      </c>
      <c r="C5571" s="5" t="s">
        <v>4369</v>
      </c>
      <c r="D5571" s="1">
        <v>1</v>
      </c>
      <c r="E5571" s="5">
        <v>1</v>
      </c>
      <c r="F5571" s="5"/>
      <c r="G5571" s="5"/>
      <c r="H5571" s="5"/>
      <c r="I5571" s="5" t="s">
        <v>4340</v>
      </c>
      <c r="J5571" s="5" t="s">
        <v>4327</v>
      </c>
      <c r="K5571" s="5"/>
    </row>
    <row r="5572" spans="1:11" x14ac:dyDescent="0.3">
      <c r="A5572" s="4" t="s">
        <v>5904</v>
      </c>
      <c r="B5572" s="4" t="s">
        <v>4372</v>
      </c>
      <c r="C5572" s="5" t="s">
        <v>4373</v>
      </c>
      <c r="D5572" s="1">
        <v>1</v>
      </c>
      <c r="E5572" s="5">
        <v>1</v>
      </c>
      <c r="F5572" s="5"/>
      <c r="G5572" s="5"/>
      <c r="H5572" s="5"/>
      <c r="I5572" s="5" t="s">
        <v>4340</v>
      </c>
      <c r="J5572" s="5" t="s">
        <v>4327</v>
      </c>
      <c r="K5572" s="5"/>
    </row>
    <row r="5573" spans="1:11" x14ac:dyDescent="0.3">
      <c r="A5573" s="4" t="s">
        <v>5904</v>
      </c>
      <c r="B5573" s="4" t="s">
        <v>4374</v>
      </c>
      <c r="C5573" s="5" t="s">
        <v>4375</v>
      </c>
      <c r="D5573" s="1">
        <v>1</v>
      </c>
      <c r="E5573" s="5">
        <v>1</v>
      </c>
      <c r="F5573" s="5"/>
      <c r="G5573" s="5"/>
      <c r="H5573" s="5"/>
      <c r="I5573" s="5" t="s">
        <v>4340</v>
      </c>
      <c r="J5573" s="5" t="s">
        <v>4327</v>
      </c>
      <c r="K5573" s="5"/>
    </row>
    <row r="5574" spans="1:11" x14ac:dyDescent="0.3">
      <c r="A5574" s="4" t="s">
        <v>5904</v>
      </c>
      <c r="B5574" s="4" t="s">
        <v>4376</v>
      </c>
      <c r="C5574" s="5" t="s">
        <v>4377</v>
      </c>
      <c r="D5574" s="1">
        <v>1</v>
      </c>
      <c r="E5574" s="5">
        <v>1</v>
      </c>
      <c r="F5574" s="5"/>
      <c r="G5574" s="5"/>
      <c r="H5574" s="5"/>
      <c r="I5574" s="5" t="s">
        <v>4340</v>
      </c>
      <c r="J5574" s="5" t="s">
        <v>4327</v>
      </c>
      <c r="K5574" s="5"/>
    </row>
    <row r="5575" spans="1:11" x14ac:dyDescent="0.3">
      <c r="A5575" s="4" t="s">
        <v>5904</v>
      </c>
      <c r="B5575" s="4" t="s">
        <v>4378</v>
      </c>
      <c r="C5575" s="5" t="s">
        <v>4379</v>
      </c>
      <c r="D5575" s="1">
        <v>1</v>
      </c>
      <c r="E5575" s="5">
        <v>1</v>
      </c>
      <c r="F5575" s="5"/>
      <c r="G5575" s="5"/>
      <c r="H5575" s="5"/>
      <c r="I5575" s="5" t="s">
        <v>4340</v>
      </c>
      <c r="J5575" s="5" t="s">
        <v>4327</v>
      </c>
      <c r="K5575" s="5"/>
    </row>
    <row r="5576" spans="1:11" x14ac:dyDescent="0.3">
      <c r="A5576" s="4" t="s">
        <v>5904</v>
      </c>
      <c r="B5576" s="4" t="s">
        <v>4380</v>
      </c>
      <c r="C5576" s="5" t="s">
        <v>4381</v>
      </c>
      <c r="D5576" s="1">
        <v>1</v>
      </c>
      <c r="E5576" s="5">
        <v>1</v>
      </c>
      <c r="F5576" s="5"/>
      <c r="G5576" s="5"/>
      <c r="H5576" s="5"/>
      <c r="I5576" s="5" t="s">
        <v>4340</v>
      </c>
      <c r="J5576" s="5" t="s">
        <v>4327</v>
      </c>
      <c r="K5576" s="5"/>
    </row>
    <row r="5577" spans="1:11" x14ac:dyDescent="0.3">
      <c r="A5577" s="4" t="s">
        <v>5904</v>
      </c>
      <c r="B5577" s="4" t="s">
        <v>4382</v>
      </c>
      <c r="C5577" s="5" t="s">
        <v>4333</v>
      </c>
      <c r="D5577" s="1">
        <v>1</v>
      </c>
      <c r="E5577" s="5">
        <v>1</v>
      </c>
      <c r="F5577" s="5"/>
      <c r="G5577" s="5"/>
      <c r="H5577" s="5"/>
      <c r="I5577" s="5" t="s">
        <v>4340</v>
      </c>
      <c r="J5577" s="5" t="s">
        <v>4327</v>
      </c>
      <c r="K5577" s="5"/>
    </row>
    <row r="5578" spans="1:11" x14ac:dyDescent="0.3">
      <c r="A5578" s="4" t="s">
        <v>5904</v>
      </c>
      <c r="B5578" s="4" t="s">
        <v>4383</v>
      </c>
      <c r="C5578" s="5" t="s">
        <v>4384</v>
      </c>
      <c r="D5578" s="1">
        <v>1</v>
      </c>
      <c r="E5578" s="5">
        <v>1</v>
      </c>
      <c r="F5578" s="5"/>
      <c r="G5578" s="5"/>
      <c r="H5578" s="5"/>
      <c r="I5578" s="5" t="s">
        <v>4340</v>
      </c>
      <c r="J5578" s="5" t="s">
        <v>4327</v>
      </c>
      <c r="K5578" s="5"/>
    </row>
    <row r="5579" spans="1:11" x14ac:dyDescent="0.3">
      <c r="A5579" s="4" t="s">
        <v>5904</v>
      </c>
      <c r="B5579" s="4" t="s">
        <v>4385</v>
      </c>
      <c r="C5579" s="5" t="s">
        <v>4386</v>
      </c>
      <c r="D5579" s="1">
        <v>1</v>
      </c>
      <c r="E5579" s="5">
        <v>1</v>
      </c>
      <c r="F5579" s="5"/>
      <c r="G5579" s="5"/>
      <c r="H5579" s="5"/>
      <c r="I5579" s="5" t="s">
        <v>4340</v>
      </c>
      <c r="J5579" s="5" t="s">
        <v>4327</v>
      </c>
      <c r="K5579" s="5"/>
    </row>
    <row r="5580" spans="1:11" x14ac:dyDescent="0.3">
      <c r="A5580" s="4" t="s">
        <v>5904</v>
      </c>
      <c r="B5580" s="4" t="s">
        <v>4387</v>
      </c>
      <c r="C5580" s="5" t="s">
        <v>4388</v>
      </c>
      <c r="D5580" s="1">
        <v>1</v>
      </c>
      <c r="E5580" s="5">
        <v>1</v>
      </c>
      <c r="F5580" s="5"/>
      <c r="G5580" s="5"/>
      <c r="H5580" s="5"/>
      <c r="I5580" s="5" t="s">
        <v>4340</v>
      </c>
      <c r="J5580" s="5" t="s">
        <v>4327</v>
      </c>
      <c r="K5580" s="5"/>
    </row>
    <row r="5581" spans="1:11" x14ac:dyDescent="0.3">
      <c r="A5581" s="4" t="s">
        <v>5904</v>
      </c>
      <c r="B5581" s="4" t="s">
        <v>4389</v>
      </c>
      <c r="C5581" s="5" t="s">
        <v>4390</v>
      </c>
      <c r="D5581" s="1">
        <v>1</v>
      </c>
      <c r="E5581" s="5">
        <v>1</v>
      </c>
      <c r="F5581" s="5"/>
      <c r="G5581" s="5"/>
      <c r="H5581" s="5"/>
      <c r="I5581" s="5" t="s">
        <v>4340</v>
      </c>
      <c r="J5581" s="5" t="s">
        <v>4327</v>
      </c>
      <c r="K5581" s="5"/>
    </row>
    <row r="5582" spans="1:11" x14ac:dyDescent="0.3">
      <c r="A5582" s="4" t="s">
        <v>5904</v>
      </c>
      <c r="B5582" s="4" t="s">
        <v>4391</v>
      </c>
      <c r="C5582" s="5" t="s">
        <v>4392</v>
      </c>
      <c r="D5582" s="1">
        <v>1</v>
      </c>
      <c r="E5582" s="5">
        <v>1</v>
      </c>
      <c r="F5582" s="5"/>
      <c r="G5582" s="5"/>
      <c r="H5582" s="5"/>
      <c r="I5582" s="5" t="s">
        <v>4340</v>
      </c>
      <c r="J5582" s="5" t="s">
        <v>4327</v>
      </c>
      <c r="K5582" s="5"/>
    </row>
    <row r="5583" spans="1:11" x14ac:dyDescent="0.3">
      <c r="A5583" s="4" t="s">
        <v>5904</v>
      </c>
      <c r="B5583" s="4" t="s">
        <v>4393</v>
      </c>
      <c r="C5583" s="5" t="s">
        <v>4394</v>
      </c>
      <c r="D5583" s="1">
        <v>1</v>
      </c>
      <c r="E5583" s="5">
        <v>1</v>
      </c>
      <c r="F5583" s="5"/>
      <c r="G5583" s="5"/>
      <c r="H5583" s="5"/>
      <c r="I5583" s="5" t="s">
        <v>4340</v>
      </c>
      <c r="J5583" s="5" t="s">
        <v>4327</v>
      </c>
      <c r="K5583" s="5"/>
    </row>
    <row r="5584" spans="1:11" x14ac:dyDescent="0.3">
      <c r="A5584" s="4" t="s">
        <v>5904</v>
      </c>
      <c r="B5584" s="4" t="s">
        <v>4395</v>
      </c>
      <c r="C5584" s="5" t="s">
        <v>4396</v>
      </c>
      <c r="D5584" s="1">
        <v>1</v>
      </c>
      <c r="E5584" s="5">
        <v>1</v>
      </c>
      <c r="F5584" s="5"/>
      <c r="G5584" s="5"/>
      <c r="H5584" s="5"/>
      <c r="I5584" s="5" t="s">
        <v>4340</v>
      </c>
      <c r="J5584" s="5" t="s">
        <v>4327</v>
      </c>
      <c r="K5584" s="5"/>
    </row>
    <row r="5585" spans="1:11" x14ac:dyDescent="0.3">
      <c r="A5585" s="4" t="s">
        <v>5904</v>
      </c>
      <c r="B5585" s="4" t="s">
        <v>4397</v>
      </c>
      <c r="C5585" s="5" t="s">
        <v>4398</v>
      </c>
      <c r="D5585" s="1">
        <v>1</v>
      </c>
      <c r="E5585" s="5">
        <v>1</v>
      </c>
      <c r="F5585" s="5"/>
      <c r="G5585" s="5"/>
      <c r="H5585" s="5"/>
      <c r="I5585" s="5" t="s">
        <v>4340</v>
      </c>
      <c r="J5585" s="5" t="s">
        <v>4327</v>
      </c>
      <c r="K5585" s="5"/>
    </row>
    <row r="5586" spans="1:11" x14ac:dyDescent="0.3">
      <c r="A5586" s="4" t="s">
        <v>5904</v>
      </c>
      <c r="B5586" s="4" t="s">
        <v>4399</v>
      </c>
      <c r="C5586" s="5" t="s">
        <v>4400</v>
      </c>
      <c r="D5586" s="1">
        <v>1</v>
      </c>
      <c r="E5586" s="5">
        <v>1</v>
      </c>
      <c r="F5586" s="5"/>
      <c r="G5586" s="5"/>
      <c r="H5586" s="5"/>
      <c r="I5586" s="5" t="s">
        <v>4340</v>
      </c>
      <c r="J5586" s="5" t="s">
        <v>4327</v>
      </c>
      <c r="K5586" s="5"/>
    </row>
    <row r="5587" spans="1:11" x14ac:dyDescent="0.3">
      <c r="A5587" s="4" t="s">
        <v>5904</v>
      </c>
      <c r="B5587" s="4" t="s">
        <v>4401</v>
      </c>
      <c r="C5587" s="5" t="s">
        <v>4402</v>
      </c>
      <c r="D5587" s="1">
        <v>1</v>
      </c>
      <c r="E5587" s="5">
        <v>1</v>
      </c>
      <c r="F5587" s="5"/>
      <c r="G5587" s="5"/>
      <c r="H5587" s="5"/>
      <c r="I5587" s="5" t="s">
        <v>4340</v>
      </c>
      <c r="J5587" s="5" t="s">
        <v>4327</v>
      </c>
      <c r="K5587" s="5"/>
    </row>
    <row r="5588" spans="1:11" x14ac:dyDescent="0.3">
      <c r="A5588" s="4" t="s">
        <v>5904</v>
      </c>
      <c r="B5588" s="4" t="s">
        <v>4403</v>
      </c>
      <c r="C5588" s="5" t="s">
        <v>4362</v>
      </c>
      <c r="D5588" s="1">
        <v>1</v>
      </c>
      <c r="E5588" s="5">
        <v>1</v>
      </c>
      <c r="F5588" s="5"/>
      <c r="G5588" s="5"/>
      <c r="H5588" s="5"/>
      <c r="I5588" s="5" t="s">
        <v>4340</v>
      </c>
      <c r="J5588" s="5" t="s">
        <v>4327</v>
      </c>
      <c r="K5588" s="5"/>
    </row>
    <row r="5589" spans="1:11" x14ac:dyDescent="0.3">
      <c r="A5589" s="4" t="s">
        <v>5904</v>
      </c>
      <c r="B5589" s="4" t="s">
        <v>4404</v>
      </c>
      <c r="C5589" s="5" t="s">
        <v>4364</v>
      </c>
      <c r="D5589" s="1">
        <v>1</v>
      </c>
      <c r="E5589" s="5">
        <v>1</v>
      </c>
      <c r="F5589" s="5"/>
      <c r="G5589" s="5"/>
      <c r="H5589" s="5"/>
      <c r="I5589" s="5" t="s">
        <v>4340</v>
      </c>
      <c r="J5589" s="5" t="s">
        <v>4327</v>
      </c>
      <c r="K5589" s="5"/>
    </row>
    <row r="5590" spans="1:11" x14ac:dyDescent="0.3">
      <c r="A5590" s="4" t="s">
        <v>5904</v>
      </c>
      <c r="B5590" s="4" t="s">
        <v>4405</v>
      </c>
      <c r="C5590" s="5" t="s">
        <v>4330</v>
      </c>
      <c r="D5590" s="1">
        <v>1</v>
      </c>
      <c r="E5590" s="5">
        <v>1</v>
      </c>
      <c r="F5590" s="5"/>
      <c r="G5590" s="5"/>
      <c r="H5590" s="5"/>
      <c r="I5590" s="5" t="s">
        <v>4406</v>
      </c>
      <c r="J5590" s="5" t="s">
        <v>4327</v>
      </c>
      <c r="K5590" s="5"/>
    </row>
    <row r="5591" spans="1:11" x14ac:dyDescent="0.3">
      <c r="A5591" s="4" t="s">
        <v>5904</v>
      </c>
      <c r="B5591" s="4" t="s">
        <v>4407</v>
      </c>
      <c r="C5591" s="5" t="s">
        <v>4333</v>
      </c>
      <c r="D5591" s="1">
        <v>1</v>
      </c>
      <c r="E5591" s="5">
        <v>1</v>
      </c>
      <c r="F5591" s="5"/>
      <c r="G5591" s="5"/>
      <c r="H5591" s="5"/>
      <c r="I5591" s="5" t="s">
        <v>4406</v>
      </c>
      <c r="J5591" s="5" t="s">
        <v>4327</v>
      </c>
      <c r="K5591" s="5"/>
    </row>
    <row r="5592" spans="1:11" x14ac:dyDescent="0.3">
      <c r="A5592" s="4" t="s">
        <v>5904</v>
      </c>
      <c r="B5592" s="4" t="s">
        <v>4408</v>
      </c>
      <c r="C5592" s="5" t="s">
        <v>4333</v>
      </c>
      <c r="D5592" s="1">
        <v>1</v>
      </c>
      <c r="E5592" s="5">
        <v>1</v>
      </c>
      <c r="F5592" s="5"/>
      <c r="G5592" s="5"/>
      <c r="H5592" s="5"/>
      <c r="I5592" s="5" t="s">
        <v>4406</v>
      </c>
      <c r="J5592" s="5" t="s">
        <v>4327</v>
      </c>
      <c r="K5592" s="5"/>
    </row>
    <row r="5593" spans="1:11" x14ac:dyDescent="0.3">
      <c r="A5593" s="4" t="s">
        <v>5904</v>
      </c>
      <c r="B5593" s="4" t="s">
        <v>4409</v>
      </c>
      <c r="C5593" s="5" t="s">
        <v>4333</v>
      </c>
      <c r="D5593" s="1">
        <v>1</v>
      </c>
      <c r="E5593" s="5">
        <v>1</v>
      </c>
      <c r="F5593" s="5"/>
      <c r="G5593" s="5"/>
      <c r="H5593" s="5"/>
      <c r="I5593" s="5" t="s">
        <v>4406</v>
      </c>
      <c r="J5593" s="5" t="s">
        <v>4327</v>
      </c>
      <c r="K5593" s="5"/>
    </row>
    <row r="5594" spans="1:11" x14ac:dyDescent="0.3">
      <c r="A5594" s="4" t="s">
        <v>5904</v>
      </c>
      <c r="B5594" s="4" t="s">
        <v>4410</v>
      </c>
      <c r="C5594" s="5" t="s">
        <v>4411</v>
      </c>
      <c r="D5594" s="1">
        <v>1</v>
      </c>
      <c r="E5594" s="5">
        <v>1</v>
      </c>
      <c r="F5594" s="5"/>
      <c r="G5594" s="5"/>
      <c r="H5594" s="5"/>
      <c r="I5594" s="5" t="s">
        <v>4406</v>
      </c>
      <c r="J5594" s="5" t="s">
        <v>4327</v>
      </c>
      <c r="K5594" s="5"/>
    </row>
    <row r="5595" spans="1:11" x14ac:dyDescent="0.3">
      <c r="A5595" s="4" t="s">
        <v>5904</v>
      </c>
      <c r="B5595" s="4" t="s">
        <v>4412</v>
      </c>
      <c r="C5595" s="5" t="s">
        <v>4411</v>
      </c>
      <c r="D5595" s="1">
        <v>1</v>
      </c>
      <c r="E5595" s="5">
        <v>1</v>
      </c>
      <c r="F5595" s="5"/>
      <c r="G5595" s="5"/>
      <c r="H5595" s="5"/>
      <c r="I5595" s="5" t="s">
        <v>4406</v>
      </c>
      <c r="J5595" s="5" t="s">
        <v>4327</v>
      </c>
      <c r="K5595" s="5"/>
    </row>
    <row r="5596" spans="1:11" x14ac:dyDescent="0.3">
      <c r="A5596" s="4" t="s">
        <v>5904</v>
      </c>
      <c r="B5596" s="4" t="s">
        <v>4413</v>
      </c>
      <c r="C5596" s="5" t="s">
        <v>4411</v>
      </c>
      <c r="D5596" s="1">
        <v>1</v>
      </c>
      <c r="E5596" s="5">
        <v>1</v>
      </c>
      <c r="F5596" s="5"/>
      <c r="G5596" s="5"/>
      <c r="H5596" s="5"/>
      <c r="I5596" s="5" t="s">
        <v>4406</v>
      </c>
      <c r="J5596" s="5" t="s">
        <v>4327</v>
      </c>
      <c r="K5596" s="5"/>
    </row>
    <row r="5597" spans="1:11" x14ac:dyDescent="0.3">
      <c r="A5597" s="4" t="s">
        <v>5904</v>
      </c>
      <c r="B5597" s="4" t="s">
        <v>4414</v>
      </c>
      <c r="C5597" s="5" t="s">
        <v>4346</v>
      </c>
      <c r="D5597" s="1">
        <v>1</v>
      </c>
      <c r="E5597" s="5">
        <v>1</v>
      </c>
      <c r="F5597" s="5"/>
      <c r="G5597" s="5"/>
      <c r="H5597" s="5"/>
      <c r="I5597" s="5" t="s">
        <v>4406</v>
      </c>
      <c r="J5597" s="5" t="s">
        <v>4327</v>
      </c>
      <c r="K5597" s="5"/>
    </row>
    <row r="5598" spans="1:11" x14ac:dyDescent="0.3">
      <c r="A5598" s="4" t="s">
        <v>5904</v>
      </c>
      <c r="B5598" s="4" t="s">
        <v>4415</v>
      </c>
      <c r="C5598" s="5" t="s">
        <v>4396</v>
      </c>
      <c r="D5598" s="1">
        <v>1</v>
      </c>
      <c r="E5598" s="5">
        <v>1</v>
      </c>
      <c r="F5598" s="5"/>
      <c r="G5598" s="5"/>
      <c r="H5598" s="5"/>
      <c r="I5598" s="5" t="s">
        <v>4406</v>
      </c>
      <c r="J5598" s="5" t="s">
        <v>4327</v>
      </c>
      <c r="K5598" s="5"/>
    </row>
    <row r="5599" spans="1:11" x14ac:dyDescent="0.3">
      <c r="A5599" s="4" t="s">
        <v>5904</v>
      </c>
      <c r="B5599" s="4" t="s">
        <v>4416</v>
      </c>
      <c r="C5599" s="5" t="s">
        <v>4369</v>
      </c>
      <c r="D5599" s="1">
        <v>1</v>
      </c>
      <c r="E5599" s="5">
        <v>1</v>
      </c>
      <c r="F5599" s="5"/>
      <c r="G5599" s="5"/>
      <c r="H5599" s="5"/>
      <c r="I5599" s="5" t="s">
        <v>4406</v>
      </c>
      <c r="J5599" s="5" t="s">
        <v>4327</v>
      </c>
      <c r="K5599" s="5"/>
    </row>
    <row r="5600" spans="1:11" x14ac:dyDescent="0.3">
      <c r="A5600" s="4" t="s">
        <v>5904</v>
      </c>
      <c r="B5600" s="4" t="s">
        <v>4417</v>
      </c>
      <c r="C5600" s="5" t="s">
        <v>4369</v>
      </c>
      <c r="D5600" s="1">
        <v>1</v>
      </c>
      <c r="E5600" s="5">
        <v>1</v>
      </c>
      <c r="F5600" s="5"/>
      <c r="G5600" s="5"/>
      <c r="H5600" s="5"/>
      <c r="I5600" s="5" t="s">
        <v>4406</v>
      </c>
      <c r="J5600" s="5" t="s">
        <v>4327</v>
      </c>
      <c r="K5600" s="5"/>
    </row>
    <row r="5601" spans="1:11" x14ac:dyDescent="0.3">
      <c r="A5601" s="4" t="s">
        <v>5904</v>
      </c>
      <c r="B5601" s="4" t="s">
        <v>4418</v>
      </c>
      <c r="C5601" s="5" t="s">
        <v>4350</v>
      </c>
      <c r="D5601" s="1">
        <v>1</v>
      </c>
      <c r="E5601" s="5">
        <v>1</v>
      </c>
      <c r="F5601" s="5"/>
      <c r="G5601" s="5"/>
      <c r="H5601" s="5"/>
      <c r="I5601" s="5" t="s">
        <v>4406</v>
      </c>
      <c r="J5601" s="5" t="s">
        <v>4327</v>
      </c>
      <c r="K5601" s="5"/>
    </row>
    <row r="5602" spans="1:11" x14ac:dyDescent="0.3">
      <c r="A5602" s="4" t="s">
        <v>5904</v>
      </c>
      <c r="B5602" s="4" t="s">
        <v>4419</v>
      </c>
      <c r="C5602" s="5" t="s">
        <v>4398</v>
      </c>
      <c r="D5602" s="1">
        <v>1</v>
      </c>
      <c r="E5602" s="5">
        <v>1</v>
      </c>
      <c r="F5602" s="5"/>
      <c r="G5602" s="5"/>
      <c r="H5602" s="5"/>
      <c r="I5602" s="5" t="s">
        <v>4406</v>
      </c>
      <c r="J5602" s="5" t="s">
        <v>4327</v>
      </c>
      <c r="K5602" s="5"/>
    </row>
    <row r="5603" spans="1:11" x14ac:dyDescent="0.3">
      <c r="A5603" s="4" t="s">
        <v>5904</v>
      </c>
      <c r="B5603" s="4" t="s">
        <v>4420</v>
      </c>
      <c r="C5603" s="5" t="s">
        <v>4421</v>
      </c>
      <c r="D5603" s="1">
        <v>1</v>
      </c>
      <c r="E5603" s="5">
        <v>1</v>
      </c>
      <c r="F5603" s="5"/>
      <c r="G5603" s="5"/>
      <c r="H5603" s="5"/>
      <c r="I5603" s="5" t="s">
        <v>4406</v>
      </c>
      <c r="J5603" s="5" t="s">
        <v>4327</v>
      </c>
      <c r="K5603" s="5"/>
    </row>
    <row r="5604" spans="1:11" x14ac:dyDescent="0.3">
      <c r="A5604" s="4" t="s">
        <v>5904</v>
      </c>
      <c r="B5604" s="4" t="s">
        <v>4422</v>
      </c>
      <c r="C5604" s="5" t="s">
        <v>4352</v>
      </c>
      <c r="D5604" s="1">
        <v>1</v>
      </c>
      <c r="E5604" s="5">
        <v>1</v>
      </c>
      <c r="F5604" s="5"/>
      <c r="G5604" s="5"/>
      <c r="H5604" s="5"/>
      <c r="I5604" s="5" t="s">
        <v>4406</v>
      </c>
      <c r="J5604" s="5" t="s">
        <v>4327</v>
      </c>
      <c r="K5604" s="5"/>
    </row>
    <row r="5605" spans="1:11" x14ac:dyDescent="0.3">
      <c r="A5605" s="4" t="s">
        <v>5904</v>
      </c>
      <c r="B5605" s="4" t="s">
        <v>4423</v>
      </c>
      <c r="C5605" s="5" t="s">
        <v>4352</v>
      </c>
      <c r="D5605" s="1">
        <v>1</v>
      </c>
      <c r="E5605" s="5">
        <v>1</v>
      </c>
      <c r="F5605" s="5"/>
      <c r="G5605" s="5"/>
      <c r="H5605" s="5"/>
      <c r="I5605" s="5" t="s">
        <v>4406</v>
      </c>
      <c r="J5605" s="5" t="s">
        <v>4327</v>
      </c>
      <c r="K5605" s="5"/>
    </row>
    <row r="5606" spans="1:11" x14ac:dyDescent="0.3">
      <c r="A5606" s="4" t="s">
        <v>5904</v>
      </c>
      <c r="B5606" s="4" t="s">
        <v>4424</v>
      </c>
      <c r="C5606" s="5" t="s">
        <v>4400</v>
      </c>
      <c r="D5606" s="1">
        <v>1</v>
      </c>
      <c r="E5606" s="5">
        <v>1</v>
      </c>
      <c r="F5606" s="5"/>
      <c r="G5606" s="5"/>
      <c r="H5606" s="5"/>
      <c r="I5606" s="5" t="s">
        <v>4406</v>
      </c>
      <c r="J5606" s="5" t="s">
        <v>4327</v>
      </c>
      <c r="K5606" s="5"/>
    </row>
    <row r="5607" spans="1:11" x14ac:dyDescent="0.3">
      <c r="A5607" s="4" t="s">
        <v>5904</v>
      </c>
      <c r="B5607" s="4" t="s">
        <v>4425</v>
      </c>
      <c r="C5607" s="5" t="s">
        <v>4355</v>
      </c>
      <c r="D5607" s="1">
        <v>1</v>
      </c>
      <c r="E5607" s="5">
        <v>1</v>
      </c>
      <c r="F5607" s="5"/>
      <c r="G5607" s="5"/>
      <c r="H5607" s="5"/>
      <c r="I5607" s="5" t="s">
        <v>4406</v>
      </c>
      <c r="J5607" s="5" t="s">
        <v>4327</v>
      </c>
      <c r="K5607" s="5"/>
    </row>
    <row r="5608" spans="1:11" x14ac:dyDescent="0.3">
      <c r="A5608" s="4" t="s">
        <v>5904</v>
      </c>
      <c r="B5608" s="4" t="s">
        <v>4426</v>
      </c>
      <c r="C5608" s="5" t="s">
        <v>4355</v>
      </c>
      <c r="D5608" s="1">
        <v>1</v>
      </c>
      <c r="E5608" s="5">
        <v>1</v>
      </c>
      <c r="F5608" s="5"/>
      <c r="G5608" s="5"/>
      <c r="H5608" s="5"/>
      <c r="I5608" s="5" t="s">
        <v>4406</v>
      </c>
      <c r="J5608" s="5" t="s">
        <v>4327</v>
      </c>
      <c r="K5608" s="5"/>
    </row>
    <row r="5609" spans="1:11" x14ac:dyDescent="0.3">
      <c r="A5609" s="4" t="s">
        <v>5904</v>
      </c>
      <c r="B5609" s="4" t="s">
        <v>4427</v>
      </c>
      <c r="C5609" s="5" t="s">
        <v>4428</v>
      </c>
      <c r="D5609" s="1">
        <v>1</v>
      </c>
      <c r="E5609" s="5">
        <v>1</v>
      </c>
      <c r="F5609" s="5"/>
      <c r="G5609" s="5"/>
      <c r="H5609" s="5"/>
      <c r="I5609" s="5" t="s">
        <v>4406</v>
      </c>
      <c r="J5609" s="5" t="s">
        <v>4327</v>
      </c>
      <c r="K5609" s="5"/>
    </row>
    <row r="5610" spans="1:11" x14ac:dyDescent="0.3">
      <c r="A5610" s="4" t="s">
        <v>5904</v>
      </c>
      <c r="B5610" s="4" t="s">
        <v>4429</v>
      </c>
      <c r="C5610" s="5" t="s">
        <v>4357</v>
      </c>
      <c r="D5610" s="1">
        <v>1</v>
      </c>
      <c r="E5610" s="5">
        <v>1</v>
      </c>
      <c r="F5610" s="5"/>
      <c r="G5610" s="5"/>
      <c r="H5610" s="5"/>
      <c r="I5610" s="5" t="s">
        <v>4406</v>
      </c>
      <c r="J5610" s="5" t="s">
        <v>4327</v>
      </c>
      <c r="K5610" s="5"/>
    </row>
    <row r="5611" spans="1:11" x14ac:dyDescent="0.3">
      <c r="A5611" s="4" t="s">
        <v>5904</v>
      </c>
      <c r="B5611" s="4" t="s">
        <v>4430</v>
      </c>
      <c r="C5611" s="5" t="s">
        <v>4431</v>
      </c>
      <c r="D5611" s="1">
        <v>1</v>
      </c>
      <c r="E5611" s="5">
        <v>1</v>
      </c>
      <c r="F5611" s="5"/>
      <c r="G5611" s="5"/>
      <c r="H5611" s="5"/>
      <c r="I5611" s="5" t="s">
        <v>4406</v>
      </c>
      <c r="J5611" s="5" t="s">
        <v>4327</v>
      </c>
      <c r="K5611" s="5"/>
    </row>
    <row r="5612" spans="1:11" x14ac:dyDescent="0.3">
      <c r="A5612" s="4" t="s">
        <v>5904</v>
      </c>
      <c r="B5612" s="4" t="s">
        <v>4432</v>
      </c>
      <c r="C5612" s="5" t="s">
        <v>4359</v>
      </c>
      <c r="D5612" s="1">
        <v>1</v>
      </c>
      <c r="E5612" s="5">
        <v>1</v>
      </c>
      <c r="F5612" s="5"/>
      <c r="G5612" s="5"/>
      <c r="H5612" s="5"/>
      <c r="I5612" s="5" t="s">
        <v>4406</v>
      </c>
      <c r="J5612" s="5" t="s">
        <v>4327</v>
      </c>
      <c r="K5612" s="5"/>
    </row>
    <row r="5613" spans="1:11" x14ac:dyDescent="0.3">
      <c r="A5613" s="4" t="s">
        <v>5904</v>
      </c>
      <c r="B5613" s="4" t="s">
        <v>4433</v>
      </c>
      <c r="C5613" s="5" t="s">
        <v>4359</v>
      </c>
      <c r="D5613" s="1">
        <v>1</v>
      </c>
      <c r="E5613" s="5">
        <v>1</v>
      </c>
      <c r="F5613" s="5"/>
      <c r="G5613" s="5"/>
      <c r="H5613" s="5"/>
      <c r="I5613" s="5" t="s">
        <v>4406</v>
      </c>
      <c r="J5613" s="5" t="s">
        <v>4327</v>
      </c>
      <c r="K5613" s="5"/>
    </row>
    <row r="5614" spans="1:11" x14ac:dyDescent="0.3">
      <c r="A5614" s="4" t="s">
        <v>5904</v>
      </c>
      <c r="B5614" s="4" t="s">
        <v>4434</v>
      </c>
      <c r="C5614" s="5" t="s">
        <v>4402</v>
      </c>
      <c r="D5614" s="1">
        <v>1</v>
      </c>
      <c r="E5614" s="5">
        <v>1</v>
      </c>
      <c r="F5614" s="5"/>
      <c r="G5614" s="5"/>
      <c r="H5614" s="5"/>
      <c r="I5614" s="5" t="s">
        <v>4406</v>
      </c>
      <c r="J5614" s="5" t="s">
        <v>4327</v>
      </c>
      <c r="K5614" s="5"/>
    </row>
    <row r="5615" spans="1:11" x14ac:dyDescent="0.3">
      <c r="A5615" s="4" t="s">
        <v>5904</v>
      </c>
      <c r="B5615" s="4" t="s">
        <v>4435</v>
      </c>
      <c r="C5615" s="5" t="s">
        <v>4364</v>
      </c>
      <c r="D5615" s="1">
        <v>1</v>
      </c>
      <c r="E5615" s="5">
        <v>1</v>
      </c>
      <c r="F5615" s="5"/>
      <c r="G5615" s="5"/>
      <c r="H5615" s="5"/>
      <c r="I5615" s="5" t="s">
        <v>4406</v>
      </c>
      <c r="J5615" s="5" t="s">
        <v>4327</v>
      </c>
      <c r="K5615" s="5"/>
    </row>
    <row r="5616" spans="1:11" x14ac:dyDescent="0.3">
      <c r="A5616" s="4" t="s">
        <v>5904</v>
      </c>
      <c r="B5616" s="4" t="s">
        <v>4436</v>
      </c>
      <c r="C5616" s="5" t="s">
        <v>4364</v>
      </c>
      <c r="D5616" s="1">
        <v>1</v>
      </c>
      <c r="E5616" s="5">
        <v>1</v>
      </c>
      <c r="F5616" s="5"/>
      <c r="G5616" s="5"/>
      <c r="H5616" s="5"/>
      <c r="I5616" s="5" t="s">
        <v>4406</v>
      </c>
      <c r="J5616" s="5" t="s">
        <v>4327</v>
      </c>
      <c r="K5616" s="5"/>
    </row>
    <row r="5617" spans="1:11" x14ac:dyDescent="0.3">
      <c r="A5617" s="4" t="s">
        <v>5904</v>
      </c>
      <c r="B5617" s="4" t="s">
        <v>4437</v>
      </c>
      <c r="C5617" s="5" t="s">
        <v>4367</v>
      </c>
      <c r="D5617" s="1">
        <v>1</v>
      </c>
      <c r="E5617" s="5">
        <v>1</v>
      </c>
      <c r="F5617" s="5"/>
      <c r="G5617" s="5"/>
      <c r="H5617" s="5"/>
      <c r="I5617" s="5" t="s">
        <v>4406</v>
      </c>
      <c r="J5617" s="5" t="s">
        <v>4327</v>
      </c>
      <c r="K5617" s="5"/>
    </row>
    <row r="5618" spans="1:11" x14ac:dyDescent="0.3">
      <c r="A5618" s="4" t="s">
        <v>5904</v>
      </c>
      <c r="B5618" s="4" t="s">
        <v>4438</v>
      </c>
      <c r="C5618" s="5" t="s">
        <v>4325</v>
      </c>
      <c r="D5618" s="1">
        <v>1</v>
      </c>
      <c r="E5618" s="5">
        <v>1</v>
      </c>
      <c r="F5618" s="5"/>
      <c r="G5618" s="5"/>
      <c r="H5618" s="5"/>
      <c r="I5618" s="5" t="s">
        <v>4406</v>
      </c>
      <c r="J5618" s="5" t="s">
        <v>4327</v>
      </c>
      <c r="K5618" s="5"/>
    </row>
    <row r="5619" spans="1:11" x14ac:dyDescent="0.3">
      <c r="A5619" s="4" t="s">
        <v>5904</v>
      </c>
      <c r="B5619" s="4" t="s">
        <v>4439</v>
      </c>
      <c r="C5619" s="5" t="s">
        <v>4369</v>
      </c>
      <c r="D5619" s="1">
        <v>1</v>
      </c>
      <c r="E5619" s="5">
        <v>1</v>
      </c>
      <c r="F5619" s="5"/>
      <c r="G5619" s="5"/>
      <c r="H5619" s="5"/>
      <c r="I5619" s="5" t="s">
        <v>4406</v>
      </c>
      <c r="J5619" s="5" t="s">
        <v>4327</v>
      </c>
      <c r="K5619" s="5"/>
    </row>
    <row r="5620" spans="1:11" x14ac:dyDescent="0.3">
      <c r="A5620" s="4" t="s">
        <v>5904</v>
      </c>
      <c r="B5620" s="4" t="s">
        <v>4440</v>
      </c>
      <c r="C5620" s="5" t="s">
        <v>4441</v>
      </c>
      <c r="D5620" s="1">
        <v>1</v>
      </c>
      <c r="E5620" s="5">
        <v>1</v>
      </c>
      <c r="F5620" s="5"/>
      <c r="G5620" s="5"/>
      <c r="H5620" s="5"/>
      <c r="I5620" s="5" t="s">
        <v>4406</v>
      </c>
      <c r="J5620" s="5" t="s">
        <v>4327</v>
      </c>
      <c r="K5620" s="5"/>
    </row>
    <row r="5621" spans="1:11" x14ac:dyDescent="0.3">
      <c r="A5621" s="4" t="s">
        <v>5904</v>
      </c>
      <c r="B5621" s="4" t="s">
        <v>4442</v>
      </c>
      <c r="C5621" s="5" t="s">
        <v>4377</v>
      </c>
      <c r="D5621" s="1">
        <v>1</v>
      </c>
      <c r="E5621" s="5">
        <v>1</v>
      </c>
      <c r="F5621" s="5"/>
      <c r="G5621" s="5"/>
      <c r="H5621" s="5"/>
      <c r="I5621" s="5" t="s">
        <v>4406</v>
      </c>
      <c r="J5621" s="5" t="s">
        <v>4327</v>
      </c>
      <c r="K5621" s="5"/>
    </row>
    <row r="5622" spans="1:11" x14ac:dyDescent="0.3">
      <c r="A5622" s="4" t="s">
        <v>5904</v>
      </c>
      <c r="B5622" s="4" t="s">
        <v>4443</v>
      </c>
      <c r="C5622" s="5" t="s">
        <v>4377</v>
      </c>
      <c r="D5622" s="1">
        <v>1</v>
      </c>
      <c r="E5622" s="5">
        <v>1</v>
      </c>
      <c r="F5622" s="5"/>
      <c r="G5622" s="5"/>
      <c r="H5622" s="5"/>
      <c r="I5622" s="5" t="s">
        <v>4406</v>
      </c>
      <c r="J5622" s="5" t="s">
        <v>4327</v>
      </c>
      <c r="K5622" s="5"/>
    </row>
    <row r="5623" spans="1:11" x14ac:dyDescent="0.3">
      <c r="A5623" s="4" t="s">
        <v>5904</v>
      </c>
      <c r="B5623" s="4" t="s">
        <v>4444</v>
      </c>
      <c r="C5623" s="5" t="s">
        <v>4379</v>
      </c>
      <c r="D5623" s="1">
        <v>1</v>
      </c>
      <c r="E5623" s="5">
        <v>1</v>
      </c>
      <c r="F5623" s="5"/>
      <c r="G5623" s="5"/>
      <c r="H5623" s="5"/>
      <c r="I5623" s="5" t="s">
        <v>4406</v>
      </c>
      <c r="J5623" s="5" t="s">
        <v>4327</v>
      </c>
      <c r="K5623" s="5"/>
    </row>
    <row r="5624" spans="1:11" x14ac:dyDescent="0.3">
      <c r="A5624" s="4" t="s">
        <v>5904</v>
      </c>
      <c r="B5624" s="4" t="s">
        <v>4445</v>
      </c>
      <c r="C5624" s="5" t="s">
        <v>4333</v>
      </c>
      <c r="D5624" s="1">
        <v>1</v>
      </c>
      <c r="E5624" s="5">
        <v>1</v>
      </c>
      <c r="F5624" s="5"/>
      <c r="G5624" s="5"/>
      <c r="H5624" s="5"/>
      <c r="I5624" s="5" t="s">
        <v>4406</v>
      </c>
      <c r="J5624" s="5" t="s">
        <v>4327</v>
      </c>
      <c r="K5624" s="5"/>
    </row>
    <row r="5625" spans="1:11" x14ac:dyDescent="0.3">
      <c r="A5625" s="4" t="s">
        <v>5904</v>
      </c>
      <c r="B5625" s="4" t="s">
        <v>4446</v>
      </c>
      <c r="C5625" s="5" t="s">
        <v>4447</v>
      </c>
      <c r="D5625" s="1">
        <v>1</v>
      </c>
      <c r="E5625" s="5">
        <v>1</v>
      </c>
      <c r="F5625" s="5"/>
      <c r="G5625" s="5"/>
      <c r="H5625" s="5"/>
      <c r="I5625" s="5" t="s">
        <v>4406</v>
      </c>
      <c r="J5625" s="5" t="s">
        <v>4327</v>
      </c>
      <c r="K5625" s="5"/>
    </row>
    <row r="5626" spans="1:11" x14ac:dyDescent="0.3">
      <c r="A5626" s="4" t="s">
        <v>5904</v>
      </c>
      <c r="B5626" s="4" t="s">
        <v>4448</v>
      </c>
      <c r="C5626" s="5" t="s">
        <v>4344</v>
      </c>
      <c r="D5626" s="1">
        <v>1</v>
      </c>
      <c r="E5626" s="5">
        <v>1</v>
      </c>
      <c r="F5626" s="5"/>
      <c r="G5626" s="5"/>
      <c r="H5626" s="5"/>
      <c r="I5626" s="5" t="s">
        <v>4406</v>
      </c>
      <c r="J5626" s="5" t="s">
        <v>4327</v>
      </c>
      <c r="K5626" s="5"/>
    </row>
    <row r="5627" spans="1:11" x14ac:dyDescent="0.3">
      <c r="A5627" s="4" t="s">
        <v>5904</v>
      </c>
      <c r="B5627" s="4" t="s">
        <v>4449</v>
      </c>
      <c r="C5627" s="5" t="s">
        <v>4450</v>
      </c>
      <c r="D5627" s="1">
        <v>1</v>
      </c>
      <c r="E5627" s="5">
        <v>1</v>
      </c>
      <c r="F5627" s="5"/>
      <c r="G5627" s="5"/>
      <c r="H5627" s="5"/>
      <c r="I5627" s="5" t="s">
        <v>4406</v>
      </c>
      <c r="J5627" s="5" t="s">
        <v>4327</v>
      </c>
      <c r="K5627" s="5"/>
    </row>
    <row r="5628" spans="1:11" x14ac:dyDescent="0.3">
      <c r="A5628" s="4" t="s">
        <v>5904</v>
      </c>
      <c r="B5628" s="4" t="s">
        <v>4451</v>
      </c>
      <c r="C5628" s="5" t="s">
        <v>4386</v>
      </c>
      <c r="D5628" s="1">
        <v>1</v>
      </c>
      <c r="E5628" s="5">
        <v>1</v>
      </c>
      <c r="F5628" s="5"/>
      <c r="G5628" s="5"/>
      <c r="H5628" s="5"/>
      <c r="I5628" s="5" t="s">
        <v>4406</v>
      </c>
      <c r="J5628" s="5" t="s">
        <v>4327</v>
      </c>
      <c r="K5628" s="5"/>
    </row>
    <row r="5629" spans="1:11" x14ac:dyDescent="0.3">
      <c r="A5629" s="4" t="s">
        <v>5904</v>
      </c>
      <c r="B5629" s="4" t="s">
        <v>4452</v>
      </c>
      <c r="C5629" s="5" t="s">
        <v>4386</v>
      </c>
      <c r="D5629" s="1">
        <v>1</v>
      </c>
      <c r="E5629" s="5">
        <v>1</v>
      </c>
      <c r="F5629" s="5"/>
      <c r="G5629" s="5"/>
      <c r="H5629" s="5"/>
      <c r="I5629" s="5" t="s">
        <v>4406</v>
      </c>
      <c r="J5629" s="5" t="s">
        <v>4327</v>
      </c>
      <c r="K5629" s="5"/>
    </row>
    <row r="5630" spans="1:11" x14ac:dyDescent="0.3">
      <c r="A5630" s="4" t="s">
        <v>5904</v>
      </c>
      <c r="B5630" s="4" t="s">
        <v>4453</v>
      </c>
      <c r="C5630" s="5" t="s">
        <v>4390</v>
      </c>
      <c r="D5630" s="1">
        <v>1</v>
      </c>
      <c r="E5630" s="5">
        <v>1</v>
      </c>
      <c r="F5630" s="5"/>
      <c r="G5630" s="5"/>
      <c r="H5630" s="5"/>
      <c r="I5630" s="5" t="s">
        <v>4406</v>
      </c>
      <c r="J5630" s="5" t="s">
        <v>4327</v>
      </c>
      <c r="K5630" s="5"/>
    </row>
    <row r="5631" spans="1:11" x14ac:dyDescent="0.3">
      <c r="A5631" s="4" t="s">
        <v>5904</v>
      </c>
      <c r="B5631" s="4" t="s">
        <v>4454</v>
      </c>
      <c r="C5631" s="5" t="s">
        <v>4388</v>
      </c>
      <c r="D5631" s="1">
        <v>1</v>
      </c>
      <c r="E5631" s="5">
        <v>1</v>
      </c>
      <c r="F5631" s="5"/>
      <c r="G5631" s="5"/>
      <c r="H5631" s="5"/>
      <c r="I5631" s="5" t="s">
        <v>4406</v>
      </c>
      <c r="J5631" s="5" t="s">
        <v>4327</v>
      </c>
      <c r="K5631" s="5"/>
    </row>
    <row r="5632" spans="1:11" x14ac:dyDescent="0.3">
      <c r="A5632" s="4" t="s">
        <v>5904</v>
      </c>
      <c r="B5632" s="4" t="s">
        <v>4455</v>
      </c>
      <c r="C5632" s="5" t="s">
        <v>4344</v>
      </c>
      <c r="D5632" s="1">
        <v>1</v>
      </c>
      <c r="E5632" s="5">
        <v>1</v>
      </c>
      <c r="F5632" s="5"/>
      <c r="G5632" s="5"/>
      <c r="H5632" s="5"/>
      <c r="I5632" s="5" t="s">
        <v>4406</v>
      </c>
      <c r="J5632" s="5" t="s">
        <v>4327</v>
      </c>
      <c r="K5632" s="5"/>
    </row>
    <row r="5633" spans="1:11" x14ac:dyDescent="0.3">
      <c r="A5633" s="4" t="s">
        <v>5904</v>
      </c>
      <c r="B5633" s="4" t="s">
        <v>4456</v>
      </c>
      <c r="C5633" s="5" t="s">
        <v>4392</v>
      </c>
      <c r="D5633" s="1">
        <v>1</v>
      </c>
      <c r="E5633" s="5">
        <v>1</v>
      </c>
      <c r="F5633" s="5"/>
      <c r="G5633" s="5"/>
      <c r="H5633" s="5"/>
      <c r="I5633" s="5" t="s">
        <v>4406</v>
      </c>
      <c r="J5633" s="5" t="s">
        <v>4327</v>
      </c>
      <c r="K5633" s="5"/>
    </row>
    <row r="5634" spans="1:11" x14ac:dyDescent="0.3">
      <c r="A5634" s="4" t="s">
        <v>5904</v>
      </c>
      <c r="B5634" s="4" t="s">
        <v>4457</v>
      </c>
      <c r="C5634" s="5" t="s">
        <v>4392</v>
      </c>
      <c r="D5634" s="1">
        <v>1</v>
      </c>
      <c r="E5634" s="5">
        <v>1</v>
      </c>
      <c r="F5634" s="5"/>
      <c r="G5634" s="5"/>
      <c r="H5634" s="5"/>
      <c r="I5634" s="5" t="s">
        <v>4406</v>
      </c>
      <c r="J5634" s="5" t="s">
        <v>4327</v>
      </c>
      <c r="K5634" s="5"/>
    </row>
    <row r="5635" spans="1:11" x14ac:dyDescent="0.3">
      <c r="A5635" s="4" t="s">
        <v>5904</v>
      </c>
      <c r="B5635" s="4" t="s">
        <v>4458</v>
      </c>
      <c r="C5635" s="5" t="s">
        <v>4394</v>
      </c>
      <c r="D5635" s="1">
        <v>1</v>
      </c>
      <c r="E5635" s="5">
        <v>1</v>
      </c>
      <c r="F5635" s="5"/>
      <c r="G5635" s="5"/>
      <c r="H5635" s="5"/>
      <c r="I5635" s="5" t="s">
        <v>4406</v>
      </c>
      <c r="J5635" s="5" t="s">
        <v>4327</v>
      </c>
      <c r="K5635" s="5"/>
    </row>
    <row r="5636" spans="1:11" x14ac:dyDescent="0.3">
      <c r="A5636" s="4" t="s">
        <v>5904</v>
      </c>
      <c r="B5636" s="4" t="s">
        <v>4459</v>
      </c>
      <c r="C5636" s="5" t="s">
        <v>4460</v>
      </c>
      <c r="D5636" s="1">
        <v>1</v>
      </c>
      <c r="E5636" s="5">
        <v>1</v>
      </c>
      <c r="F5636" s="5"/>
      <c r="G5636" s="5"/>
      <c r="H5636" s="5"/>
      <c r="I5636" s="5" t="s">
        <v>4406</v>
      </c>
      <c r="J5636" s="5" t="s">
        <v>4327</v>
      </c>
      <c r="K5636" s="5"/>
    </row>
    <row r="5637" spans="1:11" x14ac:dyDescent="0.3">
      <c r="A5637" s="4" t="s">
        <v>5904</v>
      </c>
      <c r="B5637" s="4" t="s">
        <v>4461</v>
      </c>
      <c r="C5637" s="5" t="s">
        <v>4462</v>
      </c>
      <c r="D5637" s="1">
        <v>1</v>
      </c>
      <c r="E5637" s="5">
        <v>1</v>
      </c>
      <c r="F5637" s="5"/>
      <c r="G5637" s="5"/>
      <c r="H5637" s="5"/>
      <c r="I5637" s="5" t="s">
        <v>4406</v>
      </c>
      <c r="J5637" s="5" t="s">
        <v>4327</v>
      </c>
      <c r="K5637" s="5"/>
    </row>
    <row r="5638" spans="1:11" x14ac:dyDescent="0.3">
      <c r="A5638" s="4" t="s">
        <v>5904</v>
      </c>
      <c r="B5638" s="4" t="s">
        <v>4463</v>
      </c>
      <c r="C5638" s="5" t="s">
        <v>4464</v>
      </c>
      <c r="D5638" s="1">
        <v>1</v>
      </c>
      <c r="E5638" s="5">
        <v>1</v>
      </c>
      <c r="F5638" s="5"/>
      <c r="G5638" s="5"/>
      <c r="H5638" s="5"/>
      <c r="I5638" s="5" t="s">
        <v>4406</v>
      </c>
      <c r="J5638" s="5" t="s">
        <v>4327</v>
      </c>
      <c r="K5638" s="5"/>
    </row>
    <row r="5639" spans="1:11" x14ac:dyDescent="0.3">
      <c r="A5639" s="4" t="s">
        <v>5904</v>
      </c>
      <c r="B5639" s="4" t="s">
        <v>4465</v>
      </c>
      <c r="C5639" s="5" t="s">
        <v>4466</v>
      </c>
      <c r="D5639" s="1">
        <v>1</v>
      </c>
      <c r="E5639" s="5">
        <v>1</v>
      </c>
      <c r="F5639" s="5"/>
      <c r="G5639" s="5"/>
      <c r="H5639" s="5"/>
      <c r="I5639" s="5" t="s">
        <v>4406</v>
      </c>
      <c r="J5639" s="5" t="s">
        <v>4327</v>
      </c>
      <c r="K5639" s="5"/>
    </row>
    <row r="5640" spans="1:11" x14ac:dyDescent="0.3">
      <c r="A5640" s="4" t="s">
        <v>5904</v>
      </c>
      <c r="B5640" s="4" t="s">
        <v>4467</v>
      </c>
      <c r="C5640" s="5" t="s">
        <v>4362</v>
      </c>
      <c r="D5640" s="1">
        <v>1</v>
      </c>
      <c r="E5640" s="5">
        <v>1</v>
      </c>
      <c r="F5640" s="5"/>
      <c r="G5640" s="5"/>
      <c r="H5640" s="5"/>
      <c r="I5640" s="5" t="s">
        <v>4406</v>
      </c>
      <c r="J5640" s="5" t="s">
        <v>4327</v>
      </c>
      <c r="K5640" s="5"/>
    </row>
    <row r="5641" spans="1:11" x14ac:dyDescent="0.3">
      <c r="A5641" s="4" t="s">
        <v>5904</v>
      </c>
      <c r="B5641" s="4" t="s">
        <v>4468</v>
      </c>
      <c r="C5641" s="5" t="s">
        <v>4362</v>
      </c>
      <c r="D5641" s="1">
        <v>1</v>
      </c>
      <c r="E5641" s="5">
        <v>1</v>
      </c>
      <c r="F5641" s="5"/>
      <c r="G5641" s="5"/>
      <c r="H5641" s="5"/>
      <c r="I5641" s="5" t="s">
        <v>4406</v>
      </c>
      <c r="J5641" s="5" t="s">
        <v>4327</v>
      </c>
      <c r="K5641" s="5"/>
    </row>
    <row r="5642" spans="1:11" x14ac:dyDescent="0.3">
      <c r="A5642" s="4" t="s">
        <v>5904</v>
      </c>
      <c r="B5642" s="4" t="s">
        <v>4469</v>
      </c>
      <c r="C5642" s="5" t="s">
        <v>4364</v>
      </c>
      <c r="D5642" s="1">
        <v>1</v>
      </c>
      <c r="E5642" s="5">
        <v>1</v>
      </c>
      <c r="F5642" s="5"/>
      <c r="G5642" s="5"/>
      <c r="H5642" s="5"/>
      <c r="I5642" s="5" t="s">
        <v>4406</v>
      </c>
      <c r="J5642" s="5" t="s">
        <v>4327</v>
      </c>
      <c r="K5642" s="5"/>
    </row>
    <row r="5643" spans="1:11" x14ac:dyDescent="0.3">
      <c r="A5643" s="4" t="s">
        <v>5904</v>
      </c>
      <c r="B5643" s="4" t="s">
        <v>4470</v>
      </c>
      <c r="C5643" s="5" t="s">
        <v>4471</v>
      </c>
      <c r="D5643" s="1">
        <v>1</v>
      </c>
      <c r="E5643" s="5">
        <v>1</v>
      </c>
      <c r="F5643" s="5"/>
      <c r="G5643" s="5"/>
      <c r="H5643" s="5"/>
      <c r="I5643" s="5" t="s">
        <v>4406</v>
      </c>
      <c r="J5643" s="5" t="s">
        <v>4327</v>
      </c>
      <c r="K5643" s="5"/>
    </row>
    <row r="5644" spans="1:11" x14ac:dyDescent="0.3">
      <c r="A5644" s="4" t="s">
        <v>5904</v>
      </c>
      <c r="B5644" s="4" t="s">
        <v>4472</v>
      </c>
      <c r="C5644" s="5" t="s">
        <v>4473</v>
      </c>
      <c r="D5644" s="1">
        <v>1</v>
      </c>
      <c r="E5644" s="5">
        <v>1</v>
      </c>
      <c r="F5644" s="5"/>
      <c r="G5644" s="5"/>
      <c r="H5644" s="5"/>
      <c r="I5644" s="5" t="s">
        <v>4406</v>
      </c>
      <c r="J5644" s="5" t="s">
        <v>4327</v>
      </c>
      <c r="K5644" s="5"/>
    </row>
    <row r="5645" spans="1:11" x14ac:dyDescent="0.3">
      <c r="A5645" s="6" t="s">
        <v>5904</v>
      </c>
      <c r="B5645" s="6" t="s">
        <v>4474</v>
      </c>
      <c r="C5645" s="5" t="s">
        <v>4475</v>
      </c>
      <c r="D5645" s="1">
        <v>1</v>
      </c>
      <c r="E5645" s="5">
        <v>1</v>
      </c>
      <c r="F5645" s="5"/>
      <c r="G5645" s="5"/>
      <c r="H5645" s="5"/>
      <c r="I5645" s="5" t="s">
        <v>4406</v>
      </c>
      <c r="J5645" s="5" t="s">
        <v>4327</v>
      </c>
      <c r="K5645" s="5"/>
    </row>
    <row r="5646" spans="1:11" x14ac:dyDescent="0.3">
      <c r="A5646" s="4" t="s">
        <v>5904</v>
      </c>
      <c r="B5646" s="4" t="s">
        <v>4476</v>
      </c>
      <c r="C5646" s="5" t="s">
        <v>4333</v>
      </c>
      <c r="D5646" s="1">
        <v>1</v>
      </c>
      <c r="E5646" s="5">
        <v>1</v>
      </c>
      <c r="F5646" s="5"/>
      <c r="G5646" s="5"/>
      <c r="H5646" s="5"/>
      <c r="I5646" s="5" t="s">
        <v>4477</v>
      </c>
      <c r="J5646" s="5" t="s">
        <v>4327</v>
      </c>
      <c r="K5646" s="5"/>
    </row>
    <row r="5647" spans="1:11" x14ac:dyDescent="0.3">
      <c r="A5647" s="4" t="s">
        <v>5904</v>
      </c>
      <c r="B5647" s="4" t="s">
        <v>4478</v>
      </c>
      <c r="C5647" s="5" t="s">
        <v>4333</v>
      </c>
      <c r="D5647" s="1">
        <v>1</v>
      </c>
      <c r="E5647" s="5">
        <v>1</v>
      </c>
      <c r="F5647" s="5"/>
      <c r="G5647" s="5"/>
      <c r="H5647" s="5"/>
      <c r="I5647" s="5" t="s">
        <v>4477</v>
      </c>
      <c r="J5647" s="5" t="s">
        <v>4327</v>
      </c>
      <c r="K5647" s="5"/>
    </row>
    <row r="5648" spans="1:11" x14ac:dyDescent="0.3">
      <c r="A5648" s="4" t="s">
        <v>5904</v>
      </c>
      <c r="B5648" s="4" t="s">
        <v>4479</v>
      </c>
      <c r="C5648" s="5" t="s">
        <v>4333</v>
      </c>
      <c r="D5648" s="1">
        <v>1</v>
      </c>
      <c r="E5648" s="5">
        <v>1</v>
      </c>
      <c r="F5648" s="5"/>
      <c r="G5648" s="5"/>
      <c r="H5648" s="5"/>
      <c r="I5648" s="5" t="s">
        <v>4477</v>
      </c>
      <c r="J5648" s="5" t="s">
        <v>4327</v>
      </c>
      <c r="K5648" s="5"/>
    </row>
    <row r="5649" spans="1:11" x14ac:dyDescent="0.3">
      <c r="A5649" s="4" t="s">
        <v>5904</v>
      </c>
      <c r="B5649" s="4" t="s">
        <v>4480</v>
      </c>
      <c r="C5649" s="5" t="s">
        <v>4333</v>
      </c>
      <c r="D5649" s="1">
        <v>1</v>
      </c>
      <c r="E5649" s="5">
        <v>1</v>
      </c>
      <c r="F5649" s="5"/>
      <c r="G5649" s="5"/>
      <c r="H5649" s="5"/>
      <c r="I5649" s="5" t="s">
        <v>4477</v>
      </c>
      <c r="J5649" s="5" t="s">
        <v>4327</v>
      </c>
      <c r="K5649" s="5"/>
    </row>
    <row r="5650" spans="1:11" x14ac:dyDescent="0.3">
      <c r="A5650" s="4" t="s">
        <v>5904</v>
      </c>
      <c r="B5650" s="4" t="s">
        <v>4481</v>
      </c>
      <c r="C5650" s="5" t="s">
        <v>4482</v>
      </c>
      <c r="D5650" s="1">
        <v>1</v>
      </c>
      <c r="E5650" s="5">
        <v>1</v>
      </c>
      <c r="F5650" s="5"/>
      <c r="G5650" s="5"/>
      <c r="H5650" s="5"/>
      <c r="I5650" s="5" t="s">
        <v>4477</v>
      </c>
      <c r="J5650" s="5" t="s">
        <v>4327</v>
      </c>
      <c r="K5650" s="5"/>
    </row>
    <row r="5651" spans="1:11" x14ac:dyDescent="0.3">
      <c r="A5651" s="4" t="s">
        <v>5904</v>
      </c>
      <c r="B5651" s="4" t="s">
        <v>4483</v>
      </c>
      <c r="C5651" s="5" t="s">
        <v>4369</v>
      </c>
      <c r="D5651" s="1">
        <v>1</v>
      </c>
      <c r="E5651" s="5">
        <v>1</v>
      </c>
      <c r="F5651" s="5"/>
      <c r="G5651" s="5"/>
      <c r="H5651" s="5"/>
      <c r="I5651" s="5" t="s">
        <v>4477</v>
      </c>
      <c r="J5651" s="5" t="s">
        <v>4327</v>
      </c>
      <c r="K5651" s="5"/>
    </row>
    <row r="5652" spans="1:11" x14ac:dyDescent="0.3">
      <c r="A5652" s="4" t="s">
        <v>5904</v>
      </c>
      <c r="B5652" s="4" t="s">
        <v>4484</v>
      </c>
      <c r="C5652" s="5" t="s">
        <v>4369</v>
      </c>
      <c r="D5652" s="1">
        <v>1</v>
      </c>
      <c r="E5652" s="5">
        <v>1</v>
      </c>
      <c r="F5652" s="5"/>
      <c r="G5652" s="5"/>
      <c r="H5652" s="5"/>
      <c r="I5652" s="5" t="s">
        <v>4477</v>
      </c>
      <c r="J5652" s="5" t="s">
        <v>4327</v>
      </c>
      <c r="K5652" s="5"/>
    </row>
    <row r="5653" spans="1:11" x14ac:dyDescent="0.3">
      <c r="A5653" s="4" t="s">
        <v>5904</v>
      </c>
      <c r="B5653" s="4" t="s">
        <v>4485</v>
      </c>
      <c r="C5653" s="5" t="s">
        <v>4350</v>
      </c>
      <c r="D5653" s="1">
        <v>1</v>
      </c>
      <c r="E5653" s="5">
        <v>1</v>
      </c>
      <c r="F5653" s="5"/>
      <c r="G5653" s="5"/>
      <c r="H5653" s="5"/>
      <c r="I5653" s="5" t="s">
        <v>4477</v>
      </c>
      <c r="J5653" s="5" t="s">
        <v>4327</v>
      </c>
      <c r="K5653" s="5"/>
    </row>
    <row r="5654" spans="1:11" x14ac:dyDescent="0.3">
      <c r="A5654" s="4" t="s">
        <v>5904</v>
      </c>
      <c r="B5654" s="4" t="s">
        <v>4486</v>
      </c>
      <c r="C5654" s="5" t="s">
        <v>4398</v>
      </c>
      <c r="D5654" s="1">
        <v>1</v>
      </c>
      <c r="E5654" s="5">
        <v>1</v>
      </c>
      <c r="F5654" s="5"/>
      <c r="G5654" s="5"/>
      <c r="H5654" s="5"/>
      <c r="I5654" s="5" t="s">
        <v>4477</v>
      </c>
      <c r="J5654" s="5" t="s">
        <v>4327</v>
      </c>
      <c r="K5654" s="5"/>
    </row>
    <row r="5655" spans="1:11" x14ac:dyDescent="0.3">
      <c r="A5655" s="4" t="s">
        <v>5904</v>
      </c>
      <c r="B5655" s="4" t="s">
        <v>4487</v>
      </c>
      <c r="C5655" s="5" t="s">
        <v>4398</v>
      </c>
      <c r="D5655" s="1">
        <v>1</v>
      </c>
      <c r="E5655" s="5">
        <v>1</v>
      </c>
      <c r="F5655" s="5"/>
      <c r="G5655" s="5"/>
      <c r="H5655" s="5"/>
      <c r="I5655" s="5" t="s">
        <v>4477</v>
      </c>
      <c r="J5655" s="5" t="s">
        <v>4327</v>
      </c>
      <c r="K5655" s="5"/>
    </row>
    <row r="5656" spans="1:11" x14ac:dyDescent="0.3">
      <c r="A5656" s="4" t="s">
        <v>5904</v>
      </c>
      <c r="B5656" s="4" t="s">
        <v>4488</v>
      </c>
      <c r="C5656" s="5" t="s">
        <v>4489</v>
      </c>
      <c r="D5656" s="1">
        <v>1</v>
      </c>
      <c r="E5656" s="5">
        <v>1</v>
      </c>
      <c r="F5656" s="5"/>
      <c r="G5656" s="5"/>
      <c r="H5656" s="5"/>
      <c r="I5656" s="5" t="s">
        <v>4477</v>
      </c>
      <c r="J5656" s="5" t="s">
        <v>4327</v>
      </c>
      <c r="K5656" s="5"/>
    </row>
    <row r="5657" spans="1:11" x14ac:dyDescent="0.3">
      <c r="A5657" s="4" t="s">
        <v>5904</v>
      </c>
      <c r="B5657" s="4" t="s">
        <v>4490</v>
      </c>
      <c r="C5657" s="5" t="s">
        <v>4491</v>
      </c>
      <c r="D5657" s="1">
        <v>1</v>
      </c>
      <c r="E5657" s="5">
        <v>1</v>
      </c>
      <c r="F5657" s="5"/>
      <c r="G5657" s="5"/>
      <c r="H5657" s="5"/>
      <c r="I5657" s="5" t="s">
        <v>4477</v>
      </c>
      <c r="J5657" s="5" t="s">
        <v>4327</v>
      </c>
      <c r="K5657" s="5"/>
    </row>
    <row r="5658" spans="1:11" x14ac:dyDescent="0.3">
      <c r="A5658" s="4" t="s">
        <v>5904</v>
      </c>
      <c r="B5658" s="4" t="s">
        <v>4492</v>
      </c>
      <c r="C5658" s="5" t="s">
        <v>4460</v>
      </c>
      <c r="D5658" s="1">
        <v>1</v>
      </c>
      <c r="E5658" s="5">
        <v>1</v>
      </c>
      <c r="F5658" s="5"/>
      <c r="G5658" s="5"/>
      <c r="H5658" s="5"/>
      <c r="I5658" s="5" t="s">
        <v>4477</v>
      </c>
      <c r="J5658" s="5" t="s">
        <v>4327</v>
      </c>
      <c r="K5658" s="5"/>
    </row>
    <row r="5659" spans="1:11" x14ac:dyDescent="0.3">
      <c r="A5659" s="4" t="s">
        <v>5904</v>
      </c>
      <c r="B5659" s="4" t="s">
        <v>4493</v>
      </c>
      <c r="C5659" s="5" t="s">
        <v>4352</v>
      </c>
      <c r="D5659" s="1">
        <v>1</v>
      </c>
      <c r="E5659" s="5">
        <v>1</v>
      </c>
      <c r="F5659" s="5"/>
      <c r="G5659" s="5"/>
      <c r="H5659" s="5"/>
      <c r="I5659" s="5" t="s">
        <v>4477</v>
      </c>
      <c r="J5659" s="5" t="s">
        <v>4327</v>
      </c>
      <c r="K5659" s="5"/>
    </row>
    <row r="5660" spans="1:11" x14ac:dyDescent="0.3">
      <c r="A5660" s="4" t="s">
        <v>5904</v>
      </c>
      <c r="B5660" s="4" t="s">
        <v>4494</v>
      </c>
      <c r="C5660" s="5" t="s">
        <v>4352</v>
      </c>
      <c r="D5660" s="1">
        <v>1</v>
      </c>
      <c r="E5660" s="5">
        <v>1</v>
      </c>
      <c r="F5660" s="5"/>
      <c r="G5660" s="5"/>
      <c r="H5660" s="5"/>
      <c r="I5660" s="5" t="s">
        <v>4477</v>
      </c>
      <c r="J5660" s="5" t="s">
        <v>4327</v>
      </c>
      <c r="K5660" s="5"/>
    </row>
    <row r="5661" spans="1:11" x14ac:dyDescent="0.3">
      <c r="A5661" s="4" t="s">
        <v>5904</v>
      </c>
      <c r="B5661" s="4" t="s">
        <v>4495</v>
      </c>
      <c r="C5661" s="5" t="s">
        <v>4400</v>
      </c>
      <c r="D5661" s="1">
        <v>1</v>
      </c>
      <c r="E5661" s="5">
        <v>1</v>
      </c>
      <c r="F5661" s="5"/>
      <c r="G5661" s="5"/>
      <c r="H5661" s="5"/>
      <c r="I5661" s="5" t="s">
        <v>4477</v>
      </c>
      <c r="J5661" s="5" t="s">
        <v>4327</v>
      </c>
      <c r="K5661" s="5"/>
    </row>
    <row r="5662" spans="1:11" x14ac:dyDescent="0.3">
      <c r="A5662" s="4" t="s">
        <v>5904</v>
      </c>
      <c r="B5662" s="4" t="s">
        <v>4496</v>
      </c>
      <c r="C5662" s="5" t="s">
        <v>4355</v>
      </c>
      <c r="D5662" s="1">
        <v>1</v>
      </c>
      <c r="E5662" s="5">
        <v>1</v>
      </c>
      <c r="F5662" s="5"/>
      <c r="G5662" s="5"/>
      <c r="H5662" s="5"/>
      <c r="I5662" s="5" t="s">
        <v>4477</v>
      </c>
      <c r="J5662" s="5" t="s">
        <v>4327</v>
      </c>
      <c r="K5662" s="5"/>
    </row>
    <row r="5663" spans="1:11" x14ac:dyDescent="0.3">
      <c r="A5663" s="4" t="s">
        <v>5904</v>
      </c>
      <c r="B5663" s="4" t="s">
        <v>4497</v>
      </c>
      <c r="C5663" s="5" t="s">
        <v>4428</v>
      </c>
      <c r="D5663" s="1">
        <v>1</v>
      </c>
      <c r="E5663" s="5">
        <v>1</v>
      </c>
      <c r="F5663" s="5"/>
      <c r="G5663" s="5"/>
      <c r="H5663" s="5"/>
      <c r="I5663" s="5" t="s">
        <v>4477</v>
      </c>
      <c r="J5663" s="5" t="s">
        <v>4327</v>
      </c>
      <c r="K5663" s="5"/>
    </row>
    <row r="5664" spans="1:11" x14ac:dyDescent="0.3">
      <c r="A5664" s="4" t="s">
        <v>5904</v>
      </c>
      <c r="B5664" s="4" t="s">
        <v>4498</v>
      </c>
      <c r="C5664" s="5" t="s">
        <v>4359</v>
      </c>
      <c r="D5664" s="1">
        <v>1</v>
      </c>
      <c r="E5664" s="5">
        <v>1</v>
      </c>
      <c r="F5664" s="5"/>
      <c r="G5664" s="5"/>
      <c r="H5664" s="5"/>
      <c r="I5664" s="5" t="s">
        <v>4477</v>
      </c>
      <c r="J5664" s="5" t="s">
        <v>4327</v>
      </c>
      <c r="K5664" s="5"/>
    </row>
    <row r="5665" spans="1:11" x14ac:dyDescent="0.3">
      <c r="A5665" s="4" t="s">
        <v>5904</v>
      </c>
      <c r="B5665" s="4" t="s">
        <v>4499</v>
      </c>
      <c r="C5665" s="5" t="s">
        <v>4402</v>
      </c>
      <c r="D5665" s="1">
        <v>1</v>
      </c>
      <c r="E5665" s="5">
        <v>1</v>
      </c>
      <c r="F5665" s="5"/>
      <c r="G5665" s="5"/>
      <c r="H5665" s="5"/>
      <c r="I5665" s="5" t="s">
        <v>4477</v>
      </c>
      <c r="J5665" s="5" t="s">
        <v>4327</v>
      </c>
      <c r="K5665" s="5"/>
    </row>
    <row r="5666" spans="1:11" x14ac:dyDescent="0.3">
      <c r="A5666" s="4" t="s">
        <v>5904</v>
      </c>
      <c r="B5666" s="4" t="s">
        <v>4500</v>
      </c>
      <c r="C5666" s="5" t="s">
        <v>4402</v>
      </c>
      <c r="D5666" s="1">
        <v>1</v>
      </c>
      <c r="E5666" s="5">
        <v>1</v>
      </c>
      <c r="F5666" s="5"/>
      <c r="G5666" s="5"/>
      <c r="H5666" s="5"/>
      <c r="I5666" s="5" t="s">
        <v>4477</v>
      </c>
      <c r="J5666" s="5" t="s">
        <v>4327</v>
      </c>
      <c r="K5666" s="5"/>
    </row>
    <row r="5667" spans="1:11" x14ac:dyDescent="0.3">
      <c r="A5667" s="4" t="s">
        <v>5904</v>
      </c>
      <c r="B5667" s="4" t="s">
        <v>4501</v>
      </c>
      <c r="C5667" s="5" t="s">
        <v>4364</v>
      </c>
      <c r="D5667" s="1">
        <v>1</v>
      </c>
      <c r="E5667" s="5">
        <v>1</v>
      </c>
      <c r="F5667" s="5"/>
      <c r="G5667" s="5"/>
      <c r="H5667" s="5"/>
      <c r="I5667" s="5" t="s">
        <v>4477</v>
      </c>
      <c r="J5667" s="5" t="s">
        <v>4327</v>
      </c>
      <c r="K5667" s="5"/>
    </row>
    <row r="5668" spans="1:11" x14ac:dyDescent="0.3">
      <c r="A5668" s="4" t="s">
        <v>5904</v>
      </c>
      <c r="B5668" s="4" t="s">
        <v>4502</v>
      </c>
      <c r="C5668" s="5" t="s">
        <v>4364</v>
      </c>
      <c r="D5668" s="1">
        <v>1</v>
      </c>
      <c r="E5668" s="5">
        <v>1</v>
      </c>
      <c r="F5668" s="5"/>
      <c r="G5668" s="5"/>
      <c r="H5668" s="5"/>
      <c r="I5668" s="5" t="s">
        <v>4477</v>
      </c>
      <c r="J5668" s="5" t="s">
        <v>4327</v>
      </c>
      <c r="K5668" s="5"/>
    </row>
    <row r="5669" spans="1:11" x14ac:dyDescent="0.3">
      <c r="A5669" s="4" t="s">
        <v>5904</v>
      </c>
      <c r="B5669" s="4" t="s">
        <v>4503</v>
      </c>
      <c r="C5669" s="5" t="s">
        <v>4431</v>
      </c>
      <c r="D5669" s="1">
        <v>1</v>
      </c>
      <c r="E5669" s="5">
        <v>1</v>
      </c>
      <c r="F5669" s="5"/>
      <c r="G5669" s="5"/>
      <c r="H5669" s="5"/>
      <c r="I5669" s="5" t="s">
        <v>4477</v>
      </c>
      <c r="J5669" s="5" t="s">
        <v>4327</v>
      </c>
      <c r="K5669" s="5"/>
    </row>
    <row r="5670" spans="1:11" x14ac:dyDescent="0.3">
      <c r="A5670" s="4" t="s">
        <v>5904</v>
      </c>
      <c r="B5670" s="4" t="s">
        <v>4504</v>
      </c>
      <c r="C5670" s="5" t="s">
        <v>4364</v>
      </c>
      <c r="D5670" s="1">
        <v>1</v>
      </c>
      <c r="E5670" s="5">
        <v>1</v>
      </c>
      <c r="F5670" s="5"/>
      <c r="G5670" s="5"/>
      <c r="H5670" s="5"/>
      <c r="I5670" s="5" t="s">
        <v>4477</v>
      </c>
      <c r="J5670" s="5" t="s">
        <v>4327</v>
      </c>
      <c r="K5670" s="5"/>
    </row>
    <row r="5671" spans="1:11" x14ac:dyDescent="0.3">
      <c r="A5671" s="4" t="s">
        <v>5904</v>
      </c>
      <c r="B5671" s="4" t="s">
        <v>4505</v>
      </c>
      <c r="C5671" s="5" t="s">
        <v>4367</v>
      </c>
      <c r="D5671" s="1">
        <v>1</v>
      </c>
      <c r="E5671" s="5">
        <v>1</v>
      </c>
      <c r="F5671" s="5"/>
      <c r="G5671" s="5"/>
      <c r="H5671" s="5"/>
      <c r="I5671" s="5" t="s">
        <v>4477</v>
      </c>
      <c r="J5671" s="5" t="s">
        <v>4327</v>
      </c>
      <c r="K5671" s="5"/>
    </row>
    <row r="5672" spans="1:11" x14ac:dyDescent="0.3">
      <c r="A5672" s="4" t="s">
        <v>5904</v>
      </c>
      <c r="B5672" s="4" t="s">
        <v>4506</v>
      </c>
      <c r="C5672" s="5" t="s">
        <v>4507</v>
      </c>
      <c r="D5672" s="1">
        <v>1</v>
      </c>
      <c r="E5672" s="5">
        <v>1</v>
      </c>
      <c r="F5672" s="5"/>
      <c r="G5672" s="5"/>
      <c r="H5672" s="5"/>
      <c r="I5672" s="5" t="s">
        <v>4477</v>
      </c>
      <c r="J5672" s="5" t="s">
        <v>4327</v>
      </c>
      <c r="K5672" s="5"/>
    </row>
    <row r="5673" spans="1:11" x14ac:dyDescent="0.3">
      <c r="A5673" s="4" t="s">
        <v>5904</v>
      </c>
      <c r="B5673" s="4" t="s">
        <v>4508</v>
      </c>
      <c r="C5673" s="5" t="s">
        <v>4369</v>
      </c>
      <c r="D5673" s="1">
        <v>1</v>
      </c>
      <c r="E5673" s="5">
        <v>1</v>
      </c>
      <c r="F5673" s="5"/>
      <c r="G5673" s="5"/>
      <c r="H5673" s="5"/>
      <c r="I5673" s="5" t="s">
        <v>4477</v>
      </c>
      <c r="J5673" s="5" t="s">
        <v>4327</v>
      </c>
      <c r="K5673" s="5"/>
    </row>
    <row r="5674" spans="1:11" x14ac:dyDescent="0.3">
      <c r="A5674" s="4" t="s">
        <v>5904</v>
      </c>
      <c r="B5674" s="4" t="s">
        <v>4509</v>
      </c>
      <c r="C5674" s="5" t="s">
        <v>4377</v>
      </c>
      <c r="D5674" s="1">
        <v>1</v>
      </c>
      <c r="E5674" s="5">
        <v>1</v>
      </c>
      <c r="F5674" s="5"/>
      <c r="G5674" s="5"/>
      <c r="H5674" s="5"/>
      <c r="I5674" s="5" t="s">
        <v>4477</v>
      </c>
      <c r="J5674" s="5" t="s">
        <v>4327</v>
      </c>
      <c r="K5674" s="5"/>
    </row>
    <row r="5675" spans="1:11" x14ac:dyDescent="0.3">
      <c r="A5675" s="4" t="s">
        <v>5904</v>
      </c>
      <c r="B5675" s="4" t="s">
        <v>4510</v>
      </c>
      <c r="C5675" s="5" t="s">
        <v>4511</v>
      </c>
      <c r="D5675" s="1">
        <v>1</v>
      </c>
      <c r="E5675" s="5">
        <v>1</v>
      </c>
      <c r="F5675" s="5"/>
      <c r="G5675" s="5"/>
      <c r="H5675" s="5"/>
      <c r="I5675" s="5" t="s">
        <v>4477</v>
      </c>
      <c r="J5675" s="5" t="s">
        <v>4327</v>
      </c>
      <c r="K5675" s="5"/>
    </row>
    <row r="5676" spans="1:11" x14ac:dyDescent="0.3">
      <c r="A5676" s="4" t="s">
        <v>5904</v>
      </c>
      <c r="B5676" s="4" t="s">
        <v>4512</v>
      </c>
      <c r="C5676" s="5" t="s">
        <v>4330</v>
      </c>
      <c r="D5676" s="1">
        <v>1</v>
      </c>
      <c r="E5676" s="5">
        <v>1</v>
      </c>
      <c r="F5676" s="5"/>
      <c r="G5676" s="5"/>
      <c r="H5676" s="5"/>
      <c r="I5676" s="5" t="s">
        <v>4477</v>
      </c>
      <c r="J5676" s="5" t="s">
        <v>4327</v>
      </c>
      <c r="K5676" s="5"/>
    </row>
    <row r="5677" spans="1:11" x14ac:dyDescent="0.3">
      <c r="A5677" s="4" t="s">
        <v>5904</v>
      </c>
      <c r="B5677" s="4" t="s">
        <v>4513</v>
      </c>
      <c r="C5677" s="5" t="s">
        <v>4447</v>
      </c>
      <c r="D5677" s="1">
        <v>1</v>
      </c>
      <c r="E5677" s="5">
        <v>1</v>
      </c>
      <c r="F5677" s="5"/>
      <c r="G5677" s="5"/>
      <c r="H5677" s="5"/>
      <c r="I5677" s="5" t="s">
        <v>4477</v>
      </c>
      <c r="J5677" s="5" t="s">
        <v>4327</v>
      </c>
      <c r="K5677" s="5"/>
    </row>
    <row r="5678" spans="1:11" x14ac:dyDescent="0.3">
      <c r="A5678" s="4" t="s">
        <v>5904</v>
      </c>
      <c r="B5678" s="4" t="s">
        <v>4514</v>
      </c>
      <c r="C5678" s="5" t="s">
        <v>4344</v>
      </c>
      <c r="D5678" s="1">
        <v>1</v>
      </c>
      <c r="E5678" s="5">
        <v>1</v>
      </c>
      <c r="F5678" s="5"/>
      <c r="G5678" s="5"/>
      <c r="H5678" s="5"/>
      <c r="I5678" s="5" t="s">
        <v>4477</v>
      </c>
      <c r="J5678" s="5" t="s">
        <v>4327</v>
      </c>
      <c r="K5678" s="5"/>
    </row>
    <row r="5679" spans="1:11" x14ac:dyDescent="0.3">
      <c r="A5679" s="4" t="s">
        <v>5904</v>
      </c>
      <c r="B5679" s="4" t="s">
        <v>4515</v>
      </c>
      <c r="C5679" s="5" t="s">
        <v>4344</v>
      </c>
      <c r="D5679" s="1">
        <v>1</v>
      </c>
      <c r="E5679" s="5">
        <v>1</v>
      </c>
      <c r="F5679" s="5"/>
      <c r="G5679" s="5"/>
      <c r="H5679" s="5"/>
      <c r="I5679" s="5" t="s">
        <v>4477</v>
      </c>
      <c r="J5679" s="5" t="s">
        <v>4327</v>
      </c>
      <c r="K5679" s="5"/>
    </row>
    <row r="5680" spans="1:11" x14ac:dyDescent="0.3">
      <c r="A5680" s="4" t="s">
        <v>5904</v>
      </c>
      <c r="B5680" s="4" t="s">
        <v>4516</v>
      </c>
      <c r="C5680" s="5" t="s">
        <v>4386</v>
      </c>
      <c r="D5680" s="1">
        <v>1</v>
      </c>
      <c r="E5680" s="5">
        <v>1</v>
      </c>
      <c r="F5680" s="5"/>
      <c r="G5680" s="5"/>
      <c r="H5680" s="5"/>
      <c r="I5680" s="5" t="s">
        <v>4477</v>
      </c>
      <c r="J5680" s="5" t="s">
        <v>4327</v>
      </c>
      <c r="K5680" s="5"/>
    </row>
    <row r="5681" spans="1:11" x14ac:dyDescent="0.3">
      <c r="A5681" s="4" t="s">
        <v>5904</v>
      </c>
      <c r="B5681" s="4" t="s">
        <v>4517</v>
      </c>
      <c r="C5681" s="5" t="s">
        <v>4386</v>
      </c>
      <c r="D5681" s="1">
        <v>1</v>
      </c>
      <c r="E5681" s="5">
        <v>1</v>
      </c>
      <c r="F5681" s="5"/>
      <c r="G5681" s="5"/>
      <c r="H5681" s="5"/>
      <c r="I5681" s="5" t="s">
        <v>4477</v>
      </c>
      <c r="J5681" s="5" t="s">
        <v>4327</v>
      </c>
      <c r="K5681" s="5"/>
    </row>
    <row r="5682" spans="1:11" x14ac:dyDescent="0.3">
      <c r="A5682" s="4" t="s">
        <v>5904</v>
      </c>
      <c r="B5682" s="4" t="s">
        <v>4518</v>
      </c>
      <c r="C5682" s="5" t="s">
        <v>4390</v>
      </c>
      <c r="D5682" s="1">
        <v>1</v>
      </c>
      <c r="E5682" s="5">
        <v>1</v>
      </c>
      <c r="F5682" s="5"/>
      <c r="G5682" s="5"/>
      <c r="H5682" s="5"/>
      <c r="I5682" s="5" t="s">
        <v>4477</v>
      </c>
      <c r="J5682" s="5" t="s">
        <v>4327</v>
      </c>
      <c r="K5682" s="5"/>
    </row>
    <row r="5683" spans="1:11" x14ac:dyDescent="0.3">
      <c r="A5683" s="4" t="s">
        <v>5904</v>
      </c>
      <c r="B5683" s="4" t="s">
        <v>4519</v>
      </c>
      <c r="C5683" s="5" t="s">
        <v>4392</v>
      </c>
      <c r="D5683" s="1">
        <v>1</v>
      </c>
      <c r="E5683" s="5">
        <v>1</v>
      </c>
      <c r="F5683" s="5"/>
      <c r="G5683" s="5"/>
      <c r="H5683" s="5"/>
      <c r="I5683" s="5" t="s">
        <v>4477</v>
      </c>
      <c r="J5683" s="5" t="s">
        <v>4327</v>
      </c>
      <c r="K5683" s="5"/>
    </row>
    <row r="5684" spans="1:11" x14ac:dyDescent="0.3">
      <c r="A5684" s="4" t="s">
        <v>5904</v>
      </c>
      <c r="B5684" s="4" t="s">
        <v>4520</v>
      </c>
      <c r="C5684" s="5" t="s">
        <v>4392</v>
      </c>
      <c r="D5684" s="1">
        <v>1</v>
      </c>
      <c r="E5684" s="5">
        <v>1</v>
      </c>
      <c r="F5684" s="5"/>
      <c r="G5684" s="5"/>
      <c r="H5684" s="5"/>
      <c r="I5684" s="5" t="s">
        <v>4477</v>
      </c>
      <c r="J5684" s="5" t="s">
        <v>4327</v>
      </c>
      <c r="K5684" s="5"/>
    </row>
    <row r="5685" spans="1:11" x14ac:dyDescent="0.3">
      <c r="A5685" s="4" t="s">
        <v>5904</v>
      </c>
      <c r="B5685" s="4" t="s">
        <v>4521</v>
      </c>
      <c r="C5685" s="5" t="s">
        <v>4392</v>
      </c>
      <c r="D5685" s="1">
        <v>1</v>
      </c>
      <c r="E5685" s="5">
        <v>1</v>
      </c>
      <c r="F5685" s="5"/>
      <c r="G5685" s="5"/>
      <c r="H5685" s="5"/>
      <c r="I5685" s="5" t="s">
        <v>4477</v>
      </c>
      <c r="J5685" s="5" t="s">
        <v>4327</v>
      </c>
      <c r="K5685" s="5"/>
    </row>
    <row r="5686" spans="1:11" x14ac:dyDescent="0.3">
      <c r="A5686" s="4" t="s">
        <v>5904</v>
      </c>
      <c r="B5686" s="4" t="s">
        <v>4522</v>
      </c>
      <c r="C5686" s="5" t="s">
        <v>4346</v>
      </c>
      <c r="D5686" s="1">
        <v>1</v>
      </c>
      <c r="E5686" s="5">
        <v>1</v>
      </c>
      <c r="F5686" s="5"/>
      <c r="G5686" s="5"/>
      <c r="H5686" s="5"/>
      <c r="I5686" s="5" t="s">
        <v>4477</v>
      </c>
      <c r="J5686" s="5" t="s">
        <v>4327</v>
      </c>
      <c r="K5686" s="5"/>
    </row>
    <row r="5687" spans="1:11" x14ac:dyDescent="0.3">
      <c r="A5687" s="4" t="s">
        <v>5904</v>
      </c>
      <c r="B5687" s="4" t="s">
        <v>4523</v>
      </c>
      <c r="C5687" s="5" t="s">
        <v>4388</v>
      </c>
      <c r="D5687" s="1">
        <v>1</v>
      </c>
      <c r="E5687" s="5">
        <v>1</v>
      </c>
      <c r="F5687" s="5"/>
      <c r="G5687" s="5"/>
      <c r="H5687" s="5"/>
      <c r="I5687" s="5" t="s">
        <v>4477</v>
      </c>
      <c r="J5687" s="5" t="s">
        <v>4327</v>
      </c>
      <c r="K5687" s="5"/>
    </row>
    <row r="5688" spans="1:11" x14ac:dyDescent="0.3">
      <c r="A5688" s="4" t="s">
        <v>5904</v>
      </c>
      <c r="B5688" s="4" t="s">
        <v>4524</v>
      </c>
      <c r="C5688" s="5" t="s">
        <v>4525</v>
      </c>
      <c r="D5688" s="1">
        <v>1</v>
      </c>
      <c r="E5688" s="5">
        <v>1</v>
      </c>
      <c r="F5688" s="5"/>
      <c r="G5688" s="5"/>
      <c r="H5688" s="5"/>
      <c r="I5688" s="5" t="s">
        <v>4477</v>
      </c>
      <c r="J5688" s="5" t="s">
        <v>4327</v>
      </c>
      <c r="K5688" s="5"/>
    </row>
    <row r="5689" spans="1:11" x14ac:dyDescent="0.3">
      <c r="A5689" s="4" t="s">
        <v>5904</v>
      </c>
      <c r="B5689" s="4" t="s">
        <v>4526</v>
      </c>
      <c r="C5689" s="5" t="s">
        <v>4460</v>
      </c>
      <c r="D5689" s="1">
        <v>1</v>
      </c>
      <c r="E5689" s="5">
        <v>1</v>
      </c>
      <c r="F5689" s="5"/>
      <c r="G5689" s="5"/>
      <c r="H5689" s="5"/>
      <c r="I5689" s="5" t="s">
        <v>4477</v>
      </c>
      <c r="J5689" s="5" t="s">
        <v>4327</v>
      </c>
      <c r="K5689" s="5"/>
    </row>
    <row r="5690" spans="1:11" x14ac:dyDescent="0.3">
      <c r="A5690" s="4" t="s">
        <v>5904</v>
      </c>
      <c r="B5690" s="4" t="s">
        <v>4527</v>
      </c>
      <c r="C5690" s="5" t="s">
        <v>4400</v>
      </c>
      <c r="D5690" s="1">
        <v>1</v>
      </c>
      <c r="E5690" s="5">
        <v>1</v>
      </c>
      <c r="F5690" s="5"/>
      <c r="G5690" s="5"/>
      <c r="H5690" s="5"/>
      <c r="I5690" s="5" t="s">
        <v>4477</v>
      </c>
      <c r="J5690" s="5" t="s">
        <v>4327</v>
      </c>
      <c r="K5690" s="5"/>
    </row>
    <row r="5691" spans="1:11" x14ac:dyDescent="0.3">
      <c r="A5691" s="4" t="s">
        <v>5904</v>
      </c>
      <c r="B5691" s="4" t="s">
        <v>4528</v>
      </c>
      <c r="C5691" s="5" t="s">
        <v>4355</v>
      </c>
      <c r="D5691" s="1">
        <v>1</v>
      </c>
      <c r="E5691" s="5">
        <v>1</v>
      </c>
      <c r="F5691" s="5"/>
      <c r="G5691" s="5"/>
      <c r="H5691" s="5"/>
      <c r="I5691" s="5" t="s">
        <v>4477</v>
      </c>
      <c r="J5691" s="5" t="s">
        <v>4327</v>
      </c>
      <c r="K5691" s="5"/>
    </row>
    <row r="5692" spans="1:11" x14ac:dyDescent="0.3">
      <c r="A5692" s="4" t="s">
        <v>5904</v>
      </c>
      <c r="B5692" s="4" t="s">
        <v>4529</v>
      </c>
      <c r="C5692" s="5" t="s">
        <v>4462</v>
      </c>
      <c r="D5692" s="1">
        <v>1</v>
      </c>
      <c r="E5692" s="5">
        <v>1</v>
      </c>
      <c r="F5692" s="5"/>
      <c r="G5692" s="5"/>
      <c r="H5692" s="5"/>
      <c r="I5692" s="5" t="s">
        <v>4477</v>
      </c>
      <c r="J5692" s="5" t="s">
        <v>4327</v>
      </c>
      <c r="K5692" s="5"/>
    </row>
    <row r="5693" spans="1:11" x14ac:dyDescent="0.3">
      <c r="A5693" s="4" t="s">
        <v>5904</v>
      </c>
      <c r="B5693" s="4" t="s">
        <v>4530</v>
      </c>
      <c r="C5693" s="5" t="s">
        <v>4357</v>
      </c>
      <c r="D5693" s="1">
        <v>1</v>
      </c>
      <c r="E5693" s="5">
        <v>1</v>
      </c>
      <c r="F5693" s="5"/>
      <c r="G5693" s="5"/>
      <c r="H5693" s="5"/>
      <c r="I5693" s="5" t="s">
        <v>4477</v>
      </c>
      <c r="J5693" s="5" t="s">
        <v>4327</v>
      </c>
      <c r="K5693" s="5"/>
    </row>
    <row r="5694" spans="1:11" x14ac:dyDescent="0.3">
      <c r="A5694" s="4" t="s">
        <v>5904</v>
      </c>
      <c r="B5694" s="4" t="s">
        <v>4531</v>
      </c>
      <c r="C5694" s="5" t="s">
        <v>4359</v>
      </c>
      <c r="D5694" s="1">
        <v>1</v>
      </c>
      <c r="E5694" s="5">
        <v>1</v>
      </c>
      <c r="F5694" s="5"/>
      <c r="G5694" s="5"/>
      <c r="H5694" s="5"/>
      <c r="I5694" s="5" t="s">
        <v>4477</v>
      </c>
      <c r="J5694" s="5" t="s">
        <v>4327</v>
      </c>
      <c r="K5694" s="5"/>
    </row>
    <row r="5695" spans="1:11" x14ac:dyDescent="0.3">
      <c r="A5695" s="4" t="s">
        <v>5904</v>
      </c>
      <c r="B5695" s="4" t="s">
        <v>4532</v>
      </c>
      <c r="C5695" s="5" t="s">
        <v>4362</v>
      </c>
      <c r="D5695" s="1">
        <v>1</v>
      </c>
      <c r="E5695" s="5">
        <v>1</v>
      </c>
      <c r="F5695" s="5"/>
      <c r="G5695" s="5"/>
      <c r="H5695" s="5"/>
      <c r="I5695" s="5" t="s">
        <v>4477</v>
      </c>
      <c r="J5695" s="5" t="s">
        <v>4327</v>
      </c>
      <c r="K5695" s="5"/>
    </row>
    <row r="5696" spans="1:11" x14ac:dyDescent="0.3">
      <c r="A5696" s="4" t="s">
        <v>5904</v>
      </c>
      <c r="B5696" s="4" t="s">
        <v>4533</v>
      </c>
      <c r="C5696" s="5" t="s">
        <v>4362</v>
      </c>
      <c r="D5696" s="1">
        <v>1</v>
      </c>
      <c r="E5696" s="5">
        <v>1</v>
      </c>
      <c r="F5696" s="5"/>
      <c r="G5696" s="5"/>
      <c r="H5696" s="5"/>
      <c r="I5696" s="5" t="s">
        <v>4477</v>
      </c>
      <c r="J5696" s="5" t="s">
        <v>4327</v>
      </c>
      <c r="K5696" s="5"/>
    </row>
    <row r="5697" spans="1:14" x14ac:dyDescent="0.3">
      <c r="A5697" s="4" t="s">
        <v>5904</v>
      </c>
      <c r="B5697" s="4" t="s">
        <v>4534</v>
      </c>
      <c r="C5697" s="5" t="s">
        <v>4535</v>
      </c>
      <c r="D5697" s="1">
        <v>1</v>
      </c>
      <c r="E5697" s="5">
        <v>1</v>
      </c>
      <c r="F5697" s="5"/>
      <c r="G5697" s="5"/>
      <c r="H5697" s="5"/>
      <c r="I5697" s="5" t="s">
        <v>4477</v>
      </c>
      <c r="J5697" s="5" t="s">
        <v>4327</v>
      </c>
      <c r="K5697" s="5"/>
    </row>
    <row r="5698" spans="1:14" x14ac:dyDescent="0.3">
      <c r="A5698" s="6" t="s">
        <v>5904</v>
      </c>
      <c r="B5698" s="6" t="s">
        <v>4536</v>
      </c>
      <c r="C5698" s="5" t="s">
        <v>4475</v>
      </c>
      <c r="D5698" s="1">
        <v>1</v>
      </c>
      <c r="E5698" s="5">
        <v>1</v>
      </c>
      <c r="F5698" s="5"/>
      <c r="G5698" s="5"/>
      <c r="H5698" s="5"/>
      <c r="I5698" s="5" t="s">
        <v>4477</v>
      </c>
      <c r="J5698" s="5" t="s">
        <v>4327</v>
      </c>
      <c r="K5698" s="5"/>
    </row>
    <row r="5699" spans="1:14" x14ac:dyDescent="0.3">
      <c r="A5699" s="1" t="s">
        <v>5903</v>
      </c>
      <c r="B5699" s="1" t="s">
        <v>1862</v>
      </c>
      <c r="C5699" s="1">
        <f>VLOOKUP($B5699,'[1]ALL ACCESSIONS'!$A$2:$M$28915,3,FALSE)</f>
        <v>0</v>
      </c>
      <c r="D5699" s="1">
        <v>1</v>
      </c>
      <c r="E5699" s="1">
        <v>1</v>
      </c>
      <c r="F5699" s="1">
        <v>1</v>
      </c>
      <c r="I5699" s="1" t="str">
        <f>VLOOKUP($B5699,'[1]ALL ACCESSIONS'!$A$2:$M$28915,7,FALSE)</f>
        <v>23YR2-1</v>
      </c>
      <c r="J5699" s="1" t="str">
        <f>VLOOKUP($B5699,'[1]ALL ACCESSIONS'!$A$2:$M$28915,8,FALSE)</f>
        <v>22YR1:OH</v>
      </c>
      <c r="K5699" s="1">
        <f>VLOOKUP($B5699,'[1]ALL ACCESSIONS'!$A$2:$M$28915,9,FALSE)</f>
        <v>0</v>
      </c>
      <c r="L5699" s="1">
        <f>VLOOKUP($B5699,'[1]ALL ACCESSIONS'!$A$2:$M$28915,10,FALSE)</f>
        <v>0</v>
      </c>
      <c r="M5699" s="1">
        <f>VLOOKUP($B5699,'[1]ALL ACCESSIONS'!$A$2:$M$28915,11,FALSE)</f>
        <v>0</v>
      </c>
      <c r="N5699" s="1">
        <f>VLOOKUP($B5699,'[1]ALL ACCESSIONS'!$A$2:$M$28915,12,FALSE)</f>
        <v>0</v>
      </c>
    </row>
    <row r="5700" spans="1:14" x14ac:dyDescent="0.3">
      <c r="A5700" s="1" t="s">
        <v>5903</v>
      </c>
      <c r="B5700" s="1" t="s">
        <v>1932</v>
      </c>
      <c r="C5700" s="1">
        <f>VLOOKUP($B5700,'[1]ALL ACCESSIONS'!$A$2:$M$28915,3,FALSE)</f>
        <v>0</v>
      </c>
      <c r="D5700" s="1">
        <v>1</v>
      </c>
      <c r="E5700" s="1">
        <v>1</v>
      </c>
      <c r="F5700" s="1">
        <v>1</v>
      </c>
      <c r="I5700" s="1" t="str">
        <f>VLOOKUP($B5700,'[1]ALL ACCESSIONS'!$A$2:$M$28915,7,FALSE)</f>
        <v>23YR2-2</v>
      </c>
      <c r="J5700" s="1" t="str">
        <f>VLOOKUP($B5700,'[1]ALL ACCESSIONS'!$A$2:$M$28915,8,FALSE)</f>
        <v>22YR1:KY</v>
      </c>
      <c r="K5700" s="1">
        <f>VLOOKUP($B5700,'[1]ALL ACCESSIONS'!$A$2:$M$28915,9,FALSE)</f>
        <v>0</v>
      </c>
      <c r="L5700" s="1">
        <f>VLOOKUP($B5700,'[1]ALL ACCESSIONS'!$A$2:$M$28915,10,FALSE)</f>
        <v>0</v>
      </c>
      <c r="M5700" s="1">
        <f>VLOOKUP($B5700,'[1]ALL ACCESSIONS'!$A$2:$M$28915,11,FALSE)</f>
        <v>0</v>
      </c>
      <c r="N5700" s="1">
        <f>VLOOKUP($B5700,'[1]ALL ACCESSIONS'!$A$2:$M$28915,12,FALSE)</f>
        <v>0</v>
      </c>
    </row>
    <row r="5701" spans="1:14" x14ac:dyDescent="0.3">
      <c r="A5701" s="1" t="s">
        <v>5903</v>
      </c>
      <c r="B5701" s="1" t="s">
        <v>1929</v>
      </c>
      <c r="C5701" s="1">
        <f>VLOOKUP($B5701,'[1]ALL ACCESSIONS'!$A$2:$M$28915,3,FALSE)</f>
        <v>0</v>
      </c>
      <c r="D5701" s="1">
        <v>1</v>
      </c>
      <c r="E5701" s="1">
        <v>1</v>
      </c>
      <c r="F5701" s="1">
        <v>1</v>
      </c>
      <c r="I5701" s="1" t="str">
        <f>VLOOKUP($B5701,'[1]ALL ACCESSIONS'!$A$2:$M$28915,7,FALSE)</f>
        <v>23YR2-2</v>
      </c>
      <c r="J5701" s="1" t="str">
        <f>VLOOKUP($B5701,'[1]ALL ACCESSIONS'!$A$2:$M$28915,8,FALSE)</f>
        <v>22YR1:KY</v>
      </c>
      <c r="K5701" s="1">
        <f>VLOOKUP($B5701,'[1]ALL ACCESSIONS'!$A$2:$M$28915,9,FALSE)</f>
        <v>0</v>
      </c>
      <c r="L5701" s="1">
        <f>VLOOKUP($B5701,'[1]ALL ACCESSIONS'!$A$2:$M$28915,10,FALSE)</f>
        <v>0</v>
      </c>
      <c r="M5701" s="1">
        <f>VLOOKUP($B5701,'[1]ALL ACCESSIONS'!$A$2:$M$28915,11,FALSE)</f>
        <v>0</v>
      </c>
      <c r="N5701" s="1">
        <f>VLOOKUP($B5701,'[1]ALL ACCESSIONS'!$A$2:$M$28915,12,FALSE)</f>
        <v>0</v>
      </c>
    </row>
    <row r="5702" spans="1:14" x14ac:dyDescent="0.3">
      <c r="A5702" s="1" t="s">
        <v>5903</v>
      </c>
      <c r="B5702" s="1" t="s">
        <v>1937</v>
      </c>
      <c r="C5702" s="1">
        <f>VLOOKUP($B5702,'[1]ALL ACCESSIONS'!$A$2:$M$28915,3,FALSE)</f>
        <v>0</v>
      </c>
      <c r="D5702" s="1">
        <v>1</v>
      </c>
      <c r="E5702" s="1">
        <v>1</v>
      </c>
      <c r="F5702" s="1">
        <v>1</v>
      </c>
      <c r="I5702" s="1" t="str">
        <f>VLOOKUP($B5702,'[1]ALL ACCESSIONS'!$A$2:$M$28915,7,FALSE)</f>
        <v>23YR2-3</v>
      </c>
      <c r="J5702" s="1" t="str">
        <f>VLOOKUP($B5702,'[1]ALL ACCESSIONS'!$A$2:$M$28915,8,FALSE)</f>
        <v>22YR1:OH</v>
      </c>
      <c r="K5702" s="1">
        <f>VLOOKUP($B5702,'[1]ALL ACCESSIONS'!$A$2:$M$28915,9,FALSE)</f>
        <v>0</v>
      </c>
      <c r="L5702" s="1">
        <f>VLOOKUP($B5702,'[1]ALL ACCESSIONS'!$A$2:$M$28915,10,FALSE)</f>
        <v>0</v>
      </c>
      <c r="M5702" s="1">
        <f>VLOOKUP($B5702,'[1]ALL ACCESSIONS'!$A$2:$M$28915,11,FALSE)</f>
        <v>0</v>
      </c>
      <c r="N5702" s="1">
        <f>VLOOKUP($B5702,'[1]ALL ACCESSIONS'!$A$2:$M$28915,12,FALSE)</f>
        <v>0</v>
      </c>
    </row>
    <row r="5703" spans="1:14" x14ac:dyDescent="0.3">
      <c r="A5703" s="1" t="s">
        <v>5903</v>
      </c>
      <c r="B5703" s="1" t="s">
        <v>1944</v>
      </c>
      <c r="C5703" s="1">
        <f>VLOOKUP($B5703,'[1]ALL ACCESSIONS'!$A$2:$M$28915,3,FALSE)</f>
        <v>0</v>
      </c>
      <c r="D5703" s="1">
        <v>1</v>
      </c>
      <c r="E5703" s="1">
        <v>1</v>
      </c>
      <c r="F5703" s="1">
        <v>1</v>
      </c>
      <c r="I5703" s="1" t="str">
        <f>VLOOKUP($B5703,'[1]ALL ACCESSIONS'!$A$2:$M$28915,7,FALSE)</f>
        <v>23YR2-2</v>
      </c>
      <c r="J5703" s="1" t="str">
        <f>VLOOKUP($B5703,'[1]ALL ACCESSIONS'!$A$2:$M$28915,8,FALSE)</f>
        <v>22YR1:OH</v>
      </c>
      <c r="K5703" s="1">
        <f>VLOOKUP($B5703,'[1]ALL ACCESSIONS'!$A$2:$M$28915,9,FALSE)</f>
        <v>0</v>
      </c>
      <c r="L5703" s="1">
        <f>VLOOKUP($B5703,'[1]ALL ACCESSIONS'!$A$2:$M$28915,10,FALSE)</f>
        <v>0</v>
      </c>
      <c r="M5703" s="1">
        <f>VLOOKUP($B5703,'[1]ALL ACCESSIONS'!$A$2:$M$28915,11,FALSE)</f>
        <v>0</v>
      </c>
      <c r="N5703" s="1">
        <f>VLOOKUP($B5703,'[1]ALL ACCESSIONS'!$A$2:$M$28915,12,FALSE)</f>
        <v>0</v>
      </c>
    </row>
    <row r="5704" spans="1:14" x14ac:dyDescent="0.3">
      <c r="A5704" s="1" t="s">
        <v>5903</v>
      </c>
      <c r="B5704" s="1" t="s">
        <v>1945</v>
      </c>
      <c r="C5704" s="1">
        <f>VLOOKUP($B5704,'[1]ALL ACCESSIONS'!$A$2:$M$28915,3,FALSE)</f>
        <v>0</v>
      </c>
      <c r="D5704" s="1">
        <v>1</v>
      </c>
      <c r="E5704" s="1">
        <v>1</v>
      </c>
      <c r="F5704" s="1">
        <v>1</v>
      </c>
      <c r="I5704" s="1" t="str">
        <f>VLOOKUP($B5704,'[1]ALL ACCESSIONS'!$A$2:$M$28915,7,FALSE)</f>
        <v>23YR2-3</v>
      </c>
      <c r="J5704" s="1" t="str">
        <f>VLOOKUP($B5704,'[1]ALL ACCESSIONS'!$A$2:$M$28915,8,FALSE)</f>
        <v>22YR1:OH</v>
      </c>
      <c r="K5704" s="1">
        <f>VLOOKUP($B5704,'[1]ALL ACCESSIONS'!$A$2:$M$28915,9,FALSE)</f>
        <v>0</v>
      </c>
      <c r="L5704" s="1">
        <f>VLOOKUP($B5704,'[1]ALL ACCESSIONS'!$A$2:$M$28915,10,FALSE)</f>
        <v>0</v>
      </c>
      <c r="M5704" s="1">
        <f>VLOOKUP($B5704,'[1]ALL ACCESSIONS'!$A$2:$M$28915,11,FALSE)</f>
        <v>0</v>
      </c>
      <c r="N5704" s="1">
        <f>VLOOKUP($B5704,'[1]ALL ACCESSIONS'!$A$2:$M$28915,12,FALSE)</f>
        <v>0</v>
      </c>
    </row>
    <row r="5705" spans="1:14" x14ac:dyDescent="0.3">
      <c r="A5705" s="1" t="s">
        <v>5903</v>
      </c>
      <c r="B5705" s="1" t="s">
        <v>1527</v>
      </c>
      <c r="C5705" s="1">
        <f>VLOOKUP($B5705,'[1]ALL ACCESSIONS'!$A$2:$M$28915,3,FALSE)</f>
        <v>0</v>
      </c>
      <c r="D5705" s="1">
        <v>1</v>
      </c>
      <c r="E5705" s="1">
        <v>1</v>
      </c>
      <c r="F5705" s="1">
        <v>1</v>
      </c>
      <c r="I5705" s="1" t="str">
        <f>VLOOKUP($B5705,'[1]ALL ACCESSIONS'!$A$2:$M$28915,7,FALSE)</f>
        <v>23YR2-3</v>
      </c>
      <c r="J5705" s="1" t="str">
        <f>VLOOKUP($B5705,'[1]ALL ACCESSIONS'!$A$2:$M$28915,8,FALSE)</f>
        <v>22YR1:OH</v>
      </c>
      <c r="K5705" s="1">
        <f>VLOOKUP($B5705,'[1]ALL ACCESSIONS'!$A$2:$M$28915,9,FALSE)</f>
        <v>0</v>
      </c>
      <c r="L5705" s="1">
        <f>VLOOKUP($B5705,'[1]ALL ACCESSIONS'!$A$2:$M$28915,10,FALSE)</f>
        <v>0</v>
      </c>
      <c r="M5705" s="1">
        <f>VLOOKUP($B5705,'[1]ALL ACCESSIONS'!$A$2:$M$28915,11,FALSE)</f>
        <v>0</v>
      </c>
      <c r="N5705" s="1">
        <f>VLOOKUP($B5705,'[1]ALL ACCESSIONS'!$A$2:$M$28915,12,FALSE)</f>
        <v>0</v>
      </c>
    </row>
    <row r="5706" spans="1:14" x14ac:dyDescent="0.3">
      <c r="A5706" s="1" t="s">
        <v>5903</v>
      </c>
      <c r="B5706" s="1" t="s">
        <v>1731</v>
      </c>
      <c r="C5706" s="1">
        <f>VLOOKUP($B5706,'[1]ALL ACCESSIONS'!$A$2:$M$28915,3,FALSE)</f>
        <v>0</v>
      </c>
      <c r="D5706" s="1">
        <v>1</v>
      </c>
      <c r="E5706" s="1">
        <v>1</v>
      </c>
      <c r="F5706" s="1">
        <v>1</v>
      </c>
      <c r="I5706" s="1" t="str">
        <f>VLOOKUP($B5706,'[1]ALL ACCESSIONS'!$A$2:$M$28915,7,FALSE)</f>
        <v>23YR2-2</v>
      </c>
      <c r="J5706" s="1" t="str">
        <f>VLOOKUP($B5706,'[1]ALL ACCESSIONS'!$A$2:$M$28915,8,FALSE)</f>
        <v>22YR1:OH</v>
      </c>
      <c r="K5706" s="1">
        <f>VLOOKUP($B5706,'[1]ALL ACCESSIONS'!$A$2:$M$28915,9,FALSE)</f>
        <v>0</v>
      </c>
      <c r="L5706" s="1">
        <f>VLOOKUP($B5706,'[1]ALL ACCESSIONS'!$A$2:$M$28915,10,FALSE)</f>
        <v>0</v>
      </c>
      <c r="M5706" s="1">
        <f>VLOOKUP($B5706,'[1]ALL ACCESSIONS'!$A$2:$M$28915,11,FALSE)</f>
        <v>0</v>
      </c>
      <c r="N5706" s="1">
        <f>VLOOKUP($B5706,'[1]ALL ACCESSIONS'!$A$2:$M$28915,12,FALSE)</f>
        <v>0</v>
      </c>
    </row>
    <row r="5707" spans="1:14" x14ac:dyDescent="0.3">
      <c r="A5707" s="1" t="s">
        <v>5903</v>
      </c>
      <c r="B5707" s="1" t="s">
        <v>1796</v>
      </c>
      <c r="C5707" s="1">
        <f>VLOOKUP($B5707,'[1]ALL ACCESSIONS'!$A$2:$M$28915,3,FALSE)</f>
        <v>0</v>
      </c>
      <c r="D5707" s="1">
        <v>1</v>
      </c>
      <c r="E5707" s="1">
        <v>1</v>
      </c>
      <c r="F5707" s="1">
        <v>1</v>
      </c>
      <c r="I5707" s="1" t="str">
        <f>VLOOKUP($B5707,'[1]ALL ACCESSIONS'!$A$2:$M$28915,7,FALSE)</f>
        <v>23YR2-3</v>
      </c>
      <c r="J5707" s="1" t="str">
        <f>VLOOKUP($B5707,'[1]ALL ACCESSIONS'!$A$2:$M$28915,8,FALSE)</f>
        <v>22YR1:OH</v>
      </c>
      <c r="K5707" s="1">
        <f>VLOOKUP($B5707,'[1]ALL ACCESSIONS'!$A$2:$M$28915,9,FALSE)</f>
        <v>0</v>
      </c>
      <c r="L5707" s="1">
        <f>VLOOKUP($B5707,'[1]ALL ACCESSIONS'!$A$2:$M$28915,10,FALSE)</f>
        <v>0</v>
      </c>
      <c r="M5707" s="1">
        <f>VLOOKUP($B5707,'[1]ALL ACCESSIONS'!$A$2:$M$28915,11,FALSE)</f>
        <v>0</v>
      </c>
      <c r="N5707" s="1">
        <f>VLOOKUP($B5707,'[1]ALL ACCESSIONS'!$A$2:$M$28915,12,FALSE)</f>
        <v>0</v>
      </c>
    </row>
    <row r="5708" spans="1:14" x14ac:dyDescent="0.3">
      <c r="A5708" s="1" t="s">
        <v>5903</v>
      </c>
      <c r="B5708" s="1" t="s">
        <v>1860</v>
      </c>
      <c r="C5708" s="1" t="str">
        <f>VLOOKUP($B5708,'[1]ALL ACCESSIONS'!$A$2:$M$28915,3,FALSE)</f>
        <v>X17-VARDEV-047</v>
      </c>
      <c r="D5708" s="1">
        <v>1</v>
      </c>
      <c r="E5708" s="1">
        <v>1</v>
      </c>
      <c r="F5708" s="1">
        <v>1</v>
      </c>
      <c r="I5708" s="1" t="str">
        <f>VLOOKUP($B5708,'[1]ALL ACCESSIONS'!$A$2:$M$28915,7,FALSE)</f>
        <v>23YR2-3</v>
      </c>
      <c r="J5708" s="1" t="str">
        <f>VLOOKUP($B5708,'[1]ALL ACCESSIONS'!$A$2:$M$28915,8,FALSE)</f>
        <v>22YR1:KY</v>
      </c>
      <c r="K5708" s="1">
        <f>VLOOKUP($B5708,'[1]ALL ACCESSIONS'!$A$2:$M$28915,9,FALSE)</f>
        <v>0</v>
      </c>
      <c r="L5708" s="1">
        <f>VLOOKUP($B5708,'[1]ALL ACCESSIONS'!$A$2:$M$28915,10,FALSE)</f>
        <v>0</v>
      </c>
      <c r="M5708" s="1">
        <f>VLOOKUP($B5708,'[1]ALL ACCESSIONS'!$A$2:$M$28915,11,FALSE)</f>
        <v>0</v>
      </c>
      <c r="N5708" s="1">
        <f>VLOOKUP($B5708,'[1]ALL ACCESSIONS'!$A$2:$M$28915,12,FALSE)</f>
        <v>0</v>
      </c>
    </row>
    <row r="5709" spans="1:14" x14ac:dyDescent="0.3">
      <c r="A5709" s="1" t="s">
        <v>5903</v>
      </c>
      <c r="B5709" s="1" t="s">
        <v>1869</v>
      </c>
      <c r="C5709" s="1">
        <f>VLOOKUP($B5709,'[1]ALL ACCESSIONS'!$A$2:$M$28915,3,FALSE)</f>
        <v>0</v>
      </c>
      <c r="D5709" s="1">
        <v>1</v>
      </c>
      <c r="E5709" s="1">
        <v>1</v>
      </c>
      <c r="F5709" s="1">
        <v>1</v>
      </c>
      <c r="I5709" s="1" t="str">
        <f>VLOOKUP($B5709,'[1]ALL ACCESSIONS'!$A$2:$M$28915,7,FALSE)</f>
        <v>23YR2-1</v>
      </c>
      <c r="J5709" s="1" t="str">
        <f>VLOOKUP($B5709,'[1]ALL ACCESSIONS'!$A$2:$M$28915,8,FALSE)</f>
        <v>22YR1:OH</v>
      </c>
      <c r="K5709" s="1">
        <f>VLOOKUP($B5709,'[1]ALL ACCESSIONS'!$A$2:$M$28915,9,FALSE)</f>
        <v>0</v>
      </c>
      <c r="L5709" s="1">
        <f>VLOOKUP($B5709,'[1]ALL ACCESSIONS'!$A$2:$M$28915,10,FALSE)</f>
        <v>0</v>
      </c>
      <c r="M5709" s="1">
        <f>VLOOKUP($B5709,'[1]ALL ACCESSIONS'!$A$2:$M$28915,11,FALSE)</f>
        <v>0</v>
      </c>
      <c r="N5709" s="1">
        <f>VLOOKUP($B5709,'[1]ALL ACCESSIONS'!$A$2:$M$28915,12,FALSE)</f>
        <v>0</v>
      </c>
    </row>
    <row r="5710" spans="1:14" x14ac:dyDescent="0.3">
      <c r="A5710" s="1" t="s">
        <v>5903</v>
      </c>
      <c r="B5710" s="1" t="s">
        <v>1890</v>
      </c>
      <c r="C5710" s="1">
        <f>VLOOKUP($B5710,'[1]ALL ACCESSIONS'!$A$2:$M$28915,3,FALSE)</f>
        <v>0</v>
      </c>
      <c r="D5710" s="1">
        <v>1</v>
      </c>
      <c r="E5710" s="1">
        <v>1</v>
      </c>
      <c r="F5710" s="1">
        <v>1</v>
      </c>
      <c r="I5710" s="1" t="str">
        <f>VLOOKUP($B5710,'[1]ALL ACCESSIONS'!$A$2:$M$28915,7,FALSE)</f>
        <v>23YR2-2</v>
      </c>
      <c r="J5710" s="1" t="str">
        <f>VLOOKUP($B5710,'[1]ALL ACCESSIONS'!$A$2:$M$28915,8,FALSE)</f>
        <v>22YR1:IN</v>
      </c>
      <c r="K5710" s="1">
        <f>VLOOKUP($B5710,'[1]ALL ACCESSIONS'!$A$2:$M$28915,9,FALSE)</f>
        <v>0</v>
      </c>
      <c r="L5710" s="1">
        <f>VLOOKUP($B5710,'[1]ALL ACCESSIONS'!$A$2:$M$28915,10,FALSE)</f>
        <v>0</v>
      </c>
      <c r="M5710" s="1">
        <f>VLOOKUP($B5710,'[1]ALL ACCESSIONS'!$A$2:$M$28915,11,FALSE)</f>
        <v>0</v>
      </c>
      <c r="N5710" s="1">
        <f>VLOOKUP($B5710,'[1]ALL ACCESSIONS'!$A$2:$M$28915,12,FALSE)</f>
        <v>0</v>
      </c>
    </row>
    <row r="5711" spans="1:14" x14ac:dyDescent="0.3">
      <c r="A5711" s="1" t="s">
        <v>5903</v>
      </c>
      <c r="B5711" s="1" t="s">
        <v>1897</v>
      </c>
      <c r="C5711" s="1">
        <f>VLOOKUP($B5711,'[1]ALL ACCESSIONS'!$A$2:$M$28915,3,FALSE)</f>
        <v>0</v>
      </c>
      <c r="D5711" s="1">
        <v>1</v>
      </c>
      <c r="E5711" s="1">
        <v>1</v>
      </c>
      <c r="F5711" s="1">
        <v>1</v>
      </c>
      <c r="I5711" s="1" t="str">
        <f>VLOOKUP($B5711,'[1]ALL ACCESSIONS'!$A$2:$M$28915,7,FALSE)</f>
        <v>23YR2-3</v>
      </c>
      <c r="J5711" s="1" t="str">
        <f>VLOOKUP($B5711,'[1]ALL ACCESSIONS'!$A$2:$M$28915,8,FALSE)</f>
        <v>22YR1:KY</v>
      </c>
      <c r="K5711" s="1">
        <f>VLOOKUP($B5711,'[1]ALL ACCESSIONS'!$A$2:$M$28915,9,FALSE)</f>
        <v>0</v>
      </c>
      <c r="L5711" s="1">
        <f>VLOOKUP($B5711,'[1]ALL ACCESSIONS'!$A$2:$M$28915,10,FALSE)</f>
        <v>0</v>
      </c>
      <c r="M5711" s="1">
        <f>VLOOKUP($B5711,'[1]ALL ACCESSIONS'!$A$2:$M$28915,11,FALSE)</f>
        <v>0</v>
      </c>
      <c r="N5711" s="1">
        <f>VLOOKUP($B5711,'[1]ALL ACCESSIONS'!$A$2:$M$28915,12,FALSE)</f>
        <v>0</v>
      </c>
    </row>
    <row r="5712" spans="1:14" x14ac:dyDescent="0.3">
      <c r="A5712" s="1" t="s">
        <v>5903</v>
      </c>
      <c r="B5712" s="1" t="s">
        <v>1931</v>
      </c>
      <c r="C5712" s="1">
        <f>VLOOKUP($B5712,'[1]ALL ACCESSIONS'!$A$2:$M$28915,3,FALSE)</f>
        <v>0</v>
      </c>
      <c r="D5712" s="1">
        <v>1</v>
      </c>
      <c r="E5712" s="1">
        <v>1</v>
      </c>
      <c r="F5712" s="1">
        <v>1</v>
      </c>
      <c r="I5712" s="1" t="str">
        <f>VLOOKUP($B5712,'[1]ALL ACCESSIONS'!$A$2:$M$28915,7,FALSE)</f>
        <v>23YR2-1</v>
      </c>
      <c r="J5712" s="1" t="str">
        <f>VLOOKUP($B5712,'[1]ALL ACCESSIONS'!$A$2:$M$28915,8,FALSE)</f>
        <v>22YR1:KY</v>
      </c>
      <c r="K5712" s="1">
        <f>VLOOKUP($B5712,'[1]ALL ACCESSIONS'!$A$2:$M$28915,9,FALSE)</f>
        <v>0</v>
      </c>
      <c r="L5712" s="1">
        <f>VLOOKUP($B5712,'[1]ALL ACCESSIONS'!$A$2:$M$28915,10,FALSE)</f>
        <v>0</v>
      </c>
      <c r="M5712" s="1">
        <f>VLOOKUP($B5712,'[1]ALL ACCESSIONS'!$A$2:$M$28915,11,FALSE)</f>
        <v>0</v>
      </c>
      <c r="N5712" s="1">
        <f>VLOOKUP($B5712,'[1]ALL ACCESSIONS'!$A$2:$M$28915,12,FALSE)</f>
        <v>0</v>
      </c>
    </row>
    <row r="5713" spans="1:14" x14ac:dyDescent="0.3">
      <c r="A5713" s="1" t="s">
        <v>5903</v>
      </c>
      <c r="B5713" s="1" t="s">
        <v>1934</v>
      </c>
      <c r="C5713" s="1">
        <f>VLOOKUP($B5713,'[1]ALL ACCESSIONS'!$A$2:$M$28915,3,FALSE)</f>
        <v>0</v>
      </c>
      <c r="D5713" s="1">
        <v>1</v>
      </c>
      <c r="E5713" s="1">
        <v>1</v>
      </c>
      <c r="F5713" s="1">
        <v>1</v>
      </c>
      <c r="I5713" s="1" t="str">
        <f>VLOOKUP($B5713,'[1]ALL ACCESSIONS'!$A$2:$M$28915,7,FALSE)</f>
        <v>23YR2-3</v>
      </c>
      <c r="J5713" s="1" t="str">
        <f>VLOOKUP($B5713,'[1]ALL ACCESSIONS'!$A$2:$M$28915,8,FALSE)</f>
        <v>22YR1:OH</v>
      </c>
      <c r="K5713" s="1">
        <f>VLOOKUP($B5713,'[1]ALL ACCESSIONS'!$A$2:$M$28915,9,FALSE)</f>
        <v>0</v>
      </c>
      <c r="L5713" s="1">
        <f>VLOOKUP($B5713,'[1]ALL ACCESSIONS'!$A$2:$M$28915,10,FALSE)</f>
        <v>0</v>
      </c>
      <c r="M5713" s="1">
        <f>VLOOKUP($B5713,'[1]ALL ACCESSIONS'!$A$2:$M$28915,11,FALSE)</f>
        <v>0</v>
      </c>
      <c r="N5713" s="1">
        <f>VLOOKUP($B5713,'[1]ALL ACCESSIONS'!$A$2:$M$28915,12,FALSE)</f>
        <v>0</v>
      </c>
    </row>
    <row r="5714" spans="1:14" x14ac:dyDescent="0.3">
      <c r="A5714" s="1" t="s">
        <v>5903</v>
      </c>
      <c r="B5714" s="1" t="s">
        <v>1924</v>
      </c>
      <c r="C5714" s="1">
        <f>VLOOKUP($B5714,'[1]ALL ACCESSIONS'!$A$2:$M$28915,3,FALSE)</f>
        <v>0</v>
      </c>
      <c r="D5714" s="1">
        <v>1</v>
      </c>
      <c r="E5714" s="1">
        <v>1</v>
      </c>
      <c r="F5714" s="1">
        <v>1</v>
      </c>
      <c r="I5714" s="1" t="str">
        <f>VLOOKUP($B5714,'[1]ALL ACCESSIONS'!$A$2:$M$28915,7,FALSE)</f>
        <v>23YR2-3</v>
      </c>
      <c r="J5714" s="1" t="str">
        <f>VLOOKUP($B5714,'[1]ALL ACCESSIONS'!$A$2:$M$28915,8,FALSE)</f>
        <v>22YR1:IN</v>
      </c>
      <c r="K5714" s="1">
        <f>VLOOKUP($B5714,'[1]ALL ACCESSIONS'!$A$2:$M$28915,9,FALSE)</f>
        <v>0</v>
      </c>
      <c r="L5714" s="1">
        <f>VLOOKUP($B5714,'[1]ALL ACCESSIONS'!$A$2:$M$28915,10,FALSE)</f>
        <v>0</v>
      </c>
      <c r="M5714" s="1">
        <f>VLOOKUP($B5714,'[1]ALL ACCESSIONS'!$A$2:$M$28915,11,FALSE)</f>
        <v>0</v>
      </c>
      <c r="N5714" s="1">
        <f>VLOOKUP($B5714,'[1]ALL ACCESSIONS'!$A$2:$M$28915,12,FALSE)</f>
        <v>0</v>
      </c>
    </row>
    <row r="5715" spans="1:14" x14ac:dyDescent="0.3">
      <c r="A5715" s="1" t="s">
        <v>5903</v>
      </c>
      <c r="B5715" s="1" t="s">
        <v>1406</v>
      </c>
      <c r="C5715" s="1">
        <f>VLOOKUP($B5715,'[1]ALL ACCESSIONS'!$A$2:$M$28915,3,FALSE)</f>
        <v>0</v>
      </c>
      <c r="D5715" s="1">
        <v>1</v>
      </c>
      <c r="E5715" s="1">
        <v>1</v>
      </c>
      <c r="F5715" s="1">
        <v>1</v>
      </c>
      <c r="I5715" s="1" t="str">
        <f>VLOOKUP($B5715,'[1]ALL ACCESSIONS'!$A$2:$M$28915,7,FALSE)</f>
        <v>23YR2-2</v>
      </c>
      <c r="J5715" s="1" t="str">
        <f>VLOOKUP($B5715,'[1]ALL ACCESSIONS'!$A$2:$M$28915,8,FALSE)</f>
        <v>22YR1:IL</v>
      </c>
      <c r="K5715" s="1">
        <f>VLOOKUP($B5715,'[1]ALL ACCESSIONS'!$A$2:$M$28915,9,FALSE)</f>
        <v>0</v>
      </c>
      <c r="L5715" s="1">
        <f>VLOOKUP($B5715,'[1]ALL ACCESSIONS'!$A$2:$M$28915,10,FALSE)</f>
        <v>0</v>
      </c>
      <c r="M5715" s="1">
        <f>VLOOKUP($B5715,'[1]ALL ACCESSIONS'!$A$2:$M$28915,11,FALSE)</f>
        <v>0</v>
      </c>
      <c r="N5715" s="1">
        <f>VLOOKUP($B5715,'[1]ALL ACCESSIONS'!$A$2:$M$28915,12,FALSE)</f>
        <v>0</v>
      </c>
    </row>
    <row r="5716" spans="1:14" x14ac:dyDescent="0.3">
      <c r="A5716" s="1" t="s">
        <v>5903</v>
      </c>
      <c r="B5716" s="1" t="s">
        <v>1512</v>
      </c>
      <c r="C5716" s="1">
        <f>VLOOKUP($B5716,'[1]ALL ACCESSIONS'!$A$2:$M$28915,3,FALSE)</f>
        <v>0</v>
      </c>
      <c r="D5716" s="1">
        <v>1</v>
      </c>
      <c r="E5716" s="1">
        <v>1</v>
      </c>
      <c r="F5716" s="1">
        <v>1</v>
      </c>
      <c r="I5716" s="1" t="str">
        <f>VLOOKUP($B5716,'[1]ALL ACCESSIONS'!$A$2:$M$28915,7,FALSE)</f>
        <v>23YR2-1</v>
      </c>
      <c r="J5716" s="1" t="str">
        <f>VLOOKUP($B5716,'[1]ALL ACCESSIONS'!$A$2:$M$28915,8,FALSE)</f>
        <v>22YR1:IL</v>
      </c>
      <c r="K5716" s="1">
        <f>VLOOKUP($B5716,'[1]ALL ACCESSIONS'!$A$2:$M$28915,9,FALSE)</f>
        <v>0</v>
      </c>
      <c r="L5716" s="1">
        <f>VLOOKUP($B5716,'[1]ALL ACCESSIONS'!$A$2:$M$28915,10,FALSE)</f>
        <v>0</v>
      </c>
      <c r="M5716" s="1">
        <f>VLOOKUP($B5716,'[1]ALL ACCESSIONS'!$A$2:$M$28915,11,FALSE)</f>
        <v>0</v>
      </c>
      <c r="N5716" s="1">
        <f>VLOOKUP($B5716,'[1]ALL ACCESSIONS'!$A$2:$M$28915,12,FALSE)</f>
        <v>0</v>
      </c>
    </row>
    <row r="5717" spans="1:14" x14ac:dyDescent="0.3">
      <c r="A5717" s="1" t="s">
        <v>5903</v>
      </c>
      <c r="B5717" s="1" t="s">
        <v>1516</v>
      </c>
      <c r="C5717" s="1" t="str">
        <f>VLOOKUP($B5717,'[1]ALL ACCESSIONS'!$A$2:$M$28915,3,FALSE)</f>
        <v>X17-VARDEV-109</v>
      </c>
      <c r="D5717" s="1">
        <v>1</v>
      </c>
      <c r="E5717" s="1">
        <v>1</v>
      </c>
      <c r="F5717" s="1">
        <v>1</v>
      </c>
      <c r="I5717" s="1" t="str">
        <f>VLOOKUP($B5717,'[1]ALL ACCESSIONS'!$A$2:$M$28915,7,FALSE)</f>
        <v>23YR2-3</v>
      </c>
      <c r="J5717" s="1" t="str">
        <f>VLOOKUP($B5717,'[1]ALL ACCESSIONS'!$A$2:$M$28915,8,FALSE)</f>
        <v>22YR1:IN</v>
      </c>
      <c r="K5717" s="1">
        <f>VLOOKUP($B5717,'[1]ALL ACCESSIONS'!$A$2:$M$28915,9,FALSE)</f>
        <v>0</v>
      </c>
      <c r="L5717" s="1">
        <f>VLOOKUP($B5717,'[1]ALL ACCESSIONS'!$A$2:$M$28915,10,FALSE)</f>
        <v>0</v>
      </c>
      <c r="M5717" s="1">
        <f>VLOOKUP($B5717,'[1]ALL ACCESSIONS'!$A$2:$M$28915,11,FALSE)</f>
        <v>0</v>
      </c>
      <c r="N5717" s="1">
        <f>VLOOKUP($B5717,'[1]ALL ACCESSIONS'!$A$2:$M$28915,12,FALSE)</f>
        <v>0</v>
      </c>
    </row>
    <row r="5718" spans="1:14" x14ac:dyDescent="0.3">
      <c r="A5718" s="1" t="s">
        <v>5903</v>
      </c>
      <c r="B5718" s="1" t="s">
        <v>1418</v>
      </c>
      <c r="C5718" s="1">
        <f>VLOOKUP($B5718,'[1]ALL ACCESSIONS'!$A$2:$M$28915,3,FALSE)</f>
        <v>0</v>
      </c>
      <c r="D5718" s="1">
        <v>1</v>
      </c>
      <c r="E5718" s="1">
        <v>1</v>
      </c>
      <c r="F5718" s="1">
        <v>1</v>
      </c>
      <c r="I5718" s="1" t="str">
        <f>VLOOKUP($B5718,'[1]ALL ACCESSIONS'!$A$2:$M$28915,7,FALSE)</f>
        <v>23YR2-1</v>
      </c>
      <c r="J5718" s="1" t="str">
        <f>VLOOKUP($B5718,'[1]ALL ACCESSIONS'!$A$2:$M$28915,8,FALSE)</f>
        <v>22YR1:OH</v>
      </c>
      <c r="K5718" s="1">
        <f>VLOOKUP($B5718,'[1]ALL ACCESSIONS'!$A$2:$M$28915,9,FALSE)</f>
        <v>0</v>
      </c>
      <c r="L5718" s="1">
        <f>VLOOKUP($B5718,'[1]ALL ACCESSIONS'!$A$2:$M$28915,10,FALSE)</f>
        <v>0</v>
      </c>
      <c r="M5718" s="1">
        <f>VLOOKUP($B5718,'[1]ALL ACCESSIONS'!$A$2:$M$28915,11,FALSE)</f>
        <v>0</v>
      </c>
      <c r="N5718" s="1">
        <f>VLOOKUP($B5718,'[1]ALL ACCESSIONS'!$A$2:$M$28915,12,FALSE)</f>
        <v>0</v>
      </c>
    </row>
    <row r="5719" spans="1:14" x14ac:dyDescent="0.3">
      <c r="A5719" s="1" t="s">
        <v>5903</v>
      </c>
      <c r="B5719" s="1" t="s">
        <v>1424</v>
      </c>
      <c r="C5719" s="1">
        <f>VLOOKUP($B5719,'[1]ALL ACCESSIONS'!$A$2:$M$28915,3,FALSE)</f>
        <v>0</v>
      </c>
      <c r="D5719" s="1">
        <v>1</v>
      </c>
      <c r="E5719" s="1">
        <v>1</v>
      </c>
      <c r="F5719" s="1">
        <v>1</v>
      </c>
      <c r="I5719" s="1" t="str">
        <f>VLOOKUP($B5719,'[1]ALL ACCESSIONS'!$A$2:$M$28915,7,FALSE)</f>
        <v>23YR2-3</v>
      </c>
      <c r="J5719" s="1" t="str">
        <f>VLOOKUP($B5719,'[1]ALL ACCESSIONS'!$A$2:$M$28915,8,FALSE)</f>
        <v>22YR1:OH</v>
      </c>
      <c r="K5719" s="1">
        <f>VLOOKUP($B5719,'[1]ALL ACCESSIONS'!$A$2:$M$28915,9,FALSE)</f>
        <v>0</v>
      </c>
      <c r="L5719" s="1">
        <f>VLOOKUP($B5719,'[1]ALL ACCESSIONS'!$A$2:$M$28915,10,FALSE)</f>
        <v>0</v>
      </c>
      <c r="M5719" s="1">
        <f>VLOOKUP($B5719,'[1]ALL ACCESSIONS'!$A$2:$M$28915,11,FALSE)</f>
        <v>0</v>
      </c>
      <c r="N5719" s="1">
        <f>VLOOKUP($B5719,'[1]ALL ACCESSIONS'!$A$2:$M$28915,12,FALSE)</f>
        <v>0</v>
      </c>
    </row>
    <row r="5720" spans="1:14" x14ac:dyDescent="0.3">
      <c r="A5720" s="1" t="s">
        <v>5903</v>
      </c>
      <c r="B5720" s="1" t="s">
        <v>1444</v>
      </c>
      <c r="C5720" s="1">
        <f>VLOOKUP($B5720,'[1]ALL ACCESSIONS'!$A$2:$M$28915,3,FALSE)</f>
        <v>0</v>
      </c>
      <c r="D5720" s="1">
        <v>1</v>
      </c>
      <c r="E5720" s="1">
        <v>1</v>
      </c>
      <c r="F5720" s="1">
        <v>1</v>
      </c>
      <c r="I5720" s="1" t="str">
        <f>VLOOKUP($B5720,'[1]ALL ACCESSIONS'!$A$2:$M$28915,7,FALSE)</f>
        <v>23YR2-2</v>
      </c>
      <c r="J5720" s="1" t="str">
        <f>VLOOKUP($B5720,'[1]ALL ACCESSIONS'!$A$2:$M$28915,8,FALSE)</f>
        <v>22YR1:KY</v>
      </c>
      <c r="K5720" s="1">
        <f>VLOOKUP($B5720,'[1]ALL ACCESSIONS'!$A$2:$M$28915,9,FALSE)</f>
        <v>0</v>
      </c>
      <c r="L5720" s="1">
        <f>VLOOKUP($B5720,'[1]ALL ACCESSIONS'!$A$2:$M$28915,10,FALSE)</f>
        <v>0</v>
      </c>
      <c r="M5720" s="1">
        <f>VLOOKUP($B5720,'[1]ALL ACCESSIONS'!$A$2:$M$28915,11,FALSE)</f>
        <v>0</v>
      </c>
      <c r="N5720" s="1">
        <f>VLOOKUP($B5720,'[1]ALL ACCESSIONS'!$A$2:$M$28915,12,FALSE)</f>
        <v>0</v>
      </c>
    </row>
    <row r="5721" spans="1:14" x14ac:dyDescent="0.3">
      <c r="A5721" s="1" t="s">
        <v>5903</v>
      </c>
      <c r="B5721" s="1" t="s">
        <v>1470</v>
      </c>
      <c r="C5721" s="1">
        <f>VLOOKUP($B5721,'[1]ALL ACCESSIONS'!$A$2:$M$28915,3,FALSE)</f>
        <v>0</v>
      </c>
      <c r="D5721" s="1">
        <v>1</v>
      </c>
      <c r="E5721" s="1">
        <v>1</v>
      </c>
      <c r="F5721" s="1">
        <v>1</v>
      </c>
      <c r="I5721" s="1" t="str">
        <f>VLOOKUP($B5721,'[1]ALL ACCESSIONS'!$A$2:$M$28915,7,FALSE)</f>
        <v>23YR2-3</v>
      </c>
      <c r="J5721" s="1" t="str">
        <f>VLOOKUP($B5721,'[1]ALL ACCESSIONS'!$A$2:$M$28915,8,FALSE)</f>
        <v>22YR1:IL</v>
      </c>
      <c r="K5721" s="1">
        <f>VLOOKUP($B5721,'[1]ALL ACCESSIONS'!$A$2:$M$28915,9,FALSE)</f>
        <v>0</v>
      </c>
      <c r="L5721" s="1">
        <f>VLOOKUP($B5721,'[1]ALL ACCESSIONS'!$A$2:$M$28915,10,FALSE)</f>
        <v>0</v>
      </c>
      <c r="M5721" s="1">
        <f>VLOOKUP($B5721,'[1]ALL ACCESSIONS'!$A$2:$M$28915,11,FALSE)</f>
        <v>0</v>
      </c>
      <c r="N5721" s="1">
        <f>VLOOKUP($B5721,'[1]ALL ACCESSIONS'!$A$2:$M$28915,12,FALSE)</f>
        <v>0</v>
      </c>
    </row>
    <row r="5722" spans="1:14" x14ac:dyDescent="0.3">
      <c r="A5722" s="1" t="s">
        <v>5903</v>
      </c>
      <c r="B5722" s="1" t="s">
        <v>1746</v>
      </c>
      <c r="C5722" s="1">
        <f>VLOOKUP($B5722,'[1]ALL ACCESSIONS'!$A$2:$M$28915,3,FALSE)</f>
        <v>0</v>
      </c>
      <c r="D5722" s="1">
        <v>1</v>
      </c>
      <c r="E5722" s="1">
        <v>1</v>
      </c>
      <c r="F5722" s="1">
        <v>1</v>
      </c>
      <c r="I5722" s="1" t="str">
        <f>VLOOKUP($B5722,'[1]ALL ACCESSIONS'!$A$2:$M$28915,7,FALSE)</f>
        <v>23YR2-2</v>
      </c>
      <c r="J5722" s="1" t="str">
        <f>VLOOKUP($B5722,'[1]ALL ACCESSIONS'!$A$2:$M$28915,8,FALSE)</f>
        <v>22YR1:IL</v>
      </c>
      <c r="K5722" s="1">
        <f>VLOOKUP($B5722,'[1]ALL ACCESSIONS'!$A$2:$M$28915,9,FALSE)</f>
        <v>0</v>
      </c>
      <c r="L5722" s="1">
        <f>VLOOKUP($B5722,'[1]ALL ACCESSIONS'!$A$2:$M$28915,10,FALSE)</f>
        <v>0</v>
      </c>
      <c r="M5722" s="1">
        <f>VLOOKUP($B5722,'[1]ALL ACCESSIONS'!$A$2:$M$28915,11,FALSE)</f>
        <v>0</v>
      </c>
      <c r="N5722" s="1">
        <f>VLOOKUP($B5722,'[1]ALL ACCESSIONS'!$A$2:$M$28915,12,FALSE)</f>
        <v>0</v>
      </c>
    </row>
    <row r="5723" spans="1:14" x14ac:dyDescent="0.3">
      <c r="A5723" s="1" t="s">
        <v>5903</v>
      </c>
      <c r="B5723" s="1" t="s">
        <v>1762</v>
      </c>
      <c r="C5723" s="1">
        <f>VLOOKUP($B5723,'[1]ALL ACCESSIONS'!$A$2:$M$28915,3,FALSE)</f>
        <v>0</v>
      </c>
      <c r="D5723" s="1">
        <v>1</v>
      </c>
      <c r="E5723" s="1">
        <v>1</v>
      </c>
      <c r="F5723" s="1">
        <v>1</v>
      </c>
      <c r="I5723" s="1" t="str">
        <f>VLOOKUP($B5723,'[1]ALL ACCESSIONS'!$A$2:$M$28915,7,FALSE)</f>
        <v>23YR2-3</v>
      </c>
      <c r="J5723" s="1" t="str">
        <f>VLOOKUP($B5723,'[1]ALL ACCESSIONS'!$A$2:$M$28915,8,FALSE)</f>
        <v>22YR1:IL</v>
      </c>
      <c r="K5723" s="1">
        <f>VLOOKUP($B5723,'[1]ALL ACCESSIONS'!$A$2:$M$28915,9,FALSE)</f>
        <v>0</v>
      </c>
      <c r="L5723" s="1">
        <f>VLOOKUP($B5723,'[1]ALL ACCESSIONS'!$A$2:$M$28915,10,FALSE)</f>
        <v>0</v>
      </c>
      <c r="M5723" s="1">
        <f>VLOOKUP($B5723,'[1]ALL ACCESSIONS'!$A$2:$M$28915,11,FALSE)</f>
        <v>0</v>
      </c>
      <c r="N5723" s="1">
        <f>VLOOKUP($B5723,'[1]ALL ACCESSIONS'!$A$2:$M$28915,12,FALSE)</f>
        <v>0</v>
      </c>
    </row>
    <row r="5724" spans="1:14" x14ac:dyDescent="0.3">
      <c r="A5724" s="1" t="s">
        <v>5903</v>
      </c>
      <c r="B5724" s="1" t="s">
        <v>1767</v>
      </c>
      <c r="C5724" s="1">
        <f>VLOOKUP($B5724,'[1]ALL ACCESSIONS'!$A$2:$M$28915,3,FALSE)</f>
        <v>0</v>
      </c>
      <c r="D5724" s="1">
        <v>1</v>
      </c>
      <c r="E5724" s="1">
        <v>1</v>
      </c>
      <c r="F5724" s="1">
        <v>1</v>
      </c>
      <c r="I5724" s="1" t="str">
        <f>VLOOKUP($B5724,'[1]ALL ACCESSIONS'!$A$2:$M$28915,7,FALSE)</f>
        <v>23YR2-1</v>
      </c>
      <c r="J5724" s="1" t="str">
        <f>VLOOKUP($B5724,'[1]ALL ACCESSIONS'!$A$2:$M$28915,8,FALSE)</f>
        <v>22YR1:IN</v>
      </c>
      <c r="K5724" s="1">
        <f>VLOOKUP($B5724,'[1]ALL ACCESSIONS'!$A$2:$M$28915,9,FALSE)</f>
        <v>0</v>
      </c>
      <c r="L5724" s="1">
        <f>VLOOKUP($B5724,'[1]ALL ACCESSIONS'!$A$2:$M$28915,10,FALSE)</f>
        <v>0</v>
      </c>
      <c r="M5724" s="1">
        <f>VLOOKUP($B5724,'[1]ALL ACCESSIONS'!$A$2:$M$28915,11,FALSE)</f>
        <v>0</v>
      </c>
      <c r="N5724" s="1">
        <f>VLOOKUP($B5724,'[1]ALL ACCESSIONS'!$A$2:$M$28915,12,FALSE)</f>
        <v>0</v>
      </c>
    </row>
    <row r="5725" spans="1:14" x14ac:dyDescent="0.3">
      <c r="A5725" s="1" t="s">
        <v>5903</v>
      </c>
      <c r="B5725" s="1" t="s">
        <v>1779</v>
      </c>
      <c r="C5725" s="1">
        <f>VLOOKUP($B5725,'[1]ALL ACCESSIONS'!$A$2:$M$28915,3,FALSE)</f>
        <v>0</v>
      </c>
      <c r="D5725" s="1">
        <v>1</v>
      </c>
      <c r="E5725" s="1">
        <v>1</v>
      </c>
      <c r="F5725" s="1">
        <v>1</v>
      </c>
      <c r="I5725" s="1" t="str">
        <f>VLOOKUP($B5725,'[1]ALL ACCESSIONS'!$A$2:$M$28915,7,FALSE)</f>
        <v>23YR2-2</v>
      </c>
      <c r="J5725" s="1" t="str">
        <f>VLOOKUP($B5725,'[1]ALL ACCESSIONS'!$A$2:$M$28915,8,FALSE)</f>
        <v>22YR1:OH</v>
      </c>
      <c r="K5725" s="1">
        <f>VLOOKUP($B5725,'[1]ALL ACCESSIONS'!$A$2:$M$28915,9,FALSE)</f>
        <v>0</v>
      </c>
      <c r="L5725" s="1">
        <f>VLOOKUP($B5725,'[1]ALL ACCESSIONS'!$A$2:$M$28915,10,FALSE)</f>
        <v>0</v>
      </c>
      <c r="M5725" s="1">
        <f>VLOOKUP($B5725,'[1]ALL ACCESSIONS'!$A$2:$M$28915,11,FALSE)</f>
        <v>0</v>
      </c>
      <c r="N5725" s="1">
        <f>VLOOKUP($B5725,'[1]ALL ACCESSIONS'!$A$2:$M$28915,12,FALSE)</f>
        <v>0</v>
      </c>
    </row>
    <row r="5726" spans="1:14" x14ac:dyDescent="0.3">
      <c r="A5726" s="1" t="s">
        <v>5900</v>
      </c>
      <c r="B5726" s="1" t="s">
        <v>3971</v>
      </c>
      <c r="C5726" s="1" t="str">
        <f>VLOOKUP($B5726,'[1]ALL ACCESSIONS'!$A$2:$M$28915,3,FALSE)</f>
        <v xml:space="preserve">x13-VARD-037a </v>
      </c>
      <c r="D5726" s="1">
        <v>1</v>
      </c>
      <c r="E5726" s="1">
        <v>1</v>
      </c>
      <c r="F5726" s="1">
        <v>1</v>
      </c>
      <c r="G5726" s="1">
        <v>1</v>
      </c>
      <c r="I5726" s="1" t="str">
        <f>VLOOKUP($B5726,'[1]ALL ACCESSIONS'!$A$2:$M$28915,7,FALSE)</f>
        <v>23YR4;B6C,NU</v>
      </c>
      <c r="J5726" s="1" t="str">
        <f>VLOOKUP($B5726,'[1]ALL ACCESSIONS'!$A$2:$M$28915,8,FALSE)</f>
        <v>22YR4</v>
      </c>
      <c r="K5726" s="1" t="str">
        <f>VLOOKUP($B5726,'[1]ALL ACCESSIONS'!$A$2:$M$28915,9,FALSE)</f>
        <v>21YR3</v>
      </c>
      <c r="L5726" s="1" t="str">
        <f>VLOOKUP($B5726,'[1]ALL ACCESSIONS'!$A$2:$M$28915,10,FALSE)</f>
        <v>20YR2-5</v>
      </c>
      <c r="M5726" s="1" t="str">
        <f>VLOOKUP($B5726,'[1]ALL ACCESSIONS'!$A$2:$M$28915,11,FALSE)</f>
        <v>19YR1</v>
      </c>
      <c r="N5726" s="1">
        <f>VLOOKUP($B5726,'[1]ALL ACCESSIONS'!$A$2:$M$28915,12,FALSE)</f>
        <v>0</v>
      </c>
    </row>
    <row r="5727" spans="1:14" x14ac:dyDescent="0.3">
      <c r="A5727" s="1" t="s">
        <v>5902</v>
      </c>
      <c r="B5727" s="1" t="s">
        <v>777</v>
      </c>
      <c r="C5727" s="1" t="str">
        <f>VLOOKUP($B5727,'[1]ALL ACCESSIONS'!$A$2:$M$28915,3,FALSE)</f>
        <v>x16-VARDEV-007</v>
      </c>
      <c r="D5727" s="1">
        <v>1</v>
      </c>
      <c r="E5727" s="1">
        <v>1</v>
      </c>
      <c r="F5727" s="1">
        <v>1</v>
      </c>
      <c r="G5727" s="1">
        <v>1</v>
      </c>
      <c r="I5727" s="1" t="str">
        <f>VLOOKUP($B5727,'[1]ALL ACCESSIONS'!$A$2:$M$28915,7,FALSE)</f>
        <v>23YR3;B6EM</v>
      </c>
      <c r="J5727" s="1" t="str">
        <f>VLOOKUP($B5727,'[1]ALL ACCESSIONS'!$A$2:$M$28915,8,FALSE)</f>
        <v>22YR22</v>
      </c>
      <c r="K5727" s="1" t="str">
        <f>VLOOKUP($B5727,'[1]ALL ACCESSIONS'!$A$2:$M$28915,9,FALSE)</f>
        <v>21YR1OH</v>
      </c>
      <c r="L5727" s="1">
        <f>VLOOKUP($B5727,'[1]ALL ACCESSIONS'!$A$2:$M$28915,10,FALSE)</f>
        <v>0</v>
      </c>
      <c r="M5727" s="1">
        <f>VLOOKUP($B5727,'[1]ALL ACCESSIONS'!$A$2:$M$28915,11,FALSE)</f>
        <v>0</v>
      </c>
      <c r="N5727" s="1">
        <f>VLOOKUP($B5727,'[1]ALL ACCESSIONS'!$A$2:$M$28915,12,FALSE)</f>
        <v>0</v>
      </c>
    </row>
    <row r="5728" spans="1:14" x14ac:dyDescent="0.3">
      <c r="A5728" s="1" t="s">
        <v>5902</v>
      </c>
      <c r="B5728" s="1" t="s">
        <v>849</v>
      </c>
      <c r="C5728" s="1" t="str">
        <f>VLOOKUP($B5728,'[1]ALL ACCESSIONS'!$A$2:$M$28915,3,FALSE)</f>
        <v>x16-VARDEV-001</v>
      </c>
      <c r="D5728" s="1">
        <v>1</v>
      </c>
      <c r="E5728" s="1">
        <v>1</v>
      </c>
      <c r="F5728" s="1">
        <v>1</v>
      </c>
      <c r="G5728" s="1">
        <v>1</v>
      </c>
      <c r="I5728" s="1" t="str">
        <f>VLOOKUP($B5728,'[1]ALL ACCESSIONS'!$A$2:$M$28915,7,FALSE)</f>
        <v>23YR3;B6EM</v>
      </c>
      <c r="J5728" s="1" t="str">
        <f>VLOOKUP($B5728,'[1]ALL ACCESSIONS'!$A$2:$M$28915,8,FALSE)</f>
        <v>22YR23</v>
      </c>
      <c r="K5728" s="1" t="str">
        <f>VLOOKUP($B5728,'[1]ALL ACCESSIONS'!$A$2:$M$28915,9,FALSE)</f>
        <v>21YR1IN</v>
      </c>
      <c r="L5728" s="1">
        <f>VLOOKUP($B5728,'[1]ALL ACCESSIONS'!$A$2:$M$28915,10,FALSE)</f>
        <v>0</v>
      </c>
      <c r="M5728" s="1">
        <f>VLOOKUP($B5728,'[1]ALL ACCESSIONS'!$A$2:$M$28915,11,FALSE)</f>
        <v>0</v>
      </c>
      <c r="N5728" s="1">
        <f>VLOOKUP($B5728,'[1]ALL ACCESSIONS'!$A$2:$M$28915,12,FALSE)</f>
        <v>0</v>
      </c>
    </row>
    <row r="5729" spans="1:14" x14ac:dyDescent="0.3">
      <c r="A5729" s="1" t="s">
        <v>5902</v>
      </c>
      <c r="B5729" s="1" t="s">
        <v>879</v>
      </c>
      <c r="C5729" s="1" t="str">
        <f>VLOOKUP($B5729,'[1]ALL ACCESSIONS'!$A$2:$M$28915,3,FALSE)</f>
        <v>x16-VARDEV-025</v>
      </c>
      <c r="D5729" s="1">
        <v>1</v>
      </c>
      <c r="E5729" s="1">
        <v>1</v>
      </c>
      <c r="F5729" s="1">
        <v>1</v>
      </c>
      <c r="G5729" s="1">
        <v>1</v>
      </c>
      <c r="I5729" s="1" t="str">
        <f>VLOOKUP($B5729,'[1]ALL ACCESSIONS'!$A$2:$M$28915,7,FALSE)</f>
        <v>23YR3;B6EM</v>
      </c>
      <c r="J5729" s="1" t="str">
        <f>VLOOKUP($B5729,'[1]ALL ACCESSIONS'!$A$2:$M$28915,8,FALSE)</f>
        <v>22YR23</v>
      </c>
      <c r="K5729" s="1" t="str">
        <f>VLOOKUP($B5729,'[1]ALL ACCESSIONS'!$A$2:$M$28915,9,FALSE)</f>
        <v>21YR1OH</v>
      </c>
      <c r="L5729" s="1">
        <f>VLOOKUP($B5729,'[1]ALL ACCESSIONS'!$A$2:$M$28915,10,FALSE)</f>
        <v>0</v>
      </c>
      <c r="M5729" s="1">
        <f>VLOOKUP($B5729,'[1]ALL ACCESSIONS'!$A$2:$M$28915,11,FALSE)</f>
        <v>0</v>
      </c>
      <c r="N5729" s="1">
        <f>VLOOKUP($B5729,'[1]ALL ACCESSIONS'!$A$2:$M$28915,12,FALSE)</f>
        <v>0</v>
      </c>
    </row>
    <row r="5730" spans="1:14" x14ac:dyDescent="0.3">
      <c r="A5730" s="1" t="s">
        <v>5902</v>
      </c>
      <c r="B5730" s="1" t="s">
        <v>884</v>
      </c>
      <c r="C5730" s="1" t="str">
        <f>VLOOKUP($B5730,'[1]ALL ACCESSIONS'!$A$2:$M$28915,3,FALSE)</f>
        <v>x16-VARDEV-025</v>
      </c>
      <c r="D5730" s="1">
        <v>1</v>
      </c>
      <c r="E5730" s="1">
        <v>1</v>
      </c>
      <c r="F5730" s="1">
        <v>1</v>
      </c>
      <c r="G5730" s="1">
        <v>1</v>
      </c>
      <c r="I5730" s="1" t="str">
        <f>VLOOKUP($B5730,'[1]ALL ACCESSIONS'!$A$2:$M$28915,7,FALSE)</f>
        <v>23YR3;B6EM</v>
      </c>
      <c r="J5730" s="1" t="str">
        <f>VLOOKUP($B5730,'[1]ALL ACCESSIONS'!$A$2:$M$28915,8,FALSE)</f>
        <v>22YR23</v>
      </c>
      <c r="K5730" s="1" t="str">
        <f>VLOOKUP($B5730,'[1]ALL ACCESSIONS'!$A$2:$M$28915,9,FALSE)</f>
        <v>21YR1OH</v>
      </c>
      <c r="L5730" s="1">
        <f>VLOOKUP($B5730,'[1]ALL ACCESSIONS'!$A$2:$M$28915,10,FALSE)</f>
        <v>0</v>
      </c>
      <c r="M5730" s="1">
        <f>VLOOKUP($B5730,'[1]ALL ACCESSIONS'!$A$2:$M$28915,11,FALSE)</f>
        <v>0</v>
      </c>
      <c r="N5730" s="1">
        <f>VLOOKUP($B5730,'[1]ALL ACCESSIONS'!$A$2:$M$28915,12,FALSE)</f>
        <v>0</v>
      </c>
    </row>
    <row r="5731" spans="1:14" x14ac:dyDescent="0.3">
      <c r="A5731" s="1" t="s">
        <v>5901</v>
      </c>
      <c r="B5731" s="1" t="s">
        <v>435</v>
      </c>
      <c r="C5731" s="1" t="str">
        <f>VLOOKUP($B5731,'[1]ALL ACCESSIONS'!$A$2:$M$28915,3,FALSE)</f>
        <v xml:space="preserve">x13-TGS-012a </v>
      </c>
      <c r="D5731" s="1">
        <v>1</v>
      </c>
      <c r="E5731" s="1">
        <v>1</v>
      </c>
      <c r="F5731" s="1">
        <v>1</v>
      </c>
      <c r="G5731" s="1">
        <v>1</v>
      </c>
      <c r="I5731" s="1" t="str">
        <f>VLOOKUP($B5731,'[1]ALL ACCESSIONS'!$A$2:$M$28915,7,FALSE)</f>
        <v>23YR4;B6C</v>
      </c>
      <c r="J5731" s="1" t="str">
        <f>VLOOKUP($B5731,'[1]ALL ACCESSIONS'!$A$2:$M$28915,8,FALSE)</f>
        <v>22YR3;IL</v>
      </c>
      <c r="K5731" s="1" t="str">
        <f>VLOOKUP($B5731,'[1]ALL ACCESSIONS'!$A$2:$M$28915,9,FALSE)</f>
        <v>21YR2-3</v>
      </c>
      <c r="L5731" s="1" t="str">
        <f>VLOOKUP($B5731,'[1]ALL ACCESSIONS'!$A$2:$M$28915,10,FALSE)</f>
        <v>20YR1</v>
      </c>
      <c r="M5731" s="1">
        <f>VLOOKUP($B5731,'[1]ALL ACCESSIONS'!$A$2:$M$28915,11,FALSE)</f>
        <v>0</v>
      </c>
      <c r="N5731" s="1">
        <f>VLOOKUP($B5731,'[1]ALL ACCESSIONS'!$A$2:$M$28915,12,FALSE)</f>
        <v>0</v>
      </c>
    </row>
    <row r="5732" spans="1:14" x14ac:dyDescent="0.3">
      <c r="A5732" s="1" t="s">
        <v>5901</v>
      </c>
      <c r="B5732" s="1" t="s">
        <v>640</v>
      </c>
      <c r="C5732" s="1" t="str">
        <f>VLOOKUP($B5732,'[1]ALL ACCESSIONS'!$A$2:$M$28915,3,FALSE)</f>
        <v xml:space="preserve">x13-TGS-045a </v>
      </c>
      <c r="D5732" s="1">
        <v>1</v>
      </c>
      <c r="E5732" s="1">
        <v>1</v>
      </c>
      <c r="F5732" s="1">
        <v>1</v>
      </c>
      <c r="G5732" s="1">
        <v>1</v>
      </c>
      <c r="I5732" s="1" t="str">
        <f>VLOOKUP($B5732,'[1]ALL ACCESSIONS'!$A$2:$M$28915,7,FALSE)</f>
        <v>23YR4;B6C;PU</v>
      </c>
      <c r="J5732" s="1" t="str">
        <f>VLOOKUP($B5732,'[1]ALL ACCESSIONS'!$A$2:$M$28915,8,FALSE)</f>
        <v>22YR3;IL</v>
      </c>
      <c r="K5732" s="1" t="str">
        <f>VLOOKUP($B5732,'[1]ALL ACCESSIONS'!$A$2:$M$28915,9,FALSE)</f>
        <v>21YR2-3</v>
      </c>
      <c r="L5732" s="1" t="str">
        <f>VLOOKUP($B5732,'[1]ALL ACCESSIONS'!$A$2:$M$28915,10,FALSE)</f>
        <v>20YR1</v>
      </c>
      <c r="M5732" s="1">
        <f>VLOOKUP($B5732,'[1]ALL ACCESSIONS'!$A$2:$M$28915,11,FALSE)</f>
        <v>0</v>
      </c>
      <c r="N5732" s="1">
        <f>VLOOKUP($B5732,'[1]ALL ACCESSIONS'!$A$2:$M$28915,12,FALSE)</f>
        <v>0</v>
      </c>
    </row>
    <row r="5733" spans="1:14" x14ac:dyDescent="0.3">
      <c r="A5733" s="1" t="s">
        <v>5901</v>
      </c>
      <c r="B5733" s="1" t="s">
        <v>663</v>
      </c>
      <c r="C5733" s="1" t="str">
        <f>VLOOKUP($B5733,'[1]ALL ACCESSIONS'!$A$2:$M$28915,3,FALSE)</f>
        <v xml:space="preserve">x13-VARD-085b </v>
      </c>
      <c r="D5733" s="1">
        <v>1</v>
      </c>
      <c r="E5733" s="1">
        <v>1</v>
      </c>
      <c r="F5733" s="1">
        <v>1</v>
      </c>
      <c r="G5733" s="1">
        <v>1</v>
      </c>
      <c r="I5733" s="1" t="str">
        <f>VLOOKUP($B5733,'[1]ALL ACCESSIONS'!$A$2:$M$28915,7,FALSE)</f>
        <v>23YR4;B6C;PU</v>
      </c>
      <c r="J5733" s="1" t="str">
        <f>VLOOKUP($B5733,'[1]ALL ACCESSIONS'!$A$2:$M$28915,8,FALSE)</f>
        <v>22YR3;IL</v>
      </c>
      <c r="K5733" s="1" t="str">
        <f>VLOOKUP($B5733,'[1]ALL ACCESSIONS'!$A$2:$M$28915,9,FALSE)</f>
        <v>21YR2-3</v>
      </c>
      <c r="L5733" s="1" t="str">
        <f>VLOOKUP($B5733,'[1]ALL ACCESSIONS'!$A$2:$M$28915,10,FALSE)</f>
        <v>20YR1</v>
      </c>
      <c r="M5733" s="1">
        <f>VLOOKUP($B5733,'[1]ALL ACCESSIONS'!$A$2:$M$28915,11,FALSE)</f>
        <v>0</v>
      </c>
      <c r="N5733" s="1">
        <f>VLOOKUP($B5733,'[1]ALL ACCESSIONS'!$A$2:$M$28915,12,FALSE)</f>
        <v>0</v>
      </c>
    </row>
    <row r="5734" spans="1:14" x14ac:dyDescent="0.3">
      <c r="A5734" s="1" t="s">
        <v>5902</v>
      </c>
      <c r="B5734" s="1" t="s">
        <v>758</v>
      </c>
      <c r="C5734" s="1" t="str">
        <f>VLOOKUP($B5734,'[1]ALL ACCESSIONS'!$A$2:$M$28915,3,FALSE)</f>
        <v>x16-VARDEV-079</v>
      </c>
      <c r="D5734" s="1">
        <v>1</v>
      </c>
      <c r="E5734" s="1">
        <v>1</v>
      </c>
      <c r="F5734" s="1">
        <v>1</v>
      </c>
      <c r="G5734" s="1">
        <v>1</v>
      </c>
      <c r="I5734" s="1" t="str">
        <f>VLOOKUP($B5734,'[1]ALL ACCESSIONS'!$A$2:$M$28915,7,FALSE)</f>
        <v>23YR3;B6EM</v>
      </c>
      <c r="J5734" s="1" t="str">
        <f>VLOOKUP($B5734,'[1]ALL ACCESSIONS'!$A$2:$M$28915,8,FALSE)</f>
        <v>22YR22</v>
      </c>
      <c r="K5734" s="1" t="str">
        <f>VLOOKUP($B5734,'[1]ALL ACCESSIONS'!$A$2:$M$28915,9,FALSE)</f>
        <v>21YR1OH</v>
      </c>
      <c r="L5734" s="1">
        <f>VLOOKUP($B5734,'[1]ALL ACCESSIONS'!$A$2:$M$28915,10,FALSE)</f>
        <v>0</v>
      </c>
      <c r="M5734" s="1">
        <f>VLOOKUP($B5734,'[1]ALL ACCESSIONS'!$A$2:$M$28915,11,FALSE)</f>
        <v>0</v>
      </c>
      <c r="N5734" s="1">
        <f>VLOOKUP($B5734,'[1]ALL ACCESSIONS'!$A$2:$M$28915,12,FALSE)</f>
        <v>0</v>
      </c>
    </row>
    <row r="5735" spans="1:14" x14ac:dyDescent="0.3">
      <c r="A5735" s="1" t="s">
        <v>5902</v>
      </c>
      <c r="B5735" s="1" t="s">
        <v>882</v>
      </c>
      <c r="C5735" s="1" t="str">
        <f>VLOOKUP($B5735,'[1]ALL ACCESSIONS'!$A$2:$M$28915,3,FALSE)</f>
        <v>x16-VARDEV-025</v>
      </c>
      <c r="D5735" s="1">
        <v>1</v>
      </c>
      <c r="E5735" s="1">
        <v>1</v>
      </c>
      <c r="F5735" s="1">
        <v>1</v>
      </c>
      <c r="G5735" s="1">
        <v>1</v>
      </c>
      <c r="I5735" s="1" t="str">
        <f>VLOOKUP($B5735,'[1]ALL ACCESSIONS'!$A$2:$M$28915,7,FALSE)</f>
        <v>23YR3;B6EM</v>
      </c>
      <c r="J5735" s="1" t="str">
        <f>VLOOKUP($B5735,'[1]ALL ACCESSIONS'!$A$2:$M$28915,8,FALSE)</f>
        <v>22YR22</v>
      </c>
      <c r="K5735" s="1" t="str">
        <f>VLOOKUP($B5735,'[1]ALL ACCESSIONS'!$A$2:$M$28915,9,FALSE)</f>
        <v>21YR1KY</v>
      </c>
      <c r="L5735" s="1">
        <f>VLOOKUP($B5735,'[1]ALL ACCESSIONS'!$A$2:$M$28915,10,FALSE)</f>
        <v>0</v>
      </c>
      <c r="M5735" s="1">
        <f>VLOOKUP($B5735,'[1]ALL ACCESSIONS'!$A$2:$M$28915,11,FALSE)</f>
        <v>0</v>
      </c>
      <c r="N5735" s="1">
        <f>VLOOKUP($B5735,'[1]ALL ACCESSIONS'!$A$2:$M$28915,12,FALSE)</f>
        <v>0</v>
      </c>
    </row>
    <row r="5736" spans="1:14" x14ac:dyDescent="0.3">
      <c r="A5736" s="1" t="s">
        <v>5902</v>
      </c>
      <c r="B5736" s="1" t="s">
        <v>886</v>
      </c>
      <c r="C5736" s="1" t="str">
        <f>VLOOKUP($B5736,'[1]ALL ACCESSIONS'!$A$2:$M$28915,3,FALSE)</f>
        <v>x16-VARDEV-025</v>
      </c>
      <c r="D5736" s="1">
        <v>1</v>
      </c>
      <c r="E5736" s="1">
        <v>1</v>
      </c>
      <c r="F5736" s="1">
        <v>1</v>
      </c>
      <c r="G5736" s="1">
        <v>1</v>
      </c>
      <c r="I5736" s="1" t="str">
        <f>VLOOKUP($B5736,'[1]ALL ACCESSIONS'!$A$2:$M$28915,7,FALSE)</f>
        <v>23YR3;B6EM</v>
      </c>
      <c r="J5736" s="1" t="str">
        <f>VLOOKUP($B5736,'[1]ALL ACCESSIONS'!$A$2:$M$28915,8,FALSE)</f>
        <v>22YR22</v>
      </c>
      <c r="K5736" s="1" t="str">
        <f>VLOOKUP($B5736,'[1]ALL ACCESSIONS'!$A$2:$M$28915,9,FALSE)</f>
        <v>21YR1OH</v>
      </c>
      <c r="L5736" s="1">
        <f>VLOOKUP($B5736,'[1]ALL ACCESSIONS'!$A$2:$M$28915,10,FALSE)</f>
        <v>0</v>
      </c>
      <c r="M5736" s="1">
        <f>VLOOKUP($B5736,'[1]ALL ACCESSIONS'!$A$2:$M$28915,11,FALSE)</f>
        <v>0</v>
      </c>
      <c r="N5736" s="1">
        <f>VLOOKUP($B5736,'[1]ALL ACCESSIONS'!$A$2:$M$28915,12,FALSE)</f>
        <v>0</v>
      </c>
    </row>
    <row r="5737" spans="1:14" x14ac:dyDescent="0.3">
      <c r="A5737" s="1" t="s">
        <v>5902</v>
      </c>
      <c r="B5737" s="1" t="s">
        <v>1205</v>
      </c>
      <c r="C5737" s="1" t="str">
        <f>VLOOKUP($B5737,'[1]ALL ACCESSIONS'!$A$2:$M$28915,3,FALSE)</f>
        <v>x16-VARDEV-013</v>
      </c>
      <c r="D5737" s="1">
        <v>1</v>
      </c>
      <c r="E5737" s="1">
        <v>1</v>
      </c>
      <c r="F5737" s="1">
        <v>1</v>
      </c>
      <c r="G5737" s="1">
        <v>1</v>
      </c>
      <c r="I5737" s="1" t="str">
        <f>VLOOKUP($B5737,'[1]ALL ACCESSIONS'!$A$2:$M$28915,7,FALSE)</f>
        <v>23YR3;B6EM</v>
      </c>
      <c r="J5737" s="1" t="str">
        <f>VLOOKUP($B5737,'[1]ALL ACCESSIONS'!$A$2:$M$28915,8,FALSE)</f>
        <v>22YR21</v>
      </c>
      <c r="K5737" s="1" t="str">
        <f>VLOOKUP($B5737,'[1]ALL ACCESSIONS'!$A$2:$M$28915,9,FALSE)</f>
        <v>21YR1OH</v>
      </c>
      <c r="L5737" s="1">
        <f>VLOOKUP($B5737,'[1]ALL ACCESSIONS'!$A$2:$M$28915,10,FALSE)</f>
        <v>0</v>
      </c>
      <c r="M5737" s="1">
        <f>VLOOKUP($B5737,'[1]ALL ACCESSIONS'!$A$2:$M$28915,11,FALSE)</f>
        <v>0</v>
      </c>
      <c r="N5737" s="1">
        <f>VLOOKUP($B5737,'[1]ALL ACCESSIONS'!$A$2:$M$28915,12,FALSE)</f>
        <v>0</v>
      </c>
    </row>
    <row r="5738" spans="1:14" x14ac:dyDescent="0.3">
      <c r="A5738" s="1" t="s">
        <v>5895</v>
      </c>
      <c r="B5738" s="1" t="s">
        <v>2945</v>
      </c>
      <c r="C5738" s="1" t="str">
        <f>VLOOKUP($B5738,'[1]ALL ACCESSIONS'!$A$2:$M$28915,3,FALSE)</f>
        <v xml:space="preserve">8x193 </v>
      </c>
      <c r="D5738" s="1">
        <v>1</v>
      </c>
      <c r="E5738" s="1">
        <v>1</v>
      </c>
      <c r="F5738" s="1">
        <v>1</v>
      </c>
      <c r="I5738" s="1" t="str">
        <f>VLOOKUP($B5738,'[1]ALL ACCESSIONS'!$A$2:$M$28915,7,FALSE)</f>
        <v>15ABBN,O</v>
      </c>
      <c r="J5738" s="1" t="str">
        <f>VLOOKUP($B5738,'[1]ALL ACCESSIONS'!$A$2:$M$28915,8,FALSE)</f>
        <v>14SPN</v>
      </c>
      <c r="K5738" s="1">
        <f>VLOOKUP($B5738,'[1]ALL ACCESSIONS'!$A$2:$M$28915,9,FALSE)</f>
        <v>0</v>
      </c>
      <c r="L5738" s="1">
        <f>VLOOKUP($B5738,'[1]ALL ACCESSIONS'!$A$2:$M$28915,10,FALSE)</f>
        <v>0</v>
      </c>
      <c r="M5738" s="1">
        <f>VLOOKUP($B5738,'[1]ALL ACCESSIONS'!$A$2:$M$28915,11,FALSE)</f>
        <v>0</v>
      </c>
      <c r="N5738" s="1">
        <f>VLOOKUP($B5738,'[1]ALL ACCESSIONS'!$A$2:$M$28915,12,FALSE)</f>
        <v>0</v>
      </c>
    </row>
  </sheetData>
  <sortState xmlns:xlrd2="http://schemas.microsoft.com/office/spreadsheetml/2017/richdata2" ref="A2:T5744">
    <sortCondition ref="I2:I5744"/>
  </sortState>
  <phoneticPr fontId="18" type="noConversion"/>
  <conditionalFormatting sqref="I4340:I4348 J4349:J4495 I4496:I5738">
    <cfRule type="cellIs" dxfId="5" priority="1" operator="equal">
      <formula>"22YR1:IN"</formula>
    </cfRule>
    <cfRule type="cellIs" dxfId="4" priority="2" operator="equal">
      <formula>"22YR1:KY"</formula>
    </cfRule>
    <cfRule type="cellIs" dxfId="3" priority="3" operator="equal">
      <formula>"22YR1:IL"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473"/>
  <sheetViews>
    <sheetView tabSelected="1" topLeftCell="A208" workbookViewId="0">
      <selection activeCell="D52" sqref="D52"/>
    </sheetView>
  </sheetViews>
  <sheetFormatPr defaultColWidth="8.90625" defaultRowHeight="12" x14ac:dyDescent="0.3"/>
  <cols>
    <col min="1" max="1" width="4.453125" style="1" bestFit="1" customWidth="1"/>
    <col min="2" max="2" width="10.453125" style="1" bestFit="1" customWidth="1"/>
    <col min="3" max="3" width="10.453125" style="1" customWidth="1"/>
    <col min="4" max="4" width="28.1796875" style="1" customWidth="1"/>
    <col min="5" max="5" width="3.6328125" style="1" customWidth="1"/>
    <col min="6" max="10" width="3.1796875" style="10" bestFit="1" customWidth="1"/>
    <col min="11" max="11" width="10.36328125" style="1" customWidth="1"/>
    <col min="12" max="14" width="13.90625" style="1" bestFit="1" customWidth="1"/>
    <col min="15" max="15" width="14.08984375" style="1" bestFit="1" customWidth="1"/>
    <col min="16" max="16" width="11.08984375" style="1" bestFit="1" customWidth="1"/>
    <col min="17" max="17" width="6.08984375" style="1" bestFit="1" customWidth="1"/>
    <col min="18" max="16384" width="8.90625" style="1"/>
  </cols>
  <sheetData>
    <row r="1" spans="1:17" x14ac:dyDescent="0.3">
      <c r="A1" s="1" t="s">
        <v>5915</v>
      </c>
      <c r="B1" s="1" t="s">
        <v>5916</v>
      </c>
      <c r="C1" s="1" t="s">
        <v>5931</v>
      </c>
      <c r="D1" s="1" t="s">
        <v>5917</v>
      </c>
      <c r="E1" s="1" t="s">
        <v>5930</v>
      </c>
      <c r="F1" s="10" t="s">
        <v>5906</v>
      </c>
      <c r="G1" s="10" t="s">
        <v>5907</v>
      </c>
      <c r="H1" s="10" t="s">
        <v>5908</v>
      </c>
      <c r="I1" s="10" t="s">
        <v>5909</v>
      </c>
      <c r="J1" s="10" t="s">
        <v>5910</v>
      </c>
      <c r="K1" s="1" t="s">
        <v>5946</v>
      </c>
      <c r="L1" s="1" t="s">
        <v>5924</v>
      </c>
      <c r="M1" s="1" t="s">
        <v>5925</v>
      </c>
      <c r="N1" s="1" t="s">
        <v>5926</v>
      </c>
      <c r="O1" s="1" t="s">
        <v>5927</v>
      </c>
      <c r="P1" s="1" t="s">
        <v>5928</v>
      </c>
      <c r="Q1" s="1" t="s">
        <v>5929</v>
      </c>
    </row>
    <row r="2" spans="1:17" x14ac:dyDescent="0.3">
      <c r="A2" s="1" t="s">
        <v>5895</v>
      </c>
      <c r="B2" s="1" t="s">
        <v>3297</v>
      </c>
      <c r="C2" s="1" t="s">
        <v>4326</v>
      </c>
      <c r="D2" s="1" t="str">
        <f>VLOOKUP($B2,'[1]ALL ACCESSIONS'!$A$2:$M$28915,3,FALSE)</f>
        <v xml:space="preserve">8x008 </v>
      </c>
      <c r="E2" s="1">
        <f t="shared" ref="E2:E65" si="0">SUM(F2:I2)</f>
        <v>4</v>
      </c>
      <c r="F2" s="10">
        <v>1</v>
      </c>
      <c r="G2" s="10">
        <v>1</v>
      </c>
      <c r="H2" s="10">
        <v>1</v>
      </c>
      <c r="I2" s="10">
        <v>1</v>
      </c>
      <c r="K2" s="1" t="str">
        <f t="shared" ref="K2:K65" si="1">"YR" &amp;E2</f>
        <v>YR4</v>
      </c>
      <c r="L2" s="1" t="str">
        <f>VLOOKUP($B2,'[1]ALL ACCESSIONS'!$A$2:$M$30000,6,FALSE)</f>
        <v>17YR4</v>
      </c>
      <c r="M2" s="1" t="str">
        <f>VLOOKUP($B2,'[1]ALL ACCESSIONS'!$A$2:$M$30000,7,FALSE)</f>
        <v>16ABBADV</v>
      </c>
      <c r="N2" s="1" t="str">
        <f>VLOOKUP($B2,'[1]ALL ACCESSIONS'!$A$2:$M$30000,8,FALSE)</f>
        <v>15ABBO</v>
      </c>
      <c r="O2" s="1" t="str">
        <f>VLOOKUP($B2,'[1]ALL ACCESSIONS'!$A$2:$M$30000,9,FALSE)</f>
        <v>14SPN</v>
      </c>
      <c r="P2" s="1">
        <f>VLOOKUP($B2,'[1]ALL ACCESSIONS'!$A$2:$M$30000,10,FALSE)</f>
        <v>0</v>
      </c>
      <c r="Q2" s="1">
        <f>VLOOKUP($B2,'[1]ALL ACCESSIONS'!$A$2:$M$30000,11,FALSE)</f>
        <v>0</v>
      </c>
    </row>
    <row r="3" spans="1:17" x14ac:dyDescent="0.3">
      <c r="A3" s="1" t="s">
        <v>5895</v>
      </c>
      <c r="B3" s="1" t="s">
        <v>2506</v>
      </c>
      <c r="C3" s="1" t="s">
        <v>4326</v>
      </c>
      <c r="D3" s="1" t="str">
        <f>VLOOKUP($B3,'[1]ALL ACCESSIONS'!$A$2:$M$28915,3,FALSE)</f>
        <v xml:space="preserve">8x112 </v>
      </c>
      <c r="E3" s="1">
        <f t="shared" si="0"/>
        <v>3</v>
      </c>
      <c r="F3" s="10">
        <v>1</v>
      </c>
      <c r="G3" s="10">
        <v>1</v>
      </c>
      <c r="H3" s="10">
        <v>1</v>
      </c>
      <c r="K3" s="1" t="str">
        <f t="shared" si="1"/>
        <v>YR3</v>
      </c>
      <c r="L3" s="1" t="str">
        <f>VLOOKUP($B3,'[1]ALL ACCESSIONS'!$A$2:$M$30000,6,FALSE)</f>
        <v>16ABBADV</v>
      </c>
      <c r="M3" s="1" t="str">
        <f>VLOOKUP($B3,'[1]ALL ACCESSIONS'!$A$2:$M$30000,7,FALSE)</f>
        <v>15ABBM,O</v>
      </c>
      <c r="N3" s="1" t="str">
        <f>VLOOKUP($B3,'[1]ALL ACCESSIONS'!$A$2:$M$30000,8,FALSE)</f>
        <v>14SPN</v>
      </c>
      <c r="O3" s="1">
        <f>VLOOKUP($B3,'[1]ALL ACCESSIONS'!$A$2:$M$30000,9,FALSE)</f>
        <v>0</v>
      </c>
      <c r="P3" s="1">
        <f>VLOOKUP($B3,'[1]ALL ACCESSIONS'!$A$2:$M$30000,10,FALSE)</f>
        <v>0</v>
      </c>
      <c r="Q3" s="1">
        <f>VLOOKUP($B3,'[1]ALL ACCESSIONS'!$A$2:$M$30000,11,FALSE)</f>
        <v>0</v>
      </c>
    </row>
    <row r="4" spans="1:17" x14ac:dyDescent="0.3">
      <c r="A4" s="1" t="s">
        <v>5895</v>
      </c>
      <c r="B4" s="1" t="s">
        <v>2470</v>
      </c>
      <c r="C4" s="1" t="s">
        <v>4326</v>
      </c>
      <c r="D4" s="1" t="str">
        <f>VLOOKUP($B4,'[1]ALL ACCESSIONS'!$A$2:$M$28915,3,FALSE)</f>
        <v xml:space="preserve">8x115 </v>
      </c>
      <c r="E4" s="1">
        <f t="shared" si="0"/>
        <v>3</v>
      </c>
      <c r="F4" s="10">
        <v>1</v>
      </c>
      <c r="G4" s="10">
        <v>1</v>
      </c>
      <c r="H4" s="10">
        <v>1</v>
      </c>
      <c r="K4" s="1" t="str">
        <f t="shared" si="1"/>
        <v>YR3</v>
      </c>
      <c r="L4" s="1" t="str">
        <f>VLOOKUP($B4,'[1]ALL ACCESSIONS'!$A$2:$M$30000,6,FALSE)</f>
        <v>16ABBADV</v>
      </c>
      <c r="M4" s="1" t="str">
        <f>VLOOKUP($B4,'[1]ALL ACCESSIONS'!$A$2:$M$30000,7,FALSE)</f>
        <v>15ABBM,O</v>
      </c>
      <c r="N4" s="1" t="str">
        <f>VLOOKUP($B4,'[1]ALL ACCESSIONS'!$A$2:$M$30000,8,FALSE)</f>
        <v>14SPN</v>
      </c>
      <c r="O4" s="1">
        <f>VLOOKUP($B4,'[1]ALL ACCESSIONS'!$A$2:$M$30000,9,FALSE)</f>
        <v>0</v>
      </c>
      <c r="P4" s="1">
        <f>VLOOKUP($B4,'[1]ALL ACCESSIONS'!$A$2:$M$30000,10,FALSE)</f>
        <v>0</v>
      </c>
      <c r="Q4" s="1">
        <f>VLOOKUP($B4,'[1]ALL ACCESSIONS'!$A$2:$M$30000,11,FALSE)</f>
        <v>0</v>
      </c>
    </row>
    <row r="5" spans="1:17" x14ac:dyDescent="0.3">
      <c r="A5" s="1" t="s">
        <v>5895</v>
      </c>
      <c r="B5" s="1" t="s">
        <v>2943</v>
      </c>
      <c r="C5" s="1" t="s">
        <v>4326</v>
      </c>
      <c r="D5" s="1" t="str">
        <f>VLOOKUP($B5,'[1]ALL ACCESSIONS'!$A$2:$M$28915,3,FALSE)</f>
        <v xml:space="preserve">8x151 </v>
      </c>
      <c r="E5" s="1">
        <f t="shared" si="0"/>
        <v>3</v>
      </c>
      <c r="F5" s="10">
        <v>1</v>
      </c>
      <c r="G5" s="10">
        <v>1</v>
      </c>
      <c r="H5" s="10">
        <v>1</v>
      </c>
      <c r="K5" s="1" t="str">
        <f t="shared" si="1"/>
        <v>YR3</v>
      </c>
      <c r="L5" s="1" t="str">
        <f>VLOOKUP($B5,'[1]ALL ACCESSIONS'!$A$2:$M$30000,6,FALSE)</f>
        <v>16ABBADV</v>
      </c>
      <c r="M5" s="1" t="str">
        <f>VLOOKUP($B5,'[1]ALL ACCESSIONS'!$A$2:$M$30000,7,FALSE)</f>
        <v>15ABBM,O</v>
      </c>
      <c r="N5" s="1" t="str">
        <f>VLOOKUP($B5,'[1]ALL ACCESSIONS'!$A$2:$M$30000,8,FALSE)</f>
        <v>14SPN</v>
      </c>
      <c r="O5" s="1">
        <f>VLOOKUP($B5,'[1]ALL ACCESSIONS'!$A$2:$M$30000,9,FALSE)</f>
        <v>0</v>
      </c>
      <c r="P5" s="1">
        <f>VLOOKUP($B5,'[1]ALL ACCESSIONS'!$A$2:$M$30000,10,FALSE)</f>
        <v>0</v>
      </c>
      <c r="Q5" s="1">
        <f>VLOOKUP($B5,'[1]ALL ACCESSIONS'!$A$2:$M$30000,11,FALSE)</f>
        <v>0</v>
      </c>
    </row>
    <row r="6" spans="1:17" x14ac:dyDescent="0.3">
      <c r="A6" s="1" t="s">
        <v>5895</v>
      </c>
      <c r="B6" s="1" t="s">
        <v>2200</v>
      </c>
      <c r="C6" s="1" t="s">
        <v>4326</v>
      </c>
      <c r="D6" s="1" t="str">
        <f>VLOOKUP($B6,'[1]ALL ACCESSIONS'!$A$2:$M$28915,3,FALSE)</f>
        <v xml:space="preserve">8x169 </v>
      </c>
      <c r="E6" s="1">
        <f t="shared" si="0"/>
        <v>3</v>
      </c>
      <c r="F6" s="10">
        <v>1</v>
      </c>
      <c r="G6" s="10">
        <v>1</v>
      </c>
      <c r="H6" s="10">
        <v>1</v>
      </c>
      <c r="K6" s="1" t="str">
        <f t="shared" si="1"/>
        <v>YR3</v>
      </c>
      <c r="L6" s="1" t="str">
        <f>VLOOKUP($B6,'[1]ALL ACCESSIONS'!$A$2:$M$30000,6,FALSE)</f>
        <v>16YR3</v>
      </c>
      <c r="M6" s="1" t="str">
        <f>VLOOKUP($B6,'[1]ALL ACCESSIONS'!$A$2:$M$30000,7,FALSE)</f>
        <v>15YR2-4</v>
      </c>
      <c r="N6" s="1" t="str">
        <f>VLOOKUP($B6,'[1]ALL ACCESSIONS'!$A$2:$M$30000,8,FALSE)</f>
        <v>14SPN</v>
      </c>
      <c r="O6" s="1">
        <f>VLOOKUP($B6,'[1]ALL ACCESSIONS'!$A$2:$M$30000,9,FALSE)</f>
        <v>0</v>
      </c>
      <c r="P6" s="1">
        <f>VLOOKUP($B6,'[1]ALL ACCESSIONS'!$A$2:$M$30000,10,FALSE)</f>
        <v>0</v>
      </c>
      <c r="Q6" s="1">
        <f>VLOOKUP($B6,'[1]ALL ACCESSIONS'!$A$2:$M$30000,11,FALSE)</f>
        <v>0</v>
      </c>
    </row>
    <row r="7" spans="1:17" x14ac:dyDescent="0.3">
      <c r="A7" s="1" t="s">
        <v>5895</v>
      </c>
      <c r="B7" s="1" t="s">
        <v>2507</v>
      </c>
      <c r="C7" s="1" t="s">
        <v>4326</v>
      </c>
      <c r="D7" s="1" t="str">
        <f>VLOOKUP($B7,'[1]ALL ACCESSIONS'!$A$2:$M$28915,3,FALSE)</f>
        <v xml:space="preserve">8x191 </v>
      </c>
      <c r="E7" s="1">
        <f t="shared" si="0"/>
        <v>3</v>
      </c>
      <c r="F7" s="10">
        <v>1</v>
      </c>
      <c r="G7" s="10">
        <v>1</v>
      </c>
      <c r="H7" s="10">
        <v>1</v>
      </c>
      <c r="K7" s="1" t="str">
        <f t="shared" si="1"/>
        <v>YR3</v>
      </c>
      <c r="L7" s="1" t="str">
        <f>VLOOKUP($B7,'[1]ALL ACCESSIONS'!$A$2:$M$30000,6,FALSE)</f>
        <v>16ABBADV</v>
      </c>
      <c r="M7" s="1" t="str">
        <f>VLOOKUP($B7,'[1]ALL ACCESSIONS'!$A$2:$M$30000,7,FALSE)</f>
        <v>15ABBN,O</v>
      </c>
      <c r="N7" s="1" t="str">
        <f>VLOOKUP($B7,'[1]ALL ACCESSIONS'!$A$2:$M$30000,8,FALSE)</f>
        <v>14SPN</v>
      </c>
      <c r="O7" s="1">
        <f>VLOOKUP($B7,'[1]ALL ACCESSIONS'!$A$2:$M$30000,9,FALSE)</f>
        <v>0</v>
      </c>
      <c r="P7" s="1">
        <f>VLOOKUP($B7,'[1]ALL ACCESSIONS'!$A$2:$M$30000,10,FALSE)</f>
        <v>0</v>
      </c>
      <c r="Q7" s="1">
        <f>VLOOKUP($B7,'[1]ALL ACCESSIONS'!$A$2:$M$30000,11,FALSE)</f>
        <v>0</v>
      </c>
    </row>
    <row r="8" spans="1:17" x14ac:dyDescent="0.3">
      <c r="A8" s="1" t="s">
        <v>5895</v>
      </c>
      <c r="B8" s="1" t="s">
        <v>3320</v>
      </c>
      <c r="C8" s="1" t="s">
        <v>4326</v>
      </c>
      <c r="D8" s="1" t="str">
        <f>VLOOKUP($B8,'[1]ALL ACCESSIONS'!$A$2:$M$28915,3,FALSE)</f>
        <v xml:space="preserve">8x193 </v>
      </c>
      <c r="E8" s="1">
        <f t="shared" si="0"/>
        <v>4</v>
      </c>
      <c r="F8" s="10">
        <v>1</v>
      </c>
      <c r="G8" s="10">
        <v>1</v>
      </c>
      <c r="H8" s="10">
        <v>1</v>
      </c>
      <c r="I8" s="10">
        <v>1</v>
      </c>
      <c r="K8" s="1" t="str">
        <f t="shared" si="1"/>
        <v>YR4</v>
      </c>
      <c r="L8" s="1" t="str">
        <f>VLOOKUP($B8,'[1]ALL ACCESSIONS'!$A$2:$M$30000,6,FALSE)</f>
        <v>17YR4</v>
      </c>
      <c r="M8" s="1" t="str">
        <f>VLOOKUP($B8,'[1]ALL ACCESSIONS'!$A$2:$M$30000,7,FALSE)</f>
        <v>16ABBADV</v>
      </c>
      <c r="N8" s="1" t="str">
        <f>VLOOKUP($B8,'[1]ALL ACCESSIONS'!$A$2:$M$30000,8,FALSE)</f>
        <v>15ABBN,O</v>
      </c>
      <c r="O8" s="1" t="str">
        <f>VLOOKUP($B8,'[1]ALL ACCESSIONS'!$A$2:$M$30000,9,FALSE)</f>
        <v>14SPN</v>
      </c>
      <c r="P8" s="1">
        <f>VLOOKUP($B8,'[1]ALL ACCESSIONS'!$A$2:$M$30000,10,FALSE)</f>
        <v>0</v>
      </c>
      <c r="Q8" s="1">
        <f>VLOOKUP($B8,'[1]ALL ACCESSIONS'!$A$2:$M$30000,11,FALSE)</f>
        <v>0</v>
      </c>
    </row>
    <row r="9" spans="1:17" x14ac:dyDescent="0.3">
      <c r="A9" s="1" t="s">
        <v>5895</v>
      </c>
      <c r="B9" s="1" t="s">
        <v>2936</v>
      </c>
      <c r="C9" s="1" t="s">
        <v>4326</v>
      </c>
      <c r="D9" s="1" t="str">
        <f>VLOOKUP($B9,'[1]ALL ACCESSIONS'!$A$2:$M$28915,3,FALSE)</f>
        <v xml:space="preserve">8x193 </v>
      </c>
      <c r="E9" s="1">
        <f t="shared" si="0"/>
        <v>3</v>
      </c>
      <c r="F9" s="10">
        <v>1</v>
      </c>
      <c r="G9" s="10">
        <v>1</v>
      </c>
      <c r="H9" s="10">
        <v>1</v>
      </c>
      <c r="K9" s="1" t="str">
        <f t="shared" si="1"/>
        <v>YR3</v>
      </c>
      <c r="L9" s="1" t="str">
        <f>VLOOKUP($B9,'[1]ALL ACCESSIONS'!$A$2:$M$30000,6,FALSE)</f>
        <v>16ABBADV</v>
      </c>
      <c r="M9" s="1" t="str">
        <f>VLOOKUP($B9,'[1]ALL ACCESSIONS'!$A$2:$M$30000,7,FALSE)</f>
        <v>15ABBM,O</v>
      </c>
      <c r="N9" s="1" t="str">
        <f>VLOOKUP($B9,'[1]ALL ACCESSIONS'!$A$2:$M$30000,8,FALSE)</f>
        <v>14SPN</v>
      </c>
      <c r="O9" s="1">
        <f>VLOOKUP($B9,'[1]ALL ACCESSIONS'!$A$2:$M$30000,9,FALSE)</f>
        <v>0</v>
      </c>
      <c r="P9" s="1">
        <f>VLOOKUP($B9,'[1]ALL ACCESSIONS'!$A$2:$M$30000,10,FALSE)</f>
        <v>0</v>
      </c>
      <c r="Q9" s="1">
        <f>VLOOKUP($B9,'[1]ALL ACCESSIONS'!$A$2:$M$30000,11,FALSE)</f>
        <v>0</v>
      </c>
    </row>
    <row r="10" spans="1:17" x14ac:dyDescent="0.3">
      <c r="A10" s="1" t="s">
        <v>5895</v>
      </c>
      <c r="B10" s="1" t="s">
        <v>2945</v>
      </c>
      <c r="C10" s="1" t="s">
        <v>4326</v>
      </c>
      <c r="D10" s="1" t="str">
        <f>VLOOKUP($B10,'[1]ALL ACCESSIONS'!$A$2:$M$28915,3,FALSE)</f>
        <v xml:space="preserve">8x193 </v>
      </c>
      <c r="E10" s="1">
        <f t="shared" si="0"/>
        <v>3</v>
      </c>
      <c r="F10" s="10">
        <v>1</v>
      </c>
      <c r="G10" s="10">
        <v>1</v>
      </c>
      <c r="H10" s="10">
        <v>1</v>
      </c>
      <c r="K10" s="1" t="str">
        <f t="shared" si="1"/>
        <v>YR3</v>
      </c>
      <c r="L10" s="1" t="str">
        <f>VLOOKUP($B10,'[1]ALL ACCESSIONS'!$A$2:$M$30000,6,FALSE)</f>
        <v>A6ABBADV</v>
      </c>
      <c r="M10" s="1" t="str">
        <f>VLOOKUP($B10,'[1]ALL ACCESSIONS'!$A$2:$M$30000,7,FALSE)</f>
        <v>15ABBN,O</v>
      </c>
      <c r="N10" s="1" t="str">
        <f>VLOOKUP($B10,'[1]ALL ACCESSIONS'!$A$2:$M$30000,8,FALSE)</f>
        <v>14SPN</v>
      </c>
      <c r="O10" s="1">
        <f>VLOOKUP($B10,'[1]ALL ACCESSIONS'!$A$2:$M$30000,9,FALSE)</f>
        <v>0</v>
      </c>
      <c r="P10" s="1">
        <f>VLOOKUP($B10,'[1]ALL ACCESSIONS'!$A$2:$M$30000,10,FALSE)</f>
        <v>0</v>
      </c>
      <c r="Q10" s="1">
        <f>VLOOKUP($B10,'[1]ALL ACCESSIONS'!$A$2:$M$30000,11,FALSE)</f>
        <v>0</v>
      </c>
    </row>
    <row r="11" spans="1:17" x14ac:dyDescent="0.3">
      <c r="A11" s="1" t="s">
        <v>5895</v>
      </c>
      <c r="B11" s="1" t="s">
        <v>1972</v>
      </c>
      <c r="C11" s="1" t="s">
        <v>4326</v>
      </c>
      <c r="D11" s="1" t="str">
        <f>VLOOKUP($B11,'[1]ALL ACCESSIONS'!$A$2:$M$28915,3,FALSE)</f>
        <v xml:space="preserve">8x011 </v>
      </c>
      <c r="E11" s="1">
        <f t="shared" si="0"/>
        <v>4</v>
      </c>
      <c r="F11" s="10">
        <v>1</v>
      </c>
      <c r="G11" s="10">
        <v>1</v>
      </c>
      <c r="H11" s="10">
        <v>1</v>
      </c>
      <c r="I11" s="10">
        <v>1</v>
      </c>
      <c r="K11" s="1" t="str">
        <f t="shared" si="1"/>
        <v>YR4</v>
      </c>
      <c r="L11" s="1" t="str">
        <f>VLOOKUP($B11,'[1]ALL ACCESSIONS'!$A$2:$M$30000,6,FALSE)</f>
        <v>17YR4;5STA;NU</v>
      </c>
      <c r="M11" s="1" t="str">
        <f>VLOOKUP($B11,'[1]ALL ACCESSIONS'!$A$2:$M$30000,7,FALSE)</f>
        <v>16YR3</v>
      </c>
      <c r="N11" s="1" t="str">
        <f>VLOOKUP($B11,'[1]ALL ACCESSIONS'!$A$2:$M$30000,8,FALSE)</f>
        <v>15YR2-1</v>
      </c>
      <c r="O11" s="1" t="str">
        <f>VLOOKUP($B11,'[1]ALL ACCESSIONS'!$A$2:$M$30000,9,FALSE)</f>
        <v>14SPN</v>
      </c>
      <c r="P11" s="1">
        <f>VLOOKUP($B11,'[1]ALL ACCESSIONS'!$A$2:$M$30000,10,FALSE)</f>
        <v>0</v>
      </c>
      <c r="Q11" s="1">
        <f>VLOOKUP($B11,'[1]ALL ACCESSIONS'!$A$2:$M$30000,11,FALSE)</f>
        <v>0</v>
      </c>
    </row>
    <row r="12" spans="1:17" x14ac:dyDescent="0.3">
      <c r="A12" s="1" t="s">
        <v>5895</v>
      </c>
      <c r="B12" s="1" t="s">
        <v>1401</v>
      </c>
      <c r="C12" s="1" t="s">
        <v>4326</v>
      </c>
      <c r="D12" s="1" t="str">
        <f>VLOOKUP($B12,'[1]ALL ACCESSIONS'!$A$2:$M$28915,3,FALSE)</f>
        <v xml:space="preserve">8x195 </v>
      </c>
      <c r="E12" s="1">
        <f t="shared" si="0"/>
        <v>2</v>
      </c>
      <c r="F12" s="10">
        <v>1</v>
      </c>
      <c r="G12" s="10">
        <v>1</v>
      </c>
      <c r="K12" s="1" t="str">
        <f t="shared" si="1"/>
        <v>YR2</v>
      </c>
      <c r="L12" s="1" t="str">
        <f>VLOOKUP($B12,'[1]ALL ACCESSIONS'!$A$2:$M$30000,6,FALSE)</f>
        <v>15ABBN,O</v>
      </c>
      <c r="M12" s="1" t="str">
        <f>VLOOKUP($B12,'[1]ALL ACCESSIONS'!$A$2:$M$30000,7,FALSE)</f>
        <v>14SPN</v>
      </c>
      <c r="N12" s="1">
        <f>VLOOKUP($B12,'[1]ALL ACCESSIONS'!$A$2:$M$30000,8,FALSE)</f>
        <v>0</v>
      </c>
      <c r="O12" s="1">
        <f>VLOOKUP($B12,'[1]ALL ACCESSIONS'!$A$2:$M$30000,9,FALSE)</f>
        <v>0</v>
      </c>
      <c r="P12" s="1">
        <f>VLOOKUP($B12,'[1]ALL ACCESSIONS'!$A$2:$M$30000,10,FALSE)</f>
        <v>0</v>
      </c>
      <c r="Q12" s="1">
        <f>VLOOKUP($B12,'[1]ALL ACCESSIONS'!$A$2:$M$30000,11,FALSE)</f>
        <v>0</v>
      </c>
    </row>
    <row r="13" spans="1:17" x14ac:dyDescent="0.3">
      <c r="A13" s="1" t="s">
        <v>5895</v>
      </c>
      <c r="B13" s="1" t="s">
        <v>1973</v>
      </c>
      <c r="C13" s="1" t="s">
        <v>4326</v>
      </c>
      <c r="D13" s="1" t="str">
        <f>VLOOKUP($B13,'[1]ALL ACCESSIONS'!$A$2:$M$28915,3,FALSE)</f>
        <v xml:space="preserve">8x011 </v>
      </c>
      <c r="E13" s="1">
        <f t="shared" si="0"/>
        <v>4</v>
      </c>
      <c r="F13" s="10">
        <v>1</v>
      </c>
      <c r="G13" s="10">
        <v>1</v>
      </c>
      <c r="H13" s="10">
        <v>1</v>
      </c>
      <c r="I13" s="10">
        <v>1</v>
      </c>
      <c r="K13" s="1" t="str">
        <f t="shared" si="1"/>
        <v>YR4</v>
      </c>
      <c r="L13" s="1" t="str">
        <f>VLOOKUP($B13,'[1]ALL ACCESSIONS'!$A$2:$M$30000,6,FALSE)</f>
        <v>17YR4;5STP;PNU</v>
      </c>
      <c r="M13" s="1" t="str">
        <f>VLOOKUP($B13,'[1]ALL ACCESSIONS'!$A$2:$M$30000,7,FALSE)</f>
        <v>16YR3</v>
      </c>
      <c r="N13" s="1" t="str">
        <f>VLOOKUP($B13,'[1]ALL ACCESSIONS'!$A$2:$M$30000,8,FALSE)</f>
        <v>15YR2-1</v>
      </c>
      <c r="O13" s="1" t="str">
        <f>VLOOKUP($B13,'[1]ALL ACCESSIONS'!$A$2:$M$30000,9,FALSE)</f>
        <v>14SPN</v>
      </c>
      <c r="P13" s="1">
        <f>VLOOKUP($B13,'[1]ALL ACCESSIONS'!$A$2:$M$30000,10,FALSE)</f>
        <v>0</v>
      </c>
      <c r="Q13" s="1">
        <f>VLOOKUP($B13,'[1]ALL ACCESSIONS'!$A$2:$M$30000,11,FALSE)</f>
        <v>0</v>
      </c>
    </row>
    <row r="14" spans="1:17" x14ac:dyDescent="0.3">
      <c r="A14" s="1" t="s">
        <v>5895</v>
      </c>
      <c r="B14" s="1" t="s">
        <v>1402</v>
      </c>
      <c r="C14" s="1" t="s">
        <v>4326</v>
      </c>
      <c r="D14" s="1" t="str">
        <f>VLOOKUP($B14,'[1]ALL ACCESSIONS'!$A$2:$M$28915,3,FALSE)</f>
        <v xml:space="preserve">8x200 </v>
      </c>
      <c r="E14" s="1">
        <f t="shared" si="0"/>
        <v>2</v>
      </c>
      <c r="F14" s="10">
        <v>1</v>
      </c>
      <c r="G14" s="10">
        <v>1</v>
      </c>
      <c r="K14" s="1" t="str">
        <f t="shared" si="1"/>
        <v>YR2</v>
      </c>
      <c r="L14" s="1" t="str">
        <f>VLOOKUP($B14,'[1]ALL ACCESSIONS'!$A$2:$M$30000,6,FALSE)</f>
        <v>15ABBN,O</v>
      </c>
      <c r="M14" s="1" t="str">
        <f>VLOOKUP($B14,'[1]ALL ACCESSIONS'!$A$2:$M$30000,7,FALSE)</f>
        <v>14SPN</v>
      </c>
      <c r="N14" s="1">
        <f>VLOOKUP($B14,'[1]ALL ACCESSIONS'!$A$2:$M$30000,8,FALSE)</f>
        <v>0</v>
      </c>
      <c r="O14" s="1">
        <f>VLOOKUP($B14,'[1]ALL ACCESSIONS'!$A$2:$M$30000,9,FALSE)</f>
        <v>0</v>
      </c>
      <c r="P14" s="1">
        <f>VLOOKUP($B14,'[1]ALL ACCESSIONS'!$A$2:$M$30000,10,FALSE)</f>
        <v>0</v>
      </c>
      <c r="Q14" s="1">
        <f>VLOOKUP($B14,'[1]ALL ACCESSIONS'!$A$2:$M$30000,11,FALSE)</f>
        <v>0</v>
      </c>
    </row>
    <row r="15" spans="1:17" x14ac:dyDescent="0.3">
      <c r="A15" s="1" t="s">
        <v>5895</v>
      </c>
      <c r="B15" s="1" t="s">
        <v>2944</v>
      </c>
      <c r="C15" s="1" t="s">
        <v>4326</v>
      </c>
      <c r="D15" s="1" t="str">
        <f>VLOOKUP($B15,'[1]ALL ACCESSIONS'!$A$2:$M$28915,3,FALSE)</f>
        <v xml:space="preserve">8x204 </v>
      </c>
      <c r="E15" s="1">
        <f t="shared" si="0"/>
        <v>3</v>
      </c>
      <c r="F15" s="10">
        <v>1</v>
      </c>
      <c r="G15" s="10">
        <v>1</v>
      </c>
      <c r="H15" s="10">
        <v>1</v>
      </c>
      <c r="K15" s="1" t="str">
        <f t="shared" si="1"/>
        <v>YR3</v>
      </c>
      <c r="L15" s="1" t="str">
        <f>VLOOKUP($B15,'[1]ALL ACCESSIONS'!$A$2:$M$30000,6,FALSE)</f>
        <v>16ABBADV</v>
      </c>
      <c r="M15" s="1" t="str">
        <f>VLOOKUP($B15,'[1]ALL ACCESSIONS'!$A$2:$M$30000,7,FALSE)</f>
        <v>15ABBM,O</v>
      </c>
      <c r="N15" s="1" t="str">
        <f>VLOOKUP($B15,'[1]ALL ACCESSIONS'!$A$2:$M$30000,8,FALSE)</f>
        <v>14SPN</v>
      </c>
      <c r="O15" s="1">
        <f>VLOOKUP($B15,'[1]ALL ACCESSIONS'!$A$2:$M$30000,9,FALSE)</f>
        <v>0</v>
      </c>
      <c r="P15" s="1">
        <f>VLOOKUP($B15,'[1]ALL ACCESSIONS'!$A$2:$M$30000,10,FALSE)</f>
        <v>0</v>
      </c>
      <c r="Q15" s="1">
        <f>VLOOKUP($B15,'[1]ALL ACCESSIONS'!$A$2:$M$30000,11,FALSE)</f>
        <v>0</v>
      </c>
    </row>
    <row r="16" spans="1:17" x14ac:dyDescent="0.3">
      <c r="A16" s="1" t="s">
        <v>5895</v>
      </c>
      <c r="B16" s="1" t="s">
        <v>1400</v>
      </c>
      <c r="C16" s="1" t="s">
        <v>4326</v>
      </c>
      <c r="D16" s="1" t="str">
        <f>VLOOKUP($B16,'[1]ALL ACCESSIONS'!$A$2:$M$28915,3,FALSE)</f>
        <v xml:space="preserve">8x211 </v>
      </c>
      <c r="E16" s="1">
        <f t="shared" si="0"/>
        <v>2</v>
      </c>
      <c r="F16" s="10">
        <v>1</v>
      </c>
      <c r="G16" s="10">
        <v>1</v>
      </c>
      <c r="K16" s="1" t="str">
        <f t="shared" si="1"/>
        <v>YR2</v>
      </c>
      <c r="L16" s="1" t="str">
        <f>VLOOKUP($B16,'[1]ALL ACCESSIONS'!$A$2:$M$30000,6,FALSE)</f>
        <v>15ABBN,O</v>
      </c>
      <c r="M16" s="1" t="str">
        <f>VLOOKUP($B16,'[1]ALL ACCESSIONS'!$A$2:$M$30000,7,FALSE)</f>
        <v>14SPN</v>
      </c>
      <c r="N16" s="1">
        <f>VLOOKUP($B16,'[1]ALL ACCESSIONS'!$A$2:$M$30000,8,FALSE)</f>
        <v>0</v>
      </c>
      <c r="O16" s="1">
        <f>VLOOKUP($B16,'[1]ALL ACCESSIONS'!$A$2:$M$30000,9,FALSE)</f>
        <v>0</v>
      </c>
      <c r="P16" s="1">
        <f>VLOOKUP($B16,'[1]ALL ACCESSIONS'!$A$2:$M$30000,10,FALSE)</f>
        <v>0</v>
      </c>
      <c r="Q16" s="1">
        <f>VLOOKUP($B16,'[1]ALL ACCESSIONS'!$A$2:$M$30000,11,FALSE)</f>
        <v>0</v>
      </c>
    </row>
    <row r="17" spans="1:17" x14ac:dyDescent="0.3">
      <c r="A17" s="1" t="s">
        <v>5895</v>
      </c>
      <c r="B17" s="1" t="s">
        <v>2207</v>
      </c>
      <c r="C17" s="1" t="s">
        <v>4326</v>
      </c>
      <c r="D17" s="1" t="str">
        <f>VLOOKUP($B17,'[1]ALL ACCESSIONS'!$A$2:$M$28915,3,FALSE)</f>
        <v xml:space="preserve">8x211 </v>
      </c>
      <c r="E17" s="1">
        <f t="shared" si="0"/>
        <v>3</v>
      </c>
      <c r="F17" s="10">
        <v>1</v>
      </c>
      <c r="G17" s="10">
        <v>1</v>
      </c>
      <c r="H17" s="10">
        <v>1</v>
      </c>
      <c r="K17" s="1" t="str">
        <f t="shared" si="1"/>
        <v>YR3</v>
      </c>
      <c r="L17" s="1" t="str">
        <f>VLOOKUP($B17,'[1]ALL ACCESSIONS'!$A$2:$M$30000,6,FALSE)</f>
        <v>16YR3</v>
      </c>
      <c r="M17" s="1" t="str">
        <f>VLOOKUP($B17,'[1]ALL ACCESSIONS'!$A$2:$M$30000,7,FALSE)</f>
        <v>15YR2-5</v>
      </c>
      <c r="N17" s="1" t="str">
        <f>VLOOKUP($B17,'[1]ALL ACCESSIONS'!$A$2:$M$30000,8,FALSE)</f>
        <v>14SPN</v>
      </c>
      <c r="O17" s="1">
        <f>VLOOKUP($B17,'[1]ALL ACCESSIONS'!$A$2:$M$30000,9,FALSE)</f>
        <v>0</v>
      </c>
      <c r="P17" s="1">
        <f>VLOOKUP($B17,'[1]ALL ACCESSIONS'!$A$2:$M$30000,10,FALSE)</f>
        <v>0</v>
      </c>
      <c r="Q17" s="1">
        <f>VLOOKUP($B17,'[1]ALL ACCESSIONS'!$A$2:$M$30000,11,FALSE)</f>
        <v>0</v>
      </c>
    </row>
    <row r="18" spans="1:17" x14ac:dyDescent="0.3">
      <c r="A18" s="1" t="s">
        <v>5895</v>
      </c>
      <c r="B18" s="1" t="s">
        <v>2519</v>
      </c>
      <c r="C18" s="1" t="s">
        <v>4326</v>
      </c>
      <c r="D18" s="1" t="str">
        <f>VLOOKUP($B18,'[1]ALL ACCESSIONS'!$A$2:$M$28915,3,FALSE)</f>
        <v xml:space="preserve">8x253 </v>
      </c>
      <c r="E18" s="1">
        <f t="shared" si="0"/>
        <v>3</v>
      </c>
      <c r="F18" s="10">
        <v>1</v>
      </c>
      <c r="G18" s="10">
        <v>1</v>
      </c>
      <c r="H18" s="10">
        <v>1</v>
      </c>
      <c r="K18" s="1" t="str">
        <f t="shared" si="1"/>
        <v>YR3</v>
      </c>
      <c r="L18" s="1" t="str">
        <f>VLOOKUP($B18,'[1]ALL ACCESSIONS'!$A$2:$M$30000,6,FALSE)</f>
        <v>16ABBADV</v>
      </c>
      <c r="M18" s="1" t="str">
        <f>VLOOKUP($B18,'[1]ALL ACCESSIONS'!$A$2:$M$30000,7,FALSE)</f>
        <v>15ABBN,O</v>
      </c>
      <c r="N18" s="1" t="str">
        <f>VLOOKUP($B18,'[1]ALL ACCESSIONS'!$A$2:$M$30000,8,FALSE)</f>
        <v>14SPN</v>
      </c>
      <c r="O18" s="1">
        <f>VLOOKUP($B18,'[1]ALL ACCESSIONS'!$A$2:$M$30000,9,FALSE)</f>
        <v>0</v>
      </c>
      <c r="P18" s="1">
        <f>VLOOKUP($B18,'[1]ALL ACCESSIONS'!$A$2:$M$30000,10,FALSE)</f>
        <v>0</v>
      </c>
      <c r="Q18" s="1">
        <f>VLOOKUP($B18,'[1]ALL ACCESSIONS'!$A$2:$M$30000,11,FALSE)</f>
        <v>0</v>
      </c>
    </row>
    <row r="19" spans="1:17" x14ac:dyDescent="0.3">
      <c r="A19" s="1" t="s">
        <v>5895</v>
      </c>
      <c r="B19" s="1" t="s">
        <v>2214</v>
      </c>
      <c r="C19" s="1" t="s">
        <v>4326</v>
      </c>
      <c r="D19" s="1" t="str">
        <f>VLOOKUP($B19,'[1]ALL ACCESSIONS'!$A$2:$M$28915,3,FALSE)</f>
        <v xml:space="preserve">8x831-2 </v>
      </c>
      <c r="E19" s="1">
        <f t="shared" si="0"/>
        <v>3</v>
      </c>
      <c r="F19" s="10">
        <v>1</v>
      </c>
      <c r="G19" s="10">
        <v>1</v>
      </c>
      <c r="H19" s="10">
        <v>1</v>
      </c>
      <c r="K19" s="1" t="str">
        <f t="shared" si="1"/>
        <v>YR3</v>
      </c>
      <c r="L19" s="1" t="str">
        <f>VLOOKUP($B19,'[1]ALL ACCESSIONS'!$A$2:$M$30000,6,FALSE)</f>
        <v>16YR3</v>
      </c>
      <c r="M19" s="1" t="str">
        <f>VLOOKUP($B19,'[1]ALL ACCESSIONS'!$A$2:$M$30000,7,FALSE)</f>
        <v>15YR2-5</v>
      </c>
      <c r="N19" s="1" t="str">
        <f>VLOOKUP($B19,'[1]ALL ACCESSIONS'!$A$2:$M$30000,8,FALSE)</f>
        <v>14SPN</v>
      </c>
      <c r="O19" s="1">
        <f>VLOOKUP($B19,'[1]ALL ACCESSIONS'!$A$2:$M$30000,9,FALSE)</f>
        <v>0</v>
      </c>
      <c r="P19" s="1">
        <f>VLOOKUP($B19,'[1]ALL ACCESSIONS'!$A$2:$M$30000,10,FALSE)</f>
        <v>0</v>
      </c>
      <c r="Q19" s="1">
        <f>VLOOKUP($B19,'[1]ALL ACCESSIONS'!$A$2:$M$30000,11,FALSE)</f>
        <v>0</v>
      </c>
    </row>
    <row r="20" spans="1:17" x14ac:dyDescent="0.3">
      <c r="A20" s="1" t="s">
        <v>5895</v>
      </c>
      <c r="B20" s="1" t="s">
        <v>2935</v>
      </c>
      <c r="C20" s="1" t="s">
        <v>4326</v>
      </c>
      <c r="D20" s="1">
        <f>VLOOKUP($B20,'[1]ALL ACCESSIONS'!$A$2:$M$28915,3,FALSE)</f>
        <v>0</v>
      </c>
      <c r="E20" s="1">
        <f t="shared" si="0"/>
        <v>3</v>
      </c>
      <c r="F20" s="10">
        <v>1</v>
      </c>
      <c r="G20" s="10">
        <v>1</v>
      </c>
      <c r="H20" s="10">
        <v>1</v>
      </c>
      <c r="K20" s="1" t="str">
        <f t="shared" si="1"/>
        <v>YR3</v>
      </c>
      <c r="L20" s="1" t="str">
        <f>VLOOKUP($B20,'[1]ALL ACCESSIONS'!$A$2:$M$30000,6,FALSE)</f>
        <v>16ABBADV</v>
      </c>
      <c r="M20" s="1" t="str">
        <f>VLOOKUP($B20,'[1]ALL ACCESSIONS'!$A$2:$M$30000,7,FALSE)</f>
        <v>15ABBN,O</v>
      </c>
      <c r="N20" s="1" t="str">
        <f>VLOOKUP($B20,'[1]ALL ACCESSIONS'!$A$2:$M$30000,8,FALSE)</f>
        <v>14SPN</v>
      </c>
      <c r="O20" s="1">
        <f>VLOOKUP($B20,'[1]ALL ACCESSIONS'!$A$2:$M$30000,9,FALSE)</f>
        <v>0</v>
      </c>
      <c r="P20" s="1">
        <f>VLOOKUP($B20,'[1]ALL ACCESSIONS'!$A$2:$M$30000,10,FALSE)</f>
        <v>0</v>
      </c>
      <c r="Q20" s="1">
        <f>VLOOKUP($B20,'[1]ALL ACCESSIONS'!$A$2:$M$30000,11,FALSE)</f>
        <v>0</v>
      </c>
    </row>
    <row r="21" spans="1:17" x14ac:dyDescent="0.3">
      <c r="A21" s="1" t="s">
        <v>5895</v>
      </c>
      <c r="B21" s="1" t="s">
        <v>2193</v>
      </c>
      <c r="C21" s="1" t="s">
        <v>4326</v>
      </c>
      <c r="D21" s="1">
        <f>VLOOKUP($B21,'[1]ALL ACCESSIONS'!$A$2:$M$28915,3,FALSE)</f>
        <v>0</v>
      </c>
      <c r="E21" s="1">
        <f t="shared" si="0"/>
        <v>3</v>
      </c>
      <c r="F21" s="10">
        <v>1</v>
      </c>
      <c r="G21" s="10">
        <v>1</v>
      </c>
      <c r="H21" s="10">
        <v>1</v>
      </c>
      <c r="K21" s="1" t="str">
        <f t="shared" si="1"/>
        <v>YR3</v>
      </c>
      <c r="L21" s="1" t="str">
        <f>VLOOKUP($B21,'[1]ALL ACCESSIONS'!$A$2:$M$30000,6,FALSE)</f>
        <v>16ABBADV</v>
      </c>
      <c r="M21" s="1" t="str">
        <f>VLOOKUP($B21,'[1]ALL ACCESSIONS'!$A$2:$M$30000,7,FALSE)</f>
        <v>15ABBM,O</v>
      </c>
      <c r="N21" s="1" t="str">
        <f>VLOOKUP($B21,'[1]ALL ACCESSIONS'!$A$2:$M$30000,8,FALSE)</f>
        <v>14SPN</v>
      </c>
      <c r="O21" s="1">
        <f>VLOOKUP($B21,'[1]ALL ACCESSIONS'!$A$2:$M$30000,9,FALSE)</f>
        <v>0</v>
      </c>
      <c r="P21" s="1">
        <f>VLOOKUP($B21,'[1]ALL ACCESSIONS'!$A$2:$M$30000,10,FALSE)</f>
        <v>0</v>
      </c>
      <c r="Q21" s="1">
        <f>VLOOKUP($B21,'[1]ALL ACCESSIONS'!$A$2:$M$30000,11,FALSE)</f>
        <v>0</v>
      </c>
    </row>
    <row r="22" spans="1:17" x14ac:dyDescent="0.3">
      <c r="A22" s="1" t="s">
        <v>5895</v>
      </c>
      <c r="B22" s="1" t="s">
        <v>3308</v>
      </c>
      <c r="C22" s="1" t="s">
        <v>4326</v>
      </c>
      <c r="D22" s="1">
        <f>VLOOKUP($B22,'[1]ALL ACCESSIONS'!$A$2:$M$28915,3,FALSE)</f>
        <v>0</v>
      </c>
      <c r="E22" s="1">
        <f t="shared" si="0"/>
        <v>4</v>
      </c>
      <c r="F22" s="10">
        <v>1</v>
      </c>
      <c r="G22" s="10">
        <v>1</v>
      </c>
      <c r="H22" s="10">
        <v>1</v>
      </c>
      <c r="I22" s="10">
        <v>1</v>
      </c>
      <c r="K22" s="1" t="str">
        <f t="shared" si="1"/>
        <v>YR4</v>
      </c>
      <c r="L22" s="1" t="str">
        <f>VLOOKUP($B22,'[1]ALL ACCESSIONS'!$A$2:$M$30000,6,FALSE)</f>
        <v>19YR4,UE,PNU</v>
      </c>
      <c r="M22" s="1" t="str">
        <f>VLOOKUP($B22,'[1]ALL ACCESSIONS'!$A$2:$M$30000,7,FALSE)</f>
        <v>18NU;5STA</v>
      </c>
      <c r="N22" s="1" t="str">
        <f>VLOOKUP($B22,'[1]ALL ACCESSIONS'!$A$2:$M$30000,8,FALSE)</f>
        <v>17YR4</v>
      </c>
      <c r="O22" s="1" t="str">
        <f>VLOOKUP($B22,'[1]ALL ACCESSIONS'!$A$2:$M$30000,9,FALSE)</f>
        <v>16ABBADV</v>
      </c>
      <c r="P22" s="1" t="str">
        <f>VLOOKUP($B22,'[1]ALL ACCESSIONS'!$A$2:$M$30000,10,FALSE)</f>
        <v>15ABBO</v>
      </c>
      <c r="Q22" s="1" t="str">
        <f>VLOOKUP($B22,'[1]ALL ACCESSIONS'!$A$2:$M$30000,11,FALSE)</f>
        <v>14SPN</v>
      </c>
    </row>
    <row r="23" spans="1:17" x14ac:dyDescent="0.3">
      <c r="A23" s="1" t="s">
        <v>5895</v>
      </c>
      <c r="B23" s="1" t="s">
        <v>2446</v>
      </c>
      <c r="C23" s="1" t="s">
        <v>4326</v>
      </c>
      <c r="D23" s="1">
        <f>VLOOKUP($B23,'[1]ALL ACCESSIONS'!$A$2:$M$28915,3,FALSE)</f>
        <v>0</v>
      </c>
      <c r="E23" s="1">
        <f t="shared" si="0"/>
        <v>3</v>
      </c>
      <c r="F23" s="10">
        <v>1</v>
      </c>
      <c r="G23" s="10">
        <v>1</v>
      </c>
      <c r="H23" s="10">
        <v>1</v>
      </c>
      <c r="K23" s="1" t="str">
        <f t="shared" si="1"/>
        <v>YR3</v>
      </c>
      <c r="L23" s="1" t="str">
        <f>VLOOKUP($B23,'[1]ALL ACCESSIONS'!$A$2:$M$30000,6,FALSE)</f>
        <v>16ABBADV</v>
      </c>
      <c r="M23" s="1" t="str">
        <f>VLOOKUP($B23,'[1]ALL ACCESSIONS'!$A$2:$M$30000,7,FALSE)</f>
        <v>15ABBN,O</v>
      </c>
      <c r="N23" s="1" t="str">
        <f>VLOOKUP($B23,'[1]ALL ACCESSIONS'!$A$2:$M$30000,8,FALSE)</f>
        <v>14SPN</v>
      </c>
      <c r="O23" s="1">
        <f>VLOOKUP($B23,'[1]ALL ACCESSIONS'!$A$2:$M$30000,9,FALSE)</f>
        <v>0</v>
      </c>
      <c r="P23" s="1">
        <f>VLOOKUP($B23,'[1]ALL ACCESSIONS'!$A$2:$M$30000,10,FALSE)</f>
        <v>0</v>
      </c>
      <c r="Q23" s="1">
        <f>VLOOKUP($B23,'[1]ALL ACCESSIONS'!$A$2:$M$30000,11,FALSE)</f>
        <v>0</v>
      </c>
    </row>
    <row r="24" spans="1:17" x14ac:dyDescent="0.3">
      <c r="A24" s="1" t="s">
        <v>5895</v>
      </c>
      <c r="B24" s="1" t="s">
        <v>2236</v>
      </c>
      <c r="C24" s="1" t="s">
        <v>4326</v>
      </c>
      <c r="D24" s="1">
        <f>VLOOKUP($B24,'[1]ALL ACCESSIONS'!$A$2:$M$28915,3,FALSE)</f>
        <v>0</v>
      </c>
      <c r="E24" s="1">
        <f t="shared" si="0"/>
        <v>3</v>
      </c>
      <c r="F24" s="10">
        <v>1</v>
      </c>
      <c r="G24" s="10">
        <v>1</v>
      </c>
      <c r="H24" s="10">
        <v>1</v>
      </c>
      <c r="K24" s="1" t="str">
        <f t="shared" si="1"/>
        <v>YR3</v>
      </c>
      <c r="L24" s="1" t="str">
        <f>VLOOKUP($B24,'[1]ALL ACCESSIONS'!$A$2:$M$30000,6,FALSE)</f>
        <v>16ABBADV</v>
      </c>
      <c r="M24" s="1" t="str">
        <f>VLOOKUP($B24,'[1]ALL ACCESSIONS'!$A$2:$M$30000,7,FALSE)</f>
        <v>15ABBN,O</v>
      </c>
      <c r="N24" s="1" t="str">
        <f>VLOOKUP($B24,'[1]ALL ACCESSIONS'!$A$2:$M$30000,8,FALSE)</f>
        <v>14SPN</v>
      </c>
      <c r="O24" s="1">
        <f>VLOOKUP($B24,'[1]ALL ACCESSIONS'!$A$2:$M$30000,9,FALSE)</f>
        <v>0</v>
      </c>
      <c r="P24" s="1">
        <f>VLOOKUP($B24,'[1]ALL ACCESSIONS'!$A$2:$M$30000,10,FALSE)</f>
        <v>0</v>
      </c>
      <c r="Q24" s="1">
        <f>VLOOKUP($B24,'[1]ALL ACCESSIONS'!$A$2:$M$30000,11,FALSE)</f>
        <v>0</v>
      </c>
    </row>
    <row r="25" spans="1:17" x14ac:dyDescent="0.3">
      <c r="A25" s="1" t="s">
        <v>5895</v>
      </c>
      <c r="B25" s="1" t="s">
        <v>2961</v>
      </c>
      <c r="C25" s="1" t="s">
        <v>4326</v>
      </c>
      <c r="D25" s="1">
        <f>VLOOKUP($B25,'[1]ALL ACCESSIONS'!$A$2:$M$28915,3,FALSE)</f>
        <v>0</v>
      </c>
      <c r="E25" s="1">
        <f t="shared" si="0"/>
        <v>3</v>
      </c>
      <c r="F25" s="10">
        <v>1</v>
      </c>
      <c r="G25" s="10">
        <v>1</v>
      </c>
      <c r="H25" s="10">
        <v>1</v>
      </c>
      <c r="K25" s="1" t="str">
        <f t="shared" si="1"/>
        <v>YR3</v>
      </c>
      <c r="L25" s="1" t="str">
        <f>VLOOKUP($B25,'[1]ALL ACCESSIONS'!$A$2:$M$30000,6,FALSE)</f>
        <v>16ABBADV</v>
      </c>
      <c r="M25" s="1" t="str">
        <f>VLOOKUP($B25,'[1]ALL ACCESSIONS'!$A$2:$M$30000,7,FALSE)</f>
        <v>15ABBM,O</v>
      </c>
      <c r="N25" s="1" t="str">
        <f>VLOOKUP($B25,'[1]ALL ACCESSIONS'!$A$2:$M$30000,8,FALSE)</f>
        <v>14SPN</v>
      </c>
      <c r="O25" s="1">
        <f>VLOOKUP($B25,'[1]ALL ACCESSIONS'!$A$2:$M$30000,9,FALSE)</f>
        <v>0</v>
      </c>
      <c r="P25" s="1">
        <f>VLOOKUP($B25,'[1]ALL ACCESSIONS'!$A$2:$M$30000,10,FALSE)</f>
        <v>0</v>
      </c>
      <c r="Q25" s="1">
        <f>VLOOKUP($B25,'[1]ALL ACCESSIONS'!$A$2:$M$30000,11,FALSE)</f>
        <v>0</v>
      </c>
    </row>
    <row r="26" spans="1:17" x14ac:dyDescent="0.3">
      <c r="A26" s="1" t="s">
        <v>5895</v>
      </c>
      <c r="B26" s="1" t="s">
        <v>2192</v>
      </c>
      <c r="C26" s="1" t="s">
        <v>4326</v>
      </c>
      <c r="D26" s="1">
        <f>VLOOKUP($B26,'[1]ALL ACCESSIONS'!$A$2:$M$28915,3,FALSE)</f>
        <v>0</v>
      </c>
      <c r="E26" s="1">
        <f t="shared" si="0"/>
        <v>3</v>
      </c>
      <c r="F26" s="10">
        <v>1</v>
      </c>
      <c r="G26" s="10">
        <v>1</v>
      </c>
      <c r="H26" s="10">
        <v>1</v>
      </c>
      <c r="K26" s="1" t="str">
        <f t="shared" si="1"/>
        <v>YR3</v>
      </c>
      <c r="L26" s="1" t="str">
        <f>VLOOKUP($B26,'[1]ALL ACCESSIONS'!$A$2:$M$30000,6,FALSE)</f>
        <v>17YR3</v>
      </c>
      <c r="M26" s="1" t="str">
        <f>VLOOKUP($B26,'[1]ALL ACCESSIONS'!$A$2:$M$30000,7,FALSE)</f>
        <v>16YR3</v>
      </c>
      <c r="N26" s="1" t="str">
        <f>VLOOKUP($B26,'[1]ALL ACCESSIONS'!$A$2:$M$30000,8,FALSE)</f>
        <v>15YR2-4</v>
      </c>
      <c r="O26" s="1" t="str">
        <f>VLOOKUP($B26,'[1]ALL ACCESSIONS'!$A$2:$M$30000,9,FALSE)</f>
        <v>14SPN</v>
      </c>
      <c r="P26" s="1">
        <f>VLOOKUP($B26,'[1]ALL ACCESSIONS'!$A$2:$M$30000,10,FALSE)</f>
        <v>0</v>
      </c>
      <c r="Q26" s="1">
        <f>VLOOKUP($B26,'[1]ALL ACCESSIONS'!$A$2:$M$30000,11,FALSE)</f>
        <v>0</v>
      </c>
    </row>
    <row r="27" spans="1:17" x14ac:dyDescent="0.3">
      <c r="A27" s="1" t="s">
        <v>5895</v>
      </c>
      <c r="B27" s="1" t="s">
        <v>2171</v>
      </c>
      <c r="C27" s="1" t="s">
        <v>4326</v>
      </c>
      <c r="D27" s="1" t="str">
        <f>VLOOKUP($B27,'[1]ALL ACCESSIONS'!$A$2:$M$28915,3,FALSE)</f>
        <v xml:space="preserve">8x059 </v>
      </c>
      <c r="E27" s="1">
        <f t="shared" si="0"/>
        <v>4</v>
      </c>
      <c r="F27" s="10">
        <v>1</v>
      </c>
      <c r="G27" s="10">
        <v>1</v>
      </c>
      <c r="H27" s="10">
        <v>1</v>
      </c>
      <c r="I27" s="10">
        <v>1</v>
      </c>
      <c r="K27" s="1" t="str">
        <f t="shared" si="1"/>
        <v>YR4</v>
      </c>
      <c r="L27" s="1" t="str">
        <f>VLOOKUP($B27,'[1]ALL ACCESSIONS'!$A$2:$M$30000,6,FALSE)</f>
        <v>17YR4</v>
      </c>
      <c r="M27" s="1" t="str">
        <f>VLOOKUP($B27,'[1]ALL ACCESSIONS'!$A$2:$M$30000,7,FALSE)</f>
        <v>16YR3</v>
      </c>
      <c r="N27" s="1" t="str">
        <f>VLOOKUP($B27,'[1]ALL ACCESSIONS'!$A$2:$M$30000,8,FALSE)</f>
        <v>15YR2-1</v>
      </c>
      <c r="O27" s="1" t="str">
        <f>VLOOKUP($B27,'[1]ALL ACCESSIONS'!$A$2:$M$30000,9,FALSE)</f>
        <v>14SPN</v>
      </c>
      <c r="P27" s="1">
        <f>VLOOKUP($B27,'[1]ALL ACCESSIONS'!$A$2:$M$30000,10,FALSE)</f>
        <v>0</v>
      </c>
      <c r="Q27" s="1">
        <f>VLOOKUP($B27,'[1]ALL ACCESSIONS'!$A$2:$M$30000,11,FALSE)</f>
        <v>0</v>
      </c>
    </row>
    <row r="28" spans="1:17" x14ac:dyDescent="0.3">
      <c r="A28" s="1" t="s">
        <v>5895</v>
      </c>
      <c r="B28" s="1" t="s">
        <v>1399</v>
      </c>
      <c r="C28" s="1" t="s">
        <v>4326</v>
      </c>
      <c r="D28" s="1" t="str">
        <f>VLOOKUP($B28,'[1]ALL ACCESSIONS'!$A$2:$M$28915,3,FALSE)</f>
        <v xml:space="preserve">8x059 </v>
      </c>
      <c r="E28" s="1">
        <f t="shared" si="0"/>
        <v>2</v>
      </c>
      <c r="F28" s="10">
        <v>1</v>
      </c>
      <c r="G28" s="10">
        <v>1</v>
      </c>
      <c r="K28" s="1" t="str">
        <f t="shared" si="1"/>
        <v>YR2</v>
      </c>
      <c r="L28" s="1" t="str">
        <f>VLOOKUP($B28,'[1]ALL ACCESSIONS'!$A$2:$M$30000,6,FALSE)</f>
        <v>15ABBN,O</v>
      </c>
      <c r="M28" s="1" t="str">
        <f>VLOOKUP($B28,'[1]ALL ACCESSIONS'!$A$2:$M$30000,7,FALSE)</f>
        <v>14SPN</v>
      </c>
      <c r="N28" s="1">
        <f>VLOOKUP($B28,'[1]ALL ACCESSIONS'!$A$2:$M$30000,8,FALSE)</f>
        <v>0</v>
      </c>
      <c r="O28" s="1">
        <f>VLOOKUP($B28,'[1]ALL ACCESSIONS'!$A$2:$M$30000,9,FALSE)</f>
        <v>0</v>
      </c>
      <c r="P28" s="1">
        <f>VLOOKUP($B28,'[1]ALL ACCESSIONS'!$A$2:$M$30000,10,FALSE)</f>
        <v>0</v>
      </c>
      <c r="Q28" s="1">
        <f>VLOOKUP($B28,'[1]ALL ACCESSIONS'!$A$2:$M$30000,11,FALSE)</f>
        <v>0</v>
      </c>
    </row>
    <row r="29" spans="1:17" x14ac:dyDescent="0.3">
      <c r="A29" s="1" t="s">
        <v>5895</v>
      </c>
      <c r="B29" s="1" t="s">
        <v>2178</v>
      </c>
      <c r="C29" s="1" t="s">
        <v>4326</v>
      </c>
      <c r="D29" s="1" t="str">
        <f>VLOOKUP($B29,'[1]ALL ACCESSIONS'!$A$2:$M$28915,3,FALSE)</f>
        <v xml:space="preserve">8x059 </v>
      </c>
      <c r="E29" s="1">
        <f t="shared" si="0"/>
        <v>3</v>
      </c>
      <c r="F29" s="10">
        <v>1</v>
      </c>
      <c r="G29" s="10">
        <v>1</v>
      </c>
      <c r="H29" s="10">
        <v>1</v>
      </c>
      <c r="K29" s="1" t="str">
        <f t="shared" si="1"/>
        <v>YR3</v>
      </c>
      <c r="L29" s="1" t="str">
        <f>VLOOKUP($B29,'[1]ALL ACCESSIONS'!$A$2:$M$30000,6,FALSE)</f>
        <v>17YR3</v>
      </c>
      <c r="M29" s="1" t="str">
        <f>VLOOKUP($B29,'[1]ALL ACCESSIONS'!$A$2:$M$30000,7,FALSE)</f>
        <v>16YR3</v>
      </c>
      <c r="N29" s="1" t="str">
        <f>VLOOKUP($B29,'[1]ALL ACCESSIONS'!$A$2:$M$30000,8,FALSE)</f>
        <v>15YR2-1</v>
      </c>
      <c r="O29" s="1" t="str">
        <f>VLOOKUP($B29,'[1]ALL ACCESSIONS'!$A$2:$M$30000,9,FALSE)</f>
        <v>14SPN</v>
      </c>
      <c r="P29" s="1">
        <f>VLOOKUP($B29,'[1]ALL ACCESSIONS'!$A$2:$M$30000,10,FALSE)</f>
        <v>0</v>
      </c>
      <c r="Q29" s="1">
        <f>VLOOKUP($B29,'[1]ALL ACCESSIONS'!$A$2:$M$30000,11,FALSE)</f>
        <v>0</v>
      </c>
    </row>
    <row r="30" spans="1:17" x14ac:dyDescent="0.3">
      <c r="A30" s="1" t="s">
        <v>5895</v>
      </c>
      <c r="B30" s="1" t="s">
        <v>2962</v>
      </c>
      <c r="C30" s="1" t="s">
        <v>4326</v>
      </c>
      <c r="D30" s="1" t="str">
        <f>VLOOKUP($B30,'[1]ALL ACCESSIONS'!$A$2:$M$28915,3,FALSE)</f>
        <v xml:space="preserve">8x074-1 </v>
      </c>
      <c r="E30" s="1">
        <f t="shared" si="0"/>
        <v>3</v>
      </c>
      <c r="F30" s="10">
        <v>1</v>
      </c>
      <c r="G30" s="10">
        <v>1</v>
      </c>
      <c r="H30" s="10">
        <v>1</v>
      </c>
      <c r="K30" s="1" t="str">
        <f t="shared" si="1"/>
        <v>YR3</v>
      </c>
      <c r="L30" s="1" t="str">
        <f>VLOOKUP($B30,'[1]ALL ACCESSIONS'!$A$2:$M$30000,6,FALSE)</f>
        <v>16ABBADV</v>
      </c>
      <c r="M30" s="1" t="str">
        <f>VLOOKUP($B30,'[1]ALL ACCESSIONS'!$A$2:$M$30000,7,FALSE)</f>
        <v>15ABBM,O</v>
      </c>
      <c r="N30" s="1" t="str">
        <f>VLOOKUP($B30,'[1]ALL ACCESSIONS'!$A$2:$M$30000,8,FALSE)</f>
        <v>14SPN</v>
      </c>
      <c r="O30" s="1">
        <f>VLOOKUP($B30,'[1]ALL ACCESSIONS'!$A$2:$M$30000,9,FALSE)</f>
        <v>0</v>
      </c>
      <c r="P30" s="1">
        <f>VLOOKUP($B30,'[1]ALL ACCESSIONS'!$A$2:$M$30000,10,FALSE)</f>
        <v>0</v>
      </c>
      <c r="Q30" s="1">
        <f>VLOOKUP($B30,'[1]ALL ACCESSIONS'!$A$2:$M$30000,11,FALSE)</f>
        <v>0</v>
      </c>
    </row>
    <row r="31" spans="1:17" x14ac:dyDescent="0.3">
      <c r="A31" s="1" t="s">
        <v>5895</v>
      </c>
      <c r="B31" s="1" t="s">
        <v>2953</v>
      </c>
      <c r="C31" s="1" t="s">
        <v>4326</v>
      </c>
      <c r="D31" s="1" t="str">
        <f>VLOOKUP($B31,'[1]ALL ACCESSIONS'!$A$2:$M$28915,3,FALSE)</f>
        <v xml:space="preserve">8x074-1 </v>
      </c>
      <c r="E31" s="1">
        <f t="shared" si="0"/>
        <v>3</v>
      </c>
      <c r="F31" s="10">
        <v>1</v>
      </c>
      <c r="G31" s="10">
        <v>1</v>
      </c>
      <c r="H31" s="10">
        <v>1</v>
      </c>
      <c r="K31" s="1" t="str">
        <f t="shared" si="1"/>
        <v>YR3</v>
      </c>
      <c r="L31" s="1" t="str">
        <f>VLOOKUP($B31,'[1]ALL ACCESSIONS'!$A$2:$M$30000,6,FALSE)</f>
        <v>16ABBADV</v>
      </c>
      <c r="M31" s="1" t="str">
        <f>VLOOKUP($B31,'[1]ALL ACCESSIONS'!$A$2:$M$30000,7,FALSE)</f>
        <v>15ABBN,O</v>
      </c>
      <c r="N31" s="1" t="str">
        <f>VLOOKUP($B31,'[1]ALL ACCESSIONS'!$A$2:$M$30000,8,FALSE)</f>
        <v>14SPN</v>
      </c>
      <c r="O31" s="1">
        <f>VLOOKUP($B31,'[1]ALL ACCESSIONS'!$A$2:$M$30000,9,FALSE)</f>
        <v>0</v>
      </c>
      <c r="P31" s="1">
        <f>VLOOKUP($B31,'[1]ALL ACCESSIONS'!$A$2:$M$30000,10,FALSE)</f>
        <v>0</v>
      </c>
      <c r="Q31" s="1">
        <f>VLOOKUP($B31,'[1]ALL ACCESSIONS'!$A$2:$M$30000,11,FALSE)</f>
        <v>0</v>
      </c>
    </row>
    <row r="32" spans="1:17" x14ac:dyDescent="0.3">
      <c r="A32" s="1" t="s">
        <v>5895</v>
      </c>
      <c r="B32" s="1" t="s">
        <v>3332</v>
      </c>
      <c r="C32" s="1" t="s">
        <v>4326</v>
      </c>
      <c r="D32" s="1" t="str">
        <f>VLOOKUP($B32,'[1]ALL ACCESSIONS'!$A$2:$M$28915,3,FALSE)</f>
        <v xml:space="preserve">8x075 </v>
      </c>
      <c r="E32" s="1">
        <f t="shared" si="0"/>
        <v>4</v>
      </c>
      <c r="F32" s="10">
        <v>1</v>
      </c>
      <c r="G32" s="10">
        <v>1</v>
      </c>
      <c r="H32" s="10">
        <v>1</v>
      </c>
      <c r="I32" s="10">
        <v>1</v>
      </c>
      <c r="K32" s="1" t="str">
        <f t="shared" si="1"/>
        <v>YR4</v>
      </c>
      <c r="L32" s="1" t="str">
        <f>VLOOKUP($B32,'[1]ALL ACCESSIONS'!$A$2:$M$30000,6,FALSE)</f>
        <v>15ABBM,O</v>
      </c>
      <c r="M32" s="1" t="str">
        <f>VLOOKUP($B32,'[1]ALL ACCESSIONS'!$A$2:$M$30000,7,FALSE)</f>
        <v>14SPN</v>
      </c>
      <c r="N32" s="1">
        <f>VLOOKUP($B32,'[1]ALL ACCESSIONS'!$A$2:$M$30000,8,FALSE)</f>
        <v>0</v>
      </c>
      <c r="O32" s="1">
        <f>VLOOKUP($B32,'[1]ALL ACCESSIONS'!$A$2:$M$30000,9,FALSE)</f>
        <v>0</v>
      </c>
      <c r="P32" s="1">
        <f>VLOOKUP($B32,'[1]ALL ACCESSIONS'!$A$2:$M$30000,10,FALSE)</f>
        <v>0</v>
      </c>
      <c r="Q32" s="1">
        <f>VLOOKUP($B32,'[1]ALL ACCESSIONS'!$A$2:$M$30000,11,FALSE)</f>
        <v>0</v>
      </c>
    </row>
    <row r="33" spans="1:17" x14ac:dyDescent="0.3">
      <c r="A33" s="1" t="s">
        <v>5895</v>
      </c>
      <c r="B33" s="1" t="s">
        <v>2164</v>
      </c>
      <c r="C33" s="1" t="s">
        <v>4326</v>
      </c>
      <c r="D33" s="1" t="str">
        <f>VLOOKUP($B33,'[1]ALL ACCESSIONS'!$A$2:$M$28915,3,FALSE)</f>
        <v xml:space="preserve">8x080 </v>
      </c>
      <c r="E33" s="1">
        <f t="shared" si="0"/>
        <v>2</v>
      </c>
      <c r="F33" s="10">
        <v>1</v>
      </c>
      <c r="G33" s="10">
        <v>1</v>
      </c>
      <c r="K33" s="1" t="str">
        <f t="shared" si="1"/>
        <v>YR2</v>
      </c>
      <c r="L33" s="1" t="str">
        <f>VLOOKUP($B33,'[1]ALL ACCESSIONS'!$A$2:$M$30000,6,FALSE)</f>
        <v>15ABBO</v>
      </c>
      <c r="M33" s="1" t="str">
        <f>VLOOKUP($B33,'[1]ALL ACCESSIONS'!$A$2:$M$30000,7,FALSE)</f>
        <v>14SPN</v>
      </c>
      <c r="N33" s="1">
        <f>VLOOKUP($B33,'[1]ALL ACCESSIONS'!$A$2:$M$30000,8,FALSE)</f>
        <v>0</v>
      </c>
      <c r="O33" s="1">
        <f>VLOOKUP($B33,'[1]ALL ACCESSIONS'!$A$2:$M$30000,9,FALSE)</f>
        <v>0</v>
      </c>
      <c r="P33" s="1">
        <f>VLOOKUP($B33,'[1]ALL ACCESSIONS'!$A$2:$M$30000,10,FALSE)</f>
        <v>0</v>
      </c>
      <c r="Q33" s="1">
        <f>VLOOKUP($B33,'[1]ALL ACCESSIONS'!$A$2:$M$30000,11,FALSE)</f>
        <v>0</v>
      </c>
    </row>
    <row r="34" spans="1:17" x14ac:dyDescent="0.3">
      <c r="A34" s="1" t="s">
        <v>5895</v>
      </c>
      <c r="B34" s="1" t="s">
        <v>2971</v>
      </c>
      <c r="C34" s="1" t="s">
        <v>4326</v>
      </c>
      <c r="D34" s="1" t="str">
        <f>VLOOKUP($B34,'[1]ALL ACCESSIONS'!$A$2:$M$28915,3,FALSE)</f>
        <v xml:space="preserve">8x085 </v>
      </c>
      <c r="E34" s="1">
        <f t="shared" si="0"/>
        <v>3</v>
      </c>
      <c r="F34" s="10">
        <v>1</v>
      </c>
      <c r="G34" s="10">
        <v>1</v>
      </c>
      <c r="H34" s="10">
        <v>1</v>
      </c>
      <c r="K34" s="1" t="str">
        <f t="shared" si="1"/>
        <v>YR3</v>
      </c>
      <c r="L34" s="1" t="str">
        <f>VLOOKUP($B34,'[1]ALL ACCESSIONS'!$A$2:$M$30000,6,FALSE)</f>
        <v>16ABBADV</v>
      </c>
      <c r="M34" s="1" t="str">
        <f>VLOOKUP($B34,'[1]ALL ACCESSIONS'!$A$2:$M$30000,7,FALSE)</f>
        <v>15ABBN,O</v>
      </c>
      <c r="N34" s="1" t="str">
        <f>VLOOKUP($B34,'[1]ALL ACCESSIONS'!$A$2:$M$30000,8,FALSE)</f>
        <v>14SPN</v>
      </c>
      <c r="O34" s="1">
        <f>VLOOKUP($B34,'[1]ALL ACCESSIONS'!$A$2:$M$30000,9,FALSE)</f>
        <v>0</v>
      </c>
      <c r="P34" s="1">
        <f>VLOOKUP($B34,'[1]ALL ACCESSIONS'!$A$2:$M$30000,10,FALSE)</f>
        <v>0</v>
      </c>
      <c r="Q34" s="1">
        <f>VLOOKUP($B34,'[1]ALL ACCESSIONS'!$A$2:$M$30000,11,FALSE)</f>
        <v>0</v>
      </c>
    </row>
    <row r="35" spans="1:17" x14ac:dyDescent="0.3">
      <c r="A35" s="1" t="s">
        <v>5895</v>
      </c>
      <c r="B35" s="1" t="s">
        <v>3535</v>
      </c>
      <c r="C35" s="1" t="s">
        <v>4326</v>
      </c>
      <c r="D35" s="1" t="str">
        <f>VLOOKUP($B35,'[1]ALL ACCESSIONS'!$A$2:$M$28915,3,FALSE)</f>
        <v xml:space="preserve">8x085 </v>
      </c>
      <c r="E35" s="1">
        <f t="shared" si="0"/>
        <v>3</v>
      </c>
      <c r="F35" s="10">
        <v>1</v>
      </c>
      <c r="G35" s="10">
        <v>1</v>
      </c>
      <c r="H35" s="10">
        <v>1</v>
      </c>
      <c r="K35" s="1" t="str">
        <f t="shared" si="1"/>
        <v>YR3</v>
      </c>
      <c r="L35" s="1" t="str">
        <f>VLOOKUP($B35,'[1]ALL ACCESSIONS'!$A$2:$M$30000,6,FALSE)</f>
        <v>17YR3</v>
      </c>
      <c r="M35" s="1" t="str">
        <f>VLOOKUP($B35,'[1]ALL ACCESSIONS'!$A$2:$M$30000,7,FALSE)</f>
        <v>16ABBADV</v>
      </c>
      <c r="N35" s="1" t="str">
        <f>VLOOKUP($B35,'[1]ALL ACCESSIONS'!$A$2:$M$30000,8,FALSE)</f>
        <v>15ABBO</v>
      </c>
      <c r="O35" s="1" t="str">
        <f>VLOOKUP($B35,'[1]ALL ACCESSIONS'!$A$2:$M$30000,9,FALSE)</f>
        <v>14SPN</v>
      </c>
      <c r="P35" s="1">
        <f>VLOOKUP($B35,'[1]ALL ACCESSIONS'!$A$2:$M$30000,10,FALSE)</f>
        <v>0</v>
      </c>
      <c r="Q35" s="1">
        <f>VLOOKUP($B35,'[1]ALL ACCESSIONS'!$A$2:$M$30000,11,FALSE)</f>
        <v>0</v>
      </c>
    </row>
    <row r="36" spans="1:17" x14ac:dyDescent="0.3">
      <c r="A36" s="1" t="s">
        <v>5895</v>
      </c>
      <c r="B36" s="1" t="s">
        <v>2980</v>
      </c>
      <c r="C36" s="1" t="s">
        <v>4326</v>
      </c>
      <c r="D36" s="1" t="str">
        <f>VLOOKUP($B36,'[1]ALL ACCESSIONS'!$A$2:$M$28915,3,FALSE)</f>
        <v xml:space="preserve">8x085 </v>
      </c>
      <c r="E36" s="1">
        <f t="shared" si="0"/>
        <v>3</v>
      </c>
      <c r="F36" s="10">
        <v>1</v>
      </c>
      <c r="G36" s="10">
        <v>1</v>
      </c>
      <c r="H36" s="10">
        <v>1</v>
      </c>
      <c r="K36" s="1" t="str">
        <f t="shared" si="1"/>
        <v>YR3</v>
      </c>
      <c r="L36" s="1" t="str">
        <f>VLOOKUP($B36,'[1]ALL ACCESSIONS'!$A$2:$M$30000,6,FALSE)</f>
        <v>16ABBADV</v>
      </c>
      <c r="M36" s="1" t="str">
        <f>VLOOKUP($B36,'[1]ALL ACCESSIONS'!$A$2:$M$30000,7,FALSE)</f>
        <v>15ABBM,O</v>
      </c>
      <c r="N36" s="1" t="str">
        <f>VLOOKUP($B36,'[1]ALL ACCESSIONS'!$A$2:$M$30000,8,FALSE)</f>
        <v>14SPN</v>
      </c>
      <c r="O36" s="1">
        <f>VLOOKUP($B36,'[1]ALL ACCESSIONS'!$A$2:$M$30000,9,FALSE)</f>
        <v>0</v>
      </c>
      <c r="P36" s="1">
        <f>VLOOKUP($B36,'[1]ALL ACCESSIONS'!$A$2:$M$30000,10,FALSE)</f>
        <v>0</v>
      </c>
      <c r="Q36" s="1">
        <f>VLOOKUP($B36,'[1]ALL ACCESSIONS'!$A$2:$M$30000,11,FALSE)</f>
        <v>0</v>
      </c>
    </row>
    <row r="37" spans="1:17" x14ac:dyDescent="0.3">
      <c r="A37" s="1" t="s">
        <v>5895</v>
      </c>
      <c r="B37" s="1" t="s">
        <v>2970</v>
      </c>
      <c r="C37" s="1" t="s">
        <v>4326</v>
      </c>
      <c r="D37" s="1" t="str">
        <f>VLOOKUP($B37,'[1]ALL ACCESSIONS'!$A$2:$M$28915,3,FALSE)</f>
        <v xml:space="preserve">8x090 </v>
      </c>
      <c r="E37" s="1">
        <f t="shared" si="0"/>
        <v>3</v>
      </c>
      <c r="F37" s="10">
        <v>1</v>
      </c>
      <c r="G37" s="10">
        <v>1</v>
      </c>
      <c r="H37" s="10">
        <v>1</v>
      </c>
      <c r="K37" s="1" t="str">
        <f t="shared" si="1"/>
        <v>YR3</v>
      </c>
      <c r="L37" s="1" t="str">
        <f>VLOOKUP($B37,'[1]ALL ACCESSIONS'!$A$2:$M$30000,6,FALSE)</f>
        <v>16ABBADV</v>
      </c>
      <c r="M37" s="1" t="str">
        <f>VLOOKUP($B37,'[1]ALL ACCESSIONS'!$A$2:$M$30000,7,FALSE)</f>
        <v>15ABBN,O</v>
      </c>
      <c r="N37" s="1" t="str">
        <f>VLOOKUP($B37,'[1]ALL ACCESSIONS'!$A$2:$M$30000,8,FALSE)</f>
        <v>14SPN</v>
      </c>
      <c r="O37" s="1">
        <f>VLOOKUP($B37,'[1]ALL ACCESSIONS'!$A$2:$M$30000,9,FALSE)</f>
        <v>0</v>
      </c>
      <c r="P37" s="1">
        <f>VLOOKUP($B37,'[1]ALL ACCESSIONS'!$A$2:$M$30000,10,FALSE)</f>
        <v>0</v>
      </c>
      <c r="Q37" s="1">
        <f>VLOOKUP($B37,'[1]ALL ACCESSIONS'!$A$2:$M$30000,11,FALSE)</f>
        <v>0</v>
      </c>
    </row>
    <row r="38" spans="1:17" x14ac:dyDescent="0.3">
      <c r="A38" s="1" t="s">
        <v>5895</v>
      </c>
      <c r="B38" s="1" t="s">
        <v>2185</v>
      </c>
      <c r="C38" s="1" t="s">
        <v>4326</v>
      </c>
      <c r="D38" s="1" t="str">
        <f>VLOOKUP($B38,'[1]ALL ACCESSIONS'!$A$2:$M$28915,3,FALSE)</f>
        <v xml:space="preserve">8x090 </v>
      </c>
      <c r="E38" s="1">
        <f t="shared" si="0"/>
        <v>3</v>
      </c>
      <c r="F38" s="10">
        <v>1</v>
      </c>
      <c r="G38" s="10">
        <v>1</v>
      </c>
      <c r="H38" s="10">
        <v>1</v>
      </c>
      <c r="K38" s="1" t="str">
        <f t="shared" si="1"/>
        <v>YR3</v>
      </c>
      <c r="L38" s="1" t="str">
        <f>VLOOKUP($B38,'[1]ALL ACCESSIONS'!$A$2:$M$30000,6,FALSE)</f>
        <v>16YR3</v>
      </c>
      <c r="M38" s="1" t="str">
        <f>VLOOKUP($B38,'[1]ALL ACCESSIONS'!$A$2:$M$30000,7,FALSE)</f>
        <v>15YR2-3</v>
      </c>
      <c r="N38" s="1" t="str">
        <f>VLOOKUP($B38,'[1]ALL ACCESSIONS'!$A$2:$M$30000,8,FALSE)</f>
        <v>14SPN</v>
      </c>
      <c r="O38" s="1">
        <f>VLOOKUP($B38,'[1]ALL ACCESSIONS'!$A$2:$M$30000,9,FALSE)</f>
        <v>0</v>
      </c>
      <c r="P38" s="1">
        <f>VLOOKUP($B38,'[1]ALL ACCESSIONS'!$A$2:$M$30000,10,FALSE)</f>
        <v>0</v>
      </c>
      <c r="Q38" s="1">
        <f>VLOOKUP($B38,'[1]ALL ACCESSIONS'!$A$2:$M$30000,11,FALSE)</f>
        <v>0</v>
      </c>
    </row>
    <row r="39" spans="1:17" x14ac:dyDescent="0.3">
      <c r="A39" s="1" t="s">
        <v>5895</v>
      </c>
      <c r="B39" s="1" t="s">
        <v>2979</v>
      </c>
      <c r="C39" s="1" t="s">
        <v>4326</v>
      </c>
      <c r="D39" s="1" t="str">
        <f>VLOOKUP($B39,'[1]ALL ACCESSIONS'!$A$2:$M$28915,3,FALSE)</f>
        <v xml:space="preserve">8x090 </v>
      </c>
      <c r="E39" s="1">
        <f t="shared" si="0"/>
        <v>3</v>
      </c>
      <c r="F39" s="10">
        <v>1</v>
      </c>
      <c r="G39" s="10">
        <v>1</v>
      </c>
      <c r="H39" s="10">
        <v>1</v>
      </c>
      <c r="K39" s="1" t="str">
        <f t="shared" si="1"/>
        <v>YR3</v>
      </c>
      <c r="L39" s="1" t="str">
        <f>VLOOKUP($B39,'[1]ALL ACCESSIONS'!$A$2:$M$30000,6,FALSE)</f>
        <v>16ABBADV</v>
      </c>
      <c r="M39" s="1" t="str">
        <f>VLOOKUP($B39,'[1]ALL ACCESSIONS'!$A$2:$M$30000,7,FALSE)</f>
        <v>15ABBO</v>
      </c>
      <c r="N39" s="1" t="str">
        <f>VLOOKUP($B39,'[1]ALL ACCESSIONS'!$A$2:$M$30000,8,FALSE)</f>
        <v>14SPN</v>
      </c>
      <c r="O39" s="1">
        <f>VLOOKUP($B39,'[1]ALL ACCESSIONS'!$A$2:$M$30000,9,FALSE)</f>
        <v>0</v>
      </c>
      <c r="P39" s="1">
        <f>VLOOKUP($B39,'[1]ALL ACCESSIONS'!$A$2:$M$30000,10,FALSE)</f>
        <v>0</v>
      </c>
      <c r="Q39" s="1">
        <f>VLOOKUP($B39,'[1]ALL ACCESSIONS'!$A$2:$M$30000,11,FALSE)</f>
        <v>0</v>
      </c>
    </row>
    <row r="40" spans="1:17" x14ac:dyDescent="0.3">
      <c r="A40" s="1" t="s">
        <v>5895</v>
      </c>
      <c r="B40" s="1" t="s">
        <v>2952</v>
      </c>
      <c r="C40" s="1" t="s">
        <v>4326</v>
      </c>
      <c r="D40" s="1" t="str">
        <f>VLOOKUP($B40,'[1]ALL ACCESSIONS'!$A$2:$M$28915,3,FALSE)</f>
        <v xml:space="preserve">8x090 </v>
      </c>
      <c r="E40" s="1">
        <f t="shared" si="0"/>
        <v>3</v>
      </c>
      <c r="F40" s="10">
        <v>1</v>
      </c>
      <c r="G40" s="10">
        <v>1</v>
      </c>
      <c r="H40" s="10">
        <v>1</v>
      </c>
      <c r="K40" s="1" t="str">
        <f t="shared" si="1"/>
        <v>YR3</v>
      </c>
      <c r="L40" s="1" t="str">
        <f>VLOOKUP($B40,'[1]ALL ACCESSIONS'!$A$2:$M$30000,6,FALSE)</f>
        <v>16ABBADV</v>
      </c>
      <c r="M40" s="1" t="str">
        <f>VLOOKUP($B40,'[1]ALL ACCESSIONS'!$A$2:$M$30000,7,FALSE)</f>
        <v>15ABBO</v>
      </c>
      <c r="N40" s="1" t="str">
        <f>VLOOKUP($B40,'[1]ALL ACCESSIONS'!$A$2:$M$30000,8,FALSE)</f>
        <v>14SPN</v>
      </c>
      <c r="O40" s="1">
        <f>VLOOKUP($B40,'[1]ALL ACCESSIONS'!$A$2:$M$30000,9,FALSE)</f>
        <v>0</v>
      </c>
      <c r="P40" s="1">
        <f>VLOOKUP($B40,'[1]ALL ACCESSIONS'!$A$2:$M$30000,10,FALSE)</f>
        <v>0</v>
      </c>
      <c r="Q40" s="1">
        <f>VLOOKUP($B40,'[1]ALL ACCESSIONS'!$A$2:$M$30000,11,FALSE)</f>
        <v>0</v>
      </c>
    </row>
    <row r="41" spans="1:17" x14ac:dyDescent="0.3">
      <c r="A41" s="1" t="s">
        <v>5895</v>
      </c>
      <c r="B41" s="1" t="s">
        <v>2926</v>
      </c>
      <c r="C41" s="1" t="s">
        <v>4326</v>
      </c>
      <c r="D41" s="1" t="str">
        <f>VLOOKUP($B41,'[1]ALL ACCESSIONS'!$A$2:$M$28915,3,FALSE)</f>
        <v xml:space="preserve">8x091 </v>
      </c>
      <c r="E41" s="1">
        <f t="shared" si="0"/>
        <v>3</v>
      </c>
      <c r="F41" s="10">
        <v>1</v>
      </c>
      <c r="G41" s="10">
        <v>1</v>
      </c>
      <c r="H41" s="10">
        <v>1</v>
      </c>
      <c r="K41" s="1" t="str">
        <f t="shared" si="1"/>
        <v>YR3</v>
      </c>
      <c r="L41" s="1" t="str">
        <f>VLOOKUP($B41,'[1]ALL ACCESSIONS'!$A$2:$M$30000,6,FALSE)</f>
        <v>16ABBADV</v>
      </c>
      <c r="M41" s="1" t="str">
        <f>VLOOKUP($B41,'[1]ALL ACCESSIONS'!$A$2:$M$30000,7,FALSE)</f>
        <v>15ABBM,O</v>
      </c>
      <c r="N41" s="1" t="str">
        <f>VLOOKUP($B41,'[1]ALL ACCESSIONS'!$A$2:$M$30000,8,FALSE)</f>
        <v>14SPN</v>
      </c>
      <c r="O41" s="1">
        <f>VLOOKUP($B41,'[1]ALL ACCESSIONS'!$A$2:$M$30000,9,FALSE)</f>
        <v>0</v>
      </c>
      <c r="P41" s="1">
        <f>VLOOKUP($B41,'[1]ALL ACCESSIONS'!$A$2:$M$30000,10,FALSE)</f>
        <v>0</v>
      </c>
      <c r="Q41" s="1">
        <f>VLOOKUP($B41,'[1]ALL ACCESSIONS'!$A$2:$M$30000,11,FALSE)</f>
        <v>0</v>
      </c>
    </row>
    <row r="42" spans="1:17" x14ac:dyDescent="0.3">
      <c r="A42" s="1" t="s">
        <v>5895</v>
      </c>
      <c r="B42" s="1" t="s">
        <v>2917</v>
      </c>
      <c r="C42" s="1" t="s">
        <v>4326</v>
      </c>
      <c r="D42" s="1" t="str">
        <f>VLOOKUP($B42,'[1]ALL ACCESSIONS'!$A$2:$M$28915,3,FALSE)</f>
        <v xml:space="preserve">8x091 </v>
      </c>
      <c r="E42" s="1">
        <f t="shared" si="0"/>
        <v>3</v>
      </c>
      <c r="F42" s="10">
        <v>1</v>
      </c>
      <c r="G42" s="10">
        <v>1</v>
      </c>
      <c r="H42" s="10">
        <v>1</v>
      </c>
      <c r="K42" s="1" t="str">
        <f t="shared" si="1"/>
        <v>YR3</v>
      </c>
      <c r="L42" s="1" t="str">
        <f>VLOOKUP($B42,'[1]ALL ACCESSIONS'!$A$2:$M$30000,6,FALSE)</f>
        <v>16ABBADV</v>
      </c>
      <c r="M42" s="1" t="str">
        <f>VLOOKUP($B42,'[1]ALL ACCESSIONS'!$A$2:$M$30000,7,FALSE)</f>
        <v>15ABBN,O</v>
      </c>
      <c r="N42" s="1" t="str">
        <f>VLOOKUP($B42,'[1]ALL ACCESSIONS'!$A$2:$M$30000,8,FALSE)</f>
        <v>14SPN</v>
      </c>
      <c r="O42" s="1">
        <f>VLOOKUP($B42,'[1]ALL ACCESSIONS'!$A$2:$M$30000,9,FALSE)</f>
        <v>0</v>
      </c>
      <c r="P42" s="1">
        <f>VLOOKUP($B42,'[1]ALL ACCESSIONS'!$A$2:$M$30000,10,FALSE)</f>
        <v>0</v>
      </c>
      <c r="Q42" s="1">
        <f>VLOOKUP($B42,'[1]ALL ACCESSIONS'!$A$2:$M$30000,11,FALSE)</f>
        <v>0</v>
      </c>
    </row>
    <row r="43" spans="1:17" s="40" customFormat="1" x14ac:dyDescent="0.3">
      <c r="A43" s="40" t="s">
        <v>5895</v>
      </c>
      <c r="B43" s="40" t="s">
        <v>0</v>
      </c>
      <c r="C43" s="40" t="s">
        <v>4326</v>
      </c>
      <c r="D43" s="40" t="str">
        <f>VLOOKUP($B43,'[1]ALL ACCESSIONS'!$A$2:$M$28915,3,FALSE)</f>
        <v xml:space="preserve">8x091 </v>
      </c>
      <c r="E43" s="40">
        <f t="shared" si="0"/>
        <v>4</v>
      </c>
      <c r="F43" s="40">
        <v>1</v>
      </c>
      <c r="G43" s="40">
        <v>1</v>
      </c>
      <c r="H43" s="40">
        <v>1</v>
      </c>
      <c r="I43" s="40">
        <v>1</v>
      </c>
      <c r="K43" s="40" t="str">
        <f t="shared" si="1"/>
        <v>YR4</v>
      </c>
      <c r="L43" s="40" t="str">
        <f>VLOOKUP($B43,'[1]ALL ACCESSIONS'!$A$2:$M$30000,6,FALSE)</f>
        <v>23YR4;B6C</v>
      </c>
      <c r="M43" s="40" t="str">
        <f>VLOOKUP($B43,'[1]ALL ACCESSIONS'!$A$2:$M$30000,7,FALSE)</f>
        <v>22CHK</v>
      </c>
      <c r="N43" s="40" t="str">
        <f>VLOOKUP($B43,'[1]ALL ACCESSIONS'!$A$2:$M$30000,8,FALSE)</f>
        <v>20YR4;6STP</v>
      </c>
      <c r="O43" s="40" t="str">
        <f>VLOOKUP($B43,'[1]ALL ACCESSIONS'!$A$2:$M$30000,9,FALSE)</f>
        <v>19YR4;YR3;5STA;NU</v>
      </c>
      <c r="P43" s="40" t="str">
        <f>VLOOKUP($B43,'[1]ALL ACCESSIONS'!$A$2:$M$30000,10,FALSE)</f>
        <v>18YR4</v>
      </c>
      <c r="Q43" s="40" t="str">
        <f>VLOOKUP($B43,'[1]ALL ACCESSIONS'!$A$2:$M$30000,11,FALSE)</f>
        <v>17YR4</v>
      </c>
    </row>
    <row r="44" spans="1:17" x14ac:dyDescent="0.3">
      <c r="A44" s="1" t="s">
        <v>5896</v>
      </c>
      <c r="B44" s="1" t="s">
        <v>3580</v>
      </c>
      <c r="C44" s="1" t="s">
        <v>4326</v>
      </c>
      <c r="D44" s="1">
        <f>VLOOKUP($B44,'[1]ALL ACCESSIONS'!$A$2:$M$28915,3,FALSE)</f>
        <v>0</v>
      </c>
      <c r="E44" s="1">
        <f t="shared" si="0"/>
        <v>2</v>
      </c>
      <c r="F44" s="10">
        <v>1</v>
      </c>
      <c r="G44" s="10">
        <v>1</v>
      </c>
      <c r="K44" s="1" t="str">
        <f t="shared" si="1"/>
        <v>YR2</v>
      </c>
      <c r="L44" s="1" t="str">
        <f>VLOOKUP($B44,'[1]ALL ACCESSIONS'!$A$2:$M$30000,6,FALSE)</f>
        <v>16YR2-1</v>
      </c>
      <c r="M44" s="1" t="str">
        <f>VLOOKUP($B44,'[1]ALL ACCESSIONS'!$A$2:$M$30000,7,FALSE)</f>
        <v>15YR1</v>
      </c>
      <c r="N44" s="1">
        <f>VLOOKUP($B44,'[1]ALL ACCESSIONS'!$A$2:$M$30000,8,FALSE)</f>
        <v>0</v>
      </c>
      <c r="O44" s="1">
        <f>VLOOKUP($B44,'[1]ALL ACCESSIONS'!$A$2:$M$30000,9,FALSE)</f>
        <v>0</v>
      </c>
      <c r="P44" s="1">
        <f>VLOOKUP($B44,'[1]ALL ACCESSIONS'!$A$2:$M$30000,10,FALSE)</f>
        <v>0</v>
      </c>
      <c r="Q44" s="1">
        <f>VLOOKUP($B44,'[1]ALL ACCESSIONS'!$A$2:$M$30000,11,FALSE)</f>
        <v>0</v>
      </c>
    </row>
    <row r="45" spans="1:17" x14ac:dyDescent="0.3">
      <c r="A45" s="1" t="s">
        <v>5896</v>
      </c>
      <c r="B45" s="1" t="s">
        <v>3592</v>
      </c>
      <c r="C45" s="1" t="s">
        <v>4326</v>
      </c>
      <c r="D45" s="1">
        <f>VLOOKUP($B45,'[1]ALL ACCESSIONS'!$A$2:$M$28915,3,FALSE)</f>
        <v>0</v>
      </c>
      <c r="E45" s="1">
        <f t="shared" si="0"/>
        <v>2</v>
      </c>
      <c r="F45" s="10">
        <v>1</v>
      </c>
      <c r="G45" s="10">
        <v>1</v>
      </c>
      <c r="K45" s="1" t="str">
        <f t="shared" si="1"/>
        <v>YR2</v>
      </c>
      <c r="L45" s="1" t="str">
        <f>VLOOKUP($B45,'[1]ALL ACCESSIONS'!$A$2:$M$30000,6,FALSE)</f>
        <v>16YR2-1</v>
      </c>
      <c r="M45" s="1" t="str">
        <f>VLOOKUP($B45,'[1]ALL ACCESSIONS'!$A$2:$M$30000,7,FALSE)</f>
        <v>15YR1</v>
      </c>
      <c r="N45" s="1">
        <f>VLOOKUP($B45,'[1]ALL ACCESSIONS'!$A$2:$M$30000,8,FALSE)</f>
        <v>0</v>
      </c>
      <c r="O45" s="1">
        <f>VLOOKUP($B45,'[1]ALL ACCESSIONS'!$A$2:$M$30000,9,FALSE)</f>
        <v>0</v>
      </c>
      <c r="P45" s="1">
        <f>VLOOKUP($B45,'[1]ALL ACCESSIONS'!$A$2:$M$30000,10,FALSE)</f>
        <v>0</v>
      </c>
      <c r="Q45" s="1">
        <f>VLOOKUP($B45,'[1]ALL ACCESSIONS'!$A$2:$M$30000,11,FALSE)</f>
        <v>0</v>
      </c>
    </row>
    <row r="46" spans="1:17" x14ac:dyDescent="0.3">
      <c r="A46" s="1" t="s">
        <v>5896</v>
      </c>
      <c r="B46" s="1" t="s">
        <v>3550</v>
      </c>
      <c r="C46" s="1" t="s">
        <v>4326</v>
      </c>
      <c r="D46" s="1">
        <f>VLOOKUP($B46,'[1]ALL ACCESSIONS'!$A$2:$M$28915,3,FALSE)</f>
        <v>0</v>
      </c>
      <c r="E46" s="1">
        <f t="shared" si="0"/>
        <v>2</v>
      </c>
      <c r="F46" s="10">
        <v>1</v>
      </c>
      <c r="G46" s="10">
        <v>1</v>
      </c>
      <c r="K46" s="1" t="str">
        <f t="shared" si="1"/>
        <v>YR2</v>
      </c>
      <c r="L46" s="1" t="str">
        <f>VLOOKUP($B46,'[1]ALL ACCESSIONS'!$A$2:$M$30000,6,FALSE)</f>
        <v>16YR2-1</v>
      </c>
      <c r="M46" s="1" t="str">
        <f>VLOOKUP($B46,'[1]ALL ACCESSIONS'!$A$2:$M$30000,7,FALSE)</f>
        <v>15YR1</v>
      </c>
      <c r="N46" s="1">
        <f>VLOOKUP($B46,'[1]ALL ACCESSIONS'!$A$2:$M$30000,8,FALSE)</f>
        <v>0</v>
      </c>
      <c r="O46" s="1">
        <f>VLOOKUP($B46,'[1]ALL ACCESSIONS'!$A$2:$M$30000,9,FALSE)</f>
        <v>0</v>
      </c>
      <c r="P46" s="1">
        <f>VLOOKUP($B46,'[1]ALL ACCESSIONS'!$A$2:$M$30000,10,FALSE)</f>
        <v>0</v>
      </c>
      <c r="Q46" s="1">
        <f>VLOOKUP($B46,'[1]ALL ACCESSIONS'!$A$2:$M$30000,11,FALSE)</f>
        <v>0</v>
      </c>
    </row>
    <row r="47" spans="1:17" x14ac:dyDescent="0.3">
      <c r="A47" s="1" t="s">
        <v>5896</v>
      </c>
      <c r="B47" s="1" t="s">
        <v>3538</v>
      </c>
      <c r="C47" s="1" t="s">
        <v>4326</v>
      </c>
      <c r="D47" s="1">
        <f>VLOOKUP($B47,'[1]ALL ACCESSIONS'!$A$2:$M$28915,3,FALSE)</f>
        <v>0</v>
      </c>
      <c r="E47" s="1">
        <f t="shared" si="0"/>
        <v>2</v>
      </c>
      <c r="F47" s="10">
        <v>1</v>
      </c>
      <c r="G47" s="10">
        <v>1</v>
      </c>
      <c r="K47" s="1" t="str">
        <f t="shared" si="1"/>
        <v>YR2</v>
      </c>
      <c r="L47" s="1" t="str">
        <f>VLOOKUP($B47,'[1]ALL ACCESSIONS'!$A$2:$M$30000,6,FALSE)</f>
        <v>16YR2-1</v>
      </c>
      <c r="M47" s="1" t="str">
        <f>VLOOKUP($B47,'[1]ALL ACCESSIONS'!$A$2:$M$30000,7,FALSE)</f>
        <v>15YR1</v>
      </c>
      <c r="N47" s="1">
        <f>VLOOKUP($B47,'[1]ALL ACCESSIONS'!$A$2:$M$30000,8,FALSE)</f>
        <v>0</v>
      </c>
      <c r="O47" s="1">
        <f>VLOOKUP($B47,'[1]ALL ACCESSIONS'!$A$2:$M$30000,9,FALSE)</f>
        <v>0</v>
      </c>
      <c r="P47" s="1">
        <f>VLOOKUP($B47,'[1]ALL ACCESSIONS'!$A$2:$M$30000,10,FALSE)</f>
        <v>0</v>
      </c>
      <c r="Q47" s="1">
        <f>VLOOKUP($B47,'[1]ALL ACCESSIONS'!$A$2:$M$30000,11,FALSE)</f>
        <v>0</v>
      </c>
    </row>
    <row r="48" spans="1:17" x14ac:dyDescent="0.3">
      <c r="A48" s="1" t="s">
        <v>5896</v>
      </c>
      <c r="B48" s="1" t="s">
        <v>3571</v>
      </c>
      <c r="C48" s="1" t="s">
        <v>4326</v>
      </c>
      <c r="D48" s="1">
        <f>VLOOKUP($B48,'[1]ALL ACCESSIONS'!$A$2:$M$28915,3,FALSE)</f>
        <v>0</v>
      </c>
      <c r="E48" s="1">
        <f t="shared" si="0"/>
        <v>3</v>
      </c>
      <c r="F48" s="10">
        <v>1</v>
      </c>
      <c r="G48" s="10">
        <v>1</v>
      </c>
      <c r="H48" s="10">
        <v>1</v>
      </c>
      <c r="K48" s="1" t="str">
        <f t="shared" si="1"/>
        <v>YR3</v>
      </c>
      <c r="L48" s="1" t="str">
        <f>VLOOKUP($B48,'[1]ALL ACCESSIONS'!$A$2:$M$30000,6,FALSE)</f>
        <v>17YR3</v>
      </c>
      <c r="M48" s="1" t="str">
        <f>VLOOKUP($B48,'[1]ALL ACCESSIONS'!$A$2:$M$30000,7,FALSE)</f>
        <v>16YR2-1</v>
      </c>
      <c r="N48" s="1" t="str">
        <f>VLOOKUP($B48,'[1]ALL ACCESSIONS'!$A$2:$M$30000,8,FALSE)</f>
        <v>15YR1</v>
      </c>
      <c r="O48" s="1">
        <f>VLOOKUP($B48,'[1]ALL ACCESSIONS'!$A$2:$M$30000,9,FALSE)</f>
        <v>0</v>
      </c>
      <c r="P48" s="1">
        <f>VLOOKUP($B48,'[1]ALL ACCESSIONS'!$A$2:$M$30000,10,FALSE)</f>
        <v>0</v>
      </c>
      <c r="Q48" s="1">
        <f>VLOOKUP($B48,'[1]ALL ACCESSIONS'!$A$2:$M$30000,11,FALSE)</f>
        <v>0</v>
      </c>
    </row>
    <row r="49" spans="1:19" x14ac:dyDescent="0.3">
      <c r="A49" s="1" t="s">
        <v>5896</v>
      </c>
      <c r="B49" s="1" t="s">
        <v>3560</v>
      </c>
      <c r="C49" s="1" t="s">
        <v>4326</v>
      </c>
      <c r="D49" s="1">
        <f>VLOOKUP($B49,'[1]ALL ACCESSIONS'!$A$2:$M$28915,3,FALSE)</f>
        <v>0</v>
      </c>
      <c r="E49" s="1">
        <f t="shared" si="0"/>
        <v>2</v>
      </c>
      <c r="F49" s="10">
        <v>1</v>
      </c>
      <c r="G49" s="10">
        <v>1</v>
      </c>
      <c r="K49" s="1" t="str">
        <f t="shared" si="1"/>
        <v>YR2</v>
      </c>
      <c r="L49" s="1" t="str">
        <f>VLOOKUP($B49,'[1]ALL ACCESSIONS'!$A$2:$M$30000,6,FALSE)</f>
        <v>16YR2-1</v>
      </c>
      <c r="M49" s="1" t="str">
        <f>VLOOKUP($B49,'[1]ALL ACCESSIONS'!$A$2:$M$30000,7,FALSE)</f>
        <v>15YR1</v>
      </c>
      <c r="N49" s="1">
        <f>VLOOKUP($B49,'[1]ALL ACCESSIONS'!$A$2:$M$30000,8,FALSE)</f>
        <v>0</v>
      </c>
      <c r="O49" s="1">
        <f>VLOOKUP($B49,'[1]ALL ACCESSIONS'!$A$2:$M$30000,9,FALSE)</f>
        <v>0</v>
      </c>
      <c r="P49" s="1">
        <f>VLOOKUP($B49,'[1]ALL ACCESSIONS'!$A$2:$M$30000,10,FALSE)</f>
        <v>0</v>
      </c>
      <c r="Q49" s="1">
        <f>VLOOKUP($B49,'[1]ALL ACCESSIONS'!$A$2:$M$30000,11,FALSE)</f>
        <v>0</v>
      </c>
    </row>
    <row r="50" spans="1:19" x14ac:dyDescent="0.3">
      <c r="A50" s="1" t="s">
        <v>5896</v>
      </c>
      <c r="B50" s="1" t="s">
        <v>3581</v>
      </c>
      <c r="C50" s="1" t="s">
        <v>4326</v>
      </c>
      <c r="D50" s="1">
        <f>VLOOKUP($B50,'[1]ALL ACCESSIONS'!$A$2:$M$28915,3,FALSE)</f>
        <v>0</v>
      </c>
      <c r="E50" s="1">
        <f t="shared" si="0"/>
        <v>2</v>
      </c>
      <c r="F50" s="10">
        <v>1</v>
      </c>
      <c r="G50" s="10">
        <v>1</v>
      </c>
      <c r="K50" s="1" t="str">
        <f t="shared" si="1"/>
        <v>YR2</v>
      </c>
      <c r="L50" s="1" t="str">
        <f>VLOOKUP($B50,'[1]ALL ACCESSIONS'!$A$2:$M$30000,6,FALSE)</f>
        <v>16YR2-1</v>
      </c>
      <c r="M50" s="1" t="str">
        <f>VLOOKUP($B50,'[1]ALL ACCESSIONS'!$A$2:$M$30000,7,FALSE)</f>
        <v>15YR1</v>
      </c>
      <c r="N50" s="1">
        <f>VLOOKUP($B50,'[1]ALL ACCESSIONS'!$A$2:$M$30000,8,FALSE)</f>
        <v>0</v>
      </c>
      <c r="O50" s="1">
        <f>VLOOKUP($B50,'[1]ALL ACCESSIONS'!$A$2:$M$30000,9,FALSE)</f>
        <v>0</v>
      </c>
      <c r="P50" s="1">
        <f>VLOOKUP($B50,'[1]ALL ACCESSIONS'!$A$2:$M$30000,10,FALSE)</f>
        <v>0</v>
      </c>
      <c r="Q50" s="1">
        <f>VLOOKUP($B50,'[1]ALL ACCESSIONS'!$A$2:$M$30000,11,FALSE)</f>
        <v>0</v>
      </c>
    </row>
    <row r="51" spans="1:19" x14ac:dyDescent="0.3">
      <c r="A51" s="1" t="s">
        <v>5896</v>
      </c>
      <c r="B51" s="1" t="s">
        <v>3593</v>
      </c>
      <c r="C51" s="1" t="s">
        <v>4326</v>
      </c>
      <c r="D51" s="1">
        <f>VLOOKUP($B51,'[1]ALL ACCESSIONS'!$A$2:$M$28915,3,FALSE)</f>
        <v>0</v>
      </c>
      <c r="E51" s="1">
        <f t="shared" si="0"/>
        <v>2</v>
      </c>
      <c r="F51" s="10">
        <v>1</v>
      </c>
      <c r="G51" s="10">
        <v>1</v>
      </c>
      <c r="K51" s="1" t="str">
        <f t="shared" si="1"/>
        <v>YR2</v>
      </c>
      <c r="L51" s="1" t="str">
        <f>VLOOKUP($B51,'[1]ALL ACCESSIONS'!$A$2:$M$30000,6,FALSE)</f>
        <v>16YR2-1</v>
      </c>
      <c r="M51" s="1" t="str">
        <f>VLOOKUP($B51,'[1]ALL ACCESSIONS'!$A$2:$M$30000,7,FALSE)</f>
        <v>15YR1</v>
      </c>
      <c r="N51" s="1">
        <f>VLOOKUP($B51,'[1]ALL ACCESSIONS'!$A$2:$M$30000,8,FALSE)</f>
        <v>0</v>
      </c>
      <c r="O51" s="1">
        <f>VLOOKUP($B51,'[1]ALL ACCESSIONS'!$A$2:$M$30000,9,FALSE)</f>
        <v>0</v>
      </c>
      <c r="P51" s="1">
        <f>VLOOKUP($B51,'[1]ALL ACCESSIONS'!$A$2:$M$30000,10,FALSE)</f>
        <v>0</v>
      </c>
      <c r="Q51" s="1">
        <f>VLOOKUP($B51,'[1]ALL ACCESSIONS'!$A$2:$M$30000,11,FALSE)</f>
        <v>0</v>
      </c>
    </row>
    <row r="52" spans="1:19" x14ac:dyDescent="0.3">
      <c r="A52" s="1" t="s">
        <v>5896</v>
      </c>
      <c r="B52" s="1" t="s">
        <v>3570</v>
      </c>
      <c r="C52" s="1" t="s">
        <v>4326</v>
      </c>
      <c r="D52" s="1">
        <f>VLOOKUP($B52,'[1]ALL ACCESSIONS'!$A$2:$M$28915,3,FALSE)</f>
        <v>0</v>
      </c>
      <c r="E52" s="1">
        <f t="shared" si="0"/>
        <v>2</v>
      </c>
      <c r="F52" s="10">
        <v>1</v>
      </c>
      <c r="G52" s="10">
        <v>1</v>
      </c>
      <c r="K52" s="1" t="str">
        <f t="shared" si="1"/>
        <v>YR2</v>
      </c>
      <c r="L52" s="1" t="str">
        <f>VLOOKUP($B52,'[1]ALL ACCESSIONS'!$A$2:$M$30000,6,FALSE)</f>
        <v>16YR2-1</v>
      </c>
      <c r="M52" s="1" t="str">
        <f>VLOOKUP($B52,'[1]ALL ACCESSIONS'!$A$2:$M$30000,7,FALSE)</f>
        <v>15YR1</v>
      </c>
      <c r="N52" s="1">
        <f>VLOOKUP($B52,'[1]ALL ACCESSIONS'!$A$2:$M$30000,8,FALSE)</f>
        <v>0</v>
      </c>
      <c r="O52" s="1">
        <f>VLOOKUP($B52,'[1]ALL ACCESSIONS'!$A$2:$M$30000,9,FALSE)</f>
        <v>0</v>
      </c>
      <c r="P52" s="1">
        <f>VLOOKUP($B52,'[1]ALL ACCESSIONS'!$A$2:$M$30000,10,FALSE)</f>
        <v>0</v>
      </c>
      <c r="Q52" s="1">
        <f>VLOOKUP($B52,'[1]ALL ACCESSIONS'!$A$2:$M$30000,11,FALSE)</f>
        <v>0</v>
      </c>
    </row>
    <row r="53" spans="1:19" x14ac:dyDescent="0.3">
      <c r="A53" s="1" t="s">
        <v>5896</v>
      </c>
      <c r="B53" s="1" t="s">
        <v>2161</v>
      </c>
      <c r="C53" s="1" t="s">
        <v>4326</v>
      </c>
      <c r="D53" s="1">
        <f>VLOOKUP($B53,'[1]ALL ACCESSIONS'!$A$2:$M$28915,3,FALSE)</f>
        <v>0</v>
      </c>
      <c r="E53" s="1">
        <f t="shared" si="0"/>
        <v>2</v>
      </c>
      <c r="F53" s="10">
        <v>1</v>
      </c>
      <c r="G53" s="10">
        <v>1</v>
      </c>
      <c r="K53" s="1" t="str">
        <f t="shared" si="1"/>
        <v>YR2</v>
      </c>
      <c r="L53" s="1" t="str">
        <f>VLOOKUP($B53,'[1]ALL ACCESSIONS'!$A$2:$M$30000,6,FALSE)</f>
        <v>16YR2-7</v>
      </c>
      <c r="M53" s="1" t="str">
        <f>VLOOKUP($B53,'[1]ALL ACCESSIONS'!$A$2:$M$30000,7,FALSE)</f>
        <v>15YR1</v>
      </c>
      <c r="N53" s="1">
        <f>VLOOKUP($B53,'[1]ALL ACCESSIONS'!$A$2:$M$30000,8,FALSE)</f>
        <v>0</v>
      </c>
      <c r="O53" s="1">
        <f>VLOOKUP($B53,'[1]ALL ACCESSIONS'!$A$2:$M$30000,9,FALSE)</f>
        <v>0</v>
      </c>
      <c r="P53" s="1">
        <f>VLOOKUP($B53,'[1]ALL ACCESSIONS'!$A$2:$M$30000,10,FALSE)</f>
        <v>0</v>
      </c>
      <c r="Q53" s="1">
        <f>VLOOKUP($B53,'[1]ALL ACCESSIONS'!$A$2:$M$30000,11,FALSE)</f>
        <v>0</v>
      </c>
    </row>
    <row r="54" spans="1:19" x14ac:dyDescent="0.3">
      <c r="A54" s="1" t="s">
        <v>5896</v>
      </c>
      <c r="B54" s="1" t="s">
        <v>2204</v>
      </c>
      <c r="C54" s="1" t="s">
        <v>4326</v>
      </c>
      <c r="D54" s="1">
        <f>VLOOKUP($B54,'[1]ALL ACCESSIONS'!$A$2:$M$28915,3,FALSE)</f>
        <v>0</v>
      </c>
      <c r="E54" s="1">
        <f t="shared" si="0"/>
        <v>2</v>
      </c>
      <c r="F54" s="10">
        <v>1</v>
      </c>
      <c r="G54" s="10">
        <v>1</v>
      </c>
      <c r="K54" s="1" t="str">
        <f t="shared" si="1"/>
        <v>YR2</v>
      </c>
      <c r="L54" s="1" t="str">
        <f>VLOOKUP($B54,'[1]ALL ACCESSIONS'!$A$2:$M$30000,6,FALSE)</f>
        <v>16YR2-7</v>
      </c>
      <c r="M54" s="1" t="str">
        <f>VLOOKUP($B54,'[1]ALL ACCESSIONS'!$A$2:$M$30000,7,FALSE)</f>
        <v>15YR1</v>
      </c>
      <c r="N54" s="1">
        <f>VLOOKUP($B54,'[1]ALL ACCESSIONS'!$A$2:$M$30000,8,FALSE)</f>
        <v>0</v>
      </c>
      <c r="O54" s="1">
        <f>VLOOKUP($B54,'[1]ALL ACCESSIONS'!$A$2:$M$30000,9,FALSE)</f>
        <v>0</v>
      </c>
      <c r="P54" s="1">
        <f>VLOOKUP($B54,'[1]ALL ACCESSIONS'!$A$2:$M$30000,10,FALSE)</f>
        <v>0</v>
      </c>
      <c r="Q54" s="1">
        <f>VLOOKUP($B54,'[1]ALL ACCESSIONS'!$A$2:$M$30000,11,FALSE)</f>
        <v>0</v>
      </c>
    </row>
    <row r="55" spans="1:19" x14ac:dyDescent="0.3">
      <c r="A55" s="1" t="s">
        <v>5896</v>
      </c>
      <c r="B55" s="1" t="s">
        <v>2211</v>
      </c>
      <c r="C55" s="1" t="s">
        <v>4326</v>
      </c>
      <c r="D55" s="1">
        <f>VLOOKUP($B55,'[1]ALL ACCESSIONS'!$A$2:$M$28915,3,FALSE)</f>
        <v>0</v>
      </c>
      <c r="E55" s="1">
        <f t="shared" si="0"/>
        <v>2</v>
      </c>
      <c r="F55" s="10">
        <v>1</v>
      </c>
      <c r="G55" s="10">
        <v>1</v>
      </c>
      <c r="K55" s="1" t="str">
        <f t="shared" si="1"/>
        <v>YR2</v>
      </c>
      <c r="L55" s="1" t="str">
        <f>VLOOKUP($B55,'[1]ALL ACCESSIONS'!$A$2:$M$30000,6,FALSE)</f>
        <v>16YR2-7</v>
      </c>
      <c r="M55" s="1" t="str">
        <f>VLOOKUP($B55,'[1]ALL ACCESSIONS'!$A$2:$M$30000,7,FALSE)</f>
        <v>15YR1</v>
      </c>
      <c r="N55" s="1">
        <f>VLOOKUP($B55,'[1]ALL ACCESSIONS'!$A$2:$M$30000,8,FALSE)</f>
        <v>0</v>
      </c>
      <c r="O55" s="1">
        <f>VLOOKUP($B55,'[1]ALL ACCESSIONS'!$A$2:$M$30000,9,FALSE)</f>
        <v>0</v>
      </c>
      <c r="P55" s="1">
        <f>VLOOKUP($B55,'[1]ALL ACCESSIONS'!$A$2:$M$30000,10,FALSE)</f>
        <v>0</v>
      </c>
      <c r="Q55" s="1">
        <f>VLOOKUP($B55,'[1]ALL ACCESSIONS'!$A$2:$M$30000,11,FALSE)</f>
        <v>0</v>
      </c>
    </row>
    <row r="56" spans="1:19" x14ac:dyDescent="0.3">
      <c r="A56" s="1" t="s">
        <v>5896</v>
      </c>
      <c r="B56" s="1" t="s">
        <v>2197</v>
      </c>
      <c r="C56" s="1" t="s">
        <v>4326</v>
      </c>
      <c r="D56" s="1">
        <f>VLOOKUP($B56,'[1]ALL ACCESSIONS'!$A$2:$M$28915,3,FALSE)</f>
        <v>0</v>
      </c>
      <c r="E56" s="1">
        <f t="shared" si="0"/>
        <v>2</v>
      </c>
      <c r="F56" s="10">
        <v>1</v>
      </c>
      <c r="G56" s="10">
        <v>1</v>
      </c>
      <c r="K56" s="1" t="str">
        <f t="shared" si="1"/>
        <v>YR2</v>
      </c>
      <c r="L56" s="1" t="str">
        <f>VLOOKUP($B56,'[1]ALL ACCESSIONS'!$A$2:$M$30000,6,FALSE)</f>
        <v>16YR2-7</v>
      </c>
      <c r="M56" s="1" t="str">
        <f>VLOOKUP($B56,'[1]ALL ACCESSIONS'!$A$2:$M$30000,7,FALSE)</f>
        <v>15YR1</v>
      </c>
      <c r="N56" s="1">
        <f>VLOOKUP($B56,'[1]ALL ACCESSIONS'!$A$2:$M$30000,8,FALSE)</f>
        <v>0</v>
      </c>
      <c r="O56" s="1">
        <f>VLOOKUP($B56,'[1]ALL ACCESSIONS'!$A$2:$M$30000,9,FALSE)</f>
        <v>0</v>
      </c>
      <c r="P56" s="1">
        <f>VLOOKUP($B56,'[1]ALL ACCESSIONS'!$A$2:$M$30000,10,FALSE)</f>
        <v>0</v>
      </c>
      <c r="Q56" s="1">
        <f>VLOOKUP($B56,'[1]ALL ACCESSIONS'!$A$2:$M$30000,11,FALSE)</f>
        <v>0</v>
      </c>
    </row>
    <row r="57" spans="1:19" x14ac:dyDescent="0.3">
      <c r="A57" s="1" t="s">
        <v>5896</v>
      </c>
      <c r="B57" s="1" t="s">
        <v>2205</v>
      </c>
      <c r="C57" s="1" t="s">
        <v>4326</v>
      </c>
      <c r="D57" s="1">
        <f>VLOOKUP($B57,'[1]ALL ACCESSIONS'!$A$2:$M$28915,3,FALSE)</f>
        <v>0</v>
      </c>
      <c r="E57" s="1">
        <f t="shared" si="0"/>
        <v>2</v>
      </c>
      <c r="F57" s="10">
        <v>1</v>
      </c>
      <c r="G57" s="10">
        <v>1</v>
      </c>
      <c r="K57" s="1" t="str">
        <f t="shared" si="1"/>
        <v>YR2</v>
      </c>
      <c r="L57" s="1" t="str">
        <f>VLOOKUP($B57,'[1]ALL ACCESSIONS'!$A$2:$M$30000,6,FALSE)</f>
        <v>16YR2-7</v>
      </c>
      <c r="M57" s="1" t="str">
        <f>VLOOKUP($B57,'[1]ALL ACCESSIONS'!$A$2:$M$30000,7,FALSE)</f>
        <v>15YR1</v>
      </c>
      <c r="N57" s="1">
        <f>VLOOKUP($B57,'[1]ALL ACCESSIONS'!$A$2:$M$30000,8,FALSE)</f>
        <v>0</v>
      </c>
      <c r="O57" s="1">
        <f>VLOOKUP($B57,'[1]ALL ACCESSIONS'!$A$2:$M$30000,9,FALSE)</f>
        <v>0</v>
      </c>
      <c r="P57" s="1">
        <f>VLOOKUP($B57,'[1]ALL ACCESSIONS'!$A$2:$M$30000,10,FALSE)</f>
        <v>0</v>
      </c>
      <c r="Q57" s="1">
        <f>VLOOKUP($B57,'[1]ALL ACCESSIONS'!$A$2:$M$30000,11,FALSE)</f>
        <v>0</v>
      </c>
    </row>
    <row r="58" spans="1:19" x14ac:dyDescent="0.3">
      <c r="A58" s="1" t="s">
        <v>5896</v>
      </c>
      <c r="B58" s="1" t="s">
        <v>2183</v>
      </c>
      <c r="C58" s="1" t="s">
        <v>4326</v>
      </c>
      <c r="D58" s="1">
        <f>VLOOKUP($B58,'[1]ALL ACCESSIONS'!$A$2:$M$28915,3,FALSE)</f>
        <v>0</v>
      </c>
      <c r="E58" s="1">
        <f t="shared" si="0"/>
        <v>2</v>
      </c>
      <c r="F58" s="10">
        <v>1</v>
      </c>
      <c r="G58" s="10">
        <v>1</v>
      </c>
      <c r="K58" s="1" t="str">
        <f t="shared" si="1"/>
        <v>YR2</v>
      </c>
      <c r="L58" s="1" t="str">
        <f>VLOOKUP($B58,'[1]ALL ACCESSIONS'!$A$2:$M$30000,6,FALSE)</f>
        <v>16YR2-7</v>
      </c>
      <c r="M58" s="1" t="str">
        <f>VLOOKUP($B58,'[1]ALL ACCESSIONS'!$A$2:$M$30000,7,FALSE)</f>
        <v>15YR1</v>
      </c>
      <c r="N58" s="1">
        <f>VLOOKUP($B58,'[1]ALL ACCESSIONS'!$A$2:$M$30000,8,FALSE)</f>
        <v>0</v>
      </c>
      <c r="O58" s="1">
        <f>VLOOKUP($B58,'[1]ALL ACCESSIONS'!$A$2:$M$30000,9,FALSE)</f>
        <v>0</v>
      </c>
      <c r="P58" s="1">
        <f>VLOOKUP($B58,'[1]ALL ACCESSIONS'!$A$2:$M$30000,10,FALSE)</f>
        <v>0</v>
      </c>
      <c r="Q58" s="1">
        <f>VLOOKUP($B58,'[1]ALL ACCESSIONS'!$A$2:$M$30000,11,FALSE)</f>
        <v>0</v>
      </c>
    </row>
    <row r="59" spans="1:19" x14ac:dyDescent="0.3">
      <c r="A59" s="1" t="s">
        <v>5896</v>
      </c>
      <c r="B59" s="1" t="s">
        <v>3467</v>
      </c>
      <c r="C59" s="1" t="s">
        <v>4326</v>
      </c>
      <c r="D59" s="1">
        <f>VLOOKUP($B59,'[1]ALL ACCESSIONS'!$A$2:$M$28915,3,FALSE)</f>
        <v>0</v>
      </c>
      <c r="E59" s="1">
        <f t="shared" si="0"/>
        <v>4</v>
      </c>
      <c r="F59" s="10">
        <v>1</v>
      </c>
      <c r="G59" s="10">
        <v>1</v>
      </c>
      <c r="H59" s="10">
        <v>1</v>
      </c>
      <c r="I59" s="10">
        <v>1</v>
      </c>
      <c r="K59" s="1" t="str">
        <f t="shared" si="1"/>
        <v>YR4</v>
      </c>
      <c r="L59" s="1" t="str">
        <f>VLOOKUP($B59,'[1]ALL ACCESSIONS'!$A$2:$M$30000,6,FALSE)</f>
        <v>18PNU;5STP</v>
      </c>
      <c r="M59" s="1" t="str">
        <f>VLOOKUP($B59,'[1]ALL ACCESSIONS'!$A$2:$M$30000,7,FALSE)</f>
        <v>17YR3</v>
      </c>
      <c r="N59" s="1" t="str">
        <f>VLOOKUP($B59,'[1]ALL ACCESSIONS'!$A$2:$M$30000,8,FALSE)</f>
        <v>16YR2-1</v>
      </c>
      <c r="O59" s="1" t="str">
        <f>VLOOKUP($B59,'[1]ALL ACCESSIONS'!$A$2:$M$30000,9,FALSE)</f>
        <v>15YR1</v>
      </c>
      <c r="P59" s="1">
        <f>VLOOKUP($B59,'[1]ALL ACCESSIONS'!$A$2:$M$30000,10,FALSE)</f>
        <v>0</v>
      </c>
      <c r="Q59" s="1">
        <f>VLOOKUP($B59,'[1]ALL ACCESSIONS'!$A$2:$M$30000,11,FALSE)</f>
        <v>0</v>
      </c>
    </row>
    <row r="60" spans="1:19" x14ac:dyDescent="0.3">
      <c r="A60" s="1" t="s">
        <v>5896</v>
      </c>
      <c r="B60" s="1" t="s">
        <v>1403</v>
      </c>
      <c r="C60" s="1" t="s">
        <v>4326</v>
      </c>
      <c r="D60" s="1">
        <f>VLOOKUP($B60,'[1]ALL ACCESSIONS'!$A$2:$M$28915,3,FALSE)</f>
        <v>0</v>
      </c>
      <c r="E60" s="1">
        <f t="shared" si="0"/>
        <v>4</v>
      </c>
      <c r="F60" s="10">
        <v>1</v>
      </c>
      <c r="G60" s="10">
        <v>1</v>
      </c>
      <c r="H60" s="10">
        <v>1</v>
      </c>
      <c r="I60" s="10">
        <v>1</v>
      </c>
      <c r="K60" s="1" t="str">
        <f t="shared" si="1"/>
        <v>YR4</v>
      </c>
      <c r="L60" s="1" t="str">
        <f>VLOOKUP($B60,'[1]ALL ACCESSIONS'!$A$2:$M$30000,6,FALSE)</f>
        <v>22SPI;FSGB</v>
      </c>
      <c r="M60" s="1" t="str">
        <f>VLOOKUP($B60,'[1]ALL ACCESSIONS'!$A$2:$M$30000,7,FALSE)</f>
        <v>20YR4</v>
      </c>
      <c r="N60" s="1" t="str">
        <f>VLOOKUP($B60,'[1]ALL ACCESSIONS'!$A$2:$M$30000,8,FALSE)</f>
        <v>19YR4:5STA;PNU</v>
      </c>
      <c r="O60" s="1" t="str">
        <f>VLOOKUP($B60,'[1]ALL ACCESSIONS'!$A$2:$M$30000,9,FALSE)</f>
        <v>18PNU;5STP</v>
      </c>
      <c r="P60" s="1" t="str">
        <f>VLOOKUP($B60,'[1]ALL ACCESSIONS'!$A$2:$M$30000,10,FALSE)</f>
        <v>17YR3</v>
      </c>
      <c r="Q60" s="1" t="str">
        <f>VLOOKUP($B60,'[1]ALL ACCESSIONS'!$A$2:$M$30000,11,FALSE)</f>
        <v>16YR2-1</v>
      </c>
      <c r="R60" s="1" t="e">
        <f>VLOOKUP(A60,[2]ENTRY!$C$2:$C$101,1,FALSE)</f>
        <v>#N/A</v>
      </c>
      <c r="S60" s="1" t="e">
        <f>VLOOKUP(B60,[2]ENTRY!$C$2:$C$101,1,FALSE)</f>
        <v>#N/A</v>
      </c>
    </row>
    <row r="61" spans="1:19" x14ac:dyDescent="0.3">
      <c r="A61" s="1" t="s">
        <v>5896</v>
      </c>
      <c r="B61" s="1" t="s">
        <v>3455</v>
      </c>
      <c r="C61" s="1" t="s">
        <v>4326</v>
      </c>
      <c r="D61" s="1">
        <f>VLOOKUP($B61,'[1]ALL ACCESSIONS'!$A$2:$M$28915,3,FALSE)</f>
        <v>0</v>
      </c>
      <c r="E61" s="1">
        <f t="shared" si="0"/>
        <v>4</v>
      </c>
      <c r="F61" s="10">
        <v>1</v>
      </c>
      <c r="G61" s="10">
        <v>1</v>
      </c>
      <c r="H61" s="10">
        <v>1</v>
      </c>
      <c r="I61" s="10">
        <v>1</v>
      </c>
      <c r="K61" s="1" t="str">
        <f t="shared" si="1"/>
        <v>YR4</v>
      </c>
      <c r="L61" s="1" t="str">
        <f>VLOOKUP($B61,'[1]ALL ACCESSIONS'!$A$2:$M$30000,6,FALSE)</f>
        <v>18PNU;5STP</v>
      </c>
      <c r="M61" s="1" t="str">
        <f>VLOOKUP($B61,'[1]ALL ACCESSIONS'!$A$2:$M$30000,7,FALSE)</f>
        <v>17YR3</v>
      </c>
      <c r="N61" s="1" t="str">
        <f>VLOOKUP($B61,'[1]ALL ACCESSIONS'!$A$2:$M$30000,8,FALSE)</f>
        <v>16YR2-1</v>
      </c>
      <c r="O61" s="1" t="str">
        <f>VLOOKUP($B61,'[1]ALL ACCESSIONS'!$A$2:$M$30000,9,FALSE)</f>
        <v>15YR1</v>
      </c>
      <c r="P61" s="1">
        <f>VLOOKUP($B61,'[1]ALL ACCESSIONS'!$A$2:$M$30000,10,FALSE)</f>
        <v>0</v>
      </c>
      <c r="Q61" s="1">
        <f>VLOOKUP($B61,'[1]ALL ACCESSIONS'!$A$2:$M$30000,11,FALSE)</f>
        <v>0</v>
      </c>
    </row>
    <row r="62" spans="1:19" x14ac:dyDescent="0.3">
      <c r="A62" s="1" t="s">
        <v>5896</v>
      </c>
      <c r="B62" s="1" t="s">
        <v>3489</v>
      </c>
      <c r="C62" s="1" t="s">
        <v>4326</v>
      </c>
      <c r="D62" s="1">
        <f>VLOOKUP($B62,'[1]ALL ACCESSIONS'!$A$2:$M$28915,3,FALSE)</f>
        <v>0</v>
      </c>
      <c r="E62" s="1">
        <f t="shared" si="0"/>
        <v>4</v>
      </c>
      <c r="F62" s="10">
        <v>1</v>
      </c>
      <c r="G62" s="10">
        <v>1</v>
      </c>
      <c r="H62" s="10">
        <v>1</v>
      </c>
      <c r="I62" s="10">
        <v>1</v>
      </c>
      <c r="K62" s="1" t="str">
        <f t="shared" si="1"/>
        <v>YR4</v>
      </c>
      <c r="L62" s="1" t="str">
        <f>VLOOKUP($B62,'[1]ALL ACCESSIONS'!$A$2:$M$30000,6,FALSE)</f>
        <v>19YR4:5STA</v>
      </c>
      <c r="M62" s="1" t="str">
        <f>VLOOKUP($B62,'[1]ALL ACCESSIONS'!$A$2:$M$30000,7,FALSE)</f>
        <v>18PNU;5STP</v>
      </c>
      <c r="N62" s="1" t="str">
        <f>VLOOKUP($B62,'[1]ALL ACCESSIONS'!$A$2:$M$30000,8,FALSE)</f>
        <v>17YR3</v>
      </c>
      <c r="O62" s="1" t="str">
        <f>VLOOKUP($B62,'[1]ALL ACCESSIONS'!$A$2:$M$30000,9,FALSE)</f>
        <v>16YR2-1</v>
      </c>
      <c r="P62" s="1" t="str">
        <f>VLOOKUP($B62,'[1]ALL ACCESSIONS'!$A$2:$M$30000,10,FALSE)</f>
        <v>15YR1</v>
      </c>
      <c r="Q62" s="1">
        <f>VLOOKUP($B62,'[1]ALL ACCESSIONS'!$A$2:$M$30000,11,FALSE)</f>
        <v>0</v>
      </c>
    </row>
    <row r="63" spans="1:19" x14ac:dyDescent="0.3">
      <c r="A63" s="1" t="s">
        <v>5896</v>
      </c>
      <c r="B63" s="1" t="s">
        <v>3551</v>
      </c>
      <c r="C63" s="1" t="s">
        <v>4326</v>
      </c>
      <c r="D63" s="1">
        <f>VLOOKUP($B63,'[1]ALL ACCESSIONS'!$A$2:$M$28915,3,FALSE)</f>
        <v>0</v>
      </c>
      <c r="E63" s="1">
        <f t="shared" si="0"/>
        <v>2</v>
      </c>
      <c r="F63" s="10">
        <v>1</v>
      </c>
      <c r="G63" s="10">
        <v>1</v>
      </c>
      <c r="K63" s="1" t="str">
        <f t="shared" si="1"/>
        <v>YR2</v>
      </c>
      <c r="L63" s="1" t="str">
        <f>VLOOKUP($B63,'[1]ALL ACCESSIONS'!$A$2:$M$30000,6,FALSE)</f>
        <v>16YR2-1</v>
      </c>
      <c r="M63" s="1" t="str">
        <f>VLOOKUP($B63,'[1]ALL ACCESSIONS'!$A$2:$M$30000,7,FALSE)</f>
        <v>15YR1</v>
      </c>
      <c r="N63" s="1">
        <f>VLOOKUP($B63,'[1]ALL ACCESSIONS'!$A$2:$M$30000,8,FALSE)</f>
        <v>0</v>
      </c>
      <c r="O63" s="1">
        <f>VLOOKUP($B63,'[1]ALL ACCESSIONS'!$A$2:$M$30000,9,FALSE)</f>
        <v>0</v>
      </c>
      <c r="P63" s="1">
        <f>VLOOKUP($B63,'[1]ALL ACCESSIONS'!$A$2:$M$30000,10,FALSE)</f>
        <v>0</v>
      </c>
      <c r="Q63" s="1">
        <f>VLOOKUP($B63,'[1]ALL ACCESSIONS'!$A$2:$M$30000,11,FALSE)</f>
        <v>0</v>
      </c>
    </row>
    <row r="64" spans="1:19" x14ac:dyDescent="0.3">
      <c r="A64" s="1" t="s">
        <v>5896</v>
      </c>
      <c r="B64" s="1" t="s">
        <v>2188</v>
      </c>
      <c r="C64" s="1" t="s">
        <v>4326</v>
      </c>
      <c r="D64" s="1">
        <f>VLOOKUP($B64,'[1]ALL ACCESSIONS'!$A$2:$M$28915,3,FALSE)</f>
        <v>0</v>
      </c>
      <c r="E64" s="1">
        <f t="shared" si="0"/>
        <v>2</v>
      </c>
      <c r="F64" s="10">
        <v>1</v>
      </c>
      <c r="G64" s="10">
        <v>1</v>
      </c>
      <c r="K64" s="1" t="str">
        <f t="shared" si="1"/>
        <v>YR2</v>
      </c>
      <c r="L64" s="1" t="str">
        <f>VLOOKUP($B64,'[1]ALL ACCESSIONS'!$A$2:$M$30000,6,FALSE)</f>
        <v>16YR2-7</v>
      </c>
      <c r="M64" s="1" t="str">
        <f>VLOOKUP($B64,'[1]ALL ACCESSIONS'!$A$2:$M$30000,7,FALSE)</f>
        <v>15YR1</v>
      </c>
      <c r="N64" s="1">
        <f>VLOOKUP($B64,'[1]ALL ACCESSIONS'!$A$2:$M$30000,8,FALSE)</f>
        <v>0</v>
      </c>
      <c r="O64" s="1">
        <f>VLOOKUP($B64,'[1]ALL ACCESSIONS'!$A$2:$M$30000,9,FALSE)</f>
        <v>0</v>
      </c>
      <c r="P64" s="1">
        <f>VLOOKUP($B64,'[1]ALL ACCESSIONS'!$A$2:$M$30000,10,FALSE)</f>
        <v>0</v>
      </c>
      <c r="Q64" s="1">
        <f>VLOOKUP($B64,'[1]ALL ACCESSIONS'!$A$2:$M$30000,11,FALSE)</f>
        <v>0</v>
      </c>
    </row>
    <row r="65" spans="1:17" x14ac:dyDescent="0.3">
      <c r="A65" s="1" t="s">
        <v>5896</v>
      </c>
      <c r="B65" s="1" t="s">
        <v>2196</v>
      </c>
      <c r="C65" s="1" t="s">
        <v>4326</v>
      </c>
      <c r="D65" s="1">
        <f>VLOOKUP($B65,'[1]ALL ACCESSIONS'!$A$2:$M$28915,3,FALSE)</f>
        <v>0</v>
      </c>
      <c r="E65" s="1">
        <f t="shared" si="0"/>
        <v>2</v>
      </c>
      <c r="F65" s="10">
        <v>1</v>
      </c>
      <c r="G65" s="10">
        <v>1</v>
      </c>
      <c r="K65" s="1" t="str">
        <f t="shared" si="1"/>
        <v>YR2</v>
      </c>
      <c r="L65" s="1" t="str">
        <f>VLOOKUP($B65,'[1]ALL ACCESSIONS'!$A$2:$M$30000,6,FALSE)</f>
        <v>16YR2-7</v>
      </c>
      <c r="M65" s="1" t="str">
        <f>VLOOKUP($B65,'[1]ALL ACCESSIONS'!$A$2:$M$30000,7,FALSE)</f>
        <v>15YR1</v>
      </c>
      <c r="N65" s="1">
        <f>VLOOKUP($B65,'[1]ALL ACCESSIONS'!$A$2:$M$30000,8,FALSE)</f>
        <v>0</v>
      </c>
      <c r="O65" s="1">
        <f>VLOOKUP($B65,'[1]ALL ACCESSIONS'!$A$2:$M$30000,9,FALSE)</f>
        <v>0</v>
      </c>
      <c r="P65" s="1">
        <f>VLOOKUP($B65,'[1]ALL ACCESSIONS'!$A$2:$M$30000,10,FALSE)</f>
        <v>0</v>
      </c>
      <c r="Q65" s="1">
        <f>VLOOKUP($B65,'[1]ALL ACCESSIONS'!$A$2:$M$30000,11,FALSE)</f>
        <v>0</v>
      </c>
    </row>
    <row r="66" spans="1:17" x14ac:dyDescent="0.3">
      <c r="A66" s="1" t="s">
        <v>5896</v>
      </c>
      <c r="B66" s="1" t="s">
        <v>3545</v>
      </c>
      <c r="C66" s="1" t="s">
        <v>4326</v>
      </c>
      <c r="D66" s="1">
        <f>VLOOKUP($B66,'[1]ALL ACCESSIONS'!$A$2:$M$28915,3,FALSE)</f>
        <v>0</v>
      </c>
      <c r="E66" s="1">
        <f t="shared" ref="E66:E129" si="2">SUM(F66:I66)</f>
        <v>2</v>
      </c>
      <c r="F66" s="10">
        <v>1</v>
      </c>
      <c r="G66" s="10">
        <v>1</v>
      </c>
      <c r="K66" s="1" t="str">
        <f t="shared" ref="K66:K129" si="3">"YR" &amp;E66</f>
        <v>YR2</v>
      </c>
      <c r="L66" s="1" t="str">
        <f>VLOOKUP($B66,'[1]ALL ACCESSIONS'!$A$2:$M$30000,6,FALSE)</f>
        <v>16YR2-3</v>
      </c>
      <c r="M66" s="1" t="str">
        <f>VLOOKUP($B66,'[1]ALL ACCESSIONS'!$A$2:$M$30000,7,FALSE)</f>
        <v>15YR1</v>
      </c>
      <c r="N66" s="1">
        <f>VLOOKUP($B66,'[1]ALL ACCESSIONS'!$A$2:$M$30000,8,FALSE)</f>
        <v>0</v>
      </c>
      <c r="O66" s="1">
        <f>VLOOKUP($B66,'[1]ALL ACCESSIONS'!$A$2:$M$30000,9,FALSE)</f>
        <v>0</v>
      </c>
      <c r="P66" s="1">
        <f>VLOOKUP($B66,'[1]ALL ACCESSIONS'!$A$2:$M$30000,10,FALSE)</f>
        <v>0</v>
      </c>
      <c r="Q66" s="1">
        <f>VLOOKUP($B66,'[1]ALL ACCESSIONS'!$A$2:$M$30000,11,FALSE)</f>
        <v>0</v>
      </c>
    </row>
    <row r="67" spans="1:17" x14ac:dyDescent="0.3">
      <c r="A67" s="1" t="s">
        <v>5896</v>
      </c>
      <c r="B67" s="1" t="s">
        <v>3576</v>
      </c>
      <c r="C67" s="1" t="s">
        <v>4326</v>
      </c>
      <c r="D67" s="1">
        <f>VLOOKUP($B67,'[1]ALL ACCESSIONS'!$A$2:$M$28915,3,FALSE)</f>
        <v>0</v>
      </c>
      <c r="E67" s="1">
        <f t="shared" si="2"/>
        <v>2</v>
      </c>
      <c r="F67" s="10">
        <v>1</v>
      </c>
      <c r="G67" s="10">
        <v>1</v>
      </c>
      <c r="K67" s="1" t="str">
        <f t="shared" si="3"/>
        <v>YR2</v>
      </c>
      <c r="L67" s="1" t="str">
        <f>VLOOKUP($B67,'[1]ALL ACCESSIONS'!$A$2:$M$30000,6,FALSE)</f>
        <v>16YR2-3</v>
      </c>
      <c r="M67" s="1" t="str">
        <f>VLOOKUP($B67,'[1]ALL ACCESSIONS'!$A$2:$M$30000,7,FALSE)</f>
        <v>15YR1</v>
      </c>
      <c r="N67" s="1">
        <f>VLOOKUP($B67,'[1]ALL ACCESSIONS'!$A$2:$M$30000,8,FALSE)</f>
        <v>0</v>
      </c>
      <c r="O67" s="1">
        <f>VLOOKUP($B67,'[1]ALL ACCESSIONS'!$A$2:$M$30000,9,FALSE)</f>
        <v>0</v>
      </c>
      <c r="P67" s="1">
        <f>VLOOKUP($B67,'[1]ALL ACCESSIONS'!$A$2:$M$30000,10,FALSE)</f>
        <v>0</v>
      </c>
      <c r="Q67" s="1">
        <f>VLOOKUP($B67,'[1]ALL ACCESSIONS'!$A$2:$M$30000,11,FALSE)</f>
        <v>0</v>
      </c>
    </row>
    <row r="68" spans="1:17" x14ac:dyDescent="0.3">
      <c r="A68" s="1" t="s">
        <v>5896</v>
      </c>
      <c r="B68" s="1" t="s">
        <v>3610</v>
      </c>
      <c r="C68" s="1" t="s">
        <v>4326</v>
      </c>
      <c r="D68" s="1">
        <f>VLOOKUP($B68,'[1]ALL ACCESSIONS'!$A$2:$M$28915,3,FALSE)</f>
        <v>0</v>
      </c>
      <c r="E68" s="1">
        <f t="shared" si="2"/>
        <v>2</v>
      </c>
      <c r="F68" s="10">
        <v>1</v>
      </c>
      <c r="G68" s="10">
        <v>1</v>
      </c>
      <c r="K68" s="1" t="str">
        <f t="shared" si="3"/>
        <v>YR2</v>
      </c>
      <c r="L68" s="1" t="str">
        <f>VLOOKUP($B68,'[1]ALL ACCESSIONS'!$A$2:$M$30000,6,FALSE)</f>
        <v>16YR2-3</v>
      </c>
      <c r="M68" s="1" t="str">
        <f>VLOOKUP($B68,'[1]ALL ACCESSIONS'!$A$2:$M$30000,7,FALSE)</f>
        <v>15YR1</v>
      </c>
      <c r="N68" s="1">
        <f>VLOOKUP($B68,'[1]ALL ACCESSIONS'!$A$2:$M$30000,8,FALSE)</f>
        <v>0</v>
      </c>
      <c r="O68" s="1">
        <f>VLOOKUP($B68,'[1]ALL ACCESSIONS'!$A$2:$M$30000,9,FALSE)</f>
        <v>0</v>
      </c>
      <c r="P68" s="1">
        <f>VLOOKUP($B68,'[1]ALL ACCESSIONS'!$A$2:$M$30000,10,FALSE)</f>
        <v>0</v>
      </c>
      <c r="Q68" s="1">
        <f>VLOOKUP($B68,'[1]ALL ACCESSIONS'!$A$2:$M$30000,11,FALSE)</f>
        <v>0</v>
      </c>
    </row>
    <row r="69" spans="1:17" x14ac:dyDescent="0.3">
      <c r="A69" s="1" t="s">
        <v>5896</v>
      </c>
      <c r="B69" s="1" t="s">
        <v>3565</v>
      </c>
      <c r="C69" s="1" t="s">
        <v>4326</v>
      </c>
      <c r="D69" s="1">
        <f>VLOOKUP($B69,'[1]ALL ACCESSIONS'!$A$2:$M$28915,3,FALSE)</f>
        <v>0</v>
      </c>
      <c r="E69" s="1">
        <f t="shared" si="2"/>
        <v>3</v>
      </c>
      <c r="F69" s="10">
        <v>1</v>
      </c>
      <c r="G69" s="10">
        <v>1</v>
      </c>
      <c r="H69" s="10">
        <v>1</v>
      </c>
      <c r="K69" s="1" t="str">
        <f t="shared" si="3"/>
        <v>YR3</v>
      </c>
      <c r="L69" s="1" t="str">
        <f>VLOOKUP($B69,'[1]ALL ACCESSIONS'!$A$2:$M$30000,6,FALSE)</f>
        <v>17YR3</v>
      </c>
      <c r="M69" s="1" t="str">
        <f>VLOOKUP($B69,'[1]ALL ACCESSIONS'!$A$2:$M$30000,7,FALSE)</f>
        <v>16YR2-3</v>
      </c>
      <c r="N69" s="1" t="str">
        <f>VLOOKUP($B69,'[1]ALL ACCESSIONS'!$A$2:$M$30000,8,FALSE)</f>
        <v>15YR1</v>
      </c>
      <c r="O69" s="1">
        <f>VLOOKUP($B69,'[1]ALL ACCESSIONS'!$A$2:$M$30000,9,FALSE)</f>
        <v>0</v>
      </c>
      <c r="P69" s="1">
        <f>VLOOKUP($B69,'[1]ALL ACCESSIONS'!$A$2:$M$30000,10,FALSE)</f>
        <v>0</v>
      </c>
      <c r="Q69" s="1">
        <f>VLOOKUP($B69,'[1]ALL ACCESSIONS'!$A$2:$M$30000,11,FALSE)</f>
        <v>0</v>
      </c>
    </row>
    <row r="70" spans="1:17" x14ac:dyDescent="0.3">
      <c r="A70" s="1" t="s">
        <v>5896</v>
      </c>
      <c r="B70" s="1" t="s">
        <v>3587</v>
      </c>
      <c r="C70" s="1" t="s">
        <v>4326</v>
      </c>
      <c r="D70" s="1">
        <f>VLOOKUP($B70,'[1]ALL ACCESSIONS'!$A$2:$M$28915,3,FALSE)</f>
        <v>0</v>
      </c>
      <c r="E70" s="1">
        <f t="shared" si="2"/>
        <v>2</v>
      </c>
      <c r="F70" s="10">
        <v>1</v>
      </c>
      <c r="G70" s="10">
        <v>1</v>
      </c>
      <c r="K70" s="1" t="str">
        <f t="shared" si="3"/>
        <v>YR2</v>
      </c>
      <c r="L70" s="1" t="str">
        <f>VLOOKUP($B70,'[1]ALL ACCESSIONS'!$A$2:$M$30000,6,FALSE)</f>
        <v>16YR2-3</v>
      </c>
      <c r="M70" s="1" t="str">
        <f>VLOOKUP($B70,'[1]ALL ACCESSIONS'!$A$2:$M$30000,7,FALSE)</f>
        <v>15YR1</v>
      </c>
      <c r="N70" s="1">
        <f>VLOOKUP($B70,'[1]ALL ACCESSIONS'!$A$2:$M$30000,8,FALSE)</f>
        <v>0</v>
      </c>
      <c r="O70" s="1">
        <f>VLOOKUP($B70,'[1]ALL ACCESSIONS'!$A$2:$M$30000,9,FALSE)</f>
        <v>0</v>
      </c>
      <c r="P70" s="1">
        <f>VLOOKUP($B70,'[1]ALL ACCESSIONS'!$A$2:$M$30000,10,FALSE)</f>
        <v>0</v>
      </c>
      <c r="Q70" s="1">
        <f>VLOOKUP($B70,'[1]ALL ACCESSIONS'!$A$2:$M$30000,11,FALSE)</f>
        <v>0</v>
      </c>
    </row>
    <row r="71" spans="1:17" x14ac:dyDescent="0.3">
      <c r="A71" s="1" t="s">
        <v>5896</v>
      </c>
      <c r="B71" s="1" t="s">
        <v>3599</v>
      </c>
      <c r="C71" s="1" t="s">
        <v>4326</v>
      </c>
      <c r="D71" s="1">
        <f>VLOOKUP($B71,'[1]ALL ACCESSIONS'!$A$2:$M$28915,3,FALSE)</f>
        <v>0</v>
      </c>
      <c r="E71" s="1">
        <f t="shared" si="2"/>
        <v>2</v>
      </c>
      <c r="F71" s="10">
        <v>1</v>
      </c>
      <c r="G71" s="10">
        <v>1</v>
      </c>
      <c r="K71" s="1" t="str">
        <f t="shared" si="3"/>
        <v>YR2</v>
      </c>
      <c r="L71" s="1" t="str">
        <f>VLOOKUP($B71,'[1]ALL ACCESSIONS'!$A$2:$M$30000,6,FALSE)</f>
        <v>16YR2-3</v>
      </c>
      <c r="M71" s="1" t="str">
        <f>VLOOKUP($B71,'[1]ALL ACCESSIONS'!$A$2:$M$30000,7,FALSE)</f>
        <v>15YR1</v>
      </c>
      <c r="N71" s="1">
        <f>VLOOKUP($B71,'[1]ALL ACCESSIONS'!$A$2:$M$30000,8,FALSE)</f>
        <v>0</v>
      </c>
      <c r="O71" s="1">
        <f>VLOOKUP($B71,'[1]ALL ACCESSIONS'!$A$2:$M$30000,9,FALSE)</f>
        <v>0</v>
      </c>
      <c r="P71" s="1">
        <f>VLOOKUP($B71,'[1]ALL ACCESSIONS'!$A$2:$M$30000,10,FALSE)</f>
        <v>0</v>
      </c>
      <c r="Q71" s="1">
        <f>VLOOKUP($B71,'[1]ALL ACCESSIONS'!$A$2:$M$30000,11,FALSE)</f>
        <v>0</v>
      </c>
    </row>
    <row r="72" spans="1:17" x14ac:dyDescent="0.3">
      <c r="A72" s="1" t="s">
        <v>5896</v>
      </c>
      <c r="B72" s="1" t="s">
        <v>2099</v>
      </c>
      <c r="C72" s="1" t="s">
        <v>4326</v>
      </c>
      <c r="D72" s="1">
        <f>VLOOKUP($B72,'[1]ALL ACCESSIONS'!$A$2:$M$28915,3,FALSE)</f>
        <v>0</v>
      </c>
      <c r="E72" s="1">
        <f t="shared" si="2"/>
        <v>2</v>
      </c>
      <c r="F72" s="10">
        <v>1</v>
      </c>
      <c r="G72" s="10">
        <v>1</v>
      </c>
      <c r="K72" s="1" t="str">
        <f t="shared" si="3"/>
        <v>YR2</v>
      </c>
      <c r="L72" s="1" t="str">
        <f>VLOOKUP($B72,'[1]ALL ACCESSIONS'!$A$2:$M$30000,6,FALSE)</f>
        <v>16YR2-6</v>
      </c>
      <c r="M72" s="1" t="str">
        <f>VLOOKUP($B72,'[1]ALL ACCESSIONS'!$A$2:$M$30000,7,FALSE)</f>
        <v>15YR1</v>
      </c>
      <c r="N72" s="1">
        <f>VLOOKUP($B72,'[1]ALL ACCESSIONS'!$A$2:$M$30000,8,FALSE)</f>
        <v>0</v>
      </c>
      <c r="O72" s="1">
        <f>VLOOKUP($B72,'[1]ALL ACCESSIONS'!$A$2:$M$30000,9,FALSE)</f>
        <v>0</v>
      </c>
      <c r="P72" s="1">
        <f>VLOOKUP($B72,'[1]ALL ACCESSIONS'!$A$2:$M$30000,10,FALSE)</f>
        <v>0</v>
      </c>
      <c r="Q72" s="1">
        <f>VLOOKUP($B72,'[1]ALL ACCESSIONS'!$A$2:$M$30000,11,FALSE)</f>
        <v>0</v>
      </c>
    </row>
    <row r="73" spans="1:17" x14ac:dyDescent="0.3">
      <c r="A73" s="1" t="s">
        <v>5896</v>
      </c>
      <c r="B73" s="1" t="s">
        <v>2134</v>
      </c>
      <c r="C73" s="1" t="s">
        <v>4326</v>
      </c>
      <c r="D73" s="1">
        <f>VLOOKUP($B73,'[1]ALL ACCESSIONS'!$A$2:$M$28915,3,FALSE)</f>
        <v>0</v>
      </c>
      <c r="E73" s="1">
        <f t="shared" si="2"/>
        <v>2</v>
      </c>
      <c r="F73" s="10">
        <v>1</v>
      </c>
      <c r="G73" s="10">
        <v>1</v>
      </c>
      <c r="K73" s="1" t="str">
        <f t="shared" si="3"/>
        <v>YR2</v>
      </c>
      <c r="L73" s="1" t="str">
        <f>VLOOKUP($B73,'[1]ALL ACCESSIONS'!$A$2:$M$30000,6,FALSE)</f>
        <v>16YR2-6</v>
      </c>
      <c r="M73" s="1" t="str">
        <f>VLOOKUP($B73,'[1]ALL ACCESSIONS'!$A$2:$M$30000,7,FALSE)</f>
        <v>15YR1</v>
      </c>
      <c r="N73" s="1">
        <f>VLOOKUP($B73,'[1]ALL ACCESSIONS'!$A$2:$M$30000,8,FALSE)</f>
        <v>0</v>
      </c>
      <c r="O73" s="1">
        <f>VLOOKUP($B73,'[1]ALL ACCESSIONS'!$A$2:$M$30000,9,FALSE)</f>
        <v>0</v>
      </c>
      <c r="P73" s="1">
        <f>VLOOKUP($B73,'[1]ALL ACCESSIONS'!$A$2:$M$30000,10,FALSE)</f>
        <v>0</v>
      </c>
      <c r="Q73" s="1">
        <f>VLOOKUP($B73,'[1]ALL ACCESSIONS'!$A$2:$M$30000,11,FALSE)</f>
        <v>0</v>
      </c>
    </row>
    <row r="74" spans="1:17" x14ac:dyDescent="0.3">
      <c r="A74" s="1" t="s">
        <v>5896</v>
      </c>
      <c r="B74" s="1" t="s">
        <v>2076</v>
      </c>
      <c r="C74" s="1" t="s">
        <v>4326</v>
      </c>
      <c r="D74" s="1">
        <f>VLOOKUP($B74,'[1]ALL ACCESSIONS'!$A$2:$M$28915,3,FALSE)</f>
        <v>0</v>
      </c>
      <c r="E74" s="1">
        <f t="shared" si="2"/>
        <v>2</v>
      </c>
      <c r="F74" s="10">
        <v>1</v>
      </c>
      <c r="G74" s="10">
        <v>1</v>
      </c>
      <c r="K74" s="1" t="str">
        <f t="shared" si="3"/>
        <v>YR2</v>
      </c>
      <c r="L74" s="1" t="str">
        <f>VLOOKUP($B74,'[1]ALL ACCESSIONS'!$A$2:$M$30000,6,FALSE)</f>
        <v>16YR2-6</v>
      </c>
      <c r="M74" s="1" t="str">
        <f>VLOOKUP($B74,'[1]ALL ACCESSIONS'!$A$2:$M$30000,7,FALSE)</f>
        <v>15YR1</v>
      </c>
      <c r="N74" s="1">
        <f>VLOOKUP($B74,'[1]ALL ACCESSIONS'!$A$2:$M$30000,8,FALSE)</f>
        <v>0</v>
      </c>
      <c r="O74" s="1">
        <f>VLOOKUP($B74,'[1]ALL ACCESSIONS'!$A$2:$M$30000,9,FALSE)</f>
        <v>0</v>
      </c>
      <c r="P74" s="1">
        <f>VLOOKUP($B74,'[1]ALL ACCESSIONS'!$A$2:$M$30000,10,FALSE)</f>
        <v>0</v>
      </c>
      <c r="Q74" s="1">
        <f>VLOOKUP($B74,'[1]ALL ACCESSIONS'!$A$2:$M$30000,11,FALSE)</f>
        <v>0</v>
      </c>
    </row>
    <row r="75" spans="1:17" x14ac:dyDescent="0.3">
      <c r="A75" s="1" t="s">
        <v>5896</v>
      </c>
      <c r="B75" s="1" t="s">
        <v>2088</v>
      </c>
      <c r="C75" s="1" t="s">
        <v>4326</v>
      </c>
      <c r="D75" s="1">
        <f>VLOOKUP($B75,'[1]ALL ACCESSIONS'!$A$2:$M$28915,3,FALSE)</f>
        <v>0</v>
      </c>
      <c r="E75" s="1">
        <f t="shared" si="2"/>
        <v>2</v>
      </c>
      <c r="F75" s="10">
        <v>1</v>
      </c>
      <c r="G75" s="10">
        <v>1</v>
      </c>
      <c r="K75" s="1" t="str">
        <f t="shared" si="3"/>
        <v>YR2</v>
      </c>
      <c r="L75" s="1" t="str">
        <f>VLOOKUP($B75,'[1]ALL ACCESSIONS'!$A$2:$M$30000,6,FALSE)</f>
        <v>16YR2-6</v>
      </c>
      <c r="M75" s="1" t="str">
        <f>VLOOKUP($B75,'[1]ALL ACCESSIONS'!$A$2:$M$30000,7,FALSE)</f>
        <v>15YR1</v>
      </c>
      <c r="N75" s="1">
        <f>VLOOKUP($B75,'[1]ALL ACCESSIONS'!$A$2:$M$30000,8,FALSE)</f>
        <v>0</v>
      </c>
      <c r="O75" s="1">
        <f>VLOOKUP($B75,'[1]ALL ACCESSIONS'!$A$2:$M$30000,9,FALSE)</f>
        <v>0</v>
      </c>
      <c r="P75" s="1">
        <f>VLOOKUP($B75,'[1]ALL ACCESSIONS'!$A$2:$M$30000,10,FALSE)</f>
        <v>0</v>
      </c>
      <c r="Q75" s="1">
        <f>VLOOKUP($B75,'[1]ALL ACCESSIONS'!$A$2:$M$30000,11,FALSE)</f>
        <v>0</v>
      </c>
    </row>
    <row r="76" spans="1:17" x14ac:dyDescent="0.3">
      <c r="A76" s="1" t="s">
        <v>5896</v>
      </c>
      <c r="B76" s="1" t="s">
        <v>2110</v>
      </c>
      <c r="C76" s="1" t="s">
        <v>4326</v>
      </c>
      <c r="D76" s="1">
        <f>VLOOKUP($B76,'[1]ALL ACCESSIONS'!$A$2:$M$28915,3,FALSE)</f>
        <v>0</v>
      </c>
      <c r="E76" s="1">
        <f t="shared" si="2"/>
        <v>2</v>
      </c>
      <c r="F76" s="10">
        <v>1</v>
      </c>
      <c r="G76" s="10">
        <v>1</v>
      </c>
      <c r="K76" s="1" t="str">
        <f t="shared" si="3"/>
        <v>YR2</v>
      </c>
      <c r="L76" s="1" t="str">
        <f>VLOOKUP($B76,'[1]ALL ACCESSIONS'!$A$2:$M$30000,6,FALSE)</f>
        <v>16YR2-6</v>
      </c>
      <c r="M76" s="1" t="str">
        <f>VLOOKUP($B76,'[1]ALL ACCESSIONS'!$A$2:$M$30000,7,FALSE)</f>
        <v>15YR1</v>
      </c>
      <c r="N76" s="1">
        <f>VLOOKUP($B76,'[1]ALL ACCESSIONS'!$A$2:$M$30000,8,FALSE)</f>
        <v>0</v>
      </c>
      <c r="O76" s="1">
        <f>VLOOKUP($B76,'[1]ALL ACCESSIONS'!$A$2:$M$30000,9,FALSE)</f>
        <v>0</v>
      </c>
      <c r="P76" s="1">
        <f>VLOOKUP($B76,'[1]ALL ACCESSIONS'!$A$2:$M$30000,10,FALSE)</f>
        <v>0</v>
      </c>
      <c r="Q76" s="1">
        <f>VLOOKUP($B76,'[1]ALL ACCESSIONS'!$A$2:$M$30000,11,FALSE)</f>
        <v>0</v>
      </c>
    </row>
    <row r="77" spans="1:17" x14ac:dyDescent="0.3">
      <c r="A77" s="1" t="s">
        <v>5896</v>
      </c>
      <c r="B77" s="1" t="s">
        <v>2145</v>
      </c>
      <c r="C77" s="1" t="s">
        <v>4326</v>
      </c>
      <c r="D77" s="1">
        <f>VLOOKUP($B77,'[1]ALL ACCESSIONS'!$A$2:$M$28915,3,FALSE)</f>
        <v>0</v>
      </c>
      <c r="E77" s="1">
        <f t="shared" si="2"/>
        <v>2</v>
      </c>
      <c r="F77" s="10">
        <v>1</v>
      </c>
      <c r="G77" s="10">
        <v>1</v>
      </c>
      <c r="K77" s="1" t="str">
        <f t="shared" si="3"/>
        <v>YR2</v>
      </c>
      <c r="L77" s="1" t="str">
        <f>VLOOKUP($B77,'[1]ALL ACCESSIONS'!$A$2:$M$30000,6,FALSE)</f>
        <v>16YR2-6</v>
      </c>
      <c r="M77" s="1" t="str">
        <f>VLOOKUP($B77,'[1]ALL ACCESSIONS'!$A$2:$M$30000,7,FALSE)</f>
        <v>15YR1</v>
      </c>
      <c r="N77" s="1">
        <f>VLOOKUP($B77,'[1]ALL ACCESSIONS'!$A$2:$M$30000,8,FALSE)</f>
        <v>0</v>
      </c>
      <c r="O77" s="1">
        <f>VLOOKUP($B77,'[1]ALL ACCESSIONS'!$A$2:$M$30000,9,FALSE)</f>
        <v>0</v>
      </c>
      <c r="P77" s="1">
        <f>VLOOKUP($B77,'[1]ALL ACCESSIONS'!$A$2:$M$30000,10,FALSE)</f>
        <v>0</v>
      </c>
      <c r="Q77" s="1">
        <f>VLOOKUP($B77,'[1]ALL ACCESSIONS'!$A$2:$M$30000,11,FALSE)</f>
        <v>0</v>
      </c>
    </row>
    <row r="78" spans="1:17" x14ac:dyDescent="0.3">
      <c r="A78" s="1" t="s">
        <v>5896</v>
      </c>
      <c r="B78" s="1" t="s">
        <v>2129</v>
      </c>
      <c r="C78" s="1" t="s">
        <v>4326</v>
      </c>
      <c r="D78" s="1">
        <f>VLOOKUP($B78,'[1]ALL ACCESSIONS'!$A$2:$M$28915,3,FALSE)</f>
        <v>0</v>
      </c>
      <c r="E78" s="1">
        <f t="shared" si="2"/>
        <v>2</v>
      </c>
      <c r="F78" s="10">
        <v>1</v>
      </c>
      <c r="G78" s="10">
        <v>1</v>
      </c>
      <c r="K78" s="1" t="str">
        <f t="shared" si="3"/>
        <v>YR2</v>
      </c>
      <c r="L78" s="1" t="str">
        <f>VLOOKUP($B78,'[1]ALL ACCESSIONS'!$A$2:$M$30000,6,FALSE)</f>
        <v>16YR2-5</v>
      </c>
      <c r="M78" s="1" t="str">
        <f>VLOOKUP($B78,'[1]ALL ACCESSIONS'!$A$2:$M$30000,7,FALSE)</f>
        <v>15YR1</v>
      </c>
      <c r="N78" s="1">
        <f>VLOOKUP($B78,'[1]ALL ACCESSIONS'!$A$2:$M$30000,8,FALSE)</f>
        <v>0</v>
      </c>
      <c r="O78" s="1">
        <f>VLOOKUP($B78,'[1]ALL ACCESSIONS'!$A$2:$M$30000,9,FALSE)</f>
        <v>0</v>
      </c>
      <c r="P78" s="1">
        <f>VLOOKUP($B78,'[1]ALL ACCESSIONS'!$A$2:$M$30000,10,FALSE)</f>
        <v>0</v>
      </c>
      <c r="Q78" s="1">
        <f>VLOOKUP($B78,'[1]ALL ACCESSIONS'!$A$2:$M$30000,11,FALSE)</f>
        <v>0</v>
      </c>
    </row>
    <row r="79" spans="1:17" x14ac:dyDescent="0.3">
      <c r="A79" s="1" t="s">
        <v>5896</v>
      </c>
      <c r="B79" s="1" t="s">
        <v>2151</v>
      </c>
      <c r="C79" s="1" t="s">
        <v>4326</v>
      </c>
      <c r="D79" s="1">
        <f>VLOOKUP($B79,'[1]ALL ACCESSIONS'!$A$2:$M$28915,3,FALSE)</f>
        <v>0</v>
      </c>
      <c r="E79" s="1">
        <f t="shared" si="2"/>
        <v>2</v>
      </c>
      <c r="F79" s="10">
        <v>1</v>
      </c>
      <c r="G79" s="10">
        <v>1</v>
      </c>
      <c r="K79" s="1" t="str">
        <f t="shared" si="3"/>
        <v>YR2</v>
      </c>
      <c r="L79" s="1" t="str">
        <f>VLOOKUP($B79,'[1]ALL ACCESSIONS'!$A$2:$M$30000,6,FALSE)</f>
        <v>16YR2-5</v>
      </c>
      <c r="M79" s="1" t="str">
        <f>VLOOKUP($B79,'[1]ALL ACCESSIONS'!$A$2:$M$30000,7,FALSE)</f>
        <v>15YR1</v>
      </c>
      <c r="N79" s="1">
        <f>VLOOKUP($B79,'[1]ALL ACCESSIONS'!$A$2:$M$30000,8,FALSE)</f>
        <v>0</v>
      </c>
      <c r="O79" s="1">
        <f>VLOOKUP($B79,'[1]ALL ACCESSIONS'!$A$2:$M$30000,9,FALSE)</f>
        <v>0</v>
      </c>
      <c r="P79" s="1">
        <f>VLOOKUP($B79,'[1]ALL ACCESSIONS'!$A$2:$M$30000,10,FALSE)</f>
        <v>0</v>
      </c>
      <c r="Q79" s="1">
        <f>VLOOKUP($B79,'[1]ALL ACCESSIONS'!$A$2:$M$30000,11,FALSE)</f>
        <v>0</v>
      </c>
    </row>
    <row r="80" spans="1:17" x14ac:dyDescent="0.3">
      <c r="A80" s="1" t="s">
        <v>5896</v>
      </c>
      <c r="B80" s="1" t="s">
        <v>2117</v>
      </c>
      <c r="C80" s="1" t="s">
        <v>4326</v>
      </c>
      <c r="D80" s="1">
        <f>VLOOKUP($B80,'[1]ALL ACCESSIONS'!$A$2:$M$28915,3,FALSE)</f>
        <v>0</v>
      </c>
      <c r="E80" s="1">
        <f t="shared" si="2"/>
        <v>2</v>
      </c>
      <c r="F80" s="10">
        <v>1</v>
      </c>
      <c r="G80" s="10">
        <v>1</v>
      </c>
      <c r="K80" s="1" t="str">
        <f t="shared" si="3"/>
        <v>YR2</v>
      </c>
      <c r="L80" s="1" t="str">
        <f>VLOOKUP($B80,'[1]ALL ACCESSIONS'!$A$2:$M$30000,6,FALSE)</f>
        <v>16YR2-5</v>
      </c>
      <c r="M80" s="1" t="str">
        <f>VLOOKUP($B80,'[1]ALL ACCESSIONS'!$A$2:$M$30000,7,FALSE)</f>
        <v>15YR1</v>
      </c>
      <c r="N80" s="1">
        <f>VLOOKUP($B80,'[1]ALL ACCESSIONS'!$A$2:$M$30000,8,FALSE)</f>
        <v>0</v>
      </c>
      <c r="O80" s="1">
        <f>VLOOKUP($B80,'[1]ALL ACCESSIONS'!$A$2:$M$30000,9,FALSE)</f>
        <v>0</v>
      </c>
      <c r="P80" s="1">
        <f>VLOOKUP($B80,'[1]ALL ACCESSIONS'!$A$2:$M$30000,10,FALSE)</f>
        <v>0</v>
      </c>
      <c r="Q80" s="1">
        <f>VLOOKUP($B80,'[1]ALL ACCESSIONS'!$A$2:$M$30000,11,FALSE)</f>
        <v>0</v>
      </c>
    </row>
    <row r="81" spans="1:17" x14ac:dyDescent="0.3">
      <c r="A81" s="1" t="s">
        <v>5896</v>
      </c>
      <c r="B81" s="1" t="s">
        <v>2146</v>
      </c>
      <c r="C81" s="1" t="s">
        <v>4326</v>
      </c>
      <c r="D81" s="1">
        <f>VLOOKUP($B81,'[1]ALL ACCESSIONS'!$A$2:$M$28915,3,FALSE)</f>
        <v>0</v>
      </c>
      <c r="E81" s="1">
        <f t="shared" si="2"/>
        <v>2</v>
      </c>
      <c r="F81" s="10">
        <v>1</v>
      </c>
      <c r="G81" s="10">
        <v>1</v>
      </c>
      <c r="K81" s="1" t="str">
        <f t="shared" si="3"/>
        <v>YR2</v>
      </c>
      <c r="L81" s="1" t="str">
        <f>VLOOKUP($B81,'[1]ALL ACCESSIONS'!$A$2:$M$30000,6,FALSE)</f>
        <v>16YR2-6</v>
      </c>
      <c r="M81" s="1" t="str">
        <f>VLOOKUP($B81,'[1]ALL ACCESSIONS'!$A$2:$M$30000,7,FALSE)</f>
        <v>15YR1</v>
      </c>
      <c r="N81" s="1">
        <f>VLOOKUP($B81,'[1]ALL ACCESSIONS'!$A$2:$M$30000,8,FALSE)</f>
        <v>0</v>
      </c>
      <c r="O81" s="1">
        <f>VLOOKUP($B81,'[1]ALL ACCESSIONS'!$A$2:$M$30000,9,FALSE)</f>
        <v>0</v>
      </c>
      <c r="P81" s="1">
        <f>VLOOKUP($B81,'[1]ALL ACCESSIONS'!$A$2:$M$30000,10,FALSE)</f>
        <v>0</v>
      </c>
      <c r="Q81" s="1">
        <f>VLOOKUP($B81,'[1]ALL ACCESSIONS'!$A$2:$M$30000,11,FALSE)</f>
        <v>0</v>
      </c>
    </row>
    <row r="82" spans="1:17" x14ac:dyDescent="0.3">
      <c r="A82" s="1" t="s">
        <v>5896</v>
      </c>
      <c r="B82" s="1" t="s">
        <v>2090</v>
      </c>
      <c r="C82" s="1" t="s">
        <v>4326</v>
      </c>
      <c r="D82" s="1">
        <f>VLOOKUP($B82,'[1]ALL ACCESSIONS'!$A$2:$M$28915,3,FALSE)</f>
        <v>0</v>
      </c>
      <c r="E82" s="1">
        <f t="shared" si="2"/>
        <v>2</v>
      </c>
      <c r="F82" s="10">
        <v>1</v>
      </c>
      <c r="G82" s="10">
        <v>1</v>
      </c>
      <c r="K82" s="1" t="str">
        <f t="shared" si="3"/>
        <v>YR2</v>
      </c>
      <c r="L82" s="1" t="str">
        <f>VLOOKUP($B82,'[1]ALL ACCESSIONS'!$A$2:$M$30000,6,FALSE)</f>
        <v>16YR2-6</v>
      </c>
      <c r="M82" s="1" t="str">
        <f>VLOOKUP($B82,'[1]ALL ACCESSIONS'!$A$2:$M$30000,7,FALSE)</f>
        <v>15YR1</v>
      </c>
      <c r="N82" s="1">
        <f>VLOOKUP($B82,'[1]ALL ACCESSIONS'!$A$2:$M$30000,8,FALSE)</f>
        <v>0</v>
      </c>
      <c r="O82" s="1">
        <f>VLOOKUP($B82,'[1]ALL ACCESSIONS'!$A$2:$M$30000,9,FALSE)</f>
        <v>0</v>
      </c>
      <c r="P82" s="1">
        <f>VLOOKUP($B82,'[1]ALL ACCESSIONS'!$A$2:$M$30000,10,FALSE)</f>
        <v>0</v>
      </c>
      <c r="Q82" s="1">
        <f>VLOOKUP($B82,'[1]ALL ACCESSIONS'!$A$2:$M$30000,11,FALSE)</f>
        <v>0</v>
      </c>
    </row>
    <row r="83" spans="1:17" x14ac:dyDescent="0.3">
      <c r="A83" s="1" t="s">
        <v>5896</v>
      </c>
      <c r="B83" s="1" t="s">
        <v>2135</v>
      </c>
      <c r="C83" s="1" t="s">
        <v>4326</v>
      </c>
      <c r="D83" s="1">
        <f>VLOOKUP($B83,'[1]ALL ACCESSIONS'!$A$2:$M$28915,3,FALSE)</f>
        <v>0</v>
      </c>
      <c r="E83" s="1">
        <f t="shared" si="2"/>
        <v>2</v>
      </c>
      <c r="F83" s="10">
        <v>1</v>
      </c>
      <c r="G83" s="10">
        <v>1</v>
      </c>
      <c r="K83" s="1" t="str">
        <f t="shared" si="3"/>
        <v>YR2</v>
      </c>
      <c r="L83" s="1" t="str">
        <f>VLOOKUP($B83,'[1]ALL ACCESSIONS'!$A$2:$M$30000,6,FALSE)</f>
        <v>16YR2-6</v>
      </c>
      <c r="M83" s="1" t="str">
        <f>VLOOKUP($B83,'[1]ALL ACCESSIONS'!$A$2:$M$30000,7,FALSE)</f>
        <v>15YR1</v>
      </c>
      <c r="N83" s="1">
        <f>VLOOKUP($B83,'[1]ALL ACCESSIONS'!$A$2:$M$30000,8,FALSE)</f>
        <v>0</v>
      </c>
      <c r="O83" s="1">
        <f>VLOOKUP($B83,'[1]ALL ACCESSIONS'!$A$2:$M$30000,9,FALSE)</f>
        <v>0</v>
      </c>
      <c r="P83" s="1">
        <f>VLOOKUP($B83,'[1]ALL ACCESSIONS'!$A$2:$M$30000,10,FALSE)</f>
        <v>0</v>
      </c>
      <c r="Q83" s="1">
        <f>VLOOKUP($B83,'[1]ALL ACCESSIONS'!$A$2:$M$30000,11,FALSE)</f>
        <v>0</v>
      </c>
    </row>
    <row r="84" spans="1:17" x14ac:dyDescent="0.3">
      <c r="A84" s="1" t="s">
        <v>5896</v>
      </c>
      <c r="B84" s="1" t="s">
        <v>2111</v>
      </c>
      <c r="C84" s="1" t="s">
        <v>4326</v>
      </c>
      <c r="D84" s="1">
        <f>VLOOKUP($B84,'[1]ALL ACCESSIONS'!$A$2:$M$28915,3,FALSE)</f>
        <v>0</v>
      </c>
      <c r="E84" s="1">
        <f t="shared" si="2"/>
        <v>2</v>
      </c>
      <c r="F84" s="10">
        <v>1</v>
      </c>
      <c r="G84" s="10">
        <v>1</v>
      </c>
      <c r="K84" s="1" t="str">
        <f t="shared" si="3"/>
        <v>YR2</v>
      </c>
      <c r="L84" s="1" t="str">
        <f>VLOOKUP($B84,'[1]ALL ACCESSIONS'!$A$2:$M$30000,6,FALSE)</f>
        <v>16YR2-6</v>
      </c>
      <c r="M84" s="1" t="str">
        <f>VLOOKUP($B84,'[1]ALL ACCESSIONS'!$A$2:$M$30000,7,FALSE)</f>
        <v>15YR1</v>
      </c>
      <c r="N84" s="1">
        <f>VLOOKUP($B84,'[1]ALL ACCESSIONS'!$A$2:$M$30000,8,FALSE)</f>
        <v>0</v>
      </c>
      <c r="O84" s="1">
        <f>VLOOKUP($B84,'[1]ALL ACCESSIONS'!$A$2:$M$30000,9,FALSE)</f>
        <v>0</v>
      </c>
      <c r="P84" s="1">
        <f>VLOOKUP($B84,'[1]ALL ACCESSIONS'!$A$2:$M$30000,10,FALSE)</f>
        <v>0</v>
      </c>
      <c r="Q84" s="1">
        <f>VLOOKUP($B84,'[1]ALL ACCESSIONS'!$A$2:$M$30000,11,FALSE)</f>
        <v>0</v>
      </c>
    </row>
    <row r="85" spans="1:17" x14ac:dyDescent="0.3">
      <c r="A85" s="1" t="s">
        <v>5896</v>
      </c>
      <c r="B85" s="1" t="s">
        <v>2078</v>
      </c>
      <c r="C85" s="1" t="s">
        <v>4326</v>
      </c>
      <c r="D85" s="1">
        <f>VLOOKUP($B85,'[1]ALL ACCESSIONS'!$A$2:$M$28915,3,FALSE)</f>
        <v>0</v>
      </c>
      <c r="E85" s="1">
        <f t="shared" si="2"/>
        <v>2</v>
      </c>
      <c r="F85" s="10">
        <v>1</v>
      </c>
      <c r="G85" s="10">
        <v>1</v>
      </c>
      <c r="K85" s="1" t="str">
        <f t="shared" si="3"/>
        <v>YR2</v>
      </c>
      <c r="L85" s="1" t="str">
        <f>VLOOKUP($B85,'[1]ALL ACCESSIONS'!$A$2:$M$30000,6,FALSE)</f>
        <v>16YR2-6</v>
      </c>
      <c r="M85" s="1" t="str">
        <f>VLOOKUP($B85,'[1]ALL ACCESSIONS'!$A$2:$M$30000,7,FALSE)</f>
        <v>15YR1</v>
      </c>
      <c r="N85" s="1">
        <f>VLOOKUP($B85,'[1]ALL ACCESSIONS'!$A$2:$M$30000,8,FALSE)</f>
        <v>0</v>
      </c>
      <c r="O85" s="1">
        <f>VLOOKUP($B85,'[1]ALL ACCESSIONS'!$A$2:$M$30000,9,FALSE)</f>
        <v>0</v>
      </c>
      <c r="P85" s="1">
        <f>VLOOKUP($B85,'[1]ALL ACCESSIONS'!$A$2:$M$30000,10,FALSE)</f>
        <v>0</v>
      </c>
      <c r="Q85" s="1">
        <f>VLOOKUP($B85,'[1]ALL ACCESSIONS'!$A$2:$M$30000,11,FALSE)</f>
        <v>0</v>
      </c>
    </row>
    <row r="86" spans="1:17" x14ac:dyDescent="0.3">
      <c r="A86" s="1" t="s">
        <v>5896</v>
      </c>
      <c r="B86" s="1" t="s">
        <v>2156</v>
      </c>
      <c r="C86" s="1" t="s">
        <v>4326</v>
      </c>
      <c r="D86" s="1">
        <f>VLOOKUP($B86,'[1]ALL ACCESSIONS'!$A$2:$M$28915,3,FALSE)</f>
        <v>0</v>
      </c>
      <c r="E86" s="1">
        <f t="shared" si="2"/>
        <v>2</v>
      </c>
      <c r="F86" s="10">
        <v>1</v>
      </c>
      <c r="G86" s="10">
        <v>1</v>
      </c>
      <c r="K86" s="1" t="str">
        <f t="shared" si="3"/>
        <v>YR2</v>
      </c>
      <c r="L86" s="1" t="str">
        <f>VLOOKUP($B86,'[1]ALL ACCESSIONS'!$A$2:$M$30000,6,FALSE)</f>
        <v>16YR2-6</v>
      </c>
      <c r="M86" s="1" t="str">
        <f>VLOOKUP($B86,'[1]ALL ACCESSIONS'!$A$2:$M$30000,7,FALSE)</f>
        <v>15YR1</v>
      </c>
      <c r="N86" s="1">
        <f>VLOOKUP($B86,'[1]ALL ACCESSIONS'!$A$2:$M$30000,8,FALSE)</f>
        <v>0</v>
      </c>
      <c r="O86" s="1">
        <f>VLOOKUP($B86,'[1]ALL ACCESSIONS'!$A$2:$M$30000,9,FALSE)</f>
        <v>0</v>
      </c>
      <c r="P86" s="1">
        <f>VLOOKUP($B86,'[1]ALL ACCESSIONS'!$A$2:$M$30000,10,FALSE)</f>
        <v>0</v>
      </c>
      <c r="Q86" s="1">
        <f>VLOOKUP($B86,'[1]ALL ACCESSIONS'!$A$2:$M$30000,11,FALSE)</f>
        <v>0</v>
      </c>
    </row>
    <row r="87" spans="1:17" x14ac:dyDescent="0.3">
      <c r="A87" s="1" t="s">
        <v>5896</v>
      </c>
      <c r="B87" s="1" t="s">
        <v>2172</v>
      </c>
      <c r="C87" s="1" t="s">
        <v>4326</v>
      </c>
      <c r="D87" s="1">
        <f>VLOOKUP($B87,'[1]ALL ACCESSIONS'!$A$2:$M$28915,3,FALSE)</f>
        <v>0</v>
      </c>
      <c r="E87" s="1">
        <f t="shared" si="2"/>
        <v>2</v>
      </c>
      <c r="F87" s="10">
        <v>1</v>
      </c>
      <c r="G87" s="10">
        <v>1</v>
      </c>
      <c r="K87" s="1" t="str">
        <f t="shared" si="3"/>
        <v>YR2</v>
      </c>
      <c r="L87" s="1" t="str">
        <f>VLOOKUP($B87,'[1]ALL ACCESSIONS'!$A$2:$M$30000,6,FALSE)</f>
        <v>16YR2-6</v>
      </c>
      <c r="M87" s="1" t="str">
        <f>VLOOKUP($B87,'[1]ALL ACCESSIONS'!$A$2:$M$30000,7,FALSE)</f>
        <v>15YR1</v>
      </c>
      <c r="N87" s="1">
        <f>VLOOKUP($B87,'[1]ALL ACCESSIONS'!$A$2:$M$30000,8,FALSE)</f>
        <v>0</v>
      </c>
      <c r="O87" s="1">
        <f>VLOOKUP($B87,'[1]ALL ACCESSIONS'!$A$2:$M$30000,9,FALSE)</f>
        <v>0</v>
      </c>
      <c r="P87" s="1">
        <f>VLOOKUP($B87,'[1]ALL ACCESSIONS'!$A$2:$M$30000,10,FALSE)</f>
        <v>0</v>
      </c>
      <c r="Q87" s="1">
        <f>VLOOKUP($B87,'[1]ALL ACCESSIONS'!$A$2:$M$30000,11,FALSE)</f>
        <v>0</v>
      </c>
    </row>
    <row r="88" spans="1:17" x14ac:dyDescent="0.3">
      <c r="A88" s="1" t="s">
        <v>5896</v>
      </c>
      <c r="B88" s="1" t="s">
        <v>2157</v>
      </c>
      <c r="C88" s="1" t="s">
        <v>4326</v>
      </c>
      <c r="D88" s="1">
        <f>VLOOKUP($B88,'[1]ALL ACCESSIONS'!$A$2:$M$28915,3,FALSE)</f>
        <v>0</v>
      </c>
      <c r="E88" s="1">
        <f t="shared" si="2"/>
        <v>2</v>
      </c>
      <c r="F88" s="10">
        <v>1</v>
      </c>
      <c r="G88" s="10">
        <v>1</v>
      </c>
      <c r="K88" s="1" t="str">
        <f t="shared" si="3"/>
        <v>YR2</v>
      </c>
      <c r="L88" s="1" t="str">
        <f>VLOOKUP($B88,'[1]ALL ACCESSIONS'!$A$2:$M$30000,6,FALSE)</f>
        <v>16YR2-6</v>
      </c>
      <c r="M88" s="1" t="str">
        <f>VLOOKUP($B88,'[1]ALL ACCESSIONS'!$A$2:$M$30000,7,FALSE)</f>
        <v>15YR1</v>
      </c>
      <c r="N88" s="1">
        <f>VLOOKUP($B88,'[1]ALL ACCESSIONS'!$A$2:$M$30000,8,FALSE)</f>
        <v>0</v>
      </c>
      <c r="O88" s="1">
        <f>VLOOKUP($B88,'[1]ALL ACCESSIONS'!$A$2:$M$30000,9,FALSE)</f>
        <v>0</v>
      </c>
      <c r="P88" s="1">
        <f>VLOOKUP($B88,'[1]ALL ACCESSIONS'!$A$2:$M$30000,10,FALSE)</f>
        <v>0</v>
      </c>
      <c r="Q88" s="1">
        <f>VLOOKUP($B88,'[1]ALL ACCESSIONS'!$A$2:$M$30000,11,FALSE)</f>
        <v>0</v>
      </c>
    </row>
    <row r="89" spans="1:17" x14ac:dyDescent="0.3">
      <c r="A89" s="1" t="s">
        <v>5896</v>
      </c>
      <c r="B89" s="1" t="s">
        <v>2179</v>
      </c>
      <c r="C89" s="1" t="s">
        <v>4326</v>
      </c>
      <c r="D89" s="1">
        <f>VLOOKUP($B89,'[1]ALL ACCESSIONS'!$A$2:$M$28915,3,FALSE)</f>
        <v>0</v>
      </c>
      <c r="E89" s="1">
        <f t="shared" si="2"/>
        <v>2</v>
      </c>
      <c r="F89" s="10">
        <v>1</v>
      </c>
      <c r="G89" s="10">
        <v>1</v>
      </c>
      <c r="K89" s="1" t="str">
        <f t="shared" si="3"/>
        <v>YR2</v>
      </c>
      <c r="L89" s="1" t="str">
        <f>VLOOKUP($B89,'[1]ALL ACCESSIONS'!$A$2:$M$30000,6,FALSE)</f>
        <v>16YR2-6</v>
      </c>
      <c r="M89" s="1" t="str">
        <f>VLOOKUP($B89,'[1]ALL ACCESSIONS'!$A$2:$M$30000,7,FALSE)</f>
        <v>15YR1</v>
      </c>
      <c r="N89" s="1">
        <f>VLOOKUP($B89,'[1]ALL ACCESSIONS'!$A$2:$M$30000,8,FALSE)</f>
        <v>0</v>
      </c>
      <c r="O89" s="1">
        <f>VLOOKUP($B89,'[1]ALL ACCESSIONS'!$A$2:$M$30000,9,FALSE)</f>
        <v>0</v>
      </c>
      <c r="P89" s="1">
        <f>VLOOKUP($B89,'[1]ALL ACCESSIONS'!$A$2:$M$30000,10,FALSE)</f>
        <v>0</v>
      </c>
      <c r="Q89" s="1">
        <f>VLOOKUP($B89,'[1]ALL ACCESSIONS'!$A$2:$M$30000,11,FALSE)</f>
        <v>0</v>
      </c>
    </row>
    <row r="90" spans="1:17" x14ac:dyDescent="0.3">
      <c r="A90" s="1" t="s">
        <v>5896</v>
      </c>
      <c r="B90" s="1" t="s">
        <v>2186</v>
      </c>
      <c r="C90" s="1" t="s">
        <v>4326</v>
      </c>
      <c r="D90" s="1">
        <f>VLOOKUP($B90,'[1]ALL ACCESSIONS'!$A$2:$M$28915,3,FALSE)</f>
        <v>0</v>
      </c>
      <c r="E90" s="1">
        <f t="shared" si="2"/>
        <v>2</v>
      </c>
      <c r="F90" s="10">
        <v>1</v>
      </c>
      <c r="G90" s="10">
        <v>1</v>
      </c>
      <c r="K90" s="1" t="str">
        <f t="shared" si="3"/>
        <v>YR2</v>
      </c>
      <c r="L90" s="1" t="str">
        <f>VLOOKUP($B90,'[1]ALL ACCESSIONS'!$A$2:$M$30000,6,FALSE)</f>
        <v>16YR2-6</v>
      </c>
      <c r="M90" s="1" t="str">
        <f>VLOOKUP($B90,'[1]ALL ACCESSIONS'!$A$2:$M$30000,7,FALSE)</f>
        <v>15YR1</v>
      </c>
      <c r="N90" s="1">
        <f>VLOOKUP($B90,'[1]ALL ACCESSIONS'!$A$2:$M$30000,8,FALSE)</f>
        <v>0</v>
      </c>
      <c r="O90" s="1">
        <f>VLOOKUP($B90,'[1]ALL ACCESSIONS'!$A$2:$M$30000,9,FALSE)</f>
        <v>0</v>
      </c>
      <c r="P90" s="1">
        <f>VLOOKUP($B90,'[1]ALL ACCESSIONS'!$A$2:$M$30000,10,FALSE)</f>
        <v>0</v>
      </c>
      <c r="Q90" s="1">
        <f>VLOOKUP($B90,'[1]ALL ACCESSIONS'!$A$2:$M$30000,11,FALSE)</f>
        <v>0</v>
      </c>
    </row>
    <row r="91" spans="1:17" x14ac:dyDescent="0.3">
      <c r="A91" s="1" t="s">
        <v>5896</v>
      </c>
      <c r="B91" s="1" t="s">
        <v>2165</v>
      </c>
      <c r="C91" s="1" t="s">
        <v>4326</v>
      </c>
      <c r="D91" s="1">
        <f>VLOOKUP($B91,'[1]ALL ACCESSIONS'!$A$2:$M$28915,3,FALSE)</f>
        <v>0</v>
      </c>
      <c r="E91" s="1">
        <f t="shared" si="2"/>
        <v>2</v>
      </c>
      <c r="F91" s="10">
        <v>1</v>
      </c>
      <c r="G91" s="10">
        <v>1</v>
      </c>
      <c r="K91" s="1" t="str">
        <f t="shared" si="3"/>
        <v>YR2</v>
      </c>
      <c r="L91" s="1" t="str">
        <f>VLOOKUP($B91,'[1]ALL ACCESSIONS'!$A$2:$M$30000,6,FALSE)</f>
        <v>16YR2-6</v>
      </c>
      <c r="M91" s="1" t="str">
        <f>VLOOKUP($B91,'[1]ALL ACCESSIONS'!$A$2:$M$30000,7,FALSE)</f>
        <v>15YR1</v>
      </c>
      <c r="N91" s="1">
        <f>VLOOKUP($B91,'[1]ALL ACCESSIONS'!$A$2:$M$30000,8,FALSE)</f>
        <v>0</v>
      </c>
      <c r="O91" s="1">
        <f>VLOOKUP($B91,'[1]ALL ACCESSIONS'!$A$2:$M$30000,9,FALSE)</f>
        <v>0</v>
      </c>
      <c r="P91" s="1">
        <f>VLOOKUP($B91,'[1]ALL ACCESSIONS'!$A$2:$M$30000,10,FALSE)</f>
        <v>0</v>
      </c>
      <c r="Q91" s="1">
        <f>VLOOKUP($B91,'[1]ALL ACCESSIONS'!$A$2:$M$30000,11,FALSE)</f>
        <v>0</v>
      </c>
    </row>
    <row r="92" spans="1:17" x14ac:dyDescent="0.3">
      <c r="A92" s="1" t="s">
        <v>5896</v>
      </c>
      <c r="B92" s="1" t="s">
        <v>2136</v>
      </c>
      <c r="C92" s="1" t="s">
        <v>4326</v>
      </c>
      <c r="D92" s="1">
        <f>VLOOKUP($B92,'[1]ALL ACCESSIONS'!$A$2:$M$28915,3,FALSE)</f>
        <v>0</v>
      </c>
      <c r="E92" s="1">
        <f t="shared" si="2"/>
        <v>2</v>
      </c>
      <c r="F92" s="10">
        <v>1</v>
      </c>
      <c r="G92" s="10">
        <v>1</v>
      </c>
      <c r="K92" s="1" t="str">
        <f t="shared" si="3"/>
        <v>YR2</v>
      </c>
      <c r="L92" s="1" t="str">
        <f>VLOOKUP($B92,'[1]ALL ACCESSIONS'!$A$2:$M$30000,6,FALSE)</f>
        <v>16YR2-6</v>
      </c>
      <c r="M92" s="1" t="str">
        <f>VLOOKUP($B92,'[1]ALL ACCESSIONS'!$A$2:$M$30000,7,FALSE)</f>
        <v>15YR1</v>
      </c>
      <c r="N92" s="1">
        <f>VLOOKUP($B92,'[1]ALL ACCESSIONS'!$A$2:$M$30000,8,FALSE)</f>
        <v>0</v>
      </c>
      <c r="O92" s="1">
        <f>VLOOKUP($B92,'[1]ALL ACCESSIONS'!$A$2:$M$30000,9,FALSE)</f>
        <v>0</v>
      </c>
      <c r="P92" s="1">
        <f>VLOOKUP($B92,'[1]ALL ACCESSIONS'!$A$2:$M$30000,10,FALSE)</f>
        <v>0</v>
      </c>
      <c r="Q92" s="1">
        <f>VLOOKUP($B92,'[1]ALL ACCESSIONS'!$A$2:$M$30000,11,FALSE)</f>
        <v>0</v>
      </c>
    </row>
    <row r="93" spans="1:17" x14ac:dyDescent="0.3">
      <c r="A93" s="1" t="s">
        <v>5896</v>
      </c>
      <c r="B93" s="1" t="s">
        <v>2194</v>
      </c>
      <c r="C93" s="1" t="s">
        <v>4326</v>
      </c>
      <c r="D93" s="1">
        <f>VLOOKUP($B93,'[1]ALL ACCESSIONS'!$A$2:$M$28915,3,FALSE)</f>
        <v>0</v>
      </c>
      <c r="E93" s="1">
        <f t="shared" si="2"/>
        <v>2</v>
      </c>
      <c r="F93" s="10">
        <v>1</v>
      </c>
      <c r="G93" s="10">
        <v>1</v>
      </c>
      <c r="K93" s="1" t="str">
        <f t="shared" si="3"/>
        <v>YR2</v>
      </c>
      <c r="L93" s="1" t="str">
        <f>VLOOKUP($B93,'[1]ALL ACCESSIONS'!$A$2:$M$30000,6,FALSE)</f>
        <v>16YR2-6</v>
      </c>
      <c r="M93" s="1" t="str">
        <f>VLOOKUP($B93,'[1]ALL ACCESSIONS'!$A$2:$M$30000,7,FALSE)</f>
        <v>15YR1</v>
      </c>
      <c r="N93" s="1">
        <f>VLOOKUP($B93,'[1]ALL ACCESSIONS'!$A$2:$M$30000,8,FALSE)</f>
        <v>0</v>
      </c>
      <c r="O93" s="1">
        <f>VLOOKUP($B93,'[1]ALL ACCESSIONS'!$A$2:$M$30000,9,FALSE)</f>
        <v>0</v>
      </c>
      <c r="P93" s="1">
        <f>VLOOKUP($B93,'[1]ALL ACCESSIONS'!$A$2:$M$30000,10,FALSE)</f>
        <v>0</v>
      </c>
      <c r="Q93" s="1">
        <f>VLOOKUP($B93,'[1]ALL ACCESSIONS'!$A$2:$M$30000,11,FALSE)</f>
        <v>0</v>
      </c>
    </row>
    <row r="94" spans="1:17" x14ac:dyDescent="0.3">
      <c r="A94" s="1" t="s">
        <v>5896</v>
      </c>
      <c r="B94" s="1" t="s">
        <v>2112</v>
      </c>
      <c r="C94" s="1" t="s">
        <v>4326</v>
      </c>
      <c r="D94" s="1">
        <f>VLOOKUP($B94,'[1]ALL ACCESSIONS'!$A$2:$M$28915,3,FALSE)</f>
        <v>0</v>
      </c>
      <c r="E94" s="1">
        <f t="shared" si="2"/>
        <v>2</v>
      </c>
      <c r="F94" s="10">
        <v>1</v>
      </c>
      <c r="G94" s="10">
        <v>1</v>
      </c>
      <c r="K94" s="1" t="str">
        <f t="shared" si="3"/>
        <v>YR2</v>
      </c>
      <c r="L94" s="1" t="str">
        <f>VLOOKUP($B94,'[1]ALL ACCESSIONS'!$A$2:$M$30000,6,FALSE)</f>
        <v>16YR2-6</v>
      </c>
      <c r="M94" s="1" t="str">
        <f>VLOOKUP($B94,'[1]ALL ACCESSIONS'!$A$2:$M$30000,7,FALSE)</f>
        <v>15YR1</v>
      </c>
      <c r="N94" s="1">
        <f>VLOOKUP($B94,'[1]ALL ACCESSIONS'!$A$2:$M$30000,8,FALSE)</f>
        <v>0</v>
      </c>
      <c r="O94" s="1">
        <f>VLOOKUP($B94,'[1]ALL ACCESSIONS'!$A$2:$M$30000,9,FALSE)</f>
        <v>0</v>
      </c>
      <c r="P94" s="1">
        <f>VLOOKUP($B94,'[1]ALL ACCESSIONS'!$A$2:$M$30000,10,FALSE)</f>
        <v>0</v>
      </c>
      <c r="Q94" s="1">
        <f>VLOOKUP($B94,'[1]ALL ACCESSIONS'!$A$2:$M$30000,11,FALSE)</f>
        <v>0</v>
      </c>
    </row>
    <row r="95" spans="1:17" x14ac:dyDescent="0.3">
      <c r="A95" s="1" t="s">
        <v>5896</v>
      </c>
      <c r="B95" s="1" t="s">
        <v>2163</v>
      </c>
      <c r="C95" s="1" t="s">
        <v>4326</v>
      </c>
      <c r="D95" s="1">
        <f>VLOOKUP($B95,'[1]ALL ACCESSIONS'!$A$2:$M$28915,3,FALSE)</f>
        <v>0</v>
      </c>
      <c r="E95" s="1">
        <f t="shared" si="2"/>
        <v>2</v>
      </c>
      <c r="F95" s="10">
        <v>1</v>
      </c>
      <c r="G95" s="10">
        <v>1</v>
      </c>
      <c r="K95" s="1" t="str">
        <f t="shared" si="3"/>
        <v>YR2</v>
      </c>
      <c r="L95" s="1" t="str">
        <f>VLOOKUP($B95,'[1]ALL ACCESSIONS'!$A$2:$M$30000,6,FALSE)</f>
        <v>16YR2-7</v>
      </c>
      <c r="M95" s="1" t="str">
        <f>VLOOKUP($B95,'[1]ALL ACCESSIONS'!$A$2:$M$30000,7,FALSE)</f>
        <v>15YR1</v>
      </c>
      <c r="N95" s="1">
        <f>VLOOKUP($B95,'[1]ALL ACCESSIONS'!$A$2:$M$30000,8,FALSE)</f>
        <v>0</v>
      </c>
      <c r="O95" s="1">
        <f>VLOOKUP($B95,'[1]ALL ACCESSIONS'!$A$2:$M$30000,9,FALSE)</f>
        <v>0</v>
      </c>
      <c r="P95" s="1">
        <f>VLOOKUP($B95,'[1]ALL ACCESSIONS'!$A$2:$M$30000,10,FALSE)</f>
        <v>0</v>
      </c>
      <c r="Q95" s="1">
        <f>VLOOKUP($B95,'[1]ALL ACCESSIONS'!$A$2:$M$30000,11,FALSE)</f>
        <v>0</v>
      </c>
    </row>
    <row r="96" spans="1:17" x14ac:dyDescent="0.3">
      <c r="A96" s="1" t="s">
        <v>5896</v>
      </c>
      <c r="B96" s="1" t="s">
        <v>2189</v>
      </c>
      <c r="C96" s="1" t="s">
        <v>4326</v>
      </c>
      <c r="D96" s="1">
        <f>VLOOKUP($B96,'[1]ALL ACCESSIONS'!$A$2:$M$28915,3,FALSE)</f>
        <v>0</v>
      </c>
      <c r="E96" s="1">
        <f t="shared" si="2"/>
        <v>2</v>
      </c>
      <c r="F96" s="10">
        <v>1</v>
      </c>
      <c r="G96" s="10">
        <v>1</v>
      </c>
      <c r="K96" s="1" t="str">
        <f t="shared" si="3"/>
        <v>YR2</v>
      </c>
      <c r="L96" s="1" t="str">
        <f>VLOOKUP($B96,'[1]ALL ACCESSIONS'!$A$2:$M$30000,6,FALSE)</f>
        <v>16YR2-7</v>
      </c>
      <c r="M96" s="1" t="str">
        <f>VLOOKUP($B96,'[1]ALL ACCESSIONS'!$A$2:$M$30000,7,FALSE)</f>
        <v>15YR1</v>
      </c>
      <c r="N96" s="1">
        <f>VLOOKUP($B96,'[1]ALL ACCESSIONS'!$A$2:$M$30000,8,FALSE)</f>
        <v>0</v>
      </c>
      <c r="O96" s="1">
        <f>VLOOKUP($B96,'[1]ALL ACCESSIONS'!$A$2:$M$30000,9,FALSE)</f>
        <v>0</v>
      </c>
      <c r="P96" s="1">
        <f>VLOOKUP($B96,'[1]ALL ACCESSIONS'!$A$2:$M$30000,10,FALSE)</f>
        <v>0</v>
      </c>
      <c r="Q96" s="1">
        <f>VLOOKUP($B96,'[1]ALL ACCESSIONS'!$A$2:$M$30000,11,FALSE)</f>
        <v>0</v>
      </c>
    </row>
    <row r="97" spans="1:17" x14ac:dyDescent="0.3">
      <c r="A97" s="1" t="s">
        <v>5896</v>
      </c>
      <c r="B97" s="1" t="s">
        <v>2210</v>
      </c>
      <c r="C97" s="1" t="s">
        <v>4326</v>
      </c>
      <c r="D97" s="1">
        <f>VLOOKUP($B97,'[1]ALL ACCESSIONS'!$A$2:$M$28915,3,FALSE)</f>
        <v>0</v>
      </c>
      <c r="E97" s="1">
        <f t="shared" si="2"/>
        <v>2</v>
      </c>
      <c r="F97" s="10">
        <v>1</v>
      </c>
      <c r="G97" s="10">
        <v>1</v>
      </c>
      <c r="K97" s="1" t="str">
        <f t="shared" si="3"/>
        <v>YR2</v>
      </c>
      <c r="L97" s="1" t="str">
        <f>VLOOKUP($B97,'[1]ALL ACCESSIONS'!$A$2:$M$30000,6,FALSE)</f>
        <v>16YR2-7</v>
      </c>
      <c r="M97" s="1" t="str">
        <f>VLOOKUP($B97,'[1]ALL ACCESSIONS'!$A$2:$M$30000,7,FALSE)</f>
        <v>15YR1</v>
      </c>
      <c r="N97" s="1">
        <f>VLOOKUP($B97,'[1]ALL ACCESSIONS'!$A$2:$M$30000,8,FALSE)</f>
        <v>0</v>
      </c>
      <c r="O97" s="1">
        <f>VLOOKUP($B97,'[1]ALL ACCESSIONS'!$A$2:$M$30000,9,FALSE)</f>
        <v>0</v>
      </c>
      <c r="P97" s="1">
        <f>VLOOKUP($B97,'[1]ALL ACCESSIONS'!$A$2:$M$30000,10,FALSE)</f>
        <v>0</v>
      </c>
      <c r="Q97" s="1">
        <f>VLOOKUP($B97,'[1]ALL ACCESSIONS'!$A$2:$M$30000,11,FALSE)</f>
        <v>0</v>
      </c>
    </row>
    <row r="98" spans="1:17" x14ac:dyDescent="0.3">
      <c r="A98" s="1" t="s">
        <v>5896</v>
      </c>
      <c r="B98" s="1" t="s">
        <v>2095</v>
      </c>
      <c r="C98" s="1" t="s">
        <v>4326</v>
      </c>
      <c r="D98" s="1">
        <f>VLOOKUP($B98,'[1]ALL ACCESSIONS'!$A$2:$M$28915,3,FALSE)</f>
        <v>0</v>
      </c>
      <c r="E98" s="1">
        <f t="shared" si="2"/>
        <v>2</v>
      </c>
      <c r="F98" s="10">
        <v>1</v>
      </c>
      <c r="G98" s="10">
        <v>1</v>
      </c>
      <c r="K98" s="1" t="str">
        <f t="shared" si="3"/>
        <v>YR2</v>
      </c>
      <c r="L98" s="1" t="str">
        <f>VLOOKUP($B98,'[1]ALL ACCESSIONS'!$A$2:$M$30000,6,FALSE)</f>
        <v>16YR2-5</v>
      </c>
      <c r="M98" s="1" t="str">
        <f>VLOOKUP($B98,'[1]ALL ACCESSIONS'!$A$2:$M$30000,7,FALSE)</f>
        <v>15YR1</v>
      </c>
      <c r="N98" s="1">
        <f>VLOOKUP($B98,'[1]ALL ACCESSIONS'!$A$2:$M$30000,8,FALSE)</f>
        <v>0</v>
      </c>
      <c r="O98" s="1">
        <f>VLOOKUP($B98,'[1]ALL ACCESSIONS'!$A$2:$M$30000,9,FALSE)</f>
        <v>0</v>
      </c>
      <c r="P98" s="1">
        <f>VLOOKUP($B98,'[1]ALL ACCESSIONS'!$A$2:$M$30000,10,FALSE)</f>
        <v>0</v>
      </c>
      <c r="Q98" s="1">
        <f>VLOOKUP($B98,'[1]ALL ACCESSIONS'!$A$2:$M$30000,11,FALSE)</f>
        <v>0</v>
      </c>
    </row>
    <row r="99" spans="1:17" x14ac:dyDescent="0.3">
      <c r="A99" s="1" t="s">
        <v>5896</v>
      </c>
      <c r="B99" s="1" t="s">
        <v>2107</v>
      </c>
      <c r="C99" s="1" t="s">
        <v>4326</v>
      </c>
      <c r="D99" s="1">
        <f>VLOOKUP($B99,'[1]ALL ACCESSIONS'!$A$2:$M$28915,3,FALSE)</f>
        <v>0</v>
      </c>
      <c r="E99" s="1">
        <f t="shared" si="2"/>
        <v>2</v>
      </c>
      <c r="F99" s="10">
        <v>1</v>
      </c>
      <c r="G99" s="10">
        <v>1</v>
      </c>
      <c r="K99" s="1" t="str">
        <f t="shared" si="3"/>
        <v>YR2</v>
      </c>
      <c r="L99" s="1" t="str">
        <f>VLOOKUP($B99,'[1]ALL ACCESSIONS'!$A$2:$M$30000,6,FALSE)</f>
        <v>16YR2-5</v>
      </c>
      <c r="M99" s="1" t="str">
        <f>VLOOKUP($B99,'[1]ALL ACCESSIONS'!$A$2:$M$30000,7,FALSE)</f>
        <v>15YR1</v>
      </c>
      <c r="N99" s="1">
        <f>VLOOKUP($B99,'[1]ALL ACCESSIONS'!$A$2:$M$30000,8,FALSE)</f>
        <v>0</v>
      </c>
      <c r="O99" s="1">
        <f>VLOOKUP($B99,'[1]ALL ACCESSIONS'!$A$2:$M$30000,9,FALSE)</f>
        <v>0</v>
      </c>
      <c r="P99" s="1">
        <f>VLOOKUP($B99,'[1]ALL ACCESSIONS'!$A$2:$M$30000,10,FALSE)</f>
        <v>0</v>
      </c>
      <c r="Q99" s="1">
        <f>VLOOKUP($B99,'[1]ALL ACCESSIONS'!$A$2:$M$30000,11,FALSE)</f>
        <v>0</v>
      </c>
    </row>
    <row r="100" spans="1:17" x14ac:dyDescent="0.3">
      <c r="A100" s="1" t="s">
        <v>5896</v>
      </c>
      <c r="B100" s="1" t="s">
        <v>3612</v>
      </c>
      <c r="C100" s="1" t="s">
        <v>4326</v>
      </c>
      <c r="D100" s="1">
        <f>VLOOKUP($B100,'[1]ALL ACCESSIONS'!$A$2:$M$28915,3,FALSE)</f>
        <v>0</v>
      </c>
      <c r="E100" s="1">
        <f t="shared" si="2"/>
        <v>2</v>
      </c>
      <c r="F100" s="10">
        <v>1</v>
      </c>
      <c r="G100" s="10">
        <v>1</v>
      </c>
      <c r="K100" s="1" t="str">
        <f t="shared" si="3"/>
        <v>YR2</v>
      </c>
      <c r="L100" s="1" t="str">
        <f>VLOOKUP($B100,'[1]ALL ACCESSIONS'!$A$2:$M$30000,6,FALSE)</f>
        <v>16YR2-3</v>
      </c>
      <c r="M100" s="1" t="str">
        <f>VLOOKUP($B100,'[1]ALL ACCESSIONS'!$A$2:$M$30000,7,FALSE)</f>
        <v>15YR1</v>
      </c>
      <c r="N100" s="1">
        <f>VLOOKUP($B100,'[1]ALL ACCESSIONS'!$A$2:$M$30000,8,FALSE)</f>
        <v>0</v>
      </c>
      <c r="O100" s="1">
        <f>VLOOKUP($B100,'[1]ALL ACCESSIONS'!$A$2:$M$30000,9,FALSE)</f>
        <v>0</v>
      </c>
      <c r="P100" s="1">
        <f>VLOOKUP($B100,'[1]ALL ACCESSIONS'!$A$2:$M$30000,10,FALSE)</f>
        <v>0</v>
      </c>
      <c r="Q100" s="1">
        <f>VLOOKUP($B100,'[1]ALL ACCESSIONS'!$A$2:$M$30000,11,FALSE)</f>
        <v>0</v>
      </c>
    </row>
    <row r="101" spans="1:17" x14ac:dyDescent="0.3">
      <c r="A101" s="1" t="s">
        <v>5896</v>
      </c>
      <c r="B101" s="1" t="s">
        <v>2075</v>
      </c>
      <c r="C101" s="1" t="s">
        <v>4326</v>
      </c>
      <c r="D101" s="1">
        <f>VLOOKUP($B101,'[1]ALL ACCESSIONS'!$A$2:$M$28915,3,FALSE)</f>
        <v>0</v>
      </c>
      <c r="E101" s="1">
        <f t="shared" si="2"/>
        <v>2</v>
      </c>
      <c r="F101" s="10">
        <v>1</v>
      </c>
      <c r="G101" s="10">
        <v>1</v>
      </c>
      <c r="K101" s="1" t="str">
        <f t="shared" si="3"/>
        <v>YR2</v>
      </c>
      <c r="L101" s="1" t="str">
        <f>VLOOKUP($B101,'[1]ALL ACCESSIONS'!$A$2:$M$30000,6,FALSE)</f>
        <v>16YR2-5</v>
      </c>
      <c r="M101" s="1" t="str">
        <f>VLOOKUP($B101,'[1]ALL ACCESSIONS'!$A$2:$M$30000,7,FALSE)</f>
        <v>15YR1</v>
      </c>
      <c r="N101" s="1">
        <f>VLOOKUP($B101,'[1]ALL ACCESSIONS'!$A$2:$M$30000,8,FALSE)</f>
        <v>0</v>
      </c>
      <c r="O101" s="1">
        <f>VLOOKUP($B101,'[1]ALL ACCESSIONS'!$A$2:$M$30000,9,FALSE)</f>
        <v>0</v>
      </c>
      <c r="P101" s="1">
        <f>VLOOKUP($B101,'[1]ALL ACCESSIONS'!$A$2:$M$30000,10,FALSE)</f>
        <v>0</v>
      </c>
      <c r="Q101" s="1">
        <f>VLOOKUP($B101,'[1]ALL ACCESSIONS'!$A$2:$M$30000,11,FALSE)</f>
        <v>0</v>
      </c>
    </row>
    <row r="102" spans="1:17" x14ac:dyDescent="0.3">
      <c r="A102" s="1" t="s">
        <v>5896</v>
      </c>
      <c r="B102" s="1" t="s">
        <v>2087</v>
      </c>
      <c r="C102" s="1" t="s">
        <v>4326</v>
      </c>
      <c r="D102" s="1">
        <f>VLOOKUP($B102,'[1]ALL ACCESSIONS'!$A$2:$M$28915,3,FALSE)</f>
        <v>0</v>
      </c>
      <c r="E102" s="1">
        <f t="shared" si="2"/>
        <v>2</v>
      </c>
      <c r="F102" s="10">
        <v>1</v>
      </c>
      <c r="G102" s="10">
        <v>1</v>
      </c>
      <c r="K102" s="1" t="str">
        <f t="shared" si="3"/>
        <v>YR2</v>
      </c>
      <c r="L102" s="1" t="str">
        <f>VLOOKUP($B102,'[1]ALL ACCESSIONS'!$A$2:$M$30000,6,FALSE)</f>
        <v>16YR2-5</v>
      </c>
      <c r="M102" s="1" t="str">
        <f>VLOOKUP($B102,'[1]ALL ACCESSIONS'!$A$2:$M$30000,7,FALSE)</f>
        <v>15YR1</v>
      </c>
      <c r="N102" s="1">
        <f>VLOOKUP($B102,'[1]ALL ACCESSIONS'!$A$2:$M$30000,8,FALSE)</f>
        <v>0</v>
      </c>
      <c r="O102" s="1">
        <f>VLOOKUP($B102,'[1]ALL ACCESSIONS'!$A$2:$M$30000,9,FALSE)</f>
        <v>0</v>
      </c>
      <c r="P102" s="1">
        <f>VLOOKUP($B102,'[1]ALL ACCESSIONS'!$A$2:$M$30000,10,FALSE)</f>
        <v>0</v>
      </c>
      <c r="Q102" s="1">
        <f>VLOOKUP($B102,'[1]ALL ACCESSIONS'!$A$2:$M$30000,11,FALSE)</f>
        <v>0</v>
      </c>
    </row>
    <row r="103" spans="1:17" x14ac:dyDescent="0.3">
      <c r="A103" s="1" t="s">
        <v>5896</v>
      </c>
      <c r="B103" s="1" t="s">
        <v>2132</v>
      </c>
      <c r="C103" s="1" t="s">
        <v>4326</v>
      </c>
      <c r="D103" s="1">
        <f>VLOOKUP($B103,'[1]ALL ACCESSIONS'!$A$2:$M$28915,3,FALSE)</f>
        <v>0</v>
      </c>
      <c r="E103" s="1">
        <f t="shared" si="2"/>
        <v>2</v>
      </c>
      <c r="F103" s="10">
        <v>1</v>
      </c>
      <c r="G103" s="10">
        <v>1</v>
      </c>
      <c r="K103" s="1" t="str">
        <f t="shared" si="3"/>
        <v>YR2</v>
      </c>
      <c r="L103" s="1" t="str">
        <f>VLOOKUP($B103,'[1]ALL ACCESSIONS'!$A$2:$M$30000,6,FALSE)</f>
        <v>16YR2-5</v>
      </c>
      <c r="M103" s="1" t="str">
        <f>VLOOKUP($B103,'[1]ALL ACCESSIONS'!$A$2:$M$30000,7,FALSE)</f>
        <v>15YR1</v>
      </c>
      <c r="N103" s="1">
        <f>VLOOKUP($B103,'[1]ALL ACCESSIONS'!$A$2:$M$30000,8,FALSE)</f>
        <v>0</v>
      </c>
      <c r="O103" s="1">
        <f>VLOOKUP($B103,'[1]ALL ACCESSIONS'!$A$2:$M$30000,9,FALSE)</f>
        <v>0</v>
      </c>
      <c r="P103" s="1">
        <f>VLOOKUP($B103,'[1]ALL ACCESSIONS'!$A$2:$M$30000,10,FALSE)</f>
        <v>0</v>
      </c>
      <c r="Q103" s="1">
        <f>VLOOKUP($B103,'[1]ALL ACCESSIONS'!$A$2:$M$30000,11,FALSE)</f>
        <v>0</v>
      </c>
    </row>
    <row r="104" spans="1:17" x14ac:dyDescent="0.3">
      <c r="A104" s="1" t="s">
        <v>5896</v>
      </c>
      <c r="B104" s="1" t="s">
        <v>2144</v>
      </c>
      <c r="C104" s="1" t="s">
        <v>4326</v>
      </c>
      <c r="D104" s="1">
        <f>VLOOKUP($B104,'[1]ALL ACCESSIONS'!$A$2:$M$28915,3,FALSE)</f>
        <v>0</v>
      </c>
      <c r="E104" s="1">
        <f t="shared" si="2"/>
        <v>2</v>
      </c>
      <c r="F104" s="10">
        <v>1</v>
      </c>
      <c r="G104" s="10">
        <v>1</v>
      </c>
      <c r="K104" s="1" t="str">
        <f t="shared" si="3"/>
        <v>YR2</v>
      </c>
      <c r="L104" s="1" t="str">
        <f>VLOOKUP($B104,'[1]ALL ACCESSIONS'!$A$2:$M$30000,6,FALSE)</f>
        <v>16YR2-5</v>
      </c>
      <c r="M104" s="1" t="str">
        <f>VLOOKUP($B104,'[1]ALL ACCESSIONS'!$A$2:$M$30000,7,FALSE)</f>
        <v>15YR1</v>
      </c>
      <c r="N104" s="1">
        <f>VLOOKUP($B104,'[1]ALL ACCESSIONS'!$A$2:$M$30000,8,FALSE)</f>
        <v>0</v>
      </c>
      <c r="O104" s="1">
        <f>VLOOKUP($B104,'[1]ALL ACCESSIONS'!$A$2:$M$30000,9,FALSE)</f>
        <v>0</v>
      </c>
      <c r="P104" s="1">
        <f>VLOOKUP($B104,'[1]ALL ACCESSIONS'!$A$2:$M$30000,10,FALSE)</f>
        <v>0</v>
      </c>
      <c r="Q104" s="1">
        <f>VLOOKUP($B104,'[1]ALL ACCESSIONS'!$A$2:$M$30000,11,FALSE)</f>
        <v>0</v>
      </c>
    </row>
    <row r="105" spans="1:17" x14ac:dyDescent="0.3">
      <c r="A105" s="1" t="s">
        <v>5896</v>
      </c>
      <c r="B105" s="1" t="s">
        <v>2153</v>
      </c>
      <c r="C105" s="1" t="s">
        <v>4326</v>
      </c>
      <c r="D105" s="1">
        <f>VLOOKUP($B105,'[1]ALL ACCESSIONS'!$A$2:$M$28915,3,FALSE)</f>
        <v>0</v>
      </c>
      <c r="E105" s="1">
        <f t="shared" si="2"/>
        <v>2</v>
      </c>
      <c r="F105" s="10">
        <v>1</v>
      </c>
      <c r="G105" s="10">
        <v>1</v>
      </c>
      <c r="K105" s="1" t="str">
        <f t="shared" si="3"/>
        <v>YR2</v>
      </c>
      <c r="L105" s="1" t="str">
        <f>VLOOKUP($B105,'[1]ALL ACCESSIONS'!$A$2:$M$30000,6,FALSE)</f>
        <v>16YR2-5</v>
      </c>
      <c r="M105" s="1" t="str">
        <f>VLOOKUP($B105,'[1]ALL ACCESSIONS'!$A$2:$M$30000,7,FALSE)</f>
        <v>15YR1</v>
      </c>
      <c r="N105" s="1">
        <f>VLOOKUP($B105,'[1]ALL ACCESSIONS'!$A$2:$M$30000,8,FALSE)</f>
        <v>0</v>
      </c>
      <c r="O105" s="1">
        <f>VLOOKUP($B105,'[1]ALL ACCESSIONS'!$A$2:$M$30000,9,FALSE)</f>
        <v>0</v>
      </c>
      <c r="P105" s="1">
        <f>VLOOKUP($B105,'[1]ALL ACCESSIONS'!$A$2:$M$30000,10,FALSE)</f>
        <v>0</v>
      </c>
      <c r="Q105" s="1">
        <f>VLOOKUP($B105,'[1]ALL ACCESSIONS'!$A$2:$M$30000,11,FALSE)</f>
        <v>0</v>
      </c>
    </row>
    <row r="106" spans="1:17" x14ac:dyDescent="0.3">
      <c r="A106" s="1" t="s">
        <v>5896</v>
      </c>
      <c r="B106" s="1" t="s">
        <v>2120</v>
      </c>
      <c r="C106" s="1" t="s">
        <v>4326</v>
      </c>
      <c r="D106" s="1">
        <f>VLOOKUP($B106,'[1]ALL ACCESSIONS'!$A$2:$M$28915,3,FALSE)</f>
        <v>0</v>
      </c>
      <c r="E106" s="1">
        <f t="shared" si="2"/>
        <v>2</v>
      </c>
      <c r="F106" s="10">
        <v>1</v>
      </c>
      <c r="G106" s="10">
        <v>1</v>
      </c>
      <c r="K106" s="1" t="str">
        <f t="shared" si="3"/>
        <v>YR2</v>
      </c>
      <c r="L106" s="1" t="str">
        <f>VLOOKUP($B106,'[1]ALL ACCESSIONS'!$A$2:$M$30000,6,FALSE)</f>
        <v>16YR2-5</v>
      </c>
      <c r="M106" s="1" t="str">
        <f>VLOOKUP($B106,'[1]ALL ACCESSIONS'!$A$2:$M$30000,7,FALSE)</f>
        <v>15YR1</v>
      </c>
      <c r="N106" s="1">
        <f>VLOOKUP($B106,'[1]ALL ACCESSIONS'!$A$2:$M$30000,8,FALSE)</f>
        <v>0</v>
      </c>
      <c r="O106" s="1">
        <f>VLOOKUP($B106,'[1]ALL ACCESSIONS'!$A$2:$M$30000,9,FALSE)</f>
        <v>0</v>
      </c>
      <c r="P106" s="1">
        <f>VLOOKUP($B106,'[1]ALL ACCESSIONS'!$A$2:$M$30000,10,FALSE)</f>
        <v>0</v>
      </c>
      <c r="Q106" s="1">
        <f>VLOOKUP($B106,'[1]ALL ACCESSIONS'!$A$2:$M$30000,11,FALSE)</f>
        <v>0</v>
      </c>
    </row>
    <row r="107" spans="1:17" x14ac:dyDescent="0.3">
      <c r="A107" s="1" t="s">
        <v>5896</v>
      </c>
      <c r="B107" s="1" t="s">
        <v>2109</v>
      </c>
      <c r="C107" s="1" t="s">
        <v>4326</v>
      </c>
      <c r="D107" s="1">
        <f>VLOOKUP($B107,'[1]ALL ACCESSIONS'!$A$2:$M$28915,3,FALSE)</f>
        <v>0</v>
      </c>
      <c r="E107" s="1">
        <f t="shared" si="2"/>
        <v>2</v>
      </c>
      <c r="F107" s="10">
        <v>1</v>
      </c>
      <c r="G107" s="10">
        <v>1</v>
      </c>
      <c r="K107" s="1" t="str">
        <f t="shared" si="3"/>
        <v>YR2</v>
      </c>
      <c r="L107" s="1" t="str">
        <f>VLOOKUP($B107,'[1]ALL ACCESSIONS'!$A$2:$M$30000,6,FALSE)</f>
        <v>16YR2-5</v>
      </c>
      <c r="M107" s="1" t="str">
        <f>VLOOKUP($B107,'[1]ALL ACCESSIONS'!$A$2:$M$30000,7,FALSE)</f>
        <v>15YR1</v>
      </c>
      <c r="N107" s="1">
        <f>VLOOKUP($B107,'[1]ALL ACCESSIONS'!$A$2:$M$30000,8,FALSE)</f>
        <v>0</v>
      </c>
      <c r="O107" s="1">
        <f>VLOOKUP($B107,'[1]ALL ACCESSIONS'!$A$2:$M$30000,9,FALSE)</f>
        <v>0</v>
      </c>
      <c r="P107" s="1">
        <f>VLOOKUP($B107,'[1]ALL ACCESSIONS'!$A$2:$M$30000,10,FALSE)</f>
        <v>0</v>
      </c>
      <c r="Q107" s="1">
        <f>VLOOKUP($B107,'[1]ALL ACCESSIONS'!$A$2:$M$30000,11,FALSE)</f>
        <v>0</v>
      </c>
    </row>
    <row r="108" spans="1:17" x14ac:dyDescent="0.3">
      <c r="A108" s="1" t="s">
        <v>5896</v>
      </c>
      <c r="B108" s="1" t="s">
        <v>2097</v>
      </c>
      <c r="C108" s="1" t="s">
        <v>4326</v>
      </c>
      <c r="D108" s="1">
        <f>VLOOKUP($B108,'[1]ALL ACCESSIONS'!$A$2:$M$28915,3,FALSE)</f>
        <v>0</v>
      </c>
      <c r="E108" s="1">
        <f t="shared" si="2"/>
        <v>2</v>
      </c>
      <c r="F108" s="10">
        <v>1</v>
      </c>
      <c r="G108" s="10">
        <v>1</v>
      </c>
      <c r="K108" s="1" t="str">
        <f t="shared" si="3"/>
        <v>YR2</v>
      </c>
      <c r="L108" s="1" t="str">
        <f>VLOOKUP($B108,'[1]ALL ACCESSIONS'!$A$2:$M$30000,6,FALSE)</f>
        <v>16YR2-5</v>
      </c>
      <c r="M108" s="1" t="str">
        <f>VLOOKUP($B108,'[1]ALL ACCESSIONS'!$A$2:$M$30000,7,FALSE)</f>
        <v>15YR1</v>
      </c>
      <c r="N108" s="1">
        <f>VLOOKUP($B108,'[1]ALL ACCESSIONS'!$A$2:$M$30000,8,FALSE)</f>
        <v>0</v>
      </c>
      <c r="O108" s="1">
        <f>VLOOKUP($B108,'[1]ALL ACCESSIONS'!$A$2:$M$30000,9,FALSE)</f>
        <v>0</v>
      </c>
      <c r="P108" s="1">
        <f>VLOOKUP($B108,'[1]ALL ACCESSIONS'!$A$2:$M$30000,10,FALSE)</f>
        <v>0</v>
      </c>
      <c r="Q108" s="1">
        <f>VLOOKUP($B108,'[1]ALL ACCESSIONS'!$A$2:$M$30000,11,FALSE)</f>
        <v>0</v>
      </c>
    </row>
    <row r="109" spans="1:17" x14ac:dyDescent="0.3">
      <c r="A109" s="1" t="s">
        <v>5896</v>
      </c>
      <c r="B109" s="1" t="s">
        <v>2098</v>
      </c>
      <c r="C109" s="1" t="s">
        <v>4326</v>
      </c>
      <c r="D109" s="1">
        <f>VLOOKUP($B109,'[1]ALL ACCESSIONS'!$A$2:$M$28915,3,FALSE)</f>
        <v>0</v>
      </c>
      <c r="E109" s="1">
        <f t="shared" si="2"/>
        <v>3</v>
      </c>
      <c r="F109" s="10">
        <v>1</v>
      </c>
      <c r="G109" s="10">
        <v>1</v>
      </c>
      <c r="H109" s="10">
        <v>1</v>
      </c>
      <c r="K109" s="1" t="str">
        <f t="shared" si="3"/>
        <v>YR3</v>
      </c>
      <c r="L109" s="1" t="str">
        <f>VLOOKUP($B109,'[1]ALL ACCESSIONS'!$A$2:$M$30000,6,FALSE)</f>
        <v>17YR3</v>
      </c>
      <c r="M109" s="1" t="str">
        <f>VLOOKUP($B109,'[1]ALL ACCESSIONS'!$A$2:$M$30000,7,FALSE)</f>
        <v>16YR2-5</v>
      </c>
      <c r="N109" s="1" t="str">
        <f>VLOOKUP($B109,'[1]ALL ACCESSIONS'!$A$2:$M$30000,8,FALSE)</f>
        <v>15YR1</v>
      </c>
      <c r="O109" s="1">
        <f>VLOOKUP($B109,'[1]ALL ACCESSIONS'!$A$2:$M$30000,9,FALSE)</f>
        <v>0</v>
      </c>
      <c r="P109" s="1">
        <f>VLOOKUP($B109,'[1]ALL ACCESSIONS'!$A$2:$M$30000,10,FALSE)</f>
        <v>0</v>
      </c>
      <c r="Q109" s="1">
        <f>VLOOKUP($B109,'[1]ALL ACCESSIONS'!$A$2:$M$30000,11,FALSE)</f>
        <v>0</v>
      </c>
    </row>
    <row r="110" spans="1:17" x14ac:dyDescent="0.3">
      <c r="A110" s="1" t="s">
        <v>5896</v>
      </c>
      <c r="B110" s="1" t="s">
        <v>2143</v>
      </c>
      <c r="C110" s="1" t="s">
        <v>4326</v>
      </c>
      <c r="D110" s="1">
        <f>VLOOKUP($B110,'[1]ALL ACCESSIONS'!$A$2:$M$28915,3,FALSE)</f>
        <v>0</v>
      </c>
      <c r="E110" s="1">
        <f t="shared" si="2"/>
        <v>2</v>
      </c>
      <c r="F110" s="10">
        <v>1</v>
      </c>
      <c r="G110" s="10">
        <v>1</v>
      </c>
      <c r="K110" s="1" t="str">
        <f t="shared" si="3"/>
        <v>YR2</v>
      </c>
      <c r="L110" s="1" t="str">
        <f>VLOOKUP($B110,'[1]ALL ACCESSIONS'!$A$2:$M$30000,6,FALSE)</f>
        <v>16YR2-5</v>
      </c>
      <c r="M110" s="1" t="str">
        <f>VLOOKUP($B110,'[1]ALL ACCESSIONS'!$A$2:$M$30000,7,FALSE)</f>
        <v>15YR1</v>
      </c>
      <c r="N110" s="1">
        <f>VLOOKUP($B110,'[1]ALL ACCESSIONS'!$A$2:$M$30000,8,FALSE)</f>
        <v>0</v>
      </c>
      <c r="O110" s="1">
        <f>VLOOKUP($B110,'[1]ALL ACCESSIONS'!$A$2:$M$30000,9,FALSE)</f>
        <v>0</v>
      </c>
      <c r="P110" s="1">
        <f>VLOOKUP($B110,'[1]ALL ACCESSIONS'!$A$2:$M$30000,10,FALSE)</f>
        <v>0</v>
      </c>
      <c r="Q110" s="1">
        <f>VLOOKUP($B110,'[1]ALL ACCESSIONS'!$A$2:$M$30000,11,FALSE)</f>
        <v>0</v>
      </c>
    </row>
    <row r="111" spans="1:17" x14ac:dyDescent="0.3">
      <c r="A111" s="1" t="s">
        <v>5896</v>
      </c>
      <c r="B111" s="1" t="s">
        <v>2074</v>
      </c>
      <c r="C111" s="1" t="s">
        <v>4326</v>
      </c>
      <c r="D111" s="1">
        <f>VLOOKUP($B111,'[1]ALL ACCESSIONS'!$A$2:$M$28915,3,FALSE)</f>
        <v>0</v>
      </c>
      <c r="E111" s="1">
        <f t="shared" si="2"/>
        <v>3</v>
      </c>
      <c r="F111" s="10">
        <v>1</v>
      </c>
      <c r="G111" s="10">
        <v>1</v>
      </c>
      <c r="H111" s="10">
        <v>1</v>
      </c>
      <c r="K111" s="1" t="str">
        <f t="shared" si="3"/>
        <v>YR3</v>
      </c>
      <c r="L111" s="1" t="str">
        <f>VLOOKUP($B111,'[1]ALL ACCESSIONS'!$A$2:$M$30000,6,FALSE)</f>
        <v>17YR3</v>
      </c>
      <c r="M111" s="1" t="str">
        <f>VLOOKUP($B111,'[1]ALL ACCESSIONS'!$A$2:$M$30000,7,FALSE)</f>
        <v>16YR2-5</v>
      </c>
      <c r="N111" s="1" t="str">
        <f>VLOOKUP($B111,'[1]ALL ACCESSIONS'!$A$2:$M$30000,8,FALSE)</f>
        <v>15YR1</v>
      </c>
      <c r="O111" s="1">
        <f>VLOOKUP($B111,'[1]ALL ACCESSIONS'!$A$2:$M$30000,9,FALSE)</f>
        <v>0</v>
      </c>
      <c r="P111" s="1">
        <f>VLOOKUP($B111,'[1]ALL ACCESSIONS'!$A$2:$M$30000,10,FALSE)</f>
        <v>0</v>
      </c>
      <c r="Q111" s="1">
        <f>VLOOKUP($B111,'[1]ALL ACCESSIONS'!$A$2:$M$30000,11,FALSE)</f>
        <v>0</v>
      </c>
    </row>
    <row r="112" spans="1:17" x14ac:dyDescent="0.3">
      <c r="A112" s="1" t="s">
        <v>5896</v>
      </c>
      <c r="B112" s="1" t="s">
        <v>2154</v>
      </c>
      <c r="C112" s="1" t="s">
        <v>4326</v>
      </c>
      <c r="D112" s="1">
        <f>VLOOKUP($B112,'[1]ALL ACCESSIONS'!$A$2:$M$28915,3,FALSE)</f>
        <v>0</v>
      </c>
      <c r="E112" s="1">
        <f t="shared" si="2"/>
        <v>2</v>
      </c>
      <c r="F112" s="10">
        <v>1</v>
      </c>
      <c r="G112" s="10">
        <v>1</v>
      </c>
      <c r="K112" s="1" t="str">
        <f t="shared" si="3"/>
        <v>YR2</v>
      </c>
      <c r="L112" s="1" t="str">
        <f>VLOOKUP($B112,'[1]ALL ACCESSIONS'!$A$2:$M$30000,6,FALSE)</f>
        <v>16YR2-5</v>
      </c>
      <c r="M112" s="1" t="str">
        <f>VLOOKUP($B112,'[1]ALL ACCESSIONS'!$A$2:$M$30000,7,FALSE)</f>
        <v>15YR1</v>
      </c>
      <c r="N112" s="1">
        <f>VLOOKUP($B112,'[1]ALL ACCESSIONS'!$A$2:$M$30000,8,FALSE)</f>
        <v>0</v>
      </c>
      <c r="O112" s="1">
        <f>VLOOKUP($B112,'[1]ALL ACCESSIONS'!$A$2:$M$30000,9,FALSE)</f>
        <v>0</v>
      </c>
      <c r="P112" s="1">
        <f>VLOOKUP($B112,'[1]ALL ACCESSIONS'!$A$2:$M$30000,10,FALSE)</f>
        <v>0</v>
      </c>
      <c r="Q112" s="1">
        <f>VLOOKUP($B112,'[1]ALL ACCESSIONS'!$A$2:$M$30000,11,FALSE)</f>
        <v>0</v>
      </c>
    </row>
    <row r="113" spans="1:17" x14ac:dyDescent="0.3">
      <c r="A113" s="1" t="s">
        <v>5896</v>
      </c>
      <c r="B113" s="1" t="s">
        <v>2086</v>
      </c>
      <c r="C113" s="1" t="s">
        <v>4326</v>
      </c>
      <c r="D113" s="1">
        <f>VLOOKUP($B113,'[1]ALL ACCESSIONS'!$A$2:$M$28915,3,FALSE)</f>
        <v>0</v>
      </c>
      <c r="E113" s="1">
        <f t="shared" si="2"/>
        <v>2</v>
      </c>
      <c r="F113" s="10">
        <v>1</v>
      </c>
      <c r="G113" s="10">
        <v>1</v>
      </c>
      <c r="K113" s="1" t="str">
        <f t="shared" si="3"/>
        <v>YR2</v>
      </c>
      <c r="L113" s="1" t="str">
        <f>VLOOKUP($B113,'[1]ALL ACCESSIONS'!$A$2:$M$30000,6,FALSE)</f>
        <v>16YR2-5</v>
      </c>
      <c r="M113" s="1" t="str">
        <f>VLOOKUP($B113,'[1]ALL ACCESSIONS'!$A$2:$M$30000,7,FALSE)</f>
        <v>15YR1</v>
      </c>
      <c r="N113" s="1">
        <f>VLOOKUP($B113,'[1]ALL ACCESSIONS'!$A$2:$M$30000,8,FALSE)</f>
        <v>0</v>
      </c>
      <c r="O113" s="1">
        <f>VLOOKUP($B113,'[1]ALL ACCESSIONS'!$A$2:$M$30000,9,FALSE)</f>
        <v>0</v>
      </c>
      <c r="P113" s="1">
        <f>VLOOKUP($B113,'[1]ALL ACCESSIONS'!$A$2:$M$30000,10,FALSE)</f>
        <v>0</v>
      </c>
      <c r="Q113" s="1">
        <f>VLOOKUP($B113,'[1]ALL ACCESSIONS'!$A$2:$M$30000,11,FALSE)</f>
        <v>0</v>
      </c>
    </row>
    <row r="114" spans="1:17" x14ac:dyDescent="0.3">
      <c r="A114" s="1" t="s">
        <v>5896</v>
      </c>
      <c r="B114" s="1" t="s">
        <v>3618</v>
      </c>
      <c r="C114" s="1" t="s">
        <v>4326</v>
      </c>
      <c r="D114" s="1">
        <f>VLOOKUP($B114,'[1]ALL ACCESSIONS'!$A$2:$M$28915,3,FALSE)</f>
        <v>0</v>
      </c>
      <c r="E114" s="1">
        <f t="shared" si="2"/>
        <v>2</v>
      </c>
      <c r="F114" s="10">
        <v>1</v>
      </c>
      <c r="G114" s="10">
        <v>1</v>
      </c>
      <c r="K114" s="1" t="str">
        <f t="shared" si="3"/>
        <v>YR2</v>
      </c>
      <c r="L114" s="1" t="str">
        <f>VLOOKUP($B114,'[1]ALL ACCESSIONS'!$A$2:$M$30000,6,FALSE)</f>
        <v>16YR2-2</v>
      </c>
      <c r="M114" s="1" t="str">
        <f>VLOOKUP($B114,'[1]ALL ACCESSIONS'!$A$2:$M$30000,7,FALSE)</f>
        <v>15YR1</v>
      </c>
      <c r="N114" s="1">
        <f>VLOOKUP($B114,'[1]ALL ACCESSIONS'!$A$2:$M$30000,8,FALSE)</f>
        <v>0</v>
      </c>
      <c r="O114" s="1">
        <f>VLOOKUP($B114,'[1]ALL ACCESSIONS'!$A$2:$M$30000,9,FALSE)</f>
        <v>0</v>
      </c>
      <c r="P114" s="1">
        <f>VLOOKUP($B114,'[1]ALL ACCESSIONS'!$A$2:$M$30000,10,FALSE)</f>
        <v>0</v>
      </c>
      <c r="Q114" s="1">
        <f>VLOOKUP($B114,'[1]ALL ACCESSIONS'!$A$2:$M$30000,11,FALSE)</f>
        <v>0</v>
      </c>
    </row>
    <row r="115" spans="1:17" x14ac:dyDescent="0.3">
      <c r="A115" s="1" t="s">
        <v>5896</v>
      </c>
      <c r="B115" s="1" t="s">
        <v>3598</v>
      </c>
      <c r="C115" s="1" t="s">
        <v>4326</v>
      </c>
      <c r="D115" s="1">
        <f>VLOOKUP($B115,'[1]ALL ACCESSIONS'!$A$2:$M$28915,3,FALSE)</f>
        <v>0</v>
      </c>
      <c r="E115" s="1">
        <f t="shared" si="2"/>
        <v>3</v>
      </c>
      <c r="F115" s="10">
        <v>1</v>
      </c>
      <c r="G115" s="10">
        <v>1</v>
      </c>
      <c r="H115" s="10">
        <v>1</v>
      </c>
      <c r="K115" s="1" t="str">
        <f t="shared" si="3"/>
        <v>YR3</v>
      </c>
      <c r="L115" s="1" t="str">
        <f>VLOOKUP($B115,'[1]ALL ACCESSIONS'!$A$2:$M$30000,6,FALSE)</f>
        <v>17YR3</v>
      </c>
      <c r="M115" s="1" t="str">
        <f>VLOOKUP($B115,'[1]ALL ACCESSIONS'!$A$2:$M$30000,7,FALSE)</f>
        <v>16YR2-2</v>
      </c>
      <c r="N115" s="1" t="str">
        <f>VLOOKUP($B115,'[1]ALL ACCESSIONS'!$A$2:$M$30000,8,FALSE)</f>
        <v>15YR1</v>
      </c>
      <c r="O115" s="1">
        <f>VLOOKUP($B115,'[1]ALL ACCESSIONS'!$A$2:$M$30000,9,FALSE)</f>
        <v>0</v>
      </c>
      <c r="P115" s="1">
        <f>VLOOKUP($B115,'[1]ALL ACCESSIONS'!$A$2:$M$30000,10,FALSE)</f>
        <v>0</v>
      </c>
      <c r="Q115" s="1">
        <f>VLOOKUP($B115,'[1]ALL ACCESSIONS'!$A$2:$M$30000,11,FALSE)</f>
        <v>0</v>
      </c>
    </row>
    <row r="116" spans="1:17" x14ac:dyDescent="0.3">
      <c r="A116" s="1" t="s">
        <v>5896</v>
      </c>
      <c r="B116" s="1" t="s">
        <v>3586</v>
      </c>
      <c r="C116" s="1" t="s">
        <v>4326</v>
      </c>
      <c r="D116" s="1">
        <f>VLOOKUP($B116,'[1]ALL ACCESSIONS'!$A$2:$M$28915,3,FALSE)</f>
        <v>0</v>
      </c>
      <c r="E116" s="1">
        <f t="shared" si="2"/>
        <v>2</v>
      </c>
      <c r="F116" s="10">
        <v>1</v>
      </c>
      <c r="G116" s="10">
        <v>1</v>
      </c>
      <c r="K116" s="1" t="str">
        <f t="shared" si="3"/>
        <v>YR2</v>
      </c>
      <c r="L116" s="1" t="str">
        <f>VLOOKUP($B116,'[1]ALL ACCESSIONS'!$A$2:$M$30000,6,FALSE)</f>
        <v>16YR2-2</v>
      </c>
      <c r="M116" s="1" t="str">
        <f>VLOOKUP($B116,'[1]ALL ACCESSIONS'!$A$2:$M$30000,7,FALSE)</f>
        <v>15YR1</v>
      </c>
      <c r="N116" s="1">
        <f>VLOOKUP($B116,'[1]ALL ACCESSIONS'!$A$2:$M$30000,8,FALSE)</f>
        <v>0</v>
      </c>
      <c r="O116" s="1">
        <f>VLOOKUP($B116,'[1]ALL ACCESSIONS'!$A$2:$M$30000,9,FALSE)</f>
        <v>0</v>
      </c>
      <c r="P116" s="1">
        <f>VLOOKUP($B116,'[1]ALL ACCESSIONS'!$A$2:$M$30000,10,FALSE)</f>
        <v>0</v>
      </c>
      <c r="Q116" s="1">
        <f>VLOOKUP($B116,'[1]ALL ACCESSIONS'!$A$2:$M$30000,11,FALSE)</f>
        <v>0</v>
      </c>
    </row>
    <row r="117" spans="1:17" x14ac:dyDescent="0.3">
      <c r="A117" s="1" t="s">
        <v>5896</v>
      </c>
      <c r="B117" s="1" t="s">
        <v>3609</v>
      </c>
      <c r="C117" s="1" t="s">
        <v>4326</v>
      </c>
      <c r="D117" s="1">
        <f>VLOOKUP($B117,'[1]ALL ACCESSIONS'!$A$2:$M$28915,3,FALSE)</f>
        <v>0</v>
      </c>
      <c r="E117" s="1">
        <f t="shared" si="2"/>
        <v>2</v>
      </c>
      <c r="F117" s="10">
        <v>1</v>
      </c>
      <c r="G117" s="10">
        <v>1</v>
      </c>
      <c r="K117" s="1" t="str">
        <f t="shared" si="3"/>
        <v>YR2</v>
      </c>
      <c r="L117" s="1" t="str">
        <f>VLOOKUP($B117,'[1]ALL ACCESSIONS'!$A$2:$M$30000,6,FALSE)</f>
        <v>16YR2-2</v>
      </c>
      <c r="M117" s="1" t="str">
        <f>VLOOKUP($B117,'[1]ALL ACCESSIONS'!$A$2:$M$30000,7,FALSE)</f>
        <v>15YR1</v>
      </c>
      <c r="N117" s="1">
        <f>VLOOKUP($B117,'[1]ALL ACCESSIONS'!$A$2:$M$30000,8,FALSE)</f>
        <v>0</v>
      </c>
      <c r="O117" s="1">
        <f>VLOOKUP($B117,'[1]ALL ACCESSIONS'!$A$2:$M$30000,9,FALSE)</f>
        <v>0</v>
      </c>
      <c r="P117" s="1">
        <f>VLOOKUP($B117,'[1]ALL ACCESSIONS'!$A$2:$M$30000,10,FALSE)</f>
        <v>0</v>
      </c>
      <c r="Q117" s="1">
        <f>VLOOKUP($B117,'[1]ALL ACCESSIONS'!$A$2:$M$30000,11,FALSE)</f>
        <v>0</v>
      </c>
    </row>
    <row r="118" spans="1:17" x14ac:dyDescent="0.3">
      <c r="A118" s="1" t="s">
        <v>5896</v>
      </c>
      <c r="B118" s="1" t="s">
        <v>3606</v>
      </c>
      <c r="C118" s="1" t="s">
        <v>4326</v>
      </c>
      <c r="D118" s="1">
        <f>VLOOKUP($B118,'[1]ALL ACCESSIONS'!$A$2:$M$28915,3,FALSE)</f>
        <v>0</v>
      </c>
      <c r="E118" s="1">
        <f t="shared" si="2"/>
        <v>2</v>
      </c>
      <c r="F118" s="10">
        <v>1</v>
      </c>
      <c r="G118" s="10">
        <v>1</v>
      </c>
      <c r="K118" s="1" t="str">
        <f t="shared" si="3"/>
        <v>YR2</v>
      </c>
      <c r="L118" s="1" t="str">
        <f>VLOOKUP($B118,'[1]ALL ACCESSIONS'!$A$2:$M$30000,6,FALSE)</f>
        <v>16YR2-2</v>
      </c>
      <c r="M118" s="1" t="str">
        <f>VLOOKUP($B118,'[1]ALL ACCESSIONS'!$A$2:$M$30000,7,FALSE)</f>
        <v>15YR1</v>
      </c>
      <c r="N118" s="1">
        <f>VLOOKUP($B118,'[1]ALL ACCESSIONS'!$A$2:$M$30000,8,FALSE)</f>
        <v>0</v>
      </c>
      <c r="O118" s="1">
        <f>VLOOKUP($B118,'[1]ALL ACCESSIONS'!$A$2:$M$30000,9,FALSE)</f>
        <v>0</v>
      </c>
      <c r="P118" s="1">
        <f>VLOOKUP($B118,'[1]ALL ACCESSIONS'!$A$2:$M$30000,10,FALSE)</f>
        <v>0</v>
      </c>
      <c r="Q118" s="1">
        <f>VLOOKUP($B118,'[1]ALL ACCESSIONS'!$A$2:$M$30000,11,FALSE)</f>
        <v>0</v>
      </c>
    </row>
    <row r="119" spans="1:17" x14ac:dyDescent="0.3">
      <c r="A119" s="1" t="s">
        <v>5896</v>
      </c>
      <c r="B119" s="1" t="s">
        <v>3541</v>
      </c>
      <c r="C119" s="1" t="s">
        <v>4326</v>
      </c>
      <c r="D119" s="1">
        <f>VLOOKUP($B119,'[1]ALL ACCESSIONS'!$A$2:$M$28915,3,FALSE)</f>
        <v>0</v>
      </c>
      <c r="E119" s="1">
        <f t="shared" si="2"/>
        <v>2</v>
      </c>
      <c r="F119" s="10">
        <v>1</v>
      </c>
      <c r="G119" s="10">
        <v>1</v>
      </c>
      <c r="K119" s="1" t="str">
        <f t="shared" si="3"/>
        <v>YR2</v>
      </c>
      <c r="L119" s="1" t="str">
        <f>VLOOKUP($B119,'[1]ALL ACCESSIONS'!$A$2:$M$30000,6,FALSE)</f>
        <v>16YR2-2</v>
      </c>
      <c r="M119" s="1" t="str">
        <f>VLOOKUP($B119,'[1]ALL ACCESSIONS'!$A$2:$M$30000,7,FALSE)</f>
        <v>15YR1</v>
      </c>
      <c r="N119" s="1">
        <f>VLOOKUP($B119,'[1]ALL ACCESSIONS'!$A$2:$M$30000,8,FALSE)</f>
        <v>0</v>
      </c>
      <c r="O119" s="1">
        <f>VLOOKUP($B119,'[1]ALL ACCESSIONS'!$A$2:$M$30000,9,FALSE)</f>
        <v>0</v>
      </c>
      <c r="P119" s="1">
        <f>VLOOKUP($B119,'[1]ALL ACCESSIONS'!$A$2:$M$30000,10,FALSE)</f>
        <v>0</v>
      </c>
      <c r="Q119" s="1">
        <f>VLOOKUP($B119,'[1]ALL ACCESSIONS'!$A$2:$M$30000,11,FALSE)</f>
        <v>0</v>
      </c>
    </row>
    <row r="120" spans="1:17" x14ac:dyDescent="0.3">
      <c r="A120" s="1" t="s">
        <v>5896</v>
      </c>
      <c r="B120" s="1" t="s">
        <v>3572</v>
      </c>
      <c r="C120" s="1" t="s">
        <v>4326</v>
      </c>
      <c r="D120" s="1">
        <f>VLOOKUP($B120,'[1]ALL ACCESSIONS'!$A$2:$M$28915,3,FALSE)</f>
        <v>0</v>
      </c>
      <c r="E120" s="1">
        <f t="shared" si="2"/>
        <v>2</v>
      </c>
      <c r="F120" s="10">
        <v>1</v>
      </c>
      <c r="G120" s="10">
        <v>1</v>
      </c>
      <c r="K120" s="1" t="str">
        <f t="shared" si="3"/>
        <v>YR2</v>
      </c>
      <c r="L120" s="1" t="str">
        <f>VLOOKUP($B120,'[1]ALL ACCESSIONS'!$A$2:$M$30000,6,FALSE)</f>
        <v>16YR2-2</v>
      </c>
      <c r="M120" s="1" t="str">
        <f>VLOOKUP($B120,'[1]ALL ACCESSIONS'!$A$2:$M$30000,7,FALSE)</f>
        <v>15YR1</v>
      </c>
      <c r="N120" s="1">
        <f>VLOOKUP($B120,'[1]ALL ACCESSIONS'!$A$2:$M$30000,8,FALSE)</f>
        <v>0</v>
      </c>
      <c r="O120" s="1">
        <f>VLOOKUP($B120,'[1]ALL ACCESSIONS'!$A$2:$M$30000,9,FALSE)</f>
        <v>0</v>
      </c>
      <c r="P120" s="1">
        <f>VLOOKUP($B120,'[1]ALL ACCESSIONS'!$A$2:$M$30000,10,FALSE)</f>
        <v>0</v>
      </c>
      <c r="Q120" s="1">
        <f>VLOOKUP($B120,'[1]ALL ACCESSIONS'!$A$2:$M$30000,11,FALSE)</f>
        <v>0</v>
      </c>
    </row>
    <row r="121" spans="1:17" x14ac:dyDescent="0.3">
      <c r="A121" s="1" t="s">
        <v>5896</v>
      </c>
      <c r="B121" s="1" t="s">
        <v>3595</v>
      </c>
      <c r="C121" s="1" t="s">
        <v>4326</v>
      </c>
      <c r="D121" s="1">
        <f>VLOOKUP($B121,'[1]ALL ACCESSIONS'!$A$2:$M$28915,3,FALSE)</f>
        <v>0</v>
      </c>
      <c r="E121" s="1">
        <f t="shared" si="2"/>
        <v>2</v>
      </c>
      <c r="F121" s="10">
        <v>1</v>
      </c>
      <c r="G121" s="10">
        <v>1</v>
      </c>
      <c r="K121" s="1" t="str">
        <f t="shared" si="3"/>
        <v>YR2</v>
      </c>
      <c r="L121" s="1" t="str">
        <f>VLOOKUP($B121,'[1]ALL ACCESSIONS'!$A$2:$M$30000,6,FALSE)</f>
        <v>16YR2-2</v>
      </c>
      <c r="M121" s="1" t="str">
        <f>VLOOKUP($B121,'[1]ALL ACCESSIONS'!$A$2:$M$30000,7,FALSE)</f>
        <v>15YR1</v>
      </c>
      <c r="N121" s="1">
        <f>VLOOKUP($B121,'[1]ALL ACCESSIONS'!$A$2:$M$30000,8,FALSE)</f>
        <v>0</v>
      </c>
      <c r="O121" s="1">
        <f>VLOOKUP($B121,'[1]ALL ACCESSIONS'!$A$2:$M$30000,9,FALSE)</f>
        <v>0</v>
      </c>
      <c r="P121" s="1">
        <f>VLOOKUP($B121,'[1]ALL ACCESSIONS'!$A$2:$M$30000,10,FALSE)</f>
        <v>0</v>
      </c>
      <c r="Q121" s="1">
        <f>VLOOKUP($B121,'[1]ALL ACCESSIONS'!$A$2:$M$30000,11,FALSE)</f>
        <v>0</v>
      </c>
    </row>
    <row r="122" spans="1:17" x14ac:dyDescent="0.3">
      <c r="A122" s="1" t="s">
        <v>5896</v>
      </c>
      <c r="B122" s="1" t="s">
        <v>3615</v>
      </c>
      <c r="C122" s="1" t="s">
        <v>4326</v>
      </c>
      <c r="D122" s="1">
        <f>VLOOKUP($B122,'[1]ALL ACCESSIONS'!$A$2:$M$28915,3,FALSE)</f>
        <v>0</v>
      </c>
      <c r="E122" s="1">
        <f t="shared" si="2"/>
        <v>2</v>
      </c>
      <c r="F122" s="10">
        <v>1</v>
      </c>
      <c r="G122" s="10">
        <v>1</v>
      </c>
      <c r="K122" s="1" t="str">
        <f t="shared" si="3"/>
        <v>YR2</v>
      </c>
      <c r="L122" s="1" t="str">
        <f>VLOOKUP($B122,'[1]ALL ACCESSIONS'!$A$2:$M$30000,6,FALSE)</f>
        <v>16YR2-2</v>
      </c>
      <c r="M122" s="1" t="str">
        <f>VLOOKUP($B122,'[1]ALL ACCESSIONS'!$A$2:$M$30000,7,FALSE)</f>
        <v>15YR1</v>
      </c>
      <c r="N122" s="1">
        <f>VLOOKUP($B122,'[1]ALL ACCESSIONS'!$A$2:$M$30000,8,FALSE)</f>
        <v>0</v>
      </c>
      <c r="O122" s="1">
        <f>VLOOKUP($B122,'[1]ALL ACCESSIONS'!$A$2:$M$30000,9,FALSE)</f>
        <v>0</v>
      </c>
      <c r="P122" s="1">
        <f>VLOOKUP($B122,'[1]ALL ACCESSIONS'!$A$2:$M$30000,10,FALSE)</f>
        <v>0</v>
      </c>
      <c r="Q122" s="1">
        <f>VLOOKUP($B122,'[1]ALL ACCESSIONS'!$A$2:$M$30000,11,FALSE)</f>
        <v>0</v>
      </c>
    </row>
    <row r="123" spans="1:17" x14ac:dyDescent="0.3">
      <c r="A123" s="1" t="s">
        <v>5896</v>
      </c>
      <c r="B123" s="1" t="s">
        <v>3562</v>
      </c>
      <c r="C123" s="1" t="s">
        <v>4326</v>
      </c>
      <c r="D123" s="1">
        <f>VLOOKUP($B123,'[1]ALL ACCESSIONS'!$A$2:$M$28915,3,FALSE)</f>
        <v>0</v>
      </c>
      <c r="E123" s="1">
        <f t="shared" si="2"/>
        <v>3</v>
      </c>
      <c r="F123" s="10">
        <v>1</v>
      </c>
      <c r="G123" s="10">
        <v>1</v>
      </c>
      <c r="H123" s="10">
        <v>1</v>
      </c>
      <c r="K123" s="1" t="str">
        <f t="shared" si="3"/>
        <v>YR3</v>
      </c>
      <c r="L123" s="1" t="str">
        <f>VLOOKUP($B123,'[1]ALL ACCESSIONS'!$A$2:$M$30000,6,FALSE)</f>
        <v>17YR3</v>
      </c>
      <c r="M123" s="1" t="str">
        <f>VLOOKUP($B123,'[1]ALL ACCESSIONS'!$A$2:$M$30000,7,FALSE)</f>
        <v>16YR2-2</v>
      </c>
      <c r="N123" s="1" t="str">
        <f>VLOOKUP($B123,'[1]ALL ACCESSIONS'!$A$2:$M$30000,8,FALSE)</f>
        <v>15YR1</v>
      </c>
      <c r="O123" s="1">
        <f>VLOOKUP($B123,'[1]ALL ACCESSIONS'!$A$2:$M$30000,9,FALSE)</f>
        <v>0</v>
      </c>
      <c r="P123" s="1">
        <f>VLOOKUP($B123,'[1]ALL ACCESSIONS'!$A$2:$M$30000,10,FALSE)</f>
        <v>0</v>
      </c>
      <c r="Q123" s="1">
        <f>VLOOKUP($B123,'[1]ALL ACCESSIONS'!$A$2:$M$30000,11,FALSE)</f>
        <v>0</v>
      </c>
    </row>
    <row r="124" spans="1:17" x14ac:dyDescent="0.3">
      <c r="A124" s="1" t="s">
        <v>5896</v>
      </c>
      <c r="B124" s="1" t="s">
        <v>2184</v>
      </c>
      <c r="C124" s="1" t="s">
        <v>4326</v>
      </c>
      <c r="D124" s="1">
        <f>VLOOKUP($B124,'[1]ALL ACCESSIONS'!$A$2:$M$28915,3,FALSE)</f>
        <v>0</v>
      </c>
      <c r="E124" s="1">
        <f t="shared" si="2"/>
        <v>2</v>
      </c>
      <c r="F124" s="10">
        <v>1</v>
      </c>
      <c r="G124" s="10">
        <v>1</v>
      </c>
      <c r="K124" s="1" t="str">
        <f t="shared" si="3"/>
        <v>YR2</v>
      </c>
      <c r="L124" s="1" t="str">
        <f>VLOOKUP($B124,'[1]ALL ACCESSIONS'!$A$2:$M$30000,6,FALSE)</f>
        <v>16YR2-7</v>
      </c>
      <c r="M124" s="1" t="str">
        <f>VLOOKUP($B124,'[1]ALL ACCESSIONS'!$A$2:$M$30000,7,FALSE)</f>
        <v>15YR1</v>
      </c>
      <c r="N124" s="1">
        <f>VLOOKUP($B124,'[1]ALL ACCESSIONS'!$A$2:$M$30000,8,FALSE)</f>
        <v>0</v>
      </c>
      <c r="O124" s="1">
        <f>VLOOKUP($B124,'[1]ALL ACCESSIONS'!$A$2:$M$30000,9,FALSE)</f>
        <v>0</v>
      </c>
      <c r="P124" s="1">
        <f>VLOOKUP($B124,'[1]ALL ACCESSIONS'!$A$2:$M$30000,10,FALSE)</f>
        <v>0</v>
      </c>
      <c r="Q124" s="1">
        <f>VLOOKUP($B124,'[1]ALL ACCESSIONS'!$A$2:$M$30000,11,FALSE)</f>
        <v>0</v>
      </c>
    </row>
    <row r="125" spans="1:17" x14ac:dyDescent="0.3">
      <c r="A125" s="1" t="s">
        <v>5896</v>
      </c>
      <c r="B125" s="1" t="s">
        <v>2206</v>
      </c>
      <c r="C125" s="1" t="s">
        <v>4326</v>
      </c>
      <c r="D125" s="1">
        <f>VLOOKUP($B125,'[1]ALL ACCESSIONS'!$A$2:$M$28915,3,FALSE)</f>
        <v>0</v>
      </c>
      <c r="E125" s="1">
        <f t="shared" si="2"/>
        <v>2</v>
      </c>
      <c r="F125" s="10">
        <v>1</v>
      </c>
      <c r="G125" s="10">
        <v>1</v>
      </c>
      <c r="K125" s="1" t="str">
        <f t="shared" si="3"/>
        <v>YR2</v>
      </c>
      <c r="L125" s="1" t="str">
        <f>VLOOKUP($B125,'[1]ALL ACCESSIONS'!$A$2:$M$30000,6,FALSE)</f>
        <v>16YR2-7</v>
      </c>
      <c r="M125" s="1" t="str">
        <f>VLOOKUP($B125,'[1]ALL ACCESSIONS'!$A$2:$M$30000,7,FALSE)</f>
        <v>15YR1</v>
      </c>
      <c r="N125" s="1">
        <f>VLOOKUP($B125,'[1]ALL ACCESSIONS'!$A$2:$M$30000,8,FALSE)</f>
        <v>0</v>
      </c>
      <c r="O125" s="1">
        <f>VLOOKUP($B125,'[1]ALL ACCESSIONS'!$A$2:$M$30000,9,FALSE)</f>
        <v>0</v>
      </c>
      <c r="P125" s="1">
        <f>VLOOKUP($B125,'[1]ALL ACCESSIONS'!$A$2:$M$30000,10,FALSE)</f>
        <v>0</v>
      </c>
      <c r="Q125" s="1">
        <f>VLOOKUP($B125,'[1]ALL ACCESSIONS'!$A$2:$M$30000,11,FALSE)</f>
        <v>0</v>
      </c>
    </row>
    <row r="126" spans="1:17" x14ac:dyDescent="0.3">
      <c r="A126" s="1" t="s">
        <v>5896</v>
      </c>
      <c r="B126" s="1" t="s">
        <v>2212</v>
      </c>
      <c r="C126" s="1" t="s">
        <v>4326</v>
      </c>
      <c r="D126" s="1">
        <f>VLOOKUP($B126,'[1]ALL ACCESSIONS'!$A$2:$M$28915,3,FALSE)</f>
        <v>0</v>
      </c>
      <c r="E126" s="1">
        <f t="shared" si="2"/>
        <v>2</v>
      </c>
      <c r="F126" s="10">
        <v>1</v>
      </c>
      <c r="G126" s="10">
        <v>1</v>
      </c>
      <c r="K126" s="1" t="str">
        <f t="shared" si="3"/>
        <v>YR2</v>
      </c>
      <c r="L126" s="1" t="str">
        <f>VLOOKUP($B126,'[1]ALL ACCESSIONS'!$A$2:$M$30000,6,FALSE)</f>
        <v>16YR2-7</v>
      </c>
      <c r="M126" s="1" t="str">
        <f>VLOOKUP($B126,'[1]ALL ACCESSIONS'!$A$2:$M$30000,7,FALSE)</f>
        <v>15YR1</v>
      </c>
      <c r="N126" s="1">
        <f>VLOOKUP($B126,'[1]ALL ACCESSIONS'!$A$2:$M$30000,8,FALSE)</f>
        <v>0</v>
      </c>
      <c r="O126" s="1">
        <f>VLOOKUP($B126,'[1]ALL ACCESSIONS'!$A$2:$M$30000,9,FALSE)</f>
        <v>0</v>
      </c>
      <c r="P126" s="1">
        <f>VLOOKUP($B126,'[1]ALL ACCESSIONS'!$A$2:$M$30000,10,FALSE)</f>
        <v>0</v>
      </c>
      <c r="Q126" s="1">
        <f>VLOOKUP($B126,'[1]ALL ACCESSIONS'!$A$2:$M$30000,11,FALSE)</f>
        <v>0</v>
      </c>
    </row>
    <row r="127" spans="1:17" x14ac:dyDescent="0.3">
      <c r="A127" s="1" t="s">
        <v>5896</v>
      </c>
      <c r="B127" s="1" t="s">
        <v>2177</v>
      </c>
      <c r="C127" s="1" t="s">
        <v>4326</v>
      </c>
      <c r="D127" s="1">
        <f>VLOOKUP($B127,'[1]ALL ACCESSIONS'!$A$2:$M$28915,3,FALSE)</f>
        <v>0</v>
      </c>
      <c r="E127" s="1">
        <f t="shared" si="2"/>
        <v>2</v>
      </c>
      <c r="F127" s="10">
        <v>1</v>
      </c>
      <c r="G127" s="10">
        <v>1</v>
      </c>
      <c r="K127" s="1" t="str">
        <f t="shared" si="3"/>
        <v>YR2</v>
      </c>
      <c r="L127" s="1" t="str">
        <f>VLOOKUP($B127,'[1]ALL ACCESSIONS'!$A$2:$M$30000,6,FALSE)</f>
        <v>16YR2-7</v>
      </c>
      <c r="M127" s="1" t="str">
        <f>VLOOKUP($B127,'[1]ALL ACCESSIONS'!$A$2:$M$30000,7,FALSE)</f>
        <v>15YR1</v>
      </c>
      <c r="N127" s="1">
        <f>VLOOKUP($B127,'[1]ALL ACCESSIONS'!$A$2:$M$30000,8,FALSE)</f>
        <v>0</v>
      </c>
      <c r="O127" s="1">
        <f>VLOOKUP($B127,'[1]ALL ACCESSIONS'!$A$2:$M$30000,9,FALSE)</f>
        <v>0</v>
      </c>
      <c r="P127" s="1">
        <f>VLOOKUP($B127,'[1]ALL ACCESSIONS'!$A$2:$M$30000,10,FALSE)</f>
        <v>0</v>
      </c>
      <c r="Q127" s="1">
        <f>VLOOKUP($B127,'[1]ALL ACCESSIONS'!$A$2:$M$30000,11,FALSE)</f>
        <v>0</v>
      </c>
    </row>
    <row r="128" spans="1:17" x14ac:dyDescent="0.3">
      <c r="A128" s="1" t="s">
        <v>5896</v>
      </c>
      <c r="B128" s="1" t="s">
        <v>2162</v>
      </c>
      <c r="C128" s="1" t="s">
        <v>4326</v>
      </c>
      <c r="D128" s="1">
        <f>VLOOKUP($B128,'[1]ALL ACCESSIONS'!$A$2:$M$28915,3,FALSE)</f>
        <v>0</v>
      </c>
      <c r="E128" s="1">
        <f t="shared" si="2"/>
        <v>2</v>
      </c>
      <c r="F128" s="10">
        <v>1</v>
      </c>
      <c r="G128" s="10">
        <v>1</v>
      </c>
      <c r="K128" s="1" t="str">
        <f t="shared" si="3"/>
        <v>YR2</v>
      </c>
      <c r="L128" s="1" t="str">
        <f>VLOOKUP($B128,'[1]ALL ACCESSIONS'!$A$2:$M$30000,6,FALSE)</f>
        <v>16YR2-7</v>
      </c>
      <c r="M128" s="1" t="str">
        <f>VLOOKUP($B128,'[1]ALL ACCESSIONS'!$A$2:$M$30000,7,FALSE)</f>
        <v>15YR1</v>
      </c>
      <c r="N128" s="1">
        <f>VLOOKUP($B128,'[1]ALL ACCESSIONS'!$A$2:$M$30000,8,FALSE)</f>
        <v>0</v>
      </c>
      <c r="O128" s="1">
        <f>VLOOKUP($B128,'[1]ALL ACCESSIONS'!$A$2:$M$30000,9,FALSE)</f>
        <v>0</v>
      </c>
      <c r="P128" s="1">
        <f>VLOOKUP($B128,'[1]ALL ACCESSIONS'!$A$2:$M$30000,10,FALSE)</f>
        <v>0</v>
      </c>
      <c r="Q128" s="1">
        <f>VLOOKUP($B128,'[1]ALL ACCESSIONS'!$A$2:$M$30000,11,FALSE)</f>
        <v>0</v>
      </c>
    </row>
    <row r="129" spans="1:17" x14ac:dyDescent="0.3">
      <c r="A129" s="1" t="s">
        <v>5896</v>
      </c>
      <c r="B129" s="1" t="s">
        <v>2191</v>
      </c>
      <c r="C129" s="1" t="s">
        <v>4326</v>
      </c>
      <c r="D129" s="1">
        <f>VLOOKUP($B129,'[1]ALL ACCESSIONS'!$A$2:$M$28915,3,FALSE)</f>
        <v>0</v>
      </c>
      <c r="E129" s="1">
        <f t="shared" si="2"/>
        <v>3</v>
      </c>
      <c r="F129" s="10">
        <v>1</v>
      </c>
      <c r="G129" s="10">
        <v>1</v>
      </c>
      <c r="H129" s="10">
        <v>1</v>
      </c>
      <c r="K129" s="1" t="str">
        <f t="shared" si="3"/>
        <v>YR3</v>
      </c>
      <c r="L129" s="1" t="str">
        <f>VLOOKUP($B129,'[1]ALL ACCESSIONS'!$A$2:$M$30000,6,FALSE)</f>
        <v>17YR3</v>
      </c>
      <c r="M129" s="1" t="str">
        <f>VLOOKUP($B129,'[1]ALL ACCESSIONS'!$A$2:$M$30000,7,FALSE)</f>
        <v>16YR2-7</v>
      </c>
      <c r="N129" s="1" t="str">
        <f>VLOOKUP($B129,'[1]ALL ACCESSIONS'!$A$2:$M$30000,8,FALSE)</f>
        <v>15YR1</v>
      </c>
      <c r="O129" s="1">
        <f>VLOOKUP($B129,'[1]ALL ACCESSIONS'!$A$2:$M$30000,9,FALSE)</f>
        <v>0</v>
      </c>
      <c r="P129" s="1">
        <f>VLOOKUP($B129,'[1]ALL ACCESSIONS'!$A$2:$M$30000,10,FALSE)</f>
        <v>0</v>
      </c>
      <c r="Q129" s="1">
        <f>VLOOKUP($B129,'[1]ALL ACCESSIONS'!$A$2:$M$30000,11,FALSE)</f>
        <v>0</v>
      </c>
    </row>
    <row r="130" spans="1:17" x14ac:dyDescent="0.3">
      <c r="A130" s="1" t="s">
        <v>5896</v>
      </c>
      <c r="B130" s="1" t="s">
        <v>2199</v>
      </c>
      <c r="C130" s="1" t="s">
        <v>4326</v>
      </c>
      <c r="D130" s="1">
        <f>VLOOKUP($B130,'[1]ALL ACCESSIONS'!$A$2:$M$28915,3,FALSE)</f>
        <v>0</v>
      </c>
      <c r="E130" s="1">
        <f t="shared" ref="E130:E193" si="4">SUM(F130:I130)</f>
        <v>2</v>
      </c>
      <c r="F130" s="10">
        <v>1</v>
      </c>
      <c r="G130" s="10">
        <v>1</v>
      </c>
      <c r="K130" s="1" t="str">
        <f t="shared" ref="K130:K193" si="5">"YR" &amp;E130</f>
        <v>YR2</v>
      </c>
      <c r="L130" s="1" t="str">
        <f>VLOOKUP($B130,'[1]ALL ACCESSIONS'!$A$2:$M$30000,6,FALSE)</f>
        <v>16YR2-7</v>
      </c>
      <c r="M130" s="1" t="str">
        <f>VLOOKUP($B130,'[1]ALL ACCESSIONS'!$A$2:$M$30000,7,FALSE)</f>
        <v>15YR1</v>
      </c>
      <c r="N130" s="1">
        <f>VLOOKUP($B130,'[1]ALL ACCESSIONS'!$A$2:$M$30000,8,FALSE)</f>
        <v>0</v>
      </c>
      <c r="O130" s="1">
        <f>VLOOKUP($B130,'[1]ALL ACCESSIONS'!$A$2:$M$30000,9,FALSE)</f>
        <v>0</v>
      </c>
      <c r="P130" s="1">
        <f>VLOOKUP($B130,'[1]ALL ACCESSIONS'!$A$2:$M$30000,10,FALSE)</f>
        <v>0</v>
      </c>
      <c r="Q130" s="1">
        <f>VLOOKUP($B130,'[1]ALL ACCESSIONS'!$A$2:$M$30000,11,FALSE)</f>
        <v>0</v>
      </c>
    </row>
    <row r="131" spans="1:17" x14ac:dyDescent="0.3">
      <c r="A131" s="1" t="s">
        <v>5896</v>
      </c>
      <c r="B131" s="1" t="s">
        <v>2121</v>
      </c>
      <c r="C131" s="1" t="s">
        <v>4326</v>
      </c>
      <c r="D131" s="1">
        <f>VLOOKUP($B131,'[1]ALL ACCESSIONS'!$A$2:$M$28915,3,FALSE)</f>
        <v>0</v>
      </c>
      <c r="E131" s="1">
        <f t="shared" si="4"/>
        <v>2</v>
      </c>
      <c r="F131" s="10">
        <v>1</v>
      </c>
      <c r="G131" s="10">
        <v>1</v>
      </c>
      <c r="K131" s="1" t="str">
        <f t="shared" si="5"/>
        <v>YR2</v>
      </c>
      <c r="L131" s="1" t="str">
        <f>VLOOKUP($B131,'[1]ALL ACCESSIONS'!$A$2:$M$30000,6,FALSE)</f>
        <v>16YR2-5</v>
      </c>
      <c r="M131" s="1" t="str">
        <f>VLOOKUP($B131,'[1]ALL ACCESSIONS'!$A$2:$M$30000,7,FALSE)</f>
        <v>15YR1</v>
      </c>
      <c r="N131" s="1">
        <f>VLOOKUP($B131,'[1]ALL ACCESSIONS'!$A$2:$M$30000,8,FALSE)</f>
        <v>0</v>
      </c>
      <c r="O131" s="1">
        <f>VLOOKUP($B131,'[1]ALL ACCESSIONS'!$A$2:$M$30000,9,FALSE)</f>
        <v>0</v>
      </c>
      <c r="P131" s="1">
        <f>VLOOKUP($B131,'[1]ALL ACCESSIONS'!$A$2:$M$30000,10,FALSE)</f>
        <v>0</v>
      </c>
      <c r="Q131" s="1">
        <f>VLOOKUP($B131,'[1]ALL ACCESSIONS'!$A$2:$M$30000,11,FALSE)</f>
        <v>0</v>
      </c>
    </row>
    <row r="132" spans="1:17" x14ac:dyDescent="0.3">
      <c r="A132" s="1" t="s">
        <v>5896</v>
      </c>
      <c r="B132" s="1" t="s">
        <v>2133</v>
      </c>
      <c r="C132" s="1" t="s">
        <v>4326</v>
      </c>
      <c r="D132" s="1">
        <f>VLOOKUP($B132,'[1]ALL ACCESSIONS'!$A$2:$M$28915,3,FALSE)</f>
        <v>0</v>
      </c>
      <c r="E132" s="1">
        <f t="shared" si="4"/>
        <v>2</v>
      </c>
      <c r="F132" s="10">
        <v>1</v>
      </c>
      <c r="G132" s="10">
        <v>1</v>
      </c>
      <c r="K132" s="1" t="str">
        <f t="shared" si="5"/>
        <v>YR2</v>
      </c>
      <c r="L132" s="1" t="str">
        <f>VLOOKUP($B132,'[1]ALL ACCESSIONS'!$A$2:$M$30000,6,FALSE)</f>
        <v>16YR2-5</v>
      </c>
      <c r="M132" s="1" t="str">
        <f>VLOOKUP($B132,'[1]ALL ACCESSIONS'!$A$2:$M$30000,7,FALSE)</f>
        <v>15YR1</v>
      </c>
      <c r="N132" s="1">
        <f>VLOOKUP($B132,'[1]ALL ACCESSIONS'!$A$2:$M$30000,8,FALSE)</f>
        <v>0</v>
      </c>
      <c r="O132" s="1">
        <f>VLOOKUP($B132,'[1]ALL ACCESSIONS'!$A$2:$M$30000,9,FALSE)</f>
        <v>0</v>
      </c>
      <c r="P132" s="1">
        <f>VLOOKUP($B132,'[1]ALL ACCESSIONS'!$A$2:$M$30000,10,FALSE)</f>
        <v>0</v>
      </c>
      <c r="Q132" s="1">
        <f>VLOOKUP($B132,'[1]ALL ACCESSIONS'!$A$2:$M$30000,11,FALSE)</f>
        <v>0</v>
      </c>
    </row>
    <row r="133" spans="1:17" x14ac:dyDescent="0.3">
      <c r="A133" s="1" t="s">
        <v>5896</v>
      </c>
      <c r="B133" s="1" t="s">
        <v>3555</v>
      </c>
      <c r="C133" s="1" t="s">
        <v>4326</v>
      </c>
      <c r="D133" s="1">
        <f>VLOOKUP($B133,'[1]ALL ACCESSIONS'!$A$2:$M$28915,3,FALSE)</f>
        <v>0</v>
      </c>
      <c r="E133" s="1">
        <f t="shared" si="4"/>
        <v>3</v>
      </c>
      <c r="F133" s="10">
        <v>1</v>
      </c>
      <c r="G133" s="10">
        <v>1</v>
      </c>
      <c r="H133" s="10">
        <v>1</v>
      </c>
      <c r="K133" s="1" t="str">
        <f t="shared" si="5"/>
        <v>YR3</v>
      </c>
      <c r="L133" s="1" t="str">
        <f>VLOOKUP($B133,'[1]ALL ACCESSIONS'!$A$2:$M$30000,6,FALSE)</f>
        <v>17YR3</v>
      </c>
      <c r="M133" s="1" t="str">
        <f>VLOOKUP($B133,'[1]ALL ACCESSIONS'!$A$2:$M$30000,7,FALSE)</f>
        <v>16YR2-2</v>
      </c>
      <c r="N133" s="1" t="str">
        <f>VLOOKUP($B133,'[1]ALL ACCESSIONS'!$A$2:$M$30000,8,FALSE)</f>
        <v>15YR1</v>
      </c>
      <c r="O133" s="1">
        <f>VLOOKUP($B133,'[1]ALL ACCESSIONS'!$A$2:$M$30000,9,FALSE)</f>
        <v>0</v>
      </c>
      <c r="P133" s="1">
        <f>VLOOKUP($B133,'[1]ALL ACCESSIONS'!$A$2:$M$30000,10,FALSE)</f>
        <v>0</v>
      </c>
      <c r="Q133" s="1">
        <f>VLOOKUP($B133,'[1]ALL ACCESSIONS'!$A$2:$M$30000,11,FALSE)</f>
        <v>0</v>
      </c>
    </row>
    <row r="134" spans="1:17" x14ac:dyDescent="0.3">
      <c r="A134" s="1" t="s">
        <v>5896</v>
      </c>
      <c r="B134" s="1" t="s">
        <v>3544</v>
      </c>
      <c r="C134" s="1" t="s">
        <v>4326</v>
      </c>
      <c r="D134" s="1">
        <f>VLOOKUP($B134,'[1]ALL ACCESSIONS'!$A$2:$M$28915,3,FALSE)</f>
        <v>0</v>
      </c>
      <c r="E134" s="1">
        <f t="shared" si="4"/>
        <v>2</v>
      </c>
      <c r="F134" s="10">
        <v>1</v>
      </c>
      <c r="G134" s="10">
        <v>1</v>
      </c>
      <c r="K134" s="1" t="str">
        <f t="shared" si="5"/>
        <v>YR2</v>
      </c>
      <c r="L134" s="1" t="str">
        <f>VLOOKUP($B134,'[1]ALL ACCESSIONS'!$A$2:$M$30000,6,FALSE)</f>
        <v>16YR2-2</v>
      </c>
      <c r="M134" s="1" t="str">
        <f>VLOOKUP($B134,'[1]ALL ACCESSIONS'!$A$2:$M$30000,7,FALSE)</f>
        <v>15YR1</v>
      </c>
      <c r="N134" s="1">
        <f>VLOOKUP($B134,'[1]ALL ACCESSIONS'!$A$2:$M$30000,8,FALSE)</f>
        <v>0</v>
      </c>
      <c r="O134" s="1">
        <f>VLOOKUP($B134,'[1]ALL ACCESSIONS'!$A$2:$M$30000,9,FALSE)</f>
        <v>0</v>
      </c>
      <c r="P134" s="1">
        <f>VLOOKUP($B134,'[1]ALL ACCESSIONS'!$A$2:$M$30000,10,FALSE)</f>
        <v>0</v>
      </c>
      <c r="Q134" s="1">
        <f>VLOOKUP($B134,'[1]ALL ACCESSIONS'!$A$2:$M$30000,11,FALSE)</f>
        <v>0</v>
      </c>
    </row>
    <row r="135" spans="1:17" x14ac:dyDescent="0.3">
      <c r="A135" s="1" t="s">
        <v>5896</v>
      </c>
      <c r="B135" s="1" t="s">
        <v>3561</v>
      </c>
      <c r="C135" s="1" t="s">
        <v>4326</v>
      </c>
      <c r="D135" s="1">
        <f>VLOOKUP($B135,'[1]ALL ACCESSIONS'!$A$2:$M$28915,3,FALSE)</f>
        <v>0</v>
      </c>
      <c r="E135" s="1">
        <f t="shared" si="4"/>
        <v>2</v>
      </c>
      <c r="F135" s="10">
        <v>1</v>
      </c>
      <c r="G135" s="10">
        <v>1</v>
      </c>
      <c r="K135" s="1" t="str">
        <f t="shared" si="5"/>
        <v>YR2</v>
      </c>
      <c r="L135" s="1" t="str">
        <f>VLOOKUP($B135,'[1]ALL ACCESSIONS'!$A$2:$M$30000,6,FALSE)</f>
        <v>16YR2-1</v>
      </c>
      <c r="M135" s="1" t="str">
        <f>VLOOKUP($B135,'[1]ALL ACCESSIONS'!$A$2:$M$30000,7,FALSE)</f>
        <v>15YR1</v>
      </c>
      <c r="N135" s="1">
        <f>VLOOKUP($B135,'[1]ALL ACCESSIONS'!$A$2:$M$30000,8,FALSE)</f>
        <v>0</v>
      </c>
      <c r="O135" s="1">
        <f>VLOOKUP($B135,'[1]ALL ACCESSIONS'!$A$2:$M$30000,9,FALSE)</f>
        <v>0</v>
      </c>
      <c r="P135" s="1">
        <f>VLOOKUP($B135,'[1]ALL ACCESSIONS'!$A$2:$M$30000,10,FALSE)</f>
        <v>0</v>
      </c>
      <c r="Q135" s="1">
        <f>VLOOKUP($B135,'[1]ALL ACCESSIONS'!$A$2:$M$30000,11,FALSE)</f>
        <v>0</v>
      </c>
    </row>
    <row r="136" spans="1:17" x14ac:dyDescent="0.3">
      <c r="A136" s="1" t="s">
        <v>5896</v>
      </c>
      <c r="B136" s="1" t="s">
        <v>2116</v>
      </c>
      <c r="C136" s="1" t="s">
        <v>4326</v>
      </c>
      <c r="D136" s="1">
        <f>VLOOKUP($B136,'[1]ALL ACCESSIONS'!$A$2:$M$28915,3,FALSE)</f>
        <v>0</v>
      </c>
      <c r="E136" s="1">
        <f t="shared" si="4"/>
        <v>2</v>
      </c>
      <c r="F136" s="10">
        <v>1</v>
      </c>
      <c r="G136" s="10">
        <v>1</v>
      </c>
      <c r="K136" s="1" t="str">
        <f t="shared" si="5"/>
        <v>YR2</v>
      </c>
      <c r="L136" s="1" t="str">
        <f>VLOOKUP($B136,'[1]ALL ACCESSIONS'!$A$2:$M$30000,6,FALSE)</f>
        <v>16YR2-4</v>
      </c>
      <c r="M136" s="1" t="str">
        <f>VLOOKUP($B136,'[1]ALL ACCESSIONS'!$A$2:$M$30000,7,FALSE)</f>
        <v>15YR1</v>
      </c>
      <c r="N136" s="1">
        <f>VLOOKUP($B136,'[1]ALL ACCESSIONS'!$A$2:$M$30000,8,FALSE)</f>
        <v>0</v>
      </c>
      <c r="O136" s="1">
        <f>VLOOKUP($B136,'[1]ALL ACCESSIONS'!$A$2:$M$30000,9,FALSE)</f>
        <v>0</v>
      </c>
      <c r="P136" s="1">
        <f>VLOOKUP($B136,'[1]ALL ACCESSIONS'!$A$2:$M$30000,10,FALSE)</f>
        <v>0</v>
      </c>
      <c r="Q136" s="1">
        <f>VLOOKUP($B136,'[1]ALL ACCESSIONS'!$A$2:$M$30000,11,FALSE)</f>
        <v>0</v>
      </c>
    </row>
    <row r="137" spans="1:17" x14ac:dyDescent="0.3">
      <c r="A137" s="1" t="s">
        <v>5896</v>
      </c>
      <c r="B137" s="1" t="s">
        <v>2140</v>
      </c>
      <c r="C137" s="1" t="s">
        <v>4326</v>
      </c>
      <c r="D137" s="1">
        <f>VLOOKUP($B137,'[1]ALL ACCESSIONS'!$A$2:$M$28915,3,FALSE)</f>
        <v>0</v>
      </c>
      <c r="E137" s="1">
        <f t="shared" si="4"/>
        <v>2</v>
      </c>
      <c r="F137" s="10">
        <v>1</v>
      </c>
      <c r="G137" s="10">
        <v>1</v>
      </c>
      <c r="K137" s="1" t="str">
        <f t="shared" si="5"/>
        <v>YR2</v>
      </c>
      <c r="L137" s="1" t="str">
        <f>VLOOKUP($B137,'[1]ALL ACCESSIONS'!$A$2:$M$30000,6,FALSE)</f>
        <v>16YR2-4</v>
      </c>
      <c r="M137" s="1" t="str">
        <f>VLOOKUP($B137,'[1]ALL ACCESSIONS'!$A$2:$M$30000,7,FALSE)</f>
        <v>15YR1</v>
      </c>
      <c r="N137" s="1">
        <f>VLOOKUP($B137,'[1]ALL ACCESSIONS'!$A$2:$M$30000,8,FALSE)</f>
        <v>0</v>
      </c>
      <c r="O137" s="1">
        <f>VLOOKUP($B137,'[1]ALL ACCESSIONS'!$A$2:$M$30000,9,FALSE)</f>
        <v>0</v>
      </c>
      <c r="P137" s="1">
        <f>VLOOKUP($B137,'[1]ALL ACCESSIONS'!$A$2:$M$30000,10,FALSE)</f>
        <v>0</v>
      </c>
      <c r="Q137" s="1">
        <f>VLOOKUP($B137,'[1]ALL ACCESSIONS'!$A$2:$M$30000,11,FALSE)</f>
        <v>0</v>
      </c>
    </row>
    <row r="138" spans="1:17" x14ac:dyDescent="0.3">
      <c r="A138" s="1" t="s">
        <v>5896</v>
      </c>
      <c r="B138" s="1" t="s">
        <v>2128</v>
      </c>
      <c r="C138" s="1" t="s">
        <v>4326</v>
      </c>
      <c r="D138" s="1">
        <f>VLOOKUP($B138,'[1]ALL ACCESSIONS'!$A$2:$M$28915,3,FALSE)</f>
        <v>0</v>
      </c>
      <c r="E138" s="1">
        <f t="shared" si="4"/>
        <v>2</v>
      </c>
      <c r="F138" s="10">
        <v>1</v>
      </c>
      <c r="G138" s="10">
        <v>1</v>
      </c>
      <c r="K138" s="1" t="str">
        <f t="shared" si="5"/>
        <v>YR2</v>
      </c>
      <c r="L138" s="1" t="str">
        <f>VLOOKUP($B138,'[1]ALL ACCESSIONS'!$A$2:$M$30000,6,FALSE)</f>
        <v>16YR2-4</v>
      </c>
      <c r="M138" s="1" t="str">
        <f>VLOOKUP($B138,'[1]ALL ACCESSIONS'!$A$2:$M$30000,7,FALSE)</f>
        <v>15YR1</v>
      </c>
      <c r="N138" s="1">
        <f>VLOOKUP($B138,'[1]ALL ACCESSIONS'!$A$2:$M$30000,8,FALSE)</f>
        <v>0</v>
      </c>
      <c r="O138" s="1">
        <f>VLOOKUP($B138,'[1]ALL ACCESSIONS'!$A$2:$M$30000,9,FALSE)</f>
        <v>0</v>
      </c>
      <c r="P138" s="1">
        <f>VLOOKUP($B138,'[1]ALL ACCESSIONS'!$A$2:$M$30000,10,FALSE)</f>
        <v>0</v>
      </c>
      <c r="Q138" s="1">
        <f>VLOOKUP($B138,'[1]ALL ACCESSIONS'!$A$2:$M$30000,11,FALSE)</f>
        <v>0</v>
      </c>
    </row>
    <row r="139" spans="1:17" x14ac:dyDescent="0.3">
      <c r="A139" s="1" t="s">
        <v>5896</v>
      </c>
      <c r="B139" s="1" t="s">
        <v>2094</v>
      </c>
      <c r="C139" s="1" t="s">
        <v>4326</v>
      </c>
      <c r="D139" s="1">
        <f>VLOOKUP($B139,'[1]ALL ACCESSIONS'!$A$2:$M$28915,3,FALSE)</f>
        <v>0</v>
      </c>
      <c r="E139" s="1">
        <f t="shared" si="4"/>
        <v>2</v>
      </c>
      <c r="F139" s="10">
        <v>1</v>
      </c>
      <c r="G139" s="10">
        <v>1</v>
      </c>
      <c r="K139" s="1" t="str">
        <f t="shared" si="5"/>
        <v>YR2</v>
      </c>
      <c r="L139" s="1" t="str">
        <f>VLOOKUP($B139,'[1]ALL ACCESSIONS'!$A$2:$M$30000,6,FALSE)</f>
        <v>16YR2-4</v>
      </c>
      <c r="M139" s="1" t="str">
        <f>VLOOKUP($B139,'[1]ALL ACCESSIONS'!$A$2:$M$30000,7,FALSE)</f>
        <v>15YR1</v>
      </c>
      <c r="N139" s="1">
        <f>VLOOKUP($B139,'[1]ALL ACCESSIONS'!$A$2:$M$30000,8,FALSE)</f>
        <v>0</v>
      </c>
      <c r="O139" s="1">
        <f>VLOOKUP($B139,'[1]ALL ACCESSIONS'!$A$2:$M$30000,9,FALSE)</f>
        <v>0</v>
      </c>
      <c r="P139" s="1">
        <f>VLOOKUP($B139,'[1]ALL ACCESSIONS'!$A$2:$M$30000,10,FALSE)</f>
        <v>0</v>
      </c>
      <c r="Q139" s="1">
        <f>VLOOKUP($B139,'[1]ALL ACCESSIONS'!$A$2:$M$30000,11,FALSE)</f>
        <v>0</v>
      </c>
    </row>
    <row r="140" spans="1:17" x14ac:dyDescent="0.3">
      <c r="A140" s="1" t="s">
        <v>5896</v>
      </c>
      <c r="B140" s="1" t="s">
        <v>2083</v>
      </c>
      <c r="C140" s="1" t="s">
        <v>4326</v>
      </c>
      <c r="D140" s="1">
        <f>VLOOKUP($B140,'[1]ALL ACCESSIONS'!$A$2:$M$28915,3,FALSE)</f>
        <v>0</v>
      </c>
      <c r="E140" s="1">
        <f t="shared" si="4"/>
        <v>2</v>
      </c>
      <c r="F140" s="10">
        <v>1</v>
      </c>
      <c r="G140" s="10">
        <v>1</v>
      </c>
      <c r="K140" s="1" t="str">
        <f t="shared" si="5"/>
        <v>YR2</v>
      </c>
      <c r="L140" s="1" t="str">
        <f>VLOOKUP($B140,'[1]ALL ACCESSIONS'!$A$2:$M$30000,6,FALSE)</f>
        <v>16YR2-4</v>
      </c>
      <c r="M140" s="1" t="str">
        <f>VLOOKUP($B140,'[1]ALL ACCESSIONS'!$A$2:$M$30000,7,FALSE)</f>
        <v>15YR1</v>
      </c>
      <c r="N140" s="1">
        <f>VLOOKUP($B140,'[1]ALL ACCESSIONS'!$A$2:$M$30000,8,FALSE)</f>
        <v>0</v>
      </c>
      <c r="O140" s="1">
        <f>VLOOKUP($B140,'[1]ALL ACCESSIONS'!$A$2:$M$30000,9,FALSE)</f>
        <v>0</v>
      </c>
      <c r="P140" s="1">
        <f>VLOOKUP($B140,'[1]ALL ACCESSIONS'!$A$2:$M$30000,10,FALSE)</f>
        <v>0</v>
      </c>
      <c r="Q140" s="1">
        <f>VLOOKUP($B140,'[1]ALL ACCESSIONS'!$A$2:$M$30000,11,FALSE)</f>
        <v>0</v>
      </c>
    </row>
    <row r="141" spans="1:17" x14ac:dyDescent="0.3">
      <c r="A141" s="1" t="s">
        <v>5896</v>
      </c>
      <c r="B141" s="1" t="s">
        <v>2150</v>
      </c>
      <c r="C141" s="1" t="s">
        <v>4326</v>
      </c>
      <c r="D141" s="1">
        <f>VLOOKUP($B141,'[1]ALL ACCESSIONS'!$A$2:$M$28915,3,FALSE)</f>
        <v>0</v>
      </c>
      <c r="E141" s="1">
        <f t="shared" si="4"/>
        <v>2</v>
      </c>
      <c r="F141" s="10">
        <v>1</v>
      </c>
      <c r="G141" s="10">
        <v>1</v>
      </c>
      <c r="K141" s="1" t="str">
        <f t="shared" si="5"/>
        <v>YR2</v>
      </c>
      <c r="L141" s="1" t="str">
        <f>VLOOKUP($B141,'[1]ALL ACCESSIONS'!$A$2:$M$30000,6,FALSE)</f>
        <v>16YR2-4</v>
      </c>
      <c r="M141" s="1" t="str">
        <f>VLOOKUP($B141,'[1]ALL ACCESSIONS'!$A$2:$M$30000,7,FALSE)</f>
        <v>15YR1</v>
      </c>
      <c r="N141" s="1">
        <f>VLOOKUP($B141,'[1]ALL ACCESSIONS'!$A$2:$M$30000,8,FALSE)</f>
        <v>0</v>
      </c>
      <c r="O141" s="1">
        <f>VLOOKUP($B141,'[1]ALL ACCESSIONS'!$A$2:$M$30000,9,FALSE)</f>
        <v>0</v>
      </c>
      <c r="P141" s="1">
        <f>VLOOKUP($B141,'[1]ALL ACCESSIONS'!$A$2:$M$30000,10,FALSE)</f>
        <v>0</v>
      </c>
      <c r="Q141" s="1">
        <f>VLOOKUP($B141,'[1]ALL ACCESSIONS'!$A$2:$M$30000,11,FALSE)</f>
        <v>0</v>
      </c>
    </row>
    <row r="142" spans="1:17" x14ac:dyDescent="0.3">
      <c r="A142" s="1" t="s">
        <v>5896</v>
      </c>
      <c r="B142" s="1" t="s">
        <v>3621</v>
      </c>
      <c r="C142" s="1" t="s">
        <v>4326</v>
      </c>
      <c r="D142" s="1">
        <f>VLOOKUP($B142,'[1]ALL ACCESSIONS'!$A$2:$M$28915,3,FALSE)</f>
        <v>0</v>
      </c>
      <c r="E142" s="1">
        <f t="shared" si="4"/>
        <v>2</v>
      </c>
      <c r="F142" s="10">
        <v>1</v>
      </c>
      <c r="G142" s="10">
        <v>1</v>
      </c>
      <c r="K142" s="1" t="str">
        <f t="shared" si="5"/>
        <v>YR2</v>
      </c>
      <c r="L142" s="1" t="str">
        <f>VLOOKUP($B142,'[1]ALL ACCESSIONS'!$A$2:$M$30000,6,FALSE)</f>
        <v>16YR2-3</v>
      </c>
      <c r="M142" s="1" t="str">
        <f>VLOOKUP($B142,'[1]ALL ACCESSIONS'!$A$2:$M$30000,7,FALSE)</f>
        <v>15YR1</v>
      </c>
      <c r="N142" s="1">
        <f>VLOOKUP($B142,'[1]ALL ACCESSIONS'!$A$2:$M$30000,8,FALSE)</f>
        <v>0</v>
      </c>
      <c r="O142" s="1">
        <f>VLOOKUP($B142,'[1]ALL ACCESSIONS'!$A$2:$M$30000,9,FALSE)</f>
        <v>0</v>
      </c>
      <c r="P142" s="1">
        <f>VLOOKUP($B142,'[1]ALL ACCESSIONS'!$A$2:$M$30000,10,FALSE)</f>
        <v>0</v>
      </c>
      <c r="Q142" s="1">
        <f>VLOOKUP($B142,'[1]ALL ACCESSIONS'!$A$2:$M$30000,11,FALSE)</f>
        <v>0</v>
      </c>
    </row>
    <row r="143" spans="1:17" x14ac:dyDescent="0.3">
      <c r="A143" s="1" t="s">
        <v>5896</v>
      </c>
      <c r="B143" s="1" t="s">
        <v>3548</v>
      </c>
      <c r="C143" s="1" t="s">
        <v>4326</v>
      </c>
      <c r="D143" s="1">
        <f>VLOOKUP($B143,'[1]ALL ACCESSIONS'!$A$2:$M$28915,3,FALSE)</f>
        <v>0</v>
      </c>
      <c r="E143" s="1">
        <f t="shared" si="4"/>
        <v>2</v>
      </c>
      <c r="F143" s="10">
        <v>1</v>
      </c>
      <c r="G143" s="10">
        <v>1</v>
      </c>
      <c r="K143" s="1" t="str">
        <f t="shared" si="5"/>
        <v>YR2</v>
      </c>
      <c r="L143" s="1" t="str">
        <f>VLOOKUP($B143,'[1]ALL ACCESSIONS'!$A$2:$M$30000,6,FALSE)</f>
        <v>16YR2-3</v>
      </c>
      <c r="M143" s="1" t="str">
        <f>VLOOKUP($B143,'[1]ALL ACCESSIONS'!$A$2:$M$30000,7,FALSE)</f>
        <v>15YR1</v>
      </c>
      <c r="N143" s="1">
        <f>VLOOKUP($B143,'[1]ALL ACCESSIONS'!$A$2:$M$30000,8,FALSE)</f>
        <v>0</v>
      </c>
      <c r="O143" s="1">
        <f>VLOOKUP($B143,'[1]ALL ACCESSIONS'!$A$2:$M$30000,9,FALSE)</f>
        <v>0</v>
      </c>
      <c r="P143" s="1">
        <f>VLOOKUP($B143,'[1]ALL ACCESSIONS'!$A$2:$M$30000,10,FALSE)</f>
        <v>0</v>
      </c>
      <c r="Q143" s="1">
        <f>VLOOKUP($B143,'[1]ALL ACCESSIONS'!$A$2:$M$30000,11,FALSE)</f>
        <v>0</v>
      </c>
    </row>
    <row r="144" spans="1:17" x14ac:dyDescent="0.3">
      <c r="A144" s="1" t="s">
        <v>5896</v>
      </c>
      <c r="B144" s="1" t="s">
        <v>2209</v>
      </c>
      <c r="C144" s="1" t="s">
        <v>4326</v>
      </c>
      <c r="D144" s="1">
        <f>VLOOKUP($B144,'[1]ALL ACCESSIONS'!$A$2:$M$28915,3,FALSE)</f>
        <v>0</v>
      </c>
      <c r="E144" s="1">
        <f t="shared" si="4"/>
        <v>2</v>
      </c>
      <c r="F144" s="10">
        <v>1</v>
      </c>
      <c r="G144" s="10">
        <v>1</v>
      </c>
      <c r="K144" s="1" t="str">
        <f t="shared" si="5"/>
        <v>YR2</v>
      </c>
      <c r="L144" s="1" t="str">
        <f>VLOOKUP($B144,'[1]ALL ACCESSIONS'!$A$2:$M$30000,6,FALSE)</f>
        <v>16YR2-7</v>
      </c>
      <c r="M144" s="1" t="str">
        <f>VLOOKUP($B144,'[1]ALL ACCESSIONS'!$A$2:$M$30000,7,FALSE)</f>
        <v>15YR1</v>
      </c>
      <c r="N144" s="1">
        <f>VLOOKUP($B144,'[1]ALL ACCESSIONS'!$A$2:$M$30000,8,FALSE)</f>
        <v>0</v>
      </c>
      <c r="O144" s="1">
        <f>VLOOKUP($B144,'[1]ALL ACCESSIONS'!$A$2:$M$30000,9,FALSE)</f>
        <v>0</v>
      </c>
      <c r="P144" s="1">
        <f>VLOOKUP($B144,'[1]ALL ACCESSIONS'!$A$2:$M$30000,10,FALSE)</f>
        <v>0</v>
      </c>
      <c r="Q144" s="1">
        <f>VLOOKUP($B144,'[1]ALL ACCESSIONS'!$A$2:$M$30000,11,FALSE)</f>
        <v>0</v>
      </c>
    </row>
    <row r="145" spans="1:17" x14ac:dyDescent="0.3">
      <c r="A145" s="1" t="s">
        <v>5896</v>
      </c>
      <c r="B145" s="1" t="s">
        <v>2202</v>
      </c>
      <c r="C145" s="1" t="s">
        <v>4326</v>
      </c>
      <c r="D145" s="1">
        <f>VLOOKUP($B145,'[1]ALL ACCESSIONS'!$A$2:$M$28915,3,FALSE)</f>
        <v>0</v>
      </c>
      <c r="E145" s="1">
        <f t="shared" si="4"/>
        <v>2</v>
      </c>
      <c r="F145" s="10">
        <v>1</v>
      </c>
      <c r="G145" s="10">
        <v>1</v>
      </c>
      <c r="K145" s="1" t="str">
        <f t="shared" si="5"/>
        <v>YR2</v>
      </c>
      <c r="L145" s="1" t="str">
        <f>VLOOKUP($B145,'[1]ALL ACCESSIONS'!$A$2:$M$30000,6,FALSE)</f>
        <v>16YR2-7</v>
      </c>
      <c r="M145" s="1" t="str">
        <f>VLOOKUP($B145,'[1]ALL ACCESSIONS'!$A$2:$M$30000,7,FALSE)</f>
        <v>15YR1</v>
      </c>
      <c r="N145" s="1">
        <f>VLOOKUP($B145,'[1]ALL ACCESSIONS'!$A$2:$M$30000,8,FALSE)</f>
        <v>0</v>
      </c>
      <c r="O145" s="1">
        <f>VLOOKUP($B145,'[1]ALL ACCESSIONS'!$A$2:$M$30000,9,FALSE)</f>
        <v>0</v>
      </c>
      <c r="P145" s="1">
        <f>VLOOKUP($B145,'[1]ALL ACCESSIONS'!$A$2:$M$30000,10,FALSE)</f>
        <v>0</v>
      </c>
      <c r="Q145" s="1">
        <f>VLOOKUP($B145,'[1]ALL ACCESSIONS'!$A$2:$M$30000,11,FALSE)</f>
        <v>0</v>
      </c>
    </row>
    <row r="146" spans="1:17" x14ac:dyDescent="0.3">
      <c r="A146" s="1" t="s">
        <v>5896</v>
      </c>
      <c r="B146" s="1" t="s">
        <v>2159</v>
      </c>
      <c r="C146" s="1" t="s">
        <v>4326</v>
      </c>
      <c r="D146" s="1">
        <f>VLOOKUP($B146,'[1]ALL ACCESSIONS'!$A$2:$M$28915,3,FALSE)</f>
        <v>0</v>
      </c>
      <c r="E146" s="1">
        <f t="shared" si="4"/>
        <v>3</v>
      </c>
      <c r="F146" s="10">
        <v>1</v>
      </c>
      <c r="G146" s="10">
        <v>1</v>
      </c>
      <c r="H146" s="10">
        <v>1</v>
      </c>
      <c r="K146" s="1" t="str">
        <f t="shared" si="5"/>
        <v>YR3</v>
      </c>
      <c r="L146" s="1" t="str">
        <f>VLOOKUP($B146,'[1]ALL ACCESSIONS'!$A$2:$M$30000,6,FALSE)</f>
        <v>17YR3</v>
      </c>
      <c r="M146" s="1" t="str">
        <f>VLOOKUP($B146,'[1]ALL ACCESSIONS'!$A$2:$M$30000,7,FALSE)</f>
        <v>16YR2-7</v>
      </c>
      <c r="N146" s="1" t="str">
        <f>VLOOKUP($B146,'[1]ALL ACCESSIONS'!$A$2:$M$30000,8,FALSE)</f>
        <v>15YR1</v>
      </c>
      <c r="O146" s="1">
        <f>VLOOKUP($B146,'[1]ALL ACCESSIONS'!$A$2:$M$30000,9,FALSE)</f>
        <v>0</v>
      </c>
      <c r="P146" s="1">
        <f>VLOOKUP($B146,'[1]ALL ACCESSIONS'!$A$2:$M$30000,10,FALSE)</f>
        <v>0</v>
      </c>
      <c r="Q146" s="1">
        <f>VLOOKUP($B146,'[1]ALL ACCESSIONS'!$A$2:$M$30000,11,FALSE)</f>
        <v>0</v>
      </c>
    </row>
    <row r="147" spans="1:17" x14ac:dyDescent="0.3">
      <c r="A147" s="1" t="s">
        <v>5896</v>
      </c>
      <c r="B147" s="1" t="s">
        <v>3578</v>
      </c>
      <c r="C147" s="1" t="s">
        <v>4326</v>
      </c>
      <c r="D147" s="1">
        <f>VLOOKUP($B147,'[1]ALL ACCESSIONS'!$A$2:$M$28915,3,FALSE)</f>
        <v>0</v>
      </c>
      <c r="E147" s="1">
        <f t="shared" si="4"/>
        <v>2</v>
      </c>
      <c r="F147" s="10">
        <v>1</v>
      </c>
      <c r="G147" s="10">
        <v>1</v>
      </c>
      <c r="K147" s="1" t="str">
        <f t="shared" si="5"/>
        <v>YR2</v>
      </c>
      <c r="L147" s="1" t="str">
        <f>VLOOKUP($B147,'[1]ALL ACCESSIONS'!$A$2:$M$30000,6,FALSE)</f>
        <v>16YR2-3</v>
      </c>
      <c r="M147" s="1" t="str">
        <f>VLOOKUP($B147,'[1]ALL ACCESSIONS'!$A$2:$M$30000,7,FALSE)</f>
        <v>15YR1</v>
      </c>
      <c r="N147" s="1">
        <f>VLOOKUP($B147,'[1]ALL ACCESSIONS'!$A$2:$M$30000,8,FALSE)</f>
        <v>0</v>
      </c>
      <c r="O147" s="1">
        <f>VLOOKUP($B147,'[1]ALL ACCESSIONS'!$A$2:$M$30000,9,FALSE)</f>
        <v>0</v>
      </c>
      <c r="P147" s="1">
        <f>VLOOKUP($B147,'[1]ALL ACCESSIONS'!$A$2:$M$30000,10,FALSE)</f>
        <v>0</v>
      </c>
      <c r="Q147" s="1">
        <f>VLOOKUP($B147,'[1]ALL ACCESSIONS'!$A$2:$M$30000,11,FALSE)</f>
        <v>0</v>
      </c>
    </row>
    <row r="148" spans="1:17" x14ac:dyDescent="0.3">
      <c r="A148" s="1" t="s">
        <v>5896</v>
      </c>
      <c r="B148" s="1" t="s">
        <v>3547</v>
      </c>
      <c r="C148" s="1" t="s">
        <v>4326</v>
      </c>
      <c r="D148" s="1">
        <f>VLOOKUP($B148,'[1]ALL ACCESSIONS'!$A$2:$M$28915,3,FALSE)</f>
        <v>0</v>
      </c>
      <c r="E148" s="1">
        <f t="shared" si="4"/>
        <v>2</v>
      </c>
      <c r="F148" s="10">
        <v>1</v>
      </c>
      <c r="G148" s="10">
        <v>1</v>
      </c>
      <c r="K148" s="1" t="str">
        <f t="shared" si="5"/>
        <v>YR2</v>
      </c>
      <c r="L148" s="1" t="str">
        <f>VLOOKUP($B148,'[1]ALL ACCESSIONS'!$A$2:$M$30000,6,FALSE)</f>
        <v>16YR2-3</v>
      </c>
      <c r="M148" s="1" t="str">
        <f>VLOOKUP($B148,'[1]ALL ACCESSIONS'!$A$2:$M$30000,7,FALSE)</f>
        <v>15YR1</v>
      </c>
      <c r="N148" s="1">
        <f>VLOOKUP($B148,'[1]ALL ACCESSIONS'!$A$2:$M$30000,8,FALSE)</f>
        <v>0</v>
      </c>
      <c r="O148" s="1">
        <f>VLOOKUP($B148,'[1]ALL ACCESSIONS'!$A$2:$M$30000,9,FALSE)</f>
        <v>0</v>
      </c>
      <c r="P148" s="1">
        <f>VLOOKUP($B148,'[1]ALL ACCESSIONS'!$A$2:$M$30000,10,FALSE)</f>
        <v>0</v>
      </c>
      <c r="Q148" s="1">
        <f>VLOOKUP($B148,'[1]ALL ACCESSIONS'!$A$2:$M$30000,11,FALSE)</f>
        <v>0</v>
      </c>
    </row>
    <row r="149" spans="1:17" x14ac:dyDescent="0.3">
      <c r="A149" s="1" t="s">
        <v>5896</v>
      </c>
      <c r="B149" s="1" t="s">
        <v>3558</v>
      </c>
      <c r="C149" s="1" t="s">
        <v>4326</v>
      </c>
      <c r="D149" s="1">
        <f>VLOOKUP($B149,'[1]ALL ACCESSIONS'!$A$2:$M$28915,3,FALSE)</f>
        <v>0</v>
      </c>
      <c r="E149" s="1">
        <f t="shared" si="4"/>
        <v>3</v>
      </c>
      <c r="F149" s="10">
        <v>1</v>
      </c>
      <c r="G149" s="10">
        <v>1</v>
      </c>
      <c r="H149" s="10">
        <v>1</v>
      </c>
      <c r="K149" s="1" t="str">
        <f t="shared" si="5"/>
        <v>YR3</v>
      </c>
      <c r="L149" s="1" t="str">
        <f>VLOOKUP($B149,'[1]ALL ACCESSIONS'!$A$2:$M$30000,6,FALSE)</f>
        <v>17YR3</v>
      </c>
      <c r="M149" s="1" t="str">
        <f>VLOOKUP($B149,'[1]ALL ACCESSIONS'!$A$2:$M$30000,7,FALSE)</f>
        <v>16YR2-3</v>
      </c>
      <c r="N149" s="1" t="str">
        <f>VLOOKUP($B149,'[1]ALL ACCESSIONS'!$A$2:$M$30000,8,FALSE)</f>
        <v>15YR1</v>
      </c>
      <c r="O149" s="1">
        <f>VLOOKUP($B149,'[1]ALL ACCESSIONS'!$A$2:$M$30000,9,FALSE)</f>
        <v>0</v>
      </c>
      <c r="P149" s="1">
        <f>VLOOKUP($B149,'[1]ALL ACCESSIONS'!$A$2:$M$30000,10,FALSE)</f>
        <v>0</v>
      </c>
      <c r="Q149" s="1">
        <f>VLOOKUP($B149,'[1]ALL ACCESSIONS'!$A$2:$M$30000,11,FALSE)</f>
        <v>0</v>
      </c>
    </row>
    <row r="150" spans="1:17" x14ac:dyDescent="0.3">
      <c r="A150" s="1" t="s">
        <v>5896</v>
      </c>
      <c r="B150" s="1" t="s">
        <v>3588</v>
      </c>
      <c r="C150" s="1" t="s">
        <v>4326</v>
      </c>
      <c r="D150" s="1">
        <f>VLOOKUP($B150,'[1]ALL ACCESSIONS'!$A$2:$M$28915,3,FALSE)</f>
        <v>0</v>
      </c>
      <c r="E150" s="1">
        <f t="shared" si="4"/>
        <v>3</v>
      </c>
      <c r="F150" s="10">
        <v>1</v>
      </c>
      <c r="G150" s="10">
        <v>1</v>
      </c>
      <c r="H150" s="10">
        <v>1</v>
      </c>
      <c r="K150" s="1" t="str">
        <f t="shared" si="5"/>
        <v>YR3</v>
      </c>
      <c r="L150" s="1" t="str">
        <f>VLOOKUP($B150,'[1]ALL ACCESSIONS'!$A$2:$M$30000,6,FALSE)</f>
        <v>17YR3</v>
      </c>
      <c r="M150" s="1" t="str">
        <f>VLOOKUP($B150,'[1]ALL ACCESSIONS'!$A$2:$M$30000,7,FALSE)</f>
        <v>16YR2-3</v>
      </c>
      <c r="N150" s="1" t="str">
        <f>VLOOKUP($B150,'[1]ALL ACCESSIONS'!$A$2:$M$30000,8,FALSE)</f>
        <v>15YR1</v>
      </c>
      <c r="O150" s="1">
        <f>VLOOKUP($B150,'[1]ALL ACCESSIONS'!$A$2:$M$30000,9,FALSE)</f>
        <v>0</v>
      </c>
      <c r="P150" s="1">
        <f>VLOOKUP($B150,'[1]ALL ACCESSIONS'!$A$2:$M$30000,10,FALSE)</f>
        <v>0</v>
      </c>
      <c r="Q150" s="1">
        <f>VLOOKUP($B150,'[1]ALL ACCESSIONS'!$A$2:$M$30000,11,FALSE)</f>
        <v>0</v>
      </c>
    </row>
    <row r="151" spans="1:17" x14ac:dyDescent="0.3">
      <c r="A151" s="1" t="s">
        <v>5896</v>
      </c>
      <c r="B151" s="1" t="s">
        <v>3577</v>
      </c>
      <c r="C151" s="1" t="s">
        <v>4326</v>
      </c>
      <c r="D151" s="1">
        <f>VLOOKUP($B151,'[1]ALL ACCESSIONS'!$A$2:$M$28915,3,FALSE)</f>
        <v>0</v>
      </c>
      <c r="E151" s="1">
        <f t="shared" si="4"/>
        <v>2</v>
      </c>
      <c r="F151" s="10">
        <v>1</v>
      </c>
      <c r="G151" s="10">
        <v>1</v>
      </c>
      <c r="K151" s="1" t="str">
        <f t="shared" si="5"/>
        <v>YR2</v>
      </c>
      <c r="L151" s="1" t="str">
        <f>VLOOKUP($B151,'[1]ALL ACCESSIONS'!$A$2:$M$30000,6,FALSE)</f>
        <v>16YR2-3</v>
      </c>
      <c r="M151" s="1" t="str">
        <f>VLOOKUP($B151,'[1]ALL ACCESSIONS'!$A$2:$M$30000,7,FALSE)</f>
        <v>15YR1</v>
      </c>
      <c r="N151" s="1">
        <f>VLOOKUP($B151,'[1]ALL ACCESSIONS'!$A$2:$M$30000,8,FALSE)</f>
        <v>0</v>
      </c>
      <c r="O151" s="1">
        <f>VLOOKUP($B151,'[1]ALL ACCESSIONS'!$A$2:$M$30000,9,FALSE)</f>
        <v>0</v>
      </c>
      <c r="P151" s="1">
        <f>VLOOKUP($B151,'[1]ALL ACCESSIONS'!$A$2:$M$30000,10,FALSE)</f>
        <v>0</v>
      </c>
      <c r="Q151" s="1">
        <f>VLOOKUP($B151,'[1]ALL ACCESSIONS'!$A$2:$M$30000,11,FALSE)</f>
        <v>0</v>
      </c>
    </row>
    <row r="152" spans="1:17" x14ac:dyDescent="0.3">
      <c r="A152" s="1" t="s">
        <v>5896</v>
      </c>
      <c r="B152" s="1" t="s">
        <v>3620</v>
      </c>
      <c r="C152" s="1" t="s">
        <v>4326</v>
      </c>
      <c r="D152" s="1">
        <f>VLOOKUP($B152,'[1]ALL ACCESSIONS'!$A$2:$M$28915,3,FALSE)</f>
        <v>0</v>
      </c>
      <c r="E152" s="1">
        <f t="shared" si="4"/>
        <v>2</v>
      </c>
      <c r="F152" s="10">
        <v>1</v>
      </c>
      <c r="G152" s="10">
        <v>1</v>
      </c>
      <c r="K152" s="1" t="str">
        <f t="shared" si="5"/>
        <v>YR2</v>
      </c>
      <c r="L152" s="1" t="str">
        <f>VLOOKUP($B152,'[1]ALL ACCESSIONS'!$A$2:$M$30000,6,FALSE)</f>
        <v>16YR2-3</v>
      </c>
      <c r="M152" s="1" t="str">
        <f>VLOOKUP($B152,'[1]ALL ACCESSIONS'!$A$2:$M$30000,7,FALSE)</f>
        <v>15YR1</v>
      </c>
      <c r="N152" s="1">
        <f>VLOOKUP($B152,'[1]ALL ACCESSIONS'!$A$2:$M$30000,8,FALSE)</f>
        <v>0</v>
      </c>
      <c r="O152" s="1">
        <f>VLOOKUP($B152,'[1]ALL ACCESSIONS'!$A$2:$M$30000,9,FALSE)</f>
        <v>0</v>
      </c>
      <c r="P152" s="1">
        <f>VLOOKUP($B152,'[1]ALL ACCESSIONS'!$A$2:$M$30000,10,FALSE)</f>
        <v>0</v>
      </c>
      <c r="Q152" s="1">
        <f>VLOOKUP($B152,'[1]ALL ACCESSIONS'!$A$2:$M$30000,11,FALSE)</f>
        <v>0</v>
      </c>
    </row>
    <row r="153" spans="1:17" x14ac:dyDescent="0.3">
      <c r="A153" s="1" t="s">
        <v>5896</v>
      </c>
      <c r="B153" s="1" t="s">
        <v>3602</v>
      </c>
      <c r="C153" s="1" t="s">
        <v>4326</v>
      </c>
      <c r="D153" s="1">
        <f>VLOOKUP($B153,'[1]ALL ACCESSIONS'!$A$2:$M$28915,3,FALSE)</f>
        <v>0</v>
      </c>
      <c r="E153" s="1">
        <f t="shared" si="4"/>
        <v>2</v>
      </c>
      <c r="F153" s="10">
        <v>1</v>
      </c>
      <c r="G153" s="10">
        <v>1</v>
      </c>
      <c r="K153" s="1" t="str">
        <f t="shared" si="5"/>
        <v>YR2</v>
      </c>
      <c r="L153" s="1" t="str">
        <f>VLOOKUP($B153,'[1]ALL ACCESSIONS'!$A$2:$M$30000,6,FALSE)</f>
        <v>16YR2-3</v>
      </c>
      <c r="M153" s="1" t="str">
        <f>VLOOKUP($B153,'[1]ALL ACCESSIONS'!$A$2:$M$30000,7,FALSE)</f>
        <v>15YR1</v>
      </c>
      <c r="N153" s="1">
        <f>VLOOKUP($B153,'[1]ALL ACCESSIONS'!$A$2:$M$30000,8,FALSE)</f>
        <v>0</v>
      </c>
      <c r="O153" s="1">
        <f>VLOOKUP($B153,'[1]ALL ACCESSIONS'!$A$2:$M$30000,9,FALSE)</f>
        <v>0</v>
      </c>
      <c r="P153" s="1">
        <f>VLOOKUP($B153,'[1]ALL ACCESSIONS'!$A$2:$M$30000,10,FALSE)</f>
        <v>0</v>
      </c>
      <c r="Q153" s="1">
        <f>VLOOKUP($B153,'[1]ALL ACCESSIONS'!$A$2:$M$30000,11,FALSE)</f>
        <v>0</v>
      </c>
    </row>
    <row r="154" spans="1:17" x14ac:dyDescent="0.3">
      <c r="A154" s="1" t="s">
        <v>5896</v>
      </c>
      <c r="B154" s="1" t="s">
        <v>3567</v>
      </c>
      <c r="C154" s="1" t="s">
        <v>4326</v>
      </c>
      <c r="D154" s="1">
        <f>VLOOKUP($B154,'[1]ALL ACCESSIONS'!$A$2:$M$28915,3,FALSE)</f>
        <v>0</v>
      </c>
      <c r="E154" s="1">
        <f t="shared" si="4"/>
        <v>2</v>
      </c>
      <c r="F154" s="10">
        <v>1</v>
      </c>
      <c r="G154" s="10">
        <v>1</v>
      </c>
      <c r="K154" s="1" t="str">
        <f t="shared" si="5"/>
        <v>YR2</v>
      </c>
      <c r="L154" s="1" t="str">
        <f>VLOOKUP($B154,'[1]ALL ACCESSIONS'!$A$2:$M$30000,6,FALSE)</f>
        <v>16YR2-3</v>
      </c>
      <c r="M154" s="1" t="str">
        <f>VLOOKUP($B154,'[1]ALL ACCESSIONS'!$A$2:$M$30000,7,FALSE)</f>
        <v>15YR1</v>
      </c>
      <c r="N154" s="1">
        <f>VLOOKUP($B154,'[1]ALL ACCESSIONS'!$A$2:$M$30000,8,FALSE)</f>
        <v>0</v>
      </c>
      <c r="O154" s="1">
        <f>VLOOKUP($B154,'[1]ALL ACCESSIONS'!$A$2:$M$30000,9,FALSE)</f>
        <v>0</v>
      </c>
      <c r="P154" s="1">
        <f>VLOOKUP($B154,'[1]ALL ACCESSIONS'!$A$2:$M$30000,10,FALSE)</f>
        <v>0</v>
      </c>
      <c r="Q154" s="1">
        <f>VLOOKUP($B154,'[1]ALL ACCESSIONS'!$A$2:$M$30000,11,FALSE)</f>
        <v>0</v>
      </c>
    </row>
    <row r="155" spans="1:17" x14ac:dyDescent="0.3">
      <c r="A155" s="1" t="s">
        <v>5896</v>
      </c>
      <c r="B155" s="1" t="s">
        <v>3590</v>
      </c>
      <c r="C155" s="1" t="s">
        <v>4326</v>
      </c>
      <c r="D155" s="1">
        <f>VLOOKUP($B155,'[1]ALL ACCESSIONS'!$A$2:$M$28915,3,FALSE)</f>
        <v>0</v>
      </c>
      <c r="E155" s="1">
        <f t="shared" si="4"/>
        <v>2</v>
      </c>
      <c r="F155" s="10">
        <v>1</v>
      </c>
      <c r="G155" s="10">
        <v>1</v>
      </c>
      <c r="K155" s="1" t="str">
        <f t="shared" si="5"/>
        <v>YR2</v>
      </c>
      <c r="L155" s="1" t="str">
        <f>VLOOKUP($B155,'[1]ALL ACCESSIONS'!$A$2:$M$30000,6,FALSE)</f>
        <v>16YR2-3</v>
      </c>
      <c r="M155" s="1" t="str">
        <f>VLOOKUP($B155,'[1]ALL ACCESSIONS'!$A$2:$M$30000,7,FALSE)</f>
        <v>15YR1</v>
      </c>
      <c r="N155" s="1">
        <f>VLOOKUP($B155,'[1]ALL ACCESSIONS'!$A$2:$M$30000,8,FALSE)</f>
        <v>0</v>
      </c>
      <c r="O155" s="1">
        <f>VLOOKUP($B155,'[1]ALL ACCESSIONS'!$A$2:$M$30000,9,FALSE)</f>
        <v>0</v>
      </c>
      <c r="P155" s="1">
        <f>VLOOKUP($B155,'[1]ALL ACCESSIONS'!$A$2:$M$30000,10,FALSE)</f>
        <v>0</v>
      </c>
      <c r="Q155" s="1">
        <f>VLOOKUP($B155,'[1]ALL ACCESSIONS'!$A$2:$M$30000,11,FALSE)</f>
        <v>0</v>
      </c>
    </row>
    <row r="156" spans="1:17" x14ac:dyDescent="0.3">
      <c r="A156" s="1" t="s">
        <v>5896</v>
      </c>
      <c r="B156" s="1" t="s">
        <v>3546</v>
      </c>
      <c r="C156" s="1" t="s">
        <v>4326</v>
      </c>
      <c r="D156" s="1">
        <f>VLOOKUP($B156,'[1]ALL ACCESSIONS'!$A$2:$M$28915,3,FALSE)</f>
        <v>0</v>
      </c>
      <c r="E156" s="1">
        <f t="shared" si="4"/>
        <v>2</v>
      </c>
      <c r="F156" s="10">
        <v>1</v>
      </c>
      <c r="G156" s="10">
        <v>1</v>
      </c>
      <c r="K156" s="1" t="str">
        <f t="shared" si="5"/>
        <v>YR2</v>
      </c>
      <c r="L156" s="1" t="str">
        <f>VLOOKUP($B156,'[1]ALL ACCESSIONS'!$A$2:$M$30000,6,FALSE)</f>
        <v>16YR2-3</v>
      </c>
      <c r="M156" s="1" t="str">
        <f>VLOOKUP($B156,'[1]ALL ACCESSIONS'!$A$2:$M$30000,7,FALSE)</f>
        <v>15YR1</v>
      </c>
      <c r="N156" s="1">
        <f>VLOOKUP($B156,'[1]ALL ACCESSIONS'!$A$2:$M$30000,8,FALSE)</f>
        <v>0</v>
      </c>
      <c r="O156" s="1">
        <f>VLOOKUP($B156,'[1]ALL ACCESSIONS'!$A$2:$M$30000,9,FALSE)</f>
        <v>0</v>
      </c>
      <c r="P156" s="1">
        <f>VLOOKUP($B156,'[1]ALL ACCESSIONS'!$A$2:$M$30000,10,FALSE)</f>
        <v>0</v>
      </c>
      <c r="Q156" s="1">
        <f>VLOOKUP($B156,'[1]ALL ACCESSIONS'!$A$2:$M$30000,11,FALSE)</f>
        <v>0</v>
      </c>
    </row>
    <row r="157" spans="1:17" x14ac:dyDescent="0.3">
      <c r="A157" s="1" t="s">
        <v>5896</v>
      </c>
      <c r="B157" s="1" t="s">
        <v>3579</v>
      </c>
      <c r="C157" s="1" t="s">
        <v>4326</v>
      </c>
      <c r="D157" s="1">
        <f>VLOOKUP($B157,'[1]ALL ACCESSIONS'!$A$2:$M$28915,3,FALSE)</f>
        <v>0</v>
      </c>
      <c r="E157" s="1">
        <f t="shared" si="4"/>
        <v>2</v>
      </c>
      <c r="F157" s="10">
        <v>1</v>
      </c>
      <c r="G157" s="10">
        <v>1</v>
      </c>
      <c r="K157" s="1" t="str">
        <f t="shared" si="5"/>
        <v>YR2</v>
      </c>
      <c r="L157" s="1" t="str">
        <f>VLOOKUP($B157,'[1]ALL ACCESSIONS'!$A$2:$M$30000,6,FALSE)</f>
        <v>16YR2-3</v>
      </c>
      <c r="M157" s="1" t="str">
        <f>VLOOKUP($B157,'[1]ALL ACCESSIONS'!$A$2:$M$30000,7,FALSE)</f>
        <v>15YR1</v>
      </c>
      <c r="N157" s="1">
        <f>VLOOKUP($B157,'[1]ALL ACCESSIONS'!$A$2:$M$30000,8,FALSE)</f>
        <v>0</v>
      </c>
      <c r="O157" s="1">
        <f>VLOOKUP($B157,'[1]ALL ACCESSIONS'!$A$2:$M$30000,9,FALSE)</f>
        <v>0</v>
      </c>
      <c r="P157" s="1">
        <f>VLOOKUP($B157,'[1]ALL ACCESSIONS'!$A$2:$M$30000,10,FALSE)</f>
        <v>0</v>
      </c>
      <c r="Q157" s="1">
        <f>VLOOKUP($B157,'[1]ALL ACCESSIONS'!$A$2:$M$30000,11,FALSE)</f>
        <v>0</v>
      </c>
    </row>
    <row r="158" spans="1:17" x14ac:dyDescent="0.3">
      <c r="A158" s="1" t="s">
        <v>5896</v>
      </c>
      <c r="B158" s="1" t="s">
        <v>3611</v>
      </c>
      <c r="C158" s="1" t="s">
        <v>4326</v>
      </c>
      <c r="D158" s="1">
        <f>VLOOKUP($B158,'[1]ALL ACCESSIONS'!$A$2:$M$28915,3,FALSE)</f>
        <v>0</v>
      </c>
      <c r="E158" s="1">
        <f t="shared" si="4"/>
        <v>3</v>
      </c>
      <c r="F158" s="10">
        <v>1</v>
      </c>
      <c r="G158" s="10">
        <v>1</v>
      </c>
      <c r="H158" s="10">
        <v>1</v>
      </c>
      <c r="K158" s="1" t="str">
        <f t="shared" si="5"/>
        <v>YR3</v>
      </c>
      <c r="L158" s="1" t="str">
        <f>VLOOKUP($B158,'[1]ALL ACCESSIONS'!$A$2:$M$30000,6,FALSE)</f>
        <v>17YR3</v>
      </c>
      <c r="M158" s="1" t="str">
        <f>VLOOKUP($B158,'[1]ALL ACCESSIONS'!$A$2:$M$30000,7,FALSE)</f>
        <v>16YR2-3</v>
      </c>
      <c r="N158" s="1" t="str">
        <f>VLOOKUP($B158,'[1]ALL ACCESSIONS'!$A$2:$M$30000,8,FALSE)</f>
        <v>15YR1</v>
      </c>
      <c r="O158" s="1">
        <f>VLOOKUP($B158,'[1]ALL ACCESSIONS'!$A$2:$M$30000,9,FALSE)</f>
        <v>0</v>
      </c>
      <c r="P158" s="1">
        <f>VLOOKUP($B158,'[1]ALL ACCESSIONS'!$A$2:$M$30000,10,FALSE)</f>
        <v>0</v>
      </c>
      <c r="Q158" s="1">
        <f>VLOOKUP($B158,'[1]ALL ACCESSIONS'!$A$2:$M$30000,11,FALSE)</f>
        <v>0</v>
      </c>
    </row>
    <row r="159" spans="1:17" x14ac:dyDescent="0.3">
      <c r="A159" s="1" t="s">
        <v>5896</v>
      </c>
      <c r="B159" s="1" t="s">
        <v>3601</v>
      </c>
      <c r="C159" s="1" t="s">
        <v>4326</v>
      </c>
      <c r="D159" s="1">
        <f>VLOOKUP($B159,'[1]ALL ACCESSIONS'!$A$2:$M$28915,3,FALSE)</f>
        <v>0</v>
      </c>
      <c r="E159" s="1">
        <f t="shared" si="4"/>
        <v>2</v>
      </c>
      <c r="F159" s="10">
        <v>1</v>
      </c>
      <c r="G159" s="10">
        <v>1</v>
      </c>
      <c r="K159" s="1" t="str">
        <f t="shared" si="5"/>
        <v>YR2</v>
      </c>
      <c r="L159" s="1" t="str">
        <f>VLOOKUP($B159,'[1]ALL ACCESSIONS'!$A$2:$M$30000,6,FALSE)</f>
        <v>16YR2-3</v>
      </c>
      <c r="M159" s="1" t="str">
        <f>VLOOKUP($B159,'[1]ALL ACCESSIONS'!$A$2:$M$30000,7,FALSE)</f>
        <v>15YR1</v>
      </c>
      <c r="N159" s="1">
        <f>VLOOKUP($B159,'[1]ALL ACCESSIONS'!$A$2:$M$30000,8,FALSE)</f>
        <v>0</v>
      </c>
      <c r="O159" s="1">
        <f>VLOOKUP($B159,'[1]ALL ACCESSIONS'!$A$2:$M$30000,9,FALSE)</f>
        <v>0</v>
      </c>
      <c r="P159" s="1">
        <f>VLOOKUP($B159,'[1]ALL ACCESSIONS'!$A$2:$M$30000,10,FALSE)</f>
        <v>0</v>
      </c>
      <c r="Q159" s="1">
        <f>VLOOKUP($B159,'[1]ALL ACCESSIONS'!$A$2:$M$30000,11,FALSE)</f>
        <v>0</v>
      </c>
    </row>
    <row r="160" spans="1:17" x14ac:dyDescent="0.3">
      <c r="A160" s="1" t="s">
        <v>5896</v>
      </c>
      <c r="B160" s="1" t="s">
        <v>3557</v>
      </c>
      <c r="C160" s="1" t="s">
        <v>4326</v>
      </c>
      <c r="D160" s="1">
        <f>VLOOKUP($B160,'[1]ALL ACCESSIONS'!$A$2:$M$28915,3,FALSE)</f>
        <v>0</v>
      </c>
      <c r="E160" s="1">
        <f t="shared" si="4"/>
        <v>3</v>
      </c>
      <c r="F160" s="10">
        <v>1</v>
      </c>
      <c r="G160" s="10">
        <v>1</v>
      </c>
      <c r="H160" s="10">
        <v>1</v>
      </c>
      <c r="K160" s="1" t="str">
        <f t="shared" si="5"/>
        <v>YR3</v>
      </c>
      <c r="L160" s="1" t="str">
        <f>VLOOKUP($B160,'[1]ALL ACCESSIONS'!$A$2:$M$30000,6,FALSE)</f>
        <v>17YR3</v>
      </c>
      <c r="M160" s="1" t="str">
        <f>VLOOKUP($B160,'[1]ALL ACCESSIONS'!$A$2:$M$30000,7,FALSE)</f>
        <v>16YR2-3</v>
      </c>
      <c r="N160" s="1" t="str">
        <f>VLOOKUP($B160,'[1]ALL ACCESSIONS'!$A$2:$M$30000,8,FALSE)</f>
        <v>15YR1</v>
      </c>
      <c r="O160" s="1">
        <f>VLOOKUP($B160,'[1]ALL ACCESSIONS'!$A$2:$M$30000,9,FALSE)</f>
        <v>0</v>
      </c>
      <c r="P160" s="1">
        <f>VLOOKUP($B160,'[1]ALL ACCESSIONS'!$A$2:$M$30000,10,FALSE)</f>
        <v>0</v>
      </c>
      <c r="Q160" s="1">
        <f>VLOOKUP($B160,'[1]ALL ACCESSIONS'!$A$2:$M$30000,11,FALSE)</f>
        <v>0</v>
      </c>
    </row>
    <row r="161" spans="1:17" x14ac:dyDescent="0.3">
      <c r="A161" s="1" t="s">
        <v>5896</v>
      </c>
      <c r="B161" s="1" t="s">
        <v>3589</v>
      </c>
      <c r="C161" s="1" t="s">
        <v>4326</v>
      </c>
      <c r="D161" s="1">
        <f>VLOOKUP($B161,'[1]ALL ACCESSIONS'!$A$2:$M$28915,3,FALSE)</f>
        <v>0</v>
      </c>
      <c r="E161" s="1">
        <f t="shared" si="4"/>
        <v>3</v>
      </c>
      <c r="F161" s="10">
        <v>1</v>
      </c>
      <c r="G161" s="10">
        <v>1</v>
      </c>
      <c r="H161" s="10">
        <v>1</v>
      </c>
      <c r="K161" s="1" t="str">
        <f t="shared" si="5"/>
        <v>YR3</v>
      </c>
      <c r="L161" s="1" t="str">
        <f>VLOOKUP($B161,'[1]ALL ACCESSIONS'!$A$2:$M$30000,6,FALSE)</f>
        <v>17YR3</v>
      </c>
      <c r="M161" s="1" t="str">
        <f>VLOOKUP($B161,'[1]ALL ACCESSIONS'!$A$2:$M$30000,7,FALSE)</f>
        <v>16YR2-3</v>
      </c>
      <c r="N161" s="1" t="str">
        <f>VLOOKUP($B161,'[1]ALL ACCESSIONS'!$A$2:$M$30000,8,FALSE)</f>
        <v>15YR1</v>
      </c>
      <c r="O161" s="1">
        <f>VLOOKUP($B161,'[1]ALL ACCESSIONS'!$A$2:$M$30000,9,FALSE)</f>
        <v>0</v>
      </c>
      <c r="P161" s="1">
        <f>VLOOKUP($B161,'[1]ALL ACCESSIONS'!$A$2:$M$30000,10,FALSE)</f>
        <v>0</v>
      </c>
      <c r="Q161" s="1">
        <f>VLOOKUP($B161,'[1]ALL ACCESSIONS'!$A$2:$M$30000,11,FALSE)</f>
        <v>0</v>
      </c>
    </row>
    <row r="162" spans="1:17" x14ac:dyDescent="0.3">
      <c r="A162" s="1" t="s">
        <v>5896</v>
      </c>
      <c r="B162" s="1" t="s">
        <v>3600</v>
      </c>
      <c r="C162" s="1" t="s">
        <v>4326</v>
      </c>
      <c r="D162" s="1">
        <f>VLOOKUP($B162,'[1]ALL ACCESSIONS'!$A$2:$M$28915,3,FALSE)</f>
        <v>0</v>
      </c>
      <c r="E162" s="1">
        <f t="shared" si="4"/>
        <v>2</v>
      </c>
      <c r="F162" s="10">
        <v>1</v>
      </c>
      <c r="G162" s="10">
        <v>1</v>
      </c>
      <c r="K162" s="1" t="str">
        <f t="shared" si="5"/>
        <v>YR2</v>
      </c>
      <c r="L162" s="1" t="str">
        <f>VLOOKUP($B162,'[1]ALL ACCESSIONS'!$A$2:$M$30000,6,FALSE)</f>
        <v>16YR2-3</v>
      </c>
      <c r="M162" s="1" t="str">
        <f>VLOOKUP($B162,'[1]ALL ACCESSIONS'!$A$2:$M$30000,7,FALSE)</f>
        <v>15YR1</v>
      </c>
      <c r="N162" s="1">
        <f>VLOOKUP($B162,'[1]ALL ACCESSIONS'!$A$2:$M$30000,8,FALSE)</f>
        <v>0</v>
      </c>
      <c r="O162" s="1">
        <f>VLOOKUP($B162,'[1]ALL ACCESSIONS'!$A$2:$M$30000,9,FALSE)</f>
        <v>0</v>
      </c>
      <c r="P162" s="1">
        <f>VLOOKUP($B162,'[1]ALL ACCESSIONS'!$A$2:$M$30000,10,FALSE)</f>
        <v>0</v>
      </c>
      <c r="Q162" s="1">
        <f>VLOOKUP($B162,'[1]ALL ACCESSIONS'!$A$2:$M$30000,11,FALSE)</f>
        <v>0</v>
      </c>
    </row>
    <row r="163" spans="1:17" x14ac:dyDescent="0.3">
      <c r="A163" s="1" t="s">
        <v>5896</v>
      </c>
      <c r="B163" s="1" t="s">
        <v>3566</v>
      </c>
      <c r="C163" s="1" t="s">
        <v>4326</v>
      </c>
      <c r="D163" s="1">
        <f>VLOOKUP($B163,'[1]ALL ACCESSIONS'!$A$2:$M$28915,3,FALSE)</f>
        <v>0</v>
      </c>
      <c r="E163" s="1">
        <f t="shared" si="4"/>
        <v>2</v>
      </c>
      <c r="F163" s="10">
        <v>1</v>
      </c>
      <c r="G163" s="10">
        <v>1</v>
      </c>
      <c r="K163" s="1" t="str">
        <f t="shared" si="5"/>
        <v>YR2</v>
      </c>
      <c r="L163" s="1" t="str">
        <f>VLOOKUP($B163,'[1]ALL ACCESSIONS'!$A$2:$M$30000,6,FALSE)</f>
        <v>16YR2-3</v>
      </c>
      <c r="M163" s="1" t="str">
        <f>VLOOKUP($B163,'[1]ALL ACCESSIONS'!$A$2:$M$30000,7,FALSE)</f>
        <v>15YR1</v>
      </c>
      <c r="N163" s="1">
        <f>VLOOKUP($B163,'[1]ALL ACCESSIONS'!$A$2:$M$30000,8,FALSE)</f>
        <v>0</v>
      </c>
      <c r="O163" s="1">
        <f>VLOOKUP($B163,'[1]ALL ACCESSIONS'!$A$2:$M$30000,9,FALSE)</f>
        <v>0</v>
      </c>
      <c r="P163" s="1">
        <f>VLOOKUP($B163,'[1]ALL ACCESSIONS'!$A$2:$M$30000,10,FALSE)</f>
        <v>0</v>
      </c>
      <c r="Q163" s="1">
        <f>VLOOKUP($B163,'[1]ALL ACCESSIONS'!$A$2:$M$30000,11,FALSE)</f>
        <v>0</v>
      </c>
    </row>
    <row r="164" spans="1:17" x14ac:dyDescent="0.3">
      <c r="A164" s="1" t="s">
        <v>5896</v>
      </c>
      <c r="B164" s="1" t="s">
        <v>3591</v>
      </c>
      <c r="C164" s="1" t="s">
        <v>4326</v>
      </c>
      <c r="D164" s="1">
        <f>VLOOKUP($B164,'[1]ALL ACCESSIONS'!$A$2:$M$28915,3,FALSE)</f>
        <v>0</v>
      </c>
      <c r="E164" s="1">
        <f t="shared" si="4"/>
        <v>2</v>
      </c>
      <c r="F164" s="10">
        <v>1</v>
      </c>
      <c r="G164" s="10">
        <v>1</v>
      </c>
      <c r="K164" s="1" t="str">
        <f t="shared" si="5"/>
        <v>YR2</v>
      </c>
      <c r="L164" s="1" t="str">
        <f>VLOOKUP($B164,'[1]ALL ACCESSIONS'!$A$2:$M$30000,6,FALSE)</f>
        <v>16YR2-3</v>
      </c>
      <c r="M164" s="1" t="str">
        <f>VLOOKUP($B164,'[1]ALL ACCESSIONS'!$A$2:$M$30000,7,FALSE)</f>
        <v>15YR1</v>
      </c>
      <c r="N164" s="1">
        <f>VLOOKUP($B164,'[1]ALL ACCESSIONS'!$A$2:$M$30000,8,FALSE)</f>
        <v>0</v>
      </c>
      <c r="O164" s="1">
        <f>VLOOKUP($B164,'[1]ALL ACCESSIONS'!$A$2:$M$30000,9,FALSE)</f>
        <v>0</v>
      </c>
      <c r="P164" s="1">
        <f>VLOOKUP($B164,'[1]ALL ACCESSIONS'!$A$2:$M$30000,10,FALSE)</f>
        <v>0</v>
      </c>
      <c r="Q164" s="1">
        <f>VLOOKUP($B164,'[1]ALL ACCESSIONS'!$A$2:$M$30000,11,FALSE)</f>
        <v>0</v>
      </c>
    </row>
    <row r="165" spans="1:17" x14ac:dyDescent="0.3">
      <c r="A165" s="1" t="s">
        <v>5896</v>
      </c>
      <c r="B165" s="1" t="s">
        <v>3568</v>
      </c>
      <c r="C165" s="1" t="s">
        <v>4326</v>
      </c>
      <c r="D165" s="1">
        <f>VLOOKUP($B165,'[1]ALL ACCESSIONS'!$A$2:$M$28915,3,FALSE)</f>
        <v>0</v>
      </c>
      <c r="E165" s="1">
        <f t="shared" si="4"/>
        <v>2</v>
      </c>
      <c r="F165" s="10">
        <v>1</v>
      </c>
      <c r="G165" s="10">
        <v>1</v>
      </c>
      <c r="K165" s="1" t="str">
        <f t="shared" si="5"/>
        <v>YR2</v>
      </c>
      <c r="L165" s="1" t="str">
        <f>VLOOKUP($B165,'[1]ALL ACCESSIONS'!$A$2:$M$30000,6,FALSE)</f>
        <v>16YR2-3</v>
      </c>
      <c r="M165" s="1" t="str">
        <f>VLOOKUP($B165,'[1]ALL ACCESSIONS'!$A$2:$M$30000,7,FALSE)</f>
        <v>15YR1</v>
      </c>
      <c r="N165" s="1">
        <f>VLOOKUP($B165,'[1]ALL ACCESSIONS'!$A$2:$M$30000,8,FALSE)</f>
        <v>0</v>
      </c>
      <c r="O165" s="1">
        <f>VLOOKUP($B165,'[1]ALL ACCESSIONS'!$A$2:$M$30000,9,FALSE)</f>
        <v>0</v>
      </c>
      <c r="P165" s="1">
        <f>VLOOKUP($B165,'[1]ALL ACCESSIONS'!$A$2:$M$30000,10,FALSE)</f>
        <v>0</v>
      </c>
      <c r="Q165" s="1">
        <f>VLOOKUP($B165,'[1]ALL ACCESSIONS'!$A$2:$M$30000,11,FALSE)</f>
        <v>0</v>
      </c>
    </row>
    <row r="166" spans="1:17" x14ac:dyDescent="0.3">
      <c r="A166" s="1" t="s">
        <v>5896</v>
      </c>
      <c r="B166" s="1" t="s">
        <v>3556</v>
      </c>
      <c r="C166" s="1" t="s">
        <v>4326</v>
      </c>
      <c r="D166" s="1">
        <f>VLOOKUP($B166,'[1]ALL ACCESSIONS'!$A$2:$M$28915,3,FALSE)</f>
        <v>0</v>
      </c>
      <c r="E166" s="1">
        <f t="shared" si="4"/>
        <v>2</v>
      </c>
      <c r="F166" s="10">
        <v>1</v>
      </c>
      <c r="G166" s="10">
        <v>1</v>
      </c>
      <c r="K166" s="1" t="str">
        <f t="shared" si="5"/>
        <v>YR2</v>
      </c>
      <c r="L166" s="1" t="str">
        <f>VLOOKUP($B166,'[1]ALL ACCESSIONS'!$A$2:$M$30000,6,FALSE)</f>
        <v>16YR2-3</v>
      </c>
      <c r="M166" s="1" t="str">
        <f>VLOOKUP($B166,'[1]ALL ACCESSIONS'!$A$2:$M$30000,7,FALSE)</f>
        <v>15YR1</v>
      </c>
      <c r="N166" s="1">
        <f>VLOOKUP($B166,'[1]ALL ACCESSIONS'!$A$2:$M$30000,8,FALSE)</f>
        <v>0</v>
      </c>
      <c r="O166" s="1">
        <f>VLOOKUP($B166,'[1]ALL ACCESSIONS'!$A$2:$M$30000,9,FALSE)</f>
        <v>0</v>
      </c>
      <c r="P166" s="1">
        <f>VLOOKUP($B166,'[1]ALL ACCESSIONS'!$A$2:$M$30000,10,FALSE)</f>
        <v>0</v>
      </c>
      <c r="Q166" s="1">
        <f>VLOOKUP($B166,'[1]ALL ACCESSIONS'!$A$2:$M$30000,11,FALSE)</f>
        <v>0</v>
      </c>
    </row>
    <row r="167" spans="1:17" x14ac:dyDescent="0.3">
      <c r="A167" s="1" t="s">
        <v>5896</v>
      </c>
      <c r="B167" s="1" t="s">
        <v>3614</v>
      </c>
      <c r="C167" s="1" t="s">
        <v>4326</v>
      </c>
      <c r="D167" s="1">
        <f>VLOOKUP($B167,'[1]ALL ACCESSIONS'!$A$2:$M$28915,3,FALSE)</f>
        <v>0</v>
      </c>
      <c r="E167" s="1">
        <f t="shared" si="4"/>
        <v>3</v>
      </c>
      <c r="F167" s="10">
        <v>1</v>
      </c>
      <c r="G167" s="10">
        <v>1</v>
      </c>
      <c r="H167" s="10">
        <v>1</v>
      </c>
      <c r="K167" s="1" t="str">
        <f t="shared" si="5"/>
        <v>YR3</v>
      </c>
      <c r="L167" s="1" t="str">
        <f>VLOOKUP($B167,'[1]ALL ACCESSIONS'!$A$2:$M$30000,6,FALSE)</f>
        <v>17YR3</v>
      </c>
      <c r="M167" s="1" t="str">
        <f>VLOOKUP($B167,'[1]ALL ACCESSIONS'!$A$2:$M$30000,7,FALSE)</f>
        <v>16YR2-2</v>
      </c>
      <c r="N167" s="1" t="str">
        <f>VLOOKUP($B167,'[1]ALL ACCESSIONS'!$A$2:$M$30000,8,FALSE)</f>
        <v>15YR1</v>
      </c>
      <c r="O167" s="1">
        <f>VLOOKUP($B167,'[1]ALL ACCESSIONS'!$A$2:$M$30000,9,FALSE)</f>
        <v>0</v>
      </c>
      <c r="P167" s="1">
        <f>VLOOKUP($B167,'[1]ALL ACCESSIONS'!$A$2:$M$30000,10,FALSE)</f>
        <v>0</v>
      </c>
      <c r="Q167" s="1">
        <f>VLOOKUP($B167,'[1]ALL ACCESSIONS'!$A$2:$M$30000,11,FALSE)</f>
        <v>0</v>
      </c>
    </row>
    <row r="168" spans="1:17" x14ac:dyDescent="0.3">
      <c r="A168" s="1" t="s">
        <v>5896</v>
      </c>
      <c r="B168" s="1" t="s">
        <v>2072</v>
      </c>
      <c r="C168" s="1" t="s">
        <v>4326</v>
      </c>
      <c r="D168" s="1">
        <f>VLOOKUP($B168,'[1]ALL ACCESSIONS'!$A$2:$M$28915,3,FALSE)</f>
        <v>0</v>
      </c>
      <c r="E168" s="1">
        <f t="shared" si="4"/>
        <v>3</v>
      </c>
      <c r="F168" s="10">
        <v>1</v>
      </c>
      <c r="G168" s="10">
        <v>1</v>
      </c>
      <c r="H168" s="10">
        <v>1</v>
      </c>
      <c r="K168" s="1" t="str">
        <f t="shared" si="5"/>
        <v>YR3</v>
      </c>
      <c r="L168" s="1" t="str">
        <f>VLOOKUP($B168,'[1]ALL ACCESSIONS'!$A$2:$M$30000,6,FALSE)</f>
        <v>17YR3</v>
      </c>
      <c r="M168" s="1" t="str">
        <f>VLOOKUP($B168,'[1]ALL ACCESSIONS'!$A$2:$M$30000,7,FALSE)</f>
        <v>16YR2-5</v>
      </c>
      <c r="N168" s="1" t="str">
        <f>VLOOKUP($B168,'[1]ALL ACCESSIONS'!$A$2:$M$30000,8,FALSE)</f>
        <v>15YR1</v>
      </c>
      <c r="O168" s="1">
        <f>VLOOKUP($B168,'[1]ALL ACCESSIONS'!$A$2:$M$30000,9,FALSE)</f>
        <v>0</v>
      </c>
      <c r="P168" s="1">
        <f>VLOOKUP($B168,'[1]ALL ACCESSIONS'!$A$2:$M$30000,10,FALSE)</f>
        <v>0</v>
      </c>
      <c r="Q168" s="1">
        <f>VLOOKUP($B168,'[1]ALL ACCESSIONS'!$A$2:$M$30000,11,FALSE)</f>
        <v>0</v>
      </c>
    </row>
    <row r="169" spans="1:17" x14ac:dyDescent="0.3">
      <c r="A169" s="1" t="s">
        <v>5896</v>
      </c>
      <c r="B169" s="1" t="s">
        <v>2141</v>
      </c>
      <c r="C169" s="1" t="s">
        <v>4326</v>
      </c>
      <c r="D169" s="1">
        <f>VLOOKUP($B169,'[1]ALL ACCESSIONS'!$A$2:$M$28915,3,FALSE)</f>
        <v>0</v>
      </c>
      <c r="E169" s="1">
        <f t="shared" si="4"/>
        <v>3</v>
      </c>
      <c r="F169" s="10">
        <v>1</v>
      </c>
      <c r="G169" s="10">
        <v>1</v>
      </c>
      <c r="H169" s="10">
        <v>1</v>
      </c>
      <c r="K169" s="1" t="str">
        <f t="shared" si="5"/>
        <v>YR3</v>
      </c>
      <c r="L169" s="1" t="str">
        <f>VLOOKUP($B169,'[1]ALL ACCESSIONS'!$A$2:$M$30000,6,FALSE)</f>
        <v>17YR3</v>
      </c>
      <c r="M169" s="1" t="str">
        <f>VLOOKUP($B169,'[1]ALL ACCESSIONS'!$A$2:$M$30000,7,FALSE)</f>
        <v>16YR2-5</v>
      </c>
      <c r="N169" s="1" t="str">
        <f>VLOOKUP($B169,'[1]ALL ACCESSIONS'!$A$2:$M$30000,8,FALSE)</f>
        <v>15YR1</v>
      </c>
      <c r="O169" s="1">
        <f>VLOOKUP($B169,'[1]ALL ACCESSIONS'!$A$2:$M$30000,9,FALSE)</f>
        <v>0</v>
      </c>
      <c r="P169" s="1">
        <f>VLOOKUP($B169,'[1]ALL ACCESSIONS'!$A$2:$M$30000,10,FALSE)</f>
        <v>0</v>
      </c>
      <c r="Q169" s="1">
        <f>VLOOKUP($B169,'[1]ALL ACCESSIONS'!$A$2:$M$30000,11,FALSE)</f>
        <v>0</v>
      </c>
    </row>
    <row r="170" spans="1:17" x14ac:dyDescent="0.3">
      <c r="A170" s="1" t="s">
        <v>5896</v>
      </c>
      <c r="B170" s="1" t="s">
        <v>2084</v>
      </c>
      <c r="C170" s="1" t="s">
        <v>4326</v>
      </c>
      <c r="D170" s="1">
        <f>VLOOKUP($B170,'[1]ALL ACCESSIONS'!$A$2:$M$28915,3,FALSE)</f>
        <v>0</v>
      </c>
      <c r="E170" s="1">
        <f t="shared" si="4"/>
        <v>2</v>
      </c>
      <c r="F170" s="10">
        <v>1</v>
      </c>
      <c r="G170" s="10">
        <v>1</v>
      </c>
      <c r="K170" s="1" t="str">
        <f t="shared" si="5"/>
        <v>YR2</v>
      </c>
      <c r="L170" s="1" t="str">
        <f>VLOOKUP($B170,'[1]ALL ACCESSIONS'!$A$2:$M$30000,6,FALSE)</f>
        <v>16YR2-5</v>
      </c>
      <c r="M170" s="1" t="str">
        <f>VLOOKUP($B170,'[1]ALL ACCESSIONS'!$A$2:$M$30000,7,FALSE)</f>
        <v>15YR1</v>
      </c>
      <c r="N170" s="1">
        <f>VLOOKUP($B170,'[1]ALL ACCESSIONS'!$A$2:$M$30000,8,FALSE)</f>
        <v>0</v>
      </c>
      <c r="O170" s="1">
        <f>VLOOKUP($B170,'[1]ALL ACCESSIONS'!$A$2:$M$30000,9,FALSE)</f>
        <v>0</v>
      </c>
      <c r="P170" s="1">
        <f>VLOOKUP($B170,'[1]ALL ACCESSIONS'!$A$2:$M$30000,10,FALSE)</f>
        <v>0</v>
      </c>
      <c r="Q170" s="1">
        <f>VLOOKUP($B170,'[1]ALL ACCESSIONS'!$A$2:$M$30000,11,FALSE)</f>
        <v>0</v>
      </c>
    </row>
    <row r="171" spans="1:17" x14ac:dyDescent="0.3">
      <c r="A171" s="1" t="s">
        <v>5896</v>
      </c>
      <c r="B171" s="1" t="s">
        <v>3543</v>
      </c>
      <c r="C171" s="1" t="s">
        <v>4326</v>
      </c>
      <c r="D171" s="1">
        <f>VLOOKUP($B171,'[1]ALL ACCESSIONS'!$A$2:$M$28915,3,FALSE)</f>
        <v>0</v>
      </c>
      <c r="E171" s="1">
        <f t="shared" si="4"/>
        <v>2</v>
      </c>
      <c r="F171" s="10">
        <v>1</v>
      </c>
      <c r="G171" s="10">
        <v>1</v>
      </c>
      <c r="K171" s="1" t="str">
        <f t="shared" si="5"/>
        <v>YR2</v>
      </c>
      <c r="L171" s="1" t="str">
        <f>VLOOKUP($B171,'[1]ALL ACCESSIONS'!$A$2:$M$30000,6,FALSE)</f>
        <v>16YR2-2</v>
      </c>
      <c r="M171" s="1" t="str">
        <f>VLOOKUP($B171,'[1]ALL ACCESSIONS'!$A$2:$M$30000,7,FALSE)</f>
        <v>15YR1</v>
      </c>
      <c r="N171" s="1">
        <f>VLOOKUP($B171,'[1]ALL ACCESSIONS'!$A$2:$M$30000,8,FALSE)</f>
        <v>0</v>
      </c>
      <c r="O171" s="1">
        <f>VLOOKUP($B171,'[1]ALL ACCESSIONS'!$A$2:$M$30000,9,FALSE)</f>
        <v>0</v>
      </c>
      <c r="P171" s="1">
        <f>VLOOKUP($B171,'[1]ALL ACCESSIONS'!$A$2:$M$30000,10,FALSE)</f>
        <v>0</v>
      </c>
      <c r="Q171" s="1">
        <f>VLOOKUP($B171,'[1]ALL ACCESSIONS'!$A$2:$M$30000,11,FALSE)</f>
        <v>0</v>
      </c>
    </row>
    <row r="172" spans="1:17" x14ac:dyDescent="0.3">
      <c r="A172" s="1" t="s">
        <v>5896</v>
      </c>
      <c r="B172" s="1" t="s">
        <v>3605</v>
      </c>
      <c r="C172" s="1" t="s">
        <v>4326</v>
      </c>
      <c r="D172" s="1">
        <f>VLOOKUP($B172,'[1]ALL ACCESSIONS'!$A$2:$M$28915,3,FALSE)</f>
        <v>0</v>
      </c>
      <c r="E172" s="1">
        <f t="shared" si="4"/>
        <v>2</v>
      </c>
      <c r="F172" s="10">
        <v>1</v>
      </c>
      <c r="G172" s="10">
        <v>1</v>
      </c>
      <c r="K172" s="1" t="str">
        <f t="shared" si="5"/>
        <v>YR2</v>
      </c>
      <c r="L172" s="1" t="str">
        <f>VLOOKUP($B172,'[1]ALL ACCESSIONS'!$A$2:$M$30000,6,FALSE)</f>
        <v>16YR2-2</v>
      </c>
      <c r="M172" s="1" t="str">
        <f>VLOOKUP($B172,'[1]ALL ACCESSIONS'!$A$2:$M$30000,7,FALSE)</f>
        <v>15YR1</v>
      </c>
      <c r="N172" s="1">
        <f>VLOOKUP($B172,'[1]ALL ACCESSIONS'!$A$2:$M$30000,8,FALSE)</f>
        <v>0</v>
      </c>
      <c r="O172" s="1">
        <f>VLOOKUP($B172,'[1]ALL ACCESSIONS'!$A$2:$M$30000,9,FALSE)</f>
        <v>0</v>
      </c>
      <c r="P172" s="1">
        <f>VLOOKUP($B172,'[1]ALL ACCESSIONS'!$A$2:$M$30000,10,FALSE)</f>
        <v>0</v>
      </c>
      <c r="Q172" s="1">
        <f>VLOOKUP($B172,'[1]ALL ACCESSIONS'!$A$2:$M$30000,11,FALSE)</f>
        <v>0</v>
      </c>
    </row>
    <row r="173" spans="1:17" x14ac:dyDescent="0.3">
      <c r="A173" s="1" t="s">
        <v>5896</v>
      </c>
      <c r="B173" s="1" t="s">
        <v>2108</v>
      </c>
      <c r="C173" s="1" t="s">
        <v>4326</v>
      </c>
      <c r="D173" s="1">
        <f>VLOOKUP($B173,'[1]ALL ACCESSIONS'!$A$2:$M$28915,3,FALSE)</f>
        <v>0</v>
      </c>
      <c r="E173" s="1">
        <f t="shared" si="4"/>
        <v>2</v>
      </c>
      <c r="F173" s="10">
        <v>1</v>
      </c>
      <c r="G173" s="10">
        <v>1</v>
      </c>
      <c r="K173" s="1" t="str">
        <f t="shared" si="5"/>
        <v>YR2</v>
      </c>
      <c r="L173" s="1" t="str">
        <f>VLOOKUP($B173,'[1]ALL ACCESSIONS'!$A$2:$M$30000,6,FALSE)</f>
        <v>16YR2-5</v>
      </c>
      <c r="M173" s="1" t="str">
        <f>VLOOKUP($B173,'[1]ALL ACCESSIONS'!$A$2:$M$30000,7,FALSE)</f>
        <v>15YR1</v>
      </c>
      <c r="N173" s="1">
        <f>VLOOKUP($B173,'[1]ALL ACCESSIONS'!$A$2:$M$30000,8,FALSE)</f>
        <v>0</v>
      </c>
      <c r="O173" s="1">
        <f>VLOOKUP($B173,'[1]ALL ACCESSIONS'!$A$2:$M$30000,9,FALSE)</f>
        <v>0</v>
      </c>
      <c r="P173" s="1">
        <f>VLOOKUP($B173,'[1]ALL ACCESSIONS'!$A$2:$M$30000,10,FALSE)</f>
        <v>0</v>
      </c>
      <c r="Q173" s="1">
        <f>VLOOKUP($B173,'[1]ALL ACCESSIONS'!$A$2:$M$30000,11,FALSE)</f>
        <v>0</v>
      </c>
    </row>
    <row r="174" spans="1:17" x14ac:dyDescent="0.3">
      <c r="A174" s="1" t="s">
        <v>5896</v>
      </c>
      <c r="B174" s="1" t="s">
        <v>2142</v>
      </c>
      <c r="C174" s="1" t="s">
        <v>4326</v>
      </c>
      <c r="D174" s="1">
        <f>VLOOKUP($B174,'[1]ALL ACCESSIONS'!$A$2:$M$28915,3,FALSE)</f>
        <v>0</v>
      </c>
      <c r="E174" s="1">
        <f t="shared" si="4"/>
        <v>2</v>
      </c>
      <c r="F174" s="10">
        <v>1</v>
      </c>
      <c r="G174" s="10">
        <v>1</v>
      </c>
      <c r="K174" s="1" t="str">
        <f t="shared" si="5"/>
        <v>YR2</v>
      </c>
      <c r="L174" s="1" t="str">
        <f>VLOOKUP($B174,'[1]ALL ACCESSIONS'!$A$2:$M$30000,6,FALSE)</f>
        <v>16YR2-5</v>
      </c>
      <c r="M174" s="1" t="str">
        <f>VLOOKUP($B174,'[1]ALL ACCESSIONS'!$A$2:$M$30000,7,FALSE)</f>
        <v>15YR1</v>
      </c>
      <c r="N174" s="1">
        <f>VLOOKUP($B174,'[1]ALL ACCESSIONS'!$A$2:$M$30000,8,FALSE)</f>
        <v>0</v>
      </c>
      <c r="O174" s="1">
        <f>VLOOKUP($B174,'[1]ALL ACCESSIONS'!$A$2:$M$30000,9,FALSE)</f>
        <v>0</v>
      </c>
      <c r="P174" s="1">
        <f>VLOOKUP($B174,'[1]ALL ACCESSIONS'!$A$2:$M$30000,10,FALSE)</f>
        <v>0</v>
      </c>
      <c r="Q174" s="1">
        <f>VLOOKUP($B174,'[1]ALL ACCESSIONS'!$A$2:$M$30000,11,FALSE)</f>
        <v>0</v>
      </c>
    </row>
    <row r="175" spans="1:17" x14ac:dyDescent="0.3">
      <c r="A175" s="1" t="s">
        <v>5896</v>
      </c>
      <c r="B175" s="1" t="s">
        <v>3597</v>
      </c>
      <c r="C175" s="1" t="s">
        <v>4326</v>
      </c>
      <c r="D175" s="1">
        <f>VLOOKUP($B175,'[1]ALL ACCESSIONS'!$A$2:$M$28915,3,FALSE)</f>
        <v>0</v>
      </c>
      <c r="E175" s="1">
        <f t="shared" si="4"/>
        <v>2</v>
      </c>
      <c r="F175" s="10">
        <v>1</v>
      </c>
      <c r="G175" s="10">
        <v>1</v>
      </c>
      <c r="K175" s="1" t="str">
        <f t="shared" si="5"/>
        <v>YR2</v>
      </c>
      <c r="L175" s="1" t="str">
        <f>VLOOKUP($B175,'[1]ALL ACCESSIONS'!$A$2:$M$30000,6,FALSE)</f>
        <v>16YR2-2</v>
      </c>
      <c r="M175" s="1" t="str">
        <f>VLOOKUP($B175,'[1]ALL ACCESSIONS'!$A$2:$M$30000,7,FALSE)</f>
        <v>15YR1</v>
      </c>
      <c r="N175" s="1">
        <f>VLOOKUP($B175,'[1]ALL ACCESSIONS'!$A$2:$M$30000,8,FALSE)</f>
        <v>0</v>
      </c>
      <c r="O175" s="1">
        <f>VLOOKUP($B175,'[1]ALL ACCESSIONS'!$A$2:$M$30000,9,FALSE)</f>
        <v>0</v>
      </c>
      <c r="P175" s="1">
        <f>VLOOKUP($B175,'[1]ALL ACCESSIONS'!$A$2:$M$30000,10,FALSE)</f>
        <v>0</v>
      </c>
      <c r="Q175" s="1">
        <f>VLOOKUP($B175,'[1]ALL ACCESSIONS'!$A$2:$M$30000,11,FALSE)</f>
        <v>0</v>
      </c>
    </row>
    <row r="176" spans="1:17" x14ac:dyDescent="0.3">
      <c r="A176" s="1" t="s">
        <v>5896</v>
      </c>
      <c r="B176" s="1" t="s">
        <v>3584</v>
      </c>
      <c r="C176" s="1" t="s">
        <v>4326</v>
      </c>
      <c r="D176" s="1">
        <f>VLOOKUP($B176,'[1]ALL ACCESSIONS'!$A$2:$M$28915,3,FALSE)</f>
        <v>0</v>
      </c>
      <c r="E176" s="1">
        <f t="shared" si="4"/>
        <v>2</v>
      </c>
      <c r="F176" s="10">
        <v>1</v>
      </c>
      <c r="G176" s="10">
        <v>1</v>
      </c>
      <c r="K176" s="1" t="str">
        <f t="shared" si="5"/>
        <v>YR2</v>
      </c>
      <c r="L176" s="1" t="str">
        <f>VLOOKUP($B176,'[1]ALL ACCESSIONS'!$A$2:$M$30000,6,FALSE)</f>
        <v>16YR2-2</v>
      </c>
      <c r="M176" s="1" t="str">
        <f>VLOOKUP($B176,'[1]ALL ACCESSIONS'!$A$2:$M$30000,7,FALSE)</f>
        <v>15YR1</v>
      </c>
      <c r="N176" s="1">
        <f>VLOOKUP($B176,'[1]ALL ACCESSIONS'!$A$2:$M$30000,8,FALSE)</f>
        <v>0</v>
      </c>
      <c r="O176" s="1">
        <f>VLOOKUP($B176,'[1]ALL ACCESSIONS'!$A$2:$M$30000,9,FALSE)</f>
        <v>0</v>
      </c>
      <c r="P176" s="1">
        <f>VLOOKUP($B176,'[1]ALL ACCESSIONS'!$A$2:$M$30000,10,FALSE)</f>
        <v>0</v>
      </c>
      <c r="Q176" s="1">
        <f>VLOOKUP($B176,'[1]ALL ACCESSIONS'!$A$2:$M$30000,11,FALSE)</f>
        <v>0</v>
      </c>
    </row>
    <row r="177" spans="1:17" x14ac:dyDescent="0.3">
      <c r="A177" s="1" t="s">
        <v>5896</v>
      </c>
      <c r="B177" s="1" t="s">
        <v>3552</v>
      </c>
      <c r="C177" s="1" t="s">
        <v>4326</v>
      </c>
      <c r="D177" s="1">
        <f>VLOOKUP($B177,'[1]ALL ACCESSIONS'!$A$2:$M$28915,3,FALSE)</f>
        <v>0</v>
      </c>
      <c r="E177" s="1">
        <f t="shared" si="4"/>
        <v>2</v>
      </c>
      <c r="F177" s="10">
        <v>1</v>
      </c>
      <c r="G177" s="10">
        <v>1</v>
      </c>
      <c r="K177" s="1" t="str">
        <f t="shared" si="5"/>
        <v>YR2</v>
      </c>
      <c r="L177" s="1" t="str">
        <f>VLOOKUP($B177,'[1]ALL ACCESSIONS'!$A$2:$M$30000,6,FALSE)</f>
        <v>16YR2-2</v>
      </c>
      <c r="M177" s="1" t="str">
        <f>VLOOKUP($B177,'[1]ALL ACCESSIONS'!$A$2:$M$30000,7,FALSE)</f>
        <v>15YR1</v>
      </c>
      <c r="N177" s="1">
        <f>VLOOKUP($B177,'[1]ALL ACCESSIONS'!$A$2:$M$30000,8,FALSE)</f>
        <v>0</v>
      </c>
      <c r="O177" s="1">
        <f>VLOOKUP($B177,'[1]ALL ACCESSIONS'!$A$2:$M$30000,9,FALSE)</f>
        <v>0</v>
      </c>
      <c r="P177" s="1">
        <f>VLOOKUP($B177,'[1]ALL ACCESSIONS'!$A$2:$M$30000,10,FALSE)</f>
        <v>0</v>
      </c>
      <c r="Q177" s="1">
        <f>VLOOKUP($B177,'[1]ALL ACCESSIONS'!$A$2:$M$30000,11,FALSE)</f>
        <v>0</v>
      </c>
    </row>
    <row r="178" spans="1:17" x14ac:dyDescent="0.3">
      <c r="A178" s="1" t="s">
        <v>5896</v>
      </c>
      <c r="B178" s="1" t="s">
        <v>2100</v>
      </c>
      <c r="C178" s="1" t="s">
        <v>4326</v>
      </c>
      <c r="D178" s="1">
        <f>VLOOKUP($B178,'[1]ALL ACCESSIONS'!$A$2:$M$28915,3,FALSE)</f>
        <v>0</v>
      </c>
      <c r="E178" s="1">
        <f t="shared" si="4"/>
        <v>2</v>
      </c>
      <c r="F178" s="10">
        <v>1</v>
      </c>
      <c r="G178" s="10">
        <v>1</v>
      </c>
      <c r="K178" s="1" t="str">
        <f t="shared" si="5"/>
        <v>YR2</v>
      </c>
      <c r="L178" s="1" t="str">
        <f>VLOOKUP($B178,'[1]ALL ACCESSIONS'!$A$2:$M$30000,6,FALSE)</f>
        <v>16YR2-6</v>
      </c>
      <c r="M178" s="1" t="str">
        <f>VLOOKUP($B178,'[1]ALL ACCESSIONS'!$A$2:$M$30000,7,FALSE)</f>
        <v>15YR1</v>
      </c>
      <c r="N178" s="1">
        <f>VLOOKUP($B178,'[1]ALL ACCESSIONS'!$A$2:$M$30000,8,FALSE)</f>
        <v>0</v>
      </c>
      <c r="O178" s="1">
        <f>VLOOKUP($B178,'[1]ALL ACCESSIONS'!$A$2:$M$30000,9,FALSE)</f>
        <v>0</v>
      </c>
      <c r="P178" s="1">
        <f>VLOOKUP($B178,'[1]ALL ACCESSIONS'!$A$2:$M$30000,10,FALSE)</f>
        <v>0</v>
      </c>
      <c r="Q178" s="1">
        <f>VLOOKUP($B178,'[1]ALL ACCESSIONS'!$A$2:$M$30000,11,FALSE)</f>
        <v>0</v>
      </c>
    </row>
    <row r="179" spans="1:17" x14ac:dyDescent="0.3">
      <c r="A179" s="1" t="s">
        <v>5896</v>
      </c>
      <c r="B179" s="1" t="s">
        <v>2213</v>
      </c>
      <c r="C179" s="1" t="s">
        <v>4326</v>
      </c>
      <c r="D179" s="1">
        <f>VLOOKUP($B179,'[1]ALL ACCESSIONS'!$A$2:$M$28915,3,FALSE)</f>
        <v>0</v>
      </c>
      <c r="E179" s="1">
        <f t="shared" si="4"/>
        <v>2</v>
      </c>
      <c r="F179" s="10">
        <v>1</v>
      </c>
      <c r="G179" s="10">
        <v>1</v>
      </c>
      <c r="K179" s="1" t="str">
        <f t="shared" si="5"/>
        <v>YR2</v>
      </c>
      <c r="L179" s="1" t="str">
        <f>VLOOKUP($B179,'[1]ALL ACCESSIONS'!$A$2:$M$30000,6,FALSE)</f>
        <v>16YR2-7</v>
      </c>
      <c r="M179" s="1" t="str">
        <f>VLOOKUP($B179,'[1]ALL ACCESSIONS'!$A$2:$M$30000,7,FALSE)</f>
        <v>15YR1</v>
      </c>
      <c r="N179" s="1">
        <f>VLOOKUP($B179,'[1]ALL ACCESSIONS'!$A$2:$M$30000,8,FALSE)</f>
        <v>0</v>
      </c>
      <c r="O179" s="1">
        <f>VLOOKUP($B179,'[1]ALL ACCESSIONS'!$A$2:$M$30000,9,FALSE)</f>
        <v>0</v>
      </c>
      <c r="P179" s="1">
        <f>VLOOKUP($B179,'[1]ALL ACCESSIONS'!$A$2:$M$30000,10,FALSE)</f>
        <v>0</v>
      </c>
      <c r="Q179" s="1">
        <f>VLOOKUP($B179,'[1]ALL ACCESSIONS'!$A$2:$M$30000,11,FALSE)</f>
        <v>0</v>
      </c>
    </row>
    <row r="180" spans="1:17" x14ac:dyDescent="0.3">
      <c r="A180" s="1" t="s">
        <v>5896</v>
      </c>
      <c r="B180" s="1" t="s">
        <v>2105</v>
      </c>
      <c r="C180" s="1" t="s">
        <v>4326</v>
      </c>
      <c r="D180" s="1">
        <f>VLOOKUP($B180,'[1]ALL ACCESSIONS'!$A$2:$M$28915,3,FALSE)</f>
        <v>0</v>
      </c>
      <c r="E180" s="1">
        <f t="shared" si="4"/>
        <v>2</v>
      </c>
      <c r="F180" s="10">
        <v>1</v>
      </c>
      <c r="G180" s="10">
        <v>1</v>
      </c>
      <c r="K180" s="1" t="str">
        <f t="shared" si="5"/>
        <v>YR2</v>
      </c>
      <c r="L180" s="1" t="str">
        <f>VLOOKUP($B180,'[1]ALL ACCESSIONS'!$A$2:$M$30000,6,FALSE)</f>
        <v>16YR2-4</v>
      </c>
      <c r="M180" s="1" t="str">
        <f>VLOOKUP($B180,'[1]ALL ACCESSIONS'!$A$2:$M$30000,7,FALSE)</f>
        <v>15YR1</v>
      </c>
      <c r="N180" s="1">
        <f>VLOOKUP($B180,'[1]ALL ACCESSIONS'!$A$2:$M$30000,8,FALSE)</f>
        <v>0</v>
      </c>
      <c r="O180" s="1">
        <f>VLOOKUP($B180,'[1]ALL ACCESSIONS'!$A$2:$M$30000,9,FALSE)</f>
        <v>0</v>
      </c>
      <c r="P180" s="1">
        <f>VLOOKUP($B180,'[1]ALL ACCESSIONS'!$A$2:$M$30000,10,FALSE)</f>
        <v>0</v>
      </c>
      <c r="Q180" s="1">
        <f>VLOOKUP($B180,'[1]ALL ACCESSIONS'!$A$2:$M$30000,11,FALSE)</f>
        <v>0</v>
      </c>
    </row>
    <row r="181" spans="1:17" x14ac:dyDescent="0.3">
      <c r="A181" s="1" t="s">
        <v>5896</v>
      </c>
      <c r="B181" s="1" t="s">
        <v>3569</v>
      </c>
      <c r="C181" s="1" t="s">
        <v>4326</v>
      </c>
      <c r="D181" s="1">
        <f>VLOOKUP($B181,'[1]ALL ACCESSIONS'!$A$2:$M$28915,3,FALSE)</f>
        <v>0</v>
      </c>
      <c r="E181" s="1">
        <f t="shared" si="4"/>
        <v>3</v>
      </c>
      <c r="F181" s="10">
        <v>1</v>
      </c>
      <c r="G181" s="10">
        <v>1</v>
      </c>
      <c r="H181" s="10">
        <v>1</v>
      </c>
      <c r="K181" s="1" t="str">
        <f t="shared" si="5"/>
        <v>YR3</v>
      </c>
      <c r="L181" s="1" t="str">
        <f>VLOOKUP($B181,'[1]ALL ACCESSIONS'!$A$2:$M$30000,6,FALSE)</f>
        <v>17YR3</v>
      </c>
      <c r="M181" s="1" t="str">
        <f>VLOOKUP($B181,'[1]ALL ACCESSIONS'!$A$2:$M$30000,7,FALSE)</f>
        <v>16YR2-3</v>
      </c>
      <c r="N181" s="1" t="str">
        <f>VLOOKUP($B181,'[1]ALL ACCESSIONS'!$A$2:$M$30000,8,FALSE)</f>
        <v>15YR1</v>
      </c>
      <c r="O181" s="1">
        <f>VLOOKUP($B181,'[1]ALL ACCESSIONS'!$A$2:$M$30000,9,FALSE)</f>
        <v>0</v>
      </c>
      <c r="P181" s="1">
        <f>VLOOKUP($B181,'[1]ALL ACCESSIONS'!$A$2:$M$30000,10,FALSE)</f>
        <v>0</v>
      </c>
      <c r="Q181" s="1">
        <f>VLOOKUP($B181,'[1]ALL ACCESSIONS'!$A$2:$M$30000,11,FALSE)</f>
        <v>0</v>
      </c>
    </row>
    <row r="182" spans="1:17" x14ac:dyDescent="0.3">
      <c r="A182" s="1" t="s">
        <v>5896</v>
      </c>
      <c r="B182" s="1" t="s">
        <v>3603</v>
      </c>
      <c r="C182" s="1" t="s">
        <v>4326</v>
      </c>
      <c r="D182" s="1">
        <f>VLOOKUP($B182,'[1]ALL ACCESSIONS'!$A$2:$M$28915,3,FALSE)</f>
        <v>0</v>
      </c>
      <c r="E182" s="1">
        <f t="shared" si="4"/>
        <v>2</v>
      </c>
      <c r="F182" s="10">
        <v>1</v>
      </c>
      <c r="G182" s="10">
        <v>1</v>
      </c>
      <c r="K182" s="1" t="str">
        <f t="shared" si="5"/>
        <v>YR2</v>
      </c>
      <c r="L182" s="1" t="str">
        <f>VLOOKUP($B182,'[1]ALL ACCESSIONS'!$A$2:$M$30000,6,FALSE)</f>
        <v>16YR2-1</v>
      </c>
      <c r="M182" s="1" t="str">
        <f>VLOOKUP($B182,'[1]ALL ACCESSIONS'!$A$2:$M$30000,7,FALSE)</f>
        <v>15YR1</v>
      </c>
      <c r="N182" s="1">
        <f>VLOOKUP($B182,'[1]ALL ACCESSIONS'!$A$2:$M$30000,8,FALSE)</f>
        <v>0</v>
      </c>
      <c r="O182" s="1">
        <f>VLOOKUP($B182,'[1]ALL ACCESSIONS'!$A$2:$M$30000,9,FALSE)</f>
        <v>0</v>
      </c>
      <c r="P182" s="1">
        <f>VLOOKUP($B182,'[1]ALL ACCESSIONS'!$A$2:$M$30000,10,FALSE)</f>
        <v>0</v>
      </c>
      <c r="Q182" s="1">
        <f>VLOOKUP($B182,'[1]ALL ACCESSIONS'!$A$2:$M$30000,11,FALSE)</f>
        <v>0</v>
      </c>
    </row>
    <row r="183" spans="1:17" x14ac:dyDescent="0.3">
      <c r="A183" s="1" t="s">
        <v>5896</v>
      </c>
      <c r="B183" s="1" t="s">
        <v>3583</v>
      </c>
      <c r="C183" s="1" t="s">
        <v>4326</v>
      </c>
      <c r="D183" s="1">
        <f>VLOOKUP($B183,'[1]ALL ACCESSIONS'!$A$2:$M$28915,3,FALSE)</f>
        <v>0</v>
      </c>
      <c r="E183" s="1">
        <f t="shared" si="4"/>
        <v>2</v>
      </c>
      <c r="F183" s="10">
        <v>1</v>
      </c>
      <c r="G183" s="10">
        <v>1</v>
      </c>
      <c r="K183" s="1" t="str">
        <f t="shared" si="5"/>
        <v>YR2</v>
      </c>
      <c r="L183" s="1" t="str">
        <f>VLOOKUP($B183,'[1]ALL ACCESSIONS'!$A$2:$M$30000,6,FALSE)</f>
        <v>16YR2-2</v>
      </c>
      <c r="M183" s="1" t="str">
        <f>VLOOKUP($B183,'[1]ALL ACCESSIONS'!$A$2:$M$30000,7,FALSE)</f>
        <v>15YR1</v>
      </c>
      <c r="N183" s="1">
        <f>VLOOKUP($B183,'[1]ALL ACCESSIONS'!$A$2:$M$30000,8,FALSE)</f>
        <v>0</v>
      </c>
      <c r="O183" s="1">
        <f>VLOOKUP($B183,'[1]ALL ACCESSIONS'!$A$2:$M$30000,9,FALSE)</f>
        <v>0</v>
      </c>
      <c r="P183" s="1">
        <f>VLOOKUP($B183,'[1]ALL ACCESSIONS'!$A$2:$M$30000,10,FALSE)</f>
        <v>0</v>
      </c>
      <c r="Q183" s="1">
        <f>VLOOKUP($B183,'[1]ALL ACCESSIONS'!$A$2:$M$30000,11,FALSE)</f>
        <v>0</v>
      </c>
    </row>
    <row r="184" spans="1:17" x14ac:dyDescent="0.3">
      <c r="A184" s="1" t="s">
        <v>5896</v>
      </c>
      <c r="B184" s="1" t="s">
        <v>2148</v>
      </c>
      <c r="C184" s="1" t="s">
        <v>4326</v>
      </c>
      <c r="D184" s="1">
        <f>VLOOKUP($B184,'[1]ALL ACCESSIONS'!$A$2:$M$28915,3,FALSE)</f>
        <v>0</v>
      </c>
      <c r="E184" s="1">
        <f t="shared" si="4"/>
        <v>2</v>
      </c>
      <c r="F184" s="10">
        <v>1</v>
      </c>
      <c r="G184" s="10">
        <v>1</v>
      </c>
      <c r="K184" s="1" t="str">
        <f t="shared" si="5"/>
        <v>YR2</v>
      </c>
      <c r="L184" s="1" t="str">
        <f>VLOOKUP($B184,'[1]ALL ACCESSIONS'!$A$2:$M$30000,6,FALSE)</f>
        <v>16YR2-4</v>
      </c>
      <c r="M184" s="1" t="str">
        <f>VLOOKUP($B184,'[1]ALL ACCESSIONS'!$A$2:$M$30000,7,FALSE)</f>
        <v>15YR1</v>
      </c>
      <c r="N184" s="1">
        <f>VLOOKUP($B184,'[1]ALL ACCESSIONS'!$A$2:$M$30000,8,FALSE)</f>
        <v>0</v>
      </c>
      <c r="O184" s="1">
        <f>VLOOKUP($B184,'[1]ALL ACCESSIONS'!$A$2:$M$30000,9,FALSE)</f>
        <v>0</v>
      </c>
      <c r="P184" s="1">
        <f>VLOOKUP($B184,'[1]ALL ACCESSIONS'!$A$2:$M$30000,10,FALSE)</f>
        <v>0</v>
      </c>
      <c r="Q184" s="1">
        <f>VLOOKUP($B184,'[1]ALL ACCESSIONS'!$A$2:$M$30000,11,FALSE)</f>
        <v>0</v>
      </c>
    </row>
    <row r="185" spans="1:17" x14ac:dyDescent="0.3">
      <c r="A185" s="1" t="s">
        <v>5896</v>
      </c>
      <c r="B185" s="1" t="s">
        <v>2070</v>
      </c>
      <c r="C185" s="1" t="s">
        <v>4326</v>
      </c>
      <c r="D185" s="1">
        <f>VLOOKUP($B185,'[1]ALL ACCESSIONS'!$A$2:$M$28915,3,FALSE)</f>
        <v>0</v>
      </c>
      <c r="E185" s="1">
        <f t="shared" si="4"/>
        <v>3</v>
      </c>
      <c r="F185" s="10">
        <v>1</v>
      </c>
      <c r="G185" s="10">
        <v>1</v>
      </c>
      <c r="H185" s="10">
        <v>1</v>
      </c>
      <c r="K185" s="1" t="str">
        <f t="shared" si="5"/>
        <v>YR3</v>
      </c>
      <c r="L185" s="1" t="str">
        <f>VLOOKUP($B185,'[1]ALL ACCESSIONS'!$A$2:$M$30000,6,FALSE)</f>
        <v>17YR3</v>
      </c>
      <c r="M185" s="1" t="str">
        <f>VLOOKUP($B185,'[1]ALL ACCESSIONS'!$A$2:$M$30000,7,FALSE)</f>
        <v>16YR2-4</v>
      </c>
      <c r="N185" s="1" t="str">
        <f>VLOOKUP($B185,'[1]ALL ACCESSIONS'!$A$2:$M$30000,8,FALSE)</f>
        <v>15YR1</v>
      </c>
      <c r="O185" s="1">
        <f>VLOOKUP($B185,'[1]ALL ACCESSIONS'!$A$2:$M$30000,9,FALSE)</f>
        <v>0</v>
      </c>
      <c r="P185" s="1">
        <f>VLOOKUP($B185,'[1]ALL ACCESSIONS'!$A$2:$M$30000,10,FALSE)</f>
        <v>0</v>
      </c>
      <c r="Q185" s="1">
        <f>VLOOKUP($B185,'[1]ALL ACCESSIONS'!$A$2:$M$30000,11,FALSE)</f>
        <v>0</v>
      </c>
    </row>
    <row r="186" spans="1:17" x14ac:dyDescent="0.3">
      <c r="A186" s="1" t="s">
        <v>5896</v>
      </c>
      <c r="B186" s="1" t="s">
        <v>2123</v>
      </c>
      <c r="C186" s="1" t="s">
        <v>4326</v>
      </c>
      <c r="D186" s="1">
        <f>VLOOKUP($B186,'[1]ALL ACCESSIONS'!$A$2:$M$28915,3,FALSE)</f>
        <v>0</v>
      </c>
      <c r="E186" s="1">
        <f t="shared" si="4"/>
        <v>2</v>
      </c>
      <c r="F186" s="10">
        <v>1</v>
      </c>
      <c r="G186" s="10">
        <v>1</v>
      </c>
      <c r="K186" s="1" t="str">
        <f t="shared" si="5"/>
        <v>YR2</v>
      </c>
      <c r="L186" s="1" t="str">
        <f>VLOOKUP($B186,'[1]ALL ACCESSIONS'!$A$2:$M$30000,6,FALSE)</f>
        <v>16YR2-6</v>
      </c>
      <c r="M186" s="1" t="str">
        <f>VLOOKUP($B186,'[1]ALL ACCESSIONS'!$A$2:$M$30000,7,FALSE)</f>
        <v>15YR1</v>
      </c>
      <c r="N186" s="1">
        <f>VLOOKUP($B186,'[1]ALL ACCESSIONS'!$A$2:$M$30000,8,FALSE)</f>
        <v>0</v>
      </c>
      <c r="O186" s="1">
        <f>VLOOKUP($B186,'[1]ALL ACCESSIONS'!$A$2:$M$30000,9,FALSE)</f>
        <v>0</v>
      </c>
      <c r="P186" s="1">
        <f>VLOOKUP($B186,'[1]ALL ACCESSIONS'!$A$2:$M$30000,10,FALSE)</f>
        <v>0</v>
      </c>
      <c r="Q186" s="1">
        <f>VLOOKUP($B186,'[1]ALL ACCESSIONS'!$A$2:$M$30000,11,FALSE)</f>
        <v>0</v>
      </c>
    </row>
    <row r="187" spans="1:17" x14ac:dyDescent="0.3">
      <c r="A187" s="1" t="s">
        <v>5896</v>
      </c>
      <c r="B187" s="1" t="s">
        <v>2167</v>
      </c>
      <c r="C187" s="1" t="s">
        <v>4326</v>
      </c>
      <c r="D187" s="1">
        <f>VLOOKUP($B187,'[1]ALL ACCESSIONS'!$A$2:$M$28915,3,FALSE)</f>
        <v>0</v>
      </c>
      <c r="E187" s="1">
        <f t="shared" si="4"/>
        <v>2</v>
      </c>
      <c r="F187" s="10">
        <v>1</v>
      </c>
      <c r="G187" s="10">
        <v>1</v>
      </c>
      <c r="K187" s="1" t="str">
        <f t="shared" si="5"/>
        <v>YR2</v>
      </c>
      <c r="L187" s="1" t="str">
        <f>VLOOKUP($B187,'[1]ALL ACCESSIONS'!$A$2:$M$30000,6,FALSE)</f>
        <v>16YR2-7</v>
      </c>
      <c r="M187" s="1" t="str">
        <f>VLOOKUP($B187,'[1]ALL ACCESSIONS'!$A$2:$M$30000,7,FALSE)</f>
        <v>15YR1</v>
      </c>
      <c r="N187" s="1">
        <f>VLOOKUP($B187,'[1]ALL ACCESSIONS'!$A$2:$M$30000,8,FALSE)</f>
        <v>0</v>
      </c>
      <c r="O187" s="1">
        <f>VLOOKUP($B187,'[1]ALL ACCESSIONS'!$A$2:$M$30000,9,FALSE)</f>
        <v>0</v>
      </c>
      <c r="P187" s="1">
        <f>VLOOKUP($B187,'[1]ALL ACCESSIONS'!$A$2:$M$30000,10,FALSE)</f>
        <v>0</v>
      </c>
      <c r="Q187" s="1">
        <f>VLOOKUP($B187,'[1]ALL ACCESSIONS'!$A$2:$M$30000,11,FALSE)</f>
        <v>0</v>
      </c>
    </row>
    <row r="188" spans="1:17" x14ac:dyDescent="0.3">
      <c r="A188" s="1" t="s">
        <v>5896</v>
      </c>
      <c r="B188" s="1" t="s">
        <v>2168</v>
      </c>
      <c r="C188" s="1" t="s">
        <v>4326</v>
      </c>
      <c r="D188" s="1">
        <f>VLOOKUP($B188,'[1]ALL ACCESSIONS'!$A$2:$M$28915,3,FALSE)</f>
        <v>0</v>
      </c>
      <c r="E188" s="1">
        <f t="shared" si="4"/>
        <v>2</v>
      </c>
      <c r="F188" s="10">
        <v>1</v>
      </c>
      <c r="G188" s="10">
        <v>1</v>
      </c>
      <c r="K188" s="1" t="str">
        <f t="shared" si="5"/>
        <v>YR2</v>
      </c>
      <c r="L188" s="1" t="str">
        <f>VLOOKUP($B188,'[1]ALL ACCESSIONS'!$A$2:$M$30000,6,FALSE)</f>
        <v>16YR2-7</v>
      </c>
      <c r="M188" s="1" t="str">
        <f>VLOOKUP($B188,'[1]ALL ACCESSIONS'!$A$2:$M$30000,7,FALSE)</f>
        <v>15YR1</v>
      </c>
      <c r="N188" s="1">
        <f>VLOOKUP($B188,'[1]ALL ACCESSIONS'!$A$2:$M$30000,8,FALSE)</f>
        <v>0</v>
      </c>
      <c r="O188" s="1">
        <f>VLOOKUP($B188,'[1]ALL ACCESSIONS'!$A$2:$M$30000,9,FALSE)</f>
        <v>0</v>
      </c>
      <c r="P188" s="1">
        <f>VLOOKUP($B188,'[1]ALL ACCESSIONS'!$A$2:$M$30000,10,FALSE)</f>
        <v>0</v>
      </c>
      <c r="Q188" s="1">
        <f>VLOOKUP($B188,'[1]ALL ACCESSIONS'!$A$2:$M$30000,11,FALSE)</f>
        <v>0</v>
      </c>
    </row>
    <row r="189" spans="1:17" x14ac:dyDescent="0.3">
      <c r="A189" s="1" t="s">
        <v>5896</v>
      </c>
      <c r="B189" s="1" t="s">
        <v>2182</v>
      </c>
      <c r="C189" s="1" t="s">
        <v>4326</v>
      </c>
      <c r="D189" s="1">
        <f>VLOOKUP($B189,'[1]ALL ACCESSIONS'!$A$2:$M$28915,3,FALSE)</f>
        <v>0</v>
      </c>
      <c r="E189" s="1">
        <f t="shared" si="4"/>
        <v>2</v>
      </c>
      <c r="F189" s="10">
        <v>1</v>
      </c>
      <c r="G189" s="10">
        <v>1</v>
      </c>
      <c r="K189" s="1" t="str">
        <f t="shared" si="5"/>
        <v>YR2</v>
      </c>
      <c r="L189" s="1" t="str">
        <f>VLOOKUP($B189,'[1]ALL ACCESSIONS'!$A$2:$M$30000,6,FALSE)</f>
        <v>16YR2-7</v>
      </c>
      <c r="M189" s="1" t="str">
        <f>VLOOKUP($B189,'[1]ALL ACCESSIONS'!$A$2:$M$30000,7,FALSE)</f>
        <v>15YR1</v>
      </c>
      <c r="N189" s="1">
        <f>VLOOKUP($B189,'[1]ALL ACCESSIONS'!$A$2:$M$30000,8,FALSE)</f>
        <v>0</v>
      </c>
      <c r="O189" s="1">
        <f>VLOOKUP($B189,'[1]ALL ACCESSIONS'!$A$2:$M$30000,9,FALSE)</f>
        <v>0</v>
      </c>
      <c r="P189" s="1">
        <f>VLOOKUP($B189,'[1]ALL ACCESSIONS'!$A$2:$M$30000,10,FALSE)</f>
        <v>0</v>
      </c>
      <c r="Q189" s="1">
        <f>VLOOKUP($B189,'[1]ALL ACCESSIONS'!$A$2:$M$30000,11,FALSE)</f>
        <v>0</v>
      </c>
    </row>
    <row r="190" spans="1:17" x14ac:dyDescent="0.3">
      <c r="A190" s="1" t="s">
        <v>5896</v>
      </c>
      <c r="B190" s="1" t="s">
        <v>3536</v>
      </c>
      <c r="C190" s="1" t="s">
        <v>4326</v>
      </c>
      <c r="D190" s="1">
        <f>VLOOKUP($B190,'[1]ALL ACCESSIONS'!$A$2:$M$28915,3,FALSE)</f>
        <v>0</v>
      </c>
      <c r="E190" s="1">
        <f t="shared" si="4"/>
        <v>2</v>
      </c>
      <c r="F190" s="10">
        <v>1</v>
      </c>
      <c r="G190" s="10">
        <v>1</v>
      </c>
      <c r="K190" s="1" t="str">
        <f t="shared" si="5"/>
        <v>YR2</v>
      </c>
      <c r="L190" s="1" t="str">
        <f>VLOOKUP($B190,'[1]ALL ACCESSIONS'!$A$2:$M$30000,6,FALSE)</f>
        <v>16YR2-1</v>
      </c>
      <c r="M190" s="1" t="str">
        <f>VLOOKUP($B190,'[1]ALL ACCESSIONS'!$A$2:$M$30000,7,FALSE)</f>
        <v>15YR1</v>
      </c>
      <c r="N190" s="1">
        <f>VLOOKUP($B190,'[1]ALL ACCESSIONS'!$A$2:$M$30000,8,FALSE)</f>
        <v>0</v>
      </c>
      <c r="O190" s="1">
        <f>VLOOKUP($B190,'[1]ALL ACCESSIONS'!$A$2:$M$30000,9,FALSE)</f>
        <v>0</v>
      </c>
      <c r="P190" s="1">
        <f>VLOOKUP($B190,'[1]ALL ACCESSIONS'!$A$2:$M$30000,10,FALSE)</f>
        <v>0</v>
      </c>
      <c r="Q190" s="1">
        <f>VLOOKUP($B190,'[1]ALL ACCESSIONS'!$A$2:$M$30000,11,FALSE)</f>
        <v>0</v>
      </c>
    </row>
    <row r="191" spans="1:17" x14ac:dyDescent="0.3">
      <c r="A191" s="1" t="s">
        <v>5896</v>
      </c>
      <c r="B191" s="1" t="s">
        <v>3525</v>
      </c>
      <c r="C191" s="1" t="s">
        <v>4326</v>
      </c>
      <c r="D191" s="1">
        <f>VLOOKUP($B191,'[1]ALL ACCESSIONS'!$A$2:$M$28915,3,FALSE)</f>
        <v>0</v>
      </c>
      <c r="E191" s="1">
        <f t="shared" si="4"/>
        <v>2</v>
      </c>
      <c r="F191" s="10">
        <v>1</v>
      </c>
      <c r="G191" s="10">
        <v>1</v>
      </c>
      <c r="K191" s="1" t="str">
        <f t="shared" si="5"/>
        <v>YR2</v>
      </c>
      <c r="L191" s="1" t="str">
        <f>VLOOKUP($B191,'[1]ALL ACCESSIONS'!$A$2:$M$30000,6,FALSE)</f>
        <v>16YR2-1</v>
      </c>
      <c r="M191" s="1" t="str">
        <f>VLOOKUP($B191,'[1]ALL ACCESSIONS'!$A$2:$M$30000,7,FALSE)</f>
        <v>15YR1</v>
      </c>
      <c r="N191" s="1">
        <f>VLOOKUP($B191,'[1]ALL ACCESSIONS'!$A$2:$M$30000,8,FALSE)</f>
        <v>0</v>
      </c>
      <c r="O191" s="1">
        <f>VLOOKUP($B191,'[1]ALL ACCESSIONS'!$A$2:$M$30000,9,FALSE)</f>
        <v>0</v>
      </c>
      <c r="P191" s="1">
        <f>VLOOKUP($B191,'[1]ALL ACCESSIONS'!$A$2:$M$30000,10,FALSE)</f>
        <v>0</v>
      </c>
      <c r="Q191" s="1">
        <f>VLOOKUP($B191,'[1]ALL ACCESSIONS'!$A$2:$M$30000,11,FALSE)</f>
        <v>0</v>
      </c>
    </row>
    <row r="192" spans="1:17" x14ac:dyDescent="0.3">
      <c r="A192" s="1" t="s">
        <v>5896</v>
      </c>
      <c r="B192" s="1" t="s">
        <v>3479</v>
      </c>
      <c r="C192" s="1" t="s">
        <v>4326</v>
      </c>
      <c r="D192" s="1">
        <f>VLOOKUP($B192,'[1]ALL ACCESSIONS'!$A$2:$M$28915,3,FALSE)</f>
        <v>0</v>
      </c>
      <c r="E192" s="1">
        <f t="shared" si="4"/>
        <v>2</v>
      </c>
      <c r="F192" s="10">
        <v>1</v>
      </c>
      <c r="G192" s="10">
        <v>1</v>
      </c>
      <c r="K192" s="1" t="str">
        <f t="shared" si="5"/>
        <v>YR2</v>
      </c>
      <c r="L192" s="1" t="str">
        <f>VLOOKUP($B192,'[1]ALL ACCESSIONS'!$A$2:$M$30000,6,FALSE)</f>
        <v>16YR2-1</v>
      </c>
      <c r="M192" s="1" t="str">
        <f>VLOOKUP($B192,'[1]ALL ACCESSIONS'!$A$2:$M$30000,7,FALSE)</f>
        <v>15YR1</v>
      </c>
      <c r="N192" s="1">
        <f>VLOOKUP($B192,'[1]ALL ACCESSIONS'!$A$2:$M$30000,8,FALSE)</f>
        <v>0</v>
      </c>
      <c r="O192" s="1">
        <f>VLOOKUP($B192,'[1]ALL ACCESSIONS'!$A$2:$M$30000,9,FALSE)</f>
        <v>0</v>
      </c>
      <c r="P192" s="1">
        <f>VLOOKUP($B192,'[1]ALL ACCESSIONS'!$A$2:$M$30000,10,FALSE)</f>
        <v>0</v>
      </c>
      <c r="Q192" s="1">
        <f>VLOOKUP($B192,'[1]ALL ACCESSIONS'!$A$2:$M$30000,11,FALSE)</f>
        <v>0</v>
      </c>
    </row>
    <row r="193" spans="1:18" x14ac:dyDescent="0.3">
      <c r="A193" s="1" t="s">
        <v>5896</v>
      </c>
      <c r="B193" s="1" t="s">
        <v>2125</v>
      </c>
      <c r="C193" s="1" t="s">
        <v>4326</v>
      </c>
      <c r="D193" s="1">
        <f>VLOOKUP($B193,'[1]ALL ACCESSIONS'!$A$2:$M$28915,3,FALSE)</f>
        <v>0</v>
      </c>
      <c r="E193" s="1">
        <f t="shared" si="4"/>
        <v>3</v>
      </c>
      <c r="F193" s="10">
        <v>1</v>
      </c>
      <c r="G193" s="10">
        <v>1</v>
      </c>
      <c r="H193" s="10">
        <v>1</v>
      </c>
      <c r="K193" s="1" t="str">
        <f t="shared" si="5"/>
        <v>YR3</v>
      </c>
      <c r="L193" s="1" t="str">
        <f>VLOOKUP($B193,'[1]ALL ACCESSIONS'!$A$2:$M$30000,6,FALSE)</f>
        <v>17YR3</v>
      </c>
      <c r="M193" s="1" t="str">
        <f>VLOOKUP($B193,'[1]ALL ACCESSIONS'!$A$2:$M$30000,7,FALSE)</f>
        <v>16YR2-4</v>
      </c>
      <c r="N193" s="1" t="str">
        <f>VLOOKUP($B193,'[1]ALL ACCESSIONS'!$A$2:$M$30000,8,FALSE)</f>
        <v>15YR1</v>
      </c>
      <c r="O193" s="1">
        <f>VLOOKUP($B193,'[1]ALL ACCESSIONS'!$A$2:$M$30000,9,FALSE)</f>
        <v>0</v>
      </c>
      <c r="P193" s="1">
        <f>VLOOKUP($B193,'[1]ALL ACCESSIONS'!$A$2:$M$30000,10,FALSE)</f>
        <v>0</v>
      </c>
      <c r="Q193" s="1">
        <f>VLOOKUP($B193,'[1]ALL ACCESSIONS'!$A$2:$M$30000,11,FALSE)</f>
        <v>0</v>
      </c>
    </row>
    <row r="194" spans="1:18" x14ac:dyDescent="0.3">
      <c r="A194" s="1" t="s">
        <v>5896</v>
      </c>
      <c r="B194" s="1" t="s">
        <v>2147</v>
      </c>
      <c r="C194" s="1" t="s">
        <v>4326</v>
      </c>
      <c r="D194" s="1">
        <f>VLOOKUP($B194,'[1]ALL ACCESSIONS'!$A$2:$M$28915,3,FALSE)</f>
        <v>0</v>
      </c>
      <c r="E194" s="1">
        <f t="shared" ref="E194:E257" si="6">SUM(F194:I194)</f>
        <v>4</v>
      </c>
      <c r="F194" s="10">
        <v>1</v>
      </c>
      <c r="G194" s="10">
        <v>1</v>
      </c>
      <c r="H194" s="10">
        <v>1</v>
      </c>
      <c r="I194" s="10">
        <v>1</v>
      </c>
      <c r="K194" s="1" t="str">
        <f t="shared" ref="K194:K257" si="7">"YR" &amp;E194</f>
        <v>YR4</v>
      </c>
      <c r="L194" s="1" t="str">
        <f>VLOOKUP($B194,'[1]ALL ACCESSIONS'!$A$2:$M$30000,6,FALSE)</f>
        <v>22WSC</v>
      </c>
      <c r="M194" s="1" t="str">
        <f>VLOOKUP($B194,'[1]ALL ACCESSIONS'!$A$2:$M$30000,7,FALSE)</f>
        <v>19YR4;PNU</v>
      </c>
      <c r="N194" s="1" t="str">
        <f>VLOOKUP($B194,'[1]ALL ACCESSIONS'!$A$2:$M$30000,8,FALSE)</f>
        <v>17YR3</v>
      </c>
      <c r="O194" s="1" t="str">
        <f>VLOOKUP($B194,'[1]ALL ACCESSIONS'!$A$2:$M$30000,9,FALSE)</f>
        <v>16YR2-4</v>
      </c>
      <c r="P194" s="1" t="str">
        <f>VLOOKUP($B194,'[1]ALL ACCESSIONS'!$A$2:$M$30000,10,FALSE)</f>
        <v>15YR1</v>
      </c>
      <c r="Q194" s="1">
        <f>VLOOKUP($B194,'[1]ALL ACCESSIONS'!$A$2:$M$30000,11,FALSE)</f>
        <v>0</v>
      </c>
      <c r="R194" s="1" t="e">
        <f>VLOOKUP(A194,[2]ENTRY!$C$2:$C$101,1,FALSE)</f>
        <v>#N/A</v>
      </c>
    </row>
    <row r="195" spans="1:18" x14ac:dyDescent="0.3">
      <c r="A195" s="1" t="s">
        <v>5896</v>
      </c>
      <c r="B195" s="1" t="s">
        <v>2122</v>
      </c>
      <c r="C195" s="1" t="s">
        <v>4326</v>
      </c>
      <c r="D195" s="1">
        <f>VLOOKUP($B195,'[1]ALL ACCESSIONS'!$A$2:$M$28915,3,FALSE)</f>
        <v>0</v>
      </c>
      <c r="E195" s="1">
        <f t="shared" si="6"/>
        <v>2</v>
      </c>
      <c r="F195" s="10">
        <v>1</v>
      </c>
      <c r="G195" s="10">
        <v>1</v>
      </c>
      <c r="K195" s="1" t="str">
        <f t="shared" si="7"/>
        <v>YR2</v>
      </c>
      <c r="L195" s="1" t="str">
        <f>VLOOKUP($B195,'[1]ALL ACCESSIONS'!$A$2:$M$30000,6,FALSE)</f>
        <v>16YR2-6</v>
      </c>
      <c r="M195" s="1" t="str">
        <f>VLOOKUP($B195,'[1]ALL ACCESSIONS'!$A$2:$M$30000,7,FALSE)</f>
        <v>15YR1</v>
      </c>
      <c r="N195" s="1">
        <f>VLOOKUP($B195,'[1]ALL ACCESSIONS'!$A$2:$M$30000,8,FALSE)</f>
        <v>0</v>
      </c>
      <c r="O195" s="1">
        <f>VLOOKUP($B195,'[1]ALL ACCESSIONS'!$A$2:$M$30000,9,FALSE)</f>
        <v>0</v>
      </c>
      <c r="P195" s="1">
        <f>VLOOKUP($B195,'[1]ALL ACCESSIONS'!$A$2:$M$30000,10,FALSE)</f>
        <v>0</v>
      </c>
      <c r="Q195" s="1">
        <f>VLOOKUP($B195,'[1]ALL ACCESSIONS'!$A$2:$M$30000,11,FALSE)</f>
        <v>0</v>
      </c>
    </row>
    <row r="196" spans="1:18" x14ac:dyDescent="0.3">
      <c r="A196" s="1" t="s">
        <v>5896</v>
      </c>
      <c r="B196" s="1" t="s">
        <v>2175</v>
      </c>
      <c r="C196" s="1" t="s">
        <v>4326</v>
      </c>
      <c r="D196" s="1">
        <f>VLOOKUP($B196,'[1]ALL ACCESSIONS'!$A$2:$M$28915,3,FALSE)</f>
        <v>0</v>
      </c>
      <c r="E196" s="1">
        <f t="shared" si="6"/>
        <v>2</v>
      </c>
      <c r="F196" s="10">
        <v>1</v>
      </c>
      <c r="G196" s="10">
        <v>1</v>
      </c>
      <c r="K196" s="1" t="str">
        <f t="shared" si="7"/>
        <v>YR2</v>
      </c>
      <c r="L196" s="1" t="str">
        <f>VLOOKUP($B196,'[1]ALL ACCESSIONS'!$A$2:$M$30000,6,FALSE)</f>
        <v>16YR2-7</v>
      </c>
      <c r="M196" s="1" t="str">
        <f>VLOOKUP($B196,'[1]ALL ACCESSIONS'!$A$2:$M$30000,7,FALSE)</f>
        <v>15YR1</v>
      </c>
      <c r="N196" s="1">
        <f>VLOOKUP($B196,'[1]ALL ACCESSIONS'!$A$2:$M$30000,8,FALSE)</f>
        <v>0</v>
      </c>
      <c r="O196" s="1">
        <f>VLOOKUP($B196,'[1]ALL ACCESSIONS'!$A$2:$M$30000,9,FALSE)</f>
        <v>0</v>
      </c>
      <c r="P196" s="1">
        <f>VLOOKUP($B196,'[1]ALL ACCESSIONS'!$A$2:$M$30000,10,FALSE)</f>
        <v>0</v>
      </c>
      <c r="Q196" s="1">
        <f>VLOOKUP($B196,'[1]ALL ACCESSIONS'!$A$2:$M$30000,11,FALSE)</f>
        <v>0</v>
      </c>
    </row>
    <row r="197" spans="1:18" x14ac:dyDescent="0.3">
      <c r="A197" s="1" t="s">
        <v>5896</v>
      </c>
      <c r="B197" s="1" t="s">
        <v>2160</v>
      </c>
      <c r="C197" s="1" t="s">
        <v>4326</v>
      </c>
      <c r="D197" s="1">
        <f>VLOOKUP($B197,'[1]ALL ACCESSIONS'!$A$2:$M$28915,3,FALSE)</f>
        <v>0</v>
      </c>
      <c r="E197" s="1">
        <f t="shared" si="6"/>
        <v>2</v>
      </c>
      <c r="F197" s="10">
        <v>1</v>
      </c>
      <c r="G197" s="10">
        <v>1</v>
      </c>
      <c r="K197" s="1" t="str">
        <f t="shared" si="7"/>
        <v>YR2</v>
      </c>
      <c r="L197" s="1" t="str">
        <f>VLOOKUP($B197,'[1]ALL ACCESSIONS'!$A$2:$M$30000,6,FALSE)</f>
        <v>16YR2-7</v>
      </c>
      <c r="M197" s="1" t="str">
        <f>VLOOKUP($B197,'[1]ALL ACCESSIONS'!$A$2:$M$30000,7,FALSE)</f>
        <v>15YR1</v>
      </c>
      <c r="N197" s="1">
        <f>VLOOKUP($B197,'[1]ALL ACCESSIONS'!$A$2:$M$30000,8,FALSE)</f>
        <v>0</v>
      </c>
      <c r="O197" s="1">
        <f>VLOOKUP($B197,'[1]ALL ACCESSIONS'!$A$2:$M$30000,9,FALSE)</f>
        <v>0</v>
      </c>
      <c r="P197" s="1">
        <f>VLOOKUP($B197,'[1]ALL ACCESSIONS'!$A$2:$M$30000,10,FALSE)</f>
        <v>0</v>
      </c>
      <c r="Q197" s="1">
        <f>VLOOKUP($B197,'[1]ALL ACCESSIONS'!$A$2:$M$30000,11,FALSE)</f>
        <v>0</v>
      </c>
    </row>
    <row r="198" spans="1:18" x14ac:dyDescent="0.3">
      <c r="A198" s="1" t="s">
        <v>5896</v>
      </c>
      <c r="B198" s="1" t="s">
        <v>2203</v>
      </c>
      <c r="C198" s="1" t="s">
        <v>4326</v>
      </c>
      <c r="D198" s="1">
        <f>VLOOKUP($B198,'[1]ALL ACCESSIONS'!$A$2:$M$28915,3,FALSE)</f>
        <v>0</v>
      </c>
      <c r="E198" s="1">
        <f t="shared" si="6"/>
        <v>2</v>
      </c>
      <c r="F198" s="10">
        <v>1</v>
      </c>
      <c r="G198" s="10">
        <v>1</v>
      </c>
      <c r="K198" s="1" t="str">
        <f t="shared" si="7"/>
        <v>YR2</v>
      </c>
      <c r="L198" s="1" t="str">
        <f>VLOOKUP($B198,'[1]ALL ACCESSIONS'!$A$2:$M$30000,6,FALSE)</f>
        <v>16YR2-7</v>
      </c>
      <c r="M198" s="1" t="str">
        <f>VLOOKUP($B198,'[1]ALL ACCESSIONS'!$A$2:$M$30000,7,FALSE)</f>
        <v>15YR1</v>
      </c>
      <c r="N198" s="1">
        <f>VLOOKUP($B198,'[1]ALL ACCESSIONS'!$A$2:$M$30000,8,FALSE)</f>
        <v>0</v>
      </c>
      <c r="O198" s="1">
        <f>VLOOKUP($B198,'[1]ALL ACCESSIONS'!$A$2:$M$30000,9,FALSE)</f>
        <v>0</v>
      </c>
      <c r="P198" s="1">
        <f>VLOOKUP($B198,'[1]ALL ACCESSIONS'!$A$2:$M$30000,10,FALSE)</f>
        <v>0</v>
      </c>
      <c r="Q198" s="1">
        <f>VLOOKUP($B198,'[1]ALL ACCESSIONS'!$A$2:$M$30000,11,FALSE)</f>
        <v>0</v>
      </c>
    </row>
    <row r="199" spans="1:18" x14ac:dyDescent="0.3">
      <c r="A199" s="1" t="s">
        <v>5896</v>
      </c>
      <c r="B199" s="1" t="s">
        <v>2124</v>
      </c>
      <c r="C199" s="1" t="s">
        <v>4326</v>
      </c>
      <c r="D199" s="1">
        <f>VLOOKUP($B199,'[1]ALL ACCESSIONS'!$A$2:$M$28915,3,FALSE)</f>
        <v>0</v>
      </c>
      <c r="E199" s="1">
        <f t="shared" si="6"/>
        <v>2</v>
      </c>
      <c r="F199" s="10">
        <v>1</v>
      </c>
      <c r="G199" s="10">
        <v>1</v>
      </c>
      <c r="K199" s="1" t="str">
        <f t="shared" si="7"/>
        <v>YR2</v>
      </c>
      <c r="L199" s="1" t="str">
        <f>VLOOKUP($B199,'[1]ALL ACCESSIONS'!$A$2:$M$30000,6,FALSE)</f>
        <v>16YR2-6</v>
      </c>
      <c r="M199" s="1" t="str">
        <f>VLOOKUP($B199,'[1]ALL ACCESSIONS'!$A$2:$M$30000,7,FALSE)</f>
        <v>15YR1</v>
      </c>
      <c r="N199" s="1">
        <f>VLOOKUP($B199,'[1]ALL ACCESSIONS'!$A$2:$M$30000,8,FALSE)</f>
        <v>0</v>
      </c>
      <c r="O199" s="1">
        <f>VLOOKUP($B199,'[1]ALL ACCESSIONS'!$A$2:$M$30000,9,FALSE)</f>
        <v>0</v>
      </c>
      <c r="P199" s="1">
        <f>VLOOKUP($B199,'[1]ALL ACCESSIONS'!$A$2:$M$30000,10,FALSE)</f>
        <v>0</v>
      </c>
      <c r="Q199" s="1">
        <f>VLOOKUP($B199,'[1]ALL ACCESSIONS'!$A$2:$M$30000,11,FALSE)</f>
        <v>0</v>
      </c>
    </row>
    <row r="200" spans="1:18" x14ac:dyDescent="0.3">
      <c r="A200" s="1" t="s">
        <v>5896</v>
      </c>
      <c r="B200" s="1" t="s">
        <v>3501</v>
      </c>
      <c r="C200" s="1" t="s">
        <v>4326</v>
      </c>
      <c r="D200" s="1">
        <f>VLOOKUP($B200,'[1]ALL ACCESSIONS'!$A$2:$M$28915,3,FALSE)</f>
        <v>0</v>
      </c>
      <c r="E200" s="1">
        <f t="shared" si="6"/>
        <v>2</v>
      </c>
      <c r="F200" s="10">
        <v>1</v>
      </c>
      <c r="G200" s="10">
        <v>1</v>
      </c>
      <c r="K200" s="1" t="str">
        <f t="shared" si="7"/>
        <v>YR2</v>
      </c>
      <c r="L200" s="1" t="str">
        <f>VLOOKUP($B200,'[1]ALL ACCESSIONS'!$A$2:$M$30000,6,FALSE)</f>
        <v>16YR2-1</v>
      </c>
      <c r="M200" s="1" t="str">
        <f>VLOOKUP($B200,'[1]ALL ACCESSIONS'!$A$2:$M$30000,7,FALSE)</f>
        <v>15YR1</v>
      </c>
      <c r="N200" s="1">
        <f>VLOOKUP($B200,'[1]ALL ACCESSIONS'!$A$2:$M$30000,8,FALSE)</f>
        <v>0</v>
      </c>
      <c r="O200" s="1">
        <f>VLOOKUP($B200,'[1]ALL ACCESSIONS'!$A$2:$M$30000,9,FALSE)</f>
        <v>0</v>
      </c>
      <c r="P200" s="1">
        <f>VLOOKUP($B200,'[1]ALL ACCESSIONS'!$A$2:$M$30000,10,FALSE)</f>
        <v>0</v>
      </c>
      <c r="Q200" s="1">
        <f>VLOOKUP($B200,'[1]ALL ACCESSIONS'!$A$2:$M$30000,11,FALSE)</f>
        <v>0</v>
      </c>
    </row>
    <row r="201" spans="1:18" x14ac:dyDescent="0.3">
      <c r="A201" s="1" t="s">
        <v>5896</v>
      </c>
      <c r="B201" s="1" t="s">
        <v>2201</v>
      </c>
      <c r="C201" s="1" t="s">
        <v>4326</v>
      </c>
      <c r="D201" s="1">
        <f>VLOOKUP($B201,'[1]ALL ACCESSIONS'!$A$2:$M$28915,3,FALSE)</f>
        <v>0</v>
      </c>
      <c r="E201" s="1">
        <f t="shared" si="6"/>
        <v>2</v>
      </c>
      <c r="F201" s="10">
        <v>1</v>
      </c>
      <c r="G201" s="10">
        <v>1</v>
      </c>
      <c r="K201" s="1" t="str">
        <f t="shared" si="7"/>
        <v>YR2</v>
      </c>
      <c r="L201" s="1" t="str">
        <f>VLOOKUP($B201,'[1]ALL ACCESSIONS'!$A$2:$M$30000,6,FALSE)</f>
        <v>16YR2-6</v>
      </c>
      <c r="M201" s="1" t="str">
        <f>VLOOKUP($B201,'[1]ALL ACCESSIONS'!$A$2:$M$30000,7,FALSE)</f>
        <v>15YR1</v>
      </c>
      <c r="N201" s="1">
        <f>VLOOKUP($B201,'[1]ALL ACCESSIONS'!$A$2:$M$30000,8,FALSE)</f>
        <v>0</v>
      </c>
      <c r="O201" s="1">
        <f>VLOOKUP($B201,'[1]ALL ACCESSIONS'!$A$2:$M$30000,9,FALSE)</f>
        <v>0</v>
      </c>
      <c r="P201" s="1">
        <f>VLOOKUP($B201,'[1]ALL ACCESSIONS'!$A$2:$M$30000,10,FALSE)</f>
        <v>0</v>
      </c>
      <c r="Q201" s="1">
        <f>VLOOKUP($B201,'[1]ALL ACCESSIONS'!$A$2:$M$30000,11,FALSE)</f>
        <v>0</v>
      </c>
    </row>
    <row r="202" spans="1:18" x14ac:dyDescent="0.3">
      <c r="A202" s="1" t="s">
        <v>5896</v>
      </c>
      <c r="B202" s="1" t="s">
        <v>3619</v>
      </c>
      <c r="C202" s="1" t="s">
        <v>4326</v>
      </c>
      <c r="D202" s="1">
        <f>VLOOKUP($B202,'[1]ALL ACCESSIONS'!$A$2:$M$28915,3,FALSE)</f>
        <v>0</v>
      </c>
      <c r="E202" s="1">
        <f t="shared" si="6"/>
        <v>2</v>
      </c>
      <c r="F202" s="10">
        <v>1</v>
      </c>
      <c r="G202" s="10">
        <v>1</v>
      </c>
      <c r="K202" s="1" t="str">
        <f t="shared" si="7"/>
        <v>YR2</v>
      </c>
      <c r="L202" s="1" t="str">
        <f>VLOOKUP($B202,'[1]ALL ACCESSIONS'!$A$2:$M$30000,6,FALSE)</f>
        <v>16YR2-3</v>
      </c>
      <c r="M202" s="1" t="str">
        <f>VLOOKUP($B202,'[1]ALL ACCESSIONS'!$A$2:$M$30000,7,FALSE)</f>
        <v>15YR1</v>
      </c>
      <c r="N202" s="1">
        <f>VLOOKUP($B202,'[1]ALL ACCESSIONS'!$A$2:$M$30000,8,FALSE)</f>
        <v>0</v>
      </c>
      <c r="O202" s="1">
        <f>VLOOKUP($B202,'[1]ALL ACCESSIONS'!$A$2:$M$30000,9,FALSE)</f>
        <v>0</v>
      </c>
      <c r="P202" s="1">
        <f>VLOOKUP($B202,'[1]ALL ACCESSIONS'!$A$2:$M$30000,10,FALSE)</f>
        <v>0</v>
      </c>
      <c r="Q202" s="1">
        <f>VLOOKUP($B202,'[1]ALL ACCESSIONS'!$A$2:$M$30000,11,FALSE)</f>
        <v>0</v>
      </c>
    </row>
    <row r="203" spans="1:18" x14ac:dyDescent="0.3">
      <c r="A203" s="1" t="s">
        <v>5896</v>
      </c>
      <c r="B203" s="1" t="s">
        <v>2208</v>
      </c>
      <c r="C203" s="1" t="s">
        <v>4326</v>
      </c>
      <c r="D203" s="1">
        <f>VLOOKUP($B203,'[1]ALL ACCESSIONS'!$A$2:$M$28915,3,FALSE)</f>
        <v>0</v>
      </c>
      <c r="E203" s="1">
        <f t="shared" si="6"/>
        <v>2</v>
      </c>
      <c r="F203" s="10">
        <v>1</v>
      </c>
      <c r="G203" s="10">
        <v>1</v>
      </c>
      <c r="K203" s="1" t="str">
        <f t="shared" si="7"/>
        <v>YR2</v>
      </c>
      <c r="L203" s="1" t="str">
        <f>VLOOKUP($B203,'[1]ALL ACCESSIONS'!$A$2:$M$30000,6,FALSE)</f>
        <v>16YR2-6</v>
      </c>
      <c r="M203" s="1" t="str">
        <f>VLOOKUP($B203,'[1]ALL ACCESSIONS'!$A$2:$M$30000,7,FALSE)</f>
        <v>15YR1</v>
      </c>
      <c r="N203" s="1">
        <f>VLOOKUP($B203,'[1]ALL ACCESSIONS'!$A$2:$M$30000,8,FALSE)</f>
        <v>0</v>
      </c>
      <c r="O203" s="1">
        <f>VLOOKUP($B203,'[1]ALL ACCESSIONS'!$A$2:$M$30000,9,FALSE)</f>
        <v>0</v>
      </c>
      <c r="P203" s="1">
        <f>VLOOKUP($B203,'[1]ALL ACCESSIONS'!$A$2:$M$30000,10,FALSE)</f>
        <v>0</v>
      </c>
      <c r="Q203" s="1">
        <f>VLOOKUP($B203,'[1]ALL ACCESSIONS'!$A$2:$M$30000,11,FALSE)</f>
        <v>0</v>
      </c>
    </row>
    <row r="204" spans="1:18" x14ac:dyDescent="0.3">
      <c r="A204" s="1" t="s">
        <v>5896</v>
      </c>
      <c r="B204" s="1" t="s">
        <v>2101</v>
      </c>
      <c r="C204" s="1" t="s">
        <v>4326</v>
      </c>
      <c r="D204" s="1">
        <f>VLOOKUP($B204,'[1]ALL ACCESSIONS'!$A$2:$M$28915,3,FALSE)</f>
        <v>0</v>
      </c>
      <c r="E204" s="1">
        <f t="shared" si="6"/>
        <v>2</v>
      </c>
      <c r="F204" s="10">
        <v>1</v>
      </c>
      <c r="G204" s="10">
        <v>1</v>
      </c>
      <c r="K204" s="1" t="str">
        <f t="shared" si="7"/>
        <v>YR2</v>
      </c>
      <c r="L204" s="1" t="str">
        <f>VLOOKUP($B204,'[1]ALL ACCESSIONS'!$A$2:$M$30000,6,FALSE)</f>
        <v>16YR2-6</v>
      </c>
      <c r="M204" s="1" t="str">
        <f>VLOOKUP($B204,'[1]ALL ACCESSIONS'!$A$2:$M$30000,7,FALSE)</f>
        <v>15YR1</v>
      </c>
      <c r="N204" s="1">
        <f>VLOOKUP($B204,'[1]ALL ACCESSIONS'!$A$2:$M$30000,8,FALSE)</f>
        <v>0</v>
      </c>
      <c r="O204" s="1">
        <f>VLOOKUP($B204,'[1]ALL ACCESSIONS'!$A$2:$M$30000,9,FALSE)</f>
        <v>0</v>
      </c>
      <c r="P204" s="1">
        <f>VLOOKUP($B204,'[1]ALL ACCESSIONS'!$A$2:$M$30000,10,FALSE)</f>
        <v>0</v>
      </c>
      <c r="Q204" s="1">
        <f>VLOOKUP($B204,'[1]ALL ACCESSIONS'!$A$2:$M$30000,11,FALSE)</f>
        <v>0</v>
      </c>
    </row>
    <row r="205" spans="1:18" x14ac:dyDescent="0.3">
      <c r="A205" s="1" t="s">
        <v>5896</v>
      </c>
      <c r="B205" s="1" t="s">
        <v>2089</v>
      </c>
      <c r="C205" s="1" t="s">
        <v>4326</v>
      </c>
      <c r="D205" s="1">
        <f>VLOOKUP($B205,'[1]ALL ACCESSIONS'!$A$2:$M$28915,3,FALSE)</f>
        <v>0</v>
      </c>
      <c r="E205" s="1">
        <f t="shared" si="6"/>
        <v>2</v>
      </c>
      <c r="F205" s="10">
        <v>1</v>
      </c>
      <c r="G205" s="10">
        <v>1</v>
      </c>
      <c r="K205" s="1" t="str">
        <f t="shared" si="7"/>
        <v>YR2</v>
      </c>
      <c r="L205" s="1" t="str">
        <f>VLOOKUP($B205,'[1]ALL ACCESSIONS'!$A$2:$M$30000,6,FALSE)</f>
        <v>16YR2-6</v>
      </c>
      <c r="M205" s="1" t="str">
        <f>VLOOKUP($B205,'[1]ALL ACCESSIONS'!$A$2:$M$30000,7,FALSE)</f>
        <v>15YR1</v>
      </c>
      <c r="N205" s="1">
        <f>VLOOKUP($B205,'[1]ALL ACCESSIONS'!$A$2:$M$30000,8,FALSE)</f>
        <v>0</v>
      </c>
      <c r="O205" s="1">
        <f>VLOOKUP($B205,'[1]ALL ACCESSIONS'!$A$2:$M$30000,9,FALSE)</f>
        <v>0</v>
      </c>
      <c r="P205" s="1">
        <f>VLOOKUP($B205,'[1]ALL ACCESSIONS'!$A$2:$M$30000,10,FALSE)</f>
        <v>0</v>
      </c>
      <c r="Q205" s="1">
        <f>VLOOKUP($B205,'[1]ALL ACCESSIONS'!$A$2:$M$30000,11,FALSE)</f>
        <v>0</v>
      </c>
    </row>
    <row r="206" spans="1:18" x14ac:dyDescent="0.3">
      <c r="A206" s="1" t="s">
        <v>5896</v>
      </c>
      <c r="B206" s="1" t="s">
        <v>2176</v>
      </c>
      <c r="C206" s="1" t="s">
        <v>4326</v>
      </c>
      <c r="D206" s="1">
        <f>VLOOKUP($B206,'[1]ALL ACCESSIONS'!$A$2:$M$28915,3,FALSE)</f>
        <v>0</v>
      </c>
      <c r="E206" s="1">
        <f t="shared" si="6"/>
        <v>2</v>
      </c>
      <c r="F206" s="10">
        <v>1</v>
      </c>
      <c r="G206" s="10">
        <v>1</v>
      </c>
      <c r="K206" s="1" t="str">
        <f t="shared" si="7"/>
        <v>YR2</v>
      </c>
      <c r="L206" s="1" t="str">
        <f>VLOOKUP($B206,'[1]ALL ACCESSIONS'!$A$2:$M$30000,6,FALSE)</f>
        <v>16YR2-7</v>
      </c>
      <c r="M206" s="1" t="str">
        <f>VLOOKUP($B206,'[1]ALL ACCESSIONS'!$A$2:$M$30000,7,FALSE)</f>
        <v>15YR1</v>
      </c>
      <c r="N206" s="1">
        <f>VLOOKUP($B206,'[1]ALL ACCESSIONS'!$A$2:$M$30000,8,FALSE)</f>
        <v>0</v>
      </c>
      <c r="O206" s="1">
        <f>VLOOKUP($B206,'[1]ALL ACCESSIONS'!$A$2:$M$30000,9,FALSE)</f>
        <v>0</v>
      </c>
      <c r="P206" s="1">
        <f>VLOOKUP($B206,'[1]ALL ACCESSIONS'!$A$2:$M$30000,10,FALSE)</f>
        <v>0</v>
      </c>
      <c r="Q206" s="1">
        <f>VLOOKUP($B206,'[1]ALL ACCESSIONS'!$A$2:$M$30000,11,FALSE)</f>
        <v>0</v>
      </c>
    </row>
    <row r="207" spans="1:18" x14ac:dyDescent="0.3">
      <c r="A207" s="1" t="s">
        <v>5896</v>
      </c>
      <c r="B207" s="1" t="s">
        <v>2198</v>
      </c>
      <c r="C207" s="1" t="s">
        <v>4326</v>
      </c>
      <c r="D207" s="1">
        <f>VLOOKUP($B207,'[1]ALL ACCESSIONS'!$A$2:$M$28915,3,FALSE)</f>
        <v>0</v>
      </c>
      <c r="E207" s="1">
        <f t="shared" si="6"/>
        <v>2</v>
      </c>
      <c r="F207" s="10">
        <v>1</v>
      </c>
      <c r="G207" s="10">
        <v>1</v>
      </c>
      <c r="K207" s="1" t="str">
        <f t="shared" si="7"/>
        <v>YR2</v>
      </c>
      <c r="L207" s="1" t="str">
        <f>VLOOKUP($B207,'[1]ALL ACCESSIONS'!$A$2:$M$30000,6,FALSE)</f>
        <v>16YR2-7</v>
      </c>
      <c r="M207" s="1" t="str">
        <f>VLOOKUP($B207,'[1]ALL ACCESSIONS'!$A$2:$M$30000,7,FALSE)</f>
        <v>15YR1</v>
      </c>
      <c r="N207" s="1">
        <f>VLOOKUP($B207,'[1]ALL ACCESSIONS'!$A$2:$M$30000,8,FALSE)</f>
        <v>0</v>
      </c>
      <c r="O207" s="1">
        <f>VLOOKUP($B207,'[1]ALL ACCESSIONS'!$A$2:$M$30000,9,FALSE)</f>
        <v>0</v>
      </c>
      <c r="P207" s="1">
        <f>VLOOKUP($B207,'[1]ALL ACCESSIONS'!$A$2:$M$30000,10,FALSE)</f>
        <v>0</v>
      </c>
      <c r="Q207" s="1">
        <f>VLOOKUP($B207,'[1]ALL ACCESSIONS'!$A$2:$M$30000,11,FALSE)</f>
        <v>0</v>
      </c>
    </row>
    <row r="208" spans="1:18" x14ac:dyDescent="0.3">
      <c r="A208" s="1" t="s">
        <v>5896</v>
      </c>
      <c r="B208" s="1" t="s">
        <v>2169</v>
      </c>
      <c r="C208" s="1" t="s">
        <v>4326</v>
      </c>
      <c r="D208" s="1">
        <f>VLOOKUP($B208,'[1]ALL ACCESSIONS'!$A$2:$M$28915,3,FALSE)</f>
        <v>0</v>
      </c>
      <c r="E208" s="1">
        <f t="shared" si="6"/>
        <v>3</v>
      </c>
      <c r="F208" s="10">
        <v>1</v>
      </c>
      <c r="G208" s="10">
        <v>1</v>
      </c>
      <c r="H208" s="10">
        <v>1</v>
      </c>
      <c r="K208" s="1" t="str">
        <f t="shared" si="7"/>
        <v>YR3</v>
      </c>
      <c r="L208" s="1" t="str">
        <f>VLOOKUP($B208,'[1]ALL ACCESSIONS'!$A$2:$M$30000,6,FALSE)</f>
        <v>17YR3</v>
      </c>
      <c r="M208" s="1" t="str">
        <f>VLOOKUP($B208,'[1]ALL ACCESSIONS'!$A$2:$M$30000,7,FALSE)</f>
        <v>16YR2-7</v>
      </c>
      <c r="N208" s="1" t="str">
        <f>VLOOKUP($B208,'[1]ALL ACCESSIONS'!$A$2:$M$30000,8,FALSE)</f>
        <v>15YR1</v>
      </c>
      <c r="O208" s="1">
        <f>VLOOKUP($B208,'[1]ALL ACCESSIONS'!$A$2:$M$30000,9,FALSE)</f>
        <v>0</v>
      </c>
      <c r="P208" s="1">
        <f>VLOOKUP($B208,'[1]ALL ACCESSIONS'!$A$2:$M$30000,10,FALSE)</f>
        <v>0</v>
      </c>
      <c r="Q208" s="1">
        <f>VLOOKUP($B208,'[1]ALL ACCESSIONS'!$A$2:$M$30000,11,FALSE)</f>
        <v>0</v>
      </c>
    </row>
    <row r="209" spans="1:17" x14ac:dyDescent="0.3">
      <c r="A209" s="1" t="s">
        <v>5896</v>
      </c>
      <c r="B209" s="1" t="s">
        <v>2190</v>
      </c>
      <c r="C209" s="1" t="s">
        <v>4326</v>
      </c>
      <c r="D209" s="1">
        <f>VLOOKUP($B209,'[1]ALL ACCESSIONS'!$A$2:$M$28915,3,FALSE)</f>
        <v>0</v>
      </c>
      <c r="E209" s="1">
        <f t="shared" si="6"/>
        <v>2</v>
      </c>
      <c r="F209" s="10">
        <v>1</v>
      </c>
      <c r="G209" s="10">
        <v>1</v>
      </c>
      <c r="K209" s="1" t="str">
        <f t="shared" si="7"/>
        <v>YR2</v>
      </c>
      <c r="L209" s="1" t="str">
        <f>VLOOKUP($B209,'[1]ALL ACCESSIONS'!$A$2:$M$30000,6,FALSE)</f>
        <v>16YR2-7</v>
      </c>
      <c r="M209" s="1" t="str">
        <f>VLOOKUP($B209,'[1]ALL ACCESSIONS'!$A$2:$M$30000,7,FALSE)</f>
        <v>15YR1</v>
      </c>
      <c r="N209" s="1">
        <f>VLOOKUP($B209,'[1]ALL ACCESSIONS'!$A$2:$M$30000,8,FALSE)</f>
        <v>0</v>
      </c>
      <c r="O209" s="1">
        <f>VLOOKUP($B209,'[1]ALL ACCESSIONS'!$A$2:$M$30000,9,FALSE)</f>
        <v>0</v>
      </c>
      <c r="P209" s="1">
        <f>VLOOKUP($B209,'[1]ALL ACCESSIONS'!$A$2:$M$30000,10,FALSE)</f>
        <v>0</v>
      </c>
      <c r="Q209" s="1">
        <f>VLOOKUP($B209,'[1]ALL ACCESSIONS'!$A$2:$M$30000,11,FALSE)</f>
        <v>0</v>
      </c>
    </row>
    <row r="210" spans="1:17" x14ac:dyDescent="0.3">
      <c r="A210" s="1" t="s">
        <v>5896</v>
      </c>
      <c r="B210" s="1" t="s">
        <v>2170</v>
      </c>
      <c r="C210" s="1" t="s">
        <v>4326</v>
      </c>
      <c r="D210" s="1">
        <f>VLOOKUP($B210,'[1]ALL ACCESSIONS'!$A$2:$M$28915,3,FALSE)</f>
        <v>0</v>
      </c>
      <c r="E210" s="1">
        <f t="shared" si="6"/>
        <v>4</v>
      </c>
      <c r="F210" s="10">
        <v>1</v>
      </c>
      <c r="G210" s="10">
        <v>1</v>
      </c>
      <c r="H210" s="10">
        <v>1</v>
      </c>
      <c r="I210" s="10">
        <v>1</v>
      </c>
      <c r="K210" s="1" t="str">
        <f t="shared" si="7"/>
        <v>YR4</v>
      </c>
      <c r="L210" s="1" t="str">
        <f>VLOOKUP($B210,'[1]ALL ACCESSIONS'!$A$2:$M$30000,6,FALSE)</f>
        <v>22CHK</v>
      </c>
      <c r="M210" s="1" t="str">
        <f>VLOOKUP($B210,'[1]ALL ACCESSIONS'!$A$2:$M$30000,7,FALSE)</f>
        <v>21YR4</v>
      </c>
      <c r="N210" s="1" t="str">
        <f>VLOOKUP($B210,'[1]ALL ACCESSIONS'!$A$2:$M$30000,8,FALSE)</f>
        <v>20YR4; 5STA</v>
      </c>
      <c r="O210" s="1" t="str">
        <f>VLOOKUP($B210,'[1]ALL ACCESSIONS'!$A$2:$M$30000,9,FALSE)</f>
        <v>19YR4;YR3;UE;PNU</v>
      </c>
      <c r="P210" s="1" t="str">
        <f>VLOOKUP($B210,'[1]ALL ACCESSIONS'!$A$2:$M$30000,10,FALSE)</f>
        <v>18YR4</v>
      </c>
      <c r="Q210" s="1" t="str">
        <f>VLOOKUP($B210,'[1]ALL ACCESSIONS'!$A$2:$M$30000,11,FALSE)</f>
        <v>17YR3</v>
      </c>
    </row>
    <row r="211" spans="1:17" x14ac:dyDescent="0.3">
      <c r="A211" s="1" t="s">
        <v>5896</v>
      </c>
      <c r="B211" s="1" t="s">
        <v>3608</v>
      </c>
      <c r="C211" s="1" t="s">
        <v>4326</v>
      </c>
      <c r="D211" s="1">
        <f>VLOOKUP($B211,'[1]ALL ACCESSIONS'!$A$2:$M$28915,3,FALSE)</f>
        <v>0</v>
      </c>
      <c r="E211" s="1">
        <f t="shared" si="6"/>
        <v>2</v>
      </c>
      <c r="F211" s="10">
        <v>1</v>
      </c>
      <c r="G211" s="10">
        <v>1</v>
      </c>
      <c r="K211" s="1" t="str">
        <f t="shared" si="7"/>
        <v>YR2</v>
      </c>
      <c r="L211" s="1" t="str">
        <f>VLOOKUP($B211,'[1]ALL ACCESSIONS'!$A$2:$M$30000,6,FALSE)</f>
        <v>16YR2-2</v>
      </c>
      <c r="M211" s="1" t="str">
        <f>VLOOKUP($B211,'[1]ALL ACCESSIONS'!$A$2:$M$30000,7,FALSE)</f>
        <v>15YR1</v>
      </c>
      <c r="N211" s="1">
        <f>VLOOKUP($B211,'[1]ALL ACCESSIONS'!$A$2:$M$30000,8,FALSE)</f>
        <v>0</v>
      </c>
      <c r="O211" s="1">
        <f>VLOOKUP($B211,'[1]ALL ACCESSIONS'!$A$2:$M$30000,9,FALSE)</f>
        <v>0</v>
      </c>
      <c r="P211" s="1">
        <f>VLOOKUP($B211,'[1]ALL ACCESSIONS'!$A$2:$M$30000,10,FALSE)</f>
        <v>0</v>
      </c>
      <c r="Q211" s="1">
        <f>VLOOKUP($B211,'[1]ALL ACCESSIONS'!$A$2:$M$30000,11,FALSE)</f>
        <v>0</v>
      </c>
    </row>
    <row r="212" spans="1:17" x14ac:dyDescent="0.3">
      <c r="A212" s="1" t="s">
        <v>5896</v>
      </c>
      <c r="B212" s="1" t="s">
        <v>2077</v>
      </c>
      <c r="C212" s="1" t="s">
        <v>4326</v>
      </c>
      <c r="D212" s="1">
        <f>VLOOKUP($B212,'[1]ALL ACCESSIONS'!$A$2:$M$28915,3,FALSE)</f>
        <v>0</v>
      </c>
      <c r="E212" s="1">
        <f t="shared" si="6"/>
        <v>2</v>
      </c>
      <c r="F212" s="10">
        <v>1</v>
      </c>
      <c r="G212" s="10">
        <v>1</v>
      </c>
      <c r="K212" s="1" t="str">
        <f t="shared" si="7"/>
        <v>YR2</v>
      </c>
      <c r="L212" s="1" t="str">
        <f>VLOOKUP($B212,'[1]ALL ACCESSIONS'!$A$2:$M$30000,6,FALSE)</f>
        <v>16YR2-6</v>
      </c>
      <c r="M212" s="1" t="str">
        <f>VLOOKUP($B212,'[1]ALL ACCESSIONS'!$A$2:$M$30000,7,FALSE)</f>
        <v>15YR1</v>
      </c>
      <c r="N212" s="1">
        <f>VLOOKUP($B212,'[1]ALL ACCESSIONS'!$A$2:$M$30000,8,FALSE)</f>
        <v>0</v>
      </c>
      <c r="O212" s="1">
        <f>VLOOKUP($B212,'[1]ALL ACCESSIONS'!$A$2:$M$30000,9,FALSE)</f>
        <v>0</v>
      </c>
      <c r="P212" s="1">
        <f>VLOOKUP($B212,'[1]ALL ACCESSIONS'!$A$2:$M$30000,10,FALSE)</f>
        <v>0</v>
      </c>
      <c r="Q212" s="1">
        <f>VLOOKUP($B212,'[1]ALL ACCESSIONS'!$A$2:$M$30000,11,FALSE)</f>
        <v>0</v>
      </c>
    </row>
    <row r="213" spans="1:17" x14ac:dyDescent="0.3">
      <c r="A213" s="1" t="s">
        <v>5896</v>
      </c>
      <c r="B213" s="1" t="s">
        <v>1397</v>
      </c>
      <c r="C213" s="1" t="s">
        <v>4326</v>
      </c>
      <c r="D213" s="1" t="str">
        <f>VLOOKUP($B213,'[1]ALL ACCESSIONS'!$A$2:$M$28915,3,FALSE)</f>
        <v>x11-GC0-002</v>
      </c>
      <c r="E213" s="1">
        <f t="shared" si="6"/>
        <v>1</v>
      </c>
      <c r="F213" s="10">
        <v>1</v>
      </c>
      <c r="K213" s="1" t="str">
        <f t="shared" si="7"/>
        <v>YR1</v>
      </c>
      <c r="L213" s="1" t="str">
        <f>VLOOKUP($B213,'[1]ALL ACCESSIONS'!$A$2:$M$30000,6,FALSE)</f>
        <v>21GS?</v>
      </c>
      <c r="M213" s="1">
        <f>VLOOKUP($B213,'[1]ALL ACCESSIONS'!$A$2:$M$30000,7,FALSE)</f>
        <v>0</v>
      </c>
      <c r="N213" s="1">
        <f>VLOOKUP($B213,'[1]ALL ACCESSIONS'!$A$2:$M$30000,8,FALSE)</f>
        <v>0</v>
      </c>
      <c r="O213" s="1">
        <f>VLOOKUP($B213,'[1]ALL ACCESSIONS'!$A$2:$M$30000,9,FALSE)</f>
        <v>0</v>
      </c>
      <c r="P213" s="1">
        <f>VLOOKUP($B213,'[1]ALL ACCESSIONS'!$A$2:$M$30000,10,FALSE)</f>
        <v>0</v>
      </c>
      <c r="Q213" s="1">
        <f>VLOOKUP($B213,'[1]ALL ACCESSIONS'!$A$2:$M$30000,11,FALSE)</f>
        <v>0</v>
      </c>
    </row>
    <row r="214" spans="1:17" x14ac:dyDescent="0.3">
      <c r="A214" s="1" t="s">
        <v>5896</v>
      </c>
      <c r="B214" s="1" t="s">
        <v>1398</v>
      </c>
      <c r="C214" s="1" t="s">
        <v>4326</v>
      </c>
      <c r="D214" s="1" t="str">
        <f>VLOOKUP($B214,'[1]ALL ACCESSIONS'!$A$2:$M$28915,3,FALSE)</f>
        <v>x11-GC0-002</v>
      </c>
      <c r="E214" s="1">
        <f t="shared" si="6"/>
        <v>1</v>
      </c>
      <c r="F214" s="10">
        <v>1</v>
      </c>
      <c r="K214" s="1" t="str">
        <f t="shared" si="7"/>
        <v>YR1</v>
      </c>
      <c r="L214" s="1" t="str">
        <f>VLOOKUP($B214,'[1]ALL ACCESSIONS'!$A$2:$M$30000,6,FALSE)</f>
        <v>21GS?</v>
      </c>
      <c r="M214" s="1">
        <f>VLOOKUP($B214,'[1]ALL ACCESSIONS'!$A$2:$M$30000,7,FALSE)</f>
        <v>0</v>
      </c>
      <c r="N214" s="1">
        <f>VLOOKUP($B214,'[1]ALL ACCESSIONS'!$A$2:$M$30000,8,FALSE)</f>
        <v>0</v>
      </c>
      <c r="O214" s="1">
        <f>VLOOKUP($B214,'[1]ALL ACCESSIONS'!$A$2:$M$30000,9,FALSE)</f>
        <v>0</v>
      </c>
      <c r="P214" s="1">
        <f>VLOOKUP($B214,'[1]ALL ACCESSIONS'!$A$2:$M$30000,10,FALSE)</f>
        <v>0</v>
      </c>
      <c r="Q214" s="1">
        <f>VLOOKUP($B214,'[1]ALL ACCESSIONS'!$A$2:$M$30000,11,FALSE)</f>
        <v>0</v>
      </c>
    </row>
    <row r="215" spans="1:17" x14ac:dyDescent="0.3">
      <c r="A215" s="1" t="s">
        <v>5896</v>
      </c>
      <c r="B215" s="1" t="s">
        <v>1396</v>
      </c>
      <c r="C215" s="1" t="s">
        <v>4326</v>
      </c>
      <c r="D215" s="1" t="str">
        <f>VLOOKUP($B215,'[1]ALL ACCESSIONS'!$A$2:$M$28915,3,FALSE)</f>
        <v>x11-GC0-042</v>
      </c>
      <c r="E215" s="1">
        <f t="shared" si="6"/>
        <v>1</v>
      </c>
      <c r="F215" s="10">
        <v>1</v>
      </c>
      <c r="K215" s="1" t="str">
        <f t="shared" si="7"/>
        <v>YR1</v>
      </c>
      <c r="L215" s="1" t="str">
        <f>VLOOKUP($B215,'[1]ALL ACCESSIONS'!$A$2:$M$30000,6,FALSE)</f>
        <v>21GS?</v>
      </c>
      <c r="M215" s="1">
        <f>VLOOKUP($B215,'[1]ALL ACCESSIONS'!$A$2:$M$30000,7,FALSE)</f>
        <v>0</v>
      </c>
      <c r="N215" s="1">
        <f>VLOOKUP($B215,'[1]ALL ACCESSIONS'!$A$2:$M$30000,8,FALSE)</f>
        <v>0</v>
      </c>
      <c r="O215" s="1">
        <f>VLOOKUP($B215,'[1]ALL ACCESSIONS'!$A$2:$M$30000,9,FALSE)</f>
        <v>0</v>
      </c>
      <c r="P215" s="1">
        <f>VLOOKUP($B215,'[1]ALL ACCESSIONS'!$A$2:$M$30000,10,FALSE)</f>
        <v>0</v>
      </c>
      <c r="Q215" s="1">
        <f>VLOOKUP($B215,'[1]ALL ACCESSIONS'!$A$2:$M$30000,11,FALSE)</f>
        <v>0</v>
      </c>
    </row>
    <row r="216" spans="1:17" x14ac:dyDescent="0.3">
      <c r="A216" s="1" t="s">
        <v>5896</v>
      </c>
      <c r="B216" s="1" t="s">
        <v>1394</v>
      </c>
      <c r="C216" s="1" t="s">
        <v>4326</v>
      </c>
      <c r="D216" s="1" t="str">
        <f>VLOOKUP($B216,'[1]ALL ACCESSIONS'!$A$2:$M$28915,3,FALSE)</f>
        <v>x11-GC0-063</v>
      </c>
      <c r="E216" s="1">
        <f t="shared" si="6"/>
        <v>1</v>
      </c>
      <c r="F216" s="10">
        <v>1</v>
      </c>
      <c r="K216" s="1" t="str">
        <f t="shared" si="7"/>
        <v>YR1</v>
      </c>
      <c r="L216" s="1" t="str">
        <f>VLOOKUP($B216,'[1]ALL ACCESSIONS'!$A$2:$M$30000,6,FALSE)</f>
        <v>21GS?</v>
      </c>
      <c r="M216" s="1">
        <f>VLOOKUP($B216,'[1]ALL ACCESSIONS'!$A$2:$M$30000,7,FALSE)</f>
        <v>0</v>
      </c>
      <c r="N216" s="1">
        <f>VLOOKUP($B216,'[1]ALL ACCESSIONS'!$A$2:$M$30000,8,FALSE)</f>
        <v>0</v>
      </c>
      <c r="O216" s="1">
        <f>VLOOKUP($B216,'[1]ALL ACCESSIONS'!$A$2:$M$30000,9,FALSE)</f>
        <v>0</v>
      </c>
      <c r="P216" s="1">
        <f>VLOOKUP($B216,'[1]ALL ACCESSIONS'!$A$2:$M$30000,10,FALSE)</f>
        <v>0</v>
      </c>
      <c r="Q216" s="1">
        <f>VLOOKUP($B216,'[1]ALL ACCESSIONS'!$A$2:$M$30000,11,FALSE)</f>
        <v>0</v>
      </c>
    </row>
    <row r="217" spans="1:17" x14ac:dyDescent="0.3">
      <c r="A217" s="1" t="s">
        <v>5896</v>
      </c>
      <c r="B217" s="1" t="s">
        <v>1387</v>
      </c>
      <c r="C217" s="1" t="s">
        <v>4326</v>
      </c>
      <c r="D217" s="1" t="str">
        <f>VLOOKUP($B217,'[1]ALL ACCESSIONS'!$A$2:$M$28915,3,FALSE)</f>
        <v>x11-GC0-063</v>
      </c>
      <c r="E217" s="1">
        <f t="shared" si="6"/>
        <v>1</v>
      </c>
      <c r="F217" s="10">
        <v>1</v>
      </c>
      <c r="K217" s="1" t="str">
        <f t="shared" si="7"/>
        <v>YR1</v>
      </c>
      <c r="L217" s="1" t="str">
        <f>VLOOKUP($B217,'[1]ALL ACCESSIONS'!$A$2:$M$30000,6,FALSE)</f>
        <v>21GS?</v>
      </c>
      <c r="M217" s="1">
        <f>VLOOKUP($B217,'[1]ALL ACCESSIONS'!$A$2:$M$30000,7,FALSE)</f>
        <v>0</v>
      </c>
      <c r="N217" s="1">
        <f>VLOOKUP($B217,'[1]ALL ACCESSIONS'!$A$2:$M$30000,8,FALSE)</f>
        <v>0</v>
      </c>
      <c r="O217" s="1">
        <f>VLOOKUP($B217,'[1]ALL ACCESSIONS'!$A$2:$M$30000,9,FALSE)</f>
        <v>0</v>
      </c>
      <c r="P217" s="1">
        <f>VLOOKUP($B217,'[1]ALL ACCESSIONS'!$A$2:$M$30000,10,FALSE)</f>
        <v>0</v>
      </c>
      <c r="Q217" s="1">
        <f>VLOOKUP($B217,'[1]ALL ACCESSIONS'!$A$2:$M$30000,11,FALSE)</f>
        <v>0</v>
      </c>
    </row>
    <row r="218" spans="1:17" x14ac:dyDescent="0.3">
      <c r="A218" s="1" t="s">
        <v>5896</v>
      </c>
      <c r="B218" s="1" t="s">
        <v>1395</v>
      </c>
      <c r="C218" s="1" t="s">
        <v>4326</v>
      </c>
      <c r="D218" s="1" t="str">
        <f>VLOOKUP($B218,'[1]ALL ACCESSIONS'!$A$2:$M$28915,3,FALSE)</f>
        <v>x11-GC0-068</v>
      </c>
      <c r="E218" s="1">
        <f t="shared" si="6"/>
        <v>1</v>
      </c>
      <c r="F218" s="10">
        <v>1</v>
      </c>
      <c r="K218" s="1" t="str">
        <f t="shared" si="7"/>
        <v>YR1</v>
      </c>
      <c r="L218" s="1" t="str">
        <f>VLOOKUP($B218,'[1]ALL ACCESSIONS'!$A$2:$M$30000,6,FALSE)</f>
        <v>21GS?</v>
      </c>
      <c r="M218" s="1">
        <f>VLOOKUP($B218,'[1]ALL ACCESSIONS'!$A$2:$M$30000,7,FALSE)</f>
        <v>0</v>
      </c>
      <c r="N218" s="1">
        <f>VLOOKUP($B218,'[1]ALL ACCESSIONS'!$A$2:$M$30000,8,FALSE)</f>
        <v>0</v>
      </c>
      <c r="O218" s="1">
        <f>VLOOKUP($B218,'[1]ALL ACCESSIONS'!$A$2:$M$30000,9,FALSE)</f>
        <v>0</v>
      </c>
      <c r="P218" s="1">
        <f>VLOOKUP($B218,'[1]ALL ACCESSIONS'!$A$2:$M$30000,10,FALSE)</f>
        <v>0</v>
      </c>
      <c r="Q218" s="1">
        <f>VLOOKUP($B218,'[1]ALL ACCESSIONS'!$A$2:$M$30000,11,FALSE)</f>
        <v>0</v>
      </c>
    </row>
    <row r="219" spans="1:17" x14ac:dyDescent="0.3">
      <c r="A219" s="1" t="s">
        <v>5896</v>
      </c>
      <c r="B219" s="1" t="s">
        <v>2131</v>
      </c>
      <c r="C219" s="1" t="s">
        <v>4326</v>
      </c>
      <c r="D219" s="1">
        <f>VLOOKUP($B219,'[1]ALL ACCESSIONS'!$A$2:$M$28915,3,FALSE)</f>
        <v>0</v>
      </c>
      <c r="E219" s="1">
        <f t="shared" si="6"/>
        <v>2</v>
      </c>
      <c r="F219" s="10">
        <v>1</v>
      </c>
      <c r="G219" s="10">
        <v>1</v>
      </c>
      <c r="K219" s="1" t="str">
        <f t="shared" si="7"/>
        <v>YR2</v>
      </c>
      <c r="L219" s="1" t="str">
        <f>VLOOKUP($B219,'[1]ALL ACCESSIONS'!$A$2:$M$30000,6,FALSE)</f>
        <v>16YR2-5</v>
      </c>
      <c r="M219" s="1" t="str">
        <f>VLOOKUP($B219,'[1]ALL ACCESSIONS'!$A$2:$M$30000,7,FALSE)</f>
        <v>15YR1</v>
      </c>
      <c r="N219" s="1">
        <f>VLOOKUP($B219,'[1]ALL ACCESSIONS'!$A$2:$M$30000,8,FALSE)</f>
        <v>0</v>
      </c>
      <c r="O219" s="1">
        <f>VLOOKUP($B219,'[1]ALL ACCESSIONS'!$A$2:$M$30000,9,FALSE)</f>
        <v>0</v>
      </c>
      <c r="P219" s="1">
        <f>VLOOKUP($B219,'[1]ALL ACCESSIONS'!$A$2:$M$30000,10,FALSE)</f>
        <v>0</v>
      </c>
      <c r="Q219" s="1">
        <f>VLOOKUP($B219,'[1]ALL ACCESSIONS'!$A$2:$M$30000,11,FALSE)</f>
        <v>0</v>
      </c>
    </row>
    <row r="220" spans="1:17" x14ac:dyDescent="0.3">
      <c r="A220" s="1" t="s">
        <v>5896</v>
      </c>
      <c r="B220" s="1" t="s">
        <v>2181</v>
      </c>
      <c r="C220" s="1" t="s">
        <v>4326</v>
      </c>
      <c r="D220" s="1">
        <f>VLOOKUP($B220,'[1]ALL ACCESSIONS'!$A$2:$M$28915,3,FALSE)</f>
        <v>0</v>
      </c>
      <c r="E220" s="1">
        <f t="shared" si="6"/>
        <v>2</v>
      </c>
      <c r="F220" s="10">
        <v>1</v>
      </c>
      <c r="G220" s="10">
        <v>1</v>
      </c>
      <c r="K220" s="1" t="str">
        <f t="shared" si="7"/>
        <v>YR2</v>
      </c>
      <c r="L220" s="1" t="str">
        <f>VLOOKUP($B220,'[1]ALL ACCESSIONS'!$A$2:$M$30000,6,FALSE)</f>
        <v>16YR2-7</v>
      </c>
      <c r="M220" s="1" t="str">
        <f>VLOOKUP($B220,'[1]ALL ACCESSIONS'!$A$2:$M$30000,7,FALSE)</f>
        <v>15YR1</v>
      </c>
      <c r="N220" s="1">
        <f>VLOOKUP($B220,'[1]ALL ACCESSIONS'!$A$2:$M$30000,8,FALSE)</f>
        <v>0</v>
      </c>
      <c r="O220" s="1">
        <f>VLOOKUP($B220,'[1]ALL ACCESSIONS'!$A$2:$M$30000,9,FALSE)</f>
        <v>0</v>
      </c>
      <c r="P220" s="1">
        <f>VLOOKUP($B220,'[1]ALL ACCESSIONS'!$A$2:$M$30000,10,FALSE)</f>
        <v>0</v>
      </c>
      <c r="Q220" s="1">
        <f>VLOOKUP($B220,'[1]ALL ACCESSIONS'!$A$2:$M$30000,11,FALSE)</f>
        <v>0</v>
      </c>
    </row>
    <row r="221" spans="1:17" x14ac:dyDescent="0.3">
      <c r="A221" s="1" t="s">
        <v>5896</v>
      </c>
      <c r="B221" s="1" t="s">
        <v>2174</v>
      </c>
      <c r="C221" s="1" t="s">
        <v>4326</v>
      </c>
      <c r="D221" s="1">
        <f>VLOOKUP($B221,'[1]ALL ACCESSIONS'!$A$2:$M$28915,3,FALSE)</f>
        <v>0</v>
      </c>
      <c r="E221" s="1">
        <f t="shared" si="6"/>
        <v>2</v>
      </c>
      <c r="F221" s="10">
        <v>1</v>
      </c>
      <c r="G221" s="10">
        <v>1</v>
      </c>
      <c r="K221" s="1" t="str">
        <f t="shared" si="7"/>
        <v>YR2</v>
      </c>
      <c r="L221" s="1" t="str">
        <f>VLOOKUP($B221,'[1]ALL ACCESSIONS'!$A$2:$M$30000,6,FALSE)</f>
        <v>16YR2-7</v>
      </c>
      <c r="M221" s="1" t="str">
        <f>VLOOKUP($B221,'[1]ALL ACCESSIONS'!$A$2:$M$30000,7,FALSE)</f>
        <v>15YR1</v>
      </c>
      <c r="N221" s="1">
        <f>VLOOKUP($B221,'[1]ALL ACCESSIONS'!$A$2:$M$30000,8,FALSE)</f>
        <v>0</v>
      </c>
      <c r="O221" s="1">
        <f>VLOOKUP($B221,'[1]ALL ACCESSIONS'!$A$2:$M$30000,9,FALSE)</f>
        <v>0</v>
      </c>
      <c r="P221" s="1">
        <f>VLOOKUP($B221,'[1]ALL ACCESSIONS'!$A$2:$M$30000,10,FALSE)</f>
        <v>0</v>
      </c>
      <c r="Q221" s="1">
        <f>VLOOKUP($B221,'[1]ALL ACCESSIONS'!$A$2:$M$30000,11,FALSE)</f>
        <v>0</v>
      </c>
    </row>
    <row r="222" spans="1:17" x14ac:dyDescent="0.3">
      <c r="A222" s="1" t="s">
        <v>5896</v>
      </c>
      <c r="B222" s="1" t="s">
        <v>2127</v>
      </c>
      <c r="C222" s="1" t="s">
        <v>4326</v>
      </c>
      <c r="D222" s="1">
        <f>VLOOKUP($B222,'[1]ALL ACCESSIONS'!$A$2:$M$28915,3,FALSE)</f>
        <v>0</v>
      </c>
      <c r="E222" s="1">
        <f t="shared" si="6"/>
        <v>3</v>
      </c>
      <c r="F222" s="10">
        <v>1</v>
      </c>
      <c r="G222" s="10">
        <v>1</v>
      </c>
      <c r="H222" s="10">
        <v>1</v>
      </c>
      <c r="K222" s="1" t="str">
        <f t="shared" si="7"/>
        <v>YR3</v>
      </c>
      <c r="L222" s="1" t="str">
        <f>VLOOKUP($B222,'[1]ALL ACCESSIONS'!$A$2:$M$30000,6,FALSE)</f>
        <v>17YR3</v>
      </c>
      <c r="M222" s="1" t="str">
        <f>VLOOKUP($B222,'[1]ALL ACCESSIONS'!$A$2:$M$30000,7,FALSE)</f>
        <v>16YR2-4</v>
      </c>
      <c r="N222" s="1" t="str">
        <f>VLOOKUP($B222,'[1]ALL ACCESSIONS'!$A$2:$M$30000,8,FALSE)</f>
        <v>15YR1</v>
      </c>
      <c r="O222" s="1">
        <f>VLOOKUP($B222,'[1]ALL ACCESSIONS'!$A$2:$M$30000,9,FALSE)</f>
        <v>0</v>
      </c>
      <c r="P222" s="1">
        <f>VLOOKUP($B222,'[1]ALL ACCESSIONS'!$A$2:$M$30000,10,FALSE)</f>
        <v>0</v>
      </c>
      <c r="Q222" s="1">
        <f>VLOOKUP($B222,'[1]ALL ACCESSIONS'!$A$2:$M$30000,11,FALSE)</f>
        <v>0</v>
      </c>
    </row>
    <row r="223" spans="1:17" x14ac:dyDescent="0.3">
      <c r="A223" s="1" t="s">
        <v>5896</v>
      </c>
      <c r="B223" s="1" t="s">
        <v>2149</v>
      </c>
      <c r="C223" s="1" t="s">
        <v>4326</v>
      </c>
      <c r="D223" s="1">
        <f>VLOOKUP($B223,'[1]ALL ACCESSIONS'!$A$2:$M$28915,3,FALSE)</f>
        <v>0</v>
      </c>
      <c r="E223" s="1">
        <f t="shared" si="6"/>
        <v>2</v>
      </c>
      <c r="F223" s="10">
        <v>1</v>
      </c>
      <c r="G223" s="10">
        <v>1</v>
      </c>
      <c r="K223" s="1" t="str">
        <f t="shared" si="7"/>
        <v>YR2</v>
      </c>
      <c r="L223" s="1" t="str">
        <f>VLOOKUP($B223,'[1]ALL ACCESSIONS'!$A$2:$M$30000,6,FALSE)</f>
        <v>16YR2-4</v>
      </c>
      <c r="M223" s="1" t="str">
        <f>VLOOKUP($B223,'[1]ALL ACCESSIONS'!$A$2:$M$30000,7,FALSE)</f>
        <v>15YR1</v>
      </c>
      <c r="N223" s="1">
        <f>VLOOKUP($B223,'[1]ALL ACCESSIONS'!$A$2:$M$30000,8,FALSE)</f>
        <v>0</v>
      </c>
      <c r="O223" s="1">
        <f>VLOOKUP($B223,'[1]ALL ACCESSIONS'!$A$2:$M$30000,9,FALSE)</f>
        <v>0</v>
      </c>
      <c r="P223" s="1">
        <f>VLOOKUP($B223,'[1]ALL ACCESSIONS'!$A$2:$M$30000,10,FALSE)</f>
        <v>0</v>
      </c>
      <c r="Q223" s="1">
        <f>VLOOKUP($B223,'[1]ALL ACCESSIONS'!$A$2:$M$30000,11,FALSE)</f>
        <v>0</v>
      </c>
    </row>
    <row r="224" spans="1:17" x14ac:dyDescent="0.3">
      <c r="A224" s="1" t="s">
        <v>5896</v>
      </c>
      <c r="B224" s="1" t="s">
        <v>2139</v>
      </c>
      <c r="C224" s="1" t="s">
        <v>4326</v>
      </c>
      <c r="D224" s="1">
        <f>VLOOKUP($B224,'[1]ALL ACCESSIONS'!$A$2:$M$28915,3,FALSE)</f>
        <v>0</v>
      </c>
      <c r="E224" s="1">
        <f t="shared" si="6"/>
        <v>2</v>
      </c>
      <c r="F224" s="10">
        <v>1</v>
      </c>
      <c r="G224" s="10">
        <v>1</v>
      </c>
      <c r="K224" s="1" t="str">
        <f t="shared" si="7"/>
        <v>YR2</v>
      </c>
      <c r="L224" s="1" t="str">
        <f>VLOOKUP($B224,'[1]ALL ACCESSIONS'!$A$2:$M$30000,6,FALSE)</f>
        <v>16YR2-4</v>
      </c>
      <c r="M224" s="1" t="str">
        <f>VLOOKUP($B224,'[1]ALL ACCESSIONS'!$A$2:$M$30000,7,FALSE)</f>
        <v>15YR1</v>
      </c>
      <c r="N224" s="1">
        <f>VLOOKUP($B224,'[1]ALL ACCESSIONS'!$A$2:$M$30000,8,FALSE)</f>
        <v>0</v>
      </c>
      <c r="O224" s="1">
        <f>VLOOKUP($B224,'[1]ALL ACCESSIONS'!$A$2:$M$30000,9,FALSE)</f>
        <v>0</v>
      </c>
      <c r="P224" s="1">
        <f>VLOOKUP($B224,'[1]ALL ACCESSIONS'!$A$2:$M$30000,10,FALSE)</f>
        <v>0</v>
      </c>
      <c r="Q224" s="1">
        <f>VLOOKUP($B224,'[1]ALL ACCESSIONS'!$A$2:$M$30000,11,FALSE)</f>
        <v>0</v>
      </c>
    </row>
    <row r="225" spans="1:17" x14ac:dyDescent="0.3">
      <c r="A225" s="1" t="s">
        <v>5896</v>
      </c>
      <c r="B225" s="1" t="s">
        <v>3604</v>
      </c>
      <c r="C225" s="1" t="s">
        <v>4326</v>
      </c>
      <c r="D225" s="1">
        <f>VLOOKUP($B225,'[1]ALL ACCESSIONS'!$A$2:$M$28915,3,FALSE)</f>
        <v>0</v>
      </c>
      <c r="E225" s="1">
        <f t="shared" si="6"/>
        <v>2</v>
      </c>
      <c r="F225" s="10">
        <v>1</v>
      </c>
      <c r="G225" s="10">
        <v>1</v>
      </c>
      <c r="K225" s="1" t="str">
        <f t="shared" si="7"/>
        <v>YR2</v>
      </c>
      <c r="L225" s="1" t="str">
        <f>VLOOKUP($B225,'[1]ALL ACCESSIONS'!$A$2:$M$30000,6,FALSE)</f>
        <v>16YR2-1</v>
      </c>
      <c r="M225" s="1" t="str">
        <f>VLOOKUP($B225,'[1]ALL ACCESSIONS'!$A$2:$M$30000,7,FALSE)</f>
        <v>15YR1</v>
      </c>
      <c r="N225" s="1">
        <f>VLOOKUP($B225,'[1]ALL ACCESSIONS'!$A$2:$M$30000,8,FALSE)</f>
        <v>0</v>
      </c>
      <c r="O225" s="1">
        <f>VLOOKUP($B225,'[1]ALL ACCESSIONS'!$A$2:$M$30000,9,FALSE)</f>
        <v>0</v>
      </c>
      <c r="P225" s="1">
        <f>VLOOKUP($B225,'[1]ALL ACCESSIONS'!$A$2:$M$30000,10,FALSE)</f>
        <v>0</v>
      </c>
      <c r="Q225" s="1">
        <f>VLOOKUP($B225,'[1]ALL ACCESSIONS'!$A$2:$M$30000,11,FALSE)</f>
        <v>0</v>
      </c>
    </row>
    <row r="226" spans="1:17" x14ac:dyDescent="0.3">
      <c r="A226" s="1" t="s">
        <v>5896</v>
      </c>
      <c r="B226" s="1" t="s">
        <v>3613</v>
      </c>
      <c r="C226" s="1" t="s">
        <v>4326</v>
      </c>
      <c r="D226" s="1">
        <f>VLOOKUP($B226,'[1]ALL ACCESSIONS'!$A$2:$M$28915,3,FALSE)</f>
        <v>0</v>
      </c>
      <c r="E226" s="1">
        <f t="shared" si="6"/>
        <v>3</v>
      </c>
      <c r="F226" s="10">
        <v>1</v>
      </c>
      <c r="G226" s="10">
        <v>1</v>
      </c>
      <c r="H226" s="10">
        <v>1</v>
      </c>
      <c r="K226" s="1" t="str">
        <f t="shared" si="7"/>
        <v>YR3</v>
      </c>
      <c r="L226" s="1" t="str">
        <f>VLOOKUP($B226,'[1]ALL ACCESSIONS'!$A$2:$M$30000,6,FALSE)</f>
        <v>17YR3</v>
      </c>
      <c r="M226" s="1" t="str">
        <f>VLOOKUP($B226,'[1]ALL ACCESSIONS'!$A$2:$M$30000,7,FALSE)</f>
        <v>16YR2-1</v>
      </c>
      <c r="N226" s="1" t="str">
        <f>VLOOKUP($B226,'[1]ALL ACCESSIONS'!$A$2:$M$30000,8,FALSE)</f>
        <v>15YR1</v>
      </c>
      <c r="O226" s="1">
        <f>VLOOKUP($B226,'[1]ALL ACCESSIONS'!$A$2:$M$30000,9,FALSE)</f>
        <v>0</v>
      </c>
      <c r="P226" s="1">
        <f>VLOOKUP($B226,'[1]ALL ACCESSIONS'!$A$2:$M$30000,10,FALSE)</f>
        <v>0</v>
      </c>
      <c r="Q226" s="1">
        <f>VLOOKUP($B226,'[1]ALL ACCESSIONS'!$A$2:$M$30000,11,FALSE)</f>
        <v>0</v>
      </c>
    </row>
    <row r="227" spans="1:17" x14ac:dyDescent="0.3">
      <c r="A227" s="1" t="s">
        <v>5896</v>
      </c>
      <c r="B227" s="1" t="s">
        <v>3539</v>
      </c>
      <c r="C227" s="1" t="s">
        <v>4326</v>
      </c>
      <c r="D227" s="1">
        <f>VLOOKUP($B227,'[1]ALL ACCESSIONS'!$A$2:$M$28915,3,FALSE)</f>
        <v>0</v>
      </c>
      <c r="E227" s="1">
        <f t="shared" si="6"/>
        <v>2</v>
      </c>
      <c r="F227" s="10">
        <v>1</v>
      </c>
      <c r="G227" s="10">
        <v>1</v>
      </c>
      <c r="K227" s="1" t="str">
        <f t="shared" si="7"/>
        <v>YR2</v>
      </c>
      <c r="L227" s="1" t="str">
        <f>VLOOKUP($B227,'[1]ALL ACCESSIONS'!$A$2:$M$30000,6,FALSE)</f>
        <v>16YR2-1</v>
      </c>
      <c r="M227" s="1" t="str">
        <f>VLOOKUP($B227,'[1]ALL ACCESSIONS'!$A$2:$M$30000,7,FALSE)</f>
        <v>15YR1</v>
      </c>
      <c r="N227" s="1">
        <f>VLOOKUP($B227,'[1]ALL ACCESSIONS'!$A$2:$M$30000,8,FALSE)</f>
        <v>0</v>
      </c>
      <c r="O227" s="1">
        <f>VLOOKUP($B227,'[1]ALL ACCESSIONS'!$A$2:$M$30000,9,FALSE)</f>
        <v>0</v>
      </c>
      <c r="P227" s="1">
        <f>VLOOKUP($B227,'[1]ALL ACCESSIONS'!$A$2:$M$30000,10,FALSE)</f>
        <v>0</v>
      </c>
      <c r="Q227" s="1">
        <f>VLOOKUP($B227,'[1]ALL ACCESSIONS'!$A$2:$M$30000,11,FALSE)</f>
        <v>0</v>
      </c>
    </row>
    <row r="228" spans="1:17" x14ac:dyDescent="0.3">
      <c r="A228" s="1" t="s">
        <v>5896</v>
      </c>
      <c r="B228" s="1" t="s">
        <v>3542</v>
      </c>
      <c r="C228" s="1" t="s">
        <v>4326</v>
      </c>
      <c r="D228" s="1">
        <f>VLOOKUP($B228,'[1]ALL ACCESSIONS'!$A$2:$M$28915,3,FALSE)</f>
        <v>0</v>
      </c>
      <c r="E228" s="1">
        <f t="shared" si="6"/>
        <v>2</v>
      </c>
      <c r="F228" s="10">
        <v>1</v>
      </c>
      <c r="G228" s="10">
        <v>1</v>
      </c>
      <c r="K228" s="1" t="str">
        <f t="shared" si="7"/>
        <v>YR2</v>
      </c>
      <c r="L228" s="1" t="str">
        <f>VLOOKUP($B228,'[1]ALL ACCESSIONS'!$A$2:$M$30000,6,FALSE)</f>
        <v>16YR2-2</v>
      </c>
      <c r="M228" s="1" t="str">
        <f>VLOOKUP($B228,'[1]ALL ACCESSIONS'!$A$2:$M$30000,7,FALSE)</f>
        <v>15YR1</v>
      </c>
      <c r="N228" s="1">
        <f>VLOOKUP($B228,'[1]ALL ACCESSIONS'!$A$2:$M$30000,8,FALSE)</f>
        <v>0</v>
      </c>
      <c r="O228" s="1">
        <f>VLOOKUP($B228,'[1]ALL ACCESSIONS'!$A$2:$M$30000,9,FALSE)</f>
        <v>0</v>
      </c>
      <c r="P228" s="1">
        <f>VLOOKUP($B228,'[1]ALL ACCESSIONS'!$A$2:$M$30000,10,FALSE)</f>
        <v>0</v>
      </c>
      <c r="Q228" s="1">
        <f>VLOOKUP($B228,'[1]ALL ACCESSIONS'!$A$2:$M$30000,11,FALSE)</f>
        <v>0</v>
      </c>
    </row>
    <row r="229" spans="1:17" x14ac:dyDescent="0.3">
      <c r="A229" s="1" t="s">
        <v>5896</v>
      </c>
      <c r="B229" s="1" t="s">
        <v>3573</v>
      </c>
      <c r="C229" s="1" t="s">
        <v>4326</v>
      </c>
      <c r="D229" s="1">
        <f>VLOOKUP($B229,'[1]ALL ACCESSIONS'!$A$2:$M$28915,3,FALSE)</f>
        <v>0</v>
      </c>
      <c r="E229" s="1">
        <f t="shared" si="6"/>
        <v>2</v>
      </c>
      <c r="F229" s="10">
        <v>1</v>
      </c>
      <c r="G229" s="10">
        <v>1</v>
      </c>
      <c r="K229" s="1" t="str">
        <f t="shared" si="7"/>
        <v>YR2</v>
      </c>
      <c r="L229" s="1" t="str">
        <f>VLOOKUP($B229,'[1]ALL ACCESSIONS'!$A$2:$M$30000,6,FALSE)</f>
        <v>16YR2-2</v>
      </c>
      <c r="M229" s="1" t="str">
        <f>VLOOKUP($B229,'[1]ALL ACCESSIONS'!$A$2:$M$30000,7,FALSE)</f>
        <v>15YR1</v>
      </c>
      <c r="N229" s="1">
        <f>VLOOKUP($B229,'[1]ALL ACCESSIONS'!$A$2:$M$30000,8,FALSE)</f>
        <v>0</v>
      </c>
      <c r="O229" s="1">
        <f>VLOOKUP($B229,'[1]ALL ACCESSIONS'!$A$2:$M$30000,9,FALSE)</f>
        <v>0</v>
      </c>
      <c r="P229" s="1">
        <f>VLOOKUP($B229,'[1]ALL ACCESSIONS'!$A$2:$M$30000,10,FALSE)</f>
        <v>0</v>
      </c>
      <c r="Q229" s="1">
        <f>VLOOKUP($B229,'[1]ALL ACCESSIONS'!$A$2:$M$30000,11,FALSE)</f>
        <v>0</v>
      </c>
    </row>
    <row r="230" spans="1:17" x14ac:dyDescent="0.3">
      <c r="A230" s="1" t="s">
        <v>5896</v>
      </c>
      <c r="B230" s="1" t="s">
        <v>3596</v>
      </c>
      <c r="C230" s="1" t="s">
        <v>4326</v>
      </c>
      <c r="D230" s="1">
        <f>VLOOKUP($B230,'[1]ALL ACCESSIONS'!$A$2:$M$28915,3,FALSE)</f>
        <v>0</v>
      </c>
      <c r="E230" s="1">
        <f t="shared" si="6"/>
        <v>2</v>
      </c>
      <c r="F230" s="10">
        <v>1</v>
      </c>
      <c r="G230" s="10">
        <v>1</v>
      </c>
      <c r="K230" s="1" t="str">
        <f t="shared" si="7"/>
        <v>YR2</v>
      </c>
      <c r="L230" s="1" t="str">
        <f>VLOOKUP($B230,'[1]ALL ACCESSIONS'!$A$2:$M$30000,6,FALSE)</f>
        <v>16YR2-2</v>
      </c>
      <c r="M230" s="1" t="str">
        <f>VLOOKUP($B230,'[1]ALL ACCESSIONS'!$A$2:$M$30000,7,FALSE)</f>
        <v>15YR1</v>
      </c>
      <c r="N230" s="1">
        <f>VLOOKUP($B230,'[1]ALL ACCESSIONS'!$A$2:$M$30000,8,FALSE)</f>
        <v>0</v>
      </c>
      <c r="O230" s="1">
        <f>VLOOKUP($B230,'[1]ALL ACCESSIONS'!$A$2:$M$30000,9,FALSE)</f>
        <v>0</v>
      </c>
      <c r="P230" s="1">
        <f>VLOOKUP($B230,'[1]ALL ACCESSIONS'!$A$2:$M$30000,10,FALSE)</f>
        <v>0</v>
      </c>
      <c r="Q230" s="1">
        <f>VLOOKUP($B230,'[1]ALL ACCESSIONS'!$A$2:$M$30000,11,FALSE)</f>
        <v>0</v>
      </c>
    </row>
    <row r="231" spans="1:17" x14ac:dyDescent="0.3">
      <c r="A231" s="1" t="s">
        <v>5896</v>
      </c>
      <c r="B231" s="1" t="s">
        <v>3607</v>
      </c>
      <c r="C231" s="1" t="s">
        <v>4326</v>
      </c>
      <c r="D231" s="1">
        <f>VLOOKUP($B231,'[1]ALL ACCESSIONS'!$A$2:$M$28915,3,FALSE)</f>
        <v>0</v>
      </c>
      <c r="E231" s="1">
        <f t="shared" si="6"/>
        <v>2</v>
      </c>
      <c r="F231" s="10">
        <v>1</v>
      </c>
      <c r="G231" s="10">
        <v>1</v>
      </c>
      <c r="K231" s="1" t="str">
        <f t="shared" si="7"/>
        <v>YR2</v>
      </c>
      <c r="L231" s="1" t="str">
        <f>VLOOKUP($B231,'[1]ALL ACCESSIONS'!$A$2:$M$30000,6,FALSE)</f>
        <v>16YR2-2</v>
      </c>
      <c r="M231" s="1" t="str">
        <f>VLOOKUP($B231,'[1]ALL ACCESSIONS'!$A$2:$M$30000,7,FALSE)</f>
        <v>15YR1</v>
      </c>
      <c r="N231" s="1">
        <f>VLOOKUP($B231,'[1]ALL ACCESSIONS'!$A$2:$M$30000,8,FALSE)</f>
        <v>0</v>
      </c>
      <c r="O231" s="1">
        <f>VLOOKUP($B231,'[1]ALL ACCESSIONS'!$A$2:$M$30000,9,FALSE)</f>
        <v>0</v>
      </c>
      <c r="P231" s="1">
        <f>VLOOKUP($B231,'[1]ALL ACCESSIONS'!$A$2:$M$30000,10,FALSE)</f>
        <v>0</v>
      </c>
      <c r="Q231" s="1">
        <f>VLOOKUP($B231,'[1]ALL ACCESSIONS'!$A$2:$M$30000,11,FALSE)</f>
        <v>0</v>
      </c>
    </row>
    <row r="232" spans="1:17" x14ac:dyDescent="0.3">
      <c r="A232" s="1" t="s">
        <v>5896</v>
      </c>
      <c r="B232" s="1" t="s">
        <v>3616</v>
      </c>
      <c r="C232" s="1" t="s">
        <v>4326</v>
      </c>
      <c r="D232" s="1">
        <f>VLOOKUP($B232,'[1]ALL ACCESSIONS'!$A$2:$M$28915,3,FALSE)</f>
        <v>0</v>
      </c>
      <c r="E232" s="1">
        <f t="shared" si="6"/>
        <v>2</v>
      </c>
      <c r="F232" s="10">
        <v>1</v>
      </c>
      <c r="G232" s="10">
        <v>1</v>
      </c>
      <c r="K232" s="1" t="str">
        <f t="shared" si="7"/>
        <v>YR2</v>
      </c>
      <c r="L232" s="1" t="str">
        <f>VLOOKUP($B232,'[1]ALL ACCESSIONS'!$A$2:$M$30000,6,FALSE)</f>
        <v>16YR2-2</v>
      </c>
      <c r="M232" s="1" t="str">
        <f>VLOOKUP($B232,'[1]ALL ACCESSIONS'!$A$2:$M$30000,7,FALSE)</f>
        <v>15YR1</v>
      </c>
      <c r="N232" s="1">
        <f>VLOOKUP($B232,'[1]ALL ACCESSIONS'!$A$2:$M$30000,8,FALSE)</f>
        <v>0</v>
      </c>
      <c r="O232" s="1">
        <f>VLOOKUP($B232,'[1]ALL ACCESSIONS'!$A$2:$M$30000,9,FALSE)</f>
        <v>0</v>
      </c>
      <c r="P232" s="1">
        <f>VLOOKUP($B232,'[1]ALL ACCESSIONS'!$A$2:$M$30000,10,FALSE)</f>
        <v>0</v>
      </c>
      <c r="Q232" s="1">
        <f>VLOOKUP($B232,'[1]ALL ACCESSIONS'!$A$2:$M$30000,11,FALSE)</f>
        <v>0</v>
      </c>
    </row>
    <row r="233" spans="1:17" x14ac:dyDescent="0.3">
      <c r="A233" s="1" t="s">
        <v>5896</v>
      </c>
      <c r="B233" s="1" t="s">
        <v>3574</v>
      </c>
      <c r="C233" s="1" t="s">
        <v>4326</v>
      </c>
      <c r="D233" s="1">
        <f>VLOOKUP($B233,'[1]ALL ACCESSIONS'!$A$2:$M$28915,3,FALSE)</f>
        <v>0</v>
      </c>
      <c r="E233" s="1">
        <f t="shared" si="6"/>
        <v>2</v>
      </c>
      <c r="F233" s="10">
        <v>1</v>
      </c>
      <c r="G233" s="10">
        <v>1</v>
      </c>
      <c r="K233" s="1" t="str">
        <f t="shared" si="7"/>
        <v>YR2</v>
      </c>
      <c r="L233" s="1" t="str">
        <f>VLOOKUP($B233,'[1]ALL ACCESSIONS'!$A$2:$M$30000,6,FALSE)</f>
        <v>16YR2-2</v>
      </c>
      <c r="M233" s="1" t="str">
        <f>VLOOKUP($B233,'[1]ALL ACCESSIONS'!$A$2:$M$30000,7,FALSE)</f>
        <v>15YR1</v>
      </c>
      <c r="N233" s="1">
        <f>VLOOKUP($B233,'[1]ALL ACCESSIONS'!$A$2:$M$30000,8,FALSE)</f>
        <v>0</v>
      </c>
      <c r="O233" s="1">
        <f>VLOOKUP($B233,'[1]ALL ACCESSIONS'!$A$2:$M$30000,9,FALSE)</f>
        <v>0</v>
      </c>
      <c r="P233" s="1">
        <f>VLOOKUP($B233,'[1]ALL ACCESSIONS'!$A$2:$M$30000,10,FALSE)</f>
        <v>0</v>
      </c>
      <c r="Q233" s="1">
        <f>VLOOKUP($B233,'[1]ALL ACCESSIONS'!$A$2:$M$30000,11,FALSE)</f>
        <v>0</v>
      </c>
    </row>
    <row r="234" spans="1:17" x14ac:dyDescent="0.3">
      <c r="A234" s="1" t="s">
        <v>5896</v>
      </c>
      <c r="B234" s="1" t="s">
        <v>3553</v>
      </c>
      <c r="C234" s="1" t="s">
        <v>4326</v>
      </c>
      <c r="D234" s="1">
        <f>VLOOKUP($B234,'[1]ALL ACCESSIONS'!$A$2:$M$28915,3,FALSE)</f>
        <v>0</v>
      </c>
      <c r="E234" s="1">
        <f t="shared" si="6"/>
        <v>2</v>
      </c>
      <c r="F234" s="10">
        <v>1</v>
      </c>
      <c r="G234" s="10">
        <v>1</v>
      </c>
      <c r="K234" s="1" t="str">
        <f t="shared" si="7"/>
        <v>YR2</v>
      </c>
      <c r="L234" s="1" t="str">
        <f>VLOOKUP($B234,'[1]ALL ACCESSIONS'!$A$2:$M$30000,6,FALSE)</f>
        <v>16YR2-2</v>
      </c>
      <c r="M234" s="1" t="str">
        <f>VLOOKUP($B234,'[1]ALL ACCESSIONS'!$A$2:$M$30000,7,FALSE)</f>
        <v>15YR1</v>
      </c>
      <c r="N234" s="1">
        <f>VLOOKUP($B234,'[1]ALL ACCESSIONS'!$A$2:$M$30000,8,FALSE)</f>
        <v>0</v>
      </c>
      <c r="O234" s="1">
        <f>VLOOKUP($B234,'[1]ALL ACCESSIONS'!$A$2:$M$30000,9,FALSE)</f>
        <v>0</v>
      </c>
      <c r="P234" s="1">
        <f>VLOOKUP($B234,'[1]ALL ACCESSIONS'!$A$2:$M$30000,10,FALSE)</f>
        <v>0</v>
      </c>
      <c r="Q234" s="1">
        <f>VLOOKUP($B234,'[1]ALL ACCESSIONS'!$A$2:$M$30000,11,FALSE)</f>
        <v>0</v>
      </c>
    </row>
    <row r="235" spans="1:17" x14ac:dyDescent="0.3">
      <c r="A235" s="1" t="s">
        <v>5896</v>
      </c>
      <c r="B235" s="1" t="s">
        <v>3585</v>
      </c>
      <c r="C235" s="1" t="s">
        <v>4326</v>
      </c>
      <c r="D235" s="1">
        <f>VLOOKUP($B235,'[1]ALL ACCESSIONS'!$A$2:$M$28915,3,FALSE)</f>
        <v>0</v>
      </c>
      <c r="E235" s="1">
        <f t="shared" si="6"/>
        <v>2</v>
      </c>
      <c r="F235" s="10">
        <v>1</v>
      </c>
      <c r="G235" s="10">
        <v>1</v>
      </c>
      <c r="K235" s="1" t="str">
        <f t="shared" si="7"/>
        <v>YR2</v>
      </c>
      <c r="L235" s="1" t="str">
        <f>VLOOKUP($B235,'[1]ALL ACCESSIONS'!$A$2:$M$30000,6,FALSE)</f>
        <v>16YR2-2</v>
      </c>
      <c r="M235" s="1" t="str">
        <f>VLOOKUP($B235,'[1]ALL ACCESSIONS'!$A$2:$M$30000,7,FALSE)</f>
        <v>15YR1</v>
      </c>
      <c r="N235" s="1">
        <f>VLOOKUP($B235,'[1]ALL ACCESSIONS'!$A$2:$M$30000,8,FALSE)</f>
        <v>0</v>
      </c>
      <c r="O235" s="1">
        <f>VLOOKUP($B235,'[1]ALL ACCESSIONS'!$A$2:$M$30000,9,FALSE)</f>
        <v>0</v>
      </c>
      <c r="P235" s="1">
        <f>VLOOKUP($B235,'[1]ALL ACCESSIONS'!$A$2:$M$30000,10,FALSE)</f>
        <v>0</v>
      </c>
      <c r="Q235" s="1">
        <f>VLOOKUP($B235,'[1]ALL ACCESSIONS'!$A$2:$M$30000,11,FALSE)</f>
        <v>0</v>
      </c>
    </row>
    <row r="236" spans="1:17" x14ac:dyDescent="0.3">
      <c r="A236" s="1" t="s">
        <v>5896</v>
      </c>
      <c r="B236" s="1" t="s">
        <v>3563</v>
      </c>
      <c r="C236" s="1" t="s">
        <v>4326</v>
      </c>
      <c r="D236" s="1">
        <f>VLOOKUP($B236,'[1]ALL ACCESSIONS'!$A$2:$M$28915,3,FALSE)</f>
        <v>0</v>
      </c>
      <c r="E236" s="1">
        <f t="shared" si="6"/>
        <v>2</v>
      </c>
      <c r="F236" s="10">
        <v>1</v>
      </c>
      <c r="G236" s="10">
        <v>1</v>
      </c>
      <c r="K236" s="1" t="str">
        <f t="shared" si="7"/>
        <v>YR2</v>
      </c>
      <c r="L236" s="1" t="str">
        <f>VLOOKUP($B236,'[1]ALL ACCESSIONS'!$A$2:$M$30000,6,FALSE)</f>
        <v>16YR2-2</v>
      </c>
      <c r="M236" s="1" t="str">
        <f>VLOOKUP($B236,'[1]ALL ACCESSIONS'!$A$2:$M$30000,7,FALSE)</f>
        <v>15YR1</v>
      </c>
      <c r="N236" s="1">
        <f>VLOOKUP($B236,'[1]ALL ACCESSIONS'!$A$2:$M$30000,8,FALSE)</f>
        <v>0</v>
      </c>
      <c r="O236" s="1">
        <f>VLOOKUP($B236,'[1]ALL ACCESSIONS'!$A$2:$M$30000,9,FALSE)</f>
        <v>0</v>
      </c>
      <c r="P236" s="1">
        <f>VLOOKUP($B236,'[1]ALL ACCESSIONS'!$A$2:$M$30000,10,FALSE)</f>
        <v>0</v>
      </c>
      <c r="Q236" s="1">
        <f>VLOOKUP($B236,'[1]ALL ACCESSIONS'!$A$2:$M$30000,11,FALSE)</f>
        <v>0</v>
      </c>
    </row>
    <row r="237" spans="1:17" x14ac:dyDescent="0.3">
      <c r="A237" s="1" t="s">
        <v>5896</v>
      </c>
      <c r="B237" s="1" t="s">
        <v>3617</v>
      </c>
      <c r="C237" s="1" t="s">
        <v>4326</v>
      </c>
      <c r="D237" s="1">
        <f>VLOOKUP($B237,'[1]ALL ACCESSIONS'!$A$2:$M$28915,3,FALSE)</f>
        <v>0</v>
      </c>
      <c r="E237" s="1">
        <f t="shared" si="6"/>
        <v>2</v>
      </c>
      <c r="F237" s="10">
        <v>1</v>
      </c>
      <c r="G237" s="10">
        <v>1</v>
      </c>
      <c r="K237" s="1" t="str">
        <f t="shared" si="7"/>
        <v>YR2</v>
      </c>
      <c r="L237" s="1" t="str">
        <f>VLOOKUP($B237,'[1]ALL ACCESSIONS'!$A$2:$M$30000,6,FALSE)</f>
        <v>16YR2-2</v>
      </c>
      <c r="M237" s="1" t="str">
        <f>VLOOKUP($B237,'[1]ALL ACCESSIONS'!$A$2:$M$30000,7,FALSE)</f>
        <v>15YR1</v>
      </c>
      <c r="N237" s="1">
        <f>VLOOKUP($B237,'[1]ALL ACCESSIONS'!$A$2:$M$30000,8,FALSE)</f>
        <v>0</v>
      </c>
      <c r="O237" s="1">
        <f>VLOOKUP($B237,'[1]ALL ACCESSIONS'!$A$2:$M$30000,9,FALSE)</f>
        <v>0</v>
      </c>
      <c r="P237" s="1">
        <f>VLOOKUP($B237,'[1]ALL ACCESSIONS'!$A$2:$M$30000,10,FALSE)</f>
        <v>0</v>
      </c>
      <c r="Q237" s="1">
        <f>VLOOKUP($B237,'[1]ALL ACCESSIONS'!$A$2:$M$30000,11,FALSE)</f>
        <v>0</v>
      </c>
    </row>
    <row r="238" spans="1:17" x14ac:dyDescent="0.3">
      <c r="A238" s="1" t="s">
        <v>5896</v>
      </c>
      <c r="B238" s="1" t="s">
        <v>3564</v>
      </c>
      <c r="C238" s="1" t="s">
        <v>4326</v>
      </c>
      <c r="D238" s="1">
        <f>VLOOKUP($B238,'[1]ALL ACCESSIONS'!$A$2:$M$28915,3,FALSE)</f>
        <v>0</v>
      </c>
      <c r="E238" s="1">
        <f t="shared" si="6"/>
        <v>3</v>
      </c>
      <c r="F238" s="10">
        <v>1</v>
      </c>
      <c r="G238" s="10">
        <v>1</v>
      </c>
      <c r="H238" s="10">
        <v>1</v>
      </c>
      <c r="K238" s="1" t="str">
        <f t="shared" si="7"/>
        <v>YR3</v>
      </c>
      <c r="L238" s="1" t="str">
        <f>VLOOKUP($B238,'[1]ALL ACCESSIONS'!$A$2:$M$30000,6,FALSE)</f>
        <v>17YR3</v>
      </c>
      <c r="M238" s="1" t="str">
        <f>VLOOKUP($B238,'[1]ALL ACCESSIONS'!$A$2:$M$30000,7,FALSE)</f>
        <v>16YR2-2</v>
      </c>
      <c r="N238" s="1" t="str">
        <f>VLOOKUP($B238,'[1]ALL ACCESSIONS'!$A$2:$M$30000,8,FALSE)</f>
        <v>15YR1</v>
      </c>
      <c r="O238" s="1">
        <f>VLOOKUP($B238,'[1]ALL ACCESSIONS'!$A$2:$M$30000,9,FALSE)</f>
        <v>0</v>
      </c>
      <c r="P238" s="1">
        <f>VLOOKUP($B238,'[1]ALL ACCESSIONS'!$A$2:$M$30000,10,FALSE)</f>
        <v>0</v>
      </c>
      <c r="Q238" s="1">
        <f>VLOOKUP($B238,'[1]ALL ACCESSIONS'!$A$2:$M$30000,11,FALSE)</f>
        <v>0</v>
      </c>
    </row>
    <row r="239" spans="1:17" x14ac:dyDescent="0.3">
      <c r="A239" s="1" t="s">
        <v>5896</v>
      </c>
      <c r="B239" s="1" t="s">
        <v>3575</v>
      </c>
      <c r="C239" s="1" t="s">
        <v>4326</v>
      </c>
      <c r="D239" s="1">
        <f>VLOOKUP($B239,'[1]ALL ACCESSIONS'!$A$2:$M$28915,3,FALSE)</f>
        <v>0</v>
      </c>
      <c r="E239" s="1">
        <f t="shared" si="6"/>
        <v>2</v>
      </c>
      <c r="F239" s="10">
        <v>1</v>
      </c>
      <c r="G239" s="10">
        <v>1</v>
      </c>
      <c r="K239" s="1" t="str">
        <f t="shared" si="7"/>
        <v>YR2</v>
      </c>
      <c r="L239" s="1" t="str">
        <f>VLOOKUP($B239,'[1]ALL ACCESSIONS'!$A$2:$M$30000,6,FALSE)</f>
        <v>16YR2-2</v>
      </c>
      <c r="M239" s="1" t="str">
        <f>VLOOKUP($B239,'[1]ALL ACCESSIONS'!$A$2:$M$30000,7,FALSE)</f>
        <v>15YR1</v>
      </c>
      <c r="N239" s="1">
        <f>VLOOKUP($B239,'[1]ALL ACCESSIONS'!$A$2:$M$30000,8,FALSE)</f>
        <v>0</v>
      </c>
      <c r="O239" s="1">
        <f>VLOOKUP($B239,'[1]ALL ACCESSIONS'!$A$2:$M$30000,9,FALSE)</f>
        <v>0</v>
      </c>
      <c r="P239" s="1">
        <f>VLOOKUP($B239,'[1]ALL ACCESSIONS'!$A$2:$M$30000,10,FALSE)</f>
        <v>0</v>
      </c>
      <c r="Q239" s="1">
        <f>VLOOKUP($B239,'[1]ALL ACCESSIONS'!$A$2:$M$30000,11,FALSE)</f>
        <v>0</v>
      </c>
    </row>
    <row r="240" spans="1:17" x14ac:dyDescent="0.3">
      <c r="A240" s="1" t="s">
        <v>5896</v>
      </c>
      <c r="B240" s="1" t="s">
        <v>3554</v>
      </c>
      <c r="C240" s="1" t="s">
        <v>4326</v>
      </c>
      <c r="D240" s="1">
        <f>VLOOKUP($B240,'[1]ALL ACCESSIONS'!$A$2:$M$28915,3,FALSE)</f>
        <v>0</v>
      </c>
      <c r="E240" s="1">
        <f t="shared" si="6"/>
        <v>2</v>
      </c>
      <c r="F240" s="10">
        <v>1</v>
      </c>
      <c r="G240" s="10">
        <v>1</v>
      </c>
      <c r="K240" s="1" t="str">
        <f t="shared" si="7"/>
        <v>YR2</v>
      </c>
      <c r="L240" s="1" t="str">
        <f>VLOOKUP($B240,'[1]ALL ACCESSIONS'!$A$2:$M$30000,6,FALSE)</f>
        <v>16YR2-2</v>
      </c>
      <c r="M240" s="1" t="str">
        <f>VLOOKUP($B240,'[1]ALL ACCESSIONS'!$A$2:$M$30000,7,FALSE)</f>
        <v>15YR1</v>
      </c>
      <c r="N240" s="1">
        <f>VLOOKUP($B240,'[1]ALL ACCESSIONS'!$A$2:$M$30000,8,FALSE)</f>
        <v>0</v>
      </c>
      <c r="O240" s="1">
        <f>VLOOKUP($B240,'[1]ALL ACCESSIONS'!$A$2:$M$30000,9,FALSE)</f>
        <v>0</v>
      </c>
      <c r="P240" s="1">
        <f>VLOOKUP($B240,'[1]ALL ACCESSIONS'!$A$2:$M$30000,10,FALSE)</f>
        <v>0</v>
      </c>
      <c r="Q240" s="1">
        <f>VLOOKUP($B240,'[1]ALL ACCESSIONS'!$A$2:$M$30000,11,FALSE)</f>
        <v>0</v>
      </c>
    </row>
    <row r="241" spans="1:17" x14ac:dyDescent="0.3">
      <c r="A241" s="1" t="s">
        <v>5896</v>
      </c>
      <c r="B241" s="1" t="s">
        <v>2113</v>
      </c>
      <c r="C241" s="1" t="s">
        <v>4326</v>
      </c>
      <c r="D241" s="1">
        <f>VLOOKUP($B241,'[1]ALL ACCESSIONS'!$A$2:$M$28915,3,FALSE)</f>
        <v>0</v>
      </c>
      <c r="E241" s="1">
        <f t="shared" si="6"/>
        <v>2</v>
      </c>
      <c r="F241" s="10">
        <v>1</v>
      </c>
      <c r="G241" s="10">
        <v>1</v>
      </c>
      <c r="K241" s="1" t="str">
        <f t="shared" si="7"/>
        <v>YR2</v>
      </c>
      <c r="L241" s="1" t="str">
        <f>VLOOKUP($B241,'[1]ALL ACCESSIONS'!$A$2:$M$30000,6,FALSE)</f>
        <v>16YR2-4</v>
      </c>
      <c r="M241" s="1" t="str">
        <f>VLOOKUP($B241,'[1]ALL ACCESSIONS'!$A$2:$M$30000,7,FALSE)</f>
        <v>15YR1</v>
      </c>
      <c r="N241" s="1">
        <f>VLOOKUP($B241,'[1]ALL ACCESSIONS'!$A$2:$M$30000,8,FALSE)</f>
        <v>0</v>
      </c>
      <c r="O241" s="1">
        <f>VLOOKUP($B241,'[1]ALL ACCESSIONS'!$A$2:$M$30000,9,FALSE)</f>
        <v>0</v>
      </c>
      <c r="P241" s="1">
        <f>VLOOKUP($B241,'[1]ALL ACCESSIONS'!$A$2:$M$30000,10,FALSE)</f>
        <v>0</v>
      </c>
      <c r="Q241" s="1">
        <f>VLOOKUP($B241,'[1]ALL ACCESSIONS'!$A$2:$M$30000,11,FALSE)</f>
        <v>0</v>
      </c>
    </row>
    <row r="242" spans="1:17" x14ac:dyDescent="0.3">
      <c r="A242" s="1" t="s">
        <v>5896</v>
      </c>
      <c r="B242" s="1" t="s">
        <v>2069</v>
      </c>
      <c r="C242" s="1" t="s">
        <v>4326</v>
      </c>
      <c r="D242" s="1">
        <f>VLOOKUP($B242,'[1]ALL ACCESSIONS'!$A$2:$M$28915,3,FALSE)</f>
        <v>0</v>
      </c>
      <c r="E242" s="1">
        <f t="shared" si="6"/>
        <v>2</v>
      </c>
      <c r="F242" s="10">
        <v>1</v>
      </c>
      <c r="G242" s="10">
        <v>1</v>
      </c>
      <c r="K242" s="1" t="str">
        <f t="shared" si="7"/>
        <v>YR2</v>
      </c>
      <c r="L242" s="1" t="str">
        <f>VLOOKUP($B242,'[1]ALL ACCESSIONS'!$A$2:$M$30000,6,FALSE)</f>
        <v>16YR2-4</v>
      </c>
      <c r="M242" s="1" t="str">
        <f>VLOOKUP($B242,'[1]ALL ACCESSIONS'!$A$2:$M$30000,7,FALSE)</f>
        <v>15YR1</v>
      </c>
      <c r="N242" s="1">
        <f>VLOOKUP($B242,'[1]ALL ACCESSIONS'!$A$2:$M$30000,8,FALSE)</f>
        <v>0</v>
      </c>
      <c r="O242" s="1">
        <f>VLOOKUP($B242,'[1]ALL ACCESSIONS'!$A$2:$M$30000,9,FALSE)</f>
        <v>0</v>
      </c>
      <c r="P242" s="1">
        <f>VLOOKUP($B242,'[1]ALL ACCESSIONS'!$A$2:$M$30000,10,FALSE)</f>
        <v>0</v>
      </c>
      <c r="Q242" s="1">
        <f>VLOOKUP($B242,'[1]ALL ACCESSIONS'!$A$2:$M$30000,11,FALSE)</f>
        <v>0</v>
      </c>
    </row>
    <row r="243" spans="1:17" x14ac:dyDescent="0.3">
      <c r="A243" s="1" t="s">
        <v>5896</v>
      </c>
      <c r="B243" s="1" t="s">
        <v>2068</v>
      </c>
      <c r="C243" s="1" t="s">
        <v>4326</v>
      </c>
      <c r="D243" s="1">
        <f>VLOOKUP($B243,'[1]ALL ACCESSIONS'!$A$2:$M$28915,3,FALSE)</f>
        <v>0</v>
      </c>
      <c r="E243" s="1">
        <f t="shared" si="6"/>
        <v>3</v>
      </c>
      <c r="F243" s="10">
        <v>1</v>
      </c>
      <c r="G243" s="10">
        <v>1</v>
      </c>
      <c r="H243" s="10">
        <v>1</v>
      </c>
      <c r="K243" s="1" t="str">
        <f t="shared" si="7"/>
        <v>YR3</v>
      </c>
      <c r="L243" s="1" t="str">
        <f>VLOOKUP($B243,'[1]ALL ACCESSIONS'!$A$2:$M$30000,6,FALSE)</f>
        <v>17YR3</v>
      </c>
      <c r="M243" s="1" t="str">
        <f>VLOOKUP($B243,'[1]ALL ACCESSIONS'!$A$2:$M$30000,7,FALSE)</f>
        <v>16YR2-4</v>
      </c>
      <c r="N243" s="1" t="str">
        <f>VLOOKUP($B243,'[1]ALL ACCESSIONS'!$A$2:$M$30000,8,FALSE)</f>
        <v>15YR1</v>
      </c>
      <c r="O243" s="1">
        <f>VLOOKUP($B243,'[1]ALL ACCESSIONS'!$A$2:$M$30000,9,FALSE)</f>
        <v>0</v>
      </c>
      <c r="P243" s="1">
        <f>VLOOKUP($B243,'[1]ALL ACCESSIONS'!$A$2:$M$30000,10,FALSE)</f>
        <v>0</v>
      </c>
      <c r="Q243" s="1">
        <f>VLOOKUP($B243,'[1]ALL ACCESSIONS'!$A$2:$M$30000,11,FALSE)</f>
        <v>0</v>
      </c>
    </row>
    <row r="244" spans="1:17" x14ac:dyDescent="0.3">
      <c r="A244" s="1" t="s">
        <v>5896</v>
      </c>
      <c r="B244" s="1" t="s">
        <v>2106</v>
      </c>
      <c r="C244" s="1" t="s">
        <v>4326</v>
      </c>
      <c r="D244" s="1">
        <f>VLOOKUP($B244,'[1]ALL ACCESSIONS'!$A$2:$M$28915,3,FALSE)</f>
        <v>0</v>
      </c>
      <c r="E244" s="1">
        <f t="shared" si="6"/>
        <v>2</v>
      </c>
      <c r="F244" s="10">
        <v>1</v>
      </c>
      <c r="G244" s="10">
        <v>1</v>
      </c>
      <c r="K244" s="1" t="str">
        <f t="shared" si="7"/>
        <v>YR2</v>
      </c>
      <c r="L244" s="1" t="str">
        <f>VLOOKUP($B244,'[1]ALL ACCESSIONS'!$A$2:$M$30000,6,FALSE)</f>
        <v>16YR2-4</v>
      </c>
      <c r="M244" s="1" t="str">
        <f>VLOOKUP($B244,'[1]ALL ACCESSIONS'!$A$2:$M$30000,7,FALSE)</f>
        <v>15YR1</v>
      </c>
      <c r="N244" s="1">
        <f>VLOOKUP($B244,'[1]ALL ACCESSIONS'!$A$2:$M$30000,8,FALSE)</f>
        <v>0</v>
      </c>
      <c r="O244" s="1">
        <f>VLOOKUP($B244,'[1]ALL ACCESSIONS'!$A$2:$M$30000,9,FALSE)</f>
        <v>0</v>
      </c>
      <c r="P244" s="1">
        <f>VLOOKUP($B244,'[1]ALL ACCESSIONS'!$A$2:$M$30000,10,FALSE)</f>
        <v>0</v>
      </c>
      <c r="Q244" s="1">
        <f>VLOOKUP($B244,'[1]ALL ACCESSIONS'!$A$2:$M$30000,11,FALSE)</f>
        <v>0</v>
      </c>
    </row>
    <row r="245" spans="1:17" x14ac:dyDescent="0.3">
      <c r="A245" s="1" t="s">
        <v>5896</v>
      </c>
      <c r="B245" s="1" t="s">
        <v>2091</v>
      </c>
      <c r="C245" s="1" t="s">
        <v>4326</v>
      </c>
      <c r="D245" s="1">
        <f>VLOOKUP($B245,'[1]ALL ACCESSIONS'!$A$2:$M$28915,3,FALSE)</f>
        <v>0</v>
      </c>
      <c r="E245" s="1">
        <f t="shared" si="6"/>
        <v>2</v>
      </c>
      <c r="F245" s="10">
        <v>1</v>
      </c>
      <c r="G245" s="10">
        <v>1</v>
      </c>
      <c r="K245" s="1" t="str">
        <f t="shared" si="7"/>
        <v>YR2</v>
      </c>
      <c r="L245" s="1" t="str">
        <f>VLOOKUP($B245,'[1]ALL ACCESSIONS'!$A$2:$M$30000,6,FALSE)</f>
        <v>16YR2-4</v>
      </c>
      <c r="M245" s="1" t="str">
        <f>VLOOKUP($B245,'[1]ALL ACCESSIONS'!$A$2:$M$30000,7,FALSE)</f>
        <v>15YR1</v>
      </c>
      <c r="N245" s="1">
        <f>VLOOKUP($B245,'[1]ALL ACCESSIONS'!$A$2:$M$30000,8,FALSE)</f>
        <v>0</v>
      </c>
      <c r="O245" s="1">
        <f>VLOOKUP($B245,'[1]ALL ACCESSIONS'!$A$2:$M$30000,9,FALSE)</f>
        <v>0</v>
      </c>
      <c r="P245" s="1">
        <f>VLOOKUP($B245,'[1]ALL ACCESSIONS'!$A$2:$M$30000,10,FALSE)</f>
        <v>0</v>
      </c>
      <c r="Q245" s="1">
        <f>VLOOKUP($B245,'[1]ALL ACCESSIONS'!$A$2:$M$30000,11,FALSE)</f>
        <v>0</v>
      </c>
    </row>
    <row r="246" spans="1:17" x14ac:dyDescent="0.3">
      <c r="A246" s="1" t="s">
        <v>5896</v>
      </c>
      <c r="B246" s="1" t="s">
        <v>2080</v>
      </c>
      <c r="C246" s="1" t="s">
        <v>4326</v>
      </c>
      <c r="D246" s="1">
        <f>VLOOKUP($B246,'[1]ALL ACCESSIONS'!$A$2:$M$28915,3,FALSE)</f>
        <v>0</v>
      </c>
      <c r="E246" s="1">
        <f t="shared" si="6"/>
        <v>2</v>
      </c>
      <c r="F246" s="10">
        <v>1</v>
      </c>
      <c r="G246" s="10">
        <v>1</v>
      </c>
      <c r="K246" s="1" t="str">
        <f t="shared" si="7"/>
        <v>YR2</v>
      </c>
      <c r="L246" s="1" t="str">
        <f>VLOOKUP($B246,'[1]ALL ACCESSIONS'!$A$2:$M$30000,6,FALSE)</f>
        <v>16YR2-4</v>
      </c>
      <c r="M246" s="1" t="str">
        <f>VLOOKUP($B246,'[1]ALL ACCESSIONS'!$A$2:$M$30000,7,FALSE)</f>
        <v>15YR1</v>
      </c>
      <c r="N246" s="1">
        <f>VLOOKUP($B246,'[1]ALL ACCESSIONS'!$A$2:$M$30000,8,FALSE)</f>
        <v>0</v>
      </c>
      <c r="O246" s="1">
        <f>VLOOKUP($B246,'[1]ALL ACCESSIONS'!$A$2:$M$30000,9,FALSE)</f>
        <v>0</v>
      </c>
      <c r="P246" s="1">
        <f>VLOOKUP($B246,'[1]ALL ACCESSIONS'!$A$2:$M$30000,10,FALSE)</f>
        <v>0</v>
      </c>
      <c r="Q246" s="1">
        <f>VLOOKUP($B246,'[1]ALL ACCESSIONS'!$A$2:$M$30000,11,FALSE)</f>
        <v>0</v>
      </c>
    </row>
    <row r="247" spans="1:17" x14ac:dyDescent="0.3">
      <c r="A247" s="1" t="s">
        <v>5896</v>
      </c>
      <c r="B247" s="1" t="s">
        <v>2102</v>
      </c>
      <c r="C247" s="1" t="s">
        <v>4326</v>
      </c>
      <c r="D247" s="1">
        <f>VLOOKUP($B247,'[1]ALL ACCESSIONS'!$A$2:$M$28915,3,FALSE)</f>
        <v>0</v>
      </c>
      <c r="E247" s="1">
        <f t="shared" si="6"/>
        <v>2</v>
      </c>
      <c r="F247" s="10">
        <v>1</v>
      </c>
      <c r="G247" s="10">
        <v>1</v>
      </c>
      <c r="K247" s="1" t="str">
        <f t="shared" si="7"/>
        <v>YR2</v>
      </c>
      <c r="L247" s="1" t="str">
        <f>VLOOKUP($B247,'[1]ALL ACCESSIONS'!$A$2:$M$30000,6,FALSE)</f>
        <v>16YR2-4</v>
      </c>
      <c r="M247" s="1" t="str">
        <f>VLOOKUP($B247,'[1]ALL ACCESSIONS'!$A$2:$M$30000,7,FALSE)</f>
        <v>15YR1</v>
      </c>
      <c r="N247" s="1">
        <f>VLOOKUP($B247,'[1]ALL ACCESSIONS'!$A$2:$M$30000,8,FALSE)</f>
        <v>0</v>
      </c>
      <c r="O247" s="1">
        <f>VLOOKUP($B247,'[1]ALL ACCESSIONS'!$A$2:$M$30000,9,FALSE)</f>
        <v>0</v>
      </c>
      <c r="P247" s="1">
        <f>VLOOKUP($B247,'[1]ALL ACCESSIONS'!$A$2:$M$30000,10,FALSE)</f>
        <v>0</v>
      </c>
      <c r="Q247" s="1">
        <f>VLOOKUP($B247,'[1]ALL ACCESSIONS'!$A$2:$M$30000,11,FALSE)</f>
        <v>0</v>
      </c>
    </row>
    <row r="248" spans="1:17" x14ac:dyDescent="0.3">
      <c r="A248" s="1" t="s">
        <v>5896</v>
      </c>
      <c r="B248" s="1" t="s">
        <v>2079</v>
      </c>
      <c r="C248" s="1" t="s">
        <v>4326</v>
      </c>
      <c r="D248" s="1">
        <f>VLOOKUP($B248,'[1]ALL ACCESSIONS'!$A$2:$M$28915,3,FALSE)</f>
        <v>0</v>
      </c>
      <c r="E248" s="1">
        <f t="shared" si="6"/>
        <v>2</v>
      </c>
      <c r="F248" s="10">
        <v>1</v>
      </c>
      <c r="G248" s="10">
        <v>1</v>
      </c>
      <c r="K248" s="1" t="str">
        <f t="shared" si="7"/>
        <v>YR2</v>
      </c>
      <c r="L248" s="1" t="str">
        <f>VLOOKUP($B248,'[1]ALL ACCESSIONS'!$A$2:$M$30000,6,FALSE)</f>
        <v>16YR2-4</v>
      </c>
      <c r="M248" s="1" t="str">
        <f>VLOOKUP($B248,'[1]ALL ACCESSIONS'!$A$2:$M$30000,7,FALSE)</f>
        <v>15YR1</v>
      </c>
      <c r="N248" s="1">
        <f>VLOOKUP($B248,'[1]ALL ACCESSIONS'!$A$2:$M$30000,8,FALSE)</f>
        <v>0</v>
      </c>
      <c r="O248" s="1">
        <f>VLOOKUP($B248,'[1]ALL ACCESSIONS'!$A$2:$M$30000,9,FALSE)</f>
        <v>0</v>
      </c>
      <c r="P248" s="1">
        <f>VLOOKUP($B248,'[1]ALL ACCESSIONS'!$A$2:$M$30000,10,FALSE)</f>
        <v>0</v>
      </c>
      <c r="Q248" s="1">
        <f>VLOOKUP($B248,'[1]ALL ACCESSIONS'!$A$2:$M$30000,11,FALSE)</f>
        <v>0</v>
      </c>
    </row>
    <row r="249" spans="1:17" x14ac:dyDescent="0.3">
      <c r="A249" s="1" t="s">
        <v>5896</v>
      </c>
      <c r="B249" s="1" t="s">
        <v>2137</v>
      </c>
      <c r="C249" s="1" t="s">
        <v>4326</v>
      </c>
      <c r="D249" s="1">
        <f>VLOOKUP($B249,'[1]ALL ACCESSIONS'!$A$2:$M$28915,3,FALSE)</f>
        <v>0</v>
      </c>
      <c r="E249" s="1">
        <f t="shared" si="6"/>
        <v>2</v>
      </c>
      <c r="F249" s="10">
        <v>1</v>
      </c>
      <c r="G249" s="10">
        <v>1</v>
      </c>
      <c r="K249" s="1" t="str">
        <f t="shared" si="7"/>
        <v>YR2</v>
      </c>
      <c r="L249" s="1" t="str">
        <f>VLOOKUP($B249,'[1]ALL ACCESSIONS'!$A$2:$M$30000,6,FALSE)</f>
        <v>16YR2-4</v>
      </c>
      <c r="M249" s="1" t="str">
        <f>VLOOKUP($B249,'[1]ALL ACCESSIONS'!$A$2:$M$30000,7,FALSE)</f>
        <v>15YR1</v>
      </c>
      <c r="N249" s="1">
        <f>VLOOKUP($B249,'[1]ALL ACCESSIONS'!$A$2:$M$30000,8,FALSE)</f>
        <v>0</v>
      </c>
      <c r="O249" s="1">
        <f>VLOOKUP($B249,'[1]ALL ACCESSIONS'!$A$2:$M$30000,9,FALSE)</f>
        <v>0</v>
      </c>
      <c r="P249" s="1">
        <f>VLOOKUP($B249,'[1]ALL ACCESSIONS'!$A$2:$M$30000,10,FALSE)</f>
        <v>0</v>
      </c>
      <c r="Q249" s="1">
        <f>VLOOKUP($B249,'[1]ALL ACCESSIONS'!$A$2:$M$30000,11,FALSE)</f>
        <v>0</v>
      </c>
    </row>
    <row r="250" spans="1:17" x14ac:dyDescent="0.3">
      <c r="A250" s="1" t="s">
        <v>5896</v>
      </c>
      <c r="B250" s="1" t="s">
        <v>2126</v>
      </c>
      <c r="C250" s="1" t="s">
        <v>4326</v>
      </c>
      <c r="D250" s="1">
        <f>VLOOKUP($B250,'[1]ALL ACCESSIONS'!$A$2:$M$28915,3,FALSE)</f>
        <v>0</v>
      </c>
      <c r="E250" s="1">
        <f t="shared" si="6"/>
        <v>3</v>
      </c>
      <c r="F250" s="10">
        <v>1</v>
      </c>
      <c r="G250" s="10">
        <v>1</v>
      </c>
      <c r="H250" s="10">
        <v>1</v>
      </c>
      <c r="K250" s="1" t="str">
        <f t="shared" si="7"/>
        <v>YR3</v>
      </c>
      <c r="L250" s="1" t="str">
        <f>VLOOKUP($B250,'[1]ALL ACCESSIONS'!$A$2:$M$30000,6,FALSE)</f>
        <v>17YR3</v>
      </c>
      <c r="M250" s="1" t="str">
        <f>VLOOKUP($B250,'[1]ALL ACCESSIONS'!$A$2:$M$30000,7,FALSE)</f>
        <v>16YR2-4</v>
      </c>
      <c r="N250" s="1" t="str">
        <f>VLOOKUP($B250,'[1]ALL ACCESSIONS'!$A$2:$M$30000,8,FALSE)</f>
        <v>15YR1</v>
      </c>
      <c r="O250" s="1">
        <f>VLOOKUP($B250,'[1]ALL ACCESSIONS'!$A$2:$M$30000,9,FALSE)</f>
        <v>0</v>
      </c>
      <c r="P250" s="1">
        <f>VLOOKUP($B250,'[1]ALL ACCESSIONS'!$A$2:$M$30000,10,FALSE)</f>
        <v>0</v>
      </c>
      <c r="Q250" s="1">
        <f>VLOOKUP($B250,'[1]ALL ACCESSIONS'!$A$2:$M$30000,11,FALSE)</f>
        <v>0</v>
      </c>
    </row>
    <row r="251" spans="1:17" x14ac:dyDescent="0.3">
      <c r="A251" s="1" t="s">
        <v>5896</v>
      </c>
      <c r="B251" s="1" t="s">
        <v>2138</v>
      </c>
      <c r="C251" s="1" t="s">
        <v>4326</v>
      </c>
      <c r="D251" s="1">
        <f>VLOOKUP($B251,'[1]ALL ACCESSIONS'!$A$2:$M$28915,3,FALSE)</f>
        <v>0</v>
      </c>
      <c r="E251" s="1">
        <f t="shared" si="6"/>
        <v>3</v>
      </c>
      <c r="F251" s="10">
        <v>1</v>
      </c>
      <c r="G251" s="10">
        <v>1</v>
      </c>
      <c r="H251" s="10">
        <v>1</v>
      </c>
      <c r="K251" s="1" t="str">
        <f t="shared" si="7"/>
        <v>YR3</v>
      </c>
      <c r="L251" s="1" t="str">
        <f>VLOOKUP($B251,'[1]ALL ACCESSIONS'!$A$2:$M$30000,6,FALSE)</f>
        <v>17YR3</v>
      </c>
      <c r="M251" s="1" t="str">
        <f>VLOOKUP($B251,'[1]ALL ACCESSIONS'!$A$2:$M$30000,7,FALSE)</f>
        <v>16YR2-4</v>
      </c>
      <c r="N251" s="1" t="str">
        <f>VLOOKUP($B251,'[1]ALL ACCESSIONS'!$A$2:$M$30000,8,FALSE)</f>
        <v>15YR1</v>
      </c>
      <c r="O251" s="1">
        <f>VLOOKUP($B251,'[1]ALL ACCESSIONS'!$A$2:$M$30000,9,FALSE)</f>
        <v>0</v>
      </c>
      <c r="P251" s="1">
        <f>VLOOKUP($B251,'[1]ALL ACCESSIONS'!$A$2:$M$30000,10,FALSE)</f>
        <v>0</v>
      </c>
      <c r="Q251" s="1">
        <f>VLOOKUP($B251,'[1]ALL ACCESSIONS'!$A$2:$M$30000,11,FALSE)</f>
        <v>0</v>
      </c>
    </row>
    <row r="252" spans="1:17" x14ac:dyDescent="0.3">
      <c r="A252" s="1" t="s">
        <v>5896</v>
      </c>
      <c r="B252" s="1" t="s">
        <v>2103</v>
      </c>
      <c r="C252" s="1" t="s">
        <v>4326</v>
      </c>
      <c r="D252" s="1">
        <f>VLOOKUP($B252,'[1]ALL ACCESSIONS'!$A$2:$M$28915,3,FALSE)</f>
        <v>0</v>
      </c>
      <c r="E252" s="1">
        <f t="shared" si="6"/>
        <v>2</v>
      </c>
      <c r="F252" s="10">
        <v>1</v>
      </c>
      <c r="G252" s="10">
        <v>1</v>
      </c>
      <c r="K252" s="1" t="str">
        <f t="shared" si="7"/>
        <v>YR2</v>
      </c>
      <c r="L252" s="1" t="str">
        <f>VLOOKUP($B252,'[1]ALL ACCESSIONS'!$A$2:$M$30000,6,FALSE)</f>
        <v>16YR2-4</v>
      </c>
      <c r="M252" s="1" t="str">
        <f>VLOOKUP($B252,'[1]ALL ACCESSIONS'!$A$2:$M$30000,7,FALSE)</f>
        <v>15YR1</v>
      </c>
      <c r="N252" s="1">
        <f>VLOOKUP($B252,'[1]ALL ACCESSIONS'!$A$2:$M$30000,8,FALSE)</f>
        <v>0</v>
      </c>
      <c r="O252" s="1">
        <f>VLOOKUP($B252,'[1]ALL ACCESSIONS'!$A$2:$M$30000,9,FALSE)</f>
        <v>0</v>
      </c>
      <c r="P252" s="1">
        <f>VLOOKUP($B252,'[1]ALL ACCESSIONS'!$A$2:$M$30000,10,FALSE)</f>
        <v>0</v>
      </c>
      <c r="Q252" s="1">
        <f>VLOOKUP($B252,'[1]ALL ACCESSIONS'!$A$2:$M$30000,11,FALSE)</f>
        <v>0</v>
      </c>
    </row>
    <row r="253" spans="1:17" x14ac:dyDescent="0.3">
      <c r="A253" s="1" t="s">
        <v>5896</v>
      </c>
      <c r="B253" s="1" t="s">
        <v>2114</v>
      </c>
      <c r="C253" s="1" t="s">
        <v>4326</v>
      </c>
      <c r="D253" s="1">
        <f>VLOOKUP($B253,'[1]ALL ACCESSIONS'!$A$2:$M$28915,3,FALSE)</f>
        <v>0</v>
      </c>
      <c r="E253" s="1">
        <f t="shared" si="6"/>
        <v>2</v>
      </c>
      <c r="F253" s="10">
        <v>1</v>
      </c>
      <c r="G253" s="10">
        <v>1</v>
      </c>
      <c r="K253" s="1" t="str">
        <f t="shared" si="7"/>
        <v>YR2</v>
      </c>
      <c r="L253" s="1" t="str">
        <f>VLOOKUP($B253,'[1]ALL ACCESSIONS'!$A$2:$M$30000,6,FALSE)</f>
        <v>16YR2-4</v>
      </c>
      <c r="M253" s="1" t="str">
        <f>VLOOKUP($B253,'[1]ALL ACCESSIONS'!$A$2:$M$30000,7,FALSE)</f>
        <v>15YR1</v>
      </c>
      <c r="N253" s="1">
        <f>VLOOKUP($B253,'[1]ALL ACCESSIONS'!$A$2:$M$30000,8,FALSE)</f>
        <v>0</v>
      </c>
      <c r="O253" s="1">
        <f>VLOOKUP($B253,'[1]ALL ACCESSIONS'!$A$2:$M$30000,9,FALSE)</f>
        <v>0</v>
      </c>
      <c r="P253" s="1">
        <f>VLOOKUP($B253,'[1]ALL ACCESSIONS'!$A$2:$M$30000,10,FALSE)</f>
        <v>0</v>
      </c>
      <c r="Q253" s="1">
        <f>VLOOKUP($B253,'[1]ALL ACCESSIONS'!$A$2:$M$30000,11,FALSE)</f>
        <v>0</v>
      </c>
    </row>
    <row r="254" spans="1:17" x14ac:dyDescent="0.3">
      <c r="A254" s="1" t="s">
        <v>5896</v>
      </c>
      <c r="B254" s="1" t="s">
        <v>3594</v>
      </c>
      <c r="C254" s="1" t="s">
        <v>4326</v>
      </c>
      <c r="D254" s="1">
        <f>VLOOKUP($B254,'[1]ALL ACCESSIONS'!$A$2:$M$28915,3,FALSE)</f>
        <v>0</v>
      </c>
      <c r="E254" s="1">
        <f t="shared" si="6"/>
        <v>2</v>
      </c>
      <c r="F254" s="10">
        <v>1</v>
      </c>
      <c r="G254" s="10">
        <v>1</v>
      </c>
      <c r="K254" s="1" t="str">
        <f t="shared" si="7"/>
        <v>YR2</v>
      </c>
      <c r="L254" s="1" t="str">
        <f>VLOOKUP($B254,'[1]ALL ACCESSIONS'!$A$2:$M$30000,6,FALSE)</f>
        <v>16YR2-1</v>
      </c>
      <c r="M254" s="1" t="str">
        <f>VLOOKUP($B254,'[1]ALL ACCESSIONS'!$A$2:$M$30000,7,FALSE)</f>
        <v>15YR1</v>
      </c>
      <c r="N254" s="1">
        <f>VLOOKUP($B254,'[1]ALL ACCESSIONS'!$A$2:$M$30000,8,FALSE)</f>
        <v>0</v>
      </c>
      <c r="O254" s="1">
        <f>VLOOKUP($B254,'[1]ALL ACCESSIONS'!$A$2:$M$30000,9,FALSE)</f>
        <v>0</v>
      </c>
      <c r="P254" s="1">
        <f>VLOOKUP($B254,'[1]ALL ACCESSIONS'!$A$2:$M$30000,10,FALSE)</f>
        <v>0</v>
      </c>
      <c r="Q254" s="1">
        <f>VLOOKUP($B254,'[1]ALL ACCESSIONS'!$A$2:$M$30000,11,FALSE)</f>
        <v>0</v>
      </c>
    </row>
    <row r="255" spans="1:17" x14ac:dyDescent="0.3">
      <c r="A255" s="1" t="s">
        <v>5896</v>
      </c>
      <c r="B255" s="1" t="s">
        <v>3540</v>
      </c>
      <c r="C255" s="1" t="s">
        <v>4326</v>
      </c>
      <c r="D255" s="1">
        <f>VLOOKUP($B255,'[1]ALL ACCESSIONS'!$A$2:$M$28915,3,FALSE)</f>
        <v>0</v>
      </c>
      <c r="E255" s="1">
        <f t="shared" si="6"/>
        <v>2</v>
      </c>
      <c r="F255" s="10">
        <v>1</v>
      </c>
      <c r="G255" s="10">
        <v>1</v>
      </c>
      <c r="K255" s="1" t="str">
        <f t="shared" si="7"/>
        <v>YR2</v>
      </c>
      <c r="L255" s="1" t="str">
        <f>VLOOKUP($B255,'[1]ALL ACCESSIONS'!$A$2:$M$30000,6,FALSE)</f>
        <v>16YR2-2</v>
      </c>
      <c r="M255" s="1" t="str">
        <f>VLOOKUP($B255,'[1]ALL ACCESSIONS'!$A$2:$M$30000,7,FALSE)</f>
        <v>15YR1</v>
      </c>
      <c r="N255" s="1">
        <f>VLOOKUP($B255,'[1]ALL ACCESSIONS'!$A$2:$M$30000,8,FALSE)</f>
        <v>0</v>
      </c>
      <c r="O255" s="1">
        <f>VLOOKUP($B255,'[1]ALL ACCESSIONS'!$A$2:$M$30000,9,FALSE)</f>
        <v>0</v>
      </c>
      <c r="P255" s="1">
        <f>VLOOKUP($B255,'[1]ALL ACCESSIONS'!$A$2:$M$30000,10,FALSE)</f>
        <v>0</v>
      </c>
      <c r="Q255" s="1">
        <f>VLOOKUP($B255,'[1]ALL ACCESSIONS'!$A$2:$M$30000,11,FALSE)</f>
        <v>0</v>
      </c>
    </row>
    <row r="256" spans="1:17" x14ac:dyDescent="0.3">
      <c r="A256" s="1" t="s">
        <v>5896</v>
      </c>
      <c r="B256" s="1" t="s">
        <v>2115</v>
      </c>
      <c r="C256" s="1" t="s">
        <v>4326</v>
      </c>
      <c r="D256" s="1">
        <f>VLOOKUP($B256,'[1]ALL ACCESSIONS'!$A$2:$M$28915,3,FALSE)</f>
        <v>0</v>
      </c>
      <c r="E256" s="1">
        <f t="shared" si="6"/>
        <v>2</v>
      </c>
      <c r="F256" s="10">
        <v>1</v>
      </c>
      <c r="G256" s="10">
        <v>1</v>
      </c>
      <c r="K256" s="1" t="str">
        <f t="shared" si="7"/>
        <v>YR2</v>
      </c>
      <c r="L256" s="1" t="str">
        <f>VLOOKUP($B256,'[1]ALL ACCESSIONS'!$A$2:$M$30000,6,FALSE)</f>
        <v>16YR2-4</v>
      </c>
      <c r="M256" s="1" t="str">
        <f>VLOOKUP($B256,'[1]ALL ACCESSIONS'!$A$2:$M$30000,7,FALSE)</f>
        <v>15YR1</v>
      </c>
      <c r="N256" s="1">
        <f>VLOOKUP($B256,'[1]ALL ACCESSIONS'!$A$2:$M$30000,8,FALSE)</f>
        <v>0</v>
      </c>
      <c r="O256" s="1">
        <f>VLOOKUP($B256,'[1]ALL ACCESSIONS'!$A$2:$M$30000,9,FALSE)</f>
        <v>0</v>
      </c>
      <c r="P256" s="1">
        <f>VLOOKUP($B256,'[1]ALL ACCESSIONS'!$A$2:$M$30000,10,FALSE)</f>
        <v>0</v>
      </c>
      <c r="Q256" s="1">
        <f>VLOOKUP($B256,'[1]ALL ACCESSIONS'!$A$2:$M$30000,11,FALSE)</f>
        <v>0</v>
      </c>
    </row>
    <row r="257" spans="1:17" x14ac:dyDescent="0.3">
      <c r="A257" s="1" t="s">
        <v>5896</v>
      </c>
      <c r="B257" s="1" t="s">
        <v>2081</v>
      </c>
      <c r="C257" s="1" t="s">
        <v>4326</v>
      </c>
      <c r="D257" s="1">
        <f>VLOOKUP($B257,'[1]ALL ACCESSIONS'!$A$2:$M$28915,3,FALSE)</f>
        <v>0</v>
      </c>
      <c r="E257" s="1">
        <f t="shared" si="6"/>
        <v>3</v>
      </c>
      <c r="F257" s="10">
        <v>1</v>
      </c>
      <c r="G257" s="10">
        <v>1</v>
      </c>
      <c r="H257" s="10">
        <v>1</v>
      </c>
      <c r="K257" s="1" t="str">
        <f t="shared" si="7"/>
        <v>YR3</v>
      </c>
      <c r="L257" s="1" t="str">
        <f>VLOOKUP($B257,'[1]ALL ACCESSIONS'!$A$2:$M$30000,6,FALSE)</f>
        <v>17YR3</v>
      </c>
      <c r="M257" s="1" t="str">
        <f>VLOOKUP($B257,'[1]ALL ACCESSIONS'!$A$2:$M$30000,7,FALSE)</f>
        <v>16YR2-4</v>
      </c>
      <c r="N257" s="1" t="str">
        <f>VLOOKUP($B257,'[1]ALL ACCESSIONS'!$A$2:$M$30000,8,FALSE)</f>
        <v>15YR1</v>
      </c>
      <c r="O257" s="1">
        <f>VLOOKUP($B257,'[1]ALL ACCESSIONS'!$A$2:$M$30000,9,FALSE)</f>
        <v>0</v>
      </c>
      <c r="P257" s="1">
        <f>VLOOKUP($B257,'[1]ALL ACCESSIONS'!$A$2:$M$30000,10,FALSE)</f>
        <v>0</v>
      </c>
      <c r="Q257" s="1">
        <f>VLOOKUP($B257,'[1]ALL ACCESSIONS'!$A$2:$M$30000,11,FALSE)</f>
        <v>0</v>
      </c>
    </row>
    <row r="258" spans="1:17" x14ac:dyDescent="0.3">
      <c r="A258" s="1" t="s">
        <v>5896</v>
      </c>
      <c r="B258" s="1" t="s">
        <v>2092</v>
      </c>
      <c r="C258" s="1" t="s">
        <v>4326</v>
      </c>
      <c r="D258" s="1">
        <f>VLOOKUP($B258,'[1]ALL ACCESSIONS'!$A$2:$M$28915,3,FALSE)</f>
        <v>0</v>
      </c>
      <c r="E258" s="1">
        <f t="shared" ref="E258:E321" si="8">SUM(F258:I258)</f>
        <v>2</v>
      </c>
      <c r="F258" s="10">
        <v>1</v>
      </c>
      <c r="G258" s="10">
        <v>1</v>
      </c>
      <c r="K258" s="1" t="str">
        <f t="shared" ref="K258:K321" si="9">"YR" &amp;E258</f>
        <v>YR2</v>
      </c>
      <c r="L258" s="1" t="str">
        <f>VLOOKUP($B258,'[1]ALL ACCESSIONS'!$A$2:$M$30000,6,FALSE)</f>
        <v>16YR2-4</v>
      </c>
      <c r="M258" s="1" t="str">
        <f>VLOOKUP($B258,'[1]ALL ACCESSIONS'!$A$2:$M$30000,7,FALSE)</f>
        <v>15YR1</v>
      </c>
      <c r="N258" s="1">
        <f>VLOOKUP($B258,'[1]ALL ACCESSIONS'!$A$2:$M$30000,8,FALSE)</f>
        <v>0</v>
      </c>
      <c r="O258" s="1">
        <f>VLOOKUP($B258,'[1]ALL ACCESSIONS'!$A$2:$M$30000,9,FALSE)</f>
        <v>0</v>
      </c>
      <c r="P258" s="1">
        <f>VLOOKUP($B258,'[1]ALL ACCESSIONS'!$A$2:$M$30000,10,FALSE)</f>
        <v>0</v>
      </c>
      <c r="Q258" s="1">
        <f>VLOOKUP($B258,'[1]ALL ACCESSIONS'!$A$2:$M$30000,11,FALSE)</f>
        <v>0</v>
      </c>
    </row>
    <row r="259" spans="1:17" x14ac:dyDescent="0.3">
      <c r="A259" s="1" t="s">
        <v>5896</v>
      </c>
      <c r="B259" s="1" t="s">
        <v>2104</v>
      </c>
      <c r="C259" s="1" t="s">
        <v>4326</v>
      </c>
      <c r="D259" s="1">
        <f>VLOOKUP($B259,'[1]ALL ACCESSIONS'!$A$2:$M$28915,3,FALSE)</f>
        <v>0</v>
      </c>
      <c r="E259" s="1">
        <f t="shared" si="8"/>
        <v>2</v>
      </c>
      <c r="F259" s="10">
        <v>1</v>
      </c>
      <c r="G259" s="10">
        <v>1</v>
      </c>
      <c r="K259" s="1" t="str">
        <f t="shared" si="9"/>
        <v>YR2</v>
      </c>
      <c r="L259" s="1" t="str">
        <f>VLOOKUP($B259,'[1]ALL ACCESSIONS'!$A$2:$M$30000,6,FALSE)</f>
        <v>16YR2-4</v>
      </c>
      <c r="M259" s="1" t="str">
        <f>VLOOKUP($B259,'[1]ALL ACCESSIONS'!$A$2:$M$30000,7,FALSE)</f>
        <v>15YR1</v>
      </c>
      <c r="N259" s="1">
        <f>VLOOKUP($B259,'[1]ALL ACCESSIONS'!$A$2:$M$30000,8,FALSE)</f>
        <v>0</v>
      </c>
      <c r="O259" s="1">
        <f>VLOOKUP($B259,'[1]ALL ACCESSIONS'!$A$2:$M$30000,9,FALSE)</f>
        <v>0</v>
      </c>
      <c r="P259" s="1">
        <f>VLOOKUP($B259,'[1]ALL ACCESSIONS'!$A$2:$M$30000,10,FALSE)</f>
        <v>0</v>
      </c>
      <c r="Q259" s="1">
        <f>VLOOKUP($B259,'[1]ALL ACCESSIONS'!$A$2:$M$30000,11,FALSE)</f>
        <v>0</v>
      </c>
    </row>
    <row r="260" spans="1:17" x14ac:dyDescent="0.3">
      <c r="A260" s="1" t="s">
        <v>5896</v>
      </c>
      <c r="B260" s="1" t="s">
        <v>2082</v>
      </c>
      <c r="C260" s="1" t="s">
        <v>4326</v>
      </c>
      <c r="D260" s="1">
        <f>VLOOKUP($B260,'[1]ALL ACCESSIONS'!$A$2:$M$28915,3,FALSE)</f>
        <v>0</v>
      </c>
      <c r="E260" s="1">
        <f t="shared" si="8"/>
        <v>2</v>
      </c>
      <c r="F260" s="10">
        <v>1</v>
      </c>
      <c r="G260" s="10">
        <v>1</v>
      </c>
      <c r="K260" s="1" t="str">
        <f t="shared" si="9"/>
        <v>YR2</v>
      </c>
      <c r="L260" s="1" t="str">
        <f>VLOOKUP($B260,'[1]ALL ACCESSIONS'!$A$2:$M$30000,6,FALSE)</f>
        <v>16YR2-4</v>
      </c>
      <c r="M260" s="1" t="str">
        <f>VLOOKUP($B260,'[1]ALL ACCESSIONS'!$A$2:$M$30000,7,FALSE)</f>
        <v>15YR1</v>
      </c>
      <c r="N260" s="1">
        <f>VLOOKUP($B260,'[1]ALL ACCESSIONS'!$A$2:$M$30000,8,FALSE)</f>
        <v>0</v>
      </c>
      <c r="O260" s="1">
        <f>VLOOKUP($B260,'[1]ALL ACCESSIONS'!$A$2:$M$30000,9,FALSE)</f>
        <v>0</v>
      </c>
      <c r="P260" s="1">
        <f>VLOOKUP($B260,'[1]ALL ACCESSIONS'!$A$2:$M$30000,10,FALSE)</f>
        <v>0</v>
      </c>
      <c r="Q260" s="1">
        <f>VLOOKUP($B260,'[1]ALL ACCESSIONS'!$A$2:$M$30000,11,FALSE)</f>
        <v>0</v>
      </c>
    </row>
    <row r="261" spans="1:17" x14ac:dyDescent="0.3">
      <c r="A261" s="1" t="s">
        <v>5896</v>
      </c>
      <c r="B261" s="1" t="s">
        <v>2071</v>
      </c>
      <c r="C261" s="1" t="s">
        <v>4326</v>
      </c>
      <c r="D261" s="1">
        <f>VLOOKUP($B261,'[1]ALL ACCESSIONS'!$A$2:$M$28915,3,FALSE)</f>
        <v>0</v>
      </c>
      <c r="E261" s="1">
        <f t="shared" si="8"/>
        <v>2</v>
      </c>
      <c r="F261" s="10">
        <v>1</v>
      </c>
      <c r="G261" s="10">
        <v>1</v>
      </c>
      <c r="K261" s="1" t="str">
        <f t="shared" si="9"/>
        <v>YR2</v>
      </c>
      <c r="L261" s="1" t="str">
        <f>VLOOKUP($B261,'[1]ALL ACCESSIONS'!$A$2:$M$30000,6,FALSE)</f>
        <v>16YR2-4</v>
      </c>
      <c r="M261" s="1" t="str">
        <f>VLOOKUP($B261,'[1]ALL ACCESSIONS'!$A$2:$M$30000,7,FALSE)</f>
        <v>15YR1</v>
      </c>
      <c r="N261" s="1">
        <f>VLOOKUP($B261,'[1]ALL ACCESSIONS'!$A$2:$M$30000,8,FALSE)</f>
        <v>0</v>
      </c>
      <c r="O261" s="1">
        <f>VLOOKUP($B261,'[1]ALL ACCESSIONS'!$A$2:$M$30000,9,FALSE)</f>
        <v>0</v>
      </c>
      <c r="P261" s="1">
        <f>VLOOKUP($B261,'[1]ALL ACCESSIONS'!$A$2:$M$30000,10,FALSE)</f>
        <v>0</v>
      </c>
      <c r="Q261" s="1">
        <f>VLOOKUP($B261,'[1]ALL ACCESSIONS'!$A$2:$M$30000,11,FALSE)</f>
        <v>0</v>
      </c>
    </row>
    <row r="262" spans="1:17" x14ac:dyDescent="0.3">
      <c r="A262" s="1" t="s">
        <v>5896</v>
      </c>
      <c r="B262" s="1" t="s">
        <v>2093</v>
      </c>
      <c r="C262" s="1" t="s">
        <v>4326</v>
      </c>
      <c r="D262" s="1">
        <f>VLOOKUP($B262,'[1]ALL ACCESSIONS'!$A$2:$M$28915,3,FALSE)</f>
        <v>0</v>
      </c>
      <c r="E262" s="1">
        <f t="shared" si="8"/>
        <v>2</v>
      </c>
      <c r="F262" s="10">
        <v>1</v>
      </c>
      <c r="G262" s="10">
        <v>1</v>
      </c>
      <c r="K262" s="1" t="str">
        <f t="shared" si="9"/>
        <v>YR2</v>
      </c>
      <c r="L262" s="1" t="str">
        <f>VLOOKUP($B262,'[1]ALL ACCESSIONS'!$A$2:$M$30000,6,FALSE)</f>
        <v>16YR2-4</v>
      </c>
      <c r="M262" s="1" t="str">
        <f>VLOOKUP($B262,'[1]ALL ACCESSIONS'!$A$2:$M$30000,7,FALSE)</f>
        <v>15YR1</v>
      </c>
      <c r="N262" s="1">
        <f>VLOOKUP($B262,'[1]ALL ACCESSIONS'!$A$2:$M$30000,8,FALSE)</f>
        <v>0</v>
      </c>
      <c r="O262" s="1">
        <f>VLOOKUP($B262,'[1]ALL ACCESSIONS'!$A$2:$M$30000,9,FALSE)</f>
        <v>0</v>
      </c>
      <c r="P262" s="1">
        <f>VLOOKUP($B262,'[1]ALL ACCESSIONS'!$A$2:$M$30000,10,FALSE)</f>
        <v>0</v>
      </c>
      <c r="Q262" s="1">
        <f>VLOOKUP($B262,'[1]ALL ACCESSIONS'!$A$2:$M$30000,11,FALSE)</f>
        <v>0</v>
      </c>
    </row>
    <row r="263" spans="1:17" x14ac:dyDescent="0.3">
      <c r="A263" s="1" t="s">
        <v>5896</v>
      </c>
      <c r="B263" s="1" t="s">
        <v>2118</v>
      </c>
      <c r="C263" s="1" t="s">
        <v>4326</v>
      </c>
      <c r="D263" s="1">
        <f>VLOOKUP($B263,'[1]ALL ACCESSIONS'!$A$2:$M$28915,3,FALSE)</f>
        <v>0</v>
      </c>
      <c r="E263" s="1">
        <f t="shared" si="8"/>
        <v>2</v>
      </c>
      <c r="F263" s="10">
        <v>1</v>
      </c>
      <c r="G263" s="10">
        <v>1</v>
      </c>
      <c r="K263" s="1" t="str">
        <f t="shared" si="9"/>
        <v>YR2</v>
      </c>
      <c r="L263" s="1" t="str">
        <f>VLOOKUP($B263,'[1]ALL ACCESSIONS'!$A$2:$M$30000,6,FALSE)</f>
        <v>16YR2-5</v>
      </c>
      <c r="M263" s="1" t="str">
        <f>VLOOKUP($B263,'[1]ALL ACCESSIONS'!$A$2:$M$30000,7,FALSE)</f>
        <v>15YR1</v>
      </c>
      <c r="N263" s="1">
        <f>VLOOKUP($B263,'[1]ALL ACCESSIONS'!$A$2:$M$30000,8,FALSE)</f>
        <v>0</v>
      </c>
      <c r="O263" s="1">
        <f>VLOOKUP($B263,'[1]ALL ACCESSIONS'!$A$2:$M$30000,9,FALSE)</f>
        <v>0</v>
      </c>
      <c r="P263" s="1">
        <f>VLOOKUP($B263,'[1]ALL ACCESSIONS'!$A$2:$M$30000,10,FALSE)</f>
        <v>0</v>
      </c>
      <c r="Q263" s="1">
        <f>VLOOKUP($B263,'[1]ALL ACCESSIONS'!$A$2:$M$30000,11,FALSE)</f>
        <v>0</v>
      </c>
    </row>
    <row r="264" spans="1:17" x14ac:dyDescent="0.3">
      <c r="A264" s="1" t="s">
        <v>5896</v>
      </c>
      <c r="B264" s="1" t="s">
        <v>2073</v>
      </c>
      <c r="C264" s="1" t="s">
        <v>4326</v>
      </c>
      <c r="D264" s="1">
        <f>VLOOKUP($B264,'[1]ALL ACCESSIONS'!$A$2:$M$28915,3,FALSE)</f>
        <v>0</v>
      </c>
      <c r="E264" s="1">
        <f t="shared" si="8"/>
        <v>2</v>
      </c>
      <c r="F264" s="10">
        <v>1</v>
      </c>
      <c r="G264" s="10">
        <v>1</v>
      </c>
      <c r="K264" s="1" t="str">
        <f t="shared" si="9"/>
        <v>YR2</v>
      </c>
      <c r="L264" s="1" t="str">
        <f>VLOOKUP($B264,'[1]ALL ACCESSIONS'!$A$2:$M$30000,6,FALSE)</f>
        <v>16YR2-5</v>
      </c>
      <c r="M264" s="1" t="str">
        <f>VLOOKUP($B264,'[1]ALL ACCESSIONS'!$A$2:$M$30000,7,FALSE)</f>
        <v>15YR1</v>
      </c>
      <c r="N264" s="1">
        <f>VLOOKUP($B264,'[1]ALL ACCESSIONS'!$A$2:$M$30000,8,FALSE)</f>
        <v>0</v>
      </c>
      <c r="O264" s="1">
        <f>VLOOKUP($B264,'[1]ALL ACCESSIONS'!$A$2:$M$30000,9,FALSE)</f>
        <v>0</v>
      </c>
      <c r="P264" s="1">
        <f>VLOOKUP($B264,'[1]ALL ACCESSIONS'!$A$2:$M$30000,10,FALSE)</f>
        <v>0</v>
      </c>
      <c r="Q264" s="1">
        <f>VLOOKUP($B264,'[1]ALL ACCESSIONS'!$A$2:$M$30000,11,FALSE)</f>
        <v>0</v>
      </c>
    </row>
    <row r="265" spans="1:17" x14ac:dyDescent="0.3">
      <c r="A265" s="1" t="s">
        <v>5896</v>
      </c>
      <c r="B265" s="1" t="s">
        <v>2119</v>
      </c>
      <c r="C265" s="1" t="s">
        <v>4326</v>
      </c>
      <c r="D265" s="1">
        <f>VLOOKUP($B265,'[1]ALL ACCESSIONS'!$A$2:$M$28915,3,FALSE)</f>
        <v>0</v>
      </c>
      <c r="E265" s="1">
        <f t="shared" si="8"/>
        <v>3</v>
      </c>
      <c r="F265" s="10">
        <v>1</v>
      </c>
      <c r="G265" s="10">
        <v>1</v>
      </c>
      <c r="H265" s="10">
        <v>1</v>
      </c>
      <c r="K265" s="1" t="str">
        <f t="shared" si="9"/>
        <v>YR3</v>
      </c>
      <c r="L265" s="1" t="str">
        <f>VLOOKUP($B265,'[1]ALL ACCESSIONS'!$A$2:$M$30000,6,FALSE)</f>
        <v>17YR3</v>
      </c>
      <c r="M265" s="1" t="str">
        <f>VLOOKUP($B265,'[1]ALL ACCESSIONS'!$A$2:$M$30000,7,FALSE)</f>
        <v>16YR2-5</v>
      </c>
      <c r="N265" s="1" t="str">
        <f>VLOOKUP($B265,'[1]ALL ACCESSIONS'!$A$2:$M$30000,8,FALSE)</f>
        <v>15YR1</v>
      </c>
      <c r="O265" s="1">
        <f>VLOOKUP($B265,'[1]ALL ACCESSIONS'!$A$2:$M$30000,9,FALSE)</f>
        <v>0</v>
      </c>
      <c r="P265" s="1">
        <f>VLOOKUP($B265,'[1]ALL ACCESSIONS'!$A$2:$M$30000,10,FALSE)</f>
        <v>0</v>
      </c>
      <c r="Q265" s="1">
        <f>VLOOKUP($B265,'[1]ALL ACCESSIONS'!$A$2:$M$30000,11,FALSE)</f>
        <v>0</v>
      </c>
    </row>
    <row r="266" spans="1:17" x14ac:dyDescent="0.3">
      <c r="A266" s="1" t="s">
        <v>5896</v>
      </c>
      <c r="B266" s="1" t="s">
        <v>2152</v>
      </c>
      <c r="C266" s="1" t="s">
        <v>4326</v>
      </c>
      <c r="D266" s="1">
        <f>VLOOKUP($B266,'[1]ALL ACCESSIONS'!$A$2:$M$28915,3,FALSE)</f>
        <v>0</v>
      </c>
      <c r="E266" s="1">
        <f t="shared" si="8"/>
        <v>2</v>
      </c>
      <c r="F266" s="10">
        <v>1</v>
      </c>
      <c r="G266" s="10">
        <v>1</v>
      </c>
      <c r="K266" s="1" t="str">
        <f t="shared" si="9"/>
        <v>YR2</v>
      </c>
      <c r="L266" s="1" t="str">
        <f>VLOOKUP($B266,'[1]ALL ACCESSIONS'!$A$2:$M$30000,6,FALSE)</f>
        <v>16YR2-5</v>
      </c>
      <c r="M266" s="1" t="str">
        <f>VLOOKUP($B266,'[1]ALL ACCESSIONS'!$A$2:$M$30000,7,FALSE)</f>
        <v>15YR1</v>
      </c>
      <c r="N266" s="1">
        <f>VLOOKUP($B266,'[1]ALL ACCESSIONS'!$A$2:$M$30000,8,FALSE)</f>
        <v>0</v>
      </c>
      <c r="O266" s="1">
        <f>VLOOKUP($B266,'[1]ALL ACCESSIONS'!$A$2:$M$30000,9,FALSE)</f>
        <v>0</v>
      </c>
      <c r="P266" s="1">
        <f>VLOOKUP($B266,'[1]ALL ACCESSIONS'!$A$2:$M$30000,10,FALSE)</f>
        <v>0</v>
      </c>
      <c r="Q266" s="1">
        <f>VLOOKUP($B266,'[1]ALL ACCESSIONS'!$A$2:$M$30000,11,FALSE)</f>
        <v>0</v>
      </c>
    </row>
    <row r="267" spans="1:17" x14ac:dyDescent="0.3">
      <c r="A267" s="1" t="s">
        <v>5896</v>
      </c>
      <c r="B267" s="1" t="s">
        <v>2155</v>
      </c>
      <c r="C267" s="1" t="s">
        <v>4326</v>
      </c>
      <c r="D267" s="1">
        <f>VLOOKUP($B267,'[1]ALL ACCESSIONS'!$A$2:$M$28915,3,FALSE)</f>
        <v>0</v>
      </c>
      <c r="E267" s="1">
        <f t="shared" si="8"/>
        <v>2</v>
      </c>
      <c r="F267" s="10">
        <v>1</v>
      </c>
      <c r="G267" s="10">
        <v>1</v>
      </c>
      <c r="K267" s="1" t="str">
        <f t="shared" si="9"/>
        <v>YR2</v>
      </c>
      <c r="L267" s="1" t="str">
        <f>VLOOKUP($B267,'[1]ALL ACCESSIONS'!$A$2:$M$30000,6,FALSE)</f>
        <v>16YR2-5</v>
      </c>
      <c r="M267" s="1" t="str">
        <f>VLOOKUP($B267,'[1]ALL ACCESSIONS'!$A$2:$M$30000,7,FALSE)</f>
        <v>15YR1</v>
      </c>
      <c r="N267" s="1">
        <f>VLOOKUP($B267,'[1]ALL ACCESSIONS'!$A$2:$M$30000,8,FALSE)</f>
        <v>0</v>
      </c>
      <c r="O267" s="1">
        <f>VLOOKUP($B267,'[1]ALL ACCESSIONS'!$A$2:$M$30000,9,FALSE)</f>
        <v>0</v>
      </c>
      <c r="P267" s="1">
        <f>VLOOKUP($B267,'[1]ALL ACCESSIONS'!$A$2:$M$30000,10,FALSE)</f>
        <v>0</v>
      </c>
      <c r="Q267" s="1">
        <f>VLOOKUP($B267,'[1]ALL ACCESSIONS'!$A$2:$M$30000,11,FALSE)</f>
        <v>0</v>
      </c>
    </row>
    <row r="268" spans="1:17" x14ac:dyDescent="0.3">
      <c r="A268" s="1" t="s">
        <v>5896</v>
      </c>
      <c r="B268" s="1" t="s">
        <v>2085</v>
      </c>
      <c r="C268" s="1" t="s">
        <v>4326</v>
      </c>
      <c r="D268" s="1">
        <f>VLOOKUP($B268,'[1]ALL ACCESSIONS'!$A$2:$M$28915,3,FALSE)</f>
        <v>0</v>
      </c>
      <c r="E268" s="1">
        <f t="shared" si="8"/>
        <v>2</v>
      </c>
      <c r="F268" s="10">
        <v>1</v>
      </c>
      <c r="G268" s="10">
        <v>1</v>
      </c>
      <c r="K268" s="1" t="str">
        <f t="shared" si="9"/>
        <v>YR2</v>
      </c>
      <c r="L268" s="1" t="str">
        <f>VLOOKUP($B268,'[1]ALL ACCESSIONS'!$A$2:$M$30000,6,FALSE)</f>
        <v>16YR2-5</v>
      </c>
      <c r="M268" s="1" t="str">
        <f>VLOOKUP($B268,'[1]ALL ACCESSIONS'!$A$2:$M$30000,7,FALSE)</f>
        <v>15YR1</v>
      </c>
      <c r="N268" s="1">
        <f>VLOOKUP($B268,'[1]ALL ACCESSIONS'!$A$2:$M$30000,8,FALSE)</f>
        <v>0</v>
      </c>
      <c r="O268" s="1">
        <f>VLOOKUP($B268,'[1]ALL ACCESSIONS'!$A$2:$M$30000,9,FALSE)</f>
        <v>0</v>
      </c>
      <c r="P268" s="1">
        <f>VLOOKUP($B268,'[1]ALL ACCESSIONS'!$A$2:$M$30000,10,FALSE)</f>
        <v>0</v>
      </c>
      <c r="Q268" s="1">
        <f>VLOOKUP($B268,'[1]ALL ACCESSIONS'!$A$2:$M$30000,11,FALSE)</f>
        <v>0</v>
      </c>
    </row>
    <row r="269" spans="1:17" x14ac:dyDescent="0.3">
      <c r="A269" s="1" t="s">
        <v>5896</v>
      </c>
      <c r="B269" s="1" t="s">
        <v>2096</v>
      </c>
      <c r="C269" s="1" t="s">
        <v>4326</v>
      </c>
      <c r="D269" s="1">
        <f>VLOOKUP($B269,'[1]ALL ACCESSIONS'!$A$2:$M$28915,3,FALSE)</f>
        <v>0</v>
      </c>
      <c r="E269" s="1">
        <f t="shared" si="8"/>
        <v>2</v>
      </c>
      <c r="F269" s="10">
        <v>1</v>
      </c>
      <c r="G269" s="10">
        <v>1</v>
      </c>
      <c r="K269" s="1" t="str">
        <f t="shared" si="9"/>
        <v>YR2</v>
      </c>
      <c r="L269" s="1" t="str">
        <f>VLOOKUP($B269,'[1]ALL ACCESSIONS'!$A$2:$M$30000,6,FALSE)</f>
        <v>16YR2-5</v>
      </c>
      <c r="M269" s="1" t="str">
        <f>VLOOKUP($B269,'[1]ALL ACCESSIONS'!$A$2:$M$30000,7,FALSE)</f>
        <v>15YR1</v>
      </c>
      <c r="N269" s="1">
        <f>VLOOKUP($B269,'[1]ALL ACCESSIONS'!$A$2:$M$30000,8,FALSE)</f>
        <v>0</v>
      </c>
      <c r="O269" s="1">
        <f>VLOOKUP($B269,'[1]ALL ACCESSIONS'!$A$2:$M$30000,9,FALSE)</f>
        <v>0</v>
      </c>
      <c r="P269" s="1">
        <f>VLOOKUP($B269,'[1]ALL ACCESSIONS'!$A$2:$M$30000,10,FALSE)</f>
        <v>0</v>
      </c>
      <c r="Q269" s="1">
        <f>VLOOKUP($B269,'[1]ALL ACCESSIONS'!$A$2:$M$30000,11,FALSE)</f>
        <v>0</v>
      </c>
    </row>
    <row r="270" spans="1:17" x14ac:dyDescent="0.3">
      <c r="A270" s="1" t="s">
        <v>5896</v>
      </c>
      <c r="B270" s="1" t="s">
        <v>2130</v>
      </c>
      <c r="C270" s="1" t="s">
        <v>4326</v>
      </c>
      <c r="D270" s="1">
        <f>VLOOKUP($B270,'[1]ALL ACCESSIONS'!$A$2:$M$28915,3,FALSE)</f>
        <v>0</v>
      </c>
      <c r="E270" s="1">
        <f t="shared" si="8"/>
        <v>3</v>
      </c>
      <c r="F270" s="10">
        <v>1</v>
      </c>
      <c r="G270" s="10">
        <v>1</v>
      </c>
      <c r="H270" s="10">
        <v>1</v>
      </c>
      <c r="K270" s="1" t="str">
        <f t="shared" si="9"/>
        <v>YR3</v>
      </c>
      <c r="L270" s="1" t="str">
        <f>VLOOKUP($B270,'[1]ALL ACCESSIONS'!$A$2:$M$30000,6,FALSE)</f>
        <v>17YR3</v>
      </c>
      <c r="M270" s="1" t="str">
        <f>VLOOKUP($B270,'[1]ALL ACCESSIONS'!$A$2:$M$30000,7,FALSE)</f>
        <v>16YR2-5</v>
      </c>
      <c r="N270" s="1" t="str">
        <f>VLOOKUP($B270,'[1]ALL ACCESSIONS'!$A$2:$M$30000,8,FALSE)</f>
        <v>15YR1</v>
      </c>
      <c r="O270" s="1">
        <f>VLOOKUP($B270,'[1]ALL ACCESSIONS'!$A$2:$M$30000,9,FALSE)</f>
        <v>0</v>
      </c>
      <c r="P270" s="1">
        <f>VLOOKUP($B270,'[1]ALL ACCESSIONS'!$A$2:$M$30000,10,FALSE)</f>
        <v>0</v>
      </c>
      <c r="Q270" s="1">
        <f>VLOOKUP($B270,'[1]ALL ACCESSIONS'!$A$2:$M$30000,11,FALSE)</f>
        <v>0</v>
      </c>
    </row>
    <row r="271" spans="1:17" x14ac:dyDescent="0.3">
      <c r="A271" s="1" t="s">
        <v>5896</v>
      </c>
      <c r="B271" s="1" t="s">
        <v>2158</v>
      </c>
      <c r="C271" s="1" t="s">
        <v>4326</v>
      </c>
      <c r="D271" s="1">
        <f>VLOOKUP($B271,'[1]ALL ACCESSIONS'!$A$2:$M$28915,3,FALSE)</f>
        <v>0</v>
      </c>
      <c r="E271" s="1">
        <f t="shared" si="8"/>
        <v>2</v>
      </c>
      <c r="F271" s="10">
        <v>1</v>
      </c>
      <c r="G271" s="10">
        <v>1</v>
      </c>
      <c r="K271" s="1" t="str">
        <f t="shared" si="9"/>
        <v>YR2</v>
      </c>
      <c r="L271" s="1" t="str">
        <f>VLOOKUP($B271,'[1]ALL ACCESSIONS'!$A$2:$M$30000,6,FALSE)</f>
        <v>16YR2-6</v>
      </c>
      <c r="M271" s="1" t="str">
        <f>VLOOKUP($B271,'[1]ALL ACCESSIONS'!$A$2:$M$30000,7,FALSE)</f>
        <v>15YR1</v>
      </c>
      <c r="N271" s="1">
        <f>VLOOKUP($B271,'[1]ALL ACCESSIONS'!$A$2:$M$30000,8,FALSE)</f>
        <v>0</v>
      </c>
      <c r="O271" s="1">
        <f>VLOOKUP($B271,'[1]ALL ACCESSIONS'!$A$2:$M$30000,9,FALSE)</f>
        <v>0</v>
      </c>
      <c r="P271" s="1">
        <f>VLOOKUP($B271,'[1]ALL ACCESSIONS'!$A$2:$M$30000,10,FALSE)</f>
        <v>0</v>
      </c>
      <c r="Q271" s="1">
        <f>VLOOKUP($B271,'[1]ALL ACCESSIONS'!$A$2:$M$30000,11,FALSE)</f>
        <v>0</v>
      </c>
    </row>
    <row r="272" spans="1:17" x14ac:dyDescent="0.3">
      <c r="A272" s="1" t="s">
        <v>5896</v>
      </c>
      <c r="B272" s="1" t="s">
        <v>2187</v>
      </c>
      <c r="C272" s="1" t="s">
        <v>4326</v>
      </c>
      <c r="D272" s="1">
        <f>VLOOKUP($B272,'[1]ALL ACCESSIONS'!$A$2:$M$28915,3,FALSE)</f>
        <v>0</v>
      </c>
      <c r="E272" s="1">
        <f t="shared" si="8"/>
        <v>2</v>
      </c>
      <c r="F272" s="10">
        <v>1</v>
      </c>
      <c r="G272" s="10">
        <v>1</v>
      </c>
      <c r="K272" s="1" t="str">
        <f t="shared" si="9"/>
        <v>YR2</v>
      </c>
      <c r="L272" s="1" t="str">
        <f>VLOOKUP($B272,'[1]ALL ACCESSIONS'!$A$2:$M$30000,6,FALSE)</f>
        <v>16YR2-6</v>
      </c>
      <c r="M272" s="1" t="str">
        <f>VLOOKUP($B272,'[1]ALL ACCESSIONS'!$A$2:$M$30000,7,FALSE)</f>
        <v>15YR1</v>
      </c>
      <c r="N272" s="1">
        <f>VLOOKUP($B272,'[1]ALL ACCESSIONS'!$A$2:$M$30000,8,FALSE)</f>
        <v>0</v>
      </c>
      <c r="O272" s="1">
        <f>VLOOKUP($B272,'[1]ALL ACCESSIONS'!$A$2:$M$30000,9,FALSE)</f>
        <v>0</v>
      </c>
      <c r="P272" s="1">
        <f>VLOOKUP($B272,'[1]ALL ACCESSIONS'!$A$2:$M$30000,10,FALSE)</f>
        <v>0</v>
      </c>
      <c r="Q272" s="1">
        <f>VLOOKUP($B272,'[1]ALL ACCESSIONS'!$A$2:$M$30000,11,FALSE)</f>
        <v>0</v>
      </c>
    </row>
    <row r="273" spans="1:17" x14ac:dyDescent="0.3">
      <c r="A273" s="1" t="s">
        <v>5896</v>
      </c>
      <c r="B273" s="1" t="s">
        <v>2173</v>
      </c>
      <c r="C273" s="1" t="s">
        <v>4326</v>
      </c>
      <c r="D273" s="1">
        <f>VLOOKUP($B273,'[1]ALL ACCESSIONS'!$A$2:$M$28915,3,FALSE)</f>
        <v>0</v>
      </c>
      <c r="E273" s="1">
        <f t="shared" si="8"/>
        <v>2</v>
      </c>
      <c r="F273" s="10">
        <v>1</v>
      </c>
      <c r="G273" s="10">
        <v>1</v>
      </c>
      <c r="K273" s="1" t="str">
        <f t="shared" si="9"/>
        <v>YR2</v>
      </c>
      <c r="L273" s="1" t="str">
        <f>VLOOKUP($B273,'[1]ALL ACCESSIONS'!$A$2:$M$30000,6,FALSE)</f>
        <v>16YR2-6</v>
      </c>
      <c r="M273" s="1" t="str">
        <f>VLOOKUP($B273,'[1]ALL ACCESSIONS'!$A$2:$M$30000,7,FALSE)</f>
        <v>15YR1</v>
      </c>
      <c r="N273" s="1">
        <f>VLOOKUP($B273,'[1]ALL ACCESSIONS'!$A$2:$M$30000,8,FALSE)</f>
        <v>0</v>
      </c>
      <c r="O273" s="1">
        <f>VLOOKUP($B273,'[1]ALL ACCESSIONS'!$A$2:$M$30000,9,FALSE)</f>
        <v>0</v>
      </c>
      <c r="P273" s="1">
        <f>VLOOKUP($B273,'[1]ALL ACCESSIONS'!$A$2:$M$30000,10,FALSE)</f>
        <v>0</v>
      </c>
      <c r="Q273" s="1">
        <f>VLOOKUP($B273,'[1]ALL ACCESSIONS'!$A$2:$M$30000,11,FALSE)</f>
        <v>0</v>
      </c>
    </row>
    <row r="274" spans="1:17" x14ac:dyDescent="0.3">
      <c r="A274" s="1" t="s">
        <v>5896</v>
      </c>
      <c r="B274" s="1" t="s">
        <v>2195</v>
      </c>
      <c r="C274" s="1" t="s">
        <v>4326</v>
      </c>
      <c r="D274" s="1">
        <f>VLOOKUP($B274,'[1]ALL ACCESSIONS'!$A$2:$M$28915,3,FALSE)</f>
        <v>0</v>
      </c>
      <c r="E274" s="1">
        <f t="shared" si="8"/>
        <v>2</v>
      </c>
      <c r="F274" s="10">
        <v>1</v>
      </c>
      <c r="G274" s="10">
        <v>1</v>
      </c>
      <c r="K274" s="1" t="str">
        <f t="shared" si="9"/>
        <v>YR2</v>
      </c>
      <c r="L274" s="1" t="str">
        <f>VLOOKUP($B274,'[1]ALL ACCESSIONS'!$A$2:$M$30000,6,FALSE)</f>
        <v>16YR2-6</v>
      </c>
      <c r="M274" s="1" t="str">
        <f>VLOOKUP($B274,'[1]ALL ACCESSIONS'!$A$2:$M$30000,7,FALSE)</f>
        <v>15YR1</v>
      </c>
      <c r="N274" s="1">
        <f>VLOOKUP($B274,'[1]ALL ACCESSIONS'!$A$2:$M$30000,8,FALSE)</f>
        <v>0</v>
      </c>
      <c r="O274" s="1">
        <f>VLOOKUP($B274,'[1]ALL ACCESSIONS'!$A$2:$M$30000,9,FALSE)</f>
        <v>0</v>
      </c>
      <c r="P274" s="1">
        <f>VLOOKUP($B274,'[1]ALL ACCESSIONS'!$A$2:$M$30000,10,FALSE)</f>
        <v>0</v>
      </c>
      <c r="Q274" s="1">
        <f>VLOOKUP($B274,'[1]ALL ACCESSIONS'!$A$2:$M$30000,11,FALSE)</f>
        <v>0</v>
      </c>
    </row>
    <row r="275" spans="1:17" x14ac:dyDescent="0.3">
      <c r="A275" s="1" t="s">
        <v>5896</v>
      </c>
      <c r="B275" s="1" t="s">
        <v>2166</v>
      </c>
      <c r="C275" s="1" t="s">
        <v>4326</v>
      </c>
      <c r="D275" s="1">
        <f>VLOOKUP($B275,'[1]ALL ACCESSIONS'!$A$2:$M$28915,3,FALSE)</f>
        <v>0</v>
      </c>
      <c r="E275" s="1">
        <f t="shared" si="8"/>
        <v>2</v>
      </c>
      <c r="F275" s="10">
        <v>1</v>
      </c>
      <c r="G275" s="10">
        <v>1</v>
      </c>
      <c r="K275" s="1" t="str">
        <f t="shared" si="9"/>
        <v>YR2</v>
      </c>
      <c r="L275" s="1" t="str">
        <f>VLOOKUP($B275,'[1]ALL ACCESSIONS'!$A$2:$M$30000,6,FALSE)</f>
        <v>16YR2-6</v>
      </c>
      <c r="M275" s="1" t="str">
        <f>VLOOKUP($B275,'[1]ALL ACCESSIONS'!$A$2:$M$30000,7,FALSE)</f>
        <v>15YR1</v>
      </c>
      <c r="N275" s="1">
        <f>VLOOKUP($B275,'[1]ALL ACCESSIONS'!$A$2:$M$30000,8,FALSE)</f>
        <v>0</v>
      </c>
      <c r="O275" s="1">
        <f>VLOOKUP($B275,'[1]ALL ACCESSIONS'!$A$2:$M$30000,9,FALSE)</f>
        <v>0</v>
      </c>
      <c r="P275" s="1">
        <f>VLOOKUP($B275,'[1]ALL ACCESSIONS'!$A$2:$M$30000,10,FALSE)</f>
        <v>0</v>
      </c>
      <c r="Q275" s="1">
        <f>VLOOKUP($B275,'[1]ALL ACCESSIONS'!$A$2:$M$30000,11,FALSE)</f>
        <v>0</v>
      </c>
    </row>
    <row r="276" spans="1:17" x14ac:dyDescent="0.3">
      <c r="A276" s="1" t="s">
        <v>5896</v>
      </c>
      <c r="B276" s="1" t="s">
        <v>2180</v>
      </c>
      <c r="C276" s="1" t="s">
        <v>4326</v>
      </c>
      <c r="D276" s="1">
        <f>VLOOKUP($B276,'[1]ALL ACCESSIONS'!$A$2:$M$28915,3,FALSE)</f>
        <v>0</v>
      </c>
      <c r="E276" s="1">
        <f t="shared" si="8"/>
        <v>2</v>
      </c>
      <c r="F276" s="10">
        <v>1</v>
      </c>
      <c r="G276" s="10">
        <v>1</v>
      </c>
      <c r="K276" s="1" t="str">
        <f t="shared" si="9"/>
        <v>YR2</v>
      </c>
      <c r="L276" s="1" t="str">
        <f>VLOOKUP($B276,'[1]ALL ACCESSIONS'!$A$2:$M$30000,6,FALSE)</f>
        <v>16YR2-6</v>
      </c>
      <c r="M276" s="1" t="str">
        <f>VLOOKUP($B276,'[1]ALL ACCESSIONS'!$A$2:$M$30000,7,FALSE)</f>
        <v>15YR1</v>
      </c>
      <c r="N276" s="1">
        <f>VLOOKUP($B276,'[1]ALL ACCESSIONS'!$A$2:$M$30000,8,FALSE)</f>
        <v>0</v>
      </c>
      <c r="O276" s="1">
        <f>VLOOKUP($B276,'[1]ALL ACCESSIONS'!$A$2:$M$30000,9,FALSE)</f>
        <v>0</v>
      </c>
      <c r="P276" s="1">
        <f>VLOOKUP($B276,'[1]ALL ACCESSIONS'!$A$2:$M$30000,10,FALSE)</f>
        <v>0</v>
      </c>
      <c r="Q276" s="1">
        <f>VLOOKUP($B276,'[1]ALL ACCESSIONS'!$A$2:$M$30000,11,FALSE)</f>
        <v>0</v>
      </c>
    </row>
    <row r="277" spans="1:17" x14ac:dyDescent="0.3">
      <c r="A277" s="1" t="s">
        <v>5896</v>
      </c>
      <c r="B277" s="1" t="s">
        <v>3490</v>
      </c>
      <c r="C277" s="1" t="s">
        <v>4326</v>
      </c>
      <c r="D277" s="1">
        <f>VLOOKUP($B277,'[1]ALL ACCESSIONS'!$A$2:$M$28915,3,FALSE)</f>
        <v>0</v>
      </c>
      <c r="E277" s="1">
        <f t="shared" si="8"/>
        <v>2</v>
      </c>
      <c r="F277" s="10">
        <v>1</v>
      </c>
      <c r="G277" s="10">
        <v>1</v>
      </c>
      <c r="K277" s="1" t="str">
        <f t="shared" si="9"/>
        <v>YR2</v>
      </c>
      <c r="L277" s="1" t="str">
        <f>VLOOKUP($B277,'[1]ALL ACCESSIONS'!$A$2:$M$30000,6,FALSE)</f>
        <v>16YR2-1</v>
      </c>
      <c r="M277" s="1" t="str">
        <f>VLOOKUP($B277,'[1]ALL ACCESSIONS'!$A$2:$M$30000,7,FALSE)</f>
        <v>15YR1</v>
      </c>
      <c r="N277" s="1">
        <f>VLOOKUP($B277,'[1]ALL ACCESSIONS'!$A$2:$M$30000,8,FALSE)</f>
        <v>0</v>
      </c>
      <c r="O277" s="1">
        <f>VLOOKUP($B277,'[1]ALL ACCESSIONS'!$A$2:$M$30000,9,FALSE)</f>
        <v>0</v>
      </c>
      <c r="P277" s="1">
        <f>VLOOKUP($B277,'[1]ALL ACCESSIONS'!$A$2:$M$30000,10,FALSE)</f>
        <v>0</v>
      </c>
      <c r="Q277" s="1">
        <f>VLOOKUP($B277,'[1]ALL ACCESSIONS'!$A$2:$M$30000,11,FALSE)</f>
        <v>0</v>
      </c>
    </row>
    <row r="278" spans="1:17" x14ac:dyDescent="0.3">
      <c r="A278" s="1" t="s">
        <v>5896</v>
      </c>
      <c r="B278" s="1" t="s">
        <v>3513</v>
      </c>
      <c r="C278" s="1" t="s">
        <v>4326</v>
      </c>
      <c r="D278" s="1">
        <f>VLOOKUP($B278,'[1]ALL ACCESSIONS'!$A$2:$M$28915,3,FALSE)</f>
        <v>0</v>
      </c>
      <c r="E278" s="1">
        <f t="shared" si="8"/>
        <v>2</v>
      </c>
      <c r="F278" s="10">
        <v>1</v>
      </c>
      <c r="G278" s="10">
        <v>1</v>
      </c>
      <c r="K278" s="1" t="str">
        <f t="shared" si="9"/>
        <v>YR2</v>
      </c>
      <c r="L278" s="1" t="str">
        <f>VLOOKUP($B278,'[1]ALL ACCESSIONS'!$A$2:$M$30000,6,FALSE)</f>
        <v>16YR2-1</v>
      </c>
      <c r="M278" s="1" t="str">
        <f>VLOOKUP($B278,'[1]ALL ACCESSIONS'!$A$2:$M$30000,7,FALSE)</f>
        <v>15YR1</v>
      </c>
      <c r="N278" s="1">
        <f>VLOOKUP($B278,'[1]ALL ACCESSIONS'!$A$2:$M$30000,8,FALSE)</f>
        <v>0</v>
      </c>
      <c r="O278" s="1">
        <f>VLOOKUP($B278,'[1]ALL ACCESSIONS'!$A$2:$M$30000,9,FALSE)</f>
        <v>0</v>
      </c>
      <c r="P278" s="1">
        <f>VLOOKUP($B278,'[1]ALL ACCESSIONS'!$A$2:$M$30000,10,FALSE)</f>
        <v>0</v>
      </c>
      <c r="Q278" s="1">
        <f>VLOOKUP($B278,'[1]ALL ACCESSIONS'!$A$2:$M$30000,11,FALSE)</f>
        <v>0</v>
      </c>
    </row>
    <row r="279" spans="1:17" x14ac:dyDescent="0.3">
      <c r="A279" s="1" t="s">
        <v>5896</v>
      </c>
      <c r="B279" s="1" t="s">
        <v>3502</v>
      </c>
      <c r="C279" s="1" t="s">
        <v>4326</v>
      </c>
      <c r="D279" s="1">
        <f>VLOOKUP($B279,'[1]ALL ACCESSIONS'!$A$2:$M$28915,3,FALSE)</f>
        <v>0</v>
      </c>
      <c r="E279" s="1">
        <f t="shared" si="8"/>
        <v>2</v>
      </c>
      <c r="F279" s="10">
        <v>1</v>
      </c>
      <c r="G279" s="10">
        <v>1</v>
      </c>
      <c r="K279" s="1" t="str">
        <f t="shared" si="9"/>
        <v>YR2</v>
      </c>
      <c r="L279" s="1" t="str">
        <f>VLOOKUP($B279,'[1]ALL ACCESSIONS'!$A$2:$M$30000,6,FALSE)</f>
        <v>16YR2-1</v>
      </c>
      <c r="M279" s="1" t="str">
        <f>VLOOKUP($B279,'[1]ALL ACCESSIONS'!$A$2:$M$30000,7,FALSE)</f>
        <v>15YR1</v>
      </c>
      <c r="N279" s="1">
        <f>VLOOKUP($B279,'[1]ALL ACCESSIONS'!$A$2:$M$30000,8,FALSE)</f>
        <v>0</v>
      </c>
      <c r="O279" s="1">
        <f>VLOOKUP($B279,'[1]ALL ACCESSIONS'!$A$2:$M$30000,9,FALSE)</f>
        <v>0</v>
      </c>
      <c r="P279" s="1">
        <f>VLOOKUP($B279,'[1]ALL ACCESSIONS'!$A$2:$M$30000,10,FALSE)</f>
        <v>0</v>
      </c>
      <c r="Q279" s="1">
        <f>VLOOKUP($B279,'[1]ALL ACCESSIONS'!$A$2:$M$30000,11,FALSE)</f>
        <v>0</v>
      </c>
    </row>
    <row r="280" spans="1:17" x14ac:dyDescent="0.3">
      <c r="A280" s="1" t="s">
        <v>5896</v>
      </c>
      <c r="B280" s="1" t="s">
        <v>3468</v>
      </c>
      <c r="C280" s="1" t="s">
        <v>4326</v>
      </c>
      <c r="D280" s="1">
        <f>VLOOKUP($B280,'[1]ALL ACCESSIONS'!$A$2:$M$28915,3,FALSE)</f>
        <v>0</v>
      </c>
      <c r="E280" s="1">
        <f t="shared" si="8"/>
        <v>3</v>
      </c>
      <c r="F280" s="10">
        <v>1</v>
      </c>
      <c r="G280" s="10">
        <v>1</v>
      </c>
      <c r="H280" s="10">
        <v>1</v>
      </c>
      <c r="K280" s="1" t="str">
        <f t="shared" si="9"/>
        <v>YR3</v>
      </c>
      <c r="L280" s="1" t="str">
        <f>VLOOKUP($B280,'[1]ALL ACCESSIONS'!$A$2:$M$30000,6,FALSE)</f>
        <v>17YR3</v>
      </c>
      <c r="M280" s="1" t="str">
        <f>VLOOKUP($B280,'[1]ALL ACCESSIONS'!$A$2:$M$30000,7,FALSE)</f>
        <v>16YR2-1</v>
      </c>
      <c r="N280" s="1" t="str">
        <f>VLOOKUP($B280,'[1]ALL ACCESSIONS'!$A$2:$M$30000,8,FALSE)</f>
        <v>15YR1</v>
      </c>
      <c r="O280" s="1">
        <f>VLOOKUP($B280,'[1]ALL ACCESSIONS'!$A$2:$M$30000,9,FALSE)</f>
        <v>0</v>
      </c>
      <c r="P280" s="1">
        <f>VLOOKUP($B280,'[1]ALL ACCESSIONS'!$A$2:$M$30000,10,FALSE)</f>
        <v>0</v>
      </c>
      <c r="Q280" s="1">
        <f>VLOOKUP($B280,'[1]ALL ACCESSIONS'!$A$2:$M$30000,11,FALSE)</f>
        <v>0</v>
      </c>
    </row>
    <row r="281" spans="1:17" x14ac:dyDescent="0.3">
      <c r="A281" s="1" t="s">
        <v>5896</v>
      </c>
      <c r="B281" s="1" t="s">
        <v>3514</v>
      </c>
      <c r="C281" s="1" t="s">
        <v>4326</v>
      </c>
      <c r="D281" s="1">
        <f>VLOOKUP($B281,'[1]ALL ACCESSIONS'!$A$2:$M$28915,3,FALSE)</f>
        <v>0</v>
      </c>
      <c r="E281" s="1">
        <f t="shared" si="8"/>
        <v>2</v>
      </c>
      <c r="F281" s="10">
        <v>1</v>
      </c>
      <c r="G281" s="10">
        <v>1</v>
      </c>
      <c r="K281" s="1" t="str">
        <f t="shared" si="9"/>
        <v>YR2</v>
      </c>
      <c r="L281" s="1" t="str">
        <f>VLOOKUP($B281,'[1]ALL ACCESSIONS'!$A$2:$M$30000,6,FALSE)</f>
        <v>16YR2-1</v>
      </c>
      <c r="M281" s="1" t="str">
        <f>VLOOKUP($B281,'[1]ALL ACCESSIONS'!$A$2:$M$30000,7,FALSE)</f>
        <v>15YR1</v>
      </c>
      <c r="N281" s="1">
        <f>VLOOKUP($B281,'[1]ALL ACCESSIONS'!$A$2:$M$30000,8,FALSE)</f>
        <v>0</v>
      </c>
      <c r="O281" s="1">
        <f>VLOOKUP($B281,'[1]ALL ACCESSIONS'!$A$2:$M$30000,9,FALSE)</f>
        <v>0</v>
      </c>
      <c r="P281" s="1">
        <f>VLOOKUP($B281,'[1]ALL ACCESSIONS'!$A$2:$M$30000,10,FALSE)</f>
        <v>0</v>
      </c>
      <c r="Q281" s="1">
        <f>VLOOKUP($B281,'[1]ALL ACCESSIONS'!$A$2:$M$30000,11,FALSE)</f>
        <v>0</v>
      </c>
    </row>
    <row r="282" spans="1:17" x14ac:dyDescent="0.3">
      <c r="A282" s="1" t="s">
        <v>5896</v>
      </c>
      <c r="B282" s="1" t="s">
        <v>3456</v>
      </c>
      <c r="C282" s="1" t="s">
        <v>4326</v>
      </c>
      <c r="D282" s="1">
        <f>VLOOKUP($B282,'[1]ALL ACCESSIONS'!$A$2:$M$28915,3,FALSE)</f>
        <v>0</v>
      </c>
      <c r="E282" s="1">
        <f t="shared" si="8"/>
        <v>2</v>
      </c>
      <c r="F282" s="10">
        <v>1</v>
      </c>
      <c r="G282" s="10">
        <v>1</v>
      </c>
      <c r="K282" s="1" t="str">
        <f t="shared" si="9"/>
        <v>YR2</v>
      </c>
      <c r="L282" s="1" t="str">
        <f>VLOOKUP($B282,'[1]ALL ACCESSIONS'!$A$2:$M$30000,6,FALSE)</f>
        <v>16YR2-1</v>
      </c>
      <c r="M282" s="1" t="str">
        <f>VLOOKUP($B282,'[1]ALL ACCESSIONS'!$A$2:$M$30000,7,FALSE)</f>
        <v>15YR1</v>
      </c>
      <c r="N282" s="1">
        <f>VLOOKUP($B282,'[1]ALL ACCESSIONS'!$A$2:$M$30000,8,FALSE)</f>
        <v>0</v>
      </c>
      <c r="O282" s="1">
        <f>VLOOKUP($B282,'[1]ALL ACCESSIONS'!$A$2:$M$30000,9,FALSE)</f>
        <v>0</v>
      </c>
      <c r="P282" s="1">
        <f>VLOOKUP($B282,'[1]ALL ACCESSIONS'!$A$2:$M$30000,10,FALSE)</f>
        <v>0</v>
      </c>
      <c r="Q282" s="1">
        <f>VLOOKUP($B282,'[1]ALL ACCESSIONS'!$A$2:$M$30000,11,FALSE)</f>
        <v>0</v>
      </c>
    </row>
    <row r="283" spans="1:17" x14ac:dyDescent="0.3">
      <c r="A283" s="1" t="s">
        <v>5896</v>
      </c>
      <c r="B283" s="1" t="s">
        <v>3537</v>
      </c>
      <c r="C283" s="1" t="s">
        <v>4326</v>
      </c>
      <c r="D283" s="1">
        <f>VLOOKUP($B283,'[1]ALL ACCESSIONS'!$A$2:$M$28915,3,FALSE)</f>
        <v>0</v>
      </c>
      <c r="E283" s="1">
        <f t="shared" si="8"/>
        <v>2</v>
      </c>
      <c r="F283" s="10">
        <v>1</v>
      </c>
      <c r="G283" s="10">
        <v>1</v>
      </c>
      <c r="K283" s="1" t="str">
        <f t="shared" si="9"/>
        <v>YR2</v>
      </c>
      <c r="L283" s="1" t="str">
        <f>VLOOKUP($B283,'[1]ALL ACCESSIONS'!$A$2:$M$30000,6,FALSE)</f>
        <v>16YR2-1</v>
      </c>
      <c r="M283" s="1" t="str">
        <f>VLOOKUP($B283,'[1]ALL ACCESSIONS'!$A$2:$M$30000,7,FALSE)</f>
        <v>15YR1</v>
      </c>
      <c r="N283" s="1">
        <f>VLOOKUP($B283,'[1]ALL ACCESSIONS'!$A$2:$M$30000,8,FALSE)</f>
        <v>0</v>
      </c>
      <c r="O283" s="1">
        <f>VLOOKUP($B283,'[1]ALL ACCESSIONS'!$A$2:$M$30000,9,FALSE)</f>
        <v>0</v>
      </c>
      <c r="P283" s="1">
        <f>VLOOKUP($B283,'[1]ALL ACCESSIONS'!$A$2:$M$30000,10,FALSE)</f>
        <v>0</v>
      </c>
      <c r="Q283" s="1">
        <f>VLOOKUP($B283,'[1]ALL ACCESSIONS'!$A$2:$M$30000,11,FALSE)</f>
        <v>0</v>
      </c>
    </row>
    <row r="284" spans="1:17" x14ac:dyDescent="0.3">
      <c r="A284" s="1" t="s">
        <v>5896</v>
      </c>
      <c r="B284" s="1" t="s">
        <v>3582</v>
      </c>
      <c r="C284" s="1" t="s">
        <v>4326</v>
      </c>
      <c r="D284" s="1">
        <f>VLOOKUP($B284,'[1]ALL ACCESSIONS'!$A$2:$M$28915,3,FALSE)</f>
        <v>0</v>
      </c>
      <c r="E284" s="1">
        <f t="shared" si="8"/>
        <v>2</v>
      </c>
      <c r="F284" s="10">
        <v>1</v>
      </c>
      <c r="G284" s="10">
        <v>1</v>
      </c>
      <c r="K284" s="1" t="str">
        <f t="shared" si="9"/>
        <v>YR2</v>
      </c>
      <c r="L284" s="1" t="str">
        <f>VLOOKUP($B284,'[1]ALL ACCESSIONS'!$A$2:$M$30000,6,FALSE)</f>
        <v>16YR2-1</v>
      </c>
      <c r="M284" s="1" t="str">
        <f>VLOOKUP($B284,'[1]ALL ACCESSIONS'!$A$2:$M$30000,7,FALSE)</f>
        <v>15YR1</v>
      </c>
      <c r="N284" s="1">
        <f>VLOOKUP($B284,'[1]ALL ACCESSIONS'!$A$2:$M$30000,8,FALSE)</f>
        <v>0</v>
      </c>
      <c r="O284" s="1">
        <f>VLOOKUP($B284,'[1]ALL ACCESSIONS'!$A$2:$M$30000,9,FALSE)</f>
        <v>0</v>
      </c>
      <c r="P284" s="1">
        <f>VLOOKUP($B284,'[1]ALL ACCESSIONS'!$A$2:$M$30000,10,FALSE)</f>
        <v>0</v>
      </c>
      <c r="Q284" s="1">
        <f>VLOOKUP($B284,'[1]ALL ACCESSIONS'!$A$2:$M$30000,11,FALSE)</f>
        <v>0</v>
      </c>
    </row>
    <row r="285" spans="1:17" x14ac:dyDescent="0.3">
      <c r="A285" s="1" t="s">
        <v>5896</v>
      </c>
      <c r="B285" s="1" t="s">
        <v>3549</v>
      </c>
      <c r="C285" s="1" t="s">
        <v>4326</v>
      </c>
      <c r="D285" s="1">
        <f>VLOOKUP($B285,'[1]ALL ACCESSIONS'!$A$2:$M$28915,3,FALSE)</f>
        <v>0</v>
      </c>
      <c r="E285" s="1">
        <f t="shared" si="8"/>
        <v>2</v>
      </c>
      <c r="F285" s="10">
        <v>1</v>
      </c>
      <c r="G285" s="10">
        <v>1</v>
      </c>
      <c r="K285" s="1" t="str">
        <f t="shared" si="9"/>
        <v>YR2</v>
      </c>
      <c r="L285" s="1" t="str">
        <f>VLOOKUP($B285,'[1]ALL ACCESSIONS'!$A$2:$M$30000,6,FALSE)</f>
        <v>16YR2-1</v>
      </c>
      <c r="M285" s="1" t="str">
        <f>VLOOKUP($B285,'[1]ALL ACCESSIONS'!$A$2:$M$30000,7,FALSE)</f>
        <v>15YR1</v>
      </c>
      <c r="N285" s="1">
        <f>VLOOKUP($B285,'[1]ALL ACCESSIONS'!$A$2:$M$30000,8,FALSE)</f>
        <v>0</v>
      </c>
      <c r="O285" s="1">
        <f>VLOOKUP($B285,'[1]ALL ACCESSIONS'!$A$2:$M$30000,9,FALSE)</f>
        <v>0</v>
      </c>
      <c r="P285" s="1">
        <f>VLOOKUP($B285,'[1]ALL ACCESSIONS'!$A$2:$M$30000,10,FALSE)</f>
        <v>0</v>
      </c>
      <c r="Q285" s="1">
        <f>VLOOKUP($B285,'[1]ALL ACCESSIONS'!$A$2:$M$30000,11,FALSE)</f>
        <v>0</v>
      </c>
    </row>
    <row r="286" spans="1:17" x14ac:dyDescent="0.3">
      <c r="A286" s="1" t="s">
        <v>5896</v>
      </c>
      <c r="B286" s="1" t="s">
        <v>3559</v>
      </c>
      <c r="C286" s="1" t="s">
        <v>4326</v>
      </c>
      <c r="D286" s="1">
        <f>VLOOKUP($B286,'[1]ALL ACCESSIONS'!$A$2:$M$28915,3,FALSE)</f>
        <v>0</v>
      </c>
      <c r="E286" s="1">
        <f t="shared" si="8"/>
        <v>3</v>
      </c>
      <c r="F286" s="10">
        <v>1</v>
      </c>
      <c r="G286" s="10">
        <v>1</v>
      </c>
      <c r="H286" s="10">
        <v>1</v>
      </c>
      <c r="K286" s="1" t="str">
        <f t="shared" si="9"/>
        <v>YR3</v>
      </c>
      <c r="L286" s="1" t="str">
        <f>VLOOKUP($B286,'[1]ALL ACCESSIONS'!$A$2:$M$30000,6,FALSE)</f>
        <v>17YR3</v>
      </c>
      <c r="M286" s="1" t="str">
        <f>VLOOKUP($B286,'[1]ALL ACCESSIONS'!$A$2:$M$30000,7,FALSE)</f>
        <v>16YR2-1</v>
      </c>
      <c r="N286" s="1" t="str">
        <f>VLOOKUP($B286,'[1]ALL ACCESSIONS'!$A$2:$M$30000,8,FALSE)</f>
        <v>15YR1</v>
      </c>
      <c r="O286" s="1">
        <f>VLOOKUP($B286,'[1]ALL ACCESSIONS'!$A$2:$M$30000,9,FALSE)</f>
        <v>0</v>
      </c>
      <c r="P286" s="1">
        <f>VLOOKUP($B286,'[1]ALL ACCESSIONS'!$A$2:$M$30000,10,FALSE)</f>
        <v>0</v>
      </c>
      <c r="Q286" s="1">
        <f>VLOOKUP($B286,'[1]ALL ACCESSIONS'!$A$2:$M$30000,11,FALSE)</f>
        <v>0</v>
      </c>
    </row>
    <row r="287" spans="1:17" x14ac:dyDescent="0.3">
      <c r="A287" s="1" t="s">
        <v>5897</v>
      </c>
      <c r="B287" s="1" t="s">
        <v>3470</v>
      </c>
      <c r="C287" s="1" t="s">
        <v>4326</v>
      </c>
      <c r="D287" s="1" t="str">
        <f>VLOOKUP($B287,'[1]ALL ACCESSIONS'!$A$2:$M$28915,3,FALSE)</f>
        <v xml:space="preserve">10xA078-2 </v>
      </c>
      <c r="E287" s="1">
        <f t="shared" si="8"/>
        <v>3</v>
      </c>
      <c r="F287" s="10">
        <v>1</v>
      </c>
      <c r="G287" s="10">
        <v>1</v>
      </c>
      <c r="H287" s="10">
        <v>1</v>
      </c>
      <c r="K287" s="1" t="str">
        <f t="shared" si="9"/>
        <v>YR3</v>
      </c>
      <c r="L287" s="1" t="str">
        <f>VLOOKUP($B287,'[1]ALL ACCESSIONS'!$A$2:$M$30000,6,FALSE)</f>
        <v xml:space="preserve">18YR3 </v>
      </c>
      <c r="M287" s="1" t="str">
        <f>VLOOKUP($B287,'[1]ALL ACCESSIONS'!$A$2:$M$30000,7,FALSE)</f>
        <v>17YR2-6</v>
      </c>
      <c r="N287" s="1" t="str">
        <f>VLOOKUP($B287,'[1]ALL ACCESSIONS'!$A$2:$M$30000,8,FALSE)</f>
        <v>16YR1</v>
      </c>
      <c r="O287" s="1">
        <f>VLOOKUP($B287,'[1]ALL ACCESSIONS'!$A$2:$M$30000,9,FALSE)</f>
        <v>0</v>
      </c>
      <c r="P287" s="1">
        <f>VLOOKUP($B287,'[1]ALL ACCESSIONS'!$A$2:$M$30000,10,FALSE)</f>
        <v>0</v>
      </c>
      <c r="Q287" s="1">
        <f>VLOOKUP($B287,'[1]ALL ACCESSIONS'!$A$2:$M$30000,11,FALSE)</f>
        <v>0</v>
      </c>
    </row>
    <row r="288" spans="1:17" x14ac:dyDescent="0.3">
      <c r="A288" s="1" t="s">
        <v>5897</v>
      </c>
      <c r="B288" s="1" t="s">
        <v>3492</v>
      </c>
      <c r="C288" s="1" t="s">
        <v>4326</v>
      </c>
      <c r="D288" s="1" t="str">
        <f>VLOOKUP($B288,'[1]ALL ACCESSIONS'!$A$2:$M$28915,3,FALSE)</f>
        <v xml:space="preserve">10xA078-2 </v>
      </c>
      <c r="E288" s="1">
        <f t="shared" si="8"/>
        <v>3</v>
      </c>
      <c r="F288" s="10">
        <v>1</v>
      </c>
      <c r="G288" s="10">
        <v>1</v>
      </c>
      <c r="H288" s="10">
        <v>1</v>
      </c>
      <c r="K288" s="1" t="str">
        <f t="shared" si="9"/>
        <v>YR3</v>
      </c>
      <c r="L288" s="1" t="str">
        <f>VLOOKUP($B288,'[1]ALL ACCESSIONS'!$A$2:$M$30000,6,FALSE)</f>
        <v>18YR3-2</v>
      </c>
      <c r="M288" s="1" t="str">
        <f>VLOOKUP($B288,'[1]ALL ACCESSIONS'!$A$2:$M$30000,7,FALSE)</f>
        <v>17YR2-6</v>
      </c>
      <c r="N288" s="1" t="str">
        <f>VLOOKUP($B288,'[1]ALL ACCESSIONS'!$A$2:$M$30000,8,FALSE)</f>
        <v>16YR1</v>
      </c>
      <c r="O288" s="1">
        <f>VLOOKUP($B288,'[1]ALL ACCESSIONS'!$A$2:$M$30000,9,FALSE)</f>
        <v>0</v>
      </c>
      <c r="P288" s="1">
        <f>VLOOKUP($B288,'[1]ALL ACCESSIONS'!$A$2:$M$30000,10,FALSE)</f>
        <v>0</v>
      </c>
      <c r="Q288" s="1">
        <f>VLOOKUP($B288,'[1]ALL ACCESSIONS'!$A$2:$M$30000,11,FALSE)</f>
        <v>0</v>
      </c>
    </row>
    <row r="289" spans="1:17" x14ac:dyDescent="0.3">
      <c r="A289" s="1" t="s">
        <v>5897</v>
      </c>
      <c r="B289" s="1" t="s">
        <v>3363</v>
      </c>
      <c r="C289" s="1" t="s">
        <v>4326</v>
      </c>
      <c r="D289" s="1" t="str">
        <f>VLOOKUP($B289,'[1]ALL ACCESSIONS'!$A$2:$M$28915,3,FALSE)</f>
        <v xml:space="preserve">10xA100-2 </v>
      </c>
      <c r="E289" s="1">
        <f t="shared" si="8"/>
        <v>3</v>
      </c>
      <c r="F289" s="10">
        <v>1</v>
      </c>
      <c r="G289" s="10">
        <v>1</v>
      </c>
      <c r="H289" s="10">
        <v>1</v>
      </c>
      <c r="K289" s="1" t="str">
        <f t="shared" si="9"/>
        <v>YR3</v>
      </c>
      <c r="L289" s="1" t="str">
        <f>VLOOKUP($B289,'[1]ALL ACCESSIONS'!$A$2:$M$30000,6,FALSE)</f>
        <v>18YR3-2</v>
      </c>
      <c r="M289" s="1" t="str">
        <f>VLOOKUP($B289,'[1]ALL ACCESSIONS'!$A$2:$M$30000,7,FALSE)</f>
        <v>17YR2-5</v>
      </c>
      <c r="N289" s="1" t="str">
        <f>VLOOKUP($B289,'[1]ALL ACCESSIONS'!$A$2:$M$30000,8,FALSE)</f>
        <v>16YR1</v>
      </c>
      <c r="O289" s="1">
        <f>VLOOKUP($B289,'[1]ALL ACCESSIONS'!$A$2:$M$30000,9,FALSE)</f>
        <v>0</v>
      </c>
      <c r="P289" s="1">
        <f>VLOOKUP($B289,'[1]ALL ACCESSIONS'!$A$2:$M$30000,10,FALSE)</f>
        <v>0</v>
      </c>
      <c r="Q289" s="1">
        <f>VLOOKUP($B289,'[1]ALL ACCESSIONS'!$A$2:$M$30000,11,FALSE)</f>
        <v>0</v>
      </c>
    </row>
    <row r="290" spans="1:17" x14ac:dyDescent="0.3">
      <c r="A290" s="1" t="s">
        <v>5897</v>
      </c>
      <c r="B290" s="1" t="s">
        <v>3373</v>
      </c>
      <c r="C290" s="1" t="s">
        <v>4326</v>
      </c>
      <c r="D290" s="1" t="str">
        <f>VLOOKUP($B290,'[1]ALL ACCESSIONS'!$A$2:$M$28915,3,FALSE)</f>
        <v xml:space="preserve">10xA103-1 </v>
      </c>
      <c r="E290" s="1">
        <f t="shared" si="8"/>
        <v>2</v>
      </c>
      <c r="F290" s="10">
        <v>1</v>
      </c>
      <c r="G290" s="10">
        <v>1</v>
      </c>
      <c r="K290" s="1" t="str">
        <f t="shared" si="9"/>
        <v>YR2</v>
      </c>
      <c r="L290" s="1" t="str">
        <f>VLOOKUP($B290,'[1]ALL ACCESSIONS'!$A$2:$M$30000,6,FALSE)</f>
        <v>17YR2-5</v>
      </c>
      <c r="M290" s="1" t="str">
        <f>VLOOKUP($B290,'[1]ALL ACCESSIONS'!$A$2:$M$30000,7,FALSE)</f>
        <v>16YR1</v>
      </c>
      <c r="N290" s="1">
        <f>VLOOKUP($B290,'[1]ALL ACCESSIONS'!$A$2:$M$30000,8,FALSE)</f>
        <v>0</v>
      </c>
      <c r="O290" s="1">
        <f>VLOOKUP($B290,'[1]ALL ACCESSIONS'!$A$2:$M$30000,9,FALSE)</f>
        <v>0</v>
      </c>
      <c r="P290" s="1">
        <f>VLOOKUP($B290,'[1]ALL ACCESSIONS'!$A$2:$M$30000,10,FALSE)</f>
        <v>0</v>
      </c>
      <c r="Q290" s="1">
        <f>VLOOKUP($B290,'[1]ALL ACCESSIONS'!$A$2:$M$30000,11,FALSE)</f>
        <v>0</v>
      </c>
    </row>
    <row r="291" spans="1:17" x14ac:dyDescent="0.3">
      <c r="A291" s="1" t="s">
        <v>5897</v>
      </c>
      <c r="B291" s="1" t="s">
        <v>3433</v>
      </c>
      <c r="C291" s="1" t="s">
        <v>4326</v>
      </c>
      <c r="D291" s="1" t="str">
        <f>VLOOKUP($B291,'[1]ALL ACCESSIONS'!$A$2:$M$28915,3,FALSE)</f>
        <v xml:space="preserve">10xA103-1 </v>
      </c>
      <c r="E291" s="1">
        <f t="shared" si="8"/>
        <v>2</v>
      </c>
      <c r="F291" s="10">
        <v>1</v>
      </c>
      <c r="G291" s="10">
        <v>1</v>
      </c>
      <c r="K291" s="1" t="str">
        <f t="shared" si="9"/>
        <v>YR2</v>
      </c>
      <c r="L291" s="1" t="str">
        <f>VLOOKUP($B291,'[1]ALL ACCESSIONS'!$A$2:$M$30000,6,FALSE)</f>
        <v>17YR2-5</v>
      </c>
      <c r="M291" s="1" t="str">
        <f>VLOOKUP($B291,'[1]ALL ACCESSIONS'!$A$2:$M$30000,7,FALSE)</f>
        <v>16YR1</v>
      </c>
      <c r="N291" s="1">
        <f>VLOOKUP($B291,'[1]ALL ACCESSIONS'!$A$2:$M$30000,8,FALSE)</f>
        <v>0</v>
      </c>
      <c r="O291" s="1">
        <f>VLOOKUP($B291,'[1]ALL ACCESSIONS'!$A$2:$M$30000,9,FALSE)</f>
        <v>0</v>
      </c>
      <c r="P291" s="1">
        <f>VLOOKUP($B291,'[1]ALL ACCESSIONS'!$A$2:$M$30000,10,FALSE)</f>
        <v>0</v>
      </c>
      <c r="Q291" s="1">
        <f>VLOOKUP($B291,'[1]ALL ACCESSIONS'!$A$2:$M$30000,11,FALSE)</f>
        <v>0</v>
      </c>
    </row>
    <row r="292" spans="1:17" x14ac:dyDescent="0.3">
      <c r="A292" s="1" t="s">
        <v>5897</v>
      </c>
      <c r="B292" s="1" t="s">
        <v>3444</v>
      </c>
      <c r="C292" s="1" t="s">
        <v>4326</v>
      </c>
      <c r="D292" s="1" t="str">
        <f>VLOOKUP($B292,'[1]ALL ACCESSIONS'!$A$2:$M$28915,3,FALSE)</f>
        <v xml:space="preserve">10xA103-3 </v>
      </c>
      <c r="E292" s="1">
        <f t="shared" si="8"/>
        <v>2</v>
      </c>
      <c r="F292" s="10">
        <v>1</v>
      </c>
      <c r="G292" s="10">
        <v>1</v>
      </c>
      <c r="K292" s="1" t="str">
        <f t="shared" si="9"/>
        <v>YR2</v>
      </c>
      <c r="L292" s="1" t="str">
        <f>VLOOKUP($B292,'[1]ALL ACCESSIONS'!$A$2:$M$30000,6,FALSE)</f>
        <v>17YR2-5</v>
      </c>
      <c r="M292" s="1" t="str">
        <f>VLOOKUP($B292,'[1]ALL ACCESSIONS'!$A$2:$M$30000,7,FALSE)</f>
        <v>16YR1</v>
      </c>
      <c r="N292" s="1">
        <f>VLOOKUP($B292,'[1]ALL ACCESSIONS'!$A$2:$M$30000,8,FALSE)</f>
        <v>0</v>
      </c>
      <c r="O292" s="1">
        <f>VLOOKUP($B292,'[1]ALL ACCESSIONS'!$A$2:$M$30000,9,FALSE)</f>
        <v>0</v>
      </c>
      <c r="P292" s="1">
        <f>VLOOKUP($B292,'[1]ALL ACCESSIONS'!$A$2:$M$30000,10,FALSE)</f>
        <v>0</v>
      </c>
      <c r="Q292" s="1">
        <f>VLOOKUP($B292,'[1]ALL ACCESSIONS'!$A$2:$M$30000,11,FALSE)</f>
        <v>0</v>
      </c>
    </row>
    <row r="293" spans="1:17" x14ac:dyDescent="0.3">
      <c r="A293" s="1" t="s">
        <v>5897</v>
      </c>
      <c r="B293" s="1" t="s">
        <v>3385</v>
      </c>
      <c r="C293" s="1" t="s">
        <v>4326</v>
      </c>
      <c r="D293" s="1" t="str">
        <f>VLOOKUP($B293,'[1]ALL ACCESSIONS'!$A$2:$M$28915,3,FALSE)</f>
        <v xml:space="preserve">10xA103-3 </v>
      </c>
      <c r="E293" s="1">
        <f t="shared" si="8"/>
        <v>3</v>
      </c>
      <c r="F293" s="10">
        <v>1</v>
      </c>
      <c r="G293" s="10">
        <v>1</v>
      </c>
      <c r="H293" s="10">
        <v>1</v>
      </c>
      <c r="K293" s="1" t="str">
        <f t="shared" si="9"/>
        <v>YR3</v>
      </c>
      <c r="L293" s="1" t="str">
        <f>VLOOKUP($B293,'[1]ALL ACCESSIONS'!$A$2:$M$30000,6,FALSE)</f>
        <v>18YR3-2</v>
      </c>
      <c r="M293" s="1" t="str">
        <f>VLOOKUP($B293,'[1]ALL ACCESSIONS'!$A$2:$M$30000,7,FALSE)</f>
        <v>17YR2-5</v>
      </c>
      <c r="N293" s="1" t="str">
        <f>VLOOKUP($B293,'[1]ALL ACCESSIONS'!$A$2:$M$30000,8,FALSE)</f>
        <v>16YR1</v>
      </c>
      <c r="O293" s="1">
        <f>VLOOKUP($B293,'[1]ALL ACCESSIONS'!$A$2:$M$30000,9,FALSE)</f>
        <v>0</v>
      </c>
      <c r="P293" s="1">
        <f>VLOOKUP($B293,'[1]ALL ACCESSIONS'!$A$2:$M$30000,10,FALSE)</f>
        <v>0</v>
      </c>
      <c r="Q293" s="1">
        <f>VLOOKUP($B293,'[1]ALL ACCESSIONS'!$A$2:$M$30000,11,FALSE)</f>
        <v>0</v>
      </c>
    </row>
    <row r="294" spans="1:17" x14ac:dyDescent="0.3">
      <c r="A294" s="1" t="s">
        <v>5897</v>
      </c>
      <c r="B294" s="1" t="s">
        <v>3443</v>
      </c>
      <c r="C294" s="1" t="s">
        <v>4326</v>
      </c>
      <c r="D294" s="1" t="str">
        <f>VLOOKUP($B294,'[1]ALL ACCESSIONS'!$A$2:$M$28915,3,FALSE)</f>
        <v xml:space="preserve">10xA103-3 </v>
      </c>
      <c r="E294" s="1">
        <f t="shared" si="8"/>
        <v>2</v>
      </c>
      <c r="F294" s="10">
        <v>1</v>
      </c>
      <c r="G294" s="10">
        <v>1</v>
      </c>
      <c r="K294" s="1" t="str">
        <f t="shared" si="9"/>
        <v>YR2</v>
      </c>
      <c r="L294" s="1" t="str">
        <f>VLOOKUP($B294,'[1]ALL ACCESSIONS'!$A$2:$M$30000,6,FALSE)</f>
        <v>17YR2-5</v>
      </c>
      <c r="M294" s="1" t="str">
        <f>VLOOKUP($B294,'[1]ALL ACCESSIONS'!$A$2:$M$30000,7,FALSE)</f>
        <v>16YR1</v>
      </c>
      <c r="N294" s="1">
        <f>VLOOKUP($B294,'[1]ALL ACCESSIONS'!$A$2:$M$30000,8,FALSE)</f>
        <v>0</v>
      </c>
      <c r="O294" s="1">
        <f>VLOOKUP($B294,'[1]ALL ACCESSIONS'!$A$2:$M$30000,9,FALSE)</f>
        <v>0</v>
      </c>
      <c r="P294" s="1">
        <f>VLOOKUP($B294,'[1]ALL ACCESSIONS'!$A$2:$M$30000,10,FALSE)</f>
        <v>0</v>
      </c>
      <c r="Q294" s="1">
        <f>VLOOKUP($B294,'[1]ALL ACCESSIONS'!$A$2:$M$30000,11,FALSE)</f>
        <v>0</v>
      </c>
    </row>
    <row r="295" spans="1:17" x14ac:dyDescent="0.3">
      <c r="A295" s="1" t="s">
        <v>5897</v>
      </c>
      <c r="B295" s="1" t="s">
        <v>3422</v>
      </c>
      <c r="C295" s="1" t="s">
        <v>4326</v>
      </c>
      <c r="D295" s="1" t="str">
        <f>VLOOKUP($B295,'[1]ALL ACCESSIONS'!$A$2:$M$28915,3,FALSE)</f>
        <v xml:space="preserve">10xA103-3 </v>
      </c>
      <c r="E295" s="1">
        <f t="shared" si="8"/>
        <v>3</v>
      </c>
      <c r="F295" s="10">
        <v>1</v>
      </c>
      <c r="G295" s="10">
        <v>1</v>
      </c>
      <c r="H295" s="10">
        <v>1</v>
      </c>
      <c r="K295" s="1" t="str">
        <f t="shared" si="9"/>
        <v>YR3</v>
      </c>
      <c r="L295" s="1" t="str">
        <f>VLOOKUP($B295,'[1]ALL ACCESSIONS'!$A$2:$M$30000,6,FALSE)</f>
        <v>18YR3-2</v>
      </c>
      <c r="M295" s="1" t="str">
        <f>VLOOKUP($B295,'[1]ALL ACCESSIONS'!$A$2:$M$30000,7,FALSE)</f>
        <v>17YR2-5</v>
      </c>
      <c r="N295" s="1" t="str">
        <f>VLOOKUP($B295,'[1]ALL ACCESSIONS'!$A$2:$M$30000,8,FALSE)</f>
        <v>16YR1</v>
      </c>
      <c r="O295" s="1">
        <f>VLOOKUP($B295,'[1]ALL ACCESSIONS'!$A$2:$M$30000,9,FALSE)</f>
        <v>0</v>
      </c>
      <c r="P295" s="1">
        <f>VLOOKUP($B295,'[1]ALL ACCESSIONS'!$A$2:$M$30000,10,FALSE)</f>
        <v>0</v>
      </c>
      <c r="Q295" s="1">
        <f>VLOOKUP($B295,'[1]ALL ACCESSIONS'!$A$2:$M$30000,11,FALSE)</f>
        <v>0</v>
      </c>
    </row>
    <row r="296" spans="1:17" x14ac:dyDescent="0.3">
      <c r="A296" s="1" t="s">
        <v>5897</v>
      </c>
      <c r="B296" s="1" t="s">
        <v>3376</v>
      </c>
      <c r="C296" s="1" t="s">
        <v>4326</v>
      </c>
      <c r="D296" s="1" t="str">
        <f>VLOOKUP($B296,'[1]ALL ACCESSIONS'!$A$2:$M$28915,3,FALSE)</f>
        <v xml:space="preserve">10xA104 </v>
      </c>
      <c r="E296" s="1">
        <f t="shared" si="8"/>
        <v>3</v>
      </c>
      <c r="F296" s="10">
        <v>1</v>
      </c>
      <c r="G296" s="10">
        <v>1</v>
      </c>
      <c r="H296" s="10">
        <v>1</v>
      </c>
      <c r="K296" s="1" t="str">
        <f t="shared" si="9"/>
        <v>YR3</v>
      </c>
      <c r="L296" s="1" t="str">
        <f>VLOOKUP($B296,'[1]ALL ACCESSIONS'!$A$2:$M$30000,6,FALSE)</f>
        <v xml:space="preserve">18YR3 </v>
      </c>
      <c r="M296" s="1" t="str">
        <f>VLOOKUP($B296,'[1]ALL ACCESSIONS'!$A$2:$M$30000,7,FALSE)</f>
        <v>17YR2-3</v>
      </c>
      <c r="N296" s="1" t="str">
        <f>VLOOKUP($B296,'[1]ALL ACCESSIONS'!$A$2:$M$30000,8,FALSE)</f>
        <v>16YR1</v>
      </c>
      <c r="O296" s="1">
        <f>VLOOKUP($B296,'[1]ALL ACCESSIONS'!$A$2:$M$30000,9,FALSE)</f>
        <v>0</v>
      </c>
      <c r="P296" s="1">
        <f>VLOOKUP($B296,'[1]ALL ACCESSIONS'!$A$2:$M$30000,10,FALSE)</f>
        <v>0</v>
      </c>
      <c r="Q296" s="1">
        <f>VLOOKUP($B296,'[1]ALL ACCESSIONS'!$A$2:$M$30000,11,FALSE)</f>
        <v>0</v>
      </c>
    </row>
    <row r="297" spans="1:17" x14ac:dyDescent="0.3">
      <c r="A297" s="1" t="s">
        <v>5897</v>
      </c>
      <c r="B297" s="1" t="s">
        <v>3282</v>
      </c>
      <c r="C297" s="1" t="s">
        <v>4326</v>
      </c>
      <c r="D297" s="1" t="str">
        <f>VLOOKUP($B297,'[1]ALL ACCESSIONS'!$A$2:$M$28915,3,FALSE)</f>
        <v xml:space="preserve">10xA104 </v>
      </c>
      <c r="E297" s="1">
        <f t="shared" si="8"/>
        <v>2</v>
      </c>
      <c r="F297" s="10">
        <v>1</v>
      </c>
      <c r="G297" s="10">
        <v>1</v>
      </c>
      <c r="K297" s="1" t="str">
        <f t="shared" si="9"/>
        <v>YR2</v>
      </c>
      <c r="L297" s="1" t="str">
        <f>VLOOKUP($B297,'[1]ALL ACCESSIONS'!$A$2:$M$30000,6,FALSE)</f>
        <v>17YR2-2</v>
      </c>
      <c r="M297" s="1" t="str">
        <f>VLOOKUP($B297,'[1]ALL ACCESSIONS'!$A$2:$M$30000,7,FALSE)</f>
        <v>16YR1</v>
      </c>
      <c r="N297" s="1">
        <f>VLOOKUP($B297,'[1]ALL ACCESSIONS'!$A$2:$M$30000,8,FALSE)</f>
        <v>0</v>
      </c>
      <c r="O297" s="1">
        <f>VLOOKUP($B297,'[1]ALL ACCESSIONS'!$A$2:$M$30000,9,FALSE)</f>
        <v>0</v>
      </c>
      <c r="P297" s="1">
        <f>VLOOKUP($B297,'[1]ALL ACCESSIONS'!$A$2:$M$30000,10,FALSE)</f>
        <v>0</v>
      </c>
      <c r="Q297" s="1">
        <f>VLOOKUP($B297,'[1]ALL ACCESSIONS'!$A$2:$M$30000,11,FALSE)</f>
        <v>0</v>
      </c>
    </row>
    <row r="298" spans="1:17" x14ac:dyDescent="0.3">
      <c r="A298" s="1" t="s">
        <v>5897</v>
      </c>
      <c r="B298" s="1" t="s">
        <v>3350</v>
      </c>
      <c r="C298" s="1" t="s">
        <v>4326</v>
      </c>
      <c r="D298" s="1" t="str">
        <f>VLOOKUP($B298,'[1]ALL ACCESSIONS'!$A$2:$M$28915,3,FALSE)</f>
        <v xml:space="preserve">10xA104 </v>
      </c>
      <c r="E298" s="1">
        <f t="shared" si="8"/>
        <v>3</v>
      </c>
      <c r="F298" s="10">
        <v>1</v>
      </c>
      <c r="G298" s="10">
        <v>1</v>
      </c>
      <c r="H298" s="10">
        <v>1</v>
      </c>
      <c r="K298" s="1" t="str">
        <f t="shared" si="9"/>
        <v>YR3</v>
      </c>
      <c r="L298" s="1" t="str">
        <f>VLOOKUP($B298,'[1]ALL ACCESSIONS'!$A$2:$M$30000,6,FALSE)</f>
        <v xml:space="preserve">18YR3 </v>
      </c>
      <c r="M298" s="1" t="str">
        <f>VLOOKUP($B298,'[1]ALL ACCESSIONS'!$A$2:$M$30000,7,FALSE)</f>
        <v>17YR2-2</v>
      </c>
      <c r="N298" s="1" t="str">
        <f>VLOOKUP($B298,'[1]ALL ACCESSIONS'!$A$2:$M$30000,8,FALSE)</f>
        <v>16YR1</v>
      </c>
      <c r="O298" s="1">
        <f>VLOOKUP($B298,'[1]ALL ACCESSIONS'!$A$2:$M$30000,9,FALSE)</f>
        <v>0</v>
      </c>
      <c r="P298" s="1">
        <f>VLOOKUP($B298,'[1]ALL ACCESSIONS'!$A$2:$M$30000,10,FALSE)</f>
        <v>0</v>
      </c>
      <c r="Q298" s="1">
        <f>VLOOKUP($B298,'[1]ALL ACCESSIONS'!$A$2:$M$30000,11,FALSE)</f>
        <v>0</v>
      </c>
    </row>
    <row r="299" spans="1:17" x14ac:dyDescent="0.3">
      <c r="A299" s="1" t="s">
        <v>5897</v>
      </c>
      <c r="B299" s="1" t="s">
        <v>3400</v>
      </c>
      <c r="C299" s="1" t="s">
        <v>4326</v>
      </c>
      <c r="D299" s="1" t="str">
        <f>VLOOKUP($B299,'[1]ALL ACCESSIONS'!$A$2:$M$28915,3,FALSE)</f>
        <v xml:space="preserve">10xA104 </v>
      </c>
      <c r="E299" s="1">
        <f t="shared" si="8"/>
        <v>2</v>
      </c>
      <c r="F299" s="10">
        <v>1</v>
      </c>
      <c r="G299" s="10">
        <v>1</v>
      </c>
      <c r="K299" s="1" t="str">
        <f t="shared" si="9"/>
        <v>YR2</v>
      </c>
      <c r="L299" s="1" t="str">
        <f>VLOOKUP($B299,'[1]ALL ACCESSIONS'!$A$2:$M$30000,6,FALSE)</f>
        <v>17YR2-3</v>
      </c>
      <c r="M299" s="1" t="str">
        <f>VLOOKUP($B299,'[1]ALL ACCESSIONS'!$A$2:$M$30000,7,FALSE)</f>
        <v>16YR1</v>
      </c>
      <c r="N299" s="1">
        <f>VLOOKUP($B299,'[1]ALL ACCESSIONS'!$A$2:$M$30000,8,FALSE)</f>
        <v>0</v>
      </c>
      <c r="O299" s="1">
        <f>VLOOKUP($B299,'[1]ALL ACCESSIONS'!$A$2:$M$30000,9,FALSE)</f>
        <v>0</v>
      </c>
      <c r="P299" s="1">
        <f>VLOOKUP($B299,'[1]ALL ACCESSIONS'!$A$2:$M$30000,10,FALSE)</f>
        <v>0</v>
      </c>
      <c r="Q299" s="1">
        <f>VLOOKUP($B299,'[1]ALL ACCESSIONS'!$A$2:$M$30000,11,FALSE)</f>
        <v>0</v>
      </c>
    </row>
    <row r="300" spans="1:17" x14ac:dyDescent="0.3">
      <c r="A300" s="1" t="s">
        <v>5897</v>
      </c>
      <c r="B300" s="1" t="s">
        <v>3330</v>
      </c>
      <c r="C300" s="1" t="s">
        <v>4326</v>
      </c>
      <c r="D300" s="1" t="str">
        <f>VLOOKUP($B300,'[1]ALL ACCESSIONS'!$A$2:$M$28915,3,FALSE)</f>
        <v xml:space="preserve">10xA104 </v>
      </c>
      <c r="E300" s="1">
        <f t="shared" si="8"/>
        <v>2</v>
      </c>
      <c r="F300" s="10">
        <v>1</v>
      </c>
      <c r="G300" s="10">
        <v>1</v>
      </c>
      <c r="K300" s="1" t="str">
        <f t="shared" si="9"/>
        <v>YR2</v>
      </c>
      <c r="L300" s="1" t="str">
        <f>VLOOKUP($B300,'[1]ALL ACCESSIONS'!$A$2:$M$30000,6,FALSE)</f>
        <v>17YR2-3</v>
      </c>
      <c r="M300" s="1" t="str">
        <f>VLOOKUP($B300,'[1]ALL ACCESSIONS'!$A$2:$M$30000,7,FALSE)</f>
        <v>16YR1</v>
      </c>
      <c r="N300" s="1">
        <f>VLOOKUP($B300,'[1]ALL ACCESSIONS'!$A$2:$M$30000,8,FALSE)</f>
        <v>0</v>
      </c>
      <c r="O300" s="1">
        <f>VLOOKUP($B300,'[1]ALL ACCESSIONS'!$A$2:$M$30000,9,FALSE)</f>
        <v>0</v>
      </c>
      <c r="P300" s="1">
        <f>VLOOKUP($B300,'[1]ALL ACCESSIONS'!$A$2:$M$30000,10,FALSE)</f>
        <v>0</v>
      </c>
      <c r="Q300" s="1">
        <f>VLOOKUP($B300,'[1]ALL ACCESSIONS'!$A$2:$M$30000,11,FALSE)</f>
        <v>0</v>
      </c>
    </row>
    <row r="301" spans="1:17" x14ac:dyDescent="0.3">
      <c r="A301" s="1" t="s">
        <v>5897</v>
      </c>
      <c r="B301" s="1" t="s">
        <v>3276</v>
      </c>
      <c r="C301" s="1" t="s">
        <v>4326</v>
      </c>
      <c r="D301" s="1" t="str">
        <f>VLOOKUP($B301,'[1]ALL ACCESSIONS'!$A$2:$M$28915,3,FALSE)</f>
        <v xml:space="preserve">10xA105-1 </v>
      </c>
      <c r="E301" s="1">
        <f t="shared" si="8"/>
        <v>2</v>
      </c>
      <c r="F301" s="10">
        <v>1</v>
      </c>
      <c r="G301" s="10">
        <v>1</v>
      </c>
      <c r="K301" s="1" t="str">
        <f t="shared" si="9"/>
        <v>YR2</v>
      </c>
      <c r="L301" s="1" t="str">
        <f>VLOOKUP($B301,'[1]ALL ACCESSIONS'!$A$2:$M$30000,6,FALSE)</f>
        <v>17YR2-1</v>
      </c>
      <c r="M301" s="1" t="str">
        <f>VLOOKUP($B301,'[1]ALL ACCESSIONS'!$A$2:$M$30000,7,FALSE)</f>
        <v>16YR1</v>
      </c>
      <c r="N301" s="1">
        <f>VLOOKUP($B301,'[1]ALL ACCESSIONS'!$A$2:$M$30000,8,FALSE)</f>
        <v>0</v>
      </c>
      <c r="O301" s="1">
        <f>VLOOKUP($B301,'[1]ALL ACCESSIONS'!$A$2:$M$30000,9,FALSE)</f>
        <v>0</v>
      </c>
      <c r="P301" s="1">
        <f>VLOOKUP($B301,'[1]ALL ACCESSIONS'!$A$2:$M$30000,10,FALSE)</f>
        <v>0</v>
      </c>
      <c r="Q301" s="1">
        <f>VLOOKUP($B301,'[1]ALL ACCESSIONS'!$A$2:$M$30000,11,FALSE)</f>
        <v>0</v>
      </c>
    </row>
    <row r="302" spans="1:17" x14ac:dyDescent="0.3">
      <c r="A302" s="1" t="s">
        <v>5897</v>
      </c>
      <c r="B302" s="1" t="s">
        <v>3310</v>
      </c>
      <c r="C302" s="1" t="s">
        <v>4326</v>
      </c>
      <c r="D302" s="1" t="str">
        <f>VLOOKUP($B302,'[1]ALL ACCESSIONS'!$A$2:$M$28915,3,FALSE)</f>
        <v xml:space="preserve">10xA106-2 </v>
      </c>
      <c r="E302" s="1">
        <f t="shared" si="8"/>
        <v>2</v>
      </c>
      <c r="F302" s="10">
        <v>1</v>
      </c>
      <c r="G302" s="10">
        <v>1</v>
      </c>
      <c r="K302" s="1" t="str">
        <f t="shared" si="9"/>
        <v>YR2</v>
      </c>
      <c r="L302" s="1" t="str">
        <f>VLOOKUP($B302,'[1]ALL ACCESSIONS'!$A$2:$M$30000,6,FALSE)</f>
        <v>17YR2-1</v>
      </c>
      <c r="M302" s="1" t="str">
        <f>VLOOKUP($B302,'[1]ALL ACCESSIONS'!$A$2:$M$30000,7,FALSE)</f>
        <v>16YR1</v>
      </c>
      <c r="N302" s="1">
        <f>VLOOKUP($B302,'[1]ALL ACCESSIONS'!$A$2:$M$30000,8,FALSE)</f>
        <v>0</v>
      </c>
      <c r="O302" s="1">
        <f>VLOOKUP($B302,'[1]ALL ACCESSIONS'!$A$2:$M$30000,9,FALSE)</f>
        <v>0</v>
      </c>
      <c r="P302" s="1">
        <f>VLOOKUP($B302,'[1]ALL ACCESSIONS'!$A$2:$M$30000,10,FALSE)</f>
        <v>0</v>
      </c>
      <c r="Q302" s="1">
        <f>VLOOKUP($B302,'[1]ALL ACCESSIONS'!$A$2:$M$30000,11,FALSE)</f>
        <v>0</v>
      </c>
    </row>
    <row r="303" spans="1:17" x14ac:dyDescent="0.3">
      <c r="A303" s="1" t="s">
        <v>5897</v>
      </c>
      <c r="B303" s="1" t="s">
        <v>3344</v>
      </c>
      <c r="C303" s="1" t="s">
        <v>4326</v>
      </c>
      <c r="D303" s="1" t="str">
        <f>VLOOKUP($B303,'[1]ALL ACCESSIONS'!$A$2:$M$28915,3,FALSE)</f>
        <v xml:space="preserve">10xA106-2 </v>
      </c>
      <c r="E303" s="1">
        <f t="shared" si="8"/>
        <v>2</v>
      </c>
      <c r="F303" s="10">
        <v>1</v>
      </c>
      <c r="G303" s="10">
        <v>1</v>
      </c>
      <c r="K303" s="1" t="str">
        <f t="shared" si="9"/>
        <v>YR2</v>
      </c>
      <c r="L303" s="1" t="str">
        <f>VLOOKUP($B303,'[1]ALL ACCESSIONS'!$A$2:$M$30000,6,FALSE)</f>
        <v>17YR2-1</v>
      </c>
      <c r="M303" s="1" t="str">
        <f>VLOOKUP($B303,'[1]ALL ACCESSIONS'!$A$2:$M$30000,7,FALSE)</f>
        <v>16YR1</v>
      </c>
      <c r="N303" s="1">
        <f>VLOOKUP($B303,'[1]ALL ACCESSIONS'!$A$2:$M$30000,8,FALSE)</f>
        <v>0</v>
      </c>
      <c r="O303" s="1">
        <f>VLOOKUP($B303,'[1]ALL ACCESSIONS'!$A$2:$M$30000,9,FALSE)</f>
        <v>0</v>
      </c>
      <c r="P303" s="1">
        <f>VLOOKUP($B303,'[1]ALL ACCESSIONS'!$A$2:$M$30000,10,FALSE)</f>
        <v>0</v>
      </c>
      <c r="Q303" s="1">
        <f>VLOOKUP($B303,'[1]ALL ACCESSIONS'!$A$2:$M$30000,11,FALSE)</f>
        <v>0</v>
      </c>
    </row>
    <row r="304" spans="1:17" x14ac:dyDescent="0.3">
      <c r="A304" s="1" t="s">
        <v>5897</v>
      </c>
      <c r="B304" s="1" t="s">
        <v>3287</v>
      </c>
      <c r="C304" s="1" t="s">
        <v>4326</v>
      </c>
      <c r="D304" s="1" t="str">
        <f>VLOOKUP($B304,'[1]ALL ACCESSIONS'!$A$2:$M$28915,3,FALSE)</f>
        <v xml:space="preserve">10xA107 </v>
      </c>
      <c r="E304" s="1">
        <f t="shared" si="8"/>
        <v>2</v>
      </c>
      <c r="F304" s="10">
        <v>1</v>
      </c>
      <c r="G304" s="10">
        <v>1</v>
      </c>
      <c r="K304" s="1" t="str">
        <f t="shared" si="9"/>
        <v>YR2</v>
      </c>
      <c r="L304" s="1" t="str">
        <f>VLOOKUP($B304,'[1]ALL ACCESSIONS'!$A$2:$M$30000,6,FALSE)</f>
        <v>17YR2-1</v>
      </c>
      <c r="M304" s="1" t="str">
        <f>VLOOKUP($B304,'[1]ALL ACCESSIONS'!$A$2:$M$30000,7,FALSE)</f>
        <v>16YR1</v>
      </c>
      <c r="N304" s="1">
        <f>VLOOKUP($B304,'[1]ALL ACCESSIONS'!$A$2:$M$30000,8,FALSE)</f>
        <v>0</v>
      </c>
      <c r="O304" s="1">
        <f>VLOOKUP($B304,'[1]ALL ACCESSIONS'!$A$2:$M$30000,9,FALSE)</f>
        <v>0</v>
      </c>
      <c r="P304" s="1">
        <f>VLOOKUP($B304,'[1]ALL ACCESSIONS'!$A$2:$M$30000,10,FALSE)</f>
        <v>0</v>
      </c>
      <c r="Q304" s="1">
        <f>VLOOKUP($B304,'[1]ALL ACCESSIONS'!$A$2:$M$30000,11,FALSE)</f>
        <v>0</v>
      </c>
    </row>
    <row r="305" spans="1:18" x14ac:dyDescent="0.3">
      <c r="A305" s="1" t="s">
        <v>5897</v>
      </c>
      <c r="B305" s="1" t="s">
        <v>3290</v>
      </c>
      <c r="C305" s="1" t="s">
        <v>4326</v>
      </c>
      <c r="D305" s="1" t="str">
        <f>VLOOKUP($B305,'[1]ALL ACCESSIONS'!$A$2:$M$28915,3,FALSE)</f>
        <v xml:space="preserve">10xA107 </v>
      </c>
      <c r="E305" s="1">
        <f t="shared" si="8"/>
        <v>2</v>
      </c>
      <c r="F305" s="10">
        <v>1</v>
      </c>
      <c r="G305" s="10">
        <v>1</v>
      </c>
      <c r="K305" s="1" t="str">
        <f t="shared" si="9"/>
        <v>YR2</v>
      </c>
      <c r="L305" s="1" t="str">
        <f>VLOOKUP($B305,'[1]ALL ACCESSIONS'!$A$2:$M$30000,6,FALSE)</f>
        <v>17YR2-1</v>
      </c>
      <c r="M305" s="1" t="str">
        <f>VLOOKUP($B305,'[1]ALL ACCESSIONS'!$A$2:$M$30000,7,FALSE)</f>
        <v>16YR1</v>
      </c>
      <c r="N305" s="1">
        <f>VLOOKUP($B305,'[1]ALL ACCESSIONS'!$A$2:$M$30000,8,FALSE)</f>
        <v>0</v>
      </c>
      <c r="O305" s="1">
        <f>VLOOKUP($B305,'[1]ALL ACCESSIONS'!$A$2:$M$30000,9,FALSE)</f>
        <v>0</v>
      </c>
      <c r="P305" s="1">
        <f>VLOOKUP($B305,'[1]ALL ACCESSIONS'!$A$2:$M$30000,10,FALSE)</f>
        <v>0</v>
      </c>
      <c r="Q305" s="1">
        <f>VLOOKUP($B305,'[1]ALL ACCESSIONS'!$A$2:$M$30000,11,FALSE)</f>
        <v>0</v>
      </c>
    </row>
    <row r="306" spans="1:18" x14ac:dyDescent="0.3">
      <c r="A306" s="1" t="s">
        <v>5897</v>
      </c>
      <c r="B306" s="1" t="s">
        <v>3343</v>
      </c>
      <c r="C306" s="1" t="s">
        <v>4326</v>
      </c>
      <c r="D306" s="1" t="str">
        <f>VLOOKUP($B306,'[1]ALL ACCESSIONS'!$A$2:$M$28915,3,FALSE)</f>
        <v xml:space="preserve">10xA107 </v>
      </c>
      <c r="E306" s="1">
        <f t="shared" si="8"/>
        <v>2</v>
      </c>
      <c r="F306" s="10">
        <v>1</v>
      </c>
      <c r="G306" s="10">
        <v>1</v>
      </c>
      <c r="K306" s="1" t="str">
        <f t="shared" si="9"/>
        <v>YR2</v>
      </c>
      <c r="L306" s="1" t="str">
        <f>VLOOKUP($B306,'[1]ALL ACCESSIONS'!$A$2:$M$30000,6,FALSE)</f>
        <v>17YR2-1</v>
      </c>
      <c r="M306" s="1" t="str">
        <f>VLOOKUP($B306,'[1]ALL ACCESSIONS'!$A$2:$M$30000,7,FALSE)</f>
        <v>16YR1</v>
      </c>
      <c r="N306" s="1">
        <f>VLOOKUP($B306,'[1]ALL ACCESSIONS'!$A$2:$M$30000,8,FALSE)</f>
        <v>0</v>
      </c>
      <c r="O306" s="1">
        <f>VLOOKUP($B306,'[1]ALL ACCESSIONS'!$A$2:$M$30000,9,FALSE)</f>
        <v>0</v>
      </c>
      <c r="P306" s="1">
        <f>VLOOKUP($B306,'[1]ALL ACCESSIONS'!$A$2:$M$30000,10,FALSE)</f>
        <v>0</v>
      </c>
      <c r="Q306" s="1">
        <f>VLOOKUP($B306,'[1]ALL ACCESSIONS'!$A$2:$M$30000,11,FALSE)</f>
        <v>0</v>
      </c>
    </row>
    <row r="307" spans="1:18" x14ac:dyDescent="0.3">
      <c r="A307" s="1" t="s">
        <v>5897</v>
      </c>
      <c r="B307" s="1" t="s">
        <v>3333</v>
      </c>
      <c r="C307" s="1" t="s">
        <v>4326</v>
      </c>
      <c r="D307" s="1" t="str">
        <f>VLOOKUP($B307,'[1]ALL ACCESSIONS'!$A$2:$M$28915,3,FALSE)</f>
        <v xml:space="preserve">10xA109-1 </v>
      </c>
      <c r="E307" s="1">
        <f t="shared" si="8"/>
        <v>2</v>
      </c>
      <c r="F307" s="10">
        <v>1</v>
      </c>
      <c r="G307" s="10">
        <v>1</v>
      </c>
      <c r="K307" s="1" t="str">
        <f t="shared" si="9"/>
        <v>YR2</v>
      </c>
      <c r="L307" s="1" t="str">
        <f>VLOOKUP($B307,'[1]ALL ACCESSIONS'!$A$2:$M$30000,6,FALSE)</f>
        <v>17YR2-1</v>
      </c>
      <c r="M307" s="1" t="str">
        <f>VLOOKUP($B307,'[1]ALL ACCESSIONS'!$A$2:$M$30000,7,FALSE)</f>
        <v>16YR1</v>
      </c>
      <c r="N307" s="1">
        <f>VLOOKUP($B307,'[1]ALL ACCESSIONS'!$A$2:$M$30000,8,FALSE)</f>
        <v>0</v>
      </c>
      <c r="O307" s="1">
        <f>VLOOKUP($B307,'[1]ALL ACCESSIONS'!$A$2:$M$30000,9,FALSE)</f>
        <v>0</v>
      </c>
      <c r="P307" s="1">
        <f>VLOOKUP($B307,'[1]ALL ACCESSIONS'!$A$2:$M$30000,10,FALSE)</f>
        <v>0</v>
      </c>
      <c r="Q307" s="1">
        <f>VLOOKUP($B307,'[1]ALL ACCESSIONS'!$A$2:$M$30000,11,FALSE)</f>
        <v>0</v>
      </c>
    </row>
    <row r="308" spans="1:18" x14ac:dyDescent="0.3">
      <c r="A308" s="1" t="s">
        <v>5897</v>
      </c>
      <c r="B308" s="1" t="s">
        <v>3531</v>
      </c>
      <c r="C308" s="1" t="s">
        <v>4326</v>
      </c>
      <c r="D308" s="1" t="str">
        <f>VLOOKUP($B308,'[1]ALL ACCESSIONS'!$A$2:$M$28915,3,FALSE)</f>
        <v xml:space="preserve">10xA120-3 </v>
      </c>
      <c r="E308" s="1">
        <f t="shared" si="8"/>
        <v>2</v>
      </c>
      <c r="F308" s="10">
        <v>1</v>
      </c>
      <c r="G308" s="10">
        <v>1</v>
      </c>
      <c r="K308" s="1" t="str">
        <f t="shared" si="9"/>
        <v>YR2</v>
      </c>
      <c r="L308" s="1" t="str">
        <f>VLOOKUP($B308,'[1]ALL ACCESSIONS'!$A$2:$M$30000,6,FALSE)</f>
        <v>17YR2-7</v>
      </c>
      <c r="M308" s="1" t="str">
        <f>VLOOKUP($B308,'[1]ALL ACCESSIONS'!$A$2:$M$30000,7,FALSE)</f>
        <v>16YR1</v>
      </c>
      <c r="N308" s="1">
        <f>VLOOKUP($B308,'[1]ALL ACCESSIONS'!$A$2:$M$30000,8,FALSE)</f>
        <v>0</v>
      </c>
      <c r="O308" s="1">
        <f>VLOOKUP($B308,'[1]ALL ACCESSIONS'!$A$2:$M$30000,9,FALSE)</f>
        <v>0</v>
      </c>
      <c r="P308" s="1">
        <f>VLOOKUP($B308,'[1]ALL ACCESSIONS'!$A$2:$M$30000,10,FALSE)</f>
        <v>0</v>
      </c>
      <c r="Q308" s="1">
        <f>VLOOKUP($B308,'[1]ALL ACCESSIONS'!$A$2:$M$30000,11,FALSE)</f>
        <v>0</v>
      </c>
    </row>
    <row r="309" spans="1:18" x14ac:dyDescent="0.3">
      <c r="A309" s="1" t="s">
        <v>5897</v>
      </c>
      <c r="B309" s="1" t="s">
        <v>3407</v>
      </c>
      <c r="C309" s="1" t="s">
        <v>4326</v>
      </c>
      <c r="D309" s="1" t="str">
        <f>VLOOKUP($B309,'[1]ALL ACCESSIONS'!$A$2:$M$28915,3,FALSE)</f>
        <v xml:space="preserve">10xA132-1 </v>
      </c>
      <c r="E309" s="1">
        <f t="shared" si="8"/>
        <v>2</v>
      </c>
      <c r="F309" s="10">
        <v>1</v>
      </c>
      <c r="G309" s="10">
        <v>1</v>
      </c>
      <c r="K309" s="1" t="str">
        <f t="shared" si="9"/>
        <v>YR2</v>
      </c>
      <c r="L309" s="1" t="str">
        <f>VLOOKUP($B309,'[1]ALL ACCESSIONS'!$A$2:$M$30000,6,FALSE)</f>
        <v>17YR2-4</v>
      </c>
      <c r="M309" s="1" t="str">
        <f>VLOOKUP($B309,'[1]ALL ACCESSIONS'!$A$2:$M$30000,7,FALSE)</f>
        <v>16YR1</v>
      </c>
      <c r="N309" s="1">
        <f>VLOOKUP($B309,'[1]ALL ACCESSIONS'!$A$2:$M$30000,8,FALSE)</f>
        <v>0</v>
      </c>
      <c r="O309" s="1">
        <f>VLOOKUP($B309,'[1]ALL ACCESSIONS'!$A$2:$M$30000,9,FALSE)</f>
        <v>0</v>
      </c>
      <c r="P309" s="1">
        <f>VLOOKUP($B309,'[1]ALL ACCESSIONS'!$A$2:$M$30000,10,FALSE)</f>
        <v>0</v>
      </c>
      <c r="Q309" s="1">
        <f>VLOOKUP($B309,'[1]ALL ACCESSIONS'!$A$2:$M$30000,11,FALSE)</f>
        <v>0</v>
      </c>
    </row>
    <row r="310" spans="1:18" x14ac:dyDescent="0.3">
      <c r="A310" s="1" t="s">
        <v>5897</v>
      </c>
      <c r="B310" s="1" t="s">
        <v>3410</v>
      </c>
      <c r="C310" s="1" t="s">
        <v>4326</v>
      </c>
      <c r="D310" s="1" t="str">
        <f>VLOOKUP($B310,'[1]ALL ACCESSIONS'!$A$2:$M$28915,3,FALSE)</f>
        <v xml:space="preserve">10xA132-1 </v>
      </c>
      <c r="E310" s="1">
        <f t="shared" si="8"/>
        <v>3</v>
      </c>
      <c r="F310" s="10">
        <v>1</v>
      </c>
      <c r="G310" s="10">
        <v>1</v>
      </c>
      <c r="H310" s="10">
        <v>1</v>
      </c>
      <c r="K310" s="1" t="str">
        <f t="shared" si="9"/>
        <v>YR3</v>
      </c>
      <c r="L310" s="1" t="str">
        <f>VLOOKUP($B310,'[1]ALL ACCESSIONS'!$A$2:$M$30000,6,FALSE)</f>
        <v xml:space="preserve">18YR3 </v>
      </c>
      <c r="M310" s="1" t="str">
        <f>VLOOKUP($B310,'[1]ALL ACCESSIONS'!$A$2:$M$30000,7,FALSE)</f>
        <v>17YR2-5</v>
      </c>
      <c r="N310" s="1" t="str">
        <f>VLOOKUP($B310,'[1]ALL ACCESSIONS'!$A$2:$M$30000,8,FALSE)</f>
        <v>16YR1</v>
      </c>
      <c r="O310" s="1">
        <f>VLOOKUP($B310,'[1]ALL ACCESSIONS'!$A$2:$M$30000,9,FALSE)</f>
        <v>0</v>
      </c>
      <c r="P310" s="1">
        <f>VLOOKUP($B310,'[1]ALL ACCESSIONS'!$A$2:$M$30000,10,FALSE)</f>
        <v>0</v>
      </c>
      <c r="Q310" s="1">
        <f>VLOOKUP($B310,'[1]ALL ACCESSIONS'!$A$2:$M$30000,11,FALSE)</f>
        <v>0</v>
      </c>
    </row>
    <row r="311" spans="1:18" x14ac:dyDescent="0.3">
      <c r="A311" s="1" t="s">
        <v>5897</v>
      </c>
      <c r="B311" s="1" t="s">
        <v>3398</v>
      </c>
      <c r="C311" s="1" t="s">
        <v>4326</v>
      </c>
      <c r="D311" s="1" t="str">
        <f>VLOOKUP($B311,'[1]ALL ACCESSIONS'!$A$2:$M$28915,3,FALSE)</f>
        <v xml:space="preserve">10xA132-1 </v>
      </c>
      <c r="E311" s="1">
        <f t="shared" si="8"/>
        <v>4</v>
      </c>
      <c r="F311" s="10">
        <v>1</v>
      </c>
      <c r="G311" s="10">
        <v>1</v>
      </c>
      <c r="H311" s="10">
        <v>1</v>
      </c>
      <c r="I311" s="10">
        <v>1</v>
      </c>
      <c r="K311" s="1" t="str">
        <f t="shared" si="9"/>
        <v>YR4</v>
      </c>
      <c r="L311" s="1" t="str">
        <f>VLOOKUP($B311,'[1]ALL ACCESSIONS'!$A$2:$M$30000,6,FALSE)</f>
        <v>19YR4</v>
      </c>
      <c r="M311" s="1" t="str">
        <f>VLOOKUP($B311,'[1]ALL ACCESSIONS'!$A$2:$M$30000,7,FALSE)</f>
        <v>18YR3-2</v>
      </c>
      <c r="N311" s="1" t="str">
        <f>VLOOKUP($B311,'[1]ALL ACCESSIONS'!$A$2:$M$30000,8,FALSE)</f>
        <v>17YR2-5</v>
      </c>
      <c r="O311" s="1" t="str">
        <f>VLOOKUP($B311,'[1]ALL ACCESSIONS'!$A$2:$M$30000,9,FALSE)</f>
        <v>16YR1</v>
      </c>
      <c r="P311" s="1">
        <f>VLOOKUP($B311,'[1]ALL ACCESSIONS'!$A$2:$M$30000,10,FALSE)</f>
        <v>0</v>
      </c>
      <c r="Q311" s="1">
        <f>VLOOKUP($B311,'[1]ALL ACCESSIONS'!$A$2:$M$30000,11,FALSE)</f>
        <v>0</v>
      </c>
    </row>
    <row r="312" spans="1:18" x14ac:dyDescent="0.3">
      <c r="A312" s="1" t="s">
        <v>5897</v>
      </c>
      <c r="B312" s="1" t="s">
        <v>3411</v>
      </c>
      <c r="C312" s="1" t="s">
        <v>4326</v>
      </c>
      <c r="D312" s="1" t="str">
        <f>VLOOKUP($B312,'[1]ALL ACCESSIONS'!$A$2:$M$28915,3,FALSE)</f>
        <v xml:space="preserve">10xA132-1 </v>
      </c>
      <c r="E312" s="1">
        <f t="shared" si="8"/>
        <v>2</v>
      </c>
      <c r="F312" s="10">
        <v>1</v>
      </c>
      <c r="G312" s="10">
        <v>1</v>
      </c>
      <c r="K312" s="1" t="str">
        <f t="shared" si="9"/>
        <v>YR2</v>
      </c>
      <c r="L312" s="1" t="str">
        <f>VLOOKUP($B312,'[1]ALL ACCESSIONS'!$A$2:$M$30000,6,FALSE)</f>
        <v>17YR2-5</v>
      </c>
      <c r="M312" s="1" t="str">
        <f>VLOOKUP($B312,'[1]ALL ACCESSIONS'!$A$2:$M$30000,7,FALSE)</f>
        <v>16YR1</v>
      </c>
      <c r="N312" s="1">
        <f>VLOOKUP($B312,'[1]ALL ACCESSIONS'!$A$2:$M$30000,8,FALSE)</f>
        <v>0</v>
      </c>
      <c r="O312" s="1">
        <f>VLOOKUP($B312,'[1]ALL ACCESSIONS'!$A$2:$M$30000,9,FALSE)</f>
        <v>0</v>
      </c>
      <c r="P312" s="1">
        <f>VLOOKUP($B312,'[1]ALL ACCESSIONS'!$A$2:$M$30000,10,FALSE)</f>
        <v>0</v>
      </c>
      <c r="Q312" s="1">
        <f>VLOOKUP($B312,'[1]ALL ACCESSIONS'!$A$2:$M$30000,11,FALSE)</f>
        <v>0</v>
      </c>
    </row>
    <row r="313" spans="1:18" x14ac:dyDescent="0.3">
      <c r="A313" s="1" t="s">
        <v>5897</v>
      </c>
      <c r="B313" s="1" t="s">
        <v>3375</v>
      </c>
      <c r="C313" s="1" t="s">
        <v>4326</v>
      </c>
      <c r="D313" s="1" t="str">
        <f>VLOOKUP($B313,'[1]ALL ACCESSIONS'!$A$2:$M$28915,3,FALSE)</f>
        <v xml:space="preserve">10xA132-1 </v>
      </c>
      <c r="E313" s="1">
        <f t="shared" si="8"/>
        <v>4</v>
      </c>
      <c r="F313" s="10">
        <v>1</v>
      </c>
      <c r="G313" s="10">
        <v>1</v>
      </c>
      <c r="H313" s="10">
        <v>1</v>
      </c>
      <c r="I313" s="10">
        <v>1</v>
      </c>
      <c r="K313" s="1" t="str">
        <f t="shared" si="9"/>
        <v>YR4</v>
      </c>
      <c r="L313" s="1" t="str">
        <f>VLOOKUP($B313,'[1]ALL ACCESSIONS'!$A$2:$M$30000,6,FALSE)</f>
        <v>19YR4</v>
      </c>
      <c r="M313" s="1" t="str">
        <f>VLOOKUP($B313,'[1]ALL ACCESSIONS'!$A$2:$M$30000,7,FALSE)</f>
        <v>18YR3</v>
      </c>
      <c r="N313" s="1" t="str">
        <f>VLOOKUP($B313,'[1]ALL ACCESSIONS'!$A$2:$M$30000,8,FALSE)</f>
        <v>17YR2-5</v>
      </c>
      <c r="O313" s="1" t="str">
        <f>VLOOKUP($B313,'[1]ALL ACCESSIONS'!$A$2:$M$30000,9,FALSE)</f>
        <v>16YR1</v>
      </c>
      <c r="P313" s="1">
        <f>VLOOKUP($B313,'[1]ALL ACCESSIONS'!$A$2:$M$30000,10,FALSE)</f>
        <v>0</v>
      </c>
      <c r="Q313" s="1">
        <f>VLOOKUP($B313,'[1]ALL ACCESSIONS'!$A$2:$M$30000,11,FALSE)</f>
        <v>0</v>
      </c>
    </row>
    <row r="314" spans="1:18" x14ac:dyDescent="0.3">
      <c r="A314" s="1" t="s">
        <v>5897</v>
      </c>
      <c r="B314" s="1" t="s">
        <v>1404</v>
      </c>
      <c r="C314" s="1" t="s">
        <v>4326</v>
      </c>
      <c r="D314" s="1" t="str">
        <f>VLOOKUP($B314,'[1]ALL ACCESSIONS'!$A$2:$M$28915,3,FALSE)</f>
        <v xml:space="preserve">10xA132-1 </v>
      </c>
      <c r="E314" s="1">
        <f t="shared" si="8"/>
        <v>4</v>
      </c>
      <c r="F314" s="10">
        <v>1</v>
      </c>
      <c r="G314" s="10">
        <v>1</v>
      </c>
      <c r="H314" s="10">
        <v>1</v>
      </c>
      <c r="I314" s="10">
        <v>1</v>
      </c>
      <c r="K314" s="1" t="str">
        <f t="shared" si="9"/>
        <v>YR4</v>
      </c>
      <c r="L314" s="1" t="str">
        <f>VLOOKUP($B314,'[1]ALL ACCESSIONS'!$A$2:$M$30000,6,FALSE)</f>
        <v>22WSC;FHB</v>
      </c>
      <c r="M314" s="1" t="str">
        <f>VLOOKUP($B314,'[1]ALL ACCESSIONS'!$A$2:$M$30000,7,FALSE)</f>
        <v>21YR4;5P;NU</v>
      </c>
      <c r="N314" s="1" t="str">
        <f>VLOOKUP($B314,'[1]ALL ACCESSIONS'!$A$2:$M$30000,8,FALSE)</f>
        <v>20YR4;6STA</v>
      </c>
      <c r="O314" s="1" t="str">
        <f>VLOOKUP($B314,'[1]ALL ACCESSIONS'!$A$2:$M$30000,9,FALSE)</f>
        <v>19YR4;5STP;NU</v>
      </c>
      <c r="P314" s="1" t="str">
        <f>VLOOKUP($B314,'[1]ALL ACCESSIONS'!$A$2:$M$30000,10,FALSE)</f>
        <v>18YR3</v>
      </c>
      <c r="Q314" s="1" t="str">
        <f>VLOOKUP($B314,'[1]ALL ACCESSIONS'!$A$2:$M$30000,11,FALSE)</f>
        <v>17YR2-5</v>
      </c>
      <c r="R314" s="1" t="e">
        <f>VLOOKUP(A314,[2]ENTRY!$C$2:$C$101,1,FALSE)</f>
        <v>#N/A</v>
      </c>
    </row>
    <row r="315" spans="1:18" x14ac:dyDescent="0.3">
      <c r="A315" s="1" t="s">
        <v>5897</v>
      </c>
      <c r="B315" s="1" t="s">
        <v>3397</v>
      </c>
      <c r="C315" s="1" t="s">
        <v>4326</v>
      </c>
      <c r="D315" s="1" t="str">
        <f>VLOOKUP($B315,'[1]ALL ACCESSIONS'!$A$2:$M$28915,3,FALSE)</f>
        <v xml:space="preserve">10xA132-1 </v>
      </c>
      <c r="E315" s="1">
        <f t="shared" si="8"/>
        <v>2</v>
      </c>
      <c r="F315" s="10">
        <v>1</v>
      </c>
      <c r="G315" s="10">
        <v>1</v>
      </c>
      <c r="K315" s="1" t="str">
        <f t="shared" si="9"/>
        <v>YR2</v>
      </c>
      <c r="L315" s="1" t="str">
        <f>VLOOKUP($B315,'[1]ALL ACCESSIONS'!$A$2:$M$30000,6,FALSE)</f>
        <v>17YR2-5</v>
      </c>
      <c r="M315" s="1" t="str">
        <f>VLOOKUP($B315,'[1]ALL ACCESSIONS'!$A$2:$M$30000,7,FALSE)</f>
        <v>16YR1</v>
      </c>
      <c r="N315" s="1">
        <f>VLOOKUP($B315,'[1]ALL ACCESSIONS'!$A$2:$M$30000,8,FALSE)</f>
        <v>0</v>
      </c>
      <c r="O315" s="1">
        <f>VLOOKUP($B315,'[1]ALL ACCESSIONS'!$A$2:$M$30000,9,FALSE)</f>
        <v>0</v>
      </c>
      <c r="P315" s="1">
        <f>VLOOKUP($B315,'[1]ALL ACCESSIONS'!$A$2:$M$30000,10,FALSE)</f>
        <v>0</v>
      </c>
      <c r="Q315" s="1">
        <f>VLOOKUP($B315,'[1]ALL ACCESSIONS'!$A$2:$M$30000,11,FALSE)</f>
        <v>0</v>
      </c>
    </row>
    <row r="316" spans="1:18" x14ac:dyDescent="0.3">
      <c r="A316" s="1" t="s">
        <v>5897</v>
      </c>
      <c r="B316" s="1" t="s">
        <v>3386</v>
      </c>
      <c r="C316" s="1" t="s">
        <v>4326</v>
      </c>
      <c r="D316" s="1" t="str">
        <f>VLOOKUP($B316,'[1]ALL ACCESSIONS'!$A$2:$M$28915,3,FALSE)</f>
        <v xml:space="preserve">10xA132-1 </v>
      </c>
      <c r="E316" s="1">
        <f t="shared" si="8"/>
        <v>4</v>
      </c>
      <c r="F316" s="10">
        <v>1</v>
      </c>
      <c r="G316" s="10">
        <v>1</v>
      </c>
      <c r="H316" s="10">
        <v>1</v>
      </c>
      <c r="I316" s="10">
        <v>1</v>
      </c>
      <c r="K316" s="1" t="str">
        <f t="shared" si="9"/>
        <v>YR4</v>
      </c>
      <c r="L316" s="1" t="str">
        <f>VLOOKUP($B316,'[1]ALL ACCESSIONS'!$A$2:$M$30000,6,FALSE)</f>
        <v>19YR4</v>
      </c>
      <c r="M316" s="1" t="str">
        <f>VLOOKUP($B316,'[1]ALL ACCESSIONS'!$A$2:$M$30000,7,FALSE)</f>
        <v>18YR3</v>
      </c>
      <c r="N316" s="1" t="str">
        <f>VLOOKUP($B316,'[1]ALL ACCESSIONS'!$A$2:$M$30000,8,FALSE)</f>
        <v>17YR2-5</v>
      </c>
      <c r="O316" s="1" t="str">
        <f>VLOOKUP($B316,'[1]ALL ACCESSIONS'!$A$2:$M$30000,9,FALSE)</f>
        <v>16YR1</v>
      </c>
      <c r="P316" s="1">
        <f>VLOOKUP($B316,'[1]ALL ACCESSIONS'!$A$2:$M$30000,10,FALSE)</f>
        <v>0</v>
      </c>
      <c r="Q316" s="1">
        <f>VLOOKUP($B316,'[1]ALL ACCESSIONS'!$A$2:$M$30000,11,FALSE)</f>
        <v>0</v>
      </c>
    </row>
    <row r="317" spans="1:18" x14ac:dyDescent="0.3">
      <c r="A317" s="1" t="s">
        <v>5897</v>
      </c>
      <c r="B317" s="1" t="s">
        <v>3432</v>
      </c>
      <c r="C317" s="1" t="s">
        <v>4326</v>
      </c>
      <c r="D317" s="1" t="str">
        <f>VLOOKUP($B317,'[1]ALL ACCESSIONS'!$A$2:$M$28915,3,FALSE)</f>
        <v xml:space="preserve">10xA132-1 </v>
      </c>
      <c r="E317" s="1">
        <f t="shared" si="8"/>
        <v>2</v>
      </c>
      <c r="F317" s="10">
        <v>1</v>
      </c>
      <c r="G317" s="10">
        <v>1</v>
      </c>
      <c r="K317" s="1" t="str">
        <f t="shared" si="9"/>
        <v>YR2</v>
      </c>
      <c r="L317" s="1" t="str">
        <f>VLOOKUP($B317,'[1]ALL ACCESSIONS'!$A$2:$M$30000,6,FALSE)</f>
        <v>17YR2-5</v>
      </c>
      <c r="M317" s="1" t="str">
        <f>VLOOKUP($B317,'[1]ALL ACCESSIONS'!$A$2:$M$30000,7,FALSE)</f>
        <v>16YR1</v>
      </c>
      <c r="N317" s="1">
        <f>VLOOKUP($B317,'[1]ALL ACCESSIONS'!$A$2:$M$30000,8,FALSE)</f>
        <v>0</v>
      </c>
      <c r="O317" s="1">
        <f>VLOOKUP($B317,'[1]ALL ACCESSIONS'!$A$2:$M$30000,9,FALSE)</f>
        <v>0</v>
      </c>
      <c r="P317" s="1">
        <f>VLOOKUP($B317,'[1]ALL ACCESSIONS'!$A$2:$M$30000,10,FALSE)</f>
        <v>0</v>
      </c>
      <c r="Q317" s="1">
        <f>VLOOKUP($B317,'[1]ALL ACCESSIONS'!$A$2:$M$30000,11,FALSE)</f>
        <v>0</v>
      </c>
    </row>
    <row r="318" spans="1:18" x14ac:dyDescent="0.3">
      <c r="A318" s="1" t="s">
        <v>5897</v>
      </c>
      <c r="B318" s="1" t="s">
        <v>3270</v>
      </c>
      <c r="C318" s="1" t="s">
        <v>4326</v>
      </c>
      <c r="D318" s="1" t="str">
        <f>VLOOKUP($B318,'[1]ALL ACCESSIONS'!$A$2:$M$28915,3,FALSE)</f>
        <v xml:space="preserve">10xA133-1 </v>
      </c>
      <c r="E318" s="1">
        <f t="shared" si="8"/>
        <v>3</v>
      </c>
      <c r="F318" s="10">
        <v>1</v>
      </c>
      <c r="G318" s="10">
        <v>1</v>
      </c>
      <c r="H318" s="10">
        <v>1</v>
      </c>
      <c r="K318" s="1" t="str">
        <f t="shared" si="9"/>
        <v>YR3</v>
      </c>
      <c r="L318" s="1" t="str">
        <f>VLOOKUP($B318,'[1]ALL ACCESSIONS'!$A$2:$M$30000,6,FALSE)</f>
        <v>18YR3-2</v>
      </c>
      <c r="M318" s="1" t="str">
        <f>VLOOKUP($B318,'[1]ALL ACCESSIONS'!$A$2:$M$30000,7,FALSE)</f>
        <v>17YR2-2</v>
      </c>
      <c r="N318" s="1" t="str">
        <f>VLOOKUP($B318,'[1]ALL ACCESSIONS'!$A$2:$M$30000,8,FALSE)</f>
        <v>16YR1</v>
      </c>
      <c r="O318" s="1">
        <f>VLOOKUP($B318,'[1]ALL ACCESSIONS'!$A$2:$M$30000,9,FALSE)</f>
        <v>0</v>
      </c>
      <c r="P318" s="1">
        <f>VLOOKUP($B318,'[1]ALL ACCESSIONS'!$A$2:$M$30000,10,FALSE)</f>
        <v>0</v>
      </c>
      <c r="Q318" s="1">
        <f>VLOOKUP($B318,'[1]ALL ACCESSIONS'!$A$2:$M$30000,11,FALSE)</f>
        <v>0</v>
      </c>
    </row>
    <row r="319" spans="1:18" x14ac:dyDescent="0.3">
      <c r="A319" s="1" t="s">
        <v>5897</v>
      </c>
      <c r="B319" s="1" t="s">
        <v>3339</v>
      </c>
      <c r="C319" s="1" t="s">
        <v>4326</v>
      </c>
      <c r="D319" s="1" t="str">
        <f>VLOOKUP($B319,'[1]ALL ACCESSIONS'!$A$2:$M$28915,3,FALSE)</f>
        <v xml:space="preserve">10xA133-1 </v>
      </c>
      <c r="E319" s="1">
        <f t="shared" si="8"/>
        <v>2</v>
      </c>
      <c r="F319" s="10">
        <v>1</v>
      </c>
      <c r="G319" s="10">
        <v>1</v>
      </c>
      <c r="K319" s="1" t="str">
        <f t="shared" si="9"/>
        <v>YR2</v>
      </c>
      <c r="L319" s="1" t="str">
        <f>VLOOKUP($B319,'[1]ALL ACCESSIONS'!$A$2:$M$30000,6,FALSE)</f>
        <v>17YR2-2</v>
      </c>
      <c r="M319" s="1" t="str">
        <f>VLOOKUP($B319,'[1]ALL ACCESSIONS'!$A$2:$M$30000,7,FALSE)</f>
        <v>16YR1</v>
      </c>
      <c r="N319" s="1">
        <f>VLOOKUP($B319,'[1]ALL ACCESSIONS'!$A$2:$M$30000,8,FALSE)</f>
        <v>0</v>
      </c>
      <c r="O319" s="1">
        <f>VLOOKUP($B319,'[1]ALL ACCESSIONS'!$A$2:$M$30000,9,FALSE)</f>
        <v>0</v>
      </c>
      <c r="P319" s="1">
        <f>VLOOKUP($B319,'[1]ALL ACCESSIONS'!$A$2:$M$30000,10,FALSE)</f>
        <v>0</v>
      </c>
      <c r="Q319" s="1">
        <f>VLOOKUP($B319,'[1]ALL ACCESSIONS'!$A$2:$M$30000,11,FALSE)</f>
        <v>0</v>
      </c>
    </row>
    <row r="320" spans="1:18" x14ac:dyDescent="0.3">
      <c r="A320" s="1" t="s">
        <v>5897</v>
      </c>
      <c r="B320" s="1" t="s">
        <v>3463</v>
      </c>
      <c r="C320" s="1" t="s">
        <v>4326</v>
      </c>
      <c r="D320" s="1" t="str">
        <f>VLOOKUP($B320,'[1]ALL ACCESSIONS'!$A$2:$M$28915,3,FALSE)</f>
        <v xml:space="preserve">10xA134 </v>
      </c>
      <c r="E320" s="1">
        <f t="shared" si="8"/>
        <v>3</v>
      </c>
      <c r="F320" s="10">
        <v>1</v>
      </c>
      <c r="G320" s="10">
        <v>1</v>
      </c>
      <c r="H320" s="10">
        <v>1</v>
      </c>
      <c r="K320" s="1" t="str">
        <f t="shared" si="9"/>
        <v>YR3</v>
      </c>
      <c r="L320" s="1" t="str">
        <f>VLOOKUP($B320,'[1]ALL ACCESSIONS'!$A$2:$M$30000,6,FALSE)</f>
        <v>18YR3-2</v>
      </c>
      <c r="M320" s="1" t="str">
        <f>VLOOKUP($B320,'[1]ALL ACCESSIONS'!$A$2:$M$30000,7,FALSE)</f>
        <v>17YR2-7</v>
      </c>
      <c r="N320" s="1" t="str">
        <f>VLOOKUP($B320,'[1]ALL ACCESSIONS'!$A$2:$M$30000,8,FALSE)</f>
        <v>16YR1</v>
      </c>
      <c r="O320" s="1">
        <f>VLOOKUP($B320,'[1]ALL ACCESSIONS'!$A$2:$M$30000,9,FALSE)</f>
        <v>0</v>
      </c>
      <c r="P320" s="1">
        <f>VLOOKUP($B320,'[1]ALL ACCESSIONS'!$A$2:$M$30000,10,FALSE)</f>
        <v>0</v>
      </c>
      <c r="Q320" s="1">
        <f>VLOOKUP($B320,'[1]ALL ACCESSIONS'!$A$2:$M$30000,11,FALSE)</f>
        <v>0</v>
      </c>
    </row>
    <row r="321" spans="1:17" x14ac:dyDescent="0.3">
      <c r="A321" s="1" t="s">
        <v>5897</v>
      </c>
      <c r="B321" s="1" t="s">
        <v>3451</v>
      </c>
      <c r="C321" s="1" t="s">
        <v>4326</v>
      </c>
      <c r="D321" s="1" t="str">
        <f>VLOOKUP($B321,'[1]ALL ACCESSIONS'!$A$2:$M$28915,3,FALSE)</f>
        <v xml:space="preserve">10xA134 </v>
      </c>
      <c r="E321" s="1">
        <f t="shared" si="8"/>
        <v>2</v>
      </c>
      <c r="F321" s="10">
        <v>1</v>
      </c>
      <c r="G321" s="10">
        <v>1</v>
      </c>
      <c r="K321" s="1" t="str">
        <f t="shared" si="9"/>
        <v>YR2</v>
      </c>
      <c r="L321" s="1" t="str">
        <f>VLOOKUP($B321,'[1]ALL ACCESSIONS'!$A$2:$M$30000,6,FALSE)</f>
        <v>17YR2-7</v>
      </c>
      <c r="M321" s="1" t="str">
        <f>VLOOKUP($B321,'[1]ALL ACCESSIONS'!$A$2:$M$30000,7,FALSE)</f>
        <v>16YR1</v>
      </c>
      <c r="N321" s="1">
        <f>VLOOKUP($B321,'[1]ALL ACCESSIONS'!$A$2:$M$30000,8,FALSE)</f>
        <v>0</v>
      </c>
      <c r="O321" s="1">
        <f>VLOOKUP($B321,'[1]ALL ACCESSIONS'!$A$2:$M$30000,9,FALSE)</f>
        <v>0</v>
      </c>
      <c r="P321" s="1">
        <f>VLOOKUP($B321,'[1]ALL ACCESSIONS'!$A$2:$M$30000,10,FALSE)</f>
        <v>0</v>
      </c>
      <c r="Q321" s="1">
        <f>VLOOKUP($B321,'[1]ALL ACCESSIONS'!$A$2:$M$30000,11,FALSE)</f>
        <v>0</v>
      </c>
    </row>
    <row r="322" spans="1:17" x14ac:dyDescent="0.3">
      <c r="A322" s="1" t="s">
        <v>5897</v>
      </c>
      <c r="B322" s="1" t="s">
        <v>3264</v>
      </c>
      <c r="C322" s="1" t="s">
        <v>4326</v>
      </c>
      <c r="D322" s="1" t="str">
        <f>VLOOKUP($B322,'[1]ALL ACCESSIONS'!$A$2:$M$28915,3,FALSE)</f>
        <v xml:space="preserve">10xA140-2 </v>
      </c>
      <c r="E322" s="1">
        <f t="shared" ref="E322:E385" si="10">SUM(F322:I322)</f>
        <v>2</v>
      </c>
      <c r="F322" s="10">
        <v>1</v>
      </c>
      <c r="G322" s="10">
        <v>1</v>
      </c>
      <c r="K322" s="1" t="str">
        <f t="shared" ref="K322:K385" si="11">"YR" &amp;E322</f>
        <v>YR2</v>
      </c>
      <c r="L322" s="1" t="str">
        <f>VLOOKUP($B322,'[1]ALL ACCESSIONS'!$A$2:$M$30000,6,FALSE)</f>
        <v>17YR2-1</v>
      </c>
      <c r="M322" s="1" t="str">
        <f>VLOOKUP($B322,'[1]ALL ACCESSIONS'!$A$2:$M$30000,7,FALSE)</f>
        <v>16YR1</v>
      </c>
      <c r="N322" s="1">
        <f>VLOOKUP($B322,'[1]ALL ACCESSIONS'!$A$2:$M$30000,8,FALSE)</f>
        <v>0</v>
      </c>
      <c r="O322" s="1">
        <f>VLOOKUP($B322,'[1]ALL ACCESSIONS'!$A$2:$M$30000,9,FALSE)</f>
        <v>0</v>
      </c>
      <c r="P322" s="1">
        <f>VLOOKUP($B322,'[1]ALL ACCESSIONS'!$A$2:$M$30000,10,FALSE)</f>
        <v>0</v>
      </c>
      <c r="Q322" s="1">
        <f>VLOOKUP($B322,'[1]ALL ACCESSIONS'!$A$2:$M$30000,11,FALSE)</f>
        <v>0</v>
      </c>
    </row>
    <row r="323" spans="1:17" x14ac:dyDescent="0.3">
      <c r="A323" s="1" t="s">
        <v>5897</v>
      </c>
      <c r="B323" s="1" t="s">
        <v>3299</v>
      </c>
      <c r="C323" s="1" t="s">
        <v>4326</v>
      </c>
      <c r="D323" s="1" t="str">
        <f>VLOOKUP($B323,'[1]ALL ACCESSIONS'!$A$2:$M$28915,3,FALSE)</f>
        <v xml:space="preserve">10xA140-2 </v>
      </c>
      <c r="E323" s="1">
        <f t="shared" si="10"/>
        <v>2</v>
      </c>
      <c r="F323" s="10">
        <v>1</v>
      </c>
      <c r="G323" s="10">
        <v>1</v>
      </c>
      <c r="K323" s="1" t="str">
        <f t="shared" si="11"/>
        <v>YR2</v>
      </c>
      <c r="L323" s="1" t="str">
        <f>VLOOKUP($B323,'[1]ALL ACCESSIONS'!$A$2:$M$30000,6,FALSE)</f>
        <v>17YR2-1</v>
      </c>
      <c r="M323" s="1" t="str">
        <f>VLOOKUP($B323,'[1]ALL ACCESSIONS'!$A$2:$M$30000,7,FALSE)</f>
        <v>16YR1</v>
      </c>
      <c r="N323" s="1">
        <f>VLOOKUP($B323,'[1]ALL ACCESSIONS'!$A$2:$M$30000,8,FALSE)</f>
        <v>0</v>
      </c>
      <c r="O323" s="1">
        <f>VLOOKUP($B323,'[1]ALL ACCESSIONS'!$A$2:$M$30000,9,FALSE)</f>
        <v>0</v>
      </c>
      <c r="P323" s="1">
        <f>VLOOKUP($B323,'[1]ALL ACCESSIONS'!$A$2:$M$30000,10,FALSE)</f>
        <v>0</v>
      </c>
      <c r="Q323" s="1">
        <f>VLOOKUP($B323,'[1]ALL ACCESSIONS'!$A$2:$M$30000,11,FALSE)</f>
        <v>0</v>
      </c>
    </row>
    <row r="324" spans="1:17" x14ac:dyDescent="0.3">
      <c r="A324" s="1" t="s">
        <v>5897</v>
      </c>
      <c r="B324" s="1" t="s">
        <v>3322</v>
      </c>
      <c r="C324" s="1" t="s">
        <v>4326</v>
      </c>
      <c r="D324" s="1" t="str">
        <f>VLOOKUP($B324,'[1]ALL ACCESSIONS'!$A$2:$M$28915,3,FALSE)</f>
        <v xml:space="preserve">10xA140-2 </v>
      </c>
      <c r="E324" s="1">
        <f t="shared" si="10"/>
        <v>2</v>
      </c>
      <c r="F324" s="10">
        <v>1</v>
      </c>
      <c r="G324" s="10">
        <v>1</v>
      </c>
      <c r="K324" s="1" t="str">
        <f t="shared" si="11"/>
        <v>YR2</v>
      </c>
      <c r="L324" s="1" t="str">
        <f>VLOOKUP($B324,'[1]ALL ACCESSIONS'!$A$2:$M$30000,6,FALSE)</f>
        <v>17YR2-1</v>
      </c>
      <c r="M324" s="1" t="str">
        <f>VLOOKUP($B324,'[1]ALL ACCESSIONS'!$A$2:$M$30000,7,FALSE)</f>
        <v>16YR1</v>
      </c>
      <c r="N324" s="1">
        <f>VLOOKUP($B324,'[1]ALL ACCESSIONS'!$A$2:$M$30000,8,FALSE)</f>
        <v>0</v>
      </c>
      <c r="O324" s="1">
        <f>VLOOKUP($B324,'[1]ALL ACCESSIONS'!$A$2:$M$30000,9,FALSE)</f>
        <v>0</v>
      </c>
      <c r="P324" s="1">
        <f>VLOOKUP($B324,'[1]ALL ACCESSIONS'!$A$2:$M$30000,10,FALSE)</f>
        <v>0</v>
      </c>
      <c r="Q324" s="1">
        <f>VLOOKUP($B324,'[1]ALL ACCESSIONS'!$A$2:$M$30000,11,FALSE)</f>
        <v>0</v>
      </c>
    </row>
    <row r="325" spans="1:17" x14ac:dyDescent="0.3">
      <c r="A325" s="1" t="s">
        <v>5897</v>
      </c>
      <c r="B325" s="1" t="s">
        <v>3334</v>
      </c>
      <c r="C325" s="1" t="s">
        <v>4326</v>
      </c>
      <c r="D325" s="1" t="str">
        <f>VLOOKUP($B325,'[1]ALL ACCESSIONS'!$A$2:$M$28915,3,FALSE)</f>
        <v xml:space="preserve">10xA140-2 </v>
      </c>
      <c r="E325" s="1">
        <f t="shared" si="10"/>
        <v>2</v>
      </c>
      <c r="F325" s="10">
        <v>1</v>
      </c>
      <c r="G325" s="10">
        <v>1</v>
      </c>
      <c r="K325" s="1" t="str">
        <f t="shared" si="11"/>
        <v>YR2</v>
      </c>
      <c r="L325" s="1" t="str">
        <f>VLOOKUP($B325,'[1]ALL ACCESSIONS'!$A$2:$M$30000,6,FALSE)</f>
        <v>17YR2-1</v>
      </c>
      <c r="M325" s="1" t="str">
        <f>VLOOKUP($B325,'[1]ALL ACCESSIONS'!$A$2:$M$30000,7,FALSE)</f>
        <v>16YR1</v>
      </c>
      <c r="N325" s="1">
        <f>VLOOKUP($B325,'[1]ALL ACCESSIONS'!$A$2:$M$30000,8,FALSE)</f>
        <v>0</v>
      </c>
      <c r="O325" s="1">
        <f>VLOOKUP($B325,'[1]ALL ACCESSIONS'!$A$2:$M$30000,9,FALSE)</f>
        <v>0</v>
      </c>
      <c r="P325" s="1">
        <f>VLOOKUP($B325,'[1]ALL ACCESSIONS'!$A$2:$M$30000,10,FALSE)</f>
        <v>0</v>
      </c>
      <c r="Q325" s="1">
        <f>VLOOKUP($B325,'[1]ALL ACCESSIONS'!$A$2:$M$30000,11,FALSE)</f>
        <v>0</v>
      </c>
    </row>
    <row r="326" spans="1:17" x14ac:dyDescent="0.3">
      <c r="A326" s="1" t="s">
        <v>5897</v>
      </c>
      <c r="B326" s="1" t="s">
        <v>3421</v>
      </c>
      <c r="C326" s="1" t="s">
        <v>4326</v>
      </c>
      <c r="D326" s="1" t="str">
        <f>VLOOKUP($B326,'[1]ALL ACCESSIONS'!$A$2:$M$28915,3,FALSE)</f>
        <v xml:space="preserve">10xA145 </v>
      </c>
      <c r="E326" s="1">
        <f t="shared" si="10"/>
        <v>3</v>
      </c>
      <c r="F326" s="10">
        <v>1</v>
      </c>
      <c r="G326" s="10">
        <v>1</v>
      </c>
      <c r="H326" s="10">
        <v>1</v>
      </c>
      <c r="K326" s="1" t="str">
        <f t="shared" si="11"/>
        <v>YR3</v>
      </c>
      <c r="L326" s="1" t="str">
        <f>VLOOKUP($B326,'[1]ALL ACCESSIONS'!$A$2:$M$30000,6,FALSE)</f>
        <v>18YR3-2</v>
      </c>
      <c r="M326" s="1" t="str">
        <f>VLOOKUP($B326,'[1]ALL ACCESSIONS'!$A$2:$M$30000,7,FALSE)</f>
        <v>17YR2-5</v>
      </c>
      <c r="N326" s="1" t="str">
        <f>VLOOKUP($B326,'[1]ALL ACCESSIONS'!$A$2:$M$30000,8,FALSE)</f>
        <v>16YR1</v>
      </c>
      <c r="O326" s="1">
        <f>VLOOKUP($B326,'[1]ALL ACCESSIONS'!$A$2:$M$30000,9,FALSE)</f>
        <v>0</v>
      </c>
      <c r="P326" s="1">
        <f>VLOOKUP($B326,'[1]ALL ACCESSIONS'!$A$2:$M$30000,10,FALSE)</f>
        <v>0</v>
      </c>
      <c r="Q326" s="1">
        <f>VLOOKUP($B326,'[1]ALL ACCESSIONS'!$A$2:$M$30000,11,FALSE)</f>
        <v>0</v>
      </c>
    </row>
    <row r="327" spans="1:17" x14ac:dyDescent="0.3">
      <c r="A327" s="1" t="s">
        <v>5897</v>
      </c>
      <c r="B327" s="1" t="s">
        <v>3423</v>
      </c>
      <c r="C327" s="1" t="s">
        <v>4326</v>
      </c>
      <c r="D327" s="1" t="str">
        <f>VLOOKUP($B327,'[1]ALL ACCESSIONS'!$A$2:$M$28915,3,FALSE)</f>
        <v xml:space="preserve">10xA145 </v>
      </c>
      <c r="E327" s="1">
        <f t="shared" si="10"/>
        <v>2</v>
      </c>
      <c r="F327" s="10">
        <v>1</v>
      </c>
      <c r="G327" s="10">
        <v>1</v>
      </c>
      <c r="K327" s="1" t="str">
        <f t="shared" si="11"/>
        <v>YR2</v>
      </c>
      <c r="L327" s="1" t="str">
        <f>VLOOKUP($B327,'[1]ALL ACCESSIONS'!$A$2:$M$30000,6,FALSE)</f>
        <v>17YR2-5</v>
      </c>
      <c r="M327" s="1" t="str">
        <f>VLOOKUP($B327,'[1]ALL ACCESSIONS'!$A$2:$M$30000,7,FALSE)</f>
        <v>16YR1</v>
      </c>
      <c r="N327" s="1">
        <f>VLOOKUP($B327,'[1]ALL ACCESSIONS'!$A$2:$M$30000,8,FALSE)</f>
        <v>0</v>
      </c>
      <c r="O327" s="1">
        <f>VLOOKUP($B327,'[1]ALL ACCESSIONS'!$A$2:$M$30000,9,FALSE)</f>
        <v>0</v>
      </c>
      <c r="P327" s="1">
        <f>VLOOKUP($B327,'[1]ALL ACCESSIONS'!$A$2:$M$30000,10,FALSE)</f>
        <v>0</v>
      </c>
      <c r="Q327" s="1">
        <f>VLOOKUP($B327,'[1]ALL ACCESSIONS'!$A$2:$M$30000,11,FALSE)</f>
        <v>0</v>
      </c>
    </row>
    <row r="328" spans="1:17" x14ac:dyDescent="0.3">
      <c r="A328" s="1" t="s">
        <v>5897</v>
      </c>
      <c r="B328" s="1" t="s">
        <v>3399</v>
      </c>
      <c r="C328" s="1" t="s">
        <v>4326</v>
      </c>
      <c r="D328" s="1" t="str">
        <f>VLOOKUP($B328,'[1]ALL ACCESSIONS'!$A$2:$M$28915,3,FALSE)</f>
        <v xml:space="preserve">10xA145 </v>
      </c>
      <c r="E328" s="1">
        <f t="shared" si="10"/>
        <v>2</v>
      </c>
      <c r="F328" s="10">
        <v>1</v>
      </c>
      <c r="G328" s="10">
        <v>1</v>
      </c>
      <c r="K328" s="1" t="str">
        <f t="shared" si="11"/>
        <v>YR2</v>
      </c>
      <c r="L328" s="1" t="str">
        <f>VLOOKUP($B328,'[1]ALL ACCESSIONS'!$A$2:$M$30000,6,FALSE)</f>
        <v>17YR2-5</v>
      </c>
      <c r="M328" s="1" t="str">
        <f>VLOOKUP($B328,'[1]ALL ACCESSIONS'!$A$2:$M$30000,7,FALSE)</f>
        <v>16YR1</v>
      </c>
      <c r="N328" s="1">
        <f>VLOOKUP($B328,'[1]ALL ACCESSIONS'!$A$2:$M$30000,8,FALSE)</f>
        <v>0</v>
      </c>
      <c r="O328" s="1">
        <f>VLOOKUP($B328,'[1]ALL ACCESSIONS'!$A$2:$M$30000,9,FALSE)</f>
        <v>0</v>
      </c>
      <c r="P328" s="1">
        <f>VLOOKUP($B328,'[1]ALL ACCESSIONS'!$A$2:$M$30000,10,FALSE)</f>
        <v>0</v>
      </c>
      <c r="Q328" s="1">
        <f>VLOOKUP($B328,'[1]ALL ACCESSIONS'!$A$2:$M$30000,11,FALSE)</f>
        <v>0</v>
      </c>
    </row>
    <row r="329" spans="1:17" x14ac:dyDescent="0.3">
      <c r="A329" s="1" t="s">
        <v>5897</v>
      </c>
      <c r="B329" s="1" t="s">
        <v>3445</v>
      </c>
      <c r="C329" s="1" t="s">
        <v>4326</v>
      </c>
      <c r="D329" s="1" t="str">
        <f>VLOOKUP($B329,'[1]ALL ACCESSIONS'!$A$2:$M$28915,3,FALSE)</f>
        <v xml:space="preserve">10xA145 </v>
      </c>
      <c r="E329" s="1">
        <f t="shared" si="10"/>
        <v>2</v>
      </c>
      <c r="F329" s="10">
        <v>1</v>
      </c>
      <c r="G329" s="10">
        <v>1</v>
      </c>
      <c r="K329" s="1" t="str">
        <f t="shared" si="11"/>
        <v>YR2</v>
      </c>
      <c r="L329" s="1" t="str">
        <f>VLOOKUP($B329,'[1]ALL ACCESSIONS'!$A$2:$M$30000,6,FALSE)</f>
        <v>17YR2-5</v>
      </c>
      <c r="M329" s="1" t="str">
        <f>VLOOKUP($B329,'[1]ALL ACCESSIONS'!$A$2:$M$30000,7,FALSE)</f>
        <v>16YR1</v>
      </c>
      <c r="N329" s="1">
        <f>VLOOKUP($B329,'[1]ALL ACCESSIONS'!$A$2:$M$30000,8,FALSE)</f>
        <v>0</v>
      </c>
      <c r="O329" s="1">
        <f>VLOOKUP($B329,'[1]ALL ACCESSIONS'!$A$2:$M$30000,9,FALSE)</f>
        <v>0</v>
      </c>
      <c r="P329" s="1">
        <f>VLOOKUP($B329,'[1]ALL ACCESSIONS'!$A$2:$M$30000,10,FALSE)</f>
        <v>0</v>
      </c>
      <c r="Q329" s="1">
        <f>VLOOKUP($B329,'[1]ALL ACCESSIONS'!$A$2:$M$30000,11,FALSE)</f>
        <v>0</v>
      </c>
    </row>
    <row r="330" spans="1:17" x14ac:dyDescent="0.3">
      <c r="A330" s="1" t="s">
        <v>5897</v>
      </c>
      <c r="B330" s="1" t="s">
        <v>3409</v>
      </c>
      <c r="C330" s="1" t="s">
        <v>4326</v>
      </c>
      <c r="D330" s="1" t="str">
        <f>VLOOKUP($B330,'[1]ALL ACCESSIONS'!$A$2:$M$28915,3,FALSE)</f>
        <v xml:space="preserve">10xA145 </v>
      </c>
      <c r="E330" s="1">
        <f t="shared" si="10"/>
        <v>3</v>
      </c>
      <c r="F330" s="10">
        <v>1</v>
      </c>
      <c r="G330" s="10">
        <v>1</v>
      </c>
      <c r="H330" s="10">
        <v>1</v>
      </c>
      <c r="K330" s="1" t="str">
        <f t="shared" si="11"/>
        <v>YR3</v>
      </c>
      <c r="L330" s="1" t="str">
        <f>VLOOKUP($B330,'[1]ALL ACCESSIONS'!$A$2:$M$30000,6,FALSE)</f>
        <v>18YR3-2</v>
      </c>
      <c r="M330" s="1" t="str">
        <f>VLOOKUP($B330,'[1]ALL ACCESSIONS'!$A$2:$M$30000,7,FALSE)</f>
        <v>17YR2-5</v>
      </c>
      <c r="N330" s="1" t="str">
        <f>VLOOKUP($B330,'[1]ALL ACCESSIONS'!$A$2:$M$30000,8,FALSE)</f>
        <v>16YR1</v>
      </c>
      <c r="O330" s="1">
        <f>VLOOKUP($B330,'[1]ALL ACCESSIONS'!$A$2:$M$30000,9,FALSE)</f>
        <v>0</v>
      </c>
      <c r="P330" s="1">
        <f>VLOOKUP($B330,'[1]ALL ACCESSIONS'!$A$2:$M$30000,10,FALSE)</f>
        <v>0</v>
      </c>
      <c r="Q330" s="1">
        <f>VLOOKUP($B330,'[1]ALL ACCESSIONS'!$A$2:$M$30000,11,FALSE)</f>
        <v>0</v>
      </c>
    </row>
    <row r="331" spans="1:17" x14ac:dyDescent="0.3">
      <c r="A331" s="1" t="s">
        <v>5897</v>
      </c>
      <c r="B331" s="1" t="s">
        <v>3374</v>
      </c>
      <c r="C331" s="1" t="s">
        <v>4326</v>
      </c>
      <c r="D331" s="1" t="str">
        <f>VLOOKUP($B331,'[1]ALL ACCESSIONS'!$A$2:$M$28915,3,FALSE)</f>
        <v xml:space="preserve">10xA145 </v>
      </c>
      <c r="E331" s="1">
        <f t="shared" si="10"/>
        <v>2</v>
      </c>
      <c r="F331" s="10">
        <v>1</v>
      </c>
      <c r="G331" s="10">
        <v>1</v>
      </c>
      <c r="K331" s="1" t="str">
        <f t="shared" si="11"/>
        <v>YR2</v>
      </c>
      <c r="L331" s="1" t="str">
        <f>VLOOKUP($B331,'[1]ALL ACCESSIONS'!$A$2:$M$30000,6,FALSE)</f>
        <v>17YR2-5</v>
      </c>
      <c r="M331" s="1" t="str">
        <f>VLOOKUP($B331,'[1]ALL ACCESSIONS'!$A$2:$M$30000,7,FALSE)</f>
        <v>16YR1</v>
      </c>
      <c r="N331" s="1">
        <f>VLOOKUP($B331,'[1]ALL ACCESSIONS'!$A$2:$M$30000,8,FALSE)</f>
        <v>0</v>
      </c>
      <c r="O331" s="1">
        <f>VLOOKUP($B331,'[1]ALL ACCESSIONS'!$A$2:$M$30000,9,FALSE)</f>
        <v>0</v>
      </c>
      <c r="P331" s="1">
        <f>VLOOKUP($B331,'[1]ALL ACCESSIONS'!$A$2:$M$30000,10,FALSE)</f>
        <v>0</v>
      </c>
      <c r="Q331" s="1">
        <f>VLOOKUP($B331,'[1]ALL ACCESSIONS'!$A$2:$M$30000,11,FALSE)</f>
        <v>0</v>
      </c>
    </row>
    <row r="332" spans="1:17" x14ac:dyDescent="0.3">
      <c r="A332" s="1" t="s">
        <v>5897</v>
      </c>
      <c r="B332" s="1" t="s">
        <v>3387</v>
      </c>
      <c r="C332" s="1" t="s">
        <v>4326</v>
      </c>
      <c r="D332" s="1" t="str">
        <f>VLOOKUP($B332,'[1]ALL ACCESSIONS'!$A$2:$M$28915,3,FALSE)</f>
        <v xml:space="preserve">10xA145 </v>
      </c>
      <c r="E332" s="1">
        <f t="shared" si="10"/>
        <v>2</v>
      </c>
      <c r="F332" s="10">
        <v>1</v>
      </c>
      <c r="G332" s="10">
        <v>1</v>
      </c>
      <c r="K332" s="1" t="str">
        <f t="shared" si="11"/>
        <v>YR2</v>
      </c>
      <c r="L332" s="1" t="str">
        <f>VLOOKUP($B332,'[1]ALL ACCESSIONS'!$A$2:$M$30000,6,FALSE)</f>
        <v>17YR2-5</v>
      </c>
      <c r="M332" s="1" t="str">
        <f>VLOOKUP($B332,'[1]ALL ACCESSIONS'!$A$2:$M$30000,7,FALSE)</f>
        <v>16YR1</v>
      </c>
      <c r="N332" s="1">
        <f>VLOOKUP($B332,'[1]ALL ACCESSIONS'!$A$2:$M$30000,8,FALSE)</f>
        <v>0</v>
      </c>
      <c r="O332" s="1">
        <f>VLOOKUP($B332,'[1]ALL ACCESSIONS'!$A$2:$M$30000,9,FALSE)</f>
        <v>0</v>
      </c>
      <c r="P332" s="1">
        <f>VLOOKUP($B332,'[1]ALL ACCESSIONS'!$A$2:$M$30000,10,FALSE)</f>
        <v>0</v>
      </c>
      <c r="Q332" s="1">
        <f>VLOOKUP($B332,'[1]ALL ACCESSIONS'!$A$2:$M$30000,11,FALSE)</f>
        <v>0</v>
      </c>
    </row>
    <row r="333" spans="1:17" x14ac:dyDescent="0.3">
      <c r="A333" s="1" t="s">
        <v>5897</v>
      </c>
      <c r="B333" s="1" t="s">
        <v>3288</v>
      </c>
      <c r="C333" s="1" t="s">
        <v>4326</v>
      </c>
      <c r="D333" s="1" t="str">
        <f>VLOOKUP($B333,'[1]ALL ACCESSIONS'!$A$2:$M$28915,3,FALSE)</f>
        <v xml:space="preserve">10xA147 </v>
      </c>
      <c r="E333" s="1">
        <f t="shared" si="10"/>
        <v>2</v>
      </c>
      <c r="F333" s="10">
        <v>1</v>
      </c>
      <c r="G333" s="10">
        <v>1</v>
      </c>
      <c r="K333" s="1" t="str">
        <f t="shared" si="11"/>
        <v>YR2</v>
      </c>
      <c r="L333" s="1" t="str">
        <f>VLOOKUP($B333,'[1]ALL ACCESSIONS'!$A$2:$M$30000,6,FALSE)</f>
        <v>17YR2-1</v>
      </c>
      <c r="M333" s="1" t="str">
        <f>VLOOKUP($B333,'[1]ALL ACCESSIONS'!$A$2:$M$30000,7,FALSE)</f>
        <v>16YR1</v>
      </c>
      <c r="N333" s="1">
        <f>VLOOKUP($B333,'[1]ALL ACCESSIONS'!$A$2:$M$30000,8,FALSE)</f>
        <v>0</v>
      </c>
      <c r="O333" s="1">
        <f>VLOOKUP($B333,'[1]ALL ACCESSIONS'!$A$2:$M$30000,9,FALSE)</f>
        <v>0</v>
      </c>
      <c r="P333" s="1">
        <f>VLOOKUP($B333,'[1]ALL ACCESSIONS'!$A$2:$M$30000,10,FALSE)</f>
        <v>0</v>
      </c>
      <c r="Q333" s="1">
        <f>VLOOKUP($B333,'[1]ALL ACCESSIONS'!$A$2:$M$30000,11,FALSE)</f>
        <v>0</v>
      </c>
    </row>
    <row r="334" spans="1:17" x14ac:dyDescent="0.3">
      <c r="A334" s="1" t="s">
        <v>5897</v>
      </c>
      <c r="B334" s="1" t="s">
        <v>3483</v>
      </c>
      <c r="C334" s="1" t="s">
        <v>4326</v>
      </c>
      <c r="D334" s="1" t="str">
        <f>VLOOKUP($B334,'[1]ALL ACCESSIONS'!$A$2:$M$28915,3,FALSE)</f>
        <v xml:space="preserve">10x611 </v>
      </c>
      <c r="E334" s="1">
        <f t="shared" si="10"/>
        <v>2</v>
      </c>
      <c r="F334" s="10">
        <v>1</v>
      </c>
      <c r="G334" s="10">
        <v>1</v>
      </c>
      <c r="K334" s="1" t="str">
        <f t="shared" si="11"/>
        <v>YR2</v>
      </c>
      <c r="L334" s="1" t="str">
        <f>VLOOKUP($B334,'[1]ALL ACCESSIONS'!$A$2:$M$30000,6,FALSE)</f>
        <v>17YR2-6</v>
      </c>
      <c r="M334" s="1" t="str">
        <f>VLOOKUP($B334,'[1]ALL ACCESSIONS'!$A$2:$M$30000,7,FALSE)</f>
        <v>16YR1</v>
      </c>
      <c r="N334" s="1">
        <f>VLOOKUP($B334,'[1]ALL ACCESSIONS'!$A$2:$M$30000,8,FALSE)</f>
        <v>0</v>
      </c>
      <c r="O334" s="1">
        <f>VLOOKUP($B334,'[1]ALL ACCESSIONS'!$A$2:$M$30000,9,FALSE)</f>
        <v>0</v>
      </c>
      <c r="P334" s="1">
        <f>VLOOKUP($B334,'[1]ALL ACCESSIONS'!$A$2:$M$30000,10,FALSE)</f>
        <v>0</v>
      </c>
      <c r="Q334" s="1">
        <f>VLOOKUP($B334,'[1]ALL ACCESSIONS'!$A$2:$M$30000,11,FALSE)</f>
        <v>0</v>
      </c>
    </row>
    <row r="335" spans="1:17" x14ac:dyDescent="0.3">
      <c r="A335" s="1" t="s">
        <v>5897</v>
      </c>
      <c r="B335" s="1" t="s">
        <v>3518</v>
      </c>
      <c r="C335" s="1" t="s">
        <v>4326</v>
      </c>
      <c r="D335" s="1" t="str">
        <f>VLOOKUP($B335,'[1]ALL ACCESSIONS'!$A$2:$M$28915,3,FALSE)</f>
        <v xml:space="preserve">10x611 </v>
      </c>
      <c r="E335" s="1">
        <f t="shared" si="10"/>
        <v>3</v>
      </c>
      <c r="F335" s="10">
        <v>1</v>
      </c>
      <c r="G335" s="10">
        <v>1</v>
      </c>
      <c r="H335" s="10">
        <v>1</v>
      </c>
      <c r="K335" s="1" t="str">
        <f t="shared" si="11"/>
        <v>YR3</v>
      </c>
      <c r="L335" s="1" t="str">
        <f>VLOOKUP($B335,'[1]ALL ACCESSIONS'!$A$2:$M$30000,6,FALSE)</f>
        <v xml:space="preserve">18YR3 </v>
      </c>
      <c r="M335" s="1" t="str">
        <f>VLOOKUP($B335,'[1]ALL ACCESSIONS'!$A$2:$M$30000,7,FALSE)</f>
        <v>17YR2-6</v>
      </c>
      <c r="N335" s="1" t="str">
        <f>VLOOKUP($B335,'[1]ALL ACCESSIONS'!$A$2:$M$30000,8,FALSE)</f>
        <v>16YR1</v>
      </c>
      <c r="O335" s="1">
        <f>VLOOKUP($B335,'[1]ALL ACCESSIONS'!$A$2:$M$30000,9,FALSE)</f>
        <v>0</v>
      </c>
      <c r="P335" s="1">
        <f>VLOOKUP($B335,'[1]ALL ACCESSIONS'!$A$2:$M$30000,10,FALSE)</f>
        <v>0</v>
      </c>
      <c r="Q335" s="1">
        <f>VLOOKUP($B335,'[1]ALL ACCESSIONS'!$A$2:$M$30000,11,FALSE)</f>
        <v>0</v>
      </c>
    </row>
    <row r="336" spans="1:17" x14ac:dyDescent="0.3">
      <c r="A336" s="1" t="s">
        <v>5897</v>
      </c>
      <c r="B336" s="1" t="s">
        <v>3506</v>
      </c>
      <c r="C336" s="1" t="s">
        <v>4326</v>
      </c>
      <c r="D336" s="1" t="str">
        <f>VLOOKUP($B336,'[1]ALL ACCESSIONS'!$A$2:$M$28915,3,FALSE)</f>
        <v xml:space="preserve">10x611 </v>
      </c>
      <c r="E336" s="1">
        <f t="shared" si="10"/>
        <v>2</v>
      </c>
      <c r="F336" s="10">
        <v>1</v>
      </c>
      <c r="G336" s="10">
        <v>1</v>
      </c>
      <c r="K336" s="1" t="str">
        <f t="shared" si="11"/>
        <v>YR2</v>
      </c>
      <c r="L336" s="1" t="str">
        <f>VLOOKUP($B336,'[1]ALL ACCESSIONS'!$A$2:$M$30000,6,FALSE)</f>
        <v>17YR2-6</v>
      </c>
      <c r="M336" s="1" t="str">
        <f>VLOOKUP($B336,'[1]ALL ACCESSIONS'!$A$2:$M$30000,7,FALSE)</f>
        <v>16YR1</v>
      </c>
      <c r="N336" s="1">
        <f>VLOOKUP($B336,'[1]ALL ACCESSIONS'!$A$2:$M$30000,8,FALSE)</f>
        <v>0</v>
      </c>
      <c r="O336" s="1">
        <f>VLOOKUP($B336,'[1]ALL ACCESSIONS'!$A$2:$M$30000,9,FALSE)</f>
        <v>0</v>
      </c>
      <c r="P336" s="1">
        <f>VLOOKUP($B336,'[1]ALL ACCESSIONS'!$A$2:$M$30000,10,FALSE)</f>
        <v>0</v>
      </c>
      <c r="Q336" s="1">
        <f>VLOOKUP($B336,'[1]ALL ACCESSIONS'!$A$2:$M$30000,11,FALSE)</f>
        <v>0</v>
      </c>
    </row>
    <row r="337" spans="1:17" x14ac:dyDescent="0.3">
      <c r="A337" s="1" t="s">
        <v>5897</v>
      </c>
      <c r="B337" s="1" t="s">
        <v>3527</v>
      </c>
      <c r="C337" s="1" t="s">
        <v>4326</v>
      </c>
      <c r="D337" s="1" t="str">
        <f>VLOOKUP($B337,'[1]ALL ACCESSIONS'!$A$2:$M$28915,3,FALSE)</f>
        <v xml:space="preserve">10x611 </v>
      </c>
      <c r="E337" s="1">
        <f t="shared" si="10"/>
        <v>2</v>
      </c>
      <c r="F337" s="10">
        <v>1</v>
      </c>
      <c r="G337" s="10">
        <v>1</v>
      </c>
      <c r="K337" s="1" t="str">
        <f t="shared" si="11"/>
        <v>YR2</v>
      </c>
      <c r="L337" s="1" t="str">
        <f>VLOOKUP($B337,'[1]ALL ACCESSIONS'!$A$2:$M$30000,6,FALSE)</f>
        <v>17YR2-6</v>
      </c>
      <c r="M337" s="1" t="str">
        <f>VLOOKUP($B337,'[1]ALL ACCESSIONS'!$A$2:$M$30000,7,FALSE)</f>
        <v>16YR1</v>
      </c>
      <c r="N337" s="1">
        <f>VLOOKUP($B337,'[1]ALL ACCESSIONS'!$A$2:$M$30000,8,FALSE)</f>
        <v>0</v>
      </c>
      <c r="O337" s="1">
        <f>VLOOKUP($B337,'[1]ALL ACCESSIONS'!$A$2:$M$30000,9,FALSE)</f>
        <v>0</v>
      </c>
      <c r="P337" s="1">
        <f>VLOOKUP($B337,'[1]ALL ACCESSIONS'!$A$2:$M$30000,10,FALSE)</f>
        <v>0</v>
      </c>
      <c r="Q337" s="1">
        <f>VLOOKUP($B337,'[1]ALL ACCESSIONS'!$A$2:$M$30000,11,FALSE)</f>
        <v>0</v>
      </c>
    </row>
    <row r="338" spans="1:17" x14ac:dyDescent="0.3">
      <c r="A338" s="1" t="s">
        <v>5897</v>
      </c>
      <c r="B338" s="1" t="s">
        <v>3459</v>
      </c>
      <c r="C338" s="1" t="s">
        <v>4326</v>
      </c>
      <c r="D338" s="1" t="str">
        <f>VLOOKUP($B338,'[1]ALL ACCESSIONS'!$A$2:$M$28915,3,FALSE)</f>
        <v xml:space="preserve">10x611 </v>
      </c>
      <c r="E338" s="1">
        <f t="shared" si="10"/>
        <v>3</v>
      </c>
      <c r="F338" s="10">
        <v>1</v>
      </c>
      <c r="G338" s="10">
        <v>1</v>
      </c>
      <c r="H338" s="10">
        <v>1</v>
      </c>
      <c r="K338" s="1" t="str">
        <f t="shared" si="11"/>
        <v>YR3</v>
      </c>
      <c r="L338" s="1" t="str">
        <f>VLOOKUP($B338,'[1]ALL ACCESSIONS'!$A$2:$M$30000,6,FALSE)</f>
        <v>18YR3-2</v>
      </c>
      <c r="M338" s="1" t="str">
        <f>VLOOKUP($B338,'[1]ALL ACCESSIONS'!$A$2:$M$30000,7,FALSE)</f>
        <v>17YR2-6</v>
      </c>
      <c r="N338" s="1" t="str">
        <f>VLOOKUP($B338,'[1]ALL ACCESSIONS'!$A$2:$M$30000,8,FALSE)</f>
        <v>16YR1</v>
      </c>
      <c r="O338" s="1">
        <f>VLOOKUP($B338,'[1]ALL ACCESSIONS'!$A$2:$M$30000,9,FALSE)</f>
        <v>0</v>
      </c>
      <c r="P338" s="1">
        <f>VLOOKUP($B338,'[1]ALL ACCESSIONS'!$A$2:$M$30000,10,FALSE)</f>
        <v>0</v>
      </c>
      <c r="Q338" s="1">
        <f>VLOOKUP($B338,'[1]ALL ACCESSIONS'!$A$2:$M$30000,11,FALSE)</f>
        <v>0</v>
      </c>
    </row>
    <row r="339" spans="1:17" x14ac:dyDescent="0.3">
      <c r="A339" s="1" t="s">
        <v>5897</v>
      </c>
      <c r="B339" s="1" t="s">
        <v>3486</v>
      </c>
      <c r="C339" s="1" t="s">
        <v>4326</v>
      </c>
      <c r="D339" s="1" t="str">
        <f>VLOOKUP($B339,'[1]ALL ACCESSIONS'!$A$2:$M$28915,3,FALSE)</f>
        <v xml:space="preserve">10x611 </v>
      </c>
      <c r="E339" s="1">
        <f t="shared" si="10"/>
        <v>3</v>
      </c>
      <c r="F339" s="10">
        <v>1</v>
      </c>
      <c r="G339" s="10">
        <v>1</v>
      </c>
      <c r="H339" s="10">
        <v>1</v>
      </c>
      <c r="K339" s="1" t="str">
        <f t="shared" si="11"/>
        <v>YR3</v>
      </c>
      <c r="L339" s="1" t="str">
        <f>VLOOKUP($B339,'[1]ALL ACCESSIONS'!$A$2:$M$30000,6,FALSE)</f>
        <v>18YR3-2</v>
      </c>
      <c r="M339" s="1" t="str">
        <f>VLOOKUP($B339,'[1]ALL ACCESSIONS'!$A$2:$M$30000,7,FALSE)</f>
        <v>17YR2-7</v>
      </c>
      <c r="N339" s="1" t="str">
        <f>VLOOKUP($B339,'[1]ALL ACCESSIONS'!$A$2:$M$30000,8,FALSE)</f>
        <v>16YR1</v>
      </c>
      <c r="O339" s="1">
        <f>VLOOKUP($B339,'[1]ALL ACCESSIONS'!$A$2:$M$30000,9,FALSE)</f>
        <v>0</v>
      </c>
      <c r="P339" s="1">
        <f>VLOOKUP($B339,'[1]ALL ACCESSIONS'!$A$2:$M$30000,10,FALSE)</f>
        <v>0</v>
      </c>
      <c r="Q339" s="1">
        <f>VLOOKUP($B339,'[1]ALL ACCESSIONS'!$A$2:$M$30000,11,FALSE)</f>
        <v>0</v>
      </c>
    </row>
    <row r="340" spans="1:17" x14ac:dyDescent="0.3">
      <c r="A340" s="1" t="s">
        <v>5897</v>
      </c>
      <c r="B340" s="1" t="s">
        <v>3472</v>
      </c>
      <c r="C340" s="1" t="s">
        <v>4326</v>
      </c>
      <c r="D340" s="1" t="str">
        <f>VLOOKUP($B340,'[1]ALL ACCESSIONS'!$A$2:$M$28915,3,FALSE)</f>
        <v xml:space="preserve">10x611 </v>
      </c>
      <c r="E340" s="1">
        <f t="shared" si="10"/>
        <v>2</v>
      </c>
      <c r="F340" s="10">
        <v>1</v>
      </c>
      <c r="G340" s="10">
        <v>1</v>
      </c>
      <c r="K340" s="1" t="str">
        <f t="shared" si="11"/>
        <v>YR2</v>
      </c>
      <c r="L340" s="1" t="str">
        <f>VLOOKUP($B340,'[1]ALL ACCESSIONS'!$A$2:$M$30000,6,FALSE)</f>
        <v>17YR2-6</v>
      </c>
      <c r="M340" s="1" t="str">
        <f>VLOOKUP($B340,'[1]ALL ACCESSIONS'!$A$2:$M$30000,7,FALSE)</f>
        <v>16YR1</v>
      </c>
      <c r="N340" s="1">
        <f>VLOOKUP($B340,'[1]ALL ACCESSIONS'!$A$2:$M$30000,8,FALSE)</f>
        <v>0</v>
      </c>
      <c r="O340" s="1">
        <f>VLOOKUP($B340,'[1]ALL ACCESSIONS'!$A$2:$M$30000,9,FALSE)</f>
        <v>0</v>
      </c>
      <c r="P340" s="1">
        <f>VLOOKUP($B340,'[1]ALL ACCESSIONS'!$A$2:$M$30000,10,FALSE)</f>
        <v>0</v>
      </c>
      <c r="Q340" s="1">
        <f>VLOOKUP($B340,'[1]ALL ACCESSIONS'!$A$2:$M$30000,11,FALSE)</f>
        <v>0</v>
      </c>
    </row>
    <row r="341" spans="1:17" x14ac:dyDescent="0.3">
      <c r="A341" s="1" t="s">
        <v>5897</v>
      </c>
      <c r="B341" s="1" t="s">
        <v>3460</v>
      </c>
      <c r="C341" s="1" t="s">
        <v>4326</v>
      </c>
      <c r="D341" s="1" t="str">
        <f>VLOOKUP($B341,'[1]ALL ACCESSIONS'!$A$2:$M$28915,3,FALSE)</f>
        <v xml:space="preserve">10x611 </v>
      </c>
      <c r="E341" s="1">
        <f t="shared" si="10"/>
        <v>3</v>
      </c>
      <c r="F341" s="10">
        <v>1</v>
      </c>
      <c r="G341" s="10">
        <v>1</v>
      </c>
      <c r="H341" s="10">
        <v>1</v>
      </c>
      <c r="K341" s="1" t="str">
        <f t="shared" si="11"/>
        <v>YR3</v>
      </c>
      <c r="L341" s="1" t="str">
        <f>VLOOKUP($B341,'[1]ALL ACCESSIONS'!$A$2:$M$30000,6,FALSE)</f>
        <v>18YR3-2</v>
      </c>
      <c r="M341" s="1" t="str">
        <f>VLOOKUP($B341,'[1]ALL ACCESSIONS'!$A$2:$M$30000,7,FALSE)</f>
        <v>17YR2-6</v>
      </c>
      <c r="N341" s="1" t="str">
        <f>VLOOKUP($B341,'[1]ALL ACCESSIONS'!$A$2:$M$30000,8,FALSE)</f>
        <v>16YR1</v>
      </c>
      <c r="O341" s="1">
        <f>VLOOKUP($B341,'[1]ALL ACCESSIONS'!$A$2:$M$30000,9,FALSE)</f>
        <v>0</v>
      </c>
      <c r="P341" s="1">
        <f>VLOOKUP($B341,'[1]ALL ACCESSIONS'!$A$2:$M$30000,10,FALSE)</f>
        <v>0</v>
      </c>
      <c r="Q341" s="1">
        <f>VLOOKUP($B341,'[1]ALL ACCESSIONS'!$A$2:$M$30000,11,FALSE)</f>
        <v>0</v>
      </c>
    </row>
    <row r="342" spans="1:17" x14ac:dyDescent="0.3">
      <c r="A342" s="1" t="s">
        <v>5897</v>
      </c>
      <c r="B342" s="1" t="s">
        <v>3517</v>
      </c>
      <c r="C342" s="1" t="s">
        <v>4326</v>
      </c>
      <c r="D342" s="1" t="str">
        <f>VLOOKUP($B342,'[1]ALL ACCESSIONS'!$A$2:$M$28915,3,FALSE)</f>
        <v xml:space="preserve">10x611 </v>
      </c>
      <c r="E342" s="1">
        <f t="shared" si="10"/>
        <v>2</v>
      </c>
      <c r="F342" s="10">
        <v>1</v>
      </c>
      <c r="G342" s="10">
        <v>1</v>
      </c>
      <c r="K342" s="1" t="str">
        <f t="shared" si="11"/>
        <v>YR2</v>
      </c>
      <c r="L342" s="1" t="str">
        <f>VLOOKUP($B342,'[1]ALL ACCESSIONS'!$A$2:$M$30000,6,FALSE)</f>
        <v>17YR2-6</v>
      </c>
      <c r="M342" s="1" t="str">
        <f>VLOOKUP($B342,'[1]ALL ACCESSIONS'!$A$2:$M$30000,7,FALSE)</f>
        <v>16YR1</v>
      </c>
      <c r="N342" s="1">
        <f>VLOOKUP($B342,'[1]ALL ACCESSIONS'!$A$2:$M$30000,8,FALSE)</f>
        <v>0</v>
      </c>
      <c r="O342" s="1">
        <f>VLOOKUP($B342,'[1]ALL ACCESSIONS'!$A$2:$M$30000,9,FALSE)</f>
        <v>0</v>
      </c>
      <c r="P342" s="1">
        <f>VLOOKUP($B342,'[1]ALL ACCESSIONS'!$A$2:$M$30000,10,FALSE)</f>
        <v>0</v>
      </c>
      <c r="Q342" s="1">
        <f>VLOOKUP($B342,'[1]ALL ACCESSIONS'!$A$2:$M$30000,11,FALSE)</f>
        <v>0</v>
      </c>
    </row>
    <row r="343" spans="1:17" x14ac:dyDescent="0.3">
      <c r="A343" s="1" t="s">
        <v>5897</v>
      </c>
      <c r="B343" s="1" t="s">
        <v>3529</v>
      </c>
      <c r="C343" s="1" t="s">
        <v>4326</v>
      </c>
      <c r="D343" s="1" t="str">
        <f>VLOOKUP($B343,'[1]ALL ACCESSIONS'!$A$2:$M$28915,3,FALSE)</f>
        <v xml:space="preserve">10x613 </v>
      </c>
      <c r="E343" s="1">
        <f t="shared" si="10"/>
        <v>2</v>
      </c>
      <c r="F343" s="10">
        <v>1</v>
      </c>
      <c r="G343" s="10">
        <v>1</v>
      </c>
      <c r="K343" s="1" t="str">
        <f t="shared" si="11"/>
        <v>YR2</v>
      </c>
      <c r="L343" s="1" t="str">
        <f>VLOOKUP($B343,'[1]ALL ACCESSIONS'!$A$2:$M$30000,6,FALSE)</f>
        <v>17YR2-6</v>
      </c>
      <c r="M343" s="1" t="str">
        <f>VLOOKUP($B343,'[1]ALL ACCESSIONS'!$A$2:$M$30000,7,FALSE)</f>
        <v>16YR1</v>
      </c>
      <c r="N343" s="1">
        <f>VLOOKUP($B343,'[1]ALL ACCESSIONS'!$A$2:$M$30000,8,FALSE)</f>
        <v>0</v>
      </c>
      <c r="O343" s="1">
        <f>VLOOKUP($B343,'[1]ALL ACCESSIONS'!$A$2:$M$30000,9,FALSE)</f>
        <v>0</v>
      </c>
      <c r="P343" s="1">
        <f>VLOOKUP($B343,'[1]ALL ACCESSIONS'!$A$2:$M$30000,10,FALSE)</f>
        <v>0</v>
      </c>
      <c r="Q343" s="1">
        <f>VLOOKUP($B343,'[1]ALL ACCESSIONS'!$A$2:$M$30000,11,FALSE)</f>
        <v>0</v>
      </c>
    </row>
    <row r="344" spans="1:17" x14ac:dyDescent="0.3">
      <c r="A344" s="1" t="s">
        <v>5897</v>
      </c>
      <c r="B344" s="1" t="s">
        <v>3494</v>
      </c>
      <c r="C344" s="1" t="s">
        <v>4326</v>
      </c>
      <c r="D344" s="1" t="str">
        <f>VLOOKUP($B344,'[1]ALL ACCESSIONS'!$A$2:$M$28915,3,FALSE)</f>
        <v xml:space="preserve">10x613 </v>
      </c>
      <c r="E344" s="1">
        <f t="shared" si="10"/>
        <v>2</v>
      </c>
      <c r="F344" s="10">
        <v>1</v>
      </c>
      <c r="G344" s="10">
        <v>1</v>
      </c>
      <c r="K344" s="1" t="str">
        <f t="shared" si="11"/>
        <v>YR2</v>
      </c>
      <c r="L344" s="1" t="str">
        <f>VLOOKUP($B344,'[1]ALL ACCESSIONS'!$A$2:$M$30000,6,FALSE)</f>
        <v>17YR2-6</v>
      </c>
      <c r="M344" s="1" t="str">
        <f>VLOOKUP($B344,'[1]ALL ACCESSIONS'!$A$2:$M$30000,7,FALSE)</f>
        <v>16YR1</v>
      </c>
      <c r="N344" s="1">
        <f>VLOOKUP($B344,'[1]ALL ACCESSIONS'!$A$2:$M$30000,8,FALSE)</f>
        <v>0</v>
      </c>
      <c r="O344" s="1">
        <f>VLOOKUP($B344,'[1]ALL ACCESSIONS'!$A$2:$M$30000,9,FALSE)</f>
        <v>0</v>
      </c>
      <c r="P344" s="1">
        <f>VLOOKUP($B344,'[1]ALL ACCESSIONS'!$A$2:$M$30000,10,FALSE)</f>
        <v>0</v>
      </c>
      <c r="Q344" s="1">
        <f>VLOOKUP($B344,'[1]ALL ACCESSIONS'!$A$2:$M$30000,11,FALSE)</f>
        <v>0</v>
      </c>
    </row>
    <row r="345" spans="1:17" x14ac:dyDescent="0.3">
      <c r="A345" s="1" t="s">
        <v>5897</v>
      </c>
      <c r="B345" s="1" t="s">
        <v>3528</v>
      </c>
      <c r="C345" s="1" t="s">
        <v>4326</v>
      </c>
      <c r="D345" s="1" t="str">
        <f>VLOOKUP($B345,'[1]ALL ACCESSIONS'!$A$2:$M$28915,3,FALSE)</f>
        <v xml:space="preserve">10x613 </v>
      </c>
      <c r="E345" s="1">
        <f t="shared" si="10"/>
        <v>3</v>
      </c>
      <c r="F345" s="10">
        <v>1</v>
      </c>
      <c r="G345" s="10">
        <v>1</v>
      </c>
      <c r="H345" s="10">
        <v>1</v>
      </c>
      <c r="K345" s="1" t="str">
        <f t="shared" si="11"/>
        <v>YR3</v>
      </c>
      <c r="L345" s="1" t="str">
        <f>VLOOKUP($B345,'[1]ALL ACCESSIONS'!$A$2:$M$30000,6,FALSE)</f>
        <v xml:space="preserve">18YR3 </v>
      </c>
      <c r="M345" s="1" t="str">
        <f>VLOOKUP($B345,'[1]ALL ACCESSIONS'!$A$2:$M$30000,7,FALSE)</f>
        <v>17YR2-6</v>
      </c>
      <c r="N345" s="1" t="str">
        <f>VLOOKUP($B345,'[1]ALL ACCESSIONS'!$A$2:$M$30000,8,FALSE)</f>
        <v>16YR1</v>
      </c>
      <c r="O345" s="1">
        <f>VLOOKUP($B345,'[1]ALL ACCESSIONS'!$A$2:$M$30000,9,FALSE)</f>
        <v>0</v>
      </c>
      <c r="P345" s="1">
        <f>VLOOKUP($B345,'[1]ALL ACCESSIONS'!$A$2:$M$30000,10,FALSE)</f>
        <v>0</v>
      </c>
      <c r="Q345" s="1">
        <f>VLOOKUP($B345,'[1]ALL ACCESSIONS'!$A$2:$M$30000,11,FALSE)</f>
        <v>0</v>
      </c>
    </row>
    <row r="346" spans="1:17" x14ac:dyDescent="0.3">
      <c r="A346" s="1" t="s">
        <v>5897</v>
      </c>
      <c r="B346" s="1" t="s">
        <v>3447</v>
      </c>
      <c r="C346" s="1" t="s">
        <v>4326</v>
      </c>
      <c r="D346" s="1" t="str">
        <f>VLOOKUP($B346,'[1]ALL ACCESSIONS'!$A$2:$M$28915,3,FALSE)</f>
        <v xml:space="preserve">10x614 </v>
      </c>
      <c r="E346" s="1">
        <f t="shared" si="10"/>
        <v>2</v>
      </c>
      <c r="F346" s="10">
        <v>1</v>
      </c>
      <c r="G346" s="10">
        <v>1</v>
      </c>
      <c r="K346" s="1" t="str">
        <f t="shared" si="11"/>
        <v>YR2</v>
      </c>
      <c r="L346" s="1" t="str">
        <f>VLOOKUP($B346,'[1]ALL ACCESSIONS'!$A$2:$M$30000,6,FALSE)</f>
        <v>17YR2-6</v>
      </c>
      <c r="M346" s="1" t="str">
        <f>VLOOKUP($B346,'[1]ALL ACCESSIONS'!$A$2:$M$30000,7,FALSE)</f>
        <v>16YR1</v>
      </c>
      <c r="N346" s="1">
        <f>VLOOKUP($B346,'[1]ALL ACCESSIONS'!$A$2:$M$30000,8,FALSE)</f>
        <v>0</v>
      </c>
      <c r="O346" s="1">
        <f>VLOOKUP($B346,'[1]ALL ACCESSIONS'!$A$2:$M$30000,9,FALSE)</f>
        <v>0</v>
      </c>
      <c r="P346" s="1">
        <f>VLOOKUP($B346,'[1]ALL ACCESSIONS'!$A$2:$M$30000,10,FALSE)</f>
        <v>0</v>
      </c>
      <c r="Q346" s="1">
        <f>VLOOKUP($B346,'[1]ALL ACCESSIONS'!$A$2:$M$30000,11,FALSE)</f>
        <v>0</v>
      </c>
    </row>
    <row r="347" spans="1:17" x14ac:dyDescent="0.3">
      <c r="A347" s="1" t="s">
        <v>5897</v>
      </c>
      <c r="B347" s="1" t="s">
        <v>3448</v>
      </c>
      <c r="C347" s="1" t="s">
        <v>4326</v>
      </c>
      <c r="D347" s="1" t="str">
        <f>VLOOKUP($B347,'[1]ALL ACCESSIONS'!$A$2:$M$28915,3,FALSE)</f>
        <v xml:space="preserve">10x615 </v>
      </c>
      <c r="E347" s="1">
        <f t="shared" si="10"/>
        <v>2</v>
      </c>
      <c r="F347" s="10">
        <v>1</v>
      </c>
      <c r="G347" s="10">
        <v>1</v>
      </c>
      <c r="K347" s="1" t="str">
        <f t="shared" si="11"/>
        <v>YR2</v>
      </c>
      <c r="L347" s="1" t="str">
        <f>VLOOKUP($B347,'[1]ALL ACCESSIONS'!$A$2:$M$30000,6,FALSE)</f>
        <v>17YR2-6</v>
      </c>
      <c r="M347" s="1" t="str">
        <f>VLOOKUP($B347,'[1]ALL ACCESSIONS'!$A$2:$M$30000,7,FALSE)</f>
        <v>16YR1</v>
      </c>
      <c r="N347" s="1">
        <f>VLOOKUP($B347,'[1]ALL ACCESSIONS'!$A$2:$M$30000,8,FALSE)</f>
        <v>0</v>
      </c>
      <c r="O347" s="1">
        <f>VLOOKUP($B347,'[1]ALL ACCESSIONS'!$A$2:$M$30000,9,FALSE)</f>
        <v>0</v>
      </c>
      <c r="P347" s="1">
        <f>VLOOKUP($B347,'[1]ALL ACCESSIONS'!$A$2:$M$30000,10,FALSE)</f>
        <v>0</v>
      </c>
      <c r="Q347" s="1">
        <f>VLOOKUP($B347,'[1]ALL ACCESSIONS'!$A$2:$M$30000,11,FALSE)</f>
        <v>0</v>
      </c>
    </row>
    <row r="348" spans="1:17" x14ac:dyDescent="0.3">
      <c r="A348" s="1" t="s">
        <v>5897</v>
      </c>
      <c r="B348" s="1" t="s">
        <v>3482</v>
      </c>
      <c r="C348" s="1" t="s">
        <v>4326</v>
      </c>
      <c r="D348" s="1" t="str">
        <f>VLOOKUP($B348,'[1]ALL ACCESSIONS'!$A$2:$M$28915,3,FALSE)</f>
        <v xml:space="preserve">10x616 </v>
      </c>
      <c r="E348" s="1">
        <f t="shared" si="10"/>
        <v>3</v>
      </c>
      <c r="F348" s="10">
        <v>1</v>
      </c>
      <c r="G348" s="10">
        <v>1</v>
      </c>
      <c r="H348" s="10">
        <v>1</v>
      </c>
      <c r="K348" s="1" t="str">
        <f t="shared" si="11"/>
        <v>YR3</v>
      </c>
      <c r="L348" s="1" t="str">
        <f>VLOOKUP($B348,'[1]ALL ACCESSIONS'!$A$2:$M$30000,6,FALSE)</f>
        <v xml:space="preserve">18YR3 </v>
      </c>
      <c r="M348" s="1" t="str">
        <f>VLOOKUP($B348,'[1]ALL ACCESSIONS'!$A$2:$M$30000,7,FALSE)</f>
        <v>17YR2-6</v>
      </c>
      <c r="N348" s="1" t="str">
        <f>VLOOKUP($B348,'[1]ALL ACCESSIONS'!$A$2:$M$30000,8,FALSE)</f>
        <v>16YR1</v>
      </c>
      <c r="O348" s="1">
        <f>VLOOKUP($B348,'[1]ALL ACCESSIONS'!$A$2:$M$30000,9,FALSE)</f>
        <v>0</v>
      </c>
      <c r="P348" s="1">
        <f>VLOOKUP($B348,'[1]ALL ACCESSIONS'!$A$2:$M$30000,10,FALSE)</f>
        <v>0</v>
      </c>
      <c r="Q348" s="1">
        <f>VLOOKUP($B348,'[1]ALL ACCESSIONS'!$A$2:$M$30000,11,FALSE)</f>
        <v>0</v>
      </c>
    </row>
    <row r="349" spans="1:17" x14ac:dyDescent="0.3">
      <c r="A349" s="1" t="s">
        <v>5897</v>
      </c>
      <c r="B349" s="1" t="s">
        <v>3471</v>
      </c>
      <c r="C349" s="1" t="s">
        <v>4326</v>
      </c>
      <c r="D349" s="1" t="str">
        <f>VLOOKUP($B349,'[1]ALL ACCESSIONS'!$A$2:$M$28915,3,FALSE)</f>
        <v xml:space="preserve">10x616 </v>
      </c>
      <c r="E349" s="1">
        <f t="shared" si="10"/>
        <v>2</v>
      </c>
      <c r="F349" s="10">
        <v>1</v>
      </c>
      <c r="G349" s="10">
        <v>1</v>
      </c>
      <c r="K349" s="1" t="str">
        <f t="shared" si="11"/>
        <v>YR2</v>
      </c>
      <c r="L349" s="1" t="str">
        <f>VLOOKUP($B349,'[1]ALL ACCESSIONS'!$A$2:$M$30000,6,FALSE)</f>
        <v>17YR2-6</v>
      </c>
      <c r="M349" s="1" t="str">
        <f>VLOOKUP($B349,'[1]ALL ACCESSIONS'!$A$2:$M$30000,7,FALSE)</f>
        <v>16YR1</v>
      </c>
      <c r="N349" s="1">
        <f>VLOOKUP($B349,'[1]ALL ACCESSIONS'!$A$2:$M$30000,8,FALSE)</f>
        <v>0</v>
      </c>
      <c r="O349" s="1">
        <f>VLOOKUP($B349,'[1]ALL ACCESSIONS'!$A$2:$M$30000,9,FALSE)</f>
        <v>0</v>
      </c>
      <c r="P349" s="1">
        <f>VLOOKUP($B349,'[1]ALL ACCESSIONS'!$A$2:$M$30000,10,FALSE)</f>
        <v>0</v>
      </c>
      <c r="Q349" s="1">
        <f>VLOOKUP($B349,'[1]ALL ACCESSIONS'!$A$2:$M$30000,11,FALSE)</f>
        <v>0</v>
      </c>
    </row>
    <row r="350" spans="1:17" x14ac:dyDescent="0.3">
      <c r="A350" s="1" t="s">
        <v>5897</v>
      </c>
      <c r="B350" s="1" t="s">
        <v>3457</v>
      </c>
      <c r="C350" s="1" t="s">
        <v>4326</v>
      </c>
      <c r="D350" s="1" t="str">
        <f>VLOOKUP($B350,'[1]ALL ACCESSIONS'!$A$2:$M$28915,3,FALSE)</f>
        <v xml:space="preserve">10x617 </v>
      </c>
      <c r="E350" s="1">
        <f t="shared" si="10"/>
        <v>2</v>
      </c>
      <c r="F350" s="10">
        <v>1</v>
      </c>
      <c r="G350" s="10">
        <v>1</v>
      </c>
      <c r="K350" s="1" t="str">
        <f t="shared" si="11"/>
        <v>YR2</v>
      </c>
      <c r="L350" s="1" t="str">
        <f>VLOOKUP($B350,'[1]ALL ACCESSIONS'!$A$2:$M$30000,6,FALSE)</f>
        <v>17YR2-5</v>
      </c>
      <c r="M350" s="1" t="str">
        <f>VLOOKUP($B350,'[1]ALL ACCESSIONS'!$A$2:$M$30000,7,FALSE)</f>
        <v>16YR1</v>
      </c>
      <c r="N350" s="1">
        <f>VLOOKUP($B350,'[1]ALL ACCESSIONS'!$A$2:$M$30000,8,FALSE)</f>
        <v>0</v>
      </c>
      <c r="O350" s="1">
        <f>VLOOKUP($B350,'[1]ALL ACCESSIONS'!$A$2:$M$30000,9,FALSE)</f>
        <v>0</v>
      </c>
      <c r="P350" s="1">
        <f>VLOOKUP($B350,'[1]ALL ACCESSIONS'!$A$2:$M$30000,10,FALSE)</f>
        <v>0</v>
      </c>
      <c r="Q350" s="1">
        <f>VLOOKUP($B350,'[1]ALL ACCESSIONS'!$A$2:$M$30000,11,FALSE)</f>
        <v>0</v>
      </c>
    </row>
    <row r="351" spans="1:17" x14ac:dyDescent="0.3">
      <c r="A351" s="1" t="s">
        <v>5897</v>
      </c>
      <c r="B351" s="1" t="s">
        <v>3480</v>
      </c>
      <c r="C351" s="1" t="s">
        <v>4326</v>
      </c>
      <c r="D351" s="1" t="str">
        <f>VLOOKUP($B351,'[1]ALL ACCESSIONS'!$A$2:$M$28915,3,FALSE)</f>
        <v xml:space="preserve">10x617 </v>
      </c>
      <c r="E351" s="1">
        <f t="shared" si="10"/>
        <v>2</v>
      </c>
      <c r="F351" s="10">
        <v>1</v>
      </c>
      <c r="G351" s="10">
        <v>1</v>
      </c>
      <c r="K351" s="1" t="str">
        <f t="shared" si="11"/>
        <v>YR2</v>
      </c>
      <c r="L351" s="1" t="str">
        <f>VLOOKUP($B351,'[1]ALL ACCESSIONS'!$A$2:$M$30000,6,FALSE)</f>
        <v>17YR2-5</v>
      </c>
      <c r="M351" s="1" t="str">
        <f>VLOOKUP($B351,'[1]ALL ACCESSIONS'!$A$2:$M$30000,7,FALSE)</f>
        <v>16YR1</v>
      </c>
      <c r="N351" s="1">
        <f>VLOOKUP($B351,'[1]ALL ACCESSIONS'!$A$2:$M$30000,8,FALSE)</f>
        <v>0</v>
      </c>
      <c r="O351" s="1">
        <f>VLOOKUP($B351,'[1]ALL ACCESSIONS'!$A$2:$M$30000,9,FALSE)</f>
        <v>0</v>
      </c>
      <c r="P351" s="1">
        <f>VLOOKUP($B351,'[1]ALL ACCESSIONS'!$A$2:$M$30000,10,FALSE)</f>
        <v>0</v>
      </c>
      <c r="Q351" s="1">
        <f>VLOOKUP($B351,'[1]ALL ACCESSIONS'!$A$2:$M$30000,11,FALSE)</f>
        <v>0</v>
      </c>
    </row>
    <row r="352" spans="1:17" x14ac:dyDescent="0.3">
      <c r="A352" s="1" t="s">
        <v>5897</v>
      </c>
      <c r="B352" s="1" t="s">
        <v>3469</v>
      </c>
      <c r="C352" s="1" t="s">
        <v>4326</v>
      </c>
      <c r="D352" s="1" t="str">
        <f>VLOOKUP($B352,'[1]ALL ACCESSIONS'!$A$2:$M$28915,3,FALSE)</f>
        <v xml:space="preserve">10x617 </v>
      </c>
      <c r="E352" s="1">
        <f t="shared" si="10"/>
        <v>2</v>
      </c>
      <c r="F352" s="10">
        <v>1</v>
      </c>
      <c r="G352" s="10">
        <v>1</v>
      </c>
      <c r="K352" s="1" t="str">
        <f t="shared" si="11"/>
        <v>YR2</v>
      </c>
      <c r="L352" s="1" t="str">
        <f>VLOOKUP($B352,'[1]ALL ACCESSIONS'!$A$2:$M$30000,6,FALSE)</f>
        <v>17YR2-5</v>
      </c>
      <c r="M352" s="1" t="str">
        <f>VLOOKUP($B352,'[1]ALL ACCESSIONS'!$A$2:$M$30000,7,FALSE)</f>
        <v>16YR1</v>
      </c>
      <c r="N352" s="1">
        <f>VLOOKUP($B352,'[1]ALL ACCESSIONS'!$A$2:$M$30000,8,FALSE)</f>
        <v>0</v>
      </c>
      <c r="O352" s="1">
        <f>VLOOKUP($B352,'[1]ALL ACCESSIONS'!$A$2:$M$30000,9,FALSE)</f>
        <v>0</v>
      </c>
      <c r="P352" s="1">
        <f>VLOOKUP($B352,'[1]ALL ACCESSIONS'!$A$2:$M$30000,10,FALSE)</f>
        <v>0</v>
      </c>
      <c r="Q352" s="1">
        <f>VLOOKUP($B352,'[1]ALL ACCESSIONS'!$A$2:$M$30000,11,FALSE)</f>
        <v>0</v>
      </c>
    </row>
    <row r="353" spans="1:17" x14ac:dyDescent="0.3">
      <c r="A353" s="1" t="s">
        <v>5897</v>
      </c>
      <c r="B353" s="1" t="s">
        <v>3516</v>
      </c>
      <c r="C353" s="1" t="s">
        <v>4326</v>
      </c>
      <c r="D353" s="1" t="str">
        <f>VLOOKUP($B353,'[1]ALL ACCESSIONS'!$A$2:$M$28915,3,FALSE)</f>
        <v xml:space="preserve">10xA001 </v>
      </c>
      <c r="E353" s="1">
        <f t="shared" si="10"/>
        <v>2</v>
      </c>
      <c r="F353" s="10">
        <v>1</v>
      </c>
      <c r="G353" s="10">
        <v>1</v>
      </c>
      <c r="K353" s="1" t="str">
        <f t="shared" si="11"/>
        <v>YR2</v>
      </c>
      <c r="L353" s="1" t="str">
        <f>VLOOKUP($B353,'[1]ALL ACCESSIONS'!$A$2:$M$30000,6,FALSE)</f>
        <v>17YR2-6</v>
      </c>
      <c r="M353" s="1" t="str">
        <f>VLOOKUP($B353,'[1]ALL ACCESSIONS'!$A$2:$M$30000,7,FALSE)</f>
        <v>16YR1</v>
      </c>
      <c r="N353" s="1">
        <f>VLOOKUP($B353,'[1]ALL ACCESSIONS'!$A$2:$M$30000,8,FALSE)</f>
        <v>0</v>
      </c>
      <c r="O353" s="1">
        <f>VLOOKUP($B353,'[1]ALL ACCESSIONS'!$A$2:$M$30000,9,FALSE)</f>
        <v>0</v>
      </c>
      <c r="P353" s="1">
        <f>VLOOKUP($B353,'[1]ALL ACCESSIONS'!$A$2:$M$30000,10,FALSE)</f>
        <v>0</v>
      </c>
      <c r="Q353" s="1">
        <f>VLOOKUP($B353,'[1]ALL ACCESSIONS'!$A$2:$M$30000,11,FALSE)</f>
        <v>0</v>
      </c>
    </row>
    <row r="354" spans="1:17" x14ac:dyDescent="0.3">
      <c r="A354" s="1" t="s">
        <v>5897</v>
      </c>
      <c r="B354" s="1" t="s">
        <v>3504</v>
      </c>
      <c r="C354" s="1" t="s">
        <v>4326</v>
      </c>
      <c r="D354" s="1" t="str">
        <f>VLOOKUP($B354,'[1]ALL ACCESSIONS'!$A$2:$M$28915,3,FALSE)</f>
        <v xml:space="preserve">10xA001 </v>
      </c>
      <c r="E354" s="1">
        <f t="shared" si="10"/>
        <v>2</v>
      </c>
      <c r="F354" s="10">
        <v>1</v>
      </c>
      <c r="G354" s="10">
        <v>1</v>
      </c>
      <c r="K354" s="1" t="str">
        <f t="shared" si="11"/>
        <v>YR2</v>
      </c>
      <c r="L354" s="1" t="str">
        <f>VLOOKUP($B354,'[1]ALL ACCESSIONS'!$A$2:$M$30000,6,FALSE)</f>
        <v>17YR2-6</v>
      </c>
      <c r="M354" s="1" t="str">
        <f>VLOOKUP($B354,'[1]ALL ACCESSIONS'!$A$2:$M$30000,7,FALSE)</f>
        <v>16YR1</v>
      </c>
      <c r="N354" s="1">
        <f>VLOOKUP($B354,'[1]ALL ACCESSIONS'!$A$2:$M$30000,8,FALSE)</f>
        <v>0</v>
      </c>
      <c r="O354" s="1">
        <f>VLOOKUP($B354,'[1]ALL ACCESSIONS'!$A$2:$M$30000,9,FALSE)</f>
        <v>0</v>
      </c>
      <c r="P354" s="1">
        <f>VLOOKUP($B354,'[1]ALL ACCESSIONS'!$A$2:$M$30000,10,FALSE)</f>
        <v>0</v>
      </c>
      <c r="Q354" s="1">
        <f>VLOOKUP($B354,'[1]ALL ACCESSIONS'!$A$2:$M$30000,11,FALSE)</f>
        <v>0</v>
      </c>
    </row>
    <row r="355" spans="1:17" x14ac:dyDescent="0.3">
      <c r="A355" s="1" t="s">
        <v>5897</v>
      </c>
      <c r="B355" s="1" t="s">
        <v>3505</v>
      </c>
      <c r="C355" s="1" t="s">
        <v>4326</v>
      </c>
      <c r="D355" s="1" t="str">
        <f>VLOOKUP($B355,'[1]ALL ACCESSIONS'!$A$2:$M$28915,3,FALSE)</f>
        <v xml:space="preserve">10xA001 </v>
      </c>
      <c r="E355" s="1">
        <f t="shared" si="10"/>
        <v>3</v>
      </c>
      <c r="F355" s="10">
        <v>1</v>
      </c>
      <c r="G355" s="10">
        <v>1</v>
      </c>
      <c r="H355" s="10">
        <v>1</v>
      </c>
      <c r="K355" s="1" t="str">
        <f t="shared" si="11"/>
        <v>YR3</v>
      </c>
      <c r="L355" s="1" t="str">
        <f>VLOOKUP($B355,'[1]ALL ACCESSIONS'!$A$2:$M$30000,6,FALSE)</f>
        <v>18YR3-2</v>
      </c>
      <c r="M355" s="1" t="str">
        <f>VLOOKUP($B355,'[1]ALL ACCESSIONS'!$A$2:$M$30000,7,FALSE)</f>
        <v>17YR2-6</v>
      </c>
      <c r="N355" s="1" t="str">
        <f>VLOOKUP($B355,'[1]ALL ACCESSIONS'!$A$2:$M$30000,8,FALSE)</f>
        <v>16YR1</v>
      </c>
      <c r="O355" s="1">
        <f>VLOOKUP($B355,'[1]ALL ACCESSIONS'!$A$2:$M$30000,9,FALSE)</f>
        <v>0</v>
      </c>
      <c r="P355" s="1">
        <f>VLOOKUP($B355,'[1]ALL ACCESSIONS'!$A$2:$M$30000,10,FALSE)</f>
        <v>0</v>
      </c>
      <c r="Q355" s="1">
        <f>VLOOKUP($B355,'[1]ALL ACCESSIONS'!$A$2:$M$30000,11,FALSE)</f>
        <v>0</v>
      </c>
    </row>
    <row r="356" spans="1:17" x14ac:dyDescent="0.3">
      <c r="A356" s="1" t="s">
        <v>5897</v>
      </c>
      <c r="B356" s="1" t="s">
        <v>3493</v>
      </c>
      <c r="C356" s="1" t="s">
        <v>4326</v>
      </c>
      <c r="D356" s="1" t="str">
        <f>VLOOKUP($B356,'[1]ALL ACCESSIONS'!$A$2:$M$28915,3,FALSE)</f>
        <v xml:space="preserve">10xA001 </v>
      </c>
      <c r="E356" s="1">
        <f t="shared" si="10"/>
        <v>3</v>
      </c>
      <c r="F356" s="10">
        <v>1</v>
      </c>
      <c r="G356" s="10">
        <v>1</v>
      </c>
      <c r="H356" s="10">
        <v>1</v>
      </c>
      <c r="K356" s="1" t="str">
        <f t="shared" si="11"/>
        <v>YR3</v>
      </c>
      <c r="L356" s="1" t="str">
        <f>VLOOKUP($B356,'[1]ALL ACCESSIONS'!$A$2:$M$30000,6,FALSE)</f>
        <v xml:space="preserve">18YR3 </v>
      </c>
      <c r="M356" s="1" t="str">
        <f>VLOOKUP($B356,'[1]ALL ACCESSIONS'!$A$2:$M$30000,7,FALSE)</f>
        <v>17YR2-6</v>
      </c>
      <c r="N356" s="1" t="str">
        <f>VLOOKUP($B356,'[1]ALL ACCESSIONS'!$A$2:$M$30000,8,FALSE)</f>
        <v>16YR1</v>
      </c>
      <c r="O356" s="1">
        <f>VLOOKUP($B356,'[1]ALL ACCESSIONS'!$A$2:$M$30000,9,FALSE)</f>
        <v>0</v>
      </c>
      <c r="P356" s="1">
        <f>VLOOKUP($B356,'[1]ALL ACCESSIONS'!$A$2:$M$30000,10,FALSE)</f>
        <v>0</v>
      </c>
      <c r="Q356" s="1">
        <f>VLOOKUP($B356,'[1]ALL ACCESSIONS'!$A$2:$M$30000,11,FALSE)</f>
        <v>0</v>
      </c>
    </row>
    <row r="357" spans="1:17" x14ac:dyDescent="0.3">
      <c r="A357" s="1" t="s">
        <v>5897</v>
      </c>
      <c r="B357" s="1" t="s">
        <v>3419</v>
      </c>
      <c r="C357" s="1" t="s">
        <v>4326</v>
      </c>
      <c r="D357" s="1" t="str">
        <f>VLOOKUP($B357,'[1]ALL ACCESSIONS'!$A$2:$M$28915,3,FALSE)</f>
        <v xml:space="preserve">10xA002 </v>
      </c>
      <c r="E357" s="1">
        <f t="shared" si="10"/>
        <v>2</v>
      </c>
      <c r="F357" s="10">
        <v>1</v>
      </c>
      <c r="G357" s="10">
        <v>1</v>
      </c>
      <c r="K357" s="1" t="str">
        <f t="shared" si="11"/>
        <v>YR2</v>
      </c>
      <c r="L357" s="1" t="str">
        <f>VLOOKUP($B357,'[1]ALL ACCESSIONS'!$A$2:$M$30000,6,FALSE)</f>
        <v>17YR2-4</v>
      </c>
      <c r="M357" s="1" t="str">
        <f>VLOOKUP($B357,'[1]ALL ACCESSIONS'!$A$2:$M$30000,7,FALSE)</f>
        <v>16YR1</v>
      </c>
      <c r="N357" s="1">
        <f>VLOOKUP($B357,'[1]ALL ACCESSIONS'!$A$2:$M$30000,8,FALSE)</f>
        <v>0</v>
      </c>
      <c r="O357" s="1">
        <f>VLOOKUP($B357,'[1]ALL ACCESSIONS'!$A$2:$M$30000,9,FALSE)</f>
        <v>0</v>
      </c>
      <c r="P357" s="1">
        <f>VLOOKUP($B357,'[1]ALL ACCESSIONS'!$A$2:$M$30000,10,FALSE)</f>
        <v>0</v>
      </c>
      <c r="Q357" s="1">
        <f>VLOOKUP($B357,'[1]ALL ACCESSIONS'!$A$2:$M$30000,11,FALSE)</f>
        <v>0</v>
      </c>
    </row>
    <row r="358" spans="1:17" x14ac:dyDescent="0.3">
      <c r="A358" s="1" t="s">
        <v>5897</v>
      </c>
      <c r="B358" s="1" t="s">
        <v>3345</v>
      </c>
      <c r="C358" s="1" t="s">
        <v>4326</v>
      </c>
      <c r="D358" s="1" t="str">
        <f>VLOOKUP($B358,'[1]ALL ACCESSIONS'!$A$2:$M$28915,3,FALSE)</f>
        <v xml:space="preserve">10xA006 </v>
      </c>
      <c r="E358" s="1">
        <f t="shared" si="10"/>
        <v>4</v>
      </c>
      <c r="F358" s="10">
        <v>1</v>
      </c>
      <c r="G358" s="10">
        <v>1</v>
      </c>
      <c r="H358" s="10">
        <v>1</v>
      </c>
      <c r="I358" s="10">
        <v>1</v>
      </c>
      <c r="K358" s="1" t="str">
        <f t="shared" si="11"/>
        <v>YR4</v>
      </c>
      <c r="L358" s="1" t="str">
        <f>VLOOKUP($B358,'[1]ALL ACCESSIONS'!$A$2:$M$30000,6,FALSE)</f>
        <v>19YR4;5STP;NU</v>
      </c>
      <c r="M358" s="1" t="str">
        <f>VLOOKUP($B358,'[1]ALL ACCESSIONS'!$A$2:$M$30000,7,FALSE)</f>
        <v>18YR3</v>
      </c>
      <c r="N358" s="1" t="str">
        <f>VLOOKUP($B358,'[1]ALL ACCESSIONS'!$A$2:$M$30000,8,FALSE)</f>
        <v>17YR2-1</v>
      </c>
      <c r="O358" s="1" t="str">
        <f>VLOOKUP($B358,'[1]ALL ACCESSIONS'!$A$2:$M$30000,9,FALSE)</f>
        <v>16YR1</v>
      </c>
      <c r="P358" s="1">
        <f>VLOOKUP($B358,'[1]ALL ACCESSIONS'!$A$2:$M$30000,10,FALSE)</f>
        <v>0</v>
      </c>
      <c r="Q358" s="1">
        <f>VLOOKUP($B358,'[1]ALL ACCESSIONS'!$A$2:$M$30000,11,FALSE)</f>
        <v>0</v>
      </c>
    </row>
    <row r="359" spans="1:17" x14ac:dyDescent="0.3">
      <c r="A359" s="1" t="s">
        <v>5897</v>
      </c>
      <c r="B359" s="1" t="s">
        <v>3520</v>
      </c>
      <c r="C359" s="1" t="s">
        <v>4326</v>
      </c>
      <c r="D359" s="1" t="str">
        <f>VLOOKUP($B359,'[1]ALL ACCESSIONS'!$A$2:$M$28915,3,FALSE)</f>
        <v xml:space="preserve">10xA009 </v>
      </c>
      <c r="E359" s="1">
        <f t="shared" si="10"/>
        <v>2</v>
      </c>
      <c r="F359" s="10">
        <v>1</v>
      </c>
      <c r="G359" s="10">
        <v>1</v>
      </c>
      <c r="K359" s="1" t="str">
        <f t="shared" si="11"/>
        <v>YR2</v>
      </c>
      <c r="L359" s="1" t="str">
        <f>VLOOKUP($B359,'[1]ALL ACCESSIONS'!$A$2:$M$30000,6,FALSE)</f>
        <v>17YR2-7</v>
      </c>
      <c r="M359" s="1" t="str">
        <f>VLOOKUP($B359,'[1]ALL ACCESSIONS'!$A$2:$M$30000,7,FALSE)</f>
        <v>16YR1</v>
      </c>
      <c r="N359" s="1">
        <f>VLOOKUP($B359,'[1]ALL ACCESSIONS'!$A$2:$M$30000,8,FALSE)</f>
        <v>0</v>
      </c>
      <c r="O359" s="1">
        <f>VLOOKUP($B359,'[1]ALL ACCESSIONS'!$A$2:$M$30000,9,FALSE)</f>
        <v>0</v>
      </c>
      <c r="P359" s="1">
        <f>VLOOKUP($B359,'[1]ALL ACCESSIONS'!$A$2:$M$30000,10,FALSE)</f>
        <v>0</v>
      </c>
      <c r="Q359" s="1">
        <f>VLOOKUP($B359,'[1]ALL ACCESSIONS'!$A$2:$M$30000,11,FALSE)</f>
        <v>0</v>
      </c>
    </row>
    <row r="360" spans="1:17" x14ac:dyDescent="0.3">
      <c r="A360" s="1" t="s">
        <v>5897</v>
      </c>
      <c r="B360" s="1" t="s">
        <v>3532</v>
      </c>
      <c r="C360" s="1" t="s">
        <v>4326</v>
      </c>
      <c r="D360" s="1" t="str">
        <f>VLOOKUP($B360,'[1]ALL ACCESSIONS'!$A$2:$M$28915,3,FALSE)</f>
        <v xml:space="preserve">10xA011 </v>
      </c>
      <c r="E360" s="1">
        <f t="shared" si="10"/>
        <v>2</v>
      </c>
      <c r="F360" s="10">
        <v>1</v>
      </c>
      <c r="G360" s="10">
        <v>1</v>
      </c>
      <c r="K360" s="1" t="str">
        <f t="shared" si="11"/>
        <v>YR2</v>
      </c>
      <c r="L360" s="1" t="str">
        <f>VLOOKUP($B360,'[1]ALL ACCESSIONS'!$A$2:$M$30000,6,FALSE)</f>
        <v>17YR2-7</v>
      </c>
      <c r="M360" s="1" t="str">
        <f>VLOOKUP($B360,'[1]ALL ACCESSIONS'!$A$2:$M$30000,7,FALSE)</f>
        <v>16YR1</v>
      </c>
      <c r="N360" s="1">
        <f>VLOOKUP($B360,'[1]ALL ACCESSIONS'!$A$2:$M$30000,8,FALSE)</f>
        <v>0</v>
      </c>
      <c r="O360" s="1">
        <f>VLOOKUP($B360,'[1]ALL ACCESSIONS'!$A$2:$M$30000,9,FALSE)</f>
        <v>0</v>
      </c>
      <c r="P360" s="1">
        <f>VLOOKUP($B360,'[1]ALL ACCESSIONS'!$A$2:$M$30000,10,FALSE)</f>
        <v>0</v>
      </c>
      <c r="Q360" s="1">
        <f>VLOOKUP($B360,'[1]ALL ACCESSIONS'!$A$2:$M$30000,11,FALSE)</f>
        <v>0</v>
      </c>
    </row>
    <row r="361" spans="1:17" x14ac:dyDescent="0.3">
      <c r="A361" s="1" t="s">
        <v>5897</v>
      </c>
      <c r="B361" s="1" t="s">
        <v>3498</v>
      </c>
      <c r="C361" s="1" t="s">
        <v>4326</v>
      </c>
      <c r="D361" s="1" t="str">
        <f>VLOOKUP($B361,'[1]ALL ACCESSIONS'!$A$2:$M$28915,3,FALSE)</f>
        <v xml:space="preserve">10xA011 </v>
      </c>
      <c r="E361" s="1">
        <f t="shared" si="10"/>
        <v>2</v>
      </c>
      <c r="F361" s="10">
        <v>1</v>
      </c>
      <c r="G361" s="10">
        <v>1</v>
      </c>
      <c r="K361" s="1" t="str">
        <f t="shared" si="11"/>
        <v>YR2</v>
      </c>
      <c r="L361" s="1" t="str">
        <f>VLOOKUP($B361,'[1]ALL ACCESSIONS'!$A$2:$M$30000,6,FALSE)</f>
        <v>17YR2-7</v>
      </c>
      <c r="M361" s="1" t="str">
        <f>VLOOKUP($B361,'[1]ALL ACCESSIONS'!$A$2:$M$30000,7,FALSE)</f>
        <v>16YR1</v>
      </c>
      <c r="N361" s="1">
        <f>VLOOKUP($B361,'[1]ALL ACCESSIONS'!$A$2:$M$30000,8,FALSE)</f>
        <v>0</v>
      </c>
      <c r="O361" s="1">
        <f>VLOOKUP($B361,'[1]ALL ACCESSIONS'!$A$2:$M$30000,9,FALSE)</f>
        <v>0</v>
      </c>
      <c r="P361" s="1">
        <f>VLOOKUP($B361,'[1]ALL ACCESSIONS'!$A$2:$M$30000,10,FALSE)</f>
        <v>0</v>
      </c>
      <c r="Q361" s="1">
        <f>VLOOKUP($B361,'[1]ALL ACCESSIONS'!$A$2:$M$30000,11,FALSE)</f>
        <v>0</v>
      </c>
    </row>
    <row r="362" spans="1:17" x14ac:dyDescent="0.3">
      <c r="A362" s="1" t="s">
        <v>5897</v>
      </c>
      <c r="B362" s="1" t="s">
        <v>3452</v>
      </c>
      <c r="C362" s="1" t="s">
        <v>4326</v>
      </c>
      <c r="D362" s="1" t="str">
        <f>VLOOKUP($B362,'[1]ALL ACCESSIONS'!$A$2:$M$28915,3,FALSE)</f>
        <v xml:space="preserve">10xA011 </v>
      </c>
      <c r="E362" s="1">
        <f t="shared" si="10"/>
        <v>2</v>
      </c>
      <c r="F362" s="10">
        <v>1</v>
      </c>
      <c r="G362" s="10">
        <v>1</v>
      </c>
      <c r="K362" s="1" t="str">
        <f t="shared" si="11"/>
        <v>YR2</v>
      </c>
      <c r="L362" s="1" t="str">
        <f>VLOOKUP($B362,'[1]ALL ACCESSIONS'!$A$2:$M$30000,6,FALSE)</f>
        <v>17YR2-7</v>
      </c>
      <c r="M362" s="1" t="str">
        <f>VLOOKUP($B362,'[1]ALL ACCESSIONS'!$A$2:$M$30000,7,FALSE)</f>
        <v>16YR1</v>
      </c>
      <c r="N362" s="1">
        <f>VLOOKUP($B362,'[1]ALL ACCESSIONS'!$A$2:$M$30000,8,FALSE)</f>
        <v>0</v>
      </c>
      <c r="O362" s="1">
        <f>VLOOKUP($B362,'[1]ALL ACCESSIONS'!$A$2:$M$30000,9,FALSE)</f>
        <v>0</v>
      </c>
      <c r="P362" s="1">
        <f>VLOOKUP($B362,'[1]ALL ACCESSIONS'!$A$2:$M$30000,10,FALSE)</f>
        <v>0</v>
      </c>
      <c r="Q362" s="1">
        <f>VLOOKUP($B362,'[1]ALL ACCESSIONS'!$A$2:$M$30000,11,FALSE)</f>
        <v>0</v>
      </c>
    </row>
    <row r="363" spans="1:17" x14ac:dyDescent="0.3">
      <c r="A363" s="1" t="s">
        <v>5897</v>
      </c>
      <c r="B363" s="1" t="s">
        <v>3497</v>
      </c>
      <c r="C363" s="1" t="s">
        <v>4326</v>
      </c>
      <c r="D363" s="1" t="str">
        <f>VLOOKUP($B363,'[1]ALL ACCESSIONS'!$A$2:$M$28915,3,FALSE)</f>
        <v xml:space="preserve">10xA011 </v>
      </c>
      <c r="E363" s="1">
        <f t="shared" si="10"/>
        <v>2</v>
      </c>
      <c r="F363" s="10">
        <v>1</v>
      </c>
      <c r="G363" s="10">
        <v>1</v>
      </c>
      <c r="K363" s="1" t="str">
        <f t="shared" si="11"/>
        <v>YR2</v>
      </c>
      <c r="L363" s="1" t="str">
        <f>VLOOKUP($B363,'[1]ALL ACCESSIONS'!$A$2:$M$30000,6,FALSE)</f>
        <v>17YR2-7</v>
      </c>
      <c r="M363" s="1" t="str">
        <f>VLOOKUP($B363,'[1]ALL ACCESSIONS'!$A$2:$M$30000,7,FALSE)</f>
        <v>16YR1</v>
      </c>
      <c r="N363" s="1">
        <f>VLOOKUP($B363,'[1]ALL ACCESSIONS'!$A$2:$M$30000,8,FALSE)</f>
        <v>0</v>
      </c>
      <c r="O363" s="1">
        <f>VLOOKUP($B363,'[1]ALL ACCESSIONS'!$A$2:$M$30000,9,FALSE)</f>
        <v>0</v>
      </c>
      <c r="P363" s="1">
        <f>VLOOKUP($B363,'[1]ALL ACCESSIONS'!$A$2:$M$30000,10,FALSE)</f>
        <v>0</v>
      </c>
      <c r="Q363" s="1">
        <f>VLOOKUP($B363,'[1]ALL ACCESSIONS'!$A$2:$M$30000,11,FALSE)</f>
        <v>0</v>
      </c>
    </row>
    <row r="364" spans="1:17" x14ac:dyDescent="0.3">
      <c r="A364" s="1" t="s">
        <v>5897</v>
      </c>
      <c r="B364" s="1" t="s">
        <v>3277</v>
      </c>
      <c r="C364" s="1" t="s">
        <v>4326</v>
      </c>
      <c r="D364" s="1" t="str">
        <f>VLOOKUP($B364,'[1]ALL ACCESSIONS'!$A$2:$M$28915,3,FALSE)</f>
        <v xml:space="preserve">10xA015 </v>
      </c>
      <c r="E364" s="1">
        <f t="shared" si="10"/>
        <v>2</v>
      </c>
      <c r="F364" s="10">
        <v>1</v>
      </c>
      <c r="G364" s="10">
        <v>1</v>
      </c>
      <c r="K364" s="1" t="str">
        <f t="shared" si="11"/>
        <v>YR2</v>
      </c>
      <c r="L364" s="1" t="str">
        <f>VLOOKUP($B364,'[1]ALL ACCESSIONS'!$A$2:$M$30000,6,FALSE)</f>
        <v>17YR2-1</v>
      </c>
      <c r="M364" s="1" t="str">
        <f>VLOOKUP($B364,'[1]ALL ACCESSIONS'!$A$2:$M$30000,7,FALSE)</f>
        <v>16YR1</v>
      </c>
      <c r="N364" s="1">
        <f>VLOOKUP($B364,'[1]ALL ACCESSIONS'!$A$2:$M$30000,8,FALSE)</f>
        <v>0</v>
      </c>
      <c r="O364" s="1">
        <f>VLOOKUP($B364,'[1]ALL ACCESSIONS'!$A$2:$M$30000,9,FALSE)</f>
        <v>0</v>
      </c>
      <c r="P364" s="1">
        <f>VLOOKUP($B364,'[1]ALL ACCESSIONS'!$A$2:$M$30000,10,FALSE)</f>
        <v>0</v>
      </c>
      <c r="Q364" s="1">
        <f>VLOOKUP($B364,'[1]ALL ACCESSIONS'!$A$2:$M$30000,11,FALSE)</f>
        <v>0</v>
      </c>
    </row>
    <row r="365" spans="1:17" x14ac:dyDescent="0.3">
      <c r="A365" s="1" t="s">
        <v>5897</v>
      </c>
      <c r="B365" s="1" t="s">
        <v>3487</v>
      </c>
      <c r="C365" s="1" t="s">
        <v>4326</v>
      </c>
      <c r="D365" s="1" t="str">
        <f>VLOOKUP($B365,'[1]ALL ACCESSIONS'!$A$2:$M$28915,3,FALSE)</f>
        <v xml:space="preserve">9x216 </v>
      </c>
      <c r="E365" s="1">
        <f t="shared" si="10"/>
        <v>2</v>
      </c>
      <c r="F365" s="10">
        <v>1</v>
      </c>
      <c r="G365" s="10">
        <v>1</v>
      </c>
      <c r="K365" s="1" t="str">
        <f t="shared" si="11"/>
        <v>YR2</v>
      </c>
      <c r="L365" s="1" t="str">
        <f>VLOOKUP($B365,'[1]ALL ACCESSIONS'!$A$2:$M$30000,6,FALSE)</f>
        <v>17YR2-7</v>
      </c>
      <c r="M365" s="1" t="str">
        <f>VLOOKUP($B365,'[1]ALL ACCESSIONS'!$A$2:$M$30000,7,FALSE)</f>
        <v>16YR1</v>
      </c>
      <c r="N365" s="1">
        <f>VLOOKUP($B365,'[1]ALL ACCESSIONS'!$A$2:$M$30000,8,FALSE)</f>
        <v>0</v>
      </c>
      <c r="O365" s="1">
        <f>VLOOKUP($B365,'[1]ALL ACCESSIONS'!$A$2:$M$30000,9,FALSE)</f>
        <v>0</v>
      </c>
      <c r="P365" s="1">
        <f>VLOOKUP($B365,'[1]ALL ACCESSIONS'!$A$2:$M$30000,10,FALSE)</f>
        <v>0</v>
      </c>
      <c r="Q365" s="1">
        <f>VLOOKUP($B365,'[1]ALL ACCESSIONS'!$A$2:$M$30000,11,FALSE)</f>
        <v>0</v>
      </c>
    </row>
    <row r="366" spans="1:17" x14ac:dyDescent="0.3">
      <c r="A366" s="1" t="s">
        <v>5897</v>
      </c>
      <c r="B366" s="1" t="s">
        <v>3488</v>
      </c>
      <c r="C366" s="1" t="s">
        <v>4326</v>
      </c>
      <c r="D366" s="1" t="str">
        <f>VLOOKUP($B366,'[1]ALL ACCESSIONS'!$A$2:$M$28915,3,FALSE)</f>
        <v xml:space="preserve">9x234-1 </v>
      </c>
      <c r="E366" s="1">
        <f t="shared" si="10"/>
        <v>3</v>
      </c>
      <c r="F366" s="10">
        <v>1</v>
      </c>
      <c r="G366" s="10">
        <v>1</v>
      </c>
      <c r="H366" s="10">
        <v>1</v>
      </c>
      <c r="K366" s="1" t="str">
        <f t="shared" si="11"/>
        <v>YR3</v>
      </c>
      <c r="L366" s="1" t="str">
        <f>VLOOKUP($B366,'[1]ALL ACCESSIONS'!$A$2:$M$30000,6,FALSE)</f>
        <v>18YR3-2</v>
      </c>
      <c r="M366" s="1" t="str">
        <f>VLOOKUP($B366,'[1]ALL ACCESSIONS'!$A$2:$M$30000,7,FALSE)</f>
        <v>17YR2-7</v>
      </c>
      <c r="N366" s="1" t="str">
        <f>VLOOKUP($B366,'[1]ALL ACCESSIONS'!$A$2:$M$30000,8,FALSE)</f>
        <v>16YR1</v>
      </c>
      <c r="O366" s="1">
        <f>VLOOKUP($B366,'[1]ALL ACCESSIONS'!$A$2:$M$30000,9,FALSE)</f>
        <v>0</v>
      </c>
      <c r="P366" s="1">
        <f>VLOOKUP($B366,'[1]ALL ACCESSIONS'!$A$2:$M$30000,10,FALSE)</f>
        <v>0</v>
      </c>
      <c r="Q366" s="1">
        <f>VLOOKUP($B366,'[1]ALL ACCESSIONS'!$A$2:$M$30000,11,FALSE)</f>
        <v>0</v>
      </c>
    </row>
    <row r="367" spans="1:17" x14ac:dyDescent="0.3">
      <c r="A367" s="1" t="s">
        <v>5897</v>
      </c>
      <c r="B367" s="1" t="s">
        <v>3521</v>
      </c>
      <c r="C367" s="1" t="s">
        <v>4326</v>
      </c>
      <c r="D367" s="1" t="str">
        <f>VLOOKUP($B367,'[1]ALL ACCESSIONS'!$A$2:$M$28915,3,FALSE)</f>
        <v xml:space="preserve">9x234-1 </v>
      </c>
      <c r="E367" s="1">
        <f t="shared" si="10"/>
        <v>2</v>
      </c>
      <c r="F367" s="10">
        <v>1</v>
      </c>
      <c r="G367" s="10">
        <v>1</v>
      </c>
      <c r="K367" s="1" t="str">
        <f t="shared" si="11"/>
        <v>YR2</v>
      </c>
      <c r="L367" s="1" t="str">
        <f>VLOOKUP($B367,'[1]ALL ACCESSIONS'!$A$2:$M$30000,6,FALSE)</f>
        <v>17YR2-7</v>
      </c>
      <c r="M367" s="1" t="str">
        <f>VLOOKUP($B367,'[1]ALL ACCESSIONS'!$A$2:$M$30000,7,FALSE)</f>
        <v>16YR1</v>
      </c>
      <c r="N367" s="1">
        <f>VLOOKUP($B367,'[1]ALL ACCESSIONS'!$A$2:$M$30000,8,FALSE)</f>
        <v>0</v>
      </c>
      <c r="O367" s="1">
        <f>VLOOKUP($B367,'[1]ALL ACCESSIONS'!$A$2:$M$30000,9,FALSE)</f>
        <v>0</v>
      </c>
      <c r="P367" s="1">
        <f>VLOOKUP($B367,'[1]ALL ACCESSIONS'!$A$2:$M$30000,10,FALSE)</f>
        <v>0</v>
      </c>
      <c r="Q367" s="1">
        <f>VLOOKUP($B367,'[1]ALL ACCESSIONS'!$A$2:$M$30000,11,FALSE)</f>
        <v>0</v>
      </c>
    </row>
    <row r="368" spans="1:17" x14ac:dyDescent="0.3">
      <c r="A368" s="1" t="s">
        <v>5897</v>
      </c>
      <c r="B368" s="1" t="s">
        <v>3510</v>
      </c>
      <c r="C368" s="1" t="s">
        <v>4326</v>
      </c>
      <c r="D368" s="1" t="str">
        <f>VLOOKUP($B368,'[1]ALL ACCESSIONS'!$A$2:$M$28915,3,FALSE)</f>
        <v xml:space="preserve">9x234-1 </v>
      </c>
      <c r="E368" s="1">
        <f t="shared" si="10"/>
        <v>3</v>
      </c>
      <c r="F368" s="10">
        <v>1</v>
      </c>
      <c r="G368" s="10">
        <v>1</v>
      </c>
      <c r="H368" s="10">
        <v>1</v>
      </c>
      <c r="K368" s="1" t="str">
        <f t="shared" si="11"/>
        <v>YR3</v>
      </c>
      <c r="L368" s="1" t="str">
        <f>VLOOKUP($B368,'[1]ALL ACCESSIONS'!$A$2:$M$30000,6,FALSE)</f>
        <v>18YR3-2</v>
      </c>
      <c r="M368" s="1" t="str">
        <f>VLOOKUP($B368,'[1]ALL ACCESSIONS'!$A$2:$M$30000,7,FALSE)</f>
        <v>17YR2-7</v>
      </c>
      <c r="N368" s="1" t="str">
        <f>VLOOKUP($B368,'[1]ALL ACCESSIONS'!$A$2:$M$30000,8,FALSE)</f>
        <v>16YR1</v>
      </c>
      <c r="O368" s="1">
        <f>VLOOKUP($B368,'[1]ALL ACCESSIONS'!$A$2:$M$30000,9,FALSE)</f>
        <v>0</v>
      </c>
      <c r="P368" s="1">
        <f>VLOOKUP($B368,'[1]ALL ACCESSIONS'!$A$2:$M$30000,10,FALSE)</f>
        <v>0</v>
      </c>
      <c r="Q368" s="1">
        <f>VLOOKUP($B368,'[1]ALL ACCESSIONS'!$A$2:$M$30000,11,FALSE)</f>
        <v>0</v>
      </c>
    </row>
    <row r="369" spans="1:17" x14ac:dyDescent="0.3">
      <c r="A369" s="1" t="s">
        <v>5897</v>
      </c>
      <c r="B369" s="1" t="s">
        <v>3475</v>
      </c>
      <c r="C369" s="1" t="s">
        <v>4326</v>
      </c>
      <c r="D369" s="1" t="str">
        <f>VLOOKUP($B369,'[1]ALL ACCESSIONS'!$A$2:$M$28915,3,FALSE)</f>
        <v xml:space="preserve">9x234-1 </v>
      </c>
      <c r="E369" s="1">
        <f t="shared" si="10"/>
        <v>2</v>
      </c>
      <c r="F369" s="10">
        <v>1</v>
      </c>
      <c r="G369" s="10">
        <v>1</v>
      </c>
      <c r="K369" s="1" t="str">
        <f t="shared" si="11"/>
        <v>YR2</v>
      </c>
      <c r="L369" s="1" t="str">
        <f>VLOOKUP($B369,'[1]ALL ACCESSIONS'!$A$2:$M$30000,6,FALSE)</f>
        <v>17YR2-7</v>
      </c>
      <c r="M369" s="1" t="str">
        <f>VLOOKUP($B369,'[1]ALL ACCESSIONS'!$A$2:$M$30000,7,FALSE)</f>
        <v>16YR1</v>
      </c>
      <c r="N369" s="1">
        <f>VLOOKUP($B369,'[1]ALL ACCESSIONS'!$A$2:$M$30000,8,FALSE)</f>
        <v>0</v>
      </c>
      <c r="O369" s="1">
        <f>VLOOKUP($B369,'[1]ALL ACCESSIONS'!$A$2:$M$30000,9,FALSE)</f>
        <v>0</v>
      </c>
      <c r="P369" s="1">
        <f>VLOOKUP($B369,'[1]ALL ACCESSIONS'!$A$2:$M$30000,10,FALSE)</f>
        <v>0</v>
      </c>
      <c r="Q369" s="1">
        <f>VLOOKUP($B369,'[1]ALL ACCESSIONS'!$A$2:$M$30000,11,FALSE)</f>
        <v>0</v>
      </c>
    </row>
    <row r="370" spans="1:17" x14ac:dyDescent="0.3">
      <c r="A370" s="1" t="s">
        <v>5897</v>
      </c>
      <c r="B370" s="1" t="s">
        <v>3499</v>
      </c>
      <c r="C370" s="1" t="s">
        <v>4326</v>
      </c>
      <c r="D370" s="1" t="str">
        <f>VLOOKUP($B370,'[1]ALL ACCESSIONS'!$A$2:$M$28915,3,FALSE)</f>
        <v xml:space="preserve">9x234-1 </v>
      </c>
      <c r="E370" s="1">
        <f t="shared" si="10"/>
        <v>3</v>
      </c>
      <c r="F370" s="10">
        <v>1</v>
      </c>
      <c r="G370" s="10">
        <v>1</v>
      </c>
      <c r="H370" s="10">
        <v>1</v>
      </c>
      <c r="K370" s="1" t="str">
        <f t="shared" si="11"/>
        <v>YR3</v>
      </c>
      <c r="L370" s="1" t="str">
        <f>VLOOKUP($B370,'[1]ALL ACCESSIONS'!$A$2:$M$30000,6,FALSE)</f>
        <v>18YR3-2</v>
      </c>
      <c r="M370" s="1" t="str">
        <f>VLOOKUP($B370,'[1]ALL ACCESSIONS'!$A$2:$M$30000,7,FALSE)</f>
        <v>17YR2-7</v>
      </c>
      <c r="N370" s="1" t="str">
        <f>VLOOKUP($B370,'[1]ALL ACCESSIONS'!$A$2:$M$30000,8,FALSE)</f>
        <v>16YR1</v>
      </c>
      <c r="O370" s="1">
        <f>VLOOKUP($B370,'[1]ALL ACCESSIONS'!$A$2:$M$30000,9,FALSE)</f>
        <v>0</v>
      </c>
      <c r="P370" s="1">
        <f>VLOOKUP($B370,'[1]ALL ACCESSIONS'!$A$2:$M$30000,10,FALSE)</f>
        <v>0</v>
      </c>
      <c r="Q370" s="1">
        <f>VLOOKUP($B370,'[1]ALL ACCESSIONS'!$A$2:$M$30000,11,FALSE)</f>
        <v>0</v>
      </c>
    </row>
    <row r="371" spans="1:17" x14ac:dyDescent="0.3">
      <c r="A371" s="1" t="s">
        <v>5897</v>
      </c>
      <c r="B371" s="1" t="s">
        <v>3465</v>
      </c>
      <c r="C371" s="1" t="s">
        <v>4326</v>
      </c>
      <c r="D371" s="1" t="str">
        <f>VLOOKUP($B371,'[1]ALL ACCESSIONS'!$A$2:$M$28915,3,FALSE)</f>
        <v xml:space="preserve">9x235** </v>
      </c>
      <c r="E371" s="1">
        <f t="shared" si="10"/>
        <v>3</v>
      </c>
      <c r="F371" s="10">
        <v>1</v>
      </c>
      <c r="G371" s="10">
        <v>1</v>
      </c>
      <c r="H371" s="10">
        <v>1</v>
      </c>
      <c r="K371" s="1" t="str">
        <f t="shared" si="11"/>
        <v>YR3</v>
      </c>
      <c r="L371" s="1" t="str">
        <f>VLOOKUP($B371,'[1]ALL ACCESSIONS'!$A$2:$M$30000,6,FALSE)</f>
        <v>18YR3-2</v>
      </c>
      <c r="M371" s="1" t="str">
        <f>VLOOKUP($B371,'[1]ALL ACCESSIONS'!$A$2:$M$30000,7,FALSE)</f>
        <v>17YR2-7</v>
      </c>
      <c r="N371" s="1" t="str">
        <f>VLOOKUP($B371,'[1]ALL ACCESSIONS'!$A$2:$M$30000,8,FALSE)</f>
        <v>16YR1</v>
      </c>
      <c r="O371" s="1">
        <f>VLOOKUP($B371,'[1]ALL ACCESSIONS'!$A$2:$M$30000,9,FALSE)</f>
        <v>0</v>
      </c>
      <c r="P371" s="1">
        <f>VLOOKUP($B371,'[1]ALL ACCESSIONS'!$A$2:$M$30000,10,FALSE)</f>
        <v>0</v>
      </c>
      <c r="Q371" s="1">
        <f>VLOOKUP($B371,'[1]ALL ACCESSIONS'!$A$2:$M$30000,11,FALSE)</f>
        <v>0</v>
      </c>
    </row>
    <row r="372" spans="1:17" x14ac:dyDescent="0.3">
      <c r="A372" s="1" t="s">
        <v>5897</v>
      </c>
      <c r="B372" s="1" t="s">
        <v>3509</v>
      </c>
      <c r="C372" s="1" t="s">
        <v>4326</v>
      </c>
      <c r="D372" s="1" t="str">
        <f>VLOOKUP($B372,'[1]ALL ACCESSIONS'!$A$2:$M$28915,3,FALSE)</f>
        <v xml:space="preserve">9x235** </v>
      </c>
      <c r="E372" s="1">
        <f t="shared" si="10"/>
        <v>3</v>
      </c>
      <c r="F372" s="10">
        <v>1</v>
      </c>
      <c r="G372" s="10">
        <v>1</v>
      </c>
      <c r="H372" s="10">
        <v>1</v>
      </c>
      <c r="K372" s="1" t="str">
        <f t="shared" si="11"/>
        <v>YR3</v>
      </c>
      <c r="L372" s="1" t="str">
        <f>VLOOKUP($B372,'[1]ALL ACCESSIONS'!$A$2:$M$30000,6,FALSE)</f>
        <v>18YR3-2</v>
      </c>
      <c r="M372" s="1" t="str">
        <f>VLOOKUP($B372,'[1]ALL ACCESSIONS'!$A$2:$M$30000,7,FALSE)</f>
        <v>17YR2-7</v>
      </c>
      <c r="N372" s="1" t="str">
        <f>VLOOKUP($B372,'[1]ALL ACCESSIONS'!$A$2:$M$30000,8,FALSE)</f>
        <v>16YR1</v>
      </c>
      <c r="O372" s="1">
        <f>VLOOKUP($B372,'[1]ALL ACCESSIONS'!$A$2:$M$30000,9,FALSE)</f>
        <v>0</v>
      </c>
      <c r="P372" s="1">
        <f>VLOOKUP($B372,'[1]ALL ACCESSIONS'!$A$2:$M$30000,10,FALSE)</f>
        <v>0</v>
      </c>
      <c r="Q372" s="1">
        <f>VLOOKUP($B372,'[1]ALL ACCESSIONS'!$A$2:$M$30000,11,FALSE)</f>
        <v>0</v>
      </c>
    </row>
    <row r="373" spans="1:17" x14ac:dyDescent="0.3">
      <c r="A373" s="1" t="s">
        <v>5897</v>
      </c>
      <c r="B373" s="1" t="s">
        <v>3477</v>
      </c>
      <c r="C373" s="1" t="s">
        <v>4326</v>
      </c>
      <c r="D373" s="1" t="str">
        <f>VLOOKUP($B373,'[1]ALL ACCESSIONS'!$A$2:$M$28915,3,FALSE)</f>
        <v xml:space="preserve">9x235** </v>
      </c>
      <c r="E373" s="1">
        <f t="shared" si="10"/>
        <v>2</v>
      </c>
      <c r="F373" s="10">
        <v>1</v>
      </c>
      <c r="G373" s="10">
        <v>1</v>
      </c>
      <c r="K373" s="1" t="str">
        <f t="shared" si="11"/>
        <v>YR2</v>
      </c>
      <c r="L373" s="1" t="str">
        <f>VLOOKUP($B373,'[1]ALL ACCESSIONS'!$A$2:$M$30000,6,FALSE)</f>
        <v>17YR2-7</v>
      </c>
      <c r="M373" s="1" t="str">
        <f>VLOOKUP($B373,'[1]ALL ACCESSIONS'!$A$2:$M$30000,7,FALSE)</f>
        <v>16YR1</v>
      </c>
      <c r="N373" s="1">
        <f>VLOOKUP($B373,'[1]ALL ACCESSIONS'!$A$2:$M$30000,8,FALSE)</f>
        <v>0</v>
      </c>
      <c r="O373" s="1">
        <f>VLOOKUP($B373,'[1]ALL ACCESSIONS'!$A$2:$M$30000,9,FALSE)</f>
        <v>0</v>
      </c>
      <c r="P373" s="1">
        <f>VLOOKUP($B373,'[1]ALL ACCESSIONS'!$A$2:$M$30000,10,FALSE)</f>
        <v>0</v>
      </c>
      <c r="Q373" s="1">
        <f>VLOOKUP($B373,'[1]ALL ACCESSIONS'!$A$2:$M$30000,11,FALSE)</f>
        <v>0</v>
      </c>
    </row>
    <row r="374" spans="1:17" x14ac:dyDescent="0.3">
      <c r="A374" s="1" t="s">
        <v>5897</v>
      </c>
      <c r="B374" s="1" t="s">
        <v>3522</v>
      </c>
      <c r="C374" s="1" t="s">
        <v>4326</v>
      </c>
      <c r="D374" s="1" t="str">
        <f>VLOOKUP($B374,'[1]ALL ACCESSIONS'!$A$2:$M$28915,3,FALSE)</f>
        <v xml:space="preserve">9x235** </v>
      </c>
      <c r="E374" s="1">
        <f t="shared" si="10"/>
        <v>2</v>
      </c>
      <c r="F374" s="10">
        <v>1</v>
      </c>
      <c r="G374" s="10">
        <v>1</v>
      </c>
      <c r="K374" s="1" t="str">
        <f t="shared" si="11"/>
        <v>YR2</v>
      </c>
      <c r="L374" s="1" t="str">
        <f>VLOOKUP($B374,'[1]ALL ACCESSIONS'!$A$2:$M$30000,6,FALSE)</f>
        <v>17YR2-7</v>
      </c>
      <c r="M374" s="1" t="str">
        <f>VLOOKUP($B374,'[1]ALL ACCESSIONS'!$A$2:$M$30000,7,FALSE)</f>
        <v>16YR1</v>
      </c>
      <c r="N374" s="1">
        <f>VLOOKUP($B374,'[1]ALL ACCESSIONS'!$A$2:$M$30000,8,FALSE)</f>
        <v>0</v>
      </c>
      <c r="O374" s="1">
        <f>VLOOKUP($B374,'[1]ALL ACCESSIONS'!$A$2:$M$30000,9,FALSE)</f>
        <v>0</v>
      </c>
      <c r="P374" s="1">
        <f>VLOOKUP($B374,'[1]ALL ACCESSIONS'!$A$2:$M$30000,10,FALSE)</f>
        <v>0</v>
      </c>
      <c r="Q374" s="1">
        <f>VLOOKUP($B374,'[1]ALL ACCESSIONS'!$A$2:$M$30000,11,FALSE)</f>
        <v>0</v>
      </c>
    </row>
    <row r="375" spans="1:17" x14ac:dyDescent="0.3">
      <c r="A375" s="1" t="s">
        <v>5897</v>
      </c>
      <c r="B375" s="1" t="s">
        <v>3265</v>
      </c>
      <c r="C375" s="1" t="s">
        <v>4326</v>
      </c>
      <c r="D375" s="1" t="str">
        <f>VLOOKUP($B375,'[1]ALL ACCESSIONS'!$A$2:$M$28915,3,FALSE)</f>
        <v xml:space="preserve">9x235** </v>
      </c>
      <c r="E375" s="1">
        <f t="shared" si="10"/>
        <v>2</v>
      </c>
      <c r="F375" s="10">
        <v>1</v>
      </c>
      <c r="G375" s="10">
        <v>1</v>
      </c>
      <c r="K375" s="1" t="str">
        <f t="shared" si="11"/>
        <v>YR2</v>
      </c>
      <c r="L375" s="1" t="str">
        <f>VLOOKUP($B375,'[1]ALL ACCESSIONS'!$A$2:$M$30000,6,FALSE)</f>
        <v>17YR2-1</v>
      </c>
      <c r="M375" s="1" t="str">
        <f>VLOOKUP($B375,'[1]ALL ACCESSIONS'!$A$2:$M$30000,7,FALSE)</f>
        <v>16YR1</v>
      </c>
      <c r="N375" s="1">
        <f>VLOOKUP($B375,'[1]ALL ACCESSIONS'!$A$2:$M$30000,8,FALSE)</f>
        <v>0</v>
      </c>
      <c r="O375" s="1">
        <f>VLOOKUP($B375,'[1]ALL ACCESSIONS'!$A$2:$M$30000,9,FALSE)</f>
        <v>0</v>
      </c>
      <c r="P375" s="1">
        <f>VLOOKUP($B375,'[1]ALL ACCESSIONS'!$A$2:$M$30000,10,FALSE)</f>
        <v>0</v>
      </c>
      <c r="Q375" s="1">
        <f>VLOOKUP($B375,'[1]ALL ACCESSIONS'!$A$2:$M$30000,11,FALSE)</f>
        <v>0</v>
      </c>
    </row>
    <row r="376" spans="1:17" x14ac:dyDescent="0.3">
      <c r="A376" s="1" t="s">
        <v>5897</v>
      </c>
      <c r="B376" s="1" t="s">
        <v>3464</v>
      </c>
      <c r="C376" s="1" t="s">
        <v>4326</v>
      </c>
      <c r="D376" s="1" t="str">
        <f>VLOOKUP($B376,'[1]ALL ACCESSIONS'!$A$2:$M$28915,3,FALSE)</f>
        <v xml:space="preserve">9x235** </v>
      </c>
      <c r="E376" s="1">
        <f t="shared" si="10"/>
        <v>3</v>
      </c>
      <c r="F376" s="10">
        <v>1</v>
      </c>
      <c r="G376" s="10">
        <v>1</v>
      </c>
      <c r="H376" s="10">
        <v>1</v>
      </c>
      <c r="K376" s="1" t="str">
        <f t="shared" si="11"/>
        <v>YR3</v>
      </c>
      <c r="L376" s="1" t="str">
        <f>VLOOKUP($B376,'[1]ALL ACCESSIONS'!$A$2:$M$30000,6,FALSE)</f>
        <v>18YR3-2</v>
      </c>
      <c r="M376" s="1" t="str">
        <f>VLOOKUP($B376,'[1]ALL ACCESSIONS'!$A$2:$M$30000,7,FALSE)</f>
        <v>17YR2-7</v>
      </c>
      <c r="N376" s="1" t="str">
        <f>VLOOKUP($B376,'[1]ALL ACCESSIONS'!$A$2:$M$30000,8,FALSE)</f>
        <v>16YR1</v>
      </c>
      <c r="O376" s="1">
        <f>VLOOKUP($B376,'[1]ALL ACCESSIONS'!$A$2:$M$30000,9,FALSE)</f>
        <v>0</v>
      </c>
      <c r="P376" s="1">
        <f>VLOOKUP($B376,'[1]ALL ACCESSIONS'!$A$2:$M$30000,10,FALSE)</f>
        <v>0</v>
      </c>
      <c r="Q376" s="1">
        <f>VLOOKUP($B376,'[1]ALL ACCESSIONS'!$A$2:$M$30000,11,FALSE)</f>
        <v>0</v>
      </c>
    </row>
    <row r="377" spans="1:17" x14ac:dyDescent="0.3">
      <c r="A377" s="1" t="s">
        <v>5897</v>
      </c>
      <c r="B377" s="1" t="s">
        <v>3523</v>
      </c>
      <c r="C377" s="1" t="s">
        <v>4326</v>
      </c>
      <c r="D377" s="1" t="str">
        <f>VLOOKUP($B377,'[1]ALL ACCESSIONS'!$A$2:$M$28915,3,FALSE)</f>
        <v xml:space="preserve">9x235** </v>
      </c>
      <c r="E377" s="1">
        <f t="shared" si="10"/>
        <v>2</v>
      </c>
      <c r="F377" s="10">
        <v>1</v>
      </c>
      <c r="G377" s="10">
        <v>1</v>
      </c>
      <c r="K377" s="1" t="str">
        <f t="shared" si="11"/>
        <v>YR2</v>
      </c>
      <c r="L377" s="1" t="str">
        <f>VLOOKUP($B377,'[1]ALL ACCESSIONS'!$A$2:$M$30000,6,FALSE)</f>
        <v>17YR2-7</v>
      </c>
      <c r="M377" s="1" t="str">
        <f>VLOOKUP($B377,'[1]ALL ACCESSIONS'!$A$2:$M$30000,7,FALSE)</f>
        <v>16YR1</v>
      </c>
      <c r="N377" s="1">
        <f>VLOOKUP($B377,'[1]ALL ACCESSIONS'!$A$2:$M$30000,8,FALSE)</f>
        <v>0</v>
      </c>
      <c r="O377" s="1">
        <f>VLOOKUP($B377,'[1]ALL ACCESSIONS'!$A$2:$M$30000,9,FALSE)</f>
        <v>0</v>
      </c>
      <c r="P377" s="1">
        <f>VLOOKUP($B377,'[1]ALL ACCESSIONS'!$A$2:$M$30000,10,FALSE)</f>
        <v>0</v>
      </c>
      <c r="Q377" s="1">
        <f>VLOOKUP($B377,'[1]ALL ACCESSIONS'!$A$2:$M$30000,11,FALSE)</f>
        <v>0</v>
      </c>
    </row>
    <row r="378" spans="1:17" x14ac:dyDescent="0.3">
      <c r="A378" s="1" t="s">
        <v>5897</v>
      </c>
      <c r="B378" s="1" t="s">
        <v>3484</v>
      </c>
      <c r="C378" s="1" t="s">
        <v>4326</v>
      </c>
      <c r="D378" s="1" t="str">
        <f>VLOOKUP($B378,'[1]ALL ACCESSIONS'!$A$2:$M$28915,3,FALSE)</f>
        <v xml:space="preserve">9x237-2 </v>
      </c>
      <c r="E378" s="1">
        <f t="shared" si="10"/>
        <v>2</v>
      </c>
      <c r="F378" s="10">
        <v>1</v>
      </c>
      <c r="G378" s="10">
        <v>1</v>
      </c>
      <c r="K378" s="1" t="str">
        <f t="shared" si="11"/>
        <v>YR2</v>
      </c>
      <c r="L378" s="1" t="str">
        <f>VLOOKUP($B378,'[1]ALL ACCESSIONS'!$A$2:$M$30000,6,FALSE)</f>
        <v>17YR2-6</v>
      </c>
      <c r="M378" s="1" t="str">
        <f>VLOOKUP($B378,'[1]ALL ACCESSIONS'!$A$2:$M$30000,7,FALSE)</f>
        <v>16YR1</v>
      </c>
      <c r="N378" s="1">
        <f>VLOOKUP($B378,'[1]ALL ACCESSIONS'!$A$2:$M$30000,8,FALSE)</f>
        <v>0</v>
      </c>
      <c r="O378" s="1">
        <f>VLOOKUP($B378,'[1]ALL ACCESSIONS'!$A$2:$M$30000,9,FALSE)</f>
        <v>0</v>
      </c>
      <c r="P378" s="1">
        <f>VLOOKUP($B378,'[1]ALL ACCESSIONS'!$A$2:$M$30000,10,FALSE)</f>
        <v>0</v>
      </c>
      <c r="Q378" s="1">
        <f>VLOOKUP($B378,'[1]ALL ACCESSIONS'!$A$2:$M$30000,11,FALSE)</f>
        <v>0</v>
      </c>
    </row>
    <row r="379" spans="1:17" x14ac:dyDescent="0.3">
      <c r="A379" s="1" t="s">
        <v>5897</v>
      </c>
      <c r="B379" s="1" t="s">
        <v>3450</v>
      </c>
      <c r="C379" s="1" t="s">
        <v>4326</v>
      </c>
      <c r="D379" s="1" t="str">
        <f>VLOOKUP($B379,'[1]ALL ACCESSIONS'!$A$2:$M$28915,3,FALSE)</f>
        <v xml:space="preserve">9x237-2 </v>
      </c>
      <c r="E379" s="1">
        <f t="shared" si="10"/>
        <v>2</v>
      </c>
      <c r="F379" s="10">
        <v>1</v>
      </c>
      <c r="G379" s="10">
        <v>1</v>
      </c>
      <c r="K379" s="1" t="str">
        <f t="shared" si="11"/>
        <v>YR2</v>
      </c>
      <c r="L379" s="1" t="str">
        <f>VLOOKUP($B379,'[1]ALL ACCESSIONS'!$A$2:$M$30000,6,FALSE)</f>
        <v>17YR2-6</v>
      </c>
      <c r="M379" s="1" t="str">
        <f>VLOOKUP($B379,'[1]ALL ACCESSIONS'!$A$2:$M$30000,7,FALSE)</f>
        <v>16YR1</v>
      </c>
      <c r="N379" s="1">
        <f>VLOOKUP($B379,'[1]ALL ACCESSIONS'!$A$2:$M$30000,8,FALSE)</f>
        <v>0</v>
      </c>
      <c r="O379" s="1">
        <f>VLOOKUP($B379,'[1]ALL ACCESSIONS'!$A$2:$M$30000,9,FALSE)</f>
        <v>0</v>
      </c>
      <c r="P379" s="1">
        <f>VLOOKUP($B379,'[1]ALL ACCESSIONS'!$A$2:$M$30000,10,FALSE)</f>
        <v>0</v>
      </c>
      <c r="Q379" s="1">
        <f>VLOOKUP($B379,'[1]ALL ACCESSIONS'!$A$2:$M$30000,11,FALSE)</f>
        <v>0</v>
      </c>
    </row>
    <row r="380" spans="1:17" x14ac:dyDescent="0.3">
      <c r="A380" s="1" t="s">
        <v>5897</v>
      </c>
      <c r="B380" s="1" t="s">
        <v>3519</v>
      </c>
      <c r="C380" s="1" t="s">
        <v>4326</v>
      </c>
      <c r="D380" s="1" t="str">
        <f>VLOOKUP($B380,'[1]ALL ACCESSIONS'!$A$2:$M$28915,3,FALSE)</f>
        <v xml:space="preserve">9x237-2 </v>
      </c>
      <c r="E380" s="1">
        <f t="shared" si="10"/>
        <v>2</v>
      </c>
      <c r="F380" s="10">
        <v>1</v>
      </c>
      <c r="G380" s="10">
        <v>1</v>
      </c>
      <c r="K380" s="1" t="str">
        <f t="shared" si="11"/>
        <v>YR2</v>
      </c>
      <c r="L380" s="1" t="str">
        <f>VLOOKUP($B380,'[1]ALL ACCESSIONS'!$A$2:$M$30000,6,FALSE)</f>
        <v>17YR2-6</v>
      </c>
      <c r="M380" s="1" t="str">
        <f>VLOOKUP($B380,'[1]ALL ACCESSIONS'!$A$2:$M$30000,7,FALSE)</f>
        <v>16YR1</v>
      </c>
      <c r="N380" s="1">
        <f>VLOOKUP($B380,'[1]ALL ACCESSIONS'!$A$2:$M$30000,8,FALSE)</f>
        <v>0</v>
      </c>
      <c r="O380" s="1">
        <f>VLOOKUP($B380,'[1]ALL ACCESSIONS'!$A$2:$M$30000,9,FALSE)</f>
        <v>0</v>
      </c>
      <c r="P380" s="1">
        <f>VLOOKUP($B380,'[1]ALL ACCESSIONS'!$A$2:$M$30000,10,FALSE)</f>
        <v>0</v>
      </c>
      <c r="Q380" s="1">
        <f>VLOOKUP($B380,'[1]ALL ACCESSIONS'!$A$2:$M$30000,11,FALSE)</f>
        <v>0</v>
      </c>
    </row>
    <row r="381" spans="1:17" x14ac:dyDescent="0.3">
      <c r="A381" s="1" t="s">
        <v>5897</v>
      </c>
      <c r="B381" s="1" t="s">
        <v>3461</v>
      </c>
      <c r="C381" s="1" t="s">
        <v>4326</v>
      </c>
      <c r="D381" s="1" t="str">
        <f>VLOOKUP($B381,'[1]ALL ACCESSIONS'!$A$2:$M$28915,3,FALSE)</f>
        <v xml:space="preserve">9x237-2 </v>
      </c>
      <c r="E381" s="1">
        <f t="shared" si="10"/>
        <v>2</v>
      </c>
      <c r="F381" s="10">
        <v>1</v>
      </c>
      <c r="G381" s="10">
        <v>1</v>
      </c>
      <c r="K381" s="1" t="str">
        <f t="shared" si="11"/>
        <v>YR2</v>
      </c>
      <c r="L381" s="1" t="str">
        <f>VLOOKUP($B381,'[1]ALL ACCESSIONS'!$A$2:$M$30000,6,FALSE)</f>
        <v>17YR2-6</v>
      </c>
      <c r="M381" s="1" t="str">
        <f>VLOOKUP($B381,'[1]ALL ACCESSIONS'!$A$2:$M$30000,7,FALSE)</f>
        <v>16YR1</v>
      </c>
      <c r="N381" s="1">
        <f>VLOOKUP($B381,'[1]ALL ACCESSIONS'!$A$2:$M$30000,8,FALSE)</f>
        <v>0</v>
      </c>
      <c r="O381" s="1">
        <f>VLOOKUP($B381,'[1]ALL ACCESSIONS'!$A$2:$M$30000,9,FALSE)</f>
        <v>0</v>
      </c>
      <c r="P381" s="1">
        <f>VLOOKUP($B381,'[1]ALL ACCESSIONS'!$A$2:$M$30000,10,FALSE)</f>
        <v>0</v>
      </c>
      <c r="Q381" s="1">
        <f>VLOOKUP($B381,'[1]ALL ACCESSIONS'!$A$2:$M$30000,11,FALSE)</f>
        <v>0</v>
      </c>
    </row>
    <row r="382" spans="1:17" x14ac:dyDescent="0.3">
      <c r="A382" s="1" t="s">
        <v>5897</v>
      </c>
      <c r="B382" s="1" t="s">
        <v>3449</v>
      </c>
      <c r="C382" s="1" t="s">
        <v>4326</v>
      </c>
      <c r="D382" s="1" t="str">
        <f>VLOOKUP($B382,'[1]ALL ACCESSIONS'!$A$2:$M$28915,3,FALSE)</f>
        <v xml:space="preserve">9x237-2 </v>
      </c>
      <c r="E382" s="1">
        <f t="shared" si="10"/>
        <v>2</v>
      </c>
      <c r="F382" s="10">
        <v>1</v>
      </c>
      <c r="G382" s="10">
        <v>1</v>
      </c>
      <c r="K382" s="1" t="str">
        <f t="shared" si="11"/>
        <v>YR2</v>
      </c>
      <c r="L382" s="1" t="str">
        <f>VLOOKUP($B382,'[1]ALL ACCESSIONS'!$A$2:$M$30000,6,FALSE)</f>
        <v>17YR2-6</v>
      </c>
      <c r="M382" s="1" t="str">
        <f>VLOOKUP($B382,'[1]ALL ACCESSIONS'!$A$2:$M$30000,7,FALSE)</f>
        <v>16YR1</v>
      </c>
      <c r="N382" s="1">
        <f>VLOOKUP($B382,'[1]ALL ACCESSIONS'!$A$2:$M$30000,8,FALSE)</f>
        <v>0</v>
      </c>
      <c r="O382" s="1">
        <f>VLOOKUP($B382,'[1]ALL ACCESSIONS'!$A$2:$M$30000,9,FALSE)</f>
        <v>0</v>
      </c>
      <c r="P382" s="1">
        <f>VLOOKUP($B382,'[1]ALL ACCESSIONS'!$A$2:$M$30000,10,FALSE)</f>
        <v>0</v>
      </c>
      <c r="Q382" s="1">
        <f>VLOOKUP($B382,'[1]ALL ACCESSIONS'!$A$2:$M$30000,11,FALSE)</f>
        <v>0</v>
      </c>
    </row>
    <row r="383" spans="1:17" x14ac:dyDescent="0.3">
      <c r="A383" s="1" t="s">
        <v>5897</v>
      </c>
      <c r="B383" s="1" t="s">
        <v>3453</v>
      </c>
      <c r="C383" s="1" t="s">
        <v>4326</v>
      </c>
      <c r="D383" s="1" t="str">
        <f>VLOOKUP($B383,'[1]ALL ACCESSIONS'!$A$2:$M$28915,3,FALSE)</f>
        <v xml:space="preserve">10xA039- </v>
      </c>
      <c r="E383" s="1">
        <f t="shared" si="10"/>
        <v>2</v>
      </c>
      <c r="F383" s="10">
        <v>1</v>
      </c>
      <c r="G383" s="10">
        <v>1</v>
      </c>
      <c r="K383" s="1" t="str">
        <f t="shared" si="11"/>
        <v>YR2</v>
      </c>
      <c r="L383" s="1" t="str">
        <f>VLOOKUP($B383,'[1]ALL ACCESSIONS'!$A$2:$M$30000,6,FALSE)</f>
        <v>17YR2-7</v>
      </c>
      <c r="M383" s="1" t="str">
        <f>VLOOKUP($B383,'[1]ALL ACCESSIONS'!$A$2:$M$30000,7,FALSE)</f>
        <v>16YR1</v>
      </c>
      <c r="N383" s="1">
        <f>VLOOKUP($B383,'[1]ALL ACCESSIONS'!$A$2:$M$30000,8,FALSE)</f>
        <v>0</v>
      </c>
      <c r="O383" s="1">
        <f>VLOOKUP($B383,'[1]ALL ACCESSIONS'!$A$2:$M$30000,9,FALSE)</f>
        <v>0</v>
      </c>
      <c r="P383" s="1">
        <f>VLOOKUP($B383,'[1]ALL ACCESSIONS'!$A$2:$M$30000,10,FALSE)</f>
        <v>0</v>
      </c>
      <c r="Q383" s="1">
        <f>VLOOKUP($B383,'[1]ALL ACCESSIONS'!$A$2:$M$30000,11,FALSE)</f>
        <v>0</v>
      </c>
    </row>
    <row r="384" spans="1:17" x14ac:dyDescent="0.3">
      <c r="A384" s="1" t="s">
        <v>5897</v>
      </c>
      <c r="B384" s="1" t="s">
        <v>3466</v>
      </c>
      <c r="C384" s="1" t="s">
        <v>4326</v>
      </c>
      <c r="D384" s="1" t="str">
        <f>VLOOKUP($B384,'[1]ALL ACCESSIONS'!$A$2:$M$28915,3,FALSE)</f>
        <v xml:space="preserve">10xA038- </v>
      </c>
      <c r="E384" s="1">
        <f t="shared" si="10"/>
        <v>2</v>
      </c>
      <c r="F384" s="10">
        <v>1</v>
      </c>
      <c r="G384" s="10">
        <v>1</v>
      </c>
      <c r="K384" s="1" t="str">
        <f t="shared" si="11"/>
        <v>YR2</v>
      </c>
      <c r="L384" s="1" t="str">
        <f>VLOOKUP($B384,'[1]ALL ACCESSIONS'!$A$2:$M$30000,6,FALSE)</f>
        <v>17YR2-7</v>
      </c>
      <c r="M384" s="1" t="str">
        <f>VLOOKUP($B384,'[1]ALL ACCESSIONS'!$A$2:$M$30000,7,FALSE)</f>
        <v>16YR1</v>
      </c>
      <c r="N384" s="1">
        <f>VLOOKUP($B384,'[1]ALL ACCESSIONS'!$A$2:$M$30000,8,FALSE)</f>
        <v>0</v>
      </c>
      <c r="O384" s="1">
        <f>VLOOKUP($B384,'[1]ALL ACCESSIONS'!$A$2:$M$30000,9,FALSE)</f>
        <v>0</v>
      </c>
      <c r="P384" s="1">
        <f>VLOOKUP($B384,'[1]ALL ACCESSIONS'!$A$2:$M$30000,10,FALSE)</f>
        <v>0</v>
      </c>
      <c r="Q384" s="1">
        <f>VLOOKUP($B384,'[1]ALL ACCESSIONS'!$A$2:$M$30000,11,FALSE)</f>
        <v>0</v>
      </c>
    </row>
    <row r="385" spans="1:17" x14ac:dyDescent="0.3">
      <c r="A385" s="1" t="s">
        <v>5897</v>
      </c>
      <c r="B385" s="1" t="s">
        <v>1</v>
      </c>
      <c r="C385" s="1" t="s">
        <v>4326</v>
      </c>
      <c r="D385" s="1" t="str">
        <f>VLOOKUP($B385,'[1]ALL ACCESSIONS'!$A$2:$M$28915,3,FALSE)</f>
        <v xml:space="preserve">10xA038- </v>
      </c>
      <c r="E385" s="1">
        <f t="shared" si="10"/>
        <v>4</v>
      </c>
      <c r="F385" s="10">
        <v>1</v>
      </c>
      <c r="G385" s="10">
        <v>1</v>
      </c>
      <c r="H385" s="10">
        <v>1</v>
      </c>
      <c r="I385" s="10">
        <v>1</v>
      </c>
      <c r="K385" s="1" t="str">
        <f t="shared" si="11"/>
        <v>YR4</v>
      </c>
      <c r="L385" s="1" t="str">
        <f>VLOOKUP($B385,'[1]ALL ACCESSIONS'!$A$2:$M$30000,6,FALSE)</f>
        <v>23YR4;B6C</v>
      </c>
      <c r="M385" s="1" t="str">
        <f>VLOOKUP($B385,'[1]ALL ACCESSIONS'!$A$2:$M$30000,7,FALSE)</f>
        <v>22CHK</v>
      </c>
      <c r="N385" s="1" t="str">
        <f>VLOOKUP($B385,'[1]ALL ACCESSIONS'!$A$2:$M$30000,8,FALSE)</f>
        <v>21YR4;6A</v>
      </c>
      <c r="O385" s="1" t="str">
        <f>VLOOKUP($B385,'[1]ALL ACCESSIONS'!$A$2:$M$30000,9,FALSE)</f>
        <v>20YR4;6STA</v>
      </c>
      <c r="P385" s="1" t="str">
        <f>VLOOKUP($B385,'[1]ALL ACCESSIONS'!$A$2:$M$30000,10,FALSE)</f>
        <v>19YR4;5STA;NU</v>
      </c>
      <c r="Q385" s="1" t="str">
        <f>VLOOKUP($B385,'[1]ALL ACCESSIONS'!$A$2:$M$30000,11,FALSE)</f>
        <v>18YR3</v>
      </c>
    </row>
    <row r="386" spans="1:17" x14ac:dyDescent="0.3">
      <c r="A386" s="1" t="s">
        <v>5897</v>
      </c>
      <c r="B386" s="1" t="s">
        <v>3377</v>
      </c>
      <c r="C386" s="1" t="s">
        <v>4326</v>
      </c>
      <c r="D386" s="1" t="str">
        <f>VLOOKUP($B386,'[1]ALL ACCESSIONS'!$A$2:$M$28915,3,FALSE)</f>
        <v xml:space="preserve">10xA034- </v>
      </c>
      <c r="E386" s="1">
        <f t="shared" ref="E386:E449" si="12">SUM(F386:I386)</f>
        <v>2</v>
      </c>
      <c r="F386" s="10">
        <v>1</v>
      </c>
      <c r="G386" s="10">
        <v>1</v>
      </c>
      <c r="K386" s="1" t="str">
        <f t="shared" ref="K386:K449" si="13">"YR" &amp;E386</f>
        <v>YR2</v>
      </c>
      <c r="L386" s="1" t="str">
        <f>VLOOKUP($B386,'[1]ALL ACCESSIONS'!$A$2:$M$30000,6,FALSE)</f>
        <v>17YR2-3</v>
      </c>
      <c r="M386" s="1" t="str">
        <f>VLOOKUP($B386,'[1]ALL ACCESSIONS'!$A$2:$M$30000,7,FALSE)</f>
        <v>16YR1</v>
      </c>
      <c r="N386" s="1">
        <f>VLOOKUP($B386,'[1]ALL ACCESSIONS'!$A$2:$M$30000,8,FALSE)</f>
        <v>0</v>
      </c>
      <c r="O386" s="1">
        <f>VLOOKUP($B386,'[1]ALL ACCESSIONS'!$A$2:$M$30000,9,FALSE)</f>
        <v>0</v>
      </c>
      <c r="P386" s="1">
        <f>VLOOKUP($B386,'[1]ALL ACCESSIONS'!$A$2:$M$30000,10,FALSE)</f>
        <v>0</v>
      </c>
      <c r="Q386" s="1">
        <f>VLOOKUP($B386,'[1]ALL ACCESSIONS'!$A$2:$M$30000,11,FALSE)</f>
        <v>0</v>
      </c>
    </row>
    <row r="387" spans="1:17" x14ac:dyDescent="0.3">
      <c r="A387" s="1" t="s">
        <v>5897</v>
      </c>
      <c r="B387" s="1" t="s">
        <v>3424</v>
      </c>
      <c r="C387" s="1" t="s">
        <v>4326</v>
      </c>
      <c r="D387" s="1" t="str">
        <f>VLOOKUP($B387,'[1]ALL ACCESSIONS'!$A$2:$M$28915,3,FALSE)</f>
        <v xml:space="preserve">10xA034- </v>
      </c>
      <c r="E387" s="1">
        <f t="shared" si="12"/>
        <v>2</v>
      </c>
      <c r="F387" s="10">
        <v>1</v>
      </c>
      <c r="G387" s="10">
        <v>1</v>
      </c>
      <c r="K387" s="1" t="str">
        <f t="shared" si="13"/>
        <v>YR2</v>
      </c>
      <c r="L387" s="1" t="str">
        <f>VLOOKUP($B387,'[1]ALL ACCESSIONS'!$A$2:$M$30000,6,FALSE)</f>
        <v>17YR2-3</v>
      </c>
      <c r="M387" s="1" t="str">
        <f>VLOOKUP($B387,'[1]ALL ACCESSIONS'!$A$2:$M$30000,7,FALSE)</f>
        <v>16YR1</v>
      </c>
      <c r="N387" s="1">
        <f>VLOOKUP($B387,'[1]ALL ACCESSIONS'!$A$2:$M$30000,8,FALSE)</f>
        <v>0</v>
      </c>
      <c r="O387" s="1">
        <f>VLOOKUP($B387,'[1]ALL ACCESSIONS'!$A$2:$M$30000,9,FALSE)</f>
        <v>0</v>
      </c>
      <c r="P387" s="1">
        <f>VLOOKUP($B387,'[1]ALL ACCESSIONS'!$A$2:$M$30000,10,FALSE)</f>
        <v>0</v>
      </c>
      <c r="Q387" s="1">
        <f>VLOOKUP($B387,'[1]ALL ACCESSIONS'!$A$2:$M$30000,11,FALSE)</f>
        <v>0</v>
      </c>
    </row>
    <row r="388" spans="1:17" x14ac:dyDescent="0.3">
      <c r="A388" s="1" t="s">
        <v>5897</v>
      </c>
      <c r="B388" s="1" t="s">
        <v>3425</v>
      </c>
      <c r="C388" s="1" t="s">
        <v>4326</v>
      </c>
      <c r="D388" s="1" t="str">
        <f>VLOOKUP($B388,'[1]ALL ACCESSIONS'!$A$2:$M$28915,3,FALSE)</f>
        <v xml:space="preserve">10xA034- </v>
      </c>
      <c r="E388" s="1">
        <f t="shared" si="12"/>
        <v>2</v>
      </c>
      <c r="F388" s="10">
        <v>1</v>
      </c>
      <c r="G388" s="10">
        <v>1</v>
      </c>
      <c r="K388" s="1" t="str">
        <f t="shared" si="13"/>
        <v>YR2</v>
      </c>
      <c r="L388" s="1" t="str">
        <f>VLOOKUP($B388,'[1]ALL ACCESSIONS'!$A$2:$M$30000,6,FALSE)</f>
        <v>17YR2-3</v>
      </c>
      <c r="M388" s="1" t="str">
        <f>VLOOKUP($B388,'[1]ALL ACCESSIONS'!$A$2:$M$30000,7,FALSE)</f>
        <v>16YR1</v>
      </c>
      <c r="N388" s="1">
        <f>VLOOKUP($B388,'[1]ALL ACCESSIONS'!$A$2:$M$30000,8,FALSE)</f>
        <v>0</v>
      </c>
      <c r="O388" s="1">
        <f>VLOOKUP($B388,'[1]ALL ACCESSIONS'!$A$2:$M$30000,9,FALSE)</f>
        <v>0</v>
      </c>
      <c r="P388" s="1">
        <f>VLOOKUP($B388,'[1]ALL ACCESSIONS'!$A$2:$M$30000,10,FALSE)</f>
        <v>0</v>
      </c>
      <c r="Q388" s="1">
        <f>VLOOKUP($B388,'[1]ALL ACCESSIONS'!$A$2:$M$30000,11,FALSE)</f>
        <v>0</v>
      </c>
    </row>
    <row r="389" spans="1:17" x14ac:dyDescent="0.3">
      <c r="A389" s="1" t="s">
        <v>5897</v>
      </c>
      <c r="B389" s="1" t="s">
        <v>3365</v>
      </c>
      <c r="C389" s="1" t="s">
        <v>4326</v>
      </c>
      <c r="D389" s="1" t="str">
        <f>VLOOKUP($B389,'[1]ALL ACCESSIONS'!$A$2:$M$28915,3,FALSE)</f>
        <v xml:space="preserve">10xA034- </v>
      </c>
      <c r="E389" s="1">
        <f t="shared" si="12"/>
        <v>2</v>
      </c>
      <c r="F389" s="10">
        <v>1</v>
      </c>
      <c r="G389" s="10">
        <v>1</v>
      </c>
      <c r="K389" s="1" t="str">
        <f t="shared" si="13"/>
        <v>YR2</v>
      </c>
      <c r="L389" s="1" t="str">
        <f>VLOOKUP($B389,'[1]ALL ACCESSIONS'!$A$2:$M$30000,6,FALSE)</f>
        <v>17YR2-3</v>
      </c>
      <c r="M389" s="1" t="str">
        <f>VLOOKUP($B389,'[1]ALL ACCESSIONS'!$A$2:$M$30000,7,FALSE)</f>
        <v>16YR1</v>
      </c>
      <c r="N389" s="1">
        <f>VLOOKUP($B389,'[1]ALL ACCESSIONS'!$A$2:$M$30000,8,FALSE)</f>
        <v>0</v>
      </c>
      <c r="O389" s="1">
        <f>VLOOKUP($B389,'[1]ALL ACCESSIONS'!$A$2:$M$30000,9,FALSE)</f>
        <v>0</v>
      </c>
      <c r="P389" s="1">
        <f>VLOOKUP($B389,'[1]ALL ACCESSIONS'!$A$2:$M$30000,10,FALSE)</f>
        <v>0</v>
      </c>
      <c r="Q389" s="1">
        <f>VLOOKUP($B389,'[1]ALL ACCESSIONS'!$A$2:$M$30000,11,FALSE)</f>
        <v>0</v>
      </c>
    </row>
    <row r="390" spans="1:17" x14ac:dyDescent="0.3">
      <c r="A390" s="1" t="s">
        <v>5897</v>
      </c>
      <c r="B390" s="1" t="s">
        <v>3266</v>
      </c>
      <c r="C390" s="1" t="s">
        <v>4326</v>
      </c>
      <c r="D390" s="1" t="str">
        <f>VLOOKUP($B390,'[1]ALL ACCESSIONS'!$A$2:$M$28915,3,FALSE)</f>
        <v xml:space="preserve">10xA070- </v>
      </c>
      <c r="E390" s="1">
        <f t="shared" si="12"/>
        <v>2</v>
      </c>
      <c r="F390" s="10">
        <v>1</v>
      </c>
      <c r="G390" s="10">
        <v>1</v>
      </c>
      <c r="K390" s="1" t="str">
        <f t="shared" si="13"/>
        <v>YR2</v>
      </c>
      <c r="L390" s="1" t="str">
        <f>VLOOKUP($B390,'[1]ALL ACCESSIONS'!$A$2:$M$30000,6,FALSE)</f>
        <v>17YR2-1</v>
      </c>
      <c r="M390" s="1" t="str">
        <f>VLOOKUP($B390,'[1]ALL ACCESSIONS'!$A$2:$M$30000,7,FALSE)</f>
        <v>16YR1</v>
      </c>
      <c r="N390" s="1">
        <f>VLOOKUP($B390,'[1]ALL ACCESSIONS'!$A$2:$M$30000,8,FALSE)</f>
        <v>0</v>
      </c>
      <c r="O390" s="1">
        <f>VLOOKUP($B390,'[1]ALL ACCESSIONS'!$A$2:$M$30000,9,FALSE)</f>
        <v>0</v>
      </c>
      <c r="P390" s="1">
        <f>VLOOKUP($B390,'[1]ALL ACCESSIONS'!$A$2:$M$30000,10,FALSE)</f>
        <v>0</v>
      </c>
      <c r="Q390" s="1">
        <f>VLOOKUP($B390,'[1]ALL ACCESSIONS'!$A$2:$M$30000,11,FALSE)</f>
        <v>0</v>
      </c>
    </row>
    <row r="391" spans="1:17" x14ac:dyDescent="0.3">
      <c r="A391" s="1" t="s">
        <v>5897</v>
      </c>
      <c r="B391" s="1" t="s">
        <v>3473</v>
      </c>
      <c r="C391" s="1" t="s">
        <v>4326</v>
      </c>
      <c r="D391" s="1" t="str">
        <f>VLOOKUP($B391,'[1]ALL ACCESSIONS'!$A$2:$M$28915,3,FALSE)</f>
        <v xml:space="preserve">10xA043- </v>
      </c>
      <c r="E391" s="1">
        <f t="shared" si="12"/>
        <v>4</v>
      </c>
      <c r="F391" s="10">
        <v>1</v>
      </c>
      <c r="G391" s="10">
        <v>1</v>
      </c>
      <c r="H391" s="10">
        <v>1</v>
      </c>
      <c r="I391" s="10">
        <v>1</v>
      </c>
      <c r="K391" s="1" t="str">
        <f t="shared" si="13"/>
        <v>YR4</v>
      </c>
      <c r="L391" s="1" t="str">
        <f>VLOOKUP($B391,'[1]ALL ACCESSIONS'!$A$2:$M$30000,6,FALSE)</f>
        <v>19YR4</v>
      </c>
      <c r="M391" s="1" t="str">
        <f>VLOOKUP($B391,'[1]ALL ACCESSIONS'!$A$2:$M$30000,7,FALSE)</f>
        <v xml:space="preserve">18YR3 </v>
      </c>
      <c r="N391" s="1" t="str">
        <f>VLOOKUP($B391,'[1]ALL ACCESSIONS'!$A$2:$M$30000,8,FALSE)</f>
        <v>17YR2-6</v>
      </c>
      <c r="O391" s="1" t="str">
        <f>VLOOKUP($B391,'[1]ALL ACCESSIONS'!$A$2:$M$30000,9,FALSE)</f>
        <v>16YR1</v>
      </c>
      <c r="P391" s="1">
        <f>VLOOKUP($B391,'[1]ALL ACCESSIONS'!$A$2:$M$30000,10,FALSE)</f>
        <v>0</v>
      </c>
      <c r="Q391" s="1">
        <f>VLOOKUP($B391,'[1]ALL ACCESSIONS'!$A$2:$M$30000,11,FALSE)</f>
        <v>0</v>
      </c>
    </row>
    <row r="392" spans="1:17" x14ac:dyDescent="0.3">
      <c r="A392" s="1" t="s">
        <v>5897</v>
      </c>
      <c r="B392" s="1" t="s">
        <v>3495</v>
      </c>
      <c r="C392" s="1" t="s">
        <v>4326</v>
      </c>
      <c r="D392" s="1" t="str">
        <f>VLOOKUP($B392,'[1]ALL ACCESSIONS'!$A$2:$M$28915,3,FALSE)</f>
        <v xml:space="preserve">10xA043- </v>
      </c>
      <c r="E392" s="1">
        <f t="shared" si="12"/>
        <v>3</v>
      </c>
      <c r="F392" s="10">
        <v>1</v>
      </c>
      <c r="G392" s="10">
        <v>1</v>
      </c>
      <c r="H392" s="10">
        <v>1</v>
      </c>
      <c r="K392" s="1" t="str">
        <f t="shared" si="13"/>
        <v>YR3</v>
      </c>
      <c r="L392" s="1" t="str">
        <f>VLOOKUP($B392,'[1]ALL ACCESSIONS'!$A$2:$M$30000,6,FALSE)</f>
        <v>18YR3-2</v>
      </c>
      <c r="M392" s="1" t="str">
        <f>VLOOKUP($B392,'[1]ALL ACCESSIONS'!$A$2:$M$30000,7,FALSE)</f>
        <v>17YR2-6</v>
      </c>
      <c r="N392" s="1" t="str">
        <f>VLOOKUP($B392,'[1]ALL ACCESSIONS'!$A$2:$M$30000,8,FALSE)</f>
        <v>16YR1</v>
      </c>
      <c r="O392" s="1">
        <f>VLOOKUP($B392,'[1]ALL ACCESSIONS'!$A$2:$M$30000,9,FALSE)</f>
        <v>0</v>
      </c>
      <c r="P392" s="1">
        <f>VLOOKUP($B392,'[1]ALL ACCESSIONS'!$A$2:$M$30000,10,FALSE)</f>
        <v>0</v>
      </c>
      <c r="Q392" s="1">
        <f>VLOOKUP($B392,'[1]ALL ACCESSIONS'!$A$2:$M$30000,11,FALSE)</f>
        <v>0</v>
      </c>
    </row>
    <row r="393" spans="1:17" x14ac:dyDescent="0.3">
      <c r="A393" s="1" t="s">
        <v>5897</v>
      </c>
      <c r="B393" s="1" t="s">
        <v>3430</v>
      </c>
      <c r="C393" s="1" t="s">
        <v>4326</v>
      </c>
      <c r="D393" s="1" t="str">
        <f>VLOOKUP($B393,'[1]ALL ACCESSIONS'!$A$2:$M$28915,3,FALSE)</f>
        <v xml:space="preserve">10xA066- </v>
      </c>
      <c r="E393" s="1">
        <f t="shared" si="12"/>
        <v>2</v>
      </c>
      <c r="F393" s="10">
        <v>1</v>
      </c>
      <c r="G393" s="10">
        <v>1</v>
      </c>
      <c r="K393" s="1" t="str">
        <f t="shared" si="13"/>
        <v>YR2</v>
      </c>
      <c r="L393" s="1" t="str">
        <f>VLOOKUP($B393,'[1]ALL ACCESSIONS'!$A$2:$M$30000,6,FALSE)</f>
        <v>17YR2-4</v>
      </c>
      <c r="M393" s="1" t="str">
        <f>VLOOKUP($B393,'[1]ALL ACCESSIONS'!$A$2:$M$30000,7,FALSE)</f>
        <v>16YR1</v>
      </c>
      <c r="N393" s="1">
        <f>VLOOKUP($B393,'[1]ALL ACCESSIONS'!$A$2:$M$30000,8,FALSE)</f>
        <v>0</v>
      </c>
      <c r="O393" s="1">
        <f>VLOOKUP($B393,'[1]ALL ACCESSIONS'!$A$2:$M$30000,9,FALSE)</f>
        <v>0</v>
      </c>
      <c r="P393" s="1">
        <f>VLOOKUP($B393,'[1]ALL ACCESSIONS'!$A$2:$M$30000,10,FALSE)</f>
        <v>0</v>
      </c>
      <c r="Q393" s="1">
        <f>VLOOKUP($B393,'[1]ALL ACCESSIONS'!$A$2:$M$30000,11,FALSE)</f>
        <v>0</v>
      </c>
    </row>
    <row r="394" spans="1:17" x14ac:dyDescent="0.3">
      <c r="A394" s="1" t="s">
        <v>5897</v>
      </c>
      <c r="B394" s="1" t="s">
        <v>3402</v>
      </c>
      <c r="C394" s="1" t="s">
        <v>4326</v>
      </c>
      <c r="D394" s="1" t="str">
        <f>VLOOKUP($B394,'[1]ALL ACCESSIONS'!$A$2:$M$28915,3,FALSE)</f>
        <v xml:space="preserve">10xA052- </v>
      </c>
      <c r="E394" s="1">
        <f t="shared" si="12"/>
        <v>3</v>
      </c>
      <c r="F394" s="10">
        <v>1</v>
      </c>
      <c r="G394" s="10">
        <v>1</v>
      </c>
      <c r="H394" s="10">
        <v>1</v>
      </c>
      <c r="K394" s="1" t="str">
        <f t="shared" si="13"/>
        <v>YR3</v>
      </c>
      <c r="L394" s="1" t="str">
        <f>VLOOKUP($B394,'[1]ALL ACCESSIONS'!$A$2:$M$30000,6,FALSE)</f>
        <v xml:space="preserve">18YR3 </v>
      </c>
      <c r="M394" s="1" t="str">
        <f>VLOOKUP($B394,'[1]ALL ACCESSIONS'!$A$2:$M$30000,7,FALSE)</f>
        <v>17YR2-3</v>
      </c>
      <c r="N394" s="1" t="str">
        <f>VLOOKUP($B394,'[1]ALL ACCESSIONS'!$A$2:$M$30000,8,FALSE)</f>
        <v>16YR1</v>
      </c>
      <c r="O394" s="1">
        <f>VLOOKUP($B394,'[1]ALL ACCESSIONS'!$A$2:$M$30000,9,FALSE)</f>
        <v>0</v>
      </c>
      <c r="P394" s="1">
        <f>VLOOKUP($B394,'[1]ALL ACCESSIONS'!$A$2:$M$30000,10,FALSE)</f>
        <v>0</v>
      </c>
      <c r="Q394" s="1">
        <f>VLOOKUP($B394,'[1]ALL ACCESSIONS'!$A$2:$M$30000,11,FALSE)</f>
        <v>0</v>
      </c>
    </row>
    <row r="395" spans="1:17" x14ac:dyDescent="0.3">
      <c r="A395" s="1" t="s">
        <v>5897</v>
      </c>
      <c r="B395" s="1" t="s">
        <v>3413</v>
      </c>
      <c r="C395" s="1" t="s">
        <v>4326</v>
      </c>
      <c r="D395" s="1" t="str">
        <f>VLOOKUP($B395,'[1]ALL ACCESSIONS'!$A$2:$M$28915,3,FALSE)</f>
        <v xml:space="preserve">10xA052- </v>
      </c>
      <c r="E395" s="1">
        <f t="shared" si="12"/>
        <v>2</v>
      </c>
      <c r="F395" s="10">
        <v>1</v>
      </c>
      <c r="G395" s="10">
        <v>1</v>
      </c>
      <c r="K395" s="1" t="str">
        <f t="shared" si="13"/>
        <v>YR2</v>
      </c>
      <c r="L395" s="1" t="str">
        <f>VLOOKUP($B395,'[1]ALL ACCESSIONS'!$A$2:$M$30000,6,FALSE)</f>
        <v>17YR2-3</v>
      </c>
      <c r="M395" s="1" t="str">
        <f>VLOOKUP($B395,'[1]ALL ACCESSIONS'!$A$2:$M$30000,7,FALSE)</f>
        <v>16YR1</v>
      </c>
      <c r="N395" s="1">
        <f>VLOOKUP($B395,'[1]ALL ACCESSIONS'!$A$2:$M$30000,8,FALSE)</f>
        <v>0</v>
      </c>
      <c r="O395" s="1">
        <f>VLOOKUP($B395,'[1]ALL ACCESSIONS'!$A$2:$M$30000,9,FALSE)</f>
        <v>0</v>
      </c>
      <c r="P395" s="1">
        <f>VLOOKUP($B395,'[1]ALL ACCESSIONS'!$A$2:$M$30000,10,FALSE)</f>
        <v>0</v>
      </c>
      <c r="Q395" s="1">
        <f>VLOOKUP($B395,'[1]ALL ACCESSIONS'!$A$2:$M$30000,11,FALSE)</f>
        <v>0</v>
      </c>
    </row>
    <row r="396" spans="1:17" x14ac:dyDescent="0.3">
      <c r="A396" s="1" t="s">
        <v>5897</v>
      </c>
      <c r="B396" s="1" t="s">
        <v>3355</v>
      </c>
      <c r="C396" s="1" t="s">
        <v>4326</v>
      </c>
      <c r="D396" s="1" t="str">
        <f>VLOOKUP($B396,'[1]ALL ACCESSIONS'!$A$2:$M$28915,3,FALSE)</f>
        <v xml:space="preserve">10xA052- </v>
      </c>
      <c r="E396" s="1">
        <f t="shared" si="12"/>
        <v>2</v>
      </c>
      <c r="F396" s="10">
        <v>1</v>
      </c>
      <c r="G396" s="10">
        <v>1</v>
      </c>
      <c r="K396" s="1" t="str">
        <f t="shared" si="13"/>
        <v>YR2</v>
      </c>
      <c r="L396" s="1" t="str">
        <f>VLOOKUP($B396,'[1]ALL ACCESSIONS'!$A$2:$M$30000,6,FALSE)</f>
        <v>17YR2-3</v>
      </c>
      <c r="M396" s="1" t="str">
        <f>VLOOKUP($B396,'[1]ALL ACCESSIONS'!$A$2:$M$30000,7,FALSE)</f>
        <v>16YR1</v>
      </c>
      <c r="N396" s="1">
        <f>VLOOKUP($B396,'[1]ALL ACCESSIONS'!$A$2:$M$30000,8,FALSE)</f>
        <v>0</v>
      </c>
      <c r="O396" s="1">
        <f>VLOOKUP($B396,'[1]ALL ACCESSIONS'!$A$2:$M$30000,9,FALSE)</f>
        <v>0</v>
      </c>
      <c r="P396" s="1">
        <f>VLOOKUP($B396,'[1]ALL ACCESSIONS'!$A$2:$M$30000,10,FALSE)</f>
        <v>0</v>
      </c>
      <c r="Q396" s="1">
        <f>VLOOKUP($B396,'[1]ALL ACCESSIONS'!$A$2:$M$30000,11,FALSE)</f>
        <v>0</v>
      </c>
    </row>
    <row r="397" spans="1:17" x14ac:dyDescent="0.3">
      <c r="A397" s="1" t="s">
        <v>5897</v>
      </c>
      <c r="B397" s="1" t="s">
        <v>3414</v>
      </c>
      <c r="C397" s="1" t="s">
        <v>4326</v>
      </c>
      <c r="D397" s="1" t="str">
        <f>VLOOKUP($B397,'[1]ALL ACCESSIONS'!$A$2:$M$28915,3,FALSE)</f>
        <v xml:space="preserve">10xA052- </v>
      </c>
      <c r="E397" s="1">
        <f t="shared" si="12"/>
        <v>2</v>
      </c>
      <c r="F397" s="10">
        <v>1</v>
      </c>
      <c r="G397" s="10">
        <v>1</v>
      </c>
      <c r="K397" s="1" t="str">
        <f t="shared" si="13"/>
        <v>YR2</v>
      </c>
      <c r="L397" s="1" t="str">
        <f>VLOOKUP($B397,'[1]ALL ACCESSIONS'!$A$2:$M$30000,6,FALSE)</f>
        <v>17YR2-3</v>
      </c>
      <c r="M397" s="1" t="str">
        <f>VLOOKUP($B397,'[1]ALL ACCESSIONS'!$A$2:$M$30000,7,FALSE)</f>
        <v>16YR1</v>
      </c>
      <c r="N397" s="1">
        <f>VLOOKUP($B397,'[1]ALL ACCESSIONS'!$A$2:$M$30000,8,FALSE)</f>
        <v>0</v>
      </c>
      <c r="O397" s="1">
        <f>VLOOKUP($B397,'[1]ALL ACCESSIONS'!$A$2:$M$30000,9,FALSE)</f>
        <v>0</v>
      </c>
      <c r="P397" s="1">
        <f>VLOOKUP($B397,'[1]ALL ACCESSIONS'!$A$2:$M$30000,10,FALSE)</f>
        <v>0</v>
      </c>
      <c r="Q397" s="1">
        <f>VLOOKUP($B397,'[1]ALL ACCESSIONS'!$A$2:$M$30000,11,FALSE)</f>
        <v>0</v>
      </c>
    </row>
    <row r="398" spans="1:17" x14ac:dyDescent="0.3">
      <c r="A398" s="1" t="s">
        <v>5897</v>
      </c>
      <c r="B398" s="1" t="s">
        <v>3401</v>
      </c>
      <c r="C398" s="1" t="s">
        <v>4326</v>
      </c>
      <c r="D398" s="1" t="str">
        <f>VLOOKUP($B398,'[1]ALL ACCESSIONS'!$A$2:$M$28915,3,FALSE)</f>
        <v xml:space="preserve">10xA052- </v>
      </c>
      <c r="E398" s="1">
        <f t="shared" si="12"/>
        <v>2</v>
      </c>
      <c r="F398" s="10">
        <v>1</v>
      </c>
      <c r="G398" s="10">
        <v>1</v>
      </c>
      <c r="K398" s="1" t="str">
        <f t="shared" si="13"/>
        <v>YR2</v>
      </c>
      <c r="L398" s="1" t="str">
        <f>VLOOKUP($B398,'[1]ALL ACCESSIONS'!$A$2:$M$30000,6,FALSE)</f>
        <v>17YR2-3</v>
      </c>
      <c r="M398" s="1" t="str">
        <f>VLOOKUP($B398,'[1]ALL ACCESSIONS'!$A$2:$M$30000,7,FALSE)</f>
        <v>16YR1</v>
      </c>
      <c r="N398" s="1">
        <f>VLOOKUP($B398,'[1]ALL ACCESSIONS'!$A$2:$M$30000,8,FALSE)</f>
        <v>0</v>
      </c>
      <c r="O398" s="1">
        <f>VLOOKUP($B398,'[1]ALL ACCESSIONS'!$A$2:$M$30000,9,FALSE)</f>
        <v>0</v>
      </c>
      <c r="P398" s="1">
        <f>VLOOKUP($B398,'[1]ALL ACCESSIONS'!$A$2:$M$30000,10,FALSE)</f>
        <v>0</v>
      </c>
      <c r="Q398" s="1">
        <f>VLOOKUP($B398,'[1]ALL ACCESSIONS'!$A$2:$M$30000,11,FALSE)</f>
        <v>0</v>
      </c>
    </row>
    <row r="399" spans="1:17" x14ac:dyDescent="0.3">
      <c r="A399" s="1" t="s">
        <v>5897</v>
      </c>
      <c r="B399" s="1" t="s">
        <v>3389</v>
      </c>
      <c r="C399" s="1" t="s">
        <v>4326</v>
      </c>
      <c r="D399" s="1" t="str">
        <f>VLOOKUP($B399,'[1]ALL ACCESSIONS'!$A$2:$M$28915,3,FALSE)</f>
        <v xml:space="preserve">10xA052- </v>
      </c>
      <c r="E399" s="1">
        <f t="shared" si="12"/>
        <v>2</v>
      </c>
      <c r="F399" s="10">
        <v>1</v>
      </c>
      <c r="G399" s="10">
        <v>1</v>
      </c>
      <c r="K399" s="1" t="str">
        <f t="shared" si="13"/>
        <v>YR2</v>
      </c>
      <c r="L399" s="1" t="str">
        <f>VLOOKUP($B399,'[1]ALL ACCESSIONS'!$A$2:$M$30000,6,FALSE)</f>
        <v>17YR2-3</v>
      </c>
      <c r="M399" s="1" t="str">
        <f>VLOOKUP($B399,'[1]ALL ACCESSIONS'!$A$2:$M$30000,7,FALSE)</f>
        <v>16YR1</v>
      </c>
      <c r="N399" s="1">
        <f>VLOOKUP($B399,'[1]ALL ACCESSIONS'!$A$2:$M$30000,8,FALSE)</f>
        <v>0</v>
      </c>
      <c r="O399" s="1">
        <f>VLOOKUP($B399,'[1]ALL ACCESSIONS'!$A$2:$M$30000,9,FALSE)</f>
        <v>0</v>
      </c>
      <c r="P399" s="1">
        <f>VLOOKUP($B399,'[1]ALL ACCESSIONS'!$A$2:$M$30000,10,FALSE)</f>
        <v>0</v>
      </c>
      <c r="Q399" s="1">
        <f>VLOOKUP($B399,'[1]ALL ACCESSIONS'!$A$2:$M$30000,11,FALSE)</f>
        <v>0</v>
      </c>
    </row>
    <row r="400" spans="1:17" x14ac:dyDescent="0.3">
      <c r="A400" s="1" t="s">
        <v>5897</v>
      </c>
      <c r="B400" s="1" t="s">
        <v>3366</v>
      </c>
      <c r="C400" s="1" t="s">
        <v>4326</v>
      </c>
      <c r="D400" s="1" t="str">
        <f>VLOOKUP($B400,'[1]ALL ACCESSIONS'!$A$2:$M$28915,3,FALSE)</f>
        <v xml:space="preserve">10xA052- </v>
      </c>
      <c r="E400" s="1">
        <f t="shared" si="12"/>
        <v>2</v>
      </c>
      <c r="F400" s="10">
        <v>1</v>
      </c>
      <c r="G400" s="10">
        <v>1</v>
      </c>
      <c r="K400" s="1" t="str">
        <f t="shared" si="13"/>
        <v>YR2</v>
      </c>
      <c r="L400" s="1" t="str">
        <f>VLOOKUP($B400,'[1]ALL ACCESSIONS'!$A$2:$M$30000,6,FALSE)</f>
        <v>17YR2-3</v>
      </c>
      <c r="M400" s="1" t="str">
        <f>VLOOKUP($B400,'[1]ALL ACCESSIONS'!$A$2:$M$30000,7,FALSE)</f>
        <v>16YR1</v>
      </c>
      <c r="N400" s="1">
        <f>VLOOKUP($B400,'[1]ALL ACCESSIONS'!$A$2:$M$30000,8,FALSE)</f>
        <v>0</v>
      </c>
      <c r="O400" s="1">
        <f>VLOOKUP($B400,'[1]ALL ACCESSIONS'!$A$2:$M$30000,9,FALSE)</f>
        <v>0</v>
      </c>
      <c r="P400" s="1">
        <f>VLOOKUP($B400,'[1]ALL ACCESSIONS'!$A$2:$M$30000,10,FALSE)</f>
        <v>0</v>
      </c>
      <c r="Q400" s="1">
        <f>VLOOKUP($B400,'[1]ALL ACCESSIONS'!$A$2:$M$30000,11,FALSE)</f>
        <v>0</v>
      </c>
    </row>
    <row r="401" spans="1:17" x14ac:dyDescent="0.3">
      <c r="A401" s="1" t="s">
        <v>5897</v>
      </c>
      <c r="B401" s="1" t="s">
        <v>3515</v>
      </c>
      <c r="C401" s="1" t="s">
        <v>4326</v>
      </c>
      <c r="D401" s="1" t="str">
        <f>VLOOKUP($B401,'[1]ALL ACCESSIONS'!$A$2:$M$28915,3,FALSE)</f>
        <v xml:space="preserve">10xA132- </v>
      </c>
      <c r="E401" s="1">
        <f t="shared" si="12"/>
        <v>2</v>
      </c>
      <c r="F401" s="10">
        <v>1</v>
      </c>
      <c r="G401" s="10">
        <v>1</v>
      </c>
      <c r="K401" s="1" t="str">
        <f t="shared" si="13"/>
        <v>YR2</v>
      </c>
      <c r="L401" s="1" t="str">
        <f>VLOOKUP($B401,'[1]ALL ACCESSIONS'!$A$2:$M$30000,6,FALSE)</f>
        <v>17YR2-5</v>
      </c>
      <c r="M401" s="1" t="str">
        <f>VLOOKUP($B401,'[1]ALL ACCESSIONS'!$A$2:$M$30000,7,FALSE)</f>
        <v>16YR1</v>
      </c>
      <c r="N401" s="1">
        <f>VLOOKUP($B401,'[1]ALL ACCESSIONS'!$A$2:$M$30000,8,FALSE)</f>
        <v>0</v>
      </c>
      <c r="O401" s="1">
        <f>VLOOKUP($B401,'[1]ALL ACCESSIONS'!$A$2:$M$30000,9,FALSE)</f>
        <v>0</v>
      </c>
      <c r="P401" s="1">
        <f>VLOOKUP($B401,'[1]ALL ACCESSIONS'!$A$2:$M$30000,10,FALSE)</f>
        <v>0</v>
      </c>
      <c r="Q401" s="1">
        <f>VLOOKUP($B401,'[1]ALL ACCESSIONS'!$A$2:$M$30000,11,FALSE)</f>
        <v>0</v>
      </c>
    </row>
    <row r="402" spans="1:17" x14ac:dyDescent="0.3">
      <c r="A402" s="1" t="s">
        <v>5897</v>
      </c>
      <c r="B402" s="1" t="s">
        <v>3491</v>
      </c>
      <c r="C402" s="1" t="s">
        <v>4326</v>
      </c>
      <c r="D402" s="1" t="str">
        <f>VLOOKUP($B402,'[1]ALL ACCESSIONS'!$A$2:$M$28915,3,FALSE)</f>
        <v xml:space="preserve">10xA101 </v>
      </c>
      <c r="E402" s="1">
        <f t="shared" si="12"/>
        <v>2</v>
      </c>
      <c r="F402" s="10">
        <v>1</v>
      </c>
      <c r="G402" s="10">
        <v>1</v>
      </c>
      <c r="K402" s="1" t="str">
        <f t="shared" si="13"/>
        <v>YR2</v>
      </c>
      <c r="L402" s="1" t="str">
        <f>VLOOKUP($B402,'[1]ALL ACCESSIONS'!$A$2:$M$30000,6,FALSE)</f>
        <v>17YR2-5</v>
      </c>
      <c r="M402" s="1" t="str">
        <f>VLOOKUP($B402,'[1]ALL ACCESSIONS'!$A$2:$M$30000,7,FALSE)</f>
        <v>16YR1</v>
      </c>
      <c r="N402" s="1">
        <f>VLOOKUP($B402,'[1]ALL ACCESSIONS'!$A$2:$M$30000,8,FALSE)</f>
        <v>0</v>
      </c>
      <c r="O402" s="1">
        <f>VLOOKUP($B402,'[1]ALL ACCESSIONS'!$A$2:$M$30000,9,FALSE)</f>
        <v>0</v>
      </c>
      <c r="P402" s="1">
        <f>VLOOKUP($B402,'[1]ALL ACCESSIONS'!$A$2:$M$30000,10,FALSE)</f>
        <v>0</v>
      </c>
      <c r="Q402" s="1">
        <f>VLOOKUP($B402,'[1]ALL ACCESSIONS'!$A$2:$M$30000,11,FALSE)</f>
        <v>0</v>
      </c>
    </row>
    <row r="403" spans="1:17" x14ac:dyDescent="0.3">
      <c r="A403" s="1" t="s">
        <v>5897</v>
      </c>
      <c r="B403" s="1" t="s">
        <v>3293</v>
      </c>
      <c r="C403" s="1" t="s">
        <v>4326</v>
      </c>
      <c r="D403" s="1" t="str">
        <f>VLOOKUP($B403,'[1]ALL ACCESSIONS'!$A$2:$M$28915,3,FALSE)</f>
        <v xml:space="preserve">10xA069- </v>
      </c>
      <c r="E403" s="1">
        <f t="shared" si="12"/>
        <v>2</v>
      </c>
      <c r="F403" s="10">
        <v>1</v>
      </c>
      <c r="G403" s="10">
        <v>1</v>
      </c>
      <c r="K403" s="1" t="str">
        <f t="shared" si="13"/>
        <v>YR2</v>
      </c>
      <c r="L403" s="1" t="str">
        <f>VLOOKUP($B403,'[1]ALL ACCESSIONS'!$A$2:$M$30000,6,FALSE)</f>
        <v>17YR2-2</v>
      </c>
      <c r="M403" s="1" t="str">
        <f>VLOOKUP($B403,'[1]ALL ACCESSIONS'!$A$2:$M$30000,7,FALSE)</f>
        <v>16YR1</v>
      </c>
      <c r="N403" s="1">
        <f>VLOOKUP($B403,'[1]ALL ACCESSIONS'!$A$2:$M$30000,8,FALSE)</f>
        <v>0</v>
      </c>
      <c r="O403" s="1">
        <f>VLOOKUP($B403,'[1]ALL ACCESSIONS'!$A$2:$M$30000,9,FALSE)</f>
        <v>0</v>
      </c>
      <c r="P403" s="1">
        <f>VLOOKUP($B403,'[1]ALL ACCESSIONS'!$A$2:$M$30000,10,FALSE)</f>
        <v>0</v>
      </c>
      <c r="Q403" s="1">
        <f>VLOOKUP($B403,'[1]ALL ACCESSIONS'!$A$2:$M$30000,11,FALSE)</f>
        <v>0</v>
      </c>
    </row>
    <row r="404" spans="1:17" x14ac:dyDescent="0.3">
      <c r="A404" s="1" t="s">
        <v>5897</v>
      </c>
      <c r="B404" s="1" t="s">
        <v>3316</v>
      </c>
      <c r="C404" s="1" t="s">
        <v>4326</v>
      </c>
      <c r="D404" s="1" t="str">
        <f>VLOOKUP($B404,'[1]ALL ACCESSIONS'!$A$2:$M$28915,3,FALSE)</f>
        <v xml:space="preserve">10xA069- </v>
      </c>
      <c r="E404" s="1">
        <f t="shared" si="12"/>
        <v>3</v>
      </c>
      <c r="F404" s="10">
        <v>1</v>
      </c>
      <c r="G404" s="10">
        <v>1</v>
      </c>
      <c r="H404" s="10">
        <v>1</v>
      </c>
      <c r="K404" s="1" t="str">
        <f t="shared" si="13"/>
        <v>YR3</v>
      </c>
      <c r="L404" s="1" t="str">
        <f>VLOOKUP($B404,'[1]ALL ACCESSIONS'!$A$2:$M$30000,6,FALSE)</f>
        <v>18YR3-2</v>
      </c>
      <c r="M404" s="1" t="str">
        <f>VLOOKUP($B404,'[1]ALL ACCESSIONS'!$A$2:$M$30000,7,FALSE)</f>
        <v>17YR2-2</v>
      </c>
      <c r="N404" s="1" t="str">
        <f>VLOOKUP($B404,'[1]ALL ACCESSIONS'!$A$2:$M$30000,8,FALSE)</f>
        <v>16YR1</v>
      </c>
      <c r="O404" s="1">
        <f>VLOOKUP($B404,'[1]ALL ACCESSIONS'!$A$2:$M$30000,9,FALSE)</f>
        <v>0</v>
      </c>
      <c r="P404" s="1">
        <f>VLOOKUP($B404,'[1]ALL ACCESSIONS'!$A$2:$M$30000,10,FALSE)</f>
        <v>0</v>
      </c>
      <c r="Q404" s="1">
        <f>VLOOKUP($B404,'[1]ALL ACCESSIONS'!$A$2:$M$30000,11,FALSE)</f>
        <v>0</v>
      </c>
    </row>
    <row r="405" spans="1:17" x14ac:dyDescent="0.3">
      <c r="A405" s="1" t="s">
        <v>5897</v>
      </c>
      <c r="B405" s="1" t="s">
        <v>3340</v>
      </c>
      <c r="C405" s="1" t="s">
        <v>4326</v>
      </c>
      <c r="D405" s="1" t="str">
        <f>VLOOKUP($B405,'[1]ALL ACCESSIONS'!$A$2:$M$28915,3,FALSE)</f>
        <v xml:space="preserve">10xA069- </v>
      </c>
      <c r="E405" s="1">
        <f t="shared" si="12"/>
        <v>2</v>
      </c>
      <c r="F405" s="10">
        <v>1</v>
      </c>
      <c r="G405" s="10">
        <v>1</v>
      </c>
      <c r="K405" s="1" t="str">
        <f t="shared" si="13"/>
        <v>YR2</v>
      </c>
      <c r="L405" s="1" t="str">
        <f>VLOOKUP($B405,'[1]ALL ACCESSIONS'!$A$2:$M$30000,6,FALSE)</f>
        <v>17YR2-2</v>
      </c>
      <c r="M405" s="1" t="str">
        <f>VLOOKUP($B405,'[1]ALL ACCESSIONS'!$A$2:$M$30000,7,FALSE)</f>
        <v>16YR1</v>
      </c>
      <c r="N405" s="1">
        <f>VLOOKUP($B405,'[1]ALL ACCESSIONS'!$A$2:$M$30000,8,FALSE)</f>
        <v>0</v>
      </c>
      <c r="O405" s="1">
        <f>VLOOKUP($B405,'[1]ALL ACCESSIONS'!$A$2:$M$30000,9,FALSE)</f>
        <v>0</v>
      </c>
      <c r="P405" s="1">
        <f>VLOOKUP($B405,'[1]ALL ACCESSIONS'!$A$2:$M$30000,10,FALSE)</f>
        <v>0</v>
      </c>
      <c r="Q405" s="1">
        <f>VLOOKUP($B405,'[1]ALL ACCESSIONS'!$A$2:$M$30000,11,FALSE)</f>
        <v>0</v>
      </c>
    </row>
    <row r="406" spans="1:17" x14ac:dyDescent="0.3">
      <c r="A406" s="1" t="s">
        <v>5897</v>
      </c>
      <c r="B406" s="1" t="s">
        <v>3283</v>
      </c>
      <c r="C406" s="1" t="s">
        <v>4326</v>
      </c>
      <c r="D406" s="1" t="str">
        <f>VLOOKUP($B406,'[1]ALL ACCESSIONS'!$A$2:$M$28915,3,FALSE)</f>
        <v xml:space="preserve">10xA069- </v>
      </c>
      <c r="E406" s="1">
        <f t="shared" si="12"/>
        <v>2</v>
      </c>
      <c r="F406" s="10">
        <v>1</v>
      </c>
      <c r="G406" s="10">
        <v>1</v>
      </c>
      <c r="K406" s="1" t="str">
        <f t="shared" si="13"/>
        <v>YR2</v>
      </c>
      <c r="L406" s="1" t="str">
        <f>VLOOKUP($B406,'[1]ALL ACCESSIONS'!$A$2:$M$30000,6,FALSE)</f>
        <v>17YR2-2</v>
      </c>
      <c r="M406" s="1" t="str">
        <f>VLOOKUP($B406,'[1]ALL ACCESSIONS'!$A$2:$M$30000,7,FALSE)</f>
        <v>16YR1</v>
      </c>
      <c r="N406" s="1">
        <f>VLOOKUP($B406,'[1]ALL ACCESSIONS'!$A$2:$M$30000,8,FALSE)</f>
        <v>0</v>
      </c>
      <c r="O406" s="1">
        <f>VLOOKUP($B406,'[1]ALL ACCESSIONS'!$A$2:$M$30000,9,FALSE)</f>
        <v>0</v>
      </c>
      <c r="P406" s="1">
        <f>VLOOKUP($B406,'[1]ALL ACCESSIONS'!$A$2:$M$30000,10,FALSE)</f>
        <v>0</v>
      </c>
      <c r="Q406" s="1">
        <f>VLOOKUP($B406,'[1]ALL ACCESSIONS'!$A$2:$M$30000,11,FALSE)</f>
        <v>0</v>
      </c>
    </row>
    <row r="407" spans="1:17" x14ac:dyDescent="0.3">
      <c r="A407" s="1" t="s">
        <v>5897</v>
      </c>
      <c r="B407" s="1" t="s">
        <v>3351</v>
      </c>
      <c r="C407" s="1" t="s">
        <v>4326</v>
      </c>
      <c r="D407" s="1" t="str">
        <f>VLOOKUP($B407,'[1]ALL ACCESSIONS'!$A$2:$M$28915,3,FALSE)</f>
        <v xml:space="preserve">10xA069- </v>
      </c>
      <c r="E407" s="1">
        <f t="shared" si="12"/>
        <v>2</v>
      </c>
      <c r="F407" s="10">
        <v>1</v>
      </c>
      <c r="G407" s="10">
        <v>1</v>
      </c>
      <c r="K407" s="1" t="str">
        <f t="shared" si="13"/>
        <v>YR2</v>
      </c>
      <c r="L407" s="1" t="str">
        <f>VLOOKUP($B407,'[1]ALL ACCESSIONS'!$A$2:$M$30000,6,FALSE)</f>
        <v>17YR2-2</v>
      </c>
      <c r="M407" s="1" t="str">
        <f>VLOOKUP($B407,'[1]ALL ACCESSIONS'!$A$2:$M$30000,7,FALSE)</f>
        <v>16YR1</v>
      </c>
      <c r="N407" s="1">
        <f>VLOOKUP($B407,'[1]ALL ACCESSIONS'!$A$2:$M$30000,8,FALSE)</f>
        <v>0</v>
      </c>
      <c r="O407" s="1">
        <f>VLOOKUP($B407,'[1]ALL ACCESSIONS'!$A$2:$M$30000,9,FALSE)</f>
        <v>0</v>
      </c>
      <c r="P407" s="1">
        <f>VLOOKUP($B407,'[1]ALL ACCESSIONS'!$A$2:$M$30000,10,FALSE)</f>
        <v>0</v>
      </c>
      <c r="Q407" s="1">
        <f>VLOOKUP($B407,'[1]ALL ACCESSIONS'!$A$2:$M$30000,11,FALSE)</f>
        <v>0</v>
      </c>
    </row>
    <row r="408" spans="1:17" x14ac:dyDescent="0.3">
      <c r="A408" s="1" t="s">
        <v>5897</v>
      </c>
      <c r="B408" s="1" t="s">
        <v>3294</v>
      </c>
      <c r="C408" s="1" t="s">
        <v>4326</v>
      </c>
      <c r="D408" s="1" t="str">
        <f>VLOOKUP($B408,'[1]ALL ACCESSIONS'!$A$2:$M$28915,3,FALSE)</f>
        <v xml:space="preserve">10xA069- </v>
      </c>
      <c r="E408" s="1">
        <f t="shared" si="12"/>
        <v>3</v>
      </c>
      <c r="F408" s="10">
        <v>1</v>
      </c>
      <c r="G408" s="10">
        <v>1</v>
      </c>
      <c r="H408" s="10">
        <v>1</v>
      </c>
      <c r="K408" s="1" t="str">
        <f t="shared" si="13"/>
        <v>YR3</v>
      </c>
      <c r="L408" s="1" t="str">
        <f>VLOOKUP($B408,'[1]ALL ACCESSIONS'!$A$2:$M$30000,6,FALSE)</f>
        <v>18YR3-2</v>
      </c>
      <c r="M408" s="1" t="str">
        <f>VLOOKUP($B408,'[1]ALL ACCESSIONS'!$A$2:$M$30000,7,FALSE)</f>
        <v>17YR2-2</v>
      </c>
      <c r="N408" s="1" t="str">
        <f>VLOOKUP($B408,'[1]ALL ACCESSIONS'!$A$2:$M$30000,8,FALSE)</f>
        <v>16YR1</v>
      </c>
      <c r="O408" s="1">
        <f>VLOOKUP($B408,'[1]ALL ACCESSIONS'!$A$2:$M$30000,9,FALSE)</f>
        <v>0</v>
      </c>
      <c r="P408" s="1">
        <f>VLOOKUP($B408,'[1]ALL ACCESSIONS'!$A$2:$M$30000,10,FALSE)</f>
        <v>0</v>
      </c>
      <c r="Q408" s="1">
        <f>VLOOKUP($B408,'[1]ALL ACCESSIONS'!$A$2:$M$30000,11,FALSE)</f>
        <v>0</v>
      </c>
    </row>
    <row r="409" spans="1:17" x14ac:dyDescent="0.3">
      <c r="A409" s="1" t="s">
        <v>5897</v>
      </c>
      <c r="B409" s="1" t="s">
        <v>3271</v>
      </c>
      <c r="C409" s="1" t="s">
        <v>4326</v>
      </c>
      <c r="D409" s="1" t="str">
        <f>VLOOKUP($B409,'[1]ALL ACCESSIONS'!$A$2:$M$28915,3,FALSE)</f>
        <v xml:space="preserve">10xA069- </v>
      </c>
      <c r="E409" s="1">
        <f t="shared" si="12"/>
        <v>2</v>
      </c>
      <c r="F409" s="10">
        <v>1</v>
      </c>
      <c r="G409" s="10">
        <v>1</v>
      </c>
      <c r="K409" s="1" t="str">
        <f t="shared" si="13"/>
        <v>YR2</v>
      </c>
      <c r="L409" s="1" t="str">
        <f>VLOOKUP($B409,'[1]ALL ACCESSIONS'!$A$2:$M$30000,6,FALSE)</f>
        <v>17YR2-2</v>
      </c>
      <c r="M409" s="1" t="str">
        <f>VLOOKUP($B409,'[1]ALL ACCESSIONS'!$A$2:$M$30000,7,FALSE)</f>
        <v>16YR1</v>
      </c>
      <c r="N409" s="1">
        <f>VLOOKUP($B409,'[1]ALL ACCESSIONS'!$A$2:$M$30000,8,FALSE)</f>
        <v>0</v>
      </c>
      <c r="O409" s="1">
        <f>VLOOKUP($B409,'[1]ALL ACCESSIONS'!$A$2:$M$30000,9,FALSE)</f>
        <v>0</v>
      </c>
      <c r="P409" s="1">
        <f>VLOOKUP($B409,'[1]ALL ACCESSIONS'!$A$2:$M$30000,10,FALSE)</f>
        <v>0</v>
      </c>
      <c r="Q409" s="1">
        <f>VLOOKUP($B409,'[1]ALL ACCESSIONS'!$A$2:$M$30000,11,FALSE)</f>
        <v>0</v>
      </c>
    </row>
    <row r="410" spans="1:17" x14ac:dyDescent="0.3">
      <c r="A410" s="1" t="s">
        <v>5897</v>
      </c>
      <c r="B410" s="1" t="s">
        <v>3441</v>
      </c>
      <c r="C410" s="1" t="s">
        <v>4326</v>
      </c>
      <c r="D410" s="1" t="str">
        <f>VLOOKUP($B410,'[1]ALL ACCESSIONS'!$A$2:$M$28915,3,FALSE)</f>
        <v xml:space="preserve">10xA066- </v>
      </c>
      <c r="E410" s="1">
        <f t="shared" si="12"/>
        <v>2</v>
      </c>
      <c r="F410" s="10">
        <v>1</v>
      </c>
      <c r="G410" s="10">
        <v>1</v>
      </c>
      <c r="K410" s="1" t="str">
        <f t="shared" si="13"/>
        <v>YR2</v>
      </c>
      <c r="L410" s="1" t="str">
        <f>VLOOKUP($B410,'[1]ALL ACCESSIONS'!$A$2:$M$30000,6,FALSE)</f>
        <v>17YR2-4</v>
      </c>
      <c r="M410" s="1" t="str">
        <f>VLOOKUP($B410,'[1]ALL ACCESSIONS'!$A$2:$M$30000,7,FALSE)</f>
        <v>16YR1</v>
      </c>
      <c r="N410" s="1">
        <f>VLOOKUP($B410,'[1]ALL ACCESSIONS'!$A$2:$M$30000,8,FALSE)</f>
        <v>0</v>
      </c>
      <c r="O410" s="1">
        <f>VLOOKUP($B410,'[1]ALL ACCESSIONS'!$A$2:$M$30000,9,FALSE)</f>
        <v>0</v>
      </c>
      <c r="P410" s="1">
        <f>VLOOKUP($B410,'[1]ALL ACCESSIONS'!$A$2:$M$30000,10,FALSE)</f>
        <v>0</v>
      </c>
      <c r="Q410" s="1">
        <f>VLOOKUP($B410,'[1]ALL ACCESSIONS'!$A$2:$M$30000,11,FALSE)</f>
        <v>0</v>
      </c>
    </row>
    <row r="411" spans="1:17" x14ac:dyDescent="0.3">
      <c r="A411" s="1" t="s">
        <v>5897</v>
      </c>
      <c r="B411" s="1" t="s">
        <v>3534</v>
      </c>
      <c r="C411" s="1" t="s">
        <v>4326</v>
      </c>
      <c r="D411" s="1" t="str">
        <f>VLOOKUP($B411,'[1]ALL ACCESSIONS'!$A$2:$M$28915,3,FALSE)</f>
        <v xml:space="preserve">10xA134 </v>
      </c>
      <c r="E411" s="1">
        <f t="shared" si="12"/>
        <v>2</v>
      </c>
      <c r="F411" s="10">
        <v>1</v>
      </c>
      <c r="G411" s="10">
        <v>1</v>
      </c>
      <c r="K411" s="1" t="str">
        <f t="shared" si="13"/>
        <v>YR2</v>
      </c>
      <c r="L411" s="1" t="str">
        <f>VLOOKUP($B411,'[1]ALL ACCESSIONS'!$A$2:$M$30000,6,FALSE)</f>
        <v>17YR2-7</v>
      </c>
      <c r="M411" s="1" t="str">
        <f>VLOOKUP($B411,'[1]ALL ACCESSIONS'!$A$2:$M$30000,7,FALSE)</f>
        <v>16YR1</v>
      </c>
      <c r="N411" s="1">
        <f>VLOOKUP($B411,'[1]ALL ACCESSIONS'!$A$2:$M$30000,8,FALSE)</f>
        <v>0</v>
      </c>
      <c r="O411" s="1">
        <f>VLOOKUP($B411,'[1]ALL ACCESSIONS'!$A$2:$M$30000,9,FALSE)</f>
        <v>0</v>
      </c>
      <c r="P411" s="1">
        <f>VLOOKUP($B411,'[1]ALL ACCESSIONS'!$A$2:$M$30000,10,FALSE)</f>
        <v>0</v>
      </c>
      <c r="Q411" s="1">
        <f>VLOOKUP($B411,'[1]ALL ACCESSIONS'!$A$2:$M$30000,11,FALSE)</f>
        <v>0</v>
      </c>
    </row>
    <row r="412" spans="1:17" x14ac:dyDescent="0.3">
      <c r="A412" s="1" t="s">
        <v>5897</v>
      </c>
      <c r="B412" s="1" t="s">
        <v>3306</v>
      </c>
      <c r="C412" s="1" t="s">
        <v>4326</v>
      </c>
      <c r="D412" s="1" t="str">
        <f>VLOOKUP($B412,'[1]ALL ACCESSIONS'!$A$2:$M$28915,3,FALSE)</f>
        <v xml:space="preserve">10xA133- </v>
      </c>
      <c r="E412" s="1">
        <f t="shared" si="12"/>
        <v>3</v>
      </c>
      <c r="F412" s="10">
        <v>1</v>
      </c>
      <c r="G412" s="10">
        <v>1</v>
      </c>
      <c r="H412" s="10">
        <v>1</v>
      </c>
      <c r="K412" s="1" t="str">
        <f t="shared" si="13"/>
        <v>YR3</v>
      </c>
      <c r="L412" s="1" t="str">
        <f>VLOOKUP($B412,'[1]ALL ACCESSIONS'!$A$2:$M$30000,6,FALSE)</f>
        <v>18YR3-2</v>
      </c>
      <c r="M412" s="1" t="str">
        <f>VLOOKUP($B412,'[1]ALL ACCESSIONS'!$A$2:$M$30000,7,FALSE)</f>
        <v>17YR2-2</v>
      </c>
      <c r="N412" s="1" t="str">
        <f>VLOOKUP($B412,'[1]ALL ACCESSIONS'!$A$2:$M$30000,8,FALSE)</f>
        <v>16YR1</v>
      </c>
      <c r="O412" s="1">
        <f>VLOOKUP($B412,'[1]ALL ACCESSIONS'!$A$2:$M$30000,9,FALSE)</f>
        <v>0</v>
      </c>
      <c r="P412" s="1">
        <f>VLOOKUP($B412,'[1]ALL ACCESSIONS'!$A$2:$M$30000,10,FALSE)</f>
        <v>0</v>
      </c>
      <c r="Q412" s="1">
        <f>VLOOKUP($B412,'[1]ALL ACCESSIONS'!$A$2:$M$30000,11,FALSE)</f>
        <v>0</v>
      </c>
    </row>
    <row r="413" spans="1:17" x14ac:dyDescent="0.3">
      <c r="A413" s="1" t="s">
        <v>5897</v>
      </c>
      <c r="B413" s="1" t="s">
        <v>3454</v>
      </c>
      <c r="C413" s="1" t="s">
        <v>4326</v>
      </c>
      <c r="D413" s="1" t="str">
        <f>VLOOKUP($B413,'[1]ALL ACCESSIONS'!$A$2:$M$28915,3,FALSE)</f>
        <v xml:space="preserve">10xA134 </v>
      </c>
      <c r="E413" s="1">
        <f t="shared" si="12"/>
        <v>2</v>
      </c>
      <c r="F413" s="10">
        <v>1</v>
      </c>
      <c r="G413" s="10">
        <v>1</v>
      </c>
      <c r="K413" s="1" t="str">
        <f t="shared" si="13"/>
        <v>YR2</v>
      </c>
      <c r="L413" s="1" t="str">
        <f>VLOOKUP($B413,'[1]ALL ACCESSIONS'!$A$2:$M$30000,6,FALSE)</f>
        <v>17YR2-7</v>
      </c>
      <c r="M413" s="1" t="str">
        <f>VLOOKUP($B413,'[1]ALL ACCESSIONS'!$A$2:$M$30000,7,FALSE)</f>
        <v>16YR1</v>
      </c>
      <c r="N413" s="1">
        <f>VLOOKUP($B413,'[1]ALL ACCESSIONS'!$A$2:$M$30000,8,FALSE)</f>
        <v>0</v>
      </c>
      <c r="O413" s="1">
        <f>VLOOKUP($B413,'[1]ALL ACCESSIONS'!$A$2:$M$30000,9,FALSE)</f>
        <v>0</v>
      </c>
      <c r="P413" s="1">
        <f>VLOOKUP($B413,'[1]ALL ACCESSIONS'!$A$2:$M$30000,10,FALSE)</f>
        <v>0</v>
      </c>
      <c r="Q413" s="1">
        <f>VLOOKUP($B413,'[1]ALL ACCESSIONS'!$A$2:$M$30000,11,FALSE)</f>
        <v>0</v>
      </c>
    </row>
    <row r="414" spans="1:17" x14ac:dyDescent="0.3">
      <c r="A414" s="1" t="s">
        <v>5897</v>
      </c>
      <c r="B414" s="1" t="s">
        <v>3346</v>
      </c>
      <c r="C414" s="1" t="s">
        <v>4326</v>
      </c>
      <c r="D414" s="1" t="str">
        <f>VLOOKUP($B414,'[1]ALL ACCESSIONS'!$A$2:$M$28915,3,FALSE)</f>
        <v xml:space="preserve">10xA115- </v>
      </c>
      <c r="E414" s="1">
        <f t="shared" si="12"/>
        <v>2</v>
      </c>
      <c r="F414" s="10">
        <v>1</v>
      </c>
      <c r="G414" s="10">
        <v>1</v>
      </c>
      <c r="K414" s="1" t="str">
        <f t="shared" si="13"/>
        <v>YR2</v>
      </c>
      <c r="L414" s="1" t="str">
        <f>VLOOKUP($B414,'[1]ALL ACCESSIONS'!$A$2:$M$30000,6,FALSE)</f>
        <v>17YR2-1</v>
      </c>
      <c r="M414" s="1" t="str">
        <f>VLOOKUP($B414,'[1]ALL ACCESSIONS'!$A$2:$M$30000,7,FALSE)</f>
        <v>16YR1</v>
      </c>
      <c r="N414" s="1">
        <f>VLOOKUP($B414,'[1]ALL ACCESSIONS'!$A$2:$M$30000,8,FALSE)</f>
        <v>0</v>
      </c>
      <c r="O414" s="1">
        <f>VLOOKUP($B414,'[1]ALL ACCESSIONS'!$A$2:$M$30000,9,FALSE)</f>
        <v>0</v>
      </c>
      <c r="P414" s="1">
        <f>VLOOKUP($B414,'[1]ALL ACCESSIONS'!$A$2:$M$30000,10,FALSE)</f>
        <v>0</v>
      </c>
      <c r="Q414" s="1">
        <f>VLOOKUP($B414,'[1]ALL ACCESSIONS'!$A$2:$M$30000,11,FALSE)</f>
        <v>0</v>
      </c>
    </row>
    <row r="415" spans="1:17" x14ac:dyDescent="0.3">
      <c r="A415" s="1" t="s">
        <v>5897</v>
      </c>
      <c r="B415" s="1" t="s">
        <v>3507</v>
      </c>
      <c r="C415" s="1" t="s">
        <v>4326</v>
      </c>
      <c r="D415" s="1" t="str">
        <f>VLOOKUP($B415,'[1]ALL ACCESSIONS'!$A$2:$M$28915,3,FALSE)</f>
        <v xml:space="preserve">10x611 </v>
      </c>
      <c r="E415" s="1">
        <f t="shared" si="12"/>
        <v>3</v>
      </c>
      <c r="F415" s="10">
        <v>1</v>
      </c>
      <c r="G415" s="10">
        <v>1</v>
      </c>
      <c r="H415" s="10">
        <v>1</v>
      </c>
      <c r="K415" s="1" t="str">
        <f t="shared" si="13"/>
        <v>YR3</v>
      </c>
      <c r="L415" s="1" t="str">
        <f>VLOOKUP($B415,'[1]ALL ACCESSIONS'!$A$2:$M$30000,6,FALSE)</f>
        <v>18YR3-2</v>
      </c>
      <c r="M415" s="1" t="str">
        <f>VLOOKUP($B415,'[1]ALL ACCESSIONS'!$A$2:$M$30000,7,FALSE)</f>
        <v>17YR2-6</v>
      </c>
      <c r="N415" s="1" t="str">
        <f>VLOOKUP($B415,'[1]ALL ACCESSIONS'!$A$2:$M$30000,8,FALSE)</f>
        <v>16YR1</v>
      </c>
      <c r="O415" s="1">
        <f>VLOOKUP($B415,'[1]ALL ACCESSIONS'!$A$2:$M$30000,9,FALSE)</f>
        <v>0</v>
      </c>
      <c r="P415" s="1">
        <f>VLOOKUP($B415,'[1]ALL ACCESSIONS'!$A$2:$M$30000,10,FALSE)</f>
        <v>0</v>
      </c>
      <c r="Q415" s="1">
        <f>VLOOKUP($B415,'[1]ALL ACCESSIONS'!$A$2:$M$30000,11,FALSE)</f>
        <v>0</v>
      </c>
    </row>
    <row r="416" spans="1:17" x14ac:dyDescent="0.3">
      <c r="A416" s="1" t="s">
        <v>5897</v>
      </c>
      <c r="B416" s="1" t="s">
        <v>3305</v>
      </c>
      <c r="C416" s="1" t="s">
        <v>4326</v>
      </c>
      <c r="D416" s="1" t="str">
        <f>VLOOKUP($B416,'[1]ALL ACCESSIONS'!$A$2:$M$28915,3,FALSE)</f>
        <v xml:space="preserve">10xA069- </v>
      </c>
      <c r="E416" s="1">
        <f t="shared" si="12"/>
        <v>4</v>
      </c>
      <c r="F416" s="10">
        <v>1</v>
      </c>
      <c r="G416" s="10">
        <v>1</v>
      </c>
      <c r="H416" s="10">
        <v>1</v>
      </c>
      <c r="I416" s="10">
        <v>1</v>
      </c>
      <c r="K416" s="1" t="str">
        <f t="shared" si="13"/>
        <v>YR4</v>
      </c>
      <c r="L416" s="1" t="str">
        <f>VLOOKUP($B416,'[1]ALL ACCESSIONS'!$A$2:$M$30000,6,FALSE)</f>
        <v>19YR4</v>
      </c>
      <c r="M416" s="1" t="str">
        <f>VLOOKUP($B416,'[1]ALL ACCESSIONS'!$A$2:$M$30000,7,FALSE)</f>
        <v>18YR3</v>
      </c>
      <c r="N416" s="1" t="str">
        <f>VLOOKUP($B416,'[1]ALL ACCESSIONS'!$A$2:$M$30000,8,FALSE)</f>
        <v>17YR2-2</v>
      </c>
      <c r="O416" s="1" t="str">
        <f>VLOOKUP($B416,'[1]ALL ACCESSIONS'!$A$2:$M$30000,9,FALSE)</f>
        <v>16YR1</v>
      </c>
      <c r="P416" s="1">
        <f>VLOOKUP($B416,'[1]ALL ACCESSIONS'!$A$2:$M$30000,10,FALSE)</f>
        <v>0</v>
      </c>
      <c r="Q416" s="1">
        <f>VLOOKUP($B416,'[1]ALL ACCESSIONS'!$A$2:$M$30000,11,FALSE)</f>
        <v>0</v>
      </c>
    </row>
    <row r="417" spans="1:17" x14ac:dyDescent="0.3">
      <c r="A417" s="1" t="s">
        <v>5897</v>
      </c>
      <c r="B417" s="1" t="s">
        <v>3462</v>
      </c>
      <c r="C417" s="1" t="s">
        <v>4326</v>
      </c>
      <c r="D417" s="1" t="str">
        <f>VLOOKUP($B417,'[1]ALL ACCESSIONS'!$A$2:$M$28915,3,FALSE)</f>
        <v xml:space="preserve">10xA001 </v>
      </c>
      <c r="E417" s="1">
        <f t="shared" si="12"/>
        <v>2</v>
      </c>
      <c r="F417" s="10">
        <v>1</v>
      </c>
      <c r="G417" s="10">
        <v>1</v>
      </c>
      <c r="K417" s="1" t="str">
        <f t="shared" si="13"/>
        <v>YR2</v>
      </c>
      <c r="L417" s="1" t="str">
        <f>VLOOKUP($B417,'[1]ALL ACCESSIONS'!$A$2:$M$30000,6,FALSE)</f>
        <v>17YR2-6</v>
      </c>
      <c r="M417" s="1" t="str">
        <f>VLOOKUP($B417,'[1]ALL ACCESSIONS'!$A$2:$M$30000,7,FALSE)</f>
        <v>16YR1</v>
      </c>
      <c r="N417" s="1">
        <f>VLOOKUP($B417,'[1]ALL ACCESSIONS'!$A$2:$M$30000,8,FALSE)</f>
        <v>0</v>
      </c>
      <c r="O417" s="1">
        <f>VLOOKUP($B417,'[1]ALL ACCESSIONS'!$A$2:$M$30000,9,FALSE)</f>
        <v>0</v>
      </c>
      <c r="P417" s="1">
        <f>VLOOKUP($B417,'[1]ALL ACCESSIONS'!$A$2:$M$30000,10,FALSE)</f>
        <v>0</v>
      </c>
      <c r="Q417" s="1">
        <f>VLOOKUP($B417,'[1]ALL ACCESSIONS'!$A$2:$M$30000,11,FALSE)</f>
        <v>0</v>
      </c>
    </row>
    <row r="418" spans="1:17" x14ac:dyDescent="0.3">
      <c r="A418" s="1" t="s">
        <v>5897</v>
      </c>
      <c r="B418" s="1" t="s">
        <v>3301</v>
      </c>
      <c r="C418" s="1" t="s">
        <v>4326</v>
      </c>
      <c r="D418" s="1" t="str">
        <f>VLOOKUP($B418,'[1]ALL ACCESSIONS'!$A$2:$M$28915,3,FALSE)</f>
        <v xml:space="preserve">10xA147 </v>
      </c>
      <c r="E418" s="1">
        <f t="shared" si="12"/>
        <v>2</v>
      </c>
      <c r="F418" s="10">
        <v>1</v>
      </c>
      <c r="G418" s="10">
        <v>1</v>
      </c>
      <c r="K418" s="1" t="str">
        <f t="shared" si="13"/>
        <v>YR2</v>
      </c>
      <c r="L418" s="1" t="str">
        <f>VLOOKUP($B418,'[1]ALL ACCESSIONS'!$A$2:$M$30000,6,FALSE)</f>
        <v>17YR2-1</v>
      </c>
      <c r="M418" s="1" t="str">
        <f>VLOOKUP($B418,'[1]ALL ACCESSIONS'!$A$2:$M$30000,7,FALSE)</f>
        <v>16YR1</v>
      </c>
      <c r="N418" s="1">
        <f>VLOOKUP($B418,'[1]ALL ACCESSIONS'!$A$2:$M$30000,8,FALSE)</f>
        <v>0</v>
      </c>
      <c r="O418" s="1">
        <f>VLOOKUP($B418,'[1]ALL ACCESSIONS'!$A$2:$M$30000,9,FALSE)</f>
        <v>0</v>
      </c>
      <c r="P418" s="1">
        <f>VLOOKUP($B418,'[1]ALL ACCESSIONS'!$A$2:$M$30000,10,FALSE)</f>
        <v>0</v>
      </c>
      <c r="Q418" s="1">
        <f>VLOOKUP($B418,'[1]ALL ACCESSIONS'!$A$2:$M$30000,11,FALSE)</f>
        <v>0</v>
      </c>
    </row>
    <row r="419" spans="1:17" x14ac:dyDescent="0.3">
      <c r="A419" s="1" t="s">
        <v>5897</v>
      </c>
      <c r="B419" s="1" t="s">
        <v>3478</v>
      </c>
      <c r="C419" s="1" t="s">
        <v>4326</v>
      </c>
      <c r="D419" s="1" t="str">
        <f>VLOOKUP($B419,'[1]ALL ACCESSIONS'!$A$2:$M$28915,3,FALSE)</f>
        <v xml:space="preserve">10xA011 </v>
      </c>
      <c r="E419" s="1">
        <f t="shared" si="12"/>
        <v>2</v>
      </c>
      <c r="F419" s="10">
        <v>1</v>
      </c>
      <c r="G419" s="10">
        <v>1</v>
      </c>
      <c r="K419" s="1" t="str">
        <f t="shared" si="13"/>
        <v>YR2</v>
      </c>
      <c r="L419" s="1" t="str">
        <f>VLOOKUP($B419,'[1]ALL ACCESSIONS'!$A$2:$M$30000,6,FALSE)</f>
        <v>17YR2-7</v>
      </c>
      <c r="M419" s="1" t="str">
        <f>VLOOKUP($B419,'[1]ALL ACCESSIONS'!$A$2:$M$30000,7,FALSE)</f>
        <v>16YR1</v>
      </c>
      <c r="N419" s="1">
        <f>VLOOKUP($B419,'[1]ALL ACCESSIONS'!$A$2:$M$30000,8,FALSE)</f>
        <v>0</v>
      </c>
      <c r="O419" s="1">
        <f>VLOOKUP($B419,'[1]ALL ACCESSIONS'!$A$2:$M$30000,9,FALSE)</f>
        <v>0</v>
      </c>
      <c r="P419" s="1">
        <f>VLOOKUP($B419,'[1]ALL ACCESSIONS'!$A$2:$M$30000,10,FALSE)</f>
        <v>0</v>
      </c>
      <c r="Q419" s="1">
        <f>VLOOKUP($B419,'[1]ALL ACCESSIONS'!$A$2:$M$30000,11,FALSE)</f>
        <v>0</v>
      </c>
    </row>
    <row r="420" spans="1:17" x14ac:dyDescent="0.3">
      <c r="A420" s="1" t="s">
        <v>5897</v>
      </c>
      <c r="B420" s="1" t="s">
        <v>3474</v>
      </c>
      <c r="C420" s="1" t="s">
        <v>4326</v>
      </c>
      <c r="D420" s="1" t="str">
        <f>VLOOKUP($B420,'[1]ALL ACCESSIONS'!$A$2:$M$28915,3,FALSE)</f>
        <v xml:space="preserve">10xA010 </v>
      </c>
      <c r="E420" s="1">
        <f t="shared" si="12"/>
        <v>2</v>
      </c>
      <c r="F420" s="10">
        <v>1</v>
      </c>
      <c r="G420" s="10">
        <v>1</v>
      </c>
      <c r="K420" s="1" t="str">
        <f t="shared" si="13"/>
        <v>YR2</v>
      </c>
      <c r="L420" s="1" t="str">
        <f>VLOOKUP($B420,'[1]ALL ACCESSIONS'!$A$2:$M$30000,6,FALSE)</f>
        <v>17YR2-6</v>
      </c>
      <c r="M420" s="1" t="str">
        <f>VLOOKUP($B420,'[1]ALL ACCESSIONS'!$A$2:$M$30000,7,FALSE)</f>
        <v>16YR1</v>
      </c>
      <c r="N420" s="1">
        <f>VLOOKUP($B420,'[1]ALL ACCESSIONS'!$A$2:$M$30000,8,FALSE)</f>
        <v>0</v>
      </c>
      <c r="O420" s="1">
        <f>VLOOKUP($B420,'[1]ALL ACCESSIONS'!$A$2:$M$30000,9,FALSE)</f>
        <v>0</v>
      </c>
      <c r="P420" s="1">
        <f>VLOOKUP($B420,'[1]ALL ACCESSIONS'!$A$2:$M$30000,10,FALSE)</f>
        <v>0</v>
      </c>
      <c r="Q420" s="1">
        <f>VLOOKUP($B420,'[1]ALL ACCESSIONS'!$A$2:$M$30000,11,FALSE)</f>
        <v>0</v>
      </c>
    </row>
    <row r="421" spans="1:17" x14ac:dyDescent="0.3">
      <c r="A421" s="1" t="s">
        <v>5897</v>
      </c>
      <c r="B421" s="1" t="s">
        <v>3289</v>
      </c>
      <c r="C421" s="1" t="s">
        <v>4326</v>
      </c>
      <c r="D421" s="1">
        <f>VLOOKUP($B421,'[1]ALL ACCESSIONS'!$A$2:$M$28915,3,FALSE)</f>
        <v>0</v>
      </c>
      <c r="E421" s="1">
        <f t="shared" si="12"/>
        <v>3</v>
      </c>
      <c r="F421" s="10">
        <v>1</v>
      </c>
      <c r="G421" s="10">
        <v>1</v>
      </c>
      <c r="H421" s="10">
        <v>1</v>
      </c>
      <c r="K421" s="1" t="str">
        <f t="shared" si="13"/>
        <v>YR3</v>
      </c>
      <c r="L421" s="1" t="str">
        <f>VLOOKUP($B421,'[1]ALL ACCESSIONS'!$A$2:$M$30000,6,FALSE)</f>
        <v>18YR3-2</v>
      </c>
      <c r="M421" s="1" t="str">
        <f>VLOOKUP($B421,'[1]ALL ACCESSIONS'!$A$2:$M$30000,7,FALSE)</f>
        <v>17YR2-1</v>
      </c>
      <c r="N421" s="1" t="str">
        <f>VLOOKUP($B421,'[1]ALL ACCESSIONS'!$A$2:$M$30000,8,FALSE)</f>
        <v>16YR1</v>
      </c>
      <c r="O421" s="1">
        <f>VLOOKUP($B421,'[1]ALL ACCESSIONS'!$A$2:$M$30000,9,FALSE)</f>
        <v>0</v>
      </c>
      <c r="P421" s="1">
        <f>VLOOKUP($B421,'[1]ALL ACCESSIONS'!$A$2:$M$30000,10,FALSE)</f>
        <v>0</v>
      </c>
      <c r="Q421" s="1">
        <f>VLOOKUP($B421,'[1]ALL ACCESSIONS'!$A$2:$M$30000,11,FALSE)</f>
        <v>0</v>
      </c>
    </row>
    <row r="422" spans="1:17" x14ac:dyDescent="0.3">
      <c r="A422" s="1" t="s">
        <v>5897</v>
      </c>
      <c r="B422" s="1" t="s">
        <v>3335</v>
      </c>
      <c r="C422" s="1" t="s">
        <v>4326</v>
      </c>
      <c r="D422" s="1">
        <f>VLOOKUP($B422,'[1]ALL ACCESSIONS'!$A$2:$M$28915,3,FALSE)</f>
        <v>0</v>
      </c>
      <c r="E422" s="1">
        <f t="shared" si="12"/>
        <v>2</v>
      </c>
      <c r="F422" s="10">
        <v>1</v>
      </c>
      <c r="G422" s="10">
        <v>1</v>
      </c>
      <c r="K422" s="1" t="str">
        <f t="shared" si="13"/>
        <v>YR2</v>
      </c>
      <c r="L422" s="1" t="str">
        <f>VLOOKUP($B422,'[1]ALL ACCESSIONS'!$A$2:$M$30000,6,FALSE)</f>
        <v>17YR2-1</v>
      </c>
      <c r="M422" s="1" t="str">
        <f>VLOOKUP($B422,'[1]ALL ACCESSIONS'!$A$2:$M$30000,7,FALSE)</f>
        <v>16YR1</v>
      </c>
      <c r="N422" s="1">
        <f>VLOOKUP($B422,'[1]ALL ACCESSIONS'!$A$2:$M$30000,8,FALSE)</f>
        <v>0</v>
      </c>
      <c r="O422" s="1">
        <f>VLOOKUP($B422,'[1]ALL ACCESSIONS'!$A$2:$M$30000,9,FALSE)</f>
        <v>0</v>
      </c>
      <c r="P422" s="1">
        <f>VLOOKUP($B422,'[1]ALL ACCESSIONS'!$A$2:$M$30000,10,FALSE)</f>
        <v>0</v>
      </c>
      <c r="Q422" s="1">
        <f>VLOOKUP($B422,'[1]ALL ACCESSIONS'!$A$2:$M$30000,11,FALSE)</f>
        <v>0</v>
      </c>
    </row>
    <row r="423" spans="1:17" x14ac:dyDescent="0.3">
      <c r="A423" s="1" t="s">
        <v>5897</v>
      </c>
      <c r="B423" s="1" t="s">
        <v>3323</v>
      </c>
      <c r="C423" s="1" t="s">
        <v>4326</v>
      </c>
      <c r="D423" s="1">
        <f>VLOOKUP($B423,'[1]ALL ACCESSIONS'!$A$2:$M$28915,3,FALSE)</f>
        <v>0</v>
      </c>
      <c r="E423" s="1">
        <f t="shared" si="12"/>
        <v>2</v>
      </c>
      <c r="F423" s="10">
        <v>1</v>
      </c>
      <c r="G423" s="10">
        <v>1</v>
      </c>
      <c r="K423" s="1" t="str">
        <f t="shared" si="13"/>
        <v>YR2</v>
      </c>
      <c r="L423" s="1" t="str">
        <f>VLOOKUP($B423,'[1]ALL ACCESSIONS'!$A$2:$M$30000,6,FALSE)</f>
        <v>17YR2-1</v>
      </c>
      <c r="M423" s="1" t="str">
        <f>VLOOKUP($B423,'[1]ALL ACCESSIONS'!$A$2:$M$30000,7,FALSE)</f>
        <v>16YR1</v>
      </c>
      <c r="N423" s="1">
        <f>VLOOKUP($B423,'[1]ALL ACCESSIONS'!$A$2:$M$30000,8,FALSE)</f>
        <v>0</v>
      </c>
      <c r="O423" s="1">
        <f>VLOOKUP($B423,'[1]ALL ACCESSIONS'!$A$2:$M$30000,9,FALSE)</f>
        <v>0</v>
      </c>
      <c r="P423" s="1">
        <f>VLOOKUP($B423,'[1]ALL ACCESSIONS'!$A$2:$M$30000,10,FALSE)</f>
        <v>0</v>
      </c>
      <c r="Q423" s="1">
        <f>VLOOKUP($B423,'[1]ALL ACCESSIONS'!$A$2:$M$30000,11,FALSE)</f>
        <v>0</v>
      </c>
    </row>
    <row r="424" spans="1:17" x14ac:dyDescent="0.3">
      <c r="A424" s="1" t="s">
        <v>5897</v>
      </c>
      <c r="B424" s="1" t="s">
        <v>3278</v>
      </c>
      <c r="C424" s="1" t="s">
        <v>4326</v>
      </c>
      <c r="D424" s="1">
        <f>VLOOKUP($B424,'[1]ALL ACCESSIONS'!$A$2:$M$28915,3,FALSE)</f>
        <v>0</v>
      </c>
      <c r="E424" s="1">
        <f t="shared" si="12"/>
        <v>2</v>
      </c>
      <c r="F424" s="10">
        <v>1</v>
      </c>
      <c r="G424" s="10">
        <v>1</v>
      </c>
      <c r="K424" s="1" t="str">
        <f t="shared" si="13"/>
        <v>YR2</v>
      </c>
      <c r="L424" s="1" t="str">
        <f>VLOOKUP($B424,'[1]ALL ACCESSIONS'!$A$2:$M$30000,6,FALSE)</f>
        <v>17YR2-1</v>
      </c>
      <c r="M424" s="1" t="str">
        <f>VLOOKUP($B424,'[1]ALL ACCESSIONS'!$A$2:$M$30000,7,FALSE)</f>
        <v>16YR1</v>
      </c>
      <c r="N424" s="1">
        <f>VLOOKUP($B424,'[1]ALL ACCESSIONS'!$A$2:$M$30000,8,FALSE)</f>
        <v>0</v>
      </c>
      <c r="O424" s="1">
        <f>VLOOKUP($B424,'[1]ALL ACCESSIONS'!$A$2:$M$30000,9,FALSE)</f>
        <v>0</v>
      </c>
      <c r="P424" s="1">
        <f>VLOOKUP($B424,'[1]ALL ACCESSIONS'!$A$2:$M$30000,10,FALSE)</f>
        <v>0</v>
      </c>
      <c r="Q424" s="1">
        <f>VLOOKUP($B424,'[1]ALL ACCESSIONS'!$A$2:$M$30000,11,FALSE)</f>
        <v>0</v>
      </c>
    </row>
    <row r="425" spans="1:17" x14ac:dyDescent="0.3">
      <c r="A425" s="1" t="s">
        <v>5897</v>
      </c>
      <c r="B425" s="1" t="s">
        <v>3300</v>
      </c>
      <c r="C425" s="1" t="s">
        <v>4326</v>
      </c>
      <c r="D425" s="1">
        <f>VLOOKUP($B425,'[1]ALL ACCESSIONS'!$A$2:$M$28915,3,FALSE)</f>
        <v>0</v>
      </c>
      <c r="E425" s="1">
        <f t="shared" si="12"/>
        <v>2</v>
      </c>
      <c r="F425" s="10">
        <v>1</v>
      </c>
      <c r="G425" s="10">
        <v>1</v>
      </c>
      <c r="K425" s="1" t="str">
        <f t="shared" si="13"/>
        <v>YR2</v>
      </c>
      <c r="L425" s="1" t="str">
        <f>VLOOKUP($B425,'[1]ALL ACCESSIONS'!$A$2:$M$30000,6,FALSE)</f>
        <v>17YR2-1</v>
      </c>
      <c r="M425" s="1" t="str">
        <f>VLOOKUP($B425,'[1]ALL ACCESSIONS'!$A$2:$M$30000,7,FALSE)</f>
        <v>16YR1</v>
      </c>
      <c r="N425" s="1">
        <f>VLOOKUP($B425,'[1]ALL ACCESSIONS'!$A$2:$M$30000,8,FALSE)</f>
        <v>0</v>
      </c>
      <c r="O425" s="1">
        <f>VLOOKUP($B425,'[1]ALL ACCESSIONS'!$A$2:$M$30000,9,FALSE)</f>
        <v>0</v>
      </c>
      <c r="P425" s="1">
        <f>VLOOKUP($B425,'[1]ALL ACCESSIONS'!$A$2:$M$30000,10,FALSE)</f>
        <v>0</v>
      </c>
      <c r="Q425" s="1">
        <f>VLOOKUP($B425,'[1]ALL ACCESSIONS'!$A$2:$M$30000,11,FALSE)</f>
        <v>0</v>
      </c>
    </row>
    <row r="426" spans="1:17" x14ac:dyDescent="0.3">
      <c r="A426" s="1" t="s">
        <v>5897</v>
      </c>
      <c r="B426" s="1" t="s">
        <v>3311</v>
      </c>
      <c r="C426" s="1" t="s">
        <v>4326</v>
      </c>
      <c r="D426" s="1">
        <f>VLOOKUP($B426,'[1]ALL ACCESSIONS'!$A$2:$M$28915,3,FALSE)</f>
        <v>0</v>
      </c>
      <c r="E426" s="1">
        <f t="shared" si="12"/>
        <v>2</v>
      </c>
      <c r="F426" s="10">
        <v>1</v>
      </c>
      <c r="G426" s="10">
        <v>1</v>
      </c>
      <c r="K426" s="1" t="str">
        <f t="shared" si="13"/>
        <v>YR2</v>
      </c>
      <c r="L426" s="1" t="str">
        <f>VLOOKUP($B426,'[1]ALL ACCESSIONS'!$A$2:$M$30000,6,FALSE)</f>
        <v>17YR2-1</v>
      </c>
      <c r="M426" s="1" t="str">
        <f>VLOOKUP($B426,'[1]ALL ACCESSIONS'!$A$2:$M$30000,7,FALSE)</f>
        <v>16YR1</v>
      </c>
      <c r="N426" s="1">
        <f>VLOOKUP($B426,'[1]ALL ACCESSIONS'!$A$2:$M$30000,8,FALSE)</f>
        <v>0</v>
      </c>
      <c r="O426" s="1">
        <f>VLOOKUP($B426,'[1]ALL ACCESSIONS'!$A$2:$M$30000,9,FALSE)</f>
        <v>0</v>
      </c>
      <c r="P426" s="1">
        <f>VLOOKUP($B426,'[1]ALL ACCESSIONS'!$A$2:$M$30000,10,FALSE)</f>
        <v>0</v>
      </c>
      <c r="Q426" s="1">
        <f>VLOOKUP($B426,'[1]ALL ACCESSIONS'!$A$2:$M$30000,11,FALSE)</f>
        <v>0</v>
      </c>
    </row>
    <row r="427" spans="1:17" x14ac:dyDescent="0.3">
      <c r="A427" s="1" t="s">
        <v>5897</v>
      </c>
      <c r="B427" s="1" t="s">
        <v>3267</v>
      </c>
      <c r="C427" s="1" t="s">
        <v>4326</v>
      </c>
      <c r="D427" s="1">
        <f>VLOOKUP($B427,'[1]ALL ACCESSIONS'!$A$2:$M$28915,3,FALSE)</f>
        <v>0</v>
      </c>
      <c r="E427" s="1">
        <f t="shared" si="12"/>
        <v>2</v>
      </c>
      <c r="F427" s="10">
        <v>1</v>
      </c>
      <c r="G427" s="10">
        <v>1</v>
      </c>
      <c r="K427" s="1" t="str">
        <f t="shared" si="13"/>
        <v>YR2</v>
      </c>
      <c r="L427" s="1" t="str">
        <f>VLOOKUP($B427,'[1]ALL ACCESSIONS'!$A$2:$M$30000,6,FALSE)</f>
        <v>17YR2-1</v>
      </c>
      <c r="M427" s="1" t="str">
        <f>VLOOKUP($B427,'[1]ALL ACCESSIONS'!$A$2:$M$30000,7,FALSE)</f>
        <v>16YR1</v>
      </c>
      <c r="N427" s="1">
        <f>VLOOKUP($B427,'[1]ALL ACCESSIONS'!$A$2:$M$30000,8,FALSE)</f>
        <v>0</v>
      </c>
      <c r="O427" s="1">
        <f>VLOOKUP($B427,'[1]ALL ACCESSIONS'!$A$2:$M$30000,9,FALSE)</f>
        <v>0</v>
      </c>
      <c r="P427" s="1">
        <f>VLOOKUP($B427,'[1]ALL ACCESSIONS'!$A$2:$M$30000,10,FALSE)</f>
        <v>0</v>
      </c>
      <c r="Q427" s="1">
        <f>VLOOKUP($B427,'[1]ALL ACCESSIONS'!$A$2:$M$30000,11,FALSE)</f>
        <v>0</v>
      </c>
    </row>
    <row r="428" spans="1:17" x14ac:dyDescent="0.3">
      <c r="A428" s="1" t="s">
        <v>5897</v>
      </c>
      <c r="B428" s="1" t="s">
        <v>3312</v>
      </c>
      <c r="C428" s="1" t="s">
        <v>4326</v>
      </c>
      <c r="D428" s="1">
        <f>VLOOKUP($B428,'[1]ALL ACCESSIONS'!$A$2:$M$28915,3,FALSE)</f>
        <v>0</v>
      </c>
      <c r="E428" s="1">
        <f t="shared" si="12"/>
        <v>2</v>
      </c>
      <c r="F428" s="10">
        <v>1</v>
      </c>
      <c r="G428" s="10">
        <v>1</v>
      </c>
      <c r="K428" s="1" t="str">
        <f t="shared" si="13"/>
        <v>YR2</v>
      </c>
      <c r="L428" s="1" t="str">
        <f>VLOOKUP($B428,'[1]ALL ACCESSIONS'!$A$2:$M$30000,6,FALSE)</f>
        <v>17YR2-1</v>
      </c>
      <c r="M428" s="1" t="str">
        <f>VLOOKUP($B428,'[1]ALL ACCESSIONS'!$A$2:$M$30000,7,FALSE)</f>
        <v>16YR1</v>
      </c>
      <c r="N428" s="1">
        <f>VLOOKUP($B428,'[1]ALL ACCESSIONS'!$A$2:$M$30000,8,FALSE)</f>
        <v>0</v>
      </c>
      <c r="O428" s="1">
        <f>VLOOKUP($B428,'[1]ALL ACCESSIONS'!$A$2:$M$30000,9,FALSE)</f>
        <v>0</v>
      </c>
      <c r="P428" s="1">
        <f>VLOOKUP($B428,'[1]ALL ACCESSIONS'!$A$2:$M$30000,10,FALSE)</f>
        <v>0</v>
      </c>
      <c r="Q428" s="1">
        <f>VLOOKUP($B428,'[1]ALL ACCESSIONS'!$A$2:$M$30000,11,FALSE)</f>
        <v>0</v>
      </c>
    </row>
    <row r="429" spans="1:17" x14ac:dyDescent="0.3">
      <c r="A429" s="1" t="s">
        <v>5897</v>
      </c>
      <c r="B429" s="1" t="s">
        <v>3336</v>
      </c>
      <c r="C429" s="1" t="s">
        <v>4326</v>
      </c>
      <c r="D429" s="1">
        <f>VLOOKUP($B429,'[1]ALL ACCESSIONS'!$A$2:$M$28915,3,FALSE)</f>
        <v>0</v>
      </c>
      <c r="E429" s="1">
        <f t="shared" si="12"/>
        <v>3</v>
      </c>
      <c r="F429" s="10">
        <v>1</v>
      </c>
      <c r="G429" s="10">
        <v>1</v>
      </c>
      <c r="H429" s="10">
        <v>1</v>
      </c>
      <c r="K429" s="1" t="str">
        <f t="shared" si="13"/>
        <v>YR3</v>
      </c>
      <c r="L429" s="1" t="str">
        <f>VLOOKUP($B429,'[1]ALL ACCESSIONS'!$A$2:$M$30000,6,FALSE)</f>
        <v xml:space="preserve">18YR3 </v>
      </c>
      <c r="M429" s="1" t="str">
        <f>VLOOKUP($B429,'[1]ALL ACCESSIONS'!$A$2:$M$30000,7,FALSE)</f>
        <v>17YR2-1</v>
      </c>
      <c r="N429" s="1" t="str">
        <f>VLOOKUP($B429,'[1]ALL ACCESSIONS'!$A$2:$M$30000,8,FALSE)</f>
        <v>16YR1</v>
      </c>
      <c r="O429" s="1">
        <f>VLOOKUP($B429,'[1]ALL ACCESSIONS'!$A$2:$M$30000,9,FALSE)</f>
        <v>0</v>
      </c>
      <c r="P429" s="1">
        <f>VLOOKUP($B429,'[1]ALL ACCESSIONS'!$A$2:$M$30000,10,FALSE)</f>
        <v>0</v>
      </c>
      <c r="Q429" s="1">
        <f>VLOOKUP($B429,'[1]ALL ACCESSIONS'!$A$2:$M$30000,11,FALSE)</f>
        <v>0</v>
      </c>
    </row>
    <row r="430" spans="1:17" x14ac:dyDescent="0.3">
      <c r="A430" s="1" t="s">
        <v>5897</v>
      </c>
      <c r="B430" s="1" t="s">
        <v>3391</v>
      </c>
      <c r="C430" s="1" t="s">
        <v>4326</v>
      </c>
      <c r="D430" s="1" t="str">
        <f>VLOOKUP($B430,'[1]ALL ACCESSIONS'!$A$2:$M$28915,3,FALSE)</f>
        <v xml:space="preserve">10xA034-12 </v>
      </c>
      <c r="E430" s="1">
        <f t="shared" si="12"/>
        <v>2</v>
      </c>
      <c r="F430" s="10">
        <v>1</v>
      </c>
      <c r="G430" s="10">
        <v>1</v>
      </c>
      <c r="K430" s="1" t="str">
        <f t="shared" si="13"/>
        <v>YR2</v>
      </c>
      <c r="L430" s="1" t="str">
        <f>VLOOKUP($B430,'[1]ALL ACCESSIONS'!$A$2:$M$30000,6,FALSE)</f>
        <v>17YR2-3</v>
      </c>
      <c r="M430" s="1" t="str">
        <f>VLOOKUP($B430,'[1]ALL ACCESSIONS'!$A$2:$M$30000,7,FALSE)</f>
        <v>16YR1</v>
      </c>
      <c r="N430" s="1">
        <f>VLOOKUP($B430,'[1]ALL ACCESSIONS'!$A$2:$M$30000,8,FALSE)</f>
        <v>0</v>
      </c>
      <c r="O430" s="1">
        <f>VLOOKUP($B430,'[1]ALL ACCESSIONS'!$A$2:$M$30000,9,FALSE)</f>
        <v>0</v>
      </c>
      <c r="P430" s="1">
        <f>VLOOKUP($B430,'[1]ALL ACCESSIONS'!$A$2:$M$30000,10,FALSE)</f>
        <v>0</v>
      </c>
      <c r="Q430" s="1">
        <f>VLOOKUP($B430,'[1]ALL ACCESSIONS'!$A$2:$M$30000,11,FALSE)</f>
        <v>0</v>
      </c>
    </row>
    <row r="431" spans="1:17" x14ac:dyDescent="0.3">
      <c r="A431" s="1" t="s">
        <v>5897</v>
      </c>
      <c r="B431" s="1" t="s">
        <v>3367</v>
      </c>
      <c r="C431" s="1" t="s">
        <v>4326</v>
      </c>
      <c r="D431" s="1" t="str">
        <f>VLOOKUP($B431,'[1]ALL ACCESSIONS'!$A$2:$M$28915,3,FALSE)</f>
        <v xml:space="preserve">10xA034-12 </v>
      </c>
      <c r="E431" s="1">
        <f t="shared" si="12"/>
        <v>2</v>
      </c>
      <c r="F431" s="10">
        <v>1</v>
      </c>
      <c r="G431" s="10">
        <v>1</v>
      </c>
      <c r="K431" s="1" t="str">
        <f t="shared" si="13"/>
        <v>YR2</v>
      </c>
      <c r="L431" s="1" t="str">
        <f>VLOOKUP($B431,'[1]ALL ACCESSIONS'!$A$2:$M$30000,6,FALSE)</f>
        <v>17YR2-3</v>
      </c>
      <c r="M431" s="1" t="str">
        <f>VLOOKUP($B431,'[1]ALL ACCESSIONS'!$A$2:$M$30000,7,FALSE)</f>
        <v>16YR1</v>
      </c>
      <c r="N431" s="1">
        <f>VLOOKUP($B431,'[1]ALL ACCESSIONS'!$A$2:$M$30000,8,FALSE)</f>
        <v>0</v>
      </c>
      <c r="O431" s="1">
        <f>VLOOKUP($B431,'[1]ALL ACCESSIONS'!$A$2:$M$30000,9,FALSE)</f>
        <v>0</v>
      </c>
      <c r="P431" s="1">
        <f>VLOOKUP($B431,'[1]ALL ACCESSIONS'!$A$2:$M$30000,10,FALSE)</f>
        <v>0</v>
      </c>
      <c r="Q431" s="1">
        <f>VLOOKUP($B431,'[1]ALL ACCESSIONS'!$A$2:$M$30000,11,FALSE)</f>
        <v>0</v>
      </c>
    </row>
    <row r="432" spans="1:17" x14ac:dyDescent="0.3">
      <c r="A432" s="1" t="s">
        <v>5897</v>
      </c>
      <c r="B432" s="1" t="s">
        <v>3356</v>
      </c>
      <c r="C432" s="1" t="s">
        <v>4326</v>
      </c>
      <c r="D432" s="1" t="str">
        <f>VLOOKUP($B432,'[1]ALL ACCESSIONS'!$A$2:$M$28915,3,FALSE)</f>
        <v xml:space="preserve">10xA034-15 </v>
      </c>
      <c r="E432" s="1">
        <f t="shared" si="12"/>
        <v>2</v>
      </c>
      <c r="F432" s="10">
        <v>1</v>
      </c>
      <c r="G432" s="10">
        <v>1</v>
      </c>
      <c r="K432" s="1" t="str">
        <f t="shared" si="13"/>
        <v>YR2</v>
      </c>
      <c r="L432" s="1" t="str">
        <f>VLOOKUP($B432,'[1]ALL ACCESSIONS'!$A$2:$M$30000,6,FALSE)</f>
        <v>17YR2-3</v>
      </c>
      <c r="M432" s="1" t="str">
        <f>VLOOKUP($B432,'[1]ALL ACCESSIONS'!$A$2:$M$30000,7,FALSE)</f>
        <v>16YR1</v>
      </c>
      <c r="N432" s="1">
        <f>VLOOKUP($B432,'[1]ALL ACCESSIONS'!$A$2:$M$30000,8,FALSE)</f>
        <v>0</v>
      </c>
      <c r="O432" s="1">
        <f>VLOOKUP($B432,'[1]ALL ACCESSIONS'!$A$2:$M$30000,9,FALSE)</f>
        <v>0</v>
      </c>
      <c r="P432" s="1">
        <f>VLOOKUP($B432,'[1]ALL ACCESSIONS'!$A$2:$M$30000,10,FALSE)</f>
        <v>0</v>
      </c>
      <c r="Q432" s="1">
        <f>VLOOKUP($B432,'[1]ALL ACCESSIONS'!$A$2:$M$30000,11,FALSE)</f>
        <v>0</v>
      </c>
    </row>
    <row r="433" spans="1:18" x14ac:dyDescent="0.3">
      <c r="A433" s="1" t="s">
        <v>5897</v>
      </c>
      <c r="B433" s="1" t="s">
        <v>3272</v>
      </c>
      <c r="C433" s="1" t="s">
        <v>4326</v>
      </c>
      <c r="D433" s="1" t="str">
        <f>VLOOKUP($B433,'[1]ALL ACCESSIONS'!$A$2:$M$28915,3,FALSE)</f>
        <v xml:space="preserve">10xA034-15 </v>
      </c>
      <c r="E433" s="1">
        <f t="shared" si="12"/>
        <v>2</v>
      </c>
      <c r="F433" s="10">
        <v>1</v>
      </c>
      <c r="G433" s="10">
        <v>1</v>
      </c>
      <c r="K433" s="1" t="str">
        <f t="shared" si="13"/>
        <v>YR2</v>
      </c>
      <c r="L433" s="1" t="str">
        <f>VLOOKUP($B433,'[1]ALL ACCESSIONS'!$A$2:$M$30000,6,FALSE)</f>
        <v>17YR2-3</v>
      </c>
      <c r="M433" s="1" t="str">
        <f>VLOOKUP($B433,'[1]ALL ACCESSIONS'!$A$2:$M$30000,7,FALSE)</f>
        <v>16YR1</v>
      </c>
      <c r="N433" s="1">
        <f>VLOOKUP($B433,'[1]ALL ACCESSIONS'!$A$2:$M$30000,8,FALSE)</f>
        <v>0</v>
      </c>
      <c r="O433" s="1">
        <f>VLOOKUP($B433,'[1]ALL ACCESSIONS'!$A$2:$M$30000,9,FALSE)</f>
        <v>0</v>
      </c>
      <c r="P433" s="1">
        <f>VLOOKUP($B433,'[1]ALL ACCESSIONS'!$A$2:$M$30000,10,FALSE)</f>
        <v>0</v>
      </c>
      <c r="Q433" s="1">
        <f>VLOOKUP($B433,'[1]ALL ACCESSIONS'!$A$2:$M$30000,11,FALSE)</f>
        <v>0</v>
      </c>
    </row>
    <row r="434" spans="1:18" x14ac:dyDescent="0.3">
      <c r="A434" s="1" t="s">
        <v>5897</v>
      </c>
      <c r="B434" s="1" t="s">
        <v>3412</v>
      </c>
      <c r="C434" s="1" t="s">
        <v>4326</v>
      </c>
      <c r="D434" s="1" t="str">
        <f>VLOOKUP($B434,'[1]ALL ACCESSIONS'!$A$2:$M$28915,3,FALSE)</f>
        <v xml:space="preserve">10xA034-5 </v>
      </c>
      <c r="E434" s="1">
        <f t="shared" si="12"/>
        <v>2</v>
      </c>
      <c r="F434" s="10">
        <v>1</v>
      </c>
      <c r="G434" s="10">
        <v>1</v>
      </c>
      <c r="K434" s="1" t="str">
        <f t="shared" si="13"/>
        <v>YR2</v>
      </c>
      <c r="L434" s="1" t="str">
        <f>VLOOKUP($B434,'[1]ALL ACCESSIONS'!$A$2:$M$30000,6,FALSE)</f>
        <v>17YR2-3</v>
      </c>
      <c r="M434" s="1" t="str">
        <f>VLOOKUP($B434,'[1]ALL ACCESSIONS'!$A$2:$M$30000,7,FALSE)</f>
        <v>16YR1</v>
      </c>
      <c r="N434" s="1">
        <f>VLOOKUP($B434,'[1]ALL ACCESSIONS'!$A$2:$M$30000,8,FALSE)</f>
        <v>0</v>
      </c>
      <c r="O434" s="1">
        <f>VLOOKUP($B434,'[1]ALL ACCESSIONS'!$A$2:$M$30000,9,FALSE)</f>
        <v>0</v>
      </c>
      <c r="P434" s="1">
        <f>VLOOKUP($B434,'[1]ALL ACCESSIONS'!$A$2:$M$30000,10,FALSE)</f>
        <v>0</v>
      </c>
      <c r="Q434" s="1">
        <f>VLOOKUP($B434,'[1]ALL ACCESSIONS'!$A$2:$M$30000,11,FALSE)</f>
        <v>0</v>
      </c>
    </row>
    <row r="435" spans="1:18" x14ac:dyDescent="0.3">
      <c r="A435" s="1" t="s">
        <v>5897</v>
      </c>
      <c r="B435" s="1" t="s">
        <v>3388</v>
      </c>
      <c r="C435" s="1" t="s">
        <v>4326</v>
      </c>
      <c r="D435" s="1" t="str">
        <f>VLOOKUP($B435,'[1]ALL ACCESSIONS'!$A$2:$M$28915,3,FALSE)</f>
        <v xml:space="preserve">10xA034-5 </v>
      </c>
      <c r="E435" s="1">
        <f t="shared" si="12"/>
        <v>2</v>
      </c>
      <c r="F435" s="10">
        <v>1</v>
      </c>
      <c r="G435" s="10">
        <v>1</v>
      </c>
      <c r="K435" s="1" t="str">
        <f t="shared" si="13"/>
        <v>YR2</v>
      </c>
      <c r="L435" s="1" t="str">
        <f>VLOOKUP($B435,'[1]ALL ACCESSIONS'!$A$2:$M$30000,6,FALSE)</f>
        <v>17YR2-3</v>
      </c>
      <c r="M435" s="1" t="str">
        <f>VLOOKUP($B435,'[1]ALL ACCESSIONS'!$A$2:$M$30000,7,FALSE)</f>
        <v>16YR1</v>
      </c>
      <c r="N435" s="1">
        <f>VLOOKUP($B435,'[1]ALL ACCESSIONS'!$A$2:$M$30000,8,FALSE)</f>
        <v>0</v>
      </c>
      <c r="O435" s="1">
        <f>VLOOKUP($B435,'[1]ALL ACCESSIONS'!$A$2:$M$30000,9,FALSE)</f>
        <v>0</v>
      </c>
      <c r="P435" s="1">
        <f>VLOOKUP($B435,'[1]ALL ACCESSIONS'!$A$2:$M$30000,10,FALSE)</f>
        <v>0</v>
      </c>
      <c r="Q435" s="1">
        <f>VLOOKUP($B435,'[1]ALL ACCESSIONS'!$A$2:$M$30000,11,FALSE)</f>
        <v>0</v>
      </c>
    </row>
    <row r="436" spans="1:18" x14ac:dyDescent="0.3">
      <c r="A436" s="1" t="s">
        <v>5897</v>
      </c>
      <c r="B436" s="1" t="s">
        <v>3379</v>
      </c>
      <c r="C436" s="1" t="s">
        <v>4326</v>
      </c>
      <c r="D436" s="1" t="str">
        <f>VLOOKUP($B436,'[1]ALL ACCESSIONS'!$A$2:$M$28915,3,FALSE)</f>
        <v xml:space="preserve">10xA034-5 </v>
      </c>
      <c r="E436" s="1">
        <f t="shared" si="12"/>
        <v>2</v>
      </c>
      <c r="F436" s="10">
        <v>1</v>
      </c>
      <c r="G436" s="10">
        <v>1</v>
      </c>
      <c r="K436" s="1" t="str">
        <f t="shared" si="13"/>
        <v>YR2</v>
      </c>
      <c r="L436" s="1" t="str">
        <f>VLOOKUP($B436,'[1]ALL ACCESSIONS'!$A$2:$M$30000,6,FALSE)</f>
        <v>17YR2-3</v>
      </c>
      <c r="M436" s="1" t="str">
        <f>VLOOKUP($B436,'[1]ALL ACCESSIONS'!$A$2:$M$30000,7,FALSE)</f>
        <v>16YR1</v>
      </c>
      <c r="N436" s="1">
        <f>VLOOKUP($B436,'[1]ALL ACCESSIONS'!$A$2:$M$30000,8,FALSE)</f>
        <v>0</v>
      </c>
      <c r="O436" s="1">
        <f>VLOOKUP($B436,'[1]ALL ACCESSIONS'!$A$2:$M$30000,9,FALSE)</f>
        <v>0</v>
      </c>
      <c r="P436" s="1">
        <f>VLOOKUP($B436,'[1]ALL ACCESSIONS'!$A$2:$M$30000,10,FALSE)</f>
        <v>0</v>
      </c>
      <c r="Q436" s="1">
        <f>VLOOKUP($B436,'[1]ALL ACCESSIONS'!$A$2:$M$30000,11,FALSE)</f>
        <v>0</v>
      </c>
    </row>
    <row r="437" spans="1:18" x14ac:dyDescent="0.3">
      <c r="A437" s="1" t="s">
        <v>5897</v>
      </c>
      <c r="B437" s="1" t="s">
        <v>3403</v>
      </c>
      <c r="C437" s="1" t="s">
        <v>4326</v>
      </c>
      <c r="D437" s="1" t="str">
        <f>VLOOKUP($B437,'[1]ALL ACCESSIONS'!$A$2:$M$28915,3,FALSE)</f>
        <v xml:space="preserve">10xA034-6 </v>
      </c>
      <c r="E437" s="1">
        <f t="shared" si="12"/>
        <v>2</v>
      </c>
      <c r="F437" s="10">
        <v>1</v>
      </c>
      <c r="G437" s="10">
        <v>1</v>
      </c>
      <c r="K437" s="1" t="str">
        <f t="shared" si="13"/>
        <v>YR2</v>
      </c>
      <c r="L437" s="1" t="str">
        <f>VLOOKUP($B437,'[1]ALL ACCESSIONS'!$A$2:$M$30000,6,FALSE)</f>
        <v>17YR2-3</v>
      </c>
      <c r="M437" s="1" t="str">
        <f>VLOOKUP($B437,'[1]ALL ACCESSIONS'!$A$2:$M$30000,7,FALSE)</f>
        <v>16YR1</v>
      </c>
      <c r="N437" s="1">
        <f>VLOOKUP($B437,'[1]ALL ACCESSIONS'!$A$2:$M$30000,8,FALSE)</f>
        <v>0</v>
      </c>
      <c r="O437" s="1">
        <f>VLOOKUP($B437,'[1]ALL ACCESSIONS'!$A$2:$M$30000,9,FALSE)</f>
        <v>0</v>
      </c>
      <c r="P437" s="1">
        <f>VLOOKUP($B437,'[1]ALL ACCESSIONS'!$A$2:$M$30000,10,FALSE)</f>
        <v>0</v>
      </c>
      <c r="Q437" s="1">
        <f>VLOOKUP($B437,'[1]ALL ACCESSIONS'!$A$2:$M$30000,11,FALSE)</f>
        <v>0</v>
      </c>
    </row>
    <row r="438" spans="1:18" x14ac:dyDescent="0.3">
      <c r="A438" s="1" t="s">
        <v>5897</v>
      </c>
      <c r="B438" s="1" t="s">
        <v>3354</v>
      </c>
      <c r="C438" s="1" t="s">
        <v>4326</v>
      </c>
      <c r="D438" s="1" t="str">
        <f>VLOOKUP($B438,'[1]ALL ACCESSIONS'!$A$2:$M$28915,3,FALSE)</f>
        <v xml:space="preserve">10xA034-6 </v>
      </c>
      <c r="E438" s="1">
        <f t="shared" si="12"/>
        <v>2</v>
      </c>
      <c r="F438" s="10">
        <v>1</v>
      </c>
      <c r="G438" s="10">
        <v>1</v>
      </c>
      <c r="K438" s="1" t="str">
        <f t="shared" si="13"/>
        <v>YR2</v>
      </c>
      <c r="L438" s="1" t="str">
        <f>VLOOKUP($B438,'[1]ALL ACCESSIONS'!$A$2:$M$30000,6,FALSE)</f>
        <v>17YR2-3</v>
      </c>
      <c r="M438" s="1" t="str">
        <f>VLOOKUP($B438,'[1]ALL ACCESSIONS'!$A$2:$M$30000,7,FALSE)</f>
        <v>16YR1</v>
      </c>
      <c r="N438" s="1">
        <f>VLOOKUP($B438,'[1]ALL ACCESSIONS'!$A$2:$M$30000,8,FALSE)</f>
        <v>0</v>
      </c>
      <c r="O438" s="1">
        <f>VLOOKUP($B438,'[1]ALL ACCESSIONS'!$A$2:$M$30000,9,FALSE)</f>
        <v>0</v>
      </c>
      <c r="P438" s="1">
        <f>VLOOKUP($B438,'[1]ALL ACCESSIONS'!$A$2:$M$30000,10,FALSE)</f>
        <v>0</v>
      </c>
      <c r="Q438" s="1">
        <f>VLOOKUP($B438,'[1]ALL ACCESSIONS'!$A$2:$M$30000,11,FALSE)</f>
        <v>0</v>
      </c>
    </row>
    <row r="439" spans="1:18" x14ac:dyDescent="0.3">
      <c r="A439" s="1" t="s">
        <v>5897</v>
      </c>
      <c r="B439" s="1" t="s">
        <v>3434</v>
      </c>
      <c r="C439" s="1" t="s">
        <v>4326</v>
      </c>
      <c r="D439" s="1" t="str">
        <f>VLOOKUP($B439,'[1]ALL ACCESSIONS'!$A$2:$M$28915,3,FALSE)</f>
        <v xml:space="preserve">10xA034-6 </v>
      </c>
      <c r="E439" s="1">
        <f t="shared" si="12"/>
        <v>2</v>
      </c>
      <c r="F439" s="10">
        <v>1</v>
      </c>
      <c r="G439" s="10">
        <v>1</v>
      </c>
      <c r="K439" s="1" t="str">
        <f t="shared" si="13"/>
        <v>YR2</v>
      </c>
      <c r="L439" s="1" t="str">
        <f>VLOOKUP($B439,'[1]ALL ACCESSIONS'!$A$2:$M$30000,6,FALSE)</f>
        <v>17YR2-3</v>
      </c>
      <c r="M439" s="1" t="str">
        <f>VLOOKUP($B439,'[1]ALL ACCESSIONS'!$A$2:$M$30000,7,FALSE)</f>
        <v>16YR1</v>
      </c>
      <c r="N439" s="1">
        <f>VLOOKUP($B439,'[1]ALL ACCESSIONS'!$A$2:$M$30000,8,FALSE)</f>
        <v>0</v>
      </c>
      <c r="O439" s="1">
        <f>VLOOKUP($B439,'[1]ALL ACCESSIONS'!$A$2:$M$30000,9,FALSE)</f>
        <v>0</v>
      </c>
      <c r="P439" s="1">
        <f>VLOOKUP($B439,'[1]ALL ACCESSIONS'!$A$2:$M$30000,10,FALSE)</f>
        <v>0</v>
      </c>
      <c r="Q439" s="1">
        <f>VLOOKUP($B439,'[1]ALL ACCESSIONS'!$A$2:$M$30000,11,FALSE)</f>
        <v>0</v>
      </c>
    </row>
    <row r="440" spans="1:18" x14ac:dyDescent="0.3">
      <c r="A440" s="1" t="s">
        <v>5897</v>
      </c>
      <c r="B440" s="1" t="s">
        <v>3500</v>
      </c>
      <c r="C440" s="1" t="s">
        <v>4326</v>
      </c>
      <c r="D440" s="1" t="str">
        <f>VLOOKUP($B440,'[1]ALL ACCESSIONS'!$A$2:$M$28915,3,FALSE)</f>
        <v xml:space="preserve">10xA038-2 </v>
      </c>
      <c r="E440" s="1">
        <f t="shared" si="12"/>
        <v>4</v>
      </c>
      <c r="F440" s="10">
        <v>1</v>
      </c>
      <c r="G440" s="10">
        <v>1</v>
      </c>
      <c r="H440" s="10">
        <v>1</v>
      </c>
      <c r="I440" s="10">
        <v>1</v>
      </c>
      <c r="K440" s="1" t="str">
        <f t="shared" si="13"/>
        <v>YR4</v>
      </c>
      <c r="L440" s="1" t="str">
        <f>VLOOKUP($B440,'[1]ALL ACCESSIONS'!$A$2:$M$30000,6,FALSE)</f>
        <v>22FHB</v>
      </c>
      <c r="M440" s="1" t="str">
        <f>VLOOKUP($B440,'[1]ALL ACCESSIONS'!$A$2:$M$30000,7,FALSE)</f>
        <v>20YR4</v>
      </c>
      <c r="N440" s="1" t="str">
        <f>VLOOKUP($B440,'[1]ALL ACCESSIONS'!$A$2:$M$30000,8,FALSE)</f>
        <v>19YR4;5STP;NU</v>
      </c>
      <c r="O440" s="1" t="str">
        <f>VLOOKUP($B440,'[1]ALL ACCESSIONS'!$A$2:$M$30000,9,FALSE)</f>
        <v>18YR3</v>
      </c>
      <c r="P440" s="1" t="str">
        <f>VLOOKUP($B440,'[1]ALL ACCESSIONS'!$A$2:$M$30000,10,FALSE)</f>
        <v>17YR2-7</v>
      </c>
      <c r="Q440" s="1" t="str">
        <f>VLOOKUP($B440,'[1]ALL ACCESSIONS'!$A$2:$M$30000,11,FALSE)</f>
        <v>16YR1</v>
      </c>
      <c r="R440" s="1" t="e">
        <f>VLOOKUP(A440,[2]ENTRY!$C$2:$C$101,1,FALSE)</f>
        <v>#N/A</v>
      </c>
    </row>
    <row r="441" spans="1:18" x14ac:dyDescent="0.3">
      <c r="A441" s="1" t="s">
        <v>5897</v>
      </c>
      <c r="B441" s="1" t="s">
        <v>3476</v>
      </c>
      <c r="C441" s="1" t="s">
        <v>4326</v>
      </c>
      <c r="D441" s="1" t="str">
        <f>VLOOKUP($B441,'[1]ALL ACCESSIONS'!$A$2:$M$28915,3,FALSE)</f>
        <v xml:space="preserve">10xA038-2 </v>
      </c>
      <c r="E441" s="1">
        <f t="shared" si="12"/>
        <v>2</v>
      </c>
      <c r="F441" s="10">
        <v>1</v>
      </c>
      <c r="G441" s="10">
        <v>1</v>
      </c>
      <c r="K441" s="1" t="str">
        <f t="shared" si="13"/>
        <v>YR2</v>
      </c>
      <c r="L441" s="1" t="str">
        <f>VLOOKUP($B441,'[1]ALL ACCESSIONS'!$A$2:$M$30000,6,FALSE)</f>
        <v>17YR2-7</v>
      </c>
      <c r="M441" s="1" t="str">
        <f>VLOOKUP($B441,'[1]ALL ACCESSIONS'!$A$2:$M$30000,7,FALSE)</f>
        <v>16YR1</v>
      </c>
      <c r="N441" s="1">
        <f>VLOOKUP($B441,'[1]ALL ACCESSIONS'!$A$2:$M$30000,8,FALSE)</f>
        <v>0</v>
      </c>
      <c r="O441" s="1">
        <f>VLOOKUP($B441,'[1]ALL ACCESSIONS'!$A$2:$M$30000,9,FALSE)</f>
        <v>0</v>
      </c>
      <c r="P441" s="1">
        <f>VLOOKUP($B441,'[1]ALL ACCESSIONS'!$A$2:$M$30000,10,FALSE)</f>
        <v>0</v>
      </c>
      <c r="Q441" s="1">
        <f>VLOOKUP($B441,'[1]ALL ACCESSIONS'!$A$2:$M$30000,11,FALSE)</f>
        <v>0</v>
      </c>
    </row>
    <row r="442" spans="1:18" x14ac:dyDescent="0.3">
      <c r="A442" s="1" t="s">
        <v>5897</v>
      </c>
      <c r="B442" s="1" t="s">
        <v>3485</v>
      </c>
      <c r="C442" s="1" t="s">
        <v>4326</v>
      </c>
      <c r="D442" s="1" t="str">
        <f>VLOOKUP($B442,'[1]ALL ACCESSIONS'!$A$2:$M$28915,3,FALSE)</f>
        <v xml:space="preserve">10xA038-2 </v>
      </c>
      <c r="E442" s="1">
        <f t="shared" si="12"/>
        <v>3</v>
      </c>
      <c r="F442" s="10">
        <v>1</v>
      </c>
      <c r="G442" s="10">
        <v>1</v>
      </c>
      <c r="H442" s="10">
        <v>1</v>
      </c>
      <c r="K442" s="1" t="str">
        <f t="shared" si="13"/>
        <v>YR3</v>
      </c>
      <c r="L442" s="1" t="str">
        <f>VLOOKUP($B442,'[1]ALL ACCESSIONS'!$A$2:$M$30000,6,FALSE)</f>
        <v xml:space="preserve">18YR3 </v>
      </c>
      <c r="M442" s="1" t="str">
        <f>VLOOKUP($B442,'[1]ALL ACCESSIONS'!$A$2:$M$30000,7,FALSE)</f>
        <v>17YR2-7</v>
      </c>
      <c r="N442" s="1" t="str">
        <f>VLOOKUP($B442,'[1]ALL ACCESSIONS'!$A$2:$M$30000,8,FALSE)</f>
        <v>16YR1</v>
      </c>
      <c r="O442" s="1">
        <f>VLOOKUP($B442,'[1]ALL ACCESSIONS'!$A$2:$M$30000,9,FALSE)</f>
        <v>0</v>
      </c>
      <c r="P442" s="1">
        <f>VLOOKUP($B442,'[1]ALL ACCESSIONS'!$A$2:$M$30000,10,FALSE)</f>
        <v>0</v>
      </c>
      <c r="Q442" s="1">
        <f>VLOOKUP($B442,'[1]ALL ACCESSIONS'!$A$2:$M$30000,11,FALSE)</f>
        <v>0</v>
      </c>
    </row>
    <row r="443" spans="1:18" x14ac:dyDescent="0.3">
      <c r="A443" s="1" t="s">
        <v>5897</v>
      </c>
      <c r="B443" s="1" t="s">
        <v>3508</v>
      </c>
      <c r="C443" s="1" t="s">
        <v>4326</v>
      </c>
      <c r="D443" s="1" t="str">
        <f>VLOOKUP($B443,'[1]ALL ACCESSIONS'!$A$2:$M$28915,3,FALSE)</f>
        <v xml:space="preserve">10xA039-1 </v>
      </c>
      <c r="E443" s="1">
        <f t="shared" si="12"/>
        <v>2</v>
      </c>
      <c r="F443" s="10">
        <v>1</v>
      </c>
      <c r="G443" s="10">
        <v>1</v>
      </c>
      <c r="K443" s="1" t="str">
        <f t="shared" si="13"/>
        <v>YR2</v>
      </c>
      <c r="L443" s="1" t="str">
        <f>VLOOKUP($B443,'[1]ALL ACCESSIONS'!$A$2:$M$30000,6,FALSE)</f>
        <v>17YR2-7</v>
      </c>
      <c r="M443" s="1" t="str">
        <f>VLOOKUP($B443,'[1]ALL ACCESSIONS'!$A$2:$M$30000,7,FALSE)</f>
        <v>16YR1</v>
      </c>
      <c r="N443" s="1">
        <f>VLOOKUP($B443,'[1]ALL ACCESSIONS'!$A$2:$M$30000,8,FALSE)</f>
        <v>0</v>
      </c>
      <c r="O443" s="1">
        <f>VLOOKUP($B443,'[1]ALL ACCESSIONS'!$A$2:$M$30000,9,FALSE)</f>
        <v>0</v>
      </c>
      <c r="P443" s="1">
        <f>VLOOKUP($B443,'[1]ALL ACCESSIONS'!$A$2:$M$30000,10,FALSE)</f>
        <v>0</v>
      </c>
      <c r="Q443" s="1">
        <f>VLOOKUP($B443,'[1]ALL ACCESSIONS'!$A$2:$M$30000,11,FALSE)</f>
        <v>0</v>
      </c>
    </row>
    <row r="444" spans="1:18" x14ac:dyDescent="0.3">
      <c r="A444" s="1" t="s">
        <v>5897</v>
      </c>
      <c r="B444" s="1" t="s">
        <v>3533</v>
      </c>
      <c r="C444" s="1" t="s">
        <v>4326</v>
      </c>
      <c r="D444" s="1" t="str">
        <f>VLOOKUP($B444,'[1]ALL ACCESSIONS'!$A$2:$M$28915,3,FALSE)</f>
        <v xml:space="preserve">10xA039-1 </v>
      </c>
      <c r="E444" s="1">
        <f t="shared" si="12"/>
        <v>2</v>
      </c>
      <c r="F444" s="10">
        <v>1</v>
      </c>
      <c r="G444" s="10">
        <v>1</v>
      </c>
      <c r="K444" s="1" t="str">
        <f t="shared" si="13"/>
        <v>YR2</v>
      </c>
      <c r="L444" s="1" t="str">
        <f>VLOOKUP($B444,'[1]ALL ACCESSIONS'!$A$2:$M$30000,6,FALSE)</f>
        <v>17YR2-7</v>
      </c>
      <c r="M444" s="1" t="str">
        <f>VLOOKUP($B444,'[1]ALL ACCESSIONS'!$A$2:$M$30000,7,FALSE)</f>
        <v>16YR1</v>
      </c>
      <c r="N444" s="1">
        <f>VLOOKUP($B444,'[1]ALL ACCESSIONS'!$A$2:$M$30000,8,FALSE)</f>
        <v>0</v>
      </c>
      <c r="O444" s="1">
        <f>VLOOKUP($B444,'[1]ALL ACCESSIONS'!$A$2:$M$30000,9,FALSE)</f>
        <v>0</v>
      </c>
      <c r="P444" s="1">
        <f>VLOOKUP($B444,'[1]ALL ACCESSIONS'!$A$2:$M$30000,10,FALSE)</f>
        <v>0</v>
      </c>
      <c r="Q444" s="1">
        <f>VLOOKUP($B444,'[1]ALL ACCESSIONS'!$A$2:$M$30000,11,FALSE)</f>
        <v>0</v>
      </c>
    </row>
    <row r="445" spans="1:18" x14ac:dyDescent="0.3">
      <c r="A445" s="1" t="s">
        <v>5897</v>
      </c>
      <c r="B445" s="1" t="s">
        <v>3511</v>
      </c>
      <c r="C445" s="1" t="s">
        <v>4326</v>
      </c>
      <c r="D445" s="1" t="str">
        <f>VLOOKUP($B445,'[1]ALL ACCESSIONS'!$A$2:$M$28915,3,FALSE)</f>
        <v xml:space="preserve">10xA039-1 </v>
      </c>
      <c r="E445" s="1">
        <f t="shared" si="12"/>
        <v>3</v>
      </c>
      <c r="F445" s="10">
        <v>1</v>
      </c>
      <c r="G445" s="10">
        <v>1</v>
      </c>
      <c r="H445" s="10">
        <v>1</v>
      </c>
      <c r="K445" s="1" t="str">
        <f t="shared" si="13"/>
        <v>YR3</v>
      </c>
      <c r="L445" s="1" t="str">
        <f>VLOOKUP($B445,'[1]ALL ACCESSIONS'!$A$2:$M$30000,6,FALSE)</f>
        <v>18YR3-2</v>
      </c>
      <c r="M445" s="1" t="str">
        <f>VLOOKUP($B445,'[1]ALL ACCESSIONS'!$A$2:$M$30000,7,FALSE)</f>
        <v>17YR2-7</v>
      </c>
      <c r="N445" s="1" t="str">
        <f>VLOOKUP($B445,'[1]ALL ACCESSIONS'!$A$2:$M$30000,8,FALSE)</f>
        <v>16YR1</v>
      </c>
      <c r="O445" s="1">
        <f>VLOOKUP($B445,'[1]ALL ACCESSIONS'!$A$2:$M$30000,9,FALSE)</f>
        <v>0</v>
      </c>
      <c r="P445" s="1">
        <f>VLOOKUP($B445,'[1]ALL ACCESSIONS'!$A$2:$M$30000,10,FALSE)</f>
        <v>0</v>
      </c>
      <c r="Q445" s="1">
        <f>VLOOKUP($B445,'[1]ALL ACCESSIONS'!$A$2:$M$30000,11,FALSE)</f>
        <v>0</v>
      </c>
    </row>
    <row r="446" spans="1:18" x14ac:dyDescent="0.3">
      <c r="A446" s="1" t="s">
        <v>5897</v>
      </c>
      <c r="B446" s="1" t="s">
        <v>3496</v>
      </c>
      <c r="C446" s="1" t="s">
        <v>4326</v>
      </c>
      <c r="D446" s="1" t="str">
        <f>VLOOKUP($B446,'[1]ALL ACCESSIONS'!$A$2:$M$28915,3,FALSE)</f>
        <v xml:space="preserve">10xA039-1 </v>
      </c>
      <c r="E446" s="1">
        <f t="shared" si="12"/>
        <v>2</v>
      </c>
      <c r="F446" s="10">
        <v>1</v>
      </c>
      <c r="G446" s="10">
        <v>1</v>
      </c>
      <c r="K446" s="1" t="str">
        <f t="shared" si="13"/>
        <v>YR2</v>
      </c>
      <c r="L446" s="1" t="str">
        <f>VLOOKUP($B446,'[1]ALL ACCESSIONS'!$A$2:$M$30000,6,FALSE)</f>
        <v>17YR2-7</v>
      </c>
      <c r="M446" s="1" t="str">
        <f>VLOOKUP($B446,'[1]ALL ACCESSIONS'!$A$2:$M$30000,7,FALSE)</f>
        <v>16YR1</v>
      </c>
      <c r="N446" s="1">
        <f>VLOOKUP($B446,'[1]ALL ACCESSIONS'!$A$2:$M$30000,8,FALSE)</f>
        <v>0</v>
      </c>
      <c r="O446" s="1">
        <f>VLOOKUP($B446,'[1]ALL ACCESSIONS'!$A$2:$M$30000,9,FALSE)</f>
        <v>0</v>
      </c>
      <c r="P446" s="1">
        <f>VLOOKUP($B446,'[1]ALL ACCESSIONS'!$A$2:$M$30000,10,FALSE)</f>
        <v>0</v>
      </c>
      <c r="Q446" s="1">
        <f>VLOOKUP($B446,'[1]ALL ACCESSIONS'!$A$2:$M$30000,11,FALSE)</f>
        <v>0</v>
      </c>
    </row>
    <row r="447" spans="1:18" x14ac:dyDescent="0.3">
      <c r="A447" s="1" t="s">
        <v>5897</v>
      </c>
      <c r="B447" s="1" t="s">
        <v>3512</v>
      </c>
      <c r="C447" s="1" t="s">
        <v>4326</v>
      </c>
      <c r="D447" s="1" t="str">
        <f>VLOOKUP($B447,'[1]ALL ACCESSIONS'!$A$2:$M$28915,3,FALSE)</f>
        <v xml:space="preserve">10xA039-1 </v>
      </c>
      <c r="E447" s="1">
        <f t="shared" si="12"/>
        <v>2</v>
      </c>
      <c r="F447" s="10">
        <v>1</v>
      </c>
      <c r="G447" s="10">
        <v>1</v>
      </c>
      <c r="K447" s="1" t="str">
        <f t="shared" si="13"/>
        <v>YR2</v>
      </c>
      <c r="L447" s="1" t="str">
        <f>VLOOKUP($B447,'[1]ALL ACCESSIONS'!$A$2:$M$30000,6,FALSE)</f>
        <v>17YR2-7</v>
      </c>
      <c r="M447" s="1" t="str">
        <f>VLOOKUP($B447,'[1]ALL ACCESSIONS'!$A$2:$M$30000,7,FALSE)</f>
        <v>16YR1</v>
      </c>
      <c r="N447" s="1">
        <f>VLOOKUP($B447,'[1]ALL ACCESSIONS'!$A$2:$M$30000,8,FALSE)</f>
        <v>0</v>
      </c>
      <c r="O447" s="1">
        <f>VLOOKUP($B447,'[1]ALL ACCESSIONS'!$A$2:$M$30000,9,FALSE)</f>
        <v>0</v>
      </c>
      <c r="P447" s="1">
        <f>VLOOKUP($B447,'[1]ALL ACCESSIONS'!$A$2:$M$30000,10,FALSE)</f>
        <v>0</v>
      </c>
      <c r="Q447" s="1">
        <f>VLOOKUP($B447,'[1]ALL ACCESSIONS'!$A$2:$M$30000,11,FALSE)</f>
        <v>0</v>
      </c>
    </row>
    <row r="448" spans="1:18" x14ac:dyDescent="0.3">
      <c r="A448" s="1" t="s">
        <v>5897</v>
      </c>
      <c r="B448" s="1" t="s">
        <v>3524</v>
      </c>
      <c r="C448" s="1" t="s">
        <v>4326</v>
      </c>
      <c r="D448" s="1" t="str">
        <f>VLOOKUP($B448,'[1]ALL ACCESSIONS'!$A$2:$M$28915,3,FALSE)</f>
        <v xml:space="preserve">10xA039-1 </v>
      </c>
      <c r="E448" s="1">
        <f t="shared" si="12"/>
        <v>2</v>
      </c>
      <c r="F448" s="10">
        <v>1</v>
      </c>
      <c r="G448" s="10">
        <v>1</v>
      </c>
      <c r="K448" s="1" t="str">
        <f t="shared" si="13"/>
        <v>YR2</v>
      </c>
      <c r="L448" s="1" t="str">
        <f>VLOOKUP($B448,'[1]ALL ACCESSIONS'!$A$2:$M$30000,6,FALSE)</f>
        <v>17YR2-7</v>
      </c>
      <c r="M448" s="1" t="str">
        <f>VLOOKUP($B448,'[1]ALL ACCESSIONS'!$A$2:$M$30000,7,FALSE)</f>
        <v>16YR1</v>
      </c>
      <c r="N448" s="1">
        <f>VLOOKUP($B448,'[1]ALL ACCESSIONS'!$A$2:$M$30000,8,FALSE)</f>
        <v>0</v>
      </c>
      <c r="O448" s="1">
        <f>VLOOKUP($B448,'[1]ALL ACCESSIONS'!$A$2:$M$30000,9,FALSE)</f>
        <v>0</v>
      </c>
      <c r="P448" s="1">
        <f>VLOOKUP($B448,'[1]ALL ACCESSIONS'!$A$2:$M$30000,10,FALSE)</f>
        <v>0</v>
      </c>
      <c r="Q448" s="1">
        <f>VLOOKUP($B448,'[1]ALL ACCESSIONS'!$A$2:$M$30000,11,FALSE)</f>
        <v>0</v>
      </c>
    </row>
    <row r="449" spans="1:17" x14ac:dyDescent="0.3">
      <c r="A449" s="1" t="s">
        <v>5897</v>
      </c>
      <c r="B449" s="1" t="s">
        <v>3378</v>
      </c>
      <c r="C449" s="1" t="s">
        <v>4326</v>
      </c>
      <c r="D449" s="1" t="str">
        <f>VLOOKUP($B449,'[1]ALL ACCESSIONS'!$A$2:$M$28915,3,FALSE)</f>
        <v xml:space="preserve">10xA041-10 </v>
      </c>
      <c r="E449" s="1">
        <f t="shared" si="12"/>
        <v>2</v>
      </c>
      <c r="F449" s="10">
        <v>1</v>
      </c>
      <c r="G449" s="10">
        <v>1</v>
      </c>
      <c r="K449" s="1" t="str">
        <f t="shared" si="13"/>
        <v>YR2</v>
      </c>
      <c r="L449" s="1" t="str">
        <f>VLOOKUP($B449,'[1]ALL ACCESSIONS'!$A$2:$M$30000,6,FALSE)</f>
        <v>17YR2-3</v>
      </c>
      <c r="M449" s="1" t="str">
        <f>VLOOKUP($B449,'[1]ALL ACCESSIONS'!$A$2:$M$30000,7,FALSE)</f>
        <v>16YR1</v>
      </c>
      <c r="N449" s="1">
        <f>VLOOKUP($B449,'[1]ALL ACCESSIONS'!$A$2:$M$30000,8,FALSE)</f>
        <v>0</v>
      </c>
      <c r="O449" s="1">
        <f>VLOOKUP($B449,'[1]ALL ACCESSIONS'!$A$2:$M$30000,9,FALSE)</f>
        <v>0</v>
      </c>
      <c r="P449" s="1">
        <f>VLOOKUP($B449,'[1]ALL ACCESSIONS'!$A$2:$M$30000,10,FALSE)</f>
        <v>0</v>
      </c>
      <c r="Q449" s="1">
        <f>VLOOKUP($B449,'[1]ALL ACCESSIONS'!$A$2:$M$30000,11,FALSE)</f>
        <v>0</v>
      </c>
    </row>
    <row r="450" spans="1:17" x14ac:dyDescent="0.3">
      <c r="A450" s="1" t="s">
        <v>5897</v>
      </c>
      <c r="B450" s="1" t="s">
        <v>3435</v>
      </c>
      <c r="C450" s="1" t="s">
        <v>4326</v>
      </c>
      <c r="D450" s="1" t="str">
        <f>VLOOKUP($B450,'[1]ALL ACCESSIONS'!$A$2:$M$28915,3,FALSE)</f>
        <v xml:space="preserve">10xA041-10 </v>
      </c>
      <c r="E450" s="1">
        <f t="shared" ref="E450:E513" si="14">SUM(F450:I450)</f>
        <v>3</v>
      </c>
      <c r="F450" s="10">
        <v>1</v>
      </c>
      <c r="G450" s="10">
        <v>1</v>
      </c>
      <c r="H450" s="10">
        <v>1</v>
      </c>
      <c r="K450" s="1" t="str">
        <f t="shared" ref="K450:K513" si="15">"YR" &amp;E450</f>
        <v>YR3</v>
      </c>
      <c r="L450" s="1" t="str">
        <f>VLOOKUP($B450,'[1]ALL ACCESSIONS'!$A$2:$M$30000,6,FALSE)</f>
        <v xml:space="preserve">18YR3 </v>
      </c>
      <c r="M450" s="1" t="str">
        <f>VLOOKUP($B450,'[1]ALL ACCESSIONS'!$A$2:$M$30000,7,FALSE)</f>
        <v>17YR2-3</v>
      </c>
      <c r="N450" s="1" t="str">
        <f>VLOOKUP($B450,'[1]ALL ACCESSIONS'!$A$2:$M$30000,8,FALSE)</f>
        <v>16YR1</v>
      </c>
      <c r="O450" s="1">
        <f>VLOOKUP($B450,'[1]ALL ACCESSIONS'!$A$2:$M$30000,9,FALSE)</f>
        <v>0</v>
      </c>
      <c r="P450" s="1">
        <f>VLOOKUP($B450,'[1]ALL ACCESSIONS'!$A$2:$M$30000,10,FALSE)</f>
        <v>0</v>
      </c>
      <c r="Q450" s="1">
        <f>VLOOKUP($B450,'[1]ALL ACCESSIONS'!$A$2:$M$30000,11,FALSE)</f>
        <v>0</v>
      </c>
    </row>
    <row r="451" spans="1:17" x14ac:dyDescent="0.3">
      <c r="A451" s="1" t="s">
        <v>5897</v>
      </c>
      <c r="B451" s="1" t="s">
        <v>3352</v>
      </c>
      <c r="C451" s="1" t="s">
        <v>4326</v>
      </c>
      <c r="D451" s="1" t="str">
        <f>VLOOKUP($B451,'[1]ALL ACCESSIONS'!$A$2:$M$28915,3,FALSE)</f>
        <v xml:space="preserve">10xA041-16 </v>
      </c>
      <c r="E451" s="1">
        <f t="shared" si="14"/>
        <v>2</v>
      </c>
      <c r="F451" s="10">
        <v>1</v>
      </c>
      <c r="G451" s="10">
        <v>1</v>
      </c>
      <c r="K451" s="1" t="str">
        <f t="shared" si="15"/>
        <v>YR2</v>
      </c>
      <c r="L451" s="1" t="str">
        <f>VLOOKUP($B451,'[1]ALL ACCESSIONS'!$A$2:$M$30000,6,FALSE)</f>
        <v>17YR2-3</v>
      </c>
      <c r="M451" s="1" t="str">
        <f>VLOOKUP($B451,'[1]ALL ACCESSIONS'!$A$2:$M$30000,7,FALSE)</f>
        <v>16YR1</v>
      </c>
      <c r="N451" s="1">
        <f>VLOOKUP($B451,'[1]ALL ACCESSIONS'!$A$2:$M$30000,8,FALSE)</f>
        <v>0</v>
      </c>
      <c r="O451" s="1">
        <f>VLOOKUP($B451,'[1]ALL ACCESSIONS'!$A$2:$M$30000,9,FALSE)</f>
        <v>0</v>
      </c>
      <c r="P451" s="1">
        <f>VLOOKUP($B451,'[1]ALL ACCESSIONS'!$A$2:$M$30000,10,FALSE)</f>
        <v>0</v>
      </c>
      <c r="Q451" s="1">
        <f>VLOOKUP($B451,'[1]ALL ACCESSIONS'!$A$2:$M$30000,11,FALSE)</f>
        <v>0</v>
      </c>
    </row>
    <row r="452" spans="1:17" x14ac:dyDescent="0.3">
      <c r="A452" s="1" t="s">
        <v>5897</v>
      </c>
      <c r="B452" s="1" t="s">
        <v>3436</v>
      </c>
      <c r="C452" s="1" t="s">
        <v>4326</v>
      </c>
      <c r="D452" s="1" t="str">
        <f>VLOOKUP($B452,'[1]ALL ACCESSIONS'!$A$2:$M$28915,3,FALSE)</f>
        <v xml:space="preserve">10xA041-16 </v>
      </c>
      <c r="E452" s="1">
        <f t="shared" si="14"/>
        <v>3</v>
      </c>
      <c r="F452" s="10">
        <v>1</v>
      </c>
      <c r="G452" s="10">
        <v>1</v>
      </c>
      <c r="H452" s="10">
        <v>1</v>
      </c>
      <c r="K452" s="1" t="str">
        <f t="shared" si="15"/>
        <v>YR3</v>
      </c>
      <c r="L452" s="1" t="str">
        <f>VLOOKUP($B452,'[1]ALL ACCESSIONS'!$A$2:$M$30000,6,FALSE)</f>
        <v>18YR3-2</v>
      </c>
      <c r="M452" s="1" t="str">
        <f>VLOOKUP($B452,'[1]ALL ACCESSIONS'!$A$2:$M$30000,7,FALSE)</f>
        <v>17YR2-3</v>
      </c>
      <c r="N452" s="1" t="str">
        <f>VLOOKUP($B452,'[1]ALL ACCESSIONS'!$A$2:$M$30000,8,FALSE)</f>
        <v>16YR1</v>
      </c>
      <c r="O452" s="1">
        <f>VLOOKUP($B452,'[1]ALL ACCESSIONS'!$A$2:$M$30000,9,FALSE)</f>
        <v>0</v>
      </c>
      <c r="P452" s="1">
        <f>VLOOKUP($B452,'[1]ALL ACCESSIONS'!$A$2:$M$30000,10,FALSE)</f>
        <v>0</v>
      </c>
      <c r="Q452" s="1">
        <f>VLOOKUP($B452,'[1]ALL ACCESSIONS'!$A$2:$M$30000,11,FALSE)</f>
        <v>0</v>
      </c>
    </row>
    <row r="453" spans="1:17" x14ac:dyDescent="0.3">
      <c r="A453" s="1" t="s">
        <v>5897</v>
      </c>
      <c r="B453" s="1" t="s">
        <v>3390</v>
      </c>
      <c r="C453" s="1" t="s">
        <v>4326</v>
      </c>
      <c r="D453" s="1" t="str">
        <f>VLOOKUP($B453,'[1]ALL ACCESSIONS'!$A$2:$M$28915,3,FALSE)</f>
        <v xml:space="preserve">10xA041-19 </v>
      </c>
      <c r="E453" s="1">
        <f t="shared" si="14"/>
        <v>2</v>
      </c>
      <c r="F453" s="10">
        <v>1</v>
      </c>
      <c r="G453" s="10">
        <v>1</v>
      </c>
      <c r="K453" s="1" t="str">
        <f t="shared" si="15"/>
        <v>YR2</v>
      </c>
      <c r="L453" s="1" t="str">
        <f>VLOOKUP($B453,'[1]ALL ACCESSIONS'!$A$2:$M$30000,6,FALSE)</f>
        <v>17YR2-3</v>
      </c>
      <c r="M453" s="1" t="str">
        <f>VLOOKUP($B453,'[1]ALL ACCESSIONS'!$A$2:$M$30000,7,FALSE)</f>
        <v>16YR1</v>
      </c>
      <c r="N453" s="1">
        <f>VLOOKUP($B453,'[1]ALL ACCESSIONS'!$A$2:$M$30000,8,FALSE)</f>
        <v>0</v>
      </c>
      <c r="O453" s="1">
        <f>VLOOKUP($B453,'[1]ALL ACCESSIONS'!$A$2:$M$30000,9,FALSE)</f>
        <v>0</v>
      </c>
      <c r="P453" s="1">
        <f>VLOOKUP($B453,'[1]ALL ACCESSIONS'!$A$2:$M$30000,10,FALSE)</f>
        <v>0</v>
      </c>
      <c r="Q453" s="1">
        <f>VLOOKUP($B453,'[1]ALL ACCESSIONS'!$A$2:$M$30000,11,FALSE)</f>
        <v>0</v>
      </c>
    </row>
    <row r="454" spans="1:17" x14ac:dyDescent="0.3">
      <c r="A454" s="1" t="s">
        <v>5897</v>
      </c>
      <c r="B454" s="1" t="s">
        <v>3329</v>
      </c>
      <c r="C454" s="1" t="s">
        <v>4326</v>
      </c>
      <c r="D454" s="1" t="str">
        <f>VLOOKUP($B454,'[1]ALL ACCESSIONS'!$A$2:$M$28915,3,FALSE)</f>
        <v xml:space="preserve">10xA042-2 </v>
      </c>
      <c r="E454" s="1">
        <f t="shared" si="14"/>
        <v>2</v>
      </c>
      <c r="F454" s="10">
        <v>1</v>
      </c>
      <c r="G454" s="10">
        <v>1</v>
      </c>
      <c r="K454" s="1" t="str">
        <f t="shared" si="15"/>
        <v>YR2</v>
      </c>
      <c r="L454" s="1" t="str">
        <f>VLOOKUP($B454,'[1]ALL ACCESSIONS'!$A$2:$M$30000,6,FALSE)</f>
        <v>17YR2-2</v>
      </c>
      <c r="M454" s="1" t="str">
        <f>VLOOKUP($B454,'[1]ALL ACCESSIONS'!$A$2:$M$30000,7,FALSE)</f>
        <v>16YR1</v>
      </c>
      <c r="N454" s="1">
        <f>VLOOKUP($B454,'[1]ALL ACCESSIONS'!$A$2:$M$30000,8,FALSE)</f>
        <v>0</v>
      </c>
      <c r="O454" s="1">
        <f>VLOOKUP($B454,'[1]ALL ACCESSIONS'!$A$2:$M$30000,9,FALSE)</f>
        <v>0</v>
      </c>
      <c r="P454" s="1">
        <f>VLOOKUP($B454,'[1]ALL ACCESSIONS'!$A$2:$M$30000,10,FALSE)</f>
        <v>0</v>
      </c>
      <c r="Q454" s="1">
        <f>VLOOKUP($B454,'[1]ALL ACCESSIONS'!$A$2:$M$30000,11,FALSE)</f>
        <v>0</v>
      </c>
    </row>
    <row r="455" spans="1:17" x14ac:dyDescent="0.3">
      <c r="A455" s="1" t="s">
        <v>5897</v>
      </c>
      <c r="B455" s="1" t="s">
        <v>3302</v>
      </c>
      <c r="C455" s="1" t="s">
        <v>4326</v>
      </c>
      <c r="D455" s="1" t="str">
        <f>VLOOKUP($B455,'[1]ALL ACCESSIONS'!$A$2:$M$28915,3,FALSE)</f>
        <v xml:space="preserve">10xA042-2 </v>
      </c>
      <c r="E455" s="1">
        <f t="shared" si="14"/>
        <v>2</v>
      </c>
      <c r="F455" s="10">
        <v>1</v>
      </c>
      <c r="G455" s="10">
        <v>1</v>
      </c>
      <c r="K455" s="1" t="str">
        <f t="shared" si="15"/>
        <v>YR2</v>
      </c>
      <c r="L455" s="1" t="str">
        <f>VLOOKUP($B455,'[1]ALL ACCESSIONS'!$A$2:$M$30000,6,FALSE)</f>
        <v>17YR2-2</v>
      </c>
      <c r="M455" s="1" t="str">
        <f>VLOOKUP($B455,'[1]ALL ACCESSIONS'!$A$2:$M$30000,7,FALSE)</f>
        <v>16YR1</v>
      </c>
      <c r="N455" s="1">
        <f>VLOOKUP($B455,'[1]ALL ACCESSIONS'!$A$2:$M$30000,8,FALSE)</f>
        <v>0</v>
      </c>
      <c r="O455" s="1">
        <f>VLOOKUP($B455,'[1]ALL ACCESSIONS'!$A$2:$M$30000,9,FALSE)</f>
        <v>0</v>
      </c>
      <c r="P455" s="1">
        <f>VLOOKUP($B455,'[1]ALL ACCESSIONS'!$A$2:$M$30000,10,FALSE)</f>
        <v>0</v>
      </c>
      <c r="Q455" s="1">
        <f>VLOOKUP($B455,'[1]ALL ACCESSIONS'!$A$2:$M$30000,11,FALSE)</f>
        <v>0</v>
      </c>
    </row>
    <row r="456" spans="1:17" x14ac:dyDescent="0.3">
      <c r="A456" s="1" t="s">
        <v>5897</v>
      </c>
      <c r="B456" s="1" t="s">
        <v>3313</v>
      </c>
      <c r="C456" s="1" t="s">
        <v>4326</v>
      </c>
      <c r="D456" s="1" t="str">
        <f>VLOOKUP($B456,'[1]ALL ACCESSIONS'!$A$2:$M$28915,3,FALSE)</f>
        <v xml:space="preserve">10xA042-2 </v>
      </c>
      <c r="E456" s="1">
        <f t="shared" si="14"/>
        <v>2</v>
      </c>
      <c r="F456" s="10">
        <v>1</v>
      </c>
      <c r="G456" s="10">
        <v>1</v>
      </c>
      <c r="K456" s="1" t="str">
        <f t="shared" si="15"/>
        <v>YR2</v>
      </c>
      <c r="L456" s="1" t="str">
        <f>VLOOKUP($B456,'[1]ALL ACCESSIONS'!$A$2:$M$30000,6,FALSE)</f>
        <v>17YR2-2</v>
      </c>
      <c r="M456" s="1" t="str">
        <f>VLOOKUP($B456,'[1]ALL ACCESSIONS'!$A$2:$M$30000,7,FALSE)</f>
        <v>16YR1</v>
      </c>
      <c r="N456" s="1">
        <f>VLOOKUP($B456,'[1]ALL ACCESSIONS'!$A$2:$M$30000,8,FALSE)</f>
        <v>0</v>
      </c>
      <c r="O456" s="1">
        <f>VLOOKUP($B456,'[1]ALL ACCESSIONS'!$A$2:$M$30000,9,FALSE)</f>
        <v>0</v>
      </c>
      <c r="P456" s="1">
        <f>VLOOKUP($B456,'[1]ALL ACCESSIONS'!$A$2:$M$30000,10,FALSE)</f>
        <v>0</v>
      </c>
      <c r="Q456" s="1">
        <f>VLOOKUP($B456,'[1]ALL ACCESSIONS'!$A$2:$M$30000,11,FALSE)</f>
        <v>0</v>
      </c>
    </row>
    <row r="457" spans="1:17" x14ac:dyDescent="0.3">
      <c r="A457" s="1" t="s">
        <v>5897</v>
      </c>
      <c r="B457" s="1" t="s">
        <v>3317</v>
      </c>
      <c r="C457" s="1" t="s">
        <v>4326</v>
      </c>
      <c r="D457" s="1" t="str">
        <f>VLOOKUP($B457,'[1]ALL ACCESSIONS'!$A$2:$M$28915,3,FALSE)</f>
        <v xml:space="preserve">10xA042-2 </v>
      </c>
      <c r="E457" s="1">
        <f t="shared" si="14"/>
        <v>2</v>
      </c>
      <c r="F457" s="10">
        <v>1</v>
      </c>
      <c r="G457" s="10">
        <v>1</v>
      </c>
      <c r="K457" s="1" t="str">
        <f t="shared" si="15"/>
        <v>YR2</v>
      </c>
      <c r="L457" s="1" t="str">
        <f>VLOOKUP($B457,'[1]ALL ACCESSIONS'!$A$2:$M$30000,6,FALSE)</f>
        <v>17YR2-2</v>
      </c>
      <c r="M457" s="1" t="str">
        <f>VLOOKUP($B457,'[1]ALL ACCESSIONS'!$A$2:$M$30000,7,FALSE)</f>
        <v>16YR1</v>
      </c>
      <c r="N457" s="1">
        <f>VLOOKUP($B457,'[1]ALL ACCESSIONS'!$A$2:$M$30000,8,FALSE)</f>
        <v>0</v>
      </c>
      <c r="O457" s="1">
        <f>VLOOKUP($B457,'[1]ALL ACCESSIONS'!$A$2:$M$30000,9,FALSE)</f>
        <v>0</v>
      </c>
      <c r="P457" s="1">
        <f>VLOOKUP($B457,'[1]ALL ACCESSIONS'!$A$2:$M$30000,10,FALSE)</f>
        <v>0</v>
      </c>
      <c r="Q457" s="1">
        <f>VLOOKUP($B457,'[1]ALL ACCESSIONS'!$A$2:$M$30000,11,FALSE)</f>
        <v>0</v>
      </c>
    </row>
    <row r="458" spans="1:17" x14ac:dyDescent="0.3">
      <c r="A458" s="1" t="s">
        <v>5897</v>
      </c>
      <c r="B458" s="1" t="s">
        <v>3328</v>
      </c>
      <c r="C458" s="1" t="s">
        <v>4326</v>
      </c>
      <c r="D458" s="1" t="str">
        <f>VLOOKUP($B458,'[1]ALL ACCESSIONS'!$A$2:$M$28915,3,FALSE)</f>
        <v xml:space="preserve">10xA042-7 </v>
      </c>
      <c r="E458" s="1">
        <f t="shared" si="14"/>
        <v>2</v>
      </c>
      <c r="F458" s="10">
        <v>1</v>
      </c>
      <c r="G458" s="10">
        <v>1</v>
      </c>
      <c r="K458" s="1" t="str">
        <f t="shared" si="15"/>
        <v>YR2</v>
      </c>
      <c r="L458" s="1" t="str">
        <f>VLOOKUP($B458,'[1]ALL ACCESSIONS'!$A$2:$M$30000,6,FALSE)</f>
        <v>17YR2-2</v>
      </c>
      <c r="M458" s="1" t="str">
        <f>VLOOKUP($B458,'[1]ALL ACCESSIONS'!$A$2:$M$30000,7,FALSE)</f>
        <v>16YR1</v>
      </c>
      <c r="N458" s="1">
        <f>VLOOKUP($B458,'[1]ALL ACCESSIONS'!$A$2:$M$30000,8,FALSE)</f>
        <v>0</v>
      </c>
      <c r="O458" s="1">
        <f>VLOOKUP($B458,'[1]ALL ACCESSIONS'!$A$2:$M$30000,9,FALSE)</f>
        <v>0</v>
      </c>
      <c r="P458" s="1">
        <f>VLOOKUP($B458,'[1]ALL ACCESSIONS'!$A$2:$M$30000,10,FALSE)</f>
        <v>0</v>
      </c>
      <c r="Q458" s="1">
        <f>VLOOKUP($B458,'[1]ALL ACCESSIONS'!$A$2:$M$30000,11,FALSE)</f>
        <v>0</v>
      </c>
    </row>
    <row r="459" spans="1:17" x14ac:dyDescent="0.3">
      <c r="A459" s="1" t="s">
        <v>5897</v>
      </c>
      <c r="B459" s="1" t="s">
        <v>3325</v>
      </c>
      <c r="C459" s="1" t="s">
        <v>4326</v>
      </c>
      <c r="D459" s="1" t="str">
        <f>VLOOKUP($B459,'[1]ALL ACCESSIONS'!$A$2:$M$28915,3,FALSE)</f>
        <v xml:space="preserve">10xA042-7 </v>
      </c>
      <c r="E459" s="1">
        <f t="shared" si="14"/>
        <v>2</v>
      </c>
      <c r="F459" s="10">
        <v>1</v>
      </c>
      <c r="G459" s="10">
        <v>1</v>
      </c>
      <c r="K459" s="1" t="str">
        <f t="shared" si="15"/>
        <v>YR2</v>
      </c>
      <c r="L459" s="1" t="str">
        <f>VLOOKUP($B459,'[1]ALL ACCESSIONS'!$A$2:$M$30000,6,FALSE)</f>
        <v>17YR2-2</v>
      </c>
      <c r="M459" s="1" t="str">
        <f>VLOOKUP($B459,'[1]ALL ACCESSIONS'!$A$2:$M$30000,7,FALSE)</f>
        <v>16YR1</v>
      </c>
      <c r="N459" s="1">
        <f>VLOOKUP($B459,'[1]ALL ACCESSIONS'!$A$2:$M$30000,8,FALSE)</f>
        <v>0</v>
      </c>
      <c r="O459" s="1">
        <f>VLOOKUP($B459,'[1]ALL ACCESSIONS'!$A$2:$M$30000,9,FALSE)</f>
        <v>0</v>
      </c>
      <c r="P459" s="1">
        <f>VLOOKUP($B459,'[1]ALL ACCESSIONS'!$A$2:$M$30000,10,FALSE)</f>
        <v>0</v>
      </c>
      <c r="Q459" s="1">
        <f>VLOOKUP($B459,'[1]ALL ACCESSIONS'!$A$2:$M$30000,11,FALSE)</f>
        <v>0</v>
      </c>
    </row>
    <row r="460" spans="1:17" x14ac:dyDescent="0.3">
      <c r="A460" s="1" t="s">
        <v>5897</v>
      </c>
      <c r="B460" s="1" t="s">
        <v>3304</v>
      </c>
      <c r="C460" s="1" t="s">
        <v>4326</v>
      </c>
      <c r="D460" s="1" t="str">
        <f>VLOOKUP($B460,'[1]ALL ACCESSIONS'!$A$2:$M$28915,3,FALSE)</f>
        <v xml:space="preserve">10xA042-7 </v>
      </c>
      <c r="E460" s="1">
        <f t="shared" si="14"/>
        <v>2</v>
      </c>
      <c r="F460" s="10">
        <v>1</v>
      </c>
      <c r="G460" s="10">
        <v>1</v>
      </c>
      <c r="K460" s="1" t="str">
        <f t="shared" si="15"/>
        <v>YR2</v>
      </c>
      <c r="L460" s="1" t="str">
        <f>VLOOKUP($B460,'[1]ALL ACCESSIONS'!$A$2:$M$30000,6,FALSE)</f>
        <v>17YR2-2</v>
      </c>
      <c r="M460" s="1" t="str">
        <f>VLOOKUP($B460,'[1]ALL ACCESSIONS'!$A$2:$M$30000,7,FALSE)</f>
        <v>16YR1</v>
      </c>
      <c r="N460" s="1">
        <f>VLOOKUP($B460,'[1]ALL ACCESSIONS'!$A$2:$M$30000,8,FALSE)</f>
        <v>0</v>
      </c>
      <c r="O460" s="1">
        <f>VLOOKUP($B460,'[1]ALL ACCESSIONS'!$A$2:$M$30000,9,FALSE)</f>
        <v>0</v>
      </c>
      <c r="P460" s="1">
        <f>VLOOKUP($B460,'[1]ALL ACCESSIONS'!$A$2:$M$30000,10,FALSE)</f>
        <v>0</v>
      </c>
      <c r="Q460" s="1">
        <f>VLOOKUP($B460,'[1]ALL ACCESSIONS'!$A$2:$M$30000,11,FALSE)</f>
        <v>0</v>
      </c>
    </row>
    <row r="461" spans="1:17" x14ac:dyDescent="0.3">
      <c r="A461" s="1" t="s">
        <v>5897</v>
      </c>
      <c r="B461" s="1" t="s">
        <v>3446</v>
      </c>
      <c r="C461" s="1" t="s">
        <v>4326</v>
      </c>
      <c r="D461" s="1" t="str">
        <f>VLOOKUP($B461,'[1]ALL ACCESSIONS'!$A$2:$M$28915,3,FALSE)</f>
        <v xml:space="preserve">10xA043-15 </v>
      </c>
      <c r="E461" s="1">
        <f t="shared" si="14"/>
        <v>2</v>
      </c>
      <c r="F461" s="10">
        <v>1</v>
      </c>
      <c r="G461" s="10">
        <v>1</v>
      </c>
      <c r="K461" s="1" t="str">
        <f t="shared" si="15"/>
        <v>YR2</v>
      </c>
      <c r="L461" s="1" t="str">
        <f>VLOOKUP($B461,'[1]ALL ACCESSIONS'!$A$2:$M$30000,6,FALSE)</f>
        <v>17YR2-6</v>
      </c>
      <c r="M461" s="1" t="str">
        <f>VLOOKUP($B461,'[1]ALL ACCESSIONS'!$A$2:$M$30000,7,FALSE)</f>
        <v>16YR1</v>
      </c>
      <c r="N461" s="1">
        <f>VLOOKUP($B461,'[1]ALL ACCESSIONS'!$A$2:$M$30000,8,FALSE)</f>
        <v>0</v>
      </c>
      <c r="O461" s="1">
        <f>VLOOKUP($B461,'[1]ALL ACCESSIONS'!$A$2:$M$30000,9,FALSE)</f>
        <v>0</v>
      </c>
      <c r="P461" s="1">
        <f>VLOOKUP($B461,'[1]ALL ACCESSIONS'!$A$2:$M$30000,10,FALSE)</f>
        <v>0</v>
      </c>
      <c r="Q461" s="1">
        <f>VLOOKUP($B461,'[1]ALL ACCESSIONS'!$A$2:$M$30000,11,FALSE)</f>
        <v>0</v>
      </c>
    </row>
    <row r="462" spans="1:17" x14ac:dyDescent="0.3">
      <c r="A462" s="1" t="s">
        <v>5897</v>
      </c>
      <c r="B462" s="1" t="s">
        <v>3530</v>
      </c>
      <c r="C462" s="1" t="s">
        <v>4326</v>
      </c>
      <c r="D462" s="1" t="str">
        <f>VLOOKUP($B462,'[1]ALL ACCESSIONS'!$A$2:$M$28915,3,FALSE)</f>
        <v xml:space="preserve">10xA043-4 </v>
      </c>
      <c r="E462" s="1">
        <f t="shared" si="14"/>
        <v>2</v>
      </c>
      <c r="F462" s="10">
        <v>1</v>
      </c>
      <c r="G462" s="10">
        <v>1</v>
      </c>
      <c r="K462" s="1" t="str">
        <f t="shared" si="15"/>
        <v>YR2</v>
      </c>
      <c r="L462" s="1" t="str">
        <f>VLOOKUP($B462,'[1]ALL ACCESSIONS'!$A$2:$M$30000,6,FALSE)</f>
        <v>17YR2-6</v>
      </c>
      <c r="M462" s="1" t="str">
        <f>VLOOKUP($B462,'[1]ALL ACCESSIONS'!$A$2:$M$30000,7,FALSE)</f>
        <v>16YR1</v>
      </c>
      <c r="N462" s="1">
        <f>VLOOKUP($B462,'[1]ALL ACCESSIONS'!$A$2:$M$30000,8,FALSE)</f>
        <v>0</v>
      </c>
      <c r="O462" s="1">
        <f>VLOOKUP($B462,'[1]ALL ACCESSIONS'!$A$2:$M$30000,9,FALSE)</f>
        <v>0</v>
      </c>
      <c r="P462" s="1">
        <f>VLOOKUP($B462,'[1]ALL ACCESSIONS'!$A$2:$M$30000,10,FALSE)</f>
        <v>0</v>
      </c>
      <c r="Q462" s="1">
        <f>VLOOKUP($B462,'[1]ALL ACCESSIONS'!$A$2:$M$30000,11,FALSE)</f>
        <v>0</v>
      </c>
    </row>
    <row r="463" spans="1:17" x14ac:dyDescent="0.3">
      <c r="A463" s="1" t="s">
        <v>5897</v>
      </c>
      <c r="B463" s="1" t="s">
        <v>3458</v>
      </c>
      <c r="C463" s="1" t="s">
        <v>4326</v>
      </c>
      <c r="D463" s="1" t="str">
        <f>VLOOKUP($B463,'[1]ALL ACCESSIONS'!$A$2:$M$28915,3,FALSE)</f>
        <v xml:space="preserve">10xA043-4 </v>
      </c>
      <c r="E463" s="1">
        <f t="shared" si="14"/>
        <v>2</v>
      </c>
      <c r="F463" s="10">
        <v>1</v>
      </c>
      <c r="G463" s="10">
        <v>1</v>
      </c>
      <c r="K463" s="1" t="str">
        <f t="shared" si="15"/>
        <v>YR2</v>
      </c>
      <c r="L463" s="1" t="str">
        <f>VLOOKUP($B463,'[1]ALL ACCESSIONS'!$A$2:$M$30000,6,FALSE)</f>
        <v>17YR2-6</v>
      </c>
      <c r="M463" s="1" t="str">
        <f>VLOOKUP($B463,'[1]ALL ACCESSIONS'!$A$2:$M$30000,7,FALSE)</f>
        <v>16YR1</v>
      </c>
      <c r="N463" s="1">
        <f>VLOOKUP($B463,'[1]ALL ACCESSIONS'!$A$2:$M$30000,8,FALSE)</f>
        <v>0</v>
      </c>
      <c r="O463" s="1">
        <f>VLOOKUP($B463,'[1]ALL ACCESSIONS'!$A$2:$M$30000,9,FALSE)</f>
        <v>0</v>
      </c>
      <c r="P463" s="1">
        <f>VLOOKUP($B463,'[1]ALL ACCESSIONS'!$A$2:$M$30000,10,FALSE)</f>
        <v>0</v>
      </c>
      <c r="Q463" s="1">
        <f>VLOOKUP($B463,'[1]ALL ACCESSIONS'!$A$2:$M$30000,11,FALSE)</f>
        <v>0</v>
      </c>
    </row>
    <row r="464" spans="1:17" x14ac:dyDescent="0.3">
      <c r="A464" s="1" t="s">
        <v>5897</v>
      </c>
      <c r="B464" s="1" t="s">
        <v>3503</v>
      </c>
      <c r="C464" s="1" t="s">
        <v>4326</v>
      </c>
      <c r="D464" s="1" t="str">
        <f>VLOOKUP($B464,'[1]ALL ACCESSIONS'!$A$2:$M$28915,3,FALSE)</f>
        <v xml:space="preserve">10xA043-4 </v>
      </c>
      <c r="E464" s="1">
        <f t="shared" si="14"/>
        <v>3</v>
      </c>
      <c r="F464" s="10">
        <v>1</v>
      </c>
      <c r="G464" s="10">
        <v>1</v>
      </c>
      <c r="H464" s="10">
        <v>1</v>
      </c>
      <c r="K464" s="1" t="str">
        <f t="shared" si="15"/>
        <v>YR3</v>
      </c>
      <c r="L464" s="1" t="str">
        <f>VLOOKUP($B464,'[1]ALL ACCESSIONS'!$A$2:$M$30000,6,FALSE)</f>
        <v>18YR3-2</v>
      </c>
      <c r="M464" s="1" t="str">
        <f>VLOOKUP($B464,'[1]ALL ACCESSIONS'!$A$2:$M$30000,7,FALSE)</f>
        <v>17YR2-5</v>
      </c>
      <c r="N464" s="1" t="str">
        <f>VLOOKUP($B464,'[1]ALL ACCESSIONS'!$A$2:$M$30000,8,FALSE)</f>
        <v>16YR1</v>
      </c>
      <c r="O464" s="1">
        <f>VLOOKUP($B464,'[1]ALL ACCESSIONS'!$A$2:$M$30000,9,FALSE)</f>
        <v>0</v>
      </c>
      <c r="P464" s="1">
        <f>VLOOKUP($B464,'[1]ALL ACCESSIONS'!$A$2:$M$30000,10,FALSE)</f>
        <v>0</v>
      </c>
      <c r="Q464" s="1">
        <f>VLOOKUP($B464,'[1]ALL ACCESSIONS'!$A$2:$M$30000,11,FALSE)</f>
        <v>0</v>
      </c>
    </row>
    <row r="465" spans="1:17" x14ac:dyDescent="0.3">
      <c r="A465" s="1" t="s">
        <v>5897</v>
      </c>
      <c r="B465" s="1" t="s">
        <v>3526</v>
      </c>
      <c r="C465" s="1" t="s">
        <v>4326</v>
      </c>
      <c r="D465" s="1" t="str">
        <f>VLOOKUP($B465,'[1]ALL ACCESSIONS'!$A$2:$M$28915,3,FALSE)</f>
        <v xml:space="preserve">10xA043-4 </v>
      </c>
      <c r="E465" s="1">
        <f t="shared" si="14"/>
        <v>2</v>
      </c>
      <c r="F465" s="10">
        <v>1</v>
      </c>
      <c r="G465" s="10">
        <v>1</v>
      </c>
      <c r="K465" s="1" t="str">
        <f t="shared" si="15"/>
        <v>YR2</v>
      </c>
      <c r="L465" s="1" t="str">
        <f>VLOOKUP($B465,'[1]ALL ACCESSIONS'!$A$2:$M$30000,6,FALSE)</f>
        <v>17YR2-6</v>
      </c>
      <c r="M465" s="1" t="str">
        <f>VLOOKUP($B465,'[1]ALL ACCESSIONS'!$A$2:$M$30000,7,FALSE)</f>
        <v>16YR1</v>
      </c>
      <c r="N465" s="1">
        <f>VLOOKUP($B465,'[1]ALL ACCESSIONS'!$A$2:$M$30000,8,FALSE)</f>
        <v>0</v>
      </c>
      <c r="O465" s="1">
        <f>VLOOKUP($B465,'[1]ALL ACCESSIONS'!$A$2:$M$30000,9,FALSE)</f>
        <v>0</v>
      </c>
      <c r="P465" s="1">
        <f>VLOOKUP($B465,'[1]ALL ACCESSIONS'!$A$2:$M$30000,10,FALSE)</f>
        <v>0</v>
      </c>
      <c r="Q465" s="1">
        <f>VLOOKUP($B465,'[1]ALL ACCESSIONS'!$A$2:$M$30000,11,FALSE)</f>
        <v>0</v>
      </c>
    </row>
    <row r="466" spans="1:17" x14ac:dyDescent="0.3">
      <c r="A466" s="1" t="s">
        <v>5897</v>
      </c>
      <c r="B466" s="1" t="s">
        <v>3481</v>
      </c>
      <c r="C466" s="1" t="s">
        <v>4326</v>
      </c>
      <c r="D466" s="1" t="str">
        <f>VLOOKUP($B466,'[1]ALL ACCESSIONS'!$A$2:$M$28915,3,FALSE)</f>
        <v xml:space="preserve">10xA043-4 </v>
      </c>
      <c r="E466" s="1">
        <f t="shared" si="14"/>
        <v>3</v>
      </c>
      <c r="F466" s="10">
        <v>1</v>
      </c>
      <c r="G466" s="10">
        <v>1</v>
      </c>
      <c r="H466" s="10">
        <v>1</v>
      </c>
      <c r="K466" s="1" t="str">
        <f t="shared" si="15"/>
        <v>YR3</v>
      </c>
      <c r="L466" s="1" t="str">
        <f>VLOOKUP($B466,'[1]ALL ACCESSIONS'!$A$2:$M$30000,6,FALSE)</f>
        <v>18YR3-2</v>
      </c>
      <c r="M466" s="1" t="str">
        <f>VLOOKUP($B466,'[1]ALL ACCESSIONS'!$A$2:$M$30000,7,FALSE)</f>
        <v>17YR2-6</v>
      </c>
      <c r="N466" s="1" t="str">
        <f>VLOOKUP($B466,'[1]ALL ACCESSIONS'!$A$2:$M$30000,8,FALSE)</f>
        <v>16YR1</v>
      </c>
      <c r="O466" s="1">
        <f>VLOOKUP($B466,'[1]ALL ACCESSIONS'!$A$2:$M$30000,9,FALSE)</f>
        <v>0</v>
      </c>
      <c r="P466" s="1">
        <f>VLOOKUP($B466,'[1]ALL ACCESSIONS'!$A$2:$M$30000,10,FALSE)</f>
        <v>0</v>
      </c>
      <c r="Q466" s="1">
        <f>VLOOKUP($B466,'[1]ALL ACCESSIONS'!$A$2:$M$30000,11,FALSE)</f>
        <v>0</v>
      </c>
    </row>
    <row r="467" spans="1:17" x14ac:dyDescent="0.3">
      <c r="A467" s="1" t="s">
        <v>5897</v>
      </c>
      <c r="B467" s="1" t="s">
        <v>3372</v>
      </c>
      <c r="C467" s="1" t="s">
        <v>4326</v>
      </c>
      <c r="D467" s="1" t="str">
        <f>VLOOKUP($B467,'[1]ALL ACCESSIONS'!$A$2:$M$28915,3,FALSE)</f>
        <v xml:space="preserve">10xA043-8 </v>
      </c>
      <c r="E467" s="1">
        <f t="shared" si="14"/>
        <v>2</v>
      </c>
      <c r="F467" s="10">
        <v>1</v>
      </c>
      <c r="G467" s="10">
        <v>1</v>
      </c>
      <c r="K467" s="1" t="str">
        <f t="shared" si="15"/>
        <v>YR2</v>
      </c>
      <c r="L467" s="1" t="str">
        <f>VLOOKUP($B467,'[1]ALL ACCESSIONS'!$A$2:$M$30000,6,FALSE)</f>
        <v>17YR2-5</v>
      </c>
      <c r="M467" s="1" t="str">
        <f>VLOOKUP($B467,'[1]ALL ACCESSIONS'!$A$2:$M$30000,7,FALSE)</f>
        <v>16YR1</v>
      </c>
      <c r="N467" s="1">
        <f>VLOOKUP($B467,'[1]ALL ACCESSIONS'!$A$2:$M$30000,8,FALSE)</f>
        <v>0</v>
      </c>
      <c r="O467" s="1">
        <f>VLOOKUP($B467,'[1]ALL ACCESSIONS'!$A$2:$M$30000,9,FALSE)</f>
        <v>0</v>
      </c>
      <c r="P467" s="1">
        <f>VLOOKUP($B467,'[1]ALL ACCESSIONS'!$A$2:$M$30000,10,FALSE)</f>
        <v>0</v>
      </c>
      <c r="Q467" s="1">
        <f>VLOOKUP($B467,'[1]ALL ACCESSIONS'!$A$2:$M$30000,11,FALSE)</f>
        <v>0</v>
      </c>
    </row>
    <row r="468" spans="1:17" x14ac:dyDescent="0.3">
      <c r="A468" s="1" t="s">
        <v>5897</v>
      </c>
      <c r="B468" s="1" t="s">
        <v>3324</v>
      </c>
      <c r="C468" s="1" t="s">
        <v>4326</v>
      </c>
      <c r="D468" s="1" t="str">
        <f>VLOOKUP($B468,'[1]ALL ACCESSIONS'!$A$2:$M$28915,3,FALSE)</f>
        <v xml:space="preserve">10xA045-9 </v>
      </c>
      <c r="E468" s="1">
        <f t="shared" si="14"/>
        <v>2</v>
      </c>
      <c r="F468" s="10">
        <v>1</v>
      </c>
      <c r="G468" s="10">
        <v>1</v>
      </c>
      <c r="K468" s="1" t="str">
        <f t="shared" si="15"/>
        <v>YR2</v>
      </c>
      <c r="L468" s="1" t="str">
        <f>VLOOKUP($B468,'[1]ALL ACCESSIONS'!$A$2:$M$30000,6,FALSE)</f>
        <v>17YR2-1</v>
      </c>
      <c r="M468" s="1" t="str">
        <f>VLOOKUP($B468,'[1]ALL ACCESSIONS'!$A$2:$M$30000,7,FALSE)</f>
        <v>16YR1</v>
      </c>
      <c r="N468" s="1">
        <f>VLOOKUP($B468,'[1]ALL ACCESSIONS'!$A$2:$M$30000,8,FALSE)</f>
        <v>0</v>
      </c>
      <c r="O468" s="1">
        <f>VLOOKUP($B468,'[1]ALL ACCESSIONS'!$A$2:$M$30000,9,FALSE)</f>
        <v>0</v>
      </c>
      <c r="P468" s="1">
        <f>VLOOKUP($B468,'[1]ALL ACCESSIONS'!$A$2:$M$30000,10,FALSE)</f>
        <v>0</v>
      </c>
      <c r="Q468" s="1">
        <f>VLOOKUP($B468,'[1]ALL ACCESSIONS'!$A$2:$M$30000,11,FALSE)</f>
        <v>0</v>
      </c>
    </row>
    <row r="469" spans="1:17" x14ac:dyDescent="0.3">
      <c r="A469" s="1" t="s">
        <v>5897</v>
      </c>
      <c r="B469" s="1" t="s">
        <v>3298</v>
      </c>
      <c r="C469" s="1" t="s">
        <v>4326</v>
      </c>
      <c r="D469" s="1" t="str">
        <f>VLOOKUP($B469,'[1]ALL ACCESSIONS'!$A$2:$M$28915,3,FALSE)</f>
        <v xml:space="preserve">10xA046-1 </v>
      </c>
      <c r="E469" s="1">
        <f t="shared" si="14"/>
        <v>2</v>
      </c>
      <c r="F469" s="10">
        <v>1</v>
      </c>
      <c r="G469" s="10">
        <v>1</v>
      </c>
      <c r="K469" s="1" t="str">
        <f t="shared" si="15"/>
        <v>YR2</v>
      </c>
      <c r="L469" s="1" t="str">
        <f>VLOOKUP($B469,'[1]ALL ACCESSIONS'!$A$2:$M$30000,6,FALSE)</f>
        <v>17YR2-1</v>
      </c>
      <c r="M469" s="1" t="str">
        <f>VLOOKUP($B469,'[1]ALL ACCESSIONS'!$A$2:$M$30000,7,FALSE)</f>
        <v>16YR1</v>
      </c>
      <c r="N469" s="1">
        <f>VLOOKUP($B469,'[1]ALL ACCESSIONS'!$A$2:$M$30000,8,FALSE)</f>
        <v>0</v>
      </c>
      <c r="O469" s="1">
        <f>VLOOKUP($B469,'[1]ALL ACCESSIONS'!$A$2:$M$30000,9,FALSE)</f>
        <v>0</v>
      </c>
      <c r="P469" s="1">
        <f>VLOOKUP($B469,'[1]ALL ACCESSIONS'!$A$2:$M$30000,10,FALSE)</f>
        <v>0</v>
      </c>
      <c r="Q469" s="1">
        <f>VLOOKUP($B469,'[1]ALL ACCESSIONS'!$A$2:$M$30000,11,FALSE)</f>
        <v>0</v>
      </c>
    </row>
    <row r="470" spans="1:17" x14ac:dyDescent="0.3">
      <c r="A470" s="1" t="s">
        <v>5897</v>
      </c>
      <c r="B470" s="1" t="s">
        <v>3349</v>
      </c>
      <c r="C470" s="1" t="s">
        <v>4326</v>
      </c>
      <c r="D470" s="1" t="str">
        <f>VLOOKUP($B470,'[1]ALL ACCESSIONS'!$A$2:$M$28915,3,FALSE)</f>
        <v xml:space="preserve">10xA048-1 </v>
      </c>
      <c r="E470" s="1">
        <f t="shared" si="14"/>
        <v>2</v>
      </c>
      <c r="F470" s="10">
        <v>1</v>
      </c>
      <c r="G470" s="10">
        <v>1</v>
      </c>
      <c r="K470" s="1" t="str">
        <f t="shared" si="15"/>
        <v>YR2</v>
      </c>
      <c r="L470" s="1" t="str">
        <f>VLOOKUP($B470,'[1]ALL ACCESSIONS'!$A$2:$M$30000,6,FALSE)</f>
        <v>17YR2-2</v>
      </c>
      <c r="M470" s="1" t="str">
        <f>VLOOKUP($B470,'[1]ALL ACCESSIONS'!$A$2:$M$30000,7,FALSE)</f>
        <v>16YR1</v>
      </c>
      <c r="N470" s="1">
        <f>VLOOKUP($B470,'[1]ALL ACCESSIONS'!$A$2:$M$30000,8,FALSE)</f>
        <v>0</v>
      </c>
      <c r="O470" s="1">
        <f>VLOOKUP($B470,'[1]ALL ACCESSIONS'!$A$2:$M$30000,9,FALSE)</f>
        <v>0</v>
      </c>
      <c r="P470" s="1">
        <f>VLOOKUP($B470,'[1]ALL ACCESSIONS'!$A$2:$M$30000,10,FALSE)</f>
        <v>0</v>
      </c>
      <c r="Q470" s="1">
        <f>VLOOKUP($B470,'[1]ALL ACCESSIONS'!$A$2:$M$30000,11,FALSE)</f>
        <v>0</v>
      </c>
    </row>
    <row r="471" spans="1:17" x14ac:dyDescent="0.3">
      <c r="A471" s="1" t="s">
        <v>5897</v>
      </c>
      <c r="B471" s="1" t="s">
        <v>3341</v>
      </c>
      <c r="C471" s="1" t="s">
        <v>4326</v>
      </c>
      <c r="D471" s="1" t="str">
        <f>VLOOKUP($B471,'[1]ALL ACCESSIONS'!$A$2:$M$28915,3,FALSE)</f>
        <v xml:space="preserve">10xA048-1 </v>
      </c>
      <c r="E471" s="1">
        <f t="shared" si="14"/>
        <v>2</v>
      </c>
      <c r="F471" s="10">
        <v>1</v>
      </c>
      <c r="G471" s="10">
        <v>1</v>
      </c>
      <c r="K471" s="1" t="str">
        <f t="shared" si="15"/>
        <v>YR2</v>
      </c>
      <c r="L471" s="1" t="str">
        <f>VLOOKUP($B471,'[1]ALL ACCESSIONS'!$A$2:$M$30000,6,FALSE)</f>
        <v>17YR2-2</v>
      </c>
      <c r="M471" s="1" t="str">
        <f>VLOOKUP($B471,'[1]ALL ACCESSIONS'!$A$2:$M$30000,7,FALSE)</f>
        <v>16YR1</v>
      </c>
      <c r="N471" s="1">
        <f>VLOOKUP($B471,'[1]ALL ACCESSIONS'!$A$2:$M$30000,8,FALSE)</f>
        <v>0</v>
      </c>
      <c r="O471" s="1">
        <f>VLOOKUP($B471,'[1]ALL ACCESSIONS'!$A$2:$M$30000,9,FALSE)</f>
        <v>0</v>
      </c>
      <c r="P471" s="1">
        <f>VLOOKUP($B471,'[1]ALL ACCESSIONS'!$A$2:$M$30000,10,FALSE)</f>
        <v>0</v>
      </c>
      <c r="Q471" s="1">
        <f>VLOOKUP($B471,'[1]ALL ACCESSIONS'!$A$2:$M$30000,11,FALSE)</f>
        <v>0</v>
      </c>
    </row>
    <row r="472" spans="1:17" x14ac:dyDescent="0.3">
      <c r="A472" s="1" t="s">
        <v>5897</v>
      </c>
      <c r="B472" s="1" t="s">
        <v>3337</v>
      </c>
      <c r="C472" s="1" t="s">
        <v>4326</v>
      </c>
      <c r="D472" s="1" t="str">
        <f>VLOOKUP($B472,'[1]ALL ACCESSIONS'!$A$2:$M$28915,3,FALSE)</f>
        <v xml:space="preserve">10xA048-1 </v>
      </c>
      <c r="E472" s="1">
        <f t="shared" si="14"/>
        <v>2</v>
      </c>
      <c r="F472" s="10">
        <v>1</v>
      </c>
      <c r="G472" s="10">
        <v>1</v>
      </c>
      <c r="K472" s="1" t="str">
        <f t="shared" si="15"/>
        <v>YR2</v>
      </c>
      <c r="L472" s="1" t="str">
        <f>VLOOKUP($B472,'[1]ALL ACCESSIONS'!$A$2:$M$30000,6,FALSE)</f>
        <v>17YR2-2</v>
      </c>
      <c r="M472" s="1" t="str">
        <f>VLOOKUP($B472,'[1]ALL ACCESSIONS'!$A$2:$M$30000,7,FALSE)</f>
        <v>16YR1</v>
      </c>
      <c r="N472" s="1">
        <f>VLOOKUP($B472,'[1]ALL ACCESSIONS'!$A$2:$M$30000,8,FALSE)</f>
        <v>0</v>
      </c>
      <c r="O472" s="1">
        <f>VLOOKUP($B472,'[1]ALL ACCESSIONS'!$A$2:$M$30000,9,FALSE)</f>
        <v>0</v>
      </c>
      <c r="P472" s="1">
        <f>VLOOKUP($B472,'[1]ALL ACCESSIONS'!$A$2:$M$30000,10,FALSE)</f>
        <v>0</v>
      </c>
      <c r="Q472" s="1">
        <f>VLOOKUP($B472,'[1]ALL ACCESSIONS'!$A$2:$M$30000,11,FALSE)</f>
        <v>0</v>
      </c>
    </row>
    <row r="473" spans="1:17" x14ac:dyDescent="0.3">
      <c r="A473" s="1" t="s">
        <v>5897</v>
      </c>
      <c r="B473" s="1" t="s">
        <v>3442</v>
      </c>
      <c r="C473" s="1" t="s">
        <v>4326</v>
      </c>
      <c r="D473" s="1" t="str">
        <f>VLOOKUP($B473,'[1]ALL ACCESSIONS'!$A$2:$M$28915,3,FALSE)</f>
        <v xml:space="preserve">10xA050-4 </v>
      </c>
      <c r="E473" s="1">
        <f t="shared" si="14"/>
        <v>4</v>
      </c>
      <c r="F473" s="10">
        <v>1</v>
      </c>
      <c r="G473" s="10">
        <v>1</v>
      </c>
      <c r="H473" s="10">
        <v>1</v>
      </c>
      <c r="I473" s="10">
        <v>1</v>
      </c>
      <c r="K473" s="1" t="str">
        <f t="shared" si="15"/>
        <v>YR4</v>
      </c>
      <c r="L473" s="1" t="str">
        <f>VLOOKUP($B473,'[1]ALL ACCESSIONS'!$A$2:$M$30000,6,FALSE)</f>
        <v>19YR4</v>
      </c>
      <c r="M473" s="1" t="str">
        <f>VLOOKUP($B473,'[1]ALL ACCESSIONS'!$A$2:$M$30000,7,FALSE)</f>
        <v>18YR3</v>
      </c>
      <c r="N473" s="1" t="str">
        <f>VLOOKUP($B473,'[1]ALL ACCESSIONS'!$A$2:$M$30000,8,FALSE)</f>
        <v>17YR2-5</v>
      </c>
      <c r="O473" s="1" t="str">
        <f>VLOOKUP($B473,'[1]ALL ACCESSIONS'!$A$2:$M$30000,9,FALSE)</f>
        <v>16YR1</v>
      </c>
      <c r="P473" s="1">
        <f>VLOOKUP($B473,'[1]ALL ACCESSIONS'!$A$2:$M$30000,10,FALSE)</f>
        <v>0</v>
      </c>
      <c r="Q473" s="1">
        <f>VLOOKUP($B473,'[1]ALL ACCESSIONS'!$A$2:$M$30000,11,FALSE)</f>
        <v>0</v>
      </c>
    </row>
    <row r="474" spans="1:17" x14ac:dyDescent="0.3">
      <c r="A474" s="1" t="s">
        <v>5897</v>
      </c>
      <c r="B474" s="1" t="s">
        <v>3384</v>
      </c>
      <c r="C474" s="1" t="s">
        <v>4326</v>
      </c>
      <c r="D474" s="1" t="str">
        <f>VLOOKUP($B474,'[1]ALL ACCESSIONS'!$A$2:$M$28915,3,FALSE)</f>
        <v xml:space="preserve">10xA050-4 </v>
      </c>
      <c r="E474" s="1">
        <f t="shared" si="14"/>
        <v>2</v>
      </c>
      <c r="F474" s="10">
        <v>1</v>
      </c>
      <c r="G474" s="10">
        <v>1</v>
      </c>
      <c r="K474" s="1" t="str">
        <f t="shared" si="15"/>
        <v>YR2</v>
      </c>
      <c r="L474" s="1" t="str">
        <f>VLOOKUP($B474,'[1]ALL ACCESSIONS'!$A$2:$M$30000,6,FALSE)</f>
        <v>17YR2-5</v>
      </c>
      <c r="M474" s="1" t="str">
        <f>VLOOKUP($B474,'[1]ALL ACCESSIONS'!$A$2:$M$30000,7,FALSE)</f>
        <v>16YR1</v>
      </c>
      <c r="N474" s="1">
        <f>VLOOKUP($B474,'[1]ALL ACCESSIONS'!$A$2:$M$30000,8,FALSE)</f>
        <v>0</v>
      </c>
      <c r="O474" s="1">
        <f>VLOOKUP($B474,'[1]ALL ACCESSIONS'!$A$2:$M$30000,9,FALSE)</f>
        <v>0</v>
      </c>
      <c r="P474" s="1">
        <f>VLOOKUP($B474,'[1]ALL ACCESSIONS'!$A$2:$M$30000,10,FALSE)</f>
        <v>0</v>
      </c>
      <c r="Q474" s="1">
        <f>VLOOKUP($B474,'[1]ALL ACCESSIONS'!$A$2:$M$30000,11,FALSE)</f>
        <v>0</v>
      </c>
    </row>
    <row r="475" spans="1:17" x14ac:dyDescent="0.3">
      <c r="A475" s="1" t="s">
        <v>5897</v>
      </c>
      <c r="B475" s="1" t="s">
        <v>3396</v>
      </c>
      <c r="C475" s="1" t="s">
        <v>4326</v>
      </c>
      <c r="D475" s="1" t="str">
        <f>VLOOKUP($B475,'[1]ALL ACCESSIONS'!$A$2:$M$28915,3,FALSE)</f>
        <v xml:space="preserve">10xA050-4 </v>
      </c>
      <c r="E475" s="1">
        <f t="shared" si="14"/>
        <v>3</v>
      </c>
      <c r="F475" s="10">
        <v>1</v>
      </c>
      <c r="G475" s="10">
        <v>1</v>
      </c>
      <c r="H475" s="10">
        <v>1</v>
      </c>
      <c r="K475" s="1" t="str">
        <f t="shared" si="15"/>
        <v>YR3</v>
      </c>
      <c r="L475" s="1" t="str">
        <f>VLOOKUP($B475,'[1]ALL ACCESSIONS'!$A$2:$M$30000,6,FALSE)</f>
        <v>18YR3-2</v>
      </c>
      <c r="M475" s="1" t="str">
        <f>VLOOKUP($B475,'[1]ALL ACCESSIONS'!$A$2:$M$30000,7,FALSE)</f>
        <v>17YR2-5</v>
      </c>
      <c r="N475" s="1" t="str">
        <f>VLOOKUP($B475,'[1]ALL ACCESSIONS'!$A$2:$M$30000,8,FALSE)</f>
        <v>16YR1</v>
      </c>
      <c r="O475" s="1">
        <f>VLOOKUP($B475,'[1]ALL ACCESSIONS'!$A$2:$M$30000,9,FALSE)</f>
        <v>0</v>
      </c>
      <c r="P475" s="1">
        <f>VLOOKUP($B475,'[1]ALL ACCESSIONS'!$A$2:$M$30000,10,FALSE)</f>
        <v>0</v>
      </c>
      <c r="Q475" s="1">
        <f>VLOOKUP($B475,'[1]ALL ACCESSIONS'!$A$2:$M$30000,11,FALSE)</f>
        <v>0</v>
      </c>
    </row>
    <row r="476" spans="1:17" x14ac:dyDescent="0.3">
      <c r="A476" s="1" t="s">
        <v>5897</v>
      </c>
      <c r="B476" s="1" t="s">
        <v>3362</v>
      </c>
      <c r="C476" s="1" t="s">
        <v>4326</v>
      </c>
      <c r="D476" s="1" t="str">
        <f>VLOOKUP($B476,'[1]ALL ACCESSIONS'!$A$2:$M$28915,3,FALSE)</f>
        <v xml:space="preserve">10xA050-4 </v>
      </c>
      <c r="E476" s="1">
        <f t="shared" si="14"/>
        <v>4</v>
      </c>
      <c r="F476" s="10">
        <v>1</v>
      </c>
      <c r="G476" s="10">
        <v>1</v>
      </c>
      <c r="H476" s="10">
        <v>1</v>
      </c>
      <c r="I476" s="10">
        <v>1</v>
      </c>
      <c r="K476" s="1" t="str">
        <f t="shared" si="15"/>
        <v>YR4</v>
      </c>
      <c r="L476" s="1" t="str">
        <f>VLOOKUP($B476,'[1]ALL ACCESSIONS'!$A$2:$M$30000,6,FALSE)</f>
        <v>19YR4</v>
      </c>
      <c r="M476" s="1" t="str">
        <f>VLOOKUP($B476,'[1]ALL ACCESSIONS'!$A$2:$M$30000,7,FALSE)</f>
        <v xml:space="preserve">18YR3 </v>
      </c>
      <c r="N476" s="1" t="str">
        <f>VLOOKUP($B476,'[1]ALL ACCESSIONS'!$A$2:$M$30000,8,FALSE)</f>
        <v>17YR2-5</v>
      </c>
      <c r="O476" s="1" t="str">
        <f>VLOOKUP($B476,'[1]ALL ACCESSIONS'!$A$2:$M$30000,9,FALSE)</f>
        <v>16YR1</v>
      </c>
      <c r="P476" s="1">
        <f>VLOOKUP($B476,'[1]ALL ACCESSIONS'!$A$2:$M$30000,10,FALSE)</f>
        <v>0</v>
      </c>
      <c r="Q476" s="1">
        <f>VLOOKUP($B476,'[1]ALL ACCESSIONS'!$A$2:$M$30000,11,FALSE)</f>
        <v>0</v>
      </c>
    </row>
    <row r="477" spans="1:17" x14ac:dyDescent="0.3">
      <c r="A477" s="1" t="s">
        <v>5897</v>
      </c>
      <c r="B477" s="1" t="s">
        <v>3418</v>
      </c>
      <c r="C477" s="1" t="s">
        <v>4326</v>
      </c>
      <c r="D477" s="1" t="str">
        <f>VLOOKUP($B477,'[1]ALL ACCESSIONS'!$A$2:$M$28915,3,FALSE)</f>
        <v xml:space="preserve">10xA051-5 </v>
      </c>
      <c r="E477" s="1">
        <f t="shared" si="14"/>
        <v>2</v>
      </c>
      <c r="F477" s="10">
        <v>1</v>
      </c>
      <c r="G477" s="10">
        <v>1</v>
      </c>
      <c r="K477" s="1" t="str">
        <f t="shared" si="15"/>
        <v>YR2</v>
      </c>
      <c r="L477" s="1" t="str">
        <f>VLOOKUP($B477,'[1]ALL ACCESSIONS'!$A$2:$M$30000,6,FALSE)</f>
        <v>17YR2-4</v>
      </c>
      <c r="M477" s="1" t="str">
        <f>VLOOKUP($B477,'[1]ALL ACCESSIONS'!$A$2:$M$30000,7,FALSE)</f>
        <v>16YR1</v>
      </c>
      <c r="N477" s="1">
        <f>VLOOKUP($B477,'[1]ALL ACCESSIONS'!$A$2:$M$30000,8,FALSE)</f>
        <v>0</v>
      </c>
      <c r="O477" s="1">
        <f>VLOOKUP($B477,'[1]ALL ACCESSIONS'!$A$2:$M$30000,9,FALSE)</f>
        <v>0</v>
      </c>
      <c r="P477" s="1">
        <f>VLOOKUP($B477,'[1]ALL ACCESSIONS'!$A$2:$M$30000,10,FALSE)</f>
        <v>0</v>
      </c>
      <c r="Q477" s="1">
        <f>VLOOKUP($B477,'[1]ALL ACCESSIONS'!$A$2:$M$30000,11,FALSE)</f>
        <v>0</v>
      </c>
    </row>
    <row r="478" spans="1:17" x14ac:dyDescent="0.3">
      <c r="A478" s="1" t="s">
        <v>5897</v>
      </c>
      <c r="B478" s="1" t="s">
        <v>3380</v>
      </c>
      <c r="C478" s="1" t="s">
        <v>4326</v>
      </c>
      <c r="D478" s="1" t="str">
        <f>VLOOKUP($B478,'[1]ALL ACCESSIONS'!$A$2:$M$28915,3,FALSE)</f>
        <v xml:space="preserve">10xA051-5 </v>
      </c>
      <c r="E478" s="1">
        <f t="shared" si="14"/>
        <v>2</v>
      </c>
      <c r="F478" s="10">
        <v>1</v>
      </c>
      <c r="G478" s="10">
        <v>1</v>
      </c>
      <c r="K478" s="1" t="str">
        <f t="shared" si="15"/>
        <v>YR2</v>
      </c>
      <c r="L478" s="1" t="str">
        <f>VLOOKUP($B478,'[1]ALL ACCESSIONS'!$A$2:$M$30000,6,FALSE)</f>
        <v>17YR2-4</v>
      </c>
      <c r="M478" s="1" t="str">
        <f>VLOOKUP($B478,'[1]ALL ACCESSIONS'!$A$2:$M$30000,7,FALSE)</f>
        <v>16YR1</v>
      </c>
      <c r="N478" s="1">
        <f>VLOOKUP($B478,'[1]ALL ACCESSIONS'!$A$2:$M$30000,8,FALSE)</f>
        <v>0</v>
      </c>
      <c r="O478" s="1">
        <f>VLOOKUP($B478,'[1]ALL ACCESSIONS'!$A$2:$M$30000,9,FALSE)</f>
        <v>0</v>
      </c>
      <c r="P478" s="1">
        <f>VLOOKUP($B478,'[1]ALL ACCESSIONS'!$A$2:$M$30000,10,FALSE)</f>
        <v>0</v>
      </c>
      <c r="Q478" s="1">
        <f>VLOOKUP($B478,'[1]ALL ACCESSIONS'!$A$2:$M$30000,11,FALSE)</f>
        <v>0</v>
      </c>
    </row>
    <row r="479" spans="1:17" x14ac:dyDescent="0.3">
      <c r="A479" s="1" t="s">
        <v>5897</v>
      </c>
      <c r="B479" s="1" t="s">
        <v>3381</v>
      </c>
      <c r="C479" s="1" t="s">
        <v>4326</v>
      </c>
      <c r="D479" s="1" t="str">
        <f>VLOOKUP($B479,'[1]ALL ACCESSIONS'!$A$2:$M$28915,3,FALSE)</f>
        <v xml:space="preserve">10xA051-5 </v>
      </c>
      <c r="E479" s="1">
        <f t="shared" si="14"/>
        <v>2</v>
      </c>
      <c r="F479" s="10">
        <v>1</v>
      </c>
      <c r="G479" s="10">
        <v>1</v>
      </c>
      <c r="K479" s="1" t="str">
        <f t="shared" si="15"/>
        <v>YR2</v>
      </c>
      <c r="L479" s="1" t="str">
        <f>VLOOKUP($B479,'[1]ALL ACCESSIONS'!$A$2:$M$30000,6,FALSE)</f>
        <v>17YR2-4</v>
      </c>
      <c r="M479" s="1" t="str">
        <f>VLOOKUP($B479,'[1]ALL ACCESSIONS'!$A$2:$M$30000,7,FALSE)</f>
        <v>16YR1</v>
      </c>
      <c r="N479" s="1">
        <f>VLOOKUP($B479,'[1]ALL ACCESSIONS'!$A$2:$M$30000,8,FALSE)</f>
        <v>0</v>
      </c>
      <c r="O479" s="1">
        <f>VLOOKUP($B479,'[1]ALL ACCESSIONS'!$A$2:$M$30000,9,FALSE)</f>
        <v>0</v>
      </c>
      <c r="P479" s="1">
        <f>VLOOKUP($B479,'[1]ALL ACCESSIONS'!$A$2:$M$30000,10,FALSE)</f>
        <v>0</v>
      </c>
      <c r="Q479" s="1">
        <f>VLOOKUP($B479,'[1]ALL ACCESSIONS'!$A$2:$M$30000,11,FALSE)</f>
        <v>0</v>
      </c>
    </row>
    <row r="480" spans="1:17" x14ac:dyDescent="0.3">
      <c r="A480" s="1" t="s">
        <v>5897</v>
      </c>
      <c r="B480" s="1" t="s">
        <v>3417</v>
      </c>
      <c r="C480" s="1" t="s">
        <v>4326</v>
      </c>
      <c r="D480" s="1" t="str">
        <f>VLOOKUP($B480,'[1]ALL ACCESSIONS'!$A$2:$M$28915,3,FALSE)</f>
        <v xml:space="preserve">10xA051-5 </v>
      </c>
      <c r="E480" s="1">
        <f t="shared" si="14"/>
        <v>2</v>
      </c>
      <c r="F480" s="10">
        <v>1</v>
      </c>
      <c r="G480" s="10">
        <v>1</v>
      </c>
      <c r="K480" s="1" t="str">
        <f t="shared" si="15"/>
        <v>YR2</v>
      </c>
      <c r="L480" s="1" t="str">
        <f>VLOOKUP($B480,'[1]ALL ACCESSIONS'!$A$2:$M$30000,6,FALSE)</f>
        <v>17YR2-4</v>
      </c>
      <c r="M480" s="1" t="str">
        <f>VLOOKUP($B480,'[1]ALL ACCESSIONS'!$A$2:$M$30000,7,FALSE)</f>
        <v>16YR1</v>
      </c>
      <c r="N480" s="1">
        <f>VLOOKUP($B480,'[1]ALL ACCESSIONS'!$A$2:$M$30000,8,FALSE)</f>
        <v>0</v>
      </c>
      <c r="O480" s="1">
        <f>VLOOKUP($B480,'[1]ALL ACCESSIONS'!$A$2:$M$30000,9,FALSE)</f>
        <v>0</v>
      </c>
      <c r="P480" s="1">
        <f>VLOOKUP($B480,'[1]ALL ACCESSIONS'!$A$2:$M$30000,10,FALSE)</f>
        <v>0</v>
      </c>
      <c r="Q480" s="1">
        <f>VLOOKUP($B480,'[1]ALL ACCESSIONS'!$A$2:$M$30000,11,FALSE)</f>
        <v>0</v>
      </c>
    </row>
    <row r="481" spans="1:17" x14ac:dyDescent="0.3">
      <c r="A481" s="1" t="s">
        <v>5897</v>
      </c>
      <c r="B481" s="1" t="s">
        <v>3368</v>
      </c>
      <c r="C481" s="1" t="s">
        <v>4326</v>
      </c>
      <c r="D481" s="1" t="str">
        <f>VLOOKUP($B481,'[1]ALL ACCESSIONS'!$A$2:$M$28915,3,FALSE)</f>
        <v xml:space="preserve">10xA051-5 </v>
      </c>
      <c r="E481" s="1">
        <f t="shared" si="14"/>
        <v>2</v>
      </c>
      <c r="F481" s="10">
        <v>1</v>
      </c>
      <c r="G481" s="10">
        <v>1</v>
      </c>
      <c r="K481" s="1" t="str">
        <f t="shared" si="15"/>
        <v>YR2</v>
      </c>
      <c r="L481" s="1" t="str">
        <f>VLOOKUP($B481,'[1]ALL ACCESSIONS'!$A$2:$M$30000,6,FALSE)</f>
        <v>17YR2-4</v>
      </c>
      <c r="M481" s="1" t="str">
        <f>VLOOKUP($B481,'[1]ALL ACCESSIONS'!$A$2:$M$30000,7,FALSE)</f>
        <v>16YR1</v>
      </c>
      <c r="N481" s="1">
        <f>VLOOKUP($B481,'[1]ALL ACCESSIONS'!$A$2:$M$30000,8,FALSE)</f>
        <v>0</v>
      </c>
      <c r="O481" s="1">
        <f>VLOOKUP($B481,'[1]ALL ACCESSIONS'!$A$2:$M$30000,9,FALSE)</f>
        <v>0</v>
      </c>
      <c r="P481" s="1">
        <f>VLOOKUP($B481,'[1]ALL ACCESSIONS'!$A$2:$M$30000,10,FALSE)</f>
        <v>0</v>
      </c>
      <c r="Q481" s="1">
        <f>VLOOKUP($B481,'[1]ALL ACCESSIONS'!$A$2:$M$30000,11,FALSE)</f>
        <v>0</v>
      </c>
    </row>
    <row r="482" spans="1:17" x14ac:dyDescent="0.3">
      <c r="A482" s="1" t="s">
        <v>5897</v>
      </c>
      <c r="B482" s="1" t="s">
        <v>3369</v>
      </c>
      <c r="C482" s="1" t="s">
        <v>4326</v>
      </c>
      <c r="D482" s="1" t="str">
        <f>VLOOKUP($B482,'[1]ALL ACCESSIONS'!$A$2:$M$28915,3,FALSE)</f>
        <v xml:space="preserve">10xA051-5 </v>
      </c>
      <c r="E482" s="1">
        <f t="shared" si="14"/>
        <v>2</v>
      </c>
      <c r="F482" s="10">
        <v>1</v>
      </c>
      <c r="G482" s="10">
        <v>1</v>
      </c>
      <c r="K482" s="1" t="str">
        <f t="shared" si="15"/>
        <v>YR2</v>
      </c>
      <c r="L482" s="1" t="str">
        <f>VLOOKUP($B482,'[1]ALL ACCESSIONS'!$A$2:$M$30000,6,FALSE)</f>
        <v>17YR2-4</v>
      </c>
      <c r="M482" s="1" t="str">
        <f>VLOOKUP($B482,'[1]ALL ACCESSIONS'!$A$2:$M$30000,7,FALSE)</f>
        <v>16YR1</v>
      </c>
      <c r="N482" s="1">
        <f>VLOOKUP($B482,'[1]ALL ACCESSIONS'!$A$2:$M$30000,8,FALSE)</f>
        <v>0</v>
      </c>
      <c r="O482" s="1">
        <f>VLOOKUP($B482,'[1]ALL ACCESSIONS'!$A$2:$M$30000,9,FALSE)</f>
        <v>0</v>
      </c>
      <c r="P482" s="1">
        <f>VLOOKUP($B482,'[1]ALL ACCESSIONS'!$A$2:$M$30000,10,FALSE)</f>
        <v>0</v>
      </c>
      <c r="Q482" s="1">
        <f>VLOOKUP($B482,'[1]ALL ACCESSIONS'!$A$2:$M$30000,11,FALSE)</f>
        <v>0</v>
      </c>
    </row>
    <row r="483" spans="1:17" x14ac:dyDescent="0.3">
      <c r="A483" s="1" t="s">
        <v>5897</v>
      </c>
      <c r="B483" s="1" t="s">
        <v>3416</v>
      </c>
      <c r="C483" s="1" t="s">
        <v>4326</v>
      </c>
      <c r="D483" s="1" t="str">
        <f>VLOOKUP($B483,'[1]ALL ACCESSIONS'!$A$2:$M$28915,3,FALSE)</f>
        <v xml:space="preserve">10xA051-5 </v>
      </c>
      <c r="E483" s="1">
        <f t="shared" si="14"/>
        <v>2</v>
      </c>
      <c r="F483" s="10">
        <v>1</v>
      </c>
      <c r="G483" s="10">
        <v>1</v>
      </c>
      <c r="K483" s="1" t="str">
        <f t="shared" si="15"/>
        <v>YR2</v>
      </c>
      <c r="L483" s="1" t="str">
        <f>VLOOKUP($B483,'[1]ALL ACCESSIONS'!$A$2:$M$30000,6,FALSE)</f>
        <v>17YR2-4</v>
      </c>
      <c r="M483" s="1" t="str">
        <f>VLOOKUP($B483,'[1]ALL ACCESSIONS'!$A$2:$M$30000,7,FALSE)</f>
        <v>16YR1</v>
      </c>
      <c r="N483" s="1">
        <f>VLOOKUP($B483,'[1]ALL ACCESSIONS'!$A$2:$M$30000,8,FALSE)</f>
        <v>0</v>
      </c>
      <c r="O483" s="1">
        <f>VLOOKUP($B483,'[1]ALL ACCESSIONS'!$A$2:$M$30000,9,FALSE)</f>
        <v>0</v>
      </c>
      <c r="P483" s="1">
        <f>VLOOKUP($B483,'[1]ALL ACCESSIONS'!$A$2:$M$30000,10,FALSE)</f>
        <v>0</v>
      </c>
      <c r="Q483" s="1">
        <f>VLOOKUP($B483,'[1]ALL ACCESSIONS'!$A$2:$M$30000,11,FALSE)</f>
        <v>0</v>
      </c>
    </row>
    <row r="484" spans="1:17" x14ac:dyDescent="0.3">
      <c r="A484" s="1" t="s">
        <v>5897</v>
      </c>
      <c r="B484" s="1" t="s">
        <v>3371</v>
      </c>
      <c r="C484" s="1" t="s">
        <v>4326</v>
      </c>
      <c r="D484" s="1" t="str">
        <f>VLOOKUP($B484,'[1]ALL ACCESSIONS'!$A$2:$M$28915,3,FALSE)</f>
        <v xml:space="preserve">10xA052-4 </v>
      </c>
      <c r="E484" s="1">
        <f t="shared" si="14"/>
        <v>3</v>
      </c>
      <c r="F484" s="10">
        <v>1</v>
      </c>
      <c r="G484" s="10">
        <v>1</v>
      </c>
      <c r="H484" s="10">
        <v>1</v>
      </c>
      <c r="K484" s="1" t="str">
        <f t="shared" si="15"/>
        <v>YR3</v>
      </c>
      <c r="L484" s="1" t="str">
        <f>VLOOKUP($B484,'[1]ALL ACCESSIONS'!$A$2:$M$30000,6,FALSE)</f>
        <v xml:space="preserve">18YR3 </v>
      </c>
      <c r="M484" s="1" t="str">
        <f>VLOOKUP($B484,'[1]ALL ACCESSIONS'!$A$2:$M$30000,7,FALSE)</f>
        <v>17YR2-4</v>
      </c>
      <c r="N484" s="1" t="str">
        <f>VLOOKUP($B484,'[1]ALL ACCESSIONS'!$A$2:$M$30000,8,FALSE)</f>
        <v>16YR1</v>
      </c>
      <c r="O484" s="1">
        <f>VLOOKUP($B484,'[1]ALL ACCESSIONS'!$A$2:$M$30000,9,FALSE)</f>
        <v>0</v>
      </c>
      <c r="P484" s="1">
        <f>VLOOKUP($B484,'[1]ALL ACCESSIONS'!$A$2:$M$30000,10,FALSE)</f>
        <v>0</v>
      </c>
      <c r="Q484" s="1">
        <f>VLOOKUP($B484,'[1]ALL ACCESSIONS'!$A$2:$M$30000,11,FALSE)</f>
        <v>0</v>
      </c>
    </row>
    <row r="485" spans="1:17" x14ac:dyDescent="0.3">
      <c r="A485" s="1" t="s">
        <v>5897</v>
      </c>
      <c r="B485" s="1" t="s">
        <v>3360</v>
      </c>
      <c r="C485" s="1" t="s">
        <v>4326</v>
      </c>
      <c r="D485" s="1" t="str">
        <f>VLOOKUP($B485,'[1]ALL ACCESSIONS'!$A$2:$M$28915,3,FALSE)</f>
        <v xml:space="preserve">10xA052-4 </v>
      </c>
      <c r="E485" s="1">
        <f t="shared" si="14"/>
        <v>3</v>
      </c>
      <c r="F485" s="10">
        <v>1</v>
      </c>
      <c r="G485" s="10">
        <v>1</v>
      </c>
      <c r="H485" s="10">
        <v>1</v>
      </c>
      <c r="K485" s="1" t="str">
        <f t="shared" si="15"/>
        <v>YR3</v>
      </c>
      <c r="L485" s="1" t="str">
        <f>VLOOKUP($B485,'[1]ALL ACCESSIONS'!$A$2:$M$30000,6,FALSE)</f>
        <v>18YR3-2</v>
      </c>
      <c r="M485" s="1" t="str">
        <f>VLOOKUP($B485,'[1]ALL ACCESSIONS'!$A$2:$M$30000,7,FALSE)</f>
        <v>17YR2-4</v>
      </c>
      <c r="N485" s="1" t="str">
        <f>VLOOKUP($B485,'[1]ALL ACCESSIONS'!$A$2:$M$30000,8,FALSE)</f>
        <v>16YR1</v>
      </c>
      <c r="O485" s="1">
        <f>VLOOKUP($B485,'[1]ALL ACCESSIONS'!$A$2:$M$30000,9,FALSE)</f>
        <v>0</v>
      </c>
      <c r="P485" s="1">
        <f>VLOOKUP($B485,'[1]ALL ACCESSIONS'!$A$2:$M$30000,10,FALSE)</f>
        <v>0</v>
      </c>
      <c r="Q485" s="1">
        <f>VLOOKUP($B485,'[1]ALL ACCESSIONS'!$A$2:$M$30000,11,FALSE)</f>
        <v>0</v>
      </c>
    </row>
    <row r="486" spans="1:17" x14ac:dyDescent="0.3">
      <c r="A486" s="1" t="s">
        <v>5897</v>
      </c>
      <c r="B486" s="1" t="s">
        <v>3318</v>
      </c>
      <c r="C486" s="1" t="s">
        <v>4326</v>
      </c>
      <c r="D486" s="1" t="str">
        <f>VLOOKUP($B486,'[1]ALL ACCESSIONS'!$A$2:$M$28915,3,FALSE)</f>
        <v xml:space="preserve">10xA052-4 </v>
      </c>
      <c r="E486" s="1">
        <f t="shared" si="14"/>
        <v>2</v>
      </c>
      <c r="F486" s="10">
        <v>1</v>
      </c>
      <c r="G486" s="10">
        <v>1</v>
      </c>
      <c r="K486" s="1" t="str">
        <f t="shared" si="15"/>
        <v>YR2</v>
      </c>
      <c r="L486" s="1" t="str">
        <f>VLOOKUP($B486,'[1]ALL ACCESSIONS'!$A$2:$M$30000,6,FALSE)</f>
        <v>17YR2-3</v>
      </c>
      <c r="M486" s="1" t="str">
        <f>VLOOKUP($B486,'[1]ALL ACCESSIONS'!$A$2:$M$30000,7,FALSE)</f>
        <v>16YR1</v>
      </c>
      <c r="N486" s="1">
        <f>VLOOKUP($B486,'[1]ALL ACCESSIONS'!$A$2:$M$30000,8,FALSE)</f>
        <v>0</v>
      </c>
      <c r="O486" s="1">
        <f>VLOOKUP($B486,'[1]ALL ACCESSIONS'!$A$2:$M$30000,9,FALSE)</f>
        <v>0</v>
      </c>
      <c r="P486" s="1">
        <f>VLOOKUP($B486,'[1]ALL ACCESSIONS'!$A$2:$M$30000,10,FALSE)</f>
        <v>0</v>
      </c>
      <c r="Q486" s="1">
        <f>VLOOKUP($B486,'[1]ALL ACCESSIONS'!$A$2:$M$30000,11,FALSE)</f>
        <v>0</v>
      </c>
    </row>
    <row r="487" spans="1:17" x14ac:dyDescent="0.3">
      <c r="A487" s="1" t="s">
        <v>5897</v>
      </c>
      <c r="B487" s="1" t="s">
        <v>3284</v>
      </c>
      <c r="C487" s="1" t="s">
        <v>4326</v>
      </c>
      <c r="D487" s="1" t="str">
        <f>VLOOKUP($B487,'[1]ALL ACCESSIONS'!$A$2:$M$28915,3,FALSE)</f>
        <v xml:space="preserve">10xA052-4 </v>
      </c>
      <c r="E487" s="1">
        <f t="shared" si="14"/>
        <v>2</v>
      </c>
      <c r="F487" s="10">
        <v>1</v>
      </c>
      <c r="G487" s="10">
        <v>1</v>
      </c>
      <c r="K487" s="1" t="str">
        <f t="shared" si="15"/>
        <v>YR2</v>
      </c>
      <c r="L487" s="1" t="str">
        <f>VLOOKUP($B487,'[1]ALL ACCESSIONS'!$A$2:$M$30000,6,FALSE)</f>
        <v>17YR2-3</v>
      </c>
      <c r="M487" s="1" t="str">
        <f>VLOOKUP($B487,'[1]ALL ACCESSIONS'!$A$2:$M$30000,7,FALSE)</f>
        <v>16YR1</v>
      </c>
      <c r="N487" s="1">
        <f>VLOOKUP($B487,'[1]ALL ACCESSIONS'!$A$2:$M$30000,8,FALSE)</f>
        <v>0</v>
      </c>
      <c r="O487" s="1">
        <f>VLOOKUP($B487,'[1]ALL ACCESSIONS'!$A$2:$M$30000,9,FALSE)</f>
        <v>0</v>
      </c>
      <c r="P487" s="1">
        <f>VLOOKUP($B487,'[1]ALL ACCESSIONS'!$A$2:$M$30000,10,FALSE)</f>
        <v>0</v>
      </c>
      <c r="Q487" s="1">
        <f>VLOOKUP($B487,'[1]ALL ACCESSIONS'!$A$2:$M$30000,11,FALSE)</f>
        <v>0</v>
      </c>
    </row>
    <row r="488" spans="1:17" x14ac:dyDescent="0.3">
      <c r="A488" s="1" t="s">
        <v>5897</v>
      </c>
      <c r="B488" s="1" t="s">
        <v>3429</v>
      </c>
      <c r="C488" s="1" t="s">
        <v>4326</v>
      </c>
      <c r="D488" s="1" t="str">
        <f>VLOOKUP($B488,'[1]ALL ACCESSIONS'!$A$2:$M$28915,3,FALSE)</f>
        <v xml:space="preserve">10xA052-4 </v>
      </c>
      <c r="E488" s="1">
        <f t="shared" si="14"/>
        <v>2</v>
      </c>
      <c r="F488" s="10">
        <v>1</v>
      </c>
      <c r="G488" s="10">
        <v>1</v>
      </c>
      <c r="K488" s="1" t="str">
        <f t="shared" si="15"/>
        <v>YR2</v>
      </c>
      <c r="L488" s="1" t="str">
        <f>VLOOKUP($B488,'[1]ALL ACCESSIONS'!$A$2:$M$30000,6,FALSE)</f>
        <v>17YR2-4</v>
      </c>
      <c r="M488" s="1" t="str">
        <f>VLOOKUP($B488,'[1]ALL ACCESSIONS'!$A$2:$M$30000,7,FALSE)</f>
        <v>16YR1</v>
      </c>
      <c r="N488" s="1">
        <f>VLOOKUP($B488,'[1]ALL ACCESSIONS'!$A$2:$M$30000,8,FALSE)</f>
        <v>0</v>
      </c>
      <c r="O488" s="1">
        <f>VLOOKUP($B488,'[1]ALL ACCESSIONS'!$A$2:$M$30000,9,FALSE)</f>
        <v>0</v>
      </c>
      <c r="P488" s="1">
        <f>VLOOKUP($B488,'[1]ALL ACCESSIONS'!$A$2:$M$30000,10,FALSE)</f>
        <v>0</v>
      </c>
      <c r="Q488" s="1">
        <f>VLOOKUP($B488,'[1]ALL ACCESSIONS'!$A$2:$M$30000,11,FALSE)</f>
        <v>0</v>
      </c>
    </row>
    <row r="489" spans="1:17" x14ac:dyDescent="0.3">
      <c r="A489" s="1" t="s">
        <v>5897</v>
      </c>
      <c r="B489" s="1" t="s">
        <v>3295</v>
      </c>
      <c r="C489" s="1" t="s">
        <v>4326</v>
      </c>
      <c r="D489" s="1" t="str">
        <f>VLOOKUP($B489,'[1]ALL ACCESSIONS'!$A$2:$M$28915,3,FALSE)</f>
        <v xml:space="preserve">10xA052-4 </v>
      </c>
      <c r="E489" s="1">
        <f t="shared" si="14"/>
        <v>2</v>
      </c>
      <c r="F489" s="10">
        <v>1</v>
      </c>
      <c r="G489" s="10">
        <v>1</v>
      </c>
      <c r="K489" s="1" t="str">
        <f t="shared" si="15"/>
        <v>YR2</v>
      </c>
      <c r="L489" s="1" t="str">
        <f>VLOOKUP($B489,'[1]ALL ACCESSIONS'!$A$2:$M$30000,6,FALSE)</f>
        <v>17YR2-3</v>
      </c>
      <c r="M489" s="1" t="str">
        <f>VLOOKUP($B489,'[1]ALL ACCESSIONS'!$A$2:$M$30000,7,FALSE)</f>
        <v>16YR1</v>
      </c>
      <c r="N489" s="1">
        <f>VLOOKUP($B489,'[1]ALL ACCESSIONS'!$A$2:$M$30000,8,FALSE)</f>
        <v>0</v>
      </c>
      <c r="O489" s="1">
        <f>VLOOKUP($B489,'[1]ALL ACCESSIONS'!$A$2:$M$30000,9,FALSE)</f>
        <v>0</v>
      </c>
      <c r="P489" s="1">
        <f>VLOOKUP($B489,'[1]ALL ACCESSIONS'!$A$2:$M$30000,10,FALSE)</f>
        <v>0</v>
      </c>
      <c r="Q489" s="1">
        <f>VLOOKUP($B489,'[1]ALL ACCESSIONS'!$A$2:$M$30000,11,FALSE)</f>
        <v>0</v>
      </c>
    </row>
    <row r="490" spans="1:17" x14ac:dyDescent="0.3">
      <c r="A490" s="1" t="s">
        <v>5897</v>
      </c>
      <c r="B490" s="1" t="s">
        <v>3307</v>
      </c>
      <c r="C490" s="1" t="s">
        <v>4326</v>
      </c>
      <c r="D490" s="1" t="str">
        <f>VLOOKUP($B490,'[1]ALL ACCESSIONS'!$A$2:$M$28915,3,FALSE)</f>
        <v xml:space="preserve">10xA052-4 </v>
      </c>
      <c r="E490" s="1">
        <f t="shared" si="14"/>
        <v>3</v>
      </c>
      <c r="F490" s="10">
        <v>1</v>
      </c>
      <c r="G490" s="10">
        <v>1</v>
      </c>
      <c r="H490" s="10">
        <v>1</v>
      </c>
      <c r="K490" s="1" t="str">
        <f t="shared" si="15"/>
        <v>YR3</v>
      </c>
      <c r="L490" s="1" t="str">
        <f>VLOOKUP($B490,'[1]ALL ACCESSIONS'!$A$2:$M$30000,6,FALSE)</f>
        <v xml:space="preserve">18YR3 </v>
      </c>
      <c r="M490" s="1" t="str">
        <f>VLOOKUP($B490,'[1]ALL ACCESSIONS'!$A$2:$M$30000,7,FALSE)</f>
        <v>17YR2-3</v>
      </c>
      <c r="N490" s="1" t="str">
        <f>VLOOKUP($B490,'[1]ALL ACCESSIONS'!$A$2:$M$30000,8,FALSE)</f>
        <v>16YR1</v>
      </c>
      <c r="O490" s="1">
        <f>VLOOKUP($B490,'[1]ALL ACCESSIONS'!$A$2:$M$30000,9,FALSE)</f>
        <v>0</v>
      </c>
      <c r="P490" s="1">
        <f>VLOOKUP($B490,'[1]ALL ACCESSIONS'!$A$2:$M$30000,10,FALSE)</f>
        <v>0</v>
      </c>
      <c r="Q490" s="1">
        <f>VLOOKUP($B490,'[1]ALL ACCESSIONS'!$A$2:$M$30000,11,FALSE)</f>
        <v>0</v>
      </c>
    </row>
    <row r="491" spans="1:17" x14ac:dyDescent="0.3">
      <c r="A491" s="1" t="s">
        <v>5897</v>
      </c>
      <c r="B491" s="1" t="s">
        <v>3361</v>
      </c>
      <c r="C491" s="1" t="s">
        <v>4326</v>
      </c>
      <c r="D491" s="1" t="str">
        <f>VLOOKUP($B491,'[1]ALL ACCESSIONS'!$A$2:$M$28915,3,FALSE)</f>
        <v xml:space="preserve">10xA053-4 </v>
      </c>
      <c r="E491" s="1">
        <f t="shared" si="14"/>
        <v>3</v>
      </c>
      <c r="F491" s="10">
        <v>1</v>
      </c>
      <c r="G491" s="10">
        <v>1</v>
      </c>
      <c r="H491" s="10">
        <v>1</v>
      </c>
      <c r="K491" s="1" t="str">
        <f t="shared" si="15"/>
        <v>YR3</v>
      </c>
      <c r="L491" s="1" t="str">
        <f>VLOOKUP($B491,'[1]ALL ACCESSIONS'!$A$2:$M$30000,6,FALSE)</f>
        <v xml:space="preserve">18YR3 </v>
      </c>
      <c r="M491" s="1" t="str">
        <f>VLOOKUP($B491,'[1]ALL ACCESSIONS'!$A$2:$M$30000,7,FALSE)</f>
        <v>17YR2-4</v>
      </c>
      <c r="N491" s="1" t="str">
        <f>VLOOKUP($B491,'[1]ALL ACCESSIONS'!$A$2:$M$30000,8,FALSE)</f>
        <v>16YR1</v>
      </c>
      <c r="O491" s="1">
        <f>VLOOKUP($B491,'[1]ALL ACCESSIONS'!$A$2:$M$30000,9,FALSE)</f>
        <v>0</v>
      </c>
      <c r="P491" s="1">
        <f>VLOOKUP($B491,'[1]ALL ACCESSIONS'!$A$2:$M$30000,10,FALSE)</f>
        <v>0</v>
      </c>
      <c r="Q491" s="1">
        <f>VLOOKUP($B491,'[1]ALL ACCESSIONS'!$A$2:$M$30000,11,FALSE)</f>
        <v>0</v>
      </c>
    </row>
    <row r="492" spans="1:17" x14ac:dyDescent="0.3">
      <c r="A492" s="1" t="s">
        <v>5897</v>
      </c>
      <c r="B492" s="1" t="s">
        <v>3431</v>
      </c>
      <c r="C492" s="1" t="s">
        <v>4326</v>
      </c>
      <c r="D492" s="1" t="str">
        <f>VLOOKUP($B492,'[1]ALL ACCESSIONS'!$A$2:$M$28915,3,FALSE)</f>
        <v xml:space="preserve">10xA054-11 </v>
      </c>
      <c r="E492" s="1">
        <f t="shared" si="14"/>
        <v>2</v>
      </c>
      <c r="F492" s="10">
        <v>1</v>
      </c>
      <c r="G492" s="10">
        <v>1</v>
      </c>
      <c r="K492" s="1" t="str">
        <f t="shared" si="15"/>
        <v>YR2</v>
      </c>
      <c r="L492" s="1" t="str">
        <f>VLOOKUP($B492,'[1]ALL ACCESSIONS'!$A$2:$M$30000,6,FALSE)</f>
        <v>17YR2-5</v>
      </c>
      <c r="M492" s="1" t="str">
        <f>VLOOKUP($B492,'[1]ALL ACCESSIONS'!$A$2:$M$30000,7,FALSE)</f>
        <v>16YR1</v>
      </c>
      <c r="N492" s="1">
        <f>VLOOKUP($B492,'[1]ALL ACCESSIONS'!$A$2:$M$30000,8,FALSE)</f>
        <v>0</v>
      </c>
      <c r="O492" s="1">
        <f>VLOOKUP($B492,'[1]ALL ACCESSIONS'!$A$2:$M$30000,9,FALSE)</f>
        <v>0</v>
      </c>
      <c r="P492" s="1">
        <f>VLOOKUP($B492,'[1]ALL ACCESSIONS'!$A$2:$M$30000,10,FALSE)</f>
        <v>0</v>
      </c>
      <c r="Q492" s="1">
        <f>VLOOKUP($B492,'[1]ALL ACCESSIONS'!$A$2:$M$30000,11,FALSE)</f>
        <v>0</v>
      </c>
    </row>
    <row r="493" spans="1:17" x14ac:dyDescent="0.3">
      <c r="A493" s="1" t="s">
        <v>5897</v>
      </c>
      <c r="B493" s="1" t="s">
        <v>3408</v>
      </c>
      <c r="C493" s="1" t="s">
        <v>4326</v>
      </c>
      <c r="D493" s="1" t="str">
        <f>VLOOKUP($B493,'[1]ALL ACCESSIONS'!$A$2:$M$28915,3,FALSE)</f>
        <v xml:space="preserve">10xA054-11 </v>
      </c>
      <c r="E493" s="1">
        <f t="shared" si="14"/>
        <v>2</v>
      </c>
      <c r="F493" s="10">
        <v>1</v>
      </c>
      <c r="G493" s="10">
        <v>1</v>
      </c>
      <c r="K493" s="1" t="str">
        <f t="shared" si="15"/>
        <v>YR2</v>
      </c>
      <c r="L493" s="1" t="str">
        <f>VLOOKUP($B493,'[1]ALL ACCESSIONS'!$A$2:$M$30000,6,FALSE)</f>
        <v>17YR2-5</v>
      </c>
      <c r="M493" s="1" t="str">
        <f>VLOOKUP($B493,'[1]ALL ACCESSIONS'!$A$2:$M$30000,7,FALSE)</f>
        <v>16YR1</v>
      </c>
      <c r="N493" s="1">
        <f>VLOOKUP($B493,'[1]ALL ACCESSIONS'!$A$2:$M$30000,8,FALSE)</f>
        <v>0</v>
      </c>
      <c r="O493" s="1">
        <f>VLOOKUP($B493,'[1]ALL ACCESSIONS'!$A$2:$M$30000,9,FALSE)</f>
        <v>0</v>
      </c>
      <c r="P493" s="1">
        <f>VLOOKUP($B493,'[1]ALL ACCESSIONS'!$A$2:$M$30000,10,FALSE)</f>
        <v>0</v>
      </c>
      <c r="Q493" s="1">
        <f>VLOOKUP($B493,'[1]ALL ACCESSIONS'!$A$2:$M$30000,11,FALSE)</f>
        <v>0</v>
      </c>
    </row>
    <row r="494" spans="1:17" x14ac:dyDescent="0.3">
      <c r="A494" s="1" t="s">
        <v>5897</v>
      </c>
      <c r="B494" s="1" t="s">
        <v>3420</v>
      </c>
      <c r="C494" s="1" t="s">
        <v>4326</v>
      </c>
      <c r="D494" s="1" t="str">
        <f>VLOOKUP($B494,'[1]ALL ACCESSIONS'!$A$2:$M$28915,3,FALSE)</f>
        <v xml:space="preserve">10xA054-11 </v>
      </c>
      <c r="E494" s="1">
        <f t="shared" si="14"/>
        <v>2</v>
      </c>
      <c r="F494" s="10">
        <v>1</v>
      </c>
      <c r="G494" s="10">
        <v>1</v>
      </c>
      <c r="K494" s="1" t="str">
        <f t="shared" si="15"/>
        <v>YR2</v>
      </c>
      <c r="L494" s="1" t="str">
        <f>VLOOKUP($B494,'[1]ALL ACCESSIONS'!$A$2:$M$30000,6,FALSE)</f>
        <v>17YR2-5</v>
      </c>
      <c r="M494" s="1" t="str">
        <f>VLOOKUP($B494,'[1]ALL ACCESSIONS'!$A$2:$M$30000,7,FALSE)</f>
        <v>16YR1</v>
      </c>
      <c r="N494" s="1">
        <f>VLOOKUP($B494,'[1]ALL ACCESSIONS'!$A$2:$M$30000,8,FALSE)</f>
        <v>0</v>
      </c>
      <c r="O494" s="1">
        <f>VLOOKUP($B494,'[1]ALL ACCESSIONS'!$A$2:$M$30000,9,FALSE)</f>
        <v>0</v>
      </c>
      <c r="P494" s="1">
        <f>VLOOKUP($B494,'[1]ALL ACCESSIONS'!$A$2:$M$30000,10,FALSE)</f>
        <v>0</v>
      </c>
      <c r="Q494" s="1">
        <f>VLOOKUP($B494,'[1]ALL ACCESSIONS'!$A$2:$M$30000,11,FALSE)</f>
        <v>0</v>
      </c>
    </row>
    <row r="495" spans="1:17" x14ac:dyDescent="0.3">
      <c r="A495" s="1" t="s">
        <v>5897</v>
      </c>
      <c r="B495" s="1" t="s">
        <v>3309</v>
      </c>
      <c r="C495" s="1" t="s">
        <v>4326</v>
      </c>
      <c r="D495" s="1" t="str">
        <f>VLOOKUP($B495,'[1]ALL ACCESSIONS'!$A$2:$M$28915,3,FALSE)</f>
        <v xml:space="preserve">10xA056-1 </v>
      </c>
      <c r="E495" s="1">
        <f t="shared" si="14"/>
        <v>2</v>
      </c>
      <c r="F495" s="10">
        <v>1</v>
      </c>
      <c r="G495" s="10">
        <v>1</v>
      </c>
      <c r="K495" s="1" t="str">
        <f t="shared" si="15"/>
        <v>YR2</v>
      </c>
      <c r="L495" s="1" t="str">
        <f>VLOOKUP($B495,'[1]ALL ACCESSIONS'!$A$2:$M$30000,6,FALSE)</f>
        <v>17YR2-1</v>
      </c>
      <c r="M495" s="1" t="str">
        <f>VLOOKUP($B495,'[1]ALL ACCESSIONS'!$A$2:$M$30000,7,FALSE)</f>
        <v>16YR1</v>
      </c>
      <c r="N495" s="1">
        <f>VLOOKUP($B495,'[1]ALL ACCESSIONS'!$A$2:$M$30000,8,FALSE)</f>
        <v>0</v>
      </c>
      <c r="O495" s="1">
        <f>VLOOKUP($B495,'[1]ALL ACCESSIONS'!$A$2:$M$30000,9,FALSE)</f>
        <v>0</v>
      </c>
      <c r="P495" s="1">
        <f>VLOOKUP($B495,'[1]ALL ACCESSIONS'!$A$2:$M$30000,10,FALSE)</f>
        <v>0</v>
      </c>
      <c r="Q495" s="1">
        <f>VLOOKUP($B495,'[1]ALL ACCESSIONS'!$A$2:$M$30000,11,FALSE)</f>
        <v>0</v>
      </c>
    </row>
    <row r="496" spans="1:17" x14ac:dyDescent="0.3">
      <c r="A496" s="1" t="s">
        <v>5897</v>
      </c>
      <c r="B496" s="1" t="s">
        <v>3286</v>
      </c>
      <c r="C496" s="1" t="s">
        <v>4326</v>
      </c>
      <c r="D496" s="1" t="str">
        <f>VLOOKUP($B496,'[1]ALL ACCESSIONS'!$A$2:$M$28915,3,FALSE)</f>
        <v xml:space="preserve">10xA056-8 </v>
      </c>
      <c r="E496" s="1">
        <f t="shared" si="14"/>
        <v>2</v>
      </c>
      <c r="F496" s="10">
        <v>1</v>
      </c>
      <c r="G496" s="10">
        <v>1</v>
      </c>
      <c r="K496" s="1" t="str">
        <f t="shared" si="15"/>
        <v>YR2</v>
      </c>
      <c r="L496" s="1" t="str">
        <f>VLOOKUP($B496,'[1]ALL ACCESSIONS'!$A$2:$M$30000,6,FALSE)</f>
        <v>17YR2-1</v>
      </c>
      <c r="M496" s="1" t="str">
        <f>VLOOKUP($B496,'[1]ALL ACCESSIONS'!$A$2:$M$30000,7,FALSE)</f>
        <v>16YR1</v>
      </c>
      <c r="N496" s="1">
        <f>VLOOKUP($B496,'[1]ALL ACCESSIONS'!$A$2:$M$30000,8,FALSE)</f>
        <v>0</v>
      </c>
      <c r="O496" s="1">
        <f>VLOOKUP($B496,'[1]ALL ACCESSIONS'!$A$2:$M$30000,9,FALSE)</f>
        <v>0</v>
      </c>
      <c r="P496" s="1">
        <f>VLOOKUP($B496,'[1]ALL ACCESSIONS'!$A$2:$M$30000,10,FALSE)</f>
        <v>0</v>
      </c>
      <c r="Q496" s="1">
        <f>VLOOKUP($B496,'[1]ALL ACCESSIONS'!$A$2:$M$30000,11,FALSE)</f>
        <v>0</v>
      </c>
    </row>
    <row r="497" spans="1:17" x14ac:dyDescent="0.3">
      <c r="A497" s="1" t="s">
        <v>5897</v>
      </c>
      <c r="B497" s="1" t="s">
        <v>3404</v>
      </c>
      <c r="C497" s="1" t="s">
        <v>4326</v>
      </c>
      <c r="D497" s="1" t="str">
        <f>VLOOKUP($B497,'[1]ALL ACCESSIONS'!$A$2:$M$28915,3,FALSE)</f>
        <v xml:space="preserve">10xA062-1 </v>
      </c>
      <c r="E497" s="1">
        <f t="shared" si="14"/>
        <v>2</v>
      </c>
      <c r="F497" s="10">
        <v>1</v>
      </c>
      <c r="G497" s="10">
        <v>1</v>
      </c>
      <c r="K497" s="1" t="str">
        <f t="shared" si="15"/>
        <v>YR2</v>
      </c>
      <c r="L497" s="1" t="str">
        <f>VLOOKUP($B497,'[1]ALL ACCESSIONS'!$A$2:$M$30000,6,FALSE)</f>
        <v>17YR2-4</v>
      </c>
      <c r="M497" s="1" t="str">
        <f>VLOOKUP($B497,'[1]ALL ACCESSIONS'!$A$2:$M$30000,7,FALSE)</f>
        <v>16YR1</v>
      </c>
      <c r="N497" s="1">
        <f>VLOOKUP($B497,'[1]ALL ACCESSIONS'!$A$2:$M$30000,8,FALSE)</f>
        <v>0</v>
      </c>
      <c r="O497" s="1">
        <f>VLOOKUP($B497,'[1]ALL ACCESSIONS'!$A$2:$M$30000,9,FALSE)</f>
        <v>0</v>
      </c>
      <c r="P497" s="1">
        <f>VLOOKUP($B497,'[1]ALL ACCESSIONS'!$A$2:$M$30000,10,FALSE)</f>
        <v>0</v>
      </c>
      <c r="Q497" s="1">
        <f>VLOOKUP($B497,'[1]ALL ACCESSIONS'!$A$2:$M$30000,11,FALSE)</f>
        <v>0</v>
      </c>
    </row>
    <row r="498" spans="1:17" x14ac:dyDescent="0.3">
      <c r="A498" s="1" t="s">
        <v>5897</v>
      </c>
      <c r="B498" s="1" t="s">
        <v>3392</v>
      </c>
      <c r="C498" s="1" t="s">
        <v>4326</v>
      </c>
      <c r="D498" s="1" t="str">
        <f>VLOOKUP($B498,'[1]ALL ACCESSIONS'!$A$2:$M$28915,3,FALSE)</f>
        <v xml:space="preserve">10xA062-1 </v>
      </c>
      <c r="E498" s="1">
        <f t="shared" si="14"/>
        <v>2</v>
      </c>
      <c r="F498" s="10">
        <v>1</v>
      </c>
      <c r="G498" s="10">
        <v>1</v>
      </c>
      <c r="K498" s="1" t="str">
        <f t="shared" si="15"/>
        <v>YR2</v>
      </c>
      <c r="L498" s="1" t="str">
        <f>VLOOKUP($B498,'[1]ALL ACCESSIONS'!$A$2:$M$30000,6,FALSE)</f>
        <v>17YR2-4</v>
      </c>
      <c r="M498" s="1" t="str">
        <f>VLOOKUP($B498,'[1]ALL ACCESSIONS'!$A$2:$M$30000,7,FALSE)</f>
        <v>16YR1</v>
      </c>
      <c r="N498" s="1">
        <f>VLOOKUP($B498,'[1]ALL ACCESSIONS'!$A$2:$M$30000,8,FALSE)</f>
        <v>0</v>
      </c>
      <c r="O498" s="1">
        <f>VLOOKUP($B498,'[1]ALL ACCESSIONS'!$A$2:$M$30000,9,FALSE)</f>
        <v>0</v>
      </c>
      <c r="P498" s="1">
        <f>VLOOKUP($B498,'[1]ALL ACCESSIONS'!$A$2:$M$30000,10,FALSE)</f>
        <v>0</v>
      </c>
      <c r="Q498" s="1">
        <f>VLOOKUP($B498,'[1]ALL ACCESSIONS'!$A$2:$M$30000,11,FALSE)</f>
        <v>0</v>
      </c>
    </row>
    <row r="499" spans="1:17" x14ac:dyDescent="0.3">
      <c r="A499" s="1" t="s">
        <v>5897</v>
      </c>
      <c r="B499" s="1" t="s">
        <v>3440</v>
      </c>
      <c r="C499" s="1" t="s">
        <v>4326</v>
      </c>
      <c r="D499" s="1" t="str">
        <f>VLOOKUP($B499,'[1]ALL ACCESSIONS'!$A$2:$M$28915,3,FALSE)</f>
        <v xml:space="preserve">10xA062-1 </v>
      </c>
      <c r="E499" s="1">
        <f t="shared" si="14"/>
        <v>2</v>
      </c>
      <c r="F499" s="10">
        <v>1</v>
      </c>
      <c r="G499" s="10">
        <v>1</v>
      </c>
      <c r="K499" s="1" t="str">
        <f t="shared" si="15"/>
        <v>YR2</v>
      </c>
      <c r="L499" s="1" t="str">
        <f>VLOOKUP($B499,'[1]ALL ACCESSIONS'!$A$2:$M$30000,6,FALSE)</f>
        <v>17YR2-4</v>
      </c>
      <c r="M499" s="1" t="str">
        <f>VLOOKUP($B499,'[1]ALL ACCESSIONS'!$A$2:$M$30000,7,FALSE)</f>
        <v>16YR1</v>
      </c>
      <c r="N499" s="1">
        <f>VLOOKUP($B499,'[1]ALL ACCESSIONS'!$A$2:$M$30000,8,FALSE)</f>
        <v>0</v>
      </c>
      <c r="O499" s="1">
        <f>VLOOKUP($B499,'[1]ALL ACCESSIONS'!$A$2:$M$30000,9,FALSE)</f>
        <v>0</v>
      </c>
      <c r="P499" s="1">
        <f>VLOOKUP($B499,'[1]ALL ACCESSIONS'!$A$2:$M$30000,10,FALSE)</f>
        <v>0</v>
      </c>
      <c r="Q499" s="1">
        <f>VLOOKUP($B499,'[1]ALL ACCESSIONS'!$A$2:$M$30000,11,FALSE)</f>
        <v>0</v>
      </c>
    </row>
    <row r="500" spans="1:17" x14ac:dyDescent="0.3">
      <c r="A500" s="1" t="s">
        <v>5897</v>
      </c>
      <c r="B500" s="1" t="s">
        <v>3393</v>
      </c>
      <c r="C500" s="1" t="s">
        <v>4326</v>
      </c>
      <c r="D500" s="1" t="str">
        <f>VLOOKUP($B500,'[1]ALL ACCESSIONS'!$A$2:$M$28915,3,FALSE)</f>
        <v xml:space="preserve">10xA062-1 </v>
      </c>
      <c r="E500" s="1">
        <f t="shared" si="14"/>
        <v>4</v>
      </c>
      <c r="F500" s="10">
        <v>1</v>
      </c>
      <c r="G500" s="10">
        <v>1</v>
      </c>
      <c r="H500" s="10">
        <v>1</v>
      </c>
      <c r="I500" s="10">
        <v>1</v>
      </c>
      <c r="K500" s="1" t="str">
        <f t="shared" si="15"/>
        <v>YR4</v>
      </c>
      <c r="L500" s="1" t="str">
        <f>VLOOKUP($B500,'[1]ALL ACCESSIONS'!$A$2:$M$30000,6,FALSE)</f>
        <v>19YR4</v>
      </c>
      <c r="M500" s="1" t="str">
        <f>VLOOKUP($B500,'[1]ALL ACCESSIONS'!$A$2:$M$30000,7,FALSE)</f>
        <v>18YR3</v>
      </c>
      <c r="N500" s="1" t="str">
        <f>VLOOKUP($B500,'[1]ALL ACCESSIONS'!$A$2:$M$30000,8,FALSE)</f>
        <v>17YR2-4</v>
      </c>
      <c r="O500" s="1" t="str">
        <f>VLOOKUP($B500,'[1]ALL ACCESSIONS'!$A$2:$M$30000,9,FALSE)</f>
        <v>16YR1</v>
      </c>
      <c r="P500" s="1">
        <f>VLOOKUP($B500,'[1]ALL ACCESSIONS'!$A$2:$M$30000,10,FALSE)</f>
        <v>0</v>
      </c>
      <c r="Q500" s="1">
        <f>VLOOKUP($B500,'[1]ALL ACCESSIONS'!$A$2:$M$30000,11,FALSE)</f>
        <v>0</v>
      </c>
    </row>
    <row r="501" spans="1:17" x14ac:dyDescent="0.3">
      <c r="A501" s="1" t="s">
        <v>5897</v>
      </c>
      <c r="B501" s="1" t="s">
        <v>3428</v>
      </c>
      <c r="C501" s="1" t="s">
        <v>4326</v>
      </c>
      <c r="D501" s="1" t="str">
        <f>VLOOKUP($B501,'[1]ALL ACCESSIONS'!$A$2:$M$28915,3,FALSE)</f>
        <v xml:space="preserve">10xA062-1 </v>
      </c>
      <c r="E501" s="1">
        <f t="shared" si="14"/>
        <v>2</v>
      </c>
      <c r="F501" s="10">
        <v>1</v>
      </c>
      <c r="G501" s="10">
        <v>1</v>
      </c>
      <c r="K501" s="1" t="str">
        <f t="shared" si="15"/>
        <v>YR2</v>
      </c>
      <c r="L501" s="1" t="str">
        <f>VLOOKUP($B501,'[1]ALL ACCESSIONS'!$A$2:$M$30000,6,FALSE)</f>
        <v>17YR2-4</v>
      </c>
      <c r="M501" s="1" t="str">
        <f>VLOOKUP($B501,'[1]ALL ACCESSIONS'!$A$2:$M$30000,7,FALSE)</f>
        <v>16YR1</v>
      </c>
      <c r="N501" s="1">
        <f>VLOOKUP($B501,'[1]ALL ACCESSIONS'!$A$2:$M$30000,8,FALSE)</f>
        <v>0</v>
      </c>
      <c r="O501" s="1">
        <f>VLOOKUP($B501,'[1]ALL ACCESSIONS'!$A$2:$M$30000,9,FALSE)</f>
        <v>0</v>
      </c>
      <c r="P501" s="1">
        <f>VLOOKUP($B501,'[1]ALL ACCESSIONS'!$A$2:$M$30000,10,FALSE)</f>
        <v>0</v>
      </c>
      <c r="Q501" s="1">
        <f>VLOOKUP($B501,'[1]ALL ACCESSIONS'!$A$2:$M$30000,11,FALSE)</f>
        <v>0</v>
      </c>
    </row>
    <row r="502" spans="1:17" x14ac:dyDescent="0.3">
      <c r="A502" s="1" t="s">
        <v>5897</v>
      </c>
      <c r="B502" s="1" t="s">
        <v>3406</v>
      </c>
      <c r="C502" s="1" t="s">
        <v>4326</v>
      </c>
      <c r="D502" s="1" t="str">
        <f>VLOOKUP($B502,'[1]ALL ACCESSIONS'!$A$2:$M$28915,3,FALSE)</f>
        <v xml:space="preserve">10xA062-1 </v>
      </c>
      <c r="E502" s="1">
        <f t="shared" si="14"/>
        <v>2</v>
      </c>
      <c r="F502" s="10">
        <v>1</v>
      </c>
      <c r="G502" s="10">
        <v>1</v>
      </c>
      <c r="K502" s="1" t="str">
        <f t="shared" si="15"/>
        <v>YR2</v>
      </c>
      <c r="L502" s="1" t="str">
        <f>VLOOKUP($B502,'[1]ALL ACCESSIONS'!$A$2:$M$30000,6,FALSE)</f>
        <v>17YR2-4</v>
      </c>
      <c r="M502" s="1" t="str">
        <f>VLOOKUP($B502,'[1]ALL ACCESSIONS'!$A$2:$M$30000,7,FALSE)</f>
        <v>16YR1</v>
      </c>
      <c r="N502" s="1">
        <f>VLOOKUP($B502,'[1]ALL ACCESSIONS'!$A$2:$M$30000,8,FALSE)</f>
        <v>0</v>
      </c>
      <c r="O502" s="1">
        <f>VLOOKUP($B502,'[1]ALL ACCESSIONS'!$A$2:$M$30000,9,FALSE)</f>
        <v>0</v>
      </c>
      <c r="P502" s="1">
        <f>VLOOKUP($B502,'[1]ALL ACCESSIONS'!$A$2:$M$30000,10,FALSE)</f>
        <v>0</v>
      </c>
      <c r="Q502" s="1">
        <f>VLOOKUP($B502,'[1]ALL ACCESSIONS'!$A$2:$M$30000,11,FALSE)</f>
        <v>0</v>
      </c>
    </row>
    <row r="503" spans="1:17" x14ac:dyDescent="0.3">
      <c r="A503" s="1" t="s">
        <v>5897</v>
      </c>
      <c r="B503" s="1" t="s">
        <v>3405</v>
      </c>
      <c r="C503" s="1" t="s">
        <v>4326</v>
      </c>
      <c r="D503" s="1" t="str">
        <f>VLOOKUP($B503,'[1]ALL ACCESSIONS'!$A$2:$M$28915,3,FALSE)</f>
        <v xml:space="preserve">10xA062-1 </v>
      </c>
      <c r="E503" s="1">
        <f t="shared" si="14"/>
        <v>2</v>
      </c>
      <c r="F503" s="10">
        <v>1</v>
      </c>
      <c r="G503" s="10">
        <v>1</v>
      </c>
      <c r="K503" s="1" t="str">
        <f t="shared" si="15"/>
        <v>YR2</v>
      </c>
      <c r="L503" s="1" t="str">
        <f>VLOOKUP($B503,'[1]ALL ACCESSIONS'!$A$2:$M$30000,6,FALSE)</f>
        <v>17YR2-4</v>
      </c>
      <c r="M503" s="1" t="str">
        <f>VLOOKUP($B503,'[1]ALL ACCESSIONS'!$A$2:$M$30000,7,FALSE)</f>
        <v>16YR1</v>
      </c>
      <c r="N503" s="1">
        <f>VLOOKUP($B503,'[1]ALL ACCESSIONS'!$A$2:$M$30000,8,FALSE)</f>
        <v>0</v>
      </c>
      <c r="O503" s="1">
        <f>VLOOKUP($B503,'[1]ALL ACCESSIONS'!$A$2:$M$30000,9,FALSE)</f>
        <v>0</v>
      </c>
      <c r="P503" s="1">
        <f>VLOOKUP($B503,'[1]ALL ACCESSIONS'!$A$2:$M$30000,10,FALSE)</f>
        <v>0</v>
      </c>
      <c r="Q503" s="1">
        <f>VLOOKUP($B503,'[1]ALL ACCESSIONS'!$A$2:$M$30000,11,FALSE)</f>
        <v>0</v>
      </c>
    </row>
    <row r="504" spans="1:17" x14ac:dyDescent="0.3">
      <c r="A504" s="1" t="s">
        <v>5897</v>
      </c>
      <c r="B504" s="1" t="s">
        <v>3359</v>
      </c>
      <c r="C504" s="1" t="s">
        <v>4326</v>
      </c>
      <c r="D504" s="1" t="str">
        <f>VLOOKUP($B504,'[1]ALL ACCESSIONS'!$A$2:$M$28915,3,FALSE)</f>
        <v xml:space="preserve">10xA063-1 </v>
      </c>
      <c r="E504" s="1">
        <f t="shared" si="14"/>
        <v>2</v>
      </c>
      <c r="F504" s="10">
        <v>1</v>
      </c>
      <c r="G504" s="10">
        <v>1</v>
      </c>
      <c r="K504" s="1" t="str">
        <f t="shared" si="15"/>
        <v>YR2</v>
      </c>
      <c r="L504" s="1" t="str">
        <f>VLOOKUP($B504,'[1]ALL ACCESSIONS'!$A$2:$M$30000,6,FALSE)</f>
        <v>17YR2-4</v>
      </c>
      <c r="M504" s="1" t="str">
        <f>VLOOKUP($B504,'[1]ALL ACCESSIONS'!$A$2:$M$30000,7,FALSE)</f>
        <v>16YR1</v>
      </c>
      <c r="N504" s="1">
        <f>VLOOKUP($B504,'[1]ALL ACCESSIONS'!$A$2:$M$30000,8,FALSE)</f>
        <v>0</v>
      </c>
      <c r="O504" s="1">
        <f>VLOOKUP($B504,'[1]ALL ACCESSIONS'!$A$2:$M$30000,9,FALSE)</f>
        <v>0</v>
      </c>
      <c r="P504" s="1">
        <f>VLOOKUP($B504,'[1]ALL ACCESSIONS'!$A$2:$M$30000,10,FALSE)</f>
        <v>0</v>
      </c>
      <c r="Q504" s="1">
        <f>VLOOKUP($B504,'[1]ALL ACCESSIONS'!$A$2:$M$30000,11,FALSE)</f>
        <v>0</v>
      </c>
    </row>
    <row r="505" spans="1:17" x14ac:dyDescent="0.3">
      <c r="A505" s="1" t="s">
        <v>5897</v>
      </c>
      <c r="B505" s="1" t="s">
        <v>3383</v>
      </c>
      <c r="C505" s="1" t="s">
        <v>4326</v>
      </c>
      <c r="D505" s="1" t="str">
        <f>VLOOKUP($B505,'[1]ALL ACCESSIONS'!$A$2:$M$28915,3,FALSE)</f>
        <v xml:space="preserve">10xA063-1 </v>
      </c>
      <c r="E505" s="1">
        <f t="shared" si="14"/>
        <v>2</v>
      </c>
      <c r="F505" s="10">
        <v>1</v>
      </c>
      <c r="G505" s="10">
        <v>1</v>
      </c>
      <c r="K505" s="1" t="str">
        <f t="shared" si="15"/>
        <v>YR2</v>
      </c>
      <c r="L505" s="1" t="str">
        <f>VLOOKUP($B505,'[1]ALL ACCESSIONS'!$A$2:$M$30000,6,FALSE)</f>
        <v>17YR2-4</v>
      </c>
      <c r="M505" s="1" t="str">
        <f>VLOOKUP($B505,'[1]ALL ACCESSIONS'!$A$2:$M$30000,7,FALSE)</f>
        <v>16YR1</v>
      </c>
      <c r="N505" s="1">
        <f>VLOOKUP($B505,'[1]ALL ACCESSIONS'!$A$2:$M$30000,8,FALSE)</f>
        <v>0</v>
      </c>
      <c r="O505" s="1">
        <f>VLOOKUP($B505,'[1]ALL ACCESSIONS'!$A$2:$M$30000,9,FALSE)</f>
        <v>0</v>
      </c>
      <c r="P505" s="1">
        <f>VLOOKUP($B505,'[1]ALL ACCESSIONS'!$A$2:$M$30000,10,FALSE)</f>
        <v>0</v>
      </c>
      <c r="Q505" s="1">
        <f>VLOOKUP($B505,'[1]ALL ACCESSIONS'!$A$2:$M$30000,11,FALSE)</f>
        <v>0</v>
      </c>
    </row>
    <row r="506" spans="1:17" x14ac:dyDescent="0.3">
      <c r="A506" s="1" t="s">
        <v>5897</v>
      </c>
      <c r="B506" s="1" t="s">
        <v>3427</v>
      </c>
      <c r="C506" s="1" t="s">
        <v>4326</v>
      </c>
      <c r="D506" s="1" t="str">
        <f>VLOOKUP($B506,'[1]ALL ACCESSIONS'!$A$2:$M$28915,3,FALSE)</f>
        <v xml:space="preserve">10xA063-1 </v>
      </c>
      <c r="E506" s="1">
        <f t="shared" si="14"/>
        <v>2</v>
      </c>
      <c r="F506" s="10">
        <v>1</v>
      </c>
      <c r="G506" s="10">
        <v>1</v>
      </c>
      <c r="K506" s="1" t="str">
        <f t="shared" si="15"/>
        <v>YR2</v>
      </c>
      <c r="L506" s="1" t="str">
        <f>VLOOKUP($B506,'[1]ALL ACCESSIONS'!$A$2:$M$30000,6,FALSE)</f>
        <v>17YR2-4</v>
      </c>
      <c r="M506" s="1" t="str">
        <f>VLOOKUP($B506,'[1]ALL ACCESSIONS'!$A$2:$M$30000,7,FALSE)</f>
        <v>16YR1</v>
      </c>
      <c r="N506" s="1">
        <f>VLOOKUP($B506,'[1]ALL ACCESSIONS'!$A$2:$M$30000,8,FALSE)</f>
        <v>0</v>
      </c>
      <c r="O506" s="1">
        <f>VLOOKUP($B506,'[1]ALL ACCESSIONS'!$A$2:$M$30000,9,FALSE)</f>
        <v>0</v>
      </c>
      <c r="P506" s="1">
        <f>VLOOKUP($B506,'[1]ALL ACCESSIONS'!$A$2:$M$30000,10,FALSE)</f>
        <v>0</v>
      </c>
      <c r="Q506" s="1">
        <f>VLOOKUP($B506,'[1]ALL ACCESSIONS'!$A$2:$M$30000,11,FALSE)</f>
        <v>0</v>
      </c>
    </row>
    <row r="507" spans="1:17" x14ac:dyDescent="0.3">
      <c r="A507" s="1" t="s">
        <v>5897</v>
      </c>
      <c r="B507" s="1" t="s">
        <v>3358</v>
      </c>
      <c r="C507" s="1" t="s">
        <v>4326</v>
      </c>
      <c r="D507" s="1" t="str">
        <f>VLOOKUP($B507,'[1]ALL ACCESSIONS'!$A$2:$M$28915,3,FALSE)</f>
        <v xml:space="preserve">10xA063-1 </v>
      </c>
      <c r="E507" s="1">
        <f t="shared" si="14"/>
        <v>2</v>
      </c>
      <c r="F507" s="10">
        <v>1</v>
      </c>
      <c r="G507" s="10">
        <v>1</v>
      </c>
      <c r="K507" s="1" t="str">
        <f t="shared" si="15"/>
        <v>YR2</v>
      </c>
      <c r="L507" s="1" t="str">
        <f>VLOOKUP($B507,'[1]ALL ACCESSIONS'!$A$2:$M$30000,6,FALSE)</f>
        <v>17YR2-4</v>
      </c>
      <c r="M507" s="1" t="str">
        <f>VLOOKUP($B507,'[1]ALL ACCESSIONS'!$A$2:$M$30000,7,FALSE)</f>
        <v>16YR1</v>
      </c>
      <c r="N507" s="1">
        <f>VLOOKUP($B507,'[1]ALL ACCESSIONS'!$A$2:$M$30000,8,FALSE)</f>
        <v>0</v>
      </c>
      <c r="O507" s="1">
        <f>VLOOKUP($B507,'[1]ALL ACCESSIONS'!$A$2:$M$30000,9,FALSE)</f>
        <v>0</v>
      </c>
      <c r="P507" s="1">
        <f>VLOOKUP($B507,'[1]ALL ACCESSIONS'!$A$2:$M$30000,10,FALSE)</f>
        <v>0</v>
      </c>
      <c r="Q507" s="1">
        <f>VLOOKUP($B507,'[1]ALL ACCESSIONS'!$A$2:$M$30000,11,FALSE)</f>
        <v>0</v>
      </c>
    </row>
    <row r="508" spans="1:17" x14ac:dyDescent="0.3">
      <c r="A508" s="1" t="s">
        <v>5897</v>
      </c>
      <c r="B508" s="1" t="s">
        <v>3415</v>
      </c>
      <c r="C508" s="1" t="s">
        <v>4326</v>
      </c>
      <c r="D508" s="1" t="str">
        <f>VLOOKUP($B508,'[1]ALL ACCESSIONS'!$A$2:$M$28915,3,FALSE)</f>
        <v xml:space="preserve">10xA063-1 </v>
      </c>
      <c r="E508" s="1">
        <f t="shared" si="14"/>
        <v>2</v>
      </c>
      <c r="F508" s="10">
        <v>1</v>
      </c>
      <c r="G508" s="10">
        <v>1</v>
      </c>
      <c r="K508" s="1" t="str">
        <f t="shared" si="15"/>
        <v>YR2</v>
      </c>
      <c r="L508" s="1" t="str">
        <f>VLOOKUP($B508,'[1]ALL ACCESSIONS'!$A$2:$M$30000,6,FALSE)</f>
        <v>17YR2-4</v>
      </c>
      <c r="M508" s="1" t="str">
        <f>VLOOKUP($B508,'[1]ALL ACCESSIONS'!$A$2:$M$30000,7,FALSE)</f>
        <v>16YR1</v>
      </c>
      <c r="N508" s="1">
        <f>VLOOKUP($B508,'[1]ALL ACCESSIONS'!$A$2:$M$30000,8,FALSE)</f>
        <v>0</v>
      </c>
      <c r="O508" s="1">
        <f>VLOOKUP($B508,'[1]ALL ACCESSIONS'!$A$2:$M$30000,9,FALSE)</f>
        <v>0</v>
      </c>
      <c r="P508" s="1">
        <f>VLOOKUP($B508,'[1]ALL ACCESSIONS'!$A$2:$M$30000,10,FALSE)</f>
        <v>0</v>
      </c>
      <c r="Q508" s="1">
        <f>VLOOKUP($B508,'[1]ALL ACCESSIONS'!$A$2:$M$30000,11,FALSE)</f>
        <v>0</v>
      </c>
    </row>
    <row r="509" spans="1:17" x14ac:dyDescent="0.3">
      <c r="A509" s="1" t="s">
        <v>5897</v>
      </c>
      <c r="B509" s="1" t="s">
        <v>3370</v>
      </c>
      <c r="C509" s="1" t="s">
        <v>4326</v>
      </c>
      <c r="D509" s="1" t="str">
        <f>VLOOKUP($B509,'[1]ALL ACCESSIONS'!$A$2:$M$28915,3,FALSE)</f>
        <v xml:space="preserve">10xA063-4 </v>
      </c>
      <c r="E509" s="1">
        <f t="shared" si="14"/>
        <v>2</v>
      </c>
      <c r="F509" s="10">
        <v>1</v>
      </c>
      <c r="G509" s="10">
        <v>1</v>
      </c>
      <c r="K509" s="1" t="str">
        <f t="shared" si="15"/>
        <v>YR2</v>
      </c>
      <c r="L509" s="1" t="str">
        <f>VLOOKUP($B509,'[1]ALL ACCESSIONS'!$A$2:$M$30000,6,FALSE)</f>
        <v>17YR2-4</v>
      </c>
      <c r="M509" s="1" t="str">
        <f>VLOOKUP($B509,'[1]ALL ACCESSIONS'!$A$2:$M$30000,7,FALSE)</f>
        <v>16YR1</v>
      </c>
      <c r="N509" s="1">
        <f>VLOOKUP($B509,'[1]ALL ACCESSIONS'!$A$2:$M$30000,8,FALSE)</f>
        <v>0</v>
      </c>
      <c r="O509" s="1">
        <f>VLOOKUP($B509,'[1]ALL ACCESSIONS'!$A$2:$M$30000,9,FALSE)</f>
        <v>0</v>
      </c>
      <c r="P509" s="1">
        <f>VLOOKUP($B509,'[1]ALL ACCESSIONS'!$A$2:$M$30000,10,FALSE)</f>
        <v>0</v>
      </c>
      <c r="Q509" s="1">
        <f>VLOOKUP($B509,'[1]ALL ACCESSIONS'!$A$2:$M$30000,11,FALSE)</f>
        <v>0</v>
      </c>
    </row>
    <row r="510" spans="1:17" x14ac:dyDescent="0.3">
      <c r="A510" s="1" t="s">
        <v>5897</v>
      </c>
      <c r="B510" s="1" t="s">
        <v>3426</v>
      </c>
      <c r="C510" s="1" t="s">
        <v>4326</v>
      </c>
      <c r="D510" s="1" t="str">
        <f>VLOOKUP($B510,'[1]ALL ACCESSIONS'!$A$2:$M$28915,3,FALSE)</f>
        <v xml:space="preserve">10xA066-1 </v>
      </c>
      <c r="E510" s="1">
        <f t="shared" si="14"/>
        <v>2</v>
      </c>
      <c r="F510" s="10">
        <v>1</v>
      </c>
      <c r="G510" s="10">
        <v>1</v>
      </c>
      <c r="K510" s="1" t="str">
        <f t="shared" si="15"/>
        <v>YR2</v>
      </c>
      <c r="L510" s="1" t="str">
        <f>VLOOKUP($B510,'[1]ALL ACCESSIONS'!$A$2:$M$30000,6,FALSE)</f>
        <v>17YR2-4</v>
      </c>
      <c r="M510" s="1" t="str">
        <f>VLOOKUP($B510,'[1]ALL ACCESSIONS'!$A$2:$M$30000,7,FALSE)</f>
        <v>16YR1</v>
      </c>
      <c r="N510" s="1">
        <f>VLOOKUP($B510,'[1]ALL ACCESSIONS'!$A$2:$M$30000,8,FALSE)</f>
        <v>0</v>
      </c>
      <c r="O510" s="1">
        <f>VLOOKUP($B510,'[1]ALL ACCESSIONS'!$A$2:$M$30000,9,FALSE)</f>
        <v>0</v>
      </c>
      <c r="P510" s="1">
        <f>VLOOKUP($B510,'[1]ALL ACCESSIONS'!$A$2:$M$30000,10,FALSE)</f>
        <v>0</v>
      </c>
      <c r="Q510" s="1">
        <f>VLOOKUP($B510,'[1]ALL ACCESSIONS'!$A$2:$M$30000,11,FALSE)</f>
        <v>0</v>
      </c>
    </row>
    <row r="511" spans="1:17" x14ac:dyDescent="0.3">
      <c r="A511" s="1" t="s">
        <v>5897</v>
      </c>
      <c r="B511" s="1" t="s">
        <v>3438</v>
      </c>
      <c r="C511" s="1" t="s">
        <v>4326</v>
      </c>
      <c r="D511" s="1" t="str">
        <f>VLOOKUP($B511,'[1]ALL ACCESSIONS'!$A$2:$M$28915,3,FALSE)</f>
        <v xml:space="preserve">10xA066-1 </v>
      </c>
      <c r="E511" s="1">
        <f t="shared" si="14"/>
        <v>3</v>
      </c>
      <c r="F511" s="10">
        <v>1</v>
      </c>
      <c r="G511" s="10">
        <v>1</v>
      </c>
      <c r="H511" s="10">
        <v>1</v>
      </c>
      <c r="K511" s="1" t="str">
        <f t="shared" si="15"/>
        <v>YR3</v>
      </c>
      <c r="L511" s="1" t="str">
        <f>VLOOKUP($B511,'[1]ALL ACCESSIONS'!$A$2:$M$30000,6,FALSE)</f>
        <v>18YR3-2</v>
      </c>
      <c r="M511" s="1" t="str">
        <f>VLOOKUP($B511,'[1]ALL ACCESSIONS'!$A$2:$M$30000,7,FALSE)</f>
        <v>17YR2-4</v>
      </c>
      <c r="N511" s="1" t="str">
        <f>VLOOKUP($B511,'[1]ALL ACCESSIONS'!$A$2:$M$30000,8,FALSE)</f>
        <v>16YR1</v>
      </c>
      <c r="O511" s="1">
        <f>VLOOKUP($B511,'[1]ALL ACCESSIONS'!$A$2:$M$30000,9,FALSE)</f>
        <v>0</v>
      </c>
      <c r="P511" s="1">
        <f>VLOOKUP($B511,'[1]ALL ACCESSIONS'!$A$2:$M$30000,10,FALSE)</f>
        <v>0</v>
      </c>
      <c r="Q511" s="1">
        <f>VLOOKUP($B511,'[1]ALL ACCESSIONS'!$A$2:$M$30000,11,FALSE)</f>
        <v>0</v>
      </c>
    </row>
    <row r="512" spans="1:17" x14ac:dyDescent="0.3">
      <c r="A512" s="1" t="s">
        <v>5897</v>
      </c>
      <c r="B512" s="1" t="s">
        <v>3439</v>
      </c>
      <c r="C512" s="1" t="s">
        <v>4326</v>
      </c>
      <c r="D512" s="1" t="str">
        <f>VLOOKUP($B512,'[1]ALL ACCESSIONS'!$A$2:$M$28915,3,FALSE)</f>
        <v xml:space="preserve">10xA066-1 </v>
      </c>
      <c r="E512" s="1">
        <f t="shared" si="14"/>
        <v>2</v>
      </c>
      <c r="F512" s="10">
        <v>1</v>
      </c>
      <c r="G512" s="10">
        <v>1</v>
      </c>
      <c r="K512" s="1" t="str">
        <f t="shared" si="15"/>
        <v>YR2</v>
      </c>
      <c r="L512" s="1" t="str">
        <f>VLOOKUP($B512,'[1]ALL ACCESSIONS'!$A$2:$M$30000,6,FALSE)</f>
        <v>17YR2-4</v>
      </c>
      <c r="M512" s="1" t="str">
        <f>VLOOKUP($B512,'[1]ALL ACCESSIONS'!$A$2:$M$30000,7,FALSE)</f>
        <v>16YR1</v>
      </c>
      <c r="N512" s="1">
        <f>VLOOKUP($B512,'[1]ALL ACCESSIONS'!$A$2:$M$30000,8,FALSE)</f>
        <v>0</v>
      </c>
      <c r="O512" s="1">
        <f>VLOOKUP($B512,'[1]ALL ACCESSIONS'!$A$2:$M$30000,9,FALSE)</f>
        <v>0</v>
      </c>
      <c r="P512" s="1">
        <f>VLOOKUP($B512,'[1]ALL ACCESSIONS'!$A$2:$M$30000,10,FALSE)</f>
        <v>0</v>
      </c>
      <c r="Q512" s="1">
        <f>VLOOKUP($B512,'[1]ALL ACCESSIONS'!$A$2:$M$30000,11,FALSE)</f>
        <v>0</v>
      </c>
    </row>
    <row r="513" spans="1:17" x14ac:dyDescent="0.3">
      <c r="A513" s="1" t="s">
        <v>5897</v>
      </c>
      <c r="B513" s="1" t="s">
        <v>3394</v>
      </c>
      <c r="C513" s="1" t="s">
        <v>4326</v>
      </c>
      <c r="D513" s="1" t="str">
        <f>VLOOKUP($B513,'[1]ALL ACCESSIONS'!$A$2:$M$28915,3,FALSE)</f>
        <v xml:space="preserve">10xA066-1 </v>
      </c>
      <c r="E513" s="1">
        <f t="shared" si="14"/>
        <v>2</v>
      </c>
      <c r="F513" s="10">
        <v>1</v>
      </c>
      <c r="G513" s="10">
        <v>1</v>
      </c>
      <c r="K513" s="1" t="str">
        <f t="shared" si="15"/>
        <v>YR2</v>
      </c>
      <c r="L513" s="1" t="str">
        <f>VLOOKUP($B513,'[1]ALL ACCESSIONS'!$A$2:$M$30000,6,FALSE)</f>
        <v>17YR2-4</v>
      </c>
      <c r="M513" s="1" t="str">
        <f>VLOOKUP($B513,'[1]ALL ACCESSIONS'!$A$2:$M$30000,7,FALSE)</f>
        <v>16YR1</v>
      </c>
      <c r="N513" s="1">
        <f>VLOOKUP($B513,'[1]ALL ACCESSIONS'!$A$2:$M$30000,8,FALSE)</f>
        <v>0</v>
      </c>
      <c r="O513" s="1">
        <f>VLOOKUP($B513,'[1]ALL ACCESSIONS'!$A$2:$M$30000,9,FALSE)</f>
        <v>0</v>
      </c>
      <c r="P513" s="1">
        <f>VLOOKUP($B513,'[1]ALL ACCESSIONS'!$A$2:$M$30000,10,FALSE)</f>
        <v>0</v>
      </c>
      <c r="Q513" s="1">
        <f>VLOOKUP($B513,'[1]ALL ACCESSIONS'!$A$2:$M$30000,11,FALSE)</f>
        <v>0</v>
      </c>
    </row>
    <row r="514" spans="1:17" x14ac:dyDescent="0.3">
      <c r="A514" s="1" t="s">
        <v>5897</v>
      </c>
      <c r="B514" s="1" t="s">
        <v>3437</v>
      </c>
      <c r="C514" s="1" t="s">
        <v>4326</v>
      </c>
      <c r="D514" s="1" t="str">
        <f>VLOOKUP($B514,'[1]ALL ACCESSIONS'!$A$2:$M$28915,3,FALSE)</f>
        <v xml:space="preserve">10xA066-5 </v>
      </c>
      <c r="E514" s="1">
        <f t="shared" ref="E514:E577" si="16">SUM(F514:I514)</f>
        <v>2</v>
      </c>
      <c r="F514" s="10">
        <v>1</v>
      </c>
      <c r="G514" s="10">
        <v>1</v>
      </c>
      <c r="K514" s="1" t="str">
        <f t="shared" ref="K514:K577" si="17">"YR" &amp;E514</f>
        <v>YR2</v>
      </c>
      <c r="L514" s="1" t="str">
        <f>VLOOKUP($B514,'[1]ALL ACCESSIONS'!$A$2:$M$30000,6,FALSE)</f>
        <v>17YR2-4</v>
      </c>
      <c r="M514" s="1" t="str">
        <f>VLOOKUP($B514,'[1]ALL ACCESSIONS'!$A$2:$M$30000,7,FALSE)</f>
        <v>16YR1</v>
      </c>
      <c r="N514" s="1">
        <f>VLOOKUP($B514,'[1]ALL ACCESSIONS'!$A$2:$M$30000,8,FALSE)</f>
        <v>0</v>
      </c>
      <c r="O514" s="1">
        <f>VLOOKUP($B514,'[1]ALL ACCESSIONS'!$A$2:$M$30000,9,FALSE)</f>
        <v>0</v>
      </c>
      <c r="P514" s="1">
        <f>VLOOKUP($B514,'[1]ALL ACCESSIONS'!$A$2:$M$30000,10,FALSE)</f>
        <v>0</v>
      </c>
      <c r="Q514" s="1">
        <f>VLOOKUP($B514,'[1]ALL ACCESSIONS'!$A$2:$M$30000,11,FALSE)</f>
        <v>0</v>
      </c>
    </row>
    <row r="515" spans="1:17" x14ac:dyDescent="0.3">
      <c r="A515" s="1" t="s">
        <v>5897</v>
      </c>
      <c r="B515" s="1" t="s">
        <v>3382</v>
      </c>
      <c r="C515" s="1" t="s">
        <v>4326</v>
      </c>
      <c r="D515" s="1" t="str">
        <f>VLOOKUP($B515,'[1]ALL ACCESSIONS'!$A$2:$M$28915,3,FALSE)</f>
        <v xml:space="preserve">10xA066-5 </v>
      </c>
      <c r="E515" s="1">
        <f t="shared" si="16"/>
        <v>2</v>
      </c>
      <c r="F515" s="10">
        <v>1</v>
      </c>
      <c r="G515" s="10">
        <v>1</v>
      </c>
      <c r="K515" s="1" t="str">
        <f t="shared" si="17"/>
        <v>YR2</v>
      </c>
      <c r="L515" s="1" t="str">
        <f>VLOOKUP($B515,'[1]ALL ACCESSIONS'!$A$2:$M$30000,6,FALSE)</f>
        <v>17YR2-4</v>
      </c>
      <c r="M515" s="1" t="str">
        <f>VLOOKUP($B515,'[1]ALL ACCESSIONS'!$A$2:$M$30000,7,FALSE)</f>
        <v>16YR1</v>
      </c>
      <c r="N515" s="1">
        <f>VLOOKUP($B515,'[1]ALL ACCESSIONS'!$A$2:$M$30000,8,FALSE)</f>
        <v>0</v>
      </c>
      <c r="O515" s="1">
        <f>VLOOKUP($B515,'[1]ALL ACCESSIONS'!$A$2:$M$30000,9,FALSE)</f>
        <v>0</v>
      </c>
      <c r="P515" s="1">
        <f>VLOOKUP($B515,'[1]ALL ACCESSIONS'!$A$2:$M$30000,10,FALSE)</f>
        <v>0</v>
      </c>
      <c r="Q515" s="1">
        <f>VLOOKUP($B515,'[1]ALL ACCESSIONS'!$A$2:$M$30000,11,FALSE)</f>
        <v>0</v>
      </c>
    </row>
    <row r="516" spans="1:17" x14ac:dyDescent="0.3">
      <c r="A516" s="1" t="s">
        <v>5897</v>
      </c>
      <c r="B516" s="1" t="s">
        <v>3357</v>
      </c>
      <c r="C516" s="1" t="s">
        <v>4326</v>
      </c>
      <c r="D516" s="1" t="str">
        <f>VLOOKUP($B516,'[1]ALL ACCESSIONS'!$A$2:$M$28915,3,FALSE)</f>
        <v xml:space="preserve">10xA066-5 </v>
      </c>
      <c r="E516" s="1">
        <f t="shared" si="16"/>
        <v>2</v>
      </c>
      <c r="F516" s="10">
        <v>1</v>
      </c>
      <c r="G516" s="10">
        <v>1</v>
      </c>
      <c r="K516" s="1" t="str">
        <f t="shared" si="17"/>
        <v>YR2</v>
      </c>
      <c r="L516" s="1" t="str">
        <f>VLOOKUP($B516,'[1]ALL ACCESSIONS'!$A$2:$M$30000,6,FALSE)</f>
        <v>17YR2-4</v>
      </c>
      <c r="M516" s="1" t="str">
        <f>VLOOKUP($B516,'[1]ALL ACCESSIONS'!$A$2:$M$30000,7,FALSE)</f>
        <v>16YR1</v>
      </c>
      <c r="N516" s="1">
        <f>VLOOKUP($B516,'[1]ALL ACCESSIONS'!$A$2:$M$30000,8,FALSE)</f>
        <v>0</v>
      </c>
      <c r="O516" s="1">
        <f>VLOOKUP($B516,'[1]ALL ACCESSIONS'!$A$2:$M$30000,9,FALSE)</f>
        <v>0</v>
      </c>
      <c r="P516" s="1">
        <f>VLOOKUP($B516,'[1]ALL ACCESSIONS'!$A$2:$M$30000,10,FALSE)</f>
        <v>0</v>
      </c>
      <c r="Q516" s="1">
        <f>VLOOKUP($B516,'[1]ALL ACCESSIONS'!$A$2:$M$30000,11,FALSE)</f>
        <v>0</v>
      </c>
    </row>
    <row r="517" spans="1:17" x14ac:dyDescent="0.3">
      <c r="A517" s="1" t="s">
        <v>5897</v>
      </c>
      <c r="B517" s="1" t="s">
        <v>3395</v>
      </c>
      <c r="C517" s="1" t="s">
        <v>4326</v>
      </c>
      <c r="D517" s="1" t="str">
        <f>VLOOKUP($B517,'[1]ALL ACCESSIONS'!$A$2:$M$28915,3,FALSE)</f>
        <v xml:space="preserve">10xA066-5 </v>
      </c>
      <c r="E517" s="1">
        <f t="shared" si="16"/>
        <v>3</v>
      </c>
      <c r="F517" s="10">
        <v>1</v>
      </c>
      <c r="G517" s="10">
        <v>1</v>
      </c>
      <c r="H517" s="10">
        <v>1</v>
      </c>
      <c r="K517" s="1" t="str">
        <f t="shared" si="17"/>
        <v>YR3</v>
      </c>
      <c r="L517" s="1" t="str">
        <f>VLOOKUP($B517,'[1]ALL ACCESSIONS'!$A$2:$M$30000,6,FALSE)</f>
        <v>18YR3-2</v>
      </c>
      <c r="M517" s="1" t="str">
        <f>VLOOKUP($B517,'[1]ALL ACCESSIONS'!$A$2:$M$30000,7,FALSE)</f>
        <v>17YR2-4</v>
      </c>
      <c r="N517" s="1" t="str">
        <f>VLOOKUP($B517,'[1]ALL ACCESSIONS'!$A$2:$M$30000,8,FALSE)</f>
        <v>16YR1</v>
      </c>
      <c r="O517" s="1">
        <f>VLOOKUP($B517,'[1]ALL ACCESSIONS'!$A$2:$M$30000,9,FALSE)</f>
        <v>0</v>
      </c>
      <c r="P517" s="1">
        <f>VLOOKUP($B517,'[1]ALL ACCESSIONS'!$A$2:$M$30000,10,FALSE)</f>
        <v>0</v>
      </c>
      <c r="Q517" s="1">
        <f>VLOOKUP($B517,'[1]ALL ACCESSIONS'!$A$2:$M$30000,11,FALSE)</f>
        <v>0</v>
      </c>
    </row>
    <row r="518" spans="1:17" x14ac:dyDescent="0.3">
      <c r="A518" s="1" t="s">
        <v>5897</v>
      </c>
      <c r="B518" s="1" t="s">
        <v>3303</v>
      </c>
      <c r="C518" s="1" t="s">
        <v>4326</v>
      </c>
      <c r="D518" s="1" t="str">
        <f>VLOOKUP($B518,'[1]ALL ACCESSIONS'!$A$2:$M$28915,3,FALSE)</f>
        <v xml:space="preserve">10xA069-4 </v>
      </c>
      <c r="E518" s="1">
        <f t="shared" si="16"/>
        <v>3</v>
      </c>
      <c r="F518" s="10">
        <v>1</v>
      </c>
      <c r="G518" s="10">
        <v>1</v>
      </c>
      <c r="H518" s="10">
        <v>1</v>
      </c>
      <c r="K518" s="1" t="str">
        <f t="shared" si="17"/>
        <v>YR3</v>
      </c>
      <c r="L518" s="1" t="str">
        <f>VLOOKUP($B518,'[1]ALL ACCESSIONS'!$A$2:$M$30000,6,FALSE)</f>
        <v>18YR3-2</v>
      </c>
      <c r="M518" s="1" t="str">
        <f>VLOOKUP($B518,'[1]ALL ACCESSIONS'!$A$2:$M$30000,7,FALSE)</f>
        <v>17YR2-2</v>
      </c>
      <c r="N518" s="1" t="str">
        <f>VLOOKUP($B518,'[1]ALL ACCESSIONS'!$A$2:$M$30000,8,FALSE)</f>
        <v>16YR1</v>
      </c>
      <c r="O518" s="1">
        <f>VLOOKUP($B518,'[1]ALL ACCESSIONS'!$A$2:$M$30000,9,FALSE)</f>
        <v>0</v>
      </c>
      <c r="P518" s="1">
        <f>VLOOKUP($B518,'[1]ALL ACCESSIONS'!$A$2:$M$30000,10,FALSE)</f>
        <v>0</v>
      </c>
      <c r="Q518" s="1">
        <f>VLOOKUP($B518,'[1]ALL ACCESSIONS'!$A$2:$M$30000,11,FALSE)</f>
        <v>0</v>
      </c>
    </row>
    <row r="519" spans="1:17" x14ac:dyDescent="0.3">
      <c r="A519" s="1" t="s">
        <v>5897</v>
      </c>
      <c r="B519" s="1" t="s">
        <v>3321</v>
      </c>
      <c r="C519" s="1" t="s">
        <v>4326</v>
      </c>
      <c r="D519" s="1" t="str">
        <f>VLOOKUP($B519,'[1]ALL ACCESSIONS'!$A$2:$M$28915,3,FALSE)</f>
        <v xml:space="preserve">10xA069-6 </v>
      </c>
      <c r="E519" s="1">
        <f t="shared" si="16"/>
        <v>3</v>
      </c>
      <c r="F519" s="10">
        <v>1</v>
      </c>
      <c r="G519" s="10">
        <v>1</v>
      </c>
      <c r="H519" s="10">
        <v>1</v>
      </c>
      <c r="K519" s="1" t="str">
        <f t="shared" si="17"/>
        <v>YR3</v>
      </c>
      <c r="L519" s="1" t="str">
        <f>VLOOKUP($B519,'[1]ALL ACCESSIONS'!$A$2:$M$30000,6,FALSE)</f>
        <v xml:space="preserve">18YR3 </v>
      </c>
      <c r="M519" s="1" t="str">
        <f>VLOOKUP($B519,'[1]ALL ACCESSIONS'!$A$2:$M$30000,7,FALSE)</f>
        <v>17YR2-1</v>
      </c>
      <c r="N519" s="1" t="str">
        <f>VLOOKUP($B519,'[1]ALL ACCESSIONS'!$A$2:$M$30000,8,FALSE)</f>
        <v>16YR1</v>
      </c>
      <c r="O519" s="1">
        <f>VLOOKUP($B519,'[1]ALL ACCESSIONS'!$A$2:$M$30000,9,FALSE)</f>
        <v>0</v>
      </c>
      <c r="P519" s="1">
        <f>VLOOKUP($B519,'[1]ALL ACCESSIONS'!$A$2:$M$30000,10,FALSE)</f>
        <v>0</v>
      </c>
      <c r="Q519" s="1">
        <f>VLOOKUP($B519,'[1]ALL ACCESSIONS'!$A$2:$M$30000,11,FALSE)</f>
        <v>0</v>
      </c>
    </row>
    <row r="520" spans="1:17" x14ac:dyDescent="0.3">
      <c r="A520" s="1" t="s">
        <v>5897</v>
      </c>
      <c r="B520" s="1" t="s">
        <v>3263</v>
      </c>
      <c r="C520" s="1" t="s">
        <v>4326</v>
      </c>
      <c r="D520" s="1" t="str">
        <f>VLOOKUP($B520,'[1]ALL ACCESSIONS'!$A$2:$M$28915,3,FALSE)</f>
        <v xml:space="preserve">10xA069-6 </v>
      </c>
      <c r="E520" s="1">
        <f t="shared" si="16"/>
        <v>4</v>
      </c>
      <c r="F520" s="10">
        <v>1</v>
      </c>
      <c r="G520" s="10">
        <v>1</v>
      </c>
      <c r="H520" s="10">
        <v>1</v>
      </c>
      <c r="I520" s="10">
        <v>1</v>
      </c>
      <c r="K520" s="1" t="str">
        <f t="shared" si="17"/>
        <v>YR4</v>
      </c>
      <c r="L520" s="1" t="str">
        <f>VLOOKUP($B520,'[1]ALL ACCESSIONS'!$A$2:$M$30000,6,FALSE)</f>
        <v>19YR4</v>
      </c>
      <c r="M520" s="1" t="str">
        <f>VLOOKUP($B520,'[1]ALL ACCESSIONS'!$A$2:$M$30000,7,FALSE)</f>
        <v xml:space="preserve">18YR3 </v>
      </c>
      <c r="N520" s="1" t="str">
        <f>VLOOKUP($B520,'[1]ALL ACCESSIONS'!$A$2:$M$30000,8,FALSE)</f>
        <v>17YR2-1</v>
      </c>
      <c r="O520" s="1" t="str">
        <f>VLOOKUP($B520,'[1]ALL ACCESSIONS'!$A$2:$M$30000,9,FALSE)</f>
        <v>16YR1</v>
      </c>
      <c r="P520" s="1">
        <f>VLOOKUP($B520,'[1]ALL ACCESSIONS'!$A$2:$M$30000,10,FALSE)</f>
        <v>0</v>
      </c>
      <c r="Q520" s="1">
        <f>VLOOKUP($B520,'[1]ALL ACCESSIONS'!$A$2:$M$30000,11,FALSE)</f>
        <v>0</v>
      </c>
    </row>
    <row r="521" spans="1:17" x14ac:dyDescent="0.3">
      <c r="A521" s="1" t="s">
        <v>5897</v>
      </c>
      <c r="B521" s="1" t="s">
        <v>3291</v>
      </c>
      <c r="C521" s="1" t="s">
        <v>4326</v>
      </c>
      <c r="D521" s="1" t="str">
        <f>VLOOKUP($B521,'[1]ALL ACCESSIONS'!$A$2:$M$28915,3,FALSE)</f>
        <v xml:space="preserve">10xA069-6 </v>
      </c>
      <c r="E521" s="1">
        <f t="shared" si="16"/>
        <v>3</v>
      </c>
      <c r="F521" s="10">
        <v>1</v>
      </c>
      <c r="G521" s="10">
        <v>1</v>
      </c>
      <c r="H521" s="10">
        <v>1</v>
      </c>
      <c r="K521" s="1" t="str">
        <f t="shared" si="17"/>
        <v>YR3</v>
      </c>
      <c r="L521" s="1" t="str">
        <f>VLOOKUP($B521,'[1]ALL ACCESSIONS'!$A$2:$M$30000,6,FALSE)</f>
        <v xml:space="preserve">18YR3 </v>
      </c>
      <c r="M521" s="1" t="str">
        <f>VLOOKUP($B521,'[1]ALL ACCESSIONS'!$A$2:$M$30000,7,FALSE)</f>
        <v>17YR2-2</v>
      </c>
      <c r="N521" s="1" t="str">
        <f>VLOOKUP($B521,'[1]ALL ACCESSIONS'!$A$2:$M$30000,8,FALSE)</f>
        <v>16YR1</v>
      </c>
      <c r="O521" s="1">
        <f>VLOOKUP($B521,'[1]ALL ACCESSIONS'!$A$2:$M$30000,9,FALSE)</f>
        <v>0</v>
      </c>
      <c r="P521" s="1">
        <f>VLOOKUP($B521,'[1]ALL ACCESSIONS'!$A$2:$M$30000,10,FALSE)</f>
        <v>0</v>
      </c>
      <c r="Q521" s="1">
        <f>VLOOKUP($B521,'[1]ALL ACCESSIONS'!$A$2:$M$30000,11,FALSE)</f>
        <v>0</v>
      </c>
    </row>
    <row r="522" spans="1:17" x14ac:dyDescent="0.3">
      <c r="A522" s="1" t="s">
        <v>5897</v>
      </c>
      <c r="B522" s="1" t="s">
        <v>3275</v>
      </c>
      <c r="C522" s="1" t="s">
        <v>4326</v>
      </c>
      <c r="D522" s="1" t="str">
        <f>VLOOKUP($B522,'[1]ALL ACCESSIONS'!$A$2:$M$28915,3,FALSE)</f>
        <v xml:space="preserve">10xA069-6 </v>
      </c>
      <c r="E522" s="1">
        <f t="shared" si="16"/>
        <v>3</v>
      </c>
      <c r="F522" s="10">
        <v>1</v>
      </c>
      <c r="G522" s="10">
        <v>1</v>
      </c>
      <c r="H522" s="10">
        <v>1</v>
      </c>
      <c r="K522" s="1" t="str">
        <f t="shared" si="17"/>
        <v>YR3</v>
      </c>
      <c r="L522" s="1" t="str">
        <f>VLOOKUP($B522,'[1]ALL ACCESSIONS'!$A$2:$M$30000,6,FALSE)</f>
        <v>18YR3-2</v>
      </c>
      <c r="M522" s="1" t="str">
        <f>VLOOKUP($B522,'[1]ALL ACCESSIONS'!$A$2:$M$30000,7,FALSE)</f>
        <v>17YR2-1</v>
      </c>
      <c r="N522" s="1" t="str">
        <f>VLOOKUP($B522,'[1]ALL ACCESSIONS'!$A$2:$M$30000,8,FALSE)</f>
        <v>16YR1</v>
      </c>
      <c r="O522" s="1">
        <f>VLOOKUP($B522,'[1]ALL ACCESSIONS'!$A$2:$M$30000,9,FALSE)</f>
        <v>0</v>
      </c>
      <c r="P522" s="1">
        <f>VLOOKUP($B522,'[1]ALL ACCESSIONS'!$A$2:$M$30000,10,FALSE)</f>
        <v>0</v>
      </c>
      <c r="Q522" s="1">
        <f>VLOOKUP($B522,'[1]ALL ACCESSIONS'!$A$2:$M$30000,11,FALSE)</f>
        <v>0</v>
      </c>
    </row>
    <row r="523" spans="1:17" x14ac:dyDescent="0.3">
      <c r="A523" s="1" t="s">
        <v>5897</v>
      </c>
      <c r="B523" s="1" t="s">
        <v>3315</v>
      </c>
      <c r="C523" s="1" t="s">
        <v>4326</v>
      </c>
      <c r="D523" s="1" t="str">
        <f>VLOOKUP($B523,'[1]ALL ACCESSIONS'!$A$2:$M$28915,3,FALSE)</f>
        <v xml:space="preserve">10xA069-6 </v>
      </c>
      <c r="E523" s="1">
        <f t="shared" si="16"/>
        <v>3</v>
      </c>
      <c r="F523" s="10">
        <v>1</v>
      </c>
      <c r="G523" s="10">
        <v>1</v>
      </c>
      <c r="H523" s="10">
        <v>1</v>
      </c>
      <c r="K523" s="1" t="str">
        <f t="shared" si="17"/>
        <v>YR3</v>
      </c>
      <c r="L523" s="1" t="str">
        <f>VLOOKUP($B523,'[1]ALL ACCESSIONS'!$A$2:$M$30000,6,FALSE)</f>
        <v xml:space="preserve">18YR3 </v>
      </c>
      <c r="M523" s="1" t="str">
        <f>VLOOKUP($B523,'[1]ALL ACCESSIONS'!$A$2:$M$30000,7,FALSE)</f>
        <v>17YR2-2</v>
      </c>
      <c r="N523" s="1" t="str">
        <f>VLOOKUP($B523,'[1]ALL ACCESSIONS'!$A$2:$M$30000,8,FALSE)</f>
        <v>16YR1</v>
      </c>
      <c r="O523" s="1">
        <f>VLOOKUP($B523,'[1]ALL ACCESSIONS'!$A$2:$M$30000,9,FALSE)</f>
        <v>0</v>
      </c>
      <c r="P523" s="1">
        <f>VLOOKUP($B523,'[1]ALL ACCESSIONS'!$A$2:$M$30000,10,FALSE)</f>
        <v>0</v>
      </c>
      <c r="Q523" s="1">
        <f>VLOOKUP($B523,'[1]ALL ACCESSIONS'!$A$2:$M$30000,11,FALSE)</f>
        <v>0</v>
      </c>
    </row>
    <row r="524" spans="1:17" x14ac:dyDescent="0.3">
      <c r="A524" s="1" t="s">
        <v>5897</v>
      </c>
      <c r="B524" s="1" t="s">
        <v>3292</v>
      </c>
      <c r="C524" s="1" t="s">
        <v>4326</v>
      </c>
      <c r="D524" s="1" t="str">
        <f>VLOOKUP($B524,'[1]ALL ACCESSIONS'!$A$2:$M$28915,3,FALSE)</f>
        <v xml:space="preserve">10xA069-6 </v>
      </c>
      <c r="E524" s="1">
        <f t="shared" si="16"/>
        <v>2</v>
      </c>
      <c r="F524" s="10">
        <v>1</v>
      </c>
      <c r="G524" s="10">
        <v>1</v>
      </c>
      <c r="K524" s="1" t="str">
        <f t="shared" si="17"/>
        <v>YR2</v>
      </c>
      <c r="L524" s="1" t="str">
        <f>VLOOKUP($B524,'[1]ALL ACCESSIONS'!$A$2:$M$30000,6,FALSE)</f>
        <v>17YR2-2</v>
      </c>
      <c r="M524" s="1" t="str">
        <f>VLOOKUP($B524,'[1]ALL ACCESSIONS'!$A$2:$M$30000,7,FALSE)</f>
        <v>16YR1</v>
      </c>
      <c r="N524" s="1">
        <f>VLOOKUP($B524,'[1]ALL ACCESSIONS'!$A$2:$M$30000,8,FALSE)</f>
        <v>0</v>
      </c>
      <c r="O524" s="1">
        <f>VLOOKUP($B524,'[1]ALL ACCESSIONS'!$A$2:$M$30000,9,FALSE)</f>
        <v>0</v>
      </c>
      <c r="P524" s="1">
        <f>VLOOKUP($B524,'[1]ALL ACCESSIONS'!$A$2:$M$30000,10,FALSE)</f>
        <v>0</v>
      </c>
      <c r="Q524" s="1">
        <f>VLOOKUP($B524,'[1]ALL ACCESSIONS'!$A$2:$M$30000,11,FALSE)</f>
        <v>0</v>
      </c>
    </row>
    <row r="525" spans="1:17" x14ac:dyDescent="0.3">
      <c r="A525" s="1" t="s">
        <v>5897</v>
      </c>
      <c r="B525" s="1" t="s">
        <v>3338</v>
      </c>
      <c r="C525" s="1" t="s">
        <v>4326</v>
      </c>
      <c r="D525" s="1" t="str">
        <f>VLOOKUP($B525,'[1]ALL ACCESSIONS'!$A$2:$M$28915,3,FALSE)</f>
        <v xml:space="preserve">10xA069-7 </v>
      </c>
      <c r="E525" s="1">
        <f t="shared" si="16"/>
        <v>2</v>
      </c>
      <c r="F525" s="10">
        <v>1</v>
      </c>
      <c r="G525" s="10">
        <v>1</v>
      </c>
      <c r="K525" s="1" t="str">
        <f t="shared" si="17"/>
        <v>YR2</v>
      </c>
      <c r="L525" s="1" t="str">
        <f>VLOOKUP($B525,'[1]ALL ACCESSIONS'!$A$2:$M$30000,6,FALSE)</f>
        <v>17YR2-2</v>
      </c>
      <c r="M525" s="1" t="str">
        <f>VLOOKUP($B525,'[1]ALL ACCESSIONS'!$A$2:$M$30000,7,FALSE)</f>
        <v>16YR1</v>
      </c>
      <c r="N525" s="1">
        <f>VLOOKUP($B525,'[1]ALL ACCESSIONS'!$A$2:$M$30000,8,FALSE)</f>
        <v>0</v>
      </c>
      <c r="O525" s="1">
        <f>VLOOKUP($B525,'[1]ALL ACCESSIONS'!$A$2:$M$30000,9,FALSE)</f>
        <v>0</v>
      </c>
      <c r="P525" s="1">
        <f>VLOOKUP($B525,'[1]ALL ACCESSIONS'!$A$2:$M$30000,10,FALSE)</f>
        <v>0</v>
      </c>
      <c r="Q525" s="1">
        <f>VLOOKUP($B525,'[1]ALL ACCESSIONS'!$A$2:$M$30000,11,FALSE)</f>
        <v>0</v>
      </c>
    </row>
    <row r="526" spans="1:17" x14ac:dyDescent="0.3">
      <c r="A526" s="1" t="s">
        <v>5897</v>
      </c>
      <c r="B526" s="1" t="s">
        <v>3327</v>
      </c>
      <c r="C526" s="1" t="s">
        <v>4326</v>
      </c>
      <c r="D526" s="1" t="str">
        <f>VLOOKUP($B526,'[1]ALL ACCESSIONS'!$A$2:$M$28915,3,FALSE)</f>
        <v xml:space="preserve">10xA069-7 </v>
      </c>
      <c r="E526" s="1">
        <f t="shared" si="16"/>
        <v>3</v>
      </c>
      <c r="F526" s="10">
        <v>1</v>
      </c>
      <c r="G526" s="10">
        <v>1</v>
      </c>
      <c r="H526" s="10">
        <v>1</v>
      </c>
      <c r="K526" s="1" t="str">
        <f t="shared" si="17"/>
        <v>YR3</v>
      </c>
      <c r="L526" s="1" t="str">
        <f>VLOOKUP($B526,'[1]ALL ACCESSIONS'!$A$2:$M$30000,6,FALSE)</f>
        <v xml:space="preserve">18YR3 </v>
      </c>
      <c r="M526" s="1" t="str">
        <f>VLOOKUP($B526,'[1]ALL ACCESSIONS'!$A$2:$M$30000,7,FALSE)</f>
        <v>17YR2-2</v>
      </c>
      <c r="N526" s="1" t="str">
        <f>VLOOKUP($B526,'[1]ALL ACCESSIONS'!$A$2:$M$30000,8,FALSE)</f>
        <v>16YR1</v>
      </c>
      <c r="O526" s="1">
        <f>VLOOKUP($B526,'[1]ALL ACCESSIONS'!$A$2:$M$30000,9,FALSE)</f>
        <v>0</v>
      </c>
      <c r="P526" s="1">
        <f>VLOOKUP($B526,'[1]ALL ACCESSIONS'!$A$2:$M$30000,10,FALSE)</f>
        <v>0</v>
      </c>
      <c r="Q526" s="1">
        <f>VLOOKUP($B526,'[1]ALL ACCESSIONS'!$A$2:$M$30000,11,FALSE)</f>
        <v>0</v>
      </c>
    </row>
    <row r="527" spans="1:17" x14ac:dyDescent="0.3">
      <c r="A527" s="1" t="s">
        <v>5897</v>
      </c>
      <c r="B527" s="1" t="s">
        <v>3314</v>
      </c>
      <c r="C527" s="1" t="s">
        <v>4326</v>
      </c>
      <c r="D527" s="1" t="str">
        <f>VLOOKUP($B527,'[1]ALL ACCESSIONS'!$A$2:$M$28915,3,FALSE)</f>
        <v xml:space="preserve">10xA069-7 </v>
      </c>
      <c r="E527" s="1">
        <f t="shared" si="16"/>
        <v>3</v>
      </c>
      <c r="F527" s="10">
        <v>1</v>
      </c>
      <c r="G527" s="10">
        <v>1</v>
      </c>
      <c r="H527" s="10">
        <v>1</v>
      </c>
      <c r="K527" s="1" t="str">
        <f t="shared" si="17"/>
        <v>YR3</v>
      </c>
      <c r="L527" s="1" t="str">
        <f>VLOOKUP($B527,'[1]ALL ACCESSIONS'!$A$2:$M$30000,6,FALSE)</f>
        <v xml:space="preserve">18YR3 </v>
      </c>
      <c r="M527" s="1" t="str">
        <f>VLOOKUP($B527,'[1]ALL ACCESSIONS'!$A$2:$M$30000,7,FALSE)</f>
        <v>17YR2-2</v>
      </c>
      <c r="N527" s="1" t="str">
        <f>VLOOKUP($B527,'[1]ALL ACCESSIONS'!$A$2:$M$30000,8,FALSE)</f>
        <v>16YR1</v>
      </c>
      <c r="O527" s="1">
        <f>VLOOKUP($B527,'[1]ALL ACCESSIONS'!$A$2:$M$30000,9,FALSE)</f>
        <v>0</v>
      </c>
      <c r="P527" s="1">
        <f>VLOOKUP($B527,'[1]ALL ACCESSIONS'!$A$2:$M$30000,10,FALSE)</f>
        <v>0</v>
      </c>
      <c r="Q527" s="1">
        <f>VLOOKUP($B527,'[1]ALL ACCESSIONS'!$A$2:$M$30000,11,FALSE)</f>
        <v>0</v>
      </c>
    </row>
    <row r="528" spans="1:17" x14ac:dyDescent="0.3">
      <c r="A528" s="1" t="s">
        <v>5897</v>
      </c>
      <c r="B528" s="1" t="s">
        <v>3326</v>
      </c>
      <c r="C528" s="1" t="s">
        <v>4326</v>
      </c>
      <c r="D528" s="1" t="str">
        <f>VLOOKUP($B528,'[1]ALL ACCESSIONS'!$A$2:$M$28915,3,FALSE)</f>
        <v xml:space="preserve">10xA069-7 </v>
      </c>
      <c r="E528" s="1">
        <f t="shared" si="16"/>
        <v>4</v>
      </c>
      <c r="F528" s="10">
        <v>1</v>
      </c>
      <c r="G528" s="10">
        <v>1</v>
      </c>
      <c r="H528" s="10">
        <v>1</v>
      </c>
      <c r="I528" s="10">
        <v>1</v>
      </c>
      <c r="K528" s="1" t="str">
        <f t="shared" si="17"/>
        <v>YR4</v>
      </c>
      <c r="L528" s="1" t="str">
        <f>VLOOKUP($B528,'[1]ALL ACCESSIONS'!$A$2:$M$30000,6,FALSE)</f>
        <v>19YR4;5STP;NU</v>
      </c>
      <c r="M528" s="1" t="str">
        <f>VLOOKUP($B528,'[1]ALL ACCESSIONS'!$A$2:$M$30000,7,FALSE)</f>
        <v>18YR3</v>
      </c>
      <c r="N528" s="1" t="str">
        <f>VLOOKUP($B528,'[1]ALL ACCESSIONS'!$A$2:$M$30000,8,FALSE)</f>
        <v>17YR2-2</v>
      </c>
      <c r="O528" s="1" t="str">
        <f>VLOOKUP($B528,'[1]ALL ACCESSIONS'!$A$2:$M$30000,9,FALSE)</f>
        <v>16YR1</v>
      </c>
      <c r="P528" s="1">
        <f>VLOOKUP($B528,'[1]ALL ACCESSIONS'!$A$2:$M$30000,10,FALSE)</f>
        <v>0</v>
      </c>
      <c r="Q528" s="1">
        <f>VLOOKUP($B528,'[1]ALL ACCESSIONS'!$A$2:$M$30000,11,FALSE)</f>
        <v>0</v>
      </c>
    </row>
    <row r="529" spans="1:18" x14ac:dyDescent="0.3">
      <c r="A529" s="1" t="s">
        <v>5897</v>
      </c>
      <c r="B529" s="1" t="s">
        <v>3281</v>
      </c>
      <c r="C529" s="1" t="s">
        <v>4326</v>
      </c>
      <c r="D529" s="1" t="str">
        <f>VLOOKUP($B529,'[1]ALL ACCESSIONS'!$A$2:$M$28915,3,FALSE)</f>
        <v xml:space="preserve">10xA069-7 </v>
      </c>
      <c r="E529" s="1">
        <f t="shared" si="16"/>
        <v>3</v>
      </c>
      <c r="F529" s="10">
        <v>1</v>
      </c>
      <c r="G529" s="10">
        <v>1</v>
      </c>
      <c r="H529" s="10">
        <v>1</v>
      </c>
      <c r="K529" s="1" t="str">
        <f t="shared" si="17"/>
        <v>YR3</v>
      </c>
      <c r="L529" s="1" t="str">
        <f>VLOOKUP($B529,'[1]ALL ACCESSIONS'!$A$2:$M$30000,6,FALSE)</f>
        <v xml:space="preserve">18YR3 </v>
      </c>
      <c r="M529" s="1" t="str">
        <f>VLOOKUP($B529,'[1]ALL ACCESSIONS'!$A$2:$M$30000,7,FALSE)</f>
        <v>17YR2-2</v>
      </c>
      <c r="N529" s="1" t="str">
        <f>VLOOKUP($B529,'[1]ALL ACCESSIONS'!$A$2:$M$30000,8,FALSE)</f>
        <v>16YR1</v>
      </c>
      <c r="O529" s="1">
        <f>VLOOKUP($B529,'[1]ALL ACCESSIONS'!$A$2:$M$30000,9,FALSE)</f>
        <v>0</v>
      </c>
      <c r="P529" s="1">
        <f>VLOOKUP($B529,'[1]ALL ACCESSIONS'!$A$2:$M$30000,10,FALSE)</f>
        <v>0</v>
      </c>
      <c r="Q529" s="1">
        <f>VLOOKUP($B529,'[1]ALL ACCESSIONS'!$A$2:$M$30000,11,FALSE)</f>
        <v>0</v>
      </c>
    </row>
    <row r="530" spans="1:18" x14ac:dyDescent="0.3">
      <c r="A530" s="1" t="s">
        <v>5897</v>
      </c>
      <c r="B530" s="1" t="s">
        <v>3268</v>
      </c>
      <c r="C530" s="1" t="s">
        <v>4326</v>
      </c>
      <c r="D530" s="1" t="str">
        <f>VLOOKUP($B530,'[1]ALL ACCESSIONS'!$A$2:$M$28915,3,FALSE)</f>
        <v xml:space="preserve">10xA069-7 </v>
      </c>
      <c r="E530" s="1">
        <f t="shared" si="16"/>
        <v>4</v>
      </c>
      <c r="F530" s="10">
        <v>1</v>
      </c>
      <c r="G530" s="10">
        <v>1</v>
      </c>
      <c r="H530" s="10">
        <v>1</v>
      </c>
      <c r="I530" s="10">
        <v>1</v>
      </c>
      <c r="K530" s="1" t="str">
        <f t="shared" si="17"/>
        <v>YR4</v>
      </c>
      <c r="L530" s="1" t="str">
        <f>VLOOKUP($B530,'[1]ALL ACCESSIONS'!$A$2:$M$30000,6,FALSE)</f>
        <v>22NAM</v>
      </c>
      <c r="M530" s="1" t="str">
        <f>VLOOKUP($B530,'[1]ALL ACCESSIONS'!$A$2:$M$30000,7,FALSE)</f>
        <v>19YR4</v>
      </c>
      <c r="N530" s="1" t="str">
        <f>VLOOKUP($B530,'[1]ALL ACCESSIONS'!$A$2:$M$30000,8,FALSE)</f>
        <v>18YR3</v>
      </c>
      <c r="O530" s="1" t="str">
        <f>VLOOKUP($B530,'[1]ALL ACCESSIONS'!$A$2:$M$30000,9,FALSE)</f>
        <v>17YR2-2</v>
      </c>
      <c r="P530" s="1" t="str">
        <f>VLOOKUP($B530,'[1]ALL ACCESSIONS'!$A$2:$M$30000,10,FALSE)</f>
        <v>16YR1</v>
      </c>
      <c r="Q530" s="1">
        <f>VLOOKUP($B530,'[1]ALL ACCESSIONS'!$A$2:$M$30000,11,FALSE)</f>
        <v>0</v>
      </c>
      <c r="R530" s="1" t="e">
        <f>VLOOKUP(A530,[2]ENTRY!$C$2:$C$101,1,FALSE)</f>
        <v>#N/A</v>
      </c>
    </row>
    <row r="531" spans="1:18" x14ac:dyDescent="0.3">
      <c r="A531" s="1" t="s">
        <v>5897</v>
      </c>
      <c r="B531" s="1" t="s">
        <v>3269</v>
      </c>
      <c r="C531" s="1" t="s">
        <v>4326</v>
      </c>
      <c r="D531" s="1" t="str">
        <f>VLOOKUP($B531,'[1]ALL ACCESSIONS'!$A$2:$M$28915,3,FALSE)</f>
        <v xml:space="preserve">10xA069-7 </v>
      </c>
      <c r="E531" s="1">
        <f t="shared" si="16"/>
        <v>3</v>
      </c>
      <c r="F531" s="10">
        <v>1</v>
      </c>
      <c r="G531" s="10">
        <v>1</v>
      </c>
      <c r="H531" s="10">
        <v>1</v>
      </c>
      <c r="K531" s="1" t="str">
        <f t="shared" si="17"/>
        <v>YR3</v>
      </c>
      <c r="L531" s="1" t="str">
        <f>VLOOKUP($B531,'[1]ALL ACCESSIONS'!$A$2:$M$30000,6,FALSE)</f>
        <v xml:space="preserve">18YR3 </v>
      </c>
      <c r="M531" s="1" t="str">
        <f>VLOOKUP($B531,'[1]ALL ACCESSIONS'!$A$2:$M$30000,7,FALSE)</f>
        <v>17YR2-2</v>
      </c>
      <c r="N531" s="1" t="str">
        <f>VLOOKUP($B531,'[1]ALL ACCESSIONS'!$A$2:$M$30000,8,FALSE)</f>
        <v>16YR1</v>
      </c>
      <c r="O531" s="1">
        <f>VLOOKUP($B531,'[1]ALL ACCESSIONS'!$A$2:$M$30000,9,FALSE)</f>
        <v>0</v>
      </c>
      <c r="P531" s="1">
        <f>VLOOKUP($B531,'[1]ALL ACCESSIONS'!$A$2:$M$30000,10,FALSE)</f>
        <v>0</v>
      </c>
      <c r="Q531" s="1">
        <f>VLOOKUP($B531,'[1]ALL ACCESSIONS'!$A$2:$M$30000,11,FALSE)</f>
        <v>0</v>
      </c>
    </row>
    <row r="532" spans="1:18" x14ac:dyDescent="0.3">
      <c r="A532" s="1" t="s">
        <v>5897</v>
      </c>
      <c r="B532" s="1" t="s">
        <v>3348</v>
      </c>
      <c r="C532" s="1" t="s">
        <v>4326</v>
      </c>
      <c r="D532" s="1" t="str">
        <f>VLOOKUP($B532,'[1]ALL ACCESSIONS'!$A$2:$M$28915,3,FALSE)</f>
        <v xml:space="preserve">10xA069-9 </v>
      </c>
      <c r="E532" s="1">
        <f t="shared" si="16"/>
        <v>2</v>
      </c>
      <c r="F532" s="10">
        <v>1</v>
      </c>
      <c r="G532" s="10">
        <v>1</v>
      </c>
      <c r="K532" s="1" t="str">
        <f t="shared" si="17"/>
        <v>YR2</v>
      </c>
      <c r="L532" s="1" t="str">
        <f>VLOOKUP($B532,'[1]ALL ACCESSIONS'!$A$2:$M$30000,6,FALSE)</f>
        <v>17YR2-2</v>
      </c>
      <c r="M532" s="1" t="str">
        <f>VLOOKUP($B532,'[1]ALL ACCESSIONS'!$A$2:$M$30000,7,FALSE)</f>
        <v>16YR1</v>
      </c>
      <c r="N532" s="1">
        <f>VLOOKUP($B532,'[1]ALL ACCESSIONS'!$A$2:$M$30000,8,FALSE)</f>
        <v>0</v>
      </c>
      <c r="O532" s="1">
        <f>VLOOKUP($B532,'[1]ALL ACCESSIONS'!$A$2:$M$30000,9,FALSE)</f>
        <v>0</v>
      </c>
      <c r="P532" s="1">
        <f>VLOOKUP($B532,'[1]ALL ACCESSIONS'!$A$2:$M$30000,10,FALSE)</f>
        <v>0</v>
      </c>
      <c r="Q532" s="1">
        <f>VLOOKUP($B532,'[1]ALL ACCESSIONS'!$A$2:$M$30000,11,FALSE)</f>
        <v>0</v>
      </c>
    </row>
    <row r="533" spans="1:18" x14ac:dyDescent="0.3">
      <c r="A533" s="1" t="s">
        <v>5897</v>
      </c>
      <c r="B533" s="1" t="s">
        <v>3280</v>
      </c>
      <c r="C533" s="1" t="s">
        <v>4326</v>
      </c>
      <c r="D533" s="1" t="str">
        <f>VLOOKUP($B533,'[1]ALL ACCESSIONS'!$A$2:$M$28915,3,FALSE)</f>
        <v xml:space="preserve">10xA069-9 </v>
      </c>
      <c r="E533" s="1">
        <f t="shared" si="16"/>
        <v>3</v>
      </c>
      <c r="F533" s="10">
        <v>1</v>
      </c>
      <c r="G533" s="10">
        <v>1</v>
      </c>
      <c r="H533" s="10">
        <v>1</v>
      </c>
      <c r="K533" s="1" t="str">
        <f t="shared" si="17"/>
        <v>YR3</v>
      </c>
      <c r="L533" s="1" t="str">
        <f>VLOOKUP($B533,'[1]ALL ACCESSIONS'!$A$2:$M$30000,6,FALSE)</f>
        <v>18YR3-2</v>
      </c>
      <c r="M533" s="1" t="str">
        <f>VLOOKUP($B533,'[1]ALL ACCESSIONS'!$A$2:$M$30000,7,FALSE)</f>
        <v>17YR2-2</v>
      </c>
      <c r="N533" s="1" t="str">
        <f>VLOOKUP($B533,'[1]ALL ACCESSIONS'!$A$2:$M$30000,8,FALSE)</f>
        <v>16YR1</v>
      </c>
      <c r="O533" s="1">
        <f>VLOOKUP($B533,'[1]ALL ACCESSIONS'!$A$2:$M$30000,9,FALSE)</f>
        <v>0</v>
      </c>
      <c r="P533" s="1">
        <f>VLOOKUP($B533,'[1]ALL ACCESSIONS'!$A$2:$M$30000,10,FALSE)</f>
        <v>0</v>
      </c>
      <c r="Q533" s="1">
        <f>VLOOKUP($B533,'[1]ALL ACCESSIONS'!$A$2:$M$30000,11,FALSE)</f>
        <v>0</v>
      </c>
    </row>
    <row r="534" spans="1:18" x14ac:dyDescent="0.3">
      <c r="A534" s="1" t="s">
        <v>5897</v>
      </c>
      <c r="B534" s="1" t="s">
        <v>3279</v>
      </c>
      <c r="C534" s="1" t="s">
        <v>4326</v>
      </c>
      <c r="D534" s="1" t="str">
        <f>VLOOKUP($B534,'[1]ALL ACCESSIONS'!$A$2:$M$28915,3,FALSE)</f>
        <v xml:space="preserve">10xA070-12 </v>
      </c>
      <c r="E534" s="1">
        <f t="shared" si="16"/>
        <v>2</v>
      </c>
      <c r="F534" s="10">
        <v>1</v>
      </c>
      <c r="G534" s="10">
        <v>1</v>
      </c>
      <c r="K534" s="1" t="str">
        <f t="shared" si="17"/>
        <v>YR2</v>
      </c>
      <c r="L534" s="1" t="str">
        <f>VLOOKUP($B534,'[1]ALL ACCESSIONS'!$A$2:$M$30000,6,FALSE)</f>
        <v>17YR2-1</v>
      </c>
      <c r="M534" s="1" t="str">
        <f>VLOOKUP($B534,'[1]ALL ACCESSIONS'!$A$2:$M$30000,7,FALSE)</f>
        <v>16YR1</v>
      </c>
      <c r="N534" s="1">
        <f>VLOOKUP($B534,'[1]ALL ACCESSIONS'!$A$2:$M$30000,8,FALSE)</f>
        <v>0</v>
      </c>
      <c r="O534" s="1">
        <f>VLOOKUP($B534,'[1]ALL ACCESSIONS'!$A$2:$M$30000,9,FALSE)</f>
        <v>0</v>
      </c>
      <c r="P534" s="1">
        <f>VLOOKUP($B534,'[1]ALL ACCESSIONS'!$A$2:$M$30000,10,FALSE)</f>
        <v>0</v>
      </c>
      <c r="Q534" s="1">
        <f>VLOOKUP($B534,'[1]ALL ACCESSIONS'!$A$2:$M$30000,11,FALSE)</f>
        <v>0</v>
      </c>
    </row>
    <row r="535" spans="1:18" x14ac:dyDescent="0.3">
      <c r="A535" s="1" t="s">
        <v>5897</v>
      </c>
      <c r="B535" s="1" t="s">
        <v>3347</v>
      </c>
      <c r="C535" s="1" t="s">
        <v>4326</v>
      </c>
      <c r="D535" s="1" t="str">
        <f>VLOOKUP($B535,'[1]ALL ACCESSIONS'!$A$2:$M$28915,3,FALSE)</f>
        <v xml:space="preserve">10xA070-19 </v>
      </c>
      <c r="E535" s="1">
        <f t="shared" si="16"/>
        <v>2</v>
      </c>
      <c r="F535" s="10">
        <v>1</v>
      </c>
      <c r="G535" s="10">
        <v>1</v>
      </c>
      <c r="K535" s="1" t="str">
        <f t="shared" si="17"/>
        <v>YR2</v>
      </c>
      <c r="L535" s="1" t="str">
        <f>VLOOKUP($B535,'[1]ALL ACCESSIONS'!$A$2:$M$30000,6,FALSE)</f>
        <v>17YR2-1</v>
      </c>
      <c r="M535" s="1" t="str">
        <f>VLOOKUP($B535,'[1]ALL ACCESSIONS'!$A$2:$M$30000,7,FALSE)</f>
        <v>16YR1</v>
      </c>
      <c r="N535" s="1">
        <f>VLOOKUP($B535,'[1]ALL ACCESSIONS'!$A$2:$M$30000,8,FALSE)</f>
        <v>0</v>
      </c>
      <c r="O535" s="1">
        <f>VLOOKUP($B535,'[1]ALL ACCESSIONS'!$A$2:$M$30000,9,FALSE)</f>
        <v>0</v>
      </c>
      <c r="P535" s="1">
        <f>VLOOKUP($B535,'[1]ALL ACCESSIONS'!$A$2:$M$30000,10,FALSE)</f>
        <v>0</v>
      </c>
      <c r="Q535" s="1">
        <f>VLOOKUP($B535,'[1]ALL ACCESSIONS'!$A$2:$M$30000,11,FALSE)</f>
        <v>0</v>
      </c>
    </row>
    <row r="536" spans="1:18" x14ac:dyDescent="0.3">
      <c r="A536" s="1" t="s">
        <v>5897</v>
      </c>
      <c r="B536" s="1" t="s">
        <v>3353</v>
      </c>
      <c r="C536" s="1" t="s">
        <v>4326</v>
      </c>
      <c r="D536" s="1" t="str">
        <f>VLOOKUP($B536,'[1]ALL ACCESSIONS'!$A$2:$M$28915,3,FALSE)</f>
        <v xml:space="preserve">10xA073-1 </v>
      </c>
      <c r="E536" s="1">
        <f t="shared" si="16"/>
        <v>2</v>
      </c>
      <c r="F536" s="10">
        <v>1</v>
      </c>
      <c r="G536" s="10">
        <v>1</v>
      </c>
      <c r="K536" s="1" t="str">
        <f t="shared" si="17"/>
        <v>YR2</v>
      </c>
      <c r="L536" s="1" t="str">
        <f>VLOOKUP($B536,'[1]ALL ACCESSIONS'!$A$2:$M$30000,6,FALSE)</f>
        <v>17YR2-3</v>
      </c>
      <c r="M536" s="1" t="str">
        <f>VLOOKUP($B536,'[1]ALL ACCESSIONS'!$A$2:$M$30000,7,FALSE)</f>
        <v>16YR1</v>
      </c>
      <c r="N536" s="1">
        <f>VLOOKUP($B536,'[1]ALL ACCESSIONS'!$A$2:$M$30000,8,FALSE)</f>
        <v>0</v>
      </c>
      <c r="O536" s="1">
        <f>VLOOKUP($B536,'[1]ALL ACCESSIONS'!$A$2:$M$30000,9,FALSE)</f>
        <v>0</v>
      </c>
      <c r="P536" s="1">
        <f>VLOOKUP($B536,'[1]ALL ACCESSIONS'!$A$2:$M$30000,10,FALSE)</f>
        <v>0</v>
      </c>
      <c r="Q536" s="1">
        <f>VLOOKUP($B536,'[1]ALL ACCESSIONS'!$A$2:$M$30000,11,FALSE)</f>
        <v>0</v>
      </c>
    </row>
    <row r="537" spans="1:18" x14ac:dyDescent="0.3">
      <c r="A537" s="1" t="s">
        <v>5897</v>
      </c>
      <c r="B537" s="1" t="s">
        <v>3364</v>
      </c>
      <c r="C537" s="1" t="s">
        <v>4326</v>
      </c>
      <c r="D537" s="1" t="str">
        <f>VLOOKUP($B537,'[1]ALL ACCESSIONS'!$A$2:$M$28915,3,FALSE)</f>
        <v xml:space="preserve">10xA073-1 </v>
      </c>
      <c r="E537" s="1">
        <f t="shared" si="16"/>
        <v>2</v>
      </c>
      <c r="F537" s="10">
        <v>1</v>
      </c>
      <c r="G537" s="10">
        <v>1</v>
      </c>
      <c r="K537" s="1" t="str">
        <f t="shared" si="17"/>
        <v>YR2</v>
      </c>
      <c r="L537" s="1" t="str">
        <f>VLOOKUP($B537,'[1]ALL ACCESSIONS'!$A$2:$M$30000,6,FALSE)</f>
        <v>17YR2-3</v>
      </c>
      <c r="M537" s="1" t="str">
        <f>VLOOKUP($B537,'[1]ALL ACCESSIONS'!$A$2:$M$30000,7,FALSE)</f>
        <v>16YR1</v>
      </c>
      <c r="N537" s="1">
        <f>VLOOKUP($B537,'[1]ALL ACCESSIONS'!$A$2:$M$30000,8,FALSE)</f>
        <v>0</v>
      </c>
      <c r="O537" s="1">
        <f>VLOOKUP($B537,'[1]ALL ACCESSIONS'!$A$2:$M$30000,9,FALSE)</f>
        <v>0</v>
      </c>
      <c r="P537" s="1">
        <f>VLOOKUP($B537,'[1]ALL ACCESSIONS'!$A$2:$M$30000,10,FALSE)</f>
        <v>0</v>
      </c>
      <c r="Q537" s="1">
        <f>VLOOKUP($B537,'[1]ALL ACCESSIONS'!$A$2:$M$30000,11,FALSE)</f>
        <v>0</v>
      </c>
    </row>
    <row r="538" spans="1:18" x14ac:dyDescent="0.3">
      <c r="A538" s="1" t="s">
        <v>5898</v>
      </c>
      <c r="B538" s="1" t="s">
        <v>3182</v>
      </c>
      <c r="C538" s="1" t="s">
        <v>4326</v>
      </c>
      <c r="D538" s="1" t="str">
        <f>VLOOKUP($B538,'[1]ALL ACCESSIONS'!$A$2:$M$28915,3,FALSE)</f>
        <v xml:space="preserve">11x054 </v>
      </c>
      <c r="E538" s="1">
        <f t="shared" si="16"/>
        <v>2</v>
      </c>
      <c r="F538" s="10">
        <v>1</v>
      </c>
      <c r="G538" s="10">
        <v>1</v>
      </c>
      <c r="K538" s="1" t="str">
        <f t="shared" si="17"/>
        <v>YR2</v>
      </c>
      <c r="L538" s="1" t="str">
        <f>VLOOKUP($B538,'[1]ALL ACCESSIONS'!$A$2:$M$30000,6,FALSE)</f>
        <v>18YR2-6</v>
      </c>
      <c r="M538" s="1" t="str">
        <f>VLOOKUP($B538,'[1]ALL ACCESSIONS'!$A$2:$M$30000,7,FALSE)</f>
        <v>17YR1</v>
      </c>
      <c r="N538" s="1">
        <f>VLOOKUP($B538,'[1]ALL ACCESSIONS'!$A$2:$M$30000,8,FALSE)</f>
        <v>0</v>
      </c>
      <c r="O538" s="1">
        <f>VLOOKUP($B538,'[1]ALL ACCESSIONS'!$A$2:$M$30000,9,FALSE)</f>
        <v>0</v>
      </c>
      <c r="P538" s="1">
        <f>VLOOKUP($B538,'[1]ALL ACCESSIONS'!$A$2:$M$30000,10,FALSE)</f>
        <v>0</v>
      </c>
      <c r="Q538" s="1">
        <f>VLOOKUP($B538,'[1]ALL ACCESSIONS'!$A$2:$M$30000,11,FALSE)</f>
        <v>0</v>
      </c>
    </row>
    <row r="539" spans="1:18" x14ac:dyDescent="0.3">
      <c r="A539" s="1" t="s">
        <v>5898</v>
      </c>
      <c r="B539" s="1" t="s">
        <v>3169</v>
      </c>
      <c r="C539" s="1" t="s">
        <v>4326</v>
      </c>
      <c r="D539" s="1" t="str">
        <f>VLOOKUP($B539,'[1]ALL ACCESSIONS'!$A$2:$M$28915,3,FALSE)</f>
        <v xml:space="preserve">11x054 </v>
      </c>
      <c r="E539" s="1">
        <f t="shared" si="16"/>
        <v>1</v>
      </c>
      <c r="F539" s="10">
        <v>1</v>
      </c>
      <c r="K539" s="1" t="str">
        <f t="shared" si="17"/>
        <v>YR1</v>
      </c>
      <c r="L539" s="1" t="str">
        <f>VLOOKUP($B539,'[1]ALL ACCESSIONS'!$A$2:$M$30000,6,FALSE)</f>
        <v>17YR1</v>
      </c>
      <c r="M539" s="1">
        <f>VLOOKUP($B539,'[1]ALL ACCESSIONS'!$A$2:$M$30000,7,FALSE)</f>
        <v>0</v>
      </c>
      <c r="N539" s="1">
        <f>VLOOKUP($B539,'[1]ALL ACCESSIONS'!$A$2:$M$30000,8,FALSE)</f>
        <v>0</v>
      </c>
      <c r="O539" s="1">
        <f>VLOOKUP($B539,'[1]ALL ACCESSIONS'!$A$2:$M$30000,9,FALSE)</f>
        <v>0</v>
      </c>
      <c r="P539" s="1">
        <f>VLOOKUP($B539,'[1]ALL ACCESSIONS'!$A$2:$M$30000,10,FALSE)</f>
        <v>0</v>
      </c>
      <c r="Q539" s="1">
        <f>VLOOKUP($B539,'[1]ALL ACCESSIONS'!$A$2:$M$30000,11,FALSE)</f>
        <v>0</v>
      </c>
    </row>
    <row r="540" spans="1:18" x14ac:dyDescent="0.3">
      <c r="A540" s="1" t="s">
        <v>5898</v>
      </c>
      <c r="B540" s="1" t="s">
        <v>3210</v>
      </c>
      <c r="C540" s="1" t="s">
        <v>4326</v>
      </c>
      <c r="D540" s="1" t="str">
        <f>VLOOKUP($B540,'[1]ALL ACCESSIONS'!$A$2:$M$28915,3,FALSE)</f>
        <v xml:space="preserve">11x058 </v>
      </c>
      <c r="E540" s="1">
        <f t="shared" si="16"/>
        <v>1</v>
      </c>
      <c r="F540" s="10">
        <v>1</v>
      </c>
      <c r="K540" s="1" t="str">
        <f t="shared" si="17"/>
        <v>YR1</v>
      </c>
      <c r="L540" s="1" t="str">
        <f>VLOOKUP($B540,'[1]ALL ACCESSIONS'!$A$2:$M$30000,6,FALSE)</f>
        <v>17YR1</v>
      </c>
      <c r="M540" s="1">
        <f>VLOOKUP($B540,'[1]ALL ACCESSIONS'!$A$2:$M$30000,7,FALSE)</f>
        <v>0</v>
      </c>
      <c r="N540" s="1">
        <f>VLOOKUP($B540,'[1]ALL ACCESSIONS'!$A$2:$M$30000,8,FALSE)</f>
        <v>0</v>
      </c>
      <c r="O540" s="1">
        <f>VLOOKUP($B540,'[1]ALL ACCESSIONS'!$A$2:$M$30000,9,FALSE)</f>
        <v>0</v>
      </c>
      <c r="P540" s="1">
        <f>VLOOKUP($B540,'[1]ALL ACCESSIONS'!$A$2:$M$30000,10,FALSE)</f>
        <v>0</v>
      </c>
      <c r="Q540" s="1">
        <f>VLOOKUP($B540,'[1]ALL ACCESSIONS'!$A$2:$M$30000,11,FALSE)</f>
        <v>0</v>
      </c>
    </row>
    <row r="541" spans="1:18" x14ac:dyDescent="0.3">
      <c r="A541" s="1" t="s">
        <v>5898</v>
      </c>
      <c r="B541" s="1" t="s">
        <v>3108</v>
      </c>
      <c r="C541" s="1" t="s">
        <v>4326</v>
      </c>
      <c r="D541" s="1" t="str">
        <f>VLOOKUP($B541,'[1]ALL ACCESSIONS'!$A$2:$M$28915,3,FALSE)</f>
        <v xml:space="preserve">11x058 </v>
      </c>
      <c r="E541" s="1">
        <f t="shared" si="16"/>
        <v>1</v>
      </c>
      <c r="F541" s="10">
        <v>1</v>
      </c>
      <c r="K541" s="1" t="str">
        <f t="shared" si="17"/>
        <v>YR1</v>
      </c>
      <c r="L541" s="1" t="str">
        <f>VLOOKUP($B541,'[1]ALL ACCESSIONS'!$A$2:$M$30000,6,FALSE)</f>
        <v>17YR1</v>
      </c>
      <c r="M541" s="1">
        <f>VLOOKUP($B541,'[1]ALL ACCESSIONS'!$A$2:$M$30000,7,FALSE)</f>
        <v>0</v>
      </c>
      <c r="N541" s="1">
        <f>VLOOKUP($B541,'[1]ALL ACCESSIONS'!$A$2:$M$30000,8,FALSE)</f>
        <v>0</v>
      </c>
      <c r="O541" s="1">
        <f>VLOOKUP($B541,'[1]ALL ACCESSIONS'!$A$2:$M$30000,9,FALSE)</f>
        <v>0</v>
      </c>
      <c r="P541" s="1">
        <f>VLOOKUP($B541,'[1]ALL ACCESSIONS'!$A$2:$M$30000,10,FALSE)</f>
        <v>0</v>
      </c>
      <c r="Q541" s="1">
        <f>VLOOKUP($B541,'[1]ALL ACCESSIONS'!$A$2:$M$30000,11,FALSE)</f>
        <v>0</v>
      </c>
    </row>
    <row r="542" spans="1:18" x14ac:dyDescent="0.3">
      <c r="A542" s="1" t="s">
        <v>5898</v>
      </c>
      <c r="B542" s="1" t="s">
        <v>3053</v>
      </c>
      <c r="C542" s="1" t="s">
        <v>4326</v>
      </c>
      <c r="D542" s="1" t="str">
        <f>VLOOKUP($B542,'[1]ALL ACCESSIONS'!$A$2:$M$28915,3,FALSE)</f>
        <v xml:space="preserve">11x064 </v>
      </c>
      <c r="E542" s="1">
        <f t="shared" si="16"/>
        <v>2</v>
      </c>
      <c r="F542" s="10">
        <v>1</v>
      </c>
      <c r="G542" s="10">
        <v>1</v>
      </c>
      <c r="K542" s="1" t="str">
        <f t="shared" si="17"/>
        <v>YR2</v>
      </c>
      <c r="L542" s="1" t="str">
        <f>VLOOKUP($B542,'[1]ALL ACCESSIONS'!$A$2:$M$30000,6,FALSE)</f>
        <v>18YR2-3</v>
      </c>
      <c r="M542" s="1" t="str">
        <f>VLOOKUP($B542,'[1]ALL ACCESSIONS'!$A$2:$M$30000,7,FALSE)</f>
        <v>17YR1</v>
      </c>
      <c r="N542" s="1">
        <f>VLOOKUP($B542,'[1]ALL ACCESSIONS'!$A$2:$M$30000,8,FALSE)</f>
        <v>0</v>
      </c>
      <c r="O542" s="1">
        <f>VLOOKUP($B542,'[1]ALL ACCESSIONS'!$A$2:$M$30000,9,FALSE)</f>
        <v>0</v>
      </c>
      <c r="P542" s="1">
        <f>VLOOKUP($B542,'[1]ALL ACCESSIONS'!$A$2:$M$30000,10,FALSE)</f>
        <v>0</v>
      </c>
      <c r="Q542" s="1">
        <f>VLOOKUP($B542,'[1]ALL ACCESSIONS'!$A$2:$M$30000,11,FALSE)</f>
        <v>0</v>
      </c>
    </row>
    <row r="543" spans="1:18" x14ac:dyDescent="0.3">
      <c r="A543" s="1" t="s">
        <v>5898</v>
      </c>
      <c r="B543" s="1" t="s">
        <v>2832</v>
      </c>
      <c r="C543" s="1" t="s">
        <v>4326</v>
      </c>
      <c r="D543" s="1" t="str">
        <f>VLOOKUP($B543,'[1]ALL ACCESSIONS'!$A$2:$M$28915,3,FALSE)</f>
        <v xml:space="preserve">11x064 </v>
      </c>
      <c r="E543" s="1">
        <f t="shared" si="16"/>
        <v>1</v>
      </c>
      <c r="F543" s="10">
        <v>1</v>
      </c>
      <c r="K543" s="1" t="str">
        <f t="shared" si="17"/>
        <v>YR1</v>
      </c>
      <c r="L543" s="1" t="str">
        <f>VLOOKUP($B543,'[1]ALL ACCESSIONS'!$A$2:$M$30000,6,FALSE)</f>
        <v>17YR1</v>
      </c>
      <c r="M543" s="1">
        <f>VLOOKUP($B543,'[1]ALL ACCESSIONS'!$A$2:$M$30000,7,FALSE)</f>
        <v>0</v>
      </c>
      <c r="N543" s="1">
        <f>VLOOKUP($B543,'[1]ALL ACCESSIONS'!$A$2:$M$30000,8,FALSE)</f>
        <v>0</v>
      </c>
      <c r="O543" s="1">
        <f>VLOOKUP($B543,'[1]ALL ACCESSIONS'!$A$2:$M$30000,9,FALSE)</f>
        <v>0</v>
      </c>
      <c r="P543" s="1">
        <f>VLOOKUP($B543,'[1]ALL ACCESSIONS'!$A$2:$M$30000,10,FALSE)</f>
        <v>0</v>
      </c>
      <c r="Q543" s="1">
        <f>VLOOKUP($B543,'[1]ALL ACCESSIONS'!$A$2:$M$30000,11,FALSE)</f>
        <v>0</v>
      </c>
    </row>
    <row r="544" spans="1:18" x14ac:dyDescent="0.3">
      <c r="A544" s="1" t="s">
        <v>5898</v>
      </c>
      <c r="B544" s="1" t="s">
        <v>2824</v>
      </c>
      <c r="C544" s="1" t="s">
        <v>4326</v>
      </c>
      <c r="D544" s="1" t="str">
        <f>VLOOKUP($B544,'[1]ALL ACCESSIONS'!$A$2:$M$28915,3,FALSE)</f>
        <v xml:space="preserve">11x064 </v>
      </c>
      <c r="E544" s="1">
        <f t="shared" si="16"/>
        <v>1</v>
      </c>
      <c r="F544" s="10">
        <v>1</v>
      </c>
      <c r="K544" s="1" t="str">
        <f t="shared" si="17"/>
        <v>YR1</v>
      </c>
      <c r="L544" s="1" t="str">
        <f>VLOOKUP($B544,'[1]ALL ACCESSIONS'!$A$2:$M$30000,6,FALSE)</f>
        <v>17YR1</v>
      </c>
      <c r="M544" s="1">
        <f>VLOOKUP($B544,'[1]ALL ACCESSIONS'!$A$2:$M$30000,7,FALSE)</f>
        <v>0</v>
      </c>
      <c r="N544" s="1">
        <f>VLOOKUP($B544,'[1]ALL ACCESSIONS'!$A$2:$M$30000,8,FALSE)</f>
        <v>0</v>
      </c>
      <c r="O544" s="1">
        <f>VLOOKUP($B544,'[1]ALL ACCESSIONS'!$A$2:$M$30000,9,FALSE)</f>
        <v>0</v>
      </c>
      <c r="P544" s="1">
        <f>VLOOKUP($B544,'[1]ALL ACCESSIONS'!$A$2:$M$30000,10,FALSE)</f>
        <v>0</v>
      </c>
      <c r="Q544" s="1">
        <f>VLOOKUP($B544,'[1]ALL ACCESSIONS'!$A$2:$M$30000,11,FALSE)</f>
        <v>0</v>
      </c>
    </row>
    <row r="545" spans="1:17" x14ac:dyDescent="0.3">
      <c r="A545" s="1" t="s">
        <v>5898</v>
      </c>
      <c r="B545" s="1" t="s">
        <v>2907</v>
      </c>
      <c r="C545" s="1" t="s">
        <v>4326</v>
      </c>
      <c r="D545" s="1" t="str">
        <f>VLOOKUP($B545,'[1]ALL ACCESSIONS'!$A$2:$M$28915,3,FALSE)</f>
        <v xml:space="preserve">11x064 </v>
      </c>
      <c r="E545" s="1">
        <f t="shared" si="16"/>
        <v>2</v>
      </c>
      <c r="F545" s="10">
        <v>1</v>
      </c>
      <c r="G545" s="10">
        <v>1</v>
      </c>
      <c r="K545" s="1" t="str">
        <f t="shared" si="17"/>
        <v>YR2</v>
      </c>
      <c r="L545" s="1" t="str">
        <f>VLOOKUP($B545,'[1]ALL ACCESSIONS'!$A$2:$M$30000,6,FALSE)</f>
        <v>18YR2-2</v>
      </c>
      <c r="M545" s="1" t="str">
        <f>VLOOKUP($B545,'[1]ALL ACCESSIONS'!$A$2:$M$30000,7,FALSE)</f>
        <v>17YR1</v>
      </c>
      <c r="N545" s="1">
        <f>VLOOKUP($B545,'[1]ALL ACCESSIONS'!$A$2:$M$30000,8,FALSE)</f>
        <v>0</v>
      </c>
      <c r="O545" s="1">
        <f>VLOOKUP($B545,'[1]ALL ACCESSIONS'!$A$2:$M$30000,9,FALSE)</f>
        <v>0</v>
      </c>
      <c r="P545" s="1">
        <f>VLOOKUP($B545,'[1]ALL ACCESSIONS'!$A$2:$M$30000,10,FALSE)</f>
        <v>0</v>
      </c>
      <c r="Q545" s="1">
        <f>VLOOKUP($B545,'[1]ALL ACCESSIONS'!$A$2:$M$30000,11,FALSE)</f>
        <v>0</v>
      </c>
    </row>
    <row r="546" spans="1:17" x14ac:dyDescent="0.3">
      <c r="A546" s="1" t="s">
        <v>5898</v>
      </c>
      <c r="B546" s="1" t="s">
        <v>2855</v>
      </c>
      <c r="C546" s="1" t="s">
        <v>4326</v>
      </c>
      <c r="D546" s="1" t="str">
        <f>VLOOKUP($B546,'[1]ALL ACCESSIONS'!$A$2:$M$28915,3,FALSE)</f>
        <v xml:space="preserve">11x064 </v>
      </c>
      <c r="E546" s="1">
        <f t="shared" si="16"/>
        <v>2</v>
      </c>
      <c r="F546" s="10">
        <v>1</v>
      </c>
      <c r="G546" s="10">
        <v>1</v>
      </c>
      <c r="K546" s="1" t="str">
        <f t="shared" si="17"/>
        <v>YR2</v>
      </c>
      <c r="L546" s="1" t="str">
        <f>VLOOKUP($B546,'[1]ALL ACCESSIONS'!$A$2:$M$30000,6,FALSE)</f>
        <v>18YR2-8</v>
      </c>
      <c r="M546" s="1" t="str">
        <f>VLOOKUP($B546,'[1]ALL ACCESSIONS'!$A$2:$M$30000,7,FALSE)</f>
        <v>17YR1</v>
      </c>
      <c r="N546" s="1">
        <f>VLOOKUP($B546,'[1]ALL ACCESSIONS'!$A$2:$M$30000,8,FALSE)</f>
        <v>0</v>
      </c>
      <c r="O546" s="1">
        <f>VLOOKUP($B546,'[1]ALL ACCESSIONS'!$A$2:$M$30000,9,FALSE)</f>
        <v>0</v>
      </c>
      <c r="P546" s="1">
        <f>VLOOKUP($B546,'[1]ALL ACCESSIONS'!$A$2:$M$30000,10,FALSE)</f>
        <v>0</v>
      </c>
      <c r="Q546" s="1">
        <f>VLOOKUP($B546,'[1]ALL ACCESSIONS'!$A$2:$M$30000,11,FALSE)</f>
        <v>0</v>
      </c>
    </row>
    <row r="547" spans="1:17" x14ac:dyDescent="0.3">
      <c r="A547" s="1" t="s">
        <v>5898</v>
      </c>
      <c r="B547" s="1" t="s">
        <v>2872</v>
      </c>
      <c r="C547" s="1" t="s">
        <v>4326</v>
      </c>
      <c r="D547" s="1" t="str">
        <f>VLOOKUP($B547,'[1]ALL ACCESSIONS'!$A$2:$M$28915,3,FALSE)</f>
        <v xml:space="preserve">11x070 </v>
      </c>
      <c r="E547" s="1">
        <f t="shared" si="16"/>
        <v>1</v>
      </c>
      <c r="F547" s="10">
        <v>1</v>
      </c>
      <c r="K547" s="1" t="str">
        <f t="shared" si="17"/>
        <v>YR1</v>
      </c>
      <c r="L547" s="1" t="str">
        <f>VLOOKUP($B547,'[1]ALL ACCESSIONS'!$A$2:$M$30000,6,FALSE)</f>
        <v>17YR1</v>
      </c>
      <c r="M547" s="1">
        <f>VLOOKUP($B547,'[1]ALL ACCESSIONS'!$A$2:$M$30000,7,FALSE)</f>
        <v>0</v>
      </c>
      <c r="N547" s="1">
        <f>VLOOKUP($B547,'[1]ALL ACCESSIONS'!$A$2:$M$30000,8,FALSE)</f>
        <v>0</v>
      </c>
      <c r="O547" s="1">
        <f>VLOOKUP($B547,'[1]ALL ACCESSIONS'!$A$2:$M$30000,9,FALSE)</f>
        <v>0</v>
      </c>
      <c r="P547" s="1">
        <f>VLOOKUP($B547,'[1]ALL ACCESSIONS'!$A$2:$M$30000,10,FALSE)</f>
        <v>0</v>
      </c>
      <c r="Q547" s="1">
        <f>VLOOKUP($B547,'[1]ALL ACCESSIONS'!$A$2:$M$30000,11,FALSE)</f>
        <v>0</v>
      </c>
    </row>
    <row r="548" spans="1:17" x14ac:dyDescent="0.3">
      <c r="A548" s="1" t="s">
        <v>5898</v>
      </c>
      <c r="B548" s="1" t="s">
        <v>2891</v>
      </c>
      <c r="C548" s="1" t="s">
        <v>4326</v>
      </c>
      <c r="D548" s="1" t="str">
        <f>VLOOKUP($B548,'[1]ALL ACCESSIONS'!$A$2:$M$28915,3,FALSE)</f>
        <v xml:space="preserve">11x072 </v>
      </c>
      <c r="E548" s="1">
        <f t="shared" si="16"/>
        <v>1</v>
      </c>
      <c r="F548" s="10">
        <v>1</v>
      </c>
      <c r="K548" s="1" t="str">
        <f t="shared" si="17"/>
        <v>YR1</v>
      </c>
      <c r="L548" s="1" t="str">
        <f>VLOOKUP($B548,'[1]ALL ACCESSIONS'!$A$2:$M$30000,6,FALSE)</f>
        <v>17YR1</v>
      </c>
      <c r="M548" s="1">
        <f>VLOOKUP($B548,'[1]ALL ACCESSIONS'!$A$2:$M$30000,7,FALSE)</f>
        <v>0</v>
      </c>
      <c r="N548" s="1">
        <f>VLOOKUP($B548,'[1]ALL ACCESSIONS'!$A$2:$M$30000,8,FALSE)</f>
        <v>0</v>
      </c>
      <c r="O548" s="1">
        <f>VLOOKUP($B548,'[1]ALL ACCESSIONS'!$A$2:$M$30000,9,FALSE)</f>
        <v>0</v>
      </c>
      <c r="P548" s="1">
        <f>VLOOKUP($B548,'[1]ALL ACCESSIONS'!$A$2:$M$30000,10,FALSE)</f>
        <v>0</v>
      </c>
      <c r="Q548" s="1">
        <f>VLOOKUP($B548,'[1]ALL ACCESSIONS'!$A$2:$M$30000,11,FALSE)</f>
        <v>0</v>
      </c>
    </row>
    <row r="549" spans="1:17" x14ac:dyDescent="0.3">
      <c r="A549" s="1" t="s">
        <v>5898</v>
      </c>
      <c r="B549" s="1" t="s">
        <v>2880</v>
      </c>
      <c r="C549" s="1" t="s">
        <v>4326</v>
      </c>
      <c r="D549" s="1" t="str">
        <f>VLOOKUP($B549,'[1]ALL ACCESSIONS'!$A$2:$M$28915,3,FALSE)</f>
        <v xml:space="preserve">11x072 </v>
      </c>
      <c r="E549" s="1">
        <f t="shared" si="16"/>
        <v>2</v>
      </c>
      <c r="F549" s="10">
        <v>1</v>
      </c>
      <c r="G549" s="10">
        <v>1</v>
      </c>
      <c r="K549" s="1" t="str">
        <f t="shared" si="17"/>
        <v>YR2</v>
      </c>
      <c r="L549" s="1" t="str">
        <f>VLOOKUP($B549,'[1]ALL ACCESSIONS'!$A$2:$M$30000,6,FALSE)</f>
        <v>18YR2-2</v>
      </c>
      <c r="M549" s="1" t="str">
        <f>VLOOKUP($B549,'[1]ALL ACCESSIONS'!$A$2:$M$30000,7,FALSE)</f>
        <v>17YR1</v>
      </c>
      <c r="N549" s="1">
        <f>VLOOKUP($B549,'[1]ALL ACCESSIONS'!$A$2:$M$30000,8,FALSE)</f>
        <v>0</v>
      </c>
      <c r="O549" s="1">
        <f>VLOOKUP($B549,'[1]ALL ACCESSIONS'!$A$2:$M$30000,9,FALSE)</f>
        <v>0</v>
      </c>
      <c r="P549" s="1">
        <f>VLOOKUP($B549,'[1]ALL ACCESSIONS'!$A$2:$M$30000,10,FALSE)</f>
        <v>0</v>
      </c>
      <c r="Q549" s="1">
        <f>VLOOKUP($B549,'[1]ALL ACCESSIONS'!$A$2:$M$30000,11,FALSE)</f>
        <v>0</v>
      </c>
    </row>
    <row r="550" spans="1:17" x14ac:dyDescent="0.3">
      <c r="A550" s="1" t="s">
        <v>5898</v>
      </c>
      <c r="B550" s="1" t="s">
        <v>2857</v>
      </c>
      <c r="C550" s="1" t="s">
        <v>4326</v>
      </c>
      <c r="D550" s="1" t="str">
        <f>VLOOKUP($B550,'[1]ALL ACCESSIONS'!$A$2:$M$28915,3,FALSE)</f>
        <v xml:space="preserve">11x072 </v>
      </c>
      <c r="E550" s="1">
        <f t="shared" si="16"/>
        <v>2</v>
      </c>
      <c r="F550" s="10">
        <v>1</v>
      </c>
      <c r="G550" s="10">
        <v>1</v>
      </c>
      <c r="K550" s="1" t="str">
        <f t="shared" si="17"/>
        <v>YR2</v>
      </c>
      <c r="L550" s="1" t="str">
        <f>VLOOKUP($B550,'[1]ALL ACCESSIONS'!$A$2:$M$30000,6,FALSE)</f>
        <v>18YR2-2</v>
      </c>
      <c r="M550" s="1" t="str">
        <f>VLOOKUP($B550,'[1]ALL ACCESSIONS'!$A$2:$M$30000,7,FALSE)</f>
        <v>17YR1</v>
      </c>
      <c r="N550" s="1">
        <f>VLOOKUP($B550,'[1]ALL ACCESSIONS'!$A$2:$M$30000,8,FALSE)</f>
        <v>0</v>
      </c>
      <c r="O550" s="1">
        <f>VLOOKUP($B550,'[1]ALL ACCESSIONS'!$A$2:$M$30000,9,FALSE)</f>
        <v>0</v>
      </c>
      <c r="P550" s="1">
        <f>VLOOKUP($B550,'[1]ALL ACCESSIONS'!$A$2:$M$30000,10,FALSE)</f>
        <v>0</v>
      </c>
      <c r="Q550" s="1">
        <f>VLOOKUP($B550,'[1]ALL ACCESSIONS'!$A$2:$M$30000,11,FALSE)</f>
        <v>0</v>
      </c>
    </row>
    <row r="551" spans="1:17" x14ac:dyDescent="0.3">
      <c r="A551" s="1" t="s">
        <v>5898</v>
      </c>
      <c r="B551" s="1" t="s">
        <v>2983</v>
      </c>
      <c r="C551" s="1" t="s">
        <v>4326</v>
      </c>
      <c r="D551" s="1" t="str">
        <f>VLOOKUP($B551,'[1]ALL ACCESSIONS'!$A$2:$M$28915,3,FALSE)</f>
        <v xml:space="preserve">11x072 </v>
      </c>
      <c r="E551" s="1">
        <f t="shared" si="16"/>
        <v>2</v>
      </c>
      <c r="F551" s="10">
        <v>1</v>
      </c>
      <c r="G551" s="10">
        <v>1</v>
      </c>
      <c r="K551" s="1" t="str">
        <f t="shared" si="17"/>
        <v>YR2</v>
      </c>
      <c r="L551" s="1" t="str">
        <f>VLOOKUP($B551,'[1]ALL ACCESSIONS'!$A$2:$M$30000,6,FALSE)</f>
        <v>18YR2-3</v>
      </c>
      <c r="M551" s="1" t="str">
        <f>VLOOKUP($B551,'[1]ALL ACCESSIONS'!$A$2:$M$30000,7,FALSE)</f>
        <v>17YR1</v>
      </c>
      <c r="N551" s="1">
        <f>VLOOKUP($B551,'[1]ALL ACCESSIONS'!$A$2:$M$30000,8,FALSE)</f>
        <v>0</v>
      </c>
      <c r="O551" s="1">
        <f>VLOOKUP($B551,'[1]ALL ACCESSIONS'!$A$2:$M$30000,9,FALSE)</f>
        <v>0</v>
      </c>
      <c r="P551" s="1">
        <f>VLOOKUP($B551,'[1]ALL ACCESSIONS'!$A$2:$M$30000,10,FALSE)</f>
        <v>0</v>
      </c>
      <c r="Q551" s="1">
        <f>VLOOKUP($B551,'[1]ALL ACCESSIONS'!$A$2:$M$30000,11,FALSE)</f>
        <v>0</v>
      </c>
    </row>
    <row r="552" spans="1:17" x14ac:dyDescent="0.3">
      <c r="A552" s="1" t="s">
        <v>5898</v>
      </c>
      <c r="B552" s="1" t="s">
        <v>2868</v>
      </c>
      <c r="C552" s="1" t="s">
        <v>4326</v>
      </c>
      <c r="D552" s="1" t="str">
        <f>VLOOKUP($B552,'[1]ALL ACCESSIONS'!$A$2:$M$28915,3,FALSE)</f>
        <v xml:space="preserve">11x072 </v>
      </c>
      <c r="E552" s="1">
        <f t="shared" si="16"/>
        <v>2</v>
      </c>
      <c r="F552" s="10">
        <v>1</v>
      </c>
      <c r="G552" s="10">
        <v>1</v>
      </c>
      <c r="K552" s="1" t="str">
        <f t="shared" si="17"/>
        <v>YR2</v>
      </c>
      <c r="L552" s="1" t="str">
        <f>VLOOKUP($B552,'[1]ALL ACCESSIONS'!$A$2:$M$30000,6,FALSE)</f>
        <v>18YR2-2</v>
      </c>
      <c r="M552" s="1" t="str">
        <f>VLOOKUP($B552,'[1]ALL ACCESSIONS'!$A$2:$M$30000,7,FALSE)</f>
        <v>17YR1</v>
      </c>
      <c r="N552" s="1">
        <f>VLOOKUP($B552,'[1]ALL ACCESSIONS'!$A$2:$M$30000,8,FALSE)</f>
        <v>0</v>
      </c>
      <c r="O552" s="1">
        <f>VLOOKUP($B552,'[1]ALL ACCESSIONS'!$A$2:$M$30000,9,FALSE)</f>
        <v>0</v>
      </c>
      <c r="P552" s="1">
        <f>VLOOKUP($B552,'[1]ALL ACCESSIONS'!$A$2:$M$30000,10,FALSE)</f>
        <v>0</v>
      </c>
      <c r="Q552" s="1">
        <f>VLOOKUP($B552,'[1]ALL ACCESSIONS'!$A$2:$M$30000,11,FALSE)</f>
        <v>0</v>
      </c>
    </row>
    <row r="553" spans="1:17" x14ac:dyDescent="0.3">
      <c r="A553" s="1" t="s">
        <v>5898</v>
      </c>
      <c r="B553" s="1" t="s">
        <v>2884</v>
      </c>
      <c r="C553" s="1" t="s">
        <v>4326</v>
      </c>
      <c r="D553" s="1" t="str">
        <f>VLOOKUP($B553,'[1]ALL ACCESSIONS'!$A$2:$M$28915,3,FALSE)</f>
        <v xml:space="preserve">11x072 </v>
      </c>
      <c r="E553" s="1">
        <f t="shared" si="16"/>
        <v>1</v>
      </c>
      <c r="F553" s="10">
        <v>1</v>
      </c>
      <c r="K553" s="1" t="str">
        <f t="shared" si="17"/>
        <v>YR1</v>
      </c>
      <c r="L553" s="1" t="str">
        <f>VLOOKUP($B553,'[1]ALL ACCESSIONS'!$A$2:$M$30000,6,FALSE)</f>
        <v>17YR1</v>
      </c>
      <c r="M553" s="1">
        <f>VLOOKUP($B553,'[1]ALL ACCESSIONS'!$A$2:$M$30000,7,FALSE)</f>
        <v>0</v>
      </c>
      <c r="N553" s="1">
        <f>VLOOKUP($B553,'[1]ALL ACCESSIONS'!$A$2:$M$30000,8,FALSE)</f>
        <v>0</v>
      </c>
      <c r="O553" s="1">
        <f>VLOOKUP($B553,'[1]ALL ACCESSIONS'!$A$2:$M$30000,9,FALSE)</f>
        <v>0</v>
      </c>
      <c r="P553" s="1">
        <f>VLOOKUP($B553,'[1]ALL ACCESSIONS'!$A$2:$M$30000,10,FALSE)</f>
        <v>0</v>
      </c>
      <c r="Q553" s="1">
        <f>VLOOKUP($B553,'[1]ALL ACCESSIONS'!$A$2:$M$30000,11,FALSE)</f>
        <v>0</v>
      </c>
    </row>
    <row r="554" spans="1:17" x14ac:dyDescent="0.3">
      <c r="A554" s="1" t="s">
        <v>5898</v>
      </c>
      <c r="B554" s="1" t="s">
        <v>3029</v>
      </c>
      <c r="C554" s="1" t="s">
        <v>4326</v>
      </c>
      <c r="D554" s="1" t="str">
        <f>VLOOKUP($B554,'[1]ALL ACCESSIONS'!$A$2:$M$28915,3,FALSE)</f>
        <v xml:space="preserve">11x072 </v>
      </c>
      <c r="E554" s="1">
        <f t="shared" si="16"/>
        <v>2</v>
      </c>
      <c r="F554" s="10">
        <v>1</v>
      </c>
      <c r="G554" s="10">
        <v>1</v>
      </c>
      <c r="K554" s="1" t="str">
        <f t="shared" si="17"/>
        <v>YR2</v>
      </c>
      <c r="L554" s="1" t="str">
        <f>VLOOKUP($B554,'[1]ALL ACCESSIONS'!$A$2:$M$30000,6,FALSE)</f>
        <v>18YR2-3</v>
      </c>
      <c r="M554" s="1" t="str">
        <f>VLOOKUP($B554,'[1]ALL ACCESSIONS'!$A$2:$M$30000,7,FALSE)</f>
        <v>17YR1</v>
      </c>
      <c r="N554" s="1">
        <f>VLOOKUP($B554,'[1]ALL ACCESSIONS'!$A$2:$M$30000,8,FALSE)</f>
        <v>0</v>
      </c>
      <c r="O554" s="1">
        <f>VLOOKUP($B554,'[1]ALL ACCESSIONS'!$A$2:$M$30000,9,FALSE)</f>
        <v>0</v>
      </c>
      <c r="P554" s="1">
        <f>VLOOKUP($B554,'[1]ALL ACCESSIONS'!$A$2:$M$30000,10,FALSE)</f>
        <v>0</v>
      </c>
      <c r="Q554" s="1">
        <f>VLOOKUP($B554,'[1]ALL ACCESSIONS'!$A$2:$M$30000,11,FALSE)</f>
        <v>0</v>
      </c>
    </row>
    <row r="555" spans="1:17" x14ac:dyDescent="0.3">
      <c r="A555" s="1" t="s">
        <v>5898</v>
      </c>
      <c r="B555" s="1" t="s">
        <v>3007</v>
      </c>
      <c r="C555" s="1" t="s">
        <v>4326</v>
      </c>
      <c r="D555" s="1" t="str">
        <f>VLOOKUP($B555,'[1]ALL ACCESSIONS'!$A$2:$M$28915,3,FALSE)</f>
        <v xml:space="preserve">11x072 </v>
      </c>
      <c r="E555" s="1">
        <f t="shared" si="16"/>
        <v>2</v>
      </c>
      <c r="F555" s="10">
        <v>1</v>
      </c>
      <c r="G555" s="10">
        <v>1</v>
      </c>
      <c r="K555" s="1" t="str">
        <f t="shared" si="17"/>
        <v>YR2</v>
      </c>
      <c r="L555" s="1" t="str">
        <f>VLOOKUP($B555,'[1]ALL ACCESSIONS'!$A$2:$M$30000,6,FALSE)</f>
        <v>18YR2-3</v>
      </c>
      <c r="M555" s="1" t="str">
        <f>VLOOKUP($B555,'[1]ALL ACCESSIONS'!$A$2:$M$30000,7,FALSE)</f>
        <v>17YR1</v>
      </c>
      <c r="N555" s="1">
        <f>VLOOKUP($B555,'[1]ALL ACCESSIONS'!$A$2:$M$30000,8,FALSE)</f>
        <v>0</v>
      </c>
      <c r="O555" s="1">
        <f>VLOOKUP($B555,'[1]ALL ACCESSIONS'!$A$2:$M$30000,9,FALSE)</f>
        <v>0</v>
      </c>
      <c r="P555" s="1">
        <f>VLOOKUP($B555,'[1]ALL ACCESSIONS'!$A$2:$M$30000,10,FALSE)</f>
        <v>0</v>
      </c>
      <c r="Q555" s="1">
        <f>VLOOKUP($B555,'[1]ALL ACCESSIONS'!$A$2:$M$30000,11,FALSE)</f>
        <v>0</v>
      </c>
    </row>
    <row r="556" spans="1:17" x14ac:dyDescent="0.3">
      <c r="A556" s="1" t="s">
        <v>5898</v>
      </c>
      <c r="B556" s="1" t="s">
        <v>2031</v>
      </c>
      <c r="C556" s="1" t="s">
        <v>4326</v>
      </c>
      <c r="D556" s="1" t="str">
        <f>VLOOKUP($B556,'[1]ALL ACCESSIONS'!$A$2:$M$28915,3,FALSE)</f>
        <v xml:space="preserve">11x079 </v>
      </c>
      <c r="E556" s="1">
        <f t="shared" si="16"/>
        <v>1</v>
      </c>
      <c r="F556" s="10">
        <v>1</v>
      </c>
      <c r="K556" s="1" t="str">
        <f t="shared" si="17"/>
        <v>YR1</v>
      </c>
      <c r="L556" s="1" t="str">
        <f>VLOOKUP($B556,'[1]ALL ACCESSIONS'!$A$2:$M$30000,6,FALSE)</f>
        <v>17YR1</v>
      </c>
      <c r="M556" s="1">
        <f>VLOOKUP($B556,'[1]ALL ACCESSIONS'!$A$2:$M$30000,7,FALSE)</f>
        <v>0</v>
      </c>
      <c r="N556" s="1">
        <f>VLOOKUP($B556,'[1]ALL ACCESSIONS'!$A$2:$M$30000,8,FALSE)</f>
        <v>0</v>
      </c>
      <c r="O556" s="1">
        <f>VLOOKUP($B556,'[1]ALL ACCESSIONS'!$A$2:$M$30000,9,FALSE)</f>
        <v>0</v>
      </c>
      <c r="P556" s="1">
        <f>VLOOKUP($B556,'[1]ALL ACCESSIONS'!$A$2:$M$30000,10,FALSE)</f>
        <v>0</v>
      </c>
      <c r="Q556" s="1">
        <f>VLOOKUP($B556,'[1]ALL ACCESSIONS'!$A$2:$M$30000,11,FALSE)</f>
        <v>0</v>
      </c>
    </row>
    <row r="557" spans="1:17" x14ac:dyDescent="0.3">
      <c r="A557" s="1" t="s">
        <v>5898</v>
      </c>
      <c r="B557" s="1" t="s">
        <v>1990</v>
      </c>
      <c r="C557" s="1" t="s">
        <v>4326</v>
      </c>
      <c r="D557" s="1" t="str">
        <f>VLOOKUP($B557,'[1]ALL ACCESSIONS'!$A$2:$M$28915,3,FALSE)</f>
        <v xml:space="preserve">11x079 </v>
      </c>
      <c r="E557" s="1">
        <f t="shared" si="16"/>
        <v>1</v>
      </c>
      <c r="F557" s="10">
        <v>1</v>
      </c>
      <c r="K557" s="1" t="str">
        <f t="shared" si="17"/>
        <v>YR1</v>
      </c>
      <c r="L557" s="1" t="str">
        <f>VLOOKUP($B557,'[1]ALL ACCESSIONS'!$A$2:$M$30000,6,FALSE)</f>
        <v>17YR1</v>
      </c>
      <c r="M557" s="1">
        <f>VLOOKUP($B557,'[1]ALL ACCESSIONS'!$A$2:$M$30000,7,FALSE)</f>
        <v>0</v>
      </c>
      <c r="N557" s="1">
        <f>VLOOKUP($B557,'[1]ALL ACCESSIONS'!$A$2:$M$30000,8,FALSE)</f>
        <v>0</v>
      </c>
      <c r="O557" s="1">
        <f>VLOOKUP($B557,'[1]ALL ACCESSIONS'!$A$2:$M$30000,9,FALSE)</f>
        <v>0</v>
      </c>
      <c r="P557" s="1">
        <f>VLOOKUP($B557,'[1]ALL ACCESSIONS'!$A$2:$M$30000,10,FALSE)</f>
        <v>0</v>
      </c>
      <c r="Q557" s="1">
        <f>VLOOKUP($B557,'[1]ALL ACCESSIONS'!$A$2:$M$30000,11,FALSE)</f>
        <v>0</v>
      </c>
    </row>
    <row r="558" spans="1:17" x14ac:dyDescent="0.3">
      <c r="A558" s="1" t="s">
        <v>5898</v>
      </c>
      <c r="B558" s="1" t="s">
        <v>2038</v>
      </c>
      <c r="C558" s="1" t="s">
        <v>4326</v>
      </c>
      <c r="D558" s="1" t="str">
        <f>VLOOKUP($B558,'[1]ALL ACCESSIONS'!$A$2:$M$28915,3,FALSE)</f>
        <v xml:space="preserve">11x079 </v>
      </c>
      <c r="E558" s="1">
        <f t="shared" si="16"/>
        <v>1</v>
      </c>
      <c r="F558" s="10">
        <v>1</v>
      </c>
      <c r="K558" s="1" t="str">
        <f t="shared" si="17"/>
        <v>YR1</v>
      </c>
      <c r="L558" s="1" t="str">
        <f>VLOOKUP($B558,'[1]ALL ACCESSIONS'!$A$2:$M$30000,6,FALSE)</f>
        <v>17YR1</v>
      </c>
      <c r="M558" s="1">
        <f>VLOOKUP($B558,'[1]ALL ACCESSIONS'!$A$2:$M$30000,7,FALSE)</f>
        <v>0</v>
      </c>
      <c r="N558" s="1">
        <f>VLOOKUP($B558,'[1]ALL ACCESSIONS'!$A$2:$M$30000,8,FALSE)</f>
        <v>0</v>
      </c>
      <c r="O558" s="1">
        <f>VLOOKUP($B558,'[1]ALL ACCESSIONS'!$A$2:$M$30000,9,FALSE)</f>
        <v>0</v>
      </c>
      <c r="P558" s="1">
        <f>VLOOKUP($B558,'[1]ALL ACCESSIONS'!$A$2:$M$30000,10,FALSE)</f>
        <v>0</v>
      </c>
      <c r="Q558" s="1">
        <f>VLOOKUP($B558,'[1]ALL ACCESSIONS'!$A$2:$M$30000,11,FALSE)</f>
        <v>0</v>
      </c>
    </row>
    <row r="559" spans="1:17" x14ac:dyDescent="0.3">
      <c r="A559" s="1" t="s">
        <v>5898</v>
      </c>
      <c r="B559" s="1" t="s">
        <v>2025</v>
      </c>
      <c r="C559" s="1" t="s">
        <v>4326</v>
      </c>
      <c r="D559" s="1" t="str">
        <f>VLOOKUP($B559,'[1]ALL ACCESSIONS'!$A$2:$M$28915,3,FALSE)</f>
        <v xml:space="preserve">11x079 </v>
      </c>
      <c r="E559" s="1">
        <f t="shared" si="16"/>
        <v>1</v>
      </c>
      <c r="F559" s="10">
        <v>1</v>
      </c>
      <c r="K559" s="1" t="str">
        <f t="shared" si="17"/>
        <v>YR1</v>
      </c>
      <c r="L559" s="1" t="str">
        <f>VLOOKUP($B559,'[1]ALL ACCESSIONS'!$A$2:$M$30000,6,FALSE)</f>
        <v>17YR1</v>
      </c>
      <c r="M559" s="1">
        <f>VLOOKUP($B559,'[1]ALL ACCESSIONS'!$A$2:$M$30000,7,FALSE)</f>
        <v>0</v>
      </c>
      <c r="N559" s="1">
        <f>VLOOKUP($B559,'[1]ALL ACCESSIONS'!$A$2:$M$30000,8,FALSE)</f>
        <v>0</v>
      </c>
      <c r="O559" s="1">
        <f>VLOOKUP($B559,'[1]ALL ACCESSIONS'!$A$2:$M$30000,9,FALSE)</f>
        <v>0</v>
      </c>
      <c r="P559" s="1">
        <f>VLOOKUP($B559,'[1]ALL ACCESSIONS'!$A$2:$M$30000,10,FALSE)</f>
        <v>0</v>
      </c>
      <c r="Q559" s="1">
        <f>VLOOKUP($B559,'[1]ALL ACCESSIONS'!$A$2:$M$30000,11,FALSE)</f>
        <v>0</v>
      </c>
    </row>
    <row r="560" spans="1:17" x14ac:dyDescent="0.3">
      <c r="A560" s="1" t="s">
        <v>5898</v>
      </c>
      <c r="B560" s="1" t="s">
        <v>2817</v>
      </c>
      <c r="C560" s="1" t="s">
        <v>4326</v>
      </c>
      <c r="D560" s="1" t="str">
        <f>VLOOKUP($B560,'[1]ALL ACCESSIONS'!$A$2:$M$28915,3,FALSE)</f>
        <v xml:space="preserve">11x079 </v>
      </c>
      <c r="E560" s="1">
        <f t="shared" si="16"/>
        <v>2</v>
      </c>
      <c r="F560" s="10">
        <v>1</v>
      </c>
      <c r="G560" s="10">
        <v>1</v>
      </c>
      <c r="K560" s="1" t="str">
        <f t="shared" si="17"/>
        <v>YR2</v>
      </c>
      <c r="L560" s="1" t="str">
        <f>VLOOKUP($B560,'[1]ALL ACCESSIONS'!$A$2:$M$30000,6,FALSE)</f>
        <v>18YR2-2</v>
      </c>
      <c r="M560" s="1" t="str">
        <f>VLOOKUP($B560,'[1]ALL ACCESSIONS'!$A$2:$M$30000,7,FALSE)</f>
        <v>17YR1</v>
      </c>
      <c r="N560" s="1">
        <f>VLOOKUP($B560,'[1]ALL ACCESSIONS'!$A$2:$M$30000,8,FALSE)</f>
        <v>0</v>
      </c>
      <c r="O560" s="1">
        <f>VLOOKUP($B560,'[1]ALL ACCESSIONS'!$A$2:$M$30000,9,FALSE)</f>
        <v>0</v>
      </c>
      <c r="P560" s="1">
        <f>VLOOKUP($B560,'[1]ALL ACCESSIONS'!$A$2:$M$30000,10,FALSE)</f>
        <v>0</v>
      </c>
      <c r="Q560" s="1">
        <f>VLOOKUP($B560,'[1]ALL ACCESSIONS'!$A$2:$M$30000,11,FALSE)</f>
        <v>0</v>
      </c>
    </row>
    <row r="561" spans="1:17" x14ac:dyDescent="0.3">
      <c r="A561" s="1" t="s">
        <v>5898</v>
      </c>
      <c r="B561" s="1" t="s">
        <v>2027</v>
      </c>
      <c r="C561" s="1" t="s">
        <v>4326</v>
      </c>
      <c r="D561" s="1" t="str">
        <f>VLOOKUP($B561,'[1]ALL ACCESSIONS'!$A$2:$M$28915,3,FALSE)</f>
        <v xml:space="preserve">11x079 </v>
      </c>
      <c r="E561" s="1">
        <f t="shared" si="16"/>
        <v>1</v>
      </c>
      <c r="F561" s="10">
        <v>1</v>
      </c>
      <c r="K561" s="1" t="str">
        <f t="shared" si="17"/>
        <v>YR1</v>
      </c>
      <c r="L561" s="1" t="str">
        <f>VLOOKUP($B561,'[1]ALL ACCESSIONS'!$A$2:$M$30000,6,FALSE)</f>
        <v>17YR1</v>
      </c>
      <c r="M561" s="1">
        <f>VLOOKUP($B561,'[1]ALL ACCESSIONS'!$A$2:$M$30000,7,FALSE)</f>
        <v>0</v>
      </c>
      <c r="N561" s="1">
        <f>VLOOKUP($B561,'[1]ALL ACCESSIONS'!$A$2:$M$30000,8,FALSE)</f>
        <v>0</v>
      </c>
      <c r="O561" s="1">
        <f>VLOOKUP($B561,'[1]ALL ACCESSIONS'!$A$2:$M$30000,9,FALSE)</f>
        <v>0</v>
      </c>
      <c r="P561" s="1">
        <f>VLOOKUP($B561,'[1]ALL ACCESSIONS'!$A$2:$M$30000,10,FALSE)</f>
        <v>0</v>
      </c>
      <c r="Q561" s="1">
        <f>VLOOKUP($B561,'[1]ALL ACCESSIONS'!$A$2:$M$30000,11,FALSE)</f>
        <v>0</v>
      </c>
    </row>
    <row r="562" spans="1:17" x14ac:dyDescent="0.3">
      <c r="A562" s="1" t="s">
        <v>5898</v>
      </c>
      <c r="B562" s="1" t="s">
        <v>1999</v>
      </c>
      <c r="C562" s="1" t="s">
        <v>4326</v>
      </c>
      <c r="D562" s="1" t="str">
        <f>VLOOKUP($B562,'[1]ALL ACCESSIONS'!$A$2:$M$28915,3,FALSE)</f>
        <v xml:space="preserve">11x088 </v>
      </c>
      <c r="E562" s="1">
        <f t="shared" si="16"/>
        <v>2</v>
      </c>
      <c r="F562" s="10">
        <v>1</v>
      </c>
      <c r="G562" s="10">
        <v>1</v>
      </c>
      <c r="K562" s="1" t="str">
        <f t="shared" si="17"/>
        <v>YR2</v>
      </c>
      <c r="L562" s="1" t="str">
        <f>VLOOKUP($B562,'[1]ALL ACCESSIONS'!$A$2:$M$30000,6,FALSE)</f>
        <v>18YR2-8</v>
      </c>
      <c r="M562" s="1" t="str">
        <f>VLOOKUP($B562,'[1]ALL ACCESSIONS'!$A$2:$M$30000,7,FALSE)</f>
        <v>17YR1</v>
      </c>
      <c r="N562" s="1">
        <f>VLOOKUP($B562,'[1]ALL ACCESSIONS'!$A$2:$M$30000,8,FALSE)</f>
        <v>0</v>
      </c>
      <c r="O562" s="1">
        <f>VLOOKUP($B562,'[1]ALL ACCESSIONS'!$A$2:$M$30000,9,FALSE)</f>
        <v>0</v>
      </c>
      <c r="P562" s="1">
        <f>VLOOKUP($B562,'[1]ALL ACCESSIONS'!$A$2:$M$30000,10,FALSE)</f>
        <v>0</v>
      </c>
      <c r="Q562" s="1">
        <f>VLOOKUP($B562,'[1]ALL ACCESSIONS'!$A$2:$M$30000,11,FALSE)</f>
        <v>0</v>
      </c>
    </row>
    <row r="563" spans="1:17" x14ac:dyDescent="0.3">
      <c r="A563" s="1" t="s">
        <v>5898</v>
      </c>
      <c r="B563" s="1" t="s">
        <v>2028</v>
      </c>
      <c r="C563" s="1" t="s">
        <v>4326</v>
      </c>
      <c r="D563" s="1" t="str">
        <f>VLOOKUP($B563,'[1]ALL ACCESSIONS'!$A$2:$M$28915,3,FALSE)</f>
        <v xml:space="preserve">11x088 </v>
      </c>
      <c r="E563" s="1">
        <f t="shared" si="16"/>
        <v>1</v>
      </c>
      <c r="F563" s="10">
        <v>1</v>
      </c>
      <c r="K563" s="1" t="str">
        <f t="shared" si="17"/>
        <v>YR1</v>
      </c>
      <c r="L563" s="1" t="str">
        <f>VLOOKUP($B563,'[1]ALL ACCESSIONS'!$A$2:$M$30000,6,FALSE)</f>
        <v>17YR1</v>
      </c>
      <c r="M563" s="1">
        <f>VLOOKUP($B563,'[1]ALL ACCESSIONS'!$A$2:$M$30000,7,FALSE)</f>
        <v>0</v>
      </c>
      <c r="N563" s="1">
        <f>VLOOKUP($B563,'[1]ALL ACCESSIONS'!$A$2:$M$30000,8,FALSE)</f>
        <v>0</v>
      </c>
      <c r="O563" s="1">
        <f>VLOOKUP($B563,'[1]ALL ACCESSIONS'!$A$2:$M$30000,9,FALSE)</f>
        <v>0</v>
      </c>
      <c r="P563" s="1">
        <f>VLOOKUP($B563,'[1]ALL ACCESSIONS'!$A$2:$M$30000,10,FALSE)</f>
        <v>0</v>
      </c>
      <c r="Q563" s="1">
        <f>VLOOKUP($B563,'[1]ALL ACCESSIONS'!$A$2:$M$30000,11,FALSE)</f>
        <v>0</v>
      </c>
    </row>
    <row r="564" spans="1:17" x14ac:dyDescent="0.3">
      <c r="A564" s="1" t="s">
        <v>5898</v>
      </c>
      <c r="B564" s="1" t="s">
        <v>1980</v>
      </c>
      <c r="C564" s="1" t="s">
        <v>4326</v>
      </c>
      <c r="D564" s="1" t="str">
        <f>VLOOKUP($B564,'[1]ALL ACCESSIONS'!$A$2:$M$28915,3,FALSE)</f>
        <v xml:space="preserve">11x088 </v>
      </c>
      <c r="E564" s="1">
        <f t="shared" si="16"/>
        <v>2</v>
      </c>
      <c r="F564" s="10">
        <v>1</v>
      </c>
      <c r="G564" s="10">
        <v>1</v>
      </c>
      <c r="K564" s="1" t="str">
        <f t="shared" si="17"/>
        <v>YR2</v>
      </c>
      <c r="L564" s="1" t="str">
        <f>VLOOKUP($B564,'[1]ALL ACCESSIONS'!$A$2:$M$30000,6,FALSE)</f>
        <v>18YR2-1</v>
      </c>
      <c r="M564" s="1" t="str">
        <f>VLOOKUP($B564,'[1]ALL ACCESSIONS'!$A$2:$M$30000,7,FALSE)</f>
        <v>17YR1</v>
      </c>
      <c r="N564" s="1">
        <f>VLOOKUP($B564,'[1]ALL ACCESSIONS'!$A$2:$M$30000,8,FALSE)</f>
        <v>0</v>
      </c>
      <c r="O564" s="1">
        <f>VLOOKUP($B564,'[1]ALL ACCESSIONS'!$A$2:$M$30000,9,FALSE)</f>
        <v>0</v>
      </c>
      <c r="P564" s="1">
        <f>VLOOKUP($B564,'[1]ALL ACCESSIONS'!$A$2:$M$30000,10,FALSE)</f>
        <v>0</v>
      </c>
      <c r="Q564" s="1">
        <f>VLOOKUP($B564,'[1]ALL ACCESSIONS'!$A$2:$M$30000,11,FALSE)</f>
        <v>0</v>
      </c>
    </row>
    <row r="565" spans="1:17" x14ac:dyDescent="0.3">
      <c r="A565" s="1" t="s">
        <v>5898</v>
      </c>
      <c r="B565" s="1" t="s">
        <v>2059</v>
      </c>
      <c r="C565" s="1" t="s">
        <v>4326</v>
      </c>
      <c r="D565" s="1" t="str">
        <f>VLOOKUP($B565,'[1]ALL ACCESSIONS'!$A$2:$M$28915,3,FALSE)</f>
        <v xml:space="preserve">11x088 </v>
      </c>
      <c r="E565" s="1">
        <f t="shared" si="16"/>
        <v>1</v>
      </c>
      <c r="F565" s="10">
        <v>1</v>
      </c>
      <c r="K565" s="1" t="str">
        <f t="shared" si="17"/>
        <v>YR1</v>
      </c>
      <c r="L565" s="1" t="str">
        <f>VLOOKUP($B565,'[1]ALL ACCESSIONS'!$A$2:$M$30000,6,FALSE)</f>
        <v>17YR1</v>
      </c>
      <c r="M565" s="1">
        <f>VLOOKUP($B565,'[1]ALL ACCESSIONS'!$A$2:$M$30000,7,FALSE)</f>
        <v>0</v>
      </c>
      <c r="N565" s="1">
        <f>VLOOKUP($B565,'[1]ALL ACCESSIONS'!$A$2:$M$30000,8,FALSE)</f>
        <v>0</v>
      </c>
      <c r="O565" s="1">
        <f>VLOOKUP($B565,'[1]ALL ACCESSIONS'!$A$2:$M$30000,9,FALSE)</f>
        <v>0</v>
      </c>
      <c r="P565" s="1">
        <f>VLOOKUP($B565,'[1]ALL ACCESSIONS'!$A$2:$M$30000,10,FALSE)</f>
        <v>0</v>
      </c>
      <c r="Q565" s="1">
        <f>VLOOKUP($B565,'[1]ALL ACCESSIONS'!$A$2:$M$30000,11,FALSE)</f>
        <v>0</v>
      </c>
    </row>
    <row r="566" spans="1:17" x14ac:dyDescent="0.3">
      <c r="A566" s="1" t="s">
        <v>5898</v>
      </c>
      <c r="B566" s="1" t="s">
        <v>2036</v>
      </c>
      <c r="C566" s="1" t="s">
        <v>4326</v>
      </c>
      <c r="D566" s="1" t="str">
        <f>VLOOKUP($B566,'[1]ALL ACCESSIONS'!$A$2:$M$28915,3,FALSE)</f>
        <v xml:space="preserve">11x088 </v>
      </c>
      <c r="E566" s="1">
        <f t="shared" si="16"/>
        <v>1</v>
      </c>
      <c r="F566" s="10">
        <v>1</v>
      </c>
      <c r="K566" s="1" t="str">
        <f t="shared" si="17"/>
        <v>YR1</v>
      </c>
      <c r="L566" s="1" t="str">
        <f>VLOOKUP($B566,'[1]ALL ACCESSIONS'!$A$2:$M$30000,6,FALSE)</f>
        <v>17YR1</v>
      </c>
      <c r="M566" s="1">
        <f>VLOOKUP($B566,'[1]ALL ACCESSIONS'!$A$2:$M$30000,7,FALSE)</f>
        <v>0</v>
      </c>
      <c r="N566" s="1">
        <f>VLOOKUP($B566,'[1]ALL ACCESSIONS'!$A$2:$M$30000,8,FALSE)</f>
        <v>0</v>
      </c>
      <c r="O566" s="1">
        <f>VLOOKUP($B566,'[1]ALL ACCESSIONS'!$A$2:$M$30000,9,FALSE)</f>
        <v>0</v>
      </c>
      <c r="P566" s="1">
        <f>VLOOKUP($B566,'[1]ALL ACCESSIONS'!$A$2:$M$30000,10,FALSE)</f>
        <v>0</v>
      </c>
      <c r="Q566" s="1">
        <f>VLOOKUP($B566,'[1]ALL ACCESSIONS'!$A$2:$M$30000,11,FALSE)</f>
        <v>0</v>
      </c>
    </row>
    <row r="567" spans="1:17" x14ac:dyDescent="0.3">
      <c r="A567" s="1" t="s">
        <v>5898</v>
      </c>
      <c r="B567" s="1" t="s">
        <v>2840</v>
      </c>
      <c r="C567" s="1" t="s">
        <v>4326</v>
      </c>
      <c r="D567" s="1" t="str">
        <f>VLOOKUP($B567,'[1]ALL ACCESSIONS'!$A$2:$M$28915,3,FALSE)</f>
        <v xml:space="preserve">11x088 </v>
      </c>
      <c r="E567" s="1">
        <f t="shared" si="16"/>
        <v>2</v>
      </c>
      <c r="F567" s="10">
        <v>1</v>
      </c>
      <c r="G567" s="10">
        <v>1</v>
      </c>
      <c r="K567" s="1" t="str">
        <f t="shared" si="17"/>
        <v>YR2</v>
      </c>
      <c r="L567" s="1" t="str">
        <f>VLOOKUP($B567,'[1]ALL ACCESSIONS'!$A$2:$M$30000,6,FALSE)</f>
        <v>18YR2-2</v>
      </c>
      <c r="M567" s="1" t="str">
        <f>VLOOKUP($B567,'[1]ALL ACCESSIONS'!$A$2:$M$30000,7,FALSE)</f>
        <v>17YR1</v>
      </c>
      <c r="N567" s="1">
        <f>VLOOKUP($B567,'[1]ALL ACCESSIONS'!$A$2:$M$30000,8,FALSE)</f>
        <v>0</v>
      </c>
      <c r="O567" s="1">
        <f>VLOOKUP($B567,'[1]ALL ACCESSIONS'!$A$2:$M$30000,9,FALSE)</f>
        <v>0</v>
      </c>
      <c r="P567" s="1">
        <f>VLOOKUP($B567,'[1]ALL ACCESSIONS'!$A$2:$M$30000,10,FALSE)</f>
        <v>0</v>
      </c>
      <c r="Q567" s="1">
        <f>VLOOKUP($B567,'[1]ALL ACCESSIONS'!$A$2:$M$30000,11,FALSE)</f>
        <v>0</v>
      </c>
    </row>
    <row r="568" spans="1:17" x14ac:dyDescent="0.3">
      <c r="A568" s="1" t="s">
        <v>5898</v>
      </c>
      <c r="B568" s="1" t="s">
        <v>2005</v>
      </c>
      <c r="C568" s="1" t="s">
        <v>4326</v>
      </c>
      <c r="D568" s="1" t="str">
        <f>VLOOKUP($B568,'[1]ALL ACCESSIONS'!$A$2:$M$28915,3,FALSE)</f>
        <v xml:space="preserve">11x089 </v>
      </c>
      <c r="E568" s="1">
        <f t="shared" si="16"/>
        <v>1</v>
      </c>
      <c r="F568" s="10">
        <v>1</v>
      </c>
      <c r="K568" s="1" t="str">
        <f t="shared" si="17"/>
        <v>YR1</v>
      </c>
      <c r="L568" s="1" t="str">
        <f>VLOOKUP($B568,'[1]ALL ACCESSIONS'!$A$2:$M$30000,6,FALSE)</f>
        <v>17YR1</v>
      </c>
      <c r="M568" s="1">
        <f>VLOOKUP($B568,'[1]ALL ACCESSIONS'!$A$2:$M$30000,7,FALSE)</f>
        <v>0</v>
      </c>
      <c r="N568" s="1">
        <f>VLOOKUP($B568,'[1]ALL ACCESSIONS'!$A$2:$M$30000,8,FALSE)</f>
        <v>0</v>
      </c>
      <c r="O568" s="1">
        <f>VLOOKUP($B568,'[1]ALL ACCESSIONS'!$A$2:$M$30000,9,FALSE)</f>
        <v>0</v>
      </c>
      <c r="P568" s="1">
        <f>VLOOKUP($B568,'[1]ALL ACCESSIONS'!$A$2:$M$30000,10,FALSE)</f>
        <v>0</v>
      </c>
      <c r="Q568" s="1">
        <f>VLOOKUP($B568,'[1]ALL ACCESSIONS'!$A$2:$M$30000,11,FALSE)</f>
        <v>0</v>
      </c>
    </row>
    <row r="569" spans="1:17" x14ac:dyDescent="0.3">
      <c r="A569" s="1" t="s">
        <v>5898</v>
      </c>
      <c r="B569" s="1" t="s">
        <v>2029</v>
      </c>
      <c r="C569" s="1" t="s">
        <v>4326</v>
      </c>
      <c r="D569" s="1" t="str">
        <f>VLOOKUP($B569,'[1]ALL ACCESSIONS'!$A$2:$M$28915,3,FALSE)</f>
        <v xml:space="preserve">11x089 </v>
      </c>
      <c r="E569" s="1">
        <f t="shared" si="16"/>
        <v>1</v>
      </c>
      <c r="F569" s="10">
        <v>1</v>
      </c>
      <c r="K569" s="1" t="str">
        <f t="shared" si="17"/>
        <v>YR1</v>
      </c>
      <c r="L569" s="1" t="str">
        <f>VLOOKUP($B569,'[1]ALL ACCESSIONS'!$A$2:$M$30000,6,FALSE)</f>
        <v>17YR1</v>
      </c>
      <c r="M569" s="1">
        <f>VLOOKUP($B569,'[1]ALL ACCESSIONS'!$A$2:$M$30000,7,FALSE)</f>
        <v>0</v>
      </c>
      <c r="N569" s="1">
        <f>VLOOKUP($B569,'[1]ALL ACCESSIONS'!$A$2:$M$30000,8,FALSE)</f>
        <v>0</v>
      </c>
      <c r="O569" s="1">
        <f>VLOOKUP($B569,'[1]ALL ACCESSIONS'!$A$2:$M$30000,9,FALSE)</f>
        <v>0</v>
      </c>
      <c r="P569" s="1">
        <f>VLOOKUP($B569,'[1]ALL ACCESSIONS'!$A$2:$M$30000,10,FALSE)</f>
        <v>0</v>
      </c>
      <c r="Q569" s="1">
        <f>VLOOKUP($B569,'[1]ALL ACCESSIONS'!$A$2:$M$30000,11,FALSE)</f>
        <v>0</v>
      </c>
    </row>
    <row r="570" spans="1:17" x14ac:dyDescent="0.3">
      <c r="A570" s="1" t="s">
        <v>5898</v>
      </c>
      <c r="B570" s="1" t="s">
        <v>2044</v>
      </c>
      <c r="C570" s="1" t="s">
        <v>4326</v>
      </c>
      <c r="D570" s="1" t="str">
        <f>VLOOKUP($B570,'[1]ALL ACCESSIONS'!$A$2:$M$28915,3,FALSE)</f>
        <v xml:space="preserve">11x089 </v>
      </c>
      <c r="E570" s="1">
        <f t="shared" si="16"/>
        <v>1</v>
      </c>
      <c r="F570" s="10">
        <v>1</v>
      </c>
      <c r="K570" s="1" t="str">
        <f t="shared" si="17"/>
        <v>YR1</v>
      </c>
      <c r="L570" s="1" t="str">
        <f>VLOOKUP($B570,'[1]ALL ACCESSIONS'!$A$2:$M$30000,6,FALSE)</f>
        <v>17YR1</v>
      </c>
      <c r="M570" s="1">
        <f>VLOOKUP($B570,'[1]ALL ACCESSIONS'!$A$2:$M$30000,7,FALSE)</f>
        <v>0</v>
      </c>
      <c r="N570" s="1">
        <f>VLOOKUP($B570,'[1]ALL ACCESSIONS'!$A$2:$M$30000,8,FALSE)</f>
        <v>0</v>
      </c>
      <c r="O570" s="1">
        <f>VLOOKUP($B570,'[1]ALL ACCESSIONS'!$A$2:$M$30000,9,FALSE)</f>
        <v>0</v>
      </c>
      <c r="P570" s="1">
        <f>VLOOKUP($B570,'[1]ALL ACCESSIONS'!$A$2:$M$30000,10,FALSE)</f>
        <v>0</v>
      </c>
      <c r="Q570" s="1">
        <f>VLOOKUP($B570,'[1]ALL ACCESSIONS'!$A$2:$M$30000,11,FALSE)</f>
        <v>0</v>
      </c>
    </row>
    <row r="571" spans="1:17" x14ac:dyDescent="0.3">
      <c r="A571" s="1" t="s">
        <v>5898</v>
      </c>
      <c r="B571" s="1" t="s">
        <v>2040</v>
      </c>
      <c r="C571" s="1" t="s">
        <v>4326</v>
      </c>
      <c r="D571" s="1" t="str">
        <f>VLOOKUP($B571,'[1]ALL ACCESSIONS'!$A$2:$M$28915,3,FALSE)</f>
        <v xml:space="preserve">11x089 </v>
      </c>
      <c r="E571" s="1">
        <f t="shared" si="16"/>
        <v>2</v>
      </c>
      <c r="F571" s="10">
        <v>1</v>
      </c>
      <c r="G571" s="10">
        <v>1</v>
      </c>
      <c r="K571" s="1" t="str">
        <f t="shared" si="17"/>
        <v>YR2</v>
      </c>
      <c r="L571" s="1" t="str">
        <f>VLOOKUP($B571,'[1]ALL ACCESSIONS'!$A$2:$M$30000,6,FALSE)</f>
        <v>18YR2-1</v>
      </c>
      <c r="M571" s="1" t="str">
        <f>VLOOKUP($B571,'[1]ALL ACCESSIONS'!$A$2:$M$30000,7,FALSE)</f>
        <v>17YR1</v>
      </c>
      <c r="N571" s="1">
        <f>VLOOKUP($B571,'[1]ALL ACCESSIONS'!$A$2:$M$30000,8,FALSE)</f>
        <v>0</v>
      </c>
      <c r="O571" s="1">
        <f>VLOOKUP($B571,'[1]ALL ACCESSIONS'!$A$2:$M$30000,9,FALSE)</f>
        <v>0</v>
      </c>
      <c r="P571" s="1">
        <f>VLOOKUP($B571,'[1]ALL ACCESSIONS'!$A$2:$M$30000,10,FALSE)</f>
        <v>0</v>
      </c>
      <c r="Q571" s="1">
        <f>VLOOKUP($B571,'[1]ALL ACCESSIONS'!$A$2:$M$30000,11,FALSE)</f>
        <v>0</v>
      </c>
    </row>
    <row r="572" spans="1:17" x14ac:dyDescent="0.3">
      <c r="A572" s="1" t="s">
        <v>5898</v>
      </c>
      <c r="B572" s="1" t="s">
        <v>2048</v>
      </c>
      <c r="C572" s="1" t="s">
        <v>4326</v>
      </c>
      <c r="D572" s="1" t="str">
        <f>VLOOKUP($B572,'[1]ALL ACCESSIONS'!$A$2:$M$28915,3,FALSE)</f>
        <v xml:space="preserve">11x091 </v>
      </c>
      <c r="E572" s="1">
        <f t="shared" si="16"/>
        <v>2</v>
      </c>
      <c r="F572" s="10">
        <v>1</v>
      </c>
      <c r="G572" s="10">
        <v>1</v>
      </c>
      <c r="K572" s="1" t="str">
        <f t="shared" si="17"/>
        <v>YR2</v>
      </c>
      <c r="L572" s="1" t="str">
        <f>VLOOKUP($B572,'[1]ALL ACCESSIONS'!$A$2:$M$30000,6,FALSE)</f>
        <v>18YR2-8</v>
      </c>
      <c r="M572" s="1" t="str">
        <f>VLOOKUP($B572,'[1]ALL ACCESSIONS'!$A$2:$M$30000,7,FALSE)</f>
        <v>17YR1</v>
      </c>
      <c r="N572" s="1">
        <f>VLOOKUP($B572,'[1]ALL ACCESSIONS'!$A$2:$M$30000,8,FALSE)</f>
        <v>0</v>
      </c>
      <c r="O572" s="1">
        <f>VLOOKUP($B572,'[1]ALL ACCESSIONS'!$A$2:$M$30000,9,FALSE)</f>
        <v>0</v>
      </c>
      <c r="P572" s="1">
        <f>VLOOKUP($B572,'[1]ALL ACCESSIONS'!$A$2:$M$30000,10,FALSE)</f>
        <v>0</v>
      </c>
      <c r="Q572" s="1">
        <f>VLOOKUP($B572,'[1]ALL ACCESSIONS'!$A$2:$M$30000,11,FALSE)</f>
        <v>0</v>
      </c>
    </row>
    <row r="573" spans="1:17" x14ac:dyDescent="0.3">
      <c r="A573" s="1" t="s">
        <v>5898</v>
      </c>
      <c r="B573" s="1" t="s">
        <v>1987</v>
      </c>
      <c r="C573" s="1" t="s">
        <v>4326</v>
      </c>
      <c r="D573" s="1" t="str">
        <f>VLOOKUP($B573,'[1]ALL ACCESSIONS'!$A$2:$M$28915,3,FALSE)</f>
        <v xml:space="preserve">11x091 </v>
      </c>
      <c r="E573" s="1">
        <f t="shared" si="16"/>
        <v>2</v>
      </c>
      <c r="F573" s="10">
        <v>1</v>
      </c>
      <c r="G573" s="10">
        <v>1</v>
      </c>
      <c r="K573" s="1" t="str">
        <f t="shared" si="17"/>
        <v>YR2</v>
      </c>
      <c r="L573" s="1" t="str">
        <f>VLOOKUP($B573,'[1]ALL ACCESSIONS'!$A$2:$M$30000,6,FALSE)</f>
        <v>18YR2-1</v>
      </c>
      <c r="M573" s="1" t="str">
        <f>VLOOKUP($B573,'[1]ALL ACCESSIONS'!$A$2:$M$30000,7,FALSE)</f>
        <v>17YR1</v>
      </c>
      <c r="N573" s="1">
        <f>VLOOKUP($B573,'[1]ALL ACCESSIONS'!$A$2:$M$30000,8,FALSE)</f>
        <v>0</v>
      </c>
      <c r="O573" s="1">
        <f>VLOOKUP($B573,'[1]ALL ACCESSIONS'!$A$2:$M$30000,9,FALSE)</f>
        <v>0</v>
      </c>
      <c r="P573" s="1">
        <f>VLOOKUP($B573,'[1]ALL ACCESSIONS'!$A$2:$M$30000,10,FALSE)</f>
        <v>0</v>
      </c>
      <c r="Q573" s="1">
        <f>VLOOKUP($B573,'[1]ALL ACCESSIONS'!$A$2:$M$30000,11,FALSE)</f>
        <v>0</v>
      </c>
    </row>
    <row r="574" spans="1:17" x14ac:dyDescent="0.3">
      <c r="A574" s="1" t="s">
        <v>5898</v>
      </c>
      <c r="B574" s="1" t="s">
        <v>2056</v>
      </c>
      <c r="C574" s="1" t="s">
        <v>4326</v>
      </c>
      <c r="D574" s="1" t="str">
        <f>VLOOKUP($B574,'[1]ALL ACCESSIONS'!$A$2:$M$28915,3,FALSE)</f>
        <v xml:space="preserve">11x091 </v>
      </c>
      <c r="E574" s="1">
        <f t="shared" si="16"/>
        <v>1</v>
      </c>
      <c r="F574" s="10">
        <v>1</v>
      </c>
      <c r="K574" s="1" t="str">
        <f t="shared" si="17"/>
        <v>YR1</v>
      </c>
      <c r="L574" s="1" t="str">
        <f>VLOOKUP($B574,'[1]ALL ACCESSIONS'!$A$2:$M$30000,6,FALSE)</f>
        <v>17YR1</v>
      </c>
      <c r="M574" s="1">
        <f>VLOOKUP($B574,'[1]ALL ACCESSIONS'!$A$2:$M$30000,7,FALSE)</f>
        <v>0</v>
      </c>
      <c r="N574" s="1">
        <f>VLOOKUP($B574,'[1]ALL ACCESSIONS'!$A$2:$M$30000,8,FALSE)</f>
        <v>0</v>
      </c>
      <c r="O574" s="1">
        <f>VLOOKUP($B574,'[1]ALL ACCESSIONS'!$A$2:$M$30000,9,FALSE)</f>
        <v>0</v>
      </c>
      <c r="P574" s="1">
        <f>VLOOKUP($B574,'[1]ALL ACCESSIONS'!$A$2:$M$30000,10,FALSE)</f>
        <v>0</v>
      </c>
      <c r="Q574" s="1">
        <f>VLOOKUP($B574,'[1]ALL ACCESSIONS'!$A$2:$M$30000,11,FALSE)</f>
        <v>0</v>
      </c>
    </row>
    <row r="575" spans="1:17" x14ac:dyDescent="0.3">
      <c r="A575" s="1" t="s">
        <v>5898</v>
      </c>
      <c r="B575" s="1" t="s">
        <v>2033</v>
      </c>
      <c r="C575" s="1" t="s">
        <v>4326</v>
      </c>
      <c r="D575" s="1" t="str">
        <f>VLOOKUP($B575,'[1]ALL ACCESSIONS'!$A$2:$M$28915,3,FALSE)</f>
        <v xml:space="preserve">11x091 </v>
      </c>
      <c r="E575" s="1">
        <f t="shared" si="16"/>
        <v>1</v>
      </c>
      <c r="F575" s="10">
        <v>1</v>
      </c>
      <c r="K575" s="1" t="str">
        <f t="shared" si="17"/>
        <v>YR1</v>
      </c>
      <c r="L575" s="1" t="str">
        <f>VLOOKUP($B575,'[1]ALL ACCESSIONS'!$A$2:$M$30000,6,FALSE)</f>
        <v>17YR1</v>
      </c>
      <c r="M575" s="1">
        <f>VLOOKUP($B575,'[1]ALL ACCESSIONS'!$A$2:$M$30000,7,FALSE)</f>
        <v>0</v>
      </c>
      <c r="N575" s="1">
        <f>VLOOKUP($B575,'[1]ALL ACCESSIONS'!$A$2:$M$30000,8,FALSE)</f>
        <v>0</v>
      </c>
      <c r="O575" s="1">
        <f>VLOOKUP($B575,'[1]ALL ACCESSIONS'!$A$2:$M$30000,9,FALSE)</f>
        <v>0</v>
      </c>
      <c r="P575" s="1">
        <f>VLOOKUP($B575,'[1]ALL ACCESSIONS'!$A$2:$M$30000,10,FALSE)</f>
        <v>0</v>
      </c>
      <c r="Q575" s="1">
        <f>VLOOKUP($B575,'[1]ALL ACCESSIONS'!$A$2:$M$30000,11,FALSE)</f>
        <v>0</v>
      </c>
    </row>
    <row r="576" spans="1:17" x14ac:dyDescent="0.3">
      <c r="A576" s="1" t="s">
        <v>5898</v>
      </c>
      <c r="B576" s="1" t="s">
        <v>2816</v>
      </c>
      <c r="C576" s="1" t="s">
        <v>4326</v>
      </c>
      <c r="D576" s="1" t="str">
        <f>VLOOKUP($B576,'[1]ALL ACCESSIONS'!$A$2:$M$28915,3,FALSE)</f>
        <v xml:space="preserve">11x091 </v>
      </c>
      <c r="E576" s="1">
        <f t="shared" si="16"/>
        <v>1</v>
      </c>
      <c r="F576" s="10">
        <v>1</v>
      </c>
      <c r="K576" s="1" t="str">
        <f t="shared" si="17"/>
        <v>YR1</v>
      </c>
      <c r="L576" s="1" t="str">
        <f>VLOOKUP($B576,'[1]ALL ACCESSIONS'!$A$2:$M$30000,6,FALSE)</f>
        <v>17YR1</v>
      </c>
      <c r="M576" s="1">
        <f>VLOOKUP($B576,'[1]ALL ACCESSIONS'!$A$2:$M$30000,7,FALSE)</f>
        <v>0</v>
      </c>
      <c r="N576" s="1">
        <f>VLOOKUP($B576,'[1]ALL ACCESSIONS'!$A$2:$M$30000,8,FALSE)</f>
        <v>0</v>
      </c>
      <c r="O576" s="1">
        <f>VLOOKUP($B576,'[1]ALL ACCESSIONS'!$A$2:$M$30000,9,FALSE)</f>
        <v>0</v>
      </c>
      <c r="P576" s="1">
        <f>VLOOKUP($B576,'[1]ALL ACCESSIONS'!$A$2:$M$30000,10,FALSE)</f>
        <v>0</v>
      </c>
      <c r="Q576" s="1">
        <f>VLOOKUP($B576,'[1]ALL ACCESSIONS'!$A$2:$M$30000,11,FALSE)</f>
        <v>0</v>
      </c>
    </row>
    <row r="577" spans="1:17" x14ac:dyDescent="0.3">
      <c r="A577" s="1" t="s">
        <v>5898</v>
      </c>
      <c r="B577" s="1" t="s">
        <v>2032</v>
      </c>
      <c r="C577" s="1" t="s">
        <v>4326</v>
      </c>
      <c r="D577" s="1" t="str">
        <f>VLOOKUP($B577,'[1]ALL ACCESSIONS'!$A$2:$M$28915,3,FALSE)</f>
        <v xml:space="preserve">11x091 </v>
      </c>
      <c r="E577" s="1">
        <f t="shared" si="16"/>
        <v>2</v>
      </c>
      <c r="F577" s="10">
        <v>1</v>
      </c>
      <c r="G577" s="10">
        <v>1</v>
      </c>
      <c r="K577" s="1" t="str">
        <f t="shared" si="17"/>
        <v>YR2</v>
      </c>
      <c r="L577" s="1" t="str">
        <f>VLOOKUP($B577,'[1]ALL ACCESSIONS'!$A$2:$M$30000,6,FALSE)</f>
        <v>18YR2-2</v>
      </c>
      <c r="M577" s="1" t="str">
        <f>VLOOKUP($B577,'[1]ALL ACCESSIONS'!$A$2:$M$30000,7,FALSE)</f>
        <v>17YR1</v>
      </c>
      <c r="N577" s="1">
        <f>VLOOKUP($B577,'[1]ALL ACCESSIONS'!$A$2:$M$30000,8,FALSE)</f>
        <v>0</v>
      </c>
      <c r="O577" s="1">
        <f>VLOOKUP($B577,'[1]ALL ACCESSIONS'!$A$2:$M$30000,9,FALSE)</f>
        <v>0</v>
      </c>
      <c r="P577" s="1">
        <f>VLOOKUP($B577,'[1]ALL ACCESSIONS'!$A$2:$M$30000,10,FALSE)</f>
        <v>0</v>
      </c>
      <c r="Q577" s="1">
        <f>VLOOKUP($B577,'[1]ALL ACCESSIONS'!$A$2:$M$30000,11,FALSE)</f>
        <v>0</v>
      </c>
    </row>
    <row r="578" spans="1:17" x14ac:dyDescent="0.3">
      <c r="A578" s="1" t="s">
        <v>5898</v>
      </c>
      <c r="B578" s="1" t="s">
        <v>2051</v>
      </c>
      <c r="C578" s="1" t="s">
        <v>4326</v>
      </c>
      <c r="D578" s="1" t="str">
        <f>VLOOKUP($B578,'[1]ALL ACCESSIONS'!$A$2:$M$28915,3,FALSE)</f>
        <v xml:space="preserve">11x091 </v>
      </c>
      <c r="E578" s="1">
        <f t="shared" ref="E578:E641" si="18">SUM(F578:I578)</f>
        <v>1</v>
      </c>
      <c r="F578" s="10">
        <v>1</v>
      </c>
      <c r="K578" s="1" t="str">
        <f t="shared" ref="K578:K641" si="19">"YR" &amp;E578</f>
        <v>YR1</v>
      </c>
      <c r="L578" s="1" t="str">
        <f>VLOOKUP($B578,'[1]ALL ACCESSIONS'!$A$2:$M$30000,6,FALSE)</f>
        <v>17YR1</v>
      </c>
      <c r="M578" s="1">
        <f>VLOOKUP($B578,'[1]ALL ACCESSIONS'!$A$2:$M$30000,7,FALSE)</f>
        <v>0</v>
      </c>
      <c r="N578" s="1">
        <f>VLOOKUP($B578,'[1]ALL ACCESSIONS'!$A$2:$M$30000,8,FALSE)</f>
        <v>0</v>
      </c>
      <c r="O578" s="1">
        <f>VLOOKUP($B578,'[1]ALL ACCESSIONS'!$A$2:$M$30000,9,FALSE)</f>
        <v>0</v>
      </c>
      <c r="P578" s="1">
        <f>VLOOKUP($B578,'[1]ALL ACCESSIONS'!$A$2:$M$30000,10,FALSE)</f>
        <v>0</v>
      </c>
      <c r="Q578" s="1">
        <f>VLOOKUP($B578,'[1]ALL ACCESSIONS'!$A$2:$M$30000,11,FALSE)</f>
        <v>0</v>
      </c>
    </row>
    <row r="579" spans="1:17" x14ac:dyDescent="0.3">
      <c r="A579" s="1" t="s">
        <v>5898</v>
      </c>
      <c r="B579" s="1" t="s">
        <v>2852</v>
      </c>
      <c r="C579" s="1" t="s">
        <v>4326</v>
      </c>
      <c r="D579" s="1" t="str">
        <f>VLOOKUP($B579,'[1]ALL ACCESSIONS'!$A$2:$M$28915,3,FALSE)</f>
        <v xml:space="preserve">11x091 </v>
      </c>
      <c r="E579" s="1">
        <f t="shared" si="18"/>
        <v>1</v>
      </c>
      <c r="F579" s="10">
        <v>1</v>
      </c>
      <c r="K579" s="1" t="str">
        <f t="shared" si="19"/>
        <v>YR1</v>
      </c>
      <c r="L579" s="1" t="str">
        <f>VLOOKUP($B579,'[1]ALL ACCESSIONS'!$A$2:$M$30000,6,FALSE)</f>
        <v>17YR1</v>
      </c>
      <c r="M579" s="1">
        <f>VLOOKUP($B579,'[1]ALL ACCESSIONS'!$A$2:$M$30000,7,FALSE)</f>
        <v>0</v>
      </c>
      <c r="N579" s="1">
        <f>VLOOKUP($B579,'[1]ALL ACCESSIONS'!$A$2:$M$30000,8,FALSE)</f>
        <v>0</v>
      </c>
      <c r="O579" s="1">
        <f>VLOOKUP($B579,'[1]ALL ACCESSIONS'!$A$2:$M$30000,9,FALSE)</f>
        <v>0</v>
      </c>
      <c r="P579" s="1">
        <f>VLOOKUP($B579,'[1]ALL ACCESSIONS'!$A$2:$M$30000,10,FALSE)</f>
        <v>0</v>
      </c>
      <c r="Q579" s="1">
        <f>VLOOKUP($B579,'[1]ALL ACCESSIONS'!$A$2:$M$30000,11,FALSE)</f>
        <v>0</v>
      </c>
    </row>
    <row r="580" spans="1:17" x14ac:dyDescent="0.3">
      <c r="A580" s="1" t="s">
        <v>5898</v>
      </c>
      <c r="B580" s="1" t="s">
        <v>2020</v>
      </c>
      <c r="C580" s="1" t="s">
        <v>4326</v>
      </c>
      <c r="D580" s="1" t="str">
        <f>VLOOKUP($B580,'[1]ALL ACCESSIONS'!$A$2:$M$28915,3,FALSE)</f>
        <v xml:space="preserve">11x091 </v>
      </c>
      <c r="E580" s="1">
        <f t="shared" si="18"/>
        <v>2</v>
      </c>
      <c r="F580" s="10">
        <v>1</v>
      </c>
      <c r="G580" s="10">
        <v>1</v>
      </c>
      <c r="K580" s="1" t="str">
        <f t="shared" si="19"/>
        <v>YR2</v>
      </c>
      <c r="L580" s="1" t="str">
        <f>VLOOKUP($B580,'[1]ALL ACCESSIONS'!$A$2:$M$30000,6,FALSE)</f>
        <v>18YR2-2</v>
      </c>
      <c r="M580" s="1" t="str">
        <f>VLOOKUP($B580,'[1]ALL ACCESSIONS'!$A$2:$M$30000,7,FALSE)</f>
        <v>17YR1</v>
      </c>
      <c r="N580" s="1">
        <f>VLOOKUP($B580,'[1]ALL ACCESSIONS'!$A$2:$M$30000,8,FALSE)</f>
        <v>0</v>
      </c>
      <c r="O580" s="1">
        <f>VLOOKUP($B580,'[1]ALL ACCESSIONS'!$A$2:$M$30000,9,FALSE)</f>
        <v>0</v>
      </c>
      <c r="P580" s="1">
        <f>VLOOKUP($B580,'[1]ALL ACCESSIONS'!$A$2:$M$30000,10,FALSE)</f>
        <v>0</v>
      </c>
      <c r="Q580" s="1">
        <f>VLOOKUP($B580,'[1]ALL ACCESSIONS'!$A$2:$M$30000,11,FALSE)</f>
        <v>0</v>
      </c>
    </row>
    <row r="581" spans="1:17" x14ac:dyDescent="0.3">
      <c r="A581" s="1" t="s">
        <v>5898</v>
      </c>
      <c r="B581" s="1" t="s">
        <v>2012</v>
      </c>
      <c r="C581" s="1" t="s">
        <v>4326</v>
      </c>
      <c r="D581" s="1" t="str">
        <f>VLOOKUP($B581,'[1]ALL ACCESSIONS'!$A$2:$M$28915,3,FALSE)</f>
        <v xml:space="preserve">11x091 </v>
      </c>
      <c r="E581" s="1">
        <f t="shared" si="18"/>
        <v>1</v>
      </c>
      <c r="F581" s="10">
        <v>1</v>
      </c>
      <c r="K581" s="1" t="str">
        <f t="shared" si="19"/>
        <v>YR1</v>
      </c>
      <c r="L581" s="1" t="str">
        <f>VLOOKUP($B581,'[1]ALL ACCESSIONS'!$A$2:$M$30000,6,FALSE)</f>
        <v>17YR1</v>
      </c>
      <c r="M581" s="1">
        <f>VLOOKUP($B581,'[1]ALL ACCESSIONS'!$A$2:$M$30000,7,FALSE)</f>
        <v>0</v>
      </c>
      <c r="N581" s="1">
        <f>VLOOKUP($B581,'[1]ALL ACCESSIONS'!$A$2:$M$30000,8,FALSE)</f>
        <v>0</v>
      </c>
      <c r="O581" s="1">
        <f>VLOOKUP($B581,'[1]ALL ACCESSIONS'!$A$2:$M$30000,9,FALSE)</f>
        <v>0</v>
      </c>
      <c r="P581" s="1">
        <f>VLOOKUP($B581,'[1]ALL ACCESSIONS'!$A$2:$M$30000,10,FALSE)</f>
        <v>0</v>
      </c>
      <c r="Q581" s="1">
        <f>VLOOKUP($B581,'[1]ALL ACCESSIONS'!$A$2:$M$30000,11,FALSE)</f>
        <v>0</v>
      </c>
    </row>
    <row r="582" spans="1:17" x14ac:dyDescent="0.3">
      <c r="A582" s="1" t="s">
        <v>5898</v>
      </c>
      <c r="B582" s="1" t="s">
        <v>2009</v>
      </c>
      <c r="C582" s="1" t="s">
        <v>4326</v>
      </c>
      <c r="D582" s="1" t="str">
        <f>VLOOKUP($B582,'[1]ALL ACCESSIONS'!$A$2:$M$28915,3,FALSE)</f>
        <v xml:space="preserve">11x093 </v>
      </c>
      <c r="E582" s="1">
        <f t="shared" si="18"/>
        <v>2</v>
      </c>
      <c r="F582" s="10">
        <v>1</v>
      </c>
      <c r="G582" s="10">
        <v>1</v>
      </c>
      <c r="K582" s="1" t="str">
        <f t="shared" si="19"/>
        <v>YR2</v>
      </c>
      <c r="L582" s="1" t="str">
        <f>VLOOKUP($B582,'[1]ALL ACCESSIONS'!$A$2:$M$30000,6,FALSE)</f>
        <v>18YR2-2</v>
      </c>
      <c r="M582" s="1" t="str">
        <f>VLOOKUP($B582,'[1]ALL ACCESSIONS'!$A$2:$M$30000,7,FALSE)</f>
        <v>17YR1</v>
      </c>
      <c r="N582" s="1">
        <f>VLOOKUP($B582,'[1]ALL ACCESSIONS'!$A$2:$M$30000,8,FALSE)</f>
        <v>0</v>
      </c>
      <c r="O582" s="1">
        <f>VLOOKUP($B582,'[1]ALL ACCESSIONS'!$A$2:$M$30000,9,FALSE)</f>
        <v>0</v>
      </c>
      <c r="P582" s="1">
        <f>VLOOKUP($B582,'[1]ALL ACCESSIONS'!$A$2:$M$30000,10,FALSE)</f>
        <v>0</v>
      </c>
      <c r="Q582" s="1">
        <f>VLOOKUP($B582,'[1]ALL ACCESSIONS'!$A$2:$M$30000,11,FALSE)</f>
        <v>0</v>
      </c>
    </row>
    <row r="583" spans="1:17" x14ac:dyDescent="0.3">
      <c r="A583" s="1" t="s">
        <v>5898</v>
      </c>
      <c r="B583" s="1" t="s">
        <v>2053</v>
      </c>
      <c r="C583" s="1" t="s">
        <v>4326</v>
      </c>
      <c r="D583" s="1" t="str">
        <f>VLOOKUP($B583,'[1]ALL ACCESSIONS'!$A$2:$M$28915,3,FALSE)</f>
        <v xml:space="preserve">11x093 </v>
      </c>
      <c r="E583" s="1">
        <f t="shared" si="18"/>
        <v>2</v>
      </c>
      <c r="F583" s="10">
        <v>1</v>
      </c>
      <c r="G583" s="10">
        <v>1</v>
      </c>
      <c r="K583" s="1" t="str">
        <f t="shared" si="19"/>
        <v>YR2</v>
      </c>
      <c r="L583" s="1" t="str">
        <f>VLOOKUP($B583,'[1]ALL ACCESSIONS'!$A$2:$M$30000,6,FALSE)</f>
        <v>18YR2-1</v>
      </c>
      <c r="M583" s="1" t="str">
        <f>VLOOKUP($B583,'[1]ALL ACCESSIONS'!$A$2:$M$30000,7,FALSE)</f>
        <v>17YR1</v>
      </c>
      <c r="N583" s="1">
        <f>VLOOKUP($B583,'[1]ALL ACCESSIONS'!$A$2:$M$30000,8,FALSE)</f>
        <v>0</v>
      </c>
      <c r="O583" s="1">
        <f>VLOOKUP($B583,'[1]ALL ACCESSIONS'!$A$2:$M$30000,9,FALSE)</f>
        <v>0</v>
      </c>
      <c r="P583" s="1">
        <f>VLOOKUP($B583,'[1]ALL ACCESSIONS'!$A$2:$M$30000,10,FALSE)</f>
        <v>0</v>
      </c>
      <c r="Q583" s="1">
        <f>VLOOKUP($B583,'[1]ALL ACCESSIONS'!$A$2:$M$30000,11,FALSE)</f>
        <v>0</v>
      </c>
    </row>
    <row r="584" spans="1:17" x14ac:dyDescent="0.3">
      <c r="A584" s="1" t="s">
        <v>5898</v>
      </c>
      <c r="B584" s="1" t="s">
        <v>1977</v>
      </c>
      <c r="C584" s="1" t="s">
        <v>4326</v>
      </c>
      <c r="D584" s="1" t="str">
        <f>VLOOKUP($B584,'[1]ALL ACCESSIONS'!$A$2:$M$28915,3,FALSE)</f>
        <v xml:space="preserve">11x097 </v>
      </c>
      <c r="E584" s="1">
        <f t="shared" si="18"/>
        <v>1</v>
      </c>
      <c r="F584" s="10">
        <v>1</v>
      </c>
      <c r="K584" s="1" t="str">
        <f t="shared" si="19"/>
        <v>YR1</v>
      </c>
      <c r="L584" s="1" t="str">
        <f>VLOOKUP($B584,'[1]ALL ACCESSIONS'!$A$2:$M$30000,6,FALSE)</f>
        <v>17YR1</v>
      </c>
      <c r="M584" s="1">
        <f>VLOOKUP($B584,'[1]ALL ACCESSIONS'!$A$2:$M$30000,7,FALSE)</f>
        <v>0</v>
      </c>
      <c r="N584" s="1">
        <f>VLOOKUP($B584,'[1]ALL ACCESSIONS'!$A$2:$M$30000,8,FALSE)</f>
        <v>0</v>
      </c>
      <c r="O584" s="1">
        <f>VLOOKUP($B584,'[1]ALL ACCESSIONS'!$A$2:$M$30000,9,FALSE)</f>
        <v>0</v>
      </c>
      <c r="P584" s="1">
        <f>VLOOKUP($B584,'[1]ALL ACCESSIONS'!$A$2:$M$30000,10,FALSE)</f>
        <v>0</v>
      </c>
      <c r="Q584" s="1">
        <f>VLOOKUP($B584,'[1]ALL ACCESSIONS'!$A$2:$M$30000,11,FALSE)</f>
        <v>0</v>
      </c>
    </row>
    <row r="585" spans="1:17" x14ac:dyDescent="0.3">
      <c r="A585" s="1" t="s">
        <v>5898</v>
      </c>
      <c r="B585" s="1" t="s">
        <v>2017</v>
      </c>
      <c r="C585" s="1" t="s">
        <v>4326</v>
      </c>
      <c r="D585" s="1" t="str">
        <f>VLOOKUP($B585,'[1]ALL ACCESSIONS'!$A$2:$M$28915,3,FALSE)</f>
        <v xml:space="preserve">11x097 </v>
      </c>
      <c r="E585" s="1">
        <f t="shared" si="18"/>
        <v>1</v>
      </c>
      <c r="F585" s="10">
        <v>1</v>
      </c>
      <c r="K585" s="1" t="str">
        <f t="shared" si="19"/>
        <v>YR1</v>
      </c>
      <c r="L585" s="1" t="str">
        <f>VLOOKUP($B585,'[1]ALL ACCESSIONS'!$A$2:$M$30000,6,FALSE)</f>
        <v>17YR1</v>
      </c>
      <c r="M585" s="1">
        <f>VLOOKUP($B585,'[1]ALL ACCESSIONS'!$A$2:$M$30000,7,FALSE)</f>
        <v>0</v>
      </c>
      <c r="N585" s="1">
        <f>VLOOKUP($B585,'[1]ALL ACCESSIONS'!$A$2:$M$30000,8,FALSE)</f>
        <v>0</v>
      </c>
      <c r="O585" s="1">
        <f>VLOOKUP($B585,'[1]ALL ACCESSIONS'!$A$2:$M$30000,9,FALSE)</f>
        <v>0</v>
      </c>
      <c r="P585" s="1">
        <f>VLOOKUP($B585,'[1]ALL ACCESSIONS'!$A$2:$M$30000,10,FALSE)</f>
        <v>0</v>
      </c>
      <c r="Q585" s="1">
        <f>VLOOKUP($B585,'[1]ALL ACCESSIONS'!$A$2:$M$30000,11,FALSE)</f>
        <v>0</v>
      </c>
    </row>
    <row r="586" spans="1:17" x14ac:dyDescent="0.3">
      <c r="A586" s="1" t="s">
        <v>5898</v>
      </c>
      <c r="B586" s="1" t="s">
        <v>2860</v>
      </c>
      <c r="C586" s="1" t="s">
        <v>4326</v>
      </c>
      <c r="D586" s="1" t="str">
        <f>VLOOKUP($B586,'[1]ALL ACCESSIONS'!$A$2:$M$28915,3,FALSE)</f>
        <v xml:space="preserve">11x103 </v>
      </c>
      <c r="E586" s="1">
        <f t="shared" si="18"/>
        <v>1</v>
      </c>
      <c r="F586" s="10">
        <v>1</v>
      </c>
      <c r="K586" s="1" t="str">
        <f t="shared" si="19"/>
        <v>YR1</v>
      </c>
      <c r="L586" s="1" t="str">
        <f>VLOOKUP($B586,'[1]ALL ACCESSIONS'!$A$2:$M$30000,6,FALSE)</f>
        <v>17YR1</v>
      </c>
      <c r="M586" s="1">
        <f>VLOOKUP($B586,'[1]ALL ACCESSIONS'!$A$2:$M$30000,7,FALSE)</f>
        <v>0</v>
      </c>
      <c r="N586" s="1">
        <f>VLOOKUP($B586,'[1]ALL ACCESSIONS'!$A$2:$M$30000,8,FALSE)</f>
        <v>0</v>
      </c>
      <c r="O586" s="1">
        <f>VLOOKUP($B586,'[1]ALL ACCESSIONS'!$A$2:$M$30000,9,FALSE)</f>
        <v>0</v>
      </c>
      <c r="P586" s="1">
        <f>VLOOKUP($B586,'[1]ALL ACCESSIONS'!$A$2:$M$30000,10,FALSE)</f>
        <v>0</v>
      </c>
      <c r="Q586" s="1">
        <f>VLOOKUP($B586,'[1]ALL ACCESSIONS'!$A$2:$M$30000,11,FALSE)</f>
        <v>0</v>
      </c>
    </row>
    <row r="587" spans="1:17" x14ac:dyDescent="0.3">
      <c r="A587" s="1" t="s">
        <v>5898</v>
      </c>
      <c r="B587" s="1" t="s">
        <v>2861</v>
      </c>
      <c r="C587" s="1" t="s">
        <v>4326</v>
      </c>
      <c r="D587" s="1" t="str">
        <f>VLOOKUP($B587,'[1]ALL ACCESSIONS'!$A$2:$M$28915,3,FALSE)</f>
        <v xml:space="preserve">11x103 </v>
      </c>
      <c r="E587" s="1">
        <f t="shared" si="18"/>
        <v>2</v>
      </c>
      <c r="F587" s="10">
        <v>1</v>
      </c>
      <c r="G587" s="10">
        <v>1</v>
      </c>
      <c r="K587" s="1" t="str">
        <f t="shared" si="19"/>
        <v>YR2</v>
      </c>
      <c r="L587" s="1" t="str">
        <f>VLOOKUP($B587,'[1]ALL ACCESSIONS'!$A$2:$M$30000,6,FALSE)</f>
        <v>18YR2-2</v>
      </c>
      <c r="M587" s="1" t="str">
        <f>VLOOKUP($B587,'[1]ALL ACCESSIONS'!$A$2:$M$30000,7,FALSE)</f>
        <v>17YR1</v>
      </c>
      <c r="N587" s="1">
        <f>VLOOKUP($B587,'[1]ALL ACCESSIONS'!$A$2:$M$30000,8,FALSE)</f>
        <v>0</v>
      </c>
      <c r="O587" s="1">
        <f>VLOOKUP($B587,'[1]ALL ACCESSIONS'!$A$2:$M$30000,9,FALSE)</f>
        <v>0</v>
      </c>
      <c r="P587" s="1">
        <f>VLOOKUP($B587,'[1]ALL ACCESSIONS'!$A$2:$M$30000,10,FALSE)</f>
        <v>0</v>
      </c>
      <c r="Q587" s="1">
        <f>VLOOKUP($B587,'[1]ALL ACCESSIONS'!$A$2:$M$30000,11,FALSE)</f>
        <v>0</v>
      </c>
    </row>
    <row r="588" spans="1:17" x14ac:dyDescent="0.3">
      <c r="A588" s="1" t="s">
        <v>5898</v>
      </c>
      <c r="B588" s="1" t="s">
        <v>3018</v>
      </c>
      <c r="C588" s="1" t="s">
        <v>4326</v>
      </c>
      <c r="D588" s="1" t="str">
        <f>VLOOKUP($B588,'[1]ALL ACCESSIONS'!$A$2:$M$28915,3,FALSE)</f>
        <v xml:space="preserve">11x103 </v>
      </c>
      <c r="E588" s="1">
        <f t="shared" si="18"/>
        <v>1</v>
      </c>
      <c r="F588" s="10">
        <v>1</v>
      </c>
      <c r="K588" s="1" t="str">
        <f t="shared" si="19"/>
        <v>YR1</v>
      </c>
      <c r="L588" s="1" t="str">
        <f>VLOOKUP($B588,'[1]ALL ACCESSIONS'!$A$2:$M$30000,6,FALSE)</f>
        <v>17YR1</v>
      </c>
      <c r="M588" s="1">
        <f>VLOOKUP($B588,'[1]ALL ACCESSIONS'!$A$2:$M$30000,7,FALSE)</f>
        <v>0</v>
      </c>
      <c r="N588" s="1">
        <f>VLOOKUP($B588,'[1]ALL ACCESSIONS'!$A$2:$M$30000,8,FALSE)</f>
        <v>0</v>
      </c>
      <c r="O588" s="1">
        <f>VLOOKUP($B588,'[1]ALL ACCESSIONS'!$A$2:$M$30000,9,FALSE)</f>
        <v>0</v>
      </c>
      <c r="P588" s="1">
        <f>VLOOKUP($B588,'[1]ALL ACCESSIONS'!$A$2:$M$30000,10,FALSE)</f>
        <v>0</v>
      </c>
      <c r="Q588" s="1">
        <f>VLOOKUP($B588,'[1]ALL ACCESSIONS'!$A$2:$M$30000,11,FALSE)</f>
        <v>0</v>
      </c>
    </row>
    <row r="589" spans="1:17" x14ac:dyDescent="0.3">
      <c r="A589" s="1" t="s">
        <v>5898</v>
      </c>
      <c r="B589" s="1" t="s">
        <v>2836</v>
      </c>
      <c r="C589" s="1" t="s">
        <v>4326</v>
      </c>
      <c r="D589" s="1" t="str">
        <f>VLOOKUP($B589,'[1]ALL ACCESSIONS'!$A$2:$M$28915,3,FALSE)</f>
        <v xml:space="preserve">11x103 </v>
      </c>
      <c r="E589" s="1">
        <f t="shared" si="18"/>
        <v>2</v>
      </c>
      <c r="F589" s="10">
        <v>1</v>
      </c>
      <c r="G589" s="10">
        <v>1</v>
      </c>
      <c r="K589" s="1" t="str">
        <f t="shared" si="19"/>
        <v>YR2</v>
      </c>
      <c r="L589" s="1" t="str">
        <f>VLOOKUP($B589,'[1]ALL ACCESSIONS'!$A$2:$M$30000,6,FALSE)</f>
        <v>18YR2-2</v>
      </c>
      <c r="M589" s="1" t="str">
        <f>VLOOKUP($B589,'[1]ALL ACCESSIONS'!$A$2:$M$30000,7,FALSE)</f>
        <v>17YR1</v>
      </c>
      <c r="N589" s="1">
        <f>VLOOKUP($B589,'[1]ALL ACCESSIONS'!$A$2:$M$30000,8,FALSE)</f>
        <v>0</v>
      </c>
      <c r="O589" s="1">
        <f>VLOOKUP($B589,'[1]ALL ACCESSIONS'!$A$2:$M$30000,9,FALSE)</f>
        <v>0</v>
      </c>
      <c r="P589" s="1">
        <f>VLOOKUP($B589,'[1]ALL ACCESSIONS'!$A$2:$M$30000,10,FALSE)</f>
        <v>0</v>
      </c>
      <c r="Q589" s="1">
        <f>VLOOKUP($B589,'[1]ALL ACCESSIONS'!$A$2:$M$30000,11,FALSE)</f>
        <v>0</v>
      </c>
    </row>
    <row r="590" spans="1:17" x14ac:dyDescent="0.3">
      <c r="A590" s="1" t="s">
        <v>5898</v>
      </c>
      <c r="B590" s="1" t="s">
        <v>2849</v>
      </c>
      <c r="C590" s="1" t="s">
        <v>4326</v>
      </c>
      <c r="D590" s="1" t="str">
        <f>VLOOKUP($B590,'[1]ALL ACCESSIONS'!$A$2:$M$28915,3,FALSE)</f>
        <v xml:space="preserve">11x103 </v>
      </c>
      <c r="E590" s="1">
        <f t="shared" si="18"/>
        <v>1</v>
      </c>
      <c r="F590" s="10">
        <v>1</v>
      </c>
      <c r="K590" s="1" t="str">
        <f t="shared" si="19"/>
        <v>YR1</v>
      </c>
      <c r="L590" s="1" t="str">
        <f>VLOOKUP($B590,'[1]ALL ACCESSIONS'!$A$2:$M$30000,6,FALSE)</f>
        <v>17YR1</v>
      </c>
      <c r="M590" s="1">
        <f>VLOOKUP($B590,'[1]ALL ACCESSIONS'!$A$2:$M$30000,7,FALSE)</f>
        <v>0</v>
      </c>
      <c r="N590" s="1">
        <f>VLOOKUP($B590,'[1]ALL ACCESSIONS'!$A$2:$M$30000,8,FALSE)</f>
        <v>0</v>
      </c>
      <c r="O590" s="1">
        <f>VLOOKUP($B590,'[1]ALL ACCESSIONS'!$A$2:$M$30000,9,FALSE)</f>
        <v>0</v>
      </c>
      <c r="P590" s="1">
        <f>VLOOKUP($B590,'[1]ALL ACCESSIONS'!$A$2:$M$30000,10,FALSE)</f>
        <v>0</v>
      </c>
      <c r="Q590" s="1">
        <f>VLOOKUP($B590,'[1]ALL ACCESSIONS'!$A$2:$M$30000,11,FALSE)</f>
        <v>0</v>
      </c>
    </row>
    <row r="591" spans="1:17" x14ac:dyDescent="0.3">
      <c r="A591" s="1" t="s">
        <v>5898</v>
      </c>
      <c r="B591" s="1" t="s">
        <v>2848</v>
      </c>
      <c r="C591" s="1" t="s">
        <v>4326</v>
      </c>
      <c r="D591" s="1" t="str">
        <f>VLOOKUP($B591,'[1]ALL ACCESSIONS'!$A$2:$M$28915,3,FALSE)</f>
        <v xml:space="preserve">11x103 </v>
      </c>
      <c r="E591" s="1">
        <f t="shared" si="18"/>
        <v>1</v>
      </c>
      <c r="F591" s="10">
        <v>1</v>
      </c>
      <c r="K591" s="1" t="str">
        <f t="shared" si="19"/>
        <v>YR1</v>
      </c>
      <c r="L591" s="1" t="str">
        <f>VLOOKUP($B591,'[1]ALL ACCESSIONS'!$A$2:$M$30000,6,FALSE)</f>
        <v>17YR1</v>
      </c>
      <c r="M591" s="1">
        <f>VLOOKUP($B591,'[1]ALL ACCESSIONS'!$A$2:$M$30000,7,FALSE)</f>
        <v>0</v>
      </c>
      <c r="N591" s="1">
        <f>VLOOKUP($B591,'[1]ALL ACCESSIONS'!$A$2:$M$30000,8,FALSE)</f>
        <v>0</v>
      </c>
      <c r="O591" s="1">
        <f>VLOOKUP($B591,'[1]ALL ACCESSIONS'!$A$2:$M$30000,9,FALSE)</f>
        <v>0</v>
      </c>
      <c r="P591" s="1">
        <f>VLOOKUP($B591,'[1]ALL ACCESSIONS'!$A$2:$M$30000,10,FALSE)</f>
        <v>0</v>
      </c>
      <c r="Q591" s="1">
        <f>VLOOKUP($B591,'[1]ALL ACCESSIONS'!$A$2:$M$30000,11,FALSE)</f>
        <v>0</v>
      </c>
    </row>
    <row r="592" spans="1:17" x14ac:dyDescent="0.3">
      <c r="A592" s="1" t="s">
        <v>5898</v>
      </c>
      <c r="B592" s="1" t="s">
        <v>2833</v>
      </c>
      <c r="C592" s="1" t="s">
        <v>4326</v>
      </c>
      <c r="D592" s="1" t="str">
        <f>VLOOKUP($B592,'[1]ALL ACCESSIONS'!$A$2:$M$28915,3,FALSE)</f>
        <v xml:space="preserve">11x103 </v>
      </c>
      <c r="E592" s="1">
        <f t="shared" si="18"/>
        <v>1</v>
      </c>
      <c r="F592" s="10">
        <v>1</v>
      </c>
      <c r="K592" s="1" t="str">
        <f t="shared" si="19"/>
        <v>YR1</v>
      </c>
      <c r="L592" s="1" t="str">
        <f>VLOOKUP($B592,'[1]ALL ACCESSIONS'!$A$2:$M$30000,6,FALSE)</f>
        <v>17YR1</v>
      </c>
      <c r="M592" s="1">
        <f>VLOOKUP($B592,'[1]ALL ACCESSIONS'!$A$2:$M$30000,7,FALSE)</f>
        <v>0</v>
      </c>
      <c r="N592" s="1">
        <f>VLOOKUP($B592,'[1]ALL ACCESSIONS'!$A$2:$M$30000,8,FALSE)</f>
        <v>0</v>
      </c>
      <c r="O592" s="1">
        <f>VLOOKUP($B592,'[1]ALL ACCESSIONS'!$A$2:$M$30000,9,FALSE)</f>
        <v>0</v>
      </c>
      <c r="P592" s="1">
        <f>VLOOKUP($B592,'[1]ALL ACCESSIONS'!$A$2:$M$30000,10,FALSE)</f>
        <v>0</v>
      </c>
      <c r="Q592" s="1">
        <f>VLOOKUP($B592,'[1]ALL ACCESSIONS'!$A$2:$M$30000,11,FALSE)</f>
        <v>0</v>
      </c>
    </row>
    <row r="593" spans="1:17" x14ac:dyDescent="0.3">
      <c r="A593" s="1" t="s">
        <v>5898</v>
      </c>
      <c r="B593" s="1" t="s">
        <v>2885</v>
      </c>
      <c r="C593" s="1" t="s">
        <v>4326</v>
      </c>
      <c r="D593" s="1" t="str">
        <f>VLOOKUP($B593,'[1]ALL ACCESSIONS'!$A$2:$M$28915,3,FALSE)</f>
        <v xml:space="preserve">11x103 </v>
      </c>
      <c r="E593" s="1">
        <f t="shared" si="18"/>
        <v>1</v>
      </c>
      <c r="F593" s="10">
        <v>1</v>
      </c>
      <c r="K593" s="1" t="str">
        <f t="shared" si="19"/>
        <v>YR1</v>
      </c>
      <c r="L593" s="1" t="str">
        <f>VLOOKUP($B593,'[1]ALL ACCESSIONS'!$A$2:$M$30000,6,FALSE)</f>
        <v>17YR1</v>
      </c>
      <c r="M593" s="1">
        <f>VLOOKUP($B593,'[1]ALL ACCESSIONS'!$A$2:$M$30000,7,FALSE)</f>
        <v>0</v>
      </c>
      <c r="N593" s="1">
        <f>VLOOKUP($B593,'[1]ALL ACCESSIONS'!$A$2:$M$30000,8,FALSE)</f>
        <v>0</v>
      </c>
      <c r="O593" s="1">
        <f>VLOOKUP($B593,'[1]ALL ACCESSIONS'!$A$2:$M$30000,9,FALSE)</f>
        <v>0</v>
      </c>
      <c r="P593" s="1">
        <f>VLOOKUP($B593,'[1]ALL ACCESSIONS'!$A$2:$M$30000,10,FALSE)</f>
        <v>0</v>
      </c>
      <c r="Q593" s="1">
        <f>VLOOKUP($B593,'[1]ALL ACCESSIONS'!$A$2:$M$30000,11,FALSE)</f>
        <v>0</v>
      </c>
    </row>
    <row r="594" spans="1:17" x14ac:dyDescent="0.3">
      <c r="A594" s="1" t="s">
        <v>5898</v>
      </c>
      <c r="B594" s="1" t="s">
        <v>2897</v>
      </c>
      <c r="C594" s="1" t="s">
        <v>4326</v>
      </c>
      <c r="D594" s="1" t="str">
        <f>VLOOKUP($B594,'[1]ALL ACCESSIONS'!$A$2:$M$28915,3,FALSE)</f>
        <v xml:space="preserve">11x103 </v>
      </c>
      <c r="E594" s="1">
        <f t="shared" si="18"/>
        <v>1</v>
      </c>
      <c r="F594" s="10">
        <v>1</v>
      </c>
      <c r="K594" s="1" t="str">
        <f t="shared" si="19"/>
        <v>YR1</v>
      </c>
      <c r="L594" s="1" t="str">
        <f>VLOOKUP($B594,'[1]ALL ACCESSIONS'!$A$2:$M$30000,6,FALSE)</f>
        <v>17YR1</v>
      </c>
      <c r="M594" s="1">
        <f>VLOOKUP($B594,'[1]ALL ACCESSIONS'!$A$2:$M$30000,7,FALSE)</f>
        <v>0</v>
      </c>
      <c r="N594" s="1">
        <f>VLOOKUP($B594,'[1]ALL ACCESSIONS'!$A$2:$M$30000,8,FALSE)</f>
        <v>0</v>
      </c>
      <c r="O594" s="1">
        <f>VLOOKUP($B594,'[1]ALL ACCESSIONS'!$A$2:$M$30000,9,FALSE)</f>
        <v>0</v>
      </c>
      <c r="P594" s="1">
        <f>VLOOKUP($B594,'[1]ALL ACCESSIONS'!$A$2:$M$30000,10,FALSE)</f>
        <v>0</v>
      </c>
      <c r="Q594" s="1">
        <f>VLOOKUP($B594,'[1]ALL ACCESSIONS'!$A$2:$M$30000,11,FALSE)</f>
        <v>0</v>
      </c>
    </row>
    <row r="595" spans="1:17" x14ac:dyDescent="0.3">
      <c r="A595" s="1" t="s">
        <v>5898</v>
      </c>
      <c r="B595" s="1" t="s">
        <v>3006</v>
      </c>
      <c r="C595" s="1" t="s">
        <v>4326</v>
      </c>
      <c r="D595" s="1" t="str">
        <f>VLOOKUP($B595,'[1]ALL ACCESSIONS'!$A$2:$M$28915,3,FALSE)</f>
        <v xml:space="preserve">11x103 </v>
      </c>
      <c r="E595" s="1">
        <f t="shared" si="18"/>
        <v>2</v>
      </c>
      <c r="F595" s="10">
        <v>1</v>
      </c>
      <c r="G595" s="10">
        <v>1</v>
      </c>
      <c r="K595" s="1" t="str">
        <f t="shared" si="19"/>
        <v>YR2</v>
      </c>
      <c r="L595" s="1" t="str">
        <f>VLOOKUP($B595,'[1]ALL ACCESSIONS'!$A$2:$M$30000,6,FALSE)</f>
        <v>18YR2-3</v>
      </c>
      <c r="M595" s="1" t="str">
        <f>VLOOKUP($B595,'[1]ALL ACCESSIONS'!$A$2:$M$30000,7,FALSE)</f>
        <v>17YR1</v>
      </c>
      <c r="N595" s="1">
        <f>VLOOKUP($B595,'[1]ALL ACCESSIONS'!$A$2:$M$30000,8,FALSE)</f>
        <v>0</v>
      </c>
      <c r="O595" s="1">
        <f>VLOOKUP($B595,'[1]ALL ACCESSIONS'!$A$2:$M$30000,9,FALSE)</f>
        <v>0</v>
      </c>
      <c r="P595" s="1">
        <f>VLOOKUP($B595,'[1]ALL ACCESSIONS'!$A$2:$M$30000,10,FALSE)</f>
        <v>0</v>
      </c>
      <c r="Q595" s="1">
        <f>VLOOKUP($B595,'[1]ALL ACCESSIONS'!$A$2:$M$30000,11,FALSE)</f>
        <v>0</v>
      </c>
    </row>
    <row r="596" spans="1:17" x14ac:dyDescent="0.3">
      <c r="A596" s="1" t="s">
        <v>5898</v>
      </c>
      <c r="B596" s="1" t="s">
        <v>3034</v>
      </c>
      <c r="C596" s="1" t="s">
        <v>4326</v>
      </c>
      <c r="D596" s="1" t="str">
        <f>VLOOKUP($B596,'[1]ALL ACCESSIONS'!$A$2:$M$28915,3,FALSE)</f>
        <v xml:space="preserve">11x104 </v>
      </c>
      <c r="E596" s="1">
        <f t="shared" si="18"/>
        <v>1</v>
      </c>
      <c r="F596" s="10">
        <v>1</v>
      </c>
      <c r="K596" s="1" t="str">
        <f t="shared" si="19"/>
        <v>YR1</v>
      </c>
      <c r="L596" s="1" t="str">
        <f>VLOOKUP($B596,'[1]ALL ACCESSIONS'!$A$2:$M$30000,6,FALSE)</f>
        <v>17YR1</v>
      </c>
      <c r="M596" s="1">
        <f>VLOOKUP($B596,'[1]ALL ACCESSIONS'!$A$2:$M$30000,7,FALSE)</f>
        <v>0</v>
      </c>
      <c r="N596" s="1">
        <f>VLOOKUP($B596,'[1]ALL ACCESSIONS'!$A$2:$M$30000,8,FALSE)</f>
        <v>0</v>
      </c>
      <c r="O596" s="1">
        <f>VLOOKUP($B596,'[1]ALL ACCESSIONS'!$A$2:$M$30000,9,FALSE)</f>
        <v>0</v>
      </c>
      <c r="P596" s="1">
        <f>VLOOKUP($B596,'[1]ALL ACCESSIONS'!$A$2:$M$30000,10,FALSE)</f>
        <v>0</v>
      </c>
      <c r="Q596" s="1">
        <f>VLOOKUP($B596,'[1]ALL ACCESSIONS'!$A$2:$M$30000,11,FALSE)</f>
        <v>0</v>
      </c>
    </row>
    <row r="597" spans="1:17" x14ac:dyDescent="0.3">
      <c r="A597" s="1" t="s">
        <v>5898</v>
      </c>
      <c r="B597" s="1" t="s">
        <v>3124</v>
      </c>
      <c r="C597" s="1" t="s">
        <v>4326</v>
      </c>
      <c r="D597" s="1" t="str">
        <f>VLOOKUP($B597,'[1]ALL ACCESSIONS'!$A$2:$M$28915,3,FALSE)</f>
        <v xml:space="preserve">11x105 </v>
      </c>
      <c r="E597" s="1">
        <f t="shared" si="18"/>
        <v>2</v>
      </c>
      <c r="F597" s="10">
        <v>1</v>
      </c>
      <c r="G597" s="10">
        <v>1</v>
      </c>
      <c r="K597" s="1" t="str">
        <f t="shared" si="19"/>
        <v>YR2</v>
      </c>
      <c r="L597" s="1" t="str">
        <f>VLOOKUP($B597,'[1]ALL ACCESSIONS'!$A$2:$M$30000,6,FALSE)</f>
        <v>18YR2-4</v>
      </c>
      <c r="M597" s="1" t="str">
        <f>VLOOKUP($B597,'[1]ALL ACCESSIONS'!$A$2:$M$30000,7,FALSE)</f>
        <v>17YR1</v>
      </c>
      <c r="N597" s="1">
        <f>VLOOKUP($B597,'[1]ALL ACCESSIONS'!$A$2:$M$30000,8,FALSE)</f>
        <v>0</v>
      </c>
      <c r="O597" s="1">
        <f>VLOOKUP($B597,'[1]ALL ACCESSIONS'!$A$2:$M$30000,9,FALSE)</f>
        <v>0</v>
      </c>
      <c r="P597" s="1">
        <f>VLOOKUP($B597,'[1]ALL ACCESSIONS'!$A$2:$M$30000,10,FALSE)</f>
        <v>0</v>
      </c>
      <c r="Q597" s="1">
        <f>VLOOKUP($B597,'[1]ALL ACCESSIONS'!$A$2:$M$30000,11,FALSE)</f>
        <v>0</v>
      </c>
    </row>
    <row r="598" spans="1:17" x14ac:dyDescent="0.3">
      <c r="A598" s="1" t="s">
        <v>5898</v>
      </c>
      <c r="B598" s="1" t="s">
        <v>3014</v>
      </c>
      <c r="C598" s="1" t="s">
        <v>4326</v>
      </c>
      <c r="D598" s="1" t="str">
        <f>VLOOKUP($B598,'[1]ALL ACCESSIONS'!$A$2:$M$28915,3,FALSE)</f>
        <v xml:space="preserve">11x105 </v>
      </c>
      <c r="E598" s="1">
        <f t="shared" si="18"/>
        <v>1</v>
      </c>
      <c r="F598" s="10">
        <v>1</v>
      </c>
      <c r="K598" s="1" t="str">
        <f t="shared" si="19"/>
        <v>YR1</v>
      </c>
      <c r="L598" s="1" t="str">
        <f>VLOOKUP($B598,'[1]ALL ACCESSIONS'!$A$2:$M$30000,6,FALSE)</f>
        <v>17YR1</v>
      </c>
      <c r="M598" s="1">
        <f>VLOOKUP($B598,'[1]ALL ACCESSIONS'!$A$2:$M$30000,7,FALSE)</f>
        <v>0</v>
      </c>
      <c r="N598" s="1">
        <f>VLOOKUP($B598,'[1]ALL ACCESSIONS'!$A$2:$M$30000,8,FALSE)</f>
        <v>0</v>
      </c>
      <c r="O598" s="1">
        <f>VLOOKUP($B598,'[1]ALL ACCESSIONS'!$A$2:$M$30000,9,FALSE)</f>
        <v>0</v>
      </c>
      <c r="P598" s="1">
        <f>VLOOKUP($B598,'[1]ALL ACCESSIONS'!$A$2:$M$30000,10,FALSE)</f>
        <v>0</v>
      </c>
      <c r="Q598" s="1">
        <f>VLOOKUP($B598,'[1]ALL ACCESSIONS'!$A$2:$M$30000,11,FALSE)</f>
        <v>0</v>
      </c>
    </row>
    <row r="599" spans="1:17" x14ac:dyDescent="0.3">
      <c r="A599" s="1" t="s">
        <v>5898</v>
      </c>
      <c r="B599" s="1" t="s">
        <v>3274</v>
      </c>
      <c r="C599" s="1" t="s">
        <v>4326</v>
      </c>
      <c r="D599" s="1" t="str">
        <f>VLOOKUP($B599,'[1]ALL ACCESSIONS'!$A$2:$M$28915,3,FALSE)</f>
        <v xml:space="preserve">11x118 </v>
      </c>
      <c r="E599" s="1">
        <f t="shared" si="18"/>
        <v>1</v>
      </c>
      <c r="F599" s="10">
        <v>1</v>
      </c>
      <c r="K599" s="1" t="str">
        <f t="shared" si="19"/>
        <v>YR1</v>
      </c>
      <c r="L599" s="1" t="str">
        <f>VLOOKUP($B599,'[1]ALL ACCESSIONS'!$A$2:$M$30000,6,FALSE)</f>
        <v>17YR1</v>
      </c>
      <c r="M599" s="1">
        <f>VLOOKUP($B599,'[1]ALL ACCESSIONS'!$A$2:$M$30000,7,FALSE)</f>
        <v>0</v>
      </c>
      <c r="N599" s="1">
        <f>VLOOKUP($B599,'[1]ALL ACCESSIONS'!$A$2:$M$30000,8,FALSE)</f>
        <v>0</v>
      </c>
      <c r="O599" s="1">
        <f>VLOOKUP($B599,'[1]ALL ACCESSIONS'!$A$2:$M$30000,9,FALSE)</f>
        <v>0</v>
      </c>
      <c r="P599" s="1">
        <f>VLOOKUP($B599,'[1]ALL ACCESSIONS'!$A$2:$M$30000,10,FALSE)</f>
        <v>0</v>
      </c>
      <c r="Q599" s="1">
        <f>VLOOKUP($B599,'[1]ALL ACCESSIONS'!$A$2:$M$30000,11,FALSE)</f>
        <v>0</v>
      </c>
    </row>
    <row r="600" spans="1:17" x14ac:dyDescent="0.3">
      <c r="A600" s="1" t="s">
        <v>5898</v>
      </c>
      <c r="B600" s="1" t="s">
        <v>3257</v>
      </c>
      <c r="C600" s="1" t="s">
        <v>4326</v>
      </c>
      <c r="D600" s="1" t="str">
        <f>VLOOKUP($B600,'[1]ALL ACCESSIONS'!$A$2:$M$28915,3,FALSE)</f>
        <v xml:space="preserve">11x118 </v>
      </c>
      <c r="E600" s="1">
        <f t="shared" si="18"/>
        <v>2</v>
      </c>
      <c r="F600" s="10">
        <v>1</v>
      </c>
      <c r="G600" s="10">
        <v>1</v>
      </c>
      <c r="K600" s="1" t="str">
        <f t="shared" si="19"/>
        <v>YR2</v>
      </c>
      <c r="L600" s="1" t="str">
        <f>VLOOKUP($B600,'[1]ALL ACCESSIONS'!$A$2:$M$30000,6,FALSE)</f>
        <v>18YR2-6</v>
      </c>
      <c r="M600" s="1" t="str">
        <f>VLOOKUP($B600,'[1]ALL ACCESSIONS'!$A$2:$M$30000,7,FALSE)</f>
        <v>17YR1</v>
      </c>
      <c r="N600" s="1">
        <f>VLOOKUP($B600,'[1]ALL ACCESSIONS'!$A$2:$M$30000,8,FALSE)</f>
        <v>0</v>
      </c>
      <c r="O600" s="1">
        <f>VLOOKUP($B600,'[1]ALL ACCESSIONS'!$A$2:$M$30000,9,FALSE)</f>
        <v>0</v>
      </c>
      <c r="P600" s="1">
        <f>VLOOKUP($B600,'[1]ALL ACCESSIONS'!$A$2:$M$30000,10,FALSE)</f>
        <v>0</v>
      </c>
      <c r="Q600" s="1">
        <f>VLOOKUP($B600,'[1]ALL ACCESSIONS'!$A$2:$M$30000,11,FALSE)</f>
        <v>0</v>
      </c>
    </row>
    <row r="601" spans="1:17" x14ac:dyDescent="0.3">
      <c r="A601" s="1" t="s">
        <v>5898</v>
      </c>
      <c r="B601" s="1" t="s">
        <v>3176</v>
      </c>
      <c r="C601" s="1" t="s">
        <v>4326</v>
      </c>
      <c r="D601" s="1" t="str">
        <f>VLOOKUP($B601,'[1]ALL ACCESSIONS'!$A$2:$M$28915,3,FALSE)</f>
        <v xml:space="preserve">11x122 </v>
      </c>
      <c r="E601" s="1">
        <f t="shared" si="18"/>
        <v>1</v>
      </c>
      <c r="F601" s="10">
        <v>1</v>
      </c>
      <c r="K601" s="1" t="str">
        <f t="shared" si="19"/>
        <v>YR1</v>
      </c>
      <c r="L601" s="1" t="str">
        <f>VLOOKUP($B601,'[1]ALL ACCESSIONS'!$A$2:$M$30000,6,FALSE)</f>
        <v>17YR1</v>
      </c>
      <c r="M601" s="1">
        <f>VLOOKUP($B601,'[1]ALL ACCESSIONS'!$A$2:$M$30000,7,FALSE)</f>
        <v>0</v>
      </c>
      <c r="N601" s="1">
        <f>VLOOKUP($B601,'[1]ALL ACCESSIONS'!$A$2:$M$30000,8,FALSE)</f>
        <v>0</v>
      </c>
      <c r="O601" s="1">
        <f>VLOOKUP($B601,'[1]ALL ACCESSIONS'!$A$2:$M$30000,9,FALSE)</f>
        <v>0</v>
      </c>
      <c r="P601" s="1">
        <f>VLOOKUP($B601,'[1]ALL ACCESSIONS'!$A$2:$M$30000,10,FALSE)</f>
        <v>0</v>
      </c>
      <c r="Q601" s="1">
        <f>VLOOKUP($B601,'[1]ALL ACCESSIONS'!$A$2:$M$30000,11,FALSE)</f>
        <v>0</v>
      </c>
    </row>
    <row r="602" spans="1:17" x14ac:dyDescent="0.3">
      <c r="A602" s="1" t="s">
        <v>5898</v>
      </c>
      <c r="B602" s="1" t="s">
        <v>3262</v>
      </c>
      <c r="C602" s="1" t="s">
        <v>4326</v>
      </c>
      <c r="D602" s="1" t="str">
        <f>VLOOKUP($B602,'[1]ALL ACCESSIONS'!$A$2:$M$28915,3,FALSE)</f>
        <v xml:space="preserve">11x122 </v>
      </c>
      <c r="E602" s="1">
        <f t="shared" si="18"/>
        <v>1</v>
      </c>
      <c r="F602" s="10">
        <v>1</v>
      </c>
      <c r="K602" s="1" t="str">
        <f t="shared" si="19"/>
        <v>YR1</v>
      </c>
      <c r="L602" s="1" t="str">
        <f>VLOOKUP($B602,'[1]ALL ACCESSIONS'!$A$2:$M$30000,6,FALSE)</f>
        <v>17YR1</v>
      </c>
      <c r="M602" s="1">
        <f>VLOOKUP($B602,'[1]ALL ACCESSIONS'!$A$2:$M$30000,7,FALSE)</f>
        <v>0</v>
      </c>
      <c r="N602" s="1">
        <f>VLOOKUP($B602,'[1]ALL ACCESSIONS'!$A$2:$M$30000,8,FALSE)</f>
        <v>0</v>
      </c>
      <c r="O602" s="1">
        <f>VLOOKUP($B602,'[1]ALL ACCESSIONS'!$A$2:$M$30000,9,FALSE)</f>
        <v>0</v>
      </c>
      <c r="P602" s="1">
        <f>VLOOKUP($B602,'[1]ALL ACCESSIONS'!$A$2:$M$30000,10,FALSE)</f>
        <v>0</v>
      </c>
      <c r="Q602" s="1">
        <f>VLOOKUP($B602,'[1]ALL ACCESSIONS'!$A$2:$M$30000,11,FALSE)</f>
        <v>0</v>
      </c>
    </row>
    <row r="603" spans="1:17" x14ac:dyDescent="0.3">
      <c r="A603" s="1" t="s">
        <v>5898</v>
      </c>
      <c r="B603" s="1" t="s">
        <v>3258</v>
      </c>
      <c r="C603" s="1" t="s">
        <v>4326</v>
      </c>
      <c r="D603" s="1" t="str">
        <f>VLOOKUP($B603,'[1]ALL ACCESSIONS'!$A$2:$M$28915,3,FALSE)</f>
        <v xml:space="preserve">11x122 </v>
      </c>
      <c r="E603" s="1">
        <f t="shared" si="18"/>
        <v>1</v>
      </c>
      <c r="F603" s="10">
        <v>1</v>
      </c>
      <c r="K603" s="1" t="str">
        <f t="shared" si="19"/>
        <v>YR1</v>
      </c>
      <c r="L603" s="1" t="str">
        <f>VLOOKUP($B603,'[1]ALL ACCESSIONS'!$A$2:$M$30000,6,FALSE)</f>
        <v>17YR1</v>
      </c>
      <c r="M603" s="1">
        <f>VLOOKUP($B603,'[1]ALL ACCESSIONS'!$A$2:$M$30000,7,FALSE)</f>
        <v>0</v>
      </c>
      <c r="N603" s="1">
        <f>VLOOKUP($B603,'[1]ALL ACCESSIONS'!$A$2:$M$30000,8,FALSE)</f>
        <v>0</v>
      </c>
      <c r="O603" s="1">
        <f>VLOOKUP($B603,'[1]ALL ACCESSIONS'!$A$2:$M$30000,9,FALSE)</f>
        <v>0</v>
      </c>
      <c r="P603" s="1">
        <f>VLOOKUP($B603,'[1]ALL ACCESSIONS'!$A$2:$M$30000,10,FALSE)</f>
        <v>0</v>
      </c>
      <c r="Q603" s="1">
        <f>VLOOKUP($B603,'[1]ALL ACCESSIONS'!$A$2:$M$30000,11,FALSE)</f>
        <v>0</v>
      </c>
    </row>
    <row r="604" spans="1:17" x14ac:dyDescent="0.3">
      <c r="A604" s="1" t="s">
        <v>5898</v>
      </c>
      <c r="B604" s="1" t="s">
        <v>3261</v>
      </c>
      <c r="C604" s="1" t="s">
        <v>4326</v>
      </c>
      <c r="D604" s="1" t="str">
        <f>VLOOKUP($B604,'[1]ALL ACCESSIONS'!$A$2:$M$28915,3,FALSE)</f>
        <v xml:space="preserve">11x126 </v>
      </c>
      <c r="E604" s="1">
        <f t="shared" si="18"/>
        <v>1</v>
      </c>
      <c r="F604" s="10">
        <v>1</v>
      </c>
      <c r="K604" s="1" t="str">
        <f t="shared" si="19"/>
        <v>YR1</v>
      </c>
      <c r="L604" s="1" t="str">
        <f>VLOOKUP($B604,'[1]ALL ACCESSIONS'!$A$2:$M$30000,6,FALSE)</f>
        <v>17YR1</v>
      </c>
      <c r="M604" s="1">
        <f>VLOOKUP($B604,'[1]ALL ACCESSIONS'!$A$2:$M$30000,7,FALSE)</f>
        <v>0</v>
      </c>
      <c r="N604" s="1">
        <f>VLOOKUP($B604,'[1]ALL ACCESSIONS'!$A$2:$M$30000,8,FALSE)</f>
        <v>0</v>
      </c>
      <c r="O604" s="1">
        <f>VLOOKUP($B604,'[1]ALL ACCESSIONS'!$A$2:$M$30000,9,FALSE)</f>
        <v>0</v>
      </c>
      <c r="P604" s="1">
        <f>VLOOKUP($B604,'[1]ALL ACCESSIONS'!$A$2:$M$30000,10,FALSE)</f>
        <v>0</v>
      </c>
      <c r="Q604" s="1">
        <f>VLOOKUP($B604,'[1]ALL ACCESSIONS'!$A$2:$M$30000,11,FALSE)</f>
        <v>0</v>
      </c>
    </row>
    <row r="605" spans="1:17" x14ac:dyDescent="0.3">
      <c r="A605" s="1" t="s">
        <v>5898</v>
      </c>
      <c r="B605" s="1" t="s">
        <v>3260</v>
      </c>
      <c r="C605" s="1" t="s">
        <v>4326</v>
      </c>
      <c r="D605" s="1" t="str">
        <f>VLOOKUP($B605,'[1]ALL ACCESSIONS'!$A$2:$M$28915,3,FALSE)</f>
        <v xml:space="preserve">11x126 </v>
      </c>
      <c r="E605" s="1">
        <f t="shared" si="18"/>
        <v>1</v>
      </c>
      <c r="F605" s="10">
        <v>1</v>
      </c>
      <c r="K605" s="1" t="str">
        <f t="shared" si="19"/>
        <v>YR1</v>
      </c>
      <c r="L605" s="1" t="str">
        <f>VLOOKUP($B605,'[1]ALL ACCESSIONS'!$A$2:$M$30000,6,FALSE)</f>
        <v>17YR1</v>
      </c>
      <c r="M605" s="1">
        <f>VLOOKUP($B605,'[1]ALL ACCESSIONS'!$A$2:$M$30000,7,FALSE)</f>
        <v>0</v>
      </c>
      <c r="N605" s="1">
        <f>VLOOKUP($B605,'[1]ALL ACCESSIONS'!$A$2:$M$30000,8,FALSE)</f>
        <v>0</v>
      </c>
      <c r="O605" s="1">
        <f>VLOOKUP($B605,'[1]ALL ACCESSIONS'!$A$2:$M$30000,9,FALSE)</f>
        <v>0</v>
      </c>
      <c r="P605" s="1">
        <f>VLOOKUP($B605,'[1]ALL ACCESSIONS'!$A$2:$M$30000,10,FALSE)</f>
        <v>0</v>
      </c>
      <c r="Q605" s="1">
        <f>VLOOKUP($B605,'[1]ALL ACCESSIONS'!$A$2:$M$30000,11,FALSE)</f>
        <v>0</v>
      </c>
    </row>
    <row r="606" spans="1:17" x14ac:dyDescent="0.3">
      <c r="A606" s="1" t="s">
        <v>5898</v>
      </c>
      <c r="B606" s="1" t="s">
        <v>3211</v>
      </c>
      <c r="C606" s="1" t="s">
        <v>4326</v>
      </c>
      <c r="D606" s="1" t="str">
        <f>VLOOKUP($B606,'[1]ALL ACCESSIONS'!$A$2:$M$28915,3,FALSE)</f>
        <v xml:space="preserve">11x126 </v>
      </c>
      <c r="E606" s="1">
        <f t="shared" si="18"/>
        <v>1</v>
      </c>
      <c r="F606" s="10">
        <v>1</v>
      </c>
      <c r="K606" s="1" t="str">
        <f t="shared" si="19"/>
        <v>YR1</v>
      </c>
      <c r="L606" s="1" t="str">
        <f>VLOOKUP($B606,'[1]ALL ACCESSIONS'!$A$2:$M$30000,6,FALSE)</f>
        <v>17YR1</v>
      </c>
      <c r="M606" s="1">
        <f>VLOOKUP($B606,'[1]ALL ACCESSIONS'!$A$2:$M$30000,7,FALSE)</f>
        <v>0</v>
      </c>
      <c r="N606" s="1">
        <f>VLOOKUP($B606,'[1]ALL ACCESSIONS'!$A$2:$M$30000,8,FALSE)</f>
        <v>0</v>
      </c>
      <c r="O606" s="1">
        <f>VLOOKUP($B606,'[1]ALL ACCESSIONS'!$A$2:$M$30000,9,FALSE)</f>
        <v>0</v>
      </c>
      <c r="P606" s="1">
        <f>VLOOKUP($B606,'[1]ALL ACCESSIONS'!$A$2:$M$30000,10,FALSE)</f>
        <v>0</v>
      </c>
      <c r="Q606" s="1">
        <f>VLOOKUP($B606,'[1]ALL ACCESSIONS'!$A$2:$M$30000,11,FALSE)</f>
        <v>0</v>
      </c>
    </row>
    <row r="607" spans="1:17" x14ac:dyDescent="0.3">
      <c r="A607" s="1" t="s">
        <v>5898</v>
      </c>
      <c r="B607" s="1" t="s">
        <v>2994</v>
      </c>
      <c r="C607" s="1" t="s">
        <v>4326</v>
      </c>
      <c r="D607" s="1" t="str">
        <f>VLOOKUP($B607,'[1]ALL ACCESSIONS'!$A$2:$M$28915,3,FALSE)</f>
        <v xml:space="preserve">9x-MAS-2005 </v>
      </c>
      <c r="E607" s="1">
        <f t="shared" si="18"/>
        <v>1</v>
      </c>
      <c r="F607" s="10">
        <v>1</v>
      </c>
      <c r="K607" s="1" t="str">
        <f t="shared" si="19"/>
        <v>YR1</v>
      </c>
      <c r="L607" s="1" t="str">
        <f>VLOOKUP($B607,'[1]ALL ACCESSIONS'!$A$2:$M$30000,6,FALSE)</f>
        <v>17YR1</v>
      </c>
      <c r="M607" s="1">
        <f>VLOOKUP($B607,'[1]ALL ACCESSIONS'!$A$2:$M$30000,7,FALSE)</f>
        <v>0</v>
      </c>
      <c r="N607" s="1">
        <f>VLOOKUP($B607,'[1]ALL ACCESSIONS'!$A$2:$M$30000,8,FALSE)</f>
        <v>0</v>
      </c>
      <c r="O607" s="1">
        <f>VLOOKUP($B607,'[1]ALL ACCESSIONS'!$A$2:$M$30000,9,FALSE)</f>
        <v>0</v>
      </c>
      <c r="P607" s="1">
        <f>VLOOKUP($B607,'[1]ALL ACCESSIONS'!$A$2:$M$30000,10,FALSE)</f>
        <v>0</v>
      </c>
      <c r="Q607" s="1">
        <f>VLOOKUP($B607,'[1]ALL ACCESSIONS'!$A$2:$M$30000,11,FALSE)</f>
        <v>0</v>
      </c>
    </row>
    <row r="608" spans="1:17" x14ac:dyDescent="0.3">
      <c r="A608" s="1" t="s">
        <v>5898</v>
      </c>
      <c r="B608" s="1" t="s">
        <v>2908</v>
      </c>
      <c r="C608" s="1" t="s">
        <v>4326</v>
      </c>
      <c r="D608" s="1" t="str">
        <f>VLOOKUP($B608,'[1]ALL ACCESSIONS'!$A$2:$M$28915,3,FALSE)</f>
        <v xml:space="preserve">9x-MAS-2005 </v>
      </c>
      <c r="E608" s="1">
        <f t="shared" si="18"/>
        <v>3</v>
      </c>
      <c r="F608" s="10">
        <v>1</v>
      </c>
      <c r="G608" s="10">
        <v>1</v>
      </c>
      <c r="H608" s="10">
        <v>1</v>
      </c>
      <c r="K608" s="1" t="str">
        <f t="shared" si="19"/>
        <v>YR3</v>
      </c>
      <c r="L608" s="1" t="str">
        <f>VLOOKUP($B608,'[1]ALL ACCESSIONS'!$A$2:$M$30000,6,FALSE)</f>
        <v>19YR3</v>
      </c>
      <c r="M608" s="1" t="str">
        <f>VLOOKUP($B608,'[1]ALL ACCESSIONS'!$A$2:$M$30000,7,FALSE)</f>
        <v>18YR2-2</v>
      </c>
      <c r="N608" s="1" t="str">
        <f>VLOOKUP($B608,'[1]ALL ACCESSIONS'!$A$2:$M$30000,8,FALSE)</f>
        <v>17YR1</v>
      </c>
      <c r="O608" s="1">
        <f>VLOOKUP($B608,'[1]ALL ACCESSIONS'!$A$2:$M$30000,9,FALSE)</f>
        <v>0</v>
      </c>
      <c r="P608" s="1">
        <f>VLOOKUP($B608,'[1]ALL ACCESSIONS'!$A$2:$M$30000,10,FALSE)</f>
        <v>0</v>
      </c>
      <c r="Q608" s="1">
        <f>VLOOKUP($B608,'[1]ALL ACCESSIONS'!$A$2:$M$30000,11,FALSE)</f>
        <v>0</v>
      </c>
    </row>
    <row r="609" spans="1:17" x14ac:dyDescent="0.3">
      <c r="A609" s="1" t="s">
        <v>5898</v>
      </c>
      <c r="B609" s="1" t="s">
        <v>2879</v>
      </c>
      <c r="C609" s="1" t="s">
        <v>4326</v>
      </c>
      <c r="D609" s="1" t="str">
        <f>VLOOKUP($B609,'[1]ALL ACCESSIONS'!$A$2:$M$28915,3,FALSE)</f>
        <v xml:space="preserve">9x-MAS-2005 </v>
      </c>
      <c r="E609" s="1">
        <f t="shared" si="18"/>
        <v>1</v>
      </c>
      <c r="F609" s="10">
        <v>1</v>
      </c>
      <c r="K609" s="1" t="str">
        <f t="shared" si="19"/>
        <v>YR1</v>
      </c>
      <c r="L609" s="1" t="str">
        <f>VLOOKUP($B609,'[1]ALL ACCESSIONS'!$A$2:$M$30000,6,FALSE)</f>
        <v>17YR1</v>
      </c>
      <c r="M609" s="1">
        <f>VLOOKUP($B609,'[1]ALL ACCESSIONS'!$A$2:$M$30000,7,FALSE)</f>
        <v>0</v>
      </c>
      <c r="N609" s="1">
        <f>VLOOKUP($B609,'[1]ALL ACCESSIONS'!$A$2:$M$30000,8,FALSE)</f>
        <v>0</v>
      </c>
      <c r="O609" s="1">
        <f>VLOOKUP($B609,'[1]ALL ACCESSIONS'!$A$2:$M$30000,9,FALSE)</f>
        <v>0</v>
      </c>
      <c r="P609" s="1">
        <f>VLOOKUP($B609,'[1]ALL ACCESSIONS'!$A$2:$M$30000,10,FALSE)</f>
        <v>0</v>
      </c>
      <c r="Q609" s="1">
        <f>VLOOKUP($B609,'[1]ALL ACCESSIONS'!$A$2:$M$30000,11,FALSE)</f>
        <v>0</v>
      </c>
    </row>
    <row r="610" spans="1:17" x14ac:dyDescent="0.3">
      <c r="A610" s="1" t="s">
        <v>5898</v>
      </c>
      <c r="B610" s="1" t="s">
        <v>2856</v>
      </c>
      <c r="C610" s="1" t="s">
        <v>4326</v>
      </c>
      <c r="D610" s="1" t="str">
        <f>VLOOKUP($B610,'[1]ALL ACCESSIONS'!$A$2:$M$28915,3,FALSE)</f>
        <v xml:space="preserve">9x-MAS-2005 </v>
      </c>
      <c r="E610" s="1">
        <f t="shared" si="18"/>
        <v>1</v>
      </c>
      <c r="F610" s="10">
        <v>1</v>
      </c>
      <c r="K610" s="1" t="str">
        <f t="shared" si="19"/>
        <v>YR1</v>
      </c>
      <c r="L610" s="1" t="str">
        <f>VLOOKUP($B610,'[1]ALL ACCESSIONS'!$A$2:$M$30000,6,FALSE)</f>
        <v>17YR1</v>
      </c>
      <c r="M610" s="1">
        <f>VLOOKUP($B610,'[1]ALL ACCESSIONS'!$A$2:$M$30000,7,FALSE)</f>
        <v>0</v>
      </c>
      <c r="N610" s="1">
        <f>VLOOKUP($B610,'[1]ALL ACCESSIONS'!$A$2:$M$30000,8,FALSE)</f>
        <v>0</v>
      </c>
      <c r="O610" s="1">
        <f>VLOOKUP($B610,'[1]ALL ACCESSIONS'!$A$2:$M$30000,9,FALSE)</f>
        <v>0</v>
      </c>
      <c r="P610" s="1">
        <f>VLOOKUP($B610,'[1]ALL ACCESSIONS'!$A$2:$M$30000,10,FALSE)</f>
        <v>0</v>
      </c>
      <c r="Q610" s="1">
        <f>VLOOKUP($B610,'[1]ALL ACCESSIONS'!$A$2:$M$30000,11,FALSE)</f>
        <v>0</v>
      </c>
    </row>
    <row r="611" spans="1:17" x14ac:dyDescent="0.3">
      <c r="A611" s="1" t="s">
        <v>5898</v>
      </c>
      <c r="B611" s="1" t="s">
        <v>2837</v>
      </c>
      <c r="C611" s="1" t="s">
        <v>4326</v>
      </c>
      <c r="D611" s="1" t="str">
        <f>VLOOKUP($B611,'[1]ALL ACCESSIONS'!$A$2:$M$28915,3,FALSE)</f>
        <v xml:space="preserve">9x-MAS-2005 </v>
      </c>
      <c r="E611" s="1">
        <f t="shared" si="18"/>
        <v>1</v>
      </c>
      <c r="F611" s="10">
        <v>1</v>
      </c>
      <c r="K611" s="1" t="str">
        <f t="shared" si="19"/>
        <v>YR1</v>
      </c>
      <c r="L611" s="1" t="str">
        <f>VLOOKUP($B611,'[1]ALL ACCESSIONS'!$A$2:$M$30000,6,FALSE)</f>
        <v>17YR1</v>
      </c>
      <c r="M611" s="1">
        <f>VLOOKUP($B611,'[1]ALL ACCESSIONS'!$A$2:$M$30000,7,FALSE)</f>
        <v>0</v>
      </c>
      <c r="N611" s="1">
        <f>VLOOKUP($B611,'[1]ALL ACCESSIONS'!$A$2:$M$30000,8,FALSE)</f>
        <v>0</v>
      </c>
      <c r="O611" s="1">
        <f>VLOOKUP($B611,'[1]ALL ACCESSIONS'!$A$2:$M$30000,9,FALSE)</f>
        <v>0</v>
      </c>
      <c r="P611" s="1">
        <f>VLOOKUP($B611,'[1]ALL ACCESSIONS'!$A$2:$M$30000,10,FALSE)</f>
        <v>0</v>
      </c>
      <c r="Q611" s="1">
        <f>VLOOKUP($B611,'[1]ALL ACCESSIONS'!$A$2:$M$30000,11,FALSE)</f>
        <v>0</v>
      </c>
    </row>
    <row r="612" spans="1:17" x14ac:dyDescent="0.3">
      <c r="A612" s="1" t="s">
        <v>5898</v>
      </c>
      <c r="B612" s="1" t="s">
        <v>2845</v>
      </c>
      <c r="C612" s="1" t="s">
        <v>4326</v>
      </c>
      <c r="D612" s="1" t="str">
        <f>VLOOKUP($B612,'[1]ALL ACCESSIONS'!$A$2:$M$28915,3,FALSE)</f>
        <v xml:space="preserve">9x-MAS-2005 </v>
      </c>
      <c r="E612" s="1">
        <f t="shared" si="18"/>
        <v>1</v>
      </c>
      <c r="F612" s="10">
        <v>1</v>
      </c>
      <c r="K612" s="1" t="str">
        <f t="shared" si="19"/>
        <v>YR1</v>
      </c>
      <c r="L612" s="1" t="str">
        <f>VLOOKUP($B612,'[1]ALL ACCESSIONS'!$A$2:$M$30000,6,FALSE)</f>
        <v>17YR1</v>
      </c>
      <c r="M612" s="1">
        <f>VLOOKUP($B612,'[1]ALL ACCESSIONS'!$A$2:$M$30000,7,FALSE)</f>
        <v>0</v>
      </c>
      <c r="N612" s="1">
        <f>VLOOKUP($B612,'[1]ALL ACCESSIONS'!$A$2:$M$30000,8,FALSE)</f>
        <v>0</v>
      </c>
      <c r="O612" s="1">
        <f>VLOOKUP($B612,'[1]ALL ACCESSIONS'!$A$2:$M$30000,9,FALSE)</f>
        <v>0</v>
      </c>
      <c r="P612" s="1">
        <f>VLOOKUP($B612,'[1]ALL ACCESSIONS'!$A$2:$M$30000,10,FALSE)</f>
        <v>0</v>
      </c>
      <c r="Q612" s="1">
        <f>VLOOKUP($B612,'[1]ALL ACCESSIONS'!$A$2:$M$30000,11,FALSE)</f>
        <v>0</v>
      </c>
    </row>
    <row r="613" spans="1:17" x14ac:dyDescent="0.3">
      <c r="A613" s="1" t="s">
        <v>5898</v>
      </c>
      <c r="B613" s="1" t="s">
        <v>3016</v>
      </c>
      <c r="C613" s="1" t="s">
        <v>4326</v>
      </c>
      <c r="D613" s="1" t="str">
        <f>VLOOKUP($B613,'[1]ALL ACCESSIONS'!$A$2:$M$28915,3,FALSE)</f>
        <v xml:space="preserve">OH08-180-48 /OH </v>
      </c>
      <c r="E613" s="1">
        <f t="shared" si="18"/>
        <v>1</v>
      </c>
      <c r="F613" s="10">
        <v>1</v>
      </c>
      <c r="K613" s="1" t="str">
        <f t="shared" si="19"/>
        <v>YR1</v>
      </c>
      <c r="L613" s="1" t="str">
        <f>VLOOKUP($B613,'[1]ALL ACCESSIONS'!$A$2:$M$30000,6,FALSE)</f>
        <v>17YR1</v>
      </c>
      <c r="M613" s="1">
        <f>VLOOKUP($B613,'[1]ALL ACCESSIONS'!$A$2:$M$30000,7,FALSE)</f>
        <v>0</v>
      </c>
      <c r="N613" s="1">
        <f>VLOOKUP($B613,'[1]ALL ACCESSIONS'!$A$2:$M$30000,8,FALSE)</f>
        <v>0</v>
      </c>
      <c r="O613" s="1">
        <f>VLOOKUP($B613,'[1]ALL ACCESSIONS'!$A$2:$M$30000,9,FALSE)</f>
        <v>0</v>
      </c>
      <c r="P613" s="1">
        <f>VLOOKUP($B613,'[1]ALL ACCESSIONS'!$A$2:$M$30000,10,FALSE)</f>
        <v>0</v>
      </c>
      <c r="Q613" s="1">
        <f>VLOOKUP($B613,'[1]ALL ACCESSIONS'!$A$2:$M$30000,11,FALSE)</f>
        <v>0</v>
      </c>
    </row>
    <row r="614" spans="1:17" x14ac:dyDescent="0.3">
      <c r="A614" s="1" t="s">
        <v>5898</v>
      </c>
      <c r="B614" s="1" t="s">
        <v>3113</v>
      </c>
      <c r="C614" s="1" t="s">
        <v>4326</v>
      </c>
      <c r="D614" s="1" t="str">
        <f>VLOOKUP($B614,'[1]ALL ACCESSIONS'!$A$2:$M$28915,3,FALSE)</f>
        <v xml:space="preserve">OH08-180-48 /OH </v>
      </c>
      <c r="E614" s="1">
        <f t="shared" si="18"/>
        <v>2</v>
      </c>
      <c r="F614" s="10">
        <v>1</v>
      </c>
      <c r="G614" s="10">
        <v>1</v>
      </c>
      <c r="K614" s="1" t="str">
        <f t="shared" si="19"/>
        <v>YR2</v>
      </c>
      <c r="L614" s="1" t="str">
        <f>VLOOKUP($B614,'[1]ALL ACCESSIONS'!$A$2:$M$30000,6,FALSE)</f>
        <v>18YR2-4</v>
      </c>
      <c r="M614" s="1" t="str">
        <f>VLOOKUP($B614,'[1]ALL ACCESSIONS'!$A$2:$M$30000,7,FALSE)</f>
        <v>17YR1</v>
      </c>
      <c r="N614" s="1">
        <f>VLOOKUP($B614,'[1]ALL ACCESSIONS'!$A$2:$M$30000,8,FALSE)</f>
        <v>0</v>
      </c>
      <c r="O614" s="1">
        <f>VLOOKUP($B614,'[1]ALL ACCESSIONS'!$A$2:$M$30000,9,FALSE)</f>
        <v>0</v>
      </c>
      <c r="P614" s="1">
        <f>VLOOKUP($B614,'[1]ALL ACCESSIONS'!$A$2:$M$30000,10,FALSE)</f>
        <v>0</v>
      </c>
      <c r="Q614" s="1">
        <f>VLOOKUP($B614,'[1]ALL ACCESSIONS'!$A$2:$M$30000,11,FALSE)</f>
        <v>0</v>
      </c>
    </row>
    <row r="615" spans="1:17" x14ac:dyDescent="0.3">
      <c r="A615" s="1" t="s">
        <v>5898</v>
      </c>
      <c r="B615" s="1" t="s">
        <v>2992</v>
      </c>
      <c r="C615" s="1" t="s">
        <v>4326</v>
      </c>
      <c r="D615" s="1" t="str">
        <f>VLOOKUP($B615,'[1]ALL ACCESSIONS'!$A$2:$M$28915,3,FALSE)</f>
        <v xml:space="preserve">OH08-180-48 /OH </v>
      </c>
      <c r="E615" s="1">
        <f t="shared" si="18"/>
        <v>1</v>
      </c>
      <c r="F615" s="10">
        <v>1</v>
      </c>
      <c r="K615" s="1" t="str">
        <f t="shared" si="19"/>
        <v>YR1</v>
      </c>
      <c r="L615" s="1" t="str">
        <f>VLOOKUP($B615,'[1]ALL ACCESSIONS'!$A$2:$M$30000,6,FALSE)</f>
        <v>17YR1</v>
      </c>
      <c r="M615" s="1">
        <f>VLOOKUP($B615,'[1]ALL ACCESSIONS'!$A$2:$M$30000,7,FALSE)</f>
        <v>0</v>
      </c>
      <c r="N615" s="1">
        <f>VLOOKUP($B615,'[1]ALL ACCESSIONS'!$A$2:$M$30000,8,FALSE)</f>
        <v>0</v>
      </c>
      <c r="O615" s="1">
        <f>VLOOKUP($B615,'[1]ALL ACCESSIONS'!$A$2:$M$30000,9,FALSE)</f>
        <v>0</v>
      </c>
      <c r="P615" s="1">
        <f>VLOOKUP($B615,'[1]ALL ACCESSIONS'!$A$2:$M$30000,10,FALSE)</f>
        <v>0</v>
      </c>
      <c r="Q615" s="1">
        <f>VLOOKUP($B615,'[1]ALL ACCESSIONS'!$A$2:$M$30000,11,FALSE)</f>
        <v>0</v>
      </c>
    </row>
    <row r="616" spans="1:17" x14ac:dyDescent="0.3">
      <c r="A616" s="1" t="s">
        <v>5898</v>
      </c>
      <c r="B616" s="1" t="s">
        <v>3004</v>
      </c>
      <c r="C616" s="1" t="s">
        <v>4326</v>
      </c>
      <c r="D616" s="1" t="str">
        <f>VLOOKUP($B616,'[1]ALL ACCESSIONS'!$A$2:$M$28915,3,FALSE)</f>
        <v xml:space="preserve">OH08-180-48 /OH </v>
      </c>
      <c r="E616" s="1">
        <f t="shared" si="18"/>
        <v>1</v>
      </c>
      <c r="F616" s="10">
        <v>1</v>
      </c>
      <c r="K616" s="1" t="str">
        <f t="shared" si="19"/>
        <v>YR1</v>
      </c>
      <c r="L616" s="1" t="str">
        <f>VLOOKUP($B616,'[1]ALL ACCESSIONS'!$A$2:$M$30000,6,FALSE)</f>
        <v>17YR1</v>
      </c>
      <c r="M616" s="1">
        <f>VLOOKUP($B616,'[1]ALL ACCESSIONS'!$A$2:$M$30000,7,FALSE)</f>
        <v>0</v>
      </c>
      <c r="N616" s="1">
        <f>VLOOKUP($B616,'[1]ALL ACCESSIONS'!$A$2:$M$30000,8,FALSE)</f>
        <v>0</v>
      </c>
      <c r="O616" s="1">
        <f>VLOOKUP($B616,'[1]ALL ACCESSIONS'!$A$2:$M$30000,9,FALSE)</f>
        <v>0</v>
      </c>
      <c r="P616" s="1">
        <f>VLOOKUP($B616,'[1]ALL ACCESSIONS'!$A$2:$M$30000,10,FALSE)</f>
        <v>0</v>
      </c>
      <c r="Q616" s="1">
        <f>VLOOKUP($B616,'[1]ALL ACCESSIONS'!$A$2:$M$30000,11,FALSE)</f>
        <v>0</v>
      </c>
    </row>
    <row r="617" spans="1:17" x14ac:dyDescent="0.3">
      <c r="A617" s="1" t="s">
        <v>5898</v>
      </c>
      <c r="B617" s="1" t="s">
        <v>3003</v>
      </c>
      <c r="C617" s="1" t="s">
        <v>4326</v>
      </c>
      <c r="D617" s="1" t="str">
        <f>VLOOKUP($B617,'[1]ALL ACCESSIONS'!$A$2:$M$28915,3,FALSE)</f>
        <v xml:space="preserve">x11-3W-002 </v>
      </c>
      <c r="E617" s="1">
        <f t="shared" si="18"/>
        <v>2</v>
      </c>
      <c r="F617" s="10">
        <v>1</v>
      </c>
      <c r="G617" s="10">
        <v>1</v>
      </c>
      <c r="K617" s="1" t="str">
        <f t="shared" si="19"/>
        <v>YR2</v>
      </c>
      <c r="L617" s="1" t="str">
        <f>VLOOKUP($B617,'[1]ALL ACCESSIONS'!$A$2:$M$30000,6,FALSE)</f>
        <v>18YR2-4</v>
      </c>
      <c r="M617" s="1" t="str">
        <f>VLOOKUP($B617,'[1]ALL ACCESSIONS'!$A$2:$M$30000,7,FALSE)</f>
        <v>17YR1</v>
      </c>
      <c r="N617" s="1">
        <f>VLOOKUP($B617,'[1]ALL ACCESSIONS'!$A$2:$M$30000,8,FALSE)</f>
        <v>0</v>
      </c>
      <c r="O617" s="1">
        <f>VLOOKUP($B617,'[1]ALL ACCESSIONS'!$A$2:$M$30000,9,FALSE)</f>
        <v>0</v>
      </c>
      <c r="P617" s="1">
        <f>VLOOKUP($B617,'[1]ALL ACCESSIONS'!$A$2:$M$30000,10,FALSE)</f>
        <v>0</v>
      </c>
      <c r="Q617" s="1">
        <f>VLOOKUP($B617,'[1]ALL ACCESSIONS'!$A$2:$M$30000,11,FALSE)</f>
        <v>0</v>
      </c>
    </row>
    <row r="618" spans="1:17" x14ac:dyDescent="0.3">
      <c r="A618" s="1" t="s">
        <v>5898</v>
      </c>
      <c r="B618" s="1" t="s">
        <v>3023</v>
      </c>
      <c r="C618" s="1" t="s">
        <v>4326</v>
      </c>
      <c r="D618" s="1" t="str">
        <f>VLOOKUP($B618,'[1]ALL ACCESSIONS'!$A$2:$M$28915,3,FALSE)</f>
        <v xml:space="preserve">x11-3W-002 </v>
      </c>
      <c r="E618" s="1">
        <f t="shared" si="18"/>
        <v>1</v>
      </c>
      <c r="F618" s="10">
        <v>1</v>
      </c>
      <c r="K618" s="1" t="str">
        <f t="shared" si="19"/>
        <v>YR1</v>
      </c>
      <c r="L618" s="1" t="str">
        <f>VLOOKUP($B618,'[1]ALL ACCESSIONS'!$A$2:$M$30000,6,FALSE)</f>
        <v>17YR1</v>
      </c>
      <c r="M618" s="1">
        <f>VLOOKUP($B618,'[1]ALL ACCESSIONS'!$A$2:$M$30000,7,FALSE)</f>
        <v>0</v>
      </c>
      <c r="N618" s="1">
        <f>VLOOKUP($B618,'[1]ALL ACCESSIONS'!$A$2:$M$30000,8,FALSE)</f>
        <v>0</v>
      </c>
      <c r="O618" s="1">
        <f>VLOOKUP($B618,'[1]ALL ACCESSIONS'!$A$2:$M$30000,9,FALSE)</f>
        <v>0</v>
      </c>
      <c r="P618" s="1">
        <f>VLOOKUP($B618,'[1]ALL ACCESSIONS'!$A$2:$M$30000,10,FALSE)</f>
        <v>0</v>
      </c>
      <c r="Q618" s="1">
        <f>VLOOKUP($B618,'[1]ALL ACCESSIONS'!$A$2:$M$30000,11,FALSE)</f>
        <v>0</v>
      </c>
    </row>
    <row r="619" spans="1:17" x14ac:dyDescent="0.3">
      <c r="A619" s="1" t="s">
        <v>5898</v>
      </c>
      <c r="B619" s="1" t="s">
        <v>2055</v>
      </c>
      <c r="C619" s="1" t="s">
        <v>4326</v>
      </c>
      <c r="D619" s="1" t="str">
        <f>VLOOKUP($B619,'[1]ALL ACCESSIONS'!$A$2:$M$28915,3,FALSE)</f>
        <v xml:space="preserve">x11-3W-013 </v>
      </c>
      <c r="E619" s="1">
        <f t="shared" si="18"/>
        <v>2</v>
      </c>
      <c r="F619" s="10">
        <v>1</v>
      </c>
      <c r="G619" s="10">
        <v>1</v>
      </c>
      <c r="K619" s="1" t="str">
        <f t="shared" si="19"/>
        <v>YR2</v>
      </c>
      <c r="L619" s="1" t="str">
        <f>VLOOKUP($B619,'[1]ALL ACCESSIONS'!$A$2:$M$30000,6,FALSE)</f>
        <v>18YR2-2</v>
      </c>
      <c r="M619" s="1" t="str">
        <f>VLOOKUP($B619,'[1]ALL ACCESSIONS'!$A$2:$M$30000,7,FALSE)</f>
        <v>17YR1</v>
      </c>
      <c r="N619" s="1">
        <f>VLOOKUP($B619,'[1]ALL ACCESSIONS'!$A$2:$M$30000,8,FALSE)</f>
        <v>0</v>
      </c>
      <c r="O619" s="1">
        <f>VLOOKUP($B619,'[1]ALL ACCESSIONS'!$A$2:$M$30000,9,FALSE)</f>
        <v>0</v>
      </c>
      <c r="P619" s="1">
        <f>VLOOKUP($B619,'[1]ALL ACCESSIONS'!$A$2:$M$30000,10,FALSE)</f>
        <v>0</v>
      </c>
      <c r="Q619" s="1">
        <f>VLOOKUP($B619,'[1]ALL ACCESSIONS'!$A$2:$M$30000,11,FALSE)</f>
        <v>0</v>
      </c>
    </row>
    <row r="620" spans="1:17" x14ac:dyDescent="0.3">
      <c r="A620" s="1" t="s">
        <v>5898</v>
      </c>
      <c r="B620" s="1" t="s">
        <v>2002</v>
      </c>
      <c r="C620" s="1" t="s">
        <v>4326</v>
      </c>
      <c r="D620" s="1" t="str">
        <f>VLOOKUP($B620,'[1]ALL ACCESSIONS'!$A$2:$M$28915,3,FALSE)</f>
        <v xml:space="preserve">x11-3W-013 </v>
      </c>
      <c r="E620" s="1">
        <f t="shared" si="18"/>
        <v>3</v>
      </c>
      <c r="F620" s="10">
        <v>1</v>
      </c>
      <c r="G620" s="10">
        <v>1</v>
      </c>
      <c r="H620" s="10">
        <v>1</v>
      </c>
      <c r="K620" s="1" t="str">
        <f t="shared" si="19"/>
        <v>YR3</v>
      </c>
      <c r="L620" s="1" t="str">
        <f>VLOOKUP($B620,'[1]ALL ACCESSIONS'!$A$2:$M$30000,6,FALSE)</f>
        <v>19YR3</v>
      </c>
      <c r="M620" s="1" t="str">
        <f>VLOOKUP($B620,'[1]ALL ACCESSIONS'!$A$2:$M$30000,7,FALSE)</f>
        <v>18YR2-1</v>
      </c>
      <c r="N620" s="1" t="str">
        <f>VLOOKUP($B620,'[1]ALL ACCESSIONS'!$A$2:$M$30000,8,FALSE)</f>
        <v>17YR1</v>
      </c>
      <c r="O620" s="1">
        <f>VLOOKUP($B620,'[1]ALL ACCESSIONS'!$A$2:$M$30000,9,FALSE)</f>
        <v>0</v>
      </c>
      <c r="P620" s="1">
        <f>VLOOKUP($B620,'[1]ALL ACCESSIONS'!$A$2:$M$30000,10,FALSE)</f>
        <v>0</v>
      </c>
      <c r="Q620" s="1">
        <f>VLOOKUP($B620,'[1]ALL ACCESSIONS'!$A$2:$M$30000,11,FALSE)</f>
        <v>0</v>
      </c>
    </row>
    <row r="621" spans="1:17" x14ac:dyDescent="0.3">
      <c r="A621" s="1" t="s">
        <v>5898</v>
      </c>
      <c r="B621" s="1" t="s">
        <v>2054</v>
      </c>
      <c r="C621" s="1" t="s">
        <v>4326</v>
      </c>
      <c r="D621" s="1" t="str">
        <f>VLOOKUP($B621,'[1]ALL ACCESSIONS'!$A$2:$M$28915,3,FALSE)</f>
        <v xml:space="preserve">x11-3W-013 </v>
      </c>
      <c r="E621" s="1">
        <f t="shared" si="18"/>
        <v>1</v>
      </c>
      <c r="F621" s="10">
        <v>1</v>
      </c>
      <c r="K621" s="1" t="str">
        <f t="shared" si="19"/>
        <v>YR1</v>
      </c>
      <c r="L621" s="1" t="str">
        <f>VLOOKUP($B621,'[1]ALL ACCESSIONS'!$A$2:$M$30000,6,FALSE)</f>
        <v>17YR1</v>
      </c>
      <c r="M621" s="1">
        <f>VLOOKUP($B621,'[1]ALL ACCESSIONS'!$A$2:$M$30000,7,FALSE)</f>
        <v>0</v>
      </c>
      <c r="N621" s="1">
        <f>VLOOKUP($B621,'[1]ALL ACCESSIONS'!$A$2:$M$30000,8,FALSE)</f>
        <v>0</v>
      </c>
      <c r="O621" s="1">
        <f>VLOOKUP($B621,'[1]ALL ACCESSIONS'!$A$2:$M$30000,9,FALSE)</f>
        <v>0</v>
      </c>
      <c r="P621" s="1">
        <f>VLOOKUP($B621,'[1]ALL ACCESSIONS'!$A$2:$M$30000,10,FALSE)</f>
        <v>0</v>
      </c>
      <c r="Q621" s="1">
        <f>VLOOKUP($B621,'[1]ALL ACCESSIONS'!$A$2:$M$30000,11,FALSE)</f>
        <v>0</v>
      </c>
    </row>
    <row r="622" spans="1:17" x14ac:dyDescent="0.3">
      <c r="A622" s="1" t="s">
        <v>5898</v>
      </c>
      <c r="B622" s="1" t="s">
        <v>1975</v>
      </c>
      <c r="C622" s="1" t="s">
        <v>4326</v>
      </c>
      <c r="D622" s="1" t="str">
        <f>VLOOKUP($B622,'[1]ALL ACCESSIONS'!$A$2:$M$28915,3,FALSE)</f>
        <v xml:space="preserve">x11-3W-013 </v>
      </c>
      <c r="E622" s="1">
        <f t="shared" si="18"/>
        <v>2</v>
      </c>
      <c r="F622" s="10">
        <v>1</v>
      </c>
      <c r="G622" s="10">
        <v>1</v>
      </c>
      <c r="K622" s="1" t="str">
        <f t="shared" si="19"/>
        <v>YR2</v>
      </c>
      <c r="L622" s="1" t="str">
        <f>VLOOKUP($B622,'[1]ALL ACCESSIONS'!$A$2:$M$30000,6,FALSE)</f>
        <v>18YR2-1</v>
      </c>
      <c r="M622" s="1" t="str">
        <f>VLOOKUP($B622,'[1]ALL ACCESSIONS'!$A$2:$M$30000,7,FALSE)</f>
        <v>17YR1</v>
      </c>
      <c r="N622" s="1">
        <f>VLOOKUP($B622,'[1]ALL ACCESSIONS'!$A$2:$M$30000,8,FALSE)</f>
        <v>0</v>
      </c>
      <c r="O622" s="1">
        <f>VLOOKUP($B622,'[1]ALL ACCESSIONS'!$A$2:$M$30000,9,FALSE)</f>
        <v>0</v>
      </c>
      <c r="P622" s="1">
        <f>VLOOKUP($B622,'[1]ALL ACCESSIONS'!$A$2:$M$30000,10,FALSE)</f>
        <v>0</v>
      </c>
      <c r="Q622" s="1">
        <f>VLOOKUP($B622,'[1]ALL ACCESSIONS'!$A$2:$M$30000,11,FALSE)</f>
        <v>0</v>
      </c>
    </row>
    <row r="623" spans="1:17" x14ac:dyDescent="0.3">
      <c r="A623" s="1" t="s">
        <v>5898</v>
      </c>
      <c r="B623" s="1" t="s">
        <v>1994</v>
      </c>
      <c r="C623" s="1" t="s">
        <v>4326</v>
      </c>
      <c r="D623" s="1" t="str">
        <f>VLOOKUP($B623,'[1]ALL ACCESSIONS'!$A$2:$M$28915,3,FALSE)</f>
        <v xml:space="preserve">x11-3W-013 </v>
      </c>
      <c r="E623" s="1">
        <f t="shared" si="18"/>
        <v>1</v>
      </c>
      <c r="F623" s="10">
        <v>1</v>
      </c>
      <c r="K623" s="1" t="str">
        <f t="shared" si="19"/>
        <v>YR1</v>
      </c>
      <c r="L623" s="1" t="str">
        <f>VLOOKUP($B623,'[1]ALL ACCESSIONS'!$A$2:$M$30000,6,FALSE)</f>
        <v>17YR1</v>
      </c>
      <c r="M623" s="1">
        <f>VLOOKUP($B623,'[1]ALL ACCESSIONS'!$A$2:$M$30000,7,FALSE)</f>
        <v>0</v>
      </c>
      <c r="N623" s="1">
        <f>VLOOKUP($B623,'[1]ALL ACCESSIONS'!$A$2:$M$30000,8,FALSE)</f>
        <v>0</v>
      </c>
      <c r="O623" s="1">
        <f>VLOOKUP($B623,'[1]ALL ACCESSIONS'!$A$2:$M$30000,9,FALSE)</f>
        <v>0</v>
      </c>
      <c r="P623" s="1">
        <f>VLOOKUP($B623,'[1]ALL ACCESSIONS'!$A$2:$M$30000,10,FALSE)</f>
        <v>0</v>
      </c>
      <c r="Q623" s="1">
        <f>VLOOKUP($B623,'[1]ALL ACCESSIONS'!$A$2:$M$30000,11,FALSE)</f>
        <v>0</v>
      </c>
    </row>
    <row r="624" spans="1:17" x14ac:dyDescent="0.3">
      <c r="A624" s="1" t="s">
        <v>5898</v>
      </c>
      <c r="B624" s="1" t="s">
        <v>2066</v>
      </c>
      <c r="C624" s="1" t="s">
        <v>4326</v>
      </c>
      <c r="D624" s="1" t="str">
        <f>VLOOKUP($B624,'[1]ALL ACCESSIONS'!$A$2:$M$28915,3,FALSE)</f>
        <v xml:space="preserve">x11-3W-013 </v>
      </c>
      <c r="E624" s="1">
        <f t="shared" si="18"/>
        <v>2</v>
      </c>
      <c r="F624" s="10">
        <v>1</v>
      </c>
      <c r="G624" s="10">
        <v>1</v>
      </c>
      <c r="K624" s="1" t="str">
        <f t="shared" si="19"/>
        <v>YR2</v>
      </c>
      <c r="L624" s="1" t="str">
        <f>VLOOKUP($B624,'[1]ALL ACCESSIONS'!$A$2:$M$30000,6,FALSE)</f>
        <v>18YR2-8</v>
      </c>
      <c r="M624" s="1" t="str">
        <f>VLOOKUP($B624,'[1]ALL ACCESSIONS'!$A$2:$M$30000,7,FALSE)</f>
        <v>17YR1</v>
      </c>
      <c r="N624" s="1">
        <f>VLOOKUP($B624,'[1]ALL ACCESSIONS'!$A$2:$M$30000,8,FALSE)</f>
        <v>0</v>
      </c>
      <c r="O624" s="1">
        <f>VLOOKUP($B624,'[1]ALL ACCESSIONS'!$A$2:$M$30000,9,FALSE)</f>
        <v>0</v>
      </c>
      <c r="P624" s="1">
        <f>VLOOKUP($B624,'[1]ALL ACCESSIONS'!$A$2:$M$30000,10,FALSE)</f>
        <v>0</v>
      </c>
      <c r="Q624" s="1">
        <f>VLOOKUP($B624,'[1]ALL ACCESSIONS'!$A$2:$M$30000,11,FALSE)</f>
        <v>0</v>
      </c>
    </row>
    <row r="625" spans="1:17" x14ac:dyDescent="0.3">
      <c r="A625" s="1" t="s">
        <v>5898</v>
      </c>
      <c r="B625" s="1" t="s">
        <v>2889</v>
      </c>
      <c r="C625" s="1" t="s">
        <v>4326</v>
      </c>
      <c r="D625" s="1" t="str">
        <f>VLOOKUP($B625,'[1]ALL ACCESSIONS'!$A$2:$M$28915,3,FALSE)</f>
        <v xml:space="preserve">x11-3W-013 </v>
      </c>
      <c r="E625" s="1">
        <f t="shared" si="18"/>
        <v>2</v>
      </c>
      <c r="F625" s="10">
        <v>1</v>
      </c>
      <c r="G625" s="10">
        <v>1</v>
      </c>
      <c r="K625" s="1" t="str">
        <f t="shared" si="19"/>
        <v>YR2</v>
      </c>
      <c r="L625" s="1" t="str">
        <f>VLOOKUP($B625,'[1]ALL ACCESSIONS'!$A$2:$M$30000,6,FALSE)</f>
        <v>18YR2-8</v>
      </c>
      <c r="M625" s="1" t="str">
        <f>VLOOKUP($B625,'[1]ALL ACCESSIONS'!$A$2:$M$30000,7,FALSE)</f>
        <v>17YR1</v>
      </c>
      <c r="N625" s="1">
        <f>VLOOKUP($B625,'[1]ALL ACCESSIONS'!$A$2:$M$30000,8,FALSE)</f>
        <v>0</v>
      </c>
      <c r="O625" s="1">
        <f>VLOOKUP($B625,'[1]ALL ACCESSIONS'!$A$2:$M$30000,9,FALSE)</f>
        <v>0</v>
      </c>
      <c r="P625" s="1">
        <f>VLOOKUP($B625,'[1]ALL ACCESSIONS'!$A$2:$M$30000,10,FALSE)</f>
        <v>0</v>
      </c>
      <c r="Q625" s="1">
        <f>VLOOKUP($B625,'[1]ALL ACCESSIONS'!$A$2:$M$30000,11,FALSE)</f>
        <v>0</v>
      </c>
    </row>
    <row r="626" spans="1:17" x14ac:dyDescent="0.3">
      <c r="A626" s="1" t="s">
        <v>5898</v>
      </c>
      <c r="B626" s="1" t="s">
        <v>2014</v>
      </c>
      <c r="C626" s="1" t="s">
        <v>4326</v>
      </c>
      <c r="D626" s="1" t="str">
        <f>VLOOKUP($B626,'[1]ALL ACCESSIONS'!$A$2:$M$28915,3,FALSE)</f>
        <v xml:space="preserve">x11-3W-013 </v>
      </c>
      <c r="E626" s="1">
        <f t="shared" si="18"/>
        <v>2</v>
      </c>
      <c r="F626" s="10">
        <v>1</v>
      </c>
      <c r="G626" s="10">
        <v>1</v>
      </c>
      <c r="K626" s="1" t="str">
        <f t="shared" si="19"/>
        <v>YR2</v>
      </c>
      <c r="L626" s="1" t="str">
        <f>VLOOKUP($B626,'[1]ALL ACCESSIONS'!$A$2:$M$30000,6,FALSE)</f>
        <v>18YR2-1</v>
      </c>
      <c r="M626" s="1" t="str">
        <f>VLOOKUP($B626,'[1]ALL ACCESSIONS'!$A$2:$M$30000,7,FALSE)</f>
        <v>17YR1</v>
      </c>
      <c r="N626" s="1">
        <f>VLOOKUP($B626,'[1]ALL ACCESSIONS'!$A$2:$M$30000,8,FALSE)</f>
        <v>0</v>
      </c>
      <c r="O626" s="1">
        <f>VLOOKUP($B626,'[1]ALL ACCESSIONS'!$A$2:$M$30000,9,FALSE)</f>
        <v>0</v>
      </c>
      <c r="P626" s="1">
        <f>VLOOKUP($B626,'[1]ALL ACCESSIONS'!$A$2:$M$30000,10,FALSE)</f>
        <v>0</v>
      </c>
      <c r="Q626" s="1">
        <f>VLOOKUP($B626,'[1]ALL ACCESSIONS'!$A$2:$M$30000,11,FALSE)</f>
        <v>0</v>
      </c>
    </row>
    <row r="627" spans="1:17" x14ac:dyDescent="0.3">
      <c r="A627" s="1" t="s">
        <v>5898</v>
      </c>
      <c r="B627" s="1" t="s">
        <v>1991</v>
      </c>
      <c r="C627" s="1" t="s">
        <v>4326</v>
      </c>
      <c r="D627" s="1" t="str">
        <f>VLOOKUP($B627,'[1]ALL ACCESSIONS'!$A$2:$M$28915,3,FALSE)</f>
        <v xml:space="preserve">x11-3W-013 </v>
      </c>
      <c r="E627" s="1">
        <f t="shared" si="18"/>
        <v>2</v>
      </c>
      <c r="F627" s="10">
        <v>1</v>
      </c>
      <c r="G627" s="10">
        <v>1</v>
      </c>
      <c r="K627" s="1" t="str">
        <f t="shared" si="19"/>
        <v>YR2</v>
      </c>
      <c r="L627" s="1" t="str">
        <f>VLOOKUP($B627,'[1]ALL ACCESSIONS'!$A$2:$M$30000,6,FALSE)</f>
        <v>18YR2-1</v>
      </c>
      <c r="M627" s="1" t="str">
        <f>VLOOKUP($B627,'[1]ALL ACCESSIONS'!$A$2:$M$30000,7,FALSE)</f>
        <v>17YR1</v>
      </c>
      <c r="N627" s="1">
        <f>VLOOKUP($B627,'[1]ALL ACCESSIONS'!$A$2:$M$30000,8,FALSE)</f>
        <v>0</v>
      </c>
      <c r="O627" s="1">
        <f>VLOOKUP($B627,'[1]ALL ACCESSIONS'!$A$2:$M$30000,9,FALSE)</f>
        <v>0</v>
      </c>
      <c r="P627" s="1">
        <f>VLOOKUP($B627,'[1]ALL ACCESSIONS'!$A$2:$M$30000,10,FALSE)</f>
        <v>0</v>
      </c>
      <c r="Q627" s="1">
        <f>VLOOKUP($B627,'[1]ALL ACCESSIONS'!$A$2:$M$30000,11,FALSE)</f>
        <v>0</v>
      </c>
    </row>
    <row r="628" spans="1:17" x14ac:dyDescent="0.3">
      <c r="A628" s="1" t="s">
        <v>5898</v>
      </c>
      <c r="B628" s="1" t="s">
        <v>2034</v>
      </c>
      <c r="C628" s="1" t="s">
        <v>4326</v>
      </c>
      <c r="D628" s="1" t="str">
        <f>VLOOKUP($B628,'[1]ALL ACCESSIONS'!$A$2:$M$28915,3,FALSE)</f>
        <v xml:space="preserve">x11-3W-013 </v>
      </c>
      <c r="E628" s="1">
        <f t="shared" si="18"/>
        <v>2</v>
      </c>
      <c r="F628" s="10">
        <v>1</v>
      </c>
      <c r="G628" s="10">
        <v>1</v>
      </c>
      <c r="K628" s="1" t="str">
        <f t="shared" si="19"/>
        <v>YR2</v>
      </c>
      <c r="L628" s="1" t="str">
        <f>VLOOKUP($B628,'[1]ALL ACCESSIONS'!$A$2:$M$30000,6,FALSE)</f>
        <v>18YR2-1</v>
      </c>
      <c r="M628" s="1" t="str">
        <f>VLOOKUP($B628,'[1]ALL ACCESSIONS'!$A$2:$M$30000,7,FALSE)</f>
        <v>17YR1</v>
      </c>
      <c r="N628" s="1">
        <f>VLOOKUP($B628,'[1]ALL ACCESSIONS'!$A$2:$M$30000,8,FALSE)</f>
        <v>0</v>
      </c>
      <c r="O628" s="1">
        <f>VLOOKUP($B628,'[1]ALL ACCESSIONS'!$A$2:$M$30000,9,FALSE)</f>
        <v>0</v>
      </c>
      <c r="P628" s="1">
        <f>VLOOKUP($B628,'[1]ALL ACCESSIONS'!$A$2:$M$30000,10,FALSE)</f>
        <v>0</v>
      </c>
      <c r="Q628" s="1">
        <f>VLOOKUP($B628,'[1]ALL ACCESSIONS'!$A$2:$M$30000,11,FALSE)</f>
        <v>0</v>
      </c>
    </row>
    <row r="629" spans="1:17" x14ac:dyDescent="0.3">
      <c r="A629" s="1" t="s">
        <v>5898</v>
      </c>
      <c r="B629" s="1" t="s">
        <v>2057</v>
      </c>
      <c r="C629" s="1" t="s">
        <v>4326</v>
      </c>
      <c r="D629" s="1" t="str">
        <f>VLOOKUP($B629,'[1]ALL ACCESSIONS'!$A$2:$M$28915,3,FALSE)</f>
        <v xml:space="preserve">x11-3W-013 </v>
      </c>
      <c r="E629" s="1">
        <f t="shared" si="18"/>
        <v>3</v>
      </c>
      <c r="F629" s="10">
        <v>1</v>
      </c>
      <c r="G629" s="10">
        <v>1</v>
      </c>
      <c r="H629" s="10">
        <v>1</v>
      </c>
      <c r="K629" s="1" t="str">
        <f t="shared" si="19"/>
        <v>YR3</v>
      </c>
      <c r="L629" s="1" t="str">
        <f>VLOOKUP($B629,'[1]ALL ACCESSIONS'!$A$2:$M$30000,6,FALSE)</f>
        <v>19YR3</v>
      </c>
      <c r="M629" s="1" t="str">
        <f>VLOOKUP($B629,'[1]ALL ACCESSIONS'!$A$2:$M$30000,7,FALSE)</f>
        <v>18YR2-1</v>
      </c>
      <c r="N629" s="1" t="str">
        <f>VLOOKUP($B629,'[1]ALL ACCESSIONS'!$A$2:$M$30000,8,FALSE)</f>
        <v>17YR1</v>
      </c>
      <c r="O629" s="1">
        <f>VLOOKUP($B629,'[1]ALL ACCESSIONS'!$A$2:$M$30000,9,FALSE)</f>
        <v>0</v>
      </c>
      <c r="P629" s="1">
        <f>VLOOKUP($B629,'[1]ALL ACCESSIONS'!$A$2:$M$30000,10,FALSE)</f>
        <v>0</v>
      </c>
      <c r="Q629" s="1">
        <f>VLOOKUP($B629,'[1]ALL ACCESSIONS'!$A$2:$M$30000,11,FALSE)</f>
        <v>0</v>
      </c>
    </row>
    <row r="630" spans="1:17" x14ac:dyDescent="0.3">
      <c r="A630" s="1" t="s">
        <v>5898</v>
      </c>
      <c r="B630" s="1" t="s">
        <v>2060</v>
      </c>
      <c r="C630" s="1" t="s">
        <v>4326</v>
      </c>
      <c r="D630" s="1" t="str">
        <f>VLOOKUP($B630,'[1]ALL ACCESSIONS'!$A$2:$M$28915,3,FALSE)</f>
        <v xml:space="preserve">x11-3W-013 </v>
      </c>
      <c r="E630" s="1">
        <f t="shared" si="18"/>
        <v>3</v>
      </c>
      <c r="F630" s="10">
        <v>1</v>
      </c>
      <c r="G630" s="10">
        <v>1</v>
      </c>
      <c r="H630" s="10">
        <v>1</v>
      </c>
      <c r="K630" s="1" t="str">
        <f t="shared" si="19"/>
        <v>YR3</v>
      </c>
      <c r="L630" s="1" t="str">
        <f>VLOOKUP($B630,'[1]ALL ACCESSIONS'!$A$2:$M$30000,6,FALSE)</f>
        <v>19YR3</v>
      </c>
      <c r="M630" s="1" t="str">
        <f>VLOOKUP($B630,'[1]ALL ACCESSIONS'!$A$2:$M$30000,7,FALSE)</f>
        <v>18YR2-1</v>
      </c>
      <c r="N630" s="1" t="str">
        <f>VLOOKUP($B630,'[1]ALL ACCESSIONS'!$A$2:$M$30000,8,FALSE)</f>
        <v>17YR1</v>
      </c>
      <c r="O630" s="1">
        <f>VLOOKUP($B630,'[1]ALL ACCESSIONS'!$A$2:$M$30000,9,FALSE)</f>
        <v>0</v>
      </c>
      <c r="P630" s="1">
        <f>VLOOKUP($B630,'[1]ALL ACCESSIONS'!$A$2:$M$30000,10,FALSE)</f>
        <v>0</v>
      </c>
      <c r="Q630" s="1">
        <f>VLOOKUP($B630,'[1]ALL ACCESSIONS'!$A$2:$M$30000,11,FALSE)</f>
        <v>0</v>
      </c>
    </row>
    <row r="631" spans="1:17" x14ac:dyDescent="0.3">
      <c r="A631" s="1" t="s">
        <v>5898</v>
      </c>
      <c r="B631" s="1" t="s">
        <v>2049</v>
      </c>
      <c r="C631" s="1" t="s">
        <v>4326</v>
      </c>
      <c r="D631" s="1" t="str">
        <f>VLOOKUP($B631,'[1]ALL ACCESSIONS'!$A$2:$M$28915,3,FALSE)</f>
        <v xml:space="preserve">x11-3W-013 </v>
      </c>
      <c r="E631" s="1">
        <f t="shared" si="18"/>
        <v>4</v>
      </c>
      <c r="F631" s="10">
        <v>1</v>
      </c>
      <c r="G631" s="10">
        <v>1</v>
      </c>
      <c r="H631" s="10">
        <v>1</v>
      </c>
      <c r="I631" s="10">
        <v>1</v>
      </c>
      <c r="K631" s="1" t="str">
        <f t="shared" si="19"/>
        <v>YR4</v>
      </c>
      <c r="L631" s="1" t="str">
        <f>VLOOKUP($B631,'[1]ALL ACCESSIONS'!$A$2:$M$30000,6,FALSE)</f>
        <v>20YR4</v>
      </c>
      <c r="M631" s="1" t="str">
        <f>VLOOKUP($B631,'[1]ALL ACCESSIONS'!$A$2:$M$30000,7,FALSE)</f>
        <v>19YR3</v>
      </c>
      <c r="N631" s="1" t="str">
        <f>VLOOKUP($B631,'[1]ALL ACCESSIONS'!$A$2:$M$30000,8,FALSE)</f>
        <v>18YR2-1</v>
      </c>
      <c r="O631" s="1" t="str">
        <f>VLOOKUP($B631,'[1]ALL ACCESSIONS'!$A$2:$M$30000,9,FALSE)</f>
        <v>17YR1</v>
      </c>
      <c r="P631" s="1">
        <f>VLOOKUP($B631,'[1]ALL ACCESSIONS'!$A$2:$M$30000,10,FALSE)</f>
        <v>0</v>
      </c>
      <c r="Q631" s="1">
        <f>VLOOKUP($B631,'[1]ALL ACCESSIONS'!$A$2:$M$30000,11,FALSE)</f>
        <v>0</v>
      </c>
    </row>
    <row r="632" spans="1:17" x14ac:dyDescent="0.3">
      <c r="A632" s="1" t="s">
        <v>5898</v>
      </c>
      <c r="B632" s="1" t="s">
        <v>2061</v>
      </c>
      <c r="C632" s="1" t="s">
        <v>4326</v>
      </c>
      <c r="D632" s="1" t="str">
        <f>VLOOKUP($B632,'[1]ALL ACCESSIONS'!$A$2:$M$28915,3,FALSE)</f>
        <v xml:space="preserve">x11-3W-013 </v>
      </c>
      <c r="E632" s="1">
        <f t="shared" si="18"/>
        <v>3</v>
      </c>
      <c r="F632" s="10">
        <v>1</v>
      </c>
      <c r="G632" s="10">
        <v>1</v>
      </c>
      <c r="H632" s="10">
        <v>1</v>
      </c>
      <c r="K632" s="1" t="str">
        <f t="shared" si="19"/>
        <v>YR3</v>
      </c>
      <c r="L632" s="1" t="str">
        <f>VLOOKUP($B632,'[1]ALL ACCESSIONS'!$A$2:$M$30000,6,FALSE)</f>
        <v>19YR3</v>
      </c>
      <c r="M632" s="1" t="str">
        <f>VLOOKUP($B632,'[1]ALL ACCESSIONS'!$A$2:$M$30000,7,FALSE)</f>
        <v>18YR2-1</v>
      </c>
      <c r="N632" s="1" t="str">
        <f>VLOOKUP($B632,'[1]ALL ACCESSIONS'!$A$2:$M$30000,8,FALSE)</f>
        <v>17YR1</v>
      </c>
      <c r="O632" s="1">
        <f>VLOOKUP($B632,'[1]ALL ACCESSIONS'!$A$2:$M$30000,9,FALSE)</f>
        <v>0</v>
      </c>
      <c r="P632" s="1">
        <f>VLOOKUP($B632,'[1]ALL ACCESSIONS'!$A$2:$M$30000,10,FALSE)</f>
        <v>0</v>
      </c>
      <c r="Q632" s="1">
        <f>VLOOKUP($B632,'[1]ALL ACCESSIONS'!$A$2:$M$30000,11,FALSE)</f>
        <v>0</v>
      </c>
    </row>
    <row r="633" spans="1:17" x14ac:dyDescent="0.3">
      <c r="A633" s="1" t="s">
        <v>5898</v>
      </c>
      <c r="B633" s="1" t="s">
        <v>1995</v>
      </c>
      <c r="C633" s="1" t="s">
        <v>4326</v>
      </c>
      <c r="D633" s="1" t="str">
        <f>VLOOKUP($B633,'[1]ALL ACCESSIONS'!$A$2:$M$28915,3,FALSE)</f>
        <v xml:space="preserve">x11-3W-013 </v>
      </c>
      <c r="E633" s="1">
        <f t="shared" si="18"/>
        <v>3</v>
      </c>
      <c r="F633" s="10">
        <v>1</v>
      </c>
      <c r="G633" s="10">
        <v>1</v>
      </c>
      <c r="H633" s="10">
        <v>1</v>
      </c>
      <c r="K633" s="1" t="str">
        <f t="shared" si="19"/>
        <v>YR3</v>
      </c>
      <c r="L633" s="1" t="str">
        <f>VLOOKUP($B633,'[1]ALL ACCESSIONS'!$A$2:$M$30000,6,FALSE)</f>
        <v>19YR3</v>
      </c>
      <c r="M633" s="1" t="str">
        <f>VLOOKUP($B633,'[1]ALL ACCESSIONS'!$A$2:$M$30000,7,FALSE)</f>
        <v>18YR2-8</v>
      </c>
      <c r="N633" s="1" t="str">
        <f>VLOOKUP($B633,'[1]ALL ACCESSIONS'!$A$2:$M$30000,8,FALSE)</f>
        <v>17YR1</v>
      </c>
      <c r="O633" s="1">
        <f>VLOOKUP($B633,'[1]ALL ACCESSIONS'!$A$2:$M$30000,9,FALSE)</f>
        <v>0</v>
      </c>
      <c r="P633" s="1">
        <f>VLOOKUP($B633,'[1]ALL ACCESSIONS'!$A$2:$M$30000,10,FALSE)</f>
        <v>0</v>
      </c>
      <c r="Q633" s="1">
        <f>VLOOKUP($B633,'[1]ALL ACCESSIONS'!$A$2:$M$30000,11,FALSE)</f>
        <v>0</v>
      </c>
    </row>
    <row r="634" spans="1:17" x14ac:dyDescent="0.3">
      <c r="A634" s="1" t="s">
        <v>5898</v>
      </c>
      <c r="B634" s="1" t="s">
        <v>2987</v>
      </c>
      <c r="C634" s="1" t="s">
        <v>4326</v>
      </c>
      <c r="D634" s="1" t="str">
        <f>VLOOKUP($B634,'[1]ALL ACCESSIONS'!$A$2:$M$28915,3,FALSE)</f>
        <v xml:space="preserve">x11-GC0-022 </v>
      </c>
      <c r="E634" s="1">
        <f t="shared" si="18"/>
        <v>3</v>
      </c>
      <c r="F634" s="10">
        <v>1</v>
      </c>
      <c r="G634" s="10">
        <v>1</v>
      </c>
      <c r="H634" s="10">
        <v>1</v>
      </c>
      <c r="K634" s="1" t="str">
        <f t="shared" si="19"/>
        <v>YR3</v>
      </c>
      <c r="L634" s="1" t="str">
        <f>VLOOKUP($B634,'[1]ALL ACCESSIONS'!$A$2:$M$30000,6,FALSE)</f>
        <v>19YR3</v>
      </c>
      <c r="M634" s="1" t="str">
        <f>VLOOKUP($B634,'[1]ALL ACCESSIONS'!$A$2:$M$30000,7,FALSE)</f>
        <v>18YR2-3</v>
      </c>
      <c r="N634" s="1" t="str">
        <f>VLOOKUP($B634,'[1]ALL ACCESSIONS'!$A$2:$M$30000,8,FALSE)</f>
        <v>17YR1</v>
      </c>
      <c r="O634" s="1">
        <f>VLOOKUP($B634,'[1]ALL ACCESSIONS'!$A$2:$M$30000,9,FALSE)</f>
        <v>0</v>
      </c>
      <c r="P634" s="1">
        <f>VLOOKUP($B634,'[1]ALL ACCESSIONS'!$A$2:$M$30000,10,FALSE)</f>
        <v>0</v>
      </c>
      <c r="Q634" s="1">
        <f>VLOOKUP($B634,'[1]ALL ACCESSIONS'!$A$2:$M$30000,11,FALSE)</f>
        <v>0</v>
      </c>
    </row>
    <row r="635" spans="1:17" x14ac:dyDescent="0.3">
      <c r="A635" s="1" t="s">
        <v>5898</v>
      </c>
      <c r="B635" s="1" t="s">
        <v>2986</v>
      </c>
      <c r="C635" s="1" t="s">
        <v>4326</v>
      </c>
      <c r="D635" s="1" t="str">
        <f>VLOOKUP($B635,'[1]ALL ACCESSIONS'!$A$2:$M$28915,3,FALSE)</f>
        <v xml:space="preserve">x11-GC0-022 </v>
      </c>
      <c r="E635" s="1">
        <f t="shared" si="18"/>
        <v>2</v>
      </c>
      <c r="F635" s="10">
        <v>1</v>
      </c>
      <c r="G635" s="10">
        <v>1</v>
      </c>
      <c r="K635" s="1" t="str">
        <f t="shared" si="19"/>
        <v>YR2</v>
      </c>
      <c r="L635" s="1" t="str">
        <f>VLOOKUP($B635,'[1]ALL ACCESSIONS'!$A$2:$M$30000,6,FALSE)</f>
        <v>18YR2-3</v>
      </c>
      <c r="M635" s="1" t="str">
        <f>VLOOKUP($B635,'[1]ALL ACCESSIONS'!$A$2:$M$30000,7,FALSE)</f>
        <v>17YR1</v>
      </c>
      <c r="N635" s="1">
        <f>VLOOKUP($B635,'[1]ALL ACCESSIONS'!$A$2:$M$30000,8,FALSE)</f>
        <v>0</v>
      </c>
      <c r="O635" s="1">
        <f>VLOOKUP($B635,'[1]ALL ACCESSIONS'!$A$2:$M$30000,9,FALSE)</f>
        <v>0</v>
      </c>
      <c r="P635" s="1">
        <f>VLOOKUP($B635,'[1]ALL ACCESSIONS'!$A$2:$M$30000,10,FALSE)</f>
        <v>0</v>
      </c>
      <c r="Q635" s="1">
        <f>VLOOKUP($B635,'[1]ALL ACCESSIONS'!$A$2:$M$30000,11,FALSE)</f>
        <v>0</v>
      </c>
    </row>
    <row r="636" spans="1:17" x14ac:dyDescent="0.3">
      <c r="A636" s="1" t="s">
        <v>5898</v>
      </c>
      <c r="B636" s="1" t="s">
        <v>3253</v>
      </c>
      <c r="C636" s="1" t="s">
        <v>4326</v>
      </c>
      <c r="D636" s="1" t="str">
        <f>VLOOKUP($B636,'[1]ALL ACCESSIONS'!$A$2:$M$28915,3,FALSE)</f>
        <v xml:space="preserve">x11-GC0-025 </v>
      </c>
      <c r="E636" s="1">
        <f t="shared" si="18"/>
        <v>2</v>
      </c>
      <c r="F636" s="10">
        <v>1</v>
      </c>
      <c r="G636" s="10">
        <v>1</v>
      </c>
      <c r="K636" s="1" t="str">
        <f t="shared" si="19"/>
        <v>YR2</v>
      </c>
      <c r="L636" s="1" t="str">
        <f>VLOOKUP($B636,'[1]ALL ACCESSIONS'!$A$2:$M$30000,6,FALSE)</f>
        <v>18YR2-6</v>
      </c>
      <c r="M636" s="1" t="str">
        <f>VLOOKUP($B636,'[1]ALL ACCESSIONS'!$A$2:$M$30000,7,FALSE)</f>
        <v>17YR1</v>
      </c>
      <c r="N636" s="1">
        <f>VLOOKUP($B636,'[1]ALL ACCESSIONS'!$A$2:$M$30000,8,FALSE)</f>
        <v>0</v>
      </c>
      <c r="O636" s="1">
        <f>VLOOKUP($B636,'[1]ALL ACCESSIONS'!$A$2:$M$30000,9,FALSE)</f>
        <v>0</v>
      </c>
      <c r="P636" s="1">
        <f>VLOOKUP($B636,'[1]ALL ACCESSIONS'!$A$2:$M$30000,10,FALSE)</f>
        <v>0</v>
      </c>
      <c r="Q636" s="1">
        <f>VLOOKUP($B636,'[1]ALL ACCESSIONS'!$A$2:$M$30000,11,FALSE)</f>
        <v>0</v>
      </c>
    </row>
    <row r="637" spans="1:17" x14ac:dyDescent="0.3">
      <c r="A637" s="1" t="s">
        <v>5898</v>
      </c>
      <c r="B637" s="1" t="s">
        <v>3119</v>
      </c>
      <c r="C637" s="1" t="s">
        <v>4326</v>
      </c>
      <c r="D637" s="1" t="str">
        <f>VLOOKUP($B637,'[1]ALL ACCESSIONS'!$A$2:$M$28915,3,FALSE)</f>
        <v xml:space="preserve">x11-GC0-025 </v>
      </c>
      <c r="E637" s="1">
        <f t="shared" si="18"/>
        <v>1</v>
      </c>
      <c r="F637" s="10">
        <v>1</v>
      </c>
      <c r="K637" s="1" t="str">
        <f t="shared" si="19"/>
        <v>YR1</v>
      </c>
      <c r="L637" s="1" t="str">
        <f>VLOOKUP($B637,'[1]ALL ACCESSIONS'!$A$2:$M$30000,6,FALSE)</f>
        <v>17YR1</v>
      </c>
      <c r="M637" s="1">
        <f>VLOOKUP($B637,'[1]ALL ACCESSIONS'!$A$2:$M$30000,7,FALSE)</f>
        <v>0</v>
      </c>
      <c r="N637" s="1">
        <f>VLOOKUP($B637,'[1]ALL ACCESSIONS'!$A$2:$M$30000,8,FALSE)</f>
        <v>0</v>
      </c>
      <c r="O637" s="1">
        <f>VLOOKUP($B637,'[1]ALL ACCESSIONS'!$A$2:$M$30000,9,FALSE)</f>
        <v>0</v>
      </c>
      <c r="P637" s="1">
        <f>VLOOKUP($B637,'[1]ALL ACCESSIONS'!$A$2:$M$30000,10,FALSE)</f>
        <v>0</v>
      </c>
      <c r="Q637" s="1">
        <f>VLOOKUP($B637,'[1]ALL ACCESSIONS'!$A$2:$M$30000,11,FALSE)</f>
        <v>0</v>
      </c>
    </row>
    <row r="638" spans="1:17" x14ac:dyDescent="0.3">
      <c r="A638" s="1" t="s">
        <v>5898</v>
      </c>
      <c r="B638" s="1" t="s">
        <v>3217</v>
      </c>
      <c r="C638" s="1" t="s">
        <v>4326</v>
      </c>
      <c r="D638" s="1" t="str">
        <f>VLOOKUP($B638,'[1]ALL ACCESSIONS'!$A$2:$M$28915,3,FALSE)</f>
        <v xml:space="preserve">x11-GC0-025 </v>
      </c>
      <c r="E638" s="1">
        <f t="shared" si="18"/>
        <v>1</v>
      </c>
      <c r="F638" s="10">
        <v>1</v>
      </c>
      <c r="K638" s="1" t="str">
        <f t="shared" si="19"/>
        <v>YR1</v>
      </c>
      <c r="L638" s="1" t="str">
        <f>VLOOKUP($B638,'[1]ALL ACCESSIONS'!$A$2:$M$30000,6,FALSE)</f>
        <v>17YR1</v>
      </c>
      <c r="M638" s="1">
        <f>VLOOKUP($B638,'[1]ALL ACCESSIONS'!$A$2:$M$30000,7,FALSE)</f>
        <v>0</v>
      </c>
      <c r="N638" s="1">
        <f>VLOOKUP($B638,'[1]ALL ACCESSIONS'!$A$2:$M$30000,8,FALSE)</f>
        <v>0</v>
      </c>
      <c r="O638" s="1">
        <f>VLOOKUP($B638,'[1]ALL ACCESSIONS'!$A$2:$M$30000,9,FALSE)</f>
        <v>0</v>
      </c>
      <c r="P638" s="1">
        <f>VLOOKUP($B638,'[1]ALL ACCESSIONS'!$A$2:$M$30000,10,FALSE)</f>
        <v>0</v>
      </c>
      <c r="Q638" s="1">
        <f>VLOOKUP($B638,'[1]ALL ACCESSIONS'!$A$2:$M$30000,11,FALSE)</f>
        <v>0</v>
      </c>
    </row>
    <row r="639" spans="1:17" x14ac:dyDescent="0.3">
      <c r="A639" s="1" t="s">
        <v>5898</v>
      </c>
      <c r="B639" s="1" t="s">
        <v>3221</v>
      </c>
      <c r="C639" s="1" t="s">
        <v>4326</v>
      </c>
      <c r="D639" s="1" t="str">
        <f>VLOOKUP($B639,'[1]ALL ACCESSIONS'!$A$2:$M$28915,3,FALSE)</f>
        <v xml:space="preserve">x11-GC0-025 </v>
      </c>
      <c r="E639" s="1">
        <f t="shared" si="18"/>
        <v>1</v>
      </c>
      <c r="F639" s="10">
        <v>1</v>
      </c>
      <c r="K639" s="1" t="str">
        <f t="shared" si="19"/>
        <v>YR1</v>
      </c>
      <c r="L639" s="1" t="str">
        <f>VLOOKUP($B639,'[1]ALL ACCESSIONS'!$A$2:$M$30000,6,FALSE)</f>
        <v>17YR1</v>
      </c>
      <c r="M639" s="1">
        <f>VLOOKUP($B639,'[1]ALL ACCESSIONS'!$A$2:$M$30000,7,FALSE)</f>
        <v>0</v>
      </c>
      <c r="N639" s="1">
        <f>VLOOKUP($B639,'[1]ALL ACCESSIONS'!$A$2:$M$30000,8,FALSE)</f>
        <v>0</v>
      </c>
      <c r="O639" s="1">
        <f>VLOOKUP($B639,'[1]ALL ACCESSIONS'!$A$2:$M$30000,9,FALSE)</f>
        <v>0</v>
      </c>
      <c r="P639" s="1">
        <f>VLOOKUP($B639,'[1]ALL ACCESSIONS'!$A$2:$M$30000,10,FALSE)</f>
        <v>0</v>
      </c>
      <c r="Q639" s="1">
        <f>VLOOKUP($B639,'[1]ALL ACCESSIONS'!$A$2:$M$30000,11,FALSE)</f>
        <v>0</v>
      </c>
    </row>
    <row r="640" spans="1:17" x14ac:dyDescent="0.3">
      <c r="A640" s="1" t="s">
        <v>5898</v>
      </c>
      <c r="B640" s="1" t="s">
        <v>3241</v>
      </c>
      <c r="C640" s="1" t="s">
        <v>4326</v>
      </c>
      <c r="D640" s="1" t="str">
        <f>VLOOKUP($B640,'[1]ALL ACCESSIONS'!$A$2:$M$28915,3,FALSE)</f>
        <v xml:space="preserve">x11-GC0-025 </v>
      </c>
      <c r="E640" s="1">
        <f t="shared" si="18"/>
        <v>2</v>
      </c>
      <c r="F640" s="10">
        <v>1</v>
      </c>
      <c r="G640" s="10">
        <v>1</v>
      </c>
      <c r="K640" s="1" t="str">
        <f t="shared" si="19"/>
        <v>YR2</v>
      </c>
      <c r="L640" s="1" t="str">
        <f>VLOOKUP($B640,'[1]ALL ACCESSIONS'!$A$2:$M$30000,6,FALSE)</f>
        <v>18YR2-8</v>
      </c>
      <c r="M640" s="1" t="str">
        <f>VLOOKUP($B640,'[1]ALL ACCESSIONS'!$A$2:$M$30000,7,FALSE)</f>
        <v>17YR1</v>
      </c>
      <c r="N640" s="1">
        <f>VLOOKUP($B640,'[1]ALL ACCESSIONS'!$A$2:$M$30000,8,FALSE)</f>
        <v>0</v>
      </c>
      <c r="O640" s="1">
        <f>VLOOKUP($B640,'[1]ALL ACCESSIONS'!$A$2:$M$30000,9,FALSE)</f>
        <v>0</v>
      </c>
      <c r="P640" s="1">
        <f>VLOOKUP($B640,'[1]ALL ACCESSIONS'!$A$2:$M$30000,10,FALSE)</f>
        <v>0</v>
      </c>
      <c r="Q640" s="1">
        <f>VLOOKUP($B640,'[1]ALL ACCESSIONS'!$A$2:$M$30000,11,FALSE)</f>
        <v>0</v>
      </c>
    </row>
    <row r="641" spans="1:17" x14ac:dyDescent="0.3">
      <c r="A641" s="1" t="s">
        <v>5898</v>
      </c>
      <c r="B641" s="1" t="s">
        <v>3233</v>
      </c>
      <c r="C641" s="1" t="s">
        <v>4326</v>
      </c>
      <c r="D641" s="1" t="str">
        <f>VLOOKUP($B641,'[1]ALL ACCESSIONS'!$A$2:$M$28915,3,FALSE)</f>
        <v xml:space="preserve">x11-GC0-025 </v>
      </c>
      <c r="E641" s="1">
        <f t="shared" si="18"/>
        <v>1</v>
      </c>
      <c r="F641" s="10">
        <v>1</v>
      </c>
      <c r="K641" s="1" t="str">
        <f t="shared" si="19"/>
        <v>YR1</v>
      </c>
      <c r="L641" s="1" t="str">
        <f>VLOOKUP($B641,'[1]ALL ACCESSIONS'!$A$2:$M$30000,6,FALSE)</f>
        <v>17YR1</v>
      </c>
      <c r="M641" s="1">
        <f>VLOOKUP($B641,'[1]ALL ACCESSIONS'!$A$2:$M$30000,7,FALSE)</f>
        <v>0</v>
      </c>
      <c r="N641" s="1">
        <f>VLOOKUP($B641,'[1]ALL ACCESSIONS'!$A$2:$M$30000,8,FALSE)</f>
        <v>0</v>
      </c>
      <c r="O641" s="1">
        <f>VLOOKUP($B641,'[1]ALL ACCESSIONS'!$A$2:$M$30000,9,FALSE)</f>
        <v>0</v>
      </c>
      <c r="P641" s="1">
        <f>VLOOKUP($B641,'[1]ALL ACCESSIONS'!$A$2:$M$30000,10,FALSE)</f>
        <v>0</v>
      </c>
      <c r="Q641" s="1">
        <f>VLOOKUP($B641,'[1]ALL ACCESSIONS'!$A$2:$M$30000,11,FALSE)</f>
        <v>0</v>
      </c>
    </row>
    <row r="642" spans="1:17" x14ac:dyDescent="0.3">
      <c r="A642" s="1" t="s">
        <v>5898</v>
      </c>
      <c r="B642" s="1" t="s">
        <v>3242</v>
      </c>
      <c r="C642" s="1" t="s">
        <v>4326</v>
      </c>
      <c r="D642" s="1" t="str">
        <f>VLOOKUP($B642,'[1]ALL ACCESSIONS'!$A$2:$M$28915,3,FALSE)</f>
        <v xml:space="preserve">x11-GC0-025 </v>
      </c>
      <c r="E642" s="1">
        <f t="shared" ref="E642:E705" si="20">SUM(F642:I642)</f>
        <v>1</v>
      </c>
      <c r="F642" s="10">
        <v>1</v>
      </c>
      <c r="K642" s="1" t="str">
        <f t="shared" ref="K642:K705" si="21">"YR" &amp;E642</f>
        <v>YR1</v>
      </c>
      <c r="L642" s="1" t="str">
        <f>VLOOKUP($B642,'[1]ALL ACCESSIONS'!$A$2:$M$30000,6,FALSE)</f>
        <v>17YR1</v>
      </c>
      <c r="M642" s="1">
        <f>VLOOKUP($B642,'[1]ALL ACCESSIONS'!$A$2:$M$30000,7,FALSE)</f>
        <v>0</v>
      </c>
      <c r="N642" s="1">
        <f>VLOOKUP($B642,'[1]ALL ACCESSIONS'!$A$2:$M$30000,8,FALSE)</f>
        <v>0</v>
      </c>
      <c r="O642" s="1">
        <f>VLOOKUP($B642,'[1]ALL ACCESSIONS'!$A$2:$M$30000,9,FALSE)</f>
        <v>0</v>
      </c>
      <c r="P642" s="1">
        <f>VLOOKUP($B642,'[1]ALL ACCESSIONS'!$A$2:$M$30000,10,FALSE)</f>
        <v>0</v>
      </c>
      <c r="Q642" s="1">
        <f>VLOOKUP($B642,'[1]ALL ACCESSIONS'!$A$2:$M$30000,11,FALSE)</f>
        <v>0</v>
      </c>
    </row>
    <row r="643" spans="1:17" x14ac:dyDescent="0.3">
      <c r="A643" s="1" t="s">
        <v>5898</v>
      </c>
      <c r="B643" s="1" t="s">
        <v>3228</v>
      </c>
      <c r="C643" s="1" t="s">
        <v>4326</v>
      </c>
      <c r="D643" s="1" t="str">
        <f>VLOOKUP($B643,'[1]ALL ACCESSIONS'!$A$2:$M$28915,3,FALSE)</f>
        <v xml:space="preserve">x11-GC0-025 </v>
      </c>
      <c r="E643" s="1">
        <f t="shared" si="20"/>
        <v>1</v>
      </c>
      <c r="F643" s="10">
        <v>1</v>
      </c>
      <c r="K643" s="1" t="str">
        <f t="shared" si="21"/>
        <v>YR1</v>
      </c>
      <c r="L643" s="1" t="str">
        <f>VLOOKUP($B643,'[1]ALL ACCESSIONS'!$A$2:$M$30000,6,FALSE)</f>
        <v>17YR1</v>
      </c>
      <c r="M643" s="1">
        <f>VLOOKUP($B643,'[1]ALL ACCESSIONS'!$A$2:$M$30000,7,FALSE)</f>
        <v>0</v>
      </c>
      <c r="N643" s="1">
        <f>VLOOKUP($B643,'[1]ALL ACCESSIONS'!$A$2:$M$30000,8,FALSE)</f>
        <v>0</v>
      </c>
      <c r="O643" s="1">
        <f>VLOOKUP($B643,'[1]ALL ACCESSIONS'!$A$2:$M$30000,9,FALSE)</f>
        <v>0</v>
      </c>
      <c r="P643" s="1">
        <f>VLOOKUP($B643,'[1]ALL ACCESSIONS'!$A$2:$M$30000,10,FALSE)</f>
        <v>0</v>
      </c>
      <c r="Q643" s="1">
        <f>VLOOKUP($B643,'[1]ALL ACCESSIONS'!$A$2:$M$30000,11,FALSE)</f>
        <v>0</v>
      </c>
    </row>
    <row r="644" spans="1:17" x14ac:dyDescent="0.3">
      <c r="A644" s="1" t="s">
        <v>5898</v>
      </c>
      <c r="B644" s="1" t="s">
        <v>3285</v>
      </c>
      <c r="C644" s="1" t="s">
        <v>4326</v>
      </c>
      <c r="D644" s="1" t="str">
        <f>VLOOKUP($B644,'[1]ALL ACCESSIONS'!$A$2:$M$28915,3,FALSE)</f>
        <v xml:space="preserve">x11-GC0-031 </v>
      </c>
      <c r="E644" s="1">
        <f t="shared" si="20"/>
        <v>1</v>
      </c>
      <c r="F644" s="10">
        <v>1</v>
      </c>
      <c r="K644" s="1" t="str">
        <f t="shared" si="21"/>
        <v>YR1</v>
      </c>
      <c r="L644" s="1" t="str">
        <f>VLOOKUP($B644,'[1]ALL ACCESSIONS'!$A$2:$M$30000,6,FALSE)</f>
        <v>17YR1</v>
      </c>
      <c r="M644" s="1">
        <f>VLOOKUP($B644,'[1]ALL ACCESSIONS'!$A$2:$M$30000,7,FALSE)</f>
        <v>0</v>
      </c>
      <c r="N644" s="1">
        <f>VLOOKUP($B644,'[1]ALL ACCESSIONS'!$A$2:$M$30000,8,FALSE)</f>
        <v>0</v>
      </c>
      <c r="O644" s="1">
        <f>VLOOKUP($B644,'[1]ALL ACCESSIONS'!$A$2:$M$30000,9,FALSE)</f>
        <v>0</v>
      </c>
      <c r="P644" s="1">
        <f>VLOOKUP($B644,'[1]ALL ACCESSIONS'!$A$2:$M$30000,10,FALSE)</f>
        <v>0</v>
      </c>
      <c r="Q644" s="1">
        <f>VLOOKUP($B644,'[1]ALL ACCESSIONS'!$A$2:$M$30000,11,FALSE)</f>
        <v>0</v>
      </c>
    </row>
    <row r="645" spans="1:17" x14ac:dyDescent="0.3">
      <c r="A645" s="1" t="s">
        <v>5898</v>
      </c>
      <c r="B645" s="1" t="s">
        <v>3238</v>
      </c>
      <c r="C645" s="1" t="s">
        <v>4326</v>
      </c>
      <c r="D645" s="1" t="str">
        <f>VLOOKUP($B645,'[1]ALL ACCESSIONS'!$A$2:$M$28915,3,FALSE)</f>
        <v xml:space="preserve">x11-GC0-031 </v>
      </c>
      <c r="E645" s="1">
        <f t="shared" si="20"/>
        <v>1</v>
      </c>
      <c r="F645" s="10">
        <v>1</v>
      </c>
      <c r="K645" s="1" t="str">
        <f t="shared" si="21"/>
        <v>YR1</v>
      </c>
      <c r="L645" s="1" t="str">
        <f>VLOOKUP($B645,'[1]ALL ACCESSIONS'!$A$2:$M$30000,6,FALSE)</f>
        <v>17YR1</v>
      </c>
      <c r="M645" s="1">
        <f>VLOOKUP($B645,'[1]ALL ACCESSIONS'!$A$2:$M$30000,7,FALSE)</f>
        <v>0</v>
      </c>
      <c r="N645" s="1">
        <f>VLOOKUP($B645,'[1]ALL ACCESSIONS'!$A$2:$M$30000,8,FALSE)</f>
        <v>0</v>
      </c>
      <c r="O645" s="1">
        <f>VLOOKUP($B645,'[1]ALL ACCESSIONS'!$A$2:$M$30000,9,FALSE)</f>
        <v>0</v>
      </c>
      <c r="P645" s="1">
        <f>VLOOKUP($B645,'[1]ALL ACCESSIONS'!$A$2:$M$30000,10,FALSE)</f>
        <v>0</v>
      </c>
      <c r="Q645" s="1">
        <f>VLOOKUP($B645,'[1]ALL ACCESSIONS'!$A$2:$M$30000,11,FALSE)</f>
        <v>0</v>
      </c>
    </row>
    <row r="646" spans="1:17" x14ac:dyDescent="0.3">
      <c r="A646" s="1" t="s">
        <v>5898</v>
      </c>
      <c r="B646" s="1" t="s">
        <v>3213</v>
      </c>
      <c r="C646" s="1" t="s">
        <v>4326</v>
      </c>
      <c r="D646" s="1" t="str">
        <f>VLOOKUP($B646,'[1]ALL ACCESSIONS'!$A$2:$M$28915,3,FALSE)</f>
        <v xml:space="preserve">x11-GC0-031 </v>
      </c>
      <c r="E646" s="1">
        <f t="shared" si="20"/>
        <v>1</v>
      </c>
      <c r="F646" s="10">
        <v>1</v>
      </c>
      <c r="K646" s="1" t="str">
        <f t="shared" si="21"/>
        <v>YR1</v>
      </c>
      <c r="L646" s="1" t="str">
        <f>VLOOKUP($B646,'[1]ALL ACCESSIONS'!$A$2:$M$30000,6,FALSE)</f>
        <v>17YR1</v>
      </c>
      <c r="M646" s="1">
        <f>VLOOKUP($B646,'[1]ALL ACCESSIONS'!$A$2:$M$30000,7,FALSE)</f>
        <v>0</v>
      </c>
      <c r="N646" s="1">
        <f>VLOOKUP($B646,'[1]ALL ACCESSIONS'!$A$2:$M$30000,8,FALSE)</f>
        <v>0</v>
      </c>
      <c r="O646" s="1">
        <f>VLOOKUP($B646,'[1]ALL ACCESSIONS'!$A$2:$M$30000,9,FALSE)</f>
        <v>0</v>
      </c>
      <c r="P646" s="1">
        <f>VLOOKUP($B646,'[1]ALL ACCESSIONS'!$A$2:$M$30000,10,FALSE)</f>
        <v>0</v>
      </c>
      <c r="Q646" s="1">
        <f>VLOOKUP($B646,'[1]ALL ACCESSIONS'!$A$2:$M$30000,11,FALSE)</f>
        <v>0</v>
      </c>
    </row>
    <row r="647" spans="1:17" x14ac:dyDescent="0.3">
      <c r="A647" s="1" t="s">
        <v>5898</v>
      </c>
      <c r="B647" s="1" t="s">
        <v>3223</v>
      </c>
      <c r="C647" s="1" t="s">
        <v>4326</v>
      </c>
      <c r="D647" s="1" t="str">
        <f>VLOOKUP($B647,'[1]ALL ACCESSIONS'!$A$2:$M$28915,3,FALSE)</f>
        <v xml:space="preserve">x11-GC0-031 </v>
      </c>
      <c r="E647" s="1">
        <f t="shared" si="20"/>
        <v>3</v>
      </c>
      <c r="F647" s="10">
        <v>1</v>
      </c>
      <c r="G647" s="10">
        <v>1</v>
      </c>
      <c r="H647" s="10">
        <v>1</v>
      </c>
      <c r="K647" s="1" t="str">
        <f t="shared" si="21"/>
        <v>YR3</v>
      </c>
      <c r="L647" s="1" t="str">
        <f>VLOOKUP($B647,'[1]ALL ACCESSIONS'!$A$2:$M$30000,6,FALSE)</f>
        <v>19YR3</v>
      </c>
      <c r="M647" s="1" t="str">
        <f>VLOOKUP($B647,'[1]ALL ACCESSIONS'!$A$2:$M$30000,7,FALSE)</f>
        <v>18YR2-8</v>
      </c>
      <c r="N647" s="1" t="str">
        <f>VLOOKUP($B647,'[1]ALL ACCESSIONS'!$A$2:$M$30000,8,FALSE)</f>
        <v>17YR1</v>
      </c>
      <c r="O647" s="1">
        <f>VLOOKUP($B647,'[1]ALL ACCESSIONS'!$A$2:$M$30000,9,FALSE)</f>
        <v>0</v>
      </c>
      <c r="P647" s="1">
        <f>VLOOKUP($B647,'[1]ALL ACCESSIONS'!$A$2:$M$30000,10,FALSE)</f>
        <v>0</v>
      </c>
      <c r="Q647" s="1">
        <f>VLOOKUP($B647,'[1]ALL ACCESSIONS'!$A$2:$M$30000,11,FALSE)</f>
        <v>0</v>
      </c>
    </row>
    <row r="648" spans="1:17" x14ac:dyDescent="0.3">
      <c r="A648" s="1" t="s">
        <v>5898</v>
      </c>
      <c r="B648" s="1" t="s">
        <v>3044</v>
      </c>
      <c r="C648" s="1" t="s">
        <v>4326</v>
      </c>
      <c r="D648" s="1" t="str">
        <f>VLOOKUP($B648,'[1]ALL ACCESSIONS'!$A$2:$M$28915,3,FALSE)</f>
        <v xml:space="preserve">x11-GC0-058 </v>
      </c>
      <c r="E648" s="1">
        <f t="shared" si="20"/>
        <v>1</v>
      </c>
      <c r="F648" s="10">
        <v>1</v>
      </c>
      <c r="K648" s="1" t="str">
        <f t="shared" si="21"/>
        <v>YR1</v>
      </c>
      <c r="L648" s="1" t="str">
        <f>VLOOKUP($B648,'[1]ALL ACCESSIONS'!$A$2:$M$30000,6,FALSE)</f>
        <v>17YR1</v>
      </c>
      <c r="M648" s="1">
        <f>VLOOKUP($B648,'[1]ALL ACCESSIONS'!$A$2:$M$30000,7,FALSE)</f>
        <v>0</v>
      </c>
      <c r="N648" s="1">
        <f>VLOOKUP($B648,'[1]ALL ACCESSIONS'!$A$2:$M$30000,8,FALSE)</f>
        <v>0</v>
      </c>
      <c r="O648" s="1">
        <f>VLOOKUP($B648,'[1]ALL ACCESSIONS'!$A$2:$M$30000,9,FALSE)</f>
        <v>0</v>
      </c>
      <c r="P648" s="1">
        <f>VLOOKUP($B648,'[1]ALL ACCESSIONS'!$A$2:$M$30000,10,FALSE)</f>
        <v>0</v>
      </c>
      <c r="Q648" s="1">
        <f>VLOOKUP($B648,'[1]ALL ACCESSIONS'!$A$2:$M$30000,11,FALSE)</f>
        <v>0</v>
      </c>
    </row>
    <row r="649" spans="1:17" x14ac:dyDescent="0.3">
      <c r="A649" s="1" t="s">
        <v>5898</v>
      </c>
      <c r="B649" s="1" t="s">
        <v>3038</v>
      </c>
      <c r="C649" s="1" t="s">
        <v>4326</v>
      </c>
      <c r="D649" s="1" t="str">
        <f>VLOOKUP($B649,'[1]ALL ACCESSIONS'!$A$2:$M$28915,3,FALSE)</f>
        <v xml:space="preserve">x11-GC0-063 </v>
      </c>
      <c r="E649" s="1">
        <f t="shared" si="20"/>
        <v>1</v>
      </c>
      <c r="F649" s="10">
        <v>1</v>
      </c>
      <c r="K649" s="1" t="str">
        <f t="shared" si="21"/>
        <v>YR1</v>
      </c>
      <c r="L649" s="1" t="str">
        <f>VLOOKUP($B649,'[1]ALL ACCESSIONS'!$A$2:$M$30000,6,FALSE)</f>
        <v>17YR1</v>
      </c>
      <c r="M649" s="1">
        <f>VLOOKUP($B649,'[1]ALL ACCESSIONS'!$A$2:$M$30000,7,FALSE)</f>
        <v>0</v>
      </c>
      <c r="N649" s="1">
        <f>VLOOKUP($B649,'[1]ALL ACCESSIONS'!$A$2:$M$30000,8,FALSE)</f>
        <v>0</v>
      </c>
      <c r="O649" s="1">
        <f>VLOOKUP($B649,'[1]ALL ACCESSIONS'!$A$2:$M$30000,9,FALSE)</f>
        <v>0</v>
      </c>
      <c r="P649" s="1">
        <f>VLOOKUP($B649,'[1]ALL ACCESSIONS'!$A$2:$M$30000,10,FALSE)</f>
        <v>0</v>
      </c>
      <c r="Q649" s="1">
        <f>VLOOKUP($B649,'[1]ALL ACCESSIONS'!$A$2:$M$30000,11,FALSE)</f>
        <v>0</v>
      </c>
    </row>
    <row r="650" spans="1:17" x14ac:dyDescent="0.3">
      <c r="A650" s="1" t="s">
        <v>5898</v>
      </c>
      <c r="B650" s="1" t="s">
        <v>3039</v>
      </c>
      <c r="C650" s="1" t="s">
        <v>4326</v>
      </c>
      <c r="D650" s="1" t="str">
        <f>VLOOKUP($B650,'[1]ALL ACCESSIONS'!$A$2:$M$28915,3,FALSE)</f>
        <v xml:space="preserve">x11-GC0-069b </v>
      </c>
      <c r="E650" s="1">
        <f t="shared" si="20"/>
        <v>3</v>
      </c>
      <c r="F650" s="10">
        <v>1</v>
      </c>
      <c r="G650" s="10">
        <v>1</v>
      </c>
      <c r="H650" s="10">
        <v>1</v>
      </c>
      <c r="K650" s="1" t="str">
        <f t="shared" si="21"/>
        <v>YR3</v>
      </c>
      <c r="L650" s="1" t="str">
        <f>VLOOKUP($B650,'[1]ALL ACCESSIONS'!$A$2:$M$30000,6,FALSE)</f>
        <v>19YR3</v>
      </c>
      <c r="M650" s="1" t="str">
        <f>VLOOKUP($B650,'[1]ALL ACCESSIONS'!$A$2:$M$30000,7,FALSE)</f>
        <v>18YR2-4</v>
      </c>
      <c r="N650" s="1" t="str">
        <f>VLOOKUP($B650,'[1]ALL ACCESSIONS'!$A$2:$M$30000,8,FALSE)</f>
        <v>17YR1</v>
      </c>
      <c r="O650" s="1">
        <f>VLOOKUP($B650,'[1]ALL ACCESSIONS'!$A$2:$M$30000,9,FALSE)</f>
        <v>0</v>
      </c>
      <c r="P650" s="1">
        <f>VLOOKUP($B650,'[1]ALL ACCESSIONS'!$A$2:$M$30000,10,FALSE)</f>
        <v>0</v>
      </c>
      <c r="Q650" s="1">
        <f>VLOOKUP($B650,'[1]ALL ACCESSIONS'!$A$2:$M$30000,11,FALSE)</f>
        <v>0</v>
      </c>
    </row>
    <row r="651" spans="1:17" x14ac:dyDescent="0.3">
      <c r="A651" s="1" t="s">
        <v>5898</v>
      </c>
      <c r="B651" s="1" t="s">
        <v>3158</v>
      </c>
      <c r="C651" s="1" t="s">
        <v>4326</v>
      </c>
      <c r="D651" s="1" t="str">
        <f>VLOOKUP($B651,'[1]ALL ACCESSIONS'!$A$2:$M$28915,3,FALSE)</f>
        <v xml:space="preserve">x11-GC0-069b </v>
      </c>
      <c r="E651" s="1">
        <f t="shared" si="20"/>
        <v>2</v>
      </c>
      <c r="F651" s="10">
        <v>1</v>
      </c>
      <c r="G651" s="10">
        <v>1</v>
      </c>
      <c r="K651" s="1" t="str">
        <f t="shared" si="21"/>
        <v>YR2</v>
      </c>
      <c r="L651" s="1" t="str">
        <f>VLOOKUP($B651,'[1]ALL ACCESSIONS'!$A$2:$M$30000,6,FALSE)</f>
        <v>18YR2-4</v>
      </c>
      <c r="M651" s="1" t="str">
        <f>VLOOKUP($B651,'[1]ALL ACCESSIONS'!$A$2:$M$30000,7,FALSE)</f>
        <v>17YR1</v>
      </c>
      <c r="N651" s="1">
        <f>VLOOKUP($B651,'[1]ALL ACCESSIONS'!$A$2:$M$30000,8,FALSE)</f>
        <v>0</v>
      </c>
      <c r="O651" s="1">
        <f>VLOOKUP($B651,'[1]ALL ACCESSIONS'!$A$2:$M$30000,9,FALSE)</f>
        <v>0</v>
      </c>
      <c r="P651" s="1">
        <f>VLOOKUP($B651,'[1]ALL ACCESSIONS'!$A$2:$M$30000,10,FALSE)</f>
        <v>0</v>
      </c>
      <c r="Q651" s="1">
        <f>VLOOKUP($B651,'[1]ALL ACCESSIONS'!$A$2:$M$30000,11,FALSE)</f>
        <v>0</v>
      </c>
    </row>
    <row r="652" spans="1:17" x14ac:dyDescent="0.3">
      <c r="A652" s="1" t="s">
        <v>5898</v>
      </c>
      <c r="B652" s="1" t="s">
        <v>3159</v>
      </c>
      <c r="C652" s="1" t="s">
        <v>4326</v>
      </c>
      <c r="D652" s="1" t="str">
        <f>VLOOKUP($B652,'[1]ALL ACCESSIONS'!$A$2:$M$28915,3,FALSE)</f>
        <v xml:space="preserve">x11-GC0-069b </v>
      </c>
      <c r="E652" s="1">
        <f t="shared" si="20"/>
        <v>2</v>
      </c>
      <c r="F652" s="10">
        <v>1</v>
      </c>
      <c r="G652" s="10">
        <v>1</v>
      </c>
      <c r="K652" s="1" t="str">
        <f t="shared" si="21"/>
        <v>YR2</v>
      </c>
      <c r="L652" s="1" t="str">
        <f>VLOOKUP($B652,'[1]ALL ACCESSIONS'!$A$2:$M$30000,6,FALSE)</f>
        <v>18YR2-5</v>
      </c>
      <c r="M652" s="1" t="str">
        <f>VLOOKUP($B652,'[1]ALL ACCESSIONS'!$A$2:$M$30000,7,FALSE)</f>
        <v>17YR1</v>
      </c>
      <c r="N652" s="1">
        <f>VLOOKUP($B652,'[1]ALL ACCESSIONS'!$A$2:$M$30000,8,FALSE)</f>
        <v>0</v>
      </c>
      <c r="O652" s="1">
        <f>VLOOKUP($B652,'[1]ALL ACCESSIONS'!$A$2:$M$30000,9,FALSE)</f>
        <v>0</v>
      </c>
      <c r="P652" s="1">
        <f>VLOOKUP($B652,'[1]ALL ACCESSIONS'!$A$2:$M$30000,10,FALSE)</f>
        <v>0</v>
      </c>
      <c r="Q652" s="1">
        <f>VLOOKUP($B652,'[1]ALL ACCESSIONS'!$A$2:$M$30000,11,FALSE)</f>
        <v>0</v>
      </c>
    </row>
    <row r="653" spans="1:17" x14ac:dyDescent="0.3">
      <c r="A653" s="1" t="s">
        <v>5898</v>
      </c>
      <c r="B653" s="1" t="s">
        <v>3026</v>
      </c>
      <c r="C653" s="1" t="s">
        <v>4326</v>
      </c>
      <c r="D653" s="1" t="str">
        <f>VLOOKUP($B653,'[1]ALL ACCESSIONS'!$A$2:$M$28915,3,FALSE)</f>
        <v xml:space="preserve">x11-GC0-069b </v>
      </c>
      <c r="E653" s="1">
        <f t="shared" si="20"/>
        <v>2</v>
      </c>
      <c r="F653" s="10">
        <v>1</v>
      </c>
      <c r="G653" s="10">
        <v>1</v>
      </c>
      <c r="K653" s="1" t="str">
        <f t="shared" si="21"/>
        <v>YR2</v>
      </c>
      <c r="L653" s="1" t="str">
        <f>VLOOKUP($B653,'[1]ALL ACCESSIONS'!$A$2:$M$30000,6,FALSE)</f>
        <v>18YR2-8</v>
      </c>
      <c r="M653" s="1" t="str">
        <f>VLOOKUP($B653,'[1]ALL ACCESSIONS'!$A$2:$M$30000,7,FALSE)</f>
        <v>17YR1</v>
      </c>
      <c r="N653" s="1">
        <f>VLOOKUP($B653,'[1]ALL ACCESSIONS'!$A$2:$M$30000,8,FALSE)</f>
        <v>0</v>
      </c>
      <c r="O653" s="1">
        <f>VLOOKUP($B653,'[1]ALL ACCESSIONS'!$A$2:$M$30000,9,FALSE)</f>
        <v>0</v>
      </c>
      <c r="P653" s="1">
        <f>VLOOKUP($B653,'[1]ALL ACCESSIONS'!$A$2:$M$30000,10,FALSE)</f>
        <v>0</v>
      </c>
      <c r="Q653" s="1">
        <f>VLOOKUP($B653,'[1]ALL ACCESSIONS'!$A$2:$M$30000,11,FALSE)</f>
        <v>0</v>
      </c>
    </row>
    <row r="654" spans="1:17" x14ac:dyDescent="0.3">
      <c r="A654" s="1" t="s">
        <v>5898</v>
      </c>
      <c r="B654" s="1" t="s">
        <v>2999</v>
      </c>
      <c r="C654" s="1" t="s">
        <v>4326</v>
      </c>
      <c r="D654" s="1" t="str">
        <f>VLOOKUP($B654,'[1]ALL ACCESSIONS'!$A$2:$M$28915,3,FALSE)</f>
        <v xml:space="preserve">x11-GC0-069b </v>
      </c>
      <c r="E654" s="1">
        <f t="shared" si="20"/>
        <v>3</v>
      </c>
      <c r="F654" s="10">
        <v>1</v>
      </c>
      <c r="G654" s="10">
        <v>1</v>
      </c>
      <c r="H654" s="10">
        <v>1</v>
      </c>
      <c r="K654" s="1" t="str">
        <f t="shared" si="21"/>
        <v>YR3</v>
      </c>
      <c r="L654" s="1" t="str">
        <f>VLOOKUP($B654,'[1]ALL ACCESSIONS'!$A$2:$M$30000,6,FALSE)</f>
        <v>19YR3</v>
      </c>
      <c r="M654" s="1" t="str">
        <f>VLOOKUP($B654,'[1]ALL ACCESSIONS'!$A$2:$M$30000,7,FALSE)</f>
        <v>18YR2-8</v>
      </c>
      <c r="N654" s="1" t="str">
        <f>VLOOKUP($B654,'[1]ALL ACCESSIONS'!$A$2:$M$30000,8,FALSE)</f>
        <v>17YR1</v>
      </c>
      <c r="O654" s="1">
        <f>VLOOKUP($B654,'[1]ALL ACCESSIONS'!$A$2:$M$30000,9,FALSE)</f>
        <v>0</v>
      </c>
      <c r="P654" s="1">
        <f>VLOOKUP($B654,'[1]ALL ACCESSIONS'!$A$2:$M$30000,10,FALSE)</f>
        <v>0</v>
      </c>
      <c r="Q654" s="1">
        <f>VLOOKUP($B654,'[1]ALL ACCESSIONS'!$A$2:$M$30000,11,FALSE)</f>
        <v>0</v>
      </c>
    </row>
    <row r="655" spans="1:17" x14ac:dyDescent="0.3">
      <c r="A655" s="1" t="s">
        <v>5898</v>
      </c>
      <c r="B655" s="1" t="s">
        <v>3078</v>
      </c>
      <c r="C655" s="1" t="s">
        <v>4326</v>
      </c>
      <c r="D655" s="1" t="str">
        <f>VLOOKUP($B655,'[1]ALL ACCESSIONS'!$A$2:$M$28915,3,FALSE)</f>
        <v xml:space="preserve">x11-GC0-069b </v>
      </c>
      <c r="E655" s="1">
        <f t="shared" si="20"/>
        <v>1</v>
      </c>
      <c r="F655" s="10">
        <v>1</v>
      </c>
      <c r="K655" s="1" t="str">
        <f t="shared" si="21"/>
        <v>YR1</v>
      </c>
      <c r="L655" s="1" t="str">
        <f>VLOOKUP($B655,'[1]ALL ACCESSIONS'!$A$2:$M$30000,6,FALSE)</f>
        <v>17YR1</v>
      </c>
      <c r="M655" s="1">
        <f>VLOOKUP($B655,'[1]ALL ACCESSIONS'!$A$2:$M$30000,7,FALSE)</f>
        <v>0</v>
      </c>
      <c r="N655" s="1">
        <f>VLOOKUP($B655,'[1]ALL ACCESSIONS'!$A$2:$M$30000,8,FALSE)</f>
        <v>0</v>
      </c>
      <c r="O655" s="1">
        <f>VLOOKUP($B655,'[1]ALL ACCESSIONS'!$A$2:$M$30000,9,FALSE)</f>
        <v>0</v>
      </c>
      <c r="P655" s="1">
        <f>VLOOKUP($B655,'[1]ALL ACCESSIONS'!$A$2:$M$30000,10,FALSE)</f>
        <v>0</v>
      </c>
      <c r="Q655" s="1">
        <f>VLOOKUP($B655,'[1]ALL ACCESSIONS'!$A$2:$M$30000,11,FALSE)</f>
        <v>0</v>
      </c>
    </row>
    <row r="656" spans="1:17" x14ac:dyDescent="0.3">
      <c r="A656" s="1" t="s">
        <v>5898</v>
      </c>
      <c r="B656" s="1" t="s">
        <v>3149</v>
      </c>
      <c r="C656" s="1" t="s">
        <v>4326</v>
      </c>
      <c r="D656" s="1" t="str">
        <f>VLOOKUP($B656,'[1]ALL ACCESSIONS'!$A$2:$M$28915,3,FALSE)</f>
        <v xml:space="preserve">x11-GC0-069b </v>
      </c>
      <c r="E656" s="1">
        <f t="shared" si="20"/>
        <v>2</v>
      </c>
      <c r="F656" s="10">
        <v>1</v>
      </c>
      <c r="G656" s="10">
        <v>1</v>
      </c>
      <c r="K656" s="1" t="str">
        <f t="shared" si="21"/>
        <v>YR2</v>
      </c>
      <c r="L656" s="1" t="str">
        <f>VLOOKUP($B656,'[1]ALL ACCESSIONS'!$A$2:$M$30000,6,FALSE)</f>
        <v>18YR2-5</v>
      </c>
      <c r="M656" s="1" t="str">
        <f>VLOOKUP($B656,'[1]ALL ACCESSIONS'!$A$2:$M$30000,7,FALSE)</f>
        <v>17YR1</v>
      </c>
      <c r="N656" s="1">
        <f>VLOOKUP($B656,'[1]ALL ACCESSIONS'!$A$2:$M$30000,8,FALSE)</f>
        <v>0</v>
      </c>
      <c r="O656" s="1">
        <f>VLOOKUP($B656,'[1]ALL ACCESSIONS'!$A$2:$M$30000,9,FALSE)</f>
        <v>0</v>
      </c>
      <c r="P656" s="1">
        <f>VLOOKUP($B656,'[1]ALL ACCESSIONS'!$A$2:$M$30000,10,FALSE)</f>
        <v>0</v>
      </c>
      <c r="Q656" s="1">
        <f>VLOOKUP($B656,'[1]ALL ACCESSIONS'!$A$2:$M$30000,11,FALSE)</f>
        <v>0</v>
      </c>
    </row>
    <row r="657" spans="1:17" x14ac:dyDescent="0.3">
      <c r="A657" s="1" t="s">
        <v>5898</v>
      </c>
      <c r="B657" s="1" t="s">
        <v>3102</v>
      </c>
      <c r="C657" s="1" t="s">
        <v>4326</v>
      </c>
      <c r="D657" s="1" t="str">
        <f>VLOOKUP($B657,'[1]ALL ACCESSIONS'!$A$2:$M$28915,3,FALSE)</f>
        <v xml:space="preserve">x11-GC0-069b </v>
      </c>
      <c r="E657" s="1">
        <f t="shared" si="20"/>
        <v>2</v>
      </c>
      <c r="F657" s="10">
        <v>1</v>
      </c>
      <c r="G657" s="10">
        <v>1</v>
      </c>
      <c r="K657" s="1" t="str">
        <f t="shared" si="21"/>
        <v>YR2</v>
      </c>
      <c r="L657" s="1" t="str">
        <f>VLOOKUP($B657,'[1]ALL ACCESSIONS'!$A$2:$M$30000,6,FALSE)</f>
        <v>18YR2-8</v>
      </c>
      <c r="M657" s="1" t="str">
        <f>VLOOKUP($B657,'[1]ALL ACCESSIONS'!$A$2:$M$30000,7,FALSE)</f>
        <v>17YR1</v>
      </c>
      <c r="N657" s="1">
        <f>VLOOKUP($B657,'[1]ALL ACCESSIONS'!$A$2:$M$30000,8,FALSE)</f>
        <v>0</v>
      </c>
      <c r="O657" s="1">
        <f>VLOOKUP($B657,'[1]ALL ACCESSIONS'!$A$2:$M$30000,9,FALSE)</f>
        <v>0</v>
      </c>
      <c r="P657" s="1">
        <f>VLOOKUP($B657,'[1]ALL ACCESSIONS'!$A$2:$M$30000,10,FALSE)</f>
        <v>0</v>
      </c>
      <c r="Q657" s="1">
        <f>VLOOKUP($B657,'[1]ALL ACCESSIONS'!$A$2:$M$30000,11,FALSE)</f>
        <v>0</v>
      </c>
    </row>
    <row r="658" spans="1:17" x14ac:dyDescent="0.3">
      <c r="A658" s="1" t="s">
        <v>5898</v>
      </c>
      <c r="B658" s="1" t="s">
        <v>3148</v>
      </c>
      <c r="C658" s="1" t="s">
        <v>4326</v>
      </c>
      <c r="D658" s="1" t="str">
        <f>VLOOKUP($B658,'[1]ALL ACCESSIONS'!$A$2:$M$28915,3,FALSE)</f>
        <v xml:space="preserve">x11-GC0-069b </v>
      </c>
      <c r="E658" s="1">
        <f t="shared" si="20"/>
        <v>2</v>
      </c>
      <c r="F658" s="10">
        <v>1</v>
      </c>
      <c r="G658" s="10">
        <v>1</v>
      </c>
      <c r="K658" s="1" t="str">
        <f t="shared" si="21"/>
        <v>YR2</v>
      </c>
      <c r="L658" s="1" t="str">
        <f>VLOOKUP($B658,'[1]ALL ACCESSIONS'!$A$2:$M$30000,6,FALSE)</f>
        <v>18YR2-4</v>
      </c>
      <c r="M658" s="1" t="str">
        <f>VLOOKUP($B658,'[1]ALL ACCESSIONS'!$A$2:$M$30000,7,FALSE)</f>
        <v>17YR1</v>
      </c>
      <c r="N658" s="1">
        <f>VLOOKUP($B658,'[1]ALL ACCESSIONS'!$A$2:$M$30000,8,FALSE)</f>
        <v>0</v>
      </c>
      <c r="O658" s="1">
        <f>VLOOKUP($B658,'[1]ALL ACCESSIONS'!$A$2:$M$30000,9,FALSE)</f>
        <v>0</v>
      </c>
      <c r="P658" s="1">
        <f>VLOOKUP($B658,'[1]ALL ACCESSIONS'!$A$2:$M$30000,10,FALSE)</f>
        <v>0</v>
      </c>
      <c r="Q658" s="1">
        <f>VLOOKUP($B658,'[1]ALL ACCESSIONS'!$A$2:$M$30000,11,FALSE)</f>
        <v>0</v>
      </c>
    </row>
    <row r="659" spans="1:17" x14ac:dyDescent="0.3">
      <c r="A659" s="1" t="s">
        <v>5898</v>
      </c>
      <c r="B659" s="1" t="s">
        <v>3057</v>
      </c>
      <c r="C659" s="1" t="s">
        <v>4326</v>
      </c>
      <c r="D659" s="1" t="str">
        <f>VLOOKUP($B659,'[1]ALL ACCESSIONS'!$A$2:$M$28915,3,FALSE)</f>
        <v xml:space="preserve">x11-GC0-069b </v>
      </c>
      <c r="E659" s="1">
        <f t="shared" si="20"/>
        <v>1</v>
      </c>
      <c r="F659" s="10">
        <v>1</v>
      </c>
      <c r="K659" s="1" t="str">
        <f t="shared" si="21"/>
        <v>YR1</v>
      </c>
      <c r="L659" s="1" t="str">
        <f>VLOOKUP($B659,'[1]ALL ACCESSIONS'!$A$2:$M$30000,6,FALSE)</f>
        <v>17YR1</v>
      </c>
      <c r="M659" s="1">
        <f>VLOOKUP($B659,'[1]ALL ACCESSIONS'!$A$2:$M$30000,7,FALSE)</f>
        <v>0</v>
      </c>
      <c r="N659" s="1">
        <f>VLOOKUP($B659,'[1]ALL ACCESSIONS'!$A$2:$M$30000,8,FALSE)</f>
        <v>0</v>
      </c>
      <c r="O659" s="1">
        <f>VLOOKUP($B659,'[1]ALL ACCESSIONS'!$A$2:$M$30000,9,FALSE)</f>
        <v>0</v>
      </c>
      <c r="P659" s="1">
        <f>VLOOKUP($B659,'[1]ALL ACCESSIONS'!$A$2:$M$30000,10,FALSE)</f>
        <v>0</v>
      </c>
      <c r="Q659" s="1">
        <f>VLOOKUP($B659,'[1]ALL ACCESSIONS'!$A$2:$M$30000,11,FALSE)</f>
        <v>0</v>
      </c>
    </row>
    <row r="660" spans="1:17" x14ac:dyDescent="0.3">
      <c r="A660" s="1" t="s">
        <v>5898</v>
      </c>
      <c r="B660" s="1" t="s">
        <v>3172</v>
      </c>
      <c r="C660" s="1" t="s">
        <v>4326</v>
      </c>
      <c r="D660" s="1" t="str">
        <f>VLOOKUP($B660,'[1]ALL ACCESSIONS'!$A$2:$M$28915,3,FALSE)</f>
        <v xml:space="preserve">x11-GC0-070a </v>
      </c>
      <c r="E660" s="1">
        <f t="shared" si="20"/>
        <v>2</v>
      </c>
      <c r="F660" s="10">
        <v>1</v>
      </c>
      <c r="G660" s="10">
        <v>1</v>
      </c>
      <c r="K660" s="1" t="str">
        <f t="shared" si="21"/>
        <v>YR2</v>
      </c>
      <c r="L660" s="1" t="str">
        <f>VLOOKUP($B660,'[1]ALL ACCESSIONS'!$A$2:$M$30000,6,FALSE)</f>
        <v>18YR2-6</v>
      </c>
      <c r="M660" s="1" t="str">
        <f>VLOOKUP($B660,'[1]ALL ACCESSIONS'!$A$2:$M$30000,7,FALSE)</f>
        <v>17YR1</v>
      </c>
      <c r="N660" s="1">
        <f>VLOOKUP($B660,'[1]ALL ACCESSIONS'!$A$2:$M$30000,8,FALSE)</f>
        <v>0</v>
      </c>
      <c r="O660" s="1">
        <f>VLOOKUP($B660,'[1]ALL ACCESSIONS'!$A$2:$M$30000,9,FALSE)</f>
        <v>0</v>
      </c>
      <c r="P660" s="1">
        <f>VLOOKUP($B660,'[1]ALL ACCESSIONS'!$A$2:$M$30000,10,FALSE)</f>
        <v>0</v>
      </c>
      <c r="Q660" s="1">
        <f>VLOOKUP($B660,'[1]ALL ACCESSIONS'!$A$2:$M$30000,11,FALSE)</f>
        <v>0</v>
      </c>
    </row>
    <row r="661" spans="1:17" x14ac:dyDescent="0.3">
      <c r="A661" s="1" t="s">
        <v>5898</v>
      </c>
      <c r="B661" s="1" t="s">
        <v>3082</v>
      </c>
      <c r="C661" s="1" t="s">
        <v>4326</v>
      </c>
      <c r="D661" s="1" t="str">
        <f>VLOOKUP($B661,'[1]ALL ACCESSIONS'!$A$2:$M$28915,3,FALSE)</f>
        <v xml:space="preserve">x11-GC0-070a </v>
      </c>
      <c r="E661" s="1">
        <f t="shared" si="20"/>
        <v>2</v>
      </c>
      <c r="F661" s="10">
        <v>1</v>
      </c>
      <c r="G661" s="10">
        <v>1</v>
      </c>
      <c r="K661" s="1" t="str">
        <f t="shared" si="21"/>
        <v>YR2</v>
      </c>
      <c r="L661" s="1" t="str">
        <f>VLOOKUP($B661,'[1]ALL ACCESSIONS'!$A$2:$M$30000,6,FALSE)</f>
        <v>18YR2-5</v>
      </c>
      <c r="M661" s="1" t="str">
        <f>VLOOKUP($B661,'[1]ALL ACCESSIONS'!$A$2:$M$30000,7,FALSE)</f>
        <v>17YR1</v>
      </c>
      <c r="N661" s="1">
        <f>VLOOKUP($B661,'[1]ALL ACCESSIONS'!$A$2:$M$30000,8,FALSE)</f>
        <v>0</v>
      </c>
      <c r="O661" s="1">
        <f>VLOOKUP($B661,'[1]ALL ACCESSIONS'!$A$2:$M$30000,9,FALSE)</f>
        <v>0</v>
      </c>
      <c r="P661" s="1">
        <f>VLOOKUP($B661,'[1]ALL ACCESSIONS'!$A$2:$M$30000,10,FALSE)</f>
        <v>0</v>
      </c>
      <c r="Q661" s="1">
        <f>VLOOKUP($B661,'[1]ALL ACCESSIONS'!$A$2:$M$30000,11,FALSE)</f>
        <v>0</v>
      </c>
    </row>
    <row r="662" spans="1:17" x14ac:dyDescent="0.3">
      <c r="A662" s="1" t="s">
        <v>5898</v>
      </c>
      <c r="B662" s="1" t="s">
        <v>3180</v>
      </c>
      <c r="C662" s="1" t="s">
        <v>4326</v>
      </c>
      <c r="D662" s="1" t="str">
        <f>VLOOKUP($B662,'[1]ALL ACCESSIONS'!$A$2:$M$28915,3,FALSE)</f>
        <v xml:space="preserve">x11-GC0-070a </v>
      </c>
      <c r="E662" s="1">
        <f t="shared" si="20"/>
        <v>2</v>
      </c>
      <c r="F662" s="10">
        <v>1</v>
      </c>
      <c r="G662" s="10">
        <v>1</v>
      </c>
      <c r="K662" s="1" t="str">
        <f t="shared" si="21"/>
        <v>YR2</v>
      </c>
      <c r="L662" s="1" t="str">
        <f>VLOOKUP($B662,'[1]ALL ACCESSIONS'!$A$2:$M$30000,6,FALSE)</f>
        <v>18YR2-6</v>
      </c>
      <c r="M662" s="1" t="str">
        <f>VLOOKUP($B662,'[1]ALL ACCESSIONS'!$A$2:$M$30000,7,FALSE)</f>
        <v>17YR1</v>
      </c>
      <c r="N662" s="1">
        <f>VLOOKUP($B662,'[1]ALL ACCESSIONS'!$A$2:$M$30000,8,FALSE)</f>
        <v>0</v>
      </c>
      <c r="O662" s="1">
        <f>VLOOKUP($B662,'[1]ALL ACCESSIONS'!$A$2:$M$30000,9,FALSE)</f>
        <v>0</v>
      </c>
      <c r="P662" s="1">
        <f>VLOOKUP($B662,'[1]ALL ACCESSIONS'!$A$2:$M$30000,10,FALSE)</f>
        <v>0</v>
      </c>
      <c r="Q662" s="1">
        <f>VLOOKUP($B662,'[1]ALL ACCESSIONS'!$A$2:$M$30000,11,FALSE)</f>
        <v>0</v>
      </c>
    </row>
    <row r="663" spans="1:17" x14ac:dyDescent="0.3">
      <c r="A663" s="1" t="s">
        <v>5898</v>
      </c>
      <c r="B663" s="1" t="s">
        <v>3097</v>
      </c>
      <c r="C663" s="1" t="s">
        <v>4326</v>
      </c>
      <c r="D663" s="1" t="str">
        <f>VLOOKUP($B663,'[1]ALL ACCESSIONS'!$A$2:$M$28915,3,FALSE)</f>
        <v xml:space="preserve">x11-GC0-070a </v>
      </c>
      <c r="E663" s="1">
        <f t="shared" si="20"/>
        <v>2</v>
      </c>
      <c r="F663" s="10">
        <v>1</v>
      </c>
      <c r="G663" s="10">
        <v>1</v>
      </c>
      <c r="K663" s="1" t="str">
        <f t="shared" si="21"/>
        <v>YR2</v>
      </c>
      <c r="L663" s="1" t="str">
        <f>VLOOKUP($B663,'[1]ALL ACCESSIONS'!$A$2:$M$30000,6,FALSE)</f>
        <v>18YR2-5</v>
      </c>
      <c r="M663" s="1" t="str">
        <f>VLOOKUP($B663,'[1]ALL ACCESSIONS'!$A$2:$M$30000,7,FALSE)</f>
        <v>17YR1</v>
      </c>
      <c r="N663" s="1">
        <f>VLOOKUP($B663,'[1]ALL ACCESSIONS'!$A$2:$M$30000,8,FALSE)</f>
        <v>0</v>
      </c>
      <c r="O663" s="1">
        <f>VLOOKUP($B663,'[1]ALL ACCESSIONS'!$A$2:$M$30000,9,FALSE)</f>
        <v>0</v>
      </c>
      <c r="P663" s="1">
        <f>VLOOKUP($B663,'[1]ALL ACCESSIONS'!$A$2:$M$30000,10,FALSE)</f>
        <v>0</v>
      </c>
      <c r="Q663" s="1">
        <f>VLOOKUP($B663,'[1]ALL ACCESSIONS'!$A$2:$M$30000,11,FALSE)</f>
        <v>0</v>
      </c>
    </row>
    <row r="664" spans="1:17" x14ac:dyDescent="0.3">
      <c r="A664" s="1" t="s">
        <v>5898</v>
      </c>
      <c r="B664" s="1" t="s">
        <v>3167</v>
      </c>
      <c r="C664" s="1" t="s">
        <v>4326</v>
      </c>
      <c r="D664" s="1" t="str">
        <f>VLOOKUP($B664,'[1]ALL ACCESSIONS'!$A$2:$M$28915,3,FALSE)</f>
        <v xml:space="preserve">x11-GC0-070a </v>
      </c>
      <c r="E664" s="1">
        <f t="shared" si="20"/>
        <v>2</v>
      </c>
      <c r="F664" s="10">
        <v>1</v>
      </c>
      <c r="G664" s="10">
        <v>1</v>
      </c>
      <c r="K664" s="1" t="str">
        <f t="shared" si="21"/>
        <v>YR2</v>
      </c>
      <c r="L664" s="1" t="str">
        <f>VLOOKUP($B664,'[1]ALL ACCESSIONS'!$A$2:$M$30000,6,FALSE)</f>
        <v>18YR2-6</v>
      </c>
      <c r="M664" s="1" t="str">
        <f>VLOOKUP($B664,'[1]ALL ACCESSIONS'!$A$2:$M$30000,7,FALSE)</f>
        <v>17YR1</v>
      </c>
      <c r="N664" s="1">
        <f>VLOOKUP($B664,'[1]ALL ACCESSIONS'!$A$2:$M$30000,8,FALSE)</f>
        <v>0</v>
      </c>
      <c r="O664" s="1">
        <f>VLOOKUP($B664,'[1]ALL ACCESSIONS'!$A$2:$M$30000,9,FALSE)</f>
        <v>0</v>
      </c>
      <c r="P664" s="1">
        <f>VLOOKUP($B664,'[1]ALL ACCESSIONS'!$A$2:$M$30000,10,FALSE)</f>
        <v>0</v>
      </c>
      <c r="Q664" s="1">
        <f>VLOOKUP($B664,'[1]ALL ACCESSIONS'!$A$2:$M$30000,11,FALSE)</f>
        <v>0</v>
      </c>
    </row>
    <row r="665" spans="1:17" x14ac:dyDescent="0.3">
      <c r="A665" s="1" t="s">
        <v>5898</v>
      </c>
      <c r="B665" s="1" t="s">
        <v>3173</v>
      </c>
      <c r="C665" s="1" t="s">
        <v>4326</v>
      </c>
      <c r="D665" s="1" t="str">
        <f>VLOOKUP($B665,'[1]ALL ACCESSIONS'!$A$2:$M$28915,3,FALSE)</f>
        <v xml:space="preserve">x11-GC0-070a </v>
      </c>
      <c r="E665" s="1">
        <f t="shared" si="20"/>
        <v>2</v>
      </c>
      <c r="F665" s="10">
        <v>1</v>
      </c>
      <c r="G665" s="10">
        <v>1</v>
      </c>
      <c r="K665" s="1" t="str">
        <f t="shared" si="21"/>
        <v>YR2</v>
      </c>
      <c r="L665" s="1" t="str">
        <f>VLOOKUP($B665,'[1]ALL ACCESSIONS'!$A$2:$M$30000,6,FALSE)</f>
        <v>18YR2-6</v>
      </c>
      <c r="M665" s="1" t="str">
        <f>VLOOKUP($B665,'[1]ALL ACCESSIONS'!$A$2:$M$30000,7,FALSE)</f>
        <v>17YR1</v>
      </c>
      <c r="N665" s="1">
        <f>VLOOKUP($B665,'[1]ALL ACCESSIONS'!$A$2:$M$30000,8,FALSE)</f>
        <v>0</v>
      </c>
      <c r="O665" s="1">
        <f>VLOOKUP($B665,'[1]ALL ACCESSIONS'!$A$2:$M$30000,9,FALSE)</f>
        <v>0</v>
      </c>
      <c r="P665" s="1">
        <f>VLOOKUP($B665,'[1]ALL ACCESSIONS'!$A$2:$M$30000,10,FALSE)</f>
        <v>0</v>
      </c>
      <c r="Q665" s="1">
        <f>VLOOKUP($B665,'[1]ALL ACCESSIONS'!$A$2:$M$30000,11,FALSE)</f>
        <v>0</v>
      </c>
    </row>
    <row r="666" spans="1:17" x14ac:dyDescent="0.3">
      <c r="A666" s="1" t="s">
        <v>5898</v>
      </c>
      <c r="B666" s="1" t="s">
        <v>3183</v>
      </c>
      <c r="C666" s="1" t="s">
        <v>4326</v>
      </c>
      <c r="D666" s="1" t="str">
        <f>VLOOKUP($B666,'[1]ALL ACCESSIONS'!$A$2:$M$28915,3,FALSE)</f>
        <v xml:space="preserve">x11-GC0-070a </v>
      </c>
      <c r="E666" s="1">
        <f t="shared" si="20"/>
        <v>1</v>
      </c>
      <c r="F666" s="10">
        <v>1</v>
      </c>
      <c r="K666" s="1" t="str">
        <f t="shared" si="21"/>
        <v>YR1</v>
      </c>
      <c r="L666" s="1" t="str">
        <f>VLOOKUP($B666,'[1]ALL ACCESSIONS'!$A$2:$M$30000,6,FALSE)</f>
        <v>17YR1</v>
      </c>
      <c r="M666" s="1">
        <f>VLOOKUP($B666,'[1]ALL ACCESSIONS'!$A$2:$M$30000,7,FALSE)</f>
        <v>0</v>
      </c>
      <c r="N666" s="1">
        <f>VLOOKUP($B666,'[1]ALL ACCESSIONS'!$A$2:$M$30000,8,FALSE)</f>
        <v>0</v>
      </c>
      <c r="O666" s="1">
        <f>VLOOKUP($B666,'[1]ALL ACCESSIONS'!$A$2:$M$30000,9,FALSE)</f>
        <v>0</v>
      </c>
      <c r="P666" s="1">
        <f>VLOOKUP($B666,'[1]ALL ACCESSIONS'!$A$2:$M$30000,10,FALSE)</f>
        <v>0</v>
      </c>
      <c r="Q666" s="1">
        <f>VLOOKUP($B666,'[1]ALL ACCESSIONS'!$A$2:$M$30000,11,FALSE)</f>
        <v>0</v>
      </c>
    </row>
    <row r="667" spans="1:17" x14ac:dyDescent="0.3">
      <c r="A667" s="1" t="s">
        <v>5898</v>
      </c>
      <c r="B667" s="1" t="s">
        <v>3141</v>
      </c>
      <c r="C667" s="1" t="s">
        <v>4326</v>
      </c>
      <c r="D667" s="1" t="str">
        <f>VLOOKUP($B667,'[1]ALL ACCESSIONS'!$A$2:$M$28915,3,FALSE)</f>
        <v xml:space="preserve">x11-GC0-070a </v>
      </c>
      <c r="E667" s="1">
        <f t="shared" si="20"/>
        <v>2</v>
      </c>
      <c r="F667" s="10">
        <v>1</v>
      </c>
      <c r="G667" s="10">
        <v>1</v>
      </c>
      <c r="K667" s="1" t="str">
        <f t="shared" si="21"/>
        <v>YR2</v>
      </c>
      <c r="L667" s="1" t="str">
        <f>VLOOKUP($B667,'[1]ALL ACCESSIONS'!$A$2:$M$30000,6,FALSE)</f>
        <v>18YR2-5</v>
      </c>
      <c r="M667" s="1" t="str">
        <f>VLOOKUP($B667,'[1]ALL ACCESSIONS'!$A$2:$M$30000,7,FALSE)</f>
        <v>17YR1</v>
      </c>
      <c r="N667" s="1">
        <f>VLOOKUP($B667,'[1]ALL ACCESSIONS'!$A$2:$M$30000,8,FALSE)</f>
        <v>0</v>
      </c>
      <c r="O667" s="1">
        <f>VLOOKUP($B667,'[1]ALL ACCESSIONS'!$A$2:$M$30000,9,FALSE)</f>
        <v>0</v>
      </c>
      <c r="P667" s="1">
        <f>VLOOKUP($B667,'[1]ALL ACCESSIONS'!$A$2:$M$30000,10,FALSE)</f>
        <v>0</v>
      </c>
      <c r="Q667" s="1">
        <f>VLOOKUP($B667,'[1]ALL ACCESSIONS'!$A$2:$M$30000,11,FALSE)</f>
        <v>0</v>
      </c>
    </row>
    <row r="668" spans="1:17" x14ac:dyDescent="0.3">
      <c r="A668" s="1" t="s">
        <v>5898</v>
      </c>
      <c r="B668" s="1" t="s">
        <v>3109</v>
      </c>
      <c r="C668" s="1" t="s">
        <v>4326</v>
      </c>
      <c r="D668" s="1" t="str">
        <f>VLOOKUP($B668,'[1]ALL ACCESSIONS'!$A$2:$M$28915,3,FALSE)</f>
        <v xml:space="preserve">x11-GC0-070a </v>
      </c>
      <c r="E668" s="1">
        <f t="shared" si="20"/>
        <v>2</v>
      </c>
      <c r="F668" s="10">
        <v>1</v>
      </c>
      <c r="G668" s="10">
        <v>1</v>
      </c>
      <c r="K668" s="1" t="str">
        <f t="shared" si="21"/>
        <v>YR2</v>
      </c>
      <c r="L668" s="1" t="str">
        <f>VLOOKUP($B668,'[1]ALL ACCESSIONS'!$A$2:$M$30000,6,FALSE)</f>
        <v>18YR2-5</v>
      </c>
      <c r="M668" s="1" t="str">
        <f>VLOOKUP($B668,'[1]ALL ACCESSIONS'!$A$2:$M$30000,7,FALSE)</f>
        <v>17YR1</v>
      </c>
      <c r="N668" s="1">
        <f>VLOOKUP($B668,'[1]ALL ACCESSIONS'!$A$2:$M$30000,8,FALSE)</f>
        <v>0</v>
      </c>
      <c r="O668" s="1">
        <f>VLOOKUP($B668,'[1]ALL ACCESSIONS'!$A$2:$M$30000,9,FALSE)</f>
        <v>0</v>
      </c>
      <c r="P668" s="1">
        <f>VLOOKUP($B668,'[1]ALL ACCESSIONS'!$A$2:$M$30000,10,FALSE)</f>
        <v>0</v>
      </c>
      <c r="Q668" s="1">
        <f>VLOOKUP($B668,'[1]ALL ACCESSIONS'!$A$2:$M$30000,11,FALSE)</f>
        <v>0</v>
      </c>
    </row>
    <row r="669" spans="1:17" x14ac:dyDescent="0.3">
      <c r="A669" s="1" t="s">
        <v>5898</v>
      </c>
      <c r="B669" s="1" t="s">
        <v>3171</v>
      </c>
      <c r="C669" s="1" t="s">
        <v>4326</v>
      </c>
      <c r="D669" s="1" t="str">
        <f>VLOOKUP($B669,'[1]ALL ACCESSIONS'!$A$2:$M$28915,3,FALSE)</f>
        <v xml:space="preserve">x11-GC0-070a </v>
      </c>
      <c r="E669" s="1">
        <f t="shared" si="20"/>
        <v>2</v>
      </c>
      <c r="F669" s="10">
        <v>1</v>
      </c>
      <c r="G669" s="10">
        <v>1</v>
      </c>
      <c r="K669" s="1" t="str">
        <f t="shared" si="21"/>
        <v>YR2</v>
      </c>
      <c r="L669" s="1" t="str">
        <f>VLOOKUP($B669,'[1]ALL ACCESSIONS'!$A$2:$M$30000,6,FALSE)</f>
        <v>18YR2-6</v>
      </c>
      <c r="M669" s="1" t="str">
        <f>VLOOKUP($B669,'[1]ALL ACCESSIONS'!$A$2:$M$30000,7,FALSE)</f>
        <v>17YR1</v>
      </c>
      <c r="N669" s="1">
        <f>VLOOKUP($B669,'[1]ALL ACCESSIONS'!$A$2:$M$30000,8,FALSE)</f>
        <v>0</v>
      </c>
      <c r="O669" s="1">
        <f>VLOOKUP($B669,'[1]ALL ACCESSIONS'!$A$2:$M$30000,9,FALSE)</f>
        <v>0</v>
      </c>
      <c r="P669" s="1">
        <f>VLOOKUP($B669,'[1]ALL ACCESSIONS'!$A$2:$M$30000,10,FALSE)</f>
        <v>0</v>
      </c>
      <c r="Q669" s="1">
        <f>VLOOKUP($B669,'[1]ALL ACCESSIONS'!$A$2:$M$30000,11,FALSE)</f>
        <v>0</v>
      </c>
    </row>
    <row r="670" spans="1:17" x14ac:dyDescent="0.3">
      <c r="A670" s="1" t="s">
        <v>5898</v>
      </c>
      <c r="B670" s="1" t="s">
        <v>3152</v>
      </c>
      <c r="C670" s="1" t="s">
        <v>4326</v>
      </c>
      <c r="D670" s="1" t="str">
        <f>VLOOKUP($B670,'[1]ALL ACCESSIONS'!$A$2:$M$28915,3,FALSE)</f>
        <v xml:space="preserve">x11-GC0-070a </v>
      </c>
      <c r="E670" s="1">
        <f t="shared" si="20"/>
        <v>3</v>
      </c>
      <c r="F670" s="10">
        <v>1</v>
      </c>
      <c r="G670" s="10">
        <v>1</v>
      </c>
      <c r="H670" s="10">
        <v>1</v>
      </c>
      <c r="K670" s="1" t="str">
        <f t="shared" si="21"/>
        <v>YR3</v>
      </c>
      <c r="L670" s="1" t="str">
        <f>VLOOKUP($B670,'[1]ALL ACCESSIONS'!$A$2:$M$30000,6,FALSE)</f>
        <v>19YR3</v>
      </c>
      <c r="M670" s="1" t="str">
        <f>VLOOKUP($B670,'[1]ALL ACCESSIONS'!$A$2:$M$30000,7,FALSE)</f>
        <v>18YR2-5</v>
      </c>
      <c r="N670" s="1" t="str">
        <f>VLOOKUP($B670,'[1]ALL ACCESSIONS'!$A$2:$M$30000,8,FALSE)</f>
        <v>17YR1</v>
      </c>
      <c r="O670" s="1">
        <f>VLOOKUP($B670,'[1]ALL ACCESSIONS'!$A$2:$M$30000,9,FALSE)</f>
        <v>0</v>
      </c>
      <c r="P670" s="1">
        <f>VLOOKUP($B670,'[1]ALL ACCESSIONS'!$A$2:$M$30000,10,FALSE)</f>
        <v>0</v>
      </c>
      <c r="Q670" s="1">
        <f>VLOOKUP($B670,'[1]ALL ACCESSIONS'!$A$2:$M$30000,11,FALSE)</f>
        <v>0</v>
      </c>
    </row>
    <row r="671" spans="1:17" x14ac:dyDescent="0.3">
      <c r="A671" s="1" t="s">
        <v>5898</v>
      </c>
      <c r="B671" s="1" t="s">
        <v>3162</v>
      </c>
      <c r="C671" s="1" t="s">
        <v>4326</v>
      </c>
      <c r="D671" s="1" t="str">
        <f>VLOOKUP($B671,'[1]ALL ACCESSIONS'!$A$2:$M$28915,3,FALSE)</f>
        <v xml:space="preserve">x11-GC0-070a </v>
      </c>
      <c r="E671" s="1">
        <f t="shared" si="20"/>
        <v>2</v>
      </c>
      <c r="F671" s="10">
        <v>1</v>
      </c>
      <c r="G671" s="10">
        <v>1</v>
      </c>
      <c r="K671" s="1" t="str">
        <f t="shared" si="21"/>
        <v>YR2</v>
      </c>
      <c r="L671" s="1" t="str">
        <f>VLOOKUP($B671,'[1]ALL ACCESSIONS'!$A$2:$M$30000,6,FALSE)</f>
        <v>18YR2-5</v>
      </c>
      <c r="M671" s="1" t="str">
        <f>VLOOKUP($B671,'[1]ALL ACCESSIONS'!$A$2:$M$30000,7,FALSE)</f>
        <v>17YR1</v>
      </c>
      <c r="N671" s="1">
        <f>VLOOKUP($B671,'[1]ALL ACCESSIONS'!$A$2:$M$30000,8,FALSE)</f>
        <v>0</v>
      </c>
      <c r="O671" s="1">
        <f>VLOOKUP($B671,'[1]ALL ACCESSIONS'!$A$2:$M$30000,9,FALSE)</f>
        <v>0</v>
      </c>
      <c r="P671" s="1">
        <f>VLOOKUP($B671,'[1]ALL ACCESSIONS'!$A$2:$M$30000,10,FALSE)</f>
        <v>0</v>
      </c>
      <c r="Q671" s="1">
        <f>VLOOKUP($B671,'[1]ALL ACCESSIONS'!$A$2:$M$30000,11,FALSE)</f>
        <v>0</v>
      </c>
    </row>
    <row r="672" spans="1:17" x14ac:dyDescent="0.3">
      <c r="A672" s="1" t="s">
        <v>5898</v>
      </c>
      <c r="B672" s="1" t="s">
        <v>3197</v>
      </c>
      <c r="C672" s="1" t="s">
        <v>4326</v>
      </c>
      <c r="D672" s="1" t="str">
        <f>VLOOKUP($B672,'[1]ALL ACCESSIONS'!$A$2:$M$28915,3,FALSE)</f>
        <v xml:space="preserve">x11-GC0-070a </v>
      </c>
      <c r="E672" s="1">
        <f t="shared" si="20"/>
        <v>2</v>
      </c>
      <c r="F672" s="10">
        <v>1</v>
      </c>
      <c r="G672" s="10">
        <v>1</v>
      </c>
      <c r="K672" s="1" t="str">
        <f t="shared" si="21"/>
        <v>YR2</v>
      </c>
      <c r="L672" s="1" t="str">
        <f>VLOOKUP($B672,'[1]ALL ACCESSIONS'!$A$2:$M$30000,6,FALSE)</f>
        <v>18YR2-6</v>
      </c>
      <c r="M672" s="1" t="str">
        <f>VLOOKUP($B672,'[1]ALL ACCESSIONS'!$A$2:$M$30000,7,FALSE)</f>
        <v>17YR1</v>
      </c>
      <c r="N672" s="1">
        <f>VLOOKUP($B672,'[1]ALL ACCESSIONS'!$A$2:$M$30000,8,FALSE)</f>
        <v>0</v>
      </c>
      <c r="O672" s="1">
        <f>VLOOKUP($B672,'[1]ALL ACCESSIONS'!$A$2:$M$30000,9,FALSE)</f>
        <v>0</v>
      </c>
      <c r="P672" s="1">
        <f>VLOOKUP($B672,'[1]ALL ACCESSIONS'!$A$2:$M$30000,10,FALSE)</f>
        <v>0</v>
      </c>
      <c r="Q672" s="1">
        <f>VLOOKUP($B672,'[1]ALL ACCESSIONS'!$A$2:$M$30000,11,FALSE)</f>
        <v>0</v>
      </c>
    </row>
    <row r="673" spans="1:17" x14ac:dyDescent="0.3">
      <c r="A673" s="1" t="s">
        <v>5898</v>
      </c>
      <c r="B673" s="1" t="s">
        <v>2883</v>
      </c>
      <c r="C673" s="1" t="s">
        <v>4326</v>
      </c>
      <c r="D673" s="1" t="str">
        <f>VLOOKUP($B673,'[1]ALL ACCESSIONS'!$A$2:$M$28915,3,FALSE)</f>
        <v xml:space="preserve">x11-GC0-075 </v>
      </c>
      <c r="E673" s="1">
        <f t="shared" si="20"/>
        <v>1</v>
      </c>
      <c r="F673" s="10">
        <v>1</v>
      </c>
      <c r="K673" s="1" t="str">
        <f t="shared" si="21"/>
        <v>YR1</v>
      </c>
      <c r="L673" s="1" t="str">
        <f>VLOOKUP($B673,'[1]ALL ACCESSIONS'!$A$2:$M$30000,6,FALSE)</f>
        <v>17YR1</v>
      </c>
      <c r="M673" s="1">
        <f>VLOOKUP($B673,'[1]ALL ACCESSIONS'!$A$2:$M$30000,7,FALSE)</f>
        <v>0</v>
      </c>
      <c r="N673" s="1">
        <f>VLOOKUP($B673,'[1]ALL ACCESSIONS'!$A$2:$M$30000,8,FALSE)</f>
        <v>0</v>
      </c>
      <c r="O673" s="1">
        <f>VLOOKUP($B673,'[1]ALL ACCESSIONS'!$A$2:$M$30000,9,FALSE)</f>
        <v>0</v>
      </c>
      <c r="P673" s="1">
        <f>VLOOKUP($B673,'[1]ALL ACCESSIONS'!$A$2:$M$30000,10,FALSE)</f>
        <v>0</v>
      </c>
      <c r="Q673" s="1">
        <f>VLOOKUP($B673,'[1]ALL ACCESSIONS'!$A$2:$M$30000,11,FALSE)</f>
        <v>0</v>
      </c>
    </row>
    <row r="674" spans="1:17" x14ac:dyDescent="0.3">
      <c r="A674" s="1" t="s">
        <v>5898</v>
      </c>
      <c r="B674" s="1" t="s">
        <v>2900</v>
      </c>
      <c r="C674" s="1" t="s">
        <v>4326</v>
      </c>
      <c r="D674" s="1" t="str">
        <f>VLOOKUP($B674,'[1]ALL ACCESSIONS'!$A$2:$M$28915,3,FALSE)</f>
        <v xml:space="preserve">x11-GC0-075 </v>
      </c>
      <c r="E674" s="1">
        <f t="shared" si="20"/>
        <v>1</v>
      </c>
      <c r="F674" s="10">
        <v>1</v>
      </c>
      <c r="K674" s="1" t="str">
        <f t="shared" si="21"/>
        <v>YR1</v>
      </c>
      <c r="L674" s="1" t="str">
        <f>VLOOKUP($B674,'[1]ALL ACCESSIONS'!$A$2:$M$30000,6,FALSE)</f>
        <v>17YR1</v>
      </c>
      <c r="M674" s="1">
        <f>VLOOKUP($B674,'[1]ALL ACCESSIONS'!$A$2:$M$30000,7,FALSE)</f>
        <v>0</v>
      </c>
      <c r="N674" s="1">
        <f>VLOOKUP($B674,'[1]ALL ACCESSIONS'!$A$2:$M$30000,8,FALSE)</f>
        <v>0</v>
      </c>
      <c r="O674" s="1">
        <f>VLOOKUP($B674,'[1]ALL ACCESSIONS'!$A$2:$M$30000,9,FALSE)</f>
        <v>0</v>
      </c>
      <c r="P674" s="1">
        <f>VLOOKUP($B674,'[1]ALL ACCESSIONS'!$A$2:$M$30000,10,FALSE)</f>
        <v>0</v>
      </c>
      <c r="Q674" s="1">
        <f>VLOOKUP($B674,'[1]ALL ACCESSIONS'!$A$2:$M$30000,11,FALSE)</f>
        <v>0</v>
      </c>
    </row>
    <row r="675" spans="1:17" x14ac:dyDescent="0.3">
      <c r="A675" s="1" t="s">
        <v>5898</v>
      </c>
      <c r="B675" s="1" t="s">
        <v>3020</v>
      </c>
      <c r="C675" s="1" t="s">
        <v>4326</v>
      </c>
      <c r="D675" s="1" t="str">
        <f>VLOOKUP($B675,'[1]ALL ACCESSIONS'!$A$2:$M$28915,3,FALSE)</f>
        <v xml:space="preserve">x11-GC0-076 </v>
      </c>
      <c r="E675" s="1">
        <f t="shared" si="20"/>
        <v>1</v>
      </c>
      <c r="F675" s="10">
        <v>1</v>
      </c>
      <c r="K675" s="1" t="str">
        <f t="shared" si="21"/>
        <v>YR1</v>
      </c>
      <c r="L675" s="1" t="str">
        <f>VLOOKUP($B675,'[1]ALL ACCESSIONS'!$A$2:$M$30000,6,FALSE)</f>
        <v>17YR1</v>
      </c>
      <c r="M675" s="1">
        <f>VLOOKUP($B675,'[1]ALL ACCESSIONS'!$A$2:$M$30000,7,FALSE)</f>
        <v>0</v>
      </c>
      <c r="N675" s="1">
        <f>VLOOKUP($B675,'[1]ALL ACCESSIONS'!$A$2:$M$30000,8,FALSE)</f>
        <v>0</v>
      </c>
      <c r="O675" s="1">
        <f>VLOOKUP($B675,'[1]ALL ACCESSIONS'!$A$2:$M$30000,9,FALSE)</f>
        <v>0</v>
      </c>
      <c r="P675" s="1">
        <f>VLOOKUP($B675,'[1]ALL ACCESSIONS'!$A$2:$M$30000,10,FALSE)</f>
        <v>0</v>
      </c>
      <c r="Q675" s="1">
        <f>VLOOKUP($B675,'[1]ALL ACCESSIONS'!$A$2:$M$30000,11,FALSE)</f>
        <v>0</v>
      </c>
    </row>
    <row r="676" spans="1:17" x14ac:dyDescent="0.3">
      <c r="A676" s="1" t="s">
        <v>5898</v>
      </c>
      <c r="B676" s="1" t="s">
        <v>2822</v>
      </c>
      <c r="C676" s="1" t="s">
        <v>4326</v>
      </c>
      <c r="D676" s="1" t="str">
        <f>VLOOKUP($B676,'[1]ALL ACCESSIONS'!$A$2:$M$28915,3,FALSE)</f>
        <v xml:space="preserve">x11-GC0-076 </v>
      </c>
      <c r="E676" s="1">
        <f t="shared" si="20"/>
        <v>1</v>
      </c>
      <c r="F676" s="10">
        <v>1</v>
      </c>
      <c r="K676" s="1" t="str">
        <f t="shared" si="21"/>
        <v>YR1</v>
      </c>
      <c r="L676" s="1" t="str">
        <f>VLOOKUP($B676,'[1]ALL ACCESSIONS'!$A$2:$M$30000,6,FALSE)</f>
        <v>17YR1</v>
      </c>
      <c r="M676" s="1">
        <f>VLOOKUP($B676,'[1]ALL ACCESSIONS'!$A$2:$M$30000,7,FALSE)</f>
        <v>0</v>
      </c>
      <c r="N676" s="1">
        <f>VLOOKUP($B676,'[1]ALL ACCESSIONS'!$A$2:$M$30000,8,FALSE)</f>
        <v>0</v>
      </c>
      <c r="O676" s="1">
        <f>VLOOKUP($B676,'[1]ALL ACCESSIONS'!$A$2:$M$30000,9,FALSE)</f>
        <v>0</v>
      </c>
      <c r="P676" s="1">
        <f>VLOOKUP($B676,'[1]ALL ACCESSIONS'!$A$2:$M$30000,10,FALSE)</f>
        <v>0</v>
      </c>
      <c r="Q676" s="1">
        <f>VLOOKUP($B676,'[1]ALL ACCESSIONS'!$A$2:$M$30000,11,FALSE)</f>
        <v>0</v>
      </c>
    </row>
    <row r="677" spans="1:17" x14ac:dyDescent="0.3">
      <c r="A677" s="1" t="s">
        <v>5898</v>
      </c>
      <c r="B677" s="1" t="s">
        <v>2826</v>
      </c>
      <c r="C677" s="1" t="s">
        <v>4326</v>
      </c>
      <c r="D677" s="1" t="str">
        <f>VLOOKUP($B677,'[1]ALL ACCESSIONS'!$A$2:$M$28915,3,FALSE)</f>
        <v xml:space="preserve">x11-GC0-076 </v>
      </c>
      <c r="E677" s="1">
        <f t="shared" si="20"/>
        <v>1</v>
      </c>
      <c r="F677" s="10">
        <v>1</v>
      </c>
      <c r="K677" s="1" t="str">
        <f t="shared" si="21"/>
        <v>YR1</v>
      </c>
      <c r="L677" s="1" t="str">
        <f>VLOOKUP($B677,'[1]ALL ACCESSIONS'!$A$2:$M$30000,6,FALSE)</f>
        <v>17YR1</v>
      </c>
      <c r="M677" s="1">
        <f>VLOOKUP($B677,'[1]ALL ACCESSIONS'!$A$2:$M$30000,7,FALSE)</f>
        <v>0</v>
      </c>
      <c r="N677" s="1">
        <f>VLOOKUP($B677,'[1]ALL ACCESSIONS'!$A$2:$M$30000,8,FALSE)</f>
        <v>0</v>
      </c>
      <c r="O677" s="1">
        <f>VLOOKUP($B677,'[1]ALL ACCESSIONS'!$A$2:$M$30000,9,FALSE)</f>
        <v>0</v>
      </c>
      <c r="P677" s="1">
        <f>VLOOKUP($B677,'[1]ALL ACCESSIONS'!$A$2:$M$30000,10,FALSE)</f>
        <v>0</v>
      </c>
      <c r="Q677" s="1">
        <f>VLOOKUP($B677,'[1]ALL ACCESSIONS'!$A$2:$M$30000,11,FALSE)</f>
        <v>0</v>
      </c>
    </row>
    <row r="678" spans="1:17" x14ac:dyDescent="0.3">
      <c r="A678" s="1" t="s">
        <v>5898</v>
      </c>
      <c r="B678" s="1" t="s">
        <v>2827</v>
      </c>
      <c r="C678" s="1" t="s">
        <v>4326</v>
      </c>
      <c r="D678" s="1" t="str">
        <f>VLOOKUP($B678,'[1]ALL ACCESSIONS'!$A$2:$M$28915,3,FALSE)</f>
        <v xml:space="preserve">x11-GC0-076 </v>
      </c>
      <c r="E678" s="1">
        <f t="shared" si="20"/>
        <v>1</v>
      </c>
      <c r="F678" s="10">
        <v>1</v>
      </c>
      <c r="K678" s="1" t="str">
        <f t="shared" si="21"/>
        <v>YR1</v>
      </c>
      <c r="L678" s="1" t="str">
        <f>VLOOKUP($B678,'[1]ALL ACCESSIONS'!$A$2:$M$30000,6,FALSE)</f>
        <v>17YR1</v>
      </c>
      <c r="M678" s="1">
        <f>VLOOKUP($B678,'[1]ALL ACCESSIONS'!$A$2:$M$30000,7,FALSE)</f>
        <v>0</v>
      </c>
      <c r="N678" s="1">
        <f>VLOOKUP($B678,'[1]ALL ACCESSIONS'!$A$2:$M$30000,8,FALSE)</f>
        <v>0</v>
      </c>
      <c r="O678" s="1">
        <f>VLOOKUP($B678,'[1]ALL ACCESSIONS'!$A$2:$M$30000,9,FALSE)</f>
        <v>0</v>
      </c>
      <c r="P678" s="1">
        <f>VLOOKUP($B678,'[1]ALL ACCESSIONS'!$A$2:$M$30000,10,FALSE)</f>
        <v>0</v>
      </c>
      <c r="Q678" s="1">
        <f>VLOOKUP($B678,'[1]ALL ACCESSIONS'!$A$2:$M$30000,11,FALSE)</f>
        <v>0</v>
      </c>
    </row>
    <row r="679" spans="1:17" x14ac:dyDescent="0.3">
      <c r="A679" s="1" t="s">
        <v>5898</v>
      </c>
      <c r="B679" s="1" t="s">
        <v>2851</v>
      </c>
      <c r="C679" s="1" t="s">
        <v>4326</v>
      </c>
      <c r="D679" s="1" t="str">
        <f>VLOOKUP($B679,'[1]ALL ACCESSIONS'!$A$2:$M$28915,3,FALSE)</f>
        <v xml:space="preserve">x11-GC0-076 </v>
      </c>
      <c r="E679" s="1">
        <f t="shared" si="20"/>
        <v>1</v>
      </c>
      <c r="F679" s="10">
        <v>1</v>
      </c>
      <c r="K679" s="1" t="str">
        <f t="shared" si="21"/>
        <v>YR1</v>
      </c>
      <c r="L679" s="1" t="str">
        <f>VLOOKUP($B679,'[1]ALL ACCESSIONS'!$A$2:$M$30000,6,FALSE)</f>
        <v>17YR1</v>
      </c>
      <c r="M679" s="1">
        <f>VLOOKUP($B679,'[1]ALL ACCESSIONS'!$A$2:$M$30000,7,FALSE)</f>
        <v>0</v>
      </c>
      <c r="N679" s="1">
        <f>VLOOKUP($B679,'[1]ALL ACCESSIONS'!$A$2:$M$30000,8,FALSE)</f>
        <v>0</v>
      </c>
      <c r="O679" s="1">
        <f>VLOOKUP($B679,'[1]ALL ACCESSIONS'!$A$2:$M$30000,9,FALSE)</f>
        <v>0</v>
      </c>
      <c r="P679" s="1">
        <f>VLOOKUP($B679,'[1]ALL ACCESSIONS'!$A$2:$M$30000,10,FALSE)</f>
        <v>0</v>
      </c>
      <c r="Q679" s="1">
        <f>VLOOKUP($B679,'[1]ALL ACCESSIONS'!$A$2:$M$30000,11,FALSE)</f>
        <v>0</v>
      </c>
    </row>
    <row r="680" spans="1:17" x14ac:dyDescent="0.3">
      <c r="A680" s="1" t="s">
        <v>5898</v>
      </c>
      <c r="B680" s="1" t="s">
        <v>2858</v>
      </c>
      <c r="C680" s="1" t="s">
        <v>4326</v>
      </c>
      <c r="D680" s="1" t="str">
        <f>VLOOKUP($B680,'[1]ALL ACCESSIONS'!$A$2:$M$28915,3,FALSE)</f>
        <v xml:space="preserve">x11-GC0-076 </v>
      </c>
      <c r="E680" s="1">
        <f t="shared" si="20"/>
        <v>1</v>
      </c>
      <c r="F680" s="10">
        <v>1</v>
      </c>
      <c r="K680" s="1" t="str">
        <f t="shared" si="21"/>
        <v>YR1</v>
      </c>
      <c r="L680" s="1" t="str">
        <f>VLOOKUP($B680,'[1]ALL ACCESSIONS'!$A$2:$M$30000,6,FALSE)</f>
        <v>17YR1</v>
      </c>
      <c r="M680" s="1">
        <f>VLOOKUP($B680,'[1]ALL ACCESSIONS'!$A$2:$M$30000,7,FALSE)</f>
        <v>0</v>
      </c>
      <c r="N680" s="1">
        <f>VLOOKUP($B680,'[1]ALL ACCESSIONS'!$A$2:$M$30000,8,FALSE)</f>
        <v>0</v>
      </c>
      <c r="O680" s="1">
        <f>VLOOKUP($B680,'[1]ALL ACCESSIONS'!$A$2:$M$30000,9,FALSE)</f>
        <v>0</v>
      </c>
      <c r="P680" s="1">
        <f>VLOOKUP($B680,'[1]ALL ACCESSIONS'!$A$2:$M$30000,10,FALSE)</f>
        <v>0</v>
      </c>
      <c r="Q680" s="1">
        <f>VLOOKUP($B680,'[1]ALL ACCESSIONS'!$A$2:$M$30000,11,FALSE)</f>
        <v>0</v>
      </c>
    </row>
    <row r="681" spans="1:17" x14ac:dyDescent="0.3">
      <c r="A681" s="1" t="s">
        <v>5898</v>
      </c>
      <c r="B681" s="1" t="s">
        <v>3065</v>
      </c>
      <c r="C681" s="1" t="s">
        <v>4326</v>
      </c>
      <c r="D681" s="1" t="str">
        <f>VLOOKUP($B681,'[1]ALL ACCESSIONS'!$A$2:$M$28915,3,FALSE)</f>
        <v xml:space="preserve">x11-GC0-076 </v>
      </c>
      <c r="E681" s="1">
        <f t="shared" si="20"/>
        <v>1</v>
      </c>
      <c r="F681" s="10">
        <v>1</v>
      </c>
      <c r="K681" s="1" t="str">
        <f t="shared" si="21"/>
        <v>YR1</v>
      </c>
      <c r="L681" s="1" t="str">
        <f>VLOOKUP($B681,'[1]ALL ACCESSIONS'!$A$2:$M$30000,6,FALSE)</f>
        <v>17YR1</v>
      </c>
      <c r="M681" s="1">
        <f>VLOOKUP($B681,'[1]ALL ACCESSIONS'!$A$2:$M$30000,7,FALSE)</f>
        <v>0</v>
      </c>
      <c r="N681" s="1">
        <f>VLOOKUP($B681,'[1]ALL ACCESSIONS'!$A$2:$M$30000,8,FALSE)</f>
        <v>0</v>
      </c>
      <c r="O681" s="1">
        <f>VLOOKUP($B681,'[1]ALL ACCESSIONS'!$A$2:$M$30000,9,FALSE)</f>
        <v>0</v>
      </c>
      <c r="P681" s="1">
        <f>VLOOKUP($B681,'[1]ALL ACCESSIONS'!$A$2:$M$30000,10,FALSE)</f>
        <v>0</v>
      </c>
      <c r="Q681" s="1">
        <f>VLOOKUP($B681,'[1]ALL ACCESSIONS'!$A$2:$M$30000,11,FALSE)</f>
        <v>0</v>
      </c>
    </row>
    <row r="682" spans="1:17" x14ac:dyDescent="0.3">
      <c r="A682" s="1" t="s">
        <v>5898</v>
      </c>
      <c r="B682" s="1" t="s">
        <v>2878</v>
      </c>
      <c r="C682" s="1" t="s">
        <v>4326</v>
      </c>
      <c r="D682" s="1" t="str">
        <f>VLOOKUP($B682,'[1]ALL ACCESSIONS'!$A$2:$M$28915,3,FALSE)</f>
        <v xml:space="preserve">x11-GC0-077 </v>
      </c>
      <c r="E682" s="1">
        <f t="shared" si="20"/>
        <v>1</v>
      </c>
      <c r="F682" s="10">
        <v>1</v>
      </c>
      <c r="K682" s="1" t="str">
        <f t="shared" si="21"/>
        <v>YR1</v>
      </c>
      <c r="L682" s="1" t="str">
        <f>VLOOKUP($B682,'[1]ALL ACCESSIONS'!$A$2:$M$30000,6,FALSE)</f>
        <v>17YR1</v>
      </c>
      <c r="M682" s="1">
        <f>VLOOKUP($B682,'[1]ALL ACCESSIONS'!$A$2:$M$30000,7,FALSE)</f>
        <v>0</v>
      </c>
      <c r="N682" s="1">
        <f>VLOOKUP($B682,'[1]ALL ACCESSIONS'!$A$2:$M$30000,8,FALSE)</f>
        <v>0</v>
      </c>
      <c r="O682" s="1">
        <f>VLOOKUP($B682,'[1]ALL ACCESSIONS'!$A$2:$M$30000,9,FALSE)</f>
        <v>0</v>
      </c>
      <c r="P682" s="1">
        <f>VLOOKUP($B682,'[1]ALL ACCESSIONS'!$A$2:$M$30000,10,FALSE)</f>
        <v>0</v>
      </c>
      <c r="Q682" s="1">
        <f>VLOOKUP($B682,'[1]ALL ACCESSIONS'!$A$2:$M$30000,11,FALSE)</f>
        <v>0</v>
      </c>
    </row>
    <row r="683" spans="1:17" x14ac:dyDescent="0.3">
      <c r="A683" s="1" t="s">
        <v>5898</v>
      </c>
      <c r="B683" s="1" t="s">
        <v>2830</v>
      </c>
      <c r="C683" s="1" t="s">
        <v>4326</v>
      </c>
      <c r="D683" s="1" t="str">
        <f>VLOOKUP($B683,'[1]ALL ACCESSIONS'!$A$2:$M$28915,3,FALSE)</f>
        <v xml:space="preserve">x11-GC0-077 </v>
      </c>
      <c r="E683" s="1">
        <f t="shared" si="20"/>
        <v>1</v>
      </c>
      <c r="F683" s="10">
        <v>1</v>
      </c>
      <c r="K683" s="1" t="str">
        <f t="shared" si="21"/>
        <v>YR1</v>
      </c>
      <c r="L683" s="1" t="str">
        <f>VLOOKUP($B683,'[1]ALL ACCESSIONS'!$A$2:$M$30000,6,FALSE)</f>
        <v>17YR1</v>
      </c>
      <c r="M683" s="1">
        <f>VLOOKUP($B683,'[1]ALL ACCESSIONS'!$A$2:$M$30000,7,FALSE)</f>
        <v>0</v>
      </c>
      <c r="N683" s="1">
        <f>VLOOKUP($B683,'[1]ALL ACCESSIONS'!$A$2:$M$30000,8,FALSE)</f>
        <v>0</v>
      </c>
      <c r="O683" s="1">
        <f>VLOOKUP($B683,'[1]ALL ACCESSIONS'!$A$2:$M$30000,9,FALSE)</f>
        <v>0</v>
      </c>
      <c r="P683" s="1">
        <f>VLOOKUP($B683,'[1]ALL ACCESSIONS'!$A$2:$M$30000,10,FALSE)</f>
        <v>0</v>
      </c>
      <c r="Q683" s="1">
        <f>VLOOKUP($B683,'[1]ALL ACCESSIONS'!$A$2:$M$30000,11,FALSE)</f>
        <v>0</v>
      </c>
    </row>
    <row r="684" spans="1:17" x14ac:dyDescent="0.3">
      <c r="A684" s="1" t="s">
        <v>5898</v>
      </c>
      <c r="B684" s="1" t="s">
        <v>2898</v>
      </c>
      <c r="C684" s="1" t="s">
        <v>4326</v>
      </c>
      <c r="D684" s="1" t="str">
        <f>VLOOKUP($B684,'[1]ALL ACCESSIONS'!$A$2:$M$28915,3,FALSE)</f>
        <v xml:space="preserve">x11-GC0-077 </v>
      </c>
      <c r="E684" s="1">
        <f t="shared" si="20"/>
        <v>2</v>
      </c>
      <c r="F684" s="10">
        <v>1</v>
      </c>
      <c r="G684" s="10">
        <v>1</v>
      </c>
      <c r="K684" s="1" t="str">
        <f t="shared" si="21"/>
        <v>YR2</v>
      </c>
      <c r="L684" s="1" t="str">
        <f>VLOOKUP($B684,'[1]ALL ACCESSIONS'!$A$2:$M$30000,6,FALSE)</f>
        <v>18YR2-8</v>
      </c>
      <c r="M684" s="1" t="str">
        <f>VLOOKUP($B684,'[1]ALL ACCESSIONS'!$A$2:$M$30000,7,FALSE)</f>
        <v>17YR1</v>
      </c>
      <c r="N684" s="1">
        <f>VLOOKUP($B684,'[1]ALL ACCESSIONS'!$A$2:$M$30000,8,FALSE)</f>
        <v>0</v>
      </c>
      <c r="O684" s="1">
        <f>VLOOKUP($B684,'[1]ALL ACCESSIONS'!$A$2:$M$30000,9,FALSE)</f>
        <v>0</v>
      </c>
      <c r="P684" s="1">
        <f>VLOOKUP($B684,'[1]ALL ACCESSIONS'!$A$2:$M$30000,10,FALSE)</f>
        <v>0</v>
      </c>
      <c r="Q684" s="1">
        <f>VLOOKUP($B684,'[1]ALL ACCESSIONS'!$A$2:$M$30000,11,FALSE)</f>
        <v>0</v>
      </c>
    </row>
    <row r="685" spans="1:17" x14ac:dyDescent="0.3">
      <c r="A685" s="1" t="s">
        <v>5898</v>
      </c>
      <c r="B685" s="1" t="s">
        <v>2904</v>
      </c>
      <c r="C685" s="1" t="s">
        <v>4326</v>
      </c>
      <c r="D685" s="1" t="str">
        <f>VLOOKUP($B685,'[1]ALL ACCESSIONS'!$A$2:$M$28915,3,FALSE)</f>
        <v xml:space="preserve">x11-GC0-077 </v>
      </c>
      <c r="E685" s="1">
        <f t="shared" si="20"/>
        <v>3</v>
      </c>
      <c r="F685" s="10">
        <v>1</v>
      </c>
      <c r="G685" s="10">
        <v>1</v>
      </c>
      <c r="H685" s="10">
        <v>1</v>
      </c>
      <c r="K685" s="1" t="str">
        <f t="shared" si="21"/>
        <v>YR3</v>
      </c>
      <c r="L685" s="1" t="str">
        <f>VLOOKUP($B685,'[1]ALL ACCESSIONS'!$A$2:$M$30000,6,FALSE)</f>
        <v>19YR3</v>
      </c>
      <c r="M685" s="1" t="str">
        <f>VLOOKUP($B685,'[1]ALL ACCESSIONS'!$A$2:$M$30000,7,FALSE)</f>
        <v>18YR2-2</v>
      </c>
      <c r="N685" s="1" t="str">
        <f>VLOOKUP($B685,'[1]ALL ACCESSIONS'!$A$2:$M$30000,8,FALSE)</f>
        <v>17YR1</v>
      </c>
      <c r="O685" s="1">
        <f>VLOOKUP($B685,'[1]ALL ACCESSIONS'!$A$2:$M$30000,9,FALSE)</f>
        <v>0</v>
      </c>
      <c r="P685" s="1">
        <f>VLOOKUP($B685,'[1]ALL ACCESSIONS'!$A$2:$M$30000,10,FALSE)</f>
        <v>0</v>
      </c>
      <c r="Q685" s="1">
        <f>VLOOKUP($B685,'[1]ALL ACCESSIONS'!$A$2:$M$30000,11,FALSE)</f>
        <v>0</v>
      </c>
    </row>
    <row r="686" spans="1:17" x14ac:dyDescent="0.3">
      <c r="A686" s="1" t="s">
        <v>5898</v>
      </c>
      <c r="B686" s="1" t="s">
        <v>2882</v>
      </c>
      <c r="C686" s="1" t="s">
        <v>4326</v>
      </c>
      <c r="D686" s="1" t="str">
        <f>VLOOKUP($B686,'[1]ALL ACCESSIONS'!$A$2:$M$28915,3,FALSE)</f>
        <v xml:space="preserve">x11-GC0-077 </v>
      </c>
      <c r="E686" s="1">
        <f t="shared" si="20"/>
        <v>2</v>
      </c>
      <c r="F686" s="10">
        <v>1</v>
      </c>
      <c r="G686" s="10">
        <v>1</v>
      </c>
      <c r="K686" s="1" t="str">
        <f t="shared" si="21"/>
        <v>YR2</v>
      </c>
      <c r="L686" s="1" t="str">
        <f>VLOOKUP($B686,'[1]ALL ACCESSIONS'!$A$2:$M$30000,6,FALSE)</f>
        <v>18YR2-8</v>
      </c>
      <c r="M686" s="1" t="str">
        <f>VLOOKUP($B686,'[1]ALL ACCESSIONS'!$A$2:$M$30000,7,FALSE)</f>
        <v>17YR1</v>
      </c>
      <c r="N686" s="1">
        <f>VLOOKUP($B686,'[1]ALL ACCESSIONS'!$A$2:$M$30000,8,FALSE)</f>
        <v>0</v>
      </c>
      <c r="O686" s="1">
        <f>VLOOKUP($B686,'[1]ALL ACCESSIONS'!$A$2:$M$30000,9,FALSE)</f>
        <v>0</v>
      </c>
      <c r="P686" s="1">
        <f>VLOOKUP($B686,'[1]ALL ACCESSIONS'!$A$2:$M$30000,10,FALSE)</f>
        <v>0</v>
      </c>
      <c r="Q686" s="1">
        <f>VLOOKUP($B686,'[1]ALL ACCESSIONS'!$A$2:$M$30000,11,FALSE)</f>
        <v>0</v>
      </c>
    </row>
    <row r="687" spans="1:17" x14ac:dyDescent="0.3">
      <c r="A687" s="1" t="s">
        <v>5898</v>
      </c>
      <c r="B687" s="1" t="s">
        <v>2838</v>
      </c>
      <c r="C687" s="1" t="s">
        <v>4326</v>
      </c>
      <c r="D687" s="1" t="str">
        <f>VLOOKUP($B687,'[1]ALL ACCESSIONS'!$A$2:$M$28915,3,FALSE)</f>
        <v xml:space="preserve">x11-GC0-077 </v>
      </c>
      <c r="E687" s="1">
        <f t="shared" si="20"/>
        <v>1</v>
      </c>
      <c r="F687" s="10">
        <v>1</v>
      </c>
      <c r="K687" s="1" t="str">
        <f t="shared" si="21"/>
        <v>YR1</v>
      </c>
      <c r="L687" s="1" t="str">
        <f>VLOOKUP($B687,'[1]ALL ACCESSIONS'!$A$2:$M$30000,6,FALSE)</f>
        <v>17YR1</v>
      </c>
      <c r="M687" s="1">
        <f>VLOOKUP($B687,'[1]ALL ACCESSIONS'!$A$2:$M$30000,7,FALSE)</f>
        <v>0</v>
      </c>
      <c r="N687" s="1">
        <f>VLOOKUP($B687,'[1]ALL ACCESSIONS'!$A$2:$M$30000,8,FALSE)</f>
        <v>0</v>
      </c>
      <c r="O687" s="1">
        <f>VLOOKUP($B687,'[1]ALL ACCESSIONS'!$A$2:$M$30000,9,FALSE)</f>
        <v>0</v>
      </c>
      <c r="P687" s="1">
        <f>VLOOKUP($B687,'[1]ALL ACCESSIONS'!$A$2:$M$30000,10,FALSE)</f>
        <v>0</v>
      </c>
      <c r="Q687" s="1">
        <f>VLOOKUP($B687,'[1]ALL ACCESSIONS'!$A$2:$M$30000,11,FALSE)</f>
        <v>0</v>
      </c>
    </row>
    <row r="688" spans="1:17" x14ac:dyDescent="0.3">
      <c r="A688" s="1" t="s">
        <v>5898</v>
      </c>
      <c r="B688" s="1" t="s">
        <v>2895</v>
      </c>
      <c r="C688" s="1" t="s">
        <v>4326</v>
      </c>
      <c r="D688" s="1" t="str">
        <f>VLOOKUP($B688,'[1]ALL ACCESSIONS'!$A$2:$M$28915,3,FALSE)</f>
        <v xml:space="preserve">x11-GC0-077 </v>
      </c>
      <c r="E688" s="1">
        <f t="shared" si="20"/>
        <v>1</v>
      </c>
      <c r="F688" s="10">
        <v>1</v>
      </c>
      <c r="K688" s="1" t="str">
        <f t="shared" si="21"/>
        <v>YR1</v>
      </c>
      <c r="L688" s="1" t="str">
        <f>VLOOKUP($B688,'[1]ALL ACCESSIONS'!$A$2:$M$30000,6,FALSE)</f>
        <v>17YR1</v>
      </c>
      <c r="M688" s="1">
        <f>VLOOKUP($B688,'[1]ALL ACCESSIONS'!$A$2:$M$30000,7,FALSE)</f>
        <v>0</v>
      </c>
      <c r="N688" s="1">
        <f>VLOOKUP($B688,'[1]ALL ACCESSIONS'!$A$2:$M$30000,8,FALSE)</f>
        <v>0</v>
      </c>
      <c r="O688" s="1">
        <f>VLOOKUP($B688,'[1]ALL ACCESSIONS'!$A$2:$M$30000,9,FALSE)</f>
        <v>0</v>
      </c>
      <c r="P688" s="1">
        <f>VLOOKUP($B688,'[1]ALL ACCESSIONS'!$A$2:$M$30000,10,FALSE)</f>
        <v>0</v>
      </c>
      <c r="Q688" s="1">
        <f>VLOOKUP($B688,'[1]ALL ACCESSIONS'!$A$2:$M$30000,11,FALSE)</f>
        <v>0</v>
      </c>
    </row>
    <row r="689" spans="1:17" x14ac:dyDescent="0.3">
      <c r="A689" s="1" t="s">
        <v>5898</v>
      </c>
      <c r="B689" s="1" t="s">
        <v>3005</v>
      </c>
      <c r="C689" s="1" t="s">
        <v>4326</v>
      </c>
      <c r="D689" s="1" t="str">
        <f>VLOOKUP($B689,'[1]ALL ACCESSIONS'!$A$2:$M$28915,3,FALSE)</f>
        <v xml:space="preserve">x11-GC0-077 </v>
      </c>
      <c r="E689" s="1">
        <f t="shared" si="20"/>
        <v>1</v>
      </c>
      <c r="F689" s="10">
        <v>1</v>
      </c>
      <c r="K689" s="1" t="str">
        <f t="shared" si="21"/>
        <v>YR1</v>
      </c>
      <c r="L689" s="1" t="str">
        <f>VLOOKUP($B689,'[1]ALL ACCESSIONS'!$A$2:$M$30000,6,FALSE)</f>
        <v>17YR1</v>
      </c>
      <c r="M689" s="1">
        <f>VLOOKUP($B689,'[1]ALL ACCESSIONS'!$A$2:$M$30000,7,FALSE)</f>
        <v>0</v>
      </c>
      <c r="N689" s="1">
        <f>VLOOKUP($B689,'[1]ALL ACCESSIONS'!$A$2:$M$30000,8,FALSE)</f>
        <v>0</v>
      </c>
      <c r="O689" s="1">
        <f>VLOOKUP($B689,'[1]ALL ACCESSIONS'!$A$2:$M$30000,9,FALSE)</f>
        <v>0</v>
      </c>
      <c r="P689" s="1">
        <f>VLOOKUP($B689,'[1]ALL ACCESSIONS'!$A$2:$M$30000,10,FALSE)</f>
        <v>0</v>
      </c>
      <c r="Q689" s="1">
        <f>VLOOKUP($B689,'[1]ALL ACCESSIONS'!$A$2:$M$30000,11,FALSE)</f>
        <v>0</v>
      </c>
    </row>
    <row r="690" spans="1:17" x14ac:dyDescent="0.3">
      <c r="A690" s="1" t="s">
        <v>5898</v>
      </c>
      <c r="B690" s="1" t="s">
        <v>2842</v>
      </c>
      <c r="C690" s="1" t="s">
        <v>4326</v>
      </c>
      <c r="D690" s="1" t="str">
        <f>VLOOKUP($B690,'[1]ALL ACCESSIONS'!$A$2:$M$28915,3,FALSE)</f>
        <v xml:space="preserve">x11-GC0-077 </v>
      </c>
      <c r="E690" s="1">
        <f t="shared" si="20"/>
        <v>2</v>
      </c>
      <c r="F690" s="10">
        <v>1</v>
      </c>
      <c r="G690" s="10">
        <v>1</v>
      </c>
      <c r="K690" s="1" t="str">
        <f t="shared" si="21"/>
        <v>YR2</v>
      </c>
      <c r="L690" s="1" t="str">
        <f>VLOOKUP($B690,'[1]ALL ACCESSIONS'!$A$2:$M$30000,6,FALSE)</f>
        <v>18YR2-2</v>
      </c>
      <c r="M690" s="1" t="str">
        <f>VLOOKUP($B690,'[1]ALL ACCESSIONS'!$A$2:$M$30000,7,FALSE)</f>
        <v>17YR1</v>
      </c>
      <c r="N690" s="1">
        <f>VLOOKUP($B690,'[1]ALL ACCESSIONS'!$A$2:$M$30000,8,FALSE)</f>
        <v>0</v>
      </c>
      <c r="O690" s="1">
        <f>VLOOKUP($B690,'[1]ALL ACCESSIONS'!$A$2:$M$30000,9,FALSE)</f>
        <v>0</v>
      </c>
      <c r="P690" s="1">
        <f>VLOOKUP($B690,'[1]ALL ACCESSIONS'!$A$2:$M$30000,10,FALSE)</f>
        <v>0</v>
      </c>
      <c r="Q690" s="1">
        <f>VLOOKUP($B690,'[1]ALL ACCESSIONS'!$A$2:$M$30000,11,FALSE)</f>
        <v>0</v>
      </c>
    </row>
    <row r="691" spans="1:17" x14ac:dyDescent="0.3">
      <c r="A691" s="1" t="s">
        <v>5898</v>
      </c>
      <c r="B691" s="1" t="s">
        <v>2875</v>
      </c>
      <c r="C691" s="1" t="s">
        <v>4326</v>
      </c>
      <c r="D691" s="1" t="str">
        <f>VLOOKUP($B691,'[1]ALL ACCESSIONS'!$A$2:$M$28915,3,FALSE)</f>
        <v xml:space="preserve">x11-GC0-077 </v>
      </c>
      <c r="E691" s="1">
        <f t="shared" si="20"/>
        <v>2</v>
      </c>
      <c r="F691" s="10">
        <v>1</v>
      </c>
      <c r="G691" s="10">
        <v>1</v>
      </c>
      <c r="K691" s="1" t="str">
        <f t="shared" si="21"/>
        <v>YR2</v>
      </c>
      <c r="L691" s="1" t="str">
        <f>VLOOKUP($B691,'[1]ALL ACCESSIONS'!$A$2:$M$30000,6,FALSE)</f>
        <v>18YR2-3</v>
      </c>
      <c r="M691" s="1" t="str">
        <f>VLOOKUP($B691,'[1]ALL ACCESSIONS'!$A$2:$M$30000,7,FALSE)</f>
        <v>17YR1</v>
      </c>
      <c r="N691" s="1">
        <f>VLOOKUP($B691,'[1]ALL ACCESSIONS'!$A$2:$M$30000,8,FALSE)</f>
        <v>0</v>
      </c>
      <c r="O691" s="1">
        <f>VLOOKUP($B691,'[1]ALL ACCESSIONS'!$A$2:$M$30000,9,FALSE)</f>
        <v>0</v>
      </c>
      <c r="P691" s="1">
        <f>VLOOKUP($B691,'[1]ALL ACCESSIONS'!$A$2:$M$30000,10,FALSE)</f>
        <v>0</v>
      </c>
      <c r="Q691" s="1">
        <f>VLOOKUP($B691,'[1]ALL ACCESSIONS'!$A$2:$M$30000,11,FALSE)</f>
        <v>0</v>
      </c>
    </row>
    <row r="692" spans="1:17" x14ac:dyDescent="0.3">
      <c r="A692" s="1" t="s">
        <v>5898</v>
      </c>
      <c r="B692" s="1" t="s">
        <v>3042</v>
      </c>
      <c r="C692" s="1" t="s">
        <v>4326</v>
      </c>
      <c r="D692" s="1" t="str">
        <f>VLOOKUP($B692,'[1]ALL ACCESSIONS'!$A$2:$M$28915,3,FALSE)</f>
        <v xml:space="preserve">x11-GC0-077 </v>
      </c>
      <c r="E692" s="1">
        <f t="shared" si="20"/>
        <v>1</v>
      </c>
      <c r="F692" s="10">
        <v>1</v>
      </c>
      <c r="K692" s="1" t="str">
        <f t="shared" si="21"/>
        <v>YR1</v>
      </c>
      <c r="L692" s="1" t="str">
        <f>VLOOKUP($B692,'[1]ALL ACCESSIONS'!$A$2:$M$30000,6,FALSE)</f>
        <v>17YR1</v>
      </c>
      <c r="M692" s="1">
        <f>VLOOKUP($B692,'[1]ALL ACCESSIONS'!$A$2:$M$30000,7,FALSE)</f>
        <v>0</v>
      </c>
      <c r="N692" s="1">
        <f>VLOOKUP($B692,'[1]ALL ACCESSIONS'!$A$2:$M$30000,8,FALSE)</f>
        <v>0</v>
      </c>
      <c r="O692" s="1">
        <f>VLOOKUP($B692,'[1]ALL ACCESSIONS'!$A$2:$M$30000,9,FALSE)</f>
        <v>0</v>
      </c>
      <c r="P692" s="1">
        <f>VLOOKUP($B692,'[1]ALL ACCESSIONS'!$A$2:$M$30000,10,FALSE)</f>
        <v>0</v>
      </c>
      <c r="Q692" s="1">
        <f>VLOOKUP($B692,'[1]ALL ACCESSIONS'!$A$2:$M$30000,11,FALSE)</f>
        <v>0</v>
      </c>
    </row>
    <row r="693" spans="1:17" x14ac:dyDescent="0.3">
      <c r="A693" s="1" t="s">
        <v>5898</v>
      </c>
      <c r="B693" s="1" t="s">
        <v>2839</v>
      </c>
      <c r="C693" s="1" t="s">
        <v>4326</v>
      </c>
      <c r="D693" s="1" t="str">
        <f>VLOOKUP($B693,'[1]ALL ACCESSIONS'!$A$2:$M$28915,3,FALSE)</f>
        <v xml:space="preserve">x11-GC0-077 </v>
      </c>
      <c r="E693" s="1">
        <f t="shared" si="20"/>
        <v>2</v>
      </c>
      <c r="F693" s="10">
        <v>1</v>
      </c>
      <c r="G693" s="10">
        <v>1</v>
      </c>
      <c r="K693" s="1" t="str">
        <f t="shared" si="21"/>
        <v>YR2</v>
      </c>
      <c r="L693" s="1" t="str">
        <f>VLOOKUP($B693,'[1]ALL ACCESSIONS'!$A$2:$M$30000,6,FALSE)</f>
        <v>18YR2-3</v>
      </c>
      <c r="M693" s="1" t="str">
        <f>VLOOKUP($B693,'[1]ALL ACCESSIONS'!$A$2:$M$30000,7,FALSE)</f>
        <v>17YR1</v>
      </c>
      <c r="N693" s="1">
        <f>VLOOKUP($B693,'[1]ALL ACCESSIONS'!$A$2:$M$30000,8,FALSE)</f>
        <v>0</v>
      </c>
      <c r="O693" s="1">
        <f>VLOOKUP($B693,'[1]ALL ACCESSIONS'!$A$2:$M$30000,9,FALSE)</f>
        <v>0</v>
      </c>
      <c r="P693" s="1">
        <f>VLOOKUP($B693,'[1]ALL ACCESSIONS'!$A$2:$M$30000,10,FALSE)</f>
        <v>0</v>
      </c>
      <c r="Q693" s="1">
        <f>VLOOKUP($B693,'[1]ALL ACCESSIONS'!$A$2:$M$30000,11,FALSE)</f>
        <v>0</v>
      </c>
    </row>
    <row r="694" spans="1:17" x14ac:dyDescent="0.3">
      <c r="A694" s="1" t="s">
        <v>5898</v>
      </c>
      <c r="B694" s="1" t="s">
        <v>3043</v>
      </c>
      <c r="C694" s="1" t="s">
        <v>4326</v>
      </c>
      <c r="D694" s="1" t="str">
        <f>VLOOKUP($B694,'[1]ALL ACCESSIONS'!$A$2:$M$28915,3,FALSE)</f>
        <v xml:space="preserve">x11-GC0-077 </v>
      </c>
      <c r="E694" s="1">
        <f t="shared" si="20"/>
        <v>4</v>
      </c>
      <c r="F694" s="10">
        <v>1</v>
      </c>
      <c r="G694" s="10">
        <v>1</v>
      </c>
      <c r="H694" s="10">
        <v>1</v>
      </c>
      <c r="I694" s="10">
        <v>1</v>
      </c>
      <c r="K694" s="1" t="str">
        <f t="shared" si="21"/>
        <v>YR4</v>
      </c>
      <c r="L694" s="1" t="str">
        <f>VLOOKUP($B694,'[1]ALL ACCESSIONS'!$A$2:$M$30000,6,FALSE)</f>
        <v>20YR4</v>
      </c>
      <c r="M694" s="1" t="str">
        <f>VLOOKUP($B694,'[1]ALL ACCESSIONS'!$A$2:$M$30000,7,FALSE)</f>
        <v>19YR3</v>
      </c>
      <c r="N694" s="1" t="str">
        <f>VLOOKUP($B694,'[1]ALL ACCESSIONS'!$A$2:$M$30000,8,FALSE)</f>
        <v>18YR2-3</v>
      </c>
      <c r="O694" s="1" t="str">
        <f>VLOOKUP($B694,'[1]ALL ACCESSIONS'!$A$2:$M$30000,9,FALSE)</f>
        <v>17YR1</v>
      </c>
      <c r="P694" s="1">
        <f>VLOOKUP($B694,'[1]ALL ACCESSIONS'!$A$2:$M$30000,10,FALSE)</f>
        <v>0</v>
      </c>
      <c r="Q694" s="1">
        <f>VLOOKUP($B694,'[1]ALL ACCESSIONS'!$A$2:$M$30000,11,FALSE)</f>
        <v>0</v>
      </c>
    </row>
    <row r="695" spans="1:17" x14ac:dyDescent="0.3">
      <c r="A695" s="1" t="s">
        <v>5898</v>
      </c>
      <c r="B695" s="1" t="s">
        <v>2823</v>
      </c>
      <c r="C695" s="1" t="s">
        <v>4326</v>
      </c>
      <c r="D695" s="1" t="str">
        <f>VLOOKUP($B695,'[1]ALL ACCESSIONS'!$A$2:$M$28915,3,FALSE)</f>
        <v xml:space="preserve">x11-GC0-077 </v>
      </c>
      <c r="E695" s="1">
        <f t="shared" si="20"/>
        <v>2</v>
      </c>
      <c r="F695" s="10">
        <v>1</v>
      </c>
      <c r="G695" s="10">
        <v>1</v>
      </c>
      <c r="K695" s="1" t="str">
        <f t="shared" si="21"/>
        <v>YR2</v>
      </c>
      <c r="L695" s="1" t="str">
        <f>VLOOKUP($B695,'[1]ALL ACCESSIONS'!$A$2:$M$30000,6,FALSE)</f>
        <v>18YR2-8</v>
      </c>
      <c r="M695" s="1" t="str">
        <f>VLOOKUP($B695,'[1]ALL ACCESSIONS'!$A$2:$M$30000,7,FALSE)</f>
        <v>17YR1</v>
      </c>
      <c r="N695" s="1">
        <f>VLOOKUP($B695,'[1]ALL ACCESSIONS'!$A$2:$M$30000,8,FALSE)</f>
        <v>0</v>
      </c>
      <c r="O695" s="1">
        <f>VLOOKUP($B695,'[1]ALL ACCESSIONS'!$A$2:$M$30000,9,FALSE)</f>
        <v>0</v>
      </c>
      <c r="P695" s="1">
        <f>VLOOKUP($B695,'[1]ALL ACCESSIONS'!$A$2:$M$30000,10,FALSE)</f>
        <v>0</v>
      </c>
      <c r="Q695" s="1">
        <f>VLOOKUP($B695,'[1]ALL ACCESSIONS'!$A$2:$M$30000,11,FALSE)</f>
        <v>0</v>
      </c>
    </row>
    <row r="696" spans="1:17" x14ac:dyDescent="0.3">
      <c r="A696" s="1" t="s">
        <v>5898</v>
      </c>
      <c r="B696" s="1" t="s">
        <v>3008</v>
      </c>
      <c r="C696" s="1" t="s">
        <v>4326</v>
      </c>
      <c r="D696" s="1" t="str">
        <f>VLOOKUP($B696,'[1]ALL ACCESSIONS'!$A$2:$M$28915,3,FALSE)</f>
        <v xml:space="preserve">x11-GC0-077 </v>
      </c>
      <c r="E696" s="1">
        <f t="shared" si="20"/>
        <v>2</v>
      </c>
      <c r="F696" s="10">
        <v>1</v>
      </c>
      <c r="G696" s="10">
        <v>1</v>
      </c>
      <c r="K696" s="1" t="str">
        <f t="shared" si="21"/>
        <v>YR2</v>
      </c>
      <c r="L696" s="1" t="str">
        <f>VLOOKUP($B696,'[1]ALL ACCESSIONS'!$A$2:$M$30000,6,FALSE)</f>
        <v>18YR2-3</v>
      </c>
      <c r="M696" s="1" t="str">
        <f>VLOOKUP($B696,'[1]ALL ACCESSIONS'!$A$2:$M$30000,7,FALSE)</f>
        <v>17YR1</v>
      </c>
      <c r="N696" s="1">
        <f>VLOOKUP($B696,'[1]ALL ACCESSIONS'!$A$2:$M$30000,8,FALSE)</f>
        <v>0</v>
      </c>
      <c r="O696" s="1">
        <f>VLOOKUP($B696,'[1]ALL ACCESSIONS'!$A$2:$M$30000,9,FALSE)</f>
        <v>0</v>
      </c>
      <c r="P696" s="1">
        <f>VLOOKUP($B696,'[1]ALL ACCESSIONS'!$A$2:$M$30000,10,FALSE)</f>
        <v>0</v>
      </c>
      <c r="Q696" s="1">
        <f>VLOOKUP($B696,'[1]ALL ACCESSIONS'!$A$2:$M$30000,11,FALSE)</f>
        <v>0</v>
      </c>
    </row>
    <row r="697" spans="1:17" x14ac:dyDescent="0.3">
      <c r="A697" s="1" t="s">
        <v>5898</v>
      </c>
      <c r="B697" s="1" t="s">
        <v>2993</v>
      </c>
      <c r="C697" s="1" t="s">
        <v>4326</v>
      </c>
      <c r="D697" s="1" t="str">
        <f>VLOOKUP($B697,'[1]ALL ACCESSIONS'!$A$2:$M$28915,3,FALSE)</f>
        <v xml:space="preserve">x11-GC0-077 </v>
      </c>
      <c r="E697" s="1">
        <f t="shared" si="20"/>
        <v>2</v>
      </c>
      <c r="F697" s="10">
        <v>1</v>
      </c>
      <c r="G697" s="10">
        <v>1</v>
      </c>
      <c r="K697" s="1" t="str">
        <f t="shared" si="21"/>
        <v>YR2</v>
      </c>
      <c r="L697" s="1" t="str">
        <f>VLOOKUP($B697,'[1]ALL ACCESSIONS'!$A$2:$M$30000,6,FALSE)</f>
        <v>18YR2-8</v>
      </c>
      <c r="M697" s="1" t="str">
        <f>VLOOKUP($B697,'[1]ALL ACCESSIONS'!$A$2:$M$30000,7,FALSE)</f>
        <v>17YR1</v>
      </c>
      <c r="N697" s="1">
        <f>VLOOKUP($B697,'[1]ALL ACCESSIONS'!$A$2:$M$30000,8,FALSE)</f>
        <v>0</v>
      </c>
      <c r="O697" s="1">
        <f>VLOOKUP($B697,'[1]ALL ACCESSIONS'!$A$2:$M$30000,9,FALSE)</f>
        <v>0</v>
      </c>
      <c r="P697" s="1">
        <f>VLOOKUP($B697,'[1]ALL ACCESSIONS'!$A$2:$M$30000,10,FALSE)</f>
        <v>0</v>
      </c>
      <c r="Q697" s="1">
        <f>VLOOKUP($B697,'[1]ALL ACCESSIONS'!$A$2:$M$30000,11,FALSE)</f>
        <v>0</v>
      </c>
    </row>
    <row r="698" spans="1:17" x14ac:dyDescent="0.3">
      <c r="A698" s="1" t="s">
        <v>5898</v>
      </c>
      <c r="B698" s="1" t="s">
        <v>2901</v>
      </c>
      <c r="C698" s="1" t="s">
        <v>4326</v>
      </c>
      <c r="D698" s="1" t="str">
        <f>VLOOKUP($B698,'[1]ALL ACCESSIONS'!$A$2:$M$28915,3,FALSE)</f>
        <v xml:space="preserve">x11-GC0-077 </v>
      </c>
      <c r="E698" s="1">
        <f t="shared" si="20"/>
        <v>1</v>
      </c>
      <c r="F698" s="10">
        <v>1</v>
      </c>
      <c r="K698" s="1" t="str">
        <f t="shared" si="21"/>
        <v>YR1</v>
      </c>
      <c r="L698" s="1" t="str">
        <f>VLOOKUP($B698,'[1]ALL ACCESSIONS'!$A$2:$M$30000,6,FALSE)</f>
        <v>17YR1</v>
      </c>
      <c r="M698" s="1">
        <f>VLOOKUP($B698,'[1]ALL ACCESSIONS'!$A$2:$M$30000,7,FALSE)</f>
        <v>0</v>
      </c>
      <c r="N698" s="1">
        <f>VLOOKUP($B698,'[1]ALL ACCESSIONS'!$A$2:$M$30000,8,FALSE)</f>
        <v>0</v>
      </c>
      <c r="O698" s="1">
        <f>VLOOKUP($B698,'[1]ALL ACCESSIONS'!$A$2:$M$30000,9,FALSE)</f>
        <v>0</v>
      </c>
      <c r="P698" s="1">
        <f>VLOOKUP($B698,'[1]ALL ACCESSIONS'!$A$2:$M$30000,10,FALSE)</f>
        <v>0</v>
      </c>
      <c r="Q698" s="1">
        <f>VLOOKUP($B698,'[1]ALL ACCESSIONS'!$A$2:$M$30000,11,FALSE)</f>
        <v>0</v>
      </c>
    </row>
    <row r="699" spans="1:17" x14ac:dyDescent="0.3">
      <c r="A699" s="1" t="s">
        <v>5898</v>
      </c>
      <c r="B699" s="1" t="s">
        <v>2984</v>
      </c>
      <c r="C699" s="1" t="s">
        <v>4326</v>
      </c>
      <c r="D699" s="1" t="str">
        <f>VLOOKUP($B699,'[1]ALL ACCESSIONS'!$A$2:$M$28915,3,FALSE)</f>
        <v xml:space="preserve">x11-GC0-077 </v>
      </c>
      <c r="E699" s="1">
        <f t="shared" si="20"/>
        <v>2</v>
      </c>
      <c r="F699" s="10">
        <v>1</v>
      </c>
      <c r="G699" s="10">
        <v>1</v>
      </c>
      <c r="K699" s="1" t="str">
        <f t="shared" si="21"/>
        <v>YR2</v>
      </c>
      <c r="L699" s="1" t="str">
        <f>VLOOKUP($B699,'[1]ALL ACCESSIONS'!$A$2:$M$30000,6,FALSE)</f>
        <v>18YR2-3</v>
      </c>
      <c r="M699" s="1" t="str">
        <f>VLOOKUP($B699,'[1]ALL ACCESSIONS'!$A$2:$M$30000,7,FALSE)</f>
        <v>17YR1</v>
      </c>
      <c r="N699" s="1">
        <f>VLOOKUP($B699,'[1]ALL ACCESSIONS'!$A$2:$M$30000,8,FALSE)</f>
        <v>0</v>
      </c>
      <c r="O699" s="1">
        <f>VLOOKUP($B699,'[1]ALL ACCESSIONS'!$A$2:$M$30000,9,FALSE)</f>
        <v>0</v>
      </c>
      <c r="P699" s="1">
        <f>VLOOKUP($B699,'[1]ALL ACCESSIONS'!$A$2:$M$30000,10,FALSE)</f>
        <v>0</v>
      </c>
      <c r="Q699" s="1">
        <f>VLOOKUP($B699,'[1]ALL ACCESSIONS'!$A$2:$M$30000,11,FALSE)</f>
        <v>0</v>
      </c>
    </row>
    <row r="700" spans="1:17" x14ac:dyDescent="0.3">
      <c r="A700" s="1" t="s">
        <v>5898</v>
      </c>
      <c r="B700" s="1" t="s">
        <v>2834</v>
      </c>
      <c r="C700" s="1" t="s">
        <v>4326</v>
      </c>
      <c r="D700" s="1" t="str">
        <f>VLOOKUP($B700,'[1]ALL ACCESSIONS'!$A$2:$M$28915,3,FALSE)</f>
        <v xml:space="preserve">x11-GC0-079 </v>
      </c>
      <c r="E700" s="1">
        <f t="shared" si="20"/>
        <v>1</v>
      </c>
      <c r="F700" s="10">
        <v>1</v>
      </c>
      <c r="K700" s="1" t="str">
        <f t="shared" si="21"/>
        <v>YR1</v>
      </c>
      <c r="L700" s="1" t="str">
        <f>VLOOKUP($B700,'[1]ALL ACCESSIONS'!$A$2:$M$30000,6,FALSE)</f>
        <v>17YR1</v>
      </c>
      <c r="M700" s="1">
        <f>VLOOKUP($B700,'[1]ALL ACCESSIONS'!$A$2:$M$30000,7,FALSE)</f>
        <v>0</v>
      </c>
      <c r="N700" s="1">
        <f>VLOOKUP($B700,'[1]ALL ACCESSIONS'!$A$2:$M$30000,8,FALSE)</f>
        <v>0</v>
      </c>
      <c r="O700" s="1">
        <f>VLOOKUP($B700,'[1]ALL ACCESSIONS'!$A$2:$M$30000,9,FALSE)</f>
        <v>0</v>
      </c>
      <c r="P700" s="1">
        <f>VLOOKUP($B700,'[1]ALL ACCESSIONS'!$A$2:$M$30000,10,FALSE)</f>
        <v>0</v>
      </c>
      <c r="Q700" s="1">
        <f>VLOOKUP($B700,'[1]ALL ACCESSIONS'!$A$2:$M$30000,11,FALSE)</f>
        <v>0</v>
      </c>
    </row>
    <row r="701" spans="1:17" x14ac:dyDescent="0.3">
      <c r="A701" s="1" t="s">
        <v>5898</v>
      </c>
      <c r="B701" s="1" t="s">
        <v>2905</v>
      </c>
      <c r="C701" s="1" t="s">
        <v>4326</v>
      </c>
      <c r="D701" s="1" t="str">
        <f>VLOOKUP($B701,'[1]ALL ACCESSIONS'!$A$2:$M$28915,3,FALSE)</f>
        <v xml:space="preserve">x11-GC0-079 </v>
      </c>
      <c r="E701" s="1">
        <f t="shared" si="20"/>
        <v>2</v>
      </c>
      <c r="F701" s="10">
        <v>1</v>
      </c>
      <c r="G701" s="10">
        <v>1</v>
      </c>
      <c r="K701" s="1" t="str">
        <f t="shared" si="21"/>
        <v>YR2</v>
      </c>
      <c r="L701" s="1" t="str">
        <f>VLOOKUP($B701,'[1]ALL ACCESSIONS'!$A$2:$M$30000,6,FALSE)</f>
        <v>18YR2-8</v>
      </c>
      <c r="M701" s="1" t="str">
        <f>VLOOKUP($B701,'[1]ALL ACCESSIONS'!$A$2:$M$30000,7,FALSE)</f>
        <v>17YR1</v>
      </c>
      <c r="N701" s="1">
        <f>VLOOKUP($B701,'[1]ALL ACCESSIONS'!$A$2:$M$30000,8,FALSE)</f>
        <v>0</v>
      </c>
      <c r="O701" s="1">
        <f>VLOOKUP($B701,'[1]ALL ACCESSIONS'!$A$2:$M$30000,9,FALSE)</f>
        <v>0</v>
      </c>
      <c r="P701" s="1">
        <f>VLOOKUP($B701,'[1]ALL ACCESSIONS'!$A$2:$M$30000,10,FALSE)</f>
        <v>0</v>
      </c>
      <c r="Q701" s="1">
        <f>VLOOKUP($B701,'[1]ALL ACCESSIONS'!$A$2:$M$30000,11,FALSE)</f>
        <v>0</v>
      </c>
    </row>
    <row r="702" spans="1:17" x14ac:dyDescent="0.3">
      <c r="A702" s="1" t="s">
        <v>5898</v>
      </c>
      <c r="B702" s="1" t="s">
        <v>2847</v>
      </c>
      <c r="C702" s="1" t="s">
        <v>4326</v>
      </c>
      <c r="D702" s="1" t="str">
        <f>VLOOKUP($B702,'[1]ALL ACCESSIONS'!$A$2:$M$28915,3,FALSE)</f>
        <v xml:space="preserve">x11-GC0-079 </v>
      </c>
      <c r="E702" s="1">
        <f t="shared" si="20"/>
        <v>1</v>
      </c>
      <c r="F702" s="10">
        <v>1</v>
      </c>
      <c r="K702" s="1" t="str">
        <f t="shared" si="21"/>
        <v>YR1</v>
      </c>
      <c r="L702" s="1" t="str">
        <f>VLOOKUP($B702,'[1]ALL ACCESSIONS'!$A$2:$M$30000,6,FALSE)</f>
        <v>17YR1</v>
      </c>
      <c r="M702" s="1">
        <f>VLOOKUP($B702,'[1]ALL ACCESSIONS'!$A$2:$M$30000,7,FALSE)</f>
        <v>0</v>
      </c>
      <c r="N702" s="1">
        <f>VLOOKUP($B702,'[1]ALL ACCESSIONS'!$A$2:$M$30000,8,FALSE)</f>
        <v>0</v>
      </c>
      <c r="O702" s="1">
        <f>VLOOKUP($B702,'[1]ALL ACCESSIONS'!$A$2:$M$30000,9,FALSE)</f>
        <v>0</v>
      </c>
      <c r="P702" s="1">
        <f>VLOOKUP($B702,'[1]ALL ACCESSIONS'!$A$2:$M$30000,10,FALSE)</f>
        <v>0</v>
      </c>
      <c r="Q702" s="1">
        <f>VLOOKUP($B702,'[1]ALL ACCESSIONS'!$A$2:$M$30000,11,FALSE)</f>
        <v>0</v>
      </c>
    </row>
    <row r="703" spans="1:17" x14ac:dyDescent="0.3">
      <c r="A703" s="1" t="s">
        <v>5898</v>
      </c>
      <c r="B703" s="1" t="s">
        <v>2909</v>
      </c>
      <c r="C703" s="1" t="s">
        <v>4326</v>
      </c>
      <c r="D703" s="1" t="str">
        <f>VLOOKUP($B703,'[1]ALL ACCESSIONS'!$A$2:$M$28915,3,FALSE)</f>
        <v xml:space="preserve">x11-GC0-079 </v>
      </c>
      <c r="E703" s="1">
        <f t="shared" si="20"/>
        <v>2</v>
      </c>
      <c r="F703" s="10">
        <v>1</v>
      </c>
      <c r="G703" s="10">
        <v>1</v>
      </c>
      <c r="K703" s="1" t="str">
        <f t="shared" si="21"/>
        <v>YR2</v>
      </c>
      <c r="L703" s="1" t="str">
        <f>VLOOKUP($B703,'[1]ALL ACCESSIONS'!$A$2:$M$30000,6,FALSE)</f>
        <v>18YR2-8</v>
      </c>
      <c r="M703" s="1" t="str">
        <f>VLOOKUP($B703,'[1]ALL ACCESSIONS'!$A$2:$M$30000,7,FALSE)</f>
        <v>17YR1</v>
      </c>
      <c r="N703" s="1">
        <f>VLOOKUP($B703,'[1]ALL ACCESSIONS'!$A$2:$M$30000,8,FALSE)</f>
        <v>0</v>
      </c>
      <c r="O703" s="1">
        <f>VLOOKUP($B703,'[1]ALL ACCESSIONS'!$A$2:$M$30000,9,FALSE)</f>
        <v>0</v>
      </c>
      <c r="P703" s="1">
        <f>VLOOKUP($B703,'[1]ALL ACCESSIONS'!$A$2:$M$30000,10,FALSE)</f>
        <v>0</v>
      </c>
      <c r="Q703" s="1">
        <f>VLOOKUP($B703,'[1]ALL ACCESSIONS'!$A$2:$M$30000,11,FALSE)</f>
        <v>0</v>
      </c>
    </row>
    <row r="704" spans="1:17" x14ac:dyDescent="0.3">
      <c r="A704" s="1" t="s">
        <v>5898</v>
      </c>
      <c r="B704" s="1" t="s">
        <v>2869</v>
      </c>
      <c r="C704" s="1" t="s">
        <v>4326</v>
      </c>
      <c r="D704" s="1" t="str">
        <f>VLOOKUP($B704,'[1]ALL ACCESSIONS'!$A$2:$M$28915,3,FALSE)</f>
        <v xml:space="preserve">x11-GC0-079 </v>
      </c>
      <c r="E704" s="1">
        <f t="shared" si="20"/>
        <v>1</v>
      </c>
      <c r="F704" s="10">
        <v>1</v>
      </c>
      <c r="K704" s="1" t="str">
        <f t="shared" si="21"/>
        <v>YR1</v>
      </c>
      <c r="L704" s="1" t="str">
        <f>VLOOKUP($B704,'[1]ALL ACCESSIONS'!$A$2:$M$30000,6,FALSE)</f>
        <v>17YR1</v>
      </c>
      <c r="M704" s="1">
        <f>VLOOKUP($B704,'[1]ALL ACCESSIONS'!$A$2:$M$30000,7,FALSE)</f>
        <v>0</v>
      </c>
      <c r="N704" s="1">
        <f>VLOOKUP($B704,'[1]ALL ACCESSIONS'!$A$2:$M$30000,8,FALSE)</f>
        <v>0</v>
      </c>
      <c r="O704" s="1">
        <f>VLOOKUP($B704,'[1]ALL ACCESSIONS'!$A$2:$M$30000,9,FALSE)</f>
        <v>0</v>
      </c>
      <c r="P704" s="1">
        <f>VLOOKUP($B704,'[1]ALL ACCESSIONS'!$A$2:$M$30000,10,FALSE)</f>
        <v>0</v>
      </c>
      <c r="Q704" s="1">
        <f>VLOOKUP($B704,'[1]ALL ACCESSIONS'!$A$2:$M$30000,11,FALSE)</f>
        <v>0</v>
      </c>
    </row>
    <row r="705" spans="1:17" x14ac:dyDescent="0.3">
      <c r="A705" s="1" t="s">
        <v>5898</v>
      </c>
      <c r="B705" s="1" t="s">
        <v>2981</v>
      </c>
      <c r="C705" s="1" t="s">
        <v>4326</v>
      </c>
      <c r="D705" s="1" t="str">
        <f>VLOOKUP($B705,'[1]ALL ACCESSIONS'!$A$2:$M$28915,3,FALSE)</f>
        <v xml:space="preserve">x11-GC0-081 </v>
      </c>
      <c r="E705" s="1">
        <f t="shared" si="20"/>
        <v>1</v>
      </c>
      <c r="F705" s="10">
        <v>1</v>
      </c>
      <c r="K705" s="1" t="str">
        <f t="shared" si="21"/>
        <v>YR1</v>
      </c>
      <c r="L705" s="1" t="str">
        <f>VLOOKUP($B705,'[1]ALL ACCESSIONS'!$A$2:$M$30000,6,FALSE)</f>
        <v>17YR1</v>
      </c>
      <c r="M705" s="1">
        <f>VLOOKUP($B705,'[1]ALL ACCESSIONS'!$A$2:$M$30000,7,FALSE)</f>
        <v>0</v>
      </c>
      <c r="N705" s="1">
        <f>VLOOKUP($B705,'[1]ALL ACCESSIONS'!$A$2:$M$30000,8,FALSE)</f>
        <v>0</v>
      </c>
      <c r="O705" s="1">
        <f>VLOOKUP($B705,'[1]ALL ACCESSIONS'!$A$2:$M$30000,9,FALSE)</f>
        <v>0</v>
      </c>
      <c r="P705" s="1">
        <f>VLOOKUP($B705,'[1]ALL ACCESSIONS'!$A$2:$M$30000,10,FALSE)</f>
        <v>0</v>
      </c>
      <c r="Q705" s="1">
        <f>VLOOKUP($B705,'[1]ALL ACCESSIONS'!$A$2:$M$30000,11,FALSE)</f>
        <v>0</v>
      </c>
    </row>
    <row r="706" spans="1:17" x14ac:dyDescent="0.3">
      <c r="A706" s="1" t="s">
        <v>5898</v>
      </c>
      <c r="B706" s="1" t="s">
        <v>2850</v>
      </c>
      <c r="C706" s="1" t="s">
        <v>4326</v>
      </c>
      <c r="D706" s="1" t="str">
        <f>VLOOKUP($B706,'[1]ALL ACCESSIONS'!$A$2:$M$28915,3,FALSE)</f>
        <v xml:space="preserve">x11-GC0-081 </v>
      </c>
      <c r="E706" s="1">
        <f t="shared" ref="E706:E769" si="22">SUM(F706:I706)</f>
        <v>2</v>
      </c>
      <c r="F706" s="10">
        <v>1</v>
      </c>
      <c r="G706" s="10">
        <v>1</v>
      </c>
      <c r="K706" s="1" t="str">
        <f t="shared" ref="K706:K769" si="23">"YR" &amp;E706</f>
        <v>YR2</v>
      </c>
      <c r="L706" s="1" t="str">
        <f>VLOOKUP($B706,'[1]ALL ACCESSIONS'!$A$2:$M$30000,6,FALSE)</f>
        <v>18YR2-3</v>
      </c>
      <c r="M706" s="1" t="str">
        <f>VLOOKUP($B706,'[1]ALL ACCESSIONS'!$A$2:$M$30000,7,FALSE)</f>
        <v>17YR1</v>
      </c>
      <c r="N706" s="1">
        <f>VLOOKUP($B706,'[1]ALL ACCESSIONS'!$A$2:$M$30000,8,FALSE)</f>
        <v>0</v>
      </c>
      <c r="O706" s="1">
        <f>VLOOKUP($B706,'[1]ALL ACCESSIONS'!$A$2:$M$30000,9,FALSE)</f>
        <v>0</v>
      </c>
      <c r="P706" s="1">
        <f>VLOOKUP($B706,'[1]ALL ACCESSIONS'!$A$2:$M$30000,10,FALSE)</f>
        <v>0</v>
      </c>
      <c r="Q706" s="1">
        <f>VLOOKUP($B706,'[1]ALL ACCESSIONS'!$A$2:$M$30000,11,FALSE)</f>
        <v>0</v>
      </c>
    </row>
    <row r="707" spans="1:17" x14ac:dyDescent="0.3">
      <c r="A707" s="1" t="s">
        <v>5898</v>
      </c>
      <c r="B707" s="1" t="s">
        <v>2871</v>
      </c>
      <c r="C707" s="1" t="s">
        <v>4326</v>
      </c>
      <c r="D707" s="1" t="str">
        <f>VLOOKUP($B707,'[1]ALL ACCESSIONS'!$A$2:$M$28915,3,FALSE)</f>
        <v xml:space="preserve">x11-GC0-081 </v>
      </c>
      <c r="E707" s="1">
        <f t="shared" si="22"/>
        <v>2</v>
      </c>
      <c r="F707" s="10">
        <v>1</v>
      </c>
      <c r="G707" s="10">
        <v>1</v>
      </c>
      <c r="K707" s="1" t="str">
        <f t="shared" si="23"/>
        <v>YR2</v>
      </c>
      <c r="L707" s="1" t="str">
        <f>VLOOKUP($B707,'[1]ALL ACCESSIONS'!$A$2:$M$30000,6,FALSE)</f>
        <v>18YR2-2</v>
      </c>
      <c r="M707" s="1" t="str">
        <f>VLOOKUP($B707,'[1]ALL ACCESSIONS'!$A$2:$M$30000,7,FALSE)</f>
        <v>17YR1</v>
      </c>
      <c r="N707" s="1">
        <f>VLOOKUP($B707,'[1]ALL ACCESSIONS'!$A$2:$M$30000,8,FALSE)</f>
        <v>0</v>
      </c>
      <c r="O707" s="1">
        <f>VLOOKUP($B707,'[1]ALL ACCESSIONS'!$A$2:$M$30000,9,FALSE)</f>
        <v>0</v>
      </c>
      <c r="P707" s="1">
        <f>VLOOKUP($B707,'[1]ALL ACCESSIONS'!$A$2:$M$30000,10,FALSE)</f>
        <v>0</v>
      </c>
      <c r="Q707" s="1">
        <f>VLOOKUP($B707,'[1]ALL ACCESSIONS'!$A$2:$M$30000,11,FALSE)</f>
        <v>0</v>
      </c>
    </row>
    <row r="708" spans="1:17" x14ac:dyDescent="0.3">
      <c r="A708" s="1" t="s">
        <v>5898</v>
      </c>
      <c r="B708" s="1" t="s">
        <v>2881</v>
      </c>
      <c r="C708" s="1" t="s">
        <v>4326</v>
      </c>
      <c r="D708" s="1" t="str">
        <f>VLOOKUP($B708,'[1]ALL ACCESSIONS'!$A$2:$M$28915,3,FALSE)</f>
        <v xml:space="preserve">x11-GC0-081 </v>
      </c>
      <c r="E708" s="1">
        <f t="shared" si="22"/>
        <v>2</v>
      </c>
      <c r="F708" s="10">
        <v>1</v>
      </c>
      <c r="G708" s="10">
        <v>1</v>
      </c>
      <c r="K708" s="1" t="str">
        <f t="shared" si="23"/>
        <v>YR2</v>
      </c>
      <c r="L708" s="1" t="str">
        <f>VLOOKUP($B708,'[1]ALL ACCESSIONS'!$A$2:$M$30000,6,FALSE)</f>
        <v>18YR2-2</v>
      </c>
      <c r="M708" s="1" t="str">
        <f>VLOOKUP($B708,'[1]ALL ACCESSIONS'!$A$2:$M$30000,7,FALSE)</f>
        <v>17YR1</v>
      </c>
      <c r="N708" s="1">
        <f>VLOOKUP($B708,'[1]ALL ACCESSIONS'!$A$2:$M$30000,8,FALSE)</f>
        <v>0</v>
      </c>
      <c r="O708" s="1">
        <f>VLOOKUP($B708,'[1]ALL ACCESSIONS'!$A$2:$M$30000,9,FALSE)</f>
        <v>0</v>
      </c>
      <c r="P708" s="1">
        <f>VLOOKUP($B708,'[1]ALL ACCESSIONS'!$A$2:$M$30000,10,FALSE)</f>
        <v>0</v>
      </c>
      <c r="Q708" s="1">
        <f>VLOOKUP($B708,'[1]ALL ACCESSIONS'!$A$2:$M$30000,11,FALSE)</f>
        <v>0</v>
      </c>
    </row>
    <row r="709" spans="1:17" x14ac:dyDescent="0.3">
      <c r="A709" s="1" t="s">
        <v>5898</v>
      </c>
      <c r="B709" s="1" t="s">
        <v>2859</v>
      </c>
      <c r="C709" s="1" t="s">
        <v>4326</v>
      </c>
      <c r="D709" s="1" t="str">
        <f>VLOOKUP($B709,'[1]ALL ACCESSIONS'!$A$2:$M$28915,3,FALSE)</f>
        <v xml:space="preserve">x11-GC0-081 </v>
      </c>
      <c r="E709" s="1">
        <f t="shared" si="22"/>
        <v>1</v>
      </c>
      <c r="F709" s="10">
        <v>1</v>
      </c>
      <c r="K709" s="1" t="str">
        <f t="shared" si="23"/>
        <v>YR1</v>
      </c>
      <c r="L709" s="1" t="str">
        <f>VLOOKUP($B709,'[1]ALL ACCESSIONS'!$A$2:$M$30000,6,FALSE)</f>
        <v>17YR1</v>
      </c>
      <c r="M709" s="1">
        <f>VLOOKUP($B709,'[1]ALL ACCESSIONS'!$A$2:$M$30000,7,FALSE)</f>
        <v>0</v>
      </c>
      <c r="N709" s="1">
        <f>VLOOKUP($B709,'[1]ALL ACCESSIONS'!$A$2:$M$30000,8,FALSE)</f>
        <v>0</v>
      </c>
      <c r="O709" s="1">
        <f>VLOOKUP($B709,'[1]ALL ACCESSIONS'!$A$2:$M$30000,9,FALSE)</f>
        <v>0</v>
      </c>
      <c r="P709" s="1">
        <f>VLOOKUP($B709,'[1]ALL ACCESSIONS'!$A$2:$M$30000,10,FALSE)</f>
        <v>0</v>
      </c>
      <c r="Q709" s="1">
        <f>VLOOKUP($B709,'[1]ALL ACCESSIONS'!$A$2:$M$30000,11,FALSE)</f>
        <v>0</v>
      </c>
    </row>
    <row r="710" spans="1:17" x14ac:dyDescent="0.3">
      <c r="A710" s="1" t="s">
        <v>5898</v>
      </c>
      <c r="B710" s="1" t="s">
        <v>3232</v>
      </c>
      <c r="C710" s="1" t="s">
        <v>4326</v>
      </c>
      <c r="D710" s="1" t="str">
        <f>VLOOKUP($B710,'[1]ALL ACCESSIONS'!$A$2:$M$28915,3,FALSE)</f>
        <v xml:space="preserve">x11-GC0-086 </v>
      </c>
      <c r="E710" s="1">
        <f t="shared" si="22"/>
        <v>3</v>
      </c>
      <c r="F710" s="10">
        <v>1</v>
      </c>
      <c r="G710" s="10">
        <v>1</v>
      </c>
      <c r="H710" s="10">
        <v>1</v>
      </c>
      <c r="K710" s="1" t="str">
        <f t="shared" si="23"/>
        <v>YR3</v>
      </c>
      <c r="L710" s="1" t="str">
        <f>VLOOKUP($B710,'[1]ALL ACCESSIONS'!$A$2:$M$30000,6,FALSE)</f>
        <v>19YR3</v>
      </c>
      <c r="M710" s="1" t="str">
        <f>VLOOKUP($B710,'[1]ALL ACCESSIONS'!$A$2:$M$30000,7,FALSE)</f>
        <v>18YR2-6</v>
      </c>
      <c r="N710" s="1" t="str">
        <f>VLOOKUP($B710,'[1]ALL ACCESSIONS'!$A$2:$M$30000,8,FALSE)</f>
        <v>17YR1</v>
      </c>
      <c r="O710" s="1">
        <f>VLOOKUP($B710,'[1]ALL ACCESSIONS'!$A$2:$M$30000,9,FALSE)</f>
        <v>0</v>
      </c>
      <c r="P710" s="1">
        <f>VLOOKUP($B710,'[1]ALL ACCESSIONS'!$A$2:$M$30000,10,FALSE)</f>
        <v>0</v>
      </c>
      <c r="Q710" s="1">
        <f>VLOOKUP($B710,'[1]ALL ACCESSIONS'!$A$2:$M$30000,11,FALSE)</f>
        <v>0</v>
      </c>
    </row>
    <row r="711" spans="1:17" x14ac:dyDescent="0.3">
      <c r="A711" s="1" t="s">
        <v>5898</v>
      </c>
      <c r="B711" s="1" t="s">
        <v>3094</v>
      </c>
      <c r="C711" s="1" t="s">
        <v>4326</v>
      </c>
      <c r="D711" s="1" t="str">
        <f>VLOOKUP($B711,'[1]ALL ACCESSIONS'!$A$2:$M$28915,3,FALSE)</f>
        <v xml:space="preserve">x11-GC0-086 </v>
      </c>
      <c r="E711" s="1">
        <f t="shared" si="22"/>
        <v>3</v>
      </c>
      <c r="F711" s="10">
        <v>1</v>
      </c>
      <c r="G711" s="10">
        <v>1</v>
      </c>
      <c r="H711" s="10">
        <v>1</v>
      </c>
      <c r="K711" s="1" t="str">
        <f t="shared" si="23"/>
        <v>YR3</v>
      </c>
      <c r="L711" s="1" t="str">
        <f>VLOOKUP($B711,'[1]ALL ACCESSIONS'!$A$2:$M$30000,6,FALSE)</f>
        <v>19YR3</v>
      </c>
      <c r="M711" s="1" t="str">
        <f>VLOOKUP($B711,'[1]ALL ACCESSIONS'!$A$2:$M$30000,7,FALSE)</f>
        <v>18YR2-5</v>
      </c>
      <c r="N711" s="1" t="str">
        <f>VLOOKUP($B711,'[1]ALL ACCESSIONS'!$A$2:$M$30000,8,FALSE)</f>
        <v>17YR1</v>
      </c>
      <c r="O711" s="1">
        <f>VLOOKUP($B711,'[1]ALL ACCESSIONS'!$A$2:$M$30000,9,FALSE)</f>
        <v>0</v>
      </c>
      <c r="P711" s="1">
        <f>VLOOKUP($B711,'[1]ALL ACCESSIONS'!$A$2:$M$30000,10,FALSE)</f>
        <v>0</v>
      </c>
      <c r="Q711" s="1">
        <f>VLOOKUP($B711,'[1]ALL ACCESSIONS'!$A$2:$M$30000,11,FALSE)</f>
        <v>0</v>
      </c>
    </row>
    <row r="712" spans="1:17" x14ac:dyDescent="0.3">
      <c r="A712" s="1" t="s">
        <v>5898</v>
      </c>
      <c r="B712" s="1" t="s">
        <v>3204</v>
      </c>
      <c r="C712" s="1" t="s">
        <v>4326</v>
      </c>
      <c r="D712" s="1" t="str">
        <f>VLOOKUP($B712,'[1]ALL ACCESSIONS'!$A$2:$M$28915,3,FALSE)</f>
        <v xml:space="preserve">x11-GC0-086 </v>
      </c>
      <c r="E712" s="1">
        <f t="shared" si="22"/>
        <v>2</v>
      </c>
      <c r="F712" s="10">
        <v>1</v>
      </c>
      <c r="G712" s="10">
        <v>1</v>
      </c>
      <c r="K712" s="1" t="str">
        <f t="shared" si="23"/>
        <v>YR2</v>
      </c>
      <c r="L712" s="1" t="str">
        <f>VLOOKUP($B712,'[1]ALL ACCESSIONS'!$A$2:$M$30000,6,FALSE)</f>
        <v>18YR2-6</v>
      </c>
      <c r="M712" s="1" t="str">
        <f>VLOOKUP($B712,'[1]ALL ACCESSIONS'!$A$2:$M$30000,7,FALSE)</f>
        <v>17YR1</v>
      </c>
      <c r="N712" s="1">
        <f>VLOOKUP($B712,'[1]ALL ACCESSIONS'!$A$2:$M$30000,8,FALSE)</f>
        <v>0</v>
      </c>
      <c r="O712" s="1">
        <f>VLOOKUP($B712,'[1]ALL ACCESSIONS'!$A$2:$M$30000,9,FALSE)</f>
        <v>0</v>
      </c>
      <c r="P712" s="1">
        <f>VLOOKUP($B712,'[1]ALL ACCESSIONS'!$A$2:$M$30000,10,FALSE)</f>
        <v>0</v>
      </c>
      <c r="Q712" s="1">
        <f>VLOOKUP($B712,'[1]ALL ACCESSIONS'!$A$2:$M$30000,11,FALSE)</f>
        <v>0</v>
      </c>
    </row>
    <row r="713" spans="1:17" x14ac:dyDescent="0.3">
      <c r="A713" s="1" t="s">
        <v>5898</v>
      </c>
      <c r="B713" s="1" t="s">
        <v>3081</v>
      </c>
      <c r="C713" s="1" t="s">
        <v>4326</v>
      </c>
      <c r="D713" s="1" t="str">
        <f>VLOOKUP($B713,'[1]ALL ACCESSIONS'!$A$2:$M$28915,3,FALSE)</f>
        <v xml:space="preserve">x11-GC0-086 </v>
      </c>
      <c r="E713" s="1">
        <f t="shared" si="22"/>
        <v>2</v>
      </c>
      <c r="F713" s="10">
        <v>1</v>
      </c>
      <c r="G713" s="10">
        <v>1</v>
      </c>
      <c r="K713" s="1" t="str">
        <f t="shared" si="23"/>
        <v>YR2</v>
      </c>
      <c r="L713" s="1" t="str">
        <f>VLOOKUP($B713,'[1]ALL ACCESSIONS'!$A$2:$M$30000,6,FALSE)</f>
        <v>18YR2-5</v>
      </c>
      <c r="M713" s="1" t="str">
        <f>VLOOKUP($B713,'[1]ALL ACCESSIONS'!$A$2:$M$30000,7,FALSE)</f>
        <v>17YR1</v>
      </c>
      <c r="N713" s="1">
        <f>VLOOKUP($B713,'[1]ALL ACCESSIONS'!$A$2:$M$30000,8,FALSE)</f>
        <v>0</v>
      </c>
      <c r="O713" s="1">
        <f>VLOOKUP($B713,'[1]ALL ACCESSIONS'!$A$2:$M$30000,9,FALSE)</f>
        <v>0</v>
      </c>
      <c r="P713" s="1">
        <f>VLOOKUP($B713,'[1]ALL ACCESSIONS'!$A$2:$M$30000,10,FALSE)</f>
        <v>0</v>
      </c>
      <c r="Q713" s="1">
        <f>VLOOKUP($B713,'[1]ALL ACCESSIONS'!$A$2:$M$30000,11,FALSE)</f>
        <v>0</v>
      </c>
    </row>
    <row r="714" spans="1:17" x14ac:dyDescent="0.3">
      <c r="A714" s="1" t="s">
        <v>5898</v>
      </c>
      <c r="B714" s="1" t="s">
        <v>3244</v>
      </c>
      <c r="C714" s="1" t="s">
        <v>4326</v>
      </c>
      <c r="D714" s="1" t="str">
        <f>VLOOKUP($B714,'[1]ALL ACCESSIONS'!$A$2:$M$28915,3,FALSE)</f>
        <v xml:space="preserve">x11-GC0-086 </v>
      </c>
      <c r="E714" s="1">
        <f t="shared" si="22"/>
        <v>4</v>
      </c>
      <c r="F714" s="10">
        <v>1</v>
      </c>
      <c r="G714" s="10">
        <v>1</v>
      </c>
      <c r="H714" s="10">
        <v>1</v>
      </c>
      <c r="I714" s="10">
        <v>1</v>
      </c>
      <c r="K714" s="1" t="str">
        <f t="shared" si="23"/>
        <v>YR4</v>
      </c>
      <c r="L714" s="1" t="str">
        <f>VLOOKUP($B714,'[1]ALL ACCESSIONS'!$A$2:$M$30000,6,FALSE)</f>
        <v>20YR4</v>
      </c>
      <c r="M714" s="1" t="str">
        <f>VLOOKUP($B714,'[1]ALL ACCESSIONS'!$A$2:$M$30000,7,FALSE)</f>
        <v>19YR3</v>
      </c>
      <c r="N714" s="1" t="str">
        <f>VLOOKUP($B714,'[1]ALL ACCESSIONS'!$A$2:$M$30000,8,FALSE)</f>
        <v>18YR2-6</v>
      </c>
      <c r="O714" s="1" t="str">
        <f>VLOOKUP($B714,'[1]ALL ACCESSIONS'!$A$2:$M$30000,9,FALSE)</f>
        <v>17YR1</v>
      </c>
      <c r="P714" s="1">
        <f>VLOOKUP($B714,'[1]ALL ACCESSIONS'!$A$2:$M$30000,10,FALSE)</f>
        <v>0</v>
      </c>
      <c r="Q714" s="1">
        <f>VLOOKUP($B714,'[1]ALL ACCESSIONS'!$A$2:$M$30000,11,FALSE)</f>
        <v>0</v>
      </c>
    </row>
    <row r="715" spans="1:17" x14ac:dyDescent="0.3">
      <c r="A715" s="1" t="s">
        <v>5898</v>
      </c>
      <c r="B715" s="1" t="s">
        <v>3208</v>
      </c>
      <c r="C715" s="1" t="s">
        <v>4326</v>
      </c>
      <c r="D715" s="1" t="str">
        <f>VLOOKUP($B715,'[1]ALL ACCESSIONS'!$A$2:$M$28915,3,FALSE)</f>
        <v xml:space="preserve">x11-GC0-086 </v>
      </c>
      <c r="E715" s="1">
        <f t="shared" si="22"/>
        <v>2</v>
      </c>
      <c r="F715" s="10">
        <v>1</v>
      </c>
      <c r="G715" s="10">
        <v>1</v>
      </c>
      <c r="K715" s="1" t="str">
        <f t="shared" si="23"/>
        <v>YR2</v>
      </c>
      <c r="L715" s="1" t="str">
        <f>VLOOKUP($B715,'[1]ALL ACCESSIONS'!$A$2:$M$30000,6,FALSE)</f>
        <v>18YR2-6</v>
      </c>
      <c r="M715" s="1" t="str">
        <f>VLOOKUP($B715,'[1]ALL ACCESSIONS'!$A$2:$M$30000,7,FALSE)</f>
        <v>17YR1</v>
      </c>
      <c r="N715" s="1">
        <f>VLOOKUP($B715,'[1]ALL ACCESSIONS'!$A$2:$M$30000,8,FALSE)</f>
        <v>0</v>
      </c>
      <c r="O715" s="1">
        <f>VLOOKUP($B715,'[1]ALL ACCESSIONS'!$A$2:$M$30000,9,FALSE)</f>
        <v>0</v>
      </c>
      <c r="P715" s="1">
        <f>VLOOKUP($B715,'[1]ALL ACCESSIONS'!$A$2:$M$30000,10,FALSE)</f>
        <v>0</v>
      </c>
      <c r="Q715" s="1">
        <f>VLOOKUP($B715,'[1]ALL ACCESSIONS'!$A$2:$M$30000,11,FALSE)</f>
        <v>0</v>
      </c>
    </row>
    <row r="716" spans="1:17" x14ac:dyDescent="0.3">
      <c r="A716" s="1" t="s">
        <v>5898</v>
      </c>
      <c r="B716" s="1" t="s">
        <v>3255</v>
      </c>
      <c r="C716" s="1" t="s">
        <v>4326</v>
      </c>
      <c r="D716" s="1" t="str">
        <f>VLOOKUP($B716,'[1]ALL ACCESSIONS'!$A$2:$M$28915,3,FALSE)</f>
        <v xml:space="preserve">x11-GC0-086 </v>
      </c>
      <c r="E716" s="1">
        <f t="shared" si="22"/>
        <v>2</v>
      </c>
      <c r="F716" s="10">
        <v>1</v>
      </c>
      <c r="G716" s="10">
        <v>1</v>
      </c>
      <c r="K716" s="1" t="str">
        <f t="shared" si="23"/>
        <v>YR2</v>
      </c>
      <c r="L716" s="1" t="str">
        <f>VLOOKUP($B716,'[1]ALL ACCESSIONS'!$A$2:$M$30000,6,FALSE)</f>
        <v>18YR2-6</v>
      </c>
      <c r="M716" s="1" t="str">
        <f>VLOOKUP($B716,'[1]ALL ACCESSIONS'!$A$2:$M$30000,7,FALSE)</f>
        <v>17YR1</v>
      </c>
      <c r="N716" s="1">
        <f>VLOOKUP($B716,'[1]ALL ACCESSIONS'!$A$2:$M$30000,8,FALSE)</f>
        <v>0</v>
      </c>
      <c r="O716" s="1">
        <f>VLOOKUP($B716,'[1]ALL ACCESSIONS'!$A$2:$M$30000,9,FALSE)</f>
        <v>0</v>
      </c>
      <c r="P716" s="1">
        <f>VLOOKUP($B716,'[1]ALL ACCESSIONS'!$A$2:$M$30000,10,FALSE)</f>
        <v>0</v>
      </c>
      <c r="Q716" s="1">
        <f>VLOOKUP($B716,'[1]ALL ACCESSIONS'!$A$2:$M$30000,11,FALSE)</f>
        <v>0</v>
      </c>
    </row>
    <row r="717" spans="1:17" x14ac:dyDescent="0.3">
      <c r="A717" s="1" t="s">
        <v>5898</v>
      </c>
      <c r="B717" s="1" t="s">
        <v>3243</v>
      </c>
      <c r="C717" s="1" t="s">
        <v>4326</v>
      </c>
      <c r="D717" s="1" t="str">
        <f>VLOOKUP($B717,'[1]ALL ACCESSIONS'!$A$2:$M$28915,3,FALSE)</f>
        <v xml:space="preserve">x11-GC0-086 </v>
      </c>
      <c r="E717" s="1">
        <f t="shared" si="22"/>
        <v>4</v>
      </c>
      <c r="F717" s="10">
        <v>1</v>
      </c>
      <c r="G717" s="10">
        <v>1</v>
      </c>
      <c r="H717" s="10">
        <v>1</v>
      </c>
      <c r="I717" s="10">
        <v>1</v>
      </c>
      <c r="K717" s="1" t="str">
        <f t="shared" si="23"/>
        <v>YR4</v>
      </c>
      <c r="L717" s="1" t="str">
        <f>VLOOKUP($B717,'[1]ALL ACCESSIONS'!$A$2:$M$30000,6,FALSE)</f>
        <v>20YR4</v>
      </c>
      <c r="M717" s="1" t="str">
        <f>VLOOKUP($B717,'[1]ALL ACCESSIONS'!$A$2:$M$30000,7,FALSE)</f>
        <v>19YR3</v>
      </c>
      <c r="N717" s="1" t="str">
        <f>VLOOKUP($B717,'[1]ALL ACCESSIONS'!$A$2:$M$30000,8,FALSE)</f>
        <v>18YR2-6</v>
      </c>
      <c r="O717" s="1" t="str">
        <f>VLOOKUP($B717,'[1]ALL ACCESSIONS'!$A$2:$M$30000,9,FALSE)</f>
        <v>17YR1</v>
      </c>
      <c r="P717" s="1">
        <f>VLOOKUP($B717,'[1]ALL ACCESSIONS'!$A$2:$M$30000,10,FALSE)</f>
        <v>0</v>
      </c>
      <c r="Q717" s="1">
        <f>VLOOKUP($B717,'[1]ALL ACCESSIONS'!$A$2:$M$30000,11,FALSE)</f>
        <v>0</v>
      </c>
    </row>
    <row r="718" spans="1:17" x14ac:dyDescent="0.3">
      <c r="A718" s="1" t="s">
        <v>5898</v>
      </c>
      <c r="B718" s="1" t="s">
        <v>3231</v>
      </c>
      <c r="C718" s="1" t="s">
        <v>4326</v>
      </c>
      <c r="D718" s="1" t="str">
        <f>VLOOKUP($B718,'[1]ALL ACCESSIONS'!$A$2:$M$28915,3,FALSE)</f>
        <v xml:space="preserve">x11-GC0-086 </v>
      </c>
      <c r="E718" s="1">
        <f t="shared" si="22"/>
        <v>2</v>
      </c>
      <c r="F718" s="10">
        <v>1</v>
      </c>
      <c r="G718" s="10">
        <v>1</v>
      </c>
      <c r="K718" s="1" t="str">
        <f t="shared" si="23"/>
        <v>YR2</v>
      </c>
      <c r="L718" s="1" t="str">
        <f>VLOOKUP($B718,'[1]ALL ACCESSIONS'!$A$2:$M$30000,6,FALSE)</f>
        <v>18YR2-6</v>
      </c>
      <c r="M718" s="1" t="str">
        <f>VLOOKUP($B718,'[1]ALL ACCESSIONS'!$A$2:$M$30000,7,FALSE)</f>
        <v>17YR1</v>
      </c>
      <c r="N718" s="1">
        <f>VLOOKUP($B718,'[1]ALL ACCESSIONS'!$A$2:$M$30000,8,FALSE)</f>
        <v>0</v>
      </c>
      <c r="O718" s="1">
        <f>VLOOKUP($B718,'[1]ALL ACCESSIONS'!$A$2:$M$30000,9,FALSE)</f>
        <v>0</v>
      </c>
      <c r="P718" s="1">
        <f>VLOOKUP($B718,'[1]ALL ACCESSIONS'!$A$2:$M$30000,10,FALSE)</f>
        <v>0</v>
      </c>
      <c r="Q718" s="1">
        <f>VLOOKUP($B718,'[1]ALL ACCESSIONS'!$A$2:$M$30000,11,FALSE)</f>
        <v>0</v>
      </c>
    </row>
    <row r="719" spans="1:17" x14ac:dyDescent="0.3">
      <c r="A719" s="1" t="s">
        <v>5898</v>
      </c>
      <c r="B719" s="1" t="s">
        <v>3191</v>
      </c>
      <c r="C719" s="1" t="s">
        <v>4326</v>
      </c>
      <c r="D719" s="1" t="str">
        <f>VLOOKUP($B719,'[1]ALL ACCESSIONS'!$A$2:$M$28915,3,FALSE)</f>
        <v xml:space="preserve">x11-GC0-086 </v>
      </c>
      <c r="E719" s="1">
        <f t="shared" si="22"/>
        <v>2</v>
      </c>
      <c r="F719" s="10">
        <v>1</v>
      </c>
      <c r="G719" s="10">
        <v>1</v>
      </c>
      <c r="K719" s="1" t="str">
        <f t="shared" si="23"/>
        <v>YR2</v>
      </c>
      <c r="L719" s="1" t="str">
        <f>VLOOKUP($B719,'[1]ALL ACCESSIONS'!$A$2:$M$30000,6,FALSE)</f>
        <v>18YR2-6</v>
      </c>
      <c r="M719" s="1" t="str">
        <f>VLOOKUP($B719,'[1]ALL ACCESSIONS'!$A$2:$M$30000,7,FALSE)</f>
        <v>17YR1</v>
      </c>
      <c r="N719" s="1">
        <f>VLOOKUP($B719,'[1]ALL ACCESSIONS'!$A$2:$M$30000,8,FALSE)</f>
        <v>0</v>
      </c>
      <c r="O719" s="1">
        <f>VLOOKUP($B719,'[1]ALL ACCESSIONS'!$A$2:$M$30000,9,FALSE)</f>
        <v>0</v>
      </c>
      <c r="P719" s="1">
        <f>VLOOKUP($B719,'[1]ALL ACCESSIONS'!$A$2:$M$30000,10,FALSE)</f>
        <v>0</v>
      </c>
      <c r="Q719" s="1">
        <f>VLOOKUP($B719,'[1]ALL ACCESSIONS'!$A$2:$M$30000,11,FALSE)</f>
        <v>0</v>
      </c>
    </row>
    <row r="720" spans="1:17" x14ac:dyDescent="0.3">
      <c r="A720" s="1" t="s">
        <v>5898</v>
      </c>
      <c r="B720" s="1" t="s">
        <v>3145</v>
      </c>
      <c r="C720" s="1" t="s">
        <v>4326</v>
      </c>
      <c r="D720" s="1" t="str">
        <f>VLOOKUP($B720,'[1]ALL ACCESSIONS'!$A$2:$M$28915,3,FALSE)</f>
        <v xml:space="preserve">x11-GC0-086 </v>
      </c>
      <c r="E720" s="1">
        <f t="shared" si="22"/>
        <v>2</v>
      </c>
      <c r="F720" s="10">
        <v>1</v>
      </c>
      <c r="G720" s="10">
        <v>1</v>
      </c>
      <c r="K720" s="1" t="str">
        <f t="shared" si="23"/>
        <v>YR2</v>
      </c>
      <c r="L720" s="1" t="str">
        <f>VLOOKUP($B720,'[1]ALL ACCESSIONS'!$A$2:$M$30000,6,FALSE)</f>
        <v>18YR2-6</v>
      </c>
      <c r="M720" s="1" t="str">
        <f>VLOOKUP($B720,'[1]ALL ACCESSIONS'!$A$2:$M$30000,7,FALSE)</f>
        <v>17YR1</v>
      </c>
      <c r="N720" s="1">
        <f>VLOOKUP($B720,'[1]ALL ACCESSIONS'!$A$2:$M$30000,8,FALSE)</f>
        <v>0</v>
      </c>
      <c r="O720" s="1">
        <f>VLOOKUP($B720,'[1]ALL ACCESSIONS'!$A$2:$M$30000,9,FALSE)</f>
        <v>0</v>
      </c>
      <c r="P720" s="1">
        <f>VLOOKUP($B720,'[1]ALL ACCESSIONS'!$A$2:$M$30000,10,FALSE)</f>
        <v>0</v>
      </c>
      <c r="Q720" s="1">
        <f>VLOOKUP($B720,'[1]ALL ACCESSIONS'!$A$2:$M$30000,11,FALSE)</f>
        <v>0</v>
      </c>
    </row>
    <row r="721" spans="1:18" x14ac:dyDescent="0.3">
      <c r="A721" s="1" t="s">
        <v>5898</v>
      </c>
      <c r="B721" s="1" t="s">
        <v>3140</v>
      </c>
      <c r="C721" s="1" t="s">
        <v>4326</v>
      </c>
      <c r="D721" s="1" t="str">
        <f>VLOOKUP($B721,'[1]ALL ACCESSIONS'!$A$2:$M$28915,3,FALSE)</f>
        <v xml:space="preserve">x11-GC0-086 </v>
      </c>
      <c r="E721" s="1">
        <f t="shared" si="22"/>
        <v>2</v>
      </c>
      <c r="F721" s="10">
        <v>1</v>
      </c>
      <c r="G721" s="10">
        <v>1</v>
      </c>
      <c r="K721" s="1" t="str">
        <f t="shared" si="23"/>
        <v>YR2</v>
      </c>
      <c r="L721" s="1" t="str">
        <f>VLOOKUP($B721,'[1]ALL ACCESSIONS'!$A$2:$M$30000,6,FALSE)</f>
        <v>18YR2-5</v>
      </c>
      <c r="M721" s="1" t="str">
        <f>VLOOKUP($B721,'[1]ALL ACCESSIONS'!$A$2:$M$30000,7,FALSE)</f>
        <v>17YR1</v>
      </c>
      <c r="N721" s="1">
        <f>VLOOKUP($B721,'[1]ALL ACCESSIONS'!$A$2:$M$30000,8,FALSE)</f>
        <v>0</v>
      </c>
      <c r="O721" s="1">
        <f>VLOOKUP($B721,'[1]ALL ACCESSIONS'!$A$2:$M$30000,9,FALSE)</f>
        <v>0</v>
      </c>
      <c r="P721" s="1">
        <f>VLOOKUP($B721,'[1]ALL ACCESSIONS'!$A$2:$M$30000,10,FALSE)</f>
        <v>0</v>
      </c>
      <c r="Q721" s="1">
        <f>VLOOKUP($B721,'[1]ALL ACCESSIONS'!$A$2:$M$30000,11,FALSE)</f>
        <v>0</v>
      </c>
    </row>
    <row r="722" spans="1:18" x14ac:dyDescent="0.3">
      <c r="A722" s="1" t="s">
        <v>5898</v>
      </c>
      <c r="B722" s="1" t="s">
        <v>3142</v>
      </c>
      <c r="C722" s="1" t="s">
        <v>4326</v>
      </c>
      <c r="D722" s="1" t="str">
        <f>VLOOKUP($B722,'[1]ALL ACCESSIONS'!$A$2:$M$28915,3,FALSE)</f>
        <v xml:space="preserve">x11-GC0-086 </v>
      </c>
      <c r="E722" s="1">
        <f t="shared" si="22"/>
        <v>2</v>
      </c>
      <c r="F722" s="10">
        <v>1</v>
      </c>
      <c r="G722" s="10">
        <v>1</v>
      </c>
      <c r="K722" s="1" t="str">
        <f t="shared" si="23"/>
        <v>YR2</v>
      </c>
      <c r="L722" s="1" t="str">
        <f>VLOOKUP($B722,'[1]ALL ACCESSIONS'!$A$2:$M$30000,6,FALSE)</f>
        <v>18YR2-5</v>
      </c>
      <c r="M722" s="1" t="str">
        <f>VLOOKUP($B722,'[1]ALL ACCESSIONS'!$A$2:$M$30000,7,FALSE)</f>
        <v>17YR1</v>
      </c>
      <c r="N722" s="1">
        <f>VLOOKUP($B722,'[1]ALL ACCESSIONS'!$A$2:$M$30000,8,FALSE)</f>
        <v>0</v>
      </c>
      <c r="O722" s="1">
        <f>VLOOKUP($B722,'[1]ALL ACCESSIONS'!$A$2:$M$30000,9,FALSE)</f>
        <v>0</v>
      </c>
      <c r="P722" s="1">
        <f>VLOOKUP($B722,'[1]ALL ACCESSIONS'!$A$2:$M$30000,10,FALSE)</f>
        <v>0</v>
      </c>
      <c r="Q722" s="1">
        <f>VLOOKUP($B722,'[1]ALL ACCESSIONS'!$A$2:$M$30000,11,FALSE)</f>
        <v>0</v>
      </c>
    </row>
    <row r="723" spans="1:18" x14ac:dyDescent="0.3">
      <c r="A723" s="1" t="s">
        <v>5898</v>
      </c>
      <c r="B723" s="1" t="s">
        <v>3105</v>
      </c>
      <c r="C723" s="1" t="s">
        <v>4326</v>
      </c>
      <c r="D723" s="1" t="str">
        <f>VLOOKUP($B723,'[1]ALL ACCESSIONS'!$A$2:$M$28915,3,FALSE)</f>
        <v xml:space="preserve">x11-GC0-086 </v>
      </c>
      <c r="E723" s="1">
        <f t="shared" si="22"/>
        <v>2</v>
      </c>
      <c r="F723" s="10">
        <v>1</v>
      </c>
      <c r="G723" s="10">
        <v>1</v>
      </c>
      <c r="K723" s="1" t="str">
        <f t="shared" si="23"/>
        <v>YR2</v>
      </c>
      <c r="L723" s="1" t="str">
        <f>VLOOKUP($B723,'[1]ALL ACCESSIONS'!$A$2:$M$30000,6,FALSE)</f>
        <v>18YR2-5</v>
      </c>
      <c r="M723" s="1" t="str">
        <f>VLOOKUP($B723,'[1]ALL ACCESSIONS'!$A$2:$M$30000,7,FALSE)</f>
        <v>17YR1</v>
      </c>
      <c r="N723" s="1">
        <f>VLOOKUP($B723,'[1]ALL ACCESSIONS'!$A$2:$M$30000,8,FALSE)</f>
        <v>0</v>
      </c>
      <c r="O723" s="1">
        <f>VLOOKUP($B723,'[1]ALL ACCESSIONS'!$A$2:$M$30000,9,FALSE)</f>
        <v>0</v>
      </c>
      <c r="P723" s="1">
        <f>VLOOKUP($B723,'[1]ALL ACCESSIONS'!$A$2:$M$30000,10,FALSE)</f>
        <v>0</v>
      </c>
      <c r="Q723" s="1">
        <f>VLOOKUP($B723,'[1]ALL ACCESSIONS'!$A$2:$M$30000,11,FALSE)</f>
        <v>0</v>
      </c>
    </row>
    <row r="724" spans="1:18" x14ac:dyDescent="0.3">
      <c r="A724" s="1" t="s">
        <v>5898</v>
      </c>
      <c r="B724" s="1" t="s">
        <v>3196</v>
      </c>
      <c r="C724" s="1" t="s">
        <v>4326</v>
      </c>
      <c r="D724" s="1" t="str">
        <f>VLOOKUP($B724,'[1]ALL ACCESSIONS'!$A$2:$M$28915,3,FALSE)</f>
        <v xml:space="preserve">x11-GC0-086 </v>
      </c>
      <c r="E724" s="1">
        <f t="shared" si="22"/>
        <v>1</v>
      </c>
      <c r="F724" s="10">
        <v>1</v>
      </c>
      <c r="K724" s="1" t="str">
        <f t="shared" si="23"/>
        <v>YR1</v>
      </c>
      <c r="L724" s="1" t="str">
        <f>VLOOKUP($B724,'[1]ALL ACCESSIONS'!$A$2:$M$30000,6,FALSE)</f>
        <v>17YR1</v>
      </c>
      <c r="M724" s="1">
        <f>VLOOKUP($B724,'[1]ALL ACCESSIONS'!$A$2:$M$30000,7,FALSE)</f>
        <v>0</v>
      </c>
      <c r="N724" s="1">
        <f>VLOOKUP($B724,'[1]ALL ACCESSIONS'!$A$2:$M$30000,8,FALSE)</f>
        <v>0</v>
      </c>
      <c r="O724" s="1">
        <f>VLOOKUP($B724,'[1]ALL ACCESSIONS'!$A$2:$M$30000,9,FALSE)</f>
        <v>0</v>
      </c>
      <c r="P724" s="1">
        <f>VLOOKUP($B724,'[1]ALL ACCESSIONS'!$A$2:$M$30000,10,FALSE)</f>
        <v>0</v>
      </c>
      <c r="Q724" s="1">
        <f>VLOOKUP($B724,'[1]ALL ACCESSIONS'!$A$2:$M$30000,11,FALSE)</f>
        <v>0</v>
      </c>
    </row>
    <row r="725" spans="1:18" x14ac:dyDescent="0.3">
      <c r="A725" s="1" t="s">
        <v>5898</v>
      </c>
      <c r="B725" s="1" t="s">
        <v>3128</v>
      </c>
      <c r="C725" s="1" t="s">
        <v>4326</v>
      </c>
      <c r="D725" s="1" t="str">
        <f>VLOOKUP($B725,'[1]ALL ACCESSIONS'!$A$2:$M$28915,3,FALSE)</f>
        <v xml:space="preserve">x11-GC0-086 </v>
      </c>
      <c r="E725" s="1">
        <f t="shared" si="22"/>
        <v>4</v>
      </c>
      <c r="F725" s="10">
        <v>1</v>
      </c>
      <c r="G725" s="10">
        <v>1</v>
      </c>
      <c r="H725" s="10">
        <v>1</v>
      </c>
      <c r="I725" s="10">
        <v>1</v>
      </c>
      <c r="K725" s="1" t="str">
        <f t="shared" si="23"/>
        <v>YR4</v>
      </c>
      <c r="L725" s="1" t="str">
        <f>VLOOKUP($B725,'[1]ALL ACCESSIONS'!$A$2:$M$30000,6,FALSE)</f>
        <v>20YR4</v>
      </c>
      <c r="M725" s="1" t="str">
        <f>VLOOKUP($B725,'[1]ALL ACCESSIONS'!$A$2:$M$30000,7,FALSE)</f>
        <v>19YR3</v>
      </c>
      <c r="N725" s="1" t="str">
        <f>VLOOKUP($B725,'[1]ALL ACCESSIONS'!$A$2:$M$30000,8,FALSE)</f>
        <v>18YR2-5</v>
      </c>
      <c r="O725" s="1" t="str">
        <f>VLOOKUP($B725,'[1]ALL ACCESSIONS'!$A$2:$M$30000,9,FALSE)</f>
        <v>17YR1</v>
      </c>
      <c r="P725" s="1">
        <f>VLOOKUP($B725,'[1]ALL ACCESSIONS'!$A$2:$M$30000,10,FALSE)</f>
        <v>0</v>
      </c>
      <c r="Q725" s="1">
        <f>VLOOKUP($B725,'[1]ALL ACCESSIONS'!$A$2:$M$30000,11,FALSE)</f>
        <v>0</v>
      </c>
    </row>
    <row r="726" spans="1:18" x14ac:dyDescent="0.3">
      <c r="A726" s="1" t="s">
        <v>5898</v>
      </c>
      <c r="B726" s="1" t="s">
        <v>3106</v>
      </c>
      <c r="C726" s="1" t="s">
        <v>4326</v>
      </c>
      <c r="D726" s="1" t="str">
        <f>VLOOKUP($B726,'[1]ALL ACCESSIONS'!$A$2:$M$28915,3,FALSE)</f>
        <v xml:space="preserve">x11-GC0-086 </v>
      </c>
      <c r="E726" s="1">
        <f t="shared" si="22"/>
        <v>2</v>
      </c>
      <c r="F726" s="10">
        <v>1</v>
      </c>
      <c r="G726" s="10">
        <v>1</v>
      </c>
      <c r="K726" s="1" t="str">
        <f t="shared" si="23"/>
        <v>YR2</v>
      </c>
      <c r="L726" s="1" t="str">
        <f>VLOOKUP($B726,'[1]ALL ACCESSIONS'!$A$2:$M$30000,6,FALSE)</f>
        <v>18YR2-5</v>
      </c>
      <c r="M726" s="1" t="str">
        <f>VLOOKUP($B726,'[1]ALL ACCESSIONS'!$A$2:$M$30000,7,FALSE)</f>
        <v>17YR1</v>
      </c>
      <c r="N726" s="1">
        <f>VLOOKUP($B726,'[1]ALL ACCESSIONS'!$A$2:$M$30000,8,FALSE)</f>
        <v>0</v>
      </c>
      <c r="O726" s="1">
        <f>VLOOKUP($B726,'[1]ALL ACCESSIONS'!$A$2:$M$30000,9,FALSE)</f>
        <v>0</v>
      </c>
      <c r="P726" s="1">
        <f>VLOOKUP($B726,'[1]ALL ACCESSIONS'!$A$2:$M$30000,10,FALSE)</f>
        <v>0</v>
      </c>
      <c r="Q726" s="1">
        <f>VLOOKUP($B726,'[1]ALL ACCESSIONS'!$A$2:$M$30000,11,FALSE)</f>
        <v>0</v>
      </c>
    </row>
    <row r="727" spans="1:18" x14ac:dyDescent="0.3">
      <c r="A727" s="1" t="s">
        <v>5898</v>
      </c>
      <c r="B727" s="1" t="s">
        <v>3130</v>
      </c>
      <c r="C727" s="1" t="s">
        <v>4326</v>
      </c>
      <c r="D727" s="1" t="str">
        <f>VLOOKUP($B727,'[1]ALL ACCESSIONS'!$A$2:$M$28915,3,FALSE)</f>
        <v xml:space="preserve">x11-GC0-086 </v>
      </c>
      <c r="E727" s="1">
        <f t="shared" si="22"/>
        <v>2</v>
      </c>
      <c r="F727" s="10">
        <v>1</v>
      </c>
      <c r="G727" s="10">
        <v>1</v>
      </c>
      <c r="K727" s="1" t="str">
        <f t="shared" si="23"/>
        <v>YR2</v>
      </c>
      <c r="L727" s="1" t="str">
        <f>VLOOKUP($B727,'[1]ALL ACCESSIONS'!$A$2:$M$30000,6,FALSE)</f>
        <v>18YR2-5</v>
      </c>
      <c r="M727" s="1" t="str">
        <f>VLOOKUP($B727,'[1]ALL ACCESSIONS'!$A$2:$M$30000,7,FALSE)</f>
        <v>17YR1</v>
      </c>
      <c r="N727" s="1">
        <f>VLOOKUP($B727,'[1]ALL ACCESSIONS'!$A$2:$M$30000,8,FALSE)</f>
        <v>0</v>
      </c>
      <c r="O727" s="1">
        <f>VLOOKUP($B727,'[1]ALL ACCESSIONS'!$A$2:$M$30000,9,FALSE)</f>
        <v>0</v>
      </c>
      <c r="P727" s="1">
        <f>VLOOKUP($B727,'[1]ALL ACCESSIONS'!$A$2:$M$30000,10,FALSE)</f>
        <v>0</v>
      </c>
      <c r="Q727" s="1">
        <f>VLOOKUP($B727,'[1]ALL ACCESSIONS'!$A$2:$M$30000,11,FALSE)</f>
        <v>0</v>
      </c>
    </row>
    <row r="728" spans="1:18" x14ac:dyDescent="0.3">
      <c r="A728" s="1" t="s">
        <v>5898</v>
      </c>
      <c r="B728" s="1" t="s">
        <v>3118</v>
      </c>
      <c r="C728" s="1" t="s">
        <v>4326</v>
      </c>
      <c r="D728" s="1" t="str">
        <f>VLOOKUP($B728,'[1]ALL ACCESSIONS'!$A$2:$M$28915,3,FALSE)</f>
        <v xml:space="preserve">x11-GC0-086 </v>
      </c>
      <c r="E728" s="1">
        <f t="shared" si="22"/>
        <v>4</v>
      </c>
      <c r="F728" s="10">
        <v>1</v>
      </c>
      <c r="G728" s="10">
        <v>1</v>
      </c>
      <c r="H728" s="10">
        <v>1</v>
      </c>
      <c r="I728" s="10">
        <v>1</v>
      </c>
      <c r="K728" s="1" t="str">
        <f t="shared" si="23"/>
        <v>YR4</v>
      </c>
      <c r="L728" s="1" t="str">
        <f>VLOOKUP($B728,'[1]ALL ACCESSIONS'!$A$2:$M$30000,6,FALSE)</f>
        <v>22FHB</v>
      </c>
      <c r="M728" s="1" t="str">
        <f>VLOOKUP($B728,'[1]ALL ACCESSIONS'!$A$2:$M$30000,7,FALSE)</f>
        <v>21YR4;6A;NU</v>
      </c>
      <c r="N728" s="1" t="str">
        <f>VLOOKUP($B728,'[1]ALL ACCESSIONS'!$A$2:$M$30000,8,FALSE)</f>
        <v>20YR4</v>
      </c>
      <c r="O728" s="1" t="str">
        <f>VLOOKUP($B728,'[1]ALL ACCESSIONS'!$A$2:$M$30000,9,FALSE)</f>
        <v>19YR3</v>
      </c>
      <c r="P728" s="1" t="str">
        <f>VLOOKUP($B728,'[1]ALL ACCESSIONS'!$A$2:$M$30000,10,FALSE)</f>
        <v>18YR2-5</v>
      </c>
      <c r="Q728" s="1" t="str">
        <f>VLOOKUP($B728,'[1]ALL ACCESSIONS'!$A$2:$M$30000,11,FALSE)</f>
        <v>17YR1</v>
      </c>
      <c r="R728" s="1" t="e">
        <f>VLOOKUP(A728,[2]ENTRY!$C$2:$C$101,1,FALSE)</f>
        <v>#N/A</v>
      </c>
    </row>
    <row r="729" spans="1:18" x14ac:dyDescent="0.3">
      <c r="A729" s="1" t="s">
        <v>5898</v>
      </c>
      <c r="B729" s="1" t="s">
        <v>3215</v>
      </c>
      <c r="C729" s="1" t="s">
        <v>4326</v>
      </c>
      <c r="D729" s="1" t="str">
        <f>VLOOKUP($B729,'[1]ALL ACCESSIONS'!$A$2:$M$28915,3,FALSE)</f>
        <v xml:space="preserve">x11-GC0-086 </v>
      </c>
      <c r="E729" s="1">
        <f t="shared" si="22"/>
        <v>4</v>
      </c>
      <c r="F729" s="10">
        <v>1</v>
      </c>
      <c r="G729" s="10">
        <v>1</v>
      </c>
      <c r="H729" s="10">
        <v>1</v>
      </c>
      <c r="I729" s="10">
        <v>1</v>
      </c>
      <c r="K729" s="1" t="str">
        <f t="shared" si="23"/>
        <v>YR4</v>
      </c>
      <c r="L729" s="1" t="str">
        <f>VLOOKUP($B729,'[1]ALL ACCESSIONS'!$A$2:$M$30000,6,FALSE)</f>
        <v>22NAM</v>
      </c>
      <c r="M729" s="1" t="str">
        <f>VLOOKUP($B729,'[1]ALL ACCESSIONS'!$A$2:$M$30000,7,FALSE)</f>
        <v>20YR4</v>
      </c>
      <c r="N729" s="1" t="str">
        <f>VLOOKUP($B729,'[1]ALL ACCESSIONS'!$A$2:$M$30000,8,FALSE)</f>
        <v>19YR3</v>
      </c>
      <c r="O729" s="1" t="str">
        <f>VLOOKUP($B729,'[1]ALL ACCESSIONS'!$A$2:$M$30000,9,FALSE)</f>
        <v>18YR2-6</v>
      </c>
      <c r="P729" s="1" t="str">
        <f>VLOOKUP($B729,'[1]ALL ACCESSIONS'!$A$2:$M$30000,10,FALSE)</f>
        <v>17YR1</v>
      </c>
      <c r="Q729" s="1">
        <f>VLOOKUP($B729,'[1]ALL ACCESSIONS'!$A$2:$M$30000,11,FALSE)</f>
        <v>0</v>
      </c>
      <c r="R729" s="1" t="e">
        <f>VLOOKUP(A729,[2]ENTRY!$C$2:$C$101,1,FALSE)</f>
        <v>#N/A</v>
      </c>
    </row>
    <row r="730" spans="1:18" x14ac:dyDescent="0.3">
      <c r="A730" s="1" t="s">
        <v>5898</v>
      </c>
      <c r="B730" s="1" t="s">
        <v>3203</v>
      </c>
      <c r="C730" s="1" t="s">
        <v>4326</v>
      </c>
      <c r="D730" s="1" t="str">
        <f>VLOOKUP($B730,'[1]ALL ACCESSIONS'!$A$2:$M$28915,3,FALSE)</f>
        <v xml:space="preserve">x11-GC0-086 </v>
      </c>
      <c r="E730" s="1">
        <f t="shared" si="22"/>
        <v>2</v>
      </c>
      <c r="F730" s="10">
        <v>1</v>
      </c>
      <c r="G730" s="10">
        <v>1</v>
      </c>
      <c r="K730" s="1" t="str">
        <f t="shared" si="23"/>
        <v>YR2</v>
      </c>
      <c r="L730" s="1" t="str">
        <f>VLOOKUP($B730,'[1]ALL ACCESSIONS'!$A$2:$M$30000,6,FALSE)</f>
        <v>18YR2-6</v>
      </c>
      <c r="M730" s="1" t="str">
        <f>VLOOKUP($B730,'[1]ALL ACCESSIONS'!$A$2:$M$30000,7,FALSE)</f>
        <v>17YR1</v>
      </c>
      <c r="N730" s="1">
        <f>VLOOKUP($B730,'[1]ALL ACCESSIONS'!$A$2:$M$30000,8,FALSE)</f>
        <v>0</v>
      </c>
      <c r="O730" s="1">
        <f>VLOOKUP($B730,'[1]ALL ACCESSIONS'!$A$2:$M$30000,9,FALSE)</f>
        <v>0</v>
      </c>
      <c r="P730" s="1">
        <f>VLOOKUP($B730,'[1]ALL ACCESSIONS'!$A$2:$M$30000,10,FALSE)</f>
        <v>0</v>
      </c>
      <c r="Q730" s="1">
        <f>VLOOKUP($B730,'[1]ALL ACCESSIONS'!$A$2:$M$30000,11,FALSE)</f>
        <v>0</v>
      </c>
    </row>
    <row r="731" spans="1:18" x14ac:dyDescent="0.3">
      <c r="A731" s="1" t="s">
        <v>5898</v>
      </c>
      <c r="B731" s="1" t="s">
        <v>3179</v>
      </c>
      <c r="C731" s="1" t="s">
        <v>4326</v>
      </c>
      <c r="D731" s="1" t="str">
        <f>VLOOKUP($B731,'[1]ALL ACCESSIONS'!$A$2:$M$28915,3,FALSE)</f>
        <v xml:space="preserve">x11-GC0-086 </v>
      </c>
      <c r="E731" s="1">
        <f t="shared" si="22"/>
        <v>2</v>
      </c>
      <c r="F731" s="10">
        <v>1</v>
      </c>
      <c r="G731" s="10">
        <v>1</v>
      </c>
      <c r="K731" s="1" t="str">
        <f t="shared" si="23"/>
        <v>YR2</v>
      </c>
      <c r="L731" s="1" t="str">
        <f>VLOOKUP($B731,'[1]ALL ACCESSIONS'!$A$2:$M$30000,6,FALSE)</f>
        <v>18YR2-6</v>
      </c>
      <c r="M731" s="1" t="str">
        <f>VLOOKUP($B731,'[1]ALL ACCESSIONS'!$A$2:$M$30000,7,FALSE)</f>
        <v>17YR1</v>
      </c>
      <c r="N731" s="1">
        <f>VLOOKUP($B731,'[1]ALL ACCESSIONS'!$A$2:$M$30000,8,FALSE)</f>
        <v>0</v>
      </c>
      <c r="O731" s="1">
        <f>VLOOKUP($B731,'[1]ALL ACCESSIONS'!$A$2:$M$30000,9,FALSE)</f>
        <v>0</v>
      </c>
      <c r="P731" s="1">
        <f>VLOOKUP($B731,'[1]ALL ACCESSIONS'!$A$2:$M$30000,10,FALSE)</f>
        <v>0</v>
      </c>
      <c r="Q731" s="1">
        <f>VLOOKUP($B731,'[1]ALL ACCESSIONS'!$A$2:$M$30000,11,FALSE)</f>
        <v>0</v>
      </c>
    </row>
    <row r="732" spans="1:18" x14ac:dyDescent="0.3">
      <c r="A732" s="1" t="s">
        <v>5898</v>
      </c>
      <c r="B732" s="1" t="s">
        <v>3153</v>
      </c>
      <c r="C732" s="1" t="s">
        <v>4326</v>
      </c>
      <c r="D732" s="1" t="str">
        <f>VLOOKUP($B732,'[1]ALL ACCESSIONS'!$A$2:$M$28915,3,FALSE)</f>
        <v xml:space="preserve">x11-GC0-086 </v>
      </c>
      <c r="E732" s="1">
        <f t="shared" si="22"/>
        <v>2</v>
      </c>
      <c r="F732" s="10">
        <v>1</v>
      </c>
      <c r="G732" s="10">
        <v>1</v>
      </c>
      <c r="K732" s="1" t="str">
        <f t="shared" si="23"/>
        <v>YR2</v>
      </c>
      <c r="L732" s="1" t="str">
        <f>VLOOKUP($B732,'[1]ALL ACCESSIONS'!$A$2:$M$30000,6,FALSE)</f>
        <v>18YR2-5</v>
      </c>
      <c r="M732" s="1" t="str">
        <f>VLOOKUP($B732,'[1]ALL ACCESSIONS'!$A$2:$M$30000,7,FALSE)</f>
        <v>17YR1</v>
      </c>
      <c r="N732" s="1">
        <f>VLOOKUP($B732,'[1]ALL ACCESSIONS'!$A$2:$M$30000,8,FALSE)</f>
        <v>0</v>
      </c>
      <c r="O732" s="1">
        <f>VLOOKUP($B732,'[1]ALL ACCESSIONS'!$A$2:$M$30000,9,FALSE)</f>
        <v>0</v>
      </c>
      <c r="P732" s="1">
        <f>VLOOKUP($B732,'[1]ALL ACCESSIONS'!$A$2:$M$30000,10,FALSE)</f>
        <v>0</v>
      </c>
      <c r="Q732" s="1">
        <f>VLOOKUP($B732,'[1]ALL ACCESSIONS'!$A$2:$M$30000,11,FALSE)</f>
        <v>0</v>
      </c>
    </row>
    <row r="733" spans="1:18" x14ac:dyDescent="0.3">
      <c r="A733" s="1" t="s">
        <v>5898</v>
      </c>
      <c r="B733" s="1" t="s">
        <v>3121</v>
      </c>
      <c r="C733" s="1" t="s">
        <v>4326</v>
      </c>
      <c r="D733" s="1" t="str">
        <f>VLOOKUP($B733,'[1]ALL ACCESSIONS'!$A$2:$M$28915,3,FALSE)</f>
        <v xml:space="preserve">x11-GC0-086 </v>
      </c>
      <c r="E733" s="1">
        <f t="shared" si="22"/>
        <v>4</v>
      </c>
      <c r="F733" s="10">
        <v>1</v>
      </c>
      <c r="G733" s="10">
        <v>1</v>
      </c>
      <c r="H733" s="10">
        <v>1</v>
      </c>
      <c r="I733" s="10">
        <v>1</v>
      </c>
      <c r="K733" s="1" t="str">
        <f t="shared" si="23"/>
        <v>YR4</v>
      </c>
      <c r="L733" s="1" t="str">
        <f>VLOOKUP($B733,'[1]ALL ACCESSIONS'!$A$2:$M$30000,6,FALSE)</f>
        <v>22FHB</v>
      </c>
      <c r="M733" s="1" t="str">
        <f>VLOOKUP($B733,'[1]ALL ACCESSIONS'!$A$2:$M$30000,7,FALSE)</f>
        <v>21YR4;6A;NU</v>
      </c>
      <c r="N733" s="1" t="str">
        <f>VLOOKUP($B733,'[1]ALL ACCESSIONS'!$A$2:$M$30000,8,FALSE)</f>
        <v>20YR4</v>
      </c>
      <c r="O733" s="1" t="str">
        <f>VLOOKUP($B733,'[1]ALL ACCESSIONS'!$A$2:$M$30000,9,FALSE)</f>
        <v>19YR3</v>
      </c>
      <c r="P733" s="1" t="str">
        <f>VLOOKUP($B733,'[1]ALL ACCESSIONS'!$A$2:$M$30000,10,FALSE)</f>
        <v>18YR2-6</v>
      </c>
      <c r="Q733" s="1" t="str">
        <f>VLOOKUP($B733,'[1]ALL ACCESSIONS'!$A$2:$M$30000,11,FALSE)</f>
        <v>17YR1</v>
      </c>
      <c r="R733" s="1" t="e">
        <f>VLOOKUP(A733,[2]ENTRY!$C$2:$C$101,1,FALSE)</f>
        <v>#N/A</v>
      </c>
    </row>
    <row r="734" spans="1:18" x14ac:dyDescent="0.3">
      <c r="A734" s="1" t="s">
        <v>5898</v>
      </c>
      <c r="B734" s="1" t="s">
        <v>3129</v>
      </c>
      <c r="C734" s="1" t="s">
        <v>4326</v>
      </c>
      <c r="D734" s="1" t="str">
        <f>VLOOKUP($B734,'[1]ALL ACCESSIONS'!$A$2:$M$28915,3,FALSE)</f>
        <v xml:space="preserve">x11-GC0-086 </v>
      </c>
      <c r="E734" s="1">
        <f t="shared" si="22"/>
        <v>4</v>
      </c>
      <c r="F734" s="10">
        <v>1</v>
      </c>
      <c r="G734" s="10">
        <v>1</v>
      </c>
      <c r="H734" s="10">
        <v>1</v>
      </c>
      <c r="I734" s="10">
        <v>1</v>
      </c>
      <c r="K734" s="1" t="str">
        <f t="shared" si="23"/>
        <v>YR4</v>
      </c>
      <c r="L734" s="1" t="str">
        <f>VLOOKUP($B734,'[1]ALL ACCESSIONS'!$A$2:$M$30000,6,FALSE)</f>
        <v>20YR4</v>
      </c>
      <c r="M734" s="1" t="str">
        <f>VLOOKUP($B734,'[1]ALL ACCESSIONS'!$A$2:$M$30000,7,FALSE)</f>
        <v>19YR3</v>
      </c>
      <c r="N734" s="1" t="str">
        <f>VLOOKUP($B734,'[1]ALL ACCESSIONS'!$A$2:$M$30000,8,FALSE)</f>
        <v>18YR2-5</v>
      </c>
      <c r="O734" s="1" t="str">
        <f>VLOOKUP($B734,'[1]ALL ACCESSIONS'!$A$2:$M$30000,9,FALSE)</f>
        <v>17YR1</v>
      </c>
      <c r="P734" s="1">
        <f>VLOOKUP($B734,'[1]ALL ACCESSIONS'!$A$2:$M$30000,10,FALSE)</f>
        <v>0</v>
      </c>
      <c r="Q734" s="1">
        <f>VLOOKUP($B734,'[1]ALL ACCESSIONS'!$A$2:$M$30000,11,FALSE)</f>
        <v>0</v>
      </c>
    </row>
    <row r="735" spans="1:18" x14ac:dyDescent="0.3">
      <c r="A735" s="1" t="s">
        <v>5898</v>
      </c>
      <c r="B735" s="1" t="s">
        <v>3250</v>
      </c>
      <c r="C735" s="1" t="s">
        <v>4326</v>
      </c>
      <c r="D735" s="1" t="str">
        <f>VLOOKUP($B735,'[1]ALL ACCESSIONS'!$A$2:$M$28915,3,FALSE)</f>
        <v xml:space="preserve">x11-GC0-086 </v>
      </c>
      <c r="E735" s="1">
        <f t="shared" si="22"/>
        <v>2</v>
      </c>
      <c r="F735" s="10">
        <v>1</v>
      </c>
      <c r="G735" s="10">
        <v>1</v>
      </c>
      <c r="K735" s="1" t="str">
        <f t="shared" si="23"/>
        <v>YR2</v>
      </c>
      <c r="L735" s="1" t="str">
        <f>VLOOKUP($B735,'[1]ALL ACCESSIONS'!$A$2:$M$30000,6,FALSE)</f>
        <v>18YR2-6</v>
      </c>
      <c r="M735" s="1" t="str">
        <f>VLOOKUP($B735,'[1]ALL ACCESSIONS'!$A$2:$M$30000,7,FALSE)</f>
        <v>17YR1</v>
      </c>
      <c r="N735" s="1">
        <f>VLOOKUP($B735,'[1]ALL ACCESSIONS'!$A$2:$M$30000,8,FALSE)</f>
        <v>0</v>
      </c>
      <c r="O735" s="1">
        <f>VLOOKUP($B735,'[1]ALL ACCESSIONS'!$A$2:$M$30000,9,FALSE)</f>
        <v>0</v>
      </c>
      <c r="P735" s="1">
        <f>VLOOKUP($B735,'[1]ALL ACCESSIONS'!$A$2:$M$30000,10,FALSE)</f>
        <v>0</v>
      </c>
      <c r="Q735" s="1">
        <f>VLOOKUP($B735,'[1]ALL ACCESSIONS'!$A$2:$M$30000,11,FALSE)</f>
        <v>0</v>
      </c>
    </row>
    <row r="736" spans="1:18" x14ac:dyDescent="0.3">
      <c r="A736" s="1" t="s">
        <v>5898</v>
      </c>
      <c r="B736" s="1" t="s">
        <v>3220</v>
      </c>
      <c r="C736" s="1" t="s">
        <v>4326</v>
      </c>
      <c r="D736" s="1" t="str">
        <f>VLOOKUP($B736,'[1]ALL ACCESSIONS'!$A$2:$M$28915,3,FALSE)</f>
        <v xml:space="preserve">x11-GC0-086 </v>
      </c>
      <c r="E736" s="1">
        <f t="shared" si="22"/>
        <v>2</v>
      </c>
      <c r="F736" s="10">
        <v>1</v>
      </c>
      <c r="G736" s="10">
        <v>1</v>
      </c>
      <c r="K736" s="1" t="str">
        <f t="shared" si="23"/>
        <v>YR2</v>
      </c>
      <c r="L736" s="1" t="str">
        <f>VLOOKUP($B736,'[1]ALL ACCESSIONS'!$A$2:$M$30000,6,FALSE)</f>
        <v>18YR2-8</v>
      </c>
      <c r="M736" s="1" t="str">
        <f>VLOOKUP($B736,'[1]ALL ACCESSIONS'!$A$2:$M$30000,7,FALSE)</f>
        <v>17YR1</v>
      </c>
      <c r="N736" s="1">
        <f>VLOOKUP($B736,'[1]ALL ACCESSIONS'!$A$2:$M$30000,8,FALSE)</f>
        <v>0</v>
      </c>
      <c r="O736" s="1">
        <f>VLOOKUP($B736,'[1]ALL ACCESSIONS'!$A$2:$M$30000,9,FALSE)</f>
        <v>0</v>
      </c>
      <c r="P736" s="1">
        <f>VLOOKUP($B736,'[1]ALL ACCESSIONS'!$A$2:$M$30000,10,FALSE)</f>
        <v>0</v>
      </c>
      <c r="Q736" s="1">
        <f>VLOOKUP($B736,'[1]ALL ACCESSIONS'!$A$2:$M$30000,11,FALSE)</f>
        <v>0</v>
      </c>
    </row>
    <row r="737" spans="1:17" x14ac:dyDescent="0.3">
      <c r="A737" s="1" t="s">
        <v>5898</v>
      </c>
      <c r="B737" s="1" t="s">
        <v>3219</v>
      </c>
      <c r="C737" s="1" t="s">
        <v>4326</v>
      </c>
      <c r="D737" s="1" t="str">
        <f>VLOOKUP($B737,'[1]ALL ACCESSIONS'!$A$2:$M$28915,3,FALSE)</f>
        <v xml:space="preserve">x11-GC0-086 </v>
      </c>
      <c r="E737" s="1">
        <f t="shared" si="22"/>
        <v>2</v>
      </c>
      <c r="F737" s="10">
        <v>1</v>
      </c>
      <c r="G737" s="10">
        <v>1</v>
      </c>
      <c r="K737" s="1" t="str">
        <f t="shared" si="23"/>
        <v>YR2</v>
      </c>
      <c r="L737" s="1" t="str">
        <f>VLOOKUP($B737,'[1]ALL ACCESSIONS'!$A$2:$M$30000,6,FALSE)</f>
        <v>18YR2-6</v>
      </c>
      <c r="M737" s="1" t="str">
        <f>VLOOKUP($B737,'[1]ALL ACCESSIONS'!$A$2:$M$30000,7,FALSE)</f>
        <v>17YR1</v>
      </c>
      <c r="N737" s="1">
        <f>VLOOKUP($B737,'[1]ALL ACCESSIONS'!$A$2:$M$30000,8,FALSE)</f>
        <v>0</v>
      </c>
      <c r="O737" s="1">
        <f>VLOOKUP($B737,'[1]ALL ACCESSIONS'!$A$2:$M$30000,9,FALSE)</f>
        <v>0</v>
      </c>
      <c r="P737" s="1">
        <f>VLOOKUP($B737,'[1]ALL ACCESSIONS'!$A$2:$M$30000,10,FALSE)</f>
        <v>0</v>
      </c>
      <c r="Q737" s="1">
        <f>VLOOKUP($B737,'[1]ALL ACCESSIONS'!$A$2:$M$30000,11,FALSE)</f>
        <v>0</v>
      </c>
    </row>
    <row r="738" spans="1:17" x14ac:dyDescent="0.3">
      <c r="A738" s="1" t="s">
        <v>5898</v>
      </c>
      <c r="B738" s="1" t="s">
        <v>3117</v>
      </c>
      <c r="C738" s="1" t="s">
        <v>4326</v>
      </c>
      <c r="D738" s="1" t="str">
        <f>VLOOKUP($B738,'[1]ALL ACCESSIONS'!$A$2:$M$28915,3,FALSE)</f>
        <v xml:space="preserve">x11-GC0-086 </v>
      </c>
      <c r="E738" s="1">
        <f t="shared" si="22"/>
        <v>2</v>
      </c>
      <c r="F738" s="10">
        <v>1</v>
      </c>
      <c r="G738" s="10">
        <v>1</v>
      </c>
      <c r="K738" s="1" t="str">
        <f t="shared" si="23"/>
        <v>YR2</v>
      </c>
      <c r="L738" s="1" t="str">
        <f>VLOOKUP($B738,'[1]ALL ACCESSIONS'!$A$2:$M$30000,6,FALSE)</f>
        <v>18YR2-5</v>
      </c>
      <c r="M738" s="1" t="str">
        <f>VLOOKUP($B738,'[1]ALL ACCESSIONS'!$A$2:$M$30000,7,FALSE)</f>
        <v>17YR1</v>
      </c>
      <c r="N738" s="1">
        <f>VLOOKUP($B738,'[1]ALL ACCESSIONS'!$A$2:$M$30000,8,FALSE)</f>
        <v>0</v>
      </c>
      <c r="O738" s="1">
        <f>VLOOKUP($B738,'[1]ALL ACCESSIONS'!$A$2:$M$30000,9,FALSE)</f>
        <v>0</v>
      </c>
      <c r="P738" s="1">
        <f>VLOOKUP($B738,'[1]ALL ACCESSIONS'!$A$2:$M$30000,10,FALSE)</f>
        <v>0</v>
      </c>
      <c r="Q738" s="1">
        <f>VLOOKUP($B738,'[1]ALL ACCESSIONS'!$A$2:$M$30000,11,FALSE)</f>
        <v>0</v>
      </c>
    </row>
    <row r="739" spans="1:17" x14ac:dyDescent="0.3">
      <c r="A739" s="1" t="s">
        <v>5898</v>
      </c>
      <c r="B739" s="1" t="s">
        <v>3216</v>
      </c>
      <c r="C739" s="1" t="s">
        <v>4326</v>
      </c>
      <c r="D739" s="1" t="str">
        <f>VLOOKUP($B739,'[1]ALL ACCESSIONS'!$A$2:$M$28915,3,FALSE)</f>
        <v xml:space="preserve">x11-GC0-086 </v>
      </c>
      <c r="E739" s="1">
        <f t="shared" si="22"/>
        <v>2</v>
      </c>
      <c r="F739" s="10">
        <v>1</v>
      </c>
      <c r="G739" s="10">
        <v>1</v>
      </c>
      <c r="K739" s="1" t="str">
        <f t="shared" si="23"/>
        <v>YR2</v>
      </c>
      <c r="L739" s="1" t="str">
        <f>VLOOKUP($B739,'[1]ALL ACCESSIONS'!$A$2:$M$30000,6,FALSE)</f>
        <v>18YR2-6</v>
      </c>
      <c r="M739" s="1" t="str">
        <f>VLOOKUP($B739,'[1]ALL ACCESSIONS'!$A$2:$M$30000,7,FALSE)</f>
        <v>17YR1</v>
      </c>
      <c r="N739" s="1">
        <f>VLOOKUP($B739,'[1]ALL ACCESSIONS'!$A$2:$M$30000,8,FALSE)</f>
        <v>0</v>
      </c>
      <c r="O739" s="1">
        <f>VLOOKUP($B739,'[1]ALL ACCESSIONS'!$A$2:$M$30000,9,FALSE)</f>
        <v>0</v>
      </c>
      <c r="P739" s="1">
        <f>VLOOKUP($B739,'[1]ALL ACCESSIONS'!$A$2:$M$30000,10,FALSE)</f>
        <v>0</v>
      </c>
      <c r="Q739" s="1">
        <f>VLOOKUP($B739,'[1]ALL ACCESSIONS'!$A$2:$M$30000,11,FALSE)</f>
        <v>0</v>
      </c>
    </row>
    <row r="740" spans="1:17" x14ac:dyDescent="0.3">
      <c r="A740" s="1" t="s">
        <v>5898</v>
      </c>
      <c r="B740" s="1" t="s">
        <v>3133</v>
      </c>
      <c r="C740" s="1" t="s">
        <v>4326</v>
      </c>
      <c r="D740" s="1" t="str">
        <f>VLOOKUP($B740,'[1]ALL ACCESSIONS'!$A$2:$M$28915,3,FALSE)</f>
        <v xml:space="preserve">x11-GC0-086 </v>
      </c>
      <c r="E740" s="1">
        <f t="shared" si="22"/>
        <v>2</v>
      </c>
      <c r="F740" s="10">
        <v>1</v>
      </c>
      <c r="G740" s="10">
        <v>1</v>
      </c>
      <c r="K740" s="1" t="str">
        <f t="shared" si="23"/>
        <v>YR2</v>
      </c>
      <c r="L740" s="1" t="str">
        <f>VLOOKUP($B740,'[1]ALL ACCESSIONS'!$A$2:$M$30000,6,FALSE)</f>
        <v>18YR2-6</v>
      </c>
      <c r="M740" s="1" t="str">
        <f>VLOOKUP($B740,'[1]ALL ACCESSIONS'!$A$2:$M$30000,7,FALSE)</f>
        <v>17YR1</v>
      </c>
      <c r="N740" s="1">
        <f>VLOOKUP($B740,'[1]ALL ACCESSIONS'!$A$2:$M$30000,8,FALSE)</f>
        <v>0</v>
      </c>
      <c r="O740" s="1">
        <f>VLOOKUP($B740,'[1]ALL ACCESSIONS'!$A$2:$M$30000,9,FALSE)</f>
        <v>0</v>
      </c>
      <c r="P740" s="1">
        <f>VLOOKUP($B740,'[1]ALL ACCESSIONS'!$A$2:$M$30000,10,FALSE)</f>
        <v>0</v>
      </c>
      <c r="Q740" s="1">
        <f>VLOOKUP($B740,'[1]ALL ACCESSIONS'!$A$2:$M$30000,11,FALSE)</f>
        <v>0</v>
      </c>
    </row>
    <row r="741" spans="1:17" x14ac:dyDescent="0.3">
      <c r="A741" s="1" t="s">
        <v>5898</v>
      </c>
      <c r="B741" s="1" t="s">
        <v>2866</v>
      </c>
      <c r="C741" s="1" t="s">
        <v>4326</v>
      </c>
      <c r="D741" s="1" t="str">
        <f>VLOOKUP($B741,'[1]ALL ACCESSIONS'!$A$2:$M$28915,3,FALSE)</f>
        <v xml:space="preserve">x11-GC0-089 </v>
      </c>
      <c r="E741" s="1">
        <f t="shared" si="22"/>
        <v>1</v>
      </c>
      <c r="F741" s="10">
        <v>1</v>
      </c>
      <c r="K741" s="1" t="str">
        <f t="shared" si="23"/>
        <v>YR1</v>
      </c>
      <c r="L741" s="1" t="str">
        <f>VLOOKUP($B741,'[1]ALL ACCESSIONS'!$A$2:$M$30000,6,FALSE)</f>
        <v>17YR1</v>
      </c>
      <c r="M741" s="1">
        <f>VLOOKUP($B741,'[1]ALL ACCESSIONS'!$A$2:$M$30000,7,FALSE)</f>
        <v>0</v>
      </c>
      <c r="N741" s="1">
        <f>VLOOKUP($B741,'[1]ALL ACCESSIONS'!$A$2:$M$30000,8,FALSE)</f>
        <v>0</v>
      </c>
      <c r="O741" s="1">
        <f>VLOOKUP($B741,'[1]ALL ACCESSIONS'!$A$2:$M$30000,9,FALSE)</f>
        <v>0</v>
      </c>
      <c r="P741" s="1">
        <f>VLOOKUP($B741,'[1]ALL ACCESSIONS'!$A$2:$M$30000,10,FALSE)</f>
        <v>0</v>
      </c>
      <c r="Q741" s="1">
        <f>VLOOKUP($B741,'[1]ALL ACCESSIONS'!$A$2:$M$30000,11,FALSE)</f>
        <v>0</v>
      </c>
    </row>
    <row r="742" spans="1:17" x14ac:dyDescent="0.3">
      <c r="A742" s="1" t="s">
        <v>5898</v>
      </c>
      <c r="B742" s="1" t="s">
        <v>2893</v>
      </c>
      <c r="C742" s="1" t="s">
        <v>4326</v>
      </c>
      <c r="D742" s="1" t="str">
        <f>VLOOKUP($B742,'[1]ALL ACCESSIONS'!$A$2:$M$28915,3,FALSE)</f>
        <v xml:space="preserve">x11-GC0-089 </v>
      </c>
      <c r="E742" s="1">
        <f t="shared" si="22"/>
        <v>1</v>
      </c>
      <c r="F742" s="10">
        <v>1</v>
      </c>
      <c r="K742" s="1" t="str">
        <f t="shared" si="23"/>
        <v>YR1</v>
      </c>
      <c r="L742" s="1" t="str">
        <f>VLOOKUP($B742,'[1]ALL ACCESSIONS'!$A$2:$M$30000,6,FALSE)</f>
        <v>17YR1</v>
      </c>
      <c r="M742" s="1">
        <f>VLOOKUP($B742,'[1]ALL ACCESSIONS'!$A$2:$M$30000,7,FALSE)</f>
        <v>0</v>
      </c>
      <c r="N742" s="1">
        <f>VLOOKUP($B742,'[1]ALL ACCESSIONS'!$A$2:$M$30000,8,FALSE)</f>
        <v>0</v>
      </c>
      <c r="O742" s="1">
        <f>VLOOKUP($B742,'[1]ALL ACCESSIONS'!$A$2:$M$30000,9,FALSE)</f>
        <v>0</v>
      </c>
      <c r="P742" s="1">
        <f>VLOOKUP($B742,'[1]ALL ACCESSIONS'!$A$2:$M$30000,10,FALSE)</f>
        <v>0</v>
      </c>
      <c r="Q742" s="1">
        <f>VLOOKUP($B742,'[1]ALL ACCESSIONS'!$A$2:$M$30000,11,FALSE)</f>
        <v>0</v>
      </c>
    </row>
    <row r="743" spans="1:17" x14ac:dyDescent="0.3">
      <c r="A743" s="1" t="s">
        <v>5898</v>
      </c>
      <c r="B743" s="1" t="s">
        <v>2886</v>
      </c>
      <c r="C743" s="1" t="s">
        <v>4326</v>
      </c>
      <c r="D743" s="1" t="str">
        <f>VLOOKUP($B743,'[1]ALL ACCESSIONS'!$A$2:$M$28915,3,FALSE)</f>
        <v xml:space="preserve">x11-GC0-089 </v>
      </c>
      <c r="E743" s="1">
        <f t="shared" si="22"/>
        <v>1</v>
      </c>
      <c r="F743" s="10">
        <v>1</v>
      </c>
      <c r="K743" s="1" t="str">
        <f t="shared" si="23"/>
        <v>YR1</v>
      </c>
      <c r="L743" s="1" t="str">
        <f>VLOOKUP($B743,'[1]ALL ACCESSIONS'!$A$2:$M$30000,6,FALSE)</f>
        <v>17YR1</v>
      </c>
      <c r="M743" s="1">
        <f>VLOOKUP($B743,'[1]ALL ACCESSIONS'!$A$2:$M$30000,7,FALSE)</f>
        <v>0</v>
      </c>
      <c r="N743" s="1">
        <f>VLOOKUP($B743,'[1]ALL ACCESSIONS'!$A$2:$M$30000,8,FALSE)</f>
        <v>0</v>
      </c>
      <c r="O743" s="1">
        <f>VLOOKUP($B743,'[1]ALL ACCESSIONS'!$A$2:$M$30000,9,FALSE)</f>
        <v>0</v>
      </c>
      <c r="P743" s="1">
        <f>VLOOKUP($B743,'[1]ALL ACCESSIONS'!$A$2:$M$30000,10,FALSE)</f>
        <v>0</v>
      </c>
      <c r="Q743" s="1">
        <f>VLOOKUP($B743,'[1]ALL ACCESSIONS'!$A$2:$M$30000,11,FALSE)</f>
        <v>0</v>
      </c>
    </row>
    <row r="744" spans="1:17" x14ac:dyDescent="0.3">
      <c r="A744" s="1" t="s">
        <v>5898</v>
      </c>
      <c r="B744" s="1" t="s">
        <v>3206</v>
      </c>
      <c r="C744" s="1" t="s">
        <v>4326</v>
      </c>
      <c r="D744" s="1" t="str">
        <f>VLOOKUP($B744,'[1]ALL ACCESSIONS'!$A$2:$M$28915,3,FALSE)</f>
        <v xml:space="preserve">x11-GC0-094 </v>
      </c>
      <c r="E744" s="1">
        <f t="shared" si="22"/>
        <v>1</v>
      </c>
      <c r="F744" s="10">
        <v>1</v>
      </c>
      <c r="K744" s="1" t="str">
        <f t="shared" si="23"/>
        <v>YR1</v>
      </c>
      <c r="L744" s="1" t="str">
        <f>VLOOKUP($B744,'[1]ALL ACCESSIONS'!$A$2:$M$30000,6,FALSE)</f>
        <v>17YR1</v>
      </c>
      <c r="M744" s="1">
        <f>VLOOKUP($B744,'[1]ALL ACCESSIONS'!$A$2:$M$30000,7,FALSE)</f>
        <v>0</v>
      </c>
      <c r="N744" s="1">
        <f>VLOOKUP($B744,'[1]ALL ACCESSIONS'!$A$2:$M$30000,8,FALSE)</f>
        <v>0</v>
      </c>
      <c r="O744" s="1">
        <f>VLOOKUP($B744,'[1]ALL ACCESSIONS'!$A$2:$M$30000,9,FALSE)</f>
        <v>0</v>
      </c>
      <c r="P744" s="1">
        <f>VLOOKUP($B744,'[1]ALL ACCESSIONS'!$A$2:$M$30000,10,FALSE)</f>
        <v>0</v>
      </c>
      <c r="Q744" s="1">
        <f>VLOOKUP($B744,'[1]ALL ACCESSIONS'!$A$2:$M$30000,11,FALSE)</f>
        <v>0</v>
      </c>
    </row>
    <row r="745" spans="1:17" x14ac:dyDescent="0.3">
      <c r="A745" s="1" t="s">
        <v>5898</v>
      </c>
      <c r="B745" s="1" t="s">
        <v>3166</v>
      </c>
      <c r="C745" s="1" t="s">
        <v>4326</v>
      </c>
      <c r="D745" s="1" t="str">
        <f>VLOOKUP($B745,'[1]ALL ACCESSIONS'!$A$2:$M$28915,3,FALSE)</f>
        <v xml:space="preserve">x11-GC0-094 </v>
      </c>
      <c r="E745" s="1">
        <f t="shared" si="22"/>
        <v>2</v>
      </c>
      <c r="F745" s="10">
        <v>1</v>
      </c>
      <c r="G745" s="10">
        <v>1</v>
      </c>
      <c r="K745" s="1" t="str">
        <f t="shared" si="23"/>
        <v>YR2</v>
      </c>
      <c r="L745" s="1" t="str">
        <f>VLOOKUP($B745,'[1]ALL ACCESSIONS'!$A$2:$M$30000,6,FALSE)</f>
        <v>18YR2-5</v>
      </c>
      <c r="M745" s="1" t="str">
        <f>VLOOKUP($B745,'[1]ALL ACCESSIONS'!$A$2:$M$30000,7,FALSE)</f>
        <v>17YR1</v>
      </c>
      <c r="N745" s="1">
        <f>VLOOKUP($B745,'[1]ALL ACCESSIONS'!$A$2:$M$30000,8,FALSE)</f>
        <v>0</v>
      </c>
      <c r="O745" s="1">
        <f>VLOOKUP($B745,'[1]ALL ACCESSIONS'!$A$2:$M$30000,9,FALSE)</f>
        <v>0</v>
      </c>
      <c r="P745" s="1">
        <f>VLOOKUP($B745,'[1]ALL ACCESSIONS'!$A$2:$M$30000,10,FALSE)</f>
        <v>0</v>
      </c>
      <c r="Q745" s="1">
        <f>VLOOKUP($B745,'[1]ALL ACCESSIONS'!$A$2:$M$30000,11,FALSE)</f>
        <v>0</v>
      </c>
    </row>
    <row r="746" spans="1:17" x14ac:dyDescent="0.3">
      <c r="A746" s="1" t="s">
        <v>5898</v>
      </c>
      <c r="B746" s="1" t="s">
        <v>3186</v>
      </c>
      <c r="C746" s="1" t="s">
        <v>4326</v>
      </c>
      <c r="D746" s="1" t="str">
        <f>VLOOKUP($B746,'[1]ALL ACCESSIONS'!$A$2:$M$28915,3,FALSE)</f>
        <v xml:space="preserve">x11-GC0-094 </v>
      </c>
      <c r="E746" s="1">
        <f t="shared" si="22"/>
        <v>1</v>
      </c>
      <c r="F746" s="10">
        <v>1</v>
      </c>
      <c r="K746" s="1" t="str">
        <f t="shared" si="23"/>
        <v>YR1</v>
      </c>
      <c r="L746" s="1" t="str">
        <f>VLOOKUP($B746,'[1]ALL ACCESSIONS'!$A$2:$M$30000,6,FALSE)</f>
        <v>17YR1</v>
      </c>
      <c r="M746" s="1">
        <f>VLOOKUP($B746,'[1]ALL ACCESSIONS'!$A$2:$M$30000,7,FALSE)</f>
        <v>0</v>
      </c>
      <c r="N746" s="1">
        <f>VLOOKUP($B746,'[1]ALL ACCESSIONS'!$A$2:$M$30000,8,FALSE)</f>
        <v>0</v>
      </c>
      <c r="O746" s="1">
        <f>VLOOKUP($B746,'[1]ALL ACCESSIONS'!$A$2:$M$30000,9,FALSE)</f>
        <v>0</v>
      </c>
      <c r="P746" s="1">
        <f>VLOOKUP($B746,'[1]ALL ACCESSIONS'!$A$2:$M$30000,10,FALSE)</f>
        <v>0</v>
      </c>
      <c r="Q746" s="1">
        <f>VLOOKUP($B746,'[1]ALL ACCESSIONS'!$A$2:$M$30000,11,FALSE)</f>
        <v>0</v>
      </c>
    </row>
    <row r="747" spans="1:17" x14ac:dyDescent="0.3">
      <c r="A747" s="1" t="s">
        <v>5898</v>
      </c>
      <c r="B747" s="1" t="s">
        <v>2006</v>
      </c>
      <c r="C747" s="1" t="s">
        <v>4326</v>
      </c>
      <c r="D747" s="1" t="str">
        <f>VLOOKUP($B747,'[1]ALL ACCESSIONS'!$A$2:$M$28915,3,FALSE)</f>
        <v xml:space="preserve">x11-MAS-003 </v>
      </c>
      <c r="E747" s="1">
        <f t="shared" si="22"/>
        <v>1</v>
      </c>
      <c r="F747" s="10">
        <v>1</v>
      </c>
      <c r="K747" s="1" t="str">
        <f t="shared" si="23"/>
        <v>YR1</v>
      </c>
      <c r="L747" s="1" t="str">
        <f>VLOOKUP($B747,'[1]ALL ACCESSIONS'!$A$2:$M$30000,6,FALSE)</f>
        <v>17YR1</v>
      </c>
      <c r="M747" s="1">
        <f>VLOOKUP($B747,'[1]ALL ACCESSIONS'!$A$2:$M$30000,7,FALSE)</f>
        <v>0</v>
      </c>
      <c r="N747" s="1">
        <f>VLOOKUP($B747,'[1]ALL ACCESSIONS'!$A$2:$M$30000,8,FALSE)</f>
        <v>0</v>
      </c>
      <c r="O747" s="1">
        <f>VLOOKUP($B747,'[1]ALL ACCESSIONS'!$A$2:$M$30000,9,FALSE)</f>
        <v>0</v>
      </c>
      <c r="P747" s="1">
        <f>VLOOKUP($B747,'[1]ALL ACCESSIONS'!$A$2:$M$30000,10,FALSE)</f>
        <v>0</v>
      </c>
      <c r="Q747" s="1">
        <f>VLOOKUP($B747,'[1]ALL ACCESSIONS'!$A$2:$M$30000,11,FALSE)</f>
        <v>0</v>
      </c>
    </row>
    <row r="748" spans="1:17" x14ac:dyDescent="0.3">
      <c r="A748" s="1" t="s">
        <v>5898</v>
      </c>
      <c r="B748" s="1" t="s">
        <v>2007</v>
      </c>
      <c r="C748" s="1" t="s">
        <v>4326</v>
      </c>
      <c r="D748" s="1" t="str">
        <f>VLOOKUP($B748,'[1]ALL ACCESSIONS'!$A$2:$M$28915,3,FALSE)</f>
        <v xml:space="preserve">x11-MAS-003 </v>
      </c>
      <c r="E748" s="1">
        <f t="shared" si="22"/>
        <v>3</v>
      </c>
      <c r="F748" s="10">
        <v>1</v>
      </c>
      <c r="G748" s="10">
        <v>1</v>
      </c>
      <c r="H748" s="10">
        <v>1</v>
      </c>
      <c r="K748" s="1" t="str">
        <f t="shared" si="23"/>
        <v>YR3</v>
      </c>
      <c r="L748" s="1" t="str">
        <f>VLOOKUP($B748,'[1]ALL ACCESSIONS'!$A$2:$M$30000,6,FALSE)</f>
        <v>19YR3</v>
      </c>
      <c r="M748" s="1" t="str">
        <f>VLOOKUP($B748,'[1]ALL ACCESSIONS'!$A$2:$M$30000,7,FALSE)</f>
        <v>18YR2-2</v>
      </c>
      <c r="N748" s="1" t="str">
        <f>VLOOKUP($B748,'[1]ALL ACCESSIONS'!$A$2:$M$30000,8,FALSE)</f>
        <v>17YR1</v>
      </c>
      <c r="O748" s="1">
        <f>VLOOKUP($B748,'[1]ALL ACCESSIONS'!$A$2:$M$30000,9,FALSE)</f>
        <v>0</v>
      </c>
      <c r="P748" s="1">
        <f>VLOOKUP($B748,'[1]ALL ACCESSIONS'!$A$2:$M$30000,10,FALSE)</f>
        <v>0</v>
      </c>
      <c r="Q748" s="1">
        <f>VLOOKUP($B748,'[1]ALL ACCESSIONS'!$A$2:$M$30000,11,FALSE)</f>
        <v>0</v>
      </c>
    </row>
    <row r="749" spans="1:17" x14ac:dyDescent="0.3">
      <c r="A749" s="1" t="s">
        <v>5898</v>
      </c>
      <c r="B749" s="1" t="s">
        <v>2015</v>
      </c>
      <c r="C749" s="1" t="s">
        <v>4326</v>
      </c>
      <c r="D749" s="1" t="str">
        <f>VLOOKUP($B749,'[1]ALL ACCESSIONS'!$A$2:$M$28915,3,FALSE)</f>
        <v xml:space="preserve">x11-MAS-003 </v>
      </c>
      <c r="E749" s="1">
        <f t="shared" si="22"/>
        <v>1</v>
      </c>
      <c r="F749" s="10">
        <v>1</v>
      </c>
      <c r="K749" s="1" t="str">
        <f t="shared" si="23"/>
        <v>YR1</v>
      </c>
      <c r="L749" s="1" t="str">
        <f>VLOOKUP($B749,'[1]ALL ACCESSIONS'!$A$2:$M$30000,6,FALSE)</f>
        <v>17YR1</v>
      </c>
      <c r="M749" s="1">
        <f>VLOOKUP($B749,'[1]ALL ACCESSIONS'!$A$2:$M$30000,7,FALSE)</f>
        <v>0</v>
      </c>
      <c r="N749" s="1">
        <f>VLOOKUP($B749,'[1]ALL ACCESSIONS'!$A$2:$M$30000,8,FALSE)</f>
        <v>0</v>
      </c>
      <c r="O749" s="1">
        <f>VLOOKUP($B749,'[1]ALL ACCESSIONS'!$A$2:$M$30000,9,FALSE)</f>
        <v>0</v>
      </c>
      <c r="P749" s="1">
        <f>VLOOKUP($B749,'[1]ALL ACCESSIONS'!$A$2:$M$30000,10,FALSE)</f>
        <v>0</v>
      </c>
      <c r="Q749" s="1">
        <f>VLOOKUP($B749,'[1]ALL ACCESSIONS'!$A$2:$M$30000,11,FALSE)</f>
        <v>0</v>
      </c>
    </row>
    <row r="750" spans="1:17" x14ac:dyDescent="0.3">
      <c r="A750" s="1" t="s">
        <v>5898</v>
      </c>
      <c r="B750" s="1" t="s">
        <v>2037</v>
      </c>
      <c r="C750" s="1" t="s">
        <v>4326</v>
      </c>
      <c r="D750" s="1" t="str">
        <f>VLOOKUP($B750,'[1]ALL ACCESSIONS'!$A$2:$M$28915,3,FALSE)</f>
        <v xml:space="preserve">x11-MAS-003 </v>
      </c>
      <c r="E750" s="1">
        <f t="shared" si="22"/>
        <v>2</v>
      </c>
      <c r="F750" s="10">
        <v>1</v>
      </c>
      <c r="G750" s="10">
        <v>1</v>
      </c>
      <c r="K750" s="1" t="str">
        <f t="shared" si="23"/>
        <v>YR2</v>
      </c>
      <c r="L750" s="1" t="str">
        <f>VLOOKUP($B750,'[1]ALL ACCESSIONS'!$A$2:$M$30000,6,FALSE)</f>
        <v>18YR2-1</v>
      </c>
      <c r="M750" s="1" t="str">
        <f>VLOOKUP($B750,'[1]ALL ACCESSIONS'!$A$2:$M$30000,7,FALSE)</f>
        <v>17YR1</v>
      </c>
      <c r="N750" s="1">
        <f>VLOOKUP($B750,'[1]ALL ACCESSIONS'!$A$2:$M$30000,8,FALSE)</f>
        <v>0</v>
      </c>
      <c r="O750" s="1">
        <f>VLOOKUP($B750,'[1]ALL ACCESSIONS'!$A$2:$M$30000,9,FALSE)</f>
        <v>0</v>
      </c>
      <c r="P750" s="1">
        <f>VLOOKUP($B750,'[1]ALL ACCESSIONS'!$A$2:$M$30000,10,FALSE)</f>
        <v>0</v>
      </c>
      <c r="Q750" s="1">
        <f>VLOOKUP($B750,'[1]ALL ACCESSIONS'!$A$2:$M$30000,11,FALSE)</f>
        <v>0</v>
      </c>
    </row>
    <row r="751" spans="1:17" x14ac:dyDescent="0.3">
      <c r="A751" s="1" t="s">
        <v>5898</v>
      </c>
      <c r="B751" s="1" t="s">
        <v>2050</v>
      </c>
      <c r="C751" s="1" t="s">
        <v>4326</v>
      </c>
      <c r="D751" s="1" t="str">
        <f>VLOOKUP($B751,'[1]ALL ACCESSIONS'!$A$2:$M$28915,3,FALSE)</f>
        <v xml:space="preserve">x11-MAS-003 </v>
      </c>
      <c r="E751" s="1">
        <f t="shared" si="22"/>
        <v>3</v>
      </c>
      <c r="F751" s="10">
        <v>1</v>
      </c>
      <c r="G751" s="10">
        <v>1</v>
      </c>
      <c r="H751" s="10">
        <v>1</v>
      </c>
      <c r="K751" s="1" t="str">
        <f t="shared" si="23"/>
        <v>YR3</v>
      </c>
      <c r="L751" s="1" t="str">
        <f>VLOOKUP($B751,'[1]ALL ACCESSIONS'!$A$2:$M$30000,6,FALSE)</f>
        <v>19YR3</v>
      </c>
      <c r="M751" s="1" t="str">
        <f>VLOOKUP($B751,'[1]ALL ACCESSIONS'!$A$2:$M$30000,7,FALSE)</f>
        <v>18YR2-1</v>
      </c>
      <c r="N751" s="1" t="str">
        <f>VLOOKUP($B751,'[1]ALL ACCESSIONS'!$A$2:$M$30000,8,FALSE)</f>
        <v>17YR1</v>
      </c>
      <c r="O751" s="1">
        <f>VLOOKUP($B751,'[1]ALL ACCESSIONS'!$A$2:$M$30000,9,FALSE)</f>
        <v>0</v>
      </c>
      <c r="P751" s="1">
        <f>VLOOKUP($B751,'[1]ALL ACCESSIONS'!$A$2:$M$30000,10,FALSE)</f>
        <v>0</v>
      </c>
      <c r="Q751" s="1">
        <f>VLOOKUP($B751,'[1]ALL ACCESSIONS'!$A$2:$M$30000,11,FALSE)</f>
        <v>0</v>
      </c>
    </row>
    <row r="752" spans="1:17" x14ac:dyDescent="0.3">
      <c r="A752" s="1" t="s">
        <v>5898</v>
      </c>
      <c r="B752" s="1" t="s">
        <v>2819</v>
      </c>
      <c r="C752" s="1" t="s">
        <v>4326</v>
      </c>
      <c r="D752" s="1" t="str">
        <f>VLOOKUP($B752,'[1]ALL ACCESSIONS'!$A$2:$M$28915,3,FALSE)</f>
        <v xml:space="preserve">x11-MAS-009 </v>
      </c>
      <c r="E752" s="1">
        <f t="shared" si="22"/>
        <v>2</v>
      </c>
      <c r="F752" s="10">
        <v>1</v>
      </c>
      <c r="G752" s="10">
        <v>1</v>
      </c>
      <c r="K752" s="1" t="str">
        <f t="shared" si="23"/>
        <v>YR2</v>
      </c>
      <c r="L752" s="1" t="str">
        <f>VLOOKUP($B752,'[1]ALL ACCESSIONS'!$A$2:$M$30000,6,FALSE)</f>
        <v>18YR2-2</v>
      </c>
      <c r="M752" s="1" t="str">
        <f>VLOOKUP($B752,'[1]ALL ACCESSIONS'!$A$2:$M$30000,7,FALSE)</f>
        <v>17YR1</v>
      </c>
      <c r="N752" s="1">
        <f>VLOOKUP($B752,'[1]ALL ACCESSIONS'!$A$2:$M$30000,8,FALSE)</f>
        <v>0</v>
      </c>
      <c r="O752" s="1">
        <f>VLOOKUP($B752,'[1]ALL ACCESSIONS'!$A$2:$M$30000,9,FALSE)</f>
        <v>0</v>
      </c>
      <c r="P752" s="1">
        <f>VLOOKUP($B752,'[1]ALL ACCESSIONS'!$A$2:$M$30000,10,FALSE)</f>
        <v>0</v>
      </c>
      <c r="Q752" s="1">
        <f>VLOOKUP($B752,'[1]ALL ACCESSIONS'!$A$2:$M$30000,11,FALSE)</f>
        <v>0</v>
      </c>
    </row>
    <row r="753" spans="1:18" x14ac:dyDescent="0.3">
      <c r="A753" s="1" t="s">
        <v>5898</v>
      </c>
      <c r="B753" s="1" t="s">
        <v>2887</v>
      </c>
      <c r="C753" s="1" t="s">
        <v>4326</v>
      </c>
      <c r="D753" s="1" t="str">
        <f>VLOOKUP($B753,'[1]ALL ACCESSIONS'!$A$2:$M$28915,3,FALSE)</f>
        <v xml:space="preserve">x11-MAS-009 </v>
      </c>
      <c r="E753" s="1">
        <f t="shared" si="22"/>
        <v>1</v>
      </c>
      <c r="F753" s="10">
        <v>1</v>
      </c>
      <c r="K753" s="1" t="str">
        <f t="shared" si="23"/>
        <v>YR1</v>
      </c>
      <c r="L753" s="1" t="str">
        <f>VLOOKUP($B753,'[1]ALL ACCESSIONS'!$A$2:$M$30000,6,FALSE)</f>
        <v>17YR1</v>
      </c>
      <c r="M753" s="1">
        <f>VLOOKUP($B753,'[1]ALL ACCESSIONS'!$A$2:$M$30000,7,FALSE)</f>
        <v>0</v>
      </c>
      <c r="N753" s="1">
        <f>VLOOKUP($B753,'[1]ALL ACCESSIONS'!$A$2:$M$30000,8,FALSE)</f>
        <v>0</v>
      </c>
      <c r="O753" s="1">
        <f>VLOOKUP($B753,'[1]ALL ACCESSIONS'!$A$2:$M$30000,9,FALSE)</f>
        <v>0</v>
      </c>
      <c r="P753" s="1">
        <f>VLOOKUP($B753,'[1]ALL ACCESSIONS'!$A$2:$M$30000,10,FALSE)</f>
        <v>0</v>
      </c>
      <c r="Q753" s="1">
        <f>VLOOKUP($B753,'[1]ALL ACCESSIONS'!$A$2:$M$30000,11,FALSE)</f>
        <v>0</v>
      </c>
    </row>
    <row r="754" spans="1:18" x14ac:dyDescent="0.3">
      <c r="A754" s="1" t="s">
        <v>5898</v>
      </c>
      <c r="B754" s="1" t="s">
        <v>3054</v>
      </c>
      <c r="C754" s="1" t="s">
        <v>4326</v>
      </c>
      <c r="D754" s="1" t="str">
        <f>VLOOKUP($B754,'[1]ALL ACCESSIONS'!$A$2:$M$28915,3,FALSE)</f>
        <v xml:space="preserve">x11-MAS-009 </v>
      </c>
      <c r="E754" s="1">
        <f t="shared" si="22"/>
        <v>2</v>
      </c>
      <c r="F754" s="10">
        <v>1</v>
      </c>
      <c r="G754" s="10">
        <v>1</v>
      </c>
      <c r="K754" s="1" t="str">
        <f t="shared" si="23"/>
        <v>YR2</v>
      </c>
      <c r="L754" s="1" t="str">
        <f>VLOOKUP($B754,'[1]ALL ACCESSIONS'!$A$2:$M$30000,6,FALSE)</f>
        <v>18YR2-3</v>
      </c>
      <c r="M754" s="1" t="str">
        <f>VLOOKUP($B754,'[1]ALL ACCESSIONS'!$A$2:$M$30000,7,FALSE)</f>
        <v>17YR1</v>
      </c>
      <c r="N754" s="1">
        <f>VLOOKUP($B754,'[1]ALL ACCESSIONS'!$A$2:$M$30000,8,FALSE)</f>
        <v>0</v>
      </c>
      <c r="O754" s="1">
        <f>VLOOKUP($B754,'[1]ALL ACCESSIONS'!$A$2:$M$30000,9,FALSE)</f>
        <v>0</v>
      </c>
      <c r="P754" s="1">
        <f>VLOOKUP($B754,'[1]ALL ACCESSIONS'!$A$2:$M$30000,10,FALSE)</f>
        <v>0</v>
      </c>
      <c r="Q754" s="1">
        <f>VLOOKUP($B754,'[1]ALL ACCESSIONS'!$A$2:$M$30000,11,FALSE)</f>
        <v>0</v>
      </c>
    </row>
    <row r="755" spans="1:18" x14ac:dyDescent="0.3">
      <c r="A755" s="1" t="s">
        <v>5898</v>
      </c>
      <c r="B755" s="1" t="s">
        <v>2894</v>
      </c>
      <c r="C755" s="1" t="s">
        <v>4326</v>
      </c>
      <c r="D755" s="1" t="str">
        <f>VLOOKUP($B755,'[1]ALL ACCESSIONS'!$A$2:$M$28915,3,FALSE)</f>
        <v xml:space="preserve">x11-MAS-009 </v>
      </c>
      <c r="E755" s="1">
        <f t="shared" si="22"/>
        <v>1</v>
      </c>
      <c r="F755" s="10">
        <v>1</v>
      </c>
      <c r="K755" s="1" t="str">
        <f t="shared" si="23"/>
        <v>YR1</v>
      </c>
      <c r="L755" s="1" t="str">
        <f>VLOOKUP($B755,'[1]ALL ACCESSIONS'!$A$2:$M$30000,6,FALSE)</f>
        <v>17YR1</v>
      </c>
      <c r="M755" s="1">
        <f>VLOOKUP($B755,'[1]ALL ACCESSIONS'!$A$2:$M$30000,7,FALSE)</f>
        <v>0</v>
      </c>
      <c r="N755" s="1">
        <f>VLOOKUP($B755,'[1]ALL ACCESSIONS'!$A$2:$M$30000,8,FALSE)</f>
        <v>0</v>
      </c>
      <c r="O755" s="1">
        <f>VLOOKUP($B755,'[1]ALL ACCESSIONS'!$A$2:$M$30000,9,FALSE)</f>
        <v>0</v>
      </c>
      <c r="P755" s="1">
        <f>VLOOKUP($B755,'[1]ALL ACCESSIONS'!$A$2:$M$30000,10,FALSE)</f>
        <v>0</v>
      </c>
      <c r="Q755" s="1">
        <f>VLOOKUP($B755,'[1]ALL ACCESSIONS'!$A$2:$M$30000,11,FALSE)</f>
        <v>0</v>
      </c>
    </row>
    <row r="756" spans="1:18" x14ac:dyDescent="0.3">
      <c r="A756" s="1" t="s">
        <v>5898</v>
      </c>
      <c r="B756" s="1" t="s">
        <v>2854</v>
      </c>
      <c r="C756" s="1" t="s">
        <v>4326</v>
      </c>
      <c r="D756" s="1" t="str">
        <f>VLOOKUP($B756,'[1]ALL ACCESSIONS'!$A$2:$M$28915,3,FALSE)</f>
        <v xml:space="preserve">x11-MAS-009 </v>
      </c>
      <c r="E756" s="1">
        <f t="shared" si="22"/>
        <v>2</v>
      </c>
      <c r="F756" s="10">
        <v>1</v>
      </c>
      <c r="G756" s="10">
        <v>1</v>
      </c>
      <c r="K756" s="1" t="str">
        <f t="shared" si="23"/>
        <v>YR2</v>
      </c>
      <c r="L756" s="1" t="str">
        <f>VLOOKUP($B756,'[1]ALL ACCESSIONS'!$A$2:$M$30000,6,FALSE)</f>
        <v>18YR2-8</v>
      </c>
      <c r="M756" s="1" t="str">
        <f>VLOOKUP($B756,'[1]ALL ACCESSIONS'!$A$2:$M$30000,7,FALSE)</f>
        <v>17YR1</v>
      </c>
      <c r="N756" s="1">
        <f>VLOOKUP($B756,'[1]ALL ACCESSIONS'!$A$2:$M$30000,8,FALSE)</f>
        <v>0</v>
      </c>
      <c r="O756" s="1">
        <f>VLOOKUP($B756,'[1]ALL ACCESSIONS'!$A$2:$M$30000,9,FALSE)</f>
        <v>0</v>
      </c>
      <c r="P756" s="1">
        <f>VLOOKUP($B756,'[1]ALL ACCESSIONS'!$A$2:$M$30000,10,FALSE)</f>
        <v>0</v>
      </c>
      <c r="Q756" s="1">
        <f>VLOOKUP($B756,'[1]ALL ACCESSIONS'!$A$2:$M$30000,11,FALSE)</f>
        <v>0</v>
      </c>
    </row>
    <row r="757" spans="1:18" x14ac:dyDescent="0.3">
      <c r="A757" s="1" t="s">
        <v>5898</v>
      </c>
      <c r="B757" s="1" t="s">
        <v>2046</v>
      </c>
      <c r="C757" s="1" t="s">
        <v>4326</v>
      </c>
      <c r="D757" s="1" t="str">
        <f>VLOOKUP($B757,'[1]ALL ACCESSIONS'!$A$2:$M$28915,3,FALSE)</f>
        <v xml:space="preserve">x11-MAS-017 </v>
      </c>
      <c r="E757" s="1">
        <f t="shared" si="22"/>
        <v>1</v>
      </c>
      <c r="F757" s="10">
        <v>1</v>
      </c>
      <c r="K757" s="1" t="str">
        <f t="shared" si="23"/>
        <v>YR1</v>
      </c>
      <c r="L757" s="1" t="str">
        <f>VLOOKUP($B757,'[1]ALL ACCESSIONS'!$A$2:$M$30000,6,FALSE)</f>
        <v>17YR1</v>
      </c>
      <c r="M757" s="1">
        <f>VLOOKUP($B757,'[1]ALL ACCESSIONS'!$A$2:$M$30000,7,FALSE)</f>
        <v>0</v>
      </c>
      <c r="N757" s="1">
        <f>VLOOKUP($B757,'[1]ALL ACCESSIONS'!$A$2:$M$30000,8,FALSE)</f>
        <v>0</v>
      </c>
      <c r="O757" s="1">
        <f>VLOOKUP($B757,'[1]ALL ACCESSIONS'!$A$2:$M$30000,9,FALSE)</f>
        <v>0</v>
      </c>
      <c r="P757" s="1">
        <f>VLOOKUP($B757,'[1]ALL ACCESSIONS'!$A$2:$M$30000,10,FALSE)</f>
        <v>0</v>
      </c>
      <c r="Q757" s="1">
        <f>VLOOKUP($B757,'[1]ALL ACCESSIONS'!$A$2:$M$30000,11,FALSE)</f>
        <v>0</v>
      </c>
    </row>
    <row r="758" spans="1:18" x14ac:dyDescent="0.3">
      <c r="A758" s="1" t="s">
        <v>5898</v>
      </c>
      <c r="B758" s="1" t="s">
        <v>2865</v>
      </c>
      <c r="C758" s="1" t="s">
        <v>4326</v>
      </c>
      <c r="D758" s="1" t="str">
        <f>VLOOKUP($B758,'[1]ALL ACCESSIONS'!$A$2:$M$28915,3,FALSE)</f>
        <v xml:space="preserve">x11-MAS-017 </v>
      </c>
      <c r="E758" s="1">
        <f t="shared" si="22"/>
        <v>1</v>
      </c>
      <c r="F758" s="10">
        <v>1</v>
      </c>
      <c r="K758" s="1" t="str">
        <f t="shared" si="23"/>
        <v>YR1</v>
      </c>
      <c r="L758" s="1" t="str">
        <f>VLOOKUP($B758,'[1]ALL ACCESSIONS'!$A$2:$M$30000,6,FALSE)</f>
        <v>17YR1</v>
      </c>
      <c r="M758" s="1">
        <f>VLOOKUP($B758,'[1]ALL ACCESSIONS'!$A$2:$M$30000,7,FALSE)</f>
        <v>0</v>
      </c>
      <c r="N758" s="1">
        <f>VLOOKUP($B758,'[1]ALL ACCESSIONS'!$A$2:$M$30000,8,FALSE)</f>
        <v>0</v>
      </c>
      <c r="O758" s="1">
        <f>VLOOKUP($B758,'[1]ALL ACCESSIONS'!$A$2:$M$30000,9,FALSE)</f>
        <v>0</v>
      </c>
      <c r="P758" s="1">
        <f>VLOOKUP($B758,'[1]ALL ACCESSIONS'!$A$2:$M$30000,10,FALSE)</f>
        <v>0</v>
      </c>
      <c r="Q758" s="1">
        <f>VLOOKUP($B758,'[1]ALL ACCESSIONS'!$A$2:$M$30000,11,FALSE)</f>
        <v>0</v>
      </c>
    </row>
    <row r="759" spans="1:18" x14ac:dyDescent="0.3">
      <c r="A759" s="1" t="s">
        <v>5898</v>
      </c>
      <c r="B759" s="1" t="s">
        <v>2065</v>
      </c>
      <c r="C759" s="1" t="s">
        <v>4326</v>
      </c>
      <c r="D759" s="1" t="str">
        <f>VLOOKUP($B759,'[1]ALL ACCESSIONS'!$A$2:$M$28915,3,FALSE)</f>
        <v xml:space="preserve">x11-MAS-017 </v>
      </c>
      <c r="E759" s="1">
        <f t="shared" si="22"/>
        <v>1</v>
      </c>
      <c r="F759" s="10">
        <v>1</v>
      </c>
      <c r="K759" s="1" t="str">
        <f t="shared" si="23"/>
        <v>YR1</v>
      </c>
      <c r="L759" s="1" t="str">
        <f>VLOOKUP($B759,'[1]ALL ACCESSIONS'!$A$2:$M$30000,6,FALSE)</f>
        <v>17YR1</v>
      </c>
      <c r="M759" s="1">
        <f>VLOOKUP($B759,'[1]ALL ACCESSIONS'!$A$2:$M$30000,7,FALSE)</f>
        <v>0</v>
      </c>
      <c r="N759" s="1">
        <f>VLOOKUP($B759,'[1]ALL ACCESSIONS'!$A$2:$M$30000,8,FALSE)</f>
        <v>0</v>
      </c>
      <c r="O759" s="1">
        <f>VLOOKUP($B759,'[1]ALL ACCESSIONS'!$A$2:$M$30000,9,FALSE)</f>
        <v>0</v>
      </c>
      <c r="P759" s="1">
        <f>VLOOKUP($B759,'[1]ALL ACCESSIONS'!$A$2:$M$30000,10,FALSE)</f>
        <v>0</v>
      </c>
      <c r="Q759" s="1">
        <f>VLOOKUP($B759,'[1]ALL ACCESSIONS'!$A$2:$M$30000,11,FALSE)</f>
        <v>0</v>
      </c>
    </row>
    <row r="760" spans="1:18" x14ac:dyDescent="0.3">
      <c r="A760" s="1" t="s">
        <v>5898</v>
      </c>
      <c r="B760" s="1" t="s">
        <v>2863</v>
      </c>
      <c r="C760" s="1" t="s">
        <v>4326</v>
      </c>
      <c r="D760" s="1" t="str">
        <f>VLOOKUP($B760,'[1]ALL ACCESSIONS'!$A$2:$M$28915,3,FALSE)</f>
        <v xml:space="preserve">x11-VAR-002a </v>
      </c>
      <c r="E760" s="1">
        <f t="shared" si="22"/>
        <v>3</v>
      </c>
      <c r="F760" s="10">
        <v>1</v>
      </c>
      <c r="G760" s="10">
        <v>1</v>
      </c>
      <c r="H760" s="10">
        <v>1</v>
      </c>
      <c r="K760" s="1" t="str">
        <f t="shared" si="23"/>
        <v>YR3</v>
      </c>
      <c r="L760" s="1" t="str">
        <f>VLOOKUP($B760,'[1]ALL ACCESSIONS'!$A$2:$M$30000,6,FALSE)</f>
        <v>19YR3</v>
      </c>
      <c r="M760" s="1" t="str">
        <f>VLOOKUP($B760,'[1]ALL ACCESSIONS'!$A$2:$M$30000,7,FALSE)</f>
        <v>18YR2-8</v>
      </c>
      <c r="N760" s="1" t="str">
        <f>VLOOKUP($B760,'[1]ALL ACCESSIONS'!$A$2:$M$30000,8,FALSE)</f>
        <v>17YR1</v>
      </c>
      <c r="O760" s="1">
        <f>VLOOKUP($B760,'[1]ALL ACCESSIONS'!$A$2:$M$30000,9,FALSE)</f>
        <v>0</v>
      </c>
      <c r="P760" s="1">
        <f>VLOOKUP($B760,'[1]ALL ACCESSIONS'!$A$2:$M$30000,10,FALSE)</f>
        <v>0</v>
      </c>
      <c r="Q760" s="1">
        <f>VLOOKUP($B760,'[1]ALL ACCESSIONS'!$A$2:$M$30000,11,FALSE)</f>
        <v>0</v>
      </c>
    </row>
    <row r="761" spans="1:18" x14ac:dyDescent="0.3">
      <c r="A761" s="1" t="s">
        <v>5898</v>
      </c>
      <c r="B761" s="1" t="s">
        <v>2818</v>
      </c>
      <c r="C761" s="1" t="s">
        <v>4326</v>
      </c>
      <c r="D761" s="1" t="str">
        <f>VLOOKUP($B761,'[1]ALL ACCESSIONS'!$A$2:$M$28915,3,FALSE)</f>
        <v xml:space="preserve">x11-VAR-002a </v>
      </c>
      <c r="E761" s="1">
        <f t="shared" si="22"/>
        <v>2</v>
      </c>
      <c r="F761" s="10">
        <v>1</v>
      </c>
      <c r="G761" s="10">
        <v>1</v>
      </c>
      <c r="K761" s="1" t="str">
        <f t="shared" si="23"/>
        <v>YR2</v>
      </c>
      <c r="L761" s="1" t="str">
        <f>VLOOKUP($B761,'[1]ALL ACCESSIONS'!$A$2:$M$30000,6,FALSE)</f>
        <v>18YR2-2</v>
      </c>
      <c r="M761" s="1" t="str">
        <f>VLOOKUP($B761,'[1]ALL ACCESSIONS'!$A$2:$M$30000,7,FALSE)</f>
        <v>17YR1</v>
      </c>
      <c r="N761" s="1">
        <f>VLOOKUP($B761,'[1]ALL ACCESSIONS'!$A$2:$M$30000,8,FALSE)</f>
        <v>0</v>
      </c>
      <c r="O761" s="1">
        <f>VLOOKUP($B761,'[1]ALL ACCESSIONS'!$A$2:$M$30000,9,FALSE)</f>
        <v>0</v>
      </c>
      <c r="P761" s="1">
        <f>VLOOKUP($B761,'[1]ALL ACCESSIONS'!$A$2:$M$30000,10,FALSE)</f>
        <v>0</v>
      </c>
      <c r="Q761" s="1">
        <f>VLOOKUP($B761,'[1]ALL ACCESSIONS'!$A$2:$M$30000,11,FALSE)</f>
        <v>0</v>
      </c>
    </row>
    <row r="762" spans="1:18" x14ac:dyDescent="0.3">
      <c r="A762" s="1" t="s">
        <v>5898</v>
      </c>
      <c r="B762" s="1" t="s">
        <v>2874</v>
      </c>
      <c r="C762" s="1" t="s">
        <v>4326</v>
      </c>
      <c r="D762" s="1" t="str">
        <f>VLOOKUP($B762,'[1]ALL ACCESSIONS'!$A$2:$M$28915,3,FALSE)</f>
        <v xml:space="preserve">x11-VAR-002a </v>
      </c>
      <c r="E762" s="1">
        <f t="shared" si="22"/>
        <v>1</v>
      </c>
      <c r="F762" s="10">
        <v>1</v>
      </c>
      <c r="K762" s="1" t="str">
        <f t="shared" si="23"/>
        <v>YR1</v>
      </c>
      <c r="L762" s="1" t="str">
        <f>VLOOKUP($B762,'[1]ALL ACCESSIONS'!$A$2:$M$30000,6,FALSE)</f>
        <v>17YR1</v>
      </c>
      <c r="M762" s="1">
        <f>VLOOKUP($B762,'[1]ALL ACCESSIONS'!$A$2:$M$30000,7,FALSE)</f>
        <v>0</v>
      </c>
      <c r="N762" s="1">
        <f>VLOOKUP($B762,'[1]ALL ACCESSIONS'!$A$2:$M$30000,8,FALSE)</f>
        <v>0</v>
      </c>
      <c r="O762" s="1">
        <f>VLOOKUP($B762,'[1]ALL ACCESSIONS'!$A$2:$M$30000,9,FALSE)</f>
        <v>0</v>
      </c>
      <c r="P762" s="1">
        <f>VLOOKUP($B762,'[1]ALL ACCESSIONS'!$A$2:$M$30000,10,FALSE)</f>
        <v>0</v>
      </c>
      <c r="Q762" s="1">
        <f>VLOOKUP($B762,'[1]ALL ACCESSIONS'!$A$2:$M$30000,11,FALSE)</f>
        <v>0</v>
      </c>
    </row>
    <row r="763" spans="1:18" x14ac:dyDescent="0.3">
      <c r="A763" s="1" t="s">
        <v>5898</v>
      </c>
      <c r="B763" s="1" t="s">
        <v>2835</v>
      </c>
      <c r="C763" s="1" t="s">
        <v>4326</v>
      </c>
      <c r="D763" s="1" t="str">
        <f>VLOOKUP($B763,'[1]ALL ACCESSIONS'!$A$2:$M$28915,3,FALSE)</f>
        <v xml:space="preserve">x11-VAR-002a </v>
      </c>
      <c r="E763" s="1">
        <f t="shared" si="22"/>
        <v>1</v>
      </c>
      <c r="F763" s="10">
        <v>1</v>
      </c>
      <c r="K763" s="1" t="str">
        <f t="shared" si="23"/>
        <v>YR1</v>
      </c>
      <c r="L763" s="1" t="str">
        <f>VLOOKUP($B763,'[1]ALL ACCESSIONS'!$A$2:$M$30000,6,FALSE)</f>
        <v>17YR1</v>
      </c>
      <c r="M763" s="1">
        <f>VLOOKUP($B763,'[1]ALL ACCESSIONS'!$A$2:$M$30000,7,FALSE)</f>
        <v>0</v>
      </c>
      <c r="N763" s="1">
        <f>VLOOKUP($B763,'[1]ALL ACCESSIONS'!$A$2:$M$30000,8,FALSE)</f>
        <v>0</v>
      </c>
      <c r="O763" s="1">
        <f>VLOOKUP($B763,'[1]ALL ACCESSIONS'!$A$2:$M$30000,9,FALSE)</f>
        <v>0</v>
      </c>
      <c r="P763" s="1">
        <f>VLOOKUP($B763,'[1]ALL ACCESSIONS'!$A$2:$M$30000,10,FALSE)</f>
        <v>0</v>
      </c>
      <c r="Q763" s="1">
        <f>VLOOKUP($B763,'[1]ALL ACCESSIONS'!$A$2:$M$30000,11,FALSE)</f>
        <v>0</v>
      </c>
    </row>
    <row r="764" spans="1:18" x14ac:dyDescent="0.3">
      <c r="A764" s="1" t="s">
        <v>5898</v>
      </c>
      <c r="B764" s="1" t="s">
        <v>2846</v>
      </c>
      <c r="C764" s="1" t="s">
        <v>4326</v>
      </c>
      <c r="D764" s="1" t="str">
        <f>VLOOKUP($B764,'[1]ALL ACCESSIONS'!$A$2:$M$28915,3,FALSE)</f>
        <v xml:space="preserve">x11-VAR-002a </v>
      </c>
      <c r="E764" s="1">
        <f t="shared" si="22"/>
        <v>4</v>
      </c>
      <c r="F764" s="10">
        <v>1</v>
      </c>
      <c r="G764" s="10">
        <v>1</v>
      </c>
      <c r="H764" s="10">
        <v>1</v>
      </c>
      <c r="I764" s="10">
        <v>1</v>
      </c>
      <c r="K764" s="1" t="str">
        <f t="shared" si="23"/>
        <v>YR4</v>
      </c>
      <c r="L764" s="1" t="str">
        <f>VLOOKUP($B764,'[1]ALL ACCESSIONS'!$A$2:$M$30000,6,FALSE)</f>
        <v>22IL</v>
      </c>
      <c r="M764" s="1" t="str">
        <f>VLOOKUP($B764,'[1]ALL ACCESSIONS'!$A$2:$M$30000,7,FALSE)</f>
        <v>20YR4</v>
      </c>
      <c r="N764" s="1" t="str">
        <f>VLOOKUP($B764,'[1]ALL ACCESSIONS'!$A$2:$M$30000,8,FALSE)</f>
        <v>19YR3</v>
      </c>
      <c r="O764" s="1" t="str">
        <f>VLOOKUP($B764,'[1]ALL ACCESSIONS'!$A$2:$M$30000,9,FALSE)</f>
        <v>18YR2-2</v>
      </c>
      <c r="P764" s="1" t="str">
        <f>VLOOKUP($B764,'[1]ALL ACCESSIONS'!$A$2:$M$30000,10,FALSE)</f>
        <v>17YR1</v>
      </c>
      <c r="Q764" s="1">
        <f>VLOOKUP($B764,'[1]ALL ACCESSIONS'!$A$2:$M$30000,11,FALSE)</f>
        <v>0</v>
      </c>
      <c r="R764" s="1" t="e">
        <f>VLOOKUP(A764,[2]ENTRY!$C$2:$C$101,1,FALSE)</f>
        <v>#N/A</v>
      </c>
    </row>
    <row r="765" spans="1:18" x14ac:dyDescent="0.3">
      <c r="A765" s="1" t="s">
        <v>5898</v>
      </c>
      <c r="B765" s="1" t="s">
        <v>2996</v>
      </c>
      <c r="C765" s="1" t="s">
        <v>4326</v>
      </c>
      <c r="D765" s="1" t="str">
        <f>VLOOKUP($B765,'[1]ALL ACCESSIONS'!$A$2:$M$28915,3,FALSE)</f>
        <v xml:space="preserve">x11-VAR-002a </v>
      </c>
      <c r="E765" s="1">
        <f t="shared" si="22"/>
        <v>2</v>
      </c>
      <c r="F765" s="10">
        <v>1</v>
      </c>
      <c r="G765" s="10">
        <v>1</v>
      </c>
      <c r="K765" s="1" t="str">
        <f t="shared" si="23"/>
        <v>YR2</v>
      </c>
      <c r="L765" s="1" t="str">
        <f>VLOOKUP($B765,'[1]ALL ACCESSIONS'!$A$2:$M$30000,6,FALSE)</f>
        <v>18YR2-3</v>
      </c>
      <c r="M765" s="1" t="str">
        <f>VLOOKUP($B765,'[1]ALL ACCESSIONS'!$A$2:$M$30000,7,FALSE)</f>
        <v>17YR1</v>
      </c>
      <c r="N765" s="1">
        <f>VLOOKUP($B765,'[1]ALL ACCESSIONS'!$A$2:$M$30000,8,FALSE)</f>
        <v>0</v>
      </c>
      <c r="O765" s="1">
        <f>VLOOKUP($B765,'[1]ALL ACCESSIONS'!$A$2:$M$30000,9,FALSE)</f>
        <v>0</v>
      </c>
      <c r="P765" s="1">
        <f>VLOOKUP($B765,'[1]ALL ACCESSIONS'!$A$2:$M$30000,10,FALSE)</f>
        <v>0</v>
      </c>
      <c r="Q765" s="1">
        <f>VLOOKUP($B765,'[1]ALL ACCESSIONS'!$A$2:$M$30000,11,FALSE)</f>
        <v>0</v>
      </c>
    </row>
    <row r="766" spans="1:18" x14ac:dyDescent="0.3">
      <c r="A766" s="1" t="s">
        <v>5898</v>
      </c>
      <c r="B766" s="1" t="s">
        <v>2862</v>
      </c>
      <c r="C766" s="1" t="s">
        <v>4326</v>
      </c>
      <c r="D766" s="1" t="str">
        <f>VLOOKUP($B766,'[1]ALL ACCESSIONS'!$A$2:$M$28915,3,FALSE)</f>
        <v xml:space="preserve">x11-VAR-002a </v>
      </c>
      <c r="E766" s="1">
        <f t="shared" si="22"/>
        <v>2</v>
      </c>
      <c r="F766" s="10">
        <v>1</v>
      </c>
      <c r="G766" s="10">
        <v>1</v>
      </c>
      <c r="K766" s="1" t="str">
        <f t="shared" si="23"/>
        <v>YR2</v>
      </c>
      <c r="L766" s="1" t="str">
        <f>VLOOKUP($B766,'[1]ALL ACCESSIONS'!$A$2:$M$30000,6,FALSE)</f>
        <v>18YR2-3</v>
      </c>
      <c r="M766" s="1" t="str">
        <f>VLOOKUP($B766,'[1]ALL ACCESSIONS'!$A$2:$M$30000,7,FALSE)</f>
        <v>17YR1</v>
      </c>
      <c r="N766" s="1">
        <f>VLOOKUP($B766,'[1]ALL ACCESSIONS'!$A$2:$M$30000,8,FALSE)</f>
        <v>0</v>
      </c>
      <c r="O766" s="1">
        <f>VLOOKUP($B766,'[1]ALL ACCESSIONS'!$A$2:$M$30000,9,FALSE)</f>
        <v>0</v>
      </c>
      <c r="P766" s="1">
        <f>VLOOKUP($B766,'[1]ALL ACCESSIONS'!$A$2:$M$30000,10,FALSE)</f>
        <v>0</v>
      </c>
      <c r="Q766" s="1">
        <f>VLOOKUP($B766,'[1]ALL ACCESSIONS'!$A$2:$M$30000,11,FALSE)</f>
        <v>0</v>
      </c>
    </row>
    <row r="767" spans="1:18" x14ac:dyDescent="0.3">
      <c r="A767" s="1" t="s">
        <v>5898</v>
      </c>
      <c r="B767" s="1" t="s">
        <v>3017</v>
      </c>
      <c r="C767" s="1" t="s">
        <v>4326</v>
      </c>
      <c r="D767" s="1" t="str">
        <f>VLOOKUP($B767,'[1]ALL ACCESSIONS'!$A$2:$M$28915,3,FALSE)</f>
        <v xml:space="preserve">x11-VAR-003 </v>
      </c>
      <c r="E767" s="1">
        <f t="shared" si="22"/>
        <v>2</v>
      </c>
      <c r="F767" s="10">
        <v>1</v>
      </c>
      <c r="G767" s="10">
        <v>1</v>
      </c>
      <c r="K767" s="1" t="str">
        <f t="shared" si="23"/>
        <v>YR2</v>
      </c>
      <c r="L767" s="1" t="str">
        <f>VLOOKUP($B767,'[1]ALL ACCESSIONS'!$A$2:$M$30000,6,FALSE)</f>
        <v>18YR2-3</v>
      </c>
      <c r="M767" s="1" t="str">
        <f>VLOOKUP($B767,'[1]ALL ACCESSIONS'!$A$2:$M$30000,7,FALSE)</f>
        <v>17YR1</v>
      </c>
      <c r="N767" s="1">
        <f>VLOOKUP($B767,'[1]ALL ACCESSIONS'!$A$2:$M$30000,8,FALSE)</f>
        <v>0</v>
      </c>
      <c r="O767" s="1">
        <f>VLOOKUP($B767,'[1]ALL ACCESSIONS'!$A$2:$M$30000,9,FALSE)</f>
        <v>0</v>
      </c>
      <c r="P767" s="1">
        <f>VLOOKUP($B767,'[1]ALL ACCESSIONS'!$A$2:$M$30000,10,FALSE)</f>
        <v>0</v>
      </c>
      <c r="Q767" s="1">
        <f>VLOOKUP($B767,'[1]ALL ACCESSIONS'!$A$2:$M$30000,11,FALSE)</f>
        <v>0</v>
      </c>
    </row>
    <row r="768" spans="1:18" x14ac:dyDescent="0.3">
      <c r="A768" s="1" t="s">
        <v>5898</v>
      </c>
      <c r="B768" s="1" t="s">
        <v>2867</v>
      </c>
      <c r="C768" s="1" t="s">
        <v>4326</v>
      </c>
      <c r="D768" s="1" t="str">
        <f>VLOOKUP($B768,'[1]ALL ACCESSIONS'!$A$2:$M$28915,3,FALSE)</f>
        <v xml:space="preserve">x11-VAR-003 </v>
      </c>
      <c r="E768" s="1">
        <f t="shared" si="22"/>
        <v>2</v>
      </c>
      <c r="F768" s="10">
        <v>1</v>
      </c>
      <c r="G768" s="10">
        <v>1</v>
      </c>
      <c r="K768" s="1" t="str">
        <f t="shared" si="23"/>
        <v>YR2</v>
      </c>
      <c r="L768" s="1" t="str">
        <f>VLOOKUP($B768,'[1]ALL ACCESSIONS'!$A$2:$M$30000,6,FALSE)</f>
        <v>18YR2-2</v>
      </c>
      <c r="M768" s="1" t="str">
        <f>VLOOKUP($B768,'[1]ALL ACCESSIONS'!$A$2:$M$30000,7,FALSE)</f>
        <v>17YR1</v>
      </c>
      <c r="N768" s="1">
        <f>VLOOKUP($B768,'[1]ALL ACCESSIONS'!$A$2:$M$30000,8,FALSE)</f>
        <v>0</v>
      </c>
      <c r="O768" s="1">
        <f>VLOOKUP($B768,'[1]ALL ACCESSIONS'!$A$2:$M$30000,9,FALSE)</f>
        <v>0</v>
      </c>
      <c r="P768" s="1">
        <f>VLOOKUP($B768,'[1]ALL ACCESSIONS'!$A$2:$M$30000,10,FALSE)</f>
        <v>0</v>
      </c>
      <c r="Q768" s="1">
        <f>VLOOKUP($B768,'[1]ALL ACCESSIONS'!$A$2:$M$30000,11,FALSE)</f>
        <v>0</v>
      </c>
    </row>
    <row r="769" spans="1:18" x14ac:dyDescent="0.3">
      <c r="A769" s="1" t="s">
        <v>5898</v>
      </c>
      <c r="B769" s="1" t="s">
        <v>2995</v>
      </c>
      <c r="C769" s="1" t="s">
        <v>4326</v>
      </c>
      <c r="D769" s="1" t="str">
        <f>VLOOKUP($B769,'[1]ALL ACCESSIONS'!$A$2:$M$28915,3,FALSE)</f>
        <v xml:space="preserve">x11-VAR-003 </v>
      </c>
      <c r="E769" s="1">
        <f t="shared" si="22"/>
        <v>2</v>
      </c>
      <c r="F769" s="10">
        <v>1</v>
      </c>
      <c r="G769" s="10">
        <v>1</v>
      </c>
      <c r="K769" s="1" t="str">
        <f t="shared" si="23"/>
        <v>YR2</v>
      </c>
      <c r="L769" s="1" t="str">
        <f>VLOOKUP($B769,'[1]ALL ACCESSIONS'!$A$2:$M$30000,6,FALSE)</f>
        <v>18YR2-3</v>
      </c>
      <c r="M769" s="1" t="str">
        <f>VLOOKUP($B769,'[1]ALL ACCESSIONS'!$A$2:$M$30000,7,FALSE)</f>
        <v>17YR1</v>
      </c>
      <c r="N769" s="1">
        <f>VLOOKUP($B769,'[1]ALL ACCESSIONS'!$A$2:$M$30000,8,FALSE)</f>
        <v>0</v>
      </c>
      <c r="O769" s="1">
        <f>VLOOKUP($B769,'[1]ALL ACCESSIONS'!$A$2:$M$30000,9,FALSE)</f>
        <v>0</v>
      </c>
      <c r="P769" s="1">
        <f>VLOOKUP($B769,'[1]ALL ACCESSIONS'!$A$2:$M$30000,10,FALSE)</f>
        <v>0</v>
      </c>
      <c r="Q769" s="1">
        <f>VLOOKUP($B769,'[1]ALL ACCESSIONS'!$A$2:$M$30000,11,FALSE)</f>
        <v>0</v>
      </c>
    </row>
    <row r="770" spans="1:18" x14ac:dyDescent="0.3">
      <c r="A770" s="1" t="s">
        <v>5898</v>
      </c>
      <c r="B770" s="1" t="s">
        <v>2870</v>
      </c>
      <c r="C770" s="1" t="s">
        <v>4326</v>
      </c>
      <c r="D770" s="1" t="str">
        <f>VLOOKUP($B770,'[1]ALL ACCESSIONS'!$A$2:$M$28915,3,FALSE)</f>
        <v xml:space="preserve">x11-VAR-003 </v>
      </c>
      <c r="E770" s="1">
        <f t="shared" ref="E770:E833" si="24">SUM(F770:I770)</f>
        <v>1</v>
      </c>
      <c r="F770" s="10">
        <v>1</v>
      </c>
      <c r="K770" s="1" t="str">
        <f t="shared" ref="K770:K833" si="25">"YR" &amp;E770</f>
        <v>YR1</v>
      </c>
      <c r="L770" s="1" t="str">
        <f>VLOOKUP($B770,'[1]ALL ACCESSIONS'!$A$2:$M$30000,6,FALSE)</f>
        <v>17YR1</v>
      </c>
      <c r="M770" s="1">
        <f>VLOOKUP($B770,'[1]ALL ACCESSIONS'!$A$2:$M$30000,7,FALSE)</f>
        <v>0</v>
      </c>
      <c r="N770" s="1">
        <f>VLOOKUP($B770,'[1]ALL ACCESSIONS'!$A$2:$M$30000,8,FALSE)</f>
        <v>0</v>
      </c>
      <c r="O770" s="1">
        <f>VLOOKUP($B770,'[1]ALL ACCESSIONS'!$A$2:$M$30000,9,FALSE)</f>
        <v>0</v>
      </c>
      <c r="P770" s="1">
        <f>VLOOKUP($B770,'[1]ALL ACCESSIONS'!$A$2:$M$30000,10,FALSE)</f>
        <v>0</v>
      </c>
      <c r="Q770" s="1">
        <f>VLOOKUP($B770,'[1]ALL ACCESSIONS'!$A$2:$M$30000,11,FALSE)</f>
        <v>0</v>
      </c>
    </row>
    <row r="771" spans="1:18" x14ac:dyDescent="0.3">
      <c r="A771" s="1" t="s">
        <v>5898</v>
      </c>
      <c r="B771" s="1" t="s">
        <v>3013</v>
      </c>
      <c r="C771" s="1" t="s">
        <v>4326</v>
      </c>
      <c r="D771" s="1" t="str">
        <f>VLOOKUP($B771,'[1]ALL ACCESSIONS'!$A$2:$M$28915,3,FALSE)</f>
        <v xml:space="preserve">x11-VAR-010a </v>
      </c>
      <c r="E771" s="1">
        <f t="shared" si="24"/>
        <v>1</v>
      </c>
      <c r="F771" s="10">
        <v>1</v>
      </c>
      <c r="K771" s="1" t="str">
        <f t="shared" si="25"/>
        <v>YR1</v>
      </c>
      <c r="L771" s="1" t="str">
        <f>VLOOKUP($B771,'[1]ALL ACCESSIONS'!$A$2:$M$30000,6,FALSE)</f>
        <v>17YR1</v>
      </c>
      <c r="M771" s="1">
        <f>VLOOKUP($B771,'[1]ALL ACCESSIONS'!$A$2:$M$30000,7,FALSE)</f>
        <v>0</v>
      </c>
      <c r="N771" s="1">
        <f>VLOOKUP($B771,'[1]ALL ACCESSIONS'!$A$2:$M$30000,8,FALSE)</f>
        <v>0</v>
      </c>
      <c r="O771" s="1">
        <f>VLOOKUP($B771,'[1]ALL ACCESSIONS'!$A$2:$M$30000,9,FALSE)</f>
        <v>0</v>
      </c>
      <c r="P771" s="1">
        <f>VLOOKUP($B771,'[1]ALL ACCESSIONS'!$A$2:$M$30000,10,FALSE)</f>
        <v>0</v>
      </c>
      <c r="Q771" s="1">
        <f>VLOOKUP($B771,'[1]ALL ACCESSIONS'!$A$2:$M$30000,11,FALSE)</f>
        <v>0</v>
      </c>
    </row>
    <row r="772" spans="1:18" x14ac:dyDescent="0.3">
      <c r="A772" s="1" t="s">
        <v>5898</v>
      </c>
      <c r="B772" s="1" t="s">
        <v>3074</v>
      </c>
      <c r="C772" s="1" t="s">
        <v>4326</v>
      </c>
      <c r="D772" s="1" t="str">
        <f>VLOOKUP($B772,'[1]ALL ACCESSIONS'!$A$2:$M$28915,3,FALSE)</f>
        <v xml:space="preserve">x11-VAR-012 </v>
      </c>
      <c r="E772" s="1">
        <f t="shared" si="24"/>
        <v>2</v>
      </c>
      <c r="F772" s="10">
        <v>1</v>
      </c>
      <c r="G772" s="10">
        <v>1</v>
      </c>
      <c r="K772" s="1" t="str">
        <f t="shared" si="25"/>
        <v>YR2</v>
      </c>
      <c r="L772" s="1" t="str">
        <f>VLOOKUP($B772,'[1]ALL ACCESSIONS'!$A$2:$M$30000,6,FALSE)</f>
        <v>18YR2-4</v>
      </c>
      <c r="M772" s="1" t="str">
        <f>VLOOKUP($B772,'[1]ALL ACCESSIONS'!$A$2:$M$30000,7,FALSE)</f>
        <v>17YR1</v>
      </c>
      <c r="N772" s="1">
        <f>VLOOKUP($B772,'[1]ALL ACCESSIONS'!$A$2:$M$30000,8,FALSE)</f>
        <v>0</v>
      </c>
      <c r="O772" s="1">
        <f>VLOOKUP($B772,'[1]ALL ACCESSIONS'!$A$2:$M$30000,9,FALSE)</f>
        <v>0</v>
      </c>
      <c r="P772" s="1">
        <f>VLOOKUP($B772,'[1]ALL ACCESSIONS'!$A$2:$M$30000,10,FALSE)</f>
        <v>0</v>
      </c>
      <c r="Q772" s="1">
        <f>VLOOKUP($B772,'[1]ALL ACCESSIONS'!$A$2:$M$30000,11,FALSE)</f>
        <v>0</v>
      </c>
    </row>
    <row r="773" spans="1:18" x14ac:dyDescent="0.3">
      <c r="A773" s="1" t="s">
        <v>5898</v>
      </c>
      <c r="B773" s="1" t="s">
        <v>3099</v>
      </c>
      <c r="C773" s="1" t="s">
        <v>4326</v>
      </c>
      <c r="D773" s="1" t="str">
        <f>VLOOKUP($B773,'[1]ALL ACCESSIONS'!$A$2:$M$28915,3,FALSE)</f>
        <v xml:space="preserve">x11-VAR-012 </v>
      </c>
      <c r="E773" s="1">
        <f t="shared" si="24"/>
        <v>4</v>
      </c>
      <c r="F773" s="10">
        <v>1</v>
      </c>
      <c r="G773" s="10">
        <v>1</v>
      </c>
      <c r="H773" s="10">
        <v>1</v>
      </c>
      <c r="I773" s="10">
        <v>1</v>
      </c>
      <c r="K773" s="1" t="str">
        <f t="shared" si="25"/>
        <v>YR4</v>
      </c>
      <c r="L773" s="1" t="str">
        <f>VLOOKUP($B773,'[1]ALL ACCESSIONS'!$A$2:$M$30000,6,FALSE)</f>
        <v>22IL</v>
      </c>
      <c r="M773" s="1" t="str">
        <f>VLOOKUP($B773,'[1]ALL ACCESSIONS'!$A$2:$M$30000,7,FALSE)</f>
        <v>20YR4</v>
      </c>
      <c r="N773" s="1" t="str">
        <f>VLOOKUP($B773,'[1]ALL ACCESSIONS'!$A$2:$M$30000,8,FALSE)</f>
        <v>19YR3</v>
      </c>
      <c r="O773" s="1" t="str">
        <f>VLOOKUP($B773,'[1]ALL ACCESSIONS'!$A$2:$M$30000,9,FALSE)</f>
        <v>18YR2-4</v>
      </c>
      <c r="P773" s="1" t="str">
        <f>VLOOKUP($B773,'[1]ALL ACCESSIONS'!$A$2:$M$30000,10,FALSE)</f>
        <v>17YR1</v>
      </c>
      <c r="Q773" s="1">
        <f>VLOOKUP($B773,'[1]ALL ACCESSIONS'!$A$2:$M$30000,11,FALSE)</f>
        <v>0</v>
      </c>
      <c r="R773" s="1" t="e">
        <f>VLOOKUP(A773,[2]ENTRY!$C$2:$C$101,1,FALSE)</f>
        <v>#N/A</v>
      </c>
    </row>
    <row r="774" spans="1:18" x14ac:dyDescent="0.3">
      <c r="A774" s="1" t="s">
        <v>5898</v>
      </c>
      <c r="B774" s="1" t="s">
        <v>3024</v>
      </c>
      <c r="C774" s="1" t="s">
        <v>4326</v>
      </c>
      <c r="D774" s="1" t="str">
        <f>VLOOKUP($B774,'[1]ALL ACCESSIONS'!$A$2:$M$28915,3,FALSE)</f>
        <v xml:space="preserve">x11-VAR-012 </v>
      </c>
      <c r="E774" s="1">
        <f t="shared" si="24"/>
        <v>2</v>
      </c>
      <c r="F774" s="10">
        <v>1</v>
      </c>
      <c r="G774" s="10">
        <v>1</v>
      </c>
      <c r="K774" s="1" t="str">
        <f t="shared" si="25"/>
        <v>YR2</v>
      </c>
      <c r="L774" s="1" t="str">
        <f>VLOOKUP($B774,'[1]ALL ACCESSIONS'!$A$2:$M$30000,6,FALSE)</f>
        <v>18YR2-3</v>
      </c>
      <c r="M774" s="1" t="str">
        <f>VLOOKUP($B774,'[1]ALL ACCESSIONS'!$A$2:$M$30000,7,FALSE)</f>
        <v>17YR1</v>
      </c>
      <c r="N774" s="1">
        <f>VLOOKUP($B774,'[1]ALL ACCESSIONS'!$A$2:$M$30000,8,FALSE)</f>
        <v>0</v>
      </c>
      <c r="O774" s="1">
        <f>VLOOKUP($B774,'[1]ALL ACCESSIONS'!$A$2:$M$30000,9,FALSE)</f>
        <v>0</v>
      </c>
      <c r="P774" s="1">
        <f>VLOOKUP($B774,'[1]ALL ACCESSIONS'!$A$2:$M$30000,10,FALSE)</f>
        <v>0</v>
      </c>
      <c r="Q774" s="1">
        <f>VLOOKUP($B774,'[1]ALL ACCESSIONS'!$A$2:$M$30000,11,FALSE)</f>
        <v>0</v>
      </c>
    </row>
    <row r="775" spans="1:18" x14ac:dyDescent="0.3">
      <c r="A775" s="1" t="s">
        <v>5898</v>
      </c>
      <c r="B775" s="1" t="s">
        <v>3055</v>
      </c>
      <c r="C775" s="1" t="s">
        <v>4326</v>
      </c>
      <c r="D775" s="1" t="str">
        <f>VLOOKUP($B775,'[1]ALL ACCESSIONS'!$A$2:$M$28915,3,FALSE)</f>
        <v xml:space="preserve">x11-VAR-012 </v>
      </c>
      <c r="E775" s="1">
        <f t="shared" si="24"/>
        <v>2</v>
      </c>
      <c r="F775" s="10">
        <v>1</v>
      </c>
      <c r="G775" s="10">
        <v>1</v>
      </c>
      <c r="K775" s="1" t="str">
        <f t="shared" si="25"/>
        <v>YR2</v>
      </c>
      <c r="L775" s="1" t="str">
        <f>VLOOKUP($B775,'[1]ALL ACCESSIONS'!$A$2:$M$30000,6,FALSE)</f>
        <v>18YR2-3</v>
      </c>
      <c r="M775" s="1" t="str">
        <f>VLOOKUP($B775,'[1]ALL ACCESSIONS'!$A$2:$M$30000,7,FALSE)</f>
        <v>17YR1</v>
      </c>
      <c r="N775" s="1">
        <f>VLOOKUP($B775,'[1]ALL ACCESSIONS'!$A$2:$M$30000,8,FALSE)</f>
        <v>0</v>
      </c>
      <c r="O775" s="1">
        <f>VLOOKUP($B775,'[1]ALL ACCESSIONS'!$A$2:$M$30000,9,FALSE)</f>
        <v>0</v>
      </c>
      <c r="P775" s="1">
        <f>VLOOKUP($B775,'[1]ALL ACCESSIONS'!$A$2:$M$30000,10,FALSE)</f>
        <v>0</v>
      </c>
      <c r="Q775" s="1">
        <f>VLOOKUP($B775,'[1]ALL ACCESSIONS'!$A$2:$M$30000,11,FALSE)</f>
        <v>0</v>
      </c>
    </row>
    <row r="776" spans="1:18" x14ac:dyDescent="0.3">
      <c r="A776" s="1" t="s">
        <v>5898</v>
      </c>
      <c r="B776" s="1" t="s">
        <v>3009</v>
      </c>
      <c r="C776" s="1" t="s">
        <v>4326</v>
      </c>
      <c r="D776" s="1" t="str">
        <f>VLOOKUP($B776,'[1]ALL ACCESSIONS'!$A$2:$M$28915,3,FALSE)</f>
        <v xml:space="preserve">x11-VAR-012 </v>
      </c>
      <c r="E776" s="1">
        <f t="shared" si="24"/>
        <v>3</v>
      </c>
      <c r="F776" s="10">
        <v>1</v>
      </c>
      <c r="G776" s="10">
        <v>1</v>
      </c>
      <c r="H776" s="10">
        <v>1</v>
      </c>
      <c r="K776" s="1" t="str">
        <f t="shared" si="25"/>
        <v>YR3</v>
      </c>
      <c r="L776" s="1" t="str">
        <f>VLOOKUP($B776,'[1]ALL ACCESSIONS'!$A$2:$M$30000,6,FALSE)</f>
        <v>19YR3</v>
      </c>
      <c r="M776" s="1" t="str">
        <f>VLOOKUP($B776,'[1]ALL ACCESSIONS'!$A$2:$M$30000,7,FALSE)</f>
        <v>18YR2-3</v>
      </c>
      <c r="N776" s="1" t="str">
        <f>VLOOKUP($B776,'[1]ALL ACCESSIONS'!$A$2:$M$30000,8,FALSE)</f>
        <v>17YR1</v>
      </c>
      <c r="O776" s="1">
        <f>VLOOKUP($B776,'[1]ALL ACCESSIONS'!$A$2:$M$30000,9,FALSE)</f>
        <v>0</v>
      </c>
      <c r="P776" s="1">
        <f>VLOOKUP($B776,'[1]ALL ACCESSIONS'!$A$2:$M$30000,10,FALSE)</f>
        <v>0</v>
      </c>
      <c r="Q776" s="1">
        <f>VLOOKUP($B776,'[1]ALL ACCESSIONS'!$A$2:$M$30000,11,FALSE)</f>
        <v>0</v>
      </c>
    </row>
    <row r="777" spans="1:18" x14ac:dyDescent="0.3">
      <c r="A777" s="1" t="s">
        <v>5898</v>
      </c>
      <c r="B777" s="1" t="s">
        <v>3079</v>
      </c>
      <c r="C777" s="1" t="s">
        <v>4326</v>
      </c>
      <c r="D777" s="1" t="str">
        <f>VLOOKUP($B777,'[1]ALL ACCESSIONS'!$A$2:$M$28915,3,FALSE)</f>
        <v xml:space="preserve">x11-VAR-012 </v>
      </c>
      <c r="E777" s="1">
        <f t="shared" si="24"/>
        <v>1</v>
      </c>
      <c r="F777" s="10">
        <v>1</v>
      </c>
      <c r="K777" s="1" t="str">
        <f t="shared" si="25"/>
        <v>YR1</v>
      </c>
      <c r="L777" s="1" t="str">
        <f>VLOOKUP($B777,'[1]ALL ACCESSIONS'!$A$2:$M$30000,6,FALSE)</f>
        <v>17YR1</v>
      </c>
      <c r="M777" s="1">
        <f>VLOOKUP($B777,'[1]ALL ACCESSIONS'!$A$2:$M$30000,7,FALSE)</f>
        <v>0</v>
      </c>
      <c r="N777" s="1">
        <f>VLOOKUP($B777,'[1]ALL ACCESSIONS'!$A$2:$M$30000,8,FALSE)</f>
        <v>0</v>
      </c>
      <c r="O777" s="1">
        <f>VLOOKUP($B777,'[1]ALL ACCESSIONS'!$A$2:$M$30000,9,FALSE)</f>
        <v>0</v>
      </c>
      <c r="P777" s="1">
        <f>VLOOKUP($B777,'[1]ALL ACCESSIONS'!$A$2:$M$30000,10,FALSE)</f>
        <v>0</v>
      </c>
      <c r="Q777" s="1">
        <f>VLOOKUP($B777,'[1]ALL ACCESSIONS'!$A$2:$M$30000,11,FALSE)</f>
        <v>0</v>
      </c>
    </row>
    <row r="778" spans="1:18" x14ac:dyDescent="0.3">
      <c r="A778" s="1" t="s">
        <v>5898</v>
      </c>
      <c r="B778" s="1" t="s">
        <v>3135</v>
      </c>
      <c r="C778" s="1" t="s">
        <v>4326</v>
      </c>
      <c r="D778" s="1" t="str">
        <f>VLOOKUP($B778,'[1]ALL ACCESSIONS'!$A$2:$M$28915,3,FALSE)</f>
        <v xml:space="preserve">x11-VAR-012 </v>
      </c>
      <c r="E778" s="1">
        <f t="shared" si="24"/>
        <v>2</v>
      </c>
      <c r="F778" s="10">
        <v>1</v>
      </c>
      <c r="G778" s="10">
        <v>1</v>
      </c>
      <c r="K778" s="1" t="str">
        <f t="shared" si="25"/>
        <v>YR2</v>
      </c>
      <c r="L778" s="1" t="str">
        <f>VLOOKUP($B778,'[1]ALL ACCESSIONS'!$A$2:$M$30000,6,FALSE)</f>
        <v>18YR2-4</v>
      </c>
      <c r="M778" s="1" t="str">
        <f>VLOOKUP($B778,'[1]ALL ACCESSIONS'!$A$2:$M$30000,7,FALSE)</f>
        <v>17YR1</v>
      </c>
      <c r="N778" s="1">
        <f>VLOOKUP($B778,'[1]ALL ACCESSIONS'!$A$2:$M$30000,8,FALSE)</f>
        <v>0</v>
      </c>
      <c r="O778" s="1">
        <f>VLOOKUP($B778,'[1]ALL ACCESSIONS'!$A$2:$M$30000,9,FALSE)</f>
        <v>0</v>
      </c>
      <c r="P778" s="1">
        <f>VLOOKUP($B778,'[1]ALL ACCESSIONS'!$A$2:$M$30000,10,FALSE)</f>
        <v>0</v>
      </c>
      <c r="Q778" s="1">
        <f>VLOOKUP($B778,'[1]ALL ACCESSIONS'!$A$2:$M$30000,11,FALSE)</f>
        <v>0</v>
      </c>
    </row>
    <row r="779" spans="1:18" x14ac:dyDescent="0.3">
      <c r="A779" s="1" t="s">
        <v>5898</v>
      </c>
      <c r="B779" s="1" t="s">
        <v>3059</v>
      </c>
      <c r="C779" s="1" t="s">
        <v>4326</v>
      </c>
      <c r="D779" s="1" t="str">
        <f>VLOOKUP($B779,'[1]ALL ACCESSIONS'!$A$2:$M$28915,3,FALSE)</f>
        <v xml:space="preserve">x11-VAR-012 </v>
      </c>
      <c r="E779" s="1">
        <f t="shared" si="24"/>
        <v>2</v>
      </c>
      <c r="F779" s="10">
        <v>1</v>
      </c>
      <c r="G779" s="10">
        <v>1</v>
      </c>
      <c r="K779" s="1" t="str">
        <f t="shared" si="25"/>
        <v>YR2</v>
      </c>
      <c r="L779" s="1" t="str">
        <f>VLOOKUP($B779,'[1]ALL ACCESSIONS'!$A$2:$M$30000,6,FALSE)</f>
        <v>18YR2-4</v>
      </c>
      <c r="M779" s="1" t="str">
        <f>VLOOKUP($B779,'[1]ALL ACCESSIONS'!$A$2:$M$30000,7,FALSE)</f>
        <v>17YR1</v>
      </c>
      <c r="N779" s="1">
        <f>VLOOKUP($B779,'[1]ALL ACCESSIONS'!$A$2:$M$30000,8,FALSE)</f>
        <v>0</v>
      </c>
      <c r="O779" s="1">
        <f>VLOOKUP($B779,'[1]ALL ACCESSIONS'!$A$2:$M$30000,9,FALSE)</f>
        <v>0</v>
      </c>
      <c r="P779" s="1">
        <f>VLOOKUP($B779,'[1]ALL ACCESSIONS'!$A$2:$M$30000,10,FALSE)</f>
        <v>0</v>
      </c>
      <c r="Q779" s="1">
        <f>VLOOKUP($B779,'[1]ALL ACCESSIONS'!$A$2:$M$30000,11,FALSE)</f>
        <v>0</v>
      </c>
    </row>
    <row r="780" spans="1:18" x14ac:dyDescent="0.3">
      <c r="A780" s="1" t="s">
        <v>5898</v>
      </c>
      <c r="B780" s="1" t="s">
        <v>3051</v>
      </c>
      <c r="C780" s="1" t="s">
        <v>4326</v>
      </c>
      <c r="D780" s="1" t="str">
        <f>VLOOKUP($B780,'[1]ALL ACCESSIONS'!$A$2:$M$28915,3,FALSE)</f>
        <v xml:space="preserve">x11-VAR-012 </v>
      </c>
      <c r="E780" s="1">
        <f t="shared" si="24"/>
        <v>1</v>
      </c>
      <c r="F780" s="10">
        <v>1</v>
      </c>
      <c r="K780" s="1" t="str">
        <f t="shared" si="25"/>
        <v>YR1</v>
      </c>
      <c r="L780" s="1" t="str">
        <f>VLOOKUP($B780,'[1]ALL ACCESSIONS'!$A$2:$M$30000,6,FALSE)</f>
        <v>17YR1</v>
      </c>
      <c r="M780" s="1">
        <f>VLOOKUP($B780,'[1]ALL ACCESSIONS'!$A$2:$M$30000,7,FALSE)</f>
        <v>0</v>
      </c>
      <c r="N780" s="1">
        <f>VLOOKUP($B780,'[1]ALL ACCESSIONS'!$A$2:$M$30000,8,FALSE)</f>
        <v>0</v>
      </c>
      <c r="O780" s="1">
        <f>VLOOKUP($B780,'[1]ALL ACCESSIONS'!$A$2:$M$30000,9,FALSE)</f>
        <v>0</v>
      </c>
      <c r="P780" s="1">
        <f>VLOOKUP($B780,'[1]ALL ACCESSIONS'!$A$2:$M$30000,10,FALSE)</f>
        <v>0</v>
      </c>
      <c r="Q780" s="1">
        <f>VLOOKUP($B780,'[1]ALL ACCESSIONS'!$A$2:$M$30000,11,FALSE)</f>
        <v>0</v>
      </c>
    </row>
    <row r="781" spans="1:18" x14ac:dyDescent="0.3">
      <c r="A781" s="1" t="s">
        <v>5898</v>
      </c>
      <c r="B781" s="1" t="s">
        <v>3123</v>
      </c>
      <c r="C781" s="1" t="s">
        <v>4326</v>
      </c>
      <c r="D781" s="1" t="str">
        <f>VLOOKUP($B781,'[1]ALL ACCESSIONS'!$A$2:$M$28915,3,FALSE)</f>
        <v xml:space="preserve">x11-VAR-012 </v>
      </c>
      <c r="E781" s="1">
        <f t="shared" si="24"/>
        <v>2</v>
      </c>
      <c r="F781" s="10">
        <v>1</v>
      </c>
      <c r="G781" s="10">
        <v>1</v>
      </c>
      <c r="K781" s="1" t="str">
        <f t="shared" si="25"/>
        <v>YR2</v>
      </c>
      <c r="L781" s="1" t="str">
        <f>VLOOKUP($B781,'[1]ALL ACCESSIONS'!$A$2:$M$30000,6,FALSE)</f>
        <v>18YR2-4</v>
      </c>
      <c r="M781" s="1" t="str">
        <f>VLOOKUP($B781,'[1]ALL ACCESSIONS'!$A$2:$M$30000,7,FALSE)</f>
        <v>17YR1</v>
      </c>
      <c r="N781" s="1">
        <f>VLOOKUP($B781,'[1]ALL ACCESSIONS'!$A$2:$M$30000,8,FALSE)</f>
        <v>0</v>
      </c>
      <c r="O781" s="1">
        <f>VLOOKUP($B781,'[1]ALL ACCESSIONS'!$A$2:$M$30000,9,FALSE)</f>
        <v>0</v>
      </c>
      <c r="P781" s="1">
        <f>VLOOKUP($B781,'[1]ALL ACCESSIONS'!$A$2:$M$30000,10,FALSE)</f>
        <v>0</v>
      </c>
      <c r="Q781" s="1">
        <f>VLOOKUP($B781,'[1]ALL ACCESSIONS'!$A$2:$M$30000,11,FALSE)</f>
        <v>0</v>
      </c>
    </row>
    <row r="782" spans="1:18" x14ac:dyDescent="0.3">
      <c r="A782" s="1" t="s">
        <v>5898</v>
      </c>
      <c r="B782" s="1" t="s">
        <v>3157</v>
      </c>
      <c r="C782" s="1" t="s">
        <v>4326</v>
      </c>
      <c r="D782" s="1" t="str">
        <f>VLOOKUP($B782,'[1]ALL ACCESSIONS'!$A$2:$M$28915,3,FALSE)</f>
        <v xml:space="preserve">x11-VAR-012 </v>
      </c>
      <c r="E782" s="1">
        <f t="shared" si="24"/>
        <v>2</v>
      </c>
      <c r="F782" s="10">
        <v>1</v>
      </c>
      <c r="G782" s="10">
        <v>1</v>
      </c>
      <c r="K782" s="1" t="str">
        <f t="shared" si="25"/>
        <v>YR2</v>
      </c>
      <c r="L782" s="1" t="str">
        <f>VLOOKUP($B782,'[1]ALL ACCESSIONS'!$A$2:$M$30000,6,FALSE)</f>
        <v>18YR2-4</v>
      </c>
      <c r="M782" s="1" t="str">
        <f>VLOOKUP($B782,'[1]ALL ACCESSIONS'!$A$2:$M$30000,7,FALSE)</f>
        <v>17YR1</v>
      </c>
      <c r="N782" s="1">
        <f>VLOOKUP($B782,'[1]ALL ACCESSIONS'!$A$2:$M$30000,8,FALSE)</f>
        <v>0</v>
      </c>
      <c r="O782" s="1">
        <f>VLOOKUP($B782,'[1]ALL ACCESSIONS'!$A$2:$M$30000,9,FALSE)</f>
        <v>0</v>
      </c>
      <c r="P782" s="1">
        <f>VLOOKUP($B782,'[1]ALL ACCESSIONS'!$A$2:$M$30000,10,FALSE)</f>
        <v>0</v>
      </c>
      <c r="Q782" s="1">
        <f>VLOOKUP($B782,'[1]ALL ACCESSIONS'!$A$2:$M$30000,11,FALSE)</f>
        <v>0</v>
      </c>
    </row>
    <row r="783" spans="1:18" x14ac:dyDescent="0.3">
      <c r="A783" s="1" t="s">
        <v>5898</v>
      </c>
      <c r="B783" s="1" t="s">
        <v>3091</v>
      </c>
      <c r="C783" s="1" t="s">
        <v>4326</v>
      </c>
      <c r="D783" s="1" t="str">
        <f>VLOOKUP($B783,'[1]ALL ACCESSIONS'!$A$2:$M$28915,3,FALSE)</f>
        <v xml:space="preserve">x11-VAR-012 </v>
      </c>
      <c r="E783" s="1">
        <f t="shared" si="24"/>
        <v>2</v>
      </c>
      <c r="F783" s="10">
        <v>1</v>
      </c>
      <c r="G783" s="10">
        <v>1</v>
      </c>
      <c r="K783" s="1" t="str">
        <f t="shared" si="25"/>
        <v>YR2</v>
      </c>
      <c r="L783" s="1" t="str">
        <f>VLOOKUP($B783,'[1]ALL ACCESSIONS'!$A$2:$M$30000,6,FALSE)</f>
        <v>18YR2-5</v>
      </c>
      <c r="M783" s="1" t="str">
        <f>VLOOKUP($B783,'[1]ALL ACCESSIONS'!$A$2:$M$30000,7,FALSE)</f>
        <v>17YR1</v>
      </c>
      <c r="N783" s="1">
        <f>VLOOKUP($B783,'[1]ALL ACCESSIONS'!$A$2:$M$30000,8,FALSE)</f>
        <v>0</v>
      </c>
      <c r="O783" s="1">
        <f>VLOOKUP($B783,'[1]ALL ACCESSIONS'!$A$2:$M$30000,9,FALSE)</f>
        <v>0</v>
      </c>
      <c r="P783" s="1">
        <f>VLOOKUP($B783,'[1]ALL ACCESSIONS'!$A$2:$M$30000,10,FALSE)</f>
        <v>0</v>
      </c>
      <c r="Q783" s="1">
        <f>VLOOKUP($B783,'[1]ALL ACCESSIONS'!$A$2:$M$30000,11,FALSE)</f>
        <v>0</v>
      </c>
    </row>
    <row r="784" spans="1:18" x14ac:dyDescent="0.3">
      <c r="A784" s="1" t="s">
        <v>5898</v>
      </c>
      <c r="B784" s="1" t="s">
        <v>3033</v>
      </c>
      <c r="C784" s="1" t="s">
        <v>4326</v>
      </c>
      <c r="D784" s="1" t="str">
        <f>VLOOKUP($B784,'[1]ALL ACCESSIONS'!$A$2:$M$28915,3,FALSE)</f>
        <v xml:space="preserve">x11-VAR-012 </v>
      </c>
      <c r="E784" s="1">
        <f t="shared" si="24"/>
        <v>1</v>
      </c>
      <c r="F784" s="10">
        <v>1</v>
      </c>
      <c r="K784" s="1" t="str">
        <f t="shared" si="25"/>
        <v>YR1</v>
      </c>
      <c r="L784" s="1" t="str">
        <f>VLOOKUP($B784,'[1]ALL ACCESSIONS'!$A$2:$M$30000,6,FALSE)</f>
        <v>17YR1</v>
      </c>
      <c r="M784" s="1">
        <f>VLOOKUP($B784,'[1]ALL ACCESSIONS'!$A$2:$M$30000,7,FALSE)</f>
        <v>0</v>
      </c>
      <c r="N784" s="1">
        <f>VLOOKUP($B784,'[1]ALL ACCESSIONS'!$A$2:$M$30000,8,FALSE)</f>
        <v>0</v>
      </c>
      <c r="O784" s="1">
        <f>VLOOKUP($B784,'[1]ALL ACCESSIONS'!$A$2:$M$30000,9,FALSE)</f>
        <v>0</v>
      </c>
      <c r="P784" s="1">
        <f>VLOOKUP($B784,'[1]ALL ACCESSIONS'!$A$2:$M$30000,10,FALSE)</f>
        <v>0</v>
      </c>
      <c r="Q784" s="1">
        <f>VLOOKUP($B784,'[1]ALL ACCESSIONS'!$A$2:$M$30000,11,FALSE)</f>
        <v>0</v>
      </c>
    </row>
    <row r="785" spans="1:17" x14ac:dyDescent="0.3">
      <c r="A785" s="1" t="s">
        <v>5898</v>
      </c>
      <c r="B785" s="1" t="s">
        <v>2990</v>
      </c>
      <c r="C785" s="1" t="s">
        <v>4326</v>
      </c>
      <c r="D785" s="1" t="str">
        <f>VLOOKUP($B785,'[1]ALL ACCESSIONS'!$A$2:$M$28915,3,FALSE)</f>
        <v xml:space="preserve">x11-VAR-012 </v>
      </c>
      <c r="E785" s="1">
        <f t="shared" si="24"/>
        <v>4</v>
      </c>
      <c r="F785" s="10">
        <v>1</v>
      </c>
      <c r="G785" s="10">
        <v>1</v>
      </c>
      <c r="H785" s="10">
        <v>1</v>
      </c>
      <c r="I785" s="10">
        <v>1</v>
      </c>
      <c r="K785" s="1" t="str">
        <f t="shared" si="25"/>
        <v>YR4</v>
      </c>
      <c r="L785" s="1" t="str">
        <f>VLOOKUP($B785,'[1]ALL ACCESSIONS'!$A$2:$M$30000,6,FALSE)</f>
        <v>20YR4</v>
      </c>
      <c r="M785" s="1" t="str">
        <f>VLOOKUP($B785,'[1]ALL ACCESSIONS'!$A$2:$M$30000,7,FALSE)</f>
        <v>19YR3</v>
      </c>
      <c r="N785" s="1" t="str">
        <f>VLOOKUP($B785,'[1]ALL ACCESSIONS'!$A$2:$M$30000,8,FALSE)</f>
        <v>18YR2-4</v>
      </c>
      <c r="O785" s="1" t="str">
        <f>VLOOKUP($B785,'[1]ALL ACCESSIONS'!$A$2:$M$30000,9,FALSE)</f>
        <v>17YR1</v>
      </c>
      <c r="P785" s="1">
        <f>VLOOKUP($B785,'[1]ALL ACCESSIONS'!$A$2:$M$30000,10,FALSE)</f>
        <v>0</v>
      </c>
      <c r="Q785" s="1">
        <f>VLOOKUP($B785,'[1]ALL ACCESSIONS'!$A$2:$M$30000,11,FALSE)</f>
        <v>0</v>
      </c>
    </row>
    <row r="786" spans="1:17" x14ac:dyDescent="0.3">
      <c r="A786" s="1" t="s">
        <v>5898</v>
      </c>
      <c r="B786" s="1" t="s">
        <v>3103</v>
      </c>
      <c r="C786" s="1" t="s">
        <v>4326</v>
      </c>
      <c r="D786" s="1" t="str">
        <f>VLOOKUP($B786,'[1]ALL ACCESSIONS'!$A$2:$M$28915,3,FALSE)</f>
        <v xml:space="preserve">x11-VAR-012 </v>
      </c>
      <c r="E786" s="1">
        <f t="shared" si="24"/>
        <v>1</v>
      </c>
      <c r="F786" s="10">
        <v>1</v>
      </c>
      <c r="K786" s="1" t="str">
        <f t="shared" si="25"/>
        <v>YR1</v>
      </c>
      <c r="L786" s="1" t="str">
        <f>VLOOKUP($B786,'[1]ALL ACCESSIONS'!$A$2:$M$30000,6,FALSE)</f>
        <v>17YR1</v>
      </c>
      <c r="M786" s="1">
        <f>VLOOKUP($B786,'[1]ALL ACCESSIONS'!$A$2:$M$30000,7,FALSE)</f>
        <v>0</v>
      </c>
      <c r="N786" s="1">
        <f>VLOOKUP($B786,'[1]ALL ACCESSIONS'!$A$2:$M$30000,8,FALSE)</f>
        <v>0</v>
      </c>
      <c r="O786" s="1">
        <f>VLOOKUP($B786,'[1]ALL ACCESSIONS'!$A$2:$M$30000,9,FALSE)</f>
        <v>0</v>
      </c>
      <c r="P786" s="1">
        <f>VLOOKUP($B786,'[1]ALL ACCESSIONS'!$A$2:$M$30000,10,FALSE)</f>
        <v>0</v>
      </c>
      <c r="Q786" s="1">
        <f>VLOOKUP($B786,'[1]ALL ACCESSIONS'!$A$2:$M$30000,11,FALSE)</f>
        <v>0</v>
      </c>
    </row>
    <row r="787" spans="1:17" x14ac:dyDescent="0.3">
      <c r="A787" s="1" t="s">
        <v>5898</v>
      </c>
      <c r="B787" s="1" t="s">
        <v>3134</v>
      </c>
      <c r="C787" s="1" t="s">
        <v>4326</v>
      </c>
      <c r="D787" s="1" t="str">
        <f>VLOOKUP($B787,'[1]ALL ACCESSIONS'!$A$2:$M$28915,3,FALSE)</f>
        <v xml:space="preserve">x11-VAR-012 </v>
      </c>
      <c r="E787" s="1">
        <f t="shared" si="24"/>
        <v>3</v>
      </c>
      <c r="F787" s="10">
        <v>1</v>
      </c>
      <c r="G787" s="10">
        <v>1</v>
      </c>
      <c r="H787" s="10">
        <v>1</v>
      </c>
      <c r="K787" s="1" t="str">
        <f t="shared" si="25"/>
        <v>YR3</v>
      </c>
      <c r="L787" s="1" t="str">
        <f>VLOOKUP($B787,'[1]ALL ACCESSIONS'!$A$2:$M$30000,6,FALSE)</f>
        <v>19YR3</v>
      </c>
      <c r="M787" s="1" t="str">
        <f>VLOOKUP($B787,'[1]ALL ACCESSIONS'!$A$2:$M$30000,7,FALSE)</f>
        <v>18YR2-4</v>
      </c>
      <c r="N787" s="1" t="str">
        <f>VLOOKUP($B787,'[1]ALL ACCESSIONS'!$A$2:$M$30000,8,FALSE)</f>
        <v>17YR1</v>
      </c>
      <c r="O787" s="1">
        <f>VLOOKUP($B787,'[1]ALL ACCESSIONS'!$A$2:$M$30000,9,FALSE)</f>
        <v>0</v>
      </c>
      <c r="P787" s="1">
        <f>VLOOKUP($B787,'[1]ALL ACCESSIONS'!$A$2:$M$30000,10,FALSE)</f>
        <v>0</v>
      </c>
      <c r="Q787" s="1">
        <f>VLOOKUP($B787,'[1]ALL ACCESSIONS'!$A$2:$M$30000,11,FALSE)</f>
        <v>0</v>
      </c>
    </row>
    <row r="788" spans="1:17" x14ac:dyDescent="0.3">
      <c r="A788" s="1" t="s">
        <v>5898</v>
      </c>
      <c r="B788" s="1" t="s">
        <v>3075</v>
      </c>
      <c r="C788" s="1" t="s">
        <v>4326</v>
      </c>
      <c r="D788" s="1" t="str">
        <f>VLOOKUP($B788,'[1]ALL ACCESSIONS'!$A$2:$M$28915,3,FALSE)</f>
        <v xml:space="preserve">x11-VAR-012 </v>
      </c>
      <c r="E788" s="1">
        <f t="shared" si="24"/>
        <v>1</v>
      </c>
      <c r="F788" s="10">
        <v>1</v>
      </c>
      <c r="K788" s="1" t="str">
        <f t="shared" si="25"/>
        <v>YR1</v>
      </c>
      <c r="L788" s="1" t="str">
        <f>VLOOKUP($B788,'[1]ALL ACCESSIONS'!$A$2:$M$30000,6,FALSE)</f>
        <v>17YR1</v>
      </c>
      <c r="M788" s="1">
        <f>VLOOKUP($B788,'[1]ALL ACCESSIONS'!$A$2:$M$30000,7,FALSE)</f>
        <v>0</v>
      </c>
      <c r="N788" s="1">
        <f>VLOOKUP($B788,'[1]ALL ACCESSIONS'!$A$2:$M$30000,8,FALSE)</f>
        <v>0</v>
      </c>
      <c r="O788" s="1">
        <f>VLOOKUP($B788,'[1]ALL ACCESSIONS'!$A$2:$M$30000,9,FALSE)</f>
        <v>0</v>
      </c>
      <c r="P788" s="1">
        <f>VLOOKUP($B788,'[1]ALL ACCESSIONS'!$A$2:$M$30000,10,FALSE)</f>
        <v>0</v>
      </c>
      <c r="Q788" s="1">
        <f>VLOOKUP($B788,'[1]ALL ACCESSIONS'!$A$2:$M$30000,11,FALSE)</f>
        <v>0</v>
      </c>
    </row>
    <row r="789" spans="1:17" x14ac:dyDescent="0.3">
      <c r="A789" s="1" t="s">
        <v>5898</v>
      </c>
      <c r="B789" s="1" t="s">
        <v>3048</v>
      </c>
      <c r="C789" s="1" t="s">
        <v>4326</v>
      </c>
      <c r="D789" s="1" t="str">
        <f>VLOOKUP($B789,'[1]ALL ACCESSIONS'!$A$2:$M$28915,3,FALSE)</f>
        <v xml:space="preserve">x11-VAR-012 </v>
      </c>
      <c r="E789" s="1">
        <f t="shared" si="24"/>
        <v>1</v>
      </c>
      <c r="F789" s="10">
        <v>1</v>
      </c>
      <c r="K789" s="1" t="str">
        <f t="shared" si="25"/>
        <v>YR1</v>
      </c>
      <c r="L789" s="1" t="str">
        <f>VLOOKUP($B789,'[1]ALL ACCESSIONS'!$A$2:$M$30000,6,FALSE)</f>
        <v>17YR1</v>
      </c>
      <c r="M789" s="1">
        <f>VLOOKUP($B789,'[1]ALL ACCESSIONS'!$A$2:$M$30000,7,FALSE)</f>
        <v>0</v>
      </c>
      <c r="N789" s="1">
        <f>VLOOKUP($B789,'[1]ALL ACCESSIONS'!$A$2:$M$30000,8,FALSE)</f>
        <v>0</v>
      </c>
      <c r="O789" s="1">
        <f>VLOOKUP($B789,'[1]ALL ACCESSIONS'!$A$2:$M$30000,9,FALSE)</f>
        <v>0</v>
      </c>
      <c r="P789" s="1">
        <f>VLOOKUP($B789,'[1]ALL ACCESSIONS'!$A$2:$M$30000,10,FALSE)</f>
        <v>0</v>
      </c>
      <c r="Q789" s="1">
        <f>VLOOKUP($B789,'[1]ALL ACCESSIONS'!$A$2:$M$30000,11,FALSE)</f>
        <v>0</v>
      </c>
    </row>
    <row r="790" spans="1:17" x14ac:dyDescent="0.3">
      <c r="A790" s="1" t="s">
        <v>5898</v>
      </c>
      <c r="B790" s="1" t="s">
        <v>3122</v>
      </c>
      <c r="C790" s="1" t="s">
        <v>4326</v>
      </c>
      <c r="D790" s="1" t="str">
        <f>VLOOKUP($B790,'[1]ALL ACCESSIONS'!$A$2:$M$28915,3,FALSE)</f>
        <v xml:space="preserve">x11-VAR-012 </v>
      </c>
      <c r="E790" s="1">
        <f t="shared" si="24"/>
        <v>1</v>
      </c>
      <c r="F790" s="10">
        <v>1</v>
      </c>
      <c r="K790" s="1" t="str">
        <f t="shared" si="25"/>
        <v>YR1</v>
      </c>
      <c r="L790" s="1" t="str">
        <f>VLOOKUP($B790,'[1]ALL ACCESSIONS'!$A$2:$M$30000,6,FALSE)</f>
        <v>17YR1</v>
      </c>
      <c r="M790" s="1">
        <f>VLOOKUP($B790,'[1]ALL ACCESSIONS'!$A$2:$M$30000,7,FALSE)</f>
        <v>0</v>
      </c>
      <c r="N790" s="1">
        <f>VLOOKUP($B790,'[1]ALL ACCESSIONS'!$A$2:$M$30000,8,FALSE)</f>
        <v>0</v>
      </c>
      <c r="O790" s="1">
        <f>VLOOKUP($B790,'[1]ALL ACCESSIONS'!$A$2:$M$30000,9,FALSE)</f>
        <v>0</v>
      </c>
      <c r="P790" s="1">
        <f>VLOOKUP($B790,'[1]ALL ACCESSIONS'!$A$2:$M$30000,10,FALSE)</f>
        <v>0</v>
      </c>
      <c r="Q790" s="1">
        <f>VLOOKUP($B790,'[1]ALL ACCESSIONS'!$A$2:$M$30000,11,FALSE)</f>
        <v>0</v>
      </c>
    </row>
    <row r="791" spans="1:17" x14ac:dyDescent="0.3">
      <c r="A791" s="1" t="s">
        <v>5898</v>
      </c>
      <c r="B791" s="1" t="s">
        <v>3066</v>
      </c>
      <c r="C791" s="1" t="s">
        <v>4326</v>
      </c>
      <c r="D791" s="1" t="str">
        <f>VLOOKUP($B791,'[1]ALL ACCESSIONS'!$A$2:$M$28915,3,FALSE)</f>
        <v xml:space="preserve">x11-VAR-012 </v>
      </c>
      <c r="E791" s="1">
        <f t="shared" si="24"/>
        <v>3</v>
      </c>
      <c r="F791" s="10">
        <v>1</v>
      </c>
      <c r="G791" s="10">
        <v>1</v>
      </c>
      <c r="H791" s="10">
        <v>1</v>
      </c>
      <c r="K791" s="1" t="str">
        <f t="shared" si="25"/>
        <v>YR3</v>
      </c>
      <c r="L791" s="1" t="str">
        <f>VLOOKUP($B791,'[1]ALL ACCESSIONS'!$A$2:$M$30000,6,FALSE)</f>
        <v>19YR3</v>
      </c>
      <c r="M791" s="1" t="str">
        <f>VLOOKUP($B791,'[1]ALL ACCESSIONS'!$A$2:$M$30000,7,FALSE)</f>
        <v>18YR2-3</v>
      </c>
      <c r="N791" s="1" t="str">
        <f>VLOOKUP($B791,'[1]ALL ACCESSIONS'!$A$2:$M$30000,8,FALSE)</f>
        <v>17YR1</v>
      </c>
      <c r="O791" s="1">
        <f>VLOOKUP($B791,'[1]ALL ACCESSIONS'!$A$2:$M$30000,9,FALSE)</f>
        <v>0</v>
      </c>
      <c r="P791" s="1">
        <f>VLOOKUP($B791,'[1]ALL ACCESSIONS'!$A$2:$M$30000,10,FALSE)</f>
        <v>0</v>
      </c>
      <c r="Q791" s="1">
        <f>VLOOKUP($B791,'[1]ALL ACCESSIONS'!$A$2:$M$30000,11,FALSE)</f>
        <v>0</v>
      </c>
    </row>
    <row r="792" spans="1:17" x14ac:dyDescent="0.3">
      <c r="A792" s="1" t="s">
        <v>5898</v>
      </c>
      <c r="B792" s="1" t="s">
        <v>3071</v>
      </c>
      <c r="C792" s="1" t="s">
        <v>4326</v>
      </c>
      <c r="D792" s="1" t="str">
        <f>VLOOKUP($B792,'[1]ALL ACCESSIONS'!$A$2:$M$28915,3,FALSE)</f>
        <v xml:space="preserve">x11-VAR-012 </v>
      </c>
      <c r="E792" s="1">
        <f t="shared" si="24"/>
        <v>2</v>
      </c>
      <c r="F792" s="10">
        <v>1</v>
      </c>
      <c r="G792" s="10">
        <v>1</v>
      </c>
      <c r="K792" s="1" t="str">
        <f t="shared" si="25"/>
        <v>YR2</v>
      </c>
      <c r="L792" s="1" t="str">
        <f>VLOOKUP($B792,'[1]ALL ACCESSIONS'!$A$2:$M$30000,6,FALSE)</f>
        <v>18YR2-4</v>
      </c>
      <c r="M792" s="1" t="str">
        <f>VLOOKUP($B792,'[1]ALL ACCESSIONS'!$A$2:$M$30000,7,FALSE)</f>
        <v>17YR1</v>
      </c>
      <c r="N792" s="1">
        <f>VLOOKUP($B792,'[1]ALL ACCESSIONS'!$A$2:$M$30000,8,FALSE)</f>
        <v>0</v>
      </c>
      <c r="O792" s="1">
        <f>VLOOKUP($B792,'[1]ALL ACCESSIONS'!$A$2:$M$30000,9,FALSE)</f>
        <v>0</v>
      </c>
      <c r="P792" s="1">
        <f>VLOOKUP($B792,'[1]ALL ACCESSIONS'!$A$2:$M$30000,10,FALSE)</f>
        <v>0</v>
      </c>
      <c r="Q792" s="1">
        <f>VLOOKUP($B792,'[1]ALL ACCESSIONS'!$A$2:$M$30000,11,FALSE)</f>
        <v>0</v>
      </c>
    </row>
    <row r="793" spans="1:17" x14ac:dyDescent="0.3">
      <c r="A793" s="1" t="s">
        <v>5898</v>
      </c>
      <c r="B793" s="1" t="s">
        <v>3087</v>
      </c>
      <c r="C793" s="1" t="s">
        <v>4326</v>
      </c>
      <c r="D793" s="1" t="str">
        <f>VLOOKUP($B793,'[1]ALL ACCESSIONS'!$A$2:$M$28915,3,FALSE)</f>
        <v xml:space="preserve">x11-VAR-012 </v>
      </c>
      <c r="E793" s="1">
        <f t="shared" si="24"/>
        <v>1</v>
      </c>
      <c r="F793" s="10">
        <v>1</v>
      </c>
      <c r="K793" s="1" t="str">
        <f t="shared" si="25"/>
        <v>YR1</v>
      </c>
      <c r="L793" s="1" t="str">
        <f>VLOOKUP($B793,'[1]ALL ACCESSIONS'!$A$2:$M$30000,6,FALSE)</f>
        <v>17YR1</v>
      </c>
      <c r="M793" s="1">
        <f>VLOOKUP($B793,'[1]ALL ACCESSIONS'!$A$2:$M$30000,7,FALSE)</f>
        <v>0</v>
      </c>
      <c r="N793" s="1">
        <f>VLOOKUP($B793,'[1]ALL ACCESSIONS'!$A$2:$M$30000,8,FALSE)</f>
        <v>0</v>
      </c>
      <c r="O793" s="1">
        <f>VLOOKUP($B793,'[1]ALL ACCESSIONS'!$A$2:$M$30000,9,FALSE)</f>
        <v>0</v>
      </c>
      <c r="P793" s="1">
        <f>VLOOKUP($B793,'[1]ALL ACCESSIONS'!$A$2:$M$30000,10,FALSE)</f>
        <v>0</v>
      </c>
      <c r="Q793" s="1">
        <f>VLOOKUP($B793,'[1]ALL ACCESSIONS'!$A$2:$M$30000,11,FALSE)</f>
        <v>0</v>
      </c>
    </row>
    <row r="794" spans="1:17" x14ac:dyDescent="0.3">
      <c r="A794" s="1" t="s">
        <v>5898</v>
      </c>
      <c r="B794" s="1" t="s">
        <v>3147</v>
      </c>
      <c r="C794" s="1" t="s">
        <v>4326</v>
      </c>
      <c r="D794" s="1" t="str">
        <f>VLOOKUP($B794,'[1]ALL ACCESSIONS'!$A$2:$M$28915,3,FALSE)</f>
        <v xml:space="preserve">x11-VAR-012 </v>
      </c>
      <c r="E794" s="1">
        <f t="shared" si="24"/>
        <v>2</v>
      </c>
      <c r="F794" s="10">
        <v>1</v>
      </c>
      <c r="G794" s="10">
        <v>1</v>
      </c>
      <c r="K794" s="1" t="str">
        <f t="shared" si="25"/>
        <v>YR2</v>
      </c>
      <c r="L794" s="1" t="str">
        <f>VLOOKUP($B794,'[1]ALL ACCESSIONS'!$A$2:$M$30000,6,FALSE)</f>
        <v>18YR2-8</v>
      </c>
      <c r="M794" s="1" t="str">
        <f>VLOOKUP($B794,'[1]ALL ACCESSIONS'!$A$2:$M$30000,7,FALSE)</f>
        <v>17YR1</v>
      </c>
      <c r="N794" s="1">
        <f>VLOOKUP($B794,'[1]ALL ACCESSIONS'!$A$2:$M$30000,8,FALSE)</f>
        <v>0</v>
      </c>
      <c r="O794" s="1">
        <f>VLOOKUP($B794,'[1]ALL ACCESSIONS'!$A$2:$M$30000,9,FALSE)</f>
        <v>0</v>
      </c>
      <c r="P794" s="1">
        <f>VLOOKUP($B794,'[1]ALL ACCESSIONS'!$A$2:$M$30000,10,FALSE)</f>
        <v>0</v>
      </c>
      <c r="Q794" s="1">
        <f>VLOOKUP($B794,'[1]ALL ACCESSIONS'!$A$2:$M$30000,11,FALSE)</f>
        <v>0</v>
      </c>
    </row>
    <row r="795" spans="1:17" x14ac:dyDescent="0.3">
      <c r="A795" s="1" t="s">
        <v>5898</v>
      </c>
      <c r="B795" s="1" t="s">
        <v>2985</v>
      </c>
      <c r="C795" s="1" t="s">
        <v>4326</v>
      </c>
      <c r="D795" s="1" t="str">
        <f>VLOOKUP($B795,'[1]ALL ACCESSIONS'!$A$2:$M$28915,3,FALSE)</f>
        <v xml:space="preserve">x11-VAR-012 </v>
      </c>
      <c r="E795" s="1">
        <f t="shared" si="24"/>
        <v>2</v>
      </c>
      <c r="F795" s="10">
        <v>1</v>
      </c>
      <c r="G795" s="10">
        <v>1</v>
      </c>
      <c r="K795" s="1" t="str">
        <f t="shared" si="25"/>
        <v>YR2</v>
      </c>
      <c r="L795" s="1" t="str">
        <f>VLOOKUP($B795,'[1]ALL ACCESSIONS'!$A$2:$M$30000,6,FALSE)</f>
        <v>18YR2-3</v>
      </c>
      <c r="M795" s="1" t="str">
        <f>VLOOKUP($B795,'[1]ALL ACCESSIONS'!$A$2:$M$30000,7,FALSE)</f>
        <v>17YR1</v>
      </c>
      <c r="N795" s="1">
        <f>VLOOKUP($B795,'[1]ALL ACCESSIONS'!$A$2:$M$30000,8,FALSE)</f>
        <v>0</v>
      </c>
      <c r="O795" s="1">
        <f>VLOOKUP($B795,'[1]ALL ACCESSIONS'!$A$2:$M$30000,9,FALSE)</f>
        <v>0</v>
      </c>
      <c r="P795" s="1">
        <f>VLOOKUP($B795,'[1]ALL ACCESSIONS'!$A$2:$M$30000,10,FALSE)</f>
        <v>0</v>
      </c>
      <c r="Q795" s="1">
        <f>VLOOKUP($B795,'[1]ALL ACCESSIONS'!$A$2:$M$30000,11,FALSE)</f>
        <v>0</v>
      </c>
    </row>
    <row r="796" spans="1:17" x14ac:dyDescent="0.3">
      <c r="A796" s="1" t="s">
        <v>5898</v>
      </c>
      <c r="B796" s="1" t="s">
        <v>3126</v>
      </c>
      <c r="C796" s="1" t="s">
        <v>4326</v>
      </c>
      <c r="D796" s="1" t="str">
        <f>VLOOKUP($B796,'[1]ALL ACCESSIONS'!$A$2:$M$28915,3,FALSE)</f>
        <v xml:space="preserve">x11-VAR-012 </v>
      </c>
      <c r="E796" s="1">
        <f t="shared" si="24"/>
        <v>2</v>
      </c>
      <c r="F796" s="10">
        <v>1</v>
      </c>
      <c r="G796" s="10">
        <v>1</v>
      </c>
      <c r="K796" s="1" t="str">
        <f t="shared" si="25"/>
        <v>YR2</v>
      </c>
      <c r="L796" s="1" t="str">
        <f>VLOOKUP($B796,'[1]ALL ACCESSIONS'!$A$2:$M$30000,6,FALSE)</f>
        <v>18YR2-5</v>
      </c>
      <c r="M796" s="1" t="str">
        <f>VLOOKUP($B796,'[1]ALL ACCESSIONS'!$A$2:$M$30000,7,FALSE)</f>
        <v>17YR1</v>
      </c>
      <c r="N796" s="1">
        <f>VLOOKUP($B796,'[1]ALL ACCESSIONS'!$A$2:$M$30000,8,FALSE)</f>
        <v>0</v>
      </c>
      <c r="O796" s="1">
        <f>VLOOKUP($B796,'[1]ALL ACCESSIONS'!$A$2:$M$30000,9,FALSE)</f>
        <v>0</v>
      </c>
      <c r="P796" s="1">
        <f>VLOOKUP($B796,'[1]ALL ACCESSIONS'!$A$2:$M$30000,10,FALSE)</f>
        <v>0</v>
      </c>
      <c r="Q796" s="1">
        <f>VLOOKUP($B796,'[1]ALL ACCESSIONS'!$A$2:$M$30000,11,FALSE)</f>
        <v>0</v>
      </c>
    </row>
    <row r="797" spans="1:17" x14ac:dyDescent="0.3">
      <c r="A797" s="1" t="s">
        <v>5898</v>
      </c>
      <c r="B797" s="1" t="s">
        <v>2997</v>
      </c>
      <c r="C797" s="1" t="s">
        <v>4326</v>
      </c>
      <c r="D797" s="1" t="str">
        <f>VLOOKUP($B797,'[1]ALL ACCESSIONS'!$A$2:$M$28915,3,FALSE)</f>
        <v xml:space="preserve">x11-VAR-012 </v>
      </c>
      <c r="E797" s="1">
        <f t="shared" si="24"/>
        <v>2</v>
      </c>
      <c r="F797" s="10">
        <v>1</v>
      </c>
      <c r="G797" s="10">
        <v>1</v>
      </c>
      <c r="K797" s="1" t="str">
        <f t="shared" si="25"/>
        <v>YR2</v>
      </c>
      <c r="L797" s="1" t="str">
        <f>VLOOKUP($B797,'[1]ALL ACCESSIONS'!$A$2:$M$30000,6,FALSE)</f>
        <v>18YR2-8</v>
      </c>
      <c r="M797" s="1" t="str">
        <f>VLOOKUP($B797,'[1]ALL ACCESSIONS'!$A$2:$M$30000,7,FALSE)</f>
        <v>17YR1</v>
      </c>
      <c r="N797" s="1">
        <f>VLOOKUP($B797,'[1]ALL ACCESSIONS'!$A$2:$M$30000,8,FALSE)</f>
        <v>0</v>
      </c>
      <c r="O797" s="1">
        <f>VLOOKUP($B797,'[1]ALL ACCESSIONS'!$A$2:$M$30000,9,FALSE)</f>
        <v>0</v>
      </c>
      <c r="P797" s="1">
        <f>VLOOKUP($B797,'[1]ALL ACCESSIONS'!$A$2:$M$30000,10,FALSE)</f>
        <v>0</v>
      </c>
      <c r="Q797" s="1">
        <f>VLOOKUP($B797,'[1]ALL ACCESSIONS'!$A$2:$M$30000,11,FALSE)</f>
        <v>0</v>
      </c>
    </row>
    <row r="798" spans="1:17" x14ac:dyDescent="0.3">
      <c r="A798" s="1" t="s">
        <v>5898</v>
      </c>
      <c r="B798" s="1" t="s">
        <v>3076</v>
      </c>
      <c r="C798" s="1" t="s">
        <v>4326</v>
      </c>
      <c r="D798" s="1" t="str">
        <f>VLOOKUP($B798,'[1]ALL ACCESSIONS'!$A$2:$M$28915,3,FALSE)</f>
        <v xml:space="preserve">x11-VAR-012 </v>
      </c>
      <c r="E798" s="1">
        <f t="shared" si="24"/>
        <v>3</v>
      </c>
      <c r="F798" s="10">
        <v>1</v>
      </c>
      <c r="G798" s="10">
        <v>1</v>
      </c>
      <c r="H798" s="10">
        <v>1</v>
      </c>
      <c r="K798" s="1" t="str">
        <f t="shared" si="25"/>
        <v>YR3</v>
      </c>
      <c r="L798" s="1" t="str">
        <f>VLOOKUP($B798,'[1]ALL ACCESSIONS'!$A$2:$M$30000,6,FALSE)</f>
        <v>19YR3</v>
      </c>
      <c r="M798" s="1" t="str">
        <f>VLOOKUP($B798,'[1]ALL ACCESSIONS'!$A$2:$M$30000,7,FALSE)</f>
        <v>18YR2-4</v>
      </c>
      <c r="N798" s="1" t="str">
        <f>VLOOKUP($B798,'[1]ALL ACCESSIONS'!$A$2:$M$30000,8,FALSE)</f>
        <v>17YR1</v>
      </c>
      <c r="O798" s="1">
        <f>VLOOKUP($B798,'[1]ALL ACCESSIONS'!$A$2:$M$30000,9,FALSE)</f>
        <v>0</v>
      </c>
      <c r="P798" s="1">
        <f>VLOOKUP($B798,'[1]ALL ACCESSIONS'!$A$2:$M$30000,10,FALSE)</f>
        <v>0</v>
      </c>
      <c r="Q798" s="1">
        <f>VLOOKUP($B798,'[1]ALL ACCESSIONS'!$A$2:$M$30000,11,FALSE)</f>
        <v>0</v>
      </c>
    </row>
    <row r="799" spans="1:17" x14ac:dyDescent="0.3">
      <c r="A799" s="1" t="s">
        <v>5898</v>
      </c>
      <c r="B799" s="1" t="s">
        <v>3111</v>
      </c>
      <c r="C799" s="1" t="s">
        <v>4326</v>
      </c>
      <c r="D799" s="1" t="str">
        <f>VLOOKUP($B799,'[1]ALL ACCESSIONS'!$A$2:$M$28915,3,FALSE)</f>
        <v xml:space="preserve">x11-VAR-012 </v>
      </c>
      <c r="E799" s="1">
        <f t="shared" si="24"/>
        <v>2</v>
      </c>
      <c r="F799" s="10">
        <v>1</v>
      </c>
      <c r="G799" s="10">
        <v>1</v>
      </c>
      <c r="K799" s="1" t="str">
        <f t="shared" si="25"/>
        <v>YR2</v>
      </c>
      <c r="L799" s="1" t="str">
        <f>VLOOKUP($B799,'[1]ALL ACCESSIONS'!$A$2:$M$30000,6,FALSE)</f>
        <v>18YR2-4</v>
      </c>
      <c r="M799" s="1" t="str">
        <f>VLOOKUP($B799,'[1]ALL ACCESSIONS'!$A$2:$M$30000,7,FALSE)</f>
        <v>17YR1</v>
      </c>
      <c r="N799" s="1">
        <f>VLOOKUP($B799,'[1]ALL ACCESSIONS'!$A$2:$M$30000,8,FALSE)</f>
        <v>0</v>
      </c>
      <c r="O799" s="1">
        <f>VLOOKUP($B799,'[1]ALL ACCESSIONS'!$A$2:$M$30000,9,FALSE)</f>
        <v>0</v>
      </c>
      <c r="P799" s="1">
        <f>VLOOKUP($B799,'[1]ALL ACCESSIONS'!$A$2:$M$30000,10,FALSE)</f>
        <v>0</v>
      </c>
      <c r="Q799" s="1">
        <f>VLOOKUP($B799,'[1]ALL ACCESSIONS'!$A$2:$M$30000,11,FALSE)</f>
        <v>0</v>
      </c>
    </row>
    <row r="800" spans="1:17" x14ac:dyDescent="0.3">
      <c r="A800" s="1" t="s">
        <v>5898</v>
      </c>
      <c r="B800" s="1" t="s">
        <v>3002</v>
      </c>
      <c r="C800" s="1" t="s">
        <v>4326</v>
      </c>
      <c r="D800" s="1" t="str">
        <f>VLOOKUP($B800,'[1]ALL ACCESSIONS'!$A$2:$M$28915,3,FALSE)</f>
        <v xml:space="preserve">x11-VAR-012 </v>
      </c>
      <c r="E800" s="1">
        <f t="shared" si="24"/>
        <v>4</v>
      </c>
      <c r="F800" s="10">
        <v>1</v>
      </c>
      <c r="G800" s="10">
        <v>1</v>
      </c>
      <c r="H800" s="10">
        <v>1</v>
      </c>
      <c r="I800" s="10">
        <v>1</v>
      </c>
      <c r="K800" s="1" t="str">
        <f t="shared" si="25"/>
        <v>YR4</v>
      </c>
      <c r="L800" s="1" t="str">
        <f>VLOOKUP($B800,'[1]ALL ACCESSIONS'!$A$2:$M$30000,6,FALSE)</f>
        <v>22YR4;WSC</v>
      </c>
      <c r="M800" s="1" t="str">
        <f>VLOOKUP($B800,'[1]ALL ACCESSIONS'!$A$2:$M$30000,7,FALSE)</f>
        <v>21YR4</v>
      </c>
      <c r="N800" s="1" t="str">
        <f>VLOOKUP($B800,'[1]ALL ACCESSIONS'!$A$2:$M$30000,8,FALSE)</f>
        <v>20YR4</v>
      </c>
      <c r="O800" s="1" t="str">
        <f>VLOOKUP($B800,'[1]ALL ACCESSIONS'!$A$2:$M$30000,9,FALSE)</f>
        <v>19YR3</v>
      </c>
      <c r="P800" s="1" t="str">
        <f>VLOOKUP($B800,'[1]ALL ACCESSIONS'!$A$2:$M$30000,10,FALSE)</f>
        <v>18YR2-4</v>
      </c>
      <c r="Q800" s="1" t="str">
        <f>VLOOKUP($B800,'[1]ALL ACCESSIONS'!$A$2:$M$30000,11,FALSE)</f>
        <v>17YR1</v>
      </c>
    </row>
    <row r="801" spans="1:17" x14ac:dyDescent="0.3">
      <c r="A801" s="1" t="s">
        <v>5898</v>
      </c>
      <c r="B801" s="1" t="s">
        <v>1971</v>
      </c>
      <c r="C801" s="1" t="s">
        <v>4326</v>
      </c>
      <c r="D801" s="1" t="str">
        <f>VLOOKUP($B801,'[1]ALL ACCESSIONS'!$A$2:$M$28915,3,FALSE)</f>
        <v xml:space="preserve">x11-VAR-012 </v>
      </c>
      <c r="E801" s="1">
        <f t="shared" si="24"/>
        <v>4</v>
      </c>
      <c r="F801" s="10">
        <v>1</v>
      </c>
      <c r="G801" s="10">
        <v>1</v>
      </c>
      <c r="H801" s="10">
        <v>1</v>
      </c>
      <c r="I801" s="10">
        <v>1</v>
      </c>
      <c r="K801" s="1" t="str">
        <f t="shared" si="25"/>
        <v>YR4</v>
      </c>
      <c r="L801" s="1" t="str">
        <f>VLOOKUP($B801,'[1]ALL ACCESSIONS'!$A$2:$M$30000,6,FALSE)</f>
        <v>22CHK</v>
      </c>
      <c r="M801" s="1" t="str">
        <f>VLOOKUP($B801,'[1]ALL ACCESSIONS'!$A$2:$M$30000,7,FALSE)</f>
        <v>21YR4;6A;NU</v>
      </c>
      <c r="N801" s="1" t="str">
        <f>VLOOKUP($B801,'[1]ALL ACCESSIONS'!$A$2:$M$30000,8,FALSE)</f>
        <v>20YR4</v>
      </c>
      <c r="O801" s="1" t="str">
        <f>VLOOKUP($B801,'[1]ALL ACCESSIONS'!$A$2:$M$30000,9,FALSE)</f>
        <v>19YR3</v>
      </c>
      <c r="P801" s="1" t="str">
        <f>VLOOKUP($B801,'[1]ALL ACCESSIONS'!$A$2:$M$30000,10,FALSE)</f>
        <v>18YR2-4</v>
      </c>
      <c r="Q801" s="1" t="str">
        <f>VLOOKUP($B801,'[1]ALL ACCESSIONS'!$A$2:$M$30000,11,FALSE)</f>
        <v>17YR1</v>
      </c>
    </row>
    <row r="802" spans="1:17" x14ac:dyDescent="0.3">
      <c r="A802" s="1" t="s">
        <v>5898</v>
      </c>
      <c r="B802" s="1" t="s">
        <v>3115</v>
      </c>
      <c r="C802" s="1" t="s">
        <v>4326</v>
      </c>
      <c r="D802" s="1" t="str">
        <f>VLOOKUP($B802,'[1]ALL ACCESSIONS'!$A$2:$M$28915,3,FALSE)</f>
        <v xml:space="preserve">x11-VAR-012 </v>
      </c>
      <c r="E802" s="1">
        <f t="shared" si="24"/>
        <v>3</v>
      </c>
      <c r="F802" s="10">
        <v>1</v>
      </c>
      <c r="G802" s="10">
        <v>1</v>
      </c>
      <c r="H802" s="10">
        <v>1</v>
      </c>
      <c r="K802" s="1" t="str">
        <f t="shared" si="25"/>
        <v>YR3</v>
      </c>
      <c r="L802" s="1" t="str">
        <f>VLOOKUP($B802,'[1]ALL ACCESSIONS'!$A$2:$M$30000,6,FALSE)</f>
        <v>19YR3</v>
      </c>
      <c r="M802" s="1" t="str">
        <f>VLOOKUP($B802,'[1]ALL ACCESSIONS'!$A$2:$M$30000,7,FALSE)</f>
        <v>18YR2-5</v>
      </c>
      <c r="N802" s="1" t="str">
        <f>VLOOKUP($B802,'[1]ALL ACCESSIONS'!$A$2:$M$30000,8,FALSE)</f>
        <v>17YR1</v>
      </c>
      <c r="O802" s="1">
        <f>VLOOKUP($B802,'[1]ALL ACCESSIONS'!$A$2:$M$30000,9,FALSE)</f>
        <v>0</v>
      </c>
      <c r="P802" s="1">
        <f>VLOOKUP($B802,'[1]ALL ACCESSIONS'!$A$2:$M$30000,10,FALSE)</f>
        <v>0</v>
      </c>
      <c r="Q802" s="1">
        <f>VLOOKUP($B802,'[1]ALL ACCESSIONS'!$A$2:$M$30000,11,FALSE)</f>
        <v>0</v>
      </c>
    </row>
    <row r="803" spans="1:17" x14ac:dyDescent="0.3">
      <c r="A803" s="1" t="s">
        <v>5898</v>
      </c>
      <c r="B803" s="1" t="s">
        <v>3098</v>
      </c>
      <c r="C803" s="1" t="s">
        <v>4326</v>
      </c>
      <c r="D803" s="1" t="str">
        <f>VLOOKUP($B803,'[1]ALL ACCESSIONS'!$A$2:$M$28915,3,FALSE)</f>
        <v xml:space="preserve">x11-VAR-012 </v>
      </c>
      <c r="E803" s="1">
        <f t="shared" si="24"/>
        <v>1</v>
      </c>
      <c r="F803" s="10">
        <v>1</v>
      </c>
      <c r="K803" s="1" t="str">
        <f t="shared" si="25"/>
        <v>YR1</v>
      </c>
      <c r="L803" s="1" t="str">
        <f>VLOOKUP($B803,'[1]ALL ACCESSIONS'!$A$2:$M$30000,6,FALSE)</f>
        <v>17YR1</v>
      </c>
      <c r="M803" s="1">
        <f>VLOOKUP($B803,'[1]ALL ACCESSIONS'!$A$2:$M$30000,7,FALSE)</f>
        <v>0</v>
      </c>
      <c r="N803" s="1">
        <f>VLOOKUP($B803,'[1]ALL ACCESSIONS'!$A$2:$M$30000,8,FALSE)</f>
        <v>0</v>
      </c>
      <c r="O803" s="1">
        <f>VLOOKUP($B803,'[1]ALL ACCESSIONS'!$A$2:$M$30000,9,FALSE)</f>
        <v>0</v>
      </c>
      <c r="P803" s="1">
        <f>VLOOKUP($B803,'[1]ALL ACCESSIONS'!$A$2:$M$30000,10,FALSE)</f>
        <v>0</v>
      </c>
      <c r="Q803" s="1">
        <f>VLOOKUP($B803,'[1]ALL ACCESSIONS'!$A$2:$M$30000,11,FALSE)</f>
        <v>0</v>
      </c>
    </row>
    <row r="804" spans="1:17" x14ac:dyDescent="0.3">
      <c r="A804" s="1" t="s">
        <v>5898</v>
      </c>
      <c r="B804" s="1" t="s">
        <v>3056</v>
      </c>
      <c r="C804" s="1" t="s">
        <v>4326</v>
      </c>
      <c r="D804" s="1" t="str">
        <f>VLOOKUP($B804,'[1]ALL ACCESSIONS'!$A$2:$M$28915,3,FALSE)</f>
        <v xml:space="preserve">x11-VAR-012 </v>
      </c>
      <c r="E804" s="1">
        <f t="shared" si="24"/>
        <v>1</v>
      </c>
      <c r="F804" s="10">
        <v>1</v>
      </c>
      <c r="K804" s="1" t="str">
        <f t="shared" si="25"/>
        <v>YR1</v>
      </c>
      <c r="L804" s="1" t="str">
        <f>VLOOKUP($B804,'[1]ALL ACCESSIONS'!$A$2:$M$30000,6,FALSE)</f>
        <v>17YR1</v>
      </c>
      <c r="M804" s="1">
        <f>VLOOKUP($B804,'[1]ALL ACCESSIONS'!$A$2:$M$30000,7,FALSE)</f>
        <v>0</v>
      </c>
      <c r="N804" s="1">
        <f>VLOOKUP($B804,'[1]ALL ACCESSIONS'!$A$2:$M$30000,8,FALSE)</f>
        <v>0</v>
      </c>
      <c r="O804" s="1">
        <f>VLOOKUP($B804,'[1]ALL ACCESSIONS'!$A$2:$M$30000,9,FALSE)</f>
        <v>0</v>
      </c>
      <c r="P804" s="1">
        <f>VLOOKUP($B804,'[1]ALL ACCESSIONS'!$A$2:$M$30000,10,FALSE)</f>
        <v>0</v>
      </c>
      <c r="Q804" s="1">
        <f>VLOOKUP($B804,'[1]ALL ACCESSIONS'!$A$2:$M$30000,11,FALSE)</f>
        <v>0</v>
      </c>
    </row>
    <row r="805" spans="1:17" x14ac:dyDescent="0.3">
      <c r="A805" s="1" t="s">
        <v>5898</v>
      </c>
      <c r="B805" s="1" t="s">
        <v>3001</v>
      </c>
      <c r="C805" s="1" t="s">
        <v>4326</v>
      </c>
      <c r="D805" s="1" t="str">
        <f>VLOOKUP($B805,'[1]ALL ACCESSIONS'!$A$2:$M$28915,3,FALSE)</f>
        <v xml:space="preserve">x11-VAR-012 </v>
      </c>
      <c r="E805" s="1">
        <f t="shared" si="24"/>
        <v>2</v>
      </c>
      <c r="F805" s="10">
        <v>1</v>
      </c>
      <c r="G805" s="10">
        <v>1</v>
      </c>
      <c r="K805" s="1" t="str">
        <f t="shared" si="25"/>
        <v>YR2</v>
      </c>
      <c r="L805" s="1" t="str">
        <f>VLOOKUP($B805,'[1]ALL ACCESSIONS'!$A$2:$M$30000,6,FALSE)</f>
        <v>18YR2-8</v>
      </c>
      <c r="M805" s="1" t="str">
        <f>VLOOKUP($B805,'[1]ALL ACCESSIONS'!$A$2:$M$30000,7,FALSE)</f>
        <v>17YR1</v>
      </c>
      <c r="N805" s="1">
        <f>VLOOKUP($B805,'[1]ALL ACCESSIONS'!$A$2:$M$30000,8,FALSE)</f>
        <v>0</v>
      </c>
      <c r="O805" s="1">
        <f>VLOOKUP($B805,'[1]ALL ACCESSIONS'!$A$2:$M$30000,9,FALSE)</f>
        <v>0</v>
      </c>
      <c r="P805" s="1">
        <f>VLOOKUP($B805,'[1]ALL ACCESSIONS'!$A$2:$M$30000,10,FALSE)</f>
        <v>0</v>
      </c>
      <c r="Q805" s="1">
        <f>VLOOKUP($B805,'[1]ALL ACCESSIONS'!$A$2:$M$30000,11,FALSE)</f>
        <v>0</v>
      </c>
    </row>
    <row r="806" spans="1:17" x14ac:dyDescent="0.3">
      <c r="A806" s="1" t="s">
        <v>5898</v>
      </c>
      <c r="B806" s="1" t="s">
        <v>3086</v>
      </c>
      <c r="C806" s="1" t="s">
        <v>4326</v>
      </c>
      <c r="D806" s="1" t="str">
        <f>VLOOKUP($B806,'[1]ALL ACCESSIONS'!$A$2:$M$28915,3,FALSE)</f>
        <v xml:space="preserve">x11-VAR-012 </v>
      </c>
      <c r="E806" s="1">
        <f t="shared" si="24"/>
        <v>2</v>
      </c>
      <c r="F806" s="10">
        <v>1</v>
      </c>
      <c r="G806" s="10">
        <v>1</v>
      </c>
      <c r="K806" s="1" t="str">
        <f t="shared" si="25"/>
        <v>YR2</v>
      </c>
      <c r="L806" s="1" t="str">
        <f>VLOOKUP($B806,'[1]ALL ACCESSIONS'!$A$2:$M$30000,6,FALSE)</f>
        <v>18YR2-4</v>
      </c>
      <c r="M806" s="1" t="str">
        <f>VLOOKUP($B806,'[1]ALL ACCESSIONS'!$A$2:$M$30000,7,FALSE)</f>
        <v>17YR1</v>
      </c>
      <c r="N806" s="1">
        <f>VLOOKUP($B806,'[1]ALL ACCESSIONS'!$A$2:$M$30000,8,FALSE)</f>
        <v>0</v>
      </c>
      <c r="O806" s="1">
        <f>VLOOKUP($B806,'[1]ALL ACCESSIONS'!$A$2:$M$30000,9,FALSE)</f>
        <v>0</v>
      </c>
      <c r="P806" s="1">
        <f>VLOOKUP($B806,'[1]ALL ACCESSIONS'!$A$2:$M$30000,10,FALSE)</f>
        <v>0</v>
      </c>
      <c r="Q806" s="1">
        <f>VLOOKUP($B806,'[1]ALL ACCESSIONS'!$A$2:$M$30000,11,FALSE)</f>
        <v>0</v>
      </c>
    </row>
    <row r="807" spans="1:17" x14ac:dyDescent="0.3">
      <c r="A807" s="1" t="s">
        <v>5898</v>
      </c>
      <c r="B807" s="1" t="s">
        <v>3100</v>
      </c>
      <c r="C807" s="1" t="s">
        <v>4326</v>
      </c>
      <c r="D807" s="1" t="str">
        <f>VLOOKUP($B807,'[1]ALL ACCESSIONS'!$A$2:$M$28915,3,FALSE)</f>
        <v xml:space="preserve">x11-VAR-012 </v>
      </c>
      <c r="E807" s="1">
        <f t="shared" si="24"/>
        <v>2</v>
      </c>
      <c r="F807" s="10">
        <v>1</v>
      </c>
      <c r="G807" s="10">
        <v>1</v>
      </c>
      <c r="K807" s="1" t="str">
        <f t="shared" si="25"/>
        <v>YR2</v>
      </c>
      <c r="L807" s="1" t="str">
        <f>VLOOKUP($B807,'[1]ALL ACCESSIONS'!$A$2:$M$30000,6,FALSE)</f>
        <v>18YR2-4</v>
      </c>
      <c r="M807" s="1" t="str">
        <f>VLOOKUP($B807,'[1]ALL ACCESSIONS'!$A$2:$M$30000,7,FALSE)</f>
        <v>17YR1</v>
      </c>
      <c r="N807" s="1">
        <f>VLOOKUP($B807,'[1]ALL ACCESSIONS'!$A$2:$M$30000,8,FALSE)</f>
        <v>0</v>
      </c>
      <c r="O807" s="1">
        <f>VLOOKUP($B807,'[1]ALL ACCESSIONS'!$A$2:$M$30000,9,FALSE)</f>
        <v>0</v>
      </c>
      <c r="P807" s="1">
        <f>VLOOKUP($B807,'[1]ALL ACCESSIONS'!$A$2:$M$30000,10,FALSE)</f>
        <v>0</v>
      </c>
      <c r="Q807" s="1">
        <f>VLOOKUP($B807,'[1]ALL ACCESSIONS'!$A$2:$M$30000,11,FALSE)</f>
        <v>0</v>
      </c>
    </row>
    <row r="808" spans="1:17" x14ac:dyDescent="0.3">
      <c r="A808" s="1" t="s">
        <v>5898</v>
      </c>
      <c r="B808" s="1" t="s">
        <v>3067</v>
      </c>
      <c r="C808" s="1" t="s">
        <v>4326</v>
      </c>
      <c r="D808" s="1" t="str">
        <f>VLOOKUP($B808,'[1]ALL ACCESSIONS'!$A$2:$M$28915,3,FALSE)</f>
        <v xml:space="preserve">x11-VAR-012 </v>
      </c>
      <c r="E808" s="1">
        <f t="shared" si="24"/>
        <v>2</v>
      </c>
      <c r="F808" s="10">
        <v>1</v>
      </c>
      <c r="G808" s="10">
        <v>1</v>
      </c>
      <c r="K808" s="1" t="str">
        <f t="shared" si="25"/>
        <v>YR2</v>
      </c>
      <c r="L808" s="1" t="str">
        <f>VLOOKUP($B808,'[1]ALL ACCESSIONS'!$A$2:$M$30000,6,FALSE)</f>
        <v>18YR2-3</v>
      </c>
      <c r="M808" s="1" t="str">
        <f>VLOOKUP($B808,'[1]ALL ACCESSIONS'!$A$2:$M$30000,7,FALSE)</f>
        <v>17YR1</v>
      </c>
      <c r="N808" s="1">
        <f>VLOOKUP($B808,'[1]ALL ACCESSIONS'!$A$2:$M$30000,8,FALSE)</f>
        <v>0</v>
      </c>
      <c r="O808" s="1">
        <f>VLOOKUP($B808,'[1]ALL ACCESSIONS'!$A$2:$M$30000,9,FALSE)</f>
        <v>0</v>
      </c>
      <c r="P808" s="1">
        <f>VLOOKUP($B808,'[1]ALL ACCESSIONS'!$A$2:$M$30000,10,FALSE)</f>
        <v>0</v>
      </c>
      <c r="Q808" s="1">
        <f>VLOOKUP($B808,'[1]ALL ACCESSIONS'!$A$2:$M$30000,11,FALSE)</f>
        <v>0</v>
      </c>
    </row>
    <row r="809" spans="1:17" x14ac:dyDescent="0.3">
      <c r="A809" s="1" t="s">
        <v>5898</v>
      </c>
      <c r="B809" s="1" t="s">
        <v>2890</v>
      </c>
      <c r="C809" s="1" t="s">
        <v>4326</v>
      </c>
      <c r="D809" s="1" t="str">
        <f>VLOOKUP($B809,'[1]ALL ACCESSIONS'!$A$2:$M$28915,3,FALSE)</f>
        <v xml:space="preserve">x11-VAR-012 </v>
      </c>
      <c r="E809" s="1">
        <f t="shared" si="24"/>
        <v>2</v>
      </c>
      <c r="F809" s="10">
        <v>1</v>
      </c>
      <c r="G809" s="10">
        <v>1</v>
      </c>
      <c r="K809" s="1" t="str">
        <f t="shared" si="25"/>
        <v>YR2</v>
      </c>
      <c r="L809" s="1" t="str">
        <f>VLOOKUP($B809,'[1]ALL ACCESSIONS'!$A$2:$M$30000,6,FALSE)</f>
        <v>18YR2-2</v>
      </c>
      <c r="M809" s="1" t="str">
        <f>VLOOKUP($B809,'[1]ALL ACCESSIONS'!$A$2:$M$30000,7,FALSE)</f>
        <v>17YR1</v>
      </c>
      <c r="N809" s="1">
        <f>VLOOKUP($B809,'[1]ALL ACCESSIONS'!$A$2:$M$30000,8,FALSE)</f>
        <v>0</v>
      </c>
      <c r="O809" s="1">
        <f>VLOOKUP($B809,'[1]ALL ACCESSIONS'!$A$2:$M$30000,9,FALSE)</f>
        <v>0</v>
      </c>
      <c r="P809" s="1">
        <f>VLOOKUP($B809,'[1]ALL ACCESSIONS'!$A$2:$M$30000,10,FALSE)</f>
        <v>0</v>
      </c>
      <c r="Q809" s="1">
        <f>VLOOKUP($B809,'[1]ALL ACCESSIONS'!$A$2:$M$30000,11,FALSE)</f>
        <v>0</v>
      </c>
    </row>
    <row r="810" spans="1:17" x14ac:dyDescent="0.3">
      <c r="A810" s="1" t="s">
        <v>5898</v>
      </c>
      <c r="B810" s="1" t="s">
        <v>3088</v>
      </c>
      <c r="C810" s="1" t="s">
        <v>4326</v>
      </c>
      <c r="D810" s="1" t="str">
        <f>VLOOKUP($B810,'[1]ALL ACCESSIONS'!$A$2:$M$28915,3,FALSE)</f>
        <v xml:space="preserve">x11-VAR-012 </v>
      </c>
      <c r="E810" s="1">
        <f t="shared" si="24"/>
        <v>2</v>
      </c>
      <c r="F810" s="10">
        <v>1</v>
      </c>
      <c r="G810" s="10">
        <v>1</v>
      </c>
      <c r="K810" s="1" t="str">
        <f t="shared" si="25"/>
        <v>YR2</v>
      </c>
      <c r="L810" s="1" t="str">
        <f>VLOOKUP($B810,'[1]ALL ACCESSIONS'!$A$2:$M$30000,6,FALSE)</f>
        <v>18YR2-4</v>
      </c>
      <c r="M810" s="1" t="str">
        <f>VLOOKUP($B810,'[1]ALL ACCESSIONS'!$A$2:$M$30000,7,FALSE)</f>
        <v>17YR1</v>
      </c>
      <c r="N810" s="1">
        <f>VLOOKUP($B810,'[1]ALL ACCESSIONS'!$A$2:$M$30000,8,FALSE)</f>
        <v>0</v>
      </c>
      <c r="O810" s="1">
        <f>VLOOKUP($B810,'[1]ALL ACCESSIONS'!$A$2:$M$30000,9,FALSE)</f>
        <v>0</v>
      </c>
      <c r="P810" s="1">
        <f>VLOOKUP($B810,'[1]ALL ACCESSIONS'!$A$2:$M$30000,10,FALSE)</f>
        <v>0</v>
      </c>
      <c r="Q810" s="1">
        <f>VLOOKUP($B810,'[1]ALL ACCESSIONS'!$A$2:$M$30000,11,FALSE)</f>
        <v>0</v>
      </c>
    </row>
    <row r="811" spans="1:17" x14ac:dyDescent="0.3">
      <c r="A811" s="1" t="s">
        <v>5898</v>
      </c>
      <c r="B811" s="1" t="s">
        <v>3160</v>
      </c>
      <c r="C811" s="1" t="s">
        <v>4326</v>
      </c>
      <c r="D811" s="1" t="str">
        <f>VLOOKUP($B811,'[1]ALL ACCESSIONS'!$A$2:$M$28915,3,FALSE)</f>
        <v xml:space="preserve">x11-VAR-012 </v>
      </c>
      <c r="E811" s="1">
        <f t="shared" si="24"/>
        <v>2</v>
      </c>
      <c r="F811" s="10">
        <v>1</v>
      </c>
      <c r="G811" s="10">
        <v>1</v>
      </c>
      <c r="K811" s="1" t="str">
        <f t="shared" si="25"/>
        <v>YR2</v>
      </c>
      <c r="L811" s="1" t="str">
        <f>VLOOKUP($B811,'[1]ALL ACCESSIONS'!$A$2:$M$30000,6,FALSE)</f>
        <v>18YR2-5</v>
      </c>
      <c r="M811" s="1" t="str">
        <f>VLOOKUP($B811,'[1]ALL ACCESSIONS'!$A$2:$M$30000,7,FALSE)</f>
        <v>17YR1</v>
      </c>
      <c r="N811" s="1">
        <f>VLOOKUP($B811,'[1]ALL ACCESSIONS'!$A$2:$M$30000,8,FALSE)</f>
        <v>0</v>
      </c>
      <c r="O811" s="1">
        <f>VLOOKUP($B811,'[1]ALL ACCESSIONS'!$A$2:$M$30000,9,FALSE)</f>
        <v>0</v>
      </c>
      <c r="P811" s="1">
        <f>VLOOKUP($B811,'[1]ALL ACCESSIONS'!$A$2:$M$30000,10,FALSE)</f>
        <v>0</v>
      </c>
      <c r="Q811" s="1">
        <f>VLOOKUP($B811,'[1]ALL ACCESSIONS'!$A$2:$M$30000,11,FALSE)</f>
        <v>0</v>
      </c>
    </row>
    <row r="812" spans="1:17" x14ac:dyDescent="0.3">
      <c r="A812" s="1" t="s">
        <v>5898</v>
      </c>
      <c r="B812" s="1" t="s">
        <v>3150</v>
      </c>
      <c r="C812" s="1" t="s">
        <v>4326</v>
      </c>
      <c r="D812" s="1" t="str">
        <f>VLOOKUP($B812,'[1]ALL ACCESSIONS'!$A$2:$M$28915,3,FALSE)</f>
        <v xml:space="preserve">x11-VAR-012 </v>
      </c>
      <c r="E812" s="1">
        <f t="shared" si="24"/>
        <v>3</v>
      </c>
      <c r="F812" s="10">
        <v>1</v>
      </c>
      <c r="G812" s="10">
        <v>1</v>
      </c>
      <c r="H812" s="10">
        <v>1</v>
      </c>
      <c r="K812" s="1" t="str">
        <f t="shared" si="25"/>
        <v>YR3</v>
      </c>
      <c r="L812" s="1" t="str">
        <f>VLOOKUP($B812,'[1]ALL ACCESSIONS'!$A$2:$M$30000,6,FALSE)</f>
        <v>19YR3</v>
      </c>
      <c r="M812" s="1" t="str">
        <f>VLOOKUP($B812,'[1]ALL ACCESSIONS'!$A$2:$M$30000,7,FALSE)</f>
        <v>18YR2-5</v>
      </c>
      <c r="N812" s="1" t="str">
        <f>VLOOKUP($B812,'[1]ALL ACCESSIONS'!$A$2:$M$30000,8,FALSE)</f>
        <v>17YR1</v>
      </c>
      <c r="O812" s="1">
        <f>VLOOKUP($B812,'[1]ALL ACCESSIONS'!$A$2:$M$30000,9,FALSE)</f>
        <v>0</v>
      </c>
      <c r="P812" s="1">
        <f>VLOOKUP($B812,'[1]ALL ACCESSIONS'!$A$2:$M$30000,10,FALSE)</f>
        <v>0</v>
      </c>
      <c r="Q812" s="1">
        <f>VLOOKUP($B812,'[1]ALL ACCESSIONS'!$A$2:$M$30000,11,FALSE)</f>
        <v>0</v>
      </c>
    </row>
    <row r="813" spans="1:17" x14ac:dyDescent="0.3">
      <c r="A813" s="1" t="s">
        <v>5898</v>
      </c>
      <c r="B813" s="1" t="s">
        <v>3062</v>
      </c>
      <c r="C813" s="1" t="s">
        <v>4326</v>
      </c>
      <c r="D813" s="1" t="str">
        <f>VLOOKUP($B813,'[1]ALL ACCESSIONS'!$A$2:$M$28915,3,FALSE)</f>
        <v xml:space="preserve">x11-VAR-014 </v>
      </c>
      <c r="E813" s="1">
        <f t="shared" si="24"/>
        <v>1</v>
      </c>
      <c r="F813" s="10">
        <v>1</v>
      </c>
      <c r="K813" s="1" t="str">
        <f t="shared" si="25"/>
        <v>YR1</v>
      </c>
      <c r="L813" s="1" t="str">
        <f>VLOOKUP($B813,'[1]ALL ACCESSIONS'!$A$2:$M$30000,6,FALSE)</f>
        <v>17YR1</v>
      </c>
      <c r="M813" s="1">
        <f>VLOOKUP($B813,'[1]ALL ACCESSIONS'!$A$2:$M$30000,7,FALSE)</f>
        <v>0</v>
      </c>
      <c r="N813" s="1">
        <f>VLOOKUP($B813,'[1]ALL ACCESSIONS'!$A$2:$M$30000,8,FALSE)</f>
        <v>0</v>
      </c>
      <c r="O813" s="1">
        <f>VLOOKUP($B813,'[1]ALL ACCESSIONS'!$A$2:$M$30000,9,FALSE)</f>
        <v>0</v>
      </c>
      <c r="P813" s="1">
        <f>VLOOKUP($B813,'[1]ALL ACCESSIONS'!$A$2:$M$30000,10,FALSE)</f>
        <v>0</v>
      </c>
      <c r="Q813" s="1">
        <f>VLOOKUP($B813,'[1]ALL ACCESSIONS'!$A$2:$M$30000,11,FALSE)</f>
        <v>0</v>
      </c>
    </row>
    <row r="814" spans="1:17" x14ac:dyDescent="0.3">
      <c r="A814" s="1" t="s">
        <v>5898</v>
      </c>
      <c r="B814" s="1" t="s">
        <v>3077</v>
      </c>
      <c r="C814" s="1" t="s">
        <v>4326</v>
      </c>
      <c r="D814" s="1" t="str">
        <f>VLOOKUP($B814,'[1]ALL ACCESSIONS'!$A$2:$M$28915,3,FALSE)</f>
        <v xml:space="preserve">x11-VAR-014 </v>
      </c>
      <c r="E814" s="1">
        <f t="shared" si="24"/>
        <v>1</v>
      </c>
      <c r="F814" s="10">
        <v>1</v>
      </c>
      <c r="K814" s="1" t="str">
        <f t="shared" si="25"/>
        <v>YR1</v>
      </c>
      <c r="L814" s="1" t="str">
        <f>VLOOKUP($B814,'[1]ALL ACCESSIONS'!$A$2:$M$30000,6,FALSE)</f>
        <v>17YR1</v>
      </c>
      <c r="M814" s="1">
        <f>VLOOKUP($B814,'[1]ALL ACCESSIONS'!$A$2:$M$30000,7,FALSE)</f>
        <v>0</v>
      </c>
      <c r="N814" s="1">
        <f>VLOOKUP($B814,'[1]ALL ACCESSIONS'!$A$2:$M$30000,8,FALSE)</f>
        <v>0</v>
      </c>
      <c r="O814" s="1">
        <f>VLOOKUP($B814,'[1]ALL ACCESSIONS'!$A$2:$M$30000,9,FALSE)</f>
        <v>0</v>
      </c>
      <c r="P814" s="1">
        <f>VLOOKUP($B814,'[1]ALL ACCESSIONS'!$A$2:$M$30000,10,FALSE)</f>
        <v>0</v>
      </c>
      <c r="Q814" s="1">
        <f>VLOOKUP($B814,'[1]ALL ACCESSIONS'!$A$2:$M$30000,11,FALSE)</f>
        <v>0</v>
      </c>
    </row>
    <row r="815" spans="1:17" x14ac:dyDescent="0.3">
      <c r="A815" s="1" t="s">
        <v>5898</v>
      </c>
      <c r="B815" s="1" t="s">
        <v>3010</v>
      </c>
      <c r="C815" s="1" t="s">
        <v>4326</v>
      </c>
      <c r="D815" s="1" t="str">
        <f>VLOOKUP($B815,'[1]ALL ACCESSIONS'!$A$2:$M$28915,3,FALSE)</f>
        <v xml:space="preserve">x11-VAR-014 </v>
      </c>
      <c r="E815" s="1">
        <f t="shared" si="24"/>
        <v>1</v>
      </c>
      <c r="F815" s="10">
        <v>1</v>
      </c>
      <c r="K815" s="1" t="str">
        <f t="shared" si="25"/>
        <v>YR1</v>
      </c>
      <c r="L815" s="1" t="str">
        <f>VLOOKUP($B815,'[1]ALL ACCESSIONS'!$A$2:$M$30000,6,FALSE)</f>
        <v>17YR1</v>
      </c>
      <c r="M815" s="1">
        <f>VLOOKUP($B815,'[1]ALL ACCESSIONS'!$A$2:$M$30000,7,FALSE)</f>
        <v>0</v>
      </c>
      <c r="N815" s="1">
        <f>VLOOKUP($B815,'[1]ALL ACCESSIONS'!$A$2:$M$30000,8,FALSE)</f>
        <v>0</v>
      </c>
      <c r="O815" s="1">
        <f>VLOOKUP($B815,'[1]ALL ACCESSIONS'!$A$2:$M$30000,9,FALSE)</f>
        <v>0</v>
      </c>
      <c r="P815" s="1">
        <f>VLOOKUP($B815,'[1]ALL ACCESSIONS'!$A$2:$M$30000,10,FALSE)</f>
        <v>0</v>
      </c>
      <c r="Q815" s="1">
        <f>VLOOKUP($B815,'[1]ALL ACCESSIONS'!$A$2:$M$30000,11,FALSE)</f>
        <v>0</v>
      </c>
    </row>
    <row r="816" spans="1:17" x14ac:dyDescent="0.3">
      <c r="A816" s="1" t="s">
        <v>5898</v>
      </c>
      <c r="B816" s="1" t="s">
        <v>3200</v>
      </c>
      <c r="C816" s="1" t="s">
        <v>4326</v>
      </c>
      <c r="D816" s="1" t="str">
        <f>VLOOKUP($B816,'[1]ALL ACCESSIONS'!$A$2:$M$28915,3,FALSE)</f>
        <v xml:space="preserve">x11-VAR-019 </v>
      </c>
      <c r="E816" s="1">
        <f t="shared" si="24"/>
        <v>1</v>
      </c>
      <c r="F816" s="10">
        <v>1</v>
      </c>
      <c r="K816" s="1" t="str">
        <f t="shared" si="25"/>
        <v>YR1</v>
      </c>
      <c r="L816" s="1" t="str">
        <f>VLOOKUP($B816,'[1]ALL ACCESSIONS'!$A$2:$M$30000,6,FALSE)</f>
        <v>17YR1</v>
      </c>
      <c r="M816" s="1">
        <f>VLOOKUP($B816,'[1]ALL ACCESSIONS'!$A$2:$M$30000,7,FALSE)</f>
        <v>0</v>
      </c>
      <c r="N816" s="1">
        <f>VLOOKUP($B816,'[1]ALL ACCESSIONS'!$A$2:$M$30000,8,FALSE)</f>
        <v>0</v>
      </c>
      <c r="O816" s="1">
        <f>VLOOKUP($B816,'[1]ALL ACCESSIONS'!$A$2:$M$30000,9,FALSE)</f>
        <v>0</v>
      </c>
      <c r="P816" s="1">
        <f>VLOOKUP($B816,'[1]ALL ACCESSIONS'!$A$2:$M$30000,10,FALSE)</f>
        <v>0</v>
      </c>
      <c r="Q816" s="1">
        <f>VLOOKUP($B816,'[1]ALL ACCESSIONS'!$A$2:$M$30000,11,FALSE)</f>
        <v>0</v>
      </c>
    </row>
    <row r="817" spans="1:17" x14ac:dyDescent="0.3">
      <c r="A817" s="1" t="s">
        <v>5898</v>
      </c>
      <c r="B817" s="1" t="s">
        <v>3236</v>
      </c>
      <c r="C817" s="1" t="s">
        <v>4326</v>
      </c>
      <c r="D817" s="1" t="str">
        <f>VLOOKUP($B817,'[1]ALL ACCESSIONS'!$A$2:$M$28915,3,FALSE)</f>
        <v xml:space="preserve">x11-VAR-019 </v>
      </c>
      <c r="E817" s="1">
        <f t="shared" si="24"/>
        <v>1</v>
      </c>
      <c r="F817" s="10">
        <v>1</v>
      </c>
      <c r="K817" s="1" t="str">
        <f t="shared" si="25"/>
        <v>YR1</v>
      </c>
      <c r="L817" s="1" t="str">
        <f>VLOOKUP($B817,'[1]ALL ACCESSIONS'!$A$2:$M$30000,6,FALSE)</f>
        <v>17YR1</v>
      </c>
      <c r="M817" s="1">
        <f>VLOOKUP($B817,'[1]ALL ACCESSIONS'!$A$2:$M$30000,7,FALSE)</f>
        <v>0</v>
      </c>
      <c r="N817" s="1">
        <f>VLOOKUP($B817,'[1]ALL ACCESSIONS'!$A$2:$M$30000,8,FALSE)</f>
        <v>0</v>
      </c>
      <c r="O817" s="1">
        <f>VLOOKUP($B817,'[1]ALL ACCESSIONS'!$A$2:$M$30000,9,FALSE)</f>
        <v>0</v>
      </c>
      <c r="P817" s="1">
        <f>VLOOKUP($B817,'[1]ALL ACCESSIONS'!$A$2:$M$30000,10,FALSE)</f>
        <v>0</v>
      </c>
      <c r="Q817" s="1">
        <f>VLOOKUP($B817,'[1]ALL ACCESSIONS'!$A$2:$M$30000,11,FALSE)</f>
        <v>0</v>
      </c>
    </row>
    <row r="818" spans="1:17" x14ac:dyDescent="0.3">
      <c r="A818" s="1" t="s">
        <v>5898</v>
      </c>
      <c r="B818" s="1" t="s">
        <v>2023</v>
      </c>
      <c r="C818" s="1" t="s">
        <v>4326</v>
      </c>
      <c r="D818" s="1" t="str">
        <f>VLOOKUP($B818,'[1]ALL ACCESSIONS'!$A$2:$M$28915,3,FALSE)</f>
        <v xml:space="preserve">x11-VAR-045 </v>
      </c>
      <c r="E818" s="1">
        <f t="shared" si="24"/>
        <v>2</v>
      </c>
      <c r="F818" s="10">
        <v>1</v>
      </c>
      <c r="G818" s="10">
        <v>1</v>
      </c>
      <c r="K818" s="1" t="str">
        <f t="shared" si="25"/>
        <v>YR2</v>
      </c>
      <c r="L818" s="1" t="str">
        <f>VLOOKUP($B818,'[1]ALL ACCESSIONS'!$A$2:$M$30000,6,FALSE)</f>
        <v>18YR2-1</v>
      </c>
      <c r="M818" s="1" t="str">
        <f>VLOOKUP($B818,'[1]ALL ACCESSIONS'!$A$2:$M$30000,7,FALSE)</f>
        <v>17YR1</v>
      </c>
      <c r="N818" s="1">
        <f>VLOOKUP($B818,'[1]ALL ACCESSIONS'!$A$2:$M$30000,8,FALSE)</f>
        <v>0</v>
      </c>
      <c r="O818" s="1">
        <f>VLOOKUP($B818,'[1]ALL ACCESSIONS'!$A$2:$M$30000,9,FALSE)</f>
        <v>0</v>
      </c>
      <c r="P818" s="1">
        <f>VLOOKUP($B818,'[1]ALL ACCESSIONS'!$A$2:$M$30000,10,FALSE)</f>
        <v>0</v>
      </c>
      <c r="Q818" s="1">
        <f>VLOOKUP($B818,'[1]ALL ACCESSIONS'!$A$2:$M$30000,11,FALSE)</f>
        <v>0</v>
      </c>
    </row>
    <row r="819" spans="1:17" x14ac:dyDescent="0.3">
      <c r="A819" s="1" t="s">
        <v>5898</v>
      </c>
      <c r="B819" s="1" t="s">
        <v>2024</v>
      </c>
      <c r="C819" s="1" t="s">
        <v>4326</v>
      </c>
      <c r="D819" s="1" t="str">
        <f>VLOOKUP($B819,'[1]ALL ACCESSIONS'!$A$2:$M$28915,3,FALSE)</f>
        <v xml:space="preserve">x11-VAR-056 </v>
      </c>
      <c r="E819" s="1">
        <f t="shared" si="24"/>
        <v>1</v>
      </c>
      <c r="F819" s="10">
        <v>1</v>
      </c>
      <c r="K819" s="1" t="str">
        <f t="shared" si="25"/>
        <v>YR1</v>
      </c>
      <c r="L819" s="1" t="str">
        <f>VLOOKUP($B819,'[1]ALL ACCESSIONS'!$A$2:$M$30000,6,FALSE)</f>
        <v>17YR1</v>
      </c>
      <c r="M819" s="1">
        <f>VLOOKUP($B819,'[1]ALL ACCESSIONS'!$A$2:$M$30000,7,FALSE)</f>
        <v>0</v>
      </c>
      <c r="N819" s="1">
        <f>VLOOKUP($B819,'[1]ALL ACCESSIONS'!$A$2:$M$30000,8,FALSE)</f>
        <v>0</v>
      </c>
      <c r="O819" s="1">
        <f>VLOOKUP($B819,'[1]ALL ACCESSIONS'!$A$2:$M$30000,9,FALSE)</f>
        <v>0</v>
      </c>
      <c r="P819" s="1">
        <f>VLOOKUP($B819,'[1]ALL ACCESSIONS'!$A$2:$M$30000,10,FALSE)</f>
        <v>0</v>
      </c>
      <c r="Q819" s="1">
        <f>VLOOKUP($B819,'[1]ALL ACCESSIONS'!$A$2:$M$30000,11,FALSE)</f>
        <v>0</v>
      </c>
    </row>
    <row r="820" spans="1:17" x14ac:dyDescent="0.3">
      <c r="A820" s="1" t="s">
        <v>5898</v>
      </c>
      <c r="B820" s="1" t="s">
        <v>1992</v>
      </c>
      <c r="C820" s="1" t="s">
        <v>4326</v>
      </c>
      <c r="D820" s="1" t="str">
        <f>VLOOKUP($B820,'[1]ALL ACCESSIONS'!$A$2:$M$28915,3,FALSE)</f>
        <v xml:space="preserve">x11-VAR-057 </v>
      </c>
      <c r="E820" s="1">
        <f t="shared" si="24"/>
        <v>2</v>
      </c>
      <c r="F820" s="10">
        <v>1</v>
      </c>
      <c r="G820" s="10">
        <v>1</v>
      </c>
      <c r="K820" s="1" t="str">
        <f t="shared" si="25"/>
        <v>YR2</v>
      </c>
      <c r="L820" s="1" t="str">
        <f>VLOOKUP($B820,'[1]ALL ACCESSIONS'!$A$2:$M$30000,6,FALSE)</f>
        <v>18YR2-1</v>
      </c>
      <c r="M820" s="1" t="str">
        <f>VLOOKUP($B820,'[1]ALL ACCESSIONS'!$A$2:$M$30000,7,FALSE)</f>
        <v>17YR1</v>
      </c>
      <c r="N820" s="1">
        <f>VLOOKUP($B820,'[1]ALL ACCESSIONS'!$A$2:$M$30000,8,FALSE)</f>
        <v>0</v>
      </c>
      <c r="O820" s="1">
        <f>VLOOKUP($B820,'[1]ALL ACCESSIONS'!$A$2:$M$30000,9,FALSE)</f>
        <v>0</v>
      </c>
      <c r="P820" s="1">
        <f>VLOOKUP($B820,'[1]ALL ACCESSIONS'!$A$2:$M$30000,10,FALSE)</f>
        <v>0</v>
      </c>
      <c r="Q820" s="1">
        <f>VLOOKUP($B820,'[1]ALL ACCESSIONS'!$A$2:$M$30000,11,FALSE)</f>
        <v>0</v>
      </c>
    </row>
    <row r="821" spans="1:17" x14ac:dyDescent="0.3">
      <c r="A821" s="1" t="s">
        <v>5898</v>
      </c>
      <c r="B821" s="1" t="s">
        <v>2828</v>
      </c>
      <c r="C821" s="1" t="s">
        <v>4326</v>
      </c>
      <c r="D821" s="1" t="str">
        <f>VLOOKUP($B821,'[1]ALL ACCESSIONS'!$A$2:$M$28915,3,FALSE)</f>
        <v xml:space="preserve">x11-VAR-057 </v>
      </c>
      <c r="E821" s="1">
        <f t="shared" si="24"/>
        <v>1</v>
      </c>
      <c r="F821" s="10">
        <v>1</v>
      </c>
      <c r="K821" s="1" t="str">
        <f t="shared" si="25"/>
        <v>YR1</v>
      </c>
      <c r="L821" s="1" t="str">
        <f>VLOOKUP($B821,'[1]ALL ACCESSIONS'!$A$2:$M$30000,6,FALSE)</f>
        <v>17YR1</v>
      </c>
      <c r="M821" s="1">
        <f>VLOOKUP($B821,'[1]ALL ACCESSIONS'!$A$2:$M$30000,7,FALSE)</f>
        <v>0</v>
      </c>
      <c r="N821" s="1">
        <f>VLOOKUP($B821,'[1]ALL ACCESSIONS'!$A$2:$M$30000,8,FALSE)</f>
        <v>0</v>
      </c>
      <c r="O821" s="1">
        <f>VLOOKUP($B821,'[1]ALL ACCESSIONS'!$A$2:$M$30000,9,FALSE)</f>
        <v>0</v>
      </c>
      <c r="P821" s="1">
        <f>VLOOKUP($B821,'[1]ALL ACCESSIONS'!$A$2:$M$30000,10,FALSE)</f>
        <v>0</v>
      </c>
      <c r="Q821" s="1">
        <f>VLOOKUP($B821,'[1]ALL ACCESSIONS'!$A$2:$M$30000,11,FALSE)</f>
        <v>0</v>
      </c>
    </row>
    <row r="822" spans="1:17" x14ac:dyDescent="0.3">
      <c r="A822" s="1" t="s">
        <v>5898</v>
      </c>
      <c r="B822" s="1" t="s">
        <v>1997</v>
      </c>
      <c r="C822" s="1" t="s">
        <v>4326</v>
      </c>
      <c r="D822" s="1" t="str">
        <f>VLOOKUP($B822,'[1]ALL ACCESSIONS'!$A$2:$M$28915,3,FALSE)</f>
        <v xml:space="preserve">x11-VAR-060 </v>
      </c>
      <c r="E822" s="1">
        <f t="shared" si="24"/>
        <v>2</v>
      </c>
      <c r="F822" s="10">
        <v>1</v>
      </c>
      <c r="G822" s="10">
        <v>1</v>
      </c>
      <c r="K822" s="1" t="str">
        <f t="shared" si="25"/>
        <v>YR2</v>
      </c>
      <c r="L822" s="1" t="str">
        <f>VLOOKUP($B822,'[1]ALL ACCESSIONS'!$A$2:$M$30000,6,FALSE)</f>
        <v>18YR2-2</v>
      </c>
      <c r="M822" s="1" t="str">
        <f>VLOOKUP($B822,'[1]ALL ACCESSIONS'!$A$2:$M$30000,7,FALSE)</f>
        <v>17YR1</v>
      </c>
      <c r="N822" s="1">
        <f>VLOOKUP($B822,'[1]ALL ACCESSIONS'!$A$2:$M$30000,8,FALSE)</f>
        <v>0</v>
      </c>
      <c r="O822" s="1">
        <f>VLOOKUP($B822,'[1]ALL ACCESSIONS'!$A$2:$M$30000,9,FALSE)</f>
        <v>0</v>
      </c>
      <c r="P822" s="1">
        <f>VLOOKUP($B822,'[1]ALL ACCESSIONS'!$A$2:$M$30000,10,FALSE)</f>
        <v>0</v>
      </c>
      <c r="Q822" s="1">
        <f>VLOOKUP($B822,'[1]ALL ACCESSIONS'!$A$2:$M$30000,11,FALSE)</f>
        <v>0</v>
      </c>
    </row>
    <row r="823" spans="1:17" x14ac:dyDescent="0.3">
      <c r="A823" s="1" t="s">
        <v>5898</v>
      </c>
      <c r="B823" s="1" t="s">
        <v>2016</v>
      </c>
      <c r="C823" s="1" t="s">
        <v>4326</v>
      </c>
      <c r="D823" s="1" t="str">
        <f>VLOOKUP($B823,'[1]ALL ACCESSIONS'!$A$2:$M$28915,3,FALSE)</f>
        <v xml:space="preserve">x11-VAR-060 </v>
      </c>
      <c r="E823" s="1">
        <f t="shared" si="24"/>
        <v>1</v>
      </c>
      <c r="F823" s="10">
        <v>1</v>
      </c>
      <c r="K823" s="1" t="str">
        <f t="shared" si="25"/>
        <v>YR1</v>
      </c>
      <c r="L823" s="1" t="str">
        <f>VLOOKUP($B823,'[1]ALL ACCESSIONS'!$A$2:$M$30000,6,FALSE)</f>
        <v>17YR1</v>
      </c>
      <c r="M823" s="1">
        <f>VLOOKUP($B823,'[1]ALL ACCESSIONS'!$A$2:$M$30000,7,FALSE)</f>
        <v>0</v>
      </c>
      <c r="N823" s="1">
        <f>VLOOKUP($B823,'[1]ALL ACCESSIONS'!$A$2:$M$30000,8,FALSE)</f>
        <v>0</v>
      </c>
      <c r="O823" s="1">
        <f>VLOOKUP($B823,'[1]ALL ACCESSIONS'!$A$2:$M$30000,9,FALSE)</f>
        <v>0</v>
      </c>
      <c r="P823" s="1">
        <f>VLOOKUP($B823,'[1]ALL ACCESSIONS'!$A$2:$M$30000,10,FALSE)</f>
        <v>0</v>
      </c>
      <c r="Q823" s="1">
        <f>VLOOKUP($B823,'[1]ALL ACCESSIONS'!$A$2:$M$30000,11,FALSE)</f>
        <v>0</v>
      </c>
    </row>
    <row r="824" spans="1:17" x14ac:dyDescent="0.3">
      <c r="A824" s="1" t="s">
        <v>5898</v>
      </c>
      <c r="B824" s="1" t="s">
        <v>2864</v>
      </c>
      <c r="C824" s="1" t="s">
        <v>4326</v>
      </c>
      <c r="D824" s="1" t="str">
        <f>VLOOKUP($B824,'[1]ALL ACCESSIONS'!$A$2:$M$28915,3,FALSE)</f>
        <v xml:space="preserve">x11-VAR-060 </v>
      </c>
      <c r="E824" s="1">
        <f t="shared" si="24"/>
        <v>1</v>
      </c>
      <c r="F824" s="10">
        <v>1</v>
      </c>
      <c r="K824" s="1" t="str">
        <f t="shared" si="25"/>
        <v>YR1</v>
      </c>
      <c r="L824" s="1" t="str">
        <f>VLOOKUP($B824,'[1]ALL ACCESSIONS'!$A$2:$M$30000,6,FALSE)</f>
        <v>17YR1</v>
      </c>
      <c r="M824" s="1">
        <f>VLOOKUP($B824,'[1]ALL ACCESSIONS'!$A$2:$M$30000,7,FALSE)</f>
        <v>0</v>
      </c>
      <c r="N824" s="1">
        <f>VLOOKUP($B824,'[1]ALL ACCESSIONS'!$A$2:$M$30000,8,FALSE)</f>
        <v>0</v>
      </c>
      <c r="O824" s="1">
        <f>VLOOKUP($B824,'[1]ALL ACCESSIONS'!$A$2:$M$30000,9,FALSE)</f>
        <v>0</v>
      </c>
      <c r="P824" s="1">
        <f>VLOOKUP($B824,'[1]ALL ACCESSIONS'!$A$2:$M$30000,10,FALSE)</f>
        <v>0</v>
      </c>
      <c r="Q824" s="1">
        <f>VLOOKUP($B824,'[1]ALL ACCESSIONS'!$A$2:$M$30000,11,FALSE)</f>
        <v>0</v>
      </c>
    </row>
    <row r="825" spans="1:17" x14ac:dyDescent="0.3">
      <c r="A825" s="1" t="s">
        <v>5898</v>
      </c>
      <c r="B825" s="1" t="s">
        <v>3178</v>
      </c>
      <c r="C825" s="1" t="s">
        <v>4326</v>
      </c>
      <c r="D825" s="1" t="str">
        <f>VLOOKUP($B825,'[1]ALL ACCESSIONS'!$A$2:$M$28915,3,FALSE)</f>
        <v xml:space="preserve">x11-VAR-061 </v>
      </c>
      <c r="E825" s="1">
        <f t="shared" si="24"/>
        <v>1</v>
      </c>
      <c r="F825" s="10">
        <v>1</v>
      </c>
      <c r="K825" s="1" t="str">
        <f t="shared" si="25"/>
        <v>YR1</v>
      </c>
      <c r="L825" s="1" t="str">
        <f>VLOOKUP($B825,'[1]ALL ACCESSIONS'!$A$2:$M$30000,6,FALSE)</f>
        <v>17YR1</v>
      </c>
      <c r="M825" s="1">
        <f>VLOOKUP($B825,'[1]ALL ACCESSIONS'!$A$2:$M$30000,7,FALSE)</f>
        <v>0</v>
      </c>
      <c r="N825" s="1">
        <f>VLOOKUP($B825,'[1]ALL ACCESSIONS'!$A$2:$M$30000,8,FALSE)</f>
        <v>0</v>
      </c>
      <c r="O825" s="1">
        <f>VLOOKUP($B825,'[1]ALL ACCESSIONS'!$A$2:$M$30000,9,FALSE)</f>
        <v>0</v>
      </c>
      <c r="P825" s="1">
        <f>VLOOKUP($B825,'[1]ALL ACCESSIONS'!$A$2:$M$30000,10,FALSE)</f>
        <v>0</v>
      </c>
      <c r="Q825" s="1">
        <f>VLOOKUP($B825,'[1]ALL ACCESSIONS'!$A$2:$M$30000,11,FALSE)</f>
        <v>0</v>
      </c>
    </row>
    <row r="826" spans="1:17" x14ac:dyDescent="0.3">
      <c r="A826" s="1" t="s">
        <v>5898</v>
      </c>
      <c r="B826" s="1" t="s">
        <v>3237</v>
      </c>
      <c r="C826" s="1" t="s">
        <v>4326</v>
      </c>
      <c r="D826" s="1" t="str">
        <f>VLOOKUP($B826,'[1]ALL ACCESSIONS'!$A$2:$M$28915,3,FALSE)</f>
        <v xml:space="preserve">x11-VAR-061 </v>
      </c>
      <c r="E826" s="1">
        <f t="shared" si="24"/>
        <v>1</v>
      </c>
      <c r="F826" s="10">
        <v>1</v>
      </c>
      <c r="K826" s="1" t="str">
        <f t="shared" si="25"/>
        <v>YR1</v>
      </c>
      <c r="L826" s="1" t="str">
        <f>VLOOKUP($B826,'[1]ALL ACCESSIONS'!$A$2:$M$30000,6,FALSE)</f>
        <v>17YR1</v>
      </c>
      <c r="M826" s="1">
        <f>VLOOKUP($B826,'[1]ALL ACCESSIONS'!$A$2:$M$30000,7,FALSE)</f>
        <v>0</v>
      </c>
      <c r="N826" s="1">
        <f>VLOOKUP($B826,'[1]ALL ACCESSIONS'!$A$2:$M$30000,8,FALSE)</f>
        <v>0</v>
      </c>
      <c r="O826" s="1">
        <f>VLOOKUP($B826,'[1]ALL ACCESSIONS'!$A$2:$M$30000,9,FALSE)</f>
        <v>0</v>
      </c>
      <c r="P826" s="1">
        <f>VLOOKUP($B826,'[1]ALL ACCESSIONS'!$A$2:$M$30000,10,FALSE)</f>
        <v>0</v>
      </c>
      <c r="Q826" s="1">
        <f>VLOOKUP($B826,'[1]ALL ACCESSIONS'!$A$2:$M$30000,11,FALSE)</f>
        <v>0</v>
      </c>
    </row>
    <row r="827" spans="1:17" x14ac:dyDescent="0.3">
      <c r="A827" s="1" t="s">
        <v>5898</v>
      </c>
      <c r="B827" s="1" t="s">
        <v>3234</v>
      </c>
      <c r="C827" s="1" t="s">
        <v>4326</v>
      </c>
      <c r="D827" s="1" t="str">
        <f>VLOOKUP($B827,'[1]ALL ACCESSIONS'!$A$2:$M$28915,3,FALSE)</f>
        <v xml:space="preserve">x11-VAR-061 </v>
      </c>
      <c r="E827" s="1">
        <f t="shared" si="24"/>
        <v>1</v>
      </c>
      <c r="F827" s="10">
        <v>1</v>
      </c>
      <c r="K827" s="1" t="str">
        <f t="shared" si="25"/>
        <v>YR1</v>
      </c>
      <c r="L827" s="1" t="str">
        <f>VLOOKUP($B827,'[1]ALL ACCESSIONS'!$A$2:$M$30000,6,FALSE)</f>
        <v>17YR1</v>
      </c>
      <c r="M827" s="1">
        <f>VLOOKUP($B827,'[1]ALL ACCESSIONS'!$A$2:$M$30000,7,FALSE)</f>
        <v>0</v>
      </c>
      <c r="N827" s="1">
        <f>VLOOKUP($B827,'[1]ALL ACCESSIONS'!$A$2:$M$30000,8,FALSE)</f>
        <v>0</v>
      </c>
      <c r="O827" s="1">
        <f>VLOOKUP($B827,'[1]ALL ACCESSIONS'!$A$2:$M$30000,9,FALSE)</f>
        <v>0</v>
      </c>
      <c r="P827" s="1">
        <f>VLOOKUP($B827,'[1]ALL ACCESSIONS'!$A$2:$M$30000,10,FALSE)</f>
        <v>0</v>
      </c>
      <c r="Q827" s="1">
        <f>VLOOKUP($B827,'[1]ALL ACCESSIONS'!$A$2:$M$30000,11,FALSE)</f>
        <v>0</v>
      </c>
    </row>
    <row r="828" spans="1:17" x14ac:dyDescent="0.3">
      <c r="A828" s="1" t="s">
        <v>5898</v>
      </c>
      <c r="B828" s="1" t="s">
        <v>3342</v>
      </c>
      <c r="C828" s="1" t="s">
        <v>4326</v>
      </c>
      <c r="D828" s="1" t="str">
        <f>VLOOKUP($B828,'[1]ALL ACCESSIONS'!$A$2:$M$28915,3,FALSE)</f>
        <v xml:space="preserve">x11-VAR-061 </v>
      </c>
      <c r="E828" s="1">
        <f t="shared" si="24"/>
        <v>1</v>
      </c>
      <c r="F828" s="10">
        <v>1</v>
      </c>
      <c r="K828" s="1" t="str">
        <f t="shared" si="25"/>
        <v>YR1</v>
      </c>
      <c r="L828" s="1" t="str">
        <f>VLOOKUP($B828,'[1]ALL ACCESSIONS'!$A$2:$M$30000,6,FALSE)</f>
        <v>17YR1</v>
      </c>
      <c r="M828" s="1">
        <f>VLOOKUP($B828,'[1]ALL ACCESSIONS'!$A$2:$M$30000,7,FALSE)</f>
        <v>0</v>
      </c>
      <c r="N828" s="1">
        <f>VLOOKUP($B828,'[1]ALL ACCESSIONS'!$A$2:$M$30000,8,FALSE)</f>
        <v>0</v>
      </c>
      <c r="O828" s="1">
        <f>VLOOKUP($B828,'[1]ALL ACCESSIONS'!$A$2:$M$30000,9,FALSE)</f>
        <v>0</v>
      </c>
      <c r="P828" s="1">
        <f>VLOOKUP($B828,'[1]ALL ACCESSIONS'!$A$2:$M$30000,10,FALSE)</f>
        <v>0</v>
      </c>
      <c r="Q828" s="1">
        <f>VLOOKUP($B828,'[1]ALL ACCESSIONS'!$A$2:$M$30000,11,FALSE)</f>
        <v>0</v>
      </c>
    </row>
    <row r="829" spans="1:17" x14ac:dyDescent="0.3">
      <c r="A829" s="1" t="s">
        <v>5898</v>
      </c>
      <c r="B829" s="1" t="s">
        <v>3331</v>
      </c>
      <c r="C829" s="1" t="s">
        <v>4326</v>
      </c>
      <c r="D829" s="1" t="str">
        <f>VLOOKUP($B829,'[1]ALL ACCESSIONS'!$A$2:$M$28915,3,FALSE)</f>
        <v xml:space="preserve">x11-VAR-061 </v>
      </c>
      <c r="E829" s="1">
        <f t="shared" si="24"/>
        <v>1</v>
      </c>
      <c r="F829" s="10">
        <v>1</v>
      </c>
      <c r="K829" s="1" t="str">
        <f t="shared" si="25"/>
        <v>YR1</v>
      </c>
      <c r="L829" s="1" t="str">
        <f>VLOOKUP($B829,'[1]ALL ACCESSIONS'!$A$2:$M$30000,6,FALSE)</f>
        <v>17YR1</v>
      </c>
      <c r="M829" s="1">
        <f>VLOOKUP($B829,'[1]ALL ACCESSIONS'!$A$2:$M$30000,7,FALSE)</f>
        <v>0</v>
      </c>
      <c r="N829" s="1">
        <f>VLOOKUP($B829,'[1]ALL ACCESSIONS'!$A$2:$M$30000,8,FALSE)</f>
        <v>0</v>
      </c>
      <c r="O829" s="1">
        <f>VLOOKUP($B829,'[1]ALL ACCESSIONS'!$A$2:$M$30000,9,FALSE)</f>
        <v>0</v>
      </c>
      <c r="P829" s="1">
        <f>VLOOKUP($B829,'[1]ALL ACCESSIONS'!$A$2:$M$30000,10,FALSE)</f>
        <v>0</v>
      </c>
      <c r="Q829" s="1">
        <f>VLOOKUP($B829,'[1]ALL ACCESSIONS'!$A$2:$M$30000,11,FALSE)</f>
        <v>0</v>
      </c>
    </row>
    <row r="830" spans="1:17" x14ac:dyDescent="0.3">
      <c r="A830" s="1" t="s">
        <v>5898</v>
      </c>
      <c r="B830" s="1" t="s">
        <v>2013</v>
      </c>
      <c r="C830" s="1" t="s">
        <v>4326</v>
      </c>
      <c r="D830" s="1" t="str">
        <f>VLOOKUP($B830,'[1]ALL ACCESSIONS'!$A$2:$M$28915,3,FALSE)</f>
        <v xml:space="preserve">x11-VAR-065 </v>
      </c>
      <c r="E830" s="1">
        <f t="shared" si="24"/>
        <v>1</v>
      </c>
      <c r="F830" s="10">
        <v>1</v>
      </c>
      <c r="K830" s="1" t="str">
        <f t="shared" si="25"/>
        <v>YR1</v>
      </c>
      <c r="L830" s="1" t="str">
        <f>VLOOKUP($B830,'[1]ALL ACCESSIONS'!$A$2:$M$30000,6,FALSE)</f>
        <v>17YR1</v>
      </c>
      <c r="M830" s="1">
        <f>VLOOKUP($B830,'[1]ALL ACCESSIONS'!$A$2:$M$30000,7,FALSE)</f>
        <v>0</v>
      </c>
      <c r="N830" s="1">
        <f>VLOOKUP($B830,'[1]ALL ACCESSIONS'!$A$2:$M$30000,8,FALSE)</f>
        <v>0</v>
      </c>
      <c r="O830" s="1">
        <f>VLOOKUP($B830,'[1]ALL ACCESSIONS'!$A$2:$M$30000,9,FALSE)</f>
        <v>0</v>
      </c>
      <c r="P830" s="1">
        <f>VLOOKUP($B830,'[1]ALL ACCESSIONS'!$A$2:$M$30000,10,FALSE)</f>
        <v>0</v>
      </c>
      <c r="Q830" s="1">
        <f>VLOOKUP($B830,'[1]ALL ACCESSIONS'!$A$2:$M$30000,11,FALSE)</f>
        <v>0</v>
      </c>
    </row>
    <row r="831" spans="1:17" x14ac:dyDescent="0.3">
      <c r="A831" s="1" t="s">
        <v>5898</v>
      </c>
      <c r="B831" s="1" t="s">
        <v>2829</v>
      </c>
      <c r="C831" s="1" t="s">
        <v>4326</v>
      </c>
      <c r="D831" s="1" t="str">
        <f>VLOOKUP($B831,'[1]ALL ACCESSIONS'!$A$2:$M$28915,3,FALSE)</f>
        <v xml:space="preserve">x11-VAR-065 </v>
      </c>
      <c r="E831" s="1">
        <f t="shared" si="24"/>
        <v>1</v>
      </c>
      <c r="F831" s="10">
        <v>1</v>
      </c>
      <c r="K831" s="1" t="str">
        <f t="shared" si="25"/>
        <v>YR1</v>
      </c>
      <c r="L831" s="1" t="str">
        <f>VLOOKUP($B831,'[1]ALL ACCESSIONS'!$A$2:$M$30000,6,FALSE)</f>
        <v>17YR1</v>
      </c>
      <c r="M831" s="1">
        <f>VLOOKUP($B831,'[1]ALL ACCESSIONS'!$A$2:$M$30000,7,FALSE)</f>
        <v>0</v>
      </c>
      <c r="N831" s="1">
        <f>VLOOKUP($B831,'[1]ALL ACCESSIONS'!$A$2:$M$30000,8,FALSE)</f>
        <v>0</v>
      </c>
      <c r="O831" s="1">
        <f>VLOOKUP($B831,'[1]ALL ACCESSIONS'!$A$2:$M$30000,9,FALSE)</f>
        <v>0</v>
      </c>
      <c r="P831" s="1">
        <f>VLOOKUP($B831,'[1]ALL ACCESSIONS'!$A$2:$M$30000,10,FALSE)</f>
        <v>0</v>
      </c>
      <c r="Q831" s="1">
        <f>VLOOKUP($B831,'[1]ALL ACCESSIONS'!$A$2:$M$30000,11,FALSE)</f>
        <v>0</v>
      </c>
    </row>
    <row r="832" spans="1:17" x14ac:dyDescent="0.3">
      <c r="A832" s="1" t="s">
        <v>5898</v>
      </c>
      <c r="B832" s="1" t="s">
        <v>2019</v>
      </c>
      <c r="C832" s="1" t="s">
        <v>4326</v>
      </c>
      <c r="D832" s="1" t="str">
        <f>VLOOKUP($B832,'[1]ALL ACCESSIONS'!$A$2:$M$28915,3,FALSE)</f>
        <v xml:space="preserve">x11-VAR-065 </v>
      </c>
      <c r="E832" s="1">
        <f t="shared" si="24"/>
        <v>1</v>
      </c>
      <c r="F832" s="10">
        <v>1</v>
      </c>
      <c r="K832" s="1" t="str">
        <f t="shared" si="25"/>
        <v>YR1</v>
      </c>
      <c r="L832" s="1" t="str">
        <f>VLOOKUP($B832,'[1]ALL ACCESSIONS'!$A$2:$M$30000,6,FALSE)</f>
        <v>17YR1</v>
      </c>
      <c r="M832" s="1">
        <f>VLOOKUP($B832,'[1]ALL ACCESSIONS'!$A$2:$M$30000,7,FALSE)</f>
        <v>0</v>
      </c>
      <c r="N832" s="1">
        <f>VLOOKUP($B832,'[1]ALL ACCESSIONS'!$A$2:$M$30000,8,FALSE)</f>
        <v>0</v>
      </c>
      <c r="O832" s="1">
        <f>VLOOKUP($B832,'[1]ALL ACCESSIONS'!$A$2:$M$30000,9,FALSE)</f>
        <v>0</v>
      </c>
      <c r="P832" s="1">
        <f>VLOOKUP($B832,'[1]ALL ACCESSIONS'!$A$2:$M$30000,10,FALSE)</f>
        <v>0</v>
      </c>
      <c r="Q832" s="1">
        <f>VLOOKUP($B832,'[1]ALL ACCESSIONS'!$A$2:$M$30000,11,FALSE)</f>
        <v>0</v>
      </c>
    </row>
    <row r="833" spans="1:17" x14ac:dyDescent="0.3">
      <c r="A833" s="1" t="s">
        <v>5898</v>
      </c>
      <c r="B833" s="1" t="s">
        <v>1998</v>
      </c>
      <c r="C833" s="1" t="s">
        <v>4326</v>
      </c>
      <c r="D833" s="1" t="str">
        <f>VLOOKUP($B833,'[1]ALL ACCESSIONS'!$A$2:$M$28915,3,FALSE)</f>
        <v xml:space="preserve">x11-VAR-065 </v>
      </c>
      <c r="E833" s="1">
        <f t="shared" si="24"/>
        <v>2</v>
      </c>
      <c r="F833" s="10">
        <v>1</v>
      </c>
      <c r="G833" s="10">
        <v>1</v>
      </c>
      <c r="K833" s="1" t="str">
        <f t="shared" si="25"/>
        <v>YR2</v>
      </c>
      <c r="L833" s="1" t="str">
        <f>VLOOKUP($B833,'[1]ALL ACCESSIONS'!$A$2:$M$30000,6,FALSE)</f>
        <v>18YR2-1</v>
      </c>
      <c r="M833" s="1" t="str">
        <f>VLOOKUP($B833,'[1]ALL ACCESSIONS'!$A$2:$M$30000,7,FALSE)</f>
        <v>17YR1</v>
      </c>
      <c r="N833" s="1">
        <f>VLOOKUP($B833,'[1]ALL ACCESSIONS'!$A$2:$M$30000,8,FALSE)</f>
        <v>0</v>
      </c>
      <c r="O833" s="1">
        <f>VLOOKUP($B833,'[1]ALL ACCESSIONS'!$A$2:$M$30000,9,FALSE)</f>
        <v>0</v>
      </c>
      <c r="P833" s="1">
        <f>VLOOKUP($B833,'[1]ALL ACCESSIONS'!$A$2:$M$30000,10,FALSE)</f>
        <v>0</v>
      </c>
      <c r="Q833" s="1">
        <f>VLOOKUP($B833,'[1]ALL ACCESSIONS'!$A$2:$M$30000,11,FALSE)</f>
        <v>0</v>
      </c>
    </row>
    <row r="834" spans="1:17" x14ac:dyDescent="0.3">
      <c r="A834" s="1" t="s">
        <v>5898</v>
      </c>
      <c r="B834" s="1" t="s">
        <v>2030</v>
      </c>
      <c r="C834" s="1" t="s">
        <v>4326</v>
      </c>
      <c r="D834" s="1" t="str">
        <f>VLOOKUP($B834,'[1]ALL ACCESSIONS'!$A$2:$M$28915,3,FALSE)</f>
        <v xml:space="preserve">x11-VAR-065 </v>
      </c>
      <c r="E834" s="1">
        <f t="shared" ref="E834:E897" si="26">SUM(F834:I834)</f>
        <v>2</v>
      </c>
      <c r="F834" s="10">
        <v>1</v>
      </c>
      <c r="G834" s="10">
        <v>1</v>
      </c>
      <c r="K834" s="1" t="str">
        <f t="shared" ref="K834:K897" si="27">"YR" &amp;E834</f>
        <v>YR2</v>
      </c>
      <c r="L834" s="1" t="str">
        <f>VLOOKUP($B834,'[1]ALL ACCESSIONS'!$A$2:$M$30000,6,FALSE)</f>
        <v>18YR2-1</v>
      </c>
      <c r="M834" s="1" t="str">
        <f>VLOOKUP($B834,'[1]ALL ACCESSIONS'!$A$2:$M$30000,7,FALSE)</f>
        <v>17YR1</v>
      </c>
      <c r="N834" s="1">
        <f>VLOOKUP($B834,'[1]ALL ACCESSIONS'!$A$2:$M$30000,8,FALSE)</f>
        <v>0</v>
      </c>
      <c r="O834" s="1">
        <f>VLOOKUP($B834,'[1]ALL ACCESSIONS'!$A$2:$M$30000,9,FALSE)</f>
        <v>0</v>
      </c>
      <c r="P834" s="1">
        <f>VLOOKUP($B834,'[1]ALL ACCESSIONS'!$A$2:$M$30000,10,FALSE)</f>
        <v>0</v>
      </c>
      <c r="Q834" s="1">
        <f>VLOOKUP($B834,'[1]ALL ACCESSIONS'!$A$2:$M$30000,11,FALSE)</f>
        <v>0</v>
      </c>
    </row>
    <row r="835" spans="1:17" x14ac:dyDescent="0.3">
      <c r="A835" s="1" t="s">
        <v>5898</v>
      </c>
      <c r="B835" s="1" t="s">
        <v>3227</v>
      </c>
      <c r="C835" s="1" t="s">
        <v>4326</v>
      </c>
      <c r="D835" s="1" t="str">
        <f>VLOOKUP($B835,'[1]ALL ACCESSIONS'!$A$2:$M$28915,3,FALSE)</f>
        <v xml:space="preserve">x11-GC0-070a </v>
      </c>
      <c r="E835" s="1">
        <f t="shared" si="26"/>
        <v>2</v>
      </c>
      <c r="F835" s="10">
        <v>1</v>
      </c>
      <c r="G835" s="10">
        <v>1</v>
      </c>
      <c r="K835" s="1" t="str">
        <f t="shared" si="27"/>
        <v>YR2</v>
      </c>
      <c r="L835" s="1" t="str">
        <f>VLOOKUP($B835,'[1]ALL ACCESSIONS'!$A$2:$M$30000,6,FALSE)</f>
        <v>18YR2-6</v>
      </c>
      <c r="M835" s="1" t="str">
        <f>VLOOKUP($B835,'[1]ALL ACCESSIONS'!$A$2:$M$30000,7,FALSE)</f>
        <v>17YR1</v>
      </c>
      <c r="N835" s="1">
        <f>VLOOKUP($B835,'[1]ALL ACCESSIONS'!$A$2:$M$30000,8,FALSE)</f>
        <v>0</v>
      </c>
      <c r="O835" s="1">
        <f>VLOOKUP($B835,'[1]ALL ACCESSIONS'!$A$2:$M$30000,9,FALSE)</f>
        <v>0</v>
      </c>
      <c r="P835" s="1">
        <f>VLOOKUP($B835,'[1]ALL ACCESSIONS'!$A$2:$M$30000,10,FALSE)</f>
        <v>0</v>
      </c>
      <c r="Q835" s="1">
        <f>VLOOKUP($B835,'[1]ALL ACCESSIONS'!$A$2:$M$30000,11,FALSE)</f>
        <v>0</v>
      </c>
    </row>
    <row r="836" spans="1:17" x14ac:dyDescent="0.3">
      <c r="A836" s="1" t="s">
        <v>5898</v>
      </c>
      <c r="B836" s="1" t="s">
        <v>3192</v>
      </c>
      <c r="C836" s="1" t="s">
        <v>4326</v>
      </c>
      <c r="D836" s="1" t="str">
        <f>VLOOKUP($B836,'[1]ALL ACCESSIONS'!$A$2:$M$28915,3,FALSE)</f>
        <v xml:space="preserve">x11-GC0-070a </v>
      </c>
      <c r="E836" s="1">
        <f t="shared" si="26"/>
        <v>2</v>
      </c>
      <c r="F836" s="10">
        <v>1</v>
      </c>
      <c r="G836" s="10">
        <v>1</v>
      </c>
      <c r="K836" s="1" t="str">
        <f t="shared" si="27"/>
        <v>YR2</v>
      </c>
      <c r="L836" s="1" t="str">
        <f>VLOOKUP($B836,'[1]ALL ACCESSIONS'!$A$2:$M$30000,6,FALSE)</f>
        <v>18YR2-8</v>
      </c>
      <c r="M836" s="1" t="str">
        <f>VLOOKUP($B836,'[1]ALL ACCESSIONS'!$A$2:$M$30000,7,FALSE)</f>
        <v>17YR1</v>
      </c>
      <c r="N836" s="1">
        <f>VLOOKUP($B836,'[1]ALL ACCESSIONS'!$A$2:$M$30000,8,FALSE)</f>
        <v>0</v>
      </c>
      <c r="O836" s="1">
        <f>VLOOKUP($B836,'[1]ALL ACCESSIONS'!$A$2:$M$30000,9,FALSE)</f>
        <v>0</v>
      </c>
      <c r="P836" s="1">
        <f>VLOOKUP($B836,'[1]ALL ACCESSIONS'!$A$2:$M$30000,10,FALSE)</f>
        <v>0</v>
      </c>
      <c r="Q836" s="1">
        <f>VLOOKUP($B836,'[1]ALL ACCESSIONS'!$A$2:$M$30000,11,FALSE)</f>
        <v>0</v>
      </c>
    </row>
    <row r="837" spans="1:17" x14ac:dyDescent="0.3">
      <c r="A837" s="1" t="s">
        <v>5898</v>
      </c>
      <c r="B837" s="1" t="s">
        <v>2831</v>
      </c>
      <c r="C837" s="1" t="s">
        <v>4326</v>
      </c>
      <c r="D837" s="1" t="str">
        <f>VLOOKUP($B837,'[1]ALL ACCESSIONS'!$A$2:$M$28915,3,FALSE)</f>
        <v xml:space="preserve">11x072 </v>
      </c>
      <c r="E837" s="1">
        <f t="shared" si="26"/>
        <v>2</v>
      </c>
      <c r="F837" s="10">
        <v>1</v>
      </c>
      <c r="G837" s="10">
        <v>1</v>
      </c>
      <c r="K837" s="1" t="str">
        <f t="shared" si="27"/>
        <v>YR2</v>
      </c>
      <c r="L837" s="1" t="str">
        <f>VLOOKUP($B837,'[1]ALL ACCESSIONS'!$A$2:$M$30000,6,FALSE)</f>
        <v>18YR2-2</v>
      </c>
      <c r="M837" s="1" t="str">
        <f>VLOOKUP($B837,'[1]ALL ACCESSIONS'!$A$2:$M$30000,7,FALSE)</f>
        <v>17YR1</v>
      </c>
      <c r="N837" s="1">
        <f>VLOOKUP($B837,'[1]ALL ACCESSIONS'!$A$2:$M$30000,8,FALSE)</f>
        <v>0</v>
      </c>
      <c r="O837" s="1">
        <f>VLOOKUP($B837,'[1]ALL ACCESSIONS'!$A$2:$M$30000,9,FALSE)</f>
        <v>0</v>
      </c>
      <c r="P837" s="1">
        <f>VLOOKUP($B837,'[1]ALL ACCESSIONS'!$A$2:$M$30000,10,FALSE)</f>
        <v>0</v>
      </c>
      <c r="Q837" s="1">
        <f>VLOOKUP($B837,'[1]ALL ACCESSIONS'!$A$2:$M$30000,11,FALSE)</f>
        <v>0</v>
      </c>
    </row>
    <row r="838" spans="1:17" x14ac:dyDescent="0.3">
      <c r="A838" s="1" t="s">
        <v>5898</v>
      </c>
      <c r="B838" s="1" t="s">
        <v>3168</v>
      </c>
      <c r="C838" s="1" t="s">
        <v>4326</v>
      </c>
      <c r="D838" s="1" t="str">
        <f>VLOOKUP($B838,'[1]ALL ACCESSIONS'!$A$2:$M$28915,3,FALSE)</f>
        <v xml:space="preserve">x11-GC0-070a </v>
      </c>
      <c r="E838" s="1">
        <f t="shared" si="26"/>
        <v>1</v>
      </c>
      <c r="F838" s="10">
        <v>1</v>
      </c>
      <c r="K838" s="1" t="str">
        <f t="shared" si="27"/>
        <v>YR1</v>
      </c>
      <c r="L838" s="1" t="str">
        <f>VLOOKUP($B838,'[1]ALL ACCESSIONS'!$A$2:$M$30000,6,FALSE)</f>
        <v>17YR1</v>
      </c>
      <c r="M838" s="1">
        <f>VLOOKUP($B838,'[1]ALL ACCESSIONS'!$A$2:$M$30000,7,FALSE)</f>
        <v>0</v>
      </c>
      <c r="N838" s="1">
        <f>VLOOKUP($B838,'[1]ALL ACCESSIONS'!$A$2:$M$30000,8,FALSE)</f>
        <v>0</v>
      </c>
      <c r="O838" s="1">
        <f>VLOOKUP($B838,'[1]ALL ACCESSIONS'!$A$2:$M$30000,9,FALSE)</f>
        <v>0</v>
      </c>
      <c r="P838" s="1">
        <f>VLOOKUP($B838,'[1]ALL ACCESSIONS'!$A$2:$M$30000,10,FALSE)</f>
        <v>0</v>
      </c>
      <c r="Q838" s="1">
        <f>VLOOKUP($B838,'[1]ALL ACCESSIONS'!$A$2:$M$30000,11,FALSE)</f>
        <v>0</v>
      </c>
    </row>
    <row r="839" spans="1:17" x14ac:dyDescent="0.3">
      <c r="A839" s="1" t="s">
        <v>5898</v>
      </c>
      <c r="B839" s="1" t="s">
        <v>2906</v>
      </c>
      <c r="C839" s="1" t="s">
        <v>4326</v>
      </c>
      <c r="D839" s="1" t="str">
        <f>VLOOKUP($B839,'[1]ALL ACCESSIONS'!$A$2:$M$28915,3,FALSE)</f>
        <v xml:space="preserve">11x064 </v>
      </c>
      <c r="E839" s="1">
        <f t="shared" si="26"/>
        <v>1</v>
      </c>
      <c r="F839" s="10">
        <v>1</v>
      </c>
      <c r="K839" s="1" t="str">
        <f t="shared" si="27"/>
        <v>YR1</v>
      </c>
      <c r="L839" s="1" t="str">
        <f>VLOOKUP($B839,'[1]ALL ACCESSIONS'!$A$2:$M$30000,6,FALSE)</f>
        <v>17YR1</v>
      </c>
      <c r="M839" s="1">
        <f>VLOOKUP($B839,'[1]ALL ACCESSIONS'!$A$2:$M$30000,7,FALSE)</f>
        <v>0</v>
      </c>
      <c r="N839" s="1">
        <f>VLOOKUP($B839,'[1]ALL ACCESSIONS'!$A$2:$M$30000,8,FALSE)</f>
        <v>0</v>
      </c>
      <c r="O839" s="1">
        <f>VLOOKUP($B839,'[1]ALL ACCESSIONS'!$A$2:$M$30000,9,FALSE)</f>
        <v>0</v>
      </c>
      <c r="P839" s="1">
        <f>VLOOKUP($B839,'[1]ALL ACCESSIONS'!$A$2:$M$30000,10,FALSE)</f>
        <v>0</v>
      </c>
      <c r="Q839" s="1">
        <f>VLOOKUP($B839,'[1]ALL ACCESSIONS'!$A$2:$M$30000,11,FALSE)</f>
        <v>0</v>
      </c>
    </row>
    <row r="840" spans="1:17" x14ac:dyDescent="0.3">
      <c r="A840" s="1" t="s">
        <v>5898</v>
      </c>
      <c r="B840" s="1" t="s">
        <v>3060</v>
      </c>
      <c r="C840" s="1" t="s">
        <v>4326</v>
      </c>
      <c r="D840" s="1" t="str">
        <f>VLOOKUP($B840,'[1]ALL ACCESSIONS'!$A$2:$M$28915,3,FALSE)</f>
        <v xml:space="preserve">x11-VAR-012 </v>
      </c>
      <c r="E840" s="1">
        <f t="shared" si="26"/>
        <v>1</v>
      </c>
      <c r="F840" s="10">
        <v>1</v>
      </c>
      <c r="K840" s="1" t="str">
        <f t="shared" si="27"/>
        <v>YR1</v>
      </c>
      <c r="L840" s="1" t="str">
        <f>VLOOKUP($B840,'[1]ALL ACCESSIONS'!$A$2:$M$30000,6,FALSE)</f>
        <v>17YR1</v>
      </c>
      <c r="M840" s="1">
        <f>VLOOKUP($B840,'[1]ALL ACCESSIONS'!$A$2:$M$30000,7,FALSE)</f>
        <v>0</v>
      </c>
      <c r="N840" s="1">
        <f>VLOOKUP($B840,'[1]ALL ACCESSIONS'!$A$2:$M$30000,8,FALSE)</f>
        <v>0</v>
      </c>
      <c r="O840" s="1">
        <f>VLOOKUP($B840,'[1]ALL ACCESSIONS'!$A$2:$M$30000,9,FALSE)</f>
        <v>0</v>
      </c>
      <c r="P840" s="1">
        <f>VLOOKUP($B840,'[1]ALL ACCESSIONS'!$A$2:$M$30000,10,FALSE)</f>
        <v>0</v>
      </c>
      <c r="Q840" s="1">
        <f>VLOOKUP($B840,'[1]ALL ACCESSIONS'!$A$2:$M$30000,11,FALSE)</f>
        <v>0</v>
      </c>
    </row>
    <row r="841" spans="1:17" x14ac:dyDescent="0.3">
      <c r="A841" s="1" t="s">
        <v>5898</v>
      </c>
      <c r="B841" s="1" t="s">
        <v>2989</v>
      </c>
      <c r="C841" s="1" t="s">
        <v>4326</v>
      </c>
      <c r="D841" s="1" t="str">
        <f>VLOOKUP($B841,'[1]ALL ACCESSIONS'!$A$2:$M$28915,3,FALSE)</f>
        <v xml:space="preserve">x11-VAR-012 </v>
      </c>
      <c r="E841" s="1">
        <f t="shared" si="26"/>
        <v>2</v>
      </c>
      <c r="F841" s="10">
        <v>1</v>
      </c>
      <c r="G841" s="10">
        <v>1</v>
      </c>
      <c r="K841" s="1" t="str">
        <f t="shared" si="27"/>
        <v>YR2</v>
      </c>
      <c r="L841" s="1" t="str">
        <f>VLOOKUP($B841,'[1]ALL ACCESSIONS'!$A$2:$M$30000,6,FALSE)</f>
        <v>18YR2-4</v>
      </c>
      <c r="M841" s="1" t="str">
        <f>VLOOKUP($B841,'[1]ALL ACCESSIONS'!$A$2:$M$30000,7,FALSE)</f>
        <v>17YR1</v>
      </c>
      <c r="N841" s="1">
        <f>VLOOKUP($B841,'[1]ALL ACCESSIONS'!$A$2:$M$30000,8,FALSE)</f>
        <v>0</v>
      </c>
      <c r="O841" s="1">
        <f>VLOOKUP($B841,'[1]ALL ACCESSIONS'!$A$2:$M$30000,9,FALSE)</f>
        <v>0</v>
      </c>
      <c r="P841" s="1">
        <f>VLOOKUP($B841,'[1]ALL ACCESSIONS'!$A$2:$M$30000,10,FALSE)</f>
        <v>0</v>
      </c>
      <c r="Q841" s="1">
        <f>VLOOKUP($B841,'[1]ALL ACCESSIONS'!$A$2:$M$30000,11,FALSE)</f>
        <v>0</v>
      </c>
    </row>
    <row r="842" spans="1:17" x14ac:dyDescent="0.3">
      <c r="A842" s="1" t="s">
        <v>5898</v>
      </c>
      <c r="B842" s="1" t="s">
        <v>3195</v>
      </c>
      <c r="C842" s="1" t="s">
        <v>4326</v>
      </c>
      <c r="D842" s="1" t="str">
        <f>VLOOKUP($B842,'[1]ALL ACCESSIONS'!$A$2:$M$28915,3,FALSE)</f>
        <v xml:space="preserve">x11-GC0-086 </v>
      </c>
      <c r="E842" s="1">
        <f t="shared" si="26"/>
        <v>2</v>
      </c>
      <c r="F842" s="10">
        <v>1</v>
      </c>
      <c r="G842" s="10">
        <v>1</v>
      </c>
      <c r="K842" s="1" t="str">
        <f t="shared" si="27"/>
        <v>YR2</v>
      </c>
      <c r="L842" s="1" t="str">
        <f>VLOOKUP($B842,'[1]ALL ACCESSIONS'!$A$2:$M$30000,6,FALSE)</f>
        <v>18YR2-6</v>
      </c>
      <c r="M842" s="1" t="str">
        <f>VLOOKUP($B842,'[1]ALL ACCESSIONS'!$A$2:$M$30000,7,FALSE)</f>
        <v>17YR1</v>
      </c>
      <c r="N842" s="1">
        <f>VLOOKUP($B842,'[1]ALL ACCESSIONS'!$A$2:$M$30000,8,FALSE)</f>
        <v>0</v>
      </c>
      <c r="O842" s="1">
        <f>VLOOKUP($B842,'[1]ALL ACCESSIONS'!$A$2:$M$30000,9,FALSE)</f>
        <v>0</v>
      </c>
      <c r="P842" s="1">
        <f>VLOOKUP($B842,'[1]ALL ACCESSIONS'!$A$2:$M$30000,10,FALSE)</f>
        <v>0</v>
      </c>
      <c r="Q842" s="1">
        <f>VLOOKUP($B842,'[1]ALL ACCESSIONS'!$A$2:$M$30000,11,FALSE)</f>
        <v>0</v>
      </c>
    </row>
    <row r="843" spans="1:17" x14ac:dyDescent="0.3">
      <c r="A843" s="1" t="s">
        <v>5898</v>
      </c>
      <c r="B843" s="1" t="s">
        <v>3184</v>
      </c>
      <c r="C843" s="1" t="s">
        <v>4326</v>
      </c>
      <c r="D843" s="1" t="str">
        <f>VLOOKUP($B843,'[1]ALL ACCESSIONS'!$A$2:$M$28915,3,FALSE)</f>
        <v xml:space="preserve">x11-GC0-086 </v>
      </c>
      <c r="E843" s="1">
        <f t="shared" si="26"/>
        <v>4</v>
      </c>
      <c r="F843" s="10">
        <v>1</v>
      </c>
      <c r="G843" s="10">
        <v>1</v>
      </c>
      <c r="H843" s="10">
        <v>1</v>
      </c>
      <c r="I843" s="10">
        <v>1</v>
      </c>
      <c r="K843" s="1" t="str">
        <f t="shared" si="27"/>
        <v>YR4</v>
      </c>
      <c r="L843" s="1" t="str">
        <f>VLOOKUP($B843,'[1]ALL ACCESSIONS'!$A$2:$M$30000,6,FALSE)</f>
        <v>20YR4</v>
      </c>
      <c r="M843" s="1" t="str">
        <f>VLOOKUP($B843,'[1]ALL ACCESSIONS'!$A$2:$M$30000,7,FALSE)</f>
        <v>19YR3</v>
      </c>
      <c r="N843" s="1" t="str">
        <f>VLOOKUP($B843,'[1]ALL ACCESSIONS'!$A$2:$M$30000,8,FALSE)</f>
        <v>18YR2-6</v>
      </c>
      <c r="O843" s="1" t="str">
        <f>VLOOKUP($B843,'[1]ALL ACCESSIONS'!$A$2:$M$30000,9,FALSE)</f>
        <v>17YR1</v>
      </c>
      <c r="P843" s="1">
        <f>VLOOKUP($B843,'[1]ALL ACCESSIONS'!$A$2:$M$30000,10,FALSE)</f>
        <v>0</v>
      </c>
      <c r="Q843" s="1">
        <f>VLOOKUP($B843,'[1]ALL ACCESSIONS'!$A$2:$M$30000,11,FALSE)</f>
        <v>0</v>
      </c>
    </row>
    <row r="844" spans="1:17" x14ac:dyDescent="0.3">
      <c r="A844" s="1" t="s">
        <v>5898</v>
      </c>
      <c r="B844" s="1" t="s">
        <v>3163</v>
      </c>
      <c r="C844" s="1" t="s">
        <v>4326</v>
      </c>
      <c r="D844" s="1" t="str">
        <f>VLOOKUP($B844,'[1]ALL ACCESSIONS'!$A$2:$M$28915,3,FALSE)</f>
        <v xml:space="preserve">x11-GC0-086 </v>
      </c>
      <c r="E844" s="1">
        <f t="shared" si="26"/>
        <v>3</v>
      </c>
      <c r="F844" s="10">
        <v>1</v>
      </c>
      <c r="G844" s="10">
        <v>1</v>
      </c>
      <c r="H844" s="10">
        <v>1</v>
      </c>
      <c r="K844" s="1" t="str">
        <f t="shared" si="27"/>
        <v>YR3</v>
      </c>
      <c r="L844" s="1" t="str">
        <f>VLOOKUP($B844,'[1]ALL ACCESSIONS'!$A$2:$M$30000,6,FALSE)</f>
        <v>19YR3</v>
      </c>
      <c r="M844" s="1" t="str">
        <f>VLOOKUP($B844,'[1]ALL ACCESSIONS'!$A$2:$M$30000,7,FALSE)</f>
        <v>18YR2-5</v>
      </c>
      <c r="N844" s="1" t="str">
        <f>VLOOKUP($B844,'[1]ALL ACCESSIONS'!$A$2:$M$30000,8,FALSE)</f>
        <v>17YR1</v>
      </c>
      <c r="O844" s="1">
        <f>VLOOKUP($B844,'[1]ALL ACCESSIONS'!$A$2:$M$30000,9,FALSE)</f>
        <v>0</v>
      </c>
      <c r="P844" s="1">
        <f>VLOOKUP($B844,'[1]ALL ACCESSIONS'!$A$2:$M$30000,10,FALSE)</f>
        <v>0</v>
      </c>
      <c r="Q844" s="1">
        <f>VLOOKUP($B844,'[1]ALL ACCESSIONS'!$A$2:$M$30000,11,FALSE)</f>
        <v>0</v>
      </c>
    </row>
    <row r="845" spans="1:17" x14ac:dyDescent="0.3">
      <c r="A845" s="1" t="s">
        <v>5898</v>
      </c>
      <c r="B845" s="1" t="s">
        <v>3259</v>
      </c>
      <c r="C845" s="1" t="s">
        <v>4326</v>
      </c>
      <c r="D845" s="1" t="str">
        <f>VLOOKUP($B845,'[1]ALL ACCESSIONS'!$A$2:$M$28915,3,FALSE)</f>
        <v xml:space="preserve">10x992 </v>
      </c>
      <c r="E845" s="1">
        <f t="shared" si="26"/>
        <v>1</v>
      </c>
      <c r="F845" s="10">
        <v>1</v>
      </c>
      <c r="K845" s="1" t="str">
        <f t="shared" si="27"/>
        <v>YR1</v>
      </c>
      <c r="L845" s="1" t="str">
        <f>VLOOKUP($B845,'[1]ALL ACCESSIONS'!$A$2:$M$30000,6,FALSE)</f>
        <v>17YR1</v>
      </c>
      <c r="M845" s="1">
        <f>VLOOKUP($B845,'[1]ALL ACCESSIONS'!$A$2:$M$30000,7,FALSE)</f>
        <v>0</v>
      </c>
      <c r="N845" s="1">
        <f>VLOOKUP($B845,'[1]ALL ACCESSIONS'!$A$2:$M$30000,8,FALSE)</f>
        <v>0</v>
      </c>
      <c r="O845" s="1">
        <f>VLOOKUP($B845,'[1]ALL ACCESSIONS'!$A$2:$M$30000,9,FALSE)</f>
        <v>0</v>
      </c>
      <c r="P845" s="1">
        <f>VLOOKUP($B845,'[1]ALL ACCESSIONS'!$A$2:$M$30000,10,FALSE)</f>
        <v>0</v>
      </c>
      <c r="Q845" s="1">
        <f>VLOOKUP($B845,'[1]ALL ACCESSIONS'!$A$2:$M$30000,11,FALSE)</f>
        <v>0</v>
      </c>
    </row>
    <row r="846" spans="1:17" x14ac:dyDescent="0.3">
      <c r="A846" s="1" t="s">
        <v>5898</v>
      </c>
      <c r="B846" s="1" t="s">
        <v>3090</v>
      </c>
      <c r="C846" s="1" t="s">
        <v>4326</v>
      </c>
      <c r="D846" s="1" t="str">
        <f>VLOOKUP($B846,'[1]ALL ACCESSIONS'!$A$2:$M$28915,3,FALSE)</f>
        <v xml:space="preserve">11x009 </v>
      </c>
      <c r="E846" s="1">
        <f t="shared" si="26"/>
        <v>1</v>
      </c>
      <c r="F846" s="10">
        <v>1</v>
      </c>
      <c r="K846" s="1" t="str">
        <f t="shared" si="27"/>
        <v>YR1</v>
      </c>
      <c r="L846" s="1" t="str">
        <f>VLOOKUP($B846,'[1]ALL ACCESSIONS'!$A$2:$M$30000,6,FALSE)</f>
        <v>17YR1</v>
      </c>
      <c r="M846" s="1">
        <f>VLOOKUP($B846,'[1]ALL ACCESSIONS'!$A$2:$M$30000,7,FALSE)</f>
        <v>0</v>
      </c>
      <c r="N846" s="1">
        <f>VLOOKUP($B846,'[1]ALL ACCESSIONS'!$A$2:$M$30000,8,FALSE)</f>
        <v>0</v>
      </c>
      <c r="O846" s="1">
        <f>VLOOKUP($B846,'[1]ALL ACCESSIONS'!$A$2:$M$30000,9,FALSE)</f>
        <v>0</v>
      </c>
      <c r="P846" s="1">
        <f>VLOOKUP($B846,'[1]ALL ACCESSIONS'!$A$2:$M$30000,10,FALSE)</f>
        <v>0</v>
      </c>
      <c r="Q846" s="1">
        <f>VLOOKUP($B846,'[1]ALL ACCESSIONS'!$A$2:$M$30000,11,FALSE)</f>
        <v>0</v>
      </c>
    </row>
    <row r="847" spans="1:17" x14ac:dyDescent="0.3">
      <c r="A847" s="1" t="s">
        <v>5898</v>
      </c>
      <c r="B847" s="1" t="s">
        <v>3028</v>
      </c>
      <c r="C847" s="1" t="s">
        <v>4326</v>
      </c>
      <c r="D847" s="1" t="str">
        <f>VLOOKUP($B847,'[1]ALL ACCESSIONS'!$A$2:$M$28915,3,FALSE)</f>
        <v xml:space="preserve">11x009 </v>
      </c>
      <c r="E847" s="1">
        <f t="shared" si="26"/>
        <v>1</v>
      </c>
      <c r="F847" s="10">
        <v>1</v>
      </c>
      <c r="K847" s="1" t="str">
        <f t="shared" si="27"/>
        <v>YR1</v>
      </c>
      <c r="L847" s="1" t="str">
        <f>VLOOKUP($B847,'[1]ALL ACCESSIONS'!$A$2:$M$30000,6,FALSE)</f>
        <v>17YR1</v>
      </c>
      <c r="M847" s="1">
        <f>VLOOKUP($B847,'[1]ALL ACCESSIONS'!$A$2:$M$30000,7,FALSE)</f>
        <v>0</v>
      </c>
      <c r="N847" s="1">
        <f>VLOOKUP($B847,'[1]ALL ACCESSIONS'!$A$2:$M$30000,8,FALSE)</f>
        <v>0</v>
      </c>
      <c r="O847" s="1">
        <f>VLOOKUP($B847,'[1]ALL ACCESSIONS'!$A$2:$M$30000,9,FALSE)</f>
        <v>0</v>
      </c>
      <c r="P847" s="1">
        <f>VLOOKUP($B847,'[1]ALL ACCESSIONS'!$A$2:$M$30000,10,FALSE)</f>
        <v>0</v>
      </c>
      <c r="Q847" s="1">
        <f>VLOOKUP($B847,'[1]ALL ACCESSIONS'!$A$2:$M$30000,11,FALSE)</f>
        <v>0</v>
      </c>
    </row>
    <row r="848" spans="1:17" x14ac:dyDescent="0.3">
      <c r="A848" s="1" t="s">
        <v>5898</v>
      </c>
      <c r="B848" s="1" t="s">
        <v>3058</v>
      </c>
      <c r="C848" s="1" t="s">
        <v>4326</v>
      </c>
      <c r="D848" s="1" t="str">
        <f>VLOOKUP($B848,'[1]ALL ACCESSIONS'!$A$2:$M$28915,3,FALSE)</f>
        <v xml:space="preserve">11x009 </v>
      </c>
      <c r="E848" s="1">
        <f t="shared" si="26"/>
        <v>2</v>
      </c>
      <c r="F848" s="10">
        <v>1</v>
      </c>
      <c r="G848" s="10">
        <v>1</v>
      </c>
      <c r="K848" s="1" t="str">
        <f t="shared" si="27"/>
        <v>YR2</v>
      </c>
      <c r="L848" s="1" t="str">
        <f>VLOOKUP($B848,'[1]ALL ACCESSIONS'!$A$2:$M$30000,6,FALSE)</f>
        <v>18YR2-3</v>
      </c>
      <c r="M848" s="1" t="str">
        <f>VLOOKUP($B848,'[1]ALL ACCESSIONS'!$A$2:$M$30000,7,FALSE)</f>
        <v>17YR1</v>
      </c>
      <c r="N848" s="1">
        <f>VLOOKUP($B848,'[1]ALL ACCESSIONS'!$A$2:$M$30000,8,FALSE)</f>
        <v>0</v>
      </c>
      <c r="O848" s="1">
        <f>VLOOKUP($B848,'[1]ALL ACCESSIONS'!$A$2:$M$30000,9,FALSE)</f>
        <v>0</v>
      </c>
      <c r="P848" s="1">
        <f>VLOOKUP($B848,'[1]ALL ACCESSIONS'!$A$2:$M$30000,10,FALSE)</f>
        <v>0</v>
      </c>
      <c r="Q848" s="1">
        <f>VLOOKUP($B848,'[1]ALL ACCESSIONS'!$A$2:$M$30000,11,FALSE)</f>
        <v>0</v>
      </c>
    </row>
    <row r="849" spans="1:17" x14ac:dyDescent="0.3">
      <c r="A849" s="1" t="s">
        <v>5898</v>
      </c>
      <c r="B849" s="1" t="s">
        <v>3125</v>
      </c>
      <c r="C849" s="1" t="s">
        <v>4326</v>
      </c>
      <c r="D849" s="1" t="str">
        <f>VLOOKUP($B849,'[1]ALL ACCESSIONS'!$A$2:$M$28915,3,FALSE)</f>
        <v xml:space="preserve">11x009 </v>
      </c>
      <c r="E849" s="1">
        <f t="shared" si="26"/>
        <v>2</v>
      </c>
      <c r="F849" s="10">
        <v>1</v>
      </c>
      <c r="G849" s="10">
        <v>1</v>
      </c>
      <c r="K849" s="1" t="str">
        <f t="shared" si="27"/>
        <v>YR2</v>
      </c>
      <c r="L849" s="1" t="str">
        <f>VLOOKUP($B849,'[1]ALL ACCESSIONS'!$A$2:$M$30000,6,FALSE)</f>
        <v>18YR2-4</v>
      </c>
      <c r="M849" s="1" t="str">
        <f>VLOOKUP($B849,'[1]ALL ACCESSIONS'!$A$2:$M$30000,7,FALSE)</f>
        <v>17YR1</v>
      </c>
      <c r="N849" s="1">
        <f>VLOOKUP($B849,'[1]ALL ACCESSIONS'!$A$2:$M$30000,8,FALSE)</f>
        <v>0</v>
      </c>
      <c r="O849" s="1">
        <f>VLOOKUP($B849,'[1]ALL ACCESSIONS'!$A$2:$M$30000,9,FALSE)</f>
        <v>0</v>
      </c>
      <c r="P849" s="1">
        <f>VLOOKUP($B849,'[1]ALL ACCESSIONS'!$A$2:$M$30000,10,FALSE)</f>
        <v>0</v>
      </c>
      <c r="Q849" s="1">
        <f>VLOOKUP($B849,'[1]ALL ACCESSIONS'!$A$2:$M$30000,11,FALSE)</f>
        <v>0</v>
      </c>
    </row>
    <row r="850" spans="1:17" x14ac:dyDescent="0.3">
      <c r="A850" s="1" t="s">
        <v>5898</v>
      </c>
      <c r="B850" s="1" t="s">
        <v>3027</v>
      </c>
      <c r="C850" s="1" t="s">
        <v>4326</v>
      </c>
      <c r="D850" s="1" t="str">
        <f>VLOOKUP($B850,'[1]ALL ACCESSIONS'!$A$2:$M$28915,3,FALSE)</f>
        <v xml:space="preserve">11x010 </v>
      </c>
      <c r="E850" s="1">
        <f t="shared" si="26"/>
        <v>2</v>
      </c>
      <c r="F850" s="10">
        <v>1</v>
      </c>
      <c r="G850" s="10">
        <v>1</v>
      </c>
      <c r="K850" s="1" t="str">
        <f t="shared" si="27"/>
        <v>YR2</v>
      </c>
      <c r="L850" s="1" t="str">
        <f>VLOOKUP($B850,'[1]ALL ACCESSIONS'!$A$2:$M$30000,6,FALSE)</f>
        <v>18YR2-4</v>
      </c>
      <c r="M850" s="1" t="str">
        <f>VLOOKUP($B850,'[1]ALL ACCESSIONS'!$A$2:$M$30000,7,FALSE)</f>
        <v>17YR1</v>
      </c>
      <c r="N850" s="1">
        <f>VLOOKUP($B850,'[1]ALL ACCESSIONS'!$A$2:$M$30000,8,FALSE)</f>
        <v>0</v>
      </c>
      <c r="O850" s="1">
        <f>VLOOKUP($B850,'[1]ALL ACCESSIONS'!$A$2:$M$30000,9,FALSE)</f>
        <v>0</v>
      </c>
      <c r="P850" s="1">
        <f>VLOOKUP($B850,'[1]ALL ACCESSIONS'!$A$2:$M$30000,10,FALSE)</f>
        <v>0</v>
      </c>
      <c r="Q850" s="1">
        <f>VLOOKUP($B850,'[1]ALL ACCESSIONS'!$A$2:$M$30000,11,FALSE)</f>
        <v>0</v>
      </c>
    </row>
    <row r="851" spans="1:17" x14ac:dyDescent="0.3">
      <c r="A851" s="1" t="s">
        <v>5898</v>
      </c>
      <c r="B851" s="1" t="s">
        <v>2825</v>
      </c>
      <c r="C851" s="1" t="s">
        <v>4326</v>
      </c>
      <c r="D851" s="1" t="str">
        <f>VLOOKUP($B851,'[1]ALL ACCESSIONS'!$A$2:$M$28915,3,FALSE)</f>
        <v xml:space="preserve">11x072 </v>
      </c>
      <c r="E851" s="1">
        <f t="shared" si="26"/>
        <v>3</v>
      </c>
      <c r="F851" s="10">
        <v>1</v>
      </c>
      <c r="G851" s="10">
        <v>1</v>
      </c>
      <c r="H851" s="10">
        <v>1</v>
      </c>
      <c r="K851" s="1" t="str">
        <f t="shared" si="27"/>
        <v>YR3</v>
      </c>
      <c r="L851" s="1" t="str">
        <f>VLOOKUP($B851,'[1]ALL ACCESSIONS'!$A$2:$M$30000,6,FALSE)</f>
        <v>19YR3</v>
      </c>
      <c r="M851" s="1" t="str">
        <f>VLOOKUP($B851,'[1]ALL ACCESSIONS'!$A$2:$M$30000,7,FALSE)</f>
        <v>18YR2-2</v>
      </c>
      <c r="N851" s="1" t="str">
        <f>VLOOKUP($B851,'[1]ALL ACCESSIONS'!$A$2:$M$30000,8,FALSE)</f>
        <v>17YR1</v>
      </c>
      <c r="O851" s="1">
        <f>VLOOKUP($B851,'[1]ALL ACCESSIONS'!$A$2:$M$30000,9,FALSE)</f>
        <v>0</v>
      </c>
      <c r="P851" s="1">
        <f>VLOOKUP($B851,'[1]ALL ACCESSIONS'!$A$2:$M$30000,10,FALSE)</f>
        <v>0</v>
      </c>
      <c r="Q851" s="1">
        <f>VLOOKUP($B851,'[1]ALL ACCESSIONS'!$A$2:$M$30000,11,FALSE)</f>
        <v>0</v>
      </c>
    </row>
    <row r="852" spans="1:17" x14ac:dyDescent="0.3">
      <c r="A852" s="1" t="s">
        <v>5898</v>
      </c>
      <c r="B852" s="1" t="s">
        <v>2067</v>
      </c>
      <c r="C852" s="1" t="s">
        <v>4326</v>
      </c>
      <c r="D852" s="1" t="str">
        <f>VLOOKUP($B852,'[1]ALL ACCESSIONS'!$A$2:$M$28915,3,FALSE)</f>
        <v xml:space="preserve">11x-VAR-2000 </v>
      </c>
      <c r="E852" s="1">
        <f t="shared" si="26"/>
        <v>2</v>
      </c>
      <c r="F852" s="10">
        <v>1</v>
      </c>
      <c r="G852" s="10">
        <v>1</v>
      </c>
      <c r="K852" s="1" t="str">
        <f t="shared" si="27"/>
        <v>YR2</v>
      </c>
      <c r="L852" s="1" t="str">
        <f>VLOOKUP($B852,'[1]ALL ACCESSIONS'!$A$2:$M$30000,6,FALSE)</f>
        <v>18YR2-2</v>
      </c>
      <c r="M852" s="1" t="str">
        <f>VLOOKUP($B852,'[1]ALL ACCESSIONS'!$A$2:$M$30000,7,FALSE)</f>
        <v>17YR1</v>
      </c>
      <c r="N852" s="1">
        <f>VLOOKUP($B852,'[1]ALL ACCESSIONS'!$A$2:$M$30000,8,FALSE)</f>
        <v>0</v>
      </c>
      <c r="O852" s="1">
        <f>VLOOKUP($B852,'[1]ALL ACCESSIONS'!$A$2:$M$30000,9,FALSE)</f>
        <v>0</v>
      </c>
      <c r="P852" s="1">
        <f>VLOOKUP($B852,'[1]ALL ACCESSIONS'!$A$2:$M$30000,10,FALSE)</f>
        <v>0</v>
      </c>
      <c r="Q852" s="1">
        <f>VLOOKUP($B852,'[1]ALL ACCESSIONS'!$A$2:$M$30000,11,FALSE)</f>
        <v>0</v>
      </c>
    </row>
    <row r="853" spans="1:17" x14ac:dyDescent="0.3">
      <c r="A853" s="1" t="s">
        <v>5898</v>
      </c>
      <c r="B853" s="1" t="s">
        <v>2876</v>
      </c>
      <c r="C853" s="1" t="s">
        <v>4326</v>
      </c>
      <c r="D853" s="1" t="str">
        <f>VLOOKUP($B853,'[1]ALL ACCESSIONS'!$A$2:$M$28915,3,FALSE)</f>
        <v xml:space="preserve">11x-VAR-2000 </v>
      </c>
      <c r="E853" s="1">
        <f t="shared" si="26"/>
        <v>2</v>
      </c>
      <c r="F853" s="10">
        <v>1</v>
      </c>
      <c r="G853" s="10">
        <v>1</v>
      </c>
      <c r="K853" s="1" t="str">
        <f t="shared" si="27"/>
        <v>YR2</v>
      </c>
      <c r="L853" s="1" t="str">
        <f>VLOOKUP($B853,'[1]ALL ACCESSIONS'!$A$2:$M$30000,6,FALSE)</f>
        <v>18YR2-2</v>
      </c>
      <c r="M853" s="1" t="str">
        <f>VLOOKUP($B853,'[1]ALL ACCESSIONS'!$A$2:$M$30000,7,FALSE)</f>
        <v>17YR1</v>
      </c>
      <c r="N853" s="1">
        <f>VLOOKUP($B853,'[1]ALL ACCESSIONS'!$A$2:$M$30000,8,FALSE)</f>
        <v>0</v>
      </c>
      <c r="O853" s="1">
        <f>VLOOKUP($B853,'[1]ALL ACCESSIONS'!$A$2:$M$30000,9,FALSE)</f>
        <v>0</v>
      </c>
      <c r="P853" s="1">
        <f>VLOOKUP($B853,'[1]ALL ACCESSIONS'!$A$2:$M$30000,10,FALSE)</f>
        <v>0</v>
      </c>
      <c r="Q853" s="1">
        <f>VLOOKUP($B853,'[1]ALL ACCESSIONS'!$A$2:$M$30000,11,FALSE)</f>
        <v>0</v>
      </c>
    </row>
    <row r="854" spans="1:17" x14ac:dyDescent="0.3">
      <c r="A854" s="1" t="s">
        <v>5898</v>
      </c>
      <c r="B854" s="1" t="s">
        <v>2004</v>
      </c>
      <c r="C854" s="1" t="s">
        <v>4326</v>
      </c>
      <c r="D854" s="1" t="str">
        <f>VLOOKUP($B854,'[1]ALL ACCESSIONS'!$A$2:$M$28915,3,FALSE)</f>
        <v xml:space="preserve">11x-VAR-2000 </v>
      </c>
      <c r="E854" s="1">
        <f t="shared" si="26"/>
        <v>2</v>
      </c>
      <c r="F854" s="10">
        <v>1</v>
      </c>
      <c r="G854" s="10">
        <v>1</v>
      </c>
      <c r="K854" s="1" t="str">
        <f t="shared" si="27"/>
        <v>YR2</v>
      </c>
      <c r="L854" s="1" t="str">
        <f>VLOOKUP($B854,'[1]ALL ACCESSIONS'!$A$2:$M$30000,6,FALSE)</f>
        <v>18YR2-1</v>
      </c>
      <c r="M854" s="1" t="str">
        <f>VLOOKUP($B854,'[1]ALL ACCESSIONS'!$A$2:$M$30000,7,FALSE)</f>
        <v>17YR1</v>
      </c>
      <c r="N854" s="1">
        <f>VLOOKUP($B854,'[1]ALL ACCESSIONS'!$A$2:$M$30000,8,FALSE)</f>
        <v>0</v>
      </c>
      <c r="O854" s="1">
        <f>VLOOKUP($B854,'[1]ALL ACCESSIONS'!$A$2:$M$30000,9,FALSE)</f>
        <v>0</v>
      </c>
      <c r="P854" s="1">
        <f>VLOOKUP($B854,'[1]ALL ACCESSIONS'!$A$2:$M$30000,10,FALSE)</f>
        <v>0</v>
      </c>
      <c r="Q854" s="1">
        <f>VLOOKUP($B854,'[1]ALL ACCESSIONS'!$A$2:$M$30000,11,FALSE)</f>
        <v>0</v>
      </c>
    </row>
    <row r="855" spans="1:17" x14ac:dyDescent="0.3">
      <c r="A855" s="1" t="s">
        <v>5898</v>
      </c>
      <c r="B855" s="1" t="s">
        <v>1985</v>
      </c>
      <c r="C855" s="1" t="s">
        <v>4326</v>
      </c>
      <c r="D855" s="1" t="str">
        <f>VLOOKUP($B855,'[1]ALL ACCESSIONS'!$A$2:$M$28915,3,FALSE)</f>
        <v xml:space="preserve">11x-VAR-2000 </v>
      </c>
      <c r="E855" s="1">
        <f t="shared" si="26"/>
        <v>2</v>
      </c>
      <c r="F855" s="10">
        <v>1</v>
      </c>
      <c r="G855" s="10">
        <v>1</v>
      </c>
      <c r="K855" s="1" t="str">
        <f t="shared" si="27"/>
        <v>YR2</v>
      </c>
      <c r="L855" s="1" t="str">
        <f>VLOOKUP($B855,'[1]ALL ACCESSIONS'!$A$2:$M$30000,6,FALSE)</f>
        <v>18YR2-2</v>
      </c>
      <c r="M855" s="1" t="str">
        <f>VLOOKUP($B855,'[1]ALL ACCESSIONS'!$A$2:$M$30000,7,FALSE)</f>
        <v>17YR1</v>
      </c>
      <c r="N855" s="1">
        <f>VLOOKUP($B855,'[1]ALL ACCESSIONS'!$A$2:$M$30000,8,FALSE)</f>
        <v>0</v>
      </c>
      <c r="O855" s="1">
        <f>VLOOKUP($B855,'[1]ALL ACCESSIONS'!$A$2:$M$30000,9,FALSE)</f>
        <v>0</v>
      </c>
      <c r="P855" s="1">
        <f>VLOOKUP($B855,'[1]ALL ACCESSIONS'!$A$2:$M$30000,10,FALSE)</f>
        <v>0</v>
      </c>
      <c r="Q855" s="1">
        <f>VLOOKUP($B855,'[1]ALL ACCESSIONS'!$A$2:$M$30000,11,FALSE)</f>
        <v>0</v>
      </c>
    </row>
    <row r="856" spans="1:17" x14ac:dyDescent="0.3">
      <c r="A856" s="1" t="s">
        <v>5898</v>
      </c>
      <c r="B856" s="1" t="s">
        <v>2039</v>
      </c>
      <c r="C856" s="1" t="s">
        <v>4326</v>
      </c>
      <c r="D856" s="1" t="str">
        <f>VLOOKUP($B856,'[1]ALL ACCESSIONS'!$A$2:$M$28915,3,FALSE)</f>
        <v xml:space="preserve">11x-VAR-2000 </v>
      </c>
      <c r="E856" s="1">
        <f t="shared" si="26"/>
        <v>2</v>
      </c>
      <c r="F856" s="10">
        <v>1</v>
      </c>
      <c r="G856" s="10">
        <v>1</v>
      </c>
      <c r="K856" s="1" t="str">
        <f t="shared" si="27"/>
        <v>YR2</v>
      </c>
      <c r="L856" s="1" t="str">
        <f>VLOOKUP($B856,'[1]ALL ACCESSIONS'!$A$2:$M$30000,6,FALSE)</f>
        <v>18YR2-1</v>
      </c>
      <c r="M856" s="1" t="str">
        <f>VLOOKUP($B856,'[1]ALL ACCESSIONS'!$A$2:$M$30000,7,FALSE)</f>
        <v>17YR1</v>
      </c>
      <c r="N856" s="1">
        <f>VLOOKUP($B856,'[1]ALL ACCESSIONS'!$A$2:$M$30000,8,FALSE)</f>
        <v>0</v>
      </c>
      <c r="O856" s="1">
        <f>VLOOKUP($B856,'[1]ALL ACCESSIONS'!$A$2:$M$30000,9,FALSE)</f>
        <v>0</v>
      </c>
      <c r="P856" s="1">
        <f>VLOOKUP($B856,'[1]ALL ACCESSIONS'!$A$2:$M$30000,10,FALSE)</f>
        <v>0</v>
      </c>
      <c r="Q856" s="1">
        <f>VLOOKUP($B856,'[1]ALL ACCESSIONS'!$A$2:$M$30000,11,FALSE)</f>
        <v>0</v>
      </c>
    </row>
    <row r="857" spans="1:17" x14ac:dyDescent="0.3">
      <c r="A857" s="1" t="s">
        <v>5898</v>
      </c>
      <c r="B857" s="1" t="s">
        <v>2058</v>
      </c>
      <c r="C857" s="1" t="s">
        <v>4326</v>
      </c>
      <c r="D857" s="1" t="str">
        <f>VLOOKUP($B857,'[1]ALL ACCESSIONS'!$A$2:$M$28915,3,FALSE)</f>
        <v xml:space="preserve">11x-VAR-2000 </v>
      </c>
      <c r="E857" s="1">
        <f t="shared" si="26"/>
        <v>2</v>
      </c>
      <c r="F857" s="10">
        <v>1</v>
      </c>
      <c r="G857" s="10">
        <v>1</v>
      </c>
      <c r="K857" s="1" t="str">
        <f t="shared" si="27"/>
        <v>YR2</v>
      </c>
      <c r="L857" s="1" t="str">
        <f>VLOOKUP($B857,'[1]ALL ACCESSIONS'!$A$2:$M$30000,6,FALSE)</f>
        <v>18YR2-1</v>
      </c>
      <c r="M857" s="1" t="str">
        <f>VLOOKUP($B857,'[1]ALL ACCESSIONS'!$A$2:$M$30000,7,FALSE)</f>
        <v>17YR1</v>
      </c>
      <c r="N857" s="1">
        <f>VLOOKUP($B857,'[1]ALL ACCESSIONS'!$A$2:$M$30000,8,FALSE)</f>
        <v>0</v>
      </c>
      <c r="O857" s="1">
        <f>VLOOKUP($B857,'[1]ALL ACCESSIONS'!$A$2:$M$30000,9,FALSE)</f>
        <v>0</v>
      </c>
      <c r="P857" s="1">
        <f>VLOOKUP($B857,'[1]ALL ACCESSIONS'!$A$2:$M$30000,10,FALSE)</f>
        <v>0</v>
      </c>
      <c r="Q857" s="1">
        <f>VLOOKUP($B857,'[1]ALL ACCESSIONS'!$A$2:$M$30000,11,FALSE)</f>
        <v>0</v>
      </c>
    </row>
    <row r="858" spans="1:17" x14ac:dyDescent="0.3">
      <c r="A858" s="1" t="s">
        <v>5898</v>
      </c>
      <c r="B858" s="1" t="s">
        <v>2821</v>
      </c>
      <c r="C858" s="1" t="s">
        <v>4326</v>
      </c>
      <c r="D858" s="1" t="str">
        <f>VLOOKUP($B858,'[1]ALL ACCESSIONS'!$A$2:$M$28915,3,FALSE)</f>
        <v xml:space="preserve">11x066 </v>
      </c>
      <c r="E858" s="1">
        <f t="shared" si="26"/>
        <v>2</v>
      </c>
      <c r="F858" s="10">
        <v>1</v>
      </c>
      <c r="G858" s="10">
        <v>1</v>
      </c>
      <c r="K858" s="1" t="str">
        <f t="shared" si="27"/>
        <v>YR2</v>
      </c>
      <c r="L858" s="1" t="str">
        <f>VLOOKUP($B858,'[1]ALL ACCESSIONS'!$A$2:$M$30000,6,FALSE)</f>
        <v>18YR2-2</v>
      </c>
      <c r="M858" s="1" t="str">
        <f>VLOOKUP($B858,'[1]ALL ACCESSIONS'!$A$2:$M$30000,7,FALSE)</f>
        <v>17YR1</v>
      </c>
      <c r="N858" s="1">
        <f>VLOOKUP($B858,'[1]ALL ACCESSIONS'!$A$2:$M$30000,8,FALSE)</f>
        <v>0</v>
      </c>
      <c r="O858" s="1">
        <f>VLOOKUP($B858,'[1]ALL ACCESSIONS'!$A$2:$M$30000,9,FALSE)</f>
        <v>0</v>
      </c>
      <c r="P858" s="1">
        <f>VLOOKUP($B858,'[1]ALL ACCESSIONS'!$A$2:$M$30000,10,FALSE)</f>
        <v>0</v>
      </c>
      <c r="Q858" s="1">
        <f>VLOOKUP($B858,'[1]ALL ACCESSIONS'!$A$2:$M$30000,11,FALSE)</f>
        <v>0</v>
      </c>
    </row>
    <row r="859" spans="1:17" x14ac:dyDescent="0.3">
      <c r="A859" s="1" t="s">
        <v>5898</v>
      </c>
      <c r="B859" s="1" t="s">
        <v>3101</v>
      </c>
      <c r="C859" s="1" t="s">
        <v>4326</v>
      </c>
      <c r="D859" s="1" t="str">
        <f>VLOOKUP($B859,'[1]ALL ACCESSIONS'!$A$2:$M$28915,3,FALSE)</f>
        <v xml:space="preserve">?? </v>
      </c>
      <c r="E859" s="1">
        <f t="shared" si="26"/>
        <v>2</v>
      </c>
      <c r="F859" s="10">
        <v>1</v>
      </c>
      <c r="G859" s="10">
        <v>1</v>
      </c>
      <c r="K859" s="1" t="str">
        <f t="shared" si="27"/>
        <v>YR2</v>
      </c>
      <c r="L859" s="1" t="str">
        <f>VLOOKUP($B859,'[1]ALL ACCESSIONS'!$A$2:$M$30000,6,FALSE)</f>
        <v>18YR2-4</v>
      </c>
      <c r="M859" s="1" t="str">
        <f>VLOOKUP($B859,'[1]ALL ACCESSIONS'!$A$2:$M$30000,7,FALSE)</f>
        <v>17YR1</v>
      </c>
      <c r="N859" s="1">
        <f>VLOOKUP($B859,'[1]ALL ACCESSIONS'!$A$2:$M$30000,8,FALSE)</f>
        <v>0</v>
      </c>
      <c r="O859" s="1">
        <f>VLOOKUP($B859,'[1]ALL ACCESSIONS'!$A$2:$M$30000,9,FALSE)</f>
        <v>0</v>
      </c>
      <c r="P859" s="1">
        <f>VLOOKUP($B859,'[1]ALL ACCESSIONS'!$A$2:$M$30000,10,FALSE)</f>
        <v>0</v>
      </c>
      <c r="Q859" s="1">
        <f>VLOOKUP($B859,'[1]ALL ACCESSIONS'!$A$2:$M$30000,11,FALSE)</f>
        <v>0</v>
      </c>
    </row>
    <row r="860" spans="1:17" x14ac:dyDescent="0.3">
      <c r="A860" s="1" t="s">
        <v>5898</v>
      </c>
      <c r="B860" s="1" t="s">
        <v>1981</v>
      </c>
      <c r="C860" s="1" t="s">
        <v>4326</v>
      </c>
      <c r="D860" s="1" t="str">
        <f>VLOOKUP($B860,'[1]ALL ACCESSIONS'!$A$2:$M$28915,3,FALSE)</f>
        <v xml:space="preserve">11x-VAR-2000 </v>
      </c>
      <c r="E860" s="1">
        <f t="shared" si="26"/>
        <v>2</v>
      </c>
      <c r="F860" s="10">
        <v>1</v>
      </c>
      <c r="G860" s="10">
        <v>1</v>
      </c>
      <c r="K860" s="1" t="str">
        <f t="shared" si="27"/>
        <v>YR2</v>
      </c>
      <c r="L860" s="1" t="str">
        <f>VLOOKUP($B860,'[1]ALL ACCESSIONS'!$A$2:$M$30000,6,FALSE)</f>
        <v>18YR2-1</v>
      </c>
      <c r="M860" s="1" t="str">
        <f>VLOOKUP($B860,'[1]ALL ACCESSIONS'!$A$2:$M$30000,7,FALSE)</f>
        <v>17YR1</v>
      </c>
      <c r="N860" s="1">
        <f>VLOOKUP($B860,'[1]ALL ACCESSIONS'!$A$2:$M$30000,8,FALSE)</f>
        <v>0</v>
      </c>
      <c r="O860" s="1">
        <f>VLOOKUP($B860,'[1]ALL ACCESSIONS'!$A$2:$M$30000,9,FALSE)</f>
        <v>0</v>
      </c>
      <c r="P860" s="1">
        <f>VLOOKUP($B860,'[1]ALL ACCESSIONS'!$A$2:$M$30000,10,FALSE)</f>
        <v>0</v>
      </c>
      <c r="Q860" s="1">
        <f>VLOOKUP($B860,'[1]ALL ACCESSIONS'!$A$2:$M$30000,11,FALSE)</f>
        <v>0</v>
      </c>
    </row>
    <row r="861" spans="1:17" x14ac:dyDescent="0.3">
      <c r="A861" s="1" t="s">
        <v>5898</v>
      </c>
      <c r="B861" s="1" t="s">
        <v>2899</v>
      </c>
      <c r="C861" s="1" t="s">
        <v>4326</v>
      </c>
      <c r="D861" s="1" t="str">
        <f>VLOOKUP($B861,'[1]ALL ACCESSIONS'!$A$2:$M$28915,3,FALSE)</f>
        <v xml:space="preserve">x11-3W-013 </v>
      </c>
      <c r="E861" s="1">
        <f t="shared" si="26"/>
        <v>2</v>
      </c>
      <c r="F861" s="10">
        <v>1</v>
      </c>
      <c r="G861" s="10">
        <v>1</v>
      </c>
      <c r="K861" s="1" t="str">
        <f t="shared" si="27"/>
        <v>YR2</v>
      </c>
      <c r="L861" s="1" t="str">
        <f>VLOOKUP($B861,'[1]ALL ACCESSIONS'!$A$2:$M$30000,6,FALSE)</f>
        <v>18YR2-2</v>
      </c>
      <c r="M861" s="1" t="str">
        <f>VLOOKUP($B861,'[1]ALL ACCESSIONS'!$A$2:$M$30000,7,FALSE)</f>
        <v>17YR1</v>
      </c>
      <c r="N861" s="1">
        <f>VLOOKUP($B861,'[1]ALL ACCESSIONS'!$A$2:$M$30000,8,FALSE)</f>
        <v>0</v>
      </c>
      <c r="O861" s="1">
        <f>VLOOKUP($B861,'[1]ALL ACCESSIONS'!$A$2:$M$30000,9,FALSE)</f>
        <v>0</v>
      </c>
      <c r="P861" s="1">
        <f>VLOOKUP($B861,'[1]ALL ACCESSIONS'!$A$2:$M$30000,10,FALSE)</f>
        <v>0</v>
      </c>
      <c r="Q861" s="1">
        <f>VLOOKUP($B861,'[1]ALL ACCESSIONS'!$A$2:$M$30000,11,FALSE)</f>
        <v>0</v>
      </c>
    </row>
    <row r="862" spans="1:17" x14ac:dyDescent="0.3">
      <c r="A862" s="1" t="s">
        <v>5898</v>
      </c>
      <c r="B862" s="1" t="s">
        <v>2026</v>
      </c>
      <c r="C862" s="1" t="s">
        <v>4326</v>
      </c>
      <c r="D862" s="1" t="str">
        <f>VLOOKUP($B862,'[1]ALL ACCESSIONS'!$A$2:$M$28915,3,FALSE)</f>
        <v xml:space="preserve">x11-3W-013 </v>
      </c>
      <c r="E862" s="1">
        <f t="shared" si="26"/>
        <v>2</v>
      </c>
      <c r="F862" s="10">
        <v>1</v>
      </c>
      <c r="G862" s="10">
        <v>1</v>
      </c>
      <c r="K862" s="1" t="str">
        <f t="shared" si="27"/>
        <v>YR2</v>
      </c>
      <c r="L862" s="1" t="str">
        <f>VLOOKUP($B862,'[1]ALL ACCESSIONS'!$A$2:$M$30000,6,FALSE)</f>
        <v>18YR2-1</v>
      </c>
      <c r="M862" s="1" t="str">
        <f>VLOOKUP($B862,'[1]ALL ACCESSIONS'!$A$2:$M$30000,7,FALSE)</f>
        <v>17YR1</v>
      </c>
      <c r="N862" s="1">
        <f>VLOOKUP($B862,'[1]ALL ACCESSIONS'!$A$2:$M$30000,8,FALSE)</f>
        <v>0</v>
      </c>
      <c r="O862" s="1">
        <f>VLOOKUP($B862,'[1]ALL ACCESSIONS'!$A$2:$M$30000,9,FALSE)</f>
        <v>0</v>
      </c>
      <c r="P862" s="1">
        <f>VLOOKUP($B862,'[1]ALL ACCESSIONS'!$A$2:$M$30000,10,FALSE)</f>
        <v>0</v>
      </c>
      <c r="Q862" s="1">
        <f>VLOOKUP($B862,'[1]ALL ACCESSIONS'!$A$2:$M$30000,11,FALSE)</f>
        <v>0</v>
      </c>
    </row>
    <row r="863" spans="1:17" x14ac:dyDescent="0.3">
      <c r="A863" s="1" t="s">
        <v>5898</v>
      </c>
      <c r="B863" s="1" t="s">
        <v>2988</v>
      </c>
      <c r="C863" s="1" t="s">
        <v>4326</v>
      </c>
      <c r="D863" s="1" t="str">
        <f>VLOOKUP($B863,'[1]ALL ACCESSIONS'!$A$2:$M$28915,3,FALSE)</f>
        <v xml:space="preserve">10x950 </v>
      </c>
      <c r="E863" s="1">
        <f t="shared" si="26"/>
        <v>2</v>
      </c>
      <c r="F863" s="10">
        <v>1</v>
      </c>
      <c r="G863" s="10">
        <v>1</v>
      </c>
      <c r="K863" s="1" t="str">
        <f t="shared" si="27"/>
        <v>YR2</v>
      </c>
      <c r="L863" s="1" t="str">
        <f>VLOOKUP($B863,'[1]ALL ACCESSIONS'!$A$2:$M$30000,6,FALSE)</f>
        <v>18YR2-3</v>
      </c>
      <c r="M863" s="1" t="str">
        <f>VLOOKUP($B863,'[1]ALL ACCESSIONS'!$A$2:$M$30000,7,FALSE)</f>
        <v>17YR1</v>
      </c>
      <c r="N863" s="1">
        <f>VLOOKUP($B863,'[1]ALL ACCESSIONS'!$A$2:$M$30000,8,FALSE)</f>
        <v>0</v>
      </c>
      <c r="O863" s="1">
        <f>VLOOKUP($B863,'[1]ALL ACCESSIONS'!$A$2:$M$30000,9,FALSE)</f>
        <v>0</v>
      </c>
      <c r="P863" s="1">
        <f>VLOOKUP($B863,'[1]ALL ACCESSIONS'!$A$2:$M$30000,10,FALSE)</f>
        <v>0</v>
      </c>
      <c r="Q863" s="1">
        <f>VLOOKUP($B863,'[1]ALL ACCESSIONS'!$A$2:$M$30000,11,FALSE)</f>
        <v>0</v>
      </c>
    </row>
    <row r="864" spans="1:17" x14ac:dyDescent="0.3">
      <c r="A864" s="1" t="s">
        <v>5898</v>
      </c>
      <c r="B864" s="1" t="s">
        <v>3011</v>
      </c>
      <c r="C864" s="1" t="s">
        <v>4326</v>
      </c>
      <c r="D864" s="1" t="str">
        <f>VLOOKUP($B864,'[1]ALL ACCESSIONS'!$A$2:$M$28915,3,FALSE)</f>
        <v xml:space="preserve">10x950 </v>
      </c>
      <c r="E864" s="1">
        <f t="shared" si="26"/>
        <v>3</v>
      </c>
      <c r="F864" s="10">
        <v>1</v>
      </c>
      <c r="G864" s="10">
        <v>1</v>
      </c>
      <c r="H864" s="10">
        <v>1</v>
      </c>
      <c r="K864" s="1" t="str">
        <f t="shared" si="27"/>
        <v>YR3</v>
      </c>
      <c r="L864" s="1" t="str">
        <f>VLOOKUP($B864,'[1]ALL ACCESSIONS'!$A$2:$M$30000,6,FALSE)</f>
        <v>19YR3</v>
      </c>
      <c r="M864" s="1" t="str">
        <f>VLOOKUP($B864,'[1]ALL ACCESSIONS'!$A$2:$M$30000,7,FALSE)</f>
        <v>18YR2-3</v>
      </c>
      <c r="N864" s="1" t="str">
        <f>VLOOKUP($B864,'[1]ALL ACCESSIONS'!$A$2:$M$30000,8,FALSE)</f>
        <v>17YR1</v>
      </c>
      <c r="O864" s="1">
        <f>VLOOKUP($B864,'[1]ALL ACCESSIONS'!$A$2:$M$30000,9,FALSE)</f>
        <v>0</v>
      </c>
      <c r="P864" s="1">
        <f>VLOOKUP($B864,'[1]ALL ACCESSIONS'!$A$2:$M$30000,10,FALSE)</f>
        <v>0</v>
      </c>
      <c r="Q864" s="1">
        <f>VLOOKUP($B864,'[1]ALL ACCESSIONS'!$A$2:$M$30000,11,FALSE)</f>
        <v>0</v>
      </c>
    </row>
    <row r="865" spans="1:17" x14ac:dyDescent="0.3">
      <c r="A865" s="1" t="s">
        <v>5898</v>
      </c>
      <c r="B865" s="1" t="s">
        <v>2998</v>
      </c>
      <c r="C865" s="1" t="s">
        <v>4326</v>
      </c>
      <c r="D865" s="1" t="str">
        <f>VLOOKUP($B865,'[1]ALL ACCESSIONS'!$A$2:$M$28915,3,FALSE)</f>
        <v xml:space="preserve">10x950 </v>
      </c>
      <c r="E865" s="1">
        <f t="shared" si="26"/>
        <v>1</v>
      </c>
      <c r="F865" s="10">
        <v>1</v>
      </c>
      <c r="K865" s="1" t="str">
        <f t="shared" si="27"/>
        <v>YR1</v>
      </c>
      <c r="L865" s="1" t="str">
        <f>VLOOKUP($B865,'[1]ALL ACCESSIONS'!$A$2:$M$30000,6,FALSE)</f>
        <v>17YR1</v>
      </c>
      <c r="M865" s="1">
        <f>VLOOKUP($B865,'[1]ALL ACCESSIONS'!$A$2:$M$30000,7,FALSE)</f>
        <v>0</v>
      </c>
      <c r="N865" s="1">
        <f>VLOOKUP($B865,'[1]ALL ACCESSIONS'!$A$2:$M$30000,8,FALSE)</f>
        <v>0</v>
      </c>
      <c r="O865" s="1">
        <f>VLOOKUP($B865,'[1]ALL ACCESSIONS'!$A$2:$M$30000,9,FALSE)</f>
        <v>0</v>
      </c>
      <c r="P865" s="1">
        <f>VLOOKUP($B865,'[1]ALL ACCESSIONS'!$A$2:$M$30000,10,FALSE)</f>
        <v>0</v>
      </c>
      <c r="Q865" s="1">
        <f>VLOOKUP($B865,'[1]ALL ACCESSIONS'!$A$2:$M$30000,11,FALSE)</f>
        <v>0</v>
      </c>
    </row>
    <row r="866" spans="1:17" x14ac:dyDescent="0.3">
      <c r="A866" s="1" t="s">
        <v>5898</v>
      </c>
      <c r="B866" s="1" t="s">
        <v>3114</v>
      </c>
      <c r="C866" s="1" t="s">
        <v>4326</v>
      </c>
      <c r="D866" s="1" t="str">
        <f>VLOOKUP($B866,'[1]ALL ACCESSIONS'!$A$2:$M$28915,3,FALSE)</f>
        <v xml:space="preserve">10x950 </v>
      </c>
      <c r="E866" s="1">
        <f t="shared" si="26"/>
        <v>3</v>
      </c>
      <c r="F866" s="10">
        <v>1</v>
      </c>
      <c r="G866" s="10">
        <v>1</v>
      </c>
      <c r="H866" s="10">
        <v>1</v>
      </c>
      <c r="K866" s="1" t="str">
        <f t="shared" si="27"/>
        <v>YR3</v>
      </c>
      <c r="L866" s="1" t="str">
        <f>VLOOKUP($B866,'[1]ALL ACCESSIONS'!$A$2:$M$30000,6,FALSE)</f>
        <v>19YR3</v>
      </c>
      <c r="M866" s="1" t="str">
        <f>VLOOKUP($B866,'[1]ALL ACCESSIONS'!$A$2:$M$30000,7,FALSE)</f>
        <v>18YR2-5</v>
      </c>
      <c r="N866" s="1" t="str">
        <f>VLOOKUP($B866,'[1]ALL ACCESSIONS'!$A$2:$M$30000,8,FALSE)</f>
        <v>17YR1</v>
      </c>
      <c r="O866" s="1">
        <f>VLOOKUP($B866,'[1]ALL ACCESSIONS'!$A$2:$M$30000,9,FALSE)</f>
        <v>0</v>
      </c>
      <c r="P866" s="1">
        <f>VLOOKUP($B866,'[1]ALL ACCESSIONS'!$A$2:$M$30000,10,FALSE)</f>
        <v>0</v>
      </c>
      <c r="Q866" s="1">
        <f>VLOOKUP($B866,'[1]ALL ACCESSIONS'!$A$2:$M$30000,11,FALSE)</f>
        <v>0</v>
      </c>
    </row>
    <row r="867" spans="1:17" x14ac:dyDescent="0.3">
      <c r="A867" s="1" t="s">
        <v>5898</v>
      </c>
      <c r="B867" s="1" t="s">
        <v>3138</v>
      </c>
      <c r="C867" s="1" t="s">
        <v>4326</v>
      </c>
      <c r="D867" s="1" t="str">
        <f>VLOOKUP($B867,'[1]ALL ACCESSIONS'!$A$2:$M$28915,3,FALSE)</f>
        <v xml:space="preserve">10x985 </v>
      </c>
      <c r="E867" s="1">
        <f t="shared" si="26"/>
        <v>2</v>
      </c>
      <c r="F867" s="10">
        <v>1</v>
      </c>
      <c r="G867" s="10">
        <v>1</v>
      </c>
      <c r="K867" s="1" t="str">
        <f t="shared" si="27"/>
        <v>YR2</v>
      </c>
      <c r="L867" s="1" t="str">
        <f>VLOOKUP($B867,'[1]ALL ACCESSIONS'!$A$2:$M$30000,6,FALSE)</f>
        <v>18YR2-5</v>
      </c>
      <c r="M867" s="1" t="str">
        <f>VLOOKUP($B867,'[1]ALL ACCESSIONS'!$A$2:$M$30000,7,FALSE)</f>
        <v>17YR1</v>
      </c>
      <c r="N867" s="1">
        <f>VLOOKUP($B867,'[1]ALL ACCESSIONS'!$A$2:$M$30000,8,FALSE)</f>
        <v>0</v>
      </c>
      <c r="O867" s="1">
        <f>VLOOKUP($B867,'[1]ALL ACCESSIONS'!$A$2:$M$30000,9,FALSE)</f>
        <v>0</v>
      </c>
      <c r="P867" s="1">
        <f>VLOOKUP($B867,'[1]ALL ACCESSIONS'!$A$2:$M$30000,10,FALSE)</f>
        <v>0</v>
      </c>
      <c r="Q867" s="1">
        <f>VLOOKUP($B867,'[1]ALL ACCESSIONS'!$A$2:$M$30000,11,FALSE)</f>
        <v>0</v>
      </c>
    </row>
    <row r="868" spans="1:17" x14ac:dyDescent="0.3">
      <c r="A868" s="1" t="s">
        <v>5898</v>
      </c>
      <c r="B868" s="1" t="s">
        <v>3156</v>
      </c>
      <c r="C868" s="1" t="s">
        <v>4326</v>
      </c>
      <c r="D868" s="1" t="str">
        <f>VLOOKUP($B868,'[1]ALL ACCESSIONS'!$A$2:$M$28915,3,FALSE)</f>
        <v xml:space="preserve">10x985 </v>
      </c>
      <c r="E868" s="1">
        <f t="shared" si="26"/>
        <v>1</v>
      </c>
      <c r="F868" s="10">
        <v>1</v>
      </c>
      <c r="K868" s="1" t="str">
        <f t="shared" si="27"/>
        <v>YR1</v>
      </c>
      <c r="L868" s="1" t="str">
        <f>VLOOKUP($B868,'[1]ALL ACCESSIONS'!$A$2:$M$30000,6,FALSE)</f>
        <v>17YR1</v>
      </c>
      <c r="M868" s="1">
        <f>VLOOKUP($B868,'[1]ALL ACCESSIONS'!$A$2:$M$30000,7,FALSE)</f>
        <v>0</v>
      </c>
      <c r="N868" s="1">
        <f>VLOOKUP($B868,'[1]ALL ACCESSIONS'!$A$2:$M$30000,8,FALSE)</f>
        <v>0</v>
      </c>
      <c r="O868" s="1">
        <f>VLOOKUP($B868,'[1]ALL ACCESSIONS'!$A$2:$M$30000,9,FALSE)</f>
        <v>0</v>
      </c>
      <c r="P868" s="1">
        <f>VLOOKUP($B868,'[1]ALL ACCESSIONS'!$A$2:$M$30000,10,FALSE)</f>
        <v>0</v>
      </c>
      <c r="Q868" s="1">
        <f>VLOOKUP($B868,'[1]ALL ACCESSIONS'!$A$2:$M$30000,11,FALSE)</f>
        <v>0</v>
      </c>
    </row>
    <row r="869" spans="1:17" x14ac:dyDescent="0.3">
      <c r="A869" s="1" t="s">
        <v>5898</v>
      </c>
      <c r="B869" s="1" t="s">
        <v>3146</v>
      </c>
      <c r="C869" s="1" t="s">
        <v>4326</v>
      </c>
      <c r="D869" s="1" t="str">
        <f>VLOOKUP($B869,'[1]ALL ACCESSIONS'!$A$2:$M$28915,3,FALSE)</f>
        <v xml:space="preserve">10x985 </v>
      </c>
      <c r="E869" s="1">
        <f t="shared" si="26"/>
        <v>2</v>
      </c>
      <c r="F869" s="10">
        <v>1</v>
      </c>
      <c r="G869" s="10">
        <v>1</v>
      </c>
      <c r="K869" s="1" t="str">
        <f t="shared" si="27"/>
        <v>YR2</v>
      </c>
      <c r="L869" s="1" t="str">
        <f>VLOOKUP($B869,'[1]ALL ACCESSIONS'!$A$2:$M$30000,6,FALSE)</f>
        <v>18YR2-4</v>
      </c>
      <c r="M869" s="1" t="str">
        <f>VLOOKUP($B869,'[1]ALL ACCESSIONS'!$A$2:$M$30000,7,FALSE)</f>
        <v>17YR1</v>
      </c>
      <c r="N869" s="1">
        <f>VLOOKUP($B869,'[1]ALL ACCESSIONS'!$A$2:$M$30000,8,FALSE)</f>
        <v>0</v>
      </c>
      <c r="O869" s="1">
        <f>VLOOKUP($B869,'[1]ALL ACCESSIONS'!$A$2:$M$30000,9,FALSE)</f>
        <v>0</v>
      </c>
      <c r="P869" s="1">
        <f>VLOOKUP($B869,'[1]ALL ACCESSIONS'!$A$2:$M$30000,10,FALSE)</f>
        <v>0</v>
      </c>
      <c r="Q869" s="1">
        <f>VLOOKUP($B869,'[1]ALL ACCESSIONS'!$A$2:$M$30000,11,FALSE)</f>
        <v>0</v>
      </c>
    </row>
    <row r="870" spans="1:17" x14ac:dyDescent="0.3">
      <c r="A870" s="1" t="s">
        <v>5898</v>
      </c>
      <c r="B870" s="1" t="s">
        <v>3000</v>
      </c>
      <c r="C870" s="1" t="s">
        <v>4326</v>
      </c>
      <c r="D870" s="1" t="str">
        <f>VLOOKUP($B870,'[1]ALL ACCESSIONS'!$A$2:$M$28915,3,FALSE)</f>
        <v xml:space="preserve">10x985 </v>
      </c>
      <c r="E870" s="1">
        <f t="shared" si="26"/>
        <v>1</v>
      </c>
      <c r="F870" s="10">
        <v>1</v>
      </c>
      <c r="K870" s="1" t="str">
        <f t="shared" si="27"/>
        <v>YR1</v>
      </c>
      <c r="L870" s="1" t="str">
        <f>VLOOKUP($B870,'[1]ALL ACCESSIONS'!$A$2:$M$30000,6,FALSE)</f>
        <v>17YR1</v>
      </c>
      <c r="M870" s="1">
        <f>VLOOKUP($B870,'[1]ALL ACCESSIONS'!$A$2:$M$30000,7,FALSE)</f>
        <v>0</v>
      </c>
      <c r="N870" s="1">
        <f>VLOOKUP($B870,'[1]ALL ACCESSIONS'!$A$2:$M$30000,8,FALSE)</f>
        <v>0</v>
      </c>
      <c r="O870" s="1">
        <f>VLOOKUP($B870,'[1]ALL ACCESSIONS'!$A$2:$M$30000,9,FALSE)</f>
        <v>0</v>
      </c>
      <c r="P870" s="1">
        <f>VLOOKUP($B870,'[1]ALL ACCESSIONS'!$A$2:$M$30000,10,FALSE)</f>
        <v>0</v>
      </c>
      <c r="Q870" s="1">
        <f>VLOOKUP($B870,'[1]ALL ACCESSIONS'!$A$2:$M$30000,11,FALSE)</f>
        <v>0</v>
      </c>
    </row>
    <row r="871" spans="1:17" x14ac:dyDescent="0.3">
      <c r="A871" s="1" t="s">
        <v>5898</v>
      </c>
      <c r="B871" s="1" t="s">
        <v>3070</v>
      </c>
      <c r="C871" s="1" t="s">
        <v>4326</v>
      </c>
      <c r="D871" s="1" t="str">
        <f>VLOOKUP($B871,'[1]ALL ACCESSIONS'!$A$2:$M$28915,3,FALSE)</f>
        <v xml:space="preserve">10x985 </v>
      </c>
      <c r="E871" s="1">
        <f t="shared" si="26"/>
        <v>1</v>
      </c>
      <c r="F871" s="10">
        <v>1</v>
      </c>
      <c r="K871" s="1" t="str">
        <f t="shared" si="27"/>
        <v>YR1</v>
      </c>
      <c r="L871" s="1" t="str">
        <f>VLOOKUP($B871,'[1]ALL ACCESSIONS'!$A$2:$M$30000,6,FALSE)</f>
        <v>17YR1</v>
      </c>
      <c r="M871" s="1">
        <f>VLOOKUP($B871,'[1]ALL ACCESSIONS'!$A$2:$M$30000,7,FALSE)</f>
        <v>0</v>
      </c>
      <c r="N871" s="1">
        <f>VLOOKUP($B871,'[1]ALL ACCESSIONS'!$A$2:$M$30000,8,FALSE)</f>
        <v>0</v>
      </c>
      <c r="O871" s="1">
        <f>VLOOKUP($B871,'[1]ALL ACCESSIONS'!$A$2:$M$30000,9,FALSE)</f>
        <v>0</v>
      </c>
      <c r="P871" s="1">
        <f>VLOOKUP($B871,'[1]ALL ACCESSIONS'!$A$2:$M$30000,10,FALSE)</f>
        <v>0</v>
      </c>
      <c r="Q871" s="1">
        <f>VLOOKUP($B871,'[1]ALL ACCESSIONS'!$A$2:$M$30000,11,FALSE)</f>
        <v>0</v>
      </c>
    </row>
    <row r="872" spans="1:17" x14ac:dyDescent="0.3">
      <c r="A872" s="1" t="s">
        <v>5898</v>
      </c>
      <c r="B872" s="1" t="s">
        <v>3110</v>
      </c>
      <c r="C872" s="1" t="s">
        <v>4326</v>
      </c>
      <c r="D872" s="1" t="str">
        <f>VLOOKUP($B872,'[1]ALL ACCESSIONS'!$A$2:$M$28915,3,FALSE)</f>
        <v xml:space="preserve">10x985 </v>
      </c>
      <c r="E872" s="1">
        <f t="shared" si="26"/>
        <v>2</v>
      </c>
      <c r="F872" s="10">
        <v>1</v>
      </c>
      <c r="G872" s="10">
        <v>1</v>
      </c>
      <c r="K872" s="1" t="str">
        <f t="shared" si="27"/>
        <v>YR2</v>
      </c>
      <c r="L872" s="1" t="str">
        <f>VLOOKUP($B872,'[1]ALL ACCESSIONS'!$A$2:$M$30000,6,FALSE)</f>
        <v>18YR2-4</v>
      </c>
      <c r="M872" s="1" t="str">
        <f>VLOOKUP($B872,'[1]ALL ACCESSIONS'!$A$2:$M$30000,7,FALSE)</f>
        <v>17YR1</v>
      </c>
      <c r="N872" s="1">
        <f>VLOOKUP($B872,'[1]ALL ACCESSIONS'!$A$2:$M$30000,8,FALSE)</f>
        <v>0</v>
      </c>
      <c r="O872" s="1">
        <f>VLOOKUP($B872,'[1]ALL ACCESSIONS'!$A$2:$M$30000,9,FALSE)</f>
        <v>0</v>
      </c>
      <c r="P872" s="1">
        <f>VLOOKUP($B872,'[1]ALL ACCESSIONS'!$A$2:$M$30000,10,FALSE)</f>
        <v>0</v>
      </c>
      <c r="Q872" s="1">
        <f>VLOOKUP($B872,'[1]ALL ACCESSIONS'!$A$2:$M$30000,11,FALSE)</f>
        <v>0</v>
      </c>
    </row>
    <row r="873" spans="1:17" x14ac:dyDescent="0.3">
      <c r="A873" s="1" t="s">
        <v>5898</v>
      </c>
      <c r="B873" s="1" t="s">
        <v>3021</v>
      </c>
      <c r="C873" s="1" t="s">
        <v>4326</v>
      </c>
      <c r="D873" s="1" t="str">
        <f>VLOOKUP($B873,'[1]ALL ACCESSIONS'!$A$2:$M$28915,3,FALSE)</f>
        <v xml:space="preserve">10x985 </v>
      </c>
      <c r="E873" s="1">
        <f t="shared" si="26"/>
        <v>2</v>
      </c>
      <c r="F873" s="10">
        <v>1</v>
      </c>
      <c r="G873" s="10">
        <v>1</v>
      </c>
      <c r="K873" s="1" t="str">
        <f t="shared" si="27"/>
        <v>YR2</v>
      </c>
      <c r="L873" s="1" t="str">
        <f>VLOOKUP($B873,'[1]ALL ACCESSIONS'!$A$2:$M$30000,6,FALSE)</f>
        <v>18YR2-8</v>
      </c>
      <c r="M873" s="1" t="str">
        <f>VLOOKUP($B873,'[1]ALL ACCESSIONS'!$A$2:$M$30000,7,FALSE)</f>
        <v>17YR1</v>
      </c>
      <c r="N873" s="1">
        <f>VLOOKUP($B873,'[1]ALL ACCESSIONS'!$A$2:$M$30000,8,FALSE)</f>
        <v>0</v>
      </c>
      <c r="O873" s="1">
        <f>VLOOKUP($B873,'[1]ALL ACCESSIONS'!$A$2:$M$30000,9,FALSE)</f>
        <v>0</v>
      </c>
      <c r="P873" s="1">
        <f>VLOOKUP($B873,'[1]ALL ACCESSIONS'!$A$2:$M$30000,10,FALSE)</f>
        <v>0</v>
      </c>
      <c r="Q873" s="1">
        <f>VLOOKUP($B873,'[1]ALL ACCESSIONS'!$A$2:$M$30000,11,FALSE)</f>
        <v>0</v>
      </c>
    </row>
    <row r="874" spans="1:17" x14ac:dyDescent="0.3">
      <c r="A874" s="1" t="s">
        <v>5898</v>
      </c>
      <c r="B874" s="1" t="s">
        <v>3025</v>
      </c>
      <c r="C874" s="1" t="s">
        <v>4326</v>
      </c>
      <c r="D874" s="1" t="str">
        <f>VLOOKUP($B874,'[1]ALL ACCESSIONS'!$A$2:$M$28915,3,FALSE)</f>
        <v xml:space="preserve">10x985 </v>
      </c>
      <c r="E874" s="1">
        <f t="shared" si="26"/>
        <v>1</v>
      </c>
      <c r="F874" s="10">
        <v>1</v>
      </c>
      <c r="K874" s="1" t="str">
        <f t="shared" si="27"/>
        <v>YR1</v>
      </c>
      <c r="L874" s="1" t="str">
        <f>VLOOKUP($B874,'[1]ALL ACCESSIONS'!$A$2:$M$30000,6,FALSE)</f>
        <v>17YR1</v>
      </c>
      <c r="M874" s="1">
        <f>VLOOKUP($B874,'[1]ALL ACCESSIONS'!$A$2:$M$30000,7,FALSE)</f>
        <v>0</v>
      </c>
      <c r="N874" s="1">
        <f>VLOOKUP($B874,'[1]ALL ACCESSIONS'!$A$2:$M$30000,8,FALSE)</f>
        <v>0</v>
      </c>
      <c r="O874" s="1">
        <f>VLOOKUP($B874,'[1]ALL ACCESSIONS'!$A$2:$M$30000,9,FALSE)</f>
        <v>0</v>
      </c>
      <c r="P874" s="1">
        <f>VLOOKUP($B874,'[1]ALL ACCESSIONS'!$A$2:$M$30000,10,FALSE)</f>
        <v>0</v>
      </c>
      <c r="Q874" s="1">
        <f>VLOOKUP($B874,'[1]ALL ACCESSIONS'!$A$2:$M$30000,11,FALSE)</f>
        <v>0</v>
      </c>
    </row>
    <row r="875" spans="1:17" x14ac:dyDescent="0.3">
      <c r="A875" s="1" t="s">
        <v>5898</v>
      </c>
      <c r="B875" s="1" t="s">
        <v>3036</v>
      </c>
      <c r="C875" s="1" t="s">
        <v>4326</v>
      </c>
      <c r="D875" s="1" t="str">
        <f>VLOOKUP($B875,'[1]ALL ACCESSIONS'!$A$2:$M$28915,3,FALSE)</f>
        <v xml:space="preserve">10x985 </v>
      </c>
      <c r="E875" s="1">
        <f t="shared" si="26"/>
        <v>2</v>
      </c>
      <c r="F875" s="10">
        <v>1</v>
      </c>
      <c r="G875" s="10">
        <v>1</v>
      </c>
      <c r="K875" s="1" t="str">
        <f t="shared" si="27"/>
        <v>YR2</v>
      </c>
      <c r="L875" s="1" t="str">
        <f>VLOOKUP($B875,'[1]ALL ACCESSIONS'!$A$2:$M$30000,6,FALSE)</f>
        <v>18YR2-3</v>
      </c>
      <c r="M875" s="1" t="str">
        <f>VLOOKUP($B875,'[1]ALL ACCESSIONS'!$A$2:$M$30000,7,FALSE)</f>
        <v>17YR1</v>
      </c>
      <c r="N875" s="1">
        <f>VLOOKUP($B875,'[1]ALL ACCESSIONS'!$A$2:$M$30000,8,FALSE)</f>
        <v>0</v>
      </c>
      <c r="O875" s="1">
        <f>VLOOKUP($B875,'[1]ALL ACCESSIONS'!$A$2:$M$30000,9,FALSE)</f>
        <v>0</v>
      </c>
      <c r="P875" s="1">
        <f>VLOOKUP($B875,'[1]ALL ACCESSIONS'!$A$2:$M$30000,10,FALSE)</f>
        <v>0</v>
      </c>
      <c r="Q875" s="1">
        <f>VLOOKUP($B875,'[1]ALL ACCESSIONS'!$A$2:$M$30000,11,FALSE)</f>
        <v>0</v>
      </c>
    </row>
    <row r="876" spans="1:17" x14ac:dyDescent="0.3">
      <c r="A876" s="1" t="s">
        <v>5898</v>
      </c>
      <c r="B876" s="1" t="s">
        <v>3047</v>
      </c>
      <c r="C876" s="1" t="s">
        <v>4326</v>
      </c>
      <c r="D876" s="1" t="str">
        <f>VLOOKUP($B876,'[1]ALL ACCESSIONS'!$A$2:$M$28915,3,FALSE)</f>
        <v xml:space="preserve">10x985 </v>
      </c>
      <c r="E876" s="1">
        <f t="shared" si="26"/>
        <v>2</v>
      </c>
      <c r="F876" s="10">
        <v>1</v>
      </c>
      <c r="G876" s="10">
        <v>1</v>
      </c>
      <c r="K876" s="1" t="str">
        <f t="shared" si="27"/>
        <v>YR2</v>
      </c>
      <c r="L876" s="1" t="str">
        <f>VLOOKUP($B876,'[1]ALL ACCESSIONS'!$A$2:$M$30000,6,FALSE)</f>
        <v>18YR2-8</v>
      </c>
      <c r="M876" s="1" t="str">
        <f>VLOOKUP($B876,'[1]ALL ACCESSIONS'!$A$2:$M$30000,7,FALSE)</f>
        <v>17YR1</v>
      </c>
      <c r="N876" s="1">
        <f>VLOOKUP($B876,'[1]ALL ACCESSIONS'!$A$2:$M$30000,8,FALSE)</f>
        <v>0</v>
      </c>
      <c r="O876" s="1">
        <f>VLOOKUP($B876,'[1]ALL ACCESSIONS'!$A$2:$M$30000,9,FALSE)</f>
        <v>0</v>
      </c>
      <c r="P876" s="1">
        <f>VLOOKUP($B876,'[1]ALL ACCESSIONS'!$A$2:$M$30000,10,FALSE)</f>
        <v>0</v>
      </c>
      <c r="Q876" s="1">
        <f>VLOOKUP($B876,'[1]ALL ACCESSIONS'!$A$2:$M$30000,11,FALSE)</f>
        <v>0</v>
      </c>
    </row>
    <row r="877" spans="1:17" x14ac:dyDescent="0.3">
      <c r="A877" s="1" t="s">
        <v>5898</v>
      </c>
      <c r="B877" s="1" t="s">
        <v>3222</v>
      </c>
      <c r="C877" s="1" t="s">
        <v>4326</v>
      </c>
      <c r="D877" s="1" t="str">
        <f>VLOOKUP($B877,'[1]ALL ACCESSIONS'!$A$2:$M$28915,3,FALSE)</f>
        <v xml:space="preserve">10x992 </v>
      </c>
      <c r="E877" s="1">
        <f t="shared" si="26"/>
        <v>1</v>
      </c>
      <c r="F877" s="10">
        <v>1</v>
      </c>
      <c r="K877" s="1" t="str">
        <f t="shared" si="27"/>
        <v>YR1</v>
      </c>
      <c r="L877" s="1" t="str">
        <f>VLOOKUP($B877,'[1]ALL ACCESSIONS'!$A$2:$M$30000,6,FALSE)</f>
        <v>17YR1</v>
      </c>
      <c r="M877" s="1">
        <f>VLOOKUP($B877,'[1]ALL ACCESSIONS'!$A$2:$M$30000,7,FALSE)</f>
        <v>0</v>
      </c>
      <c r="N877" s="1">
        <f>VLOOKUP($B877,'[1]ALL ACCESSIONS'!$A$2:$M$30000,8,FALSE)</f>
        <v>0</v>
      </c>
      <c r="O877" s="1">
        <f>VLOOKUP($B877,'[1]ALL ACCESSIONS'!$A$2:$M$30000,9,FALSE)</f>
        <v>0</v>
      </c>
      <c r="P877" s="1">
        <f>VLOOKUP($B877,'[1]ALL ACCESSIONS'!$A$2:$M$30000,10,FALSE)</f>
        <v>0</v>
      </c>
      <c r="Q877" s="1">
        <f>VLOOKUP($B877,'[1]ALL ACCESSIONS'!$A$2:$M$30000,11,FALSE)</f>
        <v>0</v>
      </c>
    </row>
    <row r="878" spans="1:17" x14ac:dyDescent="0.3">
      <c r="A878" s="1" t="s">
        <v>5898</v>
      </c>
      <c r="B878" s="1" t="s">
        <v>3296</v>
      </c>
      <c r="C878" s="1" t="s">
        <v>4326</v>
      </c>
      <c r="D878" s="1" t="str">
        <f>VLOOKUP($B878,'[1]ALL ACCESSIONS'!$A$2:$M$28915,3,FALSE)</f>
        <v xml:space="preserve">10x992 </v>
      </c>
      <c r="E878" s="1">
        <f t="shared" si="26"/>
        <v>1</v>
      </c>
      <c r="F878" s="10">
        <v>1</v>
      </c>
      <c r="K878" s="1" t="str">
        <f t="shared" si="27"/>
        <v>YR1</v>
      </c>
      <c r="L878" s="1" t="str">
        <f>VLOOKUP($B878,'[1]ALL ACCESSIONS'!$A$2:$M$30000,6,FALSE)</f>
        <v>17YR1</v>
      </c>
      <c r="M878" s="1">
        <f>VLOOKUP($B878,'[1]ALL ACCESSIONS'!$A$2:$M$30000,7,FALSE)</f>
        <v>0</v>
      </c>
      <c r="N878" s="1">
        <f>VLOOKUP($B878,'[1]ALL ACCESSIONS'!$A$2:$M$30000,8,FALSE)</f>
        <v>0</v>
      </c>
      <c r="O878" s="1">
        <f>VLOOKUP($B878,'[1]ALL ACCESSIONS'!$A$2:$M$30000,9,FALSE)</f>
        <v>0</v>
      </c>
      <c r="P878" s="1">
        <f>VLOOKUP($B878,'[1]ALL ACCESSIONS'!$A$2:$M$30000,10,FALSE)</f>
        <v>0</v>
      </c>
      <c r="Q878" s="1">
        <f>VLOOKUP($B878,'[1]ALL ACCESSIONS'!$A$2:$M$30000,11,FALSE)</f>
        <v>0</v>
      </c>
    </row>
    <row r="879" spans="1:17" x14ac:dyDescent="0.3">
      <c r="A879" s="1" t="s">
        <v>5898</v>
      </c>
      <c r="B879" s="1" t="s">
        <v>3190</v>
      </c>
      <c r="C879" s="1" t="s">
        <v>4326</v>
      </c>
      <c r="D879" s="1" t="str">
        <f>VLOOKUP($B879,'[1]ALL ACCESSIONS'!$A$2:$M$28915,3,FALSE)</f>
        <v xml:space="preserve">10x992 </v>
      </c>
      <c r="E879" s="1">
        <f t="shared" si="26"/>
        <v>1</v>
      </c>
      <c r="F879" s="10">
        <v>1</v>
      </c>
      <c r="K879" s="1" t="str">
        <f t="shared" si="27"/>
        <v>YR1</v>
      </c>
      <c r="L879" s="1" t="str">
        <f>VLOOKUP($B879,'[1]ALL ACCESSIONS'!$A$2:$M$30000,6,FALSE)</f>
        <v>17YR1</v>
      </c>
      <c r="M879" s="1">
        <f>VLOOKUP($B879,'[1]ALL ACCESSIONS'!$A$2:$M$30000,7,FALSE)</f>
        <v>0</v>
      </c>
      <c r="N879" s="1">
        <f>VLOOKUP($B879,'[1]ALL ACCESSIONS'!$A$2:$M$30000,8,FALSE)</f>
        <v>0</v>
      </c>
      <c r="O879" s="1">
        <f>VLOOKUP($B879,'[1]ALL ACCESSIONS'!$A$2:$M$30000,9,FALSE)</f>
        <v>0</v>
      </c>
      <c r="P879" s="1">
        <f>VLOOKUP($B879,'[1]ALL ACCESSIONS'!$A$2:$M$30000,10,FALSE)</f>
        <v>0</v>
      </c>
      <c r="Q879" s="1">
        <f>VLOOKUP($B879,'[1]ALL ACCESSIONS'!$A$2:$M$30000,11,FALSE)</f>
        <v>0</v>
      </c>
    </row>
    <row r="880" spans="1:17" x14ac:dyDescent="0.3">
      <c r="A880" s="1" t="s">
        <v>5898</v>
      </c>
      <c r="B880" s="1" t="s">
        <v>3225</v>
      </c>
      <c r="C880" s="1" t="s">
        <v>4326</v>
      </c>
      <c r="D880" s="1" t="str">
        <f>VLOOKUP($B880,'[1]ALL ACCESSIONS'!$A$2:$M$28915,3,FALSE)</f>
        <v xml:space="preserve">10x992 </v>
      </c>
      <c r="E880" s="1">
        <f t="shared" si="26"/>
        <v>1</v>
      </c>
      <c r="F880" s="10">
        <v>1</v>
      </c>
      <c r="K880" s="1" t="str">
        <f t="shared" si="27"/>
        <v>YR1</v>
      </c>
      <c r="L880" s="1" t="str">
        <f>VLOOKUP($B880,'[1]ALL ACCESSIONS'!$A$2:$M$30000,6,FALSE)</f>
        <v>17YR1</v>
      </c>
      <c r="M880" s="1">
        <f>VLOOKUP($B880,'[1]ALL ACCESSIONS'!$A$2:$M$30000,7,FALSE)</f>
        <v>0</v>
      </c>
      <c r="N880" s="1">
        <f>VLOOKUP($B880,'[1]ALL ACCESSIONS'!$A$2:$M$30000,8,FALSE)</f>
        <v>0</v>
      </c>
      <c r="O880" s="1">
        <f>VLOOKUP($B880,'[1]ALL ACCESSIONS'!$A$2:$M$30000,9,FALSE)</f>
        <v>0</v>
      </c>
      <c r="P880" s="1">
        <f>VLOOKUP($B880,'[1]ALL ACCESSIONS'!$A$2:$M$30000,10,FALSE)</f>
        <v>0</v>
      </c>
      <c r="Q880" s="1">
        <f>VLOOKUP($B880,'[1]ALL ACCESSIONS'!$A$2:$M$30000,11,FALSE)</f>
        <v>0</v>
      </c>
    </row>
    <row r="881" spans="1:17" x14ac:dyDescent="0.3">
      <c r="A881" s="1" t="s">
        <v>5898</v>
      </c>
      <c r="B881" s="1" t="s">
        <v>3199</v>
      </c>
      <c r="C881" s="1" t="s">
        <v>4326</v>
      </c>
      <c r="D881" s="1" t="str">
        <f>VLOOKUP($B881,'[1]ALL ACCESSIONS'!$A$2:$M$28915,3,FALSE)</f>
        <v xml:space="preserve">10x992 </v>
      </c>
      <c r="E881" s="1">
        <f t="shared" si="26"/>
        <v>2</v>
      </c>
      <c r="F881" s="10">
        <v>1</v>
      </c>
      <c r="G881" s="10">
        <v>1</v>
      </c>
      <c r="K881" s="1" t="str">
        <f t="shared" si="27"/>
        <v>YR2</v>
      </c>
      <c r="L881" s="1" t="str">
        <f>VLOOKUP($B881,'[1]ALL ACCESSIONS'!$A$2:$M$30000,6,FALSE)</f>
        <v>18YR2-6</v>
      </c>
      <c r="M881" s="1" t="str">
        <f>VLOOKUP($B881,'[1]ALL ACCESSIONS'!$A$2:$M$30000,7,FALSE)</f>
        <v>17YR1</v>
      </c>
      <c r="N881" s="1">
        <f>VLOOKUP($B881,'[1]ALL ACCESSIONS'!$A$2:$M$30000,8,FALSE)</f>
        <v>0</v>
      </c>
      <c r="O881" s="1">
        <f>VLOOKUP($B881,'[1]ALL ACCESSIONS'!$A$2:$M$30000,9,FALSE)</f>
        <v>0</v>
      </c>
      <c r="P881" s="1">
        <f>VLOOKUP($B881,'[1]ALL ACCESSIONS'!$A$2:$M$30000,10,FALSE)</f>
        <v>0</v>
      </c>
      <c r="Q881" s="1">
        <f>VLOOKUP($B881,'[1]ALL ACCESSIONS'!$A$2:$M$30000,11,FALSE)</f>
        <v>0</v>
      </c>
    </row>
    <row r="882" spans="1:17" x14ac:dyDescent="0.3">
      <c r="A882" s="1" t="s">
        <v>5898</v>
      </c>
      <c r="B882" s="1" t="s">
        <v>3031</v>
      </c>
      <c r="C882" s="1" t="s">
        <v>4326</v>
      </c>
      <c r="D882" s="1" t="str">
        <f>VLOOKUP($B882,'[1]ALL ACCESSIONS'!$A$2:$M$28915,3,FALSE)</f>
        <v xml:space="preserve">10x1001 </v>
      </c>
      <c r="E882" s="1">
        <f t="shared" si="26"/>
        <v>1</v>
      </c>
      <c r="F882" s="10">
        <v>1</v>
      </c>
      <c r="K882" s="1" t="str">
        <f t="shared" si="27"/>
        <v>YR1</v>
      </c>
      <c r="L882" s="1" t="str">
        <f>VLOOKUP($B882,'[1]ALL ACCESSIONS'!$A$2:$M$30000,6,FALSE)</f>
        <v>17YR1</v>
      </c>
      <c r="M882" s="1">
        <f>VLOOKUP($B882,'[1]ALL ACCESSIONS'!$A$2:$M$30000,7,FALSE)</f>
        <v>0</v>
      </c>
      <c r="N882" s="1">
        <f>VLOOKUP($B882,'[1]ALL ACCESSIONS'!$A$2:$M$30000,8,FALSE)</f>
        <v>0</v>
      </c>
      <c r="O882" s="1">
        <f>VLOOKUP($B882,'[1]ALL ACCESSIONS'!$A$2:$M$30000,9,FALSE)</f>
        <v>0</v>
      </c>
      <c r="P882" s="1">
        <f>VLOOKUP($B882,'[1]ALL ACCESSIONS'!$A$2:$M$30000,10,FALSE)</f>
        <v>0</v>
      </c>
      <c r="Q882" s="1">
        <f>VLOOKUP($B882,'[1]ALL ACCESSIONS'!$A$2:$M$30000,11,FALSE)</f>
        <v>0</v>
      </c>
    </row>
    <row r="883" spans="1:17" x14ac:dyDescent="0.3">
      <c r="A883" s="1" t="s">
        <v>5898</v>
      </c>
      <c r="B883" s="1" t="s">
        <v>3019</v>
      </c>
      <c r="C883" s="1" t="s">
        <v>4326</v>
      </c>
      <c r="D883" s="1" t="str">
        <f>VLOOKUP($B883,'[1]ALL ACCESSIONS'!$A$2:$M$28915,3,FALSE)</f>
        <v xml:space="preserve">10x1001 </v>
      </c>
      <c r="E883" s="1">
        <f t="shared" si="26"/>
        <v>1</v>
      </c>
      <c r="F883" s="10">
        <v>1</v>
      </c>
      <c r="K883" s="1" t="str">
        <f t="shared" si="27"/>
        <v>YR1</v>
      </c>
      <c r="L883" s="1" t="str">
        <f>VLOOKUP($B883,'[1]ALL ACCESSIONS'!$A$2:$M$30000,6,FALSE)</f>
        <v>17YR1</v>
      </c>
      <c r="M883" s="1">
        <f>VLOOKUP($B883,'[1]ALL ACCESSIONS'!$A$2:$M$30000,7,FALSE)</f>
        <v>0</v>
      </c>
      <c r="N883" s="1">
        <f>VLOOKUP($B883,'[1]ALL ACCESSIONS'!$A$2:$M$30000,8,FALSE)</f>
        <v>0</v>
      </c>
      <c r="O883" s="1">
        <f>VLOOKUP($B883,'[1]ALL ACCESSIONS'!$A$2:$M$30000,9,FALSE)</f>
        <v>0</v>
      </c>
      <c r="P883" s="1">
        <f>VLOOKUP($B883,'[1]ALL ACCESSIONS'!$A$2:$M$30000,10,FALSE)</f>
        <v>0</v>
      </c>
      <c r="Q883" s="1">
        <f>VLOOKUP($B883,'[1]ALL ACCESSIONS'!$A$2:$M$30000,11,FALSE)</f>
        <v>0</v>
      </c>
    </row>
    <row r="884" spans="1:17" x14ac:dyDescent="0.3">
      <c r="A884" s="1" t="s">
        <v>5898</v>
      </c>
      <c r="B884" s="1" t="s">
        <v>1982</v>
      </c>
      <c r="C884" s="1" t="s">
        <v>4326</v>
      </c>
      <c r="D884" s="1" t="str">
        <f>VLOOKUP($B884,'[1]ALL ACCESSIONS'!$A$2:$M$28915,3,FALSE)</f>
        <v xml:space="preserve">10x1004 </v>
      </c>
      <c r="E884" s="1">
        <f t="shared" si="26"/>
        <v>1</v>
      </c>
      <c r="F884" s="10">
        <v>1</v>
      </c>
      <c r="K884" s="1" t="str">
        <f t="shared" si="27"/>
        <v>YR1</v>
      </c>
      <c r="L884" s="1" t="str">
        <f>VLOOKUP($B884,'[1]ALL ACCESSIONS'!$A$2:$M$30000,6,FALSE)</f>
        <v>17YR1</v>
      </c>
      <c r="M884" s="1">
        <f>VLOOKUP($B884,'[1]ALL ACCESSIONS'!$A$2:$M$30000,7,FALSE)</f>
        <v>0</v>
      </c>
      <c r="N884" s="1">
        <f>VLOOKUP($B884,'[1]ALL ACCESSIONS'!$A$2:$M$30000,8,FALSE)</f>
        <v>0</v>
      </c>
      <c r="O884" s="1">
        <f>VLOOKUP($B884,'[1]ALL ACCESSIONS'!$A$2:$M$30000,9,FALSE)</f>
        <v>0</v>
      </c>
      <c r="P884" s="1">
        <f>VLOOKUP($B884,'[1]ALL ACCESSIONS'!$A$2:$M$30000,10,FALSE)</f>
        <v>0</v>
      </c>
      <c r="Q884" s="1">
        <f>VLOOKUP($B884,'[1]ALL ACCESSIONS'!$A$2:$M$30000,11,FALSE)</f>
        <v>0</v>
      </c>
    </row>
    <row r="885" spans="1:17" x14ac:dyDescent="0.3">
      <c r="A885" s="1" t="s">
        <v>5898</v>
      </c>
      <c r="B885" s="1" t="s">
        <v>2841</v>
      </c>
      <c r="C885" s="1" t="s">
        <v>4326</v>
      </c>
      <c r="D885" s="1" t="str">
        <f>VLOOKUP($B885,'[1]ALL ACCESSIONS'!$A$2:$M$28915,3,FALSE)</f>
        <v xml:space="preserve">10x1004 </v>
      </c>
      <c r="E885" s="1">
        <f t="shared" si="26"/>
        <v>1</v>
      </c>
      <c r="F885" s="10">
        <v>1</v>
      </c>
      <c r="K885" s="1" t="str">
        <f t="shared" si="27"/>
        <v>YR1</v>
      </c>
      <c r="L885" s="1" t="str">
        <f>VLOOKUP($B885,'[1]ALL ACCESSIONS'!$A$2:$M$30000,6,FALSE)</f>
        <v>17YR1</v>
      </c>
      <c r="M885" s="1">
        <f>VLOOKUP($B885,'[1]ALL ACCESSIONS'!$A$2:$M$30000,7,FALSE)</f>
        <v>0</v>
      </c>
      <c r="N885" s="1">
        <f>VLOOKUP($B885,'[1]ALL ACCESSIONS'!$A$2:$M$30000,8,FALSE)</f>
        <v>0</v>
      </c>
      <c r="O885" s="1">
        <f>VLOOKUP($B885,'[1]ALL ACCESSIONS'!$A$2:$M$30000,9,FALSE)</f>
        <v>0</v>
      </c>
      <c r="P885" s="1">
        <f>VLOOKUP($B885,'[1]ALL ACCESSIONS'!$A$2:$M$30000,10,FALSE)</f>
        <v>0</v>
      </c>
      <c r="Q885" s="1">
        <f>VLOOKUP($B885,'[1]ALL ACCESSIONS'!$A$2:$M$30000,11,FALSE)</f>
        <v>0</v>
      </c>
    </row>
    <row r="886" spans="1:17" x14ac:dyDescent="0.3">
      <c r="A886" s="1" t="s">
        <v>5898</v>
      </c>
      <c r="B886" s="1" t="s">
        <v>2010</v>
      </c>
      <c r="C886" s="1" t="s">
        <v>4326</v>
      </c>
      <c r="D886" s="1" t="str">
        <f>VLOOKUP($B886,'[1]ALL ACCESSIONS'!$A$2:$M$28915,3,FALSE)</f>
        <v xml:space="preserve">10x1004 </v>
      </c>
      <c r="E886" s="1">
        <f t="shared" si="26"/>
        <v>1</v>
      </c>
      <c r="F886" s="10">
        <v>1</v>
      </c>
      <c r="K886" s="1" t="str">
        <f t="shared" si="27"/>
        <v>YR1</v>
      </c>
      <c r="L886" s="1" t="str">
        <f>VLOOKUP($B886,'[1]ALL ACCESSIONS'!$A$2:$M$30000,6,FALSE)</f>
        <v>17YR1</v>
      </c>
      <c r="M886" s="1">
        <f>VLOOKUP($B886,'[1]ALL ACCESSIONS'!$A$2:$M$30000,7,FALSE)</f>
        <v>0</v>
      </c>
      <c r="N886" s="1">
        <f>VLOOKUP($B886,'[1]ALL ACCESSIONS'!$A$2:$M$30000,8,FALSE)</f>
        <v>0</v>
      </c>
      <c r="O886" s="1">
        <f>VLOOKUP($B886,'[1]ALL ACCESSIONS'!$A$2:$M$30000,9,FALSE)</f>
        <v>0</v>
      </c>
      <c r="P886" s="1">
        <f>VLOOKUP($B886,'[1]ALL ACCESSIONS'!$A$2:$M$30000,10,FALSE)</f>
        <v>0</v>
      </c>
      <c r="Q886" s="1">
        <f>VLOOKUP($B886,'[1]ALL ACCESSIONS'!$A$2:$M$30000,11,FALSE)</f>
        <v>0</v>
      </c>
    </row>
    <row r="887" spans="1:17" x14ac:dyDescent="0.3">
      <c r="A887" s="1" t="s">
        <v>5898</v>
      </c>
      <c r="B887" s="1" t="s">
        <v>2018</v>
      </c>
      <c r="C887" s="1" t="s">
        <v>4326</v>
      </c>
      <c r="D887" s="1" t="str">
        <f>VLOOKUP($B887,'[1]ALL ACCESSIONS'!$A$2:$M$28915,3,FALSE)</f>
        <v xml:space="preserve">10x1004 </v>
      </c>
      <c r="E887" s="1">
        <f t="shared" si="26"/>
        <v>1</v>
      </c>
      <c r="F887" s="10">
        <v>1</v>
      </c>
      <c r="K887" s="1" t="str">
        <f t="shared" si="27"/>
        <v>YR1</v>
      </c>
      <c r="L887" s="1" t="str">
        <f>VLOOKUP($B887,'[1]ALL ACCESSIONS'!$A$2:$M$30000,6,FALSE)</f>
        <v>17YR1</v>
      </c>
      <c r="M887" s="1">
        <f>VLOOKUP($B887,'[1]ALL ACCESSIONS'!$A$2:$M$30000,7,FALSE)</f>
        <v>0</v>
      </c>
      <c r="N887" s="1">
        <f>VLOOKUP($B887,'[1]ALL ACCESSIONS'!$A$2:$M$30000,8,FALSE)</f>
        <v>0</v>
      </c>
      <c r="O887" s="1">
        <f>VLOOKUP($B887,'[1]ALL ACCESSIONS'!$A$2:$M$30000,9,FALSE)</f>
        <v>0</v>
      </c>
      <c r="P887" s="1">
        <f>VLOOKUP($B887,'[1]ALL ACCESSIONS'!$A$2:$M$30000,10,FALSE)</f>
        <v>0</v>
      </c>
      <c r="Q887" s="1">
        <f>VLOOKUP($B887,'[1]ALL ACCESSIONS'!$A$2:$M$30000,11,FALSE)</f>
        <v>0</v>
      </c>
    </row>
    <row r="888" spans="1:17" x14ac:dyDescent="0.3">
      <c r="A888" s="1" t="s">
        <v>5898</v>
      </c>
      <c r="B888" s="1" t="s">
        <v>2003</v>
      </c>
      <c r="C888" s="1" t="s">
        <v>4326</v>
      </c>
      <c r="D888" s="1" t="str">
        <f>VLOOKUP($B888,'[1]ALL ACCESSIONS'!$A$2:$M$28915,3,FALSE)</f>
        <v xml:space="preserve">10x1004 </v>
      </c>
      <c r="E888" s="1">
        <f t="shared" si="26"/>
        <v>1</v>
      </c>
      <c r="F888" s="10">
        <v>1</v>
      </c>
      <c r="K888" s="1" t="str">
        <f t="shared" si="27"/>
        <v>YR1</v>
      </c>
      <c r="L888" s="1" t="str">
        <f>VLOOKUP($B888,'[1]ALL ACCESSIONS'!$A$2:$M$30000,6,FALSE)</f>
        <v>17YR1</v>
      </c>
      <c r="M888" s="1">
        <f>VLOOKUP($B888,'[1]ALL ACCESSIONS'!$A$2:$M$30000,7,FALSE)</f>
        <v>0</v>
      </c>
      <c r="N888" s="1">
        <f>VLOOKUP($B888,'[1]ALL ACCESSIONS'!$A$2:$M$30000,8,FALSE)</f>
        <v>0</v>
      </c>
      <c r="O888" s="1">
        <f>VLOOKUP($B888,'[1]ALL ACCESSIONS'!$A$2:$M$30000,9,FALSE)</f>
        <v>0</v>
      </c>
      <c r="P888" s="1">
        <f>VLOOKUP($B888,'[1]ALL ACCESSIONS'!$A$2:$M$30000,10,FALSE)</f>
        <v>0</v>
      </c>
      <c r="Q888" s="1">
        <f>VLOOKUP($B888,'[1]ALL ACCESSIONS'!$A$2:$M$30000,11,FALSE)</f>
        <v>0</v>
      </c>
    </row>
    <row r="889" spans="1:17" x14ac:dyDescent="0.3">
      <c r="A889" s="1" t="s">
        <v>5898</v>
      </c>
      <c r="B889" s="1" t="s">
        <v>3273</v>
      </c>
      <c r="C889" s="1" t="s">
        <v>4326</v>
      </c>
      <c r="D889" s="1" t="str">
        <f>VLOOKUP($B889,'[1]ALL ACCESSIONS'!$A$2:$M$28915,3,FALSE)</f>
        <v xml:space="preserve">10x913 </v>
      </c>
      <c r="E889" s="1">
        <f t="shared" si="26"/>
        <v>1</v>
      </c>
      <c r="F889" s="10">
        <v>1</v>
      </c>
      <c r="K889" s="1" t="str">
        <f t="shared" si="27"/>
        <v>YR1</v>
      </c>
      <c r="L889" s="1" t="str">
        <f>VLOOKUP($B889,'[1]ALL ACCESSIONS'!$A$2:$M$30000,6,FALSE)</f>
        <v>17YR1</v>
      </c>
      <c r="M889" s="1">
        <f>VLOOKUP($B889,'[1]ALL ACCESSIONS'!$A$2:$M$30000,7,FALSE)</f>
        <v>0</v>
      </c>
      <c r="N889" s="1">
        <f>VLOOKUP($B889,'[1]ALL ACCESSIONS'!$A$2:$M$30000,8,FALSE)</f>
        <v>0</v>
      </c>
      <c r="O889" s="1">
        <f>VLOOKUP($B889,'[1]ALL ACCESSIONS'!$A$2:$M$30000,9,FALSE)</f>
        <v>0</v>
      </c>
      <c r="P889" s="1">
        <f>VLOOKUP($B889,'[1]ALL ACCESSIONS'!$A$2:$M$30000,10,FALSE)</f>
        <v>0</v>
      </c>
      <c r="Q889" s="1">
        <f>VLOOKUP($B889,'[1]ALL ACCESSIONS'!$A$2:$M$30000,11,FALSE)</f>
        <v>0</v>
      </c>
    </row>
    <row r="890" spans="1:17" x14ac:dyDescent="0.3">
      <c r="A890" s="1" t="s">
        <v>5898</v>
      </c>
      <c r="B890" s="1" t="s">
        <v>3214</v>
      </c>
      <c r="C890" s="1" t="s">
        <v>4326</v>
      </c>
      <c r="D890" s="1" t="str">
        <f>VLOOKUP($B890,'[1]ALL ACCESSIONS'!$A$2:$M$28915,3,FALSE)</f>
        <v xml:space="preserve">10x913 </v>
      </c>
      <c r="E890" s="1">
        <f t="shared" si="26"/>
        <v>1</v>
      </c>
      <c r="F890" s="10">
        <v>1</v>
      </c>
      <c r="K890" s="1" t="str">
        <f t="shared" si="27"/>
        <v>YR1</v>
      </c>
      <c r="L890" s="1" t="str">
        <f>VLOOKUP($B890,'[1]ALL ACCESSIONS'!$A$2:$M$30000,6,FALSE)</f>
        <v>17YR1</v>
      </c>
      <c r="M890" s="1">
        <f>VLOOKUP($B890,'[1]ALL ACCESSIONS'!$A$2:$M$30000,7,FALSE)</f>
        <v>0</v>
      </c>
      <c r="N890" s="1">
        <f>VLOOKUP($B890,'[1]ALL ACCESSIONS'!$A$2:$M$30000,8,FALSE)</f>
        <v>0</v>
      </c>
      <c r="O890" s="1">
        <f>VLOOKUP($B890,'[1]ALL ACCESSIONS'!$A$2:$M$30000,9,FALSE)</f>
        <v>0</v>
      </c>
      <c r="P890" s="1">
        <f>VLOOKUP($B890,'[1]ALL ACCESSIONS'!$A$2:$M$30000,10,FALSE)</f>
        <v>0</v>
      </c>
      <c r="Q890" s="1">
        <f>VLOOKUP($B890,'[1]ALL ACCESSIONS'!$A$2:$M$30000,11,FALSE)</f>
        <v>0</v>
      </c>
    </row>
    <row r="891" spans="1:17" x14ac:dyDescent="0.3">
      <c r="A891" s="1" t="s">
        <v>5898</v>
      </c>
      <c r="B891" s="1" t="s">
        <v>3201</v>
      </c>
      <c r="C891" s="1" t="s">
        <v>4326</v>
      </c>
      <c r="D891" s="1" t="str">
        <f>VLOOKUP($B891,'[1]ALL ACCESSIONS'!$A$2:$M$28915,3,FALSE)</f>
        <v xml:space="preserve">10x913 </v>
      </c>
      <c r="E891" s="1">
        <f t="shared" si="26"/>
        <v>1</v>
      </c>
      <c r="F891" s="10">
        <v>1</v>
      </c>
      <c r="K891" s="1" t="str">
        <f t="shared" si="27"/>
        <v>YR1</v>
      </c>
      <c r="L891" s="1" t="str">
        <f>VLOOKUP($B891,'[1]ALL ACCESSIONS'!$A$2:$M$30000,6,FALSE)</f>
        <v>17YR1</v>
      </c>
      <c r="M891" s="1">
        <f>VLOOKUP($B891,'[1]ALL ACCESSIONS'!$A$2:$M$30000,7,FALSE)</f>
        <v>0</v>
      </c>
      <c r="N891" s="1">
        <f>VLOOKUP($B891,'[1]ALL ACCESSIONS'!$A$2:$M$30000,8,FALSE)</f>
        <v>0</v>
      </c>
      <c r="O891" s="1">
        <f>VLOOKUP($B891,'[1]ALL ACCESSIONS'!$A$2:$M$30000,9,FALSE)</f>
        <v>0</v>
      </c>
      <c r="P891" s="1">
        <f>VLOOKUP($B891,'[1]ALL ACCESSIONS'!$A$2:$M$30000,10,FALSE)</f>
        <v>0</v>
      </c>
      <c r="Q891" s="1">
        <f>VLOOKUP($B891,'[1]ALL ACCESSIONS'!$A$2:$M$30000,11,FALSE)</f>
        <v>0</v>
      </c>
    </row>
    <row r="892" spans="1:17" x14ac:dyDescent="0.3">
      <c r="A892" s="1" t="s">
        <v>5898</v>
      </c>
      <c r="B892" s="1" t="s">
        <v>3189</v>
      </c>
      <c r="C892" s="1" t="s">
        <v>4326</v>
      </c>
      <c r="D892" s="1" t="str">
        <f>VLOOKUP($B892,'[1]ALL ACCESSIONS'!$A$2:$M$28915,3,FALSE)</f>
        <v xml:space="preserve">10x913 </v>
      </c>
      <c r="E892" s="1">
        <f t="shared" si="26"/>
        <v>1</v>
      </c>
      <c r="F892" s="10">
        <v>1</v>
      </c>
      <c r="K892" s="1" t="str">
        <f t="shared" si="27"/>
        <v>YR1</v>
      </c>
      <c r="L892" s="1" t="str">
        <f>VLOOKUP($B892,'[1]ALL ACCESSIONS'!$A$2:$M$30000,6,FALSE)</f>
        <v>17YR1</v>
      </c>
      <c r="M892" s="1">
        <f>VLOOKUP($B892,'[1]ALL ACCESSIONS'!$A$2:$M$30000,7,FALSE)</f>
        <v>0</v>
      </c>
      <c r="N892" s="1">
        <f>VLOOKUP($B892,'[1]ALL ACCESSIONS'!$A$2:$M$30000,8,FALSE)</f>
        <v>0</v>
      </c>
      <c r="O892" s="1">
        <f>VLOOKUP($B892,'[1]ALL ACCESSIONS'!$A$2:$M$30000,9,FALSE)</f>
        <v>0</v>
      </c>
      <c r="P892" s="1">
        <f>VLOOKUP($B892,'[1]ALL ACCESSIONS'!$A$2:$M$30000,10,FALSE)</f>
        <v>0</v>
      </c>
      <c r="Q892" s="1">
        <f>VLOOKUP($B892,'[1]ALL ACCESSIONS'!$A$2:$M$30000,11,FALSE)</f>
        <v>0</v>
      </c>
    </row>
    <row r="893" spans="1:17" x14ac:dyDescent="0.3">
      <c r="A893" s="1" t="s">
        <v>5898</v>
      </c>
      <c r="B893" s="1" t="s">
        <v>3247</v>
      </c>
      <c r="C893" s="1" t="s">
        <v>4326</v>
      </c>
      <c r="D893" s="1" t="str">
        <f>VLOOKUP($B893,'[1]ALL ACCESSIONS'!$A$2:$M$28915,3,FALSE)</f>
        <v xml:space="preserve">10x913 </v>
      </c>
      <c r="E893" s="1">
        <f t="shared" si="26"/>
        <v>1</v>
      </c>
      <c r="F893" s="10">
        <v>1</v>
      </c>
      <c r="K893" s="1" t="str">
        <f t="shared" si="27"/>
        <v>YR1</v>
      </c>
      <c r="L893" s="1" t="str">
        <f>VLOOKUP($B893,'[1]ALL ACCESSIONS'!$A$2:$M$30000,6,FALSE)</f>
        <v>17YR1</v>
      </c>
      <c r="M893" s="1">
        <f>VLOOKUP($B893,'[1]ALL ACCESSIONS'!$A$2:$M$30000,7,FALSE)</f>
        <v>0</v>
      </c>
      <c r="N893" s="1">
        <f>VLOOKUP($B893,'[1]ALL ACCESSIONS'!$A$2:$M$30000,8,FALSE)</f>
        <v>0</v>
      </c>
      <c r="O893" s="1">
        <f>VLOOKUP($B893,'[1]ALL ACCESSIONS'!$A$2:$M$30000,9,FALSE)</f>
        <v>0</v>
      </c>
      <c r="P893" s="1">
        <f>VLOOKUP($B893,'[1]ALL ACCESSIONS'!$A$2:$M$30000,10,FALSE)</f>
        <v>0</v>
      </c>
      <c r="Q893" s="1">
        <f>VLOOKUP($B893,'[1]ALL ACCESSIONS'!$A$2:$M$30000,11,FALSE)</f>
        <v>0</v>
      </c>
    </row>
    <row r="894" spans="1:17" x14ac:dyDescent="0.3">
      <c r="A894" s="1" t="s">
        <v>5898</v>
      </c>
      <c r="B894" s="1" t="s">
        <v>3235</v>
      </c>
      <c r="C894" s="1" t="s">
        <v>4326</v>
      </c>
      <c r="D894" s="1" t="str">
        <f>VLOOKUP($B894,'[1]ALL ACCESSIONS'!$A$2:$M$28915,3,FALSE)</f>
        <v xml:space="preserve">10x913 </v>
      </c>
      <c r="E894" s="1">
        <f t="shared" si="26"/>
        <v>1</v>
      </c>
      <c r="F894" s="10">
        <v>1</v>
      </c>
      <c r="K894" s="1" t="str">
        <f t="shared" si="27"/>
        <v>YR1</v>
      </c>
      <c r="L894" s="1" t="str">
        <f>VLOOKUP($B894,'[1]ALL ACCESSIONS'!$A$2:$M$30000,6,FALSE)</f>
        <v>17YR1</v>
      </c>
      <c r="M894" s="1">
        <f>VLOOKUP($B894,'[1]ALL ACCESSIONS'!$A$2:$M$30000,7,FALSE)</f>
        <v>0</v>
      </c>
      <c r="N894" s="1">
        <f>VLOOKUP($B894,'[1]ALL ACCESSIONS'!$A$2:$M$30000,8,FALSE)</f>
        <v>0</v>
      </c>
      <c r="O894" s="1">
        <f>VLOOKUP($B894,'[1]ALL ACCESSIONS'!$A$2:$M$30000,9,FALSE)</f>
        <v>0</v>
      </c>
      <c r="P894" s="1">
        <f>VLOOKUP($B894,'[1]ALL ACCESSIONS'!$A$2:$M$30000,10,FALSE)</f>
        <v>0</v>
      </c>
      <c r="Q894" s="1">
        <f>VLOOKUP($B894,'[1]ALL ACCESSIONS'!$A$2:$M$30000,11,FALSE)</f>
        <v>0</v>
      </c>
    </row>
    <row r="895" spans="1:17" x14ac:dyDescent="0.3">
      <c r="A895" s="1" t="s">
        <v>5898</v>
      </c>
      <c r="B895" s="1" t="s">
        <v>3154</v>
      </c>
      <c r="C895" s="1" t="s">
        <v>4326</v>
      </c>
      <c r="D895" s="1" t="str">
        <f>VLOOKUP($B895,'[1]ALL ACCESSIONS'!$A$2:$M$28915,3,FALSE)</f>
        <v xml:space="preserve">10x916 </v>
      </c>
      <c r="E895" s="1">
        <f t="shared" si="26"/>
        <v>1</v>
      </c>
      <c r="F895" s="10">
        <v>1</v>
      </c>
      <c r="K895" s="1" t="str">
        <f t="shared" si="27"/>
        <v>YR1</v>
      </c>
      <c r="L895" s="1" t="str">
        <f>VLOOKUP($B895,'[1]ALL ACCESSIONS'!$A$2:$M$30000,6,FALSE)</f>
        <v>17YR1</v>
      </c>
      <c r="M895" s="1">
        <f>VLOOKUP($B895,'[1]ALL ACCESSIONS'!$A$2:$M$30000,7,FALSE)</f>
        <v>0</v>
      </c>
      <c r="N895" s="1">
        <f>VLOOKUP($B895,'[1]ALL ACCESSIONS'!$A$2:$M$30000,8,FALSE)</f>
        <v>0</v>
      </c>
      <c r="O895" s="1">
        <f>VLOOKUP($B895,'[1]ALL ACCESSIONS'!$A$2:$M$30000,9,FALSE)</f>
        <v>0</v>
      </c>
      <c r="P895" s="1">
        <f>VLOOKUP($B895,'[1]ALL ACCESSIONS'!$A$2:$M$30000,10,FALSE)</f>
        <v>0</v>
      </c>
      <c r="Q895" s="1">
        <f>VLOOKUP($B895,'[1]ALL ACCESSIONS'!$A$2:$M$30000,11,FALSE)</f>
        <v>0</v>
      </c>
    </row>
    <row r="896" spans="1:17" x14ac:dyDescent="0.3">
      <c r="A896" s="1" t="s">
        <v>5898</v>
      </c>
      <c r="B896" s="1" t="s">
        <v>3194</v>
      </c>
      <c r="C896" s="1" t="s">
        <v>4326</v>
      </c>
      <c r="D896" s="1" t="str">
        <f>VLOOKUP($B896,'[1]ALL ACCESSIONS'!$A$2:$M$28915,3,FALSE)</f>
        <v xml:space="preserve">10x916 </v>
      </c>
      <c r="E896" s="1">
        <f t="shared" si="26"/>
        <v>1</v>
      </c>
      <c r="F896" s="10">
        <v>1</v>
      </c>
      <c r="K896" s="1" t="str">
        <f t="shared" si="27"/>
        <v>YR1</v>
      </c>
      <c r="L896" s="1" t="str">
        <f>VLOOKUP($B896,'[1]ALL ACCESSIONS'!$A$2:$M$30000,6,FALSE)</f>
        <v>17YR1</v>
      </c>
      <c r="M896" s="1">
        <f>VLOOKUP($B896,'[1]ALL ACCESSIONS'!$A$2:$M$30000,7,FALSE)</f>
        <v>0</v>
      </c>
      <c r="N896" s="1">
        <f>VLOOKUP($B896,'[1]ALL ACCESSIONS'!$A$2:$M$30000,8,FALSE)</f>
        <v>0</v>
      </c>
      <c r="O896" s="1">
        <f>VLOOKUP($B896,'[1]ALL ACCESSIONS'!$A$2:$M$30000,9,FALSE)</f>
        <v>0</v>
      </c>
      <c r="P896" s="1">
        <f>VLOOKUP($B896,'[1]ALL ACCESSIONS'!$A$2:$M$30000,10,FALSE)</f>
        <v>0</v>
      </c>
      <c r="Q896" s="1">
        <f>VLOOKUP($B896,'[1]ALL ACCESSIONS'!$A$2:$M$30000,11,FALSE)</f>
        <v>0</v>
      </c>
    </row>
    <row r="897" spans="1:17" x14ac:dyDescent="0.3">
      <c r="A897" s="1" t="s">
        <v>5898</v>
      </c>
      <c r="B897" s="1" t="s">
        <v>3131</v>
      </c>
      <c r="C897" s="1" t="s">
        <v>4326</v>
      </c>
      <c r="D897" s="1" t="str">
        <f>VLOOKUP($B897,'[1]ALL ACCESSIONS'!$A$2:$M$28915,3,FALSE)</f>
        <v xml:space="preserve">10x916 </v>
      </c>
      <c r="E897" s="1">
        <f t="shared" si="26"/>
        <v>1</v>
      </c>
      <c r="F897" s="10">
        <v>1</v>
      </c>
      <c r="K897" s="1" t="str">
        <f t="shared" si="27"/>
        <v>YR1</v>
      </c>
      <c r="L897" s="1" t="str">
        <f>VLOOKUP($B897,'[1]ALL ACCESSIONS'!$A$2:$M$30000,6,FALSE)</f>
        <v>17YR1</v>
      </c>
      <c r="M897" s="1">
        <f>VLOOKUP($B897,'[1]ALL ACCESSIONS'!$A$2:$M$30000,7,FALSE)</f>
        <v>0</v>
      </c>
      <c r="N897" s="1">
        <f>VLOOKUP($B897,'[1]ALL ACCESSIONS'!$A$2:$M$30000,8,FALSE)</f>
        <v>0</v>
      </c>
      <c r="O897" s="1">
        <f>VLOOKUP($B897,'[1]ALL ACCESSIONS'!$A$2:$M$30000,9,FALSE)</f>
        <v>0</v>
      </c>
      <c r="P897" s="1">
        <f>VLOOKUP($B897,'[1]ALL ACCESSIONS'!$A$2:$M$30000,10,FALSE)</f>
        <v>0</v>
      </c>
      <c r="Q897" s="1">
        <f>VLOOKUP($B897,'[1]ALL ACCESSIONS'!$A$2:$M$30000,11,FALSE)</f>
        <v>0</v>
      </c>
    </row>
    <row r="898" spans="1:17" x14ac:dyDescent="0.3">
      <c r="A898" s="1" t="s">
        <v>5898</v>
      </c>
      <c r="B898" s="1" t="s">
        <v>3080</v>
      </c>
      <c r="C898" s="1" t="s">
        <v>4326</v>
      </c>
      <c r="D898" s="1" t="str">
        <f>VLOOKUP($B898,'[1]ALL ACCESSIONS'!$A$2:$M$28915,3,FALSE)</f>
        <v xml:space="preserve">10x916 </v>
      </c>
      <c r="E898" s="1">
        <f t="shared" ref="E898:E961" si="28">SUM(F898:I898)</f>
        <v>1</v>
      </c>
      <c r="F898" s="10">
        <v>1</v>
      </c>
      <c r="K898" s="1" t="str">
        <f t="shared" ref="K898:K961" si="29">"YR" &amp;E898</f>
        <v>YR1</v>
      </c>
      <c r="L898" s="1" t="str">
        <f>VLOOKUP($B898,'[1]ALL ACCESSIONS'!$A$2:$M$30000,6,FALSE)</f>
        <v>17YR1</v>
      </c>
      <c r="M898" s="1">
        <f>VLOOKUP($B898,'[1]ALL ACCESSIONS'!$A$2:$M$30000,7,FALSE)</f>
        <v>0</v>
      </c>
      <c r="N898" s="1">
        <f>VLOOKUP($B898,'[1]ALL ACCESSIONS'!$A$2:$M$30000,8,FALSE)</f>
        <v>0</v>
      </c>
      <c r="O898" s="1">
        <f>VLOOKUP($B898,'[1]ALL ACCESSIONS'!$A$2:$M$30000,9,FALSE)</f>
        <v>0</v>
      </c>
      <c r="P898" s="1">
        <f>VLOOKUP($B898,'[1]ALL ACCESSIONS'!$A$2:$M$30000,10,FALSE)</f>
        <v>0</v>
      </c>
      <c r="Q898" s="1">
        <f>VLOOKUP($B898,'[1]ALL ACCESSIONS'!$A$2:$M$30000,11,FALSE)</f>
        <v>0</v>
      </c>
    </row>
    <row r="899" spans="1:17" x14ac:dyDescent="0.3">
      <c r="A899" s="1" t="s">
        <v>5898</v>
      </c>
      <c r="B899" s="1" t="s">
        <v>3230</v>
      </c>
      <c r="C899" s="1" t="s">
        <v>4326</v>
      </c>
      <c r="D899" s="1" t="str">
        <f>VLOOKUP($B899,'[1]ALL ACCESSIONS'!$A$2:$M$28915,3,FALSE)</f>
        <v xml:space="preserve">10x916 </v>
      </c>
      <c r="E899" s="1">
        <f t="shared" si="28"/>
        <v>1</v>
      </c>
      <c r="F899" s="10">
        <v>1</v>
      </c>
      <c r="K899" s="1" t="str">
        <f t="shared" si="29"/>
        <v>YR1</v>
      </c>
      <c r="L899" s="1" t="str">
        <f>VLOOKUP($B899,'[1]ALL ACCESSIONS'!$A$2:$M$30000,6,FALSE)</f>
        <v>17YR1</v>
      </c>
      <c r="M899" s="1">
        <f>VLOOKUP($B899,'[1]ALL ACCESSIONS'!$A$2:$M$30000,7,FALSE)</f>
        <v>0</v>
      </c>
      <c r="N899" s="1">
        <f>VLOOKUP($B899,'[1]ALL ACCESSIONS'!$A$2:$M$30000,8,FALSE)</f>
        <v>0</v>
      </c>
      <c r="O899" s="1">
        <f>VLOOKUP($B899,'[1]ALL ACCESSIONS'!$A$2:$M$30000,9,FALSE)</f>
        <v>0</v>
      </c>
      <c r="P899" s="1">
        <f>VLOOKUP($B899,'[1]ALL ACCESSIONS'!$A$2:$M$30000,10,FALSE)</f>
        <v>0</v>
      </c>
      <c r="Q899" s="1">
        <f>VLOOKUP($B899,'[1]ALL ACCESSIONS'!$A$2:$M$30000,11,FALSE)</f>
        <v>0</v>
      </c>
    </row>
    <row r="900" spans="1:17" x14ac:dyDescent="0.3">
      <c r="A900" s="1" t="s">
        <v>5898</v>
      </c>
      <c r="B900" s="1" t="s">
        <v>3256</v>
      </c>
      <c r="C900" s="1" t="s">
        <v>4326</v>
      </c>
      <c r="D900" s="1" t="str">
        <f>VLOOKUP($B900,'[1]ALL ACCESSIONS'!$A$2:$M$28915,3,FALSE)</f>
        <v xml:space="preserve">10x916 </v>
      </c>
      <c r="E900" s="1">
        <f t="shared" si="28"/>
        <v>1</v>
      </c>
      <c r="F900" s="10">
        <v>1</v>
      </c>
      <c r="K900" s="1" t="str">
        <f t="shared" si="29"/>
        <v>YR1</v>
      </c>
      <c r="L900" s="1" t="str">
        <f>VLOOKUP($B900,'[1]ALL ACCESSIONS'!$A$2:$M$30000,6,FALSE)</f>
        <v>17YR1</v>
      </c>
      <c r="M900" s="1">
        <f>VLOOKUP($B900,'[1]ALL ACCESSIONS'!$A$2:$M$30000,7,FALSE)</f>
        <v>0</v>
      </c>
      <c r="N900" s="1">
        <f>VLOOKUP($B900,'[1]ALL ACCESSIONS'!$A$2:$M$30000,8,FALSE)</f>
        <v>0</v>
      </c>
      <c r="O900" s="1">
        <f>VLOOKUP($B900,'[1]ALL ACCESSIONS'!$A$2:$M$30000,9,FALSE)</f>
        <v>0</v>
      </c>
      <c r="P900" s="1">
        <f>VLOOKUP($B900,'[1]ALL ACCESSIONS'!$A$2:$M$30000,10,FALSE)</f>
        <v>0</v>
      </c>
      <c r="Q900" s="1">
        <f>VLOOKUP($B900,'[1]ALL ACCESSIONS'!$A$2:$M$30000,11,FALSE)</f>
        <v>0</v>
      </c>
    </row>
    <row r="901" spans="1:17" x14ac:dyDescent="0.3">
      <c r="A901" s="1" t="s">
        <v>5898</v>
      </c>
      <c r="B901" s="1" t="s">
        <v>3092</v>
      </c>
      <c r="C901" s="1" t="s">
        <v>4326</v>
      </c>
      <c r="D901" s="1" t="str">
        <f>VLOOKUP($B901,'[1]ALL ACCESSIONS'!$A$2:$M$28915,3,FALSE)</f>
        <v xml:space="preserve">10x916 </v>
      </c>
      <c r="E901" s="1">
        <f t="shared" si="28"/>
        <v>1</v>
      </c>
      <c r="F901" s="10">
        <v>1</v>
      </c>
      <c r="K901" s="1" t="str">
        <f t="shared" si="29"/>
        <v>YR1</v>
      </c>
      <c r="L901" s="1" t="str">
        <f>VLOOKUP($B901,'[1]ALL ACCESSIONS'!$A$2:$M$30000,6,FALSE)</f>
        <v>17YR1</v>
      </c>
      <c r="M901" s="1">
        <f>VLOOKUP($B901,'[1]ALL ACCESSIONS'!$A$2:$M$30000,7,FALSE)</f>
        <v>0</v>
      </c>
      <c r="N901" s="1">
        <f>VLOOKUP($B901,'[1]ALL ACCESSIONS'!$A$2:$M$30000,8,FALSE)</f>
        <v>0</v>
      </c>
      <c r="O901" s="1">
        <f>VLOOKUP($B901,'[1]ALL ACCESSIONS'!$A$2:$M$30000,9,FALSE)</f>
        <v>0</v>
      </c>
      <c r="P901" s="1">
        <f>VLOOKUP($B901,'[1]ALL ACCESSIONS'!$A$2:$M$30000,10,FALSE)</f>
        <v>0</v>
      </c>
      <c r="Q901" s="1">
        <f>VLOOKUP($B901,'[1]ALL ACCESSIONS'!$A$2:$M$30000,11,FALSE)</f>
        <v>0</v>
      </c>
    </row>
    <row r="902" spans="1:17" x14ac:dyDescent="0.3">
      <c r="A902" s="1" t="s">
        <v>5898</v>
      </c>
      <c r="B902" s="1" t="s">
        <v>3116</v>
      </c>
      <c r="C902" s="1" t="s">
        <v>4326</v>
      </c>
      <c r="D902" s="1" t="str">
        <f>VLOOKUP($B902,'[1]ALL ACCESSIONS'!$A$2:$M$28915,3,FALSE)</f>
        <v xml:space="preserve">10x916 </v>
      </c>
      <c r="E902" s="1">
        <f t="shared" si="28"/>
        <v>1</v>
      </c>
      <c r="F902" s="10">
        <v>1</v>
      </c>
      <c r="K902" s="1" t="str">
        <f t="shared" si="29"/>
        <v>YR1</v>
      </c>
      <c r="L902" s="1" t="str">
        <f>VLOOKUP($B902,'[1]ALL ACCESSIONS'!$A$2:$M$30000,6,FALSE)</f>
        <v>17YR1</v>
      </c>
      <c r="M902" s="1">
        <f>VLOOKUP($B902,'[1]ALL ACCESSIONS'!$A$2:$M$30000,7,FALSE)</f>
        <v>0</v>
      </c>
      <c r="N902" s="1">
        <f>VLOOKUP($B902,'[1]ALL ACCESSIONS'!$A$2:$M$30000,8,FALSE)</f>
        <v>0</v>
      </c>
      <c r="O902" s="1">
        <f>VLOOKUP($B902,'[1]ALL ACCESSIONS'!$A$2:$M$30000,9,FALSE)</f>
        <v>0</v>
      </c>
      <c r="P902" s="1">
        <f>VLOOKUP($B902,'[1]ALL ACCESSIONS'!$A$2:$M$30000,10,FALSE)</f>
        <v>0</v>
      </c>
      <c r="Q902" s="1">
        <f>VLOOKUP($B902,'[1]ALL ACCESSIONS'!$A$2:$M$30000,11,FALSE)</f>
        <v>0</v>
      </c>
    </row>
    <row r="903" spans="1:17" x14ac:dyDescent="0.3">
      <c r="A903" s="1" t="s">
        <v>5898</v>
      </c>
      <c r="B903" s="1" t="s">
        <v>2844</v>
      </c>
      <c r="C903" s="1" t="s">
        <v>4326</v>
      </c>
      <c r="D903" s="1" t="str">
        <f>VLOOKUP($B903,'[1]ALL ACCESSIONS'!$A$2:$M$28915,3,FALSE)</f>
        <v xml:space="preserve">10x929 </v>
      </c>
      <c r="E903" s="1">
        <f t="shared" si="28"/>
        <v>1</v>
      </c>
      <c r="F903" s="10">
        <v>1</v>
      </c>
      <c r="K903" s="1" t="str">
        <f t="shared" si="29"/>
        <v>YR1</v>
      </c>
      <c r="L903" s="1" t="str">
        <f>VLOOKUP($B903,'[1]ALL ACCESSIONS'!$A$2:$M$30000,6,FALSE)</f>
        <v>17YR1</v>
      </c>
      <c r="M903" s="1">
        <f>VLOOKUP($B903,'[1]ALL ACCESSIONS'!$A$2:$M$30000,7,FALSE)</f>
        <v>0</v>
      </c>
      <c r="N903" s="1">
        <f>VLOOKUP($B903,'[1]ALL ACCESSIONS'!$A$2:$M$30000,8,FALSE)</f>
        <v>0</v>
      </c>
      <c r="O903" s="1">
        <f>VLOOKUP($B903,'[1]ALL ACCESSIONS'!$A$2:$M$30000,9,FALSE)</f>
        <v>0</v>
      </c>
      <c r="P903" s="1">
        <f>VLOOKUP($B903,'[1]ALL ACCESSIONS'!$A$2:$M$30000,10,FALSE)</f>
        <v>0</v>
      </c>
      <c r="Q903" s="1">
        <f>VLOOKUP($B903,'[1]ALL ACCESSIONS'!$A$2:$M$30000,11,FALSE)</f>
        <v>0</v>
      </c>
    </row>
    <row r="904" spans="1:17" x14ac:dyDescent="0.3">
      <c r="A904" s="1" t="s">
        <v>5898</v>
      </c>
      <c r="B904" s="1" t="s">
        <v>2873</v>
      </c>
      <c r="C904" s="1" t="s">
        <v>4326</v>
      </c>
      <c r="D904" s="1" t="str">
        <f>VLOOKUP($B904,'[1]ALL ACCESSIONS'!$A$2:$M$28915,3,FALSE)</f>
        <v xml:space="preserve">10x929 </v>
      </c>
      <c r="E904" s="1">
        <f t="shared" si="28"/>
        <v>2</v>
      </c>
      <c r="F904" s="10">
        <v>1</v>
      </c>
      <c r="G904" s="10">
        <v>1</v>
      </c>
      <c r="K904" s="1" t="str">
        <f t="shared" si="29"/>
        <v>YR2</v>
      </c>
      <c r="L904" s="1" t="str">
        <f>VLOOKUP($B904,'[1]ALL ACCESSIONS'!$A$2:$M$30000,6,FALSE)</f>
        <v>18YR2-8</v>
      </c>
      <c r="M904" s="1" t="str">
        <f>VLOOKUP($B904,'[1]ALL ACCESSIONS'!$A$2:$M$30000,7,FALSE)</f>
        <v>17YR1</v>
      </c>
      <c r="N904" s="1">
        <f>VLOOKUP($B904,'[1]ALL ACCESSIONS'!$A$2:$M$30000,8,FALSE)</f>
        <v>0</v>
      </c>
      <c r="O904" s="1">
        <f>VLOOKUP($B904,'[1]ALL ACCESSIONS'!$A$2:$M$30000,9,FALSE)</f>
        <v>0</v>
      </c>
      <c r="P904" s="1">
        <f>VLOOKUP($B904,'[1]ALL ACCESSIONS'!$A$2:$M$30000,10,FALSE)</f>
        <v>0</v>
      </c>
      <c r="Q904" s="1">
        <f>VLOOKUP($B904,'[1]ALL ACCESSIONS'!$A$2:$M$30000,11,FALSE)</f>
        <v>0</v>
      </c>
    </row>
    <row r="905" spans="1:17" x14ac:dyDescent="0.3">
      <c r="A905" s="1" t="s">
        <v>5898</v>
      </c>
      <c r="B905" s="1" t="s">
        <v>3030</v>
      </c>
      <c r="C905" s="1" t="s">
        <v>4326</v>
      </c>
      <c r="D905" s="1" t="str">
        <f>VLOOKUP($B905,'[1]ALL ACCESSIONS'!$A$2:$M$28915,3,FALSE)</f>
        <v xml:space="preserve">10x929 </v>
      </c>
      <c r="E905" s="1">
        <f t="shared" si="28"/>
        <v>2</v>
      </c>
      <c r="F905" s="10">
        <v>1</v>
      </c>
      <c r="G905" s="10">
        <v>1</v>
      </c>
      <c r="K905" s="1" t="str">
        <f t="shared" si="29"/>
        <v>YR2</v>
      </c>
      <c r="L905" s="1" t="str">
        <f>VLOOKUP($B905,'[1]ALL ACCESSIONS'!$A$2:$M$30000,6,FALSE)</f>
        <v>18YR2-3</v>
      </c>
      <c r="M905" s="1" t="str">
        <f>VLOOKUP($B905,'[1]ALL ACCESSIONS'!$A$2:$M$30000,7,FALSE)</f>
        <v>17YR1</v>
      </c>
      <c r="N905" s="1">
        <f>VLOOKUP($B905,'[1]ALL ACCESSIONS'!$A$2:$M$30000,8,FALSE)</f>
        <v>0</v>
      </c>
      <c r="O905" s="1">
        <f>VLOOKUP($B905,'[1]ALL ACCESSIONS'!$A$2:$M$30000,9,FALSE)</f>
        <v>0</v>
      </c>
      <c r="P905" s="1">
        <f>VLOOKUP($B905,'[1]ALL ACCESSIONS'!$A$2:$M$30000,10,FALSE)</f>
        <v>0</v>
      </c>
      <c r="Q905" s="1">
        <f>VLOOKUP($B905,'[1]ALL ACCESSIONS'!$A$2:$M$30000,11,FALSE)</f>
        <v>0</v>
      </c>
    </row>
    <row r="906" spans="1:17" x14ac:dyDescent="0.3">
      <c r="A906" s="1" t="s">
        <v>5898</v>
      </c>
      <c r="B906" s="1" t="s">
        <v>2892</v>
      </c>
      <c r="C906" s="1" t="s">
        <v>4326</v>
      </c>
      <c r="D906" s="1" t="str">
        <f>VLOOKUP($B906,'[1]ALL ACCESSIONS'!$A$2:$M$28915,3,FALSE)</f>
        <v xml:space="preserve">10x929 </v>
      </c>
      <c r="E906" s="1">
        <f t="shared" si="28"/>
        <v>1</v>
      </c>
      <c r="F906" s="10">
        <v>1</v>
      </c>
      <c r="K906" s="1" t="str">
        <f t="shared" si="29"/>
        <v>YR1</v>
      </c>
      <c r="L906" s="1" t="str">
        <f>VLOOKUP($B906,'[1]ALL ACCESSIONS'!$A$2:$M$30000,6,FALSE)</f>
        <v>17YR1</v>
      </c>
      <c r="M906" s="1">
        <f>VLOOKUP($B906,'[1]ALL ACCESSIONS'!$A$2:$M$30000,7,FALSE)</f>
        <v>0</v>
      </c>
      <c r="N906" s="1">
        <f>VLOOKUP($B906,'[1]ALL ACCESSIONS'!$A$2:$M$30000,8,FALSE)</f>
        <v>0</v>
      </c>
      <c r="O906" s="1">
        <f>VLOOKUP($B906,'[1]ALL ACCESSIONS'!$A$2:$M$30000,9,FALSE)</f>
        <v>0</v>
      </c>
      <c r="P906" s="1">
        <f>VLOOKUP($B906,'[1]ALL ACCESSIONS'!$A$2:$M$30000,10,FALSE)</f>
        <v>0</v>
      </c>
      <c r="Q906" s="1">
        <f>VLOOKUP($B906,'[1]ALL ACCESSIONS'!$A$2:$M$30000,11,FALSE)</f>
        <v>0</v>
      </c>
    </row>
    <row r="907" spans="1:17" x14ac:dyDescent="0.3">
      <c r="A907" s="1" t="s">
        <v>5898</v>
      </c>
      <c r="B907" s="1" t="s">
        <v>3064</v>
      </c>
      <c r="C907" s="1" t="s">
        <v>4326</v>
      </c>
      <c r="D907" s="1" t="str">
        <f>VLOOKUP($B907,'[1]ALL ACCESSIONS'!$A$2:$M$28915,3,FALSE)</f>
        <v xml:space="preserve">10x929 </v>
      </c>
      <c r="E907" s="1">
        <f t="shared" si="28"/>
        <v>2</v>
      </c>
      <c r="F907" s="10">
        <v>1</v>
      </c>
      <c r="G907" s="10">
        <v>1</v>
      </c>
      <c r="K907" s="1" t="str">
        <f t="shared" si="29"/>
        <v>YR2</v>
      </c>
      <c r="L907" s="1" t="str">
        <f>VLOOKUP($B907,'[1]ALL ACCESSIONS'!$A$2:$M$30000,6,FALSE)</f>
        <v>18YR2-3</v>
      </c>
      <c r="M907" s="1" t="str">
        <f>VLOOKUP($B907,'[1]ALL ACCESSIONS'!$A$2:$M$30000,7,FALSE)</f>
        <v>17YR1</v>
      </c>
      <c r="N907" s="1">
        <f>VLOOKUP($B907,'[1]ALL ACCESSIONS'!$A$2:$M$30000,8,FALSE)</f>
        <v>0</v>
      </c>
      <c r="O907" s="1">
        <f>VLOOKUP($B907,'[1]ALL ACCESSIONS'!$A$2:$M$30000,9,FALSE)</f>
        <v>0</v>
      </c>
      <c r="P907" s="1">
        <f>VLOOKUP($B907,'[1]ALL ACCESSIONS'!$A$2:$M$30000,10,FALSE)</f>
        <v>0</v>
      </c>
      <c r="Q907" s="1">
        <f>VLOOKUP($B907,'[1]ALL ACCESSIONS'!$A$2:$M$30000,11,FALSE)</f>
        <v>0</v>
      </c>
    </row>
    <row r="908" spans="1:17" x14ac:dyDescent="0.3">
      <c r="A908" s="1" t="s">
        <v>5898</v>
      </c>
      <c r="B908" s="1" t="s">
        <v>3052</v>
      </c>
      <c r="C908" s="1" t="s">
        <v>4326</v>
      </c>
      <c r="D908" s="1" t="str">
        <f>VLOOKUP($B908,'[1]ALL ACCESSIONS'!$A$2:$M$28915,3,FALSE)</f>
        <v xml:space="preserve">10x929 </v>
      </c>
      <c r="E908" s="1">
        <f t="shared" si="28"/>
        <v>2</v>
      </c>
      <c r="F908" s="10">
        <v>1</v>
      </c>
      <c r="G908" s="10">
        <v>1</v>
      </c>
      <c r="K908" s="1" t="str">
        <f t="shared" si="29"/>
        <v>YR2</v>
      </c>
      <c r="L908" s="1" t="str">
        <f>VLOOKUP($B908,'[1]ALL ACCESSIONS'!$A$2:$M$30000,6,FALSE)</f>
        <v>18YR2-3</v>
      </c>
      <c r="M908" s="1" t="str">
        <f>VLOOKUP($B908,'[1]ALL ACCESSIONS'!$A$2:$M$30000,7,FALSE)</f>
        <v>17YR1</v>
      </c>
      <c r="N908" s="1">
        <f>VLOOKUP($B908,'[1]ALL ACCESSIONS'!$A$2:$M$30000,8,FALSE)</f>
        <v>0</v>
      </c>
      <c r="O908" s="1">
        <f>VLOOKUP($B908,'[1]ALL ACCESSIONS'!$A$2:$M$30000,9,FALSE)</f>
        <v>0</v>
      </c>
      <c r="P908" s="1">
        <f>VLOOKUP($B908,'[1]ALL ACCESSIONS'!$A$2:$M$30000,10,FALSE)</f>
        <v>0</v>
      </c>
      <c r="Q908" s="1">
        <f>VLOOKUP($B908,'[1]ALL ACCESSIONS'!$A$2:$M$30000,11,FALSE)</f>
        <v>0</v>
      </c>
    </row>
    <row r="909" spans="1:17" x14ac:dyDescent="0.3">
      <c r="A909" s="1" t="s">
        <v>5898</v>
      </c>
      <c r="B909" s="1" t="s">
        <v>2903</v>
      </c>
      <c r="C909" s="1" t="s">
        <v>4326</v>
      </c>
      <c r="D909" s="1" t="str">
        <f>VLOOKUP($B909,'[1]ALL ACCESSIONS'!$A$2:$M$28915,3,FALSE)</f>
        <v xml:space="preserve">10x946 </v>
      </c>
      <c r="E909" s="1">
        <f t="shared" si="28"/>
        <v>2</v>
      </c>
      <c r="F909" s="10">
        <v>1</v>
      </c>
      <c r="G909" s="10">
        <v>1</v>
      </c>
      <c r="K909" s="1" t="str">
        <f t="shared" si="29"/>
        <v>YR2</v>
      </c>
      <c r="L909" s="1" t="str">
        <f>VLOOKUP($B909,'[1]ALL ACCESSIONS'!$A$2:$M$30000,6,FALSE)</f>
        <v>18YR2-2</v>
      </c>
      <c r="M909" s="1" t="str">
        <f>VLOOKUP($B909,'[1]ALL ACCESSIONS'!$A$2:$M$30000,7,FALSE)</f>
        <v>17YR1</v>
      </c>
      <c r="N909" s="1">
        <f>VLOOKUP($B909,'[1]ALL ACCESSIONS'!$A$2:$M$30000,8,FALSE)</f>
        <v>0</v>
      </c>
      <c r="O909" s="1">
        <f>VLOOKUP($B909,'[1]ALL ACCESSIONS'!$A$2:$M$30000,9,FALSE)</f>
        <v>0</v>
      </c>
      <c r="P909" s="1">
        <f>VLOOKUP($B909,'[1]ALL ACCESSIONS'!$A$2:$M$30000,10,FALSE)</f>
        <v>0</v>
      </c>
      <c r="Q909" s="1">
        <f>VLOOKUP($B909,'[1]ALL ACCESSIONS'!$A$2:$M$30000,11,FALSE)</f>
        <v>0</v>
      </c>
    </row>
    <row r="910" spans="1:17" x14ac:dyDescent="0.3">
      <c r="A910" s="1" t="s">
        <v>5898</v>
      </c>
      <c r="B910" s="1" t="s">
        <v>3040</v>
      </c>
      <c r="C910" s="1" t="s">
        <v>4326</v>
      </c>
      <c r="D910" s="1" t="str">
        <f>VLOOKUP($B910,'[1]ALL ACCESSIONS'!$A$2:$M$28915,3,FALSE)</f>
        <v xml:space="preserve">10x946 </v>
      </c>
      <c r="E910" s="1">
        <f t="shared" si="28"/>
        <v>1</v>
      </c>
      <c r="F910" s="10">
        <v>1</v>
      </c>
      <c r="K910" s="1" t="str">
        <f t="shared" si="29"/>
        <v>YR1</v>
      </c>
      <c r="L910" s="1" t="str">
        <f>VLOOKUP($B910,'[1]ALL ACCESSIONS'!$A$2:$M$30000,6,FALSE)</f>
        <v>17YR1</v>
      </c>
      <c r="M910" s="1">
        <f>VLOOKUP($B910,'[1]ALL ACCESSIONS'!$A$2:$M$30000,7,FALSE)</f>
        <v>0</v>
      </c>
      <c r="N910" s="1">
        <f>VLOOKUP($B910,'[1]ALL ACCESSIONS'!$A$2:$M$30000,8,FALSE)</f>
        <v>0</v>
      </c>
      <c r="O910" s="1">
        <f>VLOOKUP($B910,'[1]ALL ACCESSIONS'!$A$2:$M$30000,9,FALSE)</f>
        <v>0</v>
      </c>
      <c r="P910" s="1">
        <f>VLOOKUP($B910,'[1]ALL ACCESSIONS'!$A$2:$M$30000,10,FALSE)</f>
        <v>0</v>
      </c>
      <c r="Q910" s="1">
        <f>VLOOKUP($B910,'[1]ALL ACCESSIONS'!$A$2:$M$30000,11,FALSE)</f>
        <v>0</v>
      </c>
    </row>
    <row r="911" spans="1:17" x14ac:dyDescent="0.3">
      <c r="A911" s="1" t="s">
        <v>5898</v>
      </c>
      <c r="B911" s="1" t="s">
        <v>2843</v>
      </c>
      <c r="C911" s="1" t="s">
        <v>4326</v>
      </c>
      <c r="D911" s="1" t="str">
        <f>VLOOKUP($B911,'[1]ALL ACCESSIONS'!$A$2:$M$28915,3,FALSE)</f>
        <v xml:space="preserve">10x946 </v>
      </c>
      <c r="E911" s="1">
        <f t="shared" si="28"/>
        <v>1</v>
      </c>
      <c r="F911" s="10">
        <v>1</v>
      </c>
      <c r="K911" s="1" t="str">
        <f t="shared" si="29"/>
        <v>YR1</v>
      </c>
      <c r="L911" s="1" t="str">
        <f>VLOOKUP($B911,'[1]ALL ACCESSIONS'!$A$2:$M$30000,6,FALSE)</f>
        <v>17YR1</v>
      </c>
      <c r="M911" s="1">
        <f>VLOOKUP($B911,'[1]ALL ACCESSIONS'!$A$2:$M$30000,7,FALSE)</f>
        <v>0</v>
      </c>
      <c r="N911" s="1">
        <f>VLOOKUP($B911,'[1]ALL ACCESSIONS'!$A$2:$M$30000,8,FALSE)</f>
        <v>0</v>
      </c>
      <c r="O911" s="1">
        <f>VLOOKUP($B911,'[1]ALL ACCESSIONS'!$A$2:$M$30000,9,FALSE)</f>
        <v>0</v>
      </c>
      <c r="P911" s="1">
        <f>VLOOKUP($B911,'[1]ALL ACCESSIONS'!$A$2:$M$30000,10,FALSE)</f>
        <v>0</v>
      </c>
      <c r="Q911" s="1">
        <f>VLOOKUP($B911,'[1]ALL ACCESSIONS'!$A$2:$M$30000,11,FALSE)</f>
        <v>0</v>
      </c>
    </row>
    <row r="912" spans="1:17" x14ac:dyDescent="0.3">
      <c r="A912" s="1" t="s">
        <v>5898</v>
      </c>
      <c r="B912" s="1" t="s">
        <v>3063</v>
      </c>
      <c r="C912" s="1" t="s">
        <v>4326</v>
      </c>
      <c r="D912" s="1" t="str">
        <f>VLOOKUP($B912,'[1]ALL ACCESSIONS'!$A$2:$M$28915,3,FALSE)</f>
        <v xml:space="preserve">10x946 </v>
      </c>
      <c r="E912" s="1">
        <f t="shared" si="28"/>
        <v>2</v>
      </c>
      <c r="F912" s="10">
        <v>1</v>
      </c>
      <c r="G912" s="10">
        <v>1</v>
      </c>
      <c r="K912" s="1" t="str">
        <f t="shared" si="29"/>
        <v>YR2</v>
      </c>
      <c r="L912" s="1" t="str">
        <f>VLOOKUP($B912,'[1]ALL ACCESSIONS'!$A$2:$M$30000,6,FALSE)</f>
        <v>18YR2-8</v>
      </c>
      <c r="M912" s="1" t="str">
        <f>VLOOKUP($B912,'[1]ALL ACCESSIONS'!$A$2:$M$30000,7,FALSE)</f>
        <v>17YR1</v>
      </c>
      <c r="N912" s="1">
        <f>VLOOKUP($B912,'[1]ALL ACCESSIONS'!$A$2:$M$30000,8,FALSE)</f>
        <v>0</v>
      </c>
      <c r="O912" s="1">
        <f>VLOOKUP($B912,'[1]ALL ACCESSIONS'!$A$2:$M$30000,9,FALSE)</f>
        <v>0</v>
      </c>
      <c r="P912" s="1">
        <f>VLOOKUP($B912,'[1]ALL ACCESSIONS'!$A$2:$M$30000,10,FALSE)</f>
        <v>0</v>
      </c>
      <c r="Q912" s="1">
        <f>VLOOKUP($B912,'[1]ALL ACCESSIONS'!$A$2:$M$30000,11,FALSE)</f>
        <v>0</v>
      </c>
    </row>
    <row r="913" spans="1:17" x14ac:dyDescent="0.3">
      <c r="A913" s="1" t="s">
        <v>5898</v>
      </c>
      <c r="B913" s="1" t="s">
        <v>2820</v>
      </c>
      <c r="C913" s="1" t="s">
        <v>4326</v>
      </c>
      <c r="D913" s="1" t="str">
        <f>VLOOKUP($B913,'[1]ALL ACCESSIONS'!$A$2:$M$28915,3,FALSE)</f>
        <v xml:space="preserve">10x946 </v>
      </c>
      <c r="E913" s="1">
        <f t="shared" si="28"/>
        <v>1</v>
      </c>
      <c r="F913" s="10">
        <v>1</v>
      </c>
      <c r="K913" s="1" t="str">
        <f t="shared" si="29"/>
        <v>YR1</v>
      </c>
      <c r="L913" s="1" t="str">
        <f>VLOOKUP($B913,'[1]ALL ACCESSIONS'!$A$2:$M$30000,6,FALSE)</f>
        <v>17YR1</v>
      </c>
      <c r="M913" s="1">
        <f>VLOOKUP($B913,'[1]ALL ACCESSIONS'!$A$2:$M$30000,7,FALSE)</f>
        <v>0</v>
      </c>
      <c r="N913" s="1">
        <f>VLOOKUP($B913,'[1]ALL ACCESSIONS'!$A$2:$M$30000,8,FALSE)</f>
        <v>0</v>
      </c>
      <c r="O913" s="1">
        <f>VLOOKUP($B913,'[1]ALL ACCESSIONS'!$A$2:$M$30000,9,FALSE)</f>
        <v>0</v>
      </c>
      <c r="P913" s="1">
        <f>VLOOKUP($B913,'[1]ALL ACCESSIONS'!$A$2:$M$30000,10,FALSE)</f>
        <v>0</v>
      </c>
      <c r="Q913" s="1">
        <f>VLOOKUP($B913,'[1]ALL ACCESSIONS'!$A$2:$M$30000,11,FALSE)</f>
        <v>0</v>
      </c>
    </row>
    <row r="914" spans="1:17" x14ac:dyDescent="0.3">
      <c r="A914" s="1" t="s">
        <v>5898</v>
      </c>
      <c r="B914" s="1" t="s">
        <v>2902</v>
      </c>
      <c r="C914" s="1" t="s">
        <v>4326</v>
      </c>
      <c r="D914" s="1" t="str">
        <f>VLOOKUP($B914,'[1]ALL ACCESSIONS'!$A$2:$M$28915,3,FALSE)</f>
        <v xml:space="preserve">10x946 </v>
      </c>
      <c r="E914" s="1">
        <f t="shared" si="28"/>
        <v>1</v>
      </c>
      <c r="F914" s="10">
        <v>1</v>
      </c>
      <c r="K914" s="1" t="str">
        <f t="shared" si="29"/>
        <v>YR1</v>
      </c>
      <c r="L914" s="1" t="str">
        <f>VLOOKUP($B914,'[1]ALL ACCESSIONS'!$A$2:$M$30000,6,FALSE)</f>
        <v>17YR1</v>
      </c>
      <c r="M914" s="1">
        <f>VLOOKUP($B914,'[1]ALL ACCESSIONS'!$A$2:$M$30000,7,FALSE)</f>
        <v>0</v>
      </c>
      <c r="N914" s="1">
        <f>VLOOKUP($B914,'[1]ALL ACCESSIONS'!$A$2:$M$30000,8,FALSE)</f>
        <v>0</v>
      </c>
      <c r="O914" s="1">
        <f>VLOOKUP($B914,'[1]ALL ACCESSIONS'!$A$2:$M$30000,9,FALSE)</f>
        <v>0</v>
      </c>
      <c r="P914" s="1">
        <f>VLOOKUP($B914,'[1]ALL ACCESSIONS'!$A$2:$M$30000,10,FALSE)</f>
        <v>0</v>
      </c>
      <c r="Q914" s="1">
        <f>VLOOKUP($B914,'[1]ALL ACCESSIONS'!$A$2:$M$30000,11,FALSE)</f>
        <v>0</v>
      </c>
    </row>
    <row r="915" spans="1:17" x14ac:dyDescent="0.3">
      <c r="A915" s="1" t="s">
        <v>5898</v>
      </c>
      <c r="B915" s="1" t="s">
        <v>2982</v>
      </c>
      <c r="C915" s="1" t="s">
        <v>4326</v>
      </c>
      <c r="D915" s="1" t="str">
        <f>VLOOKUP($B915,'[1]ALL ACCESSIONS'!$A$2:$M$28915,3,FALSE)</f>
        <v xml:space="preserve">10x946 </v>
      </c>
      <c r="E915" s="1">
        <f t="shared" si="28"/>
        <v>2</v>
      </c>
      <c r="F915" s="10">
        <v>1</v>
      </c>
      <c r="G915" s="10">
        <v>1</v>
      </c>
      <c r="K915" s="1" t="str">
        <f t="shared" si="29"/>
        <v>YR2</v>
      </c>
      <c r="L915" s="1" t="str">
        <f>VLOOKUP($B915,'[1]ALL ACCESSIONS'!$A$2:$M$30000,6,FALSE)</f>
        <v>18YR2-8</v>
      </c>
      <c r="M915" s="1" t="str">
        <f>VLOOKUP($B915,'[1]ALL ACCESSIONS'!$A$2:$M$30000,7,FALSE)</f>
        <v>17YR1</v>
      </c>
      <c r="N915" s="1">
        <f>VLOOKUP($B915,'[1]ALL ACCESSIONS'!$A$2:$M$30000,8,FALSE)</f>
        <v>0</v>
      </c>
      <c r="O915" s="1">
        <f>VLOOKUP($B915,'[1]ALL ACCESSIONS'!$A$2:$M$30000,9,FALSE)</f>
        <v>0</v>
      </c>
      <c r="P915" s="1">
        <f>VLOOKUP($B915,'[1]ALL ACCESSIONS'!$A$2:$M$30000,10,FALSE)</f>
        <v>0</v>
      </c>
      <c r="Q915" s="1">
        <f>VLOOKUP($B915,'[1]ALL ACCESSIONS'!$A$2:$M$30000,11,FALSE)</f>
        <v>0</v>
      </c>
    </row>
    <row r="916" spans="1:17" x14ac:dyDescent="0.3">
      <c r="A916" s="1" t="s">
        <v>5898</v>
      </c>
      <c r="B916" s="1" t="s">
        <v>2896</v>
      </c>
      <c r="C916" s="1" t="s">
        <v>4326</v>
      </c>
      <c r="D916" s="1" t="str">
        <f>VLOOKUP($B916,'[1]ALL ACCESSIONS'!$A$2:$M$28915,3,FALSE)</f>
        <v xml:space="preserve">10x946 </v>
      </c>
      <c r="E916" s="1">
        <f t="shared" si="28"/>
        <v>2</v>
      </c>
      <c r="F916" s="10">
        <v>1</v>
      </c>
      <c r="G916" s="10">
        <v>1</v>
      </c>
      <c r="K916" s="1" t="str">
        <f t="shared" si="29"/>
        <v>YR2</v>
      </c>
      <c r="L916" s="1" t="str">
        <f>VLOOKUP($B916,'[1]ALL ACCESSIONS'!$A$2:$M$30000,6,FALSE)</f>
        <v>18YR2-2</v>
      </c>
      <c r="M916" s="1" t="str">
        <f>VLOOKUP($B916,'[1]ALL ACCESSIONS'!$A$2:$M$30000,7,FALSE)</f>
        <v>17YR1</v>
      </c>
      <c r="N916" s="1">
        <f>VLOOKUP($B916,'[1]ALL ACCESSIONS'!$A$2:$M$30000,8,FALSE)</f>
        <v>0</v>
      </c>
      <c r="O916" s="1">
        <f>VLOOKUP($B916,'[1]ALL ACCESSIONS'!$A$2:$M$30000,9,FALSE)</f>
        <v>0</v>
      </c>
      <c r="P916" s="1">
        <f>VLOOKUP($B916,'[1]ALL ACCESSIONS'!$A$2:$M$30000,10,FALSE)</f>
        <v>0</v>
      </c>
      <c r="Q916" s="1">
        <f>VLOOKUP($B916,'[1]ALL ACCESSIONS'!$A$2:$M$30000,11,FALSE)</f>
        <v>0</v>
      </c>
    </row>
    <row r="917" spans="1:17" x14ac:dyDescent="0.3">
      <c r="A917" s="1" t="s">
        <v>5898</v>
      </c>
      <c r="B917" s="1" t="s">
        <v>3041</v>
      </c>
      <c r="C917" s="1" t="s">
        <v>4326</v>
      </c>
      <c r="D917" s="1" t="str">
        <f>VLOOKUP($B917,'[1]ALL ACCESSIONS'!$A$2:$M$28915,3,FALSE)</f>
        <v xml:space="preserve">10x946 </v>
      </c>
      <c r="E917" s="1">
        <f t="shared" si="28"/>
        <v>2</v>
      </c>
      <c r="F917" s="10">
        <v>1</v>
      </c>
      <c r="G917" s="10">
        <v>1</v>
      </c>
      <c r="K917" s="1" t="str">
        <f t="shared" si="29"/>
        <v>YR2</v>
      </c>
      <c r="L917" s="1" t="str">
        <f>VLOOKUP($B917,'[1]ALL ACCESSIONS'!$A$2:$M$30000,6,FALSE)</f>
        <v>18YR2-3</v>
      </c>
      <c r="M917" s="1" t="str">
        <f>VLOOKUP($B917,'[1]ALL ACCESSIONS'!$A$2:$M$30000,7,FALSE)</f>
        <v>17YR1</v>
      </c>
      <c r="N917" s="1">
        <f>VLOOKUP($B917,'[1]ALL ACCESSIONS'!$A$2:$M$30000,8,FALSE)</f>
        <v>0</v>
      </c>
      <c r="O917" s="1">
        <f>VLOOKUP($B917,'[1]ALL ACCESSIONS'!$A$2:$M$30000,9,FALSE)</f>
        <v>0</v>
      </c>
      <c r="P917" s="1">
        <f>VLOOKUP($B917,'[1]ALL ACCESSIONS'!$A$2:$M$30000,10,FALSE)</f>
        <v>0</v>
      </c>
      <c r="Q917" s="1">
        <f>VLOOKUP($B917,'[1]ALL ACCESSIONS'!$A$2:$M$30000,11,FALSE)</f>
        <v>0</v>
      </c>
    </row>
    <row r="918" spans="1:17" x14ac:dyDescent="0.3">
      <c r="A918" s="1" t="s">
        <v>5898</v>
      </c>
      <c r="B918" s="1" t="s">
        <v>3226</v>
      </c>
      <c r="C918" s="1" t="s">
        <v>4326</v>
      </c>
      <c r="D918" s="1" t="str">
        <f>VLOOKUP($B918,'[1]ALL ACCESSIONS'!$A$2:$M$28915,3,FALSE)</f>
        <v xml:space="preserve">10x959 </v>
      </c>
      <c r="E918" s="1">
        <f t="shared" si="28"/>
        <v>1</v>
      </c>
      <c r="F918" s="10">
        <v>1</v>
      </c>
      <c r="K918" s="1" t="str">
        <f t="shared" si="29"/>
        <v>YR1</v>
      </c>
      <c r="L918" s="1" t="str">
        <f>VLOOKUP($B918,'[1]ALL ACCESSIONS'!$A$2:$M$30000,6,FALSE)</f>
        <v>17YR1</v>
      </c>
      <c r="M918" s="1">
        <f>VLOOKUP($B918,'[1]ALL ACCESSIONS'!$A$2:$M$30000,7,FALSE)</f>
        <v>0</v>
      </c>
      <c r="N918" s="1">
        <f>VLOOKUP($B918,'[1]ALL ACCESSIONS'!$A$2:$M$30000,8,FALSE)</f>
        <v>0</v>
      </c>
      <c r="O918" s="1">
        <f>VLOOKUP($B918,'[1]ALL ACCESSIONS'!$A$2:$M$30000,9,FALSE)</f>
        <v>0</v>
      </c>
      <c r="P918" s="1">
        <f>VLOOKUP($B918,'[1]ALL ACCESSIONS'!$A$2:$M$30000,10,FALSE)</f>
        <v>0</v>
      </c>
      <c r="Q918" s="1">
        <f>VLOOKUP($B918,'[1]ALL ACCESSIONS'!$A$2:$M$30000,11,FALSE)</f>
        <v>0</v>
      </c>
    </row>
    <row r="919" spans="1:17" x14ac:dyDescent="0.3">
      <c r="A919" s="1" t="s">
        <v>5898</v>
      </c>
      <c r="B919" s="1" t="s">
        <v>3187</v>
      </c>
      <c r="C919" s="1" t="s">
        <v>4326</v>
      </c>
      <c r="D919" s="1" t="str">
        <f>VLOOKUP($B919,'[1]ALL ACCESSIONS'!$A$2:$M$28915,3,FALSE)</f>
        <v xml:space="preserve">10x959 </v>
      </c>
      <c r="E919" s="1">
        <f t="shared" si="28"/>
        <v>1</v>
      </c>
      <c r="F919" s="10">
        <v>1</v>
      </c>
      <c r="K919" s="1" t="str">
        <f t="shared" si="29"/>
        <v>YR1</v>
      </c>
      <c r="L919" s="1" t="str">
        <f>VLOOKUP($B919,'[1]ALL ACCESSIONS'!$A$2:$M$30000,6,FALSE)</f>
        <v>17YR1</v>
      </c>
      <c r="M919" s="1">
        <f>VLOOKUP($B919,'[1]ALL ACCESSIONS'!$A$2:$M$30000,7,FALSE)</f>
        <v>0</v>
      </c>
      <c r="N919" s="1">
        <f>VLOOKUP($B919,'[1]ALL ACCESSIONS'!$A$2:$M$30000,8,FALSE)</f>
        <v>0</v>
      </c>
      <c r="O919" s="1">
        <f>VLOOKUP($B919,'[1]ALL ACCESSIONS'!$A$2:$M$30000,9,FALSE)</f>
        <v>0</v>
      </c>
      <c r="P919" s="1">
        <f>VLOOKUP($B919,'[1]ALL ACCESSIONS'!$A$2:$M$30000,10,FALSE)</f>
        <v>0</v>
      </c>
      <c r="Q919" s="1">
        <f>VLOOKUP($B919,'[1]ALL ACCESSIONS'!$A$2:$M$30000,11,FALSE)</f>
        <v>0</v>
      </c>
    </row>
    <row r="920" spans="1:17" x14ac:dyDescent="0.3">
      <c r="A920" s="1" t="s">
        <v>5898</v>
      </c>
      <c r="B920" s="1" t="s">
        <v>3224</v>
      </c>
      <c r="C920" s="1" t="s">
        <v>4326</v>
      </c>
      <c r="D920" s="1" t="str">
        <f>VLOOKUP($B920,'[1]ALL ACCESSIONS'!$A$2:$M$28915,3,FALSE)</f>
        <v xml:space="preserve">10x959 </v>
      </c>
      <c r="E920" s="1">
        <f t="shared" si="28"/>
        <v>3</v>
      </c>
      <c r="F920" s="10">
        <v>1</v>
      </c>
      <c r="G920" s="10">
        <v>1</v>
      </c>
      <c r="H920" s="10">
        <v>1</v>
      </c>
      <c r="K920" s="1" t="str">
        <f t="shared" si="29"/>
        <v>YR3</v>
      </c>
      <c r="L920" s="1" t="str">
        <f>VLOOKUP($B920,'[1]ALL ACCESSIONS'!$A$2:$M$30000,6,FALSE)</f>
        <v>19YR3</v>
      </c>
      <c r="M920" s="1" t="str">
        <f>VLOOKUP($B920,'[1]ALL ACCESSIONS'!$A$2:$M$30000,7,FALSE)</f>
        <v>18YR2-6</v>
      </c>
      <c r="N920" s="1" t="str">
        <f>VLOOKUP($B920,'[1]ALL ACCESSIONS'!$A$2:$M$30000,8,FALSE)</f>
        <v>17YR1</v>
      </c>
      <c r="O920" s="1">
        <f>VLOOKUP($B920,'[1]ALL ACCESSIONS'!$A$2:$M$30000,9,FALSE)</f>
        <v>0</v>
      </c>
      <c r="P920" s="1">
        <f>VLOOKUP($B920,'[1]ALL ACCESSIONS'!$A$2:$M$30000,10,FALSE)</f>
        <v>0</v>
      </c>
      <c r="Q920" s="1">
        <f>VLOOKUP($B920,'[1]ALL ACCESSIONS'!$A$2:$M$30000,11,FALSE)</f>
        <v>0</v>
      </c>
    </row>
    <row r="921" spans="1:17" x14ac:dyDescent="0.3">
      <c r="A921" s="1" t="s">
        <v>5898</v>
      </c>
      <c r="B921" s="1" t="s">
        <v>2042</v>
      </c>
      <c r="C921" s="1" t="s">
        <v>4326</v>
      </c>
      <c r="D921" s="1" t="str">
        <f>VLOOKUP($B921,'[1]ALL ACCESSIONS'!$A$2:$M$28915,3,FALSE)</f>
        <v xml:space="preserve">10x967 </v>
      </c>
      <c r="E921" s="1">
        <f t="shared" si="28"/>
        <v>1</v>
      </c>
      <c r="F921" s="10">
        <v>1</v>
      </c>
      <c r="K921" s="1" t="str">
        <f t="shared" si="29"/>
        <v>YR1</v>
      </c>
      <c r="L921" s="1" t="str">
        <f>VLOOKUP($B921,'[1]ALL ACCESSIONS'!$A$2:$M$30000,6,FALSE)</f>
        <v>17YR1</v>
      </c>
      <c r="M921" s="1">
        <f>VLOOKUP($B921,'[1]ALL ACCESSIONS'!$A$2:$M$30000,7,FALSE)</f>
        <v>0</v>
      </c>
      <c r="N921" s="1">
        <f>VLOOKUP($B921,'[1]ALL ACCESSIONS'!$A$2:$M$30000,8,FALSE)</f>
        <v>0</v>
      </c>
      <c r="O921" s="1">
        <f>VLOOKUP($B921,'[1]ALL ACCESSIONS'!$A$2:$M$30000,9,FALSE)</f>
        <v>0</v>
      </c>
      <c r="P921" s="1">
        <f>VLOOKUP($B921,'[1]ALL ACCESSIONS'!$A$2:$M$30000,10,FALSE)</f>
        <v>0</v>
      </c>
      <c r="Q921" s="1">
        <f>VLOOKUP($B921,'[1]ALL ACCESSIONS'!$A$2:$M$30000,11,FALSE)</f>
        <v>0</v>
      </c>
    </row>
    <row r="922" spans="1:17" x14ac:dyDescent="0.3">
      <c r="A922" s="1" t="s">
        <v>5898</v>
      </c>
      <c r="B922" s="1" t="s">
        <v>2022</v>
      </c>
      <c r="C922" s="1" t="s">
        <v>4326</v>
      </c>
      <c r="D922" s="1" t="str">
        <f>VLOOKUP($B922,'[1]ALL ACCESSIONS'!$A$2:$M$28915,3,FALSE)</f>
        <v xml:space="preserve">10x967 </v>
      </c>
      <c r="E922" s="1">
        <f t="shared" si="28"/>
        <v>1</v>
      </c>
      <c r="F922" s="10">
        <v>1</v>
      </c>
      <c r="K922" s="1" t="str">
        <f t="shared" si="29"/>
        <v>YR1</v>
      </c>
      <c r="L922" s="1" t="str">
        <f>VLOOKUP($B922,'[1]ALL ACCESSIONS'!$A$2:$M$30000,6,FALSE)</f>
        <v>17YR1</v>
      </c>
      <c r="M922" s="1">
        <f>VLOOKUP($B922,'[1]ALL ACCESSIONS'!$A$2:$M$30000,7,FALSE)</f>
        <v>0</v>
      </c>
      <c r="N922" s="1">
        <f>VLOOKUP($B922,'[1]ALL ACCESSIONS'!$A$2:$M$30000,8,FALSE)</f>
        <v>0</v>
      </c>
      <c r="O922" s="1">
        <f>VLOOKUP($B922,'[1]ALL ACCESSIONS'!$A$2:$M$30000,9,FALSE)</f>
        <v>0</v>
      </c>
      <c r="P922" s="1">
        <f>VLOOKUP($B922,'[1]ALL ACCESSIONS'!$A$2:$M$30000,10,FALSE)</f>
        <v>0</v>
      </c>
      <c r="Q922" s="1">
        <f>VLOOKUP($B922,'[1]ALL ACCESSIONS'!$A$2:$M$30000,11,FALSE)</f>
        <v>0</v>
      </c>
    </row>
    <row r="923" spans="1:17" x14ac:dyDescent="0.3">
      <c r="A923" s="1" t="s">
        <v>5898</v>
      </c>
      <c r="B923" s="1" t="s">
        <v>2877</v>
      </c>
      <c r="C923" s="1" t="s">
        <v>4326</v>
      </c>
      <c r="D923" s="1" t="str">
        <f>VLOOKUP($B923,'[1]ALL ACCESSIONS'!$A$2:$M$28915,3,FALSE)</f>
        <v xml:space="preserve">10x967 </v>
      </c>
      <c r="E923" s="1">
        <f t="shared" si="28"/>
        <v>1</v>
      </c>
      <c r="F923" s="10">
        <v>1</v>
      </c>
      <c r="K923" s="1" t="str">
        <f t="shared" si="29"/>
        <v>YR1</v>
      </c>
      <c r="L923" s="1" t="str">
        <f>VLOOKUP($B923,'[1]ALL ACCESSIONS'!$A$2:$M$30000,6,FALSE)</f>
        <v>17YR1</v>
      </c>
      <c r="M923" s="1">
        <f>VLOOKUP($B923,'[1]ALL ACCESSIONS'!$A$2:$M$30000,7,FALSE)</f>
        <v>0</v>
      </c>
      <c r="N923" s="1">
        <f>VLOOKUP($B923,'[1]ALL ACCESSIONS'!$A$2:$M$30000,8,FALSE)</f>
        <v>0</v>
      </c>
      <c r="O923" s="1">
        <f>VLOOKUP($B923,'[1]ALL ACCESSIONS'!$A$2:$M$30000,9,FALSE)</f>
        <v>0</v>
      </c>
      <c r="P923" s="1">
        <f>VLOOKUP($B923,'[1]ALL ACCESSIONS'!$A$2:$M$30000,10,FALSE)</f>
        <v>0</v>
      </c>
      <c r="Q923" s="1">
        <f>VLOOKUP($B923,'[1]ALL ACCESSIONS'!$A$2:$M$30000,11,FALSE)</f>
        <v>0</v>
      </c>
    </row>
    <row r="924" spans="1:17" x14ac:dyDescent="0.3">
      <c r="A924" s="1" t="s">
        <v>5898</v>
      </c>
      <c r="B924" s="1" t="s">
        <v>1979</v>
      </c>
      <c r="C924" s="1" t="s">
        <v>4326</v>
      </c>
      <c r="D924" s="1" t="str">
        <f>VLOOKUP($B924,'[1]ALL ACCESSIONS'!$A$2:$M$28915,3,FALSE)</f>
        <v xml:space="preserve">10x967 </v>
      </c>
      <c r="E924" s="1">
        <f t="shared" si="28"/>
        <v>1</v>
      </c>
      <c r="F924" s="10">
        <v>1</v>
      </c>
      <c r="K924" s="1" t="str">
        <f t="shared" si="29"/>
        <v>YR1</v>
      </c>
      <c r="L924" s="1" t="str">
        <f>VLOOKUP($B924,'[1]ALL ACCESSIONS'!$A$2:$M$30000,6,FALSE)</f>
        <v>17YR1</v>
      </c>
      <c r="M924" s="1">
        <f>VLOOKUP($B924,'[1]ALL ACCESSIONS'!$A$2:$M$30000,7,FALSE)</f>
        <v>0</v>
      </c>
      <c r="N924" s="1">
        <f>VLOOKUP($B924,'[1]ALL ACCESSIONS'!$A$2:$M$30000,8,FALSE)</f>
        <v>0</v>
      </c>
      <c r="O924" s="1">
        <f>VLOOKUP($B924,'[1]ALL ACCESSIONS'!$A$2:$M$30000,9,FALSE)</f>
        <v>0</v>
      </c>
      <c r="P924" s="1">
        <f>VLOOKUP($B924,'[1]ALL ACCESSIONS'!$A$2:$M$30000,10,FALSE)</f>
        <v>0</v>
      </c>
      <c r="Q924" s="1">
        <f>VLOOKUP($B924,'[1]ALL ACCESSIONS'!$A$2:$M$30000,11,FALSE)</f>
        <v>0</v>
      </c>
    </row>
    <row r="925" spans="1:17" x14ac:dyDescent="0.3">
      <c r="A925" s="1" t="s">
        <v>5898</v>
      </c>
      <c r="B925" s="1" t="s">
        <v>1989</v>
      </c>
      <c r="C925" s="1" t="s">
        <v>4326</v>
      </c>
      <c r="D925" s="1" t="str">
        <f>VLOOKUP($B925,'[1]ALL ACCESSIONS'!$A$2:$M$28915,3,FALSE)</f>
        <v xml:space="preserve">10x968 </v>
      </c>
      <c r="E925" s="1">
        <f t="shared" si="28"/>
        <v>2</v>
      </c>
      <c r="F925" s="10">
        <v>1</v>
      </c>
      <c r="G925" s="10">
        <v>1</v>
      </c>
      <c r="K925" s="1" t="str">
        <f t="shared" si="29"/>
        <v>YR2</v>
      </c>
      <c r="L925" s="1" t="str">
        <f>VLOOKUP($B925,'[1]ALL ACCESSIONS'!$A$2:$M$30000,6,FALSE)</f>
        <v>18YR2-1</v>
      </c>
      <c r="M925" s="1" t="str">
        <f>VLOOKUP($B925,'[1]ALL ACCESSIONS'!$A$2:$M$30000,7,FALSE)</f>
        <v>17YR1</v>
      </c>
      <c r="N925" s="1">
        <f>VLOOKUP($B925,'[1]ALL ACCESSIONS'!$A$2:$M$30000,8,FALSE)</f>
        <v>0</v>
      </c>
      <c r="O925" s="1">
        <f>VLOOKUP($B925,'[1]ALL ACCESSIONS'!$A$2:$M$30000,9,FALSE)</f>
        <v>0</v>
      </c>
      <c r="P925" s="1">
        <f>VLOOKUP($B925,'[1]ALL ACCESSIONS'!$A$2:$M$30000,10,FALSE)</f>
        <v>0</v>
      </c>
      <c r="Q925" s="1">
        <f>VLOOKUP($B925,'[1]ALL ACCESSIONS'!$A$2:$M$30000,11,FALSE)</f>
        <v>0</v>
      </c>
    </row>
    <row r="926" spans="1:17" x14ac:dyDescent="0.3">
      <c r="A926" s="1" t="s">
        <v>5898</v>
      </c>
      <c r="B926" s="1" t="s">
        <v>2064</v>
      </c>
      <c r="C926" s="1" t="s">
        <v>4326</v>
      </c>
      <c r="D926" s="1" t="str">
        <f>VLOOKUP($B926,'[1]ALL ACCESSIONS'!$A$2:$M$28915,3,FALSE)</f>
        <v xml:space="preserve">10x968 </v>
      </c>
      <c r="E926" s="1">
        <f t="shared" si="28"/>
        <v>2</v>
      </c>
      <c r="F926" s="10">
        <v>1</v>
      </c>
      <c r="G926" s="10">
        <v>1</v>
      </c>
      <c r="K926" s="1" t="str">
        <f t="shared" si="29"/>
        <v>YR2</v>
      </c>
      <c r="L926" s="1" t="str">
        <f>VLOOKUP($B926,'[1]ALL ACCESSIONS'!$A$2:$M$30000,6,FALSE)</f>
        <v>18YR2-1</v>
      </c>
      <c r="M926" s="1" t="str">
        <f>VLOOKUP($B926,'[1]ALL ACCESSIONS'!$A$2:$M$30000,7,FALSE)</f>
        <v>17YR1</v>
      </c>
      <c r="N926" s="1">
        <f>VLOOKUP($B926,'[1]ALL ACCESSIONS'!$A$2:$M$30000,8,FALSE)</f>
        <v>0</v>
      </c>
      <c r="O926" s="1">
        <f>VLOOKUP($B926,'[1]ALL ACCESSIONS'!$A$2:$M$30000,9,FALSE)</f>
        <v>0</v>
      </c>
      <c r="P926" s="1">
        <f>VLOOKUP($B926,'[1]ALL ACCESSIONS'!$A$2:$M$30000,10,FALSE)</f>
        <v>0</v>
      </c>
      <c r="Q926" s="1">
        <f>VLOOKUP($B926,'[1]ALL ACCESSIONS'!$A$2:$M$30000,11,FALSE)</f>
        <v>0</v>
      </c>
    </row>
    <row r="927" spans="1:17" x14ac:dyDescent="0.3">
      <c r="A927" s="1" t="s">
        <v>5898</v>
      </c>
      <c r="B927" s="1" t="s">
        <v>3248</v>
      </c>
      <c r="C927" s="1" t="s">
        <v>4326</v>
      </c>
      <c r="D927" s="1" t="str">
        <f>VLOOKUP($B927,'[1]ALL ACCESSIONS'!$A$2:$M$28915,3,FALSE)</f>
        <v xml:space="preserve">10x974 </v>
      </c>
      <c r="E927" s="1">
        <f t="shared" si="28"/>
        <v>1</v>
      </c>
      <c r="F927" s="10">
        <v>1</v>
      </c>
      <c r="K927" s="1" t="str">
        <f t="shared" si="29"/>
        <v>YR1</v>
      </c>
      <c r="L927" s="1" t="str">
        <f>VLOOKUP($B927,'[1]ALL ACCESSIONS'!$A$2:$M$30000,6,FALSE)</f>
        <v>17YR1</v>
      </c>
      <c r="M927" s="1">
        <f>VLOOKUP($B927,'[1]ALL ACCESSIONS'!$A$2:$M$30000,7,FALSE)</f>
        <v>0</v>
      </c>
      <c r="N927" s="1">
        <f>VLOOKUP($B927,'[1]ALL ACCESSIONS'!$A$2:$M$30000,8,FALSE)</f>
        <v>0</v>
      </c>
      <c r="O927" s="1">
        <f>VLOOKUP($B927,'[1]ALL ACCESSIONS'!$A$2:$M$30000,9,FALSE)</f>
        <v>0</v>
      </c>
      <c r="P927" s="1">
        <f>VLOOKUP($B927,'[1]ALL ACCESSIONS'!$A$2:$M$30000,10,FALSE)</f>
        <v>0</v>
      </c>
      <c r="Q927" s="1">
        <f>VLOOKUP($B927,'[1]ALL ACCESSIONS'!$A$2:$M$30000,11,FALSE)</f>
        <v>0</v>
      </c>
    </row>
    <row r="928" spans="1:17" x14ac:dyDescent="0.3">
      <c r="A928" s="1" t="s">
        <v>5898</v>
      </c>
      <c r="B928" s="1" t="s">
        <v>3249</v>
      </c>
      <c r="C928" s="1" t="s">
        <v>4326</v>
      </c>
      <c r="D928" s="1" t="str">
        <f>VLOOKUP($B928,'[1]ALL ACCESSIONS'!$A$2:$M$28915,3,FALSE)</f>
        <v xml:space="preserve">10x974 </v>
      </c>
      <c r="E928" s="1">
        <f t="shared" si="28"/>
        <v>1</v>
      </c>
      <c r="F928" s="10">
        <v>1</v>
      </c>
      <c r="K928" s="1" t="str">
        <f t="shared" si="29"/>
        <v>YR1</v>
      </c>
      <c r="L928" s="1" t="str">
        <f>VLOOKUP($B928,'[1]ALL ACCESSIONS'!$A$2:$M$30000,6,FALSE)</f>
        <v>17YR1</v>
      </c>
      <c r="M928" s="1">
        <f>VLOOKUP($B928,'[1]ALL ACCESSIONS'!$A$2:$M$30000,7,FALSE)</f>
        <v>0</v>
      </c>
      <c r="N928" s="1">
        <f>VLOOKUP($B928,'[1]ALL ACCESSIONS'!$A$2:$M$30000,8,FALSE)</f>
        <v>0</v>
      </c>
      <c r="O928" s="1">
        <f>VLOOKUP($B928,'[1]ALL ACCESSIONS'!$A$2:$M$30000,9,FALSE)</f>
        <v>0</v>
      </c>
      <c r="P928" s="1">
        <f>VLOOKUP($B928,'[1]ALL ACCESSIONS'!$A$2:$M$30000,10,FALSE)</f>
        <v>0</v>
      </c>
      <c r="Q928" s="1">
        <f>VLOOKUP($B928,'[1]ALL ACCESSIONS'!$A$2:$M$30000,11,FALSE)</f>
        <v>0</v>
      </c>
    </row>
    <row r="929" spans="1:17" x14ac:dyDescent="0.3">
      <c r="A929" s="1" t="s">
        <v>5898</v>
      </c>
      <c r="B929" s="1" t="s">
        <v>3212</v>
      </c>
      <c r="C929" s="1" t="s">
        <v>4326</v>
      </c>
      <c r="D929" s="1" t="str">
        <f>VLOOKUP($B929,'[1]ALL ACCESSIONS'!$A$2:$M$28915,3,FALSE)</f>
        <v xml:space="preserve">10x974 </v>
      </c>
      <c r="E929" s="1">
        <f t="shared" si="28"/>
        <v>1</v>
      </c>
      <c r="F929" s="10">
        <v>1</v>
      </c>
      <c r="K929" s="1" t="str">
        <f t="shared" si="29"/>
        <v>YR1</v>
      </c>
      <c r="L929" s="1" t="str">
        <f>VLOOKUP($B929,'[1]ALL ACCESSIONS'!$A$2:$M$30000,6,FALSE)</f>
        <v>17YR1</v>
      </c>
      <c r="M929" s="1">
        <f>VLOOKUP($B929,'[1]ALL ACCESSIONS'!$A$2:$M$30000,7,FALSE)</f>
        <v>0</v>
      </c>
      <c r="N929" s="1">
        <f>VLOOKUP($B929,'[1]ALL ACCESSIONS'!$A$2:$M$30000,8,FALSE)</f>
        <v>0</v>
      </c>
      <c r="O929" s="1">
        <f>VLOOKUP($B929,'[1]ALL ACCESSIONS'!$A$2:$M$30000,9,FALSE)</f>
        <v>0</v>
      </c>
      <c r="P929" s="1">
        <f>VLOOKUP($B929,'[1]ALL ACCESSIONS'!$A$2:$M$30000,10,FALSE)</f>
        <v>0</v>
      </c>
      <c r="Q929" s="1">
        <f>VLOOKUP($B929,'[1]ALL ACCESSIONS'!$A$2:$M$30000,11,FALSE)</f>
        <v>0</v>
      </c>
    </row>
    <row r="930" spans="1:17" x14ac:dyDescent="0.3">
      <c r="A930" s="1" t="s">
        <v>5898</v>
      </c>
      <c r="B930" s="1" t="s">
        <v>3177</v>
      </c>
      <c r="C930" s="1" t="s">
        <v>4326</v>
      </c>
      <c r="D930" s="1" t="str">
        <f>VLOOKUP($B930,'[1]ALL ACCESSIONS'!$A$2:$M$28915,3,FALSE)</f>
        <v xml:space="preserve">10x974 </v>
      </c>
      <c r="E930" s="1">
        <f t="shared" si="28"/>
        <v>1</v>
      </c>
      <c r="F930" s="10">
        <v>1</v>
      </c>
      <c r="K930" s="1" t="str">
        <f t="shared" si="29"/>
        <v>YR1</v>
      </c>
      <c r="L930" s="1" t="str">
        <f>VLOOKUP($B930,'[1]ALL ACCESSIONS'!$A$2:$M$30000,6,FALSE)</f>
        <v>17YR1</v>
      </c>
      <c r="M930" s="1">
        <f>VLOOKUP($B930,'[1]ALL ACCESSIONS'!$A$2:$M$30000,7,FALSE)</f>
        <v>0</v>
      </c>
      <c r="N930" s="1">
        <f>VLOOKUP($B930,'[1]ALL ACCESSIONS'!$A$2:$M$30000,8,FALSE)</f>
        <v>0</v>
      </c>
      <c r="O930" s="1">
        <f>VLOOKUP($B930,'[1]ALL ACCESSIONS'!$A$2:$M$30000,9,FALSE)</f>
        <v>0</v>
      </c>
      <c r="P930" s="1">
        <f>VLOOKUP($B930,'[1]ALL ACCESSIONS'!$A$2:$M$30000,10,FALSE)</f>
        <v>0</v>
      </c>
      <c r="Q930" s="1">
        <f>VLOOKUP($B930,'[1]ALL ACCESSIONS'!$A$2:$M$30000,11,FALSE)</f>
        <v>0</v>
      </c>
    </row>
    <row r="931" spans="1:17" x14ac:dyDescent="0.3">
      <c r="A931" s="1" t="s">
        <v>5898</v>
      </c>
      <c r="B931" s="1" t="s">
        <v>3175</v>
      </c>
      <c r="C931" s="1" t="s">
        <v>4326</v>
      </c>
      <c r="D931" s="1" t="str">
        <f>VLOOKUP($B931,'[1]ALL ACCESSIONS'!$A$2:$M$28915,3,FALSE)</f>
        <v xml:space="preserve">10x974 </v>
      </c>
      <c r="E931" s="1">
        <f t="shared" si="28"/>
        <v>1</v>
      </c>
      <c r="F931" s="10">
        <v>1</v>
      </c>
      <c r="K931" s="1" t="str">
        <f t="shared" si="29"/>
        <v>YR1</v>
      </c>
      <c r="L931" s="1" t="str">
        <f>VLOOKUP($B931,'[1]ALL ACCESSIONS'!$A$2:$M$30000,6,FALSE)</f>
        <v>17YR1</v>
      </c>
      <c r="M931" s="1">
        <f>VLOOKUP($B931,'[1]ALL ACCESSIONS'!$A$2:$M$30000,7,FALSE)</f>
        <v>0</v>
      </c>
      <c r="N931" s="1">
        <f>VLOOKUP($B931,'[1]ALL ACCESSIONS'!$A$2:$M$30000,8,FALSE)</f>
        <v>0</v>
      </c>
      <c r="O931" s="1">
        <f>VLOOKUP($B931,'[1]ALL ACCESSIONS'!$A$2:$M$30000,9,FALSE)</f>
        <v>0</v>
      </c>
      <c r="P931" s="1">
        <f>VLOOKUP($B931,'[1]ALL ACCESSIONS'!$A$2:$M$30000,10,FALSE)</f>
        <v>0</v>
      </c>
      <c r="Q931" s="1">
        <f>VLOOKUP($B931,'[1]ALL ACCESSIONS'!$A$2:$M$30000,11,FALSE)</f>
        <v>0</v>
      </c>
    </row>
    <row r="932" spans="1:17" x14ac:dyDescent="0.3">
      <c r="A932" s="1" t="s">
        <v>5898</v>
      </c>
      <c r="B932" s="1" t="s">
        <v>3246</v>
      </c>
      <c r="C932" s="1" t="s">
        <v>4326</v>
      </c>
      <c r="D932" s="1" t="str">
        <f>VLOOKUP($B932,'[1]ALL ACCESSIONS'!$A$2:$M$28915,3,FALSE)</f>
        <v xml:space="preserve">10x974 </v>
      </c>
      <c r="E932" s="1">
        <f t="shared" si="28"/>
        <v>1</v>
      </c>
      <c r="F932" s="10">
        <v>1</v>
      </c>
      <c r="K932" s="1" t="str">
        <f t="shared" si="29"/>
        <v>YR1</v>
      </c>
      <c r="L932" s="1" t="str">
        <f>VLOOKUP($B932,'[1]ALL ACCESSIONS'!$A$2:$M$30000,6,FALSE)</f>
        <v>17YR1</v>
      </c>
      <c r="M932" s="1">
        <f>VLOOKUP($B932,'[1]ALL ACCESSIONS'!$A$2:$M$30000,7,FALSE)</f>
        <v>0</v>
      </c>
      <c r="N932" s="1">
        <f>VLOOKUP($B932,'[1]ALL ACCESSIONS'!$A$2:$M$30000,8,FALSE)</f>
        <v>0</v>
      </c>
      <c r="O932" s="1">
        <f>VLOOKUP($B932,'[1]ALL ACCESSIONS'!$A$2:$M$30000,9,FALSE)</f>
        <v>0</v>
      </c>
      <c r="P932" s="1">
        <f>VLOOKUP($B932,'[1]ALL ACCESSIONS'!$A$2:$M$30000,10,FALSE)</f>
        <v>0</v>
      </c>
      <c r="Q932" s="1">
        <f>VLOOKUP($B932,'[1]ALL ACCESSIONS'!$A$2:$M$30000,11,FALSE)</f>
        <v>0</v>
      </c>
    </row>
    <row r="933" spans="1:17" x14ac:dyDescent="0.3">
      <c r="A933" s="1" t="s">
        <v>5898</v>
      </c>
      <c r="B933" s="1" t="s">
        <v>3319</v>
      </c>
      <c r="C933" s="1" t="s">
        <v>4326</v>
      </c>
      <c r="D933" s="1" t="str">
        <f>VLOOKUP($B933,'[1]ALL ACCESSIONS'!$A$2:$M$28915,3,FALSE)</f>
        <v xml:space="preserve">10x974 </v>
      </c>
      <c r="E933" s="1">
        <f t="shared" si="28"/>
        <v>1</v>
      </c>
      <c r="F933" s="10">
        <v>1</v>
      </c>
      <c r="K933" s="1" t="str">
        <f t="shared" si="29"/>
        <v>YR1</v>
      </c>
      <c r="L933" s="1" t="str">
        <f>VLOOKUP($B933,'[1]ALL ACCESSIONS'!$A$2:$M$30000,6,FALSE)</f>
        <v>17YR1</v>
      </c>
      <c r="M933" s="1">
        <f>VLOOKUP($B933,'[1]ALL ACCESSIONS'!$A$2:$M$30000,7,FALSE)</f>
        <v>0</v>
      </c>
      <c r="N933" s="1">
        <f>VLOOKUP($B933,'[1]ALL ACCESSIONS'!$A$2:$M$30000,8,FALSE)</f>
        <v>0</v>
      </c>
      <c r="O933" s="1">
        <f>VLOOKUP($B933,'[1]ALL ACCESSIONS'!$A$2:$M$30000,9,FALSE)</f>
        <v>0</v>
      </c>
      <c r="P933" s="1">
        <f>VLOOKUP($B933,'[1]ALL ACCESSIONS'!$A$2:$M$30000,10,FALSE)</f>
        <v>0</v>
      </c>
      <c r="Q933" s="1">
        <f>VLOOKUP($B933,'[1]ALL ACCESSIONS'!$A$2:$M$30000,11,FALSE)</f>
        <v>0</v>
      </c>
    </row>
    <row r="934" spans="1:17" x14ac:dyDescent="0.3">
      <c r="A934" s="1" t="s">
        <v>5898</v>
      </c>
      <c r="B934" s="1" t="s">
        <v>3188</v>
      </c>
      <c r="C934" s="1" t="s">
        <v>4326</v>
      </c>
      <c r="D934" s="1" t="str">
        <f>VLOOKUP($B934,'[1]ALL ACCESSIONS'!$A$2:$M$28915,3,FALSE)</f>
        <v xml:space="preserve">10x974 </v>
      </c>
      <c r="E934" s="1">
        <f t="shared" si="28"/>
        <v>1</v>
      </c>
      <c r="F934" s="10">
        <v>1</v>
      </c>
      <c r="K934" s="1" t="str">
        <f t="shared" si="29"/>
        <v>YR1</v>
      </c>
      <c r="L934" s="1" t="str">
        <f>VLOOKUP($B934,'[1]ALL ACCESSIONS'!$A$2:$M$30000,6,FALSE)</f>
        <v>17YR1</v>
      </c>
      <c r="M934" s="1">
        <f>VLOOKUP($B934,'[1]ALL ACCESSIONS'!$A$2:$M$30000,7,FALSE)</f>
        <v>0</v>
      </c>
      <c r="N934" s="1">
        <f>VLOOKUP($B934,'[1]ALL ACCESSIONS'!$A$2:$M$30000,8,FALSE)</f>
        <v>0</v>
      </c>
      <c r="O934" s="1">
        <f>VLOOKUP($B934,'[1]ALL ACCESSIONS'!$A$2:$M$30000,9,FALSE)</f>
        <v>0</v>
      </c>
      <c r="P934" s="1">
        <f>VLOOKUP($B934,'[1]ALL ACCESSIONS'!$A$2:$M$30000,10,FALSE)</f>
        <v>0</v>
      </c>
      <c r="Q934" s="1">
        <f>VLOOKUP($B934,'[1]ALL ACCESSIONS'!$A$2:$M$30000,11,FALSE)</f>
        <v>0</v>
      </c>
    </row>
    <row r="935" spans="1:17" x14ac:dyDescent="0.3">
      <c r="A935" s="1" t="s">
        <v>5898</v>
      </c>
      <c r="B935" s="1" t="s">
        <v>3202</v>
      </c>
      <c r="C935" s="1" t="s">
        <v>4326</v>
      </c>
      <c r="D935" s="1" t="str">
        <f>VLOOKUP($B935,'[1]ALL ACCESSIONS'!$A$2:$M$28915,3,FALSE)</f>
        <v xml:space="preserve">10x974 </v>
      </c>
      <c r="E935" s="1">
        <f t="shared" si="28"/>
        <v>2</v>
      </c>
      <c r="F935" s="10">
        <v>1</v>
      </c>
      <c r="G935" s="10">
        <v>1</v>
      </c>
      <c r="K935" s="1" t="str">
        <f t="shared" si="29"/>
        <v>YR2</v>
      </c>
      <c r="L935" s="1" t="str">
        <f>VLOOKUP($B935,'[1]ALL ACCESSIONS'!$A$2:$M$30000,6,FALSE)</f>
        <v>18YR2-8</v>
      </c>
      <c r="M935" s="1" t="str">
        <f>VLOOKUP($B935,'[1]ALL ACCESSIONS'!$A$2:$M$30000,7,FALSE)</f>
        <v>17YR1</v>
      </c>
      <c r="N935" s="1">
        <f>VLOOKUP($B935,'[1]ALL ACCESSIONS'!$A$2:$M$30000,8,FALSE)</f>
        <v>0</v>
      </c>
      <c r="O935" s="1">
        <f>VLOOKUP($B935,'[1]ALL ACCESSIONS'!$A$2:$M$30000,9,FALSE)</f>
        <v>0</v>
      </c>
      <c r="P935" s="1">
        <f>VLOOKUP($B935,'[1]ALL ACCESSIONS'!$A$2:$M$30000,10,FALSE)</f>
        <v>0</v>
      </c>
      <c r="Q935" s="1">
        <f>VLOOKUP($B935,'[1]ALL ACCESSIONS'!$A$2:$M$30000,11,FALSE)</f>
        <v>0</v>
      </c>
    </row>
    <row r="936" spans="1:17" x14ac:dyDescent="0.3">
      <c r="A936" s="1" t="s">
        <v>5898</v>
      </c>
      <c r="B936" s="1" t="s">
        <v>3012</v>
      </c>
      <c r="C936" s="1" t="s">
        <v>4326</v>
      </c>
      <c r="D936" s="1" t="str">
        <f>VLOOKUP($B936,'[1]ALL ACCESSIONS'!$A$2:$M$28915,3,FALSE)</f>
        <v xml:space="preserve">10x978 </v>
      </c>
      <c r="E936" s="1">
        <f t="shared" si="28"/>
        <v>1</v>
      </c>
      <c r="F936" s="10">
        <v>1</v>
      </c>
      <c r="K936" s="1" t="str">
        <f t="shared" si="29"/>
        <v>YR1</v>
      </c>
      <c r="L936" s="1" t="str">
        <f>VLOOKUP($B936,'[1]ALL ACCESSIONS'!$A$2:$M$30000,6,FALSE)</f>
        <v>17YR1</v>
      </c>
      <c r="M936" s="1">
        <f>VLOOKUP($B936,'[1]ALL ACCESSIONS'!$A$2:$M$30000,7,FALSE)</f>
        <v>0</v>
      </c>
      <c r="N936" s="1">
        <f>VLOOKUP($B936,'[1]ALL ACCESSIONS'!$A$2:$M$30000,8,FALSE)</f>
        <v>0</v>
      </c>
      <c r="O936" s="1">
        <f>VLOOKUP($B936,'[1]ALL ACCESSIONS'!$A$2:$M$30000,9,FALSE)</f>
        <v>0</v>
      </c>
      <c r="P936" s="1">
        <f>VLOOKUP($B936,'[1]ALL ACCESSIONS'!$A$2:$M$30000,10,FALSE)</f>
        <v>0</v>
      </c>
      <c r="Q936" s="1">
        <f>VLOOKUP($B936,'[1]ALL ACCESSIONS'!$A$2:$M$30000,11,FALSE)</f>
        <v>0</v>
      </c>
    </row>
    <row r="937" spans="1:17" x14ac:dyDescent="0.3">
      <c r="A937" s="1" t="s">
        <v>5898</v>
      </c>
      <c r="B937" s="1" t="s">
        <v>3093</v>
      </c>
      <c r="C937" s="1" t="s">
        <v>4326</v>
      </c>
      <c r="D937" s="1" t="str">
        <f>VLOOKUP($B937,'[1]ALL ACCESSIONS'!$A$2:$M$28915,3,FALSE)</f>
        <v xml:space="preserve">10x989 </v>
      </c>
      <c r="E937" s="1">
        <f t="shared" si="28"/>
        <v>2</v>
      </c>
      <c r="F937" s="10">
        <v>1</v>
      </c>
      <c r="G937" s="10">
        <v>1</v>
      </c>
      <c r="K937" s="1" t="str">
        <f t="shared" si="29"/>
        <v>YR2</v>
      </c>
      <c r="L937" s="1" t="str">
        <f>VLOOKUP($B937,'[1]ALL ACCESSIONS'!$A$2:$M$30000,6,FALSE)</f>
        <v>18YR2-5</v>
      </c>
      <c r="M937" s="1" t="str">
        <f>VLOOKUP($B937,'[1]ALL ACCESSIONS'!$A$2:$M$30000,7,FALSE)</f>
        <v>17YR1</v>
      </c>
      <c r="N937" s="1">
        <f>VLOOKUP($B937,'[1]ALL ACCESSIONS'!$A$2:$M$30000,8,FALSE)</f>
        <v>0</v>
      </c>
      <c r="O937" s="1">
        <f>VLOOKUP($B937,'[1]ALL ACCESSIONS'!$A$2:$M$30000,9,FALSE)</f>
        <v>0</v>
      </c>
      <c r="P937" s="1">
        <f>VLOOKUP($B937,'[1]ALL ACCESSIONS'!$A$2:$M$30000,10,FALSE)</f>
        <v>0</v>
      </c>
      <c r="Q937" s="1">
        <f>VLOOKUP($B937,'[1]ALL ACCESSIONS'!$A$2:$M$30000,11,FALSE)</f>
        <v>0</v>
      </c>
    </row>
    <row r="938" spans="1:17" x14ac:dyDescent="0.3">
      <c r="A938" s="1" t="s">
        <v>5898</v>
      </c>
      <c r="B938" s="1" t="s">
        <v>3207</v>
      </c>
      <c r="C938" s="1" t="s">
        <v>4326</v>
      </c>
      <c r="D938" s="1" t="str">
        <f>VLOOKUP($B938,'[1]ALL ACCESSIONS'!$A$2:$M$28915,3,FALSE)</f>
        <v xml:space="preserve">10x989 </v>
      </c>
      <c r="E938" s="1">
        <f t="shared" si="28"/>
        <v>2</v>
      </c>
      <c r="F938" s="10">
        <v>1</v>
      </c>
      <c r="G938" s="10">
        <v>1</v>
      </c>
      <c r="K938" s="1" t="str">
        <f t="shared" si="29"/>
        <v>YR2</v>
      </c>
      <c r="L938" s="1" t="str">
        <f>VLOOKUP($B938,'[1]ALL ACCESSIONS'!$A$2:$M$30000,6,FALSE)</f>
        <v>18YR2-6</v>
      </c>
      <c r="M938" s="1" t="str">
        <f>VLOOKUP($B938,'[1]ALL ACCESSIONS'!$A$2:$M$30000,7,FALSE)</f>
        <v>17YR1</v>
      </c>
      <c r="N938" s="1">
        <f>VLOOKUP($B938,'[1]ALL ACCESSIONS'!$A$2:$M$30000,8,FALSE)</f>
        <v>0</v>
      </c>
      <c r="O938" s="1">
        <f>VLOOKUP($B938,'[1]ALL ACCESSIONS'!$A$2:$M$30000,9,FALSE)</f>
        <v>0</v>
      </c>
      <c r="P938" s="1">
        <f>VLOOKUP($B938,'[1]ALL ACCESSIONS'!$A$2:$M$30000,10,FALSE)</f>
        <v>0</v>
      </c>
      <c r="Q938" s="1">
        <f>VLOOKUP($B938,'[1]ALL ACCESSIONS'!$A$2:$M$30000,11,FALSE)</f>
        <v>0</v>
      </c>
    </row>
    <row r="939" spans="1:17" x14ac:dyDescent="0.3">
      <c r="A939" s="1" t="s">
        <v>5898</v>
      </c>
      <c r="B939" s="1" t="s">
        <v>3127</v>
      </c>
      <c r="C939" s="1" t="s">
        <v>4326</v>
      </c>
      <c r="D939" s="1" t="str">
        <f>VLOOKUP($B939,'[1]ALL ACCESSIONS'!$A$2:$M$28915,3,FALSE)</f>
        <v xml:space="preserve">10x989 </v>
      </c>
      <c r="E939" s="1">
        <f t="shared" si="28"/>
        <v>1</v>
      </c>
      <c r="F939" s="10">
        <v>1</v>
      </c>
      <c r="K939" s="1" t="str">
        <f t="shared" si="29"/>
        <v>YR1</v>
      </c>
      <c r="L939" s="1" t="str">
        <f>VLOOKUP($B939,'[1]ALL ACCESSIONS'!$A$2:$M$30000,6,FALSE)</f>
        <v>17YR1</v>
      </c>
      <c r="M939" s="1">
        <f>VLOOKUP($B939,'[1]ALL ACCESSIONS'!$A$2:$M$30000,7,FALSE)</f>
        <v>0</v>
      </c>
      <c r="N939" s="1">
        <f>VLOOKUP($B939,'[1]ALL ACCESSIONS'!$A$2:$M$30000,8,FALSE)</f>
        <v>0</v>
      </c>
      <c r="O939" s="1">
        <f>VLOOKUP($B939,'[1]ALL ACCESSIONS'!$A$2:$M$30000,9,FALSE)</f>
        <v>0</v>
      </c>
      <c r="P939" s="1">
        <f>VLOOKUP($B939,'[1]ALL ACCESSIONS'!$A$2:$M$30000,10,FALSE)</f>
        <v>0</v>
      </c>
      <c r="Q939" s="1">
        <f>VLOOKUP($B939,'[1]ALL ACCESSIONS'!$A$2:$M$30000,11,FALSE)</f>
        <v>0</v>
      </c>
    </row>
    <row r="940" spans="1:17" x14ac:dyDescent="0.3">
      <c r="A940" s="1" t="s">
        <v>5898</v>
      </c>
      <c r="B940" s="1" t="s">
        <v>3161</v>
      </c>
      <c r="C940" s="1" t="s">
        <v>4326</v>
      </c>
      <c r="D940" s="1" t="str">
        <f>VLOOKUP($B940,'[1]ALL ACCESSIONS'!$A$2:$M$28915,3,FALSE)</f>
        <v xml:space="preserve">10x989 </v>
      </c>
      <c r="E940" s="1">
        <f t="shared" si="28"/>
        <v>1</v>
      </c>
      <c r="F940" s="10">
        <v>1</v>
      </c>
      <c r="K940" s="1" t="str">
        <f t="shared" si="29"/>
        <v>YR1</v>
      </c>
      <c r="L940" s="1" t="str">
        <f>VLOOKUP($B940,'[1]ALL ACCESSIONS'!$A$2:$M$30000,6,FALSE)</f>
        <v>17YR1</v>
      </c>
      <c r="M940" s="1">
        <f>VLOOKUP($B940,'[1]ALL ACCESSIONS'!$A$2:$M$30000,7,FALSE)</f>
        <v>0</v>
      </c>
      <c r="N940" s="1">
        <f>VLOOKUP($B940,'[1]ALL ACCESSIONS'!$A$2:$M$30000,8,FALSE)</f>
        <v>0</v>
      </c>
      <c r="O940" s="1">
        <f>VLOOKUP($B940,'[1]ALL ACCESSIONS'!$A$2:$M$30000,9,FALSE)</f>
        <v>0</v>
      </c>
      <c r="P940" s="1">
        <f>VLOOKUP($B940,'[1]ALL ACCESSIONS'!$A$2:$M$30000,10,FALSE)</f>
        <v>0</v>
      </c>
      <c r="Q940" s="1">
        <f>VLOOKUP($B940,'[1]ALL ACCESSIONS'!$A$2:$M$30000,11,FALSE)</f>
        <v>0</v>
      </c>
    </row>
    <row r="941" spans="1:17" x14ac:dyDescent="0.3">
      <c r="A941" s="1" t="s">
        <v>5898</v>
      </c>
      <c r="B941" s="1" t="s">
        <v>3139</v>
      </c>
      <c r="C941" s="1" t="s">
        <v>4326</v>
      </c>
      <c r="D941" s="1" t="str">
        <f>VLOOKUP($B941,'[1]ALL ACCESSIONS'!$A$2:$M$28915,3,FALSE)</f>
        <v xml:space="preserve">10x989 </v>
      </c>
      <c r="E941" s="1">
        <f t="shared" si="28"/>
        <v>1</v>
      </c>
      <c r="F941" s="10">
        <v>1</v>
      </c>
      <c r="K941" s="1" t="str">
        <f t="shared" si="29"/>
        <v>YR1</v>
      </c>
      <c r="L941" s="1" t="str">
        <f>VLOOKUP($B941,'[1]ALL ACCESSIONS'!$A$2:$M$30000,6,FALSE)</f>
        <v>17YR1</v>
      </c>
      <c r="M941" s="1">
        <f>VLOOKUP($B941,'[1]ALL ACCESSIONS'!$A$2:$M$30000,7,FALSE)</f>
        <v>0</v>
      </c>
      <c r="N941" s="1">
        <f>VLOOKUP($B941,'[1]ALL ACCESSIONS'!$A$2:$M$30000,8,FALSE)</f>
        <v>0</v>
      </c>
      <c r="O941" s="1">
        <f>VLOOKUP($B941,'[1]ALL ACCESSIONS'!$A$2:$M$30000,9,FALSE)</f>
        <v>0</v>
      </c>
      <c r="P941" s="1">
        <f>VLOOKUP($B941,'[1]ALL ACCESSIONS'!$A$2:$M$30000,10,FALSE)</f>
        <v>0</v>
      </c>
      <c r="Q941" s="1">
        <f>VLOOKUP($B941,'[1]ALL ACCESSIONS'!$A$2:$M$30000,11,FALSE)</f>
        <v>0</v>
      </c>
    </row>
    <row r="942" spans="1:17" x14ac:dyDescent="0.3">
      <c r="A942" s="1" t="s">
        <v>5898</v>
      </c>
      <c r="B942" s="1" t="s">
        <v>3120</v>
      </c>
      <c r="C942" s="1" t="s">
        <v>4326</v>
      </c>
      <c r="D942" s="1" t="str">
        <f>VLOOKUP($B942,'[1]ALL ACCESSIONS'!$A$2:$M$28915,3,FALSE)</f>
        <v xml:space="preserve">10x989 </v>
      </c>
      <c r="E942" s="1">
        <f t="shared" si="28"/>
        <v>2</v>
      </c>
      <c r="F942" s="10">
        <v>1</v>
      </c>
      <c r="G942" s="10">
        <v>1</v>
      </c>
      <c r="K942" s="1" t="str">
        <f t="shared" si="29"/>
        <v>YR2</v>
      </c>
      <c r="L942" s="1" t="str">
        <f>VLOOKUP($B942,'[1]ALL ACCESSIONS'!$A$2:$M$30000,6,FALSE)</f>
        <v>18YR2-5</v>
      </c>
      <c r="M942" s="1" t="str">
        <f>VLOOKUP($B942,'[1]ALL ACCESSIONS'!$A$2:$M$30000,7,FALSE)</f>
        <v>17YR1</v>
      </c>
      <c r="N942" s="1">
        <f>VLOOKUP($B942,'[1]ALL ACCESSIONS'!$A$2:$M$30000,8,FALSE)</f>
        <v>0</v>
      </c>
      <c r="O942" s="1">
        <f>VLOOKUP($B942,'[1]ALL ACCESSIONS'!$A$2:$M$30000,9,FALSE)</f>
        <v>0</v>
      </c>
      <c r="P942" s="1">
        <f>VLOOKUP($B942,'[1]ALL ACCESSIONS'!$A$2:$M$30000,10,FALSE)</f>
        <v>0</v>
      </c>
      <c r="Q942" s="1">
        <f>VLOOKUP($B942,'[1]ALL ACCESSIONS'!$A$2:$M$30000,11,FALSE)</f>
        <v>0</v>
      </c>
    </row>
    <row r="943" spans="1:17" x14ac:dyDescent="0.3">
      <c r="A943" s="1" t="s">
        <v>5898</v>
      </c>
      <c r="B943" s="1" t="s">
        <v>3155</v>
      </c>
      <c r="C943" s="1" t="s">
        <v>4326</v>
      </c>
      <c r="D943" s="1" t="str">
        <f>VLOOKUP($B943,'[1]ALL ACCESSIONS'!$A$2:$M$28915,3,FALSE)</f>
        <v xml:space="preserve">10x989 </v>
      </c>
      <c r="E943" s="1">
        <f t="shared" si="28"/>
        <v>1</v>
      </c>
      <c r="F943" s="10">
        <v>1</v>
      </c>
      <c r="K943" s="1" t="str">
        <f t="shared" si="29"/>
        <v>YR1</v>
      </c>
      <c r="L943" s="1" t="str">
        <f>VLOOKUP($B943,'[1]ALL ACCESSIONS'!$A$2:$M$30000,6,FALSE)</f>
        <v>17YR1</v>
      </c>
      <c r="M943" s="1">
        <f>VLOOKUP($B943,'[1]ALL ACCESSIONS'!$A$2:$M$30000,7,FALSE)</f>
        <v>0</v>
      </c>
      <c r="N943" s="1">
        <f>VLOOKUP($B943,'[1]ALL ACCESSIONS'!$A$2:$M$30000,8,FALSE)</f>
        <v>0</v>
      </c>
      <c r="O943" s="1">
        <f>VLOOKUP($B943,'[1]ALL ACCESSIONS'!$A$2:$M$30000,9,FALSE)</f>
        <v>0</v>
      </c>
      <c r="P943" s="1">
        <f>VLOOKUP($B943,'[1]ALL ACCESSIONS'!$A$2:$M$30000,10,FALSE)</f>
        <v>0</v>
      </c>
      <c r="Q943" s="1">
        <f>VLOOKUP($B943,'[1]ALL ACCESSIONS'!$A$2:$M$30000,11,FALSE)</f>
        <v>0</v>
      </c>
    </row>
    <row r="944" spans="1:17" x14ac:dyDescent="0.3">
      <c r="A944" s="1" t="s">
        <v>5898</v>
      </c>
      <c r="B944" s="1" t="s">
        <v>3240</v>
      </c>
      <c r="C944" s="1" t="s">
        <v>4326</v>
      </c>
      <c r="D944" s="1" t="str">
        <f>VLOOKUP($B944,'[1]ALL ACCESSIONS'!$A$2:$M$28915,3,FALSE)</f>
        <v xml:space="preserve">10x989 </v>
      </c>
      <c r="E944" s="1">
        <f t="shared" si="28"/>
        <v>2</v>
      </c>
      <c r="F944" s="10">
        <v>1</v>
      </c>
      <c r="G944" s="10">
        <v>1</v>
      </c>
      <c r="K944" s="1" t="str">
        <f t="shared" si="29"/>
        <v>YR2</v>
      </c>
      <c r="L944" s="1" t="str">
        <f>VLOOKUP($B944,'[1]ALL ACCESSIONS'!$A$2:$M$30000,6,FALSE)</f>
        <v>18YR2-6</v>
      </c>
      <c r="M944" s="1" t="str">
        <f>VLOOKUP($B944,'[1]ALL ACCESSIONS'!$A$2:$M$30000,7,FALSE)</f>
        <v>17YR1</v>
      </c>
      <c r="N944" s="1">
        <f>VLOOKUP($B944,'[1]ALL ACCESSIONS'!$A$2:$M$30000,8,FALSE)</f>
        <v>0</v>
      </c>
      <c r="O944" s="1">
        <f>VLOOKUP($B944,'[1]ALL ACCESSIONS'!$A$2:$M$30000,9,FALSE)</f>
        <v>0</v>
      </c>
      <c r="P944" s="1">
        <f>VLOOKUP($B944,'[1]ALL ACCESSIONS'!$A$2:$M$30000,10,FALSE)</f>
        <v>0</v>
      </c>
      <c r="Q944" s="1">
        <f>VLOOKUP($B944,'[1]ALL ACCESSIONS'!$A$2:$M$30000,11,FALSE)</f>
        <v>0</v>
      </c>
    </row>
    <row r="945" spans="1:17" x14ac:dyDescent="0.3">
      <c r="A945" s="1" t="s">
        <v>5898</v>
      </c>
      <c r="B945" s="1" t="s">
        <v>3170</v>
      </c>
      <c r="C945" s="1" t="s">
        <v>4326</v>
      </c>
      <c r="D945" s="1" t="str">
        <f>VLOOKUP($B945,'[1]ALL ACCESSIONS'!$A$2:$M$28915,3,FALSE)</f>
        <v xml:space="preserve">10x989 </v>
      </c>
      <c r="E945" s="1">
        <f t="shared" si="28"/>
        <v>2</v>
      </c>
      <c r="F945" s="10">
        <v>1</v>
      </c>
      <c r="G945" s="10">
        <v>1</v>
      </c>
      <c r="K945" s="1" t="str">
        <f t="shared" si="29"/>
        <v>YR2</v>
      </c>
      <c r="L945" s="1" t="str">
        <f>VLOOKUP($B945,'[1]ALL ACCESSIONS'!$A$2:$M$30000,6,FALSE)</f>
        <v>18YR2-8</v>
      </c>
      <c r="M945" s="1" t="str">
        <f>VLOOKUP($B945,'[1]ALL ACCESSIONS'!$A$2:$M$30000,7,FALSE)</f>
        <v>17YR1</v>
      </c>
      <c r="N945" s="1">
        <f>VLOOKUP($B945,'[1]ALL ACCESSIONS'!$A$2:$M$30000,8,FALSE)</f>
        <v>0</v>
      </c>
      <c r="O945" s="1">
        <f>VLOOKUP($B945,'[1]ALL ACCESSIONS'!$A$2:$M$30000,9,FALSE)</f>
        <v>0</v>
      </c>
      <c r="P945" s="1">
        <f>VLOOKUP($B945,'[1]ALL ACCESSIONS'!$A$2:$M$30000,10,FALSE)</f>
        <v>0</v>
      </c>
      <c r="Q945" s="1">
        <f>VLOOKUP($B945,'[1]ALL ACCESSIONS'!$A$2:$M$30000,11,FALSE)</f>
        <v>0</v>
      </c>
    </row>
    <row r="946" spans="1:17" x14ac:dyDescent="0.3">
      <c r="A946" s="1" t="s">
        <v>5898</v>
      </c>
      <c r="B946" s="1" t="s">
        <v>3084</v>
      </c>
      <c r="C946" s="1" t="s">
        <v>4326</v>
      </c>
      <c r="D946" s="1" t="str">
        <f>VLOOKUP($B946,'[1]ALL ACCESSIONS'!$A$2:$M$28915,3,FALSE)</f>
        <v xml:space="preserve">10x989 </v>
      </c>
      <c r="E946" s="1">
        <f t="shared" si="28"/>
        <v>2</v>
      </c>
      <c r="F946" s="10">
        <v>1</v>
      </c>
      <c r="G946" s="10">
        <v>1</v>
      </c>
      <c r="K946" s="1" t="str">
        <f t="shared" si="29"/>
        <v>YR2</v>
      </c>
      <c r="L946" s="1" t="str">
        <f>VLOOKUP($B946,'[1]ALL ACCESSIONS'!$A$2:$M$30000,6,FALSE)</f>
        <v>18YR2-8</v>
      </c>
      <c r="M946" s="1" t="str">
        <f>VLOOKUP($B946,'[1]ALL ACCESSIONS'!$A$2:$M$30000,7,FALSE)</f>
        <v>17YR1</v>
      </c>
      <c r="N946" s="1">
        <f>VLOOKUP($B946,'[1]ALL ACCESSIONS'!$A$2:$M$30000,8,FALSE)</f>
        <v>0</v>
      </c>
      <c r="O946" s="1">
        <f>VLOOKUP($B946,'[1]ALL ACCESSIONS'!$A$2:$M$30000,9,FALSE)</f>
        <v>0</v>
      </c>
      <c r="P946" s="1">
        <f>VLOOKUP($B946,'[1]ALL ACCESSIONS'!$A$2:$M$30000,10,FALSE)</f>
        <v>0</v>
      </c>
      <c r="Q946" s="1">
        <f>VLOOKUP($B946,'[1]ALL ACCESSIONS'!$A$2:$M$30000,11,FALSE)</f>
        <v>0</v>
      </c>
    </row>
    <row r="947" spans="1:17" x14ac:dyDescent="0.3">
      <c r="A947" s="1" t="s">
        <v>5898</v>
      </c>
      <c r="B947" s="1" t="s">
        <v>3239</v>
      </c>
      <c r="C947" s="1" t="s">
        <v>4326</v>
      </c>
      <c r="D947" s="1" t="str">
        <f>VLOOKUP($B947,'[1]ALL ACCESSIONS'!$A$2:$M$28915,3,FALSE)</f>
        <v xml:space="preserve">10x989 </v>
      </c>
      <c r="E947" s="1">
        <f t="shared" si="28"/>
        <v>1</v>
      </c>
      <c r="F947" s="10">
        <v>1</v>
      </c>
      <c r="K947" s="1" t="str">
        <f t="shared" si="29"/>
        <v>YR1</v>
      </c>
      <c r="L947" s="1" t="str">
        <f>VLOOKUP($B947,'[1]ALL ACCESSIONS'!$A$2:$M$30000,6,FALSE)</f>
        <v>17YR1</v>
      </c>
      <c r="M947" s="1">
        <f>VLOOKUP($B947,'[1]ALL ACCESSIONS'!$A$2:$M$30000,7,FALSE)</f>
        <v>0</v>
      </c>
      <c r="N947" s="1">
        <f>VLOOKUP($B947,'[1]ALL ACCESSIONS'!$A$2:$M$30000,8,FALSE)</f>
        <v>0</v>
      </c>
      <c r="O947" s="1">
        <f>VLOOKUP($B947,'[1]ALL ACCESSIONS'!$A$2:$M$30000,9,FALSE)</f>
        <v>0</v>
      </c>
      <c r="P947" s="1">
        <f>VLOOKUP($B947,'[1]ALL ACCESSIONS'!$A$2:$M$30000,10,FALSE)</f>
        <v>0</v>
      </c>
      <c r="Q947" s="1">
        <f>VLOOKUP($B947,'[1]ALL ACCESSIONS'!$A$2:$M$30000,11,FALSE)</f>
        <v>0</v>
      </c>
    </row>
    <row r="948" spans="1:17" x14ac:dyDescent="0.3">
      <c r="A948" s="1" t="s">
        <v>5898</v>
      </c>
      <c r="B948" s="1" t="s">
        <v>3185</v>
      </c>
      <c r="C948" s="1" t="s">
        <v>4326</v>
      </c>
      <c r="D948" s="1" t="str">
        <f>VLOOKUP($B948,'[1]ALL ACCESSIONS'!$A$2:$M$28915,3,FALSE)</f>
        <v xml:space="preserve">10x989 </v>
      </c>
      <c r="E948" s="1">
        <f t="shared" si="28"/>
        <v>1</v>
      </c>
      <c r="F948" s="10">
        <v>1</v>
      </c>
      <c r="K948" s="1" t="str">
        <f t="shared" si="29"/>
        <v>YR1</v>
      </c>
      <c r="L948" s="1" t="str">
        <f>VLOOKUP($B948,'[1]ALL ACCESSIONS'!$A$2:$M$30000,6,FALSE)</f>
        <v>17YR1</v>
      </c>
      <c r="M948" s="1">
        <f>VLOOKUP($B948,'[1]ALL ACCESSIONS'!$A$2:$M$30000,7,FALSE)</f>
        <v>0</v>
      </c>
      <c r="N948" s="1">
        <f>VLOOKUP($B948,'[1]ALL ACCESSIONS'!$A$2:$M$30000,8,FALSE)</f>
        <v>0</v>
      </c>
      <c r="O948" s="1">
        <f>VLOOKUP($B948,'[1]ALL ACCESSIONS'!$A$2:$M$30000,9,FALSE)</f>
        <v>0</v>
      </c>
      <c r="P948" s="1">
        <f>VLOOKUP($B948,'[1]ALL ACCESSIONS'!$A$2:$M$30000,10,FALSE)</f>
        <v>0</v>
      </c>
      <c r="Q948" s="1">
        <f>VLOOKUP($B948,'[1]ALL ACCESSIONS'!$A$2:$M$30000,11,FALSE)</f>
        <v>0</v>
      </c>
    </row>
    <row r="949" spans="1:17" x14ac:dyDescent="0.3">
      <c r="A949" s="1" t="s">
        <v>5898</v>
      </c>
      <c r="B949" s="1" t="s">
        <v>3193</v>
      </c>
      <c r="C949" s="1" t="s">
        <v>4326</v>
      </c>
      <c r="D949" s="1" t="str">
        <f>VLOOKUP($B949,'[1]ALL ACCESSIONS'!$A$2:$M$28915,3,FALSE)</f>
        <v xml:space="preserve">10x989 </v>
      </c>
      <c r="E949" s="1">
        <f t="shared" si="28"/>
        <v>1</v>
      </c>
      <c r="F949" s="10">
        <v>1</v>
      </c>
      <c r="K949" s="1" t="str">
        <f t="shared" si="29"/>
        <v>YR1</v>
      </c>
      <c r="L949" s="1" t="str">
        <f>VLOOKUP($B949,'[1]ALL ACCESSIONS'!$A$2:$M$30000,6,FALSE)</f>
        <v>17YR1</v>
      </c>
      <c r="M949" s="1">
        <f>VLOOKUP($B949,'[1]ALL ACCESSIONS'!$A$2:$M$30000,7,FALSE)</f>
        <v>0</v>
      </c>
      <c r="N949" s="1">
        <f>VLOOKUP($B949,'[1]ALL ACCESSIONS'!$A$2:$M$30000,8,FALSE)</f>
        <v>0</v>
      </c>
      <c r="O949" s="1">
        <f>VLOOKUP($B949,'[1]ALL ACCESSIONS'!$A$2:$M$30000,9,FALSE)</f>
        <v>0</v>
      </c>
      <c r="P949" s="1">
        <f>VLOOKUP($B949,'[1]ALL ACCESSIONS'!$A$2:$M$30000,10,FALSE)</f>
        <v>0</v>
      </c>
      <c r="Q949" s="1">
        <f>VLOOKUP($B949,'[1]ALL ACCESSIONS'!$A$2:$M$30000,11,FALSE)</f>
        <v>0</v>
      </c>
    </row>
    <row r="950" spans="1:17" x14ac:dyDescent="0.3">
      <c r="A950" s="1" t="s">
        <v>5898</v>
      </c>
      <c r="B950" s="1" t="s">
        <v>3254</v>
      </c>
      <c r="C950" s="1" t="s">
        <v>4326</v>
      </c>
      <c r="D950" s="1" t="str">
        <f>VLOOKUP($B950,'[1]ALL ACCESSIONS'!$A$2:$M$28915,3,FALSE)</f>
        <v xml:space="preserve">10x989 </v>
      </c>
      <c r="E950" s="1">
        <f t="shared" si="28"/>
        <v>2</v>
      </c>
      <c r="F950" s="10">
        <v>1</v>
      </c>
      <c r="G950" s="10">
        <v>1</v>
      </c>
      <c r="K950" s="1" t="str">
        <f t="shared" si="29"/>
        <v>YR2</v>
      </c>
      <c r="L950" s="1" t="str">
        <f>VLOOKUP($B950,'[1]ALL ACCESSIONS'!$A$2:$M$30000,6,FALSE)</f>
        <v>18YR2-6</v>
      </c>
      <c r="M950" s="1" t="str">
        <f>VLOOKUP($B950,'[1]ALL ACCESSIONS'!$A$2:$M$30000,7,FALSE)</f>
        <v>17YR1</v>
      </c>
      <c r="N950" s="1">
        <f>VLOOKUP($B950,'[1]ALL ACCESSIONS'!$A$2:$M$30000,8,FALSE)</f>
        <v>0</v>
      </c>
      <c r="O950" s="1">
        <f>VLOOKUP($B950,'[1]ALL ACCESSIONS'!$A$2:$M$30000,9,FALSE)</f>
        <v>0</v>
      </c>
      <c r="P950" s="1">
        <f>VLOOKUP($B950,'[1]ALL ACCESSIONS'!$A$2:$M$30000,10,FALSE)</f>
        <v>0</v>
      </c>
      <c r="Q950" s="1">
        <f>VLOOKUP($B950,'[1]ALL ACCESSIONS'!$A$2:$M$30000,11,FALSE)</f>
        <v>0</v>
      </c>
    </row>
    <row r="951" spans="1:17" x14ac:dyDescent="0.3">
      <c r="A951" s="1" t="s">
        <v>5898</v>
      </c>
      <c r="B951" s="1" t="s">
        <v>3252</v>
      </c>
      <c r="C951" s="1" t="s">
        <v>4326</v>
      </c>
      <c r="D951" s="1" t="str">
        <f>VLOOKUP($B951,'[1]ALL ACCESSIONS'!$A$2:$M$28915,3,FALSE)</f>
        <v xml:space="preserve">10x989 </v>
      </c>
      <c r="E951" s="1">
        <f t="shared" si="28"/>
        <v>2</v>
      </c>
      <c r="F951" s="10">
        <v>1</v>
      </c>
      <c r="G951" s="10">
        <v>1</v>
      </c>
      <c r="K951" s="1" t="str">
        <f t="shared" si="29"/>
        <v>YR2</v>
      </c>
      <c r="L951" s="1" t="str">
        <f>VLOOKUP($B951,'[1]ALL ACCESSIONS'!$A$2:$M$30000,6,FALSE)</f>
        <v>18YR2-8</v>
      </c>
      <c r="M951" s="1" t="str">
        <f>VLOOKUP($B951,'[1]ALL ACCESSIONS'!$A$2:$M$30000,7,FALSE)</f>
        <v>17YR1</v>
      </c>
      <c r="N951" s="1">
        <f>VLOOKUP($B951,'[1]ALL ACCESSIONS'!$A$2:$M$30000,8,FALSE)</f>
        <v>0</v>
      </c>
      <c r="O951" s="1">
        <f>VLOOKUP($B951,'[1]ALL ACCESSIONS'!$A$2:$M$30000,9,FALSE)</f>
        <v>0</v>
      </c>
      <c r="P951" s="1">
        <f>VLOOKUP($B951,'[1]ALL ACCESSIONS'!$A$2:$M$30000,10,FALSE)</f>
        <v>0</v>
      </c>
      <c r="Q951" s="1">
        <f>VLOOKUP($B951,'[1]ALL ACCESSIONS'!$A$2:$M$30000,11,FALSE)</f>
        <v>0</v>
      </c>
    </row>
    <row r="952" spans="1:17" x14ac:dyDescent="0.3">
      <c r="A952" s="1" t="s">
        <v>5898</v>
      </c>
      <c r="B952" s="1" t="s">
        <v>3096</v>
      </c>
      <c r="C952" s="1" t="s">
        <v>4326</v>
      </c>
      <c r="D952" s="1" t="str">
        <f>VLOOKUP($B952,'[1]ALL ACCESSIONS'!$A$2:$M$28915,3,FALSE)</f>
        <v xml:space="preserve">10x989 </v>
      </c>
      <c r="E952" s="1">
        <f t="shared" si="28"/>
        <v>2</v>
      </c>
      <c r="F952" s="10">
        <v>1</v>
      </c>
      <c r="G952" s="10">
        <v>1</v>
      </c>
      <c r="K952" s="1" t="str">
        <f t="shared" si="29"/>
        <v>YR2</v>
      </c>
      <c r="L952" s="1" t="str">
        <f>VLOOKUP($B952,'[1]ALL ACCESSIONS'!$A$2:$M$30000,6,FALSE)</f>
        <v>18YR2-5</v>
      </c>
      <c r="M952" s="1" t="str">
        <f>VLOOKUP($B952,'[1]ALL ACCESSIONS'!$A$2:$M$30000,7,FALSE)</f>
        <v>17YR1</v>
      </c>
      <c r="N952" s="1">
        <f>VLOOKUP($B952,'[1]ALL ACCESSIONS'!$A$2:$M$30000,8,FALSE)</f>
        <v>0</v>
      </c>
      <c r="O952" s="1">
        <f>VLOOKUP($B952,'[1]ALL ACCESSIONS'!$A$2:$M$30000,9,FALSE)</f>
        <v>0</v>
      </c>
      <c r="P952" s="1">
        <f>VLOOKUP($B952,'[1]ALL ACCESSIONS'!$A$2:$M$30000,10,FALSE)</f>
        <v>0</v>
      </c>
      <c r="Q952" s="1">
        <f>VLOOKUP($B952,'[1]ALL ACCESSIONS'!$A$2:$M$30000,11,FALSE)</f>
        <v>0</v>
      </c>
    </row>
    <row r="953" spans="1:17" x14ac:dyDescent="0.3">
      <c r="A953" s="1" t="s">
        <v>5898</v>
      </c>
      <c r="B953" s="1" t="s">
        <v>3132</v>
      </c>
      <c r="C953" s="1" t="s">
        <v>4326</v>
      </c>
      <c r="D953" s="1" t="str">
        <f>VLOOKUP($B953,'[1]ALL ACCESSIONS'!$A$2:$M$28915,3,FALSE)</f>
        <v xml:space="preserve">10x989 </v>
      </c>
      <c r="E953" s="1">
        <f t="shared" si="28"/>
        <v>2</v>
      </c>
      <c r="F953" s="10">
        <v>1</v>
      </c>
      <c r="G953" s="10">
        <v>1</v>
      </c>
      <c r="K953" s="1" t="str">
        <f t="shared" si="29"/>
        <v>YR2</v>
      </c>
      <c r="L953" s="1" t="str">
        <f>VLOOKUP($B953,'[1]ALL ACCESSIONS'!$A$2:$M$30000,6,FALSE)</f>
        <v>18YR2-5</v>
      </c>
      <c r="M953" s="1" t="str">
        <f>VLOOKUP($B953,'[1]ALL ACCESSIONS'!$A$2:$M$30000,7,FALSE)</f>
        <v>17YR1</v>
      </c>
      <c r="N953" s="1">
        <f>VLOOKUP($B953,'[1]ALL ACCESSIONS'!$A$2:$M$30000,8,FALSE)</f>
        <v>0</v>
      </c>
      <c r="O953" s="1">
        <f>VLOOKUP($B953,'[1]ALL ACCESSIONS'!$A$2:$M$30000,9,FALSE)</f>
        <v>0</v>
      </c>
      <c r="P953" s="1">
        <f>VLOOKUP($B953,'[1]ALL ACCESSIONS'!$A$2:$M$30000,10,FALSE)</f>
        <v>0</v>
      </c>
      <c r="Q953" s="1">
        <f>VLOOKUP($B953,'[1]ALL ACCESSIONS'!$A$2:$M$30000,11,FALSE)</f>
        <v>0</v>
      </c>
    </row>
    <row r="954" spans="1:17" x14ac:dyDescent="0.3">
      <c r="A954" s="1" t="s">
        <v>5898</v>
      </c>
      <c r="B954" s="1" t="s">
        <v>3164</v>
      </c>
      <c r="C954" s="1" t="s">
        <v>4326</v>
      </c>
      <c r="D954" s="1" t="str">
        <f>VLOOKUP($B954,'[1]ALL ACCESSIONS'!$A$2:$M$28915,3,FALSE)</f>
        <v xml:space="preserve">10x989 </v>
      </c>
      <c r="E954" s="1">
        <f t="shared" si="28"/>
        <v>1</v>
      </c>
      <c r="F954" s="10">
        <v>1</v>
      </c>
      <c r="K954" s="1" t="str">
        <f t="shared" si="29"/>
        <v>YR1</v>
      </c>
      <c r="L954" s="1" t="str">
        <f>VLOOKUP($B954,'[1]ALL ACCESSIONS'!$A$2:$M$30000,6,FALSE)</f>
        <v>17YR1</v>
      </c>
      <c r="M954" s="1">
        <f>VLOOKUP($B954,'[1]ALL ACCESSIONS'!$A$2:$M$30000,7,FALSE)</f>
        <v>0</v>
      </c>
      <c r="N954" s="1">
        <f>VLOOKUP($B954,'[1]ALL ACCESSIONS'!$A$2:$M$30000,8,FALSE)</f>
        <v>0</v>
      </c>
      <c r="O954" s="1">
        <f>VLOOKUP($B954,'[1]ALL ACCESSIONS'!$A$2:$M$30000,9,FALSE)</f>
        <v>0</v>
      </c>
      <c r="P954" s="1">
        <f>VLOOKUP($B954,'[1]ALL ACCESSIONS'!$A$2:$M$30000,10,FALSE)</f>
        <v>0</v>
      </c>
      <c r="Q954" s="1">
        <f>VLOOKUP($B954,'[1]ALL ACCESSIONS'!$A$2:$M$30000,11,FALSE)</f>
        <v>0</v>
      </c>
    </row>
    <row r="955" spans="1:17" x14ac:dyDescent="0.3">
      <c r="A955" s="1" t="s">
        <v>5898</v>
      </c>
      <c r="B955" s="1" t="s">
        <v>3083</v>
      </c>
      <c r="C955" s="1" t="s">
        <v>4326</v>
      </c>
      <c r="D955" s="1" t="str">
        <f>VLOOKUP($B955,'[1]ALL ACCESSIONS'!$A$2:$M$28915,3,FALSE)</f>
        <v xml:space="preserve">10x989 </v>
      </c>
      <c r="E955" s="1">
        <f t="shared" si="28"/>
        <v>2</v>
      </c>
      <c r="F955" s="10">
        <v>1</v>
      </c>
      <c r="G955" s="10">
        <v>1</v>
      </c>
      <c r="K955" s="1" t="str">
        <f t="shared" si="29"/>
        <v>YR2</v>
      </c>
      <c r="L955" s="1" t="str">
        <f>VLOOKUP($B955,'[1]ALL ACCESSIONS'!$A$2:$M$30000,6,FALSE)</f>
        <v>18YR2-5</v>
      </c>
      <c r="M955" s="1" t="str">
        <f>VLOOKUP($B955,'[1]ALL ACCESSIONS'!$A$2:$M$30000,7,FALSE)</f>
        <v>17YR1</v>
      </c>
      <c r="N955" s="1">
        <f>VLOOKUP($B955,'[1]ALL ACCESSIONS'!$A$2:$M$30000,8,FALSE)</f>
        <v>0</v>
      </c>
      <c r="O955" s="1">
        <f>VLOOKUP($B955,'[1]ALL ACCESSIONS'!$A$2:$M$30000,9,FALSE)</f>
        <v>0</v>
      </c>
      <c r="P955" s="1">
        <f>VLOOKUP($B955,'[1]ALL ACCESSIONS'!$A$2:$M$30000,10,FALSE)</f>
        <v>0</v>
      </c>
      <c r="Q955" s="1">
        <f>VLOOKUP($B955,'[1]ALL ACCESSIONS'!$A$2:$M$30000,11,FALSE)</f>
        <v>0</v>
      </c>
    </row>
    <row r="956" spans="1:17" x14ac:dyDescent="0.3">
      <c r="A956" s="1" t="s">
        <v>5898</v>
      </c>
      <c r="B956" s="1" t="s">
        <v>3104</v>
      </c>
      <c r="C956" s="1" t="s">
        <v>4326</v>
      </c>
      <c r="D956" s="1" t="str">
        <f>VLOOKUP($B956,'[1]ALL ACCESSIONS'!$A$2:$M$28915,3,FALSE)</f>
        <v xml:space="preserve">10x989 </v>
      </c>
      <c r="E956" s="1">
        <f t="shared" si="28"/>
        <v>1</v>
      </c>
      <c r="F956" s="10">
        <v>1</v>
      </c>
      <c r="K956" s="1" t="str">
        <f t="shared" si="29"/>
        <v>YR1</v>
      </c>
      <c r="L956" s="1" t="str">
        <f>VLOOKUP($B956,'[1]ALL ACCESSIONS'!$A$2:$M$30000,6,FALSE)</f>
        <v>17YR1</v>
      </c>
      <c r="M956" s="1">
        <f>VLOOKUP($B956,'[1]ALL ACCESSIONS'!$A$2:$M$30000,7,FALSE)</f>
        <v>0</v>
      </c>
      <c r="N956" s="1">
        <f>VLOOKUP($B956,'[1]ALL ACCESSIONS'!$A$2:$M$30000,8,FALSE)</f>
        <v>0</v>
      </c>
      <c r="O956" s="1">
        <f>VLOOKUP($B956,'[1]ALL ACCESSIONS'!$A$2:$M$30000,9,FALSE)</f>
        <v>0</v>
      </c>
      <c r="P956" s="1">
        <f>VLOOKUP($B956,'[1]ALL ACCESSIONS'!$A$2:$M$30000,10,FALSE)</f>
        <v>0</v>
      </c>
      <c r="Q956" s="1">
        <f>VLOOKUP($B956,'[1]ALL ACCESSIONS'!$A$2:$M$30000,11,FALSE)</f>
        <v>0</v>
      </c>
    </row>
    <row r="957" spans="1:17" x14ac:dyDescent="0.3">
      <c r="A957" s="1" t="s">
        <v>5898</v>
      </c>
      <c r="B957" s="1" t="s">
        <v>3144</v>
      </c>
      <c r="C957" s="1" t="s">
        <v>4326</v>
      </c>
      <c r="D957" s="1" t="str">
        <f>VLOOKUP($B957,'[1]ALL ACCESSIONS'!$A$2:$M$28915,3,FALSE)</f>
        <v xml:space="preserve">10x989 </v>
      </c>
      <c r="E957" s="1">
        <f t="shared" si="28"/>
        <v>1</v>
      </c>
      <c r="F957" s="10">
        <v>1</v>
      </c>
      <c r="K957" s="1" t="str">
        <f t="shared" si="29"/>
        <v>YR1</v>
      </c>
      <c r="L957" s="1" t="str">
        <f>VLOOKUP($B957,'[1]ALL ACCESSIONS'!$A$2:$M$30000,6,FALSE)</f>
        <v>17YR1</v>
      </c>
      <c r="M957" s="1">
        <f>VLOOKUP($B957,'[1]ALL ACCESSIONS'!$A$2:$M$30000,7,FALSE)</f>
        <v>0</v>
      </c>
      <c r="N957" s="1">
        <f>VLOOKUP($B957,'[1]ALL ACCESSIONS'!$A$2:$M$30000,8,FALSE)</f>
        <v>0</v>
      </c>
      <c r="O957" s="1">
        <f>VLOOKUP($B957,'[1]ALL ACCESSIONS'!$A$2:$M$30000,9,FALSE)</f>
        <v>0</v>
      </c>
      <c r="P957" s="1">
        <f>VLOOKUP($B957,'[1]ALL ACCESSIONS'!$A$2:$M$30000,10,FALSE)</f>
        <v>0</v>
      </c>
      <c r="Q957" s="1">
        <f>VLOOKUP($B957,'[1]ALL ACCESSIONS'!$A$2:$M$30000,11,FALSE)</f>
        <v>0</v>
      </c>
    </row>
    <row r="958" spans="1:17" x14ac:dyDescent="0.3">
      <c r="A958" s="1" t="s">
        <v>5898</v>
      </c>
      <c r="B958" s="1" t="s">
        <v>3205</v>
      </c>
      <c r="C958" s="1" t="s">
        <v>4326</v>
      </c>
      <c r="D958" s="1" t="str">
        <f>VLOOKUP($B958,'[1]ALL ACCESSIONS'!$A$2:$M$28915,3,FALSE)</f>
        <v xml:space="preserve">10x989 </v>
      </c>
      <c r="E958" s="1">
        <f t="shared" si="28"/>
        <v>2</v>
      </c>
      <c r="F958" s="10">
        <v>1</v>
      </c>
      <c r="G958" s="10">
        <v>1</v>
      </c>
      <c r="K958" s="1" t="str">
        <f t="shared" si="29"/>
        <v>YR2</v>
      </c>
      <c r="L958" s="1" t="str">
        <f>VLOOKUP($B958,'[1]ALL ACCESSIONS'!$A$2:$M$30000,6,FALSE)</f>
        <v>18YR2-8</v>
      </c>
      <c r="M958" s="1" t="str">
        <f>VLOOKUP($B958,'[1]ALL ACCESSIONS'!$A$2:$M$30000,7,FALSE)</f>
        <v>17YR1</v>
      </c>
      <c r="N958" s="1">
        <f>VLOOKUP($B958,'[1]ALL ACCESSIONS'!$A$2:$M$30000,8,FALSE)</f>
        <v>0</v>
      </c>
      <c r="O958" s="1">
        <f>VLOOKUP($B958,'[1]ALL ACCESSIONS'!$A$2:$M$30000,9,FALSE)</f>
        <v>0</v>
      </c>
      <c r="P958" s="1">
        <f>VLOOKUP($B958,'[1]ALL ACCESSIONS'!$A$2:$M$30000,10,FALSE)</f>
        <v>0</v>
      </c>
      <c r="Q958" s="1">
        <f>VLOOKUP($B958,'[1]ALL ACCESSIONS'!$A$2:$M$30000,11,FALSE)</f>
        <v>0</v>
      </c>
    </row>
    <row r="959" spans="1:17" x14ac:dyDescent="0.3">
      <c r="A959" s="1" t="s">
        <v>5898</v>
      </c>
      <c r="B959" s="1" t="s">
        <v>3085</v>
      </c>
      <c r="C959" s="1" t="s">
        <v>4326</v>
      </c>
      <c r="D959" s="1" t="str">
        <f>VLOOKUP($B959,'[1]ALL ACCESSIONS'!$A$2:$M$28915,3,FALSE)</f>
        <v xml:space="preserve">10x989 </v>
      </c>
      <c r="E959" s="1">
        <f t="shared" si="28"/>
        <v>2</v>
      </c>
      <c r="F959" s="10">
        <v>1</v>
      </c>
      <c r="G959" s="10">
        <v>1</v>
      </c>
      <c r="K959" s="1" t="str">
        <f t="shared" si="29"/>
        <v>YR2</v>
      </c>
      <c r="L959" s="1" t="str">
        <f>VLOOKUP($B959,'[1]ALL ACCESSIONS'!$A$2:$M$30000,6,FALSE)</f>
        <v>18YR2-5</v>
      </c>
      <c r="M959" s="1" t="str">
        <f>VLOOKUP($B959,'[1]ALL ACCESSIONS'!$A$2:$M$30000,7,FALSE)</f>
        <v>17YR1</v>
      </c>
      <c r="N959" s="1">
        <f>VLOOKUP($B959,'[1]ALL ACCESSIONS'!$A$2:$M$30000,8,FALSE)</f>
        <v>0</v>
      </c>
      <c r="O959" s="1">
        <f>VLOOKUP($B959,'[1]ALL ACCESSIONS'!$A$2:$M$30000,9,FALSE)</f>
        <v>0</v>
      </c>
      <c r="P959" s="1">
        <f>VLOOKUP($B959,'[1]ALL ACCESSIONS'!$A$2:$M$30000,10,FALSE)</f>
        <v>0</v>
      </c>
      <c r="Q959" s="1">
        <f>VLOOKUP($B959,'[1]ALL ACCESSIONS'!$A$2:$M$30000,11,FALSE)</f>
        <v>0</v>
      </c>
    </row>
    <row r="960" spans="1:17" x14ac:dyDescent="0.3">
      <c r="A960" s="1" t="s">
        <v>5898</v>
      </c>
      <c r="B960" s="1" t="s">
        <v>3107</v>
      </c>
      <c r="C960" s="1" t="s">
        <v>4326</v>
      </c>
      <c r="D960" s="1" t="str">
        <f>VLOOKUP($B960,'[1]ALL ACCESSIONS'!$A$2:$M$28915,3,FALSE)</f>
        <v xml:space="preserve">10x989 </v>
      </c>
      <c r="E960" s="1">
        <f t="shared" si="28"/>
        <v>2</v>
      </c>
      <c r="F960" s="10">
        <v>1</v>
      </c>
      <c r="G960" s="10">
        <v>1</v>
      </c>
      <c r="K960" s="1" t="str">
        <f t="shared" si="29"/>
        <v>YR2</v>
      </c>
      <c r="L960" s="1" t="str">
        <f>VLOOKUP($B960,'[1]ALL ACCESSIONS'!$A$2:$M$30000,6,FALSE)</f>
        <v>18YR2-5</v>
      </c>
      <c r="M960" s="1" t="str">
        <f>VLOOKUP($B960,'[1]ALL ACCESSIONS'!$A$2:$M$30000,7,FALSE)</f>
        <v>17YR1</v>
      </c>
      <c r="N960" s="1">
        <f>VLOOKUP($B960,'[1]ALL ACCESSIONS'!$A$2:$M$30000,8,FALSE)</f>
        <v>0</v>
      </c>
      <c r="O960" s="1">
        <f>VLOOKUP($B960,'[1]ALL ACCESSIONS'!$A$2:$M$30000,9,FALSE)</f>
        <v>0</v>
      </c>
      <c r="P960" s="1">
        <f>VLOOKUP($B960,'[1]ALL ACCESSIONS'!$A$2:$M$30000,10,FALSE)</f>
        <v>0</v>
      </c>
      <c r="Q960" s="1">
        <f>VLOOKUP($B960,'[1]ALL ACCESSIONS'!$A$2:$M$30000,11,FALSE)</f>
        <v>0</v>
      </c>
    </row>
    <row r="961" spans="1:17" x14ac:dyDescent="0.3">
      <c r="A961" s="1" t="s">
        <v>5898</v>
      </c>
      <c r="B961" s="1" t="s">
        <v>3165</v>
      </c>
      <c r="C961" s="1" t="s">
        <v>4326</v>
      </c>
      <c r="D961" s="1" t="str">
        <f>VLOOKUP($B961,'[1]ALL ACCESSIONS'!$A$2:$M$28915,3,FALSE)</f>
        <v xml:space="preserve">10x989 </v>
      </c>
      <c r="E961" s="1">
        <f t="shared" si="28"/>
        <v>1</v>
      </c>
      <c r="F961" s="10">
        <v>1</v>
      </c>
      <c r="K961" s="1" t="str">
        <f t="shared" si="29"/>
        <v>YR1</v>
      </c>
      <c r="L961" s="1" t="str">
        <f>VLOOKUP($B961,'[1]ALL ACCESSIONS'!$A$2:$M$30000,6,FALSE)</f>
        <v>17YR1</v>
      </c>
      <c r="M961" s="1">
        <f>VLOOKUP($B961,'[1]ALL ACCESSIONS'!$A$2:$M$30000,7,FALSE)</f>
        <v>0</v>
      </c>
      <c r="N961" s="1">
        <f>VLOOKUP($B961,'[1]ALL ACCESSIONS'!$A$2:$M$30000,8,FALSE)</f>
        <v>0</v>
      </c>
      <c r="O961" s="1">
        <f>VLOOKUP($B961,'[1]ALL ACCESSIONS'!$A$2:$M$30000,9,FALSE)</f>
        <v>0</v>
      </c>
      <c r="P961" s="1">
        <f>VLOOKUP($B961,'[1]ALL ACCESSIONS'!$A$2:$M$30000,10,FALSE)</f>
        <v>0</v>
      </c>
      <c r="Q961" s="1">
        <f>VLOOKUP($B961,'[1]ALL ACCESSIONS'!$A$2:$M$30000,11,FALSE)</f>
        <v>0</v>
      </c>
    </row>
    <row r="962" spans="1:17" x14ac:dyDescent="0.3">
      <c r="A962" s="1" t="s">
        <v>5898</v>
      </c>
      <c r="B962" s="1" t="s">
        <v>3198</v>
      </c>
      <c r="C962" s="1" t="s">
        <v>4326</v>
      </c>
      <c r="D962" s="1" t="str">
        <f>VLOOKUP($B962,'[1]ALL ACCESSIONS'!$A$2:$M$28915,3,FALSE)</f>
        <v xml:space="preserve">10x989 </v>
      </c>
      <c r="E962" s="1">
        <f t="shared" ref="E962:E1025" si="30">SUM(F962:I962)</f>
        <v>1</v>
      </c>
      <c r="F962" s="10">
        <v>1</v>
      </c>
      <c r="K962" s="1" t="str">
        <f t="shared" ref="K962:K1025" si="31">"YR" &amp;E962</f>
        <v>YR1</v>
      </c>
      <c r="L962" s="1" t="str">
        <f>VLOOKUP($B962,'[1]ALL ACCESSIONS'!$A$2:$M$30000,6,FALSE)</f>
        <v>17YR1</v>
      </c>
      <c r="M962" s="1">
        <f>VLOOKUP($B962,'[1]ALL ACCESSIONS'!$A$2:$M$30000,7,FALSE)</f>
        <v>0</v>
      </c>
      <c r="N962" s="1">
        <f>VLOOKUP($B962,'[1]ALL ACCESSIONS'!$A$2:$M$30000,8,FALSE)</f>
        <v>0</v>
      </c>
      <c r="O962" s="1">
        <f>VLOOKUP($B962,'[1]ALL ACCESSIONS'!$A$2:$M$30000,9,FALSE)</f>
        <v>0</v>
      </c>
      <c r="P962" s="1">
        <f>VLOOKUP($B962,'[1]ALL ACCESSIONS'!$A$2:$M$30000,10,FALSE)</f>
        <v>0</v>
      </c>
      <c r="Q962" s="1">
        <f>VLOOKUP($B962,'[1]ALL ACCESSIONS'!$A$2:$M$30000,11,FALSE)</f>
        <v>0</v>
      </c>
    </row>
    <row r="963" spans="1:17" x14ac:dyDescent="0.3">
      <c r="A963" s="1" t="s">
        <v>5898</v>
      </c>
      <c r="B963" s="1" t="s">
        <v>3095</v>
      </c>
      <c r="C963" s="1" t="s">
        <v>4326</v>
      </c>
      <c r="D963" s="1" t="str">
        <f>VLOOKUP($B963,'[1]ALL ACCESSIONS'!$A$2:$M$28915,3,FALSE)</f>
        <v xml:space="preserve">10x989 </v>
      </c>
      <c r="E963" s="1">
        <f t="shared" si="30"/>
        <v>1</v>
      </c>
      <c r="F963" s="10">
        <v>1</v>
      </c>
      <c r="K963" s="1" t="str">
        <f t="shared" si="31"/>
        <v>YR1</v>
      </c>
      <c r="L963" s="1" t="str">
        <f>VLOOKUP($B963,'[1]ALL ACCESSIONS'!$A$2:$M$30000,6,FALSE)</f>
        <v>17YR1</v>
      </c>
      <c r="M963" s="1">
        <f>VLOOKUP($B963,'[1]ALL ACCESSIONS'!$A$2:$M$30000,7,FALSE)</f>
        <v>0</v>
      </c>
      <c r="N963" s="1">
        <f>VLOOKUP($B963,'[1]ALL ACCESSIONS'!$A$2:$M$30000,8,FALSE)</f>
        <v>0</v>
      </c>
      <c r="O963" s="1">
        <f>VLOOKUP($B963,'[1]ALL ACCESSIONS'!$A$2:$M$30000,9,FALSE)</f>
        <v>0</v>
      </c>
      <c r="P963" s="1">
        <f>VLOOKUP($B963,'[1]ALL ACCESSIONS'!$A$2:$M$30000,10,FALSE)</f>
        <v>0</v>
      </c>
      <c r="Q963" s="1">
        <f>VLOOKUP($B963,'[1]ALL ACCESSIONS'!$A$2:$M$30000,11,FALSE)</f>
        <v>0</v>
      </c>
    </row>
    <row r="964" spans="1:17" x14ac:dyDescent="0.3">
      <c r="A964" s="1" t="s">
        <v>5898</v>
      </c>
      <c r="B964" s="1" t="s">
        <v>2045</v>
      </c>
      <c r="C964" s="1" t="s">
        <v>4326</v>
      </c>
      <c r="D964" s="1" t="str">
        <f>VLOOKUP($B964,'[1]ALL ACCESSIONS'!$A$2:$M$28915,3,FALSE)</f>
        <v xml:space="preserve">11x-VAR-2000 </v>
      </c>
      <c r="E964" s="1">
        <f t="shared" si="30"/>
        <v>2</v>
      </c>
      <c r="F964" s="10">
        <v>1</v>
      </c>
      <c r="G964" s="10">
        <v>1</v>
      </c>
      <c r="K964" s="1" t="str">
        <f t="shared" si="31"/>
        <v>YR2</v>
      </c>
      <c r="L964" s="1" t="str">
        <f>VLOOKUP($B964,'[1]ALL ACCESSIONS'!$A$2:$M$30000,6,FALSE)</f>
        <v>18YR2-2</v>
      </c>
      <c r="M964" s="1" t="str">
        <f>VLOOKUP($B964,'[1]ALL ACCESSIONS'!$A$2:$M$30000,7,FALSE)</f>
        <v>17YR1</v>
      </c>
      <c r="N964" s="1">
        <f>VLOOKUP($B964,'[1]ALL ACCESSIONS'!$A$2:$M$30000,8,FALSE)</f>
        <v>0</v>
      </c>
      <c r="O964" s="1">
        <f>VLOOKUP($B964,'[1]ALL ACCESSIONS'!$A$2:$M$30000,9,FALSE)</f>
        <v>0</v>
      </c>
      <c r="P964" s="1">
        <f>VLOOKUP($B964,'[1]ALL ACCESSIONS'!$A$2:$M$30000,10,FALSE)</f>
        <v>0</v>
      </c>
      <c r="Q964" s="1">
        <f>VLOOKUP($B964,'[1]ALL ACCESSIONS'!$A$2:$M$30000,11,FALSE)</f>
        <v>0</v>
      </c>
    </row>
    <row r="965" spans="1:17" x14ac:dyDescent="0.3">
      <c r="A965" s="1" t="s">
        <v>5898</v>
      </c>
      <c r="B965" s="1" t="s">
        <v>2001</v>
      </c>
      <c r="C965" s="1" t="s">
        <v>4326</v>
      </c>
      <c r="D965" s="1" t="str">
        <f>VLOOKUP($B965,'[1]ALL ACCESSIONS'!$A$2:$M$28915,3,FALSE)</f>
        <v xml:space="preserve">11x-VAR-2000 </v>
      </c>
      <c r="E965" s="1">
        <f t="shared" si="30"/>
        <v>2</v>
      </c>
      <c r="F965" s="10">
        <v>1</v>
      </c>
      <c r="G965" s="10">
        <v>1</v>
      </c>
      <c r="K965" s="1" t="str">
        <f t="shared" si="31"/>
        <v>YR2</v>
      </c>
      <c r="L965" s="1" t="str">
        <f>VLOOKUP($B965,'[1]ALL ACCESSIONS'!$A$2:$M$30000,6,FALSE)</f>
        <v>18YR2-1</v>
      </c>
      <c r="M965" s="1" t="str">
        <f>VLOOKUP($B965,'[1]ALL ACCESSIONS'!$A$2:$M$30000,7,FALSE)</f>
        <v>17YR1</v>
      </c>
      <c r="N965" s="1">
        <f>VLOOKUP($B965,'[1]ALL ACCESSIONS'!$A$2:$M$30000,8,FALSE)</f>
        <v>0</v>
      </c>
      <c r="O965" s="1">
        <f>VLOOKUP($B965,'[1]ALL ACCESSIONS'!$A$2:$M$30000,9,FALSE)</f>
        <v>0</v>
      </c>
      <c r="P965" s="1">
        <f>VLOOKUP($B965,'[1]ALL ACCESSIONS'!$A$2:$M$30000,10,FALSE)</f>
        <v>0</v>
      </c>
      <c r="Q965" s="1">
        <f>VLOOKUP($B965,'[1]ALL ACCESSIONS'!$A$2:$M$30000,11,FALSE)</f>
        <v>0</v>
      </c>
    </row>
    <row r="966" spans="1:17" x14ac:dyDescent="0.3">
      <c r="A966" s="1" t="s">
        <v>5898</v>
      </c>
      <c r="B966" s="1" t="s">
        <v>1988</v>
      </c>
      <c r="C966" s="1" t="s">
        <v>4326</v>
      </c>
      <c r="D966" s="1" t="str">
        <f>VLOOKUP($B966,'[1]ALL ACCESSIONS'!$A$2:$M$28915,3,FALSE)</f>
        <v xml:space="preserve">11x-VAR-2000 </v>
      </c>
      <c r="E966" s="1">
        <f t="shared" si="30"/>
        <v>2</v>
      </c>
      <c r="F966" s="10">
        <v>1</v>
      </c>
      <c r="G966" s="10">
        <v>1</v>
      </c>
      <c r="K966" s="1" t="str">
        <f t="shared" si="31"/>
        <v>YR2</v>
      </c>
      <c r="L966" s="1" t="str">
        <f>VLOOKUP($B966,'[1]ALL ACCESSIONS'!$A$2:$M$30000,6,FALSE)</f>
        <v>18YR2-1</v>
      </c>
      <c r="M966" s="1" t="str">
        <f>VLOOKUP($B966,'[1]ALL ACCESSIONS'!$A$2:$M$30000,7,FALSE)</f>
        <v>17YR1</v>
      </c>
      <c r="N966" s="1">
        <f>VLOOKUP($B966,'[1]ALL ACCESSIONS'!$A$2:$M$30000,8,FALSE)</f>
        <v>0</v>
      </c>
      <c r="O966" s="1">
        <f>VLOOKUP($B966,'[1]ALL ACCESSIONS'!$A$2:$M$30000,9,FALSE)</f>
        <v>0</v>
      </c>
      <c r="P966" s="1">
        <f>VLOOKUP($B966,'[1]ALL ACCESSIONS'!$A$2:$M$30000,10,FALSE)</f>
        <v>0</v>
      </c>
      <c r="Q966" s="1">
        <f>VLOOKUP($B966,'[1]ALL ACCESSIONS'!$A$2:$M$30000,11,FALSE)</f>
        <v>0</v>
      </c>
    </row>
    <row r="967" spans="1:17" x14ac:dyDescent="0.3">
      <c r="A967" s="1" t="s">
        <v>5898</v>
      </c>
      <c r="B967" s="1" t="s">
        <v>2021</v>
      </c>
      <c r="C967" s="1" t="s">
        <v>4326</v>
      </c>
      <c r="D967" s="1" t="str">
        <f>VLOOKUP($B967,'[1]ALL ACCESSIONS'!$A$2:$M$28915,3,FALSE)</f>
        <v xml:space="preserve">11x-VAR-2000 </v>
      </c>
      <c r="E967" s="1">
        <f t="shared" si="30"/>
        <v>2</v>
      </c>
      <c r="F967" s="10">
        <v>1</v>
      </c>
      <c r="G967" s="10">
        <v>1</v>
      </c>
      <c r="K967" s="1" t="str">
        <f t="shared" si="31"/>
        <v>YR2</v>
      </c>
      <c r="L967" s="1" t="str">
        <f>VLOOKUP($B967,'[1]ALL ACCESSIONS'!$A$2:$M$30000,6,FALSE)</f>
        <v>18YR2-2</v>
      </c>
      <c r="M967" s="1" t="str">
        <f>VLOOKUP($B967,'[1]ALL ACCESSIONS'!$A$2:$M$30000,7,FALSE)</f>
        <v>17YR1</v>
      </c>
      <c r="N967" s="1">
        <f>VLOOKUP($B967,'[1]ALL ACCESSIONS'!$A$2:$M$30000,8,FALSE)</f>
        <v>0</v>
      </c>
      <c r="O967" s="1">
        <f>VLOOKUP($B967,'[1]ALL ACCESSIONS'!$A$2:$M$30000,9,FALSE)</f>
        <v>0</v>
      </c>
      <c r="P967" s="1">
        <f>VLOOKUP($B967,'[1]ALL ACCESSIONS'!$A$2:$M$30000,10,FALSE)</f>
        <v>0</v>
      </c>
      <c r="Q967" s="1">
        <f>VLOOKUP($B967,'[1]ALL ACCESSIONS'!$A$2:$M$30000,11,FALSE)</f>
        <v>0</v>
      </c>
    </row>
    <row r="968" spans="1:17" x14ac:dyDescent="0.3">
      <c r="A968" s="1" t="s">
        <v>5898</v>
      </c>
      <c r="B968" s="1" t="s">
        <v>2052</v>
      </c>
      <c r="C968" s="1" t="s">
        <v>4326</v>
      </c>
      <c r="D968" s="1" t="str">
        <f>VLOOKUP($B968,'[1]ALL ACCESSIONS'!$A$2:$M$28915,3,FALSE)</f>
        <v xml:space="preserve">11x-VAR-2000 </v>
      </c>
      <c r="E968" s="1">
        <f t="shared" si="30"/>
        <v>2</v>
      </c>
      <c r="F968" s="10">
        <v>1</v>
      </c>
      <c r="G968" s="10">
        <v>1</v>
      </c>
      <c r="K968" s="1" t="str">
        <f t="shared" si="31"/>
        <v>YR2</v>
      </c>
      <c r="L968" s="1" t="str">
        <f>VLOOKUP($B968,'[1]ALL ACCESSIONS'!$A$2:$M$30000,6,FALSE)</f>
        <v>18YR2-1</v>
      </c>
      <c r="M968" s="1" t="str">
        <f>VLOOKUP($B968,'[1]ALL ACCESSIONS'!$A$2:$M$30000,7,FALSE)</f>
        <v>17YR1</v>
      </c>
      <c r="N968" s="1">
        <f>VLOOKUP($B968,'[1]ALL ACCESSIONS'!$A$2:$M$30000,8,FALSE)</f>
        <v>0</v>
      </c>
      <c r="O968" s="1">
        <f>VLOOKUP($B968,'[1]ALL ACCESSIONS'!$A$2:$M$30000,9,FALSE)</f>
        <v>0</v>
      </c>
      <c r="P968" s="1">
        <f>VLOOKUP($B968,'[1]ALL ACCESSIONS'!$A$2:$M$30000,10,FALSE)</f>
        <v>0</v>
      </c>
      <c r="Q968" s="1">
        <f>VLOOKUP($B968,'[1]ALL ACCESSIONS'!$A$2:$M$30000,11,FALSE)</f>
        <v>0</v>
      </c>
    </row>
    <row r="969" spans="1:17" x14ac:dyDescent="0.3">
      <c r="A969" s="1" t="s">
        <v>5898</v>
      </c>
      <c r="B969" s="1" t="s">
        <v>2000</v>
      </c>
      <c r="C969" s="1" t="s">
        <v>4326</v>
      </c>
      <c r="D969" s="1" t="str">
        <f>VLOOKUP($B969,'[1]ALL ACCESSIONS'!$A$2:$M$28915,3,FALSE)</f>
        <v xml:space="preserve">11x-VAR-2000 </v>
      </c>
      <c r="E969" s="1">
        <f t="shared" si="30"/>
        <v>2</v>
      </c>
      <c r="F969" s="10">
        <v>1</v>
      </c>
      <c r="G969" s="10">
        <v>1</v>
      </c>
      <c r="K969" s="1" t="str">
        <f t="shared" si="31"/>
        <v>YR2</v>
      </c>
      <c r="L969" s="1" t="str">
        <f>VLOOKUP($B969,'[1]ALL ACCESSIONS'!$A$2:$M$30000,6,FALSE)</f>
        <v>18YR2-1</v>
      </c>
      <c r="M969" s="1" t="str">
        <f>VLOOKUP($B969,'[1]ALL ACCESSIONS'!$A$2:$M$30000,7,FALSE)</f>
        <v>17YR1</v>
      </c>
      <c r="N969" s="1">
        <f>VLOOKUP($B969,'[1]ALL ACCESSIONS'!$A$2:$M$30000,8,FALSE)</f>
        <v>0</v>
      </c>
      <c r="O969" s="1">
        <f>VLOOKUP($B969,'[1]ALL ACCESSIONS'!$A$2:$M$30000,9,FALSE)</f>
        <v>0</v>
      </c>
      <c r="P969" s="1">
        <f>VLOOKUP($B969,'[1]ALL ACCESSIONS'!$A$2:$M$30000,10,FALSE)</f>
        <v>0</v>
      </c>
      <c r="Q969" s="1">
        <f>VLOOKUP($B969,'[1]ALL ACCESSIONS'!$A$2:$M$30000,11,FALSE)</f>
        <v>0</v>
      </c>
    </row>
    <row r="970" spans="1:17" x14ac:dyDescent="0.3">
      <c r="A970" s="1" t="s">
        <v>5898</v>
      </c>
      <c r="B970" s="1" t="s">
        <v>2041</v>
      </c>
      <c r="C970" s="1" t="s">
        <v>4326</v>
      </c>
      <c r="D970" s="1" t="str">
        <f>VLOOKUP($B970,'[1]ALL ACCESSIONS'!$A$2:$M$28915,3,FALSE)</f>
        <v xml:space="preserve">11x-VAR-2000 </v>
      </c>
      <c r="E970" s="1">
        <f t="shared" si="30"/>
        <v>2</v>
      </c>
      <c r="F970" s="10">
        <v>1</v>
      </c>
      <c r="G970" s="10">
        <v>1</v>
      </c>
      <c r="K970" s="1" t="str">
        <f t="shared" si="31"/>
        <v>YR2</v>
      </c>
      <c r="L970" s="1" t="str">
        <f>VLOOKUP($B970,'[1]ALL ACCESSIONS'!$A$2:$M$30000,6,FALSE)</f>
        <v>18YR2-1</v>
      </c>
      <c r="M970" s="1" t="str">
        <f>VLOOKUP($B970,'[1]ALL ACCESSIONS'!$A$2:$M$30000,7,FALSE)</f>
        <v>17YR1</v>
      </c>
      <c r="N970" s="1">
        <f>VLOOKUP($B970,'[1]ALL ACCESSIONS'!$A$2:$M$30000,8,FALSE)</f>
        <v>0</v>
      </c>
      <c r="O970" s="1">
        <f>VLOOKUP($B970,'[1]ALL ACCESSIONS'!$A$2:$M$30000,9,FALSE)</f>
        <v>0</v>
      </c>
      <c r="P970" s="1">
        <f>VLOOKUP($B970,'[1]ALL ACCESSIONS'!$A$2:$M$30000,10,FALSE)</f>
        <v>0</v>
      </c>
      <c r="Q970" s="1">
        <f>VLOOKUP($B970,'[1]ALL ACCESSIONS'!$A$2:$M$30000,11,FALSE)</f>
        <v>0</v>
      </c>
    </row>
    <row r="971" spans="1:17" x14ac:dyDescent="0.3">
      <c r="A971" s="1" t="s">
        <v>5898</v>
      </c>
      <c r="B971" s="1" t="s">
        <v>2035</v>
      </c>
      <c r="C971" s="1" t="s">
        <v>4326</v>
      </c>
      <c r="D971" s="1" t="str">
        <f>VLOOKUP($B971,'[1]ALL ACCESSIONS'!$A$2:$M$28915,3,FALSE)</f>
        <v xml:space="preserve">11x-VAR-2000 </v>
      </c>
      <c r="E971" s="1">
        <f t="shared" si="30"/>
        <v>2</v>
      </c>
      <c r="F971" s="10">
        <v>1</v>
      </c>
      <c r="G971" s="10">
        <v>1</v>
      </c>
      <c r="K971" s="1" t="str">
        <f t="shared" si="31"/>
        <v>YR2</v>
      </c>
      <c r="L971" s="1" t="str">
        <f>VLOOKUP($B971,'[1]ALL ACCESSIONS'!$A$2:$M$30000,6,FALSE)</f>
        <v>18YR2-1</v>
      </c>
      <c r="M971" s="1" t="str">
        <f>VLOOKUP($B971,'[1]ALL ACCESSIONS'!$A$2:$M$30000,7,FALSE)</f>
        <v>17YR1</v>
      </c>
      <c r="N971" s="1">
        <f>VLOOKUP($B971,'[1]ALL ACCESSIONS'!$A$2:$M$30000,8,FALSE)</f>
        <v>0</v>
      </c>
      <c r="O971" s="1">
        <f>VLOOKUP($B971,'[1]ALL ACCESSIONS'!$A$2:$M$30000,9,FALSE)</f>
        <v>0</v>
      </c>
      <c r="P971" s="1">
        <f>VLOOKUP($B971,'[1]ALL ACCESSIONS'!$A$2:$M$30000,10,FALSE)</f>
        <v>0</v>
      </c>
      <c r="Q971" s="1">
        <f>VLOOKUP($B971,'[1]ALL ACCESSIONS'!$A$2:$M$30000,11,FALSE)</f>
        <v>0</v>
      </c>
    </row>
    <row r="972" spans="1:17" x14ac:dyDescent="0.3">
      <c r="A972" s="1" t="s">
        <v>5898</v>
      </c>
      <c r="B972" s="1" t="s">
        <v>2062</v>
      </c>
      <c r="C972" s="1" t="s">
        <v>4326</v>
      </c>
      <c r="D972" s="1" t="str">
        <f>VLOOKUP($B972,'[1]ALL ACCESSIONS'!$A$2:$M$28915,3,FALSE)</f>
        <v xml:space="preserve">11x-VAR-2000 </v>
      </c>
      <c r="E972" s="1">
        <f t="shared" si="30"/>
        <v>2</v>
      </c>
      <c r="F972" s="10">
        <v>1</v>
      </c>
      <c r="G972" s="10">
        <v>1</v>
      </c>
      <c r="K972" s="1" t="str">
        <f t="shared" si="31"/>
        <v>YR2</v>
      </c>
      <c r="L972" s="1" t="str">
        <f>VLOOKUP($B972,'[1]ALL ACCESSIONS'!$A$2:$M$30000,6,FALSE)</f>
        <v>18YR2-1</v>
      </c>
      <c r="M972" s="1" t="str">
        <f>VLOOKUP($B972,'[1]ALL ACCESSIONS'!$A$2:$M$30000,7,FALSE)</f>
        <v>17YR1</v>
      </c>
      <c r="N972" s="1">
        <f>VLOOKUP($B972,'[1]ALL ACCESSIONS'!$A$2:$M$30000,8,FALSE)</f>
        <v>0</v>
      </c>
      <c r="O972" s="1">
        <f>VLOOKUP($B972,'[1]ALL ACCESSIONS'!$A$2:$M$30000,9,FALSE)</f>
        <v>0</v>
      </c>
      <c r="P972" s="1">
        <f>VLOOKUP($B972,'[1]ALL ACCESSIONS'!$A$2:$M$30000,10,FALSE)</f>
        <v>0</v>
      </c>
      <c r="Q972" s="1">
        <f>VLOOKUP($B972,'[1]ALL ACCESSIONS'!$A$2:$M$30000,11,FALSE)</f>
        <v>0</v>
      </c>
    </row>
    <row r="973" spans="1:17" x14ac:dyDescent="0.3">
      <c r="A973" s="1" t="s">
        <v>5898</v>
      </c>
      <c r="B973" s="1" t="s">
        <v>2011</v>
      </c>
      <c r="C973" s="1" t="s">
        <v>4326</v>
      </c>
      <c r="D973" s="1" t="str">
        <f>VLOOKUP($B973,'[1]ALL ACCESSIONS'!$A$2:$M$28915,3,FALSE)</f>
        <v xml:space="preserve">11x-VAR-2000 </v>
      </c>
      <c r="E973" s="1">
        <f t="shared" si="30"/>
        <v>2</v>
      </c>
      <c r="F973" s="10">
        <v>1</v>
      </c>
      <c r="G973" s="10">
        <v>1</v>
      </c>
      <c r="K973" s="1" t="str">
        <f t="shared" si="31"/>
        <v>YR2</v>
      </c>
      <c r="L973" s="1" t="str">
        <f>VLOOKUP($B973,'[1]ALL ACCESSIONS'!$A$2:$M$30000,6,FALSE)</f>
        <v>18YR2-1</v>
      </c>
      <c r="M973" s="1" t="str">
        <f>VLOOKUP($B973,'[1]ALL ACCESSIONS'!$A$2:$M$30000,7,FALSE)</f>
        <v>17YR1</v>
      </c>
      <c r="N973" s="1">
        <f>VLOOKUP($B973,'[1]ALL ACCESSIONS'!$A$2:$M$30000,8,FALSE)</f>
        <v>0</v>
      </c>
      <c r="O973" s="1">
        <f>VLOOKUP($B973,'[1]ALL ACCESSIONS'!$A$2:$M$30000,9,FALSE)</f>
        <v>0</v>
      </c>
      <c r="P973" s="1">
        <f>VLOOKUP($B973,'[1]ALL ACCESSIONS'!$A$2:$M$30000,10,FALSE)</f>
        <v>0</v>
      </c>
      <c r="Q973" s="1">
        <f>VLOOKUP($B973,'[1]ALL ACCESSIONS'!$A$2:$M$30000,11,FALSE)</f>
        <v>0</v>
      </c>
    </row>
    <row r="974" spans="1:17" x14ac:dyDescent="0.3">
      <c r="A974" s="1" t="s">
        <v>5898</v>
      </c>
      <c r="B974" s="1" t="s">
        <v>1993</v>
      </c>
      <c r="C974" s="1" t="s">
        <v>4326</v>
      </c>
      <c r="D974" s="1" t="str">
        <f>VLOOKUP($B974,'[1]ALL ACCESSIONS'!$A$2:$M$28915,3,FALSE)</f>
        <v xml:space="preserve">11x-VAR-2000 </v>
      </c>
      <c r="E974" s="1">
        <f t="shared" si="30"/>
        <v>1</v>
      </c>
      <c r="F974" s="10">
        <v>1</v>
      </c>
      <c r="K974" s="1" t="str">
        <f t="shared" si="31"/>
        <v>YR1</v>
      </c>
      <c r="L974" s="1" t="str">
        <f>VLOOKUP($B974,'[1]ALL ACCESSIONS'!$A$2:$M$30000,6,FALSE)</f>
        <v>17YR1</v>
      </c>
      <c r="M974" s="1">
        <f>VLOOKUP($B974,'[1]ALL ACCESSIONS'!$A$2:$M$30000,7,FALSE)</f>
        <v>0</v>
      </c>
      <c r="N974" s="1">
        <f>VLOOKUP($B974,'[1]ALL ACCESSIONS'!$A$2:$M$30000,8,FALSE)</f>
        <v>0</v>
      </c>
      <c r="O974" s="1">
        <f>VLOOKUP($B974,'[1]ALL ACCESSIONS'!$A$2:$M$30000,9,FALSE)</f>
        <v>0</v>
      </c>
      <c r="P974" s="1">
        <f>VLOOKUP($B974,'[1]ALL ACCESSIONS'!$A$2:$M$30000,10,FALSE)</f>
        <v>0</v>
      </c>
      <c r="Q974" s="1">
        <f>VLOOKUP($B974,'[1]ALL ACCESSIONS'!$A$2:$M$30000,11,FALSE)</f>
        <v>0</v>
      </c>
    </row>
    <row r="975" spans="1:17" x14ac:dyDescent="0.3">
      <c r="A975" s="1" t="s">
        <v>5898</v>
      </c>
      <c r="B975" s="1" t="s">
        <v>1976</v>
      </c>
      <c r="C975" s="1" t="s">
        <v>4326</v>
      </c>
      <c r="D975" s="1" t="str">
        <f>VLOOKUP($B975,'[1]ALL ACCESSIONS'!$A$2:$M$28915,3,FALSE)</f>
        <v xml:space="preserve">11x-VAR-2000 </v>
      </c>
      <c r="E975" s="1">
        <f t="shared" si="30"/>
        <v>2</v>
      </c>
      <c r="F975" s="10">
        <v>1</v>
      </c>
      <c r="G975" s="10">
        <v>1</v>
      </c>
      <c r="K975" s="1" t="str">
        <f t="shared" si="31"/>
        <v>YR2</v>
      </c>
      <c r="L975" s="1" t="str">
        <f>VLOOKUP($B975,'[1]ALL ACCESSIONS'!$A$2:$M$30000,6,FALSE)</f>
        <v>18YR2-8</v>
      </c>
      <c r="M975" s="1" t="str">
        <f>VLOOKUP($B975,'[1]ALL ACCESSIONS'!$A$2:$M$30000,7,FALSE)</f>
        <v>17YR1</v>
      </c>
      <c r="N975" s="1">
        <f>VLOOKUP($B975,'[1]ALL ACCESSIONS'!$A$2:$M$30000,8,FALSE)</f>
        <v>0</v>
      </c>
      <c r="O975" s="1">
        <f>VLOOKUP($B975,'[1]ALL ACCESSIONS'!$A$2:$M$30000,9,FALSE)</f>
        <v>0</v>
      </c>
      <c r="P975" s="1">
        <f>VLOOKUP($B975,'[1]ALL ACCESSIONS'!$A$2:$M$30000,10,FALSE)</f>
        <v>0</v>
      </c>
      <c r="Q975" s="1">
        <f>VLOOKUP($B975,'[1]ALL ACCESSIONS'!$A$2:$M$30000,11,FALSE)</f>
        <v>0</v>
      </c>
    </row>
    <row r="976" spans="1:17" x14ac:dyDescent="0.3">
      <c r="A976" s="1" t="s">
        <v>5898</v>
      </c>
      <c r="B976" s="1" t="s">
        <v>2047</v>
      </c>
      <c r="C976" s="1" t="s">
        <v>4326</v>
      </c>
      <c r="D976" s="1" t="str">
        <f>VLOOKUP($B976,'[1]ALL ACCESSIONS'!$A$2:$M$28915,3,FALSE)</f>
        <v xml:space="preserve">11x-VAR-2000 </v>
      </c>
      <c r="E976" s="1">
        <f t="shared" si="30"/>
        <v>1</v>
      </c>
      <c r="F976" s="10">
        <v>1</v>
      </c>
      <c r="K976" s="1" t="str">
        <f t="shared" si="31"/>
        <v>YR1</v>
      </c>
      <c r="L976" s="1" t="str">
        <f>VLOOKUP($B976,'[1]ALL ACCESSIONS'!$A$2:$M$30000,6,FALSE)</f>
        <v>17YR1</v>
      </c>
      <c r="M976" s="1">
        <f>VLOOKUP($B976,'[1]ALL ACCESSIONS'!$A$2:$M$30000,7,FALSE)</f>
        <v>0</v>
      </c>
      <c r="N976" s="1">
        <f>VLOOKUP($B976,'[1]ALL ACCESSIONS'!$A$2:$M$30000,8,FALSE)</f>
        <v>0</v>
      </c>
      <c r="O976" s="1">
        <f>VLOOKUP($B976,'[1]ALL ACCESSIONS'!$A$2:$M$30000,9,FALSE)</f>
        <v>0</v>
      </c>
      <c r="P976" s="1">
        <f>VLOOKUP($B976,'[1]ALL ACCESSIONS'!$A$2:$M$30000,10,FALSE)</f>
        <v>0</v>
      </c>
      <c r="Q976" s="1">
        <f>VLOOKUP($B976,'[1]ALL ACCESSIONS'!$A$2:$M$30000,11,FALSE)</f>
        <v>0</v>
      </c>
    </row>
    <row r="977" spans="1:17" x14ac:dyDescent="0.3">
      <c r="A977" s="1" t="s">
        <v>5898</v>
      </c>
      <c r="B977" s="1" t="s">
        <v>2063</v>
      </c>
      <c r="C977" s="1" t="s">
        <v>4326</v>
      </c>
      <c r="D977" s="1" t="str">
        <f>VLOOKUP($B977,'[1]ALL ACCESSIONS'!$A$2:$M$28915,3,FALSE)</f>
        <v xml:space="preserve">11x-VAR-2000 </v>
      </c>
      <c r="E977" s="1">
        <f t="shared" si="30"/>
        <v>3</v>
      </c>
      <c r="F977" s="10">
        <v>1</v>
      </c>
      <c r="G977" s="10">
        <v>1</v>
      </c>
      <c r="H977" s="10">
        <v>1</v>
      </c>
      <c r="K977" s="1" t="str">
        <f t="shared" si="31"/>
        <v>YR3</v>
      </c>
      <c r="L977" s="1" t="str">
        <f>VLOOKUP($B977,'[1]ALL ACCESSIONS'!$A$2:$M$30000,6,FALSE)</f>
        <v>19YR3</v>
      </c>
      <c r="M977" s="1" t="str">
        <f>VLOOKUP($B977,'[1]ALL ACCESSIONS'!$A$2:$M$30000,7,FALSE)</f>
        <v>18YR2-1</v>
      </c>
      <c r="N977" s="1" t="str">
        <f>VLOOKUP($B977,'[1]ALL ACCESSIONS'!$A$2:$M$30000,8,FALSE)</f>
        <v>17YR1</v>
      </c>
      <c r="O977" s="1">
        <f>VLOOKUP($B977,'[1]ALL ACCESSIONS'!$A$2:$M$30000,9,FALSE)</f>
        <v>0</v>
      </c>
      <c r="P977" s="1">
        <f>VLOOKUP($B977,'[1]ALL ACCESSIONS'!$A$2:$M$30000,10,FALSE)</f>
        <v>0</v>
      </c>
      <c r="Q977" s="1">
        <f>VLOOKUP($B977,'[1]ALL ACCESSIONS'!$A$2:$M$30000,11,FALSE)</f>
        <v>0</v>
      </c>
    </row>
    <row r="978" spans="1:17" x14ac:dyDescent="0.3">
      <c r="A978" s="1" t="s">
        <v>5898</v>
      </c>
      <c r="B978" s="1" t="s">
        <v>2888</v>
      </c>
      <c r="C978" s="1" t="s">
        <v>4326</v>
      </c>
      <c r="D978" s="1" t="str">
        <f>VLOOKUP($B978,'[1]ALL ACCESSIONS'!$A$2:$M$28915,3,FALSE)</f>
        <v xml:space="preserve">11x-VAR-2000 </v>
      </c>
      <c r="E978" s="1">
        <f t="shared" si="30"/>
        <v>2</v>
      </c>
      <c r="F978" s="10">
        <v>1</v>
      </c>
      <c r="G978" s="10">
        <v>1</v>
      </c>
      <c r="K978" s="1" t="str">
        <f t="shared" si="31"/>
        <v>YR2</v>
      </c>
      <c r="L978" s="1" t="str">
        <f>VLOOKUP($B978,'[1]ALL ACCESSIONS'!$A$2:$M$30000,6,FALSE)</f>
        <v>18YR2-2</v>
      </c>
      <c r="M978" s="1" t="str">
        <f>VLOOKUP($B978,'[1]ALL ACCESSIONS'!$A$2:$M$30000,7,FALSE)</f>
        <v>17YR1</v>
      </c>
      <c r="N978" s="1">
        <f>VLOOKUP($B978,'[1]ALL ACCESSIONS'!$A$2:$M$30000,8,FALSE)</f>
        <v>0</v>
      </c>
      <c r="O978" s="1">
        <f>VLOOKUP($B978,'[1]ALL ACCESSIONS'!$A$2:$M$30000,9,FALSE)</f>
        <v>0</v>
      </c>
      <c r="P978" s="1">
        <f>VLOOKUP($B978,'[1]ALL ACCESSIONS'!$A$2:$M$30000,10,FALSE)</f>
        <v>0</v>
      </c>
      <c r="Q978" s="1">
        <f>VLOOKUP($B978,'[1]ALL ACCESSIONS'!$A$2:$M$30000,11,FALSE)</f>
        <v>0</v>
      </c>
    </row>
    <row r="979" spans="1:17" x14ac:dyDescent="0.3">
      <c r="A979" s="1" t="s">
        <v>5898</v>
      </c>
      <c r="B979" s="1" t="s">
        <v>3015</v>
      </c>
      <c r="C979" s="1" t="s">
        <v>4326</v>
      </c>
      <c r="D979" s="1" t="str">
        <f>VLOOKUP($B979,'[1]ALL ACCESSIONS'!$A$2:$M$28915,3,FALSE)</f>
        <v xml:space="preserve">11x009 </v>
      </c>
      <c r="E979" s="1">
        <f t="shared" si="30"/>
        <v>2</v>
      </c>
      <c r="F979" s="10">
        <v>1</v>
      </c>
      <c r="G979" s="10">
        <v>1</v>
      </c>
      <c r="K979" s="1" t="str">
        <f t="shared" si="31"/>
        <v>YR2</v>
      </c>
      <c r="L979" s="1" t="str">
        <f>VLOOKUP($B979,'[1]ALL ACCESSIONS'!$A$2:$M$30000,6,FALSE)</f>
        <v>18YR2-4</v>
      </c>
      <c r="M979" s="1" t="str">
        <f>VLOOKUP($B979,'[1]ALL ACCESSIONS'!$A$2:$M$30000,7,FALSE)</f>
        <v>17YR1</v>
      </c>
      <c r="N979" s="1">
        <f>VLOOKUP($B979,'[1]ALL ACCESSIONS'!$A$2:$M$30000,8,FALSE)</f>
        <v>0</v>
      </c>
      <c r="O979" s="1">
        <f>VLOOKUP($B979,'[1]ALL ACCESSIONS'!$A$2:$M$30000,9,FALSE)</f>
        <v>0</v>
      </c>
      <c r="P979" s="1">
        <f>VLOOKUP($B979,'[1]ALL ACCESSIONS'!$A$2:$M$30000,10,FALSE)</f>
        <v>0</v>
      </c>
      <c r="Q979" s="1">
        <f>VLOOKUP($B979,'[1]ALL ACCESSIONS'!$A$2:$M$30000,11,FALSE)</f>
        <v>0</v>
      </c>
    </row>
    <row r="980" spans="1:17" x14ac:dyDescent="0.3">
      <c r="A980" s="1" t="s">
        <v>5898</v>
      </c>
      <c r="B980" s="1" t="s">
        <v>3035</v>
      </c>
      <c r="C980" s="1" t="s">
        <v>4326</v>
      </c>
      <c r="D980" s="1" t="str">
        <f>VLOOKUP($B980,'[1]ALL ACCESSIONS'!$A$2:$M$28915,3,FALSE)</f>
        <v xml:space="preserve">11x009 </v>
      </c>
      <c r="E980" s="1">
        <f t="shared" si="30"/>
        <v>1</v>
      </c>
      <c r="F980" s="10">
        <v>1</v>
      </c>
      <c r="K980" s="1" t="str">
        <f t="shared" si="31"/>
        <v>YR1</v>
      </c>
      <c r="L980" s="1" t="str">
        <f>VLOOKUP($B980,'[1]ALL ACCESSIONS'!$A$2:$M$30000,6,FALSE)</f>
        <v>17YR1</v>
      </c>
      <c r="M980" s="1">
        <f>VLOOKUP($B980,'[1]ALL ACCESSIONS'!$A$2:$M$30000,7,FALSE)</f>
        <v>0</v>
      </c>
      <c r="N980" s="1">
        <f>VLOOKUP($B980,'[1]ALL ACCESSIONS'!$A$2:$M$30000,8,FALSE)</f>
        <v>0</v>
      </c>
      <c r="O980" s="1">
        <f>VLOOKUP($B980,'[1]ALL ACCESSIONS'!$A$2:$M$30000,9,FALSE)</f>
        <v>0</v>
      </c>
      <c r="P980" s="1">
        <f>VLOOKUP($B980,'[1]ALL ACCESSIONS'!$A$2:$M$30000,10,FALSE)</f>
        <v>0</v>
      </c>
      <c r="Q980" s="1">
        <f>VLOOKUP($B980,'[1]ALL ACCESSIONS'!$A$2:$M$30000,11,FALSE)</f>
        <v>0</v>
      </c>
    </row>
    <row r="981" spans="1:17" x14ac:dyDescent="0.3">
      <c r="A981" s="1" t="s">
        <v>5898</v>
      </c>
      <c r="B981" s="1" t="s">
        <v>3073</v>
      </c>
      <c r="C981" s="1" t="s">
        <v>4326</v>
      </c>
      <c r="D981" s="1" t="str">
        <f>VLOOKUP($B981,'[1]ALL ACCESSIONS'!$A$2:$M$28915,3,FALSE)</f>
        <v xml:space="preserve">11x009 </v>
      </c>
      <c r="E981" s="1">
        <f t="shared" si="30"/>
        <v>1</v>
      </c>
      <c r="F981" s="10">
        <v>1</v>
      </c>
      <c r="K981" s="1" t="str">
        <f t="shared" si="31"/>
        <v>YR1</v>
      </c>
      <c r="L981" s="1" t="str">
        <f>VLOOKUP($B981,'[1]ALL ACCESSIONS'!$A$2:$M$30000,6,FALSE)</f>
        <v>17YR1</v>
      </c>
      <c r="M981" s="1">
        <f>VLOOKUP($B981,'[1]ALL ACCESSIONS'!$A$2:$M$30000,7,FALSE)</f>
        <v>0</v>
      </c>
      <c r="N981" s="1">
        <f>VLOOKUP($B981,'[1]ALL ACCESSIONS'!$A$2:$M$30000,8,FALSE)</f>
        <v>0</v>
      </c>
      <c r="O981" s="1">
        <f>VLOOKUP($B981,'[1]ALL ACCESSIONS'!$A$2:$M$30000,9,FALSE)</f>
        <v>0</v>
      </c>
      <c r="P981" s="1">
        <f>VLOOKUP($B981,'[1]ALL ACCESSIONS'!$A$2:$M$30000,10,FALSE)</f>
        <v>0</v>
      </c>
      <c r="Q981" s="1">
        <f>VLOOKUP($B981,'[1]ALL ACCESSIONS'!$A$2:$M$30000,11,FALSE)</f>
        <v>0</v>
      </c>
    </row>
    <row r="982" spans="1:17" x14ac:dyDescent="0.3">
      <c r="A982" s="1" t="s">
        <v>5898</v>
      </c>
      <c r="B982" s="1" t="s">
        <v>3037</v>
      </c>
      <c r="C982" s="1" t="s">
        <v>4326</v>
      </c>
      <c r="D982" s="1" t="str">
        <f>VLOOKUP($B982,'[1]ALL ACCESSIONS'!$A$2:$M$28915,3,FALSE)</f>
        <v xml:space="preserve">11x009 </v>
      </c>
      <c r="E982" s="1">
        <f t="shared" si="30"/>
        <v>2</v>
      </c>
      <c r="F982" s="10">
        <v>1</v>
      </c>
      <c r="G982" s="10">
        <v>1</v>
      </c>
      <c r="K982" s="1" t="str">
        <f t="shared" si="31"/>
        <v>YR2</v>
      </c>
      <c r="L982" s="1" t="str">
        <f>VLOOKUP($B982,'[1]ALL ACCESSIONS'!$A$2:$M$30000,6,FALSE)</f>
        <v>18YR2-4</v>
      </c>
      <c r="M982" s="1" t="str">
        <f>VLOOKUP($B982,'[1]ALL ACCESSIONS'!$A$2:$M$30000,7,FALSE)</f>
        <v>17YR1</v>
      </c>
      <c r="N982" s="1">
        <f>VLOOKUP($B982,'[1]ALL ACCESSIONS'!$A$2:$M$30000,8,FALSE)</f>
        <v>0</v>
      </c>
      <c r="O982" s="1">
        <f>VLOOKUP($B982,'[1]ALL ACCESSIONS'!$A$2:$M$30000,9,FALSE)</f>
        <v>0</v>
      </c>
      <c r="P982" s="1">
        <f>VLOOKUP($B982,'[1]ALL ACCESSIONS'!$A$2:$M$30000,10,FALSE)</f>
        <v>0</v>
      </c>
      <c r="Q982" s="1">
        <f>VLOOKUP($B982,'[1]ALL ACCESSIONS'!$A$2:$M$30000,11,FALSE)</f>
        <v>0</v>
      </c>
    </row>
    <row r="983" spans="1:17" x14ac:dyDescent="0.3">
      <c r="A983" s="1" t="s">
        <v>5898</v>
      </c>
      <c r="B983" s="1" t="s">
        <v>3069</v>
      </c>
      <c r="C983" s="1" t="s">
        <v>4326</v>
      </c>
      <c r="D983" s="1" t="str">
        <f>VLOOKUP($B983,'[1]ALL ACCESSIONS'!$A$2:$M$28915,3,FALSE)</f>
        <v xml:space="preserve">11x009 </v>
      </c>
      <c r="E983" s="1">
        <f t="shared" si="30"/>
        <v>1</v>
      </c>
      <c r="F983" s="10">
        <v>1</v>
      </c>
      <c r="K983" s="1" t="str">
        <f t="shared" si="31"/>
        <v>YR1</v>
      </c>
      <c r="L983" s="1" t="str">
        <f>VLOOKUP($B983,'[1]ALL ACCESSIONS'!$A$2:$M$30000,6,FALSE)</f>
        <v>17YR1</v>
      </c>
      <c r="M983" s="1">
        <f>VLOOKUP($B983,'[1]ALL ACCESSIONS'!$A$2:$M$30000,7,FALSE)</f>
        <v>0</v>
      </c>
      <c r="N983" s="1">
        <f>VLOOKUP($B983,'[1]ALL ACCESSIONS'!$A$2:$M$30000,8,FALSE)</f>
        <v>0</v>
      </c>
      <c r="O983" s="1">
        <f>VLOOKUP($B983,'[1]ALL ACCESSIONS'!$A$2:$M$30000,9,FALSE)</f>
        <v>0</v>
      </c>
      <c r="P983" s="1">
        <f>VLOOKUP($B983,'[1]ALL ACCESSIONS'!$A$2:$M$30000,10,FALSE)</f>
        <v>0</v>
      </c>
      <c r="Q983" s="1">
        <f>VLOOKUP($B983,'[1]ALL ACCESSIONS'!$A$2:$M$30000,11,FALSE)</f>
        <v>0</v>
      </c>
    </row>
    <row r="984" spans="1:17" x14ac:dyDescent="0.3">
      <c r="A984" s="1" t="s">
        <v>5898</v>
      </c>
      <c r="B984" s="1" t="s">
        <v>3046</v>
      </c>
      <c r="C984" s="1" t="s">
        <v>4326</v>
      </c>
      <c r="D984" s="1" t="str">
        <f>VLOOKUP($B984,'[1]ALL ACCESSIONS'!$A$2:$M$28915,3,FALSE)</f>
        <v xml:space="preserve">11x009 </v>
      </c>
      <c r="E984" s="1">
        <f t="shared" si="30"/>
        <v>2</v>
      </c>
      <c r="F984" s="10">
        <v>1</v>
      </c>
      <c r="G984" s="10">
        <v>1</v>
      </c>
      <c r="K984" s="1" t="str">
        <f t="shared" si="31"/>
        <v>YR2</v>
      </c>
      <c r="L984" s="1" t="str">
        <f>VLOOKUP($B984,'[1]ALL ACCESSIONS'!$A$2:$M$30000,6,FALSE)</f>
        <v>18YR2-8</v>
      </c>
      <c r="M984" s="1" t="str">
        <f>VLOOKUP($B984,'[1]ALL ACCESSIONS'!$A$2:$M$30000,7,FALSE)</f>
        <v>17YR1</v>
      </c>
      <c r="N984" s="1">
        <f>VLOOKUP($B984,'[1]ALL ACCESSIONS'!$A$2:$M$30000,8,FALSE)</f>
        <v>0</v>
      </c>
      <c r="O984" s="1">
        <f>VLOOKUP($B984,'[1]ALL ACCESSIONS'!$A$2:$M$30000,9,FALSE)</f>
        <v>0</v>
      </c>
      <c r="P984" s="1">
        <f>VLOOKUP($B984,'[1]ALL ACCESSIONS'!$A$2:$M$30000,10,FALSE)</f>
        <v>0</v>
      </c>
      <c r="Q984" s="1">
        <f>VLOOKUP($B984,'[1]ALL ACCESSIONS'!$A$2:$M$30000,11,FALSE)</f>
        <v>0</v>
      </c>
    </row>
    <row r="985" spans="1:17" x14ac:dyDescent="0.3">
      <c r="A985" s="1" t="s">
        <v>5898</v>
      </c>
      <c r="B985" s="1" t="s">
        <v>3049</v>
      </c>
      <c r="C985" s="1" t="s">
        <v>4326</v>
      </c>
      <c r="D985" s="1" t="str">
        <f>VLOOKUP($B985,'[1]ALL ACCESSIONS'!$A$2:$M$28915,3,FALSE)</f>
        <v xml:space="preserve">11x010 </v>
      </c>
      <c r="E985" s="1">
        <f t="shared" si="30"/>
        <v>2</v>
      </c>
      <c r="F985" s="10">
        <v>1</v>
      </c>
      <c r="G985" s="10">
        <v>1</v>
      </c>
      <c r="K985" s="1" t="str">
        <f t="shared" si="31"/>
        <v>YR2</v>
      </c>
      <c r="L985" s="1" t="str">
        <f>VLOOKUP($B985,'[1]ALL ACCESSIONS'!$A$2:$M$30000,6,FALSE)</f>
        <v>18YR2-4</v>
      </c>
      <c r="M985" s="1" t="str">
        <f>VLOOKUP($B985,'[1]ALL ACCESSIONS'!$A$2:$M$30000,7,FALSE)</f>
        <v>17YR1</v>
      </c>
      <c r="N985" s="1">
        <f>VLOOKUP($B985,'[1]ALL ACCESSIONS'!$A$2:$M$30000,8,FALSE)</f>
        <v>0</v>
      </c>
      <c r="O985" s="1">
        <f>VLOOKUP($B985,'[1]ALL ACCESSIONS'!$A$2:$M$30000,9,FALSE)</f>
        <v>0</v>
      </c>
      <c r="P985" s="1">
        <f>VLOOKUP($B985,'[1]ALL ACCESSIONS'!$A$2:$M$30000,10,FALSE)</f>
        <v>0</v>
      </c>
      <c r="Q985" s="1">
        <f>VLOOKUP($B985,'[1]ALL ACCESSIONS'!$A$2:$M$30000,11,FALSE)</f>
        <v>0</v>
      </c>
    </row>
    <row r="986" spans="1:17" x14ac:dyDescent="0.3">
      <c r="A986" s="1" t="s">
        <v>5898</v>
      </c>
      <c r="B986" s="1" t="s">
        <v>3022</v>
      </c>
      <c r="C986" s="1" t="s">
        <v>4326</v>
      </c>
      <c r="D986" s="1" t="str">
        <f>VLOOKUP($B986,'[1]ALL ACCESSIONS'!$A$2:$M$28915,3,FALSE)</f>
        <v xml:space="preserve">11x010 </v>
      </c>
      <c r="E986" s="1">
        <f t="shared" si="30"/>
        <v>2</v>
      </c>
      <c r="F986" s="10">
        <v>1</v>
      </c>
      <c r="G986" s="10">
        <v>1</v>
      </c>
      <c r="K986" s="1" t="str">
        <f t="shared" si="31"/>
        <v>YR2</v>
      </c>
      <c r="L986" s="1" t="str">
        <f>VLOOKUP($B986,'[1]ALL ACCESSIONS'!$A$2:$M$30000,6,FALSE)</f>
        <v>18YR2-3</v>
      </c>
      <c r="M986" s="1" t="str">
        <f>VLOOKUP($B986,'[1]ALL ACCESSIONS'!$A$2:$M$30000,7,FALSE)</f>
        <v>17YR1</v>
      </c>
      <c r="N986" s="1">
        <f>VLOOKUP($B986,'[1]ALL ACCESSIONS'!$A$2:$M$30000,8,FALSE)</f>
        <v>0</v>
      </c>
      <c r="O986" s="1">
        <f>VLOOKUP($B986,'[1]ALL ACCESSIONS'!$A$2:$M$30000,9,FALSE)</f>
        <v>0</v>
      </c>
      <c r="P986" s="1">
        <f>VLOOKUP($B986,'[1]ALL ACCESSIONS'!$A$2:$M$30000,10,FALSE)</f>
        <v>0</v>
      </c>
      <c r="Q986" s="1">
        <f>VLOOKUP($B986,'[1]ALL ACCESSIONS'!$A$2:$M$30000,11,FALSE)</f>
        <v>0</v>
      </c>
    </row>
    <row r="987" spans="1:17" x14ac:dyDescent="0.3">
      <c r="A987" s="1" t="s">
        <v>5898</v>
      </c>
      <c r="B987" s="1" t="s">
        <v>3112</v>
      </c>
      <c r="C987" s="1" t="s">
        <v>4326</v>
      </c>
      <c r="D987" s="1" t="str">
        <f>VLOOKUP($B987,'[1]ALL ACCESSIONS'!$A$2:$M$28915,3,FALSE)</f>
        <v xml:space="preserve">11x010 </v>
      </c>
      <c r="E987" s="1">
        <f t="shared" si="30"/>
        <v>2</v>
      </c>
      <c r="F987" s="10">
        <v>1</v>
      </c>
      <c r="G987" s="10">
        <v>1</v>
      </c>
      <c r="K987" s="1" t="str">
        <f t="shared" si="31"/>
        <v>YR2</v>
      </c>
      <c r="L987" s="1" t="str">
        <f>VLOOKUP($B987,'[1]ALL ACCESSIONS'!$A$2:$M$30000,6,FALSE)</f>
        <v>18YR2-4</v>
      </c>
      <c r="M987" s="1" t="str">
        <f>VLOOKUP($B987,'[1]ALL ACCESSIONS'!$A$2:$M$30000,7,FALSE)</f>
        <v>17YR1</v>
      </c>
      <c r="N987" s="1">
        <f>VLOOKUP($B987,'[1]ALL ACCESSIONS'!$A$2:$M$30000,8,FALSE)</f>
        <v>0</v>
      </c>
      <c r="O987" s="1">
        <f>VLOOKUP($B987,'[1]ALL ACCESSIONS'!$A$2:$M$30000,9,FALSE)</f>
        <v>0</v>
      </c>
      <c r="P987" s="1">
        <f>VLOOKUP($B987,'[1]ALL ACCESSIONS'!$A$2:$M$30000,10,FALSE)</f>
        <v>0</v>
      </c>
      <c r="Q987" s="1">
        <f>VLOOKUP($B987,'[1]ALL ACCESSIONS'!$A$2:$M$30000,11,FALSE)</f>
        <v>0</v>
      </c>
    </row>
    <row r="988" spans="1:17" x14ac:dyDescent="0.3">
      <c r="A988" s="1" t="s">
        <v>5898</v>
      </c>
      <c r="B988" s="1" t="s">
        <v>3218</v>
      </c>
      <c r="C988" s="1" t="s">
        <v>4326</v>
      </c>
      <c r="D988" s="1" t="str">
        <f>VLOOKUP($B988,'[1]ALL ACCESSIONS'!$A$2:$M$28915,3,FALSE)</f>
        <v xml:space="preserve">11x017 </v>
      </c>
      <c r="E988" s="1">
        <f t="shared" si="30"/>
        <v>1</v>
      </c>
      <c r="F988" s="10">
        <v>1</v>
      </c>
      <c r="K988" s="1" t="str">
        <f t="shared" si="31"/>
        <v>YR1</v>
      </c>
      <c r="L988" s="1" t="str">
        <f>VLOOKUP($B988,'[1]ALL ACCESSIONS'!$A$2:$M$30000,6,FALSE)</f>
        <v>17YR1</v>
      </c>
      <c r="M988" s="1">
        <f>VLOOKUP($B988,'[1]ALL ACCESSIONS'!$A$2:$M$30000,7,FALSE)</f>
        <v>0</v>
      </c>
      <c r="N988" s="1">
        <f>VLOOKUP($B988,'[1]ALL ACCESSIONS'!$A$2:$M$30000,8,FALSE)</f>
        <v>0</v>
      </c>
      <c r="O988" s="1">
        <f>VLOOKUP($B988,'[1]ALL ACCESSIONS'!$A$2:$M$30000,9,FALSE)</f>
        <v>0</v>
      </c>
      <c r="P988" s="1">
        <f>VLOOKUP($B988,'[1]ALL ACCESSIONS'!$A$2:$M$30000,10,FALSE)</f>
        <v>0</v>
      </c>
      <c r="Q988" s="1">
        <f>VLOOKUP($B988,'[1]ALL ACCESSIONS'!$A$2:$M$30000,11,FALSE)</f>
        <v>0</v>
      </c>
    </row>
    <row r="989" spans="1:17" x14ac:dyDescent="0.3">
      <c r="A989" s="1" t="s">
        <v>5898</v>
      </c>
      <c r="B989" s="1" t="s">
        <v>3151</v>
      </c>
      <c r="C989" s="1" t="s">
        <v>4326</v>
      </c>
      <c r="D989" s="1" t="str">
        <f>VLOOKUP($B989,'[1]ALL ACCESSIONS'!$A$2:$M$28915,3,FALSE)</f>
        <v xml:space="preserve">11x017 </v>
      </c>
      <c r="E989" s="1">
        <f t="shared" si="30"/>
        <v>1</v>
      </c>
      <c r="F989" s="10">
        <v>1</v>
      </c>
      <c r="K989" s="1" t="str">
        <f t="shared" si="31"/>
        <v>YR1</v>
      </c>
      <c r="L989" s="1" t="str">
        <f>VLOOKUP($B989,'[1]ALL ACCESSIONS'!$A$2:$M$30000,6,FALSE)</f>
        <v>17YR1</v>
      </c>
      <c r="M989" s="1">
        <f>VLOOKUP($B989,'[1]ALL ACCESSIONS'!$A$2:$M$30000,7,FALSE)</f>
        <v>0</v>
      </c>
      <c r="N989" s="1">
        <f>VLOOKUP($B989,'[1]ALL ACCESSIONS'!$A$2:$M$30000,8,FALSE)</f>
        <v>0</v>
      </c>
      <c r="O989" s="1">
        <f>VLOOKUP($B989,'[1]ALL ACCESSIONS'!$A$2:$M$30000,9,FALSE)</f>
        <v>0</v>
      </c>
      <c r="P989" s="1">
        <f>VLOOKUP($B989,'[1]ALL ACCESSIONS'!$A$2:$M$30000,10,FALSE)</f>
        <v>0</v>
      </c>
      <c r="Q989" s="1">
        <f>VLOOKUP($B989,'[1]ALL ACCESSIONS'!$A$2:$M$30000,11,FALSE)</f>
        <v>0</v>
      </c>
    </row>
    <row r="990" spans="1:17" x14ac:dyDescent="0.3">
      <c r="A990" s="1" t="s">
        <v>5898</v>
      </c>
      <c r="B990" s="1" t="s">
        <v>3245</v>
      </c>
      <c r="C990" s="1" t="s">
        <v>4326</v>
      </c>
      <c r="D990" s="1" t="str">
        <f>VLOOKUP($B990,'[1]ALL ACCESSIONS'!$A$2:$M$28915,3,FALSE)</f>
        <v xml:space="preserve">11x017 </v>
      </c>
      <c r="E990" s="1">
        <f t="shared" si="30"/>
        <v>1</v>
      </c>
      <c r="F990" s="10">
        <v>1</v>
      </c>
      <c r="K990" s="1" t="str">
        <f t="shared" si="31"/>
        <v>YR1</v>
      </c>
      <c r="L990" s="1" t="str">
        <f>VLOOKUP($B990,'[1]ALL ACCESSIONS'!$A$2:$M$30000,6,FALSE)</f>
        <v>17YR1</v>
      </c>
      <c r="M990" s="1">
        <f>VLOOKUP($B990,'[1]ALL ACCESSIONS'!$A$2:$M$30000,7,FALSE)</f>
        <v>0</v>
      </c>
      <c r="N990" s="1">
        <f>VLOOKUP($B990,'[1]ALL ACCESSIONS'!$A$2:$M$30000,8,FALSE)</f>
        <v>0</v>
      </c>
      <c r="O990" s="1">
        <f>VLOOKUP($B990,'[1]ALL ACCESSIONS'!$A$2:$M$30000,9,FALSE)</f>
        <v>0</v>
      </c>
      <c r="P990" s="1">
        <f>VLOOKUP($B990,'[1]ALL ACCESSIONS'!$A$2:$M$30000,10,FALSE)</f>
        <v>0</v>
      </c>
      <c r="Q990" s="1">
        <f>VLOOKUP($B990,'[1]ALL ACCESSIONS'!$A$2:$M$30000,11,FALSE)</f>
        <v>0</v>
      </c>
    </row>
    <row r="991" spans="1:17" x14ac:dyDescent="0.3">
      <c r="A991" s="1" t="s">
        <v>5898</v>
      </c>
      <c r="B991" s="1" t="s">
        <v>3229</v>
      </c>
      <c r="C991" s="1" t="s">
        <v>4326</v>
      </c>
      <c r="D991" s="1" t="str">
        <f>VLOOKUP($B991,'[1]ALL ACCESSIONS'!$A$2:$M$28915,3,FALSE)</f>
        <v xml:space="preserve">11x017 </v>
      </c>
      <c r="E991" s="1">
        <f t="shared" si="30"/>
        <v>1</v>
      </c>
      <c r="F991" s="10">
        <v>1</v>
      </c>
      <c r="K991" s="1" t="str">
        <f t="shared" si="31"/>
        <v>YR1</v>
      </c>
      <c r="L991" s="1" t="str">
        <f>VLOOKUP($B991,'[1]ALL ACCESSIONS'!$A$2:$M$30000,6,FALSE)</f>
        <v>17YR1</v>
      </c>
      <c r="M991" s="1">
        <f>VLOOKUP($B991,'[1]ALL ACCESSIONS'!$A$2:$M$30000,7,FALSE)</f>
        <v>0</v>
      </c>
      <c r="N991" s="1">
        <f>VLOOKUP($B991,'[1]ALL ACCESSIONS'!$A$2:$M$30000,8,FALSE)</f>
        <v>0</v>
      </c>
      <c r="O991" s="1">
        <f>VLOOKUP($B991,'[1]ALL ACCESSIONS'!$A$2:$M$30000,9,FALSE)</f>
        <v>0</v>
      </c>
      <c r="P991" s="1">
        <f>VLOOKUP($B991,'[1]ALL ACCESSIONS'!$A$2:$M$30000,10,FALSE)</f>
        <v>0</v>
      </c>
      <c r="Q991" s="1">
        <f>VLOOKUP($B991,'[1]ALL ACCESSIONS'!$A$2:$M$30000,11,FALSE)</f>
        <v>0</v>
      </c>
    </row>
    <row r="992" spans="1:17" x14ac:dyDescent="0.3">
      <c r="A992" s="1" t="s">
        <v>5898</v>
      </c>
      <c r="B992" s="1" t="s">
        <v>3209</v>
      </c>
      <c r="C992" s="1" t="s">
        <v>4326</v>
      </c>
      <c r="D992" s="1" t="str">
        <f>VLOOKUP($B992,'[1]ALL ACCESSIONS'!$A$2:$M$28915,3,FALSE)</f>
        <v xml:space="preserve">11x017 </v>
      </c>
      <c r="E992" s="1">
        <f t="shared" si="30"/>
        <v>2</v>
      </c>
      <c r="F992" s="10">
        <v>1</v>
      </c>
      <c r="G992" s="10">
        <v>1</v>
      </c>
      <c r="K992" s="1" t="str">
        <f t="shared" si="31"/>
        <v>YR2</v>
      </c>
      <c r="L992" s="1" t="str">
        <f>VLOOKUP($B992,'[1]ALL ACCESSIONS'!$A$2:$M$30000,6,FALSE)</f>
        <v>18YR2-6</v>
      </c>
      <c r="M992" s="1" t="str">
        <f>VLOOKUP($B992,'[1]ALL ACCESSIONS'!$A$2:$M$30000,7,FALSE)</f>
        <v>17YR1</v>
      </c>
      <c r="N992" s="1">
        <f>VLOOKUP($B992,'[1]ALL ACCESSIONS'!$A$2:$M$30000,8,FALSE)</f>
        <v>0</v>
      </c>
      <c r="O992" s="1">
        <f>VLOOKUP($B992,'[1]ALL ACCESSIONS'!$A$2:$M$30000,9,FALSE)</f>
        <v>0</v>
      </c>
      <c r="P992" s="1">
        <f>VLOOKUP($B992,'[1]ALL ACCESSIONS'!$A$2:$M$30000,10,FALSE)</f>
        <v>0</v>
      </c>
      <c r="Q992" s="1">
        <f>VLOOKUP($B992,'[1]ALL ACCESSIONS'!$A$2:$M$30000,11,FALSE)</f>
        <v>0</v>
      </c>
    </row>
    <row r="993" spans="1:17" x14ac:dyDescent="0.3">
      <c r="A993" s="1" t="s">
        <v>5898</v>
      </c>
      <c r="B993" s="1" t="s">
        <v>3174</v>
      </c>
      <c r="C993" s="1" t="s">
        <v>4326</v>
      </c>
      <c r="D993" s="1" t="str">
        <f>VLOOKUP($B993,'[1]ALL ACCESSIONS'!$A$2:$M$28915,3,FALSE)</f>
        <v xml:space="preserve">11x017 </v>
      </c>
      <c r="E993" s="1">
        <f t="shared" si="30"/>
        <v>1</v>
      </c>
      <c r="F993" s="10">
        <v>1</v>
      </c>
      <c r="K993" s="1" t="str">
        <f t="shared" si="31"/>
        <v>YR1</v>
      </c>
      <c r="L993" s="1" t="str">
        <f>VLOOKUP($B993,'[1]ALL ACCESSIONS'!$A$2:$M$30000,6,FALSE)</f>
        <v>17YR1</v>
      </c>
      <c r="M993" s="1">
        <f>VLOOKUP($B993,'[1]ALL ACCESSIONS'!$A$2:$M$30000,7,FALSE)</f>
        <v>0</v>
      </c>
      <c r="N993" s="1">
        <f>VLOOKUP($B993,'[1]ALL ACCESSIONS'!$A$2:$M$30000,8,FALSE)</f>
        <v>0</v>
      </c>
      <c r="O993" s="1">
        <f>VLOOKUP($B993,'[1]ALL ACCESSIONS'!$A$2:$M$30000,9,FALSE)</f>
        <v>0</v>
      </c>
      <c r="P993" s="1">
        <f>VLOOKUP($B993,'[1]ALL ACCESSIONS'!$A$2:$M$30000,10,FALSE)</f>
        <v>0</v>
      </c>
      <c r="Q993" s="1">
        <f>VLOOKUP($B993,'[1]ALL ACCESSIONS'!$A$2:$M$30000,11,FALSE)</f>
        <v>0</v>
      </c>
    </row>
    <row r="994" spans="1:17" x14ac:dyDescent="0.3">
      <c r="A994" s="1" t="s">
        <v>5898</v>
      </c>
      <c r="B994" s="1" t="s">
        <v>3181</v>
      </c>
      <c r="C994" s="1" t="s">
        <v>4326</v>
      </c>
      <c r="D994" s="1" t="str">
        <f>VLOOKUP($B994,'[1]ALL ACCESSIONS'!$A$2:$M$28915,3,FALSE)</f>
        <v xml:space="preserve">11x017 </v>
      </c>
      <c r="E994" s="1">
        <f t="shared" si="30"/>
        <v>1</v>
      </c>
      <c r="F994" s="10">
        <v>1</v>
      </c>
      <c r="K994" s="1" t="str">
        <f t="shared" si="31"/>
        <v>YR1</v>
      </c>
      <c r="L994" s="1" t="str">
        <f>VLOOKUP($B994,'[1]ALL ACCESSIONS'!$A$2:$M$30000,6,FALSE)</f>
        <v>17YR1</v>
      </c>
      <c r="M994" s="1">
        <f>VLOOKUP($B994,'[1]ALL ACCESSIONS'!$A$2:$M$30000,7,FALSE)</f>
        <v>0</v>
      </c>
      <c r="N994" s="1">
        <f>VLOOKUP($B994,'[1]ALL ACCESSIONS'!$A$2:$M$30000,8,FALSE)</f>
        <v>0</v>
      </c>
      <c r="O994" s="1">
        <f>VLOOKUP($B994,'[1]ALL ACCESSIONS'!$A$2:$M$30000,9,FALSE)</f>
        <v>0</v>
      </c>
      <c r="P994" s="1">
        <f>VLOOKUP($B994,'[1]ALL ACCESSIONS'!$A$2:$M$30000,10,FALSE)</f>
        <v>0</v>
      </c>
      <c r="Q994" s="1">
        <f>VLOOKUP($B994,'[1]ALL ACCESSIONS'!$A$2:$M$30000,11,FALSE)</f>
        <v>0</v>
      </c>
    </row>
    <row r="995" spans="1:17" x14ac:dyDescent="0.3">
      <c r="A995" s="1" t="s">
        <v>5898</v>
      </c>
      <c r="B995" s="1" t="s">
        <v>3143</v>
      </c>
      <c r="C995" s="1" t="s">
        <v>4326</v>
      </c>
      <c r="D995" s="1" t="str">
        <f>VLOOKUP($B995,'[1]ALL ACCESSIONS'!$A$2:$M$28915,3,FALSE)</f>
        <v xml:space="preserve">11x017 </v>
      </c>
      <c r="E995" s="1">
        <f t="shared" si="30"/>
        <v>1</v>
      </c>
      <c r="F995" s="10">
        <v>1</v>
      </c>
      <c r="K995" s="1" t="str">
        <f t="shared" si="31"/>
        <v>YR1</v>
      </c>
      <c r="L995" s="1" t="str">
        <f>VLOOKUP($B995,'[1]ALL ACCESSIONS'!$A$2:$M$30000,6,FALSE)</f>
        <v>17YR1</v>
      </c>
      <c r="M995" s="1">
        <f>VLOOKUP($B995,'[1]ALL ACCESSIONS'!$A$2:$M$30000,7,FALSE)</f>
        <v>0</v>
      </c>
      <c r="N995" s="1">
        <f>VLOOKUP($B995,'[1]ALL ACCESSIONS'!$A$2:$M$30000,8,FALSE)</f>
        <v>0</v>
      </c>
      <c r="O995" s="1">
        <f>VLOOKUP($B995,'[1]ALL ACCESSIONS'!$A$2:$M$30000,9,FALSE)</f>
        <v>0</v>
      </c>
      <c r="P995" s="1">
        <f>VLOOKUP($B995,'[1]ALL ACCESSIONS'!$A$2:$M$30000,10,FALSE)</f>
        <v>0</v>
      </c>
      <c r="Q995" s="1">
        <f>VLOOKUP($B995,'[1]ALL ACCESSIONS'!$A$2:$M$30000,11,FALSE)</f>
        <v>0</v>
      </c>
    </row>
    <row r="996" spans="1:17" x14ac:dyDescent="0.3">
      <c r="A996" s="1" t="s">
        <v>5898</v>
      </c>
      <c r="B996" s="1" t="s">
        <v>3251</v>
      </c>
      <c r="C996" s="1" t="s">
        <v>4326</v>
      </c>
      <c r="D996" s="1" t="str">
        <f>VLOOKUP($B996,'[1]ALL ACCESSIONS'!$A$2:$M$28915,3,FALSE)</f>
        <v xml:space="preserve">11x017 </v>
      </c>
      <c r="E996" s="1">
        <f t="shared" si="30"/>
        <v>2</v>
      </c>
      <c r="F996" s="10">
        <v>1</v>
      </c>
      <c r="G996" s="10">
        <v>1</v>
      </c>
      <c r="K996" s="1" t="str">
        <f t="shared" si="31"/>
        <v>YR2</v>
      </c>
      <c r="L996" s="1" t="str">
        <f>VLOOKUP($B996,'[1]ALL ACCESSIONS'!$A$2:$M$30000,6,FALSE)</f>
        <v>18YR2-6</v>
      </c>
      <c r="M996" s="1" t="str">
        <f>VLOOKUP($B996,'[1]ALL ACCESSIONS'!$A$2:$M$30000,7,FALSE)</f>
        <v>17YR1</v>
      </c>
      <c r="N996" s="1">
        <f>VLOOKUP($B996,'[1]ALL ACCESSIONS'!$A$2:$M$30000,8,FALSE)</f>
        <v>0</v>
      </c>
      <c r="O996" s="1">
        <f>VLOOKUP($B996,'[1]ALL ACCESSIONS'!$A$2:$M$30000,9,FALSE)</f>
        <v>0</v>
      </c>
      <c r="P996" s="1">
        <f>VLOOKUP($B996,'[1]ALL ACCESSIONS'!$A$2:$M$30000,10,FALSE)</f>
        <v>0</v>
      </c>
      <c r="Q996" s="1">
        <f>VLOOKUP($B996,'[1]ALL ACCESSIONS'!$A$2:$M$30000,11,FALSE)</f>
        <v>0</v>
      </c>
    </row>
    <row r="997" spans="1:17" x14ac:dyDescent="0.3">
      <c r="A997" s="1" t="s">
        <v>5898</v>
      </c>
      <c r="B997" s="1" t="s">
        <v>3032</v>
      </c>
      <c r="C997" s="1" t="s">
        <v>4326</v>
      </c>
      <c r="D997" s="1" t="str">
        <f>VLOOKUP($B997,'[1]ALL ACCESSIONS'!$A$2:$M$28915,3,FALSE)</f>
        <v xml:space="preserve">11x026 </v>
      </c>
      <c r="E997" s="1">
        <f t="shared" si="30"/>
        <v>2</v>
      </c>
      <c r="F997" s="10">
        <v>1</v>
      </c>
      <c r="G997" s="10">
        <v>1</v>
      </c>
      <c r="K997" s="1" t="str">
        <f t="shared" si="31"/>
        <v>YR2</v>
      </c>
      <c r="L997" s="1" t="str">
        <f>VLOOKUP($B997,'[1]ALL ACCESSIONS'!$A$2:$M$30000,6,FALSE)</f>
        <v>18YR2-3</v>
      </c>
      <c r="M997" s="1" t="str">
        <f>VLOOKUP($B997,'[1]ALL ACCESSIONS'!$A$2:$M$30000,7,FALSE)</f>
        <v>17YR1</v>
      </c>
      <c r="N997" s="1">
        <f>VLOOKUP($B997,'[1]ALL ACCESSIONS'!$A$2:$M$30000,8,FALSE)</f>
        <v>0</v>
      </c>
      <c r="O997" s="1">
        <f>VLOOKUP($B997,'[1]ALL ACCESSIONS'!$A$2:$M$30000,9,FALSE)</f>
        <v>0</v>
      </c>
      <c r="P997" s="1">
        <f>VLOOKUP($B997,'[1]ALL ACCESSIONS'!$A$2:$M$30000,10,FALSE)</f>
        <v>0</v>
      </c>
      <c r="Q997" s="1">
        <f>VLOOKUP($B997,'[1]ALL ACCESSIONS'!$A$2:$M$30000,11,FALSE)</f>
        <v>0</v>
      </c>
    </row>
    <row r="998" spans="1:17" x14ac:dyDescent="0.3">
      <c r="A998" s="1" t="s">
        <v>5898</v>
      </c>
      <c r="B998" s="1" t="s">
        <v>3072</v>
      </c>
      <c r="C998" s="1" t="s">
        <v>4326</v>
      </c>
      <c r="D998" s="1" t="str">
        <f>VLOOKUP($B998,'[1]ALL ACCESSIONS'!$A$2:$M$28915,3,FALSE)</f>
        <v xml:space="preserve">11x034 </v>
      </c>
      <c r="E998" s="1">
        <f t="shared" si="30"/>
        <v>2</v>
      </c>
      <c r="F998" s="10">
        <v>1</v>
      </c>
      <c r="G998" s="10">
        <v>1</v>
      </c>
      <c r="K998" s="1" t="str">
        <f t="shared" si="31"/>
        <v>YR2</v>
      </c>
      <c r="L998" s="1" t="str">
        <f>VLOOKUP($B998,'[1]ALL ACCESSIONS'!$A$2:$M$30000,6,FALSE)</f>
        <v>18YR2-4</v>
      </c>
      <c r="M998" s="1" t="str">
        <f>VLOOKUP($B998,'[1]ALL ACCESSIONS'!$A$2:$M$30000,7,FALSE)</f>
        <v>17YR1</v>
      </c>
      <c r="N998" s="1">
        <f>VLOOKUP($B998,'[1]ALL ACCESSIONS'!$A$2:$M$30000,8,FALSE)</f>
        <v>0</v>
      </c>
      <c r="O998" s="1">
        <f>VLOOKUP($B998,'[1]ALL ACCESSIONS'!$A$2:$M$30000,9,FALSE)</f>
        <v>0</v>
      </c>
      <c r="P998" s="1">
        <f>VLOOKUP($B998,'[1]ALL ACCESSIONS'!$A$2:$M$30000,10,FALSE)</f>
        <v>0</v>
      </c>
      <c r="Q998" s="1">
        <f>VLOOKUP($B998,'[1]ALL ACCESSIONS'!$A$2:$M$30000,11,FALSE)</f>
        <v>0</v>
      </c>
    </row>
    <row r="999" spans="1:17" x14ac:dyDescent="0.3">
      <c r="A999" s="1" t="s">
        <v>5898</v>
      </c>
      <c r="B999" s="1" t="s">
        <v>3050</v>
      </c>
      <c r="C999" s="1" t="s">
        <v>4326</v>
      </c>
      <c r="D999" s="1" t="str">
        <f>VLOOKUP($B999,'[1]ALL ACCESSIONS'!$A$2:$M$28915,3,FALSE)</f>
        <v xml:space="preserve">11x034 </v>
      </c>
      <c r="E999" s="1">
        <f t="shared" si="30"/>
        <v>1</v>
      </c>
      <c r="F999" s="10">
        <v>1</v>
      </c>
      <c r="K999" s="1" t="str">
        <f t="shared" si="31"/>
        <v>YR1</v>
      </c>
      <c r="L999" s="1" t="str">
        <f>VLOOKUP($B999,'[1]ALL ACCESSIONS'!$A$2:$M$30000,6,FALSE)</f>
        <v>17YR1</v>
      </c>
      <c r="M999" s="1">
        <f>VLOOKUP($B999,'[1]ALL ACCESSIONS'!$A$2:$M$30000,7,FALSE)</f>
        <v>0</v>
      </c>
      <c r="N999" s="1">
        <f>VLOOKUP($B999,'[1]ALL ACCESSIONS'!$A$2:$M$30000,8,FALSE)</f>
        <v>0</v>
      </c>
      <c r="O999" s="1">
        <f>VLOOKUP($B999,'[1]ALL ACCESSIONS'!$A$2:$M$30000,9,FALSE)</f>
        <v>0</v>
      </c>
      <c r="P999" s="1">
        <f>VLOOKUP($B999,'[1]ALL ACCESSIONS'!$A$2:$M$30000,10,FALSE)</f>
        <v>0</v>
      </c>
      <c r="Q999" s="1">
        <f>VLOOKUP($B999,'[1]ALL ACCESSIONS'!$A$2:$M$30000,11,FALSE)</f>
        <v>0</v>
      </c>
    </row>
    <row r="1000" spans="1:17" x14ac:dyDescent="0.3">
      <c r="A1000" s="1" t="s">
        <v>5898</v>
      </c>
      <c r="B1000" s="1" t="s">
        <v>3137</v>
      </c>
      <c r="C1000" s="1" t="s">
        <v>4326</v>
      </c>
      <c r="D1000" s="1" t="str">
        <f>VLOOKUP($B1000,'[1]ALL ACCESSIONS'!$A$2:$M$28915,3,FALSE)</f>
        <v xml:space="preserve">11x034 </v>
      </c>
      <c r="E1000" s="1">
        <f t="shared" si="30"/>
        <v>2</v>
      </c>
      <c r="F1000" s="10">
        <v>1</v>
      </c>
      <c r="G1000" s="10">
        <v>1</v>
      </c>
      <c r="K1000" s="1" t="str">
        <f t="shared" si="31"/>
        <v>YR2</v>
      </c>
      <c r="L1000" s="1" t="str">
        <f>VLOOKUP($B1000,'[1]ALL ACCESSIONS'!$A$2:$M$30000,6,FALSE)</f>
        <v>18YR2-4</v>
      </c>
      <c r="M1000" s="1" t="str">
        <f>VLOOKUP($B1000,'[1]ALL ACCESSIONS'!$A$2:$M$30000,7,FALSE)</f>
        <v>17YR1</v>
      </c>
      <c r="N1000" s="1">
        <f>VLOOKUP($B1000,'[1]ALL ACCESSIONS'!$A$2:$M$30000,8,FALSE)</f>
        <v>0</v>
      </c>
      <c r="O1000" s="1">
        <f>VLOOKUP($B1000,'[1]ALL ACCESSIONS'!$A$2:$M$30000,9,FALSE)</f>
        <v>0</v>
      </c>
      <c r="P1000" s="1">
        <f>VLOOKUP($B1000,'[1]ALL ACCESSIONS'!$A$2:$M$30000,10,FALSE)</f>
        <v>0</v>
      </c>
      <c r="Q1000" s="1">
        <f>VLOOKUP($B1000,'[1]ALL ACCESSIONS'!$A$2:$M$30000,11,FALSE)</f>
        <v>0</v>
      </c>
    </row>
    <row r="1001" spans="1:17" x14ac:dyDescent="0.3">
      <c r="A1001" s="1" t="s">
        <v>5898</v>
      </c>
      <c r="B1001" s="1" t="s">
        <v>3068</v>
      </c>
      <c r="C1001" s="1" t="s">
        <v>4326</v>
      </c>
      <c r="D1001" s="1" t="str">
        <f>VLOOKUP($B1001,'[1]ALL ACCESSIONS'!$A$2:$M$28915,3,FALSE)</f>
        <v xml:space="preserve">11x034 </v>
      </c>
      <c r="E1001" s="1">
        <f t="shared" si="30"/>
        <v>2</v>
      </c>
      <c r="F1001" s="10">
        <v>1</v>
      </c>
      <c r="G1001" s="10">
        <v>1</v>
      </c>
      <c r="K1001" s="1" t="str">
        <f t="shared" si="31"/>
        <v>YR2</v>
      </c>
      <c r="L1001" s="1" t="str">
        <f>VLOOKUP($B1001,'[1]ALL ACCESSIONS'!$A$2:$M$30000,6,FALSE)</f>
        <v>18YR2-3</v>
      </c>
      <c r="M1001" s="1" t="str">
        <f>VLOOKUP($B1001,'[1]ALL ACCESSIONS'!$A$2:$M$30000,7,FALSE)</f>
        <v>17YR1</v>
      </c>
      <c r="N1001" s="1">
        <f>VLOOKUP($B1001,'[1]ALL ACCESSIONS'!$A$2:$M$30000,8,FALSE)</f>
        <v>0</v>
      </c>
      <c r="O1001" s="1">
        <f>VLOOKUP($B1001,'[1]ALL ACCESSIONS'!$A$2:$M$30000,9,FALSE)</f>
        <v>0</v>
      </c>
      <c r="P1001" s="1">
        <f>VLOOKUP($B1001,'[1]ALL ACCESSIONS'!$A$2:$M$30000,10,FALSE)</f>
        <v>0</v>
      </c>
      <c r="Q1001" s="1">
        <f>VLOOKUP($B1001,'[1]ALL ACCESSIONS'!$A$2:$M$30000,11,FALSE)</f>
        <v>0</v>
      </c>
    </row>
    <row r="1002" spans="1:17" x14ac:dyDescent="0.3">
      <c r="A1002" s="1" t="s">
        <v>5898</v>
      </c>
      <c r="B1002" s="1" t="s">
        <v>3061</v>
      </c>
      <c r="C1002" s="1" t="s">
        <v>4326</v>
      </c>
      <c r="D1002" s="1" t="str">
        <f>VLOOKUP($B1002,'[1]ALL ACCESSIONS'!$A$2:$M$28915,3,FALSE)</f>
        <v xml:space="preserve">11x048 </v>
      </c>
      <c r="E1002" s="1">
        <f t="shared" si="30"/>
        <v>1</v>
      </c>
      <c r="F1002" s="10">
        <v>1</v>
      </c>
      <c r="K1002" s="1" t="str">
        <f t="shared" si="31"/>
        <v>YR1</v>
      </c>
      <c r="L1002" s="1" t="str">
        <f>VLOOKUP($B1002,'[1]ALL ACCESSIONS'!$A$2:$M$30000,6,FALSE)</f>
        <v>17YR1</v>
      </c>
      <c r="M1002" s="1">
        <f>VLOOKUP($B1002,'[1]ALL ACCESSIONS'!$A$2:$M$30000,7,FALSE)</f>
        <v>0</v>
      </c>
      <c r="N1002" s="1">
        <f>VLOOKUP($B1002,'[1]ALL ACCESSIONS'!$A$2:$M$30000,8,FALSE)</f>
        <v>0</v>
      </c>
      <c r="O1002" s="1">
        <f>VLOOKUP($B1002,'[1]ALL ACCESSIONS'!$A$2:$M$30000,9,FALSE)</f>
        <v>0</v>
      </c>
      <c r="P1002" s="1">
        <f>VLOOKUP($B1002,'[1]ALL ACCESSIONS'!$A$2:$M$30000,10,FALSE)</f>
        <v>0</v>
      </c>
      <c r="Q1002" s="1">
        <f>VLOOKUP($B1002,'[1]ALL ACCESSIONS'!$A$2:$M$30000,11,FALSE)</f>
        <v>0</v>
      </c>
    </row>
    <row r="1003" spans="1:17" x14ac:dyDescent="0.3">
      <c r="A1003" s="1" t="s">
        <v>5898</v>
      </c>
      <c r="B1003" s="1" t="s">
        <v>3136</v>
      </c>
      <c r="C1003" s="1" t="s">
        <v>4326</v>
      </c>
      <c r="D1003" s="1" t="str">
        <f>VLOOKUP($B1003,'[1]ALL ACCESSIONS'!$A$2:$M$28915,3,FALSE)</f>
        <v xml:space="preserve">11x048 </v>
      </c>
      <c r="E1003" s="1">
        <f t="shared" si="30"/>
        <v>1</v>
      </c>
      <c r="F1003" s="10">
        <v>1</v>
      </c>
      <c r="K1003" s="1" t="str">
        <f t="shared" si="31"/>
        <v>YR1</v>
      </c>
      <c r="L1003" s="1" t="str">
        <f>VLOOKUP($B1003,'[1]ALL ACCESSIONS'!$A$2:$M$30000,6,FALSE)</f>
        <v>17YR1</v>
      </c>
      <c r="M1003" s="1">
        <f>VLOOKUP($B1003,'[1]ALL ACCESSIONS'!$A$2:$M$30000,7,FALSE)</f>
        <v>0</v>
      </c>
      <c r="N1003" s="1">
        <f>VLOOKUP($B1003,'[1]ALL ACCESSIONS'!$A$2:$M$30000,8,FALSE)</f>
        <v>0</v>
      </c>
      <c r="O1003" s="1">
        <f>VLOOKUP($B1003,'[1]ALL ACCESSIONS'!$A$2:$M$30000,9,FALSE)</f>
        <v>0</v>
      </c>
      <c r="P1003" s="1">
        <f>VLOOKUP($B1003,'[1]ALL ACCESSIONS'!$A$2:$M$30000,10,FALSE)</f>
        <v>0</v>
      </c>
      <c r="Q1003" s="1">
        <f>VLOOKUP($B1003,'[1]ALL ACCESSIONS'!$A$2:$M$30000,11,FALSE)</f>
        <v>0</v>
      </c>
    </row>
    <row r="1004" spans="1:17" x14ac:dyDescent="0.3">
      <c r="A1004" s="1" t="s">
        <v>5898</v>
      </c>
      <c r="B1004" s="1" t="s">
        <v>3045</v>
      </c>
      <c r="C1004" s="1" t="s">
        <v>4326</v>
      </c>
      <c r="D1004" s="1" t="str">
        <f>VLOOKUP($B1004,'[1]ALL ACCESSIONS'!$A$2:$M$28915,3,FALSE)</f>
        <v xml:space="preserve">11x051 </v>
      </c>
      <c r="E1004" s="1">
        <f t="shared" si="30"/>
        <v>2</v>
      </c>
      <c r="F1004" s="10">
        <v>1</v>
      </c>
      <c r="G1004" s="10">
        <v>1</v>
      </c>
      <c r="K1004" s="1" t="str">
        <f t="shared" si="31"/>
        <v>YR2</v>
      </c>
      <c r="L1004" s="1" t="str">
        <f>VLOOKUP($B1004,'[1]ALL ACCESSIONS'!$A$2:$M$30000,6,FALSE)</f>
        <v>18YR2-3</v>
      </c>
      <c r="M1004" s="1" t="str">
        <f>VLOOKUP($B1004,'[1]ALL ACCESSIONS'!$A$2:$M$30000,7,FALSE)</f>
        <v>17YR1</v>
      </c>
      <c r="N1004" s="1">
        <f>VLOOKUP($B1004,'[1]ALL ACCESSIONS'!$A$2:$M$30000,8,FALSE)</f>
        <v>0</v>
      </c>
      <c r="O1004" s="1">
        <f>VLOOKUP($B1004,'[1]ALL ACCESSIONS'!$A$2:$M$30000,9,FALSE)</f>
        <v>0</v>
      </c>
      <c r="P1004" s="1">
        <f>VLOOKUP($B1004,'[1]ALL ACCESSIONS'!$A$2:$M$30000,10,FALSE)</f>
        <v>0</v>
      </c>
      <c r="Q1004" s="1">
        <f>VLOOKUP($B1004,'[1]ALL ACCESSIONS'!$A$2:$M$30000,11,FALSE)</f>
        <v>0</v>
      </c>
    </row>
    <row r="1005" spans="1:17" x14ac:dyDescent="0.3">
      <c r="A1005" s="1" t="s">
        <v>5898</v>
      </c>
      <c r="B1005" s="1" t="s">
        <v>2991</v>
      </c>
      <c r="C1005" s="1" t="s">
        <v>4326</v>
      </c>
      <c r="D1005" s="1" t="str">
        <f>VLOOKUP($B1005,'[1]ALL ACCESSIONS'!$A$2:$M$28915,3,FALSE)</f>
        <v xml:space="preserve">11x051 </v>
      </c>
      <c r="E1005" s="1">
        <f t="shared" si="30"/>
        <v>2</v>
      </c>
      <c r="F1005" s="10">
        <v>1</v>
      </c>
      <c r="G1005" s="10">
        <v>1</v>
      </c>
      <c r="K1005" s="1" t="str">
        <f t="shared" si="31"/>
        <v>YR2</v>
      </c>
      <c r="L1005" s="1" t="str">
        <f>VLOOKUP($B1005,'[1]ALL ACCESSIONS'!$A$2:$M$30000,6,FALSE)</f>
        <v>18YR2-4</v>
      </c>
      <c r="M1005" s="1" t="str">
        <f>VLOOKUP($B1005,'[1]ALL ACCESSIONS'!$A$2:$M$30000,7,FALSE)</f>
        <v>17YR1</v>
      </c>
      <c r="N1005" s="1">
        <f>VLOOKUP($B1005,'[1]ALL ACCESSIONS'!$A$2:$M$30000,8,FALSE)</f>
        <v>0</v>
      </c>
      <c r="O1005" s="1">
        <f>VLOOKUP($B1005,'[1]ALL ACCESSIONS'!$A$2:$M$30000,9,FALSE)</f>
        <v>0</v>
      </c>
      <c r="P1005" s="1">
        <f>VLOOKUP($B1005,'[1]ALL ACCESSIONS'!$A$2:$M$30000,10,FALSE)</f>
        <v>0</v>
      </c>
      <c r="Q1005" s="1">
        <f>VLOOKUP($B1005,'[1]ALL ACCESSIONS'!$A$2:$M$30000,11,FALSE)</f>
        <v>0</v>
      </c>
    </row>
    <row r="1006" spans="1:17" x14ac:dyDescent="0.3">
      <c r="A1006" s="1" t="s">
        <v>5898</v>
      </c>
      <c r="B1006" s="1" t="s">
        <v>3089</v>
      </c>
      <c r="C1006" s="1" t="s">
        <v>4326</v>
      </c>
      <c r="D1006" s="1" t="str">
        <f>VLOOKUP($B1006,'[1]ALL ACCESSIONS'!$A$2:$M$28915,3,FALSE)</f>
        <v xml:space="preserve">11x051 </v>
      </c>
      <c r="E1006" s="1">
        <f t="shared" si="30"/>
        <v>2</v>
      </c>
      <c r="F1006" s="10">
        <v>1</v>
      </c>
      <c r="G1006" s="10">
        <v>1</v>
      </c>
      <c r="K1006" s="1" t="str">
        <f t="shared" si="31"/>
        <v>YR2</v>
      </c>
      <c r="L1006" s="1" t="str">
        <f>VLOOKUP($B1006,'[1]ALL ACCESSIONS'!$A$2:$M$30000,6,FALSE)</f>
        <v>18YR2-4</v>
      </c>
      <c r="M1006" s="1" t="str">
        <f>VLOOKUP($B1006,'[1]ALL ACCESSIONS'!$A$2:$M$30000,7,FALSE)</f>
        <v>17YR1</v>
      </c>
      <c r="N1006" s="1">
        <f>VLOOKUP($B1006,'[1]ALL ACCESSIONS'!$A$2:$M$30000,8,FALSE)</f>
        <v>0</v>
      </c>
      <c r="O1006" s="1">
        <f>VLOOKUP($B1006,'[1]ALL ACCESSIONS'!$A$2:$M$30000,9,FALSE)</f>
        <v>0</v>
      </c>
      <c r="P1006" s="1">
        <f>VLOOKUP($B1006,'[1]ALL ACCESSIONS'!$A$2:$M$30000,10,FALSE)</f>
        <v>0</v>
      </c>
      <c r="Q1006" s="1">
        <f>VLOOKUP($B1006,'[1]ALL ACCESSIONS'!$A$2:$M$30000,11,FALSE)</f>
        <v>0</v>
      </c>
    </row>
    <row r="1007" spans="1:17" x14ac:dyDescent="0.3">
      <c r="A1007" s="1" t="s">
        <v>5899</v>
      </c>
      <c r="B1007" s="1" t="s">
        <v>2516</v>
      </c>
      <c r="C1007" s="1" t="s">
        <v>4326</v>
      </c>
      <c r="D1007" s="1" t="str">
        <f>VLOOKUP($B1007,'[1]ALL ACCESSIONS'!$A$2:$M$28915,3,FALSE)</f>
        <v>x12-VAR-029  : F4:5</v>
      </c>
      <c r="E1007" s="1">
        <f t="shared" si="30"/>
        <v>1</v>
      </c>
      <c r="F1007" s="10">
        <v>1</v>
      </c>
      <c r="K1007" s="1" t="str">
        <f t="shared" si="31"/>
        <v>YR1</v>
      </c>
      <c r="L1007" s="1" t="str">
        <f>VLOOKUP($B1007,'[1]ALL ACCESSIONS'!$A$2:$M$30000,6,FALSE)</f>
        <v>18YR1</v>
      </c>
      <c r="M1007" s="1">
        <f>VLOOKUP($B1007,'[1]ALL ACCESSIONS'!$A$2:$M$30000,7,FALSE)</f>
        <v>0</v>
      </c>
      <c r="N1007" s="1">
        <f>VLOOKUP($B1007,'[1]ALL ACCESSIONS'!$A$2:$M$30000,8,FALSE)</f>
        <v>0</v>
      </c>
      <c r="O1007" s="1">
        <f>VLOOKUP($B1007,'[1]ALL ACCESSIONS'!$A$2:$M$30000,9,FALSE)</f>
        <v>0</v>
      </c>
      <c r="P1007" s="1">
        <f>VLOOKUP($B1007,'[1]ALL ACCESSIONS'!$A$2:$M$30000,10,FALSE)</f>
        <v>0</v>
      </c>
      <c r="Q1007" s="1">
        <f>VLOOKUP($B1007,'[1]ALL ACCESSIONS'!$A$2:$M$30000,11,FALSE)</f>
        <v>0</v>
      </c>
    </row>
    <row r="1008" spans="1:17" x14ac:dyDescent="0.3">
      <c r="A1008" s="1" t="s">
        <v>5899</v>
      </c>
      <c r="B1008" s="1" t="s">
        <v>2527</v>
      </c>
      <c r="C1008" s="1" t="s">
        <v>4326</v>
      </c>
      <c r="D1008" s="1" t="str">
        <f>VLOOKUP($B1008,'[1]ALL ACCESSIONS'!$A$2:$M$28915,3,FALSE)</f>
        <v>x12-VAR-029  : F4:5</v>
      </c>
      <c r="E1008" s="1">
        <f t="shared" si="30"/>
        <v>1</v>
      </c>
      <c r="F1008" s="10">
        <v>1</v>
      </c>
      <c r="K1008" s="1" t="str">
        <f t="shared" si="31"/>
        <v>YR1</v>
      </c>
      <c r="L1008" s="1" t="str">
        <f>VLOOKUP($B1008,'[1]ALL ACCESSIONS'!$A$2:$M$30000,6,FALSE)</f>
        <v>18YR1</v>
      </c>
      <c r="M1008" s="1">
        <f>VLOOKUP($B1008,'[1]ALL ACCESSIONS'!$A$2:$M$30000,7,FALSE)</f>
        <v>0</v>
      </c>
      <c r="N1008" s="1">
        <f>VLOOKUP($B1008,'[1]ALL ACCESSIONS'!$A$2:$M$30000,8,FALSE)</f>
        <v>0</v>
      </c>
      <c r="O1008" s="1">
        <f>VLOOKUP($B1008,'[1]ALL ACCESSIONS'!$A$2:$M$30000,9,FALSE)</f>
        <v>0</v>
      </c>
      <c r="P1008" s="1">
        <f>VLOOKUP($B1008,'[1]ALL ACCESSIONS'!$A$2:$M$30000,10,FALSE)</f>
        <v>0</v>
      </c>
      <c r="Q1008" s="1">
        <f>VLOOKUP($B1008,'[1]ALL ACCESSIONS'!$A$2:$M$30000,11,FALSE)</f>
        <v>0</v>
      </c>
    </row>
    <row r="1009" spans="1:17" x14ac:dyDescent="0.3">
      <c r="A1009" s="1" t="s">
        <v>5899</v>
      </c>
      <c r="B1009" s="1" t="s">
        <v>2458</v>
      </c>
      <c r="C1009" s="1" t="s">
        <v>4326</v>
      </c>
      <c r="D1009" s="1" t="str">
        <f>VLOOKUP($B1009,'[1]ALL ACCESSIONS'!$A$2:$M$28915,3,FALSE)</f>
        <v>x12-VAR-029  : F4:5</v>
      </c>
      <c r="E1009" s="1">
        <f t="shared" si="30"/>
        <v>1</v>
      </c>
      <c r="F1009" s="10">
        <v>1</v>
      </c>
      <c r="K1009" s="1" t="str">
        <f t="shared" si="31"/>
        <v>YR1</v>
      </c>
      <c r="L1009" s="1" t="str">
        <f>VLOOKUP($B1009,'[1]ALL ACCESSIONS'!$A$2:$M$30000,6,FALSE)</f>
        <v>18YR1</v>
      </c>
      <c r="M1009" s="1">
        <f>VLOOKUP($B1009,'[1]ALL ACCESSIONS'!$A$2:$M$30000,7,FALSE)</f>
        <v>0</v>
      </c>
      <c r="N1009" s="1">
        <f>VLOOKUP($B1009,'[1]ALL ACCESSIONS'!$A$2:$M$30000,8,FALSE)</f>
        <v>0</v>
      </c>
      <c r="O1009" s="1">
        <f>VLOOKUP($B1009,'[1]ALL ACCESSIONS'!$A$2:$M$30000,9,FALSE)</f>
        <v>0</v>
      </c>
      <c r="P1009" s="1">
        <f>VLOOKUP($B1009,'[1]ALL ACCESSIONS'!$A$2:$M$30000,10,FALSE)</f>
        <v>0</v>
      </c>
      <c r="Q1009" s="1">
        <f>VLOOKUP($B1009,'[1]ALL ACCESSIONS'!$A$2:$M$30000,11,FALSE)</f>
        <v>0</v>
      </c>
    </row>
    <row r="1010" spans="1:17" x14ac:dyDescent="0.3">
      <c r="A1010" s="1" t="s">
        <v>5899</v>
      </c>
      <c r="B1010" s="1" t="s">
        <v>2482</v>
      </c>
      <c r="C1010" s="1" t="s">
        <v>4326</v>
      </c>
      <c r="D1010" s="1" t="str">
        <f>VLOOKUP($B1010,'[1]ALL ACCESSIONS'!$A$2:$M$28915,3,FALSE)</f>
        <v>x12-VAR-029  : F4:5</v>
      </c>
      <c r="E1010" s="1">
        <f t="shared" si="30"/>
        <v>1</v>
      </c>
      <c r="F1010" s="10">
        <v>1</v>
      </c>
      <c r="K1010" s="1" t="str">
        <f t="shared" si="31"/>
        <v>YR1</v>
      </c>
      <c r="L1010" s="1" t="str">
        <f>VLOOKUP($B1010,'[1]ALL ACCESSIONS'!$A$2:$M$30000,6,FALSE)</f>
        <v>18YR1</v>
      </c>
      <c r="M1010" s="1">
        <f>VLOOKUP($B1010,'[1]ALL ACCESSIONS'!$A$2:$M$30000,7,FALSE)</f>
        <v>0</v>
      </c>
      <c r="N1010" s="1">
        <f>VLOOKUP($B1010,'[1]ALL ACCESSIONS'!$A$2:$M$30000,8,FALSE)</f>
        <v>0</v>
      </c>
      <c r="O1010" s="1">
        <f>VLOOKUP($B1010,'[1]ALL ACCESSIONS'!$A$2:$M$30000,9,FALSE)</f>
        <v>0</v>
      </c>
      <c r="P1010" s="1">
        <f>VLOOKUP($B1010,'[1]ALL ACCESSIONS'!$A$2:$M$30000,10,FALSE)</f>
        <v>0</v>
      </c>
      <c r="Q1010" s="1">
        <f>VLOOKUP($B1010,'[1]ALL ACCESSIONS'!$A$2:$M$30000,11,FALSE)</f>
        <v>0</v>
      </c>
    </row>
    <row r="1011" spans="1:17" x14ac:dyDescent="0.3">
      <c r="A1011" s="1" t="s">
        <v>5899</v>
      </c>
      <c r="B1011" s="1" t="s">
        <v>2263</v>
      </c>
      <c r="C1011" s="1" t="s">
        <v>4326</v>
      </c>
      <c r="D1011" s="1" t="str">
        <f>VLOOKUP($B1011,'[1]ALL ACCESSIONS'!$A$2:$M$28915,3,FALSE)</f>
        <v>x11-GC0-044  : F4:5</v>
      </c>
      <c r="E1011" s="1">
        <f t="shared" si="30"/>
        <v>3</v>
      </c>
      <c r="F1011" s="10">
        <v>1</v>
      </c>
      <c r="G1011" s="10">
        <v>1</v>
      </c>
      <c r="H1011" s="10">
        <v>1</v>
      </c>
      <c r="K1011" s="1" t="str">
        <f t="shared" si="31"/>
        <v>YR3</v>
      </c>
      <c r="L1011" s="1" t="str">
        <f>VLOOKUP($B1011,'[1]ALL ACCESSIONS'!$A$2:$M$30000,6,FALSE)</f>
        <v>21YR3</v>
      </c>
      <c r="M1011" s="1" t="str">
        <f>VLOOKUP($B1011,'[1]ALL ACCESSIONS'!$A$2:$M$30000,7,FALSE)</f>
        <v>20YR3</v>
      </c>
      <c r="N1011" s="1" t="str">
        <f>VLOOKUP($B1011,'[1]ALL ACCESSIONS'!$A$2:$M$30000,8,FALSE)</f>
        <v>19YR2-1</v>
      </c>
      <c r="O1011" s="1" t="str">
        <f>VLOOKUP($B1011,'[1]ALL ACCESSIONS'!$A$2:$M$30000,9,FALSE)</f>
        <v>18YR1</v>
      </c>
      <c r="P1011" s="1">
        <f>VLOOKUP($B1011,'[1]ALL ACCESSIONS'!$A$2:$M$30000,10,FALSE)</f>
        <v>0</v>
      </c>
      <c r="Q1011" s="1">
        <f>VLOOKUP($B1011,'[1]ALL ACCESSIONS'!$A$2:$M$30000,11,FALSE)</f>
        <v>0</v>
      </c>
    </row>
    <row r="1012" spans="1:17" x14ac:dyDescent="0.3">
      <c r="A1012" s="1" t="s">
        <v>5899</v>
      </c>
      <c r="B1012" s="1" t="s">
        <v>2494</v>
      </c>
      <c r="C1012" s="1" t="s">
        <v>4326</v>
      </c>
      <c r="D1012" s="1" t="str">
        <f>VLOOKUP($B1012,'[1]ALL ACCESSIONS'!$A$2:$M$28915,3,FALSE)</f>
        <v>x12-VAR-029  : F4:5</v>
      </c>
      <c r="E1012" s="1">
        <f t="shared" si="30"/>
        <v>2</v>
      </c>
      <c r="F1012" s="10">
        <v>1</v>
      </c>
      <c r="G1012" s="10">
        <v>1</v>
      </c>
      <c r="K1012" s="1" t="str">
        <f t="shared" si="31"/>
        <v>YR2</v>
      </c>
      <c r="L1012" s="1" t="str">
        <f>VLOOKUP($B1012,'[1]ALL ACCESSIONS'!$A$2:$M$30000,6,FALSE)</f>
        <v>19YR2-1</v>
      </c>
      <c r="M1012" s="1" t="str">
        <f>VLOOKUP($B1012,'[1]ALL ACCESSIONS'!$A$2:$M$30000,7,FALSE)</f>
        <v>18YR1</v>
      </c>
      <c r="N1012" s="1">
        <f>VLOOKUP($B1012,'[1]ALL ACCESSIONS'!$A$2:$M$30000,8,FALSE)</f>
        <v>0</v>
      </c>
      <c r="O1012" s="1">
        <f>VLOOKUP($B1012,'[1]ALL ACCESSIONS'!$A$2:$M$30000,9,FALSE)</f>
        <v>0</v>
      </c>
      <c r="P1012" s="1">
        <f>VLOOKUP($B1012,'[1]ALL ACCESSIONS'!$A$2:$M$30000,10,FALSE)</f>
        <v>0</v>
      </c>
      <c r="Q1012" s="1">
        <f>VLOOKUP($B1012,'[1]ALL ACCESSIONS'!$A$2:$M$30000,11,FALSE)</f>
        <v>0</v>
      </c>
    </row>
    <row r="1013" spans="1:17" x14ac:dyDescent="0.3">
      <c r="A1013" s="1" t="s">
        <v>5899</v>
      </c>
      <c r="B1013" s="1" t="s">
        <v>2517</v>
      </c>
      <c r="C1013" s="1" t="s">
        <v>4326</v>
      </c>
      <c r="D1013" s="1" t="str">
        <f>VLOOKUP($B1013,'[1]ALL ACCESSIONS'!$A$2:$M$28915,3,FALSE)</f>
        <v>x12-VAR-029  : F4:5</v>
      </c>
      <c r="E1013" s="1">
        <f t="shared" si="30"/>
        <v>1</v>
      </c>
      <c r="F1013" s="10">
        <v>1</v>
      </c>
      <c r="K1013" s="1" t="str">
        <f t="shared" si="31"/>
        <v>YR1</v>
      </c>
      <c r="L1013" s="1" t="str">
        <f>VLOOKUP($B1013,'[1]ALL ACCESSIONS'!$A$2:$M$30000,6,FALSE)</f>
        <v>18YR1</v>
      </c>
      <c r="M1013" s="1">
        <f>VLOOKUP($B1013,'[1]ALL ACCESSIONS'!$A$2:$M$30000,7,FALSE)</f>
        <v>0</v>
      </c>
      <c r="N1013" s="1">
        <f>VLOOKUP($B1013,'[1]ALL ACCESSIONS'!$A$2:$M$30000,8,FALSE)</f>
        <v>0</v>
      </c>
      <c r="O1013" s="1">
        <f>VLOOKUP($B1013,'[1]ALL ACCESSIONS'!$A$2:$M$30000,9,FALSE)</f>
        <v>0</v>
      </c>
      <c r="P1013" s="1">
        <f>VLOOKUP($B1013,'[1]ALL ACCESSIONS'!$A$2:$M$30000,10,FALSE)</f>
        <v>0</v>
      </c>
      <c r="Q1013" s="1">
        <f>VLOOKUP($B1013,'[1]ALL ACCESSIONS'!$A$2:$M$30000,11,FALSE)</f>
        <v>0</v>
      </c>
    </row>
    <row r="1014" spans="1:17" x14ac:dyDescent="0.3">
      <c r="A1014" s="1" t="s">
        <v>5899</v>
      </c>
      <c r="B1014" s="1" t="s">
        <v>2528</v>
      </c>
      <c r="C1014" s="1" t="s">
        <v>4326</v>
      </c>
      <c r="D1014" s="1" t="str">
        <f>VLOOKUP($B1014,'[1]ALL ACCESSIONS'!$A$2:$M$28915,3,FALSE)</f>
        <v>x12-VAR-029  : F4:5</v>
      </c>
      <c r="E1014" s="1">
        <f t="shared" si="30"/>
        <v>2</v>
      </c>
      <c r="F1014" s="10">
        <v>1</v>
      </c>
      <c r="G1014" s="10">
        <v>1</v>
      </c>
      <c r="K1014" s="1" t="str">
        <f t="shared" si="31"/>
        <v>YR2</v>
      </c>
      <c r="L1014" s="1" t="str">
        <f>VLOOKUP($B1014,'[1]ALL ACCESSIONS'!$A$2:$M$30000,6,FALSE)</f>
        <v>20YR2-7</v>
      </c>
      <c r="M1014" s="1" t="str">
        <f>VLOOKUP($B1014,'[1]ALL ACCESSIONS'!$A$2:$M$30000,7,FALSE)</f>
        <v>19YR2-6</v>
      </c>
      <c r="N1014" s="1" t="str">
        <f>VLOOKUP($B1014,'[1]ALL ACCESSIONS'!$A$2:$M$30000,8,FALSE)</f>
        <v>18YR1</v>
      </c>
      <c r="O1014" s="1">
        <f>VLOOKUP($B1014,'[1]ALL ACCESSIONS'!$A$2:$M$30000,9,FALSE)</f>
        <v>0</v>
      </c>
      <c r="P1014" s="1">
        <f>VLOOKUP($B1014,'[1]ALL ACCESSIONS'!$A$2:$M$30000,10,FALSE)</f>
        <v>0</v>
      </c>
      <c r="Q1014" s="1">
        <f>VLOOKUP($B1014,'[1]ALL ACCESSIONS'!$A$2:$M$30000,11,FALSE)</f>
        <v>0</v>
      </c>
    </row>
    <row r="1015" spans="1:17" x14ac:dyDescent="0.3">
      <c r="A1015" s="1" t="s">
        <v>5899</v>
      </c>
      <c r="B1015" s="1" t="s">
        <v>2447</v>
      </c>
      <c r="C1015" s="1" t="s">
        <v>4326</v>
      </c>
      <c r="D1015" s="1" t="str">
        <f>VLOOKUP($B1015,'[1]ALL ACCESSIONS'!$A$2:$M$28915,3,FALSE)</f>
        <v>x12-VAR-029  : F4:5</v>
      </c>
      <c r="E1015" s="1">
        <f t="shared" si="30"/>
        <v>1</v>
      </c>
      <c r="F1015" s="10">
        <v>1</v>
      </c>
      <c r="K1015" s="1" t="str">
        <f t="shared" si="31"/>
        <v>YR1</v>
      </c>
      <c r="L1015" s="1" t="str">
        <f>VLOOKUP($B1015,'[1]ALL ACCESSIONS'!$A$2:$M$30000,6,FALSE)</f>
        <v>18YR1</v>
      </c>
      <c r="M1015" s="1">
        <f>VLOOKUP($B1015,'[1]ALL ACCESSIONS'!$A$2:$M$30000,7,FALSE)</f>
        <v>0</v>
      </c>
      <c r="N1015" s="1">
        <f>VLOOKUP($B1015,'[1]ALL ACCESSIONS'!$A$2:$M$30000,8,FALSE)</f>
        <v>0</v>
      </c>
      <c r="O1015" s="1">
        <f>VLOOKUP($B1015,'[1]ALL ACCESSIONS'!$A$2:$M$30000,9,FALSE)</f>
        <v>0</v>
      </c>
      <c r="P1015" s="1">
        <f>VLOOKUP($B1015,'[1]ALL ACCESSIONS'!$A$2:$M$30000,10,FALSE)</f>
        <v>0</v>
      </c>
      <c r="Q1015" s="1">
        <f>VLOOKUP($B1015,'[1]ALL ACCESSIONS'!$A$2:$M$30000,11,FALSE)</f>
        <v>0</v>
      </c>
    </row>
    <row r="1016" spans="1:17" x14ac:dyDescent="0.3">
      <c r="A1016" s="1" t="s">
        <v>5899</v>
      </c>
      <c r="B1016" s="1" t="s">
        <v>2459</v>
      </c>
      <c r="C1016" s="1" t="s">
        <v>4326</v>
      </c>
      <c r="D1016" s="1" t="str">
        <f>VLOOKUP($B1016,'[1]ALL ACCESSIONS'!$A$2:$M$28915,3,FALSE)</f>
        <v>x12-VAR-029  : F4:5</v>
      </c>
      <c r="E1016" s="1">
        <f t="shared" si="30"/>
        <v>2</v>
      </c>
      <c r="F1016" s="10">
        <v>1</v>
      </c>
      <c r="G1016" s="10">
        <v>1</v>
      </c>
      <c r="K1016" s="1" t="str">
        <f t="shared" si="31"/>
        <v>YR2</v>
      </c>
      <c r="L1016" s="1" t="str">
        <f>VLOOKUP($B1016,'[1]ALL ACCESSIONS'!$A$2:$M$30000,6,FALSE)</f>
        <v>19YR2-2</v>
      </c>
      <c r="M1016" s="1" t="str">
        <f>VLOOKUP($B1016,'[1]ALL ACCESSIONS'!$A$2:$M$30000,7,FALSE)</f>
        <v>18YR1</v>
      </c>
      <c r="N1016" s="1">
        <f>VLOOKUP($B1016,'[1]ALL ACCESSIONS'!$A$2:$M$30000,8,FALSE)</f>
        <v>0</v>
      </c>
      <c r="O1016" s="1">
        <f>VLOOKUP($B1016,'[1]ALL ACCESSIONS'!$A$2:$M$30000,9,FALSE)</f>
        <v>0</v>
      </c>
      <c r="P1016" s="1">
        <f>VLOOKUP($B1016,'[1]ALL ACCESSIONS'!$A$2:$M$30000,10,FALSE)</f>
        <v>0</v>
      </c>
      <c r="Q1016" s="1">
        <f>VLOOKUP($B1016,'[1]ALL ACCESSIONS'!$A$2:$M$30000,11,FALSE)</f>
        <v>0</v>
      </c>
    </row>
    <row r="1017" spans="1:17" x14ac:dyDescent="0.3">
      <c r="A1017" s="1" t="s">
        <v>5899</v>
      </c>
      <c r="B1017" s="1" t="s">
        <v>2471</v>
      </c>
      <c r="C1017" s="1" t="s">
        <v>4326</v>
      </c>
      <c r="D1017" s="1" t="str">
        <f>VLOOKUP($B1017,'[1]ALL ACCESSIONS'!$A$2:$M$28915,3,FALSE)</f>
        <v>x12-VAR-029  : F4:5</v>
      </c>
      <c r="E1017" s="1">
        <f t="shared" si="30"/>
        <v>1</v>
      </c>
      <c r="F1017" s="10">
        <v>1</v>
      </c>
      <c r="K1017" s="1" t="str">
        <f t="shared" si="31"/>
        <v>YR1</v>
      </c>
      <c r="L1017" s="1" t="str">
        <f>VLOOKUP($B1017,'[1]ALL ACCESSIONS'!$A$2:$M$30000,6,FALSE)</f>
        <v>18YR1</v>
      </c>
      <c r="M1017" s="1">
        <f>VLOOKUP($B1017,'[1]ALL ACCESSIONS'!$A$2:$M$30000,7,FALSE)</f>
        <v>0</v>
      </c>
      <c r="N1017" s="1">
        <f>VLOOKUP($B1017,'[1]ALL ACCESSIONS'!$A$2:$M$30000,8,FALSE)</f>
        <v>0</v>
      </c>
      <c r="O1017" s="1">
        <f>VLOOKUP($B1017,'[1]ALL ACCESSIONS'!$A$2:$M$30000,9,FALSE)</f>
        <v>0</v>
      </c>
      <c r="P1017" s="1">
        <f>VLOOKUP($B1017,'[1]ALL ACCESSIONS'!$A$2:$M$30000,10,FALSE)</f>
        <v>0</v>
      </c>
      <c r="Q1017" s="1">
        <f>VLOOKUP($B1017,'[1]ALL ACCESSIONS'!$A$2:$M$30000,11,FALSE)</f>
        <v>0</v>
      </c>
    </row>
    <row r="1018" spans="1:17" x14ac:dyDescent="0.3">
      <c r="A1018" s="1" t="s">
        <v>5899</v>
      </c>
      <c r="B1018" s="1" t="s">
        <v>2483</v>
      </c>
      <c r="C1018" s="1" t="s">
        <v>4326</v>
      </c>
      <c r="D1018" s="1" t="str">
        <f>VLOOKUP($B1018,'[1]ALL ACCESSIONS'!$A$2:$M$28915,3,FALSE)</f>
        <v>x12-VAR-029  : F4:5</v>
      </c>
      <c r="E1018" s="1">
        <f t="shared" si="30"/>
        <v>1</v>
      </c>
      <c r="F1018" s="10">
        <v>1</v>
      </c>
      <c r="K1018" s="1" t="str">
        <f t="shared" si="31"/>
        <v>YR1</v>
      </c>
      <c r="L1018" s="1" t="str">
        <f>VLOOKUP($B1018,'[1]ALL ACCESSIONS'!$A$2:$M$30000,6,FALSE)</f>
        <v>18YR1</v>
      </c>
      <c r="M1018" s="1">
        <f>VLOOKUP($B1018,'[1]ALL ACCESSIONS'!$A$2:$M$30000,7,FALSE)</f>
        <v>0</v>
      </c>
      <c r="N1018" s="1">
        <f>VLOOKUP($B1018,'[1]ALL ACCESSIONS'!$A$2:$M$30000,8,FALSE)</f>
        <v>0</v>
      </c>
      <c r="O1018" s="1">
        <f>VLOOKUP($B1018,'[1]ALL ACCESSIONS'!$A$2:$M$30000,9,FALSE)</f>
        <v>0</v>
      </c>
      <c r="P1018" s="1">
        <f>VLOOKUP($B1018,'[1]ALL ACCESSIONS'!$A$2:$M$30000,10,FALSE)</f>
        <v>0</v>
      </c>
      <c r="Q1018" s="1">
        <f>VLOOKUP($B1018,'[1]ALL ACCESSIONS'!$A$2:$M$30000,11,FALSE)</f>
        <v>0</v>
      </c>
    </row>
    <row r="1019" spans="1:17" x14ac:dyDescent="0.3">
      <c r="A1019" s="1" t="s">
        <v>5899</v>
      </c>
      <c r="B1019" s="1" t="s">
        <v>2270</v>
      </c>
      <c r="C1019" s="1" t="s">
        <v>4326</v>
      </c>
      <c r="D1019" s="1" t="str">
        <f>VLOOKUP($B1019,'[1]ALL ACCESSIONS'!$A$2:$M$28915,3,FALSE)</f>
        <v>x11-GC0-044  : F4:5</v>
      </c>
      <c r="E1019" s="1">
        <f t="shared" si="30"/>
        <v>1</v>
      </c>
      <c r="F1019" s="10">
        <v>1</v>
      </c>
      <c r="K1019" s="1" t="str">
        <f t="shared" si="31"/>
        <v>YR1</v>
      </c>
      <c r="L1019" s="1" t="str">
        <f>VLOOKUP($B1019,'[1]ALL ACCESSIONS'!$A$2:$M$30000,6,FALSE)</f>
        <v>18YR1</v>
      </c>
      <c r="M1019" s="1">
        <f>VLOOKUP($B1019,'[1]ALL ACCESSIONS'!$A$2:$M$30000,7,FALSE)</f>
        <v>0</v>
      </c>
      <c r="N1019" s="1">
        <f>VLOOKUP($B1019,'[1]ALL ACCESSIONS'!$A$2:$M$30000,8,FALSE)</f>
        <v>0</v>
      </c>
      <c r="O1019" s="1">
        <f>VLOOKUP($B1019,'[1]ALL ACCESSIONS'!$A$2:$M$30000,9,FALSE)</f>
        <v>0</v>
      </c>
      <c r="P1019" s="1">
        <f>VLOOKUP($B1019,'[1]ALL ACCESSIONS'!$A$2:$M$30000,10,FALSE)</f>
        <v>0</v>
      </c>
      <c r="Q1019" s="1">
        <f>VLOOKUP($B1019,'[1]ALL ACCESSIONS'!$A$2:$M$30000,11,FALSE)</f>
        <v>0</v>
      </c>
    </row>
    <row r="1020" spans="1:17" x14ac:dyDescent="0.3">
      <c r="A1020" s="1" t="s">
        <v>5899</v>
      </c>
      <c r="B1020" s="1" t="s">
        <v>2495</v>
      </c>
      <c r="C1020" s="1" t="s">
        <v>4326</v>
      </c>
      <c r="D1020" s="1" t="str">
        <f>VLOOKUP($B1020,'[1]ALL ACCESSIONS'!$A$2:$M$28915,3,FALSE)</f>
        <v>x12-VAR-029  : F4:5</v>
      </c>
      <c r="E1020" s="1">
        <f t="shared" si="30"/>
        <v>1</v>
      </c>
      <c r="F1020" s="10">
        <v>1</v>
      </c>
      <c r="K1020" s="1" t="str">
        <f t="shared" si="31"/>
        <v>YR1</v>
      </c>
      <c r="L1020" s="1" t="str">
        <f>VLOOKUP($B1020,'[1]ALL ACCESSIONS'!$A$2:$M$30000,6,FALSE)</f>
        <v>18YR1</v>
      </c>
      <c r="M1020" s="1">
        <f>VLOOKUP($B1020,'[1]ALL ACCESSIONS'!$A$2:$M$30000,7,FALSE)</f>
        <v>0</v>
      </c>
      <c r="N1020" s="1">
        <f>VLOOKUP($B1020,'[1]ALL ACCESSIONS'!$A$2:$M$30000,8,FALSE)</f>
        <v>0</v>
      </c>
      <c r="O1020" s="1">
        <f>VLOOKUP($B1020,'[1]ALL ACCESSIONS'!$A$2:$M$30000,9,FALSE)</f>
        <v>0</v>
      </c>
      <c r="P1020" s="1">
        <f>VLOOKUP($B1020,'[1]ALL ACCESSIONS'!$A$2:$M$30000,10,FALSE)</f>
        <v>0</v>
      </c>
      <c r="Q1020" s="1">
        <f>VLOOKUP($B1020,'[1]ALL ACCESSIONS'!$A$2:$M$30000,11,FALSE)</f>
        <v>0</v>
      </c>
    </row>
    <row r="1021" spans="1:17" x14ac:dyDescent="0.3">
      <c r="A1021" s="1" t="s">
        <v>5899</v>
      </c>
      <c r="B1021" s="1" t="s">
        <v>2518</v>
      </c>
      <c r="C1021" s="1" t="s">
        <v>4326</v>
      </c>
      <c r="D1021" s="1" t="str">
        <f>VLOOKUP($B1021,'[1]ALL ACCESSIONS'!$A$2:$M$28915,3,FALSE)</f>
        <v>x12-VAR-029  : F4:5</v>
      </c>
      <c r="E1021" s="1">
        <f t="shared" si="30"/>
        <v>1</v>
      </c>
      <c r="F1021" s="10">
        <v>1</v>
      </c>
      <c r="K1021" s="1" t="str">
        <f t="shared" si="31"/>
        <v>YR1</v>
      </c>
      <c r="L1021" s="1" t="str">
        <f>VLOOKUP($B1021,'[1]ALL ACCESSIONS'!$A$2:$M$30000,6,FALSE)</f>
        <v>18YR1</v>
      </c>
      <c r="M1021" s="1">
        <f>VLOOKUP($B1021,'[1]ALL ACCESSIONS'!$A$2:$M$30000,7,FALSE)</f>
        <v>0</v>
      </c>
      <c r="N1021" s="1">
        <f>VLOOKUP($B1021,'[1]ALL ACCESSIONS'!$A$2:$M$30000,8,FALSE)</f>
        <v>0</v>
      </c>
      <c r="O1021" s="1">
        <f>VLOOKUP($B1021,'[1]ALL ACCESSIONS'!$A$2:$M$30000,9,FALSE)</f>
        <v>0</v>
      </c>
      <c r="P1021" s="1">
        <f>VLOOKUP($B1021,'[1]ALL ACCESSIONS'!$A$2:$M$30000,10,FALSE)</f>
        <v>0</v>
      </c>
      <c r="Q1021" s="1">
        <f>VLOOKUP($B1021,'[1]ALL ACCESSIONS'!$A$2:$M$30000,11,FALSE)</f>
        <v>0</v>
      </c>
    </row>
    <row r="1022" spans="1:17" x14ac:dyDescent="0.3">
      <c r="A1022" s="1" t="s">
        <v>5899</v>
      </c>
      <c r="B1022" s="1" t="s">
        <v>2448</v>
      </c>
      <c r="C1022" s="1" t="s">
        <v>4326</v>
      </c>
      <c r="D1022" s="1" t="str">
        <f>VLOOKUP($B1022,'[1]ALL ACCESSIONS'!$A$2:$M$28915,3,FALSE)</f>
        <v>x12-VAR-030  : F4:5</v>
      </c>
      <c r="E1022" s="1">
        <f t="shared" si="30"/>
        <v>1</v>
      </c>
      <c r="F1022" s="10">
        <v>1</v>
      </c>
      <c r="K1022" s="1" t="str">
        <f t="shared" si="31"/>
        <v>YR1</v>
      </c>
      <c r="L1022" s="1" t="str">
        <f>VLOOKUP($B1022,'[1]ALL ACCESSIONS'!$A$2:$M$30000,6,FALSE)</f>
        <v>18YR1</v>
      </c>
      <c r="M1022" s="1">
        <f>VLOOKUP($B1022,'[1]ALL ACCESSIONS'!$A$2:$M$30000,7,FALSE)</f>
        <v>0</v>
      </c>
      <c r="N1022" s="1">
        <f>VLOOKUP($B1022,'[1]ALL ACCESSIONS'!$A$2:$M$30000,8,FALSE)</f>
        <v>0</v>
      </c>
      <c r="O1022" s="1">
        <f>VLOOKUP($B1022,'[1]ALL ACCESSIONS'!$A$2:$M$30000,9,FALSE)</f>
        <v>0</v>
      </c>
      <c r="P1022" s="1">
        <f>VLOOKUP($B1022,'[1]ALL ACCESSIONS'!$A$2:$M$30000,10,FALSE)</f>
        <v>0</v>
      </c>
      <c r="Q1022" s="1">
        <f>VLOOKUP($B1022,'[1]ALL ACCESSIONS'!$A$2:$M$30000,11,FALSE)</f>
        <v>0</v>
      </c>
    </row>
    <row r="1023" spans="1:17" x14ac:dyDescent="0.3">
      <c r="A1023" s="1" t="s">
        <v>5899</v>
      </c>
      <c r="B1023" s="1" t="s">
        <v>2460</v>
      </c>
      <c r="C1023" s="1" t="s">
        <v>4326</v>
      </c>
      <c r="D1023" s="1" t="str">
        <f>VLOOKUP($B1023,'[1]ALL ACCESSIONS'!$A$2:$M$28915,3,FALSE)</f>
        <v>x12-VAR-030  : F4:5</v>
      </c>
      <c r="E1023" s="1">
        <f t="shared" si="30"/>
        <v>1</v>
      </c>
      <c r="F1023" s="10">
        <v>1</v>
      </c>
      <c r="K1023" s="1" t="str">
        <f t="shared" si="31"/>
        <v>YR1</v>
      </c>
      <c r="L1023" s="1" t="str">
        <f>VLOOKUP($B1023,'[1]ALL ACCESSIONS'!$A$2:$M$30000,6,FALSE)</f>
        <v>18YR1</v>
      </c>
      <c r="M1023" s="1">
        <f>VLOOKUP($B1023,'[1]ALL ACCESSIONS'!$A$2:$M$30000,7,FALSE)</f>
        <v>0</v>
      </c>
      <c r="N1023" s="1">
        <f>VLOOKUP($B1023,'[1]ALL ACCESSIONS'!$A$2:$M$30000,8,FALSE)</f>
        <v>0</v>
      </c>
      <c r="O1023" s="1">
        <f>VLOOKUP($B1023,'[1]ALL ACCESSIONS'!$A$2:$M$30000,9,FALSE)</f>
        <v>0</v>
      </c>
      <c r="P1023" s="1">
        <f>VLOOKUP($B1023,'[1]ALL ACCESSIONS'!$A$2:$M$30000,10,FALSE)</f>
        <v>0</v>
      </c>
      <c r="Q1023" s="1">
        <f>VLOOKUP($B1023,'[1]ALL ACCESSIONS'!$A$2:$M$30000,11,FALSE)</f>
        <v>0</v>
      </c>
    </row>
    <row r="1024" spans="1:17" x14ac:dyDescent="0.3">
      <c r="A1024" s="1" t="s">
        <v>5899</v>
      </c>
      <c r="B1024" s="1" t="s">
        <v>2472</v>
      </c>
      <c r="C1024" s="1" t="s">
        <v>4326</v>
      </c>
      <c r="D1024" s="1" t="str">
        <f>VLOOKUP($B1024,'[1]ALL ACCESSIONS'!$A$2:$M$28915,3,FALSE)</f>
        <v>x12-VAR-030  : F4:5</v>
      </c>
      <c r="E1024" s="1">
        <f t="shared" si="30"/>
        <v>1</v>
      </c>
      <c r="F1024" s="10">
        <v>1</v>
      </c>
      <c r="K1024" s="1" t="str">
        <f t="shared" si="31"/>
        <v>YR1</v>
      </c>
      <c r="L1024" s="1" t="str">
        <f>VLOOKUP($B1024,'[1]ALL ACCESSIONS'!$A$2:$M$30000,6,FALSE)</f>
        <v>18YR1</v>
      </c>
      <c r="M1024" s="1">
        <f>VLOOKUP($B1024,'[1]ALL ACCESSIONS'!$A$2:$M$30000,7,FALSE)</f>
        <v>0</v>
      </c>
      <c r="N1024" s="1">
        <f>VLOOKUP($B1024,'[1]ALL ACCESSIONS'!$A$2:$M$30000,8,FALSE)</f>
        <v>0</v>
      </c>
      <c r="O1024" s="1">
        <f>VLOOKUP($B1024,'[1]ALL ACCESSIONS'!$A$2:$M$30000,9,FALSE)</f>
        <v>0</v>
      </c>
      <c r="P1024" s="1">
        <f>VLOOKUP($B1024,'[1]ALL ACCESSIONS'!$A$2:$M$30000,10,FALSE)</f>
        <v>0</v>
      </c>
      <c r="Q1024" s="1">
        <f>VLOOKUP($B1024,'[1]ALL ACCESSIONS'!$A$2:$M$30000,11,FALSE)</f>
        <v>0</v>
      </c>
    </row>
    <row r="1025" spans="1:17" x14ac:dyDescent="0.3">
      <c r="A1025" s="1" t="s">
        <v>5899</v>
      </c>
      <c r="B1025" s="1" t="s">
        <v>2484</v>
      </c>
      <c r="C1025" s="1" t="s">
        <v>4326</v>
      </c>
      <c r="D1025" s="1" t="str">
        <f>VLOOKUP($B1025,'[1]ALL ACCESSIONS'!$A$2:$M$28915,3,FALSE)</f>
        <v>x12-VAR-030  : F4:5</v>
      </c>
      <c r="E1025" s="1">
        <f t="shared" si="30"/>
        <v>1</v>
      </c>
      <c r="F1025" s="10">
        <v>1</v>
      </c>
      <c r="K1025" s="1" t="str">
        <f t="shared" si="31"/>
        <v>YR1</v>
      </c>
      <c r="L1025" s="1" t="str">
        <f>VLOOKUP($B1025,'[1]ALL ACCESSIONS'!$A$2:$M$30000,6,FALSE)</f>
        <v>18YR1</v>
      </c>
      <c r="M1025" s="1">
        <f>VLOOKUP($B1025,'[1]ALL ACCESSIONS'!$A$2:$M$30000,7,FALSE)</f>
        <v>0</v>
      </c>
      <c r="N1025" s="1">
        <f>VLOOKUP($B1025,'[1]ALL ACCESSIONS'!$A$2:$M$30000,8,FALSE)</f>
        <v>0</v>
      </c>
      <c r="O1025" s="1">
        <f>VLOOKUP($B1025,'[1]ALL ACCESSIONS'!$A$2:$M$30000,9,FALSE)</f>
        <v>0</v>
      </c>
      <c r="P1025" s="1">
        <f>VLOOKUP($B1025,'[1]ALL ACCESSIONS'!$A$2:$M$30000,10,FALSE)</f>
        <v>0</v>
      </c>
      <c r="Q1025" s="1">
        <f>VLOOKUP($B1025,'[1]ALL ACCESSIONS'!$A$2:$M$30000,11,FALSE)</f>
        <v>0</v>
      </c>
    </row>
    <row r="1026" spans="1:17" x14ac:dyDescent="0.3">
      <c r="A1026" s="1" t="s">
        <v>5899</v>
      </c>
      <c r="B1026" s="1" t="s">
        <v>2529</v>
      </c>
      <c r="C1026" s="1" t="s">
        <v>4326</v>
      </c>
      <c r="D1026" s="1" t="str">
        <f>VLOOKUP($B1026,'[1]ALL ACCESSIONS'!$A$2:$M$28915,3,FALSE)</f>
        <v>x12-VAR-030  : F4:5</v>
      </c>
      <c r="E1026" s="1">
        <f t="shared" ref="E1026:E1089" si="32">SUM(F1026:I1026)</f>
        <v>1</v>
      </c>
      <c r="F1026" s="10">
        <v>1</v>
      </c>
      <c r="K1026" s="1" t="str">
        <f t="shared" ref="K1026:K1089" si="33">"YR" &amp;E1026</f>
        <v>YR1</v>
      </c>
      <c r="L1026" s="1" t="str">
        <f>VLOOKUP($B1026,'[1]ALL ACCESSIONS'!$A$2:$M$30000,6,FALSE)</f>
        <v>18YR1</v>
      </c>
      <c r="M1026" s="1">
        <f>VLOOKUP($B1026,'[1]ALL ACCESSIONS'!$A$2:$M$30000,7,FALSE)</f>
        <v>0</v>
      </c>
      <c r="N1026" s="1">
        <f>VLOOKUP($B1026,'[1]ALL ACCESSIONS'!$A$2:$M$30000,8,FALSE)</f>
        <v>0</v>
      </c>
      <c r="O1026" s="1">
        <f>VLOOKUP($B1026,'[1]ALL ACCESSIONS'!$A$2:$M$30000,9,FALSE)</f>
        <v>0</v>
      </c>
      <c r="P1026" s="1">
        <f>VLOOKUP($B1026,'[1]ALL ACCESSIONS'!$A$2:$M$30000,10,FALSE)</f>
        <v>0</v>
      </c>
      <c r="Q1026" s="1">
        <f>VLOOKUP($B1026,'[1]ALL ACCESSIONS'!$A$2:$M$30000,11,FALSE)</f>
        <v>0</v>
      </c>
    </row>
    <row r="1027" spans="1:17" x14ac:dyDescent="0.3">
      <c r="A1027" s="1" t="s">
        <v>5899</v>
      </c>
      <c r="B1027" s="1" t="s">
        <v>2255</v>
      </c>
      <c r="C1027" s="1" t="s">
        <v>4326</v>
      </c>
      <c r="D1027" s="1" t="str">
        <f>VLOOKUP($B1027,'[1]ALL ACCESSIONS'!$A$2:$M$28915,3,FALSE)</f>
        <v>x11-GC0-044  : F4:5</v>
      </c>
      <c r="E1027" s="1">
        <f t="shared" si="32"/>
        <v>1</v>
      </c>
      <c r="F1027" s="10">
        <v>1</v>
      </c>
      <c r="K1027" s="1" t="str">
        <f t="shared" si="33"/>
        <v>YR1</v>
      </c>
      <c r="L1027" s="1" t="str">
        <f>VLOOKUP($B1027,'[1]ALL ACCESSIONS'!$A$2:$M$30000,6,FALSE)</f>
        <v>18YR1</v>
      </c>
      <c r="M1027" s="1">
        <f>VLOOKUP($B1027,'[1]ALL ACCESSIONS'!$A$2:$M$30000,7,FALSE)</f>
        <v>0</v>
      </c>
      <c r="N1027" s="1">
        <f>VLOOKUP($B1027,'[1]ALL ACCESSIONS'!$A$2:$M$30000,8,FALSE)</f>
        <v>0</v>
      </c>
      <c r="O1027" s="1">
        <f>VLOOKUP($B1027,'[1]ALL ACCESSIONS'!$A$2:$M$30000,9,FALSE)</f>
        <v>0</v>
      </c>
      <c r="P1027" s="1">
        <f>VLOOKUP($B1027,'[1]ALL ACCESSIONS'!$A$2:$M$30000,10,FALSE)</f>
        <v>0</v>
      </c>
      <c r="Q1027" s="1">
        <f>VLOOKUP($B1027,'[1]ALL ACCESSIONS'!$A$2:$M$30000,11,FALSE)</f>
        <v>0</v>
      </c>
    </row>
    <row r="1028" spans="1:17" x14ac:dyDescent="0.3">
      <c r="A1028" s="1" t="s">
        <v>5899</v>
      </c>
      <c r="B1028" s="1" t="s">
        <v>2508</v>
      </c>
      <c r="C1028" s="1" t="s">
        <v>4326</v>
      </c>
      <c r="D1028" s="1" t="str">
        <f>VLOOKUP($B1028,'[1]ALL ACCESSIONS'!$A$2:$M$28915,3,FALSE)</f>
        <v>x12-VAR-031  : F4:5</v>
      </c>
      <c r="E1028" s="1">
        <f t="shared" si="32"/>
        <v>2</v>
      </c>
      <c r="F1028" s="10">
        <v>1</v>
      </c>
      <c r="G1028" s="10">
        <v>1</v>
      </c>
      <c r="K1028" s="1" t="str">
        <f t="shared" si="33"/>
        <v>YR2</v>
      </c>
      <c r="L1028" s="1" t="str">
        <f>VLOOKUP($B1028,'[1]ALL ACCESSIONS'!$A$2:$M$30000,6,FALSE)</f>
        <v>19YR2-5</v>
      </c>
      <c r="M1028" s="1" t="str">
        <f>VLOOKUP($B1028,'[1]ALL ACCESSIONS'!$A$2:$M$30000,7,FALSE)</f>
        <v>18YR1</v>
      </c>
      <c r="N1028" s="1">
        <f>VLOOKUP($B1028,'[1]ALL ACCESSIONS'!$A$2:$M$30000,8,FALSE)</f>
        <v>0</v>
      </c>
      <c r="O1028" s="1">
        <f>VLOOKUP($B1028,'[1]ALL ACCESSIONS'!$A$2:$M$30000,9,FALSE)</f>
        <v>0</v>
      </c>
      <c r="P1028" s="1">
        <f>VLOOKUP($B1028,'[1]ALL ACCESSIONS'!$A$2:$M$30000,10,FALSE)</f>
        <v>0</v>
      </c>
      <c r="Q1028" s="1">
        <f>VLOOKUP($B1028,'[1]ALL ACCESSIONS'!$A$2:$M$30000,11,FALSE)</f>
        <v>0</v>
      </c>
    </row>
    <row r="1029" spans="1:17" x14ac:dyDescent="0.3">
      <c r="A1029" s="1" t="s">
        <v>5899</v>
      </c>
      <c r="B1029" s="1" t="s">
        <v>2530</v>
      </c>
      <c r="C1029" s="1" t="s">
        <v>4326</v>
      </c>
      <c r="D1029" s="1" t="str">
        <f>VLOOKUP($B1029,'[1]ALL ACCESSIONS'!$A$2:$M$28915,3,FALSE)</f>
        <v>x12-VAR-031  : F4:5</v>
      </c>
      <c r="E1029" s="1">
        <f t="shared" si="32"/>
        <v>1</v>
      </c>
      <c r="F1029" s="10">
        <v>1</v>
      </c>
      <c r="K1029" s="1" t="str">
        <f t="shared" si="33"/>
        <v>YR1</v>
      </c>
      <c r="L1029" s="1" t="str">
        <f>VLOOKUP($B1029,'[1]ALL ACCESSIONS'!$A$2:$M$30000,6,FALSE)</f>
        <v>18YR1</v>
      </c>
      <c r="M1029" s="1">
        <f>VLOOKUP($B1029,'[1]ALL ACCESSIONS'!$A$2:$M$30000,7,FALSE)</f>
        <v>0</v>
      </c>
      <c r="N1029" s="1">
        <f>VLOOKUP($B1029,'[1]ALL ACCESSIONS'!$A$2:$M$30000,8,FALSE)</f>
        <v>0</v>
      </c>
      <c r="O1029" s="1">
        <f>VLOOKUP($B1029,'[1]ALL ACCESSIONS'!$A$2:$M$30000,9,FALSE)</f>
        <v>0</v>
      </c>
      <c r="P1029" s="1">
        <f>VLOOKUP($B1029,'[1]ALL ACCESSIONS'!$A$2:$M$30000,10,FALSE)</f>
        <v>0</v>
      </c>
      <c r="Q1029" s="1">
        <f>VLOOKUP($B1029,'[1]ALL ACCESSIONS'!$A$2:$M$30000,11,FALSE)</f>
        <v>0</v>
      </c>
    </row>
    <row r="1030" spans="1:17" x14ac:dyDescent="0.3">
      <c r="A1030" s="1" t="s">
        <v>5899</v>
      </c>
      <c r="B1030" s="1" t="s">
        <v>2449</v>
      </c>
      <c r="C1030" s="1" t="s">
        <v>4326</v>
      </c>
      <c r="D1030" s="1" t="str">
        <f>VLOOKUP($B1030,'[1]ALL ACCESSIONS'!$A$2:$M$28915,3,FALSE)</f>
        <v>x12-VAR-031  : F4:5</v>
      </c>
      <c r="E1030" s="1">
        <f t="shared" si="32"/>
        <v>1</v>
      </c>
      <c r="F1030" s="10">
        <v>1</v>
      </c>
      <c r="K1030" s="1" t="str">
        <f t="shared" si="33"/>
        <v>YR1</v>
      </c>
      <c r="L1030" s="1" t="str">
        <f>VLOOKUP($B1030,'[1]ALL ACCESSIONS'!$A$2:$M$30000,6,FALSE)</f>
        <v>18YR1</v>
      </c>
      <c r="M1030" s="1">
        <f>VLOOKUP($B1030,'[1]ALL ACCESSIONS'!$A$2:$M$30000,7,FALSE)</f>
        <v>0</v>
      </c>
      <c r="N1030" s="1">
        <f>VLOOKUP($B1030,'[1]ALL ACCESSIONS'!$A$2:$M$30000,8,FALSE)</f>
        <v>0</v>
      </c>
      <c r="O1030" s="1">
        <f>VLOOKUP($B1030,'[1]ALL ACCESSIONS'!$A$2:$M$30000,9,FALSE)</f>
        <v>0</v>
      </c>
      <c r="P1030" s="1">
        <f>VLOOKUP($B1030,'[1]ALL ACCESSIONS'!$A$2:$M$30000,10,FALSE)</f>
        <v>0</v>
      </c>
      <c r="Q1030" s="1">
        <f>VLOOKUP($B1030,'[1]ALL ACCESSIONS'!$A$2:$M$30000,11,FALSE)</f>
        <v>0</v>
      </c>
    </row>
    <row r="1031" spans="1:17" x14ac:dyDescent="0.3">
      <c r="A1031" s="1" t="s">
        <v>5899</v>
      </c>
      <c r="B1031" s="1" t="s">
        <v>2461</v>
      </c>
      <c r="C1031" s="1" t="s">
        <v>4326</v>
      </c>
      <c r="D1031" s="1" t="str">
        <f>VLOOKUP($B1031,'[1]ALL ACCESSIONS'!$A$2:$M$28915,3,FALSE)</f>
        <v>x12-VAR-031  : F4:5</v>
      </c>
      <c r="E1031" s="1">
        <f t="shared" si="32"/>
        <v>1</v>
      </c>
      <c r="F1031" s="10">
        <v>1</v>
      </c>
      <c r="K1031" s="1" t="str">
        <f t="shared" si="33"/>
        <v>YR1</v>
      </c>
      <c r="L1031" s="1" t="str">
        <f>VLOOKUP($B1031,'[1]ALL ACCESSIONS'!$A$2:$M$30000,6,FALSE)</f>
        <v>18YR1</v>
      </c>
      <c r="M1031" s="1">
        <f>VLOOKUP($B1031,'[1]ALL ACCESSIONS'!$A$2:$M$30000,7,FALSE)</f>
        <v>0</v>
      </c>
      <c r="N1031" s="1">
        <f>VLOOKUP($B1031,'[1]ALL ACCESSIONS'!$A$2:$M$30000,8,FALSE)</f>
        <v>0</v>
      </c>
      <c r="O1031" s="1">
        <f>VLOOKUP($B1031,'[1]ALL ACCESSIONS'!$A$2:$M$30000,9,FALSE)</f>
        <v>0</v>
      </c>
      <c r="P1031" s="1">
        <f>VLOOKUP($B1031,'[1]ALL ACCESSIONS'!$A$2:$M$30000,10,FALSE)</f>
        <v>0</v>
      </c>
      <c r="Q1031" s="1">
        <f>VLOOKUP($B1031,'[1]ALL ACCESSIONS'!$A$2:$M$30000,11,FALSE)</f>
        <v>0</v>
      </c>
    </row>
    <row r="1032" spans="1:17" x14ac:dyDescent="0.3">
      <c r="A1032" s="1" t="s">
        <v>5899</v>
      </c>
      <c r="B1032" s="1" t="s">
        <v>2496</v>
      </c>
      <c r="C1032" s="1" t="s">
        <v>4326</v>
      </c>
      <c r="D1032" s="1" t="str">
        <f>VLOOKUP($B1032,'[1]ALL ACCESSIONS'!$A$2:$M$28915,3,FALSE)</f>
        <v>x12-VAR-031  : F4:5</v>
      </c>
      <c r="E1032" s="1">
        <f t="shared" si="32"/>
        <v>2</v>
      </c>
      <c r="F1032" s="10">
        <v>1</v>
      </c>
      <c r="G1032" s="10">
        <v>1</v>
      </c>
      <c r="K1032" s="1" t="str">
        <f t="shared" si="33"/>
        <v>YR2</v>
      </c>
      <c r="L1032" s="1" t="str">
        <f>VLOOKUP($B1032,'[1]ALL ACCESSIONS'!$A$2:$M$30000,6,FALSE)</f>
        <v>19YR2-1</v>
      </c>
      <c r="M1032" s="1" t="str">
        <f>VLOOKUP($B1032,'[1]ALL ACCESSIONS'!$A$2:$M$30000,7,FALSE)</f>
        <v>18YR1</v>
      </c>
      <c r="N1032" s="1">
        <f>VLOOKUP($B1032,'[1]ALL ACCESSIONS'!$A$2:$M$30000,8,FALSE)</f>
        <v>0</v>
      </c>
      <c r="O1032" s="1">
        <f>VLOOKUP($B1032,'[1]ALL ACCESSIONS'!$A$2:$M$30000,9,FALSE)</f>
        <v>0</v>
      </c>
      <c r="P1032" s="1">
        <f>VLOOKUP($B1032,'[1]ALL ACCESSIONS'!$A$2:$M$30000,10,FALSE)</f>
        <v>0</v>
      </c>
      <c r="Q1032" s="1">
        <f>VLOOKUP($B1032,'[1]ALL ACCESSIONS'!$A$2:$M$30000,11,FALSE)</f>
        <v>0</v>
      </c>
    </row>
    <row r="1033" spans="1:17" x14ac:dyDescent="0.3">
      <c r="A1033" s="1" t="s">
        <v>5899</v>
      </c>
      <c r="B1033" s="1" t="s">
        <v>2473</v>
      </c>
      <c r="C1033" s="1" t="s">
        <v>4326</v>
      </c>
      <c r="D1033" s="1" t="str">
        <f>VLOOKUP($B1033,'[1]ALL ACCESSIONS'!$A$2:$M$28915,3,FALSE)</f>
        <v>x12-VAR-031  : F4:5</v>
      </c>
      <c r="E1033" s="1">
        <f t="shared" si="32"/>
        <v>2</v>
      </c>
      <c r="F1033" s="10">
        <v>1</v>
      </c>
      <c r="G1033" s="10">
        <v>1</v>
      </c>
      <c r="K1033" s="1" t="str">
        <f t="shared" si="33"/>
        <v>YR2</v>
      </c>
      <c r="L1033" s="1" t="str">
        <f>VLOOKUP($B1033,'[1]ALL ACCESSIONS'!$A$2:$M$30000,6,FALSE)</f>
        <v>19YR2-6</v>
      </c>
      <c r="M1033" s="1" t="str">
        <f>VLOOKUP($B1033,'[1]ALL ACCESSIONS'!$A$2:$M$30000,7,FALSE)</f>
        <v>18YR1</v>
      </c>
      <c r="N1033" s="1">
        <f>VLOOKUP($B1033,'[1]ALL ACCESSIONS'!$A$2:$M$30000,8,FALSE)</f>
        <v>0</v>
      </c>
      <c r="O1033" s="1">
        <f>VLOOKUP($B1033,'[1]ALL ACCESSIONS'!$A$2:$M$30000,9,FALSE)</f>
        <v>0</v>
      </c>
      <c r="P1033" s="1">
        <f>VLOOKUP($B1033,'[1]ALL ACCESSIONS'!$A$2:$M$30000,10,FALSE)</f>
        <v>0</v>
      </c>
      <c r="Q1033" s="1">
        <f>VLOOKUP($B1033,'[1]ALL ACCESSIONS'!$A$2:$M$30000,11,FALSE)</f>
        <v>0</v>
      </c>
    </row>
    <row r="1034" spans="1:17" x14ac:dyDescent="0.3">
      <c r="A1034" s="1" t="s">
        <v>5899</v>
      </c>
      <c r="B1034" s="1" t="s">
        <v>2485</v>
      </c>
      <c r="C1034" s="1" t="s">
        <v>4326</v>
      </c>
      <c r="D1034" s="1" t="str">
        <f>VLOOKUP($B1034,'[1]ALL ACCESSIONS'!$A$2:$M$28915,3,FALSE)</f>
        <v>x12-VAR-031  : F4:5</v>
      </c>
      <c r="E1034" s="1">
        <f t="shared" si="32"/>
        <v>1</v>
      </c>
      <c r="F1034" s="10">
        <v>1</v>
      </c>
      <c r="K1034" s="1" t="str">
        <f t="shared" si="33"/>
        <v>YR1</v>
      </c>
      <c r="L1034" s="1" t="str">
        <f>VLOOKUP($B1034,'[1]ALL ACCESSIONS'!$A$2:$M$30000,6,FALSE)</f>
        <v>18YR1</v>
      </c>
      <c r="M1034" s="1">
        <f>VLOOKUP($B1034,'[1]ALL ACCESSIONS'!$A$2:$M$30000,7,FALSE)</f>
        <v>0</v>
      </c>
      <c r="N1034" s="1">
        <f>VLOOKUP($B1034,'[1]ALL ACCESSIONS'!$A$2:$M$30000,8,FALSE)</f>
        <v>0</v>
      </c>
      <c r="O1034" s="1">
        <f>VLOOKUP($B1034,'[1]ALL ACCESSIONS'!$A$2:$M$30000,9,FALSE)</f>
        <v>0</v>
      </c>
      <c r="P1034" s="1">
        <f>VLOOKUP($B1034,'[1]ALL ACCESSIONS'!$A$2:$M$30000,10,FALSE)</f>
        <v>0</v>
      </c>
      <c r="Q1034" s="1">
        <f>VLOOKUP($B1034,'[1]ALL ACCESSIONS'!$A$2:$M$30000,11,FALSE)</f>
        <v>0</v>
      </c>
    </row>
    <row r="1035" spans="1:17" x14ac:dyDescent="0.3">
      <c r="A1035" s="1" t="s">
        <v>5899</v>
      </c>
      <c r="B1035" s="1" t="s">
        <v>2497</v>
      </c>
      <c r="C1035" s="1" t="s">
        <v>4326</v>
      </c>
      <c r="D1035" s="1" t="str">
        <f>VLOOKUP($B1035,'[1]ALL ACCESSIONS'!$A$2:$M$28915,3,FALSE)</f>
        <v>x12-VAR-032  : F4:5</v>
      </c>
      <c r="E1035" s="1">
        <f t="shared" si="32"/>
        <v>1</v>
      </c>
      <c r="F1035" s="10">
        <v>1</v>
      </c>
      <c r="K1035" s="1" t="str">
        <f t="shared" si="33"/>
        <v>YR1</v>
      </c>
      <c r="L1035" s="1" t="str">
        <f>VLOOKUP($B1035,'[1]ALL ACCESSIONS'!$A$2:$M$30000,6,FALSE)</f>
        <v>18YR1</v>
      </c>
      <c r="M1035" s="1">
        <f>VLOOKUP($B1035,'[1]ALL ACCESSIONS'!$A$2:$M$30000,7,FALSE)</f>
        <v>0</v>
      </c>
      <c r="N1035" s="1">
        <f>VLOOKUP($B1035,'[1]ALL ACCESSIONS'!$A$2:$M$30000,8,FALSE)</f>
        <v>0</v>
      </c>
      <c r="O1035" s="1">
        <f>VLOOKUP($B1035,'[1]ALL ACCESSIONS'!$A$2:$M$30000,9,FALSE)</f>
        <v>0</v>
      </c>
      <c r="P1035" s="1">
        <f>VLOOKUP($B1035,'[1]ALL ACCESSIONS'!$A$2:$M$30000,10,FALSE)</f>
        <v>0</v>
      </c>
      <c r="Q1035" s="1">
        <f>VLOOKUP($B1035,'[1]ALL ACCESSIONS'!$A$2:$M$30000,11,FALSE)</f>
        <v>0</v>
      </c>
    </row>
    <row r="1036" spans="1:17" x14ac:dyDescent="0.3">
      <c r="A1036" s="1" t="s">
        <v>5899</v>
      </c>
      <c r="B1036" s="1" t="s">
        <v>2509</v>
      </c>
      <c r="C1036" s="1" t="s">
        <v>4326</v>
      </c>
      <c r="D1036" s="1" t="str">
        <f>VLOOKUP($B1036,'[1]ALL ACCESSIONS'!$A$2:$M$28915,3,FALSE)</f>
        <v>x12-VAR-032  : F4:5</v>
      </c>
      <c r="E1036" s="1">
        <f t="shared" si="32"/>
        <v>1</v>
      </c>
      <c r="F1036" s="10">
        <v>1</v>
      </c>
      <c r="K1036" s="1" t="str">
        <f t="shared" si="33"/>
        <v>YR1</v>
      </c>
      <c r="L1036" s="1" t="str">
        <f>VLOOKUP($B1036,'[1]ALL ACCESSIONS'!$A$2:$M$30000,6,FALSE)</f>
        <v>18YR1</v>
      </c>
      <c r="M1036" s="1">
        <f>VLOOKUP($B1036,'[1]ALL ACCESSIONS'!$A$2:$M$30000,7,FALSE)</f>
        <v>0</v>
      </c>
      <c r="N1036" s="1">
        <f>VLOOKUP($B1036,'[1]ALL ACCESSIONS'!$A$2:$M$30000,8,FALSE)</f>
        <v>0</v>
      </c>
      <c r="O1036" s="1">
        <f>VLOOKUP($B1036,'[1]ALL ACCESSIONS'!$A$2:$M$30000,9,FALSE)</f>
        <v>0</v>
      </c>
      <c r="P1036" s="1">
        <f>VLOOKUP($B1036,'[1]ALL ACCESSIONS'!$A$2:$M$30000,10,FALSE)</f>
        <v>0</v>
      </c>
      <c r="Q1036" s="1">
        <f>VLOOKUP($B1036,'[1]ALL ACCESSIONS'!$A$2:$M$30000,11,FALSE)</f>
        <v>0</v>
      </c>
    </row>
    <row r="1037" spans="1:17" x14ac:dyDescent="0.3">
      <c r="A1037" s="1" t="s">
        <v>5899</v>
      </c>
      <c r="B1037" s="1" t="s">
        <v>2520</v>
      </c>
      <c r="C1037" s="1" t="s">
        <v>4326</v>
      </c>
      <c r="D1037" s="1" t="str">
        <f>VLOOKUP($B1037,'[1]ALL ACCESSIONS'!$A$2:$M$28915,3,FALSE)</f>
        <v>x12-VAR-032  : F4:5</v>
      </c>
      <c r="E1037" s="1">
        <f t="shared" si="32"/>
        <v>1</v>
      </c>
      <c r="F1037" s="10">
        <v>1</v>
      </c>
      <c r="K1037" s="1" t="str">
        <f t="shared" si="33"/>
        <v>YR1</v>
      </c>
      <c r="L1037" s="1" t="str">
        <f>VLOOKUP($B1037,'[1]ALL ACCESSIONS'!$A$2:$M$30000,6,FALSE)</f>
        <v>18YR1</v>
      </c>
      <c r="M1037" s="1">
        <f>VLOOKUP($B1037,'[1]ALL ACCESSIONS'!$A$2:$M$30000,7,FALSE)</f>
        <v>0</v>
      </c>
      <c r="N1037" s="1">
        <f>VLOOKUP($B1037,'[1]ALL ACCESSIONS'!$A$2:$M$30000,8,FALSE)</f>
        <v>0</v>
      </c>
      <c r="O1037" s="1">
        <f>VLOOKUP($B1037,'[1]ALL ACCESSIONS'!$A$2:$M$30000,9,FALSE)</f>
        <v>0</v>
      </c>
      <c r="P1037" s="1">
        <f>VLOOKUP($B1037,'[1]ALL ACCESSIONS'!$A$2:$M$30000,10,FALSE)</f>
        <v>0</v>
      </c>
      <c r="Q1037" s="1">
        <f>VLOOKUP($B1037,'[1]ALL ACCESSIONS'!$A$2:$M$30000,11,FALSE)</f>
        <v>0</v>
      </c>
    </row>
    <row r="1038" spans="1:17" x14ac:dyDescent="0.3">
      <c r="A1038" s="1" t="s">
        <v>5899</v>
      </c>
      <c r="B1038" s="1" t="s">
        <v>2531</v>
      </c>
      <c r="C1038" s="1" t="s">
        <v>4326</v>
      </c>
      <c r="D1038" s="1" t="str">
        <f>VLOOKUP($B1038,'[1]ALL ACCESSIONS'!$A$2:$M$28915,3,FALSE)</f>
        <v>x12-VAR-032  : F4:5</v>
      </c>
      <c r="E1038" s="1">
        <f t="shared" si="32"/>
        <v>1</v>
      </c>
      <c r="F1038" s="10">
        <v>1</v>
      </c>
      <c r="K1038" s="1" t="str">
        <f t="shared" si="33"/>
        <v>YR1</v>
      </c>
      <c r="L1038" s="1" t="str">
        <f>VLOOKUP($B1038,'[1]ALL ACCESSIONS'!$A$2:$M$30000,6,FALSE)</f>
        <v>18YR1</v>
      </c>
      <c r="M1038" s="1">
        <f>VLOOKUP($B1038,'[1]ALL ACCESSIONS'!$A$2:$M$30000,7,FALSE)</f>
        <v>0</v>
      </c>
      <c r="N1038" s="1">
        <f>VLOOKUP($B1038,'[1]ALL ACCESSIONS'!$A$2:$M$30000,8,FALSE)</f>
        <v>0</v>
      </c>
      <c r="O1038" s="1">
        <f>VLOOKUP($B1038,'[1]ALL ACCESSIONS'!$A$2:$M$30000,9,FALSE)</f>
        <v>0</v>
      </c>
      <c r="P1038" s="1">
        <f>VLOOKUP($B1038,'[1]ALL ACCESSIONS'!$A$2:$M$30000,10,FALSE)</f>
        <v>0</v>
      </c>
      <c r="Q1038" s="1">
        <f>VLOOKUP($B1038,'[1]ALL ACCESSIONS'!$A$2:$M$30000,11,FALSE)</f>
        <v>0</v>
      </c>
    </row>
    <row r="1039" spans="1:17" x14ac:dyDescent="0.3">
      <c r="A1039" s="1" t="s">
        <v>5899</v>
      </c>
      <c r="B1039" s="1" t="s">
        <v>2450</v>
      </c>
      <c r="C1039" s="1" t="s">
        <v>4326</v>
      </c>
      <c r="D1039" s="1" t="str">
        <f>VLOOKUP($B1039,'[1]ALL ACCESSIONS'!$A$2:$M$28915,3,FALSE)</f>
        <v>x12-VAR-034  : F4:5</v>
      </c>
      <c r="E1039" s="1">
        <f t="shared" si="32"/>
        <v>2</v>
      </c>
      <c r="F1039" s="10">
        <v>1</v>
      </c>
      <c r="G1039" s="10">
        <v>1</v>
      </c>
      <c r="K1039" s="1" t="str">
        <f t="shared" si="33"/>
        <v>YR2</v>
      </c>
      <c r="L1039" s="1" t="str">
        <f>VLOOKUP($B1039,'[1]ALL ACCESSIONS'!$A$2:$M$30000,6,FALSE)</f>
        <v>19YR2-2</v>
      </c>
      <c r="M1039" s="1" t="str">
        <f>VLOOKUP($B1039,'[1]ALL ACCESSIONS'!$A$2:$M$30000,7,FALSE)</f>
        <v>18YR1</v>
      </c>
      <c r="N1039" s="1">
        <f>VLOOKUP($B1039,'[1]ALL ACCESSIONS'!$A$2:$M$30000,8,FALSE)</f>
        <v>0</v>
      </c>
      <c r="O1039" s="1">
        <f>VLOOKUP($B1039,'[1]ALL ACCESSIONS'!$A$2:$M$30000,9,FALSE)</f>
        <v>0</v>
      </c>
      <c r="P1039" s="1">
        <f>VLOOKUP($B1039,'[1]ALL ACCESSIONS'!$A$2:$M$30000,10,FALSE)</f>
        <v>0</v>
      </c>
      <c r="Q1039" s="1">
        <f>VLOOKUP($B1039,'[1]ALL ACCESSIONS'!$A$2:$M$30000,11,FALSE)</f>
        <v>0</v>
      </c>
    </row>
    <row r="1040" spans="1:17" x14ac:dyDescent="0.3">
      <c r="A1040" s="1" t="s">
        <v>5899</v>
      </c>
      <c r="B1040" s="1" t="s">
        <v>2462</v>
      </c>
      <c r="C1040" s="1" t="s">
        <v>4326</v>
      </c>
      <c r="D1040" s="1" t="str">
        <f>VLOOKUP($B1040,'[1]ALL ACCESSIONS'!$A$2:$M$28915,3,FALSE)</f>
        <v>x12-VAR-034  : F4:5</v>
      </c>
      <c r="E1040" s="1">
        <f t="shared" si="32"/>
        <v>2</v>
      </c>
      <c r="F1040" s="10">
        <v>1</v>
      </c>
      <c r="G1040" s="10">
        <v>1</v>
      </c>
      <c r="K1040" s="1" t="str">
        <f t="shared" si="33"/>
        <v>YR2</v>
      </c>
      <c r="L1040" s="1" t="str">
        <f>VLOOKUP($B1040,'[1]ALL ACCESSIONS'!$A$2:$M$30000,6,FALSE)</f>
        <v>19YR2-3</v>
      </c>
      <c r="M1040" s="1" t="str">
        <f>VLOOKUP($B1040,'[1]ALL ACCESSIONS'!$A$2:$M$30000,7,FALSE)</f>
        <v>18YR1</v>
      </c>
      <c r="N1040" s="1">
        <f>VLOOKUP($B1040,'[1]ALL ACCESSIONS'!$A$2:$M$30000,8,FALSE)</f>
        <v>0</v>
      </c>
      <c r="O1040" s="1">
        <f>VLOOKUP($B1040,'[1]ALL ACCESSIONS'!$A$2:$M$30000,9,FALSE)</f>
        <v>0</v>
      </c>
      <c r="P1040" s="1">
        <f>VLOOKUP($B1040,'[1]ALL ACCESSIONS'!$A$2:$M$30000,10,FALSE)</f>
        <v>0</v>
      </c>
      <c r="Q1040" s="1">
        <f>VLOOKUP($B1040,'[1]ALL ACCESSIONS'!$A$2:$M$30000,11,FALSE)</f>
        <v>0</v>
      </c>
    </row>
    <row r="1041" spans="1:18" x14ac:dyDescent="0.3">
      <c r="A1041" s="1" t="s">
        <v>5899</v>
      </c>
      <c r="B1041" s="1" t="s">
        <v>2486</v>
      </c>
      <c r="C1041" s="1" t="s">
        <v>4326</v>
      </c>
      <c r="D1041" s="1" t="str">
        <f>VLOOKUP($B1041,'[1]ALL ACCESSIONS'!$A$2:$M$28915,3,FALSE)</f>
        <v>x12-VAR-035  : F4:5</v>
      </c>
      <c r="E1041" s="1">
        <f t="shared" si="32"/>
        <v>1</v>
      </c>
      <c r="F1041" s="10">
        <v>1</v>
      </c>
      <c r="K1041" s="1" t="str">
        <f t="shared" si="33"/>
        <v>YR1</v>
      </c>
      <c r="L1041" s="1" t="str">
        <f>VLOOKUP($B1041,'[1]ALL ACCESSIONS'!$A$2:$M$30000,6,FALSE)</f>
        <v>18YR1</v>
      </c>
      <c r="M1041" s="1">
        <f>VLOOKUP($B1041,'[1]ALL ACCESSIONS'!$A$2:$M$30000,7,FALSE)</f>
        <v>0</v>
      </c>
      <c r="N1041" s="1">
        <f>VLOOKUP($B1041,'[1]ALL ACCESSIONS'!$A$2:$M$30000,8,FALSE)</f>
        <v>0</v>
      </c>
      <c r="O1041" s="1">
        <f>VLOOKUP($B1041,'[1]ALL ACCESSIONS'!$A$2:$M$30000,9,FALSE)</f>
        <v>0</v>
      </c>
      <c r="P1041" s="1">
        <f>VLOOKUP($B1041,'[1]ALL ACCESSIONS'!$A$2:$M$30000,10,FALSE)</f>
        <v>0</v>
      </c>
      <c r="Q1041" s="1">
        <f>VLOOKUP($B1041,'[1]ALL ACCESSIONS'!$A$2:$M$30000,11,FALSE)</f>
        <v>0</v>
      </c>
    </row>
    <row r="1042" spans="1:18" x14ac:dyDescent="0.3">
      <c r="A1042" s="1" t="s">
        <v>5899</v>
      </c>
      <c r="B1042" s="1" t="s">
        <v>2498</v>
      </c>
      <c r="C1042" s="1" t="s">
        <v>4326</v>
      </c>
      <c r="D1042" s="1" t="str">
        <f>VLOOKUP($B1042,'[1]ALL ACCESSIONS'!$A$2:$M$28915,3,FALSE)</f>
        <v>x12-VAR-035  : F4:5</v>
      </c>
      <c r="E1042" s="1">
        <f t="shared" si="32"/>
        <v>1</v>
      </c>
      <c r="F1042" s="10">
        <v>1</v>
      </c>
      <c r="K1042" s="1" t="str">
        <f t="shared" si="33"/>
        <v>YR1</v>
      </c>
      <c r="L1042" s="1" t="str">
        <f>VLOOKUP($B1042,'[1]ALL ACCESSIONS'!$A$2:$M$30000,6,FALSE)</f>
        <v>18YR1</v>
      </c>
      <c r="M1042" s="1">
        <f>VLOOKUP($B1042,'[1]ALL ACCESSIONS'!$A$2:$M$30000,7,FALSE)</f>
        <v>0</v>
      </c>
      <c r="N1042" s="1">
        <f>VLOOKUP($B1042,'[1]ALL ACCESSIONS'!$A$2:$M$30000,8,FALSE)</f>
        <v>0</v>
      </c>
      <c r="O1042" s="1">
        <f>VLOOKUP($B1042,'[1]ALL ACCESSIONS'!$A$2:$M$30000,9,FALSE)</f>
        <v>0</v>
      </c>
      <c r="P1042" s="1">
        <f>VLOOKUP($B1042,'[1]ALL ACCESSIONS'!$A$2:$M$30000,10,FALSE)</f>
        <v>0</v>
      </c>
      <c r="Q1042" s="1">
        <f>VLOOKUP($B1042,'[1]ALL ACCESSIONS'!$A$2:$M$30000,11,FALSE)</f>
        <v>0</v>
      </c>
    </row>
    <row r="1043" spans="1:18" x14ac:dyDescent="0.3">
      <c r="A1043" s="1" t="s">
        <v>5899</v>
      </c>
      <c r="B1043" s="1" t="s">
        <v>2218</v>
      </c>
      <c r="C1043" s="1" t="s">
        <v>4326</v>
      </c>
      <c r="D1043" s="1" t="str">
        <f>VLOOKUP($B1043,'[1]ALL ACCESSIONS'!$A$2:$M$28915,3,FALSE)</f>
        <v>x11-GC0-044  : F4:5</v>
      </c>
      <c r="E1043" s="1">
        <f t="shared" si="32"/>
        <v>1</v>
      </c>
      <c r="F1043" s="10">
        <v>1</v>
      </c>
      <c r="K1043" s="1" t="str">
        <f t="shared" si="33"/>
        <v>YR1</v>
      </c>
      <c r="L1043" s="1" t="str">
        <f>VLOOKUP($B1043,'[1]ALL ACCESSIONS'!$A$2:$M$30000,6,FALSE)</f>
        <v>18YR1</v>
      </c>
      <c r="M1043" s="1">
        <f>VLOOKUP($B1043,'[1]ALL ACCESSIONS'!$A$2:$M$30000,7,FALSE)</f>
        <v>0</v>
      </c>
      <c r="N1043" s="1">
        <f>VLOOKUP($B1043,'[1]ALL ACCESSIONS'!$A$2:$M$30000,8,FALSE)</f>
        <v>0</v>
      </c>
      <c r="O1043" s="1">
        <f>VLOOKUP($B1043,'[1]ALL ACCESSIONS'!$A$2:$M$30000,9,FALSE)</f>
        <v>0</v>
      </c>
      <c r="P1043" s="1">
        <f>VLOOKUP($B1043,'[1]ALL ACCESSIONS'!$A$2:$M$30000,10,FALSE)</f>
        <v>0</v>
      </c>
      <c r="Q1043" s="1">
        <f>VLOOKUP($B1043,'[1]ALL ACCESSIONS'!$A$2:$M$30000,11,FALSE)</f>
        <v>0</v>
      </c>
    </row>
    <row r="1044" spans="1:18" x14ac:dyDescent="0.3">
      <c r="A1044" s="1" t="s">
        <v>5899</v>
      </c>
      <c r="B1044" s="1" t="s">
        <v>2474</v>
      </c>
      <c r="C1044" s="1" t="s">
        <v>4326</v>
      </c>
      <c r="D1044" s="1" t="str">
        <f>VLOOKUP($B1044,'[1]ALL ACCESSIONS'!$A$2:$M$28915,3,FALSE)</f>
        <v>x12-VAR-035  : F4:5</v>
      </c>
      <c r="E1044" s="1">
        <f t="shared" si="32"/>
        <v>1</v>
      </c>
      <c r="F1044" s="10">
        <v>1</v>
      </c>
      <c r="K1044" s="1" t="str">
        <f t="shared" si="33"/>
        <v>YR1</v>
      </c>
      <c r="L1044" s="1" t="str">
        <f>VLOOKUP($B1044,'[1]ALL ACCESSIONS'!$A$2:$M$30000,6,FALSE)</f>
        <v>18YR1</v>
      </c>
      <c r="M1044" s="1">
        <f>VLOOKUP($B1044,'[1]ALL ACCESSIONS'!$A$2:$M$30000,7,FALSE)</f>
        <v>0</v>
      </c>
      <c r="N1044" s="1">
        <f>VLOOKUP($B1044,'[1]ALL ACCESSIONS'!$A$2:$M$30000,8,FALSE)</f>
        <v>0</v>
      </c>
      <c r="O1044" s="1">
        <f>VLOOKUP($B1044,'[1]ALL ACCESSIONS'!$A$2:$M$30000,9,FALSE)</f>
        <v>0</v>
      </c>
      <c r="P1044" s="1">
        <f>VLOOKUP($B1044,'[1]ALL ACCESSIONS'!$A$2:$M$30000,10,FALSE)</f>
        <v>0</v>
      </c>
      <c r="Q1044" s="1">
        <f>VLOOKUP($B1044,'[1]ALL ACCESSIONS'!$A$2:$M$30000,11,FALSE)</f>
        <v>0</v>
      </c>
    </row>
    <row r="1045" spans="1:18" x14ac:dyDescent="0.3">
      <c r="A1045" s="1" t="s">
        <v>5899</v>
      </c>
      <c r="B1045" s="1" t="s">
        <v>2532</v>
      </c>
      <c r="C1045" s="1" t="s">
        <v>4326</v>
      </c>
      <c r="D1045" s="1" t="str">
        <f>VLOOKUP($B1045,'[1]ALL ACCESSIONS'!$A$2:$M$28915,3,FALSE)</f>
        <v>x12-VAR-038  : F4:5</v>
      </c>
      <c r="E1045" s="1">
        <f t="shared" si="32"/>
        <v>2</v>
      </c>
      <c r="F1045" s="10">
        <v>1</v>
      </c>
      <c r="G1045" s="10">
        <v>1</v>
      </c>
      <c r="K1045" s="1" t="str">
        <f t="shared" si="33"/>
        <v>YR2</v>
      </c>
      <c r="L1045" s="1" t="str">
        <f>VLOOKUP($B1045,'[1]ALL ACCESSIONS'!$A$2:$M$30000,6,FALSE)</f>
        <v>19YR2-6</v>
      </c>
      <c r="M1045" s="1" t="str">
        <f>VLOOKUP($B1045,'[1]ALL ACCESSIONS'!$A$2:$M$30000,7,FALSE)</f>
        <v>18YR1</v>
      </c>
      <c r="N1045" s="1">
        <f>VLOOKUP($B1045,'[1]ALL ACCESSIONS'!$A$2:$M$30000,8,FALSE)</f>
        <v>0</v>
      </c>
      <c r="O1045" s="1">
        <f>VLOOKUP($B1045,'[1]ALL ACCESSIONS'!$A$2:$M$30000,9,FALSE)</f>
        <v>0</v>
      </c>
      <c r="P1045" s="1">
        <f>VLOOKUP($B1045,'[1]ALL ACCESSIONS'!$A$2:$M$30000,10,FALSE)</f>
        <v>0</v>
      </c>
      <c r="Q1045" s="1">
        <f>VLOOKUP($B1045,'[1]ALL ACCESSIONS'!$A$2:$M$30000,11,FALSE)</f>
        <v>0</v>
      </c>
    </row>
    <row r="1046" spans="1:18" x14ac:dyDescent="0.3">
      <c r="A1046" s="1" t="s">
        <v>5899</v>
      </c>
      <c r="B1046" s="1" t="s">
        <v>2451</v>
      </c>
      <c r="C1046" s="1" t="s">
        <v>4326</v>
      </c>
      <c r="D1046" s="1" t="str">
        <f>VLOOKUP($B1046,'[1]ALL ACCESSIONS'!$A$2:$M$28915,3,FALSE)</f>
        <v>x12-VAR-038  : F4:5</v>
      </c>
      <c r="E1046" s="1">
        <f t="shared" si="32"/>
        <v>1</v>
      </c>
      <c r="F1046" s="10">
        <v>1</v>
      </c>
      <c r="K1046" s="1" t="str">
        <f t="shared" si="33"/>
        <v>YR1</v>
      </c>
      <c r="L1046" s="1" t="str">
        <f>VLOOKUP($B1046,'[1]ALL ACCESSIONS'!$A$2:$M$30000,6,FALSE)</f>
        <v>18YR1</v>
      </c>
      <c r="M1046" s="1">
        <f>VLOOKUP($B1046,'[1]ALL ACCESSIONS'!$A$2:$M$30000,7,FALSE)</f>
        <v>0</v>
      </c>
      <c r="N1046" s="1">
        <f>VLOOKUP($B1046,'[1]ALL ACCESSIONS'!$A$2:$M$30000,8,FALSE)</f>
        <v>0</v>
      </c>
      <c r="O1046" s="1">
        <f>VLOOKUP($B1046,'[1]ALL ACCESSIONS'!$A$2:$M$30000,9,FALSE)</f>
        <v>0</v>
      </c>
      <c r="P1046" s="1">
        <f>VLOOKUP($B1046,'[1]ALL ACCESSIONS'!$A$2:$M$30000,10,FALSE)</f>
        <v>0</v>
      </c>
      <c r="Q1046" s="1">
        <f>VLOOKUP($B1046,'[1]ALL ACCESSIONS'!$A$2:$M$30000,11,FALSE)</f>
        <v>0</v>
      </c>
    </row>
    <row r="1047" spans="1:18" x14ac:dyDescent="0.3">
      <c r="A1047" s="1" t="s">
        <v>5899</v>
      </c>
      <c r="B1047" s="2" t="s">
        <v>2521</v>
      </c>
      <c r="C1047" s="1" t="s">
        <v>4326</v>
      </c>
      <c r="D1047" s="2" t="str">
        <f>VLOOKUP($B1047,'[1]ALL ACCESSIONS'!$A$2:$M$28915,3,FALSE)</f>
        <v>x12-VAR-038  : F4:5</v>
      </c>
      <c r="E1047" s="1">
        <f t="shared" si="32"/>
        <v>3</v>
      </c>
      <c r="F1047" s="10">
        <v>1</v>
      </c>
      <c r="G1047" s="10">
        <v>1</v>
      </c>
      <c r="H1047" s="10">
        <v>1</v>
      </c>
      <c r="K1047" s="1" t="str">
        <f t="shared" si="33"/>
        <v>YR3</v>
      </c>
      <c r="L1047" s="1" t="str">
        <f>VLOOKUP($B1047,'[1]ALL ACCESSIONS'!$A$2:$M$30000,6,FALSE)</f>
        <v>22SPI;FSGB</v>
      </c>
      <c r="M1047" s="1" t="str">
        <f>VLOOKUP($B1047,'[1]ALL ACCESSIONS'!$A$2:$M$30000,7,FALSE)</f>
        <v>20YR3</v>
      </c>
      <c r="N1047" s="1" t="str">
        <f>VLOOKUP($B1047,'[1]ALL ACCESSIONS'!$A$2:$M$30000,8,FALSE)</f>
        <v>19YR2-4</v>
      </c>
      <c r="O1047" s="1" t="str">
        <f>VLOOKUP($B1047,'[1]ALL ACCESSIONS'!$A$2:$M$30000,9,FALSE)</f>
        <v>18YR1</v>
      </c>
      <c r="P1047" s="1">
        <f>VLOOKUP($B1047,'[1]ALL ACCESSIONS'!$A$2:$M$30000,10,FALSE)</f>
        <v>0</v>
      </c>
      <c r="Q1047" s="1">
        <f>VLOOKUP($B1047,'[1]ALL ACCESSIONS'!$A$2:$M$30000,11,FALSE)</f>
        <v>0</v>
      </c>
      <c r="R1047" s="1" t="e">
        <f>VLOOKUP(A1047,[2]ENTRY!$C$2:$C$101,1,FALSE)</f>
        <v>#N/A</v>
      </c>
    </row>
    <row r="1048" spans="1:18" x14ac:dyDescent="0.3">
      <c r="A1048" s="1" t="s">
        <v>5899</v>
      </c>
      <c r="B1048" s="2" t="s">
        <v>2475</v>
      </c>
      <c r="C1048" s="1" t="s">
        <v>4326</v>
      </c>
      <c r="D1048" s="2" t="str">
        <f>VLOOKUP($B1048,'[1]ALL ACCESSIONS'!$A$2:$M$28915,3,FALSE)</f>
        <v>x12-VAR-038  : F4:5</v>
      </c>
      <c r="E1048" s="1">
        <f t="shared" si="32"/>
        <v>3</v>
      </c>
      <c r="F1048" s="10">
        <v>1</v>
      </c>
      <c r="G1048" s="10">
        <v>1</v>
      </c>
      <c r="H1048" s="10">
        <v>1</v>
      </c>
      <c r="K1048" s="1" t="str">
        <f t="shared" si="33"/>
        <v>YR3</v>
      </c>
      <c r="L1048" s="1" t="str">
        <f>VLOOKUP($B1048,'[1]ALL ACCESSIONS'!$A$2:$M$30000,6,FALSE)</f>
        <v>22SPI;FSGB</v>
      </c>
      <c r="M1048" s="1" t="str">
        <f>VLOOKUP($B1048,'[1]ALL ACCESSIONS'!$A$2:$M$30000,7,FALSE)</f>
        <v>20YR3</v>
      </c>
      <c r="N1048" s="1" t="str">
        <f>VLOOKUP($B1048,'[1]ALL ACCESSIONS'!$A$2:$M$30000,8,FALSE)</f>
        <v>19YR2-3</v>
      </c>
      <c r="O1048" s="1" t="str">
        <f>VLOOKUP($B1048,'[1]ALL ACCESSIONS'!$A$2:$M$30000,9,FALSE)</f>
        <v>18YR1</v>
      </c>
      <c r="P1048" s="1">
        <f>VLOOKUP($B1048,'[1]ALL ACCESSIONS'!$A$2:$M$30000,10,FALSE)</f>
        <v>0</v>
      </c>
      <c r="Q1048" s="1">
        <f>VLOOKUP($B1048,'[1]ALL ACCESSIONS'!$A$2:$M$30000,11,FALSE)</f>
        <v>0</v>
      </c>
      <c r="R1048" s="1" t="e">
        <f>VLOOKUP(A1048,[2]ENTRY!$C$2:$C$101,1,FALSE)</f>
        <v>#N/A</v>
      </c>
    </row>
    <row r="1049" spans="1:18" x14ac:dyDescent="0.3">
      <c r="A1049" s="1" t="s">
        <v>5899</v>
      </c>
      <c r="B1049" s="1" t="s">
        <v>2487</v>
      </c>
      <c r="C1049" s="1" t="s">
        <v>4326</v>
      </c>
      <c r="D1049" s="1" t="str">
        <f>VLOOKUP($B1049,'[1]ALL ACCESSIONS'!$A$2:$M$28915,3,FALSE)</f>
        <v>x12-VAR-038  : F4:5</v>
      </c>
      <c r="E1049" s="1">
        <f t="shared" si="32"/>
        <v>1</v>
      </c>
      <c r="F1049" s="10">
        <v>1</v>
      </c>
      <c r="K1049" s="1" t="str">
        <f t="shared" si="33"/>
        <v>YR1</v>
      </c>
      <c r="L1049" s="1" t="str">
        <f>VLOOKUP($B1049,'[1]ALL ACCESSIONS'!$A$2:$M$30000,6,FALSE)</f>
        <v>18YR1</v>
      </c>
      <c r="M1049" s="1">
        <f>VLOOKUP($B1049,'[1]ALL ACCESSIONS'!$A$2:$M$30000,7,FALSE)</f>
        <v>0</v>
      </c>
      <c r="N1049" s="1">
        <f>VLOOKUP($B1049,'[1]ALL ACCESSIONS'!$A$2:$M$30000,8,FALSE)</f>
        <v>0</v>
      </c>
      <c r="O1049" s="1">
        <f>VLOOKUP($B1049,'[1]ALL ACCESSIONS'!$A$2:$M$30000,9,FALSE)</f>
        <v>0</v>
      </c>
      <c r="P1049" s="1">
        <f>VLOOKUP($B1049,'[1]ALL ACCESSIONS'!$A$2:$M$30000,10,FALSE)</f>
        <v>0</v>
      </c>
      <c r="Q1049" s="1">
        <f>VLOOKUP($B1049,'[1]ALL ACCESSIONS'!$A$2:$M$30000,11,FALSE)</f>
        <v>0</v>
      </c>
    </row>
    <row r="1050" spans="1:18" x14ac:dyDescent="0.3">
      <c r="A1050" s="1" t="s">
        <v>5899</v>
      </c>
      <c r="B1050" s="1" t="s">
        <v>2499</v>
      </c>
      <c r="C1050" s="1" t="s">
        <v>4326</v>
      </c>
      <c r="D1050" s="1" t="str">
        <f>VLOOKUP($B1050,'[1]ALL ACCESSIONS'!$A$2:$M$28915,3,FALSE)</f>
        <v>x12-VAR-038  : F4:5</v>
      </c>
      <c r="E1050" s="1">
        <f t="shared" si="32"/>
        <v>1</v>
      </c>
      <c r="F1050" s="10">
        <v>1</v>
      </c>
      <c r="K1050" s="1" t="str">
        <f t="shared" si="33"/>
        <v>YR1</v>
      </c>
      <c r="L1050" s="1" t="str">
        <f>VLOOKUP($B1050,'[1]ALL ACCESSIONS'!$A$2:$M$30000,6,FALSE)</f>
        <v>18YR1</v>
      </c>
      <c r="M1050" s="1">
        <f>VLOOKUP($B1050,'[1]ALL ACCESSIONS'!$A$2:$M$30000,7,FALSE)</f>
        <v>0</v>
      </c>
      <c r="N1050" s="1">
        <f>VLOOKUP($B1050,'[1]ALL ACCESSIONS'!$A$2:$M$30000,8,FALSE)</f>
        <v>0</v>
      </c>
      <c r="O1050" s="1">
        <f>VLOOKUP($B1050,'[1]ALL ACCESSIONS'!$A$2:$M$30000,9,FALSE)</f>
        <v>0</v>
      </c>
      <c r="P1050" s="1">
        <f>VLOOKUP($B1050,'[1]ALL ACCESSIONS'!$A$2:$M$30000,10,FALSE)</f>
        <v>0</v>
      </c>
      <c r="Q1050" s="1">
        <f>VLOOKUP($B1050,'[1]ALL ACCESSIONS'!$A$2:$M$30000,11,FALSE)</f>
        <v>0</v>
      </c>
    </row>
    <row r="1051" spans="1:18" x14ac:dyDescent="0.3">
      <c r="A1051" s="1" t="s">
        <v>5899</v>
      </c>
      <c r="B1051" s="1" t="s">
        <v>2463</v>
      </c>
      <c r="C1051" s="1" t="s">
        <v>4326</v>
      </c>
      <c r="D1051" s="1" t="str">
        <f>VLOOKUP($B1051,'[1]ALL ACCESSIONS'!$A$2:$M$28915,3,FALSE)</f>
        <v>x12-VAR-038  : F4:5</v>
      </c>
      <c r="E1051" s="1">
        <f t="shared" si="32"/>
        <v>3</v>
      </c>
      <c r="F1051" s="10">
        <v>1</v>
      </c>
      <c r="G1051" s="10">
        <v>1</v>
      </c>
      <c r="H1051" s="10">
        <v>1</v>
      </c>
      <c r="K1051" s="1" t="str">
        <f t="shared" si="33"/>
        <v>YR3</v>
      </c>
      <c r="L1051" s="1" t="str">
        <f>VLOOKUP($B1051,'[1]ALL ACCESSIONS'!$A$2:$M$30000,6,FALSE)</f>
        <v>20YR3</v>
      </c>
      <c r="M1051" s="1" t="str">
        <f>VLOOKUP($B1051,'[1]ALL ACCESSIONS'!$A$2:$M$30000,7,FALSE)</f>
        <v>19YR2-4</v>
      </c>
      <c r="N1051" s="1" t="str">
        <f>VLOOKUP($B1051,'[1]ALL ACCESSIONS'!$A$2:$M$30000,8,FALSE)</f>
        <v>18YR1</v>
      </c>
      <c r="O1051" s="1">
        <f>VLOOKUP($B1051,'[1]ALL ACCESSIONS'!$A$2:$M$30000,9,FALSE)</f>
        <v>0</v>
      </c>
      <c r="P1051" s="1">
        <f>VLOOKUP($B1051,'[1]ALL ACCESSIONS'!$A$2:$M$30000,10,FALSE)</f>
        <v>0</v>
      </c>
      <c r="Q1051" s="1">
        <f>VLOOKUP($B1051,'[1]ALL ACCESSIONS'!$A$2:$M$30000,11,FALSE)</f>
        <v>0</v>
      </c>
    </row>
    <row r="1052" spans="1:18" x14ac:dyDescent="0.3">
      <c r="A1052" s="1" t="s">
        <v>5899</v>
      </c>
      <c r="B1052" s="1" t="s">
        <v>2510</v>
      </c>
      <c r="C1052" s="1" t="s">
        <v>4326</v>
      </c>
      <c r="D1052" s="1" t="str">
        <f>VLOOKUP($B1052,'[1]ALL ACCESSIONS'!$A$2:$M$28915,3,FALSE)</f>
        <v>x12-VAR-040  : F4:5</v>
      </c>
      <c r="E1052" s="1">
        <f t="shared" si="32"/>
        <v>1</v>
      </c>
      <c r="F1052" s="10">
        <v>1</v>
      </c>
      <c r="K1052" s="1" t="str">
        <f t="shared" si="33"/>
        <v>YR1</v>
      </c>
      <c r="L1052" s="1" t="str">
        <f>VLOOKUP($B1052,'[1]ALL ACCESSIONS'!$A$2:$M$30000,6,FALSE)</f>
        <v>18YR1</v>
      </c>
      <c r="M1052" s="1">
        <f>VLOOKUP($B1052,'[1]ALL ACCESSIONS'!$A$2:$M$30000,7,FALSE)</f>
        <v>0</v>
      </c>
      <c r="N1052" s="1">
        <f>VLOOKUP($B1052,'[1]ALL ACCESSIONS'!$A$2:$M$30000,8,FALSE)</f>
        <v>0</v>
      </c>
      <c r="O1052" s="1">
        <f>VLOOKUP($B1052,'[1]ALL ACCESSIONS'!$A$2:$M$30000,9,FALSE)</f>
        <v>0</v>
      </c>
      <c r="P1052" s="1">
        <f>VLOOKUP($B1052,'[1]ALL ACCESSIONS'!$A$2:$M$30000,10,FALSE)</f>
        <v>0</v>
      </c>
      <c r="Q1052" s="1">
        <f>VLOOKUP($B1052,'[1]ALL ACCESSIONS'!$A$2:$M$30000,11,FALSE)</f>
        <v>0</v>
      </c>
    </row>
    <row r="1053" spans="1:18" x14ac:dyDescent="0.3">
      <c r="A1053" s="1" t="s">
        <v>5899</v>
      </c>
      <c r="B1053" s="1" t="s">
        <v>2522</v>
      </c>
      <c r="C1053" s="1" t="s">
        <v>4326</v>
      </c>
      <c r="D1053" s="1" t="str">
        <f>VLOOKUP($B1053,'[1]ALL ACCESSIONS'!$A$2:$M$28915,3,FALSE)</f>
        <v>x12-VAR-040  : F4:5</v>
      </c>
      <c r="E1053" s="1">
        <f t="shared" si="32"/>
        <v>2</v>
      </c>
      <c r="F1053" s="10">
        <v>1</v>
      </c>
      <c r="G1053" s="10">
        <v>1</v>
      </c>
      <c r="K1053" s="1" t="str">
        <f t="shared" si="33"/>
        <v>YR2</v>
      </c>
      <c r="L1053" s="1" t="str">
        <f>VLOOKUP($B1053,'[1]ALL ACCESSIONS'!$A$2:$M$30000,6,FALSE)</f>
        <v>19YR2-1</v>
      </c>
      <c r="M1053" s="1" t="str">
        <f>VLOOKUP($B1053,'[1]ALL ACCESSIONS'!$A$2:$M$30000,7,FALSE)</f>
        <v>18YR1</v>
      </c>
      <c r="N1053" s="1">
        <f>VLOOKUP($B1053,'[1]ALL ACCESSIONS'!$A$2:$M$30000,8,FALSE)</f>
        <v>0</v>
      </c>
      <c r="O1053" s="1">
        <f>VLOOKUP($B1053,'[1]ALL ACCESSIONS'!$A$2:$M$30000,9,FALSE)</f>
        <v>0</v>
      </c>
      <c r="P1053" s="1">
        <f>VLOOKUP($B1053,'[1]ALL ACCESSIONS'!$A$2:$M$30000,10,FALSE)</f>
        <v>0</v>
      </c>
      <c r="Q1053" s="1">
        <f>VLOOKUP($B1053,'[1]ALL ACCESSIONS'!$A$2:$M$30000,11,FALSE)</f>
        <v>0</v>
      </c>
    </row>
    <row r="1054" spans="1:18" x14ac:dyDescent="0.3">
      <c r="A1054" s="1" t="s">
        <v>5899</v>
      </c>
      <c r="B1054" s="1" t="s">
        <v>2533</v>
      </c>
      <c r="C1054" s="1" t="s">
        <v>4326</v>
      </c>
      <c r="D1054" s="1" t="str">
        <f>VLOOKUP($B1054,'[1]ALL ACCESSIONS'!$A$2:$M$28915,3,FALSE)</f>
        <v>x12-VAR-040  : F4:5</v>
      </c>
      <c r="E1054" s="1">
        <f t="shared" si="32"/>
        <v>1</v>
      </c>
      <c r="F1054" s="10">
        <v>1</v>
      </c>
      <c r="K1054" s="1" t="str">
        <f t="shared" si="33"/>
        <v>YR1</v>
      </c>
      <c r="L1054" s="1" t="str">
        <f>VLOOKUP($B1054,'[1]ALL ACCESSIONS'!$A$2:$M$30000,6,FALSE)</f>
        <v>18YR1</v>
      </c>
      <c r="M1054" s="1">
        <f>VLOOKUP($B1054,'[1]ALL ACCESSIONS'!$A$2:$M$30000,7,FALSE)</f>
        <v>0</v>
      </c>
      <c r="N1054" s="1">
        <f>VLOOKUP($B1054,'[1]ALL ACCESSIONS'!$A$2:$M$30000,8,FALSE)</f>
        <v>0</v>
      </c>
      <c r="O1054" s="1">
        <f>VLOOKUP($B1054,'[1]ALL ACCESSIONS'!$A$2:$M$30000,9,FALSE)</f>
        <v>0</v>
      </c>
      <c r="P1054" s="1">
        <f>VLOOKUP($B1054,'[1]ALL ACCESSIONS'!$A$2:$M$30000,10,FALSE)</f>
        <v>0</v>
      </c>
      <c r="Q1054" s="1">
        <f>VLOOKUP($B1054,'[1]ALL ACCESSIONS'!$A$2:$M$30000,11,FALSE)</f>
        <v>0</v>
      </c>
    </row>
    <row r="1055" spans="1:18" x14ac:dyDescent="0.3">
      <c r="A1055" s="1" t="s">
        <v>5899</v>
      </c>
      <c r="B1055" s="1" t="s">
        <v>2225</v>
      </c>
      <c r="C1055" s="1" t="s">
        <v>4326</v>
      </c>
      <c r="D1055" s="1" t="str">
        <f>VLOOKUP($B1055,'[1]ALL ACCESSIONS'!$A$2:$M$28915,3,FALSE)</f>
        <v>x11-GC0-045  : F4:5</v>
      </c>
      <c r="E1055" s="1">
        <f t="shared" si="32"/>
        <v>2</v>
      </c>
      <c r="F1055" s="10">
        <v>1</v>
      </c>
      <c r="G1055" s="10">
        <v>1</v>
      </c>
      <c r="K1055" s="1" t="str">
        <f t="shared" si="33"/>
        <v>YR2</v>
      </c>
      <c r="L1055" s="1" t="str">
        <f>VLOOKUP($B1055,'[1]ALL ACCESSIONS'!$A$2:$M$30000,6,FALSE)</f>
        <v>19YR2-7</v>
      </c>
      <c r="M1055" s="1" t="str">
        <f>VLOOKUP($B1055,'[1]ALL ACCESSIONS'!$A$2:$M$30000,7,FALSE)</f>
        <v>18YR1</v>
      </c>
      <c r="N1055" s="1">
        <f>VLOOKUP($B1055,'[1]ALL ACCESSIONS'!$A$2:$M$30000,8,FALSE)</f>
        <v>0</v>
      </c>
      <c r="O1055" s="1">
        <f>VLOOKUP($B1055,'[1]ALL ACCESSIONS'!$A$2:$M$30000,9,FALSE)</f>
        <v>0</v>
      </c>
      <c r="P1055" s="1">
        <f>VLOOKUP($B1055,'[1]ALL ACCESSIONS'!$A$2:$M$30000,10,FALSE)</f>
        <v>0</v>
      </c>
      <c r="Q1055" s="1">
        <f>VLOOKUP($B1055,'[1]ALL ACCESSIONS'!$A$2:$M$30000,11,FALSE)</f>
        <v>0</v>
      </c>
    </row>
    <row r="1056" spans="1:18" x14ac:dyDescent="0.3">
      <c r="A1056" s="1" t="s">
        <v>5899</v>
      </c>
      <c r="B1056" s="1" t="s">
        <v>2452</v>
      </c>
      <c r="C1056" s="1" t="s">
        <v>4326</v>
      </c>
      <c r="D1056" s="1" t="str">
        <f>VLOOKUP($B1056,'[1]ALL ACCESSIONS'!$A$2:$M$28915,3,FALSE)</f>
        <v>x12-VAR-042  : F4:5</v>
      </c>
      <c r="E1056" s="1">
        <f t="shared" si="32"/>
        <v>1</v>
      </c>
      <c r="F1056" s="10">
        <v>1</v>
      </c>
      <c r="K1056" s="1" t="str">
        <f t="shared" si="33"/>
        <v>YR1</v>
      </c>
      <c r="L1056" s="1" t="str">
        <f>VLOOKUP($B1056,'[1]ALL ACCESSIONS'!$A$2:$M$30000,6,FALSE)</f>
        <v>18YR1</v>
      </c>
      <c r="M1056" s="1">
        <f>VLOOKUP($B1056,'[1]ALL ACCESSIONS'!$A$2:$M$30000,7,FALSE)</f>
        <v>0</v>
      </c>
      <c r="N1056" s="1">
        <f>VLOOKUP($B1056,'[1]ALL ACCESSIONS'!$A$2:$M$30000,8,FALSE)</f>
        <v>0</v>
      </c>
      <c r="O1056" s="1">
        <f>VLOOKUP($B1056,'[1]ALL ACCESSIONS'!$A$2:$M$30000,9,FALSE)</f>
        <v>0</v>
      </c>
      <c r="P1056" s="1">
        <f>VLOOKUP($B1056,'[1]ALL ACCESSIONS'!$A$2:$M$30000,10,FALSE)</f>
        <v>0</v>
      </c>
      <c r="Q1056" s="1">
        <f>VLOOKUP($B1056,'[1]ALL ACCESSIONS'!$A$2:$M$30000,11,FALSE)</f>
        <v>0</v>
      </c>
    </row>
    <row r="1057" spans="1:18" x14ac:dyDescent="0.3">
      <c r="A1057" s="1" t="s">
        <v>5899</v>
      </c>
      <c r="B1057" s="1" t="s">
        <v>2464</v>
      </c>
      <c r="C1057" s="1" t="s">
        <v>4326</v>
      </c>
      <c r="D1057" s="1" t="str">
        <f>VLOOKUP($B1057,'[1]ALL ACCESSIONS'!$A$2:$M$28915,3,FALSE)</f>
        <v>x12-VAR-042  : F4:5</v>
      </c>
      <c r="E1057" s="1">
        <f t="shared" si="32"/>
        <v>2</v>
      </c>
      <c r="F1057" s="10">
        <v>1</v>
      </c>
      <c r="G1057" s="10">
        <v>1</v>
      </c>
      <c r="K1057" s="1" t="str">
        <f t="shared" si="33"/>
        <v>YR2</v>
      </c>
      <c r="L1057" s="1" t="str">
        <f>VLOOKUP($B1057,'[1]ALL ACCESSIONS'!$A$2:$M$30000,6,FALSE)</f>
        <v>19YR2-2</v>
      </c>
      <c r="M1057" s="1" t="str">
        <f>VLOOKUP($B1057,'[1]ALL ACCESSIONS'!$A$2:$M$30000,7,FALSE)</f>
        <v>18YR1</v>
      </c>
      <c r="N1057" s="1">
        <f>VLOOKUP($B1057,'[1]ALL ACCESSIONS'!$A$2:$M$30000,8,FALSE)</f>
        <v>0</v>
      </c>
      <c r="O1057" s="1">
        <f>VLOOKUP($B1057,'[1]ALL ACCESSIONS'!$A$2:$M$30000,9,FALSE)</f>
        <v>0</v>
      </c>
      <c r="P1057" s="1">
        <f>VLOOKUP($B1057,'[1]ALL ACCESSIONS'!$A$2:$M$30000,10,FALSE)</f>
        <v>0</v>
      </c>
      <c r="Q1057" s="1">
        <f>VLOOKUP($B1057,'[1]ALL ACCESSIONS'!$A$2:$M$30000,11,FALSE)</f>
        <v>0</v>
      </c>
    </row>
    <row r="1058" spans="1:18" x14ac:dyDescent="0.3">
      <c r="A1058" s="1" t="s">
        <v>5899</v>
      </c>
      <c r="B1058" s="2" t="s">
        <v>2232</v>
      </c>
      <c r="C1058" s="1" t="s">
        <v>4326</v>
      </c>
      <c r="D1058" s="2" t="str">
        <f>VLOOKUP($B1058,'[1]ALL ACCESSIONS'!$A$2:$M$28915,3,FALSE)</f>
        <v>x11-GC0-045  : F4:5</v>
      </c>
      <c r="E1058" s="1">
        <f t="shared" si="32"/>
        <v>4</v>
      </c>
      <c r="F1058" s="10">
        <v>1</v>
      </c>
      <c r="G1058" s="10">
        <v>1</v>
      </c>
      <c r="H1058" s="10">
        <v>1</v>
      </c>
      <c r="I1058" s="10">
        <v>1</v>
      </c>
      <c r="K1058" s="1" t="str">
        <f t="shared" si="33"/>
        <v>YR4</v>
      </c>
      <c r="L1058" s="1" t="str">
        <f>VLOOKUP($B1058,'[1]ALL ACCESSIONS'!$A$2:$M$30000,6,FALSE)</f>
        <v>22FHB</v>
      </c>
      <c r="M1058" s="1" t="str">
        <f>VLOOKUP($B1058,'[1]ALL ACCESSIONS'!$A$2:$M$30000,7,FALSE)</f>
        <v>21YR4</v>
      </c>
      <c r="N1058" s="1" t="str">
        <f>VLOOKUP($B1058,'[1]ALL ACCESSIONS'!$A$2:$M$30000,8,FALSE)</f>
        <v>20YR3</v>
      </c>
      <c r="O1058" s="1" t="str">
        <f>VLOOKUP($B1058,'[1]ALL ACCESSIONS'!$A$2:$M$30000,9,FALSE)</f>
        <v>19YR2-4</v>
      </c>
      <c r="P1058" s="1" t="str">
        <f>VLOOKUP($B1058,'[1]ALL ACCESSIONS'!$A$2:$M$30000,10,FALSE)</f>
        <v>18YR1</v>
      </c>
      <c r="Q1058" s="1">
        <f>VLOOKUP($B1058,'[1]ALL ACCESSIONS'!$A$2:$M$30000,11,FALSE)</f>
        <v>0</v>
      </c>
      <c r="R1058" s="1" t="e">
        <f>VLOOKUP(A1058,[2]ENTRY!$C$2:$C$101,1,FALSE)</f>
        <v>#N/A</v>
      </c>
    </row>
    <row r="1059" spans="1:18" x14ac:dyDescent="0.3">
      <c r="A1059" s="1" t="s">
        <v>5899</v>
      </c>
      <c r="B1059" s="1" t="s">
        <v>2476</v>
      </c>
      <c r="C1059" s="1" t="s">
        <v>4326</v>
      </c>
      <c r="D1059" s="1" t="str">
        <f>VLOOKUP($B1059,'[1]ALL ACCESSIONS'!$A$2:$M$28915,3,FALSE)</f>
        <v>x12-VAR-045  : F4:5</v>
      </c>
      <c r="E1059" s="1">
        <f t="shared" si="32"/>
        <v>1</v>
      </c>
      <c r="F1059" s="10">
        <v>1</v>
      </c>
      <c r="K1059" s="1" t="str">
        <f t="shared" si="33"/>
        <v>YR1</v>
      </c>
      <c r="L1059" s="1" t="str">
        <f>VLOOKUP($B1059,'[1]ALL ACCESSIONS'!$A$2:$M$30000,6,FALSE)</f>
        <v>18YR1</v>
      </c>
      <c r="M1059" s="1">
        <f>VLOOKUP($B1059,'[1]ALL ACCESSIONS'!$A$2:$M$30000,7,FALSE)</f>
        <v>0</v>
      </c>
      <c r="N1059" s="1">
        <f>VLOOKUP($B1059,'[1]ALL ACCESSIONS'!$A$2:$M$30000,8,FALSE)</f>
        <v>0</v>
      </c>
      <c r="O1059" s="1">
        <f>VLOOKUP($B1059,'[1]ALL ACCESSIONS'!$A$2:$M$30000,9,FALSE)</f>
        <v>0</v>
      </c>
      <c r="P1059" s="1">
        <f>VLOOKUP($B1059,'[1]ALL ACCESSIONS'!$A$2:$M$30000,10,FALSE)</f>
        <v>0</v>
      </c>
      <c r="Q1059" s="1">
        <f>VLOOKUP($B1059,'[1]ALL ACCESSIONS'!$A$2:$M$30000,11,FALSE)</f>
        <v>0</v>
      </c>
    </row>
    <row r="1060" spans="1:18" x14ac:dyDescent="0.3">
      <c r="A1060" s="1" t="s">
        <v>5899</v>
      </c>
      <c r="B1060" s="1" t="s">
        <v>2488</v>
      </c>
      <c r="C1060" s="1" t="s">
        <v>4326</v>
      </c>
      <c r="D1060" s="1" t="str">
        <f>VLOOKUP($B1060,'[1]ALL ACCESSIONS'!$A$2:$M$28915,3,FALSE)</f>
        <v>x12-VAR-045  : F4:5</v>
      </c>
      <c r="E1060" s="1">
        <f t="shared" si="32"/>
        <v>1</v>
      </c>
      <c r="F1060" s="10">
        <v>1</v>
      </c>
      <c r="K1060" s="1" t="str">
        <f t="shared" si="33"/>
        <v>YR1</v>
      </c>
      <c r="L1060" s="1" t="str">
        <f>VLOOKUP($B1060,'[1]ALL ACCESSIONS'!$A$2:$M$30000,6,FALSE)</f>
        <v>18YR1</v>
      </c>
      <c r="M1060" s="1">
        <f>VLOOKUP($B1060,'[1]ALL ACCESSIONS'!$A$2:$M$30000,7,FALSE)</f>
        <v>0</v>
      </c>
      <c r="N1060" s="1">
        <f>VLOOKUP($B1060,'[1]ALL ACCESSIONS'!$A$2:$M$30000,8,FALSE)</f>
        <v>0</v>
      </c>
      <c r="O1060" s="1">
        <f>VLOOKUP($B1060,'[1]ALL ACCESSIONS'!$A$2:$M$30000,9,FALSE)</f>
        <v>0</v>
      </c>
      <c r="P1060" s="1">
        <f>VLOOKUP($B1060,'[1]ALL ACCESSIONS'!$A$2:$M$30000,10,FALSE)</f>
        <v>0</v>
      </c>
      <c r="Q1060" s="1">
        <f>VLOOKUP($B1060,'[1]ALL ACCESSIONS'!$A$2:$M$30000,11,FALSE)</f>
        <v>0</v>
      </c>
    </row>
    <row r="1061" spans="1:18" x14ac:dyDescent="0.3">
      <c r="A1061" s="1" t="s">
        <v>5899</v>
      </c>
      <c r="B1061" s="1" t="s">
        <v>2500</v>
      </c>
      <c r="C1061" s="1" t="s">
        <v>4326</v>
      </c>
      <c r="D1061" s="1" t="str">
        <f>VLOOKUP($B1061,'[1]ALL ACCESSIONS'!$A$2:$M$28915,3,FALSE)</f>
        <v>x12-VAR-046  : F4:5</v>
      </c>
      <c r="E1061" s="1">
        <f t="shared" si="32"/>
        <v>1</v>
      </c>
      <c r="F1061" s="10">
        <v>1</v>
      </c>
      <c r="K1061" s="1" t="str">
        <f t="shared" si="33"/>
        <v>YR1</v>
      </c>
      <c r="L1061" s="1" t="str">
        <f>VLOOKUP($B1061,'[1]ALL ACCESSIONS'!$A$2:$M$30000,6,FALSE)</f>
        <v>18YR1</v>
      </c>
      <c r="M1061" s="1">
        <f>VLOOKUP($B1061,'[1]ALL ACCESSIONS'!$A$2:$M$30000,7,FALSE)</f>
        <v>0</v>
      </c>
      <c r="N1061" s="1">
        <f>VLOOKUP($B1061,'[1]ALL ACCESSIONS'!$A$2:$M$30000,8,FALSE)</f>
        <v>0</v>
      </c>
      <c r="O1061" s="1">
        <f>VLOOKUP($B1061,'[1]ALL ACCESSIONS'!$A$2:$M$30000,9,FALSE)</f>
        <v>0</v>
      </c>
      <c r="P1061" s="1">
        <f>VLOOKUP($B1061,'[1]ALL ACCESSIONS'!$A$2:$M$30000,10,FALSE)</f>
        <v>0</v>
      </c>
      <c r="Q1061" s="1">
        <f>VLOOKUP($B1061,'[1]ALL ACCESSIONS'!$A$2:$M$30000,11,FALSE)</f>
        <v>0</v>
      </c>
    </row>
    <row r="1062" spans="1:18" x14ac:dyDescent="0.3">
      <c r="A1062" s="1" t="s">
        <v>5899</v>
      </c>
      <c r="B1062" s="1" t="s">
        <v>2511</v>
      </c>
      <c r="C1062" s="1" t="s">
        <v>4326</v>
      </c>
      <c r="D1062" s="1" t="str">
        <f>VLOOKUP($B1062,'[1]ALL ACCESSIONS'!$A$2:$M$28915,3,FALSE)</f>
        <v>x12-VAR-046  : F4:5</v>
      </c>
      <c r="E1062" s="1">
        <f t="shared" si="32"/>
        <v>3</v>
      </c>
      <c r="F1062" s="10">
        <v>1</v>
      </c>
      <c r="G1062" s="10">
        <v>1</v>
      </c>
      <c r="H1062" s="10">
        <v>1</v>
      </c>
      <c r="K1062" s="1" t="str">
        <f t="shared" si="33"/>
        <v>YR3</v>
      </c>
      <c r="L1062" s="1" t="str">
        <f>VLOOKUP($B1062,'[1]ALL ACCESSIONS'!$A$2:$M$30000,6,FALSE)</f>
        <v>20YR3</v>
      </c>
      <c r="M1062" s="1" t="str">
        <f>VLOOKUP($B1062,'[1]ALL ACCESSIONS'!$A$2:$M$30000,7,FALSE)</f>
        <v>19YR2-3</v>
      </c>
      <c r="N1062" s="1" t="str">
        <f>VLOOKUP($B1062,'[1]ALL ACCESSIONS'!$A$2:$M$30000,8,FALSE)</f>
        <v>18YR1</v>
      </c>
      <c r="O1062" s="1">
        <f>VLOOKUP($B1062,'[1]ALL ACCESSIONS'!$A$2:$M$30000,9,FALSE)</f>
        <v>0</v>
      </c>
      <c r="P1062" s="1">
        <f>VLOOKUP($B1062,'[1]ALL ACCESSIONS'!$A$2:$M$30000,10,FALSE)</f>
        <v>0</v>
      </c>
      <c r="Q1062" s="1">
        <f>VLOOKUP($B1062,'[1]ALL ACCESSIONS'!$A$2:$M$30000,11,FALSE)</f>
        <v>0</v>
      </c>
    </row>
    <row r="1063" spans="1:18" x14ac:dyDescent="0.3">
      <c r="A1063" s="1" t="s">
        <v>5899</v>
      </c>
      <c r="B1063" s="1" t="s">
        <v>2523</v>
      </c>
      <c r="C1063" s="1" t="s">
        <v>4326</v>
      </c>
      <c r="D1063" s="1" t="str">
        <f>VLOOKUP($B1063,'[1]ALL ACCESSIONS'!$A$2:$M$28915,3,FALSE)</f>
        <v>x12-VAR-046  : F4:5</v>
      </c>
      <c r="E1063" s="1">
        <f t="shared" si="32"/>
        <v>2</v>
      </c>
      <c r="F1063" s="10">
        <v>1</v>
      </c>
      <c r="G1063" s="10">
        <v>1</v>
      </c>
      <c r="H1063" s="10" t="s">
        <v>4328</v>
      </c>
      <c r="K1063" s="1" t="str">
        <f t="shared" si="33"/>
        <v>YR2</v>
      </c>
      <c r="L1063" s="1" t="str">
        <f>VLOOKUP($B1063,'[1]ALL ACCESSIONS'!$A$2:$M$30000,6,FALSE)</f>
        <v>22KY</v>
      </c>
      <c r="M1063" s="1" t="str">
        <f>VLOOKUP($B1063,'[1]ALL ACCESSIONS'!$A$2:$M$30000,7,FALSE)</f>
        <v>19YR2-3</v>
      </c>
      <c r="N1063" s="1" t="str">
        <f>VLOOKUP($B1063,'[1]ALL ACCESSIONS'!$A$2:$M$30000,8,FALSE)</f>
        <v>18YR1</v>
      </c>
      <c r="O1063" s="1">
        <f>VLOOKUP($B1063,'[1]ALL ACCESSIONS'!$A$2:$M$30000,9,FALSE)</f>
        <v>0</v>
      </c>
      <c r="P1063" s="1">
        <f>VLOOKUP($B1063,'[1]ALL ACCESSIONS'!$A$2:$M$30000,10,FALSE)</f>
        <v>0</v>
      </c>
      <c r="Q1063" s="1">
        <f>VLOOKUP($B1063,'[1]ALL ACCESSIONS'!$A$2:$M$30000,11,FALSE)</f>
        <v>0</v>
      </c>
      <c r="R1063" s="1" t="e">
        <f>VLOOKUP(A1063,[2]ENTRY!$C$2:$C$101,1,FALSE)</f>
        <v>#N/A</v>
      </c>
    </row>
    <row r="1064" spans="1:18" x14ac:dyDescent="0.3">
      <c r="A1064" s="1" t="s">
        <v>5899</v>
      </c>
      <c r="B1064" s="1" t="s">
        <v>2534</v>
      </c>
      <c r="C1064" s="1" t="s">
        <v>4326</v>
      </c>
      <c r="D1064" s="1" t="str">
        <f>VLOOKUP($B1064,'[1]ALL ACCESSIONS'!$A$2:$M$28915,3,FALSE)</f>
        <v>x12-VAR-046  : F4:5</v>
      </c>
      <c r="E1064" s="1">
        <f t="shared" si="32"/>
        <v>1</v>
      </c>
      <c r="F1064" s="10">
        <v>1</v>
      </c>
      <c r="K1064" s="1" t="str">
        <f t="shared" si="33"/>
        <v>YR1</v>
      </c>
      <c r="L1064" s="1" t="str">
        <f>VLOOKUP($B1064,'[1]ALL ACCESSIONS'!$A$2:$M$30000,6,FALSE)</f>
        <v>18YR1</v>
      </c>
      <c r="M1064" s="1">
        <f>VLOOKUP($B1064,'[1]ALL ACCESSIONS'!$A$2:$M$30000,7,FALSE)</f>
        <v>0</v>
      </c>
      <c r="N1064" s="1">
        <f>VLOOKUP($B1064,'[1]ALL ACCESSIONS'!$A$2:$M$30000,8,FALSE)</f>
        <v>0</v>
      </c>
      <c r="O1064" s="1">
        <f>VLOOKUP($B1064,'[1]ALL ACCESSIONS'!$A$2:$M$30000,9,FALSE)</f>
        <v>0</v>
      </c>
      <c r="P1064" s="1">
        <f>VLOOKUP($B1064,'[1]ALL ACCESSIONS'!$A$2:$M$30000,10,FALSE)</f>
        <v>0</v>
      </c>
      <c r="Q1064" s="1">
        <f>VLOOKUP($B1064,'[1]ALL ACCESSIONS'!$A$2:$M$30000,11,FALSE)</f>
        <v>0</v>
      </c>
    </row>
    <row r="1065" spans="1:18" x14ac:dyDescent="0.3">
      <c r="A1065" s="1" t="s">
        <v>5899</v>
      </c>
      <c r="B1065" s="1" t="s">
        <v>2453</v>
      </c>
      <c r="C1065" s="1" t="s">
        <v>4326</v>
      </c>
      <c r="D1065" s="1" t="str">
        <f>VLOOKUP($B1065,'[1]ALL ACCESSIONS'!$A$2:$M$28915,3,FALSE)</f>
        <v>x12-VAR-046  : F4:5</v>
      </c>
      <c r="E1065" s="1">
        <f t="shared" si="32"/>
        <v>2</v>
      </c>
      <c r="F1065" s="10">
        <v>1</v>
      </c>
      <c r="G1065" s="10">
        <v>1</v>
      </c>
      <c r="H1065" s="10" t="s">
        <v>4328</v>
      </c>
      <c r="K1065" s="1" t="str">
        <f t="shared" si="33"/>
        <v>YR2</v>
      </c>
      <c r="L1065" s="1" t="str">
        <f>VLOOKUP($B1065,'[1]ALL ACCESSIONS'!$A$2:$M$30000,6,FALSE)</f>
        <v>22KY</v>
      </c>
      <c r="M1065" s="1" t="str">
        <f>VLOOKUP($B1065,'[1]ALL ACCESSIONS'!$A$2:$M$30000,7,FALSE)</f>
        <v>19YR2-6</v>
      </c>
      <c r="N1065" s="1" t="str">
        <f>VLOOKUP($B1065,'[1]ALL ACCESSIONS'!$A$2:$M$30000,8,FALSE)</f>
        <v>18YR1</v>
      </c>
      <c r="O1065" s="1">
        <f>VLOOKUP($B1065,'[1]ALL ACCESSIONS'!$A$2:$M$30000,9,FALSE)</f>
        <v>0</v>
      </c>
      <c r="P1065" s="1">
        <f>VLOOKUP($B1065,'[1]ALL ACCESSIONS'!$A$2:$M$30000,10,FALSE)</f>
        <v>0</v>
      </c>
      <c r="Q1065" s="1">
        <f>VLOOKUP($B1065,'[1]ALL ACCESSIONS'!$A$2:$M$30000,11,FALSE)</f>
        <v>0</v>
      </c>
      <c r="R1065" s="1" t="e">
        <f>VLOOKUP(A1065,[2]ENTRY!$C$2:$C$101,1,FALSE)</f>
        <v>#N/A</v>
      </c>
    </row>
    <row r="1066" spans="1:18" x14ac:dyDescent="0.3">
      <c r="A1066" s="1" t="s">
        <v>5899</v>
      </c>
      <c r="B1066" s="1" t="s">
        <v>2465</v>
      </c>
      <c r="C1066" s="1" t="s">
        <v>4326</v>
      </c>
      <c r="D1066" s="1" t="str">
        <f>VLOOKUP($B1066,'[1]ALL ACCESSIONS'!$A$2:$M$28915,3,FALSE)</f>
        <v>x12-VAR-046  : F4:5</v>
      </c>
      <c r="E1066" s="1">
        <f t="shared" si="32"/>
        <v>2</v>
      </c>
      <c r="F1066" s="10">
        <v>1</v>
      </c>
      <c r="G1066" s="10">
        <v>1</v>
      </c>
      <c r="K1066" s="1" t="str">
        <f t="shared" si="33"/>
        <v>YR2</v>
      </c>
      <c r="L1066" s="1" t="str">
        <f>VLOOKUP($B1066,'[1]ALL ACCESSIONS'!$A$2:$M$30000,6,FALSE)</f>
        <v>19YR2-7</v>
      </c>
      <c r="M1066" s="1" t="str">
        <f>VLOOKUP($B1066,'[1]ALL ACCESSIONS'!$A$2:$M$30000,7,FALSE)</f>
        <v>18YR1</v>
      </c>
      <c r="N1066" s="1">
        <f>VLOOKUP($B1066,'[1]ALL ACCESSIONS'!$A$2:$M$30000,8,FALSE)</f>
        <v>0</v>
      </c>
      <c r="O1066" s="1">
        <f>VLOOKUP($B1066,'[1]ALL ACCESSIONS'!$A$2:$M$30000,9,FALSE)</f>
        <v>0</v>
      </c>
      <c r="P1066" s="1">
        <f>VLOOKUP($B1066,'[1]ALL ACCESSIONS'!$A$2:$M$30000,10,FALSE)</f>
        <v>0</v>
      </c>
      <c r="Q1066" s="1">
        <f>VLOOKUP($B1066,'[1]ALL ACCESSIONS'!$A$2:$M$30000,11,FALSE)</f>
        <v>0</v>
      </c>
    </row>
    <row r="1067" spans="1:18" x14ac:dyDescent="0.3">
      <c r="A1067" s="1" t="s">
        <v>5899</v>
      </c>
      <c r="B1067" s="1" t="s">
        <v>2477</v>
      </c>
      <c r="C1067" s="1" t="s">
        <v>4326</v>
      </c>
      <c r="D1067" s="1" t="str">
        <f>VLOOKUP($B1067,'[1]ALL ACCESSIONS'!$A$2:$M$28915,3,FALSE)</f>
        <v>x12-VAR-046  : F4:5</v>
      </c>
      <c r="E1067" s="1">
        <f t="shared" si="32"/>
        <v>1</v>
      </c>
      <c r="F1067" s="10">
        <v>1</v>
      </c>
      <c r="K1067" s="1" t="str">
        <f t="shared" si="33"/>
        <v>YR1</v>
      </c>
      <c r="L1067" s="1" t="str">
        <f>VLOOKUP($B1067,'[1]ALL ACCESSIONS'!$A$2:$M$30000,6,FALSE)</f>
        <v>18YR1</v>
      </c>
      <c r="M1067" s="1">
        <f>VLOOKUP($B1067,'[1]ALL ACCESSIONS'!$A$2:$M$30000,7,FALSE)</f>
        <v>0</v>
      </c>
      <c r="N1067" s="1">
        <f>VLOOKUP($B1067,'[1]ALL ACCESSIONS'!$A$2:$M$30000,8,FALSE)</f>
        <v>0</v>
      </c>
      <c r="O1067" s="1">
        <f>VLOOKUP($B1067,'[1]ALL ACCESSIONS'!$A$2:$M$30000,9,FALSE)</f>
        <v>0</v>
      </c>
      <c r="P1067" s="1">
        <f>VLOOKUP($B1067,'[1]ALL ACCESSIONS'!$A$2:$M$30000,10,FALSE)</f>
        <v>0</v>
      </c>
      <c r="Q1067" s="1">
        <f>VLOOKUP($B1067,'[1]ALL ACCESSIONS'!$A$2:$M$30000,11,FALSE)</f>
        <v>0</v>
      </c>
    </row>
    <row r="1068" spans="1:18" x14ac:dyDescent="0.3">
      <c r="A1068" s="1" t="s">
        <v>5899</v>
      </c>
      <c r="B1068" s="1" t="s">
        <v>2489</v>
      </c>
      <c r="C1068" s="1" t="s">
        <v>4326</v>
      </c>
      <c r="D1068" s="1" t="str">
        <f>VLOOKUP($B1068,'[1]ALL ACCESSIONS'!$A$2:$M$28915,3,FALSE)</f>
        <v>x12-VAR-053  : F4:5</v>
      </c>
      <c r="E1068" s="1">
        <f t="shared" si="32"/>
        <v>2</v>
      </c>
      <c r="F1068" s="10">
        <v>1</v>
      </c>
      <c r="G1068" s="10">
        <v>1</v>
      </c>
      <c r="K1068" s="1" t="str">
        <f t="shared" si="33"/>
        <v>YR2</v>
      </c>
      <c r="L1068" s="1" t="str">
        <f>VLOOKUP($B1068,'[1]ALL ACCESSIONS'!$A$2:$M$30000,6,FALSE)</f>
        <v>19YR2-7</v>
      </c>
      <c r="M1068" s="1" t="str">
        <f>VLOOKUP($B1068,'[1]ALL ACCESSIONS'!$A$2:$M$30000,7,FALSE)</f>
        <v>18YR1</v>
      </c>
      <c r="N1068" s="1">
        <f>VLOOKUP($B1068,'[1]ALL ACCESSIONS'!$A$2:$M$30000,8,FALSE)</f>
        <v>0</v>
      </c>
      <c r="O1068" s="1">
        <f>VLOOKUP($B1068,'[1]ALL ACCESSIONS'!$A$2:$M$30000,9,FALSE)</f>
        <v>0</v>
      </c>
      <c r="P1068" s="1">
        <f>VLOOKUP($B1068,'[1]ALL ACCESSIONS'!$A$2:$M$30000,10,FALSE)</f>
        <v>0</v>
      </c>
      <c r="Q1068" s="1">
        <f>VLOOKUP($B1068,'[1]ALL ACCESSIONS'!$A$2:$M$30000,11,FALSE)</f>
        <v>0</v>
      </c>
    </row>
    <row r="1069" spans="1:18" x14ac:dyDescent="0.3">
      <c r="A1069" s="1" t="s">
        <v>5899</v>
      </c>
      <c r="B1069" s="1" t="s">
        <v>2512</v>
      </c>
      <c r="C1069" s="1" t="s">
        <v>4326</v>
      </c>
      <c r="D1069" s="1" t="str">
        <f>VLOOKUP($B1069,'[1]ALL ACCESSIONS'!$A$2:$M$28915,3,FALSE)</f>
        <v>x12-VAR-053  : F4:5</v>
      </c>
      <c r="E1069" s="1">
        <f t="shared" si="32"/>
        <v>2</v>
      </c>
      <c r="F1069" s="10">
        <v>1</v>
      </c>
      <c r="G1069" s="10">
        <v>1</v>
      </c>
      <c r="K1069" s="1" t="str">
        <f t="shared" si="33"/>
        <v>YR2</v>
      </c>
      <c r="L1069" s="1" t="str">
        <f>VLOOKUP($B1069,'[1]ALL ACCESSIONS'!$A$2:$M$30000,6,FALSE)</f>
        <v>19YR2-2</v>
      </c>
      <c r="M1069" s="1" t="str">
        <f>VLOOKUP($B1069,'[1]ALL ACCESSIONS'!$A$2:$M$30000,7,FALSE)</f>
        <v>18YR1</v>
      </c>
      <c r="N1069" s="1">
        <f>VLOOKUP($B1069,'[1]ALL ACCESSIONS'!$A$2:$M$30000,8,FALSE)</f>
        <v>0</v>
      </c>
      <c r="O1069" s="1">
        <f>VLOOKUP($B1069,'[1]ALL ACCESSIONS'!$A$2:$M$30000,9,FALSE)</f>
        <v>0</v>
      </c>
      <c r="P1069" s="1">
        <f>VLOOKUP($B1069,'[1]ALL ACCESSIONS'!$A$2:$M$30000,10,FALSE)</f>
        <v>0</v>
      </c>
      <c r="Q1069" s="1">
        <f>VLOOKUP($B1069,'[1]ALL ACCESSIONS'!$A$2:$M$30000,11,FALSE)</f>
        <v>0</v>
      </c>
    </row>
    <row r="1070" spans="1:18" x14ac:dyDescent="0.3">
      <c r="A1070" s="1" t="s">
        <v>5899</v>
      </c>
      <c r="B1070" s="1" t="s">
        <v>2524</v>
      </c>
      <c r="C1070" s="1" t="s">
        <v>4326</v>
      </c>
      <c r="D1070" s="1" t="str">
        <f>VLOOKUP($B1070,'[1]ALL ACCESSIONS'!$A$2:$M$28915,3,FALSE)</f>
        <v>x12-VAR-053  : F4:5</v>
      </c>
      <c r="E1070" s="1">
        <f t="shared" si="32"/>
        <v>1</v>
      </c>
      <c r="F1070" s="10">
        <v>1</v>
      </c>
      <c r="K1070" s="1" t="str">
        <f t="shared" si="33"/>
        <v>YR1</v>
      </c>
      <c r="L1070" s="1" t="str">
        <f>VLOOKUP($B1070,'[1]ALL ACCESSIONS'!$A$2:$M$30000,6,FALSE)</f>
        <v>18YR1</v>
      </c>
      <c r="M1070" s="1">
        <f>VLOOKUP($B1070,'[1]ALL ACCESSIONS'!$A$2:$M$30000,7,FALSE)</f>
        <v>0</v>
      </c>
      <c r="N1070" s="1">
        <f>VLOOKUP($B1070,'[1]ALL ACCESSIONS'!$A$2:$M$30000,8,FALSE)</f>
        <v>0</v>
      </c>
      <c r="O1070" s="1">
        <f>VLOOKUP($B1070,'[1]ALL ACCESSIONS'!$A$2:$M$30000,9,FALSE)</f>
        <v>0</v>
      </c>
      <c r="P1070" s="1">
        <f>VLOOKUP($B1070,'[1]ALL ACCESSIONS'!$A$2:$M$30000,10,FALSE)</f>
        <v>0</v>
      </c>
      <c r="Q1070" s="1">
        <f>VLOOKUP($B1070,'[1]ALL ACCESSIONS'!$A$2:$M$30000,11,FALSE)</f>
        <v>0</v>
      </c>
    </row>
    <row r="1071" spans="1:18" x14ac:dyDescent="0.3">
      <c r="A1071" s="1" t="s">
        <v>5899</v>
      </c>
      <c r="B1071" s="1" t="s">
        <v>2535</v>
      </c>
      <c r="C1071" s="1" t="s">
        <v>4326</v>
      </c>
      <c r="D1071" s="1" t="str">
        <f>VLOOKUP($B1071,'[1]ALL ACCESSIONS'!$A$2:$M$28915,3,FALSE)</f>
        <v>x12-VAR-053  : F4:5</v>
      </c>
      <c r="E1071" s="1">
        <f t="shared" si="32"/>
        <v>1</v>
      </c>
      <c r="F1071" s="10">
        <v>1</v>
      </c>
      <c r="K1071" s="1" t="str">
        <f t="shared" si="33"/>
        <v>YR1</v>
      </c>
      <c r="L1071" s="1" t="str">
        <f>VLOOKUP($B1071,'[1]ALL ACCESSIONS'!$A$2:$M$30000,6,FALSE)</f>
        <v>18YR1</v>
      </c>
      <c r="M1071" s="1">
        <f>VLOOKUP($B1071,'[1]ALL ACCESSIONS'!$A$2:$M$30000,7,FALSE)</f>
        <v>0</v>
      </c>
      <c r="N1071" s="1">
        <f>VLOOKUP($B1071,'[1]ALL ACCESSIONS'!$A$2:$M$30000,8,FALSE)</f>
        <v>0</v>
      </c>
      <c r="O1071" s="1">
        <f>VLOOKUP($B1071,'[1]ALL ACCESSIONS'!$A$2:$M$30000,9,FALSE)</f>
        <v>0</v>
      </c>
      <c r="P1071" s="1">
        <f>VLOOKUP($B1071,'[1]ALL ACCESSIONS'!$A$2:$M$30000,10,FALSE)</f>
        <v>0</v>
      </c>
      <c r="Q1071" s="1">
        <f>VLOOKUP($B1071,'[1]ALL ACCESSIONS'!$A$2:$M$30000,11,FALSE)</f>
        <v>0</v>
      </c>
    </row>
    <row r="1072" spans="1:18" x14ac:dyDescent="0.3">
      <c r="A1072" s="1" t="s">
        <v>5899</v>
      </c>
      <c r="B1072" s="1" t="s">
        <v>2501</v>
      </c>
      <c r="C1072" s="1" t="s">
        <v>4326</v>
      </c>
      <c r="D1072" s="1" t="str">
        <f>VLOOKUP($B1072,'[1]ALL ACCESSIONS'!$A$2:$M$28915,3,FALSE)</f>
        <v>x12-VAR-053  : F4:5</v>
      </c>
      <c r="E1072" s="1">
        <f t="shared" si="32"/>
        <v>1</v>
      </c>
      <c r="F1072" s="10">
        <v>1</v>
      </c>
      <c r="K1072" s="1" t="str">
        <f t="shared" si="33"/>
        <v>YR1</v>
      </c>
      <c r="L1072" s="1" t="str">
        <f>VLOOKUP($B1072,'[1]ALL ACCESSIONS'!$A$2:$M$30000,6,FALSE)</f>
        <v>18YR1</v>
      </c>
      <c r="M1072" s="1">
        <f>VLOOKUP($B1072,'[1]ALL ACCESSIONS'!$A$2:$M$30000,7,FALSE)</f>
        <v>0</v>
      </c>
      <c r="N1072" s="1">
        <f>VLOOKUP($B1072,'[1]ALL ACCESSIONS'!$A$2:$M$30000,8,FALSE)</f>
        <v>0</v>
      </c>
      <c r="O1072" s="1">
        <f>VLOOKUP($B1072,'[1]ALL ACCESSIONS'!$A$2:$M$30000,9,FALSE)</f>
        <v>0</v>
      </c>
      <c r="P1072" s="1">
        <f>VLOOKUP($B1072,'[1]ALL ACCESSIONS'!$A$2:$M$30000,10,FALSE)</f>
        <v>0</v>
      </c>
      <c r="Q1072" s="1">
        <f>VLOOKUP($B1072,'[1]ALL ACCESSIONS'!$A$2:$M$30000,11,FALSE)</f>
        <v>0</v>
      </c>
    </row>
    <row r="1073" spans="1:17" x14ac:dyDescent="0.3">
      <c r="A1073" s="1" t="s">
        <v>5899</v>
      </c>
      <c r="B1073" s="1" t="s">
        <v>2454</v>
      </c>
      <c r="C1073" s="1" t="s">
        <v>4326</v>
      </c>
      <c r="D1073" s="1" t="str">
        <f>VLOOKUP($B1073,'[1]ALL ACCESSIONS'!$A$2:$M$28915,3,FALSE)</f>
        <v>x12-VAR-054  : F4:5</v>
      </c>
      <c r="E1073" s="1">
        <f t="shared" si="32"/>
        <v>2</v>
      </c>
      <c r="F1073" s="10">
        <v>1</v>
      </c>
      <c r="G1073" s="10">
        <v>1</v>
      </c>
      <c r="K1073" s="1" t="str">
        <f t="shared" si="33"/>
        <v>YR2</v>
      </c>
      <c r="L1073" s="1" t="str">
        <f>VLOOKUP($B1073,'[1]ALL ACCESSIONS'!$A$2:$M$30000,6,FALSE)</f>
        <v>19YR2-6</v>
      </c>
      <c r="M1073" s="1" t="str">
        <f>VLOOKUP($B1073,'[1]ALL ACCESSIONS'!$A$2:$M$30000,7,FALSE)</f>
        <v>18YR1</v>
      </c>
      <c r="N1073" s="1">
        <f>VLOOKUP($B1073,'[1]ALL ACCESSIONS'!$A$2:$M$30000,8,FALSE)</f>
        <v>0</v>
      </c>
      <c r="O1073" s="1">
        <f>VLOOKUP($B1073,'[1]ALL ACCESSIONS'!$A$2:$M$30000,9,FALSE)</f>
        <v>0</v>
      </c>
      <c r="P1073" s="1">
        <f>VLOOKUP($B1073,'[1]ALL ACCESSIONS'!$A$2:$M$30000,10,FALSE)</f>
        <v>0</v>
      </c>
      <c r="Q1073" s="1">
        <f>VLOOKUP($B1073,'[1]ALL ACCESSIONS'!$A$2:$M$30000,11,FALSE)</f>
        <v>0</v>
      </c>
    </row>
    <row r="1074" spans="1:17" x14ac:dyDescent="0.3">
      <c r="A1074" s="1" t="s">
        <v>5899</v>
      </c>
      <c r="B1074" s="1" t="s">
        <v>2466</v>
      </c>
      <c r="C1074" s="1" t="s">
        <v>4326</v>
      </c>
      <c r="D1074" s="1" t="str">
        <f>VLOOKUP($B1074,'[1]ALL ACCESSIONS'!$A$2:$M$28915,3,FALSE)</f>
        <v>x12-VAR-054  : F4:5</v>
      </c>
      <c r="E1074" s="1">
        <f t="shared" si="32"/>
        <v>1</v>
      </c>
      <c r="F1074" s="10">
        <v>1</v>
      </c>
      <c r="K1074" s="1" t="str">
        <f t="shared" si="33"/>
        <v>YR1</v>
      </c>
      <c r="L1074" s="1" t="str">
        <f>VLOOKUP($B1074,'[1]ALL ACCESSIONS'!$A$2:$M$30000,6,FALSE)</f>
        <v>18YR1</v>
      </c>
      <c r="M1074" s="1">
        <f>VLOOKUP($B1074,'[1]ALL ACCESSIONS'!$A$2:$M$30000,7,FALSE)</f>
        <v>0</v>
      </c>
      <c r="N1074" s="1">
        <f>VLOOKUP($B1074,'[1]ALL ACCESSIONS'!$A$2:$M$30000,8,FALSE)</f>
        <v>0</v>
      </c>
      <c r="O1074" s="1">
        <f>VLOOKUP($B1074,'[1]ALL ACCESSIONS'!$A$2:$M$30000,9,FALSE)</f>
        <v>0</v>
      </c>
      <c r="P1074" s="1">
        <f>VLOOKUP($B1074,'[1]ALL ACCESSIONS'!$A$2:$M$30000,10,FALSE)</f>
        <v>0</v>
      </c>
      <c r="Q1074" s="1">
        <f>VLOOKUP($B1074,'[1]ALL ACCESSIONS'!$A$2:$M$30000,11,FALSE)</f>
        <v>0</v>
      </c>
    </row>
    <row r="1075" spans="1:17" x14ac:dyDescent="0.3">
      <c r="A1075" s="1" t="s">
        <v>5899</v>
      </c>
      <c r="B1075" s="1" t="s">
        <v>2478</v>
      </c>
      <c r="C1075" s="1" t="s">
        <v>4326</v>
      </c>
      <c r="D1075" s="1" t="str">
        <f>VLOOKUP($B1075,'[1]ALL ACCESSIONS'!$A$2:$M$28915,3,FALSE)</f>
        <v>x12-VAR-054  : F4:5</v>
      </c>
      <c r="E1075" s="1">
        <f t="shared" si="32"/>
        <v>2</v>
      </c>
      <c r="F1075" s="10">
        <v>1</v>
      </c>
      <c r="G1075" s="10">
        <v>1</v>
      </c>
      <c r="K1075" s="1" t="str">
        <f t="shared" si="33"/>
        <v>YR2</v>
      </c>
      <c r="L1075" s="1" t="str">
        <f>VLOOKUP($B1075,'[1]ALL ACCESSIONS'!$A$2:$M$30000,6,FALSE)</f>
        <v>19YR2-5</v>
      </c>
      <c r="M1075" s="1" t="str">
        <f>VLOOKUP($B1075,'[1]ALL ACCESSIONS'!$A$2:$M$30000,7,FALSE)</f>
        <v>18YR1</v>
      </c>
      <c r="N1075" s="1">
        <f>VLOOKUP($B1075,'[1]ALL ACCESSIONS'!$A$2:$M$30000,8,FALSE)</f>
        <v>0</v>
      </c>
      <c r="O1075" s="1">
        <f>VLOOKUP($B1075,'[1]ALL ACCESSIONS'!$A$2:$M$30000,9,FALSE)</f>
        <v>0</v>
      </c>
      <c r="P1075" s="1">
        <f>VLOOKUP($B1075,'[1]ALL ACCESSIONS'!$A$2:$M$30000,10,FALSE)</f>
        <v>0</v>
      </c>
      <c r="Q1075" s="1">
        <f>VLOOKUP($B1075,'[1]ALL ACCESSIONS'!$A$2:$M$30000,11,FALSE)</f>
        <v>0</v>
      </c>
    </row>
    <row r="1076" spans="1:17" x14ac:dyDescent="0.3">
      <c r="A1076" s="1" t="s">
        <v>5899</v>
      </c>
      <c r="B1076" s="1" t="s">
        <v>2490</v>
      </c>
      <c r="C1076" s="1" t="s">
        <v>4326</v>
      </c>
      <c r="D1076" s="1" t="str">
        <f>VLOOKUP($B1076,'[1]ALL ACCESSIONS'!$A$2:$M$28915,3,FALSE)</f>
        <v>x12-VAR-054  : F4:5</v>
      </c>
      <c r="E1076" s="1">
        <f t="shared" si="32"/>
        <v>1</v>
      </c>
      <c r="F1076" s="10">
        <v>1</v>
      </c>
      <c r="K1076" s="1" t="str">
        <f t="shared" si="33"/>
        <v>YR1</v>
      </c>
      <c r="L1076" s="1" t="str">
        <f>VLOOKUP($B1076,'[1]ALL ACCESSIONS'!$A$2:$M$30000,6,FALSE)</f>
        <v>18YR1</v>
      </c>
      <c r="M1076" s="1">
        <f>VLOOKUP($B1076,'[1]ALL ACCESSIONS'!$A$2:$M$30000,7,FALSE)</f>
        <v>0</v>
      </c>
      <c r="N1076" s="1">
        <f>VLOOKUP($B1076,'[1]ALL ACCESSIONS'!$A$2:$M$30000,8,FALSE)</f>
        <v>0</v>
      </c>
      <c r="O1076" s="1">
        <f>VLOOKUP($B1076,'[1]ALL ACCESSIONS'!$A$2:$M$30000,9,FALSE)</f>
        <v>0</v>
      </c>
      <c r="P1076" s="1">
        <f>VLOOKUP($B1076,'[1]ALL ACCESSIONS'!$A$2:$M$30000,10,FALSE)</f>
        <v>0</v>
      </c>
      <c r="Q1076" s="1">
        <f>VLOOKUP($B1076,'[1]ALL ACCESSIONS'!$A$2:$M$30000,11,FALSE)</f>
        <v>0</v>
      </c>
    </row>
    <row r="1077" spans="1:17" x14ac:dyDescent="0.3">
      <c r="A1077" s="1" t="s">
        <v>5899</v>
      </c>
      <c r="B1077" s="1" t="s">
        <v>2502</v>
      </c>
      <c r="C1077" s="1" t="s">
        <v>4326</v>
      </c>
      <c r="D1077" s="1" t="str">
        <f>VLOOKUP($B1077,'[1]ALL ACCESSIONS'!$A$2:$M$28915,3,FALSE)</f>
        <v>x12-VAR-054  : F4:5</v>
      </c>
      <c r="E1077" s="1">
        <f t="shared" si="32"/>
        <v>2</v>
      </c>
      <c r="F1077" s="10">
        <v>1</v>
      </c>
      <c r="G1077" s="10">
        <v>1</v>
      </c>
      <c r="K1077" s="1" t="str">
        <f t="shared" si="33"/>
        <v>YR2</v>
      </c>
      <c r="L1077" s="1" t="str">
        <f>VLOOKUP($B1077,'[1]ALL ACCESSIONS'!$A$2:$M$30000,6,FALSE)</f>
        <v>19YR2-4</v>
      </c>
      <c r="M1077" s="1" t="str">
        <f>VLOOKUP($B1077,'[1]ALL ACCESSIONS'!$A$2:$M$30000,7,FALSE)</f>
        <v>18YR1</v>
      </c>
      <c r="N1077" s="1">
        <f>VLOOKUP($B1077,'[1]ALL ACCESSIONS'!$A$2:$M$30000,8,FALSE)</f>
        <v>0</v>
      </c>
      <c r="O1077" s="1">
        <f>VLOOKUP($B1077,'[1]ALL ACCESSIONS'!$A$2:$M$30000,9,FALSE)</f>
        <v>0</v>
      </c>
      <c r="P1077" s="1">
        <f>VLOOKUP($B1077,'[1]ALL ACCESSIONS'!$A$2:$M$30000,10,FALSE)</f>
        <v>0</v>
      </c>
      <c r="Q1077" s="1">
        <f>VLOOKUP($B1077,'[1]ALL ACCESSIONS'!$A$2:$M$30000,11,FALSE)</f>
        <v>0</v>
      </c>
    </row>
    <row r="1078" spans="1:17" x14ac:dyDescent="0.3">
      <c r="A1078" s="1" t="s">
        <v>5899</v>
      </c>
      <c r="B1078" s="1" t="s">
        <v>2513</v>
      </c>
      <c r="C1078" s="1" t="s">
        <v>4326</v>
      </c>
      <c r="D1078" s="1" t="str">
        <f>VLOOKUP($B1078,'[1]ALL ACCESSIONS'!$A$2:$M$28915,3,FALSE)</f>
        <v>x12-VAR-054  : F4:5</v>
      </c>
      <c r="E1078" s="1">
        <f t="shared" si="32"/>
        <v>1</v>
      </c>
      <c r="F1078" s="10">
        <v>1</v>
      </c>
      <c r="K1078" s="1" t="str">
        <f t="shared" si="33"/>
        <v>YR1</v>
      </c>
      <c r="L1078" s="1" t="str">
        <f>VLOOKUP($B1078,'[1]ALL ACCESSIONS'!$A$2:$M$30000,6,FALSE)</f>
        <v>18YR1</v>
      </c>
      <c r="M1078" s="1">
        <f>VLOOKUP($B1078,'[1]ALL ACCESSIONS'!$A$2:$M$30000,7,FALSE)</f>
        <v>0</v>
      </c>
      <c r="N1078" s="1">
        <f>VLOOKUP($B1078,'[1]ALL ACCESSIONS'!$A$2:$M$30000,8,FALSE)</f>
        <v>0</v>
      </c>
      <c r="O1078" s="1">
        <f>VLOOKUP($B1078,'[1]ALL ACCESSIONS'!$A$2:$M$30000,9,FALSE)</f>
        <v>0</v>
      </c>
      <c r="P1078" s="1">
        <f>VLOOKUP($B1078,'[1]ALL ACCESSIONS'!$A$2:$M$30000,10,FALSE)</f>
        <v>0</v>
      </c>
      <c r="Q1078" s="1">
        <f>VLOOKUP($B1078,'[1]ALL ACCESSIONS'!$A$2:$M$30000,11,FALSE)</f>
        <v>0</v>
      </c>
    </row>
    <row r="1079" spans="1:17" x14ac:dyDescent="0.3">
      <c r="A1079" s="1" t="s">
        <v>5899</v>
      </c>
      <c r="B1079" s="1" t="s">
        <v>2525</v>
      </c>
      <c r="C1079" s="1" t="s">
        <v>4326</v>
      </c>
      <c r="D1079" s="1" t="str">
        <f>VLOOKUP($B1079,'[1]ALL ACCESSIONS'!$A$2:$M$28915,3,FALSE)</f>
        <v>x12-VAR-054  : F4:5</v>
      </c>
      <c r="E1079" s="1">
        <f t="shared" si="32"/>
        <v>1</v>
      </c>
      <c r="F1079" s="10">
        <v>1</v>
      </c>
      <c r="K1079" s="1" t="str">
        <f t="shared" si="33"/>
        <v>YR1</v>
      </c>
      <c r="L1079" s="1" t="str">
        <f>VLOOKUP($B1079,'[1]ALL ACCESSIONS'!$A$2:$M$30000,6,FALSE)</f>
        <v>18YR1</v>
      </c>
      <c r="M1079" s="1">
        <f>VLOOKUP($B1079,'[1]ALL ACCESSIONS'!$A$2:$M$30000,7,FALSE)</f>
        <v>0</v>
      </c>
      <c r="N1079" s="1">
        <f>VLOOKUP($B1079,'[1]ALL ACCESSIONS'!$A$2:$M$30000,8,FALSE)</f>
        <v>0</v>
      </c>
      <c r="O1079" s="1">
        <f>VLOOKUP($B1079,'[1]ALL ACCESSIONS'!$A$2:$M$30000,9,FALSE)</f>
        <v>0</v>
      </c>
      <c r="P1079" s="1">
        <f>VLOOKUP($B1079,'[1]ALL ACCESSIONS'!$A$2:$M$30000,10,FALSE)</f>
        <v>0</v>
      </c>
      <c r="Q1079" s="1">
        <f>VLOOKUP($B1079,'[1]ALL ACCESSIONS'!$A$2:$M$30000,11,FALSE)</f>
        <v>0</v>
      </c>
    </row>
    <row r="1080" spans="1:17" x14ac:dyDescent="0.3">
      <c r="A1080" s="1" t="s">
        <v>5899</v>
      </c>
      <c r="B1080" s="1" t="s">
        <v>2536</v>
      </c>
      <c r="C1080" s="1" t="s">
        <v>4326</v>
      </c>
      <c r="D1080" s="1" t="str">
        <f>VLOOKUP($B1080,'[1]ALL ACCESSIONS'!$A$2:$M$28915,3,FALSE)</f>
        <v>x12-VAR-056  : F4:5</v>
      </c>
      <c r="E1080" s="1">
        <f t="shared" si="32"/>
        <v>1</v>
      </c>
      <c r="F1080" s="10">
        <v>1</v>
      </c>
      <c r="K1080" s="1" t="str">
        <f t="shared" si="33"/>
        <v>YR1</v>
      </c>
      <c r="L1080" s="1" t="str">
        <f>VLOOKUP($B1080,'[1]ALL ACCESSIONS'!$A$2:$M$30000,6,FALSE)</f>
        <v>18YR1</v>
      </c>
      <c r="M1080" s="1">
        <f>VLOOKUP($B1080,'[1]ALL ACCESSIONS'!$A$2:$M$30000,7,FALSE)</f>
        <v>0</v>
      </c>
      <c r="N1080" s="1">
        <f>VLOOKUP($B1080,'[1]ALL ACCESSIONS'!$A$2:$M$30000,8,FALSE)</f>
        <v>0</v>
      </c>
      <c r="O1080" s="1">
        <f>VLOOKUP($B1080,'[1]ALL ACCESSIONS'!$A$2:$M$30000,9,FALSE)</f>
        <v>0</v>
      </c>
      <c r="P1080" s="1">
        <f>VLOOKUP($B1080,'[1]ALL ACCESSIONS'!$A$2:$M$30000,10,FALSE)</f>
        <v>0</v>
      </c>
      <c r="Q1080" s="1">
        <f>VLOOKUP($B1080,'[1]ALL ACCESSIONS'!$A$2:$M$30000,11,FALSE)</f>
        <v>0</v>
      </c>
    </row>
    <row r="1081" spans="1:17" x14ac:dyDescent="0.3">
      <c r="A1081" s="1" t="s">
        <v>5899</v>
      </c>
      <c r="B1081" s="1" t="s">
        <v>2455</v>
      </c>
      <c r="C1081" s="1" t="s">
        <v>4326</v>
      </c>
      <c r="D1081" s="1" t="str">
        <f>VLOOKUP($B1081,'[1]ALL ACCESSIONS'!$A$2:$M$28915,3,FALSE)</f>
        <v>x12-VAR-056  : F4:5</v>
      </c>
      <c r="E1081" s="1">
        <f t="shared" si="32"/>
        <v>1</v>
      </c>
      <c r="F1081" s="10">
        <v>1</v>
      </c>
      <c r="K1081" s="1" t="str">
        <f t="shared" si="33"/>
        <v>YR1</v>
      </c>
      <c r="L1081" s="1" t="str">
        <f>VLOOKUP($B1081,'[1]ALL ACCESSIONS'!$A$2:$M$30000,6,FALSE)</f>
        <v>18YR1</v>
      </c>
      <c r="M1081" s="1">
        <f>VLOOKUP($B1081,'[1]ALL ACCESSIONS'!$A$2:$M$30000,7,FALSE)</f>
        <v>0</v>
      </c>
      <c r="N1081" s="1">
        <f>VLOOKUP($B1081,'[1]ALL ACCESSIONS'!$A$2:$M$30000,8,FALSE)</f>
        <v>0</v>
      </c>
      <c r="O1081" s="1">
        <f>VLOOKUP($B1081,'[1]ALL ACCESSIONS'!$A$2:$M$30000,9,FALSE)</f>
        <v>0</v>
      </c>
      <c r="P1081" s="1">
        <f>VLOOKUP($B1081,'[1]ALL ACCESSIONS'!$A$2:$M$30000,10,FALSE)</f>
        <v>0</v>
      </c>
      <c r="Q1081" s="1">
        <f>VLOOKUP($B1081,'[1]ALL ACCESSIONS'!$A$2:$M$30000,11,FALSE)</f>
        <v>0</v>
      </c>
    </row>
    <row r="1082" spans="1:17" x14ac:dyDescent="0.3">
      <c r="A1082" s="1" t="s">
        <v>5899</v>
      </c>
      <c r="B1082" s="1" t="s">
        <v>2467</v>
      </c>
      <c r="C1082" s="1" t="s">
        <v>4326</v>
      </c>
      <c r="D1082" s="1" t="str">
        <f>VLOOKUP($B1082,'[1]ALL ACCESSIONS'!$A$2:$M$28915,3,FALSE)</f>
        <v>x12-VAR-056  : F4:5</v>
      </c>
      <c r="E1082" s="1">
        <f t="shared" si="32"/>
        <v>1</v>
      </c>
      <c r="F1082" s="10">
        <v>1</v>
      </c>
      <c r="K1082" s="1" t="str">
        <f t="shared" si="33"/>
        <v>YR1</v>
      </c>
      <c r="L1082" s="1" t="str">
        <f>VLOOKUP($B1082,'[1]ALL ACCESSIONS'!$A$2:$M$30000,6,FALSE)</f>
        <v>18YR1</v>
      </c>
      <c r="M1082" s="1">
        <f>VLOOKUP($B1082,'[1]ALL ACCESSIONS'!$A$2:$M$30000,7,FALSE)</f>
        <v>0</v>
      </c>
      <c r="N1082" s="1">
        <f>VLOOKUP($B1082,'[1]ALL ACCESSIONS'!$A$2:$M$30000,8,FALSE)</f>
        <v>0</v>
      </c>
      <c r="O1082" s="1">
        <f>VLOOKUP($B1082,'[1]ALL ACCESSIONS'!$A$2:$M$30000,9,FALSE)</f>
        <v>0</v>
      </c>
      <c r="P1082" s="1">
        <f>VLOOKUP($B1082,'[1]ALL ACCESSIONS'!$A$2:$M$30000,10,FALSE)</f>
        <v>0</v>
      </c>
      <c r="Q1082" s="1">
        <f>VLOOKUP($B1082,'[1]ALL ACCESSIONS'!$A$2:$M$30000,11,FALSE)</f>
        <v>0</v>
      </c>
    </row>
    <row r="1083" spans="1:17" x14ac:dyDescent="0.3">
      <c r="A1083" s="1" t="s">
        <v>5899</v>
      </c>
      <c r="B1083" s="1" t="s">
        <v>2479</v>
      </c>
      <c r="C1083" s="1" t="s">
        <v>4326</v>
      </c>
      <c r="D1083" s="1" t="str">
        <f>VLOOKUP($B1083,'[1]ALL ACCESSIONS'!$A$2:$M$28915,3,FALSE)</f>
        <v>x12-VAR-057  : F4:5</v>
      </c>
      <c r="E1083" s="1">
        <f t="shared" si="32"/>
        <v>1</v>
      </c>
      <c r="F1083" s="10">
        <v>1</v>
      </c>
      <c r="K1083" s="1" t="str">
        <f t="shared" si="33"/>
        <v>YR1</v>
      </c>
      <c r="L1083" s="1" t="str">
        <f>VLOOKUP($B1083,'[1]ALL ACCESSIONS'!$A$2:$M$30000,6,FALSE)</f>
        <v>18YR1</v>
      </c>
      <c r="M1083" s="1">
        <f>VLOOKUP($B1083,'[1]ALL ACCESSIONS'!$A$2:$M$30000,7,FALSE)</f>
        <v>0</v>
      </c>
      <c r="N1083" s="1">
        <f>VLOOKUP($B1083,'[1]ALL ACCESSIONS'!$A$2:$M$30000,8,FALSE)</f>
        <v>0</v>
      </c>
      <c r="O1083" s="1">
        <f>VLOOKUP($B1083,'[1]ALL ACCESSIONS'!$A$2:$M$30000,9,FALSE)</f>
        <v>0</v>
      </c>
      <c r="P1083" s="1">
        <f>VLOOKUP($B1083,'[1]ALL ACCESSIONS'!$A$2:$M$30000,10,FALSE)</f>
        <v>0</v>
      </c>
      <c r="Q1083" s="1">
        <f>VLOOKUP($B1083,'[1]ALL ACCESSIONS'!$A$2:$M$30000,11,FALSE)</f>
        <v>0</v>
      </c>
    </row>
    <row r="1084" spans="1:17" x14ac:dyDescent="0.3">
      <c r="A1084" s="1" t="s">
        <v>5899</v>
      </c>
      <c r="B1084" s="1" t="s">
        <v>2491</v>
      </c>
      <c r="C1084" s="1" t="s">
        <v>4326</v>
      </c>
      <c r="D1084" s="1" t="str">
        <f>VLOOKUP($B1084,'[1]ALL ACCESSIONS'!$A$2:$M$28915,3,FALSE)</f>
        <v>x12-VAR-057  : F4:5</v>
      </c>
      <c r="E1084" s="1">
        <f t="shared" si="32"/>
        <v>1</v>
      </c>
      <c r="F1084" s="10">
        <v>1</v>
      </c>
      <c r="K1084" s="1" t="str">
        <f t="shared" si="33"/>
        <v>YR1</v>
      </c>
      <c r="L1084" s="1" t="str">
        <f>VLOOKUP($B1084,'[1]ALL ACCESSIONS'!$A$2:$M$30000,6,FALSE)</f>
        <v>18YR1</v>
      </c>
      <c r="M1084" s="1">
        <f>VLOOKUP($B1084,'[1]ALL ACCESSIONS'!$A$2:$M$30000,7,FALSE)</f>
        <v>0</v>
      </c>
      <c r="N1084" s="1">
        <f>VLOOKUP($B1084,'[1]ALL ACCESSIONS'!$A$2:$M$30000,8,FALSE)</f>
        <v>0</v>
      </c>
      <c r="O1084" s="1">
        <f>VLOOKUP($B1084,'[1]ALL ACCESSIONS'!$A$2:$M$30000,9,FALSE)</f>
        <v>0</v>
      </c>
      <c r="P1084" s="1">
        <f>VLOOKUP($B1084,'[1]ALL ACCESSIONS'!$A$2:$M$30000,10,FALSE)</f>
        <v>0</v>
      </c>
      <c r="Q1084" s="1">
        <f>VLOOKUP($B1084,'[1]ALL ACCESSIONS'!$A$2:$M$30000,11,FALSE)</f>
        <v>0</v>
      </c>
    </row>
    <row r="1085" spans="1:17" x14ac:dyDescent="0.3">
      <c r="A1085" s="1" t="s">
        <v>5899</v>
      </c>
      <c r="B1085" s="1" t="s">
        <v>2503</v>
      </c>
      <c r="C1085" s="1" t="s">
        <v>4326</v>
      </c>
      <c r="D1085" s="1" t="str">
        <f>VLOOKUP($B1085,'[1]ALL ACCESSIONS'!$A$2:$M$28915,3,FALSE)</f>
        <v>x12-VAR-057  : F4:5</v>
      </c>
      <c r="E1085" s="1">
        <f t="shared" si="32"/>
        <v>1</v>
      </c>
      <c r="F1085" s="10">
        <v>1</v>
      </c>
      <c r="K1085" s="1" t="str">
        <f t="shared" si="33"/>
        <v>YR1</v>
      </c>
      <c r="L1085" s="1" t="str">
        <f>VLOOKUP($B1085,'[1]ALL ACCESSIONS'!$A$2:$M$30000,6,FALSE)</f>
        <v>18YR1</v>
      </c>
      <c r="M1085" s="1">
        <f>VLOOKUP($B1085,'[1]ALL ACCESSIONS'!$A$2:$M$30000,7,FALSE)</f>
        <v>0</v>
      </c>
      <c r="N1085" s="1">
        <f>VLOOKUP($B1085,'[1]ALL ACCESSIONS'!$A$2:$M$30000,8,FALSE)</f>
        <v>0</v>
      </c>
      <c r="O1085" s="1">
        <f>VLOOKUP($B1085,'[1]ALL ACCESSIONS'!$A$2:$M$30000,9,FALSE)</f>
        <v>0</v>
      </c>
      <c r="P1085" s="1">
        <f>VLOOKUP($B1085,'[1]ALL ACCESSIONS'!$A$2:$M$30000,10,FALSE)</f>
        <v>0</v>
      </c>
      <c r="Q1085" s="1">
        <f>VLOOKUP($B1085,'[1]ALL ACCESSIONS'!$A$2:$M$30000,11,FALSE)</f>
        <v>0</v>
      </c>
    </row>
    <row r="1086" spans="1:17" x14ac:dyDescent="0.3">
      <c r="A1086" s="1" t="s">
        <v>5899</v>
      </c>
      <c r="B1086" s="1" t="s">
        <v>2240</v>
      </c>
      <c r="C1086" s="1" t="s">
        <v>4326</v>
      </c>
      <c r="D1086" s="1" t="str">
        <f>VLOOKUP($B1086,'[1]ALL ACCESSIONS'!$A$2:$M$28915,3,FALSE)</f>
        <v>x11-GC0-045  : F4:5</v>
      </c>
      <c r="E1086" s="1">
        <f t="shared" si="32"/>
        <v>1</v>
      </c>
      <c r="F1086" s="10">
        <v>1</v>
      </c>
      <c r="K1086" s="1" t="str">
        <f t="shared" si="33"/>
        <v>YR1</v>
      </c>
      <c r="L1086" s="1" t="str">
        <f>VLOOKUP($B1086,'[1]ALL ACCESSIONS'!$A$2:$M$30000,6,FALSE)</f>
        <v>18YR1</v>
      </c>
      <c r="M1086" s="1">
        <f>VLOOKUP($B1086,'[1]ALL ACCESSIONS'!$A$2:$M$30000,7,FALSE)</f>
        <v>0</v>
      </c>
      <c r="N1086" s="1">
        <f>VLOOKUP($B1086,'[1]ALL ACCESSIONS'!$A$2:$M$30000,8,FALSE)</f>
        <v>0</v>
      </c>
      <c r="O1086" s="1">
        <f>VLOOKUP($B1086,'[1]ALL ACCESSIONS'!$A$2:$M$30000,9,FALSE)</f>
        <v>0</v>
      </c>
      <c r="P1086" s="1">
        <f>VLOOKUP($B1086,'[1]ALL ACCESSIONS'!$A$2:$M$30000,10,FALSE)</f>
        <v>0</v>
      </c>
      <c r="Q1086" s="1">
        <f>VLOOKUP($B1086,'[1]ALL ACCESSIONS'!$A$2:$M$30000,11,FALSE)</f>
        <v>0</v>
      </c>
    </row>
    <row r="1087" spans="1:17" x14ac:dyDescent="0.3">
      <c r="A1087" s="1" t="s">
        <v>5899</v>
      </c>
      <c r="B1087" s="1" t="s">
        <v>2526</v>
      </c>
      <c r="C1087" s="1" t="s">
        <v>4326</v>
      </c>
      <c r="D1087" s="1" t="str">
        <f>VLOOKUP($B1087,'[1]ALL ACCESSIONS'!$A$2:$M$28915,3,FALSE)</f>
        <v>x12-VAR-059  : F4:5</v>
      </c>
      <c r="E1087" s="1">
        <f t="shared" si="32"/>
        <v>1</v>
      </c>
      <c r="F1087" s="10">
        <v>1</v>
      </c>
      <c r="K1087" s="1" t="str">
        <f t="shared" si="33"/>
        <v>YR1</v>
      </c>
      <c r="L1087" s="1" t="str">
        <f>VLOOKUP($B1087,'[1]ALL ACCESSIONS'!$A$2:$M$30000,6,FALSE)</f>
        <v>18YR1</v>
      </c>
      <c r="M1087" s="1">
        <f>VLOOKUP($B1087,'[1]ALL ACCESSIONS'!$A$2:$M$30000,7,FALSE)</f>
        <v>0</v>
      </c>
      <c r="N1087" s="1">
        <f>VLOOKUP($B1087,'[1]ALL ACCESSIONS'!$A$2:$M$30000,8,FALSE)</f>
        <v>0</v>
      </c>
      <c r="O1087" s="1">
        <f>VLOOKUP($B1087,'[1]ALL ACCESSIONS'!$A$2:$M$30000,9,FALSE)</f>
        <v>0</v>
      </c>
      <c r="P1087" s="1">
        <f>VLOOKUP($B1087,'[1]ALL ACCESSIONS'!$A$2:$M$30000,10,FALSE)</f>
        <v>0</v>
      </c>
      <c r="Q1087" s="1">
        <f>VLOOKUP($B1087,'[1]ALL ACCESSIONS'!$A$2:$M$30000,11,FALSE)</f>
        <v>0</v>
      </c>
    </row>
    <row r="1088" spans="1:17" x14ac:dyDescent="0.3">
      <c r="A1088" s="1" t="s">
        <v>5899</v>
      </c>
      <c r="B1088" s="1" t="s">
        <v>2537</v>
      </c>
      <c r="C1088" s="1" t="s">
        <v>4326</v>
      </c>
      <c r="D1088" s="1" t="str">
        <f>VLOOKUP($B1088,'[1]ALL ACCESSIONS'!$A$2:$M$28915,3,FALSE)</f>
        <v>x12-VAR-059  : F4:5</v>
      </c>
      <c r="E1088" s="1">
        <f t="shared" si="32"/>
        <v>1</v>
      </c>
      <c r="F1088" s="10">
        <v>1</v>
      </c>
      <c r="K1088" s="1" t="str">
        <f t="shared" si="33"/>
        <v>YR1</v>
      </c>
      <c r="L1088" s="1" t="str">
        <f>VLOOKUP($B1088,'[1]ALL ACCESSIONS'!$A$2:$M$30000,6,FALSE)</f>
        <v>18YR1</v>
      </c>
      <c r="M1088" s="1">
        <f>VLOOKUP($B1088,'[1]ALL ACCESSIONS'!$A$2:$M$30000,7,FALSE)</f>
        <v>0</v>
      </c>
      <c r="N1088" s="1">
        <f>VLOOKUP($B1088,'[1]ALL ACCESSIONS'!$A$2:$M$30000,8,FALSE)</f>
        <v>0</v>
      </c>
      <c r="O1088" s="1">
        <f>VLOOKUP($B1088,'[1]ALL ACCESSIONS'!$A$2:$M$30000,9,FALSE)</f>
        <v>0</v>
      </c>
      <c r="P1088" s="1">
        <f>VLOOKUP($B1088,'[1]ALL ACCESSIONS'!$A$2:$M$30000,10,FALSE)</f>
        <v>0</v>
      </c>
      <c r="Q1088" s="1">
        <f>VLOOKUP($B1088,'[1]ALL ACCESSIONS'!$A$2:$M$30000,11,FALSE)</f>
        <v>0</v>
      </c>
    </row>
    <row r="1089" spans="1:17" x14ac:dyDescent="0.3">
      <c r="A1089" s="1" t="s">
        <v>5899</v>
      </c>
      <c r="B1089" s="1" t="s">
        <v>2514</v>
      </c>
      <c r="C1089" s="1" t="s">
        <v>4326</v>
      </c>
      <c r="D1089" s="1" t="str">
        <f>VLOOKUP($B1089,'[1]ALL ACCESSIONS'!$A$2:$M$28915,3,FALSE)</f>
        <v>x12-VAR-059  : F4:5</v>
      </c>
      <c r="E1089" s="1">
        <f t="shared" si="32"/>
        <v>1</v>
      </c>
      <c r="F1089" s="10">
        <v>1</v>
      </c>
      <c r="K1089" s="1" t="str">
        <f t="shared" si="33"/>
        <v>YR1</v>
      </c>
      <c r="L1089" s="1" t="str">
        <f>VLOOKUP($B1089,'[1]ALL ACCESSIONS'!$A$2:$M$30000,6,FALSE)</f>
        <v>18YR1</v>
      </c>
      <c r="M1089" s="1">
        <f>VLOOKUP($B1089,'[1]ALL ACCESSIONS'!$A$2:$M$30000,7,FALSE)</f>
        <v>0</v>
      </c>
      <c r="N1089" s="1">
        <f>VLOOKUP($B1089,'[1]ALL ACCESSIONS'!$A$2:$M$30000,8,FALSE)</f>
        <v>0</v>
      </c>
      <c r="O1089" s="1">
        <f>VLOOKUP($B1089,'[1]ALL ACCESSIONS'!$A$2:$M$30000,9,FALSE)</f>
        <v>0</v>
      </c>
      <c r="P1089" s="1">
        <f>VLOOKUP($B1089,'[1]ALL ACCESSIONS'!$A$2:$M$30000,10,FALSE)</f>
        <v>0</v>
      </c>
      <c r="Q1089" s="1">
        <f>VLOOKUP($B1089,'[1]ALL ACCESSIONS'!$A$2:$M$30000,11,FALSE)</f>
        <v>0</v>
      </c>
    </row>
    <row r="1090" spans="1:17" x14ac:dyDescent="0.3">
      <c r="A1090" s="1" t="s">
        <v>5899</v>
      </c>
      <c r="B1090" s="1" t="s">
        <v>2456</v>
      </c>
      <c r="C1090" s="1" t="s">
        <v>4326</v>
      </c>
      <c r="D1090" s="1" t="str">
        <f>VLOOKUP($B1090,'[1]ALL ACCESSIONS'!$A$2:$M$28915,3,FALSE)</f>
        <v>x12-VAR-059  : F4:5</v>
      </c>
      <c r="E1090" s="1">
        <f t="shared" ref="E1090:E1153" si="34">SUM(F1090:I1090)</f>
        <v>1</v>
      </c>
      <c r="F1090" s="10">
        <v>1</v>
      </c>
      <c r="K1090" s="1" t="str">
        <f t="shared" ref="K1090:K1153" si="35">"YR" &amp;E1090</f>
        <v>YR1</v>
      </c>
      <c r="L1090" s="1" t="str">
        <f>VLOOKUP($B1090,'[1]ALL ACCESSIONS'!$A$2:$M$30000,6,FALSE)</f>
        <v>18YR1</v>
      </c>
      <c r="M1090" s="1">
        <f>VLOOKUP($B1090,'[1]ALL ACCESSIONS'!$A$2:$M$30000,7,FALSE)</f>
        <v>0</v>
      </c>
      <c r="N1090" s="1">
        <f>VLOOKUP($B1090,'[1]ALL ACCESSIONS'!$A$2:$M$30000,8,FALSE)</f>
        <v>0</v>
      </c>
      <c r="O1090" s="1">
        <f>VLOOKUP($B1090,'[1]ALL ACCESSIONS'!$A$2:$M$30000,9,FALSE)</f>
        <v>0</v>
      </c>
      <c r="P1090" s="1">
        <f>VLOOKUP($B1090,'[1]ALL ACCESSIONS'!$A$2:$M$30000,10,FALSE)</f>
        <v>0</v>
      </c>
      <c r="Q1090" s="1">
        <f>VLOOKUP($B1090,'[1]ALL ACCESSIONS'!$A$2:$M$30000,11,FALSE)</f>
        <v>0</v>
      </c>
    </row>
    <row r="1091" spans="1:17" x14ac:dyDescent="0.3">
      <c r="A1091" s="1" t="s">
        <v>5899</v>
      </c>
      <c r="B1091" s="1" t="s">
        <v>2468</v>
      </c>
      <c r="C1091" s="1" t="s">
        <v>4326</v>
      </c>
      <c r="D1091" s="1" t="str">
        <f>VLOOKUP($B1091,'[1]ALL ACCESSIONS'!$A$2:$M$28915,3,FALSE)</f>
        <v>x12-VAR-061  : F4:5</v>
      </c>
      <c r="E1091" s="1">
        <f t="shared" si="34"/>
        <v>1</v>
      </c>
      <c r="F1091" s="10">
        <v>1</v>
      </c>
      <c r="K1091" s="1" t="str">
        <f t="shared" si="35"/>
        <v>YR1</v>
      </c>
      <c r="L1091" s="1" t="str">
        <f>VLOOKUP($B1091,'[1]ALL ACCESSIONS'!$A$2:$M$30000,6,FALSE)</f>
        <v>18YR1</v>
      </c>
      <c r="M1091" s="1">
        <f>VLOOKUP($B1091,'[1]ALL ACCESSIONS'!$A$2:$M$30000,7,FALSE)</f>
        <v>0</v>
      </c>
      <c r="N1091" s="1">
        <f>VLOOKUP($B1091,'[1]ALL ACCESSIONS'!$A$2:$M$30000,8,FALSE)</f>
        <v>0</v>
      </c>
      <c r="O1091" s="1">
        <f>VLOOKUP($B1091,'[1]ALL ACCESSIONS'!$A$2:$M$30000,9,FALSE)</f>
        <v>0</v>
      </c>
      <c r="P1091" s="1">
        <f>VLOOKUP($B1091,'[1]ALL ACCESSIONS'!$A$2:$M$30000,10,FALSE)</f>
        <v>0</v>
      </c>
      <c r="Q1091" s="1">
        <f>VLOOKUP($B1091,'[1]ALL ACCESSIONS'!$A$2:$M$30000,11,FALSE)</f>
        <v>0</v>
      </c>
    </row>
    <row r="1092" spans="1:17" x14ac:dyDescent="0.3">
      <c r="A1092" s="1" t="s">
        <v>5899</v>
      </c>
      <c r="B1092" s="1" t="s">
        <v>2480</v>
      </c>
      <c r="C1092" s="1" t="s">
        <v>4326</v>
      </c>
      <c r="D1092" s="1" t="str">
        <f>VLOOKUP($B1092,'[1]ALL ACCESSIONS'!$A$2:$M$28915,3,FALSE)</f>
        <v>x12-VAR-061  : F4:5</v>
      </c>
      <c r="E1092" s="1">
        <f t="shared" si="34"/>
        <v>4</v>
      </c>
      <c r="F1092" s="10">
        <v>1</v>
      </c>
      <c r="G1092" s="10">
        <v>1</v>
      </c>
      <c r="H1092" s="10">
        <v>1</v>
      </c>
      <c r="I1092" s="10">
        <v>1</v>
      </c>
      <c r="K1092" s="1" t="str">
        <f t="shared" si="35"/>
        <v>YR4</v>
      </c>
      <c r="L1092" s="1" t="str">
        <f>VLOOKUP($B1092,'[1]ALL ACCESSIONS'!$A$2:$M$30000,6,FALSE)</f>
        <v>22YR4;WSC</v>
      </c>
      <c r="M1092" s="1" t="str">
        <f>VLOOKUP($B1092,'[1]ALL ACCESSIONS'!$A$2:$M$30000,7,FALSE)</f>
        <v>21YR4</v>
      </c>
      <c r="N1092" s="1" t="str">
        <f>VLOOKUP($B1092,'[1]ALL ACCESSIONS'!$A$2:$M$30000,8,FALSE)</f>
        <v>20YR3</v>
      </c>
      <c r="O1092" s="1" t="str">
        <f>VLOOKUP($B1092,'[1]ALL ACCESSIONS'!$A$2:$M$30000,9,FALSE)</f>
        <v>19YR2-7</v>
      </c>
      <c r="P1092" s="1" t="str">
        <f>VLOOKUP($B1092,'[1]ALL ACCESSIONS'!$A$2:$M$30000,10,FALSE)</f>
        <v>18YR1</v>
      </c>
      <c r="Q1092" s="1">
        <f>VLOOKUP($B1092,'[1]ALL ACCESSIONS'!$A$2:$M$30000,11,FALSE)</f>
        <v>0</v>
      </c>
    </row>
    <row r="1093" spans="1:17" x14ac:dyDescent="0.3">
      <c r="A1093" s="1" t="s">
        <v>5899</v>
      </c>
      <c r="B1093" s="1" t="s">
        <v>2492</v>
      </c>
      <c r="C1093" s="1" t="s">
        <v>4326</v>
      </c>
      <c r="D1093" s="1" t="str">
        <f>VLOOKUP($B1093,'[1]ALL ACCESSIONS'!$A$2:$M$28915,3,FALSE)</f>
        <v>x12-VAR-061  : F4:5</v>
      </c>
      <c r="E1093" s="1">
        <f t="shared" si="34"/>
        <v>4</v>
      </c>
      <c r="F1093" s="10">
        <v>1</v>
      </c>
      <c r="G1093" s="10">
        <v>1</v>
      </c>
      <c r="H1093" s="10">
        <v>1</v>
      </c>
      <c r="I1093" s="10">
        <v>1</v>
      </c>
      <c r="K1093" s="1" t="str">
        <f t="shared" si="35"/>
        <v>YR4</v>
      </c>
      <c r="L1093" s="1" t="str">
        <f>VLOOKUP($B1093,'[1]ALL ACCESSIONS'!$A$2:$M$30000,6,FALSE)</f>
        <v>22YR4;WSC</v>
      </c>
      <c r="M1093" s="1" t="str">
        <f>VLOOKUP($B1093,'[1]ALL ACCESSIONS'!$A$2:$M$30000,7,FALSE)</f>
        <v>21YR4;6A;NU</v>
      </c>
      <c r="N1093" s="1" t="str">
        <f>VLOOKUP($B1093,'[1]ALL ACCESSIONS'!$A$2:$M$30000,8,FALSE)</f>
        <v>20YR3</v>
      </c>
      <c r="O1093" s="1" t="str">
        <f>VLOOKUP($B1093,'[1]ALL ACCESSIONS'!$A$2:$M$30000,9,FALSE)</f>
        <v>19YR2-1</v>
      </c>
      <c r="P1093" s="1" t="str">
        <f>VLOOKUP($B1093,'[1]ALL ACCESSIONS'!$A$2:$M$30000,10,FALSE)</f>
        <v>18YR1</v>
      </c>
      <c r="Q1093" s="1">
        <f>VLOOKUP($B1093,'[1]ALL ACCESSIONS'!$A$2:$M$30000,11,FALSE)</f>
        <v>0</v>
      </c>
    </row>
    <row r="1094" spans="1:17" x14ac:dyDescent="0.3">
      <c r="A1094" s="1" t="s">
        <v>5899</v>
      </c>
      <c r="B1094" s="1" t="s">
        <v>2504</v>
      </c>
      <c r="C1094" s="1" t="s">
        <v>4326</v>
      </c>
      <c r="D1094" s="1" t="str">
        <f>VLOOKUP($B1094,'[1]ALL ACCESSIONS'!$A$2:$M$28915,3,FALSE)</f>
        <v>x12-VAR-061  : F4:5</v>
      </c>
      <c r="E1094" s="1">
        <f t="shared" si="34"/>
        <v>1</v>
      </c>
      <c r="F1094" s="10">
        <v>1</v>
      </c>
      <c r="K1094" s="1" t="str">
        <f t="shared" si="35"/>
        <v>YR1</v>
      </c>
      <c r="L1094" s="1" t="str">
        <f>VLOOKUP($B1094,'[1]ALL ACCESSIONS'!$A$2:$M$30000,6,FALSE)</f>
        <v>18YR1</v>
      </c>
      <c r="M1094" s="1">
        <f>VLOOKUP($B1094,'[1]ALL ACCESSIONS'!$A$2:$M$30000,7,FALSE)</f>
        <v>0</v>
      </c>
      <c r="N1094" s="1">
        <f>VLOOKUP($B1094,'[1]ALL ACCESSIONS'!$A$2:$M$30000,8,FALSE)</f>
        <v>0</v>
      </c>
      <c r="O1094" s="1">
        <f>VLOOKUP($B1094,'[1]ALL ACCESSIONS'!$A$2:$M$30000,9,FALSE)</f>
        <v>0</v>
      </c>
      <c r="P1094" s="1">
        <f>VLOOKUP($B1094,'[1]ALL ACCESSIONS'!$A$2:$M$30000,10,FALSE)</f>
        <v>0</v>
      </c>
      <c r="Q1094" s="1">
        <f>VLOOKUP($B1094,'[1]ALL ACCESSIONS'!$A$2:$M$30000,11,FALSE)</f>
        <v>0</v>
      </c>
    </row>
    <row r="1095" spans="1:17" x14ac:dyDescent="0.3">
      <c r="A1095" s="1" t="s">
        <v>5899</v>
      </c>
      <c r="B1095" s="1" t="s">
        <v>2515</v>
      </c>
      <c r="C1095" s="1" t="s">
        <v>4326</v>
      </c>
      <c r="D1095" s="1" t="str">
        <f>VLOOKUP($B1095,'[1]ALL ACCESSIONS'!$A$2:$M$28915,3,FALSE)</f>
        <v>x12-VAR-061  : F4:5</v>
      </c>
      <c r="E1095" s="1">
        <f t="shared" si="34"/>
        <v>1</v>
      </c>
      <c r="F1095" s="10">
        <v>1</v>
      </c>
      <c r="K1095" s="1" t="str">
        <f t="shared" si="35"/>
        <v>YR1</v>
      </c>
      <c r="L1095" s="1" t="str">
        <f>VLOOKUP($B1095,'[1]ALL ACCESSIONS'!$A$2:$M$30000,6,FALSE)</f>
        <v>18YR1</v>
      </c>
      <c r="M1095" s="1">
        <f>VLOOKUP($B1095,'[1]ALL ACCESSIONS'!$A$2:$M$30000,7,FALSE)</f>
        <v>0</v>
      </c>
      <c r="N1095" s="1">
        <f>VLOOKUP($B1095,'[1]ALL ACCESSIONS'!$A$2:$M$30000,8,FALSE)</f>
        <v>0</v>
      </c>
      <c r="O1095" s="1">
        <f>VLOOKUP($B1095,'[1]ALL ACCESSIONS'!$A$2:$M$30000,9,FALSE)</f>
        <v>0</v>
      </c>
      <c r="P1095" s="1">
        <f>VLOOKUP($B1095,'[1]ALL ACCESSIONS'!$A$2:$M$30000,10,FALSE)</f>
        <v>0</v>
      </c>
      <c r="Q1095" s="1">
        <f>VLOOKUP($B1095,'[1]ALL ACCESSIONS'!$A$2:$M$30000,11,FALSE)</f>
        <v>0</v>
      </c>
    </row>
    <row r="1096" spans="1:17" x14ac:dyDescent="0.3">
      <c r="A1096" s="1" t="s">
        <v>5899</v>
      </c>
      <c r="B1096" s="1" t="s">
        <v>2538</v>
      </c>
      <c r="C1096" s="1" t="s">
        <v>4326</v>
      </c>
      <c r="D1096" s="1" t="str">
        <f>VLOOKUP($B1096,'[1]ALL ACCESSIONS'!$A$2:$M$28915,3,FALSE)</f>
        <v>x12-VAR-065  : F4:5</v>
      </c>
      <c r="E1096" s="1">
        <f t="shared" si="34"/>
        <v>1</v>
      </c>
      <c r="F1096" s="10">
        <v>1</v>
      </c>
      <c r="K1096" s="1" t="str">
        <f t="shared" si="35"/>
        <v>YR1</v>
      </c>
      <c r="L1096" s="1" t="str">
        <f>VLOOKUP($B1096,'[1]ALL ACCESSIONS'!$A$2:$M$30000,6,FALSE)</f>
        <v>18YR1</v>
      </c>
      <c r="M1096" s="1">
        <f>VLOOKUP($B1096,'[1]ALL ACCESSIONS'!$A$2:$M$30000,7,FALSE)</f>
        <v>0</v>
      </c>
      <c r="N1096" s="1">
        <f>VLOOKUP($B1096,'[1]ALL ACCESSIONS'!$A$2:$M$30000,8,FALSE)</f>
        <v>0</v>
      </c>
      <c r="O1096" s="1">
        <f>VLOOKUP($B1096,'[1]ALL ACCESSIONS'!$A$2:$M$30000,9,FALSE)</f>
        <v>0</v>
      </c>
      <c r="P1096" s="1">
        <f>VLOOKUP($B1096,'[1]ALL ACCESSIONS'!$A$2:$M$30000,10,FALSE)</f>
        <v>0</v>
      </c>
      <c r="Q1096" s="1">
        <f>VLOOKUP($B1096,'[1]ALL ACCESSIONS'!$A$2:$M$30000,11,FALSE)</f>
        <v>0</v>
      </c>
    </row>
    <row r="1097" spans="1:17" x14ac:dyDescent="0.3">
      <c r="A1097" s="1" t="s">
        <v>5899</v>
      </c>
      <c r="B1097" s="1" t="s">
        <v>2550</v>
      </c>
      <c r="C1097" s="1" t="s">
        <v>4326</v>
      </c>
      <c r="D1097" s="1" t="str">
        <f>VLOOKUP($B1097,'[1]ALL ACCESSIONS'!$A$2:$M$28915,3,FALSE)</f>
        <v>x12-VAR-065  : F4:5</v>
      </c>
      <c r="E1097" s="1">
        <f t="shared" si="34"/>
        <v>2</v>
      </c>
      <c r="F1097" s="10">
        <v>1</v>
      </c>
      <c r="G1097" s="10">
        <v>1</v>
      </c>
      <c r="K1097" s="1" t="str">
        <f t="shared" si="35"/>
        <v>YR2</v>
      </c>
      <c r="L1097" s="1" t="str">
        <f>VLOOKUP($B1097,'[1]ALL ACCESSIONS'!$A$2:$M$30000,6,FALSE)</f>
        <v>19YR2-3</v>
      </c>
      <c r="M1097" s="1" t="str">
        <f>VLOOKUP($B1097,'[1]ALL ACCESSIONS'!$A$2:$M$30000,7,FALSE)</f>
        <v>18YR1</v>
      </c>
      <c r="N1097" s="1">
        <f>VLOOKUP($B1097,'[1]ALL ACCESSIONS'!$A$2:$M$30000,8,FALSE)</f>
        <v>0</v>
      </c>
      <c r="O1097" s="1">
        <f>VLOOKUP($B1097,'[1]ALL ACCESSIONS'!$A$2:$M$30000,9,FALSE)</f>
        <v>0</v>
      </c>
      <c r="P1097" s="1">
        <f>VLOOKUP($B1097,'[1]ALL ACCESSIONS'!$A$2:$M$30000,10,FALSE)</f>
        <v>0</v>
      </c>
      <c r="Q1097" s="1">
        <f>VLOOKUP($B1097,'[1]ALL ACCESSIONS'!$A$2:$M$30000,11,FALSE)</f>
        <v>0</v>
      </c>
    </row>
    <row r="1098" spans="1:17" x14ac:dyDescent="0.3">
      <c r="A1098" s="1" t="s">
        <v>5899</v>
      </c>
      <c r="B1098" s="1" t="s">
        <v>2248</v>
      </c>
      <c r="C1098" s="1" t="s">
        <v>4326</v>
      </c>
      <c r="D1098" s="1" t="str">
        <f>VLOOKUP($B1098,'[1]ALL ACCESSIONS'!$A$2:$M$28915,3,FALSE)</f>
        <v>x11-GC0-045  : F4:5</v>
      </c>
      <c r="E1098" s="1">
        <f t="shared" si="34"/>
        <v>1</v>
      </c>
      <c r="F1098" s="10">
        <v>1</v>
      </c>
      <c r="K1098" s="1" t="str">
        <f t="shared" si="35"/>
        <v>YR1</v>
      </c>
      <c r="L1098" s="1" t="str">
        <f>VLOOKUP($B1098,'[1]ALL ACCESSIONS'!$A$2:$M$30000,6,FALSE)</f>
        <v>18YR1</v>
      </c>
      <c r="M1098" s="1">
        <f>VLOOKUP($B1098,'[1]ALL ACCESSIONS'!$A$2:$M$30000,7,FALSE)</f>
        <v>0</v>
      </c>
      <c r="N1098" s="1">
        <f>VLOOKUP($B1098,'[1]ALL ACCESSIONS'!$A$2:$M$30000,8,FALSE)</f>
        <v>0</v>
      </c>
      <c r="O1098" s="1">
        <f>VLOOKUP($B1098,'[1]ALL ACCESSIONS'!$A$2:$M$30000,9,FALSE)</f>
        <v>0</v>
      </c>
      <c r="P1098" s="1">
        <f>VLOOKUP($B1098,'[1]ALL ACCESSIONS'!$A$2:$M$30000,10,FALSE)</f>
        <v>0</v>
      </c>
      <c r="Q1098" s="1">
        <f>VLOOKUP($B1098,'[1]ALL ACCESSIONS'!$A$2:$M$30000,11,FALSE)</f>
        <v>0</v>
      </c>
    </row>
    <row r="1099" spans="1:17" x14ac:dyDescent="0.3">
      <c r="A1099" s="1" t="s">
        <v>5899</v>
      </c>
      <c r="B1099" s="1" t="s">
        <v>2256</v>
      </c>
      <c r="C1099" s="1" t="s">
        <v>4326</v>
      </c>
      <c r="D1099" s="1" t="str">
        <f>VLOOKUP($B1099,'[1]ALL ACCESSIONS'!$A$2:$M$28915,3,FALSE)</f>
        <v>x11-GC0-045  : F4:5</v>
      </c>
      <c r="E1099" s="1">
        <f t="shared" si="34"/>
        <v>1</v>
      </c>
      <c r="F1099" s="10">
        <v>1</v>
      </c>
      <c r="K1099" s="1" t="str">
        <f t="shared" si="35"/>
        <v>YR1</v>
      </c>
      <c r="L1099" s="1" t="str">
        <f>VLOOKUP($B1099,'[1]ALL ACCESSIONS'!$A$2:$M$30000,6,FALSE)</f>
        <v>18YR1</v>
      </c>
      <c r="M1099" s="1">
        <f>VLOOKUP($B1099,'[1]ALL ACCESSIONS'!$A$2:$M$30000,7,FALSE)</f>
        <v>0</v>
      </c>
      <c r="N1099" s="1">
        <f>VLOOKUP($B1099,'[1]ALL ACCESSIONS'!$A$2:$M$30000,8,FALSE)</f>
        <v>0</v>
      </c>
      <c r="O1099" s="1">
        <f>VLOOKUP($B1099,'[1]ALL ACCESSIONS'!$A$2:$M$30000,9,FALSE)</f>
        <v>0</v>
      </c>
      <c r="P1099" s="1">
        <f>VLOOKUP($B1099,'[1]ALL ACCESSIONS'!$A$2:$M$30000,10,FALSE)</f>
        <v>0</v>
      </c>
      <c r="Q1099" s="1">
        <f>VLOOKUP($B1099,'[1]ALL ACCESSIONS'!$A$2:$M$30000,11,FALSE)</f>
        <v>0</v>
      </c>
    </row>
    <row r="1100" spans="1:17" x14ac:dyDescent="0.3">
      <c r="A1100" s="1" t="s">
        <v>5899</v>
      </c>
      <c r="B1100" s="1" t="s">
        <v>2562</v>
      </c>
      <c r="C1100" s="1" t="s">
        <v>4326</v>
      </c>
      <c r="D1100" s="1" t="str">
        <f>VLOOKUP($B1100,'[1]ALL ACCESSIONS'!$A$2:$M$28915,3,FALSE)</f>
        <v>x12-VAR-065  : F4:5</v>
      </c>
      <c r="E1100" s="1">
        <f t="shared" si="34"/>
        <v>2</v>
      </c>
      <c r="F1100" s="10">
        <v>1</v>
      </c>
      <c r="G1100" s="10">
        <v>1</v>
      </c>
      <c r="K1100" s="1" t="str">
        <f t="shared" si="35"/>
        <v>YR2</v>
      </c>
      <c r="L1100" s="1" t="str">
        <f>VLOOKUP($B1100,'[1]ALL ACCESSIONS'!$A$2:$M$30000,6,FALSE)</f>
        <v>19YR2-3</v>
      </c>
      <c r="M1100" s="1" t="str">
        <f>VLOOKUP($B1100,'[1]ALL ACCESSIONS'!$A$2:$M$30000,7,FALSE)</f>
        <v>18YR1</v>
      </c>
      <c r="N1100" s="1">
        <f>VLOOKUP($B1100,'[1]ALL ACCESSIONS'!$A$2:$M$30000,8,FALSE)</f>
        <v>0</v>
      </c>
      <c r="O1100" s="1">
        <f>VLOOKUP($B1100,'[1]ALL ACCESSIONS'!$A$2:$M$30000,9,FALSE)</f>
        <v>0</v>
      </c>
      <c r="P1100" s="1">
        <f>VLOOKUP($B1100,'[1]ALL ACCESSIONS'!$A$2:$M$30000,10,FALSE)</f>
        <v>0</v>
      </c>
      <c r="Q1100" s="1">
        <f>VLOOKUP($B1100,'[1]ALL ACCESSIONS'!$A$2:$M$30000,11,FALSE)</f>
        <v>0</v>
      </c>
    </row>
    <row r="1101" spans="1:17" x14ac:dyDescent="0.3">
      <c r="A1101" s="1" t="s">
        <v>5899</v>
      </c>
      <c r="B1101" s="1" t="s">
        <v>2574</v>
      </c>
      <c r="C1101" s="1" t="s">
        <v>4326</v>
      </c>
      <c r="D1101" s="1" t="str">
        <f>VLOOKUP($B1101,'[1]ALL ACCESSIONS'!$A$2:$M$28915,3,FALSE)</f>
        <v>x12-VAR-065  : F4:5</v>
      </c>
      <c r="E1101" s="1">
        <f t="shared" si="34"/>
        <v>1</v>
      </c>
      <c r="F1101" s="10">
        <v>1</v>
      </c>
      <c r="K1101" s="1" t="str">
        <f t="shared" si="35"/>
        <v>YR1</v>
      </c>
      <c r="L1101" s="1" t="str">
        <f>VLOOKUP($B1101,'[1]ALL ACCESSIONS'!$A$2:$M$30000,6,FALSE)</f>
        <v>18YR1</v>
      </c>
      <c r="M1101" s="1">
        <f>VLOOKUP($B1101,'[1]ALL ACCESSIONS'!$A$2:$M$30000,7,FALSE)</f>
        <v>0</v>
      </c>
      <c r="N1101" s="1">
        <f>VLOOKUP($B1101,'[1]ALL ACCESSIONS'!$A$2:$M$30000,8,FALSE)</f>
        <v>0</v>
      </c>
      <c r="O1101" s="1">
        <f>VLOOKUP($B1101,'[1]ALL ACCESSIONS'!$A$2:$M$30000,9,FALSE)</f>
        <v>0</v>
      </c>
      <c r="P1101" s="1">
        <f>VLOOKUP($B1101,'[1]ALL ACCESSIONS'!$A$2:$M$30000,10,FALSE)</f>
        <v>0</v>
      </c>
      <c r="Q1101" s="1">
        <f>VLOOKUP($B1101,'[1]ALL ACCESSIONS'!$A$2:$M$30000,11,FALSE)</f>
        <v>0</v>
      </c>
    </row>
    <row r="1102" spans="1:17" x14ac:dyDescent="0.3">
      <c r="A1102" s="1" t="s">
        <v>5899</v>
      </c>
      <c r="B1102" s="1" t="s">
        <v>2598</v>
      </c>
      <c r="C1102" s="1" t="s">
        <v>4326</v>
      </c>
      <c r="D1102" s="1" t="str">
        <f>VLOOKUP($B1102,'[1]ALL ACCESSIONS'!$A$2:$M$28915,3,FALSE)</f>
        <v>x12-VAR-077  : F4:5</v>
      </c>
      <c r="E1102" s="1">
        <f t="shared" si="34"/>
        <v>1</v>
      </c>
      <c r="F1102" s="10">
        <v>1</v>
      </c>
      <c r="K1102" s="1" t="str">
        <f t="shared" si="35"/>
        <v>YR1</v>
      </c>
      <c r="L1102" s="1" t="str">
        <f>VLOOKUP($B1102,'[1]ALL ACCESSIONS'!$A$2:$M$30000,6,FALSE)</f>
        <v>18YR1</v>
      </c>
      <c r="M1102" s="1">
        <f>VLOOKUP($B1102,'[1]ALL ACCESSIONS'!$A$2:$M$30000,7,FALSE)</f>
        <v>0</v>
      </c>
      <c r="N1102" s="1">
        <f>VLOOKUP($B1102,'[1]ALL ACCESSIONS'!$A$2:$M$30000,8,FALSE)</f>
        <v>0</v>
      </c>
      <c r="O1102" s="1">
        <f>VLOOKUP($B1102,'[1]ALL ACCESSIONS'!$A$2:$M$30000,9,FALSE)</f>
        <v>0</v>
      </c>
      <c r="P1102" s="1">
        <f>VLOOKUP($B1102,'[1]ALL ACCESSIONS'!$A$2:$M$30000,10,FALSE)</f>
        <v>0</v>
      </c>
      <c r="Q1102" s="1">
        <f>VLOOKUP($B1102,'[1]ALL ACCESSIONS'!$A$2:$M$30000,11,FALSE)</f>
        <v>0</v>
      </c>
    </row>
    <row r="1103" spans="1:17" x14ac:dyDescent="0.3">
      <c r="A1103" s="1" t="s">
        <v>5899</v>
      </c>
      <c r="B1103" s="1" t="s">
        <v>2586</v>
      </c>
      <c r="C1103" s="1" t="s">
        <v>4326</v>
      </c>
      <c r="D1103" s="1" t="str">
        <f>VLOOKUP($B1103,'[1]ALL ACCESSIONS'!$A$2:$M$28915,3,FALSE)</f>
        <v>x12-VAR-077  : F4:5</v>
      </c>
      <c r="E1103" s="1">
        <f t="shared" si="34"/>
        <v>2</v>
      </c>
      <c r="F1103" s="10">
        <v>1</v>
      </c>
      <c r="G1103" s="10">
        <v>1</v>
      </c>
      <c r="K1103" s="1" t="str">
        <f t="shared" si="35"/>
        <v>YR2</v>
      </c>
      <c r="L1103" s="1" t="str">
        <f>VLOOKUP($B1103,'[1]ALL ACCESSIONS'!$A$2:$M$30000,6,FALSE)</f>
        <v>19YR2-4</v>
      </c>
      <c r="M1103" s="1" t="str">
        <f>VLOOKUP($B1103,'[1]ALL ACCESSIONS'!$A$2:$M$30000,7,FALSE)</f>
        <v>18YR1</v>
      </c>
      <c r="N1103" s="1">
        <f>VLOOKUP($B1103,'[1]ALL ACCESSIONS'!$A$2:$M$30000,8,FALSE)</f>
        <v>0</v>
      </c>
      <c r="O1103" s="1">
        <f>VLOOKUP($B1103,'[1]ALL ACCESSIONS'!$A$2:$M$30000,9,FALSE)</f>
        <v>0</v>
      </c>
      <c r="P1103" s="1">
        <f>VLOOKUP($B1103,'[1]ALL ACCESSIONS'!$A$2:$M$30000,10,FALSE)</f>
        <v>0</v>
      </c>
      <c r="Q1103" s="1">
        <f>VLOOKUP($B1103,'[1]ALL ACCESSIONS'!$A$2:$M$30000,11,FALSE)</f>
        <v>0</v>
      </c>
    </row>
    <row r="1104" spans="1:17" x14ac:dyDescent="0.3">
      <c r="A1104" s="1" t="s">
        <v>5899</v>
      </c>
      <c r="B1104" s="1" t="s">
        <v>2621</v>
      </c>
      <c r="C1104" s="1" t="s">
        <v>4326</v>
      </c>
      <c r="D1104" s="1" t="str">
        <f>VLOOKUP($B1104,'[1]ALL ACCESSIONS'!$A$2:$M$28915,3,FALSE)</f>
        <v>x12-VAR-077  : F4:5</v>
      </c>
      <c r="E1104" s="1">
        <f t="shared" si="34"/>
        <v>1</v>
      </c>
      <c r="F1104" s="10">
        <v>1</v>
      </c>
      <c r="K1104" s="1" t="str">
        <f t="shared" si="35"/>
        <v>YR1</v>
      </c>
      <c r="L1104" s="1" t="str">
        <f>VLOOKUP($B1104,'[1]ALL ACCESSIONS'!$A$2:$M$30000,6,FALSE)</f>
        <v>18YR1</v>
      </c>
      <c r="M1104" s="1">
        <f>VLOOKUP($B1104,'[1]ALL ACCESSIONS'!$A$2:$M$30000,7,FALSE)</f>
        <v>0</v>
      </c>
      <c r="N1104" s="1">
        <f>VLOOKUP($B1104,'[1]ALL ACCESSIONS'!$A$2:$M$30000,8,FALSE)</f>
        <v>0</v>
      </c>
      <c r="O1104" s="1">
        <f>VLOOKUP($B1104,'[1]ALL ACCESSIONS'!$A$2:$M$30000,9,FALSE)</f>
        <v>0</v>
      </c>
      <c r="P1104" s="1">
        <f>VLOOKUP($B1104,'[1]ALL ACCESSIONS'!$A$2:$M$30000,10,FALSE)</f>
        <v>0</v>
      </c>
      <c r="Q1104" s="1">
        <f>VLOOKUP($B1104,'[1]ALL ACCESSIONS'!$A$2:$M$30000,11,FALSE)</f>
        <v>0</v>
      </c>
    </row>
    <row r="1105" spans="1:18" x14ac:dyDescent="0.3">
      <c r="A1105" s="1" t="s">
        <v>5899</v>
      </c>
      <c r="B1105" s="1" t="s">
        <v>2610</v>
      </c>
      <c r="C1105" s="1" t="s">
        <v>4326</v>
      </c>
      <c r="D1105" s="1" t="str">
        <f>VLOOKUP($B1105,'[1]ALL ACCESSIONS'!$A$2:$M$28915,3,FALSE)</f>
        <v>x12-VAR-077  : F4:5</v>
      </c>
      <c r="E1105" s="1">
        <f t="shared" si="34"/>
        <v>2</v>
      </c>
      <c r="F1105" s="10">
        <v>1</v>
      </c>
      <c r="G1105" s="10">
        <v>1</v>
      </c>
      <c r="K1105" s="1" t="str">
        <f t="shared" si="35"/>
        <v>YR2</v>
      </c>
      <c r="L1105" s="1" t="str">
        <f>VLOOKUP($B1105,'[1]ALL ACCESSIONS'!$A$2:$M$30000,6,FALSE)</f>
        <v>19YR2-1</v>
      </c>
      <c r="M1105" s="1" t="str">
        <f>VLOOKUP($B1105,'[1]ALL ACCESSIONS'!$A$2:$M$30000,7,FALSE)</f>
        <v>18YR1</v>
      </c>
      <c r="N1105" s="1">
        <f>VLOOKUP($B1105,'[1]ALL ACCESSIONS'!$A$2:$M$30000,8,FALSE)</f>
        <v>0</v>
      </c>
      <c r="O1105" s="1">
        <f>VLOOKUP($B1105,'[1]ALL ACCESSIONS'!$A$2:$M$30000,9,FALSE)</f>
        <v>0</v>
      </c>
      <c r="P1105" s="1">
        <f>VLOOKUP($B1105,'[1]ALL ACCESSIONS'!$A$2:$M$30000,10,FALSE)</f>
        <v>0</v>
      </c>
      <c r="Q1105" s="1">
        <f>VLOOKUP($B1105,'[1]ALL ACCESSIONS'!$A$2:$M$30000,11,FALSE)</f>
        <v>0</v>
      </c>
    </row>
    <row r="1106" spans="1:18" x14ac:dyDescent="0.3">
      <c r="A1106" s="1" t="s">
        <v>5899</v>
      </c>
      <c r="B1106" s="1" t="s">
        <v>2539</v>
      </c>
      <c r="C1106" s="1" t="s">
        <v>4326</v>
      </c>
      <c r="D1106" s="1" t="str">
        <f>VLOOKUP($B1106,'[1]ALL ACCESSIONS'!$A$2:$M$28915,3,FALSE)</f>
        <v>x12-VAR-078  : F4:5</v>
      </c>
      <c r="E1106" s="1">
        <f t="shared" si="34"/>
        <v>1</v>
      </c>
      <c r="F1106" s="10">
        <v>1</v>
      </c>
      <c r="K1106" s="1" t="str">
        <f t="shared" si="35"/>
        <v>YR1</v>
      </c>
      <c r="L1106" s="1" t="str">
        <f>VLOOKUP($B1106,'[1]ALL ACCESSIONS'!$A$2:$M$30000,6,FALSE)</f>
        <v>18YR1</v>
      </c>
      <c r="M1106" s="1">
        <f>VLOOKUP($B1106,'[1]ALL ACCESSIONS'!$A$2:$M$30000,7,FALSE)</f>
        <v>0</v>
      </c>
      <c r="N1106" s="1">
        <f>VLOOKUP($B1106,'[1]ALL ACCESSIONS'!$A$2:$M$30000,8,FALSE)</f>
        <v>0</v>
      </c>
      <c r="O1106" s="1">
        <f>VLOOKUP($B1106,'[1]ALL ACCESSIONS'!$A$2:$M$30000,9,FALSE)</f>
        <v>0</v>
      </c>
      <c r="P1106" s="1">
        <f>VLOOKUP($B1106,'[1]ALL ACCESSIONS'!$A$2:$M$30000,10,FALSE)</f>
        <v>0</v>
      </c>
      <c r="Q1106" s="1">
        <f>VLOOKUP($B1106,'[1]ALL ACCESSIONS'!$A$2:$M$30000,11,FALSE)</f>
        <v>0</v>
      </c>
    </row>
    <row r="1107" spans="1:18" x14ac:dyDescent="0.3">
      <c r="A1107" s="1" t="s">
        <v>5899</v>
      </c>
      <c r="B1107" s="1" t="s">
        <v>2264</v>
      </c>
      <c r="C1107" s="1" t="s">
        <v>4326</v>
      </c>
      <c r="D1107" s="1" t="str">
        <f>VLOOKUP($B1107,'[1]ALL ACCESSIONS'!$A$2:$M$28915,3,FALSE)</f>
        <v>x11-GC0-068  : F4:5</v>
      </c>
      <c r="E1107" s="1">
        <f t="shared" si="34"/>
        <v>3</v>
      </c>
      <c r="F1107" s="10">
        <v>1</v>
      </c>
      <c r="G1107" s="10">
        <v>1</v>
      </c>
      <c r="H1107" s="10">
        <v>1</v>
      </c>
      <c r="K1107" s="1" t="str">
        <f t="shared" si="35"/>
        <v>YR3</v>
      </c>
      <c r="L1107" s="1" t="str">
        <f>VLOOKUP($B1107,'[1]ALL ACCESSIONS'!$A$2:$M$30000,6,FALSE)</f>
        <v>21YR3</v>
      </c>
      <c r="M1107" s="1" t="str">
        <f>VLOOKUP($B1107,'[1]ALL ACCESSIONS'!$A$2:$M$30000,7,FALSE)</f>
        <v>20YR2-7</v>
      </c>
      <c r="N1107" s="1" t="str">
        <f>VLOOKUP($B1107,'[1]ALL ACCESSIONS'!$A$2:$M$30000,8,FALSE)</f>
        <v>19YR2-2</v>
      </c>
      <c r="O1107" s="1" t="str">
        <f>VLOOKUP($B1107,'[1]ALL ACCESSIONS'!$A$2:$M$30000,9,FALSE)</f>
        <v>18YR1</v>
      </c>
      <c r="P1107" s="1">
        <f>VLOOKUP($B1107,'[1]ALL ACCESSIONS'!$A$2:$M$30000,10,FALSE)</f>
        <v>0</v>
      </c>
      <c r="Q1107" s="1">
        <f>VLOOKUP($B1107,'[1]ALL ACCESSIONS'!$A$2:$M$30000,11,FALSE)</f>
        <v>0</v>
      </c>
    </row>
    <row r="1108" spans="1:18" x14ac:dyDescent="0.3">
      <c r="A1108" s="1" t="s">
        <v>5899</v>
      </c>
      <c r="B1108" s="1" t="s">
        <v>2551</v>
      </c>
      <c r="C1108" s="1" t="s">
        <v>4326</v>
      </c>
      <c r="D1108" s="1" t="str">
        <f>VLOOKUP($B1108,'[1]ALL ACCESSIONS'!$A$2:$M$28915,3,FALSE)</f>
        <v>x12-VAR-078  : F4:5</v>
      </c>
      <c r="E1108" s="1">
        <f t="shared" si="34"/>
        <v>2</v>
      </c>
      <c r="F1108" s="10">
        <v>1</v>
      </c>
      <c r="G1108" s="10">
        <v>1</v>
      </c>
      <c r="K1108" s="1" t="str">
        <f t="shared" si="35"/>
        <v>YR2</v>
      </c>
      <c r="L1108" s="1" t="str">
        <f>VLOOKUP($B1108,'[1]ALL ACCESSIONS'!$A$2:$M$30000,6,FALSE)</f>
        <v>19YR2-6</v>
      </c>
      <c r="M1108" s="1" t="str">
        <f>VLOOKUP($B1108,'[1]ALL ACCESSIONS'!$A$2:$M$30000,7,FALSE)</f>
        <v>18YR1</v>
      </c>
      <c r="N1108" s="1">
        <f>VLOOKUP($B1108,'[1]ALL ACCESSIONS'!$A$2:$M$30000,8,FALSE)</f>
        <v>0</v>
      </c>
      <c r="O1108" s="1">
        <f>VLOOKUP($B1108,'[1]ALL ACCESSIONS'!$A$2:$M$30000,9,FALSE)</f>
        <v>0</v>
      </c>
      <c r="P1108" s="1">
        <f>VLOOKUP($B1108,'[1]ALL ACCESSIONS'!$A$2:$M$30000,10,FALSE)</f>
        <v>0</v>
      </c>
      <c r="Q1108" s="1">
        <f>VLOOKUP($B1108,'[1]ALL ACCESSIONS'!$A$2:$M$30000,11,FALSE)</f>
        <v>0</v>
      </c>
    </row>
    <row r="1109" spans="1:18" x14ac:dyDescent="0.3">
      <c r="A1109" s="1" t="s">
        <v>5899</v>
      </c>
      <c r="B1109" s="1" t="s">
        <v>2271</v>
      </c>
      <c r="C1109" s="1" t="s">
        <v>4326</v>
      </c>
      <c r="D1109" s="1" t="str">
        <f>VLOOKUP($B1109,'[1]ALL ACCESSIONS'!$A$2:$M$28915,3,FALSE)</f>
        <v>x11-GC0-068  : F4:5</v>
      </c>
      <c r="E1109" s="1">
        <f t="shared" si="34"/>
        <v>2</v>
      </c>
      <c r="F1109" s="10">
        <v>1</v>
      </c>
      <c r="G1109" s="10">
        <v>1</v>
      </c>
      <c r="K1109" s="1" t="str">
        <f t="shared" si="35"/>
        <v>YR2</v>
      </c>
      <c r="L1109" s="1" t="str">
        <f>VLOOKUP($B1109,'[1]ALL ACCESSIONS'!$A$2:$M$30000,6,FALSE)</f>
        <v>19YR2-2</v>
      </c>
      <c r="M1109" s="1" t="str">
        <f>VLOOKUP($B1109,'[1]ALL ACCESSIONS'!$A$2:$M$30000,7,FALSE)</f>
        <v>18YR1</v>
      </c>
      <c r="N1109" s="1">
        <f>VLOOKUP($B1109,'[1]ALL ACCESSIONS'!$A$2:$M$30000,8,FALSE)</f>
        <v>0</v>
      </c>
      <c r="O1109" s="1">
        <f>VLOOKUP($B1109,'[1]ALL ACCESSIONS'!$A$2:$M$30000,9,FALSE)</f>
        <v>0</v>
      </c>
      <c r="P1109" s="1">
        <f>VLOOKUP($B1109,'[1]ALL ACCESSIONS'!$A$2:$M$30000,10,FALSE)</f>
        <v>0</v>
      </c>
      <c r="Q1109" s="1">
        <f>VLOOKUP($B1109,'[1]ALL ACCESSIONS'!$A$2:$M$30000,11,FALSE)</f>
        <v>0</v>
      </c>
    </row>
    <row r="1110" spans="1:18" x14ac:dyDescent="0.3">
      <c r="A1110" s="1" t="s">
        <v>5899</v>
      </c>
      <c r="B1110" s="1" t="s">
        <v>2563</v>
      </c>
      <c r="C1110" s="1" t="s">
        <v>4326</v>
      </c>
      <c r="D1110" s="1" t="str">
        <f>VLOOKUP($B1110,'[1]ALL ACCESSIONS'!$A$2:$M$28915,3,FALSE)</f>
        <v>x12-VAR-081  : F4:5</v>
      </c>
      <c r="E1110" s="1">
        <f t="shared" si="34"/>
        <v>2</v>
      </c>
      <c r="F1110" s="10">
        <v>1</v>
      </c>
      <c r="G1110" s="10">
        <v>1</v>
      </c>
      <c r="K1110" s="1" t="str">
        <f t="shared" si="35"/>
        <v>YR2</v>
      </c>
      <c r="L1110" s="1" t="str">
        <f>VLOOKUP($B1110,'[1]ALL ACCESSIONS'!$A$2:$M$30000,6,FALSE)</f>
        <v>19YR2-4</v>
      </c>
      <c r="M1110" s="1" t="str">
        <f>VLOOKUP($B1110,'[1]ALL ACCESSIONS'!$A$2:$M$30000,7,FALSE)</f>
        <v>18YR1</v>
      </c>
      <c r="N1110" s="1">
        <f>VLOOKUP($B1110,'[1]ALL ACCESSIONS'!$A$2:$M$30000,8,FALSE)</f>
        <v>0</v>
      </c>
      <c r="O1110" s="1">
        <f>VLOOKUP($B1110,'[1]ALL ACCESSIONS'!$A$2:$M$30000,9,FALSE)</f>
        <v>0</v>
      </c>
      <c r="P1110" s="1">
        <f>VLOOKUP($B1110,'[1]ALL ACCESSIONS'!$A$2:$M$30000,10,FALSE)</f>
        <v>0</v>
      </c>
      <c r="Q1110" s="1">
        <f>VLOOKUP($B1110,'[1]ALL ACCESSIONS'!$A$2:$M$30000,11,FALSE)</f>
        <v>0</v>
      </c>
    </row>
    <row r="1111" spans="1:18" x14ac:dyDescent="0.3">
      <c r="A1111" s="1" t="s">
        <v>5899</v>
      </c>
      <c r="B1111" s="1" t="s">
        <v>2575</v>
      </c>
      <c r="C1111" s="1" t="s">
        <v>4326</v>
      </c>
      <c r="D1111" s="1" t="str">
        <f>VLOOKUP($B1111,'[1]ALL ACCESSIONS'!$A$2:$M$28915,3,FALSE)</f>
        <v>x12-VAR-081  : F4:5</v>
      </c>
      <c r="E1111" s="1">
        <f t="shared" si="34"/>
        <v>1</v>
      </c>
      <c r="F1111" s="10">
        <v>1</v>
      </c>
      <c r="K1111" s="1" t="str">
        <f t="shared" si="35"/>
        <v>YR1</v>
      </c>
      <c r="L1111" s="1" t="str">
        <f>VLOOKUP($B1111,'[1]ALL ACCESSIONS'!$A$2:$M$30000,6,FALSE)</f>
        <v>18YR1</v>
      </c>
      <c r="M1111" s="1">
        <f>VLOOKUP($B1111,'[1]ALL ACCESSIONS'!$A$2:$M$30000,7,FALSE)</f>
        <v>0</v>
      </c>
      <c r="N1111" s="1">
        <f>VLOOKUP($B1111,'[1]ALL ACCESSIONS'!$A$2:$M$30000,8,FALSE)</f>
        <v>0</v>
      </c>
      <c r="O1111" s="1">
        <f>VLOOKUP($B1111,'[1]ALL ACCESSIONS'!$A$2:$M$30000,9,FALSE)</f>
        <v>0</v>
      </c>
      <c r="P1111" s="1">
        <f>VLOOKUP($B1111,'[1]ALL ACCESSIONS'!$A$2:$M$30000,10,FALSE)</f>
        <v>0</v>
      </c>
      <c r="Q1111" s="1">
        <f>VLOOKUP($B1111,'[1]ALL ACCESSIONS'!$A$2:$M$30000,11,FALSE)</f>
        <v>0</v>
      </c>
    </row>
    <row r="1112" spans="1:18" x14ac:dyDescent="0.3">
      <c r="A1112" s="1" t="s">
        <v>5899</v>
      </c>
      <c r="B1112" s="1" t="s">
        <v>2587</v>
      </c>
      <c r="C1112" s="1" t="s">
        <v>4326</v>
      </c>
      <c r="D1112" s="1" t="str">
        <f>VLOOKUP($B1112,'[1]ALL ACCESSIONS'!$A$2:$M$28915,3,FALSE)</f>
        <v>x12-VAR-081  : F4:5</v>
      </c>
      <c r="E1112" s="1">
        <f t="shared" si="34"/>
        <v>2</v>
      </c>
      <c r="F1112" s="10">
        <v>1</v>
      </c>
      <c r="G1112" s="10">
        <v>1</v>
      </c>
      <c r="K1112" s="1" t="str">
        <f t="shared" si="35"/>
        <v>YR2</v>
      </c>
      <c r="L1112" s="1" t="str">
        <f>VLOOKUP($B1112,'[1]ALL ACCESSIONS'!$A$2:$M$30000,6,FALSE)</f>
        <v>19YR2-3</v>
      </c>
      <c r="M1112" s="1" t="str">
        <f>VLOOKUP($B1112,'[1]ALL ACCESSIONS'!$A$2:$M$30000,7,FALSE)</f>
        <v>18YR1</v>
      </c>
      <c r="N1112" s="1">
        <f>VLOOKUP($B1112,'[1]ALL ACCESSIONS'!$A$2:$M$30000,8,FALSE)</f>
        <v>0</v>
      </c>
      <c r="O1112" s="1">
        <f>VLOOKUP($B1112,'[1]ALL ACCESSIONS'!$A$2:$M$30000,9,FALSE)</f>
        <v>0</v>
      </c>
      <c r="P1112" s="1">
        <f>VLOOKUP($B1112,'[1]ALL ACCESSIONS'!$A$2:$M$30000,10,FALSE)</f>
        <v>0</v>
      </c>
      <c r="Q1112" s="1">
        <f>VLOOKUP($B1112,'[1]ALL ACCESSIONS'!$A$2:$M$30000,11,FALSE)</f>
        <v>0</v>
      </c>
    </row>
    <row r="1113" spans="1:18" x14ac:dyDescent="0.3">
      <c r="A1113" s="1" t="s">
        <v>5899</v>
      </c>
      <c r="B1113" s="1" t="s">
        <v>2599</v>
      </c>
      <c r="C1113" s="1" t="s">
        <v>4326</v>
      </c>
      <c r="D1113" s="1" t="str">
        <f>VLOOKUP($B1113,'[1]ALL ACCESSIONS'!$A$2:$M$28915,3,FALSE)</f>
        <v>x12-VAR-081  : F4:5</v>
      </c>
      <c r="E1113" s="1">
        <f t="shared" si="34"/>
        <v>1</v>
      </c>
      <c r="F1113" s="10">
        <v>1</v>
      </c>
      <c r="K1113" s="1" t="str">
        <f t="shared" si="35"/>
        <v>YR1</v>
      </c>
      <c r="L1113" s="1" t="str">
        <f>VLOOKUP($B1113,'[1]ALL ACCESSIONS'!$A$2:$M$30000,6,FALSE)</f>
        <v>18YR1</v>
      </c>
      <c r="M1113" s="1">
        <f>VLOOKUP($B1113,'[1]ALL ACCESSIONS'!$A$2:$M$30000,7,FALSE)</f>
        <v>0</v>
      </c>
      <c r="N1113" s="1">
        <f>VLOOKUP($B1113,'[1]ALL ACCESSIONS'!$A$2:$M$30000,8,FALSE)</f>
        <v>0</v>
      </c>
      <c r="O1113" s="1">
        <f>VLOOKUP($B1113,'[1]ALL ACCESSIONS'!$A$2:$M$30000,9,FALSE)</f>
        <v>0</v>
      </c>
      <c r="P1113" s="1">
        <f>VLOOKUP($B1113,'[1]ALL ACCESSIONS'!$A$2:$M$30000,10,FALSE)</f>
        <v>0</v>
      </c>
      <c r="Q1113" s="1">
        <f>VLOOKUP($B1113,'[1]ALL ACCESSIONS'!$A$2:$M$30000,11,FALSE)</f>
        <v>0</v>
      </c>
    </row>
    <row r="1114" spans="1:18" x14ac:dyDescent="0.3">
      <c r="A1114" s="1" t="s">
        <v>5899</v>
      </c>
      <c r="B1114" s="1" t="s">
        <v>2611</v>
      </c>
      <c r="C1114" s="1" t="s">
        <v>4326</v>
      </c>
      <c r="D1114" s="1" t="str">
        <f>VLOOKUP($B1114,'[1]ALL ACCESSIONS'!$A$2:$M$28915,3,FALSE)</f>
        <v>x12-VAR-081  : F4:5</v>
      </c>
      <c r="E1114" s="1">
        <f t="shared" si="34"/>
        <v>2</v>
      </c>
      <c r="F1114" s="10">
        <v>1</v>
      </c>
      <c r="G1114" s="10">
        <v>1</v>
      </c>
      <c r="K1114" s="1" t="str">
        <f t="shared" si="35"/>
        <v>YR2</v>
      </c>
      <c r="L1114" s="1" t="str">
        <f>VLOOKUP($B1114,'[1]ALL ACCESSIONS'!$A$2:$M$30000,6,FALSE)</f>
        <v>19YR2-5</v>
      </c>
      <c r="M1114" s="1" t="str">
        <f>VLOOKUP($B1114,'[1]ALL ACCESSIONS'!$A$2:$M$30000,7,FALSE)</f>
        <v>18YR1</v>
      </c>
      <c r="N1114" s="1">
        <f>VLOOKUP($B1114,'[1]ALL ACCESSIONS'!$A$2:$M$30000,8,FALSE)</f>
        <v>0</v>
      </c>
      <c r="O1114" s="1">
        <f>VLOOKUP($B1114,'[1]ALL ACCESSIONS'!$A$2:$M$30000,9,FALSE)</f>
        <v>0</v>
      </c>
      <c r="P1114" s="1">
        <f>VLOOKUP($B1114,'[1]ALL ACCESSIONS'!$A$2:$M$30000,10,FALSE)</f>
        <v>0</v>
      </c>
      <c r="Q1114" s="1">
        <f>VLOOKUP($B1114,'[1]ALL ACCESSIONS'!$A$2:$M$30000,11,FALSE)</f>
        <v>0</v>
      </c>
    </row>
    <row r="1115" spans="1:18" x14ac:dyDescent="0.3">
      <c r="A1115" s="1" t="s">
        <v>5899</v>
      </c>
      <c r="B1115" s="1" t="s">
        <v>2622</v>
      </c>
      <c r="C1115" s="1" t="s">
        <v>4326</v>
      </c>
      <c r="D1115" s="1" t="str">
        <f>VLOOKUP($B1115,'[1]ALL ACCESSIONS'!$A$2:$M$28915,3,FALSE)</f>
        <v>x12-VAR-081  : F4:5</v>
      </c>
      <c r="E1115" s="1">
        <f t="shared" si="34"/>
        <v>1</v>
      </c>
      <c r="F1115" s="10">
        <v>1</v>
      </c>
      <c r="K1115" s="1" t="str">
        <f t="shared" si="35"/>
        <v>YR1</v>
      </c>
      <c r="L1115" s="1" t="str">
        <f>VLOOKUP($B1115,'[1]ALL ACCESSIONS'!$A$2:$M$30000,6,FALSE)</f>
        <v>18YR1</v>
      </c>
      <c r="M1115" s="1">
        <f>VLOOKUP($B1115,'[1]ALL ACCESSIONS'!$A$2:$M$30000,7,FALSE)</f>
        <v>0</v>
      </c>
      <c r="N1115" s="1">
        <f>VLOOKUP($B1115,'[1]ALL ACCESSIONS'!$A$2:$M$30000,8,FALSE)</f>
        <v>0</v>
      </c>
      <c r="O1115" s="1">
        <f>VLOOKUP($B1115,'[1]ALL ACCESSIONS'!$A$2:$M$30000,9,FALSE)</f>
        <v>0</v>
      </c>
      <c r="P1115" s="1">
        <f>VLOOKUP($B1115,'[1]ALL ACCESSIONS'!$A$2:$M$30000,10,FALSE)</f>
        <v>0</v>
      </c>
      <c r="Q1115" s="1">
        <f>VLOOKUP($B1115,'[1]ALL ACCESSIONS'!$A$2:$M$30000,11,FALSE)</f>
        <v>0</v>
      </c>
    </row>
    <row r="1116" spans="1:18" x14ac:dyDescent="0.3">
      <c r="A1116" s="1" t="s">
        <v>5899</v>
      </c>
      <c r="B1116" s="1" t="s">
        <v>2540</v>
      </c>
      <c r="C1116" s="1" t="s">
        <v>4326</v>
      </c>
      <c r="D1116" s="1" t="str">
        <f>VLOOKUP($B1116,'[1]ALL ACCESSIONS'!$A$2:$M$28915,3,FALSE)</f>
        <v>x12-VAR-081  : F4:5</v>
      </c>
      <c r="E1116" s="1">
        <f t="shared" si="34"/>
        <v>1</v>
      </c>
      <c r="F1116" s="10">
        <v>1</v>
      </c>
      <c r="K1116" s="1" t="str">
        <f t="shared" si="35"/>
        <v>YR1</v>
      </c>
      <c r="L1116" s="1" t="str">
        <f>VLOOKUP($B1116,'[1]ALL ACCESSIONS'!$A$2:$M$30000,6,FALSE)</f>
        <v>18YR1</v>
      </c>
      <c r="M1116" s="1">
        <f>VLOOKUP($B1116,'[1]ALL ACCESSIONS'!$A$2:$M$30000,7,FALSE)</f>
        <v>0</v>
      </c>
      <c r="N1116" s="1">
        <f>VLOOKUP($B1116,'[1]ALL ACCESSIONS'!$A$2:$M$30000,8,FALSE)</f>
        <v>0</v>
      </c>
      <c r="O1116" s="1">
        <f>VLOOKUP($B1116,'[1]ALL ACCESSIONS'!$A$2:$M$30000,9,FALSE)</f>
        <v>0</v>
      </c>
      <c r="P1116" s="1">
        <f>VLOOKUP($B1116,'[1]ALL ACCESSIONS'!$A$2:$M$30000,10,FALSE)</f>
        <v>0</v>
      </c>
      <c r="Q1116" s="1">
        <f>VLOOKUP($B1116,'[1]ALL ACCESSIONS'!$A$2:$M$30000,11,FALSE)</f>
        <v>0</v>
      </c>
    </row>
    <row r="1117" spans="1:18" x14ac:dyDescent="0.3">
      <c r="A1117" s="1" t="s">
        <v>5899</v>
      </c>
      <c r="B1117" s="1" t="s">
        <v>2552</v>
      </c>
      <c r="C1117" s="1" t="s">
        <v>4326</v>
      </c>
      <c r="D1117" s="1" t="str">
        <f>VLOOKUP($B1117,'[1]ALL ACCESSIONS'!$A$2:$M$28915,3,FALSE)</f>
        <v>x12-VAR-081  : F4:5</v>
      </c>
      <c r="E1117" s="1">
        <f t="shared" si="34"/>
        <v>1</v>
      </c>
      <c r="F1117" s="10">
        <v>1</v>
      </c>
      <c r="K1117" s="1" t="str">
        <f t="shared" si="35"/>
        <v>YR1</v>
      </c>
      <c r="L1117" s="1" t="str">
        <f>VLOOKUP($B1117,'[1]ALL ACCESSIONS'!$A$2:$M$30000,6,FALSE)</f>
        <v>18YR1</v>
      </c>
      <c r="M1117" s="1">
        <f>VLOOKUP($B1117,'[1]ALL ACCESSIONS'!$A$2:$M$30000,7,FALSE)</f>
        <v>0</v>
      </c>
      <c r="N1117" s="1">
        <f>VLOOKUP($B1117,'[1]ALL ACCESSIONS'!$A$2:$M$30000,8,FALSE)</f>
        <v>0</v>
      </c>
      <c r="O1117" s="1">
        <f>VLOOKUP($B1117,'[1]ALL ACCESSIONS'!$A$2:$M$30000,9,FALSE)</f>
        <v>0</v>
      </c>
      <c r="P1117" s="1">
        <f>VLOOKUP($B1117,'[1]ALL ACCESSIONS'!$A$2:$M$30000,10,FALSE)</f>
        <v>0</v>
      </c>
      <c r="Q1117" s="1">
        <f>VLOOKUP($B1117,'[1]ALL ACCESSIONS'!$A$2:$M$30000,11,FALSE)</f>
        <v>0</v>
      </c>
    </row>
    <row r="1118" spans="1:18" x14ac:dyDescent="0.3">
      <c r="A1118" s="1" t="s">
        <v>5899</v>
      </c>
      <c r="B1118" s="2" t="s">
        <v>2219</v>
      </c>
      <c r="C1118" s="1" t="s">
        <v>4326</v>
      </c>
      <c r="D1118" s="2" t="str">
        <f>VLOOKUP($B1118,'[1]ALL ACCESSIONS'!$A$2:$M$28915,3,FALSE)</f>
        <v>x11-GC0-068  : F4:5</v>
      </c>
      <c r="E1118" s="1">
        <f t="shared" si="34"/>
        <v>4</v>
      </c>
      <c r="F1118" s="10">
        <v>1</v>
      </c>
      <c r="G1118" s="10">
        <v>1</v>
      </c>
      <c r="H1118" s="10">
        <v>1</v>
      </c>
      <c r="I1118" s="10">
        <v>1</v>
      </c>
      <c r="K1118" s="1" t="str">
        <f t="shared" si="35"/>
        <v>YR4</v>
      </c>
      <c r="L1118" s="1" t="str">
        <f>VLOOKUP($B1118,'[1]ALL ACCESSIONS'!$A$2:$M$30000,6,FALSE)</f>
        <v>22FHB</v>
      </c>
      <c r="M1118" s="1" t="str">
        <f>VLOOKUP($B1118,'[1]ALL ACCESSIONS'!$A$2:$M$30000,7,FALSE)</f>
        <v>21YR4</v>
      </c>
      <c r="N1118" s="1" t="str">
        <f>VLOOKUP($B1118,'[1]ALL ACCESSIONS'!$A$2:$M$30000,8,FALSE)</f>
        <v>20YR3</v>
      </c>
      <c r="O1118" s="1" t="str">
        <f>VLOOKUP($B1118,'[1]ALL ACCESSIONS'!$A$2:$M$30000,9,FALSE)</f>
        <v>19YR2-4</v>
      </c>
      <c r="P1118" s="1" t="str">
        <f>VLOOKUP($B1118,'[1]ALL ACCESSIONS'!$A$2:$M$30000,10,FALSE)</f>
        <v>18YR1</v>
      </c>
      <c r="Q1118" s="1">
        <f>VLOOKUP($B1118,'[1]ALL ACCESSIONS'!$A$2:$M$30000,11,FALSE)</f>
        <v>0</v>
      </c>
      <c r="R1118" s="1" t="e">
        <f>VLOOKUP(A1118,[2]ENTRY!$C$2:$C$101,1,FALSE)</f>
        <v>#N/A</v>
      </c>
    </row>
    <row r="1119" spans="1:18" x14ac:dyDescent="0.3">
      <c r="A1119" s="1" t="s">
        <v>5899</v>
      </c>
      <c r="B1119" s="1" t="s">
        <v>2564</v>
      </c>
      <c r="C1119" s="1" t="s">
        <v>4326</v>
      </c>
      <c r="D1119" s="1" t="str">
        <f>VLOOKUP($B1119,'[1]ALL ACCESSIONS'!$A$2:$M$28915,3,FALSE)</f>
        <v>x12-VAR-086  : F4:5</v>
      </c>
      <c r="E1119" s="1">
        <f t="shared" si="34"/>
        <v>2</v>
      </c>
      <c r="F1119" s="10">
        <v>1</v>
      </c>
      <c r="G1119" s="10">
        <v>1</v>
      </c>
      <c r="K1119" s="1" t="str">
        <f t="shared" si="35"/>
        <v>YR2</v>
      </c>
      <c r="L1119" s="1" t="str">
        <f>VLOOKUP($B1119,'[1]ALL ACCESSIONS'!$A$2:$M$30000,6,FALSE)</f>
        <v>19YR2-6</v>
      </c>
      <c r="M1119" s="1" t="str">
        <f>VLOOKUP($B1119,'[1]ALL ACCESSIONS'!$A$2:$M$30000,7,FALSE)</f>
        <v>18YR1</v>
      </c>
      <c r="N1119" s="1">
        <f>VLOOKUP($B1119,'[1]ALL ACCESSIONS'!$A$2:$M$30000,8,FALSE)</f>
        <v>0</v>
      </c>
      <c r="O1119" s="1">
        <f>VLOOKUP($B1119,'[1]ALL ACCESSIONS'!$A$2:$M$30000,9,FALSE)</f>
        <v>0</v>
      </c>
      <c r="P1119" s="1">
        <f>VLOOKUP($B1119,'[1]ALL ACCESSIONS'!$A$2:$M$30000,10,FALSE)</f>
        <v>0</v>
      </c>
      <c r="Q1119" s="1">
        <f>VLOOKUP($B1119,'[1]ALL ACCESSIONS'!$A$2:$M$30000,11,FALSE)</f>
        <v>0</v>
      </c>
    </row>
    <row r="1120" spans="1:18" x14ac:dyDescent="0.3">
      <c r="A1120" s="1" t="s">
        <v>5899</v>
      </c>
      <c r="B1120" s="1" t="s">
        <v>2576</v>
      </c>
      <c r="C1120" s="1" t="s">
        <v>4326</v>
      </c>
      <c r="D1120" s="1" t="str">
        <f>VLOOKUP($B1120,'[1]ALL ACCESSIONS'!$A$2:$M$28915,3,FALSE)</f>
        <v>x12-VAR-086  : F4:5</v>
      </c>
      <c r="E1120" s="1">
        <f t="shared" si="34"/>
        <v>2</v>
      </c>
      <c r="F1120" s="10">
        <v>1</v>
      </c>
      <c r="G1120" s="10">
        <v>1</v>
      </c>
      <c r="K1120" s="1" t="str">
        <f t="shared" si="35"/>
        <v>YR2</v>
      </c>
      <c r="L1120" s="1" t="str">
        <f>VLOOKUP($B1120,'[1]ALL ACCESSIONS'!$A$2:$M$30000,6,FALSE)</f>
        <v>19YR2-5</v>
      </c>
      <c r="M1120" s="1" t="str">
        <f>VLOOKUP($B1120,'[1]ALL ACCESSIONS'!$A$2:$M$30000,7,FALSE)</f>
        <v>18YR1</v>
      </c>
      <c r="N1120" s="1">
        <f>VLOOKUP($B1120,'[1]ALL ACCESSIONS'!$A$2:$M$30000,8,FALSE)</f>
        <v>0</v>
      </c>
      <c r="O1120" s="1">
        <f>VLOOKUP($B1120,'[1]ALL ACCESSIONS'!$A$2:$M$30000,9,FALSE)</f>
        <v>0</v>
      </c>
      <c r="P1120" s="1">
        <f>VLOOKUP($B1120,'[1]ALL ACCESSIONS'!$A$2:$M$30000,10,FALSE)</f>
        <v>0</v>
      </c>
      <c r="Q1120" s="1">
        <f>VLOOKUP($B1120,'[1]ALL ACCESSIONS'!$A$2:$M$30000,11,FALSE)</f>
        <v>0</v>
      </c>
    </row>
    <row r="1121" spans="1:17" x14ac:dyDescent="0.3">
      <c r="A1121" s="1" t="s">
        <v>5899</v>
      </c>
      <c r="B1121" s="1" t="s">
        <v>2588</v>
      </c>
      <c r="C1121" s="1" t="s">
        <v>4326</v>
      </c>
      <c r="D1121" s="1" t="str">
        <f>VLOOKUP($B1121,'[1]ALL ACCESSIONS'!$A$2:$M$28915,3,FALSE)</f>
        <v>x12-VAR-086  : F4:5</v>
      </c>
      <c r="E1121" s="1">
        <f t="shared" si="34"/>
        <v>1</v>
      </c>
      <c r="F1121" s="10">
        <v>1</v>
      </c>
      <c r="K1121" s="1" t="str">
        <f t="shared" si="35"/>
        <v>YR1</v>
      </c>
      <c r="L1121" s="1" t="str">
        <f>VLOOKUP($B1121,'[1]ALL ACCESSIONS'!$A$2:$M$30000,6,FALSE)</f>
        <v>18YR1</v>
      </c>
      <c r="M1121" s="1">
        <f>VLOOKUP($B1121,'[1]ALL ACCESSIONS'!$A$2:$M$30000,7,FALSE)</f>
        <v>0</v>
      </c>
      <c r="N1121" s="1">
        <f>VLOOKUP($B1121,'[1]ALL ACCESSIONS'!$A$2:$M$30000,8,FALSE)</f>
        <v>0</v>
      </c>
      <c r="O1121" s="1">
        <f>VLOOKUP($B1121,'[1]ALL ACCESSIONS'!$A$2:$M$30000,9,FALSE)</f>
        <v>0</v>
      </c>
      <c r="P1121" s="1">
        <f>VLOOKUP($B1121,'[1]ALL ACCESSIONS'!$A$2:$M$30000,10,FALSE)</f>
        <v>0</v>
      </c>
      <c r="Q1121" s="1">
        <f>VLOOKUP($B1121,'[1]ALL ACCESSIONS'!$A$2:$M$30000,11,FALSE)</f>
        <v>0</v>
      </c>
    </row>
    <row r="1122" spans="1:17" x14ac:dyDescent="0.3">
      <c r="A1122" s="1" t="s">
        <v>5899</v>
      </c>
      <c r="B1122" s="1" t="s">
        <v>2600</v>
      </c>
      <c r="C1122" s="1" t="s">
        <v>4326</v>
      </c>
      <c r="D1122" s="1" t="str">
        <f>VLOOKUP($B1122,'[1]ALL ACCESSIONS'!$A$2:$M$28915,3,FALSE)</f>
        <v>x12-VAR-086  : F4:5</v>
      </c>
      <c r="E1122" s="1">
        <f t="shared" si="34"/>
        <v>1</v>
      </c>
      <c r="F1122" s="10">
        <v>1</v>
      </c>
      <c r="K1122" s="1" t="str">
        <f t="shared" si="35"/>
        <v>YR1</v>
      </c>
      <c r="L1122" s="1" t="str">
        <f>VLOOKUP($B1122,'[1]ALL ACCESSIONS'!$A$2:$M$30000,6,FALSE)</f>
        <v>18YR1</v>
      </c>
      <c r="M1122" s="1">
        <f>VLOOKUP($B1122,'[1]ALL ACCESSIONS'!$A$2:$M$30000,7,FALSE)</f>
        <v>0</v>
      </c>
      <c r="N1122" s="1">
        <f>VLOOKUP($B1122,'[1]ALL ACCESSIONS'!$A$2:$M$30000,8,FALSE)</f>
        <v>0</v>
      </c>
      <c r="O1122" s="1">
        <f>VLOOKUP($B1122,'[1]ALL ACCESSIONS'!$A$2:$M$30000,9,FALSE)</f>
        <v>0</v>
      </c>
      <c r="P1122" s="1">
        <f>VLOOKUP($B1122,'[1]ALL ACCESSIONS'!$A$2:$M$30000,10,FALSE)</f>
        <v>0</v>
      </c>
      <c r="Q1122" s="1">
        <f>VLOOKUP($B1122,'[1]ALL ACCESSIONS'!$A$2:$M$30000,11,FALSE)</f>
        <v>0</v>
      </c>
    </row>
    <row r="1123" spans="1:17" x14ac:dyDescent="0.3">
      <c r="A1123" s="1" t="s">
        <v>5899</v>
      </c>
      <c r="B1123" s="1" t="s">
        <v>2612</v>
      </c>
      <c r="C1123" s="1" t="s">
        <v>4326</v>
      </c>
      <c r="D1123" s="1" t="str">
        <f>VLOOKUP($B1123,'[1]ALL ACCESSIONS'!$A$2:$M$28915,3,FALSE)</f>
        <v>x12-VAR-086  : F4:5</v>
      </c>
      <c r="E1123" s="1">
        <f t="shared" si="34"/>
        <v>1</v>
      </c>
      <c r="F1123" s="10">
        <v>1</v>
      </c>
      <c r="K1123" s="1" t="str">
        <f t="shared" si="35"/>
        <v>YR1</v>
      </c>
      <c r="L1123" s="1" t="str">
        <f>VLOOKUP($B1123,'[1]ALL ACCESSIONS'!$A$2:$M$30000,6,FALSE)</f>
        <v>18YR1</v>
      </c>
      <c r="M1123" s="1">
        <f>VLOOKUP($B1123,'[1]ALL ACCESSIONS'!$A$2:$M$30000,7,FALSE)</f>
        <v>0</v>
      </c>
      <c r="N1123" s="1">
        <f>VLOOKUP($B1123,'[1]ALL ACCESSIONS'!$A$2:$M$30000,8,FALSE)</f>
        <v>0</v>
      </c>
      <c r="O1123" s="1">
        <f>VLOOKUP($B1123,'[1]ALL ACCESSIONS'!$A$2:$M$30000,9,FALSE)</f>
        <v>0</v>
      </c>
      <c r="P1123" s="1">
        <f>VLOOKUP($B1123,'[1]ALL ACCESSIONS'!$A$2:$M$30000,10,FALSE)</f>
        <v>0</v>
      </c>
      <c r="Q1123" s="1">
        <f>VLOOKUP($B1123,'[1]ALL ACCESSIONS'!$A$2:$M$30000,11,FALSE)</f>
        <v>0</v>
      </c>
    </row>
    <row r="1124" spans="1:17" x14ac:dyDescent="0.3">
      <c r="A1124" s="1" t="s">
        <v>5899</v>
      </c>
      <c r="B1124" s="1" t="s">
        <v>2623</v>
      </c>
      <c r="C1124" s="1" t="s">
        <v>4326</v>
      </c>
      <c r="D1124" s="1" t="str">
        <f>VLOOKUP($B1124,'[1]ALL ACCESSIONS'!$A$2:$M$28915,3,FALSE)</f>
        <v>x12-VAR-089  : F4:5</v>
      </c>
      <c r="E1124" s="1">
        <f t="shared" si="34"/>
        <v>2</v>
      </c>
      <c r="F1124" s="10">
        <v>1</v>
      </c>
      <c r="G1124" s="10">
        <v>1</v>
      </c>
      <c r="K1124" s="1" t="str">
        <f t="shared" si="35"/>
        <v>YR2</v>
      </c>
      <c r="L1124" s="1" t="str">
        <f>VLOOKUP($B1124,'[1]ALL ACCESSIONS'!$A$2:$M$30000,6,FALSE)</f>
        <v>19YR2-3</v>
      </c>
      <c r="M1124" s="1" t="str">
        <f>VLOOKUP($B1124,'[1]ALL ACCESSIONS'!$A$2:$M$30000,7,FALSE)</f>
        <v>18YR1</v>
      </c>
      <c r="N1124" s="1">
        <f>VLOOKUP($B1124,'[1]ALL ACCESSIONS'!$A$2:$M$30000,8,FALSE)</f>
        <v>0</v>
      </c>
      <c r="O1124" s="1">
        <f>VLOOKUP($B1124,'[1]ALL ACCESSIONS'!$A$2:$M$30000,9,FALSE)</f>
        <v>0</v>
      </c>
      <c r="P1124" s="1">
        <f>VLOOKUP($B1124,'[1]ALL ACCESSIONS'!$A$2:$M$30000,10,FALSE)</f>
        <v>0</v>
      </c>
      <c r="Q1124" s="1">
        <f>VLOOKUP($B1124,'[1]ALL ACCESSIONS'!$A$2:$M$30000,11,FALSE)</f>
        <v>0</v>
      </c>
    </row>
    <row r="1125" spans="1:17" x14ac:dyDescent="0.3">
      <c r="A1125" s="1" t="s">
        <v>5899</v>
      </c>
      <c r="B1125" s="1" t="s">
        <v>2541</v>
      </c>
      <c r="C1125" s="1" t="s">
        <v>4326</v>
      </c>
      <c r="D1125" s="1" t="str">
        <f>VLOOKUP($B1125,'[1]ALL ACCESSIONS'!$A$2:$M$28915,3,FALSE)</f>
        <v>x12-VAR-089  : F4:5</v>
      </c>
      <c r="E1125" s="1">
        <f t="shared" si="34"/>
        <v>1</v>
      </c>
      <c r="F1125" s="10">
        <v>1</v>
      </c>
      <c r="K1125" s="1" t="str">
        <f t="shared" si="35"/>
        <v>YR1</v>
      </c>
      <c r="L1125" s="1" t="str">
        <f>VLOOKUP($B1125,'[1]ALL ACCESSIONS'!$A$2:$M$30000,6,FALSE)</f>
        <v>18YR1</v>
      </c>
      <c r="M1125" s="1">
        <f>VLOOKUP($B1125,'[1]ALL ACCESSIONS'!$A$2:$M$30000,7,FALSE)</f>
        <v>0</v>
      </c>
      <c r="N1125" s="1">
        <f>VLOOKUP($B1125,'[1]ALL ACCESSIONS'!$A$2:$M$30000,8,FALSE)</f>
        <v>0</v>
      </c>
      <c r="O1125" s="1">
        <f>VLOOKUP($B1125,'[1]ALL ACCESSIONS'!$A$2:$M$30000,9,FALSE)</f>
        <v>0</v>
      </c>
      <c r="P1125" s="1">
        <f>VLOOKUP($B1125,'[1]ALL ACCESSIONS'!$A$2:$M$30000,10,FALSE)</f>
        <v>0</v>
      </c>
      <c r="Q1125" s="1">
        <f>VLOOKUP($B1125,'[1]ALL ACCESSIONS'!$A$2:$M$30000,11,FALSE)</f>
        <v>0</v>
      </c>
    </row>
    <row r="1126" spans="1:17" x14ac:dyDescent="0.3">
      <c r="A1126" s="1" t="s">
        <v>5899</v>
      </c>
      <c r="B1126" s="1" t="s">
        <v>2553</v>
      </c>
      <c r="C1126" s="1" t="s">
        <v>4326</v>
      </c>
      <c r="D1126" s="1" t="str">
        <f>VLOOKUP($B1126,'[1]ALL ACCESSIONS'!$A$2:$M$28915,3,FALSE)</f>
        <v>x12-VAR-089  : F4:5</v>
      </c>
      <c r="E1126" s="1">
        <f t="shared" si="34"/>
        <v>1</v>
      </c>
      <c r="F1126" s="10">
        <v>1</v>
      </c>
      <c r="K1126" s="1" t="str">
        <f t="shared" si="35"/>
        <v>YR1</v>
      </c>
      <c r="L1126" s="1" t="str">
        <f>VLOOKUP($B1126,'[1]ALL ACCESSIONS'!$A$2:$M$30000,6,FALSE)</f>
        <v>18YR1</v>
      </c>
      <c r="M1126" s="1">
        <f>VLOOKUP($B1126,'[1]ALL ACCESSIONS'!$A$2:$M$30000,7,FALSE)</f>
        <v>0</v>
      </c>
      <c r="N1126" s="1">
        <f>VLOOKUP($B1126,'[1]ALL ACCESSIONS'!$A$2:$M$30000,8,FALSE)</f>
        <v>0</v>
      </c>
      <c r="O1126" s="1">
        <f>VLOOKUP($B1126,'[1]ALL ACCESSIONS'!$A$2:$M$30000,9,FALSE)</f>
        <v>0</v>
      </c>
      <c r="P1126" s="1">
        <f>VLOOKUP($B1126,'[1]ALL ACCESSIONS'!$A$2:$M$30000,10,FALSE)</f>
        <v>0</v>
      </c>
      <c r="Q1126" s="1">
        <f>VLOOKUP($B1126,'[1]ALL ACCESSIONS'!$A$2:$M$30000,11,FALSE)</f>
        <v>0</v>
      </c>
    </row>
    <row r="1127" spans="1:17" x14ac:dyDescent="0.3">
      <c r="A1127" s="1" t="s">
        <v>5899</v>
      </c>
      <c r="B1127" s="1" t="s">
        <v>2565</v>
      </c>
      <c r="C1127" s="1" t="s">
        <v>4326</v>
      </c>
      <c r="D1127" s="1" t="str">
        <f>VLOOKUP($B1127,'[1]ALL ACCESSIONS'!$A$2:$M$28915,3,FALSE)</f>
        <v>x12-VAR-089  : F4:5</v>
      </c>
      <c r="E1127" s="1">
        <f t="shared" si="34"/>
        <v>1</v>
      </c>
      <c r="F1127" s="10">
        <v>1</v>
      </c>
      <c r="K1127" s="1" t="str">
        <f t="shared" si="35"/>
        <v>YR1</v>
      </c>
      <c r="L1127" s="1" t="str">
        <f>VLOOKUP($B1127,'[1]ALL ACCESSIONS'!$A$2:$M$30000,6,FALSE)</f>
        <v>18YR1</v>
      </c>
      <c r="M1127" s="1">
        <f>VLOOKUP($B1127,'[1]ALL ACCESSIONS'!$A$2:$M$30000,7,FALSE)</f>
        <v>0</v>
      </c>
      <c r="N1127" s="1">
        <f>VLOOKUP($B1127,'[1]ALL ACCESSIONS'!$A$2:$M$30000,8,FALSE)</f>
        <v>0</v>
      </c>
      <c r="O1127" s="1">
        <f>VLOOKUP($B1127,'[1]ALL ACCESSIONS'!$A$2:$M$30000,9,FALSE)</f>
        <v>0</v>
      </c>
      <c r="P1127" s="1">
        <f>VLOOKUP($B1127,'[1]ALL ACCESSIONS'!$A$2:$M$30000,10,FALSE)</f>
        <v>0</v>
      </c>
      <c r="Q1127" s="1">
        <f>VLOOKUP($B1127,'[1]ALL ACCESSIONS'!$A$2:$M$30000,11,FALSE)</f>
        <v>0</v>
      </c>
    </row>
    <row r="1128" spans="1:17" x14ac:dyDescent="0.3">
      <c r="A1128" s="1" t="s">
        <v>5899</v>
      </c>
      <c r="B1128" s="1" t="s">
        <v>2577</v>
      </c>
      <c r="C1128" s="1" t="s">
        <v>4326</v>
      </c>
      <c r="D1128" s="1" t="str">
        <f>VLOOKUP($B1128,'[1]ALL ACCESSIONS'!$A$2:$M$28915,3,FALSE)</f>
        <v>x12-VAR-089  : F4:5</v>
      </c>
      <c r="E1128" s="1">
        <f t="shared" si="34"/>
        <v>1</v>
      </c>
      <c r="F1128" s="10">
        <v>1</v>
      </c>
      <c r="K1128" s="1" t="str">
        <f t="shared" si="35"/>
        <v>YR1</v>
      </c>
      <c r="L1128" s="1" t="str">
        <f>VLOOKUP($B1128,'[1]ALL ACCESSIONS'!$A$2:$M$30000,6,FALSE)</f>
        <v>18YR1</v>
      </c>
      <c r="M1128" s="1">
        <f>VLOOKUP($B1128,'[1]ALL ACCESSIONS'!$A$2:$M$30000,7,FALSE)</f>
        <v>0</v>
      </c>
      <c r="N1128" s="1">
        <f>VLOOKUP($B1128,'[1]ALL ACCESSIONS'!$A$2:$M$30000,8,FALSE)</f>
        <v>0</v>
      </c>
      <c r="O1128" s="1">
        <f>VLOOKUP($B1128,'[1]ALL ACCESSIONS'!$A$2:$M$30000,9,FALSE)</f>
        <v>0</v>
      </c>
      <c r="P1128" s="1">
        <f>VLOOKUP($B1128,'[1]ALL ACCESSIONS'!$A$2:$M$30000,10,FALSE)</f>
        <v>0</v>
      </c>
      <c r="Q1128" s="1">
        <f>VLOOKUP($B1128,'[1]ALL ACCESSIONS'!$A$2:$M$30000,11,FALSE)</f>
        <v>0</v>
      </c>
    </row>
    <row r="1129" spans="1:17" x14ac:dyDescent="0.3">
      <c r="A1129" s="1" t="s">
        <v>5899</v>
      </c>
      <c r="B1129" s="1" t="s">
        <v>2589</v>
      </c>
      <c r="C1129" s="1" t="s">
        <v>4326</v>
      </c>
      <c r="D1129" s="1" t="str">
        <f>VLOOKUP($B1129,'[1]ALL ACCESSIONS'!$A$2:$M$28915,3,FALSE)</f>
        <v>x12-VAR-089  : F4:5</v>
      </c>
      <c r="E1129" s="1">
        <f t="shared" si="34"/>
        <v>1</v>
      </c>
      <c r="F1129" s="10">
        <v>1</v>
      </c>
      <c r="K1129" s="1" t="str">
        <f t="shared" si="35"/>
        <v>YR1</v>
      </c>
      <c r="L1129" s="1" t="str">
        <f>VLOOKUP($B1129,'[1]ALL ACCESSIONS'!$A$2:$M$30000,6,FALSE)</f>
        <v>18YR1</v>
      </c>
      <c r="M1129" s="1">
        <f>VLOOKUP($B1129,'[1]ALL ACCESSIONS'!$A$2:$M$30000,7,FALSE)</f>
        <v>0</v>
      </c>
      <c r="N1129" s="1">
        <f>VLOOKUP($B1129,'[1]ALL ACCESSIONS'!$A$2:$M$30000,8,FALSE)</f>
        <v>0</v>
      </c>
      <c r="O1129" s="1">
        <f>VLOOKUP($B1129,'[1]ALL ACCESSIONS'!$A$2:$M$30000,9,FALSE)</f>
        <v>0</v>
      </c>
      <c r="P1129" s="1">
        <f>VLOOKUP($B1129,'[1]ALL ACCESSIONS'!$A$2:$M$30000,10,FALSE)</f>
        <v>0</v>
      </c>
      <c r="Q1129" s="1">
        <f>VLOOKUP($B1129,'[1]ALL ACCESSIONS'!$A$2:$M$30000,11,FALSE)</f>
        <v>0</v>
      </c>
    </row>
    <row r="1130" spans="1:17" x14ac:dyDescent="0.3">
      <c r="A1130" s="1" t="s">
        <v>5899</v>
      </c>
      <c r="B1130" s="1" t="s">
        <v>2601</v>
      </c>
      <c r="C1130" s="1" t="s">
        <v>4326</v>
      </c>
      <c r="D1130" s="1" t="str">
        <f>VLOOKUP($B1130,'[1]ALL ACCESSIONS'!$A$2:$M$28915,3,FALSE)</f>
        <v>x12-VAR-089  : F4:5</v>
      </c>
      <c r="E1130" s="1">
        <f t="shared" si="34"/>
        <v>2</v>
      </c>
      <c r="F1130" s="10">
        <v>1</v>
      </c>
      <c r="G1130" s="10">
        <v>1</v>
      </c>
      <c r="K1130" s="1" t="str">
        <f t="shared" si="35"/>
        <v>YR2</v>
      </c>
      <c r="L1130" s="1" t="str">
        <f>VLOOKUP($B1130,'[1]ALL ACCESSIONS'!$A$2:$M$30000,6,FALSE)</f>
        <v>19YR2-7</v>
      </c>
      <c r="M1130" s="1" t="str">
        <f>VLOOKUP($B1130,'[1]ALL ACCESSIONS'!$A$2:$M$30000,7,FALSE)</f>
        <v>18YR1</v>
      </c>
      <c r="N1130" s="1">
        <f>VLOOKUP($B1130,'[1]ALL ACCESSIONS'!$A$2:$M$30000,8,FALSE)</f>
        <v>0</v>
      </c>
      <c r="O1130" s="1">
        <f>VLOOKUP($B1130,'[1]ALL ACCESSIONS'!$A$2:$M$30000,9,FALSE)</f>
        <v>0</v>
      </c>
      <c r="P1130" s="1">
        <f>VLOOKUP($B1130,'[1]ALL ACCESSIONS'!$A$2:$M$30000,10,FALSE)</f>
        <v>0</v>
      </c>
      <c r="Q1130" s="1">
        <f>VLOOKUP($B1130,'[1]ALL ACCESSIONS'!$A$2:$M$30000,11,FALSE)</f>
        <v>0</v>
      </c>
    </row>
    <row r="1131" spans="1:17" x14ac:dyDescent="0.3">
      <c r="A1131" s="1" t="s">
        <v>5899</v>
      </c>
      <c r="B1131" s="1" t="s">
        <v>2613</v>
      </c>
      <c r="C1131" s="1" t="s">
        <v>4326</v>
      </c>
      <c r="D1131" s="1" t="str">
        <f>VLOOKUP($B1131,'[1]ALL ACCESSIONS'!$A$2:$M$28915,3,FALSE)</f>
        <v>x12-VAR-090  : F4:5</v>
      </c>
      <c r="E1131" s="1">
        <f t="shared" si="34"/>
        <v>1</v>
      </c>
      <c r="F1131" s="10">
        <v>1</v>
      </c>
      <c r="K1131" s="1" t="str">
        <f t="shared" si="35"/>
        <v>YR1</v>
      </c>
      <c r="L1131" s="1" t="str">
        <f>VLOOKUP($B1131,'[1]ALL ACCESSIONS'!$A$2:$M$30000,6,FALSE)</f>
        <v>18YR1</v>
      </c>
      <c r="M1131" s="1">
        <f>VLOOKUP($B1131,'[1]ALL ACCESSIONS'!$A$2:$M$30000,7,FALSE)</f>
        <v>0</v>
      </c>
      <c r="N1131" s="1">
        <f>VLOOKUP($B1131,'[1]ALL ACCESSIONS'!$A$2:$M$30000,8,FALSE)</f>
        <v>0</v>
      </c>
      <c r="O1131" s="1">
        <f>VLOOKUP($B1131,'[1]ALL ACCESSIONS'!$A$2:$M$30000,9,FALSE)</f>
        <v>0</v>
      </c>
      <c r="P1131" s="1">
        <f>VLOOKUP($B1131,'[1]ALL ACCESSIONS'!$A$2:$M$30000,10,FALSE)</f>
        <v>0</v>
      </c>
      <c r="Q1131" s="1">
        <f>VLOOKUP($B1131,'[1]ALL ACCESSIONS'!$A$2:$M$30000,11,FALSE)</f>
        <v>0</v>
      </c>
    </row>
    <row r="1132" spans="1:17" x14ac:dyDescent="0.3">
      <c r="A1132" s="1" t="s">
        <v>5899</v>
      </c>
      <c r="B1132" s="1" t="s">
        <v>2624</v>
      </c>
      <c r="C1132" s="1" t="s">
        <v>4326</v>
      </c>
      <c r="D1132" s="1" t="str">
        <f>VLOOKUP($B1132,'[1]ALL ACCESSIONS'!$A$2:$M$28915,3,FALSE)</f>
        <v>x12-VAR-090  : F4:5</v>
      </c>
      <c r="E1132" s="1">
        <f t="shared" si="34"/>
        <v>1</v>
      </c>
      <c r="F1132" s="10">
        <v>1</v>
      </c>
      <c r="K1132" s="1" t="str">
        <f t="shared" si="35"/>
        <v>YR1</v>
      </c>
      <c r="L1132" s="1" t="str">
        <f>VLOOKUP($B1132,'[1]ALL ACCESSIONS'!$A$2:$M$30000,6,FALSE)</f>
        <v>18YR1</v>
      </c>
      <c r="M1132" s="1">
        <f>VLOOKUP($B1132,'[1]ALL ACCESSIONS'!$A$2:$M$30000,7,FALSE)</f>
        <v>0</v>
      </c>
      <c r="N1132" s="1">
        <f>VLOOKUP($B1132,'[1]ALL ACCESSIONS'!$A$2:$M$30000,8,FALSE)</f>
        <v>0</v>
      </c>
      <c r="O1132" s="1">
        <f>VLOOKUP($B1132,'[1]ALL ACCESSIONS'!$A$2:$M$30000,9,FALSE)</f>
        <v>0</v>
      </c>
      <c r="P1132" s="1">
        <f>VLOOKUP($B1132,'[1]ALL ACCESSIONS'!$A$2:$M$30000,10,FALSE)</f>
        <v>0</v>
      </c>
      <c r="Q1132" s="1">
        <f>VLOOKUP($B1132,'[1]ALL ACCESSIONS'!$A$2:$M$30000,11,FALSE)</f>
        <v>0</v>
      </c>
    </row>
    <row r="1133" spans="1:17" x14ac:dyDescent="0.3">
      <c r="A1133" s="1" t="s">
        <v>5899</v>
      </c>
      <c r="B1133" s="1" t="s">
        <v>2226</v>
      </c>
      <c r="C1133" s="1" t="s">
        <v>4326</v>
      </c>
      <c r="D1133" s="1" t="str">
        <f>VLOOKUP($B1133,'[1]ALL ACCESSIONS'!$A$2:$M$28915,3,FALSE)</f>
        <v>x11-GC0-068  : F4:5</v>
      </c>
      <c r="E1133" s="1">
        <f t="shared" si="34"/>
        <v>1</v>
      </c>
      <c r="F1133" s="10">
        <v>1</v>
      </c>
      <c r="K1133" s="1" t="str">
        <f t="shared" si="35"/>
        <v>YR1</v>
      </c>
      <c r="L1133" s="1" t="str">
        <f>VLOOKUP($B1133,'[1]ALL ACCESSIONS'!$A$2:$M$30000,6,FALSE)</f>
        <v>18YR1</v>
      </c>
      <c r="M1133" s="1">
        <f>VLOOKUP($B1133,'[1]ALL ACCESSIONS'!$A$2:$M$30000,7,FALSE)</f>
        <v>0</v>
      </c>
      <c r="N1133" s="1">
        <f>VLOOKUP($B1133,'[1]ALL ACCESSIONS'!$A$2:$M$30000,8,FALSE)</f>
        <v>0</v>
      </c>
      <c r="O1133" s="1">
        <f>VLOOKUP($B1133,'[1]ALL ACCESSIONS'!$A$2:$M$30000,9,FALSE)</f>
        <v>0</v>
      </c>
      <c r="P1133" s="1">
        <f>VLOOKUP($B1133,'[1]ALL ACCESSIONS'!$A$2:$M$30000,10,FALSE)</f>
        <v>0</v>
      </c>
      <c r="Q1133" s="1">
        <f>VLOOKUP($B1133,'[1]ALL ACCESSIONS'!$A$2:$M$30000,11,FALSE)</f>
        <v>0</v>
      </c>
    </row>
    <row r="1134" spans="1:17" x14ac:dyDescent="0.3">
      <c r="A1134" s="1" t="s">
        <v>5899</v>
      </c>
      <c r="B1134" s="1" t="s">
        <v>2542</v>
      </c>
      <c r="C1134" s="1" t="s">
        <v>4326</v>
      </c>
      <c r="D1134" s="1" t="str">
        <f>VLOOKUP($B1134,'[1]ALL ACCESSIONS'!$A$2:$M$28915,3,FALSE)</f>
        <v>x12-VAR-091  : F4:5</v>
      </c>
      <c r="E1134" s="1">
        <f t="shared" si="34"/>
        <v>1</v>
      </c>
      <c r="F1134" s="10">
        <v>1</v>
      </c>
      <c r="K1134" s="1" t="str">
        <f t="shared" si="35"/>
        <v>YR1</v>
      </c>
      <c r="L1134" s="1" t="str">
        <f>VLOOKUP($B1134,'[1]ALL ACCESSIONS'!$A$2:$M$30000,6,FALSE)</f>
        <v>18YR1</v>
      </c>
      <c r="M1134" s="1">
        <f>VLOOKUP($B1134,'[1]ALL ACCESSIONS'!$A$2:$M$30000,7,FALSE)</f>
        <v>0</v>
      </c>
      <c r="N1134" s="1">
        <f>VLOOKUP($B1134,'[1]ALL ACCESSIONS'!$A$2:$M$30000,8,FALSE)</f>
        <v>0</v>
      </c>
      <c r="O1134" s="1">
        <f>VLOOKUP($B1134,'[1]ALL ACCESSIONS'!$A$2:$M$30000,9,FALSE)</f>
        <v>0</v>
      </c>
      <c r="P1134" s="1">
        <f>VLOOKUP($B1134,'[1]ALL ACCESSIONS'!$A$2:$M$30000,10,FALSE)</f>
        <v>0</v>
      </c>
      <c r="Q1134" s="1">
        <f>VLOOKUP($B1134,'[1]ALL ACCESSIONS'!$A$2:$M$30000,11,FALSE)</f>
        <v>0</v>
      </c>
    </row>
    <row r="1135" spans="1:17" x14ac:dyDescent="0.3">
      <c r="A1135" s="1" t="s">
        <v>5899</v>
      </c>
      <c r="B1135" s="1" t="s">
        <v>2233</v>
      </c>
      <c r="C1135" s="1" t="s">
        <v>4326</v>
      </c>
      <c r="D1135" s="1" t="str">
        <f>VLOOKUP($B1135,'[1]ALL ACCESSIONS'!$A$2:$M$28915,3,FALSE)</f>
        <v>x11-GC0-068  : F4:5</v>
      </c>
      <c r="E1135" s="1">
        <f t="shared" si="34"/>
        <v>2</v>
      </c>
      <c r="F1135" s="10">
        <v>1</v>
      </c>
      <c r="G1135" s="10">
        <v>1</v>
      </c>
      <c r="K1135" s="1" t="str">
        <f t="shared" si="35"/>
        <v>YR2</v>
      </c>
      <c r="L1135" s="1" t="str">
        <f>VLOOKUP($B1135,'[1]ALL ACCESSIONS'!$A$2:$M$30000,6,FALSE)</f>
        <v>19YR2-2</v>
      </c>
      <c r="M1135" s="1" t="str">
        <f>VLOOKUP($B1135,'[1]ALL ACCESSIONS'!$A$2:$M$30000,7,FALSE)</f>
        <v>18YR1</v>
      </c>
      <c r="N1135" s="1">
        <f>VLOOKUP($B1135,'[1]ALL ACCESSIONS'!$A$2:$M$30000,8,FALSE)</f>
        <v>0</v>
      </c>
      <c r="O1135" s="1">
        <f>VLOOKUP($B1135,'[1]ALL ACCESSIONS'!$A$2:$M$30000,9,FALSE)</f>
        <v>0</v>
      </c>
      <c r="P1135" s="1">
        <f>VLOOKUP($B1135,'[1]ALL ACCESSIONS'!$A$2:$M$30000,10,FALSE)</f>
        <v>0</v>
      </c>
      <c r="Q1135" s="1">
        <f>VLOOKUP($B1135,'[1]ALL ACCESSIONS'!$A$2:$M$30000,11,FALSE)</f>
        <v>0</v>
      </c>
    </row>
    <row r="1136" spans="1:17" x14ac:dyDescent="0.3">
      <c r="A1136" s="1" t="s">
        <v>5899</v>
      </c>
      <c r="B1136" s="1" t="s">
        <v>2554</v>
      </c>
      <c r="C1136" s="1" t="s">
        <v>4326</v>
      </c>
      <c r="D1136" s="1" t="str">
        <f>VLOOKUP($B1136,'[1]ALL ACCESSIONS'!$A$2:$M$28915,3,FALSE)</f>
        <v>x12-VAR-091  : F4:5</v>
      </c>
      <c r="E1136" s="1">
        <f t="shared" si="34"/>
        <v>2</v>
      </c>
      <c r="F1136" s="10">
        <v>1</v>
      </c>
      <c r="G1136" s="10">
        <v>1</v>
      </c>
      <c r="K1136" s="1" t="str">
        <f t="shared" si="35"/>
        <v>YR2</v>
      </c>
      <c r="L1136" s="1" t="str">
        <f>VLOOKUP($B1136,'[1]ALL ACCESSIONS'!$A$2:$M$30000,6,FALSE)</f>
        <v>20YR2-7</v>
      </c>
      <c r="M1136" s="1" t="str">
        <f>VLOOKUP($B1136,'[1]ALL ACCESSIONS'!$A$2:$M$30000,7,FALSE)</f>
        <v>19YR2-4</v>
      </c>
      <c r="N1136" s="1" t="str">
        <f>VLOOKUP($B1136,'[1]ALL ACCESSIONS'!$A$2:$M$30000,8,FALSE)</f>
        <v>18YR1</v>
      </c>
      <c r="O1136" s="1">
        <f>VLOOKUP($B1136,'[1]ALL ACCESSIONS'!$A$2:$M$30000,9,FALSE)</f>
        <v>0</v>
      </c>
      <c r="P1136" s="1">
        <f>VLOOKUP($B1136,'[1]ALL ACCESSIONS'!$A$2:$M$30000,10,FALSE)</f>
        <v>0</v>
      </c>
      <c r="Q1136" s="1">
        <f>VLOOKUP($B1136,'[1]ALL ACCESSIONS'!$A$2:$M$30000,11,FALSE)</f>
        <v>0</v>
      </c>
    </row>
    <row r="1137" spans="1:17" x14ac:dyDescent="0.3">
      <c r="A1137" s="1" t="s">
        <v>5899</v>
      </c>
      <c r="B1137" s="1" t="s">
        <v>2566</v>
      </c>
      <c r="C1137" s="1" t="s">
        <v>4326</v>
      </c>
      <c r="D1137" s="1" t="str">
        <f>VLOOKUP($B1137,'[1]ALL ACCESSIONS'!$A$2:$M$28915,3,FALSE)</f>
        <v>x12-VAR-092  : F4:5</v>
      </c>
      <c r="E1137" s="1">
        <f t="shared" si="34"/>
        <v>1</v>
      </c>
      <c r="F1137" s="10">
        <v>1</v>
      </c>
      <c r="K1137" s="1" t="str">
        <f t="shared" si="35"/>
        <v>YR1</v>
      </c>
      <c r="L1137" s="1" t="str">
        <f>VLOOKUP($B1137,'[1]ALL ACCESSIONS'!$A$2:$M$30000,6,FALSE)</f>
        <v>18YR1</v>
      </c>
      <c r="M1137" s="1">
        <f>VLOOKUP($B1137,'[1]ALL ACCESSIONS'!$A$2:$M$30000,7,FALSE)</f>
        <v>0</v>
      </c>
      <c r="N1137" s="1">
        <f>VLOOKUP($B1137,'[1]ALL ACCESSIONS'!$A$2:$M$30000,8,FALSE)</f>
        <v>0</v>
      </c>
      <c r="O1137" s="1">
        <f>VLOOKUP($B1137,'[1]ALL ACCESSIONS'!$A$2:$M$30000,9,FALSE)</f>
        <v>0</v>
      </c>
      <c r="P1137" s="1">
        <f>VLOOKUP($B1137,'[1]ALL ACCESSIONS'!$A$2:$M$30000,10,FALSE)</f>
        <v>0</v>
      </c>
      <c r="Q1137" s="1">
        <f>VLOOKUP($B1137,'[1]ALL ACCESSIONS'!$A$2:$M$30000,11,FALSE)</f>
        <v>0</v>
      </c>
    </row>
    <row r="1138" spans="1:17" x14ac:dyDescent="0.3">
      <c r="A1138" s="1" t="s">
        <v>5899</v>
      </c>
      <c r="B1138" s="1" t="s">
        <v>2241</v>
      </c>
      <c r="C1138" s="1" t="s">
        <v>4326</v>
      </c>
      <c r="D1138" s="1" t="str">
        <f>VLOOKUP($B1138,'[1]ALL ACCESSIONS'!$A$2:$M$28915,3,FALSE)</f>
        <v>x11-GC0-068  : F4:5</v>
      </c>
      <c r="E1138" s="1">
        <f t="shared" si="34"/>
        <v>2</v>
      </c>
      <c r="F1138" s="10">
        <v>1</v>
      </c>
      <c r="G1138" s="10">
        <v>1</v>
      </c>
      <c r="K1138" s="1" t="str">
        <f t="shared" si="35"/>
        <v>YR2</v>
      </c>
      <c r="L1138" s="1" t="str">
        <f>VLOOKUP($B1138,'[1]ALL ACCESSIONS'!$A$2:$M$30000,6,FALSE)</f>
        <v>20YR2-7</v>
      </c>
      <c r="M1138" s="1" t="str">
        <f>VLOOKUP($B1138,'[1]ALL ACCESSIONS'!$A$2:$M$30000,7,FALSE)</f>
        <v>19YR2-2</v>
      </c>
      <c r="N1138" s="1" t="str">
        <f>VLOOKUP($B1138,'[1]ALL ACCESSIONS'!$A$2:$M$30000,8,FALSE)</f>
        <v>18YR1</v>
      </c>
      <c r="O1138" s="1">
        <f>VLOOKUP($B1138,'[1]ALL ACCESSIONS'!$A$2:$M$30000,9,FALSE)</f>
        <v>0</v>
      </c>
      <c r="P1138" s="1">
        <f>VLOOKUP($B1138,'[1]ALL ACCESSIONS'!$A$2:$M$30000,10,FALSE)</f>
        <v>0</v>
      </c>
      <c r="Q1138" s="1">
        <f>VLOOKUP($B1138,'[1]ALL ACCESSIONS'!$A$2:$M$30000,11,FALSE)</f>
        <v>0</v>
      </c>
    </row>
    <row r="1139" spans="1:17" x14ac:dyDescent="0.3">
      <c r="A1139" s="1" t="s">
        <v>5899</v>
      </c>
      <c r="B1139" s="1" t="s">
        <v>2578</v>
      </c>
      <c r="C1139" s="1" t="s">
        <v>4326</v>
      </c>
      <c r="D1139" s="1" t="str">
        <f>VLOOKUP($B1139,'[1]ALL ACCESSIONS'!$A$2:$M$28915,3,FALSE)</f>
        <v>x12-VAR-092  : F4:5</v>
      </c>
      <c r="E1139" s="1">
        <f t="shared" si="34"/>
        <v>1</v>
      </c>
      <c r="F1139" s="10">
        <v>1</v>
      </c>
      <c r="K1139" s="1" t="str">
        <f t="shared" si="35"/>
        <v>YR1</v>
      </c>
      <c r="L1139" s="1" t="str">
        <f>VLOOKUP($B1139,'[1]ALL ACCESSIONS'!$A$2:$M$30000,6,FALSE)</f>
        <v>18YR1</v>
      </c>
      <c r="M1139" s="1">
        <f>VLOOKUP($B1139,'[1]ALL ACCESSIONS'!$A$2:$M$30000,7,FALSE)</f>
        <v>0</v>
      </c>
      <c r="N1139" s="1">
        <f>VLOOKUP($B1139,'[1]ALL ACCESSIONS'!$A$2:$M$30000,8,FALSE)</f>
        <v>0</v>
      </c>
      <c r="O1139" s="1">
        <f>VLOOKUP($B1139,'[1]ALL ACCESSIONS'!$A$2:$M$30000,9,FALSE)</f>
        <v>0</v>
      </c>
      <c r="P1139" s="1">
        <f>VLOOKUP($B1139,'[1]ALL ACCESSIONS'!$A$2:$M$30000,10,FALSE)</f>
        <v>0</v>
      </c>
      <c r="Q1139" s="1">
        <f>VLOOKUP($B1139,'[1]ALL ACCESSIONS'!$A$2:$M$30000,11,FALSE)</f>
        <v>0</v>
      </c>
    </row>
    <row r="1140" spans="1:17" x14ac:dyDescent="0.3">
      <c r="A1140" s="1" t="s">
        <v>5899</v>
      </c>
      <c r="B1140" s="1" t="s">
        <v>2590</v>
      </c>
      <c r="C1140" s="1" t="s">
        <v>4326</v>
      </c>
      <c r="D1140" s="1" t="str">
        <f>VLOOKUP($B1140,'[1]ALL ACCESSIONS'!$A$2:$M$28915,3,FALSE)</f>
        <v>x12-VAR-092  : F4:5</v>
      </c>
      <c r="E1140" s="1">
        <f t="shared" si="34"/>
        <v>1</v>
      </c>
      <c r="F1140" s="10">
        <v>1</v>
      </c>
      <c r="K1140" s="1" t="str">
        <f t="shared" si="35"/>
        <v>YR1</v>
      </c>
      <c r="L1140" s="1" t="str">
        <f>VLOOKUP($B1140,'[1]ALL ACCESSIONS'!$A$2:$M$30000,6,FALSE)</f>
        <v>18YR1</v>
      </c>
      <c r="M1140" s="1">
        <f>VLOOKUP($B1140,'[1]ALL ACCESSIONS'!$A$2:$M$30000,7,FALSE)</f>
        <v>0</v>
      </c>
      <c r="N1140" s="1">
        <f>VLOOKUP($B1140,'[1]ALL ACCESSIONS'!$A$2:$M$30000,8,FALSE)</f>
        <v>0</v>
      </c>
      <c r="O1140" s="1">
        <f>VLOOKUP($B1140,'[1]ALL ACCESSIONS'!$A$2:$M$30000,9,FALSE)</f>
        <v>0</v>
      </c>
      <c r="P1140" s="1">
        <f>VLOOKUP($B1140,'[1]ALL ACCESSIONS'!$A$2:$M$30000,10,FALSE)</f>
        <v>0</v>
      </c>
      <c r="Q1140" s="1">
        <f>VLOOKUP($B1140,'[1]ALL ACCESSIONS'!$A$2:$M$30000,11,FALSE)</f>
        <v>0</v>
      </c>
    </row>
    <row r="1141" spans="1:17" x14ac:dyDescent="0.3">
      <c r="A1141" s="1" t="s">
        <v>5899</v>
      </c>
      <c r="B1141" s="1" t="s">
        <v>2249</v>
      </c>
      <c r="C1141" s="1" t="s">
        <v>4326</v>
      </c>
      <c r="D1141" s="1" t="str">
        <f>VLOOKUP($B1141,'[1]ALL ACCESSIONS'!$A$2:$M$28915,3,FALSE)</f>
        <v>x11-GC0-068  : F4:5</v>
      </c>
      <c r="E1141" s="1">
        <f t="shared" si="34"/>
        <v>1</v>
      </c>
      <c r="F1141" s="10">
        <v>1</v>
      </c>
      <c r="K1141" s="1" t="str">
        <f t="shared" si="35"/>
        <v>YR1</v>
      </c>
      <c r="L1141" s="1" t="str">
        <f>VLOOKUP($B1141,'[1]ALL ACCESSIONS'!$A$2:$M$30000,6,FALSE)</f>
        <v>18YR1</v>
      </c>
      <c r="M1141" s="1">
        <f>VLOOKUP($B1141,'[1]ALL ACCESSIONS'!$A$2:$M$30000,7,FALSE)</f>
        <v>0</v>
      </c>
      <c r="N1141" s="1">
        <f>VLOOKUP($B1141,'[1]ALL ACCESSIONS'!$A$2:$M$30000,8,FALSE)</f>
        <v>0</v>
      </c>
      <c r="O1141" s="1">
        <f>VLOOKUP($B1141,'[1]ALL ACCESSIONS'!$A$2:$M$30000,9,FALSE)</f>
        <v>0</v>
      </c>
      <c r="P1141" s="1">
        <f>VLOOKUP($B1141,'[1]ALL ACCESSIONS'!$A$2:$M$30000,10,FALSE)</f>
        <v>0</v>
      </c>
      <c r="Q1141" s="1">
        <f>VLOOKUP($B1141,'[1]ALL ACCESSIONS'!$A$2:$M$30000,11,FALSE)</f>
        <v>0</v>
      </c>
    </row>
    <row r="1142" spans="1:17" x14ac:dyDescent="0.3">
      <c r="A1142" s="1" t="s">
        <v>5899</v>
      </c>
      <c r="B1142" s="1" t="s">
        <v>2602</v>
      </c>
      <c r="C1142" s="1" t="s">
        <v>4326</v>
      </c>
      <c r="D1142" s="1" t="str">
        <f>VLOOKUP($B1142,'[1]ALL ACCESSIONS'!$A$2:$M$28915,3,FALSE)</f>
        <v>x12-VAR-096  : F4:5</v>
      </c>
      <c r="E1142" s="1">
        <f t="shared" si="34"/>
        <v>1</v>
      </c>
      <c r="F1142" s="10">
        <v>1</v>
      </c>
      <c r="K1142" s="1" t="str">
        <f t="shared" si="35"/>
        <v>YR1</v>
      </c>
      <c r="L1142" s="1" t="str">
        <f>VLOOKUP($B1142,'[1]ALL ACCESSIONS'!$A$2:$M$30000,6,FALSE)</f>
        <v>18YR1</v>
      </c>
      <c r="M1142" s="1">
        <f>VLOOKUP($B1142,'[1]ALL ACCESSIONS'!$A$2:$M$30000,7,FALSE)</f>
        <v>0</v>
      </c>
      <c r="N1142" s="1">
        <f>VLOOKUP($B1142,'[1]ALL ACCESSIONS'!$A$2:$M$30000,8,FALSE)</f>
        <v>0</v>
      </c>
      <c r="O1142" s="1">
        <f>VLOOKUP($B1142,'[1]ALL ACCESSIONS'!$A$2:$M$30000,9,FALSE)</f>
        <v>0</v>
      </c>
      <c r="P1142" s="1">
        <f>VLOOKUP($B1142,'[1]ALL ACCESSIONS'!$A$2:$M$30000,10,FALSE)</f>
        <v>0</v>
      </c>
      <c r="Q1142" s="1">
        <f>VLOOKUP($B1142,'[1]ALL ACCESSIONS'!$A$2:$M$30000,11,FALSE)</f>
        <v>0</v>
      </c>
    </row>
    <row r="1143" spans="1:17" x14ac:dyDescent="0.3">
      <c r="A1143" s="1" t="s">
        <v>5899</v>
      </c>
      <c r="B1143" s="1" t="s">
        <v>2614</v>
      </c>
      <c r="C1143" s="1" t="s">
        <v>4326</v>
      </c>
      <c r="D1143" s="1" t="str">
        <f>VLOOKUP($B1143,'[1]ALL ACCESSIONS'!$A$2:$M$28915,3,FALSE)</f>
        <v>x12-VAR-096  : F4:5</v>
      </c>
      <c r="E1143" s="1">
        <f t="shared" si="34"/>
        <v>1</v>
      </c>
      <c r="F1143" s="10">
        <v>1</v>
      </c>
      <c r="K1143" s="1" t="str">
        <f t="shared" si="35"/>
        <v>YR1</v>
      </c>
      <c r="L1143" s="1" t="str">
        <f>VLOOKUP($B1143,'[1]ALL ACCESSIONS'!$A$2:$M$30000,6,FALSE)</f>
        <v>18YR1</v>
      </c>
      <c r="M1143" s="1">
        <f>VLOOKUP($B1143,'[1]ALL ACCESSIONS'!$A$2:$M$30000,7,FALSE)</f>
        <v>0</v>
      </c>
      <c r="N1143" s="1">
        <f>VLOOKUP($B1143,'[1]ALL ACCESSIONS'!$A$2:$M$30000,8,FALSE)</f>
        <v>0</v>
      </c>
      <c r="O1143" s="1">
        <f>VLOOKUP($B1143,'[1]ALL ACCESSIONS'!$A$2:$M$30000,9,FALSE)</f>
        <v>0</v>
      </c>
      <c r="P1143" s="1">
        <f>VLOOKUP($B1143,'[1]ALL ACCESSIONS'!$A$2:$M$30000,10,FALSE)</f>
        <v>0</v>
      </c>
      <c r="Q1143" s="1">
        <f>VLOOKUP($B1143,'[1]ALL ACCESSIONS'!$A$2:$M$30000,11,FALSE)</f>
        <v>0</v>
      </c>
    </row>
    <row r="1144" spans="1:17" x14ac:dyDescent="0.3">
      <c r="A1144" s="1" t="s">
        <v>5899</v>
      </c>
      <c r="B1144" s="1" t="s">
        <v>2625</v>
      </c>
      <c r="C1144" s="1" t="s">
        <v>4326</v>
      </c>
      <c r="D1144" s="1" t="str">
        <f>VLOOKUP($B1144,'[1]ALL ACCESSIONS'!$A$2:$M$28915,3,FALSE)</f>
        <v>x12-VAR-096  : F4:5</v>
      </c>
      <c r="E1144" s="1">
        <f t="shared" si="34"/>
        <v>2</v>
      </c>
      <c r="F1144" s="10">
        <v>1</v>
      </c>
      <c r="G1144" s="10">
        <v>1</v>
      </c>
      <c r="K1144" s="1" t="str">
        <f t="shared" si="35"/>
        <v>YR2</v>
      </c>
      <c r="L1144" s="1" t="str">
        <f>VLOOKUP($B1144,'[1]ALL ACCESSIONS'!$A$2:$M$30000,6,FALSE)</f>
        <v>19YR2-5</v>
      </c>
      <c r="M1144" s="1" t="str">
        <f>VLOOKUP($B1144,'[1]ALL ACCESSIONS'!$A$2:$M$30000,7,FALSE)</f>
        <v>18YR1</v>
      </c>
      <c r="N1144" s="1">
        <f>VLOOKUP($B1144,'[1]ALL ACCESSIONS'!$A$2:$M$30000,8,FALSE)</f>
        <v>0</v>
      </c>
      <c r="O1144" s="1">
        <f>VLOOKUP($B1144,'[1]ALL ACCESSIONS'!$A$2:$M$30000,9,FALSE)</f>
        <v>0</v>
      </c>
      <c r="P1144" s="1">
        <f>VLOOKUP($B1144,'[1]ALL ACCESSIONS'!$A$2:$M$30000,10,FALSE)</f>
        <v>0</v>
      </c>
      <c r="Q1144" s="1">
        <f>VLOOKUP($B1144,'[1]ALL ACCESSIONS'!$A$2:$M$30000,11,FALSE)</f>
        <v>0</v>
      </c>
    </row>
    <row r="1145" spans="1:17" x14ac:dyDescent="0.3">
      <c r="A1145" s="1" t="s">
        <v>5899</v>
      </c>
      <c r="B1145" s="1" t="s">
        <v>2543</v>
      </c>
      <c r="C1145" s="1" t="s">
        <v>4326</v>
      </c>
      <c r="D1145" s="1" t="str">
        <f>VLOOKUP($B1145,'[1]ALL ACCESSIONS'!$A$2:$M$28915,3,FALSE)</f>
        <v>x12-VAR-096  : F4:5</v>
      </c>
      <c r="E1145" s="1">
        <f t="shared" si="34"/>
        <v>1</v>
      </c>
      <c r="F1145" s="10">
        <v>1</v>
      </c>
      <c r="K1145" s="1" t="str">
        <f t="shared" si="35"/>
        <v>YR1</v>
      </c>
      <c r="L1145" s="1" t="str">
        <f>VLOOKUP($B1145,'[1]ALL ACCESSIONS'!$A$2:$M$30000,6,FALSE)</f>
        <v>18YR1</v>
      </c>
      <c r="M1145" s="1">
        <f>VLOOKUP($B1145,'[1]ALL ACCESSIONS'!$A$2:$M$30000,7,FALSE)</f>
        <v>0</v>
      </c>
      <c r="N1145" s="1">
        <f>VLOOKUP($B1145,'[1]ALL ACCESSIONS'!$A$2:$M$30000,8,FALSE)</f>
        <v>0</v>
      </c>
      <c r="O1145" s="1">
        <f>VLOOKUP($B1145,'[1]ALL ACCESSIONS'!$A$2:$M$30000,9,FALSE)</f>
        <v>0</v>
      </c>
      <c r="P1145" s="1">
        <f>VLOOKUP($B1145,'[1]ALL ACCESSIONS'!$A$2:$M$30000,10,FALSE)</f>
        <v>0</v>
      </c>
      <c r="Q1145" s="1">
        <f>VLOOKUP($B1145,'[1]ALL ACCESSIONS'!$A$2:$M$30000,11,FALSE)</f>
        <v>0</v>
      </c>
    </row>
    <row r="1146" spans="1:17" x14ac:dyDescent="0.3">
      <c r="A1146" s="1" t="s">
        <v>5899</v>
      </c>
      <c r="B1146" s="1" t="s">
        <v>2555</v>
      </c>
      <c r="C1146" s="1" t="s">
        <v>4326</v>
      </c>
      <c r="D1146" s="1" t="str">
        <f>VLOOKUP($B1146,'[1]ALL ACCESSIONS'!$A$2:$M$28915,3,FALSE)</f>
        <v>x12-VAR-096  : F4:5</v>
      </c>
      <c r="E1146" s="1">
        <f t="shared" si="34"/>
        <v>1</v>
      </c>
      <c r="F1146" s="10">
        <v>1</v>
      </c>
      <c r="K1146" s="1" t="str">
        <f t="shared" si="35"/>
        <v>YR1</v>
      </c>
      <c r="L1146" s="1" t="str">
        <f>VLOOKUP($B1146,'[1]ALL ACCESSIONS'!$A$2:$M$30000,6,FALSE)</f>
        <v>18YR1</v>
      </c>
      <c r="M1146" s="1">
        <f>VLOOKUP($B1146,'[1]ALL ACCESSIONS'!$A$2:$M$30000,7,FALSE)</f>
        <v>0</v>
      </c>
      <c r="N1146" s="1">
        <f>VLOOKUP($B1146,'[1]ALL ACCESSIONS'!$A$2:$M$30000,8,FALSE)</f>
        <v>0</v>
      </c>
      <c r="O1146" s="1">
        <f>VLOOKUP($B1146,'[1]ALL ACCESSIONS'!$A$2:$M$30000,9,FALSE)</f>
        <v>0</v>
      </c>
      <c r="P1146" s="1">
        <f>VLOOKUP($B1146,'[1]ALL ACCESSIONS'!$A$2:$M$30000,10,FALSE)</f>
        <v>0</v>
      </c>
      <c r="Q1146" s="1">
        <f>VLOOKUP($B1146,'[1]ALL ACCESSIONS'!$A$2:$M$30000,11,FALSE)</f>
        <v>0</v>
      </c>
    </row>
    <row r="1147" spans="1:17" x14ac:dyDescent="0.3">
      <c r="A1147" s="1" t="s">
        <v>5899</v>
      </c>
      <c r="B1147" s="1" t="s">
        <v>2567</v>
      </c>
      <c r="C1147" s="1" t="s">
        <v>4326</v>
      </c>
      <c r="D1147" s="1" t="str">
        <f>VLOOKUP($B1147,'[1]ALL ACCESSIONS'!$A$2:$M$28915,3,FALSE)</f>
        <v>x12-VAR-096  : F4:5</v>
      </c>
      <c r="E1147" s="1">
        <f t="shared" si="34"/>
        <v>1</v>
      </c>
      <c r="F1147" s="10">
        <v>1</v>
      </c>
      <c r="K1147" s="1" t="str">
        <f t="shared" si="35"/>
        <v>YR1</v>
      </c>
      <c r="L1147" s="1" t="str">
        <f>VLOOKUP($B1147,'[1]ALL ACCESSIONS'!$A$2:$M$30000,6,FALSE)</f>
        <v>18YR1</v>
      </c>
      <c r="M1147" s="1">
        <f>VLOOKUP($B1147,'[1]ALL ACCESSIONS'!$A$2:$M$30000,7,FALSE)</f>
        <v>0</v>
      </c>
      <c r="N1147" s="1">
        <f>VLOOKUP($B1147,'[1]ALL ACCESSIONS'!$A$2:$M$30000,8,FALSE)</f>
        <v>0</v>
      </c>
      <c r="O1147" s="1">
        <f>VLOOKUP($B1147,'[1]ALL ACCESSIONS'!$A$2:$M$30000,9,FALSE)</f>
        <v>0</v>
      </c>
      <c r="P1147" s="1">
        <f>VLOOKUP($B1147,'[1]ALL ACCESSIONS'!$A$2:$M$30000,10,FALSE)</f>
        <v>0</v>
      </c>
      <c r="Q1147" s="1">
        <f>VLOOKUP($B1147,'[1]ALL ACCESSIONS'!$A$2:$M$30000,11,FALSE)</f>
        <v>0</v>
      </c>
    </row>
    <row r="1148" spans="1:17" x14ac:dyDescent="0.3">
      <c r="A1148" s="1" t="s">
        <v>5899</v>
      </c>
      <c r="B1148" s="1" t="s">
        <v>2579</v>
      </c>
      <c r="C1148" s="1" t="s">
        <v>4326</v>
      </c>
      <c r="D1148" s="1" t="str">
        <f>VLOOKUP($B1148,'[1]ALL ACCESSIONS'!$A$2:$M$28915,3,FALSE)</f>
        <v>x12-VAR-096  : F4:5</v>
      </c>
      <c r="E1148" s="1">
        <f t="shared" si="34"/>
        <v>1</v>
      </c>
      <c r="F1148" s="10">
        <v>1</v>
      </c>
      <c r="K1148" s="1" t="str">
        <f t="shared" si="35"/>
        <v>YR1</v>
      </c>
      <c r="L1148" s="1" t="str">
        <f>VLOOKUP($B1148,'[1]ALL ACCESSIONS'!$A$2:$M$30000,6,FALSE)</f>
        <v>18YR1</v>
      </c>
      <c r="M1148" s="1">
        <f>VLOOKUP($B1148,'[1]ALL ACCESSIONS'!$A$2:$M$30000,7,FALSE)</f>
        <v>0</v>
      </c>
      <c r="N1148" s="1">
        <f>VLOOKUP($B1148,'[1]ALL ACCESSIONS'!$A$2:$M$30000,8,FALSE)</f>
        <v>0</v>
      </c>
      <c r="O1148" s="1">
        <f>VLOOKUP($B1148,'[1]ALL ACCESSIONS'!$A$2:$M$30000,9,FALSE)</f>
        <v>0</v>
      </c>
      <c r="P1148" s="1">
        <f>VLOOKUP($B1148,'[1]ALL ACCESSIONS'!$A$2:$M$30000,10,FALSE)</f>
        <v>0</v>
      </c>
      <c r="Q1148" s="1">
        <f>VLOOKUP($B1148,'[1]ALL ACCESSIONS'!$A$2:$M$30000,11,FALSE)</f>
        <v>0</v>
      </c>
    </row>
    <row r="1149" spans="1:17" x14ac:dyDescent="0.3">
      <c r="A1149" s="1" t="s">
        <v>5899</v>
      </c>
      <c r="B1149" s="1" t="s">
        <v>2603</v>
      </c>
      <c r="C1149" s="1" t="s">
        <v>4326</v>
      </c>
      <c r="D1149" s="1" t="str">
        <f>VLOOKUP($B1149,'[1]ALL ACCESSIONS'!$A$2:$M$28915,3,FALSE)</f>
        <v>x12-VAR-097  : F4:5</v>
      </c>
      <c r="E1149" s="1">
        <f t="shared" si="34"/>
        <v>2</v>
      </c>
      <c r="F1149" s="10">
        <v>1</v>
      </c>
      <c r="G1149" s="10">
        <v>1</v>
      </c>
      <c r="K1149" s="1" t="str">
        <f t="shared" si="35"/>
        <v>YR2</v>
      </c>
      <c r="L1149" s="1" t="str">
        <f>VLOOKUP($B1149,'[1]ALL ACCESSIONS'!$A$2:$M$30000,6,FALSE)</f>
        <v>19YR2-4</v>
      </c>
      <c r="M1149" s="1" t="str">
        <f>VLOOKUP($B1149,'[1]ALL ACCESSIONS'!$A$2:$M$30000,7,FALSE)</f>
        <v>18YR1</v>
      </c>
      <c r="N1149" s="1">
        <f>VLOOKUP($B1149,'[1]ALL ACCESSIONS'!$A$2:$M$30000,8,FALSE)</f>
        <v>0</v>
      </c>
      <c r="O1149" s="1">
        <f>VLOOKUP($B1149,'[1]ALL ACCESSIONS'!$A$2:$M$30000,9,FALSE)</f>
        <v>0</v>
      </c>
      <c r="P1149" s="1">
        <f>VLOOKUP($B1149,'[1]ALL ACCESSIONS'!$A$2:$M$30000,10,FALSE)</f>
        <v>0</v>
      </c>
      <c r="Q1149" s="1">
        <f>VLOOKUP($B1149,'[1]ALL ACCESSIONS'!$A$2:$M$30000,11,FALSE)</f>
        <v>0</v>
      </c>
    </row>
    <row r="1150" spans="1:17" x14ac:dyDescent="0.3">
      <c r="A1150" s="1" t="s">
        <v>5899</v>
      </c>
      <c r="B1150" s="1" t="s">
        <v>2615</v>
      </c>
      <c r="C1150" s="1" t="s">
        <v>4326</v>
      </c>
      <c r="D1150" s="1" t="str">
        <f>VLOOKUP($B1150,'[1]ALL ACCESSIONS'!$A$2:$M$28915,3,FALSE)</f>
        <v>x12-VAR-097  : F4:5</v>
      </c>
      <c r="E1150" s="1">
        <f t="shared" si="34"/>
        <v>1</v>
      </c>
      <c r="F1150" s="10">
        <v>1</v>
      </c>
      <c r="K1150" s="1" t="str">
        <f t="shared" si="35"/>
        <v>YR1</v>
      </c>
      <c r="L1150" s="1" t="str">
        <f>VLOOKUP($B1150,'[1]ALL ACCESSIONS'!$A$2:$M$30000,6,FALSE)</f>
        <v>18YR1</v>
      </c>
      <c r="M1150" s="1">
        <f>VLOOKUP($B1150,'[1]ALL ACCESSIONS'!$A$2:$M$30000,7,FALSE)</f>
        <v>0</v>
      </c>
      <c r="N1150" s="1">
        <f>VLOOKUP($B1150,'[1]ALL ACCESSIONS'!$A$2:$M$30000,8,FALSE)</f>
        <v>0</v>
      </c>
      <c r="O1150" s="1">
        <f>VLOOKUP($B1150,'[1]ALL ACCESSIONS'!$A$2:$M$30000,9,FALSE)</f>
        <v>0</v>
      </c>
      <c r="P1150" s="1">
        <f>VLOOKUP($B1150,'[1]ALL ACCESSIONS'!$A$2:$M$30000,10,FALSE)</f>
        <v>0</v>
      </c>
      <c r="Q1150" s="1">
        <f>VLOOKUP($B1150,'[1]ALL ACCESSIONS'!$A$2:$M$30000,11,FALSE)</f>
        <v>0</v>
      </c>
    </row>
    <row r="1151" spans="1:17" x14ac:dyDescent="0.3">
      <c r="A1151" s="1" t="s">
        <v>5899</v>
      </c>
      <c r="B1151" s="1" t="s">
        <v>2626</v>
      </c>
      <c r="C1151" s="1" t="s">
        <v>4326</v>
      </c>
      <c r="D1151" s="1" t="str">
        <f>VLOOKUP($B1151,'[1]ALL ACCESSIONS'!$A$2:$M$28915,3,FALSE)</f>
        <v>x12-VAR-097  : F4:5</v>
      </c>
      <c r="E1151" s="1">
        <f t="shared" si="34"/>
        <v>1</v>
      </c>
      <c r="F1151" s="10">
        <v>1</v>
      </c>
      <c r="K1151" s="1" t="str">
        <f t="shared" si="35"/>
        <v>YR1</v>
      </c>
      <c r="L1151" s="1" t="str">
        <f>VLOOKUP($B1151,'[1]ALL ACCESSIONS'!$A$2:$M$30000,6,FALSE)</f>
        <v>18YR1</v>
      </c>
      <c r="M1151" s="1">
        <f>VLOOKUP($B1151,'[1]ALL ACCESSIONS'!$A$2:$M$30000,7,FALSE)</f>
        <v>0</v>
      </c>
      <c r="N1151" s="1">
        <f>VLOOKUP($B1151,'[1]ALL ACCESSIONS'!$A$2:$M$30000,8,FALSE)</f>
        <v>0</v>
      </c>
      <c r="O1151" s="1">
        <f>VLOOKUP($B1151,'[1]ALL ACCESSIONS'!$A$2:$M$30000,9,FALSE)</f>
        <v>0</v>
      </c>
      <c r="P1151" s="1">
        <f>VLOOKUP($B1151,'[1]ALL ACCESSIONS'!$A$2:$M$30000,10,FALSE)</f>
        <v>0</v>
      </c>
      <c r="Q1151" s="1">
        <f>VLOOKUP($B1151,'[1]ALL ACCESSIONS'!$A$2:$M$30000,11,FALSE)</f>
        <v>0</v>
      </c>
    </row>
    <row r="1152" spans="1:17" x14ac:dyDescent="0.3">
      <c r="A1152" s="1" t="s">
        <v>5899</v>
      </c>
      <c r="B1152" s="1" t="s">
        <v>2591</v>
      </c>
      <c r="C1152" s="1" t="s">
        <v>4326</v>
      </c>
      <c r="D1152" s="1" t="str">
        <f>VLOOKUP($B1152,'[1]ALL ACCESSIONS'!$A$2:$M$28915,3,FALSE)</f>
        <v>x12-VAR-097  : F4:5</v>
      </c>
      <c r="E1152" s="1">
        <f t="shared" si="34"/>
        <v>2</v>
      </c>
      <c r="F1152" s="10">
        <v>1</v>
      </c>
      <c r="G1152" s="10">
        <v>1</v>
      </c>
      <c r="K1152" s="1" t="str">
        <f t="shared" si="35"/>
        <v>YR2</v>
      </c>
      <c r="L1152" s="1" t="str">
        <f>VLOOKUP($B1152,'[1]ALL ACCESSIONS'!$A$2:$M$30000,6,FALSE)</f>
        <v>19YR2-2</v>
      </c>
      <c r="M1152" s="1" t="str">
        <f>VLOOKUP($B1152,'[1]ALL ACCESSIONS'!$A$2:$M$30000,7,FALSE)</f>
        <v>18YR1</v>
      </c>
      <c r="N1152" s="1">
        <f>VLOOKUP($B1152,'[1]ALL ACCESSIONS'!$A$2:$M$30000,8,FALSE)</f>
        <v>0</v>
      </c>
      <c r="O1152" s="1">
        <f>VLOOKUP($B1152,'[1]ALL ACCESSIONS'!$A$2:$M$30000,9,FALSE)</f>
        <v>0</v>
      </c>
      <c r="P1152" s="1">
        <f>VLOOKUP($B1152,'[1]ALL ACCESSIONS'!$A$2:$M$30000,10,FALSE)</f>
        <v>0</v>
      </c>
      <c r="Q1152" s="1">
        <f>VLOOKUP($B1152,'[1]ALL ACCESSIONS'!$A$2:$M$30000,11,FALSE)</f>
        <v>0</v>
      </c>
    </row>
    <row r="1153" spans="1:18" x14ac:dyDescent="0.3">
      <c r="A1153" s="1" t="s">
        <v>5899</v>
      </c>
      <c r="B1153" s="1" t="s">
        <v>2544</v>
      </c>
      <c r="C1153" s="1" t="s">
        <v>4326</v>
      </c>
      <c r="D1153" s="1" t="str">
        <f>VLOOKUP($B1153,'[1]ALL ACCESSIONS'!$A$2:$M$28915,3,FALSE)</f>
        <v>x12-VAR-097  : F4:5</v>
      </c>
      <c r="E1153" s="1">
        <f t="shared" si="34"/>
        <v>1</v>
      </c>
      <c r="F1153" s="10">
        <v>1</v>
      </c>
      <c r="K1153" s="1" t="str">
        <f t="shared" si="35"/>
        <v>YR1</v>
      </c>
      <c r="L1153" s="1" t="str">
        <f>VLOOKUP($B1153,'[1]ALL ACCESSIONS'!$A$2:$M$30000,6,FALSE)</f>
        <v>18YR1</v>
      </c>
      <c r="M1153" s="1">
        <f>VLOOKUP($B1153,'[1]ALL ACCESSIONS'!$A$2:$M$30000,7,FALSE)</f>
        <v>0</v>
      </c>
      <c r="N1153" s="1">
        <f>VLOOKUP($B1153,'[1]ALL ACCESSIONS'!$A$2:$M$30000,8,FALSE)</f>
        <v>0</v>
      </c>
      <c r="O1153" s="1">
        <f>VLOOKUP($B1153,'[1]ALL ACCESSIONS'!$A$2:$M$30000,9,FALSE)</f>
        <v>0</v>
      </c>
      <c r="P1153" s="1">
        <f>VLOOKUP($B1153,'[1]ALL ACCESSIONS'!$A$2:$M$30000,10,FALSE)</f>
        <v>0</v>
      </c>
      <c r="Q1153" s="1">
        <f>VLOOKUP($B1153,'[1]ALL ACCESSIONS'!$A$2:$M$30000,11,FALSE)</f>
        <v>0</v>
      </c>
    </row>
    <row r="1154" spans="1:18" x14ac:dyDescent="0.3">
      <c r="A1154" s="1" t="s">
        <v>5899</v>
      </c>
      <c r="B1154" s="1" t="s">
        <v>2556</v>
      </c>
      <c r="C1154" s="1" t="s">
        <v>4326</v>
      </c>
      <c r="D1154" s="1" t="str">
        <f>VLOOKUP($B1154,'[1]ALL ACCESSIONS'!$A$2:$M$28915,3,FALSE)</f>
        <v>x12-VAR-097  : F4:5</v>
      </c>
      <c r="E1154" s="1">
        <f t="shared" ref="E1154:E1217" si="36">SUM(F1154:I1154)</f>
        <v>1</v>
      </c>
      <c r="F1154" s="10">
        <v>1</v>
      </c>
      <c r="K1154" s="1" t="str">
        <f t="shared" ref="K1154:K1217" si="37">"YR" &amp;E1154</f>
        <v>YR1</v>
      </c>
      <c r="L1154" s="1" t="str">
        <f>VLOOKUP($B1154,'[1]ALL ACCESSIONS'!$A$2:$M$30000,6,FALSE)</f>
        <v>18YR1</v>
      </c>
      <c r="M1154" s="1">
        <f>VLOOKUP($B1154,'[1]ALL ACCESSIONS'!$A$2:$M$30000,7,FALSE)</f>
        <v>0</v>
      </c>
      <c r="N1154" s="1">
        <f>VLOOKUP($B1154,'[1]ALL ACCESSIONS'!$A$2:$M$30000,8,FALSE)</f>
        <v>0</v>
      </c>
      <c r="O1154" s="1">
        <f>VLOOKUP($B1154,'[1]ALL ACCESSIONS'!$A$2:$M$30000,9,FALSE)</f>
        <v>0</v>
      </c>
      <c r="P1154" s="1">
        <f>VLOOKUP($B1154,'[1]ALL ACCESSIONS'!$A$2:$M$30000,10,FALSE)</f>
        <v>0</v>
      </c>
      <c r="Q1154" s="1">
        <f>VLOOKUP($B1154,'[1]ALL ACCESSIONS'!$A$2:$M$30000,11,FALSE)</f>
        <v>0</v>
      </c>
    </row>
    <row r="1155" spans="1:18" x14ac:dyDescent="0.3">
      <c r="A1155" s="1" t="s">
        <v>5899</v>
      </c>
      <c r="B1155" s="1" t="s">
        <v>2568</v>
      </c>
      <c r="C1155" s="1" t="s">
        <v>4326</v>
      </c>
      <c r="D1155" s="1" t="str">
        <f>VLOOKUP($B1155,'[1]ALL ACCESSIONS'!$A$2:$M$28915,3,FALSE)</f>
        <v>x12-VAR-097  : F4:5</v>
      </c>
      <c r="E1155" s="1">
        <f t="shared" si="36"/>
        <v>1</v>
      </c>
      <c r="F1155" s="10">
        <v>1</v>
      </c>
      <c r="K1155" s="1" t="str">
        <f t="shared" si="37"/>
        <v>YR1</v>
      </c>
      <c r="L1155" s="1" t="str">
        <f>VLOOKUP($B1155,'[1]ALL ACCESSIONS'!$A$2:$M$30000,6,FALSE)</f>
        <v>18YR1</v>
      </c>
      <c r="M1155" s="1">
        <f>VLOOKUP($B1155,'[1]ALL ACCESSIONS'!$A$2:$M$30000,7,FALSE)</f>
        <v>0</v>
      </c>
      <c r="N1155" s="1">
        <f>VLOOKUP($B1155,'[1]ALL ACCESSIONS'!$A$2:$M$30000,8,FALSE)</f>
        <v>0</v>
      </c>
      <c r="O1155" s="1">
        <f>VLOOKUP($B1155,'[1]ALL ACCESSIONS'!$A$2:$M$30000,9,FALSE)</f>
        <v>0</v>
      </c>
      <c r="P1155" s="1">
        <f>VLOOKUP($B1155,'[1]ALL ACCESSIONS'!$A$2:$M$30000,10,FALSE)</f>
        <v>0</v>
      </c>
      <c r="Q1155" s="1">
        <f>VLOOKUP($B1155,'[1]ALL ACCESSIONS'!$A$2:$M$30000,11,FALSE)</f>
        <v>0</v>
      </c>
    </row>
    <row r="1156" spans="1:18" x14ac:dyDescent="0.3">
      <c r="A1156" s="1" t="s">
        <v>5899</v>
      </c>
      <c r="B1156" s="1" t="s">
        <v>2580</v>
      </c>
      <c r="C1156" s="1" t="s">
        <v>4326</v>
      </c>
      <c r="D1156" s="1" t="str">
        <f>VLOOKUP($B1156,'[1]ALL ACCESSIONS'!$A$2:$M$28915,3,FALSE)</f>
        <v>x12-VAR-099  : F4:5</v>
      </c>
      <c r="E1156" s="1">
        <f t="shared" si="36"/>
        <v>3</v>
      </c>
      <c r="F1156" s="10">
        <v>1</v>
      </c>
      <c r="G1156" s="10">
        <v>1</v>
      </c>
      <c r="H1156" s="10">
        <v>1</v>
      </c>
      <c r="K1156" s="1" t="str">
        <f t="shared" si="37"/>
        <v>YR3</v>
      </c>
      <c r="L1156" s="1" t="str">
        <f>VLOOKUP($B1156,'[1]ALL ACCESSIONS'!$A$2:$M$30000,6,FALSE)</f>
        <v>22KY</v>
      </c>
      <c r="M1156" s="1" t="str">
        <f>VLOOKUP($B1156,'[1]ALL ACCESSIONS'!$A$2:$M$30000,7,FALSE)</f>
        <v>21YR3</v>
      </c>
      <c r="N1156" s="1" t="str">
        <f>VLOOKUP($B1156,'[1]ALL ACCESSIONS'!$A$2:$M$30000,8,FALSE)</f>
        <v>20YR2-7</v>
      </c>
      <c r="O1156" s="1" t="str">
        <f>VLOOKUP($B1156,'[1]ALL ACCESSIONS'!$A$2:$M$30000,9,FALSE)</f>
        <v>19YR2-7</v>
      </c>
      <c r="P1156" s="1" t="str">
        <f>VLOOKUP($B1156,'[1]ALL ACCESSIONS'!$A$2:$M$30000,10,FALSE)</f>
        <v>18YR1</v>
      </c>
      <c r="Q1156" s="1">
        <f>VLOOKUP($B1156,'[1]ALL ACCESSIONS'!$A$2:$M$30000,11,FALSE)</f>
        <v>0</v>
      </c>
      <c r="R1156" s="1" t="e">
        <f>VLOOKUP(A1156,[2]ENTRY!$C$2:$C$101,1,FALSE)</f>
        <v>#N/A</v>
      </c>
    </row>
    <row r="1157" spans="1:18" x14ac:dyDescent="0.3">
      <c r="A1157" s="1" t="s">
        <v>5899</v>
      </c>
      <c r="B1157" s="1" t="s">
        <v>2592</v>
      </c>
      <c r="C1157" s="1" t="s">
        <v>4326</v>
      </c>
      <c r="D1157" s="1" t="str">
        <f>VLOOKUP($B1157,'[1]ALL ACCESSIONS'!$A$2:$M$28915,3,FALSE)</f>
        <v>x12-VAR-102  : F4:5</v>
      </c>
      <c r="E1157" s="1">
        <f t="shared" si="36"/>
        <v>1</v>
      </c>
      <c r="F1157" s="10">
        <v>1</v>
      </c>
      <c r="K1157" s="1" t="str">
        <f t="shared" si="37"/>
        <v>YR1</v>
      </c>
      <c r="L1157" s="1" t="str">
        <f>VLOOKUP($B1157,'[1]ALL ACCESSIONS'!$A$2:$M$30000,6,FALSE)</f>
        <v>18YR1</v>
      </c>
      <c r="M1157" s="1">
        <f>VLOOKUP($B1157,'[1]ALL ACCESSIONS'!$A$2:$M$30000,7,FALSE)</f>
        <v>0</v>
      </c>
      <c r="N1157" s="1">
        <f>VLOOKUP($B1157,'[1]ALL ACCESSIONS'!$A$2:$M$30000,8,FALSE)</f>
        <v>0</v>
      </c>
      <c r="O1157" s="1">
        <f>VLOOKUP($B1157,'[1]ALL ACCESSIONS'!$A$2:$M$30000,9,FALSE)</f>
        <v>0</v>
      </c>
      <c r="P1157" s="1">
        <f>VLOOKUP($B1157,'[1]ALL ACCESSIONS'!$A$2:$M$30000,10,FALSE)</f>
        <v>0</v>
      </c>
      <c r="Q1157" s="1">
        <f>VLOOKUP($B1157,'[1]ALL ACCESSIONS'!$A$2:$M$30000,11,FALSE)</f>
        <v>0</v>
      </c>
    </row>
    <row r="1158" spans="1:18" x14ac:dyDescent="0.3">
      <c r="A1158" s="1" t="s">
        <v>5899</v>
      </c>
      <c r="B1158" s="1" t="s">
        <v>2604</v>
      </c>
      <c r="C1158" s="1" t="s">
        <v>4326</v>
      </c>
      <c r="D1158" s="1" t="str">
        <f>VLOOKUP($B1158,'[1]ALL ACCESSIONS'!$A$2:$M$28915,3,FALSE)</f>
        <v>x12-VAR-102  : F4:5</v>
      </c>
      <c r="E1158" s="1">
        <f t="shared" si="36"/>
        <v>1</v>
      </c>
      <c r="F1158" s="10">
        <v>1</v>
      </c>
      <c r="K1158" s="1" t="str">
        <f t="shared" si="37"/>
        <v>YR1</v>
      </c>
      <c r="L1158" s="1" t="str">
        <f>VLOOKUP($B1158,'[1]ALL ACCESSIONS'!$A$2:$M$30000,6,FALSE)</f>
        <v>18YR1</v>
      </c>
      <c r="M1158" s="1">
        <f>VLOOKUP($B1158,'[1]ALL ACCESSIONS'!$A$2:$M$30000,7,FALSE)</f>
        <v>0</v>
      </c>
      <c r="N1158" s="1">
        <f>VLOOKUP($B1158,'[1]ALL ACCESSIONS'!$A$2:$M$30000,8,FALSE)</f>
        <v>0</v>
      </c>
      <c r="O1158" s="1">
        <f>VLOOKUP($B1158,'[1]ALL ACCESSIONS'!$A$2:$M$30000,9,FALSE)</f>
        <v>0</v>
      </c>
      <c r="P1158" s="1">
        <f>VLOOKUP($B1158,'[1]ALL ACCESSIONS'!$A$2:$M$30000,10,FALSE)</f>
        <v>0</v>
      </c>
      <c r="Q1158" s="1">
        <f>VLOOKUP($B1158,'[1]ALL ACCESSIONS'!$A$2:$M$30000,11,FALSE)</f>
        <v>0</v>
      </c>
    </row>
    <row r="1159" spans="1:18" x14ac:dyDescent="0.3">
      <c r="A1159" s="1" t="s">
        <v>5899</v>
      </c>
      <c r="B1159" s="1" t="s">
        <v>2616</v>
      </c>
      <c r="C1159" s="1" t="s">
        <v>4326</v>
      </c>
      <c r="D1159" s="1" t="str">
        <f>VLOOKUP($B1159,'[1]ALL ACCESSIONS'!$A$2:$M$28915,3,FALSE)</f>
        <v>x12-VAR-102  : F4:5</v>
      </c>
      <c r="E1159" s="1">
        <f t="shared" si="36"/>
        <v>1</v>
      </c>
      <c r="F1159" s="10">
        <v>1</v>
      </c>
      <c r="K1159" s="1" t="str">
        <f t="shared" si="37"/>
        <v>YR1</v>
      </c>
      <c r="L1159" s="1" t="str">
        <f>VLOOKUP($B1159,'[1]ALL ACCESSIONS'!$A$2:$M$30000,6,FALSE)</f>
        <v>18YR1</v>
      </c>
      <c r="M1159" s="1">
        <f>VLOOKUP($B1159,'[1]ALL ACCESSIONS'!$A$2:$M$30000,7,FALSE)</f>
        <v>0</v>
      </c>
      <c r="N1159" s="1">
        <f>VLOOKUP($B1159,'[1]ALL ACCESSIONS'!$A$2:$M$30000,8,FALSE)</f>
        <v>0</v>
      </c>
      <c r="O1159" s="1">
        <f>VLOOKUP($B1159,'[1]ALL ACCESSIONS'!$A$2:$M$30000,9,FALSE)</f>
        <v>0</v>
      </c>
      <c r="P1159" s="1">
        <f>VLOOKUP($B1159,'[1]ALL ACCESSIONS'!$A$2:$M$30000,10,FALSE)</f>
        <v>0</v>
      </c>
      <c r="Q1159" s="1">
        <f>VLOOKUP($B1159,'[1]ALL ACCESSIONS'!$A$2:$M$30000,11,FALSE)</f>
        <v>0</v>
      </c>
    </row>
    <row r="1160" spans="1:18" x14ac:dyDescent="0.3">
      <c r="A1160" s="1" t="s">
        <v>5899</v>
      </c>
      <c r="B1160" s="1" t="s">
        <v>2627</v>
      </c>
      <c r="C1160" s="1" t="s">
        <v>4326</v>
      </c>
      <c r="D1160" s="1" t="str">
        <f>VLOOKUP($B1160,'[1]ALL ACCESSIONS'!$A$2:$M$28915,3,FALSE)</f>
        <v>x12-VAR-104  : F4:5</v>
      </c>
      <c r="E1160" s="1">
        <f t="shared" si="36"/>
        <v>1</v>
      </c>
      <c r="F1160" s="10">
        <v>1</v>
      </c>
      <c r="K1160" s="1" t="str">
        <f t="shared" si="37"/>
        <v>YR1</v>
      </c>
      <c r="L1160" s="1" t="str">
        <f>VLOOKUP($B1160,'[1]ALL ACCESSIONS'!$A$2:$M$30000,6,FALSE)</f>
        <v>18YR1</v>
      </c>
      <c r="M1160" s="1">
        <f>VLOOKUP($B1160,'[1]ALL ACCESSIONS'!$A$2:$M$30000,7,FALSE)</f>
        <v>0</v>
      </c>
      <c r="N1160" s="1">
        <f>VLOOKUP($B1160,'[1]ALL ACCESSIONS'!$A$2:$M$30000,8,FALSE)</f>
        <v>0</v>
      </c>
      <c r="O1160" s="1">
        <f>VLOOKUP($B1160,'[1]ALL ACCESSIONS'!$A$2:$M$30000,9,FALSE)</f>
        <v>0</v>
      </c>
      <c r="P1160" s="1">
        <f>VLOOKUP($B1160,'[1]ALL ACCESSIONS'!$A$2:$M$30000,10,FALSE)</f>
        <v>0</v>
      </c>
      <c r="Q1160" s="1">
        <f>VLOOKUP($B1160,'[1]ALL ACCESSIONS'!$A$2:$M$30000,11,FALSE)</f>
        <v>0</v>
      </c>
    </row>
    <row r="1161" spans="1:18" x14ac:dyDescent="0.3">
      <c r="A1161" s="1" t="s">
        <v>5899</v>
      </c>
      <c r="B1161" s="1" t="s">
        <v>2545</v>
      </c>
      <c r="C1161" s="1" t="s">
        <v>4326</v>
      </c>
      <c r="D1161" s="1" t="str">
        <f>VLOOKUP($B1161,'[1]ALL ACCESSIONS'!$A$2:$M$28915,3,FALSE)</f>
        <v>x12-VAR-104  : F4:5</v>
      </c>
      <c r="E1161" s="1">
        <f t="shared" si="36"/>
        <v>1</v>
      </c>
      <c r="F1161" s="10">
        <v>1</v>
      </c>
      <c r="K1161" s="1" t="str">
        <f t="shared" si="37"/>
        <v>YR1</v>
      </c>
      <c r="L1161" s="1" t="str">
        <f>VLOOKUP($B1161,'[1]ALL ACCESSIONS'!$A$2:$M$30000,6,FALSE)</f>
        <v>18YR1</v>
      </c>
      <c r="M1161" s="1">
        <f>VLOOKUP($B1161,'[1]ALL ACCESSIONS'!$A$2:$M$30000,7,FALSE)</f>
        <v>0</v>
      </c>
      <c r="N1161" s="1">
        <f>VLOOKUP($B1161,'[1]ALL ACCESSIONS'!$A$2:$M$30000,8,FALSE)</f>
        <v>0</v>
      </c>
      <c r="O1161" s="1">
        <f>VLOOKUP($B1161,'[1]ALL ACCESSIONS'!$A$2:$M$30000,9,FALSE)</f>
        <v>0</v>
      </c>
      <c r="P1161" s="1">
        <f>VLOOKUP($B1161,'[1]ALL ACCESSIONS'!$A$2:$M$30000,10,FALSE)</f>
        <v>0</v>
      </c>
      <c r="Q1161" s="1">
        <f>VLOOKUP($B1161,'[1]ALL ACCESSIONS'!$A$2:$M$30000,11,FALSE)</f>
        <v>0</v>
      </c>
    </row>
    <row r="1162" spans="1:18" x14ac:dyDescent="0.3">
      <c r="A1162" s="1" t="s">
        <v>5899</v>
      </c>
      <c r="B1162" s="1" t="s">
        <v>2557</v>
      </c>
      <c r="C1162" s="1" t="s">
        <v>4326</v>
      </c>
      <c r="D1162" s="1" t="str">
        <f>VLOOKUP($B1162,'[1]ALL ACCESSIONS'!$A$2:$M$28915,3,FALSE)</f>
        <v>x12-VAR-104  : F4:5</v>
      </c>
      <c r="E1162" s="1">
        <f t="shared" si="36"/>
        <v>1</v>
      </c>
      <c r="F1162" s="10">
        <v>1</v>
      </c>
      <c r="K1162" s="1" t="str">
        <f t="shared" si="37"/>
        <v>YR1</v>
      </c>
      <c r="L1162" s="1" t="str">
        <f>VLOOKUP($B1162,'[1]ALL ACCESSIONS'!$A$2:$M$30000,6,FALSE)</f>
        <v>18YR1</v>
      </c>
      <c r="M1162" s="1">
        <f>VLOOKUP($B1162,'[1]ALL ACCESSIONS'!$A$2:$M$30000,7,FALSE)</f>
        <v>0</v>
      </c>
      <c r="N1162" s="1">
        <f>VLOOKUP($B1162,'[1]ALL ACCESSIONS'!$A$2:$M$30000,8,FALSE)</f>
        <v>0</v>
      </c>
      <c r="O1162" s="1">
        <f>VLOOKUP($B1162,'[1]ALL ACCESSIONS'!$A$2:$M$30000,9,FALSE)</f>
        <v>0</v>
      </c>
      <c r="P1162" s="1">
        <f>VLOOKUP($B1162,'[1]ALL ACCESSIONS'!$A$2:$M$30000,10,FALSE)</f>
        <v>0</v>
      </c>
      <c r="Q1162" s="1">
        <f>VLOOKUP($B1162,'[1]ALL ACCESSIONS'!$A$2:$M$30000,11,FALSE)</f>
        <v>0</v>
      </c>
    </row>
    <row r="1163" spans="1:18" x14ac:dyDescent="0.3">
      <c r="A1163" s="1" t="s">
        <v>5899</v>
      </c>
      <c r="B1163" s="1" t="s">
        <v>2569</v>
      </c>
      <c r="C1163" s="1" t="s">
        <v>4326</v>
      </c>
      <c r="D1163" s="1" t="str">
        <f>VLOOKUP($B1163,'[1]ALL ACCESSIONS'!$A$2:$M$28915,3,FALSE)</f>
        <v>x12-VAR-104  : F4:5</v>
      </c>
      <c r="E1163" s="1">
        <f t="shared" si="36"/>
        <v>2</v>
      </c>
      <c r="F1163" s="10">
        <v>1</v>
      </c>
      <c r="G1163" s="10">
        <v>1</v>
      </c>
      <c r="K1163" s="1" t="str">
        <f t="shared" si="37"/>
        <v>YR2</v>
      </c>
      <c r="L1163" s="1" t="str">
        <f>VLOOKUP($B1163,'[1]ALL ACCESSIONS'!$A$2:$M$30000,6,FALSE)</f>
        <v>19YR2-5</v>
      </c>
      <c r="M1163" s="1" t="str">
        <f>VLOOKUP($B1163,'[1]ALL ACCESSIONS'!$A$2:$M$30000,7,FALSE)</f>
        <v>18YR1</v>
      </c>
      <c r="N1163" s="1">
        <f>VLOOKUP($B1163,'[1]ALL ACCESSIONS'!$A$2:$M$30000,8,FALSE)</f>
        <v>0</v>
      </c>
      <c r="O1163" s="1">
        <f>VLOOKUP($B1163,'[1]ALL ACCESSIONS'!$A$2:$M$30000,9,FALSE)</f>
        <v>0</v>
      </c>
      <c r="P1163" s="1">
        <f>VLOOKUP($B1163,'[1]ALL ACCESSIONS'!$A$2:$M$30000,10,FALSE)</f>
        <v>0</v>
      </c>
      <c r="Q1163" s="1">
        <f>VLOOKUP($B1163,'[1]ALL ACCESSIONS'!$A$2:$M$30000,11,FALSE)</f>
        <v>0</v>
      </c>
    </row>
    <row r="1164" spans="1:18" x14ac:dyDescent="0.3">
      <c r="A1164" s="1" t="s">
        <v>5899</v>
      </c>
      <c r="B1164" s="1" t="s">
        <v>2593</v>
      </c>
      <c r="C1164" s="1" t="s">
        <v>4326</v>
      </c>
      <c r="D1164" s="1" t="str">
        <f>VLOOKUP($B1164,'[1]ALL ACCESSIONS'!$A$2:$M$28915,3,FALSE)</f>
        <v>x12-VAR-107  : F4:5</v>
      </c>
      <c r="E1164" s="1">
        <f t="shared" si="36"/>
        <v>1</v>
      </c>
      <c r="F1164" s="10">
        <v>1</v>
      </c>
      <c r="K1164" s="1" t="str">
        <f t="shared" si="37"/>
        <v>YR1</v>
      </c>
      <c r="L1164" s="1" t="str">
        <f>VLOOKUP($B1164,'[1]ALL ACCESSIONS'!$A$2:$M$30000,6,FALSE)</f>
        <v>18YR1</v>
      </c>
      <c r="M1164" s="1">
        <f>VLOOKUP($B1164,'[1]ALL ACCESSIONS'!$A$2:$M$30000,7,FALSE)</f>
        <v>0</v>
      </c>
      <c r="N1164" s="1">
        <f>VLOOKUP($B1164,'[1]ALL ACCESSIONS'!$A$2:$M$30000,8,FALSE)</f>
        <v>0</v>
      </c>
      <c r="O1164" s="1">
        <f>VLOOKUP($B1164,'[1]ALL ACCESSIONS'!$A$2:$M$30000,9,FALSE)</f>
        <v>0</v>
      </c>
      <c r="P1164" s="1">
        <f>VLOOKUP($B1164,'[1]ALL ACCESSIONS'!$A$2:$M$30000,10,FALSE)</f>
        <v>0</v>
      </c>
      <c r="Q1164" s="1">
        <f>VLOOKUP($B1164,'[1]ALL ACCESSIONS'!$A$2:$M$30000,11,FALSE)</f>
        <v>0</v>
      </c>
    </row>
    <row r="1165" spans="1:18" x14ac:dyDescent="0.3">
      <c r="A1165" s="1" t="s">
        <v>5899</v>
      </c>
      <c r="B1165" s="1" t="s">
        <v>2605</v>
      </c>
      <c r="C1165" s="1" t="s">
        <v>4326</v>
      </c>
      <c r="D1165" s="1" t="str">
        <f>VLOOKUP($B1165,'[1]ALL ACCESSIONS'!$A$2:$M$28915,3,FALSE)</f>
        <v>x12-VAR-107  : F4:5</v>
      </c>
      <c r="E1165" s="1">
        <f t="shared" si="36"/>
        <v>1</v>
      </c>
      <c r="F1165" s="10">
        <v>1</v>
      </c>
      <c r="K1165" s="1" t="str">
        <f t="shared" si="37"/>
        <v>YR1</v>
      </c>
      <c r="L1165" s="1" t="str">
        <f>VLOOKUP($B1165,'[1]ALL ACCESSIONS'!$A$2:$M$30000,6,FALSE)</f>
        <v>18YR1</v>
      </c>
      <c r="M1165" s="1">
        <f>VLOOKUP($B1165,'[1]ALL ACCESSIONS'!$A$2:$M$30000,7,FALSE)</f>
        <v>0</v>
      </c>
      <c r="N1165" s="1">
        <f>VLOOKUP($B1165,'[1]ALL ACCESSIONS'!$A$2:$M$30000,8,FALSE)</f>
        <v>0</v>
      </c>
      <c r="O1165" s="1">
        <f>VLOOKUP($B1165,'[1]ALL ACCESSIONS'!$A$2:$M$30000,9,FALSE)</f>
        <v>0</v>
      </c>
      <c r="P1165" s="1">
        <f>VLOOKUP($B1165,'[1]ALL ACCESSIONS'!$A$2:$M$30000,10,FALSE)</f>
        <v>0</v>
      </c>
      <c r="Q1165" s="1">
        <f>VLOOKUP($B1165,'[1]ALL ACCESSIONS'!$A$2:$M$30000,11,FALSE)</f>
        <v>0</v>
      </c>
    </row>
    <row r="1166" spans="1:18" x14ac:dyDescent="0.3">
      <c r="A1166" s="1" t="s">
        <v>5899</v>
      </c>
      <c r="B1166" s="1" t="s">
        <v>2581</v>
      </c>
      <c r="C1166" s="1" t="s">
        <v>4326</v>
      </c>
      <c r="D1166" s="1" t="str">
        <f>VLOOKUP($B1166,'[1]ALL ACCESSIONS'!$A$2:$M$28915,3,FALSE)</f>
        <v>x12-VAR-107  : F4:5</v>
      </c>
      <c r="E1166" s="1">
        <f t="shared" si="36"/>
        <v>1</v>
      </c>
      <c r="F1166" s="10">
        <v>1</v>
      </c>
      <c r="K1166" s="1" t="str">
        <f t="shared" si="37"/>
        <v>YR1</v>
      </c>
      <c r="L1166" s="1" t="str">
        <f>VLOOKUP($B1166,'[1]ALL ACCESSIONS'!$A$2:$M$30000,6,FALSE)</f>
        <v>18YR1</v>
      </c>
      <c r="M1166" s="1">
        <f>VLOOKUP($B1166,'[1]ALL ACCESSIONS'!$A$2:$M$30000,7,FALSE)</f>
        <v>0</v>
      </c>
      <c r="N1166" s="1">
        <f>VLOOKUP($B1166,'[1]ALL ACCESSIONS'!$A$2:$M$30000,8,FALSE)</f>
        <v>0</v>
      </c>
      <c r="O1166" s="1">
        <f>VLOOKUP($B1166,'[1]ALL ACCESSIONS'!$A$2:$M$30000,9,FALSE)</f>
        <v>0</v>
      </c>
      <c r="P1166" s="1">
        <f>VLOOKUP($B1166,'[1]ALL ACCESSIONS'!$A$2:$M$30000,10,FALSE)</f>
        <v>0</v>
      </c>
      <c r="Q1166" s="1">
        <f>VLOOKUP($B1166,'[1]ALL ACCESSIONS'!$A$2:$M$30000,11,FALSE)</f>
        <v>0</v>
      </c>
    </row>
    <row r="1167" spans="1:18" x14ac:dyDescent="0.3">
      <c r="A1167" s="1" t="s">
        <v>5899</v>
      </c>
      <c r="B1167" s="1" t="s">
        <v>2617</v>
      </c>
      <c r="C1167" s="1" t="s">
        <v>4326</v>
      </c>
      <c r="D1167" s="1" t="str">
        <f>VLOOKUP($B1167,'[1]ALL ACCESSIONS'!$A$2:$M$28915,3,FALSE)</f>
        <v>x12-VAR-107  : F4:5</v>
      </c>
      <c r="E1167" s="1">
        <f t="shared" si="36"/>
        <v>1</v>
      </c>
      <c r="F1167" s="10">
        <v>1</v>
      </c>
      <c r="K1167" s="1" t="str">
        <f t="shared" si="37"/>
        <v>YR1</v>
      </c>
      <c r="L1167" s="1" t="str">
        <f>VLOOKUP($B1167,'[1]ALL ACCESSIONS'!$A$2:$M$30000,6,FALSE)</f>
        <v>18YR1</v>
      </c>
      <c r="M1167" s="1">
        <f>VLOOKUP($B1167,'[1]ALL ACCESSIONS'!$A$2:$M$30000,7,FALSE)</f>
        <v>0</v>
      </c>
      <c r="N1167" s="1">
        <f>VLOOKUP($B1167,'[1]ALL ACCESSIONS'!$A$2:$M$30000,8,FALSE)</f>
        <v>0</v>
      </c>
      <c r="O1167" s="1">
        <f>VLOOKUP($B1167,'[1]ALL ACCESSIONS'!$A$2:$M$30000,9,FALSE)</f>
        <v>0</v>
      </c>
      <c r="P1167" s="1">
        <f>VLOOKUP($B1167,'[1]ALL ACCESSIONS'!$A$2:$M$30000,10,FALSE)</f>
        <v>0</v>
      </c>
      <c r="Q1167" s="1">
        <f>VLOOKUP($B1167,'[1]ALL ACCESSIONS'!$A$2:$M$30000,11,FALSE)</f>
        <v>0</v>
      </c>
    </row>
    <row r="1168" spans="1:18" x14ac:dyDescent="0.3">
      <c r="A1168" s="1" t="s">
        <v>5899</v>
      </c>
      <c r="B1168" s="1" t="s">
        <v>2257</v>
      </c>
      <c r="C1168" s="1" t="s">
        <v>4326</v>
      </c>
      <c r="D1168" s="1" t="str">
        <f>VLOOKUP($B1168,'[1]ALL ACCESSIONS'!$A$2:$M$28915,3,FALSE)</f>
        <v>x11-GC0-068  : F4:5</v>
      </c>
      <c r="E1168" s="1">
        <f t="shared" si="36"/>
        <v>2</v>
      </c>
      <c r="F1168" s="10">
        <v>1</v>
      </c>
      <c r="G1168" s="10">
        <v>1</v>
      </c>
      <c r="K1168" s="1" t="str">
        <f t="shared" si="37"/>
        <v>YR2</v>
      </c>
      <c r="L1168" s="1" t="str">
        <f>VLOOKUP($B1168,'[1]ALL ACCESSIONS'!$A$2:$M$30000,6,FALSE)</f>
        <v>19YR2-4</v>
      </c>
      <c r="M1168" s="1" t="str">
        <f>VLOOKUP($B1168,'[1]ALL ACCESSIONS'!$A$2:$M$30000,7,FALSE)</f>
        <v>18YR1</v>
      </c>
      <c r="N1168" s="1">
        <f>VLOOKUP($B1168,'[1]ALL ACCESSIONS'!$A$2:$M$30000,8,FALSE)</f>
        <v>0</v>
      </c>
      <c r="O1168" s="1">
        <f>VLOOKUP($B1168,'[1]ALL ACCESSIONS'!$A$2:$M$30000,9,FALSE)</f>
        <v>0</v>
      </c>
      <c r="P1168" s="1">
        <f>VLOOKUP($B1168,'[1]ALL ACCESSIONS'!$A$2:$M$30000,10,FALSE)</f>
        <v>0</v>
      </c>
      <c r="Q1168" s="1">
        <f>VLOOKUP($B1168,'[1]ALL ACCESSIONS'!$A$2:$M$30000,11,FALSE)</f>
        <v>0</v>
      </c>
    </row>
    <row r="1169" spans="1:17" x14ac:dyDescent="0.3">
      <c r="A1169" s="1" t="s">
        <v>5899</v>
      </c>
      <c r="B1169" s="1" t="s">
        <v>2265</v>
      </c>
      <c r="C1169" s="1" t="s">
        <v>4326</v>
      </c>
      <c r="D1169" s="1" t="str">
        <f>VLOOKUP($B1169,'[1]ALL ACCESSIONS'!$A$2:$M$28915,3,FALSE)</f>
        <v>x11-GC0-068  : F4:5</v>
      </c>
      <c r="E1169" s="1">
        <f t="shared" si="36"/>
        <v>2</v>
      </c>
      <c r="F1169" s="10">
        <v>1</v>
      </c>
      <c r="G1169" s="10">
        <v>1</v>
      </c>
      <c r="K1169" s="1" t="str">
        <f t="shared" si="37"/>
        <v>YR2</v>
      </c>
      <c r="L1169" s="1" t="str">
        <f>VLOOKUP($B1169,'[1]ALL ACCESSIONS'!$A$2:$M$30000,6,FALSE)</f>
        <v>19YR2-1</v>
      </c>
      <c r="M1169" s="1" t="str">
        <f>VLOOKUP($B1169,'[1]ALL ACCESSIONS'!$A$2:$M$30000,7,FALSE)</f>
        <v>18YR1</v>
      </c>
      <c r="N1169" s="1">
        <f>VLOOKUP($B1169,'[1]ALL ACCESSIONS'!$A$2:$M$30000,8,FALSE)</f>
        <v>0</v>
      </c>
      <c r="O1169" s="1">
        <f>VLOOKUP($B1169,'[1]ALL ACCESSIONS'!$A$2:$M$30000,9,FALSE)</f>
        <v>0</v>
      </c>
      <c r="P1169" s="1">
        <f>VLOOKUP($B1169,'[1]ALL ACCESSIONS'!$A$2:$M$30000,10,FALSE)</f>
        <v>0</v>
      </c>
      <c r="Q1169" s="1">
        <f>VLOOKUP($B1169,'[1]ALL ACCESSIONS'!$A$2:$M$30000,11,FALSE)</f>
        <v>0</v>
      </c>
    </row>
    <row r="1170" spans="1:17" x14ac:dyDescent="0.3">
      <c r="A1170" s="1" t="s">
        <v>5899</v>
      </c>
      <c r="B1170" s="1" t="s">
        <v>2672</v>
      </c>
      <c r="C1170" s="1" t="s">
        <v>4326</v>
      </c>
      <c r="D1170" s="1" t="str">
        <f>VLOOKUP($B1170,'[1]ALL ACCESSIONS'!$A$2:$M$28915,3,FALSE)</f>
        <v>x13-TGS-013b : F2:4</v>
      </c>
      <c r="E1170" s="1">
        <f t="shared" si="36"/>
        <v>1</v>
      </c>
      <c r="F1170" s="10">
        <v>1</v>
      </c>
      <c r="K1170" s="1" t="str">
        <f t="shared" si="37"/>
        <v>YR1</v>
      </c>
      <c r="L1170" s="1" t="str">
        <f>VLOOKUP($B1170,'[1]ALL ACCESSIONS'!$A$2:$M$30000,6,FALSE)</f>
        <v>18YR1</v>
      </c>
      <c r="M1170" s="1">
        <f>VLOOKUP($B1170,'[1]ALL ACCESSIONS'!$A$2:$M$30000,7,FALSE)</f>
        <v>0</v>
      </c>
      <c r="N1170" s="1">
        <f>VLOOKUP($B1170,'[1]ALL ACCESSIONS'!$A$2:$M$30000,8,FALSE)</f>
        <v>0</v>
      </c>
      <c r="O1170" s="1">
        <f>VLOOKUP($B1170,'[1]ALL ACCESSIONS'!$A$2:$M$30000,9,FALSE)</f>
        <v>0</v>
      </c>
      <c r="P1170" s="1">
        <f>VLOOKUP($B1170,'[1]ALL ACCESSIONS'!$A$2:$M$30000,10,FALSE)</f>
        <v>0</v>
      </c>
      <c r="Q1170" s="1">
        <f>VLOOKUP($B1170,'[1]ALL ACCESSIONS'!$A$2:$M$30000,11,FALSE)</f>
        <v>0</v>
      </c>
    </row>
    <row r="1171" spans="1:17" x14ac:dyDescent="0.3">
      <c r="A1171" s="1" t="s">
        <v>5899</v>
      </c>
      <c r="B1171" s="1" t="s">
        <v>2684</v>
      </c>
      <c r="C1171" s="1" t="s">
        <v>4326</v>
      </c>
      <c r="D1171" s="1" t="str">
        <f>VLOOKUP($B1171,'[1]ALL ACCESSIONS'!$A$2:$M$28915,3,FALSE)</f>
        <v>x13-TGS-013b : F2:4</v>
      </c>
      <c r="E1171" s="1">
        <f t="shared" si="36"/>
        <v>2</v>
      </c>
      <c r="F1171" s="10">
        <v>1</v>
      </c>
      <c r="G1171" s="10">
        <v>1</v>
      </c>
      <c r="K1171" s="1" t="str">
        <f t="shared" si="37"/>
        <v>YR2</v>
      </c>
      <c r="L1171" s="1" t="str">
        <f>VLOOKUP($B1171,'[1]ALL ACCESSIONS'!$A$2:$M$30000,6,FALSE)</f>
        <v>19YR2-1</v>
      </c>
      <c r="M1171" s="1" t="str">
        <f>VLOOKUP($B1171,'[1]ALL ACCESSIONS'!$A$2:$M$30000,7,FALSE)</f>
        <v>18YR1</v>
      </c>
      <c r="N1171" s="1">
        <f>VLOOKUP($B1171,'[1]ALL ACCESSIONS'!$A$2:$M$30000,8,FALSE)</f>
        <v>0</v>
      </c>
      <c r="O1171" s="1">
        <f>VLOOKUP($B1171,'[1]ALL ACCESSIONS'!$A$2:$M$30000,9,FALSE)</f>
        <v>0</v>
      </c>
      <c r="P1171" s="1">
        <f>VLOOKUP($B1171,'[1]ALL ACCESSIONS'!$A$2:$M$30000,10,FALSE)</f>
        <v>0</v>
      </c>
      <c r="Q1171" s="1">
        <f>VLOOKUP($B1171,'[1]ALL ACCESSIONS'!$A$2:$M$30000,11,FALSE)</f>
        <v>0</v>
      </c>
    </row>
    <row r="1172" spans="1:17" x14ac:dyDescent="0.3">
      <c r="A1172" s="1" t="s">
        <v>5899</v>
      </c>
      <c r="B1172" s="1" t="s">
        <v>2696</v>
      </c>
      <c r="C1172" s="1" t="s">
        <v>4326</v>
      </c>
      <c r="D1172" s="1" t="str">
        <f>VLOOKUP($B1172,'[1]ALL ACCESSIONS'!$A$2:$M$28915,3,FALSE)</f>
        <v>x13-TGS-013b : F2:4</v>
      </c>
      <c r="E1172" s="1">
        <f t="shared" si="36"/>
        <v>1</v>
      </c>
      <c r="F1172" s="10">
        <v>1</v>
      </c>
      <c r="K1172" s="1" t="str">
        <f t="shared" si="37"/>
        <v>YR1</v>
      </c>
      <c r="L1172" s="1" t="str">
        <f>VLOOKUP($B1172,'[1]ALL ACCESSIONS'!$A$2:$M$30000,6,FALSE)</f>
        <v>18YR1</v>
      </c>
      <c r="M1172" s="1">
        <f>VLOOKUP($B1172,'[1]ALL ACCESSIONS'!$A$2:$M$30000,7,FALSE)</f>
        <v>0</v>
      </c>
      <c r="N1172" s="1">
        <f>VLOOKUP($B1172,'[1]ALL ACCESSIONS'!$A$2:$M$30000,8,FALSE)</f>
        <v>0</v>
      </c>
      <c r="O1172" s="1">
        <f>VLOOKUP($B1172,'[1]ALL ACCESSIONS'!$A$2:$M$30000,9,FALSE)</f>
        <v>0</v>
      </c>
      <c r="P1172" s="1">
        <f>VLOOKUP($B1172,'[1]ALL ACCESSIONS'!$A$2:$M$30000,10,FALSE)</f>
        <v>0</v>
      </c>
      <c r="Q1172" s="1">
        <f>VLOOKUP($B1172,'[1]ALL ACCESSIONS'!$A$2:$M$30000,11,FALSE)</f>
        <v>0</v>
      </c>
    </row>
    <row r="1173" spans="1:17" x14ac:dyDescent="0.3">
      <c r="A1173" s="1" t="s">
        <v>5899</v>
      </c>
      <c r="B1173" s="1" t="s">
        <v>2708</v>
      </c>
      <c r="C1173" s="1" t="s">
        <v>4326</v>
      </c>
      <c r="D1173" s="1" t="str">
        <f>VLOOKUP($B1173,'[1]ALL ACCESSIONS'!$A$2:$M$28915,3,FALSE)</f>
        <v>x13-TGS-013b : F2:4</v>
      </c>
      <c r="E1173" s="1">
        <f t="shared" si="36"/>
        <v>2</v>
      </c>
      <c r="F1173" s="10">
        <v>1</v>
      </c>
      <c r="G1173" s="10">
        <v>1</v>
      </c>
      <c r="K1173" s="1" t="str">
        <f t="shared" si="37"/>
        <v>YR2</v>
      </c>
      <c r="L1173" s="1" t="str">
        <f>VLOOKUP($B1173,'[1]ALL ACCESSIONS'!$A$2:$M$30000,6,FALSE)</f>
        <v>19YR2-4</v>
      </c>
      <c r="M1173" s="1" t="str">
        <f>VLOOKUP($B1173,'[1]ALL ACCESSIONS'!$A$2:$M$30000,7,FALSE)</f>
        <v>18YR1</v>
      </c>
      <c r="N1173" s="1">
        <f>VLOOKUP($B1173,'[1]ALL ACCESSIONS'!$A$2:$M$30000,8,FALSE)</f>
        <v>0</v>
      </c>
      <c r="O1173" s="1">
        <f>VLOOKUP($B1173,'[1]ALL ACCESSIONS'!$A$2:$M$30000,9,FALSE)</f>
        <v>0</v>
      </c>
      <c r="P1173" s="1">
        <f>VLOOKUP($B1173,'[1]ALL ACCESSIONS'!$A$2:$M$30000,10,FALSE)</f>
        <v>0</v>
      </c>
      <c r="Q1173" s="1">
        <f>VLOOKUP($B1173,'[1]ALL ACCESSIONS'!$A$2:$M$30000,11,FALSE)</f>
        <v>0</v>
      </c>
    </row>
    <row r="1174" spans="1:17" x14ac:dyDescent="0.3">
      <c r="A1174" s="1" t="s">
        <v>5899</v>
      </c>
      <c r="B1174" s="1" t="s">
        <v>2719</v>
      </c>
      <c r="C1174" s="1" t="s">
        <v>4326</v>
      </c>
      <c r="D1174" s="1" t="str">
        <f>VLOOKUP($B1174,'[1]ALL ACCESSIONS'!$A$2:$M$28915,3,FALSE)</f>
        <v>x13-TGS-013b : F2:4</v>
      </c>
      <c r="E1174" s="1">
        <f t="shared" si="36"/>
        <v>1</v>
      </c>
      <c r="F1174" s="10">
        <v>1</v>
      </c>
      <c r="K1174" s="1" t="str">
        <f t="shared" si="37"/>
        <v>YR1</v>
      </c>
      <c r="L1174" s="1" t="str">
        <f>VLOOKUP($B1174,'[1]ALL ACCESSIONS'!$A$2:$M$30000,6,FALSE)</f>
        <v>18YR1</v>
      </c>
      <c r="M1174" s="1">
        <f>VLOOKUP($B1174,'[1]ALL ACCESSIONS'!$A$2:$M$30000,7,FALSE)</f>
        <v>0</v>
      </c>
      <c r="N1174" s="1">
        <f>VLOOKUP($B1174,'[1]ALL ACCESSIONS'!$A$2:$M$30000,8,FALSE)</f>
        <v>0</v>
      </c>
      <c r="O1174" s="1">
        <f>VLOOKUP($B1174,'[1]ALL ACCESSIONS'!$A$2:$M$30000,9,FALSE)</f>
        <v>0</v>
      </c>
      <c r="P1174" s="1">
        <f>VLOOKUP($B1174,'[1]ALL ACCESSIONS'!$A$2:$M$30000,10,FALSE)</f>
        <v>0</v>
      </c>
      <c r="Q1174" s="1">
        <f>VLOOKUP($B1174,'[1]ALL ACCESSIONS'!$A$2:$M$30000,11,FALSE)</f>
        <v>0</v>
      </c>
    </row>
    <row r="1175" spans="1:17" x14ac:dyDescent="0.3">
      <c r="A1175" s="1" t="s">
        <v>5899</v>
      </c>
      <c r="B1175" s="1" t="s">
        <v>2637</v>
      </c>
      <c r="C1175" s="1" t="s">
        <v>4326</v>
      </c>
      <c r="D1175" s="1" t="str">
        <f>VLOOKUP($B1175,'[1]ALL ACCESSIONS'!$A$2:$M$28915,3,FALSE)</f>
        <v>x13-TGS-032b : F2:4</v>
      </c>
      <c r="E1175" s="1">
        <f t="shared" si="36"/>
        <v>1</v>
      </c>
      <c r="F1175" s="10">
        <v>1</v>
      </c>
      <c r="K1175" s="1" t="str">
        <f t="shared" si="37"/>
        <v>YR1</v>
      </c>
      <c r="L1175" s="1" t="str">
        <f>VLOOKUP($B1175,'[1]ALL ACCESSIONS'!$A$2:$M$30000,6,FALSE)</f>
        <v>18YR1</v>
      </c>
      <c r="M1175" s="1">
        <f>VLOOKUP($B1175,'[1]ALL ACCESSIONS'!$A$2:$M$30000,7,FALSE)</f>
        <v>0</v>
      </c>
      <c r="N1175" s="1">
        <f>VLOOKUP($B1175,'[1]ALL ACCESSIONS'!$A$2:$M$30000,8,FALSE)</f>
        <v>0</v>
      </c>
      <c r="O1175" s="1">
        <f>VLOOKUP($B1175,'[1]ALL ACCESSIONS'!$A$2:$M$30000,9,FALSE)</f>
        <v>0</v>
      </c>
      <c r="P1175" s="1">
        <f>VLOOKUP($B1175,'[1]ALL ACCESSIONS'!$A$2:$M$30000,10,FALSE)</f>
        <v>0</v>
      </c>
      <c r="Q1175" s="1">
        <f>VLOOKUP($B1175,'[1]ALL ACCESSIONS'!$A$2:$M$30000,11,FALSE)</f>
        <v>0</v>
      </c>
    </row>
    <row r="1176" spans="1:17" x14ac:dyDescent="0.3">
      <c r="A1176" s="1" t="s">
        <v>5899</v>
      </c>
      <c r="B1176" s="1" t="s">
        <v>2649</v>
      </c>
      <c r="C1176" s="1" t="s">
        <v>4326</v>
      </c>
      <c r="D1176" s="1" t="str">
        <f>VLOOKUP($B1176,'[1]ALL ACCESSIONS'!$A$2:$M$28915,3,FALSE)</f>
        <v>x13-TGS-032b : F2:4</v>
      </c>
      <c r="E1176" s="1">
        <f t="shared" si="36"/>
        <v>2</v>
      </c>
      <c r="F1176" s="10">
        <v>1</v>
      </c>
      <c r="G1176" s="10">
        <v>1</v>
      </c>
      <c r="K1176" s="1" t="str">
        <f t="shared" si="37"/>
        <v>YR2</v>
      </c>
      <c r="L1176" s="1" t="str">
        <f>VLOOKUP($B1176,'[1]ALL ACCESSIONS'!$A$2:$M$30000,6,FALSE)</f>
        <v>19YR2-3</v>
      </c>
      <c r="M1176" s="1" t="str">
        <f>VLOOKUP($B1176,'[1]ALL ACCESSIONS'!$A$2:$M$30000,7,FALSE)</f>
        <v>18YR1</v>
      </c>
      <c r="N1176" s="1">
        <f>VLOOKUP($B1176,'[1]ALL ACCESSIONS'!$A$2:$M$30000,8,FALSE)</f>
        <v>0</v>
      </c>
      <c r="O1176" s="1">
        <f>VLOOKUP($B1176,'[1]ALL ACCESSIONS'!$A$2:$M$30000,9,FALSE)</f>
        <v>0</v>
      </c>
      <c r="P1176" s="1">
        <f>VLOOKUP($B1176,'[1]ALL ACCESSIONS'!$A$2:$M$30000,10,FALSE)</f>
        <v>0</v>
      </c>
      <c r="Q1176" s="1">
        <f>VLOOKUP($B1176,'[1]ALL ACCESSIONS'!$A$2:$M$30000,11,FALSE)</f>
        <v>0</v>
      </c>
    </row>
    <row r="1177" spans="1:17" x14ac:dyDescent="0.3">
      <c r="A1177" s="1" t="s">
        <v>5899</v>
      </c>
      <c r="B1177" s="1" t="s">
        <v>2661</v>
      </c>
      <c r="C1177" s="1" t="s">
        <v>4326</v>
      </c>
      <c r="D1177" s="1" t="str">
        <f>VLOOKUP($B1177,'[1]ALL ACCESSIONS'!$A$2:$M$28915,3,FALSE)</f>
        <v>x13-TGS-032b : F2:4</v>
      </c>
      <c r="E1177" s="1">
        <f t="shared" si="36"/>
        <v>2</v>
      </c>
      <c r="F1177" s="10">
        <v>1</v>
      </c>
      <c r="G1177" s="10">
        <v>1</v>
      </c>
      <c r="K1177" s="1" t="str">
        <f t="shared" si="37"/>
        <v>YR2</v>
      </c>
      <c r="L1177" s="1" t="str">
        <f>VLOOKUP($B1177,'[1]ALL ACCESSIONS'!$A$2:$M$30000,6,FALSE)</f>
        <v>19YR2-2</v>
      </c>
      <c r="M1177" s="1" t="str">
        <f>VLOOKUP($B1177,'[1]ALL ACCESSIONS'!$A$2:$M$30000,7,FALSE)</f>
        <v>18YR1</v>
      </c>
      <c r="N1177" s="1">
        <f>VLOOKUP($B1177,'[1]ALL ACCESSIONS'!$A$2:$M$30000,8,FALSE)</f>
        <v>0</v>
      </c>
      <c r="O1177" s="1">
        <f>VLOOKUP($B1177,'[1]ALL ACCESSIONS'!$A$2:$M$30000,9,FALSE)</f>
        <v>0</v>
      </c>
      <c r="P1177" s="1">
        <f>VLOOKUP($B1177,'[1]ALL ACCESSIONS'!$A$2:$M$30000,10,FALSE)</f>
        <v>0</v>
      </c>
      <c r="Q1177" s="1">
        <f>VLOOKUP($B1177,'[1]ALL ACCESSIONS'!$A$2:$M$30000,11,FALSE)</f>
        <v>0</v>
      </c>
    </row>
    <row r="1178" spans="1:17" x14ac:dyDescent="0.3">
      <c r="A1178" s="1" t="s">
        <v>5899</v>
      </c>
      <c r="B1178" s="1" t="s">
        <v>2673</v>
      </c>
      <c r="C1178" s="1" t="s">
        <v>4326</v>
      </c>
      <c r="D1178" s="1" t="str">
        <f>VLOOKUP($B1178,'[1]ALL ACCESSIONS'!$A$2:$M$28915,3,FALSE)</f>
        <v>x13-TGS-035b : F2:4</v>
      </c>
      <c r="E1178" s="1">
        <f t="shared" si="36"/>
        <v>1</v>
      </c>
      <c r="F1178" s="10">
        <v>1</v>
      </c>
      <c r="K1178" s="1" t="str">
        <f t="shared" si="37"/>
        <v>YR1</v>
      </c>
      <c r="L1178" s="1" t="str">
        <f>VLOOKUP($B1178,'[1]ALL ACCESSIONS'!$A$2:$M$30000,6,FALSE)</f>
        <v>18YR1</v>
      </c>
      <c r="M1178" s="1">
        <f>VLOOKUP($B1178,'[1]ALL ACCESSIONS'!$A$2:$M$30000,7,FALSE)</f>
        <v>0</v>
      </c>
      <c r="N1178" s="1">
        <f>VLOOKUP($B1178,'[1]ALL ACCESSIONS'!$A$2:$M$30000,8,FALSE)</f>
        <v>0</v>
      </c>
      <c r="O1178" s="1">
        <f>VLOOKUP($B1178,'[1]ALL ACCESSIONS'!$A$2:$M$30000,9,FALSE)</f>
        <v>0</v>
      </c>
      <c r="P1178" s="1">
        <f>VLOOKUP($B1178,'[1]ALL ACCESSIONS'!$A$2:$M$30000,10,FALSE)</f>
        <v>0</v>
      </c>
      <c r="Q1178" s="1">
        <f>VLOOKUP($B1178,'[1]ALL ACCESSIONS'!$A$2:$M$30000,11,FALSE)</f>
        <v>0</v>
      </c>
    </row>
    <row r="1179" spans="1:17" x14ac:dyDescent="0.3">
      <c r="A1179" s="1" t="s">
        <v>5899</v>
      </c>
      <c r="B1179" s="1" t="s">
        <v>2685</v>
      </c>
      <c r="C1179" s="1" t="s">
        <v>4326</v>
      </c>
      <c r="D1179" s="1" t="str">
        <f>VLOOKUP($B1179,'[1]ALL ACCESSIONS'!$A$2:$M$28915,3,FALSE)</f>
        <v>x13-TGS-048b : F2:4</v>
      </c>
      <c r="E1179" s="1">
        <f t="shared" si="36"/>
        <v>1</v>
      </c>
      <c r="F1179" s="10">
        <v>1</v>
      </c>
      <c r="K1179" s="1" t="str">
        <f t="shared" si="37"/>
        <v>YR1</v>
      </c>
      <c r="L1179" s="1" t="str">
        <f>VLOOKUP($B1179,'[1]ALL ACCESSIONS'!$A$2:$M$30000,6,FALSE)</f>
        <v>18YR1</v>
      </c>
      <c r="M1179" s="1">
        <f>VLOOKUP($B1179,'[1]ALL ACCESSIONS'!$A$2:$M$30000,7,FALSE)</f>
        <v>0</v>
      </c>
      <c r="N1179" s="1">
        <f>VLOOKUP($B1179,'[1]ALL ACCESSIONS'!$A$2:$M$30000,8,FALSE)</f>
        <v>0</v>
      </c>
      <c r="O1179" s="1">
        <f>VLOOKUP($B1179,'[1]ALL ACCESSIONS'!$A$2:$M$30000,9,FALSE)</f>
        <v>0</v>
      </c>
      <c r="P1179" s="1">
        <f>VLOOKUP($B1179,'[1]ALL ACCESSIONS'!$A$2:$M$30000,10,FALSE)</f>
        <v>0</v>
      </c>
      <c r="Q1179" s="1">
        <f>VLOOKUP($B1179,'[1]ALL ACCESSIONS'!$A$2:$M$30000,11,FALSE)</f>
        <v>0</v>
      </c>
    </row>
    <row r="1180" spans="1:17" x14ac:dyDescent="0.3">
      <c r="A1180" s="1" t="s">
        <v>5899</v>
      </c>
      <c r="B1180" s="1" t="s">
        <v>2697</v>
      </c>
      <c r="C1180" s="1" t="s">
        <v>4326</v>
      </c>
      <c r="D1180" s="1" t="str">
        <f>VLOOKUP($B1180,'[1]ALL ACCESSIONS'!$A$2:$M$28915,3,FALSE)</f>
        <v>x13-TGS-048b : F2:4</v>
      </c>
      <c r="E1180" s="1">
        <f t="shared" si="36"/>
        <v>3</v>
      </c>
      <c r="F1180" s="10">
        <v>1</v>
      </c>
      <c r="G1180" s="10">
        <v>1</v>
      </c>
      <c r="H1180" s="10">
        <v>1</v>
      </c>
      <c r="K1180" s="1" t="str">
        <f t="shared" si="37"/>
        <v>YR3</v>
      </c>
      <c r="L1180" s="1" t="str">
        <f>VLOOKUP($B1180,'[1]ALL ACCESSIONS'!$A$2:$M$30000,6,FALSE)</f>
        <v>20YR3</v>
      </c>
      <c r="M1180" s="1" t="str">
        <f>VLOOKUP($B1180,'[1]ALL ACCESSIONS'!$A$2:$M$30000,7,FALSE)</f>
        <v>19YR2-3</v>
      </c>
      <c r="N1180" s="1" t="str">
        <f>VLOOKUP($B1180,'[1]ALL ACCESSIONS'!$A$2:$M$30000,8,FALSE)</f>
        <v>18YR1</v>
      </c>
      <c r="O1180" s="1">
        <f>VLOOKUP($B1180,'[1]ALL ACCESSIONS'!$A$2:$M$30000,9,FALSE)</f>
        <v>0</v>
      </c>
      <c r="P1180" s="1">
        <f>VLOOKUP($B1180,'[1]ALL ACCESSIONS'!$A$2:$M$30000,10,FALSE)</f>
        <v>0</v>
      </c>
      <c r="Q1180" s="1">
        <f>VLOOKUP($B1180,'[1]ALL ACCESSIONS'!$A$2:$M$30000,11,FALSE)</f>
        <v>0</v>
      </c>
    </row>
    <row r="1181" spans="1:17" x14ac:dyDescent="0.3">
      <c r="A1181" s="1" t="s">
        <v>5899</v>
      </c>
      <c r="B1181" s="1" t="s">
        <v>2272</v>
      </c>
      <c r="C1181" s="1" t="s">
        <v>4326</v>
      </c>
      <c r="D1181" s="1" t="str">
        <f>VLOOKUP($B1181,'[1]ALL ACCESSIONS'!$A$2:$M$28915,3,FALSE)</f>
        <v>x11-GC0-069b  : F4:5</v>
      </c>
      <c r="E1181" s="1">
        <f t="shared" si="36"/>
        <v>3</v>
      </c>
      <c r="F1181" s="10">
        <v>1</v>
      </c>
      <c r="G1181" s="10">
        <v>1</v>
      </c>
      <c r="H1181" s="10">
        <v>1</v>
      </c>
      <c r="K1181" s="1" t="str">
        <f t="shared" si="37"/>
        <v>YR3</v>
      </c>
      <c r="L1181" s="1" t="str">
        <f>VLOOKUP($B1181,'[1]ALL ACCESSIONS'!$A$2:$M$30000,6,FALSE)</f>
        <v>20YR3</v>
      </c>
      <c r="M1181" s="1" t="str">
        <f>VLOOKUP($B1181,'[1]ALL ACCESSIONS'!$A$2:$M$30000,7,FALSE)</f>
        <v>19YR2-3</v>
      </c>
      <c r="N1181" s="1" t="str">
        <f>VLOOKUP($B1181,'[1]ALL ACCESSIONS'!$A$2:$M$30000,8,FALSE)</f>
        <v>18YR1</v>
      </c>
      <c r="O1181" s="1">
        <f>VLOOKUP($B1181,'[1]ALL ACCESSIONS'!$A$2:$M$30000,9,FALSE)</f>
        <v>0</v>
      </c>
      <c r="P1181" s="1">
        <f>VLOOKUP($B1181,'[1]ALL ACCESSIONS'!$A$2:$M$30000,10,FALSE)</f>
        <v>0</v>
      </c>
      <c r="Q1181" s="1">
        <f>VLOOKUP($B1181,'[1]ALL ACCESSIONS'!$A$2:$M$30000,11,FALSE)</f>
        <v>0</v>
      </c>
    </row>
    <row r="1182" spans="1:17" x14ac:dyDescent="0.3">
      <c r="A1182" s="1" t="s">
        <v>5899</v>
      </c>
      <c r="B1182" s="1" t="s">
        <v>2709</v>
      </c>
      <c r="C1182" s="1" t="s">
        <v>4326</v>
      </c>
      <c r="D1182" s="1" t="str">
        <f>VLOOKUP($B1182,'[1]ALL ACCESSIONS'!$A$2:$M$28915,3,FALSE)</f>
        <v>x13-TGS-048b : F2:4</v>
      </c>
      <c r="E1182" s="1">
        <f t="shared" si="36"/>
        <v>1</v>
      </c>
      <c r="F1182" s="10">
        <v>1</v>
      </c>
      <c r="K1182" s="1" t="str">
        <f t="shared" si="37"/>
        <v>YR1</v>
      </c>
      <c r="L1182" s="1" t="str">
        <f>VLOOKUP($B1182,'[1]ALL ACCESSIONS'!$A$2:$M$30000,6,FALSE)</f>
        <v>18YR1</v>
      </c>
      <c r="M1182" s="1">
        <f>VLOOKUP($B1182,'[1]ALL ACCESSIONS'!$A$2:$M$30000,7,FALSE)</f>
        <v>0</v>
      </c>
      <c r="N1182" s="1">
        <f>VLOOKUP($B1182,'[1]ALL ACCESSIONS'!$A$2:$M$30000,8,FALSE)</f>
        <v>0</v>
      </c>
      <c r="O1182" s="1">
        <f>VLOOKUP($B1182,'[1]ALL ACCESSIONS'!$A$2:$M$30000,9,FALSE)</f>
        <v>0</v>
      </c>
      <c r="P1182" s="1">
        <f>VLOOKUP($B1182,'[1]ALL ACCESSIONS'!$A$2:$M$30000,10,FALSE)</f>
        <v>0</v>
      </c>
      <c r="Q1182" s="1">
        <f>VLOOKUP($B1182,'[1]ALL ACCESSIONS'!$A$2:$M$30000,11,FALSE)</f>
        <v>0</v>
      </c>
    </row>
    <row r="1183" spans="1:17" x14ac:dyDescent="0.3">
      <c r="A1183" s="1" t="s">
        <v>5899</v>
      </c>
      <c r="B1183" s="1" t="s">
        <v>2720</v>
      </c>
      <c r="C1183" s="1" t="s">
        <v>4326</v>
      </c>
      <c r="D1183" s="1" t="str">
        <f>VLOOKUP($B1183,'[1]ALL ACCESSIONS'!$A$2:$M$28915,3,FALSE)</f>
        <v>x13-TGS-048b : F2:4</v>
      </c>
      <c r="E1183" s="1">
        <f t="shared" si="36"/>
        <v>2</v>
      </c>
      <c r="F1183" s="10">
        <v>1</v>
      </c>
      <c r="G1183" s="10">
        <v>1</v>
      </c>
      <c r="K1183" s="1" t="str">
        <f t="shared" si="37"/>
        <v>YR2</v>
      </c>
      <c r="L1183" s="1" t="str">
        <f>VLOOKUP($B1183,'[1]ALL ACCESSIONS'!$A$2:$M$30000,6,FALSE)</f>
        <v>19YR2-5</v>
      </c>
      <c r="M1183" s="1" t="str">
        <f>VLOOKUP($B1183,'[1]ALL ACCESSIONS'!$A$2:$M$30000,7,FALSE)</f>
        <v>18YR1</v>
      </c>
      <c r="N1183" s="1">
        <f>VLOOKUP($B1183,'[1]ALL ACCESSIONS'!$A$2:$M$30000,8,FALSE)</f>
        <v>0</v>
      </c>
      <c r="O1183" s="1">
        <f>VLOOKUP($B1183,'[1]ALL ACCESSIONS'!$A$2:$M$30000,9,FALSE)</f>
        <v>0</v>
      </c>
      <c r="P1183" s="1">
        <f>VLOOKUP($B1183,'[1]ALL ACCESSIONS'!$A$2:$M$30000,10,FALSE)</f>
        <v>0</v>
      </c>
      <c r="Q1183" s="1">
        <f>VLOOKUP($B1183,'[1]ALL ACCESSIONS'!$A$2:$M$30000,11,FALSE)</f>
        <v>0</v>
      </c>
    </row>
    <row r="1184" spans="1:17" x14ac:dyDescent="0.3">
      <c r="A1184" s="1" t="s">
        <v>5899</v>
      </c>
      <c r="B1184" s="1" t="s">
        <v>2638</v>
      </c>
      <c r="C1184" s="1" t="s">
        <v>4326</v>
      </c>
      <c r="D1184" s="1" t="str">
        <f>VLOOKUP($B1184,'[1]ALL ACCESSIONS'!$A$2:$M$28915,3,FALSE)</f>
        <v>x13-TGS-049b : F2:4</v>
      </c>
      <c r="E1184" s="1">
        <f t="shared" si="36"/>
        <v>1</v>
      </c>
      <c r="F1184" s="10">
        <v>1</v>
      </c>
      <c r="K1184" s="1" t="str">
        <f t="shared" si="37"/>
        <v>YR1</v>
      </c>
      <c r="L1184" s="1" t="str">
        <f>VLOOKUP($B1184,'[1]ALL ACCESSIONS'!$A$2:$M$30000,6,FALSE)</f>
        <v>18YR1</v>
      </c>
      <c r="M1184" s="1">
        <f>VLOOKUP($B1184,'[1]ALL ACCESSIONS'!$A$2:$M$30000,7,FALSE)</f>
        <v>0</v>
      </c>
      <c r="N1184" s="1">
        <f>VLOOKUP($B1184,'[1]ALL ACCESSIONS'!$A$2:$M$30000,8,FALSE)</f>
        <v>0</v>
      </c>
      <c r="O1184" s="1">
        <f>VLOOKUP($B1184,'[1]ALL ACCESSIONS'!$A$2:$M$30000,9,FALSE)</f>
        <v>0</v>
      </c>
      <c r="P1184" s="1">
        <f>VLOOKUP($B1184,'[1]ALL ACCESSIONS'!$A$2:$M$30000,10,FALSE)</f>
        <v>0</v>
      </c>
      <c r="Q1184" s="1">
        <f>VLOOKUP($B1184,'[1]ALL ACCESSIONS'!$A$2:$M$30000,11,FALSE)</f>
        <v>0</v>
      </c>
    </row>
    <row r="1185" spans="1:17" x14ac:dyDescent="0.3">
      <c r="A1185" s="1" t="s">
        <v>5899</v>
      </c>
      <c r="B1185" s="1" t="s">
        <v>2650</v>
      </c>
      <c r="C1185" s="1" t="s">
        <v>4326</v>
      </c>
      <c r="D1185" s="1" t="str">
        <f>VLOOKUP($B1185,'[1]ALL ACCESSIONS'!$A$2:$M$28915,3,FALSE)</f>
        <v>x13-TGS-052b : F2:4</v>
      </c>
      <c r="E1185" s="1">
        <f t="shared" si="36"/>
        <v>1</v>
      </c>
      <c r="F1185" s="10">
        <v>1</v>
      </c>
      <c r="K1185" s="1" t="str">
        <f t="shared" si="37"/>
        <v>YR1</v>
      </c>
      <c r="L1185" s="1" t="str">
        <f>VLOOKUP($B1185,'[1]ALL ACCESSIONS'!$A$2:$M$30000,6,FALSE)</f>
        <v>18YR1</v>
      </c>
      <c r="M1185" s="1">
        <f>VLOOKUP($B1185,'[1]ALL ACCESSIONS'!$A$2:$M$30000,7,FALSE)</f>
        <v>0</v>
      </c>
      <c r="N1185" s="1">
        <f>VLOOKUP($B1185,'[1]ALL ACCESSIONS'!$A$2:$M$30000,8,FALSE)</f>
        <v>0</v>
      </c>
      <c r="O1185" s="1">
        <f>VLOOKUP($B1185,'[1]ALL ACCESSIONS'!$A$2:$M$30000,9,FALSE)</f>
        <v>0</v>
      </c>
      <c r="P1185" s="1">
        <f>VLOOKUP($B1185,'[1]ALL ACCESSIONS'!$A$2:$M$30000,10,FALSE)</f>
        <v>0</v>
      </c>
      <c r="Q1185" s="1">
        <f>VLOOKUP($B1185,'[1]ALL ACCESSIONS'!$A$2:$M$30000,11,FALSE)</f>
        <v>0</v>
      </c>
    </row>
    <row r="1186" spans="1:17" x14ac:dyDescent="0.3">
      <c r="A1186" s="1" t="s">
        <v>5899</v>
      </c>
      <c r="B1186" s="1" t="s">
        <v>2662</v>
      </c>
      <c r="C1186" s="1" t="s">
        <v>4326</v>
      </c>
      <c r="D1186" s="1" t="str">
        <f>VLOOKUP($B1186,'[1]ALL ACCESSIONS'!$A$2:$M$28915,3,FALSE)</f>
        <v>x13-TGS-052b : F2:4</v>
      </c>
      <c r="E1186" s="1">
        <f t="shared" si="36"/>
        <v>2</v>
      </c>
      <c r="F1186" s="10">
        <v>1</v>
      </c>
      <c r="G1186" s="10">
        <v>1</v>
      </c>
      <c r="K1186" s="1" t="str">
        <f t="shared" si="37"/>
        <v>YR2</v>
      </c>
      <c r="L1186" s="1" t="str">
        <f>VLOOKUP($B1186,'[1]ALL ACCESSIONS'!$A$2:$M$30000,6,FALSE)</f>
        <v>19YR2-7</v>
      </c>
      <c r="M1186" s="1" t="str">
        <f>VLOOKUP($B1186,'[1]ALL ACCESSIONS'!$A$2:$M$30000,7,FALSE)</f>
        <v>18YR1</v>
      </c>
      <c r="N1186" s="1">
        <f>VLOOKUP($B1186,'[1]ALL ACCESSIONS'!$A$2:$M$30000,8,FALSE)</f>
        <v>0</v>
      </c>
      <c r="O1186" s="1">
        <f>VLOOKUP($B1186,'[1]ALL ACCESSIONS'!$A$2:$M$30000,9,FALSE)</f>
        <v>0</v>
      </c>
      <c r="P1186" s="1">
        <f>VLOOKUP($B1186,'[1]ALL ACCESSIONS'!$A$2:$M$30000,10,FALSE)</f>
        <v>0</v>
      </c>
      <c r="Q1186" s="1">
        <f>VLOOKUP($B1186,'[1]ALL ACCESSIONS'!$A$2:$M$30000,11,FALSE)</f>
        <v>0</v>
      </c>
    </row>
    <row r="1187" spans="1:17" x14ac:dyDescent="0.3">
      <c r="A1187" s="1" t="s">
        <v>5899</v>
      </c>
      <c r="B1187" s="1" t="s">
        <v>2674</v>
      </c>
      <c r="C1187" s="1" t="s">
        <v>4326</v>
      </c>
      <c r="D1187" s="1" t="str">
        <f>VLOOKUP($B1187,'[1]ALL ACCESSIONS'!$A$2:$M$28915,3,FALSE)</f>
        <v>x13-TGS-052b : F2:4</v>
      </c>
      <c r="E1187" s="1">
        <f t="shared" si="36"/>
        <v>1</v>
      </c>
      <c r="F1187" s="10">
        <v>1</v>
      </c>
      <c r="K1187" s="1" t="str">
        <f t="shared" si="37"/>
        <v>YR1</v>
      </c>
      <c r="L1187" s="1" t="str">
        <f>VLOOKUP($B1187,'[1]ALL ACCESSIONS'!$A$2:$M$30000,6,FALSE)</f>
        <v>18YR1</v>
      </c>
      <c r="M1187" s="1">
        <f>VLOOKUP($B1187,'[1]ALL ACCESSIONS'!$A$2:$M$30000,7,FALSE)</f>
        <v>0</v>
      </c>
      <c r="N1187" s="1">
        <f>VLOOKUP($B1187,'[1]ALL ACCESSIONS'!$A$2:$M$30000,8,FALSE)</f>
        <v>0</v>
      </c>
      <c r="O1187" s="1">
        <f>VLOOKUP($B1187,'[1]ALL ACCESSIONS'!$A$2:$M$30000,9,FALSE)</f>
        <v>0</v>
      </c>
      <c r="P1187" s="1">
        <f>VLOOKUP($B1187,'[1]ALL ACCESSIONS'!$A$2:$M$30000,10,FALSE)</f>
        <v>0</v>
      </c>
      <c r="Q1187" s="1">
        <f>VLOOKUP($B1187,'[1]ALL ACCESSIONS'!$A$2:$M$30000,11,FALSE)</f>
        <v>0</v>
      </c>
    </row>
    <row r="1188" spans="1:17" x14ac:dyDescent="0.3">
      <c r="A1188" s="1" t="s">
        <v>5899</v>
      </c>
      <c r="B1188" s="1" t="s">
        <v>2686</v>
      </c>
      <c r="C1188" s="1" t="s">
        <v>4326</v>
      </c>
      <c r="D1188" s="1" t="str">
        <f>VLOOKUP($B1188,'[1]ALL ACCESSIONS'!$A$2:$M$28915,3,FALSE)</f>
        <v>x13-VARD-092b : F2:4</v>
      </c>
      <c r="E1188" s="1">
        <f t="shared" si="36"/>
        <v>1</v>
      </c>
      <c r="F1188" s="10">
        <v>1</v>
      </c>
      <c r="K1188" s="1" t="str">
        <f t="shared" si="37"/>
        <v>YR1</v>
      </c>
      <c r="L1188" s="1" t="str">
        <f>VLOOKUP($B1188,'[1]ALL ACCESSIONS'!$A$2:$M$30000,6,FALSE)</f>
        <v>18YR1</v>
      </c>
      <c r="M1188" s="1">
        <f>VLOOKUP($B1188,'[1]ALL ACCESSIONS'!$A$2:$M$30000,7,FALSE)</f>
        <v>0</v>
      </c>
      <c r="N1188" s="1">
        <f>VLOOKUP($B1188,'[1]ALL ACCESSIONS'!$A$2:$M$30000,8,FALSE)</f>
        <v>0</v>
      </c>
      <c r="O1188" s="1">
        <f>VLOOKUP($B1188,'[1]ALL ACCESSIONS'!$A$2:$M$30000,9,FALSE)</f>
        <v>0</v>
      </c>
      <c r="P1188" s="1">
        <f>VLOOKUP($B1188,'[1]ALL ACCESSIONS'!$A$2:$M$30000,10,FALSE)</f>
        <v>0</v>
      </c>
      <c r="Q1188" s="1">
        <f>VLOOKUP($B1188,'[1]ALL ACCESSIONS'!$A$2:$M$30000,11,FALSE)</f>
        <v>0</v>
      </c>
    </row>
    <row r="1189" spans="1:17" x14ac:dyDescent="0.3">
      <c r="A1189" s="1" t="s">
        <v>5899</v>
      </c>
      <c r="B1189" s="1" t="s">
        <v>2698</v>
      </c>
      <c r="C1189" s="1" t="s">
        <v>4326</v>
      </c>
      <c r="D1189" s="1" t="str">
        <f>VLOOKUP($B1189,'[1]ALL ACCESSIONS'!$A$2:$M$28915,3,FALSE)</f>
        <v>x13-VARD-092b : F2:4</v>
      </c>
      <c r="E1189" s="1">
        <f t="shared" si="36"/>
        <v>1</v>
      </c>
      <c r="F1189" s="10">
        <v>1</v>
      </c>
      <c r="K1189" s="1" t="str">
        <f t="shared" si="37"/>
        <v>YR1</v>
      </c>
      <c r="L1189" s="1" t="str">
        <f>VLOOKUP($B1189,'[1]ALL ACCESSIONS'!$A$2:$M$30000,6,FALSE)</f>
        <v>18YR1</v>
      </c>
      <c r="M1189" s="1">
        <f>VLOOKUP($B1189,'[1]ALL ACCESSIONS'!$A$2:$M$30000,7,FALSE)</f>
        <v>0</v>
      </c>
      <c r="N1189" s="1">
        <f>VLOOKUP($B1189,'[1]ALL ACCESSIONS'!$A$2:$M$30000,8,FALSE)</f>
        <v>0</v>
      </c>
      <c r="O1189" s="1">
        <f>VLOOKUP($B1189,'[1]ALL ACCESSIONS'!$A$2:$M$30000,9,FALSE)</f>
        <v>0</v>
      </c>
      <c r="P1189" s="1">
        <f>VLOOKUP($B1189,'[1]ALL ACCESSIONS'!$A$2:$M$30000,10,FALSE)</f>
        <v>0</v>
      </c>
      <c r="Q1189" s="1">
        <f>VLOOKUP($B1189,'[1]ALL ACCESSIONS'!$A$2:$M$30000,11,FALSE)</f>
        <v>0</v>
      </c>
    </row>
    <row r="1190" spans="1:17" x14ac:dyDescent="0.3">
      <c r="A1190" s="1" t="s">
        <v>5899</v>
      </c>
      <c r="B1190" s="1" t="s">
        <v>2710</v>
      </c>
      <c r="C1190" s="1" t="s">
        <v>4326</v>
      </c>
      <c r="D1190" s="1" t="str">
        <f>VLOOKUP($B1190,'[1]ALL ACCESSIONS'!$A$2:$M$28915,3,FALSE)</f>
        <v>x13-VARD-092b : F2:4</v>
      </c>
      <c r="E1190" s="1">
        <f t="shared" si="36"/>
        <v>3</v>
      </c>
      <c r="F1190" s="10">
        <v>1</v>
      </c>
      <c r="G1190" s="10">
        <v>1</v>
      </c>
      <c r="H1190" s="10">
        <v>1</v>
      </c>
      <c r="K1190" s="1" t="str">
        <f t="shared" si="37"/>
        <v>YR3</v>
      </c>
      <c r="L1190" s="1" t="str">
        <f>VLOOKUP($B1190,'[1]ALL ACCESSIONS'!$A$2:$M$30000,6,FALSE)</f>
        <v>20YR3</v>
      </c>
      <c r="M1190" s="1" t="str">
        <f>VLOOKUP($B1190,'[1]ALL ACCESSIONS'!$A$2:$M$30000,7,FALSE)</f>
        <v>19YR2-1</v>
      </c>
      <c r="N1190" s="1" t="str">
        <f>VLOOKUP($B1190,'[1]ALL ACCESSIONS'!$A$2:$M$30000,8,FALSE)</f>
        <v>18YR1</v>
      </c>
      <c r="O1190" s="1">
        <f>VLOOKUP($B1190,'[1]ALL ACCESSIONS'!$A$2:$M$30000,9,FALSE)</f>
        <v>0</v>
      </c>
      <c r="P1190" s="1">
        <f>VLOOKUP($B1190,'[1]ALL ACCESSIONS'!$A$2:$M$30000,10,FALSE)</f>
        <v>0</v>
      </c>
      <c r="Q1190" s="1">
        <f>VLOOKUP($B1190,'[1]ALL ACCESSIONS'!$A$2:$M$30000,11,FALSE)</f>
        <v>0</v>
      </c>
    </row>
    <row r="1191" spans="1:17" x14ac:dyDescent="0.3">
      <c r="A1191" s="1" t="s">
        <v>5899</v>
      </c>
      <c r="B1191" s="1" t="s">
        <v>2721</v>
      </c>
      <c r="C1191" s="1" t="s">
        <v>4326</v>
      </c>
      <c r="D1191" s="1" t="str">
        <f>VLOOKUP($B1191,'[1]ALL ACCESSIONS'!$A$2:$M$28915,3,FALSE)</f>
        <v>x13-VARD-092b : F2:4</v>
      </c>
      <c r="E1191" s="1">
        <f t="shared" si="36"/>
        <v>2</v>
      </c>
      <c r="F1191" s="10">
        <v>1</v>
      </c>
      <c r="G1191" s="10">
        <v>1</v>
      </c>
      <c r="K1191" s="1" t="str">
        <f t="shared" si="37"/>
        <v>YR2</v>
      </c>
      <c r="L1191" s="1" t="str">
        <f>VLOOKUP($B1191,'[1]ALL ACCESSIONS'!$A$2:$M$30000,6,FALSE)</f>
        <v>19YR2-1</v>
      </c>
      <c r="M1191" s="1" t="str">
        <f>VLOOKUP($B1191,'[1]ALL ACCESSIONS'!$A$2:$M$30000,7,FALSE)</f>
        <v>18YR1</v>
      </c>
      <c r="N1191" s="1">
        <f>VLOOKUP($B1191,'[1]ALL ACCESSIONS'!$A$2:$M$30000,8,FALSE)</f>
        <v>0</v>
      </c>
      <c r="O1191" s="1">
        <f>VLOOKUP($B1191,'[1]ALL ACCESSIONS'!$A$2:$M$30000,9,FALSE)</f>
        <v>0</v>
      </c>
      <c r="P1191" s="1">
        <f>VLOOKUP($B1191,'[1]ALL ACCESSIONS'!$A$2:$M$30000,10,FALSE)</f>
        <v>0</v>
      </c>
      <c r="Q1191" s="1">
        <f>VLOOKUP($B1191,'[1]ALL ACCESSIONS'!$A$2:$M$30000,11,FALSE)</f>
        <v>0</v>
      </c>
    </row>
    <row r="1192" spans="1:17" x14ac:dyDescent="0.3">
      <c r="A1192" s="1" t="s">
        <v>5899</v>
      </c>
      <c r="B1192" s="1" t="s">
        <v>2639</v>
      </c>
      <c r="C1192" s="1" t="s">
        <v>4326</v>
      </c>
      <c r="D1192" s="1" t="str">
        <f>VLOOKUP($B1192,'[1]ALL ACCESSIONS'!$A$2:$M$28915,3,FALSE)</f>
        <v>x13-VARD-105b : F2:4</v>
      </c>
      <c r="E1192" s="1">
        <f t="shared" si="36"/>
        <v>1</v>
      </c>
      <c r="F1192" s="10">
        <v>1</v>
      </c>
      <c r="K1192" s="1" t="str">
        <f t="shared" si="37"/>
        <v>YR1</v>
      </c>
      <c r="L1192" s="1" t="str">
        <f>VLOOKUP($B1192,'[1]ALL ACCESSIONS'!$A$2:$M$30000,6,FALSE)</f>
        <v>18YR1</v>
      </c>
      <c r="M1192" s="1">
        <f>VLOOKUP($B1192,'[1]ALL ACCESSIONS'!$A$2:$M$30000,7,FALSE)</f>
        <v>0</v>
      </c>
      <c r="N1192" s="1">
        <f>VLOOKUP($B1192,'[1]ALL ACCESSIONS'!$A$2:$M$30000,8,FALSE)</f>
        <v>0</v>
      </c>
      <c r="O1192" s="1">
        <f>VLOOKUP($B1192,'[1]ALL ACCESSIONS'!$A$2:$M$30000,9,FALSE)</f>
        <v>0</v>
      </c>
      <c r="P1192" s="1">
        <f>VLOOKUP($B1192,'[1]ALL ACCESSIONS'!$A$2:$M$30000,10,FALSE)</f>
        <v>0</v>
      </c>
      <c r="Q1192" s="1">
        <f>VLOOKUP($B1192,'[1]ALL ACCESSIONS'!$A$2:$M$30000,11,FALSE)</f>
        <v>0</v>
      </c>
    </row>
    <row r="1193" spans="1:17" x14ac:dyDescent="0.3">
      <c r="A1193" s="1" t="s">
        <v>5899</v>
      </c>
      <c r="B1193" s="1" t="s">
        <v>2220</v>
      </c>
      <c r="C1193" s="1" t="s">
        <v>4326</v>
      </c>
      <c r="D1193" s="1" t="str">
        <f>VLOOKUP($B1193,'[1]ALL ACCESSIONS'!$A$2:$M$28915,3,FALSE)</f>
        <v>x11-GC0-069b  : F4:5</v>
      </c>
      <c r="E1193" s="1">
        <f t="shared" si="36"/>
        <v>1</v>
      </c>
      <c r="F1193" s="10">
        <v>1</v>
      </c>
      <c r="K1193" s="1" t="str">
        <f t="shared" si="37"/>
        <v>YR1</v>
      </c>
      <c r="L1193" s="1" t="str">
        <f>VLOOKUP($B1193,'[1]ALL ACCESSIONS'!$A$2:$M$30000,6,FALSE)</f>
        <v>18YR1</v>
      </c>
      <c r="M1193" s="1">
        <f>VLOOKUP($B1193,'[1]ALL ACCESSIONS'!$A$2:$M$30000,7,FALSE)</f>
        <v>0</v>
      </c>
      <c r="N1193" s="1">
        <f>VLOOKUP($B1193,'[1]ALL ACCESSIONS'!$A$2:$M$30000,8,FALSE)</f>
        <v>0</v>
      </c>
      <c r="O1193" s="1">
        <f>VLOOKUP($B1193,'[1]ALL ACCESSIONS'!$A$2:$M$30000,9,FALSE)</f>
        <v>0</v>
      </c>
      <c r="P1193" s="1">
        <f>VLOOKUP($B1193,'[1]ALL ACCESSIONS'!$A$2:$M$30000,10,FALSE)</f>
        <v>0</v>
      </c>
      <c r="Q1193" s="1">
        <f>VLOOKUP($B1193,'[1]ALL ACCESSIONS'!$A$2:$M$30000,11,FALSE)</f>
        <v>0</v>
      </c>
    </row>
    <row r="1194" spans="1:17" x14ac:dyDescent="0.3">
      <c r="A1194" s="1" t="s">
        <v>5899</v>
      </c>
      <c r="B1194" s="1" t="s">
        <v>2663</v>
      </c>
      <c r="C1194" s="1" t="s">
        <v>4326</v>
      </c>
      <c r="D1194" s="1" t="str">
        <f>VLOOKUP($B1194,'[1]ALL ACCESSIONS'!$A$2:$M$28915,3,FALSE)</f>
        <v>x13-VARD-126b : F2:4</v>
      </c>
      <c r="E1194" s="1">
        <f t="shared" si="36"/>
        <v>1</v>
      </c>
      <c r="F1194" s="10">
        <v>1</v>
      </c>
      <c r="K1194" s="1" t="str">
        <f t="shared" si="37"/>
        <v>YR1</v>
      </c>
      <c r="L1194" s="1" t="str">
        <f>VLOOKUP($B1194,'[1]ALL ACCESSIONS'!$A$2:$M$30000,6,FALSE)</f>
        <v>18YR1</v>
      </c>
      <c r="M1194" s="1">
        <f>VLOOKUP($B1194,'[1]ALL ACCESSIONS'!$A$2:$M$30000,7,FALSE)</f>
        <v>0</v>
      </c>
      <c r="N1194" s="1">
        <f>VLOOKUP($B1194,'[1]ALL ACCESSIONS'!$A$2:$M$30000,8,FALSE)</f>
        <v>0</v>
      </c>
      <c r="O1194" s="1">
        <f>VLOOKUP($B1194,'[1]ALL ACCESSIONS'!$A$2:$M$30000,9,FALSE)</f>
        <v>0</v>
      </c>
      <c r="P1194" s="1">
        <f>VLOOKUP($B1194,'[1]ALL ACCESSIONS'!$A$2:$M$30000,10,FALSE)</f>
        <v>0</v>
      </c>
      <c r="Q1194" s="1">
        <f>VLOOKUP($B1194,'[1]ALL ACCESSIONS'!$A$2:$M$30000,11,FALSE)</f>
        <v>0</v>
      </c>
    </row>
    <row r="1195" spans="1:17" x14ac:dyDescent="0.3">
      <c r="A1195" s="1" t="s">
        <v>5899</v>
      </c>
      <c r="B1195" s="1" t="s">
        <v>2675</v>
      </c>
      <c r="C1195" s="1" t="s">
        <v>4326</v>
      </c>
      <c r="D1195" s="1" t="str">
        <f>VLOOKUP($B1195,'[1]ALL ACCESSIONS'!$A$2:$M$28915,3,FALSE)</f>
        <v>x13-VARD-127b : F2:4</v>
      </c>
      <c r="E1195" s="1">
        <f t="shared" si="36"/>
        <v>1</v>
      </c>
      <c r="F1195" s="10">
        <v>1</v>
      </c>
      <c r="K1195" s="1" t="str">
        <f t="shared" si="37"/>
        <v>YR1</v>
      </c>
      <c r="L1195" s="1" t="str">
        <f>VLOOKUP($B1195,'[1]ALL ACCESSIONS'!$A$2:$M$30000,6,FALSE)</f>
        <v>18YR1</v>
      </c>
      <c r="M1195" s="1">
        <f>VLOOKUP($B1195,'[1]ALL ACCESSIONS'!$A$2:$M$30000,7,FALSE)</f>
        <v>0</v>
      </c>
      <c r="N1195" s="1">
        <f>VLOOKUP($B1195,'[1]ALL ACCESSIONS'!$A$2:$M$30000,8,FALSE)</f>
        <v>0</v>
      </c>
      <c r="O1195" s="1">
        <f>VLOOKUP($B1195,'[1]ALL ACCESSIONS'!$A$2:$M$30000,9,FALSE)</f>
        <v>0</v>
      </c>
      <c r="P1195" s="1">
        <f>VLOOKUP($B1195,'[1]ALL ACCESSIONS'!$A$2:$M$30000,10,FALSE)</f>
        <v>0</v>
      </c>
      <c r="Q1195" s="1">
        <f>VLOOKUP($B1195,'[1]ALL ACCESSIONS'!$A$2:$M$30000,11,FALSE)</f>
        <v>0</v>
      </c>
    </row>
    <row r="1196" spans="1:17" x14ac:dyDescent="0.3">
      <c r="A1196" s="1" t="s">
        <v>5899</v>
      </c>
      <c r="B1196" s="1" t="s">
        <v>2687</v>
      </c>
      <c r="C1196" s="1" t="s">
        <v>4326</v>
      </c>
      <c r="D1196" s="1" t="str">
        <f>VLOOKUP($B1196,'[1]ALL ACCESSIONS'!$A$2:$M$28915,3,FALSE)</f>
        <v>x13-VARD-129b : F2:4</v>
      </c>
      <c r="E1196" s="1">
        <f t="shared" si="36"/>
        <v>1</v>
      </c>
      <c r="F1196" s="10">
        <v>1</v>
      </c>
      <c r="K1196" s="1" t="str">
        <f t="shared" si="37"/>
        <v>YR1</v>
      </c>
      <c r="L1196" s="1" t="str">
        <f>VLOOKUP($B1196,'[1]ALL ACCESSIONS'!$A$2:$M$30000,6,FALSE)</f>
        <v>18YR1</v>
      </c>
      <c r="M1196" s="1">
        <f>VLOOKUP($B1196,'[1]ALL ACCESSIONS'!$A$2:$M$30000,7,FALSE)</f>
        <v>0</v>
      </c>
      <c r="N1196" s="1">
        <f>VLOOKUP($B1196,'[1]ALL ACCESSIONS'!$A$2:$M$30000,8,FALSE)</f>
        <v>0</v>
      </c>
      <c r="O1196" s="1">
        <f>VLOOKUP($B1196,'[1]ALL ACCESSIONS'!$A$2:$M$30000,9,FALSE)</f>
        <v>0</v>
      </c>
      <c r="P1196" s="1">
        <f>VLOOKUP($B1196,'[1]ALL ACCESSIONS'!$A$2:$M$30000,10,FALSE)</f>
        <v>0</v>
      </c>
      <c r="Q1196" s="1">
        <f>VLOOKUP($B1196,'[1]ALL ACCESSIONS'!$A$2:$M$30000,11,FALSE)</f>
        <v>0</v>
      </c>
    </row>
    <row r="1197" spans="1:17" x14ac:dyDescent="0.3">
      <c r="A1197" s="1" t="s">
        <v>5899</v>
      </c>
      <c r="B1197" s="1" t="s">
        <v>2699</v>
      </c>
      <c r="C1197" s="1" t="s">
        <v>4326</v>
      </c>
      <c r="D1197" s="1" t="str">
        <f>VLOOKUP($B1197,'[1]ALL ACCESSIONS'!$A$2:$M$28915,3,FALSE)</f>
        <v>x13-VARD-129b : F2:4</v>
      </c>
      <c r="E1197" s="1">
        <f t="shared" si="36"/>
        <v>3</v>
      </c>
      <c r="F1197" s="10">
        <v>1</v>
      </c>
      <c r="G1197" s="10">
        <v>1</v>
      </c>
      <c r="H1197" s="10">
        <v>1</v>
      </c>
      <c r="K1197" s="1" t="str">
        <f t="shared" si="37"/>
        <v>YR3</v>
      </c>
      <c r="L1197" s="1" t="str">
        <f>VLOOKUP($B1197,'[1]ALL ACCESSIONS'!$A$2:$M$30000,6,FALSE)</f>
        <v>20YR3</v>
      </c>
      <c r="M1197" s="1" t="str">
        <f>VLOOKUP($B1197,'[1]ALL ACCESSIONS'!$A$2:$M$30000,7,FALSE)</f>
        <v>19YR2-5</v>
      </c>
      <c r="N1197" s="1" t="str">
        <f>VLOOKUP($B1197,'[1]ALL ACCESSIONS'!$A$2:$M$30000,8,FALSE)</f>
        <v>18YR1</v>
      </c>
      <c r="O1197" s="1">
        <f>VLOOKUP($B1197,'[1]ALL ACCESSIONS'!$A$2:$M$30000,9,FALSE)</f>
        <v>0</v>
      </c>
      <c r="P1197" s="1">
        <f>VLOOKUP($B1197,'[1]ALL ACCESSIONS'!$A$2:$M$30000,10,FALSE)</f>
        <v>0</v>
      </c>
      <c r="Q1197" s="1">
        <f>VLOOKUP($B1197,'[1]ALL ACCESSIONS'!$A$2:$M$30000,11,FALSE)</f>
        <v>0</v>
      </c>
    </row>
    <row r="1198" spans="1:17" x14ac:dyDescent="0.3">
      <c r="A1198" s="1" t="s">
        <v>5899</v>
      </c>
      <c r="B1198" s="1" t="s">
        <v>2711</v>
      </c>
      <c r="C1198" s="1" t="s">
        <v>4326</v>
      </c>
      <c r="D1198" s="1" t="str">
        <f>VLOOKUP($B1198,'[1]ALL ACCESSIONS'!$A$2:$M$28915,3,FALSE)</f>
        <v>x13-VARD-129b : F2:4</v>
      </c>
      <c r="E1198" s="1">
        <f t="shared" si="36"/>
        <v>1</v>
      </c>
      <c r="F1198" s="10">
        <v>1</v>
      </c>
      <c r="K1198" s="1" t="str">
        <f t="shared" si="37"/>
        <v>YR1</v>
      </c>
      <c r="L1198" s="1" t="str">
        <f>VLOOKUP($B1198,'[1]ALL ACCESSIONS'!$A$2:$M$30000,6,FALSE)</f>
        <v>18YR1</v>
      </c>
      <c r="M1198" s="1">
        <f>VLOOKUP($B1198,'[1]ALL ACCESSIONS'!$A$2:$M$30000,7,FALSE)</f>
        <v>0</v>
      </c>
      <c r="N1198" s="1">
        <f>VLOOKUP($B1198,'[1]ALL ACCESSIONS'!$A$2:$M$30000,8,FALSE)</f>
        <v>0</v>
      </c>
      <c r="O1198" s="1">
        <f>VLOOKUP($B1198,'[1]ALL ACCESSIONS'!$A$2:$M$30000,9,FALSE)</f>
        <v>0</v>
      </c>
      <c r="P1198" s="1">
        <f>VLOOKUP($B1198,'[1]ALL ACCESSIONS'!$A$2:$M$30000,10,FALSE)</f>
        <v>0</v>
      </c>
      <c r="Q1198" s="1">
        <f>VLOOKUP($B1198,'[1]ALL ACCESSIONS'!$A$2:$M$30000,11,FALSE)</f>
        <v>0</v>
      </c>
    </row>
    <row r="1199" spans="1:17" x14ac:dyDescent="0.3">
      <c r="A1199" s="1" t="s">
        <v>5899</v>
      </c>
      <c r="B1199" s="1" t="s">
        <v>2651</v>
      </c>
      <c r="C1199" s="1" t="s">
        <v>4326</v>
      </c>
      <c r="D1199" s="1" t="str">
        <f>VLOOKUP($B1199,'[1]ALL ACCESSIONS'!$A$2:$M$28915,3,FALSE)</f>
        <v>x13-VARD-106b : F2:4</v>
      </c>
      <c r="E1199" s="1">
        <f t="shared" si="36"/>
        <v>2</v>
      </c>
      <c r="F1199" s="10">
        <v>1</v>
      </c>
      <c r="G1199" s="10">
        <v>1</v>
      </c>
      <c r="K1199" s="1" t="str">
        <f t="shared" si="37"/>
        <v>YR2</v>
      </c>
      <c r="L1199" s="1" t="str">
        <f>VLOOKUP($B1199,'[1]ALL ACCESSIONS'!$A$2:$M$30000,6,FALSE)</f>
        <v>19YR2-2</v>
      </c>
      <c r="M1199" s="1" t="str">
        <f>VLOOKUP($B1199,'[1]ALL ACCESSIONS'!$A$2:$M$30000,7,FALSE)</f>
        <v>18YR1</v>
      </c>
      <c r="N1199" s="1">
        <f>VLOOKUP($B1199,'[1]ALL ACCESSIONS'!$A$2:$M$30000,8,FALSE)</f>
        <v>0</v>
      </c>
      <c r="O1199" s="1">
        <f>VLOOKUP($B1199,'[1]ALL ACCESSIONS'!$A$2:$M$30000,9,FALSE)</f>
        <v>0</v>
      </c>
      <c r="P1199" s="1">
        <f>VLOOKUP($B1199,'[1]ALL ACCESSIONS'!$A$2:$M$30000,10,FALSE)</f>
        <v>0</v>
      </c>
      <c r="Q1199" s="1">
        <f>VLOOKUP($B1199,'[1]ALL ACCESSIONS'!$A$2:$M$30000,11,FALSE)</f>
        <v>0</v>
      </c>
    </row>
    <row r="1200" spans="1:17" x14ac:dyDescent="0.3">
      <c r="A1200" s="1" t="s">
        <v>5899</v>
      </c>
      <c r="B1200" s="1" t="s">
        <v>2722</v>
      </c>
      <c r="C1200" s="1" t="s">
        <v>4326</v>
      </c>
      <c r="D1200" s="1" t="str">
        <f>VLOOKUP($B1200,'[1]ALL ACCESSIONS'!$A$2:$M$28915,3,FALSE)</f>
        <v>x13-VARD-010 : F2:4</v>
      </c>
      <c r="E1200" s="1">
        <f t="shared" si="36"/>
        <v>1</v>
      </c>
      <c r="F1200" s="10">
        <v>1</v>
      </c>
      <c r="K1200" s="1" t="str">
        <f t="shared" si="37"/>
        <v>YR1</v>
      </c>
      <c r="L1200" s="1" t="str">
        <f>VLOOKUP($B1200,'[1]ALL ACCESSIONS'!$A$2:$M$30000,6,FALSE)</f>
        <v>18YR1</v>
      </c>
      <c r="M1200" s="1">
        <f>VLOOKUP($B1200,'[1]ALL ACCESSIONS'!$A$2:$M$30000,7,FALSE)</f>
        <v>0</v>
      </c>
      <c r="N1200" s="1">
        <f>VLOOKUP($B1200,'[1]ALL ACCESSIONS'!$A$2:$M$30000,8,FALSE)</f>
        <v>0</v>
      </c>
      <c r="O1200" s="1">
        <f>VLOOKUP($B1200,'[1]ALL ACCESSIONS'!$A$2:$M$30000,9,FALSE)</f>
        <v>0</v>
      </c>
      <c r="P1200" s="1">
        <f>VLOOKUP($B1200,'[1]ALL ACCESSIONS'!$A$2:$M$30000,10,FALSE)</f>
        <v>0</v>
      </c>
      <c r="Q1200" s="1">
        <f>VLOOKUP($B1200,'[1]ALL ACCESSIONS'!$A$2:$M$30000,11,FALSE)</f>
        <v>0</v>
      </c>
    </row>
    <row r="1201" spans="1:17" x14ac:dyDescent="0.3">
      <c r="A1201" s="1" t="s">
        <v>5899</v>
      </c>
      <c r="B1201" s="1" t="s">
        <v>2640</v>
      </c>
      <c r="C1201" s="1" t="s">
        <v>4326</v>
      </c>
      <c r="D1201" s="1" t="str">
        <f>VLOOKUP($B1201,'[1]ALL ACCESSIONS'!$A$2:$M$28915,3,FALSE)</f>
        <v>x13-VARD-049c : F2:4</v>
      </c>
      <c r="E1201" s="1">
        <f t="shared" si="36"/>
        <v>1</v>
      </c>
      <c r="F1201" s="10">
        <v>1</v>
      </c>
      <c r="K1201" s="1" t="str">
        <f t="shared" si="37"/>
        <v>YR1</v>
      </c>
      <c r="L1201" s="1" t="str">
        <f>VLOOKUP($B1201,'[1]ALL ACCESSIONS'!$A$2:$M$30000,6,FALSE)</f>
        <v>18YR1</v>
      </c>
      <c r="M1201" s="1">
        <f>VLOOKUP($B1201,'[1]ALL ACCESSIONS'!$A$2:$M$30000,7,FALSE)</f>
        <v>0</v>
      </c>
      <c r="N1201" s="1">
        <f>VLOOKUP($B1201,'[1]ALL ACCESSIONS'!$A$2:$M$30000,8,FALSE)</f>
        <v>0</v>
      </c>
      <c r="O1201" s="1">
        <f>VLOOKUP($B1201,'[1]ALL ACCESSIONS'!$A$2:$M$30000,9,FALSE)</f>
        <v>0</v>
      </c>
      <c r="P1201" s="1">
        <f>VLOOKUP($B1201,'[1]ALL ACCESSIONS'!$A$2:$M$30000,10,FALSE)</f>
        <v>0</v>
      </c>
      <c r="Q1201" s="1">
        <f>VLOOKUP($B1201,'[1]ALL ACCESSIONS'!$A$2:$M$30000,11,FALSE)</f>
        <v>0</v>
      </c>
    </row>
    <row r="1202" spans="1:17" x14ac:dyDescent="0.3">
      <c r="A1202" s="1" t="s">
        <v>5899</v>
      </c>
      <c r="B1202" s="1" t="s">
        <v>2652</v>
      </c>
      <c r="C1202" s="1" t="s">
        <v>4326</v>
      </c>
      <c r="D1202" s="1" t="str">
        <f>VLOOKUP($B1202,'[1]ALL ACCESSIONS'!$A$2:$M$28915,3,FALSE)</f>
        <v>x13-VARD-049c : F2:4</v>
      </c>
      <c r="E1202" s="1">
        <f t="shared" si="36"/>
        <v>1</v>
      </c>
      <c r="F1202" s="10">
        <v>1</v>
      </c>
      <c r="K1202" s="1" t="str">
        <f t="shared" si="37"/>
        <v>YR1</v>
      </c>
      <c r="L1202" s="1" t="str">
        <f>VLOOKUP($B1202,'[1]ALL ACCESSIONS'!$A$2:$M$30000,6,FALSE)</f>
        <v>18YR1</v>
      </c>
      <c r="M1202" s="1">
        <f>VLOOKUP($B1202,'[1]ALL ACCESSIONS'!$A$2:$M$30000,7,FALSE)</f>
        <v>0</v>
      </c>
      <c r="N1202" s="1">
        <f>VLOOKUP($B1202,'[1]ALL ACCESSIONS'!$A$2:$M$30000,8,FALSE)</f>
        <v>0</v>
      </c>
      <c r="O1202" s="1">
        <f>VLOOKUP($B1202,'[1]ALL ACCESSIONS'!$A$2:$M$30000,9,FALSE)</f>
        <v>0</v>
      </c>
      <c r="P1202" s="1">
        <f>VLOOKUP($B1202,'[1]ALL ACCESSIONS'!$A$2:$M$30000,10,FALSE)</f>
        <v>0</v>
      </c>
      <c r="Q1202" s="1">
        <f>VLOOKUP($B1202,'[1]ALL ACCESSIONS'!$A$2:$M$30000,11,FALSE)</f>
        <v>0</v>
      </c>
    </row>
    <row r="1203" spans="1:17" x14ac:dyDescent="0.3">
      <c r="A1203" s="1" t="s">
        <v>5899</v>
      </c>
      <c r="B1203" s="1" t="s">
        <v>2227</v>
      </c>
      <c r="C1203" s="1" t="s">
        <v>4326</v>
      </c>
      <c r="D1203" s="1" t="str">
        <f>VLOOKUP($B1203,'[1]ALL ACCESSIONS'!$A$2:$M$28915,3,FALSE)</f>
        <v>x11-GC0-069b  : F4:5</v>
      </c>
      <c r="E1203" s="1">
        <f t="shared" si="36"/>
        <v>3</v>
      </c>
      <c r="F1203" s="10">
        <v>1</v>
      </c>
      <c r="G1203" s="10">
        <v>1</v>
      </c>
      <c r="H1203" s="10">
        <v>1</v>
      </c>
      <c r="K1203" s="1" t="str">
        <f t="shared" si="37"/>
        <v>YR3</v>
      </c>
      <c r="L1203" s="1" t="str">
        <f>VLOOKUP($B1203,'[1]ALL ACCESSIONS'!$A$2:$M$30000,6,FALSE)</f>
        <v>21YR3</v>
      </c>
      <c r="M1203" s="1" t="str">
        <f>VLOOKUP($B1203,'[1]ALL ACCESSIONS'!$A$2:$M$30000,7,FALSE)</f>
        <v>20YR2-7</v>
      </c>
      <c r="N1203" s="1" t="str">
        <f>VLOOKUP($B1203,'[1]ALL ACCESSIONS'!$A$2:$M$30000,8,FALSE)</f>
        <v>19YR2-1</v>
      </c>
      <c r="O1203" s="1" t="str">
        <f>VLOOKUP($B1203,'[1]ALL ACCESSIONS'!$A$2:$M$30000,9,FALSE)</f>
        <v>18YR1</v>
      </c>
      <c r="P1203" s="1">
        <f>VLOOKUP($B1203,'[1]ALL ACCESSIONS'!$A$2:$M$30000,10,FALSE)</f>
        <v>0</v>
      </c>
      <c r="Q1203" s="1">
        <f>VLOOKUP($B1203,'[1]ALL ACCESSIONS'!$A$2:$M$30000,11,FALSE)</f>
        <v>0</v>
      </c>
    </row>
    <row r="1204" spans="1:17" x14ac:dyDescent="0.3">
      <c r="A1204" s="1" t="s">
        <v>5899</v>
      </c>
      <c r="B1204" s="1" t="s">
        <v>2234</v>
      </c>
      <c r="C1204" s="1" t="s">
        <v>4326</v>
      </c>
      <c r="D1204" s="1" t="str">
        <f>VLOOKUP($B1204,'[1]ALL ACCESSIONS'!$A$2:$M$28915,3,FALSE)</f>
        <v>x11-GC0-069b  : F4:5</v>
      </c>
      <c r="E1204" s="1">
        <f t="shared" si="36"/>
        <v>2</v>
      </c>
      <c r="F1204" s="10">
        <v>1</v>
      </c>
      <c r="G1204" s="10">
        <v>1</v>
      </c>
      <c r="K1204" s="1" t="str">
        <f t="shared" si="37"/>
        <v>YR2</v>
      </c>
      <c r="L1204" s="1" t="str">
        <f>VLOOKUP($B1204,'[1]ALL ACCESSIONS'!$A$2:$M$30000,6,FALSE)</f>
        <v>19YR2-7</v>
      </c>
      <c r="M1204" s="1" t="str">
        <f>VLOOKUP($B1204,'[1]ALL ACCESSIONS'!$A$2:$M$30000,7,FALSE)</f>
        <v>18YR1</v>
      </c>
      <c r="N1204" s="1">
        <f>VLOOKUP($B1204,'[1]ALL ACCESSIONS'!$A$2:$M$30000,8,FALSE)</f>
        <v>0</v>
      </c>
      <c r="O1204" s="1">
        <f>VLOOKUP($B1204,'[1]ALL ACCESSIONS'!$A$2:$M$30000,9,FALSE)</f>
        <v>0</v>
      </c>
      <c r="P1204" s="1">
        <f>VLOOKUP($B1204,'[1]ALL ACCESSIONS'!$A$2:$M$30000,10,FALSE)</f>
        <v>0</v>
      </c>
      <c r="Q1204" s="1">
        <f>VLOOKUP($B1204,'[1]ALL ACCESSIONS'!$A$2:$M$30000,11,FALSE)</f>
        <v>0</v>
      </c>
    </row>
    <row r="1205" spans="1:17" x14ac:dyDescent="0.3">
      <c r="A1205" s="1" t="s">
        <v>5899</v>
      </c>
      <c r="B1205" s="1" t="s">
        <v>2242</v>
      </c>
      <c r="C1205" s="1" t="s">
        <v>4326</v>
      </c>
      <c r="D1205" s="1" t="str">
        <f>VLOOKUP($B1205,'[1]ALL ACCESSIONS'!$A$2:$M$28915,3,FALSE)</f>
        <v>x11-GC0-069b  : F4:5</v>
      </c>
      <c r="E1205" s="1">
        <f t="shared" si="36"/>
        <v>1</v>
      </c>
      <c r="F1205" s="10">
        <v>1</v>
      </c>
      <c r="K1205" s="1" t="str">
        <f t="shared" si="37"/>
        <v>YR1</v>
      </c>
      <c r="L1205" s="1" t="str">
        <f>VLOOKUP($B1205,'[1]ALL ACCESSIONS'!$A$2:$M$30000,6,FALSE)</f>
        <v>18YR1</v>
      </c>
      <c r="M1205" s="1">
        <f>VLOOKUP($B1205,'[1]ALL ACCESSIONS'!$A$2:$M$30000,7,FALSE)</f>
        <v>0</v>
      </c>
      <c r="N1205" s="1">
        <f>VLOOKUP($B1205,'[1]ALL ACCESSIONS'!$A$2:$M$30000,8,FALSE)</f>
        <v>0</v>
      </c>
      <c r="O1205" s="1">
        <f>VLOOKUP($B1205,'[1]ALL ACCESSIONS'!$A$2:$M$30000,9,FALSE)</f>
        <v>0</v>
      </c>
      <c r="P1205" s="1">
        <f>VLOOKUP($B1205,'[1]ALL ACCESSIONS'!$A$2:$M$30000,10,FALSE)</f>
        <v>0</v>
      </c>
      <c r="Q1205" s="1">
        <f>VLOOKUP($B1205,'[1]ALL ACCESSIONS'!$A$2:$M$30000,11,FALSE)</f>
        <v>0</v>
      </c>
    </row>
    <row r="1206" spans="1:17" x14ac:dyDescent="0.3">
      <c r="A1206" s="1" t="s">
        <v>5899</v>
      </c>
      <c r="B1206" s="1" t="s">
        <v>2250</v>
      </c>
      <c r="C1206" s="1" t="s">
        <v>4326</v>
      </c>
      <c r="D1206" s="1" t="str">
        <f>VLOOKUP($B1206,'[1]ALL ACCESSIONS'!$A$2:$M$28915,3,FALSE)</f>
        <v>x11-GC0-069b  : F4:5</v>
      </c>
      <c r="E1206" s="1">
        <f t="shared" si="36"/>
        <v>3</v>
      </c>
      <c r="F1206" s="10">
        <v>1</v>
      </c>
      <c r="G1206" s="10">
        <v>1</v>
      </c>
      <c r="H1206" s="10">
        <v>1</v>
      </c>
      <c r="K1206" s="1" t="str">
        <f t="shared" si="37"/>
        <v>YR3</v>
      </c>
      <c r="L1206" s="1" t="str">
        <f>VLOOKUP($B1206,'[1]ALL ACCESSIONS'!$A$2:$M$30000,6,FALSE)</f>
        <v>20YR3</v>
      </c>
      <c r="M1206" s="1" t="str">
        <f>VLOOKUP($B1206,'[1]ALL ACCESSIONS'!$A$2:$M$30000,7,FALSE)</f>
        <v>19YR2-1</v>
      </c>
      <c r="N1206" s="1" t="str">
        <f>VLOOKUP($B1206,'[1]ALL ACCESSIONS'!$A$2:$M$30000,8,FALSE)</f>
        <v>18YR1</v>
      </c>
      <c r="O1206" s="1">
        <f>VLOOKUP($B1206,'[1]ALL ACCESSIONS'!$A$2:$M$30000,9,FALSE)</f>
        <v>0</v>
      </c>
      <c r="P1206" s="1">
        <f>VLOOKUP($B1206,'[1]ALL ACCESSIONS'!$A$2:$M$30000,10,FALSE)</f>
        <v>0</v>
      </c>
      <c r="Q1206" s="1">
        <f>VLOOKUP($B1206,'[1]ALL ACCESSIONS'!$A$2:$M$30000,11,FALSE)</f>
        <v>0</v>
      </c>
    </row>
    <row r="1207" spans="1:17" x14ac:dyDescent="0.3">
      <c r="A1207" s="1" t="s">
        <v>5899</v>
      </c>
      <c r="B1207" s="1" t="s">
        <v>2258</v>
      </c>
      <c r="C1207" s="1" t="s">
        <v>4326</v>
      </c>
      <c r="D1207" s="1" t="str">
        <f>VLOOKUP($B1207,'[1]ALL ACCESSIONS'!$A$2:$M$28915,3,FALSE)</f>
        <v>x11-GC0-069b  : F4:5</v>
      </c>
      <c r="E1207" s="1">
        <f t="shared" si="36"/>
        <v>3</v>
      </c>
      <c r="F1207" s="10">
        <v>1</v>
      </c>
      <c r="G1207" s="10">
        <v>1</v>
      </c>
      <c r="H1207" s="10">
        <v>1</v>
      </c>
      <c r="K1207" s="1" t="str">
        <f t="shared" si="37"/>
        <v>YR3</v>
      </c>
      <c r="L1207" s="1" t="str">
        <f>VLOOKUP($B1207,'[1]ALL ACCESSIONS'!$A$2:$M$30000,6,FALSE)</f>
        <v>21YR3</v>
      </c>
      <c r="M1207" s="1" t="str">
        <f>VLOOKUP($B1207,'[1]ALL ACCESSIONS'!$A$2:$M$30000,7,FALSE)</f>
        <v>20YR3</v>
      </c>
      <c r="N1207" s="1" t="str">
        <f>VLOOKUP($B1207,'[1]ALL ACCESSIONS'!$A$2:$M$30000,8,FALSE)</f>
        <v>19YR2-1</v>
      </c>
      <c r="O1207" s="1" t="str">
        <f>VLOOKUP($B1207,'[1]ALL ACCESSIONS'!$A$2:$M$30000,9,FALSE)</f>
        <v>18YR1</v>
      </c>
      <c r="P1207" s="1">
        <f>VLOOKUP($B1207,'[1]ALL ACCESSIONS'!$A$2:$M$30000,10,FALSE)</f>
        <v>0</v>
      </c>
      <c r="Q1207" s="1">
        <f>VLOOKUP($B1207,'[1]ALL ACCESSIONS'!$A$2:$M$30000,11,FALSE)</f>
        <v>0</v>
      </c>
    </row>
    <row r="1208" spans="1:17" x14ac:dyDescent="0.3">
      <c r="A1208" s="1" t="s">
        <v>5899</v>
      </c>
      <c r="B1208" s="1" t="s">
        <v>2273</v>
      </c>
      <c r="C1208" s="1" t="s">
        <v>4326</v>
      </c>
      <c r="D1208" s="1" t="str">
        <f>VLOOKUP($B1208,'[1]ALL ACCESSIONS'!$A$2:$M$28915,3,FALSE)</f>
        <v>x11-GC0-069b  : F4:5</v>
      </c>
      <c r="E1208" s="1">
        <f t="shared" si="36"/>
        <v>3</v>
      </c>
      <c r="F1208" s="10">
        <v>1</v>
      </c>
      <c r="G1208" s="10">
        <v>1</v>
      </c>
      <c r="H1208" s="10">
        <v>1</v>
      </c>
      <c r="K1208" s="1" t="str">
        <f t="shared" si="37"/>
        <v>YR3</v>
      </c>
      <c r="L1208" s="1" t="str">
        <f>VLOOKUP($B1208,'[1]ALL ACCESSIONS'!$A$2:$M$30000,6,FALSE)</f>
        <v>20YR3</v>
      </c>
      <c r="M1208" s="1" t="str">
        <f>VLOOKUP($B1208,'[1]ALL ACCESSIONS'!$A$2:$M$30000,7,FALSE)</f>
        <v>19YR2-5</v>
      </c>
      <c r="N1208" s="1" t="str">
        <f>VLOOKUP($B1208,'[1]ALL ACCESSIONS'!$A$2:$M$30000,8,FALSE)</f>
        <v>18YR1</v>
      </c>
      <c r="O1208" s="1">
        <f>VLOOKUP($B1208,'[1]ALL ACCESSIONS'!$A$2:$M$30000,9,FALSE)</f>
        <v>0</v>
      </c>
      <c r="P1208" s="1">
        <f>VLOOKUP($B1208,'[1]ALL ACCESSIONS'!$A$2:$M$30000,10,FALSE)</f>
        <v>0</v>
      </c>
      <c r="Q1208" s="1">
        <f>VLOOKUP($B1208,'[1]ALL ACCESSIONS'!$A$2:$M$30000,11,FALSE)</f>
        <v>0</v>
      </c>
    </row>
    <row r="1209" spans="1:17" x14ac:dyDescent="0.3">
      <c r="A1209" s="1" t="s">
        <v>5899</v>
      </c>
      <c r="B1209" s="1" t="s">
        <v>2221</v>
      </c>
      <c r="C1209" s="1" t="s">
        <v>4326</v>
      </c>
      <c r="D1209" s="1" t="str">
        <f>VLOOKUP($B1209,'[1]ALL ACCESSIONS'!$A$2:$M$28915,3,FALSE)</f>
        <v>x11-GC0-069b  : F4:5</v>
      </c>
      <c r="E1209" s="1">
        <f t="shared" si="36"/>
        <v>1</v>
      </c>
      <c r="F1209" s="10">
        <v>1</v>
      </c>
      <c r="K1209" s="1" t="str">
        <f t="shared" si="37"/>
        <v>YR1</v>
      </c>
      <c r="L1209" s="1" t="str">
        <f>VLOOKUP($B1209,'[1]ALL ACCESSIONS'!$A$2:$M$30000,6,FALSE)</f>
        <v>18YR1</v>
      </c>
      <c r="M1209" s="1">
        <f>VLOOKUP($B1209,'[1]ALL ACCESSIONS'!$A$2:$M$30000,7,FALSE)</f>
        <v>0</v>
      </c>
      <c r="N1209" s="1">
        <f>VLOOKUP($B1209,'[1]ALL ACCESSIONS'!$A$2:$M$30000,8,FALSE)</f>
        <v>0</v>
      </c>
      <c r="O1209" s="1">
        <f>VLOOKUP($B1209,'[1]ALL ACCESSIONS'!$A$2:$M$30000,9,FALSE)</f>
        <v>0</v>
      </c>
      <c r="P1209" s="1">
        <f>VLOOKUP($B1209,'[1]ALL ACCESSIONS'!$A$2:$M$30000,10,FALSE)</f>
        <v>0</v>
      </c>
      <c r="Q1209" s="1">
        <f>VLOOKUP($B1209,'[1]ALL ACCESSIONS'!$A$2:$M$30000,11,FALSE)</f>
        <v>0</v>
      </c>
    </row>
    <row r="1210" spans="1:17" x14ac:dyDescent="0.3">
      <c r="A1210" s="1" t="s">
        <v>5899</v>
      </c>
      <c r="B1210" s="1" t="s">
        <v>2228</v>
      </c>
      <c r="C1210" s="1" t="s">
        <v>4326</v>
      </c>
      <c r="D1210" s="1" t="str">
        <f>VLOOKUP($B1210,'[1]ALL ACCESSIONS'!$A$2:$M$28915,3,FALSE)</f>
        <v>x11-GC0-069b  : F4:5</v>
      </c>
      <c r="E1210" s="1">
        <f t="shared" si="36"/>
        <v>1</v>
      </c>
      <c r="F1210" s="10">
        <v>1</v>
      </c>
      <c r="K1210" s="1" t="str">
        <f t="shared" si="37"/>
        <v>YR1</v>
      </c>
      <c r="L1210" s="1" t="str">
        <f>VLOOKUP($B1210,'[1]ALL ACCESSIONS'!$A$2:$M$30000,6,FALSE)</f>
        <v>18YR1</v>
      </c>
      <c r="M1210" s="1">
        <f>VLOOKUP($B1210,'[1]ALL ACCESSIONS'!$A$2:$M$30000,7,FALSE)</f>
        <v>0</v>
      </c>
      <c r="N1210" s="1">
        <f>VLOOKUP($B1210,'[1]ALL ACCESSIONS'!$A$2:$M$30000,8,FALSE)</f>
        <v>0</v>
      </c>
      <c r="O1210" s="1">
        <f>VLOOKUP($B1210,'[1]ALL ACCESSIONS'!$A$2:$M$30000,9,FALSE)</f>
        <v>0</v>
      </c>
      <c r="P1210" s="1">
        <f>VLOOKUP($B1210,'[1]ALL ACCESSIONS'!$A$2:$M$30000,10,FALSE)</f>
        <v>0</v>
      </c>
      <c r="Q1210" s="1">
        <f>VLOOKUP($B1210,'[1]ALL ACCESSIONS'!$A$2:$M$30000,11,FALSE)</f>
        <v>0</v>
      </c>
    </row>
    <row r="1211" spans="1:17" x14ac:dyDescent="0.3">
      <c r="A1211" s="1" t="s">
        <v>5899</v>
      </c>
      <c r="B1211" s="1" t="s">
        <v>2266</v>
      </c>
      <c r="C1211" s="1" t="s">
        <v>4326</v>
      </c>
      <c r="D1211" s="1" t="str">
        <f>VLOOKUP($B1211,'[1]ALL ACCESSIONS'!$A$2:$M$28915,3,FALSE)</f>
        <v>x11-GC0-069b  : F4:5</v>
      </c>
      <c r="E1211" s="1">
        <f t="shared" si="36"/>
        <v>3</v>
      </c>
      <c r="F1211" s="10">
        <v>1</v>
      </c>
      <c r="G1211" s="10">
        <v>1</v>
      </c>
      <c r="H1211" s="10">
        <v>1</v>
      </c>
      <c r="K1211" s="1" t="str">
        <f t="shared" si="37"/>
        <v>YR3</v>
      </c>
      <c r="L1211" s="1" t="str">
        <f>VLOOKUP($B1211,'[1]ALL ACCESSIONS'!$A$2:$M$30000,6,FALSE)</f>
        <v>20YR3</v>
      </c>
      <c r="M1211" s="1" t="str">
        <f>VLOOKUP($B1211,'[1]ALL ACCESSIONS'!$A$2:$M$30000,7,FALSE)</f>
        <v>19YR2-4</v>
      </c>
      <c r="N1211" s="1" t="str">
        <f>VLOOKUP($B1211,'[1]ALL ACCESSIONS'!$A$2:$M$30000,8,FALSE)</f>
        <v>18YR1</v>
      </c>
      <c r="O1211" s="1">
        <f>VLOOKUP($B1211,'[1]ALL ACCESSIONS'!$A$2:$M$30000,9,FALSE)</f>
        <v>0</v>
      </c>
      <c r="P1211" s="1">
        <f>VLOOKUP($B1211,'[1]ALL ACCESSIONS'!$A$2:$M$30000,10,FALSE)</f>
        <v>0</v>
      </c>
      <c r="Q1211" s="1">
        <f>VLOOKUP($B1211,'[1]ALL ACCESSIONS'!$A$2:$M$30000,11,FALSE)</f>
        <v>0</v>
      </c>
    </row>
    <row r="1212" spans="1:17" x14ac:dyDescent="0.3">
      <c r="A1212" s="1" t="s">
        <v>5899</v>
      </c>
      <c r="B1212" s="1" t="s">
        <v>2235</v>
      </c>
      <c r="C1212" s="1" t="s">
        <v>4326</v>
      </c>
      <c r="D1212" s="1" t="str">
        <f>VLOOKUP($B1212,'[1]ALL ACCESSIONS'!$A$2:$M$28915,3,FALSE)</f>
        <v>x11-GC0-069b  : F4:5</v>
      </c>
      <c r="E1212" s="1">
        <f t="shared" si="36"/>
        <v>2</v>
      </c>
      <c r="F1212" s="10">
        <v>1</v>
      </c>
      <c r="G1212" s="10">
        <v>1</v>
      </c>
      <c r="K1212" s="1" t="str">
        <f t="shared" si="37"/>
        <v>YR2</v>
      </c>
      <c r="L1212" s="1" t="str">
        <f>VLOOKUP($B1212,'[1]ALL ACCESSIONS'!$A$2:$M$30000,6,FALSE)</f>
        <v>19YR2-2</v>
      </c>
      <c r="M1212" s="1" t="str">
        <f>VLOOKUP($B1212,'[1]ALL ACCESSIONS'!$A$2:$M$30000,7,FALSE)</f>
        <v>18YR1</v>
      </c>
      <c r="N1212" s="1">
        <f>VLOOKUP($B1212,'[1]ALL ACCESSIONS'!$A$2:$M$30000,8,FALSE)</f>
        <v>0</v>
      </c>
      <c r="O1212" s="1">
        <f>VLOOKUP($B1212,'[1]ALL ACCESSIONS'!$A$2:$M$30000,9,FALSE)</f>
        <v>0</v>
      </c>
      <c r="P1212" s="1">
        <f>VLOOKUP($B1212,'[1]ALL ACCESSIONS'!$A$2:$M$30000,10,FALSE)</f>
        <v>0</v>
      </c>
      <c r="Q1212" s="1">
        <f>VLOOKUP($B1212,'[1]ALL ACCESSIONS'!$A$2:$M$30000,11,FALSE)</f>
        <v>0</v>
      </c>
    </row>
    <row r="1213" spans="1:17" x14ac:dyDescent="0.3">
      <c r="A1213" s="1" t="s">
        <v>5899</v>
      </c>
      <c r="B1213" s="1" t="s">
        <v>2243</v>
      </c>
      <c r="C1213" s="1" t="s">
        <v>4326</v>
      </c>
      <c r="D1213" s="1" t="str">
        <f>VLOOKUP($B1213,'[1]ALL ACCESSIONS'!$A$2:$M$28915,3,FALSE)</f>
        <v>x11-GC0-069b  : F4:5</v>
      </c>
      <c r="E1213" s="1">
        <f t="shared" si="36"/>
        <v>1</v>
      </c>
      <c r="F1213" s="10">
        <v>1</v>
      </c>
      <c r="K1213" s="1" t="str">
        <f t="shared" si="37"/>
        <v>YR1</v>
      </c>
      <c r="L1213" s="1" t="str">
        <f>VLOOKUP($B1213,'[1]ALL ACCESSIONS'!$A$2:$M$30000,6,FALSE)</f>
        <v>18YR1</v>
      </c>
      <c r="M1213" s="1">
        <f>VLOOKUP($B1213,'[1]ALL ACCESSIONS'!$A$2:$M$30000,7,FALSE)</f>
        <v>0</v>
      </c>
      <c r="N1213" s="1">
        <f>VLOOKUP($B1213,'[1]ALL ACCESSIONS'!$A$2:$M$30000,8,FALSE)</f>
        <v>0</v>
      </c>
      <c r="O1213" s="1">
        <f>VLOOKUP($B1213,'[1]ALL ACCESSIONS'!$A$2:$M$30000,9,FALSE)</f>
        <v>0</v>
      </c>
      <c r="P1213" s="1">
        <f>VLOOKUP($B1213,'[1]ALL ACCESSIONS'!$A$2:$M$30000,10,FALSE)</f>
        <v>0</v>
      </c>
      <c r="Q1213" s="1">
        <f>VLOOKUP($B1213,'[1]ALL ACCESSIONS'!$A$2:$M$30000,11,FALSE)</f>
        <v>0</v>
      </c>
    </row>
    <row r="1214" spans="1:17" x14ac:dyDescent="0.3">
      <c r="A1214" s="1" t="s">
        <v>5899</v>
      </c>
      <c r="B1214" s="1" t="s">
        <v>2752</v>
      </c>
      <c r="C1214" s="1" t="s">
        <v>4326</v>
      </c>
      <c r="D1214" s="1" t="str">
        <f>VLOOKUP($B1214,'[1]ALL ACCESSIONS'!$A$2:$M$28915,3,FALSE)</f>
        <v xml:space="preserve">x11-GC0-005a  : </v>
      </c>
      <c r="E1214" s="1">
        <f t="shared" si="36"/>
        <v>1</v>
      </c>
      <c r="F1214" s="10">
        <v>1</v>
      </c>
      <c r="K1214" s="1" t="str">
        <f t="shared" si="37"/>
        <v>YR1</v>
      </c>
      <c r="L1214" s="1" t="str">
        <f>VLOOKUP($B1214,'[1]ALL ACCESSIONS'!$A$2:$M$30000,6,FALSE)</f>
        <v>18YR1</v>
      </c>
      <c r="M1214" s="1">
        <f>VLOOKUP($B1214,'[1]ALL ACCESSIONS'!$A$2:$M$30000,7,FALSE)</f>
        <v>0</v>
      </c>
      <c r="N1214" s="1">
        <f>VLOOKUP($B1214,'[1]ALL ACCESSIONS'!$A$2:$M$30000,8,FALSE)</f>
        <v>0</v>
      </c>
      <c r="O1214" s="1">
        <f>VLOOKUP($B1214,'[1]ALL ACCESSIONS'!$A$2:$M$30000,9,FALSE)</f>
        <v>0</v>
      </c>
      <c r="P1214" s="1">
        <f>VLOOKUP($B1214,'[1]ALL ACCESSIONS'!$A$2:$M$30000,10,FALSE)</f>
        <v>0</v>
      </c>
      <c r="Q1214" s="1">
        <f>VLOOKUP($B1214,'[1]ALL ACCESSIONS'!$A$2:$M$30000,11,FALSE)</f>
        <v>0</v>
      </c>
    </row>
    <row r="1215" spans="1:17" x14ac:dyDescent="0.3">
      <c r="A1215" s="1" t="s">
        <v>5899</v>
      </c>
      <c r="B1215" s="1" t="s">
        <v>2764</v>
      </c>
      <c r="C1215" s="1" t="s">
        <v>4326</v>
      </c>
      <c r="D1215" s="1" t="str">
        <f>VLOOKUP($B1215,'[1]ALL ACCESSIONS'!$A$2:$M$28915,3,FALSE)</f>
        <v xml:space="preserve">x11-GC0-068  : </v>
      </c>
      <c r="E1215" s="1">
        <f t="shared" si="36"/>
        <v>2</v>
      </c>
      <c r="F1215" s="10">
        <v>1</v>
      </c>
      <c r="G1215" s="10">
        <v>1</v>
      </c>
      <c r="K1215" s="1" t="str">
        <f t="shared" si="37"/>
        <v>YR2</v>
      </c>
      <c r="L1215" s="1" t="str">
        <f>VLOOKUP($B1215,'[1]ALL ACCESSIONS'!$A$2:$M$30000,6,FALSE)</f>
        <v>19YR2-5</v>
      </c>
      <c r="M1215" s="1" t="str">
        <f>VLOOKUP($B1215,'[1]ALL ACCESSIONS'!$A$2:$M$30000,7,FALSE)</f>
        <v>18YR1</v>
      </c>
      <c r="N1215" s="1">
        <f>VLOOKUP($B1215,'[1]ALL ACCESSIONS'!$A$2:$M$30000,8,FALSE)</f>
        <v>0</v>
      </c>
      <c r="O1215" s="1">
        <f>VLOOKUP($B1215,'[1]ALL ACCESSIONS'!$A$2:$M$30000,9,FALSE)</f>
        <v>0</v>
      </c>
      <c r="P1215" s="1">
        <f>VLOOKUP($B1215,'[1]ALL ACCESSIONS'!$A$2:$M$30000,10,FALSE)</f>
        <v>0</v>
      </c>
      <c r="Q1215" s="1">
        <f>VLOOKUP($B1215,'[1]ALL ACCESSIONS'!$A$2:$M$30000,11,FALSE)</f>
        <v>0</v>
      </c>
    </row>
    <row r="1216" spans="1:17" x14ac:dyDescent="0.3">
      <c r="A1216" s="1" t="s">
        <v>5899</v>
      </c>
      <c r="B1216" s="1" t="s">
        <v>2786</v>
      </c>
      <c r="C1216" s="1" t="s">
        <v>4326</v>
      </c>
      <c r="D1216" s="1" t="str">
        <f>VLOOKUP($B1216,'[1]ALL ACCESSIONS'!$A$2:$M$28915,3,FALSE)</f>
        <v xml:space="preserve">x11-GC0-068  : </v>
      </c>
      <c r="E1216" s="1">
        <f t="shared" si="36"/>
        <v>3</v>
      </c>
      <c r="F1216" s="10">
        <v>1</v>
      </c>
      <c r="G1216" s="10">
        <v>1</v>
      </c>
      <c r="H1216" s="10">
        <v>1</v>
      </c>
      <c r="K1216" s="1" t="str">
        <f t="shared" si="37"/>
        <v>YR3</v>
      </c>
      <c r="L1216" s="1" t="str">
        <f>VLOOKUP($B1216,'[1]ALL ACCESSIONS'!$A$2:$M$30000,6,FALSE)</f>
        <v>20YR3</v>
      </c>
      <c r="M1216" s="1" t="str">
        <f>VLOOKUP($B1216,'[1]ALL ACCESSIONS'!$A$2:$M$30000,7,FALSE)</f>
        <v>19YR2-7</v>
      </c>
      <c r="N1216" s="1" t="str">
        <f>VLOOKUP($B1216,'[1]ALL ACCESSIONS'!$A$2:$M$30000,8,FALSE)</f>
        <v>18YR1</v>
      </c>
      <c r="O1216" s="1">
        <f>VLOOKUP($B1216,'[1]ALL ACCESSIONS'!$A$2:$M$30000,9,FALSE)</f>
        <v>0</v>
      </c>
      <c r="P1216" s="1">
        <f>VLOOKUP($B1216,'[1]ALL ACCESSIONS'!$A$2:$M$30000,10,FALSE)</f>
        <v>0</v>
      </c>
      <c r="Q1216" s="1">
        <f>VLOOKUP($B1216,'[1]ALL ACCESSIONS'!$A$2:$M$30000,11,FALSE)</f>
        <v>0</v>
      </c>
    </row>
    <row r="1217" spans="1:17" x14ac:dyDescent="0.3">
      <c r="A1217" s="1" t="s">
        <v>5899</v>
      </c>
      <c r="B1217" s="1" t="s">
        <v>2797</v>
      </c>
      <c r="C1217" s="1" t="s">
        <v>4326</v>
      </c>
      <c r="D1217" s="1" t="str">
        <f>VLOOKUP($B1217,'[1]ALL ACCESSIONS'!$A$2:$M$28915,3,FALSE)</f>
        <v xml:space="preserve">x11-GC0-068  : </v>
      </c>
      <c r="E1217" s="1">
        <f t="shared" si="36"/>
        <v>1</v>
      </c>
      <c r="F1217" s="10">
        <v>1</v>
      </c>
      <c r="K1217" s="1" t="str">
        <f t="shared" si="37"/>
        <v>YR1</v>
      </c>
      <c r="L1217" s="1" t="str">
        <f>VLOOKUP($B1217,'[1]ALL ACCESSIONS'!$A$2:$M$30000,6,FALSE)</f>
        <v>18YR1</v>
      </c>
      <c r="M1217" s="1">
        <f>VLOOKUP($B1217,'[1]ALL ACCESSIONS'!$A$2:$M$30000,7,FALSE)</f>
        <v>0</v>
      </c>
      <c r="N1217" s="1">
        <f>VLOOKUP($B1217,'[1]ALL ACCESSIONS'!$A$2:$M$30000,8,FALSE)</f>
        <v>0</v>
      </c>
      <c r="O1217" s="1">
        <f>VLOOKUP($B1217,'[1]ALL ACCESSIONS'!$A$2:$M$30000,9,FALSE)</f>
        <v>0</v>
      </c>
      <c r="P1217" s="1">
        <f>VLOOKUP($B1217,'[1]ALL ACCESSIONS'!$A$2:$M$30000,10,FALSE)</f>
        <v>0</v>
      </c>
      <c r="Q1217" s="1">
        <f>VLOOKUP($B1217,'[1]ALL ACCESSIONS'!$A$2:$M$30000,11,FALSE)</f>
        <v>0</v>
      </c>
    </row>
    <row r="1218" spans="1:17" x14ac:dyDescent="0.3">
      <c r="A1218" s="1" t="s">
        <v>5899</v>
      </c>
      <c r="B1218" s="1" t="s">
        <v>2808</v>
      </c>
      <c r="C1218" s="1" t="s">
        <v>4326</v>
      </c>
      <c r="D1218" s="1" t="str">
        <f>VLOOKUP($B1218,'[1]ALL ACCESSIONS'!$A$2:$M$28915,3,FALSE)</f>
        <v xml:space="preserve">x11-GC0-069b  : </v>
      </c>
      <c r="E1218" s="1">
        <f t="shared" ref="E1218:E1281" si="38">SUM(F1218:I1218)</f>
        <v>1</v>
      </c>
      <c r="F1218" s="10">
        <v>1</v>
      </c>
      <c r="K1218" s="1" t="str">
        <f t="shared" ref="K1218:K1281" si="39">"YR" &amp;E1218</f>
        <v>YR1</v>
      </c>
      <c r="L1218" s="1" t="str">
        <f>VLOOKUP($B1218,'[1]ALL ACCESSIONS'!$A$2:$M$30000,6,FALSE)</f>
        <v>18YR1</v>
      </c>
      <c r="M1218" s="1">
        <f>VLOOKUP($B1218,'[1]ALL ACCESSIONS'!$A$2:$M$30000,7,FALSE)</f>
        <v>0</v>
      </c>
      <c r="N1218" s="1">
        <f>VLOOKUP($B1218,'[1]ALL ACCESSIONS'!$A$2:$M$30000,8,FALSE)</f>
        <v>0</v>
      </c>
      <c r="O1218" s="1">
        <f>VLOOKUP($B1218,'[1]ALL ACCESSIONS'!$A$2:$M$30000,9,FALSE)</f>
        <v>0</v>
      </c>
      <c r="P1218" s="1">
        <f>VLOOKUP($B1218,'[1]ALL ACCESSIONS'!$A$2:$M$30000,10,FALSE)</f>
        <v>0</v>
      </c>
      <c r="Q1218" s="1">
        <f>VLOOKUP($B1218,'[1]ALL ACCESSIONS'!$A$2:$M$30000,11,FALSE)</f>
        <v>0</v>
      </c>
    </row>
    <row r="1219" spans="1:17" x14ac:dyDescent="0.3">
      <c r="A1219" s="1" t="s">
        <v>5899</v>
      </c>
      <c r="B1219" s="1" t="s">
        <v>2730</v>
      </c>
      <c r="C1219" s="1" t="s">
        <v>4326</v>
      </c>
      <c r="D1219" s="1" t="str">
        <f>VLOOKUP($B1219,'[1]ALL ACCESSIONS'!$A$2:$M$28915,3,FALSE)</f>
        <v xml:space="preserve">x12-GC1-005  : </v>
      </c>
      <c r="E1219" s="1">
        <f t="shared" si="38"/>
        <v>2</v>
      </c>
      <c r="F1219" s="10">
        <v>1</v>
      </c>
      <c r="G1219" s="10">
        <v>1</v>
      </c>
      <c r="K1219" s="1" t="str">
        <f t="shared" si="39"/>
        <v>YR2</v>
      </c>
      <c r="L1219" s="1" t="str">
        <f>VLOOKUP($B1219,'[1]ALL ACCESSIONS'!$A$2:$M$30000,6,FALSE)</f>
        <v>19YR2-1</v>
      </c>
      <c r="M1219" s="1" t="str">
        <f>VLOOKUP($B1219,'[1]ALL ACCESSIONS'!$A$2:$M$30000,7,FALSE)</f>
        <v>18YR1</v>
      </c>
      <c r="N1219" s="1">
        <f>VLOOKUP($B1219,'[1]ALL ACCESSIONS'!$A$2:$M$30000,8,FALSE)</f>
        <v>0</v>
      </c>
      <c r="O1219" s="1">
        <f>VLOOKUP($B1219,'[1]ALL ACCESSIONS'!$A$2:$M$30000,9,FALSE)</f>
        <v>0</v>
      </c>
      <c r="P1219" s="1">
        <f>VLOOKUP($B1219,'[1]ALL ACCESSIONS'!$A$2:$M$30000,10,FALSE)</f>
        <v>0</v>
      </c>
      <c r="Q1219" s="1">
        <f>VLOOKUP($B1219,'[1]ALL ACCESSIONS'!$A$2:$M$30000,11,FALSE)</f>
        <v>0</v>
      </c>
    </row>
    <row r="1220" spans="1:17" x14ac:dyDescent="0.3">
      <c r="A1220" s="1" t="s">
        <v>5899</v>
      </c>
      <c r="B1220" s="1" t="s">
        <v>2741</v>
      </c>
      <c r="C1220" s="1" t="s">
        <v>4326</v>
      </c>
      <c r="D1220" s="1" t="str">
        <f>VLOOKUP($B1220,'[1]ALL ACCESSIONS'!$A$2:$M$28915,3,FALSE)</f>
        <v xml:space="preserve">x12-GC1-009  : </v>
      </c>
      <c r="E1220" s="1">
        <f t="shared" si="38"/>
        <v>1</v>
      </c>
      <c r="F1220" s="10">
        <v>1</v>
      </c>
      <c r="K1220" s="1" t="str">
        <f t="shared" si="39"/>
        <v>YR1</v>
      </c>
      <c r="L1220" s="1" t="str">
        <f>VLOOKUP($B1220,'[1]ALL ACCESSIONS'!$A$2:$M$30000,6,FALSE)</f>
        <v>18YR1</v>
      </c>
      <c r="M1220" s="1">
        <f>VLOOKUP($B1220,'[1]ALL ACCESSIONS'!$A$2:$M$30000,7,FALSE)</f>
        <v>0</v>
      </c>
      <c r="N1220" s="1">
        <f>VLOOKUP($B1220,'[1]ALL ACCESSIONS'!$A$2:$M$30000,8,FALSE)</f>
        <v>0</v>
      </c>
      <c r="O1220" s="1">
        <f>VLOOKUP($B1220,'[1]ALL ACCESSIONS'!$A$2:$M$30000,9,FALSE)</f>
        <v>0</v>
      </c>
      <c r="P1220" s="1">
        <f>VLOOKUP($B1220,'[1]ALL ACCESSIONS'!$A$2:$M$30000,10,FALSE)</f>
        <v>0</v>
      </c>
      <c r="Q1220" s="1">
        <f>VLOOKUP($B1220,'[1]ALL ACCESSIONS'!$A$2:$M$30000,11,FALSE)</f>
        <v>0</v>
      </c>
    </row>
    <row r="1221" spans="1:17" x14ac:dyDescent="0.3">
      <c r="A1221" s="1" t="s">
        <v>5899</v>
      </c>
      <c r="B1221" s="1" t="s">
        <v>2753</v>
      </c>
      <c r="C1221" s="1" t="s">
        <v>4326</v>
      </c>
      <c r="D1221" s="1" t="str">
        <f>VLOOKUP($B1221,'[1]ALL ACCESSIONS'!$A$2:$M$28915,3,FALSE)</f>
        <v xml:space="preserve">x12-GC1-036  : </v>
      </c>
      <c r="E1221" s="1">
        <f t="shared" si="38"/>
        <v>1</v>
      </c>
      <c r="F1221" s="10">
        <v>1</v>
      </c>
      <c r="K1221" s="1" t="str">
        <f t="shared" si="39"/>
        <v>YR1</v>
      </c>
      <c r="L1221" s="1" t="str">
        <f>VLOOKUP($B1221,'[1]ALL ACCESSIONS'!$A$2:$M$30000,6,FALSE)</f>
        <v>18YR1</v>
      </c>
      <c r="M1221" s="1">
        <f>VLOOKUP($B1221,'[1]ALL ACCESSIONS'!$A$2:$M$30000,7,FALSE)</f>
        <v>0</v>
      </c>
      <c r="N1221" s="1">
        <f>VLOOKUP($B1221,'[1]ALL ACCESSIONS'!$A$2:$M$30000,8,FALSE)</f>
        <v>0</v>
      </c>
      <c r="O1221" s="1">
        <f>VLOOKUP($B1221,'[1]ALL ACCESSIONS'!$A$2:$M$30000,9,FALSE)</f>
        <v>0</v>
      </c>
      <c r="P1221" s="1">
        <f>VLOOKUP($B1221,'[1]ALL ACCESSIONS'!$A$2:$M$30000,10,FALSE)</f>
        <v>0</v>
      </c>
      <c r="Q1221" s="1">
        <f>VLOOKUP($B1221,'[1]ALL ACCESSIONS'!$A$2:$M$30000,11,FALSE)</f>
        <v>0</v>
      </c>
    </row>
    <row r="1222" spans="1:17" x14ac:dyDescent="0.3">
      <c r="A1222" s="1" t="s">
        <v>5899</v>
      </c>
      <c r="B1222" s="1" t="s">
        <v>2765</v>
      </c>
      <c r="C1222" s="1" t="s">
        <v>4326</v>
      </c>
      <c r="D1222" s="1" t="str">
        <f>VLOOKUP($B1222,'[1]ALL ACCESSIONS'!$A$2:$M$28915,3,FALSE)</f>
        <v xml:space="preserve">x12-GC1-047  : </v>
      </c>
      <c r="E1222" s="1">
        <f t="shared" si="38"/>
        <v>2</v>
      </c>
      <c r="F1222" s="10">
        <v>1</v>
      </c>
      <c r="G1222" s="10">
        <v>1</v>
      </c>
      <c r="K1222" s="1" t="str">
        <f t="shared" si="39"/>
        <v>YR2</v>
      </c>
      <c r="L1222" s="1" t="str">
        <f>VLOOKUP($B1222,'[1]ALL ACCESSIONS'!$A$2:$M$30000,6,FALSE)</f>
        <v>19YR2-1</v>
      </c>
      <c r="M1222" s="1" t="str">
        <f>VLOOKUP($B1222,'[1]ALL ACCESSIONS'!$A$2:$M$30000,7,FALSE)</f>
        <v>18YR1</v>
      </c>
      <c r="N1222" s="1">
        <f>VLOOKUP($B1222,'[1]ALL ACCESSIONS'!$A$2:$M$30000,8,FALSE)</f>
        <v>0</v>
      </c>
      <c r="O1222" s="1">
        <f>VLOOKUP($B1222,'[1]ALL ACCESSIONS'!$A$2:$M$30000,9,FALSE)</f>
        <v>0</v>
      </c>
      <c r="P1222" s="1">
        <f>VLOOKUP($B1222,'[1]ALL ACCESSIONS'!$A$2:$M$30000,10,FALSE)</f>
        <v>0</v>
      </c>
      <c r="Q1222" s="1">
        <f>VLOOKUP($B1222,'[1]ALL ACCESSIONS'!$A$2:$M$30000,11,FALSE)</f>
        <v>0</v>
      </c>
    </row>
    <row r="1223" spans="1:17" x14ac:dyDescent="0.3">
      <c r="A1223" s="1" t="s">
        <v>5899</v>
      </c>
      <c r="B1223" s="1" t="s">
        <v>2775</v>
      </c>
      <c r="C1223" s="1" t="s">
        <v>4326</v>
      </c>
      <c r="D1223" s="1" t="str">
        <f>VLOOKUP($B1223,'[1]ALL ACCESSIONS'!$A$2:$M$28915,3,FALSE)</f>
        <v xml:space="preserve">x12-GC1-047  : </v>
      </c>
      <c r="E1223" s="1">
        <f t="shared" si="38"/>
        <v>1</v>
      </c>
      <c r="F1223" s="10">
        <v>1</v>
      </c>
      <c r="K1223" s="1" t="str">
        <f t="shared" si="39"/>
        <v>YR1</v>
      </c>
      <c r="L1223" s="1" t="str">
        <f>VLOOKUP($B1223,'[1]ALL ACCESSIONS'!$A$2:$M$30000,6,FALSE)</f>
        <v>18YR1</v>
      </c>
      <c r="M1223" s="1">
        <f>VLOOKUP($B1223,'[1]ALL ACCESSIONS'!$A$2:$M$30000,7,FALSE)</f>
        <v>0</v>
      </c>
      <c r="N1223" s="1">
        <f>VLOOKUP($B1223,'[1]ALL ACCESSIONS'!$A$2:$M$30000,8,FALSE)</f>
        <v>0</v>
      </c>
      <c r="O1223" s="1">
        <f>VLOOKUP($B1223,'[1]ALL ACCESSIONS'!$A$2:$M$30000,9,FALSE)</f>
        <v>0</v>
      </c>
      <c r="P1223" s="1">
        <f>VLOOKUP($B1223,'[1]ALL ACCESSIONS'!$A$2:$M$30000,10,FALSE)</f>
        <v>0</v>
      </c>
      <c r="Q1223" s="1">
        <f>VLOOKUP($B1223,'[1]ALL ACCESSIONS'!$A$2:$M$30000,11,FALSE)</f>
        <v>0</v>
      </c>
    </row>
    <row r="1224" spans="1:17" x14ac:dyDescent="0.3">
      <c r="A1224" s="1" t="s">
        <v>5899</v>
      </c>
      <c r="B1224" s="1" t="s">
        <v>2787</v>
      </c>
      <c r="C1224" s="1" t="s">
        <v>4326</v>
      </c>
      <c r="D1224" s="1" t="str">
        <f>VLOOKUP($B1224,'[1]ALL ACCESSIONS'!$A$2:$M$28915,3,FALSE)</f>
        <v xml:space="preserve">x12-VAR-041  : </v>
      </c>
      <c r="E1224" s="1">
        <f t="shared" si="38"/>
        <v>1</v>
      </c>
      <c r="F1224" s="10">
        <v>1</v>
      </c>
      <c r="K1224" s="1" t="str">
        <f t="shared" si="39"/>
        <v>YR1</v>
      </c>
      <c r="L1224" s="1" t="str">
        <f>VLOOKUP($B1224,'[1]ALL ACCESSIONS'!$A$2:$M$30000,6,FALSE)</f>
        <v>18YR1</v>
      </c>
      <c r="M1224" s="1">
        <f>VLOOKUP($B1224,'[1]ALL ACCESSIONS'!$A$2:$M$30000,7,FALSE)</f>
        <v>0</v>
      </c>
      <c r="N1224" s="1">
        <f>VLOOKUP($B1224,'[1]ALL ACCESSIONS'!$A$2:$M$30000,8,FALSE)</f>
        <v>0</v>
      </c>
      <c r="O1224" s="1">
        <f>VLOOKUP($B1224,'[1]ALL ACCESSIONS'!$A$2:$M$30000,9,FALSE)</f>
        <v>0</v>
      </c>
      <c r="P1224" s="1">
        <f>VLOOKUP($B1224,'[1]ALL ACCESSIONS'!$A$2:$M$30000,10,FALSE)</f>
        <v>0</v>
      </c>
      <c r="Q1224" s="1">
        <f>VLOOKUP($B1224,'[1]ALL ACCESSIONS'!$A$2:$M$30000,11,FALSE)</f>
        <v>0</v>
      </c>
    </row>
    <row r="1225" spans="1:17" x14ac:dyDescent="0.3">
      <c r="A1225" s="1" t="s">
        <v>5899</v>
      </c>
      <c r="B1225" s="1" t="s">
        <v>2798</v>
      </c>
      <c r="C1225" s="1" t="s">
        <v>4326</v>
      </c>
      <c r="D1225" s="1" t="str">
        <f>VLOOKUP($B1225,'[1]ALL ACCESSIONS'!$A$2:$M$28915,3,FALSE)</f>
        <v xml:space="preserve">x12-VAR-041  : </v>
      </c>
      <c r="E1225" s="1">
        <f t="shared" si="38"/>
        <v>2</v>
      </c>
      <c r="F1225" s="10">
        <v>1</v>
      </c>
      <c r="G1225" s="10">
        <v>1</v>
      </c>
      <c r="K1225" s="1" t="str">
        <f t="shared" si="39"/>
        <v>YR2</v>
      </c>
      <c r="L1225" s="1" t="str">
        <f>VLOOKUP($B1225,'[1]ALL ACCESSIONS'!$A$2:$M$30000,6,FALSE)</f>
        <v>19YR2-4</v>
      </c>
      <c r="M1225" s="1" t="str">
        <f>VLOOKUP($B1225,'[1]ALL ACCESSIONS'!$A$2:$M$30000,7,FALSE)</f>
        <v>18YR1</v>
      </c>
      <c r="N1225" s="1">
        <f>VLOOKUP($B1225,'[1]ALL ACCESSIONS'!$A$2:$M$30000,8,FALSE)</f>
        <v>0</v>
      </c>
      <c r="O1225" s="1">
        <f>VLOOKUP($B1225,'[1]ALL ACCESSIONS'!$A$2:$M$30000,9,FALSE)</f>
        <v>0</v>
      </c>
      <c r="P1225" s="1">
        <f>VLOOKUP($B1225,'[1]ALL ACCESSIONS'!$A$2:$M$30000,10,FALSE)</f>
        <v>0</v>
      </c>
      <c r="Q1225" s="1">
        <f>VLOOKUP($B1225,'[1]ALL ACCESSIONS'!$A$2:$M$30000,11,FALSE)</f>
        <v>0</v>
      </c>
    </row>
    <row r="1226" spans="1:17" x14ac:dyDescent="0.3">
      <c r="A1226" s="1" t="s">
        <v>5899</v>
      </c>
      <c r="B1226" s="1" t="s">
        <v>2731</v>
      </c>
      <c r="C1226" s="1" t="s">
        <v>4326</v>
      </c>
      <c r="D1226" s="1" t="str">
        <f>VLOOKUP($B1226,'[1]ALL ACCESSIONS'!$A$2:$M$28915,3,FALSE)</f>
        <v xml:space="preserve">x12-GC1-207  : </v>
      </c>
      <c r="E1226" s="1">
        <f t="shared" si="38"/>
        <v>1</v>
      </c>
      <c r="F1226" s="10">
        <v>1</v>
      </c>
      <c r="K1226" s="1" t="str">
        <f t="shared" si="39"/>
        <v>YR1</v>
      </c>
      <c r="L1226" s="1" t="str">
        <f>VLOOKUP($B1226,'[1]ALL ACCESSIONS'!$A$2:$M$30000,6,FALSE)</f>
        <v>18YR1</v>
      </c>
      <c r="M1226" s="1">
        <f>VLOOKUP($B1226,'[1]ALL ACCESSIONS'!$A$2:$M$30000,7,FALSE)</f>
        <v>0</v>
      </c>
      <c r="N1226" s="1">
        <f>VLOOKUP($B1226,'[1]ALL ACCESSIONS'!$A$2:$M$30000,8,FALSE)</f>
        <v>0</v>
      </c>
      <c r="O1226" s="1">
        <f>VLOOKUP($B1226,'[1]ALL ACCESSIONS'!$A$2:$M$30000,9,FALSE)</f>
        <v>0</v>
      </c>
      <c r="P1226" s="1">
        <f>VLOOKUP($B1226,'[1]ALL ACCESSIONS'!$A$2:$M$30000,10,FALSE)</f>
        <v>0</v>
      </c>
      <c r="Q1226" s="1">
        <f>VLOOKUP($B1226,'[1]ALL ACCESSIONS'!$A$2:$M$30000,11,FALSE)</f>
        <v>0</v>
      </c>
    </row>
    <row r="1227" spans="1:17" x14ac:dyDescent="0.3">
      <c r="A1227" s="1" t="s">
        <v>5899</v>
      </c>
      <c r="B1227" s="1" t="s">
        <v>2742</v>
      </c>
      <c r="C1227" s="1" t="s">
        <v>4326</v>
      </c>
      <c r="D1227" s="1" t="str">
        <f>VLOOKUP($B1227,'[1]ALL ACCESSIONS'!$A$2:$M$28915,3,FALSE)</f>
        <v xml:space="preserve">x12-VAR-013  : </v>
      </c>
      <c r="E1227" s="1">
        <f t="shared" si="38"/>
        <v>1</v>
      </c>
      <c r="F1227" s="10">
        <v>1</v>
      </c>
      <c r="K1227" s="1" t="str">
        <f t="shared" si="39"/>
        <v>YR1</v>
      </c>
      <c r="L1227" s="1" t="str">
        <f>VLOOKUP($B1227,'[1]ALL ACCESSIONS'!$A$2:$M$30000,6,FALSE)</f>
        <v>18YR1</v>
      </c>
      <c r="M1227" s="1">
        <f>VLOOKUP($B1227,'[1]ALL ACCESSIONS'!$A$2:$M$30000,7,FALSE)</f>
        <v>0</v>
      </c>
      <c r="N1227" s="1">
        <f>VLOOKUP($B1227,'[1]ALL ACCESSIONS'!$A$2:$M$30000,8,FALSE)</f>
        <v>0</v>
      </c>
      <c r="O1227" s="1">
        <f>VLOOKUP($B1227,'[1]ALL ACCESSIONS'!$A$2:$M$30000,9,FALSE)</f>
        <v>0</v>
      </c>
      <c r="P1227" s="1">
        <f>VLOOKUP($B1227,'[1]ALL ACCESSIONS'!$A$2:$M$30000,10,FALSE)</f>
        <v>0</v>
      </c>
      <c r="Q1227" s="1">
        <f>VLOOKUP($B1227,'[1]ALL ACCESSIONS'!$A$2:$M$30000,11,FALSE)</f>
        <v>0</v>
      </c>
    </row>
    <row r="1228" spans="1:17" x14ac:dyDescent="0.3">
      <c r="A1228" s="1" t="s">
        <v>5899</v>
      </c>
      <c r="B1228" s="1" t="s">
        <v>2754</v>
      </c>
      <c r="C1228" s="1" t="s">
        <v>4326</v>
      </c>
      <c r="D1228" s="1" t="str">
        <f>VLOOKUP($B1228,'[1]ALL ACCESSIONS'!$A$2:$M$28915,3,FALSE)</f>
        <v xml:space="preserve">x12-VAR-022  : </v>
      </c>
      <c r="E1228" s="1">
        <f t="shared" si="38"/>
        <v>1</v>
      </c>
      <c r="F1228" s="10">
        <v>1</v>
      </c>
      <c r="K1228" s="1" t="str">
        <f t="shared" si="39"/>
        <v>YR1</v>
      </c>
      <c r="L1228" s="1" t="str">
        <f>VLOOKUP($B1228,'[1]ALL ACCESSIONS'!$A$2:$M$30000,6,FALSE)</f>
        <v>18YR1</v>
      </c>
      <c r="M1228" s="1">
        <f>VLOOKUP($B1228,'[1]ALL ACCESSIONS'!$A$2:$M$30000,7,FALSE)</f>
        <v>0</v>
      </c>
      <c r="N1228" s="1">
        <f>VLOOKUP($B1228,'[1]ALL ACCESSIONS'!$A$2:$M$30000,8,FALSE)</f>
        <v>0</v>
      </c>
      <c r="O1228" s="1">
        <f>VLOOKUP($B1228,'[1]ALL ACCESSIONS'!$A$2:$M$30000,9,FALSE)</f>
        <v>0</v>
      </c>
      <c r="P1228" s="1">
        <f>VLOOKUP($B1228,'[1]ALL ACCESSIONS'!$A$2:$M$30000,10,FALSE)</f>
        <v>0</v>
      </c>
      <c r="Q1228" s="1">
        <f>VLOOKUP($B1228,'[1]ALL ACCESSIONS'!$A$2:$M$30000,11,FALSE)</f>
        <v>0</v>
      </c>
    </row>
    <row r="1229" spans="1:17" x14ac:dyDescent="0.3">
      <c r="A1229" s="1" t="s">
        <v>5899</v>
      </c>
      <c r="B1229" s="1" t="s">
        <v>2766</v>
      </c>
      <c r="C1229" s="1" t="s">
        <v>4326</v>
      </c>
      <c r="D1229" s="1" t="str">
        <f>VLOOKUP($B1229,'[1]ALL ACCESSIONS'!$A$2:$M$28915,3,FALSE)</f>
        <v xml:space="preserve">x12-VAR-022  : </v>
      </c>
      <c r="E1229" s="1">
        <f t="shared" si="38"/>
        <v>1</v>
      </c>
      <c r="F1229" s="10">
        <v>1</v>
      </c>
      <c r="K1229" s="1" t="str">
        <f t="shared" si="39"/>
        <v>YR1</v>
      </c>
      <c r="L1229" s="1" t="str">
        <f>VLOOKUP($B1229,'[1]ALL ACCESSIONS'!$A$2:$M$30000,6,FALSE)</f>
        <v>18YR1</v>
      </c>
      <c r="M1229" s="1">
        <f>VLOOKUP($B1229,'[1]ALL ACCESSIONS'!$A$2:$M$30000,7,FALSE)</f>
        <v>0</v>
      </c>
      <c r="N1229" s="1">
        <f>VLOOKUP($B1229,'[1]ALL ACCESSIONS'!$A$2:$M$30000,8,FALSE)</f>
        <v>0</v>
      </c>
      <c r="O1229" s="1">
        <f>VLOOKUP($B1229,'[1]ALL ACCESSIONS'!$A$2:$M$30000,9,FALSE)</f>
        <v>0</v>
      </c>
      <c r="P1229" s="1">
        <f>VLOOKUP($B1229,'[1]ALL ACCESSIONS'!$A$2:$M$30000,10,FALSE)</f>
        <v>0</v>
      </c>
      <c r="Q1229" s="1">
        <f>VLOOKUP($B1229,'[1]ALL ACCESSIONS'!$A$2:$M$30000,11,FALSE)</f>
        <v>0</v>
      </c>
    </row>
    <row r="1230" spans="1:17" x14ac:dyDescent="0.3">
      <c r="A1230" s="1" t="s">
        <v>5899</v>
      </c>
      <c r="B1230" s="1" t="s">
        <v>2776</v>
      </c>
      <c r="C1230" s="1" t="s">
        <v>4326</v>
      </c>
      <c r="D1230" s="1" t="str">
        <f>VLOOKUP($B1230,'[1]ALL ACCESSIONS'!$A$2:$M$28915,3,FALSE)</f>
        <v xml:space="preserve">x12-VAR-022  : </v>
      </c>
      <c r="E1230" s="1">
        <f t="shared" si="38"/>
        <v>1</v>
      </c>
      <c r="F1230" s="10">
        <v>1</v>
      </c>
      <c r="K1230" s="1" t="str">
        <f t="shared" si="39"/>
        <v>YR1</v>
      </c>
      <c r="L1230" s="1" t="str">
        <f>VLOOKUP($B1230,'[1]ALL ACCESSIONS'!$A$2:$M$30000,6,FALSE)</f>
        <v>18YR1</v>
      </c>
      <c r="M1230" s="1">
        <f>VLOOKUP($B1230,'[1]ALL ACCESSIONS'!$A$2:$M$30000,7,FALSE)</f>
        <v>0</v>
      </c>
      <c r="N1230" s="1">
        <f>VLOOKUP($B1230,'[1]ALL ACCESSIONS'!$A$2:$M$30000,8,FALSE)</f>
        <v>0</v>
      </c>
      <c r="O1230" s="1">
        <f>VLOOKUP($B1230,'[1]ALL ACCESSIONS'!$A$2:$M$30000,9,FALSE)</f>
        <v>0</v>
      </c>
      <c r="P1230" s="1">
        <f>VLOOKUP($B1230,'[1]ALL ACCESSIONS'!$A$2:$M$30000,10,FALSE)</f>
        <v>0</v>
      </c>
      <c r="Q1230" s="1">
        <f>VLOOKUP($B1230,'[1]ALL ACCESSIONS'!$A$2:$M$30000,11,FALSE)</f>
        <v>0</v>
      </c>
    </row>
    <row r="1231" spans="1:17" x14ac:dyDescent="0.3">
      <c r="A1231" s="1" t="s">
        <v>5899</v>
      </c>
      <c r="B1231" s="1" t="s">
        <v>2788</v>
      </c>
      <c r="C1231" s="1" t="s">
        <v>4326</v>
      </c>
      <c r="D1231" s="1" t="str">
        <f>VLOOKUP($B1231,'[1]ALL ACCESSIONS'!$A$2:$M$28915,3,FALSE)</f>
        <v xml:space="preserve">x12-VAR-022  : </v>
      </c>
      <c r="E1231" s="1">
        <f t="shared" si="38"/>
        <v>1</v>
      </c>
      <c r="F1231" s="10">
        <v>1</v>
      </c>
      <c r="K1231" s="1" t="str">
        <f t="shared" si="39"/>
        <v>YR1</v>
      </c>
      <c r="L1231" s="1" t="str">
        <f>VLOOKUP($B1231,'[1]ALL ACCESSIONS'!$A$2:$M$30000,6,FALSE)</f>
        <v>18YR1</v>
      </c>
      <c r="M1231" s="1">
        <f>VLOOKUP($B1231,'[1]ALL ACCESSIONS'!$A$2:$M$30000,7,FALSE)</f>
        <v>0</v>
      </c>
      <c r="N1231" s="1">
        <f>VLOOKUP($B1231,'[1]ALL ACCESSIONS'!$A$2:$M$30000,8,FALSE)</f>
        <v>0</v>
      </c>
      <c r="O1231" s="1">
        <f>VLOOKUP($B1231,'[1]ALL ACCESSIONS'!$A$2:$M$30000,9,FALSE)</f>
        <v>0</v>
      </c>
      <c r="P1231" s="1">
        <f>VLOOKUP($B1231,'[1]ALL ACCESSIONS'!$A$2:$M$30000,10,FALSE)</f>
        <v>0</v>
      </c>
      <c r="Q1231" s="1">
        <f>VLOOKUP($B1231,'[1]ALL ACCESSIONS'!$A$2:$M$30000,11,FALSE)</f>
        <v>0</v>
      </c>
    </row>
    <row r="1232" spans="1:17" x14ac:dyDescent="0.3">
      <c r="A1232" s="1" t="s">
        <v>5899</v>
      </c>
      <c r="B1232" s="1" t="s">
        <v>2799</v>
      </c>
      <c r="C1232" s="1" t="s">
        <v>4326</v>
      </c>
      <c r="D1232" s="1" t="str">
        <f>VLOOKUP($B1232,'[1]ALL ACCESSIONS'!$A$2:$M$28915,3,FALSE)</f>
        <v xml:space="preserve">x12-VAR-029  : </v>
      </c>
      <c r="E1232" s="1">
        <f t="shared" si="38"/>
        <v>1</v>
      </c>
      <c r="F1232" s="10">
        <v>1</v>
      </c>
      <c r="K1232" s="1" t="str">
        <f t="shared" si="39"/>
        <v>YR1</v>
      </c>
      <c r="L1232" s="1" t="str">
        <f>VLOOKUP($B1232,'[1]ALL ACCESSIONS'!$A$2:$M$30000,6,FALSE)</f>
        <v>18YR1</v>
      </c>
      <c r="M1232" s="1">
        <f>VLOOKUP($B1232,'[1]ALL ACCESSIONS'!$A$2:$M$30000,7,FALSE)</f>
        <v>0</v>
      </c>
      <c r="N1232" s="1">
        <f>VLOOKUP($B1232,'[1]ALL ACCESSIONS'!$A$2:$M$30000,8,FALSE)</f>
        <v>0</v>
      </c>
      <c r="O1232" s="1">
        <f>VLOOKUP($B1232,'[1]ALL ACCESSIONS'!$A$2:$M$30000,9,FALSE)</f>
        <v>0</v>
      </c>
      <c r="P1232" s="1">
        <f>VLOOKUP($B1232,'[1]ALL ACCESSIONS'!$A$2:$M$30000,10,FALSE)</f>
        <v>0</v>
      </c>
      <c r="Q1232" s="1">
        <f>VLOOKUP($B1232,'[1]ALL ACCESSIONS'!$A$2:$M$30000,11,FALSE)</f>
        <v>0</v>
      </c>
    </row>
    <row r="1233" spans="1:17" x14ac:dyDescent="0.3">
      <c r="A1233" s="1" t="s">
        <v>5899</v>
      </c>
      <c r="B1233" s="1" t="s">
        <v>2810</v>
      </c>
      <c r="C1233" s="1" t="s">
        <v>4326</v>
      </c>
      <c r="D1233" s="1" t="str">
        <f>VLOOKUP($B1233,'[1]ALL ACCESSIONS'!$A$2:$M$28915,3,FALSE)</f>
        <v xml:space="preserve">x12-VAR-029  : </v>
      </c>
      <c r="E1233" s="1">
        <f t="shared" si="38"/>
        <v>1</v>
      </c>
      <c r="F1233" s="10">
        <v>1</v>
      </c>
      <c r="K1233" s="1" t="str">
        <f t="shared" si="39"/>
        <v>YR1</v>
      </c>
      <c r="L1233" s="1" t="str">
        <f>VLOOKUP($B1233,'[1]ALL ACCESSIONS'!$A$2:$M$30000,6,FALSE)</f>
        <v>18YR1</v>
      </c>
      <c r="M1233" s="1">
        <f>VLOOKUP($B1233,'[1]ALL ACCESSIONS'!$A$2:$M$30000,7,FALSE)</f>
        <v>0</v>
      </c>
      <c r="N1233" s="1">
        <f>VLOOKUP($B1233,'[1]ALL ACCESSIONS'!$A$2:$M$30000,8,FALSE)</f>
        <v>0</v>
      </c>
      <c r="O1233" s="1">
        <f>VLOOKUP($B1233,'[1]ALL ACCESSIONS'!$A$2:$M$30000,9,FALSE)</f>
        <v>0</v>
      </c>
      <c r="P1233" s="1">
        <f>VLOOKUP($B1233,'[1]ALL ACCESSIONS'!$A$2:$M$30000,10,FALSE)</f>
        <v>0</v>
      </c>
      <c r="Q1233" s="1">
        <f>VLOOKUP($B1233,'[1]ALL ACCESSIONS'!$A$2:$M$30000,11,FALSE)</f>
        <v>0</v>
      </c>
    </row>
    <row r="1234" spans="1:17" x14ac:dyDescent="0.3">
      <c r="A1234" s="1" t="s">
        <v>5899</v>
      </c>
      <c r="B1234" s="1" t="s">
        <v>2732</v>
      </c>
      <c r="C1234" s="1" t="s">
        <v>4326</v>
      </c>
      <c r="D1234" s="1" t="str">
        <f>VLOOKUP($B1234,'[1]ALL ACCESSIONS'!$A$2:$M$28915,3,FALSE)</f>
        <v xml:space="preserve">x12-VAR-029  : </v>
      </c>
      <c r="E1234" s="1">
        <f t="shared" si="38"/>
        <v>1</v>
      </c>
      <c r="F1234" s="10">
        <v>1</v>
      </c>
      <c r="K1234" s="1" t="str">
        <f t="shared" si="39"/>
        <v>YR1</v>
      </c>
      <c r="L1234" s="1" t="str">
        <f>VLOOKUP($B1234,'[1]ALL ACCESSIONS'!$A$2:$M$30000,6,FALSE)</f>
        <v>18YR1</v>
      </c>
      <c r="M1234" s="1">
        <f>VLOOKUP($B1234,'[1]ALL ACCESSIONS'!$A$2:$M$30000,7,FALSE)</f>
        <v>0</v>
      </c>
      <c r="N1234" s="1">
        <f>VLOOKUP($B1234,'[1]ALL ACCESSIONS'!$A$2:$M$30000,8,FALSE)</f>
        <v>0</v>
      </c>
      <c r="O1234" s="1">
        <f>VLOOKUP($B1234,'[1]ALL ACCESSIONS'!$A$2:$M$30000,9,FALSE)</f>
        <v>0</v>
      </c>
      <c r="P1234" s="1">
        <f>VLOOKUP($B1234,'[1]ALL ACCESSIONS'!$A$2:$M$30000,10,FALSE)</f>
        <v>0</v>
      </c>
      <c r="Q1234" s="1">
        <f>VLOOKUP($B1234,'[1]ALL ACCESSIONS'!$A$2:$M$30000,11,FALSE)</f>
        <v>0</v>
      </c>
    </row>
    <row r="1235" spans="1:17" x14ac:dyDescent="0.3">
      <c r="A1235" s="1" t="s">
        <v>5899</v>
      </c>
      <c r="B1235" s="1" t="s">
        <v>2743</v>
      </c>
      <c r="C1235" s="1" t="s">
        <v>4326</v>
      </c>
      <c r="D1235" s="1" t="str">
        <f>VLOOKUP($B1235,'[1]ALL ACCESSIONS'!$A$2:$M$28915,3,FALSE)</f>
        <v xml:space="preserve">x12-VAR-065  : </v>
      </c>
      <c r="E1235" s="1">
        <f t="shared" si="38"/>
        <v>1</v>
      </c>
      <c r="F1235" s="10">
        <v>1</v>
      </c>
      <c r="K1235" s="1" t="str">
        <f t="shared" si="39"/>
        <v>YR1</v>
      </c>
      <c r="L1235" s="1" t="str">
        <f>VLOOKUP($B1235,'[1]ALL ACCESSIONS'!$A$2:$M$30000,6,FALSE)</f>
        <v>18YR1</v>
      </c>
      <c r="M1235" s="1">
        <f>VLOOKUP($B1235,'[1]ALL ACCESSIONS'!$A$2:$M$30000,7,FALSE)</f>
        <v>0</v>
      </c>
      <c r="N1235" s="1">
        <f>VLOOKUP($B1235,'[1]ALL ACCESSIONS'!$A$2:$M$30000,8,FALSE)</f>
        <v>0</v>
      </c>
      <c r="O1235" s="1">
        <f>VLOOKUP($B1235,'[1]ALL ACCESSIONS'!$A$2:$M$30000,9,FALSE)</f>
        <v>0</v>
      </c>
      <c r="P1235" s="1">
        <f>VLOOKUP($B1235,'[1]ALL ACCESSIONS'!$A$2:$M$30000,10,FALSE)</f>
        <v>0</v>
      </c>
      <c r="Q1235" s="1">
        <f>VLOOKUP($B1235,'[1]ALL ACCESSIONS'!$A$2:$M$30000,11,FALSE)</f>
        <v>0</v>
      </c>
    </row>
    <row r="1236" spans="1:17" x14ac:dyDescent="0.3">
      <c r="A1236" s="1" t="s">
        <v>5899</v>
      </c>
      <c r="B1236" s="1" t="s">
        <v>2755</v>
      </c>
      <c r="C1236" s="1" t="s">
        <v>4326</v>
      </c>
      <c r="D1236" s="1" t="str">
        <f>VLOOKUP($B1236,'[1]ALL ACCESSIONS'!$A$2:$M$28915,3,FALSE)</f>
        <v xml:space="preserve">x12-VAR-065  : </v>
      </c>
      <c r="E1236" s="1">
        <f t="shared" si="38"/>
        <v>1</v>
      </c>
      <c r="F1236" s="10">
        <v>1</v>
      </c>
      <c r="K1236" s="1" t="str">
        <f t="shared" si="39"/>
        <v>YR1</v>
      </c>
      <c r="L1236" s="1" t="str">
        <f>VLOOKUP($B1236,'[1]ALL ACCESSIONS'!$A$2:$M$30000,6,FALSE)</f>
        <v>18YR1</v>
      </c>
      <c r="M1236" s="1">
        <f>VLOOKUP($B1236,'[1]ALL ACCESSIONS'!$A$2:$M$30000,7,FALSE)</f>
        <v>0</v>
      </c>
      <c r="N1236" s="1">
        <f>VLOOKUP($B1236,'[1]ALL ACCESSIONS'!$A$2:$M$30000,8,FALSE)</f>
        <v>0</v>
      </c>
      <c r="O1236" s="1">
        <f>VLOOKUP($B1236,'[1]ALL ACCESSIONS'!$A$2:$M$30000,9,FALSE)</f>
        <v>0</v>
      </c>
      <c r="P1236" s="1">
        <f>VLOOKUP($B1236,'[1]ALL ACCESSIONS'!$A$2:$M$30000,10,FALSE)</f>
        <v>0</v>
      </c>
      <c r="Q1236" s="1">
        <f>VLOOKUP($B1236,'[1]ALL ACCESSIONS'!$A$2:$M$30000,11,FALSE)</f>
        <v>0</v>
      </c>
    </row>
    <row r="1237" spans="1:17" x14ac:dyDescent="0.3">
      <c r="A1237" s="1" t="s">
        <v>5899</v>
      </c>
      <c r="B1237" s="1" t="s">
        <v>2767</v>
      </c>
      <c r="C1237" s="1" t="s">
        <v>4326</v>
      </c>
      <c r="D1237" s="1" t="str">
        <f>VLOOKUP($B1237,'[1]ALL ACCESSIONS'!$A$2:$M$28915,3,FALSE)</f>
        <v xml:space="preserve">x12-VAR-065  : </v>
      </c>
      <c r="E1237" s="1">
        <f t="shared" si="38"/>
        <v>2</v>
      </c>
      <c r="F1237" s="10">
        <v>1</v>
      </c>
      <c r="G1237" s="10">
        <v>1</v>
      </c>
      <c r="K1237" s="1" t="str">
        <f t="shared" si="39"/>
        <v>YR2</v>
      </c>
      <c r="L1237" s="1" t="str">
        <f>VLOOKUP($B1237,'[1]ALL ACCESSIONS'!$A$2:$M$30000,6,FALSE)</f>
        <v>19YR2-3</v>
      </c>
      <c r="M1237" s="1" t="str">
        <f>VLOOKUP($B1237,'[1]ALL ACCESSIONS'!$A$2:$M$30000,7,FALSE)</f>
        <v>18YR1</v>
      </c>
      <c r="N1237" s="1">
        <f>VLOOKUP($B1237,'[1]ALL ACCESSIONS'!$A$2:$M$30000,8,FALSE)</f>
        <v>0</v>
      </c>
      <c r="O1237" s="1">
        <f>VLOOKUP($B1237,'[1]ALL ACCESSIONS'!$A$2:$M$30000,9,FALSE)</f>
        <v>0</v>
      </c>
      <c r="P1237" s="1">
        <f>VLOOKUP($B1237,'[1]ALL ACCESSIONS'!$A$2:$M$30000,10,FALSE)</f>
        <v>0</v>
      </c>
      <c r="Q1237" s="1">
        <f>VLOOKUP($B1237,'[1]ALL ACCESSIONS'!$A$2:$M$30000,11,FALSE)</f>
        <v>0</v>
      </c>
    </row>
    <row r="1238" spans="1:17" x14ac:dyDescent="0.3">
      <c r="A1238" s="1" t="s">
        <v>5899</v>
      </c>
      <c r="B1238" s="1" t="s">
        <v>2777</v>
      </c>
      <c r="C1238" s="1" t="s">
        <v>4326</v>
      </c>
      <c r="D1238" s="1" t="str">
        <f>VLOOKUP($B1238,'[1]ALL ACCESSIONS'!$A$2:$M$28915,3,FALSE)</f>
        <v xml:space="preserve">x12-VAR-065  : </v>
      </c>
      <c r="E1238" s="1">
        <f t="shared" si="38"/>
        <v>1</v>
      </c>
      <c r="F1238" s="10">
        <v>1</v>
      </c>
      <c r="K1238" s="1" t="str">
        <f t="shared" si="39"/>
        <v>YR1</v>
      </c>
      <c r="L1238" s="1" t="str">
        <f>VLOOKUP($B1238,'[1]ALL ACCESSIONS'!$A$2:$M$30000,6,FALSE)</f>
        <v>18YR1</v>
      </c>
      <c r="M1238" s="1">
        <f>VLOOKUP($B1238,'[1]ALL ACCESSIONS'!$A$2:$M$30000,7,FALSE)</f>
        <v>0</v>
      </c>
      <c r="N1238" s="1">
        <f>VLOOKUP($B1238,'[1]ALL ACCESSIONS'!$A$2:$M$30000,8,FALSE)</f>
        <v>0</v>
      </c>
      <c r="O1238" s="1">
        <f>VLOOKUP($B1238,'[1]ALL ACCESSIONS'!$A$2:$M$30000,9,FALSE)</f>
        <v>0</v>
      </c>
      <c r="P1238" s="1">
        <f>VLOOKUP($B1238,'[1]ALL ACCESSIONS'!$A$2:$M$30000,10,FALSE)</f>
        <v>0</v>
      </c>
      <c r="Q1238" s="1">
        <f>VLOOKUP($B1238,'[1]ALL ACCESSIONS'!$A$2:$M$30000,11,FALSE)</f>
        <v>0</v>
      </c>
    </row>
    <row r="1239" spans="1:17" x14ac:dyDescent="0.3">
      <c r="A1239" s="1" t="s">
        <v>5899</v>
      </c>
      <c r="B1239" s="1" t="s">
        <v>2789</v>
      </c>
      <c r="C1239" s="1" t="s">
        <v>4326</v>
      </c>
      <c r="D1239" s="1" t="str">
        <f>VLOOKUP($B1239,'[1]ALL ACCESSIONS'!$A$2:$M$28915,3,FALSE)</f>
        <v xml:space="preserve">x12-VAR-096  : </v>
      </c>
      <c r="E1239" s="1">
        <f t="shared" si="38"/>
        <v>4</v>
      </c>
      <c r="F1239" s="10">
        <v>1</v>
      </c>
      <c r="G1239" s="10">
        <v>1</v>
      </c>
      <c r="H1239" s="10">
        <v>1</v>
      </c>
      <c r="I1239" s="10">
        <v>1</v>
      </c>
      <c r="K1239" s="1" t="str">
        <f t="shared" si="39"/>
        <v>YR4</v>
      </c>
      <c r="L1239" s="1" t="str">
        <f>VLOOKUP($B1239,'[1]ALL ACCESSIONS'!$A$2:$M$30000,6,FALSE)</f>
        <v>22YR4;5SA;NU</v>
      </c>
      <c r="M1239" s="1" t="str">
        <f>VLOOKUP($B1239,'[1]ALL ACCESSIONS'!$A$2:$M$30000,7,FALSE)</f>
        <v>21YR4</v>
      </c>
      <c r="N1239" s="1" t="str">
        <f>VLOOKUP($B1239,'[1]ALL ACCESSIONS'!$A$2:$M$30000,8,FALSE)</f>
        <v>20YR3</v>
      </c>
      <c r="O1239" s="1" t="str">
        <f>VLOOKUP($B1239,'[1]ALL ACCESSIONS'!$A$2:$M$30000,9,FALSE)</f>
        <v>19YR2-4</v>
      </c>
      <c r="P1239" s="1" t="str">
        <f>VLOOKUP($B1239,'[1]ALL ACCESSIONS'!$A$2:$M$30000,10,FALSE)</f>
        <v>18YR1</v>
      </c>
      <c r="Q1239" s="1">
        <f>VLOOKUP($B1239,'[1]ALL ACCESSIONS'!$A$2:$M$30000,11,FALSE)</f>
        <v>0</v>
      </c>
    </row>
    <row r="1240" spans="1:17" x14ac:dyDescent="0.3">
      <c r="A1240" s="1" t="s">
        <v>5899</v>
      </c>
      <c r="B1240" s="1" t="s">
        <v>2809</v>
      </c>
      <c r="C1240" s="1" t="s">
        <v>4326</v>
      </c>
      <c r="D1240" s="1" t="str">
        <f>VLOOKUP($B1240,'[1]ALL ACCESSIONS'!$A$2:$M$28915,3,FALSE)</f>
        <v xml:space="preserve">x12-GC1-127  : </v>
      </c>
      <c r="E1240" s="1">
        <f t="shared" si="38"/>
        <v>1</v>
      </c>
      <c r="F1240" s="10">
        <v>1</v>
      </c>
      <c r="K1240" s="1" t="str">
        <f t="shared" si="39"/>
        <v>YR1</v>
      </c>
      <c r="L1240" s="1" t="str">
        <f>VLOOKUP($B1240,'[1]ALL ACCESSIONS'!$A$2:$M$30000,6,FALSE)</f>
        <v>18YR1</v>
      </c>
      <c r="M1240" s="1">
        <f>VLOOKUP($B1240,'[1]ALL ACCESSIONS'!$A$2:$M$30000,7,FALSE)</f>
        <v>0</v>
      </c>
      <c r="N1240" s="1">
        <f>VLOOKUP($B1240,'[1]ALL ACCESSIONS'!$A$2:$M$30000,8,FALSE)</f>
        <v>0</v>
      </c>
      <c r="O1240" s="1">
        <f>VLOOKUP($B1240,'[1]ALL ACCESSIONS'!$A$2:$M$30000,9,FALSE)</f>
        <v>0</v>
      </c>
      <c r="P1240" s="1">
        <f>VLOOKUP($B1240,'[1]ALL ACCESSIONS'!$A$2:$M$30000,10,FALSE)</f>
        <v>0</v>
      </c>
      <c r="Q1240" s="1">
        <f>VLOOKUP($B1240,'[1]ALL ACCESSIONS'!$A$2:$M$30000,11,FALSE)</f>
        <v>0</v>
      </c>
    </row>
    <row r="1241" spans="1:17" x14ac:dyDescent="0.3">
      <c r="A1241" s="1" t="s">
        <v>5899</v>
      </c>
      <c r="B1241" s="1" t="s">
        <v>2800</v>
      </c>
      <c r="C1241" s="1" t="s">
        <v>4326</v>
      </c>
      <c r="D1241" s="1" t="str">
        <f>VLOOKUP($B1241,'[1]ALL ACCESSIONS'!$A$2:$M$28915,3,FALSE)</f>
        <v xml:space="preserve">x12-GC1-124  : </v>
      </c>
      <c r="E1241" s="1">
        <f t="shared" si="38"/>
        <v>2</v>
      </c>
      <c r="F1241" s="10">
        <v>1</v>
      </c>
      <c r="G1241" s="10">
        <v>1</v>
      </c>
      <c r="K1241" s="1" t="str">
        <f t="shared" si="39"/>
        <v>YR2</v>
      </c>
      <c r="L1241" s="1" t="str">
        <f>VLOOKUP($B1241,'[1]ALL ACCESSIONS'!$A$2:$M$30000,6,FALSE)</f>
        <v>19YR2-1</v>
      </c>
      <c r="M1241" s="1" t="str">
        <f>VLOOKUP($B1241,'[1]ALL ACCESSIONS'!$A$2:$M$30000,7,FALSE)</f>
        <v>18YR1</v>
      </c>
      <c r="N1241" s="1">
        <f>VLOOKUP($B1241,'[1]ALL ACCESSIONS'!$A$2:$M$30000,8,FALSE)</f>
        <v>0</v>
      </c>
      <c r="O1241" s="1">
        <f>VLOOKUP($B1241,'[1]ALL ACCESSIONS'!$A$2:$M$30000,9,FALSE)</f>
        <v>0</v>
      </c>
      <c r="P1241" s="1">
        <f>VLOOKUP($B1241,'[1]ALL ACCESSIONS'!$A$2:$M$30000,10,FALSE)</f>
        <v>0</v>
      </c>
      <c r="Q1241" s="1">
        <f>VLOOKUP($B1241,'[1]ALL ACCESSIONS'!$A$2:$M$30000,11,FALSE)</f>
        <v>0</v>
      </c>
    </row>
    <row r="1242" spans="1:17" x14ac:dyDescent="0.3">
      <c r="A1242" s="1" t="s">
        <v>5899</v>
      </c>
      <c r="B1242" s="1" t="s">
        <v>2811</v>
      </c>
      <c r="C1242" s="1" t="s">
        <v>4326</v>
      </c>
      <c r="D1242" s="1" t="str">
        <f>VLOOKUP($B1242,'[1]ALL ACCESSIONS'!$A$2:$M$28915,3,FALSE)</f>
        <v xml:space="preserve">x12-VAR-097  : </v>
      </c>
      <c r="E1242" s="1">
        <f t="shared" si="38"/>
        <v>3</v>
      </c>
      <c r="F1242" s="10">
        <v>1</v>
      </c>
      <c r="G1242" s="10">
        <v>1</v>
      </c>
      <c r="H1242" s="10">
        <v>1</v>
      </c>
      <c r="K1242" s="1" t="str">
        <f t="shared" si="39"/>
        <v>YR3</v>
      </c>
      <c r="L1242" s="1" t="str">
        <f>VLOOKUP($B1242,'[1]ALL ACCESSIONS'!$A$2:$M$30000,6,FALSE)</f>
        <v>20YR3</v>
      </c>
      <c r="M1242" s="1" t="str">
        <f>VLOOKUP($B1242,'[1]ALL ACCESSIONS'!$A$2:$M$30000,7,FALSE)</f>
        <v>19YR2-2</v>
      </c>
      <c r="N1242" s="1" t="str">
        <f>VLOOKUP($B1242,'[1]ALL ACCESSIONS'!$A$2:$M$30000,8,FALSE)</f>
        <v>18YR1</v>
      </c>
      <c r="O1242" s="1">
        <f>VLOOKUP($B1242,'[1]ALL ACCESSIONS'!$A$2:$M$30000,9,FALSE)</f>
        <v>0</v>
      </c>
      <c r="P1242" s="1">
        <f>VLOOKUP($B1242,'[1]ALL ACCESSIONS'!$A$2:$M$30000,10,FALSE)</f>
        <v>0</v>
      </c>
      <c r="Q1242" s="1">
        <f>VLOOKUP($B1242,'[1]ALL ACCESSIONS'!$A$2:$M$30000,11,FALSE)</f>
        <v>0</v>
      </c>
    </row>
    <row r="1243" spans="1:17" x14ac:dyDescent="0.3">
      <c r="A1243" s="1" t="s">
        <v>5899</v>
      </c>
      <c r="B1243" s="1" t="s">
        <v>2733</v>
      </c>
      <c r="C1243" s="1" t="s">
        <v>4326</v>
      </c>
      <c r="D1243" s="1" t="str">
        <f>VLOOKUP($B1243,'[1]ALL ACCESSIONS'!$A$2:$M$28915,3,FALSE)</f>
        <v xml:space="preserve">x12-VAR-079  : </v>
      </c>
      <c r="E1243" s="1">
        <f t="shared" si="38"/>
        <v>3</v>
      </c>
      <c r="F1243" s="10">
        <v>1</v>
      </c>
      <c r="G1243" s="10">
        <v>1</v>
      </c>
      <c r="H1243" s="10">
        <v>1</v>
      </c>
      <c r="K1243" s="1" t="str">
        <f t="shared" si="39"/>
        <v>YR3</v>
      </c>
      <c r="L1243" s="1" t="str">
        <f>VLOOKUP($B1243,'[1]ALL ACCESSIONS'!$A$2:$M$30000,6,FALSE)</f>
        <v>20YR3</v>
      </c>
      <c r="M1243" s="1" t="str">
        <f>VLOOKUP($B1243,'[1]ALL ACCESSIONS'!$A$2:$M$30000,7,FALSE)</f>
        <v>19YR2-1</v>
      </c>
      <c r="N1243" s="1" t="str">
        <f>VLOOKUP($B1243,'[1]ALL ACCESSIONS'!$A$2:$M$30000,8,FALSE)</f>
        <v>18YR1</v>
      </c>
      <c r="O1243" s="1">
        <f>VLOOKUP($B1243,'[1]ALL ACCESSIONS'!$A$2:$M$30000,9,FALSE)</f>
        <v>0</v>
      </c>
      <c r="P1243" s="1">
        <f>VLOOKUP($B1243,'[1]ALL ACCESSIONS'!$A$2:$M$30000,10,FALSE)</f>
        <v>0</v>
      </c>
      <c r="Q1243" s="1">
        <f>VLOOKUP($B1243,'[1]ALL ACCESSIONS'!$A$2:$M$30000,11,FALSE)</f>
        <v>0</v>
      </c>
    </row>
    <row r="1244" spans="1:17" x14ac:dyDescent="0.3">
      <c r="A1244" s="1" t="s">
        <v>5899</v>
      </c>
      <c r="B1244" s="1" t="s">
        <v>2768</v>
      </c>
      <c r="C1244" s="1" t="s">
        <v>4326</v>
      </c>
      <c r="D1244" s="1" t="str">
        <f>VLOOKUP($B1244,'[1]ALL ACCESSIONS'!$A$2:$M$28915,3,FALSE)</f>
        <v xml:space="preserve">15VDH-FHB-MAS01-14 : </v>
      </c>
      <c r="E1244" s="1">
        <f t="shared" si="38"/>
        <v>1</v>
      </c>
      <c r="F1244" s="10">
        <v>1</v>
      </c>
      <c r="K1244" s="1" t="str">
        <f t="shared" si="39"/>
        <v>YR1</v>
      </c>
      <c r="L1244" s="1" t="str">
        <f>VLOOKUP($B1244,'[1]ALL ACCESSIONS'!$A$2:$M$30000,6,FALSE)</f>
        <v>18YR1</v>
      </c>
      <c r="M1244" s="1">
        <f>VLOOKUP($B1244,'[1]ALL ACCESSIONS'!$A$2:$M$30000,7,FALSE)</f>
        <v>0</v>
      </c>
      <c r="N1244" s="1">
        <f>VLOOKUP($B1244,'[1]ALL ACCESSIONS'!$A$2:$M$30000,8,FALSE)</f>
        <v>0</v>
      </c>
      <c r="O1244" s="1">
        <f>VLOOKUP($B1244,'[1]ALL ACCESSIONS'!$A$2:$M$30000,9,FALSE)</f>
        <v>0</v>
      </c>
      <c r="P1244" s="1">
        <f>VLOOKUP($B1244,'[1]ALL ACCESSIONS'!$A$2:$M$30000,10,FALSE)</f>
        <v>0</v>
      </c>
      <c r="Q1244" s="1">
        <f>VLOOKUP($B1244,'[1]ALL ACCESSIONS'!$A$2:$M$30000,11,FALSE)</f>
        <v>0</v>
      </c>
    </row>
    <row r="1245" spans="1:17" x14ac:dyDescent="0.3">
      <c r="A1245" s="1" t="s">
        <v>5899</v>
      </c>
      <c r="B1245" s="1" t="s">
        <v>2778</v>
      </c>
      <c r="C1245" s="1" t="s">
        <v>4326</v>
      </c>
      <c r="D1245" s="1" t="str">
        <f>VLOOKUP($B1245,'[1]ALL ACCESSIONS'!$A$2:$M$28915,3,FALSE)</f>
        <v xml:space="preserve">15VDH-FHB-MAS02-04 : </v>
      </c>
      <c r="E1245" s="1">
        <f t="shared" si="38"/>
        <v>1</v>
      </c>
      <c r="F1245" s="10">
        <v>1</v>
      </c>
      <c r="K1245" s="1" t="str">
        <f t="shared" si="39"/>
        <v>YR1</v>
      </c>
      <c r="L1245" s="1" t="str">
        <f>VLOOKUP($B1245,'[1]ALL ACCESSIONS'!$A$2:$M$30000,6,FALSE)</f>
        <v>18YR1</v>
      </c>
      <c r="M1245" s="1">
        <f>VLOOKUP($B1245,'[1]ALL ACCESSIONS'!$A$2:$M$30000,7,FALSE)</f>
        <v>0</v>
      </c>
      <c r="N1245" s="1">
        <f>VLOOKUP($B1245,'[1]ALL ACCESSIONS'!$A$2:$M$30000,8,FALSE)</f>
        <v>0</v>
      </c>
      <c r="O1245" s="1">
        <f>VLOOKUP($B1245,'[1]ALL ACCESSIONS'!$A$2:$M$30000,9,FALSE)</f>
        <v>0</v>
      </c>
      <c r="P1245" s="1">
        <f>VLOOKUP($B1245,'[1]ALL ACCESSIONS'!$A$2:$M$30000,10,FALSE)</f>
        <v>0</v>
      </c>
      <c r="Q1245" s="1">
        <f>VLOOKUP($B1245,'[1]ALL ACCESSIONS'!$A$2:$M$30000,11,FALSE)</f>
        <v>0</v>
      </c>
    </row>
    <row r="1246" spans="1:17" x14ac:dyDescent="0.3">
      <c r="A1246" s="1" t="s">
        <v>5899</v>
      </c>
      <c r="B1246" s="1" t="s">
        <v>2790</v>
      </c>
      <c r="C1246" s="1" t="s">
        <v>4326</v>
      </c>
      <c r="D1246" s="1" t="str">
        <f>VLOOKUP($B1246,'[1]ALL ACCESSIONS'!$A$2:$M$28915,3,FALSE)</f>
        <v xml:space="preserve">15VDH-FHB-MAS02-10 : </v>
      </c>
      <c r="E1246" s="1">
        <f t="shared" si="38"/>
        <v>1</v>
      </c>
      <c r="F1246" s="10">
        <v>1</v>
      </c>
      <c r="K1246" s="1" t="str">
        <f t="shared" si="39"/>
        <v>YR1</v>
      </c>
      <c r="L1246" s="1" t="str">
        <f>VLOOKUP($B1246,'[1]ALL ACCESSIONS'!$A$2:$M$30000,6,FALSE)</f>
        <v>18YR1</v>
      </c>
      <c r="M1246" s="1">
        <f>VLOOKUP($B1246,'[1]ALL ACCESSIONS'!$A$2:$M$30000,7,FALSE)</f>
        <v>0</v>
      </c>
      <c r="N1246" s="1">
        <f>VLOOKUP($B1246,'[1]ALL ACCESSIONS'!$A$2:$M$30000,8,FALSE)</f>
        <v>0</v>
      </c>
      <c r="O1246" s="1">
        <f>VLOOKUP($B1246,'[1]ALL ACCESSIONS'!$A$2:$M$30000,9,FALSE)</f>
        <v>0</v>
      </c>
      <c r="P1246" s="1">
        <f>VLOOKUP($B1246,'[1]ALL ACCESSIONS'!$A$2:$M$30000,10,FALSE)</f>
        <v>0</v>
      </c>
      <c r="Q1246" s="1">
        <f>VLOOKUP($B1246,'[1]ALL ACCESSIONS'!$A$2:$M$30000,11,FALSE)</f>
        <v>0</v>
      </c>
    </row>
    <row r="1247" spans="1:17" x14ac:dyDescent="0.3">
      <c r="A1247" s="1" t="s">
        <v>5899</v>
      </c>
      <c r="B1247" s="1" t="s">
        <v>2801</v>
      </c>
      <c r="C1247" s="1" t="s">
        <v>4326</v>
      </c>
      <c r="D1247" s="1" t="str">
        <f>VLOOKUP($B1247,'[1]ALL ACCESSIONS'!$A$2:$M$28915,3,FALSE)</f>
        <v xml:space="preserve">15VDH-FHB-MAS03-03 : </v>
      </c>
      <c r="E1247" s="1">
        <f t="shared" si="38"/>
        <v>1</v>
      </c>
      <c r="F1247" s="10">
        <v>1</v>
      </c>
      <c r="K1247" s="1" t="str">
        <f t="shared" si="39"/>
        <v>YR1</v>
      </c>
      <c r="L1247" s="1" t="str">
        <f>VLOOKUP($B1247,'[1]ALL ACCESSIONS'!$A$2:$M$30000,6,FALSE)</f>
        <v>18YR1</v>
      </c>
      <c r="M1247" s="1">
        <f>VLOOKUP($B1247,'[1]ALL ACCESSIONS'!$A$2:$M$30000,7,FALSE)</f>
        <v>0</v>
      </c>
      <c r="N1247" s="1">
        <f>VLOOKUP($B1247,'[1]ALL ACCESSIONS'!$A$2:$M$30000,8,FALSE)</f>
        <v>0</v>
      </c>
      <c r="O1247" s="1">
        <f>VLOOKUP($B1247,'[1]ALL ACCESSIONS'!$A$2:$M$30000,9,FALSE)</f>
        <v>0</v>
      </c>
      <c r="P1247" s="1">
        <f>VLOOKUP($B1247,'[1]ALL ACCESSIONS'!$A$2:$M$30000,10,FALSE)</f>
        <v>0</v>
      </c>
      <c r="Q1247" s="1">
        <f>VLOOKUP($B1247,'[1]ALL ACCESSIONS'!$A$2:$M$30000,11,FALSE)</f>
        <v>0</v>
      </c>
    </row>
    <row r="1248" spans="1:17" x14ac:dyDescent="0.3">
      <c r="A1248" s="1" t="s">
        <v>5899</v>
      </c>
      <c r="B1248" s="1" t="s">
        <v>2812</v>
      </c>
      <c r="C1248" s="1" t="s">
        <v>4326</v>
      </c>
      <c r="D1248" s="1" t="str">
        <f>VLOOKUP($B1248,'[1]ALL ACCESSIONS'!$A$2:$M$28915,3,FALSE)</f>
        <v xml:space="preserve">15VDH-FHB-MAS03-08 : </v>
      </c>
      <c r="E1248" s="1">
        <f t="shared" si="38"/>
        <v>1</v>
      </c>
      <c r="F1248" s="10">
        <v>1</v>
      </c>
      <c r="K1248" s="1" t="str">
        <f t="shared" si="39"/>
        <v>YR1</v>
      </c>
      <c r="L1248" s="1" t="str">
        <f>VLOOKUP($B1248,'[1]ALL ACCESSIONS'!$A$2:$M$30000,6,FALSE)</f>
        <v>18YR1</v>
      </c>
      <c r="M1248" s="1">
        <f>VLOOKUP($B1248,'[1]ALL ACCESSIONS'!$A$2:$M$30000,7,FALSE)</f>
        <v>0</v>
      </c>
      <c r="N1248" s="1">
        <f>VLOOKUP($B1248,'[1]ALL ACCESSIONS'!$A$2:$M$30000,8,FALSE)</f>
        <v>0</v>
      </c>
      <c r="O1248" s="1">
        <f>VLOOKUP($B1248,'[1]ALL ACCESSIONS'!$A$2:$M$30000,9,FALSE)</f>
        <v>0</v>
      </c>
      <c r="P1248" s="1">
        <f>VLOOKUP($B1248,'[1]ALL ACCESSIONS'!$A$2:$M$30000,10,FALSE)</f>
        <v>0</v>
      </c>
      <c r="Q1248" s="1">
        <f>VLOOKUP($B1248,'[1]ALL ACCESSIONS'!$A$2:$M$30000,11,FALSE)</f>
        <v>0</v>
      </c>
    </row>
    <row r="1249" spans="1:17" x14ac:dyDescent="0.3">
      <c r="A1249" s="1" t="s">
        <v>5899</v>
      </c>
      <c r="B1249" s="1" t="s">
        <v>2734</v>
      </c>
      <c r="C1249" s="1" t="s">
        <v>4326</v>
      </c>
      <c r="D1249" s="1" t="str">
        <f>VLOOKUP($B1249,'[1]ALL ACCESSIONS'!$A$2:$M$28915,3,FALSE)</f>
        <v xml:space="preserve">15VDH-FHB-MAS03-10 : </v>
      </c>
      <c r="E1249" s="1">
        <f t="shared" si="38"/>
        <v>2</v>
      </c>
      <c r="F1249" s="10">
        <v>1</v>
      </c>
      <c r="G1249" s="10">
        <v>1</v>
      </c>
      <c r="K1249" s="1" t="str">
        <f t="shared" si="39"/>
        <v>YR2</v>
      </c>
      <c r="L1249" s="1" t="str">
        <f>VLOOKUP($B1249,'[1]ALL ACCESSIONS'!$A$2:$M$30000,6,FALSE)</f>
        <v>19YR2-2</v>
      </c>
      <c r="M1249" s="1" t="str">
        <f>VLOOKUP($B1249,'[1]ALL ACCESSIONS'!$A$2:$M$30000,7,FALSE)</f>
        <v>18YR1</v>
      </c>
      <c r="N1249" s="1">
        <f>VLOOKUP($B1249,'[1]ALL ACCESSIONS'!$A$2:$M$30000,8,FALSE)</f>
        <v>0</v>
      </c>
      <c r="O1249" s="1">
        <f>VLOOKUP($B1249,'[1]ALL ACCESSIONS'!$A$2:$M$30000,9,FALSE)</f>
        <v>0</v>
      </c>
      <c r="P1249" s="1">
        <f>VLOOKUP($B1249,'[1]ALL ACCESSIONS'!$A$2:$M$30000,10,FALSE)</f>
        <v>0</v>
      </c>
      <c r="Q1249" s="1">
        <f>VLOOKUP($B1249,'[1]ALL ACCESSIONS'!$A$2:$M$30000,11,FALSE)</f>
        <v>0</v>
      </c>
    </row>
    <row r="1250" spans="1:17" x14ac:dyDescent="0.3">
      <c r="A1250" s="1" t="s">
        <v>5899</v>
      </c>
      <c r="B1250" s="1" t="s">
        <v>2744</v>
      </c>
      <c r="C1250" s="1" t="s">
        <v>4326</v>
      </c>
      <c r="D1250" s="1" t="str">
        <f>VLOOKUP($B1250,'[1]ALL ACCESSIONS'!$A$2:$M$28915,3,FALSE)</f>
        <v xml:space="preserve">15VDH-FHB-MAS01-06 : </v>
      </c>
      <c r="E1250" s="1">
        <f t="shared" si="38"/>
        <v>1</v>
      </c>
      <c r="F1250" s="10">
        <v>1</v>
      </c>
      <c r="K1250" s="1" t="str">
        <f t="shared" si="39"/>
        <v>YR1</v>
      </c>
      <c r="L1250" s="1" t="str">
        <f>VLOOKUP($B1250,'[1]ALL ACCESSIONS'!$A$2:$M$30000,6,FALSE)</f>
        <v>18YR1</v>
      </c>
      <c r="M1250" s="1">
        <f>VLOOKUP($B1250,'[1]ALL ACCESSIONS'!$A$2:$M$30000,7,FALSE)</f>
        <v>0</v>
      </c>
      <c r="N1250" s="1">
        <f>VLOOKUP($B1250,'[1]ALL ACCESSIONS'!$A$2:$M$30000,8,FALSE)</f>
        <v>0</v>
      </c>
      <c r="O1250" s="1">
        <f>VLOOKUP($B1250,'[1]ALL ACCESSIONS'!$A$2:$M$30000,9,FALSE)</f>
        <v>0</v>
      </c>
      <c r="P1250" s="1">
        <f>VLOOKUP($B1250,'[1]ALL ACCESSIONS'!$A$2:$M$30000,10,FALSE)</f>
        <v>0</v>
      </c>
      <c r="Q1250" s="1">
        <f>VLOOKUP($B1250,'[1]ALL ACCESSIONS'!$A$2:$M$30000,11,FALSE)</f>
        <v>0</v>
      </c>
    </row>
    <row r="1251" spans="1:17" x14ac:dyDescent="0.3">
      <c r="A1251" s="1" t="s">
        <v>5899</v>
      </c>
      <c r="B1251" s="1" t="s">
        <v>2745</v>
      </c>
      <c r="C1251" s="1" t="s">
        <v>4326</v>
      </c>
      <c r="D1251" s="1" t="str">
        <f>VLOOKUP($B1251,'[1]ALL ACCESSIONS'!$A$2:$M$28915,3,FALSE)</f>
        <v xml:space="preserve">15VDH-FHB-MAS04-11 : </v>
      </c>
      <c r="E1251" s="1">
        <f t="shared" si="38"/>
        <v>1</v>
      </c>
      <c r="F1251" s="10">
        <v>1</v>
      </c>
      <c r="K1251" s="1" t="str">
        <f t="shared" si="39"/>
        <v>YR1</v>
      </c>
      <c r="L1251" s="1" t="str">
        <f>VLOOKUP($B1251,'[1]ALL ACCESSIONS'!$A$2:$M$30000,6,FALSE)</f>
        <v>18YR1</v>
      </c>
      <c r="M1251" s="1">
        <f>VLOOKUP($B1251,'[1]ALL ACCESSIONS'!$A$2:$M$30000,7,FALSE)</f>
        <v>0</v>
      </c>
      <c r="N1251" s="1">
        <f>VLOOKUP($B1251,'[1]ALL ACCESSIONS'!$A$2:$M$30000,8,FALSE)</f>
        <v>0</v>
      </c>
      <c r="O1251" s="1">
        <f>VLOOKUP($B1251,'[1]ALL ACCESSIONS'!$A$2:$M$30000,9,FALSE)</f>
        <v>0</v>
      </c>
      <c r="P1251" s="1">
        <f>VLOOKUP($B1251,'[1]ALL ACCESSIONS'!$A$2:$M$30000,10,FALSE)</f>
        <v>0</v>
      </c>
      <c r="Q1251" s="1">
        <f>VLOOKUP($B1251,'[1]ALL ACCESSIONS'!$A$2:$M$30000,11,FALSE)</f>
        <v>0</v>
      </c>
    </row>
    <row r="1252" spans="1:17" x14ac:dyDescent="0.3">
      <c r="A1252" s="1" t="s">
        <v>5899</v>
      </c>
      <c r="B1252" s="1" t="s">
        <v>2757</v>
      </c>
      <c r="C1252" s="1" t="s">
        <v>4326</v>
      </c>
      <c r="D1252" s="1" t="str">
        <f>VLOOKUP($B1252,'[1]ALL ACCESSIONS'!$A$2:$M$28915,3,FALSE)</f>
        <v xml:space="preserve">15VDH-FHB-MAS04-15 : </v>
      </c>
      <c r="E1252" s="1">
        <f t="shared" si="38"/>
        <v>1</v>
      </c>
      <c r="F1252" s="10">
        <v>1</v>
      </c>
      <c r="K1252" s="1" t="str">
        <f t="shared" si="39"/>
        <v>YR1</v>
      </c>
      <c r="L1252" s="1" t="str">
        <f>VLOOKUP($B1252,'[1]ALL ACCESSIONS'!$A$2:$M$30000,6,FALSE)</f>
        <v>18YR1</v>
      </c>
      <c r="M1252" s="1">
        <f>VLOOKUP($B1252,'[1]ALL ACCESSIONS'!$A$2:$M$30000,7,FALSE)</f>
        <v>0</v>
      </c>
      <c r="N1252" s="1">
        <f>VLOOKUP($B1252,'[1]ALL ACCESSIONS'!$A$2:$M$30000,8,FALSE)</f>
        <v>0</v>
      </c>
      <c r="O1252" s="1">
        <f>VLOOKUP($B1252,'[1]ALL ACCESSIONS'!$A$2:$M$30000,9,FALSE)</f>
        <v>0</v>
      </c>
      <c r="P1252" s="1">
        <f>VLOOKUP($B1252,'[1]ALL ACCESSIONS'!$A$2:$M$30000,10,FALSE)</f>
        <v>0</v>
      </c>
      <c r="Q1252" s="1">
        <f>VLOOKUP($B1252,'[1]ALL ACCESSIONS'!$A$2:$M$30000,11,FALSE)</f>
        <v>0</v>
      </c>
    </row>
    <row r="1253" spans="1:17" x14ac:dyDescent="0.3">
      <c r="A1253" s="1" t="s">
        <v>5899</v>
      </c>
      <c r="B1253" s="1" t="s">
        <v>2756</v>
      </c>
      <c r="C1253" s="1" t="s">
        <v>4326</v>
      </c>
      <c r="D1253" s="1" t="str">
        <f>VLOOKUP($B1253,'[1]ALL ACCESSIONS'!$A$2:$M$28915,3,FALSE)</f>
        <v xml:space="preserve">15VDH-FHB-MAS01-10 : </v>
      </c>
      <c r="E1253" s="1">
        <f t="shared" si="38"/>
        <v>1</v>
      </c>
      <c r="F1253" s="10">
        <v>1</v>
      </c>
      <c r="K1253" s="1" t="str">
        <f t="shared" si="39"/>
        <v>YR1</v>
      </c>
      <c r="L1253" s="1" t="str">
        <f>VLOOKUP($B1253,'[1]ALL ACCESSIONS'!$A$2:$M$30000,6,FALSE)</f>
        <v>18YR1</v>
      </c>
      <c r="M1253" s="1">
        <f>VLOOKUP($B1253,'[1]ALL ACCESSIONS'!$A$2:$M$30000,7,FALSE)</f>
        <v>0</v>
      </c>
      <c r="N1253" s="1">
        <f>VLOOKUP($B1253,'[1]ALL ACCESSIONS'!$A$2:$M$30000,8,FALSE)</f>
        <v>0</v>
      </c>
      <c r="O1253" s="1">
        <f>VLOOKUP($B1253,'[1]ALL ACCESSIONS'!$A$2:$M$30000,9,FALSE)</f>
        <v>0</v>
      </c>
      <c r="P1253" s="1">
        <f>VLOOKUP($B1253,'[1]ALL ACCESSIONS'!$A$2:$M$30000,10,FALSE)</f>
        <v>0</v>
      </c>
      <c r="Q1253" s="1">
        <f>VLOOKUP($B1253,'[1]ALL ACCESSIONS'!$A$2:$M$30000,11,FALSE)</f>
        <v>0</v>
      </c>
    </row>
    <row r="1254" spans="1:17" x14ac:dyDescent="0.3">
      <c r="A1254" s="1" t="s">
        <v>5899</v>
      </c>
      <c r="B1254" s="1" t="s">
        <v>2791</v>
      </c>
      <c r="C1254" s="1" t="s">
        <v>4326</v>
      </c>
      <c r="D1254" s="1" t="str">
        <f>VLOOKUP($B1254,'[1]ALL ACCESSIONS'!$A$2:$M$28915,3,FALSE)</f>
        <v xml:space="preserve">15VDH-FHB-MAS06-04 : </v>
      </c>
      <c r="E1254" s="1">
        <f t="shared" si="38"/>
        <v>1</v>
      </c>
      <c r="F1254" s="10">
        <v>1</v>
      </c>
      <c r="K1254" s="1" t="str">
        <f t="shared" si="39"/>
        <v>YR1</v>
      </c>
      <c r="L1254" s="1" t="str">
        <f>VLOOKUP($B1254,'[1]ALL ACCESSIONS'!$A$2:$M$30000,6,FALSE)</f>
        <v>18YR1</v>
      </c>
      <c r="M1254" s="1">
        <f>VLOOKUP($B1254,'[1]ALL ACCESSIONS'!$A$2:$M$30000,7,FALSE)</f>
        <v>0</v>
      </c>
      <c r="N1254" s="1">
        <f>VLOOKUP($B1254,'[1]ALL ACCESSIONS'!$A$2:$M$30000,8,FALSE)</f>
        <v>0</v>
      </c>
      <c r="O1254" s="1">
        <f>VLOOKUP($B1254,'[1]ALL ACCESSIONS'!$A$2:$M$30000,9,FALSE)</f>
        <v>0</v>
      </c>
      <c r="P1254" s="1">
        <f>VLOOKUP($B1254,'[1]ALL ACCESSIONS'!$A$2:$M$30000,10,FALSE)</f>
        <v>0</v>
      </c>
      <c r="Q1254" s="1">
        <f>VLOOKUP($B1254,'[1]ALL ACCESSIONS'!$A$2:$M$30000,11,FALSE)</f>
        <v>0</v>
      </c>
    </row>
    <row r="1255" spans="1:17" x14ac:dyDescent="0.3">
      <c r="A1255" s="1" t="s">
        <v>5899</v>
      </c>
      <c r="B1255" s="1" t="s">
        <v>2802</v>
      </c>
      <c r="C1255" s="1" t="s">
        <v>4326</v>
      </c>
      <c r="D1255" s="1" t="str">
        <f>VLOOKUP($B1255,'[1]ALL ACCESSIONS'!$A$2:$M$28915,3,FALSE)</f>
        <v xml:space="preserve">15VDH-FHB-MAS06-18 : </v>
      </c>
      <c r="E1255" s="1">
        <f t="shared" si="38"/>
        <v>1</v>
      </c>
      <c r="F1255" s="10">
        <v>1</v>
      </c>
      <c r="K1255" s="1" t="str">
        <f t="shared" si="39"/>
        <v>YR1</v>
      </c>
      <c r="L1255" s="1" t="str">
        <f>VLOOKUP($B1255,'[1]ALL ACCESSIONS'!$A$2:$M$30000,6,FALSE)</f>
        <v>18YR1</v>
      </c>
      <c r="M1255" s="1">
        <f>VLOOKUP($B1255,'[1]ALL ACCESSIONS'!$A$2:$M$30000,7,FALSE)</f>
        <v>0</v>
      </c>
      <c r="N1255" s="1">
        <f>VLOOKUP($B1255,'[1]ALL ACCESSIONS'!$A$2:$M$30000,8,FALSE)</f>
        <v>0</v>
      </c>
      <c r="O1255" s="1">
        <f>VLOOKUP($B1255,'[1]ALL ACCESSIONS'!$A$2:$M$30000,9,FALSE)</f>
        <v>0</v>
      </c>
      <c r="P1255" s="1">
        <f>VLOOKUP($B1255,'[1]ALL ACCESSIONS'!$A$2:$M$30000,10,FALSE)</f>
        <v>0</v>
      </c>
      <c r="Q1255" s="1">
        <f>VLOOKUP($B1255,'[1]ALL ACCESSIONS'!$A$2:$M$30000,11,FALSE)</f>
        <v>0</v>
      </c>
    </row>
    <row r="1256" spans="1:17" x14ac:dyDescent="0.3">
      <c r="A1256" s="1" t="s">
        <v>5899</v>
      </c>
      <c r="B1256" s="1" t="s">
        <v>2813</v>
      </c>
      <c r="C1256" s="1" t="s">
        <v>4326</v>
      </c>
      <c r="D1256" s="1" t="str">
        <f>VLOOKUP($B1256,'[1]ALL ACCESSIONS'!$A$2:$M$28915,3,FALSE)</f>
        <v xml:space="preserve">15VDH-FHB-MAS07-04 : </v>
      </c>
      <c r="E1256" s="1">
        <f t="shared" si="38"/>
        <v>1</v>
      </c>
      <c r="F1256" s="10">
        <v>1</v>
      </c>
      <c r="K1256" s="1" t="str">
        <f t="shared" si="39"/>
        <v>YR1</v>
      </c>
      <c r="L1256" s="1" t="str">
        <f>VLOOKUP($B1256,'[1]ALL ACCESSIONS'!$A$2:$M$30000,6,FALSE)</f>
        <v>18YR1</v>
      </c>
      <c r="M1256" s="1">
        <f>VLOOKUP($B1256,'[1]ALL ACCESSIONS'!$A$2:$M$30000,7,FALSE)</f>
        <v>0</v>
      </c>
      <c r="N1256" s="1">
        <f>VLOOKUP($B1256,'[1]ALL ACCESSIONS'!$A$2:$M$30000,8,FALSE)</f>
        <v>0</v>
      </c>
      <c r="O1256" s="1">
        <f>VLOOKUP($B1256,'[1]ALL ACCESSIONS'!$A$2:$M$30000,9,FALSE)</f>
        <v>0</v>
      </c>
      <c r="P1256" s="1">
        <f>VLOOKUP($B1256,'[1]ALL ACCESSIONS'!$A$2:$M$30000,10,FALSE)</f>
        <v>0</v>
      </c>
      <c r="Q1256" s="1">
        <f>VLOOKUP($B1256,'[1]ALL ACCESSIONS'!$A$2:$M$30000,11,FALSE)</f>
        <v>0</v>
      </c>
    </row>
    <row r="1257" spans="1:17" x14ac:dyDescent="0.3">
      <c r="A1257" s="1" t="s">
        <v>5899</v>
      </c>
      <c r="B1257" s="1" t="s">
        <v>2735</v>
      </c>
      <c r="C1257" s="1" t="s">
        <v>4326</v>
      </c>
      <c r="D1257" s="1" t="str">
        <f>VLOOKUP($B1257,'[1]ALL ACCESSIONS'!$A$2:$M$28915,3,FALSE)</f>
        <v xml:space="preserve">15VDH-FHB-MAS07-07 : </v>
      </c>
      <c r="E1257" s="1">
        <f t="shared" si="38"/>
        <v>2</v>
      </c>
      <c r="F1257" s="10">
        <v>1</v>
      </c>
      <c r="G1257" s="10">
        <v>1</v>
      </c>
      <c r="K1257" s="1" t="str">
        <f t="shared" si="39"/>
        <v>YR2</v>
      </c>
      <c r="L1257" s="1" t="str">
        <f>VLOOKUP($B1257,'[1]ALL ACCESSIONS'!$A$2:$M$30000,6,FALSE)</f>
        <v>19YR2-5</v>
      </c>
      <c r="M1257" s="1" t="str">
        <f>VLOOKUP($B1257,'[1]ALL ACCESSIONS'!$A$2:$M$30000,7,FALSE)</f>
        <v>18YR1</v>
      </c>
      <c r="N1257" s="1">
        <f>VLOOKUP($B1257,'[1]ALL ACCESSIONS'!$A$2:$M$30000,8,FALSE)</f>
        <v>0</v>
      </c>
      <c r="O1257" s="1">
        <f>VLOOKUP($B1257,'[1]ALL ACCESSIONS'!$A$2:$M$30000,9,FALSE)</f>
        <v>0</v>
      </c>
      <c r="P1257" s="1">
        <f>VLOOKUP($B1257,'[1]ALL ACCESSIONS'!$A$2:$M$30000,10,FALSE)</f>
        <v>0</v>
      </c>
      <c r="Q1257" s="1">
        <f>VLOOKUP($B1257,'[1]ALL ACCESSIONS'!$A$2:$M$30000,11,FALSE)</f>
        <v>0</v>
      </c>
    </row>
    <row r="1258" spans="1:17" x14ac:dyDescent="0.3">
      <c r="A1258" s="1" t="s">
        <v>5899</v>
      </c>
      <c r="B1258" s="1" t="s">
        <v>2746</v>
      </c>
      <c r="C1258" s="1" t="s">
        <v>4326</v>
      </c>
      <c r="D1258" s="1" t="str">
        <f>VLOOKUP($B1258,'[1]ALL ACCESSIONS'!$A$2:$M$28915,3,FALSE)</f>
        <v xml:space="preserve">15VDH-FHB-MAS07-15 : </v>
      </c>
      <c r="E1258" s="1">
        <f t="shared" si="38"/>
        <v>1</v>
      </c>
      <c r="F1258" s="10">
        <v>1</v>
      </c>
      <c r="K1258" s="1" t="str">
        <f t="shared" si="39"/>
        <v>YR1</v>
      </c>
      <c r="L1258" s="1" t="str">
        <f>VLOOKUP($B1258,'[1]ALL ACCESSIONS'!$A$2:$M$30000,6,FALSE)</f>
        <v>18YR1</v>
      </c>
      <c r="M1258" s="1">
        <f>VLOOKUP($B1258,'[1]ALL ACCESSIONS'!$A$2:$M$30000,7,FALSE)</f>
        <v>0</v>
      </c>
      <c r="N1258" s="1">
        <f>VLOOKUP($B1258,'[1]ALL ACCESSIONS'!$A$2:$M$30000,8,FALSE)</f>
        <v>0</v>
      </c>
      <c r="O1258" s="1">
        <f>VLOOKUP($B1258,'[1]ALL ACCESSIONS'!$A$2:$M$30000,9,FALSE)</f>
        <v>0</v>
      </c>
      <c r="P1258" s="1">
        <f>VLOOKUP($B1258,'[1]ALL ACCESSIONS'!$A$2:$M$30000,10,FALSE)</f>
        <v>0</v>
      </c>
      <c r="Q1258" s="1">
        <f>VLOOKUP($B1258,'[1]ALL ACCESSIONS'!$A$2:$M$30000,11,FALSE)</f>
        <v>0</v>
      </c>
    </row>
    <row r="1259" spans="1:17" x14ac:dyDescent="0.3">
      <c r="A1259" s="1" t="s">
        <v>5899</v>
      </c>
      <c r="B1259" s="1" t="s">
        <v>2758</v>
      </c>
      <c r="C1259" s="1" t="s">
        <v>4326</v>
      </c>
      <c r="D1259" s="1" t="str">
        <f>VLOOKUP($B1259,'[1]ALL ACCESSIONS'!$A$2:$M$28915,3,FALSE)</f>
        <v xml:space="preserve">15VDH-FHB-MAS08-07 : </v>
      </c>
      <c r="E1259" s="1">
        <f t="shared" si="38"/>
        <v>1</v>
      </c>
      <c r="F1259" s="10">
        <v>1</v>
      </c>
      <c r="K1259" s="1" t="str">
        <f t="shared" si="39"/>
        <v>YR1</v>
      </c>
      <c r="L1259" s="1" t="str">
        <f>VLOOKUP($B1259,'[1]ALL ACCESSIONS'!$A$2:$M$30000,6,FALSE)</f>
        <v>18YR1</v>
      </c>
      <c r="M1259" s="1">
        <f>VLOOKUP($B1259,'[1]ALL ACCESSIONS'!$A$2:$M$30000,7,FALSE)</f>
        <v>0</v>
      </c>
      <c r="N1259" s="1">
        <f>VLOOKUP($B1259,'[1]ALL ACCESSIONS'!$A$2:$M$30000,8,FALSE)</f>
        <v>0</v>
      </c>
      <c r="O1259" s="1">
        <f>VLOOKUP($B1259,'[1]ALL ACCESSIONS'!$A$2:$M$30000,9,FALSE)</f>
        <v>0</v>
      </c>
      <c r="P1259" s="1">
        <f>VLOOKUP($B1259,'[1]ALL ACCESSIONS'!$A$2:$M$30000,10,FALSE)</f>
        <v>0</v>
      </c>
      <c r="Q1259" s="1">
        <f>VLOOKUP($B1259,'[1]ALL ACCESSIONS'!$A$2:$M$30000,11,FALSE)</f>
        <v>0</v>
      </c>
    </row>
    <row r="1260" spans="1:17" x14ac:dyDescent="0.3">
      <c r="A1260" s="1" t="s">
        <v>5899</v>
      </c>
      <c r="B1260" s="1" t="s">
        <v>2769</v>
      </c>
      <c r="C1260" s="1" t="s">
        <v>4326</v>
      </c>
      <c r="D1260" s="1" t="str">
        <f>VLOOKUP($B1260,'[1]ALL ACCESSIONS'!$A$2:$M$28915,3,FALSE)</f>
        <v xml:space="preserve">15VDH-FHB-MAS08-12 : </v>
      </c>
      <c r="E1260" s="1">
        <f t="shared" si="38"/>
        <v>2</v>
      </c>
      <c r="F1260" s="10">
        <v>1</v>
      </c>
      <c r="G1260" s="10">
        <v>1</v>
      </c>
      <c r="K1260" s="1" t="str">
        <f t="shared" si="39"/>
        <v>YR2</v>
      </c>
      <c r="L1260" s="1" t="str">
        <f>VLOOKUP($B1260,'[1]ALL ACCESSIONS'!$A$2:$M$30000,6,FALSE)</f>
        <v>19YR2-5</v>
      </c>
      <c r="M1260" s="1" t="str">
        <f>VLOOKUP($B1260,'[1]ALL ACCESSIONS'!$A$2:$M$30000,7,FALSE)</f>
        <v>18YR1</v>
      </c>
      <c r="N1260" s="1">
        <f>VLOOKUP($B1260,'[1]ALL ACCESSIONS'!$A$2:$M$30000,8,FALSE)</f>
        <v>0</v>
      </c>
      <c r="O1260" s="1">
        <f>VLOOKUP($B1260,'[1]ALL ACCESSIONS'!$A$2:$M$30000,9,FALSE)</f>
        <v>0</v>
      </c>
      <c r="P1260" s="1">
        <f>VLOOKUP($B1260,'[1]ALL ACCESSIONS'!$A$2:$M$30000,10,FALSE)</f>
        <v>0</v>
      </c>
      <c r="Q1260" s="1">
        <f>VLOOKUP($B1260,'[1]ALL ACCESSIONS'!$A$2:$M$30000,11,FALSE)</f>
        <v>0</v>
      </c>
    </row>
    <row r="1261" spans="1:17" x14ac:dyDescent="0.3">
      <c r="A1261" s="1" t="s">
        <v>5899</v>
      </c>
      <c r="B1261" s="1" t="s">
        <v>2780</v>
      </c>
      <c r="C1261" s="1" t="s">
        <v>4326</v>
      </c>
      <c r="D1261" s="1" t="str">
        <f>VLOOKUP($B1261,'[1]ALL ACCESSIONS'!$A$2:$M$28915,3,FALSE)</f>
        <v xml:space="preserve">15VDH-FHB-MAS08-13 : </v>
      </c>
      <c r="E1261" s="1">
        <f t="shared" si="38"/>
        <v>2</v>
      </c>
      <c r="F1261" s="10">
        <v>1</v>
      </c>
      <c r="G1261" s="10">
        <v>1</v>
      </c>
      <c r="K1261" s="1" t="str">
        <f t="shared" si="39"/>
        <v>YR2</v>
      </c>
      <c r="L1261" s="1" t="str">
        <f>VLOOKUP($B1261,'[1]ALL ACCESSIONS'!$A$2:$M$30000,6,FALSE)</f>
        <v>19YR2-3</v>
      </c>
      <c r="M1261" s="1" t="str">
        <f>VLOOKUP($B1261,'[1]ALL ACCESSIONS'!$A$2:$M$30000,7,FALSE)</f>
        <v>18YR1</v>
      </c>
      <c r="N1261" s="1">
        <f>VLOOKUP($B1261,'[1]ALL ACCESSIONS'!$A$2:$M$30000,8,FALSE)</f>
        <v>0</v>
      </c>
      <c r="O1261" s="1">
        <f>VLOOKUP($B1261,'[1]ALL ACCESSIONS'!$A$2:$M$30000,9,FALSE)</f>
        <v>0</v>
      </c>
      <c r="P1261" s="1">
        <f>VLOOKUP($B1261,'[1]ALL ACCESSIONS'!$A$2:$M$30000,10,FALSE)</f>
        <v>0</v>
      </c>
      <c r="Q1261" s="1">
        <f>VLOOKUP($B1261,'[1]ALL ACCESSIONS'!$A$2:$M$30000,11,FALSE)</f>
        <v>0</v>
      </c>
    </row>
    <row r="1262" spans="1:17" x14ac:dyDescent="0.3">
      <c r="A1262" s="1" t="s">
        <v>5899</v>
      </c>
      <c r="B1262" s="1" t="s">
        <v>2803</v>
      </c>
      <c r="C1262" s="1" t="s">
        <v>4326</v>
      </c>
      <c r="D1262" s="1" t="str">
        <f>VLOOKUP($B1262,'[1]ALL ACCESSIONS'!$A$2:$M$28915,3,FALSE)</f>
        <v xml:space="preserve">15VDH-FHB-MAS08-23 : </v>
      </c>
      <c r="E1262" s="1">
        <f t="shared" si="38"/>
        <v>4</v>
      </c>
      <c r="F1262" s="10">
        <v>1</v>
      </c>
      <c r="G1262" s="10">
        <v>1</v>
      </c>
      <c r="H1262" s="10">
        <v>1</v>
      </c>
      <c r="I1262" s="10">
        <v>1</v>
      </c>
      <c r="K1262" s="1" t="str">
        <f t="shared" si="39"/>
        <v>YR4</v>
      </c>
      <c r="L1262" s="1" t="str">
        <f>VLOOKUP($B1262,'[1]ALL ACCESSIONS'!$A$2:$M$30000,6,FALSE)</f>
        <v>22YR4;5SA;NU</v>
      </c>
      <c r="M1262" s="1" t="str">
        <f>VLOOKUP($B1262,'[1]ALL ACCESSIONS'!$A$2:$M$30000,7,FALSE)</f>
        <v>21YR4</v>
      </c>
      <c r="N1262" s="1" t="str">
        <f>VLOOKUP($B1262,'[1]ALL ACCESSIONS'!$A$2:$M$30000,8,FALSE)</f>
        <v>20YR3</v>
      </c>
      <c r="O1262" s="1" t="str">
        <f>VLOOKUP($B1262,'[1]ALL ACCESSIONS'!$A$2:$M$30000,9,FALSE)</f>
        <v>19YR2-5</v>
      </c>
      <c r="P1262" s="1" t="str">
        <f>VLOOKUP($B1262,'[1]ALL ACCESSIONS'!$A$2:$M$30000,10,FALSE)</f>
        <v>18YR1</v>
      </c>
      <c r="Q1262" s="1">
        <f>VLOOKUP($B1262,'[1]ALL ACCESSIONS'!$A$2:$M$30000,11,FALSE)</f>
        <v>0</v>
      </c>
    </row>
    <row r="1263" spans="1:17" x14ac:dyDescent="0.3">
      <c r="A1263" s="1" t="s">
        <v>5899</v>
      </c>
      <c r="B1263" s="1" t="s">
        <v>2814</v>
      </c>
      <c r="C1263" s="1" t="s">
        <v>4326</v>
      </c>
      <c r="D1263" s="1" t="str">
        <f>VLOOKUP($B1263,'[1]ALL ACCESSIONS'!$A$2:$M$28915,3,FALSE)</f>
        <v xml:space="preserve">15VDH-FHB-MAS08-25 : </v>
      </c>
      <c r="E1263" s="1">
        <f t="shared" si="38"/>
        <v>4</v>
      </c>
      <c r="F1263" s="10">
        <v>1</v>
      </c>
      <c r="G1263" s="10">
        <v>1</v>
      </c>
      <c r="H1263" s="10">
        <v>1</v>
      </c>
      <c r="I1263" s="10">
        <v>1</v>
      </c>
      <c r="K1263" s="1" t="str">
        <f t="shared" si="39"/>
        <v>YR4</v>
      </c>
      <c r="L1263" s="1" t="str">
        <f>VLOOKUP($B1263,'[1]ALL ACCESSIONS'!$A$2:$M$30000,6,FALSE)</f>
        <v>22YR4;5SA;NU</v>
      </c>
      <c r="M1263" s="1" t="str">
        <f>VLOOKUP($B1263,'[1]ALL ACCESSIONS'!$A$2:$M$30000,7,FALSE)</f>
        <v>21YR4;6P;PNU</v>
      </c>
      <c r="N1263" s="1" t="str">
        <f>VLOOKUP($B1263,'[1]ALL ACCESSIONS'!$A$2:$M$30000,8,FALSE)</f>
        <v>20YR3</v>
      </c>
      <c r="O1263" s="1" t="str">
        <f>VLOOKUP($B1263,'[1]ALL ACCESSIONS'!$A$2:$M$30000,9,FALSE)</f>
        <v>19YR2-6</v>
      </c>
      <c r="P1263" s="1" t="str">
        <f>VLOOKUP($B1263,'[1]ALL ACCESSIONS'!$A$2:$M$30000,10,FALSE)</f>
        <v>18YR1</v>
      </c>
      <c r="Q1263" s="1">
        <f>VLOOKUP($B1263,'[1]ALL ACCESSIONS'!$A$2:$M$30000,11,FALSE)</f>
        <v>0</v>
      </c>
    </row>
    <row r="1264" spans="1:17" x14ac:dyDescent="0.3">
      <c r="A1264" s="1" t="s">
        <v>5899</v>
      </c>
      <c r="B1264" s="1" t="s">
        <v>2779</v>
      </c>
      <c r="C1264" s="1" t="s">
        <v>4326</v>
      </c>
      <c r="D1264" s="1" t="str">
        <f>VLOOKUP($B1264,'[1]ALL ACCESSIONS'!$A$2:$M$28915,3,FALSE)</f>
        <v xml:space="preserve">15VDH-FHB-MAS05-14 : </v>
      </c>
      <c r="E1264" s="1">
        <f t="shared" si="38"/>
        <v>1</v>
      </c>
      <c r="F1264" s="10">
        <v>1</v>
      </c>
      <c r="K1264" s="1" t="str">
        <f t="shared" si="39"/>
        <v>YR1</v>
      </c>
      <c r="L1264" s="1" t="str">
        <f>VLOOKUP($B1264,'[1]ALL ACCESSIONS'!$A$2:$M$30000,6,FALSE)</f>
        <v>18YR1</v>
      </c>
      <c r="M1264" s="1">
        <f>VLOOKUP($B1264,'[1]ALL ACCESSIONS'!$A$2:$M$30000,7,FALSE)</f>
        <v>0</v>
      </c>
      <c r="N1264" s="1">
        <f>VLOOKUP($B1264,'[1]ALL ACCESSIONS'!$A$2:$M$30000,8,FALSE)</f>
        <v>0</v>
      </c>
      <c r="O1264" s="1">
        <f>VLOOKUP($B1264,'[1]ALL ACCESSIONS'!$A$2:$M$30000,9,FALSE)</f>
        <v>0</v>
      </c>
      <c r="P1264" s="1">
        <f>VLOOKUP($B1264,'[1]ALL ACCESSIONS'!$A$2:$M$30000,10,FALSE)</f>
        <v>0</v>
      </c>
      <c r="Q1264" s="1">
        <f>VLOOKUP($B1264,'[1]ALL ACCESSIONS'!$A$2:$M$30000,11,FALSE)</f>
        <v>0</v>
      </c>
    </row>
    <row r="1265" spans="1:17" x14ac:dyDescent="0.3">
      <c r="A1265" s="1" t="s">
        <v>5899</v>
      </c>
      <c r="B1265" s="1" t="s">
        <v>2747</v>
      </c>
      <c r="C1265" s="1" t="s">
        <v>4326</v>
      </c>
      <c r="D1265" s="1" t="str">
        <f>VLOOKUP($B1265,'[1]ALL ACCESSIONS'!$A$2:$M$28915,3,FALSE)</f>
        <v xml:space="preserve">15VDH-FHB-MAS09-12 : </v>
      </c>
      <c r="E1265" s="1">
        <f t="shared" si="38"/>
        <v>1</v>
      </c>
      <c r="F1265" s="10">
        <v>1</v>
      </c>
      <c r="K1265" s="1" t="str">
        <f t="shared" si="39"/>
        <v>YR1</v>
      </c>
      <c r="L1265" s="1" t="str">
        <f>VLOOKUP($B1265,'[1]ALL ACCESSIONS'!$A$2:$M$30000,6,FALSE)</f>
        <v>18YR1</v>
      </c>
      <c r="M1265" s="1">
        <f>VLOOKUP($B1265,'[1]ALL ACCESSIONS'!$A$2:$M$30000,7,FALSE)</f>
        <v>0</v>
      </c>
      <c r="N1265" s="1">
        <f>VLOOKUP($B1265,'[1]ALL ACCESSIONS'!$A$2:$M$30000,8,FALSE)</f>
        <v>0</v>
      </c>
      <c r="O1265" s="1">
        <f>VLOOKUP($B1265,'[1]ALL ACCESSIONS'!$A$2:$M$30000,9,FALSE)</f>
        <v>0</v>
      </c>
      <c r="P1265" s="1">
        <f>VLOOKUP($B1265,'[1]ALL ACCESSIONS'!$A$2:$M$30000,10,FALSE)</f>
        <v>0</v>
      </c>
      <c r="Q1265" s="1">
        <f>VLOOKUP($B1265,'[1]ALL ACCESSIONS'!$A$2:$M$30000,11,FALSE)</f>
        <v>0</v>
      </c>
    </row>
    <row r="1266" spans="1:17" x14ac:dyDescent="0.3">
      <c r="A1266" s="1" t="s">
        <v>5899</v>
      </c>
      <c r="B1266" s="1" t="s">
        <v>2759</v>
      </c>
      <c r="C1266" s="1" t="s">
        <v>4326</v>
      </c>
      <c r="D1266" s="1" t="str">
        <f>VLOOKUP($B1266,'[1]ALL ACCESSIONS'!$A$2:$M$28915,3,FALSE)</f>
        <v xml:space="preserve">15VDH-FHB-MAS10-11 : </v>
      </c>
      <c r="E1266" s="1">
        <f t="shared" si="38"/>
        <v>1</v>
      </c>
      <c r="F1266" s="10">
        <v>1</v>
      </c>
      <c r="K1266" s="1" t="str">
        <f t="shared" si="39"/>
        <v>YR1</v>
      </c>
      <c r="L1266" s="1" t="str">
        <f>VLOOKUP($B1266,'[1]ALL ACCESSIONS'!$A$2:$M$30000,6,FALSE)</f>
        <v>18YR1</v>
      </c>
      <c r="M1266" s="1">
        <f>VLOOKUP($B1266,'[1]ALL ACCESSIONS'!$A$2:$M$30000,7,FALSE)</f>
        <v>0</v>
      </c>
      <c r="N1266" s="1">
        <f>VLOOKUP($B1266,'[1]ALL ACCESSIONS'!$A$2:$M$30000,8,FALSE)</f>
        <v>0</v>
      </c>
      <c r="O1266" s="1">
        <f>VLOOKUP($B1266,'[1]ALL ACCESSIONS'!$A$2:$M$30000,9,FALSE)</f>
        <v>0</v>
      </c>
      <c r="P1266" s="1">
        <f>VLOOKUP($B1266,'[1]ALL ACCESSIONS'!$A$2:$M$30000,10,FALSE)</f>
        <v>0</v>
      </c>
      <c r="Q1266" s="1">
        <f>VLOOKUP($B1266,'[1]ALL ACCESSIONS'!$A$2:$M$30000,11,FALSE)</f>
        <v>0</v>
      </c>
    </row>
    <row r="1267" spans="1:17" x14ac:dyDescent="0.3">
      <c r="A1267" s="1" t="s">
        <v>5899</v>
      </c>
      <c r="B1267" s="1" t="s">
        <v>2770</v>
      </c>
      <c r="C1267" s="1" t="s">
        <v>4326</v>
      </c>
      <c r="D1267" s="1" t="str">
        <f>VLOOKUP($B1267,'[1]ALL ACCESSIONS'!$A$2:$M$28915,3,FALSE)</f>
        <v xml:space="preserve">15VDH-FHB-MAS10-14 : </v>
      </c>
      <c r="E1267" s="1">
        <f t="shared" si="38"/>
        <v>1</v>
      </c>
      <c r="F1267" s="10">
        <v>1</v>
      </c>
      <c r="K1267" s="1" t="str">
        <f t="shared" si="39"/>
        <v>YR1</v>
      </c>
      <c r="L1267" s="1" t="str">
        <f>VLOOKUP($B1267,'[1]ALL ACCESSIONS'!$A$2:$M$30000,6,FALSE)</f>
        <v>18YR1</v>
      </c>
      <c r="M1267" s="1">
        <f>VLOOKUP($B1267,'[1]ALL ACCESSIONS'!$A$2:$M$30000,7,FALSE)</f>
        <v>0</v>
      </c>
      <c r="N1267" s="1">
        <f>VLOOKUP($B1267,'[1]ALL ACCESSIONS'!$A$2:$M$30000,8,FALSE)</f>
        <v>0</v>
      </c>
      <c r="O1267" s="1">
        <f>VLOOKUP($B1267,'[1]ALL ACCESSIONS'!$A$2:$M$30000,9,FALSE)</f>
        <v>0</v>
      </c>
      <c r="P1267" s="1">
        <f>VLOOKUP($B1267,'[1]ALL ACCESSIONS'!$A$2:$M$30000,10,FALSE)</f>
        <v>0</v>
      </c>
      <c r="Q1267" s="1">
        <f>VLOOKUP($B1267,'[1]ALL ACCESSIONS'!$A$2:$M$30000,11,FALSE)</f>
        <v>0</v>
      </c>
    </row>
    <row r="1268" spans="1:17" x14ac:dyDescent="0.3">
      <c r="A1268" s="1" t="s">
        <v>5899</v>
      </c>
      <c r="B1268" s="1" t="s">
        <v>2781</v>
      </c>
      <c r="C1268" s="1" t="s">
        <v>4326</v>
      </c>
      <c r="D1268" s="1" t="str">
        <f>VLOOKUP($B1268,'[1]ALL ACCESSIONS'!$A$2:$M$28915,3,FALSE)</f>
        <v xml:space="preserve">15VDH-FHB-MAS10-22 : </v>
      </c>
      <c r="E1268" s="1">
        <f t="shared" si="38"/>
        <v>2</v>
      </c>
      <c r="F1268" s="10">
        <v>1</v>
      </c>
      <c r="G1268" s="10">
        <v>1</v>
      </c>
      <c r="K1268" s="1" t="str">
        <f t="shared" si="39"/>
        <v>YR2</v>
      </c>
      <c r="L1268" s="1" t="str">
        <f>VLOOKUP($B1268,'[1]ALL ACCESSIONS'!$A$2:$M$30000,6,FALSE)</f>
        <v>19YR2-6</v>
      </c>
      <c r="M1268" s="1" t="str">
        <f>VLOOKUP($B1268,'[1]ALL ACCESSIONS'!$A$2:$M$30000,7,FALSE)</f>
        <v>18YR1</v>
      </c>
      <c r="N1268" s="1">
        <f>VLOOKUP($B1268,'[1]ALL ACCESSIONS'!$A$2:$M$30000,8,FALSE)</f>
        <v>0</v>
      </c>
      <c r="O1268" s="1">
        <f>VLOOKUP($B1268,'[1]ALL ACCESSIONS'!$A$2:$M$30000,9,FALSE)</f>
        <v>0</v>
      </c>
      <c r="P1268" s="1">
        <f>VLOOKUP($B1268,'[1]ALL ACCESSIONS'!$A$2:$M$30000,10,FALSE)</f>
        <v>0</v>
      </c>
      <c r="Q1268" s="1">
        <f>VLOOKUP($B1268,'[1]ALL ACCESSIONS'!$A$2:$M$30000,11,FALSE)</f>
        <v>0</v>
      </c>
    </row>
    <row r="1269" spans="1:17" x14ac:dyDescent="0.3">
      <c r="A1269" s="1" t="s">
        <v>5899</v>
      </c>
      <c r="B1269" s="1" t="s">
        <v>2792</v>
      </c>
      <c r="C1269" s="1" t="s">
        <v>4326</v>
      </c>
      <c r="D1269" s="1" t="str">
        <f>VLOOKUP($B1269,'[1]ALL ACCESSIONS'!$A$2:$M$28915,3,FALSE)</f>
        <v xml:space="preserve">15VDH-FHB-MAS10-27 : </v>
      </c>
      <c r="E1269" s="1">
        <f t="shared" si="38"/>
        <v>1</v>
      </c>
      <c r="F1269" s="10">
        <v>1</v>
      </c>
      <c r="K1269" s="1" t="str">
        <f t="shared" si="39"/>
        <v>YR1</v>
      </c>
      <c r="L1269" s="1" t="str">
        <f>VLOOKUP($B1269,'[1]ALL ACCESSIONS'!$A$2:$M$30000,6,FALSE)</f>
        <v>18YR1</v>
      </c>
      <c r="M1269" s="1">
        <f>VLOOKUP($B1269,'[1]ALL ACCESSIONS'!$A$2:$M$30000,7,FALSE)</f>
        <v>0</v>
      </c>
      <c r="N1269" s="1">
        <f>VLOOKUP($B1269,'[1]ALL ACCESSIONS'!$A$2:$M$30000,8,FALSE)</f>
        <v>0</v>
      </c>
      <c r="O1269" s="1">
        <f>VLOOKUP($B1269,'[1]ALL ACCESSIONS'!$A$2:$M$30000,9,FALSE)</f>
        <v>0</v>
      </c>
      <c r="P1269" s="1">
        <f>VLOOKUP($B1269,'[1]ALL ACCESSIONS'!$A$2:$M$30000,10,FALSE)</f>
        <v>0</v>
      </c>
      <c r="Q1269" s="1">
        <f>VLOOKUP($B1269,'[1]ALL ACCESSIONS'!$A$2:$M$30000,11,FALSE)</f>
        <v>0</v>
      </c>
    </row>
    <row r="1270" spans="1:17" x14ac:dyDescent="0.3">
      <c r="A1270" s="1" t="s">
        <v>5899</v>
      </c>
      <c r="B1270" s="1" t="s">
        <v>2804</v>
      </c>
      <c r="C1270" s="1" t="s">
        <v>4326</v>
      </c>
      <c r="D1270" s="1" t="str">
        <f>VLOOKUP($B1270,'[1]ALL ACCESSIONS'!$A$2:$M$28915,3,FALSE)</f>
        <v xml:space="preserve">15VDH-FHB-MAS11-03 : </v>
      </c>
      <c r="E1270" s="1">
        <f t="shared" si="38"/>
        <v>1</v>
      </c>
      <c r="F1270" s="10">
        <v>1</v>
      </c>
      <c r="K1270" s="1" t="str">
        <f t="shared" si="39"/>
        <v>YR1</v>
      </c>
      <c r="L1270" s="1" t="str">
        <f>VLOOKUP($B1270,'[1]ALL ACCESSIONS'!$A$2:$M$30000,6,FALSE)</f>
        <v>18YR1</v>
      </c>
      <c r="M1270" s="1">
        <f>VLOOKUP($B1270,'[1]ALL ACCESSIONS'!$A$2:$M$30000,7,FALSE)</f>
        <v>0</v>
      </c>
      <c r="N1270" s="1">
        <f>VLOOKUP($B1270,'[1]ALL ACCESSIONS'!$A$2:$M$30000,8,FALSE)</f>
        <v>0</v>
      </c>
      <c r="O1270" s="1">
        <f>VLOOKUP($B1270,'[1]ALL ACCESSIONS'!$A$2:$M$30000,9,FALSE)</f>
        <v>0</v>
      </c>
      <c r="P1270" s="1">
        <f>VLOOKUP($B1270,'[1]ALL ACCESSIONS'!$A$2:$M$30000,10,FALSE)</f>
        <v>0</v>
      </c>
      <c r="Q1270" s="1">
        <f>VLOOKUP($B1270,'[1]ALL ACCESSIONS'!$A$2:$M$30000,11,FALSE)</f>
        <v>0</v>
      </c>
    </row>
    <row r="1271" spans="1:17" x14ac:dyDescent="0.3">
      <c r="A1271" s="1" t="s">
        <v>5899</v>
      </c>
      <c r="B1271" s="1" t="s">
        <v>2815</v>
      </c>
      <c r="C1271" s="1" t="s">
        <v>4326</v>
      </c>
      <c r="D1271" s="1" t="str">
        <f>VLOOKUP($B1271,'[1]ALL ACCESSIONS'!$A$2:$M$28915,3,FALSE)</f>
        <v xml:space="preserve">15VDH-FHB-MAS11-07 : </v>
      </c>
      <c r="E1271" s="1">
        <f t="shared" si="38"/>
        <v>1</v>
      </c>
      <c r="F1271" s="10">
        <v>1</v>
      </c>
      <c r="K1271" s="1" t="str">
        <f t="shared" si="39"/>
        <v>YR1</v>
      </c>
      <c r="L1271" s="1" t="str">
        <f>VLOOKUP($B1271,'[1]ALL ACCESSIONS'!$A$2:$M$30000,6,FALSE)</f>
        <v>18YR1</v>
      </c>
      <c r="M1271" s="1">
        <f>VLOOKUP($B1271,'[1]ALL ACCESSIONS'!$A$2:$M$30000,7,FALSE)</f>
        <v>0</v>
      </c>
      <c r="N1271" s="1">
        <f>VLOOKUP($B1271,'[1]ALL ACCESSIONS'!$A$2:$M$30000,8,FALSE)</f>
        <v>0</v>
      </c>
      <c r="O1271" s="1">
        <f>VLOOKUP($B1271,'[1]ALL ACCESSIONS'!$A$2:$M$30000,9,FALSE)</f>
        <v>0</v>
      </c>
      <c r="P1271" s="1">
        <f>VLOOKUP($B1271,'[1]ALL ACCESSIONS'!$A$2:$M$30000,10,FALSE)</f>
        <v>0</v>
      </c>
      <c r="Q1271" s="1">
        <f>VLOOKUP($B1271,'[1]ALL ACCESSIONS'!$A$2:$M$30000,11,FALSE)</f>
        <v>0</v>
      </c>
    </row>
    <row r="1272" spans="1:17" x14ac:dyDescent="0.3">
      <c r="A1272" s="1" t="s">
        <v>5899</v>
      </c>
      <c r="B1272" s="1" t="s">
        <v>2737</v>
      </c>
      <c r="C1272" s="1" t="s">
        <v>4326</v>
      </c>
      <c r="D1272" s="1" t="str">
        <f>VLOOKUP($B1272,'[1]ALL ACCESSIONS'!$A$2:$M$28915,3,FALSE)</f>
        <v xml:space="preserve">15VDH-FHB-MAS12-14 : </v>
      </c>
      <c r="E1272" s="1">
        <f t="shared" si="38"/>
        <v>1</v>
      </c>
      <c r="F1272" s="10">
        <v>1</v>
      </c>
      <c r="K1272" s="1" t="str">
        <f t="shared" si="39"/>
        <v>YR1</v>
      </c>
      <c r="L1272" s="1" t="str">
        <f>VLOOKUP($B1272,'[1]ALL ACCESSIONS'!$A$2:$M$30000,6,FALSE)</f>
        <v>18YR1</v>
      </c>
      <c r="M1272" s="1">
        <f>VLOOKUP($B1272,'[1]ALL ACCESSIONS'!$A$2:$M$30000,7,FALSE)</f>
        <v>0</v>
      </c>
      <c r="N1272" s="1">
        <f>VLOOKUP($B1272,'[1]ALL ACCESSIONS'!$A$2:$M$30000,8,FALSE)</f>
        <v>0</v>
      </c>
      <c r="O1272" s="1">
        <f>VLOOKUP($B1272,'[1]ALL ACCESSIONS'!$A$2:$M$30000,9,FALSE)</f>
        <v>0</v>
      </c>
      <c r="P1272" s="1">
        <f>VLOOKUP($B1272,'[1]ALL ACCESSIONS'!$A$2:$M$30000,10,FALSE)</f>
        <v>0</v>
      </c>
      <c r="Q1272" s="1">
        <f>VLOOKUP($B1272,'[1]ALL ACCESSIONS'!$A$2:$M$30000,11,FALSE)</f>
        <v>0</v>
      </c>
    </row>
    <row r="1273" spans="1:17" x14ac:dyDescent="0.3">
      <c r="A1273" s="1" t="s">
        <v>5899</v>
      </c>
      <c r="B1273" s="1" t="s">
        <v>2736</v>
      </c>
      <c r="C1273" s="1" t="s">
        <v>4326</v>
      </c>
      <c r="D1273" s="1" t="str">
        <f>VLOOKUP($B1273,'[1]ALL ACCESSIONS'!$A$2:$M$28915,3,FALSE)</f>
        <v xml:space="preserve">15VDH-FHB-MAS09-08 : </v>
      </c>
      <c r="E1273" s="1">
        <f t="shared" si="38"/>
        <v>1</v>
      </c>
      <c r="F1273" s="10">
        <v>1</v>
      </c>
      <c r="K1273" s="1" t="str">
        <f t="shared" si="39"/>
        <v>YR1</v>
      </c>
      <c r="L1273" s="1" t="str">
        <f>VLOOKUP($B1273,'[1]ALL ACCESSIONS'!$A$2:$M$30000,6,FALSE)</f>
        <v>18YR1</v>
      </c>
      <c r="M1273" s="1">
        <f>VLOOKUP($B1273,'[1]ALL ACCESSIONS'!$A$2:$M$30000,7,FALSE)</f>
        <v>0</v>
      </c>
      <c r="N1273" s="1">
        <f>VLOOKUP($B1273,'[1]ALL ACCESSIONS'!$A$2:$M$30000,8,FALSE)</f>
        <v>0</v>
      </c>
      <c r="O1273" s="1">
        <f>VLOOKUP($B1273,'[1]ALL ACCESSIONS'!$A$2:$M$30000,9,FALSE)</f>
        <v>0</v>
      </c>
      <c r="P1273" s="1">
        <f>VLOOKUP($B1273,'[1]ALL ACCESSIONS'!$A$2:$M$30000,10,FALSE)</f>
        <v>0</v>
      </c>
      <c r="Q1273" s="1">
        <f>VLOOKUP($B1273,'[1]ALL ACCESSIONS'!$A$2:$M$30000,11,FALSE)</f>
        <v>0</v>
      </c>
    </row>
    <row r="1274" spans="1:17" x14ac:dyDescent="0.3">
      <c r="A1274" s="1" t="s">
        <v>5899</v>
      </c>
      <c r="B1274" s="1" t="s">
        <v>2760</v>
      </c>
      <c r="C1274" s="1" t="s">
        <v>4326</v>
      </c>
      <c r="D1274" s="1" t="str">
        <f>VLOOKUP($B1274,'[1]ALL ACCESSIONS'!$A$2:$M$28915,3,FALSE)</f>
        <v xml:space="preserve">15VDH-FHB-MAS13-12 : </v>
      </c>
      <c r="E1274" s="1">
        <f t="shared" si="38"/>
        <v>1</v>
      </c>
      <c r="F1274" s="10">
        <v>1</v>
      </c>
      <c r="K1274" s="1" t="str">
        <f t="shared" si="39"/>
        <v>YR1</v>
      </c>
      <c r="L1274" s="1" t="str">
        <f>VLOOKUP($B1274,'[1]ALL ACCESSIONS'!$A$2:$M$30000,6,FALSE)</f>
        <v>18YR1</v>
      </c>
      <c r="M1274" s="1">
        <f>VLOOKUP($B1274,'[1]ALL ACCESSIONS'!$A$2:$M$30000,7,FALSE)</f>
        <v>0</v>
      </c>
      <c r="N1274" s="1">
        <f>VLOOKUP($B1274,'[1]ALL ACCESSIONS'!$A$2:$M$30000,8,FALSE)</f>
        <v>0</v>
      </c>
      <c r="O1274" s="1">
        <f>VLOOKUP($B1274,'[1]ALL ACCESSIONS'!$A$2:$M$30000,9,FALSE)</f>
        <v>0</v>
      </c>
      <c r="P1274" s="1">
        <f>VLOOKUP($B1274,'[1]ALL ACCESSIONS'!$A$2:$M$30000,10,FALSE)</f>
        <v>0</v>
      </c>
      <c r="Q1274" s="1">
        <f>VLOOKUP($B1274,'[1]ALL ACCESSIONS'!$A$2:$M$30000,11,FALSE)</f>
        <v>0</v>
      </c>
    </row>
    <row r="1275" spans="1:17" x14ac:dyDescent="0.3">
      <c r="A1275" s="1" t="s">
        <v>5899</v>
      </c>
      <c r="B1275" s="1" t="s">
        <v>2771</v>
      </c>
      <c r="C1275" s="1" t="s">
        <v>4326</v>
      </c>
      <c r="D1275" s="1" t="str">
        <f>VLOOKUP($B1275,'[1]ALL ACCESSIONS'!$A$2:$M$28915,3,FALSE)</f>
        <v xml:space="preserve">15VDH-FHB-MAS13-19 : </v>
      </c>
      <c r="E1275" s="1">
        <f t="shared" si="38"/>
        <v>2</v>
      </c>
      <c r="F1275" s="10">
        <v>1</v>
      </c>
      <c r="G1275" s="10">
        <v>1</v>
      </c>
      <c r="K1275" s="1" t="str">
        <f t="shared" si="39"/>
        <v>YR2</v>
      </c>
      <c r="L1275" s="1" t="str">
        <f>VLOOKUP($B1275,'[1]ALL ACCESSIONS'!$A$2:$M$30000,6,FALSE)</f>
        <v>19YR2-7</v>
      </c>
      <c r="M1275" s="1" t="str">
        <f>VLOOKUP($B1275,'[1]ALL ACCESSIONS'!$A$2:$M$30000,7,FALSE)</f>
        <v>18YR1</v>
      </c>
      <c r="N1275" s="1">
        <f>VLOOKUP($B1275,'[1]ALL ACCESSIONS'!$A$2:$M$30000,8,FALSE)</f>
        <v>0</v>
      </c>
      <c r="O1275" s="1">
        <f>VLOOKUP($B1275,'[1]ALL ACCESSIONS'!$A$2:$M$30000,9,FALSE)</f>
        <v>0</v>
      </c>
      <c r="P1275" s="1">
        <f>VLOOKUP($B1275,'[1]ALL ACCESSIONS'!$A$2:$M$30000,10,FALSE)</f>
        <v>0</v>
      </c>
      <c r="Q1275" s="1">
        <f>VLOOKUP($B1275,'[1]ALL ACCESSIONS'!$A$2:$M$30000,11,FALSE)</f>
        <v>0</v>
      </c>
    </row>
    <row r="1276" spans="1:17" x14ac:dyDescent="0.3">
      <c r="A1276" s="1" t="s">
        <v>5899</v>
      </c>
      <c r="B1276" s="1" t="s">
        <v>2782</v>
      </c>
      <c r="C1276" s="1" t="s">
        <v>4326</v>
      </c>
      <c r="D1276" s="1" t="str">
        <f>VLOOKUP($B1276,'[1]ALL ACCESSIONS'!$A$2:$M$28915,3,FALSE)</f>
        <v xml:space="preserve">15VDH-FHB-MAS13-26 : </v>
      </c>
      <c r="E1276" s="1">
        <f t="shared" si="38"/>
        <v>1</v>
      </c>
      <c r="F1276" s="10">
        <v>1</v>
      </c>
      <c r="K1276" s="1" t="str">
        <f t="shared" si="39"/>
        <v>YR1</v>
      </c>
      <c r="L1276" s="1" t="str">
        <f>VLOOKUP($B1276,'[1]ALL ACCESSIONS'!$A$2:$M$30000,6,FALSE)</f>
        <v>18YR1</v>
      </c>
      <c r="M1276" s="1">
        <f>VLOOKUP($B1276,'[1]ALL ACCESSIONS'!$A$2:$M$30000,7,FALSE)</f>
        <v>0</v>
      </c>
      <c r="N1276" s="1">
        <f>VLOOKUP($B1276,'[1]ALL ACCESSIONS'!$A$2:$M$30000,8,FALSE)</f>
        <v>0</v>
      </c>
      <c r="O1276" s="1">
        <f>VLOOKUP($B1276,'[1]ALL ACCESSIONS'!$A$2:$M$30000,9,FALSE)</f>
        <v>0</v>
      </c>
      <c r="P1276" s="1">
        <f>VLOOKUP($B1276,'[1]ALL ACCESSIONS'!$A$2:$M$30000,10,FALSE)</f>
        <v>0</v>
      </c>
      <c r="Q1276" s="1">
        <f>VLOOKUP($B1276,'[1]ALL ACCESSIONS'!$A$2:$M$30000,11,FALSE)</f>
        <v>0</v>
      </c>
    </row>
    <row r="1277" spans="1:17" x14ac:dyDescent="0.3">
      <c r="A1277" s="1" t="s">
        <v>5899</v>
      </c>
      <c r="B1277" s="1" t="s">
        <v>2793</v>
      </c>
      <c r="C1277" s="1" t="s">
        <v>4326</v>
      </c>
      <c r="D1277" s="1" t="str">
        <f>VLOOKUP($B1277,'[1]ALL ACCESSIONS'!$A$2:$M$28915,3,FALSE)</f>
        <v xml:space="preserve">15VDH-FHB-MAS14-08 : </v>
      </c>
      <c r="E1277" s="1">
        <f t="shared" si="38"/>
        <v>1</v>
      </c>
      <c r="F1277" s="10">
        <v>1</v>
      </c>
      <c r="K1277" s="1" t="str">
        <f t="shared" si="39"/>
        <v>YR1</v>
      </c>
      <c r="L1277" s="1" t="str">
        <f>VLOOKUP($B1277,'[1]ALL ACCESSIONS'!$A$2:$M$30000,6,FALSE)</f>
        <v>18YR1</v>
      </c>
      <c r="M1277" s="1">
        <f>VLOOKUP($B1277,'[1]ALL ACCESSIONS'!$A$2:$M$30000,7,FALSE)</f>
        <v>0</v>
      </c>
      <c r="N1277" s="1">
        <f>VLOOKUP($B1277,'[1]ALL ACCESSIONS'!$A$2:$M$30000,8,FALSE)</f>
        <v>0</v>
      </c>
      <c r="O1277" s="1">
        <f>VLOOKUP($B1277,'[1]ALL ACCESSIONS'!$A$2:$M$30000,9,FALSE)</f>
        <v>0</v>
      </c>
      <c r="P1277" s="1">
        <f>VLOOKUP($B1277,'[1]ALL ACCESSIONS'!$A$2:$M$30000,10,FALSE)</f>
        <v>0</v>
      </c>
      <c r="Q1277" s="1">
        <f>VLOOKUP($B1277,'[1]ALL ACCESSIONS'!$A$2:$M$30000,11,FALSE)</f>
        <v>0</v>
      </c>
    </row>
    <row r="1278" spans="1:17" x14ac:dyDescent="0.3">
      <c r="A1278" s="1" t="s">
        <v>5899</v>
      </c>
      <c r="B1278" s="1" t="s">
        <v>2910</v>
      </c>
      <c r="C1278" s="1" t="s">
        <v>4326</v>
      </c>
      <c r="D1278" s="1" t="str">
        <f>VLOOKUP($B1278,'[1]ALL ACCESSIONS'!$A$2:$M$28915,3,FALSE)</f>
        <v xml:space="preserve">15VDH-FHB-MAS14-11 : </v>
      </c>
      <c r="E1278" s="1">
        <f t="shared" si="38"/>
        <v>1</v>
      </c>
      <c r="F1278" s="10">
        <v>1</v>
      </c>
      <c r="K1278" s="1" t="str">
        <f t="shared" si="39"/>
        <v>YR1</v>
      </c>
      <c r="L1278" s="1" t="str">
        <f>VLOOKUP($B1278,'[1]ALL ACCESSIONS'!$A$2:$M$30000,6,FALSE)</f>
        <v>18YR1</v>
      </c>
      <c r="M1278" s="1">
        <f>VLOOKUP($B1278,'[1]ALL ACCESSIONS'!$A$2:$M$30000,7,FALSE)</f>
        <v>0</v>
      </c>
      <c r="N1278" s="1">
        <f>VLOOKUP($B1278,'[1]ALL ACCESSIONS'!$A$2:$M$30000,8,FALSE)</f>
        <v>0</v>
      </c>
      <c r="O1278" s="1">
        <f>VLOOKUP($B1278,'[1]ALL ACCESSIONS'!$A$2:$M$30000,9,FALSE)</f>
        <v>0</v>
      </c>
      <c r="P1278" s="1">
        <f>VLOOKUP($B1278,'[1]ALL ACCESSIONS'!$A$2:$M$30000,10,FALSE)</f>
        <v>0</v>
      </c>
      <c r="Q1278" s="1">
        <f>VLOOKUP($B1278,'[1]ALL ACCESSIONS'!$A$2:$M$30000,11,FALSE)</f>
        <v>0</v>
      </c>
    </row>
    <row r="1279" spans="1:17" x14ac:dyDescent="0.3">
      <c r="A1279" s="1" t="s">
        <v>5899</v>
      </c>
      <c r="B1279" s="1" t="s">
        <v>2918</v>
      </c>
      <c r="C1279" s="1" t="s">
        <v>4326</v>
      </c>
      <c r="D1279" s="1" t="str">
        <f>VLOOKUP($B1279,'[1]ALL ACCESSIONS'!$A$2:$M$28915,3,FALSE)</f>
        <v xml:space="preserve">15VDH-FHB-MAS14-13 : </v>
      </c>
      <c r="E1279" s="1">
        <f t="shared" si="38"/>
        <v>1</v>
      </c>
      <c r="F1279" s="10">
        <v>1</v>
      </c>
      <c r="K1279" s="1" t="str">
        <f t="shared" si="39"/>
        <v>YR1</v>
      </c>
      <c r="L1279" s="1" t="str">
        <f>VLOOKUP($B1279,'[1]ALL ACCESSIONS'!$A$2:$M$30000,6,FALSE)</f>
        <v>18YR1</v>
      </c>
      <c r="M1279" s="1">
        <f>VLOOKUP($B1279,'[1]ALL ACCESSIONS'!$A$2:$M$30000,7,FALSE)</f>
        <v>0</v>
      </c>
      <c r="N1279" s="1">
        <f>VLOOKUP($B1279,'[1]ALL ACCESSIONS'!$A$2:$M$30000,8,FALSE)</f>
        <v>0</v>
      </c>
      <c r="O1279" s="1">
        <f>VLOOKUP($B1279,'[1]ALL ACCESSIONS'!$A$2:$M$30000,9,FALSE)</f>
        <v>0</v>
      </c>
      <c r="P1279" s="1">
        <f>VLOOKUP($B1279,'[1]ALL ACCESSIONS'!$A$2:$M$30000,10,FALSE)</f>
        <v>0</v>
      </c>
      <c r="Q1279" s="1">
        <f>VLOOKUP($B1279,'[1]ALL ACCESSIONS'!$A$2:$M$30000,11,FALSE)</f>
        <v>0</v>
      </c>
    </row>
    <row r="1280" spans="1:17" x14ac:dyDescent="0.3">
      <c r="A1280" s="1" t="s">
        <v>5899</v>
      </c>
      <c r="B1280" s="1" t="s">
        <v>2927</v>
      </c>
      <c r="C1280" s="1" t="s">
        <v>4326</v>
      </c>
      <c r="D1280" s="1" t="str">
        <f>VLOOKUP($B1280,'[1]ALL ACCESSIONS'!$A$2:$M$28915,3,FALSE)</f>
        <v xml:space="preserve">15VDH-FHB-MAS14-15 : </v>
      </c>
      <c r="E1280" s="1">
        <f t="shared" si="38"/>
        <v>2</v>
      </c>
      <c r="F1280" s="10">
        <v>1</v>
      </c>
      <c r="G1280" s="10">
        <v>1</v>
      </c>
      <c r="K1280" s="1" t="str">
        <f t="shared" si="39"/>
        <v>YR2</v>
      </c>
      <c r="L1280" s="1" t="str">
        <f>VLOOKUP($B1280,'[1]ALL ACCESSIONS'!$A$2:$M$30000,6,FALSE)</f>
        <v>19YR2-4</v>
      </c>
      <c r="M1280" s="1" t="str">
        <f>VLOOKUP($B1280,'[1]ALL ACCESSIONS'!$A$2:$M$30000,7,FALSE)</f>
        <v>18YR1</v>
      </c>
      <c r="N1280" s="1">
        <f>VLOOKUP($B1280,'[1]ALL ACCESSIONS'!$A$2:$M$30000,8,FALSE)</f>
        <v>0</v>
      </c>
      <c r="O1280" s="1">
        <f>VLOOKUP($B1280,'[1]ALL ACCESSIONS'!$A$2:$M$30000,9,FALSE)</f>
        <v>0</v>
      </c>
      <c r="P1280" s="1">
        <f>VLOOKUP($B1280,'[1]ALL ACCESSIONS'!$A$2:$M$30000,10,FALSE)</f>
        <v>0</v>
      </c>
      <c r="Q1280" s="1">
        <f>VLOOKUP($B1280,'[1]ALL ACCESSIONS'!$A$2:$M$30000,11,FALSE)</f>
        <v>0</v>
      </c>
    </row>
    <row r="1281" spans="1:17" x14ac:dyDescent="0.3">
      <c r="A1281" s="1" t="s">
        <v>5899</v>
      </c>
      <c r="B1281" s="1" t="s">
        <v>2748</v>
      </c>
      <c r="C1281" s="1" t="s">
        <v>4326</v>
      </c>
      <c r="D1281" s="1" t="str">
        <f>VLOOKUP($B1281,'[1]ALL ACCESSIONS'!$A$2:$M$28915,3,FALSE)</f>
        <v xml:space="preserve">15VDH-FHB-MAS13-08 : </v>
      </c>
      <c r="E1281" s="1">
        <f t="shared" si="38"/>
        <v>1</v>
      </c>
      <c r="F1281" s="10">
        <v>1</v>
      </c>
      <c r="K1281" s="1" t="str">
        <f t="shared" si="39"/>
        <v>YR1</v>
      </c>
      <c r="L1281" s="1" t="str">
        <f>VLOOKUP($B1281,'[1]ALL ACCESSIONS'!$A$2:$M$30000,6,FALSE)</f>
        <v>18YR1</v>
      </c>
      <c r="M1281" s="1">
        <f>VLOOKUP($B1281,'[1]ALL ACCESSIONS'!$A$2:$M$30000,7,FALSE)</f>
        <v>0</v>
      </c>
      <c r="N1281" s="1">
        <f>VLOOKUP($B1281,'[1]ALL ACCESSIONS'!$A$2:$M$30000,8,FALSE)</f>
        <v>0</v>
      </c>
      <c r="O1281" s="1">
        <f>VLOOKUP($B1281,'[1]ALL ACCESSIONS'!$A$2:$M$30000,9,FALSE)</f>
        <v>0</v>
      </c>
      <c r="P1281" s="1">
        <f>VLOOKUP($B1281,'[1]ALL ACCESSIONS'!$A$2:$M$30000,10,FALSE)</f>
        <v>0</v>
      </c>
      <c r="Q1281" s="1">
        <f>VLOOKUP($B1281,'[1]ALL ACCESSIONS'!$A$2:$M$30000,11,FALSE)</f>
        <v>0</v>
      </c>
    </row>
    <row r="1282" spans="1:17" x14ac:dyDescent="0.3">
      <c r="A1282" s="1" t="s">
        <v>5899</v>
      </c>
      <c r="B1282" s="1" t="s">
        <v>2946</v>
      </c>
      <c r="C1282" s="1" t="s">
        <v>4326</v>
      </c>
      <c r="D1282" s="1" t="str">
        <f>VLOOKUP($B1282,'[1]ALL ACCESSIONS'!$A$2:$M$28915,3,FALSE)</f>
        <v xml:space="preserve">15VDH-FHB-MAS17-27 : </v>
      </c>
      <c r="E1282" s="1">
        <f t="shared" ref="E1282:E1345" si="40">SUM(F1282:I1282)</f>
        <v>1</v>
      </c>
      <c r="F1282" s="10">
        <v>1</v>
      </c>
      <c r="K1282" s="1" t="str">
        <f t="shared" ref="K1282:K1345" si="41">"YR" &amp;E1282</f>
        <v>YR1</v>
      </c>
      <c r="L1282" s="1" t="str">
        <f>VLOOKUP($B1282,'[1]ALL ACCESSIONS'!$A$2:$M$30000,6,FALSE)</f>
        <v>18YR1</v>
      </c>
      <c r="M1282" s="1">
        <f>VLOOKUP($B1282,'[1]ALL ACCESSIONS'!$A$2:$M$30000,7,FALSE)</f>
        <v>0</v>
      </c>
      <c r="N1282" s="1">
        <f>VLOOKUP($B1282,'[1]ALL ACCESSIONS'!$A$2:$M$30000,8,FALSE)</f>
        <v>0</v>
      </c>
      <c r="O1282" s="1">
        <f>VLOOKUP($B1282,'[1]ALL ACCESSIONS'!$A$2:$M$30000,9,FALSE)</f>
        <v>0</v>
      </c>
      <c r="P1282" s="1">
        <f>VLOOKUP($B1282,'[1]ALL ACCESSIONS'!$A$2:$M$30000,10,FALSE)</f>
        <v>0</v>
      </c>
      <c r="Q1282" s="1">
        <f>VLOOKUP($B1282,'[1]ALL ACCESSIONS'!$A$2:$M$30000,11,FALSE)</f>
        <v>0</v>
      </c>
    </row>
    <row r="1283" spans="1:17" x14ac:dyDescent="0.3">
      <c r="A1283" s="1" t="s">
        <v>5899</v>
      </c>
      <c r="B1283" s="1" t="s">
        <v>2954</v>
      </c>
      <c r="C1283" s="1" t="s">
        <v>4326</v>
      </c>
      <c r="D1283" s="1" t="str">
        <f>VLOOKUP($B1283,'[1]ALL ACCESSIONS'!$A$2:$M$28915,3,FALSE)</f>
        <v xml:space="preserve">15VDH-FHB-MAS18-24 : </v>
      </c>
      <c r="E1283" s="1">
        <f t="shared" si="40"/>
        <v>1</v>
      </c>
      <c r="F1283" s="10">
        <v>1</v>
      </c>
      <c r="K1283" s="1" t="str">
        <f t="shared" si="41"/>
        <v>YR1</v>
      </c>
      <c r="L1283" s="1" t="str">
        <f>VLOOKUP($B1283,'[1]ALL ACCESSIONS'!$A$2:$M$30000,6,FALSE)</f>
        <v>18YR1</v>
      </c>
      <c r="M1283" s="1">
        <f>VLOOKUP($B1283,'[1]ALL ACCESSIONS'!$A$2:$M$30000,7,FALSE)</f>
        <v>0</v>
      </c>
      <c r="N1283" s="1">
        <f>VLOOKUP($B1283,'[1]ALL ACCESSIONS'!$A$2:$M$30000,8,FALSE)</f>
        <v>0</v>
      </c>
      <c r="O1283" s="1">
        <f>VLOOKUP($B1283,'[1]ALL ACCESSIONS'!$A$2:$M$30000,9,FALSE)</f>
        <v>0</v>
      </c>
      <c r="P1283" s="1">
        <f>VLOOKUP($B1283,'[1]ALL ACCESSIONS'!$A$2:$M$30000,10,FALSE)</f>
        <v>0</v>
      </c>
      <c r="Q1283" s="1">
        <f>VLOOKUP($B1283,'[1]ALL ACCESSIONS'!$A$2:$M$30000,11,FALSE)</f>
        <v>0</v>
      </c>
    </row>
    <row r="1284" spans="1:17" x14ac:dyDescent="0.3">
      <c r="A1284" s="1" t="s">
        <v>5899</v>
      </c>
      <c r="B1284" s="1" t="s">
        <v>2963</v>
      </c>
      <c r="C1284" s="1" t="s">
        <v>4326</v>
      </c>
      <c r="D1284" s="1" t="str">
        <f>VLOOKUP($B1284,'[1]ALL ACCESSIONS'!$A$2:$M$28915,3,FALSE)</f>
        <v xml:space="preserve">15VDH-FHB-MAS19-02 : </v>
      </c>
      <c r="E1284" s="1">
        <f t="shared" si="40"/>
        <v>1</v>
      </c>
      <c r="F1284" s="10">
        <v>1</v>
      </c>
      <c r="K1284" s="1" t="str">
        <f t="shared" si="41"/>
        <v>YR1</v>
      </c>
      <c r="L1284" s="1" t="str">
        <f>VLOOKUP($B1284,'[1]ALL ACCESSIONS'!$A$2:$M$30000,6,FALSE)</f>
        <v>18YR1</v>
      </c>
      <c r="M1284" s="1">
        <f>VLOOKUP($B1284,'[1]ALL ACCESSIONS'!$A$2:$M$30000,7,FALSE)</f>
        <v>0</v>
      </c>
      <c r="N1284" s="1">
        <f>VLOOKUP($B1284,'[1]ALL ACCESSIONS'!$A$2:$M$30000,8,FALSE)</f>
        <v>0</v>
      </c>
      <c r="O1284" s="1">
        <f>VLOOKUP($B1284,'[1]ALL ACCESSIONS'!$A$2:$M$30000,9,FALSE)</f>
        <v>0</v>
      </c>
      <c r="P1284" s="1">
        <f>VLOOKUP($B1284,'[1]ALL ACCESSIONS'!$A$2:$M$30000,10,FALSE)</f>
        <v>0</v>
      </c>
      <c r="Q1284" s="1">
        <f>VLOOKUP($B1284,'[1]ALL ACCESSIONS'!$A$2:$M$30000,11,FALSE)</f>
        <v>0</v>
      </c>
    </row>
    <row r="1285" spans="1:17" x14ac:dyDescent="0.3">
      <c r="A1285" s="1" t="s">
        <v>5899</v>
      </c>
      <c r="B1285" s="1" t="s">
        <v>2972</v>
      </c>
      <c r="C1285" s="1" t="s">
        <v>4326</v>
      </c>
      <c r="D1285" s="1" t="str">
        <f>VLOOKUP($B1285,'[1]ALL ACCESSIONS'!$A$2:$M$28915,3,FALSE)</f>
        <v xml:space="preserve">15VDH-FHB-MAS20-05 : </v>
      </c>
      <c r="E1285" s="1">
        <f t="shared" si="40"/>
        <v>2</v>
      </c>
      <c r="F1285" s="10">
        <v>1</v>
      </c>
      <c r="G1285" s="10">
        <v>1</v>
      </c>
      <c r="K1285" s="1" t="str">
        <f t="shared" si="41"/>
        <v>YR2</v>
      </c>
      <c r="L1285" s="1" t="str">
        <f>VLOOKUP($B1285,'[1]ALL ACCESSIONS'!$A$2:$M$30000,6,FALSE)</f>
        <v>19YR2-5</v>
      </c>
      <c r="M1285" s="1" t="str">
        <f>VLOOKUP($B1285,'[1]ALL ACCESSIONS'!$A$2:$M$30000,7,FALSE)</f>
        <v>18YR1</v>
      </c>
      <c r="N1285" s="1">
        <f>VLOOKUP($B1285,'[1]ALL ACCESSIONS'!$A$2:$M$30000,8,FALSE)</f>
        <v>0</v>
      </c>
      <c r="O1285" s="1">
        <f>VLOOKUP($B1285,'[1]ALL ACCESSIONS'!$A$2:$M$30000,9,FALSE)</f>
        <v>0</v>
      </c>
      <c r="P1285" s="1">
        <f>VLOOKUP($B1285,'[1]ALL ACCESSIONS'!$A$2:$M$30000,10,FALSE)</f>
        <v>0</v>
      </c>
      <c r="Q1285" s="1">
        <f>VLOOKUP($B1285,'[1]ALL ACCESSIONS'!$A$2:$M$30000,11,FALSE)</f>
        <v>0</v>
      </c>
    </row>
    <row r="1286" spans="1:17" x14ac:dyDescent="0.3">
      <c r="A1286" s="1" t="s">
        <v>5899</v>
      </c>
      <c r="B1286" s="1" t="s">
        <v>2244</v>
      </c>
      <c r="C1286" s="1" t="s">
        <v>4326</v>
      </c>
      <c r="D1286" s="1" t="str">
        <f>VLOOKUP($B1286,'[1]ALL ACCESSIONS'!$A$2:$M$28915,3,FALSE)</f>
        <v>x11-GC0-005a  : F4:5</v>
      </c>
      <c r="E1286" s="1">
        <f t="shared" si="40"/>
        <v>2</v>
      </c>
      <c r="F1286" s="10">
        <v>1</v>
      </c>
      <c r="G1286" s="10">
        <v>1</v>
      </c>
      <c r="K1286" s="1" t="str">
        <f t="shared" si="41"/>
        <v>YR2</v>
      </c>
      <c r="L1286" s="1" t="str">
        <f>VLOOKUP($B1286,'[1]ALL ACCESSIONS'!$A$2:$M$30000,6,FALSE)</f>
        <v>19YR2-4</v>
      </c>
      <c r="M1286" s="1" t="str">
        <f>VLOOKUP($B1286,'[1]ALL ACCESSIONS'!$A$2:$M$30000,7,FALSE)</f>
        <v>18YR1</v>
      </c>
      <c r="N1286" s="1">
        <f>VLOOKUP($B1286,'[1]ALL ACCESSIONS'!$A$2:$M$30000,8,FALSE)</f>
        <v>0</v>
      </c>
      <c r="O1286" s="1">
        <f>VLOOKUP($B1286,'[1]ALL ACCESSIONS'!$A$2:$M$30000,9,FALSE)</f>
        <v>0</v>
      </c>
      <c r="P1286" s="1">
        <f>VLOOKUP($B1286,'[1]ALL ACCESSIONS'!$A$2:$M$30000,10,FALSE)</f>
        <v>0</v>
      </c>
      <c r="Q1286" s="1">
        <f>VLOOKUP($B1286,'[1]ALL ACCESSIONS'!$A$2:$M$30000,11,FALSE)</f>
        <v>0</v>
      </c>
    </row>
    <row r="1287" spans="1:17" x14ac:dyDescent="0.3">
      <c r="A1287" s="1" t="s">
        <v>5899</v>
      </c>
      <c r="B1287" s="1" t="s">
        <v>2928</v>
      </c>
      <c r="C1287" s="1" t="s">
        <v>4326</v>
      </c>
      <c r="D1287" s="1" t="str">
        <f>VLOOKUP($B1287,'[1]ALL ACCESSIONS'!$A$2:$M$28915,3,FALSE)</f>
        <v xml:space="preserve">15VDH-FHB-MAS21-04 : </v>
      </c>
      <c r="E1287" s="1">
        <f t="shared" si="40"/>
        <v>1</v>
      </c>
      <c r="F1287" s="10">
        <v>1</v>
      </c>
      <c r="K1287" s="1" t="str">
        <f t="shared" si="41"/>
        <v>YR1</v>
      </c>
      <c r="L1287" s="1" t="str">
        <f>VLOOKUP($B1287,'[1]ALL ACCESSIONS'!$A$2:$M$30000,6,FALSE)</f>
        <v>18YR1</v>
      </c>
      <c r="M1287" s="1">
        <f>VLOOKUP($B1287,'[1]ALL ACCESSIONS'!$A$2:$M$30000,7,FALSE)</f>
        <v>0</v>
      </c>
      <c r="N1287" s="1">
        <f>VLOOKUP($B1287,'[1]ALL ACCESSIONS'!$A$2:$M$30000,8,FALSE)</f>
        <v>0</v>
      </c>
      <c r="O1287" s="1">
        <f>VLOOKUP($B1287,'[1]ALL ACCESSIONS'!$A$2:$M$30000,9,FALSE)</f>
        <v>0</v>
      </c>
      <c r="P1287" s="1">
        <f>VLOOKUP($B1287,'[1]ALL ACCESSIONS'!$A$2:$M$30000,10,FALSE)</f>
        <v>0</v>
      </c>
      <c r="Q1287" s="1">
        <f>VLOOKUP($B1287,'[1]ALL ACCESSIONS'!$A$2:$M$30000,11,FALSE)</f>
        <v>0</v>
      </c>
    </row>
    <row r="1288" spans="1:17" x14ac:dyDescent="0.3">
      <c r="A1288" s="1" t="s">
        <v>5899</v>
      </c>
      <c r="B1288" s="1" t="s">
        <v>2937</v>
      </c>
      <c r="C1288" s="1" t="s">
        <v>4326</v>
      </c>
      <c r="D1288" s="1" t="str">
        <f>VLOOKUP($B1288,'[1]ALL ACCESSIONS'!$A$2:$M$28915,3,FALSE)</f>
        <v xml:space="preserve">15VDH-FHB-MAS21-06 : </v>
      </c>
      <c r="E1288" s="1">
        <f t="shared" si="40"/>
        <v>1</v>
      </c>
      <c r="F1288" s="10">
        <v>1</v>
      </c>
      <c r="K1288" s="1" t="str">
        <f t="shared" si="41"/>
        <v>YR1</v>
      </c>
      <c r="L1288" s="1" t="str">
        <f>VLOOKUP($B1288,'[1]ALL ACCESSIONS'!$A$2:$M$30000,6,FALSE)</f>
        <v>18YR1</v>
      </c>
      <c r="M1288" s="1">
        <f>VLOOKUP($B1288,'[1]ALL ACCESSIONS'!$A$2:$M$30000,7,FALSE)</f>
        <v>0</v>
      </c>
      <c r="N1288" s="1">
        <f>VLOOKUP($B1288,'[1]ALL ACCESSIONS'!$A$2:$M$30000,8,FALSE)</f>
        <v>0</v>
      </c>
      <c r="O1288" s="1">
        <f>VLOOKUP($B1288,'[1]ALL ACCESSIONS'!$A$2:$M$30000,9,FALSE)</f>
        <v>0</v>
      </c>
      <c r="P1288" s="1">
        <f>VLOOKUP($B1288,'[1]ALL ACCESSIONS'!$A$2:$M$30000,10,FALSE)</f>
        <v>0</v>
      </c>
      <c r="Q1288" s="1">
        <f>VLOOKUP($B1288,'[1]ALL ACCESSIONS'!$A$2:$M$30000,11,FALSE)</f>
        <v>0</v>
      </c>
    </row>
    <row r="1289" spans="1:17" x14ac:dyDescent="0.3">
      <c r="A1289" s="1" t="s">
        <v>5899</v>
      </c>
      <c r="B1289" s="1" t="s">
        <v>2955</v>
      </c>
      <c r="C1289" s="1" t="s">
        <v>4326</v>
      </c>
      <c r="D1289" s="1" t="str">
        <f>VLOOKUP($B1289,'[1]ALL ACCESSIONS'!$A$2:$M$28915,3,FALSE)</f>
        <v xml:space="preserve">15VDH-FHB-MAS21-16 : </v>
      </c>
      <c r="E1289" s="1">
        <f t="shared" si="40"/>
        <v>1</v>
      </c>
      <c r="F1289" s="10">
        <v>1</v>
      </c>
      <c r="K1289" s="1" t="str">
        <f t="shared" si="41"/>
        <v>YR1</v>
      </c>
      <c r="L1289" s="1" t="str">
        <f>VLOOKUP($B1289,'[1]ALL ACCESSIONS'!$A$2:$M$30000,6,FALSE)</f>
        <v>18YR1</v>
      </c>
      <c r="M1289" s="1">
        <f>VLOOKUP($B1289,'[1]ALL ACCESSIONS'!$A$2:$M$30000,7,FALSE)</f>
        <v>0</v>
      </c>
      <c r="N1289" s="1">
        <f>VLOOKUP($B1289,'[1]ALL ACCESSIONS'!$A$2:$M$30000,8,FALSE)</f>
        <v>0</v>
      </c>
      <c r="O1289" s="1">
        <f>VLOOKUP($B1289,'[1]ALL ACCESSIONS'!$A$2:$M$30000,9,FALSE)</f>
        <v>0</v>
      </c>
      <c r="P1289" s="1">
        <f>VLOOKUP($B1289,'[1]ALL ACCESSIONS'!$A$2:$M$30000,10,FALSE)</f>
        <v>0</v>
      </c>
      <c r="Q1289" s="1">
        <f>VLOOKUP($B1289,'[1]ALL ACCESSIONS'!$A$2:$M$30000,11,FALSE)</f>
        <v>0</v>
      </c>
    </row>
    <row r="1290" spans="1:17" x14ac:dyDescent="0.3">
      <c r="A1290" s="1" t="s">
        <v>5899</v>
      </c>
      <c r="B1290" s="1" t="s">
        <v>2911</v>
      </c>
      <c r="C1290" s="1" t="s">
        <v>4326</v>
      </c>
      <c r="D1290" s="1" t="str">
        <f>VLOOKUP($B1290,'[1]ALL ACCESSIONS'!$A$2:$M$28915,3,FALSE)</f>
        <v xml:space="preserve">15VDH-FHB-MAS20-13 : </v>
      </c>
      <c r="E1290" s="1">
        <f t="shared" si="40"/>
        <v>1</v>
      </c>
      <c r="F1290" s="10">
        <v>1</v>
      </c>
      <c r="K1290" s="1" t="str">
        <f t="shared" si="41"/>
        <v>YR1</v>
      </c>
      <c r="L1290" s="1" t="str">
        <f>VLOOKUP($B1290,'[1]ALL ACCESSIONS'!$A$2:$M$30000,6,FALSE)</f>
        <v>18YR1</v>
      </c>
      <c r="M1290" s="1">
        <f>VLOOKUP($B1290,'[1]ALL ACCESSIONS'!$A$2:$M$30000,7,FALSE)</f>
        <v>0</v>
      </c>
      <c r="N1290" s="1">
        <f>VLOOKUP($B1290,'[1]ALL ACCESSIONS'!$A$2:$M$30000,8,FALSE)</f>
        <v>0</v>
      </c>
      <c r="O1290" s="1">
        <f>VLOOKUP($B1290,'[1]ALL ACCESSIONS'!$A$2:$M$30000,9,FALSE)</f>
        <v>0</v>
      </c>
      <c r="P1290" s="1">
        <f>VLOOKUP($B1290,'[1]ALL ACCESSIONS'!$A$2:$M$30000,10,FALSE)</f>
        <v>0</v>
      </c>
      <c r="Q1290" s="1">
        <f>VLOOKUP($B1290,'[1]ALL ACCESSIONS'!$A$2:$M$30000,11,FALSE)</f>
        <v>0</v>
      </c>
    </row>
    <row r="1291" spans="1:17" x14ac:dyDescent="0.3">
      <c r="A1291" s="1" t="s">
        <v>5899</v>
      </c>
      <c r="B1291" s="1" t="s">
        <v>2964</v>
      </c>
      <c r="C1291" s="1" t="s">
        <v>4326</v>
      </c>
      <c r="D1291" s="1" t="str">
        <f>VLOOKUP($B1291,'[1]ALL ACCESSIONS'!$A$2:$M$28915,3,FALSE)</f>
        <v xml:space="preserve">15VDH-FHB-MAS22-09 : </v>
      </c>
      <c r="E1291" s="1">
        <f t="shared" si="40"/>
        <v>2</v>
      </c>
      <c r="F1291" s="10">
        <v>1</v>
      </c>
      <c r="G1291" s="10">
        <v>1</v>
      </c>
      <c r="K1291" s="1" t="str">
        <f t="shared" si="41"/>
        <v>YR2</v>
      </c>
      <c r="L1291" s="1" t="str">
        <f>VLOOKUP($B1291,'[1]ALL ACCESSIONS'!$A$2:$M$30000,6,FALSE)</f>
        <v>19YR2-3</v>
      </c>
      <c r="M1291" s="1" t="str">
        <f>VLOOKUP($B1291,'[1]ALL ACCESSIONS'!$A$2:$M$30000,7,FALSE)</f>
        <v>18YR1</v>
      </c>
      <c r="N1291" s="1">
        <f>VLOOKUP($B1291,'[1]ALL ACCESSIONS'!$A$2:$M$30000,8,FALSE)</f>
        <v>0</v>
      </c>
      <c r="O1291" s="1">
        <f>VLOOKUP($B1291,'[1]ALL ACCESSIONS'!$A$2:$M$30000,9,FALSE)</f>
        <v>0</v>
      </c>
      <c r="P1291" s="1">
        <f>VLOOKUP($B1291,'[1]ALL ACCESSIONS'!$A$2:$M$30000,10,FALSE)</f>
        <v>0</v>
      </c>
      <c r="Q1291" s="1">
        <f>VLOOKUP($B1291,'[1]ALL ACCESSIONS'!$A$2:$M$30000,11,FALSE)</f>
        <v>0</v>
      </c>
    </row>
    <row r="1292" spans="1:17" x14ac:dyDescent="0.3">
      <c r="A1292" s="1" t="s">
        <v>5899</v>
      </c>
      <c r="B1292" s="1" t="s">
        <v>2919</v>
      </c>
      <c r="C1292" s="1" t="s">
        <v>4326</v>
      </c>
      <c r="D1292" s="1" t="str">
        <f>VLOOKUP($B1292,'[1]ALL ACCESSIONS'!$A$2:$M$28915,3,FALSE)</f>
        <v xml:space="preserve">15VDH-FHB-MAS20-14 : </v>
      </c>
      <c r="E1292" s="1">
        <f t="shared" si="40"/>
        <v>1</v>
      </c>
      <c r="F1292" s="10">
        <v>1</v>
      </c>
      <c r="K1292" s="1" t="str">
        <f t="shared" si="41"/>
        <v>YR1</v>
      </c>
      <c r="L1292" s="1" t="str">
        <f>VLOOKUP($B1292,'[1]ALL ACCESSIONS'!$A$2:$M$30000,6,FALSE)</f>
        <v>18YR1</v>
      </c>
      <c r="M1292" s="1">
        <f>VLOOKUP($B1292,'[1]ALL ACCESSIONS'!$A$2:$M$30000,7,FALSE)</f>
        <v>0</v>
      </c>
      <c r="N1292" s="1">
        <f>VLOOKUP($B1292,'[1]ALL ACCESSIONS'!$A$2:$M$30000,8,FALSE)</f>
        <v>0</v>
      </c>
      <c r="O1292" s="1">
        <f>VLOOKUP($B1292,'[1]ALL ACCESSIONS'!$A$2:$M$30000,9,FALSE)</f>
        <v>0</v>
      </c>
      <c r="P1292" s="1">
        <f>VLOOKUP($B1292,'[1]ALL ACCESSIONS'!$A$2:$M$30000,10,FALSE)</f>
        <v>0</v>
      </c>
      <c r="Q1292" s="1">
        <f>VLOOKUP($B1292,'[1]ALL ACCESSIONS'!$A$2:$M$30000,11,FALSE)</f>
        <v>0</v>
      </c>
    </row>
    <row r="1293" spans="1:17" x14ac:dyDescent="0.3">
      <c r="A1293" s="1" t="s">
        <v>5899</v>
      </c>
      <c r="B1293" s="1" t="s">
        <v>2973</v>
      </c>
      <c r="C1293" s="1" t="s">
        <v>4326</v>
      </c>
      <c r="D1293" s="1" t="str">
        <f>VLOOKUP($B1293,'[1]ALL ACCESSIONS'!$A$2:$M$28915,3,FALSE)</f>
        <v xml:space="preserve">15VDH-FHB-MAS23-06 : </v>
      </c>
      <c r="E1293" s="1">
        <f t="shared" si="40"/>
        <v>1</v>
      </c>
      <c r="F1293" s="10">
        <v>1</v>
      </c>
      <c r="K1293" s="1" t="str">
        <f t="shared" si="41"/>
        <v>YR1</v>
      </c>
      <c r="L1293" s="1" t="str">
        <f>VLOOKUP($B1293,'[1]ALL ACCESSIONS'!$A$2:$M$30000,6,FALSE)</f>
        <v>18YR1</v>
      </c>
      <c r="M1293" s="1">
        <f>VLOOKUP($B1293,'[1]ALL ACCESSIONS'!$A$2:$M$30000,7,FALSE)</f>
        <v>0</v>
      </c>
      <c r="N1293" s="1">
        <f>VLOOKUP($B1293,'[1]ALL ACCESSIONS'!$A$2:$M$30000,8,FALSE)</f>
        <v>0</v>
      </c>
      <c r="O1293" s="1">
        <f>VLOOKUP($B1293,'[1]ALL ACCESSIONS'!$A$2:$M$30000,9,FALSE)</f>
        <v>0</v>
      </c>
      <c r="P1293" s="1">
        <f>VLOOKUP($B1293,'[1]ALL ACCESSIONS'!$A$2:$M$30000,10,FALSE)</f>
        <v>0</v>
      </c>
      <c r="Q1293" s="1">
        <f>VLOOKUP($B1293,'[1]ALL ACCESSIONS'!$A$2:$M$30000,11,FALSE)</f>
        <v>0</v>
      </c>
    </row>
    <row r="1294" spans="1:17" x14ac:dyDescent="0.3">
      <c r="A1294" s="1" t="s">
        <v>5899</v>
      </c>
      <c r="B1294" s="1" t="s">
        <v>2912</v>
      </c>
      <c r="C1294" s="1" t="s">
        <v>4326</v>
      </c>
      <c r="D1294" s="1" t="str">
        <f>VLOOKUP($B1294,'[1]ALL ACCESSIONS'!$A$2:$M$28915,3,FALSE)</f>
        <v xml:space="preserve">15VDH-FHB-MAS23-09 : </v>
      </c>
      <c r="E1294" s="1">
        <f t="shared" si="40"/>
        <v>1</v>
      </c>
      <c r="F1294" s="10">
        <v>1</v>
      </c>
      <c r="K1294" s="1" t="str">
        <f t="shared" si="41"/>
        <v>YR1</v>
      </c>
      <c r="L1294" s="1" t="str">
        <f>VLOOKUP($B1294,'[1]ALL ACCESSIONS'!$A$2:$M$30000,6,FALSE)</f>
        <v>18YR1</v>
      </c>
      <c r="M1294" s="1">
        <f>VLOOKUP($B1294,'[1]ALL ACCESSIONS'!$A$2:$M$30000,7,FALSE)</f>
        <v>0</v>
      </c>
      <c r="N1294" s="1">
        <f>VLOOKUP($B1294,'[1]ALL ACCESSIONS'!$A$2:$M$30000,8,FALSE)</f>
        <v>0</v>
      </c>
      <c r="O1294" s="1">
        <f>VLOOKUP($B1294,'[1]ALL ACCESSIONS'!$A$2:$M$30000,9,FALSE)</f>
        <v>0</v>
      </c>
      <c r="P1294" s="1">
        <f>VLOOKUP($B1294,'[1]ALL ACCESSIONS'!$A$2:$M$30000,10,FALSE)</f>
        <v>0</v>
      </c>
      <c r="Q1294" s="1">
        <f>VLOOKUP($B1294,'[1]ALL ACCESSIONS'!$A$2:$M$30000,11,FALSE)</f>
        <v>0</v>
      </c>
    </row>
    <row r="1295" spans="1:17" x14ac:dyDescent="0.3">
      <c r="A1295" s="1" t="s">
        <v>5899</v>
      </c>
      <c r="B1295" s="1" t="s">
        <v>2920</v>
      </c>
      <c r="C1295" s="1" t="s">
        <v>4326</v>
      </c>
      <c r="D1295" s="1" t="str">
        <f>VLOOKUP($B1295,'[1]ALL ACCESSIONS'!$A$2:$M$28915,3,FALSE)</f>
        <v xml:space="preserve">15VDH-FHB-MAS23-12 : </v>
      </c>
      <c r="E1295" s="1">
        <f t="shared" si="40"/>
        <v>2</v>
      </c>
      <c r="F1295" s="10">
        <v>1</v>
      </c>
      <c r="G1295" s="10">
        <v>1</v>
      </c>
      <c r="K1295" s="1" t="str">
        <f t="shared" si="41"/>
        <v>YR2</v>
      </c>
      <c r="L1295" s="1" t="str">
        <f>VLOOKUP($B1295,'[1]ALL ACCESSIONS'!$A$2:$M$30000,6,FALSE)</f>
        <v>19YR2-3</v>
      </c>
      <c r="M1295" s="1" t="str">
        <f>VLOOKUP($B1295,'[1]ALL ACCESSIONS'!$A$2:$M$30000,7,FALSE)</f>
        <v>18YR1</v>
      </c>
      <c r="N1295" s="1">
        <f>VLOOKUP($B1295,'[1]ALL ACCESSIONS'!$A$2:$M$30000,8,FALSE)</f>
        <v>0</v>
      </c>
      <c r="O1295" s="1">
        <f>VLOOKUP($B1295,'[1]ALL ACCESSIONS'!$A$2:$M$30000,9,FALSE)</f>
        <v>0</v>
      </c>
      <c r="P1295" s="1">
        <f>VLOOKUP($B1295,'[1]ALL ACCESSIONS'!$A$2:$M$30000,10,FALSE)</f>
        <v>0</v>
      </c>
      <c r="Q1295" s="1">
        <f>VLOOKUP($B1295,'[1]ALL ACCESSIONS'!$A$2:$M$30000,11,FALSE)</f>
        <v>0</v>
      </c>
    </row>
    <row r="1296" spans="1:17" x14ac:dyDescent="0.3">
      <c r="A1296" s="1" t="s">
        <v>5899</v>
      </c>
      <c r="B1296" s="1" t="s">
        <v>2929</v>
      </c>
      <c r="C1296" s="1" t="s">
        <v>4326</v>
      </c>
      <c r="D1296" s="1" t="str">
        <f>VLOOKUP($B1296,'[1]ALL ACCESSIONS'!$A$2:$M$28915,3,FALSE)</f>
        <v xml:space="preserve">15VDH-FHB-MAS23-15 : </v>
      </c>
      <c r="E1296" s="1">
        <f t="shared" si="40"/>
        <v>1</v>
      </c>
      <c r="F1296" s="10">
        <v>1</v>
      </c>
      <c r="K1296" s="1" t="str">
        <f t="shared" si="41"/>
        <v>YR1</v>
      </c>
      <c r="L1296" s="1" t="str">
        <f>VLOOKUP($B1296,'[1]ALL ACCESSIONS'!$A$2:$M$30000,6,FALSE)</f>
        <v>18YR1</v>
      </c>
      <c r="M1296" s="1">
        <f>VLOOKUP($B1296,'[1]ALL ACCESSIONS'!$A$2:$M$30000,7,FALSE)</f>
        <v>0</v>
      </c>
      <c r="N1296" s="1">
        <f>VLOOKUP($B1296,'[1]ALL ACCESSIONS'!$A$2:$M$30000,8,FALSE)</f>
        <v>0</v>
      </c>
      <c r="O1296" s="1">
        <f>VLOOKUP($B1296,'[1]ALL ACCESSIONS'!$A$2:$M$30000,9,FALSE)</f>
        <v>0</v>
      </c>
      <c r="P1296" s="1">
        <f>VLOOKUP($B1296,'[1]ALL ACCESSIONS'!$A$2:$M$30000,10,FALSE)</f>
        <v>0</v>
      </c>
      <c r="Q1296" s="1">
        <f>VLOOKUP($B1296,'[1]ALL ACCESSIONS'!$A$2:$M$30000,11,FALSE)</f>
        <v>0</v>
      </c>
    </row>
    <row r="1297" spans="1:18" x14ac:dyDescent="0.3">
      <c r="A1297" s="1" t="s">
        <v>5899</v>
      </c>
      <c r="B1297" s="1" t="s">
        <v>2938</v>
      </c>
      <c r="C1297" s="1" t="s">
        <v>4326</v>
      </c>
      <c r="D1297" s="1" t="str">
        <f>VLOOKUP($B1297,'[1]ALL ACCESSIONS'!$A$2:$M$28915,3,FALSE)</f>
        <v xml:space="preserve">15VDH-FHB-MAS23-17 : </v>
      </c>
      <c r="E1297" s="1">
        <f t="shared" si="40"/>
        <v>1</v>
      </c>
      <c r="F1297" s="10">
        <v>1</v>
      </c>
      <c r="K1297" s="1" t="str">
        <f t="shared" si="41"/>
        <v>YR1</v>
      </c>
      <c r="L1297" s="1" t="str">
        <f>VLOOKUP($B1297,'[1]ALL ACCESSIONS'!$A$2:$M$30000,6,FALSE)</f>
        <v>18YR1</v>
      </c>
      <c r="M1297" s="1">
        <f>VLOOKUP($B1297,'[1]ALL ACCESSIONS'!$A$2:$M$30000,7,FALSE)</f>
        <v>0</v>
      </c>
      <c r="N1297" s="1">
        <f>VLOOKUP($B1297,'[1]ALL ACCESSIONS'!$A$2:$M$30000,8,FALSE)</f>
        <v>0</v>
      </c>
      <c r="O1297" s="1">
        <f>VLOOKUP($B1297,'[1]ALL ACCESSIONS'!$A$2:$M$30000,9,FALSE)</f>
        <v>0</v>
      </c>
      <c r="P1297" s="1">
        <f>VLOOKUP($B1297,'[1]ALL ACCESSIONS'!$A$2:$M$30000,10,FALSE)</f>
        <v>0</v>
      </c>
      <c r="Q1297" s="1">
        <f>VLOOKUP($B1297,'[1]ALL ACCESSIONS'!$A$2:$M$30000,11,FALSE)</f>
        <v>0</v>
      </c>
    </row>
    <row r="1298" spans="1:18" x14ac:dyDescent="0.3">
      <c r="A1298" s="1" t="s">
        <v>5899</v>
      </c>
      <c r="B1298" s="1" t="s">
        <v>2947</v>
      </c>
      <c r="C1298" s="1" t="s">
        <v>4326</v>
      </c>
      <c r="D1298" s="1" t="str">
        <f>VLOOKUP($B1298,'[1]ALL ACCESSIONS'!$A$2:$M$28915,3,FALSE)</f>
        <v xml:space="preserve">15VDH-FHB-MAS23-23 : </v>
      </c>
      <c r="E1298" s="1">
        <f t="shared" si="40"/>
        <v>1</v>
      </c>
      <c r="F1298" s="10">
        <v>1</v>
      </c>
      <c r="K1298" s="1" t="str">
        <f t="shared" si="41"/>
        <v>YR1</v>
      </c>
      <c r="L1298" s="1" t="str">
        <f>VLOOKUP($B1298,'[1]ALL ACCESSIONS'!$A$2:$M$30000,6,FALSE)</f>
        <v>18YR1</v>
      </c>
      <c r="M1298" s="1">
        <f>VLOOKUP($B1298,'[1]ALL ACCESSIONS'!$A$2:$M$30000,7,FALSE)</f>
        <v>0</v>
      </c>
      <c r="N1298" s="1">
        <f>VLOOKUP($B1298,'[1]ALL ACCESSIONS'!$A$2:$M$30000,8,FALSE)</f>
        <v>0</v>
      </c>
      <c r="O1298" s="1">
        <f>VLOOKUP($B1298,'[1]ALL ACCESSIONS'!$A$2:$M$30000,9,FALSE)</f>
        <v>0</v>
      </c>
      <c r="P1298" s="1">
        <f>VLOOKUP($B1298,'[1]ALL ACCESSIONS'!$A$2:$M$30000,10,FALSE)</f>
        <v>0</v>
      </c>
      <c r="Q1298" s="1">
        <f>VLOOKUP($B1298,'[1]ALL ACCESSIONS'!$A$2:$M$30000,11,FALSE)</f>
        <v>0</v>
      </c>
    </row>
    <row r="1299" spans="1:18" x14ac:dyDescent="0.3">
      <c r="A1299" s="1" t="s">
        <v>5899</v>
      </c>
      <c r="B1299" s="2" t="s">
        <v>2251</v>
      </c>
      <c r="C1299" s="1" t="s">
        <v>4326</v>
      </c>
      <c r="D1299" s="2" t="str">
        <f>VLOOKUP($B1299,'[1]ALL ACCESSIONS'!$A$2:$M$28915,3,FALSE)</f>
        <v>x12-GC1-005  : F4:5</v>
      </c>
      <c r="E1299" s="1">
        <f t="shared" si="40"/>
        <v>3</v>
      </c>
      <c r="F1299" s="10">
        <v>1</v>
      </c>
      <c r="G1299" s="10">
        <v>1</v>
      </c>
      <c r="H1299" s="10">
        <v>1</v>
      </c>
      <c r="K1299" s="1" t="str">
        <f t="shared" si="41"/>
        <v>YR3</v>
      </c>
      <c r="L1299" s="1" t="str">
        <f>VLOOKUP($B1299,'[1]ALL ACCESSIONS'!$A$2:$M$30000,6,FALSE)</f>
        <v>22FHB</v>
      </c>
      <c r="M1299" s="1" t="str">
        <f>VLOOKUP($B1299,'[1]ALL ACCESSIONS'!$A$2:$M$30000,7,FALSE)</f>
        <v>21YR;6P;PNU</v>
      </c>
      <c r="N1299" s="1" t="str">
        <f>VLOOKUP($B1299,'[1]ALL ACCESSIONS'!$A$2:$M$30000,8,FALSE)</f>
        <v>20YR3</v>
      </c>
      <c r="O1299" s="1" t="str">
        <f>VLOOKUP($B1299,'[1]ALL ACCESSIONS'!$A$2:$M$30000,9,FALSE)</f>
        <v>19YR2-3</v>
      </c>
      <c r="P1299" s="1" t="str">
        <f>VLOOKUP($B1299,'[1]ALL ACCESSIONS'!$A$2:$M$30000,10,FALSE)</f>
        <v>18YR1</v>
      </c>
      <c r="Q1299" s="1">
        <f>VLOOKUP($B1299,'[1]ALL ACCESSIONS'!$A$2:$M$30000,11,FALSE)</f>
        <v>0</v>
      </c>
      <c r="R1299" s="1" t="e">
        <f>VLOOKUP(A1299,[2]ENTRY!$C$2:$C$101,1,FALSE)</f>
        <v>#N/A</v>
      </c>
    </row>
    <row r="1300" spans="1:18" x14ac:dyDescent="0.3">
      <c r="A1300" s="1" t="s">
        <v>5899</v>
      </c>
      <c r="B1300" s="1" t="s">
        <v>2956</v>
      </c>
      <c r="C1300" s="1" t="s">
        <v>4326</v>
      </c>
      <c r="D1300" s="1" t="str">
        <f>VLOOKUP($B1300,'[1]ALL ACCESSIONS'!$A$2:$M$28915,3,FALSE)</f>
        <v xml:space="preserve">15VDH-FHB-MAS25-05 : </v>
      </c>
      <c r="E1300" s="1">
        <f t="shared" si="40"/>
        <v>1</v>
      </c>
      <c r="F1300" s="10">
        <v>1</v>
      </c>
      <c r="K1300" s="1" t="str">
        <f t="shared" si="41"/>
        <v>YR1</v>
      </c>
      <c r="L1300" s="1" t="str">
        <f>VLOOKUP($B1300,'[1]ALL ACCESSIONS'!$A$2:$M$30000,6,FALSE)</f>
        <v>18YR1</v>
      </c>
      <c r="M1300" s="1">
        <f>VLOOKUP($B1300,'[1]ALL ACCESSIONS'!$A$2:$M$30000,7,FALSE)</f>
        <v>0</v>
      </c>
      <c r="N1300" s="1">
        <f>VLOOKUP($B1300,'[1]ALL ACCESSIONS'!$A$2:$M$30000,8,FALSE)</f>
        <v>0</v>
      </c>
      <c r="O1300" s="1">
        <f>VLOOKUP($B1300,'[1]ALL ACCESSIONS'!$A$2:$M$30000,9,FALSE)</f>
        <v>0</v>
      </c>
      <c r="P1300" s="1">
        <f>VLOOKUP($B1300,'[1]ALL ACCESSIONS'!$A$2:$M$30000,10,FALSE)</f>
        <v>0</v>
      </c>
      <c r="Q1300" s="1">
        <f>VLOOKUP($B1300,'[1]ALL ACCESSIONS'!$A$2:$M$30000,11,FALSE)</f>
        <v>0</v>
      </c>
    </row>
    <row r="1301" spans="1:18" x14ac:dyDescent="0.3">
      <c r="A1301" s="1" t="s">
        <v>5899</v>
      </c>
      <c r="B1301" s="1" t="s">
        <v>2965</v>
      </c>
      <c r="C1301" s="1" t="s">
        <v>4326</v>
      </c>
      <c r="D1301" s="1" t="str">
        <f>VLOOKUP($B1301,'[1]ALL ACCESSIONS'!$A$2:$M$28915,3,FALSE)</f>
        <v xml:space="preserve">15VDH-FHB-MAS25-08 : </v>
      </c>
      <c r="E1301" s="1">
        <f t="shared" si="40"/>
        <v>2</v>
      </c>
      <c r="F1301" s="10">
        <v>1</v>
      </c>
      <c r="G1301" s="10">
        <v>1</v>
      </c>
      <c r="K1301" s="1" t="str">
        <f t="shared" si="41"/>
        <v>YR2</v>
      </c>
      <c r="L1301" s="1" t="str">
        <f>VLOOKUP($B1301,'[1]ALL ACCESSIONS'!$A$2:$M$30000,6,FALSE)</f>
        <v>19YR2-7</v>
      </c>
      <c r="M1301" s="1" t="str">
        <f>VLOOKUP($B1301,'[1]ALL ACCESSIONS'!$A$2:$M$30000,7,FALSE)</f>
        <v>18YR1</v>
      </c>
      <c r="N1301" s="1">
        <f>VLOOKUP($B1301,'[1]ALL ACCESSIONS'!$A$2:$M$30000,8,FALSE)</f>
        <v>0</v>
      </c>
      <c r="O1301" s="1">
        <f>VLOOKUP($B1301,'[1]ALL ACCESSIONS'!$A$2:$M$30000,9,FALSE)</f>
        <v>0</v>
      </c>
      <c r="P1301" s="1">
        <f>VLOOKUP($B1301,'[1]ALL ACCESSIONS'!$A$2:$M$30000,10,FALSE)</f>
        <v>0</v>
      </c>
      <c r="Q1301" s="1">
        <f>VLOOKUP($B1301,'[1]ALL ACCESSIONS'!$A$2:$M$30000,11,FALSE)</f>
        <v>0</v>
      </c>
    </row>
    <row r="1302" spans="1:18" x14ac:dyDescent="0.3">
      <c r="A1302" s="1" t="s">
        <v>5899</v>
      </c>
      <c r="B1302" s="1" t="s">
        <v>2974</v>
      </c>
      <c r="C1302" s="1" t="s">
        <v>4326</v>
      </c>
      <c r="D1302" s="1" t="str">
        <f>VLOOKUP($B1302,'[1]ALL ACCESSIONS'!$A$2:$M$28915,3,FALSE)</f>
        <v xml:space="preserve">15VDH-FHB-MAS25-15 : </v>
      </c>
      <c r="E1302" s="1">
        <f t="shared" si="40"/>
        <v>1</v>
      </c>
      <c r="F1302" s="10">
        <v>1</v>
      </c>
      <c r="K1302" s="1" t="str">
        <f t="shared" si="41"/>
        <v>YR1</v>
      </c>
      <c r="L1302" s="1" t="str">
        <f>VLOOKUP($B1302,'[1]ALL ACCESSIONS'!$A$2:$M$30000,6,FALSE)</f>
        <v>18YR1</v>
      </c>
      <c r="M1302" s="1">
        <f>VLOOKUP($B1302,'[1]ALL ACCESSIONS'!$A$2:$M$30000,7,FALSE)</f>
        <v>0</v>
      </c>
      <c r="N1302" s="1">
        <f>VLOOKUP($B1302,'[1]ALL ACCESSIONS'!$A$2:$M$30000,8,FALSE)</f>
        <v>0</v>
      </c>
      <c r="O1302" s="1">
        <f>VLOOKUP($B1302,'[1]ALL ACCESSIONS'!$A$2:$M$30000,9,FALSE)</f>
        <v>0</v>
      </c>
      <c r="P1302" s="1">
        <f>VLOOKUP($B1302,'[1]ALL ACCESSIONS'!$A$2:$M$30000,10,FALSE)</f>
        <v>0</v>
      </c>
      <c r="Q1302" s="1">
        <f>VLOOKUP($B1302,'[1]ALL ACCESSIONS'!$A$2:$M$30000,11,FALSE)</f>
        <v>0</v>
      </c>
    </row>
    <row r="1303" spans="1:18" x14ac:dyDescent="0.3">
      <c r="A1303" s="1" t="s">
        <v>5899</v>
      </c>
      <c r="B1303" s="1" t="s">
        <v>2913</v>
      </c>
      <c r="C1303" s="1" t="s">
        <v>4326</v>
      </c>
      <c r="D1303" s="1" t="str">
        <f>VLOOKUP($B1303,'[1]ALL ACCESSIONS'!$A$2:$M$28915,3,FALSE)</f>
        <v xml:space="preserve">15VDH-FHB-MAS25-16 : </v>
      </c>
      <c r="E1303" s="1">
        <f t="shared" si="40"/>
        <v>2</v>
      </c>
      <c r="F1303" s="10">
        <v>1</v>
      </c>
      <c r="G1303" s="10">
        <v>1</v>
      </c>
      <c r="K1303" s="1" t="str">
        <f t="shared" si="41"/>
        <v>YR2</v>
      </c>
      <c r="L1303" s="1" t="str">
        <f>VLOOKUP($B1303,'[1]ALL ACCESSIONS'!$A$2:$M$30000,6,FALSE)</f>
        <v>19YR2-6</v>
      </c>
      <c r="M1303" s="1" t="str">
        <f>VLOOKUP($B1303,'[1]ALL ACCESSIONS'!$A$2:$M$30000,7,FALSE)</f>
        <v>18YR1</v>
      </c>
      <c r="N1303" s="1">
        <f>VLOOKUP($B1303,'[1]ALL ACCESSIONS'!$A$2:$M$30000,8,FALSE)</f>
        <v>0</v>
      </c>
      <c r="O1303" s="1">
        <f>VLOOKUP($B1303,'[1]ALL ACCESSIONS'!$A$2:$M$30000,9,FALSE)</f>
        <v>0</v>
      </c>
      <c r="P1303" s="1">
        <f>VLOOKUP($B1303,'[1]ALL ACCESSIONS'!$A$2:$M$30000,10,FALSE)</f>
        <v>0</v>
      </c>
      <c r="Q1303" s="1">
        <f>VLOOKUP($B1303,'[1]ALL ACCESSIONS'!$A$2:$M$30000,11,FALSE)</f>
        <v>0</v>
      </c>
    </row>
    <row r="1304" spans="1:18" x14ac:dyDescent="0.3">
      <c r="A1304" s="1" t="s">
        <v>5899</v>
      </c>
      <c r="B1304" s="1" t="s">
        <v>2921</v>
      </c>
      <c r="C1304" s="1" t="s">
        <v>4326</v>
      </c>
      <c r="D1304" s="1" t="str">
        <f>VLOOKUP($B1304,'[1]ALL ACCESSIONS'!$A$2:$M$28915,3,FALSE)</f>
        <v xml:space="preserve">15VDH-FHB-MAS25-20 : </v>
      </c>
      <c r="E1304" s="1">
        <f t="shared" si="40"/>
        <v>1</v>
      </c>
      <c r="F1304" s="10">
        <v>1</v>
      </c>
      <c r="K1304" s="1" t="str">
        <f t="shared" si="41"/>
        <v>YR1</v>
      </c>
      <c r="L1304" s="1" t="str">
        <f>VLOOKUP($B1304,'[1]ALL ACCESSIONS'!$A$2:$M$30000,6,FALSE)</f>
        <v>18YR1</v>
      </c>
      <c r="M1304" s="1">
        <f>VLOOKUP($B1304,'[1]ALL ACCESSIONS'!$A$2:$M$30000,7,FALSE)</f>
        <v>0</v>
      </c>
      <c r="N1304" s="1">
        <f>VLOOKUP($B1304,'[1]ALL ACCESSIONS'!$A$2:$M$30000,8,FALSE)</f>
        <v>0</v>
      </c>
      <c r="O1304" s="1">
        <f>VLOOKUP($B1304,'[1]ALL ACCESSIONS'!$A$2:$M$30000,9,FALSE)</f>
        <v>0</v>
      </c>
      <c r="P1304" s="1">
        <f>VLOOKUP($B1304,'[1]ALL ACCESSIONS'!$A$2:$M$30000,10,FALSE)</f>
        <v>0</v>
      </c>
      <c r="Q1304" s="1">
        <f>VLOOKUP($B1304,'[1]ALL ACCESSIONS'!$A$2:$M$30000,11,FALSE)</f>
        <v>0</v>
      </c>
    </row>
    <row r="1305" spans="1:18" x14ac:dyDescent="0.3">
      <c r="A1305" s="1" t="s">
        <v>5899</v>
      </c>
      <c r="B1305" s="1" t="s">
        <v>2930</v>
      </c>
      <c r="C1305" s="1" t="s">
        <v>4326</v>
      </c>
      <c r="D1305" s="1" t="str">
        <f>VLOOKUP($B1305,'[1]ALL ACCESSIONS'!$A$2:$M$28915,3,FALSE)</f>
        <v xml:space="preserve">15VDH-FHB-MAS26-10 : </v>
      </c>
      <c r="E1305" s="1">
        <f t="shared" si="40"/>
        <v>2</v>
      </c>
      <c r="F1305" s="10">
        <v>1</v>
      </c>
      <c r="G1305" s="10">
        <v>1</v>
      </c>
      <c r="K1305" s="1" t="str">
        <f t="shared" si="41"/>
        <v>YR2</v>
      </c>
      <c r="L1305" s="1" t="str">
        <f>VLOOKUP($B1305,'[1]ALL ACCESSIONS'!$A$2:$M$30000,6,FALSE)</f>
        <v>19YR2-5</v>
      </c>
      <c r="M1305" s="1" t="str">
        <f>VLOOKUP($B1305,'[1]ALL ACCESSIONS'!$A$2:$M$30000,7,FALSE)</f>
        <v>18YR1</v>
      </c>
      <c r="N1305" s="1">
        <f>VLOOKUP($B1305,'[1]ALL ACCESSIONS'!$A$2:$M$30000,8,FALSE)</f>
        <v>0</v>
      </c>
      <c r="O1305" s="1">
        <f>VLOOKUP($B1305,'[1]ALL ACCESSIONS'!$A$2:$M$30000,9,FALSE)</f>
        <v>0</v>
      </c>
      <c r="P1305" s="1">
        <f>VLOOKUP($B1305,'[1]ALL ACCESSIONS'!$A$2:$M$30000,10,FALSE)</f>
        <v>0</v>
      </c>
      <c r="Q1305" s="1">
        <f>VLOOKUP($B1305,'[1]ALL ACCESSIONS'!$A$2:$M$30000,11,FALSE)</f>
        <v>0</v>
      </c>
    </row>
    <row r="1306" spans="1:18" x14ac:dyDescent="0.3">
      <c r="A1306" s="1" t="s">
        <v>5899</v>
      </c>
      <c r="B1306" s="1" t="s">
        <v>2939</v>
      </c>
      <c r="C1306" s="1" t="s">
        <v>4326</v>
      </c>
      <c r="D1306" s="1" t="str">
        <f>VLOOKUP($B1306,'[1]ALL ACCESSIONS'!$A$2:$M$28915,3,FALSE)</f>
        <v xml:space="preserve">15VDH-FHB-MAS26-19 : </v>
      </c>
      <c r="E1306" s="1">
        <f t="shared" si="40"/>
        <v>1</v>
      </c>
      <c r="F1306" s="10">
        <v>1</v>
      </c>
      <c r="K1306" s="1" t="str">
        <f t="shared" si="41"/>
        <v>YR1</v>
      </c>
      <c r="L1306" s="1" t="str">
        <f>VLOOKUP($B1306,'[1]ALL ACCESSIONS'!$A$2:$M$30000,6,FALSE)</f>
        <v>18YR1</v>
      </c>
      <c r="M1306" s="1">
        <f>VLOOKUP($B1306,'[1]ALL ACCESSIONS'!$A$2:$M$30000,7,FALSE)</f>
        <v>0</v>
      </c>
      <c r="N1306" s="1">
        <f>VLOOKUP($B1306,'[1]ALL ACCESSIONS'!$A$2:$M$30000,8,FALSE)</f>
        <v>0</v>
      </c>
      <c r="O1306" s="1">
        <f>VLOOKUP($B1306,'[1]ALL ACCESSIONS'!$A$2:$M$30000,9,FALSE)</f>
        <v>0</v>
      </c>
      <c r="P1306" s="1">
        <f>VLOOKUP($B1306,'[1]ALL ACCESSIONS'!$A$2:$M$30000,10,FALSE)</f>
        <v>0</v>
      </c>
      <c r="Q1306" s="1">
        <f>VLOOKUP($B1306,'[1]ALL ACCESSIONS'!$A$2:$M$30000,11,FALSE)</f>
        <v>0</v>
      </c>
    </row>
    <row r="1307" spans="1:18" x14ac:dyDescent="0.3">
      <c r="A1307" s="1" t="s">
        <v>5899</v>
      </c>
      <c r="B1307" s="1" t="s">
        <v>2948</v>
      </c>
      <c r="C1307" s="1" t="s">
        <v>4326</v>
      </c>
      <c r="D1307" s="1" t="str">
        <f>VLOOKUP($B1307,'[1]ALL ACCESSIONS'!$A$2:$M$28915,3,FALSE)</f>
        <v xml:space="preserve">15VDH-FHB-MAS26-23 : </v>
      </c>
      <c r="E1307" s="1">
        <f t="shared" si="40"/>
        <v>1</v>
      </c>
      <c r="F1307" s="10">
        <v>1</v>
      </c>
      <c r="K1307" s="1" t="str">
        <f t="shared" si="41"/>
        <v>YR1</v>
      </c>
      <c r="L1307" s="1" t="str">
        <f>VLOOKUP($B1307,'[1]ALL ACCESSIONS'!$A$2:$M$30000,6,FALSE)</f>
        <v>18YR1</v>
      </c>
      <c r="M1307" s="1">
        <f>VLOOKUP($B1307,'[1]ALL ACCESSIONS'!$A$2:$M$30000,7,FALSE)</f>
        <v>0</v>
      </c>
      <c r="N1307" s="1">
        <f>VLOOKUP($B1307,'[1]ALL ACCESSIONS'!$A$2:$M$30000,8,FALSE)</f>
        <v>0</v>
      </c>
      <c r="O1307" s="1">
        <f>VLOOKUP($B1307,'[1]ALL ACCESSIONS'!$A$2:$M$30000,9,FALSE)</f>
        <v>0</v>
      </c>
      <c r="P1307" s="1">
        <f>VLOOKUP($B1307,'[1]ALL ACCESSIONS'!$A$2:$M$30000,10,FALSE)</f>
        <v>0</v>
      </c>
      <c r="Q1307" s="1">
        <f>VLOOKUP($B1307,'[1]ALL ACCESSIONS'!$A$2:$M$30000,11,FALSE)</f>
        <v>0</v>
      </c>
    </row>
    <row r="1308" spans="1:18" x14ac:dyDescent="0.3">
      <c r="A1308" s="1" t="s">
        <v>5899</v>
      </c>
      <c r="B1308" s="1" t="s">
        <v>2957</v>
      </c>
      <c r="C1308" s="1" t="s">
        <v>4326</v>
      </c>
      <c r="D1308" s="1" t="str">
        <f>VLOOKUP($B1308,'[1]ALL ACCESSIONS'!$A$2:$M$28915,3,FALSE)</f>
        <v xml:space="preserve">15VDH-FHB-MAS26-24 : </v>
      </c>
      <c r="E1308" s="1">
        <f t="shared" si="40"/>
        <v>1</v>
      </c>
      <c r="F1308" s="10">
        <v>1</v>
      </c>
      <c r="K1308" s="1" t="str">
        <f t="shared" si="41"/>
        <v>YR1</v>
      </c>
      <c r="L1308" s="1" t="str">
        <f>VLOOKUP($B1308,'[1]ALL ACCESSIONS'!$A$2:$M$30000,6,FALSE)</f>
        <v>18YR1</v>
      </c>
      <c r="M1308" s="1">
        <f>VLOOKUP($B1308,'[1]ALL ACCESSIONS'!$A$2:$M$30000,7,FALSE)</f>
        <v>0</v>
      </c>
      <c r="N1308" s="1">
        <f>VLOOKUP($B1308,'[1]ALL ACCESSIONS'!$A$2:$M$30000,8,FALSE)</f>
        <v>0</v>
      </c>
      <c r="O1308" s="1">
        <f>VLOOKUP($B1308,'[1]ALL ACCESSIONS'!$A$2:$M$30000,9,FALSE)</f>
        <v>0</v>
      </c>
      <c r="P1308" s="1">
        <f>VLOOKUP($B1308,'[1]ALL ACCESSIONS'!$A$2:$M$30000,10,FALSE)</f>
        <v>0</v>
      </c>
      <c r="Q1308" s="1">
        <f>VLOOKUP($B1308,'[1]ALL ACCESSIONS'!$A$2:$M$30000,11,FALSE)</f>
        <v>0</v>
      </c>
    </row>
    <row r="1309" spans="1:18" x14ac:dyDescent="0.3">
      <c r="A1309" s="1" t="s">
        <v>5899</v>
      </c>
      <c r="B1309" s="1" t="s">
        <v>2966</v>
      </c>
      <c r="C1309" s="1" t="s">
        <v>4326</v>
      </c>
      <c r="D1309" s="1" t="str">
        <f>VLOOKUP($B1309,'[1]ALL ACCESSIONS'!$A$2:$M$28915,3,FALSE)</f>
        <v xml:space="preserve">15VDH-FHB-MAS29-08 : </v>
      </c>
      <c r="E1309" s="1">
        <f t="shared" si="40"/>
        <v>1</v>
      </c>
      <c r="F1309" s="10">
        <v>1</v>
      </c>
      <c r="K1309" s="1" t="str">
        <f t="shared" si="41"/>
        <v>YR1</v>
      </c>
      <c r="L1309" s="1" t="str">
        <f>VLOOKUP($B1309,'[1]ALL ACCESSIONS'!$A$2:$M$30000,6,FALSE)</f>
        <v>18YR1</v>
      </c>
      <c r="M1309" s="1">
        <f>VLOOKUP($B1309,'[1]ALL ACCESSIONS'!$A$2:$M$30000,7,FALSE)</f>
        <v>0</v>
      </c>
      <c r="N1309" s="1">
        <f>VLOOKUP($B1309,'[1]ALL ACCESSIONS'!$A$2:$M$30000,8,FALSE)</f>
        <v>0</v>
      </c>
      <c r="O1309" s="1">
        <f>VLOOKUP($B1309,'[1]ALL ACCESSIONS'!$A$2:$M$30000,9,FALSE)</f>
        <v>0</v>
      </c>
      <c r="P1309" s="1">
        <f>VLOOKUP($B1309,'[1]ALL ACCESSIONS'!$A$2:$M$30000,10,FALSE)</f>
        <v>0</v>
      </c>
      <c r="Q1309" s="1">
        <f>VLOOKUP($B1309,'[1]ALL ACCESSIONS'!$A$2:$M$30000,11,FALSE)</f>
        <v>0</v>
      </c>
    </row>
    <row r="1310" spans="1:18" x14ac:dyDescent="0.3">
      <c r="A1310" s="1" t="s">
        <v>5899</v>
      </c>
      <c r="B1310" s="1" t="s">
        <v>2975</v>
      </c>
      <c r="C1310" s="1" t="s">
        <v>4326</v>
      </c>
      <c r="D1310" s="1" t="str">
        <f>VLOOKUP($B1310,'[1]ALL ACCESSIONS'!$A$2:$M$28915,3,FALSE)</f>
        <v xml:space="preserve">15VDH-FHB-MAS32-03 : </v>
      </c>
      <c r="E1310" s="1">
        <f t="shared" si="40"/>
        <v>2</v>
      </c>
      <c r="F1310" s="10">
        <v>1</v>
      </c>
      <c r="G1310" s="10">
        <v>1</v>
      </c>
      <c r="K1310" s="1" t="str">
        <f t="shared" si="41"/>
        <v>YR2</v>
      </c>
      <c r="L1310" s="1" t="str">
        <f>VLOOKUP($B1310,'[1]ALL ACCESSIONS'!$A$2:$M$30000,6,FALSE)</f>
        <v>19YR2-5</v>
      </c>
      <c r="M1310" s="1" t="str">
        <f>VLOOKUP($B1310,'[1]ALL ACCESSIONS'!$A$2:$M$30000,7,FALSE)</f>
        <v>18YR1</v>
      </c>
      <c r="N1310" s="1">
        <f>VLOOKUP($B1310,'[1]ALL ACCESSIONS'!$A$2:$M$30000,8,FALSE)</f>
        <v>0</v>
      </c>
      <c r="O1310" s="1">
        <f>VLOOKUP($B1310,'[1]ALL ACCESSIONS'!$A$2:$M$30000,9,FALSE)</f>
        <v>0</v>
      </c>
      <c r="P1310" s="1">
        <f>VLOOKUP($B1310,'[1]ALL ACCESSIONS'!$A$2:$M$30000,10,FALSE)</f>
        <v>0</v>
      </c>
      <c r="Q1310" s="1">
        <f>VLOOKUP($B1310,'[1]ALL ACCESSIONS'!$A$2:$M$30000,11,FALSE)</f>
        <v>0</v>
      </c>
    </row>
    <row r="1311" spans="1:18" x14ac:dyDescent="0.3">
      <c r="A1311" s="1" t="s">
        <v>5899</v>
      </c>
      <c r="B1311" s="1" t="s">
        <v>2922</v>
      </c>
      <c r="C1311" s="1" t="s">
        <v>4326</v>
      </c>
      <c r="D1311" s="1" t="str">
        <f>VLOOKUP($B1311,'[1]ALL ACCESSIONS'!$A$2:$M$28915,3,FALSE)</f>
        <v xml:space="preserve">15VDH-FHB-MAS33-04 : </v>
      </c>
      <c r="E1311" s="1">
        <f t="shared" si="40"/>
        <v>2</v>
      </c>
      <c r="F1311" s="10">
        <v>1</v>
      </c>
      <c r="G1311" s="10">
        <v>1</v>
      </c>
      <c r="K1311" s="1" t="str">
        <f t="shared" si="41"/>
        <v>YR2</v>
      </c>
      <c r="L1311" s="1" t="str">
        <f>VLOOKUP($B1311,'[1]ALL ACCESSIONS'!$A$2:$M$30000,6,FALSE)</f>
        <v>19YR2-5</v>
      </c>
      <c r="M1311" s="1" t="str">
        <f>VLOOKUP($B1311,'[1]ALL ACCESSIONS'!$A$2:$M$30000,7,FALSE)</f>
        <v>18YR1</v>
      </c>
      <c r="N1311" s="1">
        <f>VLOOKUP($B1311,'[1]ALL ACCESSIONS'!$A$2:$M$30000,8,FALSE)</f>
        <v>0</v>
      </c>
      <c r="O1311" s="1">
        <f>VLOOKUP($B1311,'[1]ALL ACCESSIONS'!$A$2:$M$30000,9,FALSE)</f>
        <v>0</v>
      </c>
      <c r="P1311" s="1">
        <f>VLOOKUP($B1311,'[1]ALL ACCESSIONS'!$A$2:$M$30000,10,FALSE)</f>
        <v>0</v>
      </c>
      <c r="Q1311" s="1">
        <f>VLOOKUP($B1311,'[1]ALL ACCESSIONS'!$A$2:$M$30000,11,FALSE)</f>
        <v>0</v>
      </c>
    </row>
    <row r="1312" spans="1:18" x14ac:dyDescent="0.3">
      <c r="A1312" s="1" t="s">
        <v>5899</v>
      </c>
      <c r="B1312" s="1" t="s">
        <v>2931</v>
      </c>
      <c r="C1312" s="1" t="s">
        <v>4326</v>
      </c>
      <c r="D1312" s="1" t="str">
        <f>VLOOKUP($B1312,'[1]ALL ACCESSIONS'!$A$2:$M$28915,3,FALSE)</f>
        <v xml:space="preserve">15VDH-FHB-MAS33-23 : </v>
      </c>
      <c r="E1312" s="1">
        <f t="shared" si="40"/>
        <v>1</v>
      </c>
      <c r="F1312" s="10">
        <v>1</v>
      </c>
      <c r="K1312" s="1" t="str">
        <f t="shared" si="41"/>
        <v>YR1</v>
      </c>
      <c r="L1312" s="1" t="str">
        <f>VLOOKUP($B1312,'[1]ALL ACCESSIONS'!$A$2:$M$30000,6,FALSE)</f>
        <v>18YR1</v>
      </c>
      <c r="M1312" s="1">
        <f>VLOOKUP($B1312,'[1]ALL ACCESSIONS'!$A$2:$M$30000,7,FALSE)</f>
        <v>0</v>
      </c>
      <c r="N1312" s="1">
        <f>VLOOKUP($B1312,'[1]ALL ACCESSIONS'!$A$2:$M$30000,8,FALSE)</f>
        <v>0</v>
      </c>
      <c r="O1312" s="1">
        <f>VLOOKUP($B1312,'[1]ALL ACCESSIONS'!$A$2:$M$30000,9,FALSE)</f>
        <v>0</v>
      </c>
      <c r="P1312" s="1">
        <f>VLOOKUP($B1312,'[1]ALL ACCESSIONS'!$A$2:$M$30000,10,FALSE)</f>
        <v>0</v>
      </c>
      <c r="Q1312" s="1">
        <f>VLOOKUP($B1312,'[1]ALL ACCESSIONS'!$A$2:$M$30000,11,FALSE)</f>
        <v>0</v>
      </c>
    </row>
    <row r="1313" spans="1:17" x14ac:dyDescent="0.3">
      <c r="A1313" s="1" t="s">
        <v>5899</v>
      </c>
      <c r="B1313" s="1" t="s">
        <v>2940</v>
      </c>
      <c r="C1313" s="1" t="s">
        <v>4326</v>
      </c>
      <c r="D1313" s="1" t="str">
        <f>VLOOKUP($B1313,'[1]ALL ACCESSIONS'!$A$2:$M$28915,3,FALSE)</f>
        <v xml:space="preserve">15VDH-FHB-MAS33-31 : </v>
      </c>
      <c r="E1313" s="1">
        <f t="shared" si="40"/>
        <v>1</v>
      </c>
      <c r="F1313" s="10">
        <v>1</v>
      </c>
      <c r="K1313" s="1" t="str">
        <f t="shared" si="41"/>
        <v>YR1</v>
      </c>
      <c r="L1313" s="1" t="str">
        <f>VLOOKUP($B1313,'[1]ALL ACCESSIONS'!$A$2:$M$30000,6,FALSE)</f>
        <v>18YR1</v>
      </c>
      <c r="M1313" s="1">
        <f>VLOOKUP($B1313,'[1]ALL ACCESSIONS'!$A$2:$M$30000,7,FALSE)</f>
        <v>0</v>
      </c>
      <c r="N1313" s="1">
        <f>VLOOKUP($B1313,'[1]ALL ACCESSIONS'!$A$2:$M$30000,8,FALSE)</f>
        <v>0</v>
      </c>
      <c r="O1313" s="1">
        <f>VLOOKUP($B1313,'[1]ALL ACCESSIONS'!$A$2:$M$30000,9,FALSE)</f>
        <v>0</v>
      </c>
      <c r="P1313" s="1">
        <f>VLOOKUP($B1313,'[1]ALL ACCESSIONS'!$A$2:$M$30000,10,FALSE)</f>
        <v>0</v>
      </c>
      <c r="Q1313" s="1">
        <f>VLOOKUP($B1313,'[1]ALL ACCESSIONS'!$A$2:$M$30000,11,FALSE)</f>
        <v>0</v>
      </c>
    </row>
    <row r="1314" spans="1:17" x14ac:dyDescent="0.3">
      <c r="A1314" s="1" t="s">
        <v>5899</v>
      </c>
      <c r="B1314" s="1" t="s">
        <v>2949</v>
      </c>
      <c r="C1314" s="1" t="s">
        <v>4326</v>
      </c>
      <c r="D1314" s="1" t="str">
        <f>VLOOKUP($B1314,'[1]ALL ACCESSIONS'!$A$2:$M$28915,3,FALSE)</f>
        <v xml:space="preserve">15VDH-FHB-MAS34-05 : </v>
      </c>
      <c r="E1314" s="1">
        <f t="shared" si="40"/>
        <v>2</v>
      </c>
      <c r="F1314" s="10">
        <v>1</v>
      </c>
      <c r="G1314" s="10">
        <v>1</v>
      </c>
      <c r="K1314" s="1" t="str">
        <f t="shared" si="41"/>
        <v>YR2</v>
      </c>
      <c r="L1314" s="1" t="str">
        <f>VLOOKUP($B1314,'[1]ALL ACCESSIONS'!$A$2:$M$30000,6,FALSE)</f>
        <v>19YR2-1</v>
      </c>
      <c r="M1314" s="1" t="str">
        <f>VLOOKUP($B1314,'[1]ALL ACCESSIONS'!$A$2:$M$30000,7,FALSE)</f>
        <v>18YR1</v>
      </c>
      <c r="N1314" s="1">
        <f>VLOOKUP($B1314,'[1]ALL ACCESSIONS'!$A$2:$M$30000,8,FALSE)</f>
        <v>0</v>
      </c>
      <c r="O1314" s="1">
        <f>VLOOKUP($B1314,'[1]ALL ACCESSIONS'!$A$2:$M$30000,9,FALSE)</f>
        <v>0</v>
      </c>
      <c r="P1314" s="1">
        <f>VLOOKUP($B1314,'[1]ALL ACCESSIONS'!$A$2:$M$30000,10,FALSE)</f>
        <v>0</v>
      </c>
      <c r="Q1314" s="1">
        <f>VLOOKUP($B1314,'[1]ALL ACCESSIONS'!$A$2:$M$30000,11,FALSE)</f>
        <v>0</v>
      </c>
    </row>
    <row r="1315" spans="1:17" x14ac:dyDescent="0.3">
      <c r="A1315" s="1" t="s">
        <v>5899</v>
      </c>
      <c r="B1315" s="1" t="s">
        <v>2958</v>
      </c>
      <c r="C1315" s="1" t="s">
        <v>4326</v>
      </c>
      <c r="D1315" s="1" t="str">
        <f>VLOOKUP($B1315,'[1]ALL ACCESSIONS'!$A$2:$M$28915,3,FALSE)</f>
        <v xml:space="preserve">15VDH-FHB-MAS34-12 : </v>
      </c>
      <c r="E1315" s="1">
        <f t="shared" si="40"/>
        <v>1</v>
      </c>
      <c r="F1315" s="10">
        <v>1</v>
      </c>
      <c r="K1315" s="1" t="str">
        <f t="shared" si="41"/>
        <v>YR1</v>
      </c>
      <c r="L1315" s="1" t="str">
        <f>VLOOKUP($B1315,'[1]ALL ACCESSIONS'!$A$2:$M$30000,6,FALSE)</f>
        <v>18YR1</v>
      </c>
      <c r="M1315" s="1">
        <f>VLOOKUP($B1315,'[1]ALL ACCESSIONS'!$A$2:$M$30000,7,FALSE)</f>
        <v>0</v>
      </c>
      <c r="N1315" s="1">
        <f>VLOOKUP($B1315,'[1]ALL ACCESSIONS'!$A$2:$M$30000,8,FALSE)</f>
        <v>0</v>
      </c>
      <c r="O1315" s="1">
        <f>VLOOKUP($B1315,'[1]ALL ACCESSIONS'!$A$2:$M$30000,9,FALSE)</f>
        <v>0</v>
      </c>
      <c r="P1315" s="1">
        <f>VLOOKUP($B1315,'[1]ALL ACCESSIONS'!$A$2:$M$30000,10,FALSE)</f>
        <v>0</v>
      </c>
      <c r="Q1315" s="1">
        <f>VLOOKUP($B1315,'[1]ALL ACCESSIONS'!$A$2:$M$30000,11,FALSE)</f>
        <v>0</v>
      </c>
    </row>
    <row r="1316" spans="1:17" x14ac:dyDescent="0.3">
      <c r="A1316" s="1" t="s">
        <v>5899</v>
      </c>
      <c r="B1316" s="1" t="s">
        <v>2967</v>
      </c>
      <c r="C1316" s="1" t="s">
        <v>4326</v>
      </c>
      <c r="D1316" s="1" t="str">
        <f>VLOOKUP($B1316,'[1]ALL ACCESSIONS'!$A$2:$M$28915,3,FALSE)</f>
        <v xml:space="preserve">15VDH-FHB-MAS34-13 : </v>
      </c>
      <c r="E1316" s="1">
        <f t="shared" si="40"/>
        <v>1</v>
      </c>
      <c r="F1316" s="10">
        <v>1</v>
      </c>
      <c r="K1316" s="1" t="str">
        <f t="shared" si="41"/>
        <v>YR1</v>
      </c>
      <c r="L1316" s="1" t="str">
        <f>VLOOKUP($B1316,'[1]ALL ACCESSIONS'!$A$2:$M$30000,6,FALSE)</f>
        <v>18YR1</v>
      </c>
      <c r="M1316" s="1">
        <f>VLOOKUP($B1316,'[1]ALL ACCESSIONS'!$A$2:$M$30000,7,FALSE)</f>
        <v>0</v>
      </c>
      <c r="N1316" s="1">
        <f>VLOOKUP($B1316,'[1]ALL ACCESSIONS'!$A$2:$M$30000,8,FALSE)</f>
        <v>0</v>
      </c>
      <c r="O1316" s="1">
        <f>VLOOKUP($B1316,'[1]ALL ACCESSIONS'!$A$2:$M$30000,9,FALSE)</f>
        <v>0</v>
      </c>
      <c r="P1316" s="1">
        <f>VLOOKUP($B1316,'[1]ALL ACCESSIONS'!$A$2:$M$30000,10,FALSE)</f>
        <v>0</v>
      </c>
      <c r="Q1316" s="1">
        <f>VLOOKUP($B1316,'[1]ALL ACCESSIONS'!$A$2:$M$30000,11,FALSE)</f>
        <v>0</v>
      </c>
    </row>
    <row r="1317" spans="1:17" x14ac:dyDescent="0.3">
      <c r="A1317" s="1" t="s">
        <v>5899</v>
      </c>
      <c r="B1317" s="1" t="s">
        <v>2976</v>
      </c>
      <c r="C1317" s="1" t="s">
        <v>4326</v>
      </c>
      <c r="D1317" s="1" t="str">
        <f>VLOOKUP($B1317,'[1]ALL ACCESSIONS'!$A$2:$M$28915,3,FALSE)</f>
        <v xml:space="preserve">15VDH-FHB-MAS34-20 : </v>
      </c>
      <c r="E1317" s="1">
        <f t="shared" si="40"/>
        <v>2</v>
      </c>
      <c r="F1317" s="10">
        <v>1</v>
      </c>
      <c r="G1317" s="10">
        <v>1</v>
      </c>
      <c r="K1317" s="1" t="str">
        <f t="shared" si="41"/>
        <v>YR2</v>
      </c>
      <c r="L1317" s="1" t="str">
        <f>VLOOKUP($B1317,'[1]ALL ACCESSIONS'!$A$2:$M$30000,6,FALSE)</f>
        <v>19YR2-2</v>
      </c>
      <c r="M1317" s="1" t="str">
        <f>VLOOKUP($B1317,'[1]ALL ACCESSIONS'!$A$2:$M$30000,7,FALSE)</f>
        <v>18YR1</v>
      </c>
      <c r="N1317" s="1">
        <f>VLOOKUP($B1317,'[1]ALL ACCESSIONS'!$A$2:$M$30000,8,FALSE)</f>
        <v>0</v>
      </c>
      <c r="O1317" s="1">
        <f>VLOOKUP($B1317,'[1]ALL ACCESSIONS'!$A$2:$M$30000,9,FALSE)</f>
        <v>0</v>
      </c>
      <c r="P1317" s="1">
        <f>VLOOKUP($B1317,'[1]ALL ACCESSIONS'!$A$2:$M$30000,10,FALSE)</f>
        <v>0</v>
      </c>
      <c r="Q1317" s="1">
        <f>VLOOKUP($B1317,'[1]ALL ACCESSIONS'!$A$2:$M$30000,11,FALSE)</f>
        <v>0</v>
      </c>
    </row>
    <row r="1318" spans="1:17" x14ac:dyDescent="0.3">
      <c r="A1318" s="1" t="s">
        <v>5899</v>
      </c>
      <c r="B1318" s="1" t="s">
        <v>2914</v>
      </c>
      <c r="C1318" s="1" t="s">
        <v>4326</v>
      </c>
      <c r="D1318" s="1" t="str">
        <f>VLOOKUP($B1318,'[1]ALL ACCESSIONS'!$A$2:$M$28915,3,FALSE)</f>
        <v xml:space="preserve">15VDH-FHB-MAS36-06 : </v>
      </c>
      <c r="E1318" s="1">
        <f t="shared" si="40"/>
        <v>1</v>
      </c>
      <c r="F1318" s="10">
        <v>1</v>
      </c>
      <c r="K1318" s="1" t="str">
        <f t="shared" si="41"/>
        <v>YR1</v>
      </c>
      <c r="L1318" s="1" t="str">
        <f>VLOOKUP($B1318,'[1]ALL ACCESSIONS'!$A$2:$M$30000,6,FALSE)</f>
        <v>18YR1</v>
      </c>
      <c r="M1318" s="1">
        <f>VLOOKUP($B1318,'[1]ALL ACCESSIONS'!$A$2:$M$30000,7,FALSE)</f>
        <v>0</v>
      </c>
      <c r="N1318" s="1">
        <f>VLOOKUP($B1318,'[1]ALL ACCESSIONS'!$A$2:$M$30000,8,FALSE)</f>
        <v>0</v>
      </c>
      <c r="O1318" s="1">
        <f>VLOOKUP($B1318,'[1]ALL ACCESSIONS'!$A$2:$M$30000,9,FALSE)</f>
        <v>0</v>
      </c>
      <c r="P1318" s="1">
        <f>VLOOKUP($B1318,'[1]ALL ACCESSIONS'!$A$2:$M$30000,10,FALSE)</f>
        <v>0</v>
      </c>
      <c r="Q1318" s="1">
        <f>VLOOKUP($B1318,'[1]ALL ACCESSIONS'!$A$2:$M$30000,11,FALSE)</f>
        <v>0</v>
      </c>
    </row>
    <row r="1319" spans="1:17" x14ac:dyDescent="0.3">
      <c r="A1319" s="1" t="s">
        <v>5899</v>
      </c>
      <c r="B1319" s="1" t="s">
        <v>2923</v>
      </c>
      <c r="C1319" s="1" t="s">
        <v>4326</v>
      </c>
      <c r="D1319" s="1" t="str">
        <f>VLOOKUP($B1319,'[1]ALL ACCESSIONS'!$A$2:$M$28915,3,FALSE)</f>
        <v xml:space="preserve">15VDH-FHB-MAS37-11 : </v>
      </c>
      <c r="E1319" s="1">
        <f t="shared" si="40"/>
        <v>1</v>
      </c>
      <c r="F1319" s="10">
        <v>1</v>
      </c>
      <c r="K1319" s="1" t="str">
        <f t="shared" si="41"/>
        <v>YR1</v>
      </c>
      <c r="L1319" s="1" t="str">
        <f>VLOOKUP($B1319,'[1]ALL ACCESSIONS'!$A$2:$M$30000,6,FALSE)</f>
        <v>18YR1</v>
      </c>
      <c r="M1319" s="1">
        <f>VLOOKUP($B1319,'[1]ALL ACCESSIONS'!$A$2:$M$30000,7,FALSE)</f>
        <v>0</v>
      </c>
      <c r="N1319" s="1">
        <f>VLOOKUP($B1319,'[1]ALL ACCESSIONS'!$A$2:$M$30000,8,FALSE)</f>
        <v>0</v>
      </c>
      <c r="O1319" s="1">
        <f>VLOOKUP($B1319,'[1]ALL ACCESSIONS'!$A$2:$M$30000,9,FALSE)</f>
        <v>0</v>
      </c>
      <c r="P1319" s="1">
        <f>VLOOKUP($B1319,'[1]ALL ACCESSIONS'!$A$2:$M$30000,10,FALSE)</f>
        <v>0</v>
      </c>
      <c r="Q1319" s="1">
        <f>VLOOKUP($B1319,'[1]ALL ACCESSIONS'!$A$2:$M$30000,11,FALSE)</f>
        <v>0</v>
      </c>
    </row>
    <row r="1320" spans="1:17" x14ac:dyDescent="0.3">
      <c r="A1320" s="1" t="s">
        <v>5899</v>
      </c>
      <c r="B1320" s="1" t="s">
        <v>2941</v>
      </c>
      <c r="C1320" s="1" t="s">
        <v>4326</v>
      </c>
      <c r="D1320" s="1" t="str">
        <f>VLOOKUP($B1320,'[1]ALL ACCESSIONS'!$A$2:$M$28915,3,FALSE)</f>
        <v xml:space="preserve">15VDH-FHB-MAS40-04 : </v>
      </c>
      <c r="E1320" s="1">
        <f t="shared" si="40"/>
        <v>1</v>
      </c>
      <c r="F1320" s="10">
        <v>1</v>
      </c>
      <c r="K1320" s="1" t="str">
        <f t="shared" si="41"/>
        <v>YR1</v>
      </c>
      <c r="L1320" s="1" t="str">
        <f>VLOOKUP($B1320,'[1]ALL ACCESSIONS'!$A$2:$M$30000,6,FALSE)</f>
        <v>18YR1</v>
      </c>
      <c r="M1320" s="1">
        <f>VLOOKUP($B1320,'[1]ALL ACCESSIONS'!$A$2:$M$30000,7,FALSE)</f>
        <v>0</v>
      </c>
      <c r="N1320" s="1">
        <f>VLOOKUP($B1320,'[1]ALL ACCESSIONS'!$A$2:$M$30000,8,FALSE)</f>
        <v>0</v>
      </c>
      <c r="O1320" s="1">
        <f>VLOOKUP($B1320,'[1]ALL ACCESSIONS'!$A$2:$M$30000,9,FALSE)</f>
        <v>0</v>
      </c>
      <c r="P1320" s="1">
        <f>VLOOKUP($B1320,'[1]ALL ACCESSIONS'!$A$2:$M$30000,10,FALSE)</f>
        <v>0</v>
      </c>
      <c r="Q1320" s="1">
        <f>VLOOKUP($B1320,'[1]ALL ACCESSIONS'!$A$2:$M$30000,11,FALSE)</f>
        <v>0</v>
      </c>
    </row>
    <row r="1321" spans="1:17" x14ac:dyDescent="0.3">
      <c r="A1321" s="1" t="s">
        <v>5899</v>
      </c>
      <c r="B1321" s="1" t="s">
        <v>2950</v>
      </c>
      <c r="C1321" s="1" t="s">
        <v>4326</v>
      </c>
      <c r="D1321" s="1" t="str">
        <f>VLOOKUP($B1321,'[1]ALL ACCESSIONS'!$A$2:$M$28915,3,FALSE)</f>
        <v xml:space="preserve">15VDH-FHB-MAS40-13 : </v>
      </c>
      <c r="E1321" s="1">
        <f t="shared" si="40"/>
        <v>1</v>
      </c>
      <c r="F1321" s="10">
        <v>1</v>
      </c>
      <c r="K1321" s="1" t="str">
        <f t="shared" si="41"/>
        <v>YR1</v>
      </c>
      <c r="L1321" s="1" t="str">
        <f>VLOOKUP($B1321,'[1]ALL ACCESSIONS'!$A$2:$M$30000,6,FALSE)</f>
        <v>18YR1</v>
      </c>
      <c r="M1321" s="1">
        <f>VLOOKUP($B1321,'[1]ALL ACCESSIONS'!$A$2:$M$30000,7,FALSE)</f>
        <v>0</v>
      </c>
      <c r="N1321" s="1">
        <f>VLOOKUP($B1321,'[1]ALL ACCESSIONS'!$A$2:$M$30000,8,FALSE)</f>
        <v>0</v>
      </c>
      <c r="O1321" s="1">
        <f>VLOOKUP($B1321,'[1]ALL ACCESSIONS'!$A$2:$M$30000,9,FALSE)</f>
        <v>0</v>
      </c>
      <c r="P1321" s="1">
        <f>VLOOKUP($B1321,'[1]ALL ACCESSIONS'!$A$2:$M$30000,10,FALSE)</f>
        <v>0</v>
      </c>
      <c r="Q1321" s="1">
        <f>VLOOKUP($B1321,'[1]ALL ACCESSIONS'!$A$2:$M$30000,11,FALSE)</f>
        <v>0</v>
      </c>
    </row>
    <row r="1322" spans="1:17" x14ac:dyDescent="0.3">
      <c r="A1322" s="1" t="s">
        <v>5899</v>
      </c>
      <c r="B1322" s="1" t="s">
        <v>2932</v>
      </c>
      <c r="C1322" s="1" t="s">
        <v>4326</v>
      </c>
      <c r="D1322" s="1" t="str">
        <f>VLOOKUP($B1322,'[1]ALL ACCESSIONS'!$A$2:$M$28915,3,FALSE)</f>
        <v xml:space="preserve">15VDH-FHB-MAS39-02 : </v>
      </c>
      <c r="E1322" s="1">
        <f t="shared" si="40"/>
        <v>1</v>
      </c>
      <c r="F1322" s="10">
        <v>1</v>
      </c>
      <c r="K1322" s="1" t="str">
        <f t="shared" si="41"/>
        <v>YR1</v>
      </c>
      <c r="L1322" s="1" t="str">
        <f>VLOOKUP($B1322,'[1]ALL ACCESSIONS'!$A$2:$M$30000,6,FALSE)</f>
        <v>18YR1</v>
      </c>
      <c r="M1322" s="1">
        <f>VLOOKUP($B1322,'[1]ALL ACCESSIONS'!$A$2:$M$30000,7,FALSE)</f>
        <v>0</v>
      </c>
      <c r="N1322" s="1">
        <f>VLOOKUP($B1322,'[1]ALL ACCESSIONS'!$A$2:$M$30000,8,FALSE)</f>
        <v>0</v>
      </c>
      <c r="O1322" s="1">
        <f>VLOOKUP($B1322,'[1]ALL ACCESSIONS'!$A$2:$M$30000,9,FALSE)</f>
        <v>0</v>
      </c>
      <c r="P1322" s="1">
        <f>VLOOKUP($B1322,'[1]ALL ACCESSIONS'!$A$2:$M$30000,10,FALSE)</f>
        <v>0</v>
      </c>
      <c r="Q1322" s="1">
        <f>VLOOKUP($B1322,'[1]ALL ACCESSIONS'!$A$2:$M$30000,11,FALSE)</f>
        <v>0</v>
      </c>
    </row>
    <row r="1323" spans="1:17" x14ac:dyDescent="0.3">
      <c r="A1323" s="1" t="s">
        <v>5899</v>
      </c>
      <c r="B1323" s="1" t="s">
        <v>2977</v>
      </c>
      <c r="C1323" s="1" t="s">
        <v>4326</v>
      </c>
      <c r="D1323" s="1" t="str">
        <f>VLOOKUP($B1323,'[1]ALL ACCESSIONS'!$A$2:$M$28915,3,FALSE)</f>
        <v xml:space="preserve">DD1506-09 : </v>
      </c>
      <c r="E1323" s="1">
        <f t="shared" si="40"/>
        <v>1</v>
      </c>
      <c r="F1323" s="10">
        <v>1</v>
      </c>
      <c r="K1323" s="1" t="str">
        <f t="shared" si="41"/>
        <v>YR1</v>
      </c>
      <c r="L1323" s="1" t="str">
        <f>VLOOKUP($B1323,'[1]ALL ACCESSIONS'!$A$2:$M$30000,6,FALSE)</f>
        <v>18YR1</v>
      </c>
      <c r="M1323" s="1">
        <f>VLOOKUP($B1323,'[1]ALL ACCESSIONS'!$A$2:$M$30000,7,FALSE)</f>
        <v>0</v>
      </c>
      <c r="N1323" s="1">
        <f>VLOOKUP($B1323,'[1]ALL ACCESSIONS'!$A$2:$M$30000,8,FALSE)</f>
        <v>0</v>
      </c>
      <c r="O1323" s="1">
        <f>VLOOKUP($B1323,'[1]ALL ACCESSIONS'!$A$2:$M$30000,9,FALSE)</f>
        <v>0</v>
      </c>
      <c r="P1323" s="1">
        <f>VLOOKUP($B1323,'[1]ALL ACCESSIONS'!$A$2:$M$30000,10,FALSE)</f>
        <v>0</v>
      </c>
      <c r="Q1323" s="1">
        <f>VLOOKUP($B1323,'[1]ALL ACCESSIONS'!$A$2:$M$30000,11,FALSE)</f>
        <v>0</v>
      </c>
    </row>
    <row r="1324" spans="1:17" x14ac:dyDescent="0.3">
      <c r="A1324" s="1" t="s">
        <v>5899</v>
      </c>
      <c r="B1324" s="1" t="s">
        <v>2959</v>
      </c>
      <c r="C1324" s="1" t="s">
        <v>4326</v>
      </c>
      <c r="D1324" s="1" t="str">
        <f>VLOOKUP($B1324,'[1]ALL ACCESSIONS'!$A$2:$M$28915,3,FALSE)</f>
        <v xml:space="preserve">DD1505-08 : </v>
      </c>
      <c r="E1324" s="1">
        <f t="shared" si="40"/>
        <v>1</v>
      </c>
      <c r="F1324" s="10">
        <v>1</v>
      </c>
      <c r="K1324" s="1" t="str">
        <f t="shared" si="41"/>
        <v>YR1</v>
      </c>
      <c r="L1324" s="1" t="str">
        <f>VLOOKUP($B1324,'[1]ALL ACCESSIONS'!$A$2:$M$30000,6,FALSE)</f>
        <v>18YR1</v>
      </c>
      <c r="M1324" s="1">
        <f>VLOOKUP($B1324,'[1]ALL ACCESSIONS'!$A$2:$M$30000,7,FALSE)</f>
        <v>0</v>
      </c>
      <c r="N1324" s="1">
        <f>VLOOKUP($B1324,'[1]ALL ACCESSIONS'!$A$2:$M$30000,8,FALSE)</f>
        <v>0</v>
      </c>
      <c r="O1324" s="1">
        <f>VLOOKUP($B1324,'[1]ALL ACCESSIONS'!$A$2:$M$30000,9,FALSE)</f>
        <v>0</v>
      </c>
      <c r="P1324" s="1">
        <f>VLOOKUP($B1324,'[1]ALL ACCESSIONS'!$A$2:$M$30000,10,FALSE)</f>
        <v>0</v>
      </c>
      <c r="Q1324" s="1">
        <f>VLOOKUP($B1324,'[1]ALL ACCESSIONS'!$A$2:$M$30000,11,FALSE)</f>
        <v>0</v>
      </c>
    </row>
    <row r="1325" spans="1:17" x14ac:dyDescent="0.3">
      <c r="A1325" s="1" t="s">
        <v>5899</v>
      </c>
      <c r="B1325" s="1" t="s">
        <v>2968</v>
      </c>
      <c r="C1325" s="1" t="s">
        <v>4326</v>
      </c>
      <c r="D1325" s="1" t="str">
        <f>VLOOKUP($B1325,'[1]ALL ACCESSIONS'!$A$2:$M$28915,3,FALSE)</f>
        <v xml:space="preserve">DD1505-10 : </v>
      </c>
      <c r="E1325" s="1">
        <f t="shared" si="40"/>
        <v>1</v>
      </c>
      <c r="F1325" s="10">
        <v>1</v>
      </c>
      <c r="K1325" s="1" t="str">
        <f t="shared" si="41"/>
        <v>YR1</v>
      </c>
      <c r="L1325" s="1" t="str">
        <f>VLOOKUP($B1325,'[1]ALL ACCESSIONS'!$A$2:$M$30000,6,FALSE)</f>
        <v>18YR1</v>
      </c>
      <c r="M1325" s="1">
        <f>VLOOKUP($B1325,'[1]ALL ACCESSIONS'!$A$2:$M$30000,7,FALSE)</f>
        <v>0</v>
      </c>
      <c r="N1325" s="1">
        <f>VLOOKUP($B1325,'[1]ALL ACCESSIONS'!$A$2:$M$30000,8,FALSE)</f>
        <v>0</v>
      </c>
      <c r="O1325" s="1">
        <f>VLOOKUP($B1325,'[1]ALL ACCESSIONS'!$A$2:$M$30000,9,FALSE)</f>
        <v>0</v>
      </c>
      <c r="P1325" s="1">
        <f>VLOOKUP($B1325,'[1]ALL ACCESSIONS'!$A$2:$M$30000,10,FALSE)</f>
        <v>0</v>
      </c>
      <c r="Q1325" s="1">
        <f>VLOOKUP($B1325,'[1]ALL ACCESSIONS'!$A$2:$M$30000,11,FALSE)</f>
        <v>0</v>
      </c>
    </row>
    <row r="1326" spans="1:17" x14ac:dyDescent="0.3">
      <c r="A1326" s="1" t="s">
        <v>5899</v>
      </c>
      <c r="B1326" s="1" t="s">
        <v>2915</v>
      </c>
      <c r="C1326" s="1" t="s">
        <v>4326</v>
      </c>
      <c r="D1326" s="1" t="str">
        <f>VLOOKUP($B1326,'[1]ALL ACCESSIONS'!$A$2:$M$28915,3,FALSE)</f>
        <v xml:space="preserve">DD1510-09 : </v>
      </c>
      <c r="E1326" s="1">
        <f t="shared" si="40"/>
        <v>2</v>
      </c>
      <c r="F1326" s="10">
        <v>1</v>
      </c>
      <c r="G1326" s="10">
        <v>1</v>
      </c>
      <c r="K1326" s="1" t="str">
        <f t="shared" si="41"/>
        <v>YR2</v>
      </c>
      <c r="L1326" s="1" t="str">
        <f>VLOOKUP($B1326,'[1]ALL ACCESSIONS'!$A$2:$M$30000,6,FALSE)</f>
        <v>19YR2-2</v>
      </c>
      <c r="M1326" s="1" t="str">
        <f>VLOOKUP($B1326,'[1]ALL ACCESSIONS'!$A$2:$M$30000,7,FALSE)</f>
        <v>18YR1</v>
      </c>
      <c r="N1326" s="1">
        <f>VLOOKUP($B1326,'[1]ALL ACCESSIONS'!$A$2:$M$30000,8,FALSE)</f>
        <v>0</v>
      </c>
      <c r="O1326" s="1">
        <f>VLOOKUP($B1326,'[1]ALL ACCESSIONS'!$A$2:$M$30000,9,FALSE)</f>
        <v>0</v>
      </c>
      <c r="P1326" s="1">
        <f>VLOOKUP($B1326,'[1]ALL ACCESSIONS'!$A$2:$M$30000,10,FALSE)</f>
        <v>0</v>
      </c>
      <c r="Q1326" s="1">
        <f>VLOOKUP($B1326,'[1]ALL ACCESSIONS'!$A$2:$M$30000,11,FALSE)</f>
        <v>0</v>
      </c>
    </row>
    <row r="1327" spans="1:17" x14ac:dyDescent="0.3">
      <c r="A1327" s="1" t="s">
        <v>5899</v>
      </c>
      <c r="B1327" s="1" t="s">
        <v>2924</v>
      </c>
      <c r="C1327" s="1" t="s">
        <v>4326</v>
      </c>
      <c r="D1327" s="1" t="str">
        <f>VLOOKUP($B1327,'[1]ALL ACCESSIONS'!$A$2:$M$28915,3,FALSE)</f>
        <v xml:space="preserve">DD1510-11 : </v>
      </c>
      <c r="E1327" s="1">
        <f t="shared" si="40"/>
        <v>1</v>
      </c>
      <c r="F1327" s="10">
        <v>1</v>
      </c>
      <c r="K1327" s="1" t="str">
        <f t="shared" si="41"/>
        <v>YR1</v>
      </c>
      <c r="L1327" s="1" t="str">
        <f>VLOOKUP($B1327,'[1]ALL ACCESSIONS'!$A$2:$M$30000,6,FALSE)</f>
        <v>18YR1</v>
      </c>
      <c r="M1327" s="1">
        <f>VLOOKUP($B1327,'[1]ALL ACCESSIONS'!$A$2:$M$30000,7,FALSE)</f>
        <v>0</v>
      </c>
      <c r="N1327" s="1">
        <f>VLOOKUP($B1327,'[1]ALL ACCESSIONS'!$A$2:$M$30000,8,FALSE)</f>
        <v>0</v>
      </c>
      <c r="O1327" s="1">
        <f>VLOOKUP($B1327,'[1]ALL ACCESSIONS'!$A$2:$M$30000,9,FALSE)</f>
        <v>0</v>
      </c>
      <c r="P1327" s="1">
        <f>VLOOKUP($B1327,'[1]ALL ACCESSIONS'!$A$2:$M$30000,10,FALSE)</f>
        <v>0</v>
      </c>
      <c r="Q1327" s="1">
        <f>VLOOKUP($B1327,'[1]ALL ACCESSIONS'!$A$2:$M$30000,11,FALSE)</f>
        <v>0</v>
      </c>
    </row>
    <row r="1328" spans="1:17" x14ac:dyDescent="0.3">
      <c r="A1328" s="1" t="s">
        <v>5899</v>
      </c>
      <c r="B1328" s="1" t="s">
        <v>2933</v>
      </c>
      <c r="C1328" s="1" t="s">
        <v>4326</v>
      </c>
      <c r="D1328" s="1" t="str">
        <f>VLOOKUP($B1328,'[1]ALL ACCESSIONS'!$A$2:$M$28915,3,FALSE)</f>
        <v xml:space="preserve">DD1511-08 : </v>
      </c>
      <c r="E1328" s="1">
        <f t="shared" si="40"/>
        <v>1</v>
      </c>
      <c r="F1328" s="10">
        <v>1</v>
      </c>
      <c r="K1328" s="1" t="str">
        <f t="shared" si="41"/>
        <v>YR1</v>
      </c>
      <c r="L1328" s="1" t="str">
        <f>VLOOKUP($B1328,'[1]ALL ACCESSIONS'!$A$2:$M$30000,6,FALSE)</f>
        <v>18YR1</v>
      </c>
      <c r="M1328" s="1">
        <f>VLOOKUP($B1328,'[1]ALL ACCESSIONS'!$A$2:$M$30000,7,FALSE)</f>
        <v>0</v>
      </c>
      <c r="N1328" s="1">
        <f>VLOOKUP($B1328,'[1]ALL ACCESSIONS'!$A$2:$M$30000,8,FALSE)</f>
        <v>0</v>
      </c>
      <c r="O1328" s="1">
        <f>VLOOKUP($B1328,'[1]ALL ACCESSIONS'!$A$2:$M$30000,9,FALSE)</f>
        <v>0</v>
      </c>
      <c r="P1328" s="1">
        <f>VLOOKUP($B1328,'[1]ALL ACCESSIONS'!$A$2:$M$30000,10,FALSE)</f>
        <v>0</v>
      </c>
      <c r="Q1328" s="1">
        <f>VLOOKUP($B1328,'[1]ALL ACCESSIONS'!$A$2:$M$30000,11,FALSE)</f>
        <v>0</v>
      </c>
    </row>
    <row r="1329" spans="1:18" x14ac:dyDescent="0.3">
      <c r="A1329" s="1" t="s">
        <v>5899</v>
      </c>
      <c r="B1329" s="1" t="s">
        <v>2951</v>
      </c>
      <c r="C1329" s="1" t="s">
        <v>4326</v>
      </c>
      <c r="D1329" s="1" t="str">
        <f>VLOOKUP($B1329,'[1]ALL ACCESSIONS'!$A$2:$M$28915,3,FALSE)</f>
        <v xml:space="preserve">DD1512-16 : </v>
      </c>
      <c r="E1329" s="1">
        <f t="shared" si="40"/>
        <v>1</v>
      </c>
      <c r="F1329" s="10">
        <v>1</v>
      </c>
      <c r="H1329" s="10" t="s">
        <v>4328</v>
      </c>
      <c r="K1329" s="1" t="str">
        <f t="shared" si="41"/>
        <v>YR1</v>
      </c>
      <c r="L1329" s="1" t="str">
        <f>VLOOKUP($B1329,'[1]ALL ACCESSIONS'!$A$2:$M$30000,6,FALSE)</f>
        <v>22KY</v>
      </c>
      <c r="M1329" s="1" t="str">
        <f>VLOOKUP($B1329,'[1]ALL ACCESSIONS'!$A$2:$M$30000,7,FALSE)</f>
        <v>18YR1</v>
      </c>
      <c r="N1329" s="1">
        <f>VLOOKUP($B1329,'[1]ALL ACCESSIONS'!$A$2:$M$30000,8,FALSE)</f>
        <v>0</v>
      </c>
      <c r="O1329" s="1">
        <f>VLOOKUP($B1329,'[1]ALL ACCESSIONS'!$A$2:$M$30000,9,FALSE)</f>
        <v>0</v>
      </c>
      <c r="P1329" s="1">
        <f>VLOOKUP($B1329,'[1]ALL ACCESSIONS'!$A$2:$M$30000,10,FALSE)</f>
        <v>0</v>
      </c>
      <c r="Q1329" s="1">
        <f>VLOOKUP($B1329,'[1]ALL ACCESSIONS'!$A$2:$M$30000,11,FALSE)</f>
        <v>0</v>
      </c>
      <c r="R1329" s="1" t="e">
        <f>VLOOKUP(A1329,[2]ENTRY!$C$2:$C$101,1,FALSE)</f>
        <v>#N/A</v>
      </c>
    </row>
    <row r="1330" spans="1:18" x14ac:dyDescent="0.3">
      <c r="A1330" s="1" t="s">
        <v>5899</v>
      </c>
      <c r="B1330" s="1" t="s">
        <v>2960</v>
      </c>
      <c r="C1330" s="1" t="s">
        <v>4326</v>
      </c>
      <c r="D1330" s="1" t="str">
        <f>VLOOKUP($B1330,'[1]ALL ACCESSIONS'!$A$2:$M$28915,3,FALSE)</f>
        <v xml:space="preserve">DD1514-18 : </v>
      </c>
      <c r="E1330" s="1">
        <f t="shared" si="40"/>
        <v>1</v>
      </c>
      <c r="F1330" s="10">
        <v>1</v>
      </c>
      <c r="K1330" s="1" t="str">
        <f t="shared" si="41"/>
        <v>YR1</v>
      </c>
      <c r="L1330" s="1" t="str">
        <f>VLOOKUP($B1330,'[1]ALL ACCESSIONS'!$A$2:$M$30000,6,FALSE)</f>
        <v>18YR1</v>
      </c>
      <c r="M1330" s="1">
        <f>VLOOKUP($B1330,'[1]ALL ACCESSIONS'!$A$2:$M$30000,7,FALSE)</f>
        <v>0</v>
      </c>
      <c r="N1330" s="1">
        <f>VLOOKUP($B1330,'[1]ALL ACCESSIONS'!$A$2:$M$30000,8,FALSE)</f>
        <v>0</v>
      </c>
      <c r="O1330" s="1">
        <f>VLOOKUP($B1330,'[1]ALL ACCESSIONS'!$A$2:$M$30000,9,FALSE)</f>
        <v>0</v>
      </c>
      <c r="P1330" s="1">
        <f>VLOOKUP($B1330,'[1]ALL ACCESSIONS'!$A$2:$M$30000,10,FALSE)</f>
        <v>0</v>
      </c>
      <c r="Q1330" s="1">
        <f>VLOOKUP($B1330,'[1]ALL ACCESSIONS'!$A$2:$M$30000,11,FALSE)</f>
        <v>0</v>
      </c>
    </row>
    <row r="1331" spans="1:18" x14ac:dyDescent="0.3">
      <c r="A1331" s="1" t="s">
        <v>5899</v>
      </c>
      <c r="B1331" s="1" t="s">
        <v>2969</v>
      </c>
      <c r="C1331" s="1" t="s">
        <v>4326</v>
      </c>
      <c r="D1331" s="1" t="str">
        <f>VLOOKUP($B1331,'[1]ALL ACCESSIONS'!$A$2:$M$28915,3,FALSE)</f>
        <v xml:space="preserve">DD1515-07 : </v>
      </c>
      <c r="E1331" s="1">
        <f t="shared" si="40"/>
        <v>1</v>
      </c>
      <c r="F1331" s="10">
        <v>1</v>
      </c>
      <c r="K1331" s="1" t="str">
        <f t="shared" si="41"/>
        <v>YR1</v>
      </c>
      <c r="L1331" s="1" t="str">
        <f>VLOOKUP($B1331,'[1]ALL ACCESSIONS'!$A$2:$M$30000,6,FALSE)</f>
        <v>18YR1</v>
      </c>
      <c r="M1331" s="1">
        <f>VLOOKUP($B1331,'[1]ALL ACCESSIONS'!$A$2:$M$30000,7,FALSE)</f>
        <v>0</v>
      </c>
      <c r="N1331" s="1">
        <f>VLOOKUP($B1331,'[1]ALL ACCESSIONS'!$A$2:$M$30000,8,FALSE)</f>
        <v>0</v>
      </c>
      <c r="O1331" s="1">
        <f>VLOOKUP($B1331,'[1]ALL ACCESSIONS'!$A$2:$M$30000,9,FALSE)</f>
        <v>0</v>
      </c>
      <c r="P1331" s="1">
        <f>VLOOKUP($B1331,'[1]ALL ACCESSIONS'!$A$2:$M$30000,10,FALSE)</f>
        <v>0</v>
      </c>
      <c r="Q1331" s="1">
        <f>VLOOKUP($B1331,'[1]ALL ACCESSIONS'!$A$2:$M$30000,11,FALSE)</f>
        <v>0</v>
      </c>
    </row>
    <row r="1332" spans="1:18" x14ac:dyDescent="0.3">
      <c r="A1332" s="1" t="s">
        <v>5899</v>
      </c>
      <c r="B1332" s="1" t="s">
        <v>2942</v>
      </c>
      <c r="C1332" s="1" t="s">
        <v>4326</v>
      </c>
      <c r="D1332" s="1" t="str">
        <f>VLOOKUP($B1332,'[1]ALL ACCESSIONS'!$A$2:$M$28915,3,FALSE)</f>
        <v xml:space="preserve">DD1512-12 : </v>
      </c>
      <c r="E1332" s="1">
        <f t="shared" si="40"/>
        <v>1</v>
      </c>
      <c r="F1332" s="10">
        <v>1</v>
      </c>
      <c r="K1332" s="1" t="str">
        <f t="shared" si="41"/>
        <v>YR1</v>
      </c>
      <c r="L1332" s="1" t="str">
        <f>VLOOKUP($B1332,'[1]ALL ACCESSIONS'!$A$2:$M$30000,6,FALSE)</f>
        <v>18YR1</v>
      </c>
      <c r="M1332" s="1">
        <f>VLOOKUP($B1332,'[1]ALL ACCESSIONS'!$A$2:$M$30000,7,FALSE)</f>
        <v>0</v>
      </c>
      <c r="N1332" s="1">
        <f>VLOOKUP($B1332,'[1]ALL ACCESSIONS'!$A$2:$M$30000,8,FALSE)</f>
        <v>0</v>
      </c>
      <c r="O1332" s="1">
        <f>VLOOKUP($B1332,'[1]ALL ACCESSIONS'!$A$2:$M$30000,9,FALSE)</f>
        <v>0</v>
      </c>
      <c r="P1332" s="1">
        <f>VLOOKUP($B1332,'[1]ALL ACCESSIONS'!$A$2:$M$30000,10,FALSE)</f>
        <v>0</v>
      </c>
      <c r="Q1332" s="1">
        <f>VLOOKUP($B1332,'[1]ALL ACCESSIONS'!$A$2:$M$30000,11,FALSE)</f>
        <v>0</v>
      </c>
    </row>
    <row r="1333" spans="1:18" x14ac:dyDescent="0.3">
      <c r="A1333" s="1" t="s">
        <v>5899</v>
      </c>
      <c r="B1333" s="1" t="s">
        <v>2978</v>
      </c>
      <c r="C1333" s="1" t="s">
        <v>4326</v>
      </c>
      <c r="D1333" s="1" t="str">
        <f>VLOOKUP($B1333,'[1]ALL ACCESSIONS'!$A$2:$M$28915,3,FALSE)</f>
        <v xml:space="preserve">DD1541-04 : </v>
      </c>
      <c r="E1333" s="1">
        <f t="shared" si="40"/>
        <v>1</v>
      </c>
      <c r="F1333" s="10">
        <v>1</v>
      </c>
      <c r="K1333" s="1" t="str">
        <f t="shared" si="41"/>
        <v>YR1</v>
      </c>
      <c r="L1333" s="1" t="str">
        <f>VLOOKUP($B1333,'[1]ALL ACCESSIONS'!$A$2:$M$30000,6,FALSE)</f>
        <v>18YR1</v>
      </c>
      <c r="M1333" s="1">
        <f>VLOOKUP($B1333,'[1]ALL ACCESSIONS'!$A$2:$M$30000,7,FALSE)</f>
        <v>0</v>
      </c>
      <c r="N1333" s="1">
        <f>VLOOKUP($B1333,'[1]ALL ACCESSIONS'!$A$2:$M$30000,8,FALSE)</f>
        <v>0</v>
      </c>
      <c r="O1333" s="1">
        <f>VLOOKUP($B1333,'[1]ALL ACCESSIONS'!$A$2:$M$30000,9,FALSE)</f>
        <v>0</v>
      </c>
      <c r="P1333" s="1">
        <f>VLOOKUP($B1333,'[1]ALL ACCESSIONS'!$A$2:$M$30000,10,FALSE)</f>
        <v>0</v>
      </c>
      <c r="Q1333" s="1">
        <f>VLOOKUP($B1333,'[1]ALL ACCESSIONS'!$A$2:$M$30000,11,FALSE)</f>
        <v>0</v>
      </c>
    </row>
    <row r="1334" spans="1:18" x14ac:dyDescent="0.3">
      <c r="A1334" s="1" t="s">
        <v>5899</v>
      </c>
      <c r="B1334" s="1" t="s">
        <v>2916</v>
      </c>
      <c r="C1334" s="1" t="s">
        <v>4326</v>
      </c>
      <c r="D1334" s="1" t="str">
        <f>VLOOKUP($B1334,'[1]ALL ACCESSIONS'!$A$2:$M$28915,3,FALSE)</f>
        <v xml:space="preserve">DD1545-04 : </v>
      </c>
      <c r="E1334" s="1">
        <f t="shared" si="40"/>
        <v>1</v>
      </c>
      <c r="F1334" s="10">
        <v>1</v>
      </c>
      <c r="K1334" s="1" t="str">
        <f t="shared" si="41"/>
        <v>YR1</v>
      </c>
      <c r="L1334" s="1" t="str">
        <f>VLOOKUP($B1334,'[1]ALL ACCESSIONS'!$A$2:$M$30000,6,FALSE)</f>
        <v>18YR1</v>
      </c>
      <c r="M1334" s="1">
        <f>VLOOKUP($B1334,'[1]ALL ACCESSIONS'!$A$2:$M$30000,7,FALSE)</f>
        <v>0</v>
      </c>
      <c r="N1334" s="1">
        <f>VLOOKUP($B1334,'[1]ALL ACCESSIONS'!$A$2:$M$30000,8,FALSE)</f>
        <v>0</v>
      </c>
      <c r="O1334" s="1">
        <f>VLOOKUP($B1334,'[1]ALL ACCESSIONS'!$A$2:$M$30000,9,FALSE)</f>
        <v>0</v>
      </c>
      <c r="P1334" s="1">
        <f>VLOOKUP($B1334,'[1]ALL ACCESSIONS'!$A$2:$M$30000,10,FALSE)</f>
        <v>0</v>
      </c>
      <c r="Q1334" s="1">
        <f>VLOOKUP($B1334,'[1]ALL ACCESSIONS'!$A$2:$M$30000,11,FALSE)</f>
        <v>0</v>
      </c>
    </row>
    <row r="1335" spans="1:18" x14ac:dyDescent="0.3">
      <c r="A1335" s="1" t="s">
        <v>5899</v>
      </c>
      <c r="B1335" s="1" t="s">
        <v>2925</v>
      </c>
      <c r="C1335" s="1" t="s">
        <v>4326</v>
      </c>
      <c r="D1335" s="1" t="str">
        <f>VLOOKUP($B1335,'[1]ALL ACCESSIONS'!$A$2:$M$28915,3,FALSE)</f>
        <v xml:space="preserve">DD1545-16 : </v>
      </c>
      <c r="E1335" s="1">
        <f t="shared" si="40"/>
        <v>1</v>
      </c>
      <c r="F1335" s="10">
        <v>1</v>
      </c>
      <c r="K1335" s="1" t="str">
        <f t="shared" si="41"/>
        <v>YR1</v>
      </c>
      <c r="L1335" s="1" t="str">
        <f>VLOOKUP($B1335,'[1]ALL ACCESSIONS'!$A$2:$M$30000,6,FALSE)</f>
        <v>18YR1</v>
      </c>
      <c r="M1335" s="1">
        <f>VLOOKUP($B1335,'[1]ALL ACCESSIONS'!$A$2:$M$30000,7,FALSE)</f>
        <v>0</v>
      </c>
      <c r="N1335" s="1">
        <f>VLOOKUP($B1335,'[1]ALL ACCESSIONS'!$A$2:$M$30000,8,FALSE)</f>
        <v>0</v>
      </c>
      <c r="O1335" s="1">
        <f>VLOOKUP($B1335,'[1]ALL ACCESSIONS'!$A$2:$M$30000,9,FALSE)</f>
        <v>0</v>
      </c>
      <c r="P1335" s="1">
        <f>VLOOKUP($B1335,'[1]ALL ACCESSIONS'!$A$2:$M$30000,10,FALSE)</f>
        <v>0</v>
      </c>
      <c r="Q1335" s="1">
        <f>VLOOKUP($B1335,'[1]ALL ACCESSIONS'!$A$2:$M$30000,11,FALSE)</f>
        <v>0</v>
      </c>
    </row>
    <row r="1336" spans="1:18" x14ac:dyDescent="0.3">
      <c r="A1336" s="1" t="s">
        <v>5899</v>
      </c>
      <c r="B1336" s="1" t="s">
        <v>2934</v>
      </c>
      <c r="C1336" s="1" t="s">
        <v>4326</v>
      </c>
      <c r="D1336" s="1" t="str">
        <f>VLOOKUP($B1336,'[1]ALL ACCESSIONS'!$A$2:$M$28915,3,FALSE)</f>
        <v xml:space="preserve">DD1545-27 : </v>
      </c>
      <c r="E1336" s="1">
        <f t="shared" si="40"/>
        <v>1</v>
      </c>
      <c r="F1336" s="10">
        <v>1</v>
      </c>
      <c r="K1336" s="1" t="str">
        <f t="shared" si="41"/>
        <v>YR1</v>
      </c>
      <c r="L1336" s="1" t="str">
        <f>VLOOKUP($B1336,'[1]ALL ACCESSIONS'!$A$2:$M$30000,6,FALSE)</f>
        <v>18YR1</v>
      </c>
      <c r="M1336" s="1">
        <f>VLOOKUP($B1336,'[1]ALL ACCESSIONS'!$A$2:$M$30000,7,FALSE)</f>
        <v>0</v>
      </c>
      <c r="N1336" s="1">
        <f>VLOOKUP($B1336,'[1]ALL ACCESSIONS'!$A$2:$M$30000,8,FALSE)</f>
        <v>0</v>
      </c>
      <c r="O1336" s="1">
        <f>VLOOKUP($B1336,'[1]ALL ACCESSIONS'!$A$2:$M$30000,9,FALSE)</f>
        <v>0</v>
      </c>
      <c r="P1336" s="1">
        <f>VLOOKUP($B1336,'[1]ALL ACCESSIONS'!$A$2:$M$30000,10,FALSE)</f>
        <v>0</v>
      </c>
      <c r="Q1336" s="1">
        <f>VLOOKUP($B1336,'[1]ALL ACCESSIONS'!$A$2:$M$30000,11,FALSE)</f>
        <v>0</v>
      </c>
    </row>
    <row r="1337" spans="1:18" x14ac:dyDescent="0.3">
      <c r="A1337" s="1" t="s">
        <v>5899</v>
      </c>
      <c r="B1337" s="1" t="s">
        <v>2259</v>
      </c>
      <c r="C1337" s="1" t="s">
        <v>4326</v>
      </c>
      <c r="D1337" s="1" t="str">
        <f>VLOOKUP($B1337,'[1]ALL ACCESSIONS'!$A$2:$M$28915,3,FALSE)</f>
        <v>x12-GC1-006  : F4:5</v>
      </c>
      <c r="E1337" s="1">
        <f t="shared" si="40"/>
        <v>1</v>
      </c>
      <c r="F1337" s="10">
        <v>1</v>
      </c>
      <c r="K1337" s="1" t="str">
        <f t="shared" si="41"/>
        <v>YR1</v>
      </c>
      <c r="L1337" s="1" t="str">
        <f>VLOOKUP($B1337,'[1]ALL ACCESSIONS'!$A$2:$M$30000,6,FALSE)</f>
        <v>18YR1</v>
      </c>
      <c r="M1337" s="1">
        <f>VLOOKUP($B1337,'[1]ALL ACCESSIONS'!$A$2:$M$30000,7,FALSE)</f>
        <v>0</v>
      </c>
      <c r="N1337" s="1">
        <f>VLOOKUP($B1337,'[1]ALL ACCESSIONS'!$A$2:$M$30000,8,FALSE)</f>
        <v>0</v>
      </c>
      <c r="O1337" s="1">
        <f>VLOOKUP($B1337,'[1]ALL ACCESSIONS'!$A$2:$M$30000,9,FALSE)</f>
        <v>0</v>
      </c>
      <c r="P1337" s="1">
        <f>VLOOKUP($B1337,'[1]ALL ACCESSIONS'!$A$2:$M$30000,10,FALSE)</f>
        <v>0</v>
      </c>
      <c r="Q1337" s="1">
        <f>VLOOKUP($B1337,'[1]ALL ACCESSIONS'!$A$2:$M$30000,11,FALSE)</f>
        <v>0</v>
      </c>
    </row>
    <row r="1338" spans="1:18" x14ac:dyDescent="0.3">
      <c r="A1338" s="1" t="s">
        <v>5899</v>
      </c>
      <c r="B1338" s="1" t="s">
        <v>2286</v>
      </c>
      <c r="C1338" s="1" t="s">
        <v>4326</v>
      </c>
      <c r="D1338" s="1" t="str">
        <f>VLOOKUP($B1338,'[1]ALL ACCESSIONS'!$A$2:$M$28915,3,FALSE)</f>
        <v>x12-GC1-008  : F4:5</v>
      </c>
      <c r="E1338" s="1">
        <f t="shared" si="40"/>
        <v>1</v>
      </c>
      <c r="F1338" s="10">
        <v>1</v>
      </c>
      <c r="K1338" s="1" t="str">
        <f t="shared" si="41"/>
        <v>YR1</v>
      </c>
      <c r="L1338" s="1" t="str">
        <f>VLOOKUP($B1338,'[1]ALL ACCESSIONS'!$A$2:$M$30000,6,FALSE)</f>
        <v>18YR1</v>
      </c>
      <c r="M1338" s="1">
        <f>VLOOKUP($B1338,'[1]ALL ACCESSIONS'!$A$2:$M$30000,7,FALSE)</f>
        <v>0</v>
      </c>
      <c r="N1338" s="1">
        <f>VLOOKUP($B1338,'[1]ALL ACCESSIONS'!$A$2:$M$30000,8,FALSE)</f>
        <v>0</v>
      </c>
      <c r="O1338" s="1">
        <f>VLOOKUP($B1338,'[1]ALL ACCESSIONS'!$A$2:$M$30000,9,FALSE)</f>
        <v>0</v>
      </c>
      <c r="P1338" s="1">
        <f>VLOOKUP($B1338,'[1]ALL ACCESSIONS'!$A$2:$M$30000,10,FALSE)</f>
        <v>0</v>
      </c>
      <c r="Q1338" s="1">
        <f>VLOOKUP($B1338,'[1]ALL ACCESSIONS'!$A$2:$M$30000,11,FALSE)</f>
        <v>0</v>
      </c>
    </row>
    <row r="1339" spans="1:18" x14ac:dyDescent="0.3">
      <c r="A1339" s="1" t="s">
        <v>5899</v>
      </c>
      <c r="B1339" s="1" t="s">
        <v>2298</v>
      </c>
      <c r="C1339" s="1" t="s">
        <v>4326</v>
      </c>
      <c r="D1339" s="1" t="str">
        <f>VLOOKUP($B1339,'[1]ALL ACCESSIONS'!$A$2:$M$28915,3,FALSE)</f>
        <v>x12-GC1-008  : F4:5</v>
      </c>
      <c r="E1339" s="1">
        <f t="shared" si="40"/>
        <v>1</v>
      </c>
      <c r="F1339" s="10">
        <v>1</v>
      </c>
      <c r="K1339" s="1" t="str">
        <f t="shared" si="41"/>
        <v>YR1</v>
      </c>
      <c r="L1339" s="1" t="str">
        <f>VLOOKUP($B1339,'[1]ALL ACCESSIONS'!$A$2:$M$30000,6,FALSE)</f>
        <v>18YR1</v>
      </c>
      <c r="M1339" s="1">
        <f>VLOOKUP($B1339,'[1]ALL ACCESSIONS'!$A$2:$M$30000,7,FALSE)</f>
        <v>0</v>
      </c>
      <c r="N1339" s="1">
        <f>VLOOKUP($B1339,'[1]ALL ACCESSIONS'!$A$2:$M$30000,8,FALSE)</f>
        <v>0</v>
      </c>
      <c r="O1339" s="1">
        <f>VLOOKUP($B1339,'[1]ALL ACCESSIONS'!$A$2:$M$30000,9,FALSE)</f>
        <v>0</v>
      </c>
      <c r="P1339" s="1">
        <f>VLOOKUP($B1339,'[1]ALL ACCESSIONS'!$A$2:$M$30000,10,FALSE)</f>
        <v>0</v>
      </c>
      <c r="Q1339" s="1">
        <f>VLOOKUP($B1339,'[1]ALL ACCESSIONS'!$A$2:$M$30000,11,FALSE)</f>
        <v>0</v>
      </c>
    </row>
    <row r="1340" spans="1:18" x14ac:dyDescent="0.3">
      <c r="A1340" s="1" t="s">
        <v>5899</v>
      </c>
      <c r="B1340" s="1" t="s">
        <v>2274</v>
      </c>
      <c r="C1340" s="1" t="s">
        <v>4326</v>
      </c>
      <c r="D1340" s="1" t="str">
        <f>VLOOKUP($B1340,'[1]ALL ACCESSIONS'!$A$2:$M$28915,3,FALSE)</f>
        <v>x12-GC1-008  : F4:5</v>
      </c>
      <c r="E1340" s="1">
        <f t="shared" si="40"/>
        <v>1</v>
      </c>
      <c r="F1340" s="10">
        <v>1</v>
      </c>
      <c r="K1340" s="1" t="str">
        <f t="shared" si="41"/>
        <v>YR1</v>
      </c>
      <c r="L1340" s="1" t="str">
        <f>VLOOKUP($B1340,'[1]ALL ACCESSIONS'!$A$2:$M$30000,6,FALSE)</f>
        <v>18YR1</v>
      </c>
      <c r="M1340" s="1">
        <f>VLOOKUP($B1340,'[1]ALL ACCESSIONS'!$A$2:$M$30000,7,FALSE)</f>
        <v>0</v>
      </c>
      <c r="N1340" s="1">
        <f>VLOOKUP($B1340,'[1]ALL ACCESSIONS'!$A$2:$M$30000,8,FALSE)</f>
        <v>0</v>
      </c>
      <c r="O1340" s="1">
        <f>VLOOKUP($B1340,'[1]ALL ACCESSIONS'!$A$2:$M$30000,9,FALSE)</f>
        <v>0</v>
      </c>
      <c r="P1340" s="1">
        <f>VLOOKUP($B1340,'[1]ALL ACCESSIONS'!$A$2:$M$30000,10,FALSE)</f>
        <v>0</v>
      </c>
      <c r="Q1340" s="1">
        <f>VLOOKUP($B1340,'[1]ALL ACCESSIONS'!$A$2:$M$30000,11,FALSE)</f>
        <v>0</v>
      </c>
    </row>
    <row r="1341" spans="1:18" x14ac:dyDescent="0.3">
      <c r="A1341" s="1" t="s">
        <v>5899</v>
      </c>
      <c r="B1341" s="1" t="s">
        <v>2310</v>
      </c>
      <c r="C1341" s="1" t="s">
        <v>4326</v>
      </c>
      <c r="D1341" s="1" t="str">
        <f>VLOOKUP($B1341,'[1]ALL ACCESSIONS'!$A$2:$M$28915,3,FALSE)</f>
        <v>x12-GC1-008  : F4:5</v>
      </c>
      <c r="E1341" s="1">
        <f t="shared" si="40"/>
        <v>1</v>
      </c>
      <c r="F1341" s="10">
        <v>1</v>
      </c>
      <c r="K1341" s="1" t="str">
        <f t="shared" si="41"/>
        <v>YR1</v>
      </c>
      <c r="L1341" s="1" t="str">
        <f>VLOOKUP($B1341,'[1]ALL ACCESSIONS'!$A$2:$M$30000,6,FALSE)</f>
        <v>18YR1</v>
      </c>
      <c r="M1341" s="1">
        <f>VLOOKUP($B1341,'[1]ALL ACCESSIONS'!$A$2:$M$30000,7,FALSE)</f>
        <v>0</v>
      </c>
      <c r="N1341" s="1">
        <f>VLOOKUP($B1341,'[1]ALL ACCESSIONS'!$A$2:$M$30000,8,FALSE)</f>
        <v>0</v>
      </c>
      <c r="O1341" s="1">
        <f>VLOOKUP($B1341,'[1]ALL ACCESSIONS'!$A$2:$M$30000,9,FALSE)</f>
        <v>0</v>
      </c>
      <c r="P1341" s="1">
        <f>VLOOKUP($B1341,'[1]ALL ACCESSIONS'!$A$2:$M$30000,10,FALSE)</f>
        <v>0</v>
      </c>
      <c r="Q1341" s="1">
        <f>VLOOKUP($B1341,'[1]ALL ACCESSIONS'!$A$2:$M$30000,11,FALSE)</f>
        <v>0</v>
      </c>
    </row>
    <row r="1342" spans="1:18" x14ac:dyDescent="0.3">
      <c r="A1342" s="1" t="s">
        <v>5899</v>
      </c>
      <c r="B1342" s="1" t="s">
        <v>2322</v>
      </c>
      <c r="C1342" s="1" t="s">
        <v>4326</v>
      </c>
      <c r="D1342" s="1" t="str">
        <f>VLOOKUP($B1342,'[1]ALL ACCESSIONS'!$A$2:$M$28915,3,FALSE)</f>
        <v>x12-GC1-008  : F4:5</v>
      </c>
      <c r="E1342" s="1">
        <f t="shared" si="40"/>
        <v>1</v>
      </c>
      <c r="F1342" s="10">
        <v>1</v>
      </c>
      <c r="K1342" s="1" t="str">
        <f t="shared" si="41"/>
        <v>YR1</v>
      </c>
      <c r="L1342" s="1" t="str">
        <f>VLOOKUP($B1342,'[1]ALL ACCESSIONS'!$A$2:$M$30000,6,FALSE)</f>
        <v>18YR1</v>
      </c>
      <c r="M1342" s="1">
        <f>VLOOKUP($B1342,'[1]ALL ACCESSIONS'!$A$2:$M$30000,7,FALSE)</f>
        <v>0</v>
      </c>
      <c r="N1342" s="1">
        <f>VLOOKUP($B1342,'[1]ALL ACCESSIONS'!$A$2:$M$30000,8,FALSE)</f>
        <v>0</v>
      </c>
      <c r="O1342" s="1">
        <f>VLOOKUP($B1342,'[1]ALL ACCESSIONS'!$A$2:$M$30000,9,FALSE)</f>
        <v>0</v>
      </c>
      <c r="P1342" s="1">
        <f>VLOOKUP($B1342,'[1]ALL ACCESSIONS'!$A$2:$M$30000,10,FALSE)</f>
        <v>0</v>
      </c>
      <c r="Q1342" s="1">
        <f>VLOOKUP($B1342,'[1]ALL ACCESSIONS'!$A$2:$M$30000,11,FALSE)</f>
        <v>0</v>
      </c>
    </row>
    <row r="1343" spans="1:18" x14ac:dyDescent="0.3">
      <c r="A1343" s="1" t="s">
        <v>5899</v>
      </c>
      <c r="B1343" s="1" t="s">
        <v>2334</v>
      </c>
      <c r="C1343" s="1" t="s">
        <v>4326</v>
      </c>
      <c r="D1343" s="1" t="str">
        <f>VLOOKUP($B1343,'[1]ALL ACCESSIONS'!$A$2:$M$28915,3,FALSE)</f>
        <v>x12-GC1-008  : F4:5</v>
      </c>
      <c r="E1343" s="1">
        <f t="shared" si="40"/>
        <v>1</v>
      </c>
      <c r="F1343" s="10">
        <v>1</v>
      </c>
      <c r="K1343" s="1" t="str">
        <f t="shared" si="41"/>
        <v>YR1</v>
      </c>
      <c r="L1343" s="1" t="str">
        <f>VLOOKUP($B1343,'[1]ALL ACCESSIONS'!$A$2:$M$30000,6,FALSE)</f>
        <v>18YR1</v>
      </c>
      <c r="M1343" s="1">
        <f>VLOOKUP($B1343,'[1]ALL ACCESSIONS'!$A$2:$M$30000,7,FALSE)</f>
        <v>0</v>
      </c>
      <c r="N1343" s="1">
        <f>VLOOKUP($B1343,'[1]ALL ACCESSIONS'!$A$2:$M$30000,8,FALSE)</f>
        <v>0</v>
      </c>
      <c r="O1343" s="1">
        <f>VLOOKUP($B1343,'[1]ALL ACCESSIONS'!$A$2:$M$30000,9,FALSE)</f>
        <v>0</v>
      </c>
      <c r="P1343" s="1">
        <f>VLOOKUP($B1343,'[1]ALL ACCESSIONS'!$A$2:$M$30000,10,FALSE)</f>
        <v>0</v>
      </c>
      <c r="Q1343" s="1">
        <f>VLOOKUP($B1343,'[1]ALL ACCESSIONS'!$A$2:$M$30000,11,FALSE)</f>
        <v>0</v>
      </c>
    </row>
    <row r="1344" spans="1:18" x14ac:dyDescent="0.3">
      <c r="A1344" s="1" t="s">
        <v>5899</v>
      </c>
      <c r="B1344" s="1" t="s">
        <v>2357</v>
      </c>
      <c r="C1344" s="1" t="s">
        <v>4326</v>
      </c>
      <c r="D1344" s="1" t="str">
        <f>VLOOKUP($B1344,'[1]ALL ACCESSIONS'!$A$2:$M$28915,3,FALSE)</f>
        <v>x12-GC1-009  : F4:5</v>
      </c>
      <c r="E1344" s="1">
        <f t="shared" si="40"/>
        <v>1</v>
      </c>
      <c r="F1344" s="10">
        <v>1</v>
      </c>
      <c r="K1344" s="1" t="str">
        <f t="shared" si="41"/>
        <v>YR1</v>
      </c>
      <c r="L1344" s="1" t="str">
        <f>VLOOKUP($B1344,'[1]ALL ACCESSIONS'!$A$2:$M$30000,6,FALSE)</f>
        <v>18YR1</v>
      </c>
      <c r="M1344" s="1">
        <f>VLOOKUP($B1344,'[1]ALL ACCESSIONS'!$A$2:$M$30000,7,FALSE)</f>
        <v>0</v>
      </c>
      <c r="N1344" s="1">
        <f>VLOOKUP($B1344,'[1]ALL ACCESSIONS'!$A$2:$M$30000,8,FALSE)</f>
        <v>0</v>
      </c>
      <c r="O1344" s="1">
        <f>VLOOKUP($B1344,'[1]ALL ACCESSIONS'!$A$2:$M$30000,9,FALSE)</f>
        <v>0</v>
      </c>
      <c r="P1344" s="1">
        <f>VLOOKUP($B1344,'[1]ALL ACCESSIONS'!$A$2:$M$30000,10,FALSE)</f>
        <v>0</v>
      </c>
      <c r="Q1344" s="1">
        <f>VLOOKUP($B1344,'[1]ALL ACCESSIONS'!$A$2:$M$30000,11,FALSE)</f>
        <v>0</v>
      </c>
    </row>
    <row r="1345" spans="1:17" x14ac:dyDescent="0.3">
      <c r="A1345" s="1" t="s">
        <v>5899</v>
      </c>
      <c r="B1345" s="1" t="s">
        <v>2275</v>
      </c>
      <c r="C1345" s="1" t="s">
        <v>4326</v>
      </c>
      <c r="D1345" s="1" t="str">
        <f>VLOOKUP($B1345,'[1]ALL ACCESSIONS'!$A$2:$M$28915,3,FALSE)</f>
        <v>x12-GC1-009  : F4:5</v>
      </c>
      <c r="E1345" s="1">
        <f t="shared" si="40"/>
        <v>1</v>
      </c>
      <c r="F1345" s="10">
        <v>1</v>
      </c>
      <c r="K1345" s="1" t="str">
        <f t="shared" si="41"/>
        <v>YR1</v>
      </c>
      <c r="L1345" s="1" t="str">
        <f>VLOOKUP($B1345,'[1]ALL ACCESSIONS'!$A$2:$M$30000,6,FALSE)</f>
        <v>18YR1</v>
      </c>
      <c r="M1345" s="1">
        <f>VLOOKUP($B1345,'[1]ALL ACCESSIONS'!$A$2:$M$30000,7,FALSE)</f>
        <v>0</v>
      </c>
      <c r="N1345" s="1">
        <f>VLOOKUP($B1345,'[1]ALL ACCESSIONS'!$A$2:$M$30000,8,FALSE)</f>
        <v>0</v>
      </c>
      <c r="O1345" s="1">
        <f>VLOOKUP($B1345,'[1]ALL ACCESSIONS'!$A$2:$M$30000,9,FALSE)</f>
        <v>0</v>
      </c>
      <c r="P1345" s="1">
        <f>VLOOKUP($B1345,'[1]ALL ACCESSIONS'!$A$2:$M$30000,10,FALSE)</f>
        <v>0</v>
      </c>
      <c r="Q1345" s="1">
        <f>VLOOKUP($B1345,'[1]ALL ACCESSIONS'!$A$2:$M$30000,11,FALSE)</f>
        <v>0</v>
      </c>
    </row>
    <row r="1346" spans="1:17" x14ac:dyDescent="0.3">
      <c r="A1346" s="1" t="s">
        <v>5899</v>
      </c>
      <c r="B1346" s="1" t="s">
        <v>2287</v>
      </c>
      <c r="C1346" s="1" t="s">
        <v>4326</v>
      </c>
      <c r="D1346" s="1" t="str">
        <f>VLOOKUP($B1346,'[1]ALL ACCESSIONS'!$A$2:$M$28915,3,FALSE)</f>
        <v>x12-GC1-009  : F4:5</v>
      </c>
      <c r="E1346" s="1">
        <f t="shared" ref="E1346:E1409" si="42">SUM(F1346:I1346)</f>
        <v>1</v>
      </c>
      <c r="F1346" s="10">
        <v>1</v>
      </c>
      <c r="K1346" s="1" t="str">
        <f t="shared" ref="K1346:K1409" si="43">"YR" &amp;E1346</f>
        <v>YR1</v>
      </c>
      <c r="L1346" s="1" t="str">
        <f>VLOOKUP($B1346,'[1]ALL ACCESSIONS'!$A$2:$M$30000,6,FALSE)</f>
        <v>18YR1</v>
      </c>
      <c r="M1346" s="1">
        <f>VLOOKUP($B1346,'[1]ALL ACCESSIONS'!$A$2:$M$30000,7,FALSE)</f>
        <v>0</v>
      </c>
      <c r="N1346" s="1">
        <f>VLOOKUP($B1346,'[1]ALL ACCESSIONS'!$A$2:$M$30000,8,FALSE)</f>
        <v>0</v>
      </c>
      <c r="O1346" s="1">
        <f>VLOOKUP($B1346,'[1]ALL ACCESSIONS'!$A$2:$M$30000,9,FALSE)</f>
        <v>0</v>
      </c>
      <c r="P1346" s="1">
        <f>VLOOKUP($B1346,'[1]ALL ACCESSIONS'!$A$2:$M$30000,10,FALSE)</f>
        <v>0</v>
      </c>
      <c r="Q1346" s="1">
        <f>VLOOKUP($B1346,'[1]ALL ACCESSIONS'!$A$2:$M$30000,11,FALSE)</f>
        <v>0</v>
      </c>
    </row>
    <row r="1347" spans="1:17" x14ac:dyDescent="0.3">
      <c r="A1347" s="1" t="s">
        <v>5899</v>
      </c>
      <c r="B1347" s="1" t="s">
        <v>2346</v>
      </c>
      <c r="C1347" s="1" t="s">
        <v>4326</v>
      </c>
      <c r="D1347" s="1" t="str">
        <f>VLOOKUP($B1347,'[1]ALL ACCESSIONS'!$A$2:$M$28915,3,FALSE)</f>
        <v>x12-GC1-009  : F4:5</v>
      </c>
      <c r="E1347" s="1">
        <f t="shared" si="42"/>
        <v>1</v>
      </c>
      <c r="F1347" s="10">
        <v>1</v>
      </c>
      <c r="K1347" s="1" t="str">
        <f t="shared" si="43"/>
        <v>YR1</v>
      </c>
      <c r="L1347" s="1" t="str">
        <f>VLOOKUP($B1347,'[1]ALL ACCESSIONS'!$A$2:$M$30000,6,FALSE)</f>
        <v>18YR1</v>
      </c>
      <c r="M1347" s="1">
        <f>VLOOKUP($B1347,'[1]ALL ACCESSIONS'!$A$2:$M$30000,7,FALSE)</f>
        <v>0</v>
      </c>
      <c r="N1347" s="1">
        <f>VLOOKUP($B1347,'[1]ALL ACCESSIONS'!$A$2:$M$30000,8,FALSE)</f>
        <v>0</v>
      </c>
      <c r="O1347" s="1">
        <f>VLOOKUP($B1347,'[1]ALL ACCESSIONS'!$A$2:$M$30000,9,FALSE)</f>
        <v>0</v>
      </c>
      <c r="P1347" s="1">
        <f>VLOOKUP($B1347,'[1]ALL ACCESSIONS'!$A$2:$M$30000,10,FALSE)</f>
        <v>0</v>
      </c>
      <c r="Q1347" s="1">
        <f>VLOOKUP($B1347,'[1]ALL ACCESSIONS'!$A$2:$M$30000,11,FALSE)</f>
        <v>0</v>
      </c>
    </row>
    <row r="1348" spans="1:17" x14ac:dyDescent="0.3">
      <c r="A1348" s="1" t="s">
        <v>5899</v>
      </c>
      <c r="B1348" s="1" t="s">
        <v>2299</v>
      </c>
      <c r="C1348" s="1" t="s">
        <v>4326</v>
      </c>
      <c r="D1348" s="1" t="str">
        <f>VLOOKUP($B1348,'[1]ALL ACCESSIONS'!$A$2:$M$28915,3,FALSE)</f>
        <v>x12-GC1-009  : F4:5</v>
      </c>
      <c r="E1348" s="1">
        <f t="shared" si="42"/>
        <v>1</v>
      </c>
      <c r="F1348" s="10">
        <v>1</v>
      </c>
      <c r="K1348" s="1" t="str">
        <f t="shared" si="43"/>
        <v>YR1</v>
      </c>
      <c r="L1348" s="1" t="str">
        <f>VLOOKUP($B1348,'[1]ALL ACCESSIONS'!$A$2:$M$30000,6,FALSE)</f>
        <v>18YR1</v>
      </c>
      <c r="M1348" s="1">
        <f>VLOOKUP($B1348,'[1]ALL ACCESSIONS'!$A$2:$M$30000,7,FALSE)</f>
        <v>0</v>
      </c>
      <c r="N1348" s="1">
        <f>VLOOKUP($B1348,'[1]ALL ACCESSIONS'!$A$2:$M$30000,8,FALSE)</f>
        <v>0</v>
      </c>
      <c r="O1348" s="1">
        <f>VLOOKUP($B1348,'[1]ALL ACCESSIONS'!$A$2:$M$30000,9,FALSE)</f>
        <v>0</v>
      </c>
      <c r="P1348" s="1">
        <f>VLOOKUP($B1348,'[1]ALL ACCESSIONS'!$A$2:$M$30000,10,FALSE)</f>
        <v>0</v>
      </c>
      <c r="Q1348" s="1">
        <f>VLOOKUP($B1348,'[1]ALL ACCESSIONS'!$A$2:$M$30000,11,FALSE)</f>
        <v>0</v>
      </c>
    </row>
    <row r="1349" spans="1:17" x14ac:dyDescent="0.3">
      <c r="A1349" s="1" t="s">
        <v>5899</v>
      </c>
      <c r="B1349" s="1" t="s">
        <v>2311</v>
      </c>
      <c r="C1349" s="1" t="s">
        <v>4326</v>
      </c>
      <c r="D1349" s="1" t="str">
        <f>VLOOKUP($B1349,'[1]ALL ACCESSIONS'!$A$2:$M$28915,3,FALSE)</f>
        <v>x12-GC1-009  : F4:5</v>
      </c>
      <c r="E1349" s="1">
        <f t="shared" si="42"/>
        <v>2</v>
      </c>
      <c r="F1349" s="10">
        <v>1</v>
      </c>
      <c r="G1349" s="10">
        <v>1</v>
      </c>
      <c r="K1349" s="1" t="str">
        <f t="shared" si="43"/>
        <v>YR2</v>
      </c>
      <c r="L1349" s="1" t="str">
        <f>VLOOKUP($B1349,'[1]ALL ACCESSIONS'!$A$2:$M$30000,6,FALSE)</f>
        <v>19YR2-6</v>
      </c>
      <c r="M1349" s="1" t="str">
        <f>VLOOKUP($B1349,'[1]ALL ACCESSIONS'!$A$2:$M$30000,7,FALSE)</f>
        <v>18YR1</v>
      </c>
      <c r="N1349" s="1">
        <f>VLOOKUP($B1349,'[1]ALL ACCESSIONS'!$A$2:$M$30000,8,FALSE)</f>
        <v>0</v>
      </c>
      <c r="O1349" s="1">
        <f>VLOOKUP($B1349,'[1]ALL ACCESSIONS'!$A$2:$M$30000,9,FALSE)</f>
        <v>0</v>
      </c>
      <c r="P1349" s="1">
        <f>VLOOKUP($B1349,'[1]ALL ACCESSIONS'!$A$2:$M$30000,10,FALSE)</f>
        <v>0</v>
      </c>
      <c r="Q1349" s="1">
        <f>VLOOKUP($B1349,'[1]ALL ACCESSIONS'!$A$2:$M$30000,11,FALSE)</f>
        <v>0</v>
      </c>
    </row>
    <row r="1350" spans="1:17" x14ac:dyDescent="0.3">
      <c r="A1350" s="1" t="s">
        <v>5899</v>
      </c>
      <c r="B1350" s="1" t="s">
        <v>2323</v>
      </c>
      <c r="C1350" s="1" t="s">
        <v>4326</v>
      </c>
      <c r="D1350" s="1" t="str">
        <f>VLOOKUP($B1350,'[1]ALL ACCESSIONS'!$A$2:$M$28915,3,FALSE)</f>
        <v>x12-GC1-009  : F4:5</v>
      </c>
      <c r="E1350" s="1">
        <f t="shared" si="42"/>
        <v>1</v>
      </c>
      <c r="F1350" s="10">
        <v>1</v>
      </c>
      <c r="K1350" s="1" t="str">
        <f t="shared" si="43"/>
        <v>YR1</v>
      </c>
      <c r="L1350" s="1" t="str">
        <f>VLOOKUP($B1350,'[1]ALL ACCESSIONS'!$A$2:$M$30000,6,FALSE)</f>
        <v>18YR1</v>
      </c>
      <c r="M1350" s="1">
        <f>VLOOKUP($B1350,'[1]ALL ACCESSIONS'!$A$2:$M$30000,7,FALSE)</f>
        <v>0</v>
      </c>
      <c r="N1350" s="1">
        <f>VLOOKUP($B1350,'[1]ALL ACCESSIONS'!$A$2:$M$30000,8,FALSE)</f>
        <v>0</v>
      </c>
      <c r="O1350" s="1">
        <f>VLOOKUP($B1350,'[1]ALL ACCESSIONS'!$A$2:$M$30000,9,FALSE)</f>
        <v>0</v>
      </c>
      <c r="P1350" s="1">
        <f>VLOOKUP($B1350,'[1]ALL ACCESSIONS'!$A$2:$M$30000,10,FALSE)</f>
        <v>0</v>
      </c>
      <c r="Q1350" s="1">
        <f>VLOOKUP($B1350,'[1]ALL ACCESSIONS'!$A$2:$M$30000,11,FALSE)</f>
        <v>0</v>
      </c>
    </row>
    <row r="1351" spans="1:17" x14ac:dyDescent="0.3">
      <c r="A1351" s="1" t="s">
        <v>5899</v>
      </c>
      <c r="B1351" s="1" t="s">
        <v>2335</v>
      </c>
      <c r="C1351" s="1" t="s">
        <v>4326</v>
      </c>
      <c r="D1351" s="1" t="str">
        <f>VLOOKUP($B1351,'[1]ALL ACCESSIONS'!$A$2:$M$28915,3,FALSE)</f>
        <v>x12-GC1-009  : F4:5</v>
      </c>
      <c r="E1351" s="1">
        <f t="shared" si="42"/>
        <v>1</v>
      </c>
      <c r="F1351" s="10">
        <v>1</v>
      </c>
      <c r="K1351" s="1" t="str">
        <f t="shared" si="43"/>
        <v>YR1</v>
      </c>
      <c r="L1351" s="1" t="str">
        <f>VLOOKUP($B1351,'[1]ALL ACCESSIONS'!$A$2:$M$30000,6,FALSE)</f>
        <v>18YR1</v>
      </c>
      <c r="M1351" s="1">
        <f>VLOOKUP($B1351,'[1]ALL ACCESSIONS'!$A$2:$M$30000,7,FALSE)</f>
        <v>0</v>
      </c>
      <c r="N1351" s="1">
        <f>VLOOKUP($B1351,'[1]ALL ACCESSIONS'!$A$2:$M$30000,8,FALSE)</f>
        <v>0</v>
      </c>
      <c r="O1351" s="1">
        <f>VLOOKUP($B1351,'[1]ALL ACCESSIONS'!$A$2:$M$30000,9,FALSE)</f>
        <v>0</v>
      </c>
      <c r="P1351" s="1">
        <f>VLOOKUP($B1351,'[1]ALL ACCESSIONS'!$A$2:$M$30000,10,FALSE)</f>
        <v>0</v>
      </c>
      <c r="Q1351" s="1">
        <f>VLOOKUP($B1351,'[1]ALL ACCESSIONS'!$A$2:$M$30000,11,FALSE)</f>
        <v>0</v>
      </c>
    </row>
    <row r="1352" spans="1:17" x14ac:dyDescent="0.3">
      <c r="A1352" s="1" t="s">
        <v>5899</v>
      </c>
      <c r="B1352" s="1" t="s">
        <v>2347</v>
      </c>
      <c r="C1352" s="1" t="s">
        <v>4326</v>
      </c>
      <c r="D1352" s="1" t="str">
        <f>VLOOKUP($B1352,'[1]ALL ACCESSIONS'!$A$2:$M$28915,3,FALSE)</f>
        <v>x12-GC1-009  : F4:5</v>
      </c>
      <c r="E1352" s="1">
        <f t="shared" si="42"/>
        <v>1</v>
      </c>
      <c r="F1352" s="10">
        <v>1</v>
      </c>
      <c r="K1352" s="1" t="str">
        <f t="shared" si="43"/>
        <v>YR1</v>
      </c>
      <c r="L1352" s="1" t="str">
        <f>VLOOKUP($B1352,'[1]ALL ACCESSIONS'!$A$2:$M$30000,6,FALSE)</f>
        <v>18YR1</v>
      </c>
      <c r="M1352" s="1">
        <f>VLOOKUP($B1352,'[1]ALL ACCESSIONS'!$A$2:$M$30000,7,FALSE)</f>
        <v>0</v>
      </c>
      <c r="N1352" s="1">
        <f>VLOOKUP($B1352,'[1]ALL ACCESSIONS'!$A$2:$M$30000,8,FALSE)</f>
        <v>0</v>
      </c>
      <c r="O1352" s="1">
        <f>VLOOKUP($B1352,'[1]ALL ACCESSIONS'!$A$2:$M$30000,9,FALSE)</f>
        <v>0</v>
      </c>
      <c r="P1352" s="1">
        <f>VLOOKUP($B1352,'[1]ALL ACCESSIONS'!$A$2:$M$30000,10,FALSE)</f>
        <v>0</v>
      </c>
      <c r="Q1352" s="1">
        <f>VLOOKUP($B1352,'[1]ALL ACCESSIONS'!$A$2:$M$30000,11,FALSE)</f>
        <v>0</v>
      </c>
    </row>
    <row r="1353" spans="1:17" x14ac:dyDescent="0.3">
      <c r="A1353" s="1" t="s">
        <v>5899</v>
      </c>
      <c r="B1353" s="1" t="s">
        <v>2358</v>
      </c>
      <c r="C1353" s="1" t="s">
        <v>4326</v>
      </c>
      <c r="D1353" s="1" t="str">
        <f>VLOOKUP($B1353,'[1]ALL ACCESSIONS'!$A$2:$M$28915,3,FALSE)</f>
        <v>x12-GC1-014  : F4:5</v>
      </c>
      <c r="E1353" s="1">
        <f t="shared" si="42"/>
        <v>1</v>
      </c>
      <c r="F1353" s="10">
        <v>1</v>
      </c>
      <c r="K1353" s="1" t="str">
        <f t="shared" si="43"/>
        <v>YR1</v>
      </c>
      <c r="L1353" s="1" t="str">
        <f>VLOOKUP($B1353,'[1]ALL ACCESSIONS'!$A$2:$M$30000,6,FALSE)</f>
        <v>18YR1</v>
      </c>
      <c r="M1353" s="1">
        <f>VLOOKUP($B1353,'[1]ALL ACCESSIONS'!$A$2:$M$30000,7,FALSE)</f>
        <v>0</v>
      </c>
      <c r="N1353" s="1">
        <f>VLOOKUP($B1353,'[1]ALL ACCESSIONS'!$A$2:$M$30000,8,FALSE)</f>
        <v>0</v>
      </c>
      <c r="O1353" s="1">
        <f>VLOOKUP($B1353,'[1]ALL ACCESSIONS'!$A$2:$M$30000,9,FALSE)</f>
        <v>0</v>
      </c>
      <c r="P1353" s="1">
        <f>VLOOKUP($B1353,'[1]ALL ACCESSIONS'!$A$2:$M$30000,10,FALSE)</f>
        <v>0</v>
      </c>
      <c r="Q1353" s="1">
        <f>VLOOKUP($B1353,'[1]ALL ACCESSIONS'!$A$2:$M$30000,11,FALSE)</f>
        <v>0</v>
      </c>
    </row>
    <row r="1354" spans="1:17" x14ac:dyDescent="0.3">
      <c r="A1354" s="1" t="s">
        <v>5899</v>
      </c>
      <c r="B1354" s="1" t="s">
        <v>2276</v>
      </c>
      <c r="C1354" s="1" t="s">
        <v>4326</v>
      </c>
      <c r="D1354" s="1" t="str">
        <f>VLOOKUP($B1354,'[1]ALL ACCESSIONS'!$A$2:$M$28915,3,FALSE)</f>
        <v>x12-GC1-014  : F4:5</v>
      </c>
      <c r="E1354" s="1">
        <f t="shared" si="42"/>
        <v>2</v>
      </c>
      <c r="F1354" s="10">
        <v>1</v>
      </c>
      <c r="G1354" s="10">
        <v>1</v>
      </c>
      <c r="K1354" s="1" t="str">
        <f t="shared" si="43"/>
        <v>YR2</v>
      </c>
      <c r="L1354" s="1" t="str">
        <f>VLOOKUP($B1354,'[1]ALL ACCESSIONS'!$A$2:$M$30000,6,FALSE)</f>
        <v>19YR2-4</v>
      </c>
      <c r="M1354" s="1" t="str">
        <f>VLOOKUP($B1354,'[1]ALL ACCESSIONS'!$A$2:$M$30000,7,FALSE)</f>
        <v>18YR1</v>
      </c>
      <c r="N1354" s="1">
        <f>VLOOKUP($B1354,'[1]ALL ACCESSIONS'!$A$2:$M$30000,8,FALSE)</f>
        <v>0</v>
      </c>
      <c r="O1354" s="1">
        <f>VLOOKUP($B1354,'[1]ALL ACCESSIONS'!$A$2:$M$30000,9,FALSE)</f>
        <v>0</v>
      </c>
      <c r="P1354" s="1">
        <f>VLOOKUP($B1354,'[1]ALL ACCESSIONS'!$A$2:$M$30000,10,FALSE)</f>
        <v>0</v>
      </c>
      <c r="Q1354" s="1">
        <f>VLOOKUP($B1354,'[1]ALL ACCESSIONS'!$A$2:$M$30000,11,FALSE)</f>
        <v>0</v>
      </c>
    </row>
    <row r="1355" spans="1:17" x14ac:dyDescent="0.3">
      <c r="A1355" s="1" t="s">
        <v>5899</v>
      </c>
      <c r="B1355" s="1" t="s">
        <v>2288</v>
      </c>
      <c r="C1355" s="1" t="s">
        <v>4326</v>
      </c>
      <c r="D1355" s="1" t="str">
        <f>VLOOKUP($B1355,'[1]ALL ACCESSIONS'!$A$2:$M$28915,3,FALSE)</f>
        <v>x12-GC1-014  : F4:5</v>
      </c>
      <c r="E1355" s="1">
        <f t="shared" si="42"/>
        <v>3</v>
      </c>
      <c r="F1355" s="10">
        <v>1</v>
      </c>
      <c r="G1355" s="10">
        <v>1</v>
      </c>
      <c r="H1355" s="10">
        <v>1</v>
      </c>
      <c r="K1355" s="1" t="str">
        <f t="shared" si="43"/>
        <v>YR3</v>
      </c>
      <c r="L1355" s="1" t="str">
        <f>VLOOKUP($B1355,'[1]ALL ACCESSIONS'!$A$2:$M$30000,6,FALSE)</f>
        <v>20YR3</v>
      </c>
      <c r="M1355" s="1" t="str">
        <f>VLOOKUP($B1355,'[1]ALL ACCESSIONS'!$A$2:$M$30000,7,FALSE)</f>
        <v>19YR2-4</v>
      </c>
      <c r="N1355" s="1" t="str">
        <f>VLOOKUP($B1355,'[1]ALL ACCESSIONS'!$A$2:$M$30000,8,FALSE)</f>
        <v>18YR1</v>
      </c>
      <c r="O1355" s="1">
        <f>VLOOKUP($B1355,'[1]ALL ACCESSIONS'!$A$2:$M$30000,9,FALSE)</f>
        <v>0</v>
      </c>
      <c r="P1355" s="1">
        <f>VLOOKUP($B1355,'[1]ALL ACCESSIONS'!$A$2:$M$30000,10,FALSE)</f>
        <v>0</v>
      </c>
      <c r="Q1355" s="1">
        <f>VLOOKUP($B1355,'[1]ALL ACCESSIONS'!$A$2:$M$30000,11,FALSE)</f>
        <v>0</v>
      </c>
    </row>
    <row r="1356" spans="1:17" x14ac:dyDescent="0.3">
      <c r="A1356" s="1" t="s">
        <v>5899</v>
      </c>
      <c r="B1356" s="1" t="s">
        <v>2300</v>
      </c>
      <c r="C1356" s="1" t="s">
        <v>4326</v>
      </c>
      <c r="D1356" s="1" t="str">
        <f>VLOOKUP($B1356,'[1]ALL ACCESSIONS'!$A$2:$M$28915,3,FALSE)</f>
        <v>x12-GC1-014  : F4:5</v>
      </c>
      <c r="E1356" s="1">
        <f t="shared" si="42"/>
        <v>1</v>
      </c>
      <c r="F1356" s="10">
        <v>1</v>
      </c>
      <c r="K1356" s="1" t="str">
        <f t="shared" si="43"/>
        <v>YR1</v>
      </c>
      <c r="L1356" s="1" t="str">
        <f>VLOOKUP($B1356,'[1]ALL ACCESSIONS'!$A$2:$M$30000,6,FALSE)</f>
        <v>18YR1</v>
      </c>
      <c r="M1356" s="1">
        <f>VLOOKUP($B1356,'[1]ALL ACCESSIONS'!$A$2:$M$30000,7,FALSE)</f>
        <v>0</v>
      </c>
      <c r="N1356" s="1">
        <f>VLOOKUP($B1356,'[1]ALL ACCESSIONS'!$A$2:$M$30000,8,FALSE)</f>
        <v>0</v>
      </c>
      <c r="O1356" s="1">
        <f>VLOOKUP($B1356,'[1]ALL ACCESSIONS'!$A$2:$M$30000,9,FALSE)</f>
        <v>0</v>
      </c>
      <c r="P1356" s="1">
        <f>VLOOKUP($B1356,'[1]ALL ACCESSIONS'!$A$2:$M$30000,10,FALSE)</f>
        <v>0</v>
      </c>
      <c r="Q1356" s="1">
        <f>VLOOKUP($B1356,'[1]ALL ACCESSIONS'!$A$2:$M$30000,11,FALSE)</f>
        <v>0</v>
      </c>
    </row>
    <row r="1357" spans="1:17" x14ac:dyDescent="0.3">
      <c r="A1357" s="1" t="s">
        <v>5899</v>
      </c>
      <c r="B1357" s="1" t="s">
        <v>2312</v>
      </c>
      <c r="C1357" s="1" t="s">
        <v>4326</v>
      </c>
      <c r="D1357" s="1" t="str">
        <f>VLOOKUP($B1357,'[1]ALL ACCESSIONS'!$A$2:$M$28915,3,FALSE)</f>
        <v>x12-GC1-014  : F4:5</v>
      </c>
      <c r="E1357" s="1">
        <f t="shared" si="42"/>
        <v>1</v>
      </c>
      <c r="F1357" s="10">
        <v>1</v>
      </c>
      <c r="K1357" s="1" t="str">
        <f t="shared" si="43"/>
        <v>YR1</v>
      </c>
      <c r="L1357" s="1" t="str">
        <f>VLOOKUP($B1357,'[1]ALL ACCESSIONS'!$A$2:$M$30000,6,FALSE)</f>
        <v>18YR1</v>
      </c>
      <c r="M1357" s="1">
        <f>VLOOKUP($B1357,'[1]ALL ACCESSIONS'!$A$2:$M$30000,7,FALSE)</f>
        <v>0</v>
      </c>
      <c r="N1357" s="1">
        <f>VLOOKUP($B1357,'[1]ALL ACCESSIONS'!$A$2:$M$30000,8,FALSE)</f>
        <v>0</v>
      </c>
      <c r="O1357" s="1">
        <f>VLOOKUP($B1357,'[1]ALL ACCESSIONS'!$A$2:$M$30000,9,FALSE)</f>
        <v>0</v>
      </c>
      <c r="P1357" s="1">
        <f>VLOOKUP($B1357,'[1]ALL ACCESSIONS'!$A$2:$M$30000,10,FALSE)</f>
        <v>0</v>
      </c>
      <c r="Q1357" s="1">
        <f>VLOOKUP($B1357,'[1]ALL ACCESSIONS'!$A$2:$M$30000,11,FALSE)</f>
        <v>0</v>
      </c>
    </row>
    <row r="1358" spans="1:17" x14ac:dyDescent="0.3">
      <c r="A1358" s="1" t="s">
        <v>5899</v>
      </c>
      <c r="B1358" s="1" t="s">
        <v>2324</v>
      </c>
      <c r="C1358" s="1" t="s">
        <v>4326</v>
      </c>
      <c r="D1358" s="1" t="str">
        <f>VLOOKUP($B1358,'[1]ALL ACCESSIONS'!$A$2:$M$28915,3,FALSE)</f>
        <v>x12-GC1-018  : F4:5</v>
      </c>
      <c r="E1358" s="1">
        <f t="shared" si="42"/>
        <v>2</v>
      </c>
      <c r="F1358" s="10">
        <v>1</v>
      </c>
      <c r="G1358" s="10">
        <v>1</v>
      </c>
      <c r="K1358" s="1" t="str">
        <f t="shared" si="43"/>
        <v>YR2</v>
      </c>
      <c r="L1358" s="1" t="str">
        <f>VLOOKUP($B1358,'[1]ALL ACCESSIONS'!$A$2:$M$30000,6,FALSE)</f>
        <v>19YR2-6</v>
      </c>
      <c r="M1358" s="1" t="str">
        <f>VLOOKUP($B1358,'[1]ALL ACCESSIONS'!$A$2:$M$30000,7,FALSE)</f>
        <v>18YR1</v>
      </c>
      <c r="N1358" s="1">
        <f>VLOOKUP($B1358,'[1]ALL ACCESSIONS'!$A$2:$M$30000,8,FALSE)</f>
        <v>0</v>
      </c>
      <c r="O1358" s="1">
        <f>VLOOKUP($B1358,'[1]ALL ACCESSIONS'!$A$2:$M$30000,9,FALSE)</f>
        <v>0</v>
      </c>
      <c r="P1358" s="1">
        <f>VLOOKUP($B1358,'[1]ALL ACCESSIONS'!$A$2:$M$30000,10,FALSE)</f>
        <v>0</v>
      </c>
      <c r="Q1358" s="1">
        <f>VLOOKUP($B1358,'[1]ALL ACCESSIONS'!$A$2:$M$30000,11,FALSE)</f>
        <v>0</v>
      </c>
    </row>
    <row r="1359" spans="1:17" x14ac:dyDescent="0.3">
      <c r="A1359" s="1" t="s">
        <v>5899</v>
      </c>
      <c r="B1359" s="1" t="s">
        <v>2252</v>
      </c>
      <c r="C1359" s="1" t="s">
        <v>4326</v>
      </c>
      <c r="D1359" s="1" t="str">
        <f>VLOOKUP($B1359,'[1]ALL ACCESSIONS'!$A$2:$M$28915,3,FALSE)</f>
        <v>x11-GC0-005a  : F4:5</v>
      </c>
      <c r="E1359" s="1">
        <f t="shared" si="42"/>
        <v>2</v>
      </c>
      <c r="F1359" s="10">
        <v>1</v>
      </c>
      <c r="G1359" s="10">
        <v>1</v>
      </c>
      <c r="K1359" s="1" t="str">
        <f t="shared" si="43"/>
        <v>YR2</v>
      </c>
      <c r="L1359" s="1" t="str">
        <f>VLOOKUP($B1359,'[1]ALL ACCESSIONS'!$A$2:$M$30000,6,FALSE)</f>
        <v>19YR2-2</v>
      </c>
      <c r="M1359" s="1" t="str">
        <f>VLOOKUP($B1359,'[1]ALL ACCESSIONS'!$A$2:$M$30000,7,FALSE)</f>
        <v>18YR1</v>
      </c>
      <c r="N1359" s="1">
        <f>VLOOKUP($B1359,'[1]ALL ACCESSIONS'!$A$2:$M$30000,8,FALSE)</f>
        <v>0</v>
      </c>
      <c r="O1359" s="1">
        <f>VLOOKUP($B1359,'[1]ALL ACCESSIONS'!$A$2:$M$30000,9,FALSE)</f>
        <v>0</v>
      </c>
      <c r="P1359" s="1">
        <f>VLOOKUP($B1359,'[1]ALL ACCESSIONS'!$A$2:$M$30000,10,FALSE)</f>
        <v>0</v>
      </c>
      <c r="Q1359" s="1">
        <f>VLOOKUP($B1359,'[1]ALL ACCESSIONS'!$A$2:$M$30000,11,FALSE)</f>
        <v>0</v>
      </c>
    </row>
    <row r="1360" spans="1:17" x14ac:dyDescent="0.3">
      <c r="A1360" s="1" t="s">
        <v>5899</v>
      </c>
      <c r="B1360" s="1" t="s">
        <v>2260</v>
      </c>
      <c r="C1360" s="1" t="s">
        <v>4326</v>
      </c>
      <c r="D1360" s="1" t="str">
        <f>VLOOKUP($B1360,'[1]ALL ACCESSIONS'!$A$2:$M$28915,3,FALSE)</f>
        <v>x11-GC0-005a  : F4:5</v>
      </c>
      <c r="E1360" s="1">
        <f t="shared" si="42"/>
        <v>3</v>
      </c>
      <c r="F1360" s="10">
        <v>1</v>
      </c>
      <c r="G1360" s="10">
        <v>1</v>
      </c>
      <c r="H1360" s="10">
        <v>1</v>
      </c>
      <c r="K1360" s="1" t="str">
        <f t="shared" si="43"/>
        <v>YR3</v>
      </c>
      <c r="L1360" s="1" t="str">
        <f>VLOOKUP($B1360,'[1]ALL ACCESSIONS'!$A$2:$M$30000,6,FALSE)</f>
        <v>21YR3</v>
      </c>
      <c r="M1360" s="1" t="str">
        <f>VLOOKUP($B1360,'[1]ALL ACCESSIONS'!$A$2:$M$30000,7,FALSE)</f>
        <v>20YR3</v>
      </c>
      <c r="N1360" s="1" t="str">
        <f>VLOOKUP($B1360,'[1]ALL ACCESSIONS'!$A$2:$M$30000,8,FALSE)</f>
        <v>19YR2-6</v>
      </c>
      <c r="O1360" s="1" t="str">
        <f>VLOOKUP($B1360,'[1]ALL ACCESSIONS'!$A$2:$M$30000,9,FALSE)</f>
        <v>18YR1</v>
      </c>
      <c r="P1360" s="1">
        <f>VLOOKUP($B1360,'[1]ALL ACCESSIONS'!$A$2:$M$30000,10,FALSE)</f>
        <v>0</v>
      </c>
      <c r="Q1360" s="1">
        <f>VLOOKUP($B1360,'[1]ALL ACCESSIONS'!$A$2:$M$30000,11,FALSE)</f>
        <v>0</v>
      </c>
    </row>
    <row r="1361" spans="1:17" x14ac:dyDescent="0.3">
      <c r="A1361" s="1" t="s">
        <v>5899</v>
      </c>
      <c r="B1361" s="1" t="s">
        <v>2267</v>
      </c>
      <c r="C1361" s="1" t="s">
        <v>4326</v>
      </c>
      <c r="D1361" s="1" t="str">
        <f>VLOOKUP($B1361,'[1]ALL ACCESSIONS'!$A$2:$M$28915,3,FALSE)</f>
        <v>x11-GC0-005a  : F4:5</v>
      </c>
      <c r="E1361" s="1">
        <f t="shared" si="42"/>
        <v>1</v>
      </c>
      <c r="F1361" s="10">
        <v>1</v>
      </c>
      <c r="K1361" s="1" t="str">
        <f t="shared" si="43"/>
        <v>YR1</v>
      </c>
      <c r="L1361" s="1" t="str">
        <f>VLOOKUP($B1361,'[1]ALL ACCESSIONS'!$A$2:$M$30000,6,FALSE)</f>
        <v>18YR1</v>
      </c>
      <c r="M1361" s="1">
        <f>VLOOKUP($B1361,'[1]ALL ACCESSIONS'!$A$2:$M$30000,7,FALSE)</f>
        <v>0</v>
      </c>
      <c r="N1361" s="1">
        <f>VLOOKUP($B1361,'[1]ALL ACCESSIONS'!$A$2:$M$30000,8,FALSE)</f>
        <v>0</v>
      </c>
      <c r="O1361" s="1">
        <f>VLOOKUP($B1361,'[1]ALL ACCESSIONS'!$A$2:$M$30000,9,FALSE)</f>
        <v>0</v>
      </c>
      <c r="P1361" s="1">
        <f>VLOOKUP($B1361,'[1]ALL ACCESSIONS'!$A$2:$M$30000,10,FALSE)</f>
        <v>0</v>
      </c>
      <c r="Q1361" s="1">
        <f>VLOOKUP($B1361,'[1]ALL ACCESSIONS'!$A$2:$M$30000,11,FALSE)</f>
        <v>0</v>
      </c>
    </row>
    <row r="1362" spans="1:17" x14ac:dyDescent="0.3">
      <c r="A1362" s="1" t="s">
        <v>5899</v>
      </c>
      <c r="B1362" s="1" t="s">
        <v>2336</v>
      </c>
      <c r="C1362" s="1" t="s">
        <v>4326</v>
      </c>
      <c r="D1362" s="1" t="str">
        <f>VLOOKUP($B1362,'[1]ALL ACCESSIONS'!$A$2:$M$28915,3,FALSE)</f>
        <v>x12-GC1-028  : F4:5</v>
      </c>
      <c r="E1362" s="1">
        <f t="shared" si="42"/>
        <v>1</v>
      </c>
      <c r="F1362" s="10">
        <v>1</v>
      </c>
      <c r="K1362" s="1" t="str">
        <f t="shared" si="43"/>
        <v>YR1</v>
      </c>
      <c r="L1362" s="1" t="str">
        <f>VLOOKUP($B1362,'[1]ALL ACCESSIONS'!$A$2:$M$30000,6,FALSE)</f>
        <v>18YR1</v>
      </c>
      <c r="M1362" s="1">
        <f>VLOOKUP($B1362,'[1]ALL ACCESSIONS'!$A$2:$M$30000,7,FALSE)</f>
        <v>0</v>
      </c>
      <c r="N1362" s="1">
        <f>VLOOKUP($B1362,'[1]ALL ACCESSIONS'!$A$2:$M$30000,8,FALSE)</f>
        <v>0</v>
      </c>
      <c r="O1362" s="1">
        <f>VLOOKUP($B1362,'[1]ALL ACCESSIONS'!$A$2:$M$30000,9,FALSE)</f>
        <v>0</v>
      </c>
      <c r="P1362" s="1">
        <f>VLOOKUP($B1362,'[1]ALL ACCESSIONS'!$A$2:$M$30000,10,FALSE)</f>
        <v>0</v>
      </c>
      <c r="Q1362" s="1">
        <f>VLOOKUP($B1362,'[1]ALL ACCESSIONS'!$A$2:$M$30000,11,FALSE)</f>
        <v>0</v>
      </c>
    </row>
    <row r="1363" spans="1:17" x14ac:dyDescent="0.3">
      <c r="A1363" s="1" t="s">
        <v>5899</v>
      </c>
      <c r="B1363" s="1" t="s">
        <v>2348</v>
      </c>
      <c r="C1363" s="1" t="s">
        <v>4326</v>
      </c>
      <c r="D1363" s="1" t="str">
        <f>VLOOKUP($B1363,'[1]ALL ACCESSIONS'!$A$2:$M$28915,3,FALSE)</f>
        <v>x12-GC1-028  : F4:5</v>
      </c>
      <c r="E1363" s="1">
        <f t="shared" si="42"/>
        <v>1</v>
      </c>
      <c r="F1363" s="10">
        <v>1</v>
      </c>
      <c r="K1363" s="1" t="str">
        <f t="shared" si="43"/>
        <v>YR1</v>
      </c>
      <c r="L1363" s="1" t="str">
        <f>VLOOKUP($B1363,'[1]ALL ACCESSIONS'!$A$2:$M$30000,6,FALSE)</f>
        <v>18YR1</v>
      </c>
      <c r="M1363" s="1">
        <f>VLOOKUP($B1363,'[1]ALL ACCESSIONS'!$A$2:$M$30000,7,FALSE)</f>
        <v>0</v>
      </c>
      <c r="N1363" s="1">
        <f>VLOOKUP($B1363,'[1]ALL ACCESSIONS'!$A$2:$M$30000,8,FALSE)</f>
        <v>0</v>
      </c>
      <c r="O1363" s="1">
        <f>VLOOKUP($B1363,'[1]ALL ACCESSIONS'!$A$2:$M$30000,9,FALSE)</f>
        <v>0</v>
      </c>
      <c r="P1363" s="1">
        <f>VLOOKUP($B1363,'[1]ALL ACCESSIONS'!$A$2:$M$30000,10,FALSE)</f>
        <v>0</v>
      </c>
      <c r="Q1363" s="1">
        <f>VLOOKUP($B1363,'[1]ALL ACCESSIONS'!$A$2:$M$30000,11,FALSE)</f>
        <v>0</v>
      </c>
    </row>
    <row r="1364" spans="1:17" x14ac:dyDescent="0.3">
      <c r="A1364" s="1" t="s">
        <v>5899</v>
      </c>
      <c r="B1364" s="1" t="s">
        <v>2359</v>
      </c>
      <c r="C1364" s="1" t="s">
        <v>4326</v>
      </c>
      <c r="D1364" s="1" t="str">
        <f>VLOOKUP($B1364,'[1]ALL ACCESSIONS'!$A$2:$M$28915,3,FALSE)</f>
        <v>x12-GC1-028  : F4:5</v>
      </c>
      <c r="E1364" s="1">
        <f t="shared" si="42"/>
        <v>2</v>
      </c>
      <c r="F1364" s="10">
        <v>1</v>
      </c>
      <c r="G1364" s="10">
        <v>1</v>
      </c>
      <c r="K1364" s="1" t="str">
        <f t="shared" si="43"/>
        <v>YR2</v>
      </c>
      <c r="L1364" s="1" t="str">
        <f>VLOOKUP($B1364,'[1]ALL ACCESSIONS'!$A$2:$M$30000,6,FALSE)</f>
        <v>19YR2-3</v>
      </c>
      <c r="M1364" s="1" t="str">
        <f>VLOOKUP($B1364,'[1]ALL ACCESSIONS'!$A$2:$M$30000,7,FALSE)</f>
        <v>18YR1</v>
      </c>
      <c r="N1364" s="1">
        <f>VLOOKUP($B1364,'[1]ALL ACCESSIONS'!$A$2:$M$30000,8,FALSE)</f>
        <v>0</v>
      </c>
      <c r="O1364" s="1">
        <f>VLOOKUP($B1364,'[1]ALL ACCESSIONS'!$A$2:$M$30000,9,FALSE)</f>
        <v>0</v>
      </c>
      <c r="P1364" s="1">
        <f>VLOOKUP($B1364,'[1]ALL ACCESSIONS'!$A$2:$M$30000,10,FALSE)</f>
        <v>0</v>
      </c>
      <c r="Q1364" s="1">
        <f>VLOOKUP($B1364,'[1]ALL ACCESSIONS'!$A$2:$M$30000,11,FALSE)</f>
        <v>0</v>
      </c>
    </row>
    <row r="1365" spans="1:17" x14ac:dyDescent="0.3">
      <c r="A1365" s="1" t="s">
        <v>5899</v>
      </c>
      <c r="B1365" s="1" t="s">
        <v>2215</v>
      </c>
      <c r="C1365" s="1" t="s">
        <v>4326</v>
      </c>
      <c r="D1365" s="1" t="str">
        <f>VLOOKUP($B1365,'[1]ALL ACCESSIONS'!$A$2:$M$28915,3,FALSE)</f>
        <v>x11-GC0-005a  : F4:5</v>
      </c>
      <c r="E1365" s="1">
        <f t="shared" si="42"/>
        <v>3</v>
      </c>
      <c r="F1365" s="10">
        <v>1</v>
      </c>
      <c r="G1365" s="10">
        <v>1</v>
      </c>
      <c r="H1365" s="10">
        <v>1</v>
      </c>
      <c r="K1365" s="1" t="str">
        <f t="shared" si="43"/>
        <v>YR3</v>
      </c>
      <c r="L1365" s="1" t="str">
        <f>VLOOKUP($B1365,'[1]ALL ACCESSIONS'!$A$2:$M$30000,6,FALSE)</f>
        <v>21YR3</v>
      </c>
      <c r="M1365" s="1" t="str">
        <f>VLOOKUP($B1365,'[1]ALL ACCESSIONS'!$A$2:$M$30000,7,FALSE)</f>
        <v>20YR3</v>
      </c>
      <c r="N1365" s="1" t="str">
        <f>VLOOKUP($B1365,'[1]ALL ACCESSIONS'!$A$2:$M$30000,8,FALSE)</f>
        <v>19YR2-4</v>
      </c>
      <c r="O1365" s="1" t="str">
        <f>VLOOKUP($B1365,'[1]ALL ACCESSIONS'!$A$2:$M$30000,9,FALSE)</f>
        <v>18YR1</v>
      </c>
      <c r="P1365" s="1">
        <f>VLOOKUP($B1365,'[1]ALL ACCESSIONS'!$A$2:$M$30000,10,FALSE)</f>
        <v>0</v>
      </c>
      <c r="Q1365" s="1">
        <f>VLOOKUP($B1365,'[1]ALL ACCESSIONS'!$A$2:$M$30000,11,FALSE)</f>
        <v>0</v>
      </c>
    </row>
    <row r="1366" spans="1:17" x14ac:dyDescent="0.3">
      <c r="A1366" s="1" t="s">
        <v>5899</v>
      </c>
      <c r="B1366" s="1" t="s">
        <v>2277</v>
      </c>
      <c r="C1366" s="1" t="s">
        <v>4326</v>
      </c>
      <c r="D1366" s="1" t="str">
        <f>VLOOKUP($B1366,'[1]ALL ACCESSIONS'!$A$2:$M$28915,3,FALSE)</f>
        <v>x12-GC1-031  : F4:5</v>
      </c>
      <c r="E1366" s="1">
        <f t="shared" si="42"/>
        <v>1</v>
      </c>
      <c r="F1366" s="10">
        <v>1</v>
      </c>
      <c r="K1366" s="1" t="str">
        <f t="shared" si="43"/>
        <v>YR1</v>
      </c>
      <c r="L1366" s="1" t="str">
        <f>VLOOKUP($B1366,'[1]ALL ACCESSIONS'!$A$2:$M$30000,6,FALSE)</f>
        <v>18YR1</v>
      </c>
      <c r="M1366" s="1">
        <f>VLOOKUP($B1366,'[1]ALL ACCESSIONS'!$A$2:$M$30000,7,FALSE)</f>
        <v>0</v>
      </c>
      <c r="N1366" s="1">
        <f>VLOOKUP($B1366,'[1]ALL ACCESSIONS'!$A$2:$M$30000,8,FALSE)</f>
        <v>0</v>
      </c>
      <c r="O1366" s="1">
        <f>VLOOKUP($B1366,'[1]ALL ACCESSIONS'!$A$2:$M$30000,9,FALSE)</f>
        <v>0</v>
      </c>
      <c r="P1366" s="1">
        <f>VLOOKUP($B1366,'[1]ALL ACCESSIONS'!$A$2:$M$30000,10,FALSE)</f>
        <v>0</v>
      </c>
      <c r="Q1366" s="1">
        <f>VLOOKUP($B1366,'[1]ALL ACCESSIONS'!$A$2:$M$30000,11,FALSE)</f>
        <v>0</v>
      </c>
    </row>
    <row r="1367" spans="1:17" x14ac:dyDescent="0.3">
      <c r="A1367" s="1" t="s">
        <v>5899</v>
      </c>
      <c r="B1367" s="1" t="s">
        <v>2289</v>
      </c>
      <c r="C1367" s="1" t="s">
        <v>4326</v>
      </c>
      <c r="D1367" s="1" t="str">
        <f>VLOOKUP($B1367,'[1]ALL ACCESSIONS'!$A$2:$M$28915,3,FALSE)</f>
        <v>x12-GC1-031  : F4:5</v>
      </c>
      <c r="E1367" s="1">
        <f t="shared" si="42"/>
        <v>2</v>
      </c>
      <c r="F1367" s="10">
        <v>1</v>
      </c>
      <c r="G1367" s="10">
        <v>1</v>
      </c>
      <c r="K1367" s="1" t="str">
        <f t="shared" si="43"/>
        <v>YR2</v>
      </c>
      <c r="L1367" s="1" t="str">
        <f>VLOOKUP($B1367,'[1]ALL ACCESSIONS'!$A$2:$M$30000,6,FALSE)</f>
        <v>19YR2-1</v>
      </c>
      <c r="M1367" s="1" t="str">
        <f>VLOOKUP($B1367,'[1]ALL ACCESSIONS'!$A$2:$M$30000,7,FALSE)</f>
        <v>18YR1</v>
      </c>
      <c r="N1367" s="1">
        <f>VLOOKUP($B1367,'[1]ALL ACCESSIONS'!$A$2:$M$30000,8,FALSE)</f>
        <v>0</v>
      </c>
      <c r="O1367" s="1">
        <f>VLOOKUP($B1367,'[1]ALL ACCESSIONS'!$A$2:$M$30000,9,FALSE)</f>
        <v>0</v>
      </c>
      <c r="P1367" s="1">
        <f>VLOOKUP($B1367,'[1]ALL ACCESSIONS'!$A$2:$M$30000,10,FALSE)</f>
        <v>0</v>
      </c>
      <c r="Q1367" s="1">
        <f>VLOOKUP($B1367,'[1]ALL ACCESSIONS'!$A$2:$M$30000,11,FALSE)</f>
        <v>0</v>
      </c>
    </row>
    <row r="1368" spans="1:17" x14ac:dyDescent="0.3">
      <c r="A1368" s="1" t="s">
        <v>5899</v>
      </c>
      <c r="B1368" s="1" t="s">
        <v>2301</v>
      </c>
      <c r="C1368" s="1" t="s">
        <v>4326</v>
      </c>
      <c r="D1368" s="1" t="str">
        <f>VLOOKUP($B1368,'[1]ALL ACCESSIONS'!$A$2:$M$28915,3,FALSE)</f>
        <v>x12-GC1-034  : F4:5</v>
      </c>
      <c r="E1368" s="1">
        <f t="shared" si="42"/>
        <v>1</v>
      </c>
      <c r="F1368" s="10">
        <v>1</v>
      </c>
      <c r="K1368" s="1" t="str">
        <f t="shared" si="43"/>
        <v>YR1</v>
      </c>
      <c r="L1368" s="1" t="str">
        <f>VLOOKUP($B1368,'[1]ALL ACCESSIONS'!$A$2:$M$30000,6,FALSE)</f>
        <v>18YR1</v>
      </c>
      <c r="M1368" s="1">
        <f>VLOOKUP($B1368,'[1]ALL ACCESSIONS'!$A$2:$M$30000,7,FALSE)</f>
        <v>0</v>
      </c>
      <c r="N1368" s="1">
        <f>VLOOKUP($B1368,'[1]ALL ACCESSIONS'!$A$2:$M$30000,8,FALSE)</f>
        <v>0</v>
      </c>
      <c r="O1368" s="1">
        <f>VLOOKUP($B1368,'[1]ALL ACCESSIONS'!$A$2:$M$30000,9,FALSE)</f>
        <v>0</v>
      </c>
      <c r="P1368" s="1">
        <f>VLOOKUP($B1368,'[1]ALL ACCESSIONS'!$A$2:$M$30000,10,FALSE)</f>
        <v>0</v>
      </c>
      <c r="Q1368" s="1">
        <f>VLOOKUP($B1368,'[1]ALL ACCESSIONS'!$A$2:$M$30000,11,FALSE)</f>
        <v>0</v>
      </c>
    </row>
    <row r="1369" spans="1:17" x14ac:dyDescent="0.3">
      <c r="A1369" s="1" t="s">
        <v>5899</v>
      </c>
      <c r="B1369" s="1" t="s">
        <v>2222</v>
      </c>
      <c r="C1369" s="1" t="s">
        <v>4326</v>
      </c>
      <c r="D1369" s="1" t="str">
        <f>VLOOKUP($B1369,'[1]ALL ACCESSIONS'!$A$2:$M$28915,3,FALSE)</f>
        <v>x11-GC0-007  : F4:5</v>
      </c>
      <c r="E1369" s="1">
        <f t="shared" si="42"/>
        <v>2</v>
      </c>
      <c r="F1369" s="10">
        <v>1</v>
      </c>
      <c r="G1369" s="10">
        <v>1</v>
      </c>
      <c r="K1369" s="1" t="str">
        <f t="shared" si="43"/>
        <v>YR2</v>
      </c>
      <c r="L1369" s="1" t="str">
        <f>VLOOKUP($B1369,'[1]ALL ACCESSIONS'!$A$2:$M$30000,6,FALSE)</f>
        <v>19YR2-7</v>
      </c>
      <c r="M1369" s="1" t="str">
        <f>VLOOKUP($B1369,'[1]ALL ACCESSIONS'!$A$2:$M$30000,7,FALSE)</f>
        <v>18YR1</v>
      </c>
      <c r="N1369" s="1">
        <f>VLOOKUP($B1369,'[1]ALL ACCESSIONS'!$A$2:$M$30000,8,FALSE)</f>
        <v>0</v>
      </c>
      <c r="O1369" s="1">
        <f>VLOOKUP($B1369,'[1]ALL ACCESSIONS'!$A$2:$M$30000,9,FALSE)</f>
        <v>0</v>
      </c>
      <c r="P1369" s="1">
        <f>VLOOKUP($B1369,'[1]ALL ACCESSIONS'!$A$2:$M$30000,10,FALSE)</f>
        <v>0</v>
      </c>
      <c r="Q1369" s="1">
        <f>VLOOKUP($B1369,'[1]ALL ACCESSIONS'!$A$2:$M$30000,11,FALSE)</f>
        <v>0</v>
      </c>
    </row>
    <row r="1370" spans="1:17" x14ac:dyDescent="0.3">
      <c r="A1370" s="1" t="s">
        <v>5899</v>
      </c>
      <c r="B1370" s="1" t="s">
        <v>2313</v>
      </c>
      <c r="C1370" s="1" t="s">
        <v>4326</v>
      </c>
      <c r="D1370" s="1" t="str">
        <f>VLOOKUP($B1370,'[1]ALL ACCESSIONS'!$A$2:$M$28915,3,FALSE)</f>
        <v>x12-GC1-036  : F4:5</v>
      </c>
      <c r="E1370" s="1">
        <f t="shared" si="42"/>
        <v>1</v>
      </c>
      <c r="F1370" s="10">
        <v>1</v>
      </c>
      <c r="K1370" s="1" t="str">
        <f t="shared" si="43"/>
        <v>YR1</v>
      </c>
      <c r="L1370" s="1" t="str">
        <f>VLOOKUP($B1370,'[1]ALL ACCESSIONS'!$A$2:$M$30000,6,FALSE)</f>
        <v>18YR1</v>
      </c>
      <c r="M1370" s="1">
        <f>VLOOKUP($B1370,'[1]ALL ACCESSIONS'!$A$2:$M$30000,7,FALSE)</f>
        <v>0</v>
      </c>
      <c r="N1370" s="1">
        <f>VLOOKUP($B1370,'[1]ALL ACCESSIONS'!$A$2:$M$30000,8,FALSE)</f>
        <v>0</v>
      </c>
      <c r="O1370" s="1">
        <f>VLOOKUP($B1370,'[1]ALL ACCESSIONS'!$A$2:$M$30000,9,FALSE)</f>
        <v>0</v>
      </c>
      <c r="P1370" s="1">
        <f>VLOOKUP($B1370,'[1]ALL ACCESSIONS'!$A$2:$M$30000,10,FALSE)</f>
        <v>0</v>
      </c>
      <c r="Q1370" s="1">
        <f>VLOOKUP($B1370,'[1]ALL ACCESSIONS'!$A$2:$M$30000,11,FALSE)</f>
        <v>0</v>
      </c>
    </row>
    <row r="1371" spans="1:17" x14ac:dyDescent="0.3">
      <c r="A1371" s="1" t="s">
        <v>5899</v>
      </c>
      <c r="B1371" s="1" t="s">
        <v>2337</v>
      </c>
      <c r="C1371" s="1" t="s">
        <v>4326</v>
      </c>
      <c r="D1371" s="1" t="str">
        <f>VLOOKUP($B1371,'[1]ALL ACCESSIONS'!$A$2:$M$28915,3,FALSE)</f>
        <v>x12-GC1-036  : F4:5</v>
      </c>
      <c r="E1371" s="1">
        <f t="shared" si="42"/>
        <v>1</v>
      </c>
      <c r="F1371" s="10">
        <v>1</v>
      </c>
      <c r="K1371" s="1" t="str">
        <f t="shared" si="43"/>
        <v>YR1</v>
      </c>
      <c r="L1371" s="1" t="str">
        <f>VLOOKUP($B1371,'[1]ALL ACCESSIONS'!$A$2:$M$30000,6,FALSE)</f>
        <v>18YR1</v>
      </c>
      <c r="M1371" s="1">
        <f>VLOOKUP($B1371,'[1]ALL ACCESSIONS'!$A$2:$M$30000,7,FALSE)</f>
        <v>0</v>
      </c>
      <c r="N1371" s="1">
        <f>VLOOKUP($B1371,'[1]ALL ACCESSIONS'!$A$2:$M$30000,8,FALSE)</f>
        <v>0</v>
      </c>
      <c r="O1371" s="1">
        <f>VLOOKUP($B1371,'[1]ALL ACCESSIONS'!$A$2:$M$30000,9,FALSE)</f>
        <v>0</v>
      </c>
      <c r="P1371" s="1">
        <f>VLOOKUP($B1371,'[1]ALL ACCESSIONS'!$A$2:$M$30000,10,FALSE)</f>
        <v>0</v>
      </c>
      <c r="Q1371" s="1">
        <f>VLOOKUP($B1371,'[1]ALL ACCESSIONS'!$A$2:$M$30000,11,FALSE)</f>
        <v>0</v>
      </c>
    </row>
    <row r="1372" spans="1:17" x14ac:dyDescent="0.3">
      <c r="A1372" s="1" t="s">
        <v>5899</v>
      </c>
      <c r="B1372" s="1" t="s">
        <v>2325</v>
      </c>
      <c r="C1372" s="1" t="s">
        <v>4326</v>
      </c>
      <c r="D1372" s="1" t="str">
        <f>VLOOKUP($B1372,'[1]ALL ACCESSIONS'!$A$2:$M$28915,3,FALSE)</f>
        <v>x12-GC1-036  : F4:5</v>
      </c>
      <c r="E1372" s="1">
        <f t="shared" si="42"/>
        <v>1</v>
      </c>
      <c r="F1372" s="10">
        <v>1</v>
      </c>
      <c r="K1372" s="1" t="str">
        <f t="shared" si="43"/>
        <v>YR1</v>
      </c>
      <c r="L1372" s="1" t="str">
        <f>VLOOKUP($B1372,'[1]ALL ACCESSIONS'!$A$2:$M$30000,6,FALSE)</f>
        <v>18YR1</v>
      </c>
      <c r="M1372" s="1">
        <f>VLOOKUP($B1372,'[1]ALL ACCESSIONS'!$A$2:$M$30000,7,FALSE)</f>
        <v>0</v>
      </c>
      <c r="N1372" s="1">
        <f>VLOOKUP($B1372,'[1]ALL ACCESSIONS'!$A$2:$M$30000,8,FALSE)</f>
        <v>0</v>
      </c>
      <c r="O1372" s="1">
        <f>VLOOKUP($B1372,'[1]ALL ACCESSIONS'!$A$2:$M$30000,9,FALSE)</f>
        <v>0</v>
      </c>
      <c r="P1372" s="1">
        <f>VLOOKUP($B1372,'[1]ALL ACCESSIONS'!$A$2:$M$30000,10,FALSE)</f>
        <v>0</v>
      </c>
      <c r="Q1372" s="1">
        <f>VLOOKUP($B1372,'[1]ALL ACCESSIONS'!$A$2:$M$30000,11,FALSE)</f>
        <v>0</v>
      </c>
    </row>
    <row r="1373" spans="1:17" x14ac:dyDescent="0.3">
      <c r="A1373" s="1" t="s">
        <v>5899</v>
      </c>
      <c r="B1373" s="1" t="s">
        <v>2229</v>
      </c>
      <c r="C1373" s="1" t="s">
        <v>4326</v>
      </c>
      <c r="D1373" s="1" t="str">
        <f>VLOOKUP($B1373,'[1]ALL ACCESSIONS'!$A$2:$M$28915,3,FALSE)</f>
        <v>x11-GC0-007  : F4:5</v>
      </c>
      <c r="E1373" s="1">
        <f t="shared" si="42"/>
        <v>1</v>
      </c>
      <c r="F1373" s="10">
        <v>1</v>
      </c>
      <c r="K1373" s="1" t="str">
        <f t="shared" si="43"/>
        <v>YR1</v>
      </c>
      <c r="L1373" s="1" t="str">
        <f>VLOOKUP($B1373,'[1]ALL ACCESSIONS'!$A$2:$M$30000,6,FALSE)</f>
        <v>18YR1</v>
      </c>
      <c r="M1373" s="1">
        <f>VLOOKUP($B1373,'[1]ALL ACCESSIONS'!$A$2:$M$30000,7,FALSE)</f>
        <v>0</v>
      </c>
      <c r="N1373" s="1">
        <f>VLOOKUP($B1373,'[1]ALL ACCESSIONS'!$A$2:$M$30000,8,FALSE)</f>
        <v>0</v>
      </c>
      <c r="O1373" s="1">
        <f>VLOOKUP($B1373,'[1]ALL ACCESSIONS'!$A$2:$M$30000,9,FALSE)</f>
        <v>0</v>
      </c>
      <c r="P1373" s="1">
        <f>VLOOKUP($B1373,'[1]ALL ACCESSIONS'!$A$2:$M$30000,10,FALSE)</f>
        <v>0</v>
      </c>
      <c r="Q1373" s="1">
        <f>VLOOKUP($B1373,'[1]ALL ACCESSIONS'!$A$2:$M$30000,11,FALSE)</f>
        <v>0</v>
      </c>
    </row>
    <row r="1374" spans="1:17" x14ac:dyDescent="0.3">
      <c r="A1374" s="1" t="s">
        <v>5899</v>
      </c>
      <c r="B1374" s="1" t="s">
        <v>2237</v>
      </c>
      <c r="C1374" s="1" t="s">
        <v>4326</v>
      </c>
      <c r="D1374" s="1" t="str">
        <f>VLOOKUP($B1374,'[1]ALL ACCESSIONS'!$A$2:$M$28915,3,FALSE)</f>
        <v>x11-GC0-007  : F4:5</v>
      </c>
      <c r="E1374" s="1">
        <f t="shared" si="42"/>
        <v>1</v>
      </c>
      <c r="F1374" s="10">
        <v>1</v>
      </c>
      <c r="K1374" s="1" t="str">
        <f t="shared" si="43"/>
        <v>YR1</v>
      </c>
      <c r="L1374" s="1" t="str">
        <f>VLOOKUP($B1374,'[1]ALL ACCESSIONS'!$A$2:$M$30000,6,FALSE)</f>
        <v>18YR1</v>
      </c>
      <c r="M1374" s="1">
        <f>VLOOKUP($B1374,'[1]ALL ACCESSIONS'!$A$2:$M$30000,7,FALSE)</f>
        <v>0</v>
      </c>
      <c r="N1374" s="1">
        <f>VLOOKUP($B1374,'[1]ALL ACCESSIONS'!$A$2:$M$30000,8,FALSE)</f>
        <v>0</v>
      </c>
      <c r="O1374" s="1">
        <f>VLOOKUP($B1374,'[1]ALL ACCESSIONS'!$A$2:$M$30000,9,FALSE)</f>
        <v>0</v>
      </c>
      <c r="P1374" s="1">
        <f>VLOOKUP($B1374,'[1]ALL ACCESSIONS'!$A$2:$M$30000,10,FALSE)</f>
        <v>0</v>
      </c>
      <c r="Q1374" s="1">
        <f>VLOOKUP($B1374,'[1]ALL ACCESSIONS'!$A$2:$M$30000,11,FALSE)</f>
        <v>0</v>
      </c>
    </row>
    <row r="1375" spans="1:17" x14ac:dyDescent="0.3">
      <c r="A1375" s="1" t="s">
        <v>5899</v>
      </c>
      <c r="B1375" s="1" t="s">
        <v>2349</v>
      </c>
      <c r="C1375" s="1" t="s">
        <v>4326</v>
      </c>
      <c r="D1375" s="1" t="str">
        <f>VLOOKUP($B1375,'[1]ALL ACCESSIONS'!$A$2:$M$28915,3,FALSE)</f>
        <v>x12-GC1-036  : F4:5</v>
      </c>
      <c r="E1375" s="1">
        <f t="shared" si="42"/>
        <v>1</v>
      </c>
      <c r="F1375" s="10">
        <v>1</v>
      </c>
      <c r="K1375" s="1" t="str">
        <f t="shared" si="43"/>
        <v>YR1</v>
      </c>
      <c r="L1375" s="1" t="str">
        <f>VLOOKUP($B1375,'[1]ALL ACCESSIONS'!$A$2:$M$30000,6,FALSE)</f>
        <v>18YR1</v>
      </c>
      <c r="M1375" s="1">
        <f>VLOOKUP($B1375,'[1]ALL ACCESSIONS'!$A$2:$M$30000,7,FALSE)</f>
        <v>0</v>
      </c>
      <c r="N1375" s="1">
        <f>VLOOKUP($B1375,'[1]ALL ACCESSIONS'!$A$2:$M$30000,8,FALSE)</f>
        <v>0</v>
      </c>
      <c r="O1375" s="1">
        <f>VLOOKUP($B1375,'[1]ALL ACCESSIONS'!$A$2:$M$30000,9,FALSE)</f>
        <v>0</v>
      </c>
      <c r="P1375" s="1">
        <f>VLOOKUP($B1375,'[1]ALL ACCESSIONS'!$A$2:$M$30000,10,FALSE)</f>
        <v>0</v>
      </c>
      <c r="Q1375" s="1">
        <f>VLOOKUP($B1375,'[1]ALL ACCESSIONS'!$A$2:$M$30000,11,FALSE)</f>
        <v>0</v>
      </c>
    </row>
    <row r="1376" spans="1:17" x14ac:dyDescent="0.3">
      <c r="A1376" s="1" t="s">
        <v>5899</v>
      </c>
      <c r="B1376" s="1" t="s">
        <v>2360</v>
      </c>
      <c r="C1376" s="1" t="s">
        <v>4326</v>
      </c>
      <c r="D1376" s="1" t="str">
        <f>VLOOKUP($B1376,'[1]ALL ACCESSIONS'!$A$2:$M$28915,3,FALSE)</f>
        <v>x12-GC1-039  : F4:5</v>
      </c>
      <c r="E1376" s="1">
        <f t="shared" si="42"/>
        <v>2</v>
      </c>
      <c r="F1376" s="10">
        <v>1</v>
      </c>
      <c r="G1376" s="10">
        <v>1</v>
      </c>
      <c r="K1376" s="1" t="str">
        <f t="shared" si="43"/>
        <v>YR2</v>
      </c>
      <c r="L1376" s="1" t="str">
        <f>VLOOKUP($B1376,'[1]ALL ACCESSIONS'!$A$2:$M$30000,6,FALSE)</f>
        <v>19YR2-7</v>
      </c>
      <c r="M1376" s="1" t="str">
        <f>VLOOKUP($B1376,'[1]ALL ACCESSIONS'!$A$2:$M$30000,7,FALSE)</f>
        <v>18YR1</v>
      </c>
      <c r="N1376" s="1">
        <f>VLOOKUP($B1376,'[1]ALL ACCESSIONS'!$A$2:$M$30000,8,FALSE)</f>
        <v>0</v>
      </c>
      <c r="O1376" s="1">
        <f>VLOOKUP($B1376,'[1]ALL ACCESSIONS'!$A$2:$M$30000,9,FALSE)</f>
        <v>0</v>
      </c>
      <c r="P1376" s="1">
        <f>VLOOKUP($B1376,'[1]ALL ACCESSIONS'!$A$2:$M$30000,10,FALSE)</f>
        <v>0</v>
      </c>
      <c r="Q1376" s="1">
        <f>VLOOKUP($B1376,'[1]ALL ACCESSIONS'!$A$2:$M$30000,11,FALSE)</f>
        <v>0</v>
      </c>
    </row>
    <row r="1377" spans="1:18" x14ac:dyDescent="0.3">
      <c r="A1377" s="1" t="s">
        <v>5899</v>
      </c>
      <c r="B1377" s="1" t="s">
        <v>2278</v>
      </c>
      <c r="C1377" s="1" t="s">
        <v>4326</v>
      </c>
      <c r="D1377" s="1" t="str">
        <f>VLOOKUP($B1377,'[1]ALL ACCESSIONS'!$A$2:$M$28915,3,FALSE)</f>
        <v>x12-GC1-039  : F4:5</v>
      </c>
      <c r="E1377" s="1">
        <f t="shared" si="42"/>
        <v>2</v>
      </c>
      <c r="F1377" s="10">
        <v>1</v>
      </c>
      <c r="G1377" s="10">
        <v>1</v>
      </c>
      <c r="K1377" s="1" t="str">
        <f t="shared" si="43"/>
        <v>YR2</v>
      </c>
      <c r="L1377" s="1" t="str">
        <f>VLOOKUP($B1377,'[1]ALL ACCESSIONS'!$A$2:$M$30000,6,FALSE)</f>
        <v>19YR2-5</v>
      </c>
      <c r="M1377" s="1" t="str">
        <f>VLOOKUP($B1377,'[1]ALL ACCESSIONS'!$A$2:$M$30000,7,FALSE)</f>
        <v>18YR1</v>
      </c>
      <c r="N1377" s="1">
        <f>VLOOKUP($B1377,'[1]ALL ACCESSIONS'!$A$2:$M$30000,8,FALSE)</f>
        <v>0</v>
      </c>
      <c r="O1377" s="1">
        <f>VLOOKUP($B1377,'[1]ALL ACCESSIONS'!$A$2:$M$30000,9,FALSE)</f>
        <v>0</v>
      </c>
      <c r="P1377" s="1">
        <f>VLOOKUP($B1377,'[1]ALL ACCESSIONS'!$A$2:$M$30000,10,FALSE)</f>
        <v>0</v>
      </c>
      <c r="Q1377" s="1">
        <f>VLOOKUP($B1377,'[1]ALL ACCESSIONS'!$A$2:$M$30000,11,FALSE)</f>
        <v>0</v>
      </c>
    </row>
    <row r="1378" spans="1:18" x14ac:dyDescent="0.3">
      <c r="A1378" s="1" t="s">
        <v>5899</v>
      </c>
      <c r="B1378" s="1" t="s">
        <v>2290</v>
      </c>
      <c r="C1378" s="1" t="s">
        <v>4326</v>
      </c>
      <c r="D1378" s="1" t="str">
        <f>VLOOKUP($B1378,'[1]ALL ACCESSIONS'!$A$2:$M$28915,3,FALSE)</f>
        <v>x12-GC1-039  : F4:5</v>
      </c>
      <c r="E1378" s="1">
        <f t="shared" si="42"/>
        <v>1</v>
      </c>
      <c r="F1378" s="10">
        <v>1</v>
      </c>
      <c r="K1378" s="1" t="str">
        <f t="shared" si="43"/>
        <v>YR1</v>
      </c>
      <c r="L1378" s="1" t="str">
        <f>VLOOKUP($B1378,'[1]ALL ACCESSIONS'!$A$2:$M$30000,6,FALSE)</f>
        <v>18YR1</v>
      </c>
      <c r="M1378" s="1">
        <f>VLOOKUP($B1378,'[1]ALL ACCESSIONS'!$A$2:$M$30000,7,FALSE)</f>
        <v>0</v>
      </c>
      <c r="N1378" s="1">
        <f>VLOOKUP($B1378,'[1]ALL ACCESSIONS'!$A$2:$M$30000,8,FALSE)</f>
        <v>0</v>
      </c>
      <c r="O1378" s="1">
        <f>VLOOKUP($B1378,'[1]ALL ACCESSIONS'!$A$2:$M$30000,9,FALSE)</f>
        <v>0</v>
      </c>
      <c r="P1378" s="1">
        <f>VLOOKUP($B1378,'[1]ALL ACCESSIONS'!$A$2:$M$30000,10,FALSE)</f>
        <v>0</v>
      </c>
      <c r="Q1378" s="1">
        <f>VLOOKUP($B1378,'[1]ALL ACCESSIONS'!$A$2:$M$30000,11,FALSE)</f>
        <v>0</v>
      </c>
    </row>
    <row r="1379" spans="1:18" x14ac:dyDescent="0.3">
      <c r="A1379" s="1" t="s">
        <v>5899</v>
      </c>
      <c r="B1379" s="1" t="s">
        <v>2245</v>
      </c>
      <c r="C1379" s="1" t="s">
        <v>4326</v>
      </c>
      <c r="D1379" s="1" t="str">
        <f>VLOOKUP($B1379,'[1]ALL ACCESSIONS'!$A$2:$M$28915,3,FALSE)</f>
        <v>x11-GC0-007  : F4:5</v>
      </c>
      <c r="E1379" s="1">
        <f t="shared" si="42"/>
        <v>2</v>
      </c>
      <c r="F1379" s="10">
        <v>1</v>
      </c>
      <c r="G1379" s="10">
        <v>1</v>
      </c>
      <c r="K1379" s="1" t="str">
        <f t="shared" si="43"/>
        <v>YR2</v>
      </c>
      <c r="L1379" s="1" t="str">
        <f>VLOOKUP($B1379,'[1]ALL ACCESSIONS'!$A$2:$M$30000,6,FALSE)</f>
        <v>19YR2-3</v>
      </c>
      <c r="M1379" s="1" t="str">
        <f>VLOOKUP($B1379,'[1]ALL ACCESSIONS'!$A$2:$M$30000,7,FALSE)</f>
        <v>18YR1</v>
      </c>
      <c r="N1379" s="1">
        <f>VLOOKUP($B1379,'[1]ALL ACCESSIONS'!$A$2:$M$30000,8,FALSE)</f>
        <v>0</v>
      </c>
      <c r="O1379" s="1">
        <f>VLOOKUP($B1379,'[1]ALL ACCESSIONS'!$A$2:$M$30000,9,FALSE)</f>
        <v>0</v>
      </c>
      <c r="P1379" s="1">
        <f>VLOOKUP($B1379,'[1]ALL ACCESSIONS'!$A$2:$M$30000,10,FALSE)</f>
        <v>0</v>
      </c>
      <c r="Q1379" s="1">
        <f>VLOOKUP($B1379,'[1]ALL ACCESSIONS'!$A$2:$M$30000,11,FALSE)</f>
        <v>0</v>
      </c>
    </row>
    <row r="1380" spans="1:18" x14ac:dyDescent="0.3">
      <c r="A1380" s="1" t="s">
        <v>5899</v>
      </c>
      <c r="B1380" s="1" t="s">
        <v>2302</v>
      </c>
      <c r="C1380" s="1" t="s">
        <v>4326</v>
      </c>
      <c r="D1380" s="1" t="str">
        <f>VLOOKUP($B1380,'[1]ALL ACCESSIONS'!$A$2:$M$28915,3,FALSE)</f>
        <v>x12-GC1-040  : F4:5</v>
      </c>
      <c r="E1380" s="1">
        <f t="shared" si="42"/>
        <v>1</v>
      </c>
      <c r="F1380" s="10">
        <v>1</v>
      </c>
      <c r="K1380" s="1" t="str">
        <f t="shared" si="43"/>
        <v>YR1</v>
      </c>
      <c r="L1380" s="1" t="str">
        <f>VLOOKUP($B1380,'[1]ALL ACCESSIONS'!$A$2:$M$30000,6,FALSE)</f>
        <v>18YR1</v>
      </c>
      <c r="M1380" s="1">
        <f>VLOOKUP($B1380,'[1]ALL ACCESSIONS'!$A$2:$M$30000,7,FALSE)</f>
        <v>0</v>
      </c>
      <c r="N1380" s="1">
        <f>VLOOKUP($B1380,'[1]ALL ACCESSIONS'!$A$2:$M$30000,8,FALSE)</f>
        <v>0</v>
      </c>
      <c r="O1380" s="1">
        <f>VLOOKUP($B1380,'[1]ALL ACCESSIONS'!$A$2:$M$30000,9,FALSE)</f>
        <v>0</v>
      </c>
      <c r="P1380" s="1">
        <f>VLOOKUP($B1380,'[1]ALL ACCESSIONS'!$A$2:$M$30000,10,FALSE)</f>
        <v>0</v>
      </c>
      <c r="Q1380" s="1">
        <f>VLOOKUP($B1380,'[1]ALL ACCESSIONS'!$A$2:$M$30000,11,FALSE)</f>
        <v>0</v>
      </c>
    </row>
    <row r="1381" spans="1:18" x14ac:dyDescent="0.3">
      <c r="A1381" s="1" t="s">
        <v>5899</v>
      </c>
      <c r="B1381" s="1" t="s">
        <v>2314</v>
      </c>
      <c r="C1381" s="1" t="s">
        <v>4326</v>
      </c>
      <c r="D1381" s="1" t="str">
        <f>VLOOKUP($B1381,'[1]ALL ACCESSIONS'!$A$2:$M$28915,3,FALSE)</f>
        <v>x12-GC1-040  : F4:5</v>
      </c>
      <c r="E1381" s="1">
        <f t="shared" si="42"/>
        <v>1</v>
      </c>
      <c r="F1381" s="10">
        <v>1</v>
      </c>
      <c r="K1381" s="1" t="str">
        <f t="shared" si="43"/>
        <v>YR1</v>
      </c>
      <c r="L1381" s="1" t="str">
        <f>VLOOKUP($B1381,'[1]ALL ACCESSIONS'!$A$2:$M$30000,6,FALSE)</f>
        <v>18YR1</v>
      </c>
      <c r="M1381" s="1">
        <f>VLOOKUP($B1381,'[1]ALL ACCESSIONS'!$A$2:$M$30000,7,FALSE)</f>
        <v>0</v>
      </c>
      <c r="N1381" s="1">
        <f>VLOOKUP($B1381,'[1]ALL ACCESSIONS'!$A$2:$M$30000,8,FALSE)</f>
        <v>0</v>
      </c>
      <c r="O1381" s="1">
        <f>VLOOKUP($B1381,'[1]ALL ACCESSIONS'!$A$2:$M$30000,9,FALSE)</f>
        <v>0</v>
      </c>
      <c r="P1381" s="1">
        <f>VLOOKUP($B1381,'[1]ALL ACCESSIONS'!$A$2:$M$30000,10,FALSE)</f>
        <v>0</v>
      </c>
      <c r="Q1381" s="1">
        <f>VLOOKUP($B1381,'[1]ALL ACCESSIONS'!$A$2:$M$30000,11,FALSE)</f>
        <v>0</v>
      </c>
    </row>
    <row r="1382" spans="1:18" x14ac:dyDescent="0.3">
      <c r="A1382" s="1" t="s">
        <v>5899</v>
      </c>
      <c r="B1382" s="1" t="s">
        <v>2326</v>
      </c>
      <c r="C1382" s="1" t="s">
        <v>4326</v>
      </c>
      <c r="D1382" s="1" t="str">
        <f>VLOOKUP($B1382,'[1]ALL ACCESSIONS'!$A$2:$M$28915,3,FALSE)</f>
        <v>x12-GC1-040  : F4:5</v>
      </c>
      <c r="E1382" s="1">
        <f t="shared" si="42"/>
        <v>1</v>
      </c>
      <c r="F1382" s="10">
        <v>1</v>
      </c>
      <c r="K1382" s="1" t="str">
        <f t="shared" si="43"/>
        <v>YR1</v>
      </c>
      <c r="L1382" s="1" t="str">
        <f>VLOOKUP($B1382,'[1]ALL ACCESSIONS'!$A$2:$M$30000,6,FALSE)</f>
        <v>18YR1</v>
      </c>
      <c r="M1382" s="1">
        <f>VLOOKUP($B1382,'[1]ALL ACCESSIONS'!$A$2:$M$30000,7,FALSE)</f>
        <v>0</v>
      </c>
      <c r="N1382" s="1">
        <f>VLOOKUP($B1382,'[1]ALL ACCESSIONS'!$A$2:$M$30000,8,FALSE)</f>
        <v>0</v>
      </c>
      <c r="O1382" s="1">
        <f>VLOOKUP($B1382,'[1]ALL ACCESSIONS'!$A$2:$M$30000,9,FALSE)</f>
        <v>0</v>
      </c>
      <c r="P1382" s="1">
        <f>VLOOKUP($B1382,'[1]ALL ACCESSIONS'!$A$2:$M$30000,10,FALSE)</f>
        <v>0</v>
      </c>
      <c r="Q1382" s="1">
        <f>VLOOKUP($B1382,'[1]ALL ACCESSIONS'!$A$2:$M$30000,11,FALSE)</f>
        <v>0</v>
      </c>
    </row>
    <row r="1383" spans="1:18" x14ac:dyDescent="0.3">
      <c r="A1383" s="1" t="s">
        <v>5899</v>
      </c>
      <c r="B1383" s="1" t="s">
        <v>2338</v>
      </c>
      <c r="C1383" s="1" t="s">
        <v>4326</v>
      </c>
      <c r="D1383" s="1" t="str">
        <f>VLOOKUP($B1383,'[1]ALL ACCESSIONS'!$A$2:$M$28915,3,FALSE)</f>
        <v>x12-GC1-040  : F4:5</v>
      </c>
      <c r="E1383" s="1">
        <f t="shared" si="42"/>
        <v>1</v>
      </c>
      <c r="F1383" s="10">
        <v>1</v>
      </c>
      <c r="K1383" s="1" t="str">
        <f t="shared" si="43"/>
        <v>YR1</v>
      </c>
      <c r="L1383" s="1" t="str">
        <f>VLOOKUP($B1383,'[1]ALL ACCESSIONS'!$A$2:$M$30000,6,FALSE)</f>
        <v>18YR1</v>
      </c>
      <c r="M1383" s="1">
        <f>VLOOKUP($B1383,'[1]ALL ACCESSIONS'!$A$2:$M$30000,7,FALSE)</f>
        <v>0</v>
      </c>
      <c r="N1383" s="1">
        <f>VLOOKUP($B1383,'[1]ALL ACCESSIONS'!$A$2:$M$30000,8,FALSE)</f>
        <v>0</v>
      </c>
      <c r="O1383" s="1">
        <f>VLOOKUP($B1383,'[1]ALL ACCESSIONS'!$A$2:$M$30000,9,FALSE)</f>
        <v>0</v>
      </c>
      <c r="P1383" s="1">
        <f>VLOOKUP($B1383,'[1]ALL ACCESSIONS'!$A$2:$M$30000,10,FALSE)</f>
        <v>0</v>
      </c>
      <c r="Q1383" s="1">
        <f>VLOOKUP($B1383,'[1]ALL ACCESSIONS'!$A$2:$M$30000,11,FALSE)</f>
        <v>0</v>
      </c>
    </row>
    <row r="1384" spans="1:18" x14ac:dyDescent="0.3">
      <c r="A1384" s="1" t="s">
        <v>5899</v>
      </c>
      <c r="B1384" s="1" t="s">
        <v>2350</v>
      </c>
      <c r="C1384" s="1" t="s">
        <v>4326</v>
      </c>
      <c r="D1384" s="1" t="str">
        <f>VLOOKUP($B1384,'[1]ALL ACCESSIONS'!$A$2:$M$28915,3,FALSE)</f>
        <v>x12-GC1-040  : F4:5</v>
      </c>
      <c r="E1384" s="1">
        <f t="shared" si="42"/>
        <v>2</v>
      </c>
      <c r="F1384" s="10">
        <v>1</v>
      </c>
      <c r="G1384" s="10">
        <v>1</v>
      </c>
      <c r="K1384" s="1" t="str">
        <f t="shared" si="43"/>
        <v>YR2</v>
      </c>
      <c r="L1384" s="1" t="str">
        <f>VLOOKUP($B1384,'[1]ALL ACCESSIONS'!$A$2:$M$30000,6,FALSE)</f>
        <v>19YR2-2</v>
      </c>
      <c r="M1384" s="1" t="str">
        <f>VLOOKUP($B1384,'[1]ALL ACCESSIONS'!$A$2:$M$30000,7,FALSE)</f>
        <v>18YR1</v>
      </c>
      <c r="N1384" s="1">
        <f>VLOOKUP($B1384,'[1]ALL ACCESSIONS'!$A$2:$M$30000,8,FALSE)</f>
        <v>0</v>
      </c>
      <c r="O1384" s="1">
        <f>VLOOKUP($B1384,'[1]ALL ACCESSIONS'!$A$2:$M$30000,9,FALSE)</f>
        <v>0</v>
      </c>
      <c r="P1384" s="1">
        <f>VLOOKUP($B1384,'[1]ALL ACCESSIONS'!$A$2:$M$30000,10,FALSE)</f>
        <v>0</v>
      </c>
      <c r="Q1384" s="1">
        <f>VLOOKUP($B1384,'[1]ALL ACCESSIONS'!$A$2:$M$30000,11,FALSE)</f>
        <v>0</v>
      </c>
    </row>
    <row r="1385" spans="1:18" x14ac:dyDescent="0.3">
      <c r="A1385" s="1" t="s">
        <v>5899</v>
      </c>
      <c r="B1385" s="1" t="s">
        <v>2361</v>
      </c>
      <c r="C1385" s="1" t="s">
        <v>4326</v>
      </c>
      <c r="D1385" s="1" t="str">
        <f>VLOOKUP($B1385,'[1]ALL ACCESSIONS'!$A$2:$M$28915,3,FALSE)</f>
        <v>x12-GC1-044  : F4:5</v>
      </c>
      <c r="E1385" s="1">
        <f t="shared" si="42"/>
        <v>1</v>
      </c>
      <c r="F1385" s="10">
        <v>1</v>
      </c>
      <c r="K1385" s="1" t="str">
        <f t="shared" si="43"/>
        <v>YR1</v>
      </c>
      <c r="L1385" s="1" t="str">
        <f>VLOOKUP($B1385,'[1]ALL ACCESSIONS'!$A$2:$M$30000,6,FALSE)</f>
        <v>18YR1</v>
      </c>
      <c r="M1385" s="1">
        <f>VLOOKUP($B1385,'[1]ALL ACCESSIONS'!$A$2:$M$30000,7,FALSE)</f>
        <v>0</v>
      </c>
      <c r="N1385" s="1">
        <f>VLOOKUP($B1385,'[1]ALL ACCESSIONS'!$A$2:$M$30000,8,FALSE)</f>
        <v>0</v>
      </c>
      <c r="O1385" s="1">
        <f>VLOOKUP($B1385,'[1]ALL ACCESSIONS'!$A$2:$M$30000,9,FALSE)</f>
        <v>0</v>
      </c>
      <c r="P1385" s="1">
        <f>VLOOKUP($B1385,'[1]ALL ACCESSIONS'!$A$2:$M$30000,10,FALSE)</f>
        <v>0</v>
      </c>
      <c r="Q1385" s="1">
        <f>VLOOKUP($B1385,'[1]ALL ACCESSIONS'!$A$2:$M$30000,11,FALSE)</f>
        <v>0</v>
      </c>
    </row>
    <row r="1386" spans="1:18" x14ac:dyDescent="0.3">
      <c r="A1386" s="1" t="s">
        <v>5899</v>
      </c>
      <c r="B1386" s="1" t="s">
        <v>2279</v>
      </c>
      <c r="C1386" s="1" t="s">
        <v>4326</v>
      </c>
      <c r="D1386" s="1" t="str">
        <f>VLOOKUP($B1386,'[1]ALL ACCESSIONS'!$A$2:$M$28915,3,FALSE)</f>
        <v>x12-GC1-044  : F4:5</v>
      </c>
      <c r="E1386" s="1">
        <f t="shared" si="42"/>
        <v>1</v>
      </c>
      <c r="F1386" s="10">
        <v>1</v>
      </c>
      <c r="K1386" s="1" t="str">
        <f t="shared" si="43"/>
        <v>YR1</v>
      </c>
      <c r="L1386" s="1" t="str">
        <f>VLOOKUP($B1386,'[1]ALL ACCESSIONS'!$A$2:$M$30000,6,FALSE)</f>
        <v>18YR1</v>
      </c>
      <c r="M1386" s="1">
        <f>VLOOKUP($B1386,'[1]ALL ACCESSIONS'!$A$2:$M$30000,7,FALSE)</f>
        <v>0</v>
      </c>
      <c r="N1386" s="1">
        <f>VLOOKUP($B1386,'[1]ALL ACCESSIONS'!$A$2:$M$30000,8,FALSE)</f>
        <v>0</v>
      </c>
      <c r="O1386" s="1">
        <f>VLOOKUP($B1386,'[1]ALL ACCESSIONS'!$A$2:$M$30000,9,FALSE)</f>
        <v>0</v>
      </c>
      <c r="P1386" s="1">
        <f>VLOOKUP($B1386,'[1]ALL ACCESSIONS'!$A$2:$M$30000,10,FALSE)</f>
        <v>0</v>
      </c>
      <c r="Q1386" s="1">
        <f>VLOOKUP($B1386,'[1]ALL ACCESSIONS'!$A$2:$M$30000,11,FALSE)</f>
        <v>0</v>
      </c>
    </row>
    <row r="1387" spans="1:18" x14ac:dyDescent="0.3">
      <c r="A1387" s="1" t="s">
        <v>5899</v>
      </c>
      <c r="B1387" s="1" t="s">
        <v>2268</v>
      </c>
      <c r="C1387" s="1" t="s">
        <v>4326</v>
      </c>
      <c r="D1387" s="1" t="str">
        <f>VLOOKUP($B1387,'[1]ALL ACCESSIONS'!$A$2:$M$28915,3,FALSE)</f>
        <v>x11-GC0-007  : F4:5</v>
      </c>
      <c r="E1387" s="1">
        <f t="shared" si="42"/>
        <v>1</v>
      </c>
      <c r="F1387" s="10">
        <v>1</v>
      </c>
      <c r="K1387" s="1" t="str">
        <f t="shared" si="43"/>
        <v>YR1</v>
      </c>
      <c r="L1387" s="1" t="str">
        <f>VLOOKUP($B1387,'[1]ALL ACCESSIONS'!$A$2:$M$30000,6,FALSE)</f>
        <v>18YR1</v>
      </c>
      <c r="M1387" s="1">
        <f>VLOOKUP($B1387,'[1]ALL ACCESSIONS'!$A$2:$M$30000,7,FALSE)</f>
        <v>0</v>
      </c>
      <c r="N1387" s="1">
        <f>VLOOKUP($B1387,'[1]ALL ACCESSIONS'!$A$2:$M$30000,8,FALSE)</f>
        <v>0</v>
      </c>
      <c r="O1387" s="1">
        <f>VLOOKUP($B1387,'[1]ALL ACCESSIONS'!$A$2:$M$30000,9,FALSE)</f>
        <v>0</v>
      </c>
      <c r="P1387" s="1">
        <f>VLOOKUP($B1387,'[1]ALL ACCESSIONS'!$A$2:$M$30000,10,FALSE)</f>
        <v>0</v>
      </c>
      <c r="Q1387" s="1">
        <f>VLOOKUP($B1387,'[1]ALL ACCESSIONS'!$A$2:$M$30000,11,FALSE)</f>
        <v>0</v>
      </c>
    </row>
    <row r="1388" spans="1:18" x14ac:dyDescent="0.3">
      <c r="A1388" s="1" t="s">
        <v>5899</v>
      </c>
      <c r="B1388" s="1" t="s">
        <v>2291</v>
      </c>
      <c r="C1388" s="1" t="s">
        <v>4326</v>
      </c>
      <c r="D1388" s="1" t="str">
        <f>VLOOKUP($B1388,'[1]ALL ACCESSIONS'!$A$2:$M$28915,3,FALSE)</f>
        <v>x12-GC1-046  : F4:5</v>
      </c>
      <c r="E1388" s="1">
        <f t="shared" si="42"/>
        <v>1</v>
      </c>
      <c r="F1388" s="10">
        <v>1</v>
      </c>
      <c r="K1388" s="1" t="str">
        <f t="shared" si="43"/>
        <v>YR1</v>
      </c>
      <c r="L1388" s="1" t="str">
        <f>VLOOKUP($B1388,'[1]ALL ACCESSIONS'!$A$2:$M$30000,6,FALSE)</f>
        <v>18YR1</v>
      </c>
      <c r="M1388" s="1">
        <f>VLOOKUP($B1388,'[1]ALL ACCESSIONS'!$A$2:$M$30000,7,FALSE)</f>
        <v>0</v>
      </c>
      <c r="N1388" s="1">
        <f>VLOOKUP($B1388,'[1]ALL ACCESSIONS'!$A$2:$M$30000,8,FALSE)</f>
        <v>0</v>
      </c>
      <c r="O1388" s="1">
        <f>VLOOKUP($B1388,'[1]ALL ACCESSIONS'!$A$2:$M$30000,9,FALSE)</f>
        <v>0</v>
      </c>
      <c r="P1388" s="1">
        <f>VLOOKUP($B1388,'[1]ALL ACCESSIONS'!$A$2:$M$30000,10,FALSE)</f>
        <v>0</v>
      </c>
      <c r="Q1388" s="1">
        <f>VLOOKUP($B1388,'[1]ALL ACCESSIONS'!$A$2:$M$30000,11,FALSE)</f>
        <v>0</v>
      </c>
    </row>
    <row r="1389" spans="1:18" x14ac:dyDescent="0.3">
      <c r="A1389" s="1" t="s">
        <v>5899</v>
      </c>
      <c r="B1389" s="1" t="s">
        <v>2303</v>
      </c>
      <c r="C1389" s="1" t="s">
        <v>4326</v>
      </c>
      <c r="D1389" s="1" t="str">
        <f>VLOOKUP($B1389,'[1]ALL ACCESSIONS'!$A$2:$M$28915,3,FALSE)</f>
        <v>x12-GC1-046  : F4:5</v>
      </c>
      <c r="E1389" s="1">
        <f t="shared" si="42"/>
        <v>1</v>
      </c>
      <c r="F1389" s="10">
        <v>1</v>
      </c>
      <c r="K1389" s="1" t="str">
        <f t="shared" si="43"/>
        <v>YR1</v>
      </c>
      <c r="L1389" s="1" t="str">
        <f>VLOOKUP($B1389,'[1]ALL ACCESSIONS'!$A$2:$M$30000,6,FALSE)</f>
        <v>18YR1</v>
      </c>
      <c r="M1389" s="1">
        <f>VLOOKUP($B1389,'[1]ALL ACCESSIONS'!$A$2:$M$30000,7,FALSE)</f>
        <v>0</v>
      </c>
      <c r="N1389" s="1">
        <f>VLOOKUP($B1389,'[1]ALL ACCESSIONS'!$A$2:$M$30000,8,FALSE)</f>
        <v>0</v>
      </c>
      <c r="O1389" s="1">
        <f>VLOOKUP($B1389,'[1]ALL ACCESSIONS'!$A$2:$M$30000,9,FALSE)</f>
        <v>0</v>
      </c>
      <c r="P1389" s="1">
        <f>VLOOKUP($B1389,'[1]ALL ACCESSIONS'!$A$2:$M$30000,10,FALSE)</f>
        <v>0</v>
      </c>
      <c r="Q1389" s="1">
        <f>VLOOKUP($B1389,'[1]ALL ACCESSIONS'!$A$2:$M$30000,11,FALSE)</f>
        <v>0</v>
      </c>
    </row>
    <row r="1390" spans="1:18" x14ac:dyDescent="0.3">
      <c r="A1390" s="1" t="s">
        <v>5899</v>
      </c>
      <c r="B1390" s="1" t="s">
        <v>2315</v>
      </c>
      <c r="C1390" s="1" t="s">
        <v>4326</v>
      </c>
      <c r="D1390" s="1" t="str">
        <f>VLOOKUP($B1390,'[1]ALL ACCESSIONS'!$A$2:$M$28915,3,FALSE)</f>
        <v>x12-GC1-046  : F4:5</v>
      </c>
      <c r="E1390" s="1">
        <f t="shared" si="42"/>
        <v>2</v>
      </c>
      <c r="F1390" s="10">
        <v>1</v>
      </c>
      <c r="G1390" s="10">
        <v>1</v>
      </c>
      <c r="K1390" s="1" t="str">
        <f t="shared" si="43"/>
        <v>YR2</v>
      </c>
      <c r="L1390" s="1" t="str">
        <f>VLOOKUP($B1390,'[1]ALL ACCESSIONS'!$A$2:$M$30000,6,FALSE)</f>
        <v>19YR2-6</v>
      </c>
      <c r="M1390" s="1" t="str">
        <f>VLOOKUP($B1390,'[1]ALL ACCESSIONS'!$A$2:$M$30000,7,FALSE)</f>
        <v>18YR1</v>
      </c>
      <c r="N1390" s="1">
        <f>VLOOKUP($B1390,'[1]ALL ACCESSIONS'!$A$2:$M$30000,8,FALSE)</f>
        <v>0</v>
      </c>
      <c r="O1390" s="1">
        <f>VLOOKUP($B1390,'[1]ALL ACCESSIONS'!$A$2:$M$30000,9,FALSE)</f>
        <v>0</v>
      </c>
      <c r="P1390" s="1">
        <f>VLOOKUP($B1390,'[1]ALL ACCESSIONS'!$A$2:$M$30000,10,FALSE)</f>
        <v>0</v>
      </c>
      <c r="Q1390" s="1">
        <f>VLOOKUP($B1390,'[1]ALL ACCESSIONS'!$A$2:$M$30000,11,FALSE)</f>
        <v>0</v>
      </c>
    </row>
    <row r="1391" spans="1:18" x14ac:dyDescent="0.3">
      <c r="A1391" s="1" t="s">
        <v>5899</v>
      </c>
      <c r="B1391" s="1" t="s">
        <v>2327</v>
      </c>
      <c r="C1391" s="1" t="s">
        <v>4326</v>
      </c>
      <c r="D1391" s="1" t="str">
        <f>VLOOKUP($B1391,'[1]ALL ACCESSIONS'!$A$2:$M$28915,3,FALSE)</f>
        <v>x12-GC1-046  : F4:5</v>
      </c>
      <c r="E1391" s="1">
        <f t="shared" si="42"/>
        <v>2</v>
      </c>
      <c r="F1391" s="10">
        <v>1</v>
      </c>
      <c r="G1391" s="10">
        <v>1</v>
      </c>
      <c r="K1391" s="1" t="str">
        <f t="shared" si="43"/>
        <v>YR2</v>
      </c>
      <c r="L1391" s="1" t="str">
        <f>VLOOKUP($B1391,'[1]ALL ACCESSIONS'!$A$2:$M$30000,6,FALSE)</f>
        <v>19YR2-1</v>
      </c>
      <c r="M1391" s="1" t="str">
        <f>VLOOKUP($B1391,'[1]ALL ACCESSIONS'!$A$2:$M$30000,7,FALSE)</f>
        <v>18YR1</v>
      </c>
      <c r="N1391" s="1">
        <f>VLOOKUP($B1391,'[1]ALL ACCESSIONS'!$A$2:$M$30000,8,FALSE)</f>
        <v>0</v>
      </c>
      <c r="O1391" s="1">
        <f>VLOOKUP($B1391,'[1]ALL ACCESSIONS'!$A$2:$M$30000,9,FALSE)</f>
        <v>0</v>
      </c>
      <c r="P1391" s="1">
        <f>VLOOKUP($B1391,'[1]ALL ACCESSIONS'!$A$2:$M$30000,10,FALSE)</f>
        <v>0</v>
      </c>
      <c r="Q1391" s="1">
        <f>VLOOKUP($B1391,'[1]ALL ACCESSIONS'!$A$2:$M$30000,11,FALSE)</f>
        <v>0</v>
      </c>
    </row>
    <row r="1392" spans="1:18" x14ac:dyDescent="0.3">
      <c r="A1392" s="1" t="s">
        <v>5899</v>
      </c>
      <c r="B1392" s="2" t="s">
        <v>2339</v>
      </c>
      <c r="C1392" s="1" t="s">
        <v>4326</v>
      </c>
      <c r="D1392" s="2" t="str">
        <f>VLOOKUP($B1392,'[1]ALL ACCESSIONS'!$A$2:$M$28915,3,FALSE)</f>
        <v>x12-GC1-046  : F4:5</v>
      </c>
      <c r="E1392" s="1">
        <f t="shared" si="42"/>
        <v>4</v>
      </c>
      <c r="F1392" s="10">
        <v>1</v>
      </c>
      <c r="G1392" s="10">
        <v>1</v>
      </c>
      <c r="H1392" s="10">
        <v>1</v>
      </c>
      <c r="I1392" s="10">
        <v>1</v>
      </c>
      <c r="K1392" s="1" t="str">
        <f t="shared" si="43"/>
        <v>YR4</v>
      </c>
      <c r="L1392" s="1" t="str">
        <f>VLOOKUP($B1392,'[1]ALL ACCESSIONS'!$A$2:$M$30000,6,FALSE)</f>
        <v>22FHB</v>
      </c>
      <c r="M1392" s="1" t="str">
        <f>VLOOKUP($B1392,'[1]ALL ACCESSIONS'!$A$2:$M$30000,7,FALSE)</f>
        <v>21YR4</v>
      </c>
      <c r="N1392" s="1" t="str">
        <f>VLOOKUP($B1392,'[1]ALL ACCESSIONS'!$A$2:$M$30000,8,FALSE)</f>
        <v>20YR3</v>
      </c>
      <c r="O1392" s="1" t="str">
        <f>VLOOKUP($B1392,'[1]ALL ACCESSIONS'!$A$2:$M$30000,9,FALSE)</f>
        <v>19YR2-5</v>
      </c>
      <c r="P1392" s="1" t="str">
        <f>VLOOKUP($B1392,'[1]ALL ACCESSIONS'!$A$2:$M$30000,10,FALSE)</f>
        <v>18YR1</v>
      </c>
      <c r="Q1392" s="1">
        <f>VLOOKUP($B1392,'[1]ALL ACCESSIONS'!$A$2:$M$30000,11,FALSE)</f>
        <v>0</v>
      </c>
      <c r="R1392" s="1" t="e">
        <f>VLOOKUP(A1392,[2]ENTRY!$C$2:$C$101,1,FALSE)</f>
        <v>#N/A</v>
      </c>
    </row>
    <row r="1393" spans="1:17" x14ac:dyDescent="0.3">
      <c r="A1393" s="1" t="s">
        <v>5899</v>
      </c>
      <c r="B1393" s="1" t="s">
        <v>2351</v>
      </c>
      <c r="C1393" s="1" t="s">
        <v>4326</v>
      </c>
      <c r="D1393" s="1" t="str">
        <f>VLOOKUP($B1393,'[1]ALL ACCESSIONS'!$A$2:$M$28915,3,FALSE)</f>
        <v>x12-GC1-046  : F4:5</v>
      </c>
      <c r="E1393" s="1">
        <f t="shared" si="42"/>
        <v>1</v>
      </c>
      <c r="F1393" s="10">
        <v>1</v>
      </c>
      <c r="K1393" s="1" t="str">
        <f t="shared" si="43"/>
        <v>YR1</v>
      </c>
      <c r="L1393" s="1" t="str">
        <f>VLOOKUP($B1393,'[1]ALL ACCESSIONS'!$A$2:$M$30000,6,FALSE)</f>
        <v>18YR1</v>
      </c>
      <c r="M1393" s="1">
        <f>VLOOKUP($B1393,'[1]ALL ACCESSIONS'!$A$2:$M$30000,7,FALSE)</f>
        <v>0</v>
      </c>
      <c r="N1393" s="1">
        <f>VLOOKUP($B1393,'[1]ALL ACCESSIONS'!$A$2:$M$30000,8,FALSE)</f>
        <v>0</v>
      </c>
      <c r="O1393" s="1">
        <f>VLOOKUP($B1393,'[1]ALL ACCESSIONS'!$A$2:$M$30000,9,FALSE)</f>
        <v>0</v>
      </c>
      <c r="P1393" s="1">
        <f>VLOOKUP($B1393,'[1]ALL ACCESSIONS'!$A$2:$M$30000,10,FALSE)</f>
        <v>0</v>
      </c>
      <c r="Q1393" s="1">
        <f>VLOOKUP($B1393,'[1]ALL ACCESSIONS'!$A$2:$M$30000,11,FALSE)</f>
        <v>0</v>
      </c>
    </row>
    <row r="1394" spans="1:17" x14ac:dyDescent="0.3">
      <c r="A1394" s="1" t="s">
        <v>5899</v>
      </c>
      <c r="B1394" s="1" t="s">
        <v>2216</v>
      </c>
      <c r="C1394" s="1" t="s">
        <v>4326</v>
      </c>
      <c r="D1394" s="1" t="str">
        <f>VLOOKUP($B1394,'[1]ALL ACCESSIONS'!$A$2:$M$28915,3,FALSE)</f>
        <v>x11-GC0-007  : F4:5</v>
      </c>
      <c r="E1394" s="1">
        <f t="shared" si="42"/>
        <v>1</v>
      </c>
      <c r="F1394" s="10">
        <v>1</v>
      </c>
      <c r="K1394" s="1" t="str">
        <f t="shared" si="43"/>
        <v>YR1</v>
      </c>
      <c r="L1394" s="1" t="str">
        <f>VLOOKUP($B1394,'[1]ALL ACCESSIONS'!$A$2:$M$30000,6,FALSE)</f>
        <v>18YR1</v>
      </c>
      <c r="M1394" s="1">
        <f>VLOOKUP($B1394,'[1]ALL ACCESSIONS'!$A$2:$M$30000,7,FALSE)</f>
        <v>0</v>
      </c>
      <c r="N1394" s="1">
        <f>VLOOKUP($B1394,'[1]ALL ACCESSIONS'!$A$2:$M$30000,8,FALSE)</f>
        <v>0</v>
      </c>
      <c r="O1394" s="1">
        <f>VLOOKUP($B1394,'[1]ALL ACCESSIONS'!$A$2:$M$30000,9,FALSE)</f>
        <v>0</v>
      </c>
      <c r="P1394" s="1">
        <f>VLOOKUP($B1394,'[1]ALL ACCESSIONS'!$A$2:$M$30000,10,FALSE)</f>
        <v>0</v>
      </c>
      <c r="Q1394" s="1">
        <f>VLOOKUP($B1394,'[1]ALL ACCESSIONS'!$A$2:$M$30000,11,FALSE)</f>
        <v>0</v>
      </c>
    </row>
    <row r="1395" spans="1:17" x14ac:dyDescent="0.3">
      <c r="A1395" s="1" t="s">
        <v>5899</v>
      </c>
      <c r="B1395" s="1" t="s">
        <v>2362</v>
      </c>
      <c r="C1395" s="1" t="s">
        <v>4326</v>
      </c>
      <c r="D1395" s="1" t="str">
        <f>VLOOKUP($B1395,'[1]ALL ACCESSIONS'!$A$2:$M$28915,3,FALSE)</f>
        <v>x12-GC1-047  : F4:5</v>
      </c>
      <c r="E1395" s="1">
        <f t="shared" si="42"/>
        <v>1</v>
      </c>
      <c r="F1395" s="10">
        <v>1</v>
      </c>
      <c r="K1395" s="1" t="str">
        <f t="shared" si="43"/>
        <v>YR1</v>
      </c>
      <c r="L1395" s="1" t="str">
        <f>VLOOKUP($B1395,'[1]ALL ACCESSIONS'!$A$2:$M$30000,6,FALSE)</f>
        <v>18YR1</v>
      </c>
      <c r="M1395" s="1">
        <f>VLOOKUP($B1395,'[1]ALL ACCESSIONS'!$A$2:$M$30000,7,FALSE)</f>
        <v>0</v>
      </c>
      <c r="N1395" s="1">
        <f>VLOOKUP($B1395,'[1]ALL ACCESSIONS'!$A$2:$M$30000,8,FALSE)</f>
        <v>0</v>
      </c>
      <c r="O1395" s="1">
        <f>VLOOKUP($B1395,'[1]ALL ACCESSIONS'!$A$2:$M$30000,9,FALSE)</f>
        <v>0</v>
      </c>
      <c r="P1395" s="1">
        <f>VLOOKUP($B1395,'[1]ALL ACCESSIONS'!$A$2:$M$30000,10,FALSE)</f>
        <v>0</v>
      </c>
      <c r="Q1395" s="1">
        <f>VLOOKUP($B1395,'[1]ALL ACCESSIONS'!$A$2:$M$30000,11,FALSE)</f>
        <v>0</v>
      </c>
    </row>
    <row r="1396" spans="1:17" x14ac:dyDescent="0.3">
      <c r="A1396" s="1" t="s">
        <v>5899</v>
      </c>
      <c r="B1396" s="1" t="s">
        <v>2280</v>
      </c>
      <c r="C1396" s="1" t="s">
        <v>4326</v>
      </c>
      <c r="D1396" s="1" t="str">
        <f>VLOOKUP($B1396,'[1]ALL ACCESSIONS'!$A$2:$M$28915,3,FALSE)</f>
        <v>x12-GC1-047  : F4:5</v>
      </c>
      <c r="E1396" s="1">
        <f t="shared" si="42"/>
        <v>1</v>
      </c>
      <c r="F1396" s="10">
        <v>1</v>
      </c>
      <c r="K1396" s="1" t="str">
        <f t="shared" si="43"/>
        <v>YR1</v>
      </c>
      <c r="L1396" s="1" t="str">
        <f>VLOOKUP($B1396,'[1]ALL ACCESSIONS'!$A$2:$M$30000,6,FALSE)</f>
        <v>18YR1</v>
      </c>
      <c r="M1396" s="1">
        <f>VLOOKUP($B1396,'[1]ALL ACCESSIONS'!$A$2:$M$30000,7,FALSE)</f>
        <v>0</v>
      </c>
      <c r="N1396" s="1">
        <f>VLOOKUP($B1396,'[1]ALL ACCESSIONS'!$A$2:$M$30000,8,FALSE)</f>
        <v>0</v>
      </c>
      <c r="O1396" s="1">
        <f>VLOOKUP($B1396,'[1]ALL ACCESSIONS'!$A$2:$M$30000,9,FALSE)</f>
        <v>0</v>
      </c>
      <c r="P1396" s="1">
        <f>VLOOKUP($B1396,'[1]ALL ACCESSIONS'!$A$2:$M$30000,10,FALSE)</f>
        <v>0</v>
      </c>
      <c r="Q1396" s="1">
        <f>VLOOKUP($B1396,'[1]ALL ACCESSIONS'!$A$2:$M$30000,11,FALSE)</f>
        <v>0</v>
      </c>
    </row>
    <row r="1397" spans="1:17" x14ac:dyDescent="0.3">
      <c r="A1397" s="1" t="s">
        <v>5899</v>
      </c>
      <c r="B1397" s="1" t="s">
        <v>2253</v>
      </c>
      <c r="C1397" s="1" t="s">
        <v>4326</v>
      </c>
      <c r="D1397" s="1" t="str">
        <f>VLOOKUP($B1397,'[1]ALL ACCESSIONS'!$A$2:$M$28915,3,FALSE)</f>
        <v>x11-GC0-007  : F4:5</v>
      </c>
      <c r="E1397" s="1">
        <f t="shared" si="42"/>
        <v>1</v>
      </c>
      <c r="F1397" s="10">
        <v>1</v>
      </c>
      <c r="K1397" s="1" t="str">
        <f t="shared" si="43"/>
        <v>YR1</v>
      </c>
      <c r="L1397" s="1" t="str">
        <f>VLOOKUP($B1397,'[1]ALL ACCESSIONS'!$A$2:$M$30000,6,FALSE)</f>
        <v>18YR1</v>
      </c>
      <c r="M1397" s="1">
        <f>VLOOKUP($B1397,'[1]ALL ACCESSIONS'!$A$2:$M$30000,7,FALSE)</f>
        <v>0</v>
      </c>
      <c r="N1397" s="1">
        <f>VLOOKUP($B1397,'[1]ALL ACCESSIONS'!$A$2:$M$30000,8,FALSE)</f>
        <v>0</v>
      </c>
      <c r="O1397" s="1">
        <f>VLOOKUP($B1397,'[1]ALL ACCESSIONS'!$A$2:$M$30000,9,FALSE)</f>
        <v>0</v>
      </c>
      <c r="P1397" s="1">
        <f>VLOOKUP($B1397,'[1]ALL ACCESSIONS'!$A$2:$M$30000,10,FALSE)</f>
        <v>0</v>
      </c>
      <c r="Q1397" s="1">
        <f>VLOOKUP($B1397,'[1]ALL ACCESSIONS'!$A$2:$M$30000,11,FALSE)</f>
        <v>0</v>
      </c>
    </row>
    <row r="1398" spans="1:17" x14ac:dyDescent="0.3">
      <c r="A1398" s="1" t="s">
        <v>5899</v>
      </c>
      <c r="B1398" s="1" t="s">
        <v>2292</v>
      </c>
      <c r="C1398" s="1" t="s">
        <v>4326</v>
      </c>
      <c r="D1398" s="1" t="str">
        <f>VLOOKUP($B1398,'[1]ALL ACCESSIONS'!$A$2:$M$28915,3,FALSE)</f>
        <v>x12-GC1-047  : F4:5</v>
      </c>
      <c r="E1398" s="1">
        <f t="shared" si="42"/>
        <v>2</v>
      </c>
      <c r="F1398" s="10">
        <v>1</v>
      </c>
      <c r="G1398" s="10">
        <v>1</v>
      </c>
      <c r="K1398" s="1" t="str">
        <f t="shared" si="43"/>
        <v>YR2</v>
      </c>
      <c r="L1398" s="1" t="str">
        <f>VLOOKUP($B1398,'[1]ALL ACCESSIONS'!$A$2:$M$30000,6,FALSE)</f>
        <v>19YR2-6</v>
      </c>
      <c r="M1398" s="1" t="str">
        <f>VLOOKUP($B1398,'[1]ALL ACCESSIONS'!$A$2:$M$30000,7,FALSE)</f>
        <v>18YR1</v>
      </c>
      <c r="N1398" s="1">
        <f>VLOOKUP($B1398,'[1]ALL ACCESSIONS'!$A$2:$M$30000,8,FALSE)</f>
        <v>0</v>
      </c>
      <c r="O1398" s="1">
        <f>VLOOKUP($B1398,'[1]ALL ACCESSIONS'!$A$2:$M$30000,9,FALSE)</f>
        <v>0</v>
      </c>
      <c r="P1398" s="1">
        <f>VLOOKUP($B1398,'[1]ALL ACCESSIONS'!$A$2:$M$30000,10,FALSE)</f>
        <v>0</v>
      </c>
      <c r="Q1398" s="1">
        <f>VLOOKUP($B1398,'[1]ALL ACCESSIONS'!$A$2:$M$30000,11,FALSE)</f>
        <v>0</v>
      </c>
    </row>
    <row r="1399" spans="1:17" x14ac:dyDescent="0.3">
      <c r="A1399" s="1" t="s">
        <v>5899</v>
      </c>
      <c r="B1399" s="1" t="s">
        <v>2304</v>
      </c>
      <c r="C1399" s="1" t="s">
        <v>4326</v>
      </c>
      <c r="D1399" s="1" t="str">
        <f>VLOOKUP($B1399,'[1]ALL ACCESSIONS'!$A$2:$M$28915,3,FALSE)</f>
        <v>x12-GC1-047  : F4:5</v>
      </c>
      <c r="E1399" s="1">
        <f t="shared" si="42"/>
        <v>2</v>
      </c>
      <c r="F1399" s="10">
        <v>1</v>
      </c>
      <c r="G1399" s="10">
        <v>1</v>
      </c>
      <c r="K1399" s="1" t="str">
        <f t="shared" si="43"/>
        <v>YR2</v>
      </c>
      <c r="L1399" s="1" t="str">
        <f>VLOOKUP($B1399,'[1]ALL ACCESSIONS'!$A$2:$M$30000,6,FALSE)</f>
        <v>19YR2-1</v>
      </c>
      <c r="M1399" s="1" t="str">
        <f>VLOOKUP($B1399,'[1]ALL ACCESSIONS'!$A$2:$M$30000,7,FALSE)</f>
        <v>18YR1</v>
      </c>
      <c r="N1399" s="1">
        <f>VLOOKUP($B1399,'[1]ALL ACCESSIONS'!$A$2:$M$30000,8,FALSE)</f>
        <v>0</v>
      </c>
      <c r="O1399" s="1">
        <f>VLOOKUP($B1399,'[1]ALL ACCESSIONS'!$A$2:$M$30000,9,FALSE)</f>
        <v>0</v>
      </c>
      <c r="P1399" s="1">
        <f>VLOOKUP($B1399,'[1]ALL ACCESSIONS'!$A$2:$M$30000,10,FALSE)</f>
        <v>0</v>
      </c>
      <c r="Q1399" s="1">
        <f>VLOOKUP($B1399,'[1]ALL ACCESSIONS'!$A$2:$M$30000,11,FALSE)</f>
        <v>0</v>
      </c>
    </row>
    <row r="1400" spans="1:17" x14ac:dyDescent="0.3">
      <c r="A1400" s="1" t="s">
        <v>5899</v>
      </c>
      <c r="B1400" s="1" t="s">
        <v>2316</v>
      </c>
      <c r="C1400" s="1" t="s">
        <v>4326</v>
      </c>
      <c r="D1400" s="1" t="str">
        <f>VLOOKUP($B1400,'[1]ALL ACCESSIONS'!$A$2:$M$28915,3,FALSE)</f>
        <v>x12-GC1-047  : F4:5</v>
      </c>
      <c r="E1400" s="1">
        <f t="shared" si="42"/>
        <v>1</v>
      </c>
      <c r="F1400" s="10">
        <v>1</v>
      </c>
      <c r="K1400" s="1" t="str">
        <f t="shared" si="43"/>
        <v>YR1</v>
      </c>
      <c r="L1400" s="1" t="str">
        <f>VLOOKUP($B1400,'[1]ALL ACCESSIONS'!$A$2:$M$30000,6,FALSE)</f>
        <v>18YR1</v>
      </c>
      <c r="M1400" s="1">
        <f>VLOOKUP($B1400,'[1]ALL ACCESSIONS'!$A$2:$M$30000,7,FALSE)</f>
        <v>0</v>
      </c>
      <c r="N1400" s="1">
        <f>VLOOKUP($B1400,'[1]ALL ACCESSIONS'!$A$2:$M$30000,8,FALSE)</f>
        <v>0</v>
      </c>
      <c r="O1400" s="1">
        <f>VLOOKUP($B1400,'[1]ALL ACCESSIONS'!$A$2:$M$30000,9,FALSE)</f>
        <v>0</v>
      </c>
      <c r="P1400" s="1">
        <f>VLOOKUP($B1400,'[1]ALL ACCESSIONS'!$A$2:$M$30000,10,FALSE)</f>
        <v>0</v>
      </c>
      <c r="Q1400" s="1">
        <f>VLOOKUP($B1400,'[1]ALL ACCESSIONS'!$A$2:$M$30000,11,FALSE)</f>
        <v>0</v>
      </c>
    </row>
    <row r="1401" spans="1:17" x14ac:dyDescent="0.3">
      <c r="A1401" s="1" t="s">
        <v>5899</v>
      </c>
      <c r="B1401" s="1" t="s">
        <v>2261</v>
      </c>
      <c r="C1401" s="1" t="s">
        <v>4326</v>
      </c>
      <c r="D1401" s="1" t="str">
        <f>VLOOKUP($B1401,'[1]ALL ACCESSIONS'!$A$2:$M$28915,3,FALSE)</f>
        <v>x11-GC0-007  : F4:5</v>
      </c>
      <c r="E1401" s="1">
        <f t="shared" si="42"/>
        <v>1</v>
      </c>
      <c r="F1401" s="10">
        <v>1</v>
      </c>
      <c r="K1401" s="1" t="str">
        <f t="shared" si="43"/>
        <v>YR1</v>
      </c>
      <c r="L1401" s="1" t="str">
        <f>VLOOKUP($B1401,'[1]ALL ACCESSIONS'!$A$2:$M$30000,6,FALSE)</f>
        <v>18YR1</v>
      </c>
      <c r="M1401" s="1">
        <f>VLOOKUP($B1401,'[1]ALL ACCESSIONS'!$A$2:$M$30000,7,FALSE)</f>
        <v>0</v>
      </c>
      <c r="N1401" s="1">
        <f>VLOOKUP($B1401,'[1]ALL ACCESSIONS'!$A$2:$M$30000,8,FALSE)</f>
        <v>0</v>
      </c>
      <c r="O1401" s="1">
        <f>VLOOKUP($B1401,'[1]ALL ACCESSIONS'!$A$2:$M$30000,9,FALSE)</f>
        <v>0</v>
      </c>
      <c r="P1401" s="1">
        <f>VLOOKUP($B1401,'[1]ALL ACCESSIONS'!$A$2:$M$30000,10,FALSE)</f>
        <v>0</v>
      </c>
      <c r="Q1401" s="1">
        <f>VLOOKUP($B1401,'[1]ALL ACCESSIONS'!$A$2:$M$30000,11,FALSE)</f>
        <v>0</v>
      </c>
    </row>
    <row r="1402" spans="1:17" x14ac:dyDescent="0.3">
      <c r="A1402" s="1" t="s">
        <v>5899</v>
      </c>
      <c r="B1402" s="1" t="s">
        <v>2328</v>
      </c>
      <c r="C1402" s="1" t="s">
        <v>4326</v>
      </c>
      <c r="D1402" s="1" t="str">
        <f>VLOOKUP($B1402,'[1]ALL ACCESSIONS'!$A$2:$M$28915,3,FALSE)</f>
        <v>x12-GC1-048  : F4:5</v>
      </c>
      <c r="E1402" s="1">
        <f t="shared" si="42"/>
        <v>1</v>
      </c>
      <c r="F1402" s="10">
        <v>1</v>
      </c>
      <c r="K1402" s="1" t="str">
        <f t="shared" si="43"/>
        <v>YR1</v>
      </c>
      <c r="L1402" s="1" t="str">
        <f>VLOOKUP($B1402,'[1]ALL ACCESSIONS'!$A$2:$M$30000,6,FALSE)</f>
        <v>18YR1</v>
      </c>
      <c r="M1402" s="1">
        <f>VLOOKUP($B1402,'[1]ALL ACCESSIONS'!$A$2:$M$30000,7,FALSE)</f>
        <v>0</v>
      </c>
      <c r="N1402" s="1">
        <f>VLOOKUP($B1402,'[1]ALL ACCESSIONS'!$A$2:$M$30000,8,FALSE)</f>
        <v>0</v>
      </c>
      <c r="O1402" s="1">
        <f>VLOOKUP($B1402,'[1]ALL ACCESSIONS'!$A$2:$M$30000,9,FALSE)</f>
        <v>0</v>
      </c>
      <c r="P1402" s="1">
        <f>VLOOKUP($B1402,'[1]ALL ACCESSIONS'!$A$2:$M$30000,10,FALSE)</f>
        <v>0</v>
      </c>
      <c r="Q1402" s="1">
        <f>VLOOKUP($B1402,'[1]ALL ACCESSIONS'!$A$2:$M$30000,11,FALSE)</f>
        <v>0</v>
      </c>
    </row>
    <row r="1403" spans="1:17" x14ac:dyDescent="0.3">
      <c r="A1403" s="1" t="s">
        <v>5899</v>
      </c>
      <c r="B1403" s="1" t="s">
        <v>2340</v>
      </c>
      <c r="C1403" s="1" t="s">
        <v>4326</v>
      </c>
      <c r="D1403" s="1" t="str">
        <f>VLOOKUP($B1403,'[1]ALL ACCESSIONS'!$A$2:$M$28915,3,FALSE)</f>
        <v>x12-GC1-048  : F4:5</v>
      </c>
      <c r="E1403" s="1">
        <f t="shared" si="42"/>
        <v>2</v>
      </c>
      <c r="F1403" s="10">
        <v>1</v>
      </c>
      <c r="G1403" s="10">
        <v>1</v>
      </c>
      <c r="K1403" s="1" t="str">
        <f t="shared" si="43"/>
        <v>YR2</v>
      </c>
      <c r="L1403" s="1" t="str">
        <f>VLOOKUP($B1403,'[1]ALL ACCESSIONS'!$A$2:$M$30000,6,FALSE)</f>
        <v>19YR2-7</v>
      </c>
      <c r="M1403" s="1" t="str">
        <f>VLOOKUP($B1403,'[1]ALL ACCESSIONS'!$A$2:$M$30000,7,FALSE)</f>
        <v>18YR1</v>
      </c>
      <c r="N1403" s="1">
        <f>VLOOKUP($B1403,'[1]ALL ACCESSIONS'!$A$2:$M$30000,8,FALSE)</f>
        <v>0</v>
      </c>
      <c r="O1403" s="1">
        <f>VLOOKUP($B1403,'[1]ALL ACCESSIONS'!$A$2:$M$30000,9,FALSE)</f>
        <v>0</v>
      </c>
      <c r="P1403" s="1">
        <f>VLOOKUP($B1403,'[1]ALL ACCESSIONS'!$A$2:$M$30000,10,FALSE)</f>
        <v>0</v>
      </c>
      <c r="Q1403" s="1">
        <f>VLOOKUP($B1403,'[1]ALL ACCESSIONS'!$A$2:$M$30000,11,FALSE)</f>
        <v>0</v>
      </c>
    </row>
    <row r="1404" spans="1:17" x14ac:dyDescent="0.3">
      <c r="A1404" s="1" t="s">
        <v>5899</v>
      </c>
      <c r="B1404" s="1" t="s">
        <v>2352</v>
      </c>
      <c r="C1404" s="1" t="s">
        <v>4326</v>
      </c>
      <c r="D1404" s="1" t="str">
        <f>VLOOKUP($B1404,'[1]ALL ACCESSIONS'!$A$2:$M$28915,3,FALSE)</f>
        <v>x12-GC1-049  : F4:5</v>
      </c>
      <c r="E1404" s="1">
        <f t="shared" si="42"/>
        <v>2</v>
      </c>
      <c r="F1404" s="10">
        <v>1</v>
      </c>
      <c r="G1404" s="10">
        <v>1</v>
      </c>
      <c r="K1404" s="1" t="str">
        <f t="shared" si="43"/>
        <v>YR2</v>
      </c>
      <c r="L1404" s="1" t="str">
        <f>VLOOKUP($B1404,'[1]ALL ACCESSIONS'!$A$2:$M$30000,6,FALSE)</f>
        <v>19YR2-6</v>
      </c>
      <c r="M1404" s="1" t="str">
        <f>VLOOKUP($B1404,'[1]ALL ACCESSIONS'!$A$2:$M$30000,7,FALSE)</f>
        <v>18YR1</v>
      </c>
      <c r="N1404" s="1">
        <f>VLOOKUP($B1404,'[1]ALL ACCESSIONS'!$A$2:$M$30000,8,FALSE)</f>
        <v>0</v>
      </c>
      <c r="O1404" s="1">
        <f>VLOOKUP($B1404,'[1]ALL ACCESSIONS'!$A$2:$M$30000,9,FALSE)</f>
        <v>0</v>
      </c>
      <c r="P1404" s="1">
        <f>VLOOKUP($B1404,'[1]ALL ACCESSIONS'!$A$2:$M$30000,10,FALSE)</f>
        <v>0</v>
      </c>
      <c r="Q1404" s="1">
        <f>VLOOKUP($B1404,'[1]ALL ACCESSIONS'!$A$2:$M$30000,11,FALSE)</f>
        <v>0</v>
      </c>
    </row>
    <row r="1405" spans="1:17" x14ac:dyDescent="0.3">
      <c r="A1405" s="1" t="s">
        <v>5899</v>
      </c>
      <c r="B1405" s="1" t="s">
        <v>2363</v>
      </c>
      <c r="C1405" s="1" t="s">
        <v>4326</v>
      </c>
      <c r="D1405" s="1" t="str">
        <f>VLOOKUP($B1405,'[1]ALL ACCESSIONS'!$A$2:$M$28915,3,FALSE)</f>
        <v>x12-GC1-049  : F4:5</v>
      </c>
      <c r="E1405" s="1">
        <f t="shared" si="42"/>
        <v>1</v>
      </c>
      <c r="F1405" s="10">
        <v>1</v>
      </c>
      <c r="K1405" s="1" t="str">
        <f t="shared" si="43"/>
        <v>YR1</v>
      </c>
      <c r="L1405" s="1" t="str">
        <f>VLOOKUP($B1405,'[1]ALL ACCESSIONS'!$A$2:$M$30000,6,FALSE)</f>
        <v>18YR1</v>
      </c>
      <c r="M1405" s="1">
        <f>VLOOKUP($B1405,'[1]ALL ACCESSIONS'!$A$2:$M$30000,7,FALSE)</f>
        <v>0</v>
      </c>
      <c r="N1405" s="1">
        <f>VLOOKUP($B1405,'[1]ALL ACCESSIONS'!$A$2:$M$30000,8,FALSE)</f>
        <v>0</v>
      </c>
      <c r="O1405" s="1">
        <f>VLOOKUP($B1405,'[1]ALL ACCESSIONS'!$A$2:$M$30000,9,FALSE)</f>
        <v>0</v>
      </c>
      <c r="P1405" s="1">
        <f>VLOOKUP($B1405,'[1]ALL ACCESSIONS'!$A$2:$M$30000,10,FALSE)</f>
        <v>0</v>
      </c>
      <c r="Q1405" s="1">
        <f>VLOOKUP($B1405,'[1]ALL ACCESSIONS'!$A$2:$M$30000,11,FALSE)</f>
        <v>0</v>
      </c>
    </row>
    <row r="1406" spans="1:17" x14ac:dyDescent="0.3">
      <c r="A1406" s="1" t="s">
        <v>5899</v>
      </c>
      <c r="B1406" s="1" t="s">
        <v>2223</v>
      </c>
      <c r="C1406" s="1" t="s">
        <v>4326</v>
      </c>
      <c r="D1406" s="1" t="str">
        <f>VLOOKUP($B1406,'[1]ALL ACCESSIONS'!$A$2:$M$28915,3,FALSE)</f>
        <v>x11-GC0-007  : F4:5</v>
      </c>
      <c r="E1406" s="1">
        <f t="shared" si="42"/>
        <v>3</v>
      </c>
      <c r="F1406" s="10">
        <v>1</v>
      </c>
      <c r="G1406" s="10">
        <v>1</v>
      </c>
      <c r="H1406" s="10">
        <v>1</v>
      </c>
      <c r="K1406" s="1" t="str">
        <f t="shared" si="43"/>
        <v>YR3</v>
      </c>
      <c r="L1406" s="1" t="str">
        <f>VLOOKUP($B1406,'[1]ALL ACCESSIONS'!$A$2:$M$30000,6,FALSE)</f>
        <v>20YR3</v>
      </c>
      <c r="M1406" s="1" t="str">
        <f>VLOOKUP($B1406,'[1]ALL ACCESSIONS'!$A$2:$M$30000,7,FALSE)</f>
        <v>19YR2-6</v>
      </c>
      <c r="N1406" s="1" t="str">
        <f>VLOOKUP($B1406,'[1]ALL ACCESSIONS'!$A$2:$M$30000,8,FALSE)</f>
        <v>18YR1</v>
      </c>
      <c r="O1406" s="1">
        <f>VLOOKUP($B1406,'[1]ALL ACCESSIONS'!$A$2:$M$30000,9,FALSE)</f>
        <v>0</v>
      </c>
      <c r="P1406" s="1">
        <f>VLOOKUP($B1406,'[1]ALL ACCESSIONS'!$A$2:$M$30000,10,FALSE)</f>
        <v>0</v>
      </c>
      <c r="Q1406" s="1">
        <f>VLOOKUP($B1406,'[1]ALL ACCESSIONS'!$A$2:$M$30000,11,FALSE)</f>
        <v>0</v>
      </c>
    </row>
    <row r="1407" spans="1:17" x14ac:dyDescent="0.3">
      <c r="A1407" s="1" t="s">
        <v>5899</v>
      </c>
      <c r="B1407" s="1" t="s">
        <v>2281</v>
      </c>
      <c r="C1407" s="1" t="s">
        <v>4326</v>
      </c>
      <c r="D1407" s="1" t="str">
        <f>VLOOKUP($B1407,'[1]ALL ACCESSIONS'!$A$2:$M$28915,3,FALSE)</f>
        <v>x12-GC1-119  : F4:5</v>
      </c>
      <c r="E1407" s="1">
        <f t="shared" si="42"/>
        <v>1</v>
      </c>
      <c r="F1407" s="10">
        <v>1</v>
      </c>
      <c r="K1407" s="1" t="str">
        <f t="shared" si="43"/>
        <v>YR1</v>
      </c>
      <c r="L1407" s="1" t="str">
        <f>VLOOKUP($B1407,'[1]ALL ACCESSIONS'!$A$2:$M$30000,6,FALSE)</f>
        <v>18YR1</v>
      </c>
      <c r="M1407" s="1">
        <f>VLOOKUP($B1407,'[1]ALL ACCESSIONS'!$A$2:$M$30000,7,FALSE)</f>
        <v>0</v>
      </c>
      <c r="N1407" s="1">
        <f>VLOOKUP($B1407,'[1]ALL ACCESSIONS'!$A$2:$M$30000,8,FALSE)</f>
        <v>0</v>
      </c>
      <c r="O1407" s="1">
        <f>VLOOKUP($B1407,'[1]ALL ACCESSIONS'!$A$2:$M$30000,9,FALSE)</f>
        <v>0</v>
      </c>
      <c r="P1407" s="1">
        <f>VLOOKUP($B1407,'[1]ALL ACCESSIONS'!$A$2:$M$30000,10,FALSE)</f>
        <v>0</v>
      </c>
      <c r="Q1407" s="1">
        <f>VLOOKUP($B1407,'[1]ALL ACCESSIONS'!$A$2:$M$30000,11,FALSE)</f>
        <v>0</v>
      </c>
    </row>
    <row r="1408" spans="1:17" x14ac:dyDescent="0.3">
      <c r="A1408" s="1" t="s">
        <v>5899</v>
      </c>
      <c r="B1408" s="1" t="s">
        <v>2293</v>
      </c>
      <c r="C1408" s="1" t="s">
        <v>4326</v>
      </c>
      <c r="D1408" s="1" t="str">
        <f>VLOOKUP($B1408,'[1]ALL ACCESSIONS'!$A$2:$M$28915,3,FALSE)</f>
        <v>x12-GC1-119  : F4:5</v>
      </c>
      <c r="E1408" s="1">
        <f t="shared" si="42"/>
        <v>2</v>
      </c>
      <c r="F1408" s="10">
        <v>1</v>
      </c>
      <c r="G1408" s="10">
        <v>1</v>
      </c>
      <c r="K1408" s="1" t="str">
        <f t="shared" si="43"/>
        <v>YR2</v>
      </c>
      <c r="L1408" s="1" t="str">
        <f>VLOOKUP($B1408,'[1]ALL ACCESSIONS'!$A$2:$M$30000,6,FALSE)</f>
        <v>19YR2-5</v>
      </c>
      <c r="M1408" s="1" t="str">
        <f>VLOOKUP($B1408,'[1]ALL ACCESSIONS'!$A$2:$M$30000,7,FALSE)</f>
        <v>18YR1</v>
      </c>
      <c r="N1408" s="1">
        <f>VLOOKUP($B1408,'[1]ALL ACCESSIONS'!$A$2:$M$30000,8,FALSE)</f>
        <v>0</v>
      </c>
      <c r="O1408" s="1">
        <f>VLOOKUP($B1408,'[1]ALL ACCESSIONS'!$A$2:$M$30000,9,FALSE)</f>
        <v>0</v>
      </c>
      <c r="P1408" s="1">
        <f>VLOOKUP($B1408,'[1]ALL ACCESSIONS'!$A$2:$M$30000,10,FALSE)</f>
        <v>0</v>
      </c>
      <c r="Q1408" s="1">
        <f>VLOOKUP($B1408,'[1]ALL ACCESSIONS'!$A$2:$M$30000,11,FALSE)</f>
        <v>0</v>
      </c>
    </row>
    <row r="1409" spans="1:17" x14ac:dyDescent="0.3">
      <c r="A1409" s="1" t="s">
        <v>5899</v>
      </c>
      <c r="B1409" s="1" t="s">
        <v>2305</v>
      </c>
      <c r="C1409" s="1" t="s">
        <v>4326</v>
      </c>
      <c r="D1409" s="1" t="str">
        <f>VLOOKUP($B1409,'[1]ALL ACCESSIONS'!$A$2:$M$28915,3,FALSE)</f>
        <v>x12-GC1-119  : F4:5</v>
      </c>
      <c r="E1409" s="1">
        <f t="shared" si="42"/>
        <v>2</v>
      </c>
      <c r="F1409" s="10">
        <v>1</v>
      </c>
      <c r="G1409" s="10">
        <v>1</v>
      </c>
      <c r="K1409" s="1" t="str">
        <f t="shared" si="43"/>
        <v>YR2</v>
      </c>
      <c r="L1409" s="1" t="str">
        <f>VLOOKUP($B1409,'[1]ALL ACCESSIONS'!$A$2:$M$30000,6,FALSE)</f>
        <v>19YR2-4</v>
      </c>
      <c r="M1409" s="1" t="str">
        <f>VLOOKUP($B1409,'[1]ALL ACCESSIONS'!$A$2:$M$30000,7,FALSE)</f>
        <v>18YR1</v>
      </c>
      <c r="N1409" s="1">
        <f>VLOOKUP($B1409,'[1]ALL ACCESSIONS'!$A$2:$M$30000,8,FALSE)</f>
        <v>0</v>
      </c>
      <c r="O1409" s="1">
        <f>VLOOKUP($B1409,'[1]ALL ACCESSIONS'!$A$2:$M$30000,9,FALSE)</f>
        <v>0</v>
      </c>
      <c r="P1409" s="1">
        <f>VLOOKUP($B1409,'[1]ALL ACCESSIONS'!$A$2:$M$30000,10,FALSE)</f>
        <v>0</v>
      </c>
      <c r="Q1409" s="1">
        <f>VLOOKUP($B1409,'[1]ALL ACCESSIONS'!$A$2:$M$30000,11,FALSE)</f>
        <v>0</v>
      </c>
    </row>
    <row r="1410" spans="1:17" x14ac:dyDescent="0.3">
      <c r="A1410" s="1" t="s">
        <v>5899</v>
      </c>
      <c r="B1410" s="1" t="s">
        <v>2317</v>
      </c>
      <c r="C1410" s="1" t="s">
        <v>4326</v>
      </c>
      <c r="D1410" s="1" t="str">
        <f>VLOOKUP($B1410,'[1]ALL ACCESSIONS'!$A$2:$M$28915,3,FALSE)</f>
        <v>x12-GC1-119  : F4:5</v>
      </c>
      <c r="E1410" s="1">
        <f t="shared" ref="E1410:E1473" si="44">SUM(F1410:I1410)</f>
        <v>2</v>
      </c>
      <c r="F1410" s="10">
        <v>1</v>
      </c>
      <c r="G1410" s="10">
        <v>1</v>
      </c>
      <c r="K1410" s="1" t="str">
        <f t="shared" ref="K1410:K1473" si="45">"YR" &amp;E1410</f>
        <v>YR2</v>
      </c>
      <c r="L1410" s="1" t="str">
        <f>VLOOKUP($B1410,'[1]ALL ACCESSIONS'!$A$2:$M$30000,6,FALSE)</f>
        <v>19YR2-6</v>
      </c>
      <c r="M1410" s="1" t="str">
        <f>VLOOKUP($B1410,'[1]ALL ACCESSIONS'!$A$2:$M$30000,7,FALSE)</f>
        <v>18YR1</v>
      </c>
      <c r="N1410" s="1">
        <f>VLOOKUP($B1410,'[1]ALL ACCESSIONS'!$A$2:$M$30000,8,FALSE)</f>
        <v>0</v>
      </c>
      <c r="O1410" s="1">
        <f>VLOOKUP($B1410,'[1]ALL ACCESSIONS'!$A$2:$M$30000,9,FALSE)</f>
        <v>0</v>
      </c>
      <c r="P1410" s="1">
        <f>VLOOKUP($B1410,'[1]ALL ACCESSIONS'!$A$2:$M$30000,10,FALSE)</f>
        <v>0</v>
      </c>
      <c r="Q1410" s="1">
        <f>VLOOKUP($B1410,'[1]ALL ACCESSIONS'!$A$2:$M$30000,11,FALSE)</f>
        <v>0</v>
      </c>
    </row>
    <row r="1411" spans="1:17" x14ac:dyDescent="0.3">
      <c r="A1411" s="1" t="s">
        <v>5899</v>
      </c>
      <c r="B1411" s="1" t="s">
        <v>2329</v>
      </c>
      <c r="C1411" s="1" t="s">
        <v>4326</v>
      </c>
      <c r="D1411" s="1" t="str">
        <f>VLOOKUP($B1411,'[1]ALL ACCESSIONS'!$A$2:$M$28915,3,FALSE)</f>
        <v>x12-GC1-119  : F4:5</v>
      </c>
      <c r="E1411" s="1">
        <f t="shared" si="44"/>
        <v>1</v>
      </c>
      <c r="F1411" s="10">
        <v>1</v>
      </c>
      <c r="K1411" s="1" t="str">
        <f t="shared" si="45"/>
        <v>YR1</v>
      </c>
      <c r="L1411" s="1" t="str">
        <f>VLOOKUP($B1411,'[1]ALL ACCESSIONS'!$A$2:$M$30000,6,FALSE)</f>
        <v>18YR1</v>
      </c>
      <c r="M1411" s="1">
        <f>VLOOKUP($B1411,'[1]ALL ACCESSIONS'!$A$2:$M$30000,7,FALSE)</f>
        <v>0</v>
      </c>
      <c r="N1411" s="1">
        <f>VLOOKUP($B1411,'[1]ALL ACCESSIONS'!$A$2:$M$30000,8,FALSE)</f>
        <v>0</v>
      </c>
      <c r="O1411" s="1">
        <f>VLOOKUP($B1411,'[1]ALL ACCESSIONS'!$A$2:$M$30000,9,FALSE)</f>
        <v>0</v>
      </c>
      <c r="P1411" s="1">
        <f>VLOOKUP($B1411,'[1]ALL ACCESSIONS'!$A$2:$M$30000,10,FALSE)</f>
        <v>0</v>
      </c>
      <c r="Q1411" s="1">
        <f>VLOOKUP($B1411,'[1]ALL ACCESSIONS'!$A$2:$M$30000,11,FALSE)</f>
        <v>0</v>
      </c>
    </row>
    <row r="1412" spans="1:17" x14ac:dyDescent="0.3">
      <c r="A1412" s="1" t="s">
        <v>5899</v>
      </c>
      <c r="B1412" s="1" t="s">
        <v>2341</v>
      </c>
      <c r="C1412" s="1" t="s">
        <v>4326</v>
      </c>
      <c r="D1412" s="1" t="str">
        <f>VLOOKUP($B1412,'[1]ALL ACCESSIONS'!$A$2:$M$28915,3,FALSE)</f>
        <v>x12-GC1-123  : F4:5</v>
      </c>
      <c r="E1412" s="1">
        <f t="shared" si="44"/>
        <v>2</v>
      </c>
      <c r="F1412" s="10">
        <v>1</v>
      </c>
      <c r="G1412" s="10">
        <v>1</v>
      </c>
      <c r="K1412" s="1" t="str">
        <f t="shared" si="45"/>
        <v>YR2</v>
      </c>
      <c r="L1412" s="1" t="str">
        <f>VLOOKUP($B1412,'[1]ALL ACCESSIONS'!$A$2:$M$30000,6,FALSE)</f>
        <v>19YR2-5</v>
      </c>
      <c r="M1412" s="1" t="str">
        <f>VLOOKUP($B1412,'[1]ALL ACCESSIONS'!$A$2:$M$30000,7,FALSE)</f>
        <v>18YR1</v>
      </c>
      <c r="N1412" s="1">
        <f>VLOOKUP($B1412,'[1]ALL ACCESSIONS'!$A$2:$M$30000,8,FALSE)</f>
        <v>0</v>
      </c>
      <c r="O1412" s="1">
        <f>VLOOKUP($B1412,'[1]ALL ACCESSIONS'!$A$2:$M$30000,9,FALSE)</f>
        <v>0</v>
      </c>
      <c r="P1412" s="1">
        <f>VLOOKUP($B1412,'[1]ALL ACCESSIONS'!$A$2:$M$30000,10,FALSE)</f>
        <v>0</v>
      </c>
      <c r="Q1412" s="1">
        <f>VLOOKUP($B1412,'[1]ALL ACCESSIONS'!$A$2:$M$30000,11,FALSE)</f>
        <v>0</v>
      </c>
    </row>
    <row r="1413" spans="1:17" x14ac:dyDescent="0.3">
      <c r="A1413" s="1" t="s">
        <v>5899</v>
      </c>
      <c r="B1413" s="1" t="s">
        <v>2230</v>
      </c>
      <c r="C1413" s="1" t="s">
        <v>4326</v>
      </c>
      <c r="D1413" s="1" t="str">
        <f>VLOOKUP($B1413,'[1]ALL ACCESSIONS'!$A$2:$M$28915,3,FALSE)</f>
        <v>x11-GC0-007  : F4:5</v>
      </c>
      <c r="E1413" s="1">
        <f t="shared" si="44"/>
        <v>1</v>
      </c>
      <c r="F1413" s="10">
        <v>1</v>
      </c>
      <c r="K1413" s="1" t="str">
        <f t="shared" si="45"/>
        <v>YR1</v>
      </c>
      <c r="L1413" s="1" t="str">
        <f>VLOOKUP($B1413,'[1]ALL ACCESSIONS'!$A$2:$M$30000,6,FALSE)</f>
        <v>18YR1</v>
      </c>
      <c r="M1413" s="1">
        <f>VLOOKUP($B1413,'[1]ALL ACCESSIONS'!$A$2:$M$30000,7,FALSE)</f>
        <v>0</v>
      </c>
      <c r="N1413" s="1">
        <f>VLOOKUP($B1413,'[1]ALL ACCESSIONS'!$A$2:$M$30000,8,FALSE)</f>
        <v>0</v>
      </c>
      <c r="O1413" s="1">
        <f>VLOOKUP($B1413,'[1]ALL ACCESSIONS'!$A$2:$M$30000,9,FALSE)</f>
        <v>0</v>
      </c>
      <c r="P1413" s="1">
        <f>VLOOKUP($B1413,'[1]ALL ACCESSIONS'!$A$2:$M$30000,10,FALSE)</f>
        <v>0</v>
      </c>
      <c r="Q1413" s="1">
        <f>VLOOKUP($B1413,'[1]ALL ACCESSIONS'!$A$2:$M$30000,11,FALSE)</f>
        <v>0</v>
      </c>
    </row>
    <row r="1414" spans="1:17" x14ac:dyDescent="0.3">
      <c r="A1414" s="1" t="s">
        <v>5899</v>
      </c>
      <c r="B1414" s="1" t="s">
        <v>2353</v>
      </c>
      <c r="C1414" s="1" t="s">
        <v>4326</v>
      </c>
      <c r="D1414" s="1" t="str">
        <f>VLOOKUP($B1414,'[1]ALL ACCESSIONS'!$A$2:$M$28915,3,FALSE)</f>
        <v>x12-GC1-124  : F4:5</v>
      </c>
      <c r="E1414" s="1">
        <f t="shared" si="44"/>
        <v>1</v>
      </c>
      <c r="F1414" s="10">
        <v>1</v>
      </c>
      <c r="K1414" s="1" t="str">
        <f t="shared" si="45"/>
        <v>YR1</v>
      </c>
      <c r="L1414" s="1" t="str">
        <f>VLOOKUP($B1414,'[1]ALL ACCESSIONS'!$A$2:$M$30000,6,FALSE)</f>
        <v>18YR1</v>
      </c>
      <c r="M1414" s="1">
        <f>VLOOKUP($B1414,'[1]ALL ACCESSIONS'!$A$2:$M$30000,7,FALSE)</f>
        <v>0</v>
      </c>
      <c r="N1414" s="1">
        <f>VLOOKUP($B1414,'[1]ALL ACCESSIONS'!$A$2:$M$30000,8,FALSE)</f>
        <v>0</v>
      </c>
      <c r="O1414" s="1">
        <f>VLOOKUP($B1414,'[1]ALL ACCESSIONS'!$A$2:$M$30000,9,FALSE)</f>
        <v>0</v>
      </c>
      <c r="P1414" s="1">
        <f>VLOOKUP($B1414,'[1]ALL ACCESSIONS'!$A$2:$M$30000,10,FALSE)</f>
        <v>0</v>
      </c>
      <c r="Q1414" s="1">
        <f>VLOOKUP($B1414,'[1]ALL ACCESSIONS'!$A$2:$M$30000,11,FALSE)</f>
        <v>0</v>
      </c>
    </row>
    <row r="1415" spans="1:17" x14ac:dyDescent="0.3">
      <c r="A1415" s="1" t="s">
        <v>5899</v>
      </c>
      <c r="B1415" s="1" t="s">
        <v>2364</v>
      </c>
      <c r="C1415" s="1" t="s">
        <v>4326</v>
      </c>
      <c r="D1415" s="1" t="str">
        <f>VLOOKUP($B1415,'[1]ALL ACCESSIONS'!$A$2:$M$28915,3,FALSE)</f>
        <v>x12-GC1-124  : F4:5</v>
      </c>
      <c r="E1415" s="1">
        <f t="shared" si="44"/>
        <v>1</v>
      </c>
      <c r="F1415" s="10">
        <v>1</v>
      </c>
      <c r="K1415" s="1" t="str">
        <f t="shared" si="45"/>
        <v>YR1</v>
      </c>
      <c r="L1415" s="1" t="str">
        <f>VLOOKUP($B1415,'[1]ALL ACCESSIONS'!$A$2:$M$30000,6,FALSE)</f>
        <v>18YR1</v>
      </c>
      <c r="M1415" s="1">
        <f>VLOOKUP($B1415,'[1]ALL ACCESSIONS'!$A$2:$M$30000,7,FALSE)</f>
        <v>0</v>
      </c>
      <c r="N1415" s="1">
        <f>VLOOKUP($B1415,'[1]ALL ACCESSIONS'!$A$2:$M$30000,8,FALSE)</f>
        <v>0</v>
      </c>
      <c r="O1415" s="1">
        <f>VLOOKUP($B1415,'[1]ALL ACCESSIONS'!$A$2:$M$30000,9,FALSE)</f>
        <v>0</v>
      </c>
      <c r="P1415" s="1">
        <f>VLOOKUP($B1415,'[1]ALL ACCESSIONS'!$A$2:$M$30000,10,FALSE)</f>
        <v>0</v>
      </c>
      <c r="Q1415" s="1">
        <f>VLOOKUP($B1415,'[1]ALL ACCESSIONS'!$A$2:$M$30000,11,FALSE)</f>
        <v>0</v>
      </c>
    </row>
    <row r="1416" spans="1:17" x14ac:dyDescent="0.3">
      <c r="A1416" s="1" t="s">
        <v>5899</v>
      </c>
      <c r="B1416" s="1" t="s">
        <v>2282</v>
      </c>
      <c r="C1416" s="1" t="s">
        <v>4326</v>
      </c>
      <c r="D1416" s="1" t="str">
        <f>VLOOKUP($B1416,'[1]ALL ACCESSIONS'!$A$2:$M$28915,3,FALSE)</f>
        <v>x12-GC1-124  : F4:5</v>
      </c>
      <c r="E1416" s="1">
        <f t="shared" si="44"/>
        <v>1</v>
      </c>
      <c r="F1416" s="10">
        <v>1</v>
      </c>
      <c r="K1416" s="1" t="str">
        <f t="shared" si="45"/>
        <v>YR1</v>
      </c>
      <c r="L1416" s="1" t="str">
        <f>VLOOKUP($B1416,'[1]ALL ACCESSIONS'!$A$2:$M$30000,6,FALSE)</f>
        <v>18YR1</v>
      </c>
      <c r="M1416" s="1">
        <f>VLOOKUP($B1416,'[1]ALL ACCESSIONS'!$A$2:$M$30000,7,FALSE)</f>
        <v>0</v>
      </c>
      <c r="N1416" s="1">
        <f>VLOOKUP($B1416,'[1]ALL ACCESSIONS'!$A$2:$M$30000,8,FALSE)</f>
        <v>0</v>
      </c>
      <c r="O1416" s="1">
        <f>VLOOKUP($B1416,'[1]ALL ACCESSIONS'!$A$2:$M$30000,9,FALSE)</f>
        <v>0</v>
      </c>
      <c r="P1416" s="1">
        <f>VLOOKUP($B1416,'[1]ALL ACCESSIONS'!$A$2:$M$30000,10,FALSE)</f>
        <v>0</v>
      </c>
      <c r="Q1416" s="1">
        <f>VLOOKUP($B1416,'[1]ALL ACCESSIONS'!$A$2:$M$30000,11,FALSE)</f>
        <v>0</v>
      </c>
    </row>
    <row r="1417" spans="1:17" x14ac:dyDescent="0.3">
      <c r="A1417" s="1" t="s">
        <v>5899</v>
      </c>
      <c r="B1417" s="1" t="s">
        <v>2294</v>
      </c>
      <c r="C1417" s="1" t="s">
        <v>4326</v>
      </c>
      <c r="D1417" s="1" t="str">
        <f>VLOOKUP($B1417,'[1]ALL ACCESSIONS'!$A$2:$M$28915,3,FALSE)</f>
        <v>x12-GC1-124  : F4:5</v>
      </c>
      <c r="E1417" s="1">
        <f t="shared" si="44"/>
        <v>1</v>
      </c>
      <c r="F1417" s="10">
        <v>1</v>
      </c>
      <c r="K1417" s="1" t="str">
        <f t="shared" si="45"/>
        <v>YR1</v>
      </c>
      <c r="L1417" s="1" t="str">
        <f>VLOOKUP($B1417,'[1]ALL ACCESSIONS'!$A$2:$M$30000,6,FALSE)</f>
        <v>18YR1</v>
      </c>
      <c r="M1417" s="1">
        <f>VLOOKUP($B1417,'[1]ALL ACCESSIONS'!$A$2:$M$30000,7,FALSE)</f>
        <v>0</v>
      </c>
      <c r="N1417" s="1">
        <f>VLOOKUP($B1417,'[1]ALL ACCESSIONS'!$A$2:$M$30000,8,FALSE)</f>
        <v>0</v>
      </c>
      <c r="O1417" s="1">
        <f>VLOOKUP($B1417,'[1]ALL ACCESSIONS'!$A$2:$M$30000,9,FALSE)</f>
        <v>0</v>
      </c>
      <c r="P1417" s="1">
        <f>VLOOKUP($B1417,'[1]ALL ACCESSIONS'!$A$2:$M$30000,10,FALSE)</f>
        <v>0</v>
      </c>
      <c r="Q1417" s="1">
        <f>VLOOKUP($B1417,'[1]ALL ACCESSIONS'!$A$2:$M$30000,11,FALSE)</f>
        <v>0</v>
      </c>
    </row>
    <row r="1418" spans="1:17" x14ac:dyDescent="0.3">
      <c r="A1418" s="1" t="s">
        <v>5899</v>
      </c>
      <c r="B1418" s="1" t="s">
        <v>2306</v>
      </c>
      <c r="C1418" s="1" t="s">
        <v>4326</v>
      </c>
      <c r="D1418" s="1" t="str">
        <f>VLOOKUP($B1418,'[1]ALL ACCESSIONS'!$A$2:$M$28915,3,FALSE)</f>
        <v>x12-GC1-124  : F4:5</v>
      </c>
      <c r="E1418" s="1">
        <f t="shared" si="44"/>
        <v>1</v>
      </c>
      <c r="F1418" s="10">
        <v>1</v>
      </c>
      <c r="K1418" s="1" t="str">
        <f t="shared" si="45"/>
        <v>YR1</v>
      </c>
      <c r="L1418" s="1" t="str">
        <f>VLOOKUP($B1418,'[1]ALL ACCESSIONS'!$A$2:$M$30000,6,FALSE)</f>
        <v>18YR1</v>
      </c>
      <c r="M1418" s="1">
        <f>VLOOKUP($B1418,'[1]ALL ACCESSIONS'!$A$2:$M$30000,7,FALSE)</f>
        <v>0</v>
      </c>
      <c r="N1418" s="1">
        <f>VLOOKUP($B1418,'[1]ALL ACCESSIONS'!$A$2:$M$30000,8,FALSE)</f>
        <v>0</v>
      </c>
      <c r="O1418" s="1">
        <f>VLOOKUP($B1418,'[1]ALL ACCESSIONS'!$A$2:$M$30000,9,FALSE)</f>
        <v>0</v>
      </c>
      <c r="P1418" s="1">
        <f>VLOOKUP($B1418,'[1]ALL ACCESSIONS'!$A$2:$M$30000,10,FALSE)</f>
        <v>0</v>
      </c>
      <c r="Q1418" s="1">
        <f>VLOOKUP($B1418,'[1]ALL ACCESSIONS'!$A$2:$M$30000,11,FALSE)</f>
        <v>0</v>
      </c>
    </row>
    <row r="1419" spans="1:17" x14ac:dyDescent="0.3">
      <c r="A1419" s="1" t="s">
        <v>5899</v>
      </c>
      <c r="B1419" s="1" t="s">
        <v>2318</v>
      </c>
      <c r="C1419" s="1" t="s">
        <v>4326</v>
      </c>
      <c r="D1419" s="1" t="str">
        <f>VLOOKUP($B1419,'[1]ALL ACCESSIONS'!$A$2:$M$28915,3,FALSE)</f>
        <v>x12-GC1-124  : F4:5</v>
      </c>
      <c r="E1419" s="1">
        <f t="shared" si="44"/>
        <v>1</v>
      </c>
      <c r="F1419" s="10">
        <v>1</v>
      </c>
      <c r="K1419" s="1" t="str">
        <f t="shared" si="45"/>
        <v>YR1</v>
      </c>
      <c r="L1419" s="1" t="str">
        <f>VLOOKUP($B1419,'[1]ALL ACCESSIONS'!$A$2:$M$30000,6,FALSE)</f>
        <v>18YR1</v>
      </c>
      <c r="M1419" s="1">
        <f>VLOOKUP($B1419,'[1]ALL ACCESSIONS'!$A$2:$M$30000,7,FALSE)</f>
        <v>0</v>
      </c>
      <c r="N1419" s="1">
        <f>VLOOKUP($B1419,'[1]ALL ACCESSIONS'!$A$2:$M$30000,8,FALSE)</f>
        <v>0</v>
      </c>
      <c r="O1419" s="1">
        <f>VLOOKUP($B1419,'[1]ALL ACCESSIONS'!$A$2:$M$30000,9,FALSE)</f>
        <v>0</v>
      </c>
      <c r="P1419" s="1">
        <f>VLOOKUP($B1419,'[1]ALL ACCESSIONS'!$A$2:$M$30000,10,FALSE)</f>
        <v>0</v>
      </c>
      <c r="Q1419" s="1">
        <f>VLOOKUP($B1419,'[1]ALL ACCESSIONS'!$A$2:$M$30000,11,FALSE)</f>
        <v>0</v>
      </c>
    </row>
    <row r="1420" spans="1:17" x14ac:dyDescent="0.3">
      <c r="A1420" s="1" t="s">
        <v>5899</v>
      </c>
      <c r="B1420" s="1" t="s">
        <v>2330</v>
      </c>
      <c r="C1420" s="1" t="s">
        <v>4326</v>
      </c>
      <c r="D1420" s="1" t="str">
        <f>VLOOKUP($B1420,'[1]ALL ACCESSIONS'!$A$2:$M$28915,3,FALSE)</f>
        <v>x12-GC1-124  : F4:5</v>
      </c>
      <c r="E1420" s="1">
        <f t="shared" si="44"/>
        <v>2</v>
      </c>
      <c r="F1420" s="10">
        <v>1</v>
      </c>
      <c r="G1420" s="10">
        <v>1</v>
      </c>
      <c r="K1420" s="1" t="str">
        <f t="shared" si="45"/>
        <v>YR2</v>
      </c>
      <c r="L1420" s="1" t="str">
        <f>VLOOKUP($B1420,'[1]ALL ACCESSIONS'!$A$2:$M$30000,6,FALSE)</f>
        <v>19YR2-7</v>
      </c>
      <c r="M1420" s="1" t="str">
        <f>VLOOKUP($B1420,'[1]ALL ACCESSIONS'!$A$2:$M$30000,7,FALSE)</f>
        <v>18YR1</v>
      </c>
      <c r="N1420" s="1">
        <f>VLOOKUP($B1420,'[1]ALL ACCESSIONS'!$A$2:$M$30000,8,FALSE)</f>
        <v>0</v>
      </c>
      <c r="O1420" s="1">
        <f>VLOOKUP($B1420,'[1]ALL ACCESSIONS'!$A$2:$M$30000,9,FALSE)</f>
        <v>0</v>
      </c>
      <c r="P1420" s="1">
        <f>VLOOKUP($B1420,'[1]ALL ACCESSIONS'!$A$2:$M$30000,10,FALSE)</f>
        <v>0</v>
      </c>
      <c r="Q1420" s="1">
        <f>VLOOKUP($B1420,'[1]ALL ACCESSIONS'!$A$2:$M$30000,11,FALSE)</f>
        <v>0</v>
      </c>
    </row>
    <row r="1421" spans="1:17" x14ac:dyDescent="0.3">
      <c r="A1421" s="1" t="s">
        <v>5899</v>
      </c>
      <c r="B1421" s="1" t="s">
        <v>2342</v>
      </c>
      <c r="C1421" s="1" t="s">
        <v>4326</v>
      </c>
      <c r="D1421" s="1" t="str">
        <f>VLOOKUP($B1421,'[1]ALL ACCESSIONS'!$A$2:$M$28915,3,FALSE)</f>
        <v>x12-GC1-124  : F4:5</v>
      </c>
      <c r="E1421" s="1">
        <f t="shared" si="44"/>
        <v>1</v>
      </c>
      <c r="F1421" s="10">
        <v>1</v>
      </c>
      <c r="K1421" s="1" t="str">
        <f t="shared" si="45"/>
        <v>YR1</v>
      </c>
      <c r="L1421" s="1" t="str">
        <f>VLOOKUP($B1421,'[1]ALL ACCESSIONS'!$A$2:$M$30000,6,FALSE)</f>
        <v>18YR1</v>
      </c>
      <c r="M1421" s="1">
        <f>VLOOKUP($B1421,'[1]ALL ACCESSIONS'!$A$2:$M$30000,7,FALSE)</f>
        <v>0</v>
      </c>
      <c r="N1421" s="1">
        <f>VLOOKUP($B1421,'[1]ALL ACCESSIONS'!$A$2:$M$30000,8,FALSE)</f>
        <v>0</v>
      </c>
      <c r="O1421" s="1">
        <f>VLOOKUP($B1421,'[1]ALL ACCESSIONS'!$A$2:$M$30000,9,FALSE)</f>
        <v>0</v>
      </c>
      <c r="P1421" s="1">
        <f>VLOOKUP($B1421,'[1]ALL ACCESSIONS'!$A$2:$M$30000,10,FALSE)</f>
        <v>0</v>
      </c>
      <c r="Q1421" s="1">
        <f>VLOOKUP($B1421,'[1]ALL ACCESSIONS'!$A$2:$M$30000,11,FALSE)</f>
        <v>0</v>
      </c>
    </row>
    <row r="1422" spans="1:17" x14ac:dyDescent="0.3">
      <c r="A1422" s="1" t="s">
        <v>5899</v>
      </c>
      <c r="B1422" s="1" t="s">
        <v>2365</v>
      </c>
      <c r="C1422" s="1" t="s">
        <v>4326</v>
      </c>
      <c r="D1422" s="1" t="str">
        <f>VLOOKUP($B1422,'[1]ALL ACCESSIONS'!$A$2:$M$28915,3,FALSE)</f>
        <v>x12-GC1-124  : F4:5</v>
      </c>
      <c r="E1422" s="1">
        <f t="shared" si="44"/>
        <v>1</v>
      </c>
      <c r="F1422" s="10">
        <v>1</v>
      </c>
      <c r="K1422" s="1" t="str">
        <f t="shared" si="45"/>
        <v>YR1</v>
      </c>
      <c r="L1422" s="1" t="str">
        <f>VLOOKUP($B1422,'[1]ALL ACCESSIONS'!$A$2:$M$30000,6,FALSE)</f>
        <v>18YR1</v>
      </c>
      <c r="M1422" s="1">
        <f>VLOOKUP($B1422,'[1]ALL ACCESSIONS'!$A$2:$M$30000,7,FALSE)</f>
        <v>0</v>
      </c>
      <c r="N1422" s="1">
        <f>VLOOKUP($B1422,'[1]ALL ACCESSIONS'!$A$2:$M$30000,8,FALSE)</f>
        <v>0</v>
      </c>
      <c r="O1422" s="1">
        <f>VLOOKUP($B1422,'[1]ALL ACCESSIONS'!$A$2:$M$30000,9,FALSE)</f>
        <v>0</v>
      </c>
      <c r="P1422" s="1">
        <f>VLOOKUP($B1422,'[1]ALL ACCESSIONS'!$A$2:$M$30000,10,FALSE)</f>
        <v>0</v>
      </c>
      <c r="Q1422" s="1">
        <f>VLOOKUP($B1422,'[1]ALL ACCESSIONS'!$A$2:$M$30000,11,FALSE)</f>
        <v>0</v>
      </c>
    </row>
    <row r="1423" spans="1:17" x14ac:dyDescent="0.3">
      <c r="A1423" s="1" t="s">
        <v>5899</v>
      </c>
      <c r="B1423" s="1" t="s">
        <v>2283</v>
      </c>
      <c r="C1423" s="1" t="s">
        <v>4326</v>
      </c>
      <c r="D1423" s="1" t="str">
        <f>VLOOKUP($B1423,'[1]ALL ACCESSIONS'!$A$2:$M$28915,3,FALSE)</f>
        <v>x12-GC1-124  : F4:5</v>
      </c>
      <c r="E1423" s="1">
        <f t="shared" si="44"/>
        <v>2</v>
      </c>
      <c r="F1423" s="10">
        <v>1</v>
      </c>
      <c r="G1423" s="10">
        <v>1</v>
      </c>
      <c r="K1423" s="1" t="str">
        <f t="shared" si="45"/>
        <v>YR2</v>
      </c>
      <c r="L1423" s="1" t="str">
        <f>VLOOKUP($B1423,'[1]ALL ACCESSIONS'!$A$2:$M$30000,6,FALSE)</f>
        <v>19YR2-2</v>
      </c>
      <c r="M1423" s="1" t="str">
        <f>VLOOKUP($B1423,'[1]ALL ACCESSIONS'!$A$2:$M$30000,7,FALSE)</f>
        <v>18YR1</v>
      </c>
      <c r="N1423" s="1">
        <f>VLOOKUP($B1423,'[1]ALL ACCESSIONS'!$A$2:$M$30000,8,FALSE)</f>
        <v>0</v>
      </c>
      <c r="O1423" s="1">
        <f>VLOOKUP($B1423,'[1]ALL ACCESSIONS'!$A$2:$M$30000,9,FALSE)</f>
        <v>0</v>
      </c>
      <c r="P1423" s="1">
        <f>VLOOKUP($B1423,'[1]ALL ACCESSIONS'!$A$2:$M$30000,10,FALSE)</f>
        <v>0</v>
      </c>
      <c r="Q1423" s="1">
        <f>VLOOKUP($B1423,'[1]ALL ACCESSIONS'!$A$2:$M$30000,11,FALSE)</f>
        <v>0</v>
      </c>
    </row>
    <row r="1424" spans="1:17" x14ac:dyDescent="0.3">
      <c r="A1424" s="1" t="s">
        <v>5899</v>
      </c>
      <c r="B1424" s="1" t="s">
        <v>2295</v>
      </c>
      <c r="C1424" s="1" t="s">
        <v>4326</v>
      </c>
      <c r="D1424" s="1" t="str">
        <f>VLOOKUP($B1424,'[1]ALL ACCESSIONS'!$A$2:$M$28915,3,FALSE)</f>
        <v>x12-GC1-124  : F4:5</v>
      </c>
      <c r="E1424" s="1">
        <f t="shared" si="44"/>
        <v>1</v>
      </c>
      <c r="F1424" s="10">
        <v>1</v>
      </c>
      <c r="K1424" s="1" t="str">
        <f t="shared" si="45"/>
        <v>YR1</v>
      </c>
      <c r="L1424" s="1" t="str">
        <f>VLOOKUP($B1424,'[1]ALL ACCESSIONS'!$A$2:$M$30000,6,FALSE)</f>
        <v>18YR1</v>
      </c>
      <c r="M1424" s="1">
        <f>VLOOKUP($B1424,'[1]ALL ACCESSIONS'!$A$2:$M$30000,7,FALSE)</f>
        <v>0</v>
      </c>
      <c r="N1424" s="1">
        <f>VLOOKUP($B1424,'[1]ALL ACCESSIONS'!$A$2:$M$30000,8,FALSE)</f>
        <v>0</v>
      </c>
      <c r="O1424" s="1">
        <f>VLOOKUP($B1424,'[1]ALL ACCESSIONS'!$A$2:$M$30000,9,FALSE)</f>
        <v>0</v>
      </c>
      <c r="P1424" s="1">
        <f>VLOOKUP($B1424,'[1]ALL ACCESSIONS'!$A$2:$M$30000,10,FALSE)</f>
        <v>0</v>
      </c>
      <c r="Q1424" s="1">
        <f>VLOOKUP($B1424,'[1]ALL ACCESSIONS'!$A$2:$M$30000,11,FALSE)</f>
        <v>0</v>
      </c>
    </row>
    <row r="1425" spans="1:17" x14ac:dyDescent="0.3">
      <c r="A1425" s="1" t="s">
        <v>5899</v>
      </c>
      <c r="B1425" s="1" t="s">
        <v>2307</v>
      </c>
      <c r="C1425" s="1" t="s">
        <v>4326</v>
      </c>
      <c r="D1425" s="1" t="str">
        <f>VLOOKUP($B1425,'[1]ALL ACCESSIONS'!$A$2:$M$28915,3,FALSE)</f>
        <v>x12-GC1-124  : F4:5</v>
      </c>
      <c r="E1425" s="1">
        <f t="shared" si="44"/>
        <v>1</v>
      </c>
      <c r="F1425" s="10">
        <v>1</v>
      </c>
      <c r="K1425" s="1" t="str">
        <f t="shared" si="45"/>
        <v>YR1</v>
      </c>
      <c r="L1425" s="1" t="str">
        <f>VLOOKUP($B1425,'[1]ALL ACCESSIONS'!$A$2:$M$30000,6,FALSE)</f>
        <v>18YR1</v>
      </c>
      <c r="M1425" s="1">
        <f>VLOOKUP($B1425,'[1]ALL ACCESSIONS'!$A$2:$M$30000,7,FALSE)</f>
        <v>0</v>
      </c>
      <c r="N1425" s="1">
        <f>VLOOKUP($B1425,'[1]ALL ACCESSIONS'!$A$2:$M$30000,8,FALSE)</f>
        <v>0</v>
      </c>
      <c r="O1425" s="1">
        <f>VLOOKUP($B1425,'[1]ALL ACCESSIONS'!$A$2:$M$30000,9,FALSE)</f>
        <v>0</v>
      </c>
      <c r="P1425" s="1">
        <f>VLOOKUP($B1425,'[1]ALL ACCESSIONS'!$A$2:$M$30000,10,FALSE)</f>
        <v>0</v>
      </c>
      <c r="Q1425" s="1">
        <f>VLOOKUP($B1425,'[1]ALL ACCESSIONS'!$A$2:$M$30000,11,FALSE)</f>
        <v>0</v>
      </c>
    </row>
    <row r="1426" spans="1:17" x14ac:dyDescent="0.3">
      <c r="A1426" s="1" t="s">
        <v>5899</v>
      </c>
      <c r="B1426" s="1" t="s">
        <v>2319</v>
      </c>
      <c r="C1426" s="1" t="s">
        <v>4326</v>
      </c>
      <c r="D1426" s="1" t="str">
        <f>VLOOKUP($B1426,'[1]ALL ACCESSIONS'!$A$2:$M$28915,3,FALSE)</f>
        <v>x12-GC1-124  : F4:5</v>
      </c>
      <c r="E1426" s="1">
        <f t="shared" si="44"/>
        <v>2</v>
      </c>
      <c r="F1426" s="10">
        <v>1</v>
      </c>
      <c r="G1426" s="10">
        <v>1</v>
      </c>
      <c r="K1426" s="1" t="str">
        <f t="shared" si="45"/>
        <v>YR2</v>
      </c>
      <c r="L1426" s="1" t="str">
        <f>VLOOKUP($B1426,'[1]ALL ACCESSIONS'!$A$2:$M$30000,6,FALSE)</f>
        <v>19YR2-3</v>
      </c>
      <c r="M1426" s="1" t="str">
        <f>VLOOKUP($B1426,'[1]ALL ACCESSIONS'!$A$2:$M$30000,7,FALSE)</f>
        <v>18YR1</v>
      </c>
      <c r="N1426" s="1">
        <f>VLOOKUP($B1426,'[1]ALL ACCESSIONS'!$A$2:$M$30000,8,FALSE)</f>
        <v>0</v>
      </c>
      <c r="O1426" s="1">
        <f>VLOOKUP($B1426,'[1]ALL ACCESSIONS'!$A$2:$M$30000,9,FALSE)</f>
        <v>0</v>
      </c>
      <c r="P1426" s="1">
        <f>VLOOKUP($B1426,'[1]ALL ACCESSIONS'!$A$2:$M$30000,10,FALSE)</f>
        <v>0</v>
      </c>
      <c r="Q1426" s="1">
        <f>VLOOKUP($B1426,'[1]ALL ACCESSIONS'!$A$2:$M$30000,11,FALSE)</f>
        <v>0</v>
      </c>
    </row>
    <row r="1427" spans="1:17" x14ac:dyDescent="0.3">
      <c r="A1427" s="1" t="s">
        <v>5899</v>
      </c>
      <c r="B1427" s="1" t="s">
        <v>2331</v>
      </c>
      <c r="C1427" s="1" t="s">
        <v>4326</v>
      </c>
      <c r="D1427" s="1" t="str">
        <f>VLOOKUP($B1427,'[1]ALL ACCESSIONS'!$A$2:$M$28915,3,FALSE)</f>
        <v>x12-GC1-124  : F4:5</v>
      </c>
      <c r="E1427" s="1">
        <f t="shared" si="44"/>
        <v>1</v>
      </c>
      <c r="F1427" s="10">
        <v>1</v>
      </c>
      <c r="K1427" s="1" t="str">
        <f t="shared" si="45"/>
        <v>YR1</v>
      </c>
      <c r="L1427" s="1" t="str">
        <f>VLOOKUP($B1427,'[1]ALL ACCESSIONS'!$A$2:$M$30000,6,FALSE)</f>
        <v>18YR1</v>
      </c>
      <c r="M1427" s="1">
        <f>VLOOKUP($B1427,'[1]ALL ACCESSIONS'!$A$2:$M$30000,7,FALSE)</f>
        <v>0</v>
      </c>
      <c r="N1427" s="1">
        <f>VLOOKUP($B1427,'[1]ALL ACCESSIONS'!$A$2:$M$30000,8,FALSE)</f>
        <v>0</v>
      </c>
      <c r="O1427" s="1">
        <f>VLOOKUP($B1427,'[1]ALL ACCESSIONS'!$A$2:$M$30000,9,FALSE)</f>
        <v>0</v>
      </c>
      <c r="P1427" s="1">
        <f>VLOOKUP($B1427,'[1]ALL ACCESSIONS'!$A$2:$M$30000,10,FALSE)</f>
        <v>0</v>
      </c>
      <c r="Q1427" s="1">
        <f>VLOOKUP($B1427,'[1]ALL ACCESSIONS'!$A$2:$M$30000,11,FALSE)</f>
        <v>0</v>
      </c>
    </row>
    <row r="1428" spans="1:17" x14ac:dyDescent="0.3">
      <c r="A1428" s="1" t="s">
        <v>5899</v>
      </c>
      <c r="B1428" s="1" t="s">
        <v>2354</v>
      </c>
      <c r="C1428" s="1" t="s">
        <v>4326</v>
      </c>
      <c r="D1428" s="1" t="str">
        <f>VLOOKUP($B1428,'[1]ALL ACCESSIONS'!$A$2:$M$28915,3,FALSE)</f>
        <v>x12-GC1-124  : F4:5</v>
      </c>
      <c r="E1428" s="1">
        <f t="shared" si="44"/>
        <v>1</v>
      </c>
      <c r="F1428" s="10">
        <v>1</v>
      </c>
      <c r="K1428" s="1" t="str">
        <f t="shared" si="45"/>
        <v>YR1</v>
      </c>
      <c r="L1428" s="1" t="str">
        <f>VLOOKUP($B1428,'[1]ALL ACCESSIONS'!$A$2:$M$30000,6,FALSE)</f>
        <v>18YR1</v>
      </c>
      <c r="M1428" s="1">
        <f>VLOOKUP($B1428,'[1]ALL ACCESSIONS'!$A$2:$M$30000,7,FALSE)</f>
        <v>0</v>
      </c>
      <c r="N1428" s="1">
        <f>VLOOKUP($B1428,'[1]ALL ACCESSIONS'!$A$2:$M$30000,8,FALSE)</f>
        <v>0</v>
      </c>
      <c r="O1428" s="1">
        <f>VLOOKUP($B1428,'[1]ALL ACCESSIONS'!$A$2:$M$30000,9,FALSE)</f>
        <v>0</v>
      </c>
      <c r="P1428" s="1">
        <f>VLOOKUP($B1428,'[1]ALL ACCESSIONS'!$A$2:$M$30000,10,FALSE)</f>
        <v>0</v>
      </c>
      <c r="Q1428" s="1">
        <f>VLOOKUP($B1428,'[1]ALL ACCESSIONS'!$A$2:$M$30000,11,FALSE)</f>
        <v>0</v>
      </c>
    </row>
    <row r="1429" spans="1:17" x14ac:dyDescent="0.3">
      <c r="A1429" s="1" t="s">
        <v>5899</v>
      </c>
      <c r="B1429" s="1" t="s">
        <v>2238</v>
      </c>
      <c r="C1429" s="1" t="s">
        <v>4326</v>
      </c>
      <c r="D1429" s="1" t="str">
        <f>VLOOKUP($B1429,'[1]ALL ACCESSIONS'!$A$2:$M$28915,3,FALSE)</f>
        <v>x11-GC0-007  : F4:5</v>
      </c>
      <c r="E1429" s="1">
        <f t="shared" si="44"/>
        <v>1</v>
      </c>
      <c r="F1429" s="10">
        <v>1</v>
      </c>
      <c r="K1429" s="1" t="str">
        <f t="shared" si="45"/>
        <v>YR1</v>
      </c>
      <c r="L1429" s="1" t="str">
        <f>VLOOKUP($B1429,'[1]ALL ACCESSIONS'!$A$2:$M$30000,6,FALSE)</f>
        <v>18YR1</v>
      </c>
      <c r="M1429" s="1">
        <f>VLOOKUP($B1429,'[1]ALL ACCESSIONS'!$A$2:$M$30000,7,FALSE)</f>
        <v>0</v>
      </c>
      <c r="N1429" s="1">
        <f>VLOOKUP($B1429,'[1]ALL ACCESSIONS'!$A$2:$M$30000,8,FALSE)</f>
        <v>0</v>
      </c>
      <c r="O1429" s="1">
        <f>VLOOKUP($B1429,'[1]ALL ACCESSIONS'!$A$2:$M$30000,9,FALSE)</f>
        <v>0</v>
      </c>
      <c r="P1429" s="1">
        <f>VLOOKUP($B1429,'[1]ALL ACCESSIONS'!$A$2:$M$30000,10,FALSE)</f>
        <v>0</v>
      </c>
      <c r="Q1429" s="1">
        <f>VLOOKUP($B1429,'[1]ALL ACCESSIONS'!$A$2:$M$30000,11,FALSE)</f>
        <v>0</v>
      </c>
    </row>
    <row r="1430" spans="1:17" x14ac:dyDescent="0.3">
      <c r="A1430" s="1" t="s">
        <v>5899</v>
      </c>
      <c r="B1430" s="1" t="s">
        <v>2343</v>
      </c>
      <c r="C1430" s="1" t="s">
        <v>4326</v>
      </c>
      <c r="D1430" s="1" t="str">
        <f>VLOOKUP($B1430,'[1]ALL ACCESSIONS'!$A$2:$M$28915,3,FALSE)</f>
        <v>x12-GC1-125  : F4:5</v>
      </c>
      <c r="E1430" s="1">
        <f t="shared" si="44"/>
        <v>1</v>
      </c>
      <c r="F1430" s="10">
        <v>1</v>
      </c>
      <c r="K1430" s="1" t="str">
        <f t="shared" si="45"/>
        <v>YR1</v>
      </c>
      <c r="L1430" s="1" t="str">
        <f>VLOOKUP($B1430,'[1]ALL ACCESSIONS'!$A$2:$M$30000,6,FALSE)</f>
        <v>18YR1</v>
      </c>
      <c r="M1430" s="1">
        <f>VLOOKUP($B1430,'[1]ALL ACCESSIONS'!$A$2:$M$30000,7,FALSE)</f>
        <v>0</v>
      </c>
      <c r="N1430" s="1">
        <f>VLOOKUP($B1430,'[1]ALL ACCESSIONS'!$A$2:$M$30000,8,FALSE)</f>
        <v>0</v>
      </c>
      <c r="O1430" s="1">
        <f>VLOOKUP($B1430,'[1]ALL ACCESSIONS'!$A$2:$M$30000,9,FALSE)</f>
        <v>0</v>
      </c>
      <c r="P1430" s="1">
        <f>VLOOKUP($B1430,'[1]ALL ACCESSIONS'!$A$2:$M$30000,10,FALSE)</f>
        <v>0</v>
      </c>
      <c r="Q1430" s="1">
        <f>VLOOKUP($B1430,'[1]ALL ACCESSIONS'!$A$2:$M$30000,11,FALSE)</f>
        <v>0</v>
      </c>
    </row>
    <row r="1431" spans="1:17" x14ac:dyDescent="0.3">
      <c r="A1431" s="1" t="s">
        <v>5899</v>
      </c>
      <c r="B1431" s="1" t="s">
        <v>2246</v>
      </c>
      <c r="C1431" s="1" t="s">
        <v>4326</v>
      </c>
      <c r="D1431" s="1" t="str">
        <f>VLOOKUP($B1431,'[1]ALL ACCESSIONS'!$A$2:$M$28915,3,FALSE)</f>
        <v>x11-GC0-007  : F4:5</v>
      </c>
      <c r="E1431" s="1">
        <f t="shared" si="44"/>
        <v>2</v>
      </c>
      <c r="F1431" s="10">
        <v>1</v>
      </c>
      <c r="G1431" s="10">
        <v>1</v>
      </c>
      <c r="K1431" s="1" t="str">
        <f t="shared" si="45"/>
        <v>YR2</v>
      </c>
      <c r="L1431" s="1" t="str">
        <f>VLOOKUP($B1431,'[1]ALL ACCESSIONS'!$A$2:$M$30000,6,FALSE)</f>
        <v>19YR2-4</v>
      </c>
      <c r="M1431" s="1" t="str">
        <f>VLOOKUP($B1431,'[1]ALL ACCESSIONS'!$A$2:$M$30000,7,FALSE)</f>
        <v>18YR1</v>
      </c>
      <c r="N1431" s="1">
        <f>VLOOKUP($B1431,'[1]ALL ACCESSIONS'!$A$2:$M$30000,8,FALSE)</f>
        <v>0</v>
      </c>
      <c r="O1431" s="1">
        <f>VLOOKUP($B1431,'[1]ALL ACCESSIONS'!$A$2:$M$30000,9,FALSE)</f>
        <v>0</v>
      </c>
      <c r="P1431" s="1">
        <f>VLOOKUP($B1431,'[1]ALL ACCESSIONS'!$A$2:$M$30000,10,FALSE)</f>
        <v>0</v>
      </c>
      <c r="Q1431" s="1">
        <f>VLOOKUP($B1431,'[1]ALL ACCESSIONS'!$A$2:$M$30000,11,FALSE)</f>
        <v>0</v>
      </c>
    </row>
    <row r="1432" spans="1:17" x14ac:dyDescent="0.3">
      <c r="A1432" s="1" t="s">
        <v>5899</v>
      </c>
      <c r="B1432" s="1" t="s">
        <v>2355</v>
      </c>
      <c r="C1432" s="1" t="s">
        <v>4326</v>
      </c>
      <c r="D1432" s="1" t="str">
        <f>VLOOKUP($B1432,'[1]ALL ACCESSIONS'!$A$2:$M$28915,3,FALSE)</f>
        <v>x12-GC1-125  : F4:5</v>
      </c>
      <c r="E1432" s="1">
        <f t="shared" si="44"/>
        <v>2</v>
      </c>
      <c r="F1432" s="10">
        <v>1</v>
      </c>
      <c r="G1432" s="10">
        <v>1</v>
      </c>
      <c r="K1432" s="1" t="str">
        <f t="shared" si="45"/>
        <v>YR2</v>
      </c>
      <c r="L1432" s="1" t="str">
        <f>VLOOKUP($B1432,'[1]ALL ACCESSIONS'!$A$2:$M$30000,6,FALSE)</f>
        <v>19YR2-2</v>
      </c>
      <c r="M1432" s="1" t="str">
        <f>VLOOKUP($B1432,'[1]ALL ACCESSIONS'!$A$2:$M$30000,7,FALSE)</f>
        <v>18YR1</v>
      </c>
      <c r="N1432" s="1">
        <f>VLOOKUP($B1432,'[1]ALL ACCESSIONS'!$A$2:$M$30000,8,FALSE)</f>
        <v>0</v>
      </c>
      <c r="O1432" s="1">
        <f>VLOOKUP($B1432,'[1]ALL ACCESSIONS'!$A$2:$M$30000,9,FALSE)</f>
        <v>0</v>
      </c>
      <c r="P1432" s="1">
        <f>VLOOKUP($B1432,'[1]ALL ACCESSIONS'!$A$2:$M$30000,10,FALSE)</f>
        <v>0</v>
      </c>
      <c r="Q1432" s="1">
        <f>VLOOKUP($B1432,'[1]ALL ACCESSIONS'!$A$2:$M$30000,11,FALSE)</f>
        <v>0</v>
      </c>
    </row>
    <row r="1433" spans="1:17" x14ac:dyDescent="0.3">
      <c r="A1433" s="1" t="s">
        <v>5899</v>
      </c>
      <c r="B1433" s="1" t="s">
        <v>2366</v>
      </c>
      <c r="C1433" s="1" t="s">
        <v>4326</v>
      </c>
      <c r="D1433" s="1" t="str">
        <f>VLOOKUP($B1433,'[1]ALL ACCESSIONS'!$A$2:$M$28915,3,FALSE)</f>
        <v>x12-GC1-125  : F4:5</v>
      </c>
      <c r="E1433" s="1">
        <f t="shared" si="44"/>
        <v>2</v>
      </c>
      <c r="F1433" s="10">
        <v>1</v>
      </c>
      <c r="G1433" s="10">
        <v>1</v>
      </c>
      <c r="K1433" s="1" t="str">
        <f t="shared" si="45"/>
        <v>YR2</v>
      </c>
      <c r="L1433" s="1" t="str">
        <f>VLOOKUP($B1433,'[1]ALL ACCESSIONS'!$A$2:$M$30000,6,FALSE)</f>
        <v>19YR2-7</v>
      </c>
      <c r="M1433" s="1" t="str">
        <f>VLOOKUP($B1433,'[1]ALL ACCESSIONS'!$A$2:$M$30000,7,FALSE)</f>
        <v>18YR1</v>
      </c>
      <c r="N1433" s="1">
        <f>VLOOKUP($B1433,'[1]ALL ACCESSIONS'!$A$2:$M$30000,8,FALSE)</f>
        <v>0</v>
      </c>
      <c r="O1433" s="1">
        <f>VLOOKUP($B1433,'[1]ALL ACCESSIONS'!$A$2:$M$30000,9,FALSE)</f>
        <v>0</v>
      </c>
      <c r="P1433" s="1">
        <f>VLOOKUP($B1433,'[1]ALL ACCESSIONS'!$A$2:$M$30000,10,FALSE)</f>
        <v>0</v>
      </c>
      <c r="Q1433" s="1">
        <f>VLOOKUP($B1433,'[1]ALL ACCESSIONS'!$A$2:$M$30000,11,FALSE)</f>
        <v>0</v>
      </c>
    </row>
    <row r="1434" spans="1:17" x14ac:dyDescent="0.3">
      <c r="A1434" s="1" t="s">
        <v>5899</v>
      </c>
      <c r="B1434" s="1" t="s">
        <v>2296</v>
      </c>
      <c r="C1434" s="1" t="s">
        <v>4326</v>
      </c>
      <c r="D1434" s="1" t="str">
        <f>VLOOKUP($B1434,'[1]ALL ACCESSIONS'!$A$2:$M$28915,3,FALSE)</f>
        <v>x12-GC1-125  : F4:5</v>
      </c>
      <c r="E1434" s="1">
        <f t="shared" si="44"/>
        <v>2</v>
      </c>
      <c r="F1434" s="10">
        <v>1</v>
      </c>
      <c r="G1434" s="10">
        <v>1</v>
      </c>
      <c r="K1434" s="1" t="str">
        <f t="shared" si="45"/>
        <v>YR2</v>
      </c>
      <c r="L1434" s="1" t="str">
        <f>VLOOKUP($B1434,'[1]ALL ACCESSIONS'!$A$2:$M$30000,6,FALSE)</f>
        <v>19YR2-5</v>
      </c>
      <c r="M1434" s="1" t="str">
        <f>VLOOKUP($B1434,'[1]ALL ACCESSIONS'!$A$2:$M$30000,7,FALSE)</f>
        <v>18YR1</v>
      </c>
      <c r="N1434" s="1">
        <f>VLOOKUP($B1434,'[1]ALL ACCESSIONS'!$A$2:$M$30000,8,FALSE)</f>
        <v>0</v>
      </c>
      <c r="O1434" s="1">
        <f>VLOOKUP($B1434,'[1]ALL ACCESSIONS'!$A$2:$M$30000,9,FALSE)</f>
        <v>0</v>
      </c>
      <c r="P1434" s="1">
        <f>VLOOKUP($B1434,'[1]ALL ACCESSIONS'!$A$2:$M$30000,10,FALSE)</f>
        <v>0</v>
      </c>
      <c r="Q1434" s="1">
        <f>VLOOKUP($B1434,'[1]ALL ACCESSIONS'!$A$2:$M$30000,11,FALSE)</f>
        <v>0</v>
      </c>
    </row>
    <row r="1435" spans="1:17" x14ac:dyDescent="0.3">
      <c r="A1435" s="1" t="s">
        <v>5899</v>
      </c>
      <c r="B1435" s="1" t="s">
        <v>2284</v>
      </c>
      <c r="C1435" s="1" t="s">
        <v>4326</v>
      </c>
      <c r="D1435" s="1" t="str">
        <f>VLOOKUP($B1435,'[1]ALL ACCESSIONS'!$A$2:$M$28915,3,FALSE)</f>
        <v>x12-GC1-125  : F4:5</v>
      </c>
      <c r="E1435" s="1">
        <f t="shared" si="44"/>
        <v>1</v>
      </c>
      <c r="F1435" s="10">
        <v>1</v>
      </c>
      <c r="K1435" s="1" t="str">
        <f t="shared" si="45"/>
        <v>YR1</v>
      </c>
      <c r="L1435" s="1" t="str">
        <f>VLOOKUP($B1435,'[1]ALL ACCESSIONS'!$A$2:$M$30000,6,FALSE)</f>
        <v>18YR1</v>
      </c>
      <c r="M1435" s="1">
        <f>VLOOKUP($B1435,'[1]ALL ACCESSIONS'!$A$2:$M$30000,7,FALSE)</f>
        <v>0</v>
      </c>
      <c r="N1435" s="1">
        <f>VLOOKUP($B1435,'[1]ALL ACCESSIONS'!$A$2:$M$30000,8,FALSE)</f>
        <v>0</v>
      </c>
      <c r="O1435" s="1">
        <f>VLOOKUP($B1435,'[1]ALL ACCESSIONS'!$A$2:$M$30000,9,FALSE)</f>
        <v>0</v>
      </c>
      <c r="P1435" s="1">
        <f>VLOOKUP($B1435,'[1]ALL ACCESSIONS'!$A$2:$M$30000,10,FALSE)</f>
        <v>0</v>
      </c>
      <c r="Q1435" s="1">
        <f>VLOOKUP($B1435,'[1]ALL ACCESSIONS'!$A$2:$M$30000,11,FALSE)</f>
        <v>0</v>
      </c>
    </row>
    <row r="1436" spans="1:17" x14ac:dyDescent="0.3">
      <c r="A1436" s="1" t="s">
        <v>5899</v>
      </c>
      <c r="B1436" s="1" t="s">
        <v>2320</v>
      </c>
      <c r="C1436" s="1" t="s">
        <v>4326</v>
      </c>
      <c r="D1436" s="1" t="str">
        <f>VLOOKUP($B1436,'[1]ALL ACCESSIONS'!$A$2:$M$28915,3,FALSE)</f>
        <v>x12-GC1-127  : F4:5</v>
      </c>
      <c r="E1436" s="1">
        <f t="shared" si="44"/>
        <v>1</v>
      </c>
      <c r="F1436" s="10">
        <v>1</v>
      </c>
      <c r="K1436" s="1" t="str">
        <f t="shared" si="45"/>
        <v>YR1</v>
      </c>
      <c r="L1436" s="1" t="str">
        <f>VLOOKUP($B1436,'[1]ALL ACCESSIONS'!$A$2:$M$30000,6,FALSE)</f>
        <v>18YR1</v>
      </c>
      <c r="M1436" s="1">
        <f>VLOOKUP($B1436,'[1]ALL ACCESSIONS'!$A$2:$M$30000,7,FALSE)</f>
        <v>0</v>
      </c>
      <c r="N1436" s="1">
        <f>VLOOKUP($B1436,'[1]ALL ACCESSIONS'!$A$2:$M$30000,8,FALSE)</f>
        <v>0</v>
      </c>
      <c r="O1436" s="1">
        <f>VLOOKUP($B1436,'[1]ALL ACCESSIONS'!$A$2:$M$30000,9,FALSE)</f>
        <v>0</v>
      </c>
      <c r="P1436" s="1">
        <f>VLOOKUP($B1436,'[1]ALL ACCESSIONS'!$A$2:$M$30000,10,FALSE)</f>
        <v>0</v>
      </c>
      <c r="Q1436" s="1">
        <f>VLOOKUP($B1436,'[1]ALL ACCESSIONS'!$A$2:$M$30000,11,FALSE)</f>
        <v>0</v>
      </c>
    </row>
    <row r="1437" spans="1:17" x14ac:dyDescent="0.3">
      <c r="A1437" s="1" t="s">
        <v>5899</v>
      </c>
      <c r="B1437" s="1" t="s">
        <v>2332</v>
      </c>
      <c r="C1437" s="1" t="s">
        <v>4326</v>
      </c>
      <c r="D1437" s="1" t="str">
        <f>VLOOKUP($B1437,'[1]ALL ACCESSIONS'!$A$2:$M$28915,3,FALSE)</f>
        <v>x12-GC1-127  : F4:5</v>
      </c>
      <c r="E1437" s="1">
        <f t="shared" si="44"/>
        <v>1</v>
      </c>
      <c r="F1437" s="10">
        <v>1</v>
      </c>
      <c r="K1437" s="1" t="str">
        <f t="shared" si="45"/>
        <v>YR1</v>
      </c>
      <c r="L1437" s="1" t="str">
        <f>VLOOKUP($B1437,'[1]ALL ACCESSIONS'!$A$2:$M$30000,6,FALSE)</f>
        <v>18YR1</v>
      </c>
      <c r="M1437" s="1">
        <f>VLOOKUP($B1437,'[1]ALL ACCESSIONS'!$A$2:$M$30000,7,FALSE)</f>
        <v>0</v>
      </c>
      <c r="N1437" s="1">
        <f>VLOOKUP($B1437,'[1]ALL ACCESSIONS'!$A$2:$M$30000,8,FALSE)</f>
        <v>0</v>
      </c>
      <c r="O1437" s="1">
        <f>VLOOKUP($B1437,'[1]ALL ACCESSIONS'!$A$2:$M$30000,9,FALSE)</f>
        <v>0</v>
      </c>
      <c r="P1437" s="1">
        <f>VLOOKUP($B1437,'[1]ALL ACCESSIONS'!$A$2:$M$30000,10,FALSE)</f>
        <v>0</v>
      </c>
      <c r="Q1437" s="1">
        <f>VLOOKUP($B1437,'[1]ALL ACCESSIONS'!$A$2:$M$30000,11,FALSE)</f>
        <v>0</v>
      </c>
    </row>
    <row r="1438" spans="1:17" x14ac:dyDescent="0.3">
      <c r="A1438" s="1" t="s">
        <v>5899</v>
      </c>
      <c r="B1438" s="1" t="s">
        <v>2344</v>
      </c>
      <c r="C1438" s="1" t="s">
        <v>4326</v>
      </c>
      <c r="D1438" s="1" t="str">
        <f>VLOOKUP($B1438,'[1]ALL ACCESSIONS'!$A$2:$M$28915,3,FALSE)</f>
        <v>x12-GC1-127  : F4:5</v>
      </c>
      <c r="E1438" s="1">
        <f t="shared" si="44"/>
        <v>1</v>
      </c>
      <c r="F1438" s="10">
        <v>1</v>
      </c>
      <c r="K1438" s="1" t="str">
        <f t="shared" si="45"/>
        <v>YR1</v>
      </c>
      <c r="L1438" s="1" t="str">
        <f>VLOOKUP($B1438,'[1]ALL ACCESSIONS'!$A$2:$M$30000,6,FALSE)</f>
        <v>18YR1</v>
      </c>
      <c r="M1438" s="1">
        <f>VLOOKUP($B1438,'[1]ALL ACCESSIONS'!$A$2:$M$30000,7,FALSE)</f>
        <v>0</v>
      </c>
      <c r="N1438" s="1">
        <f>VLOOKUP($B1438,'[1]ALL ACCESSIONS'!$A$2:$M$30000,8,FALSE)</f>
        <v>0</v>
      </c>
      <c r="O1438" s="1">
        <f>VLOOKUP($B1438,'[1]ALL ACCESSIONS'!$A$2:$M$30000,9,FALSE)</f>
        <v>0</v>
      </c>
      <c r="P1438" s="1">
        <f>VLOOKUP($B1438,'[1]ALL ACCESSIONS'!$A$2:$M$30000,10,FALSE)</f>
        <v>0</v>
      </c>
      <c r="Q1438" s="1">
        <f>VLOOKUP($B1438,'[1]ALL ACCESSIONS'!$A$2:$M$30000,11,FALSE)</f>
        <v>0</v>
      </c>
    </row>
    <row r="1439" spans="1:17" x14ac:dyDescent="0.3">
      <c r="A1439" s="1" t="s">
        <v>5899</v>
      </c>
      <c r="B1439" s="1" t="s">
        <v>2356</v>
      </c>
      <c r="C1439" s="1" t="s">
        <v>4326</v>
      </c>
      <c r="D1439" s="1" t="str">
        <f>VLOOKUP($B1439,'[1]ALL ACCESSIONS'!$A$2:$M$28915,3,FALSE)</f>
        <v>x12-GC1-127  : F4:5</v>
      </c>
      <c r="E1439" s="1">
        <f t="shared" si="44"/>
        <v>1</v>
      </c>
      <c r="F1439" s="10">
        <v>1</v>
      </c>
      <c r="K1439" s="1" t="str">
        <f t="shared" si="45"/>
        <v>YR1</v>
      </c>
      <c r="L1439" s="1" t="str">
        <f>VLOOKUP($B1439,'[1]ALL ACCESSIONS'!$A$2:$M$30000,6,FALSE)</f>
        <v>18YR1</v>
      </c>
      <c r="M1439" s="1">
        <f>VLOOKUP($B1439,'[1]ALL ACCESSIONS'!$A$2:$M$30000,7,FALSE)</f>
        <v>0</v>
      </c>
      <c r="N1439" s="1">
        <f>VLOOKUP($B1439,'[1]ALL ACCESSIONS'!$A$2:$M$30000,8,FALSE)</f>
        <v>0</v>
      </c>
      <c r="O1439" s="1">
        <f>VLOOKUP($B1439,'[1]ALL ACCESSIONS'!$A$2:$M$30000,9,FALSE)</f>
        <v>0</v>
      </c>
      <c r="P1439" s="1">
        <f>VLOOKUP($B1439,'[1]ALL ACCESSIONS'!$A$2:$M$30000,10,FALSE)</f>
        <v>0</v>
      </c>
      <c r="Q1439" s="1">
        <f>VLOOKUP($B1439,'[1]ALL ACCESSIONS'!$A$2:$M$30000,11,FALSE)</f>
        <v>0</v>
      </c>
    </row>
    <row r="1440" spans="1:17" x14ac:dyDescent="0.3">
      <c r="A1440" s="1" t="s">
        <v>5899</v>
      </c>
      <c r="B1440" s="1" t="s">
        <v>2367</v>
      </c>
      <c r="C1440" s="1" t="s">
        <v>4326</v>
      </c>
      <c r="D1440" s="1" t="str">
        <f>VLOOKUP($B1440,'[1]ALL ACCESSIONS'!$A$2:$M$28915,3,FALSE)</f>
        <v>x12-GC1-127  : F4:5</v>
      </c>
      <c r="E1440" s="1">
        <f t="shared" si="44"/>
        <v>2</v>
      </c>
      <c r="F1440" s="10">
        <v>1</v>
      </c>
      <c r="G1440" s="10">
        <v>1</v>
      </c>
      <c r="K1440" s="1" t="str">
        <f t="shared" si="45"/>
        <v>YR2</v>
      </c>
      <c r="L1440" s="1" t="str">
        <f>VLOOKUP($B1440,'[1]ALL ACCESSIONS'!$A$2:$M$30000,6,FALSE)</f>
        <v>19YR2-4</v>
      </c>
      <c r="M1440" s="1" t="str">
        <f>VLOOKUP($B1440,'[1]ALL ACCESSIONS'!$A$2:$M$30000,7,FALSE)</f>
        <v>18YR1</v>
      </c>
      <c r="N1440" s="1">
        <f>VLOOKUP($B1440,'[1]ALL ACCESSIONS'!$A$2:$M$30000,8,FALSE)</f>
        <v>0</v>
      </c>
      <c r="O1440" s="1">
        <f>VLOOKUP($B1440,'[1]ALL ACCESSIONS'!$A$2:$M$30000,9,FALSE)</f>
        <v>0</v>
      </c>
      <c r="P1440" s="1">
        <f>VLOOKUP($B1440,'[1]ALL ACCESSIONS'!$A$2:$M$30000,10,FALSE)</f>
        <v>0</v>
      </c>
      <c r="Q1440" s="1">
        <f>VLOOKUP($B1440,'[1]ALL ACCESSIONS'!$A$2:$M$30000,11,FALSE)</f>
        <v>0</v>
      </c>
    </row>
    <row r="1441" spans="1:18" x14ac:dyDescent="0.3">
      <c r="A1441" s="1" t="s">
        <v>5899</v>
      </c>
      <c r="B1441" s="1" t="s">
        <v>2285</v>
      </c>
      <c r="C1441" s="1" t="s">
        <v>4326</v>
      </c>
      <c r="D1441" s="1" t="str">
        <f>VLOOKUP($B1441,'[1]ALL ACCESSIONS'!$A$2:$M$28915,3,FALSE)</f>
        <v>x12-GC1-127  : F4:5</v>
      </c>
      <c r="E1441" s="1">
        <f t="shared" si="44"/>
        <v>1</v>
      </c>
      <c r="F1441" s="10">
        <v>1</v>
      </c>
      <c r="K1441" s="1" t="str">
        <f t="shared" si="45"/>
        <v>YR1</v>
      </c>
      <c r="L1441" s="1" t="str">
        <f>VLOOKUP($B1441,'[1]ALL ACCESSIONS'!$A$2:$M$30000,6,FALSE)</f>
        <v>18YR1</v>
      </c>
      <c r="M1441" s="1">
        <f>VLOOKUP($B1441,'[1]ALL ACCESSIONS'!$A$2:$M$30000,7,FALSE)</f>
        <v>0</v>
      </c>
      <c r="N1441" s="1">
        <f>VLOOKUP($B1441,'[1]ALL ACCESSIONS'!$A$2:$M$30000,8,FALSE)</f>
        <v>0</v>
      </c>
      <c r="O1441" s="1">
        <f>VLOOKUP($B1441,'[1]ALL ACCESSIONS'!$A$2:$M$30000,9,FALSE)</f>
        <v>0</v>
      </c>
      <c r="P1441" s="1">
        <f>VLOOKUP($B1441,'[1]ALL ACCESSIONS'!$A$2:$M$30000,10,FALSE)</f>
        <v>0</v>
      </c>
      <c r="Q1441" s="1">
        <f>VLOOKUP($B1441,'[1]ALL ACCESSIONS'!$A$2:$M$30000,11,FALSE)</f>
        <v>0</v>
      </c>
    </row>
    <row r="1442" spans="1:18" x14ac:dyDescent="0.3">
      <c r="A1442" s="1" t="s">
        <v>5899</v>
      </c>
      <c r="B1442" s="1" t="s">
        <v>2308</v>
      </c>
      <c r="C1442" s="1" t="s">
        <v>4326</v>
      </c>
      <c r="D1442" s="1" t="str">
        <f>VLOOKUP($B1442,'[1]ALL ACCESSIONS'!$A$2:$M$28915,3,FALSE)</f>
        <v>x12-GC1-127  : F4:5</v>
      </c>
      <c r="E1442" s="1">
        <f t="shared" si="44"/>
        <v>1</v>
      </c>
      <c r="F1442" s="10">
        <v>1</v>
      </c>
      <c r="K1442" s="1" t="str">
        <f t="shared" si="45"/>
        <v>YR1</v>
      </c>
      <c r="L1442" s="1" t="str">
        <f>VLOOKUP($B1442,'[1]ALL ACCESSIONS'!$A$2:$M$30000,6,FALSE)</f>
        <v>18YR1</v>
      </c>
      <c r="M1442" s="1">
        <f>VLOOKUP($B1442,'[1]ALL ACCESSIONS'!$A$2:$M$30000,7,FALSE)</f>
        <v>0</v>
      </c>
      <c r="N1442" s="1">
        <f>VLOOKUP($B1442,'[1]ALL ACCESSIONS'!$A$2:$M$30000,8,FALSE)</f>
        <v>0</v>
      </c>
      <c r="O1442" s="1">
        <f>VLOOKUP($B1442,'[1]ALL ACCESSIONS'!$A$2:$M$30000,9,FALSE)</f>
        <v>0</v>
      </c>
      <c r="P1442" s="1">
        <f>VLOOKUP($B1442,'[1]ALL ACCESSIONS'!$A$2:$M$30000,10,FALSE)</f>
        <v>0</v>
      </c>
      <c r="Q1442" s="1">
        <f>VLOOKUP($B1442,'[1]ALL ACCESSIONS'!$A$2:$M$30000,11,FALSE)</f>
        <v>0</v>
      </c>
    </row>
    <row r="1443" spans="1:18" x14ac:dyDescent="0.3">
      <c r="A1443" s="1" t="s">
        <v>5899</v>
      </c>
      <c r="B1443" s="1" t="s">
        <v>2297</v>
      </c>
      <c r="C1443" s="1" t="s">
        <v>4326</v>
      </c>
      <c r="D1443" s="1" t="str">
        <f>VLOOKUP($B1443,'[1]ALL ACCESSIONS'!$A$2:$M$28915,3,FALSE)</f>
        <v>x12-GC1-127  : F4:5</v>
      </c>
      <c r="E1443" s="1">
        <f t="shared" si="44"/>
        <v>1</v>
      </c>
      <c r="F1443" s="10">
        <v>1</v>
      </c>
      <c r="K1443" s="1" t="str">
        <f t="shared" si="45"/>
        <v>YR1</v>
      </c>
      <c r="L1443" s="1" t="str">
        <f>VLOOKUP($B1443,'[1]ALL ACCESSIONS'!$A$2:$M$30000,6,FALSE)</f>
        <v>18YR1</v>
      </c>
      <c r="M1443" s="1">
        <f>VLOOKUP($B1443,'[1]ALL ACCESSIONS'!$A$2:$M$30000,7,FALSE)</f>
        <v>0</v>
      </c>
      <c r="N1443" s="1">
        <f>VLOOKUP($B1443,'[1]ALL ACCESSIONS'!$A$2:$M$30000,8,FALSE)</f>
        <v>0</v>
      </c>
      <c r="O1443" s="1">
        <f>VLOOKUP($B1443,'[1]ALL ACCESSIONS'!$A$2:$M$30000,9,FALSE)</f>
        <v>0</v>
      </c>
      <c r="P1443" s="1">
        <f>VLOOKUP($B1443,'[1]ALL ACCESSIONS'!$A$2:$M$30000,10,FALSE)</f>
        <v>0</v>
      </c>
      <c r="Q1443" s="1">
        <f>VLOOKUP($B1443,'[1]ALL ACCESSIONS'!$A$2:$M$30000,11,FALSE)</f>
        <v>0</v>
      </c>
    </row>
    <row r="1444" spans="1:18" x14ac:dyDescent="0.3">
      <c r="A1444" s="1" t="s">
        <v>5899</v>
      </c>
      <c r="B1444" s="1" t="s">
        <v>2309</v>
      </c>
      <c r="C1444" s="1" t="s">
        <v>4326</v>
      </c>
      <c r="D1444" s="1" t="str">
        <f>VLOOKUP($B1444,'[1]ALL ACCESSIONS'!$A$2:$M$28915,3,FALSE)</f>
        <v>x12-GC1-127  : F4:5</v>
      </c>
      <c r="E1444" s="1">
        <f t="shared" si="44"/>
        <v>1</v>
      </c>
      <c r="F1444" s="10">
        <v>1</v>
      </c>
      <c r="K1444" s="1" t="str">
        <f t="shared" si="45"/>
        <v>YR1</v>
      </c>
      <c r="L1444" s="1" t="str">
        <f>VLOOKUP($B1444,'[1]ALL ACCESSIONS'!$A$2:$M$30000,6,FALSE)</f>
        <v>18YR1</v>
      </c>
      <c r="M1444" s="1">
        <f>VLOOKUP($B1444,'[1]ALL ACCESSIONS'!$A$2:$M$30000,7,FALSE)</f>
        <v>0</v>
      </c>
      <c r="N1444" s="1">
        <f>VLOOKUP($B1444,'[1]ALL ACCESSIONS'!$A$2:$M$30000,8,FALSE)</f>
        <v>0</v>
      </c>
      <c r="O1444" s="1">
        <f>VLOOKUP($B1444,'[1]ALL ACCESSIONS'!$A$2:$M$30000,9,FALSE)</f>
        <v>0</v>
      </c>
      <c r="P1444" s="1">
        <f>VLOOKUP($B1444,'[1]ALL ACCESSIONS'!$A$2:$M$30000,10,FALSE)</f>
        <v>0</v>
      </c>
      <c r="Q1444" s="1">
        <f>VLOOKUP($B1444,'[1]ALL ACCESSIONS'!$A$2:$M$30000,11,FALSE)</f>
        <v>0</v>
      </c>
    </row>
    <row r="1445" spans="1:18" x14ac:dyDescent="0.3">
      <c r="A1445" s="1" t="s">
        <v>5899</v>
      </c>
      <c r="B1445" s="1" t="s">
        <v>2321</v>
      </c>
      <c r="C1445" s="1" t="s">
        <v>4326</v>
      </c>
      <c r="D1445" s="1" t="str">
        <f>VLOOKUP($B1445,'[1]ALL ACCESSIONS'!$A$2:$M$28915,3,FALSE)</f>
        <v>x12-GC1-127  : F4:5</v>
      </c>
      <c r="E1445" s="1">
        <f t="shared" si="44"/>
        <v>1</v>
      </c>
      <c r="F1445" s="10">
        <v>1</v>
      </c>
      <c r="K1445" s="1" t="str">
        <f t="shared" si="45"/>
        <v>YR1</v>
      </c>
      <c r="L1445" s="1" t="str">
        <f>VLOOKUP($B1445,'[1]ALL ACCESSIONS'!$A$2:$M$30000,6,FALSE)</f>
        <v>18YR1</v>
      </c>
      <c r="M1445" s="1">
        <f>VLOOKUP($B1445,'[1]ALL ACCESSIONS'!$A$2:$M$30000,7,FALSE)</f>
        <v>0</v>
      </c>
      <c r="N1445" s="1">
        <f>VLOOKUP($B1445,'[1]ALL ACCESSIONS'!$A$2:$M$30000,8,FALSE)</f>
        <v>0</v>
      </c>
      <c r="O1445" s="1">
        <f>VLOOKUP($B1445,'[1]ALL ACCESSIONS'!$A$2:$M$30000,9,FALSE)</f>
        <v>0</v>
      </c>
      <c r="P1445" s="1">
        <f>VLOOKUP($B1445,'[1]ALL ACCESSIONS'!$A$2:$M$30000,10,FALSE)</f>
        <v>0</v>
      </c>
      <c r="Q1445" s="1">
        <f>VLOOKUP($B1445,'[1]ALL ACCESSIONS'!$A$2:$M$30000,11,FALSE)</f>
        <v>0</v>
      </c>
    </row>
    <row r="1446" spans="1:18" x14ac:dyDescent="0.3">
      <c r="A1446" s="1" t="s">
        <v>5899</v>
      </c>
      <c r="B1446" s="2" t="s">
        <v>2333</v>
      </c>
      <c r="C1446" s="1" t="s">
        <v>4326</v>
      </c>
      <c r="D1446" s="2" t="str">
        <f>VLOOKUP($B1446,'[1]ALL ACCESSIONS'!$A$2:$M$28915,3,FALSE)</f>
        <v>x12-GC1-202  : F4:5</v>
      </c>
      <c r="E1446" s="1">
        <f t="shared" si="44"/>
        <v>3</v>
      </c>
      <c r="F1446" s="10">
        <v>1</v>
      </c>
      <c r="G1446" s="10">
        <v>1</v>
      </c>
      <c r="H1446" s="10">
        <v>1</v>
      </c>
      <c r="K1446" s="1" t="str">
        <f t="shared" si="45"/>
        <v>YR3</v>
      </c>
      <c r="L1446" s="1" t="str">
        <f>VLOOKUP($B1446,'[1]ALL ACCESSIONS'!$A$2:$M$30000,6,FALSE)</f>
        <v>22SPI;FSGB</v>
      </c>
      <c r="M1446" s="1" t="str">
        <f>VLOOKUP($B1446,'[1]ALL ACCESSIONS'!$A$2:$M$30000,7,FALSE)</f>
        <v>20YR3</v>
      </c>
      <c r="N1446" s="1" t="str">
        <f>VLOOKUP($B1446,'[1]ALL ACCESSIONS'!$A$2:$M$30000,8,FALSE)</f>
        <v>19YR2-7</v>
      </c>
      <c r="O1446" s="1" t="str">
        <f>VLOOKUP($B1446,'[1]ALL ACCESSIONS'!$A$2:$M$30000,9,FALSE)</f>
        <v>18YR1</v>
      </c>
      <c r="P1446" s="1">
        <f>VLOOKUP($B1446,'[1]ALL ACCESSIONS'!$A$2:$M$30000,10,FALSE)</f>
        <v>0</v>
      </c>
      <c r="Q1446" s="1">
        <f>VLOOKUP($B1446,'[1]ALL ACCESSIONS'!$A$2:$M$30000,11,FALSE)</f>
        <v>0</v>
      </c>
      <c r="R1446" s="1" t="e">
        <f>VLOOKUP(A1446,[2]ENTRY!$C$2:$C$101,1,FALSE)</f>
        <v>#N/A</v>
      </c>
    </row>
    <row r="1447" spans="1:18" x14ac:dyDescent="0.3">
      <c r="A1447" s="1" t="s">
        <v>5899</v>
      </c>
      <c r="B1447" s="1" t="s">
        <v>2345</v>
      </c>
      <c r="C1447" s="1" t="s">
        <v>4326</v>
      </c>
      <c r="D1447" s="1" t="str">
        <f>VLOOKUP($B1447,'[1]ALL ACCESSIONS'!$A$2:$M$28915,3,FALSE)</f>
        <v>x12-GC1-202  : F4:5</v>
      </c>
      <c r="E1447" s="1">
        <f t="shared" si="44"/>
        <v>2</v>
      </c>
      <c r="F1447" s="10">
        <v>1</v>
      </c>
      <c r="G1447" s="10">
        <v>1</v>
      </c>
      <c r="K1447" s="1" t="str">
        <f t="shared" si="45"/>
        <v>YR2</v>
      </c>
      <c r="L1447" s="1" t="str">
        <f>VLOOKUP($B1447,'[1]ALL ACCESSIONS'!$A$2:$M$30000,6,FALSE)</f>
        <v>19YR2-4</v>
      </c>
      <c r="M1447" s="1" t="str">
        <f>VLOOKUP($B1447,'[1]ALL ACCESSIONS'!$A$2:$M$30000,7,FALSE)</f>
        <v>18YR1</v>
      </c>
      <c r="N1447" s="1">
        <f>VLOOKUP($B1447,'[1]ALL ACCESSIONS'!$A$2:$M$30000,8,FALSE)</f>
        <v>0</v>
      </c>
      <c r="O1447" s="1">
        <f>VLOOKUP($B1447,'[1]ALL ACCESSIONS'!$A$2:$M$30000,9,FALSE)</f>
        <v>0</v>
      </c>
      <c r="P1447" s="1">
        <f>VLOOKUP($B1447,'[1]ALL ACCESSIONS'!$A$2:$M$30000,10,FALSE)</f>
        <v>0</v>
      </c>
      <c r="Q1447" s="1">
        <f>VLOOKUP($B1447,'[1]ALL ACCESSIONS'!$A$2:$M$30000,11,FALSE)</f>
        <v>0</v>
      </c>
    </row>
    <row r="1448" spans="1:18" x14ac:dyDescent="0.3">
      <c r="A1448" s="1" t="s">
        <v>5899</v>
      </c>
      <c r="B1448" s="1" t="s">
        <v>2378</v>
      </c>
      <c r="C1448" s="1" t="s">
        <v>4326</v>
      </c>
      <c r="D1448" s="1" t="str">
        <f>VLOOKUP($B1448,'[1]ALL ACCESSIONS'!$A$2:$M$28915,3,FALSE)</f>
        <v>x12-GC1-202  : F4:5</v>
      </c>
      <c r="E1448" s="1">
        <f t="shared" si="44"/>
        <v>2</v>
      </c>
      <c r="F1448" s="10">
        <v>1</v>
      </c>
      <c r="G1448" s="10">
        <v>1</v>
      </c>
      <c r="K1448" s="1" t="str">
        <f t="shared" si="45"/>
        <v>YR2</v>
      </c>
      <c r="L1448" s="1" t="str">
        <f>VLOOKUP($B1448,'[1]ALL ACCESSIONS'!$A$2:$M$30000,6,FALSE)</f>
        <v>19YR2-1</v>
      </c>
      <c r="M1448" s="1" t="str">
        <f>VLOOKUP($B1448,'[1]ALL ACCESSIONS'!$A$2:$M$30000,7,FALSE)</f>
        <v>18YR1</v>
      </c>
      <c r="N1448" s="1">
        <f>VLOOKUP($B1448,'[1]ALL ACCESSIONS'!$A$2:$M$30000,8,FALSE)</f>
        <v>0</v>
      </c>
      <c r="O1448" s="1">
        <f>VLOOKUP($B1448,'[1]ALL ACCESSIONS'!$A$2:$M$30000,9,FALSE)</f>
        <v>0</v>
      </c>
      <c r="P1448" s="1">
        <f>VLOOKUP($B1448,'[1]ALL ACCESSIONS'!$A$2:$M$30000,10,FALSE)</f>
        <v>0</v>
      </c>
      <c r="Q1448" s="1">
        <f>VLOOKUP($B1448,'[1]ALL ACCESSIONS'!$A$2:$M$30000,11,FALSE)</f>
        <v>0</v>
      </c>
    </row>
    <row r="1449" spans="1:18" x14ac:dyDescent="0.3">
      <c r="A1449" s="1" t="s">
        <v>5899</v>
      </c>
      <c r="B1449" s="1" t="s">
        <v>2368</v>
      </c>
      <c r="C1449" s="1" t="s">
        <v>4326</v>
      </c>
      <c r="D1449" s="1" t="str">
        <f>VLOOKUP($B1449,'[1]ALL ACCESSIONS'!$A$2:$M$28915,3,FALSE)</f>
        <v>x12-GC1-202  : F4:5</v>
      </c>
      <c r="E1449" s="1">
        <f t="shared" si="44"/>
        <v>1</v>
      </c>
      <c r="F1449" s="10">
        <v>1</v>
      </c>
      <c r="K1449" s="1" t="str">
        <f t="shared" si="45"/>
        <v>YR1</v>
      </c>
      <c r="L1449" s="1" t="str">
        <f>VLOOKUP($B1449,'[1]ALL ACCESSIONS'!$A$2:$M$30000,6,FALSE)</f>
        <v>18YR1</v>
      </c>
      <c r="M1449" s="1">
        <f>VLOOKUP($B1449,'[1]ALL ACCESSIONS'!$A$2:$M$30000,7,FALSE)</f>
        <v>0</v>
      </c>
      <c r="N1449" s="1">
        <f>VLOOKUP($B1449,'[1]ALL ACCESSIONS'!$A$2:$M$30000,8,FALSE)</f>
        <v>0</v>
      </c>
      <c r="O1449" s="1">
        <f>VLOOKUP($B1449,'[1]ALL ACCESSIONS'!$A$2:$M$30000,9,FALSE)</f>
        <v>0</v>
      </c>
      <c r="P1449" s="1">
        <f>VLOOKUP($B1449,'[1]ALL ACCESSIONS'!$A$2:$M$30000,10,FALSE)</f>
        <v>0</v>
      </c>
      <c r="Q1449" s="1">
        <f>VLOOKUP($B1449,'[1]ALL ACCESSIONS'!$A$2:$M$30000,11,FALSE)</f>
        <v>0</v>
      </c>
    </row>
    <row r="1450" spans="1:18" x14ac:dyDescent="0.3">
      <c r="A1450" s="1" t="s">
        <v>5899</v>
      </c>
      <c r="B1450" s="1" t="s">
        <v>2389</v>
      </c>
      <c r="C1450" s="1" t="s">
        <v>4326</v>
      </c>
      <c r="D1450" s="1" t="str">
        <f>VLOOKUP($B1450,'[1]ALL ACCESSIONS'!$A$2:$M$28915,3,FALSE)</f>
        <v>x12-GC1-202  : F4:5</v>
      </c>
      <c r="E1450" s="1">
        <f t="shared" si="44"/>
        <v>2</v>
      </c>
      <c r="F1450" s="10">
        <v>1</v>
      </c>
      <c r="G1450" s="10">
        <v>1</v>
      </c>
      <c r="K1450" s="1" t="str">
        <f t="shared" si="45"/>
        <v>YR2</v>
      </c>
      <c r="L1450" s="1" t="str">
        <f>VLOOKUP($B1450,'[1]ALL ACCESSIONS'!$A$2:$M$30000,6,FALSE)</f>
        <v>19YR2-1</v>
      </c>
      <c r="M1450" s="1" t="str">
        <f>VLOOKUP($B1450,'[1]ALL ACCESSIONS'!$A$2:$M$30000,7,FALSE)</f>
        <v>18YR1</v>
      </c>
      <c r="N1450" s="1">
        <f>VLOOKUP($B1450,'[1]ALL ACCESSIONS'!$A$2:$M$30000,8,FALSE)</f>
        <v>0</v>
      </c>
      <c r="O1450" s="1">
        <f>VLOOKUP($B1450,'[1]ALL ACCESSIONS'!$A$2:$M$30000,9,FALSE)</f>
        <v>0</v>
      </c>
      <c r="P1450" s="1">
        <f>VLOOKUP($B1450,'[1]ALL ACCESSIONS'!$A$2:$M$30000,10,FALSE)</f>
        <v>0</v>
      </c>
      <c r="Q1450" s="1">
        <f>VLOOKUP($B1450,'[1]ALL ACCESSIONS'!$A$2:$M$30000,11,FALSE)</f>
        <v>0</v>
      </c>
    </row>
    <row r="1451" spans="1:18" x14ac:dyDescent="0.3">
      <c r="A1451" s="1" t="s">
        <v>5899</v>
      </c>
      <c r="B1451" s="1" t="s">
        <v>2398</v>
      </c>
      <c r="C1451" s="1" t="s">
        <v>4326</v>
      </c>
      <c r="D1451" s="1" t="str">
        <f>VLOOKUP($B1451,'[1]ALL ACCESSIONS'!$A$2:$M$28915,3,FALSE)</f>
        <v>x12-GC1-202  : F4:5</v>
      </c>
      <c r="E1451" s="1">
        <f t="shared" si="44"/>
        <v>3</v>
      </c>
      <c r="F1451" s="10">
        <v>1</v>
      </c>
      <c r="G1451" s="10">
        <v>1</v>
      </c>
      <c r="H1451" s="10">
        <v>1</v>
      </c>
      <c r="K1451" s="1" t="str">
        <f t="shared" si="45"/>
        <v>YR3</v>
      </c>
      <c r="L1451" s="1" t="str">
        <f>VLOOKUP($B1451,'[1]ALL ACCESSIONS'!$A$2:$M$30000,6,FALSE)</f>
        <v>21YR3</v>
      </c>
      <c r="M1451" s="1" t="str">
        <f>VLOOKUP($B1451,'[1]ALL ACCESSIONS'!$A$2:$M$30000,7,FALSE)</f>
        <v>20YR2-7</v>
      </c>
      <c r="N1451" s="1" t="str">
        <f>VLOOKUP($B1451,'[1]ALL ACCESSIONS'!$A$2:$M$30000,8,FALSE)</f>
        <v>19YR2-7</v>
      </c>
      <c r="O1451" s="1" t="str">
        <f>VLOOKUP($B1451,'[1]ALL ACCESSIONS'!$A$2:$M$30000,9,FALSE)</f>
        <v>18YR1</v>
      </c>
      <c r="P1451" s="1">
        <f>VLOOKUP($B1451,'[1]ALL ACCESSIONS'!$A$2:$M$30000,10,FALSE)</f>
        <v>0</v>
      </c>
      <c r="Q1451" s="1">
        <f>VLOOKUP($B1451,'[1]ALL ACCESSIONS'!$A$2:$M$30000,11,FALSE)</f>
        <v>0</v>
      </c>
    </row>
    <row r="1452" spans="1:18" x14ac:dyDescent="0.3">
      <c r="A1452" s="1" t="s">
        <v>5899</v>
      </c>
      <c r="B1452" s="1" t="s">
        <v>2408</v>
      </c>
      <c r="C1452" s="1" t="s">
        <v>4326</v>
      </c>
      <c r="D1452" s="1" t="str">
        <f>VLOOKUP($B1452,'[1]ALL ACCESSIONS'!$A$2:$M$28915,3,FALSE)</f>
        <v>x12-GC1-202  : F4:5</v>
      </c>
      <c r="E1452" s="1">
        <f t="shared" si="44"/>
        <v>2</v>
      </c>
      <c r="F1452" s="10">
        <v>1</v>
      </c>
      <c r="G1452" s="10">
        <v>1</v>
      </c>
      <c r="K1452" s="1" t="str">
        <f t="shared" si="45"/>
        <v>YR2</v>
      </c>
      <c r="L1452" s="1" t="str">
        <f>VLOOKUP($B1452,'[1]ALL ACCESSIONS'!$A$2:$M$30000,6,FALSE)</f>
        <v>19YR2-2</v>
      </c>
      <c r="M1452" s="1" t="str">
        <f>VLOOKUP($B1452,'[1]ALL ACCESSIONS'!$A$2:$M$30000,7,FALSE)</f>
        <v>18YR1</v>
      </c>
      <c r="N1452" s="1">
        <f>VLOOKUP($B1452,'[1]ALL ACCESSIONS'!$A$2:$M$30000,8,FALSE)</f>
        <v>0</v>
      </c>
      <c r="O1452" s="1">
        <f>VLOOKUP($B1452,'[1]ALL ACCESSIONS'!$A$2:$M$30000,9,FALSE)</f>
        <v>0</v>
      </c>
      <c r="P1452" s="1">
        <f>VLOOKUP($B1452,'[1]ALL ACCESSIONS'!$A$2:$M$30000,10,FALSE)</f>
        <v>0</v>
      </c>
      <c r="Q1452" s="1">
        <f>VLOOKUP($B1452,'[1]ALL ACCESSIONS'!$A$2:$M$30000,11,FALSE)</f>
        <v>0</v>
      </c>
    </row>
    <row r="1453" spans="1:18" x14ac:dyDescent="0.3">
      <c r="A1453" s="1" t="s">
        <v>5899</v>
      </c>
      <c r="B1453" s="1" t="s">
        <v>2262</v>
      </c>
      <c r="C1453" s="1" t="s">
        <v>4326</v>
      </c>
      <c r="D1453" s="1" t="str">
        <f>VLOOKUP($B1453,'[1]ALL ACCESSIONS'!$A$2:$M$28915,3,FALSE)</f>
        <v>x11-GC0-007  : F4:5</v>
      </c>
      <c r="E1453" s="1">
        <f t="shared" si="44"/>
        <v>1</v>
      </c>
      <c r="F1453" s="10">
        <v>1</v>
      </c>
      <c r="K1453" s="1" t="str">
        <f t="shared" si="45"/>
        <v>YR1</v>
      </c>
      <c r="L1453" s="1" t="str">
        <f>VLOOKUP($B1453,'[1]ALL ACCESSIONS'!$A$2:$M$30000,6,FALSE)</f>
        <v>18YR1</v>
      </c>
      <c r="M1453" s="1">
        <f>VLOOKUP($B1453,'[1]ALL ACCESSIONS'!$A$2:$M$30000,7,FALSE)</f>
        <v>0</v>
      </c>
      <c r="N1453" s="1">
        <f>VLOOKUP($B1453,'[1]ALL ACCESSIONS'!$A$2:$M$30000,8,FALSE)</f>
        <v>0</v>
      </c>
      <c r="O1453" s="1">
        <f>VLOOKUP($B1453,'[1]ALL ACCESSIONS'!$A$2:$M$30000,9,FALSE)</f>
        <v>0</v>
      </c>
      <c r="P1453" s="1">
        <f>VLOOKUP($B1453,'[1]ALL ACCESSIONS'!$A$2:$M$30000,10,FALSE)</f>
        <v>0</v>
      </c>
      <c r="Q1453" s="1">
        <f>VLOOKUP($B1453,'[1]ALL ACCESSIONS'!$A$2:$M$30000,11,FALSE)</f>
        <v>0</v>
      </c>
    </row>
    <row r="1454" spans="1:18" x14ac:dyDescent="0.3">
      <c r="A1454" s="1" t="s">
        <v>5899</v>
      </c>
      <c r="B1454" s="1" t="s">
        <v>2254</v>
      </c>
      <c r="C1454" s="1" t="s">
        <v>4326</v>
      </c>
      <c r="D1454" s="1" t="str">
        <f>VLOOKUP($B1454,'[1]ALL ACCESSIONS'!$A$2:$M$28915,3,FALSE)</f>
        <v>x11-GC0-007  : F4:5</v>
      </c>
      <c r="E1454" s="1">
        <f t="shared" si="44"/>
        <v>3</v>
      </c>
      <c r="F1454" s="10">
        <v>1</v>
      </c>
      <c r="G1454" s="10">
        <v>1</v>
      </c>
      <c r="H1454" s="10">
        <v>1</v>
      </c>
      <c r="K1454" s="1" t="str">
        <f t="shared" si="45"/>
        <v>YR3</v>
      </c>
      <c r="L1454" s="1" t="str">
        <f>VLOOKUP($B1454,'[1]ALL ACCESSIONS'!$A$2:$M$30000,6,FALSE)</f>
        <v>20YR3</v>
      </c>
      <c r="M1454" s="1" t="str">
        <f>VLOOKUP($B1454,'[1]ALL ACCESSIONS'!$A$2:$M$30000,7,FALSE)</f>
        <v>19YR2-6</v>
      </c>
      <c r="N1454" s="1" t="str">
        <f>VLOOKUP($B1454,'[1]ALL ACCESSIONS'!$A$2:$M$30000,8,FALSE)</f>
        <v>18YR1</v>
      </c>
      <c r="O1454" s="1">
        <f>VLOOKUP($B1454,'[1]ALL ACCESSIONS'!$A$2:$M$30000,9,FALSE)</f>
        <v>0</v>
      </c>
      <c r="P1454" s="1">
        <f>VLOOKUP($B1454,'[1]ALL ACCESSIONS'!$A$2:$M$30000,10,FALSE)</f>
        <v>0</v>
      </c>
      <c r="Q1454" s="1">
        <f>VLOOKUP($B1454,'[1]ALL ACCESSIONS'!$A$2:$M$30000,11,FALSE)</f>
        <v>0</v>
      </c>
    </row>
    <row r="1455" spans="1:18" x14ac:dyDescent="0.3">
      <c r="A1455" s="1" t="s">
        <v>5899</v>
      </c>
      <c r="B1455" s="1" t="s">
        <v>2418</v>
      </c>
      <c r="C1455" s="1" t="s">
        <v>4326</v>
      </c>
      <c r="D1455" s="1" t="str">
        <f>VLOOKUP($B1455,'[1]ALL ACCESSIONS'!$A$2:$M$28915,3,FALSE)</f>
        <v>x12-GC1-207  : F4:5</v>
      </c>
      <c r="E1455" s="1">
        <f t="shared" si="44"/>
        <v>1</v>
      </c>
      <c r="F1455" s="10">
        <v>1</v>
      </c>
      <c r="K1455" s="1" t="str">
        <f t="shared" si="45"/>
        <v>YR1</v>
      </c>
      <c r="L1455" s="1" t="str">
        <f>VLOOKUP($B1455,'[1]ALL ACCESSIONS'!$A$2:$M$30000,6,FALSE)</f>
        <v>18YR1</v>
      </c>
      <c r="M1455" s="1">
        <f>VLOOKUP($B1455,'[1]ALL ACCESSIONS'!$A$2:$M$30000,7,FALSE)</f>
        <v>0</v>
      </c>
      <c r="N1455" s="1">
        <f>VLOOKUP($B1455,'[1]ALL ACCESSIONS'!$A$2:$M$30000,8,FALSE)</f>
        <v>0</v>
      </c>
      <c r="O1455" s="1">
        <f>VLOOKUP($B1455,'[1]ALL ACCESSIONS'!$A$2:$M$30000,9,FALSE)</f>
        <v>0</v>
      </c>
      <c r="P1455" s="1">
        <f>VLOOKUP($B1455,'[1]ALL ACCESSIONS'!$A$2:$M$30000,10,FALSE)</f>
        <v>0</v>
      </c>
      <c r="Q1455" s="1">
        <f>VLOOKUP($B1455,'[1]ALL ACCESSIONS'!$A$2:$M$30000,11,FALSE)</f>
        <v>0</v>
      </c>
    </row>
    <row r="1456" spans="1:18" x14ac:dyDescent="0.3">
      <c r="A1456" s="1" t="s">
        <v>5899</v>
      </c>
      <c r="B1456" s="1" t="s">
        <v>2429</v>
      </c>
      <c r="C1456" s="1" t="s">
        <v>4326</v>
      </c>
      <c r="D1456" s="1" t="str">
        <f>VLOOKUP($B1456,'[1]ALL ACCESSIONS'!$A$2:$M$28915,3,FALSE)</f>
        <v>x12-GC1-207  : F4:5</v>
      </c>
      <c r="E1456" s="1">
        <f t="shared" si="44"/>
        <v>1</v>
      </c>
      <c r="F1456" s="10">
        <v>1</v>
      </c>
      <c r="K1456" s="1" t="str">
        <f t="shared" si="45"/>
        <v>YR1</v>
      </c>
      <c r="L1456" s="1" t="str">
        <f>VLOOKUP($B1456,'[1]ALL ACCESSIONS'!$A$2:$M$30000,6,FALSE)</f>
        <v>18YR1</v>
      </c>
      <c r="M1456" s="1">
        <f>VLOOKUP($B1456,'[1]ALL ACCESSIONS'!$A$2:$M$30000,7,FALSE)</f>
        <v>0</v>
      </c>
      <c r="N1456" s="1">
        <f>VLOOKUP($B1456,'[1]ALL ACCESSIONS'!$A$2:$M$30000,8,FALSE)</f>
        <v>0</v>
      </c>
      <c r="O1456" s="1">
        <f>VLOOKUP($B1456,'[1]ALL ACCESSIONS'!$A$2:$M$30000,9,FALSE)</f>
        <v>0</v>
      </c>
      <c r="P1456" s="1">
        <f>VLOOKUP($B1456,'[1]ALL ACCESSIONS'!$A$2:$M$30000,10,FALSE)</f>
        <v>0</v>
      </c>
      <c r="Q1456" s="1">
        <f>VLOOKUP($B1456,'[1]ALL ACCESSIONS'!$A$2:$M$30000,11,FALSE)</f>
        <v>0</v>
      </c>
    </row>
    <row r="1457" spans="1:17" x14ac:dyDescent="0.3">
      <c r="A1457" s="1" t="s">
        <v>5899</v>
      </c>
      <c r="B1457" s="1" t="s">
        <v>2436</v>
      </c>
      <c r="C1457" s="1" t="s">
        <v>4326</v>
      </c>
      <c r="D1457" s="1" t="str">
        <f>VLOOKUP($B1457,'[1]ALL ACCESSIONS'!$A$2:$M$28915,3,FALSE)</f>
        <v>x12-GC1-207  : F4:5</v>
      </c>
      <c r="E1457" s="1">
        <f t="shared" si="44"/>
        <v>2</v>
      </c>
      <c r="F1457" s="10">
        <v>1</v>
      </c>
      <c r="G1457" s="10">
        <v>1</v>
      </c>
      <c r="K1457" s="1" t="str">
        <f t="shared" si="45"/>
        <v>YR2</v>
      </c>
      <c r="L1457" s="1" t="str">
        <f>VLOOKUP($B1457,'[1]ALL ACCESSIONS'!$A$2:$M$30000,6,FALSE)</f>
        <v>19YR2-1</v>
      </c>
      <c r="M1457" s="1" t="str">
        <f>VLOOKUP($B1457,'[1]ALL ACCESSIONS'!$A$2:$M$30000,7,FALSE)</f>
        <v>18YR1</v>
      </c>
      <c r="N1457" s="1">
        <f>VLOOKUP($B1457,'[1]ALL ACCESSIONS'!$A$2:$M$30000,8,FALSE)</f>
        <v>0</v>
      </c>
      <c r="O1457" s="1">
        <f>VLOOKUP($B1457,'[1]ALL ACCESSIONS'!$A$2:$M$30000,9,FALSE)</f>
        <v>0</v>
      </c>
      <c r="P1457" s="1">
        <f>VLOOKUP($B1457,'[1]ALL ACCESSIONS'!$A$2:$M$30000,10,FALSE)</f>
        <v>0</v>
      </c>
      <c r="Q1457" s="1">
        <f>VLOOKUP($B1457,'[1]ALL ACCESSIONS'!$A$2:$M$30000,11,FALSE)</f>
        <v>0</v>
      </c>
    </row>
    <row r="1458" spans="1:17" x14ac:dyDescent="0.3">
      <c r="A1458" s="1" t="s">
        <v>5899</v>
      </c>
      <c r="B1458" s="1" t="s">
        <v>2369</v>
      </c>
      <c r="C1458" s="1" t="s">
        <v>4326</v>
      </c>
      <c r="D1458" s="1" t="str">
        <f>VLOOKUP($B1458,'[1]ALL ACCESSIONS'!$A$2:$M$28915,3,FALSE)</f>
        <v>x12-GC1-207  : F4:5</v>
      </c>
      <c r="E1458" s="1">
        <f t="shared" si="44"/>
        <v>2</v>
      </c>
      <c r="F1458" s="10">
        <v>1</v>
      </c>
      <c r="G1458" s="10">
        <v>1</v>
      </c>
      <c r="K1458" s="1" t="str">
        <f t="shared" si="45"/>
        <v>YR2</v>
      </c>
      <c r="L1458" s="1" t="str">
        <f>VLOOKUP($B1458,'[1]ALL ACCESSIONS'!$A$2:$M$30000,6,FALSE)</f>
        <v>19YR2-2</v>
      </c>
      <c r="M1458" s="1" t="str">
        <f>VLOOKUP($B1458,'[1]ALL ACCESSIONS'!$A$2:$M$30000,7,FALSE)</f>
        <v>18YR1</v>
      </c>
      <c r="N1458" s="1">
        <f>VLOOKUP($B1458,'[1]ALL ACCESSIONS'!$A$2:$M$30000,8,FALSE)</f>
        <v>0</v>
      </c>
      <c r="O1458" s="1">
        <f>VLOOKUP($B1458,'[1]ALL ACCESSIONS'!$A$2:$M$30000,9,FALSE)</f>
        <v>0</v>
      </c>
      <c r="P1458" s="1">
        <f>VLOOKUP($B1458,'[1]ALL ACCESSIONS'!$A$2:$M$30000,10,FALSE)</f>
        <v>0</v>
      </c>
      <c r="Q1458" s="1">
        <f>VLOOKUP($B1458,'[1]ALL ACCESSIONS'!$A$2:$M$30000,11,FALSE)</f>
        <v>0</v>
      </c>
    </row>
    <row r="1459" spans="1:17" x14ac:dyDescent="0.3">
      <c r="A1459" s="1" t="s">
        <v>5899</v>
      </c>
      <c r="B1459" s="1" t="s">
        <v>2379</v>
      </c>
      <c r="C1459" s="1" t="s">
        <v>4326</v>
      </c>
      <c r="D1459" s="1" t="str">
        <f>VLOOKUP($B1459,'[1]ALL ACCESSIONS'!$A$2:$M$28915,3,FALSE)</f>
        <v>x12-VAR-002  : F4:5</v>
      </c>
      <c r="E1459" s="1">
        <f t="shared" si="44"/>
        <v>2</v>
      </c>
      <c r="F1459" s="10">
        <v>1</v>
      </c>
      <c r="G1459" s="10">
        <v>1</v>
      </c>
      <c r="K1459" s="1" t="str">
        <f t="shared" si="45"/>
        <v>YR2</v>
      </c>
      <c r="L1459" s="1" t="str">
        <f>VLOOKUP($B1459,'[1]ALL ACCESSIONS'!$A$2:$M$30000,6,FALSE)</f>
        <v>19YR2-3</v>
      </c>
      <c r="M1459" s="1" t="str">
        <f>VLOOKUP($B1459,'[1]ALL ACCESSIONS'!$A$2:$M$30000,7,FALSE)</f>
        <v>18YR1</v>
      </c>
      <c r="N1459" s="1">
        <f>VLOOKUP($B1459,'[1]ALL ACCESSIONS'!$A$2:$M$30000,8,FALSE)</f>
        <v>0</v>
      </c>
      <c r="O1459" s="1">
        <f>VLOOKUP($B1459,'[1]ALL ACCESSIONS'!$A$2:$M$30000,9,FALSE)</f>
        <v>0</v>
      </c>
      <c r="P1459" s="1">
        <f>VLOOKUP($B1459,'[1]ALL ACCESSIONS'!$A$2:$M$30000,10,FALSE)</f>
        <v>0</v>
      </c>
      <c r="Q1459" s="1">
        <f>VLOOKUP($B1459,'[1]ALL ACCESSIONS'!$A$2:$M$30000,11,FALSE)</f>
        <v>0</v>
      </c>
    </row>
    <row r="1460" spans="1:17" x14ac:dyDescent="0.3">
      <c r="A1460" s="1" t="s">
        <v>5899</v>
      </c>
      <c r="B1460" s="1" t="s">
        <v>2390</v>
      </c>
      <c r="C1460" s="1" t="s">
        <v>4326</v>
      </c>
      <c r="D1460" s="1" t="str">
        <f>VLOOKUP($B1460,'[1]ALL ACCESSIONS'!$A$2:$M$28915,3,FALSE)</f>
        <v>x12-VAR-007  : F4:5</v>
      </c>
      <c r="E1460" s="1">
        <f t="shared" si="44"/>
        <v>4</v>
      </c>
      <c r="F1460" s="10">
        <v>1</v>
      </c>
      <c r="G1460" s="10">
        <v>1</v>
      </c>
      <c r="H1460" s="10">
        <v>1</v>
      </c>
      <c r="I1460" s="10">
        <v>1</v>
      </c>
      <c r="K1460" s="1" t="str">
        <f t="shared" si="45"/>
        <v>YR4</v>
      </c>
      <c r="L1460" s="1" t="str">
        <f>VLOOKUP($B1460,'[1]ALL ACCESSIONS'!$A$2:$M$30000,6,FALSE)</f>
        <v>21YR4</v>
      </c>
      <c r="M1460" s="1" t="str">
        <f>VLOOKUP($B1460,'[1]ALL ACCESSIONS'!$A$2:$M$30000,7,FALSE)</f>
        <v>20YR3</v>
      </c>
      <c r="N1460" s="1" t="str">
        <f>VLOOKUP($B1460,'[1]ALL ACCESSIONS'!$A$2:$M$30000,8,FALSE)</f>
        <v>19YR2-2</v>
      </c>
      <c r="O1460" s="1" t="str">
        <f>VLOOKUP($B1460,'[1]ALL ACCESSIONS'!$A$2:$M$30000,9,FALSE)</f>
        <v>18YR1</v>
      </c>
      <c r="P1460" s="1">
        <f>VLOOKUP($B1460,'[1]ALL ACCESSIONS'!$A$2:$M$30000,10,FALSE)</f>
        <v>0</v>
      </c>
      <c r="Q1460" s="1">
        <f>VLOOKUP($B1460,'[1]ALL ACCESSIONS'!$A$2:$M$30000,11,FALSE)</f>
        <v>0</v>
      </c>
    </row>
    <row r="1461" spans="1:17" x14ac:dyDescent="0.3">
      <c r="A1461" s="1" t="s">
        <v>5899</v>
      </c>
      <c r="B1461" s="1" t="s">
        <v>2399</v>
      </c>
      <c r="C1461" s="1" t="s">
        <v>4326</v>
      </c>
      <c r="D1461" s="1" t="str">
        <f>VLOOKUP($B1461,'[1]ALL ACCESSIONS'!$A$2:$M$28915,3,FALSE)</f>
        <v>x12-VAR-007  : F4:5</v>
      </c>
      <c r="E1461" s="1">
        <f t="shared" si="44"/>
        <v>3</v>
      </c>
      <c r="F1461" s="10">
        <v>1</v>
      </c>
      <c r="G1461" s="10">
        <v>1</v>
      </c>
      <c r="H1461" s="10">
        <v>1</v>
      </c>
      <c r="K1461" s="1" t="str">
        <f t="shared" si="45"/>
        <v>YR3</v>
      </c>
      <c r="L1461" s="1" t="str">
        <f>VLOOKUP($B1461,'[1]ALL ACCESSIONS'!$A$2:$M$30000,6,FALSE)</f>
        <v>21YR3</v>
      </c>
      <c r="M1461" s="1" t="str">
        <f>VLOOKUP($B1461,'[1]ALL ACCESSIONS'!$A$2:$M$30000,7,FALSE)</f>
        <v>20YR3</v>
      </c>
      <c r="N1461" s="1" t="str">
        <f>VLOOKUP($B1461,'[1]ALL ACCESSIONS'!$A$2:$M$30000,8,FALSE)</f>
        <v>19YR2-1</v>
      </c>
      <c r="O1461" s="1" t="str">
        <f>VLOOKUP($B1461,'[1]ALL ACCESSIONS'!$A$2:$M$30000,9,FALSE)</f>
        <v>18YR1</v>
      </c>
      <c r="P1461" s="1">
        <f>VLOOKUP($B1461,'[1]ALL ACCESSIONS'!$A$2:$M$30000,10,FALSE)</f>
        <v>0</v>
      </c>
      <c r="Q1461" s="1">
        <f>VLOOKUP($B1461,'[1]ALL ACCESSIONS'!$A$2:$M$30000,11,FALSE)</f>
        <v>0</v>
      </c>
    </row>
    <row r="1462" spans="1:17" x14ac:dyDescent="0.3">
      <c r="A1462" s="1" t="s">
        <v>5899</v>
      </c>
      <c r="B1462" s="1" t="s">
        <v>2409</v>
      </c>
      <c r="C1462" s="1" t="s">
        <v>4326</v>
      </c>
      <c r="D1462" s="1" t="str">
        <f>VLOOKUP($B1462,'[1]ALL ACCESSIONS'!$A$2:$M$28915,3,FALSE)</f>
        <v>x12-VAR-007  : F4:5</v>
      </c>
      <c r="E1462" s="1">
        <f t="shared" si="44"/>
        <v>1</v>
      </c>
      <c r="F1462" s="10">
        <v>1</v>
      </c>
      <c r="K1462" s="1" t="str">
        <f t="shared" si="45"/>
        <v>YR1</v>
      </c>
      <c r="L1462" s="1" t="str">
        <f>VLOOKUP($B1462,'[1]ALL ACCESSIONS'!$A$2:$M$30000,6,FALSE)</f>
        <v>18YR1</v>
      </c>
      <c r="M1462" s="1">
        <f>VLOOKUP($B1462,'[1]ALL ACCESSIONS'!$A$2:$M$30000,7,FALSE)</f>
        <v>0</v>
      </c>
      <c r="N1462" s="1">
        <f>VLOOKUP($B1462,'[1]ALL ACCESSIONS'!$A$2:$M$30000,8,FALSE)</f>
        <v>0</v>
      </c>
      <c r="O1462" s="1">
        <f>VLOOKUP($B1462,'[1]ALL ACCESSIONS'!$A$2:$M$30000,9,FALSE)</f>
        <v>0</v>
      </c>
      <c r="P1462" s="1">
        <f>VLOOKUP($B1462,'[1]ALL ACCESSIONS'!$A$2:$M$30000,10,FALSE)</f>
        <v>0</v>
      </c>
      <c r="Q1462" s="1">
        <f>VLOOKUP($B1462,'[1]ALL ACCESSIONS'!$A$2:$M$30000,11,FALSE)</f>
        <v>0</v>
      </c>
    </row>
    <row r="1463" spans="1:17" x14ac:dyDescent="0.3">
      <c r="A1463" s="1" t="s">
        <v>5899</v>
      </c>
      <c r="B1463" s="1" t="s">
        <v>2419</v>
      </c>
      <c r="C1463" s="1" t="s">
        <v>4326</v>
      </c>
      <c r="D1463" s="1" t="str">
        <f>VLOOKUP($B1463,'[1]ALL ACCESSIONS'!$A$2:$M$28915,3,FALSE)</f>
        <v>x12-VAR-007  : F4:5</v>
      </c>
      <c r="E1463" s="1">
        <f t="shared" si="44"/>
        <v>2</v>
      </c>
      <c r="F1463" s="10">
        <v>1</v>
      </c>
      <c r="G1463" s="10">
        <v>1</v>
      </c>
      <c r="K1463" s="1" t="str">
        <f t="shared" si="45"/>
        <v>YR2</v>
      </c>
      <c r="L1463" s="1" t="str">
        <f>VLOOKUP($B1463,'[1]ALL ACCESSIONS'!$A$2:$M$30000,6,FALSE)</f>
        <v>19YR2-4</v>
      </c>
      <c r="M1463" s="1" t="str">
        <f>VLOOKUP($B1463,'[1]ALL ACCESSIONS'!$A$2:$M$30000,7,FALSE)</f>
        <v>18YR1</v>
      </c>
      <c r="N1463" s="1">
        <f>VLOOKUP($B1463,'[1]ALL ACCESSIONS'!$A$2:$M$30000,8,FALSE)</f>
        <v>0</v>
      </c>
      <c r="O1463" s="1">
        <f>VLOOKUP($B1463,'[1]ALL ACCESSIONS'!$A$2:$M$30000,9,FALSE)</f>
        <v>0</v>
      </c>
      <c r="P1463" s="1">
        <f>VLOOKUP($B1463,'[1]ALL ACCESSIONS'!$A$2:$M$30000,10,FALSE)</f>
        <v>0</v>
      </c>
      <c r="Q1463" s="1">
        <f>VLOOKUP($B1463,'[1]ALL ACCESSIONS'!$A$2:$M$30000,11,FALSE)</f>
        <v>0</v>
      </c>
    </row>
    <row r="1464" spans="1:17" x14ac:dyDescent="0.3">
      <c r="A1464" s="1" t="s">
        <v>5899</v>
      </c>
      <c r="B1464" s="1" t="s">
        <v>2430</v>
      </c>
      <c r="C1464" s="1" t="s">
        <v>4326</v>
      </c>
      <c r="D1464" s="1" t="str">
        <f>VLOOKUP($B1464,'[1]ALL ACCESSIONS'!$A$2:$M$28915,3,FALSE)</f>
        <v>x12-VAR-007  : F4:5</v>
      </c>
      <c r="E1464" s="1">
        <f t="shared" si="44"/>
        <v>1</v>
      </c>
      <c r="F1464" s="10">
        <v>1</v>
      </c>
      <c r="K1464" s="1" t="str">
        <f t="shared" si="45"/>
        <v>YR1</v>
      </c>
      <c r="L1464" s="1" t="str">
        <f>VLOOKUP($B1464,'[1]ALL ACCESSIONS'!$A$2:$M$30000,6,FALSE)</f>
        <v>18YR1</v>
      </c>
      <c r="M1464" s="1">
        <f>VLOOKUP($B1464,'[1]ALL ACCESSIONS'!$A$2:$M$30000,7,FALSE)</f>
        <v>0</v>
      </c>
      <c r="N1464" s="1">
        <f>VLOOKUP($B1464,'[1]ALL ACCESSIONS'!$A$2:$M$30000,8,FALSE)</f>
        <v>0</v>
      </c>
      <c r="O1464" s="1">
        <f>VLOOKUP($B1464,'[1]ALL ACCESSIONS'!$A$2:$M$30000,9,FALSE)</f>
        <v>0</v>
      </c>
      <c r="P1464" s="1">
        <f>VLOOKUP($B1464,'[1]ALL ACCESSIONS'!$A$2:$M$30000,10,FALSE)</f>
        <v>0</v>
      </c>
      <c r="Q1464" s="1">
        <f>VLOOKUP($B1464,'[1]ALL ACCESSIONS'!$A$2:$M$30000,11,FALSE)</f>
        <v>0</v>
      </c>
    </row>
    <row r="1465" spans="1:17" x14ac:dyDescent="0.3">
      <c r="A1465" s="1" t="s">
        <v>5899</v>
      </c>
      <c r="B1465" s="1" t="s">
        <v>2437</v>
      </c>
      <c r="C1465" s="1" t="s">
        <v>4326</v>
      </c>
      <c r="D1465" s="1" t="str">
        <f>VLOOKUP($B1465,'[1]ALL ACCESSIONS'!$A$2:$M$28915,3,FALSE)</f>
        <v>x12-VAR-007  : F4:5</v>
      </c>
      <c r="E1465" s="1">
        <f t="shared" si="44"/>
        <v>2</v>
      </c>
      <c r="F1465" s="10">
        <v>1</v>
      </c>
      <c r="G1465" s="10">
        <v>1</v>
      </c>
      <c r="K1465" s="1" t="str">
        <f t="shared" si="45"/>
        <v>YR2</v>
      </c>
      <c r="L1465" s="1" t="str">
        <f>VLOOKUP($B1465,'[1]ALL ACCESSIONS'!$A$2:$M$30000,6,FALSE)</f>
        <v>19YR2-7</v>
      </c>
      <c r="M1465" s="1" t="str">
        <f>VLOOKUP($B1465,'[1]ALL ACCESSIONS'!$A$2:$M$30000,7,FALSE)</f>
        <v>18YR1</v>
      </c>
      <c r="N1465" s="1">
        <f>VLOOKUP($B1465,'[1]ALL ACCESSIONS'!$A$2:$M$30000,8,FALSE)</f>
        <v>0</v>
      </c>
      <c r="O1465" s="1">
        <f>VLOOKUP($B1465,'[1]ALL ACCESSIONS'!$A$2:$M$30000,9,FALSE)</f>
        <v>0</v>
      </c>
      <c r="P1465" s="1">
        <f>VLOOKUP($B1465,'[1]ALL ACCESSIONS'!$A$2:$M$30000,10,FALSE)</f>
        <v>0</v>
      </c>
      <c r="Q1465" s="1">
        <f>VLOOKUP($B1465,'[1]ALL ACCESSIONS'!$A$2:$M$30000,11,FALSE)</f>
        <v>0</v>
      </c>
    </row>
    <row r="1466" spans="1:17" x14ac:dyDescent="0.3">
      <c r="A1466" s="1" t="s">
        <v>5899</v>
      </c>
      <c r="B1466" s="1" t="s">
        <v>2370</v>
      </c>
      <c r="C1466" s="1" t="s">
        <v>4326</v>
      </c>
      <c r="D1466" s="1" t="str">
        <f>VLOOKUP($B1466,'[1]ALL ACCESSIONS'!$A$2:$M$28915,3,FALSE)</f>
        <v>x12-VAR-007  : F4:5</v>
      </c>
      <c r="E1466" s="1">
        <f t="shared" si="44"/>
        <v>1</v>
      </c>
      <c r="F1466" s="10">
        <v>1</v>
      </c>
      <c r="K1466" s="1" t="str">
        <f t="shared" si="45"/>
        <v>YR1</v>
      </c>
      <c r="L1466" s="1" t="str">
        <f>VLOOKUP($B1466,'[1]ALL ACCESSIONS'!$A$2:$M$30000,6,FALSE)</f>
        <v>18YR1</v>
      </c>
      <c r="M1466" s="1">
        <f>VLOOKUP($B1466,'[1]ALL ACCESSIONS'!$A$2:$M$30000,7,FALSE)</f>
        <v>0</v>
      </c>
      <c r="N1466" s="1">
        <f>VLOOKUP($B1466,'[1]ALL ACCESSIONS'!$A$2:$M$30000,8,FALSE)</f>
        <v>0</v>
      </c>
      <c r="O1466" s="1">
        <f>VLOOKUP($B1466,'[1]ALL ACCESSIONS'!$A$2:$M$30000,9,FALSE)</f>
        <v>0</v>
      </c>
      <c r="P1466" s="1">
        <f>VLOOKUP($B1466,'[1]ALL ACCESSIONS'!$A$2:$M$30000,10,FALSE)</f>
        <v>0</v>
      </c>
      <c r="Q1466" s="1">
        <f>VLOOKUP($B1466,'[1]ALL ACCESSIONS'!$A$2:$M$30000,11,FALSE)</f>
        <v>0</v>
      </c>
    </row>
    <row r="1467" spans="1:17" x14ac:dyDescent="0.3">
      <c r="A1467" s="1" t="s">
        <v>5899</v>
      </c>
      <c r="B1467" s="1" t="s">
        <v>2380</v>
      </c>
      <c r="C1467" s="1" t="s">
        <v>4326</v>
      </c>
      <c r="D1467" s="1" t="str">
        <f>VLOOKUP($B1467,'[1]ALL ACCESSIONS'!$A$2:$M$28915,3,FALSE)</f>
        <v>x12-VAR-007  : F4:5</v>
      </c>
      <c r="E1467" s="1">
        <f t="shared" si="44"/>
        <v>1</v>
      </c>
      <c r="F1467" s="10">
        <v>1</v>
      </c>
      <c r="K1467" s="1" t="str">
        <f t="shared" si="45"/>
        <v>YR1</v>
      </c>
      <c r="L1467" s="1" t="str">
        <f>VLOOKUP($B1467,'[1]ALL ACCESSIONS'!$A$2:$M$30000,6,FALSE)</f>
        <v>18YR1</v>
      </c>
      <c r="M1467" s="1">
        <f>VLOOKUP($B1467,'[1]ALL ACCESSIONS'!$A$2:$M$30000,7,FALSE)</f>
        <v>0</v>
      </c>
      <c r="N1467" s="1">
        <f>VLOOKUP($B1467,'[1]ALL ACCESSIONS'!$A$2:$M$30000,8,FALSE)</f>
        <v>0</v>
      </c>
      <c r="O1467" s="1">
        <f>VLOOKUP($B1467,'[1]ALL ACCESSIONS'!$A$2:$M$30000,9,FALSE)</f>
        <v>0</v>
      </c>
      <c r="P1467" s="1">
        <f>VLOOKUP($B1467,'[1]ALL ACCESSIONS'!$A$2:$M$30000,10,FALSE)</f>
        <v>0</v>
      </c>
      <c r="Q1467" s="1">
        <f>VLOOKUP($B1467,'[1]ALL ACCESSIONS'!$A$2:$M$30000,11,FALSE)</f>
        <v>0</v>
      </c>
    </row>
    <row r="1468" spans="1:17" x14ac:dyDescent="0.3">
      <c r="A1468" s="1" t="s">
        <v>5899</v>
      </c>
      <c r="B1468" s="1" t="s">
        <v>2391</v>
      </c>
      <c r="C1468" s="1" t="s">
        <v>4326</v>
      </c>
      <c r="D1468" s="1" t="str">
        <f>VLOOKUP($B1468,'[1]ALL ACCESSIONS'!$A$2:$M$28915,3,FALSE)</f>
        <v>x12-VAR-007  : F4:5</v>
      </c>
      <c r="E1468" s="1">
        <f t="shared" si="44"/>
        <v>1</v>
      </c>
      <c r="F1468" s="10">
        <v>1</v>
      </c>
      <c r="K1468" s="1" t="str">
        <f t="shared" si="45"/>
        <v>YR1</v>
      </c>
      <c r="L1468" s="1" t="str">
        <f>VLOOKUP($B1468,'[1]ALL ACCESSIONS'!$A$2:$M$30000,6,FALSE)</f>
        <v>18YR1</v>
      </c>
      <c r="M1468" s="1">
        <f>VLOOKUP($B1468,'[1]ALL ACCESSIONS'!$A$2:$M$30000,7,FALSE)</f>
        <v>0</v>
      </c>
      <c r="N1468" s="1">
        <f>VLOOKUP($B1468,'[1]ALL ACCESSIONS'!$A$2:$M$30000,8,FALSE)</f>
        <v>0</v>
      </c>
      <c r="O1468" s="1">
        <f>VLOOKUP($B1468,'[1]ALL ACCESSIONS'!$A$2:$M$30000,9,FALSE)</f>
        <v>0</v>
      </c>
      <c r="P1468" s="1">
        <f>VLOOKUP($B1468,'[1]ALL ACCESSIONS'!$A$2:$M$30000,10,FALSE)</f>
        <v>0</v>
      </c>
      <c r="Q1468" s="1">
        <f>VLOOKUP($B1468,'[1]ALL ACCESSIONS'!$A$2:$M$30000,11,FALSE)</f>
        <v>0</v>
      </c>
    </row>
    <row r="1469" spans="1:17" x14ac:dyDescent="0.3">
      <c r="A1469" s="1" t="s">
        <v>5899</v>
      </c>
      <c r="B1469" s="1" t="s">
        <v>2400</v>
      </c>
      <c r="C1469" s="1" t="s">
        <v>4326</v>
      </c>
      <c r="D1469" s="1" t="str">
        <f>VLOOKUP($B1469,'[1]ALL ACCESSIONS'!$A$2:$M$28915,3,FALSE)</f>
        <v>x12-VAR-007  : F4:5</v>
      </c>
      <c r="E1469" s="1">
        <f t="shared" si="44"/>
        <v>1</v>
      </c>
      <c r="F1469" s="10">
        <v>1</v>
      </c>
      <c r="K1469" s="1" t="str">
        <f t="shared" si="45"/>
        <v>YR1</v>
      </c>
      <c r="L1469" s="1" t="str">
        <f>VLOOKUP($B1469,'[1]ALL ACCESSIONS'!$A$2:$M$30000,6,FALSE)</f>
        <v>18YR1</v>
      </c>
      <c r="M1469" s="1">
        <f>VLOOKUP($B1469,'[1]ALL ACCESSIONS'!$A$2:$M$30000,7,FALSE)</f>
        <v>0</v>
      </c>
      <c r="N1469" s="1">
        <f>VLOOKUP($B1469,'[1]ALL ACCESSIONS'!$A$2:$M$30000,8,FALSE)</f>
        <v>0</v>
      </c>
      <c r="O1469" s="1">
        <f>VLOOKUP($B1469,'[1]ALL ACCESSIONS'!$A$2:$M$30000,9,FALSE)</f>
        <v>0</v>
      </c>
      <c r="P1469" s="1">
        <f>VLOOKUP($B1469,'[1]ALL ACCESSIONS'!$A$2:$M$30000,10,FALSE)</f>
        <v>0</v>
      </c>
      <c r="Q1469" s="1">
        <f>VLOOKUP($B1469,'[1]ALL ACCESSIONS'!$A$2:$M$30000,11,FALSE)</f>
        <v>0</v>
      </c>
    </row>
    <row r="1470" spans="1:17" x14ac:dyDescent="0.3">
      <c r="A1470" s="1" t="s">
        <v>5899</v>
      </c>
      <c r="B1470" s="1" t="s">
        <v>2269</v>
      </c>
      <c r="C1470" s="1" t="s">
        <v>4326</v>
      </c>
      <c r="D1470" s="1" t="str">
        <f>VLOOKUP($B1470,'[1]ALL ACCESSIONS'!$A$2:$M$28915,3,FALSE)</f>
        <v>x11-GC0-021  : F4:5</v>
      </c>
      <c r="E1470" s="1">
        <f t="shared" si="44"/>
        <v>1</v>
      </c>
      <c r="F1470" s="10">
        <v>1</v>
      </c>
      <c r="K1470" s="1" t="str">
        <f t="shared" si="45"/>
        <v>YR1</v>
      </c>
      <c r="L1470" s="1" t="str">
        <f>VLOOKUP($B1470,'[1]ALL ACCESSIONS'!$A$2:$M$30000,6,FALSE)</f>
        <v>18YR1</v>
      </c>
      <c r="M1470" s="1">
        <f>VLOOKUP($B1470,'[1]ALL ACCESSIONS'!$A$2:$M$30000,7,FALSE)</f>
        <v>0</v>
      </c>
      <c r="N1470" s="1">
        <f>VLOOKUP($B1470,'[1]ALL ACCESSIONS'!$A$2:$M$30000,8,FALSE)</f>
        <v>0</v>
      </c>
      <c r="O1470" s="1">
        <f>VLOOKUP($B1470,'[1]ALL ACCESSIONS'!$A$2:$M$30000,9,FALSE)</f>
        <v>0</v>
      </c>
      <c r="P1470" s="1">
        <f>VLOOKUP($B1470,'[1]ALL ACCESSIONS'!$A$2:$M$30000,10,FALSE)</f>
        <v>0</v>
      </c>
      <c r="Q1470" s="1">
        <f>VLOOKUP($B1470,'[1]ALL ACCESSIONS'!$A$2:$M$30000,11,FALSE)</f>
        <v>0</v>
      </c>
    </row>
    <row r="1471" spans="1:17" x14ac:dyDescent="0.3">
      <c r="A1471" s="1" t="s">
        <v>5899</v>
      </c>
      <c r="B1471" s="1" t="s">
        <v>2410</v>
      </c>
      <c r="C1471" s="1" t="s">
        <v>4326</v>
      </c>
      <c r="D1471" s="1" t="str">
        <f>VLOOKUP($B1471,'[1]ALL ACCESSIONS'!$A$2:$M$28915,3,FALSE)</f>
        <v>x12-VAR-007  : F4:5</v>
      </c>
      <c r="E1471" s="1">
        <f t="shared" si="44"/>
        <v>1</v>
      </c>
      <c r="F1471" s="10">
        <v>1</v>
      </c>
      <c r="K1471" s="1" t="str">
        <f t="shared" si="45"/>
        <v>YR1</v>
      </c>
      <c r="L1471" s="1" t="str">
        <f>VLOOKUP($B1471,'[1]ALL ACCESSIONS'!$A$2:$M$30000,6,FALSE)</f>
        <v>18YR1</v>
      </c>
      <c r="M1471" s="1">
        <f>VLOOKUP($B1471,'[1]ALL ACCESSIONS'!$A$2:$M$30000,7,FALSE)</f>
        <v>0</v>
      </c>
      <c r="N1471" s="1">
        <f>VLOOKUP($B1471,'[1]ALL ACCESSIONS'!$A$2:$M$30000,8,FALSE)</f>
        <v>0</v>
      </c>
      <c r="O1471" s="1">
        <f>VLOOKUP($B1471,'[1]ALL ACCESSIONS'!$A$2:$M$30000,9,FALSE)</f>
        <v>0</v>
      </c>
      <c r="P1471" s="1">
        <f>VLOOKUP($B1471,'[1]ALL ACCESSIONS'!$A$2:$M$30000,10,FALSE)</f>
        <v>0</v>
      </c>
      <c r="Q1471" s="1">
        <f>VLOOKUP($B1471,'[1]ALL ACCESSIONS'!$A$2:$M$30000,11,FALSE)</f>
        <v>0</v>
      </c>
    </row>
    <row r="1472" spans="1:17" x14ac:dyDescent="0.3">
      <c r="A1472" s="1" t="s">
        <v>5899</v>
      </c>
      <c r="B1472" s="1" t="s">
        <v>2431</v>
      </c>
      <c r="C1472" s="1" t="s">
        <v>4326</v>
      </c>
      <c r="D1472" s="1" t="str">
        <f>VLOOKUP($B1472,'[1]ALL ACCESSIONS'!$A$2:$M$28915,3,FALSE)</f>
        <v>x12-VAR-013  : F4:5</v>
      </c>
      <c r="E1472" s="1">
        <f t="shared" si="44"/>
        <v>1</v>
      </c>
      <c r="F1472" s="10">
        <v>1</v>
      </c>
      <c r="K1472" s="1" t="str">
        <f t="shared" si="45"/>
        <v>YR1</v>
      </c>
      <c r="L1472" s="1" t="str">
        <f>VLOOKUP($B1472,'[1]ALL ACCESSIONS'!$A$2:$M$30000,6,FALSE)</f>
        <v>18YR1</v>
      </c>
      <c r="M1472" s="1">
        <f>VLOOKUP($B1472,'[1]ALL ACCESSIONS'!$A$2:$M$30000,7,FALSE)</f>
        <v>0</v>
      </c>
      <c r="N1472" s="1">
        <f>VLOOKUP($B1472,'[1]ALL ACCESSIONS'!$A$2:$M$30000,8,FALSE)</f>
        <v>0</v>
      </c>
      <c r="O1472" s="1">
        <f>VLOOKUP($B1472,'[1]ALL ACCESSIONS'!$A$2:$M$30000,9,FALSE)</f>
        <v>0</v>
      </c>
      <c r="P1472" s="1">
        <f>VLOOKUP($B1472,'[1]ALL ACCESSIONS'!$A$2:$M$30000,10,FALSE)</f>
        <v>0</v>
      </c>
      <c r="Q1472" s="1">
        <f>VLOOKUP($B1472,'[1]ALL ACCESSIONS'!$A$2:$M$30000,11,FALSE)</f>
        <v>0</v>
      </c>
    </row>
    <row r="1473" spans="1:18" x14ac:dyDescent="0.3">
      <c r="A1473" s="1" t="s">
        <v>5899</v>
      </c>
      <c r="B1473" s="1" t="s">
        <v>2420</v>
      </c>
      <c r="C1473" s="1" t="s">
        <v>4326</v>
      </c>
      <c r="D1473" s="1" t="str">
        <f>VLOOKUP($B1473,'[1]ALL ACCESSIONS'!$A$2:$M$28915,3,FALSE)</f>
        <v>x12-VAR-013  : F4:5</v>
      </c>
      <c r="E1473" s="1">
        <f t="shared" si="44"/>
        <v>1</v>
      </c>
      <c r="F1473" s="10">
        <v>1</v>
      </c>
      <c r="K1473" s="1" t="str">
        <f t="shared" si="45"/>
        <v>YR1</v>
      </c>
      <c r="L1473" s="1" t="str">
        <f>VLOOKUP($B1473,'[1]ALL ACCESSIONS'!$A$2:$M$30000,6,FALSE)</f>
        <v>18YR1</v>
      </c>
      <c r="M1473" s="1">
        <f>VLOOKUP($B1473,'[1]ALL ACCESSIONS'!$A$2:$M$30000,7,FALSE)</f>
        <v>0</v>
      </c>
      <c r="N1473" s="1">
        <f>VLOOKUP($B1473,'[1]ALL ACCESSIONS'!$A$2:$M$30000,8,FALSE)</f>
        <v>0</v>
      </c>
      <c r="O1473" s="1">
        <f>VLOOKUP($B1473,'[1]ALL ACCESSIONS'!$A$2:$M$30000,9,FALSE)</f>
        <v>0</v>
      </c>
      <c r="P1473" s="1">
        <f>VLOOKUP($B1473,'[1]ALL ACCESSIONS'!$A$2:$M$30000,10,FALSE)</f>
        <v>0</v>
      </c>
      <c r="Q1473" s="1">
        <f>VLOOKUP($B1473,'[1]ALL ACCESSIONS'!$A$2:$M$30000,11,FALSE)</f>
        <v>0</v>
      </c>
    </row>
    <row r="1474" spans="1:18" x14ac:dyDescent="0.3">
      <c r="A1474" s="1" t="s">
        <v>5899</v>
      </c>
      <c r="B1474" s="1" t="s">
        <v>2438</v>
      </c>
      <c r="C1474" s="1" t="s">
        <v>4326</v>
      </c>
      <c r="D1474" s="1" t="str">
        <f>VLOOKUP($B1474,'[1]ALL ACCESSIONS'!$A$2:$M$28915,3,FALSE)</f>
        <v>x12-VAR-013  : F4:5</v>
      </c>
      <c r="E1474" s="1">
        <f t="shared" ref="E1474:E1537" si="46">SUM(F1474:I1474)</f>
        <v>1</v>
      </c>
      <c r="F1474" s="10">
        <v>1</v>
      </c>
      <c r="K1474" s="1" t="str">
        <f t="shared" ref="K1474:K1537" si="47">"YR" &amp;E1474</f>
        <v>YR1</v>
      </c>
      <c r="L1474" s="1" t="str">
        <f>VLOOKUP($B1474,'[1]ALL ACCESSIONS'!$A$2:$M$30000,6,FALSE)</f>
        <v>18YR1</v>
      </c>
      <c r="M1474" s="1">
        <f>VLOOKUP($B1474,'[1]ALL ACCESSIONS'!$A$2:$M$30000,7,FALSE)</f>
        <v>0</v>
      </c>
      <c r="N1474" s="1">
        <f>VLOOKUP($B1474,'[1]ALL ACCESSIONS'!$A$2:$M$30000,8,FALSE)</f>
        <v>0</v>
      </c>
      <c r="O1474" s="1">
        <f>VLOOKUP($B1474,'[1]ALL ACCESSIONS'!$A$2:$M$30000,9,FALSE)</f>
        <v>0</v>
      </c>
      <c r="P1474" s="1">
        <f>VLOOKUP($B1474,'[1]ALL ACCESSIONS'!$A$2:$M$30000,10,FALSE)</f>
        <v>0</v>
      </c>
      <c r="Q1474" s="1">
        <f>VLOOKUP($B1474,'[1]ALL ACCESSIONS'!$A$2:$M$30000,11,FALSE)</f>
        <v>0</v>
      </c>
    </row>
    <row r="1475" spans="1:18" x14ac:dyDescent="0.3">
      <c r="A1475" s="1" t="s">
        <v>5899</v>
      </c>
      <c r="B1475" s="1" t="s">
        <v>2371</v>
      </c>
      <c r="C1475" s="1" t="s">
        <v>4326</v>
      </c>
      <c r="D1475" s="1" t="str">
        <f>VLOOKUP($B1475,'[1]ALL ACCESSIONS'!$A$2:$M$28915,3,FALSE)</f>
        <v>x12-VAR-013  : F4:5</v>
      </c>
      <c r="E1475" s="1">
        <f t="shared" si="46"/>
        <v>1</v>
      </c>
      <c r="F1475" s="10">
        <v>1</v>
      </c>
      <c r="K1475" s="1" t="str">
        <f t="shared" si="47"/>
        <v>YR1</v>
      </c>
      <c r="L1475" s="1" t="str">
        <f>VLOOKUP($B1475,'[1]ALL ACCESSIONS'!$A$2:$M$30000,6,FALSE)</f>
        <v>18YR1</v>
      </c>
      <c r="M1475" s="1">
        <f>VLOOKUP($B1475,'[1]ALL ACCESSIONS'!$A$2:$M$30000,7,FALSE)</f>
        <v>0</v>
      </c>
      <c r="N1475" s="1">
        <f>VLOOKUP($B1475,'[1]ALL ACCESSIONS'!$A$2:$M$30000,8,FALSE)</f>
        <v>0</v>
      </c>
      <c r="O1475" s="1">
        <f>VLOOKUP($B1475,'[1]ALL ACCESSIONS'!$A$2:$M$30000,9,FALSE)</f>
        <v>0</v>
      </c>
      <c r="P1475" s="1">
        <f>VLOOKUP($B1475,'[1]ALL ACCESSIONS'!$A$2:$M$30000,10,FALSE)</f>
        <v>0</v>
      </c>
      <c r="Q1475" s="1">
        <f>VLOOKUP($B1475,'[1]ALL ACCESSIONS'!$A$2:$M$30000,11,FALSE)</f>
        <v>0</v>
      </c>
    </row>
    <row r="1476" spans="1:18" x14ac:dyDescent="0.3">
      <c r="A1476" s="1" t="s">
        <v>5899</v>
      </c>
      <c r="B1476" s="1" t="s">
        <v>2381</v>
      </c>
      <c r="C1476" s="1" t="s">
        <v>4326</v>
      </c>
      <c r="D1476" s="1" t="str">
        <f>VLOOKUP($B1476,'[1]ALL ACCESSIONS'!$A$2:$M$28915,3,FALSE)</f>
        <v>x12-VAR-013  : F4:5</v>
      </c>
      <c r="E1476" s="1">
        <f t="shared" si="46"/>
        <v>1</v>
      </c>
      <c r="F1476" s="10">
        <v>1</v>
      </c>
      <c r="K1476" s="1" t="str">
        <f t="shared" si="47"/>
        <v>YR1</v>
      </c>
      <c r="L1476" s="1" t="str">
        <f>VLOOKUP($B1476,'[1]ALL ACCESSIONS'!$A$2:$M$30000,6,FALSE)</f>
        <v>18YR1</v>
      </c>
      <c r="M1476" s="1">
        <f>VLOOKUP($B1476,'[1]ALL ACCESSIONS'!$A$2:$M$30000,7,FALSE)</f>
        <v>0</v>
      </c>
      <c r="N1476" s="1">
        <f>VLOOKUP($B1476,'[1]ALL ACCESSIONS'!$A$2:$M$30000,8,FALSE)</f>
        <v>0</v>
      </c>
      <c r="O1476" s="1">
        <f>VLOOKUP($B1476,'[1]ALL ACCESSIONS'!$A$2:$M$30000,9,FALSE)</f>
        <v>0</v>
      </c>
      <c r="P1476" s="1">
        <f>VLOOKUP($B1476,'[1]ALL ACCESSIONS'!$A$2:$M$30000,10,FALSE)</f>
        <v>0</v>
      </c>
      <c r="Q1476" s="1">
        <f>VLOOKUP($B1476,'[1]ALL ACCESSIONS'!$A$2:$M$30000,11,FALSE)</f>
        <v>0</v>
      </c>
    </row>
    <row r="1477" spans="1:18" x14ac:dyDescent="0.3">
      <c r="A1477" s="1" t="s">
        <v>5899</v>
      </c>
      <c r="B1477" s="2" t="s">
        <v>2392</v>
      </c>
      <c r="C1477" s="1" t="s">
        <v>4326</v>
      </c>
      <c r="D1477" s="2" t="str">
        <f>VLOOKUP($B1477,'[1]ALL ACCESSIONS'!$A$2:$M$28915,3,FALSE)</f>
        <v>x12-VAR-013  : F4:5</v>
      </c>
      <c r="E1477" s="1">
        <f t="shared" si="46"/>
        <v>3</v>
      </c>
      <c r="F1477" s="10">
        <v>1</v>
      </c>
      <c r="G1477" s="10">
        <v>1</v>
      </c>
      <c r="H1477" s="10">
        <v>1</v>
      </c>
      <c r="K1477" s="1" t="str">
        <f t="shared" si="47"/>
        <v>YR3</v>
      </c>
      <c r="L1477" s="1" t="str">
        <f>VLOOKUP($B1477,'[1]ALL ACCESSIONS'!$A$2:$M$30000,6,FALSE)</f>
        <v>22SPI;FSGB</v>
      </c>
      <c r="M1477" s="1" t="str">
        <f>VLOOKUP($B1477,'[1]ALL ACCESSIONS'!$A$2:$M$30000,7,FALSE)</f>
        <v>20YR3</v>
      </c>
      <c r="N1477" s="1" t="str">
        <f>VLOOKUP($B1477,'[1]ALL ACCESSIONS'!$A$2:$M$30000,8,FALSE)</f>
        <v>19YR2-6</v>
      </c>
      <c r="O1477" s="1" t="str">
        <f>VLOOKUP($B1477,'[1]ALL ACCESSIONS'!$A$2:$M$30000,9,FALSE)</f>
        <v>18YR1</v>
      </c>
      <c r="P1477" s="1">
        <f>VLOOKUP($B1477,'[1]ALL ACCESSIONS'!$A$2:$M$30000,10,FALSE)</f>
        <v>0</v>
      </c>
      <c r="Q1477" s="1">
        <f>VLOOKUP($B1477,'[1]ALL ACCESSIONS'!$A$2:$M$30000,11,FALSE)</f>
        <v>0</v>
      </c>
      <c r="R1477" s="1" t="e">
        <f>VLOOKUP(A1477,[2]ENTRY!$C$2:$C$101,1,FALSE)</f>
        <v>#N/A</v>
      </c>
    </row>
    <row r="1478" spans="1:18" x14ac:dyDescent="0.3">
      <c r="A1478" s="1" t="s">
        <v>5899</v>
      </c>
      <c r="B1478" s="1" t="s">
        <v>2411</v>
      </c>
      <c r="C1478" s="1" t="s">
        <v>4326</v>
      </c>
      <c r="D1478" s="1" t="str">
        <f>VLOOKUP($B1478,'[1]ALL ACCESSIONS'!$A$2:$M$28915,3,FALSE)</f>
        <v>x12-VAR-013  : F4:5</v>
      </c>
      <c r="E1478" s="1">
        <f t="shared" si="46"/>
        <v>1</v>
      </c>
      <c r="F1478" s="10">
        <v>1</v>
      </c>
      <c r="K1478" s="1" t="str">
        <f t="shared" si="47"/>
        <v>YR1</v>
      </c>
      <c r="L1478" s="1" t="str">
        <f>VLOOKUP($B1478,'[1]ALL ACCESSIONS'!$A$2:$M$30000,6,FALSE)</f>
        <v>18YR1</v>
      </c>
      <c r="M1478" s="1">
        <f>VLOOKUP($B1478,'[1]ALL ACCESSIONS'!$A$2:$M$30000,7,FALSE)</f>
        <v>0</v>
      </c>
      <c r="N1478" s="1">
        <f>VLOOKUP($B1478,'[1]ALL ACCESSIONS'!$A$2:$M$30000,8,FALSE)</f>
        <v>0</v>
      </c>
      <c r="O1478" s="1">
        <f>VLOOKUP($B1478,'[1]ALL ACCESSIONS'!$A$2:$M$30000,9,FALSE)</f>
        <v>0</v>
      </c>
      <c r="P1478" s="1">
        <f>VLOOKUP($B1478,'[1]ALL ACCESSIONS'!$A$2:$M$30000,10,FALSE)</f>
        <v>0</v>
      </c>
      <c r="Q1478" s="1">
        <f>VLOOKUP($B1478,'[1]ALL ACCESSIONS'!$A$2:$M$30000,11,FALSE)</f>
        <v>0</v>
      </c>
    </row>
    <row r="1479" spans="1:18" x14ac:dyDescent="0.3">
      <c r="A1479" s="1" t="s">
        <v>5899</v>
      </c>
      <c r="B1479" s="1" t="s">
        <v>2421</v>
      </c>
      <c r="C1479" s="1" t="s">
        <v>4326</v>
      </c>
      <c r="D1479" s="1" t="str">
        <f>VLOOKUP($B1479,'[1]ALL ACCESSIONS'!$A$2:$M$28915,3,FALSE)</f>
        <v>x12-VAR-013  : F4:5</v>
      </c>
      <c r="E1479" s="1">
        <f t="shared" si="46"/>
        <v>1</v>
      </c>
      <c r="F1479" s="10">
        <v>1</v>
      </c>
      <c r="K1479" s="1" t="str">
        <f t="shared" si="47"/>
        <v>YR1</v>
      </c>
      <c r="L1479" s="1" t="str">
        <f>VLOOKUP($B1479,'[1]ALL ACCESSIONS'!$A$2:$M$30000,6,FALSE)</f>
        <v>18YR1</v>
      </c>
      <c r="M1479" s="1">
        <f>VLOOKUP($B1479,'[1]ALL ACCESSIONS'!$A$2:$M$30000,7,FALSE)</f>
        <v>0</v>
      </c>
      <c r="N1479" s="1">
        <f>VLOOKUP($B1479,'[1]ALL ACCESSIONS'!$A$2:$M$30000,8,FALSE)</f>
        <v>0</v>
      </c>
      <c r="O1479" s="1">
        <f>VLOOKUP($B1479,'[1]ALL ACCESSIONS'!$A$2:$M$30000,9,FALSE)</f>
        <v>0</v>
      </c>
      <c r="P1479" s="1">
        <f>VLOOKUP($B1479,'[1]ALL ACCESSIONS'!$A$2:$M$30000,10,FALSE)</f>
        <v>0</v>
      </c>
      <c r="Q1479" s="1">
        <f>VLOOKUP($B1479,'[1]ALL ACCESSIONS'!$A$2:$M$30000,11,FALSE)</f>
        <v>0</v>
      </c>
    </row>
    <row r="1480" spans="1:18" x14ac:dyDescent="0.3">
      <c r="A1480" s="1" t="s">
        <v>5899</v>
      </c>
      <c r="B1480" s="1" t="s">
        <v>2401</v>
      </c>
      <c r="C1480" s="1" t="s">
        <v>4326</v>
      </c>
      <c r="D1480" s="1" t="str">
        <f>VLOOKUP($B1480,'[1]ALL ACCESSIONS'!$A$2:$M$28915,3,FALSE)</f>
        <v>x12-VAR-013  : F4:5</v>
      </c>
      <c r="E1480" s="1">
        <f t="shared" si="46"/>
        <v>1</v>
      </c>
      <c r="F1480" s="10">
        <v>1</v>
      </c>
      <c r="K1480" s="1" t="str">
        <f t="shared" si="47"/>
        <v>YR1</v>
      </c>
      <c r="L1480" s="1" t="str">
        <f>VLOOKUP($B1480,'[1]ALL ACCESSIONS'!$A$2:$M$30000,6,FALSE)</f>
        <v>18YR1</v>
      </c>
      <c r="M1480" s="1">
        <f>VLOOKUP($B1480,'[1]ALL ACCESSIONS'!$A$2:$M$30000,7,FALSE)</f>
        <v>0</v>
      </c>
      <c r="N1480" s="1">
        <f>VLOOKUP($B1480,'[1]ALL ACCESSIONS'!$A$2:$M$30000,8,FALSE)</f>
        <v>0</v>
      </c>
      <c r="O1480" s="1">
        <f>VLOOKUP($B1480,'[1]ALL ACCESSIONS'!$A$2:$M$30000,9,FALSE)</f>
        <v>0</v>
      </c>
      <c r="P1480" s="1">
        <f>VLOOKUP($B1480,'[1]ALL ACCESSIONS'!$A$2:$M$30000,10,FALSE)</f>
        <v>0</v>
      </c>
      <c r="Q1480" s="1">
        <f>VLOOKUP($B1480,'[1]ALL ACCESSIONS'!$A$2:$M$30000,11,FALSE)</f>
        <v>0</v>
      </c>
    </row>
    <row r="1481" spans="1:18" x14ac:dyDescent="0.3">
      <c r="A1481" s="1" t="s">
        <v>5899</v>
      </c>
      <c r="B1481" s="1" t="s">
        <v>2432</v>
      </c>
      <c r="C1481" s="1" t="s">
        <v>4326</v>
      </c>
      <c r="D1481" s="1" t="str">
        <f>VLOOKUP($B1481,'[1]ALL ACCESSIONS'!$A$2:$M$28915,3,FALSE)</f>
        <v>x12-VAR-015  : F4:5</v>
      </c>
      <c r="E1481" s="1">
        <f t="shared" si="46"/>
        <v>1</v>
      </c>
      <c r="F1481" s="10">
        <v>1</v>
      </c>
      <c r="K1481" s="1" t="str">
        <f t="shared" si="47"/>
        <v>YR1</v>
      </c>
      <c r="L1481" s="1" t="str">
        <f>VLOOKUP($B1481,'[1]ALL ACCESSIONS'!$A$2:$M$30000,6,FALSE)</f>
        <v>18YR1</v>
      </c>
      <c r="M1481" s="1">
        <f>VLOOKUP($B1481,'[1]ALL ACCESSIONS'!$A$2:$M$30000,7,FALSE)</f>
        <v>0</v>
      </c>
      <c r="N1481" s="1">
        <f>VLOOKUP($B1481,'[1]ALL ACCESSIONS'!$A$2:$M$30000,8,FALSE)</f>
        <v>0</v>
      </c>
      <c r="O1481" s="1">
        <f>VLOOKUP($B1481,'[1]ALL ACCESSIONS'!$A$2:$M$30000,9,FALSE)</f>
        <v>0</v>
      </c>
      <c r="P1481" s="1">
        <f>VLOOKUP($B1481,'[1]ALL ACCESSIONS'!$A$2:$M$30000,10,FALSE)</f>
        <v>0</v>
      </c>
      <c r="Q1481" s="1">
        <f>VLOOKUP($B1481,'[1]ALL ACCESSIONS'!$A$2:$M$30000,11,FALSE)</f>
        <v>0</v>
      </c>
    </row>
    <row r="1482" spans="1:18" x14ac:dyDescent="0.3">
      <c r="A1482" s="1" t="s">
        <v>5899</v>
      </c>
      <c r="B1482" s="1" t="s">
        <v>2217</v>
      </c>
      <c r="C1482" s="1" t="s">
        <v>4326</v>
      </c>
      <c r="D1482" s="1" t="str">
        <f>VLOOKUP($B1482,'[1]ALL ACCESSIONS'!$A$2:$M$28915,3,FALSE)</f>
        <v>x11-GC0-021  : F4:5</v>
      </c>
      <c r="E1482" s="1">
        <f t="shared" si="46"/>
        <v>1</v>
      </c>
      <c r="F1482" s="10">
        <v>1</v>
      </c>
      <c r="K1482" s="1" t="str">
        <f t="shared" si="47"/>
        <v>YR1</v>
      </c>
      <c r="L1482" s="1" t="str">
        <f>VLOOKUP($B1482,'[1]ALL ACCESSIONS'!$A$2:$M$30000,6,FALSE)</f>
        <v>18YR1</v>
      </c>
      <c r="M1482" s="1">
        <f>VLOOKUP($B1482,'[1]ALL ACCESSIONS'!$A$2:$M$30000,7,FALSE)</f>
        <v>0</v>
      </c>
      <c r="N1482" s="1">
        <f>VLOOKUP($B1482,'[1]ALL ACCESSIONS'!$A$2:$M$30000,8,FALSE)</f>
        <v>0</v>
      </c>
      <c r="O1482" s="1">
        <f>VLOOKUP($B1482,'[1]ALL ACCESSIONS'!$A$2:$M$30000,9,FALSE)</f>
        <v>0</v>
      </c>
      <c r="P1482" s="1">
        <f>VLOOKUP($B1482,'[1]ALL ACCESSIONS'!$A$2:$M$30000,10,FALSE)</f>
        <v>0</v>
      </c>
      <c r="Q1482" s="1">
        <f>VLOOKUP($B1482,'[1]ALL ACCESSIONS'!$A$2:$M$30000,11,FALSE)</f>
        <v>0</v>
      </c>
    </row>
    <row r="1483" spans="1:18" x14ac:dyDescent="0.3">
      <c r="A1483" s="1" t="s">
        <v>5899</v>
      </c>
      <c r="B1483" s="1" t="s">
        <v>2439</v>
      </c>
      <c r="C1483" s="1" t="s">
        <v>4326</v>
      </c>
      <c r="D1483" s="1" t="str">
        <f>VLOOKUP($B1483,'[1]ALL ACCESSIONS'!$A$2:$M$28915,3,FALSE)</f>
        <v>x12-VAR-015  : F4:5</v>
      </c>
      <c r="E1483" s="1">
        <f t="shared" si="46"/>
        <v>1</v>
      </c>
      <c r="F1483" s="10">
        <v>1</v>
      </c>
      <c r="K1483" s="1" t="str">
        <f t="shared" si="47"/>
        <v>YR1</v>
      </c>
      <c r="L1483" s="1" t="str">
        <f>VLOOKUP($B1483,'[1]ALL ACCESSIONS'!$A$2:$M$30000,6,FALSE)</f>
        <v>18YR1</v>
      </c>
      <c r="M1483" s="1">
        <f>VLOOKUP($B1483,'[1]ALL ACCESSIONS'!$A$2:$M$30000,7,FALSE)</f>
        <v>0</v>
      </c>
      <c r="N1483" s="1">
        <f>VLOOKUP($B1483,'[1]ALL ACCESSIONS'!$A$2:$M$30000,8,FALSE)</f>
        <v>0</v>
      </c>
      <c r="O1483" s="1">
        <f>VLOOKUP($B1483,'[1]ALL ACCESSIONS'!$A$2:$M$30000,9,FALSE)</f>
        <v>0</v>
      </c>
      <c r="P1483" s="1">
        <f>VLOOKUP($B1483,'[1]ALL ACCESSIONS'!$A$2:$M$30000,10,FALSE)</f>
        <v>0</v>
      </c>
      <c r="Q1483" s="1">
        <f>VLOOKUP($B1483,'[1]ALL ACCESSIONS'!$A$2:$M$30000,11,FALSE)</f>
        <v>0</v>
      </c>
    </row>
    <row r="1484" spans="1:18" x14ac:dyDescent="0.3">
      <c r="A1484" s="1" t="s">
        <v>5899</v>
      </c>
      <c r="B1484" s="1" t="s">
        <v>2372</v>
      </c>
      <c r="C1484" s="1" t="s">
        <v>4326</v>
      </c>
      <c r="D1484" s="1" t="str">
        <f>VLOOKUP($B1484,'[1]ALL ACCESSIONS'!$A$2:$M$28915,3,FALSE)</f>
        <v>x12-VAR-015  : F4:5</v>
      </c>
      <c r="E1484" s="1">
        <f t="shared" si="46"/>
        <v>1</v>
      </c>
      <c r="F1484" s="10">
        <v>1</v>
      </c>
      <c r="K1484" s="1" t="str">
        <f t="shared" si="47"/>
        <v>YR1</v>
      </c>
      <c r="L1484" s="1" t="str">
        <f>VLOOKUP($B1484,'[1]ALL ACCESSIONS'!$A$2:$M$30000,6,FALSE)</f>
        <v>18YR1</v>
      </c>
      <c r="M1484" s="1">
        <f>VLOOKUP($B1484,'[1]ALL ACCESSIONS'!$A$2:$M$30000,7,FALSE)</f>
        <v>0</v>
      </c>
      <c r="N1484" s="1">
        <f>VLOOKUP($B1484,'[1]ALL ACCESSIONS'!$A$2:$M$30000,8,FALSE)</f>
        <v>0</v>
      </c>
      <c r="O1484" s="1">
        <f>VLOOKUP($B1484,'[1]ALL ACCESSIONS'!$A$2:$M$30000,9,FALSE)</f>
        <v>0</v>
      </c>
      <c r="P1484" s="1">
        <f>VLOOKUP($B1484,'[1]ALL ACCESSIONS'!$A$2:$M$30000,10,FALSE)</f>
        <v>0</v>
      </c>
      <c r="Q1484" s="1">
        <f>VLOOKUP($B1484,'[1]ALL ACCESSIONS'!$A$2:$M$30000,11,FALSE)</f>
        <v>0</v>
      </c>
    </row>
    <row r="1485" spans="1:18" x14ac:dyDescent="0.3">
      <c r="A1485" s="1" t="s">
        <v>5899</v>
      </c>
      <c r="B1485" s="1" t="s">
        <v>2382</v>
      </c>
      <c r="C1485" s="1" t="s">
        <v>4326</v>
      </c>
      <c r="D1485" s="1" t="str">
        <f>VLOOKUP($B1485,'[1]ALL ACCESSIONS'!$A$2:$M$28915,3,FALSE)</f>
        <v>x12-VAR-015  : F4:5</v>
      </c>
      <c r="E1485" s="1">
        <f t="shared" si="46"/>
        <v>2</v>
      </c>
      <c r="F1485" s="10">
        <v>1</v>
      </c>
      <c r="G1485" s="10">
        <v>1</v>
      </c>
      <c r="K1485" s="1" t="str">
        <f t="shared" si="47"/>
        <v>YR2</v>
      </c>
      <c r="L1485" s="1" t="str">
        <f>VLOOKUP($B1485,'[1]ALL ACCESSIONS'!$A$2:$M$30000,6,FALSE)</f>
        <v>19YR2-7</v>
      </c>
      <c r="M1485" s="1" t="str">
        <f>VLOOKUP($B1485,'[1]ALL ACCESSIONS'!$A$2:$M$30000,7,FALSE)</f>
        <v>18YR1</v>
      </c>
      <c r="N1485" s="1">
        <f>VLOOKUP($B1485,'[1]ALL ACCESSIONS'!$A$2:$M$30000,8,FALSE)</f>
        <v>0</v>
      </c>
      <c r="O1485" s="1">
        <f>VLOOKUP($B1485,'[1]ALL ACCESSIONS'!$A$2:$M$30000,9,FALSE)</f>
        <v>0</v>
      </c>
      <c r="P1485" s="1">
        <f>VLOOKUP($B1485,'[1]ALL ACCESSIONS'!$A$2:$M$30000,10,FALSE)</f>
        <v>0</v>
      </c>
      <c r="Q1485" s="1">
        <f>VLOOKUP($B1485,'[1]ALL ACCESSIONS'!$A$2:$M$30000,11,FALSE)</f>
        <v>0</v>
      </c>
    </row>
    <row r="1486" spans="1:18" x14ac:dyDescent="0.3">
      <c r="A1486" s="1" t="s">
        <v>5899</v>
      </c>
      <c r="B1486" s="1" t="s">
        <v>2224</v>
      </c>
      <c r="C1486" s="1" t="s">
        <v>4326</v>
      </c>
      <c r="D1486" s="1" t="str">
        <f>VLOOKUP($B1486,'[1]ALL ACCESSIONS'!$A$2:$M$28915,3,FALSE)</f>
        <v>x11-GC0-021  : F4:5</v>
      </c>
      <c r="E1486" s="1">
        <f t="shared" si="46"/>
        <v>1</v>
      </c>
      <c r="F1486" s="10">
        <v>1</v>
      </c>
      <c r="K1486" s="1" t="str">
        <f t="shared" si="47"/>
        <v>YR1</v>
      </c>
      <c r="L1486" s="1" t="str">
        <f>VLOOKUP($B1486,'[1]ALL ACCESSIONS'!$A$2:$M$30000,6,FALSE)</f>
        <v>18YR1</v>
      </c>
      <c r="M1486" s="1">
        <f>VLOOKUP($B1486,'[1]ALL ACCESSIONS'!$A$2:$M$30000,7,FALSE)</f>
        <v>0</v>
      </c>
      <c r="N1486" s="1">
        <f>VLOOKUP($B1486,'[1]ALL ACCESSIONS'!$A$2:$M$30000,8,FALSE)</f>
        <v>0</v>
      </c>
      <c r="O1486" s="1">
        <f>VLOOKUP($B1486,'[1]ALL ACCESSIONS'!$A$2:$M$30000,9,FALSE)</f>
        <v>0</v>
      </c>
      <c r="P1486" s="1">
        <f>VLOOKUP($B1486,'[1]ALL ACCESSIONS'!$A$2:$M$30000,10,FALSE)</f>
        <v>0</v>
      </c>
      <c r="Q1486" s="1">
        <f>VLOOKUP($B1486,'[1]ALL ACCESSIONS'!$A$2:$M$30000,11,FALSE)</f>
        <v>0</v>
      </c>
    </row>
    <row r="1487" spans="1:18" x14ac:dyDescent="0.3">
      <c r="A1487" s="1" t="s">
        <v>5899</v>
      </c>
      <c r="B1487" s="1" t="s">
        <v>2393</v>
      </c>
      <c r="C1487" s="1" t="s">
        <v>4326</v>
      </c>
      <c r="D1487" s="1" t="str">
        <f>VLOOKUP($B1487,'[1]ALL ACCESSIONS'!$A$2:$M$28915,3,FALSE)</f>
        <v>x12-VAR-016  : F4:5</v>
      </c>
      <c r="E1487" s="1">
        <f t="shared" si="46"/>
        <v>1</v>
      </c>
      <c r="F1487" s="10">
        <v>1</v>
      </c>
      <c r="K1487" s="1" t="str">
        <f t="shared" si="47"/>
        <v>YR1</v>
      </c>
      <c r="L1487" s="1" t="str">
        <f>VLOOKUP($B1487,'[1]ALL ACCESSIONS'!$A$2:$M$30000,6,FALSE)</f>
        <v>18YR1</v>
      </c>
      <c r="M1487" s="1">
        <f>VLOOKUP($B1487,'[1]ALL ACCESSIONS'!$A$2:$M$30000,7,FALSE)</f>
        <v>0</v>
      </c>
      <c r="N1487" s="1">
        <f>VLOOKUP($B1487,'[1]ALL ACCESSIONS'!$A$2:$M$30000,8,FALSE)</f>
        <v>0</v>
      </c>
      <c r="O1487" s="1">
        <f>VLOOKUP($B1487,'[1]ALL ACCESSIONS'!$A$2:$M$30000,9,FALSE)</f>
        <v>0</v>
      </c>
      <c r="P1487" s="1">
        <f>VLOOKUP($B1487,'[1]ALL ACCESSIONS'!$A$2:$M$30000,10,FALSE)</f>
        <v>0</v>
      </c>
      <c r="Q1487" s="1">
        <f>VLOOKUP($B1487,'[1]ALL ACCESSIONS'!$A$2:$M$30000,11,FALSE)</f>
        <v>0</v>
      </c>
    </row>
    <row r="1488" spans="1:18" x14ac:dyDescent="0.3">
      <c r="A1488" s="1" t="s">
        <v>5899</v>
      </c>
      <c r="B1488" s="1" t="s">
        <v>2402</v>
      </c>
      <c r="C1488" s="1" t="s">
        <v>4326</v>
      </c>
      <c r="D1488" s="1" t="str">
        <f>VLOOKUP($B1488,'[1]ALL ACCESSIONS'!$A$2:$M$28915,3,FALSE)</f>
        <v>x12-VAR-017  : F4:5</v>
      </c>
      <c r="E1488" s="1">
        <f t="shared" si="46"/>
        <v>1</v>
      </c>
      <c r="F1488" s="10">
        <v>1</v>
      </c>
      <c r="K1488" s="1" t="str">
        <f t="shared" si="47"/>
        <v>YR1</v>
      </c>
      <c r="L1488" s="1" t="str">
        <f>VLOOKUP($B1488,'[1]ALL ACCESSIONS'!$A$2:$M$30000,6,FALSE)</f>
        <v>18YR1</v>
      </c>
      <c r="M1488" s="1">
        <f>VLOOKUP($B1488,'[1]ALL ACCESSIONS'!$A$2:$M$30000,7,FALSE)</f>
        <v>0</v>
      </c>
      <c r="N1488" s="1">
        <f>VLOOKUP($B1488,'[1]ALL ACCESSIONS'!$A$2:$M$30000,8,FALSE)</f>
        <v>0</v>
      </c>
      <c r="O1488" s="1">
        <f>VLOOKUP($B1488,'[1]ALL ACCESSIONS'!$A$2:$M$30000,9,FALSE)</f>
        <v>0</v>
      </c>
      <c r="P1488" s="1">
        <f>VLOOKUP($B1488,'[1]ALL ACCESSIONS'!$A$2:$M$30000,10,FALSE)</f>
        <v>0</v>
      </c>
      <c r="Q1488" s="1">
        <f>VLOOKUP($B1488,'[1]ALL ACCESSIONS'!$A$2:$M$30000,11,FALSE)</f>
        <v>0</v>
      </c>
    </row>
    <row r="1489" spans="1:17" x14ac:dyDescent="0.3">
      <c r="A1489" s="1" t="s">
        <v>5899</v>
      </c>
      <c r="B1489" s="1" t="s">
        <v>2412</v>
      </c>
      <c r="C1489" s="1" t="s">
        <v>4326</v>
      </c>
      <c r="D1489" s="1" t="str">
        <f>VLOOKUP($B1489,'[1]ALL ACCESSIONS'!$A$2:$M$28915,3,FALSE)</f>
        <v>x12-VAR-017  : F4:5</v>
      </c>
      <c r="E1489" s="1">
        <f t="shared" si="46"/>
        <v>1</v>
      </c>
      <c r="F1489" s="10">
        <v>1</v>
      </c>
      <c r="K1489" s="1" t="str">
        <f t="shared" si="47"/>
        <v>YR1</v>
      </c>
      <c r="L1489" s="1" t="str">
        <f>VLOOKUP($B1489,'[1]ALL ACCESSIONS'!$A$2:$M$30000,6,FALSE)</f>
        <v>18YR1</v>
      </c>
      <c r="M1489" s="1">
        <f>VLOOKUP($B1489,'[1]ALL ACCESSIONS'!$A$2:$M$30000,7,FALSE)</f>
        <v>0</v>
      </c>
      <c r="N1489" s="1">
        <f>VLOOKUP($B1489,'[1]ALL ACCESSIONS'!$A$2:$M$30000,8,FALSE)</f>
        <v>0</v>
      </c>
      <c r="O1489" s="1">
        <f>VLOOKUP($B1489,'[1]ALL ACCESSIONS'!$A$2:$M$30000,9,FALSE)</f>
        <v>0</v>
      </c>
      <c r="P1489" s="1">
        <f>VLOOKUP($B1489,'[1]ALL ACCESSIONS'!$A$2:$M$30000,10,FALSE)</f>
        <v>0</v>
      </c>
      <c r="Q1489" s="1">
        <f>VLOOKUP($B1489,'[1]ALL ACCESSIONS'!$A$2:$M$30000,11,FALSE)</f>
        <v>0</v>
      </c>
    </row>
    <row r="1490" spans="1:17" x14ac:dyDescent="0.3">
      <c r="A1490" s="1" t="s">
        <v>5899</v>
      </c>
      <c r="B1490" s="1" t="s">
        <v>2422</v>
      </c>
      <c r="C1490" s="1" t="s">
        <v>4326</v>
      </c>
      <c r="D1490" s="1" t="str">
        <f>VLOOKUP($B1490,'[1]ALL ACCESSIONS'!$A$2:$M$28915,3,FALSE)</f>
        <v>x12-VAR-017  : F4:5</v>
      </c>
      <c r="E1490" s="1">
        <f t="shared" si="46"/>
        <v>1</v>
      </c>
      <c r="F1490" s="10">
        <v>1</v>
      </c>
      <c r="K1490" s="1" t="str">
        <f t="shared" si="47"/>
        <v>YR1</v>
      </c>
      <c r="L1490" s="1" t="str">
        <f>VLOOKUP($B1490,'[1]ALL ACCESSIONS'!$A$2:$M$30000,6,FALSE)</f>
        <v>18YR1</v>
      </c>
      <c r="M1490" s="1">
        <f>VLOOKUP($B1490,'[1]ALL ACCESSIONS'!$A$2:$M$30000,7,FALSE)</f>
        <v>0</v>
      </c>
      <c r="N1490" s="1">
        <f>VLOOKUP($B1490,'[1]ALL ACCESSIONS'!$A$2:$M$30000,8,FALSE)</f>
        <v>0</v>
      </c>
      <c r="O1490" s="1">
        <f>VLOOKUP($B1490,'[1]ALL ACCESSIONS'!$A$2:$M$30000,9,FALSE)</f>
        <v>0</v>
      </c>
      <c r="P1490" s="1">
        <f>VLOOKUP($B1490,'[1]ALL ACCESSIONS'!$A$2:$M$30000,10,FALSE)</f>
        <v>0</v>
      </c>
      <c r="Q1490" s="1">
        <f>VLOOKUP($B1490,'[1]ALL ACCESSIONS'!$A$2:$M$30000,11,FALSE)</f>
        <v>0</v>
      </c>
    </row>
    <row r="1491" spans="1:17" x14ac:dyDescent="0.3">
      <c r="A1491" s="1" t="s">
        <v>5899</v>
      </c>
      <c r="B1491" s="1" t="s">
        <v>2373</v>
      </c>
      <c r="C1491" s="1" t="s">
        <v>4326</v>
      </c>
      <c r="D1491" s="1" t="str">
        <f>VLOOKUP($B1491,'[1]ALL ACCESSIONS'!$A$2:$M$28915,3,FALSE)</f>
        <v>x12-VAR-020  : F4:5</v>
      </c>
      <c r="E1491" s="1">
        <f t="shared" si="46"/>
        <v>3</v>
      </c>
      <c r="F1491" s="10">
        <v>1</v>
      </c>
      <c r="G1491" s="10">
        <v>1</v>
      </c>
      <c r="H1491" s="10">
        <v>1</v>
      </c>
      <c r="K1491" s="1" t="str">
        <f t="shared" si="47"/>
        <v>YR3</v>
      </c>
      <c r="L1491" s="1" t="str">
        <f>VLOOKUP($B1491,'[1]ALL ACCESSIONS'!$A$2:$M$30000,6,FALSE)</f>
        <v>20YR3</v>
      </c>
      <c r="M1491" s="1" t="str">
        <f>VLOOKUP($B1491,'[1]ALL ACCESSIONS'!$A$2:$M$30000,7,FALSE)</f>
        <v>19YR2-7</v>
      </c>
      <c r="N1491" s="1" t="str">
        <f>VLOOKUP($B1491,'[1]ALL ACCESSIONS'!$A$2:$M$30000,8,FALSE)</f>
        <v>18YR1</v>
      </c>
      <c r="O1491" s="1">
        <f>VLOOKUP($B1491,'[1]ALL ACCESSIONS'!$A$2:$M$30000,9,FALSE)</f>
        <v>0</v>
      </c>
      <c r="P1491" s="1">
        <f>VLOOKUP($B1491,'[1]ALL ACCESSIONS'!$A$2:$M$30000,10,FALSE)</f>
        <v>0</v>
      </c>
      <c r="Q1491" s="1">
        <f>VLOOKUP($B1491,'[1]ALL ACCESSIONS'!$A$2:$M$30000,11,FALSE)</f>
        <v>0</v>
      </c>
    </row>
    <row r="1492" spans="1:17" x14ac:dyDescent="0.3">
      <c r="A1492" s="1" t="s">
        <v>5899</v>
      </c>
      <c r="B1492" s="1" t="s">
        <v>2394</v>
      </c>
      <c r="C1492" s="1" t="s">
        <v>4326</v>
      </c>
      <c r="D1492" s="1" t="str">
        <f>VLOOKUP($B1492,'[1]ALL ACCESSIONS'!$A$2:$M$28915,3,FALSE)</f>
        <v>x12-VAR-020  : F4:5</v>
      </c>
      <c r="E1492" s="1">
        <f t="shared" si="46"/>
        <v>2</v>
      </c>
      <c r="F1492" s="10">
        <v>1</v>
      </c>
      <c r="G1492" s="10">
        <v>1</v>
      </c>
      <c r="K1492" s="1" t="str">
        <f t="shared" si="47"/>
        <v>YR2</v>
      </c>
      <c r="L1492" s="1" t="str">
        <f>VLOOKUP($B1492,'[1]ALL ACCESSIONS'!$A$2:$M$30000,6,FALSE)</f>
        <v>19YR2-4</v>
      </c>
      <c r="M1492" s="1" t="str">
        <f>VLOOKUP($B1492,'[1]ALL ACCESSIONS'!$A$2:$M$30000,7,FALSE)</f>
        <v>18YR1</v>
      </c>
      <c r="N1492" s="1">
        <f>VLOOKUP($B1492,'[1]ALL ACCESSIONS'!$A$2:$M$30000,8,FALSE)</f>
        <v>0</v>
      </c>
      <c r="O1492" s="1">
        <f>VLOOKUP($B1492,'[1]ALL ACCESSIONS'!$A$2:$M$30000,9,FALSE)</f>
        <v>0</v>
      </c>
      <c r="P1492" s="1">
        <f>VLOOKUP($B1492,'[1]ALL ACCESSIONS'!$A$2:$M$30000,10,FALSE)</f>
        <v>0</v>
      </c>
      <c r="Q1492" s="1">
        <f>VLOOKUP($B1492,'[1]ALL ACCESSIONS'!$A$2:$M$30000,11,FALSE)</f>
        <v>0</v>
      </c>
    </row>
    <row r="1493" spans="1:17" x14ac:dyDescent="0.3">
      <c r="A1493" s="1" t="s">
        <v>5899</v>
      </c>
      <c r="B1493" s="1" t="s">
        <v>2433</v>
      </c>
      <c r="C1493" s="1" t="s">
        <v>4326</v>
      </c>
      <c r="D1493" s="1" t="str">
        <f>VLOOKUP($B1493,'[1]ALL ACCESSIONS'!$A$2:$M$28915,3,FALSE)</f>
        <v>x12-VAR-020  : F4:5</v>
      </c>
      <c r="E1493" s="1">
        <f t="shared" si="46"/>
        <v>1</v>
      </c>
      <c r="F1493" s="10">
        <v>1</v>
      </c>
      <c r="K1493" s="1" t="str">
        <f t="shared" si="47"/>
        <v>YR1</v>
      </c>
      <c r="L1493" s="1" t="str">
        <f>VLOOKUP($B1493,'[1]ALL ACCESSIONS'!$A$2:$M$30000,6,FALSE)</f>
        <v>18YR1</v>
      </c>
      <c r="M1493" s="1">
        <f>VLOOKUP($B1493,'[1]ALL ACCESSIONS'!$A$2:$M$30000,7,FALSE)</f>
        <v>0</v>
      </c>
      <c r="N1493" s="1">
        <f>VLOOKUP($B1493,'[1]ALL ACCESSIONS'!$A$2:$M$30000,8,FALSE)</f>
        <v>0</v>
      </c>
      <c r="O1493" s="1">
        <f>VLOOKUP($B1493,'[1]ALL ACCESSIONS'!$A$2:$M$30000,9,FALSE)</f>
        <v>0</v>
      </c>
      <c r="P1493" s="1">
        <f>VLOOKUP($B1493,'[1]ALL ACCESSIONS'!$A$2:$M$30000,10,FALSE)</f>
        <v>0</v>
      </c>
      <c r="Q1493" s="1">
        <f>VLOOKUP($B1493,'[1]ALL ACCESSIONS'!$A$2:$M$30000,11,FALSE)</f>
        <v>0</v>
      </c>
    </row>
    <row r="1494" spans="1:17" x14ac:dyDescent="0.3">
      <c r="A1494" s="1" t="s">
        <v>5899</v>
      </c>
      <c r="B1494" s="1" t="s">
        <v>2413</v>
      </c>
      <c r="C1494" s="1" t="s">
        <v>4326</v>
      </c>
      <c r="D1494" s="1" t="str">
        <f>VLOOKUP($B1494,'[1]ALL ACCESSIONS'!$A$2:$M$28915,3,FALSE)</f>
        <v>x12-VAR-020  : F4:5</v>
      </c>
      <c r="E1494" s="1">
        <f t="shared" si="46"/>
        <v>1</v>
      </c>
      <c r="F1494" s="10">
        <v>1</v>
      </c>
      <c r="K1494" s="1" t="str">
        <f t="shared" si="47"/>
        <v>YR1</v>
      </c>
      <c r="L1494" s="1" t="str">
        <f>VLOOKUP($B1494,'[1]ALL ACCESSIONS'!$A$2:$M$30000,6,FALSE)</f>
        <v>18YR1</v>
      </c>
      <c r="M1494" s="1">
        <f>VLOOKUP($B1494,'[1]ALL ACCESSIONS'!$A$2:$M$30000,7,FALSE)</f>
        <v>0</v>
      </c>
      <c r="N1494" s="1">
        <f>VLOOKUP($B1494,'[1]ALL ACCESSIONS'!$A$2:$M$30000,8,FALSE)</f>
        <v>0</v>
      </c>
      <c r="O1494" s="1">
        <f>VLOOKUP($B1494,'[1]ALL ACCESSIONS'!$A$2:$M$30000,9,FALSE)</f>
        <v>0</v>
      </c>
      <c r="P1494" s="1">
        <f>VLOOKUP($B1494,'[1]ALL ACCESSIONS'!$A$2:$M$30000,10,FALSE)</f>
        <v>0</v>
      </c>
      <c r="Q1494" s="1">
        <f>VLOOKUP($B1494,'[1]ALL ACCESSIONS'!$A$2:$M$30000,11,FALSE)</f>
        <v>0</v>
      </c>
    </row>
    <row r="1495" spans="1:17" x14ac:dyDescent="0.3">
      <c r="A1495" s="1" t="s">
        <v>5899</v>
      </c>
      <c r="B1495" s="1" t="s">
        <v>2423</v>
      </c>
      <c r="C1495" s="1" t="s">
        <v>4326</v>
      </c>
      <c r="D1495" s="1" t="str">
        <f>VLOOKUP($B1495,'[1]ALL ACCESSIONS'!$A$2:$M$28915,3,FALSE)</f>
        <v>x12-VAR-020  : F4:5</v>
      </c>
      <c r="E1495" s="1">
        <f t="shared" si="46"/>
        <v>3</v>
      </c>
      <c r="F1495" s="10">
        <v>1</v>
      </c>
      <c r="G1495" s="10">
        <v>1</v>
      </c>
      <c r="H1495" s="10">
        <v>1</v>
      </c>
      <c r="K1495" s="1" t="str">
        <f t="shared" si="47"/>
        <v>YR3</v>
      </c>
      <c r="L1495" s="1" t="str">
        <f>VLOOKUP($B1495,'[1]ALL ACCESSIONS'!$A$2:$M$30000,6,FALSE)</f>
        <v>21YR3</v>
      </c>
      <c r="M1495" s="1" t="str">
        <f>VLOOKUP($B1495,'[1]ALL ACCESSIONS'!$A$2:$M$30000,7,FALSE)</f>
        <v>20YR3</v>
      </c>
      <c r="N1495" s="1" t="str">
        <f>VLOOKUP($B1495,'[1]ALL ACCESSIONS'!$A$2:$M$30000,8,FALSE)</f>
        <v>19YR2-2</v>
      </c>
      <c r="O1495" s="1" t="str">
        <f>VLOOKUP($B1495,'[1]ALL ACCESSIONS'!$A$2:$M$30000,9,FALSE)</f>
        <v>18YR1</v>
      </c>
      <c r="P1495" s="1">
        <f>VLOOKUP($B1495,'[1]ALL ACCESSIONS'!$A$2:$M$30000,10,FALSE)</f>
        <v>0</v>
      </c>
      <c r="Q1495" s="1">
        <f>VLOOKUP($B1495,'[1]ALL ACCESSIONS'!$A$2:$M$30000,11,FALSE)</f>
        <v>0</v>
      </c>
    </row>
    <row r="1496" spans="1:17" x14ac:dyDescent="0.3">
      <c r="A1496" s="1" t="s">
        <v>5899</v>
      </c>
      <c r="B1496" s="1" t="s">
        <v>2440</v>
      </c>
      <c r="C1496" s="1" t="s">
        <v>4326</v>
      </c>
      <c r="D1496" s="1" t="str">
        <f>VLOOKUP($B1496,'[1]ALL ACCESSIONS'!$A$2:$M$28915,3,FALSE)</f>
        <v>x12-VAR-020  : F4:5</v>
      </c>
      <c r="E1496" s="1">
        <f t="shared" si="46"/>
        <v>1</v>
      </c>
      <c r="F1496" s="10">
        <v>1</v>
      </c>
      <c r="K1496" s="1" t="str">
        <f t="shared" si="47"/>
        <v>YR1</v>
      </c>
      <c r="L1496" s="1" t="str">
        <f>VLOOKUP($B1496,'[1]ALL ACCESSIONS'!$A$2:$M$30000,6,FALSE)</f>
        <v>18YR1</v>
      </c>
      <c r="M1496" s="1">
        <f>VLOOKUP($B1496,'[1]ALL ACCESSIONS'!$A$2:$M$30000,7,FALSE)</f>
        <v>0</v>
      </c>
      <c r="N1496" s="1">
        <f>VLOOKUP($B1496,'[1]ALL ACCESSIONS'!$A$2:$M$30000,8,FALSE)</f>
        <v>0</v>
      </c>
      <c r="O1496" s="1">
        <f>VLOOKUP($B1496,'[1]ALL ACCESSIONS'!$A$2:$M$30000,9,FALSE)</f>
        <v>0</v>
      </c>
      <c r="P1496" s="1">
        <f>VLOOKUP($B1496,'[1]ALL ACCESSIONS'!$A$2:$M$30000,10,FALSE)</f>
        <v>0</v>
      </c>
      <c r="Q1496" s="1">
        <f>VLOOKUP($B1496,'[1]ALL ACCESSIONS'!$A$2:$M$30000,11,FALSE)</f>
        <v>0</v>
      </c>
    </row>
    <row r="1497" spans="1:17" x14ac:dyDescent="0.3">
      <c r="A1497" s="1" t="s">
        <v>5899</v>
      </c>
      <c r="B1497" s="1" t="s">
        <v>2383</v>
      </c>
      <c r="C1497" s="1" t="s">
        <v>4326</v>
      </c>
      <c r="D1497" s="1" t="str">
        <f>VLOOKUP($B1497,'[1]ALL ACCESSIONS'!$A$2:$M$28915,3,FALSE)</f>
        <v>x12-VAR-021  : F4:5</v>
      </c>
      <c r="E1497" s="1">
        <f t="shared" si="46"/>
        <v>2</v>
      </c>
      <c r="F1497" s="10">
        <v>1</v>
      </c>
      <c r="G1497" s="10">
        <v>1</v>
      </c>
      <c r="K1497" s="1" t="str">
        <f t="shared" si="47"/>
        <v>YR2</v>
      </c>
      <c r="L1497" s="1" t="str">
        <f>VLOOKUP($B1497,'[1]ALL ACCESSIONS'!$A$2:$M$30000,6,FALSE)</f>
        <v>19YR2-2</v>
      </c>
      <c r="M1497" s="1" t="str">
        <f>VLOOKUP($B1497,'[1]ALL ACCESSIONS'!$A$2:$M$30000,7,FALSE)</f>
        <v>18YR1</v>
      </c>
      <c r="N1497" s="1">
        <f>VLOOKUP($B1497,'[1]ALL ACCESSIONS'!$A$2:$M$30000,8,FALSE)</f>
        <v>0</v>
      </c>
      <c r="O1497" s="1">
        <f>VLOOKUP($B1497,'[1]ALL ACCESSIONS'!$A$2:$M$30000,9,FALSE)</f>
        <v>0</v>
      </c>
      <c r="P1497" s="1">
        <f>VLOOKUP($B1497,'[1]ALL ACCESSIONS'!$A$2:$M$30000,10,FALSE)</f>
        <v>0</v>
      </c>
      <c r="Q1497" s="1">
        <f>VLOOKUP($B1497,'[1]ALL ACCESSIONS'!$A$2:$M$30000,11,FALSE)</f>
        <v>0</v>
      </c>
    </row>
    <row r="1498" spans="1:17" x14ac:dyDescent="0.3">
      <c r="A1498" s="1" t="s">
        <v>5899</v>
      </c>
      <c r="B1498" s="1" t="s">
        <v>2231</v>
      </c>
      <c r="C1498" s="1" t="s">
        <v>4326</v>
      </c>
      <c r="D1498" s="1" t="str">
        <f>VLOOKUP($B1498,'[1]ALL ACCESSIONS'!$A$2:$M$28915,3,FALSE)</f>
        <v>x11-GC0-042  : F4:5</v>
      </c>
      <c r="E1498" s="1">
        <f t="shared" si="46"/>
        <v>2</v>
      </c>
      <c r="F1498" s="10">
        <v>1</v>
      </c>
      <c r="G1498" s="10">
        <v>1</v>
      </c>
      <c r="K1498" s="1" t="str">
        <f t="shared" si="47"/>
        <v>YR2</v>
      </c>
      <c r="L1498" s="1" t="str">
        <f>VLOOKUP($B1498,'[1]ALL ACCESSIONS'!$A$2:$M$30000,6,FALSE)</f>
        <v>19YR2-3</v>
      </c>
      <c r="M1498" s="1" t="str">
        <f>VLOOKUP($B1498,'[1]ALL ACCESSIONS'!$A$2:$M$30000,7,FALSE)</f>
        <v>18YR1</v>
      </c>
      <c r="N1498" s="1">
        <f>VLOOKUP($B1498,'[1]ALL ACCESSIONS'!$A$2:$M$30000,8,FALSE)</f>
        <v>0</v>
      </c>
      <c r="O1498" s="1">
        <f>VLOOKUP($B1498,'[1]ALL ACCESSIONS'!$A$2:$M$30000,9,FALSE)</f>
        <v>0</v>
      </c>
      <c r="P1498" s="1">
        <f>VLOOKUP($B1498,'[1]ALL ACCESSIONS'!$A$2:$M$30000,10,FALSE)</f>
        <v>0</v>
      </c>
      <c r="Q1498" s="1">
        <f>VLOOKUP($B1498,'[1]ALL ACCESSIONS'!$A$2:$M$30000,11,FALSE)</f>
        <v>0</v>
      </c>
    </row>
    <row r="1499" spans="1:17" x14ac:dyDescent="0.3">
      <c r="A1499" s="1" t="s">
        <v>5899</v>
      </c>
      <c r="B1499" s="1" t="s">
        <v>2403</v>
      </c>
      <c r="C1499" s="1" t="s">
        <v>4326</v>
      </c>
      <c r="D1499" s="1" t="str">
        <f>VLOOKUP($B1499,'[1]ALL ACCESSIONS'!$A$2:$M$28915,3,FALSE)</f>
        <v>x12-VAR-021  : F4:5</v>
      </c>
      <c r="E1499" s="1">
        <f t="shared" si="46"/>
        <v>1</v>
      </c>
      <c r="F1499" s="10">
        <v>1</v>
      </c>
      <c r="K1499" s="1" t="str">
        <f t="shared" si="47"/>
        <v>YR1</v>
      </c>
      <c r="L1499" s="1" t="str">
        <f>VLOOKUP($B1499,'[1]ALL ACCESSIONS'!$A$2:$M$30000,6,FALSE)</f>
        <v>18YR1</v>
      </c>
      <c r="M1499" s="1">
        <f>VLOOKUP($B1499,'[1]ALL ACCESSIONS'!$A$2:$M$30000,7,FALSE)</f>
        <v>0</v>
      </c>
      <c r="N1499" s="1">
        <f>VLOOKUP($B1499,'[1]ALL ACCESSIONS'!$A$2:$M$30000,8,FALSE)</f>
        <v>0</v>
      </c>
      <c r="O1499" s="1">
        <f>VLOOKUP($B1499,'[1]ALL ACCESSIONS'!$A$2:$M$30000,9,FALSE)</f>
        <v>0</v>
      </c>
      <c r="P1499" s="1">
        <f>VLOOKUP($B1499,'[1]ALL ACCESSIONS'!$A$2:$M$30000,10,FALSE)</f>
        <v>0</v>
      </c>
      <c r="Q1499" s="1">
        <f>VLOOKUP($B1499,'[1]ALL ACCESSIONS'!$A$2:$M$30000,11,FALSE)</f>
        <v>0</v>
      </c>
    </row>
    <row r="1500" spans="1:17" x14ac:dyDescent="0.3">
      <c r="A1500" s="1" t="s">
        <v>5899</v>
      </c>
      <c r="B1500" s="1" t="s">
        <v>2424</v>
      </c>
      <c r="C1500" s="1" t="s">
        <v>4326</v>
      </c>
      <c r="D1500" s="1" t="str">
        <f>VLOOKUP($B1500,'[1]ALL ACCESSIONS'!$A$2:$M$28915,3,FALSE)</f>
        <v>x12-VAR-022  : F4:5</v>
      </c>
      <c r="E1500" s="1">
        <f t="shared" si="46"/>
        <v>1</v>
      </c>
      <c r="F1500" s="10">
        <v>1</v>
      </c>
      <c r="K1500" s="1" t="str">
        <f t="shared" si="47"/>
        <v>YR1</v>
      </c>
      <c r="L1500" s="1" t="str">
        <f>VLOOKUP($B1500,'[1]ALL ACCESSIONS'!$A$2:$M$30000,6,FALSE)</f>
        <v>18YR1</v>
      </c>
      <c r="M1500" s="1">
        <f>VLOOKUP($B1500,'[1]ALL ACCESSIONS'!$A$2:$M$30000,7,FALSE)</f>
        <v>0</v>
      </c>
      <c r="N1500" s="1">
        <f>VLOOKUP($B1500,'[1]ALL ACCESSIONS'!$A$2:$M$30000,8,FALSE)</f>
        <v>0</v>
      </c>
      <c r="O1500" s="1">
        <f>VLOOKUP($B1500,'[1]ALL ACCESSIONS'!$A$2:$M$30000,9,FALSE)</f>
        <v>0</v>
      </c>
      <c r="P1500" s="1">
        <f>VLOOKUP($B1500,'[1]ALL ACCESSIONS'!$A$2:$M$30000,10,FALSE)</f>
        <v>0</v>
      </c>
      <c r="Q1500" s="1">
        <f>VLOOKUP($B1500,'[1]ALL ACCESSIONS'!$A$2:$M$30000,11,FALSE)</f>
        <v>0</v>
      </c>
    </row>
    <row r="1501" spans="1:17" x14ac:dyDescent="0.3">
      <c r="A1501" s="1" t="s">
        <v>5899</v>
      </c>
      <c r="B1501" s="1" t="s">
        <v>2434</v>
      </c>
      <c r="C1501" s="1" t="s">
        <v>4326</v>
      </c>
      <c r="D1501" s="1" t="str">
        <f>VLOOKUP($B1501,'[1]ALL ACCESSIONS'!$A$2:$M$28915,3,FALSE)</f>
        <v>x12-VAR-022  : F4:5</v>
      </c>
      <c r="E1501" s="1">
        <f t="shared" si="46"/>
        <v>2</v>
      </c>
      <c r="F1501" s="10">
        <v>1</v>
      </c>
      <c r="G1501" s="10">
        <v>1</v>
      </c>
      <c r="K1501" s="1" t="str">
        <f t="shared" si="47"/>
        <v>YR2</v>
      </c>
      <c r="L1501" s="1" t="str">
        <f>VLOOKUP($B1501,'[1]ALL ACCESSIONS'!$A$2:$M$30000,6,FALSE)</f>
        <v>19YR2-7</v>
      </c>
      <c r="M1501" s="1" t="str">
        <f>VLOOKUP($B1501,'[1]ALL ACCESSIONS'!$A$2:$M$30000,7,FALSE)</f>
        <v>18YR1</v>
      </c>
      <c r="N1501" s="1">
        <f>VLOOKUP($B1501,'[1]ALL ACCESSIONS'!$A$2:$M$30000,8,FALSE)</f>
        <v>0</v>
      </c>
      <c r="O1501" s="1">
        <f>VLOOKUP($B1501,'[1]ALL ACCESSIONS'!$A$2:$M$30000,9,FALSE)</f>
        <v>0</v>
      </c>
      <c r="P1501" s="1">
        <f>VLOOKUP($B1501,'[1]ALL ACCESSIONS'!$A$2:$M$30000,10,FALSE)</f>
        <v>0</v>
      </c>
      <c r="Q1501" s="1">
        <f>VLOOKUP($B1501,'[1]ALL ACCESSIONS'!$A$2:$M$30000,11,FALSE)</f>
        <v>0</v>
      </c>
    </row>
    <row r="1502" spans="1:17" x14ac:dyDescent="0.3">
      <c r="A1502" s="1" t="s">
        <v>5899</v>
      </c>
      <c r="B1502" s="1" t="s">
        <v>2414</v>
      </c>
      <c r="C1502" s="1" t="s">
        <v>4326</v>
      </c>
      <c r="D1502" s="1" t="str">
        <f>VLOOKUP($B1502,'[1]ALL ACCESSIONS'!$A$2:$M$28915,3,FALSE)</f>
        <v>x12-VAR-022  : F4:5</v>
      </c>
      <c r="E1502" s="1">
        <f t="shared" si="46"/>
        <v>1</v>
      </c>
      <c r="F1502" s="10">
        <v>1</v>
      </c>
      <c r="K1502" s="1" t="str">
        <f t="shared" si="47"/>
        <v>YR1</v>
      </c>
      <c r="L1502" s="1" t="str">
        <f>VLOOKUP($B1502,'[1]ALL ACCESSIONS'!$A$2:$M$30000,6,FALSE)</f>
        <v>18YR1</v>
      </c>
      <c r="M1502" s="1">
        <f>VLOOKUP($B1502,'[1]ALL ACCESSIONS'!$A$2:$M$30000,7,FALSE)</f>
        <v>0</v>
      </c>
      <c r="N1502" s="1">
        <f>VLOOKUP($B1502,'[1]ALL ACCESSIONS'!$A$2:$M$30000,8,FALSE)</f>
        <v>0</v>
      </c>
      <c r="O1502" s="1">
        <f>VLOOKUP($B1502,'[1]ALL ACCESSIONS'!$A$2:$M$30000,9,FALSE)</f>
        <v>0</v>
      </c>
      <c r="P1502" s="1">
        <f>VLOOKUP($B1502,'[1]ALL ACCESSIONS'!$A$2:$M$30000,10,FALSE)</f>
        <v>0</v>
      </c>
      <c r="Q1502" s="1">
        <f>VLOOKUP($B1502,'[1]ALL ACCESSIONS'!$A$2:$M$30000,11,FALSE)</f>
        <v>0</v>
      </c>
    </row>
    <row r="1503" spans="1:17" x14ac:dyDescent="0.3">
      <c r="A1503" s="1" t="s">
        <v>5899</v>
      </c>
      <c r="B1503" s="1" t="s">
        <v>2374</v>
      </c>
      <c r="C1503" s="1" t="s">
        <v>4326</v>
      </c>
      <c r="D1503" s="1" t="str">
        <f>VLOOKUP($B1503,'[1]ALL ACCESSIONS'!$A$2:$M$28915,3,FALSE)</f>
        <v>x12-VAR-022  : F4:5</v>
      </c>
      <c r="E1503" s="1">
        <f t="shared" si="46"/>
        <v>1</v>
      </c>
      <c r="F1503" s="10">
        <v>1</v>
      </c>
      <c r="K1503" s="1" t="str">
        <f t="shared" si="47"/>
        <v>YR1</v>
      </c>
      <c r="L1503" s="1" t="str">
        <f>VLOOKUP($B1503,'[1]ALL ACCESSIONS'!$A$2:$M$30000,6,FALSE)</f>
        <v>18YR1</v>
      </c>
      <c r="M1503" s="1">
        <f>VLOOKUP($B1503,'[1]ALL ACCESSIONS'!$A$2:$M$30000,7,FALSE)</f>
        <v>0</v>
      </c>
      <c r="N1503" s="1">
        <f>VLOOKUP($B1503,'[1]ALL ACCESSIONS'!$A$2:$M$30000,8,FALSE)</f>
        <v>0</v>
      </c>
      <c r="O1503" s="1">
        <f>VLOOKUP($B1503,'[1]ALL ACCESSIONS'!$A$2:$M$30000,9,FALSE)</f>
        <v>0</v>
      </c>
      <c r="P1503" s="1">
        <f>VLOOKUP($B1503,'[1]ALL ACCESSIONS'!$A$2:$M$30000,10,FALSE)</f>
        <v>0</v>
      </c>
      <c r="Q1503" s="1">
        <f>VLOOKUP($B1503,'[1]ALL ACCESSIONS'!$A$2:$M$30000,11,FALSE)</f>
        <v>0</v>
      </c>
    </row>
    <row r="1504" spans="1:17" x14ac:dyDescent="0.3">
      <c r="A1504" s="1" t="s">
        <v>5899</v>
      </c>
      <c r="B1504" s="1" t="s">
        <v>2384</v>
      </c>
      <c r="C1504" s="1" t="s">
        <v>4326</v>
      </c>
      <c r="D1504" s="1" t="str">
        <f>VLOOKUP($B1504,'[1]ALL ACCESSIONS'!$A$2:$M$28915,3,FALSE)</f>
        <v>x12-VAR-022  : F4:5</v>
      </c>
      <c r="E1504" s="1">
        <f t="shared" si="46"/>
        <v>1</v>
      </c>
      <c r="F1504" s="10">
        <v>1</v>
      </c>
      <c r="K1504" s="1" t="str">
        <f t="shared" si="47"/>
        <v>YR1</v>
      </c>
      <c r="L1504" s="1" t="str">
        <f>VLOOKUP($B1504,'[1]ALL ACCESSIONS'!$A$2:$M$30000,6,FALSE)</f>
        <v>18YR1</v>
      </c>
      <c r="M1504" s="1">
        <f>VLOOKUP($B1504,'[1]ALL ACCESSIONS'!$A$2:$M$30000,7,FALSE)</f>
        <v>0</v>
      </c>
      <c r="N1504" s="1">
        <f>VLOOKUP($B1504,'[1]ALL ACCESSIONS'!$A$2:$M$30000,8,FALSE)</f>
        <v>0</v>
      </c>
      <c r="O1504" s="1">
        <f>VLOOKUP($B1504,'[1]ALL ACCESSIONS'!$A$2:$M$30000,9,FALSE)</f>
        <v>0</v>
      </c>
      <c r="P1504" s="1">
        <f>VLOOKUP($B1504,'[1]ALL ACCESSIONS'!$A$2:$M$30000,10,FALSE)</f>
        <v>0</v>
      </c>
      <c r="Q1504" s="1">
        <f>VLOOKUP($B1504,'[1]ALL ACCESSIONS'!$A$2:$M$30000,11,FALSE)</f>
        <v>0</v>
      </c>
    </row>
    <row r="1505" spans="1:18" x14ac:dyDescent="0.3">
      <c r="A1505" s="1" t="s">
        <v>5899</v>
      </c>
      <c r="B1505" s="1" t="s">
        <v>2239</v>
      </c>
      <c r="C1505" s="1" t="s">
        <v>4326</v>
      </c>
      <c r="D1505" s="1" t="str">
        <f>VLOOKUP($B1505,'[1]ALL ACCESSIONS'!$A$2:$M$28915,3,FALSE)</f>
        <v>x11-GC0-042  : F4:5</v>
      </c>
      <c r="E1505" s="1">
        <f t="shared" si="46"/>
        <v>1</v>
      </c>
      <c r="F1505" s="10">
        <v>1</v>
      </c>
      <c r="K1505" s="1" t="str">
        <f t="shared" si="47"/>
        <v>YR1</v>
      </c>
      <c r="L1505" s="1" t="str">
        <f>VLOOKUP($B1505,'[1]ALL ACCESSIONS'!$A$2:$M$30000,6,FALSE)</f>
        <v>18YR1</v>
      </c>
      <c r="M1505" s="1">
        <f>VLOOKUP($B1505,'[1]ALL ACCESSIONS'!$A$2:$M$30000,7,FALSE)</f>
        <v>0</v>
      </c>
      <c r="N1505" s="1">
        <f>VLOOKUP($B1505,'[1]ALL ACCESSIONS'!$A$2:$M$30000,8,FALSE)</f>
        <v>0</v>
      </c>
      <c r="O1505" s="1">
        <f>VLOOKUP($B1505,'[1]ALL ACCESSIONS'!$A$2:$M$30000,9,FALSE)</f>
        <v>0</v>
      </c>
      <c r="P1505" s="1">
        <f>VLOOKUP($B1505,'[1]ALL ACCESSIONS'!$A$2:$M$30000,10,FALSE)</f>
        <v>0</v>
      </c>
      <c r="Q1505" s="1">
        <f>VLOOKUP($B1505,'[1]ALL ACCESSIONS'!$A$2:$M$30000,11,FALSE)</f>
        <v>0</v>
      </c>
    </row>
    <row r="1506" spans="1:18" x14ac:dyDescent="0.3">
      <c r="A1506" s="1" t="s">
        <v>5899</v>
      </c>
      <c r="B1506" s="1" t="s">
        <v>2415</v>
      </c>
      <c r="C1506" s="1" t="s">
        <v>4326</v>
      </c>
      <c r="D1506" s="1" t="str">
        <f>VLOOKUP($B1506,'[1]ALL ACCESSIONS'!$A$2:$M$28915,3,FALSE)</f>
        <v>x12-VAR-022  : F4:5</v>
      </c>
      <c r="E1506" s="1">
        <f t="shared" si="46"/>
        <v>1</v>
      </c>
      <c r="F1506" s="10">
        <v>1</v>
      </c>
      <c r="K1506" s="1" t="str">
        <f t="shared" si="47"/>
        <v>YR1</v>
      </c>
      <c r="L1506" s="1" t="str">
        <f>VLOOKUP($B1506,'[1]ALL ACCESSIONS'!$A$2:$M$30000,6,FALSE)</f>
        <v>18YR1</v>
      </c>
      <c r="M1506" s="1">
        <f>VLOOKUP($B1506,'[1]ALL ACCESSIONS'!$A$2:$M$30000,7,FALSE)</f>
        <v>0</v>
      </c>
      <c r="N1506" s="1">
        <f>VLOOKUP($B1506,'[1]ALL ACCESSIONS'!$A$2:$M$30000,8,FALSE)</f>
        <v>0</v>
      </c>
      <c r="O1506" s="1">
        <f>VLOOKUP($B1506,'[1]ALL ACCESSIONS'!$A$2:$M$30000,9,FALSE)</f>
        <v>0</v>
      </c>
      <c r="P1506" s="1">
        <f>VLOOKUP($B1506,'[1]ALL ACCESSIONS'!$A$2:$M$30000,10,FALSE)</f>
        <v>0</v>
      </c>
      <c r="Q1506" s="1">
        <f>VLOOKUP($B1506,'[1]ALL ACCESSIONS'!$A$2:$M$30000,11,FALSE)</f>
        <v>0</v>
      </c>
    </row>
    <row r="1507" spans="1:18" x14ac:dyDescent="0.3">
      <c r="A1507" s="1" t="s">
        <v>5899</v>
      </c>
      <c r="B1507" s="1" t="s">
        <v>2425</v>
      </c>
      <c r="C1507" s="1" t="s">
        <v>4326</v>
      </c>
      <c r="D1507" s="1" t="str">
        <f>VLOOKUP($B1507,'[1]ALL ACCESSIONS'!$A$2:$M$28915,3,FALSE)</f>
        <v>x12-VAR-022  : F4:5</v>
      </c>
      <c r="E1507" s="1">
        <f t="shared" si="46"/>
        <v>1</v>
      </c>
      <c r="F1507" s="10">
        <v>1</v>
      </c>
      <c r="K1507" s="1" t="str">
        <f t="shared" si="47"/>
        <v>YR1</v>
      </c>
      <c r="L1507" s="1" t="str">
        <f>VLOOKUP($B1507,'[1]ALL ACCESSIONS'!$A$2:$M$30000,6,FALSE)</f>
        <v>18YR1</v>
      </c>
      <c r="M1507" s="1">
        <f>VLOOKUP($B1507,'[1]ALL ACCESSIONS'!$A$2:$M$30000,7,FALSE)</f>
        <v>0</v>
      </c>
      <c r="N1507" s="1">
        <f>VLOOKUP($B1507,'[1]ALL ACCESSIONS'!$A$2:$M$30000,8,FALSE)</f>
        <v>0</v>
      </c>
      <c r="O1507" s="1">
        <f>VLOOKUP($B1507,'[1]ALL ACCESSIONS'!$A$2:$M$30000,9,FALSE)</f>
        <v>0</v>
      </c>
      <c r="P1507" s="1">
        <f>VLOOKUP($B1507,'[1]ALL ACCESSIONS'!$A$2:$M$30000,10,FALSE)</f>
        <v>0</v>
      </c>
      <c r="Q1507" s="1">
        <f>VLOOKUP($B1507,'[1]ALL ACCESSIONS'!$A$2:$M$30000,11,FALSE)</f>
        <v>0</v>
      </c>
    </row>
    <row r="1508" spans="1:18" x14ac:dyDescent="0.3">
      <c r="A1508" s="1" t="s">
        <v>5899</v>
      </c>
      <c r="B1508" s="1" t="s">
        <v>2441</v>
      </c>
      <c r="C1508" s="1" t="s">
        <v>4326</v>
      </c>
      <c r="D1508" s="1" t="str">
        <f>VLOOKUP($B1508,'[1]ALL ACCESSIONS'!$A$2:$M$28915,3,FALSE)</f>
        <v>x12-VAR-022  : F4:5</v>
      </c>
      <c r="E1508" s="1">
        <f t="shared" si="46"/>
        <v>4</v>
      </c>
      <c r="F1508" s="10">
        <v>1</v>
      </c>
      <c r="G1508" s="10">
        <v>1</v>
      </c>
      <c r="H1508" s="10">
        <v>1</v>
      </c>
      <c r="I1508" s="10">
        <v>1</v>
      </c>
      <c r="K1508" s="1" t="str">
        <f t="shared" si="47"/>
        <v>YR4</v>
      </c>
      <c r="L1508" s="1" t="str">
        <f>VLOOKUP($B1508,'[1]ALL ACCESSIONS'!$A$2:$M$30000,6,FALSE)</f>
        <v>22YR4;YR3</v>
      </c>
      <c r="M1508" s="1" t="str">
        <f>VLOOKUP($B1508,'[1]ALL ACCESSIONS'!$A$2:$M$30000,7,FALSE)</f>
        <v>21YR4;6P;PNU</v>
      </c>
      <c r="N1508" s="1" t="str">
        <f>VLOOKUP($B1508,'[1]ALL ACCESSIONS'!$A$2:$M$30000,8,FALSE)</f>
        <v>20YR3</v>
      </c>
      <c r="O1508" s="1" t="str">
        <f>VLOOKUP($B1508,'[1]ALL ACCESSIONS'!$A$2:$M$30000,9,FALSE)</f>
        <v>19YR2-6</v>
      </c>
      <c r="P1508" s="1" t="str">
        <f>VLOOKUP($B1508,'[1]ALL ACCESSIONS'!$A$2:$M$30000,10,FALSE)</f>
        <v>18YR1</v>
      </c>
      <c r="Q1508" s="1">
        <f>VLOOKUP($B1508,'[1]ALL ACCESSIONS'!$A$2:$M$30000,11,FALSE)</f>
        <v>0</v>
      </c>
    </row>
    <row r="1509" spans="1:18" x14ac:dyDescent="0.3">
      <c r="A1509" s="1" t="s">
        <v>5899</v>
      </c>
      <c r="B1509" s="1" t="s">
        <v>2395</v>
      </c>
      <c r="C1509" s="1" t="s">
        <v>4326</v>
      </c>
      <c r="D1509" s="1" t="str">
        <f>VLOOKUP($B1509,'[1]ALL ACCESSIONS'!$A$2:$M$28915,3,FALSE)</f>
        <v>x12-VAR-022  : F4:5</v>
      </c>
      <c r="E1509" s="1">
        <f t="shared" si="46"/>
        <v>1</v>
      </c>
      <c r="F1509" s="10">
        <v>1</v>
      </c>
      <c r="K1509" s="1" t="str">
        <f t="shared" si="47"/>
        <v>YR1</v>
      </c>
      <c r="L1509" s="1" t="str">
        <f>VLOOKUP($B1509,'[1]ALL ACCESSIONS'!$A$2:$M$30000,6,FALSE)</f>
        <v>18YR1</v>
      </c>
      <c r="M1509" s="1">
        <f>VLOOKUP($B1509,'[1]ALL ACCESSIONS'!$A$2:$M$30000,7,FALSE)</f>
        <v>0</v>
      </c>
      <c r="N1509" s="1">
        <f>VLOOKUP($B1509,'[1]ALL ACCESSIONS'!$A$2:$M$30000,8,FALSE)</f>
        <v>0</v>
      </c>
      <c r="O1509" s="1">
        <f>VLOOKUP($B1509,'[1]ALL ACCESSIONS'!$A$2:$M$30000,9,FALSE)</f>
        <v>0</v>
      </c>
      <c r="P1509" s="1">
        <f>VLOOKUP($B1509,'[1]ALL ACCESSIONS'!$A$2:$M$30000,10,FALSE)</f>
        <v>0</v>
      </c>
      <c r="Q1509" s="1">
        <f>VLOOKUP($B1509,'[1]ALL ACCESSIONS'!$A$2:$M$30000,11,FALSE)</f>
        <v>0</v>
      </c>
    </row>
    <row r="1510" spans="1:18" x14ac:dyDescent="0.3">
      <c r="A1510" s="1" t="s">
        <v>5899</v>
      </c>
      <c r="B1510" s="1" t="s">
        <v>2385</v>
      </c>
      <c r="C1510" s="1" t="s">
        <v>4326</v>
      </c>
      <c r="D1510" s="1" t="str">
        <f>VLOOKUP($B1510,'[1]ALL ACCESSIONS'!$A$2:$M$28915,3,FALSE)</f>
        <v>x12-VAR-022  : F4:5</v>
      </c>
      <c r="E1510" s="1">
        <f t="shared" si="46"/>
        <v>2</v>
      </c>
      <c r="F1510" s="10">
        <v>1</v>
      </c>
      <c r="G1510" s="10">
        <v>1</v>
      </c>
      <c r="K1510" s="1" t="str">
        <f t="shared" si="47"/>
        <v>YR2</v>
      </c>
      <c r="L1510" s="1" t="str">
        <f>VLOOKUP($B1510,'[1]ALL ACCESSIONS'!$A$2:$M$30000,6,FALSE)</f>
        <v>19YR2-5</v>
      </c>
      <c r="M1510" s="1" t="str">
        <f>VLOOKUP($B1510,'[1]ALL ACCESSIONS'!$A$2:$M$30000,7,FALSE)</f>
        <v>18YR1</v>
      </c>
      <c r="N1510" s="1">
        <f>VLOOKUP($B1510,'[1]ALL ACCESSIONS'!$A$2:$M$30000,8,FALSE)</f>
        <v>0</v>
      </c>
      <c r="O1510" s="1">
        <f>VLOOKUP($B1510,'[1]ALL ACCESSIONS'!$A$2:$M$30000,9,FALSE)</f>
        <v>0</v>
      </c>
      <c r="P1510" s="1">
        <f>VLOOKUP($B1510,'[1]ALL ACCESSIONS'!$A$2:$M$30000,10,FALSE)</f>
        <v>0</v>
      </c>
      <c r="Q1510" s="1">
        <f>VLOOKUP($B1510,'[1]ALL ACCESSIONS'!$A$2:$M$30000,11,FALSE)</f>
        <v>0</v>
      </c>
    </row>
    <row r="1511" spans="1:18" x14ac:dyDescent="0.3">
      <c r="A1511" s="1" t="s">
        <v>5899</v>
      </c>
      <c r="B1511" s="1" t="s">
        <v>2404</v>
      </c>
      <c r="C1511" s="1" t="s">
        <v>4326</v>
      </c>
      <c r="D1511" s="1" t="str">
        <f>VLOOKUP($B1511,'[1]ALL ACCESSIONS'!$A$2:$M$28915,3,FALSE)</f>
        <v>x12-VAR-022  : F4:5</v>
      </c>
      <c r="E1511" s="1">
        <f t="shared" si="46"/>
        <v>3</v>
      </c>
      <c r="F1511" s="10">
        <v>1</v>
      </c>
      <c r="G1511" s="10">
        <v>1</v>
      </c>
      <c r="H1511" s="10">
        <v>1</v>
      </c>
      <c r="K1511" s="1" t="str">
        <f t="shared" si="47"/>
        <v>YR3</v>
      </c>
      <c r="L1511" s="1" t="str">
        <f>VLOOKUP($B1511,'[1]ALL ACCESSIONS'!$A$2:$M$30000,6,FALSE)</f>
        <v>20YR3</v>
      </c>
      <c r="M1511" s="1" t="str">
        <f>VLOOKUP($B1511,'[1]ALL ACCESSIONS'!$A$2:$M$30000,7,FALSE)</f>
        <v>19YR2-7</v>
      </c>
      <c r="N1511" s="1" t="str">
        <f>VLOOKUP($B1511,'[1]ALL ACCESSIONS'!$A$2:$M$30000,8,FALSE)</f>
        <v>18YR1</v>
      </c>
      <c r="O1511" s="1">
        <f>VLOOKUP($B1511,'[1]ALL ACCESSIONS'!$A$2:$M$30000,9,FALSE)</f>
        <v>0</v>
      </c>
      <c r="P1511" s="1">
        <f>VLOOKUP($B1511,'[1]ALL ACCESSIONS'!$A$2:$M$30000,10,FALSE)</f>
        <v>0</v>
      </c>
      <c r="Q1511" s="1">
        <f>VLOOKUP($B1511,'[1]ALL ACCESSIONS'!$A$2:$M$30000,11,FALSE)</f>
        <v>0</v>
      </c>
    </row>
    <row r="1512" spans="1:18" x14ac:dyDescent="0.3">
      <c r="A1512" s="1" t="s">
        <v>5899</v>
      </c>
      <c r="B1512" s="1" t="s">
        <v>2247</v>
      </c>
      <c r="C1512" s="1" t="s">
        <v>4326</v>
      </c>
      <c r="D1512" s="1" t="str">
        <f>VLOOKUP($B1512,'[1]ALL ACCESSIONS'!$A$2:$M$28915,3,FALSE)</f>
        <v>x11-GC0-042  : F4:5</v>
      </c>
      <c r="E1512" s="1">
        <f t="shared" si="46"/>
        <v>1</v>
      </c>
      <c r="F1512" s="10">
        <v>1</v>
      </c>
      <c r="K1512" s="1" t="str">
        <f t="shared" si="47"/>
        <v>YR1</v>
      </c>
      <c r="L1512" s="1" t="str">
        <f>VLOOKUP($B1512,'[1]ALL ACCESSIONS'!$A$2:$M$30000,6,FALSE)</f>
        <v>18YR1</v>
      </c>
      <c r="M1512" s="1">
        <f>VLOOKUP($B1512,'[1]ALL ACCESSIONS'!$A$2:$M$30000,7,FALSE)</f>
        <v>0</v>
      </c>
      <c r="N1512" s="1">
        <f>VLOOKUP($B1512,'[1]ALL ACCESSIONS'!$A$2:$M$30000,8,FALSE)</f>
        <v>0</v>
      </c>
      <c r="O1512" s="1">
        <f>VLOOKUP($B1512,'[1]ALL ACCESSIONS'!$A$2:$M$30000,9,FALSE)</f>
        <v>0</v>
      </c>
      <c r="P1512" s="1">
        <f>VLOOKUP($B1512,'[1]ALL ACCESSIONS'!$A$2:$M$30000,10,FALSE)</f>
        <v>0</v>
      </c>
      <c r="Q1512" s="1">
        <f>VLOOKUP($B1512,'[1]ALL ACCESSIONS'!$A$2:$M$30000,11,FALSE)</f>
        <v>0</v>
      </c>
    </row>
    <row r="1513" spans="1:18" x14ac:dyDescent="0.3">
      <c r="A1513" s="1" t="s">
        <v>5899</v>
      </c>
      <c r="B1513" s="1" t="s">
        <v>2426</v>
      </c>
      <c r="C1513" s="1" t="s">
        <v>4326</v>
      </c>
      <c r="D1513" s="1" t="str">
        <f>VLOOKUP($B1513,'[1]ALL ACCESSIONS'!$A$2:$M$28915,3,FALSE)</f>
        <v>x12-VAR-022  : F4:5</v>
      </c>
      <c r="E1513" s="1">
        <f t="shared" si="46"/>
        <v>2</v>
      </c>
      <c r="F1513" s="10">
        <v>1</v>
      </c>
      <c r="G1513" s="10">
        <v>1</v>
      </c>
      <c r="K1513" s="1" t="str">
        <f t="shared" si="47"/>
        <v>YR2</v>
      </c>
      <c r="L1513" s="1" t="str">
        <f>VLOOKUP($B1513,'[1]ALL ACCESSIONS'!$A$2:$M$30000,6,FALSE)</f>
        <v>19YR2-6</v>
      </c>
      <c r="M1513" s="1" t="str">
        <f>VLOOKUP($B1513,'[1]ALL ACCESSIONS'!$A$2:$M$30000,7,FALSE)</f>
        <v>18YR1</v>
      </c>
      <c r="N1513" s="1">
        <f>VLOOKUP($B1513,'[1]ALL ACCESSIONS'!$A$2:$M$30000,8,FALSE)</f>
        <v>0</v>
      </c>
      <c r="O1513" s="1">
        <f>VLOOKUP($B1513,'[1]ALL ACCESSIONS'!$A$2:$M$30000,9,FALSE)</f>
        <v>0</v>
      </c>
      <c r="P1513" s="1">
        <f>VLOOKUP($B1513,'[1]ALL ACCESSIONS'!$A$2:$M$30000,10,FALSE)</f>
        <v>0</v>
      </c>
      <c r="Q1513" s="1">
        <f>VLOOKUP($B1513,'[1]ALL ACCESSIONS'!$A$2:$M$30000,11,FALSE)</f>
        <v>0</v>
      </c>
    </row>
    <row r="1514" spans="1:18" x14ac:dyDescent="0.3">
      <c r="A1514" s="1" t="s">
        <v>5899</v>
      </c>
      <c r="B1514" s="1" t="s">
        <v>2442</v>
      </c>
      <c r="C1514" s="1" t="s">
        <v>4326</v>
      </c>
      <c r="D1514" s="1" t="str">
        <f>VLOOKUP($B1514,'[1]ALL ACCESSIONS'!$A$2:$M$28915,3,FALSE)</f>
        <v>x12-VAR-023  : F4:5</v>
      </c>
      <c r="E1514" s="1">
        <f t="shared" si="46"/>
        <v>1</v>
      </c>
      <c r="F1514" s="10">
        <v>1</v>
      </c>
      <c r="K1514" s="1" t="str">
        <f t="shared" si="47"/>
        <v>YR1</v>
      </c>
      <c r="L1514" s="1" t="str">
        <f>VLOOKUP($B1514,'[1]ALL ACCESSIONS'!$A$2:$M$30000,6,FALSE)</f>
        <v>18YR1</v>
      </c>
      <c r="M1514" s="1">
        <f>VLOOKUP($B1514,'[1]ALL ACCESSIONS'!$A$2:$M$30000,7,FALSE)</f>
        <v>0</v>
      </c>
      <c r="N1514" s="1">
        <f>VLOOKUP($B1514,'[1]ALL ACCESSIONS'!$A$2:$M$30000,8,FALSE)</f>
        <v>0</v>
      </c>
      <c r="O1514" s="1">
        <f>VLOOKUP($B1514,'[1]ALL ACCESSIONS'!$A$2:$M$30000,9,FALSE)</f>
        <v>0</v>
      </c>
      <c r="P1514" s="1">
        <f>VLOOKUP($B1514,'[1]ALL ACCESSIONS'!$A$2:$M$30000,10,FALSE)</f>
        <v>0</v>
      </c>
      <c r="Q1514" s="1">
        <f>VLOOKUP($B1514,'[1]ALL ACCESSIONS'!$A$2:$M$30000,11,FALSE)</f>
        <v>0</v>
      </c>
    </row>
    <row r="1515" spans="1:18" x14ac:dyDescent="0.3">
      <c r="A1515" s="1" t="s">
        <v>5899</v>
      </c>
      <c r="B1515" s="1" t="s">
        <v>2375</v>
      </c>
      <c r="C1515" s="1" t="s">
        <v>4326</v>
      </c>
      <c r="D1515" s="1" t="str">
        <f>VLOOKUP($B1515,'[1]ALL ACCESSIONS'!$A$2:$M$28915,3,FALSE)</f>
        <v>x12-VAR-023  : F4:5</v>
      </c>
      <c r="E1515" s="1">
        <f t="shared" si="46"/>
        <v>1</v>
      </c>
      <c r="F1515" s="10">
        <v>1</v>
      </c>
      <c r="K1515" s="1" t="str">
        <f t="shared" si="47"/>
        <v>YR1</v>
      </c>
      <c r="L1515" s="1" t="str">
        <f>VLOOKUP($B1515,'[1]ALL ACCESSIONS'!$A$2:$M$30000,6,FALSE)</f>
        <v>18YR1</v>
      </c>
      <c r="M1515" s="1">
        <f>VLOOKUP($B1515,'[1]ALL ACCESSIONS'!$A$2:$M$30000,7,FALSE)</f>
        <v>0</v>
      </c>
      <c r="N1515" s="1">
        <f>VLOOKUP($B1515,'[1]ALL ACCESSIONS'!$A$2:$M$30000,8,FALSE)</f>
        <v>0</v>
      </c>
      <c r="O1515" s="1">
        <f>VLOOKUP($B1515,'[1]ALL ACCESSIONS'!$A$2:$M$30000,9,FALSE)</f>
        <v>0</v>
      </c>
      <c r="P1515" s="1">
        <f>VLOOKUP($B1515,'[1]ALL ACCESSIONS'!$A$2:$M$30000,10,FALSE)</f>
        <v>0</v>
      </c>
      <c r="Q1515" s="1">
        <f>VLOOKUP($B1515,'[1]ALL ACCESSIONS'!$A$2:$M$30000,11,FALSE)</f>
        <v>0</v>
      </c>
    </row>
    <row r="1516" spans="1:18" x14ac:dyDescent="0.3">
      <c r="A1516" s="1" t="s">
        <v>5899</v>
      </c>
      <c r="B1516" s="1" t="s">
        <v>2386</v>
      </c>
      <c r="C1516" s="1" t="s">
        <v>4326</v>
      </c>
      <c r="D1516" s="1" t="str">
        <f>VLOOKUP($B1516,'[1]ALL ACCESSIONS'!$A$2:$M$28915,3,FALSE)</f>
        <v>x12-VAR-023  : F4:5</v>
      </c>
      <c r="E1516" s="1">
        <f t="shared" si="46"/>
        <v>1</v>
      </c>
      <c r="F1516" s="10">
        <v>1</v>
      </c>
      <c r="K1516" s="1" t="str">
        <f t="shared" si="47"/>
        <v>YR1</v>
      </c>
      <c r="L1516" s="1" t="str">
        <f>VLOOKUP($B1516,'[1]ALL ACCESSIONS'!$A$2:$M$30000,6,FALSE)</f>
        <v>18YR1</v>
      </c>
      <c r="M1516" s="1">
        <f>VLOOKUP($B1516,'[1]ALL ACCESSIONS'!$A$2:$M$30000,7,FALSE)</f>
        <v>0</v>
      </c>
      <c r="N1516" s="1">
        <f>VLOOKUP($B1516,'[1]ALL ACCESSIONS'!$A$2:$M$30000,8,FALSE)</f>
        <v>0</v>
      </c>
      <c r="O1516" s="1">
        <f>VLOOKUP($B1516,'[1]ALL ACCESSIONS'!$A$2:$M$30000,9,FALSE)</f>
        <v>0</v>
      </c>
      <c r="P1516" s="1">
        <f>VLOOKUP($B1516,'[1]ALL ACCESSIONS'!$A$2:$M$30000,10,FALSE)</f>
        <v>0</v>
      </c>
      <c r="Q1516" s="1">
        <f>VLOOKUP($B1516,'[1]ALL ACCESSIONS'!$A$2:$M$30000,11,FALSE)</f>
        <v>0</v>
      </c>
    </row>
    <row r="1517" spans="1:18" x14ac:dyDescent="0.3">
      <c r="A1517" s="1" t="s">
        <v>5899</v>
      </c>
      <c r="B1517" s="1" t="s">
        <v>2396</v>
      </c>
      <c r="C1517" s="1" t="s">
        <v>4326</v>
      </c>
      <c r="D1517" s="1" t="str">
        <f>VLOOKUP($B1517,'[1]ALL ACCESSIONS'!$A$2:$M$28915,3,FALSE)</f>
        <v>x12-VAR-023  : F4:5</v>
      </c>
      <c r="E1517" s="1">
        <f t="shared" si="46"/>
        <v>4</v>
      </c>
      <c r="F1517" s="10">
        <v>1</v>
      </c>
      <c r="G1517" s="10">
        <v>1</v>
      </c>
      <c r="H1517" s="10">
        <v>1</v>
      </c>
      <c r="I1517" s="10">
        <v>1</v>
      </c>
      <c r="K1517" s="1" t="str">
        <f t="shared" si="47"/>
        <v>YR4</v>
      </c>
      <c r="L1517" s="1" t="str">
        <f>VLOOKUP($B1517,'[1]ALL ACCESSIONS'!$A$2:$M$30000,6,FALSE)</f>
        <v>22SPI;FSGB;FHB</v>
      </c>
      <c r="M1517" s="1" t="str">
        <f>VLOOKUP($B1517,'[1]ALL ACCESSIONS'!$A$2:$M$30000,7,FALSE)</f>
        <v>21YR4;PNU</v>
      </c>
      <c r="N1517" s="1" t="str">
        <f>VLOOKUP($B1517,'[1]ALL ACCESSIONS'!$A$2:$M$30000,8,FALSE)</f>
        <v>20YR3</v>
      </c>
      <c r="O1517" s="1" t="str">
        <f>VLOOKUP($B1517,'[1]ALL ACCESSIONS'!$A$2:$M$30000,9,FALSE)</f>
        <v>19YR2-2</v>
      </c>
      <c r="P1517" s="1" t="str">
        <f>VLOOKUP($B1517,'[1]ALL ACCESSIONS'!$A$2:$M$30000,10,FALSE)</f>
        <v>18YR1</v>
      </c>
      <c r="Q1517" s="1">
        <f>VLOOKUP($B1517,'[1]ALL ACCESSIONS'!$A$2:$M$30000,11,FALSE)</f>
        <v>0</v>
      </c>
      <c r="R1517" s="1" t="e">
        <f>VLOOKUP(A1517,[2]ENTRY!$C$2:$C$101,1,FALSE)</f>
        <v>#N/A</v>
      </c>
    </row>
    <row r="1518" spans="1:18" x14ac:dyDescent="0.3">
      <c r="A1518" s="1" t="s">
        <v>5899</v>
      </c>
      <c r="B1518" s="1" t="s">
        <v>2405</v>
      </c>
      <c r="C1518" s="1" t="s">
        <v>4326</v>
      </c>
      <c r="D1518" s="1" t="str">
        <f>VLOOKUP($B1518,'[1]ALL ACCESSIONS'!$A$2:$M$28915,3,FALSE)</f>
        <v>x12-VAR-023  : F4:5</v>
      </c>
      <c r="E1518" s="1">
        <f t="shared" si="46"/>
        <v>1</v>
      </c>
      <c r="F1518" s="10">
        <v>1</v>
      </c>
      <c r="K1518" s="1" t="str">
        <f t="shared" si="47"/>
        <v>YR1</v>
      </c>
      <c r="L1518" s="1" t="str">
        <f>VLOOKUP($B1518,'[1]ALL ACCESSIONS'!$A$2:$M$30000,6,FALSE)</f>
        <v>18YR1</v>
      </c>
      <c r="M1518" s="1">
        <f>VLOOKUP($B1518,'[1]ALL ACCESSIONS'!$A$2:$M$30000,7,FALSE)</f>
        <v>0</v>
      </c>
      <c r="N1518" s="1">
        <f>VLOOKUP($B1518,'[1]ALL ACCESSIONS'!$A$2:$M$30000,8,FALSE)</f>
        <v>0</v>
      </c>
      <c r="O1518" s="1">
        <f>VLOOKUP($B1518,'[1]ALL ACCESSIONS'!$A$2:$M$30000,9,FALSE)</f>
        <v>0</v>
      </c>
      <c r="P1518" s="1">
        <f>VLOOKUP($B1518,'[1]ALL ACCESSIONS'!$A$2:$M$30000,10,FALSE)</f>
        <v>0</v>
      </c>
      <c r="Q1518" s="1">
        <f>VLOOKUP($B1518,'[1]ALL ACCESSIONS'!$A$2:$M$30000,11,FALSE)</f>
        <v>0</v>
      </c>
    </row>
    <row r="1519" spans="1:18" x14ac:dyDescent="0.3">
      <c r="A1519" s="1" t="s">
        <v>5899</v>
      </c>
      <c r="B1519" s="1" t="s">
        <v>2427</v>
      </c>
      <c r="C1519" s="1" t="s">
        <v>4326</v>
      </c>
      <c r="D1519" s="1" t="str">
        <f>VLOOKUP($B1519,'[1]ALL ACCESSIONS'!$A$2:$M$28915,3,FALSE)</f>
        <v>x12-VAR-024  : F4:5</v>
      </c>
      <c r="E1519" s="1">
        <f t="shared" si="46"/>
        <v>3</v>
      </c>
      <c r="F1519" s="10">
        <v>1</v>
      </c>
      <c r="G1519" s="10">
        <v>1</v>
      </c>
      <c r="H1519" s="10">
        <v>1</v>
      </c>
      <c r="K1519" s="1" t="str">
        <f t="shared" si="47"/>
        <v>YR3</v>
      </c>
      <c r="L1519" s="1" t="str">
        <f>VLOOKUP($B1519,'[1]ALL ACCESSIONS'!$A$2:$M$30000,6,FALSE)</f>
        <v>20YR3</v>
      </c>
      <c r="M1519" s="1" t="str">
        <f>VLOOKUP($B1519,'[1]ALL ACCESSIONS'!$A$2:$M$30000,7,FALSE)</f>
        <v>19YR2-3</v>
      </c>
      <c r="N1519" s="1" t="str">
        <f>VLOOKUP($B1519,'[1]ALL ACCESSIONS'!$A$2:$M$30000,8,FALSE)</f>
        <v>18YR1</v>
      </c>
      <c r="O1519" s="1">
        <f>VLOOKUP($B1519,'[1]ALL ACCESSIONS'!$A$2:$M$30000,9,FALSE)</f>
        <v>0</v>
      </c>
      <c r="P1519" s="1">
        <f>VLOOKUP($B1519,'[1]ALL ACCESSIONS'!$A$2:$M$30000,10,FALSE)</f>
        <v>0</v>
      </c>
      <c r="Q1519" s="1">
        <f>VLOOKUP($B1519,'[1]ALL ACCESSIONS'!$A$2:$M$30000,11,FALSE)</f>
        <v>0</v>
      </c>
    </row>
    <row r="1520" spans="1:18" x14ac:dyDescent="0.3">
      <c r="A1520" s="1" t="s">
        <v>5899</v>
      </c>
      <c r="B1520" s="1" t="s">
        <v>2435</v>
      </c>
      <c r="C1520" s="1" t="s">
        <v>4326</v>
      </c>
      <c r="D1520" s="1" t="str">
        <f>VLOOKUP($B1520,'[1]ALL ACCESSIONS'!$A$2:$M$28915,3,FALSE)</f>
        <v>x12-VAR-024  : F4:5</v>
      </c>
      <c r="E1520" s="1">
        <f t="shared" si="46"/>
        <v>1</v>
      </c>
      <c r="F1520" s="10">
        <v>1</v>
      </c>
      <c r="K1520" s="1" t="str">
        <f t="shared" si="47"/>
        <v>YR1</v>
      </c>
      <c r="L1520" s="1" t="str">
        <f>VLOOKUP($B1520,'[1]ALL ACCESSIONS'!$A$2:$M$30000,6,FALSE)</f>
        <v>18YR1</v>
      </c>
      <c r="M1520" s="1">
        <f>VLOOKUP($B1520,'[1]ALL ACCESSIONS'!$A$2:$M$30000,7,FALSE)</f>
        <v>0</v>
      </c>
      <c r="N1520" s="1">
        <f>VLOOKUP($B1520,'[1]ALL ACCESSIONS'!$A$2:$M$30000,8,FALSE)</f>
        <v>0</v>
      </c>
      <c r="O1520" s="1">
        <f>VLOOKUP($B1520,'[1]ALL ACCESSIONS'!$A$2:$M$30000,9,FALSE)</f>
        <v>0</v>
      </c>
      <c r="P1520" s="1">
        <f>VLOOKUP($B1520,'[1]ALL ACCESSIONS'!$A$2:$M$30000,10,FALSE)</f>
        <v>0</v>
      </c>
      <c r="Q1520" s="1">
        <f>VLOOKUP($B1520,'[1]ALL ACCESSIONS'!$A$2:$M$30000,11,FALSE)</f>
        <v>0</v>
      </c>
    </row>
    <row r="1521" spans="1:18" x14ac:dyDescent="0.3">
      <c r="A1521" s="1" t="s">
        <v>5899</v>
      </c>
      <c r="B1521" s="1" t="s">
        <v>2443</v>
      </c>
      <c r="C1521" s="1" t="s">
        <v>4326</v>
      </c>
      <c r="D1521" s="1" t="str">
        <f>VLOOKUP($B1521,'[1]ALL ACCESSIONS'!$A$2:$M$28915,3,FALSE)</f>
        <v>x12-VAR-024  : F4:5</v>
      </c>
      <c r="E1521" s="1">
        <f t="shared" si="46"/>
        <v>2</v>
      </c>
      <c r="F1521" s="10">
        <v>1</v>
      </c>
      <c r="G1521" s="10">
        <v>1</v>
      </c>
      <c r="K1521" s="1" t="str">
        <f t="shared" si="47"/>
        <v>YR2</v>
      </c>
      <c r="L1521" s="1" t="str">
        <f>VLOOKUP($B1521,'[1]ALL ACCESSIONS'!$A$2:$M$30000,6,FALSE)</f>
        <v>19YR2-2</v>
      </c>
      <c r="M1521" s="1" t="str">
        <f>VLOOKUP($B1521,'[1]ALL ACCESSIONS'!$A$2:$M$30000,7,FALSE)</f>
        <v>18YR1</v>
      </c>
      <c r="N1521" s="1">
        <f>VLOOKUP($B1521,'[1]ALL ACCESSIONS'!$A$2:$M$30000,8,FALSE)</f>
        <v>0</v>
      </c>
      <c r="O1521" s="1">
        <f>VLOOKUP($B1521,'[1]ALL ACCESSIONS'!$A$2:$M$30000,9,FALSE)</f>
        <v>0</v>
      </c>
      <c r="P1521" s="1">
        <f>VLOOKUP($B1521,'[1]ALL ACCESSIONS'!$A$2:$M$30000,10,FALSE)</f>
        <v>0</v>
      </c>
      <c r="Q1521" s="1">
        <f>VLOOKUP($B1521,'[1]ALL ACCESSIONS'!$A$2:$M$30000,11,FALSE)</f>
        <v>0</v>
      </c>
    </row>
    <row r="1522" spans="1:18" x14ac:dyDescent="0.3">
      <c r="A1522" s="1" t="s">
        <v>5899</v>
      </c>
      <c r="B1522" s="1" t="s">
        <v>2376</v>
      </c>
      <c r="C1522" s="1" t="s">
        <v>4326</v>
      </c>
      <c r="D1522" s="1" t="str">
        <f>VLOOKUP($B1522,'[1]ALL ACCESSIONS'!$A$2:$M$28915,3,FALSE)</f>
        <v>x12-VAR-024  : F4:5</v>
      </c>
      <c r="E1522" s="1">
        <f t="shared" si="46"/>
        <v>2</v>
      </c>
      <c r="F1522" s="10">
        <v>1</v>
      </c>
      <c r="G1522" s="10">
        <v>1</v>
      </c>
      <c r="K1522" s="1" t="str">
        <f t="shared" si="47"/>
        <v>YR2</v>
      </c>
      <c r="L1522" s="1" t="str">
        <f>VLOOKUP($B1522,'[1]ALL ACCESSIONS'!$A$2:$M$30000,6,FALSE)</f>
        <v>19YR2-1</v>
      </c>
      <c r="M1522" s="1" t="str">
        <f>VLOOKUP($B1522,'[1]ALL ACCESSIONS'!$A$2:$M$30000,7,FALSE)</f>
        <v>18YR1</v>
      </c>
      <c r="N1522" s="1">
        <f>VLOOKUP($B1522,'[1]ALL ACCESSIONS'!$A$2:$M$30000,8,FALSE)</f>
        <v>0</v>
      </c>
      <c r="O1522" s="1">
        <f>VLOOKUP($B1522,'[1]ALL ACCESSIONS'!$A$2:$M$30000,9,FALSE)</f>
        <v>0</v>
      </c>
      <c r="P1522" s="1">
        <f>VLOOKUP($B1522,'[1]ALL ACCESSIONS'!$A$2:$M$30000,10,FALSE)</f>
        <v>0</v>
      </c>
      <c r="Q1522" s="1">
        <f>VLOOKUP($B1522,'[1]ALL ACCESSIONS'!$A$2:$M$30000,11,FALSE)</f>
        <v>0</v>
      </c>
    </row>
    <row r="1523" spans="1:18" x14ac:dyDescent="0.3">
      <c r="A1523" s="1" t="s">
        <v>5899</v>
      </c>
      <c r="B1523" s="1" t="s">
        <v>2406</v>
      </c>
      <c r="C1523" s="1" t="s">
        <v>4326</v>
      </c>
      <c r="D1523" s="1" t="str">
        <f>VLOOKUP($B1523,'[1]ALL ACCESSIONS'!$A$2:$M$28915,3,FALSE)</f>
        <v>x12-VAR-025  : F4:5</v>
      </c>
      <c r="E1523" s="1">
        <f t="shared" si="46"/>
        <v>2</v>
      </c>
      <c r="F1523" s="10">
        <v>1</v>
      </c>
      <c r="G1523" s="10">
        <v>1</v>
      </c>
      <c r="K1523" s="1" t="str">
        <f t="shared" si="47"/>
        <v>YR2</v>
      </c>
      <c r="L1523" s="1" t="str">
        <f>VLOOKUP($B1523,'[1]ALL ACCESSIONS'!$A$2:$M$30000,6,FALSE)</f>
        <v>19YR2-2</v>
      </c>
      <c r="M1523" s="1" t="str">
        <f>VLOOKUP($B1523,'[1]ALL ACCESSIONS'!$A$2:$M$30000,7,FALSE)</f>
        <v>18YR1</v>
      </c>
      <c r="N1523" s="1">
        <f>VLOOKUP($B1523,'[1]ALL ACCESSIONS'!$A$2:$M$30000,8,FALSE)</f>
        <v>0</v>
      </c>
      <c r="O1523" s="1">
        <f>VLOOKUP($B1523,'[1]ALL ACCESSIONS'!$A$2:$M$30000,9,FALSE)</f>
        <v>0</v>
      </c>
      <c r="P1523" s="1">
        <f>VLOOKUP($B1523,'[1]ALL ACCESSIONS'!$A$2:$M$30000,10,FALSE)</f>
        <v>0</v>
      </c>
      <c r="Q1523" s="1">
        <f>VLOOKUP($B1523,'[1]ALL ACCESSIONS'!$A$2:$M$30000,11,FALSE)</f>
        <v>0</v>
      </c>
    </row>
    <row r="1524" spans="1:18" x14ac:dyDescent="0.3">
      <c r="A1524" s="1" t="s">
        <v>5899</v>
      </c>
      <c r="B1524" s="1" t="s">
        <v>2416</v>
      </c>
      <c r="C1524" s="1" t="s">
        <v>4326</v>
      </c>
      <c r="D1524" s="1" t="str">
        <f>VLOOKUP($B1524,'[1]ALL ACCESSIONS'!$A$2:$M$28915,3,FALSE)</f>
        <v>x12-VAR-025  : F4:5</v>
      </c>
      <c r="E1524" s="1">
        <f t="shared" si="46"/>
        <v>1</v>
      </c>
      <c r="F1524" s="10">
        <v>1</v>
      </c>
      <c r="K1524" s="1" t="str">
        <f t="shared" si="47"/>
        <v>YR1</v>
      </c>
      <c r="L1524" s="1" t="str">
        <f>VLOOKUP($B1524,'[1]ALL ACCESSIONS'!$A$2:$M$30000,6,FALSE)</f>
        <v>18YR1</v>
      </c>
      <c r="M1524" s="1">
        <f>VLOOKUP($B1524,'[1]ALL ACCESSIONS'!$A$2:$M$30000,7,FALSE)</f>
        <v>0</v>
      </c>
      <c r="N1524" s="1">
        <f>VLOOKUP($B1524,'[1]ALL ACCESSIONS'!$A$2:$M$30000,8,FALSE)</f>
        <v>0</v>
      </c>
      <c r="O1524" s="1">
        <f>VLOOKUP($B1524,'[1]ALL ACCESSIONS'!$A$2:$M$30000,9,FALSE)</f>
        <v>0</v>
      </c>
      <c r="P1524" s="1">
        <f>VLOOKUP($B1524,'[1]ALL ACCESSIONS'!$A$2:$M$30000,10,FALSE)</f>
        <v>0</v>
      </c>
      <c r="Q1524" s="1">
        <f>VLOOKUP($B1524,'[1]ALL ACCESSIONS'!$A$2:$M$30000,11,FALSE)</f>
        <v>0</v>
      </c>
    </row>
    <row r="1525" spans="1:18" x14ac:dyDescent="0.3">
      <c r="A1525" s="1" t="s">
        <v>5899</v>
      </c>
      <c r="B1525" s="1" t="s">
        <v>2387</v>
      </c>
      <c r="C1525" s="1" t="s">
        <v>4326</v>
      </c>
      <c r="D1525" s="1" t="str">
        <f>VLOOKUP($B1525,'[1]ALL ACCESSIONS'!$A$2:$M$28915,3,FALSE)</f>
        <v>x12-VAR-025  : F4:5</v>
      </c>
      <c r="E1525" s="1">
        <f t="shared" si="46"/>
        <v>1</v>
      </c>
      <c r="F1525" s="10">
        <v>1</v>
      </c>
      <c r="K1525" s="1" t="str">
        <f t="shared" si="47"/>
        <v>YR1</v>
      </c>
      <c r="L1525" s="1" t="str">
        <f>VLOOKUP($B1525,'[1]ALL ACCESSIONS'!$A$2:$M$30000,6,FALSE)</f>
        <v>18YR1</v>
      </c>
      <c r="M1525" s="1">
        <f>VLOOKUP($B1525,'[1]ALL ACCESSIONS'!$A$2:$M$30000,7,FALSE)</f>
        <v>0</v>
      </c>
      <c r="N1525" s="1">
        <f>VLOOKUP($B1525,'[1]ALL ACCESSIONS'!$A$2:$M$30000,8,FALSE)</f>
        <v>0</v>
      </c>
      <c r="O1525" s="1">
        <f>VLOOKUP($B1525,'[1]ALL ACCESSIONS'!$A$2:$M$30000,9,FALSE)</f>
        <v>0</v>
      </c>
      <c r="P1525" s="1">
        <f>VLOOKUP($B1525,'[1]ALL ACCESSIONS'!$A$2:$M$30000,10,FALSE)</f>
        <v>0</v>
      </c>
      <c r="Q1525" s="1">
        <f>VLOOKUP($B1525,'[1]ALL ACCESSIONS'!$A$2:$M$30000,11,FALSE)</f>
        <v>0</v>
      </c>
    </row>
    <row r="1526" spans="1:18" x14ac:dyDescent="0.3">
      <c r="A1526" s="1" t="s">
        <v>5899</v>
      </c>
      <c r="B1526" s="1" t="s">
        <v>2428</v>
      </c>
      <c r="C1526" s="1" t="s">
        <v>4326</v>
      </c>
      <c r="D1526" s="1" t="str">
        <f>VLOOKUP($B1526,'[1]ALL ACCESSIONS'!$A$2:$M$28915,3,FALSE)</f>
        <v>x12-VAR-025  : F4:5</v>
      </c>
      <c r="E1526" s="1">
        <f t="shared" si="46"/>
        <v>2</v>
      </c>
      <c r="F1526" s="10">
        <v>1</v>
      </c>
      <c r="G1526" s="10">
        <v>1</v>
      </c>
      <c r="K1526" s="1" t="str">
        <f t="shared" si="47"/>
        <v>YR2</v>
      </c>
      <c r="L1526" s="1" t="str">
        <f>VLOOKUP($B1526,'[1]ALL ACCESSIONS'!$A$2:$M$30000,6,FALSE)</f>
        <v>19YR2-1</v>
      </c>
      <c r="M1526" s="1" t="str">
        <f>VLOOKUP($B1526,'[1]ALL ACCESSIONS'!$A$2:$M$30000,7,FALSE)</f>
        <v>18YR1</v>
      </c>
      <c r="N1526" s="1">
        <f>VLOOKUP($B1526,'[1]ALL ACCESSIONS'!$A$2:$M$30000,8,FALSE)</f>
        <v>0</v>
      </c>
      <c r="O1526" s="1">
        <f>VLOOKUP($B1526,'[1]ALL ACCESSIONS'!$A$2:$M$30000,9,FALSE)</f>
        <v>0</v>
      </c>
      <c r="P1526" s="1">
        <f>VLOOKUP($B1526,'[1]ALL ACCESSIONS'!$A$2:$M$30000,10,FALSE)</f>
        <v>0</v>
      </c>
      <c r="Q1526" s="1">
        <f>VLOOKUP($B1526,'[1]ALL ACCESSIONS'!$A$2:$M$30000,11,FALSE)</f>
        <v>0</v>
      </c>
    </row>
    <row r="1527" spans="1:18" x14ac:dyDescent="0.3">
      <c r="A1527" s="1" t="s">
        <v>5899</v>
      </c>
      <c r="B1527" s="1" t="s">
        <v>2444</v>
      </c>
      <c r="C1527" s="1" t="s">
        <v>4326</v>
      </c>
      <c r="D1527" s="1" t="str">
        <f>VLOOKUP($B1527,'[1]ALL ACCESSIONS'!$A$2:$M$28915,3,FALSE)</f>
        <v>x12-VAR-025  : F4:5</v>
      </c>
      <c r="E1527" s="1">
        <f t="shared" si="46"/>
        <v>2</v>
      </c>
      <c r="F1527" s="10">
        <v>1</v>
      </c>
      <c r="G1527" s="10">
        <v>1</v>
      </c>
      <c r="K1527" s="1" t="str">
        <f t="shared" si="47"/>
        <v>YR2</v>
      </c>
      <c r="L1527" s="1" t="str">
        <f>VLOOKUP($B1527,'[1]ALL ACCESSIONS'!$A$2:$M$30000,6,FALSE)</f>
        <v>19YR2-4</v>
      </c>
      <c r="M1527" s="1" t="str">
        <f>VLOOKUP($B1527,'[1]ALL ACCESSIONS'!$A$2:$M$30000,7,FALSE)</f>
        <v>18YR1</v>
      </c>
      <c r="N1527" s="1">
        <f>VLOOKUP($B1527,'[1]ALL ACCESSIONS'!$A$2:$M$30000,8,FALSE)</f>
        <v>0</v>
      </c>
      <c r="O1527" s="1">
        <f>VLOOKUP($B1527,'[1]ALL ACCESSIONS'!$A$2:$M$30000,9,FALSE)</f>
        <v>0</v>
      </c>
      <c r="P1527" s="1">
        <f>VLOOKUP($B1527,'[1]ALL ACCESSIONS'!$A$2:$M$30000,10,FALSE)</f>
        <v>0</v>
      </c>
      <c r="Q1527" s="1">
        <f>VLOOKUP($B1527,'[1]ALL ACCESSIONS'!$A$2:$M$30000,11,FALSE)</f>
        <v>0</v>
      </c>
    </row>
    <row r="1528" spans="1:18" x14ac:dyDescent="0.3">
      <c r="A1528" s="1" t="s">
        <v>5899</v>
      </c>
      <c r="B1528" s="1" t="s">
        <v>2397</v>
      </c>
      <c r="C1528" s="1" t="s">
        <v>4326</v>
      </c>
      <c r="D1528" s="1" t="str">
        <f>VLOOKUP($B1528,'[1]ALL ACCESSIONS'!$A$2:$M$28915,3,FALSE)</f>
        <v>x12-VAR-025  : F4:5</v>
      </c>
      <c r="E1528" s="1">
        <f t="shared" si="46"/>
        <v>2</v>
      </c>
      <c r="F1528" s="10">
        <v>1</v>
      </c>
      <c r="G1528" s="10">
        <v>1</v>
      </c>
      <c r="K1528" s="1" t="str">
        <f t="shared" si="47"/>
        <v>YR2</v>
      </c>
      <c r="L1528" s="1" t="str">
        <f>VLOOKUP($B1528,'[1]ALL ACCESSIONS'!$A$2:$M$30000,6,FALSE)</f>
        <v>19YR2-1</v>
      </c>
      <c r="M1528" s="1" t="str">
        <f>VLOOKUP($B1528,'[1]ALL ACCESSIONS'!$A$2:$M$30000,7,FALSE)</f>
        <v>18YR1</v>
      </c>
      <c r="N1528" s="1">
        <f>VLOOKUP($B1528,'[1]ALL ACCESSIONS'!$A$2:$M$30000,8,FALSE)</f>
        <v>0</v>
      </c>
      <c r="O1528" s="1">
        <f>VLOOKUP($B1528,'[1]ALL ACCESSIONS'!$A$2:$M$30000,9,FALSE)</f>
        <v>0</v>
      </c>
      <c r="P1528" s="1">
        <f>VLOOKUP($B1528,'[1]ALL ACCESSIONS'!$A$2:$M$30000,10,FALSE)</f>
        <v>0</v>
      </c>
      <c r="Q1528" s="1">
        <f>VLOOKUP($B1528,'[1]ALL ACCESSIONS'!$A$2:$M$30000,11,FALSE)</f>
        <v>0</v>
      </c>
    </row>
    <row r="1529" spans="1:18" x14ac:dyDescent="0.3">
      <c r="A1529" s="1" t="s">
        <v>5899</v>
      </c>
      <c r="B1529" s="1" t="s">
        <v>2377</v>
      </c>
      <c r="C1529" s="1" t="s">
        <v>4326</v>
      </c>
      <c r="D1529" s="1" t="str">
        <f>VLOOKUP($B1529,'[1]ALL ACCESSIONS'!$A$2:$M$28915,3,FALSE)</f>
        <v>x12-VAR-025  : F4:5</v>
      </c>
      <c r="E1529" s="1">
        <f t="shared" si="46"/>
        <v>3</v>
      </c>
      <c r="F1529" s="10">
        <v>1</v>
      </c>
      <c r="G1529" s="10">
        <v>1</v>
      </c>
      <c r="H1529" s="10">
        <v>1</v>
      </c>
      <c r="K1529" s="1" t="str">
        <f t="shared" si="47"/>
        <v>YR3</v>
      </c>
      <c r="L1529" s="1" t="str">
        <f>VLOOKUP($B1529,'[1]ALL ACCESSIONS'!$A$2:$M$30000,6,FALSE)</f>
        <v>21YR3</v>
      </c>
      <c r="M1529" s="1" t="str">
        <f>VLOOKUP($B1529,'[1]ALL ACCESSIONS'!$A$2:$M$30000,7,FALSE)</f>
        <v>20YR3</v>
      </c>
      <c r="N1529" s="1" t="str">
        <f>VLOOKUP($B1529,'[1]ALL ACCESSIONS'!$A$2:$M$30000,8,FALSE)</f>
        <v>19YR2-6</v>
      </c>
      <c r="O1529" s="1" t="str">
        <f>VLOOKUP($B1529,'[1]ALL ACCESSIONS'!$A$2:$M$30000,9,FALSE)</f>
        <v>18YR1</v>
      </c>
      <c r="P1529" s="1">
        <f>VLOOKUP($B1529,'[1]ALL ACCESSIONS'!$A$2:$M$30000,10,FALSE)</f>
        <v>0</v>
      </c>
      <c r="Q1529" s="1">
        <f>VLOOKUP($B1529,'[1]ALL ACCESSIONS'!$A$2:$M$30000,11,FALSE)</f>
        <v>0</v>
      </c>
    </row>
    <row r="1530" spans="1:18" x14ac:dyDescent="0.3">
      <c r="A1530" s="1" t="s">
        <v>5899</v>
      </c>
      <c r="B1530" s="1" t="s">
        <v>2388</v>
      </c>
      <c r="C1530" s="1" t="s">
        <v>4326</v>
      </c>
      <c r="D1530" s="1" t="str">
        <f>VLOOKUP($B1530,'[1]ALL ACCESSIONS'!$A$2:$M$28915,3,FALSE)</f>
        <v>x12-VAR-025  : F4:5</v>
      </c>
      <c r="E1530" s="1">
        <f t="shared" si="46"/>
        <v>2</v>
      </c>
      <c r="F1530" s="10">
        <v>1</v>
      </c>
      <c r="G1530" s="10">
        <v>1</v>
      </c>
      <c r="K1530" s="1" t="str">
        <f t="shared" si="47"/>
        <v>YR2</v>
      </c>
      <c r="L1530" s="1" t="str">
        <f>VLOOKUP($B1530,'[1]ALL ACCESSIONS'!$A$2:$M$30000,6,FALSE)</f>
        <v>19YR2-7</v>
      </c>
      <c r="M1530" s="1" t="str">
        <f>VLOOKUP($B1530,'[1]ALL ACCESSIONS'!$A$2:$M$30000,7,FALSE)</f>
        <v>18YR1</v>
      </c>
      <c r="N1530" s="1">
        <f>VLOOKUP($B1530,'[1]ALL ACCESSIONS'!$A$2:$M$30000,8,FALSE)</f>
        <v>0</v>
      </c>
      <c r="O1530" s="1">
        <f>VLOOKUP($B1530,'[1]ALL ACCESSIONS'!$A$2:$M$30000,9,FALSE)</f>
        <v>0</v>
      </c>
      <c r="P1530" s="1">
        <f>VLOOKUP($B1530,'[1]ALL ACCESSIONS'!$A$2:$M$30000,10,FALSE)</f>
        <v>0</v>
      </c>
      <c r="Q1530" s="1">
        <f>VLOOKUP($B1530,'[1]ALL ACCESSIONS'!$A$2:$M$30000,11,FALSE)</f>
        <v>0</v>
      </c>
    </row>
    <row r="1531" spans="1:18" x14ac:dyDescent="0.3">
      <c r="A1531" s="1" t="s">
        <v>5899</v>
      </c>
      <c r="B1531" s="1" t="s">
        <v>2407</v>
      </c>
      <c r="C1531" s="1" t="s">
        <v>4326</v>
      </c>
      <c r="D1531" s="1" t="str">
        <f>VLOOKUP($B1531,'[1]ALL ACCESSIONS'!$A$2:$M$28915,3,FALSE)</f>
        <v>x12-VAR-025  : F4:5</v>
      </c>
      <c r="E1531" s="1">
        <f t="shared" si="46"/>
        <v>1</v>
      </c>
      <c r="F1531" s="10">
        <v>1</v>
      </c>
      <c r="K1531" s="1" t="str">
        <f t="shared" si="47"/>
        <v>YR1</v>
      </c>
      <c r="L1531" s="1" t="str">
        <f>VLOOKUP($B1531,'[1]ALL ACCESSIONS'!$A$2:$M$30000,6,FALSE)</f>
        <v>18YR1</v>
      </c>
      <c r="M1531" s="1">
        <f>VLOOKUP($B1531,'[1]ALL ACCESSIONS'!$A$2:$M$30000,7,FALSE)</f>
        <v>0</v>
      </c>
      <c r="N1531" s="1">
        <f>VLOOKUP($B1531,'[1]ALL ACCESSIONS'!$A$2:$M$30000,8,FALSE)</f>
        <v>0</v>
      </c>
      <c r="O1531" s="1">
        <f>VLOOKUP($B1531,'[1]ALL ACCESSIONS'!$A$2:$M$30000,9,FALSE)</f>
        <v>0</v>
      </c>
      <c r="P1531" s="1">
        <f>VLOOKUP($B1531,'[1]ALL ACCESSIONS'!$A$2:$M$30000,10,FALSE)</f>
        <v>0</v>
      </c>
      <c r="Q1531" s="1">
        <f>VLOOKUP($B1531,'[1]ALL ACCESSIONS'!$A$2:$M$30000,11,FALSE)</f>
        <v>0</v>
      </c>
    </row>
    <row r="1532" spans="1:18" x14ac:dyDescent="0.3">
      <c r="A1532" s="1" t="s">
        <v>5899</v>
      </c>
      <c r="B1532" s="1" t="s">
        <v>2417</v>
      </c>
      <c r="C1532" s="1" t="s">
        <v>4326</v>
      </c>
      <c r="D1532" s="1" t="str">
        <f>VLOOKUP($B1532,'[1]ALL ACCESSIONS'!$A$2:$M$28915,3,FALSE)</f>
        <v>x12-VAR-025  : F4:5</v>
      </c>
      <c r="E1532" s="1">
        <f t="shared" si="46"/>
        <v>2</v>
      </c>
      <c r="F1532" s="10">
        <v>1</v>
      </c>
      <c r="G1532" s="10">
        <v>1</v>
      </c>
      <c r="K1532" s="1" t="str">
        <f t="shared" si="47"/>
        <v>YR2</v>
      </c>
      <c r="L1532" s="1" t="str">
        <f>VLOOKUP($B1532,'[1]ALL ACCESSIONS'!$A$2:$M$30000,6,FALSE)</f>
        <v>19YR2-5</v>
      </c>
      <c r="M1532" s="1" t="str">
        <f>VLOOKUP($B1532,'[1]ALL ACCESSIONS'!$A$2:$M$30000,7,FALSE)</f>
        <v>18YR1</v>
      </c>
      <c r="N1532" s="1">
        <f>VLOOKUP($B1532,'[1]ALL ACCESSIONS'!$A$2:$M$30000,8,FALSE)</f>
        <v>0</v>
      </c>
      <c r="O1532" s="1">
        <f>VLOOKUP($B1532,'[1]ALL ACCESSIONS'!$A$2:$M$30000,9,FALSE)</f>
        <v>0</v>
      </c>
      <c r="P1532" s="1">
        <f>VLOOKUP($B1532,'[1]ALL ACCESSIONS'!$A$2:$M$30000,10,FALSE)</f>
        <v>0</v>
      </c>
      <c r="Q1532" s="1">
        <f>VLOOKUP($B1532,'[1]ALL ACCESSIONS'!$A$2:$M$30000,11,FALSE)</f>
        <v>0</v>
      </c>
    </row>
    <row r="1533" spans="1:18" x14ac:dyDescent="0.3">
      <c r="A1533" s="1" t="s">
        <v>5899</v>
      </c>
      <c r="B1533" s="1" t="s">
        <v>2457</v>
      </c>
      <c r="C1533" s="1" t="s">
        <v>4326</v>
      </c>
      <c r="D1533" s="1" t="str">
        <f>VLOOKUP($B1533,'[1]ALL ACCESSIONS'!$A$2:$M$28915,3,FALSE)</f>
        <v>x12-VAR-028  : F4:5</v>
      </c>
      <c r="E1533" s="1">
        <f t="shared" si="46"/>
        <v>2</v>
      </c>
      <c r="F1533" s="10">
        <v>1</v>
      </c>
      <c r="G1533" s="10">
        <v>1</v>
      </c>
      <c r="K1533" s="1" t="str">
        <f t="shared" si="47"/>
        <v>YR2</v>
      </c>
      <c r="L1533" s="1" t="str">
        <f>VLOOKUP($B1533,'[1]ALL ACCESSIONS'!$A$2:$M$30000,6,FALSE)</f>
        <v>19YR2-7</v>
      </c>
      <c r="M1533" s="1" t="str">
        <f>VLOOKUP($B1533,'[1]ALL ACCESSIONS'!$A$2:$M$30000,7,FALSE)</f>
        <v>18YR1</v>
      </c>
      <c r="N1533" s="1">
        <f>VLOOKUP($B1533,'[1]ALL ACCESSIONS'!$A$2:$M$30000,8,FALSE)</f>
        <v>0</v>
      </c>
      <c r="O1533" s="1">
        <f>VLOOKUP($B1533,'[1]ALL ACCESSIONS'!$A$2:$M$30000,9,FALSE)</f>
        <v>0</v>
      </c>
      <c r="P1533" s="1">
        <f>VLOOKUP($B1533,'[1]ALL ACCESSIONS'!$A$2:$M$30000,10,FALSE)</f>
        <v>0</v>
      </c>
      <c r="Q1533" s="1">
        <f>VLOOKUP($B1533,'[1]ALL ACCESSIONS'!$A$2:$M$30000,11,FALSE)</f>
        <v>0</v>
      </c>
    </row>
    <row r="1534" spans="1:18" x14ac:dyDescent="0.3">
      <c r="A1534" s="1" t="s">
        <v>5899</v>
      </c>
      <c r="B1534" s="1" t="s">
        <v>2469</v>
      </c>
      <c r="C1534" s="1" t="s">
        <v>4326</v>
      </c>
      <c r="D1534" s="1" t="str">
        <f>VLOOKUP($B1534,'[1]ALL ACCESSIONS'!$A$2:$M$28915,3,FALSE)</f>
        <v>x12-VAR-028  : F4:5</v>
      </c>
      <c r="E1534" s="1">
        <f t="shared" si="46"/>
        <v>1</v>
      </c>
      <c r="F1534" s="10">
        <v>1</v>
      </c>
      <c r="K1534" s="1" t="str">
        <f t="shared" si="47"/>
        <v>YR1</v>
      </c>
      <c r="L1534" s="1" t="str">
        <f>VLOOKUP($B1534,'[1]ALL ACCESSIONS'!$A$2:$M$30000,6,FALSE)</f>
        <v>18YR1</v>
      </c>
      <c r="M1534" s="1">
        <f>VLOOKUP($B1534,'[1]ALL ACCESSIONS'!$A$2:$M$30000,7,FALSE)</f>
        <v>0</v>
      </c>
      <c r="N1534" s="1">
        <f>VLOOKUP($B1534,'[1]ALL ACCESSIONS'!$A$2:$M$30000,8,FALSE)</f>
        <v>0</v>
      </c>
      <c r="O1534" s="1">
        <f>VLOOKUP($B1534,'[1]ALL ACCESSIONS'!$A$2:$M$30000,9,FALSE)</f>
        <v>0</v>
      </c>
      <c r="P1534" s="1">
        <f>VLOOKUP($B1534,'[1]ALL ACCESSIONS'!$A$2:$M$30000,10,FALSE)</f>
        <v>0</v>
      </c>
      <c r="Q1534" s="1">
        <f>VLOOKUP($B1534,'[1]ALL ACCESSIONS'!$A$2:$M$30000,11,FALSE)</f>
        <v>0</v>
      </c>
    </row>
    <row r="1535" spans="1:18" x14ac:dyDescent="0.3">
      <c r="A1535" s="1" t="s">
        <v>5899</v>
      </c>
      <c r="B1535" s="2" t="s">
        <v>2481</v>
      </c>
      <c r="C1535" s="1" t="s">
        <v>4326</v>
      </c>
      <c r="D1535" s="2" t="str">
        <f>VLOOKUP($B1535,'[1]ALL ACCESSIONS'!$A$2:$M$28915,3,FALSE)</f>
        <v>x12-VAR-028  : F4:5</v>
      </c>
      <c r="E1535" s="1">
        <f t="shared" si="46"/>
        <v>3</v>
      </c>
      <c r="F1535" s="10">
        <v>1</v>
      </c>
      <c r="G1535" s="10">
        <v>1</v>
      </c>
      <c r="H1535" s="10">
        <v>1</v>
      </c>
      <c r="K1535" s="1" t="str">
        <f t="shared" si="47"/>
        <v>YR3</v>
      </c>
      <c r="L1535" s="1" t="str">
        <f>VLOOKUP($B1535,'[1]ALL ACCESSIONS'!$A$2:$M$30000,6,FALSE)</f>
        <v>22SPI;FSGB</v>
      </c>
      <c r="M1535" s="1" t="str">
        <f>VLOOKUP($B1535,'[1]ALL ACCESSIONS'!$A$2:$M$30000,7,FALSE)</f>
        <v>20YR3</v>
      </c>
      <c r="N1535" s="1" t="str">
        <f>VLOOKUP($B1535,'[1]ALL ACCESSIONS'!$A$2:$M$30000,8,FALSE)</f>
        <v>19YR2-6</v>
      </c>
      <c r="O1535" s="1" t="str">
        <f>VLOOKUP($B1535,'[1]ALL ACCESSIONS'!$A$2:$M$30000,9,FALSE)</f>
        <v>18YR1</v>
      </c>
      <c r="P1535" s="1">
        <f>VLOOKUP($B1535,'[1]ALL ACCESSIONS'!$A$2:$M$30000,10,FALSE)</f>
        <v>0</v>
      </c>
      <c r="Q1535" s="1">
        <f>VLOOKUP($B1535,'[1]ALL ACCESSIONS'!$A$2:$M$30000,11,FALSE)</f>
        <v>0</v>
      </c>
      <c r="R1535" s="1" t="e">
        <f>VLOOKUP(A1535,[2]ENTRY!$C$2:$C$101,1,FALSE)</f>
        <v>#N/A</v>
      </c>
    </row>
    <row r="1536" spans="1:18" x14ac:dyDescent="0.3">
      <c r="A1536" s="1" t="s">
        <v>5899</v>
      </c>
      <c r="B1536" s="1" t="s">
        <v>2445</v>
      </c>
      <c r="C1536" s="1" t="s">
        <v>4326</v>
      </c>
      <c r="D1536" s="1" t="str">
        <f>VLOOKUP($B1536,'[1]ALL ACCESSIONS'!$A$2:$M$28915,3,FALSE)</f>
        <v>x12-VAR-028  : F4:5</v>
      </c>
      <c r="E1536" s="1">
        <f t="shared" si="46"/>
        <v>1</v>
      </c>
      <c r="F1536" s="10">
        <v>1</v>
      </c>
      <c r="K1536" s="1" t="str">
        <f t="shared" si="47"/>
        <v>YR1</v>
      </c>
      <c r="L1536" s="1" t="str">
        <f>VLOOKUP($B1536,'[1]ALL ACCESSIONS'!$A$2:$M$30000,6,FALSE)</f>
        <v>18YR1</v>
      </c>
      <c r="M1536" s="1">
        <f>VLOOKUP($B1536,'[1]ALL ACCESSIONS'!$A$2:$M$30000,7,FALSE)</f>
        <v>0</v>
      </c>
      <c r="N1536" s="1">
        <f>VLOOKUP($B1536,'[1]ALL ACCESSIONS'!$A$2:$M$30000,8,FALSE)</f>
        <v>0</v>
      </c>
      <c r="O1536" s="1">
        <f>VLOOKUP($B1536,'[1]ALL ACCESSIONS'!$A$2:$M$30000,9,FALSE)</f>
        <v>0</v>
      </c>
      <c r="P1536" s="1">
        <f>VLOOKUP($B1536,'[1]ALL ACCESSIONS'!$A$2:$M$30000,10,FALSE)</f>
        <v>0</v>
      </c>
      <c r="Q1536" s="1">
        <f>VLOOKUP($B1536,'[1]ALL ACCESSIONS'!$A$2:$M$30000,11,FALSE)</f>
        <v>0</v>
      </c>
    </row>
    <row r="1537" spans="1:18" x14ac:dyDescent="0.3">
      <c r="A1537" s="1" t="s">
        <v>5899</v>
      </c>
      <c r="B1537" s="1" t="s">
        <v>2493</v>
      </c>
      <c r="C1537" s="1" t="s">
        <v>4326</v>
      </c>
      <c r="D1537" s="1" t="str">
        <f>VLOOKUP($B1537,'[1]ALL ACCESSIONS'!$A$2:$M$28915,3,FALSE)</f>
        <v>x12-VAR-028  : F4:5</v>
      </c>
      <c r="E1537" s="1">
        <f t="shared" si="46"/>
        <v>1</v>
      </c>
      <c r="F1537" s="10">
        <v>1</v>
      </c>
      <c r="K1537" s="1" t="str">
        <f t="shared" si="47"/>
        <v>YR1</v>
      </c>
      <c r="L1537" s="1" t="str">
        <f>VLOOKUP($B1537,'[1]ALL ACCESSIONS'!$A$2:$M$30000,6,FALSE)</f>
        <v>18YR1</v>
      </c>
      <c r="M1537" s="1">
        <f>VLOOKUP($B1537,'[1]ALL ACCESSIONS'!$A$2:$M$30000,7,FALSE)</f>
        <v>0</v>
      </c>
      <c r="N1537" s="1">
        <f>VLOOKUP($B1537,'[1]ALL ACCESSIONS'!$A$2:$M$30000,8,FALSE)</f>
        <v>0</v>
      </c>
      <c r="O1537" s="1">
        <f>VLOOKUP($B1537,'[1]ALL ACCESSIONS'!$A$2:$M$30000,9,FALSE)</f>
        <v>0</v>
      </c>
      <c r="P1537" s="1">
        <f>VLOOKUP($B1537,'[1]ALL ACCESSIONS'!$A$2:$M$30000,10,FALSE)</f>
        <v>0</v>
      </c>
      <c r="Q1537" s="1">
        <f>VLOOKUP($B1537,'[1]ALL ACCESSIONS'!$A$2:$M$30000,11,FALSE)</f>
        <v>0</v>
      </c>
    </row>
    <row r="1538" spans="1:18" x14ac:dyDescent="0.3">
      <c r="A1538" s="1" t="s">
        <v>5899</v>
      </c>
      <c r="B1538" s="1" t="s">
        <v>2505</v>
      </c>
      <c r="C1538" s="1" t="s">
        <v>4326</v>
      </c>
      <c r="D1538" s="1" t="str">
        <f>VLOOKUP($B1538,'[1]ALL ACCESSIONS'!$A$2:$M$28915,3,FALSE)</f>
        <v>x12-VAR-028  : F4:5</v>
      </c>
      <c r="E1538" s="1">
        <f t="shared" ref="E1538:E1601" si="48">SUM(F1538:I1538)</f>
        <v>1</v>
      </c>
      <c r="F1538" s="10">
        <v>1</v>
      </c>
      <c r="K1538" s="1" t="str">
        <f t="shared" ref="K1538:K1601" si="49">"YR" &amp;E1538</f>
        <v>YR1</v>
      </c>
      <c r="L1538" s="1" t="str">
        <f>VLOOKUP($B1538,'[1]ALL ACCESSIONS'!$A$2:$M$30000,6,FALSE)</f>
        <v>18YR1</v>
      </c>
      <c r="M1538" s="1">
        <f>VLOOKUP($B1538,'[1]ALL ACCESSIONS'!$A$2:$M$30000,7,FALSE)</f>
        <v>0</v>
      </c>
      <c r="N1538" s="1">
        <f>VLOOKUP($B1538,'[1]ALL ACCESSIONS'!$A$2:$M$30000,8,FALSE)</f>
        <v>0</v>
      </c>
      <c r="O1538" s="1">
        <f>VLOOKUP($B1538,'[1]ALL ACCESSIONS'!$A$2:$M$30000,9,FALSE)</f>
        <v>0</v>
      </c>
      <c r="P1538" s="1">
        <f>VLOOKUP($B1538,'[1]ALL ACCESSIONS'!$A$2:$M$30000,10,FALSE)</f>
        <v>0</v>
      </c>
      <c r="Q1538" s="1">
        <f>VLOOKUP($B1538,'[1]ALL ACCESSIONS'!$A$2:$M$30000,11,FALSE)</f>
        <v>0</v>
      </c>
    </row>
    <row r="1539" spans="1:18" x14ac:dyDescent="0.3">
      <c r="A1539" s="1" t="s">
        <v>5900</v>
      </c>
      <c r="B1539" s="1" t="s">
        <v>4113</v>
      </c>
      <c r="C1539" s="1" t="s">
        <v>4326</v>
      </c>
      <c r="D1539" s="1" t="str">
        <f>VLOOKUP($B1539,'[1]ALL ACCESSIONS'!$A$2:$M$28915,3,FALSE)</f>
        <v xml:space="preserve">x13-VARD-083 </v>
      </c>
      <c r="E1539" s="1">
        <f t="shared" si="48"/>
        <v>1</v>
      </c>
      <c r="F1539" s="10">
        <v>1</v>
      </c>
      <c r="K1539" s="1" t="str">
        <f t="shared" si="49"/>
        <v>YR1</v>
      </c>
      <c r="L1539" s="1" t="str">
        <f>VLOOKUP($B1539,'[1]ALL ACCESSIONS'!$A$2:$M$30000,6,FALSE)</f>
        <v>19YR1</v>
      </c>
      <c r="M1539" s="1">
        <f>VLOOKUP($B1539,'[1]ALL ACCESSIONS'!$A$2:$M$30000,7,FALSE)</f>
        <v>0</v>
      </c>
      <c r="N1539" s="1">
        <f>VLOOKUP($B1539,'[1]ALL ACCESSIONS'!$A$2:$M$30000,8,FALSE)</f>
        <v>0</v>
      </c>
      <c r="O1539" s="1">
        <f>VLOOKUP($B1539,'[1]ALL ACCESSIONS'!$A$2:$M$30000,9,FALSE)</f>
        <v>0</v>
      </c>
      <c r="P1539" s="1">
        <f>VLOOKUP($B1539,'[1]ALL ACCESSIONS'!$A$2:$M$30000,10,FALSE)</f>
        <v>0</v>
      </c>
      <c r="Q1539" s="1">
        <f>VLOOKUP($B1539,'[1]ALL ACCESSIONS'!$A$2:$M$30000,11,FALSE)</f>
        <v>0</v>
      </c>
    </row>
    <row r="1540" spans="1:18" x14ac:dyDescent="0.3">
      <c r="A1540" s="1" t="s">
        <v>5900</v>
      </c>
      <c r="B1540" s="1" t="s">
        <v>4147</v>
      </c>
      <c r="C1540" s="1" t="s">
        <v>4326</v>
      </c>
      <c r="D1540" s="1" t="str">
        <f>VLOOKUP($B1540,'[1]ALL ACCESSIONS'!$A$2:$M$28915,3,FALSE)</f>
        <v xml:space="preserve">x13-VARD-083 </v>
      </c>
      <c r="E1540" s="1">
        <f t="shared" si="48"/>
        <v>1</v>
      </c>
      <c r="F1540" s="10">
        <v>1</v>
      </c>
      <c r="K1540" s="1" t="str">
        <f t="shared" si="49"/>
        <v>YR1</v>
      </c>
      <c r="L1540" s="1" t="str">
        <f>VLOOKUP($B1540,'[1]ALL ACCESSIONS'!$A$2:$M$30000,6,FALSE)</f>
        <v>19YR1</v>
      </c>
      <c r="M1540" s="1">
        <f>VLOOKUP($B1540,'[1]ALL ACCESSIONS'!$A$2:$M$30000,7,FALSE)</f>
        <v>0</v>
      </c>
      <c r="N1540" s="1">
        <f>VLOOKUP($B1540,'[1]ALL ACCESSIONS'!$A$2:$M$30000,8,FALSE)</f>
        <v>0</v>
      </c>
      <c r="O1540" s="1">
        <f>VLOOKUP($B1540,'[1]ALL ACCESSIONS'!$A$2:$M$30000,9,FALSE)</f>
        <v>0</v>
      </c>
      <c r="P1540" s="1">
        <f>VLOOKUP($B1540,'[1]ALL ACCESSIONS'!$A$2:$M$30000,10,FALSE)</f>
        <v>0</v>
      </c>
      <c r="Q1540" s="1">
        <f>VLOOKUP($B1540,'[1]ALL ACCESSIONS'!$A$2:$M$30000,11,FALSE)</f>
        <v>0</v>
      </c>
    </row>
    <row r="1541" spans="1:18" x14ac:dyDescent="0.3">
      <c r="A1541" s="1" t="s">
        <v>5900</v>
      </c>
      <c r="B1541" s="1" t="s">
        <v>4159</v>
      </c>
      <c r="C1541" s="1" t="s">
        <v>4326</v>
      </c>
      <c r="D1541" s="1" t="str">
        <f>VLOOKUP($B1541,'[1]ALL ACCESSIONS'!$A$2:$M$28915,3,FALSE)</f>
        <v xml:space="preserve">x13-VARD-083 </v>
      </c>
      <c r="E1541" s="1">
        <f t="shared" si="48"/>
        <v>2</v>
      </c>
      <c r="F1541" s="10">
        <v>1</v>
      </c>
      <c r="G1541" s="10">
        <v>1</v>
      </c>
      <c r="K1541" s="1" t="str">
        <f t="shared" si="49"/>
        <v>YR2</v>
      </c>
      <c r="L1541" s="1" t="str">
        <f>VLOOKUP($B1541,'[1]ALL ACCESSIONS'!$A$2:$M$30000,6,FALSE)</f>
        <v>20YR2-1</v>
      </c>
      <c r="M1541" s="1" t="str">
        <f>VLOOKUP($B1541,'[1]ALL ACCESSIONS'!$A$2:$M$30000,7,FALSE)</f>
        <v>19YR1</v>
      </c>
      <c r="N1541" s="1">
        <f>VLOOKUP($B1541,'[1]ALL ACCESSIONS'!$A$2:$M$30000,8,FALSE)</f>
        <v>0</v>
      </c>
      <c r="O1541" s="1">
        <f>VLOOKUP($B1541,'[1]ALL ACCESSIONS'!$A$2:$M$30000,9,FALSE)</f>
        <v>0</v>
      </c>
      <c r="P1541" s="1">
        <f>VLOOKUP($B1541,'[1]ALL ACCESSIONS'!$A$2:$M$30000,10,FALSE)</f>
        <v>0</v>
      </c>
      <c r="Q1541" s="1">
        <f>VLOOKUP($B1541,'[1]ALL ACCESSIONS'!$A$2:$M$30000,11,FALSE)</f>
        <v>0</v>
      </c>
    </row>
    <row r="1542" spans="1:18" x14ac:dyDescent="0.3">
      <c r="A1542" s="1" t="s">
        <v>5900</v>
      </c>
      <c r="B1542" s="1" t="s">
        <v>4092</v>
      </c>
      <c r="C1542" s="1" t="s">
        <v>4326</v>
      </c>
      <c r="D1542" s="1" t="str">
        <f>VLOOKUP($B1542,'[1]ALL ACCESSIONS'!$A$2:$M$28915,3,FALSE)</f>
        <v xml:space="preserve">x13-VARD-083 </v>
      </c>
      <c r="E1542" s="1">
        <f t="shared" si="48"/>
        <v>2</v>
      </c>
      <c r="F1542" s="10">
        <v>1</v>
      </c>
      <c r="G1542" s="10">
        <v>1</v>
      </c>
      <c r="K1542" s="1" t="str">
        <f t="shared" si="49"/>
        <v>YR2</v>
      </c>
      <c r="L1542" s="1" t="str">
        <f>VLOOKUP($B1542,'[1]ALL ACCESSIONS'!$A$2:$M$30000,6,FALSE)</f>
        <v>20YR2-1</v>
      </c>
      <c r="M1542" s="1" t="str">
        <f>VLOOKUP($B1542,'[1]ALL ACCESSIONS'!$A$2:$M$30000,7,FALSE)</f>
        <v>19YR1</v>
      </c>
      <c r="N1542" s="1">
        <f>VLOOKUP($B1542,'[1]ALL ACCESSIONS'!$A$2:$M$30000,8,FALSE)</f>
        <v>0</v>
      </c>
      <c r="O1542" s="1">
        <f>VLOOKUP($B1542,'[1]ALL ACCESSIONS'!$A$2:$M$30000,9,FALSE)</f>
        <v>0</v>
      </c>
      <c r="P1542" s="1">
        <f>VLOOKUP($B1542,'[1]ALL ACCESSIONS'!$A$2:$M$30000,10,FALSE)</f>
        <v>0</v>
      </c>
      <c r="Q1542" s="1">
        <f>VLOOKUP($B1542,'[1]ALL ACCESSIONS'!$A$2:$M$30000,11,FALSE)</f>
        <v>0</v>
      </c>
    </row>
    <row r="1543" spans="1:18" x14ac:dyDescent="0.3">
      <c r="A1543" s="1" t="s">
        <v>5900</v>
      </c>
      <c r="B1543" s="1" t="s">
        <v>4137</v>
      </c>
      <c r="C1543" s="1" t="s">
        <v>4326</v>
      </c>
      <c r="D1543" s="1" t="str">
        <f>VLOOKUP($B1543,'[1]ALL ACCESSIONS'!$A$2:$M$28915,3,FALSE)</f>
        <v xml:space="preserve">x13-VARD-084 </v>
      </c>
      <c r="E1543" s="1">
        <f t="shared" si="48"/>
        <v>3</v>
      </c>
      <c r="F1543" s="10">
        <v>1</v>
      </c>
      <c r="G1543" s="10">
        <v>1</v>
      </c>
      <c r="H1543" s="10">
        <v>1</v>
      </c>
      <c r="K1543" s="1" t="str">
        <f t="shared" si="49"/>
        <v>YR3</v>
      </c>
      <c r="L1543" s="1" t="str">
        <f>VLOOKUP($B1543,'[1]ALL ACCESSIONS'!$A$2:$M$30000,6,FALSE)</f>
        <v>21YR3</v>
      </c>
      <c r="M1543" s="1" t="str">
        <f>VLOOKUP($B1543,'[1]ALL ACCESSIONS'!$A$2:$M$30000,7,FALSE)</f>
        <v>20YR2-5</v>
      </c>
      <c r="N1543" s="1" t="str">
        <f>VLOOKUP($B1543,'[1]ALL ACCESSIONS'!$A$2:$M$30000,8,FALSE)</f>
        <v>19YR1</v>
      </c>
      <c r="O1543" s="1">
        <f>VLOOKUP($B1543,'[1]ALL ACCESSIONS'!$A$2:$M$30000,9,FALSE)</f>
        <v>0</v>
      </c>
      <c r="P1543" s="1">
        <f>VLOOKUP($B1543,'[1]ALL ACCESSIONS'!$A$2:$M$30000,10,FALSE)</f>
        <v>0</v>
      </c>
      <c r="Q1543" s="1">
        <f>VLOOKUP($B1543,'[1]ALL ACCESSIONS'!$A$2:$M$30000,11,FALSE)</f>
        <v>0</v>
      </c>
    </row>
    <row r="1544" spans="1:18" x14ac:dyDescent="0.3">
      <c r="A1544" s="1" t="s">
        <v>5900</v>
      </c>
      <c r="B1544" s="1" t="s">
        <v>4103</v>
      </c>
      <c r="C1544" s="1" t="s">
        <v>4326</v>
      </c>
      <c r="D1544" s="1" t="str">
        <f>VLOOKUP($B1544,'[1]ALL ACCESSIONS'!$A$2:$M$28915,3,FALSE)</f>
        <v xml:space="preserve">x13-VARD-084 </v>
      </c>
      <c r="E1544" s="1">
        <f t="shared" si="48"/>
        <v>1</v>
      </c>
      <c r="F1544" s="10">
        <v>1</v>
      </c>
      <c r="K1544" s="1" t="str">
        <f t="shared" si="49"/>
        <v>YR1</v>
      </c>
      <c r="L1544" s="1" t="str">
        <f>VLOOKUP($B1544,'[1]ALL ACCESSIONS'!$A$2:$M$30000,6,FALSE)</f>
        <v>19YR1</v>
      </c>
      <c r="M1544" s="1">
        <f>VLOOKUP($B1544,'[1]ALL ACCESSIONS'!$A$2:$M$30000,7,FALSE)</f>
        <v>0</v>
      </c>
      <c r="N1544" s="1">
        <f>VLOOKUP($B1544,'[1]ALL ACCESSIONS'!$A$2:$M$30000,8,FALSE)</f>
        <v>0</v>
      </c>
      <c r="O1544" s="1">
        <f>VLOOKUP($B1544,'[1]ALL ACCESSIONS'!$A$2:$M$30000,9,FALSE)</f>
        <v>0</v>
      </c>
      <c r="P1544" s="1">
        <f>VLOOKUP($B1544,'[1]ALL ACCESSIONS'!$A$2:$M$30000,10,FALSE)</f>
        <v>0</v>
      </c>
      <c r="Q1544" s="1">
        <f>VLOOKUP($B1544,'[1]ALL ACCESSIONS'!$A$2:$M$30000,11,FALSE)</f>
        <v>0</v>
      </c>
    </row>
    <row r="1545" spans="1:18" x14ac:dyDescent="0.3">
      <c r="A1545" s="1" t="s">
        <v>5900</v>
      </c>
      <c r="B1545" s="1" t="s">
        <v>4210</v>
      </c>
      <c r="C1545" s="1" t="s">
        <v>4326</v>
      </c>
      <c r="D1545" s="1" t="str">
        <f>VLOOKUP($B1545,'[1]ALL ACCESSIONS'!$A$2:$M$28915,3,FALSE)</f>
        <v xml:space="preserve">x13-VARD-087 </v>
      </c>
      <c r="E1545" s="1">
        <f t="shared" si="48"/>
        <v>2</v>
      </c>
      <c r="F1545" s="10">
        <v>1</v>
      </c>
      <c r="G1545" s="10">
        <v>1</v>
      </c>
      <c r="K1545" s="1" t="str">
        <f t="shared" si="49"/>
        <v>YR2</v>
      </c>
      <c r="L1545" s="1" t="str">
        <f>VLOOKUP($B1545,'[1]ALL ACCESSIONS'!$A$2:$M$30000,6,FALSE)</f>
        <v>22IL</v>
      </c>
      <c r="M1545" s="1" t="str">
        <f>VLOOKUP($B1545,'[1]ALL ACCESSIONS'!$A$2:$M$30000,7,FALSE)</f>
        <v>20YR2-6</v>
      </c>
      <c r="N1545" s="1" t="str">
        <f>VLOOKUP($B1545,'[1]ALL ACCESSIONS'!$A$2:$M$30000,8,FALSE)</f>
        <v>19YR1</v>
      </c>
      <c r="O1545" s="1">
        <f>VLOOKUP($B1545,'[1]ALL ACCESSIONS'!$A$2:$M$30000,9,FALSE)</f>
        <v>0</v>
      </c>
      <c r="P1545" s="1">
        <f>VLOOKUP($B1545,'[1]ALL ACCESSIONS'!$A$2:$M$30000,10,FALSE)</f>
        <v>0</v>
      </c>
      <c r="Q1545" s="1">
        <f>VLOOKUP($B1545,'[1]ALL ACCESSIONS'!$A$2:$M$30000,11,FALSE)</f>
        <v>0</v>
      </c>
      <c r="R1545" s="1" t="e">
        <f>VLOOKUP(A1545,[2]ENTRY!$C$2:$C$101,1,FALSE)</f>
        <v>#N/A</v>
      </c>
    </row>
    <row r="1546" spans="1:18" x14ac:dyDescent="0.3">
      <c r="A1546" s="1" t="s">
        <v>5900</v>
      </c>
      <c r="B1546" s="1" t="s">
        <v>4221</v>
      </c>
      <c r="C1546" s="1" t="s">
        <v>4326</v>
      </c>
      <c r="D1546" s="1" t="str">
        <f>VLOOKUP($B1546,'[1]ALL ACCESSIONS'!$A$2:$M$28915,3,FALSE)</f>
        <v xml:space="preserve">x13-VARD-087 </v>
      </c>
      <c r="E1546" s="1">
        <f t="shared" si="48"/>
        <v>3</v>
      </c>
      <c r="F1546" s="10">
        <v>1</v>
      </c>
      <c r="G1546" s="10">
        <v>1</v>
      </c>
      <c r="H1546" s="10">
        <v>1</v>
      </c>
      <c r="K1546" s="1" t="str">
        <f t="shared" si="49"/>
        <v>YR3</v>
      </c>
      <c r="L1546" s="1" t="str">
        <f>VLOOKUP($B1546,'[1]ALL ACCESSIONS'!$A$2:$M$30000,6,FALSE)</f>
        <v>21YR3</v>
      </c>
      <c r="M1546" s="1" t="str">
        <f>VLOOKUP($B1546,'[1]ALL ACCESSIONS'!$A$2:$M$30000,7,FALSE)</f>
        <v>20YR2-6</v>
      </c>
      <c r="N1546" s="1" t="str">
        <f>VLOOKUP($B1546,'[1]ALL ACCESSIONS'!$A$2:$M$30000,8,FALSE)</f>
        <v>19YR1</v>
      </c>
      <c r="O1546" s="1">
        <f>VLOOKUP($B1546,'[1]ALL ACCESSIONS'!$A$2:$M$30000,9,FALSE)</f>
        <v>0</v>
      </c>
      <c r="P1546" s="1">
        <f>VLOOKUP($B1546,'[1]ALL ACCESSIONS'!$A$2:$M$30000,10,FALSE)</f>
        <v>0</v>
      </c>
      <c r="Q1546" s="1">
        <f>VLOOKUP($B1546,'[1]ALL ACCESSIONS'!$A$2:$M$30000,11,FALSE)</f>
        <v>0</v>
      </c>
    </row>
    <row r="1547" spans="1:18" x14ac:dyDescent="0.3">
      <c r="A1547" s="1" t="s">
        <v>5900</v>
      </c>
      <c r="B1547" s="1" t="s">
        <v>4232</v>
      </c>
      <c r="C1547" s="1" t="s">
        <v>4326</v>
      </c>
      <c r="D1547" s="1" t="str">
        <f>VLOOKUP($B1547,'[1]ALL ACCESSIONS'!$A$2:$M$28915,3,FALSE)</f>
        <v xml:space="preserve">x13-VARD-087 </v>
      </c>
      <c r="E1547" s="1">
        <f t="shared" si="48"/>
        <v>2</v>
      </c>
      <c r="F1547" s="10">
        <v>1</v>
      </c>
      <c r="G1547" s="10">
        <v>1</v>
      </c>
      <c r="K1547" s="1" t="str">
        <f t="shared" si="49"/>
        <v>YR2</v>
      </c>
      <c r="L1547" s="1" t="str">
        <f>VLOOKUP($B1547,'[1]ALL ACCESSIONS'!$A$2:$M$30000,6,FALSE)</f>
        <v>22IL</v>
      </c>
      <c r="M1547" s="1" t="str">
        <f>VLOOKUP($B1547,'[1]ALL ACCESSIONS'!$A$2:$M$30000,7,FALSE)</f>
        <v>20YR2-6</v>
      </c>
      <c r="N1547" s="1" t="str">
        <f>VLOOKUP($B1547,'[1]ALL ACCESSIONS'!$A$2:$M$30000,8,FALSE)</f>
        <v>19YR1</v>
      </c>
      <c r="O1547" s="1">
        <f>VLOOKUP($B1547,'[1]ALL ACCESSIONS'!$A$2:$M$30000,9,FALSE)</f>
        <v>0</v>
      </c>
      <c r="P1547" s="1">
        <f>VLOOKUP($B1547,'[1]ALL ACCESSIONS'!$A$2:$M$30000,10,FALSE)</f>
        <v>0</v>
      </c>
      <c r="Q1547" s="1">
        <f>VLOOKUP($B1547,'[1]ALL ACCESSIONS'!$A$2:$M$30000,11,FALSE)</f>
        <v>0</v>
      </c>
      <c r="R1547" s="1" t="e">
        <f>VLOOKUP(A1547,[2]ENTRY!$C$2:$C$101,1,FALSE)</f>
        <v>#N/A</v>
      </c>
    </row>
    <row r="1548" spans="1:18" x14ac:dyDescent="0.3">
      <c r="A1548" s="1" t="s">
        <v>5900</v>
      </c>
      <c r="B1548" s="1" t="s">
        <v>4241</v>
      </c>
      <c r="C1548" s="1" t="s">
        <v>4326</v>
      </c>
      <c r="D1548" s="1" t="str">
        <f>VLOOKUP($B1548,'[1]ALL ACCESSIONS'!$A$2:$M$28915,3,FALSE)</f>
        <v xml:space="preserve">x13-VARD-087 </v>
      </c>
      <c r="E1548" s="1">
        <f t="shared" si="48"/>
        <v>2</v>
      </c>
      <c r="F1548" s="10">
        <v>1</v>
      </c>
      <c r="G1548" s="10">
        <v>1</v>
      </c>
      <c r="K1548" s="1" t="str">
        <f t="shared" si="49"/>
        <v>YR2</v>
      </c>
      <c r="L1548" s="1" t="str">
        <f>VLOOKUP($B1548,'[1]ALL ACCESSIONS'!$A$2:$M$30000,6,FALSE)</f>
        <v>20YR2-6</v>
      </c>
      <c r="M1548" s="1" t="str">
        <f>VLOOKUP($B1548,'[1]ALL ACCESSIONS'!$A$2:$M$30000,7,FALSE)</f>
        <v>19YR1</v>
      </c>
      <c r="N1548" s="1">
        <f>VLOOKUP($B1548,'[1]ALL ACCESSIONS'!$A$2:$M$30000,8,FALSE)</f>
        <v>0</v>
      </c>
      <c r="O1548" s="1">
        <f>VLOOKUP($B1548,'[1]ALL ACCESSIONS'!$A$2:$M$30000,9,FALSE)</f>
        <v>0</v>
      </c>
      <c r="P1548" s="1">
        <f>VLOOKUP($B1548,'[1]ALL ACCESSIONS'!$A$2:$M$30000,10,FALSE)</f>
        <v>0</v>
      </c>
      <c r="Q1548" s="1">
        <f>VLOOKUP($B1548,'[1]ALL ACCESSIONS'!$A$2:$M$30000,11,FALSE)</f>
        <v>0</v>
      </c>
    </row>
    <row r="1549" spans="1:18" x14ac:dyDescent="0.3">
      <c r="A1549" s="1" t="s">
        <v>5900</v>
      </c>
      <c r="B1549" s="1" t="s">
        <v>4162</v>
      </c>
      <c r="C1549" s="1" t="s">
        <v>4326</v>
      </c>
      <c r="D1549" s="1" t="str">
        <f>VLOOKUP($B1549,'[1]ALL ACCESSIONS'!$A$2:$M$28915,3,FALSE)</f>
        <v xml:space="preserve">x13-VARD-087 </v>
      </c>
      <c r="E1549" s="1">
        <f t="shared" si="48"/>
        <v>1</v>
      </c>
      <c r="F1549" s="10">
        <v>1</v>
      </c>
      <c r="K1549" s="1" t="str">
        <f t="shared" si="49"/>
        <v>YR1</v>
      </c>
      <c r="L1549" s="1" t="str">
        <f>VLOOKUP($B1549,'[1]ALL ACCESSIONS'!$A$2:$M$30000,6,FALSE)</f>
        <v>19YR1</v>
      </c>
      <c r="M1549" s="1">
        <f>VLOOKUP($B1549,'[1]ALL ACCESSIONS'!$A$2:$M$30000,7,FALSE)</f>
        <v>0</v>
      </c>
      <c r="N1549" s="1">
        <f>VLOOKUP($B1549,'[1]ALL ACCESSIONS'!$A$2:$M$30000,8,FALSE)</f>
        <v>0</v>
      </c>
      <c r="O1549" s="1">
        <f>VLOOKUP($B1549,'[1]ALL ACCESSIONS'!$A$2:$M$30000,9,FALSE)</f>
        <v>0</v>
      </c>
      <c r="P1549" s="1">
        <f>VLOOKUP($B1549,'[1]ALL ACCESSIONS'!$A$2:$M$30000,10,FALSE)</f>
        <v>0</v>
      </c>
      <c r="Q1549" s="1">
        <f>VLOOKUP($B1549,'[1]ALL ACCESSIONS'!$A$2:$M$30000,11,FALSE)</f>
        <v>0</v>
      </c>
    </row>
    <row r="1550" spans="1:18" x14ac:dyDescent="0.3">
      <c r="A1550" s="1" t="s">
        <v>5900</v>
      </c>
      <c r="B1550" s="1" t="s">
        <v>4139</v>
      </c>
      <c r="C1550" s="1" t="s">
        <v>4326</v>
      </c>
      <c r="D1550" s="1" t="str">
        <f>VLOOKUP($B1550,'[1]ALL ACCESSIONS'!$A$2:$M$28915,3,FALSE)</f>
        <v xml:space="preserve">x13-VARD-087 </v>
      </c>
      <c r="E1550" s="1">
        <f t="shared" si="48"/>
        <v>2</v>
      </c>
      <c r="F1550" s="10">
        <v>1</v>
      </c>
      <c r="G1550" s="10">
        <v>1</v>
      </c>
      <c r="K1550" s="1" t="str">
        <f t="shared" si="49"/>
        <v>YR2</v>
      </c>
      <c r="L1550" s="1" t="str">
        <f>VLOOKUP($B1550,'[1]ALL ACCESSIONS'!$A$2:$M$30000,6,FALSE)</f>
        <v>22IL</v>
      </c>
      <c r="M1550" s="1" t="str">
        <f>VLOOKUP($B1550,'[1]ALL ACCESSIONS'!$A$2:$M$30000,7,FALSE)</f>
        <v>20YR2-6</v>
      </c>
      <c r="N1550" s="1" t="str">
        <f>VLOOKUP($B1550,'[1]ALL ACCESSIONS'!$A$2:$M$30000,8,FALSE)</f>
        <v>19YR1</v>
      </c>
      <c r="O1550" s="1">
        <f>VLOOKUP($B1550,'[1]ALL ACCESSIONS'!$A$2:$M$30000,9,FALSE)</f>
        <v>0</v>
      </c>
      <c r="P1550" s="1">
        <f>VLOOKUP($B1550,'[1]ALL ACCESSIONS'!$A$2:$M$30000,10,FALSE)</f>
        <v>0</v>
      </c>
      <c r="Q1550" s="1">
        <f>VLOOKUP($B1550,'[1]ALL ACCESSIONS'!$A$2:$M$30000,11,FALSE)</f>
        <v>0</v>
      </c>
      <c r="R1550" s="1" t="e">
        <f>VLOOKUP(A1550,[2]ENTRY!$C$2:$C$101,1,FALSE)</f>
        <v>#N/A</v>
      </c>
    </row>
    <row r="1551" spans="1:18" x14ac:dyDescent="0.3">
      <c r="A1551" s="1" t="s">
        <v>5900</v>
      </c>
      <c r="B1551" s="1" t="s">
        <v>4197</v>
      </c>
      <c r="C1551" s="1" t="s">
        <v>4326</v>
      </c>
      <c r="D1551" s="1" t="str">
        <f>VLOOKUP($B1551,'[1]ALL ACCESSIONS'!$A$2:$M$28915,3,FALSE)</f>
        <v xml:space="preserve">x13-VARD-087 </v>
      </c>
      <c r="E1551" s="1">
        <f t="shared" si="48"/>
        <v>2</v>
      </c>
      <c r="F1551" s="10">
        <v>1</v>
      </c>
      <c r="G1551" s="10">
        <v>1</v>
      </c>
      <c r="K1551" s="1" t="str">
        <f t="shared" si="49"/>
        <v>YR2</v>
      </c>
      <c r="L1551" s="1" t="str">
        <f>VLOOKUP($B1551,'[1]ALL ACCESSIONS'!$A$2:$M$30000,6,FALSE)</f>
        <v>22IL</v>
      </c>
      <c r="M1551" s="1" t="str">
        <f>VLOOKUP($B1551,'[1]ALL ACCESSIONS'!$A$2:$M$30000,7,FALSE)</f>
        <v>20YR2-6</v>
      </c>
      <c r="N1551" s="1" t="str">
        <f>VLOOKUP($B1551,'[1]ALL ACCESSIONS'!$A$2:$M$30000,8,FALSE)</f>
        <v>19YR1</v>
      </c>
      <c r="O1551" s="1">
        <f>VLOOKUP($B1551,'[1]ALL ACCESSIONS'!$A$2:$M$30000,9,FALSE)</f>
        <v>0</v>
      </c>
      <c r="P1551" s="1">
        <f>VLOOKUP($B1551,'[1]ALL ACCESSIONS'!$A$2:$M$30000,10,FALSE)</f>
        <v>0</v>
      </c>
      <c r="Q1551" s="1">
        <f>VLOOKUP($B1551,'[1]ALL ACCESSIONS'!$A$2:$M$30000,11,FALSE)</f>
        <v>0</v>
      </c>
      <c r="R1551" s="1" t="e">
        <f>VLOOKUP(A1551,[2]ENTRY!$C$2:$C$101,1,FALSE)</f>
        <v>#N/A</v>
      </c>
    </row>
    <row r="1552" spans="1:18" x14ac:dyDescent="0.3">
      <c r="A1552" s="1" t="s">
        <v>5900</v>
      </c>
      <c r="B1552" s="1" t="s">
        <v>4209</v>
      </c>
      <c r="C1552" s="1" t="s">
        <v>4326</v>
      </c>
      <c r="D1552" s="1" t="str">
        <f>VLOOKUP($B1552,'[1]ALL ACCESSIONS'!$A$2:$M$28915,3,FALSE)</f>
        <v xml:space="preserve">x13-VARD-087 </v>
      </c>
      <c r="E1552" s="1">
        <f t="shared" si="48"/>
        <v>2</v>
      </c>
      <c r="F1552" s="10">
        <v>1</v>
      </c>
      <c r="G1552" s="10">
        <v>1</v>
      </c>
      <c r="K1552" s="1" t="str">
        <f t="shared" si="49"/>
        <v>YR2</v>
      </c>
      <c r="L1552" s="1" t="str">
        <f>VLOOKUP($B1552,'[1]ALL ACCESSIONS'!$A$2:$M$30000,6,FALSE)</f>
        <v>20YR2-6</v>
      </c>
      <c r="M1552" s="1" t="str">
        <f>VLOOKUP($B1552,'[1]ALL ACCESSIONS'!$A$2:$M$30000,7,FALSE)</f>
        <v>19YR1</v>
      </c>
      <c r="N1552" s="1">
        <f>VLOOKUP($B1552,'[1]ALL ACCESSIONS'!$A$2:$M$30000,8,FALSE)</f>
        <v>0</v>
      </c>
      <c r="O1552" s="1">
        <f>VLOOKUP($B1552,'[1]ALL ACCESSIONS'!$A$2:$M$30000,9,FALSE)</f>
        <v>0</v>
      </c>
      <c r="P1552" s="1">
        <f>VLOOKUP($B1552,'[1]ALL ACCESSIONS'!$A$2:$M$30000,10,FALSE)</f>
        <v>0</v>
      </c>
      <c r="Q1552" s="1">
        <f>VLOOKUP($B1552,'[1]ALL ACCESSIONS'!$A$2:$M$30000,11,FALSE)</f>
        <v>0</v>
      </c>
    </row>
    <row r="1553" spans="1:18" x14ac:dyDescent="0.3">
      <c r="A1553" s="1" t="s">
        <v>5900</v>
      </c>
      <c r="B1553" s="1" t="s">
        <v>4220</v>
      </c>
      <c r="C1553" s="1" t="s">
        <v>4326</v>
      </c>
      <c r="D1553" s="1" t="str">
        <f>VLOOKUP($B1553,'[1]ALL ACCESSIONS'!$A$2:$M$28915,3,FALSE)</f>
        <v xml:space="preserve">x13-VARD-087 </v>
      </c>
      <c r="E1553" s="1">
        <f t="shared" si="48"/>
        <v>1</v>
      </c>
      <c r="F1553" s="10">
        <v>1</v>
      </c>
      <c r="K1553" s="1" t="str">
        <f t="shared" si="49"/>
        <v>YR1</v>
      </c>
      <c r="L1553" s="1" t="str">
        <f>VLOOKUP($B1553,'[1]ALL ACCESSIONS'!$A$2:$M$30000,6,FALSE)</f>
        <v>19YR1</v>
      </c>
      <c r="M1553" s="1">
        <f>VLOOKUP($B1553,'[1]ALL ACCESSIONS'!$A$2:$M$30000,7,FALSE)</f>
        <v>0</v>
      </c>
      <c r="N1553" s="1">
        <f>VLOOKUP($B1553,'[1]ALL ACCESSIONS'!$A$2:$M$30000,8,FALSE)</f>
        <v>0</v>
      </c>
      <c r="O1553" s="1">
        <f>VLOOKUP($B1553,'[1]ALL ACCESSIONS'!$A$2:$M$30000,9,FALSE)</f>
        <v>0</v>
      </c>
      <c r="P1553" s="1">
        <f>VLOOKUP($B1553,'[1]ALL ACCESSIONS'!$A$2:$M$30000,10,FALSE)</f>
        <v>0</v>
      </c>
      <c r="Q1553" s="1">
        <f>VLOOKUP($B1553,'[1]ALL ACCESSIONS'!$A$2:$M$30000,11,FALSE)</f>
        <v>0</v>
      </c>
    </row>
    <row r="1554" spans="1:18" x14ac:dyDescent="0.3">
      <c r="A1554" s="1" t="s">
        <v>5900</v>
      </c>
      <c r="B1554" s="1" t="s">
        <v>4150</v>
      </c>
      <c r="C1554" s="1" t="s">
        <v>4326</v>
      </c>
      <c r="D1554" s="1" t="str">
        <f>VLOOKUP($B1554,'[1]ALL ACCESSIONS'!$A$2:$M$28915,3,FALSE)</f>
        <v xml:space="preserve">x13-VARD-087 </v>
      </c>
      <c r="E1554" s="1">
        <f t="shared" si="48"/>
        <v>3</v>
      </c>
      <c r="F1554" s="10">
        <v>1</v>
      </c>
      <c r="G1554" s="10">
        <v>1</v>
      </c>
      <c r="H1554" s="10">
        <v>1</v>
      </c>
      <c r="K1554" s="1" t="str">
        <f t="shared" si="49"/>
        <v>YR3</v>
      </c>
      <c r="L1554" s="1" t="str">
        <f>VLOOKUP($B1554,'[1]ALL ACCESSIONS'!$A$2:$M$30000,6,FALSE)</f>
        <v>22IL</v>
      </c>
      <c r="M1554" s="1" t="str">
        <f>VLOOKUP($B1554,'[1]ALL ACCESSIONS'!$A$2:$M$30000,7,FALSE)</f>
        <v>21YR3</v>
      </c>
      <c r="N1554" s="1" t="str">
        <f>VLOOKUP($B1554,'[1]ALL ACCESSIONS'!$A$2:$M$30000,8,FALSE)</f>
        <v>20YR2-5</v>
      </c>
      <c r="O1554" s="1" t="str">
        <f>VLOOKUP($B1554,'[1]ALL ACCESSIONS'!$A$2:$M$30000,9,FALSE)</f>
        <v>19YR1</v>
      </c>
      <c r="P1554" s="1">
        <f>VLOOKUP($B1554,'[1]ALL ACCESSIONS'!$A$2:$M$30000,10,FALSE)</f>
        <v>0</v>
      </c>
      <c r="Q1554" s="1">
        <f>VLOOKUP($B1554,'[1]ALL ACCESSIONS'!$A$2:$M$30000,11,FALSE)</f>
        <v>0</v>
      </c>
      <c r="R1554" s="1" t="e">
        <f>VLOOKUP(A1554,[2]ENTRY!$C$2:$C$101,1,FALSE)</f>
        <v>#N/A</v>
      </c>
    </row>
    <row r="1555" spans="1:18" x14ac:dyDescent="0.3">
      <c r="A1555" s="1" t="s">
        <v>5900</v>
      </c>
      <c r="B1555" s="1" t="s">
        <v>4231</v>
      </c>
      <c r="C1555" s="1" t="s">
        <v>4326</v>
      </c>
      <c r="D1555" s="1" t="str">
        <f>VLOOKUP($B1555,'[1]ALL ACCESSIONS'!$A$2:$M$28915,3,FALSE)</f>
        <v xml:space="preserve">x13-VARD-087 </v>
      </c>
      <c r="E1555" s="1">
        <f t="shared" si="48"/>
        <v>1</v>
      </c>
      <c r="F1555" s="10">
        <v>1</v>
      </c>
      <c r="K1555" s="1" t="str">
        <f t="shared" si="49"/>
        <v>YR1</v>
      </c>
      <c r="L1555" s="1" t="str">
        <f>VLOOKUP($B1555,'[1]ALL ACCESSIONS'!$A$2:$M$30000,6,FALSE)</f>
        <v>19YR1</v>
      </c>
      <c r="M1555" s="1">
        <f>VLOOKUP($B1555,'[1]ALL ACCESSIONS'!$A$2:$M$30000,7,FALSE)</f>
        <v>0</v>
      </c>
      <c r="N1555" s="1">
        <f>VLOOKUP($B1555,'[1]ALL ACCESSIONS'!$A$2:$M$30000,8,FALSE)</f>
        <v>0</v>
      </c>
      <c r="O1555" s="1">
        <f>VLOOKUP($B1555,'[1]ALL ACCESSIONS'!$A$2:$M$30000,9,FALSE)</f>
        <v>0</v>
      </c>
      <c r="P1555" s="1">
        <f>VLOOKUP($B1555,'[1]ALL ACCESSIONS'!$A$2:$M$30000,10,FALSE)</f>
        <v>0</v>
      </c>
      <c r="Q1555" s="1">
        <f>VLOOKUP($B1555,'[1]ALL ACCESSIONS'!$A$2:$M$30000,11,FALSE)</f>
        <v>0</v>
      </c>
    </row>
    <row r="1556" spans="1:18" x14ac:dyDescent="0.3">
      <c r="A1556" s="1" t="s">
        <v>5900</v>
      </c>
      <c r="B1556" s="1" t="s">
        <v>4251</v>
      </c>
      <c r="C1556" s="1" t="s">
        <v>4326</v>
      </c>
      <c r="D1556" s="1" t="str">
        <f>VLOOKUP($B1556,'[1]ALL ACCESSIONS'!$A$2:$M$28915,3,FALSE)</f>
        <v xml:space="preserve">x13-VARD-087 </v>
      </c>
      <c r="E1556" s="1">
        <f t="shared" si="48"/>
        <v>2</v>
      </c>
      <c r="F1556" s="10">
        <v>1</v>
      </c>
      <c r="G1556" s="10">
        <v>1</v>
      </c>
      <c r="K1556" s="1" t="str">
        <f t="shared" si="49"/>
        <v>YR2</v>
      </c>
      <c r="L1556" s="1" t="str">
        <f>VLOOKUP($B1556,'[1]ALL ACCESSIONS'!$A$2:$M$30000,6,FALSE)</f>
        <v>20YR2-6</v>
      </c>
      <c r="M1556" s="1" t="str">
        <f>VLOOKUP($B1556,'[1]ALL ACCESSIONS'!$A$2:$M$30000,7,FALSE)</f>
        <v>19YR1</v>
      </c>
      <c r="N1556" s="1">
        <f>VLOOKUP($B1556,'[1]ALL ACCESSIONS'!$A$2:$M$30000,8,FALSE)</f>
        <v>0</v>
      </c>
      <c r="O1556" s="1">
        <f>VLOOKUP($B1556,'[1]ALL ACCESSIONS'!$A$2:$M$30000,9,FALSE)</f>
        <v>0</v>
      </c>
      <c r="P1556" s="1">
        <f>VLOOKUP($B1556,'[1]ALL ACCESSIONS'!$A$2:$M$30000,10,FALSE)</f>
        <v>0</v>
      </c>
      <c r="Q1556" s="1">
        <f>VLOOKUP($B1556,'[1]ALL ACCESSIONS'!$A$2:$M$30000,11,FALSE)</f>
        <v>0</v>
      </c>
    </row>
    <row r="1557" spans="1:18" x14ac:dyDescent="0.3">
      <c r="A1557" s="1" t="s">
        <v>5900</v>
      </c>
      <c r="B1557" s="1" t="s">
        <v>4175</v>
      </c>
      <c r="C1557" s="1" t="s">
        <v>4326</v>
      </c>
      <c r="D1557" s="1" t="str">
        <f>VLOOKUP($B1557,'[1]ALL ACCESSIONS'!$A$2:$M$28915,3,FALSE)</f>
        <v xml:space="preserve">x13-VARD-087 </v>
      </c>
      <c r="E1557" s="1">
        <f t="shared" si="48"/>
        <v>2</v>
      </c>
      <c r="F1557" s="10">
        <v>1</v>
      </c>
      <c r="G1557" s="10">
        <v>1</v>
      </c>
      <c r="K1557" s="1" t="str">
        <f t="shared" si="49"/>
        <v>YR2</v>
      </c>
      <c r="L1557" s="1" t="str">
        <f>VLOOKUP($B1557,'[1]ALL ACCESSIONS'!$A$2:$M$30000,6,FALSE)</f>
        <v>20YR2-6</v>
      </c>
      <c r="M1557" s="1" t="str">
        <f>VLOOKUP($B1557,'[1]ALL ACCESSIONS'!$A$2:$M$30000,7,FALSE)</f>
        <v>19YR1</v>
      </c>
      <c r="N1557" s="1">
        <f>VLOOKUP($B1557,'[1]ALL ACCESSIONS'!$A$2:$M$30000,8,FALSE)</f>
        <v>0</v>
      </c>
      <c r="O1557" s="1">
        <f>VLOOKUP($B1557,'[1]ALL ACCESSIONS'!$A$2:$M$30000,9,FALSE)</f>
        <v>0</v>
      </c>
      <c r="P1557" s="1">
        <f>VLOOKUP($B1557,'[1]ALL ACCESSIONS'!$A$2:$M$30000,10,FALSE)</f>
        <v>0</v>
      </c>
      <c r="Q1557" s="1">
        <f>VLOOKUP($B1557,'[1]ALL ACCESSIONS'!$A$2:$M$30000,11,FALSE)</f>
        <v>0</v>
      </c>
    </row>
    <row r="1558" spans="1:18" x14ac:dyDescent="0.3">
      <c r="A1558" s="1" t="s">
        <v>5900</v>
      </c>
      <c r="B1558" s="1" t="s">
        <v>4198</v>
      </c>
      <c r="C1558" s="1" t="s">
        <v>4326</v>
      </c>
      <c r="D1558" s="1" t="str">
        <f>VLOOKUP($B1558,'[1]ALL ACCESSIONS'!$A$2:$M$28915,3,FALSE)</f>
        <v xml:space="preserve">x13-VARD-087 </v>
      </c>
      <c r="E1558" s="1">
        <f t="shared" si="48"/>
        <v>4</v>
      </c>
      <c r="F1558" s="10">
        <v>1</v>
      </c>
      <c r="G1558" s="10">
        <v>1</v>
      </c>
      <c r="H1558" s="10">
        <v>1</v>
      </c>
      <c r="I1558" s="10">
        <v>1</v>
      </c>
      <c r="K1558" s="1" t="str">
        <f t="shared" si="49"/>
        <v>YR4</v>
      </c>
      <c r="L1558" s="1" t="str">
        <f>VLOOKUP($B1558,'[1]ALL ACCESSIONS'!$A$2:$M$30000,6,FALSE)</f>
        <v>23YR4;B6C;PU</v>
      </c>
      <c r="M1558" s="1" t="str">
        <f>VLOOKUP($B1558,'[1]ALL ACCESSIONS'!$A$2:$M$30000,7,FALSE)</f>
        <v>22YR4;5SP;PNU</v>
      </c>
      <c r="N1558" s="1" t="str">
        <f>VLOOKUP($B1558,'[1]ALL ACCESSIONS'!$A$2:$M$30000,8,FALSE)</f>
        <v>21YR3</v>
      </c>
      <c r="O1558" s="1" t="str">
        <f>VLOOKUP($B1558,'[1]ALL ACCESSIONS'!$A$2:$M$30000,9,FALSE)</f>
        <v>20YR2-6</v>
      </c>
      <c r="P1558" s="1" t="str">
        <f>VLOOKUP($B1558,'[1]ALL ACCESSIONS'!$A$2:$M$30000,10,FALSE)</f>
        <v>19YR1</v>
      </c>
      <c r="Q1558" s="1">
        <f>VLOOKUP($B1558,'[1]ALL ACCESSIONS'!$A$2:$M$30000,11,FALSE)</f>
        <v>0</v>
      </c>
    </row>
    <row r="1559" spans="1:18" x14ac:dyDescent="0.3">
      <c r="A1559" s="1" t="s">
        <v>5900</v>
      </c>
      <c r="B1559" s="1" t="s">
        <v>4233</v>
      </c>
      <c r="C1559" s="1" t="s">
        <v>4326</v>
      </c>
      <c r="D1559" s="1" t="str">
        <f>VLOOKUP($B1559,'[1]ALL ACCESSIONS'!$A$2:$M$28915,3,FALSE)</f>
        <v xml:space="preserve">x13-VARD-087 </v>
      </c>
      <c r="E1559" s="1">
        <f t="shared" si="48"/>
        <v>2</v>
      </c>
      <c r="F1559" s="10">
        <v>1</v>
      </c>
      <c r="G1559" s="10">
        <v>1</v>
      </c>
      <c r="K1559" s="1" t="str">
        <f t="shared" si="49"/>
        <v>YR2</v>
      </c>
      <c r="L1559" s="1" t="str">
        <f>VLOOKUP($B1559,'[1]ALL ACCESSIONS'!$A$2:$M$30000,6,FALSE)</f>
        <v>20YR2-6</v>
      </c>
      <c r="M1559" s="1" t="str">
        <f>VLOOKUP($B1559,'[1]ALL ACCESSIONS'!$A$2:$M$30000,7,FALSE)</f>
        <v>19YR1</v>
      </c>
      <c r="N1559" s="1">
        <f>VLOOKUP($B1559,'[1]ALL ACCESSIONS'!$A$2:$M$30000,8,FALSE)</f>
        <v>0</v>
      </c>
      <c r="O1559" s="1">
        <f>VLOOKUP($B1559,'[1]ALL ACCESSIONS'!$A$2:$M$30000,9,FALSE)</f>
        <v>0</v>
      </c>
      <c r="P1559" s="1">
        <f>VLOOKUP($B1559,'[1]ALL ACCESSIONS'!$A$2:$M$30000,10,FALSE)</f>
        <v>0</v>
      </c>
      <c r="Q1559" s="1">
        <f>VLOOKUP($B1559,'[1]ALL ACCESSIONS'!$A$2:$M$30000,11,FALSE)</f>
        <v>0</v>
      </c>
    </row>
    <row r="1560" spans="1:18" x14ac:dyDescent="0.3">
      <c r="A1560" s="1" t="s">
        <v>5900</v>
      </c>
      <c r="B1560" s="1" t="s">
        <v>4242</v>
      </c>
      <c r="C1560" s="1" t="s">
        <v>4326</v>
      </c>
      <c r="D1560" s="1" t="str">
        <f>VLOOKUP($B1560,'[1]ALL ACCESSIONS'!$A$2:$M$28915,3,FALSE)</f>
        <v xml:space="preserve">x13-VARD-087 </v>
      </c>
      <c r="E1560" s="1">
        <f t="shared" si="48"/>
        <v>3</v>
      </c>
      <c r="F1560" s="10">
        <v>1</v>
      </c>
      <c r="G1560" s="10">
        <v>1</v>
      </c>
      <c r="H1560" s="10">
        <v>1</v>
      </c>
      <c r="K1560" s="1" t="str">
        <f t="shared" si="49"/>
        <v>YR3</v>
      </c>
      <c r="L1560" s="1" t="str">
        <f>VLOOKUP($B1560,'[1]ALL ACCESSIONS'!$A$2:$M$30000,6,FALSE)</f>
        <v>22IL</v>
      </c>
      <c r="M1560" s="1" t="str">
        <f>VLOOKUP($B1560,'[1]ALL ACCESSIONS'!$A$2:$M$30000,7,FALSE)</f>
        <v>21YR3</v>
      </c>
      <c r="N1560" s="1" t="str">
        <f>VLOOKUP($B1560,'[1]ALL ACCESSIONS'!$A$2:$M$30000,8,FALSE)</f>
        <v>20YR2-6</v>
      </c>
      <c r="O1560" s="1" t="str">
        <f>VLOOKUP($B1560,'[1]ALL ACCESSIONS'!$A$2:$M$30000,9,FALSE)</f>
        <v>19YR1</v>
      </c>
      <c r="P1560" s="1">
        <f>VLOOKUP($B1560,'[1]ALL ACCESSIONS'!$A$2:$M$30000,10,FALSE)</f>
        <v>0</v>
      </c>
      <c r="Q1560" s="1">
        <f>VLOOKUP($B1560,'[1]ALL ACCESSIONS'!$A$2:$M$30000,11,FALSE)</f>
        <v>0</v>
      </c>
      <c r="R1560" s="1" t="e">
        <f>VLOOKUP(A1560,[2]ENTRY!$C$2:$C$101,1,FALSE)</f>
        <v>#N/A</v>
      </c>
    </row>
    <row r="1561" spans="1:18" x14ac:dyDescent="0.3">
      <c r="A1561" s="1" t="s">
        <v>5900</v>
      </c>
      <c r="B1561" s="1" t="s">
        <v>4252</v>
      </c>
      <c r="C1561" s="1" t="s">
        <v>4326</v>
      </c>
      <c r="D1561" s="1" t="str">
        <f>VLOOKUP($B1561,'[1]ALL ACCESSIONS'!$A$2:$M$28915,3,FALSE)</f>
        <v xml:space="preserve">x13-VARD-087 </v>
      </c>
      <c r="E1561" s="1">
        <f t="shared" si="48"/>
        <v>4</v>
      </c>
      <c r="F1561" s="10">
        <v>1</v>
      </c>
      <c r="G1561" s="10">
        <v>1</v>
      </c>
      <c r="H1561" s="10">
        <v>1</v>
      </c>
      <c r="I1561" s="10">
        <v>1</v>
      </c>
      <c r="K1561" s="1" t="str">
        <f t="shared" si="49"/>
        <v>YR4</v>
      </c>
      <c r="L1561" s="1" t="str">
        <f>VLOOKUP($B1561,'[1]ALL ACCESSIONS'!$A$2:$M$30000,6,FALSE)</f>
        <v>23YR4;B6C;NU</v>
      </c>
      <c r="M1561" s="1" t="str">
        <f>VLOOKUP($B1561,'[1]ALL ACCESSIONS'!$A$2:$M$30000,7,FALSE)</f>
        <v>22YR4;5SP;PNU</v>
      </c>
      <c r="N1561" s="1" t="str">
        <f>VLOOKUP($B1561,'[1]ALL ACCESSIONS'!$A$2:$M$30000,8,FALSE)</f>
        <v>21YR3</v>
      </c>
      <c r="O1561" s="1" t="str">
        <f>VLOOKUP($B1561,'[1]ALL ACCESSIONS'!$A$2:$M$30000,9,FALSE)</f>
        <v>20YR2-6</v>
      </c>
      <c r="P1561" s="1" t="str">
        <f>VLOOKUP($B1561,'[1]ALL ACCESSIONS'!$A$2:$M$30000,10,FALSE)</f>
        <v>19YR1</v>
      </c>
      <c r="Q1561" s="1">
        <f>VLOOKUP($B1561,'[1]ALL ACCESSIONS'!$A$2:$M$30000,11,FALSE)</f>
        <v>0</v>
      </c>
    </row>
    <row r="1562" spans="1:18" x14ac:dyDescent="0.3">
      <c r="A1562" s="1" t="s">
        <v>5900</v>
      </c>
      <c r="B1562" s="1" t="s">
        <v>4176</v>
      </c>
      <c r="C1562" s="1" t="s">
        <v>4326</v>
      </c>
      <c r="D1562" s="1" t="str">
        <f>VLOOKUP($B1562,'[1]ALL ACCESSIONS'!$A$2:$M$28915,3,FALSE)</f>
        <v xml:space="preserve">x13-VARD-087 </v>
      </c>
      <c r="E1562" s="1">
        <f t="shared" si="48"/>
        <v>2</v>
      </c>
      <c r="F1562" s="10">
        <v>1</v>
      </c>
      <c r="G1562" s="10">
        <v>1</v>
      </c>
      <c r="K1562" s="1" t="str">
        <f t="shared" si="49"/>
        <v>YR2</v>
      </c>
      <c r="L1562" s="1" t="str">
        <f>VLOOKUP($B1562,'[1]ALL ACCESSIONS'!$A$2:$M$30000,6,FALSE)</f>
        <v>20YR2-6</v>
      </c>
      <c r="M1562" s="1" t="str">
        <f>VLOOKUP($B1562,'[1]ALL ACCESSIONS'!$A$2:$M$30000,7,FALSE)</f>
        <v>19YR1</v>
      </c>
      <c r="N1562" s="1">
        <f>VLOOKUP($B1562,'[1]ALL ACCESSIONS'!$A$2:$M$30000,8,FALSE)</f>
        <v>0</v>
      </c>
      <c r="O1562" s="1">
        <f>VLOOKUP($B1562,'[1]ALL ACCESSIONS'!$A$2:$M$30000,9,FALSE)</f>
        <v>0</v>
      </c>
      <c r="P1562" s="1">
        <f>VLOOKUP($B1562,'[1]ALL ACCESSIONS'!$A$2:$M$30000,10,FALSE)</f>
        <v>0</v>
      </c>
      <c r="Q1562" s="1">
        <f>VLOOKUP($B1562,'[1]ALL ACCESSIONS'!$A$2:$M$30000,11,FALSE)</f>
        <v>0</v>
      </c>
    </row>
    <row r="1563" spans="1:18" x14ac:dyDescent="0.3">
      <c r="A1563" s="1" t="s">
        <v>5900</v>
      </c>
      <c r="B1563" s="1" t="s">
        <v>4187</v>
      </c>
      <c r="C1563" s="1" t="s">
        <v>4326</v>
      </c>
      <c r="D1563" s="1" t="str">
        <f>VLOOKUP($B1563,'[1]ALL ACCESSIONS'!$A$2:$M$28915,3,FALSE)</f>
        <v xml:space="preserve">x13-VARD-087 </v>
      </c>
      <c r="E1563" s="1">
        <f t="shared" si="48"/>
        <v>2</v>
      </c>
      <c r="F1563" s="10">
        <v>1</v>
      </c>
      <c r="G1563" s="10">
        <v>1</v>
      </c>
      <c r="K1563" s="1" t="str">
        <f t="shared" si="49"/>
        <v>YR2</v>
      </c>
      <c r="L1563" s="1" t="str">
        <f>VLOOKUP($B1563,'[1]ALL ACCESSIONS'!$A$2:$M$30000,6,FALSE)</f>
        <v>22IL</v>
      </c>
      <c r="M1563" s="1" t="str">
        <f>VLOOKUP($B1563,'[1]ALL ACCESSIONS'!$A$2:$M$30000,7,FALSE)</f>
        <v>20YR2-6</v>
      </c>
      <c r="N1563" s="1" t="str">
        <f>VLOOKUP($B1563,'[1]ALL ACCESSIONS'!$A$2:$M$30000,8,FALSE)</f>
        <v>19YR1</v>
      </c>
      <c r="O1563" s="1">
        <f>VLOOKUP($B1563,'[1]ALL ACCESSIONS'!$A$2:$M$30000,9,FALSE)</f>
        <v>0</v>
      </c>
      <c r="P1563" s="1">
        <f>VLOOKUP($B1563,'[1]ALL ACCESSIONS'!$A$2:$M$30000,10,FALSE)</f>
        <v>0</v>
      </c>
      <c r="Q1563" s="1">
        <f>VLOOKUP($B1563,'[1]ALL ACCESSIONS'!$A$2:$M$30000,11,FALSE)</f>
        <v>0</v>
      </c>
      <c r="R1563" s="1" t="e">
        <f>VLOOKUP(A1563,[2]ENTRY!$C$2:$C$101,1,FALSE)</f>
        <v>#N/A</v>
      </c>
    </row>
    <row r="1564" spans="1:18" x14ac:dyDescent="0.3">
      <c r="A1564" s="1" t="s">
        <v>5900</v>
      </c>
      <c r="B1564" s="1" t="s">
        <v>4199</v>
      </c>
      <c r="C1564" s="1" t="s">
        <v>4326</v>
      </c>
      <c r="E1564" s="1">
        <f t="shared" si="48"/>
        <v>4</v>
      </c>
      <c r="F1564" s="10">
        <v>1</v>
      </c>
      <c r="G1564" s="10">
        <v>1</v>
      </c>
      <c r="H1564" s="10">
        <v>1</v>
      </c>
      <c r="I1564" s="10">
        <v>1</v>
      </c>
      <c r="K1564" s="1" t="str">
        <f t="shared" si="49"/>
        <v>YR4</v>
      </c>
      <c r="L1564" s="9"/>
      <c r="M1564" s="1" t="s">
        <v>5912</v>
      </c>
      <c r="N1564" s="1" t="s">
        <v>5911</v>
      </c>
      <c r="O1564" s="1" t="s">
        <v>5914</v>
      </c>
      <c r="P1564" s="1" t="s">
        <v>5913</v>
      </c>
      <c r="Q1564" s="1">
        <f>VLOOKUP($B1564,'[1]ALL ACCESSIONS'!$A$2:$M$28915,12,FALSE)</f>
        <v>0</v>
      </c>
      <c r="R1564" s="1" t="e">
        <f>VLOOKUP(A1564,[2]ENTRY!$C$2:$C$101,1,FALSE)</f>
        <v>#N/A</v>
      </c>
    </row>
    <row r="1565" spans="1:18" x14ac:dyDescent="0.3">
      <c r="A1565" s="1" t="s">
        <v>5900</v>
      </c>
      <c r="B1565" s="1" t="s">
        <v>4211</v>
      </c>
      <c r="C1565" s="1" t="s">
        <v>4326</v>
      </c>
      <c r="D1565" s="1" t="str">
        <f>VLOOKUP($B1565,'[1]ALL ACCESSIONS'!$A$2:$M$28915,3,FALSE)</f>
        <v xml:space="preserve">x13-VARD-087 </v>
      </c>
      <c r="E1565" s="1">
        <f t="shared" si="48"/>
        <v>2</v>
      </c>
      <c r="F1565" s="10">
        <v>1</v>
      </c>
      <c r="G1565" s="10">
        <v>1</v>
      </c>
      <c r="K1565" s="1" t="str">
        <f t="shared" si="49"/>
        <v>YR2</v>
      </c>
      <c r="L1565" s="1" t="str">
        <f>VLOOKUP($B1565,'[1]ALL ACCESSIONS'!$A$2:$M$30000,6,FALSE)</f>
        <v>22IL</v>
      </c>
      <c r="M1565" s="1" t="str">
        <f>VLOOKUP($B1565,'[1]ALL ACCESSIONS'!$A$2:$M$30000,7,FALSE)</f>
        <v>20YR2-6</v>
      </c>
      <c r="N1565" s="1" t="str">
        <f>VLOOKUP($B1565,'[1]ALL ACCESSIONS'!$A$2:$M$30000,8,FALSE)</f>
        <v>19YR1</v>
      </c>
      <c r="O1565" s="1">
        <f>VLOOKUP($B1565,'[1]ALL ACCESSIONS'!$A$2:$M$30000,9,FALSE)</f>
        <v>0</v>
      </c>
      <c r="P1565" s="1">
        <f>VLOOKUP($B1565,'[1]ALL ACCESSIONS'!$A$2:$M$30000,10,FALSE)</f>
        <v>0</v>
      </c>
      <c r="Q1565" s="1">
        <f>VLOOKUP($B1565,'[1]ALL ACCESSIONS'!$A$2:$M$30000,11,FALSE)</f>
        <v>0</v>
      </c>
      <c r="R1565" s="1" t="e">
        <f>VLOOKUP(A1565,[2]ENTRY!$C$2:$C$101,1,FALSE)</f>
        <v>#N/A</v>
      </c>
    </row>
    <row r="1566" spans="1:18" x14ac:dyDescent="0.3">
      <c r="A1566" s="1" t="s">
        <v>5900</v>
      </c>
      <c r="B1566" s="1" t="s">
        <v>4222</v>
      </c>
      <c r="C1566" s="1" t="s">
        <v>4326</v>
      </c>
      <c r="D1566" s="1" t="str">
        <f>VLOOKUP($B1566,'[1]ALL ACCESSIONS'!$A$2:$M$28915,3,FALSE)</f>
        <v xml:space="preserve">x13-VARD-087 </v>
      </c>
      <c r="E1566" s="1">
        <f t="shared" si="48"/>
        <v>3</v>
      </c>
      <c r="F1566" s="10">
        <v>1</v>
      </c>
      <c r="G1566" s="10">
        <v>1</v>
      </c>
      <c r="H1566" s="10">
        <v>1</v>
      </c>
      <c r="K1566" s="1" t="str">
        <f t="shared" si="49"/>
        <v>YR3</v>
      </c>
      <c r="L1566" s="1" t="str">
        <f>VLOOKUP($B1566,'[1]ALL ACCESSIONS'!$A$2:$M$30000,6,FALSE)</f>
        <v>21YR3</v>
      </c>
      <c r="M1566" s="1" t="str">
        <f>VLOOKUP($B1566,'[1]ALL ACCESSIONS'!$A$2:$M$30000,7,FALSE)</f>
        <v>20YR2-6</v>
      </c>
      <c r="N1566" s="1" t="str">
        <f>VLOOKUP($B1566,'[1]ALL ACCESSIONS'!$A$2:$M$30000,8,FALSE)</f>
        <v>19YR1</v>
      </c>
      <c r="O1566" s="1">
        <f>VLOOKUP($B1566,'[1]ALL ACCESSIONS'!$A$2:$M$30000,9,FALSE)</f>
        <v>0</v>
      </c>
      <c r="P1566" s="1">
        <f>VLOOKUP($B1566,'[1]ALL ACCESSIONS'!$A$2:$M$30000,10,FALSE)</f>
        <v>0</v>
      </c>
      <c r="Q1566" s="1">
        <f>VLOOKUP($B1566,'[1]ALL ACCESSIONS'!$A$2:$M$30000,11,FALSE)</f>
        <v>0</v>
      </c>
    </row>
    <row r="1567" spans="1:18" x14ac:dyDescent="0.3">
      <c r="A1567" s="1" t="s">
        <v>5900</v>
      </c>
      <c r="B1567" s="1" t="s">
        <v>3630</v>
      </c>
      <c r="C1567" s="1" t="s">
        <v>4326</v>
      </c>
      <c r="D1567" s="1" t="str">
        <f>VLOOKUP($B1567,'[1]ALL ACCESSIONS'!$A$2:$M$28915,3,FALSE)</f>
        <v xml:space="preserve">x13-TGS-001a </v>
      </c>
      <c r="E1567" s="1">
        <f t="shared" si="48"/>
        <v>3</v>
      </c>
      <c r="F1567" s="10">
        <v>1</v>
      </c>
      <c r="G1567" s="10">
        <v>1</v>
      </c>
      <c r="H1567" s="10">
        <v>1</v>
      </c>
      <c r="K1567" s="1" t="str">
        <f t="shared" si="49"/>
        <v>YR3</v>
      </c>
      <c r="L1567" s="1" t="str">
        <f>VLOOKUP($B1567,'[1]ALL ACCESSIONS'!$A$2:$M$30000,6,FALSE)</f>
        <v>22YR4;IL</v>
      </c>
      <c r="M1567" s="1" t="str">
        <f>VLOOKUP($B1567,'[1]ALL ACCESSIONS'!$A$2:$M$30000,7,FALSE)</f>
        <v>21YR3</v>
      </c>
      <c r="N1567" s="1" t="str">
        <f>VLOOKUP($B1567,'[1]ALL ACCESSIONS'!$A$2:$M$30000,8,FALSE)</f>
        <v>20YR2-2</v>
      </c>
      <c r="O1567" s="1" t="str">
        <f>VLOOKUP($B1567,'[1]ALL ACCESSIONS'!$A$2:$M$30000,9,FALSE)</f>
        <v>19YR1</v>
      </c>
      <c r="P1567" s="1">
        <f>VLOOKUP($B1567,'[1]ALL ACCESSIONS'!$A$2:$M$30000,10,FALSE)</f>
        <v>0</v>
      </c>
      <c r="Q1567" s="1">
        <f>VLOOKUP($B1567,'[1]ALL ACCESSIONS'!$A$2:$M$30000,11,FALSE)</f>
        <v>0</v>
      </c>
    </row>
    <row r="1568" spans="1:18" x14ac:dyDescent="0.3">
      <c r="A1568" s="1" t="s">
        <v>5900</v>
      </c>
      <c r="B1568" s="1" t="s">
        <v>3695</v>
      </c>
      <c r="C1568" s="1" t="s">
        <v>4326</v>
      </c>
      <c r="D1568" s="1" t="str">
        <f>VLOOKUP($B1568,'[1]ALL ACCESSIONS'!$A$2:$M$28915,3,FALSE)</f>
        <v xml:space="preserve">x13-TGS-014a </v>
      </c>
      <c r="E1568" s="1">
        <f t="shared" si="48"/>
        <v>1</v>
      </c>
      <c r="F1568" s="10">
        <v>1</v>
      </c>
      <c r="K1568" s="1" t="str">
        <f t="shared" si="49"/>
        <v>YR1</v>
      </c>
      <c r="L1568" s="1" t="str">
        <f>VLOOKUP($B1568,'[1]ALL ACCESSIONS'!$A$2:$M$30000,6,FALSE)</f>
        <v>19YR1</v>
      </c>
      <c r="M1568" s="1">
        <f>VLOOKUP($B1568,'[1]ALL ACCESSIONS'!$A$2:$M$30000,7,FALSE)</f>
        <v>0</v>
      </c>
      <c r="N1568" s="1">
        <f>VLOOKUP($B1568,'[1]ALL ACCESSIONS'!$A$2:$M$30000,8,FALSE)</f>
        <v>0</v>
      </c>
      <c r="O1568" s="1">
        <f>VLOOKUP($B1568,'[1]ALL ACCESSIONS'!$A$2:$M$30000,9,FALSE)</f>
        <v>0</v>
      </c>
      <c r="P1568" s="1">
        <f>VLOOKUP($B1568,'[1]ALL ACCESSIONS'!$A$2:$M$30000,10,FALSE)</f>
        <v>0</v>
      </c>
      <c r="Q1568" s="1">
        <f>VLOOKUP($B1568,'[1]ALL ACCESSIONS'!$A$2:$M$30000,11,FALSE)</f>
        <v>0</v>
      </c>
    </row>
    <row r="1569" spans="1:18" x14ac:dyDescent="0.3">
      <c r="A1569" s="1" t="s">
        <v>5900</v>
      </c>
      <c r="B1569" s="1" t="s">
        <v>3635</v>
      </c>
      <c r="C1569" s="1" t="s">
        <v>4326</v>
      </c>
      <c r="D1569" s="1" t="str">
        <f>VLOOKUP($B1569,'[1]ALL ACCESSIONS'!$A$2:$M$28915,3,FALSE)</f>
        <v xml:space="preserve">x13-TGS-014a </v>
      </c>
      <c r="E1569" s="1">
        <f t="shared" si="48"/>
        <v>1</v>
      </c>
      <c r="F1569" s="10">
        <v>1</v>
      </c>
      <c r="K1569" s="1" t="str">
        <f t="shared" si="49"/>
        <v>YR1</v>
      </c>
      <c r="L1569" s="1" t="str">
        <f>VLOOKUP($B1569,'[1]ALL ACCESSIONS'!$A$2:$M$30000,6,FALSE)</f>
        <v>19YR1</v>
      </c>
      <c r="M1569" s="1">
        <f>VLOOKUP($B1569,'[1]ALL ACCESSIONS'!$A$2:$M$30000,7,FALSE)</f>
        <v>0</v>
      </c>
      <c r="N1569" s="1">
        <f>VLOOKUP($B1569,'[1]ALL ACCESSIONS'!$A$2:$M$30000,8,FALSE)</f>
        <v>0</v>
      </c>
      <c r="O1569" s="1">
        <f>VLOOKUP($B1569,'[1]ALL ACCESSIONS'!$A$2:$M$30000,9,FALSE)</f>
        <v>0</v>
      </c>
      <c r="P1569" s="1">
        <f>VLOOKUP($B1569,'[1]ALL ACCESSIONS'!$A$2:$M$30000,10,FALSE)</f>
        <v>0</v>
      </c>
      <c r="Q1569" s="1">
        <f>VLOOKUP($B1569,'[1]ALL ACCESSIONS'!$A$2:$M$30000,11,FALSE)</f>
        <v>0</v>
      </c>
    </row>
    <row r="1570" spans="1:18" x14ac:dyDescent="0.3">
      <c r="A1570" s="1" t="s">
        <v>5900</v>
      </c>
      <c r="B1570" s="1" t="s">
        <v>3647</v>
      </c>
      <c r="C1570" s="1" t="s">
        <v>4326</v>
      </c>
      <c r="D1570" s="1" t="str">
        <f>VLOOKUP($B1570,'[1]ALL ACCESSIONS'!$A$2:$M$28915,3,FALSE)</f>
        <v xml:space="preserve">x13-TGS-014a </v>
      </c>
      <c r="E1570" s="1">
        <f t="shared" si="48"/>
        <v>1</v>
      </c>
      <c r="F1570" s="10">
        <v>1</v>
      </c>
      <c r="K1570" s="1" t="str">
        <f t="shared" si="49"/>
        <v>YR1</v>
      </c>
      <c r="L1570" s="1" t="str">
        <f>VLOOKUP($B1570,'[1]ALL ACCESSIONS'!$A$2:$M$30000,6,FALSE)</f>
        <v>19YR1</v>
      </c>
      <c r="M1570" s="1">
        <f>VLOOKUP($B1570,'[1]ALL ACCESSIONS'!$A$2:$M$30000,7,FALSE)</f>
        <v>0</v>
      </c>
      <c r="N1570" s="1">
        <f>VLOOKUP($B1570,'[1]ALL ACCESSIONS'!$A$2:$M$30000,8,FALSE)</f>
        <v>0</v>
      </c>
      <c r="O1570" s="1">
        <f>VLOOKUP($B1570,'[1]ALL ACCESSIONS'!$A$2:$M$30000,9,FALSE)</f>
        <v>0</v>
      </c>
      <c r="P1570" s="1">
        <f>VLOOKUP($B1570,'[1]ALL ACCESSIONS'!$A$2:$M$30000,10,FALSE)</f>
        <v>0</v>
      </c>
      <c r="Q1570" s="1">
        <f>VLOOKUP($B1570,'[1]ALL ACCESSIONS'!$A$2:$M$30000,11,FALSE)</f>
        <v>0</v>
      </c>
    </row>
    <row r="1571" spans="1:18" x14ac:dyDescent="0.3">
      <c r="A1571" s="1" t="s">
        <v>5900</v>
      </c>
      <c r="B1571" s="1" t="s">
        <v>4240</v>
      </c>
      <c r="C1571" s="1" t="s">
        <v>4326</v>
      </c>
      <c r="D1571" s="1" t="str">
        <f>VLOOKUP($B1571,'[1]ALL ACCESSIONS'!$A$2:$M$28915,3,FALSE)</f>
        <v xml:space="preserve">x13-VARD-096a </v>
      </c>
      <c r="E1571" s="1">
        <f t="shared" si="48"/>
        <v>2</v>
      </c>
      <c r="F1571" s="10">
        <v>1</v>
      </c>
      <c r="G1571" s="10">
        <v>1</v>
      </c>
      <c r="K1571" s="1" t="str">
        <f t="shared" si="49"/>
        <v>YR2</v>
      </c>
      <c r="L1571" s="1" t="str">
        <f>VLOOKUP($B1571,'[1]ALL ACCESSIONS'!$A$2:$M$30000,6,FALSE)</f>
        <v>20YR2-2</v>
      </c>
      <c r="M1571" s="1" t="str">
        <f>VLOOKUP($B1571,'[1]ALL ACCESSIONS'!$A$2:$M$30000,7,FALSE)</f>
        <v>19YR1</v>
      </c>
      <c r="N1571" s="1">
        <f>VLOOKUP($B1571,'[1]ALL ACCESSIONS'!$A$2:$M$30000,8,FALSE)</f>
        <v>0</v>
      </c>
      <c r="O1571" s="1">
        <f>VLOOKUP($B1571,'[1]ALL ACCESSIONS'!$A$2:$M$30000,9,FALSE)</f>
        <v>0</v>
      </c>
      <c r="P1571" s="1">
        <f>VLOOKUP($B1571,'[1]ALL ACCESSIONS'!$A$2:$M$30000,10,FALSE)</f>
        <v>0</v>
      </c>
      <c r="Q1571" s="1">
        <f>VLOOKUP($B1571,'[1]ALL ACCESSIONS'!$A$2:$M$30000,11,FALSE)</f>
        <v>0</v>
      </c>
    </row>
    <row r="1572" spans="1:18" x14ac:dyDescent="0.3">
      <c r="A1572" s="1" t="s">
        <v>5900</v>
      </c>
      <c r="B1572" s="1" t="s">
        <v>4247</v>
      </c>
      <c r="C1572" s="1" t="s">
        <v>4326</v>
      </c>
      <c r="D1572" s="1" t="str">
        <f>VLOOKUP($B1572,'[1]ALL ACCESSIONS'!$A$2:$M$28915,3,FALSE)</f>
        <v xml:space="preserve">x13-VARD-096a </v>
      </c>
      <c r="E1572" s="1">
        <f t="shared" si="48"/>
        <v>1</v>
      </c>
      <c r="F1572" s="10">
        <v>1</v>
      </c>
      <c r="K1572" s="1" t="str">
        <f t="shared" si="49"/>
        <v>YR1</v>
      </c>
      <c r="L1572" s="1" t="str">
        <f>VLOOKUP($B1572,'[1]ALL ACCESSIONS'!$A$2:$M$30000,6,FALSE)</f>
        <v>19YR1</v>
      </c>
      <c r="M1572" s="1">
        <f>VLOOKUP($B1572,'[1]ALL ACCESSIONS'!$A$2:$M$30000,7,FALSE)</f>
        <v>0</v>
      </c>
      <c r="N1572" s="1">
        <f>VLOOKUP($B1572,'[1]ALL ACCESSIONS'!$A$2:$M$30000,8,FALSE)</f>
        <v>0</v>
      </c>
      <c r="O1572" s="1">
        <f>VLOOKUP($B1572,'[1]ALL ACCESSIONS'!$A$2:$M$30000,9,FALSE)</f>
        <v>0</v>
      </c>
      <c r="P1572" s="1">
        <f>VLOOKUP($B1572,'[1]ALL ACCESSIONS'!$A$2:$M$30000,10,FALSE)</f>
        <v>0</v>
      </c>
      <c r="Q1572" s="1">
        <f>VLOOKUP($B1572,'[1]ALL ACCESSIONS'!$A$2:$M$30000,11,FALSE)</f>
        <v>0</v>
      </c>
    </row>
    <row r="1573" spans="1:18" x14ac:dyDescent="0.3">
      <c r="A1573" s="1" t="s">
        <v>5900</v>
      </c>
      <c r="B1573" s="1" t="s">
        <v>4258</v>
      </c>
      <c r="C1573" s="1" t="s">
        <v>4326</v>
      </c>
      <c r="D1573" s="1" t="str">
        <f>VLOOKUP($B1573,'[1]ALL ACCESSIONS'!$A$2:$M$28915,3,FALSE)</f>
        <v xml:space="preserve">x13-VARD-096a </v>
      </c>
      <c r="E1573" s="1">
        <f t="shared" si="48"/>
        <v>1</v>
      </c>
      <c r="F1573" s="10">
        <v>1</v>
      </c>
      <c r="K1573" s="1" t="str">
        <f t="shared" si="49"/>
        <v>YR1</v>
      </c>
      <c r="L1573" s="1" t="str">
        <f>VLOOKUP($B1573,'[1]ALL ACCESSIONS'!$A$2:$M$30000,6,FALSE)</f>
        <v>19YR1</v>
      </c>
      <c r="M1573" s="1">
        <f>VLOOKUP($B1573,'[1]ALL ACCESSIONS'!$A$2:$M$30000,7,FALSE)</f>
        <v>0</v>
      </c>
      <c r="N1573" s="1">
        <f>VLOOKUP($B1573,'[1]ALL ACCESSIONS'!$A$2:$M$30000,8,FALSE)</f>
        <v>0</v>
      </c>
      <c r="O1573" s="1">
        <f>VLOOKUP($B1573,'[1]ALL ACCESSIONS'!$A$2:$M$30000,9,FALSE)</f>
        <v>0</v>
      </c>
      <c r="P1573" s="1">
        <f>VLOOKUP($B1573,'[1]ALL ACCESSIONS'!$A$2:$M$30000,10,FALSE)</f>
        <v>0</v>
      </c>
      <c r="Q1573" s="1">
        <f>VLOOKUP($B1573,'[1]ALL ACCESSIONS'!$A$2:$M$30000,11,FALSE)</f>
        <v>0</v>
      </c>
    </row>
    <row r="1574" spans="1:18" x14ac:dyDescent="0.3">
      <c r="A1574" s="1" t="s">
        <v>5900</v>
      </c>
      <c r="B1574" s="1" t="s">
        <v>4238</v>
      </c>
      <c r="C1574" s="1" t="s">
        <v>4326</v>
      </c>
      <c r="D1574" s="1" t="str">
        <f>VLOOKUP($B1574,'[1]ALL ACCESSIONS'!$A$2:$M$28915,3,FALSE)</f>
        <v xml:space="preserve">x13-VARD-096a </v>
      </c>
      <c r="E1574" s="1">
        <f t="shared" si="48"/>
        <v>1</v>
      </c>
      <c r="F1574" s="10">
        <v>1</v>
      </c>
      <c r="K1574" s="1" t="str">
        <f t="shared" si="49"/>
        <v>YR1</v>
      </c>
      <c r="L1574" s="1" t="str">
        <f>VLOOKUP($B1574,'[1]ALL ACCESSIONS'!$A$2:$M$30000,6,FALSE)</f>
        <v>19YR1</v>
      </c>
      <c r="M1574" s="1">
        <f>VLOOKUP($B1574,'[1]ALL ACCESSIONS'!$A$2:$M$30000,7,FALSE)</f>
        <v>0</v>
      </c>
      <c r="N1574" s="1">
        <f>VLOOKUP($B1574,'[1]ALL ACCESSIONS'!$A$2:$M$30000,8,FALSE)</f>
        <v>0</v>
      </c>
      <c r="O1574" s="1">
        <f>VLOOKUP($B1574,'[1]ALL ACCESSIONS'!$A$2:$M$30000,9,FALSE)</f>
        <v>0</v>
      </c>
      <c r="P1574" s="1">
        <f>VLOOKUP($B1574,'[1]ALL ACCESSIONS'!$A$2:$M$30000,10,FALSE)</f>
        <v>0</v>
      </c>
      <c r="Q1574" s="1">
        <f>VLOOKUP($B1574,'[1]ALL ACCESSIONS'!$A$2:$M$30000,11,FALSE)</f>
        <v>0</v>
      </c>
    </row>
    <row r="1575" spans="1:18" x14ac:dyDescent="0.3">
      <c r="A1575" s="1" t="s">
        <v>5900</v>
      </c>
      <c r="B1575" s="1" t="s">
        <v>4182</v>
      </c>
      <c r="C1575" s="1" t="s">
        <v>4326</v>
      </c>
      <c r="D1575" s="1" t="str">
        <f>VLOOKUP($B1575,'[1]ALL ACCESSIONS'!$A$2:$M$28915,3,FALSE)</f>
        <v xml:space="preserve">x13-VARD-096a </v>
      </c>
      <c r="E1575" s="1">
        <f t="shared" si="48"/>
        <v>2</v>
      </c>
      <c r="F1575" s="10">
        <v>1</v>
      </c>
      <c r="G1575" s="10">
        <v>1</v>
      </c>
      <c r="K1575" s="1" t="str">
        <f t="shared" si="49"/>
        <v>YR2</v>
      </c>
      <c r="L1575" s="1" t="str">
        <f>VLOOKUP($B1575,'[1]ALL ACCESSIONS'!$A$2:$M$30000,6,FALSE)</f>
        <v>20YR2-2</v>
      </c>
      <c r="M1575" s="1" t="str">
        <f>VLOOKUP($B1575,'[1]ALL ACCESSIONS'!$A$2:$M$30000,7,FALSE)</f>
        <v>19YR1</v>
      </c>
      <c r="N1575" s="1">
        <f>VLOOKUP($B1575,'[1]ALL ACCESSIONS'!$A$2:$M$30000,8,FALSE)</f>
        <v>0</v>
      </c>
      <c r="O1575" s="1">
        <f>VLOOKUP($B1575,'[1]ALL ACCESSIONS'!$A$2:$M$30000,9,FALSE)</f>
        <v>0</v>
      </c>
      <c r="P1575" s="1">
        <f>VLOOKUP($B1575,'[1]ALL ACCESSIONS'!$A$2:$M$30000,10,FALSE)</f>
        <v>0</v>
      </c>
      <c r="Q1575" s="1">
        <f>VLOOKUP($B1575,'[1]ALL ACCESSIONS'!$A$2:$M$30000,11,FALSE)</f>
        <v>0</v>
      </c>
    </row>
    <row r="1576" spans="1:18" x14ac:dyDescent="0.3">
      <c r="A1576" s="1" t="s">
        <v>5900</v>
      </c>
      <c r="B1576" s="1" t="s">
        <v>4194</v>
      </c>
      <c r="C1576" s="1" t="s">
        <v>4326</v>
      </c>
      <c r="D1576" s="1" t="str">
        <f>VLOOKUP($B1576,'[1]ALL ACCESSIONS'!$A$2:$M$28915,3,FALSE)</f>
        <v xml:space="preserve">x13-VARD-096a </v>
      </c>
      <c r="E1576" s="1">
        <f t="shared" si="48"/>
        <v>2</v>
      </c>
      <c r="F1576" s="10">
        <v>1</v>
      </c>
      <c r="G1576" s="10">
        <v>1</v>
      </c>
      <c r="K1576" s="1" t="str">
        <f t="shared" si="49"/>
        <v>YR2</v>
      </c>
      <c r="L1576" s="1" t="str">
        <f>VLOOKUP($B1576,'[1]ALL ACCESSIONS'!$A$2:$M$30000,6,FALSE)</f>
        <v>20YR2-2</v>
      </c>
      <c r="M1576" s="1" t="str">
        <f>VLOOKUP($B1576,'[1]ALL ACCESSIONS'!$A$2:$M$30000,7,FALSE)</f>
        <v>19YR1</v>
      </c>
      <c r="N1576" s="1">
        <f>VLOOKUP($B1576,'[1]ALL ACCESSIONS'!$A$2:$M$30000,8,FALSE)</f>
        <v>0</v>
      </c>
      <c r="O1576" s="1">
        <f>VLOOKUP($B1576,'[1]ALL ACCESSIONS'!$A$2:$M$30000,9,FALSE)</f>
        <v>0</v>
      </c>
      <c r="P1576" s="1">
        <f>VLOOKUP($B1576,'[1]ALL ACCESSIONS'!$A$2:$M$30000,10,FALSE)</f>
        <v>0</v>
      </c>
      <c r="Q1576" s="1">
        <f>VLOOKUP($B1576,'[1]ALL ACCESSIONS'!$A$2:$M$30000,11,FALSE)</f>
        <v>0</v>
      </c>
    </row>
    <row r="1577" spans="1:18" x14ac:dyDescent="0.3">
      <c r="A1577" s="1" t="s">
        <v>5900</v>
      </c>
      <c r="B1577" s="1" t="s">
        <v>4206</v>
      </c>
      <c r="C1577" s="1" t="s">
        <v>4326</v>
      </c>
      <c r="D1577" s="1" t="str">
        <f>VLOOKUP($B1577,'[1]ALL ACCESSIONS'!$A$2:$M$28915,3,FALSE)</f>
        <v xml:space="preserve">x13-VARD-096a </v>
      </c>
      <c r="E1577" s="1">
        <f t="shared" si="48"/>
        <v>1</v>
      </c>
      <c r="F1577" s="10">
        <v>1</v>
      </c>
      <c r="K1577" s="1" t="str">
        <f t="shared" si="49"/>
        <v>YR1</v>
      </c>
      <c r="L1577" s="1" t="str">
        <f>VLOOKUP($B1577,'[1]ALL ACCESSIONS'!$A$2:$M$30000,6,FALSE)</f>
        <v>19YR1</v>
      </c>
      <c r="M1577" s="1">
        <f>VLOOKUP($B1577,'[1]ALL ACCESSIONS'!$A$2:$M$30000,7,FALSE)</f>
        <v>0</v>
      </c>
      <c r="N1577" s="1">
        <f>VLOOKUP($B1577,'[1]ALL ACCESSIONS'!$A$2:$M$30000,8,FALSE)</f>
        <v>0</v>
      </c>
      <c r="O1577" s="1">
        <f>VLOOKUP($B1577,'[1]ALL ACCESSIONS'!$A$2:$M$30000,9,FALSE)</f>
        <v>0</v>
      </c>
      <c r="P1577" s="1">
        <f>VLOOKUP($B1577,'[1]ALL ACCESSIONS'!$A$2:$M$30000,10,FALSE)</f>
        <v>0</v>
      </c>
      <c r="Q1577" s="1">
        <f>VLOOKUP($B1577,'[1]ALL ACCESSIONS'!$A$2:$M$30000,11,FALSE)</f>
        <v>0</v>
      </c>
    </row>
    <row r="1578" spans="1:18" x14ac:dyDescent="0.3">
      <c r="A1578" s="1" t="s">
        <v>5900</v>
      </c>
      <c r="B1578" s="1" t="s">
        <v>4217</v>
      </c>
      <c r="C1578" s="1" t="s">
        <v>4326</v>
      </c>
      <c r="D1578" s="1" t="str">
        <f>VLOOKUP($B1578,'[1]ALL ACCESSIONS'!$A$2:$M$28915,3,FALSE)</f>
        <v xml:space="preserve">x13-VARD-096a </v>
      </c>
      <c r="E1578" s="1">
        <f t="shared" si="48"/>
        <v>2</v>
      </c>
      <c r="F1578" s="10">
        <v>1</v>
      </c>
      <c r="G1578" s="10">
        <v>1</v>
      </c>
      <c r="K1578" s="1" t="str">
        <f t="shared" si="49"/>
        <v>YR2</v>
      </c>
      <c r="L1578" s="1" t="str">
        <f>VLOOKUP($B1578,'[1]ALL ACCESSIONS'!$A$2:$M$30000,6,FALSE)</f>
        <v>20YR2-2</v>
      </c>
      <c r="M1578" s="1" t="str">
        <f>VLOOKUP($B1578,'[1]ALL ACCESSIONS'!$A$2:$M$30000,7,FALSE)</f>
        <v>19YR1</v>
      </c>
      <c r="N1578" s="1">
        <f>VLOOKUP($B1578,'[1]ALL ACCESSIONS'!$A$2:$M$30000,8,FALSE)</f>
        <v>0</v>
      </c>
      <c r="O1578" s="1">
        <f>VLOOKUP($B1578,'[1]ALL ACCESSIONS'!$A$2:$M$30000,9,FALSE)</f>
        <v>0</v>
      </c>
      <c r="P1578" s="1">
        <f>VLOOKUP($B1578,'[1]ALL ACCESSIONS'!$A$2:$M$30000,10,FALSE)</f>
        <v>0</v>
      </c>
      <c r="Q1578" s="1">
        <f>VLOOKUP($B1578,'[1]ALL ACCESSIONS'!$A$2:$M$30000,11,FALSE)</f>
        <v>0</v>
      </c>
    </row>
    <row r="1579" spans="1:18" x14ac:dyDescent="0.3">
      <c r="A1579" s="1" t="s">
        <v>5900</v>
      </c>
      <c r="B1579" s="1" t="s">
        <v>4239</v>
      </c>
      <c r="C1579" s="1" t="s">
        <v>4326</v>
      </c>
      <c r="D1579" s="1" t="str">
        <f>VLOOKUP($B1579,'[1]ALL ACCESSIONS'!$A$2:$M$28915,3,FALSE)</f>
        <v xml:space="preserve">x13-VARD-096a </v>
      </c>
      <c r="E1579" s="1">
        <f t="shared" si="48"/>
        <v>2</v>
      </c>
      <c r="F1579" s="10">
        <v>1</v>
      </c>
      <c r="G1579" s="10">
        <v>1</v>
      </c>
      <c r="K1579" s="1" t="str">
        <f t="shared" si="49"/>
        <v>YR2</v>
      </c>
      <c r="L1579" s="1" t="str">
        <f>VLOOKUP($B1579,'[1]ALL ACCESSIONS'!$A$2:$M$30000,6,FALSE)</f>
        <v>20YR2-2</v>
      </c>
      <c r="M1579" s="1" t="str">
        <f>VLOOKUP($B1579,'[1]ALL ACCESSIONS'!$A$2:$M$30000,7,FALSE)</f>
        <v>19YR1</v>
      </c>
      <c r="N1579" s="1">
        <f>VLOOKUP($B1579,'[1]ALL ACCESSIONS'!$A$2:$M$30000,8,FALSE)</f>
        <v>0</v>
      </c>
      <c r="O1579" s="1">
        <f>VLOOKUP($B1579,'[1]ALL ACCESSIONS'!$A$2:$M$30000,9,FALSE)</f>
        <v>0</v>
      </c>
      <c r="P1579" s="1">
        <f>VLOOKUP($B1579,'[1]ALL ACCESSIONS'!$A$2:$M$30000,10,FALSE)</f>
        <v>0</v>
      </c>
      <c r="Q1579" s="1">
        <f>VLOOKUP($B1579,'[1]ALL ACCESSIONS'!$A$2:$M$30000,11,FALSE)</f>
        <v>0</v>
      </c>
    </row>
    <row r="1580" spans="1:18" x14ac:dyDescent="0.3">
      <c r="A1580" s="1" t="s">
        <v>5900</v>
      </c>
      <c r="B1580" s="1" t="s">
        <v>4248</v>
      </c>
      <c r="C1580" s="1" t="s">
        <v>4326</v>
      </c>
      <c r="D1580" s="1" t="str">
        <f>VLOOKUP($B1580,'[1]ALL ACCESSIONS'!$A$2:$M$28915,3,FALSE)</f>
        <v xml:space="preserve">x13-VARD-096a </v>
      </c>
      <c r="E1580" s="1">
        <f t="shared" si="48"/>
        <v>2</v>
      </c>
      <c r="F1580" s="10">
        <v>1</v>
      </c>
      <c r="G1580" s="10">
        <v>1</v>
      </c>
      <c r="K1580" s="1" t="str">
        <f t="shared" si="49"/>
        <v>YR2</v>
      </c>
      <c r="L1580" s="1" t="str">
        <f>VLOOKUP($B1580,'[1]ALL ACCESSIONS'!$A$2:$M$30000,6,FALSE)</f>
        <v>20YR2-2</v>
      </c>
      <c r="M1580" s="1" t="str">
        <f>VLOOKUP($B1580,'[1]ALL ACCESSIONS'!$A$2:$M$30000,7,FALSE)</f>
        <v>19YR1</v>
      </c>
      <c r="N1580" s="1">
        <f>VLOOKUP($B1580,'[1]ALL ACCESSIONS'!$A$2:$M$30000,8,FALSE)</f>
        <v>0</v>
      </c>
      <c r="O1580" s="1">
        <f>VLOOKUP($B1580,'[1]ALL ACCESSIONS'!$A$2:$M$30000,9,FALSE)</f>
        <v>0</v>
      </c>
      <c r="P1580" s="1">
        <f>VLOOKUP($B1580,'[1]ALL ACCESSIONS'!$A$2:$M$30000,10,FALSE)</f>
        <v>0</v>
      </c>
      <c r="Q1580" s="1">
        <f>VLOOKUP($B1580,'[1]ALL ACCESSIONS'!$A$2:$M$30000,11,FALSE)</f>
        <v>0</v>
      </c>
    </row>
    <row r="1581" spans="1:18" x14ac:dyDescent="0.3">
      <c r="A1581" s="1" t="s">
        <v>5900</v>
      </c>
      <c r="B1581" s="1" t="s">
        <v>4259</v>
      </c>
      <c r="C1581" s="1" t="s">
        <v>4326</v>
      </c>
      <c r="D1581" s="1" t="str">
        <f>VLOOKUP($B1581,'[1]ALL ACCESSIONS'!$A$2:$M$28915,3,FALSE)</f>
        <v xml:space="preserve">x13-VARD-096a </v>
      </c>
      <c r="E1581" s="1">
        <f t="shared" si="48"/>
        <v>2</v>
      </c>
      <c r="F1581" s="10">
        <v>1</v>
      </c>
      <c r="G1581" s="10">
        <v>1</v>
      </c>
      <c r="K1581" s="1" t="str">
        <f t="shared" si="49"/>
        <v>YR2</v>
      </c>
      <c r="L1581" s="1" t="str">
        <f>VLOOKUP($B1581,'[1]ALL ACCESSIONS'!$A$2:$M$30000,6,FALSE)</f>
        <v>20YR2-2</v>
      </c>
      <c r="M1581" s="1" t="str">
        <f>VLOOKUP($B1581,'[1]ALL ACCESSIONS'!$A$2:$M$30000,7,FALSE)</f>
        <v>19YR1</v>
      </c>
      <c r="N1581" s="1">
        <f>VLOOKUP($B1581,'[1]ALL ACCESSIONS'!$A$2:$M$30000,8,FALSE)</f>
        <v>0</v>
      </c>
      <c r="O1581" s="1">
        <f>VLOOKUP($B1581,'[1]ALL ACCESSIONS'!$A$2:$M$30000,9,FALSE)</f>
        <v>0</v>
      </c>
      <c r="P1581" s="1">
        <f>VLOOKUP($B1581,'[1]ALL ACCESSIONS'!$A$2:$M$30000,10,FALSE)</f>
        <v>0</v>
      </c>
      <c r="Q1581" s="1">
        <f>VLOOKUP($B1581,'[1]ALL ACCESSIONS'!$A$2:$M$30000,11,FALSE)</f>
        <v>0</v>
      </c>
    </row>
    <row r="1582" spans="1:18" x14ac:dyDescent="0.3">
      <c r="A1582" s="1" t="s">
        <v>5900</v>
      </c>
      <c r="B1582" s="1" t="s">
        <v>4183</v>
      </c>
      <c r="C1582" s="1" t="s">
        <v>4326</v>
      </c>
      <c r="D1582" s="1" t="str">
        <f>VLOOKUP($B1582,'[1]ALL ACCESSIONS'!$A$2:$M$28915,3,FALSE)</f>
        <v xml:space="preserve">x13-VARD-096a </v>
      </c>
      <c r="E1582" s="1">
        <f t="shared" si="48"/>
        <v>2</v>
      </c>
      <c r="F1582" s="10">
        <v>1</v>
      </c>
      <c r="G1582" s="10">
        <v>1</v>
      </c>
      <c r="K1582" s="1" t="str">
        <f t="shared" si="49"/>
        <v>YR2</v>
      </c>
      <c r="L1582" s="1" t="str">
        <f>VLOOKUP($B1582,'[1]ALL ACCESSIONS'!$A$2:$M$30000,6,FALSE)</f>
        <v>20YR2-2</v>
      </c>
      <c r="M1582" s="1" t="str">
        <f>VLOOKUP($B1582,'[1]ALL ACCESSIONS'!$A$2:$M$30000,7,FALSE)</f>
        <v>19YR1</v>
      </c>
      <c r="N1582" s="1">
        <f>VLOOKUP($B1582,'[1]ALL ACCESSIONS'!$A$2:$M$30000,8,FALSE)</f>
        <v>0</v>
      </c>
      <c r="O1582" s="1">
        <f>VLOOKUP($B1582,'[1]ALL ACCESSIONS'!$A$2:$M$30000,9,FALSE)</f>
        <v>0</v>
      </c>
      <c r="P1582" s="1">
        <f>VLOOKUP($B1582,'[1]ALL ACCESSIONS'!$A$2:$M$30000,10,FALSE)</f>
        <v>0</v>
      </c>
      <c r="Q1582" s="1">
        <f>VLOOKUP($B1582,'[1]ALL ACCESSIONS'!$A$2:$M$30000,11,FALSE)</f>
        <v>0</v>
      </c>
    </row>
    <row r="1583" spans="1:18" x14ac:dyDescent="0.3">
      <c r="A1583" s="1" t="s">
        <v>5900</v>
      </c>
      <c r="B1583" s="1" t="s">
        <v>4195</v>
      </c>
      <c r="C1583" s="1" t="s">
        <v>4326</v>
      </c>
      <c r="D1583" s="1" t="str">
        <f>VLOOKUP($B1583,'[1]ALL ACCESSIONS'!$A$2:$M$28915,3,FALSE)</f>
        <v xml:space="preserve">x13-VARD-096a </v>
      </c>
      <c r="E1583" s="1">
        <f t="shared" si="48"/>
        <v>2</v>
      </c>
      <c r="F1583" s="10">
        <v>1</v>
      </c>
      <c r="G1583" s="10">
        <v>1</v>
      </c>
      <c r="K1583" s="1" t="str">
        <f t="shared" si="49"/>
        <v>YR2</v>
      </c>
      <c r="L1583" s="1" t="str">
        <f>VLOOKUP($B1583,'[1]ALL ACCESSIONS'!$A$2:$M$30000,6,FALSE)</f>
        <v>20YR2-2</v>
      </c>
      <c r="M1583" s="1" t="str">
        <f>VLOOKUP($B1583,'[1]ALL ACCESSIONS'!$A$2:$M$30000,7,FALSE)</f>
        <v>19YR1</v>
      </c>
      <c r="N1583" s="1">
        <f>VLOOKUP($B1583,'[1]ALL ACCESSIONS'!$A$2:$M$30000,8,FALSE)</f>
        <v>0</v>
      </c>
      <c r="O1583" s="1">
        <f>VLOOKUP($B1583,'[1]ALL ACCESSIONS'!$A$2:$M$30000,9,FALSE)</f>
        <v>0</v>
      </c>
      <c r="P1583" s="1">
        <f>VLOOKUP($B1583,'[1]ALL ACCESSIONS'!$A$2:$M$30000,10,FALSE)</f>
        <v>0</v>
      </c>
      <c r="Q1583" s="1">
        <f>VLOOKUP($B1583,'[1]ALL ACCESSIONS'!$A$2:$M$30000,11,FALSE)</f>
        <v>0</v>
      </c>
    </row>
    <row r="1584" spans="1:18" x14ac:dyDescent="0.3">
      <c r="A1584" s="1" t="s">
        <v>5900</v>
      </c>
      <c r="B1584" s="1" t="s">
        <v>4207</v>
      </c>
      <c r="C1584" s="1" t="s">
        <v>4326</v>
      </c>
      <c r="D1584" s="1" t="str">
        <f>VLOOKUP($B1584,'[1]ALL ACCESSIONS'!$A$2:$M$28915,3,FALSE)</f>
        <v xml:space="preserve">x13-VARD-096a </v>
      </c>
      <c r="E1584" s="1">
        <f t="shared" si="48"/>
        <v>3</v>
      </c>
      <c r="F1584" s="10">
        <v>1</v>
      </c>
      <c r="G1584" s="10">
        <v>1</v>
      </c>
      <c r="H1584" s="10">
        <v>1</v>
      </c>
      <c r="K1584" s="1" t="str">
        <f t="shared" si="49"/>
        <v>YR3</v>
      </c>
      <c r="L1584" s="1" t="str">
        <f>VLOOKUP($B1584,'[1]ALL ACCESSIONS'!$A$2:$M$30000,6,FALSE)</f>
        <v>22KY</v>
      </c>
      <c r="M1584" s="1" t="str">
        <f>VLOOKUP($B1584,'[1]ALL ACCESSIONS'!$A$2:$M$30000,7,FALSE)</f>
        <v>21YR3</v>
      </c>
      <c r="N1584" s="1" t="str">
        <f>VLOOKUP($B1584,'[1]ALL ACCESSIONS'!$A$2:$M$30000,8,FALSE)</f>
        <v>20YR2-2</v>
      </c>
      <c r="O1584" s="1" t="str">
        <f>VLOOKUP($B1584,'[1]ALL ACCESSIONS'!$A$2:$M$30000,9,FALSE)</f>
        <v>19YR1</v>
      </c>
      <c r="P1584" s="1">
        <f>VLOOKUP($B1584,'[1]ALL ACCESSIONS'!$A$2:$M$30000,10,FALSE)</f>
        <v>0</v>
      </c>
      <c r="Q1584" s="1">
        <f>VLOOKUP($B1584,'[1]ALL ACCESSIONS'!$A$2:$M$30000,11,FALSE)</f>
        <v>0</v>
      </c>
      <c r="R1584" s="1" t="e">
        <f>VLOOKUP(A1584,[2]ENTRY!$C$2:$C$101,1,FALSE)</f>
        <v>#N/A</v>
      </c>
    </row>
    <row r="1585" spans="1:17" x14ac:dyDescent="0.3">
      <c r="A1585" s="1" t="s">
        <v>5900</v>
      </c>
      <c r="B1585" s="1" t="s">
        <v>4218</v>
      </c>
      <c r="C1585" s="1" t="s">
        <v>4326</v>
      </c>
      <c r="D1585" s="1" t="str">
        <f>VLOOKUP($B1585,'[1]ALL ACCESSIONS'!$A$2:$M$28915,3,FALSE)</f>
        <v xml:space="preserve">x13-VARD-096a </v>
      </c>
      <c r="E1585" s="1">
        <f t="shared" si="48"/>
        <v>2</v>
      </c>
      <c r="F1585" s="10">
        <v>1</v>
      </c>
      <c r="G1585" s="10">
        <v>1</v>
      </c>
      <c r="K1585" s="1" t="str">
        <f t="shared" si="49"/>
        <v>YR2</v>
      </c>
      <c r="L1585" s="1" t="str">
        <f>VLOOKUP($B1585,'[1]ALL ACCESSIONS'!$A$2:$M$30000,6,FALSE)</f>
        <v>20YR2-1</v>
      </c>
      <c r="M1585" s="1" t="str">
        <f>VLOOKUP($B1585,'[1]ALL ACCESSIONS'!$A$2:$M$30000,7,FALSE)</f>
        <v>19YR1</v>
      </c>
      <c r="N1585" s="1">
        <f>VLOOKUP($B1585,'[1]ALL ACCESSIONS'!$A$2:$M$30000,8,FALSE)</f>
        <v>0</v>
      </c>
      <c r="O1585" s="1">
        <f>VLOOKUP($B1585,'[1]ALL ACCESSIONS'!$A$2:$M$30000,9,FALSE)</f>
        <v>0</v>
      </c>
      <c r="P1585" s="1">
        <f>VLOOKUP($B1585,'[1]ALL ACCESSIONS'!$A$2:$M$30000,10,FALSE)</f>
        <v>0</v>
      </c>
      <c r="Q1585" s="1">
        <f>VLOOKUP($B1585,'[1]ALL ACCESSIONS'!$A$2:$M$30000,11,FALSE)</f>
        <v>0</v>
      </c>
    </row>
    <row r="1586" spans="1:17" x14ac:dyDescent="0.3">
      <c r="A1586" s="1" t="s">
        <v>5900</v>
      </c>
      <c r="B1586" s="1" t="s">
        <v>3659</v>
      </c>
      <c r="C1586" s="1" t="s">
        <v>4326</v>
      </c>
      <c r="D1586" s="1" t="str">
        <f>VLOOKUP($B1586,'[1]ALL ACCESSIONS'!$A$2:$M$28915,3,FALSE)</f>
        <v xml:space="preserve">x13-TGS-014a </v>
      </c>
      <c r="E1586" s="1">
        <f t="shared" si="48"/>
        <v>1</v>
      </c>
      <c r="F1586" s="10">
        <v>1</v>
      </c>
      <c r="K1586" s="1" t="str">
        <f t="shared" si="49"/>
        <v>YR1</v>
      </c>
      <c r="L1586" s="1" t="str">
        <f>VLOOKUP($B1586,'[1]ALL ACCESSIONS'!$A$2:$M$30000,6,FALSE)</f>
        <v>19YR1</v>
      </c>
      <c r="M1586" s="1">
        <f>VLOOKUP($B1586,'[1]ALL ACCESSIONS'!$A$2:$M$30000,7,FALSE)</f>
        <v>0</v>
      </c>
      <c r="N1586" s="1">
        <f>VLOOKUP($B1586,'[1]ALL ACCESSIONS'!$A$2:$M$30000,8,FALSE)</f>
        <v>0</v>
      </c>
      <c r="O1586" s="1">
        <f>VLOOKUP($B1586,'[1]ALL ACCESSIONS'!$A$2:$M$30000,9,FALSE)</f>
        <v>0</v>
      </c>
      <c r="P1586" s="1">
        <f>VLOOKUP($B1586,'[1]ALL ACCESSIONS'!$A$2:$M$30000,10,FALSE)</f>
        <v>0</v>
      </c>
      <c r="Q1586" s="1">
        <f>VLOOKUP($B1586,'[1]ALL ACCESSIONS'!$A$2:$M$30000,11,FALSE)</f>
        <v>0</v>
      </c>
    </row>
    <row r="1587" spans="1:17" x14ac:dyDescent="0.3">
      <c r="A1587" s="1" t="s">
        <v>5900</v>
      </c>
      <c r="B1587" s="1" t="s">
        <v>4295</v>
      </c>
      <c r="C1587" s="1" t="s">
        <v>4326</v>
      </c>
      <c r="D1587" s="1" t="str">
        <f>VLOOKUP($B1587,'[1]ALL ACCESSIONS'!$A$2:$M$28915,3,FALSE)</f>
        <v xml:space="preserve">x13-VARD-106a </v>
      </c>
      <c r="E1587" s="1">
        <f t="shared" si="48"/>
        <v>3</v>
      </c>
      <c r="F1587" s="10">
        <v>1</v>
      </c>
      <c r="G1587" s="10">
        <v>1</v>
      </c>
      <c r="H1587" s="10">
        <v>1</v>
      </c>
      <c r="K1587" s="1" t="str">
        <f t="shared" si="49"/>
        <v>YR3</v>
      </c>
      <c r="L1587" s="1" t="str">
        <f>VLOOKUP($B1587,'[1]ALL ACCESSIONS'!$A$2:$M$30000,6,FALSE)</f>
        <v>21YR3</v>
      </c>
      <c r="M1587" s="1" t="str">
        <f>VLOOKUP($B1587,'[1]ALL ACCESSIONS'!$A$2:$M$30000,7,FALSE)</f>
        <v>20YR2-7</v>
      </c>
      <c r="N1587" s="1" t="str">
        <f>VLOOKUP($B1587,'[1]ALL ACCESSIONS'!$A$2:$M$30000,8,FALSE)</f>
        <v>19YR1</v>
      </c>
      <c r="O1587" s="1">
        <f>VLOOKUP($B1587,'[1]ALL ACCESSIONS'!$A$2:$M$30000,9,FALSE)</f>
        <v>0</v>
      </c>
      <c r="P1587" s="1">
        <f>VLOOKUP($B1587,'[1]ALL ACCESSIONS'!$A$2:$M$30000,10,FALSE)</f>
        <v>0</v>
      </c>
      <c r="Q1587" s="1">
        <f>VLOOKUP($B1587,'[1]ALL ACCESSIONS'!$A$2:$M$30000,11,FALSE)</f>
        <v>0</v>
      </c>
    </row>
    <row r="1588" spans="1:17" x14ac:dyDescent="0.3">
      <c r="A1588" s="1" t="s">
        <v>5900</v>
      </c>
      <c r="B1588" s="1" t="s">
        <v>4296</v>
      </c>
      <c r="C1588" s="1" t="s">
        <v>4326</v>
      </c>
      <c r="D1588" s="1" t="str">
        <f>VLOOKUP($B1588,'[1]ALL ACCESSIONS'!$A$2:$M$28915,3,FALSE)</f>
        <v xml:space="preserve">x13-VARD-106a </v>
      </c>
      <c r="E1588" s="1">
        <f t="shared" si="48"/>
        <v>2</v>
      </c>
      <c r="F1588" s="10">
        <v>1</v>
      </c>
      <c r="G1588" s="10">
        <v>1</v>
      </c>
      <c r="K1588" s="1" t="str">
        <f t="shared" si="49"/>
        <v>YR2</v>
      </c>
      <c r="L1588" s="1" t="str">
        <f>VLOOKUP($B1588,'[1]ALL ACCESSIONS'!$A$2:$M$30000,6,FALSE)</f>
        <v>20YR2-7</v>
      </c>
      <c r="M1588" s="1" t="str">
        <f>VLOOKUP($B1588,'[1]ALL ACCESSIONS'!$A$2:$M$30000,7,FALSE)</f>
        <v>19YR1</v>
      </c>
      <c r="N1588" s="1">
        <f>VLOOKUP($B1588,'[1]ALL ACCESSIONS'!$A$2:$M$30000,8,FALSE)</f>
        <v>0</v>
      </c>
      <c r="O1588" s="1">
        <f>VLOOKUP($B1588,'[1]ALL ACCESSIONS'!$A$2:$M$30000,9,FALSE)</f>
        <v>0</v>
      </c>
      <c r="P1588" s="1">
        <f>VLOOKUP($B1588,'[1]ALL ACCESSIONS'!$A$2:$M$30000,10,FALSE)</f>
        <v>0</v>
      </c>
      <c r="Q1588" s="1">
        <f>VLOOKUP($B1588,'[1]ALL ACCESSIONS'!$A$2:$M$30000,11,FALSE)</f>
        <v>0</v>
      </c>
    </row>
    <row r="1589" spans="1:17" x14ac:dyDescent="0.3">
      <c r="A1589" s="1" t="s">
        <v>5900</v>
      </c>
      <c r="B1589" s="1" t="s">
        <v>4304</v>
      </c>
      <c r="C1589" s="1" t="s">
        <v>4326</v>
      </c>
      <c r="D1589" s="1" t="str">
        <f>VLOOKUP($B1589,'[1]ALL ACCESSIONS'!$A$2:$M$28915,3,FALSE)</f>
        <v xml:space="preserve">x13-VARD-106a </v>
      </c>
      <c r="E1589" s="1">
        <f t="shared" si="48"/>
        <v>1</v>
      </c>
      <c r="F1589" s="10">
        <v>1</v>
      </c>
      <c r="K1589" s="1" t="str">
        <f t="shared" si="49"/>
        <v>YR1</v>
      </c>
      <c r="L1589" s="1" t="str">
        <f>VLOOKUP($B1589,'[1]ALL ACCESSIONS'!$A$2:$M$30000,6,FALSE)</f>
        <v>19YR1</v>
      </c>
      <c r="M1589" s="1">
        <f>VLOOKUP($B1589,'[1]ALL ACCESSIONS'!$A$2:$M$30000,7,FALSE)</f>
        <v>0</v>
      </c>
      <c r="N1589" s="1">
        <f>VLOOKUP($B1589,'[1]ALL ACCESSIONS'!$A$2:$M$30000,8,FALSE)</f>
        <v>0</v>
      </c>
      <c r="O1589" s="1">
        <f>VLOOKUP($B1589,'[1]ALL ACCESSIONS'!$A$2:$M$30000,9,FALSE)</f>
        <v>0</v>
      </c>
      <c r="P1589" s="1">
        <f>VLOOKUP($B1589,'[1]ALL ACCESSIONS'!$A$2:$M$30000,10,FALSE)</f>
        <v>0</v>
      </c>
      <c r="Q1589" s="1">
        <f>VLOOKUP($B1589,'[1]ALL ACCESSIONS'!$A$2:$M$30000,11,FALSE)</f>
        <v>0</v>
      </c>
    </row>
    <row r="1590" spans="1:17" x14ac:dyDescent="0.3">
      <c r="A1590" s="1" t="s">
        <v>5900</v>
      </c>
      <c r="B1590" s="1" t="s">
        <v>4263</v>
      </c>
      <c r="C1590" s="1" t="s">
        <v>4326</v>
      </c>
      <c r="D1590" s="1" t="str">
        <f>VLOOKUP($B1590,'[1]ALL ACCESSIONS'!$A$2:$M$28915,3,FALSE)</f>
        <v xml:space="preserve">x13-VARD-106a </v>
      </c>
      <c r="E1590" s="1">
        <f t="shared" si="48"/>
        <v>1</v>
      </c>
      <c r="F1590" s="10">
        <v>1</v>
      </c>
      <c r="K1590" s="1" t="str">
        <f t="shared" si="49"/>
        <v>YR1</v>
      </c>
      <c r="L1590" s="1" t="str">
        <f>VLOOKUP($B1590,'[1]ALL ACCESSIONS'!$A$2:$M$30000,6,FALSE)</f>
        <v>19YR1</v>
      </c>
      <c r="M1590" s="1">
        <f>VLOOKUP($B1590,'[1]ALL ACCESSIONS'!$A$2:$M$30000,7,FALSE)</f>
        <v>0</v>
      </c>
      <c r="N1590" s="1">
        <f>VLOOKUP($B1590,'[1]ALL ACCESSIONS'!$A$2:$M$30000,8,FALSE)</f>
        <v>0</v>
      </c>
      <c r="O1590" s="1">
        <f>VLOOKUP($B1590,'[1]ALL ACCESSIONS'!$A$2:$M$30000,9,FALSE)</f>
        <v>0</v>
      </c>
      <c r="P1590" s="1">
        <f>VLOOKUP($B1590,'[1]ALL ACCESSIONS'!$A$2:$M$30000,10,FALSE)</f>
        <v>0</v>
      </c>
      <c r="Q1590" s="1">
        <f>VLOOKUP($B1590,'[1]ALL ACCESSIONS'!$A$2:$M$30000,11,FALSE)</f>
        <v>0</v>
      </c>
    </row>
    <row r="1591" spans="1:17" x14ac:dyDescent="0.3">
      <c r="A1591" s="1" t="s">
        <v>5900</v>
      </c>
      <c r="B1591" s="1" t="s">
        <v>4280</v>
      </c>
      <c r="C1591" s="1" t="s">
        <v>4326</v>
      </c>
      <c r="D1591" s="1" t="str">
        <f>VLOOKUP($B1591,'[1]ALL ACCESSIONS'!$A$2:$M$28915,3,FALSE)</f>
        <v xml:space="preserve">x13-VARD-106a </v>
      </c>
      <c r="E1591" s="1">
        <f t="shared" si="48"/>
        <v>1</v>
      </c>
      <c r="F1591" s="10">
        <v>1</v>
      </c>
      <c r="K1591" s="1" t="str">
        <f t="shared" si="49"/>
        <v>YR1</v>
      </c>
      <c r="L1591" s="1" t="str">
        <f>VLOOKUP($B1591,'[1]ALL ACCESSIONS'!$A$2:$M$30000,6,FALSE)</f>
        <v>19YR1</v>
      </c>
      <c r="M1591" s="1">
        <f>VLOOKUP($B1591,'[1]ALL ACCESSIONS'!$A$2:$M$30000,7,FALSE)</f>
        <v>0</v>
      </c>
      <c r="N1591" s="1">
        <f>VLOOKUP($B1591,'[1]ALL ACCESSIONS'!$A$2:$M$30000,8,FALSE)</f>
        <v>0</v>
      </c>
      <c r="O1591" s="1">
        <f>VLOOKUP($B1591,'[1]ALL ACCESSIONS'!$A$2:$M$30000,9,FALSE)</f>
        <v>0</v>
      </c>
      <c r="P1591" s="1">
        <f>VLOOKUP($B1591,'[1]ALL ACCESSIONS'!$A$2:$M$30000,10,FALSE)</f>
        <v>0</v>
      </c>
      <c r="Q1591" s="1">
        <f>VLOOKUP($B1591,'[1]ALL ACCESSIONS'!$A$2:$M$30000,11,FALSE)</f>
        <v>0</v>
      </c>
    </row>
    <row r="1592" spans="1:17" x14ac:dyDescent="0.3">
      <c r="A1592" s="1" t="s">
        <v>5900</v>
      </c>
      <c r="B1592" s="1" t="s">
        <v>4288</v>
      </c>
      <c r="C1592" s="1" t="s">
        <v>4326</v>
      </c>
      <c r="D1592" s="1" t="str">
        <f>VLOOKUP($B1592,'[1]ALL ACCESSIONS'!$A$2:$M$28915,3,FALSE)</f>
        <v xml:space="preserve">x13-VARD-106a </v>
      </c>
      <c r="E1592" s="1">
        <f t="shared" si="48"/>
        <v>2</v>
      </c>
      <c r="F1592" s="10">
        <v>1</v>
      </c>
      <c r="G1592" s="10">
        <v>1</v>
      </c>
      <c r="K1592" s="1" t="str">
        <f t="shared" si="49"/>
        <v>YR2</v>
      </c>
      <c r="L1592" s="1" t="str">
        <f>VLOOKUP($B1592,'[1]ALL ACCESSIONS'!$A$2:$M$30000,6,FALSE)</f>
        <v>20YR2-7</v>
      </c>
      <c r="M1592" s="1" t="str">
        <f>VLOOKUP($B1592,'[1]ALL ACCESSIONS'!$A$2:$M$30000,7,FALSE)</f>
        <v>19YR1</v>
      </c>
      <c r="N1592" s="1">
        <f>VLOOKUP($B1592,'[1]ALL ACCESSIONS'!$A$2:$M$30000,8,FALSE)</f>
        <v>0</v>
      </c>
      <c r="O1592" s="1">
        <f>VLOOKUP($B1592,'[1]ALL ACCESSIONS'!$A$2:$M$30000,9,FALSE)</f>
        <v>0</v>
      </c>
      <c r="P1592" s="1">
        <f>VLOOKUP($B1592,'[1]ALL ACCESSIONS'!$A$2:$M$30000,10,FALSE)</f>
        <v>0</v>
      </c>
      <c r="Q1592" s="1">
        <f>VLOOKUP($B1592,'[1]ALL ACCESSIONS'!$A$2:$M$30000,11,FALSE)</f>
        <v>0</v>
      </c>
    </row>
    <row r="1593" spans="1:17" x14ac:dyDescent="0.3">
      <c r="A1593" s="1" t="s">
        <v>5900</v>
      </c>
      <c r="B1593" s="1" t="s">
        <v>4303</v>
      </c>
      <c r="C1593" s="1" t="s">
        <v>4326</v>
      </c>
      <c r="D1593" s="1" t="str">
        <f>VLOOKUP($B1593,'[1]ALL ACCESSIONS'!$A$2:$M$28915,3,FALSE)</f>
        <v xml:space="preserve">x13-VARD-106a </v>
      </c>
      <c r="E1593" s="1">
        <f t="shared" si="48"/>
        <v>2</v>
      </c>
      <c r="F1593" s="10">
        <v>1</v>
      </c>
      <c r="G1593" s="10">
        <v>1</v>
      </c>
      <c r="K1593" s="1" t="str">
        <f t="shared" si="49"/>
        <v>YR2</v>
      </c>
      <c r="L1593" s="1" t="str">
        <f>VLOOKUP($B1593,'[1]ALL ACCESSIONS'!$A$2:$M$30000,6,FALSE)</f>
        <v>20YR2-7</v>
      </c>
      <c r="M1593" s="1" t="str">
        <f>VLOOKUP($B1593,'[1]ALL ACCESSIONS'!$A$2:$M$30000,7,FALSE)</f>
        <v>19YR1</v>
      </c>
      <c r="N1593" s="1">
        <f>VLOOKUP($B1593,'[1]ALL ACCESSIONS'!$A$2:$M$30000,8,FALSE)</f>
        <v>0</v>
      </c>
      <c r="O1593" s="1">
        <f>VLOOKUP($B1593,'[1]ALL ACCESSIONS'!$A$2:$M$30000,9,FALSE)</f>
        <v>0</v>
      </c>
      <c r="P1593" s="1">
        <f>VLOOKUP($B1593,'[1]ALL ACCESSIONS'!$A$2:$M$30000,10,FALSE)</f>
        <v>0</v>
      </c>
      <c r="Q1593" s="1">
        <f>VLOOKUP($B1593,'[1]ALL ACCESSIONS'!$A$2:$M$30000,11,FALSE)</f>
        <v>0</v>
      </c>
    </row>
    <row r="1594" spans="1:17" x14ac:dyDescent="0.3">
      <c r="A1594" s="1" t="s">
        <v>5900</v>
      </c>
      <c r="B1594" s="1" t="s">
        <v>3671</v>
      </c>
      <c r="C1594" s="1" t="s">
        <v>4326</v>
      </c>
      <c r="D1594" s="1" t="str">
        <f>VLOOKUP($B1594,'[1]ALL ACCESSIONS'!$A$2:$M$28915,3,FALSE)</f>
        <v xml:space="preserve">x13-TGS-014a </v>
      </c>
      <c r="E1594" s="1">
        <f t="shared" si="48"/>
        <v>1</v>
      </c>
      <c r="F1594" s="10">
        <v>1</v>
      </c>
      <c r="K1594" s="1" t="str">
        <f t="shared" si="49"/>
        <v>YR1</v>
      </c>
      <c r="L1594" s="1" t="str">
        <f>VLOOKUP($B1594,'[1]ALL ACCESSIONS'!$A$2:$M$30000,6,FALSE)</f>
        <v>19YR1</v>
      </c>
      <c r="M1594" s="1">
        <f>VLOOKUP($B1594,'[1]ALL ACCESSIONS'!$A$2:$M$30000,7,FALSE)</f>
        <v>0</v>
      </c>
      <c r="N1594" s="1">
        <f>VLOOKUP($B1594,'[1]ALL ACCESSIONS'!$A$2:$M$30000,8,FALSE)</f>
        <v>0</v>
      </c>
      <c r="O1594" s="1">
        <f>VLOOKUP($B1594,'[1]ALL ACCESSIONS'!$A$2:$M$30000,9,FALSE)</f>
        <v>0</v>
      </c>
      <c r="P1594" s="1">
        <f>VLOOKUP($B1594,'[1]ALL ACCESSIONS'!$A$2:$M$30000,10,FALSE)</f>
        <v>0</v>
      </c>
      <c r="Q1594" s="1">
        <f>VLOOKUP($B1594,'[1]ALL ACCESSIONS'!$A$2:$M$30000,11,FALSE)</f>
        <v>0</v>
      </c>
    </row>
    <row r="1595" spans="1:17" x14ac:dyDescent="0.3">
      <c r="A1595" s="1" t="s">
        <v>5900</v>
      </c>
      <c r="B1595" s="1" t="s">
        <v>3642</v>
      </c>
      <c r="C1595" s="1" t="s">
        <v>4326</v>
      </c>
      <c r="D1595" s="1" t="str">
        <f>VLOOKUP($B1595,'[1]ALL ACCESSIONS'!$A$2:$M$28915,3,FALSE)</f>
        <v xml:space="preserve">x13-TGS-001a </v>
      </c>
      <c r="E1595" s="1">
        <f t="shared" si="48"/>
        <v>1</v>
      </c>
      <c r="F1595" s="10">
        <v>1</v>
      </c>
      <c r="K1595" s="1" t="str">
        <f t="shared" si="49"/>
        <v>YR1</v>
      </c>
      <c r="L1595" s="1" t="str">
        <f>VLOOKUP($B1595,'[1]ALL ACCESSIONS'!$A$2:$M$30000,6,FALSE)</f>
        <v>19YR1</v>
      </c>
      <c r="M1595" s="1">
        <f>VLOOKUP($B1595,'[1]ALL ACCESSIONS'!$A$2:$M$30000,7,FALSE)</f>
        <v>0</v>
      </c>
      <c r="N1595" s="1">
        <f>VLOOKUP($B1595,'[1]ALL ACCESSIONS'!$A$2:$M$30000,8,FALSE)</f>
        <v>0</v>
      </c>
      <c r="O1595" s="1">
        <f>VLOOKUP($B1595,'[1]ALL ACCESSIONS'!$A$2:$M$30000,9,FALSE)</f>
        <v>0</v>
      </c>
      <c r="P1595" s="1">
        <f>VLOOKUP($B1595,'[1]ALL ACCESSIONS'!$A$2:$M$30000,10,FALSE)</f>
        <v>0</v>
      </c>
      <c r="Q1595" s="1">
        <f>VLOOKUP($B1595,'[1]ALL ACCESSIONS'!$A$2:$M$30000,11,FALSE)</f>
        <v>0</v>
      </c>
    </row>
    <row r="1596" spans="1:17" x14ac:dyDescent="0.3">
      <c r="A1596" s="1" t="s">
        <v>5900</v>
      </c>
      <c r="B1596" s="1" t="s">
        <v>3661</v>
      </c>
      <c r="C1596" s="1" t="s">
        <v>4326</v>
      </c>
      <c r="D1596" s="1" t="str">
        <f>VLOOKUP($B1596,'[1]ALL ACCESSIONS'!$A$2:$M$28915,3,FALSE)</f>
        <v xml:space="preserve">x13-TGS-019a </v>
      </c>
      <c r="E1596" s="1">
        <f t="shared" si="48"/>
        <v>1</v>
      </c>
      <c r="F1596" s="10">
        <v>1</v>
      </c>
      <c r="K1596" s="1" t="str">
        <f t="shared" si="49"/>
        <v>YR1</v>
      </c>
      <c r="L1596" s="1" t="str">
        <f>VLOOKUP($B1596,'[1]ALL ACCESSIONS'!$A$2:$M$30000,6,FALSE)</f>
        <v>19YR1</v>
      </c>
      <c r="M1596" s="1">
        <f>VLOOKUP($B1596,'[1]ALL ACCESSIONS'!$A$2:$M$30000,7,FALSE)</f>
        <v>0</v>
      </c>
      <c r="N1596" s="1">
        <f>VLOOKUP($B1596,'[1]ALL ACCESSIONS'!$A$2:$M$30000,8,FALSE)</f>
        <v>0</v>
      </c>
      <c r="O1596" s="1">
        <f>VLOOKUP($B1596,'[1]ALL ACCESSIONS'!$A$2:$M$30000,9,FALSE)</f>
        <v>0</v>
      </c>
      <c r="P1596" s="1">
        <f>VLOOKUP($B1596,'[1]ALL ACCESSIONS'!$A$2:$M$30000,10,FALSE)</f>
        <v>0</v>
      </c>
      <c r="Q1596" s="1">
        <f>VLOOKUP($B1596,'[1]ALL ACCESSIONS'!$A$2:$M$30000,11,FALSE)</f>
        <v>0</v>
      </c>
    </row>
    <row r="1597" spans="1:17" x14ac:dyDescent="0.3">
      <c r="A1597" s="1" t="s">
        <v>5900</v>
      </c>
      <c r="B1597" s="1" t="s">
        <v>3697</v>
      </c>
      <c r="C1597" s="1" t="s">
        <v>4326</v>
      </c>
      <c r="D1597" s="1" t="str">
        <f>VLOOKUP($B1597,'[1]ALL ACCESSIONS'!$A$2:$M$28915,3,FALSE)</f>
        <v xml:space="preserve">x13-TGS-019a </v>
      </c>
      <c r="E1597" s="1">
        <f t="shared" si="48"/>
        <v>1</v>
      </c>
      <c r="F1597" s="10">
        <v>1</v>
      </c>
      <c r="K1597" s="1" t="str">
        <f t="shared" si="49"/>
        <v>YR1</v>
      </c>
      <c r="L1597" s="1" t="str">
        <f>VLOOKUP($B1597,'[1]ALL ACCESSIONS'!$A$2:$M$30000,6,FALSE)</f>
        <v>19YR1</v>
      </c>
      <c r="M1597" s="1">
        <f>VLOOKUP($B1597,'[1]ALL ACCESSIONS'!$A$2:$M$30000,7,FALSE)</f>
        <v>0</v>
      </c>
      <c r="N1597" s="1">
        <f>VLOOKUP($B1597,'[1]ALL ACCESSIONS'!$A$2:$M$30000,8,FALSE)</f>
        <v>0</v>
      </c>
      <c r="O1597" s="1">
        <f>VLOOKUP($B1597,'[1]ALL ACCESSIONS'!$A$2:$M$30000,9,FALSE)</f>
        <v>0</v>
      </c>
      <c r="P1597" s="1">
        <f>VLOOKUP($B1597,'[1]ALL ACCESSIONS'!$A$2:$M$30000,10,FALSE)</f>
        <v>0</v>
      </c>
      <c r="Q1597" s="1">
        <f>VLOOKUP($B1597,'[1]ALL ACCESSIONS'!$A$2:$M$30000,11,FALSE)</f>
        <v>0</v>
      </c>
    </row>
    <row r="1598" spans="1:17" x14ac:dyDescent="0.3">
      <c r="A1598" s="1" t="s">
        <v>5900</v>
      </c>
      <c r="B1598" s="1" t="s">
        <v>3708</v>
      </c>
      <c r="C1598" s="1" t="s">
        <v>4326</v>
      </c>
      <c r="D1598" s="1" t="str">
        <f>VLOOKUP($B1598,'[1]ALL ACCESSIONS'!$A$2:$M$28915,3,FALSE)</f>
        <v xml:space="preserve">x13-TGS-019a </v>
      </c>
      <c r="E1598" s="1">
        <f t="shared" si="48"/>
        <v>1</v>
      </c>
      <c r="F1598" s="10">
        <v>1</v>
      </c>
      <c r="K1598" s="1" t="str">
        <f t="shared" si="49"/>
        <v>YR1</v>
      </c>
      <c r="L1598" s="1" t="str">
        <f>VLOOKUP($B1598,'[1]ALL ACCESSIONS'!$A$2:$M$30000,6,FALSE)</f>
        <v>19YR1</v>
      </c>
      <c r="M1598" s="1">
        <f>VLOOKUP($B1598,'[1]ALL ACCESSIONS'!$A$2:$M$30000,7,FALSE)</f>
        <v>0</v>
      </c>
      <c r="N1598" s="1">
        <f>VLOOKUP($B1598,'[1]ALL ACCESSIONS'!$A$2:$M$30000,8,FALSE)</f>
        <v>0</v>
      </c>
      <c r="O1598" s="1">
        <f>VLOOKUP($B1598,'[1]ALL ACCESSIONS'!$A$2:$M$30000,9,FALSE)</f>
        <v>0</v>
      </c>
      <c r="P1598" s="1">
        <f>VLOOKUP($B1598,'[1]ALL ACCESSIONS'!$A$2:$M$30000,10,FALSE)</f>
        <v>0</v>
      </c>
      <c r="Q1598" s="1">
        <f>VLOOKUP($B1598,'[1]ALL ACCESSIONS'!$A$2:$M$30000,11,FALSE)</f>
        <v>0</v>
      </c>
    </row>
    <row r="1599" spans="1:17" x14ac:dyDescent="0.3">
      <c r="A1599" s="1" t="s">
        <v>5900</v>
      </c>
      <c r="B1599" s="1" t="s">
        <v>3627</v>
      </c>
      <c r="C1599" s="1" t="s">
        <v>4326</v>
      </c>
      <c r="D1599" s="1" t="str">
        <f>VLOOKUP($B1599,'[1]ALL ACCESSIONS'!$A$2:$M$28915,3,FALSE)</f>
        <v xml:space="preserve">x13-TGS-019a </v>
      </c>
      <c r="E1599" s="1">
        <f t="shared" si="48"/>
        <v>1</v>
      </c>
      <c r="F1599" s="10">
        <v>1</v>
      </c>
      <c r="K1599" s="1" t="str">
        <f t="shared" si="49"/>
        <v>YR1</v>
      </c>
      <c r="L1599" s="1" t="str">
        <f>VLOOKUP($B1599,'[1]ALL ACCESSIONS'!$A$2:$M$30000,6,FALSE)</f>
        <v>19YR1</v>
      </c>
      <c r="M1599" s="1">
        <f>VLOOKUP($B1599,'[1]ALL ACCESSIONS'!$A$2:$M$30000,7,FALSE)</f>
        <v>0</v>
      </c>
      <c r="N1599" s="1">
        <f>VLOOKUP($B1599,'[1]ALL ACCESSIONS'!$A$2:$M$30000,8,FALSE)</f>
        <v>0</v>
      </c>
      <c r="O1599" s="1">
        <f>VLOOKUP($B1599,'[1]ALL ACCESSIONS'!$A$2:$M$30000,9,FALSE)</f>
        <v>0</v>
      </c>
      <c r="P1599" s="1">
        <f>VLOOKUP($B1599,'[1]ALL ACCESSIONS'!$A$2:$M$30000,10,FALSE)</f>
        <v>0</v>
      </c>
      <c r="Q1599" s="1">
        <f>VLOOKUP($B1599,'[1]ALL ACCESSIONS'!$A$2:$M$30000,11,FALSE)</f>
        <v>0</v>
      </c>
    </row>
    <row r="1600" spans="1:17" x14ac:dyDescent="0.3">
      <c r="A1600" s="1" t="s">
        <v>5900</v>
      </c>
      <c r="B1600" s="1" t="s">
        <v>3654</v>
      </c>
      <c r="C1600" s="1" t="s">
        <v>4326</v>
      </c>
      <c r="D1600" s="1" t="str">
        <f>VLOOKUP($B1600,'[1]ALL ACCESSIONS'!$A$2:$M$28915,3,FALSE)</f>
        <v xml:space="preserve">x13-VARD-083 </v>
      </c>
      <c r="E1600" s="1">
        <f t="shared" si="48"/>
        <v>1</v>
      </c>
      <c r="F1600" s="10">
        <v>1</v>
      </c>
      <c r="K1600" s="1" t="str">
        <f t="shared" si="49"/>
        <v>YR1</v>
      </c>
      <c r="L1600" s="1" t="str">
        <f>VLOOKUP($B1600,'[1]ALL ACCESSIONS'!$A$2:$M$30000,6,FALSE)</f>
        <v>19YR1</v>
      </c>
      <c r="M1600" s="1">
        <f>VLOOKUP($B1600,'[1]ALL ACCESSIONS'!$A$2:$M$30000,7,FALSE)</f>
        <v>0</v>
      </c>
      <c r="N1600" s="1">
        <f>VLOOKUP($B1600,'[1]ALL ACCESSIONS'!$A$2:$M$30000,8,FALSE)</f>
        <v>0</v>
      </c>
      <c r="O1600" s="1">
        <f>VLOOKUP($B1600,'[1]ALL ACCESSIONS'!$A$2:$M$30000,9,FALSE)</f>
        <v>0</v>
      </c>
      <c r="P1600" s="1">
        <f>VLOOKUP($B1600,'[1]ALL ACCESSIONS'!$A$2:$M$30000,10,FALSE)</f>
        <v>0</v>
      </c>
      <c r="Q1600" s="1">
        <f>VLOOKUP($B1600,'[1]ALL ACCESSIONS'!$A$2:$M$30000,11,FALSE)</f>
        <v>0</v>
      </c>
    </row>
    <row r="1601" spans="1:17" x14ac:dyDescent="0.3">
      <c r="A1601" s="1" t="s">
        <v>5900</v>
      </c>
      <c r="B1601" s="1" t="s">
        <v>3666</v>
      </c>
      <c r="C1601" s="1" t="s">
        <v>4326</v>
      </c>
      <c r="D1601" s="1" t="str">
        <f>VLOOKUP($B1601,'[1]ALL ACCESSIONS'!$A$2:$M$28915,3,FALSE)</f>
        <v xml:space="preserve">x13-TGS-001a </v>
      </c>
      <c r="E1601" s="1">
        <f t="shared" si="48"/>
        <v>1</v>
      </c>
      <c r="F1601" s="10">
        <v>1</v>
      </c>
      <c r="K1601" s="1" t="str">
        <f t="shared" si="49"/>
        <v>YR1</v>
      </c>
      <c r="L1601" s="1" t="str">
        <f>VLOOKUP($B1601,'[1]ALL ACCESSIONS'!$A$2:$M$30000,6,FALSE)</f>
        <v>19YR1</v>
      </c>
      <c r="M1601" s="1">
        <f>VLOOKUP($B1601,'[1]ALL ACCESSIONS'!$A$2:$M$30000,7,FALSE)</f>
        <v>0</v>
      </c>
      <c r="N1601" s="1">
        <f>VLOOKUP($B1601,'[1]ALL ACCESSIONS'!$A$2:$M$30000,8,FALSE)</f>
        <v>0</v>
      </c>
      <c r="O1601" s="1">
        <f>VLOOKUP($B1601,'[1]ALL ACCESSIONS'!$A$2:$M$30000,9,FALSE)</f>
        <v>0</v>
      </c>
      <c r="P1601" s="1">
        <f>VLOOKUP($B1601,'[1]ALL ACCESSIONS'!$A$2:$M$30000,10,FALSE)</f>
        <v>0</v>
      </c>
      <c r="Q1601" s="1">
        <f>VLOOKUP($B1601,'[1]ALL ACCESSIONS'!$A$2:$M$30000,11,FALSE)</f>
        <v>0</v>
      </c>
    </row>
    <row r="1602" spans="1:17" x14ac:dyDescent="0.3">
      <c r="A1602" s="1" t="s">
        <v>5900</v>
      </c>
      <c r="B1602" s="1" t="s">
        <v>3678</v>
      </c>
      <c r="C1602" s="1" t="s">
        <v>4326</v>
      </c>
      <c r="D1602" s="1" t="str">
        <f>VLOOKUP($B1602,'[1]ALL ACCESSIONS'!$A$2:$M$28915,3,FALSE)</f>
        <v xml:space="preserve">x13-TGS-001a </v>
      </c>
      <c r="E1602" s="1">
        <f t="shared" ref="E1602:E1665" si="50">SUM(F1602:I1602)</f>
        <v>1</v>
      </c>
      <c r="F1602" s="10">
        <v>1</v>
      </c>
      <c r="K1602" s="1" t="str">
        <f t="shared" ref="K1602:K1665" si="51">"YR" &amp;E1602</f>
        <v>YR1</v>
      </c>
      <c r="L1602" s="1" t="str">
        <f>VLOOKUP($B1602,'[1]ALL ACCESSIONS'!$A$2:$M$30000,6,FALSE)</f>
        <v>19YR1</v>
      </c>
      <c r="M1602" s="1">
        <f>VLOOKUP($B1602,'[1]ALL ACCESSIONS'!$A$2:$M$30000,7,FALSE)</f>
        <v>0</v>
      </c>
      <c r="N1602" s="1">
        <f>VLOOKUP($B1602,'[1]ALL ACCESSIONS'!$A$2:$M$30000,8,FALSE)</f>
        <v>0</v>
      </c>
      <c r="O1602" s="1">
        <f>VLOOKUP($B1602,'[1]ALL ACCESSIONS'!$A$2:$M$30000,9,FALSE)</f>
        <v>0</v>
      </c>
      <c r="P1602" s="1">
        <f>VLOOKUP($B1602,'[1]ALL ACCESSIONS'!$A$2:$M$30000,10,FALSE)</f>
        <v>0</v>
      </c>
      <c r="Q1602" s="1">
        <f>VLOOKUP($B1602,'[1]ALL ACCESSIONS'!$A$2:$M$30000,11,FALSE)</f>
        <v>0</v>
      </c>
    </row>
    <row r="1603" spans="1:17" x14ac:dyDescent="0.3">
      <c r="A1603" s="1" t="s">
        <v>5900</v>
      </c>
      <c r="B1603" s="1" t="s">
        <v>3639</v>
      </c>
      <c r="C1603" s="1" t="s">
        <v>4326</v>
      </c>
      <c r="D1603" s="1" t="str">
        <f>VLOOKUP($B1603,'[1]ALL ACCESSIONS'!$A$2:$M$28915,3,FALSE)</f>
        <v xml:space="preserve">x13-TGS-027a </v>
      </c>
      <c r="E1603" s="1">
        <f t="shared" si="50"/>
        <v>2</v>
      </c>
      <c r="F1603" s="10">
        <v>1</v>
      </c>
      <c r="G1603" s="10">
        <v>1</v>
      </c>
      <c r="K1603" s="1" t="str">
        <f t="shared" si="51"/>
        <v>YR2</v>
      </c>
      <c r="L1603" s="1" t="str">
        <f>VLOOKUP($B1603,'[1]ALL ACCESSIONS'!$A$2:$M$30000,6,FALSE)</f>
        <v>20YR2-6</v>
      </c>
      <c r="M1603" s="1" t="str">
        <f>VLOOKUP($B1603,'[1]ALL ACCESSIONS'!$A$2:$M$30000,7,FALSE)</f>
        <v>19YR1</v>
      </c>
      <c r="N1603" s="1">
        <f>VLOOKUP($B1603,'[1]ALL ACCESSIONS'!$A$2:$M$30000,8,FALSE)</f>
        <v>0</v>
      </c>
      <c r="O1603" s="1">
        <f>VLOOKUP($B1603,'[1]ALL ACCESSIONS'!$A$2:$M$30000,9,FALSE)</f>
        <v>0</v>
      </c>
      <c r="P1603" s="1">
        <f>VLOOKUP($B1603,'[1]ALL ACCESSIONS'!$A$2:$M$30000,10,FALSE)</f>
        <v>0</v>
      </c>
      <c r="Q1603" s="1">
        <f>VLOOKUP($B1603,'[1]ALL ACCESSIONS'!$A$2:$M$30000,11,FALSE)</f>
        <v>0</v>
      </c>
    </row>
    <row r="1604" spans="1:17" x14ac:dyDescent="0.3">
      <c r="A1604" s="1" t="s">
        <v>5900</v>
      </c>
      <c r="B1604" s="1" t="s">
        <v>3690</v>
      </c>
      <c r="C1604" s="1" t="s">
        <v>4326</v>
      </c>
      <c r="D1604" s="1" t="str">
        <f>VLOOKUP($B1604,'[1]ALL ACCESSIONS'!$A$2:$M$28915,3,FALSE)</f>
        <v xml:space="preserve">x13-TGS-001a </v>
      </c>
      <c r="E1604" s="1">
        <f t="shared" si="50"/>
        <v>1</v>
      </c>
      <c r="F1604" s="10">
        <v>1</v>
      </c>
      <c r="K1604" s="1" t="str">
        <f t="shared" si="51"/>
        <v>YR1</v>
      </c>
      <c r="L1604" s="1" t="str">
        <f>VLOOKUP($B1604,'[1]ALL ACCESSIONS'!$A$2:$M$30000,6,FALSE)</f>
        <v>19YR1</v>
      </c>
      <c r="M1604" s="1">
        <f>VLOOKUP($B1604,'[1]ALL ACCESSIONS'!$A$2:$M$30000,7,FALSE)</f>
        <v>0</v>
      </c>
      <c r="N1604" s="1">
        <f>VLOOKUP($B1604,'[1]ALL ACCESSIONS'!$A$2:$M$30000,8,FALSE)</f>
        <v>0</v>
      </c>
      <c r="O1604" s="1">
        <f>VLOOKUP($B1604,'[1]ALL ACCESSIONS'!$A$2:$M$30000,9,FALSE)</f>
        <v>0</v>
      </c>
      <c r="P1604" s="1">
        <f>VLOOKUP($B1604,'[1]ALL ACCESSIONS'!$A$2:$M$30000,10,FALSE)</f>
        <v>0</v>
      </c>
      <c r="Q1604" s="1">
        <f>VLOOKUP($B1604,'[1]ALL ACCESSIONS'!$A$2:$M$30000,11,FALSE)</f>
        <v>0</v>
      </c>
    </row>
    <row r="1605" spans="1:17" x14ac:dyDescent="0.3">
      <c r="A1605" s="1" t="s">
        <v>5900</v>
      </c>
      <c r="B1605" s="1" t="s">
        <v>3651</v>
      </c>
      <c r="C1605" s="1" t="s">
        <v>4326</v>
      </c>
      <c r="D1605" s="1" t="str">
        <f>VLOOKUP($B1605,'[1]ALL ACCESSIONS'!$A$2:$M$28915,3,FALSE)</f>
        <v xml:space="preserve">x13-TGS-027a </v>
      </c>
      <c r="E1605" s="1">
        <f t="shared" si="50"/>
        <v>1</v>
      </c>
      <c r="F1605" s="10">
        <v>1</v>
      </c>
      <c r="K1605" s="1" t="str">
        <f t="shared" si="51"/>
        <v>YR1</v>
      </c>
      <c r="L1605" s="1" t="str">
        <f>VLOOKUP($B1605,'[1]ALL ACCESSIONS'!$A$2:$M$30000,6,FALSE)</f>
        <v>19YR1</v>
      </c>
      <c r="M1605" s="1">
        <f>VLOOKUP($B1605,'[1]ALL ACCESSIONS'!$A$2:$M$30000,7,FALSE)</f>
        <v>0</v>
      </c>
      <c r="N1605" s="1">
        <f>VLOOKUP($B1605,'[1]ALL ACCESSIONS'!$A$2:$M$30000,8,FALSE)</f>
        <v>0</v>
      </c>
      <c r="O1605" s="1">
        <f>VLOOKUP($B1605,'[1]ALL ACCESSIONS'!$A$2:$M$30000,9,FALSE)</f>
        <v>0</v>
      </c>
      <c r="P1605" s="1">
        <f>VLOOKUP($B1605,'[1]ALL ACCESSIONS'!$A$2:$M$30000,10,FALSE)</f>
        <v>0</v>
      </c>
      <c r="Q1605" s="1">
        <f>VLOOKUP($B1605,'[1]ALL ACCESSIONS'!$A$2:$M$30000,11,FALSE)</f>
        <v>0</v>
      </c>
    </row>
    <row r="1606" spans="1:17" x14ac:dyDescent="0.3">
      <c r="A1606" s="1" t="s">
        <v>5900</v>
      </c>
      <c r="B1606" s="1" t="s">
        <v>3663</v>
      </c>
      <c r="C1606" s="1" t="s">
        <v>4326</v>
      </c>
      <c r="D1606" s="1" t="str">
        <f>VLOOKUP($B1606,'[1]ALL ACCESSIONS'!$A$2:$M$28915,3,FALSE)</f>
        <v xml:space="preserve">x13-TGS-027a </v>
      </c>
      <c r="E1606" s="1">
        <f t="shared" si="50"/>
        <v>1</v>
      </c>
      <c r="F1606" s="10">
        <v>1</v>
      </c>
      <c r="K1606" s="1" t="str">
        <f t="shared" si="51"/>
        <v>YR1</v>
      </c>
      <c r="L1606" s="1" t="str">
        <f>VLOOKUP($B1606,'[1]ALL ACCESSIONS'!$A$2:$M$30000,6,FALSE)</f>
        <v>19YR1</v>
      </c>
      <c r="M1606" s="1">
        <f>VLOOKUP($B1606,'[1]ALL ACCESSIONS'!$A$2:$M$30000,7,FALSE)</f>
        <v>0</v>
      </c>
      <c r="N1606" s="1">
        <f>VLOOKUP($B1606,'[1]ALL ACCESSIONS'!$A$2:$M$30000,8,FALSE)</f>
        <v>0</v>
      </c>
      <c r="O1606" s="1">
        <f>VLOOKUP($B1606,'[1]ALL ACCESSIONS'!$A$2:$M$30000,9,FALSE)</f>
        <v>0</v>
      </c>
      <c r="P1606" s="1">
        <f>VLOOKUP($B1606,'[1]ALL ACCESSIONS'!$A$2:$M$30000,10,FALSE)</f>
        <v>0</v>
      </c>
      <c r="Q1606" s="1">
        <f>VLOOKUP($B1606,'[1]ALL ACCESSIONS'!$A$2:$M$30000,11,FALSE)</f>
        <v>0</v>
      </c>
    </row>
    <row r="1607" spans="1:17" x14ac:dyDescent="0.3">
      <c r="A1607" s="1" t="s">
        <v>5900</v>
      </c>
      <c r="B1607" s="1" t="s">
        <v>3725</v>
      </c>
      <c r="C1607" s="1" t="s">
        <v>4326</v>
      </c>
      <c r="D1607" s="1" t="str">
        <f>VLOOKUP($B1607,'[1]ALL ACCESSIONS'!$A$2:$M$28915,3,FALSE)</f>
        <v xml:space="preserve">x13-TGS-038a </v>
      </c>
      <c r="E1607" s="1">
        <f t="shared" si="50"/>
        <v>1</v>
      </c>
      <c r="F1607" s="10">
        <v>1</v>
      </c>
      <c r="K1607" s="1" t="str">
        <f t="shared" si="51"/>
        <v>YR1</v>
      </c>
      <c r="L1607" s="1" t="str">
        <f>VLOOKUP($B1607,'[1]ALL ACCESSIONS'!$A$2:$M$30000,6,FALSE)</f>
        <v>19YR1</v>
      </c>
      <c r="M1607" s="1">
        <f>VLOOKUP($B1607,'[1]ALL ACCESSIONS'!$A$2:$M$30000,7,FALSE)</f>
        <v>0</v>
      </c>
      <c r="N1607" s="1">
        <f>VLOOKUP($B1607,'[1]ALL ACCESSIONS'!$A$2:$M$30000,8,FALSE)</f>
        <v>0</v>
      </c>
      <c r="O1607" s="1">
        <f>VLOOKUP($B1607,'[1]ALL ACCESSIONS'!$A$2:$M$30000,9,FALSE)</f>
        <v>0</v>
      </c>
      <c r="P1607" s="1">
        <f>VLOOKUP($B1607,'[1]ALL ACCESSIONS'!$A$2:$M$30000,10,FALSE)</f>
        <v>0</v>
      </c>
      <c r="Q1607" s="1">
        <f>VLOOKUP($B1607,'[1]ALL ACCESSIONS'!$A$2:$M$30000,11,FALSE)</f>
        <v>0</v>
      </c>
    </row>
    <row r="1608" spans="1:17" x14ac:dyDescent="0.3">
      <c r="A1608" s="1" t="s">
        <v>5900</v>
      </c>
      <c r="B1608" s="1" t="s">
        <v>3769</v>
      </c>
      <c r="C1608" s="1" t="s">
        <v>4326</v>
      </c>
      <c r="D1608" s="1" t="str">
        <f>VLOOKUP($B1608,'[1]ALL ACCESSIONS'!$A$2:$M$28915,3,FALSE)</f>
        <v xml:space="preserve">x13-TGS-038a </v>
      </c>
      <c r="E1608" s="1">
        <f t="shared" si="50"/>
        <v>1</v>
      </c>
      <c r="F1608" s="10">
        <v>1</v>
      </c>
      <c r="K1608" s="1" t="str">
        <f t="shared" si="51"/>
        <v>YR1</v>
      </c>
      <c r="L1608" s="1" t="str">
        <f>VLOOKUP($B1608,'[1]ALL ACCESSIONS'!$A$2:$M$30000,6,FALSE)</f>
        <v>19YR1</v>
      </c>
      <c r="M1608" s="1">
        <f>VLOOKUP($B1608,'[1]ALL ACCESSIONS'!$A$2:$M$30000,7,FALSE)</f>
        <v>0</v>
      </c>
      <c r="N1608" s="1">
        <f>VLOOKUP($B1608,'[1]ALL ACCESSIONS'!$A$2:$M$30000,8,FALSE)</f>
        <v>0</v>
      </c>
      <c r="O1608" s="1">
        <f>VLOOKUP($B1608,'[1]ALL ACCESSIONS'!$A$2:$M$30000,9,FALSE)</f>
        <v>0</v>
      </c>
      <c r="P1608" s="1">
        <f>VLOOKUP($B1608,'[1]ALL ACCESSIONS'!$A$2:$M$30000,10,FALSE)</f>
        <v>0</v>
      </c>
      <c r="Q1608" s="1">
        <f>VLOOKUP($B1608,'[1]ALL ACCESSIONS'!$A$2:$M$30000,11,FALSE)</f>
        <v>0</v>
      </c>
    </row>
    <row r="1609" spans="1:17" x14ac:dyDescent="0.3">
      <c r="A1609" s="1" t="s">
        <v>5900</v>
      </c>
      <c r="B1609" s="1" t="s">
        <v>3781</v>
      </c>
      <c r="C1609" s="1" t="s">
        <v>4326</v>
      </c>
      <c r="D1609" s="1" t="str">
        <f>VLOOKUP($B1609,'[1]ALL ACCESSIONS'!$A$2:$M$28915,3,FALSE)</f>
        <v xml:space="preserve">x13-TGS-038a </v>
      </c>
      <c r="E1609" s="1">
        <f t="shared" si="50"/>
        <v>2</v>
      </c>
      <c r="F1609" s="10">
        <v>1</v>
      </c>
      <c r="G1609" s="10">
        <v>1</v>
      </c>
      <c r="K1609" s="1" t="str">
        <f t="shared" si="51"/>
        <v>YR2</v>
      </c>
      <c r="L1609" s="1" t="str">
        <f>VLOOKUP($B1609,'[1]ALL ACCESSIONS'!$A$2:$M$30000,6,FALSE)</f>
        <v>20YR2-6</v>
      </c>
      <c r="M1609" s="1" t="str">
        <f>VLOOKUP($B1609,'[1]ALL ACCESSIONS'!$A$2:$M$30000,7,FALSE)</f>
        <v>19YR1</v>
      </c>
      <c r="N1609" s="1">
        <f>VLOOKUP($B1609,'[1]ALL ACCESSIONS'!$A$2:$M$30000,8,FALSE)</f>
        <v>0</v>
      </c>
      <c r="O1609" s="1">
        <f>VLOOKUP($B1609,'[1]ALL ACCESSIONS'!$A$2:$M$30000,9,FALSE)</f>
        <v>0</v>
      </c>
      <c r="P1609" s="1">
        <f>VLOOKUP($B1609,'[1]ALL ACCESSIONS'!$A$2:$M$30000,10,FALSE)</f>
        <v>0</v>
      </c>
      <c r="Q1609" s="1">
        <f>VLOOKUP($B1609,'[1]ALL ACCESSIONS'!$A$2:$M$30000,11,FALSE)</f>
        <v>0</v>
      </c>
    </row>
    <row r="1610" spans="1:17" x14ac:dyDescent="0.3">
      <c r="A1610" s="1" t="s">
        <v>5900</v>
      </c>
      <c r="B1610" s="1" t="s">
        <v>3792</v>
      </c>
      <c r="C1610" s="1" t="s">
        <v>4326</v>
      </c>
      <c r="D1610" s="1" t="str">
        <f>VLOOKUP($B1610,'[1]ALL ACCESSIONS'!$A$2:$M$28915,3,FALSE)</f>
        <v xml:space="preserve">x13-TGS-038a </v>
      </c>
      <c r="E1610" s="1">
        <f t="shared" si="50"/>
        <v>2</v>
      </c>
      <c r="F1610" s="10">
        <v>1</v>
      </c>
      <c r="G1610" s="10">
        <v>1</v>
      </c>
      <c r="K1610" s="1" t="str">
        <f t="shared" si="51"/>
        <v>YR2</v>
      </c>
      <c r="L1610" s="1" t="str">
        <f>VLOOKUP($B1610,'[1]ALL ACCESSIONS'!$A$2:$M$30000,6,FALSE)</f>
        <v>20YR2-6</v>
      </c>
      <c r="M1610" s="1" t="str">
        <f>VLOOKUP($B1610,'[1]ALL ACCESSIONS'!$A$2:$M$30000,7,FALSE)</f>
        <v>19YR1</v>
      </c>
      <c r="N1610" s="1">
        <f>VLOOKUP($B1610,'[1]ALL ACCESSIONS'!$A$2:$M$30000,8,FALSE)</f>
        <v>0</v>
      </c>
      <c r="O1610" s="1">
        <f>VLOOKUP($B1610,'[1]ALL ACCESSIONS'!$A$2:$M$30000,9,FALSE)</f>
        <v>0</v>
      </c>
      <c r="P1610" s="1">
        <f>VLOOKUP($B1610,'[1]ALL ACCESSIONS'!$A$2:$M$30000,10,FALSE)</f>
        <v>0</v>
      </c>
      <c r="Q1610" s="1">
        <f>VLOOKUP($B1610,'[1]ALL ACCESSIONS'!$A$2:$M$30000,11,FALSE)</f>
        <v>0</v>
      </c>
    </row>
    <row r="1611" spans="1:17" x14ac:dyDescent="0.3">
      <c r="A1611" s="1" t="s">
        <v>5900</v>
      </c>
      <c r="B1611" s="1" t="s">
        <v>3761</v>
      </c>
      <c r="C1611" s="1" t="s">
        <v>4326</v>
      </c>
      <c r="D1611" s="1" t="str">
        <f>VLOOKUP($B1611,'[1]ALL ACCESSIONS'!$A$2:$M$28915,3,FALSE)</f>
        <v xml:space="preserve">x13-TGS-048a </v>
      </c>
      <c r="E1611" s="1">
        <f t="shared" si="50"/>
        <v>1</v>
      </c>
      <c r="F1611" s="10">
        <v>1</v>
      </c>
      <c r="K1611" s="1" t="str">
        <f t="shared" si="51"/>
        <v>YR1</v>
      </c>
      <c r="L1611" s="1" t="str">
        <f>VLOOKUP($B1611,'[1]ALL ACCESSIONS'!$A$2:$M$30000,6,FALSE)</f>
        <v>19YR1</v>
      </c>
      <c r="M1611" s="1">
        <f>VLOOKUP($B1611,'[1]ALL ACCESSIONS'!$A$2:$M$30000,7,FALSE)</f>
        <v>0</v>
      </c>
      <c r="N1611" s="1">
        <f>VLOOKUP($B1611,'[1]ALL ACCESSIONS'!$A$2:$M$30000,8,FALSE)</f>
        <v>0</v>
      </c>
      <c r="O1611" s="1">
        <f>VLOOKUP($B1611,'[1]ALL ACCESSIONS'!$A$2:$M$30000,9,FALSE)</f>
        <v>0</v>
      </c>
      <c r="P1611" s="1">
        <f>VLOOKUP($B1611,'[1]ALL ACCESSIONS'!$A$2:$M$30000,10,FALSE)</f>
        <v>0</v>
      </c>
      <c r="Q1611" s="1">
        <f>VLOOKUP($B1611,'[1]ALL ACCESSIONS'!$A$2:$M$30000,11,FALSE)</f>
        <v>0</v>
      </c>
    </row>
    <row r="1612" spans="1:17" x14ac:dyDescent="0.3">
      <c r="A1612" s="1" t="s">
        <v>5900</v>
      </c>
      <c r="B1612" s="1" t="s">
        <v>3773</v>
      </c>
      <c r="C1612" s="1" t="s">
        <v>4326</v>
      </c>
      <c r="D1612" s="1" t="str">
        <f>VLOOKUP($B1612,'[1]ALL ACCESSIONS'!$A$2:$M$28915,3,FALSE)</f>
        <v xml:space="preserve">x13-TGS-048a </v>
      </c>
      <c r="E1612" s="1">
        <f t="shared" si="50"/>
        <v>1</v>
      </c>
      <c r="F1612" s="10">
        <v>1</v>
      </c>
      <c r="K1612" s="1" t="str">
        <f t="shared" si="51"/>
        <v>YR1</v>
      </c>
      <c r="L1612" s="1" t="str">
        <f>VLOOKUP($B1612,'[1]ALL ACCESSIONS'!$A$2:$M$30000,6,FALSE)</f>
        <v>19YR1</v>
      </c>
      <c r="M1612" s="1">
        <f>VLOOKUP($B1612,'[1]ALL ACCESSIONS'!$A$2:$M$30000,7,FALSE)</f>
        <v>0</v>
      </c>
      <c r="N1612" s="1">
        <f>VLOOKUP($B1612,'[1]ALL ACCESSIONS'!$A$2:$M$30000,8,FALSE)</f>
        <v>0</v>
      </c>
      <c r="O1612" s="1">
        <f>VLOOKUP($B1612,'[1]ALL ACCESSIONS'!$A$2:$M$30000,9,FALSE)</f>
        <v>0</v>
      </c>
      <c r="P1612" s="1">
        <f>VLOOKUP($B1612,'[1]ALL ACCESSIONS'!$A$2:$M$30000,10,FALSE)</f>
        <v>0</v>
      </c>
      <c r="Q1612" s="1">
        <f>VLOOKUP($B1612,'[1]ALL ACCESSIONS'!$A$2:$M$30000,11,FALSE)</f>
        <v>0</v>
      </c>
    </row>
    <row r="1613" spans="1:17" x14ac:dyDescent="0.3">
      <c r="A1613" s="1" t="s">
        <v>5900</v>
      </c>
      <c r="B1613" s="1" t="s">
        <v>3760</v>
      </c>
      <c r="C1613" s="1" t="s">
        <v>4326</v>
      </c>
      <c r="D1613" s="1" t="str">
        <f>VLOOKUP($B1613,'[1]ALL ACCESSIONS'!$A$2:$M$28915,3,FALSE)</f>
        <v xml:space="preserve">x13-TGS-048a </v>
      </c>
      <c r="E1613" s="1">
        <f t="shared" si="50"/>
        <v>3</v>
      </c>
      <c r="F1613" s="10">
        <v>1</v>
      </c>
      <c r="G1613" s="10">
        <v>1</v>
      </c>
      <c r="H1613" s="10">
        <v>1</v>
      </c>
      <c r="K1613" s="1" t="str">
        <f t="shared" si="51"/>
        <v>YR3</v>
      </c>
      <c r="L1613" s="1" t="str">
        <f>VLOOKUP($B1613,'[1]ALL ACCESSIONS'!$A$2:$M$30000,6,FALSE)</f>
        <v>21YR3</v>
      </c>
      <c r="M1613" s="1" t="str">
        <f>VLOOKUP($B1613,'[1]ALL ACCESSIONS'!$A$2:$M$30000,7,FALSE)</f>
        <v>20YR2-7</v>
      </c>
      <c r="N1613" s="1" t="str">
        <f>VLOOKUP($B1613,'[1]ALL ACCESSIONS'!$A$2:$M$30000,8,FALSE)</f>
        <v>19YR1</v>
      </c>
      <c r="O1613" s="1">
        <f>VLOOKUP($B1613,'[1]ALL ACCESSIONS'!$A$2:$M$30000,9,FALSE)</f>
        <v>0</v>
      </c>
      <c r="P1613" s="1">
        <f>VLOOKUP($B1613,'[1]ALL ACCESSIONS'!$A$2:$M$30000,10,FALSE)</f>
        <v>0</v>
      </c>
      <c r="Q1613" s="1">
        <f>VLOOKUP($B1613,'[1]ALL ACCESSIONS'!$A$2:$M$30000,11,FALSE)</f>
        <v>0</v>
      </c>
    </row>
    <row r="1614" spans="1:17" x14ac:dyDescent="0.3">
      <c r="A1614" s="1" t="s">
        <v>5900</v>
      </c>
      <c r="B1614" s="1" t="s">
        <v>3772</v>
      </c>
      <c r="C1614" s="1" t="s">
        <v>4326</v>
      </c>
      <c r="D1614" s="1" t="str">
        <f>VLOOKUP($B1614,'[1]ALL ACCESSIONS'!$A$2:$M$28915,3,FALSE)</f>
        <v xml:space="preserve">x13-TGS-048a </v>
      </c>
      <c r="E1614" s="1">
        <f t="shared" si="50"/>
        <v>1</v>
      </c>
      <c r="F1614" s="10">
        <v>1</v>
      </c>
      <c r="K1614" s="1" t="str">
        <f t="shared" si="51"/>
        <v>YR1</v>
      </c>
      <c r="L1614" s="1" t="str">
        <f>VLOOKUP($B1614,'[1]ALL ACCESSIONS'!$A$2:$M$30000,6,FALSE)</f>
        <v>19YR1</v>
      </c>
      <c r="M1614" s="1">
        <f>VLOOKUP($B1614,'[1]ALL ACCESSIONS'!$A$2:$M$30000,7,FALSE)</f>
        <v>0</v>
      </c>
      <c r="N1614" s="1">
        <f>VLOOKUP($B1614,'[1]ALL ACCESSIONS'!$A$2:$M$30000,8,FALSE)</f>
        <v>0</v>
      </c>
      <c r="O1614" s="1">
        <f>VLOOKUP($B1614,'[1]ALL ACCESSIONS'!$A$2:$M$30000,9,FALSE)</f>
        <v>0</v>
      </c>
      <c r="P1614" s="1">
        <f>VLOOKUP($B1614,'[1]ALL ACCESSIONS'!$A$2:$M$30000,10,FALSE)</f>
        <v>0</v>
      </c>
      <c r="Q1614" s="1">
        <f>VLOOKUP($B1614,'[1]ALL ACCESSIONS'!$A$2:$M$30000,11,FALSE)</f>
        <v>0</v>
      </c>
    </row>
    <row r="1615" spans="1:17" x14ac:dyDescent="0.3">
      <c r="A1615" s="1" t="s">
        <v>5900</v>
      </c>
      <c r="B1615" s="1" t="s">
        <v>3784</v>
      </c>
      <c r="C1615" s="1" t="s">
        <v>4326</v>
      </c>
      <c r="D1615" s="1" t="str">
        <f>VLOOKUP($B1615,'[1]ALL ACCESSIONS'!$A$2:$M$28915,3,FALSE)</f>
        <v xml:space="preserve">x13-TGS-048a </v>
      </c>
      <c r="E1615" s="1">
        <f t="shared" si="50"/>
        <v>1</v>
      </c>
      <c r="F1615" s="10">
        <v>1</v>
      </c>
      <c r="K1615" s="1" t="str">
        <f t="shared" si="51"/>
        <v>YR1</v>
      </c>
      <c r="L1615" s="1" t="str">
        <f>VLOOKUP($B1615,'[1]ALL ACCESSIONS'!$A$2:$M$30000,6,FALSE)</f>
        <v>19YR1</v>
      </c>
      <c r="M1615" s="1">
        <f>VLOOKUP($B1615,'[1]ALL ACCESSIONS'!$A$2:$M$30000,7,FALSE)</f>
        <v>0</v>
      </c>
      <c r="N1615" s="1">
        <f>VLOOKUP($B1615,'[1]ALL ACCESSIONS'!$A$2:$M$30000,8,FALSE)</f>
        <v>0</v>
      </c>
      <c r="O1615" s="1">
        <f>VLOOKUP($B1615,'[1]ALL ACCESSIONS'!$A$2:$M$30000,9,FALSE)</f>
        <v>0</v>
      </c>
      <c r="P1615" s="1">
        <f>VLOOKUP($B1615,'[1]ALL ACCESSIONS'!$A$2:$M$30000,10,FALSE)</f>
        <v>0</v>
      </c>
      <c r="Q1615" s="1">
        <f>VLOOKUP($B1615,'[1]ALL ACCESSIONS'!$A$2:$M$30000,11,FALSE)</f>
        <v>0</v>
      </c>
    </row>
    <row r="1616" spans="1:17" x14ac:dyDescent="0.3">
      <c r="A1616" s="1" t="s">
        <v>5900</v>
      </c>
      <c r="B1616" s="1" t="s">
        <v>3795</v>
      </c>
      <c r="C1616" s="1" t="s">
        <v>4326</v>
      </c>
      <c r="D1616" s="1" t="str">
        <f>VLOOKUP($B1616,'[1]ALL ACCESSIONS'!$A$2:$M$28915,3,FALSE)</f>
        <v xml:space="preserve">x13-TGS-048a </v>
      </c>
      <c r="E1616" s="1">
        <f t="shared" si="50"/>
        <v>2</v>
      </c>
      <c r="F1616" s="10">
        <v>1</v>
      </c>
      <c r="G1616" s="10">
        <v>1</v>
      </c>
      <c r="K1616" s="1" t="str">
        <f t="shared" si="51"/>
        <v>YR2</v>
      </c>
      <c r="L1616" s="1" t="str">
        <f>VLOOKUP($B1616,'[1]ALL ACCESSIONS'!$A$2:$M$30000,6,FALSE)</f>
        <v>20YR2-7</v>
      </c>
      <c r="M1616" s="1" t="str">
        <f>VLOOKUP($B1616,'[1]ALL ACCESSIONS'!$A$2:$M$30000,7,FALSE)</f>
        <v>19YR1</v>
      </c>
      <c r="N1616" s="1">
        <f>VLOOKUP($B1616,'[1]ALL ACCESSIONS'!$A$2:$M$30000,8,FALSE)</f>
        <v>0</v>
      </c>
      <c r="O1616" s="1">
        <f>VLOOKUP($B1616,'[1]ALL ACCESSIONS'!$A$2:$M$30000,9,FALSE)</f>
        <v>0</v>
      </c>
      <c r="P1616" s="1">
        <f>VLOOKUP($B1616,'[1]ALL ACCESSIONS'!$A$2:$M$30000,10,FALSE)</f>
        <v>0</v>
      </c>
      <c r="Q1616" s="1">
        <f>VLOOKUP($B1616,'[1]ALL ACCESSIONS'!$A$2:$M$30000,11,FALSE)</f>
        <v>0</v>
      </c>
    </row>
    <row r="1617" spans="1:17" x14ac:dyDescent="0.3">
      <c r="A1617" s="1" t="s">
        <v>5900</v>
      </c>
      <c r="B1617" s="1" t="s">
        <v>3728</v>
      </c>
      <c r="C1617" s="1" t="s">
        <v>4326</v>
      </c>
      <c r="D1617" s="1" t="str">
        <f>VLOOKUP($B1617,'[1]ALL ACCESSIONS'!$A$2:$M$28915,3,FALSE)</f>
        <v xml:space="preserve">x13-TGS-048a </v>
      </c>
      <c r="E1617" s="1">
        <f t="shared" si="50"/>
        <v>1</v>
      </c>
      <c r="F1617" s="10">
        <v>1</v>
      </c>
      <c r="K1617" s="1" t="str">
        <f t="shared" si="51"/>
        <v>YR1</v>
      </c>
      <c r="L1617" s="1" t="str">
        <f>VLOOKUP($B1617,'[1]ALL ACCESSIONS'!$A$2:$M$30000,6,FALSE)</f>
        <v>19YR1</v>
      </c>
      <c r="M1617" s="1">
        <f>VLOOKUP($B1617,'[1]ALL ACCESSIONS'!$A$2:$M$30000,7,FALSE)</f>
        <v>0</v>
      </c>
      <c r="N1617" s="1">
        <f>VLOOKUP($B1617,'[1]ALL ACCESSIONS'!$A$2:$M$30000,8,FALSE)</f>
        <v>0</v>
      </c>
      <c r="O1617" s="1">
        <f>VLOOKUP($B1617,'[1]ALL ACCESSIONS'!$A$2:$M$30000,9,FALSE)</f>
        <v>0</v>
      </c>
      <c r="P1617" s="1">
        <f>VLOOKUP($B1617,'[1]ALL ACCESSIONS'!$A$2:$M$30000,10,FALSE)</f>
        <v>0</v>
      </c>
      <c r="Q1617" s="1">
        <f>VLOOKUP($B1617,'[1]ALL ACCESSIONS'!$A$2:$M$30000,11,FALSE)</f>
        <v>0</v>
      </c>
    </row>
    <row r="1618" spans="1:17" x14ac:dyDescent="0.3">
      <c r="A1618" s="1" t="s">
        <v>5900</v>
      </c>
      <c r="B1618" s="1" t="s">
        <v>3740</v>
      </c>
      <c r="C1618" s="1" t="s">
        <v>4326</v>
      </c>
      <c r="D1618" s="1" t="str">
        <f>VLOOKUP($B1618,'[1]ALL ACCESSIONS'!$A$2:$M$28915,3,FALSE)</f>
        <v xml:space="preserve">x13-TGS-048a </v>
      </c>
      <c r="E1618" s="1">
        <f t="shared" si="50"/>
        <v>3</v>
      </c>
      <c r="F1618" s="10">
        <v>1</v>
      </c>
      <c r="G1618" s="10">
        <v>1</v>
      </c>
      <c r="H1618" s="10">
        <v>1</v>
      </c>
      <c r="K1618" s="1" t="str">
        <f t="shared" si="51"/>
        <v>YR3</v>
      </c>
      <c r="L1618" s="1" t="str">
        <f>VLOOKUP($B1618,'[1]ALL ACCESSIONS'!$A$2:$M$30000,6,FALSE)</f>
        <v>21YR3</v>
      </c>
      <c r="M1618" s="1" t="str">
        <f>VLOOKUP($B1618,'[1]ALL ACCESSIONS'!$A$2:$M$30000,7,FALSE)</f>
        <v>20YR2-7</v>
      </c>
      <c r="N1618" s="1" t="str">
        <f>VLOOKUP($B1618,'[1]ALL ACCESSIONS'!$A$2:$M$30000,8,FALSE)</f>
        <v>19YR1</v>
      </c>
      <c r="O1618" s="1">
        <f>VLOOKUP($B1618,'[1]ALL ACCESSIONS'!$A$2:$M$30000,9,FALSE)</f>
        <v>0</v>
      </c>
      <c r="P1618" s="1">
        <f>VLOOKUP($B1618,'[1]ALL ACCESSIONS'!$A$2:$M$30000,10,FALSE)</f>
        <v>0</v>
      </c>
      <c r="Q1618" s="1">
        <f>VLOOKUP($B1618,'[1]ALL ACCESSIONS'!$A$2:$M$30000,11,FALSE)</f>
        <v>0</v>
      </c>
    </row>
    <row r="1619" spans="1:17" x14ac:dyDescent="0.3">
      <c r="A1619" s="1" t="s">
        <v>5900</v>
      </c>
      <c r="B1619" s="1" t="s">
        <v>3750</v>
      </c>
      <c r="C1619" s="1" t="s">
        <v>4326</v>
      </c>
      <c r="D1619" s="1" t="str">
        <f>VLOOKUP($B1619,'[1]ALL ACCESSIONS'!$A$2:$M$28915,3,FALSE)</f>
        <v xml:space="preserve">x13-TGS-048a </v>
      </c>
      <c r="E1619" s="1">
        <f t="shared" si="50"/>
        <v>1</v>
      </c>
      <c r="F1619" s="10">
        <v>1</v>
      </c>
      <c r="K1619" s="1" t="str">
        <f t="shared" si="51"/>
        <v>YR1</v>
      </c>
      <c r="L1619" s="1" t="str">
        <f>VLOOKUP($B1619,'[1]ALL ACCESSIONS'!$A$2:$M$30000,6,FALSE)</f>
        <v>19YR1</v>
      </c>
      <c r="M1619" s="1">
        <f>VLOOKUP($B1619,'[1]ALL ACCESSIONS'!$A$2:$M$30000,7,FALSE)</f>
        <v>0</v>
      </c>
      <c r="N1619" s="1">
        <f>VLOOKUP($B1619,'[1]ALL ACCESSIONS'!$A$2:$M$30000,8,FALSE)</f>
        <v>0</v>
      </c>
      <c r="O1619" s="1">
        <f>VLOOKUP($B1619,'[1]ALL ACCESSIONS'!$A$2:$M$30000,9,FALSE)</f>
        <v>0</v>
      </c>
      <c r="P1619" s="1">
        <f>VLOOKUP($B1619,'[1]ALL ACCESSIONS'!$A$2:$M$30000,10,FALSE)</f>
        <v>0</v>
      </c>
      <c r="Q1619" s="1">
        <f>VLOOKUP($B1619,'[1]ALL ACCESSIONS'!$A$2:$M$30000,11,FALSE)</f>
        <v>0</v>
      </c>
    </row>
    <row r="1620" spans="1:17" x14ac:dyDescent="0.3">
      <c r="A1620" s="1" t="s">
        <v>5900</v>
      </c>
      <c r="B1620" s="1" t="s">
        <v>3717</v>
      </c>
      <c r="C1620" s="1" t="s">
        <v>4326</v>
      </c>
      <c r="D1620" s="1" t="str">
        <f>VLOOKUP($B1620,'[1]ALL ACCESSIONS'!$A$2:$M$28915,3,FALSE)</f>
        <v xml:space="preserve">x13-TGS-048a </v>
      </c>
      <c r="E1620" s="1">
        <f t="shared" si="50"/>
        <v>1</v>
      </c>
      <c r="F1620" s="10">
        <v>1</v>
      </c>
      <c r="K1620" s="1" t="str">
        <f t="shared" si="51"/>
        <v>YR1</v>
      </c>
      <c r="L1620" s="1" t="str">
        <f>VLOOKUP($B1620,'[1]ALL ACCESSIONS'!$A$2:$M$30000,6,FALSE)</f>
        <v>19YR1</v>
      </c>
      <c r="M1620" s="1">
        <f>VLOOKUP($B1620,'[1]ALL ACCESSIONS'!$A$2:$M$30000,7,FALSE)</f>
        <v>0</v>
      </c>
      <c r="N1620" s="1">
        <f>VLOOKUP($B1620,'[1]ALL ACCESSIONS'!$A$2:$M$30000,8,FALSE)</f>
        <v>0</v>
      </c>
      <c r="O1620" s="1">
        <f>VLOOKUP($B1620,'[1]ALL ACCESSIONS'!$A$2:$M$30000,9,FALSE)</f>
        <v>0</v>
      </c>
      <c r="P1620" s="1">
        <f>VLOOKUP($B1620,'[1]ALL ACCESSIONS'!$A$2:$M$30000,10,FALSE)</f>
        <v>0</v>
      </c>
      <c r="Q1620" s="1">
        <f>VLOOKUP($B1620,'[1]ALL ACCESSIONS'!$A$2:$M$30000,11,FALSE)</f>
        <v>0</v>
      </c>
    </row>
    <row r="1621" spans="1:17" x14ac:dyDescent="0.3">
      <c r="A1621" s="1" t="s">
        <v>5900</v>
      </c>
      <c r="B1621" s="1" t="s">
        <v>3796</v>
      </c>
      <c r="C1621" s="1" t="s">
        <v>4326</v>
      </c>
      <c r="D1621" s="1" t="str">
        <f>VLOOKUP($B1621,'[1]ALL ACCESSIONS'!$A$2:$M$28915,3,FALSE)</f>
        <v xml:space="preserve">x13-TGS-048a </v>
      </c>
      <c r="E1621" s="1">
        <f t="shared" si="50"/>
        <v>1</v>
      </c>
      <c r="F1621" s="10">
        <v>1</v>
      </c>
      <c r="K1621" s="1" t="str">
        <f t="shared" si="51"/>
        <v>YR1</v>
      </c>
      <c r="L1621" s="1" t="str">
        <f>VLOOKUP($B1621,'[1]ALL ACCESSIONS'!$A$2:$M$30000,6,FALSE)</f>
        <v>19YR1</v>
      </c>
      <c r="M1621" s="1">
        <f>VLOOKUP($B1621,'[1]ALL ACCESSIONS'!$A$2:$M$30000,7,FALSE)</f>
        <v>0</v>
      </c>
      <c r="N1621" s="1">
        <f>VLOOKUP($B1621,'[1]ALL ACCESSIONS'!$A$2:$M$30000,8,FALSE)</f>
        <v>0</v>
      </c>
      <c r="O1621" s="1">
        <f>VLOOKUP($B1621,'[1]ALL ACCESSIONS'!$A$2:$M$30000,9,FALSE)</f>
        <v>0</v>
      </c>
      <c r="P1621" s="1">
        <f>VLOOKUP($B1621,'[1]ALL ACCESSIONS'!$A$2:$M$30000,10,FALSE)</f>
        <v>0</v>
      </c>
      <c r="Q1621" s="1">
        <f>VLOOKUP($B1621,'[1]ALL ACCESSIONS'!$A$2:$M$30000,11,FALSE)</f>
        <v>0</v>
      </c>
    </row>
    <row r="1622" spans="1:17" x14ac:dyDescent="0.3">
      <c r="A1622" s="1" t="s">
        <v>5900</v>
      </c>
      <c r="B1622" s="1" t="s">
        <v>3751</v>
      </c>
      <c r="C1622" s="1" t="s">
        <v>4326</v>
      </c>
      <c r="D1622" s="1" t="str">
        <f>VLOOKUP($B1622,'[1]ALL ACCESSIONS'!$A$2:$M$28915,3,FALSE)</f>
        <v xml:space="preserve">x13-TGS-048a </v>
      </c>
      <c r="E1622" s="1">
        <f t="shared" si="50"/>
        <v>1</v>
      </c>
      <c r="F1622" s="10">
        <v>1</v>
      </c>
      <c r="K1622" s="1" t="str">
        <f t="shared" si="51"/>
        <v>YR1</v>
      </c>
      <c r="L1622" s="1" t="str">
        <f>VLOOKUP($B1622,'[1]ALL ACCESSIONS'!$A$2:$M$30000,6,FALSE)</f>
        <v>19YR1</v>
      </c>
      <c r="M1622" s="1">
        <f>VLOOKUP($B1622,'[1]ALL ACCESSIONS'!$A$2:$M$30000,7,FALSE)</f>
        <v>0</v>
      </c>
      <c r="N1622" s="1">
        <f>VLOOKUP($B1622,'[1]ALL ACCESSIONS'!$A$2:$M$30000,8,FALSE)</f>
        <v>0</v>
      </c>
      <c r="O1622" s="1">
        <f>VLOOKUP($B1622,'[1]ALL ACCESSIONS'!$A$2:$M$30000,9,FALSE)</f>
        <v>0</v>
      </c>
      <c r="P1622" s="1">
        <f>VLOOKUP($B1622,'[1]ALL ACCESSIONS'!$A$2:$M$30000,10,FALSE)</f>
        <v>0</v>
      </c>
      <c r="Q1622" s="1">
        <f>VLOOKUP($B1622,'[1]ALL ACCESSIONS'!$A$2:$M$30000,11,FALSE)</f>
        <v>0</v>
      </c>
    </row>
    <row r="1623" spans="1:17" x14ac:dyDescent="0.3">
      <c r="A1623" s="1" t="s">
        <v>5900</v>
      </c>
      <c r="B1623" s="1" t="s">
        <v>3777</v>
      </c>
      <c r="C1623" s="1" t="s">
        <v>4326</v>
      </c>
      <c r="D1623" s="1" t="str">
        <f>VLOOKUP($B1623,'[1]ALL ACCESSIONS'!$A$2:$M$28915,3,FALSE)</f>
        <v xml:space="preserve">x13-TGS-058a </v>
      </c>
      <c r="E1623" s="1">
        <f t="shared" si="50"/>
        <v>1</v>
      </c>
      <c r="F1623" s="10">
        <v>1</v>
      </c>
      <c r="K1623" s="1" t="str">
        <f t="shared" si="51"/>
        <v>YR1</v>
      </c>
      <c r="L1623" s="1" t="str">
        <f>VLOOKUP($B1623,'[1]ALL ACCESSIONS'!$A$2:$M$30000,6,FALSE)</f>
        <v>19YR1</v>
      </c>
      <c r="M1623" s="1">
        <f>VLOOKUP($B1623,'[1]ALL ACCESSIONS'!$A$2:$M$30000,7,FALSE)</f>
        <v>0</v>
      </c>
      <c r="N1623" s="1">
        <f>VLOOKUP($B1623,'[1]ALL ACCESSIONS'!$A$2:$M$30000,8,FALSE)</f>
        <v>0</v>
      </c>
      <c r="O1623" s="1">
        <f>VLOOKUP($B1623,'[1]ALL ACCESSIONS'!$A$2:$M$30000,9,FALSE)</f>
        <v>0</v>
      </c>
      <c r="P1623" s="1">
        <f>VLOOKUP($B1623,'[1]ALL ACCESSIONS'!$A$2:$M$30000,10,FALSE)</f>
        <v>0</v>
      </c>
      <c r="Q1623" s="1">
        <f>VLOOKUP($B1623,'[1]ALL ACCESSIONS'!$A$2:$M$30000,11,FALSE)</f>
        <v>0</v>
      </c>
    </row>
    <row r="1624" spans="1:17" x14ac:dyDescent="0.3">
      <c r="A1624" s="1" t="s">
        <v>5900</v>
      </c>
      <c r="B1624" s="1" t="s">
        <v>3743</v>
      </c>
      <c r="C1624" s="1" t="s">
        <v>4326</v>
      </c>
      <c r="D1624" s="1" t="str">
        <f>VLOOKUP($B1624,'[1]ALL ACCESSIONS'!$A$2:$M$28915,3,FALSE)</f>
        <v xml:space="preserve">x13-TGS-058a </v>
      </c>
      <c r="E1624" s="1">
        <f t="shared" si="50"/>
        <v>1</v>
      </c>
      <c r="F1624" s="10">
        <v>1</v>
      </c>
      <c r="K1624" s="1" t="str">
        <f t="shared" si="51"/>
        <v>YR1</v>
      </c>
      <c r="L1624" s="1" t="str">
        <f>VLOOKUP($B1624,'[1]ALL ACCESSIONS'!$A$2:$M$30000,6,FALSE)</f>
        <v>19YR1</v>
      </c>
      <c r="M1624" s="1">
        <f>VLOOKUP($B1624,'[1]ALL ACCESSIONS'!$A$2:$M$30000,7,FALSE)</f>
        <v>0</v>
      </c>
      <c r="N1624" s="1">
        <f>VLOOKUP($B1624,'[1]ALL ACCESSIONS'!$A$2:$M$30000,8,FALSE)</f>
        <v>0</v>
      </c>
      <c r="O1624" s="1">
        <f>VLOOKUP($B1624,'[1]ALL ACCESSIONS'!$A$2:$M$30000,9,FALSE)</f>
        <v>0</v>
      </c>
      <c r="P1624" s="1">
        <f>VLOOKUP($B1624,'[1]ALL ACCESSIONS'!$A$2:$M$30000,10,FALSE)</f>
        <v>0</v>
      </c>
      <c r="Q1624" s="1">
        <f>VLOOKUP($B1624,'[1]ALL ACCESSIONS'!$A$2:$M$30000,11,FALSE)</f>
        <v>0</v>
      </c>
    </row>
    <row r="1625" spans="1:17" x14ac:dyDescent="0.3">
      <c r="A1625" s="1" t="s">
        <v>5900</v>
      </c>
      <c r="B1625" s="1" t="s">
        <v>3753</v>
      </c>
      <c r="C1625" s="1" t="s">
        <v>4326</v>
      </c>
      <c r="D1625" s="1" t="str">
        <f>VLOOKUP($B1625,'[1]ALL ACCESSIONS'!$A$2:$M$28915,3,FALSE)</f>
        <v xml:space="preserve">x13-TGS-058a </v>
      </c>
      <c r="E1625" s="1">
        <f t="shared" si="50"/>
        <v>1</v>
      </c>
      <c r="F1625" s="10">
        <v>1</v>
      </c>
      <c r="K1625" s="1" t="str">
        <f t="shared" si="51"/>
        <v>YR1</v>
      </c>
      <c r="L1625" s="1" t="str">
        <f>VLOOKUP($B1625,'[1]ALL ACCESSIONS'!$A$2:$M$30000,6,FALSE)</f>
        <v>19YR1</v>
      </c>
      <c r="M1625" s="1">
        <f>VLOOKUP($B1625,'[1]ALL ACCESSIONS'!$A$2:$M$30000,7,FALSE)</f>
        <v>0</v>
      </c>
      <c r="N1625" s="1">
        <f>VLOOKUP($B1625,'[1]ALL ACCESSIONS'!$A$2:$M$30000,8,FALSE)</f>
        <v>0</v>
      </c>
      <c r="O1625" s="1">
        <f>VLOOKUP($B1625,'[1]ALL ACCESSIONS'!$A$2:$M$30000,9,FALSE)</f>
        <v>0</v>
      </c>
      <c r="P1625" s="1">
        <f>VLOOKUP($B1625,'[1]ALL ACCESSIONS'!$A$2:$M$30000,10,FALSE)</f>
        <v>0</v>
      </c>
      <c r="Q1625" s="1">
        <f>VLOOKUP($B1625,'[1]ALL ACCESSIONS'!$A$2:$M$30000,11,FALSE)</f>
        <v>0</v>
      </c>
    </row>
    <row r="1626" spans="1:17" x14ac:dyDescent="0.3">
      <c r="A1626" s="1" t="s">
        <v>5900</v>
      </c>
      <c r="B1626" s="1" t="s">
        <v>3720</v>
      </c>
      <c r="C1626" s="1" t="s">
        <v>4326</v>
      </c>
      <c r="D1626" s="1" t="str">
        <f>VLOOKUP($B1626,'[1]ALL ACCESSIONS'!$A$2:$M$28915,3,FALSE)</f>
        <v xml:space="preserve">x13-TGS-058a </v>
      </c>
      <c r="E1626" s="1">
        <f t="shared" si="50"/>
        <v>1</v>
      </c>
      <c r="F1626" s="10">
        <v>1</v>
      </c>
      <c r="K1626" s="1" t="str">
        <f t="shared" si="51"/>
        <v>YR1</v>
      </c>
      <c r="L1626" s="1" t="str">
        <f>VLOOKUP($B1626,'[1]ALL ACCESSIONS'!$A$2:$M$30000,6,FALSE)</f>
        <v>19YR1</v>
      </c>
      <c r="M1626" s="1">
        <f>VLOOKUP($B1626,'[1]ALL ACCESSIONS'!$A$2:$M$30000,7,FALSE)</f>
        <v>0</v>
      </c>
      <c r="N1626" s="1">
        <f>VLOOKUP($B1626,'[1]ALL ACCESSIONS'!$A$2:$M$30000,8,FALSE)</f>
        <v>0</v>
      </c>
      <c r="O1626" s="1">
        <f>VLOOKUP($B1626,'[1]ALL ACCESSIONS'!$A$2:$M$30000,9,FALSE)</f>
        <v>0</v>
      </c>
      <c r="P1626" s="1">
        <f>VLOOKUP($B1626,'[1]ALL ACCESSIONS'!$A$2:$M$30000,10,FALSE)</f>
        <v>0</v>
      </c>
      <c r="Q1626" s="1">
        <f>VLOOKUP($B1626,'[1]ALL ACCESSIONS'!$A$2:$M$30000,11,FALSE)</f>
        <v>0</v>
      </c>
    </row>
    <row r="1627" spans="1:17" x14ac:dyDescent="0.3">
      <c r="A1627" s="1" t="s">
        <v>5900</v>
      </c>
      <c r="B1627" s="1" t="s">
        <v>3841</v>
      </c>
      <c r="C1627" s="1" t="s">
        <v>4326</v>
      </c>
      <c r="D1627" s="1" t="str">
        <f>VLOOKUP($B1627,'[1]ALL ACCESSIONS'!$A$2:$M$28915,3,FALSE)</f>
        <v xml:space="preserve">x13-VARD-001a </v>
      </c>
      <c r="E1627" s="1">
        <f t="shared" si="50"/>
        <v>4</v>
      </c>
      <c r="F1627" s="10">
        <v>1</v>
      </c>
      <c r="G1627" s="10">
        <v>1</v>
      </c>
      <c r="H1627" s="10">
        <v>1</v>
      </c>
      <c r="I1627" s="10">
        <v>1</v>
      </c>
      <c r="K1627" s="1" t="str">
        <f t="shared" si="51"/>
        <v>YR4</v>
      </c>
      <c r="L1627" s="1" t="str">
        <f>VLOOKUP($B1627,'[1]ALL ACCESSIONS'!$A$2:$M$30000,6,FALSE)</f>
        <v>23YR3;B6EM</v>
      </c>
      <c r="M1627" s="1" t="str">
        <f>VLOOKUP($B1627,'[1]ALL ACCESSIONS'!$A$2:$M$30000,7,FALSE)</f>
        <v>22YR4;IL</v>
      </c>
      <c r="N1627" s="1" t="str">
        <f>VLOOKUP($B1627,'[1]ALL ACCESSIONS'!$A$2:$M$30000,8,FALSE)</f>
        <v>21YR3</v>
      </c>
      <c r="O1627" s="1" t="str">
        <f>VLOOKUP($B1627,'[1]ALL ACCESSIONS'!$A$2:$M$30000,9,FALSE)</f>
        <v>19YR1</v>
      </c>
      <c r="P1627" s="1">
        <f>VLOOKUP($B1627,'[1]ALL ACCESSIONS'!$A$2:$M$30000,10,FALSE)</f>
        <v>0</v>
      </c>
      <c r="Q1627" s="1">
        <f>VLOOKUP($B1627,'[1]ALL ACCESSIONS'!$A$2:$M$30000,11,FALSE)</f>
        <v>0</v>
      </c>
    </row>
    <row r="1628" spans="1:17" x14ac:dyDescent="0.3">
      <c r="A1628" s="1" t="s">
        <v>5900</v>
      </c>
      <c r="B1628" s="1" t="s">
        <v>3852</v>
      </c>
      <c r="C1628" s="1" t="s">
        <v>4326</v>
      </c>
      <c r="D1628" s="1" t="str">
        <f>VLOOKUP($B1628,'[1]ALL ACCESSIONS'!$A$2:$M$28915,3,FALSE)</f>
        <v xml:space="preserve">x13-VARD-001a </v>
      </c>
      <c r="E1628" s="1">
        <f t="shared" si="50"/>
        <v>2</v>
      </c>
      <c r="F1628" s="10">
        <v>1</v>
      </c>
      <c r="G1628" s="10">
        <v>1</v>
      </c>
      <c r="K1628" s="1" t="str">
        <f t="shared" si="51"/>
        <v>YR2</v>
      </c>
      <c r="L1628" s="1" t="str">
        <f>VLOOKUP($B1628,'[1]ALL ACCESSIONS'!$A$2:$M$30000,6,FALSE)</f>
        <v>20YR2-2</v>
      </c>
      <c r="M1628" s="1" t="str">
        <f>VLOOKUP($B1628,'[1]ALL ACCESSIONS'!$A$2:$M$30000,7,FALSE)</f>
        <v>19YR1</v>
      </c>
      <c r="N1628" s="1">
        <f>VLOOKUP($B1628,'[1]ALL ACCESSIONS'!$A$2:$M$30000,8,FALSE)</f>
        <v>0</v>
      </c>
      <c r="O1628" s="1">
        <f>VLOOKUP($B1628,'[1]ALL ACCESSIONS'!$A$2:$M$30000,9,FALSE)</f>
        <v>0</v>
      </c>
      <c r="P1628" s="1">
        <f>VLOOKUP($B1628,'[1]ALL ACCESSIONS'!$A$2:$M$30000,10,FALSE)</f>
        <v>0</v>
      </c>
      <c r="Q1628" s="1">
        <f>VLOOKUP($B1628,'[1]ALL ACCESSIONS'!$A$2:$M$30000,11,FALSE)</f>
        <v>0</v>
      </c>
    </row>
    <row r="1629" spans="1:17" x14ac:dyDescent="0.3">
      <c r="A1629" s="1" t="s">
        <v>5900</v>
      </c>
      <c r="B1629" s="1" t="s">
        <v>3818</v>
      </c>
      <c r="C1629" s="1" t="s">
        <v>4326</v>
      </c>
      <c r="D1629" s="1" t="str">
        <f>VLOOKUP($B1629,'[1]ALL ACCESSIONS'!$A$2:$M$28915,3,FALSE)</f>
        <v xml:space="preserve">x13-VARD-001a </v>
      </c>
      <c r="E1629" s="1">
        <f t="shared" si="50"/>
        <v>1</v>
      </c>
      <c r="F1629" s="10">
        <v>1</v>
      </c>
      <c r="K1629" s="1" t="str">
        <f t="shared" si="51"/>
        <v>YR1</v>
      </c>
      <c r="L1629" s="1" t="str">
        <f>VLOOKUP($B1629,'[1]ALL ACCESSIONS'!$A$2:$M$30000,6,FALSE)</f>
        <v>19YR1</v>
      </c>
      <c r="M1629" s="1">
        <f>VLOOKUP($B1629,'[1]ALL ACCESSIONS'!$A$2:$M$30000,7,FALSE)</f>
        <v>0</v>
      </c>
      <c r="N1629" s="1">
        <f>VLOOKUP($B1629,'[1]ALL ACCESSIONS'!$A$2:$M$30000,8,FALSE)</f>
        <v>0</v>
      </c>
      <c r="O1629" s="1">
        <f>VLOOKUP($B1629,'[1]ALL ACCESSIONS'!$A$2:$M$30000,9,FALSE)</f>
        <v>0</v>
      </c>
      <c r="P1629" s="1">
        <f>VLOOKUP($B1629,'[1]ALL ACCESSIONS'!$A$2:$M$30000,10,FALSE)</f>
        <v>0</v>
      </c>
      <c r="Q1629" s="1">
        <f>VLOOKUP($B1629,'[1]ALL ACCESSIONS'!$A$2:$M$30000,11,FALSE)</f>
        <v>0</v>
      </c>
    </row>
    <row r="1630" spans="1:17" x14ac:dyDescent="0.3">
      <c r="A1630" s="1" t="s">
        <v>5900</v>
      </c>
      <c r="B1630" s="1" t="s">
        <v>3869</v>
      </c>
      <c r="C1630" s="1" t="s">
        <v>4326</v>
      </c>
      <c r="D1630" s="1" t="str">
        <f>VLOOKUP($B1630,'[1]ALL ACCESSIONS'!$A$2:$M$28915,3,FALSE)</f>
        <v xml:space="preserve">x13-VARD-009 </v>
      </c>
      <c r="E1630" s="1">
        <f t="shared" si="50"/>
        <v>2</v>
      </c>
      <c r="F1630" s="10">
        <v>1</v>
      </c>
      <c r="G1630" s="10">
        <v>1</v>
      </c>
      <c r="K1630" s="1" t="str">
        <f t="shared" si="51"/>
        <v>YR2</v>
      </c>
      <c r="L1630" s="1" t="str">
        <f>VLOOKUP($B1630,'[1]ALL ACCESSIONS'!$A$2:$M$30000,6,FALSE)</f>
        <v>20YR2-1</v>
      </c>
      <c r="M1630" s="1" t="str">
        <f>VLOOKUP($B1630,'[1]ALL ACCESSIONS'!$A$2:$M$30000,7,FALSE)</f>
        <v>19YR1</v>
      </c>
      <c r="N1630" s="1">
        <f>VLOOKUP($B1630,'[1]ALL ACCESSIONS'!$A$2:$M$30000,8,FALSE)</f>
        <v>0</v>
      </c>
      <c r="O1630" s="1">
        <f>VLOOKUP($B1630,'[1]ALL ACCESSIONS'!$A$2:$M$30000,9,FALSE)</f>
        <v>0</v>
      </c>
      <c r="P1630" s="1">
        <f>VLOOKUP($B1630,'[1]ALL ACCESSIONS'!$A$2:$M$30000,10,FALSE)</f>
        <v>0</v>
      </c>
      <c r="Q1630" s="1">
        <f>VLOOKUP($B1630,'[1]ALL ACCESSIONS'!$A$2:$M$30000,11,FALSE)</f>
        <v>0</v>
      </c>
    </row>
    <row r="1631" spans="1:17" x14ac:dyDescent="0.3">
      <c r="A1631" s="1" t="s">
        <v>5900</v>
      </c>
      <c r="B1631" s="1" t="s">
        <v>3845</v>
      </c>
      <c r="C1631" s="1" t="s">
        <v>4326</v>
      </c>
      <c r="D1631" s="1" t="str">
        <f>VLOOKUP($B1631,'[1]ALL ACCESSIONS'!$A$2:$M$28915,3,FALSE)</f>
        <v xml:space="preserve">x13-VARD-009 </v>
      </c>
      <c r="E1631" s="1">
        <f t="shared" si="50"/>
        <v>1</v>
      </c>
      <c r="F1631" s="10">
        <v>1</v>
      </c>
      <c r="K1631" s="1" t="str">
        <f t="shared" si="51"/>
        <v>YR1</v>
      </c>
      <c r="L1631" s="1" t="str">
        <f>VLOOKUP($B1631,'[1]ALL ACCESSIONS'!$A$2:$M$30000,6,FALSE)</f>
        <v>19YR1</v>
      </c>
      <c r="M1631" s="1">
        <f>VLOOKUP($B1631,'[1]ALL ACCESSIONS'!$A$2:$M$30000,7,FALSE)</f>
        <v>0</v>
      </c>
      <c r="N1631" s="1">
        <f>VLOOKUP($B1631,'[1]ALL ACCESSIONS'!$A$2:$M$30000,8,FALSE)</f>
        <v>0</v>
      </c>
      <c r="O1631" s="1">
        <f>VLOOKUP($B1631,'[1]ALL ACCESSIONS'!$A$2:$M$30000,9,FALSE)</f>
        <v>0</v>
      </c>
      <c r="P1631" s="1">
        <f>VLOOKUP($B1631,'[1]ALL ACCESSIONS'!$A$2:$M$30000,10,FALSE)</f>
        <v>0</v>
      </c>
      <c r="Q1631" s="1">
        <f>VLOOKUP($B1631,'[1]ALL ACCESSIONS'!$A$2:$M$30000,11,FALSE)</f>
        <v>0</v>
      </c>
    </row>
    <row r="1632" spans="1:17" x14ac:dyDescent="0.3">
      <c r="A1632" s="1" t="s">
        <v>5900</v>
      </c>
      <c r="B1632" s="1" t="s">
        <v>3857</v>
      </c>
      <c r="C1632" s="1" t="s">
        <v>4326</v>
      </c>
      <c r="D1632" s="1" t="str">
        <f>VLOOKUP($B1632,'[1]ALL ACCESSIONS'!$A$2:$M$28915,3,FALSE)</f>
        <v xml:space="preserve">x13-VARD-009 </v>
      </c>
      <c r="E1632" s="1">
        <f t="shared" si="50"/>
        <v>2</v>
      </c>
      <c r="F1632" s="10">
        <v>1</v>
      </c>
      <c r="G1632" s="10">
        <v>1</v>
      </c>
      <c r="K1632" s="1" t="str">
        <f t="shared" si="51"/>
        <v>YR2</v>
      </c>
      <c r="L1632" s="1" t="str">
        <f>VLOOKUP($B1632,'[1]ALL ACCESSIONS'!$A$2:$M$30000,6,FALSE)</f>
        <v>19YR1</v>
      </c>
      <c r="M1632" s="1">
        <f>VLOOKUP($B1632,'[1]ALL ACCESSIONS'!$A$2:$M$30000,7,FALSE)</f>
        <v>0</v>
      </c>
      <c r="N1632" s="1">
        <f>VLOOKUP($B1632,'[1]ALL ACCESSIONS'!$A$2:$M$30000,8,FALSE)</f>
        <v>0</v>
      </c>
      <c r="O1632" s="1">
        <f>VLOOKUP($B1632,'[1]ALL ACCESSIONS'!$A$2:$M$30000,9,FALSE)</f>
        <v>0</v>
      </c>
      <c r="P1632" s="1">
        <f>VLOOKUP($B1632,'[1]ALL ACCESSIONS'!$A$2:$M$30000,10,FALSE)</f>
        <v>0</v>
      </c>
      <c r="Q1632" s="1">
        <f>VLOOKUP($B1632,'[1]ALL ACCESSIONS'!$A$2:$M$30000,11,FALSE)</f>
        <v>0</v>
      </c>
    </row>
    <row r="1633" spans="1:17" x14ac:dyDescent="0.3">
      <c r="A1633" s="1" t="s">
        <v>5900</v>
      </c>
      <c r="B1633" s="1" t="s">
        <v>3810</v>
      </c>
      <c r="C1633" s="1" t="s">
        <v>4326</v>
      </c>
      <c r="D1633" s="1" t="str">
        <f>VLOOKUP($B1633,'[1]ALL ACCESSIONS'!$A$2:$M$28915,3,FALSE)</f>
        <v xml:space="preserve">x13-VARD-009 </v>
      </c>
      <c r="E1633" s="1">
        <f t="shared" si="50"/>
        <v>2</v>
      </c>
      <c r="F1633" s="10">
        <v>1</v>
      </c>
      <c r="G1633" s="10">
        <v>1</v>
      </c>
      <c r="K1633" s="1" t="str">
        <f t="shared" si="51"/>
        <v>YR2</v>
      </c>
      <c r="L1633" s="1" t="str">
        <f>VLOOKUP($B1633,'[1]ALL ACCESSIONS'!$A$2:$M$30000,6,FALSE)</f>
        <v>20YR2-1</v>
      </c>
      <c r="M1633" s="1" t="str">
        <f>VLOOKUP($B1633,'[1]ALL ACCESSIONS'!$A$2:$M$30000,7,FALSE)</f>
        <v>19YR1</v>
      </c>
      <c r="N1633" s="1">
        <f>VLOOKUP($B1633,'[1]ALL ACCESSIONS'!$A$2:$M$30000,8,FALSE)</f>
        <v>0</v>
      </c>
      <c r="O1633" s="1">
        <f>VLOOKUP($B1633,'[1]ALL ACCESSIONS'!$A$2:$M$30000,9,FALSE)</f>
        <v>0</v>
      </c>
      <c r="P1633" s="1">
        <f>VLOOKUP($B1633,'[1]ALL ACCESSIONS'!$A$2:$M$30000,10,FALSE)</f>
        <v>0</v>
      </c>
      <c r="Q1633" s="1">
        <f>VLOOKUP($B1633,'[1]ALL ACCESSIONS'!$A$2:$M$30000,11,FALSE)</f>
        <v>0</v>
      </c>
    </row>
    <row r="1634" spans="1:17" x14ac:dyDescent="0.3">
      <c r="A1634" s="1" t="s">
        <v>5900</v>
      </c>
      <c r="B1634" s="1" t="s">
        <v>3811</v>
      </c>
      <c r="C1634" s="1" t="s">
        <v>4326</v>
      </c>
      <c r="D1634" s="1" t="str">
        <f>VLOOKUP($B1634,'[1]ALL ACCESSIONS'!$A$2:$M$28915,3,FALSE)</f>
        <v xml:space="preserve">x13-VARD-009 </v>
      </c>
      <c r="E1634" s="1">
        <f t="shared" si="50"/>
        <v>2</v>
      </c>
      <c r="F1634" s="10">
        <v>1</v>
      </c>
      <c r="G1634" s="10">
        <v>1</v>
      </c>
      <c r="K1634" s="1" t="str">
        <f t="shared" si="51"/>
        <v>YR2</v>
      </c>
      <c r="L1634" s="1" t="str">
        <f>VLOOKUP($B1634,'[1]ALL ACCESSIONS'!$A$2:$M$30000,6,FALSE)</f>
        <v>19YR1</v>
      </c>
      <c r="M1634" s="1">
        <f>VLOOKUP($B1634,'[1]ALL ACCESSIONS'!$A$2:$M$30000,7,FALSE)</f>
        <v>0</v>
      </c>
      <c r="N1634" s="1">
        <f>VLOOKUP($B1634,'[1]ALL ACCESSIONS'!$A$2:$M$30000,8,FALSE)</f>
        <v>0</v>
      </c>
      <c r="O1634" s="1">
        <f>VLOOKUP($B1634,'[1]ALL ACCESSIONS'!$A$2:$M$30000,9,FALSE)</f>
        <v>0</v>
      </c>
      <c r="P1634" s="1">
        <f>VLOOKUP($B1634,'[1]ALL ACCESSIONS'!$A$2:$M$30000,10,FALSE)</f>
        <v>0</v>
      </c>
      <c r="Q1634" s="1">
        <f>VLOOKUP($B1634,'[1]ALL ACCESSIONS'!$A$2:$M$30000,11,FALSE)</f>
        <v>0</v>
      </c>
    </row>
    <row r="1635" spans="1:17" x14ac:dyDescent="0.3">
      <c r="A1635" s="1" t="s">
        <v>5900</v>
      </c>
      <c r="B1635" s="1" t="s">
        <v>3846</v>
      </c>
      <c r="C1635" s="1" t="s">
        <v>4326</v>
      </c>
      <c r="D1635" s="1" t="str">
        <f>VLOOKUP($B1635,'[1]ALL ACCESSIONS'!$A$2:$M$28915,3,FALSE)</f>
        <v xml:space="preserve">x13-VARD-009 </v>
      </c>
      <c r="E1635" s="1">
        <f t="shared" si="50"/>
        <v>1</v>
      </c>
      <c r="F1635" s="10">
        <v>1</v>
      </c>
      <c r="K1635" s="1" t="str">
        <f t="shared" si="51"/>
        <v>YR1</v>
      </c>
      <c r="L1635" s="1" t="str">
        <f>VLOOKUP($B1635,'[1]ALL ACCESSIONS'!$A$2:$M$30000,6,FALSE)</f>
        <v>19YR1</v>
      </c>
      <c r="M1635" s="1">
        <f>VLOOKUP($B1635,'[1]ALL ACCESSIONS'!$A$2:$M$30000,7,FALSE)</f>
        <v>0</v>
      </c>
      <c r="N1635" s="1">
        <f>VLOOKUP($B1635,'[1]ALL ACCESSIONS'!$A$2:$M$30000,8,FALSE)</f>
        <v>0</v>
      </c>
      <c r="O1635" s="1">
        <f>VLOOKUP($B1635,'[1]ALL ACCESSIONS'!$A$2:$M$30000,9,FALSE)</f>
        <v>0</v>
      </c>
      <c r="P1635" s="1">
        <f>VLOOKUP($B1635,'[1]ALL ACCESSIONS'!$A$2:$M$30000,10,FALSE)</f>
        <v>0</v>
      </c>
      <c r="Q1635" s="1">
        <f>VLOOKUP($B1635,'[1]ALL ACCESSIONS'!$A$2:$M$30000,11,FALSE)</f>
        <v>0</v>
      </c>
    </row>
    <row r="1636" spans="1:17" x14ac:dyDescent="0.3">
      <c r="A1636" s="1" t="s">
        <v>5900</v>
      </c>
      <c r="B1636" s="1" t="s">
        <v>3933</v>
      </c>
      <c r="C1636" s="1" t="s">
        <v>4326</v>
      </c>
      <c r="D1636" s="1" t="str">
        <f>VLOOKUP($B1636,'[1]ALL ACCESSIONS'!$A$2:$M$28915,3,FALSE)</f>
        <v xml:space="preserve">x13-VARD-029 </v>
      </c>
      <c r="E1636" s="1">
        <f t="shared" si="50"/>
        <v>1</v>
      </c>
      <c r="F1636" s="10">
        <v>1</v>
      </c>
      <c r="K1636" s="1" t="str">
        <f t="shared" si="51"/>
        <v>YR1</v>
      </c>
      <c r="L1636" s="1" t="str">
        <f>VLOOKUP($B1636,'[1]ALL ACCESSIONS'!$A$2:$M$30000,6,FALSE)</f>
        <v>19YR1</v>
      </c>
      <c r="M1636" s="1">
        <f>VLOOKUP($B1636,'[1]ALL ACCESSIONS'!$A$2:$M$30000,7,FALSE)</f>
        <v>0</v>
      </c>
      <c r="N1636" s="1">
        <f>VLOOKUP($B1636,'[1]ALL ACCESSIONS'!$A$2:$M$30000,8,FALSE)</f>
        <v>0</v>
      </c>
      <c r="O1636" s="1">
        <f>VLOOKUP($B1636,'[1]ALL ACCESSIONS'!$A$2:$M$30000,9,FALSE)</f>
        <v>0</v>
      </c>
      <c r="P1636" s="1">
        <f>VLOOKUP($B1636,'[1]ALL ACCESSIONS'!$A$2:$M$30000,10,FALSE)</f>
        <v>0</v>
      </c>
      <c r="Q1636" s="1">
        <f>VLOOKUP($B1636,'[1]ALL ACCESSIONS'!$A$2:$M$30000,11,FALSE)</f>
        <v>0</v>
      </c>
    </row>
    <row r="1637" spans="1:17" x14ac:dyDescent="0.3">
      <c r="A1637" s="1" t="s">
        <v>5900</v>
      </c>
      <c r="B1637" s="1" t="s">
        <v>3970</v>
      </c>
      <c r="C1637" s="1" t="s">
        <v>4326</v>
      </c>
      <c r="D1637" s="1" t="str">
        <f>VLOOKUP($B1637,'[1]ALL ACCESSIONS'!$A$2:$M$28915,3,FALSE)</f>
        <v xml:space="preserve">x13-VARD-035 </v>
      </c>
      <c r="E1637" s="1">
        <f t="shared" si="50"/>
        <v>3</v>
      </c>
      <c r="F1637" s="10">
        <v>1</v>
      </c>
      <c r="G1637" s="10">
        <v>1</v>
      </c>
      <c r="H1637" s="10">
        <v>1</v>
      </c>
      <c r="K1637" s="1" t="str">
        <f t="shared" si="51"/>
        <v>YR3</v>
      </c>
      <c r="L1637" s="1" t="str">
        <f>VLOOKUP($B1637,'[1]ALL ACCESSIONS'!$A$2:$M$30000,6,FALSE)</f>
        <v>21YR3</v>
      </c>
      <c r="M1637" s="1" t="str">
        <f>VLOOKUP($B1637,'[1]ALL ACCESSIONS'!$A$2:$M$30000,7,FALSE)</f>
        <v>20YR2-5</v>
      </c>
      <c r="N1637" s="1" t="str">
        <f>VLOOKUP($B1637,'[1]ALL ACCESSIONS'!$A$2:$M$30000,8,FALSE)</f>
        <v>19YR1</v>
      </c>
      <c r="O1637" s="1">
        <f>VLOOKUP($B1637,'[1]ALL ACCESSIONS'!$A$2:$M$30000,9,FALSE)</f>
        <v>0</v>
      </c>
      <c r="P1637" s="1">
        <f>VLOOKUP($B1637,'[1]ALL ACCESSIONS'!$A$2:$M$30000,10,FALSE)</f>
        <v>0</v>
      </c>
      <c r="Q1637" s="1">
        <f>VLOOKUP($B1637,'[1]ALL ACCESSIONS'!$A$2:$M$30000,11,FALSE)</f>
        <v>0</v>
      </c>
    </row>
    <row r="1638" spans="1:17" x14ac:dyDescent="0.3">
      <c r="A1638" s="1" t="s">
        <v>5900</v>
      </c>
      <c r="B1638" s="1" t="s">
        <v>3899</v>
      </c>
      <c r="C1638" s="1" t="s">
        <v>4326</v>
      </c>
      <c r="D1638" s="1" t="str">
        <f>VLOOKUP($B1638,'[1]ALL ACCESSIONS'!$A$2:$M$28915,3,FALSE)</f>
        <v xml:space="preserve">x13-VARD-035 </v>
      </c>
      <c r="E1638" s="1">
        <f t="shared" si="50"/>
        <v>2</v>
      </c>
      <c r="F1638" s="10">
        <v>1</v>
      </c>
      <c r="G1638" s="10">
        <v>1</v>
      </c>
      <c r="K1638" s="1" t="str">
        <f t="shared" si="51"/>
        <v>YR2</v>
      </c>
      <c r="L1638" s="1" t="str">
        <f>VLOOKUP($B1638,'[1]ALL ACCESSIONS'!$A$2:$M$30000,6,FALSE)</f>
        <v>20YR2-5</v>
      </c>
      <c r="M1638" s="1" t="str">
        <f>VLOOKUP($B1638,'[1]ALL ACCESSIONS'!$A$2:$M$30000,7,FALSE)</f>
        <v>19YR1</v>
      </c>
      <c r="N1638" s="1">
        <f>VLOOKUP($B1638,'[1]ALL ACCESSIONS'!$A$2:$M$30000,8,FALSE)</f>
        <v>0</v>
      </c>
      <c r="O1638" s="1">
        <f>VLOOKUP($B1638,'[1]ALL ACCESSIONS'!$A$2:$M$30000,9,FALSE)</f>
        <v>0</v>
      </c>
      <c r="P1638" s="1">
        <f>VLOOKUP($B1638,'[1]ALL ACCESSIONS'!$A$2:$M$30000,10,FALSE)</f>
        <v>0</v>
      </c>
      <c r="Q1638" s="1">
        <f>VLOOKUP($B1638,'[1]ALL ACCESSIONS'!$A$2:$M$30000,11,FALSE)</f>
        <v>0</v>
      </c>
    </row>
    <row r="1639" spans="1:17" x14ac:dyDescent="0.3">
      <c r="A1639" s="1" t="s">
        <v>5900</v>
      </c>
      <c r="B1639" s="1" t="s">
        <v>3911</v>
      </c>
      <c r="C1639" s="1" t="s">
        <v>4326</v>
      </c>
      <c r="D1639" s="1" t="str">
        <f>VLOOKUP($B1639,'[1]ALL ACCESSIONS'!$A$2:$M$28915,3,FALSE)</f>
        <v xml:space="preserve">x13-VARD-035 </v>
      </c>
      <c r="E1639" s="1">
        <f t="shared" si="50"/>
        <v>1</v>
      </c>
      <c r="F1639" s="10">
        <v>1</v>
      </c>
      <c r="K1639" s="1" t="str">
        <f t="shared" si="51"/>
        <v>YR1</v>
      </c>
      <c r="L1639" s="1" t="str">
        <f>VLOOKUP($B1639,'[1]ALL ACCESSIONS'!$A$2:$M$30000,6,FALSE)</f>
        <v>19YR1</v>
      </c>
      <c r="M1639" s="1">
        <f>VLOOKUP($B1639,'[1]ALL ACCESSIONS'!$A$2:$M$30000,7,FALSE)</f>
        <v>0</v>
      </c>
      <c r="N1639" s="1">
        <f>VLOOKUP($B1639,'[1]ALL ACCESSIONS'!$A$2:$M$30000,8,FALSE)</f>
        <v>0</v>
      </c>
      <c r="O1639" s="1">
        <f>VLOOKUP($B1639,'[1]ALL ACCESSIONS'!$A$2:$M$30000,9,FALSE)</f>
        <v>0</v>
      </c>
      <c r="P1639" s="1">
        <f>VLOOKUP($B1639,'[1]ALL ACCESSIONS'!$A$2:$M$30000,10,FALSE)</f>
        <v>0</v>
      </c>
      <c r="Q1639" s="1">
        <f>VLOOKUP($B1639,'[1]ALL ACCESSIONS'!$A$2:$M$30000,11,FALSE)</f>
        <v>0</v>
      </c>
    </row>
    <row r="1640" spans="1:17" x14ac:dyDescent="0.3">
      <c r="A1640" s="1" t="s">
        <v>5900</v>
      </c>
      <c r="B1640" s="1" t="s">
        <v>3923</v>
      </c>
      <c r="C1640" s="1" t="s">
        <v>4326</v>
      </c>
      <c r="D1640" s="1" t="str">
        <f>VLOOKUP($B1640,'[1]ALL ACCESSIONS'!$A$2:$M$28915,3,FALSE)</f>
        <v xml:space="preserve">x13-VARD-035 </v>
      </c>
      <c r="E1640" s="1">
        <f t="shared" si="50"/>
        <v>1</v>
      </c>
      <c r="F1640" s="10">
        <v>1</v>
      </c>
      <c r="K1640" s="1" t="str">
        <f t="shared" si="51"/>
        <v>YR1</v>
      </c>
      <c r="L1640" s="1" t="str">
        <f>VLOOKUP($B1640,'[1]ALL ACCESSIONS'!$A$2:$M$30000,6,FALSE)</f>
        <v>19YR1</v>
      </c>
      <c r="M1640" s="1">
        <f>VLOOKUP($B1640,'[1]ALL ACCESSIONS'!$A$2:$M$30000,7,FALSE)</f>
        <v>0</v>
      </c>
      <c r="N1640" s="1">
        <f>VLOOKUP($B1640,'[1]ALL ACCESSIONS'!$A$2:$M$30000,8,FALSE)</f>
        <v>0</v>
      </c>
      <c r="O1640" s="1">
        <f>VLOOKUP($B1640,'[1]ALL ACCESSIONS'!$A$2:$M$30000,9,FALSE)</f>
        <v>0</v>
      </c>
      <c r="P1640" s="1">
        <f>VLOOKUP($B1640,'[1]ALL ACCESSIONS'!$A$2:$M$30000,10,FALSE)</f>
        <v>0</v>
      </c>
      <c r="Q1640" s="1">
        <f>VLOOKUP($B1640,'[1]ALL ACCESSIONS'!$A$2:$M$30000,11,FALSE)</f>
        <v>0</v>
      </c>
    </row>
    <row r="1641" spans="1:17" x14ac:dyDescent="0.3">
      <c r="A1641" s="1" t="s">
        <v>5900</v>
      </c>
      <c r="B1641" s="1" t="s">
        <v>3913</v>
      </c>
      <c r="C1641" s="1" t="s">
        <v>4326</v>
      </c>
      <c r="D1641" s="1" t="str">
        <f>VLOOKUP($B1641,'[1]ALL ACCESSIONS'!$A$2:$M$28915,3,FALSE)</f>
        <v xml:space="preserve">x13-VARD-046 </v>
      </c>
      <c r="E1641" s="1">
        <f t="shared" si="50"/>
        <v>1</v>
      </c>
      <c r="F1641" s="10">
        <v>1</v>
      </c>
      <c r="K1641" s="1" t="str">
        <f t="shared" si="51"/>
        <v>YR1</v>
      </c>
      <c r="L1641" s="1" t="str">
        <f>VLOOKUP($B1641,'[1]ALL ACCESSIONS'!$A$2:$M$30000,6,FALSE)</f>
        <v>19YR1</v>
      </c>
      <c r="M1641" s="1">
        <f>VLOOKUP($B1641,'[1]ALL ACCESSIONS'!$A$2:$M$30000,7,FALSE)</f>
        <v>0</v>
      </c>
      <c r="N1641" s="1">
        <f>VLOOKUP($B1641,'[1]ALL ACCESSIONS'!$A$2:$M$30000,8,FALSE)</f>
        <v>0</v>
      </c>
      <c r="O1641" s="1">
        <f>VLOOKUP($B1641,'[1]ALL ACCESSIONS'!$A$2:$M$30000,9,FALSE)</f>
        <v>0</v>
      </c>
      <c r="P1641" s="1">
        <f>VLOOKUP($B1641,'[1]ALL ACCESSIONS'!$A$2:$M$30000,10,FALSE)</f>
        <v>0</v>
      </c>
      <c r="Q1641" s="1">
        <f>VLOOKUP($B1641,'[1]ALL ACCESSIONS'!$A$2:$M$30000,11,FALSE)</f>
        <v>0</v>
      </c>
    </row>
    <row r="1642" spans="1:17" x14ac:dyDescent="0.3">
      <c r="A1642" s="1" t="s">
        <v>5900</v>
      </c>
      <c r="B1642" s="1" t="s">
        <v>3972</v>
      </c>
      <c r="C1642" s="1" t="s">
        <v>4326</v>
      </c>
      <c r="D1642" s="1" t="str">
        <f>VLOOKUP($B1642,'[1]ALL ACCESSIONS'!$A$2:$M$28915,3,FALSE)</f>
        <v xml:space="preserve">x13-VARD-046 </v>
      </c>
      <c r="E1642" s="1">
        <f t="shared" si="50"/>
        <v>1</v>
      </c>
      <c r="F1642" s="10">
        <v>1</v>
      </c>
      <c r="K1642" s="1" t="str">
        <f t="shared" si="51"/>
        <v>YR1</v>
      </c>
      <c r="L1642" s="1" t="str">
        <f>VLOOKUP($B1642,'[1]ALL ACCESSIONS'!$A$2:$M$30000,6,FALSE)</f>
        <v>19YR1</v>
      </c>
      <c r="M1642" s="1">
        <f>VLOOKUP($B1642,'[1]ALL ACCESSIONS'!$A$2:$M$30000,7,FALSE)</f>
        <v>0</v>
      </c>
      <c r="N1642" s="1">
        <f>VLOOKUP($B1642,'[1]ALL ACCESSIONS'!$A$2:$M$30000,8,FALSE)</f>
        <v>0</v>
      </c>
      <c r="O1642" s="1">
        <f>VLOOKUP($B1642,'[1]ALL ACCESSIONS'!$A$2:$M$30000,9,FALSE)</f>
        <v>0</v>
      </c>
      <c r="P1642" s="1">
        <f>VLOOKUP($B1642,'[1]ALL ACCESSIONS'!$A$2:$M$30000,10,FALSE)</f>
        <v>0</v>
      </c>
      <c r="Q1642" s="1">
        <f>VLOOKUP($B1642,'[1]ALL ACCESSIONS'!$A$2:$M$30000,11,FALSE)</f>
        <v>0</v>
      </c>
    </row>
    <row r="1643" spans="1:17" x14ac:dyDescent="0.3">
      <c r="A1643" s="1" t="s">
        <v>5900</v>
      </c>
      <c r="B1643" s="1" t="s">
        <v>3925</v>
      </c>
      <c r="C1643" s="1" t="s">
        <v>4326</v>
      </c>
      <c r="D1643" s="1" t="str">
        <f>VLOOKUP($B1643,'[1]ALL ACCESSIONS'!$A$2:$M$28915,3,FALSE)</f>
        <v xml:space="preserve">x13-VARD-047a </v>
      </c>
      <c r="E1643" s="1">
        <f t="shared" si="50"/>
        <v>1</v>
      </c>
      <c r="F1643" s="10">
        <v>1</v>
      </c>
      <c r="K1643" s="1" t="str">
        <f t="shared" si="51"/>
        <v>YR1</v>
      </c>
      <c r="L1643" s="1" t="str">
        <f>VLOOKUP($B1643,'[1]ALL ACCESSIONS'!$A$2:$M$30000,6,FALSE)</f>
        <v>19YR1</v>
      </c>
      <c r="M1643" s="1">
        <f>VLOOKUP($B1643,'[1]ALL ACCESSIONS'!$A$2:$M$30000,7,FALSE)</f>
        <v>0</v>
      </c>
      <c r="N1643" s="1">
        <f>VLOOKUP($B1643,'[1]ALL ACCESSIONS'!$A$2:$M$30000,8,FALSE)</f>
        <v>0</v>
      </c>
      <c r="O1643" s="1">
        <f>VLOOKUP($B1643,'[1]ALL ACCESSIONS'!$A$2:$M$30000,9,FALSE)</f>
        <v>0</v>
      </c>
      <c r="P1643" s="1">
        <f>VLOOKUP($B1643,'[1]ALL ACCESSIONS'!$A$2:$M$30000,10,FALSE)</f>
        <v>0</v>
      </c>
      <c r="Q1643" s="1">
        <f>VLOOKUP($B1643,'[1]ALL ACCESSIONS'!$A$2:$M$30000,11,FALSE)</f>
        <v>0</v>
      </c>
    </row>
    <row r="1644" spans="1:17" x14ac:dyDescent="0.3">
      <c r="A1644" s="1" t="s">
        <v>5900</v>
      </c>
      <c r="B1644" s="1" t="s">
        <v>3902</v>
      </c>
      <c r="C1644" s="1" t="s">
        <v>4326</v>
      </c>
      <c r="D1644" s="1" t="str">
        <f>VLOOKUP($B1644,'[1]ALL ACCESSIONS'!$A$2:$M$28915,3,FALSE)</f>
        <v xml:space="preserve">x13-VARD-047a </v>
      </c>
      <c r="E1644" s="1">
        <f t="shared" si="50"/>
        <v>1</v>
      </c>
      <c r="F1644" s="10">
        <v>1</v>
      </c>
      <c r="K1644" s="1" t="str">
        <f t="shared" si="51"/>
        <v>YR1</v>
      </c>
      <c r="L1644" s="1" t="str">
        <f>VLOOKUP($B1644,'[1]ALL ACCESSIONS'!$A$2:$M$30000,6,FALSE)</f>
        <v>19YR1</v>
      </c>
      <c r="M1644" s="1">
        <f>VLOOKUP($B1644,'[1]ALL ACCESSIONS'!$A$2:$M$30000,7,FALSE)</f>
        <v>0</v>
      </c>
      <c r="N1644" s="1">
        <f>VLOOKUP($B1644,'[1]ALL ACCESSIONS'!$A$2:$M$30000,8,FALSE)</f>
        <v>0</v>
      </c>
      <c r="O1644" s="1">
        <f>VLOOKUP($B1644,'[1]ALL ACCESSIONS'!$A$2:$M$30000,9,FALSE)</f>
        <v>0</v>
      </c>
      <c r="P1644" s="1">
        <f>VLOOKUP($B1644,'[1]ALL ACCESSIONS'!$A$2:$M$30000,10,FALSE)</f>
        <v>0</v>
      </c>
      <c r="Q1644" s="1">
        <f>VLOOKUP($B1644,'[1]ALL ACCESSIONS'!$A$2:$M$30000,11,FALSE)</f>
        <v>0</v>
      </c>
    </row>
    <row r="1645" spans="1:17" x14ac:dyDescent="0.3">
      <c r="A1645" s="1" t="s">
        <v>5900</v>
      </c>
      <c r="B1645" s="1" t="s">
        <v>3937</v>
      </c>
      <c r="C1645" s="1" t="s">
        <v>4326</v>
      </c>
      <c r="D1645" s="1" t="str">
        <f>VLOOKUP($B1645,'[1]ALL ACCESSIONS'!$A$2:$M$28915,3,FALSE)</f>
        <v xml:space="preserve">x13-VARD-047a </v>
      </c>
      <c r="E1645" s="1">
        <f t="shared" si="50"/>
        <v>1</v>
      </c>
      <c r="F1645" s="10">
        <v>1</v>
      </c>
      <c r="K1645" s="1" t="str">
        <f t="shared" si="51"/>
        <v>YR1</v>
      </c>
      <c r="L1645" s="1" t="str">
        <f>VLOOKUP($B1645,'[1]ALL ACCESSIONS'!$A$2:$M$30000,6,FALSE)</f>
        <v>19YR1</v>
      </c>
      <c r="M1645" s="1">
        <f>VLOOKUP($B1645,'[1]ALL ACCESSIONS'!$A$2:$M$30000,7,FALSE)</f>
        <v>0</v>
      </c>
      <c r="N1645" s="1">
        <f>VLOOKUP($B1645,'[1]ALL ACCESSIONS'!$A$2:$M$30000,8,FALSE)</f>
        <v>0</v>
      </c>
      <c r="O1645" s="1">
        <f>VLOOKUP($B1645,'[1]ALL ACCESSIONS'!$A$2:$M$30000,9,FALSE)</f>
        <v>0</v>
      </c>
      <c r="P1645" s="1">
        <f>VLOOKUP($B1645,'[1]ALL ACCESSIONS'!$A$2:$M$30000,10,FALSE)</f>
        <v>0</v>
      </c>
      <c r="Q1645" s="1">
        <f>VLOOKUP($B1645,'[1]ALL ACCESSIONS'!$A$2:$M$30000,11,FALSE)</f>
        <v>0</v>
      </c>
    </row>
    <row r="1646" spans="1:17" x14ac:dyDescent="0.3">
      <c r="A1646" s="1" t="s">
        <v>5900</v>
      </c>
      <c r="B1646" s="1" t="s">
        <v>3949</v>
      </c>
      <c r="C1646" s="1" t="s">
        <v>4326</v>
      </c>
      <c r="D1646" s="1" t="str">
        <f>VLOOKUP($B1646,'[1]ALL ACCESSIONS'!$A$2:$M$28915,3,FALSE)</f>
        <v xml:space="preserve">x13-VARD-047a </v>
      </c>
      <c r="E1646" s="1">
        <f t="shared" si="50"/>
        <v>1</v>
      </c>
      <c r="F1646" s="10">
        <v>1</v>
      </c>
      <c r="K1646" s="1" t="str">
        <f t="shared" si="51"/>
        <v>YR1</v>
      </c>
      <c r="L1646" s="1" t="str">
        <f>VLOOKUP($B1646,'[1]ALL ACCESSIONS'!$A$2:$M$30000,6,FALSE)</f>
        <v>19YR1</v>
      </c>
      <c r="M1646" s="1">
        <f>VLOOKUP($B1646,'[1]ALL ACCESSIONS'!$A$2:$M$30000,7,FALSE)</f>
        <v>0</v>
      </c>
      <c r="N1646" s="1">
        <f>VLOOKUP($B1646,'[1]ALL ACCESSIONS'!$A$2:$M$30000,8,FALSE)</f>
        <v>0</v>
      </c>
      <c r="O1646" s="1">
        <f>VLOOKUP($B1646,'[1]ALL ACCESSIONS'!$A$2:$M$30000,9,FALSE)</f>
        <v>0</v>
      </c>
      <c r="P1646" s="1">
        <f>VLOOKUP($B1646,'[1]ALL ACCESSIONS'!$A$2:$M$30000,10,FALSE)</f>
        <v>0</v>
      </c>
      <c r="Q1646" s="1">
        <f>VLOOKUP($B1646,'[1]ALL ACCESSIONS'!$A$2:$M$30000,11,FALSE)</f>
        <v>0</v>
      </c>
    </row>
    <row r="1647" spans="1:17" x14ac:dyDescent="0.3">
      <c r="A1647" s="1" t="s">
        <v>5900</v>
      </c>
      <c r="B1647" s="1" t="s">
        <v>3961</v>
      </c>
      <c r="C1647" s="1" t="s">
        <v>4326</v>
      </c>
      <c r="D1647" s="1" t="str">
        <f>VLOOKUP($B1647,'[1]ALL ACCESSIONS'!$A$2:$M$28915,3,FALSE)</f>
        <v xml:space="preserve">x13-VARD-047a </v>
      </c>
      <c r="E1647" s="1">
        <f t="shared" si="50"/>
        <v>3</v>
      </c>
      <c r="F1647" s="10">
        <v>1</v>
      </c>
      <c r="G1647" s="10">
        <v>1</v>
      </c>
      <c r="H1647" s="10">
        <v>1</v>
      </c>
      <c r="K1647" s="1" t="str">
        <f t="shared" si="51"/>
        <v>YR3</v>
      </c>
      <c r="L1647" s="1" t="str">
        <f>VLOOKUP($B1647,'[1]ALL ACCESSIONS'!$A$2:$M$30000,6,FALSE)</f>
        <v>21YR3</v>
      </c>
      <c r="M1647" s="1" t="str">
        <f>VLOOKUP($B1647,'[1]ALL ACCESSIONS'!$A$2:$M$30000,7,FALSE)</f>
        <v>20YR2-3</v>
      </c>
      <c r="N1647" s="1" t="str">
        <f>VLOOKUP($B1647,'[1]ALL ACCESSIONS'!$A$2:$M$30000,8,FALSE)</f>
        <v>19YR1</v>
      </c>
      <c r="O1647" s="1">
        <f>VLOOKUP($B1647,'[1]ALL ACCESSIONS'!$A$2:$M$30000,9,FALSE)</f>
        <v>0</v>
      </c>
      <c r="P1647" s="1">
        <f>VLOOKUP($B1647,'[1]ALL ACCESSIONS'!$A$2:$M$30000,10,FALSE)</f>
        <v>0</v>
      </c>
      <c r="Q1647" s="1">
        <f>VLOOKUP($B1647,'[1]ALL ACCESSIONS'!$A$2:$M$30000,11,FALSE)</f>
        <v>0</v>
      </c>
    </row>
    <row r="1648" spans="1:17" x14ac:dyDescent="0.3">
      <c r="A1648" s="1" t="s">
        <v>5900</v>
      </c>
      <c r="B1648" s="1" t="s">
        <v>3973</v>
      </c>
      <c r="C1648" s="1" t="s">
        <v>4326</v>
      </c>
      <c r="D1648" s="1" t="str">
        <f>VLOOKUP($B1648,'[1]ALL ACCESSIONS'!$A$2:$M$28915,3,FALSE)</f>
        <v xml:space="preserve">x13-VARD-047a </v>
      </c>
      <c r="E1648" s="1">
        <f t="shared" si="50"/>
        <v>2</v>
      </c>
      <c r="F1648" s="10">
        <v>1</v>
      </c>
      <c r="G1648" s="10">
        <v>1</v>
      </c>
      <c r="K1648" s="1" t="str">
        <f t="shared" si="51"/>
        <v>YR2</v>
      </c>
      <c r="L1648" s="1" t="str">
        <f>VLOOKUP($B1648,'[1]ALL ACCESSIONS'!$A$2:$M$30000,6,FALSE)</f>
        <v>20YR2-3</v>
      </c>
      <c r="M1648" s="1" t="str">
        <f>VLOOKUP($B1648,'[1]ALL ACCESSIONS'!$A$2:$M$30000,7,FALSE)</f>
        <v>19YR1</v>
      </c>
      <c r="N1648" s="1">
        <f>VLOOKUP($B1648,'[1]ALL ACCESSIONS'!$A$2:$M$30000,8,FALSE)</f>
        <v>0</v>
      </c>
      <c r="O1648" s="1">
        <f>VLOOKUP($B1648,'[1]ALL ACCESSIONS'!$A$2:$M$30000,9,FALSE)</f>
        <v>0</v>
      </c>
      <c r="P1648" s="1">
        <f>VLOOKUP($B1648,'[1]ALL ACCESSIONS'!$A$2:$M$30000,10,FALSE)</f>
        <v>0</v>
      </c>
      <c r="Q1648" s="1">
        <f>VLOOKUP($B1648,'[1]ALL ACCESSIONS'!$A$2:$M$30000,11,FALSE)</f>
        <v>0</v>
      </c>
    </row>
    <row r="1649" spans="1:17" x14ac:dyDescent="0.3">
      <c r="A1649" s="1" t="s">
        <v>5900</v>
      </c>
      <c r="B1649" s="1" t="s">
        <v>3985</v>
      </c>
      <c r="C1649" s="1" t="s">
        <v>4326</v>
      </c>
      <c r="D1649" s="1" t="str">
        <f>VLOOKUP($B1649,'[1]ALL ACCESSIONS'!$A$2:$M$28915,3,FALSE)</f>
        <v xml:space="preserve">x13-VARD-047a </v>
      </c>
      <c r="E1649" s="1">
        <f t="shared" si="50"/>
        <v>1</v>
      </c>
      <c r="F1649" s="10">
        <v>1</v>
      </c>
      <c r="K1649" s="1" t="str">
        <f t="shared" si="51"/>
        <v>YR1</v>
      </c>
      <c r="L1649" s="1" t="str">
        <f>VLOOKUP($B1649,'[1]ALL ACCESSIONS'!$A$2:$M$30000,6,FALSE)</f>
        <v>19YR1</v>
      </c>
      <c r="M1649" s="1">
        <f>VLOOKUP($B1649,'[1]ALL ACCESSIONS'!$A$2:$M$30000,7,FALSE)</f>
        <v>0</v>
      </c>
      <c r="N1649" s="1">
        <f>VLOOKUP($B1649,'[1]ALL ACCESSIONS'!$A$2:$M$30000,8,FALSE)</f>
        <v>0</v>
      </c>
      <c r="O1649" s="1">
        <f>VLOOKUP($B1649,'[1]ALL ACCESSIONS'!$A$2:$M$30000,9,FALSE)</f>
        <v>0</v>
      </c>
      <c r="P1649" s="1">
        <f>VLOOKUP($B1649,'[1]ALL ACCESSIONS'!$A$2:$M$30000,10,FALSE)</f>
        <v>0</v>
      </c>
      <c r="Q1649" s="1">
        <f>VLOOKUP($B1649,'[1]ALL ACCESSIONS'!$A$2:$M$30000,11,FALSE)</f>
        <v>0</v>
      </c>
    </row>
    <row r="1650" spans="1:17" x14ac:dyDescent="0.3">
      <c r="A1650" s="1" t="s">
        <v>5900</v>
      </c>
      <c r="B1650" s="1" t="s">
        <v>3914</v>
      </c>
      <c r="C1650" s="1" t="s">
        <v>4326</v>
      </c>
      <c r="D1650" s="1" t="str">
        <f>VLOOKUP($B1650,'[1]ALL ACCESSIONS'!$A$2:$M$28915,3,FALSE)</f>
        <v xml:space="preserve">x13-VARD-047a </v>
      </c>
      <c r="E1650" s="1">
        <f t="shared" si="50"/>
        <v>2</v>
      </c>
      <c r="F1650" s="10">
        <v>1</v>
      </c>
      <c r="G1650" s="10">
        <v>1</v>
      </c>
      <c r="K1650" s="1" t="str">
        <f t="shared" si="51"/>
        <v>YR2</v>
      </c>
      <c r="L1650" s="1" t="str">
        <f>VLOOKUP($B1650,'[1]ALL ACCESSIONS'!$A$2:$M$30000,6,FALSE)</f>
        <v>20YR2-3</v>
      </c>
      <c r="M1650" s="1" t="str">
        <f>VLOOKUP($B1650,'[1]ALL ACCESSIONS'!$A$2:$M$30000,7,FALSE)</f>
        <v>19YR1</v>
      </c>
      <c r="N1650" s="1">
        <f>VLOOKUP($B1650,'[1]ALL ACCESSIONS'!$A$2:$M$30000,8,FALSE)</f>
        <v>0</v>
      </c>
      <c r="O1650" s="1">
        <f>VLOOKUP($B1650,'[1]ALL ACCESSIONS'!$A$2:$M$30000,9,FALSE)</f>
        <v>0</v>
      </c>
      <c r="P1650" s="1">
        <f>VLOOKUP($B1650,'[1]ALL ACCESSIONS'!$A$2:$M$30000,10,FALSE)</f>
        <v>0</v>
      </c>
      <c r="Q1650" s="1">
        <f>VLOOKUP($B1650,'[1]ALL ACCESSIONS'!$A$2:$M$30000,11,FALSE)</f>
        <v>0</v>
      </c>
    </row>
    <row r="1651" spans="1:17" x14ac:dyDescent="0.3">
      <c r="A1651" s="1" t="s">
        <v>5900</v>
      </c>
      <c r="B1651" s="1" t="s">
        <v>3926</v>
      </c>
      <c r="C1651" s="1" t="s">
        <v>4326</v>
      </c>
      <c r="D1651" s="1" t="str">
        <f>VLOOKUP($B1651,'[1]ALL ACCESSIONS'!$A$2:$M$28915,3,FALSE)</f>
        <v xml:space="preserve">x13-VARD-047a </v>
      </c>
      <c r="E1651" s="1">
        <f t="shared" si="50"/>
        <v>2</v>
      </c>
      <c r="F1651" s="10">
        <v>1</v>
      </c>
      <c r="G1651" s="10">
        <v>1</v>
      </c>
      <c r="K1651" s="1" t="str">
        <f t="shared" si="51"/>
        <v>YR2</v>
      </c>
      <c r="L1651" s="1" t="str">
        <f>VLOOKUP($B1651,'[1]ALL ACCESSIONS'!$A$2:$M$30000,6,FALSE)</f>
        <v>20YR2-3</v>
      </c>
      <c r="M1651" s="1" t="str">
        <f>VLOOKUP($B1651,'[1]ALL ACCESSIONS'!$A$2:$M$30000,7,FALSE)</f>
        <v>19YR1</v>
      </c>
      <c r="N1651" s="1">
        <f>VLOOKUP($B1651,'[1]ALL ACCESSIONS'!$A$2:$M$30000,8,FALSE)</f>
        <v>0</v>
      </c>
      <c r="O1651" s="1">
        <f>VLOOKUP($B1651,'[1]ALL ACCESSIONS'!$A$2:$M$30000,9,FALSE)</f>
        <v>0</v>
      </c>
      <c r="P1651" s="1">
        <f>VLOOKUP($B1651,'[1]ALL ACCESSIONS'!$A$2:$M$30000,10,FALSE)</f>
        <v>0</v>
      </c>
      <c r="Q1651" s="1">
        <f>VLOOKUP($B1651,'[1]ALL ACCESSIONS'!$A$2:$M$30000,11,FALSE)</f>
        <v>0</v>
      </c>
    </row>
    <row r="1652" spans="1:17" x14ac:dyDescent="0.3">
      <c r="A1652" s="1" t="s">
        <v>5900</v>
      </c>
      <c r="B1652" s="1" t="s">
        <v>3938</v>
      </c>
      <c r="C1652" s="1" t="s">
        <v>4326</v>
      </c>
      <c r="D1652" s="1" t="str">
        <f>VLOOKUP($B1652,'[1]ALL ACCESSIONS'!$A$2:$M$28915,3,FALSE)</f>
        <v xml:space="preserve">x13-VARD-047a </v>
      </c>
      <c r="E1652" s="1">
        <f t="shared" si="50"/>
        <v>2</v>
      </c>
      <c r="F1652" s="10">
        <v>1</v>
      </c>
      <c r="G1652" s="10">
        <v>1</v>
      </c>
      <c r="K1652" s="1" t="str">
        <f t="shared" si="51"/>
        <v>YR2</v>
      </c>
      <c r="L1652" s="1" t="str">
        <f>VLOOKUP($B1652,'[1]ALL ACCESSIONS'!$A$2:$M$30000,6,FALSE)</f>
        <v>20YR2-3</v>
      </c>
      <c r="M1652" s="1" t="str">
        <f>VLOOKUP($B1652,'[1]ALL ACCESSIONS'!$A$2:$M$30000,7,FALSE)</f>
        <v>19YR1</v>
      </c>
      <c r="N1652" s="1">
        <f>VLOOKUP($B1652,'[1]ALL ACCESSIONS'!$A$2:$M$30000,8,FALSE)</f>
        <v>0</v>
      </c>
      <c r="O1652" s="1">
        <f>VLOOKUP($B1652,'[1]ALL ACCESSIONS'!$A$2:$M$30000,9,FALSE)</f>
        <v>0</v>
      </c>
      <c r="P1652" s="1">
        <f>VLOOKUP($B1652,'[1]ALL ACCESSIONS'!$A$2:$M$30000,10,FALSE)</f>
        <v>0</v>
      </c>
      <c r="Q1652" s="1">
        <f>VLOOKUP($B1652,'[1]ALL ACCESSIONS'!$A$2:$M$30000,11,FALSE)</f>
        <v>0</v>
      </c>
    </row>
    <row r="1653" spans="1:17" x14ac:dyDescent="0.3">
      <c r="A1653" s="1" t="s">
        <v>5900</v>
      </c>
      <c r="B1653" s="1" t="s">
        <v>3950</v>
      </c>
      <c r="C1653" s="1" t="s">
        <v>4326</v>
      </c>
      <c r="D1653" s="1" t="str">
        <f>VLOOKUP($B1653,'[1]ALL ACCESSIONS'!$A$2:$M$28915,3,FALSE)</f>
        <v xml:space="preserve">x13-VARD-047a </v>
      </c>
      <c r="E1653" s="1">
        <f t="shared" si="50"/>
        <v>2</v>
      </c>
      <c r="F1653" s="10">
        <v>1</v>
      </c>
      <c r="G1653" s="10">
        <v>1</v>
      </c>
      <c r="K1653" s="1" t="str">
        <f t="shared" si="51"/>
        <v>YR2</v>
      </c>
      <c r="L1653" s="1" t="str">
        <f>VLOOKUP($B1653,'[1]ALL ACCESSIONS'!$A$2:$M$30000,6,FALSE)</f>
        <v>20YR2-3</v>
      </c>
      <c r="M1653" s="1" t="str">
        <f>VLOOKUP($B1653,'[1]ALL ACCESSIONS'!$A$2:$M$30000,7,FALSE)</f>
        <v>19YR1</v>
      </c>
      <c r="N1653" s="1">
        <f>VLOOKUP($B1653,'[1]ALL ACCESSIONS'!$A$2:$M$30000,8,FALSE)</f>
        <v>0</v>
      </c>
      <c r="O1653" s="1">
        <f>VLOOKUP($B1653,'[1]ALL ACCESSIONS'!$A$2:$M$30000,9,FALSE)</f>
        <v>0</v>
      </c>
      <c r="P1653" s="1">
        <f>VLOOKUP($B1653,'[1]ALL ACCESSIONS'!$A$2:$M$30000,10,FALSE)</f>
        <v>0</v>
      </c>
      <c r="Q1653" s="1">
        <f>VLOOKUP($B1653,'[1]ALL ACCESSIONS'!$A$2:$M$30000,11,FALSE)</f>
        <v>0</v>
      </c>
    </row>
    <row r="1654" spans="1:17" x14ac:dyDescent="0.3">
      <c r="A1654" s="1" t="s">
        <v>5900</v>
      </c>
      <c r="B1654" s="1" t="s">
        <v>3962</v>
      </c>
      <c r="C1654" s="1" t="s">
        <v>4326</v>
      </c>
      <c r="D1654" s="1" t="str">
        <f>VLOOKUP($B1654,'[1]ALL ACCESSIONS'!$A$2:$M$28915,3,FALSE)</f>
        <v xml:space="preserve">x13-VARD-047a </v>
      </c>
      <c r="E1654" s="1">
        <f t="shared" si="50"/>
        <v>2</v>
      </c>
      <c r="F1654" s="10">
        <v>1</v>
      </c>
      <c r="G1654" s="10">
        <v>1</v>
      </c>
      <c r="K1654" s="1" t="str">
        <f t="shared" si="51"/>
        <v>YR2</v>
      </c>
      <c r="L1654" s="1" t="str">
        <f>VLOOKUP($B1654,'[1]ALL ACCESSIONS'!$A$2:$M$30000,6,FALSE)</f>
        <v>20YR2-3</v>
      </c>
      <c r="M1654" s="1" t="str">
        <f>VLOOKUP($B1654,'[1]ALL ACCESSIONS'!$A$2:$M$30000,7,FALSE)</f>
        <v>19YR1</v>
      </c>
      <c r="N1654" s="1">
        <f>VLOOKUP($B1654,'[1]ALL ACCESSIONS'!$A$2:$M$30000,8,FALSE)</f>
        <v>0</v>
      </c>
      <c r="O1654" s="1">
        <f>VLOOKUP($B1654,'[1]ALL ACCESSIONS'!$A$2:$M$30000,9,FALSE)</f>
        <v>0</v>
      </c>
      <c r="P1654" s="1">
        <f>VLOOKUP($B1654,'[1]ALL ACCESSIONS'!$A$2:$M$30000,10,FALSE)</f>
        <v>0</v>
      </c>
      <c r="Q1654" s="1">
        <f>VLOOKUP($B1654,'[1]ALL ACCESSIONS'!$A$2:$M$30000,11,FALSE)</f>
        <v>0</v>
      </c>
    </row>
    <row r="1655" spans="1:17" x14ac:dyDescent="0.3">
      <c r="A1655" s="1" t="s">
        <v>5900</v>
      </c>
      <c r="B1655" s="1" t="s">
        <v>3974</v>
      </c>
      <c r="C1655" s="1" t="s">
        <v>4326</v>
      </c>
      <c r="D1655" s="1" t="str">
        <f>VLOOKUP($B1655,'[1]ALL ACCESSIONS'!$A$2:$M$28915,3,FALSE)</f>
        <v xml:space="preserve">x13-VARD-047a </v>
      </c>
      <c r="E1655" s="1">
        <f t="shared" si="50"/>
        <v>1</v>
      </c>
      <c r="F1655" s="10">
        <v>1</v>
      </c>
      <c r="K1655" s="1" t="str">
        <f t="shared" si="51"/>
        <v>YR1</v>
      </c>
      <c r="L1655" s="1" t="str">
        <f>VLOOKUP($B1655,'[1]ALL ACCESSIONS'!$A$2:$M$30000,6,FALSE)</f>
        <v>19YR1</v>
      </c>
      <c r="M1655" s="1">
        <f>VLOOKUP($B1655,'[1]ALL ACCESSIONS'!$A$2:$M$30000,7,FALSE)</f>
        <v>0</v>
      </c>
      <c r="N1655" s="1">
        <f>VLOOKUP($B1655,'[1]ALL ACCESSIONS'!$A$2:$M$30000,8,FALSE)</f>
        <v>0</v>
      </c>
      <c r="O1655" s="1">
        <f>VLOOKUP($B1655,'[1]ALL ACCESSIONS'!$A$2:$M$30000,9,FALSE)</f>
        <v>0</v>
      </c>
      <c r="P1655" s="1">
        <f>VLOOKUP($B1655,'[1]ALL ACCESSIONS'!$A$2:$M$30000,10,FALSE)</f>
        <v>0</v>
      </c>
      <c r="Q1655" s="1">
        <f>VLOOKUP($B1655,'[1]ALL ACCESSIONS'!$A$2:$M$30000,11,FALSE)</f>
        <v>0</v>
      </c>
    </row>
    <row r="1656" spans="1:17" x14ac:dyDescent="0.3">
      <c r="A1656" s="1" t="s">
        <v>5900</v>
      </c>
      <c r="B1656" s="1" t="s">
        <v>3986</v>
      </c>
      <c r="C1656" s="1" t="s">
        <v>4326</v>
      </c>
      <c r="D1656" s="1" t="str">
        <f>VLOOKUP($B1656,'[1]ALL ACCESSIONS'!$A$2:$M$28915,3,FALSE)</f>
        <v xml:space="preserve">x13-VARD-048 </v>
      </c>
      <c r="E1656" s="1">
        <f t="shared" si="50"/>
        <v>1</v>
      </c>
      <c r="F1656" s="10">
        <v>1</v>
      </c>
      <c r="K1656" s="1" t="str">
        <f t="shared" si="51"/>
        <v>YR1</v>
      </c>
      <c r="L1656" s="1" t="str">
        <f>VLOOKUP($B1656,'[1]ALL ACCESSIONS'!$A$2:$M$30000,6,FALSE)</f>
        <v>19YR1</v>
      </c>
      <c r="M1656" s="1">
        <f>VLOOKUP($B1656,'[1]ALL ACCESSIONS'!$A$2:$M$30000,7,FALSE)</f>
        <v>0</v>
      </c>
      <c r="N1656" s="1">
        <f>VLOOKUP($B1656,'[1]ALL ACCESSIONS'!$A$2:$M$30000,8,FALSE)</f>
        <v>0</v>
      </c>
      <c r="O1656" s="1">
        <f>VLOOKUP($B1656,'[1]ALL ACCESSIONS'!$A$2:$M$30000,9,FALSE)</f>
        <v>0</v>
      </c>
      <c r="P1656" s="1">
        <f>VLOOKUP($B1656,'[1]ALL ACCESSIONS'!$A$2:$M$30000,10,FALSE)</f>
        <v>0</v>
      </c>
      <c r="Q1656" s="1">
        <f>VLOOKUP($B1656,'[1]ALL ACCESSIONS'!$A$2:$M$30000,11,FALSE)</f>
        <v>0</v>
      </c>
    </row>
    <row r="1657" spans="1:17" x14ac:dyDescent="0.3">
      <c r="A1657" s="1" t="s">
        <v>5900</v>
      </c>
      <c r="B1657" s="1" t="s">
        <v>3903</v>
      </c>
      <c r="C1657" s="1" t="s">
        <v>4326</v>
      </c>
      <c r="D1657" s="1" t="str">
        <f>VLOOKUP($B1657,'[1]ALL ACCESSIONS'!$A$2:$M$28915,3,FALSE)</f>
        <v xml:space="preserve">x13-VARD-048 </v>
      </c>
      <c r="E1657" s="1">
        <f t="shared" si="50"/>
        <v>1</v>
      </c>
      <c r="F1657" s="10">
        <v>1</v>
      </c>
      <c r="K1657" s="1" t="str">
        <f t="shared" si="51"/>
        <v>YR1</v>
      </c>
      <c r="L1657" s="1" t="str">
        <f>VLOOKUP($B1657,'[1]ALL ACCESSIONS'!$A$2:$M$30000,6,FALSE)</f>
        <v>19YR1</v>
      </c>
      <c r="M1657" s="1">
        <f>VLOOKUP($B1657,'[1]ALL ACCESSIONS'!$A$2:$M$30000,7,FALSE)</f>
        <v>0</v>
      </c>
      <c r="N1657" s="1">
        <f>VLOOKUP($B1657,'[1]ALL ACCESSIONS'!$A$2:$M$30000,8,FALSE)</f>
        <v>0</v>
      </c>
      <c r="O1657" s="1">
        <f>VLOOKUP($B1657,'[1]ALL ACCESSIONS'!$A$2:$M$30000,9,FALSE)</f>
        <v>0</v>
      </c>
      <c r="P1657" s="1">
        <f>VLOOKUP($B1657,'[1]ALL ACCESSIONS'!$A$2:$M$30000,10,FALSE)</f>
        <v>0</v>
      </c>
      <c r="Q1657" s="1">
        <f>VLOOKUP($B1657,'[1]ALL ACCESSIONS'!$A$2:$M$30000,11,FALSE)</f>
        <v>0</v>
      </c>
    </row>
    <row r="1658" spans="1:17" x14ac:dyDescent="0.3">
      <c r="A1658" s="1" t="s">
        <v>5900</v>
      </c>
      <c r="B1658" s="1" t="s">
        <v>3915</v>
      </c>
      <c r="C1658" s="1" t="s">
        <v>4326</v>
      </c>
      <c r="D1658" s="1" t="str">
        <f>VLOOKUP($B1658,'[1]ALL ACCESSIONS'!$A$2:$M$28915,3,FALSE)</f>
        <v xml:space="preserve">x13-VARD-048 </v>
      </c>
      <c r="E1658" s="1">
        <f t="shared" si="50"/>
        <v>1</v>
      </c>
      <c r="F1658" s="10">
        <v>1</v>
      </c>
      <c r="K1658" s="1" t="str">
        <f t="shared" si="51"/>
        <v>YR1</v>
      </c>
      <c r="L1658" s="1" t="str">
        <f>VLOOKUP($B1658,'[1]ALL ACCESSIONS'!$A$2:$M$30000,6,FALSE)</f>
        <v>19YR1</v>
      </c>
      <c r="M1658" s="1">
        <f>VLOOKUP($B1658,'[1]ALL ACCESSIONS'!$A$2:$M$30000,7,FALSE)</f>
        <v>0</v>
      </c>
      <c r="N1658" s="1">
        <f>VLOOKUP($B1658,'[1]ALL ACCESSIONS'!$A$2:$M$30000,8,FALSE)</f>
        <v>0</v>
      </c>
      <c r="O1658" s="1">
        <f>VLOOKUP($B1658,'[1]ALL ACCESSIONS'!$A$2:$M$30000,9,FALSE)</f>
        <v>0</v>
      </c>
      <c r="P1658" s="1">
        <f>VLOOKUP($B1658,'[1]ALL ACCESSIONS'!$A$2:$M$30000,10,FALSE)</f>
        <v>0</v>
      </c>
      <c r="Q1658" s="1">
        <f>VLOOKUP($B1658,'[1]ALL ACCESSIONS'!$A$2:$M$30000,11,FALSE)</f>
        <v>0</v>
      </c>
    </row>
    <row r="1659" spans="1:17" x14ac:dyDescent="0.3">
      <c r="A1659" s="1" t="s">
        <v>5900</v>
      </c>
      <c r="B1659" s="1" t="s">
        <v>3939</v>
      </c>
      <c r="C1659" s="1" t="s">
        <v>4326</v>
      </c>
      <c r="D1659" s="1" t="str">
        <f>VLOOKUP($B1659,'[1]ALL ACCESSIONS'!$A$2:$M$28915,3,FALSE)</f>
        <v xml:space="preserve">x13-VARD-049a </v>
      </c>
      <c r="E1659" s="1">
        <f t="shared" si="50"/>
        <v>2</v>
      </c>
      <c r="F1659" s="10">
        <v>1</v>
      </c>
      <c r="G1659" s="10">
        <v>1</v>
      </c>
      <c r="K1659" s="1" t="str">
        <f t="shared" si="51"/>
        <v>YR2</v>
      </c>
      <c r="L1659" s="1" t="str">
        <f>VLOOKUP($B1659,'[1]ALL ACCESSIONS'!$A$2:$M$30000,6,FALSE)</f>
        <v>20YR2-4</v>
      </c>
      <c r="M1659" s="1" t="str">
        <f>VLOOKUP($B1659,'[1]ALL ACCESSIONS'!$A$2:$M$30000,7,FALSE)</f>
        <v>19YR1</v>
      </c>
      <c r="N1659" s="1">
        <f>VLOOKUP($B1659,'[1]ALL ACCESSIONS'!$A$2:$M$30000,8,FALSE)</f>
        <v>0</v>
      </c>
      <c r="O1659" s="1">
        <f>VLOOKUP($B1659,'[1]ALL ACCESSIONS'!$A$2:$M$30000,9,FALSE)</f>
        <v>0</v>
      </c>
      <c r="P1659" s="1">
        <f>VLOOKUP($B1659,'[1]ALL ACCESSIONS'!$A$2:$M$30000,10,FALSE)</f>
        <v>0</v>
      </c>
      <c r="Q1659" s="1">
        <f>VLOOKUP($B1659,'[1]ALL ACCESSIONS'!$A$2:$M$30000,11,FALSE)</f>
        <v>0</v>
      </c>
    </row>
    <row r="1660" spans="1:17" x14ac:dyDescent="0.3">
      <c r="A1660" s="1" t="s">
        <v>5900</v>
      </c>
      <c r="B1660" s="1" t="s">
        <v>3951</v>
      </c>
      <c r="C1660" s="1" t="s">
        <v>4326</v>
      </c>
      <c r="D1660" s="1" t="str">
        <f>VLOOKUP($B1660,'[1]ALL ACCESSIONS'!$A$2:$M$28915,3,FALSE)</f>
        <v xml:space="preserve">x13-VARD-049a </v>
      </c>
      <c r="E1660" s="1">
        <f t="shared" si="50"/>
        <v>2</v>
      </c>
      <c r="F1660" s="10">
        <v>1</v>
      </c>
      <c r="G1660" s="10">
        <v>1</v>
      </c>
      <c r="K1660" s="1" t="str">
        <f t="shared" si="51"/>
        <v>YR2</v>
      </c>
      <c r="L1660" s="1" t="str">
        <f>VLOOKUP($B1660,'[1]ALL ACCESSIONS'!$A$2:$M$30000,6,FALSE)</f>
        <v>20YR2-4</v>
      </c>
      <c r="M1660" s="1" t="str">
        <f>VLOOKUP($B1660,'[1]ALL ACCESSIONS'!$A$2:$M$30000,7,FALSE)</f>
        <v>19YR1</v>
      </c>
      <c r="N1660" s="1">
        <f>VLOOKUP($B1660,'[1]ALL ACCESSIONS'!$A$2:$M$30000,8,FALSE)</f>
        <v>0</v>
      </c>
      <c r="O1660" s="1">
        <f>VLOOKUP($B1660,'[1]ALL ACCESSIONS'!$A$2:$M$30000,9,FALSE)</f>
        <v>0</v>
      </c>
      <c r="P1660" s="1">
        <f>VLOOKUP($B1660,'[1]ALL ACCESSIONS'!$A$2:$M$30000,10,FALSE)</f>
        <v>0</v>
      </c>
      <c r="Q1660" s="1">
        <f>VLOOKUP($B1660,'[1]ALL ACCESSIONS'!$A$2:$M$30000,11,FALSE)</f>
        <v>0</v>
      </c>
    </row>
    <row r="1661" spans="1:17" x14ac:dyDescent="0.3">
      <c r="A1661" s="1" t="s">
        <v>5900</v>
      </c>
      <c r="B1661" s="1" t="s">
        <v>3952</v>
      </c>
      <c r="C1661" s="1" t="s">
        <v>4326</v>
      </c>
      <c r="D1661" s="1" t="str">
        <f>VLOOKUP($B1661,'[1]ALL ACCESSIONS'!$A$2:$M$28915,3,FALSE)</f>
        <v xml:space="preserve">x13-VARD-052 </v>
      </c>
      <c r="E1661" s="1">
        <f t="shared" si="50"/>
        <v>3</v>
      </c>
      <c r="F1661" s="10">
        <v>1</v>
      </c>
      <c r="G1661" s="10">
        <v>1</v>
      </c>
      <c r="H1661" s="10">
        <v>1</v>
      </c>
      <c r="K1661" s="1" t="str">
        <f t="shared" si="51"/>
        <v>YR3</v>
      </c>
      <c r="L1661" s="1" t="str">
        <f>VLOOKUP($B1661,'[1]ALL ACCESSIONS'!$A$2:$M$30000,6,FALSE)</f>
        <v>21YR3</v>
      </c>
      <c r="M1661" s="1" t="str">
        <f>VLOOKUP($B1661,'[1]ALL ACCESSIONS'!$A$2:$M$30000,7,FALSE)</f>
        <v>20YR2-4</v>
      </c>
      <c r="N1661" s="1" t="str">
        <f>VLOOKUP($B1661,'[1]ALL ACCESSIONS'!$A$2:$M$30000,8,FALSE)</f>
        <v>19YR1</v>
      </c>
      <c r="O1661" s="1">
        <f>VLOOKUP($B1661,'[1]ALL ACCESSIONS'!$A$2:$M$30000,9,FALSE)</f>
        <v>0</v>
      </c>
      <c r="P1661" s="1">
        <f>VLOOKUP($B1661,'[1]ALL ACCESSIONS'!$A$2:$M$30000,10,FALSE)</f>
        <v>0</v>
      </c>
      <c r="Q1661" s="1">
        <f>VLOOKUP($B1661,'[1]ALL ACCESSIONS'!$A$2:$M$30000,11,FALSE)</f>
        <v>0</v>
      </c>
    </row>
    <row r="1662" spans="1:17" x14ac:dyDescent="0.3">
      <c r="A1662" s="1" t="s">
        <v>5900</v>
      </c>
      <c r="B1662" s="1" t="s">
        <v>3975</v>
      </c>
      <c r="C1662" s="1" t="s">
        <v>4326</v>
      </c>
      <c r="D1662" s="1" t="str">
        <f>VLOOKUP($B1662,'[1]ALL ACCESSIONS'!$A$2:$M$28915,3,FALSE)</f>
        <v xml:space="preserve">x13-VARD-052 </v>
      </c>
      <c r="E1662" s="1">
        <f t="shared" si="50"/>
        <v>2</v>
      </c>
      <c r="F1662" s="10">
        <v>1</v>
      </c>
      <c r="G1662" s="10">
        <v>1</v>
      </c>
      <c r="K1662" s="1" t="str">
        <f t="shared" si="51"/>
        <v>YR2</v>
      </c>
      <c r="L1662" s="1" t="str">
        <f>VLOOKUP($B1662,'[1]ALL ACCESSIONS'!$A$2:$M$30000,6,FALSE)</f>
        <v>20YR2-3</v>
      </c>
      <c r="M1662" s="1" t="str">
        <f>VLOOKUP($B1662,'[1]ALL ACCESSIONS'!$A$2:$M$30000,7,FALSE)</f>
        <v>19YR1</v>
      </c>
      <c r="N1662" s="1">
        <f>VLOOKUP($B1662,'[1]ALL ACCESSIONS'!$A$2:$M$30000,8,FALSE)</f>
        <v>0</v>
      </c>
      <c r="O1662" s="1">
        <f>VLOOKUP($B1662,'[1]ALL ACCESSIONS'!$A$2:$M$30000,9,FALSE)</f>
        <v>0</v>
      </c>
      <c r="P1662" s="1">
        <f>VLOOKUP($B1662,'[1]ALL ACCESSIONS'!$A$2:$M$30000,10,FALSE)</f>
        <v>0</v>
      </c>
      <c r="Q1662" s="1">
        <f>VLOOKUP($B1662,'[1]ALL ACCESSIONS'!$A$2:$M$30000,11,FALSE)</f>
        <v>0</v>
      </c>
    </row>
    <row r="1663" spans="1:17" x14ac:dyDescent="0.3">
      <c r="A1663" s="1" t="s">
        <v>5900</v>
      </c>
      <c r="B1663" s="1" t="s">
        <v>3987</v>
      </c>
      <c r="C1663" s="1" t="s">
        <v>4326</v>
      </c>
      <c r="D1663" s="1" t="str">
        <f>VLOOKUP($B1663,'[1]ALL ACCESSIONS'!$A$2:$M$28915,3,FALSE)</f>
        <v xml:space="preserve">x13-VARD-052 </v>
      </c>
      <c r="E1663" s="1">
        <f t="shared" si="50"/>
        <v>1</v>
      </c>
      <c r="F1663" s="10">
        <v>1</v>
      </c>
      <c r="K1663" s="1" t="str">
        <f t="shared" si="51"/>
        <v>YR1</v>
      </c>
      <c r="L1663" s="1" t="str">
        <f>VLOOKUP($B1663,'[1]ALL ACCESSIONS'!$A$2:$M$30000,6,FALSE)</f>
        <v>19YR1</v>
      </c>
      <c r="M1663" s="1">
        <f>VLOOKUP($B1663,'[1]ALL ACCESSIONS'!$A$2:$M$30000,7,FALSE)</f>
        <v>0</v>
      </c>
      <c r="N1663" s="1">
        <f>VLOOKUP($B1663,'[1]ALL ACCESSIONS'!$A$2:$M$30000,8,FALSE)</f>
        <v>0</v>
      </c>
      <c r="O1663" s="1">
        <f>VLOOKUP($B1663,'[1]ALL ACCESSIONS'!$A$2:$M$30000,9,FALSE)</f>
        <v>0</v>
      </c>
      <c r="P1663" s="1">
        <f>VLOOKUP($B1663,'[1]ALL ACCESSIONS'!$A$2:$M$30000,10,FALSE)</f>
        <v>0</v>
      </c>
      <c r="Q1663" s="1">
        <f>VLOOKUP($B1663,'[1]ALL ACCESSIONS'!$A$2:$M$30000,11,FALSE)</f>
        <v>0</v>
      </c>
    </row>
    <row r="1664" spans="1:17" x14ac:dyDescent="0.3">
      <c r="A1664" s="1" t="s">
        <v>5900</v>
      </c>
      <c r="B1664" s="1" t="s">
        <v>3904</v>
      </c>
      <c r="C1664" s="1" t="s">
        <v>4326</v>
      </c>
      <c r="D1664" s="1" t="str">
        <f>VLOOKUP($B1664,'[1]ALL ACCESSIONS'!$A$2:$M$28915,3,FALSE)</f>
        <v xml:space="preserve">x13-VARD-052 </v>
      </c>
      <c r="E1664" s="1">
        <f t="shared" si="50"/>
        <v>2</v>
      </c>
      <c r="F1664" s="10">
        <v>1</v>
      </c>
      <c r="G1664" s="10">
        <v>1</v>
      </c>
      <c r="K1664" s="1" t="str">
        <f t="shared" si="51"/>
        <v>YR2</v>
      </c>
      <c r="L1664" s="1" t="str">
        <f>VLOOKUP($B1664,'[1]ALL ACCESSIONS'!$A$2:$M$30000,6,FALSE)</f>
        <v>20YR2-3</v>
      </c>
      <c r="M1664" s="1" t="str">
        <f>VLOOKUP($B1664,'[1]ALL ACCESSIONS'!$A$2:$M$30000,7,FALSE)</f>
        <v>19YR1</v>
      </c>
      <c r="N1664" s="1">
        <f>VLOOKUP($B1664,'[1]ALL ACCESSIONS'!$A$2:$M$30000,8,FALSE)</f>
        <v>0</v>
      </c>
      <c r="O1664" s="1">
        <f>VLOOKUP($B1664,'[1]ALL ACCESSIONS'!$A$2:$M$30000,9,FALSE)</f>
        <v>0</v>
      </c>
      <c r="P1664" s="1">
        <f>VLOOKUP($B1664,'[1]ALL ACCESSIONS'!$A$2:$M$30000,10,FALSE)</f>
        <v>0</v>
      </c>
      <c r="Q1664" s="1">
        <f>VLOOKUP($B1664,'[1]ALL ACCESSIONS'!$A$2:$M$30000,11,FALSE)</f>
        <v>0</v>
      </c>
    </row>
    <row r="1665" spans="1:17" x14ac:dyDescent="0.3">
      <c r="A1665" s="1" t="s">
        <v>5900</v>
      </c>
      <c r="B1665" s="1" t="s">
        <v>3916</v>
      </c>
      <c r="C1665" s="1" t="s">
        <v>4326</v>
      </c>
      <c r="D1665" s="1" t="str">
        <f>VLOOKUP($B1665,'[1]ALL ACCESSIONS'!$A$2:$M$28915,3,FALSE)</f>
        <v xml:space="preserve">x13-VARD-052 </v>
      </c>
      <c r="E1665" s="1">
        <f t="shared" si="50"/>
        <v>2</v>
      </c>
      <c r="F1665" s="10">
        <v>1</v>
      </c>
      <c r="G1665" s="10">
        <v>1</v>
      </c>
      <c r="K1665" s="1" t="str">
        <f t="shared" si="51"/>
        <v>YR2</v>
      </c>
      <c r="L1665" s="1" t="str">
        <f>VLOOKUP($B1665,'[1]ALL ACCESSIONS'!$A$2:$M$30000,6,FALSE)</f>
        <v>20YR2-3</v>
      </c>
      <c r="M1665" s="1" t="str">
        <f>VLOOKUP($B1665,'[1]ALL ACCESSIONS'!$A$2:$M$30000,7,FALSE)</f>
        <v>19YR1</v>
      </c>
      <c r="N1665" s="1">
        <f>VLOOKUP($B1665,'[1]ALL ACCESSIONS'!$A$2:$M$30000,8,FALSE)</f>
        <v>0</v>
      </c>
      <c r="O1665" s="1">
        <f>VLOOKUP($B1665,'[1]ALL ACCESSIONS'!$A$2:$M$30000,9,FALSE)</f>
        <v>0</v>
      </c>
      <c r="P1665" s="1">
        <f>VLOOKUP($B1665,'[1]ALL ACCESSIONS'!$A$2:$M$30000,10,FALSE)</f>
        <v>0</v>
      </c>
      <c r="Q1665" s="1">
        <f>VLOOKUP($B1665,'[1]ALL ACCESSIONS'!$A$2:$M$30000,11,FALSE)</f>
        <v>0</v>
      </c>
    </row>
    <row r="1666" spans="1:17" x14ac:dyDescent="0.3">
      <c r="A1666" s="1" t="s">
        <v>5900</v>
      </c>
      <c r="B1666" s="1" t="s">
        <v>3964</v>
      </c>
      <c r="C1666" s="1" t="s">
        <v>4326</v>
      </c>
      <c r="D1666" s="1" t="str">
        <f>VLOOKUP($B1666,'[1]ALL ACCESSIONS'!$A$2:$M$28915,3,FALSE)</f>
        <v xml:space="preserve">x13-VARD-053 </v>
      </c>
      <c r="E1666" s="1">
        <f t="shared" ref="E1666:E1729" si="52">SUM(F1666:I1666)</f>
        <v>1</v>
      </c>
      <c r="F1666" s="10">
        <v>1</v>
      </c>
      <c r="K1666" s="1" t="str">
        <f t="shared" ref="K1666:K1729" si="53">"YR" &amp;E1666</f>
        <v>YR1</v>
      </c>
      <c r="L1666" s="1" t="str">
        <f>VLOOKUP($B1666,'[1]ALL ACCESSIONS'!$A$2:$M$30000,6,FALSE)</f>
        <v>19YR1</v>
      </c>
      <c r="M1666" s="1">
        <f>VLOOKUP($B1666,'[1]ALL ACCESSIONS'!$A$2:$M$30000,7,FALSE)</f>
        <v>0</v>
      </c>
      <c r="N1666" s="1">
        <f>VLOOKUP($B1666,'[1]ALL ACCESSIONS'!$A$2:$M$30000,8,FALSE)</f>
        <v>0</v>
      </c>
      <c r="O1666" s="1">
        <f>VLOOKUP($B1666,'[1]ALL ACCESSIONS'!$A$2:$M$30000,9,FALSE)</f>
        <v>0</v>
      </c>
      <c r="P1666" s="1">
        <f>VLOOKUP($B1666,'[1]ALL ACCESSIONS'!$A$2:$M$30000,10,FALSE)</f>
        <v>0</v>
      </c>
      <c r="Q1666" s="1">
        <f>VLOOKUP($B1666,'[1]ALL ACCESSIONS'!$A$2:$M$30000,11,FALSE)</f>
        <v>0</v>
      </c>
    </row>
    <row r="1667" spans="1:17" x14ac:dyDescent="0.3">
      <c r="A1667" s="1" t="s">
        <v>5900</v>
      </c>
      <c r="B1667" s="1" t="s">
        <v>3954</v>
      </c>
      <c r="C1667" s="1" t="s">
        <v>4326</v>
      </c>
      <c r="D1667" s="1" t="str">
        <f>VLOOKUP($B1667,'[1]ALL ACCESSIONS'!$A$2:$M$28915,3,FALSE)</f>
        <v xml:space="preserve">x13-VARD-054a </v>
      </c>
      <c r="E1667" s="1">
        <f t="shared" si="52"/>
        <v>1</v>
      </c>
      <c r="F1667" s="10">
        <v>1</v>
      </c>
      <c r="K1667" s="1" t="str">
        <f t="shared" si="53"/>
        <v>YR1</v>
      </c>
      <c r="L1667" s="1" t="str">
        <f>VLOOKUP($B1667,'[1]ALL ACCESSIONS'!$A$2:$M$30000,6,FALSE)</f>
        <v>19YR1</v>
      </c>
      <c r="M1667" s="1">
        <f>VLOOKUP($B1667,'[1]ALL ACCESSIONS'!$A$2:$M$30000,7,FALSE)</f>
        <v>0</v>
      </c>
      <c r="N1667" s="1">
        <f>VLOOKUP($B1667,'[1]ALL ACCESSIONS'!$A$2:$M$30000,8,FALSE)</f>
        <v>0</v>
      </c>
      <c r="O1667" s="1">
        <f>VLOOKUP($B1667,'[1]ALL ACCESSIONS'!$A$2:$M$30000,9,FALSE)</f>
        <v>0</v>
      </c>
      <c r="P1667" s="1">
        <f>VLOOKUP($B1667,'[1]ALL ACCESSIONS'!$A$2:$M$30000,10,FALSE)</f>
        <v>0</v>
      </c>
      <c r="Q1667" s="1">
        <f>VLOOKUP($B1667,'[1]ALL ACCESSIONS'!$A$2:$M$30000,11,FALSE)</f>
        <v>0</v>
      </c>
    </row>
    <row r="1668" spans="1:17" x14ac:dyDescent="0.3">
      <c r="A1668" s="1" t="s">
        <v>5900</v>
      </c>
      <c r="B1668" s="1" t="s">
        <v>3976</v>
      </c>
      <c r="C1668" s="1" t="s">
        <v>4326</v>
      </c>
      <c r="D1668" s="1" t="str">
        <f>VLOOKUP($B1668,'[1]ALL ACCESSIONS'!$A$2:$M$28915,3,FALSE)</f>
        <v xml:space="preserve">x13-VARD-054a </v>
      </c>
      <c r="E1668" s="1">
        <f t="shared" si="52"/>
        <v>1</v>
      </c>
      <c r="F1668" s="10">
        <v>1</v>
      </c>
      <c r="K1668" s="1" t="str">
        <f t="shared" si="53"/>
        <v>YR1</v>
      </c>
      <c r="L1668" s="1" t="str">
        <f>VLOOKUP($B1668,'[1]ALL ACCESSIONS'!$A$2:$M$30000,6,FALSE)</f>
        <v>19YR1</v>
      </c>
      <c r="M1668" s="1">
        <f>VLOOKUP($B1668,'[1]ALL ACCESSIONS'!$A$2:$M$30000,7,FALSE)</f>
        <v>0</v>
      </c>
      <c r="N1668" s="1">
        <f>VLOOKUP($B1668,'[1]ALL ACCESSIONS'!$A$2:$M$30000,8,FALSE)</f>
        <v>0</v>
      </c>
      <c r="O1668" s="1">
        <f>VLOOKUP($B1668,'[1]ALL ACCESSIONS'!$A$2:$M$30000,9,FALSE)</f>
        <v>0</v>
      </c>
      <c r="P1668" s="1">
        <f>VLOOKUP($B1668,'[1]ALL ACCESSIONS'!$A$2:$M$30000,10,FALSE)</f>
        <v>0</v>
      </c>
      <c r="Q1668" s="1">
        <f>VLOOKUP($B1668,'[1]ALL ACCESSIONS'!$A$2:$M$30000,11,FALSE)</f>
        <v>0</v>
      </c>
    </row>
    <row r="1669" spans="1:17" x14ac:dyDescent="0.3">
      <c r="A1669" s="1" t="s">
        <v>5900</v>
      </c>
      <c r="B1669" s="1" t="s">
        <v>3917</v>
      </c>
      <c r="C1669" s="1" t="s">
        <v>4326</v>
      </c>
      <c r="D1669" s="1" t="str">
        <f>VLOOKUP($B1669,'[1]ALL ACCESSIONS'!$A$2:$M$28915,3,FALSE)</f>
        <v xml:space="preserve">x13-VARD-054a </v>
      </c>
      <c r="E1669" s="1">
        <f t="shared" si="52"/>
        <v>2</v>
      </c>
      <c r="F1669" s="10">
        <v>1</v>
      </c>
      <c r="G1669" s="10">
        <v>1</v>
      </c>
      <c r="K1669" s="1" t="str">
        <f t="shared" si="53"/>
        <v>YR2</v>
      </c>
      <c r="L1669" s="1" t="str">
        <f>VLOOKUP($B1669,'[1]ALL ACCESSIONS'!$A$2:$M$30000,6,FALSE)</f>
        <v>20YR2-4</v>
      </c>
      <c r="M1669" s="1" t="str">
        <f>VLOOKUP($B1669,'[1]ALL ACCESSIONS'!$A$2:$M$30000,7,FALSE)</f>
        <v>19YR1</v>
      </c>
      <c r="N1669" s="1">
        <f>VLOOKUP($B1669,'[1]ALL ACCESSIONS'!$A$2:$M$30000,8,FALSE)</f>
        <v>0</v>
      </c>
      <c r="O1669" s="1">
        <f>VLOOKUP($B1669,'[1]ALL ACCESSIONS'!$A$2:$M$30000,9,FALSE)</f>
        <v>0</v>
      </c>
      <c r="P1669" s="1">
        <f>VLOOKUP($B1669,'[1]ALL ACCESSIONS'!$A$2:$M$30000,10,FALSE)</f>
        <v>0</v>
      </c>
      <c r="Q1669" s="1">
        <f>VLOOKUP($B1669,'[1]ALL ACCESSIONS'!$A$2:$M$30000,11,FALSE)</f>
        <v>0</v>
      </c>
    </row>
    <row r="1670" spans="1:17" x14ac:dyDescent="0.3">
      <c r="A1670" s="1" t="s">
        <v>5900</v>
      </c>
      <c r="B1670" s="1" t="s">
        <v>3929</v>
      </c>
      <c r="C1670" s="1" t="s">
        <v>4326</v>
      </c>
      <c r="D1670" s="1" t="str">
        <f>VLOOKUP($B1670,'[1]ALL ACCESSIONS'!$A$2:$M$28915,3,FALSE)</f>
        <v xml:space="preserve">x13-VARD-054a </v>
      </c>
      <c r="E1670" s="1">
        <f t="shared" si="52"/>
        <v>2</v>
      </c>
      <c r="F1670" s="10">
        <v>1</v>
      </c>
      <c r="G1670" s="10">
        <v>1</v>
      </c>
      <c r="K1670" s="1" t="str">
        <f t="shared" si="53"/>
        <v>YR2</v>
      </c>
      <c r="L1670" s="1" t="str">
        <f>VLOOKUP($B1670,'[1]ALL ACCESSIONS'!$A$2:$M$30000,6,FALSE)</f>
        <v>20YR2-4</v>
      </c>
      <c r="M1670" s="1" t="str">
        <f>VLOOKUP($B1670,'[1]ALL ACCESSIONS'!$A$2:$M$30000,7,FALSE)</f>
        <v>19YR1</v>
      </c>
      <c r="N1670" s="1">
        <f>VLOOKUP($B1670,'[1]ALL ACCESSIONS'!$A$2:$M$30000,8,FALSE)</f>
        <v>0</v>
      </c>
      <c r="O1670" s="1">
        <f>VLOOKUP($B1670,'[1]ALL ACCESSIONS'!$A$2:$M$30000,9,FALSE)</f>
        <v>0</v>
      </c>
      <c r="P1670" s="1">
        <f>VLOOKUP($B1670,'[1]ALL ACCESSIONS'!$A$2:$M$30000,10,FALSE)</f>
        <v>0</v>
      </c>
      <c r="Q1670" s="1">
        <f>VLOOKUP($B1670,'[1]ALL ACCESSIONS'!$A$2:$M$30000,11,FALSE)</f>
        <v>0</v>
      </c>
    </row>
    <row r="1671" spans="1:17" x14ac:dyDescent="0.3">
      <c r="A1671" s="1" t="s">
        <v>5900</v>
      </c>
      <c r="B1671" s="1" t="s">
        <v>3941</v>
      </c>
      <c r="C1671" s="1" t="s">
        <v>4326</v>
      </c>
      <c r="D1671" s="1" t="str">
        <f>VLOOKUP($B1671,'[1]ALL ACCESSIONS'!$A$2:$M$28915,3,FALSE)</f>
        <v xml:space="preserve">x13-VARD-054a </v>
      </c>
      <c r="E1671" s="1">
        <f t="shared" si="52"/>
        <v>2</v>
      </c>
      <c r="F1671" s="10">
        <v>1</v>
      </c>
      <c r="G1671" s="10">
        <v>1</v>
      </c>
      <c r="K1671" s="1" t="str">
        <f t="shared" si="53"/>
        <v>YR2</v>
      </c>
      <c r="L1671" s="1" t="str">
        <f>VLOOKUP($B1671,'[1]ALL ACCESSIONS'!$A$2:$M$30000,6,FALSE)</f>
        <v>20YR2-4</v>
      </c>
      <c r="M1671" s="1" t="str">
        <f>VLOOKUP($B1671,'[1]ALL ACCESSIONS'!$A$2:$M$30000,7,FALSE)</f>
        <v>19YR1</v>
      </c>
      <c r="N1671" s="1">
        <f>VLOOKUP($B1671,'[1]ALL ACCESSIONS'!$A$2:$M$30000,8,FALSE)</f>
        <v>0</v>
      </c>
      <c r="O1671" s="1">
        <f>VLOOKUP($B1671,'[1]ALL ACCESSIONS'!$A$2:$M$30000,9,FALSE)</f>
        <v>0</v>
      </c>
      <c r="P1671" s="1">
        <f>VLOOKUP($B1671,'[1]ALL ACCESSIONS'!$A$2:$M$30000,10,FALSE)</f>
        <v>0</v>
      </c>
      <c r="Q1671" s="1">
        <f>VLOOKUP($B1671,'[1]ALL ACCESSIONS'!$A$2:$M$30000,11,FALSE)</f>
        <v>0</v>
      </c>
    </row>
    <row r="1672" spans="1:17" x14ac:dyDescent="0.3">
      <c r="A1672" s="1" t="s">
        <v>5900</v>
      </c>
      <c r="B1672" s="1" t="s">
        <v>3988</v>
      </c>
      <c r="C1672" s="1" t="s">
        <v>4326</v>
      </c>
      <c r="D1672" s="1" t="str">
        <f>VLOOKUP($B1672,'[1]ALL ACCESSIONS'!$A$2:$M$28915,3,FALSE)</f>
        <v xml:space="preserve">x13-VARD-054a </v>
      </c>
      <c r="E1672" s="1">
        <f t="shared" si="52"/>
        <v>1</v>
      </c>
      <c r="F1672" s="10">
        <v>1</v>
      </c>
      <c r="K1672" s="1" t="str">
        <f t="shared" si="53"/>
        <v>YR1</v>
      </c>
      <c r="L1672" s="1" t="str">
        <f>VLOOKUP($B1672,'[1]ALL ACCESSIONS'!$A$2:$M$30000,6,FALSE)</f>
        <v>19YR1</v>
      </c>
      <c r="M1672" s="1">
        <f>VLOOKUP($B1672,'[1]ALL ACCESSIONS'!$A$2:$M$30000,7,FALSE)</f>
        <v>0</v>
      </c>
      <c r="N1672" s="1">
        <f>VLOOKUP($B1672,'[1]ALL ACCESSIONS'!$A$2:$M$30000,8,FALSE)</f>
        <v>0</v>
      </c>
      <c r="O1672" s="1">
        <f>VLOOKUP($B1672,'[1]ALL ACCESSIONS'!$A$2:$M$30000,9,FALSE)</f>
        <v>0</v>
      </c>
      <c r="P1672" s="1">
        <f>VLOOKUP($B1672,'[1]ALL ACCESSIONS'!$A$2:$M$30000,10,FALSE)</f>
        <v>0</v>
      </c>
      <c r="Q1672" s="1">
        <f>VLOOKUP($B1672,'[1]ALL ACCESSIONS'!$A$2:$M$30000,11,FALSE)</f>
        <v>0</v>
      </c>
    </row>
    <row r="1673" spans="1:17" x14ac:dyDescent="0.3">
      <c r="A1673" s="1" t="s">
        <v>5900</v>
      </c>
      <c r="B1673" s="1" t="s">
        <v>3953</v>
      </c>
      <c r="C1673" s="1" t="s">
        <v>4326</v>
      </c>
      <c r="D1673" s="1" t="str">
        <f>VLOOKUP($B1673,'[1]ALL ACCESSIONS'!$A$2:$M$28915,3,FALSE)</f>
        <v xml:space="preserve">x13-VARD-054a </v>
      </c>
      <c r="E1673" s="1">
        <f t="shared" si="52"/>
        <v>2</v>
      </c>
      <c r="F1673" s="10">
        <v>1</v>
      </c>
      <c r="G1673" s="10">
        <v>1</v>
      </c>
      <c r="K1673" s="1" t="str">
        <f t="shared" si="53"/>
        <v>YR2</v>
      </c>
      <c r="L1673" s="1" t="str">
        <f>VLOOKUP($B1673,'[1]ALL ACCESSIONS'!$A$2:$M$30000,6,FALSE)</f>
        <v>20YR2-4</v>
      </c>
      <c r="M1673" s="1" t="str">
        <f>VLOOKUP($B1673,'[1]ALL ACCESSIONS'!$A$2:$M$30000,7,FALSE)</f>
        <v>19YR1</v>
      </c>
      <c r="N1673" s="1">
        <f>VLOOKUP($B1673,'[1]ALL ACCESSIONS'!$A$2:$M$30000,8,FALSE)</f>
        <v>0</v>
      </c>
      <c r="O1673" s="1">
        <f>VLOOKUP($B1673,'[1]ALL ACCESSIONS'!$A$2:$M$30000,9,FALSE)</f>
        <v>0</v>
      </c>
      <c r="P1673" s="1">
        <f>VLOOKUP($B1673,'[1]ALL ACCESSIONS'!$A$2:$M$30000,10,FALSE)</f>
        <v>0</v>
      </c>
      <c r="Q1673" s="1">
        <f>VLOOKUP($B1673,'[1]ALL ACCESSIONS'!$A$2:$M$30000,11,FALSE)</f>
        <v>0</v>
      </c>
    </row>
    <row r="1674" spans="1:17" x14ac:dyDescent="0.3">
      <c r="A1674" s="1" t="s">
        <v>5900</v>
      </c>
      <c r="B1674" s="1" t="s">
        <v>3965</v>
      </c>
      <c r="C1674" s="1" t="s">
        <v>4326</v>
      </c>
      <c r="D1674" s="1" t="str">
        <f>VLOOKUP($B1674,'[1]ALL ACCESSIONS'!$A$2:$M$28915,3,FALSE)</f>
        <v xml:space="preserve">x13-VARD-054a </v>
      </c>
      <c r="E1674" s="1">
        <f t="shared" si="52"/>
        <v>2</v>
      </c>
      <c r="F1674" s="10">
        <v>1</v>
      </c>
      <c r="G1674" s="10">
        <v>1</v>
      </c>
      <c r="K1674" s="1" t="str">
        <f t="shared" si="53"/>
        <v>YR2</v>
      </c>
      <c r="L1674" s="1" t="str">
        <f>VLOOKUP($B1674,'[1]ALL ACCESSIONS'!$A$2:$M$30000,6,FALSE)</f>
        <v>20YR2-4</v>
      </c>
      <c r="M1674" s="1" t="str">
        <f>VLOOKUP($B1674,'[1]ALL ACCESSIONS'!$A$2:$M$30000,7,FALSE)</f>
        <v>19YR1</v>
      </c>
      <c r="N1674" s="1">
        <f>VLOOKUP($B1674,'[1]ALL ACCESSIONS'!$A$2:$M$30000,8,FALSE)</f>
        <v>0</v>
      </c>
      <c r="O1674" s="1">
        <f>VLOOKUP($B1674,'[1]ALL ACCESSIONS'!$A$2:$M$30000,9,FALSE)</f>
        <v>0</v>
      </c>
      <c r="P1674" s="1">
        <f>VLOOKUP($B1674,'[1]ALL ACCESSIONS'!$A$2:$M$30000,10,FALSE)</f>
        <v>0</v>
      </c>
      <c r="Q1674" s="1">
        <f>VLOOKUP($B1674,'[1]ALL ACCESSIONS'!$A$2:$M$30000,11,FALSE)</f>
        <v>0</v>
      </c>
    </row>
    <row r="1675" spans="1:17" x14ac:dyDescent="0.3">
      <c r="A1675" s="1" t="s">
        <v>5900</v>
      </c>
      <c r="B1675" s="1" t="s">
        <v>3977</v>
      </c>
      <c r="C1675" s="1" t="s">
        <v>4326</v>
      </c>
      <c r="D1675" s="1" t="str">
        <f>VLOOKUP($B1675,'[1]ALL ACCESSIONS'!$A$2:$M$28915,3,FALSE)</f>
        <v xml:space="preserve">x13-VARD-054a </v>
      </c>
      <c r="E1675" s="1">
        <f t="shared" si="52"/>
        <v>2</v>
      </c>
      <c r="F1675" s="10">
        <v>1</v>
      </c>
      <c r="G1675" s="10">
        <v>1</v>
      </c>
      <c r="K1675" s="1" t="str">
        <f t="shared" si="53"/>
        <v>YR2</v>
      </c>
      <c r="L1675" s="1" t="str">
        <f>VLOOKUP($B1675,'[1]ALL ACCESSIONS'!$A$2:$M$30000,6,FALSE)</f>
        <v>20YR2-4</v>
      </c>
      <c r="M1675" s="1" t="str">
        <f>VLOOKUP($B1675,'[1]ALL ACCESSIONS'!$A$2:$M$30000,7,FALSE)</f>
        <v>19YR1</v>
      </c>
      <c r="N1675" s="1">
        <f>VLOOKUP($B1675,'[1]ALL ACCESSIONS'!$A$2:$M$30000,8,FALSE)</f>
        <v>0</v>
      </c>
      <c r="O1675" s="1">
        <f>VLOOKUP($B1675,'[1]ALL ACCESSIONS'!$A$2:$M$30000,9,FALSE)</f>
        <v>0</v>
      </c>
      <c r="P1675" s="1">
        <f>VLOOKUP($B1675,'[1]ALL ACCESSIONS'!$A$2:$M$30000,10,FALSE)</f>
        <v>0</v>
      </c>
      <c r="Q1675" s="1">
        <f>VLOOKUP($B1675,'[1]ALL ACCESSIONS'!$A$2:$M$30000,11,FALSE)</f>
        <v>0</v>
      </c>
    </row>
    <row r="1676" spans="1:17" x14ac:dyDescent="0.3">
      <c r="A1676" s="1" t="s">
        <v>5900</v>
      </c>
      <c r="B1676" s="1" t="s">
        <v>3989</v>
      </c>
      <c r="C1676" s="1" t="s">
        <v>4326</v>
      </c>
      <c r="D1676" s="1" t="str">
        <f>VLOOKUP($B1676,'[1]ALL ACCESSIONS'!$A$2:$M$28915,3,FALSE)</f>
        <v xml:space="preserve">x13-VARD-054a </v>
      </c>
      <c r="E1676" s="1">
        <f t="shared" si="52"/>
        <v>2</v>
      </c>
      <c r="F1676" s="10">
        <v>1</v>
      </c>
      <c r="G1676" s="10">
        <v>1</v>
      </c>
      <c r="K1676" s="1" t="str">
        <f t="shared" si="53"/>
        <v>YR2</v>
      </c>
      <c r="L1676" s="1" t="str">
        <f>VLOOKUP($B1676,'[1]ALL ACCESSIONS'!$A$2:$M$30000,6,FALSE)</f>
        <v>20YR2-4</v>
      </c>
      <c r="M1676" s="1" t="str">
        <f>VLOOKUP($B1676,'[1]ALL ACCESSIONS'!$A$2:$M$30000,7,FALSE)</f>
        <v>19YR1</v>
      </c>
      <c r="N1676" s="1">
        <f>VLOOKUP($B1676,'[1]ALL ACCESSIONS'!$A$2:$M$30000,8,FALSE)</f>
        <v>0</v>
      </c>
      <c r="O1676" s="1">
        <f>VLOOKUP($B1676,'[1]ALL ACCESSIONS'!$A$2:$M$30000,9,FALSE)</f>
        <v>0</v>
      </c>
      <c r="P1676" s="1">
        <f>VLOOKUP($B1676,'[1]ALL ACCESSIONS'!$A$2:$M$30000,10,FALSE)</f>
        <v>0</v>
      </c>
      <c r="Q1676" s="1">
        <f>VLOOKUP($B1676,'[1]ALL ACCESSIONS'!$A$2:$M$30000,11,FALSE)</f>
        <v>0</v>
      </c>
    </row>
    <row r="1677" spans="1:17" x14ac:dyDescent="0.3">
      <c r="A1677" s="1" t="s">
        <v>5900</v>
      </c>
      <c r="B1677" s="1" t="s">
        <v>3906</v>
      </c>
      <c r="C1677" s="1" t="s">
        <v>4326</v>
      </c>
      <c r="D1677" s="1" t="str">
        <f>VLOOKUP($B1677,'[1]ALL ACCESSIONS'!$A$2:$M$28915,3,FALSE)</f>
        <v xml:space="preserve">x13-VARD-054a </v>
      </c>
      <c r="E1677" s="1">
        <f t="shared" si="52"/>
        <v>2</v>
      </c>
      <c r="F1677" s="10">
        <v>1</v>
      </c>
      <c r="G1677" s="10">
        <v>1</v>
      </c>
      <c r="K1677" s="1" t="str">
        <f t="shared" si="53"/>
        <v>YR2</v>
      </c>
      <c r="L1677" s="1" t="str">
        <f>VLOOKUP($B1677,'[1]ALL ACCESSIONS'!$A$2:$M$30000,6,FALSE)</f>
        <v>20YR2-4</v>
      </c>
      <c r="M1677" s="1" t="str">
        <f>VLOOKUP($B1677,'[1]ALL ACCESSIONS'!$A$2:$M$30000,7,FALSE)</f>
        <v>19YR1</v>
      </c>
      <c r="N1677" s="1">
        <f>VLOOKUP($B1677,'[1]ALL ACCESSIONS'!$A$2:$M$30000,8,FALSE)</f>
        <v>0</v>
      </c>
      <c r="O1677" s="1">
        <f>VLOOKUP($B1677,'[1]ALL ACCESSIONS'!$A$2:$M$30000,9,FALSE)</f>
        <v>0</v>
      </c>
      <c r="P1677" s="1">
        <f>VLOOKUP($B1677,'[1]ALL ACCESSIONS'!$A$2:$M$30000,10,FALSE)</f>
        <v>0</v>
      </c>
      <c r="Q1677" s="1">
        <f>VLOOKUP($B1677,'[1]ALL ACCESSIONS'!$A$2:$M$30000,11,FALSE)</f>
        <v>0</v>
      </c>
    </row>
    <row r="1678" spans="1:17" x14ac:dyDescent="0.3">
      <c r="A1678" s="1" t="s">
        <v>5900</v>
      </c>
      <c r="B1678" s="1" t="s">
        <v>3905</v>
      </c>
      <c r="C1678" s="1" t="s">
        <v>4326</v>
      </c>
      <c r="D1678" s="1" t="str">
        <f>VLOOKUP($B1678,'[1]ALL ACCESSIONS'!$A$2:$M$28915,3,FALSE)</f>
        <v xml:space="preserve">x13-VARD-054a </v>
      </c>
      <c r="E1678" s="1">
        <f t="shared" si="52"/>
        <v>2</v>
      </c>
      <c r="F1678" s="10">
        <v>1</v>
      </c>
      <c r="G1678" s="10">
        <v>1</v>
      </c>
      <c r="K1678" s="1" t="str">
        <f t="shared" si="53"/>
        <v>YR2</v>
      </c>
      <c r="L1678" s="1" t="str">
        <f>VLOOKUP($B1678,'[1]ALL ACCESSIONS'!$A$2:$M$30000,6,FALSE)</f>
        <v>20YR2-4</v>
      </c>
      <c r="M1678" s="1" t="str">
        <f>VLOOKUP($B1678,'[1]ALL ACCESSIONS'!$A$2:$M$30000,7,FALSE)</f>
        <v>19YR1</v>
      </c>
      <c r="N1678" s="1">
        <f>VLOOKUP($B1678,'[1]ALL ACCESSIONS'!$A$2:$M$30000,8,FALSE)</f>
        <v>0</v>
      </c>
      <c r="O1678" s="1">
        <f>VLOOKUP($B1678,'[1]ALL ACCESSIONS'!$A$2:$M$30000,9,FALSE)</f>
        <v>0</v>
      </c>
      <c r="P1678" s="1">
        <f>VLOOKUP($B1678,'[1]ALL ACCESSIONS'!$A$2:$M$30000,10,FALSE)</f>
        <v>0</v>
      </c>
      <c r="Q1678" s="1">
        <f>VLOOKUP($B1678,'[1]ALL ACCESSIONS'!$A$2:$M$30000,11,FALSE)</f>
        <v>0</v>
      </c>
    </row>
    <row r="1679" spans="1:17" x14ac:dyDescent="0.3">
      <c r="A1679" s="1" t="s">
        <v>5900</v>
      </c>
      <c r="B1679" s="1" t="s">
        <v>3918</v>
      </c>
      <c r="C1679" s="1" t="s">
        <v>4326</v>
      </c>
      <c r="D1679" s="1" t="str">
        <f>VLOOKUP($B1679,'[1]ALL ACCESSIONS'!$A$2:$M$28915,3,FALSE)</f>
        <v xml:space="preserve">x13-VARD-054a </v>
      </c>
      <c r="E1679" s="1">
        <f t="shared" si="52"/>
        <v>2</v>
      </c>
      <c r="F1679" s="10">
        <v>1</v>
      </c>
      <c r="G1679" s="10">
        <v>1</v>
      </c>
      <c r="K1679" s="1" t="str">
        <f t="shared" si="53"/>
        <v>YR2</v>
      </c>
      <c r="L1679" s="1" t="str">
        <f>VLOOKUP($B1679,'[1]ALL ACCESSIONS'!$A$2:$M$30000,6,FALSE)</f>
        <v>20YR2-4</v>
      </c>
      <c r="M1679" s="1" t="str">
        <f>VLOOKUP($B1679,'[1]ALL ACCESSIONS'!$A$2:$M$30000,7,FALSE)</f>
        <v>19YR1</v>
      </c>
      <c r="N1679" s="1">
        <f>VLOOKUP($B1679,'[1]ALL ACCESSIONS'!$A$2:$M$30000,8,FALSE)</f>
        <v>0</v>
      </c>
      <c r="O1679" s="1">
        <f>VLOOKUP($B1679,'[1]ALL ACCESSIONS'!$A$2:$M$30000,9,FALSE)</f>
        <v>0</v>
      </c>
      <c r="P1679" s="1">
        <f>VLOOKUP($B1679,'[1]ALL ACCESSIONS'!$A$2:$M$30000,10,FALSE)</f>
        <v>0</v>
      </c>
      <c r="Q1679" s="1">
        <f>VLOOKUP($B1679,'[1]ALL ACCESSIONS'!$A$2:$M$30000,11,FALSE)</f>
        <v>0</v>
      </c>
    </row>
    <row r="1680" spans="1:17" x14ac:dyDescent="0.3">
      <c r="A1680" s="1" t="s">
        <v>5900</v>
      </c>
      <c r="B1680" s="1" t="s">
        <v>3930</v>
      </c>
      <c r="C1680" s="1" t="s">
        <v>4326</v>
      </c>
      <c r="D1680" s="1" t="str">
        <f>VLOOKUP($B1680,'[1]ALL ACCESSIONS'!$A$2:$M$28915,3,FALSE)</f>
        <v xml:space="preserve">x13-VARD-054a </v>
      </c>
      <c r="E1680" s="1">
        <f t="shared" si="52"/>
        <v>1</v>
      </c>
      <c r="F1680" s="10">
        <v>1</v>
      </c>
      <c r="K1680" s="1" t="str">
        <f t="shared" si="53"/>
        <v>YR1</v>
      </c>
      <c r="L1680" s="1" t="str">
        <f>VLOOKUP($B1680,'[1]ALL ACCESSIONS'!$A$2:$M$30000,6,FALSE)</f>
        <v>19YR1</v>
      </c>
      <c r="M1680" s="1">
        <f>VLOOKUP($B1680,'[1]ALL ACCESSIONS'!$A$2:$M$30000,7,FALSE)</f>
        <v>0</v>
      </c>
      <c r="N1680" s="1">
        <f>VLOOKUP($B1680,'[1]ALL ACCESSIONS'!$A$2:$M$30000,8,FALSE)</f>
        <v>0</v>
      </c>
      <c r="O1680" s="1">
        <f>VLOOKUP($B1680,'[1]ALL ACCESSIONS'!$A$2:$M$30000,9,FALSE)</f>
        <v>0</v>
      </c>
      <c r="P1680" s="1">
        <f>VLOOKUP($B1680,'[1]ALL ACCESSIONS'!$A$2:$M$30000,10,FALSE)</f>
        <v>0</v>
      </c>
      <c r="Q1680" s="1">
        <f>VLOOKUP($B1680,'[1]ALL ACCESSIONS'!$A$2:$M$30000,11,FALSE)</f>
        <v>0</v>
      </c>
    </row>
    <row r="1681" spans="1:18" x14ac:dyDescent="0.3">
      <c r="A1681" s="1" t="s">
        <v>5900</v>
      </c>
      <c r="B1681" s="1" t="s">
        <v>3942</v>
      </c>
      <c r="C1681" s="1" t="s">
        <v>4326</v>
      </c>
      <c r="D1681" s="1" t="str">
        <f>VLOOKUP($B1681,'[1]ALL ACCESSIONS'!$A$2:$M$28915,3,FALSE)</f>
        <v xml:space="preserve">x13-VARD-054a </v>
      </c>
      <c r="E1681" s="1">
        <f t="shared" si="52"/>
        <v>2</v>
      </c>
      <c r="F1681" s="10">
        <v>1</v>
      </c>
      <c r="G1681" s="10">
        <v>1</v>
      </c>
      <c r="K1681" s="1" t="str">
        <f t="shared" si="53"/>
        <v>YR2</v>
      </c>
      <c r="L1681" s="1" t="str">
        <f>VLOOKUP($B1681,'[1]ALL ACCESSIONS'!$A$2:$M$30000,6,FALSE)</f>
        <v>20YR2-4</v>
      </c>
      <c r="M1681" s="1" t="str">
        <f>VLOOKUP($B1681,'[1]ALL ACCESSIONS'!$A$2:$M$30000,7,FALSE)</f>
        <v>19YR1</v>
      </c>
      <c r="N1681" s="1">
        <f>VLOOKUP($B1681,'[1]ALL ACCESSIONS'!$A$2:$M$30000,8,FALSE)</f>
        <v>0</v>
      </c>
      <c r="O1681" s="1">
        <f>VLOOKUP($B1681,'[1]ALL ACCESSIONS'!$A$2:$M$30000,9,FALSE)</f>
        <v>0</v>
      </c>
      <c r="P1681" s="1">
        <f>VLOOKUP($B1681,'[1]ALL ACCESSIONS'!$A$2:$M$30000,10,FALSE)</f>
        <v>0</v>
      </c>
      <c r="Q1681" s="1">
        <f>VLOOKUP($B1681,'[1]ALL ACCESSIONS'!$A$2:$M$30000,11,FALSE)</f>
        <v>0</v>
      </c>
    </row>
    <row r="1682" spans="1:18" x14ac:dyDescent="0.3">
      <c r="A1682" s="1" t="s">
        <v>5900</v>
      </c>
      <c r="B1682" s="1" t="s">
        <v>3990</v>
      </c>
      <c r="C1682" s="1" t="s">
        <v>4326</v>
      </c>
      <c r="D1682" s="1" t="str">
        <f>VLOOKUP($B1682,'[1]ALL ACCESSIONS'!$A$2:$M$28915,3,FALSE)</f>
        <v xml:space="preserve">x13-VARD-054a </v>
      </c>
      <c r="E1682" s="1">
        <f t="shared" si="52"/>
        <v>1</v>
      </c>
      <c r="F1682" s="10">
        <v>1</v>
      </c>
      <c r="K1682" s="1" t="str">
        <f t="shared" si="53"/>
        <v>YR1</v>
      </c>
      <c r="L1682" s="1" t="str">
        <f>VLOOKUP($B1682,'[1]ALL ACCESSIONS'!$A$2:$M$30000,6,FALSE)</f>
        <v>19YR1</v>
      </c>
      <c r="M1682" s="1">
        <f>VLOOKUP($B1682,'[1]ALL ACCESSIONS'!$A$2:$M$30000,7,FALSE)</f>
        <v>0</v>
      </c>
      <c r="N1682" s="1">
        <f>VLOOKUP($B1682,'[1]ALL ACCESSIONS'!$A$2:$M$30000,8,FALSE)</f>
        <v>0</v>
      </c>
      <c r="O1682" s="1">
        <f>VLOOKUP($B1682,'[1]ALL ACCESSIONS'!$A$2:$M$30000,9,FALSE)</f>
        <v>0</v>
      </c>
      <c r="P1682" s="1">
        <f>VLOOKUP($B1682,'[1]ALL ACCESSIONS'!$A$2:$M$30000,10,FALSE)</f>
        <v>0</v>
      </c>
      <c r="Q1682" s="1">
        <f>VLOOKUP($B1682,'[1]ALL ACCESSIONS'!$A$2:$M$30000,11,FALSE)</f>
        <v>0</v>
      </c>
    </row>
    <row r="1683" spans="1:18" x14ac:dyDescent="0.3">
      <c r="A1683" s="1" t="s">
        <v>5900</v>
      </c>
      <c r="B1683" s="1" t="s">
        <v>4039</v>
      </c>
      <c r="C1683" s="1" t="s">
        <v>4326</v>
      </c>
      <c r="D1683" s="1" t="str">
        <f>VLOOKUP($B1683,'[1]ALL ACCESSIONS'!$A$2:$M$28915,3,FALSE)</f>
        <v xml:space="preserve">x13-VARD-054a </v>
      </c>
      <c r="E1683" s="1">
        <f t="shared" si="52"/>
        <v>1</v>
      </c>
      <c r="F1683" s="10">
        <v>1</v>
      </c>
      <c r="K1683" s="1" t="str">
        <f t="shared" si="53"/>
        <v>YR1</v>
      </c>
      <c r="L1683" s="1" t="str">
        <f>VLOOKUP($B1683,'[1]ALL ACCESSIONS'!$A$2:$M$30000,6,FALSE)</f>
        <v>19YR1</v>
      </c>
      <c r="M1683" s="1">
        <f>VLOOKUP($B1683,'[1]ALL ACCESSIONS'!$A$2:$M$30000,7,FALSE)</f>
        <v>0</v>
      </c>
      <c r="N1683" s="1">
        <f>VLOOKUP($B1683,'[1]ALL ACCESSIONS'!$A$2:$M$30000,8,FALSE)</f>
        <v>0</v>
      </c>
      <c r="O1683" s="1">
        <f>VLOOKUP($B1683,'[1]ALL ACCESSIONS'!$A$2:$M$30000,9,FALSE)</f>
        <v>0</v>
      </c>
      <c r="P1683" s="1">
        <f>VLOOKUP($B1683,'[1]ALL ACCESSIONS'!$A$2:$M$30000,10,FALSE)</f>
        <v>0</v>
      </c>
      <c r="Q1683" s="1">
        <f>VLOOKUP($B1683,'[1]ALL ACCESSIONS'!$A$2:$M$30000,11,FALSE)</f>
        <v>0</v>
      </c>
    </row>
    <row r="1684" spans="1:18" x14ac:dyDescent="0.3">
      <c r="A1684" s="1" t="s">
        <v>5900</v>
      </c>
      <c r="B1684" s="1" t="s">
        <v>4003</v>
      </c>
      <c r="C1684" s="1" t="s">
        <v>4326</v>
      </c>
      <c r="D1684" s="1" t="str">
        <f>VLOOKUP($B1684,'[1]ALL ACCESSIONS'!$A$2:$M$28915,3,FALSE)</f>
        <v xml:space="preserve">x13-VARD-054a </v>
      </c>
      <c r="E1684" s="1">
        <f t="shared" si="52"/>
        <v>2</v>
      </c>
      <c r="F1684" s="10">
        <v>1</v>
      </c>
      <c r="G1684" s="10">
        <v>1</v>
      </c>
      <c r="K1684" s="1" t="str">
        <f t="shared" si="53"/>
        <v>YR2</v>
      </c>
      <c r="L1684" s="1" t="str">
        <f>VLOOKUP($B1684,'[1]ALL ACCESSIONS'!$A$2:$M$30000,6,FALSE)</f>
        <v>20YR2-4</v>
      </c>
      <c r="M1684" s="1" t="str">
        <f>VLOOKUP($B1684,'[1]ALL ACCESSIONS'!$A$2:$M$30000,7,FALSE)</f>
        <v>19YR1</v>
      </c>
      <c r="N1684" s="1">
        <f>VLOOKUP($B1684,'[1]ALL ACCESSIONS'!$A$2:$M$30000,8,FALSE)</f>
        <v>0</v>
      </c>
      <c r="O1684" s="1">
        <f>VLOOKUP($B1684,'[1]ALL ACCESSIONS'!$A$2:$M$30000,9,FALSE)</f>
        <v>0</v>
      </c>
      <c r="P1684" s="1">
        <f>VLOOKUP($B1684,'[1]ALL ACCESSIONS'!$A$2:$M$30000,10,FALSE)</f>
        <v>0</v>
      </c>
      <c r="Q1684" s="1">
        <f>VLOOKUP($B1684,'[1]ALL ACCESSIONS'!$A$2:$M$30000,11,FALSE)</f>
        <v>0</v>
      </c>
    </row>
    <row r="1685" spans="1:18" x14ac:dyDescent="0.3">
      <c r="A1685" s="1" t="s">
        <v>5900</v>
      </c>
      <c r="B1685" s="1" t="s">
        <v>4015</v>
      </c>
      <c r="C1685" s="1" t="s">
        <v>4326</v>
      </c>
      <c r="D1685" s="1" t="str">
        <f>VLOOKUP($B1685,'[1]ALL ACCESSIONS'!$A$2:$M$28915,3,FALSE)</f>
        <v xml:space="preserve">x13-VARD-054a </v>
      </c>
      <c r="E1685" s="1">
        <f t="shared" si="52"/>
        <v>3</v>
      </c>
      <c r="F1685" s="10">
        <v>1</v>
      </c>
      <c r="G1685" s="10">
        <v>1</v>
      </c>
      <c r="H1685" s="10">
        <v>1</v>
      </c>
      <c r="K1685" s="1" t="str">
        <f t="shared" si="53"/>
        <v>YR3</v>
      </c>
      <c r="L1685" s="1" t="str">
        <f>VLOOKUP($B1685,'[1]ALL ACCESSIONS'!$A$2:$M$30000,6,FALSE)</f>
        <v>22YR4;5SP;PNU</v>
      </c>
      <c r="M1685" s="1" t="str">
        <f>VLOOKUP($B1685,'[1]ALL ACCESSIONS'!$A$2:$M$30000,7,FALSE)</f>
        <v>21YR3</v>
      </c>
      <c r="N1685" s="1" t="str">
        <f>VLOOKUP($B1685,'[1]ALL ACCESSIONS'!$A$2:$M$30000,8,FALSE)</f>
        <v>20YR2-4</v>
      </c>
      <c r="O1685" s="1" t="str">
        <f>VLOOKUP($B1685,'[1]ALL ACCESSIONS'!$A$2:$M$30000,9,FALSE)</f>
        <v>19YR1</v>
      </c>
      <c r="P1685" s="1">
        <f>VLOOKUP($B1685,'[1]ALL ACCESSIONS'!$A$2:$M$30000,10,FALSE)</f>
        <v>0</v>
      </c>
      <c r="Q1685" s="1">
        <f>VLOOKUP($B1685,'[1]ALL ACCESSIONS'!$A$2:$M$30000,11,FALSE)</f>
        <v>0</v>
      </c>
    </row>
    <row r="1686" spans="1:18" x14ac:dyDescent="0.3">
      <c r="A1686" s="1" t="s">
        <v>5900</v>
      </c>
      <c r="B1686" s="1" t="s">
        <v>4038</v>
      </c>
      <c r="C1686" s="1" t="s">
        <v>4326</v>
      </c>
      <c r="D1686" s="1" t="str">
        <f>VLOOKUP($B1686,'[1]ALL ACCESSIONS'!$A$2:$M$28915,3,FALSE)</f>
        <v xml:space="preserve">x13-VARD-054a </v>
      </c>
      <c r="E1686" s="1">
        <f t="shared" si="52"/>
        <v>3</v>
      </c>
      <c r="F1686" s="10">
        <v>1</v>
      </c>
      <c r="G1686" s="10">
        <v>1</v>
      </c>
      <c r="H1686" s="10">
        <v>1</v>
      </c>
      <c r="K1686" s="1" t="str">
        <f t="shared" si="53"/>
        <v>YR3</v>
      </c>
      <c r="L1686" s="1" t="str">
        <f>VLOOKUP($B1686,'[1]ALL ACCESSIONS'!$A$2:$M$30000,6,FALSE)</f>
        <v>21YR3</v>
      </c>
      <c r="M1686" s="1" t="str">
        <f>VLOOKUP($B1686,'[1]ALL ACCESSIONS'!$A$2:$M$30000,7,FALSE)</f>
        <v>20YR2-4</v>
      </c>
      <c r="N1686" s="1" t="str">
        <f>VLOOKUP($B1686,'[1]ALL ACCESSIONS'!$A$2:$M$30000,8,FALSE)</f>
        <v>19YR1</v>
      </c>
      <c r="O1686" s="1">
        <f>VLOOKUP($B1686,'[1]ALL ACCESSIONS'!$A$2:$M$30000,9,FALSE)</f>
        <v>0</v>
      </c>
      <c r="P1686" s="1">
        <f>VLOOKUP($B1686,'[1]ALL ACCESSIONS'!$A$2:$M$30000,10,FALSE)</f>
        <v>0</v>
      </c>
      <c r="Q1686" s="1">
        <f>VLOOKUP($B1686,'[1]ALL ACCESSIONS'!$A$2:$M$30000,11,FALSE)</f>
        <v>0</v>
      </c>
    </row>
    <row r="1687" spans="1:18" x14ac:dyDescent="0.3">
      <c r="A1687" s="1" t="s">
        <v>5900</v>
      </c>
      <c r="B1687" s="1" t="s">
        <v>3966</v>
      </c>
      <c r="C1687" s="1" t="s">
        <v>4326</v>
      </c>
      <c r="D1687" s="1" t="str">
        <f>VLOOKUP($B1687,'[1]ALL ACCESSIONS'!$A$2:$M$28915,3,FALSE)</f>
        <v xml:space="preserve">x13-VARD-054a </v>
      </c>
      <c r="E1687" s="1">
        <f t="shared" si="52"/>
        <v>1</v>
      </c>
      <c r="F1687" s="10">
        <v>1</v>
      </c>
      <c r="K1687" s="1" t="str">
        <f t="shared" si="53"/>
        <v>YR1</v>
      </c>
      <c r="L1687" s="1" t="str">
        <f>VLOOKUP($B1687,'[1]ALL ACCESSIONS'!$A$2:$M$30000,6,FALSE)</f>
        <v>19YR1</v>
      </c>
      <c r="M1687" s="1">
        <f>VLOOKUP($B1687,'[1]ALL ACCESSIONS'!$A$2:$M$30000,7,FALSE)</f>
        <v>0</v>
      </c>
      <c r="N1687" s="1">
        <f>VLOOKUP($B1687,'[1]ALL ACCESSIONS'!$A$2:$M$30000,8,FALSE)</f>
        <v>0</v>
      </c>
      <c r="O1687" s="1">
        <f>VLOOKUP($B1687,'[1]ALL ACCESSIONS'!$A$2:$M$30000,9,FALSE)</f>
        <v>0</v>
      </c>
      <c r="P1687" s="1">
        <f>VLOOKUP($B1687,'[1]ALL ACCESSIONS'!$A$2:$M$30000,10,FALSE)</f>
        <v>0</v>
      </c>
      <c r="Q1687" s="1">
        <f>VLOOKUP($B1687,'[1]ALL ACCESSIONS'!$A$2:$M$30000,11,FALSE)</f>
        <v>0</v>
      </c>
    </row>
    <row r="1688" spans="1:18" x14ac:dyDescent="0.3">
      <c r="A1688" s="1" t="s">
        <v>5900</v>
      </c>
      <c r="B1688" s="1" t="s">
        <v>4049</v>
      </c>
      <c r="C1688" s="1" t="s">
        <v>4326</v>
      </c>
      <c r="D1688" s="1" t="str">
        <f>VLOOKUP($B1688,'[1]ALL ACCESSIONS'!$A$2:$M$28915,3,FALSE)</f>
        <v xml:space="preserve">x13-VARD-054a </v>
      </c>
      <c r="E1688" s="1">
        <f t="shared" si="52"/>
        <v>2</v>
      </c>
      <c r="F1688" s="10">
        <v>1</v>
      </c>
      <c r="G1688" s="10">
        <v>1</v>
      </c>
      <c r="K1688" s="1" t="str">
        <f t="shared" si="53"/>
        <v>YR2</v>
      </c>
      <c r="L1688" s="1" t="str">
        <f>VLOOKUP($B1688,'[1]ALL ACCESSIONS'!$A$2:$M$30000,6,FALSE)</f>
        <v>20YR2-4</v>
      </c>
      <c r="M1688" s="1" t="str">
        <f>VLOOKUP($B1688,'[1]ALL ACCESSIONS'!$A$2:$M$30000,7,FALSE)</f>
        <v>19YR1</v>
      </c>
      <c r="N1688" s="1">
        <f>VLOOKUP($B1688,'[1]ALL ACCESSIONS'!$A$2:$M$30000,8,FALSE)</f>
        <v>0</v>
      </c>
      <c r="O1688" s="1">
        <f>VLOOKUP($B1688,'[1]ALL ACCESSIONS'!$A$2:$M$30000,9,FALSE)</f>
        <v>0</v>
      </c>
      <c r="P1688" s="1">
        <f>VLOOKUP($B1688,'[1]ALL ACCESSIONS'!$A$2:$M$30000,10,FALSE)</f>
        <v>0</v>
      </c>
      <c r="Q1688" s="1">
        <f>VLOOKUP($B1688,'[1]ALL ACCESSIONS'!$A$2:$M$30000,11,FALSE)</f>
        <v>0</v>
      </c>
    </row>
    <row r="1689" spans="1:18" x14ac:dyDescent="0.3">
      <c r="A1689" s="1" t="s">
        <v>5900</v>
      </c>
      <c r="B1689" s="1" t="s">
        <v>3978</v>
      </c>
      <c r="C1689" s="1" t="s">
        <v>4326</v>
      </c>
      <c r="D1689" s="1" t="str">
        <f>VLOOKUP($B1689,'[1]ALL ACCESSIONS'!$A$2:$M$28915,3,FALSE)</f>
        <v xml:space="preserve">x13-VARD-054a </v>
      </c>
      <c r="E1689" s="1">
        <f t="shared" si="52"/>
        <v>3</v>
      </c>
      <c r="F1689" s="10">
        <v>1</v>
      </c>
      <c r="G1689" s="10">
        <v>1</v>
      </c>
      <c r="H1689" s="10">
        <v>1</v>
      </c>
      <c r="K1689" s="1" t="str">
        <f t="shared" si="53"/>
        <v>YR3</v>
      </c>
      <c r="L1689" s="1" t="str">
        <f>VLOOKUP($B1689,'[1]ALL ACCESSIONS'!$A$2:$M$30000,6,FALSE)</f>
        <v>21YR3</v>
      </c>
      <c r="M1689" s="1" t="str">
        <f>VLOOKUP($B1689,'[1]ALL ACCESSIONS'!$A$2:$M$30000,7,FALSE)</f>
        <v>20YR2-4</v>
      </c>
      <c r="N1689" s="1" t="str">
        <f>VLOOKUP($B1689,'[1]ALL ACCESSIONS'!$A$2:$M$30000,8,FALSE)</f>
        <v>19YR1</v>
      </c>
      <c r="O1689" s="1">
        <f>VLOOKUP($B1689,'[1]ALL ACCESSIONS'!$A$2:$M$30000,9,FALSE)</f>
        <v>0</v>
      </c>
      <c r="P1689" s="1">
        <f>VLOOKUP($B1689,'[1]ALL ACCESSIONS'!$A$2:$M$30000,10,FALSE)</f>
        <v>0</v>
      </c>
      <c r="Q1689" s="1">
        <f>VLOOKUP($B1689,'[1]ALL ACCESSIONS'!$A$2:$M$30000,11,FALSE)</f>
        <v>0</v>
      </c>
    </row>
    <row r="1690" spans="1:18" x14ac:dyDescent="0.3">
      <c r="A1690" s="1" t="s">
        <v>5900</v>
      </c>
      <c r="B1690" s="1" t="s">
        <v>4061</v>
      </c>
      <c r="C1690" s="1" t="s">
        <v>4326</v>
      </c>
      <c r="D1690" s="1" t="str">
        <f>VLOOKUP($B1690,'[1]ALL ACCESSIONS'!$A$2:$M$28915,3,FALSE)</f>
        <v xml:space="preserve">x13-VARD-054a </v>
      </c>
      <c r="E1690" s="1">
        <f t="shared" si="52"/>
        <v>2</v>
      </c>
      <c r="F1690" s="10">
        <v>1</v>
      </c>
      <c r="G1690" s="10">
        <v>1</v>
      </c>
      <c r="K1690" s="1" t="str">
        <f t="shared" si="53"/>
        <v>YR2</v>
      </c>
      <c r="L1690" s="1" t="str">
        <f>VLOOKUP($B1690,'[1]ALL ACCESSIONS'!$A$2:$M$30000,6,FALSE)</f>
        <v>20YR2-4</v>
      </c>
      <c r="M1690" s="1" t="str">
        <f>VLOOKUP($B1690,'[1]ALL ACCESSIONS'!$A$2:$M$30000,7,FALSE)</f>
        <v>19YR1</v>
      </c>
      <c r="N1690" s="1">
        <f>VLOOKUP($B1690,'[1]ALL ACCESSIONS'!$A$2:$M$30000,8,FALSE)</f>
        <v>0</v>
      </c>
      <c r="O1690" s="1">
        <f>VLOOKUP($B1690,'[1]ALL ACCESSIONS'!$A$2:$M$30000,9,FALSE)</f>
        <v>0</v>
      </c>
      <c r="P1690" s="1">
        <f>VLOOKUP($B1690,'[1]ALL ACCESSIONS'!$A$2:$M$30000,10,FALSE)</f>
        <v>0</v>
      </c>
      <c r="Q1690" s="1">
        <f>VLOOKUP($B1690,'[1]ALL ACCESSIONS'!$A$2:$M$30000,11,FALSE)</f>
        <v>0</v>
      </c>
    </row>
    <row r="1691" spans="1:18" x14ac:dyDescent="0.3">
      <c r="A1691" s="1" t="s">
        <v>5900</v>
      </c>
      <c r="B1691" s="1" t="s">
        <v>4073</v>
      </c>
      <c r="C1691" s="1" t="s">
        <v>4326</v>
      </c>
      <c r="D1691" s="1" t="str">
        <f>VLOOKUP($B1691,'[1]ALL ACCESSIONS'!$A$2:$M$28915,3,FALSE)</f>
        <v xml:space="preserve">x13-VARD-054a </v>
      </c>
      <c r="E1691" s="1">
        <f t="shared" si="52"/>
        <v>1</v>
      </c>
      <c r="F1691" s="10">
        <v>1</v>
      </c>
      <c r="K1691" s="1" t="str">
        <f t="shared" si="53"/>
        <v>YR1</v>
      </c>
      <c r="L1691" s="1" t="str">
        <f>VLOOKUP($B1691,'[1]ALL ACCESSIONS'!$A$2:$M$30000,6,FALSE)</f>
        <v>19YR1</v>
      </c>
      <c r="M1691" s="1">
        <f>VLOOKUP($B1691,'[1]ALL ACCESSIONS'!$A$2:$M$30000,7,FALSE)</f>
        <v>0</v>
      </c>
      <c r="N1691" s="1">
        <f>VLOOKUP($B1691,'[1]ALL ACCESSIONS'!$A$2:$M$30000,8,FALSE)</f>
        <v>0</v>
      </c>
      <c r="O1691" s="1">
        <f>VLOOKUP($B1691,'[1]ALL ACCESSIONS'!$A$2:$M$30000,9,FALSE)</f>
        <v>0</v>
      </c>
      <c r="P1691" s="1">
        <f>VLOOKUP($B1691,'[1]ALL ACCESSIONS'!$A$2:$M$30000,10,FALSE)</f>
        <v>0</v>
      </c>
      <c r="Q1691" s="1">
        <f>VLOOKUP($B1691,'[1]ALL ACCESSIONS'!$A$2:$M$30000,11,FALSE)</f>
        <v>0</v>
      </c>
    </row>
    <row r="1692" spans="1:18" x14ac:dyDescent="0.3">
      <c r="A1692" s="1" t="s">
        <v>5900</v>
      </c>
      <c r="B1692" s="1" t="s">
        <v>3992</v>
      </c>
      <c r="C1692" s="1" t="s">
        <v>4326</v>
      </c>
      <c r="D1692" s="1" t="str">
        <f>VLOOKUP($B1692,'[1]ALL ACCESSIONS'!$A$2:$M$28915,3,FALSE)</f>
        <v xml:space="preserve">x13-VARD-054a </v>
      </c>
      <c r="E1692" s="1">
        <f t="shared" si="52"/>
        <v>2</v>
      </c>
      <c r="F1692" s="10">
        <v>1</v>
      </c>
      <c r="G1692" s="10">
        <v>1</v>
      </c>
      <c r="K1692" s="1" t="str">
        <f t="shared" si="53"/>
        <v>YR2</v>
      </c>
      <c r="L1692" s="1" t="str">
        <f>VLOOKUP($B1692,'[1]ALL ACCESSIONS'!$A$2:$M$30000,6,FALSE)</f>
        <v>20YR2-4</v>
      </c>
      <c r="M1692" s="1" t="str">
        <f>VLOOKUP($B1692,'[1]ALL ACCESSIONS'!$A$2:$M$30000,7,FALSE)</f>
        <v>19YR1</v>
      </c>
      <c r="N1692" s="1">
        <f>VLOOKUP($B1692,'[1]ALL ACCESSIONS'!$A$2:$M$30000,8,FALSE)</f>
        <v>0</v>
      </c>
      <c r="O1692" s="1">
        <f>VLOOKUP($B1692,'[1]ALL ACCESSIONS'!$A$2:$M$30000,9,FALSE)</f>
        <v>0</v>
      </c>
      <c r="P1692" s="1">
        <f>VLOOKUP($B1692,'[1]ALL ACCESSIONS'!$A$2:$M$30000,10,FALSE)</f>
        <v>0</v>
      </c>
      <c r="Q1692" s="1">
        <f>VLOOKUP($B1692,'[1]ALL ACCESSIONS'!$A$2:$M$30000,11,FALSE)</f>
        <v>0</v>
      </c>
    </row>
    <row r="1693" spans="1:18" x14ac:dyDescent="0.3">
      <c r="A1693" s="1" t="s">
        <v>5900</v>
      </c>
      <c r="B1693" s="1" t="s">
        <v>4016</v>
      </c>
      <c r="C1693" s="1" t="s">
        <v>4326</v>
      </c>
      <c r="D1693" s="1" t="str">
        <f>VLOOKUP($B1693,'[1]ALL ACCESSIONS'!$A$2:$M$28915,3,FALSE)</f>
        <v xml:space="preserve">x13-VARD-054a </v>
      </c>
      <c r="E1693" s="1">
        <f t="shared" si="52"/>
        <v>2</v>
      </c>
      <c r="F1693" s="10">
        <v>1</v>
      </c>
      <c r="G1693" s="10">
        <v>1</v>
      </c>
      <c r="K1693" s="1" t="str">
        <f t="shared" si="53"/>
        <v>YR2</v>
      </c>
      <c r="L1693" s="1" t="str">
        <f>VLOOKUP($B1693,'[1]ALL ACCESSIONS'!$A$2:$M$30000,6,FALSE)</f>
        <v>20YR2-4</v>
      </c>
      <c r="M1693" s="1" t="str">
        <f>VLOOKUP($B1693,'[1]ALL ACCESSIONS'!$A$2:$M$30000,7,FALSE)</f>
        <v>19YR1</v>
      </c>
      <c r="N1693" s="1">
        <f>VLOOKUP($B1693,'[1]ALL ACCESSIONS'!$A$2:$M$30000,8,FALSE)</f>
        <v>0</v>
      </c>
      <c r="O1693" s="1">
        <f>VLOOKUP($B1693,'[1]ALL ACCESSIONS'!$A$2:$M$30000,9,FALSE)</f>
        <v>0</v>
      </c>
      <c r="P1693" s="1">
        <f>VLOOKUP($B1693,'[1]ALL ACCESSIONS'!$A$2:$M$30000,10,FALSE)</f>
        <v>0</v>
      </c>
      <c r="Q1693" s="1">
        <f>VLOOKUP($B1693,'[1]ALL ACCESSIONS'!$A$2:$M$30000,11,FALSE)</f>
        <v>0</v>
      </c>
    </row>
    <row r="1694" spans="1:18" x14ac:dyDescent="0.3">
      <c r="A1694" s="1" t="s">
        <v>5900</v>
      </c>
      <c r="B1694" s="1" t="s">
        <v>4062</v>
      </c>
      <c r="C1694" s="1" t="s">
        <v>4326</v>
      </c>
      <c r="D1694" s="1" t="str">
        <f>VLOOKUP($B1694,'[1]ALL ACCESSIONS'!$A$2:$M$28915,3,FALSE)</f>
        <v xml:space="preserve">x13-VARD-056a </v>
      </c>
      <c r="E1694" s="1">
        <f t="shared" si="52"/>
        <v>3</v>
      </c>
      <c r="F1694" s="10">
        <v>1</v>
      </c>
      <c r="G1694" s="10">
        <v>1</v>
      </c>
      <c r="H1694" s="10">
        <v>1</v>
      </c>
      <c r="K1694" s="1" t="str">
        <f t="shared" si="53"/>
        <v>YR3</v>
      </c>
      <c r="L1694" s="1" t="str">
        <f>VLOOKUP($B1694,'[1]ALL ACCESSIONS'!$A$2:$M$30000,6,FALSE)</f>
        <v>21YR3</v>
      </c>
      <c r="M1694" s="1" t="str">
        <f>VLOOKUP($B1694,'[1]ALL ACCESSIONS'!$A$2:$M$30000,7,FALSE)</f>
        <v>20YR2-4</v>
      </c>
      <c r="N1694" s="1" t="str">
        <f>VLOOKUP($B1694,'[1]ALL ACCESSIONS'!$A$2:$M$30000,8,FALSE)</f>
        <v>19YR1</v>
      </c>
      <c r="O1694" s="1">
        <f>VLOOKUP($B1694,'[1]ALL ACCESSIONS'!$A$2:$M$30000,9,FALSE)</f>
        <v>0</v>
      </c>
      <c r="P1694" s="1">
        <f>VLOOKUP($B1694,'[1]ALL ACCESSIONS'!$A$2:$M$30000,10,FALSE)</f>
        <v>0</v>
      </c>
      <c r="Q1694" s="1">
        <f>VLOOKUP($B1694,'[1]ALL ACCESSIONS'!$A$2:$M$30000,11,FALSE)</f>
        <v>0</v>
      </c>
    </row>
    <row r="1695" spans="1:18" x14ac:dyDescent="0.3">
      <c r="A1695" s="1" t="s">
        <v>5900</v>
      </c>
      <c r="B1695" s="1" t="s">
        <v>4028</v>
      </c>
      <c r="C1695" s="1" t="s">
        <v>4326</v>
      </c>
      <c r="D1695" s="1" t="str">
        <f>VLOOKUP($B1695,'[1]ALL ACCESSIONS'!$A$2:$M$28915,3,FALSE)</f>
        <v xml:space="preserve">x13-VARD-056a </v>
      </c>
      <c r="E1695" s="1">
        <f t="shared" si="52"/>
        <v>2</v>
      </c>
      <c r="F1695" s="10">
        <v>1</v>
      </c>
      <c r="G1695" s="10">
        <v>1</v>
      </c>
      <c r="K1695" s="1" t="str">
        <f t="shared" si="53"/>
        <v>YR2</v>
      </c>
      <c r="L1695" s="1" t="str">
        <f>VLOOKUP($B1695,'[1]ALL ACCESSIONS'!$A$2:$M$30000,6,FALSE)</f>
        <v>22IL</v>
      </c>
      <c r="M1695" s="1" t="str">
        <f>VLOOKUP($B1695,'[1]ALL ACCESSIONS'!$A$2:$M$30000,7,FALSE)</f>
        <v>20YR2-5</v>
      </c>
      <c r="N1695" s="1" t="str">
        <f>VLOOKUP($B1695,'[1]ALL ACCESSIONS'!$A$2:$M$30000,8,FALSE)</f>
        <v>19YR1</v>
      </c>
      <c r="O1695" s="1">
        <f>VLOOKUP($B1695,'[1]ALL ACCESSIONS'!$A$2:$M$30000,9,FALSE)</f>
        <v>0</v>
      </c>
      <c r="P1695" s="1">
        <f>VLOOKUP($B1695,'[1]ALL ACCESSIONS'!$A$2:$M$30000,10,FALSE)</f>
        <v>0</v>
      </c>
      <c r="Q1695" s="1">
        <f>VLOOKUP($B1695,'[1]ALL ACCESSIONS'!$A$2:$M$30000,11,FALSE)</f>
        <v>0</v>
      </c>
      <c r="R1695" s="1" t="e">
        <f>VLOOKUP(A1695,[2]ENTRY!$C$2:$C$101,1,FALSE)</f>
        <v>#N/A</v>
      </c>
    </row>
    <row r="1696" spans="1:18" x14ac:dyDescent="0.3">
      <c r="A1696" s="1" t="s">
        <v>5900</v>
      </c>
      <c r="B1696" s="1" t="s">
        <v>4075</v>
      </c>
      <c r="C1696" s="1" t="s">
        <v>4326</v>
      </c>
      <c r="D1696" s="1" t="str">
        <f>VLOOKUP($B1696,'[1]ALL ACCESSIONS'!$A$2:$M$28915,3,FALSE)</f>
        <v xml:space="preserve">x13-VARD-057 </v>
      </c>
      <c r="E1696" s="1">
        <f t="shared" si="52"/>
        <v>2</v>
      </c>
      <c r="F1696" s="10">
        <v>1</v>
      </c>
      <c r="G1696" s="10">
        <v>1</v>
      </c>
      <c r="K1696" s="1" t="str">
        <f t="shared" si="53"/>
        <v>YR2</v>
      </c>
      <c r="L1696" s="1" t="str">
        <f>VLOOKUP($B1696,'[1]ALL ACCESSIONS'!$A$2:$M$30000,6,FALSE)</f>
        <v>20YR2-4</v>
      </c>
      <c r="M1696" s="1" t="str">
        <f>VLOOKUP($B1696,'[1]ALL ACCESSIONS'!$A$2:$M$30000,7,FALSE)</f>
        <v>19YR1</v>
      </c>
      <c r="N1696" s="1">
        <f>VLOOKUP($B1696,'[1]ALL ACCESSIONS'!$A$2:$M$30000,8,FALSE)</f>
        <v>0</v>
      </c>
      <c r="O1696" s="1">
        <f>VLOOKUP($B1696,'[1]ALL ACCESSIONS'!$A$2:$M$30000,9,FALSE)</f>
        <v>0</v>
      </c>
      <c r="P1696" s="1">
        <f>VLOOKUP($B1696,'[1]ALL ACCESSIONS'!$A$2:$M$30000,10,FALSE)</f>
        <v>0</v>
      </c>
      <c r="Q1696" s="1">
        <f>VLOOKUP($B1696,'[1]ALL ACCESSIONS'!$A$2:$M$30000,11,FALSE)</f>
        <v>0</v>
      </c>
    </row>
    <row r="1697" spans="1:18" x14ac:dyDescent="0.3">
      <c r="A1697" s="1" t="s">
        <v>5900</v>
      </c>
      <c r="B1697" s="1" t="s">
        <v>3995</v>
      </c>
      <c r="C1697" s="1" t="s">
        <v>4326</v>
      </c>
      <c r="D1697" s="1" t="str">
        <f>VLOOKUP($B1697,'[1]ALL ACCESSIONS'!$A$2:$M$28915,3,FALSE)</f>
        <v xml:space="preserve">x13-VARD-057 </v>
      </c>
      <c r="E1697" s="1">
        <f t="shared" si="52"/>
        <v>3</v>
      </c>
      <c r="F1697" s="10">
        <v>1</v>
      </c>
      <c r="G1697" s="10">
        <v>1</v>
      </c>
      <c r="H1697" s="10">
        <v>1</v>
      </c>
      <c r="K1697" s="1" t="str">
        <f t="shared" si="53"/>
        <v>YR3</v>
      </c>
      <c r="L1697" s="1" t="str">
        <f>VLOOKUP($B1697,'[1]ALL ACCESSIONS'!$A$2:$M$30000,6,FALSE)</f>
        <v>22KY</v>
      </c>
      <c r="M1697" s="1" t="str">
        <f>VLOOKUP($B1697,'[1]ALL ACCESSIONS'!$A$2:$M$30000,7,FALSE)</f>
        <v>21YR3</v>
      </c>
      <c r="N1697" s="1" t="str">
        <f>VLOOKUP($B1697,'[1]ALL ACCESSIONS'!$A$2:$M$30000,8,FALSE)</f>
        <v>20YR2-4</v>
      </c>
      <c r="O1697" s="1" t="str">
        <f>VLOOKUP($B1697,'[1]ALL ACCESSIONS'!$A$2:$M$30000,9,FALSE)</f>
        <v>19YR1</v>
      </c>
      <c r="P1697" s="1">
        <f>VLOOKUP($B1697,'[1]ALL ACCESSIONS'!$A$2:$M$30000,10,FALSE)</f>
        <v>0</v>
      </c>
      <c r="Q1697" s="1">
        <f>VLOOKUP($B1697,'[1]ALL ACCESSIONS'!$A$2:$M$30000,11,FALSE)</f>
        <v>0</v>
      </c>
      <c r="R1697" s="1" t="e">
        <f>VLOOKUP(A1697,[2]ENTRY!$C$2:$C$101,1,FALSE)</f>
        <v>#N/A</v>
      </c>
    </row>
    <row r="1698" spans="1:18" x14ac:dyDescent="0.3">
      <c r="A1698" s="1" t="s">
        <v>5900</v>
      </c>
      <c r="B1698" s="1" t="s">
        <v>4006</v>
      </c>
      <c r="C1698" s="1" t="s">
        <v>4326</v>
      </c>
      <c r="D1698" s="1" t="str">
        <f>VLOOKUP($B1698,'[1]ALL ACCESSIONS'!$A$2:$M$28915,3,FALSE)</f>
        <v xml:space="preserve">x13-VARD-057 </v>
      </c>
      <c r="E1698" s="1">
        <f t="shared" si="52"/>
        <v>2</v>
      </c>
      <c r="F1698" s="10">
        <v>1</v>
      </c>
      <c r="G1698" s="10">
        <v>1</v>
      </c>
      <c r="K1698" s="1" t="str">
        <f t="shared" si="53"/>
        <v>YR2</v>
      </c>
      <c r="L1698" s="1" t="str">
        <f>VLOOKUP($B1698,'[1]ALL ACCESSIONS'!$A$2:$M$30000,6,FALSE)</f>
        <v>20YR2-4</v>
      </c>
      <c r="M1698" s="1" t="str">
        <f>VLOOKUP($B1698,'[1]ALL ACCESSIONS'!$A$2:$M$30000,7,FALSE)</f>
        <v>19YR1</v>
      </c>
      <c r="N1698" s="1">
        <f>VLOOKUP($B1698,'[1]ALL ACCESSIONS'!$A$2:$M$30000,8,FALSE)</f>
        <v>0</v>
      </c>
      <c r="O1698" s="1">
        <f>VLOOKUP($B1698,'[1]ALL ACCESSIONS'!$A$2:$M$30000,9,FALSE)</f>
        <v>0</v>
      </c>
      <c r="P1698" s="1">
        <f>VLOOKUP($B1698,'[1]ALL ACCESSIONS'!$A$2:$M$30000,10,FALSE)</f>
        <v>0</v>
      </c>
      <c r="Q1698" s="1">
        <f>VLOOKUP($B1698,'[1]ALL ACCESSIONS'!$A$2:$M$30000,11,FALSE)</f>
        <v>0</v>
      </c>
    </row>
    <row r="1699" spans="1:18" x14ac:dyDescent="0.3">
      <c r="A1699" s="1" t="s">
        <v>5900</v>
      </c>
      <c r="B1699" s="1" t="s">
        <v>4063</v>
      </c>
      <c r="C1699" s="1" t="s">
        <v>4326</v>
      </c>
      <c r="D1699" s="1" t="str">
        <f>VLOOKUP($B1699,'[1]ALL ACCESSIONS'!$A$2:$M$28915,3,FALSE)</f>
        <v xml:space="preserve">x13-VARD-057 </v>
      </c>
      <c r="E1699" s="1">
        <f t="shared" si="52"/>
        <v>3</v>
      </c>
      <c r="F1699" s="10">
        <v>1</v>
      </c>
      <c r="G1699" s="10">
        <v>1</v>
      </c>
      <c r="H1699" s="10">
        <v>1</v>
      </c>
      <c r="K1699" s="1" t="str">
        <f t="shared" si="53"/>
        <v>YR3</v>
      </c>
      <c r="L1699" s="1" t="str">
        <f>VLOOKUP($B1699,'[1]ALL ACCESSIONS'!$A$2:$M$30000,6,FALSE)</f>
        <v>22KY</v>
      </c>
      <c r="M1699" s="1" t="str">
        <f>VLOOKUP($B1699,'[1]ALL ACCESSIONS'!$A$2:$M$30000,7,FALSE)</f>
        <v>21YR3</v>
      </c>
      <c r="N1699" s="1" t="str">
        <f>VLOOKUP($B1699,'[1]ALL ACCESSIONS'!$A$2:$M$30000,8,FALSE)</f>
        <v>20YR2-4</v>
      </c>
      <c r="O1699" s="1" t="str">
        <f>VLOOKUP($B1699,'[1]ALL ACCESSIONS'!$A$2:$M$30000,9,FALSE)</f>
        <v>19YR1</v>
      </c>
      <c r="P1699" s="1">
        <f>VLOOKUP($B1699,'[1]ALL ACCESSIONS'!$A$2:$M$30000,10,FALSE)</f>
        <v>0</v>
      </c>
      <c r="Q1699" s="1">
        <f>VLOOKUP($B1699,'[1]ALL ACCESSIONS'!$A$2:$M$30000,11,FALSE)</f>
        <v>0</v>
      </c>
      <c r="R1699" s="1" t="e">
        <f>VLOOKUP(A1699,[2]ENTRY!$C$2:$C$101,1,FALSE)</f>
        <v>#N/A</v>
      </c>
    </row>
    <row r="1700" spans="1:18" x14ac:dyDescent="0.3">
      <c r="A1700" s="1" t="s">
        <v>5900</v>
      </c>
      <c r="B1700" s="1" t="s">
        <v>4018</v>
      </c>
      <c r="C1700" s="1" t="s">
        <v>4326</v>
      </c>
      <c r="D1700" s="1" t="str">
        <f>VLOOKUP($B1700,'[1]ALL ACCESSIONS'!$A$2:$M$28915,3,FALSE)</f>
        <v xml:space="preserve">x13-VARD-057 </v>
      </c>
      <c r="E1700" s="1">
        <f t="shared" si="52"/>
        <v>1</v>
      </c>
      <c r="F1700" s="10">
        <v>1</v>
      </c>
      <c r="K1700" s="1" t="str">
        <f t="shared" si="53"/>
        <v>YR1</v>
      </c>
      <c r="L1700" s="1" t="str">
        <f>VLOOKUP($B1700,'[1]ALL ACCESSIONS'!$A$2:$M$30000,6,FALSE)</f>
        <v>19YR1</v>
      </c>
      <c r="M1700" s="1">
        <f>VLOOKUP($B1700,'[1]ALL ACCESSIONS'!$A$2:$M$30000,7,FALSE)</f>
        <v>0</v>
      </c>
      <c r="N1700" s="1">
        <f>VLOOKUP($B1700,'[1]ALL ACCESSIONS'!$A$2:$M$30000,8,FALSE)</f>
        <v>0</v>
      </c>
      <c r="O1700" s="1">
        <f>VLOOKUP($B1700,'[1]ALL ACCESSIONS'!$A$2:$M$30000,9,FALSE)</f>
        <v>0</v>
      </c>
      <c r="P1700" s="1">
        <f>VLOOKUP($B1700,'[1]ALL ACCESSIONS'!$A$2:$M$30000,10,FALSE)</f>
        <v>0</v>
      </c>
      <c r="Q1700" s="1">
        <f>VLOOKUP($B1700,'[1]ALL ACCESSIONS'!$A$2:$M$30000,11,FALSE)</f>
        <v>0</v>
      </c>
    </row>
    <row r="1701" spans="1:18" x14ac:dyDescent="0.3">
      <c r="A1701" s="1" t="s">
        <v>5900</v>
      </c>
      <c r="B1701" s="1" t="s">
        <v>4041</v>
      </c>
      <c r="C1701" s="1" t="s">
        <v>4326</v>
      </c>
      <c r="D1701" s="1" t="str">
        <f>VLOOKUP($B1701,'[1]ALL ACCESSIONS'!$A$2:$M$28915,3,FALSE)</f>
        <v xml:space="preserve">x13-VARD-057 </v>
      </c>
      <c r="E1701" s="1">
        <f t="shared" si="52"/>
        <v>3</v>
      </c>
      <c r="F1701" s="10">
        <v>1</v>
      </c>
      <c r="G1701" s="10">
        <v>1</v>
      </c>
      <c r="H1701" s="10">
        <v>1</v>
      </c>
      <c r="K1701" s="1" t="str">
        <f t="shared" si="53"/>
        <v>YR3</v>
      </c>
      <c r="L1701" s="1" t="str">
        <f>VLOOKUP($B1701,'[1]ALL ACCESSIONS'!$A$2:$M$30000,6,FALSE)</f>
        <v>21YR3</v>
      </c>
      <c r="M1701" s="1" t="str">
        <f>VLOOKUP($B1701,'[1]ALL ACCESSIONS'!$A$2:$M$30000,7,FALSE)</f>
        <v>20YR2-4</v>
      </c>
      <c r="N1701" s="1" t="str">
        <f>VLOOKUP($B1701,'[1]ALL ACCESSIONS'!$A$2:$M$30000,8,FALSE)</f>
        <v>19YR1</v>
      </c>
      <c r="O1701" s="1">
        <f>VLOOKUP($B1701,'[1]ALL ACCESSIONS'!$A$2:$M$30000,9,FALSE)</f>
        <v>0</v>
      </c>
      <c r="P1701" s="1">
        <f>VLOOKUP($B1701,'[1]ALL ACCESSIONS'!$A$2:$M$30000,10,FALSE)</f>
        <v>0</v>
      </c>
      <c r="Q1701" s="1">
        <f>VLOOKUP($B1701,'[1]ALL ACCESSIONS'!$A$2:$M$30000,11,FALSE)</f>
        <v>0</v>
      </c>
    </row>
    <row r="1702" spans="1:18" x14ac:dyDescent="0.3">
      <c r="A1702" s="1" t="s">
        <v>5900</v>
      </c>
      <c r="B1702" s="1" t="s">
        <v>3994</v>
      </c>
      <c r="C1702" s="1" t="s">
        <v>4326</v>
      </c>
      <c r="D1702" s="1" t="str">
        <f>VLOOKUP($B1702,'[1]ALL ACCESSIONS'!$A$2:$M$28915,3,FALSE)</f>
        <v xml:space="preserve">x13-VARD-057 </v>
      </c>
      <c r="E1702" s="1">
        <f t="shared" si="52"/>
        <v>2</v>
      </c>
      <c r="F1702" s="10">
        <v>1</v>
      </c>
      <c r="G1702" s="10">
        <v>1</v>
      </c>
      <c r="K1702" s="1" t="str">
        <f t="shared" si="53"/>
        <v>YR2</v>
      </c>
      <c r="L1702" s="1" t="str">
        <f>VLOOKUP($B1702,'[1]ALL ACCESSIONS'!$A$2:$M$30000,6,FALSE)</f>
        <v>20YR2-4</v>
      </c>
      <c r="M1702" s="1" t="str">
        <f>VLOOKUP($B1702,'[1]ALL ACCESSIONS'!$A$2:$M$30000,7,FALSE)</f>
        <v>19YR1</v>
      </c>
      <c r="N1702" s="1">
        <f>VLOOKUP($B1702,'[1]ALL ACCESSIONS'!$A$2:$M$30000,8,FALSE)</f>
        <v>0</v>
      </c>
      <c r="O1702" s="1">
        <f>VLOOKUP($B1702,'[1]ALL ACCESSIONS'!$A$2:$M$30000,9,FALSE)</f>
        <v>0</v>
      </c>
      <c r="P1702" s="1">
        <f>VLOOKUP($B1702,'[1]ALL ACCESSIONS'!$A$2:$M$30000,10,FALSE)</f>
        <v>0</v>
      </c>
      <c r="Q1702" s="1">
        <f>VLOOKUP($B1702,'[1]ALL ACCESSIONS'!$A$2:$M$30000,11,FALSE)</f>
        <v>0</v>
      </c>
    </row>
    <row r="1703" spans="1:18" x14ac:dyDescent="0.3">
      <c r="A1703" s="1" t="s">
        <v>5900</v>
      </c>
      <c r="B1703" s="1" t="s">
        <v>4052</v>
      </c>
      <c r="C1703" s="1" t="s">
        <v>4326</v>
      </c>
      <c r="D1703" s="1" t="str">
        <f>VLOOKUP($B1703,'[1]ALL ACCESSIONS'!$A$2:$M$28915,3,FALSE)</f>
        <v xml:space="preserve">x13-VARD-057 </v>
      </c>
      <c r="E1703" s="1">
        <f t="shared" si="52"/>
        <v>1</v>
      </c>
      <c r="F1703" s="10">
        <v>1</v>
      </c>
      <c r="K1703" s="1" t="str">
        <f t="shared" si="53"/>
        <v>YR1</v>
      </c>
      <c r="L1703" s="1" t="str">
        <f>VLOOKUP($B1703,'[1]ALL ACCESSIONS'!$A$2:$M$30000,6,FALSE)</f>
        <v>19YR1</v>
      </c>
      <c r="M1703" s="1">
        <f>VLOOKUP($B1703,'[1]ALL ACCESSIONS'!$A$2:$M$30000,7,FALSE)</f>
        <v>0</v>
      </c>
      <c r="N1703" s="1">
        <f>VLOOKUP($B1703,'[1]ALL ACCESSIONS'!$A$2:$M$30000,8,FALSE)</f>
        <v>0</v>
      </c>
      <c r="O1703" s="1">
        <f>VLOOKUP($B1703,'[1]ALL ACCESSIONS'!$A$2:$M$30000,9,FALSE)</f>
        <v>0</v>
      </c>
      <c r="P1703" s="1">
        <f>VLOOKUP($B1703,'[1]ALL ACCESSIONS'!$A$2:$M$30000,10,FALSE)</f>
        <v>0</v>
      </c>
      <c r="Q1703" s="1">
        <f>VLOOKUP($B1703,'[1]ALL ACCESSIONS'!$A$2:$M$30000,11,FALSE)</f>
        <v>0</v>
      </c>
    </row>
    <row r="1704" spans="1:18" x14ac:dyDescent="0.3">
      <c r="A1704" s="1" t="s">
        <v>5900</v>
      </c>
      <c r="B1704" s="1" t="s">
        <v>4064</v>
      </c>
      <c r="C1704" s="1" t="s">
        <v>4326</v>
      </c>
      <c r="D1704" s="1" t="str">
        <f>VLOOKUP($B1704,'[1]ALL ACCESSIONS'!$A$2:$M$28915,3,FALSE)</f>
        <v xml:space="preserve">x13-VARD-057 </v>
      </c>
      <c r="E1704" s="1">
        <f t="shared" si="52"/>
        <v>3</v>
      </c>
      <c r="F1704" s="10">
        <v>1</v>
      </c>
      <c r="G1704" s="10">
        <v>1</v>
      </c>
      <c r="H1704" s="10">
        <v>1</v>
      </c>
      <c r="K1704" s="1" t="str">
        <f t="shared" si="53"/>
        <v>YR3</v>
      </c>
      <c r="L1704" s="1" t="str">
        <f>VLOOKUP($B1704,'[1]ALL ACCESSIONS'!$A$2:$M$30000,6,FALSE)</f>
        <v>22KY</v>
      </c>
      <c r="M1704" s="1" t="str">
        <f>VLOOKUP($B1704,'[1]ALL ACCESSIONS'!$A$2:$M$30000,7,FALSE)</f>
        <v>21YR3</v>
      </c>
      <c r="N1704" s="1" t="str">
        <f>VLOOKUP($B1704,'[1]ALL ACCESSIONS'!$A$2:$M$30000,8,FALSE)</f>
        <v>20YR2-4</v>
      </c>
      <c r="O1704" s="1" t="str">
        <f>VLOOKUP($B1704,'[1]ALL ACCESSIONS'!$A$2:$M$30000,9,FALSE)</f>
        <v>19YR1</v>
      </c>
      <c r="P1704" s="1">
        <f>VLOOKUP($B1704,'[1]ALL ACCESSIONS'!$A$2:$M$30000,10,FALSE)</f>
        <v>0</v>
      </c>
      <c r="Q1704" s="1">
        <f>VLOOKUP($B1704,'[1]ALL ACCESSIONS'!$A$2:$M$30000,11,FALSE)</f>
        <v>0</v>
      </c>
      <c r="R1704" s="1" t="e">
        <f>VLOOKUP(A1704,[2]ENTRY!$C$2:$C$101,1,FALSE)</f>
        <v>#N/A</v>
      </c>
    </row>
    <row r="1705" spans="1:18" x14ac:dyDescent="0.3">
      <c r="A1705" s="1" t="s">
        <v>5900</v>
      </c>
      <c r="B1705" s="1" t="s">
        <v>4077</v>
      </c>
      <c r="C1705" s="1" t="s">
        <v>4326</v>
      </c>
      <c r="D1705" s="1" t="str">
        <f>VLOOKUP($B1705,'[1]ALL ACCESSIONS'!$A$2:$M$28915,3,FALSE)</f>
        <v xml:space="preserve">x13-VARD-062a </v>
      </c>
      <c r="E1705" s="1">
        <f t="shared" si="52"/>
        <v>1</v>
      </c>
      <c r="F1705" s="10">
        <v>1</v>
      </c>
      <c r="K1705" s="1" t="str">
        <f t="shared" si="53"/>
        <v>YR1</v>
      </c>
      <c r="L1705" s="1" t="str">
        <f>VLOOKUP($B1705,'[1]ALL ACCESSIONS'!$A$2:$M$30000,6,FALSE)</f>
        <v>19YR1</v>
      </c>
      <c r="M1705" s="1">
        <f>VLOOKUP($B1705,'[1]ALL ACCESSIONS'!$A$2:$M$30000,7,FALSE)</f>
        <v>0</v>
      </c>
      <c r="N1705" s="1">
        <f>VLOOKUP($B1705,'[1]ALL ACCESSIONS'!$A$2:$M$30000,8,FALSE)</f>
        <v>0</v>
      </c>
      <c r="O1705" s="1">
        <f>VLOOKUP($B1705,'[1]ALL ACCESSIONS'!$A$2:$M$30000,9,FALSE)</f>
        <v>0</v>
      </c>
      <c r="P1705" s="1">
        <f>VLOOKUP($B1705,'[1]ALL ACCESSIONS'!$A$2:$M$30000,10,FALSE)</f>
        <v>0</v>
      </c>
      <c r="Q1705" s="1">
        <f>VLOOKUP($B1705,'[1]ALL ACCESSIONS'!$A$2:$M$30000,11,FALSE)</f>
        <v>0</v>
      </c>
    </row>
    <row r="1706" spans="1:18" x14ac:dyDescent="0.3">
      <c r="A1706" s="1" t="s">
        <v>5900</v>
      </c>
      <c r="B1706" s="1" t="s">
        <v>4009</v>
      </c>
      <c r="C1706" s="1" t="s">
        <v>4326</v>
      </c>
      <c r="D1706" s="1" t="str">
        <f>VLOOKUP($B1706,'[1]ALL ACCESSIONS'!$A$2:$M$28915,3,FALSE)</f>
        <v xml:space="preserve">x13-VARD-062a </v>
      </c>
      <c r="E1706" s="1">
        <f t="shared" si="52"/>
        <v>2</v>
      </c>
      <c r="F1706" s="10">
        <v>1</v>
      </c>
      <c r="G1706" s="10">
        <v>1</v>
      </c>
      <c r="K1706" s="1" t="str">
        <f t="shared" si="53"/>
        <v>YR2</v>
      </c>
      <c r="L1706" s="1" t="str">
        <f>VLOOKUP($B1706,'[1]ALL ACCESSIONS'!$A$2:$M$30000,6,FALSE)</f>
        <v>20YR2-3</v>
      </c>
      <c r="M1706" s="1" t="str">
        <f>VLOOKUP($B1706,'[1]ALL ACCESSIONS'!$A$2:$M$30000,7,FALSE)</f>
        <v>19YR1</v>
      </c>
      <c r="N1706" s="1">
        <f>VLOOKUP($B1706,'[1]ALL ACCESSIONS'!$A$2:$M$30000,8,FALSE)</f>
        <v>0</v>
      </c>
      <c r="O1706" s="1">
        <f>VLOOKUP($B1706,'[1]ALL ACCESSIONS'!$A$2:$M$30000,9,FALSE)</f>
        <v>0</v>
      </c>
      <c r="P1706" s="1">
        <f>VLOOKUP($B1706,'[1]ALL ACCESSIONS'!$A$2:$M$30000,10,FALSE)</f>
        <v>0</v>
      </c>
      <c r="Q1706" s="1">
        <f>VLOOKUP($B1706,'[1]ALL ACCESSIONS'!$A$2:$M$30000,11,FALSE)</f>
        <v>0</v>
      </c>
    </row>
    <row r="1707" spans="1:18" x14ac:dyDescent="0.3">
      <c r="A1707" s="1" t="s">
        <v>5900</v>
      </c>
      <c r="B1707" s="1" t="s">
        <v>4032</v>
      </c>
      <c r="C1707" s="1" t="s">
        <v>4326</v>
      </c>
      <c r="D1707" s="1" t="str">
        <f>VLOOKUP($B1707,'[1]ALL ACCESSIONS'!$A$2:$M$28915,3,FALSE)</f>
        <v xml:space="preserve">x13-VARD-062a </v>
      </c>
      <c r="E1707" s="1">
        <f t="shared" si="52"/>
        <v>2</v>
      </c>
      <c r="F1707" s="10">
        <v>1</v>
      </c>
      <c r="G1707" s="10">
        <v>1</v>
      </c>
      <c r="K1707" s="1" t="str">
        <f t="shared" si="53"/>
        <v>YR2</v>
      </c>
      <c r="L1707" s="1" t="str">
        <f>VLOOKUP($B1707,'[1]ALL ACCESSIONS'!$A$2:$M$30000,6,FALSE)</f>
        <v>20YR2-3</v>
      </c>
      <c r="M1707" s="1" t="str">
        <f>VLOOKUP($B1707,'[1]ALL ACCESSIONS'!$A$2:$M$30000,7,FALSE)</f>
        <v>19YR1</v>
      </c>
      <c r="N1707" s="1">
        <f>VLOOKUP($B1707,'[1]ALL ACCESSIONS'!$A$2:$M$30000,8,FALSE)</f>
        <v>0</v>
      </c>
      <c r="O1707" s="1">
        <f>VLOOKUP($B1707,'[1]ALL ACCESSIONS'!$A$2:$M$30000,9,FALSE)</f>
        <v>0</v>
      </c>
      <c r="P1707" s="1">
        <f>VLOOKUP($B1707,'[1]ALL ACCESSIONS'!$A$2:$M$30000,10,FALSE)</f>
        <v>0</v>
      </c>
      <c r="Q1707" s="1">
        <f>VLOOKUP($B1707,'[1]ALL ACCESSIONS'!$A$2:$M$30000,11,FALSE)</f>
        <v>0</v>
      </c>
    </row>
    <row r="1708" spans="1:18" x14ac:dyDescent="0.3">
      <c r="A1708" s="1" t="s">
        <v>5900</v>
      </c>
      <c r="B1708" s="1" t="s">
        <v>4055</v>
      </c>
      <c r="C1708" s="1" t="s">
        <v>4326</v>
      </c>
      <c r="D1708" s="1" t="str">
        <f>VLOOKUP($B1708,'[1]ALL ACCESSIONS'!$A$2:$M$28915,3,FALSE)</f>
        <v xml:space="preserve">x13-VARD-063 </v>
      </c>
      <c r="E1708" s="1">
        <f t="shared" si="52"/>
        <v>3</v>
      </c>
      <c r="F1708" s="10">
        <v>1</v>
      </c>
      <c r="G1708" s="10">
        <v>1</v>
      </c>
      <c r="H1708" s="10">
        <v>1</v>
      </c>
      <c r="K1708" s="1" t="str">
        <f t="shared" si="53"/>
        <v>YR3</v>
      </c>
      <c r="L1708" s="1" t="str">
        <f>VLOOKUP($B1708,'[1]ALL ACCESSIONS'!$A$2:$M$30000,6,FALSE)</f>
        <v>21YR3</v>
      </c>
      <c r="M1708" s="1" t="str">
        <f>VLOOKUP($B1708,'[1]ALL ACCESSIONS'!$A$2:$M$30000,7,FALSE)</f>
        <v>20YR2-3</v>
      </c>
      <c r="N1708" s="1" t="str">
        <f>VLOOKUP($B1708,'[1]ALL ACCESSIONS'!$A$2:$M$30000,8,FALSE)</f>
        <v>19YR1</v>
      </c>
      <c r="O1708" s="1">
        <f>VLOOKUP($B1708,'[1]ALL ACCESSIONS'!$A$2:$M$30000,9,FALSE)</f>
        <v>0</v>
      </c>
      <c r="P1708" s="1">
        <f>VLOOKUP($B1708,'[1]ALL ACCESSIONS'!$A$2:$M$30000,10,FALSE)</f>
        <v>0</v>
      </c>
      <c r="Q1708" s="1">
        <f>VLOOKUP($B1708,'[1]ALL ACCESSIONS'!$A$2:$M$30000,11,FALSE)</f>
        <v>0</v>
      </c>
    </row>
    <row r="1709" spans="1:18" x14ac:dyDescent="0.3">
      <c r="A1709" s="1" t="s">
        <v>5900</v>
      </c>
      <c r="B1709" s="1" t="s">
        <v>4067</v>
      </c>
      <c r="C1709" s="1" t="s">
        <v>4326</v>
      </c>
      <c r="D1709" s="1" t="str">
        <f>VLOOKUP($B1709,'[1]ALL ACCESSIONS'!$A$2:$M$28915,3,FALSE)</f>
        <v xml:space="preserve">x13-VARD-063 </v>
      </c>
      <c r="E1709" s="1">
        <f t="shared" si="52"/>
        <v>1</v>
      </c>
      <c r="F1709" s="10">
        <v>1</v>
      </c>
      <c r="K1709" s="1" t="str">
        <f t="shared" si="53"/>
        <v>YR1</v>
      </c>
      <c r="L1709" s="1" t="str">
        <f>VLOOKUP($B1709,'[1]ALL ACCESSIONS'!$A$2:$M$30000,6,FALSE)</f>
        <v>19YR1</v>
      </c>
      <c r="M1709" s="1">
        <f>VLOOKUP($B1709,'[1]ALL ACCESSIONS'!$A$2:$M$30000,7,FALSE)</f>
        <v>0</v>
      </c>
      <c r="N1709" s="1">
        <f>VLOOKUP($B1709,'[1]ALL ACCESSIONS'!$A$2:$M$30000,8,FALSE)</f>
        <v>0</v>
      </c>
      <c r="O1709" s="1">
        <f>VLOOKUP($B1709,'[1]ALL ACCESSIONS'!$A$2:$M$30000,9,FALSE)</f>
        <v>0</v>
      </c>
      <c r="P1709" s="1">
        <f>VLOOKUP($B1709,'[1]ALL ACCESSIONS'!$A$2:$M$30000,10,FALSE)</f>
        <v>0</v>
      </c>
      <c r="Q1709" s="1">
        <f>VLOOKUP($B1709,'[1]ALL ACCESSIONS'!$A$2:$M$30000,11,FALSE)</f>
        <v>0</v>
      </c>
    </row>
    <row r="1710" spans="1:18" x14ac:dyDescent="0.3">
      <c r="A1710" s="1" t="s">
        <v>5900</v>
      </c>
      <c r="B1710" s="1" t="s">
        <v>4078</v>
      </c>
      <c r="C1710" s="1" t="s">
        <v>4326</v>
      </c>
      <c r="D1710" s="1" t="str">
        <f>VLOOKUP($B1710,'[1]ALL ACCESSIONS'!$A$2:$M$28915,3,FALSE)</f>
        <v xml:space="preserve">x13-VARD-063 </v>
      </c>
      <c r="E1710" s="1">
        <f t="shared" si="52"/>
        <v>1</v>
      </c>
      <c r="F1710" s="10">
        <v>1</v>
      </c>
      <c r="K1710" s="1" t="str">
        <f t="shared" si="53"/>
        <v>YR1</v>
      </c>
      <c r="L1710" s="1" t="str">
        <f>VLOOKUP($B1710,'[1]ALL ACCESSIONS'!$A$2:$M$30000,6,FALSE)</f>
        <v>19YR1</v>
      </c>
      <c r="M1710" s="1">
        <f>VLOOKUP($B1710,'[1]ALL ACCESSIONS'!$A$2:$M$30000,7,FALSE)</f>
        <v>0</v>
      </c>
      <c r="N1710" s="1">
        <f>VLOOKUP($B1710,'[1]ALL ACCESSIONS'!$A$2:$M$30000,8,FALSE)</f>
        <v>0</v>
      </c>
      <c r="O1710" s="1">
        <f>VLOOKUP($B1710,'[1]ALL ACCESSIONS'!$A$2:$M$30000,9,FALSE)</f>
        <v>0</v>
      </c>
      <c r="P1710" s="1">
        <f>VLOOKUP($B1710,'[1]ALL ACCESSIONS'!$A$2:$M$30000,10,FALSE)</f>
        <v>0</v>
      </c>
      <c r="Q1710" s="1">
        <f>VLOOKUP($B1710,'[1]ALL ACCESSIONS'!$A$2:$M$30000,11,FALSE)</f>
        <v>0</v>
      </c>
    </row>
    <row r="1711" spans="1:18" x14ac:dyDescent="0.3">
      <c r="A1711" s="1" t="s">
        <v>5900</v>
      </c>
      <c r="B1711" s="1" t="s">
        <v>3998</v>
      </c>
      <c r="C1711" s="1" t="s">
        <v>4326</v>
      </c>
      <c r="D1711" s="1" t="str">
        <f>VLOOKUP($B1711,'[1]ALL ACCESSIONS'!$A$2:$M$28915,3,FALSE)</f>
        <v xml:space="preserve">x13-VARD-063 </v>
      </c>
      <c r="E1711" s="1">
        <f t="shared" si="52"/>
        <v>1</v>
      </c>
      <c r="F1711" s="10">
        <v>1</v>
      </c>
      <c r="K1711" s="1" t="str">
        <f t="shared" si="53"/>
        <v>YR1</v>
      </c>
      <c r="L1711" s="1" t="str">
        <f>VLOOKUP($B1711,'[1]ALL ACCESSIONS'!$A$2:$M$30000,6,FALSE)</f>
        <v>19YR1</v>
      </c>
      <c r="M1711" s="1">
        <f>VLOOKUP($B1711,'[1]ALL ACCESSIONS'!$A$2:$M$30000,7,FALSE)</f>
        <v>0</v>
      </c>
      <c r="N1711" s="1">
        <f>VLOOKUP($B1711,'[1]ALL ACCESSIONS'!$A$2:$M$30000,8,FALSE)</f>
        <v>0</v>
      </c>
      <c r="O1711" s="1">
        <f>VLOOKUP($B1711,'[1]ALL ACCESSIONS'!$A$2:$M$30000,9,FALSE)</f>
        <v>0</v>
      </c>
      <c r="P1711" s="1">
        <f>VLOOKUP($B1711,'[1]ALL ACCESSIONS'!$A$2:$M$30000,10,FALSE)</f>
        <v>0</v>
      </c>
      <c r="Q1711" s="1">
        <f>VLOOKUP($B1711,'[1]ALL ACCESSIONS'!$A$2:$M$30000,11,FALSE)</f>
        <v>0</v>
      </c>
    </row>
    <row r="1712" spans="1:18" x14ac:dyDescent="0.3">
      <c r="A1712" s="1" t="s">
        <v>5900</v>
      </c>
      <c r="B1712" s="1" t="s">
        <v>4010</v>
      </c>
      <c r="C1712" s="1" t="s">
        <v>4326</v>
      </c>
      <c r="D1712" s="1" t="str">
        <f>VLOOKUP($B1712,'[1]ALL ACCESSIONS'!$A$2:$M$28915,3,FALSE)</f>
        <v xml:space="preserve">x13-VARD-063 </v>
      </c>
      <c r="E1712" s="1">
        <f t="shared" si="52"/>
        <v>1</v>
      </c>
      <c r="F1712" s="10">
        <v>1</v>
      </c>
      <c r="K1712" s="1" t="str">
        <f t="shared" si="53"/>
        <v>YR1</v>
      </c>
      <c r="L1712" s="1" t="str">
        <f>VLOOKUP($B1712,'[1]ALL ACCESSIONS'!$A$2:$M$30000,6,FALSE)</f>
        <v>19YR1</v>
      </c>
      <c r="M1712" s="1">
        <f>VLOOKUP($B1712,'[1]ALL ACCESSIONS'!$A$2:$M$30000,7,FALSE)</f>
        <v>0</v>
      </c>
      <c r="N1712" s="1">
        <f>VLOOKUP($B1712,'[1]ALL ACCESSIONS'!$A$2:$M$30000,8,FALSE)</f>
        <v>0</v>
      </c>
      <c r="O1712" s="1">
        <f>VLOOKUP($B1712,'[1]ALL ACCESSIONS'!$A$2:$M$30000,9,FALSE)</f>
        <v>0</v>
      </c>
      <c r="P1712" s="1">
        <f>VLOOKUP($B1712,'[1]ALL ACCESSIONS'!$A$2:$M$30000,10,FALSE)</f>
        <v>0</v>
      </c>
      <c r="Q1712" s="1">
        <f>VLOOKUP($B1712,'[1]ALL ACCESSIONS'!$A$2:$M$30000,11,FALSE)</f>
        <v>0</v>
      </c>
    </row>
    <row r="1713" spans="1:17" x14ac:dyDescent="0.3">
      <c r="A1713" s="1" t="s">
        <v>5900</v>
      </c>
      <c r="B1713" s="1" t="s">
        <v>4035</v>
      </c>
      <c r="C1713" s="1" t="s">
        <v>4326</v>
      </c>
      <c r="D1713" s="1" t="str">
        <f>VLOOKUP($B1713,'[1]ALL ACCESSIONS'!$A$2:$M$28915,3,FALSE)</f>
        <v xml:space="preserve">x13-VARD-071a </v>
      </c>
      <c r="E1713" s="1">
        <f t="shared" si="52"/>
        <v>2</v>
      </c>
      <c r="F1713" s="10">
        <v>1</v>
      </c>
      <c r="G1713" s="10">
        <v>1</v>
      </c>
      <c r="K1713" s="1" t="str">
        <f t="shared" si="53"/>
        <v>YR2</v>
      </c>
      <c r="L1713" s="1" t="str">
        <f>VLOOKUP($B1713,'[1]ALL ACCESSIONS'!$A$2:$M$30000,6,FALSE)</f>
        <v>20YR2-3</v>
      </c>
      <c r="M1713" s="1" t="str">
        <f>VLOOKUP($B1713,'[1]ALL ACCESSIONS'!$A$2:$M$30000,7,FALSE)</f>
        <v>19YR1</v>
      </c>
      <c r="N1713" s="1">
        <f>VLOOKUP($B1713,'[1]ALL ACCESSIONS'!$A$2:$M$30000,8,FALSE)</f>
        <v>0</v>
      </c>
      <c r="O1713" s="1">
        <f>VLOOKUP($B1713,'[1]ALL ACCESSIONS'!$A$2:$M$30000,9,FALSE)</f>
        <v>0</v>
      </c>
      <c r="P1713" s="1">
        <f>VLOOKUP($B1713,'[1]ALL ACCESSIONS'!$A$2:$M$30000,10,FALSE)</f>
        <v>0</v>
      </c>
      <c r="Q1713" s="1">
        <f>VLOOKUP($B1713,'[1]ALL ACCESSIONS'!$A$2:$M$30000,11,FALSE)</f>
        <v>0</v>
      </c>
    </row>
    <row r="1714" spans="1:17" x14ac:dyDescent="0.3">
      <c r="A1714" s="1" t="s">
        <v>5900</v>
      </c>
      <c r="B1714" s="1" t="s">
        <v>4081</v>
      </c>
      <c r="C1714" s="1" t="s">
        <v>4326</v>
      </c>
      <c r="D1714" s="1" t="str">
        <f>VLOOKUP($B1714,'[1]ALL ACCESSIONS'!$A$2:$M$28915,3,FALSE)</f>
        <v xml:space="preserve">x13-VARD-071a </v>
      </c>
      <c r="E1714" s="1">
        <f t="shared" si="52"/>
        <v>1</v>
      </c>
      <c r="F1714" s="10">
        <v>1</v>
      </c>
      <c r="K1714" s="1" t="str">
        <f t="shared" si="53"/>
        <v>YR1</v>
      </c>
      <c r="L1714" s="1" t="str">
        <f>VLOOKUP($B1714,'[1]ALL ACCESSIONS'!$A$2:$M$30000,6,FALSE)</f>
        <v>19YR1</v>
      </c>
      <c r="M1714" s="1">
        <f>VLOOKUP($B1714,'[1]ALL ACCESSIONS'!$A$2:$M$30000,7,FALSE)</f>
        <v>0</v>
      </c>
      <c r="N1714" s="1">
        <f>VLOOKUP($B1714,'[1]ALL ACCESSIONS'!$A$2:$M$30000,8,FALSE)</f>
        <v>0</v>
      </c>
      <c r="O1714" s="1">
        <f>VLOOKUP($B1714,'[1]ALL ACCESSIONS'!$A$2:$M$30000,9,FALSE)</f>
        <v>0</v>
      </c>
      <c r="P1714" s="1">
        <f>VLOOKUP($B1714,'[1]ALL ACCESSIONS'!$A$2:$M$30000,10,FALSE)</f>
        <v>0</v>
      </c>
      <c r="Q1714" s="1">
        <f>VLOOKUP($B1714,'[1]ALL ACCESSIONS'!$A$2:$M$30000,11,FALSE)</f>
        <v>0</v>
      </c>
    </row>
    <row r="1715" spans="1:17" x14ac:dyDescent="0.3">
      <c r="A1715" s="1" t="s">
        <v>5900</v>
      </c>
      <c r="B1715" s="1" t="s">
        <v>4001</v>
      </c>
      <c r="C1715" s="1" t="s">
        <v>4326</v>
      </c>
      <c r="D1715" s="1" t="str">
        <f>VLOOKUP($B1715,'[1]ALL ACCESSIONS'!$A$2:$M$28915,3,FALSE)</f>
        <v xml:space="preserve">x13-VARD-071a </v>
      </c>
      <c r="E1715" s="1">
        <f t="shared" si="52"/>
        <v>1</v>
      </c>
      <c r="F1715" s="10">
        <v>1</v>
      </c>
      <c r="K1715" s="1" t="str">
        <f t="shared" si="53"/>
        <v>YR1</v>
      </c>
      <c r="L1715" s="1" t="str">
        <f>VLOOKUP($B1715,'[1]ALL ACCESSIONS'!$A$2:$M$30000,6,FALSE)</f>
        <v>19YR1</v>
      </c>
      <c r="M1715" s="1">
        <f>VLOOKUP($B1715,'[1]ALL ACCESSIONS'!$A$2:$M$30000,7,FALSE)</f>
        <v>0</v>
      </c>
      <c r="N1715" s="1">
        <f>VLOOKUP($B1715,'[1]ALL ACCESSIONS'!$A$2:$M$30000,8,FALSE)</f>
        <v>0</v>
      </c>
      <c r="O1715" s="1">
        <f>VLOOKUP($B1715,'[1]ALL ACCESSIONS'!$A$2:$M$30000,9,FALSE)</f>
        <v>0</v>
      </c>
      <c r="P1715" s="1">
        <f>VLOOKUP($B1715,'[1]ALL ACCESSIONS'!$A$2:$M$30000,10,FALSE)</f>
        <v>0</v>
      </c>
      <c r="Q1715" s="1">
        <f>VLOOKUP($B1715,'[1]ALL ACCESSIONS'!$A$2:$M$30000,11,FALSE)</f>
        <v>0</v>
      </c>
    </row>
    <row r="1716" spans="1:17" x14ac:dyDescent="0.3">
      <c r="A1716" s="1" t="s">
        <v>5900</v>
      </c>
      <c r="B1716" s="1" t="s">
        <v>4013</v>
      </c>
      <c r="C1716" s="1" t="s">
        <v>4326</v>
      </c>
      <c r="D1716" s="1" t="str">
        <f>VLOOKUP($B1716,'[1]ALL ACCESSIONS'!$A$2:$M$28915,3,FALSE)</f>
        <v xml:space="preserve">x13-VARD-071a </v>
      </c>
      <c r="E1716" s="1">
        <f t="shared" si="52"/>
        <v>1</v>
      </c>
      <c r="F1716" s="10">
        <v>1</v>
      </c>
      <c r="K1716" s="1" t="str">
        <f t="shared" si="53"/>
        <v>YR1</v>
      </c>
      <c r="L1716" s="1" t="str">
        <f>VLOOKUP($B1716,'[1]ALL ACCESSIONS'!$A$2:$M$30000,6,FALSE)</f>
        <v>19YR1</v>
      </c>
      <c r="M1716" s="1">
        <f>VLOOKUP($B1716,'[1]ALL ACCESSIONS'!$A$2:$M$30000,7,FALSE)</f>
        <v>0</v>
      </c>
      <c r="N1716" s="1">
        <f>VLOOKUP($B1716,'[1]ALL ACCESSIONS'!$A$2:$M$30000,8,FALSE)</f>
        <v>0</v>
      </c>
      <c r="O1716" s="1">
        <f>VLOOKUP($B1716,'[1]ALL ACCESSIONS'!$A$2:$M$30000,9,FALSE)</f>
        <v>0</v>
      </c>
      <c r="P1716" s="1">
        <f>VLOOKUP($B1716,'[1]ALL ACCESSIONS'!$A$2:$M$30000,10,FALSE)</f>
        <v>0</v>
      </c>
      <c r="Q1716" s="1">
        <f>VLOOKUP($B1716,'[1]ALL ACCESSIONS'!$A$2:$M$30000,11,FALSE)</f>
        <v>0</v>
      </c>
    </row>
    <row r="1717" spans="1:17" x14ac:dyDescent="0.3">
      <c r="A1717" s="1" t="s">
        <v>5900</v>
      </c>
      <c r="B1717" s="1" t="s">
        <v>4025</v>
      </c>
      <c r="C1717" s="1" t="s">
        <v>4326</v>
      </c>
      <c r="D1717" s="1" t="str">
        <f>VLOOKUP($B1717,'[1]ALL ACCESSIONS'!$A$2:$M$28915,3,FALSE)</f>
        <v xml:space="preserve">x13-VARD-071a </v>
      </c>
      <c r="E1717" s="1">
        <f t="shared" si="52"/>
        <v>1</v>
      </c>
      <c r="F1717" s="10">
        <v>1</v>
      </c>
      <c r="K1717" s="1" t="str">
        <f t="shared" si="53"/>
        <v>YR1</v>
      </c>
      <c r="L1717" s="1" t="str">
        <f>VLOOKUP($B1717,'[1]ALL ACCESSIONS'!$A$2:$M$30000,6,FALSE)</f>
        <v>19YR1</v>
      </c>
      <c r="M1717" s="1">
        <f>VLOOKUP($B1717,'[1]ALL ACCESSIONS'!$A$2:$M$30000,7,FALSE)</f>
        <v>0</v>
      </c>
      <c r="N1717" s="1">
        <f>VLOOKUP($B1717,'[1]ALL ACCESSIONS'!$A$2:$M$30000,8,FALSE)</f>
        <v>0</v>
      </c>
      <c r="O1717" s="1">
        <f>VLOOKUP($B1717,'[1]ALL ACCESSIONS'!$A$2:$M$30000,9,FALSE)</f>
        <v>0</v>
      </c>
      <c r="P1717" s="1">
        <f>VLOOKUP($B1717,'[1]ALL ACCESSIONS'!$A$2:$M$30000,10,FALSE)</f>
        <v>0</v>
      </c>
      <c r="Q1717" s="1">
        <f>VLOOKUP($B1717,'[1]ALL ACCESSIONS'!$A$2:$M$30000,11,FALSE)</f>
        <v>0</v>
      </c>
    </row>
    <row r="1718" spans="1:17" x14ac:dyDescent="0.3">
      <c r="A1718" s="1" t="s">
        <v>5900</v>
      </c>
      <c r="B1718" s="1" t="s">
        <v>4046</v>
      </c>
      <c r="C1718" s="1" t="s">
        <v>4326</v>
      </c>
      <c r="D1718" s="1" t="str">
        <f>VLOOKUP($B1718,'[1]ALL ACCESSIONS'!$A$2:$M$28915,3,FALSE)</f>
        <v xml:space="preserve">x13-VARD-071a </v>
      </c>
      <c r="E1718" s="1">
        <f t="shared" si="52"/>
        <v>1</v>
      </c>
      <c r="F1718" s="10">
        <v>1</v>
      </c>
      <c r="K1718" s="1" t="str">
        <f t="shared" si="53"/>
        <v>YR1</v>
      </c>
      <c r="L1718" s="1" t="str">
        <f>VLOOKUP($B1718,'[1]ALL ACCESSIONS'!$A$2:$M$30000,6,FALSE)</f>
        <v>19YR1</v>
      </c>
      <c r="M1718" s="1">
        <f>VLOOKUP($B1718,'[1]ALL ACCESSIONS'!$A$2:$M$30000,7,FALSE)</f>
        <v>0</v>
      </c>
      <c r="N1718" s="1">
        <f>VLOOKUP($B1718,'[1]ALL ACCESSIONS'!$A$2:$M$30000,8,FALSE)</f>
        <v>0</v>
      </c>
      <c r="O1718" s="1">
        <f>VLOOKUP($B1718,'[1]ALL ACCESSIONS'!$A$2:$M$30000,9,FALSE)</f>
        <v>0</v>
      </c>
      <c r="P1718" s="1">
        <f>VLOOKUP($B1718,'[1]ALL ACCESSIONS'!$A$2:$M$30000,10,FALSE)</f>
        <v>0</v>
      </c>
      <c r="Q1718" s="1">
        <f>VLOOKUP($B1718,'[1]ALL ACCESSIONS'!$A$2:$M$30000,11,FALSE)</f>
        <v>0</v>
      </c>
    </row>
    <row r="1719" spans="1:17" x14ac:dyDescent="0.3">
      <c r="A1719" s="1" t="s">
        <v>5900</v>
      </c>
      <c r="B1719" s="1" t="s">
        <v>4058</v>
      </c>
      <c r="C1719" s="1" t="s">
        <v>4326</v>
      </c>
      <c r="D1719" s="1" t="str">
        <f>VLOOKUP($B1719,'[1]ALL ACCESSIONS'!$A$2:$M$28915,3,FALSE)</f>
        <v xml:space="preserve">x13-VARD-071a </v>
      </c>
      <c r="E1719" s="1">
        <f t="shared" si="52"/>
        <v>1</v>
      </c>
      <c r="F1719" s="10">
        <v>1</v>
      </c>
      <c r="K1719" s="1" t="str">
        <f t="shared" si="53"/>
        <v>YR1</v>
      </c>
      <c r="L1719" s="1" t="str">
        <f>VLOOKUP($B1719,'[1]ALL ACCESSIONS'!$A$2:$M$30000,6,FALSE)</f>
        <v>19YR1</v>
      </c>
      <c r="M1719" s="1">
        <f>VLOOKUP($B1719,'[1]ALL ACCESSIONS'!$A$2:$M$30000,7,FALSE)</f>
        <v>0</v>
      </c>
      <c r="N1719" s="1">
        <f>VLOOKUP($B1719,'[1]ALL ACCESSIONS'!$A$2:$M$30000,8,FALSE)</f>
        <v>0</v>
      </c>
      <c r="O1719" s="1">
        <f>VLOOKUP($B1719,'[1]ALL ACCESSIONS'!$A$2:$M$30000,9,FALSE)</f>
        <v>0</v>
      </c>
      <c r="P1719" s="1">
        <f>VLOOKUP($B1719,'[1]ALL ACCESSIONS'!$A$2:$M$30000,10,FALSE)</f>
        <v>0</v>
      </c>
      <c r="Q1719" s="1">
        <f>VLOOKUP($B1719,'[1]ALL ACCESSIONS'!$A$2:$M$30000,11,FALSE)</f>
        <v>0</v>
      </c>
    </row>
    <row r="1720" spans="1:17" x14ac:dyDescent="0.3">
      <c r="A1720" s="1" t="s">
        <v>5900</v>
      </c>
      <c r="B1720" s="1" t="s">
        <v>4059</v>
      </c>
      <c r="C1720" s="1" t="s">
        <v>4326</v>
      </c>
      <c r="D1720" s="1" t="str">
        <f>VLOOKUP($B1720,'[1]ALL ACCESSIONS'!$A$2:$M$28915,3,FALSE)</f>
        <v xml:space="preserve">x13-VARD-071a </v>
      </c>
      <c r="E1720" s="1">
        <f t="shared" si="52"/>
        <v>1</v>
      </c>
      <c r="F1720" s="10">
        <v>1</v>
      </c>
      <c r="K1720" s="1" t="str">
        <f t="shared" si="53"/>
        <v>YR1</v>
      </c>
      <c r="L1720" s="1" t="str">
        <f>VLOOKUP($B1720,'[1]ALL ACCESSIONS'!$A$2:$M$30000,6,FALSE)</f>
        <v>19YR1</v>
      </c>
      <c r="M1720" s="1">
        <f>VLOOKUP($B1720,'[1]ALL ACCESSIONS'!$A$2:$M$30000,7,FALSE)</f>
        <v>0</v>
      </c>
      <c r="N1720" s="1">
        <f>VLOOKUP($B1720,'[1]ALL ACCESSIONS'!$A$2:$M$30000,8,FALSE)</f>
        <v>0</v>
      </c>
      <c r="O1720" s="1">
        <f>VLOOKUP($B1720,'[1]ALL ACCESSIONS'!$A$2:$M$30000,9,FALSE)</f>
        <v>0</v>
      </c>
      <c r="P1720" s="1">
        <f>VLOOKUP($B1720,'[1]ALL ACCESSIONS'!$A$2:$M$30000,10,FALSE)</f>
        <v>0</v>
      </c>
      <c r="Q1720" s="1">
        <f>VLOOKUP($B1720,'[1]ALL ACCESSIONS'!$A$2:$M$30000,11,FALSE)</f>
        <v>0</v>
      </c>
    </row>
    <row r="1721" spans="1:17" x14ac:dyDescent="0.3">
      <c r="A1721" s="1" t="s">
        <v>5900</v>
      </c>
      <c r="B1721" s="1" t="s">
        <v>4120</v>
      </c>
      <c r="C1721" s="1" t="s">
        <v>4326</v>
      </c>
      <c r="D1721" s="1" t="str">
        <f>VLOOKUP($B1721,'[1]ALL ACCESSIONS'!$A$2:$M$28915,3,FALSE)</f>
        <v xml:space="preserve">x13-VARD-076 </v>
      </c>
      <c r="E1721" s="1">
        <f t="shared" si="52"/>
        <v>1</v>
      </c>
      <c r="F1721" s="10">
        <v>1</v>
      </c>
      <c r="K1721" s="1" t="str">
        <f t="shared" si="53"/>
        <v>YR1</v>
      </c>
      <c r="L1721" s="1" t="str">
        <f>VLOOKUP($B1721,'[1]ALL ACCESSIONS'!$A$2:$M$30000,6,FALSE)</f>
        <v>19YR1</v>
      </c>
      <c r="M1721" s="1">
        <f>VLOOKUP($B1721,'[1]ALL ACCESSIONS'!$A$2:$M$30000,7,FALSE)</f>
        <v>0</v>
      </c>
      <c r="N1721" s="1">
        <f>VLOOKUP($B1721,'[1]ALL ACCESSIONS'!$A$2:$M$30000,8,FALSE)</f>
        <v>0</v>
      </c>
      <c r="O1721" s="1">
        <f>VLOOKUP($B1721,'[1]ALL ACCESSIONS'!$A$2:$M$30000,9,FALSE)</f>
        <v>0</v>
      </c>
      <c r="P1721" s="1">
        <f>VLOOKUP($B1721,'[1]ALL ACCESSIONS'!$A$2:$M$30000,10,FALSE)</f>
        <v>0</v>
      </c>
      <c r="Q1721" s="1">
        <f>VLOOKUP($B1721,'[1]ALL ACCESSIONS'!$A$2:$M$30000,11,FALSE)</f>
        <v>0</v>
      </c>
    </row>
    <row r="1722" spans="1:17" x14ac:dyDescent="0.3">
      <c r="A1722" s="1" t="s">
        <v>5900</v>
      </c>
      <c r="B1722" s="1" t="s">
        <v>4131</v>
      </c>
      <c r="C1722" s="1" t="s">
        <v>4326</v>
      </c>
      <c r="D1722" s="1" t="str">
        <f>VLOOKUP($B1722,'[1]ALL ACCESSIONS'!$A$2:$M$28915,3,FALSE)</f>
        <v xml:space="preserve">x13-VARD-076 </v>
      </c>
      <c r="E1722" s="1">
        <f t="shared" si="52"/>
        <v>1</v>
      </c>
      <c r="F1722" s="10">
        <v>1</v>
      </c>
      <c r="K1722" s="1" t="str">
        <f t="shared" si="53"/>
        <v>YR1</v>
      </c>
      <c r="L1722" s="1" t="str">
        <f>VLOOKUP($B1722,'[1]ALL ACCESSIONS'!$A$2:$M$30000,6,FALSE)</f>
        <v>19YR1</v>
      </c>
      <c r="M1722" s="1">
        <f>VLOOKUP($B1722,'[1]ALL ACCESSIONS'!$A$2:$M$30000,7,FALSE)</f>
        <v>0</v>
      </c>
      <c r="N1722" s="1">
        <f>VLOOKUP($B1722,'[1]ALL ACCESSIONS'!$A$2:$M$30000,8,FALSE)</f>
        <v>0</v>
      </c>
      <c r="O1722" s="1">
        <f>VLOOKUP($B1722,'[1]ALL ACCESSIONS'!$A$2:$M$30000,9,FALSE)</f>
        <v>0</v>
      </c>
      <c r="P1722" s="1">
        <f>VLOOKUP($B1722,'[1]ALL ACCESSIONS'!$A$2:$M$30000,10,FALSE)</f>
        <v>0</v>
      </c>
      <c r="Q1722" s="1">
        <f>VLOOKUP($B1722,'[1]ALL ACCESSIONS'!$A$2:$M$30000,11,FALSE)</f>
        <v>0</v>
      </c>
    </row>
    <row r="1723" spans="1:17" x14ac:dyDescent="0.3">
      <c r="A1723" s="1" t="s">
        <v>5900</v>
      </c>
      <c r="B1723" s="1" t="s">
        <v>4142</v>
      </c>
      <c r="C1723" s="1" t="s">
        <v>4326</v>
      </c>
      <c r="D1723" s="1" t="str">
        <f>VLOOKUP($B1723,'[1]ALL ACCESSIONS'!$A$2:$M$28915,3,FALSE)</f>
        <v xml:space="preserve">x13-VARD-076 </v>
      </c>
      <c r="E1723" s="1">
        <f t="shared" si="52"/>
        <v>2</v>
      </c>
      <c r="F1723" s="10">
        <v>1</v>
      </c>
      <c r="G1723" s="10">
        <v>1</v>
      </c>
      <c r="K1723" s="1" t="str">
        <f t="shared" si="53"/>
        <v>YR2</v>
      </c>
      <c r="L1723" s="1" t="str">
        <f>VLOOKUP($B1723,'[1]ALL ACCESSIONS'!$A$2:$M$30000,6,FALSE)</f>
        <v>20YR2-3</v>
      </c>
      <c r="M1723" s="1" t="str">
        <f>VLOOKUP($B1723,'[1]ALL ACCESSIONS'!$A$2:$M$30000,7,FALSE)</f>
        <v>19YR1</v>
      </c>
      <c r="N1723" s="1">
        <f>VLOOKUP($B1723,'[1]ALL ACCESSIONS'!$A$2:$M$30000,8,FALSE)</f>
        <v>0</v>
      </c>
      <c r="O1723" s="1">
        <f>VLOOKUP($B1723,'[1]ALL ACCESSIONS'!$A$2:$M$30000,9,FALSE)</f>
        <v>0</v>
      </c>
      <c r="P1723" s="1">
        <f>VLOOKUP($B1723,'[1]ALL ACCESSIONS'!$A$2:$M$30000,10,FALSE)</f>
        <v>0</v>
      </c>
      <c r="Q1723" s="1">
        <f>VLOOKUP($B1723,'[1]ALL ACCESSIONS'!$A$2:$M$30000,11,FALSE)</f>
        <v>0</v>
      </c>
    </row>
    <row r="1724" spans="1:17" x14ac:dyDescent="0.3">
      <c r="A1724" s="1" t="s">
        <v>5900</v>
      </c>
      <c r="B1724" s="1" t="s">
        <v>4108</v>
      </c>
      <c r="C1724" s="1" t="s">
        <v>4326</v>
      </c>
      <c r="D1724" s="1" t="str">
        <f>VLOOKUP($B1724,'[1]ALL ACCESSIONS'!$A$2:$M$28915,3,FALSE)</f>
        <v xml:space="preserve">x13-VARD-076 </v>
      </c>
      <c r="E1724" s="1">
        <f t="shared" si="52"/>
        <v>2</v>
      </c>
      <c r="F1724" s="10">
        <v>1</v>
      </c>
      <c r="G1724" s="10">
        <v>1</v>
      </c>
      <c r="K1724" s="1" t="str">
        <f t="shared" si="53"/>
        <v>YR2</v>
      </c>
      <c r="L1724" s="1" t="str">
        <f>VLOOKUP($B1724,'[1]ALL ACCESSIONS'!$A$2:$M$30000,6,FALSE)</f>
        <v>20YR2-3</v>
      </c>
      <c r="M1724" s="1" t="str">
        <f>VLOOKUP($B1724,'[1]ALL ACCESSIONS'!$A$2:$M$30000,7,FALSE)</f>
        <v>19YR1</v>
      </c>
      <c r="N1724" s="1">
        <f>VLOOKUP($B1724,'[1]ALL ACCESSIONS'!$A$2:$M$30000,8,FALSE)</f>
        <v>0</v>
      </c>
      <c r="O1724" s="1">
        <f>VLOOKUP($B1724,'[1]ALL ACCESSIONS'!$A$2:$M$30000,9,FALSE)</f>
        <v>0</v>
      </c>
      <c r="P1724" s="1">
        <f>VLOOKUP($B1724,'[1]ALL ACCESSIONS'!$A$2:$M$30000,10,FALSE)</f>
        <v>0</v>
      </c>
      <c r="Q1724" s="1">
        <f>VLOOKUP($B1724,'[1]ALL ACCESSIONS'!$A$2:$M$30000,11,FALSE)</f>
        <v>0</v>
      </c>
    </row>
    <row r="1725" spans="1:17" x14ac:dyDescent="0.3">
      <c r="A1725" s="1" t="s">
        <v>5900</v>
      </c>
      <c r="B1725" s="1" t="s">
        <v>4154</v>
      </c>
      <c r="C1725" s="1" t="s">
        <v>4326</v>
      </c>
      <c r="D1725" s="1" t="str">
        <f>VLOOKUP($B1725,'[1]ALL ACCESSIONS'!$A$2:$M$28915,3,FALSE)</f>
        <v xml:space="preserve">x13-VARD-076 </v>
      </c>
      <c r="E1725" s="1">
        <f t="shared" si="52"/>
        <v>2</v>
      </c>
      <c r="F1725" s="10">
        <v>1</v>
      </c>
      <c r="G1725" s="10">
        <v>1</v>
      </c>
      <c r="K1725" s="1" t="str">
        <f t="shared" si="53"/>
        <v>YR2</v>
      </c>
      <c r="L1725" s="1" t="str">
        <f>VLOOKUP($B1725,'[1]ALL ACCESSIONS'!$A$2:$M$30000,6,FALSE)</f>
        <v>20YR2-3</v>
      </c>
      <c r="M1725" s="1" t="str">
        <f>VLOOKUP($B1725,'[1]ALL ACCESSIONS'!$A$2:$M$30000,7,FALSE)</f>
        <v>19YR1</v>
      </c>
      <c r="N1725" s="1">
        <f>VLOOKUP($B1725,'[1]ALL ACCESSIONS'!$A$2:$M$30000,8,FALSE)</f>
        <v>0</v>
      </c>
      <c r="O1725" s="1">
        <f>VLOOKUP($B1725,'[1]ALL ACCESSIONS'!$A$2:$M$30000,9,FALSE)</f>
        <v>0</v>
      </c>
      <c r="P1725" s="1">
        <f>VLOOKUP($B1725,'[1]ALL ACCESSIONS'!$A$2:$M$30000,10,FALSE)</f>
        <v>0</v>
      </c>
      <c r="Q1725" s="1">
        <f>VLOOKUP($B1725,'[1]ALL ACCESSIONS'!$A$2:$M$30000,11,FALSE)</f>
        <v>0</v>
      </c>
    </row>
    <row r="1726" spans="1:17" x14ac:dyDescent="0.3">
      <c r="A1726" s="1" t="s">
        <v>5900</v>
      </c>
      <c r="B1726" s="1" t="s">
        <v>4166</v>
      </c>
      <c r="C1726" s="1" t="s">
        <v>4326</v>
      </c>
      <c r="D1726" s="1" t="str">
        <f>VLOOKUP($B1726,'[1]ALL ACCESSIONS'!$A$2:$M$28915,3,FALSE)</f>
        <v xml:space="preserve">x13-VARD-076 </v>
      </c>
      <c r="E1726" s="1">
        <f t="shared" si="52"/>
        <v>1</v>
      </c>
      <c r="F1726" s="10">
        <v>1</v>
      </c>
      <c r="K1726" s="1" t="str">
        <f t="shared" si="53"/>
        <v>YR1</v>
      </c>
      <c r="L1726" s="1" t="str">
        <f>VLOOKUP($B1726,'[1]ALL ACCESSIONS'!$A$2:$M$30000,6,FALSE)</f>
        <v>19YR1</v>
      </c>
      <c r="M1726" s="1">
        <f>VLOOKUP($B1726,'[1]ALL ACCESSIONS'!$A$2:$M$30000,7,FALSE)</f>
        <v>0</v>
      </c>
      <c r="N1726" s="1">
        <f>VLOOKUP($B1726,'[1]ALL ACCESSIONS'!$A$2:$M$30000,8,FALSE)</f>
        <v>0</v>
      </c>
      <c r="O1726" s="1">
        <f>VLOOKUP($B1726,'[1]ALL ACCESSIONS'!$A$2:$M$30000,9,FALSE)</f>
        <v>0</v>
      </c>
      <c r="P1726" s="1">
        <f>VLOOKUP($B1726,'[1]ALL ACCESSIONS'!$A$2:$M$30000,10,FALSE)</f>
        <v>0</v>
      </c>
      <c r="Q1726" s="1">
        <f>VLOOKUP($B1726,'[1]ALL ACCESSIONS'!$A$2:$M$30000,11,FALSE)</f>
        <v>0</v>
      </c>
    </row>
    <row r="1727" spans="1:17" x14ac:dyDescent="0.3">
      <c r="A1727" s="1" t="s">
        <v>5900</v>
      </c>
      <c r="B1727" s="1" t="s">
        <v>4101</v>
      </c>
      <c r="C1727" s="1" t="s">
        <v>4326</v>
      </c>
      <c r="D1727" s="1" t="str">
        <f>VLOOKUP($B1727,'[1]ALL ACCESSIONS'!$A$2:$M$28915,3,FALSE)</f>
        <v xml:space="preserve">x13-VARD-083 </v>
      </c>
      <c r="E1727" s="1">
        <f t="shared" si="52"/>
        <v>1</v>
      </c>
      <c r="F1727" s="10">
        <v>1</v>
      </c>
      <c r="K1727" s="1" t="str">
        <f t="shared" si="53"/>
        <v>YR1</v>
      </c>
      <c r="L1727" s="1" t="str">
        <f>VLOOKUP($B1727,'[1]ALL ACCESSIONS'!$A$2:$M$30000,6,FALSE)</f>
        <v>19YR1</v>
      </c>
      <c r="M1727" s="1">
        <f>VLOOKUP($B1727,'[1]ALL ACCESSIONS'!$A$2:$M$30000,7,FALSE)</f>
        <v>0</v>
      </c>
      <c r="N1727" s="1">
        <f>VLOOKUP($B1727,'[1]ALL ACCESSIONS'!$A$2:$M$30000,8,FALSE)</f>
        <v>0</v>
      </c>
      <c r="O1727" s="1">
        <f>VLOOKUP($B1727,'[1]ALL ACCESSIONS'!$A$2:$M$30000,9,FALSE)</f>
        <v>0</v>
      </c>
      <c r="P1727" s="1">
        <f>VLOOKUP($B1727,'[1]ALL ACCESSIONS'!$A$2:$M$30000,10,FALSE)</f>
        <v>0</v>
      </c>
      <c r="Q1727" s="1">
        <f>VLOOKUP($B1727,'[1]ALL ACCESSIONS'!$A$2:$M$30000,11,FALSE)</f>
        <v>0</v>
      </c>
    </row>
    <row r="1728" spans="1:17" x14ac:dyDescent="0.3">
      <c r="A1728" s="1" t="s">
        <v>5900</v>
      </c>
      <c r="B1728" s="1" t="s">
        <v>4170</v>
      </c>
      <c r="C1728" s="1" t="s">
        <v>4326</v>
      </c>
      <c r="D1728" s="1" t="str">
        <f>VLOOKUP($B1728,'[1]ALL ACCESSIONS'!$A$2:$M$28915,3,FALSE)</f>
        <v xml:space="preserve">x13-VARD-083 </v>
      </c>
      <c r="E1728" s="1">
        <f t="shared" si="52"/>
        <v>1</v>
      </c>
      <c r="F1728" s="10">
        <v>1</v>
      </c>
      <c r="K1728" s="1" t="str">
        <f t="shared" si="53"/>
        <v>YR1</v>
      </c>
      <c r="L1728" s="1" t="str">
        <f>VLOOKUP($B1728,'[1]ALL ACCESSIONS'!$A$2:$M$30000,6,FALSE)</f>
        <v>19YR1</v>
      </c>
      <c r="M1728" s="1">
        <f>VLOOKUP($B1728,'[1]ALL ACCESSIONS'!$A$2:$M$30000,7,FALSE)</f>
        <v>0</v>
      </c>
      <c r="N1728" s="1">
        <f>VLOOKUP($B1728,'[1]ALL ACCESSIONS'!$A$2:$M$30000,8,FALSE)</f>
        <v>0</v>
      </c>
      <c r="O1728" s="1">
        <f>VLOOKUP($B1728,'[1]ALL ACCESSIONS'!$A$2:$M$30000,9,FALSE)</f>
        <v>0</v>
      </c>
      <c r="P1728" s="1">
        <f>VLOOKUP($B1728,'[1]ALL ACCESSIONS'!$A$2:$M$30000,10,FALSE)</f>
        <v>0</v>
      </c>
      <c r="Q1728" s="1">
        <f>VLOOKUP($B1728,'[1]ALL ACCESSIONS'!$A$2:$M$30000,11,FALSE)</f>
        <v>0</v>
      </c>
    </row>
    <row r="1729" spans="1:17" x14ac:dyDescent="0.3">
      <c r="A1729" s="1" t="s">
        <v>5900</v>
      </c>
      <c r="B1729" s="1" t="s">
        <v>4125</v>
      </c>
      <c r="C1729" s="1" t="s">
        <v>4326</v>
      </c>
      <c r="D1729" s="1" t="str">
        <f>VLOOKUP($B1729,'[1]ALL ACCESSIONS'!$A$2:$M$28915,3,FALSE)</f>
        <v xml:space="preserve">x13-VARD-083 </v>
      </c>
      <c r="E1729" s="1">
        <f t="shared" si="52"/>
        <v>2</v>
      </c>
      <c r="F1729" s="10">
        <v>1</v>
      </c>
      <c r="G1729" s="10">
        <v>1</v>
      </c>
      <c r="K1729" s="1" t="str">
        <f t="shared" si="53"/>
        <v>YR2</v>
      </c>
      <c r="L1729" s="1" t="str">
        <f>VLOOKUP($B1729,'[1]ALL ACCESSIONS'!$A$2:$M$30000,6,FALSE)</f>
        <v>20YR2-1</v>
      </c>
      <c r="M1729" s="1" t="str">
        <f>VLOOKUP($B1729,'[1]ALL ACCESSIONS'!$A$2:$M$30000,7,FALSE)</f>
        <v>19YR1</v>
      </c>
      <c r="N1729" s="1">
        <f>VLOOKUP($B1729,'[1]ALL ACCESSIONS'!$A$2:$M$30000,8,FALSE)</f>
        <v>0</v>
      </c>
      <c r="O1729" s="1">
        <f>VLOOKUP($B1729,'[1]ALL ACCESSIONS'!$A$2:$M$30000,9,FALSE)</f>
        <v>0</v>
      </c>
      <c r="P1729" s="1">
        <f>VLOOKUP($B1729,'[1]ALL ACCESSIONS'!$A$2:$M$30000,10,FALSE)</f>
        <v>0</v>
      </c>
      <c r="Q1729" s="1">
        <f>VLOOKUP($B1729,'[1]ALL ACCESSIONS'!$A$2:$M$30000,11,FALSE)</f>
        <v>0</v>
      </c>
    </row>
    <row r="1730" spans="1:17" x14ac:dyDescent="0.3">
      <c r="A1730" s="1" t="s">
        <v>5900</v>
      </c>
      <c r="B1730" s="1" t="s">
        <v>4136</v>
      </c>
      <c r="C1730" s="1" t="s">
        <v>4326</v>
      </c>
      <c r="D1730" s="1" t="str">
        <f>VLOOKUP($B1730,'[1]ALL ACCESSIONS'!$A$2:$M$28915,3,FALSE)</f>
        <v xml:space="preserve">x13-VARD-083 </v>
      </c>
      <c r="E1730" s="1">
        <f t="shared" ref="E1730:E1793" si="54">SUM(F1730:I1730)</f>
        <v>2</v>
      </c>
      <c r="F1730" s="10">
        <v>1</v>
      </c>
      <c r="G1730" s="10">
        <v>1</v>
      </c>
      <c r="K1730" s="1" t="str">
        <f t="shared" ref="K1730:K1793" si="55">"YR" &amp;E1730</f>
        <v>YR2</v>
      </c>
      <c r="L1730" s="1" t="str">
        <f>VLOOKUP($B1730,'[1]ALL ACCESSIONS'!$A$2:$M$30000,6,FALSE)</f>
        <v>20YR2-1</v>
      </c>
      <c r="M1730" s="1" t="str">
        <f>VLOOKUP($B1730,'[1]ALL ACCESSIONS'!$A$2:$M$30000,7,FALSE)</f>
        <v>19YR1</v>
      </c>
      <c r="N1730" s="1">
        <f>VLOOKUP($B1730,'[1]ALL ACCESSIONS'!$A$2:$M$30000,8,FALSE)</f>
        <v>0</v>
      </c>
      <c r="O1730" s="1">
        <f>VLOOKUP($B1730,'[1]ALL ACCESSIONS'!$A$2:$M$30000,9,FALSE)</f>
        <v>0</v>
      </c>
      <c r="P1730" s="1">
        <f>VLOOKUP($B1730,'[1]ALL ACCESSIONS'!$A$2:$M$30000,10,FALSE)</f>
        <v>0</v>
      </c>
      <c r="Q1730" s="1">
        <f>VLOOKUP($B1730,'[1]ALL ACCESSIONS'!$A$2:$M$30000,11,FALSE)</f>
        <v>0</v>
      </c>
    </row>
    <row r="1731" spans="1:17" x14ac:dyDescent="0.3">
      <c r="A1731" s="1" t="s">
        <v>5900</v>
      </c>
      <c r="B1731" s="1" t="s">
        <v>3682</v>
      </c>
      <c r="C1731" s="1" t="s">
        <v>4326</v>
      </c>
      <c r="D1731" s="1" t="str">
        <f>VLOOKUP($B1731,'[1]ALL ACCESSIONS'!$A$2:$M$28915,3,FALSE)</f>
        <v xml:space="preserve">x13-TGS-013a </v>
      </c>
      <c r="E1731" s="1">
        <f t="shared" si="54"/>
        <v>1</v>
      </c>
      <c r="F1731" s="10">
        <v>1</v>
      </c>
      <c r="K1731" s="1" t="str">
        <f t="shared" si="55"/>
        <v>YR1</v>
      </c>
      <c r="L1731" s="1" t="str">
        <f>VLOOKUP($B1731,'[1]ALL ACCESSIONS'!$A$2:$M$30000,6,FALSE)</f>
        <v>19YR1</v>
      </c>
      <c r="M1731" s="1">
        <f>VLOOKUP($B1731,'[1]ALL ACCESSIONS'!$A$2:$M$30000,7,FALSE)</f>
        <v>0</v>
      </c>
      <c r="N1731" s="1">
        <f>VLOOKUP($B1731,'[1]ALL ACCESSIONS'!$A$2:$M$30000,8,FALSE)</f>
        <v>0</v>
      </c>
      <c r="O1731" s="1">
        <f>VLOOKUP($B1731,'[1]ALL ACCESSIONS'!$A$2:$M$30000,9,FALSE)</f>
        <v>0</v>
      </c>
      <c r="P1731" s="1">
        <f>VLOOKUP($B1731,'[1]ALL ACCESSIONS'!$A$2:$M$30000,10,FALSE)</f>
        <v>0</v>
      </c>
      <c r="Q1731" s="1">
        <f>VLOOKUP($B1731,'[1]ALL ACCESSIONS'!$A$2:$M$30000,11,FALSE)</f>
        <v>0</v>
      </c>
    </row>
    <row r="1732" spans="1:17" x14ac:dyDescent="0.3">
      <c r="A1732" s="1" t="s">
        <v>5900</v>
      </c>
      <c r="B1732" s="1" t="s">
        <v>4171</v>
      </c>
      <c r="C1732" s="1" t="s">
        <v>4326</v>
      </c>
      <c r="D1732" s="1" t="str">
        <f>VLOOKUP($B1732,'[1]ALL ACCESSIONS'!$A$2:$M$28915,3,FALSE)</f>
        <v xml:space="preserve">x13-VARD-083 </v>
      </c>
      <c r="E1732" s="1">
        <f t="shared" si="54"/>
        <v>1</v>
      </c>
      <c r="F1732" s="10">
        <v>1</v>
      </c>
      <c r="K1732" s="1" t="str">
        <f t="shared" si="55"/>
        <v>YR1</v>
      </c>
      <c r="L1732" s="1" t="str">
        <f>VLOOKUP($B1732,'[1]ALL ACCESSIONS'!$A$2:$M$30000,6,FALSE)</f>
        <v>19YR1</v>
      </c>
      <c r="M1732" s="1">
        <f>VLOOKUP($B1732,'[1]ALL ACCESSIONS'!$A$2:$M$30000,7,FALSE)</f>
        <v>0</v>
      </c>
      <c r="N1732" s="1">
        <f>VLOOKUP($B1732,'[1]ALL ACCESSIONS'!$A$2:$M$30000,8,FALSE)</f>
        <v>0</v>
      </c>
      <c r="O1732" s="1">
        <f>VLOOKUP($B1732,'[1]ALL ACCESSIONS'!$A$2:$M$30000,9,FALSE)</f>
        <v>0</v>
      </c>
      <c r="P1732" s="1">
        <f>VLOOKUP($B1732,'[1]ALL ACCESSIONS'!$A$2:$M$30000,10,FALSE)</f>
        <v>0</v>
      </c>
      <c r="Q1732" s="1">
        <f>VLOOKUP($B1732,'[1]ALL ACCESSIONS'!$A$2:$M$30000,11,FALSE)</f>
        <v>0</v>
      </c>
    </row>
    <row r="1733" spans="1:17" x14ac:dyDescent="0.3">
      <c r="A1733" s="1" t="s">
        <v>5900</v>
      </c>
      <c r="B1733" s="1" t="s">
        <v>4091</v>
      </c>
      <c r="C1733" s="1" t="s">
        <v>4326</v>
      </c>
      <c r="D1733" s="1" t="str">
        <f>VLOOKUP($B1733,'[1]ALL ACCESSIONS'!$A$2:$M$28915,3,FALSE)</f>
        <v xml:space="preserve">x13-VARD-083 </v>
      </c>
      <c r="E1733" s="1">
        <f t="shared" si="54"/>
        <v>1</v>
      </c>
      <c r="F1733" s="10">
        <v>1</v>
      </c>
      <c r="K1733" s="1" t="str">
        <f t="shared" si="55"/>
        <v>YR1</v>
      </c>
      <c r="L1733" s="1" t="str">
        <f>VLOOKUP($B1733,'[1]ALL ACCESSIONS'!$A$2:$M$30000,6,FALSE)</f>
        <v>19YR1</v>
      </c>
      <c r="M1733" s="1">
        <f>VLOOKUP($B1733,'[1]ALL ACCESSIONS'!$A$2:$M$30000,7,FALSE)</f>
        <v>0</v>
      </c>
      <c r="N1733" s="1">
        <f>VLOOKUP($B1733,'[1]ALL ACCESSIONS'!$A$2:$M$30000,8,FALSE)</f>
        <v>0</v>
      </c>
      <c r="O1733" s="1">
        <f>VLOOKUP($B1733,'[1]ALL ACCESSIONS'!$A$2:$M$30000,9,FALSE)</f>
        <v>0</v>
      </c>
      <c r="P1733" s="1">
        <f>VLOOKUP($B1733,'[1]ALL ACCESSIONS'!$A$2:$M$30000,10,FALSE)</f>
        <v>0</v>
      </c>
      <c r="Q1733" s="1">
        <f>VLOOKUP($B1733,'[1]ALL ACCESSIONS'!$A$2:$M$30000,11,FALSE)</f>
        <v>0</v>
      </c>
    </row>
    <row r="1734" spans="1:17" x14ac:dyDescent="0.3">
      <c r="A1734" s="1" t="s">
        <v>5900</v>
      </c>
      <c r="B1734" s="1" t="s">
        <v>4114</v>
      </c>
      <c r="C1734" s="1" t="s">
        <v>4326</v>
      </c>
      <c r="D1734" s="1" t="str">
        <f>VLOOKUP($B1734,'[1]ALL ACCESSIONS'!$A$2:$M$28915,3,FALSE)</f>
        <v xml:space="preserve">x13-VARD-084 </v>
      </c>
      <c r="E1734" s="1">
        <f t="shared" si="54"/>
        <v>2</v>
      </c>
      <c r="F1734" s="10">
        <v>1</v>
      </c>
      <c r="G1734" s="10">
        <v>1</v>
      </c>
      <c r="K1734" s="1" t="str">
        <f t="shared" si="55"/>
        <v>YR2</v>
      </c>
      <c r="L1734" s="1" t="str">
        <f>VLOOKUP($B1734,'[1]ALL ACCESSIONS'!$A$2:$M$30000,6,FALSE)</f>
        <v>20YR2-5</v>
      </c>
      <c r="M1734" s="1" t="str">
        <f>VLOOKUP($B1734,'[1]ALL ACCESSIONS'!$A$2:$M$30000,7,FALSE)</f>
        <v>19YR1</v>
      </c>
      <c r="N1734" s="1">
        <f>VLOOKUP($B1734,'[1]ALL ACCESSIONS'!$A$2:$M$30000,8,FALSE)</f>
        <v>0</v>
      </c>
      <c r="O1734" s="1">
        <f>VLOOKUP($B1734,'[1]ALL ACCESSIONS'!$A$2:$M$30000,9,FALSE)</f>
        <v>0</v>
      </c>
      <c r="P1734" s="1">
        <f>VLOOKUP($B1734,'[1]ALL ACCESSIONS'!$A$2:$M$30000,10,FALSE)</f>
        <v>0</v>
      </c>
      <c r="Q1734" s="1">
        <f>VLOOKUP($B1734,'[1]ALL ACCESSIONS'!$A$2:$M$30000,11,FALSE)</f>
        <v>0</v>
      </c>
    </row>
    <row r="1735" spans="1:17" x14ac:dyDescent="0.3">
      <c r="A1735" s="1" t="s">
        <v>5900</v>
      </c>
      <c r="B1735" s="1" t="s">
        <v>4126</v>
      </c>
      <c r="C1735" s="1" t="s">
        <v>4326</v>
      </c>
      <c r="D1735" s="1" t="str">
        <f>VLOOKUP($B1735,'[1]ALL ACCESSIONS'!$A$2:$M$28915,3,FALSE)</f>
        <v xml:space="preserve">x13-VARD-084 </v>
      </c>
      <c r="E1735" s="1">
        <f t="shared" si="54"/>
        <v>2</v>
      </c>
      <c r="F1735" s="10">
        <v>1</v>
      </c>
      <c r="G1735" s="10">
        <v>1</v>
      </c>
      <c r="K1735" s="1" t="str">
        <f t="shared" si="55"/>
        <v>YR2</v>
      </c>
      <c r="L1735" s="1" t="str">
        <f>VLOOKUP($B1735,'[1]ALL ACCESSIONS'!$A$2:$M$30000,6,FALSE)</f>
        <v>20YR2-5</v>
      </c>
      <c r="M1735" s="1" t="str">
        <f>VLOOKUP($B1735,'[1]ALL ACCESSIONS'!$A$2:$M$30000,7,FALSE)</f>
        <v>19YR1</v>
      </c>
      <c r="N1735" s="1">
        <f>VLOOKUP($B1735,'[1]ALL ACCESSIONS'!$A$2:$M$30000,8,FALSE)</f>
        <v>0</v>
      </c>
      <c r="O1735" s="1">
        <f>VLOOKUP($B1735,'[1]ALL ACCESSIONS'!$A$2:$M$30000,9,FALSE)</f>
        <v>0</v>
      </c>
      <c r="P1735" s="1">
        <f>VLOOKUP($B1735,'[1]ALL ACCESSIONS'!$A$2:$M$30000,10,FALSE)</f>
        <v>0</v>
      </c>
      <c r="Q1735" s="1">
        <f>VLOOKUP($B1735,'[1]ALL ACCESSIONS'!$A$2:$M$30000,11,FALSE)</f>
        <v>0</v>
      </c>
    </row>
    <row r="1736" spans="1:17" x14ac:dyDescent="0.3">
      <c r="A1736" s="1" t="s">
        <v>5900</v>
      </c>
      <c r="B1736" s="1" t="s">
        <v>4148</v>
      </c>
      <c r="C1736" s="1" t="s">
        <v>4326</v>
      </c>
      <c r="D1736" s="1" t="str">
        <f>VLOOKUP($B1736,'[1]ALL ACCESSIONS'!$A$2:$M$28915,3,FALSE)</f>
        <v xml:space="preserve">x13-VARD-084 </v>
      </c>
      <c r="E1736" s="1">
        <f t="shared" si="54"/>
        <v>2</v>
      </c>
      <c r="F1736" s="10">
        <v>1</v>
      </c>
      <c r="G1736" s="10">
        <v>1</v>
      </c>
      <c r="K1736" s="1" t="str">
        <f t="shared" si="55"/>
        <v>YR2</v>
      </c>
      <c r="L1736" s="1" t="str">
        <f>VLOOKUP($B1736,'[1]ALL ACCESSIONS'!$A$2:$M$30000,6,FALSE)</f>
        <v>20YR2-5</v>
      </c>
      <c r="M1736" s="1" t="str">
        <f>VLOOKUP($B1736,'[1]ALL ACCESSIONS'!$A$2:$M$30000,7,FALSE)</f>
        <v>19YR1</v>
      </c>
      <c r="N1736" s="1">
        <f>VLOOKUP($B1736,'[1]ALL ACCESSIONS'!$A$2:$M$30000,8,FALSE)</f>
        <v>0</v>
      </c>
      <c r="O1736" s="1">
        <f>VLOOKUP($B1736,'[1]ALL ACCESSIONS'!$A$2:$M$30000,9,FALSE)</f>
        <v>0</v>
      </c>
      <c r="P1736" s="1">
        <f>VLOOKUP($B1736,'[1]ALL ACCESSIONS'!$A$2:$M$30000,10,FALSE)</f>
        <v>0</v>
      </c>
      <c r="Q1736" s="1">
        <f>VLOOKUP($B1736,'[1]ALL ACCESSIONS'!$A$2:$M$30000,11,FALSE)</f>
        <v>0</v>
      </c>
    </row>
    <row r="1737" spans="1:17" x14ac:dyDescent="0.3">
      <c r="A1737" s="1" t="s">
        <v>5900</v>
      </c>
      <c r="B1737" s="1" t="s">
        <v>4102</v>
      </c>
      <c r="C1737" s="1" t="s">
        <v>4326</v>
      </c>
      <c r="D1737" s="1" t="str">
        <f>VLOOKUP($B1737,'[1]ALL ACCESSIONS'!$A$2:$M$28915,3,FALSE)</f>
        <v xml:space="preserve">x13-VARD-084 </v>
      </c>
      <c r="E1737" s="1">
        <f t="shared" si="54"/>
        <v>2</v>
      </c>
      <c r="F1737" s="10">
        <v>1</v>
      </c>
      <c r="G1737" s="10">
        <v>1</v>
      </c>
      <c r="K1737" s="1" t="str">
        <f t="shared" si="55"/>
        <v>YR2</v>
      </c>
      <c r="L1737" s="1" t="str">
        <f>VLOOKUP($B1737,'[1]ALL ACCESSIONS'!$A$2:$M$30000,6,FALSE)</f>
        <v>20YR2-5</v>
      </c>
      <c r="M1737" s="1" t="str">
        <f>VLOOKUP($B1737,'[1]ALL ACCESSIONS'!$A$2:$M$30000,7,FALSE)</f>
        <v>19YR1</v>
      </c>
      <c r="N1737" s="1">
        <f>VLOOKUP($B1737,'[1]ALL ACCESSIONS'!$A$2:$M$30000,8,FALSE)</f>
        <v>0</v>
      </c>
      <c r="O1737" s="1">
        <f>VLOOKUP($B1737,'[1]ALL ACCESSIONS'!$A$2:$M$30000,9,FALSE)</f>
        <v>0</v>
      </c>
      <c r="P1737" s="1">
        <f>VLOOKUP($B1737,'[1]ALL ACCESSIONS'!$A$2:$M$30000,10,FALSE)</f>
        <v>0</v>
      </c>
      <c r="Q1737" s="1">
        <f>VLOOKUP($B1737,'[1]ALL ACCESSIONS'!$A$2:$M$30000,11,FALSE)</f>
        <v>0</v>
      </c>
    </row>
    <row r="1738" spans="1:17" x14ac:dyDescent="0.3">
      <c r="A1738" s="1" t="s">
        <v>5900</v>
      </c>
      <c r="B1738" s="1" t="s">
        <v>4160</v>
      </c>
      <c r="C1738" s="1" t="s">
        <v>4326</v>
      </c>
      <c r="D1738" s="1" t="str">
        <f>VLOOKUP($B1738,'[1]ALL ACCESSIONS'!$A$2:$M$28915,3,FALSE)</f>
        <v xml:space="preserve">x13-VARD-084 </v>
      </c>
      <c r="E1738" s="1">
        <f t="shared" si="54"/>
        <v>1</v>
      </c>
      <c r="F1738" s="10">
        <v>1</v>
      </c>
      <c r="K1738" s="1" t="str">
        <f t="shared" si="55"/>
        <v>YR1</v>
      </c>
      <c r="L1738" s="1" t="str">
        <f>VLOOKUP($B1738,'[1]ALL ACCESSIONS'!$A$2:$M$30000,6,FALSE)</f>
        <v>19YR1</v>
      </c>
      <c r="M1738" s="1">
        <f>VLOOKUP($B1738,'[1]ALL ACCESSIONS'!$A$2:$M$30000,7,FALSE)</f>
        <v>0</v>
      </c>
      <c r="N1738" s="1">
        <f>VLOOKUP($B1738,'[1]ALL ACCESSIONS'!$A$2:$M$30000,8,FALSE)</f>
        <v>0</v>
      </c>
      <c r="O1738" s="1">
        <f>VLOOKUP($B1738,'[1]ALL ACCESSIONS'!$A$2:$M$30000,9,FALSE)</f>
        <v>0</v>
      </c>
      <c r="P1738" s="1">
        <f>VLOOKUP($B1738,'[1]ALL ACCESSIONS'!$A$2:$M$30000,10,FALSE)</f>
        <v>0</v>
      </c>
      <c r="Q1738" s="1">
        <f>VLOOKUP($B1738,'[1]ALL ACCESSIONS'!$A$2:$M$30000,11,FALSE)</f>
        <v>0</v>
      </c>
    </row>
    <row r="1739" spans="1:17" x14ac:dyDescent="0.3">
      <c r="A1739" s="1" t="s">
        <v>5900</v>
      </c>
      <c r="B1739" s="1" t="s">
        <v>4172</v>
      </c>
      <c r="C1739" s="1" t="s">
        <v>4326</v>
      </c>
      <c r="D1739" s="1" t="str">
        <f>VLOOKUP($B1739,'[1]ALL ACCESSIONS'!$A$2:$M$28915,3,FALSE)</f>
        <v xml:space="preserve">x13-VARD-084 </v>
      </c>
      <c r="E1739" s="1">
        <f t="shared" si="54"/>
        <v>2</v>
      </c>
      <c r="F1739" s="10">
        <v>1</v>
      </c>
      <c r="G1739" s="10">
        <v>1</v>
      </c>
      <c r="K1739" s="1" t="str">
        <f t="shared" si="55"/>
        <v>YR2</v>
      </c>
      <c r="L1739" s="1" t="str">
        <f>VLOOKUP($B1739,'[1]ALL ACCESSIONS'!$A$2:$M$30000,6,FALSE)</f>
        <v>20YR2-5</v>
      </c>
      <c r="M1739" s="1" t="str">
        <f>VLOOKUP($B1739,'[1]ALL ACCESSIONS'!$A$2:$M$30000,7,FALSE)</f>
        <v>19YR1</v>
      </c>
      <c r="N1739" s="1">
        <f>VLOOKUP($B1739,'[1]ALL ACCESSIONS'!$A$2:$M$30000,8,FALSE)</f>
        <v>0</v>
      </c>
      <c r="O1739" s="1">
        <f>VLOOKUP($B1739,'[1]ALL ACCESSIONS'!$A$2:$M$30000,9,FALSE)</f>
        <v>0</v>
      </c>
      <c r="P1739" s="1">
        <f>VLOOKUP($B1739,'[1]ALL ACCESSIONS'!$A$2:$M$30000,10,FALSE)</f>
        <v>0</v>
      </c>
      <c r="Q1739" s="1">
        <f>VLOOKUP($B1739,'[1]ALL ACCESSIONS'!$A$2:$M$30000,11,FALSE)</f>
        <v>0</v>
      </c>
    </row>
    <row r="1740" spans="1:17" x14ac:dyDescent="0.3">
      <c r="A1740" s="1" t="s">
        <v>5900</v>
      </c>
      <c r="B1740" s="1" t="s">
        <v>4115</v>
      </c>
      <c r="C1740" s="1" t="s">
        <v>4326</v>
      </c>
      <c r="D1740" s="1" t="str">
        <f>VLOOKUP($B1740,'[1]ALL ACCESSIONS'!$A$2:$M$28915,3,FALSE)</f>
        <v xml:space="preserve">x13-VARD-084 </v>
      </c>
      <c r="E1740" s="1">
        <f t="shared" si="54"/>
        <v>1</v>
      </c>
      <c r="F1740" s="10">
        <v>1</v>
      </c>
      <c r="K1740" s="1" t="str">
        <f t="shared" si="55"/>
        <v>YR1</v>
      </c>
      <c r="L1740" s="1" t="str">
        <f>VLOOKUP($B1740,'[1]ALL ACCESSIONS'!$A$2:$M$30000,6,FALSE)</f>
        <v>19YR1</v>
      </c>
      <c r="M1740" s="1">
        <f>VLOOKUP($B1740,'[1]ALL ACCESSIONS'!$A$2:$M$30000,7,FALSE)</f>
        <v>0</v>
      </c>
      <c r="N1740" s="1">
        <f>VLOOKUP($B1740,'[1]ALL ACCESSIONS'!$A$2:$M$30000,8,FALSE)</f>
        <v>0</v>
      </c>
      <c r="O1740" s="1">
        <f>VLOOKUP($B1740,'[1]ALL ACCESSIONS'!$A$2:$M$30000,9,FALSE)</f>
        <v>0</v>
      </c>
      <c r="P1740" s="1">
        <f>VLOOKUP($B1740,'[1]ALL ACCESSIONS'!$A$2:$M$30000,10,FALSE)</f>
        <v>0</v>
      </c>
      <c r="Q1740" s="1">
        <f>VLOOKUP($B1740,'[1]ALL ACCESSIONS'!$A$2:$M$30000,11,FALSE)</f>
        <v>0</v>
      </c>
    </row>
    <row r="1741" spans="1:17" x14ac:dyDescent="0.3">
      <c r="A1741" s="1" t="s">
        <v>5900</v>
      </c>
      <c r="B1741" s="1" t="s">
        <v>3670</v>
      </c>
      <c r="C1741" s="1" t="s">
        <v>4326</v>
      </c>
      <c r="D1741" s="1" t="str">
        <f>VLOOKUP($B1741,'[1]ALL ACCESSIONS'!$A$2:$M$28915,3,FALSE)</f>
        <v xml:space="preserve">x13-TGS-013a </v>
      </c>
      <c r="E1741" s="1">
        <f t="shared" si="54"/>
        <v>2</v>
      </c>
      <c r="F1741" s="10">
        <v>1</v>
      </c>
      <c r="G1741" s="10">
        <v>1</v>
      </c>
      <c r="K1741" s="1" t="str">
        <f t="shared" si="55"/>
        <v>YR2</v>
      </c>
      <c r="L1741" s="1" t="str">
        <f>VLOOKUP($B1741,'[1]ALL ACCESSIONS'!$A$2:$M$30000,6,FALSE)</f>
        <v>20YR2-1</v>
      </c>
      <c r="M1741" s="1" t="str">
        <f>VLOOKUP($B1741,'[1]ALL ACCESSIONS'!$A$2:$M$30000,7,FALSE)</f>
        <v>19YR1</v>
      </c>
      <c r="N1741" s="1">
        <f>VLOOKUP($B1741,'[1]ALL ACCESSIONS'!$A$2:$M$30000,8,FALSE)</f>
        <v>0</v>
      </c>
      <c r="O1741" s="1">
        <f>VLOOKUP($B1741,'[1]ALL ACCESSIONS'!$A$2:$M$30000,9,FALSE)</f>
        <v>0</v>
      </c>
      <c r="P1741" s="1">
        <f>VLOOKUP($B1741,'[1]ALL ACCESSIONS'!$A$2:$M$30000,10,FALSE)</f>
        <v>0</v>
      </c>
      <c r="Q1741" s="1">
        <f>VLOOKUP($B1741,'[1]ALL ACCESSIONS'!$A$2:$M$30000,11,FALSE)</f>
        <v>0</v>
      </c>
    </row>
    <row r="1742" spans="1:17" x14ac:dyDescent="0.3">
      <c r="A1742" s="1" t="s">
        <v>5900</v>
      </c>
      <c r="B1742" s="1" t="s">
        <v>4128</v>
      </c>
      <c r="C1742" s="1" t="s">
        <v>4326</v>
      </c>
      <c r="D1742" s="1" t="str">
        <f>VLOOKUP($B1742,'[1]ALL ACCESSIONS'!$A$2:$M$28915,3,FALSE)</f>
        <v xml:space="preserve">x13-VARD-085a </v>
      </c>
      <c r="E1742" s="1">
        <f t="shared" si="54"/>
        <v>2</v>
      </c>
      <c r="F1742" s="10">
        <v>1</v>
      </c>
      <c r="G1742" s="10">
        <v>1</v>
      </c>
      <c r="K1742" s="1" t="str">
        <f t="shared" si="55"/>
        <v>YR2</v>
      </c>
      <c r="L1742" s="1" t="str">
        <f>VLOOKUP($B1742,'[1]ALL ACCESSIONS'!$A$2:$M$30000,6,FALSE)</f>
        <v>20YR2-5</v>
      </c>
      <c r="M1742" s="1" t="str">
        <f>VLOOKUP($B1742,'[1]ALL ACCESSIONS'!$A$2:$M$30000,7,FALSE)</f>
        <v>19YR1</v>
      </c>
      <c r="N1742" s="1">
        <f>VLOOKUP($B1742,'[1]ALL ACCESSIONS'!$A$2:$M$30000,8,FALSE)</f>
        <v>0</v>
      </c>
      <c r="O1742" s="1">
        <f>VLOOKUP($B1742,'[1]ALL ACCESSIONS'!$A$2:$M$30000,9,FALSE)</f>
        <v>0</v>
      </c>
      <c r="P1742" s="1">
        <f>VLOOKUP($B1742,'[1]ALL ACCESSIONS'!$A$2:$M$30000,10,FALSE)</f>
        <v>0</v>
      </c>
      <c r="Q1742" s="1">
        <f>VLOOKUP($B1742,'[1]ALL ACCESSIONS'!$A$2:$M$30000,11,FALSE)</f>
        <v>0</v>
      </c>
    </row>
    <row r="1743" spans="1:17" x14ac:dyDescent="0.3">
      <c r="A1743" s="1" t="s">
        <v>5900</v>
      </c>
      <c r="B1743" s="1" t="s">
        <v>4138</v>
      </c>
      <c r="C1743" s="1" t="s">
        <v>4326</v>
      </c>
      <c r="D1743" s="1" t="str">
        <f>VLOOKUP($B1743,'[1]ALL ACCESSIONS'!$A$2:$M$28915,3,FALSE)</f>
        <v xml:space="preserve">x13-VARD-085a </v>
      </c>
      <c r="E1743" s="1">
        <f t="shared" si="54"/>
        <v>2</v>
      </c>
      <c r="F1743" s="10">
        <v>1</v>
      </c>
      <c r="G1743" s="10">
        <v>1</v>
      </c>
      <c r="K1743" s="1" t="str">
        <f t="shared" si="55"/>
        <v>YR2</v>
      </c>
      <c r="L1743" s="1" t="str">
        <f>VLOOKUP($B1743,'[1]ALL ACCESSIONS'!$A$2:$M$30000,6,FALSE)</f>
        <v>20YR2-5</v>
      </c>
      <c r="M1743" s="1" t="str">
        <f>VLOOKUP($B1743,'[1]ALL ACCESSIONS'!$A$2:$M$30000,7,FALSE)</f>
        <v>19YR1</v>
      </c>
      <c r="N1743" s="1">
        <f>VLOOKUP($B1743,'[1]ALL ACCESSIONS'!$A$2:$M$30000,8,FALSE)</f>
        <v>0</v>
      </c>
      <c r="O1743" s="1">
        <f>VLOOKUP($B1743,'[1]ALL ACCESSIONS'!$A$2:$M$30000,9,FALSE)</f>
        <v>0</v>
      </c>
      <c r="P1743" s="1">
        <f>VLOOKUP($B1743,'[1]ALL ACCESSIONS'!$A$2:$M$30000,10,FALSE)</f>
        <v>0</v>
      </c>
      <c r="Q1743" s="1">
        <f>VLOOKUP($B1743,'[1]ALL ACCESSIONS'!$A$2:$M$30000,11,FALSE)</f>
        <v>0</v>
      </c>
    </row>
    <row r="1744" spans="1:17" x14ac:dyDescent="0.3">
      <c r="A1744" s="1" t="s">
        <v>5900</v>
      </c>
      <c r="B1744" s="1" t="s">
        <v>3694</v>
      </c>
      <c r="C1744" s="1" t="s">
        <v>4326</v>
      </c>
      <c r="D1744" s="1" t="str">
        <f>VLOOKUP($B1744,'[1]ALL ACCESSIONS'!$A$2:$M$28915,3,FALSE)</f>
        <v xml:space="preserve">x13-TGS-013a </v>
      </c>
      <c r="E1744" s="1">
        <f t="shared" si="54"/>
        <v>2</v>
      </c>
      <c r="F1744" s="10">
        <v>1</v>
      </c>
      <c r="G1744" s="10">
        <v>1</v>
      </c>
      <c r="K1744" s="1" t="str">
        <f t="shared" si="55"/>
        <v>YR2</v>
      </c>
      <c r="L1744" s="1" t="str">
        <f>VLOOKUP($B1744,'[1]ALL ACCESSIONS'!$A$2:$M$30000,6,FALSE)</f>
        <v>20YR2-1</v>
      </c>
      <c r="M1744" s="1" t="str">
        <f>VLOOKUP($B1744,'[1]ALL ACCESSIONS'!$A$2:$M$30000,7,FALSE)</f>
        <v>19YR1</v>
      </c>
      <c r="N1744" s="1">
        <f>VLOOKUP($B1744,'[1]ALL ACCESSIONS'!$A$2:$M$30000,8,FALSE)</f>
        <v>0</v>
      </c>
      <c r="O1744" s="1">
        <f>VLOOKUP($B1744,'[1]ALL ACCESSIONS'!$A$2:$M$30000,9,FALSE)</f>
        <v>0</v>
      </c>
      <c r="P1744" s="1">
        <f>VLOOKUP($B1744,'[1]ALL ACCESSIONS'!$A$2:$M$30000,10,FALSE)</f>
        <v>0</v>
      </c>
      <c r="Q1744" s="1">
        <f>VLOOKUP($B1744,'[1]ALL ACCESSIONS'!$A$2:$M$30000,11,FALSE)</f>
        <v>0</v>
      </c>
    </row>
    <row r="1745" spans="1:18" x14ac:dyDescent="0.3">
      <c r="A1745" s="1" t="s">
        <v>5900</v>
      </c>
      <c r="B1745" s="1" t="s">
        <v>4149</v>
      </c>
      <c r="C1745" s="1" t="s">
        <v>4326</v>
      </c>
      <c r="D1745" s="1" t="str">
        <f>VLOOKUP($B1745,'[1]ALL ACCESSIONS'!$A$2:$M$28915,3,FALSE)</f>
        <v xml:space="preserve">x13-VARD-085a </v>
      </c>
      <c r="E1745" s="1">
        <f t="shared" si="54"/>
        <v>2</v>
      </c>
      <c r="F1745" s="10">
        <v>1</v>
      </c>
      <c r="G1745" s="10">
        <v>1</v>
      </c>
      <c r="K1745" s="1" t="str">
        <f t="shared" si="55"/>
        <v>YR2</v>
      </c>
      <c r="L1745" s="1" t="str">
        <f>VLOOKUP($B1745,'[1]ALL ACCESSIONS'!$A$2:$M$30000,6,FALSE)</f>
        <v>20YR2-5</v>
      </c>
      <c r="M1745" s="1" t="str">
        <f>VLOOKUP($B1745,'[1]ALL ACCESSIONS'!$A$2:$M$30000,7,FALSE)</f>
        <v>19YR1</v>
      </c>
      <c r="N1745" s="1">
        <f>VLOOKUP($B1745,'[1]ALL ACCESSIONS'!$A$2:$M$30000,8,FALSE)</f>
        <v>0</v>
      </c>
      <c r="O1745" s="1">
        <f>VLOOKUP($B1745,'[1]ALL ACCESSIONS'!$A$2:$M$30000,9,FALSE)</f>
        <v>0</v>
      </c>
      <c r="P1745" s="1">
        <f>VLOOKUP($B1745,'[1]ALL ACCESSIONS'!$A$2:$M$30000,10,FALSE)</f>
        <v>0</v>
      </c>
      <c r="Q1745" s="1">
        <f>VLOOKUP($B1745,'[1]ALL ACCESSIONS'!$A$2:$M$30000,11,FALSE)</f>
        <v>0</v>
      </c>
    </row>
    <row r="1746" spans="1:18" x14ac:dyDescent="0.3">
      <c r="A1746" s="1" t="s">
        <v>5900</v>
      </c>
      <c r="B1746" s="1" t="s">
        <v>4127</v>
      </c>
      <c r="C1746" s="1" t="s">
        <v>4326</v>
      </c>
      <c r="D1746" s="1" t="str">
        <f>VLOOKUP($B1746,'[1]ALL ACCESSIONS'!$A$2:$M$28915,3,FALSE)</f>
        <v xml:space="preserve">x13-VARD-085a </v>
      </c>
      <c r="E1746" s="1">
        <f t="shared" si="54"/>
        <v>3</v>
      </c>
      <c r="F1746" s="10">
        <v>1</v>
      </c>
      <c r="G1746" s="10">
        <v>1</v>
      </c>
      <c r="H1746" s="10">
        <v>1</v>
      </c>
      <c r="K1746" s="1" t="str">
        <f t="shared" si="55"/>
        <v>YR3</v>
      </c>
      <c r="L1746" s="1" t="str">
        <f>VLOOKUP($B1746,'[1]ALL ACCESSIONS'!$A$2:$M$30000,6,FALSE)</f>
        <v>21YR3</v>
      </c>
      <c r="M1746" s="1" t="str">
        <f>VLOOKUP($B1746,'[1]ALL ACCESSIONS'!$A$2:$M$30000,7,FALSE)</f>
        <v>20YR2-5</v>
      </c>
      <c r="N1746" s="1" t="str">
        <f>VLOOKUP($B1746,'[1]ALL ACCESSIONS'!$A$2:$M$30000,8,FALSE)</f>
        <v>19YR1</v>
      </c>
      <c r="O1746" s="1">
        <f>VLOOKUP($B1746,'[1]ALL ACCESSIONS'!$A$2:$M$30000,9,FALSE)</f>
        <v>0</v>
      </c>
      <c r="P1746" s="1">
        <f>VLOOKUP($B1746,'[1]ALL ACCESSIONS'!$A$2:$M$30000,10,FALSE)</f>
        <v>0</v>
      </c>
      <c r="Q1746" s="1">
        <f>VLOOKUP($B1746,'[1]ALL ACCESSIONS'!$A$2:$M$30000,11,FALSE)</f>
        <v>0</v>
      </c>
    </row>
    <row r="1747" spans="1:18" x14ac:dyDescent="0.3">
      <c r="A1747" s="1" t="s">
        <v>5900</v>
      </c>
      <c r="B1747" s="1" t="s">
        <v>4161</v>
      </c>
      <c r="C1747" s="1" t="s">
        <v>4326</v>
      </c>
      <c r="D1747" s="1" t="str">
        <f>VLOOKUP($B1747,'[1]ALL ACCESSIONS'!$A$2:$M$28915,3,FALSE)</f>
        <v xml:space="preserve">x13-VARD-085a </v>
      </c>
      <c r="E1747" s="1">
        <f t="shared" si="54"/>
        <v>3</v>
      </c>
      <c r="F1747" s="10">
        <v>1</v>
      </c>
      <c r="G1747" s="10">
        <v>1</v>
      </c>
      <c r="H1747" s="10">
        <v>1</v>
      </c>
      <c r="K1747" s="1" t="str">
        <f t="shared" si="55"/>
        <v>YR3</v>
      </c>
      <c r="L1747" s="1" t="str">
        <f>VLOOKUP($B1747,'[1]ALL ACCESSIONS'!$A$2:$M$30000,6,FALSE)</f>
        <v>21YR3</v>
      </c>
      <c r="M1747" s="1" t="str">
        <f>VLOOKUP($B1747,'[1]ALL ACCESSIONS'!$A$2:$M$30000,7,FALSE)</f>
        <v>20YR2-5</v>
      </c>
      <c r="N1747" s="1" t="str">
        <f>VLOOKUP($B1747,'[1]ALL ACCESSIONS'!$A$2:$M$30000,8,FALSE)</f>
        <v>19YR1</v>
      </c>
      <c r="O1747" s="1">
        <f>VLOOKUP($B1747,'[1]ALL ACCESSIONS'!$A$2:$M$30000,9,FALSE)</f>
        <v>0</v>
      </c>
      <c r="P1747" s="1">
        <f>VLOOKUP($B1747,'[1]ALL ACCESSIONS'!$A$2:$M$30000,10,FALSE)</f>
        <v>0</v>
      </c>
      <c r="Q1747" s="1">
        <f>VLOOKUP($B1747,'[1]ALL ACCESSIONS'!$A$2:$M$30000,11,FALSE)</f>
        <v>0</v>
      </c>
    </row>
    <row r="1748" spans="1:18" x14ac:dyDescent="0.3">
      <c r="A1748" s="1" t="s">
        <v>5900</v>
      </c>
      <c r="B1748" s="1" t="s">
        <v>4173</v>
      </c>
      <c r="C1748" s="1" t="s">
        <v>4326</v>
      </c>
      <c r="D1748" s="1" t="str">
        <f>VLOOKUP($B1748,'[1]ALL ACCESSIONS'!$A$2:$M$28915,3,FALSE)</f>
        <v xml:space="preserve">x13-VARD-085a </v>
      </c>
      <c r="E1748" s="1">
        <f t="shared" si="54"/>
        <v>2</v>
      </c>
      <c r="F1748" s="10">
        <v>1</v>
      </c>
      <c r="G1748" s="10">
        <v>1</v>
      </c>
      <c r="K1748" s="1" t="str">
        <f t="shared" si="55"/>
        <v>YR2</v>
      </c>
      <c r="L1748" s="1" t="str">
        <f>VLOOKUP($B1748,'[1]ALL ACCESSIONS'!$A$2:$M$30000,6,FALSE)</f>
        <v>20YR2-5</v>
      </c>
      <c r="M1748" s="1" t="str">
        <f>VLOOKUP($B1748,'[1]ALL ACCESSIONS'!$A$2:$M$30000,7,FALSE)</f>
        <v>19YR1</v>
      </c>
      <c r="N1748" s="1">
        <f>VLOOKUP($B1748,'[1]ALL ACCESSIONS'!$A$2:$M$30000,8,FALSE)</f>
        <v>0</v>
      </c>
      <c r="O1748" s="1">
        <f>VLOOKUP($B1748,'[1]ALL ACCESSIONS'!$A$2:$M$30000,9,FALSE)</f>
        <v>0</v>
      </c>
      <c r="P1748" s="1">
        <f>VLOOKUP($B1748,'[1]ALL ACCESSIONS'!$A$2:$M$30000,10,FALSE)</f>
        <v>0</v>
      </c>
      <c r="Q1748" s="1">
        <f>VLOOKUP($B1748,'[1]ALL ACCESSIONS'!$A$2:$M$30000,11,FALSE)</f>
        <v>0</v>
      </c>
    </row>
    <row r="1749" spans="1:18" x14ac:dyDescent="0.3">
      <c r="A1749" s="1" t="s">
        <v>5900</v>
      </c>
      <c r="B1749" s="1" t="s">
        <v>4093</v>
      </c>
      <c r="C1749" s="1" t="s">
        <v>4326</v>
      </c>
      <c r="D1749" s="1" t="str">
        <f>VLOOKUP($B1749,'[1]ALL ACCESSIONS'!$A$2:$M$28915,3,FALSE)</f>
        <v xml:space="preserve">x13-VARD-085a </v>
      </c>
      <c r="E1749" s="1">
        <f t="shared" si="54"/>
        <v>2</v>
      </c>
      <c r="F1749" s="10">
        <v>1</v>
      </c>
      <c r="G1749" s="10">
        <v>1</v>
      </c>
      <c r="K1749" s="1" t="str">
        <f t="shared" si="55"/>
        <v>YR2</v>
      </c>
      <c r="L1749" s="1" t="str">
        <f>VLOOKUP($B1749,'[1]ALL ACCESSIONS'!$A$2:$M$30000,6,FALSE)</f>
        <v>20YR2-5</v>
      </c>
      <c r="M1749" s="1" t="str">
        <f>VLOOKUP($B1749,'[1]ALL ACCESSIONS'!$A$2:$M$30000,7,FALSE)</f>
        <v>19YR1</v>
      </c>
      <c r="N1749" s="1">
        <f>VLOOKUP($B1749,'[1]ALL ACCESSIONS'!$A$2:$M$30000,8,FALSE)</f>
        <v>0</v>
      </c>
      <c r="O1749" s="1">
        <f>VLOOKUP($B1749,'[1]ALL ACCESSIONS'!$A$2:$M$30000,9,FALSE)</f>
        <v>0</v>
      </c>
      <c r="P1749" s="1">
        <f>VLOOKUP($B1749,'[1]ALL ACCESSIONS'!$A$2:$M$30000,10,FALSE)</f>
        <v>0</v>
      </c>
      <c r="Q1749" s="1">
        <f>VLOOKUP($B1749,'[1]ALL ACCESSIONS'!$A$2:$M$30000,11,FALSE)</f>
        <v>0</v>
      </c>
    </row>
    <row r="1750" spans="1:18" x14ac:dyDescent="0.3">
      <c r="A1750" s="1" t="s">
        <v>5900</v>
      </c>
      <c r="B1750" s="1" t="s">
        <v>4104</v>
      </c>
      <c r="C1750" s="1" t="s">
        <v>4326</v>
      </c>
      <c r="D1750" s="1" t="str">
        <f>VLOOKUP($B1750,'[1]ALL ACCESSIONS'!$A$2:$M$28915,3,FALSE)</f>
        <v xml:space="preserve">x13-VARD-085a </v>
      </c>
      <c r="E1750" s="1">
        <f t="shared" si="54"/>
        <v>2</v>
      </c>
      <c r="F1750" s="10">
        <v>1</v>
      </c>
      <c r="G1750" s="10">
        <v>1</v>
      </c>
      <c r="K1750" s="1" t="str">
        <f t="shared" si="55"/>
        <v>YR2</v>
      </c>
      <c r="L1750" s="1" t="str">
        <f>VLOOKUP($B1750,'[1]ALL ACCESSIONS'!$A$2:$M$30000,6,FALSE)</f>
        <v>20YR2-5</v>
      </c>
      <c r="M1750" s="1" t="str">
        <f>VLOOKUP($B1750,'[1]ALL ACCESSIONS'!$A$2:$M$30000,7,FALSE)</f>
        <v>19YR1</v>
      </c>
      <c r="N1750" s="1">
        <f>VLOOKUP($B1750,'[1]ALL ACCESSIONS'!$A$2:$M$30000,8,FALSE)</f>
        <v>0</v>
      </c>
      <c r="O1750" s="1">
        <f>VLOOKUP($B1750,'[1]ALL ACCESSIONS'!$A$2:$M$30000,9,FALSE)</f>
        <v>0</v>
      </c>
      <c r="P1750" s="1">
        <f>VLOOKUP($B1750,'[1]ALL ACCESSIONS'!$A$2:$M$30000,10,FALSE)</f>
        <v>0</v>
      </c>
      <c r="Q1750" s="1">
        <f>VLOOKUP($B1750,'[1]ALL ACCESSIONS'!$A$2:$M$30000,11,FALSE)</f>
        <v>0</v>
      </c>
    </row>
    <row r="1751" spans="1:18" x14ac:dyDescent="0.3">
      <c r="A1751" s="1" t="s">
        <v>5900</v>
      </c>
      <c r="B1751" s="1" t="s">
        <v>4116</v>
      </c>
      <c r="C1751" s="1" t="s">
        <v>4326</v>
      </c>
      <c r="D1751" s="1" t="str">
        <f>VLOOKUP($B1751,'[1]ALL ACCESSIONS'!$A$2:$M$28915,3,FALSE)</f>
        <v xml:space="preserve">x13-VARD-085a </v>
      </c>
      <c r="E1751" s="1">
        <f t="shared" si="54"/>
        <v>2</v>
      </c>
      <c r="F1751" s="10">
        <v>1</v>
      </c>
      <c r="G1751" s="10">
        <v>1</v>
      </c>
      <c r="K1751" s="1" t="str">
        <f t="shared" si="55"/>
        <v>YR2</v>
      </c>
      <c r="L1751" s="1" t="str">
        <f>VLOOKUP($B1751,'[1]ALL ACCESSIONS'!$A$2:$M$30000,6,FALSE)</f>
        <v>22IL</v>
      </c>
      <c r="M1751" s="1" t="str">
        <f>VLOOKUP($B1751,'[1]ALL ACCESSIONS'!$A$2:$M$30000,7,FALSE)</f>
        <v>20YR2-5</v>
      </c>
      <c r="N1751" s="1" t="str">
        <f>VLOOKUP($B1751,'[1]ALL ACCESSIONS'!$A$2:$M$30000,8,FALSE)</f>
        <v>19YR1</v>
      </c>
      <c r="O1751" s="1">
        <f>VLOOKUP($B1751,'[1]ALL ACCESSIONS'!$A$2:$M$30000,9,FALSE)</f>
        <v>0</v>
      </c>
      <c r="P1751" s="1">
        <f>VLOOKUP($B1751,'[1]ALL ACCESSIONS'!$A$2:$M$30000,10,FALSE)</f>
        <v>0</v>
      </c>
      <c r="Q1751" s="1">
        <f>VLOOKUP($B1751,'[1]ALL ACCESSIONS'!$A$2:$M$30000,11,FALSE)</f>
        <v>0</v>
      </c>
      <c r="R1751" s="1" t="e">
        <f>VLOOKUP(A1751,[2]ENTRY!$C$2:$C$101,1,FALSE)</f>
        <v>#N/A</v>
      </c>
    </row>
    <row r="1752" spans="1:18" x14ac:dyDescent="0.3">
      <c r="A1752" s="1" t="s">
        <v>5900</v>
      </c>
      <c r="B1752" s="1" t="s">
        <v>4174</v>
      </c>
      <c r="C1752" s="1" t="s">
        <v>4326</v>
      </c>
      <c r="D1752" s="1" t="str">
        <f>VLOOKUP($B1752,'[1]ALL ACCESSIONS'!$A$2:$M$28915,3,FALSE)</f>
        <v xml:space="preserve">x13-VARD-087 </v>
      </c>
      <c r="E1752" s="1">
        <f t="shared" si="54"/>
        <v>1</v>
      </c>
      <c r="F1752" s="10">
        <v>1</v>
      </c>
      <c r="K1752" s="1" t="str">
        <f t="shared" si="55"/>
        <v>YR1</v>
      </c>
      <c r="L1752" s="1" t="str">
        <f>VLOOKUP($B1752,'[1]ALL ACCESSIONS'!$A$2:$M$30000,6,FALSE)</f>
        <v>19YR1</v>
      </c>
      <c r="M1752" s="1">
        <f>VLOOKUP($B1752,'[1]ALL ACCESSIONS'!$A$2:$M$30000,7,FALSE)</f>
        <v>0</v>
      </c>
      <c r="N1752" s="1">
        <f>VLOOKUP($B1752,'[1]ALL ACCESSIONS'!$A$2:$M$30000,8,FALSE)</f>
        <v>0</v>
      </c>
      <c r="O1752" s="1">
        <f>VLOOKUP($B1752,'[1]ALL ACCESSIONS'!$A$2:$M$30000,9,FALSE)</f>
        <v>0</v>
      </c>
      <c r="P1752" s="1">
        <f>VLOOKUP($B1752,'[1]ALL ACCESSIONS'!$A$2:$M$30000,10,FALSE)</f>
        <v>0</v>
      </c>
      <c r="Q1752" s="1">
        <f>VLOOKUP($B1752,'[1]ALL ACCESSIONS'!$A$2:$M$30000,11,FALSE)</f>
        <v>0</v>
      </c>
    </row>
    <row r="1753" spans="1:18" x14ac:dyDescent="0.3">
      <c r="A1753" s="1" t="s">
        <v>5900</v>
      </c>
      <c r="B1753" s="1" t="s">
        <v>4185</v>
      </c>
      <c r="C1753" s="1" t="s">
        <v>4326</v>
      </c>
      <c r="D1753" s="1" t="str">
        <f>VLOOKUP($B1753,'[1]ALL ACCESSIONS'!$A$2:$M$28915,3,FALSE)</f>
        <v xml:space="preserve">x13-VARD-087 </v>
      </c>
      <c r="E1753" s="1">
        <f t="shared" si="54"/>
        <v>3</v>
      </c>
      <c r="F1753" s="10">
        <v>1</v>
      </c>
      <c r="G1753" s="10">
        <v>1</v>
      </c>
      <c r="H1753" s="10">
        <v>1</v>
      </c>
      <c r="K1753" s="1" t="str">
        <f t="shared" si="55"/>
        <v>YR3</v>
      </c>
      <c r="L1753" s="1" t="str">
        <f>VLOOKUP($B1753,'[1]ALL ACCESSIONS'!$A$2:$M$30000,6,FALSE)</f>
        <v>21YR3</v>
      </c>
      <c r="M1753" s="1" t="str">
        <f>VLOOKUP($B1753,'[1]ALL ACCESSIONS'!$A$2:$M$30000,7,FALSE)</f>
        <v>20YR2-6</v>
      </c>
      <c r="N1753" s="1" t="str">
        <f>VLOOKUP($B1753,'[1]ALL ACCESSIONS'!$A$2:$M$30000,8,FALSE)</f>
        <v>19YR1</v>
      </c>
      <c r="O1753" s="1">
        <f>VLOOKUP($B1753,'[1]ALL ACCESSIONS'!$A$2:$M$30000,9,FALSE)</f>
        <v>0</v>
      </c>
      <c r="P1753" s="1">
        <f>VLOOKUP($B1753,'[1]ALL ACCESSIONS'!$A$2:$M$30000,10,FALSE)</f>
        <v>0</v>
      </c>
      <c r="Q1753" s="1">
        <f>VLOOKUP($B1753,'[1]ALL ACCESSIONS'!$A$2:$M$30000,11,FALSE)</f>
        <v>0</v>
      </c>
    </row>
    <row r="1754" spans="1:18" x14ac:dyDescent="0.3">
      <c r="A1754" s="1" t="s">
        <v>5900</v>
      </c>
      <c r="B1754" s="1" t="s">
        <v>4186</v>
      </c>
      <c r="C1754" s="1" t="s">
        <v>4326</v>
      </c>
      <c r="D1754" s="1" t="str">
        <f>VLOOKUP($B1754,'[1]ALL ACCESSIONS'!$A$2:$M$28915,3,FALSE)</f>
        <v xml:space="preserve">x13-VARD-087 </v>
      </c>
      <c r="E1754" s="1">
        <f t="shared" si="54"/>
        <v>2</v>
      </c>
      <c r="F1754" s="10">
        <v>1</v>
      </c>
      <c r="G1754" s="10">
        <v>1</v>
      </c>
      <c r="K1754" s="1" t="str">
        <f t="shared" si="55"/>
        <v>YR2</v>
      </c>
      <c r="L1754" s="1" t="str">
        <f>VLOOKUP($B1754,'[1]ALL ACCESSIONS'!$A$2:$M$30000,6,FALSE)</f>
        <v>20YR2-6</v>
      </c>
      <c r="M1754" s="1" t="str">
        <f>VLOOKUP($B1754,'[1]ALL ACCESSIONS'!$A$2:$M$30000,7,FALSE)</f>
        <v>19YR1</v>
      </c>
      <c r="N1754" s="1">
        <f>VLOOKUP($B1754,'[1]ALL ACCESSIONS'!$A$2:$M$30000,8,FALSE)</f>
        <v>0</v>
      </c>
      <c r="O1754" s="1">
        <f>VLOOKUP($B1754,'[1]ALL ACCESSIONS'!$A$2:$M$30000,9,FALSE)</f>
        <v>0</v>
      </c>
      <c r="P1754" s="1">
        <f>VLOOKUP($B1754,'[1]ALL ACCESSIONS'!$A$2:$M$30000,10,FALSE)</f>
        <v>0</v>
      </c>
      <c r="Q1754" s="1">
        <f>VLOOKUP($B1754,'[1]ALL ACCESSIONS'!$A$2:$M$30000,11,FALSE)</f>
        <v>0</v>
      </c>
    </row>
    <row r="1755" spans="1:18" x14ac:dyDescent="0.3">
      <c r="A1755" s="1" t="s">
        <v>5900</v>
      </c>
      <c r="B1755" s="1" t="s">
        <v>4253</v>
      </c>
      <c r="C1755" s="1" t="s">
        <v>4326</v>
      </c>
      <c r="D1755" s="1" t="str">
        <f>VLOOKUP($B1755,'[1]ALL ACCESSIONS'!$A$2:$M$28915,3,FALSE)</f>
        <v xml:space="preserve">x13-VARD-090a </v>
      </c>
      <c r="E1755" s="1">
        <f t="shared" si="54"/>
        <v>1</v>
      </c>
      <c r="F1755" s="10">
        <v>1</v>
      </c>
      <c r="K1755" s="1" t="str">
        <f t="shared" si="55"/>
        <v>YR1</v>
      </c>
      <c r="L1755" s="1" t="str">
        <f>VLOOKUP($B1755,'[1]ALL ACCESSIONS'!$A$2:$M$30000,6,FALSE)</f>
        <v>19YR1</v>
      </c>
      <c r="M1755" s="1">
        <f>VLOOKUP($B1755,'[1]ALL ACCESSIONS'!$A$2:$M$30000,7,FALSE)</f>
        <v>0</v>
      </c>
      <c r="N1755" s="1">
        <f>VLOOKUP($B1755,'[1]ALL ACCESSIONS'!$A$2:$M$30000,8,FALSE)</f>
        <v>0</v>
      </c>
      <c r="O1755" s="1">
        <f>VLOOKUP($B1755,'[1]ALL ACCESSIONS'!$A$2:$M$30000,9,FALSE)</f>
        <v>0</v>
      </c>
      <c r="P1755" s="1">
        <f>VLOOKUP($B1755,'[1]ALL ACCESSIONS'!$A$2:$M$30000,10,FALSE)</f>
        <v>0</v>
      </c>
      <c r="Q1755" s="1">
        <f>VLOOKUP($B1755,'[1]ALL ACCESSIONS'!$A$2:$M$30000,11,FALSE)</f>
        <v>0</v>
      </c>
    </row>
    <row r="1756" spans="1:18" x14ac:dyDescent="0.3">
      <c r="A1756" s="1" t="s">
        <v>5900</v>
      </c>
      <c r="B1756" s="1" t="s">
        <v>4177</v>
      </c>
      <c r="C1756" s="1" t="s">
        <v>4326</v>
      </c>
      <c r="D1756" s="1" t="str">
        <f>VLOOKUP($B1756,'[1]ALL ACCESSIONS'!$A$2:$M$28915,3,FALSE)</f>
        <v xml:space="preserve">x13-VARD-090a </v>
      </c>
      <c r="E1756" s="1">
        <f t="shared" si="54"/>
        <v>1</v>
      </c>
      <c r="F1756" s="10">
        <v>1</v>
      </c>
      <c r="K1756" s="1" t="str">
        <f t="shared" si="55"/>
        <v>YR1</v>
      </c>
      <c r="L1756" s="1" t="str">
        <f>VLOOKUP($B1756,'[1]ALL ACCESSIONS'!$A$2:$M$30000,6,FALSE)</f>
        <v>19YR1</v>
      </c>
      <c r="M1756" s="1">
        <f>VLOOKUP($B1756,'[1]ALL ACCESSIONS'!$A$2:$M$30000,7,FALSE)</f>
        <v>0</v>
      </c>
      <c r="N1756" s="1">
        <f>VLOOKUP($B1756,'[1]ALL ACCESSIONS'!$A$2:$M$30000,8,FALSE)</f>
        <v>0</v>
      </c>
      <c r="O1756" s="1">
        <f>VLOOKUP($B1756,'[1]ALL ACCESSIONS'!$A$2:$M$30000,9,FALSE)</f>
        <v>0</v>
      </c>
      <c r="P1756" s="1">
        <f>VLOOKUP($B1756,'[1]ALL ACCESSIONS'!$A$2:$M$30000,10,FALSE)</f>
        <v>0</v>
      </c>
      <c r="Q1756" s="1">
        <f>VLOOKUP($B1756,'[1]ALL ACCESSIONS'!$A$2:$M$30000,11,FALSE)</f>
        <v>0</v>
      </c>
    </row>
    <row r="1757" spans="1:18" x14ac:dyDescent="0.3">
      <c r="A1757" s="1" t="s">
        <v>5900</v>
      </c>
      <c r="B1757" s="1" t="s">
        <v>4188</v>
      </c>
      <c r="C1757" s="1" t="s">
        <v>4326</v>
      </c>
      <c r="D1757" s="1" t="str">
        <f>VLOOKUP($B1757,'[1]ALL ACCESSIONS'!$A$2:$M$28915,3,FALSE)</f>
        <v xml:space="preserve">x13-VARD-090a </v>
      </c>
      <c r="E1757" s="1">
        <f t="shared" si="54"/>
        <v>1</v>
      </c>
      <c r="F1757" s="10">
        <v>1</v>
      </c>
      <c r="K1757" s="1" t="str">
        <f t="shared" si="55"/>
        <v>YR1</v>
      </c>
      <c r="L1757" s="1" t="str">
        <f>VLOOKUP($B1757,'[1]ALL ACCESSIONS'!$A$2:$M$30000,6,FALSE)</f>
        <v>19YR1</v>
      </c>
      <c r="M1757" s="1">
        <f>VLOOKUP($B1757,'[1]ALL ACCESSIONS'!$A$2:$M$30000,7,FALSE)</f>
        <v>0</v>
      </c>
      <c r="N1757" s="1">
        <f>VLOOKUP($B1757,'[1]ALL ACCESSIONS'!$A$2:$M$30000,8,FALSE)</f>
        <v>0</v>
      </c>
      <c r="O1757" s="1">
        <f>VLOOKUP($B1757,'[1]ALL ACCESSIONS'!$A$2:$M$30000,9,FALSE)</f>
        <v>0</v>
      </c>
      <c r="P1757" s="1">
        <f>VLOOKUP($B1757,'[1]ALL ACCESSIONS'!$A$2:$M$30000,10,FALSE)</f>
        <v>0</v>
      </c>
      <c r="Q1757" s="1">
        <f>VLOOKUP($B1757,'[1]ALL ACCESSIONS'!$A$2:$M$30000,11,FALSE)</f>
        <v>0</v>
      </c>
    </row>
    <row r="1758" spans="1:18" x14ac:dyDescent="0.3">
      <c r="A1758" s="1" t="s">
        <v>5900</v>
      </c>
      <c r="B1758" s="1" t="s">
        <v>4212</v>
      </c>
      <c r="C1758" s="1" t="s">
        <v>4326</v>
      </c>
      <c r="D1758" s="1" t="str">
        <f>VLOOKUP($B1758,'[1]ALL ACCESSIONS'!$A$2:$M$28915,3,FALSE)</f>
        <v xml:space="preserve">x13-VARD-091 </v>
      </c>
      <c r="E1758" s="1">
        <f t="shared" si="54"/>
        <v>2</v>
      </c>
      <c r="F1758" s="10">
        <v>1</v>
      </c>
      <c r="G1758" s="10">
        <v>1</v>
      </c>
      <c r="K1758" s="1" t="str">
        <f t="shared" si="55"/>
        <v>YR2</v>
      </c>
      <c r="L1758" s="1" t="str">
        <f>VLOOKUP($B1758,'[1]ALL ACCESSIONS'!$A$2:$M$30000,6,FALSE)</f>
        <v>20YR2-5</v>
      </c>
      <c r="M1758" s="1" t="str">
        <f>VLOOKUP($B1758,'[1]ALL ACCESSIONS'!$A$2:$M$30000,7,FALSE)</f>
        <v>19YR1</v>
      </c>
      <c r="N1758" s="1">
        <f>VLOOKUP($B1758,'[1]ALL ACCESSIONS'!$A$2:$M$30000,8,FALSE)</f>
        <v>0</v>
      </c>
      <c r="O1758" s="1">
        <f>VLOOKUP($B1758,'[1]ALL ACCESSIONS'!$A$2:$M$30000,9,FALSE)</f>
        <v>0</v>
      </c>
      <c r="P1758" s="1">
        <f>VLOOKUP($B1758,'[1]ALL ACCESSIONS'!$A$2:$M$30000,10,FALSE)</f>
        <v>0</v>
      </c>
      <c r="Q1758" s="1">
        <f>VLOOKUP($B1758,'[1]ALL ACCESSIONS'!$A$2:$M$30000,11,FALSE)</f>
        <v>0</v>
      </c>
    </row>
    <row r="1759" spans="1:18" x14ac:dyDescent="0.3">
      <c r="A1759" s="1" t="s">
        <v>5900</v>
      </c>
      <c r="B1759" s="1" t="s">
        <v>3705</v>
      </c>
      <c r="C1759" s="1" t="s">
        <v>4326</v>
      </c>
      <c r="D1759" s="1" t="str">
        <f>VLOOKUP($B1759,'[1]ALL ACCESSIONS'!$A$2:$M$28915,3,FALSE)</f>
        <v xml:space="preserve">x13-TGS-013a </v>
      </c>
      <c r="E1759" s="1">
        <f t="shared" si="54"/>
        <v>1</v>
      </c>
      <c r="F1759" s="10">
        <v>1</v>
      </c>
      <c r="K1759" s="1" t="str">
        <f t="shared" si="55"/>
        <v>YR1</v>
      </c>
      <c r="L1759" s="1" t="str">
        <f>VLOOKUP($B1759,'[1]ALL ACCESSIONS'!$A$2:$M$30000,6,FALSE)</f>
        <v>19YR1</v>
      </c>
      <c r="M1759" s="1">
        <f>VLOOKUP($B1759,'[1]ALL ACCESSIONS'!$A$2:$M$30000,7,FALSE)</f>
        <v>0</v>
      </c>
      <c r="N1759" s="1">
        <f>VLOOKUP($B1759,'[1]ALL ACCESSIONS'!$A$2:$M$30000,8,FALSE)</f>
        <v>0</v>
      </c>
      <c r="O1759" s="1">
        <f>VLOOKUP($B1759,'[1]ALL ACCESSIONS'!$A$2:$M$30000,9,FALSE)</f>
        <v>0</v>
      </c>
      <c r="P1759" s="1">
        <f>VLOOKUP($B1759,'[1]ALL ACCESSIONS'!$A$2:$M$30000,10,FALSE)</f>
        <v>0</v>
      </c>
      <c r="Q1759" s="1">
        <f>VLOOKUP($B1759,'[1]ALL ACCESSIONS'!$A$2:$M$30000,11,FALSE)</f>
        <v>0</v>
      </c>
    </row>
    <row r="1760" spans="1:18" x14ac:dyDescent="0.3">
      <c r="A1760" s="1" t="s">
        <v>5900</v>
      </c>
      <c r="B1760" s="1" t="s">
        <v>3624</v>
      </c>
      <c r="C1760" s="1" t="s">
        <v>4326</v>
      </c>
      <c r="D1760" s="1" t="str">
        <f>VLOOKUP($B1760,'[1]ALL ACCESSIONS'!$A$2:$M$28915,3,FALSE)</f>
        <v xml:space="preserve">x13-TGS-013a </v>
      </c>
      <c r="E1760" s="1">
        <f t="shared" si="54"/>
        <v>2</v>
      </c>
      <c r="F1760" s="10">
        <v>1</v>
      </c>
      <c r="G1760" s="10">
        <v>1</v>
      </c>
      <c r="K1760" s="1" t="str">
        <f t="shared" si="55"/>
        <v>YR2</v>
      </c>
      <c r="L1760" s="1" t="str">
        <f>VLOOKUP($B1760,'[1]ALL ACCESSIONS'!$A$2:$M$30000,6,FALSE)</f>
        <v>20YR2-1</v>
      </c>
      <c r="M1760" s="1" t="str">
        <f>VLOOKUP($B1760,'[1]ALL ACCESSIONS'!$A$2:$M$30000,7,FALSE)</f>
        <v>19YR1</v>
      </c>
      <c r="N1760" s="1">
        <f>VLOOKUP($B1760,'[1]ALL ACCESSIONS'!$A$2:$M$30000,8,FALSE)</f>
        <v>0</v>
      </c>
      <c r="O1760" s="1">
        <f>VLOOKUP($B1760,'[1]ALL ACCESSIONS'!$A$2:$M$30000,9,FALSE)</f>
        <v>0</v>
      </c>
      <c r="P1760" s="1">
        <f>VLOOKUP($B1760,'[1]ALL ACCESSIONS'!$A$2:$M$30000,10,FALSE)</f>
        <v>0</v>
      </c>
      <c r="Q1760" s="1">
        <f>VLOOKUP($B1760,'[1]ALL ACCESSIONS'!$A$2:$M$30000,11,FALSE)</f>
        <v>0</v>
      </c>
    </row>
    <row r="1761" spans="1:17" x14ac:dyDescent="0.3">
      <c r="A1761" s="1" t="s">
        <v>5900</v>
      </c>
      <c r="B1761" s="1" t="s">
        <v>4200</v>
      </c>
      <c r="C1761" s="1" t="s">
        <v>4326</v>
      </c>
      <c r="D1761" s="1" t="str">
        <f>VLOOKUP($B1761,'[1]ALL ACCESSIONS'!$A$2:$M$28915,3,FALSE)</f>
        <v xml:space="preserve">x13-VARD-091 </v>
      </c>
      <c r="E1761" s="1">
        <f t="shared" si="54"/>
        <v>2</v>
      </c>
      <c r="F1761" s="10">
        <v>1</v>
      </c>
      <c r="G1761" s="10">
        <v>1</v>
      </c>
      <c r="K1761" s="1" t="str">
        <f t="shared" si="55"/>
        <v>YR2</v>
      </c>
      <c r="L1761" s="1" t="str">
        <f>VLOOKUP($B1761,'[1]ALL ACCESSIONS'!$A$2:$M$30000,6,FALSE)</f>
        <v>20YR2-5</v>
      </c>
      <c r="M1761" s="1" t="str">
        <f>VLOOKUP($B1761,'[1]ALL ACCESSIONS'!$A$2:$M$30000,7,FALSE)</f>
        <v>19YR1</v>
      </c>
      <c r="N1761" s="1">
        <f>VLOOKUP($B1761,'[1]ALL ACCESSIONS'!$A$2:$M$30000,8,FALSE)</f>
        <v>0</v>
      </c>
      <c r="O1761" s="1">
        <f>VLOOKUP($B1761,'[1]ALL ACCESSIONS'!$A$2:$M$30000,9,FALSE)</f>
        <v>0</v>
      </c>
      <c r="P1761" s="1">
        <f>VLOOKUP($B1761,'[1]ALL ACCESSIONS'!$A$2:$M$30000,10,FALSE)</f>
        <v>0</v>
      </c>
      <c r="Q1761" s="1">
        <f>VLOOKUP($B1761,'[1]ALL ACCESSIONS'!$A$2:$M$30000,11,FALSE)</f>
        <v>0</v>
      </c>
    </row>
    <row r="1762" spans="1:17" x14ac:dyDescent="0.3">
      <c r="A1762" s="1" t="s">
        <v>5900</v>
      </c>
      <c r="B1762" s="1" t="s">
        <v>4245</v>
      </c>
      <c r="C1762" s="1" t="s">
        <v>4326</v>
      </c>
      <c r="D1762" s="1" t="str">
        <f>VLOOKUP($B1762,'[1]ALL ACCESSIONS'!$A$2:$M$28915,3,FALSE)</f>
        <v xml:space="preserve">x13-VARD-092a </v>
      </c>
      <c r="E1762" s="1">
        <f t="shared" si="54"/>
        <v>2</v>
      </c>
      <c r="F1762" s="10">
        <v>1</v>
      </c>
      <c r="G1762" s="10">
        <v>1</v>
      </c>
      <c r="K1762" s="1" t="str">
        <f t="shared" si="55"/>
        <v>YR2</v>
      </c>
      <c r="L1762" s="1" t="str">
        <f>VLOOKUP($B1762,'[1]ALL ACCESSIONS'!$A$2:$M$30000,6,FALSE)</f>
        <v>20YR2-6</v>
      </c>
      <c r="M1762" s="1" t="str">
        <f>VLOOKUP($B1762,'[1]ALL ACCESSIONS'!$A$2:$M$30000,7,FALSE)</f>
        <v>19YR1</v>
      </c>
      <c r="N1762" s="1">
        <f>VLOOKUP($B1762,'[1]ALL ACCESSIONS'!$A$2:$M$30000,8,FALSE)</f>
        <v>0</v>
      </c>
      <c r="O1762" s="1">
        <f>VLOOKUP($B1762,'[1]ALL ACCESSIONS'!$A$2:$M$30000,9,FALSE)</f>
        <v>0</v>
      </c>
      <c r="P1762" s="1">
        <f>VLOOKUP($B1762,'[1]ALL ACCESSIONS'!$A$2:$M$30000,10,FALSE)</f>
        <v>0</v>
      </c>
      <c r="Q1762" s="1">
        <f>VLOOKUP($B1762,'[1]ALL ACCESSIONS'!$A$2:$M$30000,11,FALSE)</f>
        <v>0</v>
      </c>
    </row>
    <row r="1763" spans="1:17" x14ac:dyDescent="0.3">
      <c r="A1763" s="1" t="s">
        <v>5900</v>
      </c>
      <c r="B1763" s="1" t="s">
        <v>4255</v>
      </c>
      <c r="C1763" s="1" t="s">
        <v>4326</v>
      </c>
      <c r="D1763" s="1" t="str">
        <f>VLOOKUP($B1763,'[1]ALL ACCESSIONS'!$A$2:$M$28915,3,FALSE)</f>
        <v xml:space="preserve">x13-VARD-092a </v>
      </c>
      <c r="E1763" s="1">
        <f t="shared" si="54"/>
        <v>1</v>
      </c>
      <c r="F1763" s="10">
        <v>1</v>
      </c>
      <c r="K1763" s="1" t="str">
        <f t="shared" si="55"/>
        <v>YR1</v>
      </c>
      <c r="L1763" s="1" t="str">
        <f>VLOOKUP($B1763,'[1]ALL ACCESSIONS'!$A$2:$M$30000,6,FALSE)</f>
        <v>19YR1</v>
      </c>
      <c r="M1763" s="1">
        <f>VLOOKUP($B1763,'[1]ALL ACCESSIONS'!$A$2:$M$30000,7,FALSE)</f>
        <v>0</v>
      </c>
      <c r="N1763" s="1">
        <f>VLOOKUP($B1763,'[1]ALL ACCESSIONS'!$A$2:$M$30000,8,FALSE)</f>
        <v>0</v>
      </c>
      <c r="O1763" s="1">
        <f>VLOOKUP($B1763,'[1]ALL ACCESSIONS'!$A$2:$M$30000,9,FALSE)</f>
        <v>0</v>
      </c>
      <c r="P1763" s="1">
        <f>VLOOKUP($B1763,'[1]ALL ACCESSIONS'!$A$2:$M$30000,10,FALSE)</f>
        <v>0</v>
      </c>
      <c r="Q1763" s="1">
        <f>VLOOKUP($B1763,'[1]ALL ACCESSIONS'!$A$2:$M$30000,11,FALSE)</f>
        <v>0</v>
      </c>
    </row>
    <row r="1764" spans="1:17" x14ac:dyDescent="0.3">
      <c r="A1764" s="1" t="s">
        <v>5900</v>
      </c>
      <c r="B1764" s="1" t="s">
        <v>4243</v>
      </c>
      <c r="C1764" s="1" t="s">
        <v>4326</v>
      </c>
      <c r="D1764" s="1" t="str">
        <f>VLOOKUP($B1764,'[1]ALL ACCESSIONS'!$A$2:$M$28915,3,FALSE)</f>
        <v xml:space="preserve">x13-VARD-092a </v>
      </c>
      <c r="E1764" s="1">
        <f t="shared" si="54"/>
        <v>1</v>
      </c>
      <c r="F1764" s="10">
        <v>1</v>
      </c>
      <c r="K1764" s="1" t="str">
        <f t="shared" si="55"/>
        <v>YR1</v>
      </c>
      <c r="L1764" s="1" t="str">
        <f>VLOOKUP($B1764,'[1]ALL ACCESSIONS'!$A$2:$M$30000,6,FALSE)</f>
        <v>19YR1</v>
      </c>
      <c r="M1764" s="1">
        <f>VLOOKUP($B1764,'[1]ALL ACCESSIONS'!$A$2:$M$30000,7,FALSE)</f>
        <v>0</v>
      </c>
      <c r="N1764" s="1">
        <f>VLOOKUP($B1764,'[1]ALL ACCESSIONS'!$A$2:$M$30000,8,FALSE)</f>
        <v>0</v>
      </c>
      <c r="O1764" s="1">
        <f>VLOOKUP($B1764,'[1]ALL ACCESSIONS'!$A$2:$M$30000,9,FALSE)</f>
        <v>0</v>
      </c>
      <c r="P1764" s="1">
        <f>VLOOKUP($B1764,'[1]ALL ACCESSIONS'!$A$2:$M$30000,10,FALSE)</f>
        <v>0</v>
      </c>
      <c r="Q1764" s="1">
        <f>VLOOKUP($B1764,'[1]ALL ACCESSIONS'!$A$2:$M$30000,11,FALSE)</f>
        <v>0</v>
      </c>
    </row>
    <row r="1765" spans="1:17" x14ac:dyDescent="0.3">
      <c r="A1765" s="1" t="s">
        <v>5900</v>
      </c>
      <c r="B1765" s="1" t="s">
        <v>4223</v>
      </c>
      <c r="C1765" s="1" t="s">
        <v>4326</v>
      </c>
      <c r="D1765" s="1" t="str">
        <f>VLOOKUP($B1765,'[1]ALL ACCESSIONS'!$A$2:$M$28915,3,FALSE)</f>
        <v xml:space="preserve">x13-VARD-092a </v>
      </c>
      <c r="E1765" s="1">
        <f t="shared" si="54"/>
        <v>2</v>
      </c>
      <c r="F1765" s="10">
        <v>1</v>
      </c>
      <c r="G1765" s="10">
        <v>1</v>
      </c>
      <c r="K1765" s="1" t="str">
        <f t="shared" si="55"/>
        <v>YR2</v>
      </c>
      <c r="L1765" s="1" t="str">
        <f>VLOOKUP($B1765,'[1]ALL ACCESSIONS'!$A$2:$M$30000,6,FALSE)</f>
        <v>20YR2-6</v>
      </c>
      <c r="M1765" s="1" t="str">
        <f>VLOOKUP($B1765,'[1]ALL ACCESSIONS'!$A$2:$M$30000,7,FALSE)</f>
        <v>19YR1</v>
      </c>
      <c r="N1765" s="1">
        <f>VLOOKUP($B1765,'[1]ALL ACCESSIONS'!$A$2:$M$30000,8,FALSE)</f>
        <v>0</v>
      </c>
      <c r="O1765" s="1">
        <f>VLOOKUP($B1765,'[1]ALL ACCESSIONS'!$A$2:$M$30000,9,FALSE)</f>
        <v>0</v>
      </c>
      <c r="P1765" s="1">
        <f>VLOOKUP($B1765,'[1]ALL ACCESSIONS'!$A$2:$M$30000,10,FALSE)</f>
        <v>0</v>
      </c>
      <c r="Q1765" s="1">
        <f>VLOOKUP($B1765,'[1]ALL ACCESSIONS'!$A$2:$M$30000,11,FALSE)</f>
        <v>0</v>
      </c>
    </row>
    <row r="1766" spans="1:17" x14ac:dyDescent="0.3">
      <c r="A1766" s="1" t="s">
        <v>5900</v>
      </c>
      <c r="B1766" s="1" t="s">
        <v>4178</v>
      </c>
      <c r="C1766" s="1" t="s">
        <v>4326</v>
      </c>
      <c r="D1766" s="1" t="str">
        <f>VLOOKUP($B1766,'[1]ALL ACCESSIONS'!$A$2:$M$28915,3,FALSE)</f>
        <v xml:space="preserve">x13-VARD-092a </v>
      </c>
      <c r="E1766" s="1">
        <f t="shared" si="54"/>
        <v>1</v>
      </c>
      <c r="F1766" s="10">
        <v>1</v>
      </c>
      <c r="K1766" s="1" t="str">
        <f t="shared" si="55"/>
        <v>YR1</v>
      </c>
      <c r="L1766" s="1" t="str">
        <f>VLOOKUP($B1766,'[1]ALL ACCESSIONS'!$A$2:$M$30000,6,FALSE)</f>
        <v>19YR1</v>
      </c>
      <c r="M1766" s="1">
        <f>VLOOKUP($B1766,'[1]ALL ACCESSIONS'!$A$2:$M$30000,7,FALSE)</f>
        <v>0</v>
      </c>
      <c r="N1766" s="1">
        <f>VLOOKUP($B1766,'[1]ALL ACCESSIONS'!$A$2:$M$30000,8,FALSE)</f>
        <v>0</v>
      </c>
      <c r="O1766" s="1">
        <f>VLOOKUP($B1766,'[1]ALL ACCESSIONS'!$A$2:$M$30000,9,FALSE)</f>
        <v>0</v>
      </c>
      <c r="P1766" s="1">
        <f>VLOOKUP($B1766,'[1]ALL ACCESSIONS'!$A$2:$M$30000,10,FALSE)</f>
        <v>0</v>
      </c>
      <c r="Q1766" s="1">
        <f>VLOOKUP($B1766,'[1]ALL ACCESSIONS'!$A$2:$M$30000,11,FALSE)</f>
        <v>0</v>
      </c>
    </row>
    <row r="1767" spans="1:17" x14ac:dyDescent="0.3">
      <c r="A1767" s="1" t="s">
        <v>5900</v>
      </c>
      <c r="B1767" s="1" t="s">
        <v>4189</v>
      </c>
      <c r="C1767" s="1" t="s">
        <v>4326</v>
      </c>
      <c r="D1767" s="1" t="str">
        <f>VLOOKUP($B1767,'[1]ALL ACCESSIONS'!$A$2:$M$28915,3,FALSE)</f>
        <v xml:space="preserve">x13-VARD-092a </v>
      </c>
      <c r="E1767" s="1">
        <f t="shared" si="54"/>
        <v>2</v>
      </c>
      <c r="F1767" s="10">
        <v>1</v>
      </c>
      <c r="G1767" s="10">
        <v>1</v>
      </c>
      <c r="K1767" s="1" t="str">
        <f t="shared" si="55"/>
        <v>YR2</v>
      </c>
      <c r="L1767" s="1" t="str">
        <f>VLOOKUP($B1767,'[1]ALL ACCESSIONS'!$A$2:$M$30000,6,FALSE)</f>
        <v>20YR2-6</v>
      </c>
      <c r="M1767" s="1" t="str">
        <f>VLOOKUP($B1767,'[1]ALL ACCESSIONS'!$A$2:$M$30000,7,FALSE)</f>
        <v>19YR1</v>
      </c>
      <c r="N1767" s="1">
        <f>VLOOKUP($B1767,'[1]ALL ACCESSIONS'!$A$2:$M$30000,8,FALSE)</f>
        <v>0</v>
      </c>
      <c r="O1767" s="1">
        <f>VLOOKUP($B1767,'[1]ALL ACCESSIONS'!$A$2:$M$30000,9,FALSE)</f>
        <v>0</v>
      </c>
      <c r="P1767" s="1">
        <f>VLOOKUP($B1767,'[1]ALL ACCESSIONS'!$A$2:$M$30000,10,FALSE)</f>
        <v>0</v>
      </c>
      <c r="Q1767" s="1">
        <f>VLOOKUP($B1767,'[1]ALL ACCESSIONS'!$A$2:$M$30000,11,FALSE)</f>
        <v>0</v>
      </c>
    </row>
    <row r="1768" spans="1:17" x14ac:dyDescent="0.3">
      <c r="A1768" s="1" t="s">
        <v>5900</v>
      </c>
      <c r="B1768" s="1" t="s">
        <v>4201</v>
      </c>
      <c r="C1768" s="1" t="s">
        <v>4326</v>
      </c>
      <c r="D1768" s="1" t="str">
        <f>VLOOKUP($B1768,'[1]ALL ACCESSIONS'!$A$2:$M$28915,3,FALSE)</f>
        <v xml:space="preserve">x13-VARD-092a </v>
      </c>
      <c r="E1768" s="1">
        <f t="shared" si="54"/>
        <v>1</v>
      </c>
      <c r="F1768" s="10">
        <v>1</v>
      </c>
      <c r="K1768" s="1" t="str">
        <f t="shared" si="55"/>
        <v>YR1</v>
      </c>
      <c r="L1768" s="1" t="str">
        <f>VLOOKUP($B1768,'[1]ALL ACCESSIONS'!$A$2:$M$30000,6,FALSE)</f>
        <v>19YR1</v>
      </c>
      <c r="M1768" s="1">
        <f>VLOOKUP($B1768,'[1]ALL ACCESSIONS'!$A$2:$M$30000,7,FALSE)</f>
        <v>0</v>
      </c>
      <c r="N1768" s="1">
        <f>VLOOKUP($B1768,'[1]ALL ACCESSIONS'!$A$2:$M$30000,8,FALSE)</f>
        <v>0</v>
      </c>
      <c r="O1768" s="1">
        <f>VLOOKUP($B1768,'[1]ALL ACCESSIONS'!$A$2:$M$30000,9,FALSE)</f>
        <v>0</v>
      </c>
      <c r="P1768" s="1">
        <f>VLOOKUP($B1768,'[1]ALL ACCESSIONS'!$A$2:$M$30000,10,FALSE)</f>
        <v>0</v>
      </c>
      <c r="Q1768" s="1">
        <f>VLOOKUP($B1768,'[1]ALL ACCESSIONS'!$A$2:$M$30000,11,FALSE)</f>
        <v>0</v>
      </c>
    </row>
    <row r="1769" spans="1:17" x14ac:dyDescent="0.3">
      <c r="A1769" s="1" t="s">
        <v>5900</v>
      </c>
      <c r="B1769" s="1" t="s">
        <v>4213</v>
      </c>
      <c r="C1769" s="1" t="s">
        <v>4326</v>
      </c>
      <c r="D1769" s="1" t="str">
        <f>VLOOKUP($B1769,'[1]ALL ACCESSIONS'!$A$2:$M$28915,3,FALSE)</f>
        <v xml:space="preserve">x13-VARD-092a </v>
      </c>
      <c r="E1769" s="1">
        <f t="shared" si="54"/>
        <v>1</v>
      </c>
      <c r="F1769" s="10">
        <v>1</v>
      </c>
      <c r="K1769" s="1" t="str">
        <f t="shared" si="55"/>
        <v>YR1</v>
      </c>
      <c r="L1769" s="1" t="str">
        <f>VLOOKUP($B1769,'[1]ALL ACCESSIONS'!$A$2:$M$30000,6,FALSE)</f>
        <v>19YR1</v>
      </c>
      <c r="M1769" s="1">
        <f>VLOOKUP($B1769,'[1]ALL ACCESSIONS'!$A$2:$M$30000,7,FALSE)</f>
        <v>0</v>
      </c>
      <c r="N1769" s="1">
        <f>VLOOKUP($B1769,'[1]ALL ACCESSIONS'!$A$2:$M$30000,8,FALSE)</f>
        <v>0</v>
      </c>
      <c r="O1769" s="1">
        <f>VLOOKUP($B1769,'[1]ALL ACCESSIONS'!$A$2:$M$30000,9,FALSE)</f>
        <v>0</v>
      </c>
      <c r="P1769" s="1">
        <f>VLOOKUP($B1769,'[1]ALL ACCESSIONS'!$A$2:$M$30000,10,FALSE)</f>
        <v>0</v>
      </c>
      <c r="Q1769" s="1">
        <f>VLOOKUP($B1769,'[1]ALL ACCESSIONS'!$A$2:$M$30000,11,FALSE)</f>
        <v>0</v>
      </c>
    </row>
    <row r="1770" spans="1:17" x14ac:dyDescent="0.3">
      <c r="A1770" s="1" t="s">
        <v>5900</v>
      </c>
      <c r="B1770" s="1" t="s">
        <v>4224</v>
      </c>
      <c r="C1770" s="1" t="s">
        <v>4326</v>
      </c>
      <c r="D1770" s="1" t="str">
        <f>VLOOKUP($B1770,'[1]ALL ACCESSIONS'!$A$2:$M$28915,3,FALSE)</f>
        <v xml:space="preserve">x13-VARD-092a </v>
      </c>
      <c r="E1770" s="1">
        <f t="shared" si="54"/>
        <v>1</v>
      </c>
      <c r="F1770" s="10">
        <v>1</v>
      </c>
      <c r="K1770" s="1" t="str">
        <f t="shared" si="55"/>
        <v>YR1</v>
      </c>
      <c r="L1770" s="1" t="str">
        <f>VLOOKUP($B1770,'[1]ALL ACCESSIONS'!$A$2:$M$30000,6,FALSE)</f>
        <v>19YR1</v>
      </c>
      <c r="M1770" s="1">
        <f>VLOOKUP($B1770,'[1]ALL ACCESSIONS'!$A$2:$M$30000,7,FALSE)</f>
        <v>0</v>
      </c>
      <c r="N1770" s="1">
        <f>VLOOKUP($B1770,'[1]ALL ACCESSIONS'!$A$2:$M$30000,8,FALSE)</f>
        <v>0</v>
      </c>
      <c r="O1770" s="1">
        <f>VLOOKUP($B1770,'[1]ALL ACCESSIONS'!$A$2:$M$30000,9,FALSE)</f>
        <v>0</v>
      </c>
      <c r="P1770" s="1">
        <f>VLOOKUP($B1770,'[1]ALL ACCESSIONS'!$A$2:$M$30000,10,FALSE)</f>
        <v>0</v>
      </c>
      <c r="Q1770" s="1">
        <f>VLOOKUP($B1770,'[1]ALL ACCESSIONS'!$A$2:$M$30000,11,FALSE)</f>
        <v>0</v>
      </c>
    </row>
    <row r="1771" spans="1:17" x14ac:dyDescent="0.3">
      <c r="A1771" s="1" t="s">
        <v>5900</v>
      </c>
      <c r="B1771" s="1" t="s">
        <v>4235</v>
      </c>
      <c r="C1771" s="1" t="s">
        <v>4326</v>
      </c>
      <c r="D1771" s="1" t="str">
        <f>VLOOKUP($B1771,'[1]ALL ACCESSIONS'!$A$2:$M$28915,3,FALSE)</f>
        <v xml:space="preserve">x13-VARD-092a </v>
      </c>
      <c r="E1771" s="1">
        <f t="shared" si="54"/>
        <v>2</v>
      </c>
      <c r="F1771" s="10">
        <v>1</v>
      </c>
      <c r="G1771" s="10">
        <v>1</v>
      </c>
      <c r="K1771" s="1" t="str">
        <f t="shared" si="55"/>
        <v>YR2</v>
      </c>
      <c r="L1771" s="1" t="str">
        <f>VLOOKUP($B1771,'[1]ALL ACCESSIONS'!$A$2:$M$30000,6,FALSE)</f>
        <v>20YR2-6</v>
      </c>
      <c r="M1771" s="1" t="str">
        <f>VLOOKUP($B1771,'[1]ALL ACCESSIONS'!$A$2:$M$30000,7,FALSE)</f>
        <v>19YR1</v>
      </c>
      <c r="N1771" s="1">
        <f>VLOOKUP($B1771,'[1]ALL ACCESSIONS'!$A$2:$M$30000,8,FALSE)</f>
        <v>0</v>
      </c>
      <c r="O1771" s="1">
        <f>VLOOKUP($B1771,'[1]ALL ACCESSIONS'!$A$2:$M$30000,9,FALSE)</f>
        <v>0</v>
      </c>
      <c r="P1771" s="1">
        <f>VLOOKUP($B1771,'[1]ALL ACCESSIONS'!$A$2:$M$30000,10,FALSE)</f>
        <v>0</v>
      </c>
      <c r="Q1771" s="1">
        <f>VLOOKUP($B1771,'[1]ALL ACCESSIONS'!$A$2:$M$30000,11,FALSE)</f>
        <v>0</v>
      </c>
    </row>
    <row r="1772" spans="1:17" x14ac:dyDescent="0.3">
      <c r="A1772" s="1" t="s">
        <v>5900</v>
      </c>
      <c r="B1772" s="1" t="s">
        <v>4244</v>
      </c>
      <c r="C1772" s="1" t="s">
        <v>4326</v>
      </c>
      <c r="D1772" s="1" t="str">
        <f>VLOOKUP($B1772,'[1]ALL ACCESSIONS'!$A$2:$M$28915,3,FALSE)</f>
        <v xml:space="preserve">x13-VARD-092a </v>
      </c>
      <c r="E1772" s="1">
        <f t="shared" si="54"/>
        <v>2</v>
      </c>
      <c r="F1772" s="10">
        <v>1</v>
      </c>
      <c r="G1772" s="10">
        <v>1</v>
      </c>
      <c r="K1772" s="1" t="str">
        <f t="shared" si="55"/>
        <v>YR2</v>
      </c>
      <c r="L1772" s="1" t="str">
        <f>VLOOKUP($B1772,'[1]ALL ACCESSIONS'!$A$2:$M$30000,6,FALSE)</f>
        <v>20YR2-6</v>
      </c>
      <c r="M1772" s="1" t="str">
        <f>VLOOKUP($B1772,'[1]ALL ACCESSIONS'!$A$2:$M$30000,7,FALSE)</f>
        <v>19YR1</v>
      </c>
      <c r="N1772" s="1">
        <f>VLOOKUP($B1772,'[1]ALL ACCESSIONS'!$A$2:$M$30000,8,FALSE)</f>
        <v>0</v>
      </c>
      <c r="O1772" s="1">
        <f>VLOOKUP($B1772,'[1]ALL ACCESSIONS'!$A$2:$M$30000,9,FALSE)</f>
        <v>0</v>
      </c>
      <c r="P1772" s="1">
        <f>VLOOKUP($B1772,'[1]ALL ACCESSIONS'!$A$2:$M$30000,10,FALSE)</f>
        <v>0</v>
      </c>
      <c r="Q1772" s="1">
        <f>VLOOKUP($B1772,'[1]ALL ACCESSIONS'!$A$2:$M$30000,11,FALSE)</f>
        <v>0</v>
      </c>
    </row>
    <row r="1773" spans="1:17" x14ac:dyDescent="0.3">
      <c r="A1773" s="1" t="s">
        <v>5900</v>
      </c>
      <c r="B1773" s="1" t="s">
        <v>4234</v>
      </c>
      <c r="C1773" s="1" t="s">
        <v>4326</v>
      </c>
      <c r="D1773" s="1" t="str">
        <f>VLOOKUP($B1773,'[1]ALL ACCESSIONS'!$A$2:$M$28915,3,FALSE)</f>
        <v xml:space="preserve">x13-VARD-092a </v>
      </c>
      <c r="E1773" s="1">
        <f t="shared" si="54"/>
        <v>1</v>
      </c>
      <c r="F1773" s="10">
        <v>1</v>
      </c>
      <c r="K1773" s="1" t="str">
        <f t="shared" si="55"/>
        <v>YR1</v>
      </c>
      <c r="L1773" s="1" t="str">
        <f>VLOOKUP($B1773,'[1]ALL ACCESSIONS'!$A$2:$M$30000,6,FALSE)</f>
        <v>19YR1</v>
      </c>
      <c r="M1773" s="1">
        <f>VLOOKUP($B1773,'[1]ALL ACCESSIONS'!$A$2:$M$30000,7,FALSE)</f>
        <v>0</v>
      </c>
      <c r="N1773" s="1">
        <f>VLOOKUP($B1773,'[1]ALL ACCESSIONS'!$A$2:$M$30000,8,FALSE)</f>
        <v>0</v>
      </c>
      <c r="O1773" s="1">
        <f>VLOOKUP($B1773,'[1]ALL ACCESSIONS'!$A$2:$M$30000,9,FALSE)</f>
        <v>0</v>
      </c>
      <c r="P1773" s="1">
        <f>VLOOKUP($B1773,'[1]ALL ACCESSIONS'!$A$2:$M$30000,10,FALSE)</f>
        <v>0</v>
      </c>
      <c r="Q1773" s="1">
        <f>VLOOKUP($B1773,'[1]ALL ACCESSIONS'!$A$2:$M$30000,11,FALSE)</f>
        <v>0</v>
      </c>
    </row>
    <row r="1774" spans="1:17" x14ac:dyDescent="0.3">
      <c r="A1774" s="1" t="s">
        <v>5900</v>
      </c>
      <c r="B1774" s="1" t="s">
        <v>4254</v>
      </c>
      <c r="C1774" s="1" t="s">
        <v>4326</v>
      </c>
      <c r="D1774" s="1" t="str">
        <f>VLOOKUP($B1774,'[1]ALL ACCESSIONS'!$A$2:$M$28915,3,FALSE)</f>
        <v xml:space="preserve">x13-VARD-092a </v>
      </c>
      <c r="E1774" s="1">
        <f t="shared" si="54"/>
        <v>1</v>
      </c>
      <c r="F1774" s="10">
        <v>1</v>
      </c>
      <c r="K1774" s="1" t="str">
        <f t="shared" si="55"/>
        <v>YR1</v>
      </c>
      <c r="L1774" s="1" t="str">
        <f>VLOOKUP($B1774,'[1]ALL ACCESSIONS'!$A$2:$M$30000,6,FALSE)</f>
        <v>19YR1</v>
      </c>
      <c r="M1774" s="1">
        <f>VLOOKUP($B1774,'[1]ALL ACCESSIONS'!$A$2:$M$30000,7,FALSE)</f>
        <v>0</v>
      </c>
      <c r="N1774" s="1">
        <f>VLOOKUP($B1774,'[1]ALL ACCESSIONS'!$A$2:$M$30000,8,FALSE)</f>
        <v>0</v>
      </c>
      <c r="O1774" s="1">
        <f>VLOOKUP($B1774,'[1]ALL ACCESSIONS'!$A$2:$M$30000,9,FALSE)</f>
        <v>0</v>
      </c>
      <c r="P1774" s="1">
        <f>VLOOKUP($B1774,'[1]ALL ACCESSIONS'!$A$2:$M$30000,10,FALSE)</f>
        <v>0</v>
      </c>
      <c r="Q1774" s="1">
        <f>VLOOKUP($B1774,'[1]ALL ACCESSIONS'!$A$2:$M$30000,11,FALSE)</f>
        <v>0</v>
      </c>
    </row>
    <row r="1775" spans="1:17" x14ac:dyDescent="0.3">
      <c r="A1775" s="1" t="s">
        <v>5900</v>
      </c>
      <c r="B1775" s="1" t="s">
        <v>4179</v>
      </c>
      <c r="C1775" s="1" t="s">
        <v>4326</v>
      </c>
      <c r="D1775" s="1" t="str">
        <f>VLOOKUP($B1775,'[1]ALL ACCESSIONS'!$A$2:$M$28915,3,FALSE)</f>
        <v xml:space="preserve">x13-VARD-092a </v>
      </c>
      <c r="E1775" s="1">
        <f t="shared" si="54"/>
        <v>2</v>
      </c>
      <c r="F1775" s="10">
        <v>1</v>
      </c>
      <c r="G1775" s="10">
        <v>1</v>
      </c>
      <c r="K1775" s="1" t="str">
        <f t="shared" si="55"/>
        <v>YR2</v>
      </c>
      <c r="L1775" s="1" t="str">
        <f>VLOOKUP($B1775,'[1]ALL ACCESSIONS'!$A$2:$M$30000,6,FALSE)</f>
        <v>20YR2-6</v>
      </c>
      <c r="M1775" s="1" t="str">
        <f>VLOOKUP($B1775,'[1]ALL ACCESSIONS'!$A$2:$M$30000,7,FALSE)</f>
        <v>19YR1</v>
      </c>
      <c r="N1775" s="1">
        <f>VLOOKUP($B1775,'[1]ALL ACCESSIONS'!$A$2:$M$30000,8,FALSE)</f>
        <v>0</v>
      </c>
      <c r="O1775" s="1">
        <f>VLOOKUP($B1775,'[1]ALL ACCESSIONS'!$A$2:$M$30000,9,FALSE)</f>
        <v>0</v>
      </c>
      <c r="P1775" s="1">
        <f>VLOOKUP($B1775,'[1]ALL ACCESSIONS'!$A$2:$M$30000,10,FALSE)</f>
        <v>0</v>
      </c>
      <c r="Q1775" s="1">
        <f>VLOOKUP($B1775,'[1]ALL ACCESSIONS'!$A$2:$M$30000,11,FALSE)</f>
        <v>0</v>
      </c>
    </row>
    <row r="1776" spans="1:17" x14ac:dyDescent="0.3">
      <c r="A1776" s="1" t="s">
        <v>5900</v>
      </c>
      <c r="B1776" s="1" t="s">
        <v>4190</v>
      </c>
      <c r="C1776" s="1" t="s">
        <v>4326</v>
      </c>
      <c r="D1776" s="1" t="str">
        <f>VLOOKUP($B1776,'[1]ALL ACCESSIONS'!$A$2:$M$28915,3,FALSE)</f>
        <v xml:space="preserve">x13-VARD-092a </v>
      </c>
      <c r="E1776" s="1">
        <f t="shared" si="54"/>
        <v>2</v>
      </c>
      <c r="F1776" s="10">
        <v>1</v>
      </c>
      <c r="G1776" s="10">
        <v>1</v>
      </c>
      <c r="K1776" s="1" t="str">
        <f t="shared" si="55"/>
        <v>YR2</v>
      </c>
      <c r="L1776" s="1" t="str">
        <f>VLOOKUP($B1776,'[1]ALL ACCESSIONS'!$A$2:$M$30000,6,FALSE)</f>
        <v>20YR2-6</v>
      </c>
      <c r="M1776" s="1" t="str">
        <f>VLOOKUP($B1776,'[1]ALL ACCESSIONS'!$A$2:$M$30000,7,FALSE)</f>
        <v>19YR1</v>
      </c>
      <c r="N1776" s="1">
        <f>VLOOKUP($B1776,'[1]ALL ACCESSIONS'!$A$2:$M$30000,8,FALSE)</f>
        <v>0</v>
      </c>
      <c r="O1776" s="1">
        <f>VLOOKUP($B1776,'[1]ALL ACCESSIONS'!$A$2:$M$30000,9,FALSE)</f>
        <v>0</v>
      </c>
      <c r="P1776" s="1">
        <f>VLOOKUP($B1776,'[1]ALL ACCESSIONS'!$A$2:$M$30000,10,FALSE)</f>
        <v>0</v>
      </c>
      <c r="Q1776" s="1">
        <f>VLOOKUP($B1776,'[1]ALL ACCESSIONS'!$A$2:$M$30000,11,FALSE)</f>
        <v>0</v>
      </c>
    </row>
    <row r="1777" spans="1:17" x14ac:dyDescent="0.3">
      <c r="A1777" s="1" t="s">
        <v>5900</v>
      </c>
      <c r="B1777" s="1" t="s">
        <v>4202</v>
      </c>
      <c r="C1777" s="1" t="s">
        <v>4326</v>
      </c>
      <c r="D1777" s="1" t="str">
        <f>VLOOKUP($B1777,'[1]ALL ACCESSIONS'!$A$2:$M$28915,3,FALSE)</f>
        <v xml:space="preserve">x13-VARD-092a </v>
      </c>
      <c r="E1777" s="1">
        <f t="shared" si="54"/>
        <v>2</v>
      </c>
      <c r="F1777" s="10">
        <v>1</v>
      </c>
      <c r="G1777" s="10">
        <v>1</v>
      </c>
      <c r="K1777" s="1" t="str">
        <f t="shared" si="55"/>
        <v>YR2</v>
      </c>
      <c r="L1777" s="1" t="str">
        <f>VLOOKUP($B1777,'[1]ALL ACCESSIONS'!$A$2:$M$30000,6,FALSE)</f>
        <v>20YR2-6</v>
      </c>
      <c r="M1777" s="1" t="str">
        <f>VLOOKUP($B1777,'[1]ALL ACCESSIONS'!$A$2:$M$30000,7,FALSE)</f>
        <v>19YR1</v>
      </c>
      <c r="N1777" s="1">
        <f>VLOOKUP($B1777,'[1]ALL ACCESSIONS'!$A$2:$M$30000,8,FALSE)</f>
        <v>0</v>
      </c>
      <c r="O1777" s="1">
        <f>VLOOKUP($B1777,'[1]ALL ACCESSIONS'!$A$2:$M$30000,9,FALSE)</f>
        <v>0</v>
      </c>
      <c r="P1777" s="1">
        <f>VLOOKUP($B1777,'[1]ALL ACCESSIONS'!$A$2:$M$30000,10,FALSE)</f>
        <v>0</v>
      </c>
      <c r="Q1777" s="1">
        <f>VLOOKUP($B1777,'[1]ALL ACCESSIONS'!$A$2:$M$30000,11,FALSE)</f>
        <v>0</v>
      </c>
    </row>
    <row r="1778" spans="1:17" x14ac:dyDescent="0.3">
      <c r="A1778" s="1" t="s">
        <v>5900</v>
      </c>
      <c r="B1778" s="1" t="s">
        <v>4214</v>
      </c>
      <c r="C1778" s="1" t="s">
        <v>4326</v>
      </c>
      <c r="D1778" s="1" t="str">
        <f>VLOOKUP($B1778,'[1]ALL ACCESSIONS'!$A$2:$M$28915,3,FALSE)</f>
        <v xml:space="preserve">x13-VARD-092a </v>
      </c>
      <c r="E1778" s="1">
        <f t="shared" si="54"/>
        <v>1</v>
      </c>
      <c r="F1778" s="10">
        <v>1</v>
      </c>
      <c r="K1778" s="1" t="str">
        <f t="shared" si="55"/>
        <v>YR1</v>
      </c>
      <c r="L1778" s="1" t="str">
        <f>VLOOKUP($B1778,'[1]ALL ACCESSIONS'!$A$2:$M$30000,6,FALSE)</f>
        <v>19YR1</v>
      </c>
      <c r="M1778" s="1">
        <f>VLOOKUP($B1778,'[1]ALL ACCESSIONS'!$A$2:$M$30000,7,FALSE)</f>
        <v>0</v>
      </c>
      <c r="N1778" s="1">
        <f>VLOOKUP($B1778,'[1]ALL ACCESSIONS'!$A$2:$M$30000,8,FALSE)</f>
        <v>0</v>
      </c>
      <c r="O1778" s="1">
        <f>VLOOKUP($B1778,'[1]ALL ACCESSIONS'!$A$2:$M$30000,9,FALSE)</f>
        <v>0</v>
      </c>
      <c r="P1778" s="1">
        <f>VLOOKUP($B1778,'[1]ALL ACCESSIONS'!$A$2:$M$30000,10,FALSE)</f>
        <v>0</v>
      </c>
      <c r="Q1778" s="1">
        <f>VLOOKUP($B1778,'[1]ALL ACCESSIONS'!$A$2:$M$30000,11,FALSE)</f>
        <v>0</v>
      </c>
    </row>
    <row r="1779" spans="1:17" x14ac:dyDescent="0.3">
      <c r="A1779" s="1" t="s">
        <v>5900</v>
      </c>
      <c r="B1779" s="1" t="s">
        <v>4225</v>
      </c>
      <c r="C1779" s="1" t="s">
        <v>4326</v>
      </c>
      <c r="D1779" s="1" t="str">
        <f>VLOOKUP($B1779,'[1]ALL ACCESSIONS'!$A$2:$M$28915,3,FALSE)</f>
        <v xml:space="preserve">x13-VARD-092a </v>
      </c>
      <c r="E1779" s="1">
        <f t="shared" si="54"/>
        <v>1</v>
      </c>
      <c r="F1779" s="10">
        <v>1</v>
      </c>
      <c r="K1779" s="1" t="str">
        <f t="shared" si="55"/>
        <v>YR1</v>
      </c>
      <c r="L1779" s="1" t="str">
        <f>VLOOKUP($B1779,'[1]ALL ACCESSIONS'!$A$2:$M$30000,6,FALSE)</f>
        <v>19YR1</v>
      </c>
      <c r="M1779" s="1">
        <f>VLOOKUP($B1779,'[1]ALL ACCESSIONS'!$A$2:$M$30000,7,FALSE)</f>
        <v>0</v>
      </c>
      <c r="N1779" s="1">
        <f>VLOOKUP($B1779,'[1]ALL ACCESSIONS'!$A$2:$M$30000,8,FALSE)</f>
        <v>0</v>
      </c>
      <c r="O1779" s="1">
        <f>VLOOKUP($B1779,'[1]ALL ACCESSIONS'!$A$2:$M$30000,9,FALSE)</f>
        <v>0</v>
      </c>
      <c r="P1779" s="1">
        <f>VLOOKUP($B1779,'[1]ALL ACCESSIONS'!$A$2:$M$30000,10,FALSE)</f>
        <v>0</v>
      </c>
      <c r="Q1779" s="1">
        <f>VLOOKUP($B1779,'[1]ALL ACCESSIONS'!$A$2:$M$30000,11,FALSE)</f>
        <v>0</v>
      </c>
    </row>
    <row r="1780" spans="1:17" x14ac:dyDescent="0.3">
      <c r="A1780" s="1" t="s">
        <v>5900</v>
      </c>
      <c r="B1780" s="1" t="s">
        <v>4236</v>
      </c>
      <c r="C1780" s="1" t="s">
        <v>4326</v>
      </c>
      <c r="D1780" s="1" t="str">
        <f>VLOOKUP($B1780,'[1]ALL ACCESSIONS'!$A$2:$M$28915,3,FALSE)</f>
        <v xml:space="preserve">x13-VARD-092a </v>
      </c>
      <c r="E1780" s="1">
        <f t="shared" si="54"/>
        <v>1</v>
      </c>
      <c r="F1780" s="10">
        <v>1</v>
      </c>
      <c r="K1780" s="1" t="str">
        <f t="shared" si="55"/>
        <v>YR1</v>
      </c>
      <c r="L1780" s="1" t="str">
        <f>VLOOKUP($B1780,'[1]ALL ACCESSIONS'!$A$2:$M$30000,6,FALSE)</f>
        <v>19YR1</v>
      </c>
      <c r="M1780" s="1">
        <f>VLOOKUP($B1780,'[1]ALL ACCESSIONS'!$A$2:$M$30000,7,FALSE)</f>
        <v>0</v>
      </c>
      <c r="N1780" s="1">
        <f>VLOOKUP($B1780,'[1]ALL ACCESSIONS'!$A$2:$M$30000,8,FALSE)</f>
        <v>0</v>
      </c>
      <c r="O1780" s="1">
        <f>VLOOKUP($B1780,'[1]ALL ACCESSIONS'!$A$2:$M$30000,9,FALSE)</f>
        <v>0</v>
      </c>
      <c r="P1780" s="1">
        <f>VLOOKUP($B1780,'[1]ALL ACCESSIONS'!$A$2:$M$30000,10,FALSE)</f>
        <v>0</v>
      </c>
      <c r="Q1780" s="1">
        <f>VLOOKUP($B1780,'[1]ALL ACCESSIONS'!$A$2:$M$30000,11,FALSE)</f>
        <v>0</v>
      </c>
    </row>
    <row r="1781" spans="1:17" x14ac:dyDescent="0.3">
      <c r="A1781" s="1" t="s">
        <v>5900</v>
      </c>
      <c r="B1781" s="1" t="s">
        <v>4192</v>
      </c>
      <c r="C1781" s="1" t="s">
        <v>4326</v>
      </c>
      <c r="D1781" s="1" t="str">
        <f>VLOOKUP($B1781,'[1]ALL ACCESSIONS'!$A$2:$M$28915,3,FALSE)</f>
        <v xml:space="preserve">x13-VARD-093a </v>
      </c>
      <c r="E1781" s="1">
        <f t="shared" si="54"/>
        <v>1</v>
      </c>
      <c r="F1781" s="10">
        <v>1</v>
      </c>
      <c r="K1781" s="1" t="str">
        <f t="shared" si="55"/>
        <v>YR1</v>
      </c>
      <c r="L1781" s="1" t="str">
        <f>VLOOKUP($B1781,'[1]ALL ACCESSIONS'!$A$2:$M$30000,6,FALSE)</f>
        <v>19YR1</v>
      </c>
      <c r="M1781" s="1">
        <f>VLOOKUP($B1781,'[1]ALL ACCESSIONS'!$A$2:$M$30000,7,FALSE)</f>
        <v>0</v>
      </c>
      <c r="N1781" s="1">
        <f>VLOOKUP($B1781,'[1]ALL ACCESSIONS'!$A$2:$M$30000,8,FALSE)</f>
        <v>0</v>
      </c>
      <c r="O1781" s="1">
        <f>VLOOKUP($B1781,'[1]ALL ACCESSIONS'!$A$2:$M$30000,9,FALSE)</f>
        <v>0</v>
      </c>
      <c r="P1781" s="1">
        <f>VLOOKUP($B1781,'[1]ALL ACCESSIONS'!$A$2:$M$30000,10,FALSE)</f>
        <v>0</v>
      </c>
      <c r="Q1781" s="1">
        <f>VLOOKUP($B1781,'[1]ALL ACCESSIONS'!$A$2:$M$30000,11,FALSE)</f>
        <v>0</v>
      </c>
    </row>
    <row r="1782" spans="1:17" x14ac:dyDescent="0.3">
      <c r="A1782" s="1" t="s">
        <v>5900</v>
      </c>
      <c r="B1782" s="1" t="s">
        <v>4191</v>
      </c>
      <c r="C1782" s="1" t="s">
        <v>4326</v>
      </c>
      <c r="D1782" s="1" t="str">
        <f>VLOOKUP($B1782,'[1]ALL ACCESSIONS'!$A$2:$M$28915,3,FALSE)</f>
        <v xml:space="preserve">x13-VARD-093a </v>
      </c>
      <c r="E1782" s="1">
        <f t="shared" si="54"/>
        <v>2</v>
      </c>
      <c r="F1782" s="10">
        <v>1</v>
      </c>
      <c r="G1782" s="10">
        <v>1</v>
      </c>
      <c r="K1782" s="1" t="str">
        <f t="shared" si="55"/>
        <v>YR2</v>
      </c>
      <c r="L1782" s="1" t="str">
        <f>VLOOKUP($B1782,'[1]ALL ACCESSIONS'!$A$2:$M$30000,6,FALSE)</f>
        <v>20YR2-5</v>
      </c>
      <c r="M1782" s="1" t="str">
        <f>VLOOKUP($B1782,'[1]ALL ACCESSIONS'!$A$2:$M$30000,7,FALSE)</f>
        <v>19YR1</v>
      </c>
      <c r="N1782" s="1">
        <f>VLOOKUP($B1782,'[1]ALL ACCESSIONS'!$A$2:$M$30000,8,FALSE)</f>
        <v>0</v>
      </c>
      <c r="O1782" s="1">
        <f>VLOOKUP($B1782,'[1]ALL ACCESSIONS'!$A$2:$M$30000,9,FALSE)</f>
        <v>0</v>
      </c>
      <c r="P1782" s="1">
        <f>VLOOKUP($B1782,'[1]ALL ACCESSIONS'!$A$2:$M$30000,10,FALSE)</f>
        <v>0</v>
      </c>
      <c r="Q1782" s="1">
        <f>VLOOKUP($B1782,'[1]ALL ACCESSIONS'!$A$2:$M$30000,11,FALSE)</f>
        <v>0</v>
      </c>
    </row>
    <row r="1783" spans="1:17" x14ac:dyDescent="0.3">
      <c r="A1783" s="1" t="s">
        <v>5900</v>
      </c>
      <c r="B1783" s="1" t="s">
        <v>4226</v>
      </c>
      <c r="C1783" s="1" t="s">
        <v>4326</v>
      </c>
      <c r="D1783" s="1" t="str">
        <f>VLOOKUP($B1783,'[1]ALL ACCESSIONS'!$A$2:$M$28915,3,FALSE)</f>
        <v xml:space="preserve">x13-VARD-093a </v>
      </c>
      <c r="E1783" s="1">
        <f t="shared" si="54"/>
        <v>2</v>
      </c>
      <c r="F1783" s="10">
        <v>1</v>
      </c>
      <c r="G1783" s="10">
        <v>1</v>
      </c>
      <c r="K1783" s="1" t="str">
        <f t="shared" si="55"/>
        <v>YR2</v>
      </c>
      <c r="L1783" s="1" t="str">
        <f>VLOOKUP($B1783,'[1]ALL ACCESSIONS'!$A$2:$M$30000,6,FALSE)</f>
        <v>20YR2-5</v>
      </c>
      <c r="M1783" s="1" t="str">
        <f>VLOOKUP($B1783,'[1]ALL ACCESSIONS'!$A$2:$M$30000,7,FALSE)</f>
        <v>19YR1</v>
      </c>
      <c r="N1783" s="1">
        <f>VLOOKUP($B1783,'[1]ALL ACCESSIONS'!$A$2:$M$30000,8,FALSE)</f>
        <v>0</v>
      </c>
      <c r="O1783" s="1">
        <f>VLOOKUP($B1783,'[1]ALL ACCESSIONS'!$A$2:$M$30000,9,FALSE)</f>
        <v>0</v>
      </c>
      <c r="P1783" s="1">
        <f>VLOOKUP($B1783,'[1]ALL ACCESSIONS'!$A$2:$M$30000,10,FALSE)</f>
        <v>0</v>
      </c>
      <c r="Q1783" s="1">
        <f>VLOOKUP($B1783,'[1]ALL ACCESSIONS'!$A$2:$M$30000,11,FALSE)</f>
        <v>0</v>
      </c>
    </row>
    <row r="1784" spans="1:17" x14ac:dyDescent="0.3">
      <c r="A1784" s="1" t="s">
        <v>5900</v>
      </c>
      <c r="B1784" s="1" t="s">
        <v>4246</v>
      </c>
      <c r="C1784" s="1" t="s">
        <v>4326</v>
      </c>
      <c r="D1784" s="1" t="str">
        <f>VLOOKUP($B1784,'[1]ALL ACCESSIONS'!$A$2:$M$28915,3,FALSE)</f>
        <v xml:space="preserve">x13-VARD-093a </v>
      </c>
      <c r="E1784" s="1">
        <f t="shared" si="54"/>
        <v>2</v>
      </c>
      <c r="F1784" s="10">
        <v>1</v>
      </c>
      <c r="G1784" s="10">
        <v>1</v>
      </c>
      <c r="K1784" s="1" t="str">
        <f t="shared" si="55"/>
        <v>YR2</v>
      </c>
      <c r="L1784" s="1" t="str">
        <f>VLOOKUP($B1784,'[1]ALL ACCESSIONS'!$A$2:$M$30000,6,FALSE)</f>
        <v>20YR2-5</v>
      </c>
      <c r="M1784" s="1" t="str">
        <f>VLOOKUP($B1784,'[1]ALL ACCESSIONS'!$A$2:$M$30000,7,FALSE)</f>
        <v>19YR1</v>
      </c>
      <c r="N1784" s="1">
        <f>VLOOKUP($B1784,'[1]ALL ACCESSIONS'!$A$2:$M$30000,8,FALSE)</f>
        <v>0</v>
      </c>
      <c r="O1784" s="1">
        <f>VLOOKUP($B1784,'[1]ALL ACCESSIONS'!$A$2:$M$30000,9,FALSE)</f>
        <v>0</v>
      </c>
      <c r="P1784" s="1">
        <f>VLOOKUP($B1784,'[1]ALL ACCESSIONS'!$A$2:$M$30000,10,FALSE)</f>
        <v>0</v>
      </c>
      <c r="Q1784" s="1">
        <f>VLOOKUP($B1784,'[1]ALL ACCESSIONS'!$A$2:$M$30000,11,FALSE)</f>
        <v>0</v>
      </c>
    </row>
    <row r="1785" spans="1:17" x14ac:dyDescent="0.3">
      <c r="A1785" s="1" t="s">
        <v>5900</v>
      </c>
      <c r="B1785" s="1" t="s">
        <v>4203</v>
      </c>
      <c r="C1785" s="1" t="s">
        <v>4326</v>
      </c>
      <c r="D1785" s="1" t="str">
        <f>VLOOKUP($B1785,'[1]ALL ACCESSIONS'!$A$2:$M$28915,3,FALSE)</f>
        <v xml:space="preserve">x13-VARD-093a </v>
      </c>
      <c r="E1785" s="1">
        <f t="shared" si="54"/>
        <v>2</v>
      </c>
      <c r="F1785" s="10">
        <v>1</v>
      </c>
      <c r="G1785" s="10">
        <v>1</v>
      </c>
      <c r="K1785" s="1" t="str">
        <f t="shared" si="55"/>
        <v>YR2</v>
      </c>
      <c r="L1785" s="1" t="str">
        <f>VLOOKUP($B1785,'[1]ALL ACCESSIONS'!$A$2:$M$30000,6,FALSE)</f>
        <v>20YR2-5</v>
      </c>
      <c r="M1785" s="1" t="str">
        <f>VLOOKUP($B1785,'[1]ALL ACCESSIONS'!$A$2:$M$30000,7,FALSE)</f>
        <v>19YR1</v>
      </c>
      <c r="N1785" s="1">
        <f>VLOOKUP($B1785,'[1]ALL ACCESSIONS'!$A$2:$M$30000,8,FALSE)</f>
        <v>0</v>
      </c>
      <c r="O1785" s="1">
        <f>VLOOKUP($B1785,'[1]ALL ACCESSIONS'!$A$2:$M$30000,9,FALSE)</f>
        <v>0</v>
      </c>
      <c r="P1785" s="1">
        <f>VLOOKUP($B1785,'[1]ALL ACCESSIONS'!$A$2:$M$30000,10,FALSE)</f>
        <v>0</v>
      </c>
      <c r="Q1785" s="1">
        <f>VLOOKUP($B1785,'[1]ALL ACCESSIONS'!$A$2:$M$30000,11,FALSE)</f>
        <v>0</v>
      </c>
    </row>
    <row r="1786" spans="1:17" x14ac:dyDescent="0.3">
      <c r="A1786" s="1" t="s">
        <v>5900</v>
      </c>
      <c r="B1786" s="1" t="s">
        <v>4256</v>
      </c>
      <c r="C1786" s="1" t="s">
        <v>4326</v>
      </c>
      <c r="D1786" s="1" t="str">
        <f>VLOOKUP($B1786,'[1]ALL ACCESSIONS'!$A$2:$M$28915,3,FALSE)</f>
        <v xml:space="preserve">x13-VARD-093a </v>
      </c>
      <c r="E1786" s="1">
        <f t="shared" si="54"/>
        <v>1</v>
      </c>
      <c r="F1786" s="10">
        <v>1</v>
      </c>
      <c r="K1786" s="1" t="str">
        <f t="shared" si="55"/>
        <v>YR1</v>
      </c>
      <c r="L1786" s="1" t="str">
        <f>VLOOKUP($B1786,'[1]ALL ACCESSIONS'!$A$2:$M$30000,6,FALSE)</f>
        <v>19YR1</v>
      </c>
      <c r="M1786" s="1">
        <f>VLOOKUP($B1786,'[1]ALL ACCESSIONS'!$A$2:$M$30000,7,FALSE)</f>
        <v>0</v>
      </c>
      <c r="N1786" s="1">
        <f>VLOOKUP($B1786,'[1]ALL ACCESSIONS'!$A$2:$M$30000,8,FALSE)</f>
        <v>0</v>
      </c>
      <c r="O1786" s="1">
        <f>VLOOKUP($B1786,'[1]ALL ACCESSIONS'!$A$2:$M$30000,9,FALSE)</f>
        <v>0</v>
      </c>
      <c r="P1786" s="1">
        <f>VLOOKUP($B1786,'[1]ALL ACCESSIONS'!$A$2:$M$30000,10,FALSE)</f>
        <v>0</v>
      </c>
      <c r="Q1786" s="1">
        <f>VLOOKUP($B1786,'[1]ALL ACCESSIONS'!$A$2:$M$30000,11,FALSE)</f>
        <v>0</v>
      </c>
    </row>
    <row r="1787" spans="1:17" x14ac:dyDescent="0.3">
      <c r="A1787" s="1" t="s">
        <v>5900</v>
      </c>
      <c r="B1787" s="1" t="s">
        <v>4180</v>
      </c>
      <c r="C1787" s="1" t="s">
        <v>4326</v>
      </c>
      <c r="D1787" s="1" t="str">
        <f>VLOOKUP($B1787,'[1]ALL ACCESSIONS'!$A$2:$M$28915,3,FALSE)</f>
        <v xml:space="preserve">x13-VARD-093a </v>
      </c>
      <c r="E1787" s="1">
        <f t="shared" si="54"/>
        <v>1</v>
      </c>
      <c r="F1787" s="10">
        <v>1</v>
      </c>
      <c r="K1787" s="1" t="str">
        <f t="shared" si="55"/>
        <v>YR1</v>
      </c>
      <c r="L1787" s="1" t="str">
        <f>VLOOKUP($B1787,'[1]ALL ACCESSIONS'!$A$2:$M$30000,6,FALSE)</f>
        <v>19YR1</v>
      </c>
      <c r="M1787" s="1">
        <f>VLOOKUP($B1787,'[1]ALL ACCESSIONS'!$A$2:$M$30000,7,FALSE)</f>
        <v>0</v>
      </c>
      <c r="N1787" s="1">
        <f>VLOOKUP($B1787,'[1]ALL ACCESSIONS'!$A$2:$M$30000,8,FALSE)</f>
        <v>0</v>
      </c>
      <c r="O1787" s="1">
        <f>VLOOKUP($B1787,'[1]ALL ACCESSIONS'!$A$2:$M$30000,9,FALSE)</f>
        <v>0</v>
      </c>
      <c r="P1787" s="1">
        <f>VLOOKUP($B1787,'[1]ALL ACCESSIONS'!$A$2:$M$30000,10,FALSE)</f>
        <v>0</v>
      </c>
      <c r="Q1787" s="1">
        <f>VLOOKUP($B1787,'[1]ALL ACCESSIONS'!$A$2:$M$30000,11,FALSE)</f>
        <v>0</v>
      </c>
    </row>
    <row r="1788" spans="1:17" x14ac:dyDescent="0.3">
      <c r="A1788" s="1" t="s">
        <v>5900</v>
      </c>
      <c r="B1788" s="1" t="s">
        <v>4204</v>
      </c>
      <c r="C1788" s="1" t="s">
        <v>4326</v>
      </c>
      <c r="D1788" s="1" t="str">
        <f>VLOOKUP($B1788,'[1]ALL ACCESSIONS'!$A$2:$M$28915,3,FALSE)</f>
        <v xml:space="preserve">x13-VARD-094a </v>
      </c>
      <c r="E1788" s="1">
        <f t="shared" si="54"/>
        <v>1</v>
      </c>
      <c r="F1788" s="10">
        <v>1</v>
      </c>
      <c r="K1788" s="1" t="str">
        <f t="shared" si="55"/>
        <v>YR1</v>
      </c>
      <c r="L1788" s="1" t="str">
        <f>VLOOKUP($B1788,'[1]ALL ACCESSIONS'!$A$2:$M$30000,6,FALSE)</f>
        <v>19YR1</v>
      </c>
      <c r="M1788" s="1">
        <f>VLOOKUP($B1788,'[1]ALL ACCESSIONS'!$A$2:$M$30000,7,FALSE)</f>
        <v>0</v>
      </c>
      <c r="N1788" s="1">
        <f>VLOOKUP($B1788,'[1]ALL ACCESSIONS'!$A$2:$M$30000,8,FALSE)</f>
        <v>0</v>
      </c>
      <c r="O1788" s="1">
        <f>VLOOKUP($B1788,'[1]ALL ACCESSIONS'!$A$2:$M$30000,9,FALSE)</f>
        <v>0</v>
      </c>
      <c r="P1788" s="1">
        <f>VLOOKUP($B1788,'[1]ALL ACCESSIONS'!$A$2:$M$30000,10,FALSE)</f>
        <v>0</v>
      </c>
      <c r="Q1788" s="1">
        <f>VLOOKUP($B1788,'[1]ALL ACCESSIONS'!$A$2:$M$30000,11,FALSE)</f>
        <v>0</v>
      </c>
    </row>
    <row r="1789" spans="1:17" x14ac:dyDescent="0.3">
      <c r="A1789" s="1" t="s">
        <v>5900</v>
      </c>
      <c r="B1789" s="1" t="s">
        <v>3683</v>
      </c>
      <c r="C1789" s="1" t="s">
        <v>4326</v>
      </c>
      <c r="D1789" s="1" t="str">
        <f>VLOOKUP($B1789,'[1]ALL ACCESSIONS'!$A$2:$M$28915,3,FALSE)</f>
        <v xml:space="preserve">x13-TGS-014a </v>
      </c>
      <c r="E1789" s="1">
        <f t="shared" si="54"/>
        <v>1</v>
      </c>
      <c r="F1789" s="10">
        <v>1</v>
      </c>
      <c r="K1789" s="1" t="str">
        <f t="shared" si="55"/>
        <v>YR1</v>
      </c>
      <c r="L1789" s="1" t="str">
        <f>VLOOKUP($B1789,'[1]ALL ACCESSIONS'!$A$2:$M$30000,6,FALSE)</f>
        <v>19YR1</v>
      </c>
      <c r="M1789" s="1">
        <f>VLOOKUP($B1789,'[1]ALL ACCESSIONS'!$A$2:$M$30000,7,FALSE)</f>
        <v>0</v>
      </c>
      <c r="N1789" s="1">
        <f>VLOOKUP($B1789,'[1]ALL ACCESSIONS'!$A$2:$M$30000,8,FALSE)</f>
        <v>0</v>
      </c>
      <c r="O1789" s="1">
        <f>VLOOKUP($B1789,'[1]ALL ACCESSIONS'!$A$2:$M$30000,9,FALSE)</f>
        <v>0</v>
      </c>
      <c r="P1789" s="1">
        <f>VLOOKUP($B1789,'[1]ALL ACCESSIONS'!$A$2:$M$30000,10,FALSE)</f>
        <v>0</v>
      </c>
      <c r="Q1789" s="1">
        <f>VLOOKUP($B1789,'[1]ALL ACCESSIONS'!$A$2:$M$30000,11,FALSE)</f>
        <v>0</v>
      </c>
    </row>
    <row r="1790" spans="1:17" x14ac:dyDescent="0.3">
      <c r="A1790" s="1" t="s">
        <v>5900</v>
      </c>
      <c r="B1790" s="1" t="s">
        <v>4215</v>
      </c>
      <c r="C1790" s="1" t="s">
        <v>4326</v>
      </c>
      <c r="D1790" s="1" t="str">
        <f>VLOOKUP($B1790,'[1]ALL ACCESSIONS'!$A$2:$M$28915,3,FALSE)</f>
        <v xml:space="preserve">x13-VARD-095 </v>
      </c>
      <c r="E1790" s="1">
        <f t="shared" si="54"/>
        <v>2</v>
      </c>
      <c r="F1790" s="10">
        <v>1</v>
      </c>
      <c r="G1790" s="10">
        <v>1</v>
      </c>
      <c r="K1790" s="1" t="str">
        <f t="shared" si="55"/>
        <v>YR2</v>
      </c>
      <c r="L1790" s="1" t="str">
        <f>VLOOKUP($B1790,'[1]ALL ACCESSIONS'!$A$2:$M$30000,6,FALSE)</f>
        <v>20YR2-2</v>
      </c>
      <c r="M1790" s="1" t="str">
        <f>VLOOKUP($B1790,'[1]ALL ACCESSIONS'!$A$2:$M$30000,7,FALSE)</f>
        <v>19YR1</v>
      </c>
      <c r="N1790" s="1">
        <f>VLOOKUP($B1790,'[1]ALL ACCESSIONS'!$A$2:$M$30000,8,FALSE)</f>
        <v>0</v>
      </c>
      <c r="O1790" s="1">
        <f>VLOOKUP($B1790,'[1]ALL ACCESSIONS'!$A$2:$M$30000,9,FALSE)</f>
        <v>0</v>
      </c>
      <c r="P1790" s="1">
        <f>VLOOKUP($B1790,'[1]ALL ACCESSIONS'!$A$2:$M$30000,10,FALSE)</f>
        <v>0</v>
      </c>
      <c r="Q1790" s="1">
        <f>VLOOKUP($B1790,'[1]ALL ACCESSIONS'!$A$2:$M$30000,11,FALSE)</f>
        <v>0</v>
      </c>
    </row>
    <row r="1791" spans="1:17" x14ac:dyDescent="0.3">
      <c r="A1791" s="1" t="s">
        <v>5900</v>
      </c>
      <c r="B1791" s="1" t="s">
        <v>4228</v>
      </c>
      <c r="C1791" s="1" t="s">
        <v>4326</v>
      </c>
      <c r="D1791" s="1" t="str">
        <f>VLOOKUP($B1791,'[1]ALL ACCESSIONS'!$A$2:$M$28915,3,FALSE)</f>
        <v xml:space="preserve">x13-VARD-095 </v>
      </c>
      <c r="E1791" s="1">
        <f t="shared" si="54"/>
        <v>1</v>
      </c>
      <c r="F1791" s="10">
        <v>1</v>
      </c>
      <c r="K1791" s="1" t="str">
        <f t="shared" si="55"/>
        <v>YR1</v>
      </c>
      <c r="L1791" s="1" t="str">
        <f>VLOOKUP($B1791,'[1]ALL ACCESSIONS'!$A$2:$M$30000,6,FALSE)</f>
        <v>19YR1</v>
      </c>
      <c r="M1791" s="1">
        <f>VLOOKUP($B1791,'[1]ALL ACCESSIONS'!$A$2:$M$30000,7,FALSE)</f>
        <v>0</v>
      </c>
      <c r="N1791" s="1">
        <f>VLOOKUP($B1791,'[1]ALL ACCESSIONS'!$A$2:$M$30000,8,FALSE)</f>
        <v>0</v>
      </c>
      <c r="O1791" s="1">
        <f>VLOOKUP($B1791,'[1]ALL ACCESSIONS'!$A$2:$M$30000,9,FALSE)</f>
        <v>0</v>
      </c>
      <c r="P1791" s="1">
        <f>VLOOKUP($B1791,'[1]ALL ACCESSIONS'!$A$2:$M$30000,10,FALSE)</f>
        <v>0</v>
      </c>
      <c r="Q1791" s="1">
        <f>VLOOKUP($B1791,'[1]ALL ACCESSIONS'!$A$2:$M$30000,11,FALSE)</f>
        <v>0</v>
      </c>
    </row>
    <row r="1792" spans="1:17" x14ac:dyDescent="0.3">
      <c r="A1792" s="1" t="s">
        <v>5900</v>
      </c>
      <c r="B1792" s="1" t="s">
        <v>4227</v>
      </c>
      <c r="C1792" s="1" t="s">
        <v>4326</v>
      </c>
      <c r="D1792" s="1" t="str">
        <f>VLOOKUP($B1792,'[1]ALL ACCESSIONS'!$A$2:$M$28915,3,FALSE)</f>
        <v xml:space="preserve">x13-VARD-095 </v>
      </c>
      <c r="E1792" s="1">
        <f t="shared" si="54"/>
        <v>3</v>
      </c>
      <c r="F1792" s="10">
        <v>1</v>
      </c>
      <c r="G1792" s="10">
        <v>1</v>
      </c>
      <c r="H1792" s="10">
        <v>1</v>
      </c>
      <c r="K1792" s="1" t="str">
        <f t="shared" si="55"/>
        <v>YR3</v>
      </c>
      <c r="L1792" s="1" t="str">
        <f>VLOOKUP($B1792,'[1]ALL ACCESSIONS'!$A$2:$M$30000,6,FALSE)</f>
        <v>21YR3</v>
      </c>
      <c r="M1792" s="1" t="str">
        <f>VLOOKUP($B1792,'[1]ALL ACCESSIONS'!$A$2:$M$30000,7,FALSE)</f>
        <v>20YR2-2</v>
      </c>
      <c r="N1792" s="1" t="str">
        <f>VLOOKUP($B1792,'[1]ALL ACCESSIONS'!$A$2:$M$30000,8,FALSE)</f>
        <v>19YR1</v>
      </c>
      <c r="O1792" s="1">
        <f>VLOOKUP($B1792,'[1]ALL ACCESSIONS'!$A$2:$M$30000,9,FALSE)</f>
        <v>0</v>
      </c>
      <c r="P1792" s="1">
        <f>VLOOKUP($B1792,'[1]ALL ACCESSIONS'!$A$2:$M$30000,10,FALSE)</f>
        <v>0</v>
      </c>
      <c r="Q1792" s="1">
        <f>VLOOKUP($B1792,'[1]ALL ACCESSIONS'!$A$2:$M$30000,11,FALSE)</f>
        <v>0</v>
      </c>
    </row>
    <row r="1793" spans="1:18" x14ac:dyDescent="0.3">
      <c r="A1793" s="1" t="s">
        <v>5900</v>
      </c>
      <c r="B1793" s="1" t="s">
        <v>4237</v>
      </c>
      <c r="C1793" s="1" t="s">
        <v>4326</v>
      </c>
      <c r="D1793" s="1" t="str">
        <f>VLOOKUP($B1793,'[1]ALL ACCESSIONS'!$A$2:$M$28915,3,FALSE)</f>
        <v xml:space="preserve">x13-VARD-095 </v>
      </c>
      <c r="E1793" s="1">
        <f t="shared" si="54"/>
        <v>1</v>
      </c>
      <c r="F1793" s="10">
        <v>1</v>
      </c>
      <c r="K1793" s="1" t="str">
        <f t="shared" si="55"/>
        <v>YR1</v>
      </c>
      <c r="L1793" s="1" t="str">
        <f>VLOOKUP($B1793,'[1]ALL ACCESSIONS'!$A$2:$M$30000,6,FALSE)</f>
        <v>19YR1</v>
      </c>
      <c r="M1793" s="1">
        <f>VLOOKUP($B1793,'[1]ALL ACCESSIONS'!$A$2:$M$30000,7,FALSE)</f>
        <v>0</v>
      </c>
      <c r="N1793" s="1">
        <f>VLOOKUP($B1793,'[1]ALL ACCESSIONS'!$A$2:$M$30000,8,FALSE)</f>
        <v>0</v>
      </c>
      <c r="O1793" s="1">
        <f>VLOOKUP($B1793,'[1]ALL ACCESSIONS'!$A$2:$M$30000,9,FALSE)</f>
        <v>0</v>
      </c>
      <c r="P1793" s="1">
        <f>VLOOKUP($B1793,'[1]ALL ACCESSIONS'!$A$2:$M$30000,10,FALSE)</f>
        <v>0</v>
      </c>
      <c r="Q1793" s="1">
        <f>VLOOKUP($B1793,'[1]ALL ACCESSIONS'!$A$2:$M$30000,11,FALSE)</f>
        <v>0</v>
      </c>
    </row>
    <row r="1794" spans="1:18" x14ac:dyDescent="0.3">
      <c r="A1794" s="1" t="s">
        <v>5900</v>
      </c>
      <c r="B1794" s="1" t="s">
        <v>4257</v>
      </c>
      <c r="C1794" s="1" t="s">
        <v>4326</v>
      </c>
      <c r="D1794" s="1" t="str">
        <f>VLOOKUP($B1794,'[1]ALL ACCESSIONS'!$A$2:$M$28915,3,FALSE)</f>
        <v xml:space="preserve">x13-VARD-095 </v>
      </c>
      <c r="E1794" s="1">
        <f t="shared" ref="E1794:E1857" si="56">SUM(F1794:I1794)</f>
        <v>1</v>
      </c>
      <c r="F1794" s="10">
        <v>1</v>
      </c>
      <c r="K1794" s="1" t="str">
        <f t="shared" ref="K1794:K1857" si="57">"YR" &amp;E1794</f>
        <v>YR1</v>
      </c>
      <c r="L1794" s="1" t="str">
        <f>VLOOKUP($B1794,'[1]ALL ACCESSIONS'!$A$2:$M$30000,6,FALSE)</f>
        <v>19YR1</v>
      </c>
      <c r="M1794" s="1">
        <f>VLOOKUP($B1794,'[1]ALL ACCESSIONS'!$A$2:$M$30000,7,FALSE)</f>
        <v>0</v>
      </c>
      <c r="N1794" s="1">
        <f>VLOOKUP($B1794,'[1]ALL ACCESSIONS'!$A$2:$M$30000,8,FALSE)</f>
        <v>0</v>
      </c>
      <c r="O1794" s="1">
        <f>VLOOKUP($B1794,'[1]ALL ACCESSIONS'!$A$2:$M$30000,9,FALSE)</f>
        <v>0</v>
      </c>
      <c r="P1794" s="1">
        <f>VLOOKUP($B1794,'[1]ALL ACCESSIONS'!$A$2:$M$30000,10,FALSE)</f>
        <v>0</v>
      </c>
      <c r="Q1794" s="1">
        <f>VLOOKUP($B1794,'[1]ALL ACCESSIONS'!$A$2:$M$30000,11,FALSE)</f>
        <v>0</v>
      </c>
    </row>
    <row r="1795" spans="1:18" x14ac:dyDescent="0.3">
      <c r="A1795" s="1" t="s">
        <v>5900</v>
      </c>
      <c r="B1795" s="1" t="s">
        <v>4181</v>
      </c>
      <c r="C1795" s="1" t="s">
        <v>4326</v>
      </c>
      <c r="D1795" s="1" t="str">
        <f>VLOOKUP($B1795,'[1]ALL ACCESSIONS'!$A$2:$M$28915,3,FALSE)</f>
        <v xml:space="preserve">x13-VARD-095 </v>
      </c>
      <c r="E1795" s="1">
        <f t="shared" si="56"/>
        <v>1</v>
      </c>
      <c r="F1795" s="10">
        <v>1</v>
      </c>
      <c r="K1795" s="1" t="str">
        <f t="shared" si="57"/>
        <v>YR1</v>
      </c>
      <c r="L1795" s="1" t="str">
        <f>VLOOKUP($B1795,'[1]ALL ACCESSIONS'!$A$2:$M$30000,6,FALSE)</f>
        <v>19YR1</v>
      </c>
      <c r="M1795" s="1">
        <f>VLOOKUP($B1795,'[1]ALL ACCESSIONS'!$A$2:$M$30000,7,FALSE)</f>
        <v>0</v>
      </c>
      <c r="N1795" s="1">
        <f>VLOOKUP($B1795,'[1]ALL ACCESSIONS'!$A$2:$M$30000,8,FALSE)</f>
        <v>0</v>
      </c>
      <c r="O1795" s="1">
        <f>VLOOKUP($B1795,'[1]ALL ACCESSIONS'!$A$2:$M$30000,9,FALSE)</f>
        <v>0</v>
      </c>
      <c r="P1795" s="1">
        <f>VLOOKUP($B1795,'[1]ALL ACCESSIONS'!$A$2:$M$30000,10,FALSE)</f>
        <v>0</v>
      </c>
      <c r="Q1795" s="1">
        <f>VLOOKUP($B1795,'[1]ALL ACCESSIONS'!$A$2:$M$30000,11,FALSE)</f>
        <v>0</v>
      </c>
    </row>
    <row r="1796" spans="1:18" x14ac:dyDescent="0.3">
      <c r="A1796" s="1" t="s">
        <v>5900</v>
      </c>
      <c r="B1796" s="1" t="s">
        <v>4193</v>
      </c>
      <c r="C1796" s="1" t="s">
        <v>4326</v>
      </c>
      <c r="D1796" s="1" t="str">
        <f>VLOOKUP($B1796,'[1]ALL ACCESSIONS'!$A$2:$M$28915,3,FALSE)</f>
        <v xml:space="preserve">x13-VARD-095 </v>
      </c>
      <c r="E1796" s="1">
        <f t="shared" si="56"/>
        <v>1</v>
      </c>
      <c r="F1796" s="10">
        <v>1</v>
      </c>
      <c r="K1796" s="1" t="str">
        <f t="shared" si="57"/>
        <v>YR1</v>
      </c>
      <c r="L1796" s="1" t="str">
        <f>VLOOKUP($B1796,'[1]ALL ACCESSIONS'!$A$2:$M$30000,6,FALSE)</f>
        <v>19YR1</v>
      </c>
      <c r="M1796" s="1">
        <f>VLOOKUP($B1796,'[1]ALL ACCESSIONS'!$A$2:$M$30000,7,FALSE)</f>
        <v>0</v>
      </c>
      <c r="N1796" s="1">
        <f>VLOOKUP($B1796,'[1]ALL ACCESSIONS'!$A$2:$M$30000,8,FALSE)</f>
        <v>0</v>
      </c>
      <c r="O1796" s="1">
        <f>VLOOKUP($B1796,'[1]ALL ACCESSIONS'!$A$2:$M$30000,9,FALSE)</f>
        <v>0</v>
      </c>
      <c r="P1796" s="1">
        <f>VLOOKUP($B1796,'[1]ALL ACCESSIONS'!$A$2:$M$30000,10,FALSE)</f>
        <v>0</v>
      </c>
      <c r="Q1796" s="1">
        <f>VLOOKUP($B1796,'[1]ALL ACCESSIONS'!$A$2:$M$30000,11,FALSE)</f>
        <v>0</v>
      </c>
    </row>
    <row r="1797" spans="1:18" x14ac:dyDescent="0.3">
      <c r="A1797" s="1" t="s">
        <v>5900</v>
      </c>
      <c r="B1797" s="1" t="s">
        <v>4205</v>
      </c>
      <c r="C1797" s="1" t="s">
        <v>4326</v>
      </c>
      <c r="D1797" s="1" t="str">
        <f>VLOOKUP($B1797,'[1]ALL ACCESSIONS'!$A$2:$M$28915,3,FALSE)</f>
        <v xml:space="preserve">x13-VARD-095 </v>
      </c>
      <c r="E1797" s="1">
        <f t="shared" si="56"/>
        <v>1</v>
      </c>
      <c r="F1797" s="10">
        <v>1</v>
      </c>
      <c r="K1797" s="1" t="str">
        <f t="shared" si="57"/>
        <v>YR1</v>
      </c>
      <c r="L1797" s="1" t="str">
        <f>VLOOKUP($B1797,'[1]ALL ACCESSIONS'!$A$2:$M$30000,6,FALSE)</f>
        <v>19YR1</v>
      </c>
      <c r="M1797" s="1">
        <f>VLOOKUP($B1797,'[1]ALL ACCESSIONS'!$A$2:$M$30000,7,FALSE)</f>
        <v>0</v>
      </c>
      <c r="N1797" s="1">
        <f>VLOOKUP($B1797,'[1]ALL ACCESSIONS'!$A$2:$M$30000,8,FALSE)</f>
        <v>0</v>
      </c>
      <c r="O1797" s="1">
        <f>VLOOKUP($B1797,'[1]ALL ACCESSIONS'!$A$2:$M$30000,9,FALSE)</f>
        <v>0</v>
      </c>
      <c r="P1797" s="1">
        <f>VLOOKUP($B1797,'[1]ALL ACCESSIONS'!$A$2:$M$30000,10,FALSE)</f>
        <v>0</v>
      </c>
      <c r="Q1797" s="1">
        <f>VLOOKUP($B1797,'[1]ALL ACCESSIONS'!$A$2:$M$30000,11,FALSE)</f>
        <v>0</v>
      </c>
    </row>
    <row r="1798" spans="1:18" x14ac:dyDescent="0.3">
      <c r="A1798" s="1" t="s">
        <v>5900</v>
      </c>
      <c r="B1798" s="1" t="s">
        <v>4216</v>
      </c>
      <c r="C1798" s="1" t="s">
        <v>4326</v>
      </c>
      <c r="D1798" s="1" t="str">
        <f>VLOOKUP($B1798,'[1]ALL ACCESSIONS'!$A$2:$M$28915,3,FALSE)</f>
        <v xml:space="preserve">x13-VARD-095 </v>
      </c>
      <c r="E1798" s="1">
        <f t="shared" si="56"/>
        <v>2</v>
      </c>
      <c r="F1798" s="10">
        <v>1</v>
      </c>
      <c r="G1798" s="10">
        <v>1</v>
      </c>
      <c r="K1798" s="1" t="str">
        <f t="shared" si="57"/>
        <v>YR2</v>
      </c>
      <c r="L1798" s="1" t="str">
        <f>VLOOKUP($B1798,'[1]ALL ACCESSIONS'!$A$2:$M$30000,6,FALSE)</f>
        <v>20YR2-2</v>
      </c>
      <c r="M1798" s="1" t="str">
        <f>VLOOKUP($B1798,'[1]ALL ACCESSIONS'!$A$2:$M$30000,7,FALSE)</f>
        <v>19YR1</v>
      </c>
      <c r="N1798" s="1">
        <f>VLOOKUP($B1798,'[1]ALL ACCESSIONS'!$A$2:$M$30000,8,FALSE)</f>
        <v>0</v>
      </c>
      <c r="O1798" s="1">
        <f>VLOOKUP($B1798,'[1]ALL ACCESSIONS'!$A$2:$M$30000,9,FALSE)</f>
        <v>0</v>
      </c>
      <c r="P1798" s="1">
        <f>VLOOKUP($B1798,'[1]ALL ACCESSIONS'!$A$2:$M$30000,10,FALSE)</f>
        <v>0</v>
      </c>
      <c r="Q1798" s="1">
        <f>VLOOKUP($B1798,'[1]ALL ACCESSIONS'!$A$2:$M$30000,11,FALSE)</f>
        <v>0</v>
      </c>
    </row>
    <row r="1799" spans="1:18" x14ac:dyDescent="0.3">
      <c r="A1799" s="1" t="s">
        <v>5900</v>
      </c>
      <c r="B1799" s="1" t="s">
        <v>4230</v>
      </c>
      <c r="C1799" s="1" t="s">
        <v>4326</v>
      </c>
      <c r="D1799" s="1" t="str">
        <f>VLOOKUP($B1799,'[1]ALL ACCESSIONS'!$A$2:$M$28915,3,FALSE)</f>
        <v xml:space="preserve">x13-VARD-096a </v>
      </c>
      <c r="E1799" s="1">
        <f t="shared" si="56"/>
        <v>1</v>
      </c>
      <c r="F1799" s="10">
        <v>1</v>
      </c>
      <c r="K1799" s="1" t="str">
        <f t="shared" si="57"/>
        <v>YR1</v>
      </c>
      <c r="L1799" s="1" t="str">
        <f>VLOOKUP($B1799,'[1]ALL ACCESSIONS'!$A$2:$M$30000,6,FALSE)</f>
        <v>19YR1</v>
      </c>
      <c r="M1799" s="1">
        <f>VLOOKUP($B1799,'[1]ALL ACCESSIONS'!$A$2:$M$30000,7,FALSE)</f>
        <v>0</v>
      </c>
      <c r="N1799" s="1">
        <f>VLOOKUP($B1799,'[1]ALL ACCESSIONS'!$A$2:$M$30000,8,FALSE)</f>
        <v>0</v>
      </c>
      <c r="O1799" s="1">
        <f>VLOOKUP($B1799,'[1]ALL ACCESSIONS'!$A$2:$M$30000,9,FALSE)</f>
        <v>0</v>
      </c>
      <c r="P1799" s="1">
        <f>VLOOKUP($B1799,'[1]ALL ACCESSIONS'!$A$2:$M$30000,10,FALSE)</f>
        <v>0</v>
      </c>
      <c r="Q1799" s="1">
        <f>VLOOKUP($B1799,'[1]ALL ACCESSIONS'!$A$2:$M$30000,11,FALSE)</f>
        <v>0</v>
      </c>
    </row>
    <row r="1800" spans="1:18" x14ac:dyDescent="0.3">
      <c r="A1800" s="1" t="s">
        <v>5900</v>
      </c>
      <c r="B1800" s="1" t="s">
        <v>4249</v>
      </c>
      <c r="C1800" s="1" t="s">
        <v>4326</v>
      </c>
      <c r="D1800" s="1" t="str">
        <f>VLOOKUP($B1800,'[1]ALL ACCESSIONS'!$A$2:$M$28915,3,FALSE)</f>
        <v xml:space="preserve">x13-VARD-096a </v>
      </c>
      <c r="E1800" s="1">
        <f t="shared" si="56"/>
        <v>3</v>
      </c>
      <c r="F1800" s="10">
        <v>1</v>
      </c>
      <c r="G1800" s="10">
        <v>1</v>
      </c>
      <c r="H1800" s="10">
        <v>1</v>
      </c>
      <c r="K1800" s="1" t="str">
        <f t="shared" si="57"/>
        <v>YR3</v>
      </c>
      <c r="L1800" s="1" t="str">
        <f>VLOOKUP($B1800,'[1]ALL ACCESSIONS'!$A$2:$M$30000,6,FALSE)</f>
        <v>22KY</v>
      </c>
      <c r="M1800" s="1" t="str">
        <f>VLOOKUP($B1800,'[1]ALL ACCESSIONS'!$A$2:$M$30000,7,FALSE)</f>
        <v>21YR3</v>
      </c>
      <c r="N1800" s="1" t="str">
        <f>VLOOKUP($B1800,'[1]ALL ACCESSIONS'!$A$2:$M$30000,8,FALSE)</f>
        <v>20YR2-2</v>
      </c>
      <c r="O1800" s="1" t="str">
        <f>VLOOKUP($B1800,'[1]ALL ACCESSIONS'!$A$2:$M$30000,9,FALSE)</f>
        <v>19YR1</v>
      </c>
      <c r="P1800" s="1">
        <f>VLOOKUP($B1800,'[1]ALL ACCESSIONS'!$A$2:$M$30000,10,FALSE)</f>
        <v>0</v>
      </c>
      <c r="Q1800" s="1">
        <f>VLOOKUP($B1800,'[1]ALL ACCESSIONS'!$A$2:$M$30000,11,FALSE)</f>
        <v>0</v>
      </c>
      <c r="R1800" s="1" t="e">
        <f>VLOOKUP(A1800,[2]ENTRY!$C$2:$C$101,1,FALSE)</f>
        <v>#N/A</v>
      </c>
    </row>
    <row r="1801" spans="1:18" x14ac:dyDescent="0.3">
      <c r="A1801" s="1" t="s">
        <v>5900</v>
      </c>
      <c r="B1801" s="1" t="s">
        <v>4229</v>
      </c>
      <c r="C1801" s="1" t="s">
        <v>4326</v>
      </c>
      <c r="D1801" s="1" t="str">
        <f>VLOOKUP($B1801,'[1]ALL ACCESSIONS'!$A$2:$M$28915,3,FALSE)</f>
        <v xml:space="preserve">x13-VARD-096a </v>
      </c>
      <c r="E1801" s="1">
        <f t="shared" si="56"/>
        <v>1</v>
      </c>
      <c r="F1801" s="10">
        <v>1</v>
      </c>
      <c r="K1801" s="1" t="str">
        <f t="shared" si="57"/>
        <v>YR1</v>
      </c>
      <c r="L1801" s="1" t="str">
        <f>VLOOKUP($B1801,'[1]ALL ACCESSIONS'!$A$2:$M$30000,6,FALSE)</f>
        <v>19YR1</v>
      </c>
      <c r="M1801" s="1">
        <f>VLOOKUP($B1801,'[1]ALL ACCESSIONS'!$A$2:$M$30000,7,FALSE)</f>
        <v>0</v>
      </c>
      <c r="N1801" s="1">
        <f>VLOOKUP($B1801,'[1]ALL ACCESSIONS'!$A$2:$M$30000,8,FALSE)</f>
        <v>0</v>
      </c>
      <c r="O1801" s="1">
        <f>VLOOKUP($B1801,'[1]ALL ACCESSIONS'!$A$2:$M$30000,9,FALSE)</f>
        <v>0</v>
      </c>
      <c r="P1801" s="1">
        <f>VLOOKUP($B1801,'[1]ALL ACCESSIONS'!$A$2:$M$30000,10,FALSE)</f>
        <v>0</v>
      </c>
      <c r="Q1801" s="1">
        <f>VLOOKUP($B1801,'[1]ALL ACCESSIONS'!$A$2:$M$30000,11,FALSE)</f>
        <v>0</v>
      </c>
    </row>
    <row r="1802" spans="1:18" x14ac:dyDescent="0.3">
      <c r="A1802" s="1" t="s">
        <v>5900</v>
      </c>
      <c r="B1802" s="1" t="s">
        <v>4208</v>
      </c>
      <c r="C1802" s="1" t="s">
        <v>4326</v>
      </c>
      <c r="D1802" s="1" t="str">
        <f>VLOOKUP($B1802,'[1]ALL ACCESSIONS'!$A$2:$M$28915,3,FALSE)</f>
        <v xml:space="preserve">x13-VARD-099 </v>
      </c>
      <c r="E1802" s="1">
        <f t="shared" si="56"/>
        <v>1</v>
      </c>
      <c r="F1802" s="10">
        <v>1</v>
      </c>
      <c r="K1802" s="1" t="str">
        <f t="shared" si="57"/>
        <v>YR1</v>
      </c>
      <c r="L1802" s="1" t="str">
        <f>VLOOKUP($B1802,'[1]ALL ACCESSIONS'!$A$2:$M$30000,6,FALSE)</f>
        <v>19YR1</v>
      </c>
      <c r="M1802" s="1">
        <f>VLOOKUP($B1802,'[1]ALL ACCESSIONS'!$A$2:$M$30000,7,FALSE)</f>
        <v>0</v>
      </c>
      <c r="N1802" s="1">
        <f>VLOOKUP($B1802,'[1]ALL ACCESSIONS'!$A$2:$M$30000,8,FALSE)</f>
        <v>0</v>
      </c>
      <c r="O1802" s="1">
        <f>VLOOKUP($B1802,'[1]ALL ACCESSIONS'!$A$2:$M$30000,9,FALSE)</f>
        <v>0</v>
      </c>
      <c r="P1802" s="1">
        <f>VLOOKUP($B1802,'[1]ALL ACCESSIONS'!$A$2:$M$30000,10,FALSE)</f>
        <v>0</v>
      </c>
      <c r="Q1802" s="1">
        <f>VLOOKUP($B1802,'[1]ALL ACCESSIONS'!$A$2:$M$30000,11,FALSE)</f>
        <v>0</v>
      </c>
    </row>
    <row r="1803" spans="1:18" x14ac:dyDescent="0.3">
      <c r="A1803" s="1" t="s">
        <v>5900</v>
      </c>
      <c r="B1803" s="1" t="s">
        <v>4260</v>
      </c>
      <c r="C1803" s="1" t="s">
        <v>4326</v>
      </c>
      <c r="D1803" s="1" t="str">
        <f>VLOOKUP($B1803,'[1]ALL ACCESSIONS'!$A$2:$M$28915,3,FALSE)</f>
        <v xml:space="preserve">x13-VARD-099 </v>
      </c>
      <c r="E1803" s="1">
        <f t="shared" si="56"/>
        <v>3</v>
      </c>
      <c r="F1803" s="10">
        <v>1</v>
      </c>
      <c r="G1803" s="10">
        <v>1</v>
      </c>
      <c r="H1803" s="10">
        <v>1</v>
      </c>
      <c r="K1803" s="1" t="str">
        <f t="shared" si="57"/>
        <v>YR3</v>
      </c>
      <c r="L1803" s="1" t="str">
        <f>VLOOKUP($B1803,'[1]ALL ACCESSIONS'!$A$2:$M$30000,6,FALSE)</f>
        <v>21YR3</v>
      </c>
      <c r="M1803" s="1" t="str">
        <f>VLOOKUP($B1803,'[1]ALL ACCESSIONS'!$A$2:$M$30000,7,FALSE)</f>
        <v>20YR2-7</v>
      </c>
      <c r="N1803" s="1" t="str">
        <f>VLOOKUP($B1803,'[1]ALL ACCESSIONS'!$A$2:$M$30000,8,FALSE)</f>
        <v>19YR1</v>
      </c>
      <c r="O1803" s="1">
        <f>VLOOKUP($B1803,'[1]ALL ACCESSIONS'!$A$2:$M$30000,9,FALSE)</f>
        <v>0</v>
      </c>
      <c r="P1803" s="1">
        <f>VLOOKUP($B1803,'[1]ALL ACCESSIONS'!$A$2:$M$30000,10,FALSE)</f>
        <v>0</v>
      </c>
      <c r="Q1803" s="1">
        <f>VLOOKUP($B1803,'[1]ALL ACCESSIONS'!$A$2:$M$30000,11,FALSE)</f>
        <v>0</v>
      </c>
    </row>
    <row r="1804" spans="1:18" x14ac:dyDescent="0.3">
      <c r="A1804" s="1" t="s">
        <v>5900</v>
      </c>
      <c r="B1804" s="1" t="s">
        <v>4184</v>
      </c>
      <c r="C1804" s="1" t="s">
        <v>4326</v>
      </c>
      <c r="D1804" s="1" t="str">
        <f>VLOOKUP($B1804,'[1]ALL ACCESSIONS'!$A$2:$M$28915,3,FALSE)</f>
        <v xml:space="preserve">x13-VARD-099 </v>
      </c>
      <c r="E1804" s="1">
        <f t="shared" si="56"/>
        <v>1</v>
      </c>
      <c r="F1804" s="10">
        <v>1</v>
      </c>
      <c r="K1804" s="1" t="str">
        <f t="shared" si="57"/>
        <v>YR1</v>
      </c>
      <c r="L1804" s="1" t="str">
        <f>VLOOKUP($B1804,'[1]ALL ACCESSIONS'!$A$2:$M$30000,6,FALSE)</f>
        <v>19YR1</v>
      </c>
      <c r="M1804" s="1">
        <f>VLOOKUP($B1804,'[1]ALL ACCESSIONS'!$A$2:$M$30000,7,FALSE)</f>
        <v>0</v>
      </c>
      <c r="N1804" s="1">
        <f>VLOOKUP($B1804,'[1]ALL ACCESSIONS'!$A$2:$M$30000,8,FALSE)</f>
        <v>0</v>
      </c>
      <c r="O1804" s="1">
        <f>VLOOKUP($B1804,'[1]ALL ACCESSIONS'!$A$2:$M$30000,9,FALSE)</f>
        <v>0</v>
      </c>
      <c r="P1804" s="1">
        <f>VLOOKUP($B1804,'[1]ALL ACCESSIONS'!$A$2:$M$30000,10,FALSE)</f>
        <v>0</v>
      </c>
      <c r="Q1804" s="1">
        <f>VLOOKUP($B1804,'[1]ALL ACCESSIONS'!$A$2:$M$30000,11,FALSE)</f>
        <v>0</v>
      </c>
    </row>
    <row r="1805" spans="1:18" x14ac:dyDescent="0.3">
      <c r="A1805" s="1" t="s">
        <v>5900</v>
      </c>
      <c r="B1805" s="1" t="s">
        <v>4196</v>
      </c>
      <c r="C1805" s="1" t="s">
        <v>4326</v>
      </c>
      <c r="D1805" s="1" t="str">
        <f>VLOOKUP($B1805,'[1]ALL ACCESSIONS'!$A$2:$M$28915,3,FALSE)</f>
        <v xml:space="preserve">x13-VARD-099 </v>
      </c>
      <c r="E1805" s="1">
        <f t="shared" si="56"/>
        <v>1</v>
      </c>
      <c r="F1805" s="10">
        <v>1</v>
      </c>
      <c r="K1805" s="1" t="str">
        <f t="shared" si="57"/>
        <v>YR1</v>
      </c>
      <c r="L1805" s="1" t="str">
        <f>VLOOKUP($B1805,'[1]ALL ACCESSIONS'!$A$2:$M$30000,6,FALSE)</f>
        <v>19YR1</v>
      </c>
      <c r="M1805" s="1">
        <f>VLOOKUP($B1805,'[1]ALL ACCESSIONS'!$A$2:$M$30000,7,FALSE)</f>
        <v>0</v>
      </c>
      <c r="N1805" s="1">
        <f>VLOOKUP($B1805,'[1]ALL ACCESSIONS'!$A$2:$M$30000,8,FALSE)</f>
        <v>0</v>
      </c>
      <c r="O1805" s="1">
        <f>VLOOKUP($B1805,'[1]ALL ACCESSIONS'!$A$2:$M$30000,9,FALSE)</f>
        <v>0</v>
      </c>
      <c r="P1805" s="1">
        <f>VLOOKUP($B1805,'[1]ALL ACCESSIONS'!$A$2:$M$30000,10,FALSE)</f>
        <v>0</v>
      </c>
      <c r="Q1805" s="1">
        <f>VLOOKUP($B1805,'[1]ALL ACCESSIONS'!$A$2:$M$30000,11,FALSE)</f>
        <v>0</v>
      </c>
    </row>
    <row r="1806" spans="1:18" x14ac:dyDescent="0.3">
      <c r="A1806" s="1" t="s">
        <v>5900</v>
      </c>
      <c r="B1806" s="1" t="s">
        <v>4287</v>
      </c>
      <c r="C1806" s="1" t="s">
        <v>4326</v>
      </c>
      <c r="D1806" s="1" t="str">
        <f>VLOOKUP($B1806,'[1]ALL ACCESSIONS'!$A$2:$M$28915,3,FALSE)</f>
        <v xml:space="preserve">x13-VARD-103 </v>
      </c>
      <c r="E1806" s="1">
        <f t="shared" si="56"/>
        <v>1</v>
      </c>
      <c r="F1806" s="10">
        <v>1</v>
      </c>
      <c r="K1806" s="1" t="str">
        <f t="shared" si="57"/>
        <v>YR1</v>
      </c>
      <c r="L1806" s="1" t="str">
        <f>VLOOKUP($B1806,'[1]ALL ACCESSIONS'!$A$2:$M$30000,6,FALSE)</f>
        <v>19YR1</v>
      </c>
      <c r="M1806" s="1">
        <f>VLOOKUP($B1806,'[1]ALL ACCESSIONS'!$A$2:$M$30000,7,FALSE)</f>
        <v>0</v>
      </c>
      <c r="N1806" s="1">
        <f>VLOOKUP($B1806,'[1]ALL ACCESSIONS'!$A$2:$M$30000,8,FALSE)</f>
        <v>0</v>
      </c>
      <c r="O1806" s="1">
        <f>VLOOKUP($B1806,'[1]ALL ACCESSIONS'!$A$2:$M$30000,9,FALSE)</f>
        <v>0</v>
      </c>
      <c r="P1806" s="1">
        <f>VLOOKUP($B1806,'[1]ALL ACCESSIONS'!$A$2:$M$30000,10,FALSE)</f>
        <v>0</v>
      </c>
      <c r="Q1806" s="1">
        <f>VLOOKUP($B1806,'[1]ALL ACCESSIONS'!$A$2:$M$30000,11,FALSE)</f>
        <v>0</v>
      </c>
    </row>
    <row r="1807" spans="1:18" x14ac:dyDescent="0.3">
      <c r="A1807" s="1" t="s">
        <v>5900</v>
      </c>
      <c r="B1807" s="1" t="s">
        <v>4219</v>
      </c>
      <c r="C1807" s="1" t="s">
        <v>4326</v>
      </c>
      <c r="D1807" s="1" t="str">
        <f>VLOOKUP($B1807,'[1]ALL ACCESSIONS'!$A$2:$M$28915,3,FALSE)</f>
        <v xml:space="preserve">x13-VARD-103 </v>
      </c>
      <c r="E1807" s="1">
        <f t="shared" si="56"/>
        <v>2</v>
      </c>
      <c r="F1807" s="10">
        <v>1</v>
      </c>
      <c r="G1807" s="10">
        <v>1</v>
      </c>
      <c r="K1807" s="1" t="str">
        <f t="shared" si="57"/>
        <v>YR2</v>
      </c>
      <c r="L1807" s="1" t="str">
        <f>VLOOKUP($B1807,'[1]ALL ACCESSIONS'!$A$2:$M$30000,6,FALSE)</f>
        <v>20YR2-7</v>
      </c>
      <c r="M1807" s="1" t="str">
        <f>VLOOKUP($B1807,'[1]ALL ACCESSIONS'!$A$2:$M$30000,7,FALSE)</f>
        <v>19YR1</v>
      </c>
      <c r="N1807" s="1">
        <f>VLOOKUP($B1807,'[1]ALL ACCESSIONS'!$A$2:$M$30000,8,FALSE)</f>
        <v>0</v>
      </c>
      <c r="O1807" s="1">
        <f>VLOOKUP($B1807,'[1]ALL ACCESSIONS'!$A$2:$M$30000,9,FALSE)</f>
        <v>0</v>
      </c>
      <c r="P1807" s="1">
        <f>VLOOKUP($B1807,'[1]ALL ACCESSIONS'!$A$2:$M$30000,10,FALSE)</f>
        <v>0</v>
      </c>
      <c r="Q1807" s="1">
        <f>VLOOKUP($B1807,'[1]ALL ACCESSIONS'!$A$2:$M$30000,11,FALSE)</f>
        <v>0</v>
      </c>
    </row>
    <row r="1808" spans="1:18" x14ac:dyDescent="0.3">
      <c r="A1808" s="1" t="s">
        <v>5900</v>
      </c>
      <c r="B1808" s="1" t="s">
        <v>4250</v>
      </c>
      <c r="C1808" s="1" t="s">
        <v>4326</v>
      </c>
      <c r="D1808" s="1" t="str">
        <f>VLOOKUP($B1808,'[1]ALL ACCESSIONS'!$A$2:$M$28915,3,FALSE)</f>
        <v xml:space="preserve">x13-VARD-103 </v>
      </c>
      <c r="E1808" s="1">
        <f t="shared" si="56"/>
        <v>1</v>
      </c>
      <c r="F1808" s="10">
        <v>1</v>
      </c>
      <c r="K1808" s="1" t="str">
        <f t="shared" si="57"/>
        <v>YR1</v>
      </c>
      <c r="L1808" s="1" t="str">
        <f>VLOOKUP($B1808,'[1]ALL ACCESSIONS'!$A$2:$M$30000,6,FALSE)</f>
        <v>19YR1</v>
      </c>
      <c r="M1808" s="1">
        <f>VLOOKUP($B1808,'[1]ALL ACCESSIONS'!$A$2:$M$30000,7,FALSE)</f>
        <v>0</v>
      </c>
      <c r="N1808" s="1">
        <f>VLOOKUP($B1808,'[1]ALL ACCESSIONS'!$A$2:$M$30000,8,FALSE)</f>
        <v>0</v>
      </c>
      <c r="O1808" s="1">
        <f>VLOOKUP($B1808,'[1]ALL ACCESSIONS'!$A$2:$M$30000,9,FALSE)</f>
        <v>0</v>
      </c>
      <c r="P1808" s="1">
        <f>VLOOKUP($B1808,'[1]ALL ACCESSIONS'!$A$2:$M$30000,10,FALSE)</f>
        <v>0</v>
      </c>
      <c r="Q1808" s="1">
        <f>VLOOKUP($B1808,'[1]ALL ACCESSIONS'!$A$2:$M$30000,11,FALSE)</f>
        <v>0</v>
      </c>
    </row>
    <row r="1809" spans="1:17" x14ac:dyDescent="0.3">
      <c r="A1809" s="1" t="s">
        <v>5900</v>
      </c>
      <c r="B1809" s="1" t="s">
        <v>4261</v>
      </c>
      <c r="C1809" s="1" t="s">
        <v>4326</v>
      </c>
      <c r="D1809" s="1" t="str">
        <f>VLOOKUP($B1809,'[1]ALL ACCESSIONS'!$A$2:$M$28915,3,FALSE)</f>
        <v xml:space="preserve">x13-VARD-103 </v>
      </c>
      <c r="E1809" s="1">
        <f t="shared" si="56"/>
        <v>3</v>
      </c>
      <c r="F1809" s="10">
        <v>1</v>
      </c>
      <c r="G1809" s="10">
        <v>1</v>
      </c>
      <c r="H1809" s="10">
        <v>1</v>
      </c>
      <c r="K1809" s="1" t="str">
        <f t="shared" si="57"/>
        <v>YR3</v>
      </c>
      <c r="L1809" s="1" t="str">
        <f>VLOOKUP($B1809,'[1]ALL ACCESSIONS'!$A$2:$M$30000,6,FALSE)</f>
        <v>21YR3</v>
      </c>
      <c r="M1809" s="1" t="str">
        <f>VLOOKUP($B1809,'[1]ALL ACCESSIONS'!$A$2:$M$30000,7,FALSE)</f>
        <v>20YR2-7</v>
      </c>
      <c r="N1809" s="1" t="str">
        <f>VLOOKUP($B1809,'[1]ALL ACCESSIONS'!$A$2:$M$30000,8,FALSE)</f>
        <v>19YR1</v>
      </c>
      <c r="O1809" s="1">
        <f>VLOOKUP($B1809,'[1]ALL ACCESSIONS'!$A$2:$M$30000,9,FALSE)</f>
        <v>0</v>
      </c>
      <c r="P1809" s="1">
        <f>VLOOKUP($B1809,'[1]ALL ACCESSIONS'!$A$2:$M$30000,10,FALSE)</f>
        <v>0</v>
      </c>
      <c r="Q1809" s="1">
        <f>VLOOKUP($B1809,'[1]ALL ACCESSIONS'!$A$2:$M$30000,11,FALSE)</f>
        <v>0</v>
      </c>
    </row>
    <row r="1810" spans="1:17" x14ac:dyDescent="0.3">
      <c r="A1810" s="1" t="s">
        <v>5900</v>
      </c>
      <c r="B1810" s="1" t="s">
        <v>4262</v>
      </c>
      <c r="C1810" s="1" t="s">
        <v>4326</v>
      </c>
      <c r="D1810" s="1" t="str">
        <f>VLOOKUP($B1810,'[1]ALL ACCESSIONS'!$A$2:$M$28915,3,FALSE)</f>
        <v xml:space="preserve">x13-VARD-103 </v>
      </c>
      <c r="E1810" s="1">
        <f t="shared" si="56"/>
        <v>1</v>
      </c>
      <c r="F1810" s="10">
        <v>1</v>
      </c>
      <c r="K1810" s="1" t="str">
        <f t="shared" si="57"/>
        <v>YR1</v>
      </c>
      <c r="L1810" s="1" t="str">
        <f>VLOOKUP($B1810,'[1]ALL ACCESSIONS'!$A$2:$M$30000,6,FALSE)</f>
        <v>19YR1</v>
      </c>
      <c r="M1810" s="1">
        <f>VLOOKUP($B1810,'[1]ALL ACCESSIONS'!$A$2:$M$30000,7,FALSE)</f>
        <v>0</v>
      </c>
      <c r="N1810" s="1">
        <f>VLOOKUP($B1810,'[1]ALL ACCESSIONS'!$A$2:$M$30000,8,FALSE)</f>
        <v>0</v>
      </c>
      <c r="O1810" s="1">
        <f>VLOOKUP($B1810,'[1]ALL ACCESSIONS'!$A$2:$M$30000,9,FALSE)</f>
        <v>0</v>
      </c>
      <c r="P1810" s="1">
        <f>VLOOKUP($B1810,'[1]ALL ACCESSIONS'!$A$2:$M$30000,10,FALSE)</f>
        <v>0</v>
      </c>
      <c r="Q1810" s="1">
        <f>VLOOKUP($B1810,'[1]ALL ACCESSIONS'!$A$2:$M$30000,11,FALSE)</f>
        <v>0</v>
      </c>
    </row>
    <row r="1811" spans="1:17" x14ac:dyDescent="0.3">
      <c r="A1811" s="1" t="s">
        <v>5900</v>
      </c>
      <c r="B1811" s="1" t="s">
        <v>4270</v>
      </c>
      <c r="C1811" s="1" t="s">
        <v>4326</v>
      </c>
      <c r="D1811" s="1" t="str">
        <f>VLOOKUP($B1811,'[1]ALL ACCESSIONS'!$A$2:$M$28915,3,FALSE)</f>
        <v xml:space="preserve">x13-VARD-103 </v>
      </c>
      <c r="E1811" s="1">
        <f t="shared" si="56"/>
        <v>1</v>
      </c>
      <c r="F1811" s="10">
        <v>1</v>
      </c>
      <c r="K1811" s="1" t="str">
        <f t="shared" si="57"/>
        <v>YR1</v>
      </c>
      <c r="L1811" s="1" t="str">
        <f>VLOOKUP($B1811,'[1]ALL ACCESSIONS'!$A$2:$M$30000,6,FALSE)</f>
        <v>19YR1</v>
      </c>
      <c r="M1811" s="1">
        <f>VLOOKUP($B1811,'[1]ALL ACCESSIONS'!$A$2:$M$30000,7,FALSE)</f>
        <v>0</v>
      </c>
      <c r="N1811" s="1">
        <f>VLOOKUP($B1811,'[1]ALL ACCESSIONS'!$A$2:$M$30000,8,FALSE)</f>
        <v>0</v>
      </c>
      <c r="O1811" s="1">
        <f>VLOOKUP($B1811,'[1]ALL ACCESSIONS'!$A$2:$M$30000,9,FALSE)</f>
        <v>0</v>
      </c>
      <c r="P1811" s="1">
        <f>VLOOKUP($B1811,'[1]ALL ACCESSIONS'!$A$2:$M$30000,10,FALSE)</f>
        <v>0</v>
      </c>
      <c r="Q1811" s="1">
        <f>VLOOKUP($B1811,'[1]ALL ACCESSIONS'!$A$2:$M$30000,11,FALSE)</f>
        <v>0</v>
      </c>
    </row>
    <row r="1812" spans="1:17" x14ac:dyDescent="0.3">
      <c r="A1812" s="1" t="s">
        <v>5900</v>
      </c>
      <c r="B1812" s="1" t="s">
        <v>4279</v>
      </c>
      <c r="C1812" s="1" t="s">
        <v>4326</v>
      </c>
      <c r="D1812" s="1" t="str">
        <f>VLOOKUP($B1812,'[1]ALL ACCESSIONS'!$A$2:$M$28915,3,FALSE)</f>
        <v xml:space="preserve">x13-VARD-103 </v>
      </c>
      <c r="E1812" s="1">
        <f t="shared" si="56"/>
        <v>1</v>
      </c>
      <c r="F1812" s="10">
        <v>1</v>
      </c>
      <c r="K1812" s="1" t="str">
        <f t="shared" si="57"/>
        <v>YR1</v>
      </c>
      <c r="L1812" s="1" t="str">
        <f>VLOOKUP($B1812,'[1]ALL ACCESSIONS'!$A$2:$M$30000,6,FALSE)</f>
        <v>19YR1</v>
      </c>
      <c r="M1812" s="1">
        <f>VLOOKUP($B1812,'[1]ALL ACCESSIONS'!$A$2:$M$30000,7,FALSE)</f>
        <v>0</v>
      </c>
      <c r="N1812" s="1">
        <f>VLOOKUP($B1812,'[1]ALL ACCESSIONS'!$A$2:$M$30000,8,FALSE)</f>
        <v>0</v>
      </c>
      <c r="O1812" s="1">
        <f>VLOOKUP($B1812,'[1]ALL ACCESSIONS'!$A$2:$M$30000,9,FALSE)</f>
        <v>0</v>
      </c>
      <c r="P1812" s="1">
        <f>VLOOKUP($B1812,'[1]ALL ACCESSIONS'!$A$2:$M$30000,10,FALSE)</f>
        <v>0</v>
      </c>
      <c r="Q1812" s="1">
        <f>VLOOKUP($B1812,'[1]ALL ACCESSIONS'!$A$2:$M$30000,11,FALSE)</f>
        <v>0</v>
      </c>
    </row>
    <row r="1813" spans="1:17" x14ac:dyDescent="0.3">
      <c r="A1813" s="1" t="s">
        <v>5900</v>
      </c>
      <c r="B1813" s="1" t="s">
        <v>4271</v>
      </c>
      <c r="C1813" s="1" t="s">
        <v>4326</v>
      </c>
      <c r="D1813" s="1" t="str">
        <f>VLOOKUP($B1813,'[1]ALL ACCESSIONS'!$A$2:$M$28915,3,FALSE)</f>
        <v xml:space="preserve">x13-VARD-106a </v>
      </c>
      <c r="E1813" s="1">
        <f t="shared" si="56"/>
        <v>2</v>
      </c>
      <c r="F1813" s="10">
        <v>1</v>
      </c>
      <c r="G1813" s="10">
        <v>1</v>
      </c>
      <c r="K1813" s="1" t="str">
        <f t="shared" si="57"/>
        <v>YR2</v>
      </c>
      <c r="L1813" s="1" t="str">
        <f>VLOOKUP($B1813,'[1]ALL ACCESSIONS'!$A$2:$M$30000,6,FALSE)</f>
        <v>20YR2-7</v>
      </c>
      <c r="M1813" s="1" t="str">
        <f>VLOOKUP($B1813,'[1]ALL ACCESSIONS'!$A$2:$M$30000,7,FALSE)</f>
        <v>19YR1</v>
      </c>
      <c r="N1813" s="1">
        <f>VLOOKUP($B1813,'[1]ALL ACCESSIONS'!$A$2:$M$30000,8,FALSE)</f>
        <v>0</v>
      </c>
      <c r="O1813" s="1">
        <f>VLOOKUP($B1813,'[1]ALL ACCESSIONS'!$A$2:$M$30000,9,FALSE)</f>
        <v>0</v>
      </c>
      <c r="P1813" s="1">
        <f>VLOOKUP($B1813,'[1]ALL ACCESSIONS'!$A$2:$M$30000,10,FALSE)</f>
        <v>0</v>
      </c>
      <c r="Q1813" s="1">
        <f>VLOOKUP($B1813,'[1]ALL ACCESSIONS'!$A$2:$M$30000,11,FALSE)</f>
        <v>0</v>
      </c>
    </row>
    <row r="1814" spans="1:17" x14ac:dyDescent="0.3">
      <c r="A1814" s="1" t="s">
        <v>5900</v>
      </c>
      <c r="B1814" s="1" t="s">
        <v>4317</v>
      </c>
      <c r="C1814" s="1" t="s">
        <v>4326</v>
      </c>
      <c r="D1814" s="1" t="str">
        <f>VLOOKUP($B1814,'[1]ALL ACCESSIONS'!$A$2:$M$28915,3,FALSE)</f>
        <v xml:space="preserve">x13-VARD-107a </v>
      </c>
      <c r="E1814" s="1">
        <f t="shared" si="56"/>
        <v>1</v>
      </c>
      <c r="F1814" s="10">
        <v>1</v>
      </c>
      <c r="K1814" s="1" t="str">
        <f t="shared" si="57"/>
        <v>YR1</v>
      </c>
      <c r="L1814" s="1" t="str">
        <f>VLOOKUP($B1814,'[1]ALL ACCESSIONS'!$A$2:$M$30000,6,FALSE)</f>
        <v>19YR1</v>
      </c>
      <c r="M1814" s="1">
        <f>VLOOKUP($B1814,'[1]ALL ACCESSIONS'!$A$2:$M$30000,7,FALSE)</f>
        <v>0</v>
      </c>
      <c r="N1814" s="1">
        <f>VLOOKUP($B1814,'[1]ALL ACCESSIONS'!$A$2:$M$30000,8,FALSE)</f>
        <v>0</v>
      </c>
      <c r="O1814" s="1">
        <f>VLOOKUP($B1814,'[1]ALL ACCESSIONS'!$A$2:$M$30000,9,FALSE)</f>
        <v>0</v>
      </c>
      <c r="P1814" s="1">
        <f>VLOOKUP($B1814,'[1]ALL ACCESSIONS'!$A$2:$M$30000,10,FALSE)</f>
        <v>0</v>
      </c>
      <c r="Q1814" s="1">
        <f>VLOOKUP($B1814,'[1]ALL ACCESSIONS'!$A$2:$M$30000,11,FALSE)</f>
        <v>0</v>
      </c>
    </row>
    <row r="1815" spans="1:17" x14ac:dyDescent="0.3">
      <c r="A1815" s="1" t="s">
        <v>5900</v>
      </c>
      <c r="B1815" s="1" t="s">
        <v>4264</v>
      </c>
      <c r="C1815" s="1" t="s">
        <v>4326</v>
      </c>
      <c r="D1815" s="1" t="str">
        <f>VLOOKUP($B1815,'[1]ALL ACCESSIONS'!$A$2:$M$28915,3,FALSE)</f>
        <v xml:space="preserve">x13-VARD-107a </v>
      </c>
      <c r="E1815" s="1">
        <f t="shared" si="56"/>
        <v>1</v>
      </c>
      <c r="F1815" s="10">
        <v>1</v>
      </c>
      <c r="K1815" s="1" t="str">
        <f t="shared" si="57"/>
        <v>YR1</v>
      </c>
      <c r="L1815" s="1" t="str">
        <f>VLOOKUP($B1815,'[1]ALL ACCESSIONS'!$A$2:$M$30000,6,FALSE)</f>
        <v>19YR1</v>
      </c>
      <c r="M1815" s="1">
        <f>VLOOKUP($B1815,'[1]ALL ACCESSIONS'!$A$2:$M$30000,7,FALSE)</f>
        <v>0</v>
      </c>
      <c r="N1815" s="1">
        <f>VLOOKUP($B1815,'[1]ALL ACCESSIONS'!$A$2:$M$30000,8,FALSE)</f>
        <v>0</v>
      </c>
      <c r="O1815" s="1">
        <f>VLOOKUP($B1815,'[1]ALL ACCESSIONS'!$A$2:$M$30000,9,FALSE)</f>
        <v>0</v>
      </c>
      <c r="P1815" s="1">
        <f>VLOOKUP($B1815,'[1]ALL ACCESSIONS'!$A$2:$M$30000,10,FALSE)</f>
        <v>0</v>
      </c>
      <c r="Q1815" s="1">
        <f>VLOOKUP($B1815,'[1]ALL ACCESSIONS'!$A$2:$M$30000,11,FALSE)</f>
        <v>0</v>
      </c>
    </row>
    <row r="1816" spans="1:17" x14ac:dyDescent="0.3">
      <c r="A1816" s="1" t="s">
        <v>5900</v>
      </c>
      <c r="B1816" s="1" t="s">
        <v>4311</v>
      </c>
      <c r="C1816" s="1" t="s">
        <v>4326</v>
      </c>
      <c r="D1816" s="1" t="str">
        <f>VLOOKUP($B1816,'[1]ALL ACCESSIONS'!$A$2:$M$28915,3,FALSE)</f>
        <v xml:space="preserve">x13-VARD-107a </v>
      </c>
      <c r="E1816" s="1">
        <f t="shared" si="56"/>
        <v>1</v>
      </c>
      <c r="F1816" s="10">
        <v>1</v>
      </c>
      <c r="K1816" s="1" t="str">
        <f t="shared" si="57"/>
        <v>YR1</v>
      </c>
      <c r="L1816" s="1" t="str">
        <f>VLOOKUP($B1816,'[1]ALL ACCESSIONS'!$A$2:$M$30000,6,FALSE)</f>
        <v>19YR1</v>
      </c>
      <c r="M1816" s="1">
        <f>VLOOKUP($B1816,'[1]ALL ACCESSIONS'!$A$2:$M$30000,7,FALSE)</f>
        <v>0</v>
      </c>
      <c r="N1816" s="1">
        <f>VLOOKUP($B1816,'[1]ALL ACCESSIONS'!$A$2:$M$30000,8,FALSE)</f>
        <v>0</v>
      </c>
      <c r="O1816" s="1">
        <f>VLOOKUP($B1816,'[1]ALL ACCESSIONS'!$A$2:$M$30000,9,FALSE)</f>
        <v>0</v>
      </c>
      <c r="P1816" s="1">
        <f>VLOOKUP($B1816,'[1]ALL ACCESSIONS'!$A$2:$M$30000,10,FALSE)</f>
        <v>0</v>
      </c>
      <c r="Q1816" s="1">
        <f>VLOOKUP($B1816,'[1]ALL ACCESSIONS'!$A$2:$M$30000,11,FALSE)</f>
        <v>0</v>
      </c>
    </row>
    <row r="1817" spans="1:17" x14ac:dyDescent="0.3">
      <c r="A1817" s="1" t="s">
        <v>5900</v>
      </c>
      <c r="B1817" s="1" t="s">
        <v>4272</v>
      </c>
      <c r="C1817" s="1" t="s">
        <v>4326</v>
      </c>
      <c r="D1817" s="1" t="str">
        <f>VLOOKUP($B1817,'[1]ALL ACCESSIONS'!$A$2:$M$28915,3,FALSE)</f>
        <v xml:space="preserve">x13-VARD-107a </v>
      </c>
      <c r="E1817" s="1">
        <f t="shared" si="56"/>
        <v>1</v>
      </c>
      <c r="F1817" s="10">
        <v>1</v>
      </c>
      <c r="K1817" s="1" t="str">
        <f t="shared" si="57"/>
        <v>YR1</v>
      </c>
      <c r="L1817" s="1" t="str">
        <f>VLOOKUP($B1817,'[1]ALL ACCESSIONS'!$A$2:$M$30000,6,FALSE)</f>
        <v>19YR1</v>
      </c>
      <c r="M1817" s="1">
        <f>VLOOKUP($B1817,'[1]ALL ACCESSIONS'!$A$2:$M$30000,7,FALSE)</f>
        <v>0</v>
      </c>
      <c r="N1817" s="1">
        <f>VLOOKUP($B1817,'[1]ALL ACCESSIONS'!$A$2:$M$30000,8,FALSE)</f>
        <v>0</v>
      </c>
      <c r="O1817" s="1">
        <f>VLOOKUP($B1817,'[1]ALL ACCESSIONS'!$A$2:$M$30000,9,FALSE)</f>
        <v>0</v>
      </c>
      <c r="P1817" s="1">
        <f>VLOOKUP($B1817,'[1]ALL ACCESSIONS'!$A$2:$M$30000,10,FALSE)</f>
        <v>0</v>
      </c>
      <c r="Q1817" s="1">
        <f>VLOOKUP($B1817,'[1]ALL ACCESSIONS'!$A$2:$M$30000,11,FALSE)</f>
        <v>0</v>
      </c>
    </row>
    <row r="1818" spans="1:17" x14ac:dyDescent="0.3">
      <c r="A1818" s="1" t="s">
        <v>5900</v>
      </c>
      <c r="B1818" s="1" t="s">
        <v>4305</v>
      </c>
      <c r="C1818" s="1" t="s">
        <v>4326</v>
      </c>
      <c r="D1818" s="1" t="str">
        <f>VLOOKUP($B1818,'[1]ALL ACCESSIONS'!$A$2:$M$28915,3,FALSE)</f>
        <v xml:space="preserve">x13-VARD-108a </v>
      </c>
      <c r="E1818" s="1">
        <f t="shared" si="56"/>
        <v>1</v>
      </c>
      <c r="F1818" s="10">
        <v>1</v>
      </c>
      <c r="K1818" s="1" t="str">
        <f t="shared" si="57"/>
        <v>YR1</v>
      </c>
      <c r="L1818" s="1" t="str">
        <f>VLOOKUP($B1818,'[1]ALL ACCESSIONS'!$A$2:$M$30000,6,FALSE)</f>
        <v>19YR1</v>
      </c>
      <c r="M1818" s="1">
        <f>VLOOKUP($B1818,'[1]ALL ACCESSIONS'!$A$2:$M$30000,7,FALSE)</f>
        <v>0</v>
      </c>
      <c r="N1818" s="1">
        <f>VLOOKUP($B1818,'[1]ALL ACCESSIONS'!$A$2:$M$30000,8,FALSE)</f>
        <v>0</v>
      </c>
      <c r="O1818" s="1">
        <f>VLOOKUP($B1818,'[1]ALL ACCESSIONS'!$A$2:$M$30000,9,FALSE)</f>
        <v>0</v>
      </c>
      <c r="P1818" s="1">
        <f>VLOOKUP($B1818,'[1]ALL ACCESSIONS'!$A$2:$M$30000,10,FALSE)</f>
        <v>0</v>
      </c>
      <c r="Q1818" s="1">
        <f>VLOOKUP($B1818,'[1]ALL ACCESSIONS'!$A$2:$M$30000,11,FALSE)</f>
        <v>0</v>
      </c>
    </row>
    <row r="1819" spans="1:17" x14ac:dyDescent="0.3">
      <c r="A1819" s="1" t="s">
        <v>5900</v>
      </c>
      <c r="B1819" s="1" t="s">
        <v>4281</v>
      </c>
      <c r="C1819" s="1" t="s">
        <v>4326</v>
      </c>
      <c r="D1819" s="1" t="str">
        <f>VLOOKUP($B1819,'[1]ALL ACCESSIONS'!$A$2:$M$28915,3,FALSE)</f>
        <v xml:space="preserve">x13-VARD-108a </v>
      </c>
      <c r="E1819" s="1">
        <f t="shared" si="56"/>
        <v>1</v>
      </c>
      <c r="F1819" s="10">
        <v>1</v>
      </c>
      <c r="K1819" s="1" t="str">
        <f t="shared" si="57"/>
        <v>YR1</v>
      </c>
      <c r="L1819" s="1" t="str">
        <f>VLOOKUP($B1819,'[1]ALL ACCESSIONS'!$A$2:$M$30000,6,FALSE)</f>
        <v>19YR1</v>
      </c>
      <c r="M1819" s="1">
        <f>VLOOKUP($B1819,'[1]ALL ACCESSIONS'!$A$2:$M$30000,7,FALSE)</f>
        <v>0</v>
      </c>
      <c r="N1819" s="1">
        <f>VLOOKUP($B1819,'[1]ALL ACCESSIONS'!$A$2:$M$30000,8,FALSE)</f>
        <v>0</v>
      </c>
      <c r="O1819" s="1">
        <f>VLOOKUP($B1819,'[1]ALL ACCESSIONS'!$A$2:$M$30000,9,FALSE)</f>
        <v>0</v>
      </c>
      <c r="P1819" s="1">
        <f>VLOOKUP($B1819,'[1]ALL ACCESSIONS'!$A$2:$M$30000,10,FALSE)</f>
        <v>0</v>
      </c>
      <c r="Q1819" s="1">
        <f>VLOOKUP($B1819,'[1]ALL ACCESSIONS'!$A$2:$M$30000,11,FALSE)</f>
        <v>0</v>
      </c>
    </row>
    <row r="1820" spans="1:17" x14ac:dyDescent="0.3">
      <c r="A1820" s="1" t="s">
        <v>5900</v>
      </c>
      <c r="B1820" s="1" t="s">
        <v>4289</v>
      </c>
      <c r="C1820" s="1" t="s">
        <v>4326</v>
      </c>
      <c r="D1820" s="1" t="str">
        <f>VLOOKUP($B1820,'[1]ALL ACCESSIONS'!$A$2:$M$28915,3,FALSE)</f>
        <v xml:space="preserve">x13-VARD-108a </v>
      </c>
      <c r="E1820" s="1">
        <f t="shared" si="56"/>
        <v>2</v>
      </c>
      <c r="F1820" s="10">
        <v>1</v>
      </c>
      <c r="G1820" s="10">
        <v>1</v>
      </c>
      <c r="K1820" s="1" t="str">
        <f t="shared" si="57"/>
        <v>YR2</v>
      </c>
      <c r="L1820" s="1" t="str">
        <f>VLOOKUP($B1820,'[1]ALL ACCESSIONS'!$A$2:$M$30000,6,FALSE)</f>
        <v>20YR2-1</v>
      </c>
      <c r="M1820" s="1" t="str">
        <f>VLOOKUP($B1820,'[1]ALL ACCESSIONS'!$A$2:$M$30000,7,FALSE)</f>
        <v>19YR1</v>
      </c>
      <c r="N1820" s="1">
        <f>VLOOKUP($B1820,'[1]ALL ACCESSIONS'!$A$2:$M$30000,8,FALSE)</f>
        <v>0</v>
      </c>
      <c r="O1820" s="1">
        <f>VLOOKUP($B1820,'[1]ALL ACCESSIONS'!$A$2:$M$30000,9,FALSE)</f>
        <v>0</v>
      </c>
      <c r="P1820" s="1">
        <f>VLOOKUP($B1820,'[1]ALL ACCESSIONS'!$A$2:$M$30000,10,FALSE)</f>
        <v>0</v>
      </c>
      <c r="Q1820" s="1">
        <f>VLOOKUP($B1820,'[1]ALL ACCESSIONS'!$A$2:$M$30000,11,FALSE)</f>
        <v>0</v>
      </c>
    </row>
    <row r="1821" spans="1:17" x14ac:dyDescent="0.3">
      <c r="A1821" s="1" t="s">
        <v>5900</v>
      </c>
      <c r="B1821" s="1" t="s">
        <v>4297</v>
      </c>
      <c r="C1821" s="1" t="s">
        <v>4326</v>
      </c>
      <c r="D1821" s="1" t="str">
        <f>VLOOKUP($B1821,'[1]ALL ACCESSIONS'!$A$2:$M$28915,3,FALSE)</f>
        <v xml:space="preserve">x13-VARD-108a </v>
      </c>
      <c r="E1821" s="1">
        <f t="shared" si="56"/>
        <v>1</v>
      </c>
      <c r="F1821" s="10">
        <v>1</v>
      </c>
      <c r="K1821" s="1" t="str">
        <f t="shared" si="57"/>
        <v>YR1</v>
      </c>
      <c r="L1821" s="1" t="str">
        <f>VLOOKUP($B1821,'[1]ALL ACCESSIONS'!$A$2:$M$30000,6,FALSE)</f>
        <v>19YR1</v>
      </c>
      <c r="M1821" s="1">
        <f>VLOOKUP($B1821,'[1]ALL ACCESSIONS'!$A$2:$M$30000,7,FALSE)</f>
        <v>0</v>
      </c>
      <c r="N1821" s="1">
        <f>VLOOKUP($B1821,'[1]ALL ACCESSIONS'!$A$2:$M$30000,8,FALSE)</f>
        <v>0</v>
      </c>
      <c r="O1821" s="1">
        <f>VLOOKUP($B1821,'[1]ALL ACCESSIONS'!$A$2:$M$30000,9,FALSE)</f>
        <v>0</v>
      </c>
      <c r="P1821" s="1">
        <f>VLOOKUP($B1821,'[1]ALL ACCESSIONS'!$A$2:$M$30000,10,FALSE)</f>
        <v>0</v>
      </c>
      <c r="Q1821" s="1">
        <f>VLOOKUP($B1821,'[1]ALL ACCESSIONS'!$A$2:$M$30000,11,FALSE)</f>
        <v>0</v>
      </c>
    </row>
    <row r="1822" spans="1:17" x14ac:dyDescent="0.3">
      <c r="A1822" s="1" t="s">
        <v>5900</v>
      </c>
      <c r="B1822" s="1" t="s">
        <v>4265</v>
      </c>
      <c r="C1822" s="1" t="s">
        <v>4326</v>
      </c>
      <c r="D1822" s="1" t="str">
        <f>VLOOKUP($B1822,'[1]ALL ACCESSIONS'!$A$2:$M$28915,3,FALSE)</f>
        <v xml:space="preserve">x13-VARD-113a </v>
      </c>
      <c r="E1822" s="1">
        <f t="shared" si="56"/>
        <v>2</v>
      </c>
      <c r="F1822" s="10">
        <v>1</v>
      </c>
      <c r="G1822" s="10">
        <v>1</v>
      </c>
      <c r="K1822" s="1" t="str">
        <f t="shared" si="57"/>
        <v>YR2</v>
      </c>
      <c r="L1822" s="1" t="str">
        <f>VLOOKUP($B1822,'[1]ALL ACCESSIONS'!$A$2:$M$30000,6,FALSE)</f>
        <v>20YR2-1</v>
      </c>
      <c r="M1822" s="1" t="str">
        <f>VLOOKUP($B1822,'[1]ALL ACCESSIONS'!$A$2:$M$30000,7,FALSE)</f>
        <v>19YR1</v>
      </c>
      <c r="N1822" s="1">
        <f>VLOOKUP($B1822,'[1]ALL ACCESSIONS'!$A$2:$M$30000,8,FALSE)</f>
        <v>0</v>
      </c>
      <c r="O1822" s="1">
        <f>VLOOKUP($B1822,'[1]ALL ACCESSIONS'!$A$2:$M$30000,9,FALSE)</f>
        <v>0</v>
      </c>
      <c r="P1822" s="1">
        <f>VLOOKUP($B1822,'[1]ALL ACCESSIONS'!$A$2:$M$30000,10,FALSE)</f>
        <v>0</v>
      </c>
      <c r="Q1822" s="1">
        <f>VLOOKUP($B1822,'[1]ALL ACCESSIONS'!$A$2:$M$30000,11,FALSE)</f>
        <v>0</v>
      </c>
    </row>
    <row r="1823" spans="1:17" x14ac:dyDescent="0.3">
      <c r="A1823" s="1" t="s">
        <v>5900</v>
      </c>
      <c r="B1823" s="1" t="s">
        <v>4318</v>
      </c>
      <c r="C1823" s="1" t="s">
        <v>4326</v>
      </c>
      <c r="D1823" s="1" t="str">
        <f>VLOOKUP($B1823,'[1]ALL ACCESSIONS'!$A$2:$M$28915,3,FALSE)</f>
        <v xml:space="preserve">x13-VARD-113a </v>
      </c>
      <c r="E1823" s="1">
        <f t="shared" si="56"/>
        <v>1</v>
      </c>
      <c r="F1823" s="10">
        <v>1</v>
      </c>
      <c r="K1823" s="1" t="str">
        <f t="shared" si="57"/>
        <v>YR1</v>
      </c>
      <c r="L1823" s="1" t="str">
        <f>VLOOKUP($B1823,'[1]ALL ACCESSIONS'!$A$2:$M$30000,6,FALSE)</f>
        <v>19YR1</v>
      </c>
      <c r="M1823" s="1">
        <f>VLOOKUP($B1823,'[1]ALL ACCESSIONS'!$A$2:$M$30000,7,FALSE)</f>
        <v>0</v>
      </c>
      <c r="N1823" s="1">
        <f>VLOOKUP($B1823,'[1]ALL ACCESSIONS'!$A$2:$M$30000,8,FALSE)</f>
        <v>0</v>
      </c>
      <c r="O1823" s="1">
        <f>VLOOKUP($B1823,'[1]ALL ACCESSIONS'!$A$2:$M$30000,9,FALSE)</f>
        <v>0</v>
      </c>
      <c r="P1823" s="1">
        <f>VLOOKUP($B1823,'[1]ALL ACCESSIONS'!$A$2:$M$30000,10,FALSE)</f>
        <v>0</v>
      </c>
      <c r="Q1823" s="1">
        <f>VLOOKUP($B1823,'[1]ALL ACCESSIONS'!$A$2:$M$30000,11,FALSE)</f>
        <v>0</v>
      </c>
    </row>
    <row r="1824" spans="1:17" x14ac:dyDescent="0.3">
      <c r="A1824" s="1" t="s">
        <v>5900</v>
      </c>
      <c r="B1824" s="1" t="s">
        <v>4282</v>
      </c>
      <c r="C1824" s="1" t="s">
        <v>4326</v>
      </c>
      <c r="D1824" s="1" t="str">
        <f>VLOOKUP($B1824,'[1]ALL ACCESSIONS'!$A$2:$M$28915,3,FALSE)</f>
        <v xml:space="preserve">x13-VARD-114b </v>
      </c>
      <c r="E1824" s="1">
        <f t="shared" si="56"/>
        <v>1</v>
      </c>
      <c r="F1824" s="10">
        <v>1</v>
      </c>
      <c r="K1824" s="1" t="str">
        <f t="shared" si="57"/>
        <v>YR1</v>
      </c>
      <c r="L1824" s="1" t="str">
        <f>VLOOKUP($B1824,'[1]ALL ACCESSIONS'!$A$2:$M$30000,6,FALSE)</f>
        <v>19YR1</v>
      </c>
      <c r="M1824" s="1">
        <f>VLOOKUP($B1824,'[1]ALL ACCESSIONS'!$A$2:$M$30000,7,FALSE)</f>
        <v>0</v>
      </c>
      <c r="N1824" s="1">
        <f>VLOOKUP($B1824,'[1]ALL ACCESSIONS'!$A$2:$M$30000,8,FALSE)</f>
        <v>0</v>
      </c>
      <c r="O1824" s="1">
        <f>VLOOKUP($B1824,'[1]ALL ACCESSIONS'!$A$2:$M$30000,9,FALSE)</f>
        <v>0</v>
      </c>
      <c r="P1824" s="1">
        <f>VLOOKUP($B1824,'[1]ALL ACCESSIONS'!$A$2:$M$30000,10,FALSE)</f>
        <v>0</v>
      </c>
      <c r="Q1824" s="1">
        <f>VLOOKUP($B1824,'[1]ALL ACCESSIONS'!$A$2:$M$30000,11,FALSE)</f>
        <v>0</v>
      </c>
    </row>
    <row r="1825" spans="1:17" x14ac:dyDescent="0.3">
      <c r="A1825" s="1" t="s">
        <v>5900</v>
      </c>
      <c r="B1825" s="1" t="s">
        <v>4290</v>
      </c>
      <c r="C1825" s="1" t="s">
        <v>4326</v>
      </c>
      <c r="D1825" s="1" t="str">
        <f>VLOOKUP($B1825,'[1]ALL ACCESSIONS'!$A$2:$M$28915,3,FALSE)</f>
        <v xml:space="preserve">x13-VARD-114b </v>
      </c>
      <c r="E1825" s="1">
        <f t="shared" si="56"/>
        <v>1</v>
      </c>
      <c r="F1825" s="10">
        <v>1</v>
      </c>
      <c r="K1825" s="1" t="str">
        <f t="shared" si="57"/>
        <v>YR1</v>
      </c>
      <c r="L1825" s="1" t="str">
        <f>VLOOKUP($B1825,'[1]ALL ACCESSIONS'!$A$2:$M$30000,6,FALSE)</f>
        <v>19YR1</v>
      </c>
      <c r="M1825" s="1">
        <f>VLOOKUP($B1825,'[1]ALL ACCESSIONS'!$A$2:$M$30000,7,FALSE)</f>
        <v>0</v>
      </c>
      <c r="N1825" s="1">
        <f>VLOOKUP($B1825,'[1]ALL ACCESSIONS'!$A$2:$M$30000,8,FALSE)</f>
        <v>0</v>
      </c>
      <c r="O1825" s="1">
        <f>VLOOKUP($B1825,'[1]ALL ACCESSIONS'!$A$2:$M$30000,9,FALSE)</f>
        <v>0</v>
      </c>
      <c r="P1825" s="1">
        <f>VLOOKUP($B1825,'[1]ALL ACCESSIONS'!$A$2:$M$30000,10,FALSE)</f>
        <v>0</v>
      </c>
      <c r="Q1825" s="1">
        <f>VLOOKUP($B1825,'[1]ALL ACCESSIONS'!$A$2:$M$30000,11,FALSE)</f>
        <v>0</v>
      </c>
    </row>
    <row r="1826" spans="1:17" x14ac:dyDescent="0.3">
      <c r="A1826" s="1" t="s">
        <v>5900</v>
      </c>
      <c r="B1826" s="1" t="s">
        <v>4298</v>
      </c>
      <c r="C1826" s="1" t="s">
        <v>4326</v>
      </c>
      <c r="D1826" s="1" t="str">
        <f>VLOOKUP($B1826,'[1]ALL ACCESSIONS'!$A$2:$M$28915,3,FALSE)</f>
        <v xml:space="preserve">x13-VARD-114b </v>
      </c>
      <c r="E1826" s="1">
        <f t="shared" si="56"/>
        <v>1</v>
      </c>
      <c r="F1826" s="10">
        <v>1</v>
      </c>
      <c r="K1826" s="1" t="str">
        <f t="shared" si="57"/>
        <v>YR1</v>
      </c>
      <c r="L1826" s="1" t="str">
        <f>VLOOKUP($B1826,'[1]ALL ACCESSIONS'!$A$2:$M$30000,6,FALSE)</f>
        <v>19YR1</v>
      </c>
      <c r="M1826" s="1">
        <f>VLOOKUP($B1826,'[1]ALL ACCESSIONS'!$A$2:$M$30000,7,FALSE)</f>
        <v>0</v>
      </c>
      <c r="N1826" s="1">
        <f>VLOOKUP($B1826,'[1]ALL ACCESSIONS'!$A$2:$M$30000,8,FALSE)</f>
        <v>0</v>
      </c>
      <c r="O1826" s="1">
        <f>VLOOKUP($B1826,'[1]ALL ACCESSIONS'!$A$2:$M$30000,9,FALSE)</f>
        <v>0</v>
      </c>
      <c r="P1826" s="1">
        <f>VLOOKUP($B1826,'[1]ALL ACCESSIONS'!$A$2:$M$30000,10,FALSE)</f>
        <v>0</v>
      </c>
      <c r="Q1826" s="1">
        <f>VLOOKUP($B1826,'[1]ALL ACCESSIONS'!$A$2:$M$30000,11,FALSE)</f>
        <v>0</v>
      </c>
    </row>
    <row r="1827" spans="1:17" x14ac:dyDescent="0.3">
      <c r="A1827" s="1" t="s">
        <v>5900</v>
      </c>
      <c r="B1827" s="1" t="s">
        <v>4306</v>
      </c>
      <c r="C1827" s="1" t="s">
        <v>4326</v>
      </c>
      <c r="D1827" s="1" t="str">
        <f>VLOOKUP($B1827,'[1]ALL ACCESSIONS'!$A$2:$M$28915,3,FALSE)</f>
        <v xml:space="preserve">x13-VARD-114b </v>
      </c>
      <c r="E1827" s="1">
        <f t="shared" si="56"/>
        <v>1</v>
      </c>
      <c r="F1827" s="10">
        <v>1</v>
      </c>
      <c r="K1827" s="1" t="str">
        <f t="shared" si="57"/>
        <v>YR1</v>
      </c>
      <c r="L1827" s="1" t="str">
        <f>VLOOKUP($B1827,'[1]ALL ACCESSIONS'!$A$2:$M$30000,6,FALSE)</f>
        <v>19YR1</v>
      </c>
      <c r="M1827" s="1">
        <f>VLOOKUP($B1827,'[1]ALL ACCESSIONS'!$A$2:$M$30000,7,FALSE)</f>
        <v>0</v>
      </c>
      <c r="N1827" s="1">
        <f>VLOOKUP($B1827,'[1]ALL ACCESSIONS'!$A$2:$M$30000,8,FALSE)</f>
        <v>0</v>
      </c>
      <c r="O1827" s="1">
        <f>VLOOKUP($B1827,'[1]ALL ACCESSIONS'!$A$2:$M$30000,9,FALSE)</f>
        <v>0</v>
      </c>
      <c r="P1827" s="1">
        <f>VLOOKUP($B1827,'[1]ALL ACCESSIONS'!$A$2:$M$30000,10,FALSE)</f>
        <v>0</v>
      </c>
      <c r="Q1827" s="1">
        <f>VLOOKUP($B1827,'[1]ALL ACCESSIONS'!$A$2:$M$30000,11,FALSE)</f>
        <v>0</v>
      </c>
    </row>
    <row r="1828" spans="1:17" x14ac:dyDescent="0.3">
      <c r="A1828" s="1" t="s">
        <v>5900</v>
      </c>
      <c r="B1828" s="1" t="s">
        <v>4312</v>
      </c>
      <c r="C1828" s="1" t="s">
        <v>4326</v>
      </c>
      <c r="D1828" s="1" t="str">
        <f>VLOOKUP($B1828,'[1]ALL ACCESSIONS'!$A$2:$M$28915,3,FALSE)</f>
        <v xml:space="preserve">x13-VARD-114b </v>
      </c>
      <c r="E1828" s="1">
        <f t="shared" si="56"/>
        <v>1</v>
      </c>
      <c r="F1828" s="10">
        <v>1</v>
      </c>
      <c r="K1828" s="1" t="str">
        <f t="shared" si="57"/>
        <v>YR1</v>
      </c>
      <c r="L1828" s="1" t="str">
        <f>VLOOKUP($B1828,'[1]ALL ACCESSIONS'!$A$2:$M$30000,6,FALSE)</f>
        <v>19YR1</v>
      </c>
      <c r="M1828" s="1">
        <f>VLOOKUP($B1828,'[1]ALL ACCESSIONS'!$A$2:$M$30000,7,FALSE)</f>
        <v>0</v>
      </c>
      <c r="N1828" s="1">
        <f>VLOOKUP($B1828,'[1]ALL ACCESSIONS'!$A$2:$M$30000,8,FALSE)</f>
        <v>0</v>
      </c>
      <c r="O1828" s="1">
        <f>VLOOKUP($B1828,'[1]ALL ACCESSIONS'!$A$2:$M$30000,9,FALSE)</f>
        <v>0</v>
      </c>
      <c r="P1828" s="1">
        <f>VLOOKUP($B1828,'[1]ALL ACCESSIONS'!$A$2:$M$30000,10,FALSE)</f>
        <v>0</v>
      </c>
      <c r="Q1828" s="1">
        <f>VLOOKUP($B1828,'[1]ALL ACCESSIONS'!$A$2:$M$30000,11,FALSE)</f>
        <v>0</v>
      </c>
    </row>
    <row r="1829" spans="1:17" x14ac:dyDescent="0.3">
      <c r="A1829" s="1" t="s">
        <v>5900</v>
      </c>
      <c r="B1829" s="1" t="s">
        <v>4273</v>
      </c>
      <c r="C1829" s="1" t="s">
        <v>4326</v>
      </c>
      <c r="D1829" s="1" t="str">
        <f>VLOOKUP($B1829,'[1]ALL ACCESSIONS'!$A$2:$M$28915,3,FALSE)</f>
        <v xml:space="preserve">x13-VARD-114b </v>
      </c>
      <c r="E1829" s="1">
        <f t="shared" si="56"/>
        <v>1</v>
      </c>
      <c r="F1829" s="10">
        <v>1</v>
      </c>
      <c r="K1829" s="1" t="str">
        <f t="shared" si="57"/>
        <v>YR1</v>
      </c>
      <c r="L1829" s="1" t="str">
        <f>VLOOKUP($B1829,'[1]ALL ACCESSIONS'!$A$2:$M$30000,6,FALSE)</f>
        <v>19YR1</v>
      </c>
      <c r="M1829" s="1">
        <f>VLOOKUP($B1829,'[1]ALL ACCESSIONS'!$A$2:$M$30000,7,FALSE)</f>
        <v>0</v>
      </c>
      <c r="N1829" s="1">
        <f>VLOOKUP($B1829,'[1]ALL ACCESSIONS'!$A$2:$M$30000,8,FALSE)</f>
        <v>0</v>
      </c>
      <c r="O1829" s="1">
        <f>VLOOKUP($B1829,'[1]ALL ACCESSIONS'!$A$2:$M$30000,9,FALSE)</f>
        <v>0</v>
      </c>
      <c r="P1829" s="1">
        <f>VLOOKUP($B1829,'[1]ALL ACCESSIONS'!$A$2:$M$30000,10,FALSE)</f>
        <v>0</v>
      </c>
      <c r="Q1829" s="1">
        <f>VLOOKUP($B1829,'[1]ALL ACCESSIONS'!$A$2:$M$30000,11,FALSE)</f>
        <v>0</v>
      </c>
    </row>
    <row r="1830" spans="1:17" x14ac:dyDescent="0.3">
      <c r="A1830" s="1" t="s">
        <v>5900</v>
      </c>
      <c r="B1830" s="1" t="s">
        <v>4319</v>
      </c>
      <c r="C1830" s="1" t="s">
        <v>4326</v>
      </c>
      <c r="D1830" s="1" t="str">
        <f>VLOOKUP($B1830,'[1]ALL ACCESSIONS'!$A$2:$M$28915,3,FALSE)</f>
        <v xml:space="preserve">x13-VARD-114b </v>
      </c>
      <c r="E1830" s="1">
        <f t="shared" si="56"/>
        <v>1</v>
      </c>
      <c r="F1830" s="10">
        <v>1</v>
      </c>
      <c r="K1830" s="1" t="str">
        <f t="shared" si="57"/>
        <v>YR1</v>
      </c>
      <c r="L1830" s="1" t="str">
        <f>VLOOKUP($B1830,'[1]ALL ACCESSIONS'!$A$2:$M$30000,6,FALSE)</f>
        <v>19YR1</v>
      </c>
      <c r="M1830" s="1">
        <f>VLOOKUP($B1830,'[1]ALL ACCESSIONS'!$A$2:$M$30000,7,FALSE)</f>
        <v>0</v>
      </c>
      <c r="N1830" s="1">
        <f>VLOOKUP($B1830,'[1]ALL ACCESSIONS'!$A$2:$M$30000,8,FALSE)</f>
        <v>0</v>
      </c>
      <c r="O1830" s="1">
        <f>VLOOKUP($B1830,'[1]ALL ACCESSIONS'!$A$2:$M$30000,9,FALSE)</f>
        <v>0</v>
      </c>
      <c r="P1830" s="1">
        <f>VLOOKUP($B1830,'[1]ALL ACCESSIONS'!$A$2:$M$30000,10,FALSE)</f>
        <v>0</v>
      </c>
      <c r="Q1830" s="1">
        <f>VLOOKUP($B1830,'[1]ALL ACCESSIONS'!$A$2:$M$30000,11,FALSE)</f>
        <v>0</v>
      </c>
    </row>
    <row r="1831" spans="1:17" x14ac:dyDescent="0.3">
      <c r="A1831" s="1" t="s">
        <v>5900</v>
      </c>
      <c r="B1831" s="1" t="s">
        <v>4274</v>
      </c>
      <c r="C1831" s="1" t="s">
        <v>4326</v>
      </c>
      <c r="D1831" s="1" t="str">
        <f>VLOOKUP($B1831,'[1]ALL ACCESSIONS'!$A$2:$M$28915,3,FALSE)</f>
        <v xml:space="preserve">x13-VARD-114b </v>
      </c>
      <c r="E1831" s="1">
        <f t="shared" si="56"/>
        <v>1</v>
      </c>
      <c r="F1831" s="10">
        <v>1</v>
      </c>
      <c r="K1831" s="1" t="str">
        <f t="shared" si="57"/>
        <v>YR1</v>
      </c>
      <c r="L1831" s="1" t="str">
        <f>VLOOKUP($B1831,'[1]ALL ACCESSIONS'!$A$2:$M$30000,6,FALSE)</f>
        <v>19YR1</v>
      </c>
      <c r="M1831" s="1">
        <f>VLOOKUP($B1831,'[1]ALL ACCESSIONS'!$A$2:$M$30000,7,FALSE)</f>
        <v>0</v>
      </c>
      <c r="N1831" s="1">
        <f>VLOOKUP($B1831,'[1]ALL ACCESSIONS'!$A$2:$M$30000,8,FALSE)</f>
        <v>0</v>
      </c>
      <c r="O1831" s="1">
        <f>VLOOKUP($B1831,'[1]ALL ACCESSIONS'!$A$2:$M$30000,9,FALSE)</f>
        <v>0</v>
      </c>
      <c r="P1831" s="1">
        <f>VLOOKUP($B1831,'[1]ALL ACCESSIONS'!$A$2:$M$30000,10,FALSE)</f>
        <v>0</v>
      </c>
      <c r="Q1831" s="1">
        <f>VLOOKUP($B1831,'[1]ALL ACCESSIONS'!$A$2:$M$30000,11,FALSE)</f>
        <v>0</v>
      </c>
    </row>
    <row r="1832" spans="1:17" x14ac:dyDescent="0.3">
      <c r="A1832" s="1" t="s">
        <v>5900</v>
      </c>
      <c r="B1832" s="1" t="s">
        <v>4307</v>
      </c>
      <c r="C1832" s="1" t="s">
        <v>4326</v>
      </c>
      <c r="D1832" s="1" t="str">
        <f>VLOOKUP($B1832,'[1]ALL ACCESSIONS'!$A$2:$M$28915,3,FALSE)</f>
        <v xml:space="preserve">x13-VARD-115 </v>
      </c>
      <c r="E1832" s="1">
        <f t="shared" si="56"/>
        <v>2</v>
      </c>
      <c r="F1832" s="10">
        <v>1</v>
      </c>
      <c r="G1832" s="10">
        <v>1</v>
      </c>
      <c r="K1832" s="1" t="str">
        <f t="shared" si="57"/>
        <v>YR2</v>
      </c>
      <c r="L1832" s="1" t="str">
        <f>VLOOKUP($B1832,'[1]ALL ACCESSIONS'!$A$2:$M$30000,6,FALSE)</f>
        <v>20YR2-1</v>
      </c>
      <c r="M1832" s="1" t="str">
        <f>VLOOKUP($B1832,'[1]ALL ACCESSIONS'!$A$2:$M$30000,7,FALSE)</f>
        <v>19YR1</v>
      </c>
      <c r="N1832" s="1">
        <f>VLOOKUP($B1832,'[1]ALL ACCESSIONS'!$A$2:$M$30000,8,FALSE)</f>
        <v>0</v>
      </c>
      <c r="O1832" s="1">
        <f>VLOOKUP($B1832,'[1]ALL ACCESSIONS'!$A$2:$M$30000,9,FALSE)</f>
        <v>0</v>
      </c>
      <c r="P1832" s="1">
        <f>VLOOKUP($B1832,'[1]ALL ACCESSIONS'!$A$2:$M$30000,10,FALSE)</f>
        <v>0</v>
      </c>
      <c r="Q1832" s="1">
        <f>VLOOKUP($B1832,'[1]ALL ACCESSIONS'!$A$2:$M$30000,11,FALSE)</f>
        <v>0</v>
      </c>
    </row>
    <row r="1833" spans="1:17" x14ac:dyDescent="0.3">
      <c r="A1833" s="1" t="s">
        <v>5900</v>
      </c>
      <c r="B1833" s="1" t="s">
        <v>4283</v>
      </c>
      <c r="C1833" s="1" t="s">
        <v>4326</v>
      </c>
      <c r="D1833" s="1" t="str">
        <f>VLOOKUP($B1833,'[1]ALL ACCESSIONS'!$A$2:$M$28915,3,FALSE)</f>
        <v xml:space="preserve">x13-VARD-115 </v>
      </c>
      <c r="E1833" s="1">
        <f t="shared" si="56"/>
        <v>1</v>
      </c>
      <c r="F1833" s="10">
        <v>1</v>
      </c>
      <c r="K1833" s="1" t="str">
        <f t="shared" si="57"/>
        <v>YR1</v>
      </c>
      <c r="L1833" s="1" t="str">
        <f>VLOOKUP($B1833,'[1]ALL ACCESSIONS'!$A$2:$M$30000,6,FALSE)</f>
        <v>19YR1</v>
      </c>
      <c r="M1833" s="1">
        <f>VLOOKUP($B1833,'[1]ALL ACCESSIONS'!$A$2:$M$30000,7,FALSE)</f>
        <v>0</v>
      </c>
      <c r="N1833" s="1">
        <f>VLOOKUP($B1833,'[1]ALL ACCESSIONS'!$A$2:$M$30000,8,FALSE)</f>
        <v>0</v>
      </c>
      <c r="O1833" s="1">
        <f>VLOOKUP($B1833,'[1]ALL ACCESSIONS'!$A$2:$M$30000,9,FALSE)</f>
        <v>0</v>
      </c>
      <c r="P1833" s="1">
        <f>VLOOKUP($B1833,'[1]ALL ACCESSIONS'!$A$2:$M$30000,10,FALSE)</f>
        <v>0</v>
      </c>
      <c r="Q1833" s="1">
        <f>VLOOKUP($B1833,'[1]ALL ACCESSIONS'!$A$2:$M$30000,11,FALSE)</f>
        <v>0</v>
      </c>
    </row>
    <row r="1834" spans="1:17" x14ac:dyDescent="0.3">
      <c r="A1834" s="1" t="s">
        <v>5900</v>
      </c>
      <c r="B1834" s="1" t="s">
        <v>4291</v>
      </c>
      <c r="C1834" s="1" t="s">
        <v>4326</v>
      </c>
      <c r="D1834" s="1" t="str">
        <f>VLOOKUP($B1834,'[1]ALL ACCESSIONS'!$A$2:$M$28915,3,FALSE)</f>
        <v xml:space="preserve">x13-VARD-115 </v>
      </c>
      <c r="E1834" s="1">
        <f t="shared" si="56"/>
        <v>3</v>
      </c>
      <c r="F1834" s="10">
        <v>1</v>
      </c>
      <c r="G1834" s="10">
        <v>1</v>
      </c>
      <c r="H1834" s="10">
        <v>1</v>
      </c>
      <c r="K1834" s="1" t="str">
        <f t="shared" si="57"/>
        <v>YR3</v>
      </c>
      <c r="L1834" s="1" t="str">
        <f>VLOOKUP($B1834,'[1]ALL ACCESSIONS'!$A$2:$M$30000,6,FALSE)</f>
        <v>21YR3</v>
      </c>
      <c r="M1834" s="1" t="str">
        <f>VLOOKUP($B1834,'[1]ALL ACCESSIONS'!$A$2:$M$30000,7,FALSE)</f>
        <v>20YR2-1</v>
      </c>
      <c r="N1834" s="1" t="str">
        <f>VLOOKUP($B1834,'[1]ALL ACCESSIONS'!$A$2:$M$30000,8,FALSE)</f>
        <v>19YR1</v>
      </c>
      <c r="O1834" s="1">
        <f>VLOOKUP($B1834,'[1]ALL ACCESSIONS'!$A$2:$M$30000,9,FALSE)</f>
        <v>0</v>
      </c>
      <c r="P1834" s="1">
        <f>VLOOKUP($B1834,'[1]ALL ACCESSIONS'!$A$2:$M$30000,10,FALSE)</f>
        <v>0</v>
      </c>
      <c r="Q1834" s="1">
        <f>VLOOKUP($B1834,'[1]ALL ACCESSIONS'!$A$2:$M$30000,11,FALSE)</f>
        <v>0</v>
      </c>
    </row>
    <row r="1835" spans="1:17" x14ac:dyDescent="0.3">
      <c r="A1835" s="1" t="s">
        <v>5900</v>
      </c>
      <c r="B1835" s="1" t="s">
        <v>4299</v>
      </c>
      <c r="C1835" s="1" t="s">
        <v>4326</v>
      </c>
      <c r="D1835" s="1" t="str">
        <f>VLOOKUP($B1835,'[1]ALL ACCESSIONS'!$A$2:$M$28915,3,FALSE)</f>
        <v xml:space="preserve">x13-VARD-115 </v>
      </c>
      <c r="E1835" s="1">
        <f t="shared" si="56"/>
        <v>1</v>
      </c>
      <c r="F1835" s="10">
        <v>1</v>
      </c>
      <c r="K1835" s="1" t="str">
        <f t="shared" si="57"/>
        <v>YR1</v>
      </c>
      <c r="L1835" s="1" t="str">
        <f>VLOOKUP($B1835,'[1]ALL ACCESSIONS'!$A$2:$M$30000,6,FALSE)</f>
        <v>19YR1</v>
      </c>
      <c r="M1835" s="1">
        <f>VLOOKUP($B1835,'[1]ALL ACCESSIONS'!$A$2:$M$30000,7,FALSE)</f>
        <v>0</v>
      </c>
      <c r="N1835" s="1">
        <f>VLOOKUP($B1835,'[1]ALL ACCESSIONS'!$A$2:$M$30000,8,FALSE)</f>
        <v>0</v>
      </c>
      <c r="O1835" s="1">
        <f>VLOOKUP($B1835,'[1]ALL ACCESSIONS'!$A$2:$M$30000,9,FALSE)</f>
        <v>0</v>
      </c>
      <c r="P1835" s="1">
        <f>VLOOKUP($B1835,'[1]ALL ACCESSIONS'!$A$2:$M$30000,10,FALSE)</f>
        <v>0</v>
      </c>
      <c r="Q1835" s="1">
        <f>VLOOKUP($B1835,'[1]ALL ACCESSIONS'!$A$2:$M$30000,11,FALSE)</f>
        <v>0</v>
      </c>
    </row>
    <row r="1836" spans="1:17" x14ac:dyDescent="0.3">
      <c r="A1836" s="1" t="s">
        <v>5900</v>
      </c>
      <c r="B1836" s="1" t="s">
        <v>4313</v>
      </c>
      <c r="C1836" s="1" t="s">
        <v>4326</v>
      </c>
      <c r="D1836" s="1" t="str">
        <f>VLOOKUP($B1836,'[1]ALL ACCESSIONS'!$A$2:$M$28915,3,FALSE)</f>
        <v xml:space="preserve">x13-VARD-118a </v>
      </c>
      <c r="E1836" s="1">
        <f t="shared" si="56"/>
        <v>1</v>
      </c>
      <c r="F1836" s="10">
        <v>1</v>
      </c>
      <c r="K1836" s="1" t="str">
        <f t="shared" si="57"/>
        <v>YR1</v>
      </c>
      <c r="L1836" s="1" t="str">
        <f>VLOOKUP($B1836,'[1]ALL ACCESSIONS'!$A$2:$M$30000,6,FALSE)</f>
        <v>19YR1</v>
      </c>
      <c r="M1836" s="1">
        <f>VLOOKUP($B1836,'[1]ALL ACCESSIONS'!$A$2:$M$30000,7,FALSE)</f>
        <v>0</v>
      </c>
      <c r="N1836" s="1">
        <f>VLOOKUP($B1836,'[1]ALL ACCESSIONS'!$A$2:$M$30000,8,FALSE)</f>
        <v>0</v>
      </c>
      <c r="O1836" s="1">
        <f>VLOOKUP($B1836,'[1]ALL ACCESSIONS'!$A$2:$M$30000,9,FALSE)</f>
        <v>0</v>
      </c>
      <c r="P1836" s="1">
        <f>VLOOKUP($B1836,'[1]ALL ACCESSIONS'!$A$2:$M$30000,10,FALSE)</f>
        <v>0</v>
      </c>
      <c r="Q1836" s="1">
        <f>VLOOKUP($B1836,'[1]ALL ACCESSIONS'!$A$2:$M$30000,11,FALSE)</f>
        <v>0</v>
      </c>
    </row>
    <row r="1837" spans="1:17" x14ac:dyDescent="0.3">
      <c r="A1837" s="1" t="s">
        <v>5900</v>
      </c>
      <c r="B1837" s="1" t="s">
        <v>4320</v>
      </c>
      <c r="C1837" s="1" t="s">
        <v>4326</v>
      </c>
      <c r="D1837" s="1" t="str">
        <f>VLOOKUP($B1837,'[1]ALL ACCESSIONS'!$A$2:$M$28915,3,FALSE)</f>
        <v xml:space="preserve">x13-VARD-118a </v>
      </c>
      <c r="E1837" s="1">
        <f t="shared" si="56"/>
        <v>1</v>
      </c>
      <c r="F1837" s="10">
        <v>1</v>
      </c>
      <c r="K1837" s="1" t="str">
        <f t="shared" si="57"/>
        <v>YR1</v>
      </c>
      <c r="L1837" s="1" t="str">
        <f>VLOOKUP($B1837,'[1]ALL ACCESSIONS'!$A$2:$M$30000,6,FALSE)</f>
        <v>19YR1</v>
      </c>
      <c r="M1837" s="1">
        <f>VLOOKUP($B1837,'[1]ALL ACCESSIONS'!$A$2:$M$30000,7,FALSE)</f>
        <v>0</v>
      </c>
      <c r="N1837" s="1">
        <f>VLOOKUP($B1837,'[1]ALL ACCESSIONS'!$A$2:$M$30000,8,FALSE)</f>
        <v>0</v>
      </c>
      <c r="O1837" s="1">
        <f>VLOOKUP($B1837,'[1]ALL ACCESSIONS'!$A$2:$M$30000,9,FALSE)</f>
        <v>0</v>
      </c>
      <c r="P1837" s="1">
        <f>VLOOKUP($B1837,'[1]ALL ACCESSIONS'!$A$2:$M$30000,10,FALSE)</f>
        <v>0</v>
      </c>
      <c r="Q1837" s="1">
        <f>VLOOKUP($B1837,'[1]ALL ACCESSIONS'!$A$2:$M$30000,11,FALSE)</f>
        <v>0</v>
      </c>
    </row>
    <row r="1838" spans="1:17" x14ac:dyDescent="0.3">
      <c r="A1838" s="1" t="s">
        <v>5900</v>
      </c>
      <c r="B1838" s="1" t="s">
        <v>4266</v>
      </c>
      <c r="C1838" s="1" t="s">
        <v>4326</v>
      </c>
      <c r="D1838" s="1" t="str">
        <f>VLOOKUP($B1838,'[1]ALL ACCESSIONS'!$A$2:$M$28915,3,FALSE)</f>
        <v xml:space="preserve">x13-VARD-118a </v>
      </c>
      <c r="E1838" s="1">
        <f t="shared" si="56"/>
        <v>2</v>
      </c>
      <c r="F1838" s="10">
        <v>1</v>
      </c>
      <c r="G1838" s="10">
        <v>1</v>
      </c>
      <c r="K1838" s="1" t="str">
        <f t="shared" si="57"/>
        <v>YR2</v>
      </c>
      <c r="L1838" s="1" t="str">
        <f>VLOOKUP($B1838,'[1]ALL ACCESSIONS'!$A$2:$M$30000,6,FALSE)</f>
        <v>20YR2-1</v>
      </c>
      <c r="M1838" s="1" t="str">
        <f>VLOOKUP($B1838,'[1]ALL ACCESSIONS'!$A$2:$M$30000,7,FALSE)</f>
        <v>19YR1</v>
      </c>
      <c r="N1838" s="1">
        <f>VLOOKUP($B1838,'[1]ALL ACCESSIONS'!$A$2:$M$30000,8,FALSE)</f>
        <v>0</v>
      </c>
      <c r="O1838" s="1">
        <f>VLOOKUP($B1838,'[1]ALL ACCESSIONS'!$A$2:$M$30000,9,FALSE)</f>
        <v>0</v>
      </c>
      <c r="P1838" s="1">
        <f>VLOOKUP($B1838,'[1]ALL ACCESSIONS'!$A$2:$M$30000,10,FALSE)</f>
        <v>0</v>
      </c>
      <c r="Q1838" s="1">
        <f>VLOOKUP($B1838,'[1]ALL ACCESSIONS'!$A$2:$M$30000,11,FALSE)</f>
        <v>0</v>
      </c>
    </row>
    <row r="1839" spans="1:17" x14ac:dyDescent="0.3">
      <c r="A1839" s="1" t="s">
        <v>5900</v>
      </c>
      <c r="B1839" s="1" t="s">
        <v>4275</v>
      </c>
      <c r="C1839" s="1" t="s">
        <v>4326</v>
      </c>
      <c r="D1839" s="1" t="str">
        <f>VLOOKUP($B1839,'[1]ALL ACCESSIONS'!$A$2:$M$28915,3,FALSE)</f>
        <v xml:space="preserve">x13-VARD-118a </v>
      </c>
      <c r="E1839" s="1">
        <f t="shared" si="56"/>
        <v>1</v>
      </c>
      <c r="F1839" s="10">
        <v>1</v>
      </c>
      <c r="K1839" s="1" t="str">
        <f t="shared" si="57"/>
        <v>YR1</v>
      </c>
      <c r="L1839" s="1" t="str">
        <f>VLOOKUP($B1839,'[1]ALL ACCESSIONS'!$A$2:$M$30000,6,FALSE)</f>
        <v>19YR1</v>
      </c>
      <c r="M1839" s="1">
        <f>VLOOKUP($B1839,'[1]ALL ACCESSIONS'!$A$2:$M$30000,7,FALSE)</f>
        <v>0</v>
      </c>
      <c r="N1839" s="1">
        <f>VLOOKUP($B1839,'[1]ALL ACCESSIONS'!$A$2:$M$30000,8,FALSE)</f>
        <v>0</v>
      </c>
      <c r="O1839" s="1">
        <f>VLOOKUP($B1839,'[1]ALL ACCESSIONS'!$A$2:$M$30000,9,FALSE)</f>
        <v>0</v>
      </c>
      <c r="P1839" s="1">
        <f>VLOOKUP($B1839,'[1]ALL ACCESSIONS'!$A$2:$M$30000,10,FALSE)</f>
        <v>0</v>
      </c>
      <c r="Q1839" s="1">
        <f>VLOOKUP($B1839,'[1]ALL ACCESSIONS'!$A$2:$M$30000,11,FALSE)</f>
        <v>0</v>
      </c>
    </row>
    <row r="1840" spans="1:17" x14ac:dyDescent="0.3">
      <c r="A1840" s="1" t="s">
        <v>5900</v>
      </c>
      <c r="B1840" s="1" t="s">
        <v>3706</v>
      </c>
      <c r="C1840" s="1" t="s">
        <v>4326</v>
      </c>
      <c r="D1840" s="1" t="str">
        <f>VLOOKUP($B1840,'[1]ALL ACCESSIONS'!$A$2:$M$28915,3,FALSE)</f>
        <v xml:space="preserve">x13-TGS-015a </v>
      </c>
      <c r="E1840" s="1">
        <f t="shared" si="56"/>
        <v>1</v>
      </c>
      <c r="F1840" s="10">
        <v>1</v>
      </c>
      <c r="K1840" s="1" t="str">
        <f t="shared" si="57"/>
        <v>YR1</v>
      </c>
      <c r="L1840" s="1" t="str">
        <f>VLOOKUP($B1840,'[1]ALL ACCESSIONS'!$A$2:$M$30000,6,FALSE)</f>
        <v>19YR1</v>
      </c>
      <c r="M1840" s="1">
        <f>VLOOKUP($B1840,'[1]ALL ACCESSIONS'!$A$2:$M$30000,7,FALSE)</f>
        <v>0</v>
      </c>
      <c r="N1840" s="1">
        <f>VLOOKUP($B1840,'[1]ALL ACCESSIONS'!$A$2:$M$30000,8,FALSE)</f>
        <v>0</v>
      </c>
      <c r="O1840" s="1">
        <f>VLOOKUP($B1840,'[1]ALL ACCESSIONS'!$A$2:$M$30000,9,FALSE)</f>
        <v>0</v>
      </c>
      <c r="P1840" s="1">
        <f>VLOOKUP($B1840,'[1]ALL ACCESSIONS'!$A$2:$M$30000,10,FALSE)</f>
        <v>0</v>
      </c>
      <c r="Q1840" s="1">
        <f>VLOOKUP($B1840,'[1]ALL ACCESSIONS'!$A$2:$M$30000,11,FALSE)</f>
        <v>0</v>
      </c>
    </row>
    <row r="1841" spans="1:17" x14ac:dyDescent="0.3">
      <c r="A1841" s="1" t="s">
        <v>5900</v>
      </c>
      <c r="B1841" s="1" t="s">
        <v>3625</v>
      </c>
      <c r="C1841" s="1" t="s">
        <v>4326</v>
      </c>
      <c r="D1841" s="1" t="str">
        <f>VLOOKUP($B1841,'[1]ALL ACCESSIONS'!$A$2:$M$28915,3,FALSE)</f>
        <v xml:space="preserve">x13-TGS-015a </v>
      </c>
      <c r="E1841" s="1">
        <f t="shared" si="56"/>
        <v>1</v>
      </c>
      <c r="F1841" s="10">
        <v>1</v>
      </c>
      <c r="K1841" s="1" t="str">
        <f t="shared" si="57"/>
        <v>YR1</v>
      </c>
      <c r="L1841" s="1" t="str">
        <f>VLOOKUP($B1841,'[1]ALL ACCESSIONS'!$A$2:$M$30000,6,FALSE)</f>
        <v>19YR1</v>
      </c>
      <c r="M1841" s="1">
        <f>VLOOKUP($B1841,'[1]ALL ACCESSIONS'!$A$2:$M$30000,7,FALSE)</f>
        <v>0</v>
      </c>
      <c r="N1841" s="1">
        <f>VLOOKUP($B1841,'[1]ALL ACCESSIONS'!$A$2:$M$30000,8,FALSE)</f>
        <v>0</v>
      </c>
      <c r="O1841" s="1">
        <f>VLOOKUP($B1841,'[1]ALL ACCESSIONS'!$A$2:$M$30000,9,FALSE)</f>
        <v>0</v>
      </c>
      <c r="P1841" s="1">
        <f>VLOOKUP($B1841,'[1]ALL ACCESSIONS'!$A$2:$M$30000,10,FALSE)</f>
        <v>0</v>
      </c>
      <c r="Q1841" s="1">
        <f>VLOOKUP($B1841,'[1]ALL ACCESSIONS'!$A$2:$M$30000,11,FALSE)</f>
        <v>0</v>
      </c>
    </row>
    <row r="1842" spans="1:17" x14ac:dyDescent="0.3">
      <c r="A1842" s="1" t="s">
        <v>5900</v>
      </c>
      <c r="B1842" s="1" t="s">
        <v>4284</v>
      </c>
      <c r="C1842" s="1" t="s">
        <v>4326</v>
      </c>
      <c r="D1842" s="1" t="str">
        <f>VLOOKUP($B1842,'[1]ALL ACCESSIONS'!$A$2:$M$28915,3,FALSE)</f>
        <v xml:space="preserve">x13-VARD-121a </v>
      </c>
      <c r="E1842" s="1">
        <f t="shared" si="56"/>
        <v>1</v>
      </c>
      <c r="F1842" s="10">
        <v>1</v>
      </c>
      <c r="K1842" s="1" t="str">
        <f t="shared" si="57"/>
        <v>YR1</v>
      </c>
      <c r="L1842" s="1" t="str">
        <f>VLOOKUP($B1842,'[1]ALL ACCESSIONS'!$A$2:$M$30000,6,FALSE)</f>
        <v>19YR1</v>
      </c>
      <c r="M1842" s="1">
        <f>VLOOKUP($B1842,'[1]ALL ACCESSIONS'!$A$2:$M$30000,7,FALSE)</f>
        <v>0</v>
      </c>
      <c r="N1842" s="1">
        <f>VLOOKUP($B1842,'[1]ALL ACCESSIONS'!$A$2:$M$30000,8,FALSE)</f>
        <v>0</v>
      </c>
      <c r="O1842" s="1">
        <f>VLOOKUP($B1842,'[1]ALL ACCESSIONS'!$A$2:$M$30000,9,FALSE)</f>
        <v>0</v>
      </c>
      <c r="P1842" s="1">
        <f>VLOOKUP($B1842,'[1]ALL ACCESSIONS'!$A$2:$M$30000,10,FALSE)</f>
        <v>0</v>
      </c>
      <c r="Q1842" s="1">
        <f>VLOOKUP($B1842,'[1]ALL ACCESSIONS'!$A$2:$M$30000,11,FALSE)</f>
        <v>0</v>
      </c>
    </row>
    <row r="1843" spans="1:17" x14ac:dyDescent="0.3">
      <c r="A1843" s="1" t="s">
        <v>5900</v>
      </c>
      <c r="B1843" s="1" t="s">
        <v>4292</v>
      </c>
      <c r="C1843" s="1" t="s">
        <v>4326</v>
      </c>
      <c r="D1843" s="1" t="str">
        <f>VLOOKUP($B1843,'[1]ALL ACCESSIONS'!$A$2:$M$28915,3,FALSE)</f>
        <v xml:space="preserve">x13-VARD-121a </v>
      </c>
      <c r="E1843" s="1">
        <f t="shared" si="56"/>
        <v>1</v>
      </c>
      <c r="F1843" s="10">
        <v>1</v>
      </c>
      <c r="K1843" s="1" t="str">
        <f t="shared" si="57"/>
        <v>YR1</v>
      </c>
      <c r="L1843" s="1" t="str">
        <f>VLOOKUP($B1843,'[1]ALL ACCESSIONS'!$A$2:$M$30000,6,FALSE)</f>
        <v>19YR1</v>
      </c>
      <c r="M1843" s="1">
        <f>VLOOKUP($B1843,'[1]ALL ACCESSIONS'!$A$2:$M$30000,7,FALSE)</f>
        <v>0</v>
      </c>
      <c r="N1843" s="1">
        <f>VLOOKUP($B1843,'[1]ALL ACCESSIONS'!$A$2:$M$30000,8,FALSE)</f>
        <v>0</v>
      </c>
      <c r="O1843" s="1">
        <f>VLOOKUP($B1843,'[1]ALL ACCESSIONS'!$A$2:$M$30000,9,FALSE)</f>
        <v>0</v>
      </c>
      <c r="P1843" s="1">
        <f>VLOOKUP($B1843,'[1]ALL ACCESSIONS'!$A$2:$M$30000,10,FALSE)</f>
        <v>0</v>
      </c>
      <c r="Q1843" s="1">
        <f>VLOOKUP($B1843,'[1]ALL ACCESSIONS'!$A$2:$M$30000,11,FALSE)</f>
        <v>0</v>
      </c>
    </row>
    <row r="1844" spans="1:17" x14ac:dyDescent="0.3">
      <c r="A1844" s="1" t="s">
        <v>5900</v>
      </c>
      <c r="B1844" s="1" t="s">
        <v>4301</v>
      </c>
      <c r="C1844" s="1" t="s">
        <v>4326</v>
      </c>
      <c r="D1844" s="1" t="str">
        <f>VLOOKUP($B1844,'[1]ALL ACCESSIONS'!$A$2:$M$28915,3,FALSE)</f>
        <v xml:space="preserve">x13-VARD-130 </v>
      </c>
      <c r="E1844" s="1">
        <f t="shared" si="56"/>
        <v>1</v>
      </c>
      <c r="F1844" s="10">
        <v>1</v>
      </c>
      <c r="K1844" s="1" t="str">
        <f t="shared" si="57"/>
        <v>YR1</v>
      </c>
      <c r="L1844" s="1" t="str">
        <f>VLOOKUP($B1844,'[1]ALL ACCESSIONS'!$A$2:$M$30000,6,FALSE)</f>
        <v>19YR1</v>
      </c>
      <c r="M1844" s="1">
        <f>VLOOKUP($B1844,'[1]ALL ACCESSIONS'!$A$2:$M$30000,7,FALSE)</f>
        <v>0</v>
      </c>
      <c r="N1844" s="1">
        <f>VLOOKUP($B1844,'[1]ALL ACCESSIONS'!$A$2:$M$30000,8,FALSE)</f>
        <v>0</v>
      </c>
      <c r="O1844" s="1">
        <f>VLOOKUP($B1844,'[1]ALL ACCESSIONS'!$A$2:$M$30000,9,FALSE)</f>
        <v>0</v>
      </c>
      <c r="P1844" s="1">
        <f>VLOOKUP($B1844,'[1]ALL ACCESSIONS'!$A$2:$M$30000,10,FALSE)</f>
        <v>0</v>
      </c>
      <c r="Q1844" s="1">
        <f>VLOOKUP($B1844,'[1]ALL ACCESSIONS'!$A$2:$M$30000,11,FALSE)</f>
        <v>0</v>
      </c>
    </row>
    <row r="1845" spans="1:17" x14ac:dyDescent="0.3">
      <c r="A1845" s="1" t="s">
        <v>5900</v>
      </c>
      <c r="B1845" s="1" t="s">
        <v>4308</v>
      </c>
      <c r="C1845" s="1" t="s">
        <v>4326</v>
      </c>
      <c r="D1845" s="1" t="str">
        <f>VLOOKUP($B1845,'[1]ALL ACCESSIONS'!$A$2:$M$28915,3,FALSE)</f>
        <v xml:space="preserve">x13-VARD-130 </v>
      </c>
      <c r="E1845" s="1">
        <f t="shared" si="56"/>
        <v>1</v>
      </c>
      <c r="F1845" s="10">
        <v>1</v>
      </c>
      <c r="K1845" s="1" t="str">
        <f t="shared" si="57"/>
        <v>YR1</v>
      </c>
      <c r="L1845" s="1" t="str">
        <f>VLOOKUP($B1845,'[1]ALL ACCESSIONS'!$A$2:$M$30000,6,FALSE)</f>
        <v>19YR1</v>
      </c>
      <c r="M1845" s="1">
        <f>VLOOKUP($B1845,'[1]ALL ACCESSIONS'!$A$2:$M$30000,7,FALSE)</f>
        <v>0</v>
      </c>
      <c r="N1845" s="1">
        <f>VLOOKUP($B1845,'[1]ALL ACCESSIONS'!$A$2:$M$30000,8,FALSE)</f>
        <v>0</v>
      </c>
      <c r="O1845" s="1">
        <f>VLOOKUP($B1845,'[1]ALL ACCESSIONS'!$A$2:$M$30000,9,FALSE)</f>
        <v>0</v>
      </c>
      <c r="P1845" s="1">
        <f>VLOOKUP($B1845,'[1]ALL ACCESSIONS'!$A$2:$M$30000,10,FALSE)</f>
        <v>0</v>
      </c>
      <c r="Q1845" s="1">
        <f>VLOOKUP($B1845,'[1]ALL ACCESSIONS'!$A$2:$M$30000,11,FALSE)</f>
        <v>0</v>
      </c>
    </row>
    <row r="1846" spans="1:17" x14ac:dyDescent="0.3">
      <c r="A1846" s="1" t="s">
        <v>5900</v>
      </c>
      <c r="B1846" s="1" t="s">
        <v>4314</v>
      </c>
      <c r="C1846" s="1" t="s">
        <v>4326</v>
      </c>
      <c r="D1846" s="1" t="str">
        <f>VLOOKUP($B1846,'[1]ALL ACCESSIONS'!$A$2:$M$28915,3,FALSE)</f>
        <v xml:space="preserve">x13-VARD-130 </v>
      </c>
      <c r="E1846" s="1">
        <f t="shared" si="56"/>
        <v>1</v>
      </c>
      <c r="F1846" s="10">
        <v>1</v>
      </c>
      <c r="K1846" s="1" t="str">
        <f t="shared" si="57"/>
        <v>YR1</v>
      </c>
      <c r="L1846" s="1" t="str">
        <f>VLOOKUP($B1846,'[1]ALL ACCESSIONS'!$A$2:$M$30000,6,FALSE)</f>
        <v>19YR1</v>
      </c>
      <c r="M1846" s="1">
        <f>VLOOKUP($B1846,'[1]ALL ACCESSIONS'!$A$2:$M$30000,7,FALSE)</f>
        <v>0</v>
      </c>
      <c r="N1846" s="1">
        <f>VLOOKUP($B1846,'[1]ALL ACCESSIONS'!$A$2:$M$30000,8,FALSE)</f>
        <v>0</v>
      </c>
      <c r="O1846" s="1">
        <f>VLOOKUP($B1846,'[1]ALL ACCESSIONS'!$A$2:$M$30000,9,FALSE)</f>
        <v>0</v>
      </c>
      <c r="P1846" s="1">
        <f>VLOOKUP($B1846,'[1]ALL ACCESSIONS'!$A$2:$M$30000,10,FALSE)</f>
        <v>0</v>
      </c>
      <c r="Q1846" s="1">
        <f>VLOOKUP($B1846,'[1]ALL ACCESSIONS'!$A$2:$M$30000,11,FALSE)</f>
        <v>0</v>
      </c>
    </row>
    <row r="1847" spans="1:17" x14ac:dyDescent="0.3">
      <c r="A1847" s="1" t="s">
        <v>5900</v>
      </c>
      <c r="B1847" s="1" t="s">
        <v>4300</v>
      </c>
      <c r="C1847" s="1" t="s">
        <v>4326</v>
      </c>
      <c r="D1847" s="1" t="str">
        <f>VLOOKUP($B1847,'[1]ALL ACCESSIONS'!$A$2:$M$28915,3,FALSE)</f>
        <v xml:space="preserve">x13-VARD-130 </v>
      </c>
      <c r="E1847" s="1">
        <f t="shared" si="56"/>
        <v>1</v>
      </c>
      <c r="F1847" s="10">
        <v>1</v>
      </c>
      <c r="K1847" s="1" t="str">
        <f t="shared" si="57"/>
        <v>YR1</v>
      </c>
      <c r="L1847" s="1" t="str">
        <f>VLOOKUP($B1847,'[1]ALL ACCESSIONS'!$A$2:$M$30000,6,FALSE)</f>
        <v>19YR1</v>
      </c>
      <c r="M1847" s="1">
        <f>VLOOKUP($B1847,'[1]ALL ACCESSIONS'!$A$2:$M$30000,7,FALSE)</f>
        <v>0</v>
      </c>
      <c r="N1847" s="1">
        <f>VLOOKUP($B1847,'[1]ALL ACCESSIONS'!$A$2:$M$30000,8,FALSE)</f>
        <v>0</v>
      </c>
      <c r="O1847" s="1">
        <f>VLOOKUP($B1847,'[1]ALL ACCESSIONS'!$A$2:$M$30000,9,FALSE)</f>
        <v>0</v>
      </c>
      <c r="P1847" s="1">
        <f>VLOOKUP($B1847,'[1]ALL ACCESSIONS'!$A$2:$M$30000,10,FALSE)</f>
        <v>0</v>
      </c>
      <c r="Q1847" s="1">
        <f>VLOOKUP($B1847,'[1]ALL ACCESSIONS'!$A$2:$M$30000,11,FALSE)</f>
        <v>0</v>
      </c>
    </row>
    <row r="1848" spans="1:17" x14ac:dyDescent="0.3">
      <c r="A1848" s="1" t="s">
        <v>5900</v>
      </c>
      <c r="B1848" s="1" t="s">
        <v>4321</v>
      </c>
      <c r="C1848" s="1" t="s">
        <v>4326</v>
      </c>
      <c r="D1848" s="1" t="str">
        <f>VLOOKUP($B1848,'[1]ALL ACCESSIONS'!$A$2:$M$28915,3,FALSE)</f>
        <v xml:space="preserve">x13-VARD-130 </v>
      </c>
      <c r="E1848" s="1">
        <f t="shared" si="56"/>
        <v>2</v>
      </c>
      <c r="F1848" s="10">
        <v>1</v>
      </c>
      <c r="G1848" s="10">
        <v>1</v>
      </c>
      <c r="K1848" s="1" t="str">
        <f t="shared" si="57"/>
        <v>YR2</v>
      </c>
      <c r="L1848" s="1" t="str">
        <f>VLOOKUP($B1848,'[1]ALL ACCESSIONS'!$A$2:$M$30000,6,FALSE)</f>
        <v>20YR2-5</v>
      </c>
      <c r="M1848" s="1" t="str">
        <f>VLOOKUP($B1848,'[1]ALL ACCESSIONS'!$A$2:$M$30000,7,FALSE)</f>
        <v>19YR1</v>
      </c>
      <c r="N1848" s="1">
        <f>VLOOKUP($B1848,'[1]ALL ACCESSIONS'!$A$2:$M$30000,8,FALSE)</f>
        <v>0</v>
      </c>
      <c r="O1848" s="1">
        <f>VLOOKUP($B1848,'[1]ALL ACCESSIONS'!$A$2:$M$30000,9,FALSE)</f>
        <v>0</v>
      </c>
      <c r="P1848" s="1">
        <f>VLOOKUP($B1848,'[1]ALL ACCESSIONS'!$A$2:$M$30000,10,FALSE)</f>
        <v>0</v>
      </c>
      <c r="Q1848" s="1">
        <f>VLOOKUP($B1848,'[1]ALL ACCESSIONS'!$A$2:$M$30000,11,FALSE)</f>
        <v>0</v>
      </c>
    </row>
    <row r="1849" spans="1:17" x14ac:dyDescent="0.3">
      <c r="A1849" s="1" t="s">
        <v>5900</v>
      </c>
      <c r="B1849" s="1" t="s">
        <v>4267</v>
      </c>
      <c r="C1849" s="1" t="s">
        <v>4326</v>
      </c>
      <c r="D1849" s="1" t="str">
        <f>VLOOKUP($B1849,'[1]ALL ACCESSIONS'!$A$2:$M$28915,3,FALSE)</f>
        <v xml:space="preserve">x13-VARD-130 </v>
      </c>
      <c r="E1849" s="1">
        <f t="shared" si="56"/>
        <v>1</v>
      </c>
      <c r="F1849" s="10">
        <v>1</v>
      </c>
      <c r="K1849" s="1" t="str">
        <f t="shared" si="57"/>
        <v>YR1</v>
      </c>
      <c r="L1849" s="1" t="str">
        <f>VLOOKUP($B1849,'[1]ALL ACCESSIONS'!$A$2:$M$30000,6,FALSE)</f>
        <v>19YR1</v>
      </c>
      <c r="M1849" s="1">
        <f>VLOOKUP($B1849,'[1]ALL ACCESSIONS'!$A$2:$M$30000,7,FALSE)</f>
        <v>0</v>
      </c>
      <c r="N1849" s="1">
        <f>VLOOKUP($B1849,'[1]ALL ACCESSIONS'!$A$2:$M$30000,8,FALSE)</f>
        <v>0</v>
      </c>
      <c r="O1849" s="1">
        <f>VLOOKUP($B1849,'[1]ALL ACCESSIONS'!$A$2:$M$30000,9,FALSE)</f>
        <v>0</v>
      </c>
      <c r="P1849" s="1">
        <f>VLOOKUP($B1849,'[1]ALL ACCESSIONS'!$A$2:$M$30000,10,FALSE)</f>
        <v>0</v>
      </c>
      <c r="Q1849" s="1">
        <f>VLOOKUP($B1849,'[1]ALL ACCESSIONS'!$A$2:$M$30000,11,FALSE)</f>
        <v>0</v>
      </c>
    </row>
    <row r="1850" spans="1:17" x14ac:dyDescent="0.3">
      <c r="A1850" s="1" t="s">
        <v>5900</v>
      </c>
      <c r="B1850" s="1" t="s">
        <v>4276</v>
      </c>
      <c r="C1850" s="1" t="s">
        <v>4326</v>
      </c>
      <c r="D1850" s="1" t="str">
        <f>VLOOKUP($B1850,'[1]ALL ACCESSIONS'!$A$2:$M$28915,3,FALSE)</f>
        <v xml:space="preserve">x13-VARD-130 </v>
      </c>
      <c r="E1850" s="1">
        <f t="shared" si="56"/>
        <v>1</v>
      </c>
      <c r="F1850" s="10">
        <v>1</v>
      </c>
      <c r="K1850" s="1" t="str">
        <f t="shared" si="57"/>
        <v>YR1</v>
      </c>
      <c r="L1850" s="1" t="str">
        <f>VLOOKUP($B1850,'[1]ALL ACCESSIONS'!$A$2:$M$30000,6,FALSE)</f>
        <v>19YR1</v>
      </c>
      <c r="M1850" s="1">
        <f>VLOOKUP($B1850,'[1]ALL ACCESSIONS'!$A$2:$M$30000,7,FALSE)</f>
        <v>0</v>
      </c>
      <c r="N1850" s="1">
        <f>VLOOKUP($B1850,'[1]ALL ACCESSIONS'!$A$2:$M$30000,8,FALSE)</f>
        <v>0</v>
      </c>
      <c r="O1850" s="1">
        <f>VLOOKUP($B1850,'[1]ALL ACCESSIONS'!$A$2:$M$30000,9,FALSE)</f>
        <v>0</v>
      </c>
      <c r="P1850" s="1">
        <f>VLOOKUP($B1850,'[1]ALL ACCESSIONS'!$A$2:$M$30000,10,FALSE)</f>
        <v>0</v>
      </c>
      <c r="Q1850" s="1">
        <f>VLOOKUP($B1850,'[1]ALL ACCESSIONS'!$A$2:$M$30000,11,FALSE)</f>
        <v>0</v>
      </c>
    </row>
    <row r="1851" spans="1:17" x14ac:dyDescent="0.3">
      <c r="A1851" s="1" t="s">
        <v>5900</v>
      </c>
      <c r="B1851" s="1" t="s">
        <v>4285</v>
      </c>
      <c r="C1851" s="1" t="s">
        <v>4326</v>
      </c>
      <c r="D1851" s="1" t="str">
        <f>VLOOKUP($B1851,'[1]ALL ACCESSIONS'!$A$2:$M$28915,3,FALSE)</f>
        <v xml:space="preserve">x13-VARD-130 </v>
      </c>
      <c r="E1851" s="1">
        <f t="shared" si="56"/>
        <v>2</v>
      </c>
      <c r="F1851" s="10">
        <v>1</v>
      </c>
      <c r="G1851" s="10">
        <v>1</v>
      </c>
      <c r="K1851" s="1" t="str">
        <f t="shared" si="57"/>
        <v>YR2</v>
      </c>
      <c r="L1851" s="1" t="str">
        <f>VLOOKUP($B1851,'[1]ALL ACCESSIONS'!$A$2:$M$30000,6,FALSE)</f>
        <v>20YR2-5</v>
      </c>
      <c r="M1851" s="1" t="str">
        <f>VLOOKUP($B1851,'[1]ALL ACCESSIONS'!$A$2:$M$30000,7,FALSE)</f>
        <v>19YR1</v>
      </c>
      <c r="N1851" s="1">
        <f>VLOOKUP($B1851,'[1]ALL ACCESSIONS'!$A$2:$M$30000,8,FALSE)</f>
        <v>0</v>
      </c>
      <c r="O1851" s="1">
        <f>VLOOKUP($B1851,'[1]ALL ACCESSIONS'!$A$2:$M$30000,9,FALSE)</f>
        <v>0</v>
      </c>
      <c r="P1851" s="1">
        <f>VLOOKUP($B1851,'[1]ALL ACCESSIONS'!$A$2:$M$30000,10,FALSE)</f>
        <v>0</v>
      </c>
      <c r="Q1851" s="1">
        <f>VLOOKUP($B1851,'[1]ALL ACCESSIONS'!$A$2:$M$30000,11,FALSE)</f>
        <v>0</v>
      </c>
    </row>
    <row r="1852" spans="1:17" x14ac:dyDescent="0.3">
      <c r="A1852" s="1" t="s">
        <v>5900</v>
      </c>
      <c r="B1852" s="1" t="s">
        <v>4293</v>
      </c>
      <c r="C1852" s="1" t="s">
        <v>4326</v>
      </c>
      <c r="D1852" s="1" t="str">
        <f>VLOOKUP($B1852,'[1]ALL ACCESSIONS'!$A$2:$M$28915,3,FALSE)</f>
        <v xml:space="preserve">x13-VARD-130 </v>
      </c>
      <c r="E1852" s="1">
        <f t="shared" si="56"/>
        <v>1</v>
      </c>
      <c r="F1852" s="10">
        <v>1</v>
      </c>
      <c r="K1852" s="1" t="str">
        <f t="shared" si="57"/>
        <v>YR1</v>
      </c>
      <c r="L1852" s="1" t="str">
        <f>VLOOKUP($B1852,'[1]ALL ACCESSIONS'!$A$2:$M$30000,6,FALSE)</f>
        <v>19YR1</v>
      </c>
      <c r="M1852" s="1">
        <f>VLOOKUP($B1852,'[1]ALL ACCESSIONS'!$A$2:$M$30000,7,FALSE)</f>
        <v>0</v>
      </c>
      <c r="N1852" s="1">
        <f>VLOOKUP($B1852,'[1]ALL ACCESSIONS'!$A$2:$M$30000,8,FALSE)</f>
        <v>0</v>
      </c>
      <c r="O1852" s="1">
        <f>VLOOKUP($B1852,'[1]ALL ACCESSIONS'!$A$2:$M$30000,9,FALSE)</f>
        <v>0</v>
      </c>
      <c r="P1852" s="1">
        <f>VLOOKUP($B1852,'[1]ALL ACCESSIONS'!$A$2:$M$30000,10,FALSE)</f>
        <v>0</v>
      </c>
      <c r="Q1852" s="1">
        <f>VLOOKUP($B1852,'[1]ALL ACCESSIONS'!$A$2:$M$30000,11,FALSE)</f>
        <v>0</v>
      </c>
    </row>
    <row r="1853" spans="1:17" x14ac:dyDescent="0.3">
      <c r="A1853" s="1" t="s">
        <v>5900</v>
      </c>
      <c r="B1853" s="1" t="s">
        <v>3636</v>
      </c>
      <c r="C1853" s="1" t="s">
        <v>4326</v>
      </c>
      <c r="D1853" s="1" t="str">
        <f>VLOOKUP($B1853,'[1]ALL ACCESSIONS'!$A$2:$M$28915,3,FALSE)</f>
        <v xml:space="preserve">x13-TGS-015a </v>
      </c>
      <c r="E1853" s="1">
        <f t="shared" si="56"/>
        <v>1</v>
      </c>
      <c r="F1853" s="10">
        <v>1</v>
      </c>
      <c r="K1853" s="1" t="str">
        <f t="shared" si="57"/>
        <v>YR1</v>
      </c>
      <c r="L1853" s="1" t="str">
        <f>VLOOKUP($B1853,'[1]ALL ACCESSIONS'!$A$2:$M$30000,6,FALSE)</f>
        <v>19YR1</v>
      </c>
      <c r="M1853" s="1">
        <f>VLOOKUP($B1853,'[1]ALL ACCESSIONS'!$A$2:$M$30000,7,FALSE)</f>
        <v>0</v>
      </c>
      <c r="N1853" s="1">
        <f>VLOOKUP($B1853,'[1]ALL ACCESSIONS'!$A$2:$M$30000,8,FALSE)</f>
        <v>0</v>
      </c>
      <c r="O1853" s="1">
        <f>VLOOKUP($B1853,'[1]ALL ACCESSIONS'!$A$2:$M$30000,9,FALSE)</f>
        <v>0</v>
      </c>
      <c r="P1853" s="1">
        <f>VLOOKUP($B1853,'[1]ALL ACCESSIONS'!$A$2:$M$30000,10,FALSE)</f>
        <v>0</v>
      </c>
      <c r="Q1853" s="1">
        <f>VLOOKUP($B1853,'[1]ALL ACCESSIONS'!$A$2:$M$30000,11,FALSE)</f>
        <v>0</v>
      </c>
    </row>
    <row r="1854" spans="1:17" x14ac:dyDescent="0.3">
      <c r="A1854" s="1" t="s">
        <v>5900</v>
      </c>
      <c r="B1854" s="1" t="s">
        <v>4268</v>
      </c>
      <c r="C1854" s="1" t="s">
        <v>4326</v>
      </c>
      <c r="D1854" s="1" t="str">
        <f>VLOOKUP($B1854,'[1]ALL ACCESSIONS'!$A$2:$M$28915,3,FALSE)</f>
        <v xml:space="preserve">x13-VARD-137b </v>
      </c>
      <c r="E1854" s="1">
        <f t="shared" si="56"/>
        <v>1</v>
      </c>
      <c r="F1854" s="10">
        <v>1</v>
      </c>
      <c r="K1854" s="1" t="str">
        <f t="shared" si="57"/>
        <v>YR1</v>
      </c>
      <c r="L1854" s="1" t="str">
        <f>VLOOKUP($B1854,'[1]ALL ACCESSIONS'!$A$2:$M$30000,6,FALSE)</f>
        <v>19YR1</v>
      </c>
      <c r="M1854" s="1">
        <f>VLOOKUP($B1854,'[1]ALL ACCESSIONS'!$A$2:$M$30000,7,FALSE)</f>
        <v>0</v>
      </c>
      <c r="N1854" s="1">
        <f>VLOOKUP($B1854,'[1]ALL ACCESSIONS'!$A$2:$M$30000,8,FALSE)</f>
        <v>0</v>
      </c>
      <c r="O1854" s="1">
        <f>VLOOKUP($B1854,'[1]ALL ACCESSIONS'!$A$2:$M$30000,9,FALSE)</f>
        <v>0</v>
      </c>
      <c r="P1854" s="1">
        <f>VLOOKUP($B1854,'[1]ALL ACCESSIONS'!$A$2:$M$30000,10,FALSE)</f>
        <v>0</v>
      </c>
      <c r="Q1854" s="1">
        <f>VLOOKUP($B1854,'[1]ALL ACCESSIONS'!$A$2:$M$30000,11,FALSE)</f>
        <v>0</v>
      </c>
    </row>
    <row r="1855" spans="1:17" x14ac:dyDescent="0.3">
      <c r="A1855" s="1" t="s">
        <v>5900</v>
      </c>
      <c r="B1855" s="1" t="s">
        <v>4309</v>
      </c>
      <c r="C1855" s="1" t="s">
        <v>4326</v>
      </c>
      <c r="D1855" s="1" t="str">
        <f>VLOOKUP($B1855,'[1]ALL ACCESSIONS'!$A$2:$M$28915,3,FALSE)</f>
        <v xml:space="preserve">x13-VARD-137b </v>
      </c>
      <c r="E1855" s="1">
        <f t="shared" si="56"/>
        <v>1</v>
      </c>
      <c r="F1855" s="10">
        <v>1</v>
      </c>
      <c r="K1855" s="1" t="str">
        <f t="shared" si="57"/>
        <v>YR1</v>
      </c>
      <c r="L1855" s="1" t="str">
        <f>VLOOKUP($B1855,'[1]ALL ACCESSIONS'!$A$2:$M$30000,6,FALSE)</f>
        <v>19YR1</v>
      </c>
      <c r="M1855" s="1">
        <f>VLOOKUP($B1855,'[1]ALL ACCESSIONS'!$A$2:$M$30000,7,FALSE)</f>
        <v>0</v>
      </c>
      <c r="N1855" s="1">
        <f>VLOOKUP($B1855,'[1]ALL ACCESSIONS'!$A$2:$M$30000,8,FALSE)</f>
        <v>0</v>
      </c>
      <c r="O1855" s="1">
        <f>VLOOKUP($B1855,'[1]ALL ACCESSIONS'!$A$2:$M$30000,9,FALSE)</f>
        <v>0</v>
      </c>
      <c r="P1855" s="1">
        <f>VLOOKUP($B1855,'[1]ALL ACCESSIONS'!$A$2:$M$30000,10,FALSE)</f>
        <v>0</v>
      </c>
      <c r="Q1855" s="1">
        <f>VLOOKUP($B1855,'[1]ALL ACCESSIONS'!$A$2:$M$30000,11,FALSE)</f>
        <v>0</v>
      </c>
    </row>
    <row r="1856" spans="1:17" x14ac:dyDescent="0.3">
      <c r="A1856" s="1" t="s">
        <v>5900</v>
      </c>
      <c r="B1856" s="1" t="s">
        <v>4315</v>
      </c>
      <c r="C1856" s="1" t="s">
        <v>4326</v>
      </c>
      <c r="D1856" s="1" t="str">
        <f>VLOOKUP($B1856,'[1]ALL ACCESSIONS'!$A$2:$M$28915,3,FALSE)</f>
        <v xml:space="preserve">x13-VARD-137b </v>
      </c>
      <c r="E1856" s="1">
        <f t="shared" si="56"/>
        <v>1</v>
      </c>
      <c r="F1856" s="10">
        <v>1</v>
      </c>
      <c r="K1856" s="1" t="str">
        <f t="shared" si="57"/>
        <v>YR1</v>
      </c>
      <c r="L1856" s="1" t="str">
        <f>VLOOKUP($B1856,'[1]ALL ACCESSIONS'!$A$2:$M$30000,6,FALSE)</f>
        <v>19YR1</v>
      </c>
      <c r="M1856" s="1">
        <f>VLOOKUP($B1856,'[1]ALL ACCESSIONS'!$A$2:$M$30000,7,FALSE)</f>
        <v>0</v>
      </c>
      <c r="N1856" s="1">
        <f>VLOOKUP($B1856,'[1]ALL ACCESSIONS'!$A$2:$M$30000,8,FALSE)</f>
        <v>0</v>
      </c>
      <c r="O1856" s="1">
        <f>VLOOKUP($B1856,'[1]ALL ACCESSIONS'!$A$2:$M$30000,9,FALSE)</f>
        <v>0</v>
      </c>
      <c r="P1856" s="1">
        <f>VLOOKUP($B1856,'[1]ALL ACCESSIONS'!$A$2:$M$30000,10,FALSE)</f>
        <v>0</v>
      </c>
      <c r="Q1856" s="1">
        <f>VLOOKUP($B1856,'[1]ALL ACCESSIONS'!$A$2:$M$30000,11,FALSE)</f>
        <v>0</v>
      </c>
    </row>
    <row r="1857" spans="1:17" x14ac:dyDescent="0.3">
      <c r="A1857" s="1" t="s">
        <v>5900</v>
      </c>
      <c r="B1857" s="1" t="s">
        <v>4322</v>
      </c>
      <c r="C1857" s="1" t="s">
        <v>4326</v>
      </c>
      <c r="D1857" s="1" t="str">
        <f>VLOOKUP($B1857,'[1]ALL ACCESSIONS'!$A$2:$M$28915,3,FALSE)</f>
        <v xml:space="preserve">x13-VARD-137b </v>
      </c>
      <c r="E1857" s="1">
        <f t="shared" si="56"/>
        <v>1</v>
      </c>
      <c r="F1857" s="10">
        <v>1</v>
      </c>
      <c r="K1857" s="1" t="str">
        <f t="shared" si="57"/>
        <v>YR1</v>
      </c>
      <c r="L1857" s="1" t="str">
        <f>VLOOKUP($B1857,'[1]ALL ACCESSIONS'!$A$2:$M$30000,6,FALSE)</f>
        <v>19YR1</v>
      </c>
      <c r="M1857" s="1">
        <f>VLOOKUP($B1857,'[1]ALL ACCESSIONS'!$A$2:$M$30000,7,FALSE)</f>
        <v>0</v>
      </c>
      <c r="N1857" s="1">
        <f>VLOOKUP($B1857,'[1]ALL ACCESSIONS'!$A$2:$M$30000,8,FALSE)</f>
        <v>0</v>
      </c>
      <c r="O1857" s="1">
        <f>VLOOKUP($B1857,'[1]ALL ACCESSIONS'!$A$2:$M$30000,9,FALSE)</f>
        <v>0</v>
      </c>
      <c r="P1857" s="1">
        <f>VLOOKUP($B1857,'[1]ALL ACCESSIONS'!$A$2:$M$30000,10,FALSE)</f>
        <v>0</v>
      </c>
      <c r="Q1857" s="1">
        <f>VLOOKUP($B1857,'[1]ALL ACCESSIONS'!$A$2:$M$30000,11,FALSE)</f>
        <v>0</v>
      </c>
    </row>
    <row r="1858" spans="1:17" x14ac:dyDescent="0.3">
      <c r="A1858" s="1" t="s">
        <v>5900</v>
      </c>
      <c r="B1858" s="1" t="s">
        <v>4269</v>
      </c>
      <c r="C1858" s="1" t="s">
        <v>4326</v>
      </c>
      <c r="D1858" s="1" t="str">
        <f>VLOOKUP($B1858,'[1]ALL ACCESSIONS'!$A$2:$M$28915,3,FALSE)</f>
        <v xml:space="preserve">x13-VARD-138 </v>
      </c>
      <c r="E1858" s="1">
        <f t="shared" ref="E1858:E1921" si="58">SUM(F1858:I1858)</f>
        <v>1</v>
      </c>
      <c r="F1858" s="10">
        <v>1</v>
      </c>
      <c r="K1858" s="1" t="str">
        <f t="shared" ref="K1858:K1921" si="59">"YR" &amp;E1858</f>
        <v>YR1</v>
      </c>
      <c r="L1858" s="1" t="str">
        <f>VLOOKUP($B1858,'[1]ALL ACCESSIONS'!$A$2:$M$30000,6,FALSE)</f>
        <v>19YR1</v>
      </c>
      <c r="M1858" s="1">
        <f>VLOOKUP($B1858,'[1]ALL ACCESSIONS'!$A$2:$M$30000,7,FALSE)</f>
        <v>0</v>
      </c>
      <c r="N1858" s="1">
        <f>VLOOKUP($B1858,'[1]ALL ACCESSIONS'!$A$2:$M$30000,8,FALSE)</f>
        <v>0</v>
      </c>
      <c r="O1858" s="1">
        <f>VLOOKUP($B1858,'[1]ALL ACCESSIONS'!$A$2:$M$30000,9,FALSE)</f>
        <v>0</v>
      </c>
      <c r="P1858" s="1">
        <f>VLOOKUP($B1858,'[1]ALL ACCESSIONS'!$A$2:$M$30000,10,FALSE)</f>
        <v>0</v>
      </c>
      <c r="Q1858" s="1">
        <f>VLOOKUP($B1858,'[1]ALL ACCESSIONS'!$A$2:$M$30000,11,FALSE)</f>
        <v>0</v>
      </c>
    </row>
    <row r="1859" spans="1:17" x14ac:dyDescent="0.3">
      <c r="A1859" s="1" t="s">
        <v>5900</v>
      </c>
      <c r="B1859" s="1" t="s">
        <v>4277</v>
      </c>
      <c r="C1859" s="1" t="s">
        <v>4326</v>
      </c>
      <c r="D1859" s="1" t="str">
        <f>VLOOKUP($B1859,'[1]ALL ACCESSIONS'!$A$2:$M$28915,3,FALSE)</f>
        <v xml:space="preserve">x13-VARD-138 </v>
      </c>
      <c r="E1859" s="1">
        <f t="shared" si="58"/>
        <v>2</v>
      </c>
      <c r="F1859" s="10">
        <v>1</v>
      </c>
      <c r="G1859" s="10">
        <v>1</v>
      </c>
      <c r="K1859" s="1" t="str">
        <f t="shared" si="59"/>
        <v>YR2</v>
      </c>
      <c r="L1859" s="1" t="str">
        <f>VLOOKUP($B1859,'[1]ALL ACCESSIONS'!$A$2:$M$30000,6,FALSE)</f>
        <v>20YR2-7</v>
      </c>
      <c r="M1859" s="1" t="str">
        <f>VLOOKUP($B1859,'[1]ALL ACCESSIONS'!$A$2:$M$30000,7,FALSE)</f>
        <v>19YR1</v>
      </c>
      <c r="N1859" s="1">
        <f>VLOOKUP($B1859,'[1]ALL ACCESSIONS'!$A$2:$M$30000,8,FALSE)</f>
        <v>0</v>
      </c>
      <c r="O1859" s="1">
        <f>VLOOKUP($B1859,'[1]ALL ACCESSIONS'!$A$2:$M$30000,9,FALSE)</f>
        <v>0</v>
      </c>
      <c r="P1859" s="1">
        <f>VLOOKUP($B1859,'[1]ALL ACCESSIONS'!$A$2:$M$30000,10,FALSE)</f>
        <v>0</v>
      </c>
      <c r="Q1859" s="1">
        <f>VLOOKUP($B1859,'[1]ALL ACCESSIONS'!$A$2:$M$30000,11,FALSE)</f>
        <v>0</v>
      </c>
    </row>
    <row r="1860" spans="1:17" x14ac:dyDescent="0.3">
      <c r="A1860" s="1" t="s">
        <v>5900</v>
      </c>
      <c r="B1860" s="1" t="s">
        <v>4278</v>
      </c>
      <c r="C1860" s="1" t="s">
        <v>4326</v>
      </c>
      <c r="D1860" s="1" t="str">
        <f>VLOOKUP($B1860,'[1]ALL ACCESSIONS'!$A$2:$M$28915,3,FALSE)</f>
        <v xml:space="preserve">x13-VARD-138 </v>
      </c>
      <c r="E1860" s="1">
        <f t="shared" si="58"/>
        <v>1</v>
      </c>
      <c r="F1860" s="10">
        <v>1</v>
      </c>
      <c r="K1860" s="1" t="str">
        <f t="shared" si="59"/>
        <v>YR1</v>
      </c>
      <c r="L1860" s="1" t="str">
        <f>VLOOKUP($B1860,'[1]ALL ACCESSIONS'!$A$2:$M$30000,6,FALSE)</f>
        <v>19YR1</v>
      </c>
      <c r="M1860" s="1">
        <f>VLOOKUP($B1860,'[1]ALL ACCESSIONS'!$A$2:$M$30000,7,FALSE)</f>
        <v>0</v>
      </c>
      <c r="N1860" s="1">
        <f>VLOOKUP($B1860,'[1]ALL ACCESSIONS'!$A$2:$M$30000,8,FALSE)</f>
        <v>0</v>
      </c>
      <c r="O1860" s="1">
        <f>VLOOKUP($B1860,'[1]ALL ACCESSIONS'!$A$2:$M$30000,9,FALSE)</f>
        <v>0</v>
      </c>
      <c r="P1860" s="1">
        <f>VLOOKUP($B1860,'[1]ALL ACCESSIONS'!$A$2:$M$30000,10,FALSE)</f>
        <v>0</v>
      </c>
      <c r="Q1860" s="1">
        <f>VLOOKUP($B1860,'[1]ALL ACCESSIONS'!$A$2:$M$30000,11,FALSE)</f>
        <v>0</v>
      </c>
    </row>
    <row r="1861" spans="1:17" x14ac:dyDescent="0.3">
      <c r="A1861" s="1" t="s">
        <v>5900</v>
      </c>
      <c r="B1861" s="1" t="s">
        <v>4286</v>
      </c>
      <c r="C1861" s="1" t="s">
        <v>4326</v>
      </c>
      <c r="D1861" s="1" t="str">
        <f>VLOOKUP($B1861,'[1]ALL ACCESSIONS'!$A$2:$M$28915,3,FALSE)</f>
        <v xml:space="preserve">x13-VARD-138 </v>
      </c>
      <c r="E1861" s="1">
        <f t="shared" si="58"/>
        <v>2</v>
      </c>
      <c r="F1861" s="10">
        <v>1</v>
      </c>
      <c r="G1861" s="10">
        <v>1</v>
      </c>
      <c r="K1861" s="1" t="str">
        <f t="shared" si="59"/>
        <v>YR2</v>
      </c>
      <c r="L1861" s="1" t="str">
        <f>VLOOKUP($B1861,'[1]ALL ACCESSIONS'!$A$2:$M$30000,6,FALSE)</f>
        <v>20YR2-7</v>
      </c>
      <c r="M1861" s="1" t="str">
        <f>VLOOKUP($B1861,'[1]ALL ACCESSIONS'!$A$2:$M$30000,7,FALSE)</f>
        <v>19YR1</v>
      </c>
      <c r="N1861" s="1">
        <f>VLOOKUP($B1861,'[1]ALL ACCESSIONS'!$A$2:$M$30000,8,FALSE)</f>
        <v>0</v>
      </c>
      <c r="O1861" s="1">
        <f>VLOOKUP($B1861,'[1]ALL ACCESSIONS'!$A$2:$M$30000,9,FALSE)</f>
        <v>0</v>
      </c>
      <c r="P1861" s="1">
        <f>VLOOKUP($B1861,'[1]ALL ACCESSIONS'!$A$2:$M$30000,10,FALSE)</f>
        <v>0</v>
      </c>
      <c r="Q1861" s="1">
        <f>VLOOKUP($B1861,'[1]ALL ACCESSIONS'!$A$2:$M$30000,11,FALSE)</f>
        <v>0</v>
      </c>
    </row>
    <row r="1862" spans="1:17" x14ac:dyDescent="0.3">
      <c r="A1862" s="1" t="s">
        <v>5900</v>
      </c>
      <c r="B1862" s="1" t="s">
        <v>4294</v>
      </c>
      <c r="C1862" s="1" t="s">
        <v>4326</v>
      </c>
      <c r="D1862" s="1" t="str">
        <f>VLOOKUP($B1862,'[1]ALL ACCESSIONS'!$A$2:$M$28915,3,FALSE)</f>
        <v xml:space="preserve">x13-VARD-138 </v>
      </c>
      <c r="E1862" s="1">
        <f t="shared" si="58"/>
        <v>1</v>
      </c>
      <c r="F1862" s="10">
        <v>1</v>
      </c>
      <c r="K1862" s="1" t="str">
        <f t="shared" si="59"/>
        <v>YR1</v>
      </c>
      <c r="L1862" s="1" t="str">
        <f>VLOOKUP($B1862,'[1]ALL ACCESSIONS'!$A$2:$M$30000,6,FALSE)</f>
        <v>19YR1</v>
      </c>
      <c r="M1862" s="1">
        <f>VLOOKUP($B1862,'[1]ALL ACCESSIONS'!$A$2:$M$30000,7,FALSE)</f>
        <v>0</v>
      </c>
      <c r="N1862" s="1">
        <f>VLOOKUP($B1862,'[1]ALL ACCESSIONS'!$A$2:$M$30000,8,FALSE)</f>
        <v>0</v>
      </c>
      <c r="O1862" s="1">
        <f>VLOOKUP($B1862,'[1]ALL ACCESSIONS'!$A$2:$M$30000,9,FALSE)</f>
        <v>0</v>
      </c>
      <c r="P1862" s="1">
        <f>VLOOKUP($B1862,'[1]ALL ACCESSIONS'!$A$2:$M$30000,10,FALSE)</f>
        <v>0</v>
      </c>
      <c r="Q1862" s="1">
        <f>VLOOKUP($B1862,'[1]ALL ACCESSIONS'!$A$2:$M$30000,11,FALSE)</f>
        <v>0</v>
      </c>
    </row>
    <row r="1863" spans="1:17" x14ac:dyDescent="0.3">
      <c r="A1863" s="1" t="s">
        <v>5900</v>
      </c>
      <c r="B1863" s="1" t="s">
        <v>4302</v>
      </c>
      <c r="C1863" s="1" t="s">
        <v>4326</v>
      </c>
      <c r="D1863" s="1" t="str">
        <f>VLOOKUP($B1863,'[1]ALL ACCESSIONS'!$A$2:$M$28915,3,FALSE)</f>
        <v xml:space="preserve">x13-VARD-138 </v>
      </c>
      <c r="E1863" s="1">
        <f t="shared" si="58"/>
        <v>2</v>
      </c>
      <c r="F1863" s="10">
        <v>1</v>
      </c>
      <c r="G1863" s="10">
        <v>1</v>
      </c>
      <c r="K1863" s="1" t="str">
        <f t="shared" si="59"/>
        <v>YR2</v>
      </c>
      <c r="L1863" s="1" t="str">
        <f>VLOOKUP($B1863,'[1]ALL ACCESSIONS'!$A$2:$M$30000,6,FALSE)</f>
        <v>20YR2-7</v>
      </c>
      <c r="M1863" s="1" t="str">
        <f>VLOOKUP($B1863,'[1]ALL ACCESSIONS'!$A$2:$M$30000,7,FALSE)</f>
        <v>19YR1</v>
      </c>
      <c r="N1863" s="1">
        <f>VLOOKUP($B1863,'[1]ALL ACCESSIONS'!$A$2:$M$30000,8,FALSE)</f>
        <v>0</v>
      </c>
      <c r="O1863" s="1">
        <f>VLOOKUP($B1863,'[1]ALL ACCESSIONS'!$A$2:$M$30000,9,FALSE)</f>
        <v>0</v>
      </c>
      <c r="P1863" s="1">
        <f>VLOOKUP($B1863,'[1]ALL ACCESSIONS'!$A$2:$M$30000,10,FALSE)</f>
        <v>0</v>
      </c>
      <c r="Q1863" s="1">
        <f>VLOOKUP($B1863,'[1]ALL ACCESSIONS'!$A$2:$M$30000,11,FALSE)</f>
        <v>0</v>
      </c>
    </row>
    <row r="1864" spans="1:17" x14ac:dyDescent="0.3">
      <c r="A1864" s="1" t="s">
        <v>5900</v>
      </c>
      <c r="B1864" s="1" t="s">
        <v>4310</v>
      </c>
      <c r="C1864" s="1" t="s">
        <v>4326</v>
      </c>
      <c r="D1864" s="1" t="str">
        <f>VLOOKUP($B1864,'[1]ALL ACCESSIONS'!$A$2:$M$28915,3,FALSE)</f>
        <v xml:space="preserve">x13-VARD-138 </v>
      </c>
      <c r="E1864" s="1">
        <f t="shared" si="58"/>
        <v>2</v>
      </c>
      <c r="F1864" s="10">
        <v>1</v>
      </c>
      <c r="G1864" s="10">
        <v>1</v>
      </c>
      <c r="K1864" s="1" t="str">
        <f t="shared" si="59"/>
        <v>YR2</v>
      </c>
      <c r="L1864" s="1" t="str">
        <f>VLOOKUP($B1864,'[1]ALL ACCESSIONS'!$A$2:$M$30000,6,FALSE)</f>
        <v>20YR2-7</v>
      </c>
      <c r="M1864" s="1" t="str">
        <f>VLOOKUP($B1864,'[1]ALL ACCESSIONS'!$A$2:$M$30000,7,FALSE)</f>
        <v>19YR1</v>
      </c>
      <c r="N1864" s="1">
        <f>VLOOKUP($B1864,'[1]ALL ACCESSIONS'!$A$2:$M$30000,8,FALSE)</f>
        <v>0</v>
      </c>
      <c r="O1864" s="1">
        <f>VLOOKUP($B1864,'[1]ALL ACCESSIONS'!$A$2:$M$30000,9,FALSE)</f>
        <v>0</v>
      </c>
      <c r="P1864" s="1">
        <f>VLOOKUP($B1864,'[1]ALL ACCESSIONS'!$A$2:$M$30000,10,FALSE)</f>
        <v>0</v>
      </c>
      <c r="Q1864" s="1">
        <f>VLOOKUP($B1864,'[1]ALL ACCESSIONS'!$A$2:$M$30000,11,FALSE)</f>
        <v>0</v>
      </c>
    </row>
    <row r="1865" spans="1:17" x14ac:dyDescent="0.3">
      <c r="A1865" s="1" t="s">
        <v>5900</v>
      </c>
      <c r="B1865" s="1" t="s">
        <v>4316</v>
      </c>
      <c r="C1865" s="1" t="s">
        <v>4326</v>
      </c>
      <c r="D1865" s="1" t="str">
        <f>VLOOKUP($B1865,'[1]ALL ACCESSIONS'!$A$2:$M$28915,3,FALSE)</f>
        <v xml:space="preserve">x13-VARD-138 </v>
      </c>
      <c r="E1865" s="1">
        <f t="shared" si="58"/>
        <v>2</v>
      </c>
      <c r="F1865" s="10">
        <v>1</v>
      </c>
      <c r="G1865" s="10">
        <v>1</v>
      </c>
      <c r="K1865" s="1" t="str">
        <f t="shared" si="59"/>
        <v>YR2</v>
      </c>
      <c r="L1865" s="1" t="str">
        <f>VLOOKUP($B1865,'[1]ALL ACCESSIONS'!$A$2:$M$30000,6,FALSE)</f>
        <v>20YR2-7</v>
      </c>
      <c r="M1865" s="1" t="str">
        <f>VLOOKUP($B1865,'[1]ALL ACCESSIONS'!$A$2:$M$30000,7,FALSE)</f>
        <v>19YR1</v>
      </c>
      <c r="N1865" s="1">
        <f>VLOOKUP($B1865,'[1]ALL ACCESSIONS'!$A$2:$M$30000,8,FALSE)</f>
        <v>0</v>
      </c>
      <c r="O1865" s="1">
        <f>VLOOKUP($B1865,'[1]ALL ACCESSIONS'!$A$2:$M$30000,9,FALSE)</f>
        <v>0</v>
      </c>
      <c r="P1865" s="1">
        <f>VLOOKUP($B1865,'[1]ALL ACCESSIONS'!$A$2:$M$30000,10,FALSE)</f>
        <v>0</v>
      </c>
      <c r="Q1865" s="1">
        <f>VLOOKUP($B1865,'[1]ALL ACCESSIONS'!$A$2:$M$30000,11,FALSE)</f>
        <v>0</v>
      </c>
    </row>
    <row r="1866" spans="1:17" x14ac:dyDescent="0.3">
      <c r="A1866" s="1" t="s">
        <v>5900</v>
      </c>
      <c r="B1866" s="1" t="s">
        <v>4323</v>
      </c>
      <c r="C1866" s="1" t="s">
        <v>4326</v>
      </c>
      <c r="D1866" s="1" t="str">
        <f>VLOOKUP($B1866,'[1]ALL ACCESSIONS'!$A$2:$M$28915,3,FALSE)</f>
        <v xml:space="preserve">x13-VARD-138 </v>
      </c>
      <c r="E1866" s="1">
        <f t="shared" si="58"/>
        <v>2</v>
      </c>
      <c r="F1866" s="10">
        <v>1</v>
      </c>
      <c r="G1866" s="10">
        <v>1</v>
      </c>
      <c r="K1866" s="1" t="str">
        <f t="shared" si="59"/>
        <v>YR2</v>
      </c>
      <c r="L1866" s="1" t="str">
        <f>VLOOKUP($B1866,'[1]ALL ACCESSIONS'!$A$2:$M$30000,6,FALSE)</f>
        <v>20YR2-7</v>
      </c>
      <c r="M1866" s="1" t="str">
        <f>VLOOKUP($B1866,'[1]ALL ACCESSIONS'!$A$2:$M$30000,7,FALSE)</f>
        <v>19YR1</v>
      </c>
      <c r="N1866" s="1">
        <f>VLOOKUP($B1866,'[1]ALL ACCESSIONS'!$A$2:$M$30000,8,FALSE)</f>
        <v>0</v>
      </c>
      <c r="O1866" s="1">
        <f>VLOOKUP($B1866,'[1]ALL ACCESSIONS'!$A$2:$M$30000,9,FALSE)</f>
        <v>0</v>
      </c>
      <c r="P1866" s="1">
        <f>VLOOKUP($B1866,'[1]ALL ACCESSIONS'!$A$2:$M$30000,10,FALSE)</f>
        <v>0</v>
      </c>
      <c r="Q1866" s="1">
        <f>VLOOKUP($B1866,'[1]ALL ACCESSIONS'!$A$2:$M$30000,11,FALSE)</f>
        <v>0</v>
      </c>
    </row>
    <row r="1867" spans="1:17" x14ac:dyDescent="0.3">
      <c r="A1867" s="1" t="s">
        <v>5900</v>
      </c>
      <c r="B1867" s="1" t="s">
        <v>3648</v>
      </c>
      <c r="C1867" s="1" t="s">
        <v>4326</v>
      </c>
      <c r="D1867" s="1" t="str">
        <f>VLOOKUP($B1867,'[1]ALL ACCESSIONS'!$A$2:$M$28915,3,FALSE)</f>
        <v xml:space="preserve">x13-TGS-015a </v>
      </c>
      <c r="E1867" s="1">
        <f t="shared" si="58"/>
        <v>1</v>
      </c>
      <c r="F1867" s="10">
        <v>1</v>
      </c>
      <c r="K1867" s="1" t="str">
        <f t="shared" si="59"/>
        <v>YR1</v>
      </c>
      <c r="L1867" s="1" t="str">
        <f>VLOOKUP($B1867,'[1]ALL ACCESSIONS'!$A$2:$M$30000,6,FALSE)</f>
        <v>19YR1</v>
      </c>
      <c r="M1867" s="1">
        <f>VLOOKUP($B1867,'[1]ALL ACCESSIONS'!$A$2:$M$30000,7,FALSE)</f>
        <v>0</v>
      </c>
      <c r="N1867" s="1">
        <f>VLOOKUP($B1867,'[1]ALL ACCESSIONS'!$A$2:$M$30000,8,FALSE)</f>
        <v>0</v>
      </c>
      <c r="O1867" s="1">
        <f>VLOOKUP($B1867,'[1]ALL ACCESSIONS'!$A$2:$M$30000,9,FALSE)</f>
        <v>0</v>
      </c>
      <c r="P1867" s="1">
        <f>VLOOKUP($B1867,'[1]ALL ACCESSIONS'!$A$2:$M$30000,10,FALSE)</f>
        <v>0</v>
      </c>
      <c r="Q1867" s="1">
        <f>VLOOKUP($B1867,'[1]ALL ACCESSIONS'!$A$2:$M$30000,11,FALSE)</f>
        <v>0</v>
      </c>
    </row>
    <row r="1868" spans="1:17" x14ac:dyDescent="0.3">
      <c r="A1868" s="1" t="s">
        <v>5900</v>
      </c>
      <c r="B1868" s="1" t="s">
        <v>3660</v>
      </c>
      <c r="C1868" s="1" t="s">
        <v>4326</v>
      </c>
      <c r="D1868" s="1" t="str">
        <f>VLOOKUP($B1868,'[1]ALL ACCESSIONS'!$A$2:$M$28915,3,FALSE)</f>
        <v xml:space="preserve">x13-TGS-015a </v>
      </c>
      <c r="E1868" s="1">
        <f t="shared" si="58"/>
        <v>1</v>
      </c>
      <c r="F1868" s="10">
        <v>1</v>
      </c>
      <c r="K1868" s="1" t="str">
        <f t="shared" si="59"/>
        <v>YR1</v>
      </c>
      <c r="L1868" s="1" t="str">
        <f>VLOOKUP($B1868,'[1]ALL ACCESSIONS'!$A$2:$M$30000,6,FALSE)</f>
        <v>19YR1</v>
      </c>
      <c r="M1868" s="1">
        <f>VLOOKUP($B1868,'[1]ALL ACCESSIONS'!$A$2:$M$30000,7,FALSE)</f>
        <v>0</v>
      </c>
      <c r="N1868" s="1">
        <f>VLOOKUP($B1868,'[1]ALL ACCESSIONS'!$A$2:$M$30000,8,FALSE)</f>
        <v>0</v>
      </c>
      <c r="O1868" s="1">
        <f>VLOOKUP($B1868,'[1]ALL ACCESSIONS'!$A$2:$M$30000,9,FALSE)</f>
        <v>0</v>
      </c>
      <c r="P1868" s="1">
        <f>VLOOKUP($B1868,'[1]ALL ACCESSIONS'!$A$2:$M$30000,10,FALSE)</f>
        <v>0</v>
      </c>
      <c r="Q1868" s="1">
        <f>VLOOKUP($B1868,'[1]ALL ACCESSIONS'!$A$2:$M$30000,11,FALSE)</f>
        <v>0</v>
      </c>
    </row>
    <row r="1869" spans="1:17" x14ac:dyDescent="0.3">
      <c r="A1869" s="1" t="s">
        <v>5900</v>
      </c>
      <c r="B1869" s="1" t="s">
        <v>3672</v>
      </c>
      <c r="C1869" s="1" t="s">
        <v>4326</v>
      </c>
      <c r="D1869" s="1" t="str">
        <f>VLOOKUP($B1869,'[1]ALL ACCESSIONS'!$A$2:$M$28915,3,FALSE)</f>
        <v xml:space="preserve">x13-TGS-015a </v>
      </c>
      <c r="E1869" s="1">
        <f t="shared" si="58"/>
        <v>1</v>
      </c>
      <c r="F1869" s="10">
        <v>1</v>
      </c>
      <c r="K1869" s="1" t="str">
        <f t="shared" si="59"/>
        <v>YR1</v>
      </c>
      <c r="L1869" s="1" t="str">
        <f>VLOOKUP($B1869,'[1]ALL ACCESSIONS'!$A$2:$M$30000,6,FALSE)</f>
        <v>19YR1</v>
      </c>
      <c r="M1869" s="1">
        <f>VLOOKUP($B1869,'[1]ALL ACCESSIONS'!$A$2:$M$30000,7,FALSE)</f>
        <v>0</v>
      </c>
      <c r="N1869" s="1">
        <f>VLOOKUP($B1869,'[1]ALL ACCESSIONS'!$A$2:$M$30000,8,FALSE)</f>
        <v>0</v>
      </c>
      <c r="O1869" s="1">
        <f>VLOOKUP($B1869,'[1]ALL ACCESSIONS'!$A$2:$M$30000,9,FALSE)</f>
        <v>0</v>
      </c>
      <c r="P1869" s="1">
        <f>VLOOKUP($B1869,'[1]ALL ACCESSIONS'!$A$2:$M$30000,10,FALSE)</f>
        <v>0</v>
      </c>
      <c r="Q1869" s="1">
        <f>VLOOKUP($B1869,'[1]ALL ACCESSIONS'!$A$2:$M$30000,11,FALSE)</f>
        <v>0</v>
      </c>
    </row>
    <row r="1870" spans="1:17" x14ac:dyDescent="0.3">
      <c r="A1870" s="1" t="s">
        <v>5900</v>
      </c>
      <c r="B1870" s="1" t="s">
        <v>3649</v>
      </c>
      <c r="C1870" s="1" t="s">
        <v>4326</v>
      </c>
      <c r="D1870" s="1" t="str">
        <f>VLOOKUP($B1870,'[1]ALL ACCESSIONS'!$A$2:$M$28915,3,FALSE)</f>
        <v xml:space="preserve">x13-TGS-018a </v>
      </c>
      <c r="E1870" s="1">
        <f t="shared" si="58"/>
        <v>1</v>
      </c>
      <c r="F1870" s="10">
        <v>1</v>
      </c>
      <c r="K1870" s="1" t="str">
        <f t="shared" si="59"/>
        <v>YR1</v>
      </c>
      <c r="L1870" s="1" t="str">
        <f>VLOOKUP($B1870,'[1]ALL ACCESSIONS'!$A$2:$M$30000,6,FALSE)</f>
        <v>19YR1</v>
      </c>
      <c r="M1870" s="1">
        <f>VLOOKUP($B1870,'[1]ALL ACCESSIONS'!$A$2:$M$30000,7,FALSE)</f>
        <v>0</v>
      </c>
      <c r="N1870" s="1">
        <f>VLOOKUP($B1870,'[1]ALL ACCESSIONS'!$A$2:$M$30000,8,FALSE)</f>
        <v>0</v>
      </c>
      <c r="O1870" s="1">
        <f>VLOOKUP($B1870,'[1]ALL ACCESSIONS'!$A$2:$M$30000,9,FALSE)</f>
        <v>0</v>
      </c>
      <c r="P1870" s="1">
        <f>VLOOKUP($B1870,'[1]ALL ACCESSIONS'!$A$2:$M$30000,10,FALSE)</f>
        <v>0</v>
      </c>
      <c r="Q1870" s="1">
        <f>VLOOKUP($B1870,'[1]ALL ACCESSIONS'!$A$2:$M$30000,11,FALSE)</f>
        <v>0</v>
      </c>
    </row>
    <row r="1871" spans="1:17" x14ac:dyDescent="0.3">
      <c r="A1871" s="1" t="s">
        <v>5900</v>
      </c>
      <c r="B1871" s="1" t="s">
        <v>3696</v>
      </c>
      <c r="C1871" s="1" t="s">
        <v>4326</v>
      </c>
      <c r="D1871" s="1" t="str">
        <f>VLOOKUP($B1871,'[1]ALL ACCESSIONS'!$A$2:$M$28915,3,FALSE)</f>
        <v xml:space="preserve">x13-TGS-018a </v>
      </c>
      <c r="E1871" s="1">
        <f t="shared" si="58"/>
        <v>1</v>
      </c>
      <c r="F1871" s="10">
        <v>1</v>
      </c>
      <c r="K1871" s="1" t="str">
        <f t="shared" si="59"/>
        <v>YR1</v>
      </c>
      <c r="L1871" s="1" t="str">
        <f>VLOOKUP($B1871,'[1]ALL ACCESSIONS'!$A$2:$M$30000,6,FALSE)</f>
        <v>19YR1</v>
      </c>
      <c r="M1871" s="1">
        <f>VLOOKUP($B1871,'[1]ALL ACCESSIONS'!$A$2:$M$30000,7,FALSE)</f>
        <v>0</v>
      </c>
      <c r="N1871" s="1">
        <f>VLOOKUP($B1871,'[1]ALL ACCESSIONS'!$A$2:$M$30000,8,FALSE)</f>
        <v>0</v>
      </c>
      <c r="O1871" s="1">
        <f>VLOOKUP($B1871,'[1]ALL ACCESSIONS'!$A$2:$M$30000,9,FALSE)</f>
        <v>0</v>
      </c>
      <c r="P1871" s="1">
        <f>VLOOKUP($B1871,'[1]ALL ACCESSIONS'!$A$2:$M$30000,10,FALSE)</f>
        <v>0</v>
      </c>
      <c r="Q1871" s="1">
        <f>VLOOKUP($B1871,'[1]ALL ACCESSIONS'!$A$2:$M$30000,11,FALSE)</f>
        <v>0</v>
      </c>
    </row>
    <row r="1872" spans="1:17" x14ac:dyDescent="0.3">
      <c r="A1872" s="1" t="s">
        <v>5900</v>
      </c>
      <c r="B1872" s="1" t="s">
        <v>3684</v>
      </c>
      <c r="C1872" s="1" t="s">
        <v>4326</v>
      </c>
      <c r="D1872" s="1" t="str">
        <f>VLOOKUP($B1872,'[1]ALL ACCESSIONS'!$A$2:$M$28915,3,FALSE)</f>
        <v xml:space="preserve">x13-TGS-018a </v>
      </c>
      <c r="E1872" s="1">
        <f t="shared" si="58"/>
        <v>1</v>
      </c>
      <c r="F1872" s="10">
        <v>1</v>
      </c>
      <c r="K1872" s="1" t="str">
        <f t="shared" si="59"/>
        <v>YR1</v>
      </c>
      <c r="L1872" s="1" t="str">
        <f>VLOOKUP($B1872,'[1]ALL ACCESSIONS'!$A$2:$M$30000,6,FALSE)</f>
        <v>19YR1</v>
      </c>
      <c r="M1872" s="1">
        <f>VLOOKUP($B1872,'[1]ALL ACCESSIONS'!$A$2:$M$30000,7,FALSE)</f>
        <v>0</v>
      </c>
      <c r="N1872" s="1">
        <f>VLOOKUP($B1872,'[1]ALL ACCESSIONS'!$A$2:$M$30000,8,FALSE)</f>
        <v>0</v>
      </c>
      <c r="O1872" s="1">
        <f>VLOOKUP($B1872,'[1]ALL ACCESSIONS'!$A$2:$M$30000,9,FALSE)</f>
        <v>0</v>
      </c>
      <c r="P1872" s="1">
        <f>VLOOKUP($B1872,'[1]ALL ACCESSIONS'!$A$2:$M$30000,10,FALSE)</f>
        <v>0</v>
      </c>
      <c r="Q1872" s="1">
        <f>VLOOKUP($B1872,'[1]ALL ACCESSIONS'!$A$2:$M$30000,11,FALSE)</f>
        <v>0</v>
      </c>
    </row>
    <row r="1873" spans="1:17" x14ac:dyDescent="0.3">
      <c r="A1873" s="1" t="s">
        <v>5900</v>
      </c>
      <c r="B1873" s="1" t="s">
        <v>3707</v>
      </c>
      <c r="C1873" s="1" t="s">
        <v>4326</v>
      </c>
      <c r="D1873" s="1" t="str">
        <f>VLOOKUP($B1873,'[1]ALL ACCESSIONS'!$A$2:$M$28915,3,FALSE)</f>
        <v xml:space="preserve">x13-TGS-018a </v>
      </c>
      <c r="E1873" s="1">
        <f t="shared" si="58"/>
        <v>1</v>
      </c>
      <c r="F1873" s="10">
        <v>1</v>
      </c>
      <c r="K1873" s="1" t="str">
        <f t="shared" si="59"/>
        <v>YR1</v>
      </c>
      <c r="L1873" s="1" t="str">
        <f>VLOOKUP($B1873,'[1]ALL ACCESSIONS'!$A$2:$M$30000,6,FALSE)</f>
        <v>19YR1</v>
      </c>
      <c r="M1873" s="1">
        <f>VLOOKUP($B1873,'[1]ALL ACCESSIONS'!$A$2:$M$30000,7,FALSE)</f>
        <v>0</v>
      </c>
      <c r="N1873" s="1">
        <f>VLOOKUP($B1873,'[1]ALL ACCESSIONS'!$A$2:$M$30000,8,FALSE)</f>
        <v>0</v>
      </c>
      <c r="O1873" s="1">
        <f>VLOOKUP($B1873,'[1]ALL ACCESSIONS'!$A$2:$M$30000,9,FALSE)</f>
        <v>0</v>
      </c>
      <c r="P1873" s="1">
        <f>VLOOKUP($B1873,'[1]ALL ACCESSIONS'!$A$2:$M$30000,10,FALSE)</f>
        <v>0</v>
      </c>
      <c r="Q1873" s="1">
        <f>VLOOKUP($B1873,'[1]ALL ACCESSIONS'!$A$2:$M$30000,11,FALSE)</f>
        <v>0</v>
      </c>
    </row>
    <row r="1874" spans="1:17" x14ac:dyDescent="0.3">
      <c r="A1874" s="1" t="s">
        <v>5900</v>
      </c>
      <c r="B1874" s="1" t="s">
        <v>3626</v>
      </c>
      <c r="C1874" s="1" t="s">
        <v>4326</v>
      </c>
      <c r="D1874" s="1" t="str">
        <f>VLOOKUP($B1874,'[1]ALL ACCESSIONS'!$A$2:$M$28915,3,FALSE)</f>
        <v xml:space="preserve">x13-TGS-018a </v>
      </c>
      <c r="E1874" s="1">
        <f t="shared" si="58"/>
        <v>1</v>
      </c>
      <c r="F1874" s="10">
        <v>1</v>
      </c>
      <c r="K1874" s="1" t="str">
        <f t="shared" si="59"/>
        <v>YR1</v>
      </c>
      <c r="L1874" s="1" t="str">
        <f>VLOOKUP($B1874,'[1]ALL ACCESSIONS'!$A$2:$M$30000,6,FALSE)</f>
        <v>19YR1</v>
      </c>
      <c r="M1874" s="1">
        <f>VLOOKUP($B1874,'[1]ALL ACCESSIONS'!$A$2:$M$30000,7,FALSE)</f>
        <v>0</v>
      </c>
      <c r="N1874" s="1">
        <f>VLOOKUP($B1874,'[1]ALL ACCESSIONS'!$A$2:$M$30000,8,FALSE)</f>
        <v>0</v>
      </c>
      <c r="O1874" s="1">
        <f>VLOOKUP($B1874,'[1]ALL ACCESSIONS'!$A$2:$M$30000,9,FALSE)</f>
        <v>0</v>
      </c>
      <c r="P1874" s="1">
        <f>VLOOKUP($B1874,'[1]ALL ACCESSIONS'!$A$2:$M$30000,10,FALSE)</f>
        <v>0</v>
      </c>
      <c r="Q1874" s="1">
        <f>VLOOKUP($B1874,'[1]ALL ACCESSIONS'!$A$2:$M$30000,11,FALSE)</f>
        <v>0</v>
      </c>
    </row>
    <row r="1875" spans="1:17" x14ac:dyDescent="0.3">
      <c r="A1875" s="1" t="s">
        <v>5900</v>
      </c>
      <c r="B1875" s="1" t="s">
        <v>3637</v>
      </c>
      <c r="C1875" s="1" t="s">
        <v>4326</v>
      </c>
      <c r="D1875" s="1" t="str">
        <f>VLOOKUP($B1875,'[1]ALL ACCESSIONS'!$A$2:$M$28915,3,FALSE)</f>
        <v xml:space="preserve">x13-TGS-018a </v>
      </c>
      <c r="E1875" s="1">
        <f t="shared" si="58"/>
        <v>1</v>
      </c>
      <c r="F1875" s="10">
        <v>1</v>
      </c>
      <c r="K1875" s="1" t="str">
        <f t="shared" si="59"/>
        <v>YR1</v>
      </c>
      <c r="L1875" s="1" t="str">
        <f>VLOOKUP($B1875,'[1]ALL ACCESSIONS'!$A$2:$M$30000,6,FALSE)</f>
        <v>19YR1</v>
      </c>
      <c r="M1875" s="1">
        <f>VLOOKUP($B1875,'[1]ALL ACCESSIONS'!$A$2:$M$30000,7,FALSE)</f>
        <v>0</v>
      </c>
      <c r="N1875" s="1">
        <f>VLOOKUP($B1875,'[1]ALL ACCESSIONS'!$A$2:$M$30000,8,FALSE)</f>
        <v>0</v>
      </c>
      <c r="O1875" s="1">
        <f>VLOOKUP($B1875,'[1]ALL ACCESSIONS'!$A$2:$M$30000,9,FALSE)</f>
        <v>0</v>
      </c>
      <c r="P1875" s="1">
        <f>VLOOKUP($B1875,'[1]ALL ACCESSIONS'!$A$2:$M$30000,10,FALSE)</f>
        <v>0</v>
      </c>
      <c r="Q1875" s="1">
        <f>VLOOKUP($B1875,'[1]ALL ACCESSIONS'!$A$2:$M$30000,11,FALSE)</f>
        <v>0</v>
      </c>
    </row>
    <row r="1876" spans="1:17" x14ac:dyDescent="0.3">
      <c r="A1876" s="1" t="s">
        <v>5900</v>
      </c>
      <c r="B1876" s="1" t="s">
        <v>3673</v>
      </c>
      <c r="C1876" s="1" t="s">
        <v>4326</v>
      </c>
      <c r="D1876" s="1" t="str">
        <f>VLOOKUP($B1876,'[1]ALL ACCESSIONS'!$A$2:$M$28915,3,FALSE)</f>
        <v xml:space="preserve">x13-TGS-019a </v>
      </c>
      <c r="E1876" s="1">
        <f t="shared" si="58"/>
        <v>1</v>
      </c>
      <c r="F1876" s="10">
        <v>1</v>
      </c>
      <c r="K1876" s="1" t="str">
        <f t="shared" si="59"/>
        <v>YR1</v>
      </c>
      <c r="L1876" s="1" t="str">
        <f>VLOOKUP($B1876,'[1]ALL ACCESSIONS'!$A$2:$M$30000,6,FALSE)</f>
        <v>19YR1</v>
      </c>
      <c r="M1876" s="1">
        <f>VLOOKUP($B1876,'[1]ALL ACCESSIONS'!$A$2:$M$30000,7,FALSE)</f>
        <v>0</v>
      </c>
      <c r="N1876" s="1">
        <f>VLOOKUP($B1876,'[1]ALL ACCESSIONS'!$A$2:$M$30000,8,FALSE)</f>
        <v>0</v>
      </c>
      <c r="O1876" s="1">
        <f>VLOOKUP($B1876,'[1]ALL ACCESSIONS'!$A$2:$M$30000,9,FALSE)</f>
        <v>0</v>
      </c>
      <c r="P1876" s="1">
        <f>VLOOKUP($B1876,'[1]ALL ACCESSIONS'!$A$2:$M$30000,10,FALSE)</f>
        <v>0</v>
      </c>
      <c r="Q1876" s="1">
        <f>VLOOKUP($B1876,'[1]ALL ACCESSIONS'!$A$2:$M$30000,11,FALSE)</f>
        <v>0</v>
      </c>
    </row>
    <row r="1877" spans="1:17" x14ac:dyDescent="0.3">
      <c r="A1877" s="1" t="s">
        <v>5900</v>
      </c>
      <c r="B1877" s="1" t="s">
        <v>3685</v>
      </c>
      <c r="C1877" s="1" t="s">
        <v>4326</v>
      </c>
      <c r="D1877" s="1" t="str">
        <f>VLOOKUP($B1877,'[1]ALL ACCESSIONS'!$A$2:$M$28915,3,FALSE)</f>
        <v xml:space="preserve">x13-TGS-019a </v>
      </c>
      <c r="E1877" s="1">
        <f t="shared" si="58"/>
        <v>1</v>
      </c>
      <c r="F1877" s="10">
        <v>1</v>
      </c>
      <c r="K1877" s="1" t="str">
        <f t="shared" si="59"/>
        <v>YR1</v>
      </c>
      <c r="L1877" s="1" t="str">
        <f>VLOOKUP($B1877,'[1]ALL ACCESSIONS'!$A$2:$M$30000,6,FALSE)</f>
        <v>19YR1</v>
      </c>
      <c r="M1877" s="1">
        <f>VLOOKUP($B1877,'[1]ALL ACCESSIONS'!$A$2:$M$30000,7,FALSE)</f>
        <v>0</v>
      </c>
      <c r="N1877" s="1">
        <f>VLOOKUP($B1877,'[1]ALL ACCESSIONS'!$A$2:$M$30000,8,FALSE)</f>
        <v>0</v>
      </c>
      <c r="O1877" s="1">
        <f>VLOOKUP($B1877,'[1]ALL ACCESSIONS'!$A$2:$M$30000,9,FALSE)</f>
        <v>0</v>
      </c>
      <c r="P1877" s="1">
        <f>VLOOKUP($B1877,'[1]ALL ACCESSIONS'!$A$2:$M$30000,10,FALSE)</f>
        <v>0</v>
      </c>
      <c r="Q1877" s="1">
        <f>VLOOKUP($B1877,'[1]ALL ACCESSIONS'!$A$2:$M$30000,11,FALSE)</f>
        <v>0</v>
      </c>
    </row>
    <row r="1878" spans="1:17" x14ac:dyDescent="0.3">
      <c r="A1878" s="1" t="s">
        <v>5900</v>
      </c>
      <c r="B1878" s="1" t="s">
        <v>3638</v>
      </c>
      <c r="C1878" s="1" t="s">
        <v>4326</v>
      </c>
      <c r="D1878" s="1" t="str">
        <f>VLOOKUP($B1878,'[1]ALL ACCESSIONS'!$A$2:$M$28915,3,FALSE)</f>
        <v xml:space="preserve">x13-TGS-019a </v>
      </c>
      <c r="E1878" s="1">
        <f t="shared" si="58"/>
        <v>3</v>
      </c>
      <c r="F1878" s="10">
        <v>1</v>
      </c>
      <c r="G1878" s="10">
        <v>1</v>
      </c>
      <c r="H1878" s="10">
        <v>1</v>
      </c>
      <c r="K1878" s="1" t="str">
        <f t="shared" si="59"/>
        <v>YR3</v>
      </c>
      <c r="L1878" s="1" t="str">
        <f>VLOOKUP($B1878,'[1]ALL ACCESSIONS'!$A$2:$M$30000,6,FALSE)</f>
        <v>21YR3</v>
      </c>
      <c r="M1878" s="1" t="str">
        <f>VLOOKUP($B1878,'[1]ALL ACCESSIONS'!$A$2:$M$30000,7,FALSE)</f>
        <v>20YR2-1</v>
      </c>
      <c r="N1878" s="1" t="str">
        <f>VLOOKUP($B1878,'[1]ALL ACCESSIONS'!$A$2:$M$30000,8,FALSE)</f>
        <v>19YR1</v>
      </c>
      <c r="O1878" s="1">
        <f>VLOOKUP($B1878,'[1]ALL ACCESSIONS'!$A$2:$M$30000,9,FALSE)</f>
        <v>0</v>
      </c>
      <c r="P1878" s="1">
        <f>VLOOKUP($B1878,'[1]ALL ACCESSIONS'!$A$2:$M$30000,10,FALSE)</f>
        <v>0</v>
      </c>
      <c r="Q1878" s="1">
        <f>VLOOKUP($B1878,'[1]ALL ACCESSIONS'!$A$2:$M$30000,11,FALSE)</f>
        <v>0</v>
      </c>
    </row>
    <row r="1879" spans="1:17" x14ac:dyDescent="0.3">
      <c r="A1879" s="1" t="s">
        <v>5900</v>
      </c>
      <c r="B1879" s="1" t="s">
        <v>3650</v>
      </c>
      <c r="C1879" s="1" t="s">
        <v>4326</v>
      </c>
      <c r="D1879" s="1" t="str">
        <f>VLOOKUP($B1879,'[1]ALL ACCESSIONS'!$A$2:$M$28915,3,FALSE)</f>
        <v xml:space="preserve">x13-TGS-020a </v>
      </c>
      <c r="E1879" s="1">
        <f t="shared" si="58"/>
        <v>1</v>
      </c>
      <c r="F1879" s="10">
        <v>1</v>
      </c>
      <c r="K1879" s="1" t="str">
        <f t="shared" si="59"/>
        <v>YR1</v>
      </c>
      <c r="L1879" s="1" t="str">
        <f>VLOOKUP($B1879,'[1]ALL ACCESSIONS'!$A$2:$M$30000,6,FALSE)</f>
        <v>19YR1</v>
      </c>
      <c r="M1879" s="1">
        <f>VLOOKUP($B1879,'[1]ALL ACCESSIONS'!$A$2:$M$30000,7,FALSE)</f>
        <v>0</v>
      </c>
      <c r="N1879" s="1">
        <f>VLOOKUP($B1879,'[1]ALL ACCESSIONS'!$A$2:$M$30000,8,FALSE)</f>
        <v>0</v>
      </c>
      <c r="O1879" s="1">
        <f>VLOOKUP($B1879,'[1]ALL ACCESSIONS'!$A$2:$M$30000,9,FALSE)</f>
        <v>0</v>
      </c>
      <c r="P1879" s="1">
        <f>VLOOKUP($B1879,'[1]ALL ACCESSIONS'!$A$2:$M$30000,10,FALSE)</f>
        <v>0</v>
      </c>
      <c r="Q1879" s="1">
        <f>VLOOKUP($B1879,'[1]ALL ACCESSIONS'!$A$2:$M$30000,11,FALSE)</f>
        <v>0</v>
      </c>
    </row>
    <row r="1880" spans="1:17" x14ac:dyDescent="0.3">
      <c r="A1880" s="1" t="s">
        <v>5900</v>
      </c>
      <c r="B1880" s="1" t="s">
        <v>3674</v>
      </c>
      <c r="C1880" s="1" t="s">
        <v>4326</v>
      </c>
      <c r="D1880" s="1" t="str">
        <f>VLOOKUP($B1880,'[1]ALL ACCESSIONS'!$A$2:$M$28915,3,FALSE)</f>
        <v xml:space="preserve">x13-TGS-021 </v>
      </c>
      <c r="E1880" s="1">
        <f t="shared" si="58"/>
        <v>1</v>
      </c>
      <c r="F1880" s="10">
        <v>1</v>
      </c>
      <c r="K1880" s="1" t="str">
        <f t="shared" si="59"/>
        <v>YR1</v>
      </c>
      <c r="L1880" s="1" t="str">
        <f>VLOOKUP($B1880,'[1]ALL ACCESSIONS'!$A$2:$M$30000,6,FALSE)</f>
        <v>19YR1</v>
      </c>
      <c r="M1880" s="1">
        <f>VLOOKUP($B1880,'[1]ALL ACCESSIONS'!$A$2:$M$30000,7,FALSE)</f>
        <v>0</v>
      </c>
      <c r="N1880" s="1">
        <f>VLOOKUP($B1880,'[1]ALL ACCESSIONS'!$A$2:$M$30000,8,FALSE)</f>
        <v>0</v>
      </c>
      <c r="O1880" s="1">
        <f>VLOOKUP($B1880,'[1]ALL ACCESSIONS'!$A$2:$M$30000,9,FALSE)</f>
        <v>0</v>
      </c>
      <c r="P1880" s="1">
        <f>VLOOKUP($B1880,'[1]ALL ACCESSIONS'!$A$2:$M$30000,10,FALSE)</f>
        <v>0</v>
      </c>
      <c r="Q1880" s="1">
        <f>VLOOKUP($B1880,'[1]ALL ACCESSIONS'!$A$2:$M$30000,11,FALSE)</f>
        <v>0</v>
      </c>
    </row>
    <row r="1881" spans="1:17" x14ac:dyDescent="0.3">
      <c r="A1881" s="1" t="s">
        <v>5900</v>
      </c>
      <c r="B1881" s="1" t="s">
        <v>3662</v>
      </c>
      <c r="C1881" s="1" t="s">
        <v>4326</v>
      </c>
      <c r="D1881" s="1" t="str">
        <f>VLOOKUP($B1881,'[1]ALL ACCESSIONS'!$A$2:$M$28915,3,FALSE)</f>
        <v xml:space="preserve">x13-TGS-021 </v>
      </c>
      <c r="E1881" s="1">
        <f t="shared" si="58"/>
        <v>1</v>
      </c>
      <c r="F1881" s="10">
        <v>1</v>
      </c>
      <c r="K1881" s="1" t="str">
        <f t="shared" si="59"/>
        <v>YR1</v>
      </c>
      <c r="L1881" s="1" t="str">
        <f>VLOOKUP($B1881,'[1]ALL ACCESSIONS'!$A$2:$M$30000,6,FALSE)</f>
        <v>19YR1</v>
      </c>
      <c r="M1881" s="1">
        <f>VLOOKUP($B1881,'[1]ALL ACCESSIONS'!$A$2:$M$30000,7,FALSE)</f>
        <v>0</v>
      </c>
      <c r="N1881" s="1">
        <f>VLOOKUP($B1881,'[1]ALL ACCESSIONS'!$A$2:$M$30000,8,FALSE)</f>
        <v>0</v>
      </c>
      <c r="O1881" s="1">
        <f>VLOOKUP($B1881,'[1]ALL ACCESSIONS'!$A$2:$M$30000,9,FALSE)</f>
        <v>0</v>
      </c>
      <c r="P1881" s="1">
        <f>VLOOKUP($B1881,'[1]ALL ACCESSIONS'!$A$2:$M$30000,10,FALSE)</f>
        <v>0</v>
      </c>
      <c r="Q1881" s="1">
        <f>VLOOKUP($B1881,'[1]ALL ACCESSIONS'!$A$2:$M$30000,11,FALSE)</f>
        <v>0</v>
      </c>
    </row>
    <row r="1882" spans="1:17" x14ac:dyDescent="0.3">
      <c r="A1882" s="1" t="s">
        <v>5900</v>
      </c>
      <c r="B1882" s="1" t="s">
        <v>3686</v>
      </c>
      <c r="C1882" s="1" t="s">
        <v>4326</v>
      </c>
      <c r="D1882" s="1" t="str">
        <f>VLOOKUP($B1882,'[1]ALL ACCESSIONS'!$A$2:$M$28915,3,FALSE)</f>
        <v xml:space="preserve">x13-TGS-021 </v>
      </c>
      <c r="E1882" s="1">
        <f t="shared" si="58"/>
        <v>2</v>
      </c>
      <c r="F1882" s="10">
        <v>1</v>
      </c>
      <c r="G1882" s="10">
        <v>1</v>
      </c>
      <c r="K1882" s="1" t="str">
        <f t="shared" si="59"/>
        <v>YR2</v>
      </c>
      <c r="L1882" s="1" t="str">
        <f>VLOOKUP($B1882,'[1]ALL ACCESSIONS'!$A$2:$M$30000,6,FALSE)</f>
        <v>20YR2-6</v>
      </c>
      <c r="M1882" s="1" t="str">
        <f>VLOOKUP($B1882,'[1]ALL ACCESSIONS'!$A$2:$M$30000,7,FALSE)</f>
        <v>19YR1</v>
      </c>
      <c r="N1882" s="1">
        <f>VLOOKUP($B1882,'[1]ALL ACCESSIONS'!$A$2:$M$30000,8,FALSE)</f>
        <v>0</v>
      </c>
      <c r="O1882" s="1">
        <f>VLOOKUP($B1882,'[1]ALL ACCESSIONS'!$A$2:$M$30000,9,FALSE)</f>
        <v>0</v>
      </c>
      <c r="P1882" s="1">
        <f>VLOOKUP($B1882,'[1]ALL ACCESSIONS'!$A$2:$M$30000,10,FALSE)</f>
        <v>0</v>
      </c>
      <c r="Q1882" s="1">
        <f>VLOOKUP($B1882,'[1]ALL ACCESSIONS'!$A$2:$M$30000,11,FALSE)</f>
        <v>0</v>
      </c>
    </row>
    <row r="1883" spans="1:17" x14ac:dyDescent="0.3">
      <c r="A1883" s="1" t="s">
        <v>5900</v>
      </c>
      <c r="B1883" s="1" t="s">
        <v>3698</v>
      </c>
      <c r="C1883" s="1" t="s">
        <v>4326</v>
      </c>
      <c r="D1883" s="1" t="str">
        <f>VLOOKUP($B1883,'[1]ALL ACCESSIONS'!$A$2:$M$28915,3,FALSE)</f>
        <v xml:space="preserve">x13-TGS-022 </v>
      </c>
      <c r="E1883" s="1">
        <f t="shared" si="58"/>
        <v>1</v>
      </c>
      <c r="F1883" s="10">
        <v>1</v>
      </c>
      <c r="K1883" s="1" t="str">
        <f t="shared" si="59"/>
        <v>YR1</v>
      </c>
      <c r="L1883" s="1" t="str">
        <f>VLOOKUP($B1883,'[1]ALL ACCESSIONS'!$A$2:$M$30000,6,FALSE)</f>
        <v>19YR1</v>
      </c>
      <c r="M1883" s="1">
        <f>VLOOKUP($B1883,'[1]ALL ACCESSIONS'!$A$2:$M$30000,7,FALSE)</f>
        <v>0</v>
      </c>
      <c r="N1883" s="1">
        <f>VLOOKUP($B1883,'[1]ALL ACCESSIONS'!$A$2:$M$30000,8,FALSE)</f>
        <v>0</v>
      </c>
      <c r="O1883" s="1">
        <f>VLOOKUP($B1883,'[1]ALL ACCESSIONS'!$A$2:$M$30000,9,FALSE)</f>
        <v>0</v>
      </c>
      <c r="P1883" s="1">
        <f>VLOOKUP($B1883,'[1]ALL ACCESSIONS'!$A$2:$M$30000,10,FALSE)</f>
        <v>0</v>
      </c>
      <c r="Q1883" s="1">
        <f>VLOOKUP($B1883,'[1]ALL ACCESSIONS'!$A$2:$M$30000,11,FALSE)</f>
        <v>0</v>
      </c>
    </row>
    <row r="1884" spans="1:17" x14ac:dyDescent="0.3">
      <c r="A1884" s="1" t="s">
        <v>5900</v>
      </c>
      <c r="B1884" s="1" t="s">
        <v>3709</v>
      </c>
      <c r="C1884" s="1" t="s">
        <v>4326</v>
      </c>
      <c r="D1884" s="1" t="str">
        <f>VLOOKUP($B1884,'[1]ALL ACCESSIONS'!$A$2:$M$28915,3,FALSE)</f>
        <v xml:space="preserve">x13-TGS-023b </v>
      </c>
      <c r="E1884" s="1">
        <f t="shared" si="58"/>
        <v>1</v>
      </c>
      <c r="F1884" s="10">
        <v>1</v>
      </c>
      <c r="K1884" s="1" t="str">
        <f t="shared" si="59"/>
        <v>YR1</v>
      </c>
      <c r="L1884" s="1" t="str">
        <f>VLOOKUP($B1884,'[1]ALL ACCESSIONS'!$A$2:$M$30000,6,FALSE)</f>
        <v>19YR1</v>
      </c>
      <c r="M1884" s="1">
        <f>VLOOKUP($B1884,'[1]ALL ACCESSIONS'!$A$2:$M$30000,7,FALSE)</f>
        <v>0</v>
      </c>
      <c r="N1884" s="1">
        <f>VLOOKUP($B1884,'[1]ALL ACCESSIONS'!$A$2:$M$30000,8,FALSE)</f>
        <v>0</v>
      </c>
      <c r="O1884" s="1">
        <f>VLOOKUP($B1884,'[1]ALL ACCESSIONS'!$A$2:$M$30000,9,FALSE)</f>
        <v>0</v>
      </c>
      <c r="P1884" s="1">
        <f>VLOOKUP($B1884,'[1]ALL ACCESSIONS'!$A$2:$M$30000,10,FALSE)</f>
        <v>0</v>
      </c>
      <c r="Q1884" s="1">
        <f>VLOOKUP($B1884,'[1]ALL ACCESSIONS'!$A$2:$M$30000,11,FALSE)</f>
        <v>0</v>
      </c>
    </row>
    <row r="1885" spans="1:17" x14ac:dyDescent="0.3">
      <c r="A1885" s="1" t="s">
        <v>5900</v>
      </c>
      <c r="B1885" s="1" t="s">
        <v>3687</v>
      </c>
      <c r="C1885" s="1" t="s">
        <v>4326</v>
      </c>
      <c r="D1885" s="1" t="str">
        <f>VLOOKUP($B1885,'[1]ALL ACCESSIONS'!$A$2:$M$28915,3,FALSE)</f>
        <v xml:space="preserve">x13-TGS-030 </v>
      </c>
      <c r="E1885" s="1">
        <f t="shared" si="58"/>
        <v>1</v>
      </c>
      <c r="F1885" s="10">
        <v>1</v>
      </c>
      <c r="K1885" s="1" t="str">
        <f t="shared" si="59"/>
        <v>YR1</v>
      </c>
      <c r="L1885" s="1" t="str">
        <f>VLOOKUP($B1885,'[1]ALL ACCESSIONS'!$A$2:$M$30000,6,FALSE)</f>
        <v>19YR1</v>
      </c>
      <c r="M1885" s="1">
        <f>VLOOKUP($B1885,'[1]ALL ACCESSIONS'!$A$2:$M$30000,7,FALSE)</f>
        <v>0</v>
      </c>
      <c r="N1885" s="1">
        <f>VLOOKUP($B1885,'[1]ALL ACCESSIONS'!$A$2:$M$30000,8,FALSE)</f>
        <v>0</v>
      </c>
      <c r="O1885" s="1">
        <f>VLOOKUP($B1885,'[1]ALL ACCESSIONS'!$A$2:$M$30000,9,FALSE)</f>
        <v>0</v>
      </c>
      <c r="P1885" s="1">
        <f>VLOOKUP($B1885,'[1]ALL ACCESSIONS'!$A$2:$M$30000,10,FALSE)</f>
        <v>0</v>
      </c>
      <c r="Q1885" s="1">
        <f>VLOOKUP($B1885,'[1]ALL ACCESSIONS'!$A$2:$M$30000,11,FALSE)</f>
        <v>0</v>
      </c>
    </row>
    <row r="1886" spans="1:17" x14ac:dyDescent="0.3">
      <c r="A1886" s="1" t="s">
        <v>5900</v>
      </c>
      <c r="B1886" s="1" t="s">
        <v>3675</v>
      </c>
      <c r="C1886" s="1" t="s">
        <v>4326</v>
      </c>
      <c r="D1886" s="1" t="str">
        <f>VLOOKUP($B1886,'[1]ALL ACCESSIONS'!$A$2:$M$28915,3,FALSE)</f>
        <v xml:space="preserve">x13-TGS-030 </v>
      </c>
      <c r="E1886" s="1">
        <f t="shared" si="58"/>
        <v>1</v>
      </c>
      <c r="F1886" s="10">
        <v>1</v>
      </c>
      <c r="K1886" s="1" t="str">
        <f t="shared" si="59"/>
        <v>YR1</v>
      </c>
      <c r="L1886" s="1" t="str">
        <f>VLOOKUP($B1886,'[1]ALL ACCESSIONS'!$A$2:$M$30000,6,FALSE)</f>
        <v>19YR1</v>
      </c>
      <c r="M1886" s="1">
        <f>VLOOKUP($B1886,'[1]ALL ACCESSIONS'!$A$2:$M$30000,7,FALSE)</f>
        <v>0</v>
      </c>
      <c r="N1886" s="1">
        <f>VLOOKUP($B1886,'[1]ALL ACCESSIONS'!$A$2:$M$30000,8,FALSE)</f>
        <v>0</v>
      </c>
      <c r="O1886" s="1">
        <f>VLOOKUP($B1886,'[1]ALL ACCESSIONS'!$A$2:$M$30000,9,FALSE)</f>
        <v>0</v>
      </c>
      <c r="P1886" s="1">
        <f>VLOOKUP($B1886,'[1]ALL ACCESSIONS'!$A$2:$M$30000,10,FALSE)</f>
        <v>0</v>
      </c>
      <c r="Q1886" s="1">
        <f>VLOOKUP($B1886,'[1]ALL ACCESSIONS'!$A$2:$M$30000,11,FALSE)</f>
        <v>0</v>
      </c>
    </row>
    <row r="1887" spans="1:17" x14ac:dyDescent="0.3">
      <c r="A1887" s="1" t="s">
        <v>5900</v>
      </c>
      <c r="B1887" s="1" t="s">
        <v>3699</v>
      </c>
      <c r="C1887" s="1" t="s">
        <v>4326</v>
      </c>
      <c r="D1887" s="1" t="str">
        <f>VLOOKUP($B1887,'[1]ALL ACCESSIONS'!$A$2:$M$28915,3,FALSE)</f>
        <v xml:space="preserve">x13-TGS-030 </v>
      </c>
      <c r="E1887" s="1">
        <f t="shared" si="58"/>
        <v>1</v>
      </c>
      <c r="F1887" s="10">
        <v>1</v>
      </c>
      <c r="K1887" s="1" t="str">
        <f t="shared" si="59"/>
        <v>YR1</v>
      </c>
      <c r="L1887" s="1" t="str">
        <f>VLOOKUP($B1887,'[1]ALL ACCESSIONS'!$A$2:$M$30000,6,FALSE)</f>
        <v>19YR1</v>
      </c>
      <c r="M1887" s="1">
        <f>VLOOKUP($B1887,'[1]ALL ACCESSIONS'!$A$2:$M$30000,7,FALSE)</f>
        <v>0</v>
      </c>
      <c r="N1887" s="1">
        <f>VLOOKUP($B1887,'[1]ALL ACCESSIONS'!$A$2:$M$30000,8,FALSE)</f>
        <v>0</v>
      </c>
      <c r="O1887" s="1">
        <f>VLOOKUP($B1887,'[1]ALL ACCESSIONS'!$A$2:$M$30000,9,FALSE)</f>
        <v>0</v>
      </c>
      <c r="P1887" s="1">
        <f>VLOOKUP($B1887,'[1]ALL ACCESSIONS'!$A$2:$M$30000,10,FALSE)</f>
        <v>0</v>
      </c>
      <c r="Q1887" s="1">
        <f>VLOOKUP($B1887,'[1]ALL ACCESSIONS'!$A$2:$M$30000,11,FALSE)</f>
        <v>0</v>
      </c>
    </row>
    <row r="1888" spans="1:17" x14ac:dyDescent="0.3">
      <c r="A1888" s="1" t="s">
        <v>5900</v>
      </c>
      <c r="B1888" s="1" t="s">
        <v>3710</v>
      </c>
      <c r="C1888" s="1" t="s">
        <v>4326</v>
      </c>
      <c r="D1888" s="1" t="str">
        <f>VLOOKUP($B1888,'[1]ALL ACCESSIONS'!$A$2:$M$28915,3,FALSE)</f>
        <v xml:space="preserve">x13-TGS-030 </v>
      </c>
      <c r="E1888" s="1">
        <f t="shared" si="58"/>
        <v>2</v>
      </c>
      <c r="F1888" s="10">
        <v>1</v>
      </c>
      <c r="G1888" s="10">
        <v>1</v>
      </c>
      <c r="K1888" s="1" t="str">
        <f t="shared" si="59"/>
        <v>YR2</v>
      </c>
      <c r="L1888" s="1" t="str">
        <f>VLOOKUP($B1888,'[1]ALL ACCESSIONS'!$A$2:$M$30000,6,FALSE)</f>
        <v>20YR2-6</v>
      </c>
      <c r="M1888" s="1" t="str">
        <f>VLOOKUP($B1888,'[1]ALL ACCESSIONS'!$A$2:$M$30000,7,FALSE)</f>
        <v>19YR1</v>
      </c>
      <c r="N1888" s="1">
        <f>VLOOKUP($B1888,'[1]ALL ACCESSIONS'!$A$2:$M$30000,8,FALSE)</f>
        <v>0</v>
      </c>
      <c r="O1888" s="1">
        <f>VLOOKUP($B1888,'[1]ALL ACCESSIONS'!$A$2:$M$30000,9,FALSE)</f>
        <v>0</v>
      </c>
      <c r="P1888" s="1">
        <f>VLOOKUP($B1888,'[1]ALL ACCESSIONS'!$A$2:$M$30000,10,FALSE)</f>
        <v>0</v>
      </c>
      <c r="Q1888" s="1">
        <f>VLOOKUP($B1888,'[1]ALL ACCESSIONS'!$A$2:$M$30000,11,FALSE)</f>
        <v>0</v>
      </c>
    </row>
    <row r="1889" spans="1:18" x14ac:dyDescent="0.3">
      <c r="A1889" s="1" t="s">
        <v>5900</v>
      </c>
      <c r="B1889" s="1" t="s">
        <v>3628</v>
      </c>
      <c r="C1889" s="1" t="s">
        <v>4326</v>
      </c>
      <c r="D1889" s="1" t="str">
        <f>VLOOKUP($B1889,'[1]ALL ACCESSIONS'!$A$2:$M$28915,3,FALSE)</f>
        <v xml:space="preserve">x13-TGS-030 </v>
      </c>
      <c r="E1889" s="1">
        <f t="shared" si="58"/>
        <v>2</v>
      </c>
      <c r="F1889" s="10">
        <v>1</v>
      </c>
      <c r="G1889" s="10">
        <v>1</v>
      </c>
      <c r="K1889" s="1" t="str">
        <f t="shared" si="59"/>
        <v>YR2</v>
      </c>
      <c r="L1889" s="1" t="str">
        <f>VLOOKUP($B1889,'[1]ALL ACCESSIONS'!$A$2:$M$30000,6,FALSE)</f>
        <v>20YR2-7</v>
      </c>
      <c r="M1889" s="1" t="str">
        <f>VLOOKUP($B1889,'[1]ALL ACCESSIONS'!$A$2:$M$30000,7,FALSE)</f>
        <v>19YR1</v>
      </c>
      <c r="N1889" s="1">
        <f>VLOOKUP($B1889,'[1]ALL ACCESSIONS'!$A$2:$M$30000,8,FALSE)</f>
        <v>0</v>
      </c>
      <c r="O1889" s="1">
        <f>VLOOKUP($B1889,'[1]ALL ACCESSIONS'!$A$2:$M$30000,9,FALSE)</f>
        <v>0</v>
      </c>
      <c r="P1889" s="1">
        <f>VLOOKUP($B1889,'[1]ALL ACCESSIONS'!$A$2:$M$30000,10,FALSE)</f>
        <v>0</v>
      </c>
      <c r="Q1889" s="1">
        <f>VLOOKUP($B1889,'[1]ALL ACCESSIONS'!$A$2:$M$30000,11,FALSE)</f>
        <v>0</v>
      </c>
    </row>
    <row r="1890" spans="1:18" x14ac:dyDescent="0.3">
      <c r="A1890" s="1" t="s">
        <v>5900</v>
      </c>
      <c r="B1890" s="1" t="s">
        <v>3640</v>
      </c>
      <c r="C1890" s="1" t="s">
        <v>4326</v>
      </c>
      <c r="D1890" s="1" t="str">
        <f>VLOOKUP($B1890,'[1]ALL ACCESSIONS'!$A$2:$M$28915,3,FALSE)</f>
        <v xml:space="preserve">x13-TGS-030 </v>
      </c>
      <c r="E1890" s="1">
        <f t="shared" si="58"/>
        <v>1</v>
      </c>
      <c r="F1890" s="10">
        <v>1</v>
      </c>
      <c r="K1890" s="1" t="str">
        <f t="shared" si="59"/>
        <v>YR1</v>
      </c>
      <c r="L1890" s="1" t="str">
        <f>VLOOKUP($B1890,'[1]ALL ACCESSIONS'!$A$2:$M$30000,6,FALSE)</f>
        <v>19YR1</v>
      </c>
      <c r="M1890" s="1">
        <f>VLOOKUP($B1890,'[1]ALL ACCESSIONS'!$A$2:$M$30000,7,FALSE)</f>
        <v>0</v>
      </c>
      <c r="N1890" s="1">
        <f>VLOOKUP($B1890,'[1]ALL ACCESSIONS'!$A$2:$M$30000,8,FALSE)</f>
        <v>0</v>
      </c>
      <c r="O1890" s="1">
        <f>VLOOKUP($B1890,'[1]ALL ACCESSIONS'!$A$2:$M$30000,9,FALSE)</f>
        <v>0</v>
      </c>
      <c r="P1890" s="1">
        <f>VLOOKUP($B1890,'[1]ALL ACCESSIONS'!$A$2:$M$30000,10,FALSE)</f>
        <v>0</v>
      </c>
      <c r="Q1890" s="1">
        <f>VLOOKUP($B1890,'[1]ALL ACCESSIONS'!$A$2:$M$30000,11,FALSE)</f>
        <v>0</v>
      </c>
    </row>
    <row r="1891" spans="1:18" x14ac:dyDescent="0.3">
      <c r="A1891" s="1" t="s">
        <v>5900</v>
      </c>
      <c r="B1891" s="1" t="s">
        <v>3652</v>
      </c>
      <c r="C1891" s="1" t="s">
        <v>4326</v>
      </c>
      <c r="D1891" s="1" t="str">
        <f>VLOOKUP($B1891,'[1]ALL ACCESSIONS'!$A$2:$M$28915,3,FALSE)</f>
        <v xml:space="preserve">x13-TGS-030 </v>
      </c>
      <c r="E1891" s="1">
        <f t="shared" si="58"/>
        <v>2</v>
      </c>
      <c r="F1891" s="10">
        <v>1</v>
      </c>
      <c r="G1891" s="10">
        <v>1</v>
      </c>
      <c r="K1891" s="1" t="str">
        <f t="shared" si="59"/>
        <v>YR2</v>
      </c>
      <c r="L1891" s="1" t="str">
        <f>VLOOKUP($B1891,'[1]ALL ACCESSIONS'!$A$2:$M$30000,6,FALSE)</f>
        <v>22IL</v>
      </c>
      <c r="M1891" s="1" t="str">
        <f>VLOOKUP($B1891,'[1]ALL ACCESSIONS'!$A$2:$M$30000,7,FALSE)</f>
        <v>20YR2-6</v>
      </c>
      <c r="N1891" s="1" t="str">
        <f>VLOOKUP($B1891,'[1]ALL ACCESSIONS'!$A$2:$M$30000,8,FALSE)</f>
        <v>19YR1</v>
      </c>
      <c r="O1891" s="1">
        <f>VLOOKUP($B1891,'[1]ALL ACCESSIONS'!$A$2:$M$30000,9,FALSE)</f>
        <v>0</v>
      </c>
      <c r="P1891" s="1">
        <f>VLOOKUP($B1891,'[1]ALL ACCESSIONS'!$A$2:$M$30000,10,FALSE)</f>
        <v>0</v>
      </c>
      <c r="Q1891" s="1">
        <f>VLOOKUP($B1891,'[1]ALL ACCESSIONS'!$A$2:$M$30000,11,FALSE)</f>
        <v>0</v>
      </c>
      <c r="R1891" s="1" t="e">
        <f>VLOOKUP(A1891,[2]ENTRY!$C$2:$C$101,1,FALSE)</f>
        <v>#N/A</v>
      </c>
    </row>
    <row r="1892" spans="1:18" x14ac:dyDescent="0.3">
      <c r="A1892" s="1" t="s">
        <v>5900</v>
      </c>
      <c r="B1892" s="1" t="s">
        <v>3664</v>
      </c>
      <c r="C1892" s="1" t="s">
        <v>4326</v>
      </c>
      <c r="D1892" s="1" t="str">
        <f>VLOOKUP($B1892,'[1]ALL ACCESSIONS'!$A$2:$M$28915,3,FALSE)</f>
        <v xml:space="preserve">x13-TGS-030 </v>
      </c>
      <c r="E1892" s="1">
        <f t="shared" si="58"/>
        <v>1</v>
      </c>
      <c r="F1892" s="10">
        <v>1</v>
      </c>
      <c r="K1892" s="1" t="str">
        <f t="shared" si="59"/>
        <v>YR1</v>
      </c>
      <c r="L1892" s="1" t="str">
        <f>VLOOKUP($B1892,'[1]ALL ACCESSIONS'!$A$2:$M$30000,6,FALSE)</f>
        <v>19YR1</v>
      </c>
      <c r="M1892" s="1">
        <f>VLOOKUP($B1892,'[1]ALL ACCESSIONS'!$A$2:$M$30000,7,FALSE)</f>
        <v>0</v>
      </c>
      <c r="N1892" s="1">
        <f>VLOOKUP($B1892,'[1]ALL ACCESSIONS'!$A$2:$M$30000,8,FALSE)</f>
        <v>0</v>
      </c>
      <c r="O1892" s="1">
        <f>VLOOKUP($B1892,'[1]ALL ACCESSIONS'!$A$2:$M$30000,9,FALSE)</f>
        <v>0</v>
      </c>
      <c r="P1892" s="1">
        <f>VLOOKUP($B1892,'[1]ALL ACCESSIONS'!$A$2:$M$30000,10,FALSE)</f>
        <v>0</v>
      </c>
      <c r="Q1892" s="1">
        <f>VLOOKUP($B1892,'[1]ALL ACCESSIONS'!$A$2:$M$30000,11,FALSE)</f>
        <v>0</v>
      </c>
    </row>
    <row r="1893" spans="1:18" x14ac:dyDescent="0.3">
      <c r="A1893" s="1" t="s">
        <v>5900</v>
      </c>
      <c r="B1893" s="1" t="s">
        <v>3676</v>
      </c>
      <c r="C1893" s="1" t="s">
        <v>4326</v>
      </c>
      <c r="D1893" s="1" t="str">
        <f>VLOOKUP($B1893,'[1]ALL ACCESSIONS'!$A$2:$M$28915,3,FALSE)</f>
        <v xml:space="preserve">x13-TGS-030 </v>
      </c>
      <c r="E1893" s="1">
        <f t="shared" si="58"/>
        <v>2</v>
      </c>
      <c r="F1893" s="10">
        <v>1</v>
      </c>
      <c r="G1893" s="10">
        <v>1</v>
      </c>
      <c r="K1893" s="1" t="str">
        <f t="shared" si="59"/>
        <v>YR2</v>
      </c>
      <c r="L1893" s="1" t="str">
        <f>VLOOKUP($B1893,'[1]ALL ACCESSIONS'!$A$2:$M$30000,6,FALSE)</f>
        <v>20YR2-7</v>
      </c>
      <c r="M1893" s="1" t="str">
        <f>VLOOKUP($B1893,'[1]ALL ACCESSIONS'!$A$2:$M$30000,7,FALSE)</f>
        <v>19YR1</v>
      </c>
      <c r="N1893" s="1">
        <f>VLOOKUP($B1893,'[1]ALL ACCESSIONS'!$A$2:$M$30000,8,FALSE)</f>
        <v>0</v>
      </c>
      <c r="O1893" s="1">
        <f>VLOOKUP($B1893,'[1]ALL ACCESSIONS'!$A$2:$M$30000,9,FALSE)</f>
        <v>0</v>
      </c>
      <c r="P1893" s="1">
        <f>VLOOKUP($B1893,'[1]ALL ACCESSIONS'!$A$2:$M$30000,10,FALSE)</f>
        <v>0</v>
      </c>
      <c r="Q1893" s="1">
        <f>VLOOKUP($B1893,'[1]ALL ACCESSIONS'!$A$2:$M$30000,11,FALSE)</f>
        <v>0</v>
      </c>
    </row>
    <row r="1894" spans="1:18" x14ac:dyDescent="0.3">
      <c r="A1894" s="1" t="s">
        <v>5900</v>
      </c>
      <c r="B1894" s="1" t="s">
        <v>3688</v>
      </c>
      <c r="C1894" s="1" t="s">
        <v>4326</v>
      </c>
      <c r="D1894" s="1" t="str">
        <f>VLOOKUP($B1894,'[1]ALL ACCESSIONS'!$A$2:$M$28915,3,FALSE)</f>
        <v xml:space="preserve">x13-TGS-030 </v>
      </c>
      <c r="E1894" s="1">
        <f t="shared" si="58"/>
        <v>1</v>
      </c>
      <c r="F1894" s="10">
        <v>1</v>
      </c>
      <c r="K1894" s="1" t="str">
        <f t="shared" si="59"/>
        <v>YR1</v>
      </c>
      <c r="L1894" s="1" t="str">
        <f>VLOOKUP($B1894,'[1]ALL ACCESSIONS'!$A$2:$M$30000,6,FALSE)</f>
        <v>19YR1</v>
      </c>
      <c r="M1894" s="1">
        <f>VLOOKUP($B1894,'[1]ALL ACCESSIONS'!$A$2:$M$30000,7,FALSE)</f>
        <v>0</v>
      </c>
      <c r="N1894" s="1">
        <f>VLOOKUP($B1894,'[1]ALL ACCESSIONS'!$A$2:$M$30000,8,FALSE)</f>
        <v>0</v>
      </c>
      <c r="O1894" s="1">
        <f>VLOOKUP($B1894,'[1]ALL ACCESSIONS'!$A$2:$M$30000,9,FALSE)</f>
        <v>0</v>
      </c>
      <c r="P1894" s="1">
        <f>VLOOKUP($B1894,'[1]ALL ACCESSIONS'!$A$2:$M$30000,10,FALSE)</f>
        <v>0</v>
      </c>
      <c r="Q1894" s="1">
        <f>VLOOKUP($B1894,'[1]ALL ACCESSIONS'!$A$2:$M$30000,11,FALSE)</f>
        <v>0</v>
      </c>
    </row>
    <row r="1895" spans="1:18" x14ac:dyDescent="0.3">
      <c r="A1895" s="1" t="s">
        <v>5900</v>
      </c>
      <c r="B1895" s="1" t="s">
        <v>3665</v>
      </c>
      <c r="C1895" s="1" t="s">
        <v>4326</v>
      </c>
      <c r="D1895" s="1" t="str">
        <f>VLOOKUP($B1895,'[1]ALL ACCESSIONS'!$A$2:$M$28915,3,FALSE)</f>
        <v xml:space="preserve">x13-TGS-032a </v>
      </c>
      <c r="E1895" s="1">
        <f t="shared" si="58"/>
        <v>2</v>
      </c>
      <c r="F1895" s="10">
        <v>1</v>
      </c>
      <c r="G1895" s="10">
        <v>1</v>
      </c>
      <c r="K1895" s="1" t="str">
        <f t="shared" si="59"/>
        <v>YR2</v>
      </c>
      <c r="L1895" s="1" t="str">
        <f>VLOOKUP($B1895,'[1]ALL ACCESSIONS'!$A$2:$M$30000,6,FALSE)</f>
        <v>20YR2-7</v>
      </c>
      <c r="M1895" s="1" t="str">
        <f>VLOOKUP($B1895,'[1]ALL ACCESSIONS'!$A$2:$M$30000,7,FALSE)</f>
        <v>19YR1</v>
      </c>
      <c r="N1895" s="1">
        <f>VLOOKUP($B1895,'[1]ALL ACCESSIONS'!$A$2:$M$30000,8,FALSE)</f>
        <v>0</v>
      </c>
      <c r="O1895" s="1">
        <f>VLOOKUP($B1895,'[1]ALL ACCESSIONS'!$A$2:$M$30000,9,FALSE)</f>
        <v>0</v>
      </c>
      <c r="P1895" s="1">
        <f>VLOOKUP($B1895,'[1]ALL ACCESSIONS'!$A$2:$M$30000,10,FALSE)</f>
        <v>0</v>
      </c>
      <c r="Q1895" s="1">
        <f>VLOOKUP($B1895,'[1]ALL ACCESSIONS'!$A$2:$M$30000,11,FALSE)</f>
        <v>0</v>
      </c>
    </row>
    <row r="1896" spans="1:18" x14ac:dyDescent="0.3">
      <c r="A1896" s="1" t="s">
        <v>5900</v>
      </c>
      <c r="B1896" s="1" t="s">
        <v>3700</v>
      </c>
      <c r="C1896" s="1" t="s">
        <v>4326</v>
      </c>
      <c r="D1896" s="1" t="str">
        <f>VLOOKUP($B1896,'[1]ALL ACCESSIONS'!$A$2:$M$28915,3,FALSE)</f>
        <v xml:space="preserve">x13-TGS-032a </v>
      </c>
      <c r="E1896" s="1">
        <f t="shared" si="58"/>
        <v>2</v>
      </c>
      <c r="F1896" s="10">
        <v>1</v>
      </c>
      <c r="G1896" s="10">
        <v>1</v>
      </c>
      <c r="K1896" s="1" t="str">
        <f t="shared" si="59"/>
        <v>YR2</v>
      </c>
      <c r="L1896" s="1" t="str">
        <f>VLOOKUP($B1896,'[1]ALL ACCESSIONS'!$A$2:$M$30000,6,FALSE)</f>
        <v>20YR2-7</v>
      </c>
      <c r="M1896" s="1" t="str">
        <f>VLOOKUP($B1896,'[1]ALL ACCESSIONS'!$A$2:$M$30000,7,FALSE)</f>
        <v>19YR1</v>
      </c>
      <c r="N1896" s="1">
        <f>VLOOKUP($B1896,'[1]ALL ACCESSIONS'!$A$2:$M$30000,8,FALSE)</f>
        <v>0</v>
      </c>
      <c r="O1896" s="1">
        <f>VLOOKUP($B1896,'[1]ALL ACCESSIONS'!$A$2:$M$30000,9,FALSE)</f>
        <v>0</v>
      </c>
      <c r="P1896" s="1">
        <f>VLOOKUP($B1896,'[1]ALL ACCESSIONS'!$A$2:$M$30000,10,FALSE)</f>
        <v>0</v>
      </c>
      <c r="Q1896" s="1">
        <f>VLOOKUP($B1896,'[1]ALL ACCESSIONS'!$A$2:$M$30000,11,FALSE)</f>
        <v>0</v>
      </c>
    </row>
    <row r="1897" spans="1:18" x14ac:dyDescent="0.3">
      <c r="A1897" s="1" t="s">
        <v>5900</v>
      </c>
      <c r="B1897" s="1" t="s">
        <v>3711</v>
      </c>
      <c r="C1897" s="1" t="s">
        <v>4326</v>
      </c>
      <c r="D1897" s="1" t="str">
        <f>VLOOKUP($B1897,'[1]ALL ACCESSIONS'!$A$2:$M$28915,3,FALSE)</f>
        <v xml:space="preserve">x13-TGS-032a </v>
      </c>
      <c r="E1897" s="1">
        <f t="shared" si="58"/>
        <v>1</v>
      </c>
      <c r="F1897" s="10">
        <v>1</v>
      </c>
      <c r="K1897" s="1" t="str">
        <f t="shared" si="59"/>
        <v>YR1</v>
      </c>
      <c r="L1897" s="1" t="str">
        <f>VLOOKUP($B1897,'[1]ALL ACCESSIONS'!$A$2:$M$30000,6,FALSE)</f>
        <v>19YR1</v>
      </c>
      <c r="M1897" s="1">
        <f>VLOOKUP($B1897,'[1]ALL ACCESSIONS'!$A$2:$M$30000,7,FALSE)</f>
        <v>0</v>
      </c>
      <c r="N1897" s="1">
        <f>VLOOKUP($B1897,'[1]ALL ACCESSIONS'!$A$2:$M$30000,8,FALSE)</f>
        <v>0</v>
      </c>
      <c r="O1897" s="1">
        <f>VLOOKUP($B1897,'[1]ALL ACCESSIONS'!$A$2:$M$30000,9,FALSE)</f>
        <v>0</v>
      </c>
      <c r="P1897" s="1">
        <f>VLOOKUP($B1897,'[1]ALL ACCESSIONS'!$A$2:$M$30000,10,FALSE)</f>
        <v>0</v>
      </c>
      <c r="Q1897" s="1">
        <f>VLOOKUP($B1897,'[1]ALL ACCESSIONS'!$A$2:$M$30000,11,FALSE)</f>
        <v>0</v>
      </c>
    </row>
    <row r="1898" spans="1:18" x14ac:dyDescent="0.3">
      <c r="A1898" s="1" t="s">
        <v>5900</v>
      </c>
      <c r="B1898" s="1" t="s">
        <v>3629</v>
      </c>
      <c r="C1898" s="1" t="s">
        <v>4326</v>
      </c>
      <c r="D1898" s="1" t="str">
        <f>VLOOKUP($B1898,'[1]ALL ACCESSIONS'!$A$2:$M$28915,3,FALSE)</f>
        <v xml:space="preserve">x13-TGS-032a </v>
      </c>
      <c r="E1898" s="1">
        <f t="shared" si="58"/>
        <v>1</v>
      </c>
      <c r="F1898" s="10">
        <v>1</v>
      </c>
      <c r="K1898" s="1" t="str">
        <f t="shared" si="59"/>
        <v>YR1</v>
      </c>
      <c r="L1898" s="1" t="str">
        <f>VLOOKUP($B1898,'[1]ALL ACCESSIONS'!$A$2:$M$30000,6,FALSE)</f>
        <v>19YR1</v>
      </c>
      <c r="M1898" s="1">
        <f>VLOOKUP($B1898,'[1]ALL ACCESSIONS'!$A$2:$M$30000,7,FALSE)</f>
        <v>0</v>
      </c>
      <c r="N1898" s="1">
        <f>VLOOKUP($B1898,'[1]ALL ACCESSIONS'!$A$2:$M$30000,8,FALSE)</f>
        <v>0</v>
      </c>
      <c r="O1898" s="1">
        <f>VLOOKUP($B1898,'[1]ALL ACCESSIONS'!$A$2:$M$30000,9,FALSE)</f>
        <v>0</v>
      </c>
      <c r="P1898" s="1">
        <f>VLOOKUP($B1898,'[1]ALL ACCESSIONS'!$A$2:$M$30000,10,FALSE)</f>
        <v>0</v>
      </c>
      <c r="Q1898" s="1">
        <f>VLOOKUP($B1898,'[1]ALL ACCESSIONS'!$A$2:$M$30000,11,FALSE)</f>
        <v>0</v>
      </c>
    </row>
    <row r="1899" spans="1:18" x14ac:dyDescent="0.3">
      <c r="A1899" s="1" t="s">
        <v>5900</v>
      </c>
      <c r="B1899" s="1" t="s">
        <v>3641</v>
      </c>
      <c r="C1899" s="1" t="s">
        <v>4326</v>
      </c>
      <c r="D1899" s="1" t="str">
        <f>VLOOKUP($B1899,'[1]ALL ACCESSIONS'!$A$2:$M$28915,3,FALSE)</f>
        <v xml:space="preserve">x13-TGS-032a </v>
      </c>
      <c r="E1899" s="1">
        <f t="shared" si="58"/>
        <v>1</v>
      </c>
      <c r="F1899" s="10">
        <v>1</v>
      </c>
      <c r="K1899" s="1" t="str">
        <f t="shared" si="59"/>
        <v>YR1</v>
      </c>
      <c r="L1899" s="1" t="str">
        <f>VLOOKUP($B1899,'[1]ALL ACCESSIONS'!$A$2:$M$30000,6,FALSE)</f>
        <v>19YR1</v>
      </c>
      <c r="M1899" s="1">
        <f>VLOOKUP($B1899,'[1]ALL ACCESSIONS'!$A$2:$M$30000,7,FALSE)</f>
        <v>0</v>
      </c>
      <c r="N1899" s="1">
        <f>VLOOKUP($B1899,'[1]ALL ACCESSIONS'!$A$2:$M$30000,8,FALSE)</f>
        <v>0</v>
      </c>
      <c r="O1899" s="1">
        <f>VLOOKUP($B1899,'[1]ALL ACCESSIONS'!$A$2:$M$30000,9,FALSE)</f>
        <v>0</v>
      </c>
      <c r="P1899" s="1">
        <f>VLOOKUP($B1899,'[1]ALL ACCESSIONS'!$A$2:$M$30000,10,FALSE)</f>
        <v>0</v>
      </c>
      <c r="Q1899" s="1">
        <f>VLOOKUP($B1899,'[1]ALL ACCESSIONS'!$A$2:$M$30000,11,FALSE)</f>
        <v>0</v>
      </c>
    </row>
    <row r="1900" spans="1:18" x14ac:dyDescent="0.3">
      <c r="A1900" s="1" t="s">
        <v>5900</v>
      </c>
      <c r="B1900" s="1" t="s">
        <v>3653</v>
      </c>
      <c r="C1900" s="1" t="s">
        <v>4326</v>
      </c>
      <c r="D1900" s="1" t="str">
        <f>VLOOKUP($B1900,'[1]ALL ACCESSIONS'!$A$2:$M$28915,3,FALSE)</f>
        <v xml:space="preserve">x13-TGS-032a </v>
      </c>
      <c r="E1900" s="1">
        <f t="shared" si="58"/>
        <v>1</v>
      </c>
      <c r="F1900" s="10">
        <v>1</v>
      </c>
      <c r="K1900" s="1" t="str">
        <f t="shared" si="59"/>
        <v>YR1</v>
      </c>
      <c r="L1900" s="1" t="str">
        <f>VLOOKUP($B1900,'[1]ALL ACCESSIONS'!$A$2:$M$30000,6,FALSE)</f>
        <v>19YR1</v>
      </c>
      <c r="M1900" s="1">
        <f>VLOOKUP($B1900,'[1]ALL ACCESSIONS'!$A$2:$M$30000,7,FALSE)</f>
        <v>0</v>
      </c>
      <c r="N1900" s="1">
        <f>VLOOKUP($B1900,'[1]ALL ACCESSIONS'!$A$2:$M$30000,8,FALSE)</f>
        <v>0</v>
      </c>
      <c r="O1900" s="1">
        <f>VLOOKUP($B1900,'[1]ALL ACCESSIONS'!$A$2:$M$30000,9,FALSE)</f>
        <v>0</v>
      </c>
      <c r="P1900" s="1">
        <f>VLOOKUP($B1900,'[1]ALL ACCESSIONS'!$A$2:$M$30000,10,FALSE)</f>
        <v>0</v>
      </c>
      <c r="Q1900" s="1">
        <f>VLOOKUP($B1900,'[1]ALL ACCESSIONS'!$A$2:$M$30000,11,FALSE)</f>
        <v>0</v>
      </c>
    </row>
    <row r="1901" spans="1:18" x14ac:dyDescent="0.3">
      <c r="A1901" s="1" t="s">
        <v>5900</v>
      </c>
      <c r="B1901" s="1" t="s">
        <v>3677</v>
      </c>
      <c r="C1901" s="1" t="s">
        <v>4326</v>
      </c>
      <c r="D1901" s="1" t="str">
        <f>VLOOKUP($B1901,'[1]ALL ACCESSIONS'!$A$2:$M$28915,3,FALSE)</f>
        <v xml:space="preserve">x13-TGS-033a </v>
      </c>
      <c r="E1901" s="1">
        <f t="shared" si="58"/>
        <v>1</v>
      </c>
      <c r="F1901" s="10">
        <v>1</v>
      </c>
      <c r="K1901" s="1" t="str">
        <f t="shared" si="59"/>
        <v>YR1</v>
      </c>
      <c r="L1901" s="1" t="str">
        <f>VLOOKUP($B1901,'[1]ALL ACCESSIONS'!$A$2:$M$30000,6,FALSE)</f>
        <v>19YR1</v>
      </c>
      <c r="M1901" s="1">
        <f>VLOOKUP($B1901,'[1]ALL ACCESSIONS'!$A$2:$M$30000,7,FALSE)</f>
        <v>0</v>
      </c>
      <c r="N1901" s="1">
        <f>VLOOKUP($B1901,'[1]ALL ACCESSIONS'!$A$2:$M$30000,8,FALSE)</f>
        <v>0</v>
      </c>
      <c r="O1901" s="1">
        <f>VLOOKUP($B1901,'[1]ALL ACCESSIONS'!$A$2:$M$30000,9,FALSE)</f>
        <v>0</v>
      </c>
      <c r="P1901" s="1">
        <f>VLOOKUP($B1901,'[1]ALL ACCESSIONS'!$A$2:$M$30000,10,FALSE)</f>
        <v>0</v>
      </c>
      <c r="Q1901" s="1">
        <f>VLOOKUP($B1901,'[1]ALL ACCESSIONS'!$A$2:$M$30000,11,FALSE)</f>
        <v>0</v>
      </c>
    </row>
    <row r="1902" spans="1:18" x14ac:dyDescent="0.3">
      <c r="A1902" s="1" t="s">
        <v>5900</v>
      </c>
      <c r="B1902" s="1" t="s">
        <v>3689</v>
      </c>
      <c r="C1902" s="1" t="s">
        <v>4326</v>
      </c>
      <c r="D1902" s="1" t="str">
        <f>VLOOKUP($B1902,'[1]ALL ACCESSIONS'!$A$2:$M$28915,3,FALSE)</f>
        <v xml:space="preserve">x13-TGS-035a </v>
      </c>
      <c r="E1902" s="1">
        <f t="shared" si="58"/>
        <v>1</v>
      </c>
      <c r="F1902" s="10">
        <v>1</v>
      </c>
      <c r="K1902" s="1" t="str">
        <f t="shared" si="59"/>
        <v>YR1</v>
      </c>
      <c r="L1902" s="1" t="str">
        <f>VLOOKUP($B1902,'[1]ALL ACCESSIONS'!$A$2:$M$30000,6,FALSE)</f>
        <v>19YR1</v>
      </c>
      <c r="M1902" s="1">
        <f>VLOOKUP($B1902,'[1]ALL ACCESSIONS'!$A$2:$M$30000,7,FALSE)</f>
        <v>0</v>
      </c>
      <c r="N1902" s="1">
        <f>VLOOKUP($B1902,'[1]ALL ACCESSIONS'!$A$2:$M$30000,8,FALSE)</f>
        <v>0</v>
      </c>
      <c r="O1902" s="1">
        <f>VLOOKUP($B1902,'[1]ALL ACCESSIONS'!$A$2:$M$30000,9,FALSE)</f>
        <v>0</v>
      </c>
      <c r="P1902" s="1">
        <f>VLOOKUP($B1902,'[1]ALL ACCESSIONS'!$A$2:$M$30000,10,FALSE)</f>
        <v>0</v>
      </c>
      <c r="Q1902" s="1">
        <f>VLOOKUP($B1902,'[1]ALL ACCESSIONS'!$A$2:$M$30000,11,FALSE)</f>
        <v>0</v>
      </c>
    </row>
    <row r="1903" spans="1:18" x14ac:dyDescent="0.3">
      <c r="A1903" s="1" t="s">
        <v>5900</v>
      </c>
      <c r="B1903" s="1" t="s">
        <v>3701</v>
      </c>
      <c r="C1903" s="1" t="s">
        <v>4326</v>
      </c>
      <c r="D1903" s="1" t="str">
        <f>VLOOKUP($B1903,'[1]ALL ACCESSIONS'!$A$2:$M$28915,3,FALSE)</f>
        <v xml:space="preserve">x13-TGS-035a </v>
      </c>
      <c r="E1903" s="1">
        <f t="shared" si="58"/>
        <v>1</v>
      </c>
      <c r="F1903" s="10">
        <v>1</v>
      </c>
      <c r="K1903" s="1" t="str">
        <f t="shared" si="59"/>
        <v>YR1</v>
      </c>
      <c r="L1903" s="1" t="str">
        <f>VLOOKUP($B1903,'[1]ALL ACCESSIONS'!$A$2:$M$30000,6,FALSE)</f>
        <v>19YR1</v>
      </c>
      <c r="M1903" s="1">
        <f>VLOOKUP($B1903,'[1]ALL ACCESSIONS'!$A$2:$M$30000,7,FALSE)</f>
        <v>0</v>
      </c>
      <c r="N1903" s="1">
        <f>VLOOKUP($B1903,'[1]ALL ACCESSIONS'!$A$2:$M$30000,8,FALSE)</f>
        <v>0</v>
      </c>
      <c r="O1903" s="1">
        <f>VLOOKUP($B1903,'[1]ALL ACCESSIONS'!$A$2:$M$30000,9,FALSE)</f>
        <v>0</v>
      </c>
      <c r="P1903" s="1">
        <f>VLOOKUP($B1903,'[1]ALL ACCESSIONS'!$A$2:$M$30000,10,FALSE)</f>
        <v>0</v>
      </c>
      <c r="Q1903" s="1">
        <f>VLOOKUP($B1903,'[1]ALL ACCESSIONS'!$A$2:$M$30000,11,FALSE)</f>
        <v>0</v>
      </c>
    </row>
    <row r="1904" spans="1:18" x14ac:dyDescent="0.3">
      <c r="A1904" s="1" t="s">
        <v>5900</v>
      </c>
      <c r="B1904" s="1" t="s">
        <v>3712</v>
      </c>
      <c r="C1904" s="1" t="s">
        <v>4326</v>
      </c>
      <c r="D1904" s="1" t="str">
        <f>VLOOKUP($B1904,'[1]ALL ACCESSIONS'!$A$2:$M$28915,3,FALSE)</f>
        <v xml:space="preserve">x13-TGS-035a </v>
      </c>
      <c r="E1904" s="1">
        <f t="shared" si="58"/>
        <v>1</v>
      </c>
      <c r="F1904" s="10">
        <v>1</v>
      </c>
      <c r="K1904" s="1" t="str">
        <f t="shared" si="59"/>
        <v>YR1</v>
      </c>
      <c r="L1904" s="1" t="str">
        <f>VLOOKUP($B1904,'[1]ALL ACCESSIONS'!$A$2:$M$30000,6,FALSE)</f>
        <v>19YR1</v>
      </c>
      <c r="M1904" s="1">
        <f>VLOOKUP($B1904,'[1]ALL ACCESSIONS'!$A$2:$M$30000,7,FALSE)</f>
        <v>0</v>
      </c>
      <c r="N1904" s="1">
        <f>VLOOKUP($B1904,'[1]ALL ACCESSIONS'!$A$2:$M$30000,8,FALSE)</f>
        <v>0</v>
      </c>
      <c r="O1904" s="1">
        <f>VLOOKUP($B1904,'[1]ALL ACCESSIONS'!$A$2:$M$30000,9,FALSE)</f>
        <v>0</v>
      </c>
      <c r="P1904" s="1">
        <f>VLOOKUP($B1904,'[1]ALL ACCESSIONS'!$A$2:$M$30000,10,FALSE)</f>
        <v>0</v>
      </c>
      <c r="Q1904" s="1">
        <f>VLOOKUP($B1904,'[1]ALL ACCESSIONS'!$A$2:$M$30000,11,FALSE)</f>
        <v>0</v>
      </c>
    </row>
    <row r="1905" spans="1:17" x14ac:dyDescent="0.3">
      <c r="A1905" s="1" t="s">
        <v>5900</v>
      </c>
      <c r="B1905" s="1" t="s">
        <v>3746</v>
      </c>
      <c r="C1905" s="1" t="s">
        <v>4326</v>
      </c>
      <c r="D1905" s="1" t="str">
        <f>VLOOKUP($B1905,'[1]ALL ACCESSIONS'!$A$2:$M$28915,3,FALSE)</f>
        <v xml:space="preserve">x13-TGS-037a </v>
      </c>
      <c r="E1905" s="1">
        <f t="shared" si="58"/>
        <v>1</v>
      </c>
      <c r="F1905" s="10">
        <v>1</v>
      </c>
      <c r="K1905" s="1" t="str">
        <f t="shared" si="59"/>
        <v>YR1</v>
      </c>
      <c r="L1905" s="1" t="str">
        <f>VLOOKUP($B1905,'[1]ALL ACCESSIONS'!$A$2:$M$30000,6,FALSE)</f>
        <v>19YR1</v>
      </c>
      <c r="M1905" s="1">
        <f>VLOOKUP($B1905,'[1]ALL ACCESSIONS'!$A$2:$M$30000,7,FALSE)</f>
        <v>0</v>
      </c>
      <c r="N1905" s="1">
        <f>VLOOKUP($B1905,'[1]ALL ACCESSIONS'!$A$2:$M$30000,8,FALSE)</f>
        <v>0</v>
      </c>
      <c r="O1905" s="1">
        <f>VLOOKUP($B1905,'[1]ALL ACCESSIONS'!$A$2:$M$30000,9,FALSE)</f>
        <v>0</v>
      </c>
      <c r="P1905" s="1">
        <f>VLOOKUP($B1905,'[1]ALL ACCESSIONS'!$A$2:$M$30000,10,FALSE)</f>
        <v>0</v>
      </c>
      <c r="Q1905" s="1">
        <f>VLOOKUP($B1905,'[1]ALL ACCESSIONS'!$A$2:$M$30000,11,FALSE)</f>
        <v>0</v>
      </c>
    </row>
    <row r="1906" spans="1:17" x14ac:dyDescent="0.3">
      <c r="A1906" s="1" t="s">
        <v>5900</v>
      </c>
      <c r="B1906" s="1" t="s">
        <v>3757</v>
      </c>
      <c r="C1906" s="1" t="s">
        <v>4326</v>
      </c>
      <c r="D1906" s="1" t="str">
        <f>VLOOKUP($B1906,'[1]ALL ACCESSIONS'!$A$2:$M$28915,3,FALSE)</f>
        <v xml:space="preserve">x13-TGS-037a </v>
      </c>
      <c r="E1906" s="1">
        <f t="shared" si="58"/>
        <v>1</v>
      </c>
      <c r="F1906" s="10">
        <v>1</v>
      </c>
      <c r="K1906" s="1" t="str">
        <f t="shared" si="59"/>
        <v>YR1</v>
      </c>
      <c r="L1906" s="1" t="str">
        <f>VLOOKUP($B1906,'[1]ALL ACCESSIONS'!$A$2:$M$30000,6,FALSE)</f>
        <v>19YR1</v>
      </c>
      <c r="M1906" s="1">
        <f>VLOOKUP($B1906,'[1]ALL ACCESSIONS'!$A$2:$M$30000,7,FALSE)</f>
        <v>0</v>
      </c>
      <c r="N1906" s="1">
        <f>VLOOKUP($B1906,'[1]ALL ACCESSIONS'!$A$2:$M$30000,8,FALSE)</f>
        <v>0</v>
      </c>
      <c r="O1906" s="1">
        <f>VLOOKUP($B1906,'[1]ALL ACCESSIONS'!$A$2:$M$30000,9,FALSE)</f>
        <v>0</v>
      </c>
      <c r="P1906" s="1">
        <f>VLOOKUP($B1906,'[1]ALL ACCESSIONS'!$A$2:$M$30000,10,FALSE)</f>
        <v>0</v>
      </c>
      <c r="Q1906" s="1">
        <f>VLOOKUP($B1906,'[1]ALL ACCESSIONS'!$A$2:$M$30000,11,FALSE)</f>
        <v>0</v>
      </c>
    </row>
    <row r="1907" spans="1:17" x14ac:dyDescent="0.3">
      <c r="A1907" s="1" t="s">
        <v>5900</v>
      </c>
      <c r="B1907" s="1" t="s">
        <v>3713</v>
      </c>
      <c r="C1907" s="1" t="s">
        <v>4326</v>
      </c>
      <c r="D1907" s="1" t="str">
        <f>VLOOKUP($B1907,'[1]ALL ACCESSIONS'!$A$2:$M$28915,3,FALSE)</f>
        <v xml:space="preserve">x13-TGS-037a </v>
      </c>
      <c r="E1907" s="1">
        <f t="shared" si="58"/>
        <v>2</v>
      </c>
      <c r="F1907" s="10">
        <v>1</v>
      </c>
      <c r="G1907" s="10">
        <v>1</v>
      </c>
      <c r="K1907" s="1" t="str">
        <f t="shared" si="59"/>
        <v>YR2</v>
      </c>
      <c r="L1907" s="1" t="str">
        <f>VLOOKUP($B1907,'[1]ALL ACCESSIONS'!$A$2:$M$30000,6,FALSE)</f>
        <v>20YR2-6</v>
      </c>
      <c r="M1907" s="1" t="str">
        <f>VLOOKUP($B1907,'[1]ALL ACCESSIONS'!$A$2:$M$30000,7,FALSE)</f>
        <v>19YR1</v>
      </c>
      <c r="N1907" s="1">
        <f>VLOOKUP($B1907,'[1]ALL ACCESSIONS'!$A$2:$M$30000,8,FALSE)</f>
        <v>0</v>
      </c>
      <c r="O1907" s="1">
        <f>VLOOKUP($B1907,'[1]ALL ACCESSIONS'!$A$2:$M$30000,9,FALSE)</f>
        <v>0</v>
      </c>
      <c r="P1907" s="1">
        <f>VLOOKUP($B1907,'[1]ALL ACCESSIONS'!$A$2:$M$30000,10,FALSE)</f>
        <v>0</v>
      </c>
      <c r="Q1907" s="1">
        <f>VLOOKUP($B1907,'[1]ALL ACCESSIONS'!$A$2:$M$30000,11,FALSE)</f>
        <v>0</v>
      </c>
    </row>
    <row r="1908" spans="1:17" x14ac:dyDescent="0.3">
      <c r="A1908" s="1" t="s">
        <v>5900</v>
      </c>
      <c r="B1908" s="1" t="s">
        <v>3724</v>
      </c>
      <c r="C1908" s="1" t="s">
        <v>4326</v>
      </c>
      <c r="D1908" s="1" t="str">
        <f>VLOOKUP($B1908,'[1]ALL ACCESSIONS'!$A$2:$M$28915,3,FALSE)</f>
        <v xml:space="preserve">x13-TGS-037a </v>
      </c>
      <c r="E1908" s="1">
        <f t="shared" si="58"/>
        <v>1</v>
      </c>
      <c r="F1908" s="10">
        <v>1</v>
      </c>
      <c r="K1908" s="1" t="str">
        <f t="shared" si="59"/>
        <v>YR1</v>
      </c>
      <c r="L1908" s="1" t="str">
        <f>VLOOKUP($B1908,'[1]ALL ACCESSIONS'!$A$2:$M$30000,6,FALSE)</f>
        <v>19YR1</v>
      </c>
      <c r="M1908" s="1">
        <f>VLOOKUP($B1908,'[1]ALL ACCESSIONS'!$A$2:$M$30000,7,FALSE)</f>
        <v>0</v>
      </c>
      <c r="N1908" s="1">
        <f>VLOOKUP($B1908,'[1]ALL ACCESSIONS'!$A$2:$M$30000,8,FALSE)</f>
        <v>0</v>
      </c>
      <c r="O1908" s="1">
        <f>VLOOKUP($B1908,'[1]ALL ACCESSIONS'!$A$2:$M$30000,9,FALSE)</f>
        <v>0</v>
      </c>
      <c r="P1908" s="1">
        <f>VLOOKUP($B1908,'[1]ALL ACCESSIONS'!$A$2:$M$30000,10,FALSE)</f>
        <v>0</v>
      </c>
      <c r="Q1908" s="1">
        <f>VLOOKUP($B1908,'[1]ALL ACCESSIONS'!$A$2:$M$30000,11,FALSE)</f>
        <v>0</v>
      </c>
    </row>
    <row r="1909" spans="1:17" x14ac:dyDescent="0.3">
      <c r="A1909" s="1" t="s">
        <v>5900</v>
      </c>
      <c r="B1909" s="1" t="s">
        <v>3736</v>
      </c>
      <c r="C1909" s="1" t="s">
        <v>4326</v>
      </c>
      <c r="D1909" s="1" t="str">
        <f>VLOOKUP($B1909,'[1]ALL ACCESSIONS'!$A$2:$M$28915,3,FALSE)</f>
        <v xml:space="preserve">x13-TGS-037a </v>
      </c>
      <c r="E1909" s="1">
        <f t="shared" si="58"/>
        <v>3</v>
      </c>
      <c r="F1909" s="10">
        <v>1</v>
      </c>
      <c r="G1909" s="10">
        <v>1</v>
      </c>
      <c r="H1909" s="10">
        <v>1</v>
      </c>
      <c r="K1909" s="1" t="str">
        <f t="shared" si="59"/>
        <v>YR3</v>
      </c>
      <c r="L1909" s="1" t="str">
        <f>VLOOKUP($B1909,'[1]ALL ACCESSIONS'!$A$2:$M$30000,6,FALSE)</f>
        <v>21YR3</v>
      </c>
      <c r="M1909" s="1" t="str">
        <f>VLOOKUP($B1909,'[1]ALL ACCESSIONS'!$A$2:$M$30000,7,FALSE)</f>
        <v>20YR2-6</v>
      </c>
      <c r="N1909" s="1" t="str">
        <f>VLOOKUP($B1909,'[1]ALL ACCESSIONS'!$A$2:$M$30000,8,FALSE)</f>
        <v>19YR1</v>
      </c>
      <c r="O1909" s="1">
        <f>VLOOKUP($B1909,'[1]ALL ACCESSIONS'!$A$2:$M$30000,9,FALSE)</f>
        <v>0</v>
      </c>
      <c r="P1909" s="1">
        <f>VLOOKUP($B1909,'[1]ALL ACCESSIONS'!$A$2:$M$30000,10,FALSE)</f>
        <v>0</v>
      </c>
      <c r="Q1909" s="1">
        <f>VLOOKUP($B1909,'[1]ALL ACCESSIONS'!$A$2:$M$30000,11,FALSE)</f>
        <v>0</v>
      </c>
    </row>
    <row r="1910" spans="1:17" x14ac:dyDescent="0.3">
      <c r="A1910" s="1" t="s">
        <v>5900</v>
      </c>
      <c r="B1910" s="1" t="s">
        <v>3631</v>
      </c>
      <c r="C1910" s="1" t="s">
        <v>4326</v>
      </c>
      <c r="D1910" s="1" t="str">
        <f>VLOOKUP($B1910,'[1]ALL ACCESSIONS'!$A$2:$M$28915,3,FALSE)</f>
        <v xml:space="preserve">x13-TGS-002a </v>
      </c>
      <c r="E1910" s="1">
        <f t="shared" si="58"/>
        <v>1</v>
      </c>
      <c r="F1910" s="10">
        <v>1</v>
      </c>
      <c r="K1910" s="1" t="str">
        <f t="shared" si="59"/>
        <v>YR1</v>
      </c>
      <c r="L1910" s="1" t="str">
        <f>VLOOKUP($B1910,'[1]ALL ACCESSIONS'!$A$2:$M$30000,6,FALSE)</f>
        <v>19YR1</v>
      </c>
      <c r="M1910" s="1">
        <f>VLOOKUP($B1910,'[1]ALL ACCESSIONS'!$A$2:$M$30000,7,FALSE)</f>
        <v>0</v>
      </c>
      <c r="N1910" s="1">
        <f>VLOOKUP($B1910,'[1]ALL ACCESSIONS'!$A$2:$M$30000,8,FALSE)</f>
        <v>0</v>
      </c>
      <c r="O1910" s="1">
        <f>VLOOKUP($B1910,'[1]ALL ACCESSIONS'!$A$2:$M$30000,9,FALSE)</f>
        <v>0</v>
      </c>
      <c r="P1910" s="1">
        <f>VLOOKUP($B1910,'[1]ALL ACCESSIONS'!$A$2:$M$30000,10,FALSE)</f>
        <v>0</v>
      </c>
      <c r="Q1910" s="1">
        <f>VLOOKUP($B1910,'[1]ALL ACCESSIONS'!$A$2:$M$30000,11,FALSE)</f>
        <v>0</v>
      </c>
    </row>
    <row r="1911" spans="1:17" x14ac:dyDescent="0.3">
      <c r="A1911" s="1" t="s">
        <v>5900</v>
      </c>
      <c r="B1911" s="1" t="s">
        <v>3643</v>
      </c>
      <c r="C1911" s="1" t="s">
        <v>4326</v>
      </c>
      <c r="D1911" s="1" t="str">
        <f>VLOOKUP($B1911,'[1]ALL ACCESSIONS'!$A$2:$M$28915,3,FALSE)</f>
        <v xml:space="preserve">x13-TGS-002a </v>
      </c>
      <c r="E1911" s="1">
        <f t="shared" si="58"/>
        <v>1</v>
      </c>
      <c r="F1911" s="10">
        <v>1</v>
      </c>
      <c r="K1911" s="1" t="str">
        <f t="shared" si="59"/>
        <v>YR1</v>
      </c>
      <c r="L1911" s="1" t="str">
        <f>VLOOKUP($B1911,'[1]ALL ACCESSIONS'!$A$2:$M$30000,6,FALSE)</f>
        <v>19YR1</v>
      </c>
      <c r="M1911" s="1">
        <f>VLOOKUP($B1911,'[1]ALL ACCESSIONS'!$A$2:$M$30000,7,FALSE)</f>
        <v>0</v>
      </c>
      <c r="N1911" s="1">
        <f>VLOOKUP($B1911,'[1]ALL ACCESSIONS'!$A$2:$M$30000,8,FALSE)</f>
        <v>0</v>
      </c>
      <c r="O1911" s="1">
        <f>VLOOKUP($B1911,'[1]ALL ACCESSIONS'!$A$2:$M$30000,9,FALSE)</f>
        <v>0</v>
      </c>
      <c r="P1911" s="1">
        <f>VLOOKUP($B1911,'[1]ALL ACCESSIONS'!$A$2:$M$30000,10,FALSE)</f>
        <v>0</v>
      </c>
      <c r="Q1911" s="1">
        <f>VLOOKUP($B1911,'[1]ALL ACCESSIONS'!$A$2:$M$30000,11,FALSE)</f>
        <v>0</v>
      </c>
    </row>
    <row r="1912" spans="1:17" x14ac:dyDescent="0.3">
      <c r="A1912" s="1" t="s">
        <v>5900</v>
      </c>
      <c r="B1912" s="1" t="s">
        <v>3758</v>
      </c>
      <c r="C1912" s="1" t="s">
        <v>4326</v>
      </c>
      <c r="D1912" s="1" t="str">
        <f>VLOOKUP($B1912,'[1]ALL ACCESSIONS'!$A$2:$M$28915,3,FALSE)</f>
        <v xml:space="preserve">x13-TGS-039a </v>
      </c>
      <c r="E1912" s="1">
        <f t="shared" si="58"/>
        <v>1</v>
      </c>
      <c r="F1912" s="10">
        <v>1</v>
      </c>
      <c r="K1912" s="1" t="str">
        <f t="shared" si="59"/>
        <v>YR1</v>
      </c>
      <c r="L1912" s="1" t="str">
        <f>VLOOKUP($B1912,'[1]ALL ACCESSIONS'!$A$2:$M$30000,6,FALSE)</f>
        <v>19YR1</v>
      </c>
      <c r="M1912" s="1">
        <f>VLOOKUP($B1912,'[1]ALL ACCESSIONS'!$A$2:$M$30000,7,FALSE)</f>
        <v>0</v>
      </c>
      <c r="N1912" s="1">
        <f>VLOOKUP($B1912,'[1]ALL ACCESSIONS'!$A$2:$M$30000,8,FALSE)</f>
        <v>0</v>
      </c>
      <c r="O1912" s="1">
        <f>VLOOKUP($B1912,'[1]ALL ACCESSIONS'!$A$2:$M$30000,9,FALSE)</f>
        <v>0</v>
      </c>
      <c r="P1912" s="1">
        <f>VLOOKUP($B1912,'[1]ALL ACCESSIONS'!$A$2:$M$30000,10,FALSE)</f>
        <v>0</v>
      </c>
      <c r="Q1912" s="1">
        <f>VLOOKUP($B1912,'[1]ALL ACCESSIONS'!$A$2:$M$30000,11,FALSE)</f>
        <v>0</v>
      </c>
    </row>
    <row r="1913" spans="1:17" x14ac:dyDescent="0.3">
      <c r="A1913" s="1" t="s">
        <v>5900</v>
      </c>
      <c r="B1913" s="1" t="s">
        <v>3737</v>
      </c>
      <c r="C1913" s="1" t="s">
        <v>4326</v>
      </c>
      <c r="D1913" s="1" t="str">
        <f>VLOOKUP($B1913,'[1]ALL ACCESSIONS'!$A$2:$M$28915,3,FALSE)</f>
        <v xml:space="preserve">x13-TGS-039a </v>
      </c>
      <c r="E1913" s="1">
        <f t="shared" si="58"/>
        <v>1</v>
      </c>
      <c r="F1913" s="10">
        <v>1</v>
      </c>
      <c r="K1913" s="1" t="str">
        <f t="shared" si="59"/>
        <v>YR1</v>
      </c>
      <c r="L1913" s="1" t="str">
        <f>VLOOKUP($B1913,'[1]ALL ACCESSIONS'!$A$2:$M$30000,6,FALSE)</f>
        <v>19YR1</v>
      </c>
      <c r="M1913" s="1">
        <f>VLOOKUP($B1913,'[1]ALL ACCESSIONS'!$A$2:$M$30000,7,FALSE)</f>
        <v>0</v>
      </c>
      <c r="N1913" s="1">
        <f>VLOOKUP($B1913,'[1]ALL ACCESSIONS'!$A$2:$M$30000,8,FALSE)</f>
        <v>0</v>
      </c>
      <c r="O1913" s="1">
        <f>VLOOKUP($B1913,'[1]ALL ACCESSIONS'!$A$2:$M$30000,9,FALSE)</f>
        <v>0</v>
      </c>
      <c r="P1913" s="1">
        <f>VLOOKUP($B1913,'[1]ALL ACCESSIONS'!$A$2:$M$30000,10,FALSE)</f>
        <v>0</v>
      </c>
      <c r="Q1913" s="1">
        <f>VLOOKUP($B1913,'[1]ALL ACCESSIONS'!$A$2:$M$30000,11,FALSE)</f>
        <v>0</v>
      </c>
    </row>
    <row r="1914" spans="1:17" x14ac:dyDescent="0.3">
      <c r="A1914" s="1" t="s">
        <v>5900</v>
      </c>
      <c r="B1914" s="1" t="s">
        <v>3747</v>
      </c>
      <c r="C1914" s="1" t="s">
        <v>4326</v>
      </c>
      <c r="D1914" s="1" t="str">
        <f>VLOOKUP($B1914,'[1]ALL ACCESSIONS'!$A$2:$M$28915,3,FALSE)</f>
        <v xml:space="preserve">x13-TGS-039a </v>
      </c>
      <c r="E1914" s="1">
        <f t="shared" si="58"/>
        <v>1</v>
      </c>
      <c r="F1914" s="10">
        <v>1</v>
      </c>
      <c r="K1914" s="1" t="str">
        <f t="shared" si="59"/>
        <v>YR1</v>
      </c>
      <c r="L1914" s="1" t="str">
        <f>VLOOKUP($B1914,'[1]ALL ACCESSIONS'!$A$2:$M$30000,6,FALSE)</f>
        <v>19YR1</v>
      </c>
      <c r="M1914" s="1">
        <f>VLOOKUP($B1914,'[1]ALL ACCESSIONS'!$A$2:$M$30000,7,FALSE)</f>
        <v>0</v>
      </c>
      <c r="N1914" s="1">
        <f>VLOOKUP($B1914,'[1]ALL ACCESSIONS'!$A$2:$M$30000,8,FALSE)</f>
        <v>0</v>
      </c>
      <c r="O1914" s="1">
        <f>VLOOKUP($B1914,'[1]ALL ACCESSIONS'!$A$2:$M$30000,9,FALSE)</f>
        <v>0</v>
      </c>
      <c r="P1914" s="1">
        <f>VLOOKUP($B1914,'[1]ALL ACCESSIONS'!$A$2:$M$30000,10,FALSE)</f>
        <v>0</v>
      </c>
      <c r="Q1914" s="1">
        <f>VLOOKUP($B1914,'[1]ALL ACCESSIONS'!$A$2:$M$30000,11,FALSE)</f>
        <v>0</v>
      </c>
    </row>
    <row r="1915" spans="1:17" x14ac:dyDescent="0.3">
      <c r="A1915" s="1" t="s">
        <v>5900</v>
      </c>
      <c r="B1915" s="1" t="s">
        <v>3655</v>
      </c>
      <c r="C1915" s="1" t="s">
        <v>4326</v>
      </c>
      <c r="D1915" s="1" t="str">
        <f>VLOOKUP($B1915,'[1]ALL ACCESSIONS'!$A$2:$M$28915,3,FALSE)</f>
        <v xml:space="preserve">x13-TGS-003a </v>
      </c>
      <c r="E1915" s="1">
        <f t="shared" si="58"/>
        <v>1</v>
      </c>
      <c r="F1915" s="10">
        <v>1</v>
      </c>
      <c r="K1915" s="1" t="str">
        <f t="shared" si="59"/>
        <v>YR1</v>
      </c>
      <c r="L1915" s="1" t="str">
        <f>VLOOKUP($B1915,'[1]ALL ACCESSIONS'!$A$2:$M$30000,6,FALSE)</f>
        <v>19YR1</v>
      </c>
      <c r="M1915" s="1">
        <f>VLOOKUP($B1915,'[1]ALL ACCESSIONS'!$A$2:$M$30000,7,FALSE)</f>
        <v>0</v>
      </c>
      <c r="N1915" s="1">
        <f>VLOOKUP($B1915,'[1]ALL ACCESSIONS'!$A$2:$M$30000,8,FALSE)</f>
        <v>0</v>
      </c>
      <c r="O1915" s="1">
        <f>VLOOKUP($B1915,'[1]ALL ACCESSIONS'!$A$2:$M$30000,9,FALSE)</f>
        <v>0</v>
      </c>
      <c r="P1915" s="1">
        <f>VLOOKUP($B1915,'[1]ALL ACCESSIONS'!$A$2:$M$30000,10,FALSE)</f>
        <v>0</v>
      </c>
      <c r="Q1915" s="1">
        <f>VLOOKUP($B1915,'[1]ALL ACCESSIONS'!$A$2:$M$30000,11,FALSE)</f>
        <v>0</v>
      </c>
    </row>
    <row r="1916" spans="1:17" x14ac:dyDescent="0.3">
      <c r="A1916" s="1" t="s">
        <v>5900</v>
      </c>
      <c r="B1916" s="1" t="s">
        <v>3667</v>
      </c>
      <c r="C1916" s="1" t="s">
        <v>4326</v>
      </c>
      <c r="D1916" s="1" t="str">
        <f>VLOOKUP($B1916,'[1]ALL ACCESSIONS'!$A$2:$M$28915,3,FALSE)</f>
        <v xml:space="preserve">x13-TGS-003a </v>
      </c>
      <c r="E1916" s="1">
        <f t="shared" si="58"/>
        <v>1</v>
      </c>
      <c r="F1916" s="10">
        <v>1</v>
      </c>
      <c r="K1916" s="1" t="str">
        <f t="shared" si="59"/>
        <v>YR1</v>
      </c>
      <c r="L1916" s="1" t="str">
        <f>VLOOKUP($B1916,'[1]ALL ACCESSIONS'!$A$2:$M$30000,6,FALSE)</f>
        <v>19YR1</v>
      </c>
      <c r="M1916" s="1">
        <f>VLOOKUP($B1916,'[1]ALL ACCESSIONS'!$A$2:$M$30000,7,FALSE)</f>
        <v>0</v>
      </c>
      <c r="N1916" s="1">
        <f>VLOOKUP($B1916,'[1]ALL ACCESSIONS'!$A$2:$M$30000,8,FALSE)</f>
        <v>0</v>
      </c>
      <c r="O1916" s="1">
        <f>VLOOKUP($B1916,'[1]ALL ACCESSIONS'!$A$2:$M$30000,9,FALSE)</f>
        <v>0</v>
      </c>
      <c r="P1916" s="1">
        <f>VLOOKUP($B1916,'[1]ALL ACCESSIONS'!$A$2:$M$30000,10,FALSE)</f>
        <v>0</v>
      </c>
      <c r="Q1916" s="1">
        <f>VLOOKUP($B1916,'[1]ALL ACCESSIONS'!$A$2:$M$30000,11,FALSE)</f>
        <v>0</v>
      </c>
    </row>
    <row r="1917" spans="1:17" x14ac:dyDescent="0.3">
      <c r="A1917" s="1" t="s">
        <v>5900</v>
      </c>
      <c r="B1917" s="1" t="s">
        <v>3726</v>
      </c>
      <c r="C1917" s="1" t="s">
        <v>4326</v>
      </c>
      <c r="D1917" s="1" t="str">
        <f>VLOOKUP($B1917,'[1]ALL ACCESSIONS'!$A$2:$M$28915,3,FALSE)</f>
        <v xml:space="preserve">x13-TGS-041a </v>
      </c>
      <c r="E1917" s="1">
        <f t="shared" si="58"/>
        <v>1</v>
      </c>
      <c r="F1917" s="10">
        <v>1</v>
      </c>
      <c r="K1917" s="1" t="str">
        <f t="shared" si="59"/>
        <v>YR1</v>
      </c>
      <c r="L1917" s="1" t="str">
        <f>VLOOKUP($B1917,'[1]ALL ACCESSIONS'!$A$2:$M$30000,6,FALSE)</f>
        <v>19YR1</v>
      </c>
      <c r="M1917" s="1">
        <f>VLOOKUP($B1917,'[1]ALL ACCESSIONS'!$A$2:$M$30000,7,FALSE)</f>
        <v>0</v>
      </c>
      <c r="N1917" s="1">
        <f>VLOOKUP($B1917,'[1]ALL ACCESSIONS'!$A$2:$M$30000,8,FALSE)</f>
        <v>0</v>
      </c>
      <c r="O1917" s="1">
        <f>VLOOKUP($B1917,'[1]ALL ACCESSIONS'!$A$2:$M$30000,9,FALSE)</f>
        <v>0</v>
      </c>
      <c r="P1917" s="1">
        <f>VLOOKUP($B1917,'[1]ALL ACCESSIONS'!$A$2:$M$30000,10,FALSE)</f>
        <v>0</v>
      </c>
      <c r="Q1917" s="1">
        <f>VLOOKUP($B1917,'[1]ALL ACCESSIONS'!$A$2:$M$30000,11,FALSE)</f>
        <v>0</v>
      </c>
    </row>
    <row r="1918" spans="1:17" x14ac:dyDescent="0.3">
      <c r="A1918" s="1" t="s">
        <v>5900</v>
      </c>
      <c r="B1918" s="1" t="s">
        <v>3770</v>
      </c>
      <c r="C1918" s="1" t="s">
        <v>4326</v>
      </c>
      <c r="D1918" s="1" t="str">
        <f>VLOOKUP($B1918,'[1]ALL ACCESSIONS'!$A$2:$M$28915,3,FALSE)</f>
        <v xml:space="preserve">x13-TGS-041a </v>
      </c>
      <c r="E1918" s="1">
        <f t="shared" si="58"/>
        <v>1</v>
      </c>
      <c r="F1918" s="10">
        <v>1</v>
      </c>
      <c r="K1918" s="1" t="str">
        <f t="shared" si="59"/>
        <v>YR1</v>
      </c>
      <c r="L1918" s="1" t="str">
        <f>VLOOKUP($B1918,'[1]ALL ACCESSIONS'!$A$2:$M$30000,6,FALSE)</f>
        <v>19YR1</v>
      </c>
      <c r="M1918" s="1">
        <f>VLOOKUP($B1918,'[1]ALL ACCESSIONS'!$A$2:$M$30000,7,FALSE)</f>
        <v>0</v>
      </c>
      <c r="N1918" s="1">
        <f>VLOOKUP($B1918,'[1]ALL ACCESSIONS'!$A$2:$M$30000,8,FALSE)</f>
        <v>0</v>
      </c>
      <c r="O1918" s="1">
        <f>VLOOKUP($B1918,'[1]ALL ACCESSIONS'!$A$2:$M$30000,9,FALSE)</f>
        <v>0</v>
      </c>
      <c r="P1918" s="1">
        <f>VLOOKUP($B1918,'[1]ALL ACCESSIONS'!$A$2:$M$30000,10,FALSE)</f>
        <v>0</v>
      </c>
      <c r="Q1918" s="1">
        <f>VLOOKUP($B1918,'[1]ALL ACCESSIONS'!$A$2:$M$30000,11,FALSE)</f>
        <v>0</v>
      </c>
    </row>
    <row r="1919" spans="1:17" x14ac:dyDescent="0.3">
      <c r="A1919" s="1" t="s">
        <v>5900</v>
      </c>
      <c r="B1919" s="1" t="s">
        <v>3782</v>
      </c>
      <c r="C1919" s="1" t="s">
        <v>4326</v>
      </c>
      <c r="D1919" s="1" t="str">
        <f>VLOOKUP($B1919,'[1]ALL ACCESSIONS'!$A$2:$M$28915,3,FALSE)</f>
        <v xml:space="preserve">x13-TGS-041a </v>
      </c>
      <c r="E1919" s="1">
        <f t="shared" si="58"/>
        <v>1</v>
      </c>
      <c r="F1919" s="10">
        <v>1</v>
      </c>
      <c r="K1919" s="1" t="str">
        <f t="shared" si="59"/>
        <v>YR1</v>
      </c>
      <c r="L1919" s="1" t="str">
        <f>VLOOKUP($B1919,'[1]ALL ACCESSIONS'!$A$2:$M$30000,6,FALSE)</f>
        <v>19YR1</v>
      </c>
      <c r="M1919" s="1">
        <f>VLOOKUP($B1919,'[1]ALL ACCESSIONS'!$A$2:$M$30000,7,FALSE)</f>
        <v>0</v>
      </c>
      <c r="N1919" s="1">
        <f>VLOOKUP($B1919,'[1]ALL ACCESSIONS'!$A$2:$M$30000,8,FALSE)</f>
        <v>0</v>
      </c>
      <c r="O1919" s="1">
        <f>VLOOKUP($B1919,'[1]ALL ACCESSIONS'!$A$2:$M$30000,9,FALSE)</f>
        <v>0</v>
      </c>
      <c r="P1919" s="1">
        <f>VLOOKUP($B1919,'[1]ALL ACCESSIONS'!$A$2:$M$30000,10,FALSE)</f>
        <v>0</v>
      </c>
      <c r="Q1919" s="1">
        <f>VLOOKUP($B1919,'[1]ALL ACCESSIONS'!$A$2:$M$30000,11,FALSE)</f>
        <v>0</v>
      </c>
    </row>
    <row r="1920" spans="1:17" x14ac:dyDescent="0.3">
      <c r="A1920" s="1" t="s">
        <v>5900</v>
      </c>
      <c r="B1920" s="1" t="s">
        <v>3793</v>
      </c>
      <c r="C1920" s="1" t="s">
        <v>4326</v>
      </c>
      <c r="D1920" s="1" t="str">
        <f>VLOOKUP($B1920,'[1]ALL ACCESSIONS'!$A$2:$M$28915,3,FALSE)</f>
        <v xml:space="preserve">x13-TGS-041a </v>
      </c>
      <c r="E1920" s="1">
        <f t="shared" si="58"/>
        <v>1</v>
      </c>
      <c r="F1920" s="10">
        <v>1</v>
      </c>
      <c r="K1920" s="1" t="str">
        <f t="shared" si="59"/>
        <v>YR1</v>
      </c>
      <c r="L1920" s="1" t="str">
        <f>VLOOKUP($B1920,'[1]ALL ACCESSIONS'!$A$2:$M$30000,6,FALSE)</f>
        <v>19YR1</v>
      </c>
      <c r="M1920" s="1">
        <f>VLOOKUP($B1920,'[1]ALL ACCESSIONS'!$A$2:$M$30000,7,FALSE)</f>
        <v>0</v>
      </c>
      <c r="N1920" s="1">
        <f>VLOOKUP($B1920,'[1]ALL ACCESSIONS'!$A$2:$M$30000,8,FALSE)</f>
        <v>0</v>
      </c>
      <c r="O1920" s="1">
        <f>VLOOKUP($B1920,'[1]ALL ACCESSIONS'!$A$2:$M$30000,9,FALSE)</f>
        <v>0</v>
      </c>
      <c r="P1920" s="1">
        <f>VLOOKUP($B1920,'[1]ALL ACCESSIONS'!$A$2:$M$30000,10,FALSE)</f>
        <v>0</v>
      </c>
      <c r="Q1920" s="1">
        <f>VLOOKUP($B1920,'[1]ALL ACCESSIONS'!$A$2:$M$30000,11,FALSE)</f>
        <v>0</v>
      </c>
    </row>
    <row r="1921" spans="1:17" x14ac:dyDescent="0.3">
      <c r="A1921" s="1" t="s">
        <v>5900</v>
      </c>
      <c r="B1921" s="1" t="s">
        <v>3714</v>
      </c>
      <c r="C1921" s="1" t="s">
        <v>4326</v>
      </c>
      <c r="D1921" s="1" t="str">
        <f>VLOOKUP($B1921,'[1]ALL ACCESSIONS'!$A$2:$M$28915,3,FALSE)</f>
        <v xml:space="preserve">x13-TGS-041a </v>
      </c>
      <c r="E1921" s="1">
        <f t="shared" si="58"/>
        <v>1</v>
      </c>
      <c r="F1921" s="10">
        <v>1</v>
      </c>
      <c r="K1921" s="1" t="str">
        <f t="shared" si="59"/>
        <v>YR1</v>
      </c>
      <c r="L1921" s="1" t="str">
        <f>VLOOKUP($B1921,'[1]ALL ACCESSIONS'!$A$2:$M$30000,6,FALSE)</f>
        <v>19YR1</v>
      </c>
      <c r="M1921" s="1">
        <f>VLOOKUP($B1921,'[1]ALL ACCESSIONS'!$A$2:$M$30000,7,FALSE)</f>
        <v>0</v>
      </c>
      <c r="N1921" s="1">
        <f>VLOOKUP($B1921,'[1]ALL ACCESSIONS'!$A$2:$M$30000,8,FALSE)</f>
        <v>0</v>
      </c>
      <c r="O1921" s="1">
        <f>VLOOKUP($B1921,'[1]ALL ACCESSIONS'!$A$2:$M$30000,9,FALSE)</f>
        <v>0</v>
      </c>
      <c r="P1921" s="1">
        <f>VLOOKUP($B1921,'[1]ALL ACCESSIONS'!$A$2:$M$30000,10,FALSE)</f>
        <v>0</v>
      </c>
      <c r="Q1921" s="1">
        <f>VLOOKUP($B1921,'[1]ALL ACCESSIONS'!$A$2:$M$30000,11,FALSE)</f>
        <v>0</v>
      </c>
    </row>
    <row r="1922" spans="1:17" x14ac:dyDescent="0.3">
      <c r="A1922" s="1" t="s">
        <v>5900</v>
      </c>
      <c r="B1922" s="1" t="s">
        <v>3748</v>
      </c>
      <c r="C1922" s="1" t="s">
        <v>4326</v>
      </c>
      <c r="D1922" s="1" t="str">
        <f>VLOOKUP($B1922,'[1]ALL ACCESSIONS'!$A$2:$M$28915,3,FALSE)</f>
        <v xml:space="preserve">x13-TGS-042a </v>
      </c>
      <c r="E1922" s="1">
        <f t="shared" ref="E1922:E1985" si="60">SUM(F1922:I1922)</f>
        <v>1</v>
      </c>
      <c r="F1922" s="10">
        <v>1</v>
      </c>
      <c r="K1922" s="1" t="str">
        <f t="shared" ref="K1922:K1985" si="61">"YR" &amp;E1922</f>
        <v>YR1</v>
      </c>
      <c r="L1922" s="1" t="str">
        <f>VLOOKUP($B1922,'[1]ALL ACCESSIONS'!$A$2:$M$30000,6,FALSE)</f>
        <v>19YR1</v>
      </c>
      <c r="M1922" s="1">
        <f>VLOOKUP($B1922,'[1]ALL ACCESSIONS'!$A$2:$M$30000,7,FALSE)</f>
        <v>0</v>
      </c>
      <c r="N1922" s="1">
        <f>VLOOKUP($B1922,'[1]ALL ACCESSIONS'!$A$2:$M$30000,8,FALSE)</f>
        <v>0</v>
      </c>
      <c r="O1922" s="1">
        <f>VLOOKUP($B1922,'[1]ALL ACCESSIONS'!$A$2:$M$30000,9,FALSE)</f>
        <v>0</v>
      </c>
      <c r="P1922" s="1">
        <f>VLOOKUP($B1922,'[1]ALL ACCESSIONS'!$A$2:$M$30000,10,FALSE)</f>
        <v>0</v>
      </c>
      <c r="Q1922" s="1">
        <f>VLOOKUP($B1922,'[1]ALL ACCESSIONS'!$A$2:$M$30000,11,FALSE)</f>
        <v>0</v>
      </c>
    </row>
    <row r="1923" spans="1:17" x14ac:dyDescent="0.3">
      <c r="A1923" s="1" t="s">
        <v>5900</v>
      </c>
      <c r="B1923" s="1" t="s">
        <v>3759</v>
      </c>
      <c r="C1923" s="1" t="s">
        <v>4326</v>
      </c>
      <c r="D1923" s="1" t="str">
        <f>VLOOKUP($B1923,'[1]ALL ACCESSIONS'!$A$2:$M$28915,3,FALSE)</f>
        <v xml:space="preserve">x13-TGS-042a </v>
      </c>
      <c r="E1923" s="1">
        <f t="shared" si="60"/>
        <v>1</v>
      </c>
      <c r="F1923" s="10">
        <v>1</v>
      </c>
      <c r="K1923" s="1" t="str">
        <f t="shared" si="61"/>
        <v>YR1</v>
      </c>
      <c r="L1923" s="1" t="str">
        <f>VLOOKUP($B1923,'[1]ALL ACCESSIONS'!$A$2:$M$30000,6,FALSE)</f>
        <v>19YR1</v>
      </c>
      <c r="M1923" s="1">
        <f>VLOOKUP($B1923,'[1]ALL ACCESSIONS'!$A$2:$M$30000,7,FALSE)</f>
        <v>0</v>
      </c>
      <c r="N1923" s="1">
        <f>VLOOKUP($B1923,'[1]ALL ACCESSIONS'!$A$2:$M$30000,8,FALSE)</f>
        <v>0</v>
      </c>
      <c r="O1923" s="1">
        <f>VLOOKUP($B1923,'[1]ALL ACCESSIONS'!$A$2:$M$30000,9,FALSE)</f>
        <v>0</v>
      </c>
      <c r="P1923" s="1">
        <f>VLOOKUP($B1923,'[1]ALL ACCESSIONS'!$A$2:$M$30000,10,FALSE)</f>
        <v>0</v>
      </c>
      <c r="Q1923" s="1">
        <f>VLOOKUP($B1923,'[1]ALL ACCESSIONS'!$A$2:$M$30000,11,FALSE)</f>
        <v>0</v>
      </c>
    </row>
    <row r="1924" spans="1:17" x14ac:dyDescent="0.3">
      <c r="A1924" s="1" t="s">
        <v>5900</v>
      </c>
      <c r="B1924" s="1" t="s">
        <v>3738</v>
      </c>
      <c r="C1924" s="1" t="s">
        <v>4326</v>
      </c>
      <c r="D1924" s="1" t="str">
        <f>VLOOKUP($B1924,'[1]ALL ACCESSIONS'!$A$2:$M$28915,3,FALSE)</f>
        <v xml:space="preserve">x13-TGS-042a </v>
      </c>
      <c r="E1924" s="1">
        <f t="shared" si="60"/>
        <v>1</v>
      </c>
      <c r="F1924" s="10">
        <v>1</v>
      </c>
      <c r="K1924" s="1" t="str">
        <f t="shared" si="61"/>
        <v>YR1</v>
      </c>
      <c r="L1924" s="1" t="str">
        <f>VLOOKUP($B1924,'[1]ALL ACCESSIONS'!$A$2:$M$30000,6,FALSE)</f>
        <v>19YR1</v>
      </c>
      <c r="M1924" s="1">
        <f>VLOOKUP($B1924,'[1]ALL ACCESSIONS'!$A$2:$M$30000,7,FALSE)</f>
        <v>0</v>
      </c>
      <c r="N1924" s="1">
        <f>VLOOKUP($B1924,'[1]ALL ACCESSIONS'!$A$2:$M$30000,8,FALSE)</f>
        <v>0</v>
      </c>
      <c r="O1924" s="1">
        <f>VLOOKUP($B1924,'[1]ALL ACCESSIONS'!$A$2:$M$30000,9,FALSE)</f>
        <v>0</v>
      </c>
      <c r="P1924" s="1">
        <f>VLOOKUP($B1924,'[1]ALL ACCESSIONS'!$A$2:$M$30000,10,FALSE)</f>
        <v>0</v>
      </c>
      <c r="Q1924" s="1">
        <f>VLOOKUP($B1924,'[1]ALL ACCESSIONS'!$A$2:$M$30000,11,FALSE)</f>
        <v>0</v>
      </c>
    </row>
    <row r="1925" spans="1:17" x14ac:dyDescent="0.3">
      <c r="A1925" s="1" t="s">
        <v>5900</v>
      </c>
      <c r="B1925" s="1" t="s">
        <v>3771</v>
      </c>
      <c r="C1925" s="1" t="s">
        <v>4326</v>
      </c>
      <c r="D1925" s="1" t="str">
        <f>VLOOKUP($B1925,'[1]ALL ACCESSIONS'!$A$2:$M$28915,3,FALSE)</f>
        <v xml:space="preserve">x13-TGS-042a </v>
      </c>
      <c r="E1925" s="1">
        <f t="shared" si="60"/>
        <v>1</v>
      </c>
      <c r="F1925" s="10">
        <v>1</v>
      </c>
      <c r="K1925" s="1" t="str">
        <f t="shared" si="61"/>
        <v>YR1</v>
      </c>
      <c r="L1925" s="1" t="str">
        <f>VLOOKUP($B1925,'[1]ALL ACCESSIONS'!$A$2:$M$30000,6,FALSE)</f>
        <v>19YR1</v>
      </c>
      <c r="M1925" s="1">
        <f>VLOOKUP($B1925,'[1]ALL ACCESSIONS'!$A$2:$M$30000,7,FALSE)</f>
        <v>0</v>
      </c>
      <c r="N1925" s="1">
        <f>VLOOKUP($B1925,'[1]ALL ACCESSIONS'!$A$2:$M$30000,8,FALSE)</f>
        <v>0</v>
      </c>
      <c r="O1925" s="1">
        <f>VLOOKUP($B1925,'[1]ALL ACCESSIONS'!$A$2:$M$30000,9,FALSE)</f>
        <v>0</v>
      </c>
      <c r="P1925" s="1">
        <f>VLOOKUP($B1925,'[1]ALL ACCESSIONS'!$A$2:$M$30000,10,FALSE)</f>
        <v>0</v>
      </c>
      <c r="Q1925" s="1">
        <f>VLOOKUP($B1925,'[1]ALL ACCESSIONS'!$A$2:$M$30000,11,FALSE)</f>
        <v>0</v>
      </c>
    </row>
    <row r="1926" spans="1:17" x14ac:dyDescent="0.3">
      <c r="A1926" s="1" t="s">
        <v>5900</v>
      </c>
      <c r="B1926" s="1" t="s">
        <v>3783</v>
      </c>
      <c r="C1926" s="1" t="s">
        <v>4326</v>
      </c>
      <c r="D1926" s="1" t="str">
        <f>VLOOKUP($B1926,'[1]ALL ACCESSIONS'!$A$2:$M$28915,3,FALSE)</f>
        <v xml:space="preserve">x13-TGS-042a </v>
      </c>
      <c r="E1926" s="1">
        <f t="shared" si="60"/>
        <v>1</v>
      </c>
      <c r="F1926" s="10">
        <v>1</v>
      </c>
      <c r="K1926" s="1" t="str">
        <f t="shared" si="61"/>
        <v>YR1</v>
      </c>
      <c r="L1926" s="1" t="str">
        <f>VLOOKUP($B1926,'[1]ALL ACCESSIONS'!$A$2:$M$30000,6,FALSE)</f>
        <v>19YR1</v>
      </c>
      <c r="M1926" s="1">
        <f>VLOOKUP($B1926,'[1]ALL ACCESSIONS'!$A$2:$M$30000,7,FALSE)</f>
        <v>0</v>
      </c>
      <c r="N1926" s="1">
        <f>VLOOKUP($B1926,'[1]ALL ACCESSIONS'!$A$2:$M$30000,8,FALSE)</f>
        <v>0</v>
      </c>
      <c r="O1926" s="1">
        <f>VLOOKUP($B1926,'[1]ALL ACCESSIONS'!$A$2:$M$30000,9,FALSE)</f>
        <v>0</v>
      </c>
      <c r="P1926" s="1">
        <f>VLOOKUP($B1926,'[1]ALL ACCESSIONS'!$A$2:$M$30000,10,FALSE)</f>
        <v>0</v>
      </c>
      <c r="Q1926" s="1">
        <f>VLOOKUP($B1926,'[1]ALL ACCESSIONS'!$A$2:$M$30000,11,FALSE)</f>
        <v>0</v>
      </c>
    </row>
    <row r="1927" spans="1:17" x14ac:dyDescent="0.3">
      <c r="A1927" s="1" t="s">
        <v>5900</v>
      </c>
      <c r="B1927" s="1" t="s">
        <v>3794</v>
      </c>
      <c r="C1927" s="1" t="s">
        <v>4326</v>
      </c>
      <c r="D1927" s="1" t="str">
        <f>VLOOKUP($B1927,'[1]ALL ACCESSIONS'!$A$2:$M$28915,3,FALSE)</f>
        <v xml:space="preserve">x13-TGS-043a </v>
      </c>
      <c r="E1927" s="1">
        <f t="shared" si="60"/>
        <v>1</v>
      </c>
      <c r="F1927" s="10">
        <v>1</v>
      </c>
      <c r="K1927" s="1" t="str">
        <f t="shared" si="61"/>
        <v>YR1</v>
      </c>
      <c r="L1927" s="1" t="str">
        <f>VLOOKUP($B1927,'[1]ALL ACCESSIONS'!$A$2:$M$30000,6,FALSE)</f>
        <v>19YR1</v>
      </c>
      <c r="M1927" s="1">
        <f>VLOOKUP($B1927,'[1]ALL ACCESSIONS'!$A$2:$M$30000,7,FALSE)</f>
        <v>0</v>
      </c>
      <c r="N1927" s="1">
        <f>VLOOKUP($B1927,'[1]ALL ACCESSIONS'!$A$2:$M$30000,8,FALSE)</f>
        <v>0</v>
      </c>
      <c r="O1927" s="1">
        <f>VLOOKUP($B1927,'[1]ALL ACCESSIONS'!$A$2:$M$30000,9,FALSE)</f>
        <v>0</v>
      </c>
      <c r="P1927" s="1">
        <f>VLOOKUP($B1927,'[1]ALL ACCESSIONS'!$A$2:$M$30000,10,FALSE)</f>
        <v>0</v>
      </c>
      <c r="Q1927" s="1">
        <f>VLOOKUP($B1927,'[1]ALL ACCESSIONS'!$A$2:$M$30000,11,FALSE)</f>
        <v>0</v>
      </c>
    </row>
    <row r="1928" spans="1:17" x14ac:dyDescent="0.3">
      <c r="A1928" s="1" t="s">
        <v>5900</v>
      </c>
      <c r="B1928" s="1" t="s">
        <v>3715</v>
      </c>
      <c r="C1928" s="1" t="s">
        <v>4326</v>
      </c>
      <c r="D1928" s="1" t="str">
        <f>VLOOKUP($B1928,'[1]ALL ACCESSIONS'!$A$2:$M$28915,3,FALSE)</f>
        <v xml:space="preserve">x13-TGS-043a </v>
      </c>
      <c r="E1928" s="1">
        <f t="shared" si="60"/>
        <v>1</v>
      </c>
      <c r="F1928" s="10">
        <v>1</v>
      </c>
      <c r="K1928" s="1" t="str">
        <f t="shared" si="61"/>
        <v>YR1</v>
      </c>
      <c r="L1928" s="1" t="str">
        <f>VLOOKUP($B1928,'[1]ALL ACCESSIONS'!$A$2:$M$30000,6,FALSE)</f>
        <v>19YR1</v>
      </c>
      <c r="M1928" s="1">
        <f>VLOOKUP($B1928,'[1]ALL ACCESSIONS'!$A$2:$M$30000,7,FALSE)</f>
        <v>0</v>
      </c>
      <c r="N1928" s="1">
        <f>VLOOKUP($B1928,'[1]ALL ACCESSIONS'!$A$2:$M$30000,8,FALSE)</f>
        <v>0</v>
      </c>
      <c r="O1928" s="1">
        <f>VLOOKUP($B1928,'[1]ALL ACCESSIONS'!$A$2:$M$30000,9,FALSE)</f>
        <v>0</v>
      </c>
      <c r="P1928" s="1">
        <f>VLOOKUP($B1928,'[1]ALL ACCESSIONS'!$A$2:$M$30000,10,FALSE)</f>
        <v>0</v>
      </c>
      <c r="Q1928" s="1">
        <f>VLOOKUP($B1928,'[1]ALL ACCESSIONS'!$A$2:$M$30000,11,FALSE)</f>
        <v>0</v>
      </c>
    </row>
    <row r="1929" spans="1:17" x14ac:dyDescent="0.3">
      <c r="A1929" s="1" t="s">
        <v>5900</v>
      </c>
      <c r="B1929" s="1" t="s">
        <v>3727</v>
      </c>
      <c r="C1929" s="1" t="s">
        <v>4326</v>
      </c>
      <c r="D1929" s="1" t="str">
        <f>VLOOKUP($B1929,'[1]ALL ACCESSIONS'!$A$2:$M$28915,3,FALSE)</f>
        <v xml:space="preserve">x13-TGS-043a </v>
      </c>
      <c r="E1929" s="1">
        <f t="shared" si="60"/>
        <v>1</v>
      </c>
      <c r="F1929" s="10">
        <v>1</v>
      </c>
      <c r="K1929" s="1" t="str">
        <f t="shared" si="61"/>
        <v>YR1</v>
      </c>
      <c r="L1929" s="1" t="str">
        <f>VLOOKUP($B1929,'[1]ALL ACCESSIONS'!$A$2:$M$30000,6,FALSE)</f>
        <v>19YR1</v>
      </c>
      <c r="M1929" s="1">
        <f>VLOOKUP($B1929,'[1]ALL ACCESSIONS'!$A$2:$M$30000,7,FALSE)</f>
        <v>0</v>
      </c>
      <c r="N1929" s="1">
        <f>VLOOKUP($B1929,'[1]ALL ACCESSIONS'!$A$2:$M$30000,8,FALSE)</f>
        <v>0</v>
      </c>
      <c r="O1929" s="1">
        <f>VLOOKUP($B1929,'[1]ALL ACCESSIONS'!$A$2:$M$30000,9,FALSE)</f>
        <v>0</v>
      </c>
      <c r="P1929" s="1">
        <f>VLOOKUP($B1929,'[1]ALL ACCESSIONS'!$A$2:$M$30000,10,FALSE)</f>
        <v>0</v>
      </c>
      <c r="Q1929" s="1">
        <f>VLOOKUP($B1929,'[1]ALL ACCESSIONS'!$A$2:$M$30000,11,FALSE)</f>
        <v>0</v>
      </c>
    </row>
    <row r="1930" spans="1:17" x14ac:dyDescent="0.3">
      <c r="A1930" s="1" t="s">
        <v>5900</v>
      </c>
      <c r="B1930" s="1" t="s">
        <v>3739</v>
      </c>
      <c r="C1930" s="1" t="s">
        <v>4326</v>
      </c>
      <c r="D1930" s="1" t="str">
        <f>VLOOKUP($B1930,'[1]ALL ACCESSIONS'!$A$2:$M$28915,3,FALSE)</f>
        <v xml:space="preserve">x13-TGS-043a </v>
      </c>
      <c r="E1930" s="1">
        <f t="shared" si="60"/>
        <v>1</v>
      </c>
      <c r="F1930" s="10">
        <v>1</v>
      </c>
      <c r="K1930" s="1" t="str">
        <f t="shared" si="61"/>
        <v>YR1</v>
      </c>
      <c r="L1930" s="1" t="str">
        <f>VLOOKUP($B1930,'[1]ALL ACCESSIONS'!$A$2:$M$30000,6,FALSE)</f>
        <v>19YR1</v>
      </c>
      <c r="M1930" s="1">
        <f>VLOOKUP($B1930,'[1]ALL ACCESSIONS'!$A$2:$M$30000,7,FALSE)</f>
        <v>0</v>
      </c>
      <c r="N1930" s="1">
        <f>VLOOKUP($B1930,'[1]ALL ACCESSIONS'!$A$2:$M$30000,8,FALSE)</f>
        <v>0</v>
      </c>
      <c r="O1930" s="1">
        <f>VLOOKUP($B1930,'[1]ALL ACCESSIONS'!$A$2:$M$30000,9,FALSE)</f>
        <v>0</v>
      </c>
      <c r="P1930" s="1">
        <f>VLOOKUP($B1930,'[1]ALL ACCESSIONS'!$A$2:$M$30000,10,FALSE)</f>
        <v>0</v>
      </c>
      <c r="Q1930" s="1">
        <f>VLOOKUP($B1930,'[1]ALL ACCESSIONS'!$A$2:$M$30000,11,FALSE)</f>
        <v>0</v>
      </c>
    </row>
    <row r="1931" spans="1:17" x14ac:dyDescent="0.3">
      <c r="A1931" s="1" t="s">
        <v>5900</v>
      </c>
      <c r="B1931" s="1" t="s">
        <v>3749</v>
      </c>
      <c r="C1931" s="1" t="s">
        <v>4326</v>
      </c>
      <c r="D1931" s="1" t="str">
        <f>VLOOKUP($B1931,'[1]ALL ACCESSIONS'!$A$2:$M$28915,3,FALSE)</f>
        <v xml:space="preserve">x13-TGS-048a </v>
      </c>
      <c r="E1931" s="1">
        <f t="shared" si="60"/>
        <v>1</v>
      </c>
      <c r="F1931" s="10">
        <v>1</v>
      </c>
      <c r="K1931" s="1" t="str">
        <f t="shared" si="61"/>
        <v>YR1</v>
      </c>
      <c r="L1931" s="1" t="str">
        <f>VLOOKUP($B1931,'[1]ALL ACCESSIONS'!$A$2:$M$30000,6,FALSE)</f>
        <v>19YR1</v>
      </c>
      <c r="M1931" s="1">
        <f>VLOOKUP($B1931,'[1]ALL ACCESSIONS'!$A$2:$M$30000,7,FALSE)</f>
        <v>0</v>
      </c>
      <c r="N1931" s="1">
        <f>VLOOKUP($B1931,'[1]ALL ACCESSIONS'!$A$2:$M$30000,8,FALSE)</f>
        <v>0</v>
      </c>
      <c r="O1931" s="1">
        <f>VLOOKUP($B1931,'[1]ALL ACCESSIONS'!$A$2:$M$30000,9,FALSE)</f>
        <v>0</v>
      </c>
      <c r="P1931" s="1">
        <f>VLOOKUP($B1931,'[1]ALL ACCESSIONS'!$A$2:$M$30000,10,FALSE)</f>
        <v>0</v>
      </c>
      <c r="Q1931" s="1">
        <f>VLOOKUP($B1931,'[1]ALL ACCESSIONS'!$A$2:$M$30000,11,FALSE)</f>
        <v>0</v>
      </c>
    </row>
    <row r="1932" spans="1:17" x14ac:dyDescent="0.3">
      <c r="A1932" s="1" t="s">
        <v>5900</v>
      </c>
      <c r="B1932" s="1" t="s">
        <v>3716</v>
      </c>
      <c r="C1932" s="1" t="s">
        <v>4326</v>
      </c>
      <c r="D1932" s="1" t="str">
        <f>VLOOKUP($B1932,'[1]ALL ACCESSIONS'!$A$2:$M$28915,3,FALSE)</f>
        <v xml:space="preserve">x13-TGS-048a </v>
      </c>
      <c r="E1932" s="1">
        <f t="shared" si="60"/>
        <v>1</v>
      </c>
      <c r="F1932" s="10">
        <v>1</v>
      </c>
      <c r="K1932" s="1" t="str">
        <f t="shared" si="61"/>
        <v>YR1</v>
      </c>
      <c r="L1932" s="1" t="str">
        <f>VLOOKUP($B1932,'[1]ALL ACCESSIONS'!$A$2:$M$30000,6,FALSE)</f>
        <v>19YR1</v>
      </c>
      <c r="M1932" s="1">
        <f>VLOOKUP($B1932,'[1]ALL ACCESSIONS'!$A$2:$M$30000,7,FALSE)</f>
        <v>0</v>
      </c>
      <c r="N1932" s="1">
        <f>VLOOKUP($B1932,'[1]ALL ACCESSIONS'!$A$2:$M$30000,8,FALSE)</f>
        <v>0</v>
      </c>
      <c r="O1932" s="1">
        <f>VLOOKUP($B1932,'[1]ALL ACCESSIONS'!$A$2:$M$30000,9,FALSE)</f>
        <v>0</v>
      </c>
      <c r="P1932" s="1">
        <f>VLOOKUP($B1932,'[1]ALL ACCESSIONS'!$A$2:$M$30000,10,FALSE)</f>
        <v>0</v>
      </c>
      <c r="Q1932" s="1">
        <f>VLOOKUP($B1932,'[1]ALL ACCESSIONS'!$A$2:$M$30000,11,FALSE)</f>
        <v>0</v>
      </c>
    </row>
    <row r="1933" spans="1:17" x14ac:dyDescent="0.3">
      <c r="A1933" s="1" t="s">
        <v>5900</v>
      </c>
      <c r="B1933" s="1" t="s">
        <v>3785</v>
      </c>
      <c r="C1933" s="1" t="s">
        <v>4326</v>
      </c>
      <c r="D1933" s="1" t="str">
        <f>VLOOKUP($B1933,'[1]ALL ACCESSIONS'!$A$2:$M$28915,3,FALSE)</f>
        <v xml:space="preserve">x13-TGS-048a </v>
      </c>
      <c r="E1933" s="1">
        <f t="shared" si="60"/>
        <v>1</v>
      </c>
      <c r="F1933" s="10">
        <v>1</v>
      </c>
      <c r="K1933" s="1" t="str">
        <f t="shared" si="61"/>
        <v>YR1</v>
      </c>
      <c r="L1933" s="1" t="str">
        <f>VLOOKUP($B1933,'[1]ALL ACCESSIONS'!$A$2:$M$30000,6,FALSE)</f>
        <v>19YR1</v>
      </c>
      <c r="M1933" s="1">
        <f>VLOOKUP($B1933,'[1]ALL ACCESSIONS'!$A$2:$M$30000,7,FALSE)</f>
        <v>0</v>
      </c>
      <c r="N1933" s="1">
        <f>VLOOKUP($B1933,'[1]ALL ACCESSIONS'!$A$2:$M$30000,8,FALSE)</f>
        <v>0</v>
      </c>
      <c r="O1933" s="1">
        <f>VLOOKUP($B1933,'[1]ALL ACCESSIONS'!$A$2:$M$30000,9,FALSE)</f>
        <v>0</v>
      </c>
      <c r="P1933" s="1">
        <f>VLOOKUP($B1933,'[1]ALL ACCESSIONS'!$A$2:$M$30000,10,FALSE)</f>
        <v>0</v>
      </c>
      <c r="Q1933" s="1">
        <f>VLOOKUP($B1933,'[1]ALL ACCESSIONS'!$A$2:$M$30000,11,FALSE)</f>
        <v>0</v>
      </c>
    </row>
    <row r="1934" spans="1:17" x14ac:dyDescent="0.3">
      <c r="A1934" s="1" t="s">
        <v>5900</v>
      </c>
      <c r="B1934" s="1" t="s">
        <v>3729</v>
      </c>
      <c r="C1934" s="1" t="s">
        <v>4326</v>
      </c>
      <c r="D1934" s="1" t="str">
        <f>VLOOKUP($B1934,'[1]ALL ACCESSIONS'!$A$2:$M$28915,3,FALSE)</f>
        <v xml:space="preserve">x13-TGS-048a </v>
      </c>
      <c r="E1934" s="1">
        <f t="shared" si="60"/>
        <v>1</v>
      </c>
      <c r="F1934" s="10">
        <v>1</v>
      </c>
      <c r="K1934" s="1" t="str">
        <f t="shared" si="61"/>
        <v>YR1</v>
      </c>
      <c r="L1934" s="1" t="str">
        <f>VLOOKUP($B1934,'[1]ALL ACCESSIONS'!$A$2:$M$30000,6,FALSE)</f>
        <v>19YR1</v>
      </c>
      <c r="M1934" s="1">
        <f>VLOOKUP($B1934,'[1]ALL ACCESSIONS'!$A$2:$M$30000,7,FALSE)</f>
        <v>0</v>
      </c>
      <c r="N1934" s="1">
        <f>VLOOKUP($B1934,'[1]ALL ACCESSIONS'!$A$2:$M$30000,8,FALSE)</f>
        <v>0</v>
      </c>
      <c r="O1934" s="1">
        <f>VLOOKUP($B1934,'[1]ALL ACCESSIONS'!$A$2:$M$30000,9,FALSE)</f>
        <v>0</v>
      </c>
      <c r="P1934" s="1">
        <f>VLOOKUP($B1934,'[1]ALL ACCESSIONS'!$A$2:$M$30000,10,FALSE)</f>
        <v>0</v>
      </c>
      <c r="Q1934" s="1">
        <f>VLOOKUP($B1934,'[1]ALL ACCESSIONS'!$A$2:$M$30000,11,FALSE)</f>
        <v>0</v>
      </c>
    </row>
    <row r="1935" spans="1:17" x14ac:dyDescent="0.3">
      <c r="A1935" s="1" t="s">
        <v>5900</v>
      </c>
      <c r="B1935" s="1" t="s">
        <v>3762</v>
      </c>
      <c r="C1935" s="1" t="s">
        <v>4326</v>
      </c>
      <c r="D1935" s="1" t="str">
        <f>VLOOKUP($B1935,'[1]ALL ACCESSIONS'!$A$2:$M$28915,3,FALSE)</f>
        <v xml:space="preserve">x13-TGS-049a </v>
      </c>
      <c r="E1935" s="1">
        <f t="shared" si="60"/>
        <v>1</v>
      </c>
      <c r="F1935" s="10">
        <v>1</v>
      </c>
      <c r="K1935" s="1" t="str">
        <f t="shared" si="61"/>
        <v>YR1</v>
      </c>
      <c r="L1935" s="1" t="str">
        <f>VLOOKUP($B1935,'[1]ALL ACCESSIONS'!$A$2:$M$30000,6,FALSE)</f>
        <v>19YR1</v>
      </c>
      <c r="M1935" s="1">
        <f>VLOOKUP($B1935,'[1]ALL ACCESSIONS'!$A$2:$M$30000,7,FALSE)</f>
        <v>0</v>
      </c>
      <c r="N1935" s="1">
        <f>VLOOKUP($B1935,'[1]ALL ACCESSIONS'!$A$2:$M$30000,8,FALSE)</f>
        <v>0</v>
      </c>
      <c r="O1935" s="1">
        <f>VLOOKUP($B1935,'[1]ALL ACCESSIONS'!$A$2:$M$30000,9,FALSE)</f>
        <v>0</v>
      </c>
      <c r="P1935" s="1">
        <f>VLOOKUP($B1935,'[1]ALL ACCESSIONS'!$A$2:$M$30000,10,FALSE)</f>
        <v>0</v>
      </c>
      <c r="Q1935" s="1">
        <f>VLOOKUP($B1935,'[1]ALL ACCESSIONS'!$A$2:$M$30000,11,FALSE)</f>
        <v>0</v>
      </c>
    </row>
    <row r="1936" spans="1:17" x14ac:dyDescent="0.3">
      <c r="A1936" s="1" t="s">
        <v>5900</v>
      </c>
      <c r="B1936" s="1" t="s">
        <v>3774</v>
      </c>
      <c r="C1936" s="1" t="s">
        <v>4326</v>
      </c>
      <c r="D1936" s="1" t="str">
        <f>VLOOKUP($B1936,'[1]ALL ACCESSIONS'!$A$2:$M$28915,3,FALSE)</f>
        <v xml:space="preserve">x13-TGS-049a </v>
      </c>
      <c r="E1936" s="1">
        <f t="shared" si="60"/>
        <v>1</v>
      </c>
      <c r="F1936" s="10">
        <v>1</v>
      </c>
      <c r="K1936" s="1" t="str">
        <f t="shared" si="61"/>
        <v>YR1</v>
      </c>
      <c r="L1936" s="1" t="str">
        <f>VLOOKUP($B1936,'[1]ALL ACCESSIONS'!$A$2:$M$30000,6,FALSE)</f>
        <v>19YR1</v>
      </c>
      <c r="M1936" s="1">
        <f>VLOOKUP($B1936,'[1]ALL ACCESSIONS'!$A$2:$M$30000,7,FALSE)</f>
        <v>0</v>
      </c>
      <c r="N1936" s="1">
        <f>VLOOKUP($B1936,'[1]ALL ACCESSIONS'!$A$2:$M$30000,8,FALSE)</f>
        <v>0</v>
      </c>
      <c r="O1936" s="1">
        <f>VLOOKUP($B1936,'[1]ALL ACCESSIONS'!$A$2:$M$30000,9,FALSE)</f>
        <v>0</v>
      </c>
      <c r="P1936" s="1">
        <f>VLOOKUP($B1936,'[1]ALL ACCESSIONS'!$A$2:$M$30000,10,FALSE)</f>
        <v>0</v>
      </c>
      <c r="Q1936" s="1">
        <f>VLOOKUP($B1936,'[1]ALL ACCESSIONS'!$A$2:$M$30000,11,FALSE)</f>
        <v>0</v>
      </c>
    </row>
    <row r="1937" spans="1:17" x14ac:dyDescent="0.3">
      <c r="A1937" s="1" t="s">
        <v>5900</v>
      </c>
      <c r="B1937" s="1" t="s">
        <v>3797</v>
      </c>
      <c r="C1937" s="1" t="s">
        <v>4326</v>
      </c>
      <c r="D1937" s="1" t="str">
        <f>VLOOKUP($B1937,'[1]ALL ACCESSIONS'!$A$2:$M$28915,3,FALSE)</f>
        <v xml:space="preserve">x13-TGS-049a </v>
      </c>
      <c r="E1937" s="1">
        <f t="shared" si="60"/>
        <v>1</v>
      </c>
      <c r="F1937" s="10">
        <v>1</v>
      </c>
      <c r="K1937" s="1" t="str">
        <f t="shared" si="61"/>
        <v>YR1</v>
      </c>
      <c r="L1937" s="1" t="str">
        <f>VLOOKUP($B1937,'[1]ALL ACCESSIONS'!$A$2:$M$30000,6,FALSE)</f>
        <v>19YR1</v>
      </c>
      <c r="M1937" s="1">
        <f>VLOOKUP($B1937,'[1]ALL ACCESSIONS'!$A$2:$M$30000,7,FALSE)</f>
        <v>0</v>
      </c>
      <c r="N1937" s="1">
        <f>VLOOKUP($B1937,'[1]ALL ACCESSIONS'!$A$2:$M$30000,8,FALSE)</f>
        <v>0</v>
      </c>
      <c r="O1937" s="1">
        <f>VLOOKUP($B1937,'[1]ALL ACCESSIONS'!$A$2:$M$30000,9,FALSE)</f>
        <v>0</v>
      </c>
      <c r="P1937" s="1">
        <f>VLOOKUP($B1937,'[1]ALL ACCESSIONS'!$A$2:$M$30000,10,FALSE)</f>
        <v>0</v>
      </c>
      <c r="Q1937" s="1">
        <f>VLOOKUP($B1937,'[1]ALL ACCESSIONS'!$A$2:$M$30000,11,FALSE)</f>
        <v>0</v>
      </c>
    </row>
    <row r="1938" spans="1:17" x14ac:dyDescent="0.3">
      <c r="A1938" s="1" t="s">
        <v>5900</v>
      </c>
      <c r="B1938" s="1" t="s">
        <v>3718</v>
      </c>
      <c r="C1938" s="1" t="s">
        <v>4326</v>
      </c>
      <c r="D1938" s="1" t="str">
        <f>VLOOKUP($B1938,'[1]ALL ACCESSIONS'!$A$2:$M$28915,3,FALSE)</f>
        <v xml:space="preserve">x13-TGS-050a </v>
      </c>
      <c r="E1938" s="1">
        <f t="shared" si="60"/>
        <v>1</v>
      </c>
      <c r="F1938" s="10">
        <v>1</v>
      </c>
      <c r="K1938" s="1" t="str">
        <f t="shared" si="61"/>
        <v>YR1</v>
      </c>
      <c r="L1938" s="1" t="str">
        <f>VLOOKUP($B1938,'[1]ALL ACCESSIONS'!$A$2:$M$30000,6,FALSE)</f>
        <v>19YR1</v>
      </c>
      <c r="M1938" s="1">
        <f>VLOOKUP($B1938,'[1]ALL ACCESSIONS'!$A$2:$M$30000,7,FALSE)</f>
        <v>0</v>
      </c>
      <c r="N1938" s="1">
        <f>VLOOKUP($B1938,'[1]ALL ACCESSIONS'!$A$2:$M$30000,8,FALSE)</f>
        <v>0</v>
      </c>
      <c r="O1938" s="1">
        <f>VLOOKUP($B1938,'[1]ALL ACCESSIONS'!$A$2:$M$30000,9,FALSE)</f>
        <v>0</v>
      </c>
      <c r="P1938" s="1">
        <f>VLOOKUP($B1938,'[1]ALL ACCESSIONS'!$A$2:$M$30000,10,FALSE)</f>
        <v>0</v>
      </c>
      <c r="Q1938" s="1">
        <f>VLOOKUP($B1938,'[1]ALL ACCESSIONS'!$A$2:$M$30000,11,FALSE)</f>
        <v>0</v>
      </c>
    </row>
    <row r="1939" spans="1:17" x14ac:dyDescent="0.3">
      <c r="A1939" s="1" t="s">
        <v>5900</v>
      </c>
      <c r="B1939" s="1" t="s">
        <v>3730</v>
      </c>
      <c r="C1939" s="1" t="s">
        <v>4326</v>
      </c>
      <c r="D1939" s="1" t="str">
        <f>VLOOKUP($B1939,'[1]ALL ACCESSIONS'!$A$2:$M$28915,3,FALSE)</f>
        <v xml:space="preserve">x13-TGS-050a </v>
      </c>
      <c r="E1939" s="1">
        <f t="shared" si="60"/>
        <v>1</v>
      </c>
      <c r="F1939" s="10">
        <v>1</v>
      </c>
      <c r="K1939" s="1" t="str">
        <f t="shared" si="61"/>
        <v>YR1</v>
      </c>
      <c r="L1939" s="1" t="str">
        <f>VLOOKUP($B1939,'[1]ALL ACCESSIONS'!$A$2:$M$30000,6,FALSE)</f>
        <v>19YR1</v>
      </c>
      <c r="M1939" s="1">
        <f>VLOOKUP($B1939,'[1]ALL ACCESSIONS'!$A$2:$M$30000,7,FALSE)</f>
        <v>0</v>
      </c>
      <c r="N1939" s="1">
        <f>VLOOKUP($B1939,'[1]ALL ACCESSIONS'!$A$2:$M$30000,8,FALSE)</f>
        <v>0</v>
      </c>
      <c r="O1939" s="1">
        <f>VLOOKUP($B1939,'[1]ALL ACCESSIONS'!$A$2:$M$30000,9,FALSE)</f>
        <v>0</v>
      </c>
      <c r="P1939" s="1">
        <f>VLOOKUP($B1939,'[1]ALL ACCESSIONS'!$A$2:$M$30000,10,FALSE)</f>
        <v>0</v>
      </c>
      <c r="Q1939" s="1">
        <f>VLOOKUP($B1939,'[1]ALL ACCESSIONS'!$A$2:$M$30000,11,FALSE)</f>
        <v>0</v>
      </c>
    </row>
    <row r="1940" spans="1:17" x14ac:dyDescent="0.3">
      <c r="A1940" s="1" t="s">
        <v>5900</v>
      </c>
      <c r="B1940" s="1" t="s">
        <v>3741</v>
      </c>
      <c r="C1940" s="1" t="s">
        <v>4326</v>
      </c>
      <c r="D1940" s="1" t="str">
        <f>VLOOKUP($B1940,'[1]ALL ACCESSIONS'!$A$2:$M$28915,3,FALSE)</f>
        <v xml:space="preserve">x13-TGS-050a </v>
      </c>
      <c r="E1940" s="1">
        <f t="shared" si="60"/>
        <v>1</v>
      </c>
      <c r="F1940" s="10">
        <v>1</v>
      </c>
      <c r="K1940" s="1" t="str">
        <f t="shared" si="61"/>
        <v>YR1</v>
      </c>
      <c r="L1940" s="1" t="str">
        <f>VLOOKUP($B1940,'[1]ALL ACCESSIONS'!$A$2:$M$30000,6,FALSE)</f>
        <v>19YR1</v>
      </c>
      <c r="M1940" s="1">
        <f>VLOOKUP($B1940,'[1]ALL ACCESSIONS'!$A$2:$M$30000,7,FALSE)</f>
        <v>0</v>
      </c>
      <c r="N1940" s="1">
        <f>VLOOKUP($B1940,'[1]ALL ACCESSIONS'!$A$2:$M$30000,8,FALSE)</f>
        <v>0</v>
      </c>
      <c r="O1940" s="1">
        <f>VLOOKUP($B1940,'[1]ALL ACCESSIONS'!$A$2:$M$30000,9,FALSE)</f>
        <v>0</v>
      </c>
      <c r="P1940" s="1">
        <f>VLOOKUP($B1940,'[1]ALL ACCESSIONS'!$A$2:$M$30000,10,FALSE)</f>
        <v>0</v>
      </c>
      <c r="Q1940" s="1">
        <f>VLOOKUP($B1940,'[1]ALL ACCESSIONS'!$A$2:$M$30000,11,FALSE)</f>
        <v>0</v>
      </c>
    </row>
    <row r="1941" spans="1:17" x14ac:dyDescent="0.3">
      <c r="A1941" s="1" t="s">
        <v>5900</v>
      </c>
      <c r="B1941" s="1" t="s">
        <v>3763</v>
      </c>
      <c r="C1941" s="1" t="s">
        <v>4326</v>
      </c>
      <c r="D1941" s="1" t="str">
        <f>VLOOKUP($B1941,'[1]ALL ACCESSIONS'!$A$2:$M$28915,3,FALSE)</f>
        <v xml:space="preserve">x13-TGS-050a </v>
      </c>
      <c r="E1941" s="1">
        <f t="shared" si="60"/>
        <v>1</v>
      </c>
      <c r="F1941" s="10">
        <v>1</v>
      </c>
      <c r="K1941" s="1" t="str">
        <f t="shared" si="61"/>
        <v>YR1</v>
      </c>
      <c r="L1941" s="1" t="str">
        <f>VLOOKUP($B1941,'[1]ALL ACCESSIONS'!$A$2:$M$30000,6,FALSE)</f>
        <v>19YR1</v>
      </c>
      <c r="M1941" s="1">
        <f>VLOOKUP($B1941,'[1]ALL ACCESSIONS'!$A$2:$M$30000,7,FALSE)</f>
        <v>0</v>
      </c>
      <c r="N1941" s="1">
        <f>VLOOKUP($B1941,'[1]ALL ACCESSIONS'!$A$2:$M$30000,8,FALSE)</f>
        <v>0</v>
      </c>
      <c r="O1941" s="1">
        <f>VLOOKUP($B1941,'[1]ALL ACCESSIONS'!$A$2:$M$30000,9,FALSE)</f>
        <v>0</v>
      </c>
      <c r="P1941" s="1">
        <f>VLOOKUP($B1941,'[1]ALL ACCESSIONS'!$A$2:$M$30000,10,FALSE)</f>
        <v>0</v>
      </c>
      <c r="Q1941" s="1">
        <f>VLOOKUP($B1941,'[1]ALL ACCESSIONS'!$A$2:$M$30000,11,FALSE)</f>
        <v>0</v>
      </c>
    </row>
    <row r="1942" spans="1:17" x14ac:dyDescent="0.3">
      <c r="A1942" s="1" t="s">
        <v>5900</v>
      </c>
      <c r="B1942" s="1" t="s">
        <v>3775</v>
      </c>
      <c r="C1942" s="1" t="s">
        <v>4326</v>
      </c>
      <c r="D1942" s="1" t="str">
        <f>VLOOKUP($B1942,'[1]ALL ACCESSIONS'!$A$2:$M$28915,3,FALSE)</f>
        <v xml:space="preserve">x13-TGS-050a </v>
      </c>
      <c r="E1942" s="1">
        <f t="shared" si="60"/>
        <v>1</v>
      </c>
      <c r="F1942" s="10">
        <v>1</v>
      </c>
      <c r="K1942" s="1" t="str">
        <f t="shared" si="61"/>
        <v>YR1</v>
      </c>
      <c r="L1942" s="1" t="str">
        <f>VLOOKUP($B1942,'[1]ALL ACCESSIONS'!$A$2:$M$30000,6,FALSE)</f>
        <v>19YR1</v>
      </c>
      <c r="M1942" s="1">
        <f>VLOOKUP($B1942,'[1]ALL ACCESSIONS'!$A$2:$M$30000,7,FALSE)</f>
        <v>0</v>
      </c>
      <c r="N1942" s="1">
        <f>VLOOKUP($B1942,'[1]ALL ACCESSIONS'!$A$2:$M$30000,8,FALSE)</f>
        <v>0</v>
      </c>
      <c r="O1942" s="1">
        <f>VLOOKUP($B1942,'[1]ALL ACCESSIONS'!$A$2:$M$30000,9,FALSE)</f>
        <v>0</v>
      </c>
      <c r="P1942" s="1">
        <f>VLOOKUP($B1942,'[1]ALL ACCESSIONS'!$A$2:$M$30000,10,FALSE)</f>
        <v>0</v>
      </c>
      <c r="Q1942" s="1">
        <f>VLOOKUP($B1942,'[1]ALL ACCESSIONS'!$A$2:$M$30000,11,FALSE)</f>
        <v>0</v>
      </c>
    </row>
    <row r="1943" spans="1:17" x14ac:dyDescent="0.3">
      <c r="A1943" s="1" t="s">
        <v>5900</v>
      </c>
      <c r="B1943" s="1" t="s">
        <v>3786</v>
      </c>
      <c r="C1943" s="1" t="s">
        <v>4326</v>
      </c>
      <c r="D1943" s="1" t="str">
        <f>VLOOKUP($B1943,'[1]ALL ACCESSIONS'!$A$2:$M$28915,3,FALSE)</f>
        <v xml:space="preserve">x13-TGS-050a </v>
      </c>
      <c r="E1943" s="1">
        <f t="shared" si="60"/>
        <v>2</v>
      </c>
      <c r="F1943" s="10">
        <v>1</v>
      </c>
      <c r="G1943" s="10">
        <v>1</v>
      </c>
      <c r="K1943" s="1" t="str">
        <f t="shared" si="61"/>
        <v>YR2</v>
      </c>
      <c r="L1943" s="1" t="str">
        <f>VLOOKUP($B1943,'[1]ALL ACCESSIONS'!$A$2:$M$30000,6,FALSE)</f>
        <v>20YR2-7</v>
      </c>
      <c r="M1943" s="1" t="str">
        <f>VLOOKUP($B1943,'[1]ALL ACCESSIONS'!$A$2:$M$30000,7,FALSE)</f>
        <v>19YR1</v>
      </c>
      <c r="N1943" s="1">
        <f>VLOOKUP($B1943,'[1]ALL ACCESSIONS'!$A$2:$M$30000,8,FALSE)</f>
        <v>0</v>
      </c>
      <c r="O1943" s="1">
        <f>VLOOKUP($B1943,'[1]ALL ACCESSIONS'!$A$2:$M$30000,9,FALSE)</f>
        <v>0</v>
      </c>
      <c r="P1943" s="1">
        <f>VLOOKUP($B1943,'[1]ALL ACCESSIONS'!$A$2:$M$30000,10,FALSE)</f>
        <v>0</v>
      </c>
      <c r="Q1943" s="1">
        <f>VLOOKUP($B1943,'[1]ALL ACCESSIONS'!$A$2:$M$30000,11,FALSE)</f>
        <v>0</v>
      </c>
    </row>
    <row r="1944" spans="1:17" x14ac:dyDescent="0.3">
      <c r="A1944" s="1" t="s">
        <v>5900</v>
      </c>
      <c r="B1944" s="1" t="s">
        <v>3798</v>
      </c>
      <c r="C1944" s="1" t="s">
        <v>4326</v>
      </c>
      <c r="D1944" s="1" t="str">
        <f>VLOOKUP($B1944,'[1]ALL ACCESSIONS'!$A$2:$M$28915,3,FALSE)</f>
        <v xml:space="preserve">x13-TGS-050a </v>
      </c>
      <c r="E1944" s="1">
        <f t="shared" si="60"/>
        <v>1</v>
      </c>
      <c r="F1944" s="10">
        <v>1</v>
      </c>
      <c r="K1944" s="1" t="str">
        <f t="shared" si="61"/>
        <v>YR1</v>
      </c>
      <c r="L1944" s="1" t="str">
        <f>VLOOKUP($B1944,'[1]ALL ACCESSIONS'!$A$2:$M$30000,6,FALSE)</f>
        <v>19YR1</v>
      </c>
      <c r="M1944" s="1">
        <f>VLOOKUP($B1944,'[1]ALL ACCESSIONS'!$A$2:$M$30000,7,FALSE)</f>
        <v>0</v>
      </c>
      <c r="N1944" s="1">
        <f>VLOOKUP($B1944,'[1]ALL ACCESSIONS'!$A$2:$M$30000,8,FALSE)</f>
        <v>0</v>
      </c>
      <c r="O1944" s="1">
        <f>VLOOKUP($B1944,'[1]ALL ACCESSIONS'!$A$2:$M$30000,9,FALSE)</f>
        <v>0</v>
      </c>
      <c r="P1944" s="1">
        <f>VLOOKUP($B1944,'[1]ALL ACCESSIONS'!$A$2:$M$30000,10,FALSE)</f>
        <v>0</v>
      </c>
      <c r="Q1944" s="1">
        <f>VLOOKUP($B1944,'[1]ALL ACCESSIONS'!$A$2:$M$30000,11,FALSE)</f>
        <v>0</v>
      </c>
    </row>
    <row r="1945" spans="1:17" x14ac:dyDescent="0.3">
      <c r="A1945" s="1" t="s">
        <v>5900</v>
      </c>
      <c r="B1945" s="1" t="s">
        <v>3719</v>
      </c>
      <c r="C1945" s="1" t="s">
        <v>4326</v>
      </c>
      <c r="D1945" s="1" t="str">
        <f>VLOOKUP($B1945,'[1]ALL ACCESSIONS'!$A$2:$M$28915,3,FALSE)</f>
        <v xml:space="preserve">x13-TGS-051a </v>
      </c>
      <c r="E1945" s="1">
        <f t="shared" si="60"/>
        <v>1</v>
      </c>
      <c r="F1945" s="10">
        <v>1</v>
      </c>
      <c r="K1945" s="1" t="str">
        <f t="shared" si="61"/>
        <v>YR1</v>
      </c>
      <c r="L1945" s="1" t="str">
        <f>VLOOKUP($B1945,'[1]ALL ACCESSIONS'!$A$2:$M$30000,6,FALSE)</f>
        <v>19YR1</v>
      </c>
      <c r="M1945" s="1">
        <f>VLOOKUP($B1945,'[1]ALL ACCESSIONS'!$A$2:$M$30000,7,FALSE)</f>
        <v>0</v>
      </c>
      <c r="N1945" s="1">
        <f>VLOOKUP($B1945,'[1]ALL ACCESSIONS'!$A$2:$M$30000,8,FALSE)</f>
        <v>0</v>
      </c>
      <c r="O1945" s="1">
        <f>VLOOKUP($B1945,'[1]ALL ACCESSIONS'!$A$2:$M$30000,9,FALSE)</f>
        <v>0</v>
      </c>
      <c r="P1945" s="1">
        <f>VLOOKUP($B1945,'[1]ALL ACCESSIONS'!$A$2:$M$30000,10,FALSE)</f>
        <v>0</v>
      </c>
      <c r="Q1945" s="1">
        <f>VLOOKUP($B1945,'[1]ALL ACCESSIONS'!$A$2:$M$30000,11,FALSE)</f>
        <v>0</v>
      </c>
    </row>
    <row r="1946" spans="1:17" x14ac:dyDescent="0.3">
      <c r="A1946" s="1" t="s">
        <v>5900</v>
      </c>
      <c r="B1946" s="1" t="s">
        <v>3731</v>
      </c>
      <c r="C1946" s="1" t="s">
        <v>4326</v>
      </c>
      <c r="D1946" s="1" t="str">
        <f>VLOOKUP($B1946,'[1]ALL ACCESSIONS'!$A$2:$M$28915,3,FALSE)</f>
        <v xml:space="preserve">x13-TGS-051a </v>
      </c>
      <c r="E1946" s="1">
        <f t="shared" si="60"/>
        <v>1</v>
      </c>
      <c r="F1946" s="10">
        <v>1</v>
      </c>
      <c r="K1946" s="1" t="str">
        <f t="shared" si="61"/>
        <v>YR1</v>
      </c>
      <c r="L1946" s="1" t="str">
        <f>VLOOKUP($B1946,'[1]ALL ACCESSIONS'!$A$2:$M$30000,6,FALSE)</f>
        <v>19YR1</v>
      </c>
      <c r="M1946" s="1">
        <f>VLOOKUP($B1946,'[1]ALL ACCESSIONS'!$A$2:$M$30000,7,FALSE)</f>
        <v>0</v>
      </c>
      <c r="N1946" s="1">
        <f>VLOOKUP($B1946,'[1]ALL ACCESSIONS'!$A$2:$M$30000,8,FALSE)</f>
        <v>0</v>
      </c>
      <c r="O1946" s="1">
        <f>VLOOKUP($B1946,'[1]ALL ACCESSIONS'!$A$2:$M$30000,9,FALSE)</f>
        <v>0</v>
      </c>
      <c r="P1946" s="1">
        <f>VLOOKUP($B1946,'[1]ALL ACCESSIONS'!$A$2:$M$30000,10,FALSE)</f>
        <v>0</v>
      </c>
      <c r="Q1946" s="1">
        <f>VLOOKUP($B1946,'[1]ALL ACCESSIONS'!$A$2:$M$30000,11,FALSE)</f>
        <v>0</v>
      </c>
    </row>
    <row r="1947" spans="1:17" x14ac:dyDescent="0.3">
      <c r="A1947" s="1" t="s">
        <v>5900</v>
      </c>
      <c r="B1947" s="1" t="s">
        <v>3742</v>
      </c>
      <c r="C1947" s="1" t="s">
        <v>4326</v>
      </c>
      <c r="D1947" s="1" t="str">
        <f>VLOOKUP($B1947,'[1]ALL ACCESSIONS'!$A$2:$M$28915,3,FALSE)</f>
        <v xml:space="preserve">x13-TGS-051a </v>
      </c>
      <c r="E1947" s="1">
        <f t="shared" si="60"/>
        <v>1</v>
      </c>
      <c r="F1947" s="10">
        <v>1</v>
      </c>
      <c r="K1947" s="1" t="str">
        <f t="shared" si="61"/>
        <v>YR1</v>
      </c>
      <c r="L1947" s="1" t="str">
        <f>VLOOKUP($B1947,'[1]ALL ACCESSIONS'!$A$2:$M$30000,6,FALSE)</f>
        <v>19YR1</v>
      </c>
      <c r="M1947" s="1">
        <f>VLOOKUP($B1947,'[1]ALL ACCESSIONS'!$A$2:$M$30000,7,FALSE)</f>
        <v>0</v>
      </c>
      <c r="N1947" s="1">
        <f>VLOOKUP($B1947,'[1]ALL ACCESSIONS'!$A$2:$M$30000,8,FALSE)</f>
        <v>0</v>
      </c>
      <c r="O1947" s="1">
        <f>VLOOKUP($B1947,'[1]ALL ACCESSIONS'!$A$2:$M$30000,9,FALSE)</f>
        <v>0</v>
      </c>
      <c r="P1947" s="1">
        <f>VLOOKUP($B1947,'[1]ALL ACCESSIONS'!$A$2:$M$30000,10,FALSE)</f>
        <v>0</v>
      </c>
      <c r="Q1947" s="1">
        <f>VLOOKUP($B1947,'[1]ALL ACCESSIONS'!$A$2:$M$30000,11,FALSE)</f>
        <v>0</v>
      </c>
    </row>
    <row r="1948" spans="1:17" x14ac:dyDescent="0.3">
      <c r="A1948" s="1" t="s">
        <v>5900</v>
      </c>
      <c r="B1948" s="1" t="s">
        <v>3752</v>
      </c>
      <c r="C1948" s="1" t="s">
        <v>4326</v>
      </c>
      <c r="D1948" s="1" t="str">
        <f>VLOOKUP($B1948,'[1]ALL ACCESSIONS'!$A$2:$M$28915,3,FALSE)</f>
        <v xml:space="preserve">x13-TGS-051a </v>
      </c>
      <c r="E1948" s="1">
        <f t="shared" si="60"/>
        <v>1</v>
      </c>
      <c r="F1948" s="10">
        <v>1</v>
      </c>
      <c r="K1948" s="1" t="str">
        <f t="shared" si="61"/>
        <v>YR1</v>
      </c>
      <c r="L1948" s="1" t="str">
        <f>VLOOKUP($B1948,'[1]ALL ACCESSIONS'!$A$2:$M$30000,6,FALSE)</f>
        <v>19YR1</v>
      </c>
      <c r="M1948" s="1">
        <f>VLOOKUP($B1948,'[1]ALL ACCESSIONS'!$A$2:$M$30000,7,FALSE)</f>
        <v>0</v>
      </c>
      <c r="N1948" s="1">
        <f>VLOOKUP($B1948,'[1]ALL ACCESSIONS'!$A$2:$M$30000,8,FALSE)</f>
        <v>0</v>
      </c>
      <c r="O1948" s="1">
        <f>VLOOKUP($B1948,'[1]ALL ACCESSIONS'!$A$2:$M$30000,9,FALSE)</f>
        <v>0</v>
      </c>
      <c r="P1948" s="1">
        <f>VLOOKUP($B1948,'[1]ALL ACCESSIONS'!$A$2:$M$30000,10,FALSE)</f>
        <v>0</v>
      </c>
      <c r="Q1948" s="1">
        <f>VLOOKUP($B1948,'[1]ALL ACCESSIONS'!$A$2:$M$30000,11,FALSE)</f>
        <v>0</v>
      </c>
    </row>
    <row r="1949" spans="1:17" x14ac:dyDescent="0.3">
      <c r="A1949" s="1" t="s">
        <v>5900</v>
      </c>
      <c r="B1949" s="1" t="s">
        <v>3764</v>
      </c>
      <c r="C1949" s="1" t="s">
        <v>4326</v>
      </c>
      <c r="D1949" s="1" t="str">
        <f>VLOOKUP($B1949,'[1]ALL ACCESSIONS'!$A$2:$M$28915,3,FALSE)</f>
        <v xml:space="preserve">x13-TGS-051a </v>
      </c>
      <c r="E1949" s="1">
        <f t="shared" si="60"/>
        <v>1</v>
      </c>
      <c r="F1949" s="10">
        <v>1</v>
      </c>
      <c r="K1949" s="1" t="str">
        <f t="shared" si="61"/>
        <v>YR1</v>
      </c>
      <c r="L1949" s="1" t="str">
        <f>VLOOKUP($B1949,'[1]ALL ACCESSIONS'!$A$2:$M$30000,6,FALSE)</f>
        <v>19YR1</v>
      </c>
      <c r="M1949" s="1">
        <f>VLOOKUP($B1949,'[1]ALL ACCESSIONS'!$A$2:$M$30000,7,FALSE)</f>
        <v>0</v>
      </c>
      <c r="N1949" s="1">
        <f>VLOOKUP($B1949,'[1]ALL ACCESSIONS'!$A$2:$M$30000,8,FALSE)</f>
        <v>0</v>
      </c>
      <c r="O1949" s="1">
        <f>VLOOKUP($B1949,'[1]ALL ACCESSIONS'!$A$2:$M$30000,9,FALSE)</f>
        <v>0</v>
      </c>
      <c r="P1949" s="1">
        <f>VLOOKUP($B1949,'[1]ALL ACCESSIONS'!$A$2:$M$30000,10,FALSE)</f>
        <v>0</v>
      </c>
      <c r="Q1949" s="1">
        <f>VLOOKUP($B1949,'[1]ALL ACCESSIONS'!$A$2:$M$30000,11,FALSE)</f>
        <v>0</v>
      </c>
    </row>
    <row r="1950" spans="1:17" x14ac:dyDescent="0.3">
      <c r="A1950" s="1" t="s">
        <v>5900</v>
      </c>
      <c r="B1950" s="1" t="s">
        <v>3776</v>
      </c>
      <c r="C1950" s="1" t="s">
        <v>4326</v>
      </c>
      <c r="D1950" s="1" t="str">
        <f>VLOOKUP($B1950,'[1]ALL ACCESSIONS'!$A$2:$M$28915,3,FALSE)</f>
        <v xml:space="preserve">x13-TGS-053a </v>
      </c>
      <c r="E1950" s="1">
        <f t="shared" si="60"/>
        <v>1</v>
      </c>
      <c r="F1950" s="10">
        <v>1</v>
      </c>
      <c r="K1950" s="1" t="str">
        <f t="shared" si="61"/>
        <v>YR1</v>
      </c>
      <c r="L1950" s="1" t="str">
        <f>VLOOKUP($B1950,'[1]ALL ACCESSIONS'!$A$2:$M$30000,6,FALSE)</f>
        <v>19YR1</v>
      </c>
      <c r="M1950" s="1">
        <f>VLOOKUP($B1950,'[1]ALL ACCESSIONS'!$A$2:$M$30000,7,FALSE)</f>
        <v>0</v>
      </c>
      <c r="N1950" s="1">
        <f>VLOOKUP($B1950,'[1]ALL ACCESSIONS'!$A$2:$M$30000,8,FALSE)</f>
        <v>0</v>
      </c>
      <c r="O1950" s="1">
        <f>VLOOKUP($B1950,'[1]ALL ACCESSIONS'!$A$2:$M$30000,9,FALSE)</f>
        <v>0</v>
      </c>
      <c r="P1950" s="1">
        <f>VLOOKUP($B1950,'[1]ALL ACCESSIONS'!$A$2:$M$30000,10,FALSE)</f>
        <v>0</v>
      </c>
      <c r="Q1950" s="1">
        <f>VLOOKUP($B1950,'[1]ALL ACCESSIONS'!$A$2:$M$30000,11,FALSE)</f>
        <v>0</v>
      </c>
    </row>
    <row r="1951" spans="1:17" x14ac:dyDescent="0.3">
      <c r="A1951" s="1" t="s">
        <v>5900</v>
      </c>
      <c r="B1951" s="1" t="s">
        <v>3787</v>
      </c>
      <c r="C1951" s="1" t="s">
        <v>4326</v>
      </c>
      <c r="D1951" s="1" t="str">
        <f>VLOOKUP($B1951,'[1]ALL ACCESSIONS'!$A$2:$M$28915,3,FALSE)</f>
        <v xml:space="preserve">x13-TGS-053a </v>
      </c>
      <c r="E1951" s="1">
        <f t="shared" si="60"/>
        <v>1</v>
      </c>
      <c r="F1951" s="10">
        <v>1</v>
      </c>
      <c r="K1951" s="1" t="str">
        <f t="shared" si="61"/>
        <v>YR1</v>
      </c>
      <c r="L1951" s="1" t="str">
        <f>VLOOKUP($B1951,'[1]ALL ACCESSIONS'!$A$2:$M$30000,6,FALSE)</f>
        <v>19YR1</v>
      </c>
      <c r="M1951" s="1">
        <f>VLOOKUP($B1951,'[1]ALL ACCESSIONS'!$A$2:$M$30000,7,FALSE)</f>
        <v>0</v>
      </c>
      <c r="N1951" s="1">
        <f>VLOOKUP($B1951,'[1]ALL ACCESSIONS'!$A$2:$M$30000,8,FALSE)</f>
        <v>0</v>
      </c>
      <c r="O1951" s="1">
        <f>VLOOKUP($B1951,'[1]ALL ACCESSIONS'!$A$2:$M$30000,9,FALSE)</f>
        <v>0</v>
      </c>
      <c r="P1951" s="1">
        <f>VLOOKUP($B1951,'[1]ALL ACCESSIONS'!$A$2:$M$30000,10,FALSE)</f>
        <v>0</v>
      </c>
      <c r="Q1951" s="1">
        <f>VLOOKUP($B1951,'[1]ALL ACCESSIONS'!$A$2:$M$30000,11,FALSE)</f>
        <v>0</v>
      </c>
    </row>
    <row r="1952" spans="1:17" x14ac:dyDescent="0.3">
      <c r="A1952" s="1" t="s">
        <v>5900</v>
      </c>
      <c r="B1952" s="1" t="s">
        <v>3656</v>
      </c>
      <c r="C1952" s="1" t="s">
        <v>4326</v>
      </c>
      <c r="D1952" s="1" t="str">
        <f>VLOOKUP($B1952,'[1]ALL ACCESSIONS'!$A$2:$M$28915,3,FALSE)</f>
        <v xml:space="preserve">x13-TGS-004a </v>
      </c>
      <c r="E1952" s="1">
        <f t="shared" si="60"/>
        <v>1</v>
      </c>
      <c r="F1952" s="10">
        <v>1</v>
      </c>
      <c r="K1952" s="1" t="str">
        <f t="shared" si="61"/>
        <v>YR1</v>
      </c>
      <c r="L1952" s="1" t="str">
        <f>VLOOKUP($B1952,'[1]ALL ACCESSIONS'!$A$2:$M$30000,6,FALSE)</f>
        <v>19YR1</v>
      </c>
      <c r="M1952" s="1">
        <f>VLOOKUP($B1952,'[1]ALL ACCESSIONS'!$A$2:$M$30000,7,FALSE)</f>
        <v>0</v>
      </c>
      <c r="N1952" s="1">
        <f>VLOOKUP($B1952,'[1]ALL ACCESSIONS'!$A$2:$M$30000,8,FALSE)</f>
        <v>0</v>
      </c>
      <c r="O1952" s="1">
        <f>VLOOKUP($B1952,'[1]ALL ACCESSIONS'!$A$2:$M$30000,9,FALSE)</f>
        <v>0</v>
      </c>
      <c r="P1952" s="1">
        <f>VLOOKUP($B1952,'[1]ALL ACCESSIONS'!$A$2:$M$30000,10,FALSE)</f>
        <v>0</v>
      </c>
      <c r="Q1952" s="1">
        <f>VLOOKUP($B1952,'[1]ALL ACCESSIONS'!$A$2:$M$30000,11,FALSE)</f>
        <v>0</v>
      </c>
    </row>
    <row r="1953" spans="1:17" x14ac:dyDescent="0.3">
      <c r="A1953" s="1" t="s">
        <v>5900</v>
      </c>
      <c r="B1953" s="1" t="s">
        <v>3691</v>
      </c>
      <c r="C1953" s="1" t="s">
        <v>4326</v>
      </c>
      <c r="D1953" s="1" t="str">
        <f>VLOOKUP($B1953,'[1]ALL ACCESSIONS'!$A$2:$M$28915,3,FALSE)</f>
        <v xml:space="preserve">x13-TGS-004a </v>
      </c>
      <c r="E1953" s="1">
        <f t="shared" si="60"/>
        <v>1</v>
      </c>
      <c r="F1953" s="10">
        <v>1</v>
      </c>
      <c r="K1953" s="1" t="str">
        <f t="shared" si="61"/>
        <v>YR1</v>
      </c>
      <c r="L1953" s="1" t="str">
        <f>VLOOKUP($B1953,'[1]ALL ACCESSIONS'!$A$2:$M$30000,6,FALSE)</f>
        <v>19YR1</v>
      </c>
      <c r="M1953" s="1">
        <f>VLOOKUP($B1953,'[1]ALL ACCESSIONS'!$A$2:$M$30000,7,FALSE)</f>
        <v>0</v>
      </c>
      <c r="N1953" s="1">
        <f>VLOOKUP($B1953,'[1]ALL ACCESSIONS'!$A$2:$M$30000,8,FALSE)</f>
        <v>0</v>
      </c>
      <c r="O1953" s="1">
        <f>VLOOKUP($B1953,'[1]ALL ACCESSIONS'!$A$2:$M$30000,9,FALSE)</f>
        <v>0</v>
      </c>
      <c r="P1953" s="1">
        <f>VLOOKUP($B1953,'[1]ALL ACCESSIONS'!$A$2:$M$30000,10,FALSE)</f>
        <v>0</v>
      </c>
      <c r="Q1953" s="1">
        <f>VLOOKUP($B1953,'[1]ALL ACCESSIONS'!$A$2:$M$30000,11,FALSE)</f>
        <v>0</v>
      </c>
    </row>
    <row r="1954" spans="1:17" x14ac:dyDescent="0.3">
      <c r="A1954" s="1" t="s">
        <v>5900</v>
      </c>
      <c r="B1954" s="1" t="s">
        <v>3644</v>
      </c>
      <c r="C1954" s="1" t="s">
        <v>4326</v>
      </c>
      <c r="D1954" s="1" t="str">
        <f>VLOOKUP($B1954,'[1]ALL ACCESSIONS'!$A$2:$M$28915,3,FALSE)</f>
        <v xml:space="preserve">x13-TGS-004a </v>
      </c>
      <c r="E1954" s="1">
        <f t="shared" si="60"/>
        <v>1</v>
      </c>
      <c r="F1954" s="10">
        <v>1</v>
      </c>
      <c r="K1954" s="1" t="str">
        <f t="shared" si="61"/>
        <v>YR1</v>
      </c>
      <c r="L1954" s="1" t="str">
        <f>VLOOKUP($B1954,'[1]ALL ACCESSIONS'!$A$2:$M$30000,6,FALSE)</f>
        <v>19YR1</v>
      </c>
      <c r="M1954" s="1">
        <f>VLOOKUP($B1954,'[1]ALL ACCESSIONS'!$A$2:$M$30000,7,FALSE)</f>
        <v>0</v>
      </c>
      <c r="N1954" s="1">
        <f>VLOOKUP($B1954,'[1]ALL ACCESSIONS'!$A$2:$M$30000,8,FALSE)</f>
        <v>0</v>
      </c>
      <c r="O1954" s="1">
        <f>VLOOKUP($B1954,'[1]ALL ACCESSIONS'!$A$2:$M$30000,9,FALSE)</f>
        <v>0</v>
      </c>
      <c r="P1954" s="1">
        <f>VLOOKUP($B1954,'[1]ALL ACCESSIONS'!$A$2:$M$30000,10,FALSE)</f>
        <v>0</v>
      </c>
      <c r="Q1954" s="1">
        <f>VLOOKUP($B1954,'[1]ALL ACCESSIONS'!$A$2:$M$30000,11,FALSE)</f>
        <v>0</v>
      </c>
    </row>
    <row r="1955" spans="1:17" x14ac:dyDescent="0.3">
      <c r="A1955" s="1" t="s">
        <v>5900</v>
      </c>
      <c r="B1955" s="1" t="s">
        <v>3799</v>
      </c>
      <c r="C1955" s="1" t="s">
        <v>4326</v>
      </c>
      <c r="D1955" s="1" t="str">
        <f>VLOOKUP($B1955,'[1]ALL ACCESSIONS'!$A$2:$M$28915,3,FALSE)</f>
        <v xml:space="preserve">x13-TGS-055a </v>
      </c>
      <c r="E1955" s="1">
        <f t="shared" si="60"/>
        <v>1</v>
      </c>
      <c r="F1955" s="10">
        <v>1</v>
      </c>
      <c r="K1955" s="1" t="str">
        <f t="shared" si="61"/>
        <v>YR1</v>
      </c>
      <c r="L1955" s="1" t="str">
        <f>VLOOKUP($B1955,'[1]ALL ACCESSIONS'!$A$2:$M$30000,6,FALSE)</f>
        <v>19YR1</v>
      </c>
      <c r="M1955" s="1">
        <f>VLOOKUP($B1955,'[1]ALL ACCESSIONS'!$A$2:$M$30000,7,FALSE)</f>
        <v>0</v>
      </c>
      <c r="N1955" s="1">
        <f>VLOOKUP($B1955,'[1]ALL ACCESSIONS'!$A$2:$M$30000,8,FALSE)</f>
        <v>0</v>
      </c>
      <c r="O1955" s="1">
        <f>VLOOKUP($B1955,'[1]ALL ACCESSIONS'!$A$2:$M$30000,9,FALSE)</f>
        <v>0</v>
      </c>
      <c r="P1955" s="1">
        <f>VLOOKUP($B1955,'[1]ALL ACCESSIONS'!$A$2:$M$30000,10,FALSE)</f>
        <v>0</v>
      </c>
      <c r="Q1955" s="1">
        <f>VLOOKUP($B1955,'[1]ALL ACCESSIONS'!$A$2:$M$30000,11,FALSE)</f>
        <v>0</v>
      </c>
    </row>
    <row r="1956" spans="1:17" x14ac:dyDescent="0.3">
      <c r="A1956" s="1" t="s">
        <v>5900</v>
      </c>
      <c r="B1956" s="1" t="s">
        <v>3732</v>
      </c>
      <c r="C1956" s="1" t="s">
        <v>4326</v>
      </c>
      <c r="D1956" s="1" t="str">
        <f>VLOOKUP($B1956,'[1]ALL ACCESSIONS'!$A$2:$M$28915,3,FALSE)</f>
        <v xml:space="preserve">x13-TGS-058a </v>
      </c>
      <c r="E1956" s="1">
        <f t="shared" si="60"/>
        <v>2</v>
      </c>
      <c r="F1956" s="10">
        <v>1</v>
      </c>
      <c r="G1956" s="10">
        <v>1</v>
      </c>
      <c r="K1956" s="1" t="str">
        <f t="shared" si="61"/>
        <v>YR2</v>
      </c>
      <c r="L1956" s="1" t="str">
        <f>VLOOKUP($B1956,'[1]ALL ACCESSIONS'!$A$2:$M$30000,6,FALSE)</f>
        <v>20YR2-7</v>
      </c>
      <c r="M1956" s="1" t="str">
        <f>VLOOKUP($B1956,'[1]ALL ACCESSIONS'!$A$2:$M$30000,7,FALSE)</f>
        <v>19YR1</v>
      </c>
      <c r="N1956" s="1">
        <f>VLOOKUP($B1956,'[1]ALL ACCESSIONS'!$A$2:$M$30000,8,FALSE)</f>
        <v>0</v>
      </c>
      <c r="O1956" s="1">
        <f>VLOOKUP($B1956,'[1]ALL ACCESSIONS'!$A$2:$M$30000,9,FALSE)</f>
        <v>0</v>
      </c>
      <c r="P1956" s="1">
        <f>VLOOKUP($B1956,'[1]ALL ACCESSIONS'!$A$2:$M$30000,10,FALSE)</f>
        <v>0</v>
      </c>
      <c r="Q1956" s="1">
        <f>VLOOKUP($B1956,'[1]ALL ACCESSIONS'!$A$2:$M$30000,11,FALSE)</f>
        <v>0</v>
      </c>
    </row>
    <row r="1957" spans="1:17" x14ac:dyDescent="0.3">
      <c r="A1957" s="1" t="s">
        <v>5900</v>
      </c>
      <c r="B1957" s="1" t="s">
        <v>3765</v>
      </c>
      <c r="C1957" s="1" t="s">
        <v>4326</v>
      </c>
      <c r="D1957" s="1" t="str">
        <f>VLOOKUP($B1957,'[1]ALL ACCESSIONS'!$A$2:$M$28915,3,FALSE)</f>
        <v xml:space="preserve">x13-TGS-058a </v>
      </c>
      <c r="E1957" s="1">
        <f t="shared" si="60"/>
        <v>1</v>
      </c>
      <c r="F1957" s="10">
        <v>1</v>
      </c>
      <c r="K1957" s="1" t="str">
        <f t="shared" si="61"/>
        <v>YR1</v>
      </c>
      <c r="L1957" s="1" t="str">
        <f>VLOOKUP($B1957,'[1]ALL ACCESSIONS'!$A$2:$M$30000,6,FALSE)</f>
        <v>19YR1</v>
      </c>
      <c r="M1957" s="1">
        <f>VLOOKUP($B1957,'[1]ALL ACCESSIONS'!$A$2:$M$30000,7,FALSE)</f>
        <v>0</v>
      </c>
      <c r="N1957" s="1">
        <f>VLOOKUP($B1957,'[1]ALL ACCESSIONS'!$A$2:$M$30000,8,FALSE)</f>
        <v>0</v>
      </c>
      <c r="O1957" s="1">
        <f>VLOOKUP($B1957,'[1]ALL ACCESSIONS'!$A$2:$M$30000,9,FALSE)</f>
        <v>0</v>
      </c>
      <c r="P1957" s="1">
        <f>VLOOKUP($B1957,'[1]ALL ACCESSIONS'!$A$2:$M$30000,10,FALSE)</f>
        <v>0</v>
      </c>
      <c r="Q1957" s="1">
        <f>VLOOKUP($B1957,'[1]ALL ACCESSIONS'!$A$2:$M$30000,11,FALSE)</f>
        <v>0</v>
      </c>
    </row>
    <row r="1958" spans="1:17" x14ac:dyDescent="0.3">
      <c r="A1958" s="1" t="s">
        <v>5900</v>
      </c>
      <c r="B1958" s="1" t="s">
        <v>3788</v>
      </c>
      <c r="C1958" s="1" t="s">
        <v>4326</v>
      </c>
      <c r="D1958" s="1" t="str">
        <f>VLOOKUP($B1958,'[1]ALL ACCESSIONS'!$A$2:$M$28915,3,FALSE)</f>
        <v xml:space="preserve">x13-TGS-061a </v>
      </c>
      <c r="E1958" s="1">
        <f t="shared" si="60"/>
        <v>1</v>
      </c>
      <c r="F1958" s="10">
        <v>1</v>
      </c>
      <c r="K1958" s="1" t="str">
        <f t="shared" si="61"/>
        <v>YR1</v>
      </c>
      <c r="L1958" s="1" t="str">
        <f>VLOOKUP($B1958,'[1]ALL ACCESSIONS'!$A$2:$M$30000,6,FALSE)</f>
        <v>19YR1</v>
      </c>
      <c r="M1958" s="1">
        <f>VLOOKUP($B1958,'[1]ALL ACCESSIONS'!$A$2:$M$30000,7,FALSE)</f>
        <v>0</v>
      </c>
      <c r="N1958" s="1">
        <f>VLOOKUP($B1958,'[1]ALL ACCESSIONS'!$A$2:$M$30000,8,FALSE)</f>
        <v>0</v>
      </c>
      <c r="O1958" s="1">
        <f>VLOOKUP($B1958,'[1]ALL ACCESSIONS'!$A$2:$M$30000,9,FALSE)</f>
        <v>0</v>
      </c>
      <c r="P1958" s="1">
        <f>VLOOKUP($B1958,'[1]ALL ACCESSIONS'!$A$2:$M$30000,10,FALSE)</f>
        <v>0</v>
      </c>
      <c r="Q1958" s="1">
        <f>VLOOKUP($B1958,'[1]ALL ACCESSIONS'!$A$2:$M$30000,11,FALSE)</f>
        <v>0</v>
      </c>
    </row>
    <row r="1959" spans="1:17" x14ac:dyDescent="0.3">
      <c r="A1959" s="1" t="s">
        <v>5900</v>
      </c>
      <c r="B1959" s="1" t="s">
        <v>3800</v>
      </c>
      <c r="C1959" s="1" t="s">
        <v>4326</v>
      </c>
      <c r="D1959" s="1" t="str">
        <f>VLOOKUP($B1959,'[1]ALL ACCESSIONS'!$A$2:$M$28915,3,FALSE)</f>
        <v xml:space="preserve">x13-TGS-061a </v>
      </c>
      <c r="E1959" s="1">
        <f t="shared" si="60"/>
        <v>1</v>
      </c>
      <c r="F1959" s="10">
        <v>1</v>
      </c>
      <c r="K1959" s="1" t="str">
        <f t="shared" si="61"/>
        <v>YR1</v>
      </c>
      <c r="L1959" s="1" t="str">
        <f>VLOOKUP($B1959,'[1]ALL ACCESSIONS'!$A$2:$M$30000,6,FALSE)</f>
        <v>19YR1</v>
      </c>
      <c r="M1959" s="1">
        <f>VLOOKUP($B1959,'[1]ALL ACCESSIONS'!$A$2:$M$30000,7,FALSE)</f>
        <v>0</v>
      </c>
      <c r="N1959" s="1">
        <f>VLOOKUP($B1959,'[1]ALL ACCESSIONS'!$A$2:$M$30000,8,FALSE)</f>
        <v>0</v>
      </c>
      <c r="O1959" s="1">
        <f>VLOOKUP($B1959,'[1]ALL ACCESSIONS'!$A$2:$M$30000,9,FALSE)</f>
        <v>0</v>
      </c>
      <c r="P1959" s="1">
        <f>VLOOKUP($B1959,'[1]ALL ACCESSIONS'!$A$2:$M$30000,10,FALSE)</f>
        <v>0</v>
      </c>
      <c r="Q1959" s="1">
        <f>VLOOKUP($B1959,'[1]ALL ACCESSIONS'!$A$2:$M$30000,11,FALSE)</f>
        <v>0</v>
      </c>
    </row>
    <row r="1960" spans="1:17" x14ac:dyDescent="0.3">
      <c r="A1960" s="1" t="s">
        <v>5900</v>
      </c>
      <c r="B1960" s="1" t="s">
        <v>3721</v>
      </c>
      <c r="C1960" s="1" t="s">
        <v>4326</v>
      </c>
      <c r="D1960" s="1" t="str">
        <f>VLOOKUP($B1960,'[1]ALL ACCESSIONS'!$A$2:$M$28915,3,FALSE)</f>
        <v xml:space="preserve">x13-TGS-062a </v>
      </c>
      <c r="E1960" s="1">
        <f t="shared" si="60"/>
        <v>1</v>
      </c>
      <c r="F1960" s="10">
        <v>1</v>
      </c>
      <c r="K1960" s="1" t="str">
        <f t="shared" si="61"/>
        <v>YR1</v>
      </c>
      <c r="L1960" s="1" t="str">
        <f>VLOOKUP($B1960,'[1]ALL ACCESSIONS'!$A$2:$M$30000,6,FALSE)</f>
        <v>19YR1</v>
      </c>
      <c r="M1960" s="1">
        <f>VLOOKUP($B1960,'[1]ALL ACCESSIONS'!$A$2:$M$30000,7,FALSE)</f>
        <v>0</v>
      </c>
      <c r="N1960" s="1">
        <f>VLOOKUP($B1960,'[1]ALL ACCESSIONS'!$A$2:$M$30000,8,FALSE)</f>
        <v>0</v>
      </c>
      <c r="O1960" s="1">
        <f>VLOOKUP($B1960,'[1]ALL ACCESSIONS'!$A$2:$M$30000,9,FALSE)</f>
        <v>0</v>
      </c>
      <c r="P1960" s="1">
        <f>VLOOKUP($B1960,'[1]ALL ACCESSIONS'!$A$2:$M$30000,10,FALSE)</f>
        <v>0</v>
      </c>
      <c r="Q1960" s="1">
        <f>VLOOKUP($B1960,'[1]ALL ACCESSIONS'!$A$2:$M$30000,11,FALSE)</f>
        <v>0</v>
      </c>
    </row>
    <row r="1961" spans="1:17" x14ac:dyDescent="0.3">
      <c r="A1961" s="1" t="s">
        <v>5900</v>
      </c>
      <c r="B1961" s="1" t="s">
        <v>3755</v>
      </c>
      <c r="C1961" s="1" t="s">
        <v>4326</v>
      </c>
      <c r="D1961" s="1" t="str">
        <f>VLOOKUP($B1961,'[1]ALL ACCESSIONS'!$A$2:$M$28915,3,FALSE)</f>
        <v xml:space="preserve">x13-TGS-062a </v>
      </c>
      <c r="E1961" s="1">
        <f t="shared" si="60"/>
        <v>1</v>
      </c>
      <c r="F1961" s="10">
        <v>1</v>
      </c>
      <c r="K1961" s="1" t="str">
        <f t="shared" si="61"/>
        <v>YR1</v>
      </c>
      <c r="L1961" s="1" t="str">
        <f>VLOOKUP($B1961,'[1]ALL ACCESSIONS'!$A$2:$M$30000,6,FALSE)</f>
        <v>19YR1</v>
      </c>
      <c r="M1961" s="1">
        <f>VLOOKUP($B1961,'[1]ALL ACCESSIONS'!$A$2:$M$30000,7,FALSE)</f>
        <v>0</v>
      </c>
      <c r="N1961" s="1">
        <f>VLOOKUP($B1961,'[1]ALL ACCESSIONS'!$A$2:$M$30000,8,FALSE)</f>
        <v>0</v>
      </c>
      <c r="O1961" s="1">
        <f>VLOOKUP($B1961,'[1]ALL ACCESSIONS'!$A$2:$M$30000,9,FALSE)</f>
        <v>0</v>
      </c>
      <c r="P1961" s="1">
        <f>VLOOKUP($B1961,'[1]ALL ACCESSIONS'!$A$2:$M$30000,10,FALSE)</f>
        <v>0</v>
      </c>
      <c r="Q1961" s="1">
        <f>VLOOKUP($B1961,'[1]ALL ACCESSIONS'!$A$2:$M$30000,11,FALSE)</f>
        <v>0</v>
      </c>
    </row>
    <row r="1962" spans="1:17" x14ac:dyDescent="0.3">
      <c r="A1962" s="1" t="s">
        <v>5900</v>
      </c>
      <c r="B1962" s="1" t="s">
        <v>3744</v>
      </c>
      <c r="C1962" s="1" t="s">
        <v>4326</v>
      </c>
      <c r="D1962" s="1" t="str">
        <f>VLOOKUP($B1962,'[1]ALL ACCESSIONS'!$A$2:$M$28915,3,FALSE)</f>
        <v xml:space="preserve">x13-TGS-062a </v>
      </c>
      <c r="E1962" s="1">
        <f t="shared" si="60"/>
        <v>1</v>
      </c>
      <c r="F1962" s="10">
        <v>1</v>
      </c>
      <c r="K1962" s="1" t="str">
        <f t="shared" si="61"/>
        <v>YR1</v>
      </c>
      <c r="L1962" s="1" t="str">
        <f>VLOOKUP($B1962,'[1]ALL ACCESSIONS'!$A$2:$M$30000,6,FALSE)</f>
        <v>19YR1</v>
      </c>
      <c r="M1962" s="1">
        <f>VLOOKUP($B1962,'[1]ALL ACCESSIONS'!$A$2:$M$30000,7,FALSE)</f>
        <v>0</v>
      </c>
      <c r="N1962" s="1">
        <f>VLOOKUP($B1962,'[1]ALL ACCESSIONS'!$A$2:$M$30000,8,FALSE)</f>
        <v>0</v>
      </c>
      <c r="O1962" s="1">
        <f>VLOOKUP($B1962,'[1]ALL ACCESSIONS'!$A$2:$M$30000,9,FALSE)</f>
        <v>0</v>
      </c>
      <c r="P1962" s="1">
        <f>VLOOKUP($B1962,'[1]ALL ACCESSIONS'!$A$2:$M$30000,10,FALSE)</f>
        <v>0</v>
      </c>
      <c r="Q1962" s="1">
        <f>VLOOKUP($B1962,'[1]ALL ACCESSIONS'!$A$2:$M$30000,11,FALSE)</f>
        <v>0</v>
      </c>
    </row>
    <row r="1963" spans="1:17" x14ac:dyDescent="0.3">
      <c r="A1963" s="1" t="s">
        <v>5900</v>
      </c>
      <c r="B1963" s="1" t="s">
        <v>3754</v>
      </c>
      <c r="C1963" s="1" t="s">
        <v>4326</v>
      </c>
      <c r="D1963" s="1" t="str">
        <f>VLOOKUP($B1963,'[1]ALL ACCESSIONS'!$A$2:$M$28915,3,FALSE)</f>
        <v xml:space="preserve">x13-TGS-062a </v>
      </c>
      <c r="E1963" s="1">
        <f t="shared" si="60"/>
        <v>2</v>
      </c>
      <c r="F1963" s="10">
        <v>1</v>
      </c>
      <c r="G1963" s="10">
        <v>1</v>
      </c>
      <c r="K1963" s="1" t="str">
        <f t="shared" si="61"/>
        <v>YR2</v>
      </c>
      <c r="L1963" s="1" t="str">
        <f>VLOOKUP($B1963,'[1]ALL ACCESSIONS'!$A$2:$M$30000,6,FALSE)</f>
        <v>20YR2-7</v>
      </c>
      <c r="M1963" s="1" t="str">
        <f>VLOOKUP($B1963,'[1]ALL ACCESSIONS'!$A$2:$M$30000,7,FALSE)</f>
        <v>19YR1</v>
      </c>
      <c r="N1963" s="1">
        <f>VLOOKUP($B1963,'[1]ALL ACCESSIONS'!$A$2:$M$30000,8,FALSE)</f>
        <v>0</v>
      </c>
      <c r="O1963" s="1">
        <f>VLOOKUP($B1963,'[1]ALL ACCESSIONS'!$A$2:$M$30000,9,FALSE)</f>
        <v>0</v>
      </c>
      <c r="P1963" s="1">
        <f>VLOOKUP($B1963,'[1]ALL ACCESSIONS'!$A$2:$M$30000,10,FALSE)</f>
        <v>0</v>
      </c>
      <c r="Q1963" s="1">
        <f>VLOOKUP($B1963,'[1]ALL ACCESSIONS'!$A$2:$M$30000,11,FALSE)</f>
        <v>0</v>
      </c>
    </row>
    <row r="1964" spans="1:17" x14ac:dyDescent="0.3">
      <c r="A1964" s="1" t="s">
        <v>5900</v>
      </c>
      <c r="B1964" s="1" t="s">
        <v>3766</v>
      </c>
      <c r="C1964" s="1" t="s">
        <v>4326</v>
      </c>
      <c r="D1964" s="1" t="str">
        <f>VLOOKUP($B1964,'[1]ALL ACCESSIONS'!$A$2:$M$28915,3,FALSE)</f>
        <v xml:space="preserve">x13-TGS-062a </v>
      </c>
      <c r="E1964" s="1">
        <f t="shared" si="60"/>
        <v>3</v>
      </c>
      <c r="F1964" s="10">
        <v>1</v>
      </c>
      <c r="G1964" s="10">
        <v>1</v>
      </c>
      <c r="H1964" s="10">
        <v>1</v>
      </c>
      <c r="K1964" s="1" t="str">
        <f t="shared" si="61"/>
        <v>YR3</v>
      </c>
      <c r="L1964" s="1" t="str">
        <f>VLOOKUP($B1964,'[1]ALL ACCESSIONS'!$A$2:$M$30000,6,FALSE)</f>
        <v>21YR3</v>
      </c>
      <c r="M1964" s="1" t="str">
        <f>VLOOKUP($B1964,'[1]ALL ACCESSIONS'!$A$2:$M$30000,7,FALSE)</f>
        <v>20YR2-7</v>
      </c>
      <c r="N1964" s="1" t="str">
        <f>VLOOKUP($B1964,'[1]ALL ACCESSIONS'!$A$2:$M$30000,8,FALSE)</f>
        <v>19YR1</v>
      </c>
      <c r="O1964" s="1">
        <f>VLOOKUP($B1964,'[1]ALL ACCESSIONS'!$A$2:$M$30000,9,FALSE)</f>
        <v>0</v>
      </c>
      <c r="P1964" s="1">
        <f>VLOOKUP($B1964,'[1]ALL ACCESSIONS'!$A$2:$M$30000,10,FALSE)</f>
        <v>0</v>
      </c>
      <c r="Q1964" s="1">
        <f>VLOOKUP($B1964,'[1]ALL ACCESSIONS'!$A$2:$M$30000,11,FALSE)</f>
        <v>0</v>
      </c>
    </row>
    <row r="1965" spans="1:17" x14ac:dyDescent="0.3">
      <c r="A1965" s="1" t="s">
        <v>5900</v>
      </c>
      <c r="B1965" s="1" t="s">
        <v>3778</v>
      </c>
      <c r="C1965" s="1" t="s">
        <v>4326</v>
      </c>
      <c r="D1965" s="1" t="str">
        <f>VLOOKUP($B1965,'[1]ALL ACCESSIONS'!$A$2:$M$28915,3,FALSE)</f>
        <v xml:space="preserve">x13-TGS-062a </v>
      </c>
      <c r="E1965" s="1">
        <f t="shared" si="60"/>
        <v>1</v>
      </c>
      <c r="F1965" s="10">
        <v>1</v>
      </c>
      <c r="K1965" s="1" t="str">
        <f t="shared" si="61"/>
        <v>YR1</v>
      </c>
      <c r="L1965" s="1" t="str">
        <f>VLOOKUP($B1965,'[1]ALL ACCESSIONS'!$A$2:$M$30000,6,FALSE)</f>
        <v>19YR1</v>
      </c>
      <c r="M1965" s="1">
        <f>VLOOKUP($B1965,'[1]ALL ACCESSIONS'!$A$2:$M$30000,7,FALSE)</f>
        <v>0</v>
      </c>
      <c r="N1965" s="1">
        <f>VLOOKUP($B1965,'[1]ALL ACCESSIONS'!$A$2:$M$30000,8,FALSE)</f>
        <v>0</v>
      </c>
      <c r="O1965" s="1">
        <f>VLOOKUP($B1965,'[1]ALL ACCESSIONS'!$A$2:$M$30000,9,FALSE)</f>
        <v>0</v>
      </c>
      <c r="P1965" s="1">
        <f>VLOOKUP($B1965,'[1]ALL ACCESSIONS'!$A$2:$M$30000,10,FALSE)</f>
        <v>0</v>
      </c>
      <c r="Q1965" s="1">
        <f>VLOOKUP($B1965,'[1]ALL ACCESSIONS'!$A$2:$M$30000,11,FALSE)</f>
        <v>0</v>
      </c>
    </row>
    <row r="1966" spans="1:17" x14ac:dyDescent="0.3">
      <c r="A1966" s="1" t="s">
        <v>5900</v>
      </c>
      <c r="B1966" s="1" t="s">
        <v>3733</v>
      </c>
      <c r="C1966" s="1" t="s">
        <v>4326</v>
      </c>
      <c r="D1966" s="1" t="str">
        <f>VLOOKUP($B1966,'[1]ALL ACCESSIONS'!$A$2:$M$28915,3,FALSE)</f>
        <v xml:space="preserve">x13-TGS-062a </v>
      </c>
      <c r="E1966" s="1">
        <f t="shared" si="60"/>
        <v>2</v>
      </c>
      <c r="F1966" s="10">
        <v>1</v>
      </c>
      <c r="G1966" s="10">
        <v>1</v>
      </c>
      <c r="K1966" s="1" t="str">
        <f t="shared" si="61"/>
        <v>YR2</v>
      </c>
      <c r="L1966" s="1" t="str">
        <f>VLOOKUP($B1966,'[1]ALL ACCESSIONS'!$A$2:$M$30000,6,FALSE)</f>
        <v>20YR2-7</v>
      </c>
      <c r="M1966" s="1" t="str">
        <f>VLOOKUP($B1966,'[1]ALL ACCESSIONS'!$A$2:$M$30000,7,FALSE)</f>
        <v>19YR1</v>
      </c>
      <c r="N1966" s="1">
        <f>VLOOKUP($B1966,'[1]ALL ACCESSIONS'!$A$2:$M$30000,8,FALSE)</f>
        <v>0</v>
      </c>
      <c r="O1966" s="1">
        <f>VLOOKUP($B1966,'[1]ALL ACCESSIONS'!$A$2:$M$30000,9,FALSE)</f>
        <v>0</v>
      </c>
      <c r="P1966" s="1">
        <f>VLOOKUP($B1966,'[1]ALL ACCESSIONS'!$A$2:$M$30000,10,FALSE)</f>
        <v>0</v>
      </c>
      <c r="Q1966" s="1">
        <f>VLOOKUP($B1966,'[1]ALL ACCESSIONS'!$A$2:$M$30000,11,FALSE)</f>
        <v>0</v>
      </c>
    </row>
    <row r="1967" spans="1:17" x14ac:dyDescent="0.3">
      <c r="A1967" s="1" t="s">
        <v>5900</v>
      </c>
      <c r="B1967" s="1" t="s">
        <v>3789</v>
      </c>
      <c r="C1967" s="1" t="s">
        <v>4326</v>
      </c>
      <c r="D1967" s="1" t="str">
        <f>VLOOKUP($B1967,'[1]ALL ACCESSIONS'!$A$2:$M$28915,3,FALSE)</f>
        <v xml:space="preserve">x13-TGS-062a </v>
      </c>
      <c r="E1967" s="1">
        <f t="shared" si="60"/>
        <v>1</v>
      </c>
      <c r="F1967" s="10">
        <v>1</v>
      </c>
      <c r="K1967" s="1" t="str">
        <f t="shared" si="61"/>
        <v>YR1</v>
      </c>
      <c r="L1967" s="1" t="str">
        <f>VLOOKUP($B1967,'[1]ALL ACCESSIONS'!$A$2:$M$30000,6,FALSE)</f>
        <v>19YR1</v>
      </c>
      <c r="M1967" s="1">
        <f>VLOOKUP($B1967,'[1]ALL ACCESSIONS'!$A$2:$M$30000,7,FALSE)</f>
        <v>0</v>
      </c>
      <c r="N1967" s="1">
        <f>VLOOKUP($B1967,'[1]ALL ACCESSIONS'!$A$2:$M$30000,8,FALSE)</f>
        <v>0</v>
      </c>
      <c r="O1967" s="1">
        <f>VLOOKUP($B1967,'[1]ALL ACCESSIONS'!$A$2:$M$30000,9,FALSE)</f>
        <v>0</v>
      </c>
      <c r="P1967" s="1">
        <f>VLOOKUP($B1967,'[1]ALL ACCESSIONS'!$A$2:$M$30000,10,FALSE)</f>
        <v>0</v>
      </c>
      <c r="Q1967" s="1">
        <f>VLOOKUP($B1967,'[1]ALL ACCESSIONS'!$A$2:$M$30000,11,FALSE)</f>
        <v>0</v>
      </c>
    </row>
    <row r="1968" spans="1:17" x14ac:dyDescent="0.3">
      <c r="A1968" s="1" t="s">
        <v>5900</v>
      </c>
      <c r="B1968" s="1" t="s">
        <v>3801</v>
      </c>
      <c r="C1968" s="1" t="s">
        <v>4326</v>
      </c>
      <c r="D1968" s="1" t="str">
        <f>VLOOKUP($B1968,'[1]ALL ACCESSIONS'!$A$2:$M$28915,3,FALSE)</f>
        <v xml:space="preserve">x13-TGS-062a </v>
      </c>
      <c r="E1968" s="1">
        <f t="shared" si="60"/>
        <v>1</v>
      </c>
      <c r="F1968" s="10">
        <v>1</v>
      </c>
      <c r="K1968" s="1" t="str">
        <f t="shared" si="61"/>
        <v>YR1</v>
      </c>
      <c r="L1968" s="1" t="str">
        <f>VLOOKUP($B1968,'[1]ALL ACCESSIONS'!$A$2:$M$30000,6,FALSE)</f>
        <v>19YR1</v>
      </c>
      <c r="M1968" s="1">
        <f>VLOOKUP($B1968,'[1]ALL ACCESSIONS'!$A$2:$M$30000,7,FALSE)</f>
        <v>0</v>
      </c>
      <c r="N1968" s="1">
        <f>VLOOKUP($B1968,'[1]ALL ACCESSIONS'!$A$2:$M$30000,8,FALSE)</f>
        <v>0</v>
      </c>
      <c r="O1968" s="1">
        <f>VLOOKUP($B1968,'[1]ALL ACCESSIONS'!$A$2:$M$30000,9,FALSE)</f>
        <v>0</v>
      </c>
      <c r="P1968" s="1">
        <f>VLOOKUP($B1968,'[1]ALL ACCESSIONS'!$A$2:$M$30000,10,FALSE)</f>
        <v>0</v>
      </c>
      <c r="Q1968" s="1">
        <f>VLOOKUP($B1968,'[1]ALL ACCESSIONS'!$A$2:$M$30000,11,FALSE)</f>
        <v>0</v>
      </c>
    </row>
    <row r="1969" spans="1:17" x14ac:dyDescent="0.3">
      <c r="A1969" s="1" t="s">
        <v>5900</v>
      </c>
      <c r="B1969" s="1" t="s">
        <v>3722</v>
      </c>
      <c r="C1969" s="1" t="s">
        <v>4326</v>
      </c>
      <c r="D1969" s="1" t="str">
        <f>VLOOKUP($B1969,'[1]ALL ACCESSIONS'!$A$2:$M$28915,3,FALSE)</f>
        <v xml:space="preserve">x13-TGS-062a </v>
      </c>
      <c r="E1969" s="1">
        <f t="shared" si="60"/>
        <v>1</v>
      </c>
      <c r="F1969" s="10">
        <v>1</v>
      </c>
      <c r="K1969" s="1" t="str">
        <f t="shared" si="61"/>
        <v>YR1</v>
      </c>
      <c r="L1969" s="1" t="str">
        <f>VLOOKUP($B1969,'[1]ALL ACCESSIONS'!$A$2:$M$30000,6,FALSE)</f>
        <v>19YR1</v>
      </c>
      <c r="M1969" s="1">
        <f>VLOOKUP($B1969,'[1]ALL ACCESSIONS'!$A$2:$M$30000,7,FALSE)</f>
        <v>0</v>
      </c>
      <c r="N1969" s="1">
        <f>VLOOKUP($B1969,'[1]ALL ACCESSIONS'!$A$2:$M$30000,8,FALSE)</f>
        <v>0</v>
      </c>
      <c r="O1969" s="1">
        <f>VLOOKUP($B1969,'[1]ALL ACCESSIONS'!$A$2:$M$30000,9,FALSE)</f>
        <v>0</v>
      </c>
      <c r="P1969" s="1">
        <f>VLOOKUP($B1969,'[1]ALL ACCESSIONS'!$A$2:$M$30000,10,FALSE)</f>
        <v>0</v>
      </c>
      <c r="Q1969" s="1">
        <f>VLOOKUP($B1969,'[1]ALL ACCESSIONS'!$A$2:$M$30000,11,FALSE)</f>
        <v>0</v>
      </c>
    </row>
    <row r="1970" spans="1:17" x14ac:dyDescent="0.3">
      <c r="A1970" s="1" t="s">
        <v>5900</v>
      </c>
      <c r="B1970" s="1" t="s">
        <v>3734</v>
      </c>
      <c r="C1970" s="1" t="s">
        <v>4326</v>
      </c>
      <c r="D1970" s="1" t="str">
        <f>VLOOKUP($B1970,'[1]ALL ACCESSIONS'!$A$2:$M$28915,3,FALSE)</f>
        <v xml:space="preserve">x13-TGS-062a </v>
      </c>
      <c r="E1970" s="1">
        <f t="shared" si="60"/>
        <v>1</v>
      </c>
      <c r="F1970" s="10">
        <v>1</v>
      </c>
      <c r="K1970" s="1" t="str">
        <f t="shared" si="61"/>
        <v>YR1</v>
      </c>
      <c r="L1970" s="1" t="str">
        <f>VLOOKUP($B1970,'[1]ALL ACCESSIONS'!$A$2:$M$30000,6,FALSE)</f>
        <v>19YR1</v>
      </c>
      <c r="M1970" s="1">
        <f>VLOOKUP($B1970,'[1]ALL ACCESSIONS'!$A$2:$M$30000,7,FALSE)</f>
        <v>0</v>
      </c>
      <c r="N1970" s="1">
        <f>VLOOKUP($B1970,'[1]ALL ACCESSIONS'!$A$2:$M$30000,8,FALSE)</f>
        <v>0</v>
      </c>
      <c r="O1970" s="1">
        <f>VLOOKUP($B1970,'[1]ALL ACCESSIONS'!$A$2:$M$30000,9,FALSE)</f>
        <v>0</v>
      </c>
      <c r="P1970" s="1">
        <f>VLOOKUP($B1970,'[1]ALL ACCESSIONS'!$A$2:$M$30000,10,FALSE)</f>
        <v>0</v>
      </c>
      <c r="Q1970" s="1">
        <f>VLOOKUP($B1970,'[1]ALL ACCESSIONS'!$A$2:$M$30000,11,FALSE)</f>
        <v>0</v>
      </c>
    </row>
    <row r="1971" spans="1:17" x14ac:dyDescent="0.3">
      <c r="A1971" s="1" t="s">
        <v>5900</v>
      </c>
      <c r="B1971" s="1" t="s">
        <v>3767</v>
      </c>
      <c r="C1971" s="1" t="s">
        <v>4326</v>
      </c>
      <c r="D1971" s="1" t="str">
        <f>VLOOKUP($B1971,'[1]ALL ACCESSIONS'!$A$2:$M$28915,3,FALSE)</f>
        <v xml:space="preserve">x13-TGS-062a </v>
      </c>
      <c r="E1971" s="1">
        <f t="shared" si="60"/>
        <v>1</v>
      </c>
      <c r="F1971" s="10">
        <v>1</v>
      </c>
      <c r="K1971" s="1" t="str">
        <f t="shared" si="61"/>
        <v>YR1</v>
      </c>
      <c r="L1971" s="1" t="str">
        <f>VLOOKUP($B1971,'[1]ALL ACCESSIONS'!$A$2:$M$30000,6,FALSE)</f>
        <v>19YR1</v>
      </c>
      <c r="M1971" s="1">
        <f>VLOOKUP($B1971,'[1]ALL ACCESSIONS'!$A$2:$M$30000,7,FALSE)</f>
        <v>0</v>
      </c>
      <c r="N1971" s="1">
        <f>VLOOKUP($B1971,'[1]ALL ACCESSIONS'!$A$2:$M$30000,8,FALSE)</f>
        <v>0</v>
      </c>
      <c r="O1971" s="1">
        <f>VLOOKUP($B1971,'[1]ALL ACCESSIONS'!$A$2:$M$30000,9,FALSE)</f>
        <v>0</v>
      </c>
      <c r="P1971" s="1">
        <f>VLOOKUP($B1971,'[1]ALL ACCESSIONS'!$A$2:$M$30000,10,FALSE)</f>
        <v>0</v>
      </c>
      <c r="Q1971" s="1">
        <f>VLOOKUP($B1971,'[1]ALL ACCESSIONS'!$A$2:$M$30000,11,FALSE)</f>
        <v>0</v>
      </c>
    </row>
    <row r="1972" spans="1:17" x14ac:dyDescent="0.3">
      <c r="A1972" s="1" t="s">
        <v>5900</v>
      </c>
      <c r="B1972" s="1" t="s">
        <v>3790</v>
      </c>
      <c r="C1972" s="1" t="s">
        <v>4326</v>
      </c>
      <c r="D1972" s="1" t="str">
        <f>VLOOKUP($B1972,'[1]ALL ACCESSIONS'!$A$2:$M$28915,3,FALSE)</f>
        <v xml:space="preserve">x13-TGS-062a </v>
      </c>
      <c r="E1972" s="1">
        <f t="shared" si="60"/>
        <v>1</v>
      </c>
      <c r="F1972" s="10">
        <v>1</v>
      </c>
      <c r="K1972" s="1" t="str">
        <f t="shared" si="61"/>
        <v>YR1</v>
      </c>
      <c r="L1972" s="1" t="str">
        <f>VLOOKUP($B1972,'[1]ALL ACCESSIONS'!$A$2:$M$30000,6,FALSE)</f>
        <v>19YR1</v>
      </c>
      <c r="M1972" s="1">
        <f>VLOOKUP($B1972,'[1]ALL ACCESSIONS'!$A$2:$M$30000,7,FALSE)</f>
        <v>0</v>
      </c>
      <c r="N1972" s="1">
        <f>VLOOKUP($B1972,'[1]ALL ACCESSIONS'!$A$2:$M$30000,8,FALSE)</f>
        <v>0</v>
      </c>
      <c r="O1972" s="1">
        <f>VLOOKUP($B1972,'[1]ALL ACCESSIONS'!$A$2:$M$30000,9,FALSE)</f>
        <v>0</v>
      </c>
      <c r="P1972" s="1">
        <f>VLOOKUP($B1972,'[1]ALL ACCESSIONS'!$A$2:$M$30000,10,FALSE)</f>
        <v>0</v>
      </c>
      <c r="Q1972" s="1">
        <f>VLOOKUP($B1972,'[1]ALL ACCESSIONS'!$A$2:$M$30000,11,FALSE)</f>
        <v>0</v>
      </c>
    </row>
    <row r="1973" spans="1:17" x14ac:dyDescent="0.3">
      <c r="A1973" s="1" t="s">
        <v>5900</v>
      </c>
      <c r="B1973" s="1" t="s">
        <v>3802</v>
      </c>
      <c r="C1973" s="1" t="s">
        <v>4326</v>
      </c>
      <c r="D1973" s="1" t="str">
        <f>VLOOKUP($B1973,'[1]ALL ACCESSIONS'!$A$2:$M$28915,3,FALSE)</f>
        <v xml:space="preserve">x13-TGS-062a </v>
      </c>
      <c r="E1973" s="1">
        <f t="shared" si="60"/>
        <v>1</v>
      </c>
      <c r="F1973" s="10">
        <v>1</v>
      </c>
      <c r="K1973" s="1" t="str">
        <f t="shared" si="61"/>
        <v>YR1</v>
      </c>
      <c r="L1973" s="1" t="str">
        <f>VLOOKUP($B1973,'[1]ALL ACCESSIONS'!$A$2:$M$30000,6,FALSE)</f>
        <v>19YR1</v>
      </c>
      <c r="M1973" s="1">
        <f>VLOOKUP($B1973,'[1]ALL ACCESSIONS'!$A$2:$M$30000,7,FALSE)</f>
        <v>0</v>
      </c>
      <c r="N1973" s="1">
        <f>VLOOKUP($B1973,'[1]ALL ACCESSIONS'!$A$2:$M$30000,8,FALSE)</f>
        <v>0</v>
      </c>
      <c r="O1973" s="1">
        <f>VLOOKUP($B1973,'[1]ALL ACCESSIONS'!$A$2:$M$30000,9,FALSE)</f>
        <v>0</v>
      </c>
      <c r="P1973" s="1">
        <f>VLOOKUP($B1973,'[1]ALL ACCESSIONS'!$A$2:$M$30000,10,FALSE)</f>
        <v>0</v>
      </c>
      <c r="Q1973" s="1">
        <f>VLOOKUP($B1973,'[1]ALL ACCESSIONS'!$A$2:$M$30000,11,FALSE)</f>
        <v>0</v>
      </c>
    </row>
    <row r="1974" spans="1:17" x14ac:dyDescent="0.3">
      <c r="A1974" s="1" t="s">
        <v>5900</v>
      </c>
      <c r="B1974" s="1" t="s">
        <v>3779</v>
      </c>
      <c r="C1974" s="1" t="s">
        <v>4326</v>
      </c>
      <c r="D1974" s="1" t="str">
        <f>VLOOKUP($B1974,'[1]ALL ACCESSIONS'!$A$2:$M$28915,3,FALSE)</f>
        <v xml:space="preserve">x13-TGS-062a </v>
      </c>
      <c r="E1974" s="1">
        <f t="shared" si="60"/>
        <v>1</v>
      </c>
      <c r="F1974" s="10">
        <v>1</v>
      </c>
      <c r="K1974" s="1" t="str">
        <f t="shared" si="61"/>
        <v>YR1</v>
      </c>
      <c r="L1974" s="1" t="str">
        <f>VLOOKUP($B1974,'[1]ALL ACCESSIONS'!$A$2:$M$30000,6,FALSE)</f>
        <v>19YR1</v>
      </c>
      <c r="M1974" s="1">
        <f>VLOOKUP($B1974,'[1]ALL ACCESSIONS'!$A$2:$M$30000,7,FALSE)</f>
        <v>0</v>
      </c>
      <c r="N1974" s="1">
        <f>VLOOKUP($B1974,'[1]ALL ACCESSIONS'!$A$2:$M$30000,8,FALSE)</f>
        <v>0</v>
      </c>
      <c r="O1974" s="1">
        <f>VLOOKUP($B1974,'[1]ALL ACCESSIONS'!$A$2:$M$30000,9,FALSE)</f>
        <v>0</v>
      </c>
      <c r="P1974" s="1">
        <f>VLOOKUP($B1974,'[1]ALL ACCESSIONS'!$A$2:$M$30000,10,FALSE)</f>
        <v>0</v>
      </c>
      <c r="Q1974" s="1">
        <f>VLOOKUP($B1974,'[1]ALL ACCESSIONS'!$A$2:$M$30000,11,FALSE)</f>
        <v>0</v>
      </c>
    </row>
    <row r="1975" spans="1:17" x14ac:dyDescent="0.3">
      <c r="A1975" s="1" t="s">
        <v>5900</v>
      </c>
      <c r="B1975" s="1" t="s">
        <v>3723</v>
      </c>
      <c r="C1975" s="1" t="s">
        <v>4326</v>
      </c>
      <c r="D1975" s="1" t="str">
        <f>VLOOKUP($B1975,'[1]ALL ACCESSIONS'!$A$2:$M$28915,3,FALSE)</f>
        <v xml:space="preserve">x13-TGS-062a </v>
      </c>
      <c r="E1975" s="1">
        <f t="shared" si="60"/>
        <v>2</v>
      </c>
      <c r="F1975" s="10">
        <v>1</v>
      </c>
      <c r="G1975" s="10">
        <v>1</v>
      </c>
      <c r="K1975" s="1" t="str">
        <f t="shared" si="61"/>
        <v>YR2</v>
      </c>
      <c r="L1975" s="1" t="str">
        <f>VLOOKUP($B1975,'[1]ALL ACCESSIONS'!$A$2:$M$30000,6,FALSE)</f>
        <v>20YR2-7</v>
      </c>
      <c r="M1975" s="1" t="str">
        <f>VLOOKUP($B1975,'[1]ALL ACCESSIONS'!$A$2:$M$30000,7,FALSE)</f>
        <v>19YR1</v>
      </c>
      <c r="N1975" s="1">
        <f>VLOOKUP($B1975,'[1]ALL ACCESSIONS'!$A$2:$M$30000,8,FALSE)</f>
        <v>0</v>
      </c>
      <c r="O1975" s="1">
        <f>VLOOKUP($B1975,'[1]ALL ACCESSIONS'!$A$2:$M$30000,9,FALSE)</f>
        <v>0</v>
      </c>
      <c r="P1975" s="1">
        <f>VLOOKUP($B1975,'[1]ALL ACCESSIONS'!$A$2:$M$30000,10,FALSE)</f>
        <v>0</v>
      </c>
      <c r="Q1975" s="1">
        <f>VLOOKUP($B1975,'[1]ALL ACCESSIONS'!$A$2:$M$30000,11,FALSE)</f>
        <v>0</v>
      </c>
    </row>
    <row r="1976" spans="1:17" x14ac:dyDescent="0.3">
      <c r="A1976" s="1" t="s">
        <v>5900</v>
      </c>
      <c r="B1976" s="1" t="s">
        <v>3735</v>
      </c>
      <c r="C1976" s="1" t="s">
        <v>4326</v>
      </c>
      <c r="D1976" s="1" t="str">
        <f>VLOOKUP($B1976,'[1]ALL ACCESSIONS'!$A$2:$M$28915,3,FALSE)</f>
        <v xml:space="preserve">x13-TGS-062a </v>
      </c>
      <c r="E1976" s="1">
        <f t="shared" si="60"/>
        <v>1</v>
      </c>
      <c r="F1976" s="10">
        <v>1</v>
      </c>
      <c r="K1976" s="1" t="str">
        <f t="shared" si="61"/>
        <v>YR1</v>
      </c>
      <c r="L1976" s="1" t="str">
        <f>VLOOKUP($B1976,'[1]ALL ACCESSIONS'!$A$2:$M$30000,6,FALSE)</f>
        <v>19YR1</v>
      </c>
      <c r="M1976" s="1">
        <f>VLOOKUP($B1976,'[1]ALL ACCESSIONS'!$A$2:$M$30000,7,FALSE)</f>
        <v>0</v>
      </c>
      <c r="N1976" s="1">
        <f>VLOOKUP($B1976,'[1]ALL ACCESSIONS'!$A$2:$M$30000,8,FALSE)</f>
        <v>0</v>
      </c>
      <c r="O1976" s="1">
        <f>VLOOKUP($B1976,'[1]ALL ACCESSIONS'!$A$2:$M$30000,9,FALSE)</f>
        <v>0</v>
      </c>
      <c r="P1976" s="1">
        <f>VLOOKUP($B1976,'[1]ALL ACCESSIONS'!$A$2:$M$30000,10,FALSE)</f>
        <v>0</v>
      </c>
      <c r="Q1976" s="1">
        <f>VLOOKUP($B1976,'[1]ALL ACCESSIONS'!$A$2:$M$30000,11,FALSE)</f>
        <v>0</v>
      </c>
    </row>
    <row r="1977" spans="1:17" x14ac:dyDescent="0.3">
      <c r="A1977" s="1" t="s">
        <v>5900</v>
      </c>
      <c r="B1977" s="1" t="s">
        <v>3745</v>
      </c>
      <c r="C1977" s="1" t="s">
        <v>4326</v>
      </c>
      <c r="D1977" s="1" t="str">
        <f>VLOOKUP($B1977,'[1]ALL ACCESSIONS'!$A$2:$M$28915,3,FALSE)</f>
        <v xml:space="preserve">x13-TGS-062a </v>
      </c>
      <c r="E1977" s="1">
        <f t="shared" si="60"/>
        <v>1</v>
      </c>
      <c r="F1977" s="10">
        <v>1</v>
      </c>
      <c r="K1977" s="1" t="str">
        <f t="shared" si="61"/>
        <v>YR1</v>
      </c>
      <c r="L1977" s="1" t="str">
        <f>VLOOKUP($B1977,'[1]ALL ACCESSIONS'!$A$2:$M$30000,6,FALSE)</f>
        <v>19YR1</v>
      </c>
      <c r="M1977" s="1">
        <f>VLOOKUP($B1977,'[1]ALL ACCESSIONS'!$A$2:$M$30000,7,FALSE)</f>
        <v>0</v>
      </c>
      <c r="N1977" s="1">
        <f>VLOOKUP($B1977,'[1]ALL ACCESSIONS'!$A$2:$M$30000,8,FALSE)</f>
        <v>0</v>
      </c>
      <c r="O1977" s="1">
        <f>VLOOKUP($B1977,'[1]ALL ACCESSIONS'!$A$2:$M$30000,9,FALSE)</f>
        <v>0</v>
      </c>
      <c r="P1977" s="1">
        <f>VLOOKUP($B1977,'[1]ALL ACCESSIONS'!$A$2:$M$30000,10,FALSE)</f>
        <v>0</v>
      </c>
      <c r="Q1977" s="1">
        <f>VLOOKUP($B1977,'[1]ALL ACCESSIONS'!$A$2:$M$30000,11,FALSE)</f>
        <v>0</v>
      </c>
    </row>
    <row r="1978" spans="1:17" x14ac:dyDescent="0.3">
      <c r="A1978" s="1" t="s">
        <v>5900</v>
      </c>
      <c r="B1978" s="1" t="s">
        <v>3702</v>
      </c>
      <c r="C1978" s="1" t="s">
        <v>4326</v>
      </c>
      <c r="D1978" s="1" t="str">
        <f>VLOOKUP($B1978,'[1]ALL ACCESSIONS'!$A$2:$M$28915,3,FALSE)</f>
        <v xml:space="preserve">x13-TGS-004a </v>
      </c>
      <c r="E1978" s="1">
        <f t="shared" si="60"/>
        <v>1</v>
      </c>
      <c r="F1978" s="10">
        <v>1</v>
      </c>
      <c r="K1978" s="1" t="str">
        <f t="shared" si="61"/>
        <v>YR1</v>
      </c>
      <c r="L1978" s="1" t="str">
        <f>VLOOKUP($B1978,'[1]ALL ACCESSIONS'!$A$2:$M$30000,6,FALSE)</f>
        <v>19YR1</v>
      </c>
      <c r="M1978" s="1">
        <f>VLOOKUP($B1978,'[1]ALL ACCESSIONS'!$A$2:$M$30000,7,FALSE)</f>
        <v>0</v>
      </c>
      <c r="N1978" s="1">
        <f>VLOOKUP($B1978,'[1]ALL ACCESSIONS'!$A$2:$M$30000,8,FALSE)</f>
        <v>0</v>
      </c>
      <c r="O1978" s="1">
        <f>VLOOKUP($B1978,'[1]ALL ACCESSIONS'!$A$2:$M$30000,9,FALSE)</f>
        <v>0</v>
      </c>
      <c r="P1978" s="1">
        <f>VLOOKUP($B1978,'[1]ALL ACCESSIONS'!$A$2:$M$30000,10,FALSE)</f>
        <v>0</v>
      </c>
      <c r="Q1978" s="1">
        <f>VLOOKUP($B1978,'[1]ALL ACCESSIONS'!$A$2:$M$30000,11,FALSE)</f>
        <v>0</v>
      </c>
    </row>
    <row r="1979" spans="1:17" x14ac:dyDescent="0.3">
      <c r="A1979" s="1" t="s">
        <v>5900</v>
      </c>
      <c r="B1979" s="1" t="s">
        <v>3839</v>
      </c>
      <c r="C1979" s="1" t="s">
        <v>4326</v>
      </c>
      <c r="D1979" s="1" t="str">
        <f>VLOOKUP($B1979,'[1]ALL ACCESSIONS'!$A$2:$M$28915,3,FALSE)</f>
        <v xml:space="preserve">x13-TGS-063a </v>
      </c>
      <c r="E1979" s="1">
        <f t="shared" si="60"/>
        <v>1</v>
      </c>
      <c r="F1979" s="10">
        <v>1</v>
      </c>
      <c r="K1979" s="1" t="str">
        <f t="shared" si="61"/>
        <v>YR1</v>
      </c>
      <c r="L1979" s="1" t="str">
        <f>VLOOKUP($B1979,'[1]ALL ACCESSIONS'!$A$2:$M$30000,6,FALSE)</f>
        <v>19YR1</v>
      </c>
      <c r="M1979" s="1">
        <f>VLOOKUP($B1979,'[1]ALL ACCESSIONS'!$A$2:$M$30000,7,FALSE)</f>
        <v>0</v>
      </c>
      <c r="N1979" s="1">
        <f>VLOOKUP($B1979,'[1]ALL ACCESSIONS'!$A$2:$M$30000,8,FALSE)</f>
        <v>0</v>
      </c>
      <c r="O1979" s="1">
        <f>VLOOKUP($B1979,'[1]ALL ACCESSIONS'!$A$2:$M$30000,9,FALSE)</f>
        <v>0</v>
      </c>
      <c r="P1979" s="1">
        <f>VLOOKUP($B1979,'[1]ALL ACCESSIONS'!$A$2:$M$30000,10,FALSE)</f>
        <v>0</v>
      </c>
      <c r="Q1979" s="1">
        <f>VLOOKUP($B1979,'[1]ALL ACCESSIONS'!$A$2:$M$30000,11,FALSE)</f>
        <v>0</v>
      </c>
    </row>
    <row r="1980" spans="1:17" x14ac:dyDescent="0.3">
      <c r="A1980" s="1" t="s">
        <v>5900</v>
      </c>
      <c r="B1980" s="1" t="s">
        <v>3756</v>
      </c>
      <c r="C1980" s="1" t="s">
        <v>4326</v>
      </c>
      <c r="D1980" s="1" t="str">
        <f>VLOOKUP($B1980,'[1]ALL ACCESSIONS'!$A$2:$M$28915,3,FALSE)</f>
        <v xml:space="preserve">x13-TGS-063a </v>
      </c>
      <c r="E1980" s="1">
        <f t="shared" si="60"/>
        <v>1</v>
      </c>
      <c r="F1980" s="10">
        <v>1</v>
      </c>
      <c r="K1980" s="1" t="str">
        <f t="shared" si="61"/>
        <v>YR1</v>
      </c>
      <c r="L1980" s="1" t="str">
        <f>VLOOKUP($B1980,'[1]ALL ACCESSIONS'!$A$2:$M$30000,6,FALSE)</f>
        <v>19YR1</v>
      </c>
      <c r="M1980" s="1">
        <f>VLOOKUP($B1980,'[1]ALL ACCESSIONS'!$A$2:$M$30000,7,FALSE)</f>
        <v>0</v>
      </c>
      <c r="N1980" s="1">
        <f>VLOOKUP($B1980,'[1]ALL ACCESSIONS'!$A$2:$M$30000,8,FALSE)</f>
        <v>0</v>
      </c>
      <c r="O1980" s="1">
        <f>VLOOKUP($B1980,'[1]ALL ACCESSIONS'!$A$2:$M$30000,9,FALSE)</f>
        <v>0</v>
      </c>
      <c r="P1980" s="1">
        <f>VLOOKUP($B1980,'[1]ALL ACCESSIONS'!$A$2:$M$30000,10,FALSE)</f>
        <v>0</v>
      </c>
      <c r="Q1980" s="1">
        <f>VLOOKUP($B1980,'[1]ALL ACCESSIONS'!$A$2:$M$30000,11,FALSE)</f>
        <v>0</v>
      </c>
    </row>
    <row r="1981" spans="1:17" x14ac:dyDescent="0.3">
      <c r="A1981" s="1" t="s">
        <v>5900</v>
      </c>
      <c r="B1981" s="1" t="s">
        <v>3768</v>
      </c>
      <c r="C1981" s="1" t="s">
        <v>4326</v>
      </c>
      <c r="D1981" s="1" t="str">
        <f>VLOOKUP($B1981,'[1]ALL ACCESSIONS'!$A$2:$M$28915,3,FALSE)</f>
        <v xml:space="preserve">x13-TGS-063a </v>
      </c>
      <c r="E1981" s="1">
        <f t="shared" si="60"/>
        <v>1</v>
      </c>
      <c r="F1981" s="10">
        <v>1</v>
      </c>
      <c r="K1981" s="1" t="str">
        <f t="shared" si="61"/>
        <v>YR1</v>
      </c>
      <c r="L1981" s="1" t="str">
        <f>VLOOKUP($B1981,'[1]ALL ACCESSIONS'!$A$2:$M$30000,6,FALSE)</f>
        <v>19YR1</v>
      </c>
      <c r="M1981" s="1">
        <f>VLOOKUP($B1981,'[1]ALL ACCESSIONS'!$A$2:$M$30000,7,FALSE)</f>
        <v>0</v>
      </c>
      <c r="N1981" s="1">
        <f>VLOOKUP($B1981,'[1]ALL ACCESSIONS'!$A$2:$M$30000,8,FALSE)</f>
        <v>0</v>
      </c>
      <c r="O1981" s="1">
        <f>VLOOKUP($B1981,'[1]ALL ACCESSIONS'!$A$2:$M$30000,9,FALSE)</f>
        <v>0</v>
      </c>
      <c r="P1981" s="1">
        <f>VLOOKUP($B1981,'[1]ALL ACCESSIONS'!$A$2:$M$30000,10,FALSE)</f>
        <v>0</v>
      </c>
      <c r="Q1981" s="1">
        <f>VLOOKUP($B1981,'[1]ALL ACCESSIONS'!$A$2:$M$30000,11,FALSE)</f>
        <v>0</v>
      </c>
    </row>
    <row r="1982" spans="1:17" x14ac:dyDescent="0.3">
      <c r="A1982" s="1" t="s">
        <v>5900</v>
      </c>
      <c r="B1982" s="1" t="s">
        <v>3780</v>
      </c>
      <c r="C1982" s="1" t="s">
        <v>4326</v>
      </c>
      <c r="D1982" s="1" t="str">
        <f>VLOOKUP($B1982,'[1]ALL ACCESSIONS'!$A$2:$M$28915,3,FALSE)</f>
        <v xml:space="preserve">x13-TGS-063a </v>
      </c>
      <c r="E1982" s="1">
        <f t="shared" si="60"/>
        <v>2</v>
      </c>
      <c r="F1982" s="10">
        <v>1</v>
      </c>
      <c r="G1982" s="10">
        <v>1</v>
      </c>
      <c r="K1982" s="1" t="str">
        <f t="shared" si="61"/>
        <v>YR2</v>
      </c>
      <c r="L1982" s="1" t="str">
        <f>VLOOKUP($B1982,'[1]ALL ACCESSIONS'!$A$2:$M$30000,6,FALSE)</f>
        <v>20YR2-2</v>
      </c>
      <c r="M1982" s="1" t="str">
        <f>VLOOKUP($B1982,'[1]ALL ACCESSIONS'!$A$2:$M$30000,7,FALSE)</f>
        <v>19YR1</v>
      </c>
      <c r="N1982" s="1">
        <f>VLOOKUP($B1982,'[1]ALL ACCESSIONS'!$A$2:$M$30000,8,FALSE)</f>
        <v>0</v>
      </c>
      <c r="O1982" s="1">
        <f>VLOOKUP($B1982,'[1]ALL ACCESSIONS'!$A$2:$M$30000,9,FALSE)</f>
        <v>0</v>
      </c>
      <c r="P1982" s="1">
        <f>VLOOKUP($B1982,'[1]ALL ACCESSIONS'!$A$2:$M$30000,10,FALSE)</f>
        <v>0</v>
      </c>
      <c r="Q1982" s="1">
        <f>VLOOKUP($B1982,'[1]ALL ACCESSIONS'!$A$2:$M$30000,11,FALSE)</f>
        <v>0</v>
      </c>
    </row>
    <row r="1983" spans="1:17" x14ac:dyDescent="0.3">
      <c r="A1983" s="1" t="s">
        <v>5900</v>
      </c>
      <c r="B1983" s="1" t="s">
        <v>3791</v>
      </c>
      <c r="C1983" s="1" t="s">
        <v>4326</v>
      </c>
      <c r="D1983" s="1" t="str">
        <f>VLOOKUP($B1983,'[1]ALL ACCESSIONS'!$A$2:$M$28915,3,FALSE)</f>
        <v xml:space="preserve">x13-TGS-063a </v>
      </c>
      <c r="E1983" s="1">
        <f t="shared" si="60"/>
        <v>1</v>
      </c>
      <c r="F1983" s="10">
        <v>1</v>
      </c>
      <c r="K1983" s="1" t="str">
        <f t="shared" si="61"/>
        <v>YR1</v>
      </c>
      <c r="L1983" s="1" t="str">
        <f>VLOOKUP($B1983,'[1]ALL ACCESSIONS'!$A$2:$M$30000,6,FALSE)</f>
        <v>19YR1</v>
      </c>
      <c r="M1983" s="1">
        <f>VLOOKUP($B1983,'[1]ALL ACCESSIONS'!$A$2:$M$30000,7,FALSE)</f>
        <v>0</v>
      </c>
      <c r="N1983" s="1">
        <f>VLOOKUP($B1983,'[1]ALL ACCESSIONS'!$A$2:$M$30000,8,FALSE)</f>
        <v>0</v>
      </c>
      <c r="O1983" s="1">
        <f>VLOOKUP($B1983,'[1]ALL ACCESSIONS'!$A$2:$M$30000,9,FALSE)</f>
        <v>0</v>
      </c>
      <c r="P1983" s="1">
        <f>VLOOKUP($B1983,'[1]ALL ACCESSIONS'!$A$2:$M$30000,10,FALSE)</f>
        <v>0</v>
      </c>
      <c r="Q1983" s="1">
        <f>VLOOKUP($B1983,'[1]ALL ACCESSIONS'!$A$2:$M$30000,11,FALSE)</f>
        <v>0</v>
      </c>
    </row>
    <row r="1984" spans="1:17" x14ac:dyDescent="0.3">
      <c r="A1984" s="1" t="s">
        <v>5900</v>
      </c>
      <c r="B1984" s="1" t="s">
        <v>3803</v>
      </c>
      <c r="C1984" s="1" t="s">
        <v>4326</v>
      </c>
      <c r="D1984" s="1" t="str">
        <f>VLOOKUP($B1984,'[1]ALL ACCESSIONS'!$A$2:$M$28915,3,FALSE)</f>
        <v xml:space="preserve">x13-TGS-063a </v>
      </c>
      <c r="E1984" s="1">
        <f t="shared" si="60"/>
        <v>2</v>
      </c>
      <c r="F1984" s="10">
        <v>1</v>
      </c>
      <c r="G1984" s="10">
        <v>1</v>
      </c>
      <c r="K1984" s="1" t="str">
        <f t="shared" si="61"/>
        <v>YR2</v>
      </c>
      <c r="L1984" s="1" t="str">
        <f>VLOOKUP($B1984,'[1]ALL ACCESSIONS'!$A$2:$M$30000,6,FALSE)</f>
        <v>20YR2-2</v>
      </c>
      <c r="M1984" s="1" t="str">
        <f>VLOOKUP($B1984,'[1]ALL ACCESSIONS'!$A$2:$M$30000,7,FALSE)</f>
        <v>19YR1</v>
      </c>
      <c r="N1984" s="1">
        <f>VLOOKUP($B1984,'[1]ALL ACCESSIONS'!$A$2:$M$30000,8,FALSE)</f>
        <v>0</v>
      </c>
      <c r="O1984" s="1">
        <f>VLOOKUP($B1984,'[1]ALL ACCESSIONS'!$A$2:$M$30000,9,FALSE)</f>
        <v>0</v>
      </c>
      <c r="P1984" s="1">
        <f>VLOOKUP($B1984,'[1]ALL ACCESSIONS'!$A$2:$M$30000,10,FALSE)</f>
        <v>0</v>
      </c>
      <c r="Q1984" s="1">
        <f>VLOOKUP($B1984,'[1]ALL ACCESSIONS'!$A$2:$M$30000,11,FALSE)</f>
        <v>0</v>
      </c>
    </row>
    <row r="1985" spans="1:17" x14ac:dyDescent="0.3">
      <c r="A1985" s="1" t="s">
        <v>5900</v>
      </c>
      <c r="B1985" s="1" t="s">
        <v>3804</v>
      </c>
      <c r="C1985" s="1" t="s">
        <v>4326</v>
      </c>
      <c r="D1985" s="1" t="str">
        <f>VLOOKUP($B1985,'[1]ALL ACCESSIONS'!$A$2:$M$28915,3,FALSE)</f>
        <v xml:space="preserve">x13-TGS-063a </v>
      </c>
      <c r="E1985" s="1">
        <f t="shared" si="60"/>
        <v>1</v>
      </c>
      <c r="F1985" s="10">
        <v>1</v>
      </c>
      <c r="K1985" s="1" t="str">
        <f t="shared" si="61"/>
        <v>YR1</v>
      </c>
      <c r="L1985" s="1" t="str">
        <f>VLOOKUP($B1985,'[1]ALL ACCESSIONS'!$A$2:$M$30000,6,FALSE)</f>
        <v>19YR1</v>
      </c>
      <c r="M1985" s="1">
        <f>VLOOKUP($B1985,'[1]ALL ACCESSIONS'!$A$2:$M$30000,7,FALSE)</f>
        <v>0</v>
      </c>
      <c r="N1985" s="1">
        <f>VLOOKUP($B1985,'[1]ALL ACCESSIONS'!$A$2:$M$30000,8,FALSE)</f>
        <v>0</v>
      </c>
      <c r="O1985" s="1">
        <f>VLOOKUP($B1985,'[1]ALL ACCESSIONS'!$A$2:$M$30000,9,FALSE)</f>
        <v>0</v>
      </c>
      <c r="P1985" s="1">
        <f>VLOOKUP($B1985,'[1]ALL ACCESSIONS'!$A$2:$M$30000,10,FALSE)</f>
        <v>0</v>
      </c>
      <c r="Q1985" s="1">
        <f>VLOOKUP($B1985,'[1]ALL ACCESSIONS'!$A$2:$M$30000,11,FALSE)</f>
        <v>0</v>
      </c>
    </row>
    <row r="1986" spans="1:17" x14ac:dyDescent="0.3">
      <c r="A1986" s="1" t="s">
        <v>5900</v>
      </c>
      <c r="B1986" s="1" t="s">
        <v>3816</v>
      </c>
      <c r="C1986" s="1" t="s">
        <v>4326</v>
      </c>
      <c r="D1986" s="1" t="str">
        <f>VLOOKUP($B1986,'[1]ALL ACCESSIONS'!$A$2:$M$28915,3,FALSE)</f>
        <v xml:space="preserve">x13-TGS-063a </v>
      </c>
      <c r="E1986" s="1">
        <f t="shared" ref="E1986:E2049" si="62">SUM(F1986:I1986)</f>
        <v>2</v>
      </c>
      <c r="F1986" s="10">
        <v>1</v>
      </c>
      <c r="G1986" s="10">
        <v>1</v>
      </c>
      <c r="K1986" s="1" t="str">
        <f t="shared" ref="K1986:K2049" si="63">"YR" &amp;E1986</f>
        <v>YR2</v>
      </c>
      <c r="L1986" s="1" t="str">
        <f>VLOOKUP($B1986,'[1]ALL ACCESSIONS'!$A$2:$M$30000,6,FALSE)</f>
        <v>20YR2-2</v>
      </c>
      <c r="M1986" s="1" t="str">
        <f>VLOOKUP($B1986,'[1]ALL ACCESSIONS'!$A$2:$M$30000,7,FALSE)</f>
        <v>19YR1</v>
      </c>
      <c r="N1986" s="1">
        <f>VLOOKUP($B1986,'[1]ALL ACCESSIONS'!$A$2:$M$30000,8,FALSE)</f>
        <v>0</v>
      </c>
      <c r="O1986" s="1">
        <f>VLOOKUP($B1986,'[1]ALL ACCESSIONS'!$A$2:$M$30000,9,FALSE)</f>
        <v>0</v>
      </c>
      <c r="P1986" s="1">
        <f>VLOOKUP($B1986,'[1]ALL ACCESSIONS'!$A$2:$M$30000,10,FALSE)</f>
        <v>0</v>
      </c>
      <c r="Q1986" s="1">
        <f>VLOOKUP($B1986,'[1]ALL ACCESSIONS'!$A$2:$M$30000,11,FALSE)</f>
        <v>0</v>
      </c>
    </row>
    <row r="1987" spans="1:17" x14ac:dyDescent="0.3">
      <c r="A1987" s="1" t="s">
        <v>5900</v>
      </c>
      <c r="B1987" s="1" t="s">
        <v>3827</v>
      </c>
      <c r="C1987" s="1" t="s">
        <v>4326</v>
      </c>
      <c r="D1987" s="1" t="str">
        <f>VLOOKUP($B1987,'[1]ALL ACCESSIONS'!$A$2:$M$28915,3,FALSE)</f>
        <v xml:space="preserve">x13-TGS-063a </v>
      </c>
      <c r="E1987" s="1">
        <f t="shared" si="62"/>
        <v>1</v>
      </c>
      <c r="F1987" s="10">
        <v>1</v>
      </c>
      <c r="K1987" s="1" t="str">
        <f t="shared" si="63"/>
        <v>YR1</v>
      </c>
      <c r="L1987" s="1" t="str">
        <f>VLOOKUP($B1987,'[1]ALL ACCESSIONS'!$A$2:$M$30000,6,FALSE)</f>
        <v>19YR1</v>
      </c>
      <c r="M1987" s="1">
        <f>VLOOKUP($B1987,'[1]ALL ACCESSIONS'!$A$2:$M$30000,7,FALSE)</f>
        <v>0</v>
      </c>
      <c r="N1987" s="1">
        <f>VLOOKUP($B1987,'[1]ALL ACCESSIONS'!$A$2:$M$30000,8,FALSE)</f>
        <v>0</v>
      </c>
      <c r="O1987" s="1">
        <f>VLOOKUP($B1987,'[1]ALL ACCESSIONS'!$A$2:$M$30000,9,FALSE)</f>
        <v>0</v>
      </c>
      <c r="P1987" s="1">
        <f>VLOOKUP($B1987,'[1]ALL ACCESSIONS'!$A$2:$M$30000,10,FALSE)</f>
        <v>0</v>
      </c>
      <c r="Q1987" s="1">
        <f>VLOOKUP($B1987,'[1]ALL ACCESSIONS'!$A$2:$M$30000,11,FALSE)</f>
        <v>0</v>
      </c>
    </row>
    <row r="1988" spans="1:17" x14ac:dyDescent="0.3">
      <c r="A1988" s="1" t="s">
        <v>5900</v>
      </c>
      <c r="B1988" s="1" t="s">
        <v>3851</v>
      </c>
      <c r="C1988" s="1" t="s">
        <v>4326</v>
      </c>
      <c r="D1988" s="1" t="str">
        <f>VLOOKUP($B1988,'[1]ALL ACCESSIONS'!$A$2:$M$28915,3,FALSE)</f>
        <v xml:space="preserve">x13-TGS-065a </v>
      </c>
      <c r="E1988" s="1">
        <f t="shared" si="62"/>
        <v>1</v>
      </c>
      <c r="F1988" s="10">
        <v>1</v>
      </c>
      <c r="K1988" s="1" t="str">
        <f t="shared" si="63"/>
        <v>YR1</v>
      </c>
      <c r="L1988" s="1" t="str">
        <f>VLOOKUP($B1988,'[1]ALL ACCESSIONS'!$A$2:$M$30000,6,FALSE)</f>
        <v>19YR1</v>
      </c>
      <c r="M1988" s="1">
        <f>VLOOKUP($B1988,'[1]ALL ACCESSIONS'!$A$2:$M$30000,7,FALSE)</f>
        <v>0</v>
      </c>
      <c r="N1988" s="1">
        <f>VLOOKUP($B1988,'[1]ALL ACCESSIONS'!$A$2:$M$30000,8,FALSE)</f>
        <v>0</v>
      </c>
      <c r="O1988" s="1">
        <f>VLOOKUP($B1988,'[1]ALL ACCESSIONS'!$A$2:$M$30000,9,FALSE)</f>
        <v>0</v>
      </c>
      <c r="P1988" s="1">
        <f>VLOOKUP($B1988,'[1]ALL ACCESSIONS'!$A$2:$M$30000,10,FALSE)</f>
        <v>0</v>
      </c>
      <c r="Q1988" s="1">
        <f>VLOOKUP($B1988,'[1]ALL ACCESSIONS'!$A$2:$M$30000,11,FALSE)</f>
        <v>0</v>
      </c>
    </row>
    <row r="1989" spans="1:17" x14ac:dyDescent="0.3">
      <c r="A1989" s="1" t="s">
        <v>5900</v>
      </c>
      <c r="B1989" s="1" t="s">
        <v>3805</v>
      </c>
      <c r="C1989" s="1" t="s">
        <v>4326</v>
      </c>
      <c r="D1989" s="1" t="str">
        <f>VLOOKUP($B1989,'[1]ALL ACCESSIONS'!$A$2:$M$28915,3,FALSE)</f>
        <v xml:space="preserve">x13-TGS-065a </v>
      </c>
      <c r="E1989" s="1">
        <f t="shared" si="62"/>
        <v>3</v>
      </c>
      <c r="F1989" s="10">
        <v>1</v>
      </c>
      <c r="G1989" s="10">
        <v>1</v>
      </c>
      <c r="H1989" s="10">
        <v>1</v>
      </c>
      <c r="K1989" s="1" t="str">
        <f t="shared" si="63"/>
        <v>YR3</v>
      </c>
      <c r="L1989" s="1" t="str">
        <f>VLOOKUP($B1989,'[1]ALL ACCESSIONS'!$A$2:$M$30000,6,FALSE)</f>
        <v>21YR3</v>
      </c>
      <c r="M1989" s="1" t="str">
        <f>VLOOKUP($B1989,'[1]ALL ACCESSIONS'!$A$2:$M$30000,7,FALSE)</f>
        <v>20YR2-2</v>
      </c>
      <c r="N1989" s="1" t="str">
        <f>VLOOKUP($B1989,'[1]ALL ACCESSIONS'!$A$2:$M$30000,8,FALSE)</f>
        <v>19YR1</v>
      </c>
      <c r="O1989" s="1">
        <f>VLOOKUP($B1989,'[1]ALL ACCESSIONS'!$A$2:$M$30000,9,FALSE)</f>
        <v>0</v>
      </c>
      <c r="P1989" s="1">
        <f>VLOOKUP($B1989,'[1]ALL ACCESSIONS'!$A$2:$M$30000,10,FALSE)</f>
        <v>0</v>
      </c>
      <c r="Q1989" s="1">
        <f>VLOOKUP($B1989,'[1]ALL ACCESSIONS'!$A$2:$M$30000,11,FALSE)</f>
        <v>0</v>
      </c>
    </row>
    <row r="1990" spans="1:17" x14ac:dyDescent="0.3">
      <c r="A1990" s="1" t="s">
        <v>5900</v>
      </c>
      <c r="B1990" s="1" t="s">
        <v>3863</v>
      </c>
      <c r="C1990" s="1" t="s">
        <v>4326</v>
      </c>
      <c r="D1990" s="1" t="str">
        <f>VLOOKUP($B1990,'[1]ALL ACCESSIONS'!$A$2:$M$28915,3,FALSE)</f>
        <v xml:space="preserve">x13-TGS-065a </v>
      </c>
      <c r="E1990" s="1">
        <f t="shared" si="62"/>
        <v>1</v>
      </c>
      <c r="F1990" s="10">
        <v>1</v>
      </c>
      <c r="K1990" s="1" t="str">
        <f t="shared" si="63"/>
        <v>YR1</v>
      </c>
      <c r="L1990" s="1" t="str">
        <f>VLOOKUP($B1990,'[1]ALL ACCESSIONS'!$A$2:$M$30000,6,FALSE)</f>
        <v>19YR1</v>
      </c>
      <c r="M1990" s="1">
        <f>VLOOKUP($B1990,'[1]ALL ACCESSIONS'!$A$2:$M$30000,7,FALSE)</f>
        <v>0</v>
      </c>
      <c r="N1990" s="1">
        <f>VLOOKUP($B1990,'[1]ALL ACCESSIONS'!$A$2:$M$30000,8,FALSE)</f>
        <v>0</v>
      </c>
      <c r="O1990" s="1">
        <f>VLOOKUP($B1990,'[1]ALL ACCESSIONS'!$A$2:$M$30000,9,FALSE)</f>
        <v>0</v>
      </c>
      <c r="P1990" s="1">
        <f>VLOOKUP($B1990,'[1]ALL ACCESSIONS'!$A$2:$M$30000,10,FALSE)</f>
        <v>0</v>
      </c>
      <c r="Q1990" s="1">
        <f>VLOOKUP($B1990,'[1]ALL ACCESSIONS'!$A$2:$M$30000,11,FALSE)</f>
        <v>0</v>
      </c>
    </row>
    <row r="1991" spans="1:17" x14ac:dyDescent="0.3">
      <c r="A1991" s="1" t="s">
        <v>5900</v>
      </c>
      <c r="B1991" s="1" t="s">
        <v>3873</v>
      </c>
      <c r="C1991" s="1" t="s">
        <v>4326</v>
      </c>
      <c r="D1991" s="1" t="str">
        <f>VLOOKUP($B1991,'[1]ALL ACCESSIONS'!$A$2:$M$28915,3,FALSE)</f>
        <v xml:space="preserve">x13-TGS-065a </v>
      </c>
      <c r="E1991" s="1">
        <f t="shared" si="62"/>
        <v>2</v>
      </c>
      <c r="F1991" s="10">
        <v>1</v>
      </c>
      <c r="G1991" s="10">
        <v>1</v>
      </c>
      <c r="K1991" s="1" t="str">
        <f t="shared" si="63"/>
        <v>YR2</v>
      </c>
      <c r="L1991" s="1" t="str">
        <f>VLOOKUP($B1991,'[1]ALL ACCESSIONS'!$A$2:$M$30000,6,FALSE)</f>
        <v>20YR2-2</v>
      </c>
      <c r="M1991" s="1" t="str">
        <f>VLOOKUP($B1991,'[1]ALL ACCESSIONS'!$A$2:$M$30000,7,FALSE)</f>
        <v>19YR1</v>
      </c>
      <c r="N1991" s="1">
        <f>VLOOKUP($B1991,'[1]ALL ACCESSIONS'!$A$2:$M$30000,8,FALSE)</f>
        <v>0</v>
      </c>
      <c r="O1991" s="1">
        <f>VLOOKUP($B1991,'[1]ALL ACCESSIONS'!$A$2:$M$30000,9,FALSE)</f>
        <v>0</v>
      </c>
      <c r="P1991" s="1">
        <f>VLOOKUP($B1991,'[1]ALL ACCESSIONS'!$A$2:$M$30000,10,FALSE)</f>
        <v>0</v>
      </c>
      <c r="Q1991" s="1">
        <f>VLOOKUP($B1991,'[1]ALL ACCESSIONS'!$A$2:$M$30000,11,FALSE)</f>
        <v>0</v>
      </c>
    </row>
    <row r="1992" spans="1:17" x14ac:dyDescent="0.3">
      <c r="A1992" s="1" t="s">
        <v>5900</v>
      </c>
      <c r="B1992" s="1" t="s">
        <v>3885</v>
      </c>
      <c r="C1992" s="1" t="s">
        <v>4326</v>
      </c>
      <c r="D1992" s="1" t="str">
        <f>VLOOKUP($B1992,'[1]ALL ACCESSIONS'!$A$2:$M$28915,3,FALSE)</f>
        <v xml:space="preserve">x13-TGS-065a </v>
      </c>
      <c r="E1992" s="1">
        <f t="shared" si="62"/>
        <v>4</v>
      </c>
      <c r="F1992" s="10">
        <v>1</v>
      </c>
      <c r="G1992" s="10">
        <v>1</v>
      </c>
      <c r="H1992" s="10">
        <v>1</v>
      </c>
      <c r="I1992" s="10">
        <v>1</v>
      </c>
      <c r="K1992" s="1" t="str">
        <f t="shared" si="63"/>
        <v>YR4</v>
      </c>
      <c r="L1992" s="1" t="str">
        <f>VLOOKUP($B1992,'[1]ALL ACCESSIONS'!$A$2:$M$30000,6,FALSE)</f>
        <v>23YR4;B6C;NU</v>
      </c>
      <c r="M1992" s="1" t="str">
        <f>VLOOKUP($B1992,'[1]ALL ACCESSIONS'!$A$2:$M$30000,7,FALSE)</f>
        <v>22YR4;IL</v>
      </c>
      <c r="N1992" s="1" t="str">
        <f>VLOOKUP($B1992,'[1]ALL ACCESSIONS'!$A$2:$M$30000,8,FALSE)</f>
        <v>21YR3</v>
      </c>
      <c r="O1992" s="1" t="str">
        <f>VLOOKUP($B1992,'[1]ALL ACCESSIONS'!$A$2:$M$30000,9,FALSE)</f>
        <v>20YR2-2</v>
      </c>
      <c r="P1992" s="1" t="str">
        <f>VLOOKUP($B1992,'[1]ALL ACCESSIONS'!$A$2:$M$30000,10,FALSE)</f>
        <v>19YR1</v>
      </c>
      <c r="Q1992" s="1">
        <f>VLOOKUP($B1992,'[1]ALL ACCESSIONS'!$A$2:$M$30000,11,FALSE)</f>
        <v>0</v>
      </c>
    </row>
    <row r="1993" spans="1:17" x14ac:dyDescent="0.3">
      <c r="A1993" s="1" t="s">
        <v>5900</v>
      </c>
      <c r="B1993" s="1" t="s">
        <v>3679</v>
      </c>
      <c r="C1993" s="1" t="s">
        <v>4326</v>
      </c>
      <c r="D1993" s="1" t="str">
        <f>VLOOKUP($B1993,'[1]ALL ACCESSIONS'!$A$2:$M$28915,3,FALSE)</f>
        <v xml:space="preserve">x13-TGS-004a </v>
      </c>
      <c r="E1993" s="1">
        <f t="shared" si="62"/>
        <v>1</v>
      </c>
      <c r="F1993" s="10">
        <v>1</v>
      </c>
      <c r="K1993" s="1" t="str">
        <f t="shared" si="63"/>
        <v>YR1</v>
      </c>
      <c r="L1993" s="1" t="str">
        <f>VLOOKUP($B1993,'[1]ALL ACCESSIONS'!$A$2:$M$30000,6,FALSE)</f>
        <v>19YR1</v>
      </c>
      <c r="M1993" s="1">
        <f>VLOOKUP($B1993,'[1]ALL ACCESSIONS'!$A$2:$M$30000,7,FALSE)</f>
        <v>0</v>
      </c>
      <c r="N1993" s="1">
        <f>VLOOKUP($B1993,'[1]ALL ACCESSIONS'!$A$2:$M$30000,8,FALSE)</f>
        <v>0</v>
      </c>
      <c r="O1993" s="1">
        <f>VLOOKUP($B1993,'[1]ALL ACCESSIONS'!$A$2:$M$30000,9,FALSE)</f>
        <v>0</v>
      </c>
      <c r="P1993" s="1">
        <f>VLOOKUP($B1993,'[1]ALL ACCESSIONS'!$A$2:$M$30000,10,FALSE)</f>
        <v>0</v>
      </c>
      <c r="Q1993" s="1">
        <f>VLOOKUP($B1993,'[1]ALL ACCESSIONS'!$A$2:$M$30000,11,FALSE)</f>
        <v>0</v>
      </c>
    </row>
    <row r="1994" spans="1:17" x14ac:dyDescent="0.3">
      <c r="A1994" s="1" t="s">
        <v>5900</v>
      </c>
      <c r="B1994" s="1" t="s">
        <v>3632</v>
      </c>
      <c r="C1994" s="1" t="s">
        <v>4326</v>
      </c>
      <c r="D1994" s="1" t="str">
        <f>VLOOKUP($B1994,'[1]ALL ACCESSIONS'!$A$2:$M$28915,3,FALSE)</f>
        <v xml:space="preserve">x13-TGS-004a </v>
      </c>
      <c r="E1994" s="1">
        <f t="shared" si="62"/>
        <v>1</v>
      </c>
      <c r="F1994" s="10">
        <v>1</v>
      </c>
      <c r="K1994" s="1" t="str">
        <f t="shared" si="63"/>
        <v>YR1</v>
      </c>
      <c r="L1994" s="1" t="str">
        <f>VLOOKUP($B1994,'[1]ALL ACCESSIONS'!$A$2:$M$30000,6,FALSE)</f>
        <v>19YR1</v>
      </c>
      <c r="M1994" s="1">
        <f>VLOOKUP($B1994,'[1]ALL ACCESSIONS'!$A$2:$M$30000,7,FALSE)</f>
        <v>0</v>
      </c>
      <c r="N1994" s="1">
        <f>VLOOKUP($B1994,'[1]ALL ACCESSIONS'!$A$2:$M$30000,8,FALSE)</f>
        <v>0</v>
      </c>
      <c r="O1994" s="1">
        <f>VLOOKUP($B1994,'[1]ALL ACCESSIONS'!$A$2:$M$30000,9,FALSE)</f>
        <v>0</v>
      </c>
      <c r="P1994" s="1">
        <f>VLOOKUP($B1994,'[1]ALL ACCESSIONS'!$A$2:$M$30000,10,FALSE)</f>
        <v>0</v>
      </c>
      <c r="Q1994" s="1">
        <f>VLOOKUP($B1994,'[1]ALL ACCESSIONS'!$A$2:$M$30000,11,FALSE)</f>
        <v>0</v>
      </c>
    </row>
    <row r="1995" spans="1:17" x14ac:dyDescent="0.3">
      <c r="A1995" s="1" t="s">
        <v>5900</v>
      </c>
      <c r="B1995" s="1" t="s">
        <v>3817</v>
      </c>
      <c r="C1995" s="1" t="s">
        <v>4326</v>
      </c>
      <c r="D1995" s="1" t="str">
        <f>VLOOKUP($B1995,'[1]ALL ACCESSIONS'!$A$2:$M$28915,3,FALSE)</f>
        <v xml:space="preserve">x13-TGS-067a </v>
      </c>
      <c r="E1995" s="1">
        <f t="shared" si="62"/>
        <v>1</v>
      </c>
      <c r="F1995" s="10">
        <v>1</v>
      </c>
      <c r="K1995" s="1" t="str">
        <f t="shared" si="63"/>
        <v>YR1</v>
      </c>
      <c r="L1995" s="1" t="str">
        <f>VLOOKUP($B1995,'[1]ALL ACCESSIONS'!$A$2:$M$30000,6,FALSE)</f>
        <v>19YR1</v>
      </c>
      <c r="M1995" s="1">
        <f>VLOOKUP($B1995,'[1]ALL ACCESSIONS'!$A$2:$M$30000,7,FALSE)</f>
        <v>0</v>
      </c>
      <c r="N1995" s="1">
        <f>VLOOKUP($B1995,'[1]ALL ACCESSIONS'!$A$2:$M$30000,8,FALSE)</f>
        <v>0</v>
      </c>
      <c r="O1995" s="1">
        <f>VLOOKUP($B1995,'[1]ALL ACCESSIONS'!$A$2:$M$30000,9,FALSE)</f>
        <v>0</v>
      </c>
      <c r="P1995" s="1">
        <f>VLOOKUP($B1995,'[1]ALL ACCESSIONS'!$A$2:$M$30000,10,FALSE)</f>
        <v>0</v>
      </c>
      <c r="Q1995" s="1">
        <f>VLOOKUP($B1995,'[1]ALL ACCESSIONS'!$A$2:$M$30000,11,FALSE)</f>
        <v>0</v>
      </c>
    </row>
    <row r="1996" spans="1:17" x14ac:dyDescent="0.3">
      <c r="A1996" s="1" t="s">
        <v>5900</v>
      </c>
      <c r="B1996" s="1" t="s">
        <v>3840</v>
      </c>
      <c r="C1996" s="1" t="s">
        <v>4326</v>
      </c>
      <c r="D1996" s="1" t="str">
        <f>VLOOKUP($B1996,'[1]ALL ACCESSIONS'!$A$2:$M$28915,3,FALSE)</f>
        <v xml:space="preserve">x13-VARD-001a </v>
      </c>
      <c r="E1996" s="1">
        <f t="shared" si="62"/>
        <v>3</v>
      </c>
      <c r="F1996" s="10">
        <v>1</v>
      </c>
      <c r="G1996" s="10">
        <v>1</v>
      </c>
      <c r="H1996" s="10">
        <v>1</v>
      </c>
      <c r="K1996" s="1" t="str">
        <f t="shared" si="63"/>
        <v>YR3</v>
      </c>
      <c r="L1996" s="1" t="str">
        <f>VLOOKUP($B1996,'[1]ALL ACCESSIONS'!$A$2:$M$30000,6,FALSE)</f>
        <v>21YR3</v>
      </c>
      <c r="M1996" s="1" t="str">
        <f>VLOOKUP($B1996,'[1]ALL ACCESSIONS'!$A$2:$M$30000,7,FALSE)</f>
        <v>20YR2-2</v>
      </c>
      <c r="N1996" s="1" t="str">
        <f>VLOOKUP($B1996,'[1]ALL ACCESSIONS'!$A$2:$M$30000,8,FALSE)</f>
        <v>19YR1</v>
      </c>
      <c r="O1996" s="1">
        <f>VLOOKUP($B1996,'[1]ALL ACCESSIONS'!$A$2:$M$30000,9,FALSE)</f>
        <v>0</v>
      </c>
      <c r="P1996" s="1">
        <f>VLOOKUP($B1996,'[1]ALL ACCESSIONS'!$A$2:$M$30000,10,FALSE)</f>
        <v>0</v>
      </c>
      <c r="Q1996" s="1">
        <f>VLOOKUP($B1996,'[1]ALL ACCESSIONS'!$A$2:$M$30000,11,FALSE)</f>
        <v>0</v>
      </c>
    </row>
    <row r="1997" spans="1:17" x14ac:dyDescent="0.3">
      <c r="A1997" s="1" t="s">
        <v>5900</v>
      </c>
      <c r="B1997" s="1" t="s">
        <v>3853</v>
      </c>
      <c r="C1997" s="1" t="s">
        <v>4326</v>
      </c>
      <c r="D1997" s="1" t="str">
        <f>VLOOKUP($B1997,'[1]ALL ACCESSIONS'!$A$2:$M$28915,3,FALSE)</f>
        <v xml:space="preserve">x13-VARD-001a </v>
      </c>
      <c r="E1997" s="1">
        <f t="shared" si="62"/>
        <v>1</v>
      </c>
      <c r="F1997" s="10">
        <v>1</v>
      </c>
      <c r="K1997" s="1" t="str">
        <f t="shared" si="63"/>
        <v>YR1</v>
      </c>
      <c r="L1997" s="1" t="str">
        <f>VLOOKUP($B1997,'[1]ALL ACCESSIONS'!$A$2:$M$30000,6,FALSE)</f>
        <v>19YR1</v>
      </c>
      <c r="M1997" s="1">
        <f>VLOOKUP($B1997,'[1]ALL ACCESSIONS'!$A$2:$M$30000,7,FALSE)</f>
        <v>0</v>
      </c>
      <c r="N1997" s="1">
        <f>VLOOKUP($B1997,'[1]ALL ACCESSIONS'!$A$2:$M$30000,8,FALSE)</f>
        <v>0</v>
      </c>
      <c r="O1997" s="1">
        <f>VLOOKUP($B1997,'[1]ALL ACCESSIONS'!$A$2:$M$30000,9,FALSE)</f>
        <v>0</v>
      </c>
      <c r="P1997" s="1">
        <f>VLOOKUP($B1997,'[1]ALL ACCESSIONS'!$A$2:$M$30000,10,FALSE)</f>
        <v>0</v>
      </c>
      <c r="Q1997" s="1">
        <f>VLOOKUP($B1997,'[1]ALL ACCESSIONS'!$A$2:$M$30000,11,FALSE)</f>
        <v>0</v>
      </c>
    </row>
    <row r="1998" spans="1:17" x14ac:dyDescent="0.3">
      <c r="A1998" s="1" t="s">
        <v>5900</v>
      </c>
      <c r="B1998" s="1" t="s">
        <v>3864</v>
      </c>
      <c r="C1998" s="1" t="s">
        <v>4326</v>
      </c>
      <c r="D1998" s="1" t="str">
        <f>VLOOKUP($B1998,'[1]ALL ACCESSIONS'!$A$2:$M$28915,3,FALSE)</f>
        <v xml:space="preserve">x13-VARD-001a </v>
      </c>
      <c r="E1998" s="1">
        <f t="shared" si="62"/>
        <v>2</v>
      </c>
      <c r="F1998" s="10">
        <v>1</v>
      </c>
      <c r="G1998" s="10">
        <v>1</v>
      </c>
      <c r="K1998" s="1" t="str">
        <f t="shared" si="63"/>
        <v>YR2</v>
      </c>
      <c r="L1998" s="1" t="str">
        <f>VLOOKUP($B1998,'[1]ALL ACCESSIONS'!$A$2:$M$30000,6,FALSE)</f>
        <v>20YR2-2</v>
      </c>
      <c r="M1998" s="1" t="str">
        <f>VLOOKUP($B1998,'[1]ALL ACCESSIONS'!$A$2:$M$30000,7,FALSE)</f>
        <v>19YR1</v>
      </c>
      <c r="N1998" s="1">
        <f>VLOOKUP($B1998,'[1]ALL ACCESSIONS'!$A$2:$M$30000,8,FALSE)</f>
        <v>0</v>
      </c>
      <c r="O1998" s="1">
        <f>VLOOKUP($B1998,'[1]ALL ACCESSIONS'!$A$2:$M$30000,9,FALSE)</f>
        <v>0</v>
      </c>
      <c r="P1998" s="1">
        <f>VLOOKUP($B1998,'[1]ALL ACCESSIONS'!$A$2:$M$30000,10,FALSE)</f>
        <v>0</v>
      </c>
      <c r="Q1998" s="1">
        <f>VLOOKUP($B1998,'[1]ALL ACCESSIONS'!$A$2:$M$30000,11,FALSE)</f>
        <v>0</v>
      </c>
    </row>
    <row r="1999" spans="1:17" x14ac:dyDescent="0.3">
      <c r="A1999" s="1" t="s">
        <v>5900</v>
      </c>
      <c r="B1999" s="1" t="s">
        <v>3874</v>
      </c>
      <c r="C1999" s="1" t="s">
        <v>4326</v>
      </c>
      <c r="D1999" s="1" t="str">
        <f>VLOOKUP($B1999,'[1]ALL ACCESSIONS'!$A$2:$M$28915,3,FALSE)</f>
        <v xml:space="preserve">x13-VARD-001a </v>
      </c>
      <c r="E1999" s="1">
        <f t="shared" si="62"/>
        <v>2</v>
      </c>
      <c r="F1999" s="10">
        <v>1</v>
      </c>
      <c r="G1999" s="10">
        <v>1</v>
      </c>
      <c r="K1999" s="1" t="str">
        <f t="shared" si="63"/>
        <v>YR2</v>
      </c>
      <c r="L1999" s="1" t="str">
        <f>VLOOKUP($B1999,'[1]ALL ACCESSIONS'!$A$2:$M$30000,6,FALSE)</f>
        <v>20YR2-2</v>
      </c>
      <c r="M1999" s="1" t="str">
        <f>VLOOKUP($B1999,'[1]ALL ACCESSIONS'!$A$2:$M$30000,7,FALSE)</f>
        <v>19YR1</v>
      </c>
      <c r="N1999" s="1">
        <f>VLOOKUP($B1999,'[1]ALL ACCESSIONS'!$A$2:$M$30000,8,FALSE)</f>
        <v>0</v>
      </c>
      <c r="O1999" s="1">
        <f>VLOOKUP($B1999,'[1]ALL ACCESSIONS'!$A$2:$M$30000,9,FALSE)</f>
        <v>0</v>
      </c>
      <c r="P1999" s="1">
        <f>VLOOKUP($B1999,'[1]ALL ACCESSIONS'!$A$2:$M$30000,10,FALSE)</f>
        <v>0</v>
      </c>
      <c r="Q1999" s="1">
        <f>VLOOKUP($B1999,'[1]ALL ACCESSIONS'!$A$2:$M$30000,11,FALSE)</f>
        <v>0</v>
      </c>
    </row>
    <row r="2000" spans="1:17" x14ac:dyDescent="0.3">
      <c r="A2000" s="1" t="s">
        <v>5900</v>
      </c>
      <c r="B2000" s="1" t="s">
        <v>3806</v>
      </c>
      <c r="C2000" s="1" t="s">
        <v>4326</v>
      </c>
      <c r="D2000" s="1" t="str">
        <f>VLOOKUP($B2000,'[1]ALL ACCESSIONS'!$A$2:$M$28915,3,FALSE)</f>
        <v xml:space="preserve">x13-VARD-001a </v>
      </c>
      <c r="E2000" s="1">
        <f t="shared" si="62"/>
        <v>3</v>
      </c>
      <c r="F2000" s="10">
        <v>1</v>
      </c>
      <c r="G2000" s="10">
        <v>1</v>
      </c>
      <c r="H2000" s="10">
        <v>1</v>
      </c>
      <c r="K2000" s="1" t="str">
        <f t="shared" si="63"/>
        <v>YR3</v>
      </c>
      <c r="L2000" s="1" t="str">
        <f>VLOOKUP($B2000,'[1]ALL ACCESSIONS'!$A$2:$M$30000,6,FALSE)</f>
        <v>21YR3</v>
      </c>
      <c r="M2000" s="1" t="str">
        <f>VLOOKUP($B2000,'[1]ALL ACCESSIONS'!$A$2:$M$30000,7,FALSE)</f>
        <v>20YR2-2</v>
      </c>
      <c r="N2000" s="1" t="str">
        <f>VLOOKUP($B2000,'[1]ALL ACCESSIONS'!$A$2:$M$30000,8,FALSE)</f>
        <v>19YR1</v>
      </c>
      <c r="O2000" s="1">
        <f>VLOOKUP($B2000,'[1]ALL ACCESSIONS'!$A$2:$M$30000,9,FALSE)</f>
        <v>0</v>
      </c>
      <c r="P2000" s="1">
        <f>VLOOKUP($B2000,'[1]ALL ACCESSIONS'!$A$2:$M$30000,10,FALSE)</f>
        <v>0</v>
      </c>
      <c r="Q2000" s="1">
        <f>VLOOKUP($B2000,'[1]ALL ACCESSIONS'!$A$2:$M$30000,11,FALSE)</f>
        <v>0</v>
      </c>
    </row>
    <row r="2001" spans="1:17" x14ac:dyDescent="0.3">
      <c r="A2001" s="1" t="s">
        <v>5900</v>
      </c>
      <c r="B2001" s="1" t="s">
        <v>3829</v>
      </c>
      <c r="C2001" s="1" t="s">
        <v>4326</v>
      </c>
      <c r="D2001" s="1" t="str">
        <f>VLOOKUP($B2001,'[1]ALL ACCESSIONS'!$A$2:$M$28915,3,FALSE)</f>
        <v xml:space="preserve">x13-VARD-001a </v>
      </c>
      <c r="E2001" s="1">
        <f t="shared" si="62"/>
        <v>1</v>
      </c>
      <c r="F2001" s="10">
        <v>1</v>
      </c>
      <c r="K2001" s="1" t="str">
        <f t="shared" si="63"/>
        <v>YR1</v>
      </c>
      <c r="L2001" s="1" t="str">
        <f>VLOOKUP($B2001,'[1]ALL ACCESSIONS'!$A$2:$M$30000,6,FALSE)</f>
        <v>19YR1</v>
      </c>
      <c r="M2001" s="1">
        <f>VLOOKUP($B2001,'[1]ALL ACCESSIONS'!$A$2:$M$30000,7,FALSE)</f>
        <v>0</v>
      </c>
      <c r="N2001" s="1">
        <f>VLOOKUP($B2001,'[1]ALL ACCESSIONS'!$A$2:$M$30000,8,FALSE)</f>
        <v>0</v>
      </c>
      <c r="O2001" s="1">
        <f>VLOOKUP($B2001,'[1]ALL ACCESSIONS'!$A$2:$M$30000,9,FALSE)</f>
        <v>0</v>
      </c>
      <c r="P2001" s="1">
        <f>VLOOKUP($B2001,'[1]ALL ACCESSIONS'!$A$2:$M$30000,10,FALSE)</f>
        <v>0</v>
      </c>
      <c r="Q2001" s="1">
        <f>VLOOKUP($B2001,'[1]ALL ACCESSIONS'!$A$2:$M$30000,11,FALSE)</f>
        <v>0</v>
      </c>
    </row>
    <row r="2002" spans="1:17" x14ac:dyDescent="0.3">
      <c r="A2002" s="1" t="s">
        <v>5900</v>
      </c>
      <c r="B2002" s="1" t="s">
        <v>3828</v>
      </c>
      <c r="C2002" s="1" t="s">
        <v>4326</v>
      </c>
      <c r="D2002" s="1" t="str">
        <f>VLOOKUP($B2002,'[1]ALL ACCESSIONS'!$A$2:$M$28915,3,FALSE)</f>
        <v xml:space="preserve">x13-VARD-001a </v>
      </c>
      <c r="E2002" s="1">
        <f t="shared" si="62"/>
        <v>3</v>
      </c>
      <c r="F2002" s="10">
        <v>1</v>
      </c>
      <c r="G2002" s="10">
        <v>1</v>
      </c>
      <c r="H2002" s="10">
        <v>1</v>
      </c>
      <c r="K2002" s="1" t="str">
        <f t="shared" si="63"/>
        <v>YR3</v>
      </c>
      <c r="L2002" s="1" t="str">
        <f>VLOOKUP($B2002,'[1]ALL ACCESSIONS'!$A$2:$M$30000,6,FALSE)</f>
        <v>21YR3</v>
      </c>
      <c r="M2002" s="1" t="str">
        <f>VLOOKUP($B2002,'[1]ALL ACCESSIONS'!$A$2:$M$30000,7,FALSE)</f>
        <v>20YR2-2</v>
      </c>
      <c r="N2002" s="1" t="str">
        <f>VLOOKUP($B2002,'[1]ALL ACCESSIONS'!$A$2:$M$30000,8,FALSE)</f>
        <v>19YR1</v>
      </c>
      <c r="O2002" s="1">
        <f>VLOOKUP($B2002,'[1]ALL ACCESSIONS'!$A$2:$M$30000,9,FALSE)</f>
        <v>0</v>
      </c>
      <c r="P2002" s="1">
        <f>VLOOKUP($B2002,'[1]ALL ACCESSIONS'!$A$2:$M$30000,10,FALSE)</f>
        <v>0</v>
      </c>
      <c r="Q2002" s="1">
        <f>VLOOKUP($B2002,'[1]ALL ACCESSIONS'!$A$2:$M$30000,11,FALSE)</f>
        <v>0</v>
      </c>
    </row>
    <row r="2003" spans="1:17" x14ac:dyDescent="0.3">
      <c r="A2003" s="1" t="s">
        <v>5900</v>
      </c>
      <c r="B2003" s="1" t="s">
        <v>3854</v>
      </c>
      <c r="C2003" s="1" t="s">
        <v>4326</v>
      </c>
      <c r="D2003" s="1" t="str">
        <f>VLOOKUP($B2003,'[1]ALL ACCESSIONS'!$A$2:$M$28915,3,FALSE)</f>
        <v xml:space="preserve">x13-VARD-002a </v>
      </c>
      <c r="E2003" s="1">
        <f t="shared" si="62"/>
        <v>1</v>
      </c>
      <c r="F2003" s="10">
        <v>1</v>
      </c>
      <c r="K2003" s="1" t="str">
        <f t="shared" si="63"/>
        <v>YR1</v>
      </c>
      <c r="L2003" s="1" t="str">
        <f>VLOOKUP($B2003,'[1]ALL ACCESSIONS'!$A$2:$M$30000,6,FALSE)</f>
        <v>19YR1</v>
      </c>
      <c r="M2003" s="1">
        <f>VLOOKUP($B2003,'[1]ALL ACCESSIONS'!$A$2:$M$30000,7,FALSE)</f>
        <v>0</v>
      </c>
      <c r="N2003" s="1">
        <f>VLOOKUP($B2003,'[1]ALL ACCESSIONS'!$A$2:$M$30000,8,FALSE)</f>
        <v>0</v>
      </c>
      <c r="O2003" s="1">
        <f>VLOOKUP($B2003,'[1]ALL ACCESSIONS'!$A$2:$M$30000,9,FALSE)</f>
        <v>0</v>
      </c>
      <c r="P2003" s="1">
        <f>VLOOKUP($B2003,'[1]ALL ACCESSIONS'!$A$2:$M$30000,10,FALSE)</f>
        <v>0</v>
      </c>
      <c r="Q2003" s="1">
        <f>VLOOKUP($B2003,'[1]ALL ACCESSIONS'!$A$2:$M$30000,11,FALSE)</f>
        <v>0</v>
      </c>
    </row>
    <row r="2004" spans="1:17" x14ac:dyDescent="0.3">
      <c r="A2004" s="1" t="s">
        <v>5900</v>
      </c>
      <c r="B2004" s="1" t="s">
        <v>3866</v>
      </c>
      <c r="C2004" s="1" t="s">
        <v>4326</v>
      </c>
      <c r="D2004" s="1" t="str">
        <f>VLOOKUP($B2004,'[1]ALL ACCESSIONS'!$A$2:$M$28915,3,FALSE)</f>
        <v xml:space="preserve">x13-VARD-002a </v>
      </c>
      <c r="E2004" s="1">
        <f t="shared" si="62"/>
        <v>1</v>
      </c>
      <c r="F2004" s="10">
        <v>1</v>
      </c>
      <c r="K2004" s="1" t="str">
        <f t="shared" si="63"/>
        <v>YR1</v>
      </c>
      <c r="L2004" s="1" t="str">
        <f>VLOOKUP($B2004,'[1]ALL ACCESSIONS'!$A$2:$M$30000,6,FALSE)</f>
        <v>19YR1</v>
      </c>
      <c r="M2004" s="1">
        <f>VLOOKUP($B2004,'[1]ALL ACCESSIONS'!$A$2:$M$30000,7,FALSE)</f>
        <v>0</v>
      </c>
      <c r="N2004" s="1">
        <f>VLOOKUP($B2004,'[1]ALL ACCESSIONS'!$A$2:$M$30000,8,FALSE)</f>
        <v>0</v>
      </c>
      <c r="O2004" s="1">
        <f>VLOOKUP($B2004,'[1]ALL ACCESSIONS'!$A$2:$M$30000,9,FALSE)</f>
        <v>0</v>
      </c>
      <c r="P2004" s="1">
        <f>VLOOKUP($B2004,'[1]ALL ACCESSIONS'!$A$2:$M$30000,10,FALSE)</f>
        <v>0</v>
      </c>
      <c r="Q2004" s="1">
        <f>VLOOKUP($B2004,'[1]ALL ACCESSIONS'!$A$2:$M$30000,11,FALSE)</f>
        <v>0</v>
      </c>
    </row>
    <row r="2005" spans="1:17" x14ac:dyDescent="0.3">
      <c r="A2005" s="1" t="s">
        <v>5900</v>
      </c>
      <c r="B2005" s="1" t="s">
        <v>3875</v>
      </c>
      <c r="C2005" s="1" t="s">
        <v>4326</v>
      </c>
      <c r="D2005" s="1" t="str">
        <f>VLOOKUP($B2005,'[1]ALL ACCESSIONS'!$A$2:$M$28915,3,FALSE)</f>
        <v xml:space="preserve">x13-VARD-002a </v>
      </c>
      <c r="E2005" s="1">
        <f t="shared" si="62"/>
        <v>1</v>
      </c>
      <c r="F2005" s="10">
        <v>1</v>
      </c>
      <c r="K2005" s="1" t="str">
        <f t="shared" si="63"/>
        <v>YR1</v>
      </c>
      <c r="L2005" s="1" t="str">
        <f>VLOOKUP($B2005,'[1]ALL ACCESSIONS'!$A$2:$M$30000,6,FALSE)</f>
        <v>19YR1</v>
      </c>
      <c r="M2005" s="1">
        <f>VLOOKUP($B2005,'[1]ALL ACCESSIONS'!$A$2:$M$30000,7,FALSE)</f>
        <v>0</v>
      </c>
      <c r="N2005" s="1">
        <f>VLOOKUP($B2005,'[1]ALL ACCESSIONS'!$A$2:$M$30000,8,FALSE)</f>
        <v>0</v>
      </c>
      <c r="O2005" s="1">
        <f>VLOOKUP($B2005,'[1]ALL ACCESSIONS'!$A$2:$M$30000,9,FALSE)</f>
        <v>0</v>
      </c>
      <c r="P2005" s="1">
        <f>VLOOKUP($B2005,'[1]ALL ACCESSIONS'!$A$2:$M$30000,10,FALSE)</f>
        <v>0</v>
      </c>
      <c r="Q2005" s="1">
        <f>VLOOKUP($B2005,'[1]ALL ACCESSIONS'!$A$2:$M$30000,11,FALSE)</f>
        <v>0</v>
      </c>
    </row>
    <row r="2006" spans="1:17" x14ac:dyDescent="0.3">
      <c r="A2006" s="1" t="s">
        <v>5900</v>
      </c>
      <c r="B2006" s="1" t="s">
        <v>3886</v>
      </c>
      <c r="C2006" s="1" t="s">
        <v>4326</v>
      </c>
      <c r="D2006" s="1" t="str">
        <f>VLOOKUP($B2006,'[1]ALL ACCESSIONS'!$A$2:$M$28915,3,FALSE)</f>
        <v xml:space="preserve">x13-VARD-002a </v>
      </c>
      <c r="E2006" s="1">
        <f t="shared" si="62"/>
        <v>1</v>
      </c>
      <c r="F2006" s="10">
        <v>1</v>
      </c>
      <c r="K2006" s="1" t="str">
        <f t="shared" si="63"/>
        <v>YR1</v>
      </c>
      <c r="L2006" s="1" t="str">
        <f>VLOOKUP($B2006,'[1]ALL ACCESSIONS'!$A$2:$M$30000,6,FALSE)</f>
        <v>19YR1</v>
      </c>
      <c r="M2006" s="1">
        <f>VLOOKUP($B2006,'[1]ALL ACCESSIONS'!$A$2:$M$30000,7,FALSE)</f>
        <v>0</v>
      </c>
      <c r="N2006" s="1">
        <f>VLOOKUP($B2006,'[1]ALL ACCESSIONS'!$A$2:$M$30000,8,FALSE)</f>
        <v>0</v>
      </c>
      <c r="O2006" s="1">
        <f>VLOOKUP($B2006,'[1]ALL ACCESSIONS'!$A$2:$M$30000,9,FALSE)</f>
        <v>0</v>
      </c>
      <c r="P2006" s="1">
        <f>VLOOKUP($B2006,'[1]ALL ACCESSIONS'!$A$2:$M$30000,10,FALSE)</f>
        <v>0</v>
      </c>
      <c r="Q2006" s="1">
        <f>VLOOKUP($B2006,'[1]ALL ACCESSIONS'!$A$2:$M$30000,11,FALSE)</f>
        <v>0</v>
      </c>
    </row>
    <row r="2007" spans="1:17" x14ac:dyDescent="0.3">
      <c r="A2007" s="1" t="s">
        <v>5900</v>
      </c>
      <c r="B2007" s="1" t="s">
        <v>3807</v>
      </c>
      <c r="C2007" s="1" t="s">
        <v>4326</v>
      </c>
      <c r="D2007" s="1" t="str">
        <f>VLOOKUP($B2007,'[1]ALL ACCESSIONS'!$A$2:$M$28915,3,FALSE)</f>
        <v xml:space="preserve">x13-VARD-002a </v>
      </c>
      <c r="E2007" s="1">
        <f t="shared" si="62"/>
        <v>2</v>
      </c>
      <c r="F2007" s="10">
        <v>1</v>
      </c>
      <c r="G2007" s="10">
        <v>1</v>
      </c>
      <c r="K2007" s="1" t="str">
        <f t="shared" si="63"/>
        <v>YR2</v>
      </c>
      <c r="L2007" s="1" t="str">
        <f>VLOOKUP($B2007,'[1]ALL ACCESSIONS'!$A$2:$M$30000,6,FALSE)</f>
        <v>20YR2-2</v>
      </c>
      <c r="M2007" s="1" t="str">
        <f>VLOOKUP($B2007,'[1]ALL ACCESSIONS'!$A$2:$M$30000,7,FALSE)</f>
        <v>19YR1</v>
      </c>
      <c r="N2007" s="1">
        <f>VLOOKUP($B2007,'[1]ALL ACCESSIONS'!$A$2:$M$30000,8,FALSE)</f>
        <v>0</v>
      </c>
      <c r="O2007" s="1">
        <f>VLOOKUP($B2007,'[1]ALL ACCESSIONS'!$A$2:$M$30000,9,FALSE)</f>
        <v>0</v>
      </c>
      <c r="P2007" s="1">
        <f>VLOOKUP($B2007,'[1]ALL ACCESSIONS'!$A$2:$M$30000,10,FALSE)</f>
        <v>0</v>
      </c>
      <c r="Q2007" s="1">
        <f>VLOOKUP($B2007,'[1]ALL ACCESSIONS'!$A$2:$M$30000,11,FALSE)</f>
        <v>0</v>
      </c>
    </row>
    <row r="2008" spans="1:17" x14ac:dyDescent="0.3">
      <c r="A2008" s="1" t="s">
        <v>5900</v>
      </c>
      <c r="B2008" s="1" t="s">
        <v>3865</v>
      </c>
      <c r="C2008" s="1" t="s">
        <v>4326</v>
      </c>
      <c r="D2008" s="1" t="str">
        <f>VLOOKUP($B2008,'[1]ALL ACCESSIONS'!$A$2:$M$28915,3,FALSE)</f>
        <v xml:space="preserve">x13-VARD-002a </v>
      </c>
      <c r="E2008" s="1">
        <f t="shared" si="62"/>
        <v>1</v>
      </c>
      <c r="F2008" s="10">
        <v>1</v>
      </c>
      <c r="K2008" s="1" t="str">
        <f t="shared" si="63"/>
        <v>YR1</v>
      </c>
      <c r="L2008" s="1" t="str">
        <f>VLOOKUP($B2008,'[1]ALL ACCESSIONS'!$A$2:$M$30000,6,FALSE)</f>
        <v>19YR1</v>
      </c>
      <c r="M2008" s="1">
        <f>VLOOKUP($B2008,'[1]ALL ACCESSIONS'!$A$2:$M$30000,7,FALSE)</f>
        <v>0</v>
      </c>
      <c r="N2008" s="1">
        <f>VLOOKUP($B2008,'[1]ALL ACCESSIONS'!$A$2:$M$30000,8,FALSE)</f>
        <v>0</v>
      </c>
      <c r="O2008" s="1">
        <f>VLOOKUP($B2008,'[1]ALL ACCESSIONS'!$A$2:$M$30000,9,FALSE)</f>
        <v>0</v>
      </c>
      <c r="P2008" s="1">
        <f>VLOOKUP($B2008,'[1]ALL ACCESSIONS'!$A$2:$M$30000,10,FALSE)</f>
        <v>0</v>
      </c>
      <c r="Q2008" s="1">
        <f>VLOOKUP($B2008,'[1]ALL ACCESSIONS'!$A$2:$M$30000,11,FALSE)</f>
        <v>0</v>
      </c>
    </row>
    <row r="2009" spans="1:17" x14ac:dyDescent="0.3">
      <c r="A2009" s="1" t="s">
        <v>5900</v>
      </c>
      <c r="B2009" s="1" t="s">
        <v>3819</v>
      </c>
      <c r="C2009" s="1" t="s">
        <v>4326</v>
      </c>
      <c r="D2009" s="1" t="str">
        <f>VLOOKUP($B2009,'[1]ALL ACCESSIONS'!$A$2:$M$28915,3,FALSE)</f>
        <v xml:space="preserve">x13-VARD-002a </v>
      </c>
      <c r="E2009" s="1">
        <f t="shared" si="62"/>
        <v>1</v>
      </c>
      <c r="F2009" s="10">
        <v>1</v>
      </c>
      <c r="K2009" s="1" t="str">
        <f t="shared" si="63"/>
        <v>YR1</v>
      </c>
      <c r="L2009" s="1" t="str">
        <f>VLOOKUP($B2009,'[1]ALL ACCESSIONS'!$A$2:$M$30000,6,FALSE)</f>
        <v>19YR1</v>
      </c>
      <c r="M2009" s="1">
        <f>VLOOKUP($B2009,'[1]ALL ACCESSIONS'!$A$2:$M$30000,7,FALSE)</f>
        <v>0</v>
      </c>
      <c r="N2009" s="1">
        <f>VLOOKUP($B2009,'[1]ALL ACCESSIONS'!$A$2:$M$30000,8,FALSE)</f>
        <v>0</v>
      </c>
      <c r="O2009" s="1">
        <f>VLOOKUP($B2009,'[1]ALL ACCESSIONS'!$A$2:$M$30000,9,FALSE)</f>
        <v>0</v>
      </c>
      <c r="P2009" s="1">
        <f>VLOOKUP($B2009,'[1]ALL ACCESSIONS'!$A$2:$M$30000,10,FALSE)</f>
        <v>0</v>
      </c>
      <c r="Q2009" s="1">
        <f>VLOOKUP($B2009,'[1]ALL ACCESSIONS'!$A$2:$M$30000,11,FALSE)</f>
        <v>0</v>
      </c>
    </row>
    <row r="2010" spans="1:17" x14ac:dyDescent="0.3">
      <c r="A2010" s="1" t="s">
        <v>5900</v>
      </c>
      <c r="B2010" s="1" t="s">
        <v>3830</v>
      </c>
      <c r="C2010" s="1" t="s">
        <v>4326</v>
      </c>
      <c r="D2010" s="1" t="str">
        <f>VLOOKUP($B2010,'[1]ALL ACCESSIONS'!$A$2:$M$28915,3,FALSE)</f>
        <v xml:space="preserve">x13-VARD-002a </v>
      </c>
      <c r="E2010" s="1">
        <f t="shared" si="62"/>
        <v>1</v>
      </c>
      <c r="F2010" s="10">
        <v>1</v>
      </c>
      <c r="K2010" s="1" t="str">
        <f t="shared" si="63"/>
        <v>YR1</v>
      </c>
      <c r="L2010" s="1" t="str">
        <f>VLOOKUP($B2010,'[1]ALL ACCESSIONS'!$A$2:$M$30000,6,FALSE)</f>
        <v>19YR1</v>
      </c>
      <c r="M2010" s="1">
        <f>VLOOKUP($B2010,'[1]ALL ACCESSIONS'!$A$2:$M$30000,7,FALSE)</f>
        <v>0</v>
      </c>
      <c r="N2010" s="1">
        <f>VLOOKUP($B2010,'[1]ALL ACCESSIONS'!$A$2:$M$30000,8,FALSE)</f>
        <v>0</v>
      </c>
      <c r="O2010" s="1">
        <f>VLOOKUP($B2010,'[1]ALL ACCESSIONS'!$A$2:$M$30000,9,FALSE)</f>
        <v>0</v>
      </c>
      <c r="P2010" s="1">
        <f>VLOOKUP($B2010,'[1]ALL ACCESSIONS'!$A$2:$M$30000,10,FALSE)</f>
        <v>0</v>
      </c>
      <c r="Q2010" s="1">
        <f>VLOOKUP($B2010,'[1]ALL ACCESSIONS'!$A$2:$M$30000,11,FALSE)</f>
        <v>0</v>
      </c>
    </row>
    <row r="2011" spans="1:17" x14ac:dyDescent="0.3">
      <c r="A2011" s="1" t="s">
        <v>5900</v>
      </c>
      <c r="B2011" s="1" t="s">
        <v>3842</v>
      </c>
      <c r="C2011" s="1" t="s">
        <v>4326</v>
      </c>
      <c r="D2011" s="1" t="str">
        <f>VLOOKUP($B2011,'[1]ALL ACCESSIONS'!$A$2:$M$28915,3,FALSE)</f>
        <v xml:space="preserve">x13-VARD-002a </v>
      </c>
      <c r="E2011" s="1">
        <f t="shared" si="62"/>
        <v>1</v>
      </c>
      <c r="F2011" s="10">
        <v>1</v>
      </c>
      <c r="K2011" s="1" t="str">
        <f t="shared" si="63"/>
        <v>YR1</v>
      </c>
      <c r="L2011" s="1" t="str">
        <f>VLOOKUP($B2011,'[1]ALL ACCESSIONS'!$A$2:$M$30000,6,FALSE)</f>
        <v>19YR1</v>
      </c>
      <c r="M2011" s="1">
        <f>VLOOKUP($B2011,'[1]ALL ACCESSIONS'!$A$2:$M$30000,7,FALSE)</f>
        <v>0</v>
      </c>
      <c r="N2011" s="1">
        <f>VLOOKUP($B2011,'[1]ALL ACCESSIONS'!$A$2:$M$30000,8,FALSE)</f>
        <v>0</v>
      </c>
      <c r="O2011" s="1">
        <f>VLOOKUP($B2011,'[1]ALL ACCESSIONS'!$A$2:$M$30000,9,FALSE)</f>
        <v>0</v>
      </c>
      <c r="P2011" s="1">
        <f>VLOOKUP($B2011,'[1]ALL ACCESSIONS'!$A$2:$M$30000,10,FALSE)</f>
        <v>0</v>
      </c>
      <c r="Q2011" s="1">
        <f>VLOOKUP($B2011,'[1]ALL ACCESSIONS'!$A$2:$M$30000,11,FALSE)</f>
        <v>0</v>
      </c>
    </row>
    <row r="2012" spans="1:17" x14ac:dyDescent="0.3">
      <c r="A2012" s="1" t="s">
        <v>5900</v>
      </c>
      <c r="B2012" s="1" t="s">
        <v>3668</v>
      </c>
      <c r="C2012" s="1" t="s">
        <v>4326</v>
      </c>
      <c r="D2012" s="1" t="str">
        <f>VLOOKUP($B2012,'[1]ALL ACCESSIONS'!$A$2:$M$28915,3,FALSE)</f>
        <v xml:space="preserve">x13-TGS-005 </v>
      </c>
      <c r="E2012" s="1">
        <f t="shared" si="62"/>
        <v>1</v>
      </c>
      <c r="F2012" s="10">
        <v>1</v>
      </c>
      <c r="K2012" s="1" t="str">
        <f t="shared" si="63"/>
        <v>YR1</v>
      </c>
      <c r="L2012" s="1" t="str">
        <f>VLOOKUP($B2012,'[1]ALL ACCESSIONS'!$A$2:$M$30000,6,FALSE)</f>
        <v>19YR1</v>
      </c>
      <c r="M2012" s="1">
        <f>VLOOKUP($B2012,'[1]ALL ACCESSIONS'!$A$2:$M$30000,7,FALSE)</f>
        <v>0</v>
      </c>
      <c r="N2012" s="1">
        <f>VLOOKUP($B2012,'[1]ALL ACCESSIONS'!$A$2:$M$30000,8,FALSE)</f>
        <v>0</v>
      </c>
      <c r="O2012" s="1">
        <f>VLOOKUP($B2012,'[1]ALL ACCESSIONS'!$A$2:$M$30000,9,FALSE)</f>
        <v>0</v>
      </c>
      <c r="P2012" s="1">
        <f>VLOOKUP($B2012,'[1]ALL ACCESSIONS'!$A$2:$M$30000,10,FALSE)</f>
        <v>0</v>
      </c>
      <c r="Q2012" s="1">
        <f>VLOOKUP($B2012,'[1]ALL ACCESSIONS'!$A$2:$M$30000,11,FALSE)</f>
        <v>0</v>
      </c>
    </row>
    <row r="2013" spans="1:17" x14ac:dyDescent="0.3">
      <c r="A2013" s="1" t="s">
        <v>5900</v>
      </c>
      <c r="B2013" s="1" t="s">
        <v>3876</v>
      </c>
      <c r="C2013" s="1" t="s">
        <v>4326</v>
      </c>
      <c r="D2013" s="1" t="str">
        <f>VLOOKUP($B2013,'[1]ALL ACCESSIONS'!$A$2:$M$28915,3,FALSE)</f>
        <v xml:space="preserve">x13-VARD-003 </v>
      </c>
      <c r="E2013" s="1">
        <f t="shared" si="62"/>
        <v>2</v>
      </c>
      <c r="F2013" s="10">
        <v>1</v>
      </c>
      <c r="G2013" s="10">
        <v>1</v>
      </c>
      <c r="K2013" s="1" t="str">
        <f t="shared" si="63"/>
        <v>YR2</v>
      </c>
      <c r="L2013" s="1" t="str">
        <f>VLOOKUP($B2013,'[1]ALL ACCESSIONS'!$A$2:$M$30000,6,FALSE)</f>
        <v>20YR2-2</v>
      </c>
      <c r="M2013" s="1" t="str">
        <f>VLOOKUP($B2013,'[1]ALL ACCESSIONS'!$A$2:$M$30000,7,FALSE)</f>
        <v>19YR1</v>
      </c>
      <c r="N2013" s="1">
        <f>VLOOKUP($B2013,'[1]ALL ACCESSIONS'!$A$2:$M$30000,8,FALSE)</f>
        <v>0</v>
      </c>
      <c r="O2013" s="1">
        <f>VLOOKUP($B2013,'[1]ALL ACCESSIONS'!$A$2:$M$30000,9,FALSE)</f>
        <v>0</v>
      </c>
      <c r="P2013" s="1">
        <f>VLOOKUP($B2013,'[1]ALL ACCESSIONS'!$A$2:$M$30000,10,FALSE)</f>
        <v>0</v>
      </c>
      <c r="Q2013" s="1">
        <f>VLOOKUP($B2013,'[1]ALL ACCESSIONS'!$A$2:$M$30000,11,FALSE)</f>
        <v>0</v>
      </c>
    </row>
    <row r="2014" spans="1:17" x14ac:dyDescent="0.3">
      <c r="A2014" s="1" t="s">
        <v>5900</v>
      </c>
      <c r="B2014" s="1" t="s">
        <v>3887</v>
      </c>
      <c r="C2014" s="1" t="s">
        <v>4326</v>
      </c>
      <c r="D2014" s="1" t="str">
        <f>VLOOKUP($B2014,'[1]ALL ACCESSIONS'!$A$2:$M$28915,3,FALSE)</f>
        <v xml:space="preserve">x13-VARD-003 </v>
      </c>
      <c r="E2014" s="1">
        <f t="shared" si="62"/>
        <v>2</v>
      </c>
      <c r="F2014" s="10">
        <v>1</v>
      </c>
      <c r="G2014" s="10">
        <v>1</v>
      </c>
      <c r="K2014" s="1" t="str">
        <f t="shared" si="63"/>
        <v>YR2</v>
      </c>
      <c r="L2014" s="1" t="str">
        <f>VLOOKUP($B2014,'[1]ALL ACCESSIONS'!$A$2:$M$30000,6,FALSE)</f>
        <v>20YR2-2</v>
      </c>
      <c r="M2014" s="1" t="str">
        <f>VLOOKUP($B2014,'[1]ALL ACCESSIONS'!$A$2:$M$30000,7,FALSE)</f>
        <v>19YR1</v>
      </c>
      <c r="N2014" s="1">
        <f>VLOOKUP($B2014,'[1]ALL ACCESSIONS'!$A$2:$M$30000,8,FALSE)</f>
        <v>0</v>
      </c>
      <c r="O2014" s="1">
        <f>VLOOKUP($B2014,'[1]ALL ACCESSIONS'!$A$2:$M$30000,9,FALSE)</f>
        <v>0</v>
      </c>
      <c r="P2014" s="1">
        <f>VLOOKUP($B2014,'[1]ALL ACCESSIONS'!$A$2:$M$30000,10,FALSE)</f>
        <v>0</v>
      </c>
      <c r="Q2014" s="1">
        <f>VLOOKUP($B2014,'[1]ALL ACCESSIONS'!$A$2:$M$30000,11,FALSE)</f>
        <v>0</v>
      </c>
    </row>
    <row r="2015" spans="1:17" x14ac:dyDescent="0.3">
      <c r="A2015" s="1" t="s">
        <v>5900</v>
      </c>
      <c r="B2015" s="1" t="s">
        <v>3877</v>
      </c>
      <c r="C2015" s="1" t="s">
        <v>4326</v>
      </c>
      <c r="D2015" s="1" t="str">
        <f>VLOOKUP($B2015,'[1]ALL ACCESSIONS'!$A$2:$M$28915,3,FALSE)</f>
        <v xml:space="preserve">x13-VARD-005 </v>
      </c>
      <c r="E2015" s="1">
        <f t="shared" si="62"/>
        <v>1</v>
      </c>
      <c r="F2015" s="10">
        <v>1</v>
      </c>
      <c r="K2015" s="1" t="str">
        <f t="shared" si="63"/>
        <v>YR1</v>
      </c>
      <c r="L2015" s="1" t="str">
        <f>VLOOKUP($B2015,'[1]ALL ACCESSIONS'!$A$2:$M$30000,6,FALSE)</f>
        <v>19YR1</v>
      </c>
      <c r="M2015" s="1">
        <f>VLOOKUP($B2015,'[1]ALL ACCESSIONS'!$A$2:$M$30000,7,FALSE)</f>
        <v>0</v>
      </c>
      <c r="N2015" s="1">
        <f>VLOOKUP($B2015,'[1]ALL ACCESSIONS'!$A$2:$M$30000,8,FALSE)</f>
        <v>0</v>
      </c>
      <c r="O2015" s="1">
        <f>VLOOKUP($B2015,'[1]ALL ACCESSIONS'!$A$2:$M$30000,9,FALSE)</f>
        <v>0</v>
      </c>
      <c r="P2015" s="1">
        <f>VLOOKUP($B2015,'[1]ALL ACCESSIONS'!$A$2:$M$30000,10,FALSE)</f>
        <v>0</v>
      </c>
      <c r="Q2015" s="1">
        <f>VLOOKUP($B2015,'[1]ALL ACCESSIONS'!$A$2:$M$30000,11,FALSE)</f>
        <v>0</v>
      </c>
    </row>
    <row r="2016" spans="1:17" x14ac:dyDescent="0.3">
      <c r="A2016" s="1" t="s">
        <v>5900</v>
      </c>
      <c r="B2016" s="1" t="s">
        <v>3888</v>
      </c>
      <c r="C2016" s="1" t="s">
        <v>4326</v>
      </c>
      <c r="D2016" s="1" t="str">
        <f>VLOOKUP($B2016,'[1]ALL ACCESSIONS'!$A$2:$M$28915,3,FALSE)</f>
        <v xml:space="preserve">x13-VARD-005 </v>
      </c>
      <c r="E2016" s="1">
        <f t="shared" si="62"/>
        <v>1</v>
      </c>
      <c r="F2016" s="10">
        <v>1</v>
      </c>
      <c r="K2016" s="1" t="str">
        <f t="shared" si="63"/>
        <v>YR1</v>
      </c>
      <c r="L2016" s="1" t="str">
        <f>VLOOKUP($B2016,'[1]ALL ACCESSIONS'!$A$2:$M$30000,6,FALSE)</f>
        <v>19YR1</v>
      </c>
      <c r="M2016" s="1">
        <f>VLOOKUP($B2016,'[1]ALL ACCESSIONS'!$A$2:$M$30000,7,FALSE)</f>
        <v>0</v>
      </c>
      <c r="N2016" s="1">
        <f>VLOOKUP($B2016,'[1]ALL ACCESSIONS'!$A$2:$M$30000,8,FALSE)</f>
        <v>0</v>
      </c>
      <c r="O2016" s="1">
        <f>VLOOKUP($B2016,'[1]ALL ACCESSIONS'!$A$2:$M$30000,9,FALSE)</f>
        <v>0</v>
      </c>
      <c r="P2016" s="1">
        <f>VLOOKUP($B2016,'[1]ALL ACCESSIONS'!$A$2:$M$30000,10,FALSE)</f>
        <v>0</v>
      </c>
      <c r="Q2016" s="1">
        <f>VLOOKUP($B2016,'[1]ALL ACCESSIONS'!$A$2:$M$30000,11,FALSE)</f>
        <v>0</v>
      </c>
    </row>
    <row r="2017" spans="1:17" x14ac:dyDescent="0.3">
      <c r="A2017" s="1" t="s">
        <v>5900</v>
      </c>
      <c r="B2017" s="1" t="s">
        <v>3820</v>
      </c>
      <c r="C2017" s="1" t="s">
        <v>4326</v>
      </c>
      <c r="D2017" s="1" t="str">
        <f>VLOOKUP($B2017,'[1]ALL ACCESSIONS'!$A$2:$M$28915,3,FALSE)</f>
        <v xml:space="preserve">x13-VARD-005 </v>
      </c>
      <c r="E2017" s="1">
        <f t="shared" si="62"/>
        <v>1</v>
      </c>
      <c r="F2017" s="10">
        <v>1</v>
      </c>
      <c r="K2017" s="1" t="str">
        <f t="shared" si="63"/>
        <v>YR1</v>
      </c>
      <c r="L2017" s="1" t="str">
        <f>VLOOKUP($B2017,'[1]ALL ACCESSIONS'!$A$2:$M$30000,6,FALSE)</f>
        <v>19YR1</v>
      </c>
      <c r="M2017" s="1">
        <f>VLOOKUP($B2017,'[1]ALL ACCESSIONS'!$A$2:$M$30000,7,FALSE)</f>
        <v>0</v>
      </c>
      <c r="N2017" s="1">
        <f>VLOOKUP($B2017,'[1]ALL ACCESSIONS'!$A$2:$M$30000,8,FALSE)</f>
        <v>0</v>
      </c>
      <c r="O2017" s="1">
        <f>VLOOKUP($B2017,'[1]ALL ACCESSIONS'!$A$2:$M$30000,9,FALSE)</f>
        <v>0</v>
      </c>
      <c r="P2017" s="1">
        <f>VLOOKUP($B2017,'[1]ALL ACCESSIONS'!$A$2:$M$30000,10,FALSE)</f>
        <v>0</v>
      </c>
      <c r="Q2017" s="1">
        <f>VLOOKUP($B2017,'[1]ALL ACCESSIONS'!$A$2:$M$30000,11,FALSE)</f>
        <v>0</v>
      </c>
    </row>
    <row r="2018" spans="1:17" x14ac:dyDescent="0.3">
      <c r="A2018" s="1" t="s">
        <v>5900</v>
      </c>
      <c r="B2018" s="1" t="s">
        <v>3831</v>
      </c>
      <c r="C2018" s="1" t="s">
        <v>4326</v>
      </c>
      <c r="D2018" s="1" t="str">
        <f>VLOOKUP($B2018,'[1]ALL ACCESSIONS'!$A$2:$M$28915,3,FALSE)</f>
        <v xml:space="preserve">x13-VARD-005 </v>
      </c>
      <c r="E2018" s="1">
        <f t="shared" si="62"/>
        <v>1</v>
      </c>
      <c r="F2018" s="10">
        <v>1</v>
      </c>
      <c r="K2018" s="1" t="str">
        <f t="shared" si="63"/>
        <v>YR1</v>
      </c>
      <c r="L2018" s="1" t="str">
        <f>VLOOKUP($B2018,'[1]ALL ACCESSIONS'!$A$2:$M$30000,6,FALSE)</f>
        <v>19YR1</v>
      </c>
      <c r="M2018" s="1">
        <f>VLOOKUP($B2018,'[1]ALL ACCESSIONS'!$A$2:$M$30000,7,FALSE)</f>
        <v>0</v>
      </c>
      <c r="N2018" s="1">
        <f>VLOOKUP($B2018,'[1]ALL ACCESSIONS'!$A$2:$M$30000,8,FALSE)</f>
        <v>0</v>
      </c>
      <c r="O2018" s="1">
        <f>VLOOKUP($B2018,'[1]ALL ACCESSIONS'!$A$2:$M$30000,9,FALSE)</f>
        <v>0</v>
      </c>
      <c r="P2018" s="1">
        <f>VLOOKUP($B2018,'[1]ALL ACCESSIONS'!$A$2:$M$30000,10,FALSE)</f>
        <v>0</v>
      </c>
      <c r="Q2018" s="1">
        <f>VLOOKUP($B2018,'[1]ALL ACCESSIONS'!$A$2:$M$30000,11,FALSE)</f>
        <v>0</v>
      </c>
    </row>
    <row r="2019" spans="1:17" x14ac:dyDescent="0.3">
      <c r="A2019" s="1" t="s">
        <v>5900</v>
      </c>
      <c r="B2019" s="1" t="s">
        <v>3843</v>
      </c>
      <c r="C2019" s="1" t="s">
        <v>4326</v>
      </c>
      <c r="D2019" s="1" t="str">
        <f>VLOOKUP($B2019,'[1]ALL ACCESSIONS'!$A$2:$M$28915,3,FALSE)</f>
        <v xml:space="preserve">x13-VARD-005 </v>
      </c>
      <c r="E2019" s="1">
        <f t="shared" si="62"/>
        <v>1</v>
      </c>
      <c r="F2019" s="10">
        <v>1</v>
      </c>
      <c r="K2019" s="1" t="str">
        <f t="shared" si="63"/>
        <v>YR1</v>
      </c>
      <c r="L2019" s="1" t="str">
        <f>VLOOKUP($B2019,'[1]ALL ACCESSIONS'!$A$2:$M$30000,6,FALSE)</f>
        <v>19YR1</v>
      </c>
      <c r="M2019" s="1">
        <f>VLOOKUP($B2019,'[1]ALL ACCESSIONS'!$A$2:$M$30000,7,FALSE)</f>
        <v>0</v>
      </c>
      <c r="N2019" s="1">
        <f>VLOOKUP($B2019,'[1]ALL ACCESSIONS'!$A$2:$M$30000,8,FALSE)</f>
        <v>0</v>
      </c>
      <c r="O2019" s="1">
        <f>VLOOKUP($B2019,'[1]ALL ACCESSIONS'!$A$2:$M$30000,9,FALSE)</f>
        <v>0</v>
      </c>
      <c r="P2019" s="1">
        <f>VLOOKUP($B2019,'[1]ALL ACCESSIONS'!$A$2:$M$30000,10,FALSE)</f>
        <v>0</v>
      </c>
      <c r="Q2019" s="1">
        <f>VLOOKUP($B2019,'[1]ALL ACCESSIONS'!$A$2:$M$30000,11,FALSE)</f>
        <v>0</v>
      </c>
    </row>
    <row r="2020" spans="1:17" x14ac:dyDescent="0.3">
      <c r="A2020" s="1" t="s">
        <v>5900</v>
      </c>
      <c r="B2020" s="1" t="s">
        <v>3808</v>
      </c>
      <c r="C2020" s="1" t="s">
        <v>4326</v>
      </c>
      <c r="D2020" s="1" t="str">
        <f>VLOOKUP($B2020,'[1]ALL ACCESSIONS'!$A$2:$M$28915,3,FALSE)</f>
        <v xml:space="preserve">x13-VARD-005 </v>
      </c>
      <c r="E2020" s="1">
        <f t="shared" si="62"/>
        <v>1</v>
      </c>
      <c r="F2020" s="10">
        <v>1</v>
      </c>
      <c r="K2020" s="1" t="str">
        <f t="shared" si="63"/>
        <v>YR1</v>
      </c>
      <c r="L2020" s="1" t="str">
        <f>VLOOKUP($B2020,'[1]ALL ACCESSIONS'!$A$2:$M$30000,6,FALSE)</f>
        <v>19YR1</v>
      </c>
      <c r="M2020" s="1">
        <f>VLOOKUP($B2020,'[1]ALL ACCESSIONS'!$A$2:$M$30000,7,FALSE)</f>
        <v>0</v>
      </c>
      <c r="N2020" s="1">
        <f>VLOOKUP($B2020,'[1]ALL ACCESSIONS'!$A$2:$M$30000,8,FALSE)</f>
        <v>0</v>
      </c>
      <c r="O2020" s="1">
        <f>VLOOKUP($B2020,'[1]ALL ACCESSIONS'!$A$2:$M$30000,9,FALSE)</f>
        <v>0</v>
      </c>
      <c r="P2020" s="1">
        <f>VLOOKUP($B2020,'[1]ALL ACCESSIONS'!$A$2:$M$30000,10,FALSE)</f>
        <v>0</v>
      </c>
      <c r="Q2020" s="1">
        <f>VLOOKUP($B2020,'[1]ALL ACCESSIONS'!$A$2:$M$30000,11,FALSE)</f>
        <v>0</v>
      </c>
    </row>
    <row r="2021" spans="1:17" x14ac:dyDescent="0.3">
      <c r="A2021" s="1" t="s">
        <v>5900</v>
      </c>
      <c r="B2021" s="1" t="s">
        <v>3855</v>
      </c>
      <c r="C2021" s="1" t="s">
        <v>4326</v>
      </c>
      <c r="D2021" s="1" t="str">
        <f>VLOOKUP($B2021,'[1]ALL ACCESSIONS'!$A$2:$M$28915,3,FALSE)</f>
        <v xml:space="preserve">x13-VARD-005 </v>
      </c>
      <c r="E2021" s="1">
        <f t="shared" si="62"/>
        <v>1</v>
      </c>
      <c r="F2021" s="10">
        <v>1</v>
      </c>
      <c r="K2021" s="1" t="str">
        <f t="shared" si="63"/>
        <v>YR1</v>
      </c>
      <c r="L2021" s="1" t="str">
        <f>VLOOKUP($B2021,'[1]ALL ACCESSIONS'!$A$2:$M$30000,6,FALSE)</f>
        <v>19YR1</v>
      </c>
      <c r="M2021" s="1">
        <f>VLOOKUP($B2021,'[1]ALL ACCESSIONS'!$A$2:$M$30000,7,FALSE)</f>
        <v>0</v>
      </c>
      <c r="N2021" s="1">
        <f>VLOOKUP($B2021,'[1]ALL ACCESSIONS'!$A$2:$M$30000,8,FALSE)</f>
        <v>0</v>
      </c>
      <c r="O2021" s="1">
        <f>VLOOKUP($B2021,'[1]ALL ACCESSIONS'!$A$2:$M$30000,9,FALSE)</f>
        <v>0</v>
      </c>
      <c r="P2021" s="1">
        <f>VLOOKUP($B2021,'[1]ALL ACCESSIONS'!$A$2:$M$30000,10,FALSE)</f>
        <v>0</v>
      </c>
      <c r="Q2021" s="1">
        <f>VLOOKUP($B2021,'[1]ALL ACCESSIONS'!$A$2:$M$30000,11,FALSE)</f>
        <v>0</v>
      </c>
    </row>
    <row r="2022" spans="1:17" x14ac:dyDescent="0.3">
      <c r="A2022" s="1" t="s">
        <v>5900</v>
      </c>
      <c r="B2022" s="1" t="s">
        <v>3867</v>
      </c>
      <c r="C2022" s="1" t="s">
        <v>4326</v>
      </c>
      <c r="D2022" s="1" t="str">
        <f>VLOOKUP($B2022,'[1]ALL ACCESSIONS'!$A$2:$M$28915,3,FALSE)</f>
        <v xml:space="preserve">x13-VARD-005 </v>
      </c>
      <c r="E2022" s="1">
        <f t="shared" si="62"/>
        <v>1</v>
      </c>
      <c r="F2022" s="10">
        <v>1</v>
      </c>
      <c r="K2022" s="1" t="str">
        <f t="shared" si="63"/>
        <v>YR1</v>
      </c>
      <c r="L2022" s="1" t="str">
        <f>VLOOKUP($B2022,'[1]ALL ACCESSIONS'!$A$2:$M$30000,6,FALSE)</f>
        <v>19YR1</v>
      </c>
      <c r="M2022" s="1">
        <f>VLOOKUP($B2022,'[1]ALL ACCESSIONS'!$A$2:$M$30000,7,FALSE)</f>
        <v>0</v>
      </c>
      <c r="N2022" s="1">
        <f>VLOOKUP($B2022,'[1]ALL ACCESSIONS'!$A$2:$M$30000,8,FALSE)</f>
        <v>0</v>
      </c>
      <c r="O2022" s="1">
        <f>VLOOKUP($B2022,'[1]ALL ACCESSIONS'!$A$2:$M$30000,9,FALSE)</f>
        <v>0</v>
      </c>
      <c r="P2022" s="1">
        <f>VLOOKUP($B2022,'[1]ALL ACCESSIONS'!$A$2:$M$30000,10,FALSE)</f>
        <v>0</v>
      </c>
      <c r="Q2022" s="1">
        <f>VLOOKUP($B2022,'[1]ALL ACCESSIONS'!$A$2:$M$30000,11,FALSE)</f>
        <v>0</v>
      </c>
    </row>
    <row r="2023" spans="1:17" x14ac:dyDescent="0.3">
      <c r="A2023" s="1" t="s">
        <v>5900</v>
      </c>
      <c r="B2023" s="1" t="s">
        <v>3821</v>
      </c>
      <c r="C2023" s="1" t="s">
        <v>4326</v>
      </c>
      <c r="D2023" s="1" t="str">
        <f>VLOOKUP($B2023,'[1]ALL ACCESSIONS'!$A$2:$M$28915,3,FALSE)</f>
        <v xml:space="preserve">x13-VARD-006 </v>
      </c>
      <c r="E2023" s="1">
        <f t="shared" si="62"/>
        <v>1</v>
      </c>
      <c r="F2023" s="10">
        <v>1</v>
      </c>
      <c r="K2023" s="1" t="str">
        <f t="shared" si="63"/>
        <v>YR1</v>
      </c>
      <c r="L2023" s="1" t="str">
        <f>VLOOKUP($B2023,'[1]ALL ACCESSIONS'!$A$2:$M$30000,6,FALSE)</f>
        <v>19YR1</v>
      </c>
      <c r="M2023" s="1">
        <f>VLOOKUP($B2023,'[1]ALL ACCESSIONS'!$A$2:$M$30000,7,FALSE)</f>
        <v>0</v>
      </c>
      <c r="N2023" s="1">
        <f>VLOOKUP($B2023,'[1]ALL ACCESSIONS'!$A$2:$M$30000,8,FALSE)</f>
        <v>0</v>
      </c>
      <c r="O2023" s="1">
        <f>VLOOKUP($B2023,'[1]ALL ACCESSIONS'!$A$2:$M$30000,9,FALSE)</f>
        <v>0</v>
      </c>
      <c r="P2023" s="1">
        <f>VLOOKUP($B2023,'[1]ALL ACCESSIONS'!$A$2:$M$30000,10,FALSE)</f>
        <v>0</v>
      </c>
      <c r="Q2023" s="1">
        <f>VLOOKUP($B2023,'[1]ALL ACCESSIONS'!$A$2:$M$30000,11,FALSE)</f>
        <v>0</v>
      </c>
    </row>
    <row r="2024" spans="1:17" x14ac:dyDescent="0.3">
      <c r="A2024" s="1" t="s">
        <v>5900</v>
      </c>
      <c r="B2024" s="1" t="s">
        <v>3832</v>
      </c>
      <c r="C2024" s="1" t="s">
        <v>4326</v>
      </c>
      <c r="D2024" s="1" t="str">
        <f>VLOOKUP($B2024,'[1]ALL ACCESSIONS'!$A$2:$M$28915,3,FALSE)</f>
        <v xml:space="preserve">x13-VARD-006 </v>
      </c>
      <c r="E2024" s="1">
        <f t="shared" si="62"/>
        <v>1</v>
      </c>
      <c r="F2024" s="10">
        <v>1</v>
      </c>
      <c r="K2024" s="1" t="str">
        <f t="shared" si="63"/>
        <v>YR1</v>
      </c>
      <c r="L2024" s="1" t="str">
        <f>VLOOKUP($B2024,'[1]ALL ACCESSIONS'!$A$2:$M$30000,6,FALSE)</f>
        <v>19YR1</v>
      </c>
      <c r="M2024" s="1">
        <f>VLOOKUP($B2024,'[1]ALL ACCESSIONS'!$A$2:$M$30000,7,FALSE)</f>
        <v>0</v>
      </c>
      <c r="N2024" s="1">
        <f>VLOOKUP($B2024,'[1]ALL ACCESSIONS'!$A$2:$M$30000,8,FALSE)</f>
        <v>0</v>
      </c>
      <c r="O2024" s="1">
        <f>VLOOKUP($B2024,'[1]ALL ACCESSIONS'!$A$2:$M$30000,9,FALSE)</f>
        <v>0</v>
      </c>
      <c r="P2024" s="1">
        <f>VLOOKUP($B2024,'[1]ALL ACCESSIONS'!$A$2:$M$30000,10,FALSE)</f>
        <v>0</v>
      </c>
      <c r="Q2024" s="1">
        <f>VLOOKUP($B2024,'[1]ALL ACCESSIONS'!$A$2:$M$30000,11,FALSE)</f>
        <v>0</v>
      </c>
    </row>
    <row r="2025" spans="1:17" x14ac:dyDescent="0.3">
      <c r="A2025" s="1" t="s">
        <v>5900</v>
      </c>
      <c r="B2025" s="1" t="s">
        <v>3809</v>
      </c>
      <c r="C2025" s="1" t="s">
        <v>4326</v>
      </c>
      <c r="D2025" s="1" t="str">
        <f>VLOOKUP($B2025,'[1]ALL ACCESSIONS'!$A$2:$M$28915,3,FALSE)</f>
        <v xml:space="preserve">x13-VARD-006 </v>
      </c>
      <c r="E2025" s="1">
        <f t="shared" si="62"/>
        <v>2</v>
      </c>
      <c r="F2025" s="10">
        <v>1</v>
      </c>
      <c r="G2025" s="10">
        <v>1</v>
      </c>
      <c r="K2025" s="1" t="str">
        <f t="shared" si="63"/>
        <v>YR2</v>
      </c>
      <c r="L2025" s="1" t="str">
        <f>VLOOKUP($B2025,'[1]ALL ACCESSIONS'!$A$2:$M$30000,6,FALSE)</f>
        <v>20YR2-2</v>
      </c>
      <c r="M2025" s="1" t="str">
        <f>VLOOKUP($B2025,'[1]ALL ACCESSIONS'!$A$2:$M$30000,7,FALSE)</f>
        <v>19YR1</v>
      </c>
      <c r="N2025" s="1">
        <f>VLOOKUP($B2025,'[1]ALL ACCESSIONS'!$A$2:$M$30000,8,FALSE)</f>
        <v>0</v>
      </c>
      <c r="O2025" s="1">
        <f>VLOOKUP($B2025,'[1]ALL ACCESSIONS'!$A$2:$M$30000,9,FALSE)</f>
        <v>0</v>
      </c>
      <c r="P2025" s="1">
        <f>VLOOKUP($B2025,'[1]ALL ACCESSIONS'!$A$2:$M$30000,10,FALSE)</f>
        <v>0</v>
      </c>
      <c r="Q2025" s="1">
        <f>VLOOKUP($B2025,'[1]ALL ACCESSIONS'!$A$2:$M$30000,11,FALSE)</f>
        <v>0</v>
      </c>
    </row>
    <row r="2026" spans="1:17" x14ac:dyDescent="0.3">
      <c r="A2026" s="1" t="s">
        <v>5900</v>
      </c>
      <c r="B2026" s="1" t="s">
        <v>3844</v>
      </c>
      <c r="C2026" s="1" t="s">
        <v>4326</v>
      </c>
      <c r="D2026" s="1" t="str">
        <f>VLOOKUP($B2026,'[1]ALL ACCESSIONS'!$A$2:$M$28915,3,FALSE)</f>
        <v xml:space="preserve">x13-VARD-006 </v>
      </c>
      <c r="E2026" s="1">
        <f t="shared" si="62"/>
        <v>1</v>
      </c>
      <c r="F2026" s="10">
        <v>1</v>
      </c>
      <c r="K2026" s="1" t="str">
        <f t="shared" si="63"/>
        <v>YR1</v>
      </c>
      <c r="L2026" s="1" t="str">
        <f>VLOOKUP($B2026,'[1]ALL ACCESSIONS'!$A$2:$M$30000,6,FALSE)</f>
        <v>19YR1</v>
      </c>
      <c r="M2026" s="1">
        <f>VLOOKUP($B2026,'[1]ALL ACCESSIONS'!$A$2:$M$30000,7,FALSE)</f>
        <v>0</v>
      </c>
      <c r="N2026" s="1">
        <f>VLOOKUP($B2026,'[1]ALL ACCESSIONS'!$A$2:$M$30000,8,FALSE)</f>
        <v>0</v>
      </c>
      <c r="O2026" s="1">
        <f>VLOOKUP($B2026,'[1]ALL ACCESSIONS'!$A$2:$M$30000,9,FALSE)</f>
        <v>0</v>
      </c>
      <c r="P2026" s="1">
        <f>VLOOKUP($B2026,'[1]ALL ACCESSIONS'!$A$2:$M$30000,10,FALSE)</f>
        <v>0</v>
      </c>
      <c r="Q2026" s="1">
        <f>VLOOKUP($B2026,'[1]ALL ACCESSIONS'!$A$2:$M$30000,11,FALSE)</f>
        <v>0</v>
      </c>
    </row>
    <row r="2027" spans="1:17" x14ac:dyDescent="0.3">
      <c r="A2027" s="1" t="s">
        <v>5900</v>
      </c>
      <c r="B2027" s="1" t="s">
        <v>3856</v>
      </c>
      <c r="C2027" s="1" t="s">
        <v>4326</v>
      </c>
      <c r="D2027" s="1" t="str">
        <f>VLOOKUP($B2027,'[1]ALL ACCESSIONS'!$A$2:$M$28915,3,FALSE)</f>
        <v xml:space="preserve">x13-VARD-006 </v>
      </c>
      <c r="E2027" s="1">
        <f t="shared" si="62"/>
        <v>1</v>
      </c>
      <c r="F2027" s="10">
        <v>1</v>
      </c>
      <c r="K2027" s="1" t="str">
        <f t="shared" si="63"/>
        <v>YR1</v>
      </c>
      <c r="L2027" s="1" t="str">
        <f>VLOOKUP($B2027,'[1]ALL ACCESSIONS'!$A$2:$M$30000,6,FALSE)</f>
        <v>19YR1</v>
      </c>
      <c r="M2027" s="1">
        <f>VLOOKUP($B2027,'[1]ALL ACCESSIONS'!$A$2:$M$30000,7,FALSE)</f>
        <v>0</v>
      </c>
      <c r="N2027" s="1">
        <f>VLOOKUP($B2027,'[1]ALL ACCESSIONS'!$A$2:$M$30000,8,FALSE)</f>
        <v>0</v>
      </c>
      <c r="O2027" s="1">
        <f>VLOOKUP($B2027,'[1]ALL ACCESSIONS'!$A$2:$M$30000,9,FALSE)</f>
        <v>0</v>
      </c>
      <c r="P2027" s="1">
        <f>VLOOKUP($B2027,'[1]ALL ACCESSIONS'!$A$2:$M$30000,10,FALSE)</f>
        <v>0</v>
      </c>
      <c r="Q2027" s="1">
        <f>VLOOKUP($B2027,'[1]ALL ACCESSIONS'!$A$2:$M$30000,11,FALSE)</f>
        <v>0</v>
      </c>
    </row>
    <row r="2028" spans="1:17" x14ac:dyDescent="0.3">
      <c r="A2028" s="1" t="s">
        <v>5900</v>
      </c>
      <c r="B2028" s="1" t="s">
        <v>3868</v>
      </c>
      <c r="C2028" s="1" t="s">
        <v>4326</v>
      </c>
      <c r="D2028" s="1" t="str">
        <f>VLOOKUP($B2028,'[1]ALL ACCESSIONS'!$A$2:$M$28915,3,FALSE)</f>
        <v xml:space="preserve">x13-VARD-007a </v>
      </c>
      <c r="E2028" s="1">
        <f t="shared" si="62"/>
        <v>1</v>
      </c>
      <c r="F2028" s="10">
        <v>1</v>
      </c>
      <c r="K2028" s="1" t="str">
        <f t="shared" si="63"/>
        <v>YR1</v>
      </c>
      <c r="L2028" s="1" t="str">
        <f>VLOOKUP($B2028,'[1]ALL ACCESSIONS'!$A$2:$M$30000,6,FALSE)</f>
        <v>19YR1</v>
      </c>
      <c r="M2028" s="1">
        <f>VLOOKUP($B2028,'[1]ALL ACCESSIONS'!$A$2:$M$30000,7,FALSE)</f>
        <v>0</v>
      </c>
      <c r="N2028" s="1">
        <f>VLOOKUP($B2028,'[1]ALL ACCESSIONS'!$A$2:$M$30000,8,FALSE)</f>
        <v>0</v>
      </c>
      <c r="O2028" s="1">
        <f>VLOOKUP($B2028,'[1]ALL ACCESSIONS'!$A$2:$M$30000,9,FALSE)</f>
        <v>0</v>
      </c>
      <c r="P2028" s="1">
        <f>VLOOKUP($B2028,'[1]ALL ACCESSIONS'!$A$2:$M$30000,10,FALSE)</f>
        <v>0</v>
      </c>
      <c r="Q2028" s="1">
        <f>VLOOKUP($B2028,'[1]ALL ACCESSIONS'!$A$2:$M$30000,11,FALSE)</f>
        <v>0</v>
      </c>
    </row>
    <row r="2029" spans="1:17" x14ac:dyDescent="0.3">
      <c r="A2029" s="1" t="s">
        <v>5900</v>
      </c>
      <c r="B2029" s="1" t="s">
        <v>3878</v>
      </c>
      <c r="C2029" s="1" t="s">
        <v>4326</v>
      </c>
      <c r="D2029" s="1" t="str">
        <f>VLOOKUP($B2029,'[1]ALL ACCESSIONS'!$A$2:$M$28915,3,FALSE)</f>
        <v xml:space="preserve">x13-VARD-009 </v>
      </c>
      <c r="E2029" s="1">
        <f t="shared" si="62"/>
        <v>1</v>
      </c>
      <c r="F2029" s="10">
        <v>1</v>
      </c>
      <c r="K2029" s="1" t="str">
        <f t="shared" si="63"/>
        <v>YR1</v>
      </c>
      <c r="L2029" s="1" t="str">
        <f>VLOOKUP($B2029,'[1]ALL ACCESSIONS'!$A$2:$M$30000,6,FALSE)</f>
        <v>19YR1</v>
      </c>
      <c r="M2029" s="1">
        <f>VLOOKUP($B2029,'[1]ALL ACCESSIONS'!$A$2:$M$30000,7,FALSE)</f>
        <v>0</v>
      </c>
      <c r="N2029" s="1">
        <f>VLOOKUP($B2029,'[1]ALL ACCESSIONS'!$A$2:$M$30000,8,FALSE)</f>
        <v>0</v>
      </c>
      <c r="O2029" s="1">
        <f>VLOOKUP($B2029,'[1]ALL ACCESSIONS'!$A$2:$M$30000,9,FALSE)</f>
        <v>0</v>
      </c>
      <c r="P2029" s="1">
        <f>VLOOKUP($B2029,'[1]ALL ACCESSIONS'!$A$2:$M$30000,10,FALSE)</f>
        <v>0</v>
      </c>
      <c r="Q2029" s="1">
        <f>VLOOKUP($B2029,'[1]ALL ACCESSIONS'!$A$2:$M$30000,11,FALSE)</f>
        <v>0</v>
      </c>
    </row>
    <row r="2030" spans="1:17" x14ac:dyDescent="0.3">
      <c r="A2030" s="1" t="s">
        <v>5900</v>
      </c>
      <c r="B2030" s="1" t="s">
        <v>3822</v>
      </c>
      <c r="C2030" s="1" t="s">
        <v>4326</v>
      </c>
      <c r="D2030" s="1" t="str">
        <f>VLOOKUP($B2030,'[1]ALL ACCESSIONS'!$A$2:$M$28915,3,FALSE)</f>
        <v xml:space="preserve">x13-VARD-009 </v>
      </c>
      <c r="E2030" s="1">
        <f t="shared" si="62"/>
        <v>2</v>
      </c>
      <c r="F2030" s="10">
        <v>1</v>
      </c>
      <c r="G2030" s="10">
        <v>1</v>
      </c>
      <c r="K2030" s="1" t="str">
        <f t="shared" si="63"/>
        <v>YR2</v>
      </c>
      <c r="L2030" s="1" t="str">
        <f>VLOOKUP($B2030,'[1]ALL ACCESSIONS'!$A$2:$M$30000,6,FALSE)</f>
        <v>20YR2-1</v>
      </c>
      <c r="M2030" s="1" t="str">
        <f>VLOOKUP($B2030,'[1]ALL ACCESSIONS'!$A$2:$M$30000,7,FALSE)</f>
        <v>19YR1</v>
      </c>
      <c r="N2030" s="1">
        <f>VLOOKUP($B2030,'[1]ALL ACCESSIONS'!$A$2:$M$30000,8,FALSE)</f>
        <v>0</v>
      </c>
      <c r="O2030" s="1">
        <f>VLOOKUP($B2030,'[1]ALL ACCESSIONS'!$A$2:$M$30000,9,FALSE)</f>
        <v>0</v>
      </c>
      <c r="P2030" s="1">
        <f>VLOOKUP($B2030,'[1]ALL ACCESSIONS'!$A$2:$M$30000,10,FALSE)</f>
        <v>0</v>
      </c>
      <c r="Q2030" s="1">
        <f>VLOOKUP($B2030,'[1]ALL ACCESSIONS'!$A$2:$M$30000,11,FALSE)</f>
        <v>0</v>
      </c>
    </row>
    <row r="2031" spans="1:17" x14ac:dyDescent="0.3">
      <c r="A2031" s="1" t="s">
        <v>5900</v>
      </c>
      <c r="B2031" s="1" t="s">
        <v>3833</v>
      </c>
      <c r="C2031" s="1" t="s">
        <v>4326</v>
      </c>
      <c r="D2031" s="1" t="str">
        <f>VLOOKUP($B2031,'[1]ALL ACCESSIONS'!$A$2:$M$28915,3,FALSE)</f>
        <v xml:space="preserve">x13-VARD-009 </v>
      </c>
      <c r="E2031" s="1">
        <f t="shared" si="62"/>
        <v>1</v>
      </c>
      <c r="F2031" s="10">
        <v>1</v>
      </c>
      <c r="K2031" s="1" t="str">
        <f t="shared" si="63"/>
        <v>YR1</v>
      </c>
      <c r="L2031" s="1" t="str">
        <f>VLOOKUP($B2031,'[1]ALL ACCESSIONS'!$A$2:$M$30000,6,FALSE)</f>
        <v>19YR1</v>
      </c>
      <c r="M2031" s="1">
        <f>VLOOKUP($B2031,'[1]ALL ACCESSIONS'!$A$2:$M$30000,7,FALSE)</f>
        <v>0</v>
      </c>
      <c r="N2031" s="1">
        <f>VLOOKUP($B2031,'[1]ALL ACCESSIONS'!$A$2:$M$30000,8,FALSE)</f>
        <v>0</v>
      </c>
      <c r="O2031" s="1">
        <f>VLOOKUP($B2031,'[1]ALL ACCESSIONS'!$A$2:$M$30000,9,FALSE)</f>
        <v>0</v>
      </c>
      <c r="P2031" s="1">
        <f>VLOOKUP($B2031,'[1]ALL ACCESSIONS'!$A$2:$M$30000,10,FALSE)</f>
        <v>0</v>
      </c>
      <c r="Q2031" s="1">
        <f>VLOOKUP($B2031,'[1]ALL ACCESSIONS'!$A$2:$M$30000,11,FALSE)</f>
        <v>0</v>
      </c>
    </row>
    <row r="2032" spans="1:17" x14ac:dyDescent="0.3">
      <c r="A2032" s="1" t="s">
        <v>5900</v>
      </c>
      <c r="B2032" s="1" t="s">
        <v>3889</v>
      </c>
      <c r="C2032" s="1" t="s">
        <v>4326</v>
      </c>
      <c r="D2032" s="1" t="str">
        <f>VLOOKUP($B2032,'[1]ALL ACCESSIONS'!$A$2:$M$28915,3,FALSE)</f>
        <v xml:space="preserve">x13-VARD-009 </v>
      </c>
      <c r="E2032" s="1">
        <f t="shared" si="62"/>
        <v>1</v>
      </c>
      <c r="F2032" s="10">
        <v>1</v>
      </c>
      <c r="K2032" s="1" t="str">
        <f t="shared" si="63"/>
        <v>YR1</v>
      </c>
      <c r="L2032" s="1" t="str">
        <f>VLOOKUP($B2032,'[1]ALL ACCESSIONS'!$A$2:$M$30000,6,FALSE)</f>
        <v>19YR1</v>
      </c>
      <c r="M2032" s="1">
        <f>VLOOKUP($B2032,'[1]ALL ACCESSIONS'!$A$2:$M$30000,7,FALSE)</f>
        <v>0</v>
      </c>
      <c r="N2032" s="1">
        <f>VLOOKUP($B2032,'[1]ALL ACCESSIONS'!$A$2:$M$30000,8,FALSE)</f>
        <v>0</v>
      </c>
      <c r="O2032" s="1">
        <f>VLOOKUP($B2032,'[1]ALL ACCESSIONS'!$A$2:$M$30000,9,FALSE)</f>
        <v>0</v>
      </c>
      <c r="P2032" s="1">
        <f>VLOOKUP($B2032,'[1]ALL ACCESSIONS'!$A$2:$M$30000,10,FALSE)</f>
        <v>0</v>
      </c>
      <c r="Q2032" s="1">
        <f>VLOOKUP($B2032,'[1]ALL ACCESSIONS'!$A$2:$M$30000,11,FALSE)</f>
        <v>0</v>
      </c>
    </row>
    <row r="2033" spans="1:17" x14ac:dyDescent="0.3">
      <c r="A2033" s="1" t="s">
        <v>5900</v>
      </c>
      <c r="B2033" s="1" t="s">
        <v>3879</v>
      </c>
      <c r="C2033" s="1" t="s">
        <v>4326</v>
      </c>
      <c r="D2033" s="1" t="str">
        <f>VLOOKUP($B2033,'[1]ALL ACCESSIONS'!$A$2:$M$28915,3,FALSE)</f>
        <v xml:space="preserve">x13-VARD-009 </v>
      </c>
      <c r="E2033" s="1">
        <f t="shared" si="62"/>
        <v>2</v>
      </c>
      <c r="F2033" s="10">
        <v>1</v>
      </c>
      <c r="G2033" s="10">
        <v>1</v>
      </c>
      <c r="K2033" s="1" t="str">
        <f t="shared" si="63"/>
        <v>YR2</v>
      </c>
      <c r="L2033" s="1" t="str">
        <f>VLOOKUP($B2033,'[1]ALL ACCESSIONS'!$A$2:$M$30000,6,FALSE)</f>
        <v>20YR2-1</v>
      </c>
      <c r="M2033" s="1" t="str">
        <f>VLOOKUP($B2033,'[1]ALL ACCESSIONS'!$A$2:$M$30000,7,FALSE)</f>
        <v>19YR1</v>
      </c>
      <c r="N2033" s="1">
        <f>VLOOKUP($B2033,'[1]ALL ACCESSIONS'!$A$2:$M$30000,8,FALSE)</f>
        <v>0</v>
      </c>
      <c r="O2033" s="1">
        <f>VLOOKUP($B2033,'[1]ALL ACCESSIONS'!$A$2:$M$30000,9,FALSE)</f>
        <v>0</v>
      </c>
      <c r="P2033" s="1">
        <f>VLOOKUP($B2033,'[1]ALL ACCESSIONS'!$A$2:$M$30000,10,FALSE)</f>
        <v>0</v>
      </c>
      <c r="Q2033" s="1">
        <f>VLOOKUP($B2033,'[1]ALL ACCESSIONS'!$A$2:$M$30000,11,FALSE)</f>
        <v>0</v>
      </c>
    </row>
    <row r="2034" spans="1:17" x14ac:dyDescent="0.3">
      <c r="A2034" s="1" t="s">
        <v>5900</v>
      </c>
      <c r="B2034" s="1" t="s">
        <v>3890</v>
      </c>
      <c r="C2034" s="1" t="s">
        <v>4326</v>
      </c>
      <c r="D2034" s="1" t="str">
        <f>VLOOKUP($B2034,'[1]ALL ACCESSIONS'!$A$2:$M$28915,3,FALSE)</f>
        <v xml:space="preserve">x13-VARD-009 </v>
      </c>
      <c r="E2034" s="1">
        <f t="shared" si="62"/>
        <v>2</v>
      </c>
      <c r="F2034" s="10">
        <v>1</v>
      </c>
      <c r="G2034" s="10">
        <v>1</v>
      </c>
      <c r="K2034" s="1" t="str">
        <f t="shared" si="63"/>
        <v>YR2</v>
      </c>
      <c r="L2034" s="1" t="str">
        <f>VLOOKUP($B2034,'[1]ALL ACCESSIONS'!$A$2:$M$30000,6,FALSE)</f>
        <v>20YR2-1</v>
      </c>
      <c r="M2034" s="1" t="str">
        <f>VLOOKUP($B2034,'[1]ALL ACCESSIONS'!$A$2:$M$30000,7,FALSE)</f>
        <v>19YR1</v>
      </c>
      <c r="N2034" s="1">
        <f>VLOOKUP($B2034,'[1]ALL ACCESSIONS'!$A$2:$M$30000,8,FALSE)</f>
        <v>0</v>
      </c>
      <c r="O2034" s="1">
        <f>VLOOKUP($B2034,'[1]ALL ACCESSIONS'!$A$2:$M$30000,9,FALSE)</f>
        <v>0</v>
      </c>
      <c r="P2034" s="1">
        <f>VLOOKUP($B2034,'[1]ALL ACCESSIONS'!$A$2:$M$30000,10,FALSE)</f>
        <v>0</v>
      </c>
      <c r="Q2034" s="1">
        <f>VLOOKUP($B2034,'[1]ALL ACCESSIONS'!$A$2:$M$30000,11,FALSE)</f>
        <v>0</v>
      </c>
    </row>
    <row r="2035" spans="1:17" x14ac:dyDescent="0.3">
      <c r="A2035" s="1" t="s">
        <v>5900</v>
      </c>
      <c r="B2035" s="1" t="s">
        <v>3834</v>
      </c>
      <c r="C2035" s="1" t="s">
        <v>4326</v>
      </c>
      <c r="D2035" s="1" t="str">
        <f>VLOOKUP($B2035,'[1]ALL ACCESSIONS'!$A$2:$M$28915,3,FALSE)</f>
        <v xml:space="preserve">x13-VARD-009 </v>
      </c>
      <c r="E2035" s="1">
        <f t="shared" si="62"/>
        <v>2</v>
      </c>
      <c r="F2035" s="10">
        <v>1</v>
      </c>
      <c r="G2035" s="10">
        <v>1</v>
      </c>
      <c r="K2035" s="1" t="str">
        <f t="shared" si="63"/>
        <v>YR2</v>
      </c>
      <c r="L2035" s="1" t="str">
        <f>VLOOKUP($B2035,'[1]ALL ACCESSIONS'!$A$2:$M$30000,6,FALSE)</f>
        <v>20YR2-1</v>
      </c>
      <c r="M2035" s="1" t="str">
        <f>VLOOKUP($B2035,'[1]ALL ACCESSIONS'!$A$2:$M$30000,7,FALSE)</f>
        <v>19YR1</v>
      </c>
      <c r="N2035" s="1">
        <f>VLOOKUP($B2035,'[1]ALL ACCESSIONS'!$A$2:$M$30000,8,FALSE)</f>
        <v>0</v>
      </c>
      <c r="O2035" s="1">
        <f>VLOOKUP($B2035,'[1]ALL ACCESSIONS'!$A$2:$M$30000,9,FALSE)</f>
        <v>0</v>
      </c>
      <c r="P2035" s="1">
        <f>VLOOKUP($B2035,'[1]ALL ACCESSIONS'!$A$2:$M$30000,10,FALSE)</f>
        <v>0</v>
      </c>
      <c r="Q2035" s="1">
        <f>VLOOKUP($B2035,'[1]ALL ACCESSIONS'!$A$2:$M$30000,11,FALSE)</f>
        <v>0</v>
      </c>
    </row>
    <row r="2036" spans="1:17" x14ac:dyDescent="0.3">
      <c r="A2036" s="1" t="s">
        <v>5900</v>
      </c>
      <c r="B2036" s="1" t="s">
        <v>3858</v>
      </c>
      <c r="C2036" s="1" t="s">
        <v>4326</v>
      </c>
      <c r="D2036" s="1" t="str">
        <f>VLOOKUP($B2036,'[1]ALL ACCESSIONS'!$A$2:$M$28915,3,FALSE)</f>
        <v xml:space="preserve">x13-VARD-009 </v>
      </c>
      <c r="E2036" s="1">
        <f t="shared" si="62"/>
        <v>2</v>
      </c>
      <c r="F2036" s="10">
        <v>1</v>
      </c>
      <c r="G2036" s="10">
        <v>1</v>
      </c>
      <c r="K2036" s="1" t="str">
        <f t="shared" si="63"/>
        <v>YR2</v>
      </c>
      <c r="L2036" s="1" t="str">
        <f>VLOOKUP($B2036,'[1]ALL ACCESSIONS'!$A$2:$M$30000,6,FALSE)</f>
        <v>20YR2-1</v>
      </c>
      <c r="M2036" s="1" t="str">
        <f>VLOOKUP($B2036,'[1]ALL ACCESSIONS'!$A$2:$M$30000,7,FALSE)</f>
        <v>19YR1</v>
      </c>
      <c r="N2036" s="1">
        <f>VLOOKUP($B2036,'[1]ALL ACCESSIONS'!$A$2:$M$30000,8,FALSE)</f>
        <v>0</v>
      </c>
      <c r="O2036" s="1">
        <f>VLOOKUP($B2036,'[1]ALL ACCESSIONS'!$A$2:$M$30000,9,FALSE)</f>
        <v>0</v>
      </c>
      <c r="P2036" s="1">
        <f>VLOOKUP($B2036,'[1]ALL ACCESSIONS'!$A$2:$M$30000,10,FALSE)</f>
        <v>0</v>
      </c>
      <c r="Q2036" s="1">
        <f>VLOOKUP($B2036,'[1]ALL ACCESSIONS'!$A$2:$M$30000,11,FALSE)</f>
        <v>0</v>
      </c>
    </row>
    <row r="2037" spans="1:17" x14ac:dyDescent="0.3">
      <c r="A2037" s="1" t="s">
        <v>5900</v>
      </c>
      <c r="B2037" s="1" t="s">
        <v>3880</v>
      </c>
      <c r="C2037" s="1" t="s">
        <v>4326</v>
      </c>
      <c r="D2037" s="1" t="str">
        <f>VLOOKUP($B2037,'[1]ALL ACCESSIONS'!$A$2:$M$28915,3,FALSE)</f>
        <v xml:space="preserve">x13-VARD-012 </v>
      </c>
      <c r="E2037" s="1">
        <f t="shared" si="62"/>
        <v>1</v>
      </c>
      <c r="F2037" s="10">
        <v>1</v>
      </c>
      <c r="K2037" s="1" t="str">
        <f t="shared" si="63"/>
        <v>YR1</v>
      </c>
      <c r="L2037" s="1" t="str">
        <f>VLOOKUP($B2037,'[1]ALL ACCESSIONS'!$A$2:$M$30000,6,FALSE)</f>
        <v>19YR1</v>
      </c>
      <c r="M2037" s="1">
        <f>VLOOKUP($B2037,'[1]ALL ACCESSIONS'!$A$2:$M$30000,7,FALSE)</f>
        <v>0</v>
      </c>
      <c r="N2037" s="1">
        <f>VLOOKUP($B2037,'[1]ALL ACCESSIONS'!$A$2:$M$30000,8,FALSE)</f>
        <v>0</v>
      </c>
      <c r="O2037" s="1">
        <f>VLOOKUP($B2037,'[1]ALL ACCESSIONS'!$A$2:$M$30000,9,FALSE)</f>
        <v>0</v>
      </c>
      <c r="P2037" s="1">
        <f>VLOOKUP($B2037,'[1]ALL ACCESSIONS'!$A$2:$M$30000,10,FALSE)</f>
        <v>0</v>
      </c>
      <c r="Q2037" s="1">
        <f>VLOOKUP($B2037,'[1]ALL ACCESSIONS'!$A$2:$M$30000,11,FALSE)</f>
        <v>0</v>
      </c>
    </row>
    <row r="2038" spans="1:17" x14ac:dyDescent="0.3">
      <c r="A2038" s="1" t="s">
        <v>5900</v>
      </c>
      <c r="B2038" s="1" t="s">
        <v>3812</v>
      </c>
      <c r="C2038" s="1" t="s">
        <v>4326</v>
      </c>
      <c r="D2038" s="1" t="str">
        <f>VLOOKUP($B2038,'[1]ALL ACCESSIONS'!$A$2:$M$28915,3,FALSE)</f>
        <v xml:space="preserve">x13-VARD-012 </v>
      </c>
      <c r="E2038" s="1">
        <f t="shared" si="62"/>
        <v>1</v>
      </c>
      <c r="F2038" s="10">
        <v>1</v>
      </c>
      <c r="K2038" s="1" t="str">
        <f t="shared" si="63"/>
        <v>YR1</v>
      </c>
      <c r="L2038" s="1" t="str">
        <f>VLOOKUP($B2038,'[1]ALL ACCESSIONS'!$A$2:$M$30000,6,FALSE)</f>
        <v>19YR1</v>
      </c>
      <c r="M2038" s="1">
        <f>VLOOKUP($B2038,'[1]ALL ACCESSIONS'!$A$2:$M$30000,7,FALSE)</f>
        <v>0</v>
      </c>
      <c r="N2038" s="1">
        <f>VLOOKUP($B2038,'[1]ALL ACCESSIONS'!$A$2:$M$30000,8,FALSE)</f>
        <v>0</v>
      </c>
      <c r="O2038" s="1">
        <f>VLOOKUP($B2038,'[1]ALL ACCESSIONS'!$A$2:$M$30000,9,FALSE)</f>
        <v>0</v>
      </c>
      <c r="P2038" s="1">
        <f>VLOOKUP($B2038,'[1]ALL ACCESSIONS'!$A$2:$M$30000,10,FALSE)</f>
        <v>0</v>
      </c>
      <c r="Q2038" s="1">
        <f>VLOOKUP($B2038,'[1]ALL ACCESSIONS'!$A$2:$M$30000,11,FALSE)</f>
        <v>0</v>
      </c>
    </row>
    <row r="2039" spans="1:17" x14ac:dyDescent="0.3">
      <c r="A2039" s="1" t="s">
        <v>5900</v>
      </c>
      <c r="B2039" s="1" t="s">
        <v>3823</v>
      </c>
      <c r="C2039" s="1" t="s">
        <v>4326</v>
      </c>
      <c r="D2039" s="1" t="str">
        <f>VLOOKUP($B2039,'[1]ALL ACCESSIONS'!$A$2:$M$28915,3,FALSE)</f>
        <v xml:space="preserve">x13-VARD-012 </v>
      </c>
      <c r="E2039" s="1">
        <f t="shared" si="62"/>
        <v>1</v>
      </c>
      <c r="F2039" s="10">
        <v>1</v>
      </c>
      <c r="K2039" s="1" t="str">
        <f t="shared" si="63"/>
        <v>YR1</v>
      </c>
      <c r="L2039" s="1" t="str">
        <f>VLOOKUP($B2039,'[1]ALL ACCESSIONS'!$A$2:$M$30000,6,FALSE)</f>
        <v>19YR1</v>
      </c>
      <c r="M2039" s="1">
        <f>VLOOKUP($B2039,'[1]ALL ACCESSIONS'!$A$2:$M$30000,7,FALSE)</f>
        <v>0</v>
      </c>
      <c r="N2039" s="1">
        <f>VLOOKUP($B2039,'[1]ALL ACCESSIONS'!$A$2:$M$30000,8,FALSE)</f>
        <v>0</v>
      </c>
      <c r="O2039" s="1">
        <f>VLOOKUP($B2039,'[1]ALL ACCESSIONS'!$A$2:$M$30000,9,FALSE)</f>
        <v>0</v>
      </c>
      <c r="P2039" s="1">
        <f>VLOOKUP($B2039,'[1]ALL ACCESSIONS'!$A$2:$M$30000,10,FALSE)</f>
        <v>0</v>
      </c>
      <c r="Q2039" s="1">
        <f>VLOOKUP($B2039,'[1]ALL ACCESSIONS'!$A$2:$M$30000,11,FALSE)</f>
        <v>0</v>
      </c>
    </row>
    <row r="2040" spans="1:17" x14ac:dyDescent="0.3">
      <c r="A2040" s="1" t="s">
        <v>5900</v>
      </c>
      <c r="B2040" s="1" t="s">
        <v>3835</v>
      </c>
      <c r="C2040" s="1" t="s">
        <v>4326</v>
      </c>
      <c r="D2040" s="1" t="str">
        <f>VLOOKUP($B2040,'[1]ALL ACCESSIONS'!$A$2:$M$28915,3,FALSE)</f>
        <v xml:space="preserve">x13-VARD-012 </v>
      </c>
      <c r="E2040" s="1">
        <f t="shared" si="62"/>
        <v>1</v>
      </c>
      <c r="F2040" s="10">
        <v>1</v>
      </c>
      <c r="K2040" s="1" t="str">
        <f t="shared" si="63"/>
        <v>YR1</v>
      </c>
      <c r="L2040" s="1" t="str">
        <f>VLOOKUP($B2040,'[1]ALL ACCESSIONS'!$A$2:$M$30000,6,FALSE)</f>
        <v>19YR1</v>
      </c>
      <c r="M2040" s="1">
        <f>VLOOKUP($B2040,'[1]ALL ACCESSIONS'!$A$2:$M$30000,7,FALSE)</f>
        <v>0</v>
      </c>
      <c r="N2040" s="1">
        <f>VLOOKUP($B2040,'[1]ALL ACCESSIONS'!$A$2:$M$30000,8,FALSE)</f>
        <v>0</v>
      </c>
      <c r="O2040" s="1">
        <f>VLOOKUP($B2040,'[1]ALL ACCESSIONS'!$A$2:$M$30000,9,FALSE)</f>
        <v>0</v>
      </c>
      <c r="P2040" s="1">
        <f>VLOOKUP($B2040,'[1]ALL ACCESSIONS'!$A$2:$M$30000,10,FALSE)</f>
        <v>0</v>
      </c>
      <c r="Q2040" s="1">
        <f>VLOOKUP($B2040,'[1]ALL ACCESSIONS'!$A$2:$M$30000,11,FALSE)</f>
        <v>0</v>
      </c>
    </row>
    <row r="2041" spans="1:17" x14ac:dyDescent="0.3">
      <c r="A2041" s="1" t="s">
        <v>5900</v>
      </c>
      <c r="B2041" s="1" t="s">
        <v>3891</v>
      </c>
      <c r="C2041" s="1" t="s">
        <v>4326</v>
      </c>
      <c r="D2041" s="1" t="str">
        <f>VLOOKUP($B2041,'[1]ALL ACCESSIONS'!$A$2:$M$28915,3,FALSE)</f>
        <v xml:space="preserve">x13-VARD-012 </v>
      </c>
      <c r="E2041" s="1">
        <f t="shared" si="62"/>
        <v>1</v>
      </c>
      <c r="F2041" s="10">
        <v>1</v>
      </c>
      <c r="K2041" s="1" t="str">
        <f t="shared" si="63"/>
        <v>YR1</v>
      </c>
      <c r="L2041" s="1" t="str">
        <f>VLOOKUP($B2041,'[1]ALL ACCESSIONS'!$A$2:$M$30000,6,FALSE)</f>
        <v>19YR1</v>
      </c>
      <c r="M2041" s="1">
        <f>VLOOKUP($B2041,'[1]ALL ACCESSIONS'!$A$2:$M$30000,7,FALSE)</f>
        <v>0</v>
      </c>
      <c r="N2041" s="1">
        <f>VLOOKUP($B2041,'[1]ALL ACCESSIONS'!$A$2:$M$30000,8,FALSE)</f>
        <v>0</v>
      </c>
      <c r="O2041" s="1">
        <f>VLOOKUP($B2041,'[1]ALL ACCESSIONS'!$A$2:$M$30000,9,FALSE)</f>
        <v>0</v>
      </c>
      <c r="P2041" s="1">
        <f>VLOOKUP($B2041,'[1]ALL ACCESSIONS'!$A$2:$M$30000,10,FALSE)</f>
        <v>0</v>
      </c>
      <c r="Q2041" s="1">
        <f>VLOOKUP($B2041,'[1]ALL ACCESSIONS'!$A$2:$M$30000,11,FALSE)</f>
        <v>0</v>
      </c>
    </row>
    <row r="2042" spans="1:17" x14ac:dyDescent="0.3">
      <c r="A2042" s="1" t="s">
        <v>5900</v>
      </c>
      <c r="B2042" s="1" t="s">
        <v>3847</v>
      </c>
      <c r="C2042" s="1" t="s">
        <v>4326</v>
      </c>
      <c r="D2042" s="1" t="str">
        <f>VLOOKUP($B2042,'[1]ALL ACCESSIONS'!$A$2:$M$28915,3,FALSE)</f>
        <v xml:space="preserve">x13-VARD-012 </v>
      </c>
      <c r="E2042" s="1">
        <f t="shared" si="62"/>
        <v>1</v>
      </c>
      <c r="F2042" s="10">
        <v>1</v>
      </c>
      <c r="K2042" s="1" t="str">
        <f t="shared" si="63"/>
        <v>YR1</v>
      </c>
      <c r="L2042" s="1" t="str">
        <f>VLOOKUP($B2042,'[1]ALL ACCESSIONS'!$A$2:$M$30000,6,FALSE)</f>
        <v>19YR1</v>
      </c>
      <c r="M2042" s="1">
        <f>VLOOKUP($B2042,'[1]ALL ACCESSIONS'!$A$2:$M$30000,7,FALSE)</f>
        <v>0</v>
      </c>
      <c r="N2042" s="1">
        <f>VLOOKUP($B2042,'[1]ALL ACCESSIONS'!$A$2:$M$30000,8,FALSE)</f>
        <v>0</v>
      </c>
      <c r="O2042" s="1">
        <f>VLOOKUP($B2042,'[1]ALL ACCESSIONS'!$A$2:$M$30000,9,FALSE)</f>
        <v>0</v>
      </c>
      <c r="P2042" s="1">
        <f>VLOOKUP($B2042,'[1]ALL ACCESSIONS'!$A$2:$M$30000,10,FALSE)</f>
        <v>0</v>
      </c>
      <c r="Q2042" s="1">
        <f>VLOOKUP($B2042,'[1]ALL ACCESSIONS'!$A$2:$M$30000,11,FALSE)</f>
        <v>0</v>
      </c>
    </row>
    <row r="2043" spans="1:17" x14ac:dyDescent="0.3">
      <c r="A2043" s="1" t="s">
        <v>5900</v>
      </c>
      <c r="B2043" s="1" t="s">
        <v>3859</v>
      </c>
      <c r="C2043" s="1" t="s">
        <v>4326</v>
      </c>
      <c r="D2043" s="1" t="str">
        <f>VLOOKUP($B2043,'[1]ALL ACCESSIONS'!$A$2:$M$28915,3,FALSE)</f>
        <v xml:space="preserve">x13-VARD-012 </v>
      </c>
      <c r="E2043" s="1">
        <f t="shared" si="62"/>
        <v>1</v>
      </c>
      <c r="F2043" s="10">
        <v>1</v>
      </c>
      <c r="K2043" s="1" t="str">
        <f t="shared" si="63"/>
        <v>YR1</v>
      </c>
      <c r="L2043" s="1" t="str">
        <f>VLOOKUP($B2043,'[1]ALL ACCESSIONS'!$A$2:$M$30000,6,FALSE)</f>
        <v>19YR1</v>
      </c>
      <c r="M2043" s="1">
        <f>VLOOKUP($B2043,'[1]ALL ACCESSIONS'!$A$2:$M$30000,7,FALSE)</f>
        <v>0</v>
      </c>
      <c r="N2043" s="1">
        <f>VLOOKUP($B2043,'[1]ALL ACCESSIONS'!$A$2:$M$30000,8,FALSE)</f>
        <v>0</v>
      </c>
      <c r="O2043" s="1">
        <f>VLOOKUP($B2043,'[1]ALL ACCESSIONS'!$A$2:$M$30000,9,FALSE)</f>
        <v>0</v>
      </c>
      <c r="P2043" s="1">
        <f>VLOOKUP($B2043,'[1]ALL ACCESSIONS'!$A$2:$M$30000,10,FALSE)</f>
        <v>0</v>
      </c>
      <c r="Q2043" s="1">
        <f>VLOOKUP($B2043,'[1]ALL ACCESSIONS'!$A$2:$M$30000,11,FALSE)</f>
        <v>0</v>
      </c>
    </row>
    <row r="2044" spans="1:17" x14ac:dyDescent="0.3">
      <c r="A2044" s="1" t="s">
        <v>5900</v>
      </c>
      <c r="B2044" s="1" t="s">
        <v>3870</v>
      </c>
      <c r="C2044" s="1" t="s">
        <v>4326</v>
      </c>
      <c r="D2044" s="1" t="str">
        <f>VLOOKUP($B2044,'[1]ALL ACCESSIONS'!$A$2:$M$28915,3,FALSE)</f>
        <v xml:space="preserve">x13-VARD-012 </v>
      </c>
      <c r="E2044" s="1">
        <f t="shared" si="62"/>
        <v>1</v>
      </c>
      <c r="F2044" s="10">
        <v>1</v>
      </c>
      <c r="K2044" s="1" t="str">
        <f t="shared" si="63"/>
        <v>YR1</v>
      </c>
      <c r="L2044" s="1" t="str">
        <f>VLOOKUP($B2044,'[1]ALL ACCESSIONS'!$A$2:$M$30000,6,FALSE)</f>
        <v>19YR1</v>
      </c>
      <c r="M2044" s="1">
        <f>VLOOKUP($B2044,'[1]ALL ACCESSIONS'!$A$2:$M$30000,7,FALSE)</f>
        <v>0</v>
      </c>
      <c r="N2044" s="1">
        <f>VLOOKUP($B2044,'[1]ALL ACCESSIONS'!$A$2:$M$30000,8,FALSE)</f>
        <v>0</v>
      </c>
      <c r="O2044" s="1">
        <f>VLOOKUP($B2044,'[1]ALL ACCESSIONS'!$A$2:$M$30000,9,FALSE)</f>
        <v>0</v>
      </c>
      <c r="P2044" s="1">
        <f>VLOOKUP($B2044,'[1]ALL ACCESSIONS'!$A$2:$M$30000,10,FALSE)</f>
        <v>0</v>
      </c>
      <c r="Q2044" s="1">
        <f>VLOOKUP($B2044,'[1]ALL ACCESSIONS'!$A$2:$M$30000,11,FALSE)</f>
        <v>0</v>
      </c>
    </row>
    <row r="2045" spans="1:17" x14ac:dyDescent="0.3">
      <c r="A2045" s="1" t="s">
        <v>5900</v>
      </c>
      <c r="B2045" s="1" t="s">
        <v>3881</v>
      </c>
      <c r="C2045" s="1" t="s">
        <v>4326</v>
      </c>
      <c r="D2045" s="1" t="str">
        <f>VLOOKUP($B2045,'[1]ALL ACCESSIONS'!$A$2:$M$28915,3,FALSE)</f>
        <v xml:space="preserve">x13-VARD-012 </v>
      </c>
      <c r="E2045" s="1">
        <f t="shared" si="62"/>
        <v>1</v>
      </c>
      <c r="F2045" s="10">
        <v>1</v>
      </c>
      <c r="K2045" s="1" t="str">
        <f t="shared" si="63"/>
        <v>YR1</v>
      </c>
      <c r="L2045" s="1" t="str">
        <f>VLOOKUP($B2045,'[1]ALL ACCESSIONS'!$A$2:$M$30000,6,FALSE)</f>
        <v>19YR1</v>
      </c>
      <c r="M2045" s="1">
        <f>VLOOKUP($B2045,'[1]ALL ACCESSIONS'!$A$2:$M$30000,7,FALSE)</f>
        <v>0</v>
      </c>
      <c r="N2045" s="1">
        <f>VLOOKUP($B2045,'[1]ALL ACCESSIONS'!$A$2:$M$30000,8,FALSE)</f>
        <v>0</v>
      </c>
      <c r="O2045" s="1">
        <f>VLOOKUP($B2045,'[1]ALL ACCESSIONS'!$A$2:$M$30000,9,FALSE)</f>
        <v>0</v>
      </c>
      <c r="P2045" s="1">
        <f>VLOOKUP($B2045,'[1]ALL ACCESSIONS'!$A$2:$M$30000,10,FALSE)</f>
        <v>0</v>
      </c>
      <c r="Q2045" s="1">
        <f>VLOOKUP($B2045,'[1]ALL ACCESSIONS'!$A$2:$M$30000,11,FALSE)</f>
        <v>0</v>
      </c>
    </row>
    <row r="2046" spans="1:17" x14ac:dyDescent="0.3">
      <c r="A2046" s="1" t="s">
        <v>5900</v>
      </c>
      <c r="B2046" s="1" t="s">
        <v>3892</v>
      </c>
      <c r="C2046" s="1" t="s">
        <v>4326</v>
      </c>
      <c r="D2046" s="1" t="str">
        <f>VLOOKUP($B2046,'[1]ALL ACCESSIONS'!$A$2:$M$28915,3,FALSE)</f>
        <v xml:space="preserve">x13-VARD-012 </v>
      </c>
      <c r="E2046" s="1">
        <f t="shared" si="62"/>
        <v>1</v>
      </c>
      <c r="F2046" s="10">
        <v>1</v>
      </c>
      <c r="K2046" s="1" t="str">
        <f t="shared" si="63"/>
        <v>YR1</v>
      </c>
      <c r="L2046" s="1" t="str">
        <f>VLOOKUP($B2046,'[1]ALL ACCESSIONS'!$A$2:$M$30000,6,FALSE)</f>
        <v>19YR1</v>
      </c>
      <c r="M2046" s="1">
        <f>VLOOKUP($B2046,'[1]ALL ACCESSIONS'!$A$2:$M$30000,7,FALSE)</f>
        <v>0</v>
      </c>
      <c r="N2046" s="1">
        <f>VLOOKUP($B2046,'[1]ALL ACCESSIONS'!$A$2:$M$30000,8,FALSE)</f>
        <v>0</v>
      </c>
      <c r="O2046" s="1">
        <f>VLOOKUP($B2046,'[1]ALL ACCESSIONS'!$A$2:$M$30000,9,FALSE)</f>
        <v>0</v>
      </c>
      <c r="P2046" s="1">
        <f>VLOOKUP($B2046,'[1]ALL ACCESSIONS'!$A$2:$M$30000,10,FALSE)</f>
        <v>0</v>
      </c>
      <c r="Q2046" s="1">
        <f>VLOOKUP($B2046,'[1]ALL ACCESSIONS'!$A$2:$M$30000,11,FALSE)</f>
        <v>0</v>
      </c>
    </row>
    <row r="2047" spans="1:17" x14ac:dyDescent="0.3">
      <c r="A2047" s="1" t="s">
        <v>5900</v>
      </c>
      <c r="B2047" s="1" t="s">
        <v>3813</v>
      </c>
      <c r="C2047" s="1" t="s">
        <v>4326</v>
      </c>
      <c r="D2047" s="1" t="str">
        <f>VLOOKUP($B2047,'[1]ALL ACCESSIONS'!$A$2:$M$28915,3,FALSE)</f>
        <v xml:space="preserve">x13-VARD-013a </v>
      </c>
      <c r="E2047" s="1">
        <f t="shared" si="62"/>
        <v>1</v>
      </c>
      <c r="F2047" s="10">
        <v>1</v>
      </c>
      <c r="K2047" s="1" t="str">
        <f t="shared" si="63"/>
        <v>YR1</v>
      </c>
      <c r="L2047" s="1" t="str">
        <f>VLOOKUP($B2047,'[1]ALL ACCESSIONS'!$A$2:$M$30000,6,FALSE)</f>
        <v>19YR1</v>
      </c>
      <c r="M2047" s="1">
        <f>VLOOKUP($B2047,'[1]ALL ACCESSIONS'!$A$2:$M$30000,7,FALSE)</f>
        <v>0</v>
      </c>
      <c r="N2047" s="1">
        <f>VLOOKUP($B2047,'[1]ALL ACCESSIONS'!$A$2:$M$30000,8,FALSE)</f>
        <v>0</v>
      </c>
      <c r="O2047" s="1">
        <f>VLOOKUP($B2047,'[1]ALL ACCESSIONS'!$A$2:$M$30000,9,FALSE)</f>
        <v>0</v>
      </c>
      <c r="P2047" s="1">
        <f>VLOOKUP($B2047,'[1]ALL ACCESSIONS'!$A$2:$M$30000,10,FALSE)</f>
        <v>0</v>
      </c>
      <c r="Q2047" s="1">
        <f>VLOOKUP($B2047,'[1]ALL ACCESSIONS'!$A$2:$M$30000,11,FALSE)</f>
        <v>0</v>
      </c>
    </row>
    <row r="2048" spans="1:17" x14ac:dyDescent="0.3">
      <c r="A2048" s="1" t="s">
        <v>5900</v>
      </c>
      <c r="B2048" s="1" t="s">
        <v>3824</v>
      </c>
      <c r="C2048" s="1" t="s">
        <v>4326</v>
      </c>
      <c r="D2048" s="1" t="str">
        <f>VLOOKUP($B2048,'[1]ALL ACCESSIONS'!$A$2:$M$28915,3,FALSE)</f>
        <v xml:space="preserve">x13-VARD-013a </v>
      </c>
      <c r="E2048" s="1">
        <f t="shared" si="62"/>
        <v>1</v>
      </c>
      <c r="F2048" s="10">
        <v>1</v>
      </c>
      <c r="K2048" s="1" t="str">
        <f t="shared" si="63"/>
        <v>YR1</v>
      </c>
      <c r="L2048" s="1" t="str">
        <f>VLOOKUP($B2048,'[1]ALL ACCESSIONS'!$A$2:$M$30000,6,FALSE)</f>
        <v>19YR1</v>
      </c>
      <c r="M2048" s="1">
        <f>VLOOKUP($B2048,'[1]ALL ACCESSIONS'!$A$2:$M$30000,7,FALSE)</f>
        <v>0</v>
      </c>
      <c r="N2048" s="1">
        <f>VLOOKUP($B2048,'[1]ALL ACCESSIONS'!$A$2:$M$30000,8,FALSE)</f>
        <v>0</v>
      </c>
      <c r="O2048" s="1">
        <f>VLOOKUP($B2048,'[1]ALL ACCESSIONS'!$A$2:$M$30000,9,FALSE)</f>
        <v>0</v>
      </c>
      <c r="P2048" s="1">
        <f>VLOOKUP($B2048,'[1]ALL ACCESSIONS'!$A$2:$M$30000,10,FALSE)</f>
        <v>0</v>
      </c>
      <c r="Q2048" s="1">
        <f>VLOOKUP($B2048,'[1]ALL ACCESSIONS'!$A$2:$M$30000,11,FALSE)</f>
        <v>0</v>
      </c>
    </row>
    <row r="2049" spans="1:17" x14ac:dyDescent="0.3">
      <c r="A2049" s="1" t="s">
        <v>5900</v>
      </c>
      <c r="B2049" s="1" t="s">
        <v>3836</v>
      </c>
      <c r="C2049" s="1" t="s">
        <v>4326</v>
      </c>
      <c r="D2049" s="1" t="str">
        <f>VLOOKUP($B2049,'[1]ALL ACCESSIONS'!$A$2:$M$28915,3,FALSE)</f>
        <v xml:space="preserve">x13-VARD-014a </v>
      </c>
      <c r="E2049" s="1">
        <f t="shared" si="62"/>
        <v>2</v>
      </c>
      <c r="F2049" s="10">
        <v>1</v>
      </c>
      <c r="G2049" s="10">
        <v>1</v>
      </c>
      <c r="K2049" s="1" t="str">
        <f t="shared" si="63"/>
        <v>YR2</v>
      </c>
      <c r="L2049" s="1" t="str">
        <f>VLOOKUP($B2049,'[1]ALL ACCESSIONS'!$A$2:$M$30000,6,FALSE)</f>
        <v>20YR2-1</v>
      </c>
      <c r="M2049" s="1" t="str">
        <f>VLOOKUP($B2049,'[1]ALL ACCESSIONS'!$A$2:$M$30000,7,FALSE)</f>
        <v>19YR1</v>
      </c>
      <c r="N2049" s="1">
        <f>VLOOKUP($B2049,'[1]ALL ACCESSIONS'!$A$2:$M$30000,8,FALSE)</f>
        <v>0</v>
      </c>
      <c r="O2049" s="1">
        <f>VLOOKUP($B2049,'[1]ALL ACCESSIONS'!$A$2:$M$30000,9,FALSE)</f>
        <v>0</v>
      </c>
      <c r="P2049" s="1">
        <f>VLOOKUP($B2049,'[1]ALL ACCESSIONS'!$A$2:$M$30000,10,FALSE)</f>
        <v>0</v>
      </c>
      <c r="Q2049" s="1">
        <f>VLOOKUP($B2049,'[1]ALL ACCESSIONS'!$A$2:$M$30000,11,FALSE)</f>
        <v>0</v>
      </c>
    </row>
    <row r="2050" spans="1:17" x14ac:dyDescent="0.3">
      <c r="A2050" s="1" t="s">
        <v>5900</v>
      </c>
      <c r="B2050" s="1" t="s">
        <v>3825</v>
      </c>
      <c r="C2050" s="1" t="s">
        <v>4326</v>
      </c>
      <c r="D2050" s="1" t="str">
        <f>VLOOKUP($B2050,'[1]ALL ACCESSIONS'!$A$2:$M$28915,3,FALSE)</f>
        <v xml:space="preserve">x13-VARD-014a </v>
      </c>
      <c r="E2050" s="1">
        <f t="shared" ref="E2050:E2113" si="64">SUM(F2050:I2050)</f>
        <v>1</v>
      </c>
      <c r="F2050" s="10">
        <v>1</v>
      </c>
      <c r="K2050" s="1" t="str">
        <f t="shared" ref="K2050:K2113" si="65">"YR" &amp;E2050</f>
        <v>YR1</v>
      </c>
      <c r="L2050" s="1" t="str">
        <f>VLOOKUP($B2050,'[1]ALL ACCESSIONS'!$A$2:$M$30000,6,FALSE)</f>
        <v>19YR1</v>
      </c>
      <c r="M2050" s="1">
        <f>VLOOKUP($B2050,'[1]ALL ACCESSIONS'!$A$2:$M$30000,7,FALSE)</f>
        <v>0</v>
      </c>
      <c r="N2050" s="1">
        <f>VLOOKUP($B2050,'[1]ALL ACCESSIONS'!$A$2:$M$30000,8,FALSE)</f>
        <v>0</v>
      </c>
      <c r="O2050" s="1">
        <f>VLOOKUP($B2050,'[1]ALL ACCESSIONS'!$A$2:$M$30000,9,FALSE)</f>
        <v>0</v>
      </c>
      <c r="P2050" s="1">
        <f>VLOOKUP($B2050,'[1]ALL ACCESSIONS'!$A$2:$M$30000,10,FALSE)</f>
        <v>0</v>
      </c>
      <c r="Q2050" s="1">
        <f>VLOOKUP($B2050,'[1]ALL ACCESSIONS'!$A$2:$M$30000,11,FALSE)</f>
        <v>0</v>
      </c>
    </row>
    <row r="2051" spans="1:17" x14ac:dyDescent="0.3">
      <c r="A2051" s="1" t="s">
        <v>5900</v>
      </c>
      <c r="B2051" s="1" t="s">
        <v>3848</v>
      </c>
      <c r="C2051" s="1" t="s">
        <v>4326</v>
      </c>
      <c r="D2051" s="1" t="str">
        <f>VLOOKUP($B2051,'[1]ALL ACCESSIONS'!$A$2:$M$28915,3,FALSE)</f>
        <v xml:space="preserve">x13-VARD-014a </v>
      </c>
      <c r="E2051" s="1">
        <f t="shared" si="64"/>
        <v>1</v>
      </c>
      <c r="F2051" s="10">
        <v>1</v>
      </c>
      <c r="K2051" s="1" t="str">
        <f t="shared" si="65"/>
        <v>YR1</v>
      </c>
      <c r="L2051" s="1" t="str">
        <f>VLOOKUP($B2051,'[1]ALL ACCESSIONS'!$A$2:$M$30000,6,FALSE)</f>
        <v>19YR1</v>
      </c>
      <c r="M2051" s="1">
        <f>VLOOKUP($B2051,'[1]ALL ACCESSIONS'!$A$2:$M$30000,7,FALSE)</f>
        <v>0</v>
      </c>
      <c r="N2051" s="1">
        <f>VLOOKUP($B2051,'[1]ALL ACCESSIONS'!$A$2:$M$30000,8,FALSE)</f>
        <v>0</v>
      </c>
      <c r="O2051" s="1">
        <f>VLOOKUP($B2051,'[1]ALL ACCESSIONS'!$A$2:$M$30000,9,FALSE)</f>
        <v>0</v>
      </c>
      <c r="P2051" s="1">
        <f>VLOOKUP($B2051,'[1]ALL ACCESSIONS'!$A$2:$M$30000,10,FALSE)</f>
        <v>0</v>
      </c>
      <c r="Q2051" s="1">
        <f>VLOOKUP($B2051,'[1]ALL ACCESSIONS'!$A$2:$M$30000,11,FALSE)</f>
        <v>0</v>
      </c>
    </row>
    <row r="2052" spans="1:17" x14ac:dyDescent="0.3">
      <c r="A2052" s="1" t="s">
        <v>5900</v>
      </c>
      <c r="B2052" s="1" t="s">
        <v>3860</v>
      </c>
      <c r="C2052" s="1" t="s">
        <v>4326</v>
      </c>
      <c r="D2052" s="1" t="str">
        <f>VLOOKUP($B2052,'[1]ALL ACCESSIONS'!$A$2:$M$28915,3,FALSE)</f>
        <v xml:space="preserve">x13-VARD-014a </v>
      </c>
      <c r="E2052" s="1">
        <f t="shared" si="64"/>
        <v>1</v>
      </c>
      <c r="F2052" s="10">
        <v>1</v>
      </c>
      <c r="K2052" s="1" t="str">
        <f t="shared" si="65"/>
        <v>YR1</v>
      </c>
      <c r="L2052" s="1" t="str">
        <f>VLOOKUP($B2052,'[1]ALL ACCESSIONS'!$A$2:$M$30000,6,FALSE)</f>
        <v>19YR1</v>
      </c>
      <c r="M2052" s="1">
        <f>VLOOKUP($B2052,'[1]ALL ACCESSIONS'!$A$2:$M$30000,7,FALSE)</f>
        <v>0</v>
      </c>
      <c r="N2052" s="1">
        <f>VLOOKUP($B2052,'[1]ALL ACCESSIONS'!$A$2:$M$30000,8,FALSE)</f>
        <v>0</v>
      </c>
      <c r="O2052" s="1">
        <f>VLOOKUP($B2052,'[1]ALL ACCESSIONS'!$A$2:$M$30000,9,FALSE)</f>
        <v>0</v>
      </c>
      <c r="P2052" s="1">
        <f>VLOOKUP($B2052,'[1]ALL ACCESSIONS'!$A$2:$M$30000,10,FALSE)</f>
        <v>0</v>
      </c>
      <c r="Q2052" s="1">
        <f>VLOOKUP($B2052,'[1]ALL ACCESSIONS'!$A$2:$M$30000,11,FALSE)</f>
        <v>0</v>
      </c>
    </row>
    <row r="2053" spans="1:17" x14ac:dyDescent="0.3">
      <c r="A2053" s="1" t="s">
        <v>5900</v>
      </c>
      <c r="B2053" s="1" t="s">
        <v>3871</v>
      </c>
      <c r="C2053" s="1" t="s">
        <v>4326</v>
      </c>
      <c r="D2053" s="1" t="str">
        <f>VLOOKUP($B2053,'[1]ALL ACCESSIONS'!$A$2:$M$28915,3,FALSE)</f>
        <v xml:space="preserve">x13-VARD-014a </v>
      </c>
      <c r="E2053" s="1">
        <f t="shared" si="64"/>
        <v>2</v>
      </c>
      <c r="F2053" s="10">
        <v>1</v>
      </c>
      <c r="G2053" s="10">
        <v>1</v>
      </c>
      <c r="K2053" s="1" t="str">
        <f t="shared" si="65"/>
        <v>YR2</v>
      </c>
      <c r="L2053" s="1" t="str">
        <f>VLOOKUP($B2053,'[1]ALL ACCESSIONS'!$A$2:$M$30000,6,FALSE)</f>
        <v>20YR2-1</v>
      </c>
      <c r="M2053" s="1" t="str">
        <f>VLOOKUP($B2053,'[1]ALL ACCESSIONS'!$A$2:$M$30000,7,FALSE)</f>
        <v>19YR1</v>
      </c>
      <c r="N2053" s="1">
        <f>VLOOKUP($B2053,'[1]ALL ACCESSIONS'!$A$2:$M$30000,8,FALSE)</f>
        <v>0</v>
      </c>
      <c r="O2053" s="1">
        <f>VLOOKUP($B2053,'[1]ALL ACCESSIONS'!$A$2:$M$30000,9,FALSE)</f>
        <v>0</v>
      </c>
      <c r="P2053" s="1">
        <f>VLOOKUP($B2053,'[1]ALL ACCESSIONS'!$A$2:$M$30000,10,FALSE)</f>
        <v>0</v>
      </c>
      <c r="Q2053" s="1">
        <f>VLOOKUP($B2053,'[1]ALL ACCESSIONS'!$A$2:$M$30000,11,FALSE)</f>
        <v>0</v>
      </c>
    </row>
    <row r="2054" spans="1:17" x14ac:dyDescent="0.3">
      <c r="A2054" s="1" t="s">
        <v>5900</v>
      </c>
      <c r="B2054" s="1" t="s">
        <v>3882</v>
      </c>
      <c r="C2054" s="1" t="s">
        <v>4326</v>
      </c>
      <c r="D2054" s="1" t="str">
        <f>VLOOKUP($B2054,'[1]ALL ACCESSIONS'!$A$2:$M$28915,3,FALSE)</f>
        <v xml:space="preserve">x13-VARD-014a </v>
      </c>
      <c r="E2054" s="1">
        <f t="shared" si="64"/>
        <v>1</v>
      </c>
      <c r="F2054" s="10">
        <v>1</v>
      </c>
      <c r="K2054" s="1" t="str">
        <f t="shared" si="65"/>
        <v>YR1</v>
      </c>
      <c r="L2054" s="1" t="str">
        <f>VLOOKUP($B2054,'[1]ALL ACCESSIONS'!$A$2:$M$30000,6,FALSE)</f>
        <v>19YR1</v>
      </c>
      <c r="M2054" s="1">
        <f>VLOOKUP($B2054,'[1]ALL ACCESSIONS'!$A$2:$M$30000,7,FALSE)</f>
        <v>0</v>
      </c>
      <c r="N2054" s="1">
        <f>VLOOKUP($B2054,'[1]ALL ACCESSIONS'!$A$2:$M$30000,8,FALSE)</f>
        <v>0</v>
      </c>
      <c r="O2054" s="1">
        <f>VLOOKUP($B2054,'[1]ALL ACCESSIONS'!$A$2:$M$30000,9,FALSE)</f>
        <v>0</v>
      </c>
      <c r="P2054" s="1">
        <f>VLOOKUP($B2054,'[1]ALL ACCESSIONS'!$A$2:$M$30000,10,FALSE)</f>
        <v>0</v>
      </c>
      <c r="Q2054" s="1">
        <f>VLOOKUP($B2054,'[1]ALL ACCESSIONS'!$A$2:$M$30000,11,FALSE)</f>
        <v>0</v>
      </c>
    </row>
    <row r="2055" spans="1:17" x14ac:dyDescent="0.3">
      <c r="A2055" s="1" t="s">
        <v>5900</v>
      </c>
      <c r="B2055" s="1" t="s">
        <v>3893</v>
      </c>
      <c r="C2055" s="1" t="s">
        <v>4326</v>
      </c>
      <c r="D2055" s="1" t="str">
        <f>VLOOKUP($B2055,'[1]ALL ACCESSIONS'!$A$2:$M$28915,3,FALSE)</f>
        <v xml:space="preserve">x13-VARD-014a </v>
      </c>
      <c r="E2055" s="1">
        <f t="shared" si="64"/>
        <v>1</v>
      </c>
      <c r="F2055" s="10">
        <v>1</v>
      </c>
      <c r="K2055" s="1" t="str">
        <f t="shared" si="65"/>
        <v>YR1</v>
      </c>
      <c r="L2055" s="1" t="str">
        <f>VLOOKUP($B2055,'[1]ALL ACCESSIONS'!$A$2:$M$30000,6,FALSE)</f>
        <v>19YR1</v>
      </c>
      <c r="M2055" s="1">
        <f>VLOOKUP($B2055,'[1]ALL ACCESSIONS'!$A$2:$M$30000,7,FALSE)</f>
        <v>0</v>
      </c>
      <c r="N2055" s="1">
        <f>VLOOKUP($B2055,'[1]ALL ACCESSIONS'!$A$2:$M$30000,8,FALSE)</f>
        <v>0</v>
      </c>
      <c r="O2055" s="1">
        <f>VLOOKUP($B2055,'[1]ALL ACCESSIONS'!$A$2:$M$30000,9,FALSE)</f>
        <v>0</v>
      </c>
      <c r="P2055" s="1">
        <f>VLOOKUP($B2055,'[1]ALL ACCESSIONS'!$A$2:$M$30000,10,FALSE)</f>
        <v>0</v>
      </c>
      <c r="Q2055" s="1">
        <f>VLOOKUP($B2055,'[1]ALL ACCESSIONS'!$A$2:$M$30000,11,FALSE)</f>
        <v>0</v>
      </c>
    </row>
    <row r="2056" spans="1:17" x14ac:dyDescent="0.3">
      <c r="A2056" s="1" t="s">
        <v>5900</v>
      </c>
      <c r="B2056" s="1" t="s">
        <v>3814</v>
      </c>
      <c r="C2056" s="1" t="s">
        <v>4326</v>
      </c>
      <c r="D2056" s="1" t="str">
        <f>VLOOKUP($B2056,'[1]ALL ACCESSIONS'!$A$2:$M$28915,3,FALSE)</f>
        <v xml:space="preserve">x13-VARD-014a </v>
      </c>
      <c r="E2056" s="1">
        <f t="shared" si="64"/>
        <v>1</v>
      </c>
      <c r="F2056" s="10">
        <v>1</v>
      </c>
      <c r="K2056" s="1" t="str">
        <f t="shared" si="65"/>
        <v>YR1</v>
      </c>
      <c r="L2056" s="1" t="str">
        <f>VLOOKUP($B2056,'[1]ALL ACCESSIONS'!$A$2:$M$30000,6,FALSE)</f>
        <v>19YR1</v>
      </c>
      <c r="M2056" s="1">
        <f>VLOOKUP($B2056,'[1]ALL ACCESSIONS'!$A$2:$M$30000,7,FALSE)</f>
        <v>0</v>
      </c>
      <c r="N2056" s="1">
        <f>VLOOKUP($B2056,'[1]ALL ACCESSIONS'!$A$2:$M$30000,8,FALSE)</f>
        <v>0</v>
      </c>
      <c r="O2056" s="1">
        <f>VLOOKUP($B2056,'[1]ALL ACCESSIONS'!$A$2:$M$30000,9,FALSE)</f>
        <v>0</v>
      </c>
      <c r="P2056" s="1">
        <f>VLOOKUP($B2056,'[1]ALL ACCESSIONS'!$A$2:$M$30000,10,FALSE)</f>
        <v>0</v>
      </c>
      <c r="Q2056" s="1">
        <f>VLOOKUP($B2056,'[1]ALL ACCESSIONS'!$A$2:$M$30000,11,FALSE)</f>
        <v>0</v>
      </c>
    </row>
    <row r="2057" spans="1:17" x14ac:dyDescent="0.3">
      <c r="A2057" s="1" t="s">
        <v>5900</v>
      </c>
      <c r="B2057" s="1" t="s">
        <v>3837</v>
      </c>
      <c r="C2057" s="1" t="s">
        <v>4326</v>
      </c>
      <c r="D2057" s="1" t="str">
        <f>VLOOKUP($B2057,'[1]ALL ACCESSIONS'!$A$2:$M$28915,3,FALSE)</f>
        <v xml:space="preserve">x13-VARD-015 </v>
      </c>
      <c r="E2057" s="1">
        <f t="shared" si="64"/>
        <v>1</v>
      </c>
      <c r="F2057" s="10">
        <v>1</v>
      </c>
      <c r="K2057" s="1" t="str">
        <f t="shared" si="65"/>
        <v>YR1</v>
      </c>
      <c r="L2057" s="1" t="str">
        <f>VLOOKUP($B2057,'[1]ALL ACCESSIONS'!$A$2:$M$30000,6,FALSE)</f>
        <v>19YR1</v>
      </c>
      <c r="M2057" s="1">
        <f>VLOOKUP($B2057,'[1]ALL ACCESSIONS'!$A$2:$M$30000,7,FALSE)</f>
        <v>0</v>
      </c>
      <c r="N2057" s="1">
        <f>VLOOKUP($B2057,'[1]ALL ACCESSIONS'!$A$2:$M$30000,8,FALSE)</f>
        <v>0</v>
      </c>
      <c r="O2057" s="1">
        <f>VLOOKUP($B2057,'[1]ALL ACCESSIONS'!$A$2:$M$30000,9,FALSE)</f>
        <v>0</v>
      </c>
      <c r="P2057" s="1">
        <f>VLOOKUP($B2057,'[1]ALL ACCESSIONS'!$A$2:$M$30000,10,FALSE)</f>
        <v>0</v>
      </c>
      <c r="Q2057" s="1">
        <f>VLOOKUP($B2057,'[1]ALL ACCESSIONS'!$A$2:$M$30000,11,FALSE)</f>
        <v>0</v>
      </c>
    </row>
    <row r="2058" spans="1:17" x14ac:dyDescent="0.3">
      <c r="A2058" s="1" t="s">
        <v>5900</v>
      </c>
      <c r="B2058" s="1" t="s">
        <v>3849</v>
      </c>
      <c r="C2058" s="1" t="s">
        <v>4326</v>
      </c>
      <c r="D2058" s="1" t="str">
        <f>VLOOKUP($B2058,'[1]ALL ACCESSIONS'!$A$2:$M$28915,3,FALSE)</f>
        <v xml:space="preserve">x13-VARD-015 </v>
      </c>
      <c r="E2058" s="1">
        <f t="shared" si="64"/>
        <v>1</v>
      </c>
      <c r="F2058" s="10">
        <v>1</v>
      </c>
      <c r="K2058" s="1" t="str">
        <f t="shared" si="65"/>
        <v>YR1</v>
      </c>
      <c r="L2058" s="1" t="str">
        <f>VLOOKUP($B2058,'[1]ALL ACCESSIONS'!$A$2:$M$30000,6,FALSE)</f>
        <v>19YR1</v>
      </c>
      <c r="M2058" s="1">
        <f>VLOOKUP($B2058,'[1]ALL ACCESSIONS'!$A$2:$M$30000,7,FALSE)</f>
        <v>0</v>
      </c>
      <c r="N2058" s="1">
        <f>VLOOKUP($B2058,'[1]ALL ACCESSIONS'!$A$2:$M$30000,8,FALSE)</f>
        <v>0</v>
      </c>
      <c r="O2058" s="1">
        <f>VLOOKUP($B2058,'[1]ALL ACCESSIONS'!$A$2:$M$30000,9,FALSE)</f>
        <v>0</v>
      </c>
      <c r="P2058" s="1">
        <f>VLOOKUP($B2058,'[1]ALL ACCESSIONS'!$A$2:$M$30000,10,FALSE)</f>
        <v>0</v>
      </c>
      <c r="Q2058" s="1">
        <f>VLOOKUP($B2058,'[1]ALL ACCESSIONS'!$A$2:$M$30000,11,FALSE)</f>
        <v>0</v>
      </c>
    </row>
    <row r="2059" spans="1:17" x14ac:dyDescent="0.3">
      <c r="A2059" s="1" t="s">
        <v>5900</v>
      </c>
      <c r="B2059" s="1" t="s">
        <v>3861</v>
      </c>
      <c r="C2059" s="1" t="s">
        <v>4326</v>
      </c>
      <c r="D2059" s="1" t="str">
        <f>VLOOKUP($B2059,'[1]ALL ACCESSIONS'!$A$2:$M$28915,3,FALSE)</f>
        <v xml:space="preserve">x13-VARD-015 </v>
      </c>
      <c r="E2059" s="1">
        <f t="shared" si="64"/>
        <v>3</v>
      </c>
      <c r="F2059" s="10">
        <v>1</v>
      </c>
      <c r="G2059" s="10">
        <v>1</v>
      </c>
      <c r="H2059" s="10">
        <v>1</v>
      </c>
      <c r="K2059" s="1" t="str">
        <f t="shared" si="65"/>
        <v>YR3</v>
      </c>
      <c r="L2059" s="1" t="str">
        <f>VLOOKUP($B2059,'[1]ALL ACCESSIONS'!$A$2:$M$30000,6,FALSE)</f>
        <v>21YR3</v>
      </c>
      <c r="M2059" s="1" t="str">
        <f>VLOOKUP($B2059,'[1]ALL ACCESSIONS'!$A$2:$M$30000,7,FALSE)</f>
        <v>20YR2-1</v>
      </c>
      <c r="N2059" s="1" t="str">
        <f>VLOOKUP($B2059,'[1]ALL ACCESSIONS'!$A$2:$M$30000,8,FALSE)</f>
        <v>19YR1</v>
      </c>
      <c r="O2059" s="1">
        <f>VLOOKUP($B2059,'[1]ALL ACCESSIONS'!$A$2:$M$30000,9,FALSE)</f>
        <v>0</v>
      </c>
      <c r="P2059" s="1">
        <f>VLOOKUP($B2059,'[1]ALL ACCESSIONS'!$A$2:$M$30000,10,FALSE)</f>
        <v>0</v>
      </c>
      <c r="Q2059" s="1">
        <f>VLOOKUP($B2059,'[1]ALL ACCESSIONS'!$A$2:$M$30000,11,FALSE)</f>
        <v>0</v>
      </c>
    </row>
    <row r="2060" spans="1:17" x14ac:dyDescent="0.3">
      <c r="A2060" s="1" t="s">
        <v>5900</v>
      </c>
      <c r="B2060" s="1" t="s">
        <v>3872</v>
      </c>
      <c r="C2060" s="1" t="s">
        <v>4326</v>
      </c>
      <c r="D2060" s="1" t="str">
        <f>VLOOKUP($B2060,'[1]ALL ACCESSIONS'!$A$2:$M$28915,3,FALSE)</f>
        <v xml:space="preserve">x13-VARD-015 </v>
      </c>
      <c r="E2060" s="1">
        <f t="shared" si="64"/>
        <v>1</v>
      </c>
      <c r="F2060" s="10">
        <v>1</v>
      </c>
      <c r="K2060" s="1" t="str">
        <f t="shared" si="65"/>
        <v>YR1</v>
      </c>
      <c r="L2060" s="1" t="str">
        <f>VLOOKUP($B2060,'[1]ALL ACCESSIONS'!$A$2:$M$30000,6,FALSE)</f>
        <v>19YR1</v>
      </c>
      <c r="M2060" s="1">
        <f>VLOOKUP($B2060,'[1]ALL ACCESSIONS'!$A$2:$M$30000,7,FALSE)</f>
        <v>0</v>
      </c>
      <c r="N2060" s="1">
        <f>VLOOKUP($B2060,'[1]ALL ACCESSIONS'!$A$2:$M$30000,8,FALSE)</f>
        <v>0</v>
      </c>
      <c r="O2060" s="1">
        <f>VLOOKUP($B2060,'[1]ALL ACCESSIONS'!$A$2:$M$30000,9,FALSE)</f>
        <v>0</v>
      </c>
      <c r="P2060" s="1">
        <f>VLOOKUP($B2060,'[1]ALL ACCESSIONS'!$A$2:$M$30000,10,FALSE)</f>
        <v>0</v>
      </c>
      <c r="Q2060" s="1">
        <f>VLOOKUP($B2060,'[1]ALL ACCESSIONS'!$A$2:$M$30000,11,FALSE)</f>
        <v>0</v>
      </c>
    </row>
    <row r="2061" spans="1:17" x14ac:dyDescent="0.3">
      <c r="A2061" s="1" t="s">
        <v>5900</v>
      </c>
      <c r="B2061" s="1" t="s">
        <v>3883</v>
      </c>
      <c r="C2061" s="1" t="s">
        <v>4326</v>
      </c>
      <c r="D2061" s="1" t="str">
        <f>VLOOKUP($B2061,'[1]ALL ACCESSIONS'!$A$2:$M$28915,3,FALSE)</f>
        <v xml:space="preserve">x13-VARD-015 </v>
      </c>
      <c r="E2061" s="1">
        <f t="shared" si="64"/>
        <v>2</v>
      </c>
      <c r="F2061" s="10">
        <v>1</v>
      </c>
      <c r="G2061" s="10">
        <v>1</v>
      </c>
      <c r="K2061" s="1" t="str">
        <f t="shared" si="65"/>
        <v>YR2</v>
      </c>
      <c r="L2061" s="1" t="str">
        <f>VLOOKUP($B2061,'[1]ALL ACCESSIONS'!$A$2:$M$30000,6,FALSE)</f>
        <v>20YR2-1</v>
      </c>
      <c r="M2061" s="1" t="str">
        <f>VLOOKUP($B2061,'[1]ALL ACCESSIONS'!$A$2:$M$30000,7,FALSE)</f>
        <v>19YR1</v>
      </c>
      <c r="N2061" s="1">
        <f>VLOOKUP($B2061,'[1]ALL ACCESSIONS'!$A$2:$M$30000,8,FALSE)</f>
        <v>0</v>
      </c>
      <c r="O2061" s="1">
        <f>VLOOKUP($B2061,'[1]ALL ACCESSIONS'!$A$2:$M$30000,9,FALSE)</f>
        <v>0</v>
      </c>
      <c r="P2061" s="1">
        <f>VLOOKUP($B2061,'[1]ALL ACCESSIONS'!$A$2:$M$30000,10,FALSE)</f>
        <v>0</v>
      </c>
      <c r="Q2061" s="1">
        <f>VLOOKUP($B2061,'[1]ALL ACCESSIONS'!$A$2:$M$30000,11,FALSE)</f>
        <v>0</v>
      </c>
    </row>
    <row r="2062" spans="1:17" x14ac:dyDescent="0.3">
      <c r="A2062" s="1" t="s">
        <v>5900</v>
      </c>
      <c r="B2062" s="1" t="s">
        <v>3894</v>
      </c>
      <c r="C2062" s="1" t="s">
        <v>4326</v>
      </c>
      <c r="D2062" s="1" t="str">
        <f>VLOOKUP($B2062,'[1]ALL ACCESSIONS'!$A$2:$M$28915,3,FALSE)</f>
        <v xml:space="preserve">x13-VARD-015 </v>
      </c>
      <c r="E2062" s="1">
        <f t="shared" si="64"/>
        <v>1</v>
      </c>
      <c r="F2062" s="10">
        <v>1</v>
      </c>
      <c r="K2062" s="1" t="str">
        <f t="shared" si="65"/>
        <v>YR1</v>
      </c>
      <c r="L2062" s="1" t="str">
        <f>VLOOKUP($B2062,'[1]ALL ACCESSIONS'!$A$2:$M$30000,6,FALSE)</f>
        <v>19YR1</v>
      </c>
      <c r="M2062" s="1">
        <f>VLOOKUP($B2062,'[1]ALL ACCESSIONS'!$A$2:$M$30000,7,FALSE)</f>
        <v>0</v>
      </c>
      <c r="N2062" s="1">
        <f>VLOOKUP($B2062,'[1]ALL ACCESSIONS'!$A$2:$M$30000,8,FALSE)</f>
        <v>0</v>
      </c>
      <c r="O2062" s="1">
        <f>VLOOKUP($B2062,'[1]ALL ACCESSIONS'!$A$2:$M$30000,9,FALSE)</f>
        <v>0</v>
      </c>
      <c r="P2062" s="1">
        <f>VLOOKUP($B2062,'[1]ALL ACCESSIONS'!$A$2:$M$30000,10,FALSE)</f>
        <v>0</v>
      </c>
      <c r="Q2062" s="1">
        <f>VLOOKUP($B2062,'[1]ALL ACCESSIONS'!$A$2:$M$30000,11,FALSE)</f>
        <v>0</v>
      </c>
    </row>
    <row r="2063" spans="1:17" x14ac:dyDescent="0.3">
      <c r="A2063" s="1" t="s">
        <v>5900</v>
      </c>
      <c r="B2063" s="1" t="s">
        <v>3815</v>
      </c>
      <c r="C2063" s="1" t="s">
        <v>4326</v>
      </c>
      <c r="D2063" s="1" t="str">
        <f>VLOOKUP($B2063,'[1]ALL ACCESSIONS'!$A$2:$M$28915,3,FALSE)</f>
        <v xml:space="preserve">x13-VARD-015 </v>
      </c>
      <c r="E2063" s="1">
        <f t="shared" si="64"/>
        <v>1</v>
      </c>
      <c r="F2063" s="10">
        <v>1</v>
      </c>
      <c r="K2063" s="1" t="str">
        <f t="shared" si="65"/>
        <v>YR1</v>
      </c>
      <c r="L2063" s="1" t="str">
        <f>VLOOKUP($B2063,'[1]ALL ACCESSIONS'!$A$2:$M$30000,6,FALSE)</f>
        <v>19YR1</v>
      </c>
      <c r="M2063" s="1">
        <f>VLOOKUP($B2063,'[1]ALL ACCESSIONS'!$A$2:$M$30000,7,FALSE)</f>
        <v>0</v>
      </c>
      <c r="N2063" s="1">
        <f>VLOOKUP($B2063,'[1]ALL ACCESSIONS'!$A$2:$M$30000,8,FALSE)</f>
        <v>0</v>
      </c>
      <c r="O2063" s="1">
        <f>VLOOKUP($B2063,'[1]ALL ACCESSIONS'!$A$2:$M$30000,9,FALSE)</f>
        <v>0</v>
      </c>
      <c r="P2063" s="1">
        <f>VLOOKUP($B2063,'[1]ALL ACCESSIONS'!$A$2:$M$30000,10,FALSE)</f>
        <v>0</v>
      </c>
      <c r="Q2063" s="1">
        <f>VLOOKUP($B2063,'[1]ALL ACCESSIONS'!$A$2:$M$30000,11,FALSE)</f>
        <v>0</v>
      </c>
    </row>
    <row r="2064" spans="1:17" x14ac:dyDescent="0.3">
      <c r="A2064" s="1" t="s">
        <v>5900</v>
      </c>
      <c r="B2064" s="1" t="s">
        <v>3896</v>
      </c>
      <c r="C2064" s="1" t="s">
        <v>4326</v>
      </c>
      <c r="D2064" s="1" t="str">
        <f>VLOOKUP($B2064,'[1]ALL ACCESSIONS'!$A$2:$M$28915,3,FALSE)</f>
        <v xml:space="preserve">x13-VARD-016 </v>
      </c>
      <c r="E2064" s="1">
        <f t="shared" si="64"/>
        <v>2</v>
      </c>
      <c r="F2064" s="10">
        <v>1</v>
      </c>
      <c r="G2064" s="10">
        <v>1</v>
      </c>
      <c r="K2064" s="1" t="str">
        <f t="shared" si="65"/>
        <v>YR2</v>
      </c>
      <c r="L2064" s="1" t="str">
        <f>VLOOKUP($B2064,'[1]ALL ACCESSIONS'!$A$2:$M$30000,6,FALSE)</f>
        <v>20YR2-1</v>
      </c>
      <c r="M2064" s="1" t="str">
        <f>VLOOKUP($B2064,'[1]ALL ACCESSIONS'!$A$2:$M$30000,7,FALSE)</f>
        <v>19YR1</v>
      </c>
      <c r="N2064" s="1">
        <f>VLOOKUP($B2064,'[1]ALL ACCESSIONS'!$A$2:$M$30000,8,FALSE)</f>
        <v>0</v>
      </c>
      <c r="O2064" s="1">
        <f>VLOOKUP($B2064,'[1]ALL ACCESSIONS'!$A$2:$M$30000,9,FALSE)</f>
        <v>0</v>
      </c>
      <c r="P2064" s="1">
        <f>VLOOKUP($B2064,'[1]ALL ACCESSIONS'!$A$2:$M$30000,10,FALSE)</f>
        <v>0</v>
      </c>
      <c r="Q2064" s="1">
        <f>VLOOKUP($B2064,'[1]ALL ACCESSIONS'!$A$2:$M$30000,11,FALSE)</f>
        <v>0</v>
      </c>
    </row>
    <row r="2065" spans="1:18" x14ac:dyDescent="0.3">
      <c r="A2065" s="1" t="s">
        <v>5900</v>
      </c>
      <c r="B2065" s="1" t="s">
        <v>3838</v>
      </c>
      <c r="C2065" s="1" t="s">
        <v>4326</v>
      </c>
      <c r="D2065" s="1" t="str">
        <f>VLOOKUP($B2065,'[1]ALL ACCESSIONS'!$A$2:$M$28915,3,FALSE)</f>
        <v xml:space="preserve">x13-VARD-016 </v>
      </c>
      <c r="E2065" s="1">
        <f t="shared" si="64"/>
        <v>1</v>
      </c>
      <c r="F2065" s="10">
        <v>1</v>
      </c>
      <c r="K2065" s="1" t="str">
        <f t="shared" si="65"/>
        <v>YR1</v>
      </c>
      <c r="L2065" s="1" t="str">
        <f>VLOOKUP($B2065,'[1]ALL ACCESSIONS'!$A$2:$M$30000,6,FALSE)</f>
        <v>19YR1</v>
      </c>
      <c r="M2065" s="1">
        <f>VLOOKUP($B2065,'[1]ALL ACCESSIONS'!$A$2:$M$30000,7,FALSE)</f>
        <v>0</v>
      </c>
      <c r="N2065" s="1">
        <f>VLOOKUP($B2065,'[1]ALL ACCESSIONS'!$A$2:$M$30000,8,FALSE)</f>
        <v>0</v>
      </c>
      <c r="O2065" s="1">
        <f>VLOOKUP($B2065,'[1]ALL ACCESSIONS'!$A$2:$M$30000,9,FALSE)</f>
        <v>0</v>
      </c>
      <c r="P2065" s="1">
        <f>VLOOKUP($B2065,'[1]ALL ACCESSIONS'!$A$2:$M$30000,10,FALSE)</f>
        <v>0</v>
      </c>
      <c r="Q2065" s="1">
        <f>VLOOKUP($B2065,'[1]ALL ACCESSIONS'!$A$2:$M$30000,11,FALSE)</f>
        <v>0</v>
      </c>
    </row>
    <row r="2066" spans="1:18" x14ac:dyDescent="0.3">
      <c r="A2066" s="1" t="s">
        <v>5900</v>
      </c>
      <c r="B2066" s="1" t="s">
        <v>3850</v>
      </c>
      <c r="C2066" s="1" t="s">
        <v>4326</v>
      </c>
      <c r="D2066" s="1" t="str">
        <f>VLOOKUP($B2066,'[1]ALL ACCESSIONS'!$A$2:$M$28915,3,FALSE)</f>
        <v xml:space="preserve">x13-VARD-016 </v>
      </c>
      <c r="E2066" s="1">
        <f t="shared" si="64"/>
        <v>2</v>
      </c>
      <c r="F2066" s="10">
        <v>1</v>
      </c>
      <c r="G2066" s="10">
        <v>1</v>
      </c>
      <c r="K2066" s="1" t="str">
        <f t="shared" si="65"/>
        <v>YR2</v>
      </c>
      <c r="L2066" s="1" t="str">
        <f>VLOOKUP($B2066,'[1]ALL ACCESSIONS'!$A$2:$M$30000,6,FALSE)</f>
        <v>20YR2-1</v>
      </c>
      <c r="M2066" s="1" t="str">
        <f>VLOOKUP($B2066,'[1]ALL ACCESSIONS'!$A$2:$M$30000,7,FALSE)</f>
        <v>19YR1</v>
      </c>
      <c r="N2066" s="1">
        <f>VLOOKUP($B2066,'[1]ALL ACCESSIONS'!$A$2:$M$30000,8,FALSE)</f>
        <v>0</v>
      </c>
      <c r="O2066" s="1">
        <f>VLOOKUP($B2066,'[1]ALL ACCESSIONS'!$A$2:$M$30000,9,FALSE)</f>
        <v>0</v>
      </c>
      <c r="P2066" s="1">
        <f>VLOOKUP($B2066,'[1]ALL ACCESSIONS'!$A$2:$M$30000,10,FALSE)</f>
        <v>0</v>
      </c>
      <c r="Q2066" s="1">
        <f>VLOOKUP($B2066,'[1]ALL ACCESSIONS'!$A$2:$M$30000,11,FALSE)</f>
        <v>0</v>
      </c>
    </row>
    <row r="2067" spans="1:18" x14ac:dyDescent="0.3">
      <c r="A2067" s="1" t="s">
        <v>5900</v>
      </c>
      <c r="B2067" s="1" t="s">
        <v>3826</v>
      </c>
      <c r="C2067" s="1" t="s">
        <v>4326</v>
      </c>
      <c r="D2067" s="1" t="str">
        <f>VLOOKUP($B2067,'[1]ALL ACCESSIONS'!$A$2:$M$28915,3,FALSE)</f>
        <v xml:space="preserve">x13-VARD-016 </v>
      </c>
      <c r="E2067" s="1">
        <f t="shared" si="64"/>
        <v>1</v>
      </c>
      <c r="F2067" s="10">
        <v>1</v>
      </c>
      <c r="K2067" s="1" t="str">
        <f t="shared" si="65"/>
        <v>YR1</v>
      </c>
      <c r="L2067" s="1" t="str">
        <f>VLOOKUP($B2067,'[1]ALL ACCESSIONS'!$A$2:$M$30000,6,FALSE)</f>
        <v>19YR1</v>
      </c>
      <c r="M2067" s="1">
        <f>VLOOKUP($B2067,'[1]ALL ACCESSIONS'!$A$2:$M$30000,7,FALSE)</f>
        <v>0</v>
      </c>
      <c r="N2067" s="1">
        <f>VLOOKUP($B2067,'[1]ALL ACCESSIONS'!$A$2:$M$30000,8,FALSE)</f>
        <v>0</v>
      </c>
      <c r="O2067" s="1">
        <f>VLOOKUP($B2067,'[1]ALL ACCESSIONS'!$A$2:$M$30000,9,FALSE)</f>
        <v>0</v>
      </c>
      <c r="P2067" s="1">
        <f>VLOOKUP($B2067,'[1]ALL ACCESSIONS'!$A$2:$M$30000,10,FALSE)</f>
        <v>0</v>
      </c>
      <c r="Q2067" s="1">
        <f>VLOOKUP($B2067,'[1]ALL ACCESSIONS'!$A$2:$M$30000,11,FALSE)</f>
        <v>0</v>
      </c>
    </row>
    <row r="2068" spans="1:18" x14ac:dyDescent="0.3">
      <c r="A2068" s="1" t="s">
        <v>5900</v>
      </c>
      <c r="B2068" s="1" t="s">
        <v>3862</v>
      </c>
      <c r="C2068" s="1" t="s">
        <v>4326</v>
      </c>
      <c r="D2068" s="1" t="str">
        <f>VLOOKUP($B2068,'[1]ALL ACCESSIONS'!$A$2:$M$28915,3,FALSE)</f>
        <v xml:space="preserve">x13-VARD-016 </v>
      </c>
      <c r="E2068" s="1">
        <f t="shared" si="64"/>
        <v>1</v>
      </c>
      <c r="F2068" s="10">
        <v>1</v>
      </c>
      <c r="K2068" s="1" t="str">
        <f t="shared" si="65"/>
        <v>YR1</v>
      </c>
      <c r="L2068" s="1" t="str">
        <f>VLOOKUP($B2068,'[1]ALL ACCESSIONS'!$A$2:$M$30000,6,FALSE)</f>
        <v>19YR1</v>
      </c>
      <c r="M2068" s="1">
        <f>VLOOKUP($B2068,'[1]ALL ACCESSIONS'!$A$2:$M$30000,7,FALSE)</f>
        <v>0</v>
      </c>
      <c r="N2068" s="1">
        <f>VLOOKUP($B2068,'[1]ALL ACCESSIONS'!$A$2:$M$30000,8,FALSE)</f>
        <v>0</v>
      </c>
      <c r="O2068" s="1">
        <f>VLOOKUP($B2068,'[1]ALL ACCESSIONS'!$A$2:$M$30000,9,FALSE)</f>
        <v>0</v>
      </c>
      <c r="P2068" s="1">
        <f>VLOOKUP($B2068,'[1]ALL ACCESSIONS'!$A$2:$M$30000,10,FALSE)</f>
        <v>0</v>
      </c>
      <c r="Q2068" s="1">
        <f>VLOOKUP($B2068,'[1]ALL ACCESSIONS'!$A$2:$M$30000,11,FALSE)</f>
        <v>0</v>
      </c>
    </row>
    <row r="2069" spans="1:18" x14ac:dyDescent="0.3">
      <c r="A2069" s="1" t="s">
        <v>5900</v>
      </c>
      <c r="B2069" s="1" t="s">
        <v>3884</v>
      </c>
      <c r="C2069" s="1" t="s">
        <v>4326</v>
      </c>
      <c r="D2069" s="1" t="str">
        <f>VLOOKUP($B2069,'[1]ALL ACCESSIONS'!$A$2:$M$28915,3,FALSE)</f>
        <v xml:space="preserve">x13-VARD-016 </v>
      </c>
      <c r="E2069" s="1">
        <f t="shared" si="64"/>
        <v>1</v>
      </c>
      <c r="F2069" s="10">
        <v>1</v>
      </c>
      <c r="K2069" s="1" t="str">
        <f t="shared" si="65"/>
        <v>YR1</v>
      </c>
      <c r="L2069" s="1" t="str">
        <f>VLOOKUP($B2069,'[1]ALL ACCESSIONS'!$A$2:$M$30000,6,FALSE)</f>
        <v>19YR1</v>
      </c>
      <c r="M2069" s="1">
        <f>VLOOKUP($B2069,'[1]ALL ACCESSIONS'!$A$2:$M$30000,7,FALSE)</f>
        <v>0</v>
      </c>
      <c r="N2069" s="1">
        <f>VLOOKUP($B2069,'[1]ALL ACCESSIONS'!$A$2:$M$30000,8,FALSE)</f>
        <v>0</v>
      </c>
      <c r="O2069" s="1">
        <f>VLOOKUP($B2069,'[1]ALL ACCESSIONS'!$A$2:$M$30000,9,FALSE)</f>
        <v>0</v>
      </c>
      <c r="P2069" s="1">
        <f>VLOOKUP($B2069,'[1]ALL ACCESSIONS'!$A$2:$M$30000,10,FALSE)</f>
        <v>0</v>
      </c>
      <c r="Q2069" s="1">
        <f>VLOOKUP($B2069,'[1]ALL ACCESSIONS'!$A$2:$M$30000,11,FALSE)</f>
        <v>0</v>
      </c>
    </row>
    <row r="2070" spans="1:18" x14ac:dyDescent="0.3">
      <c r="A2070" s="1" t="s">
        <v>5900</v>
      </c>
      <c r="B2070" s="1" t="s">
        <v>3895</v>
      </c>
      <c r="C2070" s="1" t="s">
        <v>4326</v>
      </c>
      <c r="D2070" s="1" t="str">
        <f>VLOOKUP($B2070,'[1]ALL ACCESSIONS'!$A$2:$M$28915,3,FALSE)</f>
        <v xml:space="preserve">x13-VARD-016 </v>
      </c>
      <c r="E2070" s="1">
        <f t="shared" si="64"/>
        <v>1</v>
      </c>
      <c r="F2070" s="10">
        <v>1</v>
      </c>
      <c r="K2070" s="1" t="str">
        <f t="shared" si="65"/>
        <v>YR1</v>
      </c>
      <c r="L2070" s="1" t="str">
        <f>VLOOKUP($B2070,'[1]ALL ACCESSIONS'!$A$2:$M$30000,6,FALSE)</f>
        <v>19YR1</v>
      </c>
      <c r="M2070" s="1">
        <f>VLOOKUP($B2070,'[1]ALL ACCESSIONS'!$A$2:$M$30000,7,FALSE)</f>
        <v>0</v>
      </c>
      <c r="N2070" s="1">
        <f>VLOOKUP($B2070,'[1]ALL ACCESSIONS'!$A$2:$M$30000,8,FALSE)</f>
        <v>0</v>
      </c>
      <c r="O2070" s="1">
        <f>VLOOKUP($B2070,'[1]ALL ACCESSIONS'!$A$2:$M$30000,9,FALSE)</f>
        <v>0</v>
      </c>
      <c r="P2070" s="1">
        <f>VLOOKUP($B2070,'[1]ALL ACCESSIONS'!$A$2:$M$30000,10,FALSE)</f>
        <v>0</v>
      </c>
      <c r="Q2070" s="1">
        <f>VLOOKUP($B2070,'[1]ALL ACCESSIONS'!$A$2:$M$30000,11,FALSE)</f>
        <v>0</v>
      </c>
    </row>
    <row r="2071" spans="1:18" x14ac:dyDescent="0.3">
      <c r="A2071" s="1" t="s">
        <v>5900</v>
      </c>
      <c r="B2071" s="1" t="s">
        <v>3907</v>
      </c>
      <c r="C2071" s="1" t="s">
        <v>4326</v>
      </c>
      <c r="D2071" s="1" t="str">
        <f>VLOOKUP($B2071,'[1]ALL ACCESSIONS'!$A$2:$M$28915,3,FALSE)</f>
        <v xml:space="preserve">x13-VARD-018a </v>
      </c>
      <c r="E2071" s="1">
        <f t="shared" si="64"/>
        <v>1</v>
      </c>
      <c r="F2071" s="10">
        <v>1</v>
      </c>
      <c r="K2071" s="1" t="str">
        <f t="shared" si="65"/>
        <v>YR1</v>
      </c>
      <c r="L2071" s="1" t="str">
        <f>VLOOKUP($B2071,'[1]ALL ACCESSIONS'!$A$2:$M$30000,6,FALSE)</f>
        <v>19YR1</v>
      </c>
      <c r="M2071" s="1">
        <f>VLOOKUP($B2071,'[1]ALL ACCESSIONS'!$A$2:$M$30000,7,FALSE)</f>
        <v>0</v>
      </c>
      <c r="N2071" s="1">
        <f>VLOOKUP($B2071,'[1]ALL ACCESSIONS'!$A$2:$M$30000,8,FALSE)</f>
        <v>0</v>
      </c>
      <c r="O2071" s="1">
        <f>VLOOKUP($B2071,'[1]ALL ACCESSIONS'!$A$2:$M$30000,9,FALSE)</f>
        <v>0</v>
      </c>
      <c r="P2071" s="1">
        <f>VLOOKUP($B2071,'[1]ALL ACCESSIONS'!$A$2:$M$30000,10,FALSE)</f>
        <v>0</v>
      </c>
      <c r="Q2071" s="1">
        <f>VLOOKUP($B2071,'[1]ALL ACCESSIONS'!$A$2:$M$30000,11,FALSE)</f>
        <v>0</v>
      </c>
    </row>
    <row r="2072" spans="1:18" x14ac:dyDescent="0.3">
      <c r="A2072" s="1" t="s">
        <v>5900</v>
      </c>
      <c r="B2072" s="1" t="s">
        <v>3919</v>
      </c>
      <c r="C2072" s="1" t="s">
        <v>4326</v>
      </c>
      <c r="D2072" s="1" t="str">
        <f>VLOOKUP($B2072,'[1]ALL ACCESSIONS'!$A$2:$M$28915,3,FALSE)</f>
        <v xml:space="preserve">x13-VARD-018a </v>
      </c>
      <c r="E2072" s="1">
        <f t="shared" si="64"/>
        <v>1</v>
      </c>
      <c r="F2072" s="10">
        <v>1</v>
      </c>
      <c r="K2072" s="1" t="str">
        <f t="shared" si="65"/>
        <v>YR1</v>
      </c>
      <c r="L2072" s="1" t="str">
        <f>VLOOKUP($B2072,'[1]ALL ACCESSIONS'!$A$2:$M$30000,6,FALSE)</f>
        <v>19YR1</v>
      </c>
      <c r="M2072" s="1">
        <f>VLOOKUP($B2072,'[1]ALL ACCESSIONS'!$A$2:$M$30000,7,FALSE)</f>
        <v>0</v>
      </c>
      <c r="N2072" s="1">
        <f>VLOOKUP($B2072,'[1]ALL ACCESSIONS'!$A$2:$M$30000,8,FALSE)</f>
        <v>0</v>
      </c>
      <c r="O2072" s="1">
        <f>VLOOKUP($B2072,'[1]ALL ACCESSIONS'!$A$2:$M$30000,9,FALSE)</f>
        <v>0</v>
      </c>
      <c r="P2072" s="1">
        <f>VLOOKUP($B2072,'[1]ALL ACCESSIONS'!$A$2:$M$30000,10,FALSE)</f>
        <v>0</v>
      </c>
      <c r="Q2072" s="1">
        <f>VLOOKUP($B2072,'[1]ALL ACCESSIONS'!$A$2:$M$30000,11,FALSE)</f>
        <v>0</v>
      </c>
    </row>
    <row r="2073" spans="1:18" x14ac:dyDescent="0.3">
      <c r="A2073" s="1" t="s">
        <v>5900</v>
      </c>
      <c r="B2073" s="1" t="s">
        <v>3931</v>
      </c>
      <c r="C2073" s="1" t="s">
        <v>4326</v>
      </c>
      <c r="D2073" s="1" t="str">
        <f>VLOOKUP($B2073,'[1]ALL ACCESSIONS'!$A$2:$M$28915,3,FALSE)</f>
        <v xml:space="preserve">x13-VARD-018a </v>
      </c>
      <c r="E2073" s="1">
        <f t="shared" si="64"/>
        <v>1</v>
      </c>
      <c r="F2073" s="10">
        <v>1</v>
      </c>
      <c r="K2073" s="1" t="str">
        <f t="shared" si="65"/>
        <v>YR1</v>
      </c>
      <c r="L2073" s="1" t="str">
        <f>VLOOKUP($B2073,'[1]ALL ACCESSIONS'!$A$2:$M$30000,6,FALSE)</f>
        <v>22KY</v>
      </c>
      <c r="M2073" s="1" t="str">
        <f>VLOOKUP($B2073,'[1]ALL ACCESSIONS'!$A$2:$M$30000,7,FALSE)</f>
        <v>19YR1</v>
      </c>
      <c r="N2073" s="1">
        <f>VLOOKUP($B2073,'[1]ALL ACCESSIONS'!$A$2:$M$30000,8,FALSE)</f>
        <v>0</v>
      </c>
      <c r="O2073" s="1">
        <f>VLOOKUP($B2073,'[1]ALL ACCESSIONS'!$A$2:$M$30000,9,FALSE)</f>
        <v>0</v>
      </c>
      <c r="P2073" s="1">
        <f>VLOOKUP($B2073,'[1]ALL ACCESSIONS'!$A$2:$M$30000,10,FALSE)</f>
        <v>0</v>
      </c>
      <c r="Q2073" s="1">
        <f>VLOOKUP($B2073,'[1]ALL ACCESSIONS'!$A$2:$M$30000,11,FALSE)</f>
        <v>0</v>
      </c>
      <c r="R2073" s="1" t="e">
        <f>VLOOKUP(A2073,[2]ENTRY!$C$2:$C$101,1,FALSE)</f>
        <v>#N/A</v>
      </c>
    </row>
    <row r="2074" spans="1:18" x14ac:dyDescent="0.3">
      <c r="A2074" s="1" t="s">
        <v>5900</v>
      </c>
      <c r="B2074" s="1" t="s">
        <v>3943</v>
      </c>
      <c r="C2074" s="1" t="s">
        <v>4326</v>
      </c>
      <c r="D2074" s="1" t="str">
        <f>VLOOKUP($B2074,'[1]ALL ACCESSIONS'!$A$2:$M$28915,3,FALSE)</f>
        <v xml:space="preserve">x13-VARD-027 </v>
      </c>
      <c r="E2074" s="1">
        <f t="shared" si="64"/>
        <v>1</v>
      </c>
      <c r="F2074" s="10">
        <v>1</v>
      </c>
      <c r="K2074" s="1" t="str">
        <f t="shared" si="65"/>
        <v>YR1</v>
      </c>
      <c r="L2074" s="1" t="str">
        <f>VLOOKUP($B2074,'[1]ALL ACCESSIONS'!$A$2:$M$30000,6,FALSE)</f>
        <v>19YR1</v>
      </c>
      <c r="M2074" s="1">
        <f>VLOOKUP($B2074,'[1]ALL ACCESSIONS'!$A$2:$M$30000,7,FALSE)</f>
        <v>0</v>
      </c>
      <c r="N2074" s="1">
        <f>VLOOKUP($B2074,'[1]ALL ACCESSIONS'!$A$2:$M$30000,8,FALSE)</f>
        <v>0</v>
      </c>
      <c r="O2074" s="1">
        <f>VLOOKUP($B2074,'[1]ALL ACCESSIONS'!$A$2:$M$30000,9,FALSE)</f>
        <v>0</v>
      </c>
      <c r="P2074" s="1">
        <f>VLOOKUP($B2074,'[1]ALL ACCESSIONS'!$A$2:$M$30000,10,FALSE)</f>
        <v>0</v>
      </c>
      <c r="Q2074" s="1">
        <f>VLOOKUP($B2074,'[1]ALL ACCESSIONS'!$A$2:$M$30000,11,FALSE)</f>
        <v>0</v>
      </c>
    </row>
    <row r="2075" spans="1:18" x14ac:dyDescent="0.3">
      <c r="A2075" s="1" t="s">
        <v>5900</v>
      </c>
      <c r="B2075" s="1" t="s">
        <v>3967</v>
      </c>
      <c r="C2075" s="1" t="s">
        <v>4326</v>
      </c>
      <c r="D2075" s="1" t="str">
        <f>VLOOKUP($B2075,'[1]ALL ACCESSIONS'!$A$2:$M$28915,3,FALSE)</f>
        <v xml:space="preserve">x13-VARD-027 </v>
      </c>
      <c r="E2075" s="1">
        <f t="shared" si="64"/>
        <v>1</v>
      </c>
      <c r="F2075" s="10">
        <v>1</v>
      </c>
      <c r="K2075" s="1" t="str">
        <f t="shared" si="65"/>
        <v>YR1</v>
      </c>
      <c r="L2075" s="1" t="str">
        <f>VLOOKUP($B2075,'[1]ALL ACCESSIONS'!$A$2:$M$30000,6,FALSE)</f>
        <v>19YR1</v>
      </c>
      <c r="M2075" s="1">
        <f>VLOOKUP($B2075,'[1]ALL ACCESSIONS'!$A$2:$M$30000,7,FALSE)</f>
        <v>0</v>
      </c>
      <c r="N2075" s="1">
        <f>VLOOKUP($B2075,'[1]ALL ACCESSIONS'!$A$2:$M$30000,8,FALSE)</f>
        <v>0</v>
      </c>
      <c r="O2075" s="1">
        <f>VLOOKUP($B2075,'[1]ALL ACCESSIONS'!$A$2:$M$30000,9,FALSE)</f>
        <v>0</v>
      </c>
      <c r="P2075" s="1">
        <f>VLOOKUP($B2075,'[1]ALL ACCESSIONS'!$A$2:$M$30000,10,FALSE)</f>
        <v>0</v>
      </c>
      <c r="Q2075" s="1">
        <f>VLOOKUP($B2075,'[1]ALL ACCESSIONS'!$A$2:$M$30000,11,FALSE)</f>
        <v>0</v>
      </c>
    </row>
    <row r="2076" spans="1:18" x14ac:dyDescent="0.3">
      <c r="A2076" s="1" t="s">
        <v>5900</v>
      </c>
      <c r="B2076" s="1" t="s">
        <v>3979</v>
      </c>
      <c r="C2076" s="1" t="s">
        <v>4326</v>
      </c>
      <c r="D2076" s="1" t="str">
        <f>VLOOKUP($B2076,'[1]ALL ACCESSIONS'!$A$2:$M$28915,3,FALSE)</f>
        <v xml:space="preserve">x13-VARD-027 </v>
      </c>
      <c r="E2076" s="1">
        <f t="shared" si="64"/>
        <v>1</v>
      </c>
      <c r="F2076" s="10">
        <v>1</v>
      </c>
      <c r="K2076" s="1" t="str">
        <f t="shared" si="65"/>
        <v>YR1</v>
      </c>
      <c r="L2076" s="1" t="str">
        <f>VLOOKUP($B2076,'[1]ALL ACCESSIONS'!$A$2:$M$30000,6,FALSE)</f>
        <v>19YR1</v>
      </c>
      <c r="M2076" s="1">
        <f>VLOOKUP($B2076,'[1]ALL ACCESSIONS'!$A$2:$M$30000,7,FALSE)</f>
        <v>0</v>
      </c>
      <c r="N2076" s="1">
        <f>VLOOKUP($B2076,'[1]ALL ACCESSIONS'!$A$2:$M$30000,8,FALSE)</f>
        <v>0</v>
      </c>
      <c r="O2076" s="1">
        <f>VLOOKUP($B2076,'[1]ALL ACCESSIONS'!$A$2:$M$30000,9,FALSE)</f>
        <v>0</v>
      </c>
      <c r="P2076" s="1">
        <f>VLOOKUP($B2076,'[1]ALL ACCESSIONS'!$A$2:$M$30000,10,FALSE)</f>
        <v>0</v>
      </c>
      <c r="Q2076" s="1">
        <f>VLOOKUP($B2076,'[1]ALL ACCESSIONS'!$A$2:$M$30000,11,FALSE)</f>
        <v>0</v>
      </c>
    </row>
    <row r="2077" spans="1:18" x14ac:dyDescent="0.3">
      <c r="A2077" s="1" t="s">
        <v>5900</v>
      </c>
      <c r="B2077" s="1" t="s">
        <v>3897</v>
      </c>
      <c r="C2077" s="1" t="s">
        <v>4326</v>
      </c>
      <c r="D2077" s="1" t="str">
        <f>VLOOKUP($B2077,'[1]ALL ACCESSIONS'!$A$2:$M$28915,3,FALSE)</f>
        <v xml:space="preserve">x13-VARD-027 </v>
      </c>
      <c r="E2077" s="1">
        <f t="shared" si="64"/>
        <v>1</v>
      </c>
      <c r="F2077" s="10">
        <v>1</v>
      </c>
      <c r="K2077" s="1" t="str">
        <f t="shared" si="65"/>
        <v>YR1</v>
      </c>
      <c r="L2077" s="1" t="str">
        <f>VLOOKUP($B2077,'[1]ALL ACCESSIONS'!$A$2:$M$30000,6,FALSE)</f>
        <v>19YR1</v>
      </c>
      <c r="M2077" s="1">
        <f>VLOOKUP($B2077,'[1]ALL ACCESSIONS'!$A$2:$M$30000,7,FALSE)</f>
        <v>0</v>
      </c>
      <c r="N2077" s="1">
        <f>VLOOKUP($B2077,'[1]ALL ACCESSIONS'!$A$2:$M$30000,8,FALSE)</f>
        <v>0</v>
      </c>
      <c r="O2077" s="1">
        <f>VLOOKUP($B2077,'[1]ALL ACCESSIONS'!$A$2:$M$30000,9,FALSE)</f>
        <v>0</v>
      </c>
      <c r="P2077" s="1">
        <f>VLOOKUP($B2077,'[1]ALL ACCESSIONS'!$A$2:$M$30000,10,FALSE)</f>
        <v>0</v>
      </c>
      <c r="Q2077" s="1">
        <f>VLOOKUP($B2077,'[1]ALL ACCESSIONS'!$A$2:$M$30000,11,FALSE)</f>
        <v>0</v>
      </c>
    </row>
    <row r="2078" spans="1:18" x14ac:dyDescent="0.3">
      <c r="A2078" s="1" t="s">
        <v>5900</v>
      </c>
      <c r="B2078" s="1" t="s">
        <v>3908</v>
      </c>
      <c r="C2078" s="1" t="s">
        <v>4326</v>
      </c>
      <c r="D2078" s="1" t="str">
        <f>VLOOKUP($B2078,'[1]ALL ACCESSIONS'!$A$2:$M$28915,3,FALSE)</f>
        <v xml:space="preserve">x13-VARD-027 </v>
      </c>
      <c r="E2078" s="1">
        <f t="shared" si="64"/>
        <v>1</v>
      </c>
      <c r="F2078" s="10">
        <v>1</v>
      </c>
      <c r="K2078" s="1" t="str">
        <f t="shared" si="65"/>
        <v>YR1</v>
      </c>
      <c r="L2078" s="1" t="str">
        <f>VLOOKUP($B2078,'[1]ALL ACCESSIONS'!$A$2:$M$30000,6,FALSE)</f>
        <v>19YR1</v>
      </c>
      <c r="M2078" s="1">
        <f>VLOOKUP($B2078,'[1]ALL ACCESSIONS'!$A$2:$M$30000,7,FALSE)</f>
        <v>0</v>
      </c>
      <c r="N2078" s="1">
        <f>VLOOKUP($B2078,'[1]ALL ACCESSIONS'!$A$2:$M$30000,8,FALSE)</f>
        <v>0</v>
      </c>
      <c r="O2078" s="1">
        <f>VLOOKUP($B2078,'[1]ALL ACCESSIONS'!$A$2:$M$30000,9,FALSE)</f>
        <v>0</v>
      </c>
      <c r="P2078" s="1">
        <f>VLOOKUP($B2078,'[1]ALL ACCESSIONS'!$A$2:$M$30000,10,FALSE)</f>
        <v>0</v>
      </c>
      <c r="Q2078" s="1">
        <f>VLOOKUP($B2078,'[1]ALL ACCESSIONS'!$A$2:$M$30000,11,FALSE)</f>
        <v>0</v>
      </c>
    </row>
    <row r="2079" spans="1:18" x14ac:dyDescent="0.3">
      <c r="A2079" s="1" t="s">
        <v>5900</v>
      </c>
      <c r="B2079" s="1" t="s">
        <v>3955</v>
      </c>
      <c r="C2079" s="1" t="s">
        <v>4326</v>
      </c>
      <c r="D2079" s="1" t="str">
        <f>VLOOKUP($B2079,'[1]ALL ACCESSIONS'!$A$2:$M$28915,3,FALSE)</f>
        <v xml:space="preserve">x13-VARD-027 </v>
      </c>
      <c r="E2079" s="1">
        <f t="shared" si="64"/>
        <v>3</v>
      </c>
      <c r="F2079" s="10">
        <v>1</v>
      </c>
      <c r="G2079" s="10">
        <v>1</v>
      </c>
      <c r="H2079" s="10">
        <v>1</v>
      </c>
      <c r="K2079" s="1" t="str">
        <f t="shared" si="65"/>
        <v>YR3</v>
      </c>
      <c r="L2079" s="1" t="str">
        <f>VLOOKUP($B2079,'[1]ALL ACCESSIONS'!$A$2:$M$30000,6,FALSE)</f>
        <v>21YR3</v>
      </c>
      <c r="M2079" s="1" t="str">
        <f>VLOOKUP($B2079,'[1]ALL ACCESSIONS'!$A$2:$M$30000,7,FALSE)</f>
        <v>20YR2-1</v>
      </c>
      <c r="N2079" s="1" t="str">
        <f>VLOOKUP($B2079,'[1]ALL ACCESSIONS'!$A$2:$M$30000,8,FALSE)</f>
        <v>19YR1</v>
      </c>
      <c r="O2079" s="1">
        <f>VLOOKUP($B2079,'[1]ALL ACCESSIONS'!$A$2:$M$30000,9,FALSE)</f>
        <v>0</v>
      </c>
      <c r="P2079" s="1">
        <f>VLOOKUP($B2079,'[1]ALL ACCESSIONS'!$A$2:$M$30000,10,FALSE)</f>
        <v>0</v>
      </c>
      <c r="Q2079" s="1">
        <f>VLOOKUP($B2079,'[1]ALL ACCESSIONS'!$A$2:$M$30000,11,FALSE)</f>
        <v>0</v>
      </c>
    </row>
    <row r="2080" spans="1:18" x14ac:dyDescent="0.3">
      <c r="A2080" s="1" t="s">
        <v>5900</v>
      </c>
      <c r="B2080" s="1" t="s">
        <v>3920</v>
      </c>
      <c r="C2080" s="1" t="s">
        <v>4326</v>
      </c>
      <c r="D2080" s="1" t="str">
        <f>VLOOKUP($B2080,'[1]ALL ACCESSIONS'!$A$2:$M$28915,3,FALSE)</f>
        <v xml:space="preserve">x13-VARD-027 </v>
      </c>
      <c r="E2080" s="1">
        <f t="shared" si="64"/>
        <v>1</v>
      </c>
      <c r="F2080" s="10">
        <v>1</v>
      </c>
      <c r="K2080" s="1" t="str">
        <f t="shared" si="65"/>
        <v>YR1</v>
      </c>
      <c r="L2080" s="1" t="str">
        <f>VLOOKUP($B2080,'[1]ALL ACCESSIONS'!$A$2:$M$30000,6,FALSE)</f>
        <v>19YR1</v>
      </c>
      <c r="M2080" s="1">
        <f>VLOOKUP($B2080,'[1]ALL ACCESSIONS'!$A$2:$M$30000,7,FALSE)</f>
        <v>0</v>
      </c>
      <c r="N2080" s="1">
        <f>VLOOKUP($B2080,'[1]ALL ACCESSIONS'!$A$2:$M$30000,8,FALSE)</f>
        <v>0</v>
      </c>
      <c r="O2080" s="1">
        <f>VLOOKUP($B2080,'[1]ALL ACCESSIONS'!$A$2:$M$30000,9,FALSE)</f>
        <v>0</v>
      </c>
      <c r="P2080" s="1">
        <f>VLOOKUP($B2080,'[1]ALL ACCESSIONS'!$A$2:$M$30000,10,FALSE)</f>
        <v>0</v>
      </c>
      <c r="Q2080" s="1">
        <f>VLOOKUP($B2080,'[1]ALL ACCESSIONS'!$A$2:$M$30000,11,FALSE)</f>
        <v>0</v>
      </c>
    </row>
    <row r="2081" spans="1:18" x14ac:dyDescent="0.3">
      <c r="A2081" s="1" t="s">
        <v>5900</v>
      </c>
      <c r="B2081" s="1" t="s">
        <v>3932</v>
      </c>
      <c r="C2081" s="1" t="s">
        <v>4326</v>
      </c>
      <c r="D2081" s="1" t="str">
        <f>VLOOKUP($B2081,'[1]ALL ACCESSIONS'!$A$2:$M$28915,3,FALSE)</f>
        <v xml:space="preserve">x13-VARD-027 </v>
      </c>
      <c r="E2081" s="1">
        <f t="shared" si="64"/>
        <v>1</v>
      </c>
      <c r="F2081" s="10">
        <v>1</v>
      </c>
      <c r="K2081" s="1" t="str">
        <f t="shared" si="65"/>
        <v>YR1</v>
      </c>
      <c r="L2081" s="1" t="str">
        <f>VLOOKUP($B2081,'[1]ALL ACCESSIONS'!$A$2:$M$30000,6,FALSE)</f>
        <v>19YR1</v>
      </c>
      <c r="M2081" s="1">
        <f>VLOOKUP($B2081,'[1]ALL ACCESSIONS'!$A$2:$M$30000,7,FALSE)</f>
        <v>0</v>
      </c>
      <c r="N2081" s="1">
        <f>VLOOKUP($B2081,'[1]ALL ACCESSIONS'!$A$2:$M$30000,8,FALSE)</f>
        <v>0</v>
      </c>
      <c r="O2081" s="1">
        <f>VLOOKUP($B2081,'[1]ALL ACCESSIONS'!$A$2:$M$30000,9,FALSE)</f>
        <v>0</v>
      </c>
      <c r="P2081" s="1">
        <f>VLOOKUP($B2081,'[1]ALL ACCESSIONS'!$A$2:$M$30000,10,FALSE)</f>
        <v>0</v>
      </c>
      <c r="Q2081" s="1">
        <f>VLOOKUP($B2081,'[1]ALL ACCESSIONS'!$A$2:$M$30000,11,FALSE)</f>
        <v>0</v>
      </c>
    </row>
    <row r="2082" spans="1:18" x14ac:dyDescent="0.3">
      <c r="A2082" s="1" t="s">
        <v>5900</v>
      </c>
      <c r="B2082" s="1" t="s">
        <v>3944</v>
      </c>
      <c r="C2082" s="1" t="s">
        <v>4326</v>
      </c>
      <c r="D2082" s="1" t="str">
        <f>VLOOKUP($B2082,'[1]ALL ACCESSIONS'!$A$2:$M$28915,3,FALSE)</f>
        <v xml:space="preserve">x13-VARD-027 </v>
      </c>
      <c r="E2082" s="1">
        <f t="shared" si="64"/>
        <v>1</v>
      </c>
      <c r="F2082" s="10">
        <v>1</v>
      </c>
      <c r="K2082" s="1" t="str">
        <f t="shared" si="65"/>
        <v>YR1</v>
      </c>
      <c r="L2082" s="1" t="str">
        <f>VLOOKUP($B2082,'[1]ALL ACCESSIONS'!$A$2:$M$30000,6,FALSE)</f>
        <v>19YR1</v>
      </c>
      <c r="M2082" s="1">
        <f>VLOOKUP($B2082,'[1]ALL ACCESSIONS'!$A$2:$M$30000,7,FALSE)</f>
        <v>0</v>
      </c>
      <c r="N2082" s="1">
        <f>VLOOKUP($B2082,'[1]ALL ACCESSIONS'!$A$2:$M$30000,8,FALSE)</f>
        <v>0</v>
      </c>
      <c r="O2082" s="1">
        <f>VLOOKUP($B2082,'[1]ALL ACCESSIONS'!$A$2:$M$30000,9,FALSE)</f>
        <v>0</v>
      </c>
      <c r="P2082" s="1">
        <f>VLOOKUP($B2082,'[1]ALL ACCESSIONS'!$A$2:$M$30000,10,FALSE)</f>
        <v>0</v>
      </c>
      <c r="Q2082" s="1">
        <f>VLOOKUP($B2082,'[1]ALL ACCESSIONS'!$A$2:$M$30000,11,FALSE)</f>
        <v>0</v>
      </c>
    </row>
    <row r="2083" spans="1:18" x14ac:dyDescent="0.3">
      <c r="A2083" s="1" t="s">
        <v>5900</v>
      </c>
      <c r="B2083" s="1" t="s">
        <v>3969</v>
      </c>
      <c r="C2083" s="1" t="s">
        <v>4326</v>
      </c>
      <c r="D2083" s="1" t="str">
        <f>VLOOKUP($B2083,'[1]ALL ACCESSIONS'!$A$2:$M$28915,3,FALSE)</f>
        <v xml:space="preserve">x13-VARD-029 </v>
      </c>
      <c r="E2083" s="1">
        <f t="shared" si="64"/>
        <v>1</v>
      </c>
      <c r="F2083" s="10">
        <v>1</v>
      </c>
      <c r="K2083" s="1" t="str">
        <f t="shared" si="65"/>
        <v>YR1</v>
      </c>
      <c r="L2083" s="1" t="str">
        <f>VLOOKUP($B2083,'[1]ALL ACCESSIONS'!$A$2:$M$30000,6,FALSE)</f>
        <v>19YR1</v>
      </c>
      <c r="M2083" s="1">
        <f>VLOOKUP($B2083,'[1]ALL ACCESSIONS'!$A$2:$M$30000,7,FALSE)</f>
        <v>0</v>
      </c>
      <c r="N2083" s="1">
        <f>VLOOKUP($B2083,'[1]ALL ACCESSIONS'!$A$2:$M$30000,8,FALSE)</f>
        <v>0</v>
      </c>
      <c r="O2083" s="1">
        <f>VLOOKUP($B2083,'[1]ALL ACCESSIONS'!$A$2:$M$30000,9,FALSE)</f>
        <v>0</v>
      </c>
      <c r="P2083" s="1">
        <f>VLOOKUP($B2083,'[1]ALL ACCESSIONS'!$A$2:$M$30000,10,FALSE)</f>
        <v>0</v>
      </c>
      <c r="Q2083" s="1">
        <f>VLOOKUP($B2083,'[1]ALL ACCESSIONS'!$A$2:$M$30000,11,FALSE)</f>
        <v>0</v>
      </c>
    </row>
    <row r="2084" spans="1:18" x14ac:dyDescent="0.3">
      <c r="A2084" s="1" t="s">
        <v>5900</v>
      </c>
      <c r="B2084" s="1" t="s">
        <v>3909</v>
      </c>
      <c r="C2084" s="1" t="s">
        <v>4326</v>
      </c>
      <c r="D2084" s="1" t="str">
        <f>VLOOKUP($B2084,'[1]ALL ACCESSIONS'!$A$2:$M$28915,3,FALSE)</f>
        <v xml:space="preserve">x13-VARD-029 </v>
      </c>
      <c r="E2084" s="1">
        <f t="shared" si="64"/>
        <v>1</v>
      </c>
      <c r="F2084" s="10">
        <v>1</v>
      </c>
      <c r="K2084" s="1" t="str">
        <f t="shared" si="65"/>
        <v>YR1</v>
      </c>
      <c r="L2084" s="1" t="str">
        <f>VLOOKUP($B2084,'[1]ALL ACCESSIONS'!$A$2:$M$30000,6,FALSE)</f>
        <v>19YR1</v>
      </c>
      <c r="M2084" s="1">
        <f>VLOOKUP($B2084,'[1]ALL ACCESSIONS'!$A$2:$M$30000,7,FALSE)</f>
        <v>0</v>
      </c>
      <c r="N2084" s="1">
        <f>VLOOKUP($B2084,'[1]ALL ACCESSIONS'!$A$2:$M$30000,8,FALSE)</f>
        <v>0</v>
      </c>
      <c r="O2084" s="1">
        <f>VLOOKUP($B2084,'[1]ALL ACCESSIONS'!$A$2:$M$30000,9,FALSE)</f>
        <v>0</v>
      </c>
      <c r="P2084" s="1">
        <f>VLOOKUP($B2084,'[1]ALL ACCESSIONS'!$A$2:$M$30000,10,FALSE)</f>
        <v>0</v>
      </c>
      <c r="Q2084" s="1">
        <f>VLOOKUP($B2084,'[1]ALL ACCESSIONS'!$A$2:$M$30000,11,FALSE)</f>
        <v>0</v>
      </c>
    </row>
    <row r="2085" spans="1:18" x14ac:dyDescent="0.3">
      <c r="A2085" s="1" t="s">
        <v>5900</v>
      </c>
      <c r="B2085" s="1" t="s">
        <v>3921</v>
      </c>
      <c r="C2085" s="1" t="s">
        <v>4326</v>
      </c>
      <c r="D2085" s="1" t="str">
        <f>VLOOKUP($B2085,'[1]ALL ACCESSIONS'!$A$2:$M$28915,3,FALSE)</f>
        <v xml:space="preserve">x13-VARD-029 </v>
      </c>
      <c r="E2085" s="1">
        <f t="shared" si="64"/>
        <v>1</v>
      </c>
      <c r="F2085" s="10">
        <v>1</v>
      </c>
      <c r="K2085" s="1" t="str">
        <f t="shared" si="65"/>
        <v>YR1</v>
      </c>
      <c r="L2085" s="1" t="str">
        <f>VLOOKUP($B2085,'[1]ALL ACCESSIONS'!$A$2:$M$30000,6,FALSE)</f>
        <v>19YR1</v>
      </c>
      <c r="M2085" s="1">
        <f>VLOOKUP($B2085,'[1]ALL ACCESSIONS'!$A$2:$M$30000,7,FALSE)</f>
        <v>0</v>
      </c>
      <c r="N2085" s="1">
        <f>VLOOKUP($B2085,'[1]ALL ACCESSIONS'!$A$2:$M$30000,8,FALSE)</f>
        <v>0</v>
      </c>
      <c r="O2085" s="1">
        <f>VLOOKUP($B2085,'[1]ALL ACCESSIONS'!$A$2:$M$30000,9,FALSE)</f>
        <v>0</v>
      </c>
      <c r="P2085" s="1">
        <f>VLOOKUP($B2085,'[1]ALL ACCESSIONS'!$A$2:$M$30000,10,FALSE)</f>
        <v>0</v>
      </c>
      <c r="Q2085" s="1">
        <f>VLOOKUP($B2085,'[1]ALL ACCESSIONS'!$A$2:$M$30000,11,FALSE)</f>
        <v>0</v>
      </c>
    </row>
    <row r="2086" spans="1:18" x14ac:dyDescent="0.3">
      <c r="A2086" s="1" t="s">
        <v>5900</v>
      </c>
      <c r="B2086" s="1" t="s">
        <v>3956</v>
      </c>
      <c r="C2086" s="1" t="s">
        <v>4326</v>
      </c>
      <c r="D2086" s="1" t="str">
        <f>VLOOKUP($B2086,'[1]ALL ACCESSIONS'!$A$2:$M$28915,3,FALSE)</f>
        <v xml:space="preserve">x13-VARD-029 </v>
      </c>
      <c r="E2086" s="1">
        <f t="shared" si="64"/>
        <v>1</v>
      </c>
      <c r="F2086" s="10">
        <v>1</v>
      </c>
      <c r="K2086" s="1" t="str">
        <f t="shared" si="65"/>
        <v>YR1</v>
      </c>
      <c r="L2086" s="1" t="str">
        <f>VLOOKUP($B2086,'[1]ALL ACCESSIONS'!$A$2:$M$30000,6,FALSE)</f>
        <v>19YR1</v>
      </c>
      <c r="M2086" s="1">
        <f>VLOOKUP($B2086,'[1]ALL ACCESSIONS'!$A$2:$M$30000,7,FALSE)</f>
        <v>0</v>
      </c>
      <c r="N2086" s="1">
        <f>VLOOKUP($B2086,'[1]ALL ACCESSIONS'!$A$2:$M$30000,8,FALSE)</f>
        <v>0</v>
      </c>
      <c r="O2086" s="1">
        <f>VLOOKUP($B2086,'[1]ALL ACCESSIONS'!$A$2:$M$30000,9,FALSE)</f>
        <v>0</v>
      </c>
      <c r="P2086" s="1">
        <f>VLOOKUP($B2086,'[1]ALL ACCESSIONS'!$A$2:$M$30000,10,FALSE)</f>
        <v>0</v>
      </c>
      <c r="Q2086" s="1">
        <f>VLOOKUP($B2086,'[1]ALL ACCESSIONS'!$A$2:$M$30000,11,FALSE)</f>
        <v>0</v>
      </c>
    </row>
    <row r="2087" spans="1:18" x14ac:dyDescent="0.3">
      <c r="A2087" s="1" t="s">
        <v>5900</v>
      </c>
      <c r="B2087" s="1" t="s">
        <v>3945</v>
      </c>
      <c r="C2087" s="1" t="s">
        <v>4326</v>
      </c>
      <c r="D2087" s="1" t="str">
        <f>VLOOKUP($B2087,'[1]ALL ACCESSIONS'!$A$2:$M$28915,3,FALSE)</f>
        <v xml:space="preserve">x13-VARD-029 </v>
      </c>
      <c r="E2087" s="1">
        <f t="shared" si="64"/>
        <v>1</v>
      </c>
      <c r="F2087" s="10">
        <v>1</v>
      </c>
      <c r="K2087" s="1" t="str">
        <f t="shared" si="65"/>
        <v>YR1</v>
      </c>
      <c r="L2087" s="1" t="str">
        <f>VLOOKUP($B2087,'[1]ALL ACCESSIONS'!$A$2:$M$30000,6,FALSE)</f>
        <v>19YR1</v>
      </c>
      <c r="M2087" s="1">
        <f>VLOOKUP($B2087,'[1]ALL ACCESSIONS'!$A$2:$M$30000,7,FALSE)</f>
        <v>0</v>
      </c>
      <c r="N2087" s="1">
        <f>VLOOKUP($B2087,'[1]ALL ACCESSIONS'!$A$2:$M$30000,8,FALSE)</f>
        <v>0</v>
      </c>
      <c r="O2087" s="1">
        <f>VLOOKUP($B2087,'[1]ALL ACCESSIONS'!$A$2:$M$30000,9,FALSE)</f>
        <v>0</v>
      </c>
      <c r="P2087" s="1">
        <f>VLOOKUP($B2087,'[1]ALL ACCESSIONS'!$A$2:$M$30000,10,FALSE)</f>
        <v>0</v>
      </c>
      <c r="Q2087" s="1">
        <f>VLOOKUP($B2087,'[1]ALL ACCESSIONS'!$A$2:$M$30000,11,FALSE)</f>
        <v>0</v>
      </c>
    </row>
    <row r="2088" spans="1:18" x14ac:dyDescent="0.3">
      <c r="A2088" s="1" t="s">
        <v>5900</v>
      </c>
      <c r="B2088" s="1" t="s">
        <v>3968</v>
      </c>
      <c r="C2088" s="1" t="s">
        <v>4326</v>
      </c>
      <c r="D2088" s="1" t="str">
        <f>VLOOKUP($B2088,'[1]ALL ACCESSIONS'!$A$2:$M$28915,3,FALSE)</f>
        <v xml:space="preserve">x13-VARD-029 </v>
      </c>
      <c r="E2088" s="1">
        <f t="shared" si="64"/>
        <v>1</v>
      </c>
      <c r="F2088" s="10">
        <v>1</v>
      </c>
      <c r="K2088" s="1" t="str">
        <f t="shared" si="65"/>
        <v>YR1</v>
      </c>
      <c r="L2088" s="1" t="str">
        <f>VLOOKUP($B2088,'[1]ALL ACCESSIONS'!$A$2:$M$30000,6,FALSE)</f>
        <v>19YR1</v>
      </c>
      <c r="M2088" s="1">
        <f>VLOOKUP($B2088,'[1]ALL ACCESSIONS'!$A$2:$M$30000,7,FALSE)</f>
        <v>0</v>
      </c>
      <c r="N2088" s="1">
        <f>VLOOKUP($B2088,'[1]ALL ACCESSIONS'!$A$2:$M$30000,8,FALSE)</f>
        <v>0</v>
      </c>
      <c r="O2088" s="1">
        <f>VLOOKUP($B2088,'[1]ALL ACCESSIONS'!$A$2:$M$30000,9,FALSE)</f>
        <v>0</v>
      </c>
      <c r="P2088" s="1">
        <f>VLOOKUP($B2088,'[1]ALL ACCESSIONS'!$A$2:$M$30000,10,FALSE)</f>
        <v>0</v>
      </c>
      <c r="Q2088" s="1">
        <f>VLOOKUP($B2088,'[1]ALL ACCESSIONS'!$A$2:$M$30000,11,FALSE)</f>
        <v>0</v>
      </c>
    </row>
    <row r="2089" spans="1:18" x14ac:dyDescent="0.3">
      <c r="A2089" s="1" t="s">
        <v>5900</v>
      </c>
      <c r="B2089" s="1" t="s">
        <v>3980</v>
      </c>
      <c r="C2089" s="1" t="s">
        <v>4326</v>
      </c>
      <c r="D2089" s="1" t="str">
        <f>VLOOKUP($B2089,'[1]ALL ACCESSIONS'!$A$2:$M$28915,3,FALSE)</f>
        <v xml:space="preserve">x13-VARD-029 </v>
      </c>
      <c r="E2089" s="1">
        <f t="shared" si="64"/>
        <v>1</v>
      </c>
      <c r="F2089" s="10">
        <v>1</v>
      </c>
      <c r="K2089" s="1" t="str">
        <f t="shared" si="65"/>
        <v>YR1</v>
      </c>
      <c r="L2089" s="1" t="str">
        <f>VLOOKUP($B2089,'[1]ALL ACCESSIONS'!$A$2:$M$30000,6,FALSE)</f>
        <v>19YR1</v>
      </c>
      <c r="M2089" s="1">
        <f>VLOOKUP($B2089,'[1]ALL ACCESSIONS'!$A$2:$M$30000,7,FALSE)</f>
        <v>0</v>
      </c>
      <c r="N2089" s="1">
        <f>VLOOKUP($B2089,'[1]ALL ACCESSIONS'!$A$2:$M$30000,8,FALSE)</f>
        <v>0</v>
      </c>
      <c r="O2089" s="1">
        <f>VLOOKUP($B2089,'[1]ALL ACCESSIONS'!$A$2:$M$30000,9,FALSE)</f>
        <v>0</v>
      </c>
      <c r="P2089" s="1">
        <f>VLOOKUP($B2089,'[1]ALL ACCESSIONS'!$A$2:$M$30000,10,FALSE)</f>
        <v>0</v>
      </c>
      <c r="Q2089" s="1">
        <f>VLOOKUP($B2089,'[1]ALL ACCESSIONS'!$A$2:$M$30000,11,FALSE)</f>
        <v>0</v>
      </c>
    </row>
    <row r="2090" spans="1:18" x14ac:dyDescent="0.3">
      <c r="A2090" s="1" t="s">
        <v>5900</v>
      </c>
      <c r="B2090" s="1" t="s">
        <v>3957</v>
      </c>
      <c r="C2090" s="1" t="s">
        <v>4326</v>
      </c>
      <c r="D2090" s="1" t="str">
        <f>VLOOKUP($B2090,'[1]ALL ACCESSIONS'!$A$2:$M$28915,3,FALSE)</f>
        <v xml:space="preserve">x13-VARD-029 </v>
      </c>
      <c r="E2090" s="1">
        <f t="shared" si="64"/>
        <v>2</v>
      </c>
      <c r="F2090" s="10">
        <v>1</v>
      </c>
      <c r="G2090" s="10">
        <v>1</v>
      </c>
      <c r="K2090" s="1" t="str">
        <f t="shared" si="65"/>
        <v>YR2</v>
      </c>
      <c r="L2090" s="1" t="str">
        <f>VLOOKUP($B2090,'[1]ALL ACCESSIONS'!$A$2:$M$30000,6,FALSE)</f>
        <v>20YR2-1</v>
      </c>
      <c r="M2090" s="1" t="str">
        <f>VLOOKUP($B2090,'[1]ALL ACCESSIONS'!$A$2:$M$30000,7,FALSE)</f>
        <v>19YR1</v>
      </c>
      <c r="N2090" s="1">
        <f>VLOOKUP($B2090,'[1]ALL ACCESSIONS'!$A$2:$M$30000,8,FALSE)</f>
        <v>0</v>
      </c>
      <c r="O2090" s="1">
        <f>VLOOKUP($B2090,'[1]ALL ACCESSIONS'!$A$2:$M$30000,9,FALSE)</f>
        <v>0</v>
      </c>
      <c r="P2090" s="1">
        <f>VLOOKUP($B2090,'[1]ALL ACCESSIONS'!$A$2:$M$30000,10,FALSE)</f>
        <v>0</v>
      </c>
      <c r="Q2090" s="1">
        <f>VLOOKUP($B2090,'[1]ALL ACCESSIONS'!$A$2:$M$30000,11,FALSE)</f>
        <v>0</v>
      </c>
    </row>
    <row r="2091" spans="1:18" x14ac:dyDescent="0.3">
      <c r="A2091" s="1" t="s">
        <v>5900</v>
      </c>
      <c r="B2091" s="1" t="s">
        <v>3934</v>
      </c>
      <c r="C2091" s="1" t="s">
        <v>4326</v>
      </c>
      <c r="D2091" s="1" t="str">
        <f>VLOOKUP($B2091,'[1]ALL ACCESSIONS'!$A$2:$M$28915,3,FALSE)</f>
        <v xml:space="preserve">x13-VARD-031 </v>
      </c>
      <c r="E2091" s="1">
        <f t="shared" si="64"/>
        <v>3</v>
      </c>
      <c r="F2091" s="10">
        <v>1</v>
      </c>
      <c r="G2091" s="10">
        <v>1</v>
      </c>
      <c r="H2091" s="10">
        <v>1</v>
      </c>
      <c r="K2091" s="1" t="str">
        <f t="shared" si="65"/>
        <v>YR3</v>
      </c>
      <c r="L2091" s="1" t="str">
        <f>VLOOKUP($B2091,'[1]ALL ACCESSIONS'!$A$2:$M$30000,6,FALSE)</f>
        <v>21YR3</v>
      </c>
      <c r="M2091" s="1" t="str">
        <f>VLOOKUP($B2091,'[1]ALL ACCESSIONS'!$A$2:$M$30000,7,FALSE)</f>
        <v>20YR2-1</v>
      </c>
      <c r="N2091" s="1" t="str">
        <f>VLOOKUP($B2091,'[1]ALL ACCESSIONS'!$A$2:$M$30000,8,FALSE)</f>
        <v>19YR1</v>
      </c>
      <c r="O2091" s="1">
        <f>VLOOKUP($B2091,'[1]ALL ACCESSIONS'!$A$2:$M$30000,9,FALSE)</f>
        <v>0</v>
      </c>
      <c r="P2091" s="1">
        <f>VLOOKUP($B2091,'[1]ALL ACCESSIONS'!$A$2:$M$30000,10,FALSE)</f>
        <v>0</v>
      </c>
      <c r="Q2091" s="1">
        <f>VLOOKUP($B2091,'[1]ALL ACCESSIONS'!$A$2:$M$30000,11,FALSE)</f>
        <v>0</v>
      </c>
    </row>
    <row r="2092" spans="1:18" x14ac:dyDescent="0.3">
      <c r="A2092" s="1" t="s">
        <v>5900</v>
      </c>
      <c r="B2092" s="1" t="s">
        <v>3981</v>
      </c>
      <c r="C2092" s="1" t="s">
        <v>4326</v>
      </c>
      <c r="D2092" s="1" t="str">
        <f>VLOOKUP($B2092,'[1]ALL ACCESSIONS'!$A$2:$M$28915,3,FALSE)</f>
        <v xml:space="preserve">x13-VARD-031 </v>
      </c>
      <c r="E2092" s="1">
        <f t="shared" si="64"/>
        <v>2</v>
      </c>
      <c r="F2092" s="10">
        <v>1</v>
      </c>
      <c r="G2092" s="10">
        <v>1</v>
      </c>
      <c r="K2092" s="1" t="str">
        <f t="shared" si="65"/>
        <v>YR2</v>
      </c>
      <c r="L2092" s="1" t="str">
        <f>VLOOKUP($B2092,'[1]ALL ACCESSIONS'!$A$2:$M$30000,6,FALSE)</f>
        <v>22KY</v>
      </c>
      <c r="M2092" s="1" t="str">
        <f>VLOOKUP($B2092,'[1]ALL ACCESSIONS'!$A$2:$M$30000,7,FALSE)</f>
        <v>20YR2-1</v>
      </c>
      <c r="N2092" s="1" t="str">
        <f>VLOOKUP($B2092,'[1]ALL ACCESSIONS'!$A$2:$M$30000,8,FALSE)</f>
        <v>19YR1</v>
      </c>
      <c r="O2092" s="1">
        <f>VLOOKUP($B2092,'[1]ALL ACCESSIONS'!$A$2:$M$30000,9,FALSE)</f>
        <v>0</v>
      </c>
      <c r="P2092" s="1">
        <f>VLOOKUP($B2092,'[1]ALL ACCESSIONS'!$A$2:$M$30000,10,FALSE)</f>
        <v>0</v>
      </c>
      <c r="Q2092" s="1">
        <f>VLOOKUP($B2092,'[1]ALL ACCESSIONS'!$A$2:$M$30000,11,FALSE)</f>
        <v>0</v>
      </c>
      <c r="R2092" s="1" t="e">
        <f>VLOOKUP(A2092,[2]ENTRY!$C$2:$C$101,1,FALSE)</f>
        <v>#N/A</v>
      </c>
    </row>
    <row r="2093" spans="1:18" x14ac:dyDescent="0.3">
      <c r="A2093" s="1" t="s">
        <v>5900</v>
      </c>
      <c r="B2093" s="1" t="s">
        <v>3898</v>
      </c>
      <c r="C2093" s="1" t="s">
        <v>4326</v>
      </c>
      <c r="D2093" s="1" t="str">
        <f>VLOOKUP($B2093,'[1]ALL ACCESSIONS'!$A$2:$M$28915,3,FALSE)</f>
        <v xml:space="preserve">x13-VARD-031 </v>
      </c>
      <c r="E2093" s="1">
        <f t="shared" si="64"/>
        <v>2</v>
      </c>
      <c r="F2093" s="10">
        <v>1</v>
      </c>
      <c r="G2093" s="10">
        <v>1</v>
      </c>
      <c r="K2093" s="1" t="str">
        <f t="shared" si="65"/>
        <v>YR2</v>
      </c>
      <c r="L2093" s="1" t="str">
        <f>VLOOKUP($B2093,'[1]ALL ACCESSIONS'!$A$2:$M$30000,6,FALSE)</f>
        <v>20YR2-1</v>
      </c>
      <c r="M2093" s="1" t="str">
        <f>VLOOKUP($B2093,'[1]ALL ACCESSIONS'!$A$2:$M$30000,7,FALSE)</f>
        <v>19YR1</v>
      </c>
      <c r="N2093" s="1">
        <f>VLOOKUP($B2093,'[1]ALL ACCESSIONS'!$A$2:$M$30000,8,FALSE)</f>
        <v>0</v>
      </c>
      <c r="O2093" s="1">
        <f>VLOOKUP($B2093,'[1]ALL ACCESSIONS'!$A$2:$M$30000,9,FALSE)</f>
        <v>0</v>
      </c>
      <c r="P2093" s="1">
        <f>VLOOKUP($B2093,'[1]ALL ACCESSIONS'!$A$2:$M$30000,10,FALSE)</f>
        <v>0</v>
      </c>
      <c r="Q2093" s="1">
        <f>VLOOKUP($B2093,'[1]ALL ACCESSIONS'!$A$2:$M$30000,11,FALSE)</f>
        <v>0</v>
      </c>
    </row>
    <row r="2094" spans="1:18" x14ac:dyDescent="0.3">
      <c r="A2094" s="1" t="s">
        <v>5900</v>
      </c>
      <c r="B2094" s="1" t="s">
        <v>3910</v>
      </c>
      <c r="C2094" s="1" t="s">
        <v>4326</v>
      </c>
      <c r="D2094" s="1" t="str">
        <f>VLOOKUP($B2094,'[1]ALL ACCESSIONS'!$A$2:$M$28915,3,FALSE)</f>
        <v xml:space="preserve">x13-VARD-031 </v>
      </c>
      <c r="E2094" s="1">
        <f t="shared" si="64"/>
        <v>1</v>
      </c>
      <c r="F2094" s="10">
        <v>1</v>
      </c>
      <c r="K2094" s="1" t="str">
        <f t="shared" si="65"/>
        <v>YR1</v>
      </c>
      <c r="L2094" s="1" t="str">
        <f>VLOOKUP($B2094,'[1]ALL ACCESSIONS'!$A$2:$M$30000,6,FALSE)</f>
        <v>19YR1</v>
      </c>
      <c r="M2094" s="1">
        <f>VLOOKUP($B2094,'[1]ALL ACCESSIONS'!$A$2:$M$30000,7,FALSE)</f>
        <v>0</v>
      </c>
      <c r="N2094" s="1">
        <f>VLOOKUP($B2094,'[1]ALL ACCESSIONS'!$A$2:$M$30000,8,FALSE)</f>
        <v>0</v>
      </c>
      <c r="O2094" s="1">
        <f>VLOOKUP($B2094,'[1]ALL ACCESSIONS'!$A$2:$M$30000,9,FALSE)</f>
        <v>0</v>
      </c>
      <c r="P2094" s="1">
        <f>VLOOKUP($B2094,'[1]ALL ACCESSIONS'!$A$2:$M$30000,10,FALSE)</f>
        <v>0</v>
      </c>
      <c r="Q2094" s="1">
        <f>VLOOKUP($B2094,'[1]ALL ACCESSIONS'!$A$2:$M$30000,11,FALSE)</f>
        <v>0</v>
      </c>
    </row>
    <row r="2095" spans="1:18" x14ac:dyDescent="0.3">
      <c r="A2095" s="1" t="s">
        <v>5900</v>
      </c>
      <c r="B2095" s="1" t="s">
        <v>3922</v>
      </c>
      <c r="C2095" s="1" t="s">
        <v>4326</v>
      </c>
      <c r="D2095" s="1" t="str">
        <f>VLOOKUP($B2095,'[1]ALL ACCESSIONS'!$A$2:$M$28915,3,FALSE)</f>
        <v xml:space="preserve">x13-VARD-031 </v>
      </c>
      <c r="E2095" s="1">
        <f t="shared" si="64"/>
        <v>1</v>
      </c>
      <c r="F2095" s="10">
        <v>1</v>
      </c>
      <c r="K2095" s="1" t="str">
        <f t="shared" si="65"/>
        <v>YR1</v>
      </c>
      <c r="L2095" s="1" t="str">
        <f>VLOOKUP($B2095,'[1]ALL ACCESSIONS'!$A$2:$M$30000,6,FALSE)</f>
        <v>19YR1</v>
      </c>
      <c r="M2095" s="1">
        <f>VLOOKUP($B2095,'[1]ALL ACCESSIONS'!$A$2:$M$30000,7,FALSE)</f>
        <v>0</v>
      </c>
      <c r="N2095" s="1">
        <f>VLOOKUP($B2095,'[1]ALL ACCESSIONS'!$A$2:$M$30000,8,FALSE)</f>
        <v>0</v>
      </c>
      <c r="O2095" s="1">
        <f>VLOOKUP($B2095,'[1]ALL ACCESSIONS'!$A$2:$M$30000,9,FALSE)</f>
        <v>0</v>
      </c>
      <c r="P2095" s="1">
        <f>VLOOKUP($B2095,'[1]ALL ACCESSIONS'!$A$2:$M$30000,10,FALSE)</f>
        <v>0</v>
      </c>
      <c r="Q2095" s="1">
        <f>VLOOKUP($B2095,'[1]ALL ACCESSIONS'!$A$2:$M$30000,11,FALSE)</f>
        <v>0</v>
      </c>
    </row>
    <row r="2096" spans="1:18" x14ac:dyDescent="0.3">
      <c r="A2096" s="1" t="s">
        <v>5900</v>
      </c>
      <c r="B2096" s="1" t="s">
        <v>3946</v>
      </c>
      <c r="C2096" s="1" t="s">
        <v>4326</v>
      </c>
      <c r="D2096" s="1" t="str">
        <f>VLOOKUP($B2096,'[1]ALL ACCESSIONS'!$A$2:$M$28915,3,FALSE)</f>
        <v xml:space="preserve">x13-VARD-035 </v>
      </c>
      <c r="E2096" s="1">
        <f t="shared" si="64"/>
        <v>1</v>
      </c>
      <c r="F2096" s="10">
        <v>1</v>
      </c>
      <c r="K2096" s="1" t="str">
        <f t="shared" si="65"/>
        <v>YR1</v>
      </c>
      <c r="L2096" s="1" t="str">
        <f>VLOOKUP($B2096,'[1]ALL ACCESSIONS'!$A$2:$M$30000,6,FALSE)</f>
        <v>19YR1</v>
      </c>
      <c r="M2096" s="1">
        <f>VLOOKUP($B2096,'[1]ALL ACCESSIONS'!$A$2:$M$30000,7,FALSE)</f>
        <v>0</v>
      </c>
      <c r="N2096" s="1">
        <f>VLOOKUP($B2096,'[1]ALL ACCESSIONS'!$A$2:$M$30000,8,FALSE)</f>
        <v>0</v>
      </c>
      <c r="O2096" s="1">
        <f>VLOOKUP($B2096,'[1]ALL ACCESSIONS'!$A$2:$M$30000,9,FALSE)</f>
        <v>0</v>
      </c>
      <c r="P2096" s="1">
        <f>VLOOKUP($B2096,'[1]ALL ACCESSIONS'!$A$2:$M$30000,10,FALSE)</f>
        <v>0</v>
      </c>
      <c r="Q2096" s="1">
        <f>VLOOKUP($B2096,'[1]ALL ACCESSIONS'!$A$2:$M$30000,11,FALSE)</f>
        <v>0</v>
      </c>
    </row>
    <row r="2097" spans="1:17" x14ac:dyDescent="0.3">
      <c r="A2097" s="1" t="s">
        <v>5900</v>
      </c>
      <c r="B2097" s="1" t="s">
        <v>3958</v>
      </c>
      <c r="C2097" s="1" t="s">
        <v>4326</v>
      </c>
      <c r="D2097" s="1" t="str">
        <f>VLOOKUP($B2097,'[1]ALL ACCESSIONS'!$A$2:$M$28915,3,FALSE)</f>
        <v xml:space="preserve">x13-VARD-035 </v>
      </c>
      <c r="E2097" s="1">
        <f t="shared" si="64"/>
        <v>2</v>
      </c>
      <c r="F2097" s="10">
        <v>1</v>
      </c>
      <c r="G2097" s="10">
        <v>1</v>
      </c>
      <c r="K2097" s="1" t="str">
        <f t="shared" si="65"/>
        <v>YR2</v>
      </c>
      <c r="L2097" s="1" t="str">
        <f>VLOOKUP($B2097,'[1]ALL ACCESSIONS'!$A$2:$M$30000,6,FALSE)</f>
        <v>20YR2-5</v>
      </c>
      <c r="M2097" s="1" t="str">
        <f>VLOOKUP($B2097,'[1]ALL ACCESSIONS'!$A$2:$M$30000,7,FALSE)</f>
        <v>19YR1</v>
      </c>
      <c r="N2097" s="1">
        <f>VLOOKUP($B2097,'[1]ALL ACCESSIONS'!$A$2:$M$30000,8,FALSE)</f>
        <v>0</v>
      </c>
      <c r="O2097" s="1">
        <f>VLOOKUP($B2097,'[1]ALL ACCESSIONS'!$A$2:$M$30000,9,FALSE)</f>
        <v>0</v>
      </c>
      <c r="P2097" s="1">
        <f>VLOOKUP($B2097,'[1]ALL ACCESSIONS'!$A$2:$M$30000,10,FALSE)</f>
        <v>0</v>
      </c>
      <c r="Q2097" s="1">
        <f>VLOOKUP($B2097,'[1]ALL ACCESSIONS'!$A$2:$M$30000,11,FALSE)</f>
        <v>0</v>
      </c>
    </row>
    <row r="2098" spans="1:17" x14ac:dyDescent="0.3">
      <c r="A2098" s="1" t="s">
        <v>5900</v>
      </c>
      <c r="B2098" s="1" t="s">
        <v>3982</v>
      </c>
      <c r="C2098" s="1" t="s">
        <v>4326</v>
      </c>
      <c r="D2098" s="1" t="str">
        <f>VLOOKUP($B2098,'[1]ALL ACCESSIONS'!$A$2:$M$28915,3,FALSE)</f>
        <v xml:space="preserve">x13-VARD-035 </v>
      </c>
      <c r="E2098" s="1">
        <f t="shared" si="64"/>
        <v>1</v>
      </c>
      <c r="F2098" s="10">
        <v>1</v>
      </c>
      <c r="K2098" s="1" t="str">
        <f t="shared" si="65"/>
        <v>YR1</v>
      </c>
      <c r="L2098" s="1" t="str">
        <f>VLOOKUP($B2098,'[1]ALL ACCESSIONS'!$A$2:$M$30000,6,FALSE)</f>
        <v>19YR1</v>
      </c>
      <c r="M2098" s="1">
        <f>VLOOKUP($B2098,'[1]ALL ACCESSIONS'!$A$2:$M$30000,7,FALSE)</f>
        <v>0</v>
      </c>
      <c r="N2098" s="1">
        <f>VLOOKUP($B2098,'[1]ALL ACCESSIONS'!$A$2:$M$30000,8,FALSE)</f>
        <v>0</v>
      </c>
      <c r="O2098" s="1">
        <f>VLOOKUP($B2098,'[1]ALL ACCESSIONS'!$A$2:$M$30000,9,FALSE)</f>
        <v>0</v>
      </c>
      <c r="P2098" s="1">
        <f>VLOOKUP($B2098,'[1]ALL ACCESSIONS'!$A$2:$M$30000,10,FALSE)</f>
        <v>0</v>
      </c>
      <c r="Q2098" s="1">
        <f>VLOOKUP($B2098,'[1]ALL ACCESSIONS'!$A$2:$M$30000,11,FALSE)</f>
        <v>0</v>
      </c>
    </row>
    <row r="2099" spans="1:17" x14ac:dyDescent="0.3">
      <c r="A2099" s="1" t="s">
        <v>5900</v>
      </c>
      <c r="B2099" s="1" t="s">
        <v>3912</v>
      </c>
      <c r="C2099" s="1" t="s">
        <v>4326</v>
      </c>
      <c r="D2099" s="1" t="str">
        <f>VLOOKUP($B2099,'[1]ALL ACCESSIONS'!$A$2:$M$28915,3,FALSE)</f>
        <v xml:space="preserve">x13-VARD-037a </v>
      </c>
      <c r="E2099" s="1">
        <f t="shared" si="64"/>
        <v>2</v>
      </c>
      <c r="F2099" s="10">
        <v>1</v>
      </c>
      <c r="G2099" s="10">
        <v>1</v>
      </c>
      <c r="K2099" s="1" t="str">
        <f t="shared" si="65"/>
        <v>YR2</v>
      </c>
      <c r="L2099" s="1" t="str">
        <f>VLOOKUP($B2099,'[1]ALL ACCESSIONS'!$A$2:$M$30000,6,FALSE)</f>
        <v>20YR2-5</v>
      </c>
      <c r="M2099" s="1" t="str">
        <f>VLOOKUP($B2099,'[1]ALL ACCESSIONS'!$A$2:$M$30000,7,FALSE)</f>
        <v>19YR1</v>
      </c>
      <c r="N2099" s="1">
        <f>VLOOKUP($B2099,'[1]ALL ACCESSIONS'!$A$2:$M$30000,8,FALSE)</f>
        <v>0</v>
      </c>
      <c r="O2099" s="1">
        <f>VLOOKUP($B2099,'[1]ALL ACCESSIONS'!$A$2:$M$30000,9,FALSE)</f>
        <v>0</v>
      </c>
      <c r="P2099" s="1">
        <f>VLOOKUP($B2099,'[1]ALL ACCESSIONS'!$A$2:$M$30000,10,FALSE)</f>
        <v>0</v>
      </c>
      <c r="Q2099" s="1">
        <f>VLOOKUP($B2099,'[1]ALL ACCESSIONS'!$A$2:$M$30000,11,FALSE)</f>
        <v>0</v>
      </c>
    </row>
    <row r="2100" spans="1:17" x14ac:dyDescent="0.3">
      <c r="A2100" s="1" t="s">
        <v>5900</v>
      </c>
      <c r="B2100" s="1" t="s">
        <v>3935</v>
      </c>
      <c r="C2100" s="1" t="s">
        <v>4326</v>
      </c>
      <c r="D2100" s="1" t="str">
        <f>VLOOKUP($B2100,'[1]ALL ACCESSIONS'!$A$2:$M$28915,3,FALSE)</f>
        <v xml:space="preserve">x13-VARD-037a </v>
      </c>
      <c r="E2100" s="1">
        <f t="shared" si="64"/>
        <v>4</v>
      </c>
      <c r="F2100" s="10">
        <v>1</v>
      </c>
      <c r="G2100" s="10">
        <v>1</v>
      </c>
      <c r="H2100" s="10">
        <v>1</v>
      </c>
      <c r="I2100" s="10">
        <v>1</v>
      </c>
      <c r="K2100" s="1" t="str">
        <f t="shared" si="65"/>
        <v>YR4</v>
      </c>
      <c r="L2100" s="1" t="str">
        <f>VLOOKUP($B2100,'[1]ALL ACCESSIONS'!$A$2:$M$30000,6,FALSE)</f>
        <v>23YR4;B6C;NU</v>
      </c>
      <c r="M2100" s="1" t="str">
        <f>VLOOKUP($B2100,'[1]ALL ACCESSIONS'!$A$2:$M$30000,7,FALSE)</f>
        <v>22YR4;IL</v>
      </c>
      <c r="N2100" s="1" t="str">
        <f>VLOOKUP($B2100,'[1]ALL ACCESSIONS'!$A$2:$M$30000,8,FALSE)</f>
        <v>21YR3</v>
      </c>
      <c r="O2100" s="1" t="str">
        <f>VLOOKUP($B2100,'[1]ALL ACCESSIONS'!$A$2:$M$30000,9,FALSE)</f>
        <v>20YR2-5</v>
      </c>
      <c r="P2100" s="1" t="str">
        <f>VLOOKUP($B2100,'[1]ALL ACCESSIONS'!$A$2:$M$30000,10,FALSE)</f>
        <v>19YR1</v>
      </c>
      <c r="Q2100" s="1">
        <f>VLOOKUP($B2100,'[1]ALL ACCESSIONS'!$A$2:$M$30000,11,FALSE)</f>
        <v>0</v>
      </c>
    </row>
    <row r="2101" spans="1:17" x14ac:dyDescent="0.3">
      <c r="A2101" s="1" t="s">
        <v>5900</v>
      </c>
      <c r="B2101" s="1" t="s">
        <v>3947</v>
      </c>
      <c r="C2101" s="1" t="s">
        <v>4326</v>
      </c>
      <c r="D2101" s="1" t="str">
        <f>VLOOKUP($B2101,'[1]ALL ACCESSIONS'!$A$2:$M$28915,3,FALSE)</f>
        <v xml:space="preserve">x13-VARD-037a </v>
      </c>
      <c r="E2101" s="1">
        <f t="shared" si="64"/>
        <v>1</v>
      </c>
      <c r="F2101" s="10">
        <v>1</v>
      </c>
      <c r="K2101" s="1" t="str">
        <f t="shared" si="65"/>
        <v>YR1</v>
      </c>
      <c r="L2101" s="1" t="str">
        <f>VLOOKUP($B2101,'[1]ALL ACCESSIONS'!$A$2:$M$30000,6,FALSE)</f>
        <v>19YR1</v>
      </c>
      <c r="M2101" s="1">
        <f>VLOOKUP($B2101,'[1]ALL ACCESSIONS'!$A$2:$M$30000,7,FALSE)</f>
        <v>0</v>
      </c>
      <c r="N2101" s="1">
        <f>VLOOKUP($B2101,'[1]ALL ACCESSIONS'!$A$2:$M$30000,8,FALSE)</f>
        <v>0</v>
      </c>
      <c r="O2101" s="1">
        <f>VLOOKUP($B2101,'[1]ALL ACCESSIONS'!$A$2:$M$30000,9,FALSE)</f>
        <v>0</v>
      </c>
      <c r="P2101" s="1">
        <f>VLOOKUP($B2101,'[1]ALL ACCESSIONS'!$A$2:$M$30000,10,FALSE)</f>
        <v>0</v>
      </c>
      <c r="Q2101" s="1">
        <f>VLOOKUP($B2101,'[1]ALL ACCESSIONS'!$A$2:$M$30000,11,FALSE)</f>
        <v>0</v>
      </c>
    </row>
    <row r="2102" spans="1:17" x14ac:dyDescent="0.3">
      <c r="A2102" s="1" t="s">
        <v>5900</v>
      </c>
      <c r="B2102" s="1" t="s">
        <v>3959</v>
      </c>
      <c r="C2102" s="1" t="s">
        <v>4326</v>
      </c>
      <c r="D2102" s="1" t="str">
        <f>VLOOKUP($B2102,'[1]ALL ACCESSIONS'!$A$2:$M$28915,3,FALSE)</f>
        <v xml:space="preserve">x13-VARD-037a </v>
      </c>
      <c r="E2102" s="1">
        <f t="shared" si="64"/>
        <v>3</v>
      </c>
      <c r="F2102" s="10">
        <v>1</v>
      </c>
      <c r="G2102" s="10">
        <v>1</v>
      </c>
      <c r="H2102" s="10">
        <v>1</v>
      </c>
      <c r="K2102" s="1" t="str">
        <f t="shared" si="65"/>
        <v>YR3</v>
      </c>
      <c r="L2102" s="1" t="str">
        <f>VLOOKUP($B2102,'[1]ALL ACCESSIONS'!$A$2:$M$30000,6,FALSE)</f>
        <v>21YR3</v>
      </c>
      <c r="M2102" s="1" t="str">
        <f>VLOOKUP($B2102,'[1]ALL ACCESSIONS'!$A$2:$M$30000,7,FALSE)</f>
        <v>20YR2-5</v>
      </c>
      <c r="N2102" s="1" t="str">
        <f>VLOOKUP($B2102,'[1]ALL ACCESSIONS'!$A$2:$M$30000,8,FALSE)</f>
        <v>19YR1</v>
      </c>
      <c r="O2102" s="1">
        <f>VLOOKUP($B2102,'[1]ALL ACCESSIONS'!$A$2:$M$30000,9,FALSE)</f>
        <v>0</v>
      </c>
      <c r="P2102" s="1">
        <f>VLOOKUP($B2102,'[1]ALL ACCESSIONS'!$A$2:$M$30000,10,FALSE)</f>
        <v>0</v>
      </c>
      <c r="Q2102" s="1">
        <f>VLOOKUP($B2102,'[1]ALL ACCESSIONS'!$A$2:$M$30000,11,FALSE)</f>
        <v>0</v>
      </c>
    </row>
    <row r="2103" spans="1:17" x14ac:dyDescent="0.3">
      <c r="A2103" s="1" t="s">
        <v>5900</v>
      </c>
      <c r="B2103" s="1" t="s">
        <v>3971</v>
      </c>
      <c r="C2103" s="1" t="s">
        <v>4326</v>
      </c>
      <c r="D2103" s="1" t="str">
        <f>VLOOKUP($B2103,'[1]ALL ACCESSIONS'!$A$2:$M$28915,3,FALSE)</f>
        <v xml:space="preserve">x13-VARD-037a </v>
      </c>
      <c r="E2103" s="1">
        <f t="shared" si="64"/>
        <v>4</v>
      </c>
      <c r="F2103" s="10">
        <v>1</v>
      </c>
      <c r="G2103" s="10">
        <v>1</v>
      </c>
      <c r="H2103" s="10">
        <v>1</v>
      </c>
      <c r="I2103" s="10">
        <v>1</v>
      </c>
      <c r="K2103" s="1" t="str">
        <f t="shared" si="65"/>
        <v>YR4</v>
      </c>
      <c r="L2103" s="1" t="str">
        <f>VLOOKUP($B2103,'[1]ALL ACCESSIONS'!$A$2:$M$30000,6,FALSE)</f>
        <v>24YR4;B6C</v>
      </c>
      <c r="M2103" s="1" t="str">
        <f>VLOOKUP($B2103,'[1]ALL ACCESSIONS'!$A$2:$M$30000,7,FALSE)</f>
        <v>23YR4;B6C,NU</v>
      </c>
      <c r="N2103" s="1" t="str">
        <f>VLOOKUP($B2103,'[1]ALL ACCESSIONS'!$A$2:$M$30000,8,FALSE)</f>
        <v>22YR4</v>
      </c>
      <c r="O2103" s="1" t="str">
        <f>VLOOKUP($B2103,'[1]ALL ACCESSIONS'!$A$2:$M$30000,9,FALSE)</f>
        <v>21YR3</v>
      </c>
      <c r="P2103" s="1" t="str">
        <f>VLOOKUP($B2103,'[1]ALL ACCESSIONS'!$A$2:$M$30000,10,FALSE)</f>
        <v>20YR2-5</v>
      </c>
      <c r="Q2103" s="1" t="str">
        <f>VLOOKUP($B2103,'[1]ALL ACCESSIONS'!$A$2:$M$30000,11,FALSE)</f>
        <v>19YR1</v>
      </c>
    </row>
    <row r="2104" spans="1:17" x14ac:dyDescent="0.3">
      <c r="A2104" s="1" t="s">
        <v>5900</v>
      </c>
      <c r="B2104" s="1" t="s">
        <v>3983</v>
      </c>
      <c r="C2104" s="1" t="s">
        <v>4326</v>
      </c>
      <c r="D2104" s="1" t="str">
        <f>VLOOKUP($B2104,'[1]ALL ACCESSIONS'!$A$2:$M$28915,3,FALSE)</f>
        <v xml:space="preserve">x13-VARD-037a </v>
      </c>
      <c r="E2104" s="1">
        <f t="shared" si="64"/>
        <v>3</v>
      </c>
      <c r="F2104" s="10">
        <v>1</v>
      </c>
      <c r="G2104" s="10">
        <v>1</v>
      </c>
      <c r="H2104" s="10">
        <v>1</v>
      </c>
      <c r="K2104" s="1" t="str">
        <f t="shared" si="65"/>
        <v>YR3</v>
      </c>
      <c r="L2104" s="1" t="str">
        <f>VLOOKUP($B2104,'[1]ALL ACCESSIONS'!$A$2:$M$30000,6,FALSE)</f>
        <v>21YR3</v>
      </c>
      <c r="M2104" s="1" t="str">
        <f>VLOOKUP($B2104,'[1]ALL ACCESSIONS'!$A$2:$M$30000,7,FALSE)</f>
        <v>20YR2-5</v>
      </c>
      <c r="N2104" s="1" t="str">
        <f>VLOOKUP($B2104,'[1]ALL ACCESSIONS'!$A$2:$M$30000,8,FALSE)</f>
        <v>19YR1</v>
      </c>
      <c r="O2104" s="1">
        <f>VLOOKUP($B2104,'[1]ALL ACCESSIONS'!$A$2:$M$30000,9,FALSE)</f>
        <v>0</v>
      </c>
      <c r="P2104" s="1">
        <f>VLOOKUP($B2104,'[1]ALL ACCESSIONS'!$A$2:$M$30000,10,FALSE)</f>
        <v>0</v>
      </c>
      <c r="Q2104" s="1">
        <f>VLOOKUP($B2104,'[1]ALL ACCESSIONS'!$A$2:$M$30000,11,FALSE)</f>
        <v>0</v>
      </c>
    </row>
    <row r="2105" spans="1:17" x14ac:dyDescent="0.3">
      <c r="A2105" s="1" t="s">
        <v>5900</v>
      </c>
      <c r="B2105" s="1" t="s">
        <v>3900</v>
      </c>
      <c r="C2105" s="1" t="s">
        <v>4326</v>
      </c>
      <c r="D2105" s="1" t="str">
        <f>VLOOKUP($B2105,'[1]ALL ACCESSIONS'!$A$2:$M$28915,3,FALSE)</f>
        <v xml:space="preserve">x13-VARD-037a </v>
      </c>
      <c r="E2105" s="1">
        <f t="shared" si="64"/>
        <v>1</v>
      </c>
      <c r="F2105" s="10">
        <v>1</v>
      </c>
      <c r="K2105" s="1" t="str">
        <f t="shared" si="65"/>
        <v>YR1</v>
      </c>
      <c r="L2105" s="1" t="str">
        <f>VLOOKUP($B2105,'[1]ALL ACCESSIONS'!$A$2:$M$30000,6,FALSE)</f>
        <v>19YR1</v>
      </c>
      <c r="M2105" s="1">
        <f>VLOOKUP($B2105,'[1]ALL ACCESSIONS'!$A$2:$M$30000,7,FALSE)</f>
        <v>0</v>
      </c>
      <c r="N2105" s="1">
        <f>VLOOKUP($B2105,'[1]ALL ACCESSIONS'!$A$2:$M$30000,8,FALSE)</f>
        <v>0</v>
      </c>
      <c r="O2105" s="1">
        <f>VLOOKUP($B2105,'[1]ALL ACCESSIONS'!$A$2:$M$30000,9,FALSE)</f>
        <v>0</v>
      </c>
      <c r="P2105" s="1">
        <f>VLOOKUP($B2105,'[1]ALL ACCESSIONS'!$A$2:$M$30000,10,FALSE)</f>
        <v>0</v>
      </c>
      <c r="Q2105" s="1">
        <f>VLOOKUP($B2105,'[1]ALL ACCESSIONS'!$A$2:$M$30000,11,FALSE)</f>
        <v>0</v>
      </c>
    </row>
    <row r="2106" spans="1:17" x14ac:dyDescent="0.3">
      <c r="A2106" s="1" t="s">
        <v>5900</v>
      </c>
      <c r="B2106" s="1" t="s">
        <v>3924</v>
      </c>
      <c r="C2106" s="1" t="s">
        <v>4326</v>
      </c>
      <c r="D2106" s="1" t="str">
        <f>VLOOKUP($B2106,'[1]ALL ACCESSIONS'!$A$2:$M$28915,3,FALSE)</f>
        <v xml:space="preserve">x13-VARD-037a </v>
      </c>
      <c r="E2106" s="1">
        <f t="shared" si="64"/>
        <v>1</v>
      </c>
      <c r="F2106" s="10">
        <v>1</v>
      </c>
      <c r="K2106" s="1" t="str">
        <f t="shared" si="65"/>
        <v>YR1</v>
      </c>
      <c r="L2106" s="1" t="str">
        <f>VLOOKUP($B2106,'[1]ALL ACCESSIONS'!$A$2:$M$30000,6,FALSE)</f>
        <v>19YR1</v>
      </c>
      <c r="M2106" s="1">
        <f>VLOOKUP($B2106,'[1]ALL ACCESSIONS'!$A$2:$M$30000,7,FALSE)</f>
        <v>0</v>
      </c>
      <c r="N2106" s="1">
        <f>VLOOKUP($B2106,'[1]ALL ACCESSIONS'!$A$2:$M$30000,8,FALSE)</f>
        <v>0</v>
      </c>
      <c r="O2106" s="1">
        <f>VLOOKUP($B2106,'[1]ALL ACCESSIONS'!$A$2:$M$30000,9,FALSE)</f>
        <v>0</v>
      </c>
      <c r="P2106" s="1">
        <f>VLOOKUP($B2106,'[1]ALL ACCESSIONS'!$A$2:$M$30000,10,FALSE)</f>
        <v>0</v>
      </c>
      <c r="Q2106" s="1">
        <f>VLOOKUP($B2106,'[1]ALL ACCESSIONS'!$A$2:$M$30000,11,FALSE)</f>
        <v>0</v>
      </c>
    </row>
    <row r="2107" spans="1:17" x14ac:dyDescent="0.3">
      <c r="A2107" s="1" t="s">
        <v>5900</v>
      </c>
      <c r="B2107" s="1" t="s">
        <v>3936</v>
      </c>
      <c r="C2107" s="1" t="s">
        <v>4326</v>
      </c>
      <c r="D2107" s="1" t="str">
        <f>VLOOKUP($B2107,'[1]ALL ACCESSIONS'!$A$2:$M$28915,3,FALSE)</f>
        <v xml:space="preserve">x13-VARD-046 </v>
      </c>
      <c r="E2107" s="1">
        <f t="shared" si="64"/>
        <v>1</v>
      </c>
      <c r="F2107" s="10">
        <v>1</v>
      </c>
      <c r="K2107" s="1" t="str">
        <f t="shared" si="65"/>
        <v>YR1</v>
      </c>
      <c r="L2107" s="1" t="str">
        <f>VLOOKUP($B2107,'[1]ALL ACCESSIONS'!$A$2:$M$30000,6,FALSE)</f>
        <v>19YR1</v>
      </c>
      <c r="M2107" s="1">
        <f>VLOOKUP($B2107,'[1]ALL ACCESSIONS'!$A$2:$M$30000,7,FALSE)</f>
        <v>0</v>
      </c>
      <c r="N2107" s="1">
        <f>VLOOKUP($B2107,'[1]ALL ACCESSIONS'!$A$2:$M$30000,8,FALSE)</f>
        <v>0</v>
      </c>
      <c r="O2107" s="1">
        <f>VLOOKUP($B2107,'[1]ALL ACCESSIONS'!$A$2:$M$30000,9,FALSE)</f>
        <v>0</v>
      </c>
      <c r="P2107" s="1">
        <f>VLOOKUP($B2107,'[1]ALL ACCESSIONS'!$A$2:$M$30000,10,FALSE)</f>
        <v>0</v>
      </c>
      <c r="Q2107" s="1">
        <f>VLOOKUP($B2107,'[1]ALL ACCESSIONS'!$A$2:$M$30000,11,FALSE)</f>
        <v>0</v>
      </c>
    </row>
    <row r="2108" spans="1:17" x14ac:dyDescent="0.3">
      <c r="A2108" s="1" t="s">
        <v>5900</v>
      </c>
      <c r="B2108" s="1" t="s">
        <v>3948</v>
      </c>
      <c r="C2108" s="1" t="s">
        <v>4326</v>
      </c>
      <c r="D2108" s="1" t="str">
        <f>VLOOKUP($B2108,'[1]ALL ACCESSIONS'!$A$2:$M$28915,3,FALSE)</f>
        <v xml:space="preserve">x13-VARD-046 </v>
      </c>
      <c r="E2108" s="1">
        <f t="shared" si="64"/>
        <v>1</v>
      </c>
      <c r="F2108" s="10">
        <v>1</v>
      </c>
      <c r="K2108" s="1" t="str">
        <f t="shared" si="65"/>
        <v>YR1</v>
      </c>
      <c r="L2108" s="1" t="str">
        <f>VLOOKUP($B2108,'[1]ALL ACCESSIONS'!$A$2:$M$30000,6,FALSE)</f>
        <v>19YR1</v>
      </c>
      <c r="M2108" s="1">
        <f>VLOOKUP($B2108,'[1]ALL ACCESSIONS'!$A$2:$M$30000,7,FALSE)</f>
        <v>0</v>
      </c>
      <c r="N2108" s="1">
        <f>VLOOKUP($B2108,'[1]ALL ACCESSIONS'!$A$2:$M$30000,8,FALSE)</f>
        <v>0</v>
      </c>
      <c r="O2108" s="1">
        <f>VLOOKUP($B2108,'[1]ALL ACCESSIONS'!$A$2:$M$30000,9,FALSE)</f>
        <v>0</v>
      </c>
      <c r="P2108" s="1">
        <f>VLOOKUP($B2108,'[1]ALL ACCESSIONS'!$A$2:$M$30000,10,FALSE)</f>
        <v>0</v>
      </c>
      <c r="Q2108" s="1">
        <f>VLOOKUP($B2108,'[1]ALL ACCESSIONS'!$A$2:$M$30000,11,FALSE)</f>
        <v>0</v>
      </c>
    </row>
    <row r="2109" spans="1:17" x14ac:dyDescent="0.3">
      <c r="A2109" s="1" t="s">
        <v>5900</v>
      </c>
      <c r="B2109" s="1" t="s">
        <v>3960</v>
      </c>
      <c r="C2109" s="1" t="s">
        <v>4326</v>
      </c>
      <c r="D2109" s="1" t="str">
        <f>VLOOKUP($B2109,'[1]ALL ACCESSIONS'!$A$2:$M$28915,3,FALSE)</f>
        <v xml:space="preserve">x13-VARD-046 </v>
      </c>
      <c r="E2109" s="1">
        <f t="shared" si="64"/>
        <v>1</v>
      </c>
      <c r="F2109" s="10">
        <v>1</v>
      </c>
      <c r="K2109" s="1" t="str">
        <f t="shared" si="65"/>
        <v>YR1</v>
      </c>
      <c r="L2109" s="1" t="str">
        <f>VLOOKUP($B2109,'[1]ALL ACCESSIONS'!$A$2:$M$30000,6,FALSE)</f>
        <v>19YR1</v>
      </c>
      <c r="M2109" s="1">
        <f>VLOOKUP($B2109,'[1]ALL ACCESSIONS'!$A$2:$M$30000,7,FALSE)</f>
        <v>0</v>
      </c>
      <c r="N2109" s="1">
        <f>VLOOKUP($B2109,'[1]ALL ACCESSIONS'!$A$2:$M$30000,8,FALSE)</f>
        <v>0</v>
      </c>
      <c r="O2109" s="1">
        <f>VLOOKUP($B2109,'[1]ALL ACCESSIONS'!$A$2:$M$30000,9,FALSE)</f>
        <v>0</v>
      </c>
      <c r="P2109" s="1">
        <f>VLOOKUP($B2109,'[1]ALL ACCESSIONS'!$A$2:$M$30000,10,FALSE)</f>
        <v>0</v>
      </c>
      <c r="Q2109" s="1">
        <f>VLOOKUP($B2109,'[1]ALL ACCESSIONS'!$A$2:$M$30000,11,FALSE)</f>
        <v>0</v>
      </c>
    </row>
    <row r="2110" spans="1:17" x14ac:dyDescent="0.3">
      <c r="A2110" s="1" t="s">
        <v>5900</v>
      </c>
      <c r="B2110" s="1" t="s">
        <v>3984</v>
      </c>
      <c r="C2110" s="1" t="s">
        <v>4326</v>
      </c>
      <c r="D2110" s="1" t="str">
        <f>VLOOKUP($B2110,'[1]ALL ACCESSIONS'!$A$2:$M$28915,3,FALSE)</f>
        <v xml:space="preserve">x13-VARD-046 </v>
      </c>
      <c r="E2110" s="1">
        <f t="shared" si="64"/>
        <v>1</v>
      </c>
      <c r="F2110" s="10">
        <v>1</v>
      </c>
      <c r="K2110" s="1" t="str">
        <f t="shared" si="65"/>
        <v>YR1</v>
      </c>
      <c r="L2110" s="1" t="str">
        <f>VLOOKUP($B2110,'[1]ALL ACCESSIONS'!$A$2:$M$30000,6,FALSE)</f>
        <v>19YR1</v>
      </c>
      <c r="M2110" s="1">
        <f>VLOOKUP($B2110,'[1]ALL ACCESSIONS'!$A$2:$M$30000,7,FALSE)</f>
        <v>0</v>
      </c>
      <c r="N2110" s="1">
        <f>VLOOKUP($B2110,'[1]ALL ACCESSIONS'!$A$2:$M$30000,8,FALSE)</f>
        <v>0</v>
      </c>
      <c r="O2110" s="1">
        <f>VLOOKUP($B2110,'[1]ALL ACCESSIONS'!$A$2:$M$30000,9,FALSE)</f>
        <v>0</v>
      </c>
      <c r="P2110" s="1">
        <f>VLOOKUP($B2110,'[1]ALL ACCESSIONS'!$A$2:$M$30000,10,FALSE)</f>
        <v>0</v>
      </c>
      <c r="Q2110" s="1">
        <f>VLOOKUP($B2110,'[1]ALL ACCESSIONS'!$A$2:$M$30000,11,FALSE)</f>
        <v>0</v>
      </c>
    </row>
    <row r="2111" spans="1:17" x14ac:dyDescent="0.3">
      <c r="A2111" s="1" t="s">
        <v>5900</v>
      </c>
      <c r="B2111" s="1" t="s">
        <v>3901</v>
      </c>
      <c r="C2111" s="1" t="s">
        <v>4326</v>
      </c>
      <c r="D2111" s="1" t="str">
        <f>VLOOKUP($B2111,'[1]ALL ACCESSIONS'!$A$2:$M$28915,3,FALSE)</f>
        <v xml:space="preserve">x13-VARD-046 </v>
      </c>
      <c r="E2111" s="1">
        <f t="shared" si="64"/>
        <v>1</v>
      </c>
      <c r="F2111" s="10">
        <v>1</v>
      </c>
      <c r="K2111" s="1" t="str">
        <f t="shared" si="65"/>
        <v>YR1</v>
      </c>
      <c r="L2111" s="1" t="str">
        <f>VLOOKUP($B2111,'[1]ALL ACCESSIONS'!$A$2:$M$30000,6,FALSE)</f>
        <v>19YR1</v>
      </c>
      <c r="M2111" s="1">
        <f>VLOOKUP($B2111,'[1]ALL ACCESSIONS'!$A$2:$M$30000,7,FALSE)</f>
        <v>0</v>
      </c>
      <c r="N2111" s="1">
        <f>VLOOKUP($B2111,'[1]ALL ACCESSIONS'!$A$2:$M$30000,8,FALSE)</f>
        <v>0</v>
      </c>
      <c r="O2111" s="1">
        <f>VLOOKUP($B2111,'[1]ALL ACCESSIONS'!$A$2:$M$30000,9,FALSE)</f>
        <v>0</v>
      </c>
      <c r="P2111" s="1">
        <f>VLOOKUP($B2111,'[1]ALL ACCESSIONS'!$A$2:$M$30000,10,FALSE)</f>
        <v>0</v>
      </c>
      <c r="Q2111" s="1">
        <f>VLOOKUP($B2111,'[1]ALL ACCESSIONS'!$A$2:$M$30000,11,FALSE)</f>
        <v>0</v>
      </c>
    </row>
    <row r="2112" spans="1:17" x14ac:dyDescent="0.3">
      <c r="A2112" s="1" t="s">
        <v>5900</v>
      </c>
      <c r="B2112" s="1" t="s">
        <v>3692</v>
      </c>
      <c r="C2112" s="1" t="s">
        <v>4326</v>
      </c>
      <c r="D2112" s="1" t="str">
        <f>VLOOKUP($B2112,'[1]ALL ACCESSIONS'!$A$2:$M$28915,3,FALSE)</f>
        <v xml:space="preserve">x13-TGS-008 </v>
      </c>
      <c r="E2112" s="1">
        <f t="shared" si="64"/>
        <v>1</v>
      </c>
      <c r="F2112" s="10">
        <v>1</v>
      </c>
      <c r="K2112" s="1" t="str">
        <f t="shared" si="65"/>
        <v>YR1</v>
      </c>
      <c r="L2112" s="1" t="str">
        <f>VLOOKUP($B2112,'[1]ALL ACCESSIONS'!$A$2:$M$30000,6,FALSE)</f>
        <v>19YR1</v>
      </c>
      <c r="M2112" s="1">
        <f>VLOOKUP($B2112,'[1]ALL ACCESSIONS'!$A$2:$M$30000,7,FALSE)</f>
        <v>0</v>
      </c>
      <c r="N2112" s="1">
        <f>VLOOKUP($B2112,'[1]ALL ACCESSIONS'!$A$2:$M$30000,8,FALSE)</f>
        <v>0</v>
      </c>
      <c r="O2112" s="1">
        <f>VLOOKUP($B2112,'[1]ALL ACCESSIONS'!$A$2:$M$30000,9,FALSE)</f>
        <v>0</v>
      </c>
      <c r="P2112" s="1">
        <f>VLOOKUP($B2112,'[1]ALL ACCESSIONS'!$A$2:$M$30000,10,FALSE)</f>
        <v>0</v>
      </c>
      <c r="Q2112" s="1">
        <f>VLOOKUP($B2112,'[1]ALL ACCESSIONS'!$A$2:$M$30000,11,FALSE)</f>
        <v>0</v>
      </c>
    </row>
    <row r="2113" spans="1:17" x14ac:dyDescent="0.3">
      <c r="A2113" s="1" t="s">
        <v>5900</v>
      </c>
      <c r="B2113" s="1" t="s">
        <v>3633</v>
      </c>
      <c r="C2113" s="1" t="s">
        <v>4326</v>
      </c>
      <c r="D2113" s="1" t="str">
        <f>VLOOKUP($B2113,'[1]ALL ACCESSIONS'!$A$2:$M$28915,3,FALSE)</f>
        <v xml:space="preserve">x13-VARD-056a </v>
      </c>
      <c r="E2113" s="1">
        <f t="shared" si="64"/>
        <v>3</v>
      </c>
      <c r="F2113" s="10">
        <v>1</v>
      </c>
      <c r="G2113" s="10">
        <v>1</v>
      </c>
      <c r="H2113" s="10">
        <v>1</v>
      </c>
      <c r="K2113" s="1" t="str">
        <f t="shared" si="65"/>
        <v>YR3</v>
      </c>
      <c r="L2113" s="1" t="str">
        <f>VLOOKUP($B2113,'[1]ALL ACCESSIONS'!$A$2:$M$30000,6,FALSE)</f>
        <v>19YR1</v>
      </c>
      <c r="M2113" s="1">
        <f>VLOOKUP($B2113,'[1]ALL ACCESSIONS'!$A$2:$M$30000,7,FALSE)</f>
        <v>0</v>
      </c>
      <c r="N2113" s="1">
        <f>VLOOKUP($B2113,'[1]ALL ACCESSIONS'!$A$2:$M$30000,8,FALSE)</f>
        <v>0</v>
      </c>
      <c r="O2113" s="1">
        <f>VLOOKUP($B2113,'[1]ALL ACCESSIONS'!$A$2:$M$30000,9,FALSE)</f>
        <v>0</v>
      </c>
      <c r="P2113" s="1">
        <f>VLOOKUP($B2113,'[1]ALL ACCESSIONS'!$A$2:$M$30000,10,FALSE)</f>
        <v>0</v>
      </c>
      <c r="Q2113" s="1">
        <f>VLOOKUP($B2113,'[1]ALL ACCESSIONS'!$A$2:$M$30000,11,FALSE)</f>
        <v>0</v>
      </c>
    </row>
    <row r="2114" spans="1:17" x14ac:dyDescent="0.3">
      <c r="A2114" s="1" t="s">
        <v>5900</v>
      </c>
      <c r="B2114" s="1" t="s">
        <v>3645</v>
      </c>
      <c r="C2114" s="1" t="s">
        <v>4326</v>
      </c>
      <c r="D2114" s="1" t="str">
        <f>VLOOKUP($B2114,'[1]ALL ACCESSIONS'!$A$2:$M$28915,3,FALSE)</f>
        <v xml:space="preserve">x13-TGS-008 </v>
      </c>
      <c r="E2114" s="1">
        <f t="shared" ref="E2114:E2177" si="66">SUM(F2114:I2114)</f>
        <v>1</v>
      </c>
      <c r="F2114" s="10">
        <v>1</v>
      </c>
      <c r="K2114" s="1" t="str">
        <f t="shared" ref="K2114:K2177" si="67">"YR" &amp;E2114</f>
        <v>YR1</v>
      </c>
      <c r="L2114" s="1" t="str">
        <f>VLOOKUP($B2114,'[1]ALL ACCESSIONS'!$A$2:$M$30000,6,FALSE)</f>
        <v>19YR1</v>
      </c>
      <c r="M2114" s="1">
        <f>VLOOKUP($B2114,'[1]ALL ACCESSIONS'!$A$2:$M$30000,7,FALSE)</f>
        <v>0</v>
      </c>
      <c r="N2114" s="1">
        <f>VLOOKUP($B2114,'[1]ALL ACCESSIONS'!$A$2:$M$30000,8,FALSE)</f>
        <v>0</v>
      </c>
      <c r="O2114" s="1">
        <f>VLOOKUP($B2114,'[1]ALL ACCESSIONS'!$A$2:$M$30000,9,FALSE)</f>
        <v>0</v>
      </c>
      <c r="P2114" s="1">
        <f>VLOOKUP($B2114,'[1]ALL ACCESSIONS'!$A$2:$M$30000,10,FALSE)</f>
        <v>0</v>
      </c>
      <c r="Q2114" s="1">
        <f>VLOOKUP($B2114,'[1]ALL ACCESSIONS'!$A$2:$M$30000,11,FALSE)</f>
        <v>0</v>
      </c>
    </row>
    <row r="2115" spans="1:17" x14ac:dyDescent="0.3">
      <c r="A2115" s="1" t="s">
        <v>5900</v>
      </c>
      <c r="B2115" s="1" t="s">
        <v>3680</v>
      </c>
      <c r="C2115" s="1" t="s">
        <v>4326</v>
      </c>
      <c r="D2115" s="1" t="str">
        <f>VLOOKUP($B2115,'[1]ALL ACCESSIONS'!$A$2:$M$28915,3,FALSE)</f>
        <v xml:space="preserve">x13-TGS-008 </v>
      </c>
      <c r="E2115" s="1">
        <f t="shared" si="66"/>
        <v>1</v>
      </c>
      <c r="F2115" s="10">
        <v>1</v>
      </c>
      <c r="K2115" s="1" t="str">
        <f t="shared" si="67"/>
        <v>YR1</v>
      </c>
      <c r="L2115" s="1" t="str">
        <f>VLOOKUP($B2115,'[1]ALL ACCESSIONS'!$A$2:$M$30000,6,FALSE)</f>
        <v>19YR1</v>
      </c>
      <c r="M2115" s="1">
        <f>VLOOKUP($B2115,'[1]ALL ACCESSIONS'!$A$2:$M$30000,7,FALSE)</f>
        <v>0</v>
      </c>
      <c r="N2115" s="1">
        <f>VLOOKUP($B2115,'[1]ALL ACCESSIONS'!$A$2:$M$30000,8,FALSE)</f>
        <v>0</v>
      </c>
      <c r="O2115" s="1">
        <f>VLOOKUP($B2115,'[1]ALL ACCESSIONS'!$A$2:$M$30000,9,FALSE)</f>
        <v>0</v>
      </c>
      <c r="P2115" s="1">
        <f>VLOOKUP($B2115,'[1]ALL ACCESSIONS'!$A$2:$M$30000,10,FALSE)</f>
        <v>0</v>
      </c>
      <c r="Q2115" s="1">
        <f>VLOOKUP($B2115,'[1]ALL ACCESSIONS'!$A$2:$M$30000,11,FALSE)</f>
        <v>0</v>
      </c>
    </row>
    <row r="2116" spans="1:17" x14ac:dyDescent="0.3">
      <c r="A2116" s="1" t="s">
        <v>5900</v>
      </c>
      <c r="B2116" s="1" t="s">
        <v>3927</v>
      </c>
      <c r="C2116" s="1" t="s">
        <v>4326</v>
      </c>
      <c r="D2116" s="1" t="str">
        <f>VLOOKUP($B2116,'[1]ALL ACCESSIONS'!$A$2:$M$28915,3,FALSE)</f>
        <v xml:space="preserve">x13-VARD-049a </v>
      </c>
      <c r="E2116" s="1">
        <f t="shared" si="66"/>
        <v>3</v>
      </c>
      <c r="F2116" s="10">
        <v>1</v>
      </c>
      <c r="G2116" s="10">
        <v>1</v>
      </c>
      <c r="H2116" s="10">
        <v>1</v>
      </c>
      <c r="K2116" s="1" t="str">
        <f t="shared" si="67"/>
        <v>YR3</v>
      </c>
      <c r="L2116" s="1" t="str">
        <f>VLOOKUP($B2116,'[1]ALL ACCESSIONS'!$A$2:$M$30000,6,FALSE)</f>
        <v>21YR3</v>
      </c>
      <c r="M2116" s="1" t="str">
        <f>VLOOKUP($B2116,'[1]ALL ACCESSIONS'!$A$2:$M$30000,7,FALSE)</f>
        <v>20YR2-4</v>
      </c>
      <c r="N2116" s="1" t="str">
        <f>VLOOKUP($B2116,'[1]ALL ACCESSIONS'!$A$2:$M$30000,8,FALSE)</f>
        <v>19YR1</v>
      </c>
      <c r="O2116" s="1">
        <f>VLOOKUP($B2116,'[1]ALL ACCESSIONS'!$A$2:$M$30000,9,FALSE)</f>
        <v>0</v>
      </c>
      <c r="P2116" s="1">
        <f>VLOOKUP($B2116,'[1]ALL ACCESSIONS'!$A$2:$M$30000,10,FALSE)</f>
        <v>0</v>
      </c>
      <c r="Q2116" s="1">
        <f>VLOOKUP($B2116,'[1]ALL ACCESSIONS'!$A$2:$M$30000,11,FALSE)</f>
        <v>0</v>
      </c>
    </row>
    <row r="2117" spans="1:17" x14ac:dyDescent="0.3">
      <c r="A2117" s="1" t="s">
        <v>5900</v>
      </c>
      <c r="B2117" s="1" t="s">
        <v>3703</v>
      </c>
      <c r="C2117" s="1" t="s">
        <v>4326</v>
      </c>
      <c r="D2117" s="1" t="str">
        <f>VLOOKUP($B2117,'[1]ALL ACCESSIONS'!$A$2:$M$28915,3,FALSE)</f>
        <v xml:space="preserve">x13-TGS-008 </v>
      </c>
      <c r="E2117" s="1">
        <f t="shared" si="66"/>
        <v>1</v>
      </c>
      <c r="F2117" s="10">
        <v>1</v>
      </c>
      <c r="K2117" s="1" t="str">
        <f t="shared" si="67"/>
        <v>YR1</v>
      </c>
      <c r="L2117" s="1" t="str">
        <f>VLOOKUP($B2117,'[1]ALL ACCESSIONS'!$A$2:$M$30000,6,FALSE)</f>
        <v>19YR1</v>
      </c>
      <c r="M2117" s="1">
        <f>VLOOKUP($B2117,'[1]ALL ACCESSIONS'!$A$2:$M$30000,7,FALSE)</f>
        <v>0</v>
      </c>
      <c r="N2117" s="1">
        <f>VLOOKUP($B2117,'[1]ALL ACCESSIONS'!$A$2:$M$30000,8,FALSE)</f>
        <v>0</v>
      </c>
      <c r="O2117" s="1">
        <f>VLOOKUP($B2117,'[1]ALL ACCESSIONS'!$A$2:$M$30000,9,FALSE)</f>
        <v>0</v>
      </c>
      <c r="P2117" s="1">
        <f>VLOOKUP($B2117,'[1]ALL ACCESSIONS'!$A$2:$M$30000,10,FALSE)</f>
        <v>0</v>
      </c>
      <c r="Q2117" s="1">
        <f>VLOOKUP($B2117,'[1]ALL ACCESSIONS'!$A$2:$M$30000,11,FALSE)</f>
        <v>0</v>
      </c>
    </row>
    <row r="2118" spans="1:17" x14ac:dyDescent="0.3">
      <c r="A2118" s="1" t="s">
        <v>5900</v>
      </c>
      <c r="B2118" s="1" t="s">
        <v>3940</v>
      </c>
      <c r="C2118" s="1" t="s">
        <v>4326</v>
      </c>
      <c r="D2118" s="1" t="str">
        <f>VLOOKUP($B2118,'[1]ALL ACCESSIONS'!$A$2:$M$28915,3,FALSE)</f>
        <v xml:space="preserve">x13-VARD-052 </v>
      </c>
      <c r="E2118" s="1">
        <f t="shared" si="66"/>
        <v>2</v>
      </c>
      <c r="F2118" s="10">
        <v>1</v>
      </c>
      <c r="G2118" s="10">
        <v>1</v>
      </c>
      <c r="K2118" s="1" t="str">
        <f t="shared" si="67"/>
        <v>YR2</v>
      </c>
      <c r="L2118" s="1" t="str">
        <f>VLOOKUP($B2118,'[1]ALL ACCESSIONS'!$A$2:$M$30000,6,FALSE)</f>
        <v>20YR2-4</v>
      </c>
      <c r="M2118" s="1" t="str">
        <f>VLOOKUP($B2118,'[1]ALL ACCESSIONS'!$A$2:$M$30000,7,FALSE)</f>
        <v>19YR1</v>
      </c>
      <c r="N2118" s="1">
        <f>VLOOKUP($B2118,'[1]ALL ACCESSIONS'!$A$2:$M$30000,8,FALSE)</f>
        <v>0</v>
      </c>
      <c r="O2118" s="1">
        <f>VLOOKUP($B2118,'[1]ALL ACCESSIONS'!$A$2:$M$30000,9,FALSE)</f>
        <v>0</v>
      </c>
      <c r="P2118" s="1">
        <f>VLOOKUP($B2118,'[1]ALL ACCESSIONS'!$A$2:$M$30000,10,FALSE)</f>
        <v>0</v>
      </c>
      <c r="Q2118" s="1">
        <f>VLOOKUP($B2118,'[1]ALL ACCESSIONS'!$A$2:$M$30000,11,FALSE)</f>
        <v>0</v>
      </c>
    </row>
    <row r="2119" spans="1:17" x14ac:dyDescent="0.3">
      <c r="A2119" s="1" t="s">
        <v>5900</v>
      </c>
      <c r="B2119" s="1" t="s">
        <v>3622</v>
      </c>
      <c r="C2119" s="1" t="s">
        <v>4326</v>
      </c>
      <c r="D2119" s="1" t="str">
        <f>VLOOKUP($B2119,'[1]ALL ACCESSIONS'!$A$2:$M$28915,3,FALSE)</f>
        <v xml:space="preserve">x13-TGS-008 </v>
      </c>
      <c r="E2119" s="1">
        <f t="shared" si="66"/>
        <v>1</v>
      </c>
      <c r="F2119" s="10">
        <v>1</v>
      </c>
      <c r="K2119" s="1" t="str">
        <f t="shared" si="67"/>
        <v>YR1</v>
      </c>
      <c r="L2119" s="1" t="str">
        <f>VLOOKUP($B2119,'[1]ALL ACCESSIONS'!$A$2:$M$30000,6,FALSE)</f>
        <v>19YR1</v>
      </c>
      <c r="M2119" s="1">
        <f>VLOOKUP($B2119,'[1]ALL ACCESSIONS'!$A$2:$M$30000,7,FALSE)</f>
        <v>0</v>
      </c>
      <c r="N2119" s="1">
        <f>VLOOKUP($B2119,'[1]ALL ACCESSIONS'!$A$2:$M$30000,8,FALSE)</f>
        <v>0</v>
      </c>
      <c r="O2119" s="1">
        <f>VLOOKUP($B2119,'[1]ALL ACCESSIONS'!$A$2:$M$30000,9,FALSE)</f>
        <v>0</v>
      </c>
      <c r="P2119" s="1">
        <f>VLOOKUP($B2119,'[1]ALL ACCESSIONS'!$A$2:$M$30000,10,FALSE)</f>
        <v>0</v>
      </c>
      <c r="Q2119" s="1">
        <f>VLOOKUP($B2119,'[1]ALL ACCESSIONS'!$A$2:$M$30000,11,FALSE)</f>
        <v>0</v>
      </c>
    </row>
    <row r="2120" spans="1:17" x14ac:dyDescent="0.3">
      <c r="A2120" s="1" t="s">
        <v>5900</v>
      </c>
      <c r="B2120" s="1" t="s">
        <v>3963</v>
      </c>
      <c r="C2120" s="1" t="s">
        <v>4326</v>
      </c>
      <c r="D2120" s="1" t="str">
        <f>VLOOKUP($B2120,'[1]ALL ACCESSIONS'!$A$2:$M$28915,3,FALSE)</f>
        <v xml:space="preserve">x13-VARD-052 </v>
      </c>
      <c r="E2120" s="1">
        <f t="shared" si="66"/>
        <v>2</v>
      </c>
      <c r="F2120" s="10">
        <v>1</v>
      </c>
      <c r="G2120" s="10">
        <v>1</v>
      </c>
      <c r="K2120" s="1" t="str">
        <f t="shared" si="67"/>
        <v>YR2</v>
      </c>
      <c r="L2120" s="1" t="str">
        <f>VLOOKUP($B2120,'[1]ALL ACCESSIONS'!$A$2:$M$30000,6,FALSE)</f>
        <v>20YR2-3</v>
      </c>
      <c r="M2120" s="1" t="str">
        <f>VLOOKUP($B2120,'[1]ALL ACCESSIONS'!$A$2:$M$30000,7,FALSE)</f>
        <v>19YR1</v>
      </c>
      <c r="N2120" s="1">
        <f>VLOOKUP($B2120,'[1]ALL ACCESSIONS'!$A$2:$M$30000,8,FALSE)</f>
        <v>0</v>
      </c>
      <c r="O2120" s="1">
        <f>VLOOKUP($B2120,'[1]ALL ACCESSIONS'!$A$2:$M$30000,9,FALSE)</f>
        <v>0</v>
      </c>
      <c r="P2120" s="1">
        <f>VLOOKUP($B2120,'[1]ALL ACCESSIONS'!$A$2:$M$30000,10,FALSE)</f>
        <v>0</v>
      </c>
      <c r="Q2120" s="1">
        <f>VLOOKUP($B2120,'[1]ALL ACCESSIONS'!$A$2:$M$30000,11,FALSE)</f>
        <v>0</v>
      </c>
    </row>
    <row r="2121" spans="1:17" x14ac:dyDescent="0.3">
      <c r="A2121" s="1" t="s">
        <v>5900</v>
      </c>
      <c r="B2121" s="1" t="s">
        <v>3928</v>
      </c>
      <c r="C2121" s="1" t="s">
        <v>4326</v>
      </c>
      <c r="D2121" s="1" t="str">
        <f>VLOOKUP($B2121,'[1]ALL ACCESSIONS'!$A$2:$M$28915,3,FALSE)</f>
        <v xml:space="preserve">x13-VARD-052 </v>
      </c>
      <c r="E2121" s="1">
        <f t="shared" si="66"/>
        <v>3</v>
      </c>
      <c r="F2121" s="10">
        <v>1</v>
      </c>
      <c r="G2121" s="10">
        <v>1</v>
      </c>
      <c r="H2121" s="10">
        <v>1</v>
      </c>
      <c r="K2121" s="1" t="str">
        <f t="shared" si="67"/>
        <v>YR3</v>
      </c>
      <c r="L2121" s="1" t="str">
        <f>VLOOKUP($B2121,'[1]ALL ACCESSIONS'!$A$2:$M$30000,6,FALSE)</f>
        <v>22YR4;IL</v>
      </c>
      <c r="M2121" s="1" t="str">
        <f>VLOOKUP($B2121,'[1]ALL ACCESSIONS'!$A$2:$M$30000,7,FALSE)</f>
        <v>21YR3</v>
      </c>
      <c r="N2121" s="1" t="str">
        <f>VLOOKUP($B2121,'[1]ALL ACCESSIONS'!$A$2:$M$30000,8,FALSE)</f>
        <v>20YR2-3</v>
      </c>
      <c r="O2121" s="1" t="str">
        <f>VLOOKUP($B2121,'[1]ALL ACCESSIONS'!$A$2:$M$30000,9,FALSE)</f>
        <v>19YR1</v>
      </c>
      <c r="P2121" s="1">
        <f>VLOOKUP($B2121,'[1]ALL ACCESSIONS'!$A$2:$M$30000,10,FALSE)</f>
        <v>0</v>
      </c>
      <c r="Q2121" s="1">
        <f>VLOOKUP($B2121,'[1]ALL ACCESSIONS'!$A$2:$M$30000,11,FALSE)</f>
        <v>0</v>
      </c>
    </row>
    <row r="2122" spans="1:17" x14ac:dyDescent="0.3">
      <c r="A2122" s="1" t="s">
        <v>5900</v>
      </c>
      <c r="B2122" s="1" t="s">
        <v>4050</v>
      </c>
      <c r="C2122" s="1" t="s">
        <v>4326</v>
      </c>
      <c r="D2122" s="1" t="str">
        <f>VLOOKUP($B2122,'[1]ALL ACCESSIONS'!$A$2:$M$28915,3,FALSE)</f>
        <v xml:space="preserve">x13-VARD-054a </v>
      </c>
      <c r="E2122" s="1">
        <f t="shared" si="66"/>
        <v>1</v>
      </c>
      <c r="F2122" s="10">
        <v>1</v>
      </c>
      <c r="K2122" s="1" t="str">
        <f t="shared" si="67"/>
        <v>YR1</v>
      </c>
      <c r="L2122" s="1" t="str">
        <f>VLOOKUP($B2122,'[1]ALL ACCESSIONS'!$A$2:$M$30000,6,FALSE)</f>
        <v>19YR1</v>
      </c>
      <c r="M2122" s="1">
        <f>VLOOKUP($B2122,'[1]ALL ACCESSIONS'!$A$2:$M$30000,7,FALSE)</f>
        <v>0</v>
      </c>
      <c r="N2122" s="1">
        <f>VLOOKUP($B2122,'[1]ALL ACCESSIONS'!$A$2:$M$30000,8,FALSE)</f>
        <v>0</v>
      </c>
      <c r="O2122" s="1">
        <f>VLOOKUP($B2122,'[1]ALL ACCESSIONS'!$A$2:$M$30000,9,FALSE)</f>
        <v>0</v>
      </c>
      <c r="P2122" s="1">
        <f>VLOOKUP($B2122,'[1]ALL ACCESSIONS'!$A$2:$M$30000,10,FALSE)</f>
        <v>0</v>
      </c>
      <c r="Q2122" s="1">
        <f>VLOOKUP($B2122,'[1]ALL ACCESSIONS'!$A$2:$M$30000,11,FALSE)</f>
        <v>0</v>
      </c>
    </row>
    <row r="2123" spans="1:17" x14ac:dyDescent="0.3">
      <c r="A2123" s="1" t="s">
        <v>5900</v>
      </c>
      <c r="B2123" s="1" t="s">
        <v>3991</v>
      </c>
      <c r="C2123" s="1" t="s">
        <v>4326</v>
      </c>
      <c r="D2123" s="1" t="str">
        <f>VLOOKUP($B2123,'[1]ALL ACCESSIONS'!$A$2:$M$28915,3,FALSE)</f>
        <v xml:space="preserve">x13-VARD-054a </v>
      </c>
      <c r="E2123" s="1">
        <f t="shared" si="66"/>
        <v>2</v>
      </c>
      <c r="F2123" s="10">
        <v>1</v>
      </c>
      <c r="G2123" s="10">
        <v>1</v>
      </c>
      <c r="K2123" s="1" t="str">
        <f t="shared" si="67"/>
        <v>YR2</v>
      </c>
      <c r="L2123" s="1" t="str">
        <f>VLOOKUP($B2123,'[1]ALL ACCESSIONS'!$A$2:$M$30000,6,FALSE)</f>
        <v>20YR2-4</v>
      </c>
      <c r="M2123" s="1" t="str">
        <f>VLOOKUP($B2123,'[1]ALL ACCESSIONS'!$A$2:$M$30000,7,FALSE)</f>
        <v>19YR1</v>
      </c>
      <c r="N2123" s="1">
        <f>VLOOKUP($B2123,'[1]ALL ACCESSIONS'!$A$2:$M$30000,8,FALSE)</f>
        <v>0</v>
      </c>
      <c r="O2123" s="1">
        <f>VLOOKUP($B2123,'[1]ALL ACCESSIONS'!$A$2:$M$30000,9,FALSE)</f>
        <v>0</v>
      </c>
      <c r="P2123" s="1">
        <f>VLOOKUP($B2123,'[1]ALL ACCESSIONS'!$A$2:$M$30000,10,FALSE)</f>
        <v>0</v>
      </c>
      <c r="Q2123" s="1">
        <f>VLOOKUP($B2123,'[1]ALL ACCESSIONS'!$A$2:$M$30000,11,FALSE)</f>
        <v>0</v>
      </c>
    </row>
    <row r="2124" spans="1:17" x14ac:dyDescent="0.3">
      <c r="A2124" s="1" t="s">
        <v>5900</v>
      </c>
      <c r="B2124" s="1" t="s">
        <v>4004</v>
      </c>
      <c r="C2124" s="1" t="s">
        <v>4326</v>
      </c>
      <c r="D2124" s="1" t="str">
        <f>VLOOKUP($B2124,'[1]ALL ACCESSIONS'!$A$2:$M$28915,3,FALSE)</f>
        <v xml:space="preserve">x13-VARD-054a </v>
      </c>
      <c r="E2124" s="1">
        <f t="shared" si="66"/>
        <v>1</v>
      </c>
      <c r="F2124" s="10">
        <v>1</v>
      </c>
      <c r="K2124" s="1" t="str">
        <f t="shared" si="67"/>
        <v>YR1</v>
      </c>
      <c r="L2124" s="1" t="str">
        <f>VLOOKUP($B2124,'[1]ALL ACCESSIONS'!$A$2:$M$30000,6,FALSE)</f>
        <v>19YR1</v>
      </c>
      <c r="M2124" s="1">
        <f>VLOOKUP($B2124,'[1]ALL ACCESSIONS'!$A$2:$M$30000,7,FALSE)</f>
        <v>0</v>
      </c>
      <c r="N2124" s="1">
        <f>VLOOKUP($B2124,'[1]ALL ACCESSIONS'!$A$2:$M$30000,8,FALSE)</f>
        <v>0</v>
      </c>
      <c r="O2124" s="1">
        <f>VLOOKUP($B2124,'[1]ALL ACCESSIONS'!$A$2:$M$30000,9,FALSE)</f>
        <v>0</v>
      </c>
      <c r="P2124" s="1">
        <f>VLOOKUP($B2124,'[1]ALL ACCESSIONS'!$A$2:$M$30000,10,FALSE)</f>
        <v>0</v>
      </c>
      <c r="Q2124" s="1">
        <f>VLOOKUP($B2124,'[1]ALL ACCESSIONS'!$A$2:$M$30000,11,FALSE)</f>
        <v>0</v>
      </c>
    </row>
    <row r="2125" spans="1:17" x14ac:dyDescent="0.3">
      <c r="A2125" s="1" t="s">
        <v>5900</v>
      </c>
      <c r="B2125" s="1" t="s">
        <v>4027</v>
      </c>
      <c r="C2125" s="1" t="s">
        <v>4326</v>
      </c>
      <c r="D2125" s="1" t="str">
        <f>VLOOKUP($B2125,'[1]ALL ACCESSIONS'!$A$2:$M$28915,3,FALSE)</f>
        <v xml:space="preserve">x13-VARD-054a </v>
      </c>
      <c r="E2125" s="1">
        <f t="shared" si="66"/>
        <v>1</v>
      </c>
      <c r="F2125" s="10">
        <v>1</v>
      </c>
      <c r="K2125" s="1" t="str">
        <f t="shared" si="67"/>
        <v>YR1</v>
      </c>
      <c r="L2125" s="1" t="str">
        <f>VLOOKUP($B2125,'[1]ALL ACCESSIONS'!$A$2:$M$30000,6,FALSE)</f>
        <v>19YR1</v>
      </c>
      <c r="M2125" s="1">
        <f>VLOOKUP($B2125,'[1]ALL ACCESSIONS'!$A$2:$M$30000,7,FALSE)</f>
        <v>0</v>
      </c>
      <c r="N2125" s="1">
        <f>VLOOKUP($B2125,'[1]ALL ACCESSIONS'!$A$2:$M$30000,8,FALSE)</f>
        <v>0</v>
      </c>
      <c r="O2125" s="1">
        <f>VLOOKUP($B2125,'[1]ALL ACCESSIONS'!$A$2:$M$30000,9,FALSE)</f>
        <v>0</v>
      </c>
      <c r="P2125" s="1">
        <f>VLOOKUP($B2125,'[1]ALL ACCESSIONS'!$A$2:$M$30000,10,FALSE)</f>
        <v>0</v>
      </c>
      <c r="Q2125" s="1">
        <f>VLOOKUP($B2125,'[1]ALL ACCESSIONS'!$A$2:$M$30000,11,FALSE)</f>
        <v>0</v>
      </c>
    </row>
    <row r="2126" spans="1:17" x14ac:dyDescent="0.3">
      <c r="A2126" s="1" t="s">
        <v>5900</v>
      </c>
      <c r="B2126" s="1" t="s">
        <v>3657</v>
      </c>
      <c r="C2126" s="1" t="s">
        <v>4326</v>
      </c>
      <c r="D2126" s="1" t="str">
        <f>VLOOKUP($B2126,'[1]ALL ACCESSIONS'!$A$2:$M$28915,3,FALSE)</f>
        <v xml:space="preserve">x13-TGS-008 </v>
      </c>
      <c r="E2126" s="1">
        <f t="shared" si="66"/>
        <v>1</v>
      </c>
      <c r="F2126" s="10">
        <v>1</v>
      </c>
      <c r="K2126" s="1" t="str">
        <f t="shared" si="67"/>
        <v>YR1</v>
      </c>
      <c r="L2126" s="1" t="str">
        <f>VLOOKUP($B2126,'[1]ALL ACCESSIONS'!$A$2:$M$30000,6,FALSE)</f>
        <v>19YR1</v>
      </c>
      <c r="M2126" s="1">
        <f>VLOOKUP($B2126,'[1]ALL ACCESSIONS'!$A$2:$M$30000,7,FALSE)</f>
        <v>0</v>
      </c>
      <c r="N2126" s="1">
        <f>VLOOKUP($B2126,'[1]ALL ACCESSIONS'!$A$2:$M$30000,8,FALSE)</f>
        <v>0</v>
      </c>
      <c r="O2126" s="1">
        <f>VLOOKUP($B2126,'[1]ALL ACCESSIONS'!$A$2:$M$30000,9,FALSE)</f>
        <v>0</v>
      </c>
      <c r="P2126" s="1">
        <f>VLOOKUP($B2126,'[1]ALL ACCESSIONS'!$A$2:$M$30000,10,FALSE)</f>
        <v>0</v>
      </c>
      <c r="Q2126" s="1">
        <f>VLOOKUP($B2126,'[1]ALL ACCESSIONS'!$A$2:$M$30000,11,FALSE)</f>
        <v>0</v>
      </c>
    </row>
    <row r="2127" spans="1:17" x14ac:dyDescent="0.3">
      <c r="A2127" s="1" t="s">
        <v>5900</v>
      </c>
      <c r="B2127" s="1" t="s">
        <v>4040</v>
      </c>
      <c r="C2127" s="1" t="s">
        <v>4326</v>
      </c>
      <c r="D2127" s="1" t="str">
        <f>VLOOKUP($B2127,'[1]ALL ACCESSIONS'!$A$2:$M$28915,3,FALSE)</f>
        <v xml:space="preserve">x13-VARD-056a </v>
      </c>
      <c r="E2127" s="1">
        <f t="shared" si="66"/>
        <v>1</v>
      </c>
      <c r="F2127" s="10">
        <v>1</v>
      </c>
      <c r="K2127" s="1" t="str">
        <f t="shared" si="67"/>
        <v>YR1</v>
      </c>
      <c r="L2127" s="1" t="str">
        <f>VLOOKUP($B2127,'[1]ALL ACCESSIONS'!$A$2:$M$30000,6,FALSE)</f>
        <v>19YR1</v>
      </c>
      <c r="M2127" s="1">
        <f>VLOOKUP($B2127,'[1]ALL ACCESSIONS'!$A$2:$M$30000,7,FALSE)</f>
        <v>0</v>
      </c>
      <c r="N2127" s="1">
        <f>VLOOKUP($B2127,'[1]ALL ACCESSIONS'!$A$2:$M$30000,8,FALSE)</f>
        <v>0</v>
      </c>
      <c r="O2127" s="1">
        <f>VLOOKUP($B2127,'[1]ALL ACCESSIONS'!$A$2:$M$30000,9,FALSE)</f>
        <v>0</v>
      </c>
      <c r="P2127" s="1">
        <f>VLOOKUP($B2127,'[1]ALL ACCESSIONS'!$A$2:$M$30000,10,FALSE)</f>
        <v>0</v>
      </c>
      <c r="Q2127" s="1">
        <f>VLOOKUP($B2127,'[1]ALL ACCESSIONS'!$A$2:$M$30000,11,FALSE)</f>
        <v>0</v>
      </c>
    </row>
    <row r="2128" spans="1:17" x14ac:dyDescent="0.3">
      <c r="A2128" s="1" t="s">
        <v>5900</v>
      </c>
      <c r="B2128" s="1" t="s">
        <v>4051</v>
      </c>
      <c r="C2128" s="1" t="s">
        <v>4326</v>
      </c>
      <c r="D2128" s="1" t="str">
        <f>VLOOKUP($B2128,'[1]ALL ACCESSIONS'!$A$2:$M$28915,3,FALSE)</f>
        <v xml:space="preserve">x13-VARD-056a </v>
      </c>
      <c r="E2128" s="1">
        <f t="shared" si="66"/>
        <v>1</v>
      </c>
      <c r="F2128" s="10">
        <v>1</v>
      </c>
      <c r="K2128" s="1" t="str">
        <f t="shared" si="67"/>
        <v>YR1</v>
      </c>
      <c r="L2128" s="1" t="str">
        <f>VLOOKUP($B2128,'[1]ALL ACCESSIONS'!$A$2:$M$30000,6,FALSE)</f>
        <v>19YR1</v>
      </c>
      <c r="M2128" s="1">
        <f>VLOOKUP($B2128,'[1]ALL ACCESSIONS'!$A$2:$M$30000,7,FALSE)</f>
        <v>0</v>
      </c>
      <c r="N2128" s="1">
        <f>VLOOKUP($B2128,'[1]ALL ACCESSIONS'!$A$2:$M$30000,8,FALSE)</f>
        <v>0</v>
      </c>
      <c r="O2128" s="1">
        <f>VLOOKUP($B2128,'[1]ALL ACCESSIONS'!$A$2:$M$30000,9,FALSE)</f>
        <v>0</v>
      </c>
      <c r="P2128" s="1">
        <f>VLOOKUP($B2128,'[1]ALL ACCESSIONS'!$A$2:$M$30000,10,FALSE)</f>
        <v>0</v>
      </c>
      <c r="Q2128" s="1">
        <f>VLOOKUP($B2128,'[1]ALL ACCESSIONS'!$A$2:$M$30000,11,FALSE)</f>
        <v>0</v>
      </c>
    </row>
    <row r="2129" spans="1:18" x14ac:dyDescent="0.3">
      <c r="A2129" s="1" t="s">
        <v>5900</v>
      </c>
      <c r="B2129" s="1" t="s">
        <v>4074</v>
      </c>
      <c r="C2129" s="1" t="s">
        <v>4326</v>
      </c>
      <c r="D2129" s="1" t="str">
        <f>VLOOKUP($B2129,'[1]ALL ACCESSIONS'!$A$2:$M$28915,3,FALSE)</f>
        <v xml:space="preserve">x13-VARD-056a </v>
      </c>
      <c r="E2129" s="1">
        <f t="shared" si="66"/>
        <v>4</v>
      </c>
      <c r="F2129" s="10">
        <v>1</v>
      </c>
      <c r="G2129" s="10">
        <v>1</v>
      </c>
      <c r="H2129" s="10">
        <v>1</v>
      </c>
      <c r="I2129" s="10">
        <v>1</v>
      </c>
      <c r="K2129" s="1" t="str">
        <f t="shared" si="67"/>
        <v>YR4</v>
      </c>
      <c r="L2129" s="1" t="str">
        <f>VLOOKUP($B2129,'[1]ALL ACCESSIONS'!$A$2:$M$30000,6,FALSE)</f>
        <v>24B6</v>
      </c>
      <c r="M2129" s="1" t="str">
        <f>VLOOKUP($B2129,'[1]ALL ACCESSIONS'!$A$2:$M$30000,7,FALSE)</f>
        <v>23YR4;B6C;NU</v>
      </c>
      <c r="N2129" s="1" t="str">
        <f>VLOOKUP($B2129,'[1]ALL ACCESSIONS'!$A$2:$M$30000,8,FALSE)</f>
        <v>22YR4;5SP;PNU</v>
      </c>
      <c r="O2129" s="1" t="str">
        <f>VLOOKUP($B2129,'[1]ALL ACCESSIONS'!$A$2:$M$30000,9,FALSE)</f>
        <v>21YR3</v>
      </c>
      <c r="P2129" s="1" t="str">
        <f>VLOOKUP($B2129,'[1]ALL ACCESSIONS'!$A$2:$M$30000,10,FALSE)</f>
        <v>20YR2-4</v>
      </c>
      <c r="Q2129" s="1" t="str">
        <f>VLOOKUP($B2129,'[1]ALL ACCESSIONS'!$A$2:$M$30000,11,FALSE)</f>
        <v>19YR1</v>
      </c>
    </row>
    <row r="2130" spans="1:18" x14ac:dyDescent="0.3">
      <c r="A2130" s="1" t="s">
        <v>5900</v>
      </c>
      <c r="B2130" s="1" t="s">
        <v>3993</v>
      </c>
      <c r="C2130" s="1" t="s">
        <v>4326</v>
      </c>
      <c r="D2130" s="1" t="str">
        <f>VLOOKUP($B2130,'[1]ALL ACCESSIONS'!$A$2:$M$28915,3,FALSE)</f>
        <v xml:space="preserve">x13-VARD-056a </v>
      </c>
      <c r="E2130" s="1">
        <f t="shared" si="66"/>
        <v>1</v>
      </c>
      <c r="F2130" s="10">
        <v>1</v>
      </c>
      <c r="K2130" s="1" t="str">
        <f t="shared" si="67"/>
        <v>YR1</v>
      </c>
      <c r="L2130" s="1" t="str">
        <f>VLOOKUP($B2130,'[1]ALL ACCESSIONS'!$A$2:$M$30000,6,FALSE)</f>
        <v>19YR1</v>
      </c>
      <c r="M2130" s="1">
        <f>VLOOKUP($B2130,'[1]ALL ACCESSIONS'!$A$2:$M$30000,7,FALSE)</f>
        <v>0</v>
      </c>
      <c r="N2130" s="1">
        <f>VLOOKUP($B2130,'[1]ALL ACCESSIONS'!$A$2:$M$30000,8,FALSE)</f>
        <v>0</v>
      </c>
      <c r="O2130" s="1">
        <f>VLOOKUP($B2130,'[1]ALL ACCESSIONS'!$A$2:$M$30000,9,FALSE)</f>
        <v>0</v>
      </c>
      <c r="P2130" s="1">
        <f>VLOOKUP($B2130,'[1]ALL ACCESSIONS'!$A$2:$M$30000,10,FALSE)</f>
        <v>0</v>
      </c>
      <c r="Q2130" s="1">
        <f>VLOOKUP($B2130,'[1]ALL ACCESSIONS'!$A$2:$M$30000,11,FALSE)</f>
        <v>0</v>
      </c>
    </row>
    <row r="2131" spans="1:18" x14ac:dyDescent="0.3">
      <c r="A2131" s="1" t="s">
        <v>5900</v>
      </c>
      <c r="B2131" s="1" t="s">
        <v>4005</v>
      </c>
      <c r="C2131" s="1" t="s">
        <v>4326</v>
      </c>
      <c r="D2131" s="1" t="str">
        <f>VLOOKUP($B2131,'[1]ALL ACCESSIONS'!$A$2:$M$28915,3,FALSE)</f>
        <v xml:space="preserve">x13-VARD-056a </v>
      </c>
      <c r="E2131" s="1">
        <f t="shared" si="66"/>
        <v>1</v>
      </c>
      <c r="F2131" s="10">
        <v>1</v>
      </c>
      <c r="K2131" s="1" t="str">
        <f t="shared" si="67"/>
        <v>YR1</v>
      </c>
      <c r="L2131" s="1" t="str">
        <f>VLOOKUP($B2131,'[1]ALL ACCESSIONS'!$A$2:$M$30000,6,FALSE)</f>
        <v>19YR1</v>
      </c>
      <c r="M2131" s="1">
        <f>VLOOKUP($B2131,'[1]ALL ACCESSIONS'!$A$2:$M$30000,7,FALSE)</f>
        <v>0</v>
      </c>
      <c r="N2131" s="1">
        <f>VLOOKUP($B2131,'[1]ALL ACCESSIONS'!$A$2:$M$30000,8,FALSE)</f>
        <v>0</v>
      </c>
      <c r="O2131" s="1">
        <f>VLOOKUP($B2131,'[1]ALL ACCESSIONS'!$A$2:$M$30000,9,FALSE)</f>
        <v>0</v>
      </c>
      <c r="P2131" s="1">
        <f>VLOOKUP($B2131,'[1]ALL ACCESSIONS'!$A$2:$M$30000,10,FALSE)</f>
        <v>0</v>
      </c>
      <c r="Q2131" s="1">
        <f>VLOOKUP($B2131,'[1]ALL ACCESSIONS'!$A$2:$M$30000,11,FALSE)</f>
        <v>0</v>
      </c>
    </row>
    <row r="2132" spans="1:18" x14ac:dyDescent="0.3">
      <c r="A2132" s="1" t="s">
        <v>5900</v>
      </c>
      <c r="B2132" s="1" t="s">
        <v>4017</v>
      </c>
      <c r="C2132" s="1" t="s">
        <v>4326</v>
      </c>
      <c r="D2132" s="1" t="str">
        <f>VLOOKUP($B2132,'[1]ALL ACCESSIONS'!$A$2:$M$28915,3,FALSE)</f>
        <v xml:space="preserve">x13-VARD-056a </v>
      </c>
      <c r="E2132" s="1">
        <f t="shared" si="66"/>
        <v>2</v>
      </c>
      <c r="F2132" s="10">
        <v>1</v>
      </c>
      <c r="G2132" s="10">
        <v>1</v>
      </c>
      <c r="K2132" s="1" t="str">
        <f t="shared" si="67"/>
        <v>YR2</v>
      </c>
      <c r="L2132" s="1" t="str">
        <f>VLOOKUP($B2132,'[1]ALL ACCESSIONS'!$A$2:$M$30000,6,FALSE)</f>
        <v>22IL</v>
      </c>
      <c r="M2132" s="1" t="str">
        <f>VLOOKUP($B2132,'[1]ALL ACCESSIONS'!$A$2:$M$30000,7,FALSE)</f>
        <v>20YR2-5</v>
      </c>
      <c r="N2132" s="1" t="str">
        <f>VLOOKUP($B2132,'[1]ALL ACCESSIONS'!$A$2:$M$30000,8,FALSE)</f>
        <v>19YR1</v>
      </c>
      <c r="O2132" s="1">
        <f>VLOOKUP($B2132,'[1]ALL ACCESSIONS'!$A$2:$M$30000,9,FALSE)</f>
        <v>0</v>
      </c>
      <c r="P2132" s="1">
        <f>VLOOKUP($B2132,'[1]ALL ACCESSIONS'!$A$2:$M$30000,10,FALSE)</f>
        <v>0</v>
      </c>
      <c r="Q2132" s="1">
        <f>VLOOKUP($B2132,'[1]ALL ACCESSIONS'!$A$2:$M$30000,11,FALSE)</f>
        <v>0</v>
      </c>
      <c r="R2132" s="1" t="e">
        <f>VLOOKUP(A2132,[2]ENTRY!$C$2:$C$101,1,FALSE)</f>
        <v>#N/A</v>
      </c>
    </row>
    <row r="2133" spans="1:18" x14ac:dyDescent="0.3">
      <c r="A2133" s="1" t="s">
        <v>5900</v>
      </c>
      <c r="B2133" s="1" t="s">
        <v>4029</v>
      </c>
      <c r="C2133" s="1" t="s">
        <v>4326</v>
      </c>
      <c r="D2133" s="1" t="str">
        <f>VLOOKUP($B2133,'[1]ALL ACCESSIONS'!$A$2:$M$28915,3,FALSE)</f>
        <v xml:space="preserve">x13-VARD-057 </v>
      </c>
      <c r="E2133" s="1">
        <f t="shared" si="66"/>
        <v>2</v>
      </c>
      <c r="F2133" s="10">
        <v>1</v>
      </c>
      <c r="G2133" s="10">
        <v>1</v>
      </c>
      <c r="K2133" s="1" t="str">
        <f t="shared" si="67"/>
        <v>YR2</v>
      </c>
      <c r="L2133" s="1" t="str">
        <f>VLOOKUP($B2133,'[1]ALL ACCESSIONS'!$A$2:$M$30000,6,FALSE)</f>
        <v>20YR2-4</v>
      </c>
      <c r="M2133" s="1" t="str">
        <f>VLOOKUP($B2133,'[1]ALL ACCESSIONS'!$A$2:$M$30000,7,FALSE)</f>
        <v>19YR1</v>
      </c>
      <c r="N2133" s="1">
        <f>VLOOKUP($B2133,'[1]ALL ACCESSIONS'!$A$2:$M$30000,8,FALSE)</f>
        <v>0</v>
      </c>
      <c r="O2133" s="1">
        <f>VLOOKUP($B2133,'[1]ALL ACCESSIONS'!$A$2:$M$30000,9,FALSE)</f>
        <v>0</v>
      </c>
      <c r="P2133" s="1">
        <f>VLOOKUP($B2133,'[1]ALL ACCESSIONS'!$A$2:$M$30000,10,FALSE)</f>
        <v>0</v>
      </c>
      <c r="Q2133" s="1">
        <f>VLOOKUP($B2133,'[1]ALL ACCESSIONS'!$A$2:$M$30000,11,FALSE)</f>
        <v>0</v>
      </c>
    </row>
    <row r="2134" spans="1:18" x14ac:dyDescent="0.3">
      <c r="A2134" s="1" t="s">
        <v>5900</v>
      </c>
      <c r="B2134" s="1" t="s">
        <v>3658</v>
      </c>
      <c r="C2134" s="1" t="s">
        <v>4326</v>
      </c>
      <c r="D2134" s="1" t="str">
        <f>VLOOKUP($B2134,'[1]ALL ACCESSIONS'!$A$2:$M$28915,3,FALSE)</f>
        <v xml:space="preserve">x13-TGS-010a </v>
      </c>
      <c r="E2134" s="1">
        <f t="shared" si="66"/>
        <v>1</v>
      </c>
      <c r="F2134" s="10">
        <v>1</v>
      </c>
      <c r="K2134" s="1" t="str">
        <f t="shared" si="67"/>
        <v>YR1</v>
      </c>
      <c r="L2134" s="1" t="str">
        <f>VLOOKUP($B2134,'[1]ALL ACCESSIONS'!$A$2:$M$30000,6,FALSE)</f>
        <v>19YR1</v>
      </c>
      <c r="M2134" s="1">
        <f>VLOOKUP($B2134,'[1]ALL ACCESSIONS'!$A$2:$M$30000,7,FALSE)</f>
        <v>0</v>
      </c>
      <c r="N2134" s="1">
        <f>VLOOKUP($B2134,'[1]ALL ACCESSIONS'!$A$2:$M$30000,8,FALSE)</f>
        <v>0</v>
      </c>
      <c r="O2134" s="1">
        <f>VLOOKUP($B2134,'[1]ALL ACCESSIONS'!$A$2:$M$30000,9,FALSE)</f>
        <v>0</v>
      </c>
      <c r="P2134" s="1">
        <f>VLOOKUP($B2134,'[1]ALL ACCESSIONS'!$A$2:$M$30000,10,FALSE)</f>
        <v>0</v>
      </c>
      <c r="Q2134" s="1">
        <f>VLOOKUP($B2134,'[1]ALL ACCESSIONS'!$A$2:$M$30000,11,FALSE)</f>
        <v>0</v>
      </c>
    </row>
    <row r="2135" spans="1:18" x14ac:dyDescent="0.3">
      <c r="A2135" s="1" t="s">
        <v>5900</v>
      </c>
      <c r="B2135" s="1" t="s">
        <v>4053</v>
      </c>
      <c r="C2135" s="1" t="s">
        <v>4326</v>
      </c>
      <c r="D2135" s="1" t="str">
        <f>VLOOKUP($B2135,'[1]ALL ACCESSIONS'!$A$2:$M$28915,3,FALSE)</f>
        <v xml:space="preserve">x13-VARD-059a </v>
      </c>
      <c r="E2135" s="1">
        <f t="shared" si="66"/>
        <v>1</v>
      </c>
      <c r="F2135" s="10">
        <v>1</v>
      </c>
      <c r="K2135" s="1" t="str">
        <f t="shared" si="67"/>
        <v>YR1</v>
      </c>
      <c r="L2135" s="1" t="str">
        <f>VLOOKUP($B2135,'[1]ALL ACCESSIONS'!$A$2:$M$30000,6,FALSE)</f>
        <v>19YR1</v>
      </c>
      <c r="M2135" s="1">
        <f>VLOOKUP($B2135,'[1]ALL ACCESSIONS'!$A$2:$M$30000,7,FALSE)</f>
        <v>0</v>
      </c>
      <c r="N2135" s="1">
        <f>VLOOKUP($B2135,'[1]ALL ACCESSIONS'!$A$2:$M$30000,8,FALSE)</f>
        <v>0</v>
      </c>
      <c r="O2135" s="1">
        <f>VLOOKUP($B2135,'[1]ALL ACCESSIONS'!$A$2:$M$30000,9,FALSE)</f>
        <v>0</v>
      </c>
      <c r="P2135" s="1">
        <f>VLOOKUP($B2135,'[1]ALL ACCESSIONS'!$A$2:$M$30000,10,FALSE)</f>
        <v>0</v>
      </c>
      <c r="Q2135" s="1">
        <f>VLOOKUP($B2135,'[1]ALL ACCESSIONS'!$A$2:$M$30000,11,FALSE)</f>
        <v>0</v>
      </c>
    </row>
    <row r="2136" spans="1:18" x14ac:dyDescent="0.3">
      <c r="A2136" s="1" t="s">
        <v>5900</v>
      </c>
      <c r="B2136" s="1" t="s">
        <v>4007</v>
      </c>
      <c r="C2136" s="1" t="s">
        <v>4326</v>
      </c>
      <c r="D2136" s="1" t="str">
        <f>VLOOKUP($B2136,'[1]ALL ACCESSIONS'!$A$2:$M$28915,3,FALSE)</f>
        <v xml:space="preserve">x13-VARD-059a </v>
      </c>
      <c r="E2136" s="1">
        <f t="shared" si="66"/>
        <v>1</v>
      </c>
      <c r="F2136" s="10">
        <v>1</v>
      </c>
      <c r="K2136" s="1" t="str">
        <f t="shared" si="67"/>
        <v>YR1</v>
      </c>
      <c r="L2136" s="1" t="str">
        <f>VLOOKUP($B2136,'[1]ALL ACCESSIONS'!$A$2:$M$30000,6,FALSE)</f>
        <v>19YR1</v>
      </c>
      <c r="M2136" s="1">
        <f>VLOOKUP($B2136,'[1]ALL ACCESSIONS'!$A$2:$M$30000,7,FALSE)</f>
        <v>0</v>
      </c>
      <c r="N2136" s="1">
        <f>VLOOKUP($B2136,'[1]ALL ACCESSIONS'!$A$2:$M$30000,8,FALSE)</f>
        <v>0</v>
      </c>
      <c r="O2136" s="1">
        <f>VLOOKUP($B2136,'[1]ALL ACCESSIONS'!$A$2:$M$30000,9,FALSE)</f>
        <v>0</v>
      </c>
      <c r="P2136" s="1">
        <f>VLOOKUP($B2136,'[1]ALL ACCESSIONS'!$A$2:$M$30000,10,FALSE)</f>
        <v>0</v>
      </c>
      <c r="Q2136" s="1">
        <f>VLOOKUP($B2136,'[1]ALL ACCESSIONS'!$A$2:$M$30000,11,FALSE)</f>
        <v>0</v>
      </c>
    </row>
    <row r="2137" spans="1:18" x14ac:dyDescent="0.3">
      <c r="A2137" s="1" t="s">
        <v>5900</v>
      </c>
      <c r="B2137" s="1" t="s">
        <v>3681</v>
      </c>
      <c r="C2137" s="1" t="s">
        <v>4326</v>
      </c>
      <c r="D2137" s="1" t="str">
        <f>VLOOKUP($B2137,'[1]ALL ACCESSIONS'!$A$2:$M$28915,3,FALSE)</f>
        <v xml:space="preserve">x13-TGS-010a </v>
      </c>
      <c r="E2137" s="1">
        <f t="shared" si="66"/>
        <v>1</v>
      </c>
      <c r="F2137" s="10">
        <v>1</v>
      </c>
      <c r="K2137" s="1" t="str">
        <f t="shared" si="67"/>
        <v>YR1</v>
      </c>
      <c r="L2137" s="1" t="str">
        <f>VLOOKUP($B2137,'[1]ALL ACCESSIONS'!$A$2:$M$30000,6,FALSE)</f>
        <v>19YR1</v>
      </c>
      <c r="M2137" s="1">
        <f>VLOOKUP($B2137,'[1]ALL ACCESSIONS'!$A$2:$M$30000,7,FALSE)</f>
        <v>0</v>
      </c>
      <c r="N2137" s="1">
        <f>VLOOKUP($B2137,'[1]ALL ACCESSIONS'!$A$2:$M$30000,8,FALSE)</f>
        <v>0</v>
      </c>
      <c r="O2137" s="1">
        <f>VLOOKUP($B2137,'[1]ALL ACCESSIONS'!$A$2:$M$30000,9,FALSE)</f>
        <v>0</v>
      </c>
      <c r="P2137" s="1">
        <f>VLOOKUP($B2137,'[1]ALL ACCESSIONS'!$A$2:$M$30000,10,FALSE)</f>
        <v>0</v>
      </c>
      <c r="Q2137" s="1">
        <f>VLOOKUP($B2137,'[1]ALL ACCESSIONS'!$A$2:$M$30000,11,FALSE)</f>
        <v>0</v>
      </c>
    </row>
    <row r="2138" spans="1:18" x14ac:dyDescent="0.3">
      <c r="A2138" s="1" t="s">
        <v>5900</v>
      </c>
      <c r="B2138" s="1" t="s">
        <v>4019</v>
      </c>
      <c r="C2138" s="1" t="s">
        <v>4326</v>
      </c>
      <c r="D2138" s="1" t="str">
        <f>VLOOKUP($B2138,'[1]ALL ACCESSIONS'!$A$2:$M$28915,3,FALSE)</f>
        <v xml:space="preserve">x13-VARD-059a </v>
      </c>
      <c r="E2138" s="1">
        <f t="shared" si="66"/>
        <v>1</v>
      </c>
      <c r="F2138" s="10">
        <v>1</v>
      </c>
      <c r="K2138" s="1" t="str">
        <f t="shared" si="67"/>
        <v>YR1</v>
      </c>
      <c r="L2138" s="1" t="str">
        <f>VLOOKUP($B2138,'[1]ALL ACCESSIONS'!$A$2:$M$30000,6,FALSE)</f>
        <v>19YR1</v>
      </c>
      <c r="M2138" s="1">
        <f>VLOOKUP($B2138,'[1]ALL ACCESSIONS'!$A$2:$M$30000,7,FALSE)</f>
        <v>0</v>
      </c>
      <c r="N2138" s="1">
        <f>VLOOKUP($B2138,'[1]ALL ACCESSIONS'!$A$2:$M$30000,8,FALSE)</f>
        <v>0</v>
      </c>
      <c r="O2138" s="1">
        <f>VLOOKUP($B2138,'[1]ALL ACCESSIONS'!$A$2:$M$30000,9,FALSE)</f>
        <v>0</v>
      </c>
      <c r="P2138" s="1">
        <f>VLOOKUP($B2138,'[1]ALL ACCESSIONS'!$A$2:$M$30000,10,FALSE)</f>
        <v>0</v>
      </c>
      <c r="Q2138" s="1">
        <f>VLOOKUP($B2138,'[1]ALL ACCESSIONS'!$A$2:$M$30000,11,FALSE)</f>
        <v>0</v>
      </c>
    </row>
    <row r="2139" spans="1:18" x14ac:dyDescent="0.3">
      <c r="A2139" s="1" t="s">
        <v>5900</v>
      </c>
      <c r="B2139" s="1" t="s">
        <v>4030</v>
      </c>
      <c r="C2139" s="1" t="s">
        <v>4326</v>
      </c>
      <c r="D2139" s="1" t="str">
        <f>VLOOKUP($B2139,'[1]ALL ACCESSIONS'!$A$2:$M$28915,3,FALSE)</f>
        <v xml:space="preserve">x13-VARD-059a </v>
      </c>
      <c r="E2139" s="1">
        <f t="shared" si="66"/>
        <v>1</v>
      </c>
      <c r="F2139" s="10">
        <v>1</v>
      </c>
      <c r="K2139" s="1" t="str">
        <f t="shared" si="67"/>
        <v>YR1</v>
      </c>
      <c r="L2139" s="1" t="str">
        <f>VLOOKUP($B2139,'[1]ALL ACCESSIONS'!$A$2:$M$30000,6,FALSE)</f>
        <v>19YR1</v>
      </c>
      <c r="M2139" s="1">
        <f>VLOOKUP($B2139,'[1]ALL ACCESSIONS'!$A$2:$M$30000,7,FALSE)</f>
        <v>0</v>
      </c>
      <c r="N2139" s="1">
        <f>VLOOKUP($B2139,'[1]ALL ACCESSIONS'!$A$2:$M$30000,8,FALSE)</f>
        <v>0</v>
      </c>
      <c r="O2139" s="1">
        <f>VLOOKUP($B2139,'[1]ALL ACCESSIONS'!$A$2:$M$30000,9,FALSE)</f>
        <v>0</v>
      </c>
      <c r="P2139" s="1">
        <f>VLOOKUP($B2139,'[1]ALL ACCESSIONS'!$A$2:$M$30000,10,FALSE)</f>
        <v>0</v>
      </c>
      <c r="Q2139" s="1">
        <f>VLOOKUP($B2139,'[1]ALL ACCESSIONS'!$A$2:$M$30000,11,FALSE)</f>
        <v>0</v>
      </c>
    </row>
    <row r="2140" spans="1:18" x14ac:dyDescent="0.3">
      <c r="A2140" s="1" t="s">
        <v>5900</v>
      </c>
      <c r="B2140" s="1" t="s">
        <v>4042</v>
      </c>
      <c r="C2140" s="1" t="s">
        <v>4326</v>
      </c>
      <c r="D2140" s="1" t="str">
        <f>VLOOKUP($B2140,'[1]ALL ACCESSIONS'!$A$2:$M$28915,3,FALSE)</f>
        <v xml:space="preserve">x13-VARD-059a </v>
      </c>
      <c r="E2140" s="1">
        <f t="shared" si="66"/>
        <v>1</v>
      </c>
      <c r="F2140" s="10">
        <v>1</v>
      </c>
      <c r="K2140" s="1" t="str">
        <f t="shared" si="67"/>
        <v>YR1</v>
      </c>
      <c r="L2140" s="1" t="str">
        <f>VLOOKUP($B2140,'[1]ALL ACCESSIONS'!$A$2:$M$30000,6,FALSE)</f>
        <v>19YR1</v>
      </c>
      <c r="M2140" s="1">
        <f>VLOOKUP($B2140,'[1]ALL ACCESSIONS'!$A$2:$M$30000,7,FALSE)</f>
        <v>0</v>
      </c>
      <c r="N2140" s="1">
        <f>VLOOKUP($B2140,'[1]ALL ACCESSIONS'!$A$2:$M$30000,8,FALSE)</f>
        <v>0</v>
      </c>
      <c r="O2140" s="1">
        <f>VLOOKUP($B2140,'[1]ALL ACCESSIONS'!$A$2:$M$30000,9,FALSE)</f>
        <v>0</v>
      </c>
      <c r="P2140" s="1">
        <f>VLOOKUP($B2140,'[1]ALL ACCESSIONS'!$A$2:$M$30000,10,FALSE)</f>
        <v>0</v>
      </c>
      <c r="Q2140" s="1">
        <f>VLOOKUP($B2140,'[1]ALL ACCESSIONS'!$A$2:$M$30000,11,FALSE)</f>
        <v>0</v>
      </c>
    </row>
    <row r="2141" spans="1:18" x14ac:dyDescent="0.3">
      <c r="A2141" s="1" t="s">
        <v>5900</v>
      </c>
      <c r="B2141" s="1" t="s">
        <v>3693</v>
      </c>
      <c r="C2141" s="1" t="s">
        <v>4326</v>
      </c>
      <c r="D2141" s="1" t="str">
        <f>VLOOKUP($B2141,'[1]ALL ACCESSIONS'!$A$2:$M$28915,3,FALSE)</f>
        <v xml:space="preserve">x13-TGS-010a </v>
      </c>
      <c r="E2141" s="1">
        <f t="shared" si="66"/>
        <v>1</v>
      </c>
      <c r="F2141" s="10">
        <v>1</v>
      </c>
      <c r="K2141" s="1" t="str">
        <f t="shared" si="67"/>
        <v>YR1</v>
      </c>
      <c r="L2141" s="1" t="str">
        <f>VLOOKUP($B2141,'[1]ALL ACCESSIONS'!$A$2:$M$30000,6,FALSE)</f>
        <v>19YR1</v>
      </c>
      <c r="M2141" s="1">
        <f>VLOOKUP($B2141,'[1]ALL ACCESSIONS'!$A$2:$M$30000,7,FALSE)</f>
        <v>0</v>
      </c>
      <c r="N2141" s="1">
        <f>VLOOKUP($B2141,'[1]ALL ACCESSIONS'!$A$2:$M$30000,8,FALSE)</f>
        <v>0</v>
      </c>
      <c r="O2141" s="1">
        <f>VLOOKUP($B2141,'[1]ALL ACCESSIONS'!$A$2:$M$30000,9,FALSE)</f>
        <v>0</v>
      </c>
      <c r="P2141" s="1">
        <f>VLOOKUP($B2141,'[1]ALL ACCESSIONS'!$A$2:$M$30000,10,FALSE)</f>
        <v>0</v>
      </c>
      <c r="Q2141" s="1">
        <f>VLOOKUP($B2141,'[1]ALL ACCESSIONS'!$A$2:$M$30000,11,FALSE)</f>
        <v>0</v>
      </c>
    </row>
    <row r="2142" spans="1:18" x14ac:dyDescent="0.3">
      <c r="A2142" s="1" t="s">
        <v>5900</v>
      </c>
      <c r="B2142" s="1" t="s">
        <v>4065</v>
      </c>
      <c r="C2142" s="1" t="s">
        <v>4326</v>
      </c>
      <c r="D2142" s="1" t="str">
        <f>VLOOKUP($B2142,'[1]ALL ACCESSIONS'!$A$2:$M$28915,3,FALSE)</f>
        <v xml:space="preserve">x13-VARD-059c </v>
      </c>
      <c r="E2142" s="1">
        <f t="shared" si="66"/>
        <v>2</v>
      </c>
      <c r="F2142" s="10">
        <v>1</v>
      </c>
      <c r="G2142" s="10">
        <v>1</v>
      </c>
      <c r="K2142" s="1" t="str">
        <f t="shared" si="67"/>
        <v>YR2</v>
      </c>
      <c r="L2142" s="1" t="str">
        <f>VLOOKUP($B2142,'[1]ALL ACCESSIONS'!$A$2:$M$30000,6,FALSE)</f>
        <v>20YR2-3</v>
      </c>
      <c r="M2142" s="1" t="str">
        <f>VLOOKUP($B2142,'[1]ALL ACCESSIONS'!$A$2:$M$30000,7,FALSE)</f>
        <v>19YR1</v>
      </c>
      <c r="N2142" s="1">
        <f>VLOOKUP($B2142,'[1]ALL ACCESSIONS'!$A$2:$M$30000,8,FALSE)</f>
        <v>0</v>
      </c>
      <c r="O2142" s="1">
        <f>VLOOKUP($B2142,'[1]ALL ACCESSIONS'!$A$2:$M$30000,9,FALSE)</f>
        <v>0</v>
      </c>
      <c r="P2142" s="1">
        <f>VLOOKUP($B2142,'[1]ALL ACCESSIONS'!$A$2:$M$30000,10,FALSE)</f>
        <v>0</v>
      </c>
      <c r="Q2142" s="1">
        <f>VLOOKUP($B2142,'[1]ALL ACCESSIONS'!$A$2:$M$30000,11,FALSE)</f>
        <v>0</v>
      </c>
    </row>
    <row r="2143" spans="1:18" x14ac:dyDescent="0.3">
      <c r="A2143" s="1" t="s">
        <v>5900</v>
      </c>
      <c r="B2143" s="1" t="s">
        <v>4066</v>
      </c>
      <c r="C2143" s="1" t="s">
        <v>4326</v>
      </c>
      <c r="D2143" s="1" t="str">
        <f>VLOOKUP($B2143,'[1]ALL ACCESSIONS'!$A$2:$M$28915,3,FALSE)</f>
        <v xml:space="preserve">x13-VARD-061a </v>
      </c>
      <c r="E2143" s="1">
        <f t="shared" si="66"/>
        <v>1</v>
      </c>
      <c r="F2143" s="10">
        <v>1</v>
      </c>
      <c r="K2143" s="1" t="str">
        <f t="shared" si="67"/>
        <v>YR1</v>
      </c>
      <c r="L2143" s="1" t="str">
        <f>VLOOKUP($B2143,'[1]ALL ACCESSIONS'!$A$2:$M$30000,6,FALSE)</f>
        <v>19YR1</v>
      </c>
      <c r="M2143" s="1">
        <f>VLOOKUP($B2143,'[1]ALL ACCESSIONS'!$A$2:$M$30000,7,FALSE)</f>
        <v>0</v>
      </c>
      <c r="N2143" s="1">
        <f>VLOOKUP($B2143,'[1]ALL ACCESSIONS'!$A$2:$M$30000,8,FALSE)</f>
        <v>0</v>
      </c>
      <c r="O2143" s="1">
        <f>VLOOKUP($B2143,'[1]ALL ACCESSIONS'!$A$2:$M$30000,9,FALSE)</f>
        <v>0</v>
      </c>
      <c r="P2143" s="1">
        <f>VLOOKUP($B2143,'[1]ALL ACCESSIONS'!$A$2:$M$30000,10,FALSE)</f>
        <v>0</v>
      </c>
      <c r="Q2143" s="1">
        <f>VLOOKUP($B2143,'[1]ALL ACCESSIONS'!$A$2:$M$30000,11,FALSE)</f>
        <v>0</v>
      </c>
    </row>
    <row r="2144" spans="1:18" x14ac:dyDescent="0.3">
      <c r="A2144" s="1" t="s">
        <v>5900</v>
      </c>
      <c r="B2144" s="1" t="s">
        <v>3704</v>
      </c>
      <c r="C2144" s="1" t="s">
        <v>4326</v>
      </c>
      <c r="D2144" s="1" t="str">
        <f>VLOOKUP($B2144,'[1]ALL ACCESSIONS'!$A$2:$M$28915,3,FALSE)</f>
        <v xml:space="preserve">x13-TGS-010a </v>
      </c>
      <c r="E2144" s="1">
        <f t="shared" si="66"/>
        <v>1</v>
      </c>
      <c r="F2144" s="10">
        <v>1</v>
      </c>
      <c r="K2144" s="1" t="str">
        <f t="shared" si="67"/>
        <v>YR1</v>
      </c>
      <c r="L2144" s="1" t="str">
        <f>VLOOKUP($B2144,'[1]ALL ACCESSIONS'!$A$2:$M$30000,6,FALSE)</f>
        <v>19YR1</v>
      </c>
      <c r="M2144" s="1">
        <f>VLOOKUP($B2144,'[1]ALL ACCESSIONS'!$A$2:$M$30000,7,FALSE)</f>
        <v>0</v>
      </c>
      <c r="N2144" s="1">
        <f>VLOOKUP($B2144,'[1]ALL ACCESSIONS'!$A$2:$M$30000,8,FALSE)</f>
        <v>0</v>
      </c>
      <c r="O2144" s="1">
        <f>VLOOKUP($B2144,'[1]ALL ACCESSIONS'!$A$2:$M$30000,9,FALSE)</f>
        <v>0</v>
      </c>
      <c r="P2144" s="1">
        <f>VLOOKUP($B2144,'[1]ALL ACCESSIONS'!$A$2:$M$30000,10,FALSE)</f>
        <v>0</v>
      </c>
      <c r="Q2144" s="1">
        <f>VLOOKUP($B2144,'[1]ALL ACCESSIONS'!$A$2:$M$30000,11,FALSE)</f>
        <v>0</v>
      </c>
    </row>
    <row r="2145" spans="1:17" x14ac:dyDescent="0.3">
      <c r="A2145" s="1" t="s">
        <v>5900</v>
      </c>
      <c r="B2145" s="1" t="s">
        <v>4076</v>
      </c>
      <c r="C2145" s="1" t="s">
        <v>4326</v>
      </c>
      <c r="D2145" s="1" t="str">
        <f>VLOOKUP($B2145,'[1]ALL ACCESSIONS'!$A$2:$M$28915,3,FALSE)</f>
        <v xml:space="preserve">x13-VARD-061a </v>
      </c>
      <c r="E2145" s="1">
        <f t="shared" si="66"/>
        <v>2</v>
      </c>
      <c r="F2145" s="10">
        <v>1</v>
      </c>
      <c r="G2145" s="10">
        <v>1</v>
      </c>
      <c r="K2145" s="1" t="str">
        <f t="shared" si="67"/>
        <v>YR2</v>
      </c>
      <c r="L2145" s="1" t="str">
        <f>VLOOKUP($B2145,'[1]ALL ACCESSIONS'!$A$2:$M$30000,6,FALSE)</f>
        <v>20YR2-3</v>
      </c>
      <c r="M2145" s="1" t="str">
        <f>VLOOKUP($B2145,'[1]ALL ACCESSIONS'!$A$2:$M$30000,7,FALSE)</f>
        <v>19YR1</v>
      </c>
      <c r="N2145" s="1">
        <f>VLOOKUP($B2145,'[1]ALL ACCESSIONS'!$A$2:$M$30000,8,FALSE)</f>
        <v>0</v>
      </c>
      <c r="O2145" s="1">
        <f>VLOOKUP($B2145,'[1]ALL ACCESSIONS'!$A$2:$M$30000,9,FALSE)</f>
        <v>0</v>
      </c>
      <c r="P2145" s="1">
        <f>VLOOKUP($B2145,'[1]ALL ACCESSIONS'!$A$2:$M$30000,10,FALSE)</f>
        <v>0</v>
      </c>
      <c r="Q2145" s="1">
        <f>VLOOKUP($B2145,'[1]ALL ACCESSIONS'!$A$2:$M$30000,11,FALSE)</f>
        <v>0</v>
      </c>
    </row>
    <row r="2146" spans="1:17" x14ac:dyDescent="0.3">
      <c r="A2146" s="1" t="s">
        <v>5900</v>
      </c>
      <c r="B2146" s="1" t="s">
        <v>4008</v>
      </c>
      <c r="C2146" s="1" t="s">
        <v>4326</v>
      </c>
      <c r="D2146" s="1" t="str">
        <f>VLOOKUP($B2146,'[1]ALL ACCESSIONS'!$A$2:$M$28915,3,FALSE)</f>
        <v xml:space="preserve">x13-VARD-061a </v>
      </c>
      <c r="E2146" s="1">
        <f t="shared" si="66"/>
        <v>1</v>
      </c>
      <c r="F2146" s="10">
        <v>1</v>
      </c>
      <c r="K2146" s="1" t="str">
        <f t="shared" si="67"/>
        <v>YR1</v>
      </c>
      <c r="L2146" s="1" t="str">
        <f>VLOOKUP($B2146,'[1]ALL ACCESSIONS'!$A$2:$M$30000,6,FALSE)</f>
        <v>19YR1</v>
      </c>
      <c r="M2146" s="1">
        <f>VLOOKUP($B2146,'[1]ALL ACCESSIONS'!$A$2:$M$30000,7,FALSE)</f>
        <v>0</v>
      </c>
      <c r="N2146" s="1">
        <f>VLOOKUP($B2146,'[1]ALL ACCESSIONS'!$A$2:$M$30000,8,FALSE)</f>
        <v>0</v>
      </c>
      <c r="O2146" s="1">
        <f>VLOOKUP($B2146,'[1]ALL ACCESSIONS'!$A$2:$M$30000,9,FALSE)</f>
        <v>0</v>
      </c>
      <c r="P2146" s="1">
        <f>VLOOKUP($B2146,'[1]ALL ACCESSIONS'!$A$2:$M$30000,10,FALSE)</f>
        <v>0</v>
      </c>
      <c r="Q2146" s="1">
        <f>VLOOKUP($B2146,'[1]ALL ACCESSIONS'!$A$2:$M$30000,11,FALSE)</f>
        <v>0</v>
      </c>
    </row>
    <row r="2147" spans="1:17" x14ac:dyDescent="0.3">
      <c r="A2147" s="1" t="s">
        <v>5900</v>
      </c>
      <c r="B2147" s="1" t="s">
        <v>4020</v>
      </c>
      <c r="C2147" s="1" t="s">
        <v>4326</v>
      </c>
      <c r="D2147" s="1" t="str">
        <f>VLOOKUP($B2147,'[1]ALL ACCESSIONS'!$A$2:$M$28915,3,FALSE)</f>
        <v xml:space="preserve">x13-VARD-061a </v>
      </c>
      <c r="E2147" s="1">
        <f t="shared" si="66"/>
        <v>1</v>
      </c>
      <c r="F2147" s="10">
        <v>1</v>
      </c>
      <c r="K2147" s="1" t="str">
        <f t="shared" si="67"/>
        <v>YR1</v>
      </c>
      <c r="L2147" s="1" t="str">
        <f>VLOOKUP($B2147,'[1]ALL ACCESSIONS'!$A$2:$M$30000,6,FALSE)</f>
        <v>19YR1</v>
      </c>
      <c r="M2147" s="1">
        <f>VLOOKUP($B2147,'[1]ALL ACCESSIONS'!$A$2:$M$30000,7,FALSE)</f>
        <v>0</v>
      </c>
      <c r="N2147" s="1">
        <f>VLOOKUP($B2147,'[1]ALL ACCESSIONS'!$A$2:$M$30000,8,FALSE)</f>
        <v>0</v>
      </c>
      <c r="O2147" s="1">
        <f>VLOOKUP($B2147,'[1]ALL ACCESSIONS'!$A$2:$M$30000,9,FALSE)</f>
        <v>0</v>
      </c>
      <c r="P2147" s="1">
        <f>VLOOKUP($B2147,'[1]ALL ACCESSIONS'!$A$2:$M$30000,10,FALSE)</f>
        <v>0</v>
      </c>
      <c r="Q2147" s="1">
        <f>VLOOKUP($B2147,'[1]ALL ACCESSIONS'!$A$2:$M$30000,11,FALSE)</f>
        <v>0</v>
      </c>
    </row>
    <row r="2148" spans="1:17" x14ac:dyDescent="0.3">
      <c r="A2148" s="1" t="s">
        <v>5900</v>
      </c>
      <c r="B2148" s="1" t="s">
        <v>4031</v>
      </c>
      <c r="C2148" s="1" t="s">
        <v>4326</v>
      </c>
      <c r="D2148" s="1" t="str">
        <f>VLOOKUP($B2148,'[1]ALL ACCESSIONS'!$A$2:$M$28915,3,FALSE)</f>
        <v xml:space="preserve">x13-VARD-061a </v>
      </c>
      <c r="E2148" s="1">
        <f t="shared" si="66"/>
        <v>2</v>
      </c>
      <c r="F2148" s="10">
        <v>1</v>
      </c>
      <c r="G2148" s="10">
        <v>1</v>
      </c>
      <c r="K2148" s="1" t="str">
        <f t="shared" si="67"/>
        <v>YR2</v>
      </c>
      <c r="L2148" s="1" t="str">
        <f>VLOOKUP($B2148,'[1]ALL ACCESSIONS'!$A$2:$M$30000,6,FALSE)</f>
        <v>20YR2-3</v>
      </c>
      <c r="M2148" s="1" t="str">
        <f>VLOOKUP($B2148,'[1]ALL ACCESSIONS'!$A$2:$M$30000,7,FALSE)</f>
        <v>19YR1</v>
      </c>
      <c r="N2148" s="1">
        <f>VLOOKUP($B2148,'[1]ALL ACCESSIONS'!$A$2:$M$30000,8,FALSE)</f>
        <v>0</v>
      </c>
      <c r="O2148" s="1">
        <f>VLOOKUP($B2148,'[1]ALL ACCESSIONS'!$A$2:$M$30000,9,FALSE)</f>
        <v>0</v>
      </c>
      <c r="P2148" s="1">
        <f>VLOOKUP($B2148,'[1]ALL ACCESSIONS'!$A$2:$M$30000,10,FALSE)</f>
        <v>0</v>
      </c>
      <c r="Q2148" s="1">
        <f>VLOOKUP($B2148,'[1]ALL ACCESSIONS'!$A$2:$M$30000,11,FALSE)</f>
        <v>0</v>
      </c>
    </row>
    <row r="2149" spans="1:17" x14ac:dyDescent="0.3">
      <c r="A2149" s="1" t="s">
        <v>5900</v>
      </c>
      <c r="B2149" s="1" t="s">
        <v>3996</v>
      </c>
      <c r="C2149" s="1" t="s">
        <v>4326</v>
      </c>
      <c r="D2149" s="1" t="str">
        <f>VLOOKUP($B2149,'[1]ALL ACCESSIONS'!$A$2:$M$28915,3,FALSE)</f>
        <v xml:space="preserve">x13-VARD-061a </v>
      </c>
      <c r="E2149" s="1">
        <f t="shared" si="66"/>
        <v>1</v>
      </c>
      <c r="F2149" s="10">
        <v>1</v>
      </c>
      <c r="K2149" s="1" t="str">
        <f t="shared" si="67"/>
        <v>YR1</v>
      </c>
      <c r="L2149" s="1" t="str">
        <f>VLOOKUP($B2149,'[1]ALL ACCESSIONS'!$A$2:$M$30000,6,FALSE)</f>
        <v>19YR1</v>
      </c>
      <c r="M2149" s="1">
        <f>VLOOKUP($B2149,'[1]ALL ACCESSIONS'!$A$2:$M$30000,7,FALSE)</f>
        <v>0</v>
      </c>
      <c r="N2149" s="1">
        <f>VLOOKUP($B2149,'[1]ALL ACCESSIONS'!$A$2:$M$30000,8,FALSE)</f>
        <v>0</v>
      </c>
      <c r="O2149" s="1">
        <f>VLOOKUP($B2149,'[1]ALL ACCESSIONS'!$A$2:$M$30000,9,FALSE)</f>
        <v>0</v>
      </c>
      <c r="P2149" s="1">
        <f>VLOOKUP($B2149,'[1]ALL ACCESSIONS'!$A$2:$M$30000,10,FALSE)</f>
        <v>0</v>
      </c>
      <c r="Q2149" s="1">
        <f>VLOOKUP($B2149,'[1]ALL ACCESSIONS'!$A$2:$M$30000,11,FALSE)</f>
        <v>0</v>
      </c>
    </row>
    <row r="2150" spans="1:17" x14ac:dyDescent="0.3">
      <c r="A2150" s="1" t="s">
        <v>5900</v>
      </c>
      <c r="B2150" s="1" t="s">
        <v>4043</v>
      </c>
      <c r="C2150" s="1" t="s">
        <v>4326</v>
      </c>
      <c r="D2150" s="1" t="str">
        <f>VLOOKUP($B2150,'[1]ALL ACCESSIONS'!$A$2:$M$28915,3,FALSE)</f>
        <v xml:space="preserve">x13-VARD-061a </v>
      </c>
      <c r="E2150" s="1">
        <f t="shared" si="66"/>
        <v>2</v>
      </c>
      <c r="F2150" s="10">
        <v>1</v>
      </c>
      <c r="G2150" s="10">
        <v>1</v>
      </c>
      <c r="K2150" s="1" t="str">
        <f t="shared" si="67"/>
        <v>YR2</v>
      </c>
      <c r="L2150" s="1" t="str">
        <f>VLOOKUP($B2150,'[1]ALL ACCESSIONS'!$A$2:$M$30000,6,FALSE)</f>
        <v>20YR2-3</v>
      </c>
      <c r="M2150" s="1" t="str">
        <f>VLOOKUP($B2150,'[1]ALL ACCESSIONS'!$A$2:$M$30000,7,FALSE)</f>
        <v>19YR1</v>
      </c>
      <c r="N2150" s="1">
        <f>VLOOKUP($B2150,'[1]ALL ACCESSIONS'!$A$2:$M$30000,8,FALSE)</f>
        <v>0</v>
      </c>
      <c r="O2150" s="1">
        <f>VLOOKUP($B2150,'[1]ALL ACCESSIONS'!$A$2:$M$30000,9,FALSE)</f>
        <v>0</v>
      </c>
      <c r="P2150" s="1">
        <f>VLOOKUP($B2150,'[1]ALL ACCESSIONS'!$A$2:$M$30000,10,FALSE)</f>
        <v>0</v>
      </c>
      <c r="Q2150" s="1">
        <f>VLOOKUP($B2150,'[1]ALL ACCESSIONS'!$A$2:$M$30000,11,FALSE)</f>
        <v>0</v>
      </c>
    </row>
    <row r="2151" spans="1:17" x14ac:dyDescent="0.3">
      <c r="A2151" s="1" t="s">
        <v>5900</v>
      </c>
      <c r="B2151" s="1" t="s">
        <v>4054</v>
      </c>
      <c r="C2151" s="1" t="s">
        <v>4326</v>
      </c>
      <c r="D2151" s="1" t="str">
        <f>VLOOKUP($B2151,'[1]ALL ACCESSIONS'!$A$2:$M$28915,3,FALSE)</f>
        <v xml:space="preserve">x13-VARD-061a </v>
      </c>
      <c r="E2151" s="1">
        <f t="shared" si="66"/>
        <v>1</v>
      </c>
      <c r="F2151" s="10">
        <v>1</v>
      </c>
      <c r="K2151" s="1" t="str">
        <f t="shared" si="67"/>
        <v>YR1</v>
      </c>
      <c r="L2151" s="1" t="str">
        <f>VLOOKUP($B2151,'[1]ALL ACCESSIONS'!$A$2:$M$30000,6,FALSE)</f>
        <v>19YR1</v>
      </c>
      <c r="M2151" s="1">
        <f>VLOOKUP($B2151,'[1]ALL ACCESSIONS'!$A$2:$M$30000,7,FALSE)</f>
        <v>0</v>
      </c>
      <c r="N2151" s="1">
        <f>VLOOKUP($B2151,'[1]ALL ACCESSIONS'!$A$2:$M$30000,8,FALSE)</f>
        <v>0</v>
      </c>
      <c r="O2151" s="1">
        <f>VLOOKUP($B2151,'[1]ALL ACCESSIONS'!$A$2:$M$30000,9,FALSE)</f>
        <v>0</v>
      </c>
      <c r="P2151" s="1">
        <f>VLOOKUP($B2151,'[1]ALL ACCESSIONS'!$A$2:$M$30000,10,FALSE)</f>
        <v>0</v>
      </c>
      <c r="Q2151" s="1">
        <f>VLOOKUP($B2151,'[1]ALL ACCESSIONS'!$A$2:$M$30000,11,FALSE)</f>
        <v>0</v>
      </c>
    </row>
    <row r="2152" spans="1:17" x14ac:dyDescent="0.3">
      <c r="A2152" s="1" t="s">
        <v>5900</v>
      </c>
      <c r="B2152" s="1" t="s">
        <v>3623</v>
      </c>
      <c r="C2152" s="1" t="s">
        <v>4326</v>
      </c>
      <c r="D2152" s="1" t="str">
        <f>VLOOKUP($B2152,'[1]ALL ACCESSIONS'!$A$2:$M$28915,3,FALSE)</f>
        <v xml:space="preserve">x13-TGS-010a </v>
      </c>
      <c r="E2152" s="1">
        <f t="shared" si="66"/>
        <v>1</v>
      </c>
      <c r="F2152" s="10">
        <v>1</v>
      </c>
      <c r="K2152" s="1" t="str">
        <f t="shared" si="67"/>
        <v>YR1</v>
      </c>
      <c r="L2152" s="1" t="str">
        <f>VLOOKUP($B2152,'[1]ALL ACCESSIONS'!$A$2:$M$30000,6,FALSE)</f>
        <v>19YR1</v>
      </c>
      <c r="M2152" s="1">
        <f>VLOOKUP($B2152,'[1]ALL ACCESSIONS'!$A$2:$M$30000,7,FALSE)</f>
        <v>0</v>
      </c>
      <c r="N2152" s="1">
        <f>VLOOKUP($B2152,'[1]ALL ACCESSIONS'!$A$2:$M$30000,8,FALSE)</f>
        <v>0</v>
      </c>
      <c r="O2152" s="1">
        <f>VLOOKUP($B2152,'[1]ALL ACCESSIONS'!$A$2:$M$30000,9,FALSE)</f>
        <v>0</v>
      </c>
      <c r="P2152" s="1">
        <f>VLOOKUP($B2152,'[1]ALL ACCESSIONS'!$A$2:$M$30000,10,FALSE)</f>
        <v>0</v>
      </c>
      <c r="Q2152" s="1">
        <f>VLOOKUP($B2152,'[1]ALL ACCESSIONS'!$A$2:$M$30000,11,FALSE)</f>
        <v>0</v>
      </c>
    </row>
    <row r="2153" spans="1:17" x14ac:dyDescent="0.3">
      <c r="A2153" s="1" t="s">
        <v>5900</v>
      </c>
      <c r="B2153" s="1" t="s">
        <v>3669</v>
      </c>
      <c r="C2153" s="1" t="s">
        <v>4326</v>
      </c>
      <c r="D2153" s="1" t="str">
        <f>VLOOKUP($B2153,'[1]ALL ACCESSIONS'!$A$2:$M$28915,3,FALSE)</f>
        <v xml:space="preserve">x13-TGS-010a </v>
      </c>
      <c r="E2153" s="1">
        <f t="shared" si="66"/>
        <v>1</v>
      </c>
      <c r="F2153" s="10">
        <v>1</v>
      </c>
      <c r="K2153" s="1" t="str">
        <f t="shared" si="67"/>
        <v>YR1</v>
      </c>
      <c r="L2153" s="1" t="str">
        <f>VLOOKUP($B2153,'[1]ALL ACCESSIONS'!$A$2:$M$30000,6,FALSE)</f>
        <v>19YR1</v>
      </c>
      <c r="M2153" s="1">
        <f>VLOOKUP($B2153,'[1]ALL ACCESSIONS'!$A$2:$M$30000,7,FALSE)</f>
        <v>0</v>
      </c>
      <c r="N2153" s="1">
        <f>VLOOKUP($B2153,'[1]ALL ACCESSIONS'!$A$2:$M$30000,8,FALSE)</f>
        <v>0</v>
      </c>
      <c r="O2153" s="1">
        <f>VLOOKUP($B2153,'[1]ALL ACCESSIONS'!$A$2:$M$30000,9,FALSE)</f>
        <v>0</v>
      </c>
      <c r="P2153" s="1">
        <f>VLOOKUP($B2153,'[1]ALL ACCESSIONS'!$A$2:$M$30000,10,FALSE)</f>
        <v>0</v>
      </c>
      <c r="Q2153" s="1">
        <f>VLOOKUP($B2153,'[1]ALL ACCESSIONS'!$A$2:$M$30000,11,FALSE)</f>
        <v>0</v>
      </c>
    </row>
    <row r="2154" spans="1:17" x14ac:dyDescent="0.3">
      <c r="A2154" s="1" t="s">
        <v>5900</v>
      </c>
      <c r="B2154" s="1" t="s">
        <v>3634</v>
      </c>
      <c r="C2154" s="1" t="s">
        <v>4326</v>
      </c>
      <c r="D2154" s="1" t="str">
        <f>VLOOKUP($B2154,'[1]ALL ACCESSIONS'!$A$2:$M$28915,3,FALSE)</f>
        <v xml:space="preserve">x13-TGS-010a </v>
      </c>
      <c r="E2154" s="1">
        <f t="shared" si="66"/>
        <v>1</v>
      </c>
      <c r="F2154" s="10">
        <v>1</v>
      </c>
      <c r="K2154" s="1" t="str">
        <f t="shared" si="67"/>
        <v>YR1</v>
      </c>
      <c r="L2154" s="1" t="str">
        <f>VLOOKUP($B2154,'[1]ALL ACCESSIONS'!$A$2:$M$30000,6,FALSE)</f>
        <v>19YR1</v>
      </c>
      <c r="M2154" s="1">
        <f>VLOOKUP($B2154,'[1]ALL ACCESSIONS'!$A$2:$M$30000,7,FALSE)</f>
        <v>0</v>
      </c>
      <c r="N2154" s="1">
        <f>VLOOKUP($B2154,'[1]ALL ACCESSIONS'!$A$2:$M$30000,8,FALSE)</f>
        <v>0</v>
      </c>
      <c r="O2154" s="1">
        <f>VLOOKUP($B2154,'[1]ALL ACCESSIONS'!$A$2:$M$30000,9,FALSE)</f>
        <v>0</v>
      </c>
      <c r="P2154" s="1">
        <f>VLOOKUP($B2154,'[1]ALL ACCESSIONS'!$A$2:$M$30000,10,FALSE)</f>
        <v>0</v>
      </c>
      <c r="Q2154" s="1">
        <f>VLOOKUP($B2154,'[1]ALL ACCESSIONS'!$A$2:$M$30000,11,FALSE)</f>
        <v>0</v>
      </c>
    </row>
    <row r="2155" spans="1:17" x14ac:dyDescent="0.3">
      <c r="A2155" s="1" t="s">
        <v>5900</v>
      </c>
      <c r="B2155" s="1" t="s">
        <v>3997</v>
      </c>
      <c r="C2155" s="1" t="s">
        <v>4326</v>
      </c>
      <c r="D2155" s="1" t="str">
        <f>VLOOKUP($B2155,'[1]ALL ACCESSIONS'!$A$2:$M$28915,3,FALSE)</f>
        <v xml:space="preserve">x13-VARD-062a </v>
      </c>
      <c r="E2155" s="1">
        <f t="shared" si="66"/>
        <v>2</v>
      </c>
      <c r="F2155" s="10">
        <v>1</v>
      </c>
      <c r="G2155" s="10">
        <v>1</v>
      </c>
      <c r="K2155" s="1" t="str">
        <f t="shared" si="67"/>
        <v>YR2</v>
      </c>
      <c r="L2155" s="1" t="str">
        <f>VLOOKUP($B2155,'[1]ALL ACCESSIONS'!$A$2:$M$30000,6,FALSE)</f>
        <v>20YR2-3</v>
      </c>
      <c r="M2155" s="1" t="str">
        <f>VLOOKUP($B2155,'[1]ALL ACCESSIONS'!$A$2:$M$30000,7,FALSE)</f>
        <v>19YR1</v>
      </c>
      <c r="N2155" s="1">
        <f>VLOOKUP($B2155,'[1]ALL ACCESSIONS'!$A$2:$M$30000,8,FALSE)</f>
        <v>0</v>
      </c>
      <c r="O2155" s="1">
        <f>VLOOKUP($B2155,'[1]ALL ACCESSIONS'!$A$2:$M$30000,9,FALSE)</f>
        <v>0</v>
      </c>
      <c r="P2155" s="1">
        <f>VLOOKUP($B2155,'[1]ALL ACCESSIONS'!$A$2:$M$30000,10,FALSE)</f>
        <v>0</v>
      </c>
      <c r="Q2155" s="1">
        <f>VLOOKUP($B2155,'[1]ALL ACCESSIONS'!$A$2:$M$30000,11,FALSE)</f>
        <v>0</v>
      </c>
    </row>
    <row r="2156" spans="1:17" x14ac:dyDescent="0.3">
      <c r="A2156" s="1" t="s">
        <v>5900</v>
      </c>
      <c r="B2156" s="1" t="s">
        <v>4021</v>
      </c>
      <c r="C2156" s="1" t="s">
        <v>4326</v>
      </c>
      <c r="D2156" s="1" t="str">
        <f>VLOOKUP($B2156,'[1]ALL ACCESSIONS'!$A$2:$M$28915,3,FALSE)</f>
        <v xml:space="preserve">x13-VARD-062a </v>
      </c>
      <c r="E2156" s="1">
        <f t="shared" si="66"/>
        <v>1</v>
      </c>
      <c r="F2156" s="10">
        <v>1</v>
      </c>
      <c r="K2156" s="1" t="str">
        <f t="shared" si="67"/>
        <v>YR1</v>
      </c>
      <c r="L2156" s="1" t="str">
        <f>VLOOKUP($B2156,'[1]ALL ACCESSIONS'!$A$2:$M$30000,6,FALSE)</f>
        <v>19YR1</v>
      </c>
      <c r="M2156" s="1">
        <f>VLOOKUP($B2156,'[1]ALL ACCESSIONS'!$A$2:$M$30000,7,FALSE)</f>
        <v>0</v>
      </c>
      <c r="N2156" s="1">
        <f>VLOOKUP($B2156,'[1]ALL ACCESSIONS'!$A$2:$M$30000,8,FALSE)</f>
        <v>0</v>
      </c>
      <c r="O2156" s="1">
        <f>VLOOKUP($B2156,'[1]ALL ACCESSIONS'!$A$2:$M$30000,9,FALSE)</f>
        <v>0</v>
      </c>
      <c r="P2156" s="1">
        <f>VLOOKUP($B2156,'[1]ALL ACCESSIONS'!$A$2:$M$30000,10,FALSE)</f>
        <v>0</v>
      </c>
      <c r="Q2156" s="1">
        <f>VLOOKUP($B2156,'[1]ALL ACCESSIONS'!$A$2:$M$30000,11,FALSE)</f>
        <v>0</v>
      </c>
    </row>
    <row r="2157" spans="1:17" x14ac:dyDescent="0.3">
      <c r="A2157" s="1" t="s">
        <v>5900</v>
      </c>
      <c r="B2157" s="1" t="s">
        <v>4044</v>
      </c>
      <c r="C2157" s="1" t="s">
        <v>4326</v>
      </c>
      <c r="D2157" s="1" t="str">
        <f>VLOOKUP($B2157,'[1]ALL ACCESSIONS'!$A$2:$M$28915,3,FALSE)</f>
        <v xml:space="preserve">x13-VARD-063 </v>
      </c>
      <c r="E2157" s="1">
        <f t="shared" si="66"/>
        <v>1</v>
      </c>
      <c r="F2157" s="10">
        <v>1</v>
      </c>
      <c r="K2157" s="1" t="str">
        <f t="shared" si="67"/>
        <v>YR1</v>
      </c>
      <c r="L2157" s="1" t="str">
        <f>VLOOKUP($B2157,'[1]ALL ACCESSIONS'!$A$2:$M$30000,6,FALSE)</f>
        <v>19YR1</v>
      </c>
      <c r="M2157" s="1">
        <f>VLOOKUP($B2157,'[1]ALL ACCESSIONS'!$A$2:$M$30000,7,FALSE)</f>
        <v>0</v>
      </c>
      <c r="N2157" s="1">
        <f>VLOOKUP($B2157,'[1]ALL ACCESSIONS'!$A$2:$M$30000,8,FALSE)</f>
        <v>0</v>
      </c>
      <c r="O2157" s="1">
        <f>VLOOKUP($B2157,'[1]ALL ACCESSIONS'!$A$2:$M$30000,9,FALSE)</f>
        <v>0</v>
      </c>
      <c r="P2157" s="1">
        <f>VLOOKUP($B2157,'[1]ALL ACCESSIONS'!$A$2:$M$30000,10,FALSE)</f>
        <v>0</v>
      </c>
      <c r="Q2157" s="1">
        <f>VLOOKUP($B2157,'[1]ALL ACCESSIONS'!$A$2:$M$30000,11,FALSE)</f>
        <v>0</v>
      </c>
    </row>
    <row r="2158" spans="1:17" x14ac:dyDescent="0.3">
      <c r="A2158" s="1" t="s">
        <v>5900</v>
      </c>
      <c r="B2158" s="1" t="s">
        <v>4022</v>
      </c>
      <c r="C2158" s="1" t="s">
        <v>4326</v>
      </c>
      <c r="D2158" s="1" t="str">
        <f>VLOOKUP($B2158,'[1]ALL ACCESSIONS'!$A$2:$M$28915,3,FALSE)</f>
        <v xml:space="preserve">x13-VARD-064 </v>
      </c>
      <c r="E2158" s="1">
        <f t="shared" si="66"/>
        <v>1</v>
      </c>
      <c r="F2158" s="10">
        <v>1</v>
      </c>
      <c r="K2158" s="1" t="str">
        <f t="shared" si="67"/>
        <v>YR1</v>
      </c>
      <c r="L2158" s="1" t="str">
        <f>VLOOKUP($B2158,'[1]ALL ACCESSIONS'!$A$2:$M$30000,6,FALSE)</f>
        <v>19YR1</v>
      </c>
      <c r="M2158" s="1">
        <f>VLOOKUP($B2158,'[1]ALL ACCESSIONS'!$A$2:$M$30000,7,FALSE)</f>
        <v>0</v>
      </c>
      <c r="N2158" s="1">
        <f>VLOOKUP($B2158,'[1]ALL ACCESSIONS'!$A$2:$M$30000,8,FALSE)</f>
        <v>0</v>
      </c>
      <c r="O2158" s="1">
        <f>VLOOKUP($B2158,'[1]ALL ACCESSIONS'!$A$2:$M$30000,9,FALSE)</f>
        <v>0</v>
      </c>
      <c r="P2158" s="1">
        <f>VLOOKUP($B2158,'[1]ALL ACCESSIONS'!$A$2:$M$30000,10,FALSE)</f>
        <v>0</v>
      </c>
      <c r="Q2158" s="1">
        <f>VLOOKUP($B2158,'[1]ALL ACCESSIONS'!$A$2:$M$30000,11,FALSE)</f>
        <v>0</v>
      </c>
    </row>
    <row r="2159" spans="1:17" x14ac:dyDescent="0.3">
      <c r="A2159" s="1" t="s">
        <v>5900</v>
      </c>
      <c r="B2159" s="1" t="s">
        <v>4033</v>
      </c>
      <c r="C2159" s="1" t="s">
        <v>4326</v>
      </c>
      <c r="D2159" s="1" t="str">
        <f>VLOOKUP($B2159,'[1]ALL ACCESSIONS'!$A$2:$M$28915,3,FALSE)</f>
        <v xml:space="preserve">x13-VARD-064 </v>
      </c>
      <c r="E2159" s="1">
        <f t="shared" si="66"/>
        <v>2</v>
      </c>
      <c r="F2159" s="10">
        <v>1</v>
      </c>
      <c r="G2159" s="10">
        <v>1</v>
      </c>
      <c r="K2159" s="1" t="str">
        <f t="shared" si="67"/>
        <v>YR2</v>
      </c>
      <c r="L2159" s="1" t="str">
        <f>VLOOKUP($B2159,'[1]ALL ACCESSIONS'!$A$2:$M$30000,6,FALSE)</f>
        <v>20YR2-3</v>
      </c>
      <c r="M2159" s="1" t="str">
        <f>VLOOKUP($B2159,'[1]ALL ACCESSIONS'!$A$2:$M$30000,7,FALSE)</f>
        <v>19YR1</v>
      </c>
      <c r="N2159" s="1">
        <f>VLOOKUP($B2159,'[1]ALL ACCESSIONS'!$A$2:$M$30000,8,FALSE)</f>
        <v>0</v>
      </c>
      <c r="O2159" s="1">
        <f>VLOOKUP($B2159,'[1]ALL ACCESSIONS'!$A$2:$M$30000,9,FALSE)</f>
        <v>0</v>
      </c>
      <c r="P2159" s="1">
        <f>VLOOKUP($B2159,'[1]ALL ACCESSIONS'!$A$2:$M$30000,10,FALSE)</f>
        <v>0</v>
      </c>
      <c r="Q2159" s="1">
        <f>VLOOKUP($B2159,'[1]ALL ACCESSIONS'!$A$2:$M$30000,11,FALSE)</f>
        <v>0</v>
      </c>
    </row>
    <row r="2160" spans="1:17" x14ac:dyDescent="0.3">
      <c r="A2160" s="1" t="s">
        <v>5900</v>
      </c>
      <c r="B2160" s="1" t="s">
        <v>4069</v>
      </c>
      <c r="C2160" s="1" t="s">
        <v>4326</v>
      </c>
      <c r="D2160" s="1" t="str">
        <f>VLOOKUP($B2160,'[1]ALL ACCESSIONS'!$A$2:$M$28915,3,FALSE)</f>
        <v xml:space="preserve">x13-VARD-068a </v>
      </c>
      <c r="E2160" s="1">
        <f t="shared" si="66"/>
        <v>1</v>
      </c>
      <c r="F2160" s="10">
        <v>1</v>
      </c>
      <c r="K2160" s="1" t="str">
        <f t="shared" si="67"/>
        <v>YR1</v>
      </c>
      <c r="L2160" s="1" t="str">
        <f>VLOOKUP($B2160,'[1]ALL ACCESSIONS'!$A$2:$M$30000,6,FALSE)</f>
        <v>19YR1</v>
      </c>
      <c r="M2160" s="1">
        <f>VLOOKUP($B2160,'[1]ALL ACCESSIONS'!$A$2:$M$30000,7,FALSE)</f>
        <v>0</v>
      </c>
      <c r="N2160" s="1">
        <f>VLOOKUP($B2160,'[1]ALL ACCESSIONS'!$A$2:$M$30000,8,FALSE)</f>
        <v>0</v>
      </c>
      <c r="O2160" s="1">
        <f>VLOOKUP($B2160,'[1]ALL ACCESSIONS'!$A$2:$M$30000,9,FALSE)</f>
        <v>0</v>
      </c>
      <c r="P2160" s="1">
        <f>VLOOKUP($B2160,'[1]ALL ACCESSIONS'!$A$2:$M$30000,10,FALSE)</f>
        <v>0</v>
      </c>
      <c r="Q2160" s="1">
        <f>VLOOKUP($B2160,'[1]ALL ACCESSIONS'!$A$2:$M$30000,11,FALSE)</f>
        <v>0</v>
      </c>
    </row>
    <row r="2161" spans="1:17" x14ac:dyDescent="0.3">
      <c r="A2161" s="1" t="s">
        <v>5900</v>
      </c>
      <c r="B2161" s="1" t="s">
        <v>4068</v>
      </c>
      <c r="C2161" s="1" t="s">
        <v>4326</v>
      </c>
      <c r="D2161" s="1" t="str">
        <f>VLOOKUP($B2161,'[1]ALL ACCESSIONS'!$A$2:$M$28915,3,FALSE)</f>
        <v xml:space="preserve">x13-VARD-068a </v>
      </c>
      <c r="E2161" s="1">
        <f t="shared" si="66"/>
        <v>1</v>
      </c>
      <c r="F2161" s="10">
        <v>1</v>
      </c>
      <c r="K2161" s="1" t="str">
        <f t="shared" si="67"/>
        <v>YR1</v>
      </c>
      <c r="L2161" s="1" t="str">
        <f>VLOOKUP($B2161,'[1]ALL ACCESSIONS'!$A$2:$M$30000,6,FALSE)</f>
        <v>19YR1</v>
      </c>
      <c r="M2161" s="1">
        <f>VLOOKUP($B2161,'[1]ALL ACCESSIONS'!$A$2:$M$30000,7,FALSE)</f>
        <v>0</v>
      </c>
      <c r="N2161" s="1">
        <f>VLOOKUP($B2161,'[1]ALL ACCESSIONS'!$A$2:$M$30000,8,FALSE)</f>
        <v>0</v>
      </c>
      <c r="O2161" s="1">
        <f>VLOOKUP($B2161,'[1]ALL ACCESSIONS'!$A$2:$M$30000,9,FALSE)</f>
        <v>0</v>
      </c>
      <c r="P2161" s="1">
        <f>VLOOKUP($B2161,'[1]ALL ACCESSIONS'!$A$2:$M$30000,10,FALSE)</f>
        <v>0</v>
      </c>
      <c r="Q2161" s="1">
        <f>VLOOKUP($B2161,'[1]ALL ACCESSIONS'!$A$2:$M$30000,11,FALSE)</f>
        <v>0</v>
      </c>
    </row>
    <row r="2162" spans="1:17" x14ac:dyDescent="0.3">
      <c r="A2162" s="1" t="s">
        <v>5900</v>
      </c>
      <c r="B2162" s="1" t="s">
        <v>4079</v>
      </c>
      <c r="C2162" s="1" t="s">
        <v>4326</v>
      </c>
      <c r="D2162" s="1" t="str">
        <f>VLOOKUP($B2162,'[1]ALL ACCESSIONS'!$A$2:$M$28915,3,FALSE)</f>
        <v xml:space="preserve">x13-VARD-068a </v>
      </c>
      <c r="E2162" s="1">
        <f t="shared" si="66"/>
        <v>1</v>
      </c>
      <c r="F2162" s="10">
        <v>1</v>
      </c>
      <c r="K2162" s="1" t="str">
        <f t="shared" si="67"/>
        <v>YR1</v>
      </c>
      <c r="L2162" s="1" t="str">
        <f>VLOOKUP($B2162,'[1]ALL ACCESSIONS'!$A$2:$M$30000,6,FALSE)</f>
        <v>19YR1</v>
      </c>
      <c r="M2162" s="1">
        <f>VLOOKUP($B2162,'[1]ALL ACCESSIONS'!$A$2:$M$30000,7,FALSE)</f>
        <v>0</v>
      </c>
      <c r="N2162" s="1">
        <f>VLOOKUP($B2162,'[1]ALL ACCESSIONS'!$A$2:$M$30000,8,FALSE)</f>
        <v>0</v>
      </c>
      <c r="O2162" s="1">
        <f>VLOOKUP($B2162,'[1]ALL ACCESSIONS'!$A$2:$M$30000,9,FALSE)</f>
        <v>0</v>
      </c>
      <c r="P2162" s="1">
        <f>VLOOKUP($B2162,'[1]ALL ACCESSIONS'!$A$2:$M$30000,10,FALSE)</f>
        <v>0</v>
      </c>
      <c r="Q2162" s="1">
        <f>VLOOKUP($B2162,'[1]ALL ACCESSIONS'!$A$2:$M$30000,11,FALSE)</f>
        <v>0</v>
      </c>
    </row>
    <row r="2163" spans="1:17" x14ac:dyDescent="0.3">
      <c r="A2163" s="1" t="s">
        <v>5900</v>
      </c>
      <c r="B2163" s="1" t="s">
        <v>3999</v>
      </c>
      <c r="C2163" s="1" t="s">
        <v>4326</v>
      </c>
      <c r="D2163" s="1" t="str">
        <f>VLOOKUP($B2163,'[1]ALL ACCESSIONS'!$A$2:$M$28915,3,FALSE)</f>
        <v xml:space="preserve">x13-VARD-068a </v>
      </c>
      <c r="E2163" s="1">
        <f t="shared" si="66"/>
        <v>1</v>
      </c>
      <c r="F2163" s="10">
        <v>1</v>
      </c>
      <c r="K2163" s="1" t="str">
        <f t="shared" si="67"/>
        <v>YR1</v>
      </c>
      <c r="L2163" s="1" t="str">
        <f>VLOOKUP($B2163,'[1]ALL ACCESSIONS'!$A$2:$M$30000,6,FALSE)</f>
        <v>19YR1</v>
      </c>
      <c r="M2163" s="1">
        <f>VLOOKUP($B2163,'[1]ALL ACCESSIONS'!$A$2:$M$30000,7,FALSE)</f>
        <v>0</v>
      </c>
      <c r="N2163" s="1">
        <f>VLOOKUP($B2163,'[1]ALL ACCESSIONS'!$A$2:$M$30000,8,FALSE)</f>
        <v>0</v>
      </c>
      <c r="O2163" s="1">
        <f>VLOOKUP($B2163,'[1]ALL ACCESSIONS'!$A$2:$M$30000,9,FALSE)</f>
        <v>0</v>
      </c>
      <c r="P2163" s="1">
        <f>VLOOKUP($B2163,'[1]ALL ACCESSIONS'!$A$2:$M$30000,10,FALSE)</f>
        <v>0</v>
      </c>
      <c r="Q2163" s="1">
        <f>VLOOKUP($B2163,'[1]ALL ACCESSIONS'!$A$2:$M$30000,11,FALSE)</f>
        <v>0</v>
      </c>
    </row>
    <row r="2164" spans="1:17" x14ac:dyDescent="0.3">
      <c r="A2164" s="1" t="s">
        <v>5900</v>
      </c>
      <c r="B2164" s="1" t="s">
        <v>4056</v>
      </c>
      <c r="C2164" s="1" t="s">
        <v>4326</v>
      </c>
      <c r="D2164" s="1" t="str">
        <f>VLOOKUP($B2164,'[1]ALL ACCESSIONS'!$A$2:$M$28915,3,FALSE)</f>
        <v xml:space="preserve">x13-VARD-068a </v>
      </c>
      <c r="E2164" s="1">
        <f t="shared" si="66"/>
        <v>1</v>
      </c>
      <c r="F2164" s="10">
        <v>1</v>
      </c>
      <c r="K2164" s="1" t="str">
        <f t="shared" si="67"/>
        <v>YR1</v>
      </c>
      <c r="L2164" s="1" t="str">
        <f>VLOOKUP($B2164,'[1]ALL ACCESSIONS'!$A$2:$M$30000,6,FALSE)</f>
        <v>19YR1</v>
      </c>
      <c r="M2164" s="1">
        <f>VLOOKUP($B2164,'[1]ALL ACCESSIONS'!$A$2:$M$30000,7,FALSE)</f>
        <v>0</v>
      </c>
      <c r="N2164" s="1">
        <f>VLOOKUP($B2164,'[1]ALL ACCESSIONS'!$A$2:$M$30000,8,FALSE)</f>
        <v>0</v>
      </c>
      <c r="O2164" s="1">
        <f>VLOOKUP($B2164,'[1]ALL ACCESSIONS'!$A$2:$M$30000,9,FALSE)</f>
        <v>0</v>
      </c>
      <c r="P2164" s="1">
        <f>VLOOKUP($B2164,'[1]ALL ACCESSIONS'!$A$2:$M$30000,10,FALSE)</f>
        <v>0</v>
      </c>
      <c r="Q2164" s="1">
        <f>VLOOKUP($B2164,'[1]ALL ACCESSIONS'!$A$2:$M$30000,11,FALSE)</f>
        <v>0</v>
      </c>
    </row>
    <row r="2165" spans="1:17" x14ac:dyDescent="0.3">
      <c r="A2165" s="1" t="s">
        <v>5900</v>
      </c>
      <c r="B2165" s="1" t="s">
        <v>4011</v>
      </c>
      <c r="C2165" s="1" t="s">
        <v>4326</v>
      </c>
      <c r="D2165" s="1" t="str">
        <f>VLOOKUP($B2165,'[1]ALL ACCESSIONS'!$A$2:$M$28915,3,FALSE)</f>
        <v xml:space="preserve">x13-VARD-068a </v>
      </c>
      <c r="E2165" s="1">
        <f t="shared" si="66"/>
        <v>2</v>
      </c>
      <c r="F2165" s="10">
        <v>1</v>
      </c>
      <c r="G2165" s="10">
        <v>1</v>
      </c>
      <c r="K2165" s="1" t="str">
        <f t="shared" si="67"/>
        <v>YR2</v>
      </c>
      <c r="L2165" s="1" t="str">
        <f>VLOOKUP($B2165,'[1]ALL ACCESSIONS'!$A$2:$M$30000,6,FALSE)</f>
        <v>20YR2-3</v>
      </c>
      <c r="M2165" s="1" t="str">
        <f>VLOOKUP($B2165,'[1]ALL ACCESSIONS'!$A$2:$M$30000,7,FALSE)</f>
        <v>19YR1</v>
      </c>
      <c r="N2165" s="1">
        <f>VLOOKUP($B2165,'[1]ALL ACCESSIONS'!$A$2:$M$30000,8,FALSE)</f>
        <v>0</v>
      </c>
      <c r="O2165" s="1">
        <f>VLOOKUP($B2165,'[1]ALL ACCESSIONS'!$A$2:$M$30000,9,FALSE)</f>
        <v>0</v>
      </c>
      <c r="P2165" s="1">
        <f>VLOOKUP($B2165,'[1]ALL ACCESSIONS'!$A$2:$M$30000,10,FALSE)</f>
        <v>0</v>
      </c>
      <c r="Q2165" s="1">
        <f>VLOOKUP($B2165,'[1]ALL ACCESSIONS'!$A$2:$M$30000,11,FALSE)</f>
        <v>0</v>
      </c>
    </row>
    <row r="2166" spans="1:17" x14ac:dyDescent="0.3">
      <c r="A2166" s="1" t="s">
        <v>5900</v>
      </c>
      <c r="B2166" s="1" t="s">
        <v>4023</v>
      </c>
      <c r="C2166" s="1" t="s">
        <v>4326</v>
      </c>
      <c r="D2166" s="1" t="str">
        <f>VLOOKUP($B2166,'[1]ALL ACCESSIONS'!$A$2:$M$28915,3,FALSE)</f>
        <v xml:space="preserve">x13-VARD-068a </v>
      </c>
      <c r="E2166" s="1">
        <f t="shared" si="66"/>
        <v>1</v>
      </c>
      <c r="F2166" s="10">
        <v>1</v>
      </c>
      <c r="K2166" s="1" t="str">
        <f t="shared" si="67"/>
        <v>YR1</v>
      </c>
      <c r="L2166" s="1" t="str">
        <f>VLOOKUP($B2166,'[1]ALL ACCESSIONS'!$A$2:$M$30000,6,FALSE)</f>
        <v>19YR1</v>
      </c>
      <c r="M2166" s="1">
        <f>VLOOKUP($B2166,'[1]ALL ACCESSIONS'!$A$2:$M$30000,7,FALSE)</f>
        <v>0</v>
      </c>
      <c r="N2166" s="1">
        <f>VLOOKUP($B2166,'[1]ALL ACCESSIONS'!$A$2:$M$30000,8,FALSE)</f>
        <v>0</v>
      </c>
      <c r="O2166" s="1">
        <f>VLOOKUP($B2166,'[1]ALL ACCESSIONS'!$A$2:$M$30000,9,FALSE)</f>
        <v>0</v>
      </c>
      <c r="P2166" s="1">
        <f>VLOOKUP($B2166,'[1]ALL ACCESSIONS'!$A$2:$M$30000,10,FALSE)</f>
        <v>0</v>
      </c>
      <c r="Q2166" s="1">
        <f>VLOOKUP($B2166,'[1]ALL ACCESSIONS'!$A$2:$M$30000,11,FALSE)</f>
        <v>0</v>
      </c>
    </row>
    <row r="2167" spans="1:17" x14ac:dyDescent="0.3">
      <c r="A2167" s="1" t="s">
        <v>5900</v>
      </c>
      <c r="B2167" s="1" t="s">
        <v>4034</v>
      </c>
      <c r="C2167" s="1" t="s">
        <v>4326</v>
      </c>
      <c r="D2167" s="1" t="str">
        <f>VLOOKUP($B2167,'[1]ALL ACCESSIONS'!$A$2:$M$28915,3,FALSE)</f>
        <v xml:space="preserve">x13-VARD-068a </v>
      </c>
      <c r="E2167" s="1">
        <f t="shared" si="66"/>
        <v>1</v>
      </c>
      <c r="F2167" s="10">
        <v>1</v>
      </c>
      <c r="K2167" s="1" t="str">
        <f t="shared" si="67"/>
        <v>YR1</v>
      </c>
      <c r="L2167" s="1" t="str">
        <f>VLOOKUP($B2167,'[1]ALL ACCESSIONS'!$A$2:$M$30000,6,FALSE)</f>
        <v>19YR1</v>
      </c>
      <c r="M2167" s="1">
        <f>VLOOKUP($B2167,'[1]ALL ACCESSIONS'!$A$2:$M$30000,7,FALSE)</f>
        <v>0</v>
      </c>
      <c r="N2167" s="1">
        <f>VLOOKUP($B2167,'[1]ALL ACCESSIONS'!$A$2:$M$30000,8,FALSE)</f>
        <v>0</v>
      </c>
      <c r="O2167" s="1">
        <f>VLOOKUP($B2167,'[1]ALL ACCESSIONS'!$A$2:$M$30000,9,FALSE)</f>
        <v>0</v>
      </c>
      <c r="P2167" s="1">
        <f>VLOOKUP($B2167,'[1]ALL ACCESSIONS'!$A$2:$M$30000,10,FALSE)</f>
        <v>0</v>
      </c>
      <c r="Q2167" s="1">
        <f>VLOOKUP($B2167,'[1]ALL ACCESSIONS'!$A$2:$M$30000,11,FALSE)</f>
        <v>0</v>
      </c>
    </row>
    <row r="2168" spans="1:17" x14ac:dyDescent="0.3">
      <c r="A2168" s="1" t="s">
        <v>5900</v>
      </c>
      <c r="B2168" s="1" t="s">
        <v>4045</v>
      </c>
      <c r="C2168" s="1" t="s">
        <v>4326</v>
      </c>
      <c r="D2168" s="1" t="str">
        <f>VLOOKUP($B2168,'[1]ALL ACCESSIONS'!$A$2:$M$28915,3,FALSE)</f>
        <v xml:space="preserve">x13-VARD-068a </v>
      </c>
      <c r="E2168" s="1">
        <f t="shared" si="66"/>
        <v>1</v>
      </c>
      <c r="F2168" s="10">
        <v>1</v>
      </c>
      <c r="K2168" s="1" t="str">
        <f t="shared" si="67"/>
        <v>YR1</v>
      </c>
      <c r="L2168" s="1" t="str">
        <f>VLOOKUP($B2168,'[1]ALL ACCESSIONS'!$A$2:$M$30000,6,FALSE)</f>
        <v>19YR1</v>
      </c>
      <c r="M2168" s="1">
        <f>VLOOKUP($B2168,'[1]ALL ACCESSIONS'!$A$2:$M$30000,7,FALSE)</f>
        <v>0</v>
      </c>
      <c r="N2168" s="1">
        <f>VLOOKUP($B2168,'[1]ALL ACCESSIONS'!$A$2:$M$30000,8,FALSE)</f>
        <v>0</v>
      </c>
      <c r="O2168" s="1">
        <f>VLOOKUP($B2168,'[1]ALL ACCESSIONS'!$A$2:$M$30000,9,FALSE)</f>
        <v>0</v>
      </c>
      <c r="P2168" s="1">
        <f>VLOOKUP($B2168,'[1]ALL ACCESSIONS'!$A$2:$M$30000,10,FALSE)</f>
        <v>0</v>
      </c>
      <c r="Q2168" s="1">
        <f>VLOOKUP($B2168,'[1]ALL ACCESSIONS'!$A$2:$M$30000,11,FALSE)</f>
        <v>0</v>
      </c>
    </row>
    <row r="2169" spans="1:17" x14ac:dyDescent="0.3">
      <c r="A2169" s="1" t="s">
        <v>5900</v>
      </c>
      <c r="B2169" s="1" t="s">
        <v>4057</v>
      </c>
      <c r="C2169" s="1" t="s">
        <v>4326</v>
      </c>
      <c r="D2169" s="1" t="str">
        <f>VLOOKUP($B2169,'[1]ALL ACCESSIONS'!$A$2:$M$28915,3,FALSE)</f>
        <v xml:space="preserve">x13-VARD-068a </v>
      </c>
      <c r="E2169" s="1">
        <f t="shared" si="66"/>
        <v>1</v>
      </c>
      <c r="F2169" s="10">
        <v>1</v>
      </c>
      <c r="K2169" s="1" t="str">
        <f t="shared" si="67"/>
        <v>YR1</v>
      </c>
      <c r="L2169" s="1" t="str">
        <f>VLOOKUP($B2169,'[1]ALL ACCESSIONS'!$A$2:$M$30000,6,FALSE)</f>
        <v>19YR1</v>
      </c>
      <c r="M2169" s="1">
        <f>VLOOKUP($B2169,'[1]ALL ACCESSIONS'!$A$2:$M$30000,7,FALSE)</f>
        <v>0</v>
      </c>
      <c r="N2169" s="1">
        <f>VLOOKUP($B2169,'[1]ALL ACCESSIONS'!$A$2:$M$30000,8,FALSE)</f>
        <v>0</v>
      </c>
      <c r="O2169" s="1">
        <f>VLOOKUP($B2169,'[1]ALL ACCESSIONS'!$A$2:$M$30000,9,FALSE)</f>
        <v>0</v>
      </c>
      <c r="P2169" s="1">
        <f>VLOOKUP($B2169,'[1]ALL ACCESSIONS'!$A$2:$M$30000,10,FALSE)</f>
        <v>0</v>
      </c>
      <c r="Q2169" s="1">
        <f>VLOOKUP($B2169,'[1]ALL ACCESSIONS'!$A$2:$M$30000,11,FALSE)</f>
        <v>0</v>
      </c>
    </row>
    <row r="2170" spans="1:17" x14ac:dyDescent="0.3">
      <c r="A2170" s="1" t="s">
        <v>5900</v>
      </c>
      <c r="B2170" s="1" t="s">
        <v>3646</v>
      </c>
      <c r="C2170" s="1" t="s">
        <v>4326</v>
      </c>
      <c r="D2170" s="1" t="str">
        <f>VLOOKUP($B2170,'[1]ALL ACCESSIONS'!$A$2:$M$28915,3,FALSE)</f>
        <v xml:space="preserve">x13-TGS-010a </v>
      </c>
      <c r="E2170" s="1">
        <f t="shared" si="66"/>
        <v>1</v>
      </c>
      <c r="F2170" s="10">
        <v>1</v>
      </c>
      <c r="K2170" s="1" t="str">
        <f t="shared" si="67"/>
        <v>YR1</v>
      </c>
      <c r="L2170" s="1" t="str">
        <f>VLOOKUP($B2170,'[1]ALL ACCESSIONS'!$A$2:$M$30000,6,FALSE)</f>
        <v>19YR1</v>
      </c>
      <c r="M2170" s="1">
        <f>VLOOKUP($B2170,'[1]ALL ACCESSIONS'!$A$2:$M$30000,7,FALSE)</f>
        <v>0</v>
      </c>
      <c r="N2170" s="1">
        <f>VLOOKUP($B2170,'[1]ALL ACCESSIONS'!$A$2:$M$30000,8,FALSE)</f>
        <v>0</v>
      </c>
      <c r="O2170" s="1">
        <f>VLOOKUP($B2170,'[1]ALL ACCESSIONS'!$A$2:$M$30000,9,FALSE)</f>
        <v>0</v>
      </c>
      <c r="P2170" s="1">
        <f>VLOOKUP($B2170,'[1]ALL ACCESSIONS'!$A$2:$M$30000,10,FALSE)</f>
        <v>0</v>
      </c>
      <c r="Q2170" s="1">
        <f>VLOOKUP($B2170,'[1]ALL ACCESSIONS'!$A$2:$M$30000,11,FALSE)</f>
        <v>0</v>
      </c>
    </row>
    <row r="2171" spans="1:17" x14ac:dyDescent="0.3">
      <c r="A2171" s="1" t="s">
        <v>5900</v>
      </c>
      <c r="B2171" s="1" t="s">
        <v>4080</v>
      </c>
      <c r="C2171" s="1" t="s">
        <v>4326</v>
      </c>
      <c r="D2171" s="1" t="str">
        <f>VLOOKUP($B2171,'[1]ALL ACCESSIONS'!$A$2:$M$28915,3,FALSE)</f>
        <v xml:space="preserve">x13-VARD-069a </v>
      </c>
      <c r="E2171" s="1">
        <f t="shared" si="66"/>
        <v>2</v>
      </c>
      <c r="F2171" s="10">
        <v>1</v>
      </c>
      <c r="G2171" s="10">
        <v>1</v>
      </c>
      <c r="K2171" s="1" t="str">
        <f t="shared" si="67"/>
        <v>YR2</v>
      </c>
      <c r="L2171" s="1" t="str">
        <f>VLOOKUP($B2171,'[1]ALL ACCESSIONS'!$A$2:$M$30000,6,FALSE)</f>
        <v>20YR2-2</v>
      </c>
      <c r="M2171" s="1" t="str">
        <f>VLOOKUP($B2171,'[1]ALL ACCESSIONS'!$A$2:$M$30000,7,FALSE)</f>
        <v>19YR1</v>
      </c>
      <c r="N2171" s="1">
        <f>VLOOKUP($B2171,'[1]ALL ACCESSIONS'!$A$2:$M$30000,8,FALSE)</f>
        <v>0</v>
      </c>
      <c r="O2171" s="1">
        <f>VLOOKUP($B2171,'[1]ALL ACCESSIONS'!$A$2:$M$30000,9,FALSE)</f>
        <v>0</v>
      </c>
      <c r="P2171" s="1">
        <f>VLOOKUP($B2171,'[1]ALL ACCESSIONS'!$A$2:$M$30000,10,FALSE)</f>
        <v>0</v>
      </c>
      <c r="Q2171" s="1">
        <f>VLOOKUP($B2171,'[1]ALL ACCESSIONS'!$A$2:$M$30000,11,FALSE)</f>
        <v>0</v>
      </c>
    </row>
    <row r="2172" spans="1:17" x14ac:dyDescent="0.3">
      <c r="A2172" s="1" t="s">
        <v>5900</v>
      </c>
      <c r="B2172" s="1" t="s">
        <v>4000</v>
      </c>
      <c r="C2172" s="1" t="s">
        <v>4326</v>
      </c>
      <c r="D2172" s="1" t="str">
        <f>VLOOKUP($B2172,'[1]ALL ACCESSIONS'!$A$2:$M$28915,3,FALSE)</f>
        <v xml:space="preserve">x13-VARD-069a </v>
      </c>
      <c r="E2172" s="1">
        <f t="shared" si="66"/>
        <v>1</v>
      </c>
      <c r="F2172" s="10">
        <v>1</v>
      </c>
      <c r="K2172" s="1" t="str">
        <f t="shared" si="67"/>
        <v>YR1</v>
      </c>
      <c r="L2172" s="1" t="str">
        <f>VLOOKUP($B2172,'[1]ALL ACCESSIONS'!$A$2:$M$30000,6,FALSE)</f>
        <v>19YR1</v>
      </c>
      <c r="M2172" s="1">
        <f>VLOOKUP($B2172,'[1]ALL ACCESSIONS'!$A$2:$M$30000,7,FALSE)</f>
        <v>0</v>
      </c>
      <c r="N2172" s="1">
        <f>VLOOKUP($B2172,'[1]ALL ACCESSIONS'!$A$2:$M$30000,8,FALSE)</f>
        <v>0</v>
      </c>
      <c r="O2172" s="1">
        <f>VLOOKUP($B2172,'[1]ALL ACCESSIONS'!$A$2:$M$30000,9,FALSE)</f>
        <v>0</v>
      </c>
      <c r="P2172" s="1">
        <f>VLOOKUP($B2172,'[1]ALL ACCESSIONS'!$A$2:$M$30000,10,FALSE)</f>
        <v>0</v>
      </c>
      <c r="Q2172" s="1">
        <f>VLOOKUP($B2172,'[1]ALL ACCESSIONS'!$A$2:$M$30000,11,FALSE)</f>
        <v>0</v>
      </c>
    </row>
    <row r="2173" spans="1:17" x14ac:dyDescent="0.3">
      <c r="A2173" s="1" t="s">
        <v>5900</v>
      </c>
      <c r="B2173" s="1" t="s">
        <v>4012</v>
      </c>
      <c r="C2173" s="1" t="s">
        <v>4326</v>
      </c>
      <c r="D2173" s="1" t="str">
        <f>VLOOKUP($B2173,'[1]ALL ACCESSIONS'!$A$2:$M$28915,3,FALSE)</f>
        <v xml:space="preserve">x13-VARD-069a </v>
      </c>
      <c r="E2173" s="1">
        <f t="shared" si="66"/>
        <v>1</v>
      </c>
      <c r="F2173" s="10">
        <v>1</v>
      </c>
      <c r="K2173" s="1" t="str">
        <f t="shared" si="67"/>
        <v>YR1</v>
      </c>
      <c r="L2173" s="1" t="str">
        <f>VLOOKUP($B2173,'[1]ALL ACCESSIONS'!$A$2:$M$30000,6,FALSE)</f>
        <v>19YR1</v>
      </c>
      <c r="M2173" s="1">
        <f>VLOOKUP($B2173,'[1]ALL ACCESSIONS'!$A$2:$M$30000,7,FALSE)</f>
        <v>0</v>
      </c>
      <c r="N2173" s="1">
        <f>VLOOKUP($B2173,'[1]ALL ACCESSIONS'!$A$2:$M$30000,8,FALSE)</f>
        <v>0</v>
      </c>
      <c r="O2173" s="1">
        <f>VLOOKUP($B2173,'[1]ALL ACCESSIONS'!$A$2:$M$30000,9,FALSE)</f>
        <v>0</v>
      </c>
      <c r="P2173" s="1">
        <f>VLOOKUP($B2173,'[1]ALL ACCESSIONS'!$A$2:$M$30000,10,FALSE)</f>
        <v>0</v>
      </c>
      <c r="Q2173" s="1">
        <f>VLOOKUP($B2173,'[1]ALL ACCESSIONS'!$A$2:$M$30000,11,FALSE)</f>
        <v>0</v>
      </c>
    </row>
    <row r="2174" spans="1:17" x14ac:dyDescent="0.3">
      <c r="A2174" s="1" t="s">
        <v>5900</v>
      </c>
      <c r="B2174" s="1" t="s">
        <v>4024</v>
      </c>
      <c r="C2174" s="1" t="s">
        <v>4326</v>
      </c>
      <c r="D2174" s="1" t="str">
        <f>VLOOKUP($B2174,'[1]ALL ACCESSIONS'!$A$2:$M$28915,3,FALSE)</f>
        <v xml:space="preserve">x13-VARD-069a </v>
      </c>
      <c r="E2174" s="1">
        <f t="shared" si="66"/>
        <v>3</v>
      </c>
      <c r="F2174" s="10">
        <v>1</v>
      </c>
      <c r="G2174" s="10">
        <v>1</v>
      </c>
      <c r="H2174" s="10">
        <v>1</v>
      </c>
      <c r="K2174" s="1" t="str">
        <f t="shared" si="67"/>
        <v>YR3</v>
      </c>
      <c r="L2174" s="1" t="str">
        <f>VLOOKUP($B2174,'[1]ALL ACCESSIONS'!$A$2:$M$30000,6,FALSE)</f>
        <v>21YR3</v>
      </c>
      <c r="M2174" s="1" t="str">
        <f>VLOOKUP($B2174,'[1]ALL ACCESSIONS'!$A$2:$M$30000,7,FALSE)</f>
        <v>20YR2-2</v>
      </c>
      <c r="N2174" s="1" t="str">
        <f>VLOOKUP($B2174,'[1]ALL ACCESSIONS'!$A$2:$M$30000,8,FALSE)</f>
        <v>19YR1</v>
      </c>
      <c r="O2174" s="1">
        <f>VLOOKUP($B2174,'[1]ALL ACCESSIONS'!$A$2:$M$30000,9,FALSE)</f>
        <v>0</v>
      </c>
      <c r="P2174" s="1">
        <f>VLOOKUP($B2174,'[1]ALL ACCESSIONS'!$A$2:$M$30000,10,FALSE)</f>
        <v>0</v>
      </c>
      <c r="Q2174" s="1">
        <f>VLOOKUP($B2174,'[1]ALL ACCESSIONS'!$A$2:$M$30000,11,FALSE)</f>
        <v>0</v>
      </c>
    </row>
    <row r="2175" spans="1:17" x14ac:dyDescent="0.3">
      <c r="A2175" s="1" t="s">
        <v>5900</v>
      </c>
      <c r="B2175" s="1" t="s">
        <v>4071</v>
      </c>
      <c r="C2175" s="1" t="s">
        <v>4326</v>
      </c>
      <c r="D2175" s="1" t="str">
        <f>VLOOKUP($B2175,'[1]ALL ACCESSIONS'!$A$2:$M$28915,3,FALSE)</f>
        <v xml:space="preserve">x13-VARD-071a </v>
      </c>
      <c r="E2175" s="1">
        <f t="shared" si="66"/>
        <v>1</v>
      </c>
      <c r="F2175" s="10">
        <v>1</v>
      </c>
      <c r="K2175" s="1" t="str">
        <f t="shared" si="67"/>
        <v>YR1</v>
      </c>
      <c r="L2175" s="1" t="str">
        <f>VLOOKUP($B2175,'[1]ALL ACCESSIONS'!$A$2:$M$30000,6,FALSE)</f>
        <v>19YR1</v>
      </c>
      <c r="M2175" s="1">
        <f>VLOOKUP($B2175,'[1]ALL ACCESSIONS'!$A$2:$M$30000,7,FALSE)</f>
        <v>0</v>
      </c>
      <c r="N2175" s="1">
        <f>VLOOKUP($B2175,'[1]ALL ACCESSIONS'!$A$2:$M$30000,8,FALSE)</f>
        <v>0</v>
      </c>
      <c r="O2175" s="1">
        <f>VLOOKUP($B2175,'[1]ALL ACCESSIONS'!$A$2:$M$30000,9,FALSE)</f>
        <v>0</v>
      </c>
      <c r="P2175" s="1">
        <f>VLOOKUP($B2175,'[1]ALL ACCESSIONS'!$A$2:$M$30000,10,FALSE)</f>
        <v>0</v>
      </c>
      <c r="Q2175" s="1">
        <f>VLOOKUP($B2175,'[1]ALL ACCESSIONS'!$A$2:$M$30000,11,FALSE)</f>
        <v>0</v>
      </c>
    </row>
    <row r="2176" spans="1:17" x14ac:dyDescent="0.3">
      <c r="A2176" s="1" t="s">
        <v>5900</v>
      </c>
      <c r="B2176" s="1" t="s">
        <v>4070</v>
      </c>
      <c r="C2176" s="1" t="s">
        <v>4326</v>
      </c>
      <c r="D2176" s="1" t="str">
        <f>VLOOKUP($B2176,'[1]ALL ACCESSIONS'!$A$2:$M$28915,3,FALSE)</f>
        <v xml:space="preserve">x13-VARD-071a </v>
      </c>
      <c r="E2176" s="1">
        <f t="shared" si="66"/>
        <v>1</v>
      </c>
      <c r="F2176" s="10">
        <v>1</v>
      </c>
      <c r="K2176" s="1" t="str">
        <f t="shared" si="67"/>
        <v>YR1</v>
      </c>
      <c r="L2176" s="1" t="str">
        <f>VLOOKUP($B2176,'[1]ALL ACCESSIONS'!$A$2:$M$30000,6,FALSE)</f>
        <v>19YR1</v>
      </c>
      <c r="M2176" s="1">
        <f>VLOOKUP($B2176,'[1]ALL ACCESSIONS'!$A$2:$M$30000,7,FALSE)</f>
        <v>0</v>
      </c>
      <c r="N2176" s="1">
        <f>VLOOKUP($B2176,'[1]ALL ACCESSIONS'!$A$2:$M$30000,8,FALSE)</f>
        <v>0</v>
      </c>
      <c r="O2176" s="1">
        <f>VLOOKUP($B2176,'[1]ALL ACCESSIONS'!$A$2:$M$30000,9,FALSE)</f>
        <v>0</v>
      </c>
      <c r="P2176" s="1">
        <f>VLOOKUP($B2176,'[1]ALL ACCESSIONS'!$A$2:$M$30000,10,FALSE)</f>
        <v>0</v>
      </c>
      <c r="Q2176" s="1">
        <f>VLOOKUP($B2176,'[1]ALL ACCESSIONS'!$A$2:$M$30000,11,FALSE)</f>
        <v>0</v>
      </c>
    </row>
    <row r="2177" spans="1:17" x14ac:dyDescent="0.3">
      <c r="A2177" s="1" t="s">
        <v>5900</v>
      </c>
      <c r="B2177" s="1" t="s">
        <v>4036</v>
      </c>
      <c r="C2177" s="1" t="s">
        <v>4326</v>
      </c>
      <c r="D2177" s="1" t="str">
        <f>VLOOKUP($B2177,'[1]ALL ACCESSIONS'!$A$2:$M$28915,3,FALSE)</f>
        <v xml:space="preserve">x13-VARD-071a </v>
      </c>
      <c r="E2177" s="1">
        <f t="shared" si="66"/>
        <v>2</v>
      </c>
      <c r="F2177" s="10">
        <v>1</v>
      </c>
      <c r="G2177" s="10">
        <v>1</v>
      </c>
      <c r="K2177" s="1" t="str">
        <f t="shared" si="67"/>
        <v>YR2</v>
      </c>
      <c r="L2177" s="1" t="str">
        <f>VLOOKUP($B2177,'[1]ALL ACCESSIONS'!$A$2:$M$30000,6,FALSE)</f>
        <v>20YR2-3</v>
      </c>
      <c r="M2177" s="1" t="str">
        <f>VLOOKUP($B2177,'[1]ALL ACCESSIONS'!$A$2:$M$30000,7,FALSE)</f>
        <v>19YR1</v>
      </c>
      <c r="N2177" s="1">
        <f>VLOOKUP($B2177,'[1]ALL ACCESSIONS'!$A$2:$M$30000,8,FALSE)</f>
        <v>0</v>
      </c>
      <c r="O2177" s="1">
        <f>VLOOKUP($B2177,'[1]ALL ACCESSIONS'!$A$2:$M$30000,9,FALSE)</f>
        <v>0</v>
      </c>
      <c r="P2177" s="1">
        <f>VLOOKUP($B2177,'[1]ALL ACCESSIONS'!$A$2:$M$30000,10,FALSE)</f>
        <v>0</v>
      </c>
      <c r="Q2177" s="1">
        <f>VLOOKUP($B2177,'[1]ALL ACCESSIONS'!$A$2:$M$30000,11,FALSE)</f>
        <v>0</v>
      </c>
    </row>
    <row r="2178" spans="1:17" x14ac:dyDescent="0.3">
      <c r="A2178" s="1" t="s">
        <v>5900</v>
      </c>
      <c r="B2178" s="1" t="s">
        <v>4047</v>
      </c>
      <c r="C2178" s="1" t="s">
        <v>4326</v>
      </c>
      <c r="D2178" s="1" t="str">
        <f>VLOOKUP($B2178,'[1]ALL ACCESSIONS'!$A$2:$M$28915,3,FALSE)</f>
        <v xml:space="preserve">x13-VARD-071a </v>
      </c>
      <c r="E2178" s="1">
        <f t="shared" ref="E2178:E2241" si="68">SUM(F2178:I2178)</f>
        <v>1</v>
      </c>
      <c r="F2178" s="10">
        <v>1</v>
      </c>
      <c r="K2178" s="1" t="str">
        <f t="shared" ref="K2178:K2241" si="69">"YR" &amp;E2178</f>
        <v>YR1</v>
      </c>
      <c r="L2178" s="1" t="str">
        <f>VLOOKUP($B2178,'[1]ALL ACCESSIONS'!$A$2:$M$30000,6,FALSE)</f>
        <v>19YR1</v>
      </c>
      <c r="M2178" s="1">
        <f>VLOOKUP($B2178,'[1]ALL ACCESSIONS'!$A$2:$M$30000,7,FALSE)</f>
        <v>0</v>
      </c>
      <c r="N2178" s="1">
        <f>VLOOKUP($B2178,'[1]ALL ACCESSIONS'!$A$2:$M$30000,8,FALSE)</f>
        <v>0</v>
      </c>
      <c r="O2178" s="1">
        <f>VLOOKUP($B2178,'[1]ALL ACCESSIONS'!$A$2:$M$30000,9,FALSE)</f>
        <v>0</v>
      </c>
      <c r="P2178" s="1">
        <f>VLOOKUP($B2178,'[1]ALL ACCESSIONS'!$A$2:$M$30000,10,FALSE)</f>
        <v>0</v>
      </c>
      <c r="Q2178" s="1">
        <f>VLOOKUP($B2178,'[1]ALL ACCESSIONS'!$A$2:$M$30000,11,FALSE)</f>
        <v>0</v>
      </c>
    </row>
    <row r="2179" spans="1:17" x14ac:dyDescent="0.3">
      <c r="A2179" s="1" t="s">
        <v>5900</v>
      </c>
      <c r="B2179" s="1" t="s">
        <v>4002</v>
      </c>
      <c r="C2179" s="1" t="s">
        <v>4326</v>
      </c>
      <c r="D2179" s="1" t="str">
        <f>VLOOKUP($B2179,'[1]ALL ACCESSIONS'!$A$2:$M$28915,3,FALSE)</f>
        <v xml:space="preserve">x13-VARD-071b </v>
      </c>
      <c r="E2179" s="1">
        <f t="shared" si="68"/>
        <v>3</v>
      </c>
      <c r="F2179" s="10">
        <v>1</v>
      </c>
      <c r="G2179" s="10">
        <v>1</v>
      </c>
      <c r="H2179" s="10">
        <v>1</v>
      </c>
      <c r="K2179" s="1" t="str">
        <f t="shared" si="69"/>
        <v>YR3</v>
      </c>
      <c r="L2179" s="1" t="str">
        <f>VLOOKUP($B2179,'[1]ALL ACCESSIONS'!$A$2:$M$30000,6,FALSE)</f>
        <v>21YR3</v>
      </c>
      <c r="M2179" s="1" t="str">
        <f>VLOOKUP($B2179,'[1]ALL ACCESSIONS'!$A$2:$M$30000,7,FALSE)</f>
        <v>20YR2-3</v>
      </c>
      <c r="N2179" s="1" t="str">
        <f>VLOOKUP($B2179,'[1]ALL ACCESSIONS'!$A$2:$M$30000,8,FALSE)</f>
        <v>19YR1</v>
      </c>
      <c r="O2179" s="1">
        <f>VLOOKUP($B2179,'[1]ALL ACCESSIONS'!$A$2:$M$30000,9,FALSE)</f>
        <v>0</v>
      </c>
      <c r="P2179" s="1">
        <f>VLOOKUP($B2179,'[1]ALL ACCESSIONS'!$A$2:$M$30000,10,FALSE)</f>
        <v>0</v>
      </c>
      <c r="Q2179" s="1">
        <f>VLOOKUP($B2179,'[1]ALL ACCESSIONS'!$A$2:$M$30000,11,FALSE)</f>
        <v>0</v>
      </c>
    </row>
    <row r="2180" spans="1:17" x14ac:dyDescent="0.3">
      <c r="A2180" s="1" t="s">
        <v>5900</v>
      </c>
      <c r="B2180" s="1" t="s">
        <v>4014</v>
      </c>
      <c r="C2180" s="1" t="s">
        <v>4326</v>
      </c>
      <c r="D2180" s="1" t="str">
        <f>VLOOKUP($B2180,'[1]ALL ACCESSIONS'!$A$2:$M$28915,3,FALSE)</f>
        <v xml:space="preserve">x13-VARD-071b </v>
      </c>
      <c r="E2180" s="1">
        <f t="shared" si="68"/>
        <v>2</v>
      </c>
      <c r="F2180" s="10">
        <v>1</v>
      </c>
      <c r="G2180" s="10">
        <v>1</v>
      </c>
      <c r="K2180" s="1" t="str">
        <f t="shared" si="69"/>
        <v>YR2</v>
      </c>
      <c r="L2180" s="1" t="str">
        <f>VLOOKUP($B2180,'[1]ALL ACCESSIONS'!$A$2:$M$30000,6,FALSE)</f>
        <v>20YR2-3</v>
      </c>
      <c r="M2180" s="1" t="str">
        <f>VLOOKUP($B2180,'[1]ALL ACCESSIONS'!$A$2:$M$30000,7,FALSE)</f>
        <v>19YR1</v>
      </c>
      <c r="N2180" s="1">
        <f>VLOOKUP($B2180,'[1]ALL ACCESSIONS'!$A$2:$M$30000,8,FALSE)</f>
        <v>0</v>
      </c>
      <c r="O2180" s="1">
        <f>VLOOKUP($B2180,'[1]ALL ACCESSIONS'!$A$2:$M$30000,9,FALSE)</f>
        <v>0</v>
      </c>
      <c r="P2180" s="1">
        <f>VLOOKUP($B2180,'[1]ALL ACCESSIONS'!$A$2:$M$30000,10,FALSE)</f>
        <v>0</v>
      </c>
      <c r="Q2180" s="1">
        <f>VLOOKUP($B2180,'[1]ALL ACCESSIONS'!$A$2:$M$30000,11,FALSE)</f>
        <v>0</v>
      </c>
    </row>
    <row r="2181" spans="1:17" x14ac:dyDescent="0.3">
      <c r="A2181" s="1" t="s">
        <v>5900</v>
      </c>
      <c r="B2181" s="1" t="s">
        <v>4026</v>
      </c>
      <c r="C2181" s="1" t="s">
        <v>4326</v>
      </c>
      <c r="D2181" s="1" t="str">
        <f>VLOOKUP($B2181,'[1]ALL ACCESSIONS'!$A$2:$M$28915,3,FALSE)</f>
        <v xml:space="preserve">x13-VARD-071b </v>
      </c>
      <c r="E2181" s="1">
        <f t="shared" si="68"/>
        <v>1</v>
      </c>
      <c r="F2181" s="10">
        <v>1</v>
      </c>
      <c r="K2181" s="1" t="str">
        <f t="shared" si="69"/>
        <v>YR1</v>
      </c>
      <c r="L2181" s="1" t="str">
        <f>VLOOKUP($B2181,'[1]ALL ACCESSIONS'!$A$2:$M$30000,6,FALSE)</f>
        <v>19YR1</v>
      </c>
      <c r="M2181" s="1">
        <f>VLOOKUP($B2181,'[1]ALL ACCESSIONS'!$A$2:$M$30000,7,FALSE)</f>
        <v>0</v>
      </c>
      <c r="N2181" s="1">
        <f>VLOOKUP($B2181,'[1]ALL ACCESSIONS'!$A$2:$M$30000,8,FALSE)</f>
        <v>0</v>
      </c>
      <c r="O2181" s="1">
        <f>VLOOKUP($B2181,'[1]ALL ACCESSIONS'!$A$2:$M$30000,9,FALSE)</f>
        <v>0</v>
      </c>
      <c r="P2181" s="1">
        <f>VLOOKUP($B2181,'[1]ALL ACCESSIONS'!$A$2:$M$30000,10,FALSE)</f>
        <v>0</v>
      </c>
      <c r="Q2181" s="1">
        <f>VLOOKUP($B2181,'[1]ALL ACCESSIONS'!$A$2:$M$30000,11,FALSE)</f>
        <v>0</v>
      </c>
    </row>
    <row r="2182" spans="1:17" x14ac:dyDescent="0.3">
      <c r="A2182" s="1" t="s">
        <v>5900</v>
      </c>
      <c r="B2182" s="1" t="s">
        <v>4082</v>
      </c>
      <c r="C2182" s="1" t="s">
        <v>4326</v>
      </c>
      <c r="D2182" s="1" t="str">
        <f>VLOOKUP($B2182,'[1]ALL ACCESSIONS'!$A$2:$M$28915,3,FALSE)</f>
        <v xml:space="preserve">x13-VARD-071b </v>
      </c>
      <c r="E2182" s="1">
        <f t="shared" si="68"/>
        <v>2</v>
      </c>
      <c r="F2182" s="10">
        <v>1</v>
      </c>
      <c r="G2182" s="10">
        <v>1</v>
      </c>
      <c r="K2182" s="1" t="str">
        <f t="shared" si="69"/>
        <v>YR2</v>
      </c>
      <c r="L2182" s="1" t="str">
        <f>VLOOKUP($B2182,'[1]ALL ACCESSIONS'!$A$2:$M$30000,6,FALSE)</f>
        <v>20YR2-3</v>
      </c>
      <c r="M2182" s="1" t="str">
        <f>VLOOKUP($B2182,'[1]ALL ACCESSIONS'!$A$2:$M$30000,7,FALSE)</f>
        <v>19YR1</v>
      </c>
      <c r="N2182" s="1">
        <f>VLOOKUP($B2182,'[1]ALL ACCESSIONS'!$A$2:$M$30000,8,FALSE)</f>
        <v>0</v>
      </c>
      <c r="O2182" s="1">
        <f>VLOOKUP($B2182,'[1]ALL ACCESSIONS'!$A$2:$M$30000,9,FALSE)</f>
        <v>0</v>
      </c>
      <c r="P2182" s="1">
        <f>VLOOKUP($B2182,'[1]ALL ACCESSIONS'!$A$2:$M$30000,10,FALSE)</f>
        <v>0</v>
      </c>
      <c r="Q2182" s="1">
        <f>VLOOKUP($B2182,'[1]ALL ACCESSIONS'!$A$2:$M$30000,11,FALSE)</f>
        <v>0</v>
      </c>
    </row>
    <row r="2183" spans="1:17" x14ac:dyDescent="0.3">
      <c r="A2183" s="1" t="s">
        <v>5900</v>
      </c>
      <c r="B2183" s="1" t="s">
        <v>4037</v>
      </c>
      <c r="C2183" s="1" t="s">
        <v>4326</v>
      </c>
      <c r="D2183" s="1" t="str">
        <f>VLOOKUP($B2183,'[1]ALL ACCESSIONS'!$A$2:$M$28915,3,FALSE)</f>
        <v xml:space="preserve">x13-VARD-071b </v>
      </c>
      <c r="E2183" s="1">
        <f t="shared" si="68"/>
        <v>2</v>
      </c>
      <c r="F2183" s="10">
        <v>1</v>
      </c>
      <c r="G2183" s="10">
        <v>1</v>
      </c>
      <c r="K2183" s="1" t="str">
        <f t="shared" si="69"/>
        <v>YR2</v>
      </c>
      <c r="L2183" s="1" t="str">
        <f>VLOOKUP($B2183,'[1]ALL ACCESSIONS'!$A$2:$M$30000,6,FALSE)</f>
        <v>20YR2-3</v>
      </c>
      <c r="M2183" s="1" t="str">
        <f>VLOOKUP($B2183,'[1]ALL ACCESSIONS'!$A$2:$M$30000,7,FALSE)</f>
        <v>19YR1</v>
      </c>
      <c r="N2183" s="1">
        <f>VLOOKUP($B2183,'[1]ALL ACCESSIONS'!$A$2:$M$30000,8,FALSE)</f>
        <v>0</v>
      </c>
      <c r="O2183" s="1">
        <f>VLOOKUP($B2183,'[1]ALL ACCESSIONS'!$A$2:$M$30000,9,FALSE)</f>
        <v>0</v>
      </c>
      <c r="P2183" s="1">
        <f>VLOOKUP($B2183,'[1]ALL ACCESSIONS'!$A$2:$M$30000,10,FALSE)</f>
        <v>0</v>
      </c>
      <c r="Q2183" s="1">
        <f>VLOOKUP($B2183,'[1]ALL ACCESSIONS'!$A$2:$M$30000,11,FALSE)</f>
        <v>0</v>
      </c>
    </row>
    <row r="2184" spans="1:17" x14ac:dyDescent="0.3">
      <c r="A2184" s="1" t="s">
        <v>5900</v>
      </c>
      <c r="B2184" s="1" t="s">
        <v>4048</v>
      </c>
      <c r="C2184" s="1" t="s">
        <v>4326</v>
      </c>
      <c r="D2184" s="1" t="str">
        <f>VLOOKUP($B2184,'[1]ALL ACCESSIONS'!$A$2:$M$28915,3,FALSE)</f>
        <v xml:space="preserve">x13-VARD-071b </v>
      </c>
      <c r="E2184" s="1">
        <f t="shared" si="68"/>
        <v>1</v>
      </c>
      <c r="F2184" s="10">
        <v>1</v>
      </c>
      <c r="K2184" s="1" t="str">
        <f t="shared" si="69"/>
        <v>YR1</v>
      </c>
      <c r="L2184" s="1" t="str">
        <f>VLOOKUP($B2184,'[1]ALL ACCESSIONS'!$A$2:$M$30000,6,FALSE)</f>
        <v>19YR1</v>
      </c>
      <c r="M2184" s="1">
        <f>VLOOKUP($B2184,'[1]ALL ACCESSIONS'!$A$2:$M$30000,7,FALSE)</f>
        <v>0</v>
      </c>
      <c r="N2184" s="1">
        <f>VLOOKUP($B2184,'[1]ALL ACCESSIONS'!$A$2:$M$30000,8,FALSE)</f>
        <v>0</v>
      </c>
      <c r="O2184" s="1">
        <f>VLOOKUP($B2184,'[1]ALL ACCESSIONS'!$A$2:$M$30000,9,FALSE)</f>
        <v>0</v>
      </c>
      <c r="P2184" s="1">
        <f>VLOOKUP($B2184,'[1]ALL ACCESSIONS'!$A$2:$M$30000,10,FALSE)</f>
        <v>0</v>
      </c>
      <c r="Q2184" s="1">
        <f>VLOOKUP($B2184,'[1]ALL ACCESSIONS'!$A$2:$M$30000,11,FALSE)</f>
        <v>0</v>
      </c>
    </row>
    <row r="2185" spans="1:17" x14ac:dyDescent="0.3">
      <c r="A2185" s="1" t="s">
        <v>5900</v>
      </c>
      <c r="B2185" s="1" t="s">
        <v>4060</v>
      </c>
      <c r="C2185" s="1" t="s">
        <v>4326</v>
      </c>
      <c r="D2185" s="1" t="str">
        <f>VLOOKUP($B2185,'[1]ALL ACCESSIONS'!$A$2:$M$28915,3,FALSE)</f>
        <v xml:space="preserve">x13-VARD-071b </v>
      </c>
      <c r="E2185" s="1">
        <f t="shared" si="68"/>
        <v>1</v>
      </c>
      <c r="F2185" s="10">
        <v>1</v>
      </c>
      <c r="K2185" s="1" t="str">
        <f t="shared" si="69"/>
        <v>YR1</v>
      </c>
      <c r="L2185" s="1" t="str">
        <f>VLOOKUP($B2185,'[1]ALL ACCESSIONS'!$A$2:$M$30000,6,FALSE)</f>
        <v>19YR1</v>
      </c>
      <c r="M2185" s="1">
        <f>VLOOKUP($B2185,'[1]ALL ACCESSIONS'!$A$2:$M$30000,7,FALSE)</f>
        <v>0</v>
      </c>
      <c r="N2185" s="1">
        <f>VLOOKUP($B2185,'[1]ALL ACCESSIONS'!$A$2:$M$30000,8,FALSE)</f>
        <v>0</v>
      </c>
      <c r="O2185" s="1">
        <f>VLOOKUP($B2185,'[1]ALL ACCESSIONS'!$A$2:$M$30000,9,FALSE)</f>
        <v>0</v>
      </c>
      <c r="P2185" s="1">
        <f>VLOOKUP($B2185,'[1]ALL ACCESSIONS'!$A$2:$M$30000,10,FALSE)</f>
        <v>0</v>
      </c>
      <c r="Q2185" s="1">
        <f>VLOOKUP($B2185,'[1]ALL ACCESSIONS'!$A$2:$M$30000,11,FALSE)</f>
        <v>0</v>
      </c>
    </row>
    <row r="2186" spans="1:17" x14ac:dyDescent="0.3">
      <c r="A2186" s="1" t="s">
        <v>5900</v>
      </c>
      <c r="B2186" s="1" t="s">
        <v>4072</v>
      </c>
      <c r="C2186" s="1" t="s">
        <v>4326</v>
      </c>
      <c r="D2186" s="1" t="str">
        <f>VLOOKUP($B2186,'[1]ALL ACCESSIONS'!$A$2:$M$28915,3,FALSE)</f>
        <v xml:space="preserve">x13-VARD-072b </v>
      </c>
      <c r="E2186" s="1">
        <f t="shared" si="68"/>
        <v>1</v>
      </c>
      <c r="F2186" s="10">
        <v>1</v>
      </c>
      <c r="K2186" s="1" t="str">
        <f t="shared" si="69"/>
        <v>YR1</v>
      </c>
      <c r="L2186" s="1" t="str">
        <f>VLOOKUP($B2186,'[1]ALL ACCESSIONS'!$A$2:$M$30000,6,FALSE)</f>
        <v>19YR1</v>
      </c>
      <c r="M2186" s="1">
        <f>VLOOKUP($B2186,'[1]ALL ACCESSIONS'!$A$2:$M$30000,7,FALSE)</f>
        <v>0</v>
      </c>
      <c r="N2186" s="1">
        <f>VLOOKUP($B2186,'[1]ALL ACCESSIONS'!$A$2:$M$30000,8,FALSE)</f>
        <v>0</v>
      </c>
      <c r="O2186" s="1">
        <f>VLOOKUP($B2186,'[1]ALL ACCESSIONS'!$A$2:$M$30000,9,FALSE)</f>
        <v>0</v>
      </c>
      <c r="P2186" s="1">
        <f>VLOOKUP($B2186,'[1]ALL ACCESSIONS'!$A$2:$M$30000,10,FALSE)</f>
        <v>0</v>
      </c>
      <c r="Q2186" s="1">
        <f>VLOOKUP($B2186,'[1]ALL ACCESSIONS'!$A$2:$M$30000,11,FALSE)</f>
        <v>0</v>
      </c>
    </row>
    <row r="2187" spans="1:17" x14ac:dyDescent="0.3">
      <c r="A2187" s="1" t="s">
        <v>5900</v>
      </c>
      <c r="B2187" s="1" t="s">
        <v>4083</v>
      </c>
      <c r="C2187" s="1" t="s">
        <v>4326</v>
      </c>
      <c r="D2187" s="1" t="str">
        <f>VLOOKUP($B2187,'[1]ALL ACCESSIONS'!$A$2:$M$28915,3,FALSE)</f>
        <v xml:space="preserve">x13-VARD-072b </v>
      </c>
      <c r="E2187" s="1">
        <f t="shared" si="68"/>
        <v>1</v>
      </c>
      <c r="F2187" s="10">
        <v>1</v>
      </c>
      <c r="K2187" s="1" t="str">
        <f t="shared" si="69"/>
        <v>YR1</v>
      </c>
      <c r="L2187" s="1" t="str">
        <f>VLOOKUP($B2187,'[1]ALL ACCESSIONS'!$A$2:$M$30000,6,FALSE)</f>
        <v>19YR1</v>
      </c>
      <c r="M2187" s="1">
        <f>VLOOKUP($B2187,'[1]ALL ACCESSIONS'!$A$2:$M$30000,7,FALSE)</f>
        <v>0</v>
      </c>
      <c r="N2187" s="1">
        <f>VLOOKUP($B2187,'[1]ALL ACCESSIONS'!$A$2:$M$30000,8,FALSE)</f>
        <v>0</v>
      </c>
      <c r="O2187" s="1">
        <f>VLOOKUP($B2187,'[1]ALL ACCESSIONS'!$A$2:$M$30000,9,FALSE)</f>
        <v>0</v>
      </c>
      <c r="P2187" s="1">
        <f>VLOOKUP($B2187,'[1]ALL ACCESSIONS'!$A$2:$M$30000,10,FALSE)</f>
        <v>0</v>
      </c>
      <c r="Q2187" s="1">
        <f>VLOOKUP($B2187,'[1]ALL ACCESSIONS'!$A$2:$M$30000,11,FALSE)</f>
        <v>0</v>
      </c>
    </row>
    <row r="2188" spans="1:17" x14ac:dyDescent="0.3">
      <c r="A2188" s="1" t="s">
        <v>5900</v>
      </c>
      <c r="B2188" s="1" t="s">
        <v>4084</v>
      </c>
      <c r="C2188" s="1" t="s">
        <v>4326</v>
      </c>
      <c r="D2188" s="1" t="str">
        <f>VLOOKUP($B2188,'[1]ALL ACCESSIONS'!$A$2:$M$28915,3,FALSE)</f>
        <v xml:space="preserve">x13-VARD-072b </v>
      </c>
      <c r="E2188" s="1">
        <f t="shared" si="68"/>
        <v>1</v>
      </c>
      <c r="F2188" s="10">
        <v>1</v>
      </c>
      <c r="K2188" s="1" t="str">
        <f t="shared" si="69"/>
        <v>YR1</v>
      </c>
      <c r="L2188" s="1" t="str">
        <f>VLOOKUP($B2188,'[1]ALL ACCESSIONS'!$A$2:$M$30000,6,FALSE)</f>
        <v>19YR1</v>
      </c>
      <c r="M2188" s="1">
        <f>VLOOKUP($B2188,'[1]ALL ACCESSIONS'!$A$2:$M$30000,7,FALSE)</f>
        <v>0</v>
      </c>
      <c r="N2188" s="1">
        <f>VLOOKUP($B2188,'[1]ALL ACCESSIONS'!$A$2:$M$30000,8,FALSE)</f>
        <v>0</v>
      </c>
      <c r="O2188" s="1">
        <f>VLOOKUP($B2188,'[1]ALL ACCESSIONS'!$A$2:$M$30000,9,FALSE)</f>
        <v>0</v>
      </c>
      <c r="P2188" s="1">
        <f>VLOOKUP($B2188,'[1]ALL ACCESSIONS'!$A$2:$M$30000,10,FALSE)</f>
        <v>0</v>
      </c>
      <c r="Q2188" s="1">
        <f>VLOOKUP($B2188,'[1]ALL ACCESSIONS'!$A$2:$M$30000,11,FALSE)</f>
        <v>0</v>
      </c>
    </row>
    <row r="2189" spans="1:17" x14ac:dyDescent="0.3">
      <c r="A2189" s="1" t="s">
        <v>5900</v>
      </c>
      <c r="B2189" s="1" t="s">
        <v>4094</v>
      </c>
      <c r="C2189" s="1" t="s">
        <v>4326</v>
      </c>
      <c r="D2189" s="1" t="str">
        <f>VLOOKUP($B2189,'[1]ALL ACCESSIONS'!$A$2:$M$28915,3,FALSE)</f>
        <v xml:space="preserve">x13-VARD-072b </v>
      </c>
      <c r="E2189" s="1">
        <f t="shared" si="68"/>
        <v>2</v>
      </c>
      <c r="F2189" s="10">
        <v>1</v>
      </c>
      <c r="G2189" s="10">
        <v>1</v>
      </c>
      <c r="K2189" s="1" t="str">
        <f t="shared" si="69"/>
        <v>YR2</v>
      </c>
      <c r="L2189" s="1" t="str">
        <f>VLOOKUP($B2189,'[1]ALL ACCESSIONS'!$A$2:$M$30000,6,FALSE)</f>
        <v>20YR2-3</v>
      </c>
      <c r="M2189" s="1" t="str">
        <f>VLOOKUP($B2189,'[1]ALL ACCESSIONS'!$A$2:$M$30000,7,FALSE)</f>
        <v>19YR1</v>
      </c>
      <c r="N2189" s="1">
        <f>VLOOKUP($B2189,'[1]ALL ACCESSIONS'!$A$2:$M$30000,8,FALSE)</f>
        <v>0</v>
      </c>
      <c r="O2189" s="1">
        <f>VLOOKUP($B2189,'[1]ALL ACCESSIONS'!$A$2:$M$30000,9,FALSE)</f>
        <v>0</v>
      </c>
      <c r="P2189" s="1">
        <f>VLOOKUP($B2189,'[1]ALL ACCESSIONS'!$A$2:$M$30000,10,FALSE)</f>
        <v>0</v>
      </c>
      <c r="Q2189" s="1">
        <f>VLOOKUP($B2189,'[1]ALL ACCESSIONS'!$A$2:$M$30000,11,FALSE)</f>
        <v>0</v>
      </c>
    </row>
    <row r="2190" spans="1:17" x14ac:dyDescent="0.3">
      <c r="A2190" s="1" t="s">
        <v>5900</v>
      </c>
      <c r="B2190" s="1" t="s">
        <v>4105</v>
      </c>
      <c r="C2190" s="1" t="s">
        <v>4326</v>
      </c>
      <c r="D2190" s="1" t="str">
        <f>VLOOKUP($B2190,'[1]ALL ACCESSIONS'!$A$2:$M$28915,3,FALSE)</f>
        <v xml:space="preserve">x13-VARD-072b </v>
      </c>
      <c r="E2190" s="1">
        <f t="shared" si="68"/>
        <v>1</v>
      </c>
      <c r="F2190" s="10">
        <v>1</v>
      </c>
      <c r="K2190" s="1" t="str">
        <f t="shared" si="69"/>
        <v>YR1</v>
      </c>
      <c r="L2190" s="1" t="str">
        <f>VLOOKUP($B2190,'[1]ALL ACCESSIONS'!$A$2:$M$30000,6,FALSE)</f>
        <v>19YR1</v>
      </c>
      <c r="M2190" s="1">
        <f>VLOOKUP($B2190,'[1]ALL ACCESSIONS'!$A$2:$M$30000,7,FALSE)</f>
        <v>0</v>
      </c>
      <c r="N2190" s="1">
        <f>VLOOKUP($B2190,'[1]ALL ACCESSIONS'!$A$2:$M$30000,8,FALSE)</f>
        <v>0</v>
      </c>
      <c r="O2190" s="1">
        <f>VLOOKUP($B2190,'[1]ALL ACCESSIONS'!$A$2:$M$30000,9,FALSE)</f>
        <v>0</v>
      </c>
      <c r="P2190" s="1">
        <f>VLOOKUP($B2190,'[1]ALL ACCESSIONS'!$A$2:$M$30000,10,FALSE)</f>
        <v>0</v>
      </c>
      <c r="Q2190" s="1">
        <f>VLOOKUP($B2190,'[1]ALL ACCESSIONS'!$A$2:$M$30000,11,FALSE)</f>
        <v>0</v>
      </c>
    </row>
    <row r="2191" spans="1:17" x14ac:dyDescent="0.3">
      <c r="A2191" s="1" t="s">
        <v>5900</v>
      </c>
      <c r="B2191" s="1" t="s">
        <v>4086</v>
      </c>
      <c r="C2191" s="1" t="s">
        <v>4326</v>
      </c>
      <c r="D2191" s="1" t="str">
        <f>VLOOKUP($B2191,'[1]ALL ACCESSIONS'!$A$2:$M$28915,3,FALSE)</f>
        <v xml:space="preserve">x13-VARD-073a </v>
      </c>
      <c r="E2191" s="1">
        <f t="shared" si="68"/>
        <v>1</v>
      </c>
      <c r="F2191" s="10">
        <v>1</v>
      </c>
      <c r="K2191" s="1" t="str">
        <f t="shared" si="69"/>
        <v>YR1</v>
      </c>
      <c r="L2191" s="1" t="str">
        <f>VLOOKUP($B2191,'[1]ALL ACCESSIONS'!$A$2:$M$30000,6,FALSE)</f>
        <v>19YR1</v>
      </c>
      <c r="M2191" s="1">
        <f>VLOOKUP($B2191,'[1]ALL ACCESSIONS'!$A$2:$M$30000,7,FALSE)</f>
        <v>0</v>
      </c>
      <c r="N2191" s="1">
        <f>VLOOKUP($B2191,'[1]ALL ACCESSIONS'!$A$2:$M$30000,8,FALSE)</f>
        <v>0</v>
      </c>
      <c r="O2191" s="1">
        <f>VLOOKUP($B2191,'[1]ALL ACCESSIONS'!$A$2:$M$30000,9,FALSE)</f>
        <v>0</v>
      </c>
      <c r="P2191" s="1">
        <f>VLOOKUP($B2191,'[1]ALL ACCESSIONS'!$A$2:$M$30000,10,FALSE)</f>
        <v>0</v>
      </c>
      <c r="Q2191" s="1">
        <f>VLOOKUP($B2191,'[1]ALL ACCESSIONS'!$A$2:$M$30000,11,FALSE)</f>
        <v>0</v>
      </c>
    </row>
    <row r="2192" spans="1:17" x14ac:dyDescent="0.3">
      <c r="A2192" s="1" t="s">
        <v>5900</v>
      </c>
      <c r="B2192" s="1" t="s">
        <v>4151</v>
      </c>
      <c r="C2192" s="1" t="s">
        <v>4326</v>
      </c>
      <c r="D2192" s="1" t="str">
        <f>VLOOKUP($B2192,'[1]ALL ACCESSIONS'!$A$2:$M$28915,3,FALSE)</f>
        <v xml:space="preserve">x13-VARD-073a </v>
      </c>
      <c r="E2192" s="1">
        <f t="shared" si="68"/>
        <v>1</v>
      </c>
      <c r="F2192" s="10">
        <v>1</v>
      </c>
      <c r="K2192" s="1" t="str">
        <f t="shared" si="69"/>
        <v>YR1</v>
      </c>
      <c r="L2192" s="1" t="str">
        <f>VLOOKUP($B2192,'[1]ALL ACCESSIONS'!$A$2:$M$30000,6,FALSE)</f>
        <v>19YR1</v>
      </c>
      <c r="M2192" s="1">
        <f>VLOOKUP($B2192,'[1]ALL ACCESSIONS'!$A$2:$M$30000,7,FALSE)</f>
        <v>0</v>
      </c>
      <c r="N2192" s="1">
        <f>VLOOKUP($B2192,'[1]ALL ACCESSIONS'!$A$2:$M$30000,8,FALSE)</f>
        <v>0</v>
      </c>
      <c r="O2192" s="1">
        <f>VLOOKUP($B2192,'[1]ALL ACCESSIONS'!$A$2:$M$30000,9,FALSE)</f>
        <v>0</v>
      </c>
      <c r="P2192" s="1">
        <f>VLOOKUP($B2192,'[1]ALL ACCESSIONS'!$A$2:$M$30000,10,FALSE)</f>
        <v>0</v>
      </c>
      <c r="Q2192" s="1">
        <f>VLOOKUP($B2192,'[1]ALL ACCESSIONS'!$A$2:$M$30000,11,FALSE)</f>
        <v>0</v>
      </c>
    </row>
    <row r="2193" spans="1:17" x14ac:dyDescent="0.3">
      <c r="A2193" s="1" t="s">
        <v>5900</v>
      </c>
      <c r="B2193" s="1" t="s">
        <v>4117</v>
      </c>
      <c r="C2193" s="1" t="s">
        <v>4326</v>
      </c>
      <c r="D2193" s="1" t="str">
        <f>VLOOKUP($B2193,'[1]ALL ACCESSIONS'!$A$2:$M$28915,3,FALSE)</f>
        <v xml:space="preserve">x13-VARD-073a </v>
      </c>
      <c r="E2193" s="1">
        <f t="shared" si="68"/>
        <v>2</v>
      </c>
      <c r="F2193" s="10">
        <v>1</v>
      </c>
      <c r="G2193" s="10">
        <v>1</v>
      </c>
      <c r="K2193" s="1" t="str">
        <f t="shared" si="69"/>
        <v>YR2</v>
      </c>
      <c r="L2193" s="1" t="str">
        <f>VLOOKUP($B2193,'[1]ALL ACCESSIONS'!$A$2:$M$30000,6,FALSE)</f>
        <v>20YR2-3</v>
      </c>
      <c r="M2193" s="1" t="str">
        <f>VLOOKUP($B2193,'[1]ALL ACCESSIONS'!$A$2:$M$30000,7,FALSE)</f>
        <v>19YR1</v>
      </c>
      <c r="N2193" s="1">
        <f>VLOOKUP($B2193,'[1]ALL ACCESSIONS'!$A$2:$M$30000,8,FALSE)</f>
        <v>0</v>
      </c>
      <c r="O2193" s="1">
        <f>VLOOKUP($B2193,'[1]ALL ACCESSIONS'!$A$2:$M$30000,9,FALSE)</f>
        <v>0</v>
      </c>
      <c r="P2193" s="1">
        <f>VLOOKUP($B2193,'[1]ALL ACCESSIONS'!$A$2:$M$30000,10,FALSE)</f>
        <v>0</v>
      </c>
      <c r="Q2193" s="1">
        <f>VLOOKUP($B2193,'[1]ALL ACCESSIONS'!$A$2:$M$30000,11,FALSE)</f>
        <v>0</v>
      </c>
    </row>
    <row r="2194" spans="1:17" x14ac:dyDescent="0.3">
      <c r="A2194" s="1" t="s">
        <v>5900</v>
      </c>
      <c r="B2194" s="1" t="s">
        <v>4163</v>
      </c>
      <c r="C2194" s="1" t="s">
        <v>4326</v>
      </c>
      <c r="D2194" s="1" t="str">
        <f>VLOOKUP($B2194,'[1]ALL ACCESSIONS'!$A$2:$M$28915,3,FALSE)</f>
        <v xml:space="preserve">x13-VARD-073a </v>
      </c>
      <c r="E2194" s="1">
        <f t="shared" si="68"/>
        <v>1</v>
      </c>
      <c r="F2194" s="10">
        <v>1</v>
      </c>
      <c r="K2194" s="1" t="str">
        <f t="shared" si="69"/>
        <v>YR1</v>
      </c>
      <c r="L2194" s="1" t="str">
        <f>VLOOKUP($B2194,'[1]ALL ACCESSIONS'!$A$2:$M$30000,6,FALSE)</f>
        <v>19YR1</v>
      </c>
      <c r="M2194" s="1">
        <f>VLOOKUP($B2194,'[1]ALL ACCESSIONS'!$A$2:$M$30000,7,FALSE)</f>
        <v>0</v>
      </c>
      <c r="N2194" s="1">
        <f>VLOOKUP($B2194,'[1]ALL ACCESSIONS'!$A$2:$M$30000,8,FALSE)</f>
        <v>0</v>
      </c>
      <c r="O2194" s="1">
        <f>VLOOKUP($B2194,'[1]ALL ACCESSIONS'!$A$2:$M$30000,9,FALSE)</f>
        <v>0</v>
      </c>
      <c r="P2194" s="1">
        <f>VLOOKUP($B2194,'[1]ALL ACCESSIONS'!$A$2:$M$30000,10,FALSE)</f>
        <v>0</v>
      </c>
      <c r="Q2194" s="1">
        <f>VLOOKUP($B2194,'[1]ALL ACCESSIONS'!$A$2:$M$30000,11,FALSE)</f>
        <v>0</v>
      </c>
    </row>
    <row r="2195" spans="1:17" x14ac:dyDescent="0.3">
      <c r="A2195" s="1" t="s">
        <v>5900</v>
      </c>
      <c r="B2195" s="1" t="s">
        <v>4085</v>
      </c>
      <c r="C2195" s="1" t="s">
        <v>4326</v>
      </c>
      <c r="D2195" s="1" t="str">
        <f>VLOOKUP($B2195,'[1]ALL ACCESSIONS'!$A$2:$M$28915,3,FALSE)</f>
        <v xml:space="preserve">x13-VARD-073a </v>
      </c>
      <c r="E2195" s="1">
        <f t="shared" si="68"/>
        <v>1</v>
      </c>
      <c r="F2195" s="10">
        <v>1</v>
      </c>
      <c r="K2195" s="1" t="str">
        <f t="shared" si="69"/>
        <v>YR1</v>
      </c>
      <c r="L2195" s="1" t="str">
        <f>VLOOKUP($B2195,'[1]ALL ACCESSIONS'!$A$2:$M$30000,6,FALSE)</f>
        <v>19YR1</v>
      </c>
      <c r="M2195" s="1">
        <f>VLOOKUP($B2195,'[1]ALL ACCESSIONS'!$A$2:$M$30000,7,FALSE)</f>
        <v>0</v>
      </c>
      <c r="N2195" s="1">
        <f>VLOOKUP($B2195,'[1]ALL ACCESSIONS'!$A$2:$M$30000,8,FALSE)</f>
        <v>0</v>
      </c>
      <c r="O2195" s="1">
        <f>VLOOKUP($B2195,'[1]ALL ACCESSIONS'!$A$2:$M$30000,9,FALSE)</f>
        <v>0</v>
      </c>
      <c r="P2195" s="1">
        <f>VLOOKUP($B2195,'[1]ALL ACCESSIONS'!$A$2:$M$30000,10,FALSE)</f>
        <v>0</v>
      </c>
      <c r="Q2195" s="1">
        <f>VLOOKUP($B2195,'[1]ALL ACCESSIONS'!$A$2:$M$30000,11,FALSE)</f>
        <v>0</v>
      </c>
    </row>
    <row r="2196" spans="1:17" x14ac:dyDescent="0.3">
      <c r="A2196" s="1" t="s">
        <v>5900</v>
      </c>
      <c r="B2196" s="1" t="s">
        <v>4095</v>
      </c>
      <c r="C2196" s="1" t="s">
        <v>4326</v>
      </c>
      <c r="D2196" s="1" t="str">
        <f>VLOOKUP($B2196,'[1]ALL ACCESSIONS'!$A$2:$M$28915,3,FALSE)</f>
        <v xml:space="preserve">x13-VARD-073a </v>
      </c>
      <c r="E2196" s="1">
        <f t="shared" si="68"/>
        <v>1</v>
      </c>
      <c r="F2196" s="10">
        <v>1</v>
      </c>
      <c r="K2196" s="1" t="str">
        <f t="shared" si="69"/>
        <v>YR1</v>
      </c>
      <c r="L2196" s="1" t="str">
        <f>VLOOKUP($B2196,'[1]ALL ACCESSIONS'!$A$2:$M$30000,6,FALSE)</f>
        <v>19YR1</v>
      </c>
      <c r="M2196" s="1">
        <f>VLOOKUP($B2196,'[1]ALL ACCESSIONS'!$A$2:$M$30000,7,FALSE)</f>
        <v>0</v>
      </c>
      <c r="N2196" s="1">
        <f>VLOOKUP($B2196,'[1]ALL ACCESSIONS'!$A$2:$M$30000,8,FALSE)</f>
        <v>0</v>
      </c>
      <c r="O2196" s="1">
        <f>VLOOKUP($B2196,'[1]ALL ACCESSIONS'!$A$2:$M$30000,9,FALSE)</f>
        <v>0</v>
      </c>
      <c r="P2196" s="1">
        <f>VLOOKUP($B2196,'[1]ALL ACCESSIONS'!$A$2:$M$30000,10,FALSE)</f>
        <v>0</v>
      </c>
      <c r="Q2196" s="1">
        <f>VLOOKUP($B2196,'[1]ALL ACCESSIONS'!$A$2:$M$30000,11,FALSE)</f>
        <v>0</v>
      </c>
    </row>
    <row r="2197" spans="1:17" x14ac:dyDescent="0.3">
      <c r="A2197" s="1" t="s">
        <v>5900</v>
      </c>
      <c r="B2197" s="1" t="s">
        <v>4106</v>
      </c>
      <c r="C2197" s="1" t="s">
        <v>4326</v>
      </c>
      <c r="D2197" s="1" t="str">
        <f>VLOOKUP($B2197,'[1]ALL ACCESSIONS'!$A$2:$M$28915,3,FALSE)</f>
        <v xml:space="preserve">x13-VARD-073a </v>
      </c>
      <c r="E2197" s="1">
        <f t="shared" si="68"/>
        <v>2</v>
      </c>
      <c r="F2197" s="10">
        <v>1</v>
      </c>
      <c r="G2197" s="10">
        <v>1</v>
      </c>
      <c r="K2197" s="1" t="str">
        <f t="shared" si="69"/>
        <v>YR2</v>
      </c>
      <c r="L2197" s="1" t="str">
        <f>VLOOKUP($B2197,'[1]ALL ACCESSIONS'!$A$2:$M$30000,6,FALSE)</f>
        <v>20YR2-3</v>
      </c>
      <c r="M2197" s="1" t="str">
        <f>VLOOKUP($B2197,'[1]ALL ACCESSIONS'!$A$2:$M$30000,7,FALSE)</f>
        <v>19YR1</v>
      </c>
      <c r="N2197" s="1">
        <f>VLOOKUP($B2197,'[1]ALL ACCESSIONS'!$A$2:$M$30000,8,FALSE)</f>
        <v>0</v>
      </c>
      <c r="O2197" s="1">
        <f>VLOOKUP($B2197,'[1]ALL ACCESSIONS'!$A$2:$M$30000,9,FALSE)</f>
        <v>0</v>
      </c>
      <c r="P2197" s="1">
        <f>VLOOKUP($B2197,'[1]ALL ACCESSIONS'!$A$2:$M$30000,10,FALSE)</f>
        <v>0</v>
      </c>
      <c r="Q2197" s="1">
        <f>VLOOKUP($B2197,'[1]ALL ACCESSIONS'!$A$2:$M$30000,11,FALSE)</f>
        <v>0</v>
      </c>
    </row>
    <row r="2198" spans="1:17" x14ac:dyDescent="0.3">
      <c r="A2198" s="1" t="s">
        <v>5900</v>
      </c>
      <c r="B2198" s="1" t="s">
        <v>4118</v>
      </c>
      <c r="C2198" s="1" t="s">
        <v>4326</v>
      </c>
      <c r="D2198" s="1" t="str">
        <f>VLOOKUP($B2198,'[1]ALL ACCESSIONS'!$A$2:$M$28915,3,FALSE)</f>
        <v xml:space="preserve">x13-VARD-073a </v>
      </c>
      <c r="E2198" s="1">
        <f t="shared" si="68"/>
        <v>1</v>
      </c>
      <c r="F2198" s="10">
        <v>1</v>
      </c>
      <c r="K2198" s="1" t="str">
        <f t="shared" si="69"/>
        <v>YR1</v>
      </c>
      <c r="L2198" s="1" t="str">
        <f>VLOOKUP($B2198,'[1]ALL ACCESSIONS'!$A$2:$M$30000,6,FALSE)</f>
        <v>19YR1</v>
      </c>
      <c r="M2198" s="1">
        <f>VLOOKUP($B2198,'[1]ALL ACCESSIONS'!$A$2:$M$30000,7,FALSE)</f>
        <v>0</v>
      </c>
      <c r="N2198" s="1">
        <f>VLOOKUP($B2198,'[1]ALL ACCESSIONS'!$A$2:$M$30000,8,FALSE)</f>
        <v>0</v>
      </c>
      <c r="O2198" s="1">
        <f>VLOOKUP($B2198,'[1]ALL ACCESSIONS'!$A$2:$M$30000,9,FALSE)</f>
        <v>0</v>
      </c>
      <c r="P2198" s="1">
        <f>VLOOKUP($B2198,'[1]ALL ACCESSIONS'!$A$2:$M$30000,10,FALSE)</f>
        <v>0</v>
      </c>
      <c r="Q2198" s="1">
        <f>VLOOKUP($B2198,'[1]ALL ACCESSIONS'!$A$2:$M$30000,11,FALSE)</f>
        <v>0</v>
      </c>
    </row>
    <row r="2199" spans="1:17" x14ac:dyDescent="0.3">
      <c r="A2199" s="1" t="s">
        <v>5900</v>
      </c>
      <c r="B2199" s="1" t="s">
        <v>4129</v>
      </c>
      <c r="C2199" s="1" t="s">
        <v>4326</v>
      </c>
      <c r="D2199" s="1" t="str">
        <f>VLOOKUP($B2199,'[1]ALL ACCESSIONS'!$A$2:$M$28915,3,FALSE)</f>
        <v xml:space="preserve">x13-VARD-073a </v>
      </c>
      <c r="E2199" s="1">
        <f t="shared" si="68"/>
        <v>1</v>
      </c>
      <c r="F2199" s="10">
        <v>1</v>
      </c>
      <c r="K2199" s="1" t="str">
        <f t="shared" si="69"/>
        <v>YR1</v>
      </c>
      <c r="L2199" s="1" t="str">
        <f>VLOOKUP($B2199,'[1]ALL ACCESSIONS'!$A$2:$M$30000,6,FALSE)</f>
        <v>19YR1</v>
      </c>
      <c r="M2199" s="1">
        <f>VLOOKUP($B2199,'[1]ALL ACCESSIONS'!$A$2:$M$30000,7,FALSE)</f>
        <v>0</v>
      </c>
      <c r="N2199" s="1">
        <f>VLOOKUP($B2199,'[1]ALL ACCESSIONS'!$A$2:$M$30000,8,FALSE)</f>
        <v>0</v>
      </c>
      <c r="O2199" s="1">
        <f>VLOOKUP($B2199,'[1]ALL ACCESSIONS'!$A$2:$M$30000,9,FALSE)</f>
        <v>0</v>
      </c>
      <c r="P2199" s="1">
        <f>VLOOKUP($B2199,'[1]ALL ACCESSIONS'!$A$2:$M$30000,10,FALSE)</f>
        <v>0</v>
      </c>
      <c r="Q2199" s="1">
        <f>VLOOKUP($B2199,'[1]ALL ACCESSIONS'!$A$2:$M$30000,11,FALSE)</f>
        <v>0</v>
      </c>
    </row>
    <row r="2200" spans="1:17" x14ac:dyDescent="0.3">
      <c r="A2200" s="1" t="s">
        <v>5900</v>
      </c>
      <c r="B2200" s="1" t="s">
        <v>4140</v>
      </c>
      <c r="C2200" s="1" t="s">
        <v>4326</v>
      </c>
      <c r="D2200" s="1" t="str">
        <f>VLOOKUP($B2200,'[1]ALL ACCESSIONS'!$A$2:$M$28915,3,FALSE)</f>
        <v xml:space="preserve">x13-VARD-073a </v>
      </c>
      <c r="E2200" s="1">
        <f t="shared" si="68"/>
        <v>1</v>
      </c>
      <c r="F2200" s="10">
        <v>1</v>
      </c>
      <c r="K2200" s="1" t="str">
        <f t="shared" si="69"/>
        <v>YR1</v>
      </c>
      <c r="L2200" s="1" t="str">
        <f>VLOOKUP($B2200,'[1]ALL ACCESSIONS'!$A$2:$M$30000,6,FALSE)</f>
        <v>19YR1</v>
      </c>
      <c r="M2200" s="1">
        <f>VLOOKUP($B2200,'[1]ALL ACCESSIONS'!$A$2:$M$30000,7,FALSE)</f>
        <v>0</v>
      </c>
      <c r="N2200" s="1">
        <f>VLOOKUP($B2200,'[1]ALL ACCESSIONS'!$A$2:$M$30000,8,FALSE)</f>
        <v>0</v>
      </c>
      <c r="O2200" s="1">
        <f>VLOOKUP($B2200,'[1]ALL ACCESSIONS'!$A$2:$M$30000,9,FALSE)</f>
        <v>0</v>
      </c>
      <c r="P2200" s="1">
        <f>VLOOKUP($B2200,'[1]ALL ACCESSIONS'!$A$2:$M$30000,10,FALSE)</f>
        <v>0</v>
      </c>
      <c r="Q2200" s="1">
        <f>VLOOKUP($B2200,'[1]ALL ACCESSIONS'!$A$2:$M$30000,11,FALSE)</f>
        <v>0</v>
      </c>
    </row>
    <row r="2201" spans="1:17" x14ac:dyDescent="0.3">
      <c r="A2201" s="1" t="s">
        <v>5900</v>
      </c>
      <c r="B2201" s="1" t="s">
        <v>4152</v>
      </c>
      <c r="C2201" s="1" t="s">
        <v>4326</v>
      </c>
      <c r="D2201" s="1" t="str">
        <f>VLOOKUP($B2201,'[1]ALL ACCESSIONS'!$A$2:$M$28915,3,FALSE)</f>
        <v xml:space="preserve">x13-VARD-073a </v>
      </c>
      <c r="E2201" s="1">
        <f t="shared" si="68"/>
        <v>1</v>
      </c>
      <c r="F2201" s="10">
        <v>1</v>
      </c>
      <c r="K2201" s="1" t="str">
        <f t="shared" si="69"/>
        <v>YR1</v>
      </c>
      <c r="L2201" s="1" t="str">
        <f>VLOOKUP($B2201,'[1]ALL ACCESSIONS'!$A$2:$M$30000,6,FALSE)</f>
        <v>19YR1</v>
      </c>
      <c r="M2201" s="1">
        <f>VLOOKUP($B2201,'[1]ALL ACCESSIONS'!$A$2:$M$30000,7,FALSE)</f>
        <v>0</v>
      </c>
      <c r="N2201" s="1">
        <f>VLOOKUP($B2201,'[1]ALL ACCESSIONS'!$A$2:$M$30000,8,FALSE)</f>
        <v>0</v>
      </c>
      <c r="O2201" s="1">
        <f>VLOOKUP($B2201,'[1]ALL ACCESSIONS'!$A$2:$M$30000,9,FALSE)</f>
        <v>0</v>
      </c>
      <c r="P2201" s="1">
        <f>VLOOKUP($B2201,'[1]ALL ACCESSIONS'!$A$2:$M$30000,10,FALSE)</f>
        <v>0</v>
      </c>
      <c r="Q2201" s="1">
        <f>VLOOKUP($B2201,'[1]ALL ACCESSIONS'!$A$2:$M$30000,11,FALSE)</f>
        <v>0</v>
      </c>
    </row>
    <row r="2202" spans="1:17" x14ac:dyDescent="0.3">
      <c r="A2202" s="1" t="s">
        <v>5900</v>
      </c>
      <c r="B2202" s="1" t="s">
        <v>4164</v>
      </c>
      <c r="C2202" s="1" t="s">
        <v>4326</v>
      </c>
      <c r="D2202" s="1" t="str">
        <f>VLOOKUP($B2202,'[1]ALL ACCESSIONS'!$A$2:$M$28915,3,FALSE)</f>
        <v xml:space="preserve">x13-VARD-073a </v>
      </c>
      <c r="E2202" s="1">
        <f t="shared" si="68"/>
        <v>1</v>
      </c>
      <c r="F2202" s="10">
        <v>1</v>
      </c>
      <c r="K2202" s="1" t="str">
        <f t="shared" si="69"/>
        <v>YR1</v>
      </c>
      <c r="L2202" s="1" t="str">
        <f>VLOOKUP($B2202,'[1]ALL ACCESSIONS'!$A$2:$M$30000,6,FALSE)</f>
        <v>19YR1</v>
      </c>
      <c r="M2202" s="1">
        <f>VLOOKUP($B2202,'[1]ALL ACCESSIONS'!$A$2:$M$30000,7,FALSE)</f>
        <v>0</v>
      </c>
      <c r="N2202" s="1">
        <f>VLOOKUP($B2202,'[1]ALL ACCESSIONS'!$A$2:$M$30000,8,FALSE)</f>
        <v>0</v>
      </c>
      <c r="O2202" s="1">
        <f>VLOOKUP($B2202,'[1]ALL ACCESSIONS'!$A$2:$M$30000,9,FALSE)</f>
        <v>0</v>
      </c>
      <c r="P2202" s="1">
        <f>VLOOKUP($B2202,'[1]ALL ACCESSIONS'!$A$2:$M$30000,10,FALSE)</f>
        <v>0</v>
      </c>
      <c r="Q2202" s="1">
        <f>VLOOKUP($B2202,'[1]ALL ACCESSIONS'!$A$2:$M$30000,11,FALSE)</f>
        <v>0</v>
      </c>
    </row>
    <row r="2203" spans="1:17" x14ac:dyDescent="0.3">
      <c r="A2203" s="1" t="s">
        <v>5900</v>
      </c>
      <c r="B2203" s="1" t="s">
        <v>4097</v>
      </c>
      <c r="C2203" s="1" t="s">
        <v>4326</v>
      </c>
      <c r="D2203" s="1" t="str">
        <f>VLOOKUP($B2203,'[1]ALL ACCESSIONS'!$A$2:$M$28915,3,FALSE)</f>
        <v xml:space="preserve">x13-VARD-074a </v>
      </c>
      <c r="E2203" s="1">
        <f t="shared" si="68"/>
        <v>1</v>
      </c>
      <c r="F2203" s="10">
        <v>1</v>
      </c>
      <c r="K2203" s="1" t="str">
        <f t="shared" si="69"/>
        <v>YR1</v>
      </c>
      <c r="L2203" s="1" t="str">
        <f>VLOOKUP($B2203,'[1]ALL ACCESSIONS'!$A$2:$M$30000,6,FALSE)</f>
        <v>19YR1</v>
      </c>
      <c r="M2203" s="1">
        <f>VLOOKUP($B2203,'[1]ALL ACCESSIONS'!$A$2:$M$30000,7,FALSE)</f>
        <v>0</v>
      </c>
      <c r="N2203" s="1">
        <f>VLOOKUP($B2203,'[1]ALL ACCESSIONS'!$A$2:$M$30000,8,FALSE)</f>
        <v>0</v>
      </c>
      <c r="O2203" s="1">
        <f>VLOOKUP($B2203,'[1]ALL ACCESSIONS'!$A$2:$M$30000,9,FALSE)</f>
        <v>0</v>
      </c>
      <c r="P2203" s="1">
        <f>VLOOKUP($B2203,'[1]ALL ACCESSIONS'!$A$2:$M$30000,10,FALSE)</f>
        <v>0</v>
      </c>
      <c r="Q2203" s="1">
        <f>VLOOKUP($B2203,'[1]ALL ACCESSIONS'!$A$2:$M$30000,11,FALSE)</f>
        <v>0</v>
      </c>
    </row>
    <row r="2204" spans="1:17" x14ac:dyDescent="0.3">
      <c r="A2204" s="1" t="s">
        <v>5900</v>
      </c>
      <c r="B2204" s="1" t="s">
        <v>4096</v>
      </c>
      <c r="C2204" s="1" t="s">
        <v>4326</v>
      </c>
      <c r="D2204" s="1" t="str">
        <f>VLOOKUP($B2204,'[1]ALL ACCESSIONS'!$A$2:$M$28915,3,FALSE)</f>
        <v xml:space="preserve">x13-VARD-074a </v>
      </c>
      <c r="E2204" s="1">
        <f t="shared" si="68"/>
        <v>1</v>
      </c>
      <c r="F2204" s="10">
        <v>1</v>
      </c>
      <c r="K2204" s="1" t="str">
        <f t="shared" si="69"/>
        <v>YR1</v>
      </c>
      <c r="L2204" s="1" t="str">
        <f>VLOOKUP($B2204,'[1]ALL ACCESSIONS'!$A$2:$M$30000,6,FALSE)</f>
        <v>19YR1</v>
      </c>
      <c r="M2204" s="1">
        <f>VLOOKUP($B2204,'[1]ALL ACCESSIONS'!$A$2:$M$30000,7,FALSE)</f>
        <v>0</v>
      </c>
      <c r="N2204" s="1">
        <f>VLOOKUP($B2204,'[1]ALL ACCESSIONS'!$A$2:$M$30000,8,FALSE)</f>
        <v>0</v>
      </c>
      <c r="O2204" s="1">
        <f>VLOOKUP($B2204,'[1]ALL ACCESSIONS'!$A$2:$M$30000,9,FALSE)</f>
        <v>0</v>
      </c>
      <c r="P2204" s="1">
        <f>VLOOKUP($B2204,'[1]ALL ACCESSIONS'!$A$2:$M$30000,10,FALSE)</f>
        <v>0</v>
      </c>
      <c r="Q2204" s="1">
        <f>VLOOKUP($B2204,'[1]ALL ACCESSIONS'!$A$2:$M$30000,11,FALSE)</f>
        <v>0</v>
      </c>
    </row>
    <row r="2205" spans="1:17" x14ac:dyDescent="0.3">
      <c r="A2205" s="1" t="s">
        <v>5900</v>
      </c>
      <c r="B2205" s="1" t="s">
        <v>4107</v>
      </c>
      <c r="C2205" s="1" t="s">
        <v>4326</v>
      </c>
      <c r="D2205" s="1" t="str">
        <f>VLOOKUP($B2205,'[1]ALL ACCESSIONS'!$A$2:$M$28915,3,FALSE)</f>
        <v xml:space="preserve">x13-VARD-074a </v>
      </c>
      <c r="E2205" s="1">
        <f t="shared" si="68"/>
        <v>2</v>
      </c>
      <c r="F2205" s="10">
        <v>1</v>
      </c>
      <c r="G2205" s="10">
        <v>1</v>
      </c>
      <c r="K2205" s="1" t="str">
        <f t="shared" si="69"/>
        <v>YR2</v>
      </c>
      <c r="L2205" s="1" t="str">
        <f>VLOOKUP($B2205,'[1]ALL ACCESSIONS'!$A$2:$M$30000,6,FALSE)</f>
        <v>20YR2-3</v>
      </c>
      <c r="M2205" s="1" t="str">
        <f>VLOOKUP($B2205,'[1]ALL ACCESSIONS'!$A$2:$M$30000,7,FALSE)</f>
        <v>19YR1</v>
      </c>
      <c r="N2205" s="1">
        <f>VLOOKUP($B2205,'[1]ALL ACCESSIONS'!$A$2:$M$30000,8,FALSE)</f>
        <v>0</v>
      </c>
      <c r="O2205" s="1">
        <f>VLOOKUP($B2205,'[1]ALL ACCESSIONS'!$A$2:$M$30000,9,FALSE)</f>
        <v>0</v>
      </c>
      <c r="P2205" s="1">
        <f>VLOOKUP($B2205,'[1]ALL ACCESSIONS'!$A$2:$M$30000,10,FALSE)</f>
        <v>0</v>
      </c>
      <c r="Q2205" s="1">
        <f>VLOOKUP($B2205,'[1]ALL ACCESSIONS'!$A$2:$M$30000,11,FALSE)</f>
        <v>0</v>
      </c>
    </row>
    <row r="2206" spans="1:17" x14ac:dyDescent="0.3">
      <c r="A2206" s="1" t="s">
        <v>5900</v>
      </c>
      <c r="B2206" s="1" t="s">
        <v>4119</v>
      </c>
      <c r="C2206" s="1" t="s">
        <v>4326</v>
      </c>
      <c r="D2206" s="1" t="str">
        <f>VLOOKUP($B2206,'[1]ALL ACCESSIONS'!$A$2:$M$28915,3,FALSE)</f>
        <v xml:space="preserve">x13-VARD-074a </v>
      </c>
      <c r="E2206" s="1">
        <f t="shared" si="68"/>
        <v>2</v>
      </c>
      <c r="F2206" s="10">
        <v>1</v>
      </c>
      <c r="G2206" s="10">
        <v>1</v>
      </c>
      <c r="K2206" s="1" t="str">
        <f t="shared" si="69"/>
        <v>YR2</v>
      </c>
      <c r="L2206" s="1" t="str">
        <f>VLOOKUP($B2206,'[1]ALL ACCESSIONS'!$A$2:$M$30000,6,FALSE)</f>
        <v>20YR2-3</v>
      </c>
      <c r="M2206" s="1" t="str">
        <f>VLOOKUP($B2206,'[1]ALL ACCESSIONS'!$A$2:$M$30000,7,FALSE)</f>
        <v>19YR1</v>
      </c>
      <c r="N2206" s="1">
        <f>VLOOKUP($B2206,'[1]ALL ACCESSIONS'!$A$2:$M$30000,8,FALSE)</f>
        <v>0</v>
      </c>
      <c r="O2206" s="1">
        <f>VLOOKUP($B2206,'[1]ALL ACCESSIONS'!$A$2:$M$30000,9,FALSE)</f>
        <v>0</v>
      </c>
      <c r="P2206" s="1">
        <f>VLOOKUP($B2206,'[1]ALL ACCESSIONS'!$A$2:$M$30000,10,FALSE)</f>
        <v>0</v>
      </c>
      <c r="Q2206" s="1">
        <f>VLOOKUP($B2206,'[1]ALL ACCESSIONS'!$A$2:$M$30000,11,FALSE)</f>
        <v>0</v>
      </c>
    </row>
    <row r="2207" spans="1:17" x14ac:dyDescent="0.3">
      <c r="A2207" s="1" t="s">
        <v>5900</v>
      </c>
      <c r="B2207" s="1" t="s">
        <v>4130</v>
      </c>
      <c r="C2207" s="1" t="s">
        <v>4326</v>
      </c>
      <c r="D2207" s="1" t="str">
        <f>VLOOKUP($B2207,'[1]ALL ACCESSIONS'!$A$2:$M$28915,3,FALSE)</f>
        <v xml:space="preserve">x13-VARD-074a </v>
      </c>
      <c r="E2207" s="1">
        <f t="shared" si="68"/>
        <v>1</v>
      </c>
      <c r="F2207" s="10">
        <v>1</v>
      </c>
      <c r="K2207" s="1" t="str">
        <f t="shared" si="69"/>
        <v>YR1</v>
      </c>
      <c r="L2207" s="1" t="str">
        <f>VLOOKUP($B2207,'[1]ALL ACCESSIONS'!$A$2:$M$30000,6,FALSE)</f>
        <v>19YR1</v>
      </c>
      <c r="M2207" s="1">
        <f>VLOOKUP($B2207,'[1]ALL ACCESSIONS'!$A$2:$M$30000,7,FALSE)</f>
        <v>0</v>
      </c>
      <c r="N2207" s="1">
        <f>VLOOKUP($B2207,'[1]ALL ACCESSIONS'!$A$2:$M$30000,8,FALSE)</f>
        <v>0</v>
      </c>
      <c r="O2207" s="1">
        <f>VLOOKUP($B2207,'[1]ALL ACCESSIONS'!$A$2:$M$30000,9,FALSE)</f>
        <v>0</v>
      </c>
      <c r="P2207" s="1">
        <f>VLOOKUP($B2207,'[1]ALL ACCESSIONS'!$A$2:$M$30000,10,FALSE)</f>
        <v>0</v>
      </c>
      <c r="Q2207" s="1">
        <f>VLOOKUP($B2207,'[1]ALL ACCESSIONS'!$A$2:$M$30000,11,FALSE)</f>
        <v>0</v>
      </c>
    </row>
    <row r="2208" spans="1:17" x14ac:dyDescent="0.3">
      <c r="A2208" s="1" t="s">
        <v>5900</v>
      </c>
      <c r="B2208" s="1" t="s">
        <v>4141</v>
      </c>
      <c r="C2208" s="1" t="s">
        <v>4326</v>
      </c>
      <c r="D2208" s="1" t="str">
        <f>VLOOKUP($B2208,'[1]ALL ACCESSIONS'!$A$2:$M$28915,3,FALSE)</f>
        <v xml:space="preserve">x13-VARD-074a </v>
      </c>
      <c r="E2208" s="1">
        <f t="shared" si="68"/>
        <v>1</v>
      </c>
      <c r="F2208" s="10">
        <v>1</v>
      </c>
      <c r="K2208" s="1" t="str">
        <f t="shared" si="69"/>
        <v>YR1</v>
      </c>
      <c r="L2208" s="1" t="str">
        <f>VLOOKUP($B2208,'[1]ALL ACCESSIONS'!$A$2:$M$30000,6,FALSE)</f>
        <v>19YR1</v>
      </c>
      <c r="M2208" s="1">
        <f>VLOOKUP($B2208,'[1]ALL ACCESSIONS'!$A$2:$M$30000,7,FALSE)</f>
        <v>0</v>
      </c>
      <c r="N2208" s="1">
        <f>VLOOKUP($B2208,'[1]ALL ACCESSIONS'!$A$2:$M$30000,8,FALSE)</f>
        <v>0</v>
      </c>
      <c r="O2208" s="1">
        <f>VLOOKUP($B2208,'[1]ALL ACCESSIONS'!$A$2:$M$30000,9,FALSE)</f>
        <v>0</v>
      </c>
      <c r="P2208" s="1">
        <f>VLOOKUP($B2208,'[1]ALL ACCESSIONS'!$A$2:$M$30000,10,FALSE)</f>
        <v>0</v>
      </c>
      <c r="Q2208" s="1">
        <f>VLOOKUP($B2208,'[1]ALL ACCESSIONS'!$A$2:$M$30000,11,FALSE)</f>
        <v>0</v>
      </c>
    </row>
    <row r="2209" spans="1:17" x14ac:dyDescent="0.3">
      <c r="A2209" s="1" t="s">
        <v>5900</v>
      </c>
      <c r="B2209" s="1" t="s">
        <v>4153</v>
      </c>
      <c r="C2209" s="1" t="s">
        <v>4326</v>
      </c>
      <c r="D2209" s="1" t="str">
        <f>VLOOKUP($B2209,'[1]ALL ACCESSIONS'!$A$2:$M$28915,3,FALSE)</f>
        <v xml:space="preserve">x13-VARD-074a </v>
      </c>
      <c r="E2209" s="1">
        <f t="shared" si="68"/>
        <v>1</v>
      </c>
      <c r="F2209" s="10">
        <v>1</v>
      </c>
      <c r="K2209" s="1" t="str">
        <f t="shared" si="69"/>
        <v>YR1</v>
      </c>
      <c r="L2209" s="1" t="str">
        <f>VLOOKUP($B2209,'[1]ALL ACCESSIONS'!$A$2:$M$30000,6,FALSE)</f>
        <v>19YR1</v>
      </c>
      <c r="M2209" s="1">
        <f>VLOOKUP($B2209,'[1]ALL ACCESSIONS'!$A$2:$M$30000,7,FALSE)</f>
        <v>0</v>
      </c>
      <c r="N2209" s="1">
        <f>VLOOKUP($B2209,'[1]ALL ACCESSIONS'!$A$2:$M$30000,8,FALSE)</f>
        <v>0</v>
      </c>
      <c r="O2209" s="1">
        <f>VLOOKUP($B2209,'[1]ALL ACCESSIONS'!$A$2:$M$30000,9,FALSE)</f>
        <v>0</v>
      </c>
      <c r="P2209" s="1">
        <f>VLOOKUP($B2209,'[1]ALL ACCESSIONS'!$A$2:$M$30000,10,FALSE)</f>
        <v>0</v>
      </c>
      <c r="Q2209" s="1">
        <f>VLOOKUP($B2209,'[1]ALL ACCESSIONS'!$A$2:$M$30000,11,FALSE)</f>
        <v>0</v>
      </c>
    </row>
    <row r="2210" spans="1:17" x14ac:dyDescent="0.3">
      <c r="A2210" s="1" t="s">
        <v>5900</v>
      </c>
      <c r="B2210" s="1" t="s">
        <v>4165</v>
      </c>
      <c r="C2210" s="1" t="s">
        <v>4326</v>
      </c>
      <c r="D2210" s="1" t="str">
        <f>VLOOKUP($B2210,'[1]ALL ACCESSIONS'!$A$2:$M$28915,3,FALSE)</f>
        <v xml:space="preserve">x13-VARD-074a </v>
      </c>
      <c r="E2210" s="1">
        <f t="shared" si="68"/>
        <v>1</v>
      </c>
      <c r="F2210" s="10">
        <v>1</v>
      </c>
      <c r="K2210" s="1" t="str">
        <f t="shared" si="69"/>
        <v>YR1</v>
      </c>
      <c r="L2210" s="1" t="str">
        <f>VLOOKUP($B2210,'[1]ALL ACCESSIONS'!$A$2:$M$30000,6,FALSE)</f>
        <v>19YR1</v>
      </c>
      <c r="M2210" s="1">
        <f>VLOOKUP($B2210,'[1]ALL ACCESSIONS'!$A$2:$M$30000,7,FALSE)</f>
        <v>0</v>
      </c>
      <c r="N2210" s="1">
        <f>VLOOKUP($B2210,'[1]ALL ACCESSIONS'!$A$2:$M$30000,8,FALSE)</f>
        <v>0</v>
      </c>
      <c r="O2210" s="1">
        <f>VLOOKUP($B2210,'[1]ALL ACCESSIONS'!$A$2:$M$30000,9,FALSE)</f>
        <v>0</v>
      </c>
      <c r="P2210" s="1">
        <f>VLOOKUP($B2210,'[1]ALL ACCESSIONS'!$A$2:$M$30000,10,FALSE)</f>
        <v>0</v>
      </c>
      <c r="Q2210" s="1">
        <f>VLOOKUP($B2210,'[1]ALL ACCESSIONS'!$A$2:$M$30000,11,FALSE)</f>
        <v>0</v>
      </c>
    </row>
    <row r="2211" spans="1:17" x14ac:dyDescent="0.3">
      <c r="A2211" s="1" t="s">
        <v>5900</v>
      </c>
      <c r="B2211" s="1" t="s">
        <v>4098</v>
      </c>
      <c r="C2211" s="1" t="s">
        <v>4326</v>
      </c>
      <c r="D2211" s="1" t="str">
        <f>VLOOKUP($B2211,'[1]ALL ACCESSIONS'!$A$2:$M$28915,3,FALSE)</f>
        <v xml:space="preserve">x13-VARD-078 </v>
      </c>
      <c r="E2211" s="1">
        <f t="shared" si="68"/>
        <v>1</v>
      </c>
      <c r="F2211" s="10">
        <v>1</v>
      </c>
      <c r="K2211" s="1" t="str">
        <f t="shared" si="69"/>
        <v>YR1</v>
      </c>
      <c r="L2211" s="1" t="str">
        <f>VLOOKUP($B2211,'[1]ALL ACCESSIONS'!$A$2:$M$30000,6,FALSE)</f>
        <v>19YR1</v>
      </c>
      <c r="M2211" s="1">
        <f>VLOOKUP($B2211,'[1]ALL ACCESSIONS'!$A$2:$M$30000,7,FALSE)</f>
        <v>0</v>
      </c>
      <c r="N2211" s="1">
        <f>VLOOKUP($B2211,'[1]ALL ACCESSIONS'!$A$2:$M$30000,8,FALSE)</f>
        <v>0</v>
      </c>
      <c r="O2211" s="1">
        <f>VLOOKUP($B2211,'[1]ALL ACCESSIONS'!$A$2:$M$30000,9,FALSE)</f>
        <v>0</v>
      </c>
      <c r="P2211" s="1">
        <f>VLOOKUP($B2211,'[1]ALL ACCESSIONS'!$A$2:$M$30000,10,FALSE)</f>
        <v>0</v>
      </c>
      <c r="Q2211" s="1">
        <f>VLOOKUP($B2211,'[1]ALL ACCESSIONS'!$A$2:$M$30000,11,FALSE)</f>
        <v>0</v>
      </c>
    </row>
    <row r="2212" spans="1:17" x14ac:dyDescent="0.3">
      <c r="A2212" s="1" t="s">
        <v>5900</v>
      </c>
      <c r="B2212" s="1" t="s">
        <v>4087</v>
      </c>
      <c r="C2212" s="1" t="s">
        <v>4326</v>
      </c>
      <c r="D2212" s="1" t="str">
        <f>VLOOKUP($B2212,'[1]ALL ACCESSIONS'!$A$2:$M$28915,3,FALSE)</f>
        <v xml:space="preserve">x13-VARD-078 </v>
      </c>
      <c r="E2212" s="1">
        <f t="shared" si="68"/>
        <v>2</v>
      </c>
      <c r="F2212" s="10">
        <v>1</v>
      </c>
      <c r="G2212" s="10">
        <v>1</v>
      </c>
      <c r="K2212" s="1" t="str">
        <f t="shared" si="69"/>
        <v>YR2</v>
      </c>
      <c r="L2212" s="1" t="str">
        <f>VLOOKUP($B2212,'[1]ALL ACCESSIONS'!$A$2:$M$30000,6,FALSE)</f>
        <v>20YR2-2</v>
      </c>
      <c r="M2212" s="1" t="str">
        <f>VLOOKUP($B2212,'[1]ALL ACCESSIONS'!$A$2:$M$30000,7,FALSE)</f>
        <v>19YR1</v>
      </c>
      <c r="N2212" s="1">
        <f>VLOOKUP($B2212,'[1]ALL ACCESSIONS'!$A$2:$M$30000,8,FALSE)</f>
        <v>0</v>
      </c>
      <c r="O2212" s="1">
        <f>VLOOKUP($B2212,'[1]ALL ACCESSIONS'!$A$2:$M$30000,9,FALSE)</f>
        <v>0</v>
      </c>
      <c r="P2212" s="1">
        <f>VLOOKUP($B2212,'[1]ALL ACCESSIONS'!$A$2:$M$30000,10,FALSE)</f>
        <v>0</v>
      </c>
      <c r="Q2212" s="1">
        <f>VLOOKUP($B2212,'[1]ALL ACCESSIONS'!$A$2:$M$30000,11,FALSE)</f>
        <v>0</v>
      </c>
    </row>
    <row r="2213" spans="1:17" x14ac:dyDescent="0.3">
      <c r="A2213" s="1" t="s">
        <v>5900</v>
      </c>
      <c r="B2213" s="1" t="s">
        <v>4122</v>
      </c>
      <c r="C2213" s="1" t="s">
        <v>4326</v>
      </c>
      <c r="D2213" s="1" t="str">
        <f>VLOOKUP($B2213,'[1]ALL ACCESSIONS'!$A$2:$M$28915,3,FALSE)</f>
        <v xml:space="preserve">x13-VARD-080 </v>
      </c>
      <c r="E2213" s="1">
        <f t="shared" si="68"/>
        <v>1</v>
      </c>
      <c r="F2213" s="10">
        <v>1</v>
      </c>
      <c r="K2213" s="1" t="str">
        <f t="shared" si="69"/>
        <v>YR1</v>
      </c>
      <c r="L2213" s="1" t="str">
        <f>VLOOKUP($B2213,'[1]ALL ACCESSIONS'!$A$2:$M$30000,6,FALSE)</f>
        <v>19YR1</v>
      </c>
      <c r="M2213" s="1">
        <f>VLOOKUP($B2213,'[1]ALL ACCESSIONS'!$A$2:$M$30000,7,FALSE)</f>
        <v>0</v>
      </c>
      <c r="N2213" s="1">
        <f>VLOOKUP($B2213,'[1]ALL ACCESSIONS'!$A$2:$M$30000,8,FALSE)</f>
        <v>0</v>
      </c>
      <c r="O2213" s="1">
        <f>VLOOKUP($B2213,'[1]ALL ACCESSIONS'!$A$2:$M$30000,9,FALSE)</f>
        <v>0</v>
      </c>
      <c r="P2213" s="1">
        <f>VLOOKUP($B2213,'[1]ALL ACCESSIONS'!$A$2:$M$30000,10,FALSE)</f>
        <v>0</v>
      </c>
      <c r="Q2213" s="1">
        <f>VLOOKUP($B2213,'[1]ALL ACCESSIONS'!$A$2:$M$30000,11,FALSE)</f>
        <v>0</v>
      </c>
    </row>
    <row r="2214" spans="1:17" x14ac:dyDescent="0.3">
      <c r="A2214" s="1" t="s">
        <v>5900</v>
      </c>
      <c r="B2214" s="1" t="s">
        <v>4109</v>
      </c>
      <c r="C2214" s="1" t="s">
        <v>4326</v>
      </c>
      <c r="D2214" s="1" t="str">
        <f>VLOOKUP($B2214,'[1]ALL ACCESSIONS'!$A$2:$M$28915,3,FALSE)</f>
        <v xml:space="preserve">x13-VARD-080 </v>
      </c>
      <c r="E2214" s="1">
        <f t="shared" si="68"/>
        <v>1</v>
      </c>
      <c r="F2214" s="10">
        <v>1</v>
      </c>
      <c r="K2214" s="1" t="str">
        <f t="shared" si="69"/>
        <v>YR1</v>
      </c>
      <c r="L2214" s="1" t="str">
        <f>VLOOKUP($B2214,'[1]ALL ACCESSIONS'!$A$2:$M$30000,6,FALSE)</f>
        <v>19YR1</v>
      </c>
      <c r="M2214" s="1">
        <f>VLOOKUP($B2214,'[1]ALL ACCESSIONS'!$A$2:$M$30000,7,FALSE)</f>
        <v>0</v>
      </c>
      <c r="N2214" s="1">
        <f>VLOOKUP($B2214,'[1]ALL ACCESSIONS'!$A$2:$M$30000,8,FALSE)</f>
        <v>0</v>
      </c>
      <c r="O2214" s="1">
        <f>VLOOKUP($B2214,'[1]ALL ACCESSIONS'!$A$2:$M$30000,9,FALSE)</f>
        <v>0</v>
      </c>
      <c r="P2214" s="1">
        <f>VLOOKUP($B2214,'[1]ALL ACCESSIONS'!$A$2:$M$30000,10,FALSE)</f>
        <v>0</v>
      </c>
      <c r="Q2214" s="1">
        <f>VLOOKUP($B2214,'[1]ALL ACCESSIONS'!$A$2:$M$30000,11,FALSE)</f>
        <v>0</v>
      </c>
    </row>
    <row r="2215" spans="1:17" x14ac:dyDescent="0.3">
      <c r="A2215" s="1" t="s">
        <v>5900</v>
      </c>
      <c r="B2215" s="1" t="s">
        <v>4121</v>
      </c>
      <c r="C2215" s="1" t="s">
        <v>4326</v>
      </c>
      <c r="D2215" s="1" t="str">
        <f>VLOOKUP($B2215,'[1]ALL ACCESSIONS'!$A$2:$M$28915,3,FALSE)</f>
        <v xml:space="preserve">x13-VARD-080 </v>
      </c>
      <c r="E2215" s="1">
        <f t="shared" si="68"/>
        <v>1</v>
      </c>
      <c r="F2215" s="10">
        <v>1</v>
      </c>
      <c r="K2215" s="1" t="str">
        <f t="shared" si="69"/>
        <v>YR1</v>
      </c>
      <c r="L2215" s="1" t="str">
        <f>VLOOKUP($B2215,'[1]ALL ACCESSIONS'!$A$2:$M$30000,6,FALSE)</f>
        <v>19YR1</v>
      </c>
      <c r="M2215" s="1">
        <f>VLOOKUP($B2215,'[1]ALL ACCESSIONS'!$A$2:$M$30000,7,FALSE)</f>
        <v>0</v>
      </c>
      <c r="N2215" s="1">
        <f>VLOOKUP($B2215,'[1]ALL ACCESSIONS'!$A$2:$M$30000,8,FALSE)</f>
        <v>0</v>
      </c>
      <c r="O2215" s="1">
        <f>VLOOKUP($B2215,'[1]ALL ACCESSIONS'!$A$2:$M$30000,9,FALSE)</f>
        <v>0</v>
      </c>
      <c r="P2215" s="1">
        <f>VLOOKUP($B2215,'[1]ALL ACCESSIONS'!$A$2:$M$30000,10,FALSE)</f>
        <v>0</v>
      </c>
      <c r="Q2215" s="1">
        <f>VLOOKUP($B2215,'[1]ALL ACCESSIONS'!$A$2:$M$30000,11,FALSE)</f>
        <v>0</v>
      </c>
    </row>
    <row r="2216" spans="1:17" x14ac:dyDescent="0.3">
      <c r="A2216" s="1" t="s">
        <v>5900</v>
      </c>
      <c r="B2216" s="1" t="s">
        <v>4132</v>
      </c>
      <c r="C2216" s="1" t="s">
        <v>4326</v>
      </c>
      <c r="D2216" s="1" t="str">
        <f>VLOOKUP($B2216,'[1]ALL ACCESSIONS'!$A$2:$M$28915,3,FALSE)</f>
        <v xml:space="preserve">x13-VARD-080 </v>
      </c>
      <c r="E2216" s="1">
        <f t="shared" si="68"/>
        <v>1</v>
      </c>
      <c r="F2216" s="10">
        <v>1</v>
      </c>
      <c r="K2216" s="1" t="str">
        <f t="shared" si="69"/>
        <v>YR1</v>
      </c>
      <c r="L2216" s="1" t="str">
        <f>VLOOKUP($B2216,'[1]ALL ACCESSIONS'!$A$2:$M$30000,6,FALSE)</f>
        <v>19YR1</v>
      </c>
      <c r="M2216" s="1">
        <f>VLOOKUP($B2216,'[1]ALL ACCESSIONS'!$A$2:$M$30000,7,FALSE)</f>
        <v>0</v>
      </c>
      <c r="N2216" s="1">
        <f>VLOOKUP($B2216,'[1]ALL ACCESSIONS'!$A$2:$M$30000,8,FALSE)</f>
        <v>0</v>
      </c>
      <c r="O2216" s="1">
        <f>VLOOKUP($B2216,'[1]ALL ACCESSIONS'!$A$2:$M$30000,9,FALSE)</f>
        <v>0</v>
      </c>
      <c r="P2216" s="1">
        <f>VLOOKUP($B2216,'[1]ALL ACCESSIONS'!$A$2:$M$30000,10,FALSE)</f>
        <v>0</v>
      </c>
      <c r="Q2216" s="1">
        <f>VLOOKUP($B2216,'[1]ALL ACCESSIONS'!$A$2:$M$30000,11,FALSE)</f>
        <v>0</v>
      </c>
    </row>
    <row r="2217" spans="1:17" x14ac:dyDescent="0.3">
      <c r="A2217" s="1" t="s">
        <v>5900</v>
      </c>
      <c r="B2217" s="1" t="s">
        <v>4143</v>
      </c>
      <c r="C2217" s="1" t="s">
        <v>4326</v>
      </c>
      <c r="D2217" s="1" t="str">
        <f>VLOOKUP($B2217,'[1]ALL ACCESSIONS'!$A$2:$M$28915,3,FALSE)</f>
        <v xml:space="preserve">x13-VARD-080 </v>
      </c>
      <c r="E2217" s="1">
        <f t="shared" si="68"/>
        <v>1</v>
      </c>
      <c r="F2217" s="10">
        <v>1</v>
      </c>
      <c r="K2217" s="1" t="str">
        <f t="shared" si="69"/>
        <v>YR1</v>
      </c>
      <c r="L2217" s="1" t="str">
        <f>VLOOKUP($B2217,'[1]ALL ACCESSIONS'!$A$2:$M$30000,6,FALSE)</f>
        <v>19YR1</v>
      </c>
      <c r="M2217" s="1">
        <f>VLOOKUP($B2217,'[1]ALL ACCESSIONS'!$A$2:$M$30000,7,FALSE)</f>
        <v>0</v>
      </c>
      <c r="N2217" s="1">
        <f>VLOOKUP($B2217,'[1]ALL ACCESSIONS'!$A$2:$M$30000,8,FALSE)</f>
        <v>0</v>
      </c>
      <c r="O2217" s="1">
        <f>VLOOKUP($B2217,'[1]ALL ACCESSIONS'!$A$2:$M$30000,9,FALSE)</f>
        <v>0</v>
      </c>
      <c r="P2217" s="1">
        <f>VLOOKUP($B2217,'[1]ALL ACCESSIONS'!$A$2:$M$30000,10,FALSE)</f>
        <v>0</v>
      </c>
      <c r="Q2217" s="1">
        <f>VLOOKUP($B2217,'[1]ALL ACCESSIONS'!$A$2:$M$30000,11,FALSE)</f>
        <v>0</v>
      </c>
    </row>
    <row r="2218" spans="1:17" x14ac:dyDescent="0.3">
      <c r="A2218" s="1" t="s">
        <v>5900</v>
      </c>
      <c r="B2218" s="1" t="s">
        <v>4155</v>
      </c>
      <c r="C2218" s="1" t="s">
        <v>4326</v>
      </c>
      <c r="D2218" s="1" t="str">
        <f>VLOOKUP($B2218,'[1]ALL ACCESSIONS'!$A$2:$M$28915,3,FALSE)</f>
        <v xml:space="preserve">x13-VARD-080 </v>
      </c>
      <c r="E2218" s="1">
        <f t="shared" si="68"/>
        <v>1</v>
      </c>
      <c r="F2218" s="10">
        <v>1</v>
      </c>
      <c r="K2218" s="1" t="str">
        <f t="shared" si="69"/>
        <v>YR1</v>
      </c>
      <c r="L2218" s="1" t="str">
        <f>VLOOKUP($B2218,'[1]ALL ACCESSIONS'!$A$2:$M$30000,6,FALSE)</f>
        <v>19YR1</v>
      </c>
      <c r="M2218" s="1">
        <f>VLOOKUP($B2218,'[1]ALL ACCESSIONS'!$A$2:$M$30000,7,FALSE)</f>
        <v>0</v>
      </c>
      <c r="N2218" s="1">
        <f>VLOOKUP($B2218,'[1]ALL ACCESSIONS'!$A$2:$M$30000,8,FALSE)</f>
        <v>0</v>
      </c>
      <c r="O2218" s="1">
        <f>VLOOKUP($B2218,'[1]ALL ACCESSIONS'!$A$2:$M$30000,9,FALSE)</f>
        <v>0</v>
      </c>
      <c r="P2218" s="1">
        <f>VLOOKUP($B2218,'[1]ALL ACCESSIONS'!$A$2:$M$30000,10,FALSE)</f>
        <v>0</v>
      </c>
      <c r="Q2218" s="1">
        <f>VLOOKUP($B2218,'[1]ALL ACCESSIONS'!$A$2:$M$30000,11,FALSE)</f>
        <v>0</v>
      </c>
    </row>
    <row r="2219" spans="1:17" x14ac:dyDescent="0.3">
      <c r="A2219" s="1" t="s">
        <v>5900</v>
      </c>
      <c r="B2219" s="1" t="s">
        <v>4167</v>
      </c>
      <c r="C2219" s="1" t="s">
        <v>4326</v>
      </c>
      <c r="D2219" s="1" t="str">
        <f>VLOOKUP($B2219,'[1]ALL ACCESSIONS'!$A$2:$M$28915,3,FALSE)</f>
        <v xml:space="preserve">x13-VARD-080 </v>
      </c>
      <c r="E2219" s="1">
        <f t="shared" si="68"/>
        <v>1</v>
      </c>
      <c r="F2219" s="10">
        <v>1</v>
      </c>
      <c r="K2219" s="1" t="str">
        <f t="shared" si="69"/>
        <v>YR1</v>
      </c>
      <c r="L2219" s="1" t="str">
        <f>VLOOKUP($B2219,'[1]ALL ACCESSIONS'!$A$2:$M$30000,6,FALSE)</f>
        <v>19YR1</v>
      </c>
      <c r="M2219" s="1">
        <f>VLOOKUP($B2219,'[1]ALL ACCESSIONS'!$A$2:$M$30000,7,FALSE)</f>
        <v>0</v>
      </c>
      <c r="N2219" s="1">
        <f>VLOOKUP($B2219,'[1]ALL ACCESSIONS'!$A$2:$M$30000,8,FALSE)</f>
        <v>0</v>
      </c>
      <c r="O2219" s="1">
        <f>VLOOKUP($B2219,'[1]ALL ACCESSIONS'!$A$2:$M$30000,9,FALSE)</f>
        <v>0</v>
      </c>
      <c r="P2219" s="1">
        <f>VLOOKUP($B2219,'[1]ALL ACCESSIONS'!$A$2:$M$30000,10,FALSE)</f>
        <v>0</v>
      </c>
      <c r="Q2219" s="1">
        <f>VLOOKUP($B2219,'[1]ALL ACCESSIONS'!$A$2:$M$30000,11,FALSE)</f>
        <v>0</v>
      </c>
    </row>
    <row r="2220" spans="1:17" x14ac:dyDescent="0.3">
      <c r="A2220" s="1" t="s">
        <v>5900</v>
      </c>
      <c r="B2220" s="1" t="s">
        <v>4088</v>
      </c>
      <c r="C2220" s="1" t="s">
        <v>4326</v>
      </c>
      <c r="D2220" s="1" t="str">
        <f>VLOOKUP($B2220,'[1]ALL ACCESSIONS'!$A$2:$M$28915,3,FALSE)</f>
        <v xml:space="preserve">x13-VARD-080 </v>
      </c>
      <c r="E2220" s="1">
        <f t="shared" si="68"/>
        <v>1</v>
      </c>
      <c r="F2220" s="10">
        <v>1</v>
      </c>
      <c r="K2220" s="1" t="str">
        <f t="shared" si="69"/>
        <v>YR1</v>
      </c>
      <c r="L2220" s="1" t="str">
        <f>VLOOKUP($B2220,'[1]ALL ACCESSIONS'!$A$2:$M$30000,6,FALSE)</f>
        <v>19YR1</v>
      </c>
      <c r="M2220" s="1">
        <f>VLOOKUP($B2220,'[1]ALL ACCESSIONS'!$A$2:$M$30000,7,FALSE)</f>
        <v>0</v>
      </c>
      <c r="N2220" s="1">
        <f>VLOOKUP($B2220,'[1]ALL ACCESSIONS'!$A$2:$M$30000,8,FALSE)</f>
        <v>0</v>
      </c>
      <c r="O2220" s="1">
        <f>VLOOKUP($B2220,'[1]ALL ACCESSIONS'!$A$2:$M$30000,9,FALSE)</f>
        <v>0</v>
      </c>
      <c r="P2220" s="1">
        <f>VLOOKUP($B2220,'[1]ALL ACCESSIONS'!$A$2:$M$30000,10,FALSE)</f>
        <v>0</v>
      </c>
      <c r="Q2220" s="1">
        <f>VLOOKUP($B2220,'[1]ALL ACCESSIONS'!$A$2:$M$30000,11,FALSE)</f>
        <v>0</v>
      </c>
    </row>
    <row r="2221" spans="1:17" x14ac:dyDescent="0.3">
      <c r="A2221" s="1" t="s">
        <v>5900</v>
      </c>
      <c r="B2221" s="1" t="s">
        <v>4099</v>
      </c>
      <c r="C2221" s="1" t="s">
        <v>4326</v>
      </c>
      <c r="D2221" s="1" t="str">
        <f>VLOOKUP($B2221,'[1]ALL ACCESSIONS'!$A$2:$M$28915,3,FALSE)</f>
        <v xml:space="preserve">x13-VARD-080 </v>
      </c>
      <c r="E2221" s="1">
        <f t="shared" si="68"/>
        <v>1</v>
      </c>
      <c r="F2221" s="10">
        <v>1</v>
      </c>
      <c r="K2221" s="1" t="str">
        <f t="shared" si="69"/>
        <v>YR1</v>
      </c>
      <c r="L2221" s="1" t="str">
        <f>VLOOKUP($B2221,'[1]ALL ACCESSIONS'!$A$2:$M$30000,6,FALSE)</f>
        <v>19YR1</v>
      </c>
      <c r="M2221" s="1">
        <f>VLOOKUP($B2221,'[1]ALL ACCESSIONS'!$A$2:$M$30000,7,FALSE)</f>
        <v>0</v>
      </c>
      <c r="N2221" s="1">
        <f>VLOOKUP($B2221,'[1]ALL ACCESSIONS'!$A$2:$M$30000,8,FALSE)</f>
        <v>0</v>
      </c>
      <c r="O2221" s="1">
        <f>VLOOKUP($B2221,'[1]ALL ACCESSIONS'!$A$2:$M$30000,9,FALSE)</f>
        <v>0</v>
      </c>
      <c r="P2221" s="1">
        <f>VLOOKUP($B2221,'[1]ALL ACCESSIONS'!$A$2:$M$30000,10,FALSE)</f>
        <v>0</v>
      </c>
      <c r="Q2221" s="1">
        <f>VLOOKUP($B2221,'[1]ALL ACCESSIONS'!$A$2:$M$30000,11,FALSE)</f>
        <v>0</v>
      </c>
    </row>
    <row r="2222" spans="1:17" x14ac:dyDescent="0.3">
      <c r="A2222" s="1" t="s">
        <v>5900</v>
      </c>
      <c r="B2222" s="1" t="s">
        <v>4110</v>
      </c>
      <c r="C2222" s="1" t="s">
        <v>4326</v>
      </c>
      <c r="D2222" s="1" t="str">
        <f>VLOOKUP($B2222,'[1]ALL ACCESSIONS'!$A$2:$M$28915,3,FALSE)</f>
        <v xml:space="preserve">x13-VARD-080 </v>
      </c>
      <c r="E2222" s="1">
        <f t="shared" si="68"/>
        <v>1</v>
      </c>
      <c r="F2222" s="10">
        <v>1</v>
      </c>
      <c r="K2222" s="1" t="str">
        <f t="shared" si="69"/>
        <v>YR1</v>
      </c>
      <c r="L2222" s="1" t="str">
        <f>VLOOKUP($B2222,'[1]ALL ACCESSIONS'!$A$2:$M$30000,6,FALSE)</f>
        <v>19YR1</v>
      </c>
      <c r="M2222" s="1">
        <f>VLOOKUP($B2222,'[1]ALL ACCESSIONS'!$A$2:$M$30000,7,FALSE)</f>
        <v>0</v>
      </c>
      <c r="N2222" s="1">
        <f>VLOOKUP($B2222,'[1]ALL ACCESSIONS'!$A$2:$M$30000,8,FALSE)</f>
        <v>0</v>
      </c>
      <c r="O2222" s="1">
        <f>VLOOKUP($B2222,'[1]ALL ACCESSIONS'!$A$2:$M$30000,9,FALSE)</f>
        <v>0</v>
      </c>
      <c r="P2222" s="1">
        <f>VLOOKUP($B2222,'[1]ALL ACCESSIONS'!$A$2:$M$30000,10,FALSE)</f>
        <v>0</v>
      </c>
      <c r="Q2222" s="1">
        <f>VLOOKUP($B2222,'[1]ALL ACCESSIONS'!$A$2:$M$30000,11,FALSE)</f>
        <v>0</v>
      </c>
    </row>
    <row r="2223" spans="1:17" x14ac:dyDescent="0.3">
      <c r="A2223" s="1" t="s">
        <v>5900</v>
      </c>
      <c r="B2223" s="1" t="s">
        <v>4144</v>
      </c>
      <c r="C2223" s="1" t="s">
        <v>4326</v>
      </c>
      <c r="D2223" s="1" t="str">
        <f>VLOOKUP($B2223,'[1]ALL ACCESSIONS'!$A$2:$M$28915,3,FALSE)</f>
        <v xml:space="preserve">x13-VARD-081a </v>
      </c>
      <c r="E2223" s="1">
        <f t="shared" si="68"/>
        <v>1</v>
      </c>
      <c r="F2223" s="10">
        <v>1</v>
      </c>
      <c r="K2223" s="1" t="str">
        <f t="shared" si="69"/>
        <v>YR1</v>
      </c>
      <c r="L2223" s="1" t="str">
        <f>VLOOKUP($B2223,'[1]ALL ACCESSIONS'!$A$2:$M$30000,6,FALSE)</f>
        <v>19YR1</v>
      </c>
      <c r="M2223" s="1">
        <f>VLOOKUP($B2223,'[1]ALL ACCESSIONS'!$A$2:$M$30000,7,FALSE)</f>
        <v>0</v>
      </c>
      <c r="N2223" s="1">
        <f>VLOOKUP($B2223,'[1]ALL ACCESSIONS'!$A$2:$M$30000,8,FALSE)</f>
        <v>0</v>
      </c>
      <c r="O2223" s="1">
        <f>VLOOKUP($B2223,'[1]ALL ACCESSIONS'!$A$2:$M$30000,9,FALSE)</f>
        <v>0</v>
      </c>
      <c r="P2223" s="1">
        <f>VLOOKUP($B2223,'[1]ALL ACCESSIONS'!$A$2:$M$30000,10,FALSE)</f>
        <v>0</v>
      </c>
      <c r="Q2223" s="1">
        <f>VLOOKUP($B2223,'[1]ALL ACCESSIONS'!$A$2:$M$30000,11,FALSE)</f>
        <v>0</v>
      </c>
    </row>
    <row r="2224" spans="1:17" x14ac:dyDescent="0.3">
      <c r="A2224" s="1" t="s">
        <v>5900</v>
      </c>
      <c r="B2224" s="1" t="s">
        <v>4156</v>
      </c>
      <c r="C2224" s="1" t="s">
        <v>4326</v>
      </c>
      <c r="D2224" s="1" t="str">
        <f>VLOOKUP($B2224,'[1]ALL ACCESSIONS'!$A$2:$M$28915,3,FALSE)</f>
        <v xml:space="preserve">x13-VARD-081a </v>
      </c>
      <c r="E2224" s="1">
        <f t="shared" si="68"/>
        <v>1</v>
      </c>
      <c r="F2224" s="10">
        <v>1</v>
      </c>
      <c r="K2224" s="1" t="str">
        <f t="shared" si="69"/>
        <v>YR1</v>
      </c>
      <c r="L2224" s="1" t="str">
        <f>VLOOKUP($B2224,'[1]ALL ACCESSIONS'!$A$2:$M$30000,6,FALSE)</f>
        <v>19YR1</v>
      </c>
      <c r="M2224" s="1">
        <f>VLOOKUP($B2224,'[1]ALL ACCESSIONS'!$A$2:$M$30000,7,FALSE)</f>
        <v>0</v>
      </c>
      <c r="N2224" s="1">
        <f>VLOOKUP($B2224,'[1]ALL ACCESSIONS'!$A$2:$M$30000,8,FALSE)</f>
        <v>0</v>
      </c>
      <c r="O2224" s="1">
        <f>VLOOKUP($B2224,'[1]ALL ACCESSIONS'!$A$2:$M$30000,9,FALSE)</f>
        <v>0</v>
      </c>
      <c r="P2224" s="1">
        <f>VLOOKUP($B2224,'[1]ALL ACCESSIONS'!$A$2:$M$30000,10,FALSE)</f>
        <v>0</v>
      </c>
      <c r="Q2224" s="1">
        <f>VLOOKUP($B2224,'[1]ALL ACCESSIONS'!$A$2:$M$30000,11,FALSE)</f>
        <v>0</v>
      </c>
    </row>
    <row r="2225" spans="1:17" x14ac:dyDescent="0.3">
      <c r="A2225" s="1" t="s">
        <v>5900</v>
      </c>
      <c r="B2225" s="1" t="s">
        <v>4168</v>
      </c>
      <c r="C2225" s="1" t="s">
        <v>4326</v>
      </c>
      <c r="D2225" s="1" t="str">
        <f>VLOOKUP($B2225,'[1]ALL ACCESSIONS'!$A$2:$M$28915,3,FALSE)</f>
        <v xml:space="preserve">x13-VARD-081a </v>
      </c>
      <c r="E2225" s="1">
        <f t="shared" si="68"/>
        <v>1</v>
      </c>
      <c r="F2225" s="10">
        <v>1</v>
      </c>
      <c r="K2225" s="1" t="str">
        <f t="shared" si="69"/>
        <v>YR1</v>
      </c>
      <c r="L2225" s="1" t="str">
        <f>VLOOKUP($B2225,'[1]ALL ACCESSIONS'!$A$2:$M$30000,6,FALSE)</f>
        <v>19YR1</v>
      </c>
      <c r="M2225" s="1">
        <f>VLOOKUP($B2225,'[1]ALL ACCESSIONS'!$A$2:$M$30000,7,FALSE)</f>
        <v>0</v>
      </c>
      <c r="N2225" s="1">
        <f>VLOOKUP($B2225,'[1]ALL ACCESSIONS'!$A$2:$M$30000,8,FALSE)</f>
        <v>0</v>
      </c>
      <c r="O2225" s="1">
        <f>VLOOKUP($B2225,'[1]ALL ACCESSIONS'!$A$2:$M$30000,9,FALSE)</f>
        <v>0</v>
      </c>
      <c r="P2225" s="1">
        <f>VLOOKUP($B2225,'[1]ALL ACCESSIONS'!$A$2:$M$30000,10,FALSE)</f>
        <v>0</v>
      </c>
      <c r="Q2225" s="1">
        <f>VLOOKUP($B2225,'[1]ALL ACCESSIONS'!$A$2:$M$30000,11,FALSE)</f>
        <v>0</v>
      </c>
    </row>
    <row r="2226" spans="1:17" x14ac:dyDescent="0.3">
      <c r="A2226" s="1" t="s">
        <v>5900</v>
      </c>
      <c r="B2226" s="1" t="s">
        <v>4133</v>
      </c>
      <c r="C2226" s="1" t="s">
        <v>4326</v>
      </c>
      <c r="D2226" s="1" t="str">
        <f>VLOOKUP($B2226,'[1]ALL ACCESSIONS'!$A$2:$M$28915,3,FALSE)</f>
        <v xml:space="preserve">x13-VARD-081a </v>
      </c>
      <c r="E2226" s="1">
        <f t="shared" si="68"/>
        <v>1</v>
      </c>
      <c r="F2226" s="10">
        <v>1</v>
      </c>
      <c r="K2226" s="1" t="str">
        <f t="shared" si="69"/>
        <v>YR1</v>
      </c>
      <c r="L2226" s="1" t="str">
        <f>VLOOKUP($B2226,'[1]ALL ACCESSIONS'!$A$2:$M$30000,6,FALSE)</f>
        <v>19YR1</v>
      </c>
      <c r="M2226" s="1">
        <f>VLOOKUP($B2226,'[1]ALL ACCESSIONS'!$A$2:$M$30000,7,FALSE)</f>
        <v>0</v>
      </c>
      <c r="N2226" s="1">
        <f>VLOOKUP($B2226,'[1]ALL ACCESSIONS'!$A$2:$M$30000,8,FALSE)</f>
        <v>0</v>
      </c>
      <c r="O2226" s="1">
        <f>VLOOKUP($B2226,'[1]ALL ACCESSIONS'!$A$2:$M$30000,9,FALSE)</f>
        <v>0</v>
      </c>
      <c r="P2226" s="1">
        <f>VLOOKUP($B2226,'[1]ALL ACCESSIONS'!$A$2:$M$30000,10,FALSE)</f>
        <v>0</v>
      </c>
      <c r="Q2226" s="1">
        <f>VLOOKUP($B2226,'[1]ALL ACCESSIONS'!$A$2:$M$30000,11,FALSE)</f>
        <v>0</v>
      </c>
    </row>
    <row r="2227" spans="1:17" x14ac:dyDescent="0.3">
      <c r="A2227" s="1" t="s">
        <v>5900</v>
      </c>
      <c r="B2227" s="1" t="s">
        <v>4089</v>
      </c>
      <c r="C2227" s="1" t="s">
        <v>4326</v>
      </c>
      <c r="D2227" s="1" t="str">
        <f>VLOOKUP($B2227,'[1]ALL ACCESSIONS'!$A$2:$M$28915,3,FALSE)</f>
        <v xml:space="preserve">x13-VARD-081a </v>
      </c>
      <c r="E2227" s="1">
        <f t="shared" si="68"/>
        <v>1</v>
      </c>
      <c r="F2227" s="10">
        <v>1</v>
      </c>
      <c r="K2227" s="1" t="str">
        <f t="shared" si="69"/>
        <v>YR1</v>
      </c>
      <c r="L2227" s="1" t="str">
        <f>VLOOKUP($B2227,'[1]ALL ACCESSIONS'!$A$2:$M$30000,6,FALSE)</f>
        <v>19YR1</v>
      </c>
      <c r="M2227" s="1">
        <f>VLOOKUP($B2227,'[1]ALL ACCESSIONS'!$A$2:$M$30000,7,FALSE)</f>
        <v>0</v>
      </c>
      <c r="N2227" s="1">
        <f>VLOOKUP($B2227,'[1]ALL ACCESSIONS'!$A$2:$M$30000,8,FALSE)</f>
        <v>0</v>
      </c>
      <c r="O2227" s="1">
        <f>VLOOKUP($B2227,'[1]ALL ACCESSIONS'!$A$2:$M$30000,9,FALSE)</f>
        <v>0</v>
      </c>
      <c r="P2227" s="1">
        <f>VLOOKUP($B2227,'[1]ALL ACCESSIONS'!$A$2:$M$30000,10,FALSE)</f>
        <v>0</v>
      </c>
      <c r="Q2227" s="1">
        <f>VLOOKUP($B2227,'[1]ALL ACCESSIONS'!$A$2:$M$30000,11,FALSE)</f>
        <v>0</v>
      </c>
    </row>
    <row r="2228" spans="1:17" x14ac:dyDescent="0.3">
      <c r="A2228" s="1" t="s">
        <v>5900</v>
      </c>
      <c r="B2228" s="1" t="s">
        <v>4111</v>
      </c>
      <c r="C2228" s="1" t="s">
        <v>4326</v>
      </c>
      <c r="D2228" s="1" t="str">
        <f>VLOOKUP($B2228,'[1]ALL ACCESSIONS'!$A$2:$M$28915,3,FALSE)</f>
        <v xml:space="preserve">x13-VARD-081a </v>
      </c>
      <c r="E2228" s="1">
        <f t="shared" si="68"/>
        <v>1</v>
      </c>
      <c r="F2228" s="10">
        <v>1</v>
      </c>
      <c r="K2228" s="1" t="str">
        <f t="shared" si="69"/>
        <v>YR1</v>
      </c>
      <c r="L2228" s="1" t="str">
        <f>VLOOKUP($B2228,'[1]ALL ACCESSIONS'!$A$2:$M$30000,6,FALSE)</f>
        <v>19YR1</v>
      </c>
      <c r="M2228" s="1">
        <f>VLOOKUP($B2228,'[1]ALL ACCESSIONS'!$A$2:$M$30000,7,FALSE)</f>
        <v>0</v>
      </c>
      <c r="N2228" s="1">
        <f>VLOOKUP($B2228,'[1]ALL ACCESSIONS'!$A$2:$M$30000,8,FALSE)</f>
        <v>0</v>
      </c>
      <c r="O2228" s="1">
        <f>VLOOKUP($B2228,'[1]ALL ACCESSIONS'!$A$2:$M$30000,9,FALSE)</f>
        <v>0</v>
      </c>
      <c r="P2228" s="1">
        <f>VLOOKUP($B2228,'[1]ALL ACCESSIONS'!$A$2:$M$30000,10,FALSE)</f>
        <v>0</v>
      </c>
      <c r="Q2228" s="1">
        <f>VLOOKUP($B2228,'[1]ALL ACCESSIONS'!$A$2:$M$30000,11,FALSE)</f>
        <v>0</v>
      </c>
    </row>
    <row r="2229" spans="1:17" x14ac:dyDescent="0.3">
      <c r="A2229" s="1" t="s">
        <v>5900</v>
      </c>
      <c r="B2229" s="1" t="s">
        <v>4123</v>
      </c>
      <c r="C2229" s="1" t="s">
        <v>4326</v>
      </c>
      <c r="D2229" s="1" t="str">
        <f>VLOOKUP($B2229,'[1]ALL ACCESSIONS'!$A$2:$M$28915,3,FALSE)</f>
        <v xml:space="preserve">x13-VARD-081a </v>
      </c>
      <c r="E2229" s="1">
        <f t="shared" si="68"/>
        <v>1</v>
      </c>
      <c r="F2229" s="10">
        <v>1</v>
      </c>
      <c r="K2229" s="1" t="str">
        <f t="shared" si="69"/>
        <v>YR1</v>
      </c>
      <c r="L2229" s="1" t="str">
        <f>VLOOKUP($B2229,'[1]ALL ACCESSIONS'!$A$2:$M$30000,6,FALSE)</f>
        <v>19YR1</v>
      </c>
      <c r="M2229" s="1">
        <f>VLOOKUP($B2229,'[1]ALL ACCESSIONS'!$A$2:$M$30000,7,FALSE)</f>
        <v>0</v>
      </c>
      <c r="N2229" s="1">
        <f>VLOOKUP($B2229,'[1]ALL ACCESSIONS'!$A$2:$M$30000,8,FALSE)</f>
        <v>0</v>
      </c>
      <c r="O2229" s="1">
        <f>VLOOKUP($B2229,'[1]ALL ACCESSIONS'!$A$2:$M$30000,9,FALSE)</f>
        <v>0</v>
      </c>
      <c r="P2229" s="1">
        <f>VLOOKUP($B2229,'[1]ALL ACCESSIONS'!$A$2:$M$30000,10,FALSE)</f>
        <v>0</v>
      </c>
      <c r="Q2229" s="1">
        <f>VLOOKUP($B2229,'[1]ALL ACCESSIONS'!$A$2:$M$30000,11,FALSE)</f>
        <v>0</v>
      </c>
    </row>
    <row r="2230" spans="1:17" x14ac:dyDescent="0.3">
      <c r="A2230" s="1" t="s">
        <v>5900</v>
      </c>
      <c r="B2230" s="1" t="s">
        <v>4134</v>
      </c>
      <c r="C2230" s="1" t="s">
        <v>4326</v>
      </c>
      <c r="D2230" s="1" t="str">
        <f>VLOOKUP($B2230,'[1]ALL ACCESSIONS'!$A$2:$M$28915,3,FALSE)</f>
        <v xml:space="preserve">x13-VARD-081a </v>
      </c>
      <c r="E2230" s="1">
        <f t="shared" si="68"/>
        <v>1</v>
      </c>
      <c r="F2230" s="10">
        <v>1</v>
      </c>
      <c r="K2230" s="1" t="str">
        <f t="shared" si="69"/>
        <v>YR1</v>
      </c>
      <c r="L2230" s="1" t="str">
        <f>VLOOKUP($B2230,'[1]ALL ACCESSIONS'!$A$2:$M$30000,6,FALSE)</f>
        <v>19YR1</v>
      </c>
      <c r="M2230" s="1">
        <f>VLOOKUP($B2230,'[1]ALL ACCESSIONS'!$A$2:$M$30000,7,FALSE)</f>
        <v>0</v>
      </c>
      <c r="N2230" s="1">
        <f>VLOOKUP($B2230,'[1]ALL ACCESSIONS'!$A$2:$M$30000,8,FALSE)</f>
        <v>0</v>
      </c>
      <c r="O2230" s="1">
        <f>VLOOKUP($B2230,'[1]ALL ACCESSIONS'!$A$2:$M$30000,9,FALSE)</f>
        <v>0</v>
      </c>
      <c r="P2230" s="1">
        <f>VLOOKUP($B2230,'[1]ALL ACCESSIONS'!$A$2:$M$30000,10,FALSE)</f>
        <v>0</v>
      </c>
      <c r="Q2230" s="1">
        <f>VLOOKUP($B2230,'[1]ALL ACCESSIONS'!$A$2:$M$30000,11,FALSE)</f>
        <v>0</v>
      </c>
    </row>
    <row r="2231" spans="1:17" x14ac:dyDescent="0.3">
      <c r="A2231" s="1" t="s">
        <v>5900</v>
      </c>
      <c r="B2231" s="1" t="s">
        <v>4145</v>
      </c>
      <c r="C2231" s="1" t="s">
        <v>4326</v>
      </c>
      <c r="D2231" s="1" t="str">
        <f>VLOOKUP($B2231,'[1]ALL ACCESSIONS'!$A$2:$M$28915,3,FALSE)</f>
        <v xml:space="preserve">x13-VARD-081a </v>
      </c>
      <c r="E2231" s="1">
        <f t="shared" si="68"/>
        <v>3</v>
      </c>
      <c r="F2231" s="10">
        <v>1</v>
      </c>
      <c r="G2231" s="10">
        <v>1</v>
      </c>
      <c r="H2231" s="10">
        <v>1</v>
      </c>
      <c r="K2231" s="1" t="str">
        <f t="shared" si="69"/>
        <v>YR3</v>
      </c>
      <c r="L2231" s="1" t="str">
        <f>VLOOKUP($B2231,'[1]ALL ACCESSIONS'!$A$2:$M$30000,6,FALSE)</f>
        <v>21YR3</v>
      </c>
      <c r="M2231" s="1" t="str">
        <f>VLOOKUP($B2231,'[1]ALL ACCESSIONS'!$A$2:$M$30000,7,FALSE)</f>
        <v>20YR2-1</v>
      </c>
      <c r="N2231" s="1" t="str">
        <f>VLOOKUP($B2231,'[1]ALL ACCESSIONS'!$A$2:$M$30000,8,FALSE)</f>
        <v>19YR1</v>
      </c>
      <c r="O2231" s="1">
        <f>VLOOKUP($B2231,'[1]ALL ACCESSIONS'!$A$2:$M$30000,9,FALSE)</f>
        <v>0</v>
      </c>
      <c r="P2231" s="1">
        <f>VLOOKUP($B2231,'[1]ALL ACCESSIONS'!$A$2:$M$30000,10,FALSE)</f>
        <v>0</v>
      </c>
      <c r="Q2231" s="1">
        <f>VLOOKUP($B2231,'[1]ALL ACCESSIONS'!$A$2:$M$30000,11,FALSE)</f>
        <v>0</v>
      </c>
    </row>
    <row r="2232" spans="1:17" x14ac:dyDescent="0.3">
      <c r="A2232" s="1" t="s">
        <v>5900</v>
      </c>
      <c r="B2232" s="1" t="s">
        <v>4157</v>
      </c>
      <c r="C2232" s="1" t="s">
        <v>4326</v>
      </c>
      <c r="D2232" s="1" t="str">
        <f>VLOOKUP($B2232,'[1]ALL ACCESSIONS'!$A$2:$M$28915,3,FALSE)</f>
        <v xml:space="preserve">x13-VARD-081a </v>
      </c>
      <c r="E2232" s="1">
        <f t="shared" si="68"/>
        <v>1</v>
      </c>
      <c r="F2232" s="10">
        <v>1</v>
      </c>
      <c r="K2232" s="1" t="str">
        <f t="shared" si="69"/>
        <v>YR1</v>
      </c>
      <c r="L2232" s="1" t="str">
        <f>VLOOKUP($B2232,'[1]ALL ACCESSIONS'!$A$2:$M$30000,6,FALSE)</f>
        <v>19YR1</v>
      </c>
      <c r="M2232" s="1">
        <f>VLOOKUP($B2232,'[1]ALL ACCESSIONS'!$A$2:$M$30000,7,FALSE)</f>
        <v>0</v>
      </c>
      <c r="N2232" s="1">
        <f>VLOOKUP($B2232,'[1]ALL ACCESSIONS'!$A$2:$M$30000,8,FALSE)</f>
        <v>0</v>
      </c>
      <c r="O2232" s="1">
        <f>VLOOKUP($B2232,'[1]ALL ACCESSIONS'!$A$2:$M$30000,9,FALSE)</f>
        <v>0</v>
      </c>
      <c r="P2232" s="1">
        <f>VLOOKUP($B2232,'[1]ALL ACCESSIONS'!$A$2:$M$30000,10,FALSE)</f>
        <v>0</v>
      </c>
      <c r="Q2232" s="1">
        <f>VLOOKUP($B2232,'[1]ALL ACCESSIONS'!$A$2:$M$30000,11,FALSE)</f>
        <v>0</v>
      </c>
    </row>
    <row r="2233" spans="1:17" x14ac:dyDescent="0.3">
      <c r="A2233" s="1" t="s">
        <v>5900</v>
      </c>
      <c r="B2233" s="1" t="s">
        <v>4158</v>
      </c>
      <c r="C2233" s="1" t="s">
        <v>4326</v>
      </c>
      <c r="D2233" s="1" t="str">
        <f>VLOOKUP($B2233,'[1]ALL ACCESSIONS'!$A$2:$M$28915,3,FALSE)</f>
        <v xml:space="preserve">x13-VARD-081a </v>
      </c>
      <c r="E2233" s="1">
        <f t="shared" si="68"/>
        <v>1</v>
      </c>
      <c r="F2233" s="10">
        <v>1</v>
      </c>
      <c r="K2233" s="1" t="str">
        <f t="shared" si="69"/>
        <v>YR1</v>
      </c>
      <c r="L2233" s="1" t="str">
        <f>VLOOKUP($B2233,'[1]ALL ACCESSIONS'!$A$2:$M$30000,6,FALSE)</f>
        <v>19YR1</v>
      </c>
      <c r="M2233" s="1">
        <f>VLOOKUP($B2233,'[1]ALL ACCESSIONS'!$A$2:$M$30000,7,FALSE)</f>
        <v>0</v>
      </c>
      <c r="N2233" s="1">
        <f>VLOOKUP($B2233,'[1]ALL ACCESSIONS'!$A$2:$M$30000,8,FALSE)</f>
        <v>0</v>
      </c>
      <c r="O2233" s="1">
        <f>VLOOKUP($B2233,'[1]ALL ACCESSIONS'!$A$2:$M$30000,9,FALSE)</f>
        <v>0</v>
      </c>
      <c r="P2233" s="1">
        <f>VLOOKUP($B2233,'[1]ALL ACCESSIONS'!$A$2:$M$30000,10,FALSE)</f>
        <v>0</v>
      </c>
      <c r="Q2233" s="1">
        <f>VLOOKUP($B2233,'[1]ALL ACCESSIONS'!$A$2:$M$30000,11,FALSE)</f>
        <v>0</v>
      </c>
    </row>
    <row r="2234" spans="1:17" x14ac:dyDescent="0.3">
      <c r="A2234" s="1" t="s">
        <v>5900</v>
      </c>
      <c r="B2234" s="1" t="s">
        <v>4169</v>
      </c>
      <c r="C2234" s="1" t="s">
        <v>4326</v>
      </c>
      <c r="D2234" s="1" t="str">
        <f>VLOOKUP($B2234,'[1]ALL ACCESSIONS'!$A$2:$M$28915,3,FALSE)</f>
        <v xml:space="preserve">x13-VARD-081a </v>
      </c>
      <c r="E2234" s="1">
        <f t="shared" si="68"/>
        <v>2</v>
      </c>
      <c r="F2234" s="10">
        <v>1</v>
      </c>
      <c r="G2234" s="10">
        <v>1</v>
      </c>
      <c r="K2234" s="1" t="str">
        <f t="shared" si="69"/>
        <v>YR2</v>
      </c>
      <c r="L2234" s="1" t="str">
        <f>VLOOKUP($B2234,'[1]ALL ACCESSIONS'!$A$2:$M$30000,6,FALSE)</f>
        <v>20YR2-1</v>
      </c>
      <c r="M2234" s="1" t="str">
        <f>VLOOKUP($B2234,'[1]ALL ACCESSIONS'!$A$2:$M$30000,7,FALSE)</f>
        <v>19YR1</v>
      </c>
      <c r="N2234" s="1">
        <f>VLOOKUP($B2234,'[1]ALL ACCESSIONS'!$A$2:$M$30000,8,FALSE)</f>
        <v>0</v>
      </c>
      <c r="O2234" s="1">
        <f>VLOOKUP($B2234,'[1]ALL ACCESSIONS'!$A$2:$M$30000,9,FALSE)</f>
        <v>0</v>
      </c>
      <c r="P2234" s="1">
        <f>VLOOKUP($B2234,'[1]ALL ACCESSIONS'!$A$2:$M$30000,10,FALSE)</f>
        <v>0</v>
      </c>
      <c r="Q2234" s="1">
        <f>VLOOKUP($B2234,'[1]ALL ACCESSIONS'!$A$2:$M$30000,11,FALSE)</f>
        <v>0</v>
      </c>
    </row>
    <row r="2235" spans="1:17" x14ac:dyDescent="0.3">
      <c r="A2235" s="1" t="s">
        <v>5900</v>
      </c>
      <c r="B2235" s="1" t="s">
        <v>4090</v>
      </c>
      <c r="C2235" s="1" t="s">
        <v>4326</v>
      </c>
      <c r="D2235" s="1" t="str">
        <f>VLOOKUP($B2235,'[1]ALL ACCESSIONS'!$A$2:$M$28915,3,FALSE)</f>
        <v xml:space="preserve">x13-VARD-081a </v>
      </c>
      <c r="E2235" s="1">
        <f t="shared" si="68"/>
        <v>1</v>
      </c>
      <c r="F2235" s="10">
        <v>1</v>
      </c>
      <c r="K2235" s="1" t="str">
        <f t="shared" si="69"/>
        <v>YR1</v>
      </c>
      <c r="L2235" s="1" t="str">
        <f>VLOOKUP($B2235,'[1]ALL ACCESSIONS'!$A$2:$M$30000,6,FALSE)</f>
        <v>19YR1</v>
      </c>
      <c r="M2235" s="1">
        <f>VLOOKUP($B2235,'[1]ALL ACCESSIONS'!$A$2:$M$30000,7,FALSE)</f>
        <v>0</v>
      </c>
      <c r="N2235" s="1">
        <f>VLOOKUP($B2235,'[1]ALL ACCESSIONS'!$A$2:$M$30000,8,FALSE)</f>
        <v>0</v>
      </c>
      <c r="O2235" s="1">
        <f>VLOOKUP($B2235,'[1]ALL ACCESSIONS'!$A$2:$M$30000,9,FALSE)</f>
        <v>0</v>
      </c>
      <c r="P2235" s="1">
        <f>VLOOKUP($B2235,'[1]ALL ACCESSIONS'!$A$2:$M$30000,10,FALSE)</f>
        <v>0</v>
      </c>
      <c r="Q2235" s="1">
        <f>VLOOKUP($B2235,'[1]ALL ACCESSIONS'!$A$2:$M$30000,11,FALSE)</f>
        <v>0</v>
      </c>
    </row>
    <row r="2236" spans="1:17" x14ac:dyDescent="0.3">
      <c r="A2236" s="1" t="s">
        <v>5900</v>
      </c>
      <c r="B2236" s="1" t="s">
        <v>4100</v>
      </c>
      <c r="C2236" s="1" t="s">
        <v>4326</v>
      </c>
      <c r="D2236" s="1" t="str">
        <f>VLOOKUP($B2236,'[1]ALL ACCESSIONS'!$A$2:$M$28915,3,FALSE)</f>
        <v xml:space="preserve">x13-VARD-081a </v>
      </c>
      <c r="E2236" s="1">
        <f t="shared" si="68"/>
        <v>1</v>
      </c>
      <c r="F2236" s="10">
        <v>1</v>
      </c>
      <c r="K2236" s="1" t="str">
        <f t="shared" si="69"/>
        <v>YR1</v>
      </c>
      <c r="L2236" s="1" t="str">
        <f>VLOOKUP($B2236,'[1]ALL ACCESSIONS'!$A$2:$M$30000,6,FALSE)</f>
        <v>19YR1</v>
      </c>
      <c r="M2236" s="1">
        <f>VLOOKUP($B2236,'[1]ALL ACCESSIONS'!$A$2:$M$30000,7,FALSE)</f>
        <v>0</v>
      </c>
      <c r="N2236" s="1">
        <f>VLOOKUP($B2236,'[1]ALL ACCESSIONS'!$A$2:$M$30000,8,FALSE)</f>
        <v>0</v>
      </c>
      <c r="O2236" s="1">
        <f>VLOOKUP($B2236,'[1]ALL ACCESSIONS'!$A$2:$M$30000,9,FALSE)</f>
        <v>0</v>
      </c>
      <c r="P2236" s="1">
        <f>VLOOKUP($B2236,'[1]ALL ACCESSIONS'!$A$2:$M$30000,10,FALSE)</f>
        <v>0</v>
      </c>
      <c r="Q2236" s="1">
        <f>VLOOKUP($B2236,'[1]ALL ACCESSIONS'!$A$2:$M$30000,11,FALSE)</f>
        <v>0</v>
      </c>
    </row>
    <row r="2237" spans="1:17" x14ac:dyDescent="0.3">
      <c r="A2237" s="1" t="s">
        <v>5900</v>
      </c>
      <c r="B2237" s="1" t="s">
        <v>4112</v>
      </c>
      <c r="C2237" s="1" t="s">
        <v>4326</v>
      </c>
      <c r="D2237" s="1" t="str">
        <f>VLOOKUP($B2237,'[1]ALL ACCESSIONS'!$A$2:$M$28915,3,FALSE)</f>
        <v xml:space="preserve">x13-VARD-081a </v>
      </c>
      <c r="E2237" s="1">
        <f t="shared" si="68"/>
        <v>1</v>
      </c>
      <c r="F2237" s="10">
        <v>1</v>
      </c>
      <c r="K2237" s="1" t="str">
        <f t="shared" si="69"/>
        <v>YR1</v>
      </c>
      <c r="L2237" s="1" t="str">
        <f>VLOOKUP($B2237,'[1]ALL ACCESSIONS'!$A$2:$M$30000,6,FALSE)</f>
        <v>19YR1</v>
      </c>
      <c r="M2237" s="1">
        <f>VLOOKUP($B2237,'[1]ALL ACCESSIONS'!$A$2:$M$30000,7,FALSE)</f>
        <v>0</v>
      </c>
      <c r="N2237" s="1">
        <f>VLOOKUP($B2237,'[1]ALL ACCESSIONS'!$A$2:$M$30000,8,FALSE)</f>
        <v>0</v>
      </c>
      <c r="O2237" s="1">
        <f>VLOOKUP($B2237,'[1]ALL ACCESSIONS'!$A$2:$M$30000,9,FALSE)</f>
        <v>0</v>
      </c>
      <c r="P2237" s="1">
        <f>VLOOKUP($B2237,'[1]ALL ACCESSIONS'!$A$2:$M$30000,10,FALSE)</f>
        <v>0</v>
      </c>
      <c r="Q2237" s="1">
        <f>VLOOKUP($B2237,'[1]ALL ACCESSIONS'!$A$2:$M$30000,11,FALSE)</f>
        <v>0</v>
      </c>
    </row>
    <row r="2238" spans="1:17" x14ac:dyDescent="0.3">
      <c r="A2238" s="1" t="s">
        <v>5900</v>
      </c>
      <c r="B2238" s="1" t="s">
        <v>4124</v>
      </c>
      <c r="C2238" s="1" t="s">
        <v>4326</v>
      </c>
      <c r="D2238" s="1" t="str">
        <f>VLOOKUP($B2238,'[1]ALL ACCESSIONS'!$A$2:$M$28915,3,FALSE)</f>
        <v xml:space="preserve">x13-VARD-081a </v>
      </c>
      <c r="E2238" s="1">
        <f t="shared" si="68"/>
        <v>1</v>
      </c>
      <c r="F2238" s="10">
        <v>1</v>
      </c>
      <c r="K2238" s="1" t="str">
        <f t="shared" si="69"/>
        <v>YR1</v>
      </c>
      <c r="L2238" s="1" t="str">
        <f>VLOOKUP($B2238,'[1]ALL ACCESSIONS'!$A$2:$M$30000,6,FALSE)</f>
        <v>19YR1</v>
      </c>
      <c r="M2238" s="1">
        <f>VLOOKUP($B2238,'[1]ALL ACCESSIONS'!$A$2:$M$30000,7,FALSE)</f>
        <v>0</v>
      </c>
      <c r="N2238" s="1">
        <f>VLOOKUP($B2238,'[1]ALL ACCESSIONS'!$A$2:$M$30000,8,FALSE)</f>
        <v>0</v>
      </c>
      <c r="O2238" s="1">
        <f>VLOOKUP($B2238,'[1]ALL ACCESSIONS'!$A$2:$M$30000,9,FALSE)</f>
        <v>0</v>
      </c>
      <c r="P2238" s="1">
        <f>VLOOKUP($B2238,'[1]ALL ACCESSIONS'!$A$2:$M$30000,10,FALSE)</f>
        <v>0</v>
      </c>
      <c r="Q2238" s="1">
        <f>VLOOKUP($B2238,'[1]ALL ACCESSIONS'!$A$2:$M$30000,11,FALSE)</f>
        <v>0</v>
      </c>
    </row>
    <row r="2239" spans="1:17" x14ac:dyDescent="0.3">
      <c r="A2239" s="1" t="s">
        <v>5900</v>
      </c>
      <c r="B2239" s="1" t="s">
        <v>4135</v>
      </c>
      <c r="C2239" s="1" t="s">
        <v>4326</v>
      </c>
      <c r="D2239" s="1" t="str">
        <f>VLOOKUP($B2239,'[1]ALL ACCESSIONS'!$A$2:$M$28915,3,FALSE)</f>
        <v xml:space="preserve">x13-VARD-081a </v>
      </c>
      <c r="E2239" s="1">
        <f t="shared" si="68"/>
        <v>1</v>
      </c>
      <c r="F2239" s="10">
        <v>1</v>
      </c>
      <c r="K2239" s="1" t="str">
        <f t="shared" si="69"/>
        <v>YR1</v>
      </c>
      <c r="L2239" s="1" t="str">
        <f>VLOOKUP($B2239,'[1]ALL ACCESSIONS'!$A$2:$M$30000,6,FALSE)</f>
        <v>19YR1</v>
      </c>
      <c r="M2239" s="1">
        <f>VLOOKUP($B2239,'[1]ALL ACCESSIONS'!$A$2:$M$30000,7,FALSE)</f>
        <v>0</v>
      </c>
      <c r="N2239" s="1">
        <f>VLOOKUP($B2239,'[1]ALL ACCESSIONS'!$A$2:$M$30000,8,FALSE)</f>
        <v>0</v>
      </c>
      <c r="O2239" s="1">
        <f>VLOOKUP($B2239,'[1]ALL ACCESSIONS'!$A$2:$M$30000,9,FALSE)</f>
        <v>0</v>
      </c>
      <c r="P2239" s="1">
        <f>VLOOKUP($B2239,'[1]ALL ACCESSIONS'!$A$2:$M$30000,10,FALSE)</f>
        <v>0</v>
      </c>
      <c r="Q2239" s="1">
        <f>VLOOKUP($B2239,'[1]ALL ACCESSIONS'!$A$2:$M$30000,11,FALSE)</f>
        <v>0</v>
      </c>
    </row>
    <row r="2240" spans="1:17" x14ac:dyDescent="0.3">
      <c r="A2240" s="1" t="s">
        <v>5900</v>
      </c>
      <c r="B2240" s="1" t="s">
        <v>4146</v>
      </c>
      <c r="C2240" s="1" t="s">
        <v>4326</v>
      </c>
      <c r="D2240" s="1" t="str">
        <f>VLOOKUP($B2240,'[1]ALL ACCESSIONS'!$A$2:$M$28915,3,FALSE)</f>
        <v xml:space="preserve">x13-VARD-081a </v>
      </c>
      <c r="E2240" s="1">
        <f t="shared" si="68"/>
        <v>1</v>
      </c>
      <c r="F2240" s="10">
        <v>1</v>
      </c>
      <c r="K2240" s="1" t="str">
        <f t="shared" si="69"/>
        <v>YR1</v>
      </c>
      <c r="L2240" s="1" t="str">
        <f>VLOOKUP($B2240,'[1]ALL ACCESSIONS'!$A$2:$M$30000,6,FALSE)</f>
        <v>19YR1</v>
      </c>
      <c r="M2240" s="1">
        <f>VLOOKUP($B2240,'[1]ALL ACCESSIONS'!$A$2:$M$30000,7,FALSE)</f>
        <v>0</v>
      </c>
      <c r="N2240" s="1">
        <f>VLOOKUP($B2240,'[1]ALL ACCESSIONS'!$A$2:$M$30000,8,FALSE)</f>
        <v>0</v>
      </c>
      <c r="O2240" s="1">
        <f>VLOOKUP($B2240,'[1]ALL ACCESSIONS'!$A$2:$M$30000,9,FALSE)</f>
        <v>0</v>
      </c>
      <c r="P2240" s="1">
        <f>VLOOKUP($B2240,'[1]ALL ACCESSIONS'!$A$2:$M$30000,10,FALSE)</f>
        <v>0</v>
      </c>
      <c r="Q2240" s="1">
        <f>VLOOKUP($B2240,'[1]ALL ACCESSIONS'!$A$2:$M$30000,11,FALSE)</f>
        <v>0</v>
      </c>
    </row>
    <row r="2241" spans="1:17" x14ac:dyDescent="0.3">
      <c r="A2241" s="1" t="s">
        <v>5901</v>
      </c>
      <c r="B2241" s="1" t="s">
        <v>431</v>
      </c>
      <c r="C2241" s="1" t="s">
        <v>4326</v>
      </c>
      <c r="D2241" s="1" t="str">
        <f>VLOOKUP($B2241,'[1]ALL ACCESSIONS'!$A$2:$M$28915,3,FALSE)</f>
        <v xml:space="preserve">x13-TGS-012a </v>
      </c>
      <c r="E2241" s="1">
        <f t="shared" si="68"/>
        <v>4</v>
      </c>
      <c r="F2241" s="10">
        <v>1</v>
      </c>
      <c r="G2241" s="10">
        <v>1</v>
      </c>
      <c r="H2241" s="10">
        <v>1</v>
      </c>
      <c r="I2241" s="10">
        <v>1</v>
      </c>
      <c r="K2241" s="1" t="str">
        <f t="shared" si="69"/>
        <v>YR4</v>
      </c>
      <c r="L2241" s="1" t="str">
        <f>VLOOKUP($B2241,'[1]ALL ACCESSIONS'!$A$2:$M$30000,6,FALSE)</f>
        <v>23YR4;B6C</v>
      </c>
      <c r="M2241" s="1" t="str">
        <f>VLOOKUP($B2241,'[1]ALL ACCESSIONS'!$A$2:$M$30000,7,FALSE)</f>
        <v>22YR3</v>
      </c>
      <c r="N2241" s="1" t="str">
        <f>VLOOKUP($B2241,'[1]ALL ACCESSIONS'!$A$2:$M$30000,8,FALSE)</f>
        <v xml:space="preserve">21YR2-1 </v>
      </c>
      <c r="O2241" s="1" t="str">
        <f>VLOOKUP($B2241,'[1]ALL ACCESSIONS'!$A$2:$M$30000,9,FALSE)</f>
        <v>20YR1</v>
      </c>
      <c r="P2241" s="1">
        <f>VLOOKUP($B2241,'[1]ALL ACCESSIONS'!$A$2:$M$30000,10,FALSE)</f>
        <v>0</v>
      </c>
      <c r="Q2241" s="1">
        <f>VLOOKUP($B2241,'[1]ALL ACCESSIONS'!$A$2:$M$30000,11,FALSE)</f>
        <v>0</v>
      </c>
    </row>
    <row r="2242" spans="1:17" x14ac:dyDescent="0.3">
      <c r="A2242" s="1" t="s">
        <v>5901</v>
      </c>
      <c r="B2242" s="1" t="s">
        <v>434</v>
      </c>
      <c r="C2242" s="1" t="s">
        <v>4326</v>
      </c>
      <c r="D2242" s="1" t="str">
        <f>VLOOKUP($B2242,'[1]ALL ACCESSIONS'!$A$2:$M$28915,3,FALSE)</f>
        <v xml:space="preserve">x13-TGS-012a </v>
      </c>
      <c r="E2242" s="1">
        <f t="shared" ref="E2242:E2305" si="70">SUM(F2242:I2242)</f>
        <v>3</v>
      </c>
      <c r="F2242" s="10">
        <v>1</v>
      </c>
      <c r="G2242" s="10">
        <v>1</v>
      </c>
      <c r="H2242" s="10">
        <v>1</v>
      </c>
      <c r="K2242" s="1" t="str">
        <f t="shared" ref="K2242:K2305" si="71">"YR" &amp;E2242</f>
        <v>YR3</v>
      </c>
      <c r="L2242" s="1" t="str">
        <f>VLOOKUP($B2242,'[1]ALL ACCESSIONS'!$A$2:$M$30000,6,FALSE)</f>
        <v>22YR3</v>
      </c>
      <c r="M2242" s="1" t="str">
        <f>VLOOKUP($B2242,'[1]ALL ACCESSIONS'!$A$2:$M$30000,7,FALSE)</f>
        <v>21YR2-2</v>
      </c>
      <c r="N2242" s="1" t="str">
        <f>VLOOKUP($B2242,'[1]ALL ACCESSIONS'!$A$2:$M$30000,8,FALSE)</f>
        <v>20YR1</v>
      </c>
      <c r="O2242" s="1">
        <f>VLOOKUP($B2242,'[1]ALL ACCESSIONS'!$A$2:$M$30000,9,FALSE)</f>
        <v>0</v>
      </c>
      <c r="P2242" s="1">
        <f>VLOOKUP($B2242,'[1]ALL ACCESSIONS'!$A$2:$M$30000,10,FALSE)</f>
        <v>0</v>
      </c>
      <c r="Q2242" s="1">
        <f>VLOOKUP($B2242,'[1]ALL ACCESSIONS'!$A$2:$M$30000,11,FALSE)</f>
        <v>0</v>
      </c>
    </row>
    <row r="2243" spans="1:17" x14ac:dyDescent="0.3">
      <c r="A2243" s="1" t="s">
        <v>5901</v>
      </c>
      <c r="B2243" s="1" t="s">
        <v>432</v>
      </c>
      <c r="C2243" s="1" t="s">
        <v>4326</v>
      </c>
      <c r="D2243" s="1" t="str">
        <f>VLOOKUP($B2243,'[1]ALL ACCESSIONS'!$A$2:$M$28915,3,FALSE)</f>
        <v xml:space="preserve">x13-TGS-012a </v>
      </c>
      <c r="E2243" s="1">
        <f t="shared" si="70"/>
        <v>3</v>
      </c>
      <c r="F2243" s="10">
        <v>1</v>
      </c>
      <c r="G2243" s="10">
        <v>1</v>
      </c>
      <c r="H2243" s="10">
        <v>1</v>
      </c>
      <c r="K2243" s="1" t="str">
        <f t="shared" si="71"/>
        <v>YR3</v>
      </c>
      <c r="L2243" s="1" t="str">
        <f>VLOOKUP($B2243,'[1]ALL ACCESSIONS'!$A$2:$M$30000,6,FALSE)</f>
        <v>22YR3</v>
      </c>
      <c r="M2243" s="1" t="str">
        <f>VLOOKUP($B2243,'[1]ALL ACCESSIONS'!$A$2:$M$30000,7,FALSE)</f>
        <v xml:space="preserve">21YR2-1 </v>
      </c>
      <c r="N2243" s="1" t="str">
        <f>VLOOKUP($B2243,'[1]ALL ACCESSIONS'!$A$2:$M$30000,8,FALSE)</f>
        <v>20YR1</v>
      </c>
      <c r="O2243" s="1">
        <f>VLOOKUP($B2243,'[1]ALL ACCESSIONS'!$A$2:$M$30000,9,FALSE)</f>
        <v>0</v>
      </c>
      <c r="P2243" s="1">
        <f>VLOOKUP($B2243,'[1]ALL ACCESSIONS'!$A$2:$M$30000,10,FALSE)</f>
        <v>0</v>
      </c>
      <c r="Q2243" s="1">
        <f>VLOOKUP($B2243,'[1]ALL ACCESSIONS'!$A$2:$M$30000,11,FALSE)</f>
        <v>0</v>
      </c>
    </row>
    <row r="2244" spans="1:17" x14ac:dyDescent="0.3">
      <c r="A2244" s="1" t="s">
        <v>5901</v>
      </c>
      <c r="B2244" s="1" t="s">
        <v>433</v>
      </c>
      <c r="C2244" s="1" t="s">
        <v>4326</v>
      </c>
      <c r="D2244" s="1" t="str">
        <f>VLOOKUP($B2244,'[1]ALL ACCESSIONS'!$A$2:$M$28915,3,FALSE)</f>
        <v xml:space="preserve">x13-TGS-012a </v>
      </c>
      <c r="E2244" s="1">
        <f t="shared" si="70"/>
        <v>1</v>
      </c>
      <c r="F2244" s="10">
        <v>1</v>
      </c>
      <c r="K2244" s="1" t="str">
        <f t="shared" si="71"/>
        <v>YR1</v>
      </c>
      <c r="L2244" s="1" t="str">
        <f>VLOOKUP($B2244,'[1]ALL ACCESSIONS'!$A$2:$M$30000,6,FALSE)</f>
        <v>20YR1</v>
      </c>
      <c r="M2244" s="1">
        <f>VLOOKUP($B2244,'[1]ALL ACCESSIONS'!$A$2:$M$30000,7,FALSE)</f>
        <v>0</v>
      </c>
      <c r="N2244" s="1">
        <f>VLOOKUP($B2244,'[1]ALL ACCESSIONS'!$A$2:$M$30000,8,FALSE)</f>
        <v>0</v>
      </c>
      <c r="O2244" s="1">
        <f>VLOOKUP($B2244,'[1]ALL ACCESSIONS'!$A$2:$M$30000,9,FALSE)</f>
        <v>0</v>
      </c>
      <c r="P2244" s="1">
        <f>VLOOKUP($B2244,'[1]ALL ACCESSIONS'!$A$2:$M$30000,10,FALSE)</f>
        <v>0</v>
      </c>
      <c r="Q2244" s="1">
        <f>VLOOKUP($B2244,'[1]ALL ACCESSIONS'!$A$2:$M$30000,11,FALSE)</f>
        <v>0</v>
      </c>
    </row>
    <row r="2245" spans="1:17" x14ac:dyDescent="0.3">
      <c r="A2245" s="1" t="s">
        <v>5901</v>
      </c>
      <c r="B2245" s="1" t="s">
        <v>435</v>
      </c>
      <c r="C2245" s="1" t="s">
        <v>4326</v>
      </c>
      <c r="D2245" s="1" t="str">
        <f>VLOOKUP($B2245,'[1]ALL ACCESSIONS'!$A$2:$M$28915,3,FALSE)</f>
        <v xml:space="preserve">x13-TGS-012a </v>
      </c>
      <c r="E2245" s="1">
        <f t="shared" si="70"/>
        <v>4</v>
      </c>
      <c r="F2245" s="10">
        <v>1</v>
      </c>
      <c r="G2245" s="10">
        <v>1</v>
      </c>
      <c r="H2245" s="10">
        <v>1</v>
      </c>
      <c r="I2245" s="10">
        <v>1</v>
      </c>
      <c r="K2245" s="1" t="str">
        <f t="shared" si="71"/>
        <v>YR4</v>
      </c>
      <c r="L2245" s="1" t="str">
        <f>VLOOKUP($B2245,'[1]ALL ACCESSIONS'!$A$2:$M$30000,6,FALSE)</f>
        <v>24YR4;B6C;NU</v>
      </c>
      <c r="M2245" s="1" t="str">
        <f>VLOOKUP($B2245,'[1]ALL ACCESSIONS'!$A$2:$M$30000,7,FALSE)</f>
        <v>23YR4;B6C</v>
      </c>
      <c r="N2245" s="1" t="str">
        <f>VLOOKUP($B2245,'[1]ALL ACCESSIONS'!$A$2:$M$30000,8,FALSE)</f>
        <v>22YR3;IL</v>
      </c>
      <c r="O2245" s="1" t="str">
        <f>VLOOKUP($B2245,'[1]ALL ACCESSIONS'!$A$2:$M$30000,9,FALSE)</f>
        <v>21YR2-3</v>
      </c>
      <c r="P2245" s="1" t="str">
        <f>VLOOKUP($B2245,'[1]ALL ACCESSIONS'!$A$2:$M$30000,10,FALSE)</f>
        <v>20YR1</v>
      </c>
      <c r="Q2245" s="1">
        <f>VLOOKUP($B2245,'[1]ALL ACCESSIONS'!$A$2:$M$30000,11,FALSE)</f>
        <v>0</v>
      </c>
    </row>
    <row r="2246" spans="1:17" x14ac:dyDescent="0.3">
      <c r="A2246" s="1" t="s">
        <v>5901</v>
      </c>
      <c r="B2246" s="1" t="s">
        <v>436</v>
      </c>
      <c r="C2246" s="1" t="s">
        <v>4326</v>
      </c>
      <c r="D2246" s="1" t="str">
        <f>VLOOKUP($B2246,'[1]ALL ACCESSIONS'!$A$2:$M$28915,3,FALSE)</f>
        <v xml:space="preserve">x13-TGS-012b </v>
      </c>
      <c r="E2246" s="1">
        <f t="shared" si="70"/>
        <v>3</v>
      </c>
      <c r="F2246" s="10">
        <v>1</v>
      </c>
      <c r="G2246" s="10">
        <v>1</v>
      </c>
      <c r="H2246" s="10">
        <v>1</v>
      </c>
      <c r="K2246" s="1" t="str">
        <f t="shared" si="71"/>
        <v>YR3</v>
      </c>
      <c r="L2246" s="1" t="str">
        <f>VLOOKUP($B2246,'[1]ALL ACCESSIONS'!$A$2:$M$30000,6,FALSE)</f>
        <v>22YR3</v>
      </c>
      <c r="M2246" s="1" t="str">
        <f>VLOOKUP($B2246,'[1]ALL ACCESSIONS'!$A$2:$M$30000,7,FALSE)</f>
        <v>21YR2-2</v>
      </c>
      <c r="N2246" s="1" t="str">
        <f>VLOOKUP($B2246,'[1]ALL ACCESSIONS'!$A$2:$M$30000,8,FALSE)</f>
        <v>20YR1</v>
      </c>
      <c r="O2246" s="1">
        <f>VLOOKUP($B2246,'[1]ALL ACCESSIONS'!$A$2:$M$30000,9,FALSE)</f>
        <v>0</v>
      </c>
      <c r="P2246" s="1">
        <f>VLOOKUP($B2246,'[1]ALL ACCESSIONS'!$A$2:$M$30000,10,FALSE)</f>
        <v>0</v>
      </c>
      <c r="Q2246" s="1">
        <f>VLOOKUP($B2246,'[1]ALL ACCESSIONS'!$A$2:$M$30000,11,FALSE)</f>
        <v>0</v>
      </c>
    </row>
    <row r="2247" spans="1:17" x14ac:dyDescent="0.3">
      <c r="A2247" s="1" t="s">
        <v>5901</v>
      </c>
      <c r="B2247" s="1" t="s">
        <v>438</v>
      </c>
      <c r="C2247" s="1" t="s">
        <v>4326</v>
      </c>
      <c r="D2247" s="1" t="str">
        <f>VLOOKUP($B2247,'[1]ALL ACCESSIONS'!$A$2:$M$28915,3,FALSE)</f>
        <v xml:space="preserve">x13-TGS-012b </v>
      </c>
      <c r="E2247" s="1">
        <f t="shared" si="70"/>
        <v>4</v>
      </c>
      <c r="F2247" s="10">
        <v>1</v>
      </c>
      <c r="G2247" s="10">
        <v>1</v>
      </c>
      <c r="H2247" s="10">
        <v>1</v>
      </c>
      <c r="I2247" s="10">
        <v>1</v>
      </c>
      <c r="K2247" s="1" t="str">
        <f t="shared" si="71"/>
        <v>YR4</v>
      </c>
      <c r="L2247" s="1" t="str">
        <f>VLOOKUP($B2247,'[1]ALL ACCESSIONS'!$A$2:$M$30000,6,FALSE)</f>
        <v>23YR4;B6C</v>
      </c>
      <c r="M2247" s="1" t="str">
        <f>VLOOKUP($B2247,'[1]ALL ACCESSIONS'!$A$2:$M$30000,7,FALSE)</f>
        <v>22YR3</v>
      </c>
      <c r="N2247" s="1" t="str">
        <f>VLOOKUP($B2247,'[1]ALL ACCESSIONS'!$A$2:$M$30000,8,FALSE)</f>
        <v>21YR2-2</v>
      </c>
      <c r="O2247" s="1" t="str">
        <f>VLOOKUP($B2247,'[1]ALL ACCESSIONS'!$A$2:$M$30000,9,FALSE)</f>
        <v>20YR1</v>
      </c>
      <c r="P2247" s="1">
        <f>VLOOKUP($B2247,'[1]ALL ACCESSIONS'!$A$2:$M$30000,10,FALSE)</f>
        <v>0</v>
      </c>
      <c r="Q2247" s="1">
        <f>VLOOKUP($B2247,'[1]ALL ACCESSIONS'!$A$2:$M$30000,11,FALSE)</f>
        <v>0</v>
      </c>
    </row>
    <row r="2248" spans="1:17" x14ac:dyDescent="0.3">
      <c r="A2248" s="1" t="s">
        <v>5901</v>
      </c>
      <c r="B2248" s="1" t="s">
        <v>439</v>
      </c>
      <c r="C2248" s="1" t="s">
        <v>4326</v>
      </c>
      <c r="D2248" s="1" t="str">
        <f>VLOOKUP($B2248,'[1]ALL ACCESSIONS'!$A$2:$M$28915,3,FALSE)</f>
        <v xml:space="preserve">x13-TGS-012b </v>
      </c>
      <c r="E2248" s="1">
        <f t="shared" si="70"/>
        <v>3</v>
      </c>
      <c r="F2248" s="10">
        <v>1</v>
      </c>
      <c r="G2248" s="10">
        <v>1</v>
      </c>
      <c r="H2248" s="10">
        <v>1</v>
      </c>
      <c r="K2248" s="1" t="str">
        <f t="shared" si="71"/>
        <v>YR3</v>
      </c>
      <c r="L2248" s="1" t="str">
        <f>VLOOKUP($B2248,'[1]ALL ACCESSIONS'!$A$2:$M$30000,6,FALSE)</f>
        <v>22YR3</v>
      </c>
      <c r="M2248" s="1" t="str">
        <f>VLOOKUP($B2248,'[1]ALL ACCESSIONS'!$A$2:$M$30000,7,FALSE)</f>
        <v>21YR2-3</v>
      </c>
      <c r="N2248" s="1" t="str">
        <f>VLOOKUP($B2248,'[1]ALL ACCESSIONS'!$A$2:$M$30000,8,FALSE)</f>
        <v>20YR1</v>
      </c>
      <c r="O2248" s="1">
        <f>VLOOKUP($B2248,'[1]ALL ACCESSIONS'!$A$2:$M$30000,9,FALSE)</f>
        <v>0</v>
      </c>
      <c r="P2248" s="1">
        <f>VLOOKUP($B2248,'[1]ALL ACCESSIONS'!$A$2:$M$30000,10,FALSE)</f>
        <v>0</v>
      </c>
      <c r="Q2248" s="1">
        <f>VLOOKUP($B2248,'[1]ALL ACCESSIONS'!$A$2:$M$30000,11,FALSE)</f>
        <v>0</v>
      </c>
    </row>
    <row r="2249" spans="1:17" x14ac:dyDescent="0.3">
      <c r="A2249" s="1" t="s">
        <v>5901</v>
      </c>
      <c r="B2249" s="1" t="s">
        <v>447</v>
      </c>
      <c r="C2249" s="1" t="s">
        <v>4326</v>
      </c>
      <c r="D2249" s="1" t="str">
        <f>VLOOKUP($B2249,'[1]ALL ACCESSIONS'!$A$2:$M$28915,3,FALSE)</f>
        <v xml:space="preserve">x13-TGS-012b </v>
      </c>
      <c r="E2249" s="1">
        <f t="shared" si="70"/>
        <v>1</v>
      </c>
      <c r="F2249" s="10">
        <v>1</v>
      </c>
      <c r="K2249" s="1" t="str">
        <f t="shared" si="71"/>
        <v>YR1</v>
      </c>
      <c r="L2249" s="1" t="str">
        <f>VLOOKUP($B2249,'[1]ALL ACCESSIONS'!$A$2:$M$30000,6,FALSE)</f>
        <v>20YR1</v>
      </c>
      <c r="M2249" s="1">
        <f>VLOOKUP($B2249,'[1]ALL ACCESSIONS'!$A$2:$M$30000,7,FALSE)</f>
        <v>0</v>
      </c>
      <c r="N2249" s="1">
        <f>VLOOKUP($B2249,'[1]ALL ACCESSIONS'!$A$2:$M$30000,8,FALSE)</f>
        <v>0</v>
      </c>
      <c r="O2249" s="1">
        <f>VLOOKUP($B2249,'[1]ALL ACCESSIONS'!$A$2:$M$30000,9,FALSE)</f>
        <v>0</v>
      </c>
      <c r="P2249" s="1">
        <f>VLOOKUP($B2249,'[1]ALL ACCESSIONS'!$A$2:$M$30000,10,FALSE)</f>
        <v>0</v>
      </c>
      <c r="Q2249" s="1">
        <f>VLOOKUP($B2249,'[1]ALL ACCESSIONS'!$A$2:$M$30000,11,FALSE)</f>
        <v>0</v>
      </c>
    </row>
    <row r="2250" spans="1:17" x14ac:dyDescent="0.3">
      <c r="A2250" s="1" t="s">
        <v>5901</v>
      </c>
      <c r="B2250" s="1" t="s">
        <v>440</v>
      </c>
      <c r="C2250" s="1" t="s">
        <v>4326</v>
      </c>
      <c r="D2250" s="1" t="str">
        <f>VLOOKUP($B2250,'[1]ALL ACCESSIONS'!$A$2:$M$28915,3,FALSE)</f>
        <v xml:space="preserve">x13-TGS-012b </v>
      </c>
      <c r="E2250" s="1">
        <f t="shared" si="70"/>
        <v>1</v>
      </c>
      <c r="F2250" s="10">
        <v>1</v>
      </c>
      <c r="K2250" s="1" t="str">
        <f t="shared" si="71"/>
        <v>YR1</v>
      </c>
      <c r="L2250" s="1" t="str">
        <f>VLOOKUP($B2250,'[1]ALL ACCESSIONS'!$A$2:$M$30000,6,FALSE)</f>
        <v>20YR1</v>
      </c>
      <c r="M2250" s="1">
        <f>VLOOKUP($B2250,'[1]ALL ACCESSIONS'!$A$2:$M$30000,7,FALSE)</f>
        <v>0</v>
      </c>
      <c r="N2250" s="1">
        <f>VLOOKUP($B2250,'[1]ALL ACCESSIONS'!$A$2:$M$30000,8,FALSE)</f>
        <v>0</v>
      </c>
      <c r="O2250" s="1">
        <f>VLOOKUP($B2250,'[1]ALL ACCESSIONS'!$A$2:$M$30000,9,FALSE)</f>
        <v>0</v>
      </c>
      <c r="P2250" s="1">
        <f>VLOOKUP($B2250,'[1]ALL ACCESSIONS'!$A$2:$M$30000,10,FALSE)</f>
        <v>0</v>
      </c>
      <c r="Q2250" s="1">
        <f>VLOOKUP($B2250,'[1]ALL ACCESSIONS'!$A$2:$M$30000,11,FALSE)</f>
        <v>0</v>
      </c>
    </row>
    <row r="2251" spans="1:17" x14ac:dyDescent="0.3">
      <c r="A2251" s="1" t="s">
        <v>5901</v>
      </c>
      <c r="B2251" s="1" t="s">
        <v>442</v>
      </c>
      <c r="C2251" s="1" t="s">
        <v>4326</v>
      </c>
      <c r="D2251" s="1" t="str">
        <f>VLOOKUP($B2251,'[1]ALL ACCESSIONS'!$A$2:$M$28915,3,FALSE)</f>
        <v xml:space="preserve">x13-TGS-012b </v>
      </c>
      <c r="E2251" s="1">
        <f t="shared" si="70"/>
        <v>3</v>
      </c>
      <c r="F2251" s="10">
        <v>1</v>
      </c>
      <c r="G2251" s="10">
        <v>1</v>
      </c>
      <c r="H2251" s="10">
        <v>1</v>
      </c>
      <c r="K2251" s="1" t="str">
        <f t="shared" si="71"/>
        <v>YR3</v>
      </c>
      <c r="L2251" s="1" t="str">
        <f>VLOOKUP($B2251,'[1]ALL ACCESSIONS'!$A$2:$M$30000,6,FALSE)</f>
        <v>22YR3;IL</v>
      </c>
      <c r="M2251" s="1" t="str">
        <f>VLOOKUP($B2251,'[1]ALL ACCESSIONS'!$A$2:$M$30000,7,FALSE)</f>
        <v>21YR2-1;YR-2;YR2-3</v>
      </c>
      <c r="N2251" s="1" t="str">
        <f>VLOOKUP($B2251,'[1]ALL ACCESSIONS'!$A$2:$M$30000,8,FALSE)</f>
        <v>20YR1</v>
      </c>
      <c r="O2251" s="1">
        <f>VLOOKUP($B2251,'[1]ALL ACCESSIONS'!$A$2:$M$30000,9,FALSE)</f>
        <v>0</v>
      </c>
      <c r="P2251" s="1">
        <f>VLOOKUP($B2251,'[1]ALL ACCESSIONS'!$A$2:$M$30000,10,FALSE)</f>
        <v>0</v>
      </c>
      <c r="Q2251" s="1">
        <f>VLOOKUP($B2251,'[1]ALL ACCESSIONS'!$A$2:$M$30000,11,FALSE)</f>
        <v>0</v>
      </c>
    </row>
    <row r="2252" spans="1:17" x14ac:dyDescent="0.3">
      <c r="A2252" s="1" t="s">
        <v>5901</v>
      </c>
      <c r="B2252" s="1" t="s">
        <v>443</v>
      </c>
      <c r="C2252" s="1" t="s">
        <v>4326</v>
      </c>
      <c r="D2252" s="1" t="str">
        <f>VLOOKUP($B2252,'[1]ALL ACCESSIONS'!$A$2:$M$28915,3,FALSE)</f>
        <v xml:space="preserve">x13-TGS-012b </v>
      </c>
      <c r="E2252" s="1">
        <f t="shared" si="70"/>
        <v>1</v>
      </c>
      <c r="F2252" s="10">
        <v>1</v>
      </c>
      <c r="K2252" s="1" t="str">
        <f t="shared" si="71"/>
        <v>YR1</v>
      </c>
      <c r="L2252" s="1" t="str">
        <f>VLOOKUP($B2252,'[1]ALL ACCESSIONS'!$A$2:$M$30000,6,FALSE)</f>
        <v>20YR1</v>
      </c>
      <c r="M2252" s="1">
        <f>VLOOKUP($B2252,'[1]ALL ACCESSIONS'!$A$2:$M$30000,7,FALSE)</f>
        <v>0</v>
      </c>
      <c r="N2252" s="1">
        <f>VLOOKUP($B2252,'[1]ALL ACCESSIONS'!$A$2:$M$30000,8,FALSE)</f>
        <v>0</v>
      </c>
      <c r="O2252" s="1">
        <f>VLOOKUP($B2252,'[1]ALL ACCESSIONS'!$A$2:$M$30000,9,FALSE)</f>
        <v>0</v>
      </c>
      <c r="P2252" s="1">
        <f>VLOOKUP($B2252,'[1]ALL ACCESSIONS'!$A$2:$M$30000,10,FALSE)</f>
        <v>0</v>
      </c>
      <c r="Q2252" s="1">
        <f>VLOOKUP($B2252,'[1]ALL ACCESSIONS'!$A$2:$M$30000,11,FALSE)</f>
        <v>0</v>
      </c>
    </row>
    <row r="2253" spans="1:17" x14ac:dyDescent="0.3">
      <c r="A2253" s="1" t="s">
        <v>5901</v>
      </c>
      <c r="B2253" s="1" t="s">
        <v>444</v>
      </c>
      <c r="C2253" s="1" t="s">
        <v>4326</v>
      </c>
      <c r="D2253" s="1" t="str">
        <f>VLOOKUP($B2253,'[1]ALL ACCESSIONS'!$A$2:$M$28915,3,FALSE)</f>
        <v xml:space="preserve">x13-TGS-012b </v>
      </c>
      <c r="E2253" s="1">
        <f t="shared" si="70"/>
        <v>1</v>
      </c>
      <c r="F2253" s="10">
        <v>1</v>
      </c>
      <c r="K2253" s="1" t="str">
        <f t="shared" si="71"/>
        <v>YR1</v>
      </c>
      <c r="L2253" s="1" t="str">
        <f>VLOOKUP($B2253,'[1]ALL ACCESSIONS'!$A$2:$M$30000,6,FALSE)</f>
        <v>20YR1</v>
      </c>
      <c r="M2253" s="1">
        <f>VLOOKUP($B2253,'[1]ALL ACCESSIONS'!$A$2:$M$30000,7,FALSE)</f>
        <v>0</v>
      </c>
      <c r="N2253" s="1">
        <f>VLOOKUP($B2253,'[1]ALL ACCESSIONS'!$A$2:$M$30000,8,FALSE)</f>
        <v>0</v>
      </c>
      <c r="O2253" s="1">
        <f>VLOOKUP($B2253,'[1]ALL ACCESSIONS'!$A$2:$M$30000,9,FALSE)</f>
        <v>0</v>
      </c>
      <c r="P2253" s="1">
        <f>VLOOKUP($B2253,'[1]ALL ACCESSIONS'!$A$2:$M$30000,10,FALSE)</f>
        <v>0</v>
      </c>
      <c r="Q2253" s="1">
        <f>VLOOKUP($B2253,'[1]ALL ACCESSIONS'!$A$2:$M$30000,11,FALSE)</f>
        <v>0</v>
      </c>
    </row>
    <row r="2254" spans="1:17" x14ac:dyDescent="0.3">
      <c r="A2254" s="1" t="s">
        <v>5901</v>
      </c>
      <c r="B2254" s="1" t="s">
        <v>441</v>
      </c>
      <c r="C2254" s="1" t="s">
        <v>4326</v>
      </c>
      <c r="D2254" s="1" t="str">
        <f>VLOOKUP($B2254,'[1]ALL ACCESSIONS'!$A$2:$M$28915,3,FALSE)</f>
        <v xml:space="preserve">x13-TGS-012b </v>
      </c>
      <c r="E2254" s="1">
        <f t="shared" si="70"/>
        <v>3</v>
      </c>
      <c r="F2254" s="10">
        <v>1</v>
      </c>
      <c r="G2254" s="10">
        <v>1</v>
      </c>
      <c r="H2254" s="10">
        <v>1</v>
      </c>
      <c r="K2254" s="1" t="str">
        <f t="shared" si="71"/>
        <v>YR3</v>
      </c>
      <c r="L2254" s="1" t="str">
        <f>VLOOKUP($B2254,'[1]ALL ACCESSIONS'!$A$2:$M$30000,6,FALSE)</f>
        <v>22YR3</v>
      </c>
      <c r="M2254" s="1" t="str">
        <f>VLOOKUP($B2254,'[1]ALL ACCESSIONS'!$A$2:$M$30000,7,FALSE)</f>
        <v>21YR2-3</v>
      </c>
      <c r="N2254" s="1" t="str">
        <f>VLOOKUP($B2254,'[1]ALL ACCESSIONS'!$A$2:$M$30000,8,FALSE)</f>
        <v>20YR1</v>
      </c>
      <c r="O2254" s="1">
        <f>VLOOKUP($B2254,'[1]ALL ACCESSIONS'!$A$2:$M$30000,9,FALSE)</f>
        <v>0</v>
      </c>
      <c r="P2254" s="1">
        <f>VLOOKUP($B2254,'[1]ALL ACCESSIONS'!$A$2:$M$30000,10,FALSE)</f>
        <v>0</v>
      </c>
      <c r="Q2254" s="1">
        <f>VLOOKUP($B2254,'[1]ALL ACCESSIONS'!$A$2:$M$30000,11,FALSE)</f>
        <v>0</v>
      </c>
    </row>
    <row r="2255" spans="1:17" x14ac:dyDescent="0.3">
      <c r="A2255" s="1" t="s">
        <v>5901</v>
      </c>
      <c r="B2255" s="1" t="s">
        <v>446</v>
      </c>
      <c r="C2255" s="1" t="s">
        <v>4326</v>
      </c>
      <c r="D2255" s="1" t="str">
        <f>VLOOKUP($B2255,'[1]ALL ACCESSIONS'!$A$2:$M$28915,3,FALSE)</f>
        <v xml:space="preserve">x13-TGS-012b </v>
      </c>
      <c r="E2255" s="1">
        <f t="shared" si="70"/>
        <v>1</v>
      </c>
      <c r="F2255" s="10">
        <v>1</v>
      </c>
      <c r="K2255" s="1" t="str">
        <f t="shared" si="71"/>
        <v>YR1</v>
      </c>
      <c r="L2255" s="1" t="str">
        <f>VLOOKUP($B2255,'[1]ALL ACCESSIONS'!$A$2:$M$30000,6,FALSE)</f>
        <v>20YR1</v>
      </c>
      <c r="M2255" s="1">
        <f>VLOOKUP($B2255,'[1]ALL ACCESSIONS'!$A$2:$M$30000,7,FALSE)</f>
        <v>0</v>
      </c>
      <c r="N2255" s="1">
        <f>VLOOKUP($B2255,'[1]ALL ACCESSIONS'!$A$2:$M$30000,8,FALSE)</f>
        <v>0</v>
      </c>
      <c r="O2255" s="1">
        <f>VLOOKUP($B2255,'[1]ALL ACCESSIONS'!$A$2:$M$30000,9,FALSE)</f>
        <v>0</v>
      </c>
      <c r="P2255" s="1">
        <f>VLOOKUP($B2255,'[1]ALL ACCESSIONS'!$A$2:$M$30000,10,FALSE)</f>
        <v>0</v>
      </c>
      <c r="Q2255" s="1">
        <f>VLOOKUP($B2255,'[1]ALL ACCESSIONS'!$A$2:$M$30000,11,FALSE)</f>
        <v>0</v>
      </c>
    </row>
    <row r="2256" spans="1:17" x14ac:dyDescent="0.3">
      <c r="A2256" s="1" t="s">
        <v>5901</v>
      </c>
      <c r="B2256" s="1" t="s">
        <v>448</v>
      </c>
      <c r="C2256" s="1" t="s">
        <v>4326</v>
      </c>
      <c r="D2256" s="1" t="str">
        <f>VLOOKUP($B2256,'[1]ALL ACCESSIONS'!$A$2:$M$28915,3,FALSE)</f>
        <v xml:space="preserve">x13-TGS-014b </v>
      </c>
      <c r="E2256" s="1">
        <f t="shared" si="70"/>
        <v>2</v>
      </c>
      <c r="F2256" s="10">
        <v>1</v>
      </c>
      <c r="G2256" s="10">
        <v>1</v>
      </c>
      <c r="K2256" s="1" t="str">
        <f t="shared" si="71"/>
        <v>YR2</v>
      </c>
      <c r="L2256" s="1" t="str">
        <f>VLOOKUP($B2256,'[1]ALL ACCESSIONS'!$A$2:$M$30000,6,FALSE)</f>
        <v xml:space="preserve">21YR2-1 </v>
      </c>
      <c r="M2256" s="1" t="str">
        <f>VLOOKUP($B2256,'[1]ALL ACCESSIONS'!$A$2:$M$30000,7,FALSE)</f>
        <v>20YR1</v>
      </c>
      <c r="N2256" s="1">
        <f>VLOOKUP($B2256,'[1]ALL ACCESSIONS'!$A$2:$M$30000,8,FALSE)</f>
        <v>0</v>
      </c>
      <c r="O2256" s="1">
        <f>VLOOKUP($B2256,'[1]ALL ACCESSIONS'!$A$2:$M$30000,9,FALSE)</f>
        <v>0</v>
      </c>
      <c r="P2256" s="1">
        <f>VLOOKUP($B2256,'[1]ALL ACCESSIONS'!$A$2:$M$30000,10,FALSE)</f>
        <v>0</v>
      </c>
      <c r="Q2256" s="1">
        <f>VLOOKUP($B2256,'[1]ALL ACCESSIONS'!$A$2:$M$30000,11,FALSE)</f>
        <v>0</v>
      </c>
    </row>
    <row r="2257" spans="1:17" x14ac:dyDescent="0.3">
      <c r="A2257" s="1" t="s">
        <v>5901</v>
      </c>
      <c r="B2257" s="1" t="s">
        <v>450</v>
      </c>
      <c r="C2257" s="1" t="s">
        <v>4326</v>
      </c>
      <c r="D2257" s="1" t="str">
        <f>VLOOKUP($B2257,'[1]ALL ACCESSIONS'!$A$2:$M$28915,3,FALSE)</f>
        <v xml:space="preserve">x13-TGS-014b </v>
      </c>
      <c r="E2257" s="1">
        <f t="shared" si="70"/>
        <v>2</v>
      </c>
      <c r="F2257" s="10">
        <v>1</v>
      </c>
      <c r="G2257" s="10">
        <v>1</v>
      </c>
      <c r="K2257" s="1" t="str">
        <f t="shared" si="71"/>
        <v>YR2</v>
      </c>
      <c r="L2257" s="1" t="str">
        <f>VLOOKUP($B2257,'[1]ALL ACCESSIONS'!$A$2:$M$30000,6,FALSE)</f>
        <v>21YR2-2</v>
      </c>
      <c r="M2257" s="1" t="str">
        <f>VLOOKUP($B2257,'[1]ALL ACCESSIONS'!$A$2:$M$30000,7,FALSE)</f>
        <v>20YR1</v>
      </c>
      <c r="N2257" s="1">
        <f>VLOOKUP($B2257,'[1]ALL ACCESSIONS'!$A$2:$M$30000,8,FALSE)</f>
        <v>0</v>
      </c>
      <c r="O2257" s="1">
        <f>VLOOKUP($B2257,'[1]ALL ACCESSIONS'!$A$2:$M$30000,9,FALSE)</f>
        <v>0</v>
      </c>
      <c r="P2257" s="1">
        <f>VLOOKUP($B2257,'[1]ALL ACCESSIONS'!$A$2:$M$30000,10,FALSE)</f>
        <v>0</v>
      </c>
      <c r="Q2257" s="1">
        <f>VLOOKUP($B2257,'[1]ALL ACCESSIONS'!$A$2:$M$30000,11,FALSE)</f>
        <v>0</v>
      </c>
    </row>
    <row r="2258" spans="1:17" x14ac:dyDescent="0.3">
      <c r="A2258" s="1" t="s">
        <v>5901</v>
      </c>
      <c r="B2258" s="1" t="s">
        <v>451</v>
      </c>
      <c r="C2258" s="1" t="s">
        <v>4326</v>
      </c>
      <c r="D2258" s="1" t="str">
        <f>VLOOKUP($B2258,'[1]ALL ACCESSIONS'!$A$2:$M$28915,3,FALSE)</f>
        <v xml:space="preserve">x13-TGS-014b </v>
      </c>
      <c r="E2258" s="1">
        <f t="shared" si="70"/>
        <v>1</v>
      </c>
      <c r="F2258" s="10">
        <v>1</v>
      </c>
      <c r="K2258" s="1" t="str">
        <f t="shared" si="71"/>
        <v>YR1</v>
      </c>
      <c r="L2258" s="1" t="str">
        <f>VLOOKUP($B2258,'[1]ALL ACCESSIONS'!$A$2:$M$30000,6,FALSE)</f>
        <v>20YR1</v>
      </c>
      <c r="M2258" s="1">
        <f>VLOOKUP($B2258,'[1]ALL ACCESSIONS'!$A$2:$M$30000,7,FALSE)</f>
        <v>0</v>
      </c>
      <c r="N2258" s="1">
        <f>VLOOKUP($B2258,'[1]ALL ACCESSIONS'!$A$2:$M$30000,8,FALSE)</f>
        <v>0</v>
      </c>
      <c r="O2258" s="1">
        <f>VLOOKUP($B2258,'[1]ALL ACCESSIONS'!$A$2:$M$30000,9,FALSE)</f>
        <v>0</v>
      </c>
      <c r="P2258" s="1">
        <f>VLOOKUP($B2258,'[1]ALL ACCESSIONS'!$A$2:$M$30000,10,FALSE)</f>
        <v>0</v>
      </c>
      <c r="Q2258" s="1">
        <f>VLOOKUP($B2258,'[1]ALL ACCESSIONS'!$A$2:$M$30000,11,FALSE)</f>
        <v>0</v>
      </c>
    </row>
    <row r="2259" spans="1:17" x14ac:dyDescent="0.3">
      <c r="A2259" s="1" t="s">
        <v>5901</v>
      </c>
      <c r="B2259" s="1" t="s">
        <v>449</v>
      </c>
      <c r="C2259" s="1" t="s">
        <v>4326</v>
      </c>
      <c r="D2259" s="1" t="str">
        <f>VLOOKUP($B2259,'[1]ALL ACCESSIONS'!$A$2:$M$28915,3,FALSE)</f>
        <v xml:space="preserve">x13-TGS-014b </v>
      </c>
      <c r="E2259" s="1">
        <f t="shared" si="70"/>
        <v>3</v>
      </c>
      <c r="F2259" s="10">
        <v>1</v>
      </c>
      <c r="G2259" s="10">
        <v>1</v>
      </c>
      <c r="H2259" s="10">
        <v>1</v>
      </c>
      <c r="K2259" s="1" t="str">
        <f t="shared" si="71"/>
        <v>YR3</v>
      </c>
      <c r="L2259" s="1" t="str">
        <f>VLOOKUP($B2259,'[1]ALL ACCESSIONS'!$A$2:$M$30000,6,FALSE)</f>
        <v>22CI</v>
      </c>
      <c r="M2259" s="1" t="str">
        <f>VLOOKUP($B2259,'[1]ALL ACCESSIONS'!$A$2:$M$30000,7,FALSE)</f>
        <v>21YR2-3</v>
      </c>
      <c r="N2259" s="1" t="str">
        <f>VLOOKUP($B2259,'[1]ALL ACCESSIONS'!$A$2:$M$30000,8,FALSE)</f>
        <v>20YR1</v>
      </c>
      <c r="O2259" s="1">
        <f>VLOOKUP($B2259,'[1]ALL ACCESSIONS'!$A$2:$M$30000,9,FALSE)</f>
        <v>0</v>
      </c>
      <c r="P2259" s="1">
        <f>VLOOKUP($B2259,'[1]ALL ACCESSIONS'!$A$2:$M$30000,10,FALSE)</f>
        <v>0</v>
      </c>
      <c r="Q2259" s="1">
        <f>VLOOKUP($B2259,'[1]ALL ACCESSIONS'!$A$2:$M$30000,11,FALSE)</f>
        <v>0</v>
      </c>
    </row>
    <row r="2260" spans="1:17" x14ac:dyDescent="0.3">
      <c r="A2260" s="1" t="s">
        <v>5901</v>
      </c>
      <c r="B2260" s="1" t="s">
        <v>461</v>
      </c>
      <c r="C2260" s="1" t="s">
        <v>4326</v>
      </c>
      <c r="D2260" s="1" t="str">
        <f>VLOOKUP($B2260,'[1]ALL ACCESSIONS'!$A$2:$M$28915,3,FALSE)</f>
        <v xml:space="preserve">x13-TGS-017b </v>
      </c>
      <c r="E2260" s="1">
        <f t="shared" si="70"/>
        <v>2</v>
      </c>
      <c r="F2260" s="10">
        <v>1</v>
      </c>
      <c r="G2260" s="10">
        <v>1</v>
      </c>
      <c r="K2260" s="1" t="str">
        <f t="shared" si="71"/>
        <v>YR2</v>
      </c>
      <c r="L2260" s="1" t="str">
        <f>VLOOKUP($B2260,'[1]ALL ACCESSIONS'!$A$2:$M$30000,6,FALSE)</f>
        <v>21YR2-3</v>
      </c>
      <c r="M2260" s="1" t="str">
        <f>VLOOKUP($B2260,'[1]ALL ACCESSIONS'!$A$2:$M$30000,7,FALSE)</f>
        <v>20YR1</v>
      </c>
      <c r="N2260" s="1">
        <f>VLOOKUP($B2260,'[1]ALL ACCESSIONS'!$A$2:$M$30000,8,FALSE)</f>
        <v>0</v>
      </c>
      <c r="O2260" s="1">
        <f>VLOOKUP($B2260,'[1]ALL ACCESSIONS'!$A$2:$M$30000,9,FALSE)</f>
        <v>0</v>
      </c>
      <c r="P2260" s="1">
        <f>VLOOKUP($B2260,'[1]ALL ACCESSIONS'!$A$2:$M$30000,10,FALSE)</f>
        <v>0</v>
      </c>
      <c r="Q2260" s="1">
        <f>VLOOKUP($B2260,'[1]ALL ACCESSIONS'!$A$2:$M$30000,11,FALSE)</f>
        <v>0</v>
      </c>
    </row>
    <row r="2261" spans="1:17" x14ac:dyDescent="0.3">
      <c r="A2261" s="1" t="s">
        <v>5901</v>
      </c>
      <c r="B2261" s="1" t="s">
        <v>452</v>
      </c>
      <c r="C2261" s="1" t="s">
        <v>4326</v>
      </c>
      <c r="D2261" s="1" t="str">
        <f>VLOOKUP($B2261,'[1]ALL ACCESSIONS'!$A$2:$M$28915,3,FALSE)</f>
        <v xml:space="preserve">x13-TGS-017b </v>
      </c>
      <c r="E2261" s="1">
        <f t="shared" si="70"/>
        <v>3</v>
      </c>
      <c r="F2261" s="10">
        <v>1</v>
      </c>
      <c r="G2261" s="10">
        <v>1</v>
      </c>
      <c r="H2261" s="10">
        <v>1</v>
      </c>
      <c r="K2261" s="1" t="str">
        <f t="shared" si="71"/>
        <v>YR3</v>
      </c>
      <c r="L2261" s="1" t="str">
        <f>VLOOKUP($B2261,'[1]ALL ACCESSIONS'!$A$2:$M$30000,6,FALSE)</f>
        <v>22YR3</v>
      </c>
      <c r="M2261" s="1" t="str">
        <f>VLOOKUP($B2261,'[1]ALL ACCESSIONS'!$A$2:$M$30000,7,FALSE)</f>
        <v>21YR2-3</v>
      </c>
      <c r="N2261" s="1" t="str">
        <f>VLOOKUP($B2261,'[1]ALL ACCESSIONS'!$A$2:$M$30000,8,FALSE)</f>
        <v>20YR1</v>
      </c>
      <c r="O2261" s="1">
        <f>VLOOKUP($B2261,'[1]ALL ACCESSIONS'!$A$2:$M$30000,9,FALSE)</f>
        <v>0</v>
      </c>
      <c r="P2261" s="1">
        <f>VLOOKUP($B2261,'[1]ALL ACCESSIONS'!$A$2:$M$30000,10,FALSE)</f>
        <v>0</v>
      </c>
      <c r="Q2261" s="1">
        <f>VLOOKUP($B2261,'[1]ALL ACCESSIONS'!$A$2:$M$30000,11,FALSE)</f>
        <v>0</v>
      </c>
    </row>
    <row r="2262" spans="1:17" x14ac:dyDescent="0.3">
      <c r="A2262" s="1" t="s">
        <v>5901</v>
      </c>
      <c r="B2262" s="1" t="s">
        <v>453</v>
      </c>
      <c r="C2262" s="1" t="s">
        <v>4326</v>
      </c>
      <c r="D2262" s="1" t="str">
        <f>VLOOKUP($B2262,'[1]ALL ACCESSIONS'!$A$2:$M$28915,3,FALSE)</f>
        <v xml:space="preserve">x13-TGS-017b </v>
      </c>
      <c r="E2262" s="1">
        <f t="shared" si="70"/>
        <v>2</v>
      </c>
      <c r="F2262" s="10">
        <v>1</v>
      </c>
      <c r="G2262" s="10">
        <v>1</v>
      </c>
      <c r="K2262" s="1" t="str">
        <f t="shared" si="71"/>
        <v>YR2</v>
      </c>
      <c r="L2262" s="1" t="str">
        <f>VLOOKUP($B2262,'[1]ALL ACCESSIONS'!$A$2:$M$30000,6,FALSE)</f>
        <v>21YR2-2</v>
      </c>
      <c r="M2262" s="1" t="str">
        <f>VLOOKUP($B2262,'[1]ALL ACCESSIONS'!$A$2:$M$30000,7,FALSE)</f>
        <v>20YR1</v>
      </c>
      <c r="N2262" s="1">
        <f>VLOOKUP($B2262,'[1]ALL ACCESSIONS'!$A$2:$M$30000,8,FALSE)</f>
        <v>0</v>
      </c>
      <c r="O2262" s="1">
        <f>VLOOKUP($B2262,'[1]ALL ACCESSIONS'!$A$2:$M$30000,9,FALSE)</f>
        <v>0</v>
      </c>
      <c r="P2262" s="1">
        <f>VLOOKUP($B2262,'[1]ALL ACCESSIONS'!$A$2:$M$30000,10,FALSE)</f>
        <v>0</v>
      </c>
      <c r="Q2262" s="1">
        <f>VLOOKUP($B2262,'[1]ALL ACCESSIONS'!$A$2:$M$30000,11,FALSE)</f>
        <v>0</v>
      </c>
    </row>
    <row r="2263" spans="1:17" x14ac:dyDescent="0.3">
      <c r="A2263" s="1" t="s">
        <v>5901</v>
      </c>
      <c r="B2263" s="1" t="s">
        <v>454</v>
      </c>
      <c r="C2263" s="1" t="s">
        <v>4326</v>
      </c>
      <c r="D2263" s="1" t="str">
        <f>VLOOKUP($B2263,'[1]ALL ACCESSIONS'!$A$2:$M$28915,3,FALSE)</f>
        <v xml:space="preserve">x13-TGS-017b </v>
      </c>
      <c r="E2263" s="1">
        <f t="shared" si="70"/>
        <v>2</v>
      </c>
      <c r="F2263" s="10">
        <v>1</v>
      </c>
      <c r="G2263" s="10">
        <v>1</v>
      </c>
      <c r="K2263" s="1" t="str">
        <f t="shared" si="71"/>
        <v>YR2</v>
      </c>
      <c r="L2263" s="1" t="str">
        <f>VLOOKUP($B2263,'[1]ALL ACCESSIONS'!$A$2:$M$30000,6,FALSE)</f>
        <v>21YR2-2</v>
      </c>
      <c r="M2263" s="1" t="str">
        <f>VLOOKUP($B2263,'[1]ALL ACCESSIONS'!$A$2:$M$30000,7,FALSE)</f>
        <v>20YR1</v>
      </c>
      <c r="N2263" s="1">
        <f>VLOOKUP($B2263,'[1]ALL ACCESSIONS'!$A$2:$M$30000,8,FALSE)</f>
        <v>0</v>
      </c>
      <c r="O2263" s="1">
        <f>VLOOKUP($B2263,'[1]ALL ACCESSIONS'!$A$2:$M$30000,9,FALSE)</f>
        <v>0</v>
      </c>
      <c r="P2263" s="1">
        <f>VLOOKUP($B2263,'[1]ALL ACCESSIONS'!$A$2:$M$30000,10,FALSE)</f>
        <v>0</v>
      </c>
      <c r="Q2263" s="1">
        <f>VLOOKUP($B2263,'[1]ALL ACCESSIONS'!$A$2:$M$30000,11,FALSE)</f>
        <v>0</v>
      </c>
    </row>
    <row r="2264" spans="1:17" x14ac:dyDescent="0.3">
      <c r="A2264" s="1" t="s">
        <v>5901</v>
      </c>
      <c r="B2264" s="1" t="s">
        <v>455</v>
      </c>
      <c r="C2264" s="1" t="s">
        <v>4326</v>
      </c>
      <c r="D2264" s="1" t="str">
        <f>VLOOKUP($B2264,'[1]ALL ACCESSIONS'!$A$2:$M$28915,3,FALSE)</f>
        <v xml:space="preserve">x13-TGS-017b </v>
      </c>
      <c r="E2264" s="1">
        <f t="shared" si="70"/>
        <v>1</v>
      </c>
      <c r="F2264" s="10">
        <v>1</v>
      </c>
      <c r="K2264" s="1" t="str">
        <f t="shared" si="71"/>
        <v>YR1</v>
      </c>
      <c r="L2264" s="1" t="str">
        <f>VLOOKUP($B2264,'[1]ALL ACCESSIONS'!$A$2:$M$30000,6,FALSE)</f>
        <v>20YR1</v>
      </c>
      <c r="M2264" s="1">
        <f>VLOOKUP($B2264,'[1]ALL ACCESSIONS'!$A$2:$M$30000,7,FALSE)</f>
        <v>0</v>
      </c>
      <c r="N2264" s="1">
        <f>VLOOKUP($B2264,'[1]ALL ACCESSIONS'!$A$2:$M$30000,8,FALSE)</f>
        <v>0</v>
      </c>
      <c r="O2264" s="1">
        <f>VLOOKUP($B2264,'[1]ALL ACCESSIONS'!$A$2:$M$30000,9,FALSE)</f>
        <v>0</v>
      </c>
      <c r="P2264" s="1">
        <f>VLOOKUP($B2264,'[1]ALL ACCESSIONS'!$A$2:$M$30000,10,FALSE)</f>
        <v>0</v>
      </c>
      <c r="Q2264" s="1">
        <f>VLOOKUP($B2264,'[1]ALL ACCESSIONS'!$A$2:$M$30000,11,FALSE)</f>
        <v>0</v>
      </c>
    </row>
    <row r="2265" spans="1:17" x14ac:dyDescent="0.3">
      <c r="A2265" s="1" t="s">
        <v>5901</v>
      </c>
      <c r="B2265" s="1" t="s">
        <v>458</v>
      </c>
      <c r="C2265" s="1" t="s">
        <v>4326</v>
      </c>
      <c r="D2265" s="1" t="str">
        <f>VLOOKUP($B2265,'[1]ALL ACCESSIONS'!$A$2:$M$28915,3,FALSE)</f>
        <v xml:space="preserve">x13-TGS-017b </v>
      </c>
      <c r="E2265" s="1">
        <f t="shared" si="70"/>
        <v>1</v>
      </c>
      <c r="F2265" s="10">
        <v>1</v>
      </c>
      <c r="K2265" s="1" t="str">
        <f t="shared" si="71"/>
        <v>YR1</v>
      </c>
      <c r="L2265" s="1" t="str">
        <f>VLOOKUP($B2265,'[1]ALL ACCESSIONS'!$A$2:$M$30000,6,FALSE)</f>
        <v>20YR1</v>
      </c>
      <c r="M2265" s="1">
        <f>VLOOKUP($B2265,'[1]ALL ACCESSIONS'!$A$2:$M$30000,7,FALSE)</f>
        <v>0</v>
      </c>
      <c r="N2265" s="1">
        <f>VLOOKUP($B2265,'[1]ALL ACCESSIONS'!$A$2:$M$30000,8,FALSE)</f>
        <v>0</v>
      </c>
      <c r="O2265" s="1">
        <f>VLOOKUP($B2265,'[1]ALL ACCESSIONS'!$A$2:$M$30000,9,FALSE)</f>
        <v>0</v>
      </c>
      <c r="P2265" s="1">
        <f>VLOOKUP($B2265,'[1]ALL ACCESSIONS'!$A$2:$M$30000,10,FALSE)</f>
        <v>0</v>
      </c>
      <c r="Q2265" s="1">
        <f>VLOOKUP($B2265,'[1]ALL ACCESSIONS'!$A$2:$M$30000,11,FALSE)</f>
        <v>0</v>
      </c>
    </row>
    <row r="2266" spans="1:17" x14ac:dyDescent="0.3">
      <c r="A2266" s="1" t="s">
        <v>5901</v>
      </c>
      <c r="B2266" s="1" t="s">
        <v>460</v>
      </c>
      <c r="C2266" s="1" t="s">
        <v>4326</v>
      </c>
      <c r="D2266" s="1" t="str">
        <f>VLOOKUP($B2266,'[1]ALL ACCESSIONS'!$A$2:$M$28915,3,FALSE)</f>
        <v xml:space="preserve">x13-TGS-017b </v>
      </c>
      <c r="E2266" s="1">
        <f t="shared" si="70"/>
        <v>2</v>
      </c>
      <c r="F2266" s="10">
        <v>1</v>
      </c>
      <c r="G2266" s="10">
        <v>1</v>
      </c>
      <c r="K2266" s="1" t="str">
        <f t="shared" si="71"/>
        <v>YR2</v>
      </c>
      <c r="L2266" s="1" t="str">
        <f>VLOOKUP($B2266,'[1]ALL ACCESSIONS'!$A$2:$M$30000,6,FALSE)</f>
        <v xml:space="preserve">21YR2-1 </v>
      </c>
      <c r="M2266" s="1" t="str">
        <f>VLOOKUP($B2266,'[1]ALL ACCESSIONS'!$A$2:$M$30000,7,FALSE)</f>
        <v>20YR1</v>
      </c>
      <c r="N2266" s="1">
        <f>VLOOKUP($B2266,'[1]ALL ACCESSIONS'!$A$2:$M$30000,8,FALSE)</f>
        <v>0</v>
      </c>
      <c r="O2266" s="1">
        <f>VLOOKUP($B2266,'[1]ALL ACCESSIONS'!$A$2:$M$30000,9,FALSE)</f>
        <v>0</v>
      </c>
      <c r="P2266" s="1">
        <f>VLOOKUP($B2266,'[1]ALL ACCESSIONS'!$A$2:$M$30000,10,FALSE)</f>
        <v>0</v>
      </c>
      <c r="Q2266" s="1">
        <f>VLOOKUP($B2266,'[1]ALL ACCESSIONS'!$A$2:$M$30000,11,FALSE)</f>
        <v>0</v>
      </c>
    </row>
    <row r="2267" spans="1:17" x14ac:dyDescent="0.3">
      <c r="A2267" s="1" t="s">
        <v>5901</v>
      </c>
      <c r="B2267" s="1" t="s">
        <v>468</v>
      </c>
      <c r="C2267" s="1" t="s">
        <v>4326</v>
      </c>
      <c r="D2267" s="1" t="str">
        <f>VLOOKUP($B2267,'[1]ALL ACCESSIONS'!$A$2:$M$28915,3,FALSE)</f>
        <v xml:space="preserve">x13-TGS-038b </v>
      </c>
      <c r="E2267" s="1">
        <f t="shared" si="70"/>
        <v>1</v>
      </c>
      <c r="F2267" s="10">
        <v>1</v>
      </c>
      <c r="K2267" s="1" t="str">
        <f t="shared" si="71"/>
        <v>YR1</v>
      </c>
      <c r="L2267" s="1" t="str">
        <f>VLOOKUP($B2267,'[1]ALL ACCESSIONS'!$A$2:$M$30000,6,FALSE)</f>
        <v>20YR1</v>
      </c>
      <c r="M2267" s="1">
        <f>VLOOKUP($B2267,'[1]ALL ACCESSIONS'!$A$2:$M$30000,7,FALSE)</f>
        <v>0</v>
      </c>
      <c r="N2267" s="1">
        <f>VLOOKUP($B2267,'[1]ALL ACCESSIONS'!$A$2:$M$30000,8,FALSE)</f>
        <v>0</v>
      </c>
      <c r="O2267" s="1">
        <f>VLOOKUP($B2267,'[1]ALL ACCESSIONS'!$A$2:$M$30000,9,FALSE)</f>
        <v>0</v>
      </c>
      <c r="P2267" s="1">
        <f>VLOOKUP($B2267,'[1]ALL ACCESSIONS'!$A$2:$M$30000,10,FALSE)</f>
        <v>0</v>
      </c>
      <c r="Q2267" s="1">
        <f>VLOOKUP($B2267,'[1]ALL ACCESSIONS'!$A$2:$M$30000,11,FALSE)</f>
        <v>0</v>
      </c>
    </row>
    <row r="2268" spans="1:17" x14ac:dyDescent="0.3">
      <c r="A2268" s="1" t="s">
        <v>5901</v>
      </c>
      <c r="B2268" s="1" t="s">
        <v>466</v>
      </c>
      <c r="C2268" s="1" t="s">
        <v>4326</v>
      </c>
      <c r="D2268" s="1" t="str">
        <f>VLOOKUP($B2268,'[1]ALL ACCESSIONS'!$A$2:$M$28915,3,FALSE)</f>
        <v xml:space="preserve">x13-TGS-038b </v>
      </c>
      <c r="E2268" s="1">
        <f t="shared" si="70"/>
        <v>1</v>
      </c>
      <c r="F2268" s="10">
        <v>1</v>
      </c>
      <c r="K2268" s="1" t="str">
        <f t="shared" si="71"/>
        <v>YR1</v>
      </c>
      <c r="L2268" s="1" t="str">
        <f>VLOOKUP($B2268,'[1]ALL ACCESSIONS'!$A$2:$M$30000,6,FALSE)</f>
        <v>20YR1</v>
      </c>
      <c r="M2268" s="1">
        <f>VLOOKUP($B2268,'[1]ALL ACCESSIONS'!$A$2:$M$30000,7,FALSE)</f>
        <v>0</v>
      </c>
      <c r="N2268" s="1">
        <f>VLOOKUP($B2268,'[1]ALL ACCESSIONS'!$A$2:$M$30000,8,FALSE)</f>
        <v>0</v>
      </c>
      <c r="O2268" s="1">
        <f>VLOOKUP($B2268,'[1]ALL ACCESSIONS'!$A$2:$M$30000,9,FALSE)</f>
        <v>0</v>
      </c>
      <c r="P2268" s="1">
        <f>VLOOKUP($B2268,'[1]ALL ACCESSIONS'!$A$2:$M$30000,10,FALSE)</f>
        <v>0</v>
      </c>
      <c r="Q2268" s="1">
        <f>VLOOKUP($B2268,'[1]ALL ACCESSIONS'!$A$2:$M$30000,11,FALSE)</f>
        <v>0</v>
      </c>
    </row>
    <row r="2269" spans="1:17" x14ac:dyDescent="0.3">
      <c r="A2269" s="1" t="s">
        <v>5901</v>
      </c>
      <c r="B2269" s="1" t="s">
        <v>471</v>
      </c>
      <c r="C2269" s="1" t="s">
        <v>4326</v>
      </c>
      <c r="D2269" s="1" t="str">
        <f>VLOOKUP($B2269,'[1]ALL ACCESSIONS'!$A$2:$M$28915,3,FALSE)</f>
        <v xml:space="preserve">x13-TGS-040b </v>
      </c>
      <c r="E2269" s="1">
        <f t="shared" si="70"/>
        <v>1</v>
      </c>
      <c r="F2269" s="10">
        <v>1</v>
      </c>
      <c r="K2269" s="1" t="str">
        <f t="shared" si="71"/>
        <v>YR1</v>
      </c>
      <c r="L2269" s="1" t="str">
        <f>VLOOKUP($B2269,'[1]ALL ACCESSIONS'!$A$2:$M$30000,6,FALSE)</f>
        <v>20YR1</v>
      </c>
      <c r="M2269" s="1">
        <f>VLOOKUP($B2269,'[1]ALL ACCESSIONS'!$A$2:$M$30000,7,FALSE)</f>
        <v>0</v>
      </c>
      <c r="N2269" s="1">
        <f>VLOOKUP($B2269,'[1]ALL ACCESSIONS'!$A$2:$M$30000,8,FALSE)</f>
        <v>0</v>
      </c>
      <c r="O2269" s="1">
        <f>VLOOKUP($B2269,'[1]ALL ACCESSIONS'!$A$2:$M$30000,9,FALSE)</f>
        <v>0</v>
      </c>
      <c r="P2269" s="1">
        <f>VLOOKUP($B2269,'[1]ALL ACCESSIONS'!$A$2:$M$30000,10,FALSE)</f>
        <v>0</v>
      </c>
      <c r="Q2269" s="1">
        <f>VLOOKUP($B2269,'[1]ALL ACCESSIONS'!$A$2:$M$30000,11,FALSE)</f>
        <v>0</v>
      </c>
    </row>
    <row r="2270" spans="1:17" x14ac:dyDescent="0.3">
      <c r="A2270" s="1" t="s">
        <v>5901</v>
      </c>
      <c r="B2270" s="1" t="s">
        <v>470</v>
      </c>
      <c r="C2270" s="1" t="s">
        <v>4326</v>
      </c>
      <c r="D2270" s="1" t="str">
        <f>VLOOKUP($B2270,'[1]ALL ACCESSIONS'!$A$2:$M$28915,3,FALSE)</f>
        <v xml:space="preserve">x13-TGS-040b </v>
      </c>
      <c r="E2270" s="1">
        <f t="shared" si="70"/>
        <v>1</v>
      </c>
      <c r="F2270" s="10">
        <v>1</v>
      </c>
      <c r="K2270" s="1" t="str">
        <f t="shared" si="71"/>
        <v>YR1</v>
      </c>
      <c r="L2270" s="1" t="str">
        <f>VLOOKUP($B2270,'[1]ALL ACCESSIONS'!$A$2:$M$30000,6,FALSE)</f>
        <v>20YR1</v>
      </c>
      <c r="M2270" s="1">
        <f>VLOOKUP($B2270,'[1]ALL ACCESSIONS'!$A$2:$M$30000,7,FALSE)</f>
        <v>0</v>
      </c>
      <c r="N2270" s="1">
        <f>VLOOKUP($B2270,'[1]ALL ACCESSIONS'!$A$2:$M$30000,8,FALSE)</f>
        <v>0</v>
      </c>
      <c r="O2270" s="1">
        <f>VLOOKUP($B2270,'[1]ALL ACCESSIONS'!$A$2:$M$30000,9,FALSE)</f>
        <v>0</v>
      </c>
      <c r="P2270" s="1">
        <f>VLOOKUP($B2270,'[1]ALL ACCESSIONS'!$A$2:$M$30000,10,FALSE)</f>
        <v>0</v>
      </c>
      <c r="Q2270" s="1">
        <f>VLOOKUP($B2270,'[1]ALL ACCESSIONS'!$A$2:$M$30000,11,FALSE)</f>
        <v>0</v>
      </c>
    </row>
    <row r="2271" spans="1:17" x14ac:dyDescent="0.3">
      <c r="A2271" s="1" t="s">
        <v>5901</v>
      </c>
      <c r="B2271" s="1" t="s">
        <v>491</v>
      </c>
      <c r="C2271" s="1" t="s">
        <v>4326</v>
      </c>
      <c r="D2271" s="1" t="str">
        <f>VLOOKUP($B2271,'[1]ALL ACCESSIONS'!$A$2:$M$28915,3,FALSE)</f>
        <v xml:space="preserve">x13-TGS-051b </v>
      </c>
      <c r="E2271" s="1">
        <f t="shared" si="70"/>
        <v>1</v>
      </c>
      <c r="F2271" s="10">
        <v>1</v>
      </c>
      <c r="K2271" s="1" t="str">
        <f t="shared" si="71"/>
        <v>YR1</v>
      </c>
      <c r="L2271" s="1" t="str">
        <f>VLOOKUP($B2271,'[1]ALL ACCESSIONS'!$A$2:$M$30000,6,FALSE)</f>
        <v>20YR1</v>
      </c>
      <c r="M2271" s="1">
        <f>VLOOKUP($B2271,'[1]ALL ACCESSIONS'!$A$2:$M$30000,7,FALSE)</f>
        <v>0</v>
      </c>
      <c r="N2271" s="1">
        <f>VLOOKUP($B2271,'[1]ALL ACCESSIONS'!$A$2:$M$30000,8,FALSE)</f>
        <v>0</v>
      </c>
      <c r="O2271" s="1">
        <f>VLOOKUP($B2271,'[1]ALL ACCESSIONS'!$A$2:$M$30000,9,FALSE)</f>
        <v>0</v>
      </c>
      <c r="P2271" s="1">
        <f>VLOOKUP($B2271,'[1]ALL ACCESSIONS'!$A$2:$M$30000,10,FALSE)</f>
        <v>0</v>
      </c>
      <c r="Q2271" s="1">
        <f>VLOOKUP($B2271,'[1]ALL ACCESSIONS'!$A$2:$M$30000,11,FALSE)</f>
        <v>0</v>
      </c>
    </row>
    <row r="2272" spans="1:17" x14ac:dyDescent="0.3">
      <c r="A2272" s="1" t="s">
        <v>5901</v>
      </c>
      <c r="B2272" s="1" t="s">
        <v>518</v>
      </c>
      <c r="C2272" s="1" t="s">
        <v>4326</v>
      </c>
      <c r="D2272" s="1" t="str">
        <f>VLOOKUP($B2272,'[1]ALL ACCESSIONS'!$A$2:$M$28915,3,FALSE)</f>
        <v xml:space="preserve">x13-VARD-049b </v>
      </c>
      <c r="E2272" s="1">
        <f t="shared" si="70"/>
        <v>1</v>
      </c>
      <c r="F2272" s="10">
        <v>1</v>
      </c>
      <c r="K2272" s="1" t="str">
        <f t="shared" si="71"/>
        <v>YR1</v>
      </c>
      <c r="L2272" s="1" t="str">
        <f>VLOOKUP($B2272,'[1]ALL ACCESSIONS'!$A$2:$M$30000,6,FALSE)</f>
        <v>20YR1</v>
      </c>
      <c r="M2272" s="1">
        <f>VLOOKUP($B2272,'[1]ALL ACCESSIONS'!$A$2:$M$30000,7,FALSE)</f>
        <v>0</v>
      </c>
      <c r="N2272" s="1">
        <f>VLOOKUP($B2272,'[1]ALL ACCESSIONS'!$A$2:$M$30000,8,FALSE)</f>
        <v>0</v>
      </c>
      <c r="O2272" s="1">
        <f>VLOOKUP($B2272,'[1]ALL ACCESSIONS'!$A$2:$M$30000,9,FALSE)</f>
        <v>0</v>
      </c>
      <c r="P2272" s="1">
        <f>VLOOKUP($B2272,'[1]ALL ACCESSIONS'!$A$2:$M$30000,10,FALSE)</f>
        <v>0</v>
      </c>
      <c r="Q2272" s="1">
        <f>VLOOKUP($B2272,'[1]ALL ACCESSIONS'!$A$2:$M$30000,11,FALSE)</f>
        <v>0</v>
      </c>
    </row>
    <row r="2273" spans="1:17" x14ac:dyDescent="0.3">
      <c r="A2273" s="1" t="s">
        <v>5901</v>
      </c>
      <c r="B2273" s="1" t="s">
        <v>517</v>
      </c>
      <c r="C2273" s="1" t="s">
        <v>4326</v>
      </c>
      <c r="D2273" s="1" t="str">
        <f>VLOOKUP($B2273,'[1]ALL ACCESSIONS'!$A$2:$M$28915,3,FALSE)</f>
        <v xml:space="preserve">x13-VARD-049b </v>
      </c>
      <c r="E2273" s="1">
        <f t="shared" si="70"/>
        <v>1</v>
      </c>
      <c r="F2273" s="10">
        <v>1</v>
      </c>
      <c r="K2273" s="1" t="str">
        <f t="shared" si="71"/>
        <v>YR1</v>
      </c>
      <c r="L2273" s="1" t="str">
        <f>VLOOKUP($B2273,'[1]ALL ACCESSIONS'!$A$2:$M$30000,6,FALSE)</f>
        <v>20YR1</v>
      </c>
      <c r="M2273" s="1">
        <f>VLOOKUP($B2273,'[1]ALL ACCESSIONS'!$A$2:$M$30000,7,FALSE)</f>
        <v>0</v>
      </c>
      <c r="N2273" s="1">
        <f>VLOOKUP($B2273,'[1]ALL ACCESSIONS'!$A$2:$M$30000,8,FALSE)</f>
        <v>0</v>
      </c>
      <c r="O2273" s="1">
        <f>VLOOKUP($B2273,'[1]ALL ACCESSIONS'!$A$2:$M$30000,9,FALSE)</f>
        <v>0</v>
      </c>
      <c r="P2273" s="1">
        <f>VLOOKUP($B2273,'[1]ALL ACCESSIONS'!$A$2:$M$30000,10,FALSE)</f>
        <v>0</v>
      </c>
      <c r="Q2273" s="1">
        <f>VLOOKUP($B2273,'[1]ALL ACCESSIONS'!$A$2:$M$30000,11,FALSE)</f>
        <v>0</v>
      </c>
    </row>
    <row r="2274" spans="1:17" x14ac:dyDescent="0.3">
      <c r="A2274" s="1" t="s">
        <v>5901</v>
      </c>
      <c r="B2274" s="1" t="s">
        <v>521</v>
      </c>
      <c r="C2274" s="1" t="s">
        <v>4326</v>
      </c>
      <c r="D2274" s="1" t="str">
        <f>VLOOKUP($B2274,'[1]ALL ACCESSIONS'!$A$2:$M$28915,3,FALSE)</f>
        <v xml:space="preserve">x13-VARD-049b </v>
      </c>
      <c r="E2274" s="1">
        <f t="shared" si="70"/>
        <v>1</v>
      </c>
      <c r="F2274" s="10">
        <v>1</v>
      </c>
      <c r="K2274" s="1" t="str">
        <f t="shared" si="71"/>
        <v>YR1</v>
      </c>
      <c r="L2274" s="1" t="str">
        <f>VLOOKUP($B2274,'[1]ALL ACCESSIONS'!$A$2:$M$30000,6,FALSE)</f>
        <v>20YR1</v>
      </c>
      <c r="M2274" s="1">
        <f>VLOOKUP($B2274,'[1]ALL ACCESSIONS'!$A$2:$M$30000,7,FALSE)</f>
        <v>0</v>
      </c>
      <c r="N2274" s="1">
        <f>VLOOKUP($B2274,'[1]ALL ACCESSIONS'!$A$2:$M$30000,8,FALSE)</f>
        <v>0</v>
      </c>
      <c r="O2274" s="1">
        <f>VLOOKUP($B2274,'[1]ALL ACCESSIONS'!$A$2:$M$30000,9,FALSE)</f>
        <v>0</v>
      </c>
      <c r="P2274" s="1">
        <f>VLOOKUP($B2274,'[1]ALL ACCESSIONS'!$A$2:$M$30000,10,FALSE)</f>
        <v>0</v>
      </c>
      <c r="Q2274" s="1">
        <f>VLOOKUP($B2274,'[1]ALL ACCESSIONS'!$A$2:$M$30000,11,FALSE)</f>
        <v>0</v>
      </c>
    </row>
    <row r="2275" spans="1:17" x14ac:dyDescent="0.3">
      <c r="A2275" s="1" t="s">
        <v>5901</v>
      </c>
      <c r="B2275" s="1" t="s">
        <v>522</v>
      </c>
      <c r="C2275" s="1" t="s">
        <v>4326</v>
      </c>
      <c r="D2275" s="1" t="str">
        <f>VLOOKUP($B2275,'[1]ALL ACCESSIONS'!$A$2:$M$28915,3,FALSE)</f>
        <v xml:space="preserve">x13-VARD-049b </v>
      </c>
      <c r="E2275" s="1">
        <f t="shared" si="70"/>
        <v>1</v>
      </c>
      <c r="F2275" s="10">
        <v>1</v>
      </c>
      <c r="K2275" s="1" t="str">
        <f t="shared" si="71"/>
        <v>YR1</v>
      </c>
      <c r="L2275" s="1" t="str">
        <f>VLOOKUP($B2275,'[1]ALL ACCESSIONS'!$A$2:$M$30000,6,FALSE)</f>
        <v>20YR1</v>
      </c>
      <c r="M2275" s="1">
        <f>VLOOKUP($B2275,'[1]ALL ACCESSIONS'!$A$2:$M$30000,7,FALSE)</f>
        <v>0</v>
      </c>
      <c r="N2275" s="1">
        <f>VLOOKUP($B2275,'[1]ALL ACCESSIONS'!$A$2:$M$30000,8,FALSE)</f>
        <v>0</v>
      </c>
      <c r="O2275" s="1">
        <f>VLOOKUP($B2275,'[1]ALL ACCESSIONS'!$A$2:$M$30000,9,FALSE)</f>
        <v>0</v>
      </c>
      <c r="P2275" s="1">
        <f>VLOOKUP($B2275,'[1]ALL ACCESSIONS'!$A$2:$M$30000,10,FALSE)</f>
        <v>0</v>
      </c>
      <c r="Q2275" s="1">
        <f>VLOOKUP($B2275,'[1]ALL ACCESSIONS'!$A$2:$M$30000,11,FALSE)</f>
        <v>0</v>
      </c>
    </row>
    <row r="2276" spans="1:17" x14ac:dyDescent="0.3">
      <c r="A2276" s="1" t="s">
        <v>5901</v>
      </c>
      <c r="B2276" s="1" t="s">
        <v>523</v>
      </c>
      <c r="C2276" s="1" t="s">
        <v>4326</v>
      </c>
      <c r="D2276" s="1" t="str">
        <f>VLOOKUP($B2276,'[1]ALL ACCESSIONS'!$A$2:$M$28915,3,FALSE)</f>
        <v xml:space="preserve">x13-VARD-049b </v>
      </c>
      <c r="E2276" s="1">
        <f t="shared" si="70"/>
        <v>3</v>
      </c>
      <c r="F2276" s="10">
        <v>1</v>
      </c>
      <c r="G2276" s="10">
        <v>1</v>
      </c>
      <c r="H2276" s="10">
        <v>1</v>
      </c>
      <c r="K2276" s="1" t="str">
        <f t="shared" si="71"/>
        <v>YR3</v>
      </c>
      <c r="L2276" s="1" t="str">
        <f>VLOOKUP($B2276,'[1]ALL ACCESSIONS'!$A$2:$M$30000,6,FALSE)</f>
        <v>22YR3</v>
      </c>
      <c r="M2276" s="1" t="str">
        <f>VLOOKUP($B2276,'[1]ALL ACCESSIONS'!$A$2:$M$30000,7,FALSE)</f>
        <v>21YR2-2</v>
      </c>
      <c r="N2276" s="1" t="str">
        <f>VLOOKUP($B2276,'[1]ALL ACCESSIONS'!$A$2:$M$30000,8,FALSE)</f>
        <v>20YR1</v>
      </c>
      <c r="O2276" s="1">
        <f>VLOOKUP($B2276,'[1]ALL ACCESSIONS'!$A$2:$M$30000,9,FALSE)</f>
        <v>0</v>
      </c>
      <c r="P2276" s="1">
        <f>VLOOKUP($B2276,'[1]ALL ACCESSIONS'!$A$2:$M$30000,10,FALSE)</f>
        <v>0</v>
      </c>
      <c r="Q2276" s="1">
        <f>VLOOKUP($B2276,'[1]ALL ACCESSIONS'!$A$2:$M$30000,11,FALSE)</f>
        <v>0</v>
      </c>
    </row>
    <row r="2277" spans="1:17" x14ac:dyDescent="0.3">
      <c r="A2277" s="1" t="s">
        <v>5901</v>
      </c>
      <c r="B2277" s="1" t="s">
        <v>560</v>
      </c>
      <c r="C2277" s="1" t="s">
        <v>4326</v>
      </c>
      <c r="D2277" s="1" t="str">
        <f>VLOOKUP($B2277,'[1]ALL ACCESSIONS'!$A$2:$M$28915,3,FALSE)</f>
        <v xml:space="preserve">x13-VARD-096b </v>
      </c>
      <c r="E2277" s="1">
        <f t="shared" si="70"/>
        <v>2</v>
      </c>
      <c r="F2277" s="10">
        <v>1</v>
      </c>
      <c r="G2277" s="10">
        <v>1</v>
      </c>
      <c r="K2277" s="1" t="str">
        <f t="shared" si="71"/>
        <v>YR2</v>
      </c>
      <c r="L2277" s="1" t="str">
        <f>VLOOKUP($B2277,'[1]ALL ACCESSIONS'!$A$2:$M$30000,6,FALSE)</f>
        <v xml:space="preserve">21YR2-1 </v>
      </c>
      <c r="M2277" s="1" t="str">
        <f>VLOOKUP($B2277,'[1]ALL ACCESSIONS'!$A$2:$M$30000,7,FALSE)</f>
        <v>20YR1</v>
      </c>
      <c r="N2277" s="1">
        <f>VLOOKUP($B2277,'[1]ALL ACCESSIONS'!$A$2:$M$30000,8,FALSE)</f>
        <v>0</v>
      </c>
      <c r="O2277" s="1">
        <f>VLOOKUP($B2277,'[1]ALL ACCESSIONS'!$A$2:$M$30000,9,FALSE)</f>
        <v>0</v>
      </c>
      <c r="P2277" s="1">
        <f>VLOOKUP($B2277,'[1]ALL ACCESSIONS'!$A$2:$M$30000,10,FALSE)</f>
        <v>0</v>
      </c>
      <c r="Q2277" s="1">
        <f>VLOOKUP($B2277,'[1]ALL ACCESSIONS'!$A$2:$M$30000,11,FALSE)</f>
        <v>0</v>
      </c>
    </row>
    <row r="2278" spans="1:17" x14ac:dyDescent="0.3">
      <c r="A2278" s="1" t="s">
        <v>5901</v>
      </c>
      <c r="B2278" s="1" t="s">
        <v>555</v>
      </c>
      <c r="C2278" s="1" t="s">
        <v>4326</v>
      </c>
      <c r="D2278" s="1" t="str">
        <f>VLOOKUP($B2278,'[1]ALL ACCESSIONS'!$A$2:$M$28915,3,FALSE)</f>
        <v xml:space="preserve">x13-VARD-096b </v>
      </c>
      <c r="E2278" s="1">
        <f t="shared" si="70"/>
        <v>3</v>
      </c>
      <c r="F2278" s="10">
        <v>1</v>
      </c>
      <c r="G2278" s="10">
        <v>1</v>
      </c>
      <c r="H2278" s="10">
        <v>1</v>
      </c>
      <c r="K2278" s="1" t="str">
        <f t="shared" si="71"/>
        <v>YR3</v>
      </c>
      <c r="L2278" s="1" t="str">
        <f>VLOOKUP($B2278,'[1]ALL ACCESSIONS'!$A$2:$M$30000,6,FALSE)</f>
        <v>22YR3;IL</v>
      </c>
      <c r="M2278" s="1" t="str">
        <f>VLOOKUP($B2278,'[1]ALL ACCESSIONS'!$A$2:$M$30000,7,FALSE)</f>
        <v>21YR2-3</v>
      </c>
      <c r="N2278" s="1" t="str">
        <f>VLOOKUP($B2278,'[1]ALL ACCESSIONS'!$A$2:$M$30000,8,FALSE)</f>
        <v>20YR1</v>
      </c>
      <c r="O2278" s="1">
        <f>VLOOKUP($B2278,'[1]ALL ACCESSIONS'!$A$2:$M$30000,9,FALSE)</f>
        <v>0</v>
      </c>
      <c r="P2278" s="1">
        <f>VLOOKUP($B2278,'[1]ALL ACCESSIONS'!$A$2:$M$30000,10,FALSE)</f>
        <v>0</v>
      </c>
      <c r="Q2278" s="1">
        <f>VLOOKUP($B2278,'[1]ALL ACCESSIONS'!$A$2:$M$30000,11,FALSE)</f>
        <v>0</v>
      </c>
    </row>
    <row r="2279" spans="1:17" x14ac:dyDescent="0.3">
      <c r="A2279" s="1" t="s">
        <v>5901</v>
      </c>
      <c r="B2279" s="1" t="s">
        <v>556</v>
      </c>
      <c r="C2279" s="1" t="s">
        <v>4326</v>
      </c>
      <c r="D2279" s="1" t="str">
        <f>VLOOKUP($B2279,'[1]ALL ACCESSIONS'!$A$2:$M$28915,3,FALSE)</f>
        <v xml:space="preserve">x13-VARD-096b </v>
      </c>
      <c r="E2279" s="1">
        <f t="shared" si="70"/>
        <v>3</v>
      </c>
      <c r="F2279" s="10">
        <v>1</v>
      </c>
      <c r="G2279" s="10">
        <v>1</v>
      </c>
      <c r="H2279" s="10">
        <v>1</v>
      </c>
      <c r="K2279" s="1" t="str">
        <f t="shared" si="71"/>
        <v>YR3</v>
      </c>
      <c r="L2279" s="1" t="str">
        <f>VLOOKUP($B2279,'[1]ALL ACCESSIONS'!$A$2:$M$30000,6,FALSE)</f>
        <v>22CI</v>
      </c>
      <c r="M2279" s="1" t="str">
        <f>VLOOKUP($B2279,'[1]ALL ACCESSIONS'!$A$2:$M$30000,7,FALSE)</f>
        <v>21YR2-1;YR-2;YR2-3</v>
      </c>
      <c r="N2279" s="1" t="str">
        <f>VLOOKUP($B2279,'[1]ALL ACCESSIONS'!$A$2:$M$30000,8,FALSE)</f>
        <v>20YR1</v>
      </c>
      <c r="O2279" s="1">
        <f>VLOOKUP($B2279,'[1]ALL ACCESSIONS'!$A$2:$M$30000,9,FALSE)</f>
        <v>0</v>
      </c>
      <c r="P2279" s="1">
        <f>VLOOKUP($B2279,'[1]ALL ACCESSIONS'!$A$2:$M$30000,10,FALSE)</f>
        <v>0</v>
      </c>
      <c r="Q2279" s="1">
        <f>VLOOKUP($B2279,'[1]ALL ACCESSIONS'!$A$2:$M$30000,11,FALSE)</f>
        <v>0</v>
      </c>
    </row>
    <row r="2280" spans="1:17" x14ac:dyDescent="0.3">
      <c r="A2280" s="1" t="s">
        <v>5901</v>
      </c>
      <c r="B2280" s="1" t="s">
        <v>557</v>
      </c>
      <c r="C2280" s="1" t="s">
        <v>4326</v>
      </c>
      <c r="D2280" s="1" t="str">
        <f>VLOOKUP($B2280,'[1]ALL ACCESSIONS'!$A$2:$M$28915,3,FALSE)</f>
        <v xml:space="preserve">x13-VARD-096b </v>
      </c>
      <c r="E2280" s="1">
        <f t="shared" si="70"/>
        <v>1</v>
      </c>
      <c r="F2280" s="10">
        <v>1</v>
      </c>
      <c r="K2280" s="1" t="str">
        <f t="shared" si="71"/>
        <v>YR1</v>
      </c>
      <c r="L2280" s="1" t="str">
        <f>VLOOKUP($B2280,'[1]ALL ACCESSIONS'!$A$2:$M$30000,6,FALSE)</f>
        <v>20YR1</v>
      </c>
      <c r="M2280" s="1">
        <f>VLOOKUP($B2280,'[1]ALL ACCESSIONS'!$A$2:$M$30000,7,FALSE)</f>
        <v>0</v>
      </c>
      <c r="N2280" s="1">
        <f>VLOOKUP($B2280,'[1]ALL ACCESSIONS'!$A$2:$M$30000,8,FALSE)</f>
        <v>0</v>
      </c>
      <c r="O2280" s="1">
        <f>VLOOKUP($B2280,'[1]ALL ACCESSIONS'!$A$2:$M$30000,9,FALSE)</f>
        <v>0</v>
      </c>
      <c r="P2280" s="1">
        <f>VLOOKUP($B2280,'[1]ALL ACCESSIONS'!$A$2:$M$30000,10,FALSE)</f>
        <v>0</v>
      </c>
      <c r="Q2280" s="1">
        <f>VLOOKUP($B2280,'[1]ALL ACCESSIONS'!$A$2:$M$30000,11,FALSE)</f>
        <v>0</v>
      </c>
    </row>
    <row r="2281" spans="1:17" x14ac:dyDescent="0.3">
      <c r="A2281" s="1" t="s">
        <v>5901</v>
      </c>
      <c r="B2281" s="1" t="s">
        <v>554</v>
      </c>
      <c r="C2281" s="1" t="s">
        <v>4326</v>
      </c>
      <c r="D2281" s="1" t="str">
        <f>VLOOKUP($B2281,'[1]ALL ACCESSIONS'!$A$2:$M$28915,3,FALSE)</f>
        <v xml:space="preserve">x13-VARD-096b </v>
      </c>
      <c r="E2281" s="1">
        <f t="shared" si="70"/>
        <v>1</v>
      </c>
      <c r="F2281" s="10">
        <v>1</v>
      </c>
      <c r="K2281" s="1" t="str">
        <f t="shared" si="71"/>
        <v>YR1</v>
      </c>
      <c r="L2281" s="1" t="str">
        <f>VLOOKUP($B2281,'[1]ALL ACCESSIONS'!$A$2:$M$30000,6,FALSE)</f>
        <v>20YR1</v>
      </c>
      <c r="M2281" s="1">
        <f>VLOOKUP($B2281,'[1]ALL ACCESSIONS'!$A$2:$M$30000,7,FALSE)</f>
        <v>0</v>
      </c>
      <c r="N2281" s="1">
        <f>VLOOKUP($B2281,'[1]ALL ACCESSIONS'!$A$2:$M$30000,8,FALSE)</f>
        <v>0</v>
      </c>
      <c r="O2281" s="1">
        <f>VLOOKUP($B2281,'[1]ALL ACCESSIONS'!$A$2:$M$30000,9,FALSE)</f>
        <v>0</v>
      </c>
      <c r="P2281" s="1">
        <f>VLOOKUP($B2281,'[1]ALL ACCESSIONS'!$A$2:$M$30000,10,FALSE)</f>
        <v>0</v>
      </c>
      <c r="Q2281" s="1">
        <f>VLOOKUP($B2281,'[1]ALL ACCESSIONS'!$A$2:$M$30000,11,FALSE)</f>
        <v>0</v>
      </c>
    </row>
    <row r="2282" spans="1:17" x14ac:dyDescent="0.3">
      <c r="A2282" s="1" t="s">
        <v>5901</v>
      </c>
      <c r="B2282" s="1" t="s">
        <v>558</v>
      </c>
      <c r="C2282" s="1" t="s">
        <v>4326</v>
      </c>
      <c r="D2282" s="1" t="str">
        <f>VLOOKUP($B2282,'[1]ALL ACCESSIONS'!$A$2:$M$28915,3,FALSE)</f>
        <v xml:space="preserve">x13-VARD-096b </v>
      </c>
      <c r="E2282" s="1">
        <f t="shared" si="70"/>
        <v>1</v>
      </c>
      <c r="F2282" s="10">
        <v>1</v>
      </c>
      <c r="K2282" s="1" t="str">
        <f t="shared" si="71"/>
        <v>YR1</v>
      </c>
      <c r="L2282" s="1" t="str">
        <f>VLOOKUP($B2282,'[1]ALL ACCESSIONS'!$A$2:$M$30000,6,FALSE)</f>
        <v>20YR1</v>
      </c>
      <c r="M2282" s="1">
        <f>VLOOKUP($B2282,'[1]ALL ACCESSIONS'!$A$2:$M$30000,7,FALSE)</f>
        <v>0</v>
      </c>
      <c r="N2282" s="1">
        <f>VLOOKUP($B2282,'[1]ALL ACCESSIONS'!$A$2:$M$30000,8,FALSE)</f>
        <v>0</v>
      </c>
      <c r="O2282" s="1">
        <f>VLOOKUP($B2282,'[1]ALL ACCESSIONS'!$A$2:$M$30000,9,FALSE)</f>
        <v>0</v>
      </c>
      <c r="P2282" s="1">
        <f>VLOOKUP($B2282,'[1]ALL ACCESSIONS'!$A$2:$M$30000,10,FALSE)</f>
        <v>0</v>
      </c>
      <c r="Q2282" s="1">
        <f>VLOOKUP($B2282,'[1]ALL ACCESSIONS'!$A$2:$M$30000,11,FALSE)</f>
        <v>0</v>
      </c>
    </row>
    <row r="2283" spans="1:17" x14ac:dyDescent="0.3">
      <c r="A2283" s="1" t="s">
        <v>5901</v>
      </c>
      <c r="B2283" s="1" t="s">
        <v>559</v>
      </c>
      <c r="C2283" s="1" t="s">
        <v>4326</v>
      </c>
      <c r="D2283" s="1" t="str">
        <f>VLOOKUP($B2283,'[1]ALL ACCESSIONS'!$A$2:$M$28915,3,FALSE)</f>
        <v xml:space="preserve">x13-VARD-096b </v>
      </c>
      <c r="E2283" s="1">
        <f t="shared" si="70"/>
        <v>3</v>
      </c>
      <c r="F2283" s="10">
        <v>1</v>
      </c>
      <c r="G2283" s="10">
        <v>1</v>
      </c>
      <c r="H2283" s="10">
        <v>1</v>
      </c>
      <c r="K2283" s="1" t="str">
        <f t="shared" si="71"/>
        <v>YR3</v>
      </c>
      <c r="L2283" s="1" t="str">
        <f>VLOOKUP($B2283,'[1]ALL ACCESSIONS'!$A$2:$M$30000,6,FALSE)</f>
        <v>22YR3</v>
      </c>
      <c r="M2283" s="1" t="str">
        <f>VLOOKUP($B2283,'[1]ALL ACCESSIONS'!$A$2:$M$30000,7,FALSE)</f>
        <v>21YR2-2</v>
      </c>
      <c r="N2283" s="1" t="str">
        <f>VLOOKUP($B2283,'[1]ALL ACCESSIONS'!$A$2:$M$30000,8,FALSE)</f>
        <v>20YR1</v>
      </c>
      <c r="O2283" s="1">
        <f>VLOOKUP($B2283,'[1]ALL ACCESSIONS'!$A$2:$M$30000,9,FALSE)</f>
        <v>0</v>
      </c>
      <c r="P2283" s="1">
        <f>VLOOKUP($B2283,'[1]ALL ACCESSIONS'!$A$2:$M$30000,10,FALSE)</f>
        <v>0</v>
      </c>
      <c r="Q2283" s="1">
        <f>VLOOKUP($B2283,'[1]ALL ACCESSIONS'!$A$2:$M$30000,11,FALSE)</f>
        <v>0</v>
      </c>
    </row>
    <row r="2284" spans="1:17" x14ac:dyDescent="0.3">
      <c r="A2284" s="1" t="s">
        <v>5901</v>
      </c>
      <c r="B2284" s="1" t="s">
        <v>561</v>
      </c>
      <c r="C2284" s="1" t="s">
        <v>4326</v>
      </c>
      <c r="D2284" s="1" t="str">
        <f>VLOOKUP($B2284,'[1]ALL ACCESSIONS'!$A$2:$M$28915,3,FALSE)</f>
        <v xml:space="preserve">x13-VARD-096b </v>
      </c>
      <c r="E2284" s="1">
        <f t="shared" si="70"/>
        <v>4</v>
      </c>
      <c r="F2284" s="10">
        <v>1</v>
      </c>
      <c r="G2284" s="10">
        <v>1</v>
      </c>
      <c r="H2284" s="10">
        <v>1</v>
      </c>
      <c r="I2284" s="10">
        <v>1</v>
      </c>
      <c r="K2284" s="1" t="str">
        <f t="shared" si="71"/>
        <v>YR4</v>
      </c>
      <c r="L2284" s="1" t="str">
        <f>VLOOKUP($B2284,'[1]ALL ACCESSIONS'!$A$2:$M$30000,6,FALSE)</f>
        <v>23YR4;B6C;PU</v>
      </c>
      <c r="M2284" s="1" t="str">
        <f>VLOOKUP($B2284,'[1]ALL ACCESSIONS'!$A$2:$M$30000,7,FALSE)</f>
        <v>22YR3</v>
      </c>
      <c r="N2284" s="1" t="str">
        <f>VLOOKUP($B2284,'[1]ALL ACCESSIONS'!$A$2:$M$30000,8,FALSE)</f>
        <v>21YR2-2</v>
      </c>
      <c r="O2284" s="1" t="str">
        <f>VLOOKUP($B2284,'[1]ALL ACCESSIONS'!$A$2:$M$30000,9,FALSE)</f>
        <v>20YR1</v>
      </c>
      <c r="P2284" s="1">
        <f>VLOOKUP($B2284,'[1]ALL ACCESSIONS'!$A$2:$M$30000,10,FALSE)</f>
        <v>0</v>
      </c>
      <c r="Q2284" s="1">
        <f>VLOOKUP($B2284,'[1]ALL ACCESSIONS'!$A$2:$M$30000,11,FALSE)</f>
        <v>0</v>
      </c>
    </row>
    <row r="2285" spans="1:17" x14ac:dyDescent="0.3">
      <c r="A2285" s="1" t="s">
        <v>5901</v>
      </c>
      <c r="B2285" s="1" t="s">
        <v>562</v>
      </c>
      <c r="C2285" s="1" t="s">
        <v>4326</v>
      </c>
      <c r="D2285" s="1" t="str">
        <f>VLOOKUP($B2285,'[1]ALL ACCESSIONS'!$A$2:$M$28915,3,FALSE)</f>
        <v xml:space="preserve">x13-VARD-096b </v>
      </c>
      <c r="E2285" s="1">
        <f t="shared" si="70"/>
        <v>1</v>
      </c>
      <c r="F2285" s="10">
        <v>1</v>
      </c>
      <c r="K2285" s="1" t="str">
        <f t="shared" si="71"/>
        <v>YR1</v>
      </c>
      <c r="L2285" s="1" t="str">
        <f>VLOOKUP($B2285,'[1]ALL ACCESSIONS'!$A$2:$M$30000,6,FALSE)</f>
        <v>20YR1</v>
      </c>
      <c r="M2285" s="1">
        <f>VLOOKUP($B2285,'[1]ALL ACCESSIONS'!$A$2:$M$30000,7,FALSE)</f>
        <v>0</v>
      </c>
      <c r="N2285" s="1">
        <f>VLOOKUP($B2285,'[1]ALL ACCESSIONS'!$A$2:$M$30000,8,FALSE)</f>
        <v>0</v>
      </c>
      <c r="O2285" s="1">
        <f>VLOOKUP($B2285,'[1]ALL ACCESSIONS'!$A$2:$M$30000,9,FALSE)</f>
        <v>0</v>
      </c>
      <c r="P2285" s="1">
        <f>VLOOKUP($B2285,'[1]ALL ACCESSIONS'!$A$2:$M$30000,10,FALSE)</f>
        <v>0</v>
      </c>
      <c r="Q2285" s="1">
        <f>VLOOKUP($B2285,'[1]ALL ACCESSIONS'!$A$2:$M$30000,11,FALSE)</f>
        <v>0</v>
      </c>
    </row>
    <row r="2286" spans="1:17" x14ac:dyDescent="0.3">
      <c r="A2286" s="1" t="s">
        <v>5901</v>
      </c>
      <c r="B2286" s="1" t="s">
        <v>563</v>
      </c>
      <c r="C2286" s="1" t="s">
        <v>4326</v>
      </c>
      <c r="D2286" s="1" t="str">
        <f>VLOOKUP($B2286,'[1]ALL ACCESSIONS'!$A$2:$M$28915,3,FALSE)</f>
        <v xml:space="preserve">x13-VARD-096b </v>
      </c>
      <c r="E2286" s="1">
        <f t="shared" si="70"/>
        <v>1</v>
      </c>
      <c r="F2286" s="10">
        <v>1</v>
      </c>
      <c r="K2286" s="1" t="str">
        <f t="shared" si="71"/>
        <v>YR1</v>
      </c>
      <c r="L2286" s="1" t="str">
        <f>VLOOKUP($B2286,'[1]ALL ACCESSIONS'!$A$2:$M$30000,6,FALSE)</f>
        <v>20YR1</v>
      </c>
      <c r="M2286" s="1">
        <f>VLOOKUP($B2286,'[1]ALL ACCESSIONS'!$A$2:$M$30000,7,FALSE)</f>
        <v>0</v>
      </c>
      <c r="N2286" s="1">
        <f>VLOOKUP($B2286,'[1]ALL ACCESSIONS'!$A$2:$M$30000,8,FALSE)</f>
        <v>0</v>
      </c>
      <c r="O2286" s="1">
        <f>VLOOKUP($B2286,'[1]ALL ACCESSIONS'!$A$2:$M$30000,9,FALSE)</f>
        <v>0</v>
      </c>
      <c r="P2286" s="1">
        <f>VLOOKUP($B2286,'[1]ALL ACCESSIONS'!$A$2:$M$30000,10,FALSE)</f>
        <v>0</v>
      </c>
      <c r="Q2286" s="1">
        <f>VLOOKUP($B2286,'[1]ALL ACCESSIONS'!$A$2:$M$30000,11,FALSE)</f>
        <v>0</v>
      </c>
    </row>
    <row r="2287" spans="1:17" x14ac:dyDescent="0.3">
      <c r="A2287" s="1" t="s">
        <v>5901</v>
      </c>
      <c r="B2287" s="1" t="s">
        <v>565</v>
      </c>
      <c r="C2287" s="1" t="s">
        <v>4326</v>
      </c>
      <c r="D2287" s="1" t="str">
        <f>VLOOKUP($B2287,'[1]ALL ACCESSIONS'!$A$2:$M$28915,3,FALSE)</f>
        <v xml:space="preserve">x13-VARD-116 </v>
      </c>
      <c r="E2287" s="1">
        <f t="shared" si="70"/>
        <v>3</v>
      </c>
      <c r="F2287" s="10">
        <v>1</v>
      </c>
      <c r="G2287" s="10">
        <v>1</v>
      </c>
      <c r="H2287" s="10">
        <v>1</v>
      </c>
      <c r="K2287" s="1" t="str">
        <f t="shared" si="71"/>
        <v>YR3</v>
      </c>
      <c r="L2287" s="1" t="str">
        <f>VLOOKUP($B2287,'[1]ALL ACCESSIONS'!$A$2:$M$30000,6,FALSE)</f>
        <v>22YR3</v>
      </c>
      <c r="M2287" s="1" t="str">
        <f>VLOOKUP($B2287,'[1]ALL ACCESSIONS'!$A$2:$M$30000,7,FALSE)</f>
        <v>21YR2-2</v>
      </c>
      <c r="N2287" s="1" t="str">
        <f>VLOOKUP($B2287,'[1]ALL ACCESSIONS'!$A$2:$M$30000,8,FALSE)</f>
        <v>20YR1</v>
      </c>
      <c r="O2287" s="1">
        <f>VLOOKUP($B2287,'[1]ALL ACCESSIONS'!$A$2:$M$30000,9,FALSE)</f>
        <v>0</v>
      </c>
      <c r="P2287" s="1">
        <f>VLOOKUP($B2287,'[1]ALL ACCESSIONS'!$A$2:$M$30000,10,FALSE)</f>
        <v>0</v>
      </c>
      <c r="Q2287" s="1">
        <f>VLOOKUP($B2287,'[1]ALL ACCESSIONS'!$A$2:$M$30000,11,FALSE)</f>
        <v>0</v>
      </c>
    </row>
    <row r="2288" spans="1:17" x14ac:dyDescent="0.3">
      <c r="A2288" s="1" t="s">
        <v>5901</v>
      </c>
      <c r="B2288" s="1" t="s">
        <v>566</v>
      </c>
      <c r="C2288" s="1" t="s">
        <v>4326</v>
      </c>
      <c r="D2288" s="1" t="str">
        <f>VLOOKUP($B2288,'[1]ALL ACCESSIONS'!$A$2:$M$28915,3,FALSE)</f>
        <v xml:space="preserve">x13-VARD-116 </v>
      </c>
      <c r="E2288" s="1">
        <f t="shared" si="70"/>
        <v>3</v>
      </c>
      <c r="F2288" s="10">
        <v>1</v>
      </c>
      <c r="G2288" s="10">
        <v>1</v>
      </c>
      <c r="H2288" s="10">
        <v>1</v>
      </c>
      <c r="K2288" s="1" t="str">
        <f t="shared" si="71"/>
        <v>YR3</v>
      </c>
      <c r="L2288" s="1" t="str">
        <f>VLOOKUP($B2288,'[1]ALL ACCESSIONS'!$A$2:$M$30000,6,FALSE)</f>
        <v>22YR3</v>
      </c>
      <c r="M2288" s="1" t="str">
        <f>VLOOKUP($B2288,'[1]ALL ACCESSIONS'!$A$2:$M$30000,7,FALSE)</f>
        <v xml:space="preserve">21YR2-1 </v>
      </c>
      <c r="N2288" s="1" t="str">
        <f>VLOOKUP($B2288,'[1]ALL ACCESSIONS'!$A$2:$M$30000,8,FALSE)</f>
        <v>20YR1</v>
      </c>
      <c r="O2288" s="1">
        <f>VLOOKUP($B2288,'[1]ALL ACCESSIONS'!$A$2:$M$30000,9,FALSE)</f>
        <v>0</v>
      </c>
      <c r="P2288" s="1">
        <f>VLOOKUP($B2288,'[1]ALL ACCESSIONS'!$A$2:$M$30000,10,FALSE)</f>
        <v>0</v>
      </c>
      <c r="Q2288" s="1">
        <f>VLOOKUP($B2288,'[1]ALL ACCESSIONS'!$A$2:$M$30000,11,FALSE)</f>
        <v>0</v>
      </c>
    </row>
    <row r="2289" spans="1:17" x14ac:dyDescent="0.3">
      <c r="A2289" s="1" t="s">
        <v>5901</v>
      </c>
      <c r="B2289" s="1" t="s">
        <v>567</v>
      </c>
      <c r="C2289" s="1" t="s">
        <v>4326</v>
      </c>
      <c r="D2289" s="1" t="str">
        <f>VLOOKUP($B2289,'[1]ALL ACCESSIONS'!$A$2:$M$28915,3,FALSE)</f>
        <v xml:space="preserve">x13-VARD-116 </v>
      </c>
      <c r="E2289" s="1">
        <f t="shared" si="70"/>
        <v>3</v>
      </c>
      <c r="F2289" s="10">
        <v>1</v>
      </c>
      <c r="G2289" s="10">
        <v>1</v>
      </c>
      <c r="H2289" s="10">
        <v>1</v>
      </c>
      <c r="K2289" s="1" t="str">
        <f t="shared" si="71"/>
        <v>YR3</v>
      </c>
      <c r="L2289" s="1" t="str">
        <f>VLOOKUP($B2289,'[1]ALL ACCESSIONS'!$A$2:$M$30000,6,FALSE)</f>
        <v>22YR3</v>
      </c>
      <c r="M2289" s="1" t="str">
        <f>VLOOKUP($B2289,'[1]ALL ACCESSIONS'!$A$2:$M$30000,7,FALSE)</f>
        <v>21YR2-3</v>
      </c>
      <c r="N2289" s="1" t="str">
        <f>VLOOKUP($B2289,'[1]ALL ACCESSIONS'!$A$2:$M$30000,8,FALSE)</f>
        <v>20YR1</v>
      </c>
      <c r="O2289" s="1">
        <f>VLOOKUP($B2289,'[1]ALL ACCESSIONS'!$A$2:$M$30000,9,FALSE)</f>
        <v>0</v>
      </c>
      <c r="P2289" s="1">
        <f>VLOOKUP($B2289,'[1]ALL ACCESSIONS'!$A$2:$M$30000,10,FALSE)</f>
        <v>0</v>
      </c>
      <c r="Q2289" s="1">
        <f>VLOOKUP($B2289,'[1]ALL ACCESSIONS'!$A$2:$M$30000,11,FALSE)</f>
        <v>0</v>
      </c>
    </row>
    <row r="2290" spans="1:17" x14ac:dyDescent="0.3">
      <c r="A2290" s="1" t="s">
        <v>5901</v>
      </c>
      <c r="B2290" s="1" t="s">
        <v>568</v>
      </c>
      <c r="C2290" s="1" t="s">
        <v>4326</v>
      </c>
      <c r="D2290" s="1" t="str">
        <f>VLOOKUP($B2290,'[1]ALL ACCESSIONS'!$A$2:$M$28915,3,FALSE)</f>
        <v xml:space="preserve">x13-VARD-116 </v>
      </c>
      <c r="E2290" s="1">
        <f t="shared" si="70"/>
        <v>1</v>
      </c>
      <c r="F2290" s="10">
        <v>1</v>
      </c>
      <c r="K2290" s="1" t="str">
        <f t="shared" si="71"/>
        <v>YR1</v>
      </c>
      <c r="L2290" s="1" t="str">
        <f>VLOOKUP($B2290,'[1]ALL ACCESSIONS'!$A$2:$M$30000,6,FALSE)</f>
        <v>20YR1</v>
      </c>
      <c r="M2290" s="1">
        <f>VLOOKUP($B2290,'[1]ALL ACCESSIONS'!$A$2:$M$30000,7,FALSE)</f>
        <v>0</v>
      </c>
      <c r="N2290" s="1">
        <f>VLOOKUP($B2290,'[1]ALL ACCESSIONS'!$A$2:$M$30000,8,FALSE)</f>
        <v>0</v>
      </c>
      <c r="O2290" s="1">
        <f>VLOOKUP($B2290,'[1]ALL ACCESSIONS'!$A$2:$M$30000,9,FALSE)</f>
        <v>0</v>
      </c>
      <c r="P2290" s="1">
        <f>VLOOKUP($B2290,'[1]ALL ACCESSIONS'!$A$2:$M$30000,10,FALSE)</f>
        <v>0</v>
      </c>
      <c r="Q2290" s="1">
        <f>VLOOKUP($B2290,'[1]ALL ACCESSIONS'!$A$2:$M$30000,11,FALSE)</f>
        <v>0</v>
      </c>
    </row>
    <row r="2291" spans="1:17" x14ac:dyDescent="0.3">
      <c r="A2291" s="1" t="s">
        <v>5901</v>
      </c>
      <c r="B2291" s="1" t="s">
        <v>612</v>
      </c>
      <c r="C2291" s="1" t="s">
        <v>4326</v>
      </c>
      <c r="D2291" s="1" t="str">
        <f>VLOOKUP($B2291,'[1]ALL ACCESSIONS'!$A$2:$M$28915,3,FALSE)</f>
        <v xml:space="preserve">x13-FHBGS-036a </v>
      </c>
      <c r="E2291" s="1">
        <f t="shared" si="70"/>
        <v>1</v>
      </c>
      <c r="F2291" s="10">
        <v>1</v>
      </c>
      <c r="K2291" s="1" t="str">
        <f t="shared" si="71"/>
        <v>YR1</v>
      </c>
      <c r="L2291" s="1" t="str">
        <f>VLOOKUP($B2291,'[1]ALL ACCESSIONS'!$A$2:$M$30000,6,FALSE)</f>
        <v>20YR1</v>
      </c>
      <c r="M2291" s="1">
        <f>VLOOKUP($B2291,'[1]ALL ACCESSIONS'!$A$2:$M$30000,7,FALSE)</f>
        <v>0</v>
      </c>
      <c r="N2291" s="1">
        <f>VLOOKUP($B2291,'[1]ALL ACCESSIONS'!$A$2:$M$30000,8,FALSE)</f>
        <v>0</v>
      </c>
      <c r="O2291" s="1">
        <f>VLOOKUP($B2291,'[1]ALL ACCESSIONS'!$A$2:$M$30000,9,FALSE)</f>
        <v>0</v>
      </c>
      <c r="P2291" s="1">
        <f>VLOOKUP($B2291,'[1]ALL ACCESSIONS'!$A$2:$M$30000,10,FALSE)</f>
        <v>0</v>
      </c>
      <c r="Q2291" s="1">
        <f>VLOOKUP($B2291,'[1]ALL ACCESSIONS'!$A$2:$M$30000,11,FALSE)</f>
        <v>0</v>
      </c>
    </row>
    <row r="2292" spans="1:17" x14ac:dyDescent="0.3">
      <c r="A2292" s="1" t="s">
        <v>5901</v>
      </c>
      <c r="B2292" s="1" t="s">
        <v>615</v>
      </c>
      <c r="C2292" s="1" t="s">
        <v>4326</v>
      </c>
      <c r="D2292" s="1" t="str">
        <f>VLOOKUP($B2292,'[1]ALL ACCESSIONS'!$A$2:$M$28915,3,FALSE)</f>
        <v xml:space="preserve">x13-FHBGS-037 </v>
      </c>
      <c r="E2292" s="1">
        <f t="shared" si="70"/>
        <v>1</v>
      </c>
      <c r="F2292" s="10">
        <v>1</v>
      </c>
      <c r="K2292" s="1" t="str">
        <f t="shared" si="71"/>
        <v>YR1</v>
      </c>
      <c r="L2292" s="1" t="str">
        <f>VLOOKUP($B2292,'[1]ALL ACCESSIONS'!$A$2:$M$30000,6,FALSE)</f>
        <v>20YR1</v>
      </c>
      <c r="M2292" s="1">
        <f>VLOOKUP($B2292,'[1]ALL ACCESSIONS'!$A$2:$M$30000,7,FALSE)</f>
        <v>0</v>
      </c>
      <c r="N2292" s="1">
        <f>VLOOKUP($B2292,'[1]ALL ACCESSIONS'!$A$2:$M$30000,8,FALSE)</f>
        <v>0</v>
      </c>
      <c r="O2292" s="1">
        <f>VLOOKUP($B2292,'[1]ALL ACCESSIONS'!$A$2:$M$30000,9,FALSE)</f>
        <v>0</v>
      </c>
      <c r="P2292" s="1">
        <f>VLOOKUP($B2292,'[1]ALL ACCESSIONS'!$A$2:$M$30000,10,FALSE)</f>
        <v>0</v>
      </c>
      <c r="Q2292" s="1">
        <f>VLOOKUP($B2292,'[1]ALL ACCESSIONS'!$A$2:$M$30000,11,FALSE)</f>
        <v>0</v>
      </c>
    </row>
    <row r="2293" spans="1:17" x14ac:dyDescent="0.3">
      <c r="A2293" s="1" t="s">
        <v>5901</v>
      </c>
      <c r="B2293" s="1" t="s">
        <v>627</v>
      </c>
      <c r="C2293" s="1" t="s">
        <v>4326</v>
      </c>
      <c r="D2293" s="1" t="str">
        <f>VLOOKUP($B2293,'[1]ALL ACCESSIONS'!$A$2:$M$28915,3,FALSE)</f>
        <v xml:space="preserve">x13-TGS-012a </v>
      </c>
      <c r="E2293" s="1">
        <f t="shared" si="70"/>
        <v>3</v>
      </c>
      <c r="F2293" s="10">
        <v>1</v>
      </c>
      <c r="G2293" s="10">
        <v>1</v>
      </c>
      <c r="H2293" s="10">
        <v>1</v>
      </c>
      <c r="K2293" s="1" t="str">
        <f t="shared" si="71"/>
        <v>YR3</v>
      </c>
      <c r="L2293" s="1" t="str">
        <f>VLOOKUP($B2293,'[1]ALL ACCESSIONS'!$A$2:$M$30000,6,FALSE)</f>
        <v>22YR3</v>
      </c>
      <c r="M2293" s="1" t="str">
        <f>VLOOKUP($B2293,'[1]ALL ACCESSIONS'!$A$2:$M$30000,7,FALSE)</f>
        <v>21YR2-2</v>
      </c>
      <c r="N2293" s="1" t="str">
        <f>VLOOKUP($B2293,'[1]ALL ACCESSIONS'!$A$2:$M$30000,8,FALSE)</f>
        <v>20YR1</v>
      </c>
      <c r="O2293" s="1">
        <f>VLOOKUP($B2293,'[1]ALL ACCESSIONS'!$A$2:$M$30000,9,FALSE)</f>
        <v>0</v>
      </c>
      <c r="P2293" s="1">
        <f>VLOOKUP($B2293,'[1]ALL ACCESSIONS'!$A$2:$M$30000,10,FALSE)</f>
        <v>0</v>
      </c>
      <c r="Q2293" s="1">
        <f>VLOOKUP($B2293,'[1]ALL ACCESSIONS'!$A$2:$M$30000,11,FALSE)</f>
        <v>0</v>
      </c>
    </row>
    <row r="2294" spans="1:17" x14ac:dyDescent="0.3">
      <c r="A2294" s="1" t="s">
        <v>5901</v>
      </c>
      <c r="B2294" s="1" t="s">
        <v>628</v>
      </c>
      <c r="C2294" s="1" t="s">
        <v>4326</v>
      </c>
      <c r="D2294" s="1" t="str">
        <f>VLOOKUP($B2294,'[1]ALL ACCESSIONS'!$A$2:$M$28915,3,FALSE)</f>
        <v xml:space="preserve">x13-TGS-012a </v>
      </c>
      <c r="E2294" s="1">
        <f t="shared" si="70"/>
        <v>3</v>
      </c>
      <c r="F2294" s="10">
        <v>1</v>
      </c>
      <c r="G2294" s="10">
        <v>1</v>
      </c>
      <c r="H2294" s="10">
        <v>1</v>
      </c>
      <c r="K2294" s="1" t="str">
        <f t="shared" si="71"/>
        <v>YR3</v>
      </c>
      <c r="L2294" s="1" t="str">
        <f>VLOOKUP($B2294,'[1]ALL ACCESSIONS'!$A$2:$M$30000,6,FALSE)</f>
        <v>22YR3</v>
      </c>
      <c r="M2294" s="1" t="str">
        <f>VLOOKUP($B2294,'[1]ALL ACCESSIONS'!$A$2:$M$30000,7,FALSE)</f>
        <v xml:space="preserve">21YR2-1 </v>
      </c>
      <c r="N2294" s="1" t="str">
        <f>VLOOKUP($B2294,'[1]ALL ACCESSIONS'!$A$2:$M$30000,8,FALSE)</f>
        <v>20YR1</v>
      </c>
      <c r="O2294" s="1">
        <f>VLOOKUP($B2294,'[1]ALL ACCESSIONS'!$A$2:$M$30000,9,FALSE)</f>
        <v>0</v>
      </c>
      <c r="P2294" s="1">
        <f>VLOOKUP($B2294,'[1]ALL ACCESSIONS'!$A$2:$M$30000,10,FALSE)</f>
        <v>0</v>
      </c>
      <c r="Q2294" s="1">
        <f>VLOOKUP($B2294,'[1]ALL ACCESSIONS'!$A$2:$M$30000,11,FALSE)</f>
        <v>0</v>
      </c>
    </row>
    <row r="2295" spans="1:17" x14ac:dyDescent="0.3">
      <c r="A2295" s="1" t="s">
        <v>5901</v>
      </c>
      <c r="B2295" s="1" t="s">
        <v>629</v>
      </c>
      <c r="C2295" s="1" t="s">
        <v>4326</v>
      </c>
      <c r="D2295" s="1" t="str">
        <f>VLOOKUP($B2295,'[1]ALL ACCESSIONS'!$A$2:$M$28915,3,FALSE)</f>
        <v xml:space="preserve">x13-TGS-012a </v>
      </c>
      <c r="E2295" s="1">
        <f t="shared" si="70"/>
        <v>1</v>
      </c>
      <c r="F2295" s="10">
        <v>1</v>
      </c>
      <c r="K2295" s="1" t="str">
        <f t="shared" si="71"/>
        <v>YR1</v>
      </c>
      <c r="L2295" s="1" t="str">
        <f>VLOOKUP($B2295,'[1]ALL ACCESSIONS'!$A$2:$M$30000,6,FALSE)</f>
        <v>20YR1</v>
      </c>
      <c r="M2295" s="1">
        <f>VLOOKUP($B2295,'[1]ALL ACCESSIONS'!$A$2:$M$30000,7,FALSE)</f>
        <v>0</v>
      </c>
      <c r="N2295" s="1">
        <f>VLOOKUP($B2295,'[1]ALL ACCESSIONS'!$A$2:$M$30000,8,FALSE)</f>
        <v>0</v>
      </c>
      <c r="O2295" s="1">
        <f>VLOOKUP($B2295,'[1]ALL ACCESSIONS'!$A$2:$M$30000,9,FALSE)</f>
        <v>0</v>
      </c>
      <c r="P2295" s="1">
        <f>VLOOKUP($B2295,'[1]ALL ACCESSIONS'!$A$2:$M$30000,10,FALSE)</f>
        <v>0</v>
      </c>
      <c r="Q2295" s="1">
        <f>VLOOKUP($B2295,'[1]ALL ACCESSIONS'!$A$2:$M$30000,11,FALSE)</f>
        <v>0</v>
      </c>
    </row>
    <row r="2296" spans="1:17" x14ac:dyDescent="0.3">
      <c r="A2296" s="1" t="s">
        <v>5901</v>
      </c>
      <c r="B2296" s="1" t="s">
        <v>626</v>
      </c>
      <c r="C2296" s="1" t="s">
        <v>4326</v>
      </c>
      <c r="D2296" s="1" t="str">
        <f>VLOOKUP($B2296,'[1]ALL ACCESSIONS'!$A$2:$M$28915,3,FALSE)</f>
        <v xml:space="preserve">x13-TGS-012a </v>
      </c>
      <c r="E2296" s="1">
        <f t="shared" si="70"/>
        <v>1</v>
      </c>
      <c r="F2296" s="10">
        <v>1</v>
      </c>
      <c r="K2296" s="1" t="str">
        <f t="shared" si="71"/>
        <v>YR1</v>
      </c>
      <c r="L2296" s="1" t="str">
        <f>VLOOKUP($B2296,'[1]ALL ACCESSIONS'!$A$2:$M$30000,6,FALSE)</f>
        <v>20YR1</v>
      </c>
      <c r="M2296" s="1">
        <f>VLOOKUP($B2296,'[1]ALL ACCESSIONS'!$A$2:$M$30000,7,FALSE)</f>
        <v>0</v>
      </c>
      <c r="N2296" s="1">
        <f>VLOOKUP($B2296,'[1]ALL ACCESSIONS'!$A$2:$M$30000,8,FALSE)</f>
        <v>0</v>
      </c>
      <c r="O2296" s="1">
        <f>VLOOKUP($B2296,'[1]ALL ACCESSIONS'!$A$2:$M$30000,9,FALSE)</f>
        <v>0</v>
      </c>
      <c r="P2296" s="1">
        <f>VLOOKUP($B2296,'[1]ALL ACCESSIONS'!$A$2:$M$30000,10,FALSE)</f>
        <v>0</v>
      </c>
      <c r="Q2296" s="1">
        <f>VLOOKUP($B2296,'[1]ALL ACCESSIONS'!$A$2:$M$30000,11,FALSE)</f>
        <v>0</v>
      </c>
    </row>
    <row r="2297" spans="1:17" x14ac:dyDescent="0.3">
      <c r="A2297" s="1" t="s">
        <v>5901</v>
      </c>
      <c r="B2297" s="1" t="s">
        <v>649</v>
      </c>
      <c r="C2297" s="1" t="s">
        <v>4326</v>
      </c>
      <c r="D2297" s="1" t="str">
        <f>VLOOKUP($B2297,'[1]ALL ACCESSIONS'!$A$2:$M$28915,3,FALSE)</f>
        <v xml:space="preserve">x13-TGS-012b </v>
      </c>
      <c r="E2297" s="1">
        <f t="shared" si="70"/>
        <v>1</v>
      </c>
      <c r="F2297" s="10">
        <v>1</v>
      </c>
      <c r="K2297" s="1" t="str">
        <f t="shared" si="71"/>
        <v>YR1</v>
      </c>
      <c r="L2297" s="1" t="str">
        <f>VLOOKUP($B2297,'[1]ALL ACCESSIONS'!$A$2:$M$30000,6,FALSE)</f>
        <v>20YR1</v>
      </c>
      <c r="M2297" s="1">
        <f>VLOOKUP($B2297,'[1]ALL ACCESSIONS'!$A$2:$M$30000,7,FALSE)</f>
        <v>0</v>
      </c>
      <c r="N2297" s="1">
        <f>VLOOKUP($B2297,'[1]ALL ACCESSIONS'!$A$2:$M$30000,8,FALSE)</f>
        <v>0</v>
      </c>
      <c r="O2297" s="1">
        <f>VLOOKUP($B2297,'[1]ALL ACCESSIONS'!$A$2:$M$30000,9,FALSE)</f>
        <v>0</v>
      </c>
      <c r="P2297" s="1">
        <f>VLOOKUP($B2297,'[1]ALL ACCESSIONS'!$A$2:$M$30000,10,FALSE)</f>
        <v>0</v>
      </c>
      <c r="Q2297" s="1">
        <f>VLOOKUP($B2297,'[1]ALL ACCESSIONS'!$A$2:$M$30000,11,FALSE)</f>
        <v>0</v>
      </c>
    </row>
    <row r="2298" spans="1:17" x14ac:dyDescent="0.3">
      <c r="A2298" s="1" t="s">
        <v>5901</v>
      </c>
      <c r="B2298" s="1" t="s">
        <v>650</v>
      </c>
      <c r="C2298" s="1" t="s">
        <v>4326</v>
      </c>
      <c r="D2298" s="1" t="str">
        <f>VLOOKUP($B2298,'[1]ALL ACCESSIONS'!$A$2:$M$28915,3,FALSE)</f>
        <v xml:space="preserve">x13-TGS-012b </v>
      </c>
      <c r="E2298" s="1">
        <f t="shared" si="70"/>
        <v>1</v>
      </c>
      <c r="F2298" s="10">
        <v>1</v>
      </c>
      <c r="K2298" s="1" t="str">
        <f t="shared" si="71"/>
        <v>YR1</v>
      </c>
      <c r="L2298" s="1" t="str">
        <f>VLOOKUP($B2298,'[1]ALL ACCESSIONS'!$A$2:$M$30000,6,FALSE)</f>
        <v>20YR1</v>
      </c>
      <c r="M2298" s="1">
        <f>VLOOKUP($B2298,'[1]ALL ACCESSIONS'!$A$2:$M$30000,7,FALSE)</f>
        <v>0</v>
      </c>
      <c r="N2298" s="1">
        <f>VLOOKUP($B2298,'[1]ALL ACCESSIONS'!$A$2:$M$30000,8,FALSE)</f>
        <v>0</v>
      </c>
      <c r="O2298" s="1">
        <f>VLOOKUP($B2298,'[1]ALL ACCESSIONS'!$A$2:$M$30000,9,FALSE)</f>
        <v>0</v>
      </c>
      <c r="P2298" s="1">
        <f>VLOOKUP($B2298,'[1]ALL ACCESSIONS'!$A$2:$M$30000,10,FALSE)</f>
        <v>0</v>
      </c>
      <c r="Q2298" s="1">
        <f>VLOOKUP($B2298,'[1]ALL ACCESSIONS'!$A$2:$M$30000,11,FALSE)</f>
        <v>0</v>
      </c>
    </row>
    <row r="2299" spans="1:17" x14ac:dyDescent="0.3">
      <c r="A2299" s="1" t="s">
        <v>5901</v>
      </c>
      <c r="B2299" s="1" t="s">
        <v>652</v>
      </c>
      <c r="C2299" s="1" t="s">
        <v>4326</v>
      </c>
      <c r="D2299" s="1" t="str">
        <f>VLOOKUP($B2299,'[1]ALL ACCESSIONS'!$A$2:$M$28915,3,FALSE)</f>
        <v xml:space="preserve">x13-TGS-012b </v>
      </c>
      <c r="E2299" s="1">
        <f t="shared" si="70"/>
        <v>3</v>
      </c>
      <c r="F2299" s="10">
        <v>1</v>
      </c>
      <c r="G2299" s="10">
        <v>1</v>
      </c>
      <c r="H2299" s="10">
        <v>1</v>
      </c>
      <c r="K2299" s="1" t="str">
        <f t="shared" si="71"/>
        <v>YR3</v>
      </c>
      <c r="L2299" s="1" t="str">
        <f>VLOOKUP($B2299,'[1]ALL ACCESSIONS'!$A$2:$M$30000,6,FALSE)</f>
        <v>22YR3</v>
      </c>
      <c r="M2299" s="1" t="str">
        <f>VLOOKUP($B2299,'[1]ALL ACCESSIONS'!$A$2:$M$30000,7,FALSE)</f>
        <v xml:space="preserve">21YR2-1 </v>
      </c>
      <c r="N2299" s="1" t="str">
        <f>VLOOKUP($B2299,'[1]ALL ACCESSIONS'!$A$2:$M$30000,8,FALSE)</f>
        <v>20YR1</v>
      </c>
      <c r="O2299" s="1">
        <f>VLOOKUP($B2299,'[1]ALL ACCESSIONS'!$A$2:$M$30000,9,FALSE)</f>
        <v>0</v>
      </c>
      <c r="P2299" s="1">
        <f>VLOOKUP($B2299,'[1]ALL ACCESSIONS'!$A$2:$M$30000,10,FALSE)</f>
        <v>0</v>
      </c>
      <c r="Q2299" s="1">
        <f>VLOOKUP($B2299,'[1]ALL ACCESSIONS'!$A$2:$M$30000,11,FALSE)</f>
        <v>0</v>
      </c>
    </row>
    <row r="2300" spans="1:17" x14ac:dyDescent="0.3">
      <c r="A2300" s="1" t="s">
        <v>5901</v>
      </c>
      <c r="B2300" s="1" t="s">
        <v>653</v>
      </c>
      <c r="C2300" s="1" t="s">
        <v>4326</v>
      </c>
      <c r="D2300" s="1" t="str">
        <f>VLOOKUP($B2300,'[1]ALL ACCESSIONS'!$A$2:$M$28915,3,FALSE)</f>
        <v xml:space="preserve">x13-TGS-012b </v>
      </c>
      <c r="E2300" s="1">
        <f t="shared" si="70"/>
        <v>1</v>
      </c>
      <c r="F2300" s="10">
        <v>1</v>
      </c>
      <c r="K2300" s="1" t="str">
        <f t="shared" si="71"/>
        <v>YR1</v>
      </c>
      <c r="L2300" s="1" t="str">
        <f>VLOOKUP($B2300,'[1]ALL ACCESSIONS'!$A$2:$M$30000,6,FALSE)</f>
        <v>20YR1</v>
      </c>
      <c r="M2300" s="1">
        <f>VLOOKUP($B2300,'[1]ALL ACCESSIONS'!$A$2:$M$30000,7,FALSE)</f>
        <v>0</v>
      </c>
      <c r="N2300" s="1">
        <f>VLOOKUP($B2300,'[1]ALL ACCESSIONS'!$A$2:$M$30000,8,FALSE)</f>
        <v>0</v>
      </c>
      <c r="O2300" s="1">
        <f>VLOOKUP($B2300,'[1]ALL ACCESSIONS'!$A$2:$M$30000,9,FALSE)</f>
        <v>0</v>
      </c>
      <c r="P2300" s="1">
        <f>VLOOKUP($B2300,'[1]ALL ACCESSIONS'!$A$2:$M$30000,10,FALSE)</f>
        <v>0</v>
      </c>
      <c r="Q2300" s="1">
        <f>VLOOKUP($B2300,'[1]ALL ACCESSIONS'!$A$2:$M$30000,11,FALSE)</f>
        <v>0</v>
      </c>
    </row>
    <row r="2301" spans="1:17" x14ac:dyDescent="0.3">
      <c r="A2301" s="1" t="s">
        <v>5901</v>
      </c>
      <c r="B2301" s="1" t="s">
        <v>654</v>
      </c>
      <c r="C2301" s="1" t="s">
        <v>4326</v>
      </c>
      <c r="D2301" s="1" t="str">
        <f>VLOOKUP($B2301,'[1]ALL ACCESSIONS'!$A$2:$M$28915,3,FALSE)</f>
        <v xml:space="preserve">x13-TGS-012b </v>
      </c>
      <c r="E2301" s="1">
        <f t="shared" si="70"/>
        <v>3</v>
      </c>
      <c r="F2301" s="10">
        <v>1</v>
      </c>
      <c r="G2301" s="10">
        <v>1</v>
      </c>
      <c r="H2301" s="10">
        <v>1</v>
      </c>
      <c r="K2301" s="1" t="str">
        <f t="shared" si="71"/>
        <v>YR3</v>
      </c>
      <c r="L2301" s="1" t="str">
        <f>VLOOKUP($B2301,'[1]ALL ACCESSIONS'!$A$2:$M$30000,6,FALSE)</f>
        <v>22YR3</v>
      </c>
      <c r="M2301" s="1" t="str">
        <f>VLOOKUP($B2301,'[1]ALL ACCESSIONS'!$A$2:$M$30000,7,FALSE)</f>
        <v xml:space="preserve">21YR2-1 </v>
      </c>
      <c r="N2301" s="1" t="str">
        <f>VLOOKUP($B2301,'[1]ALL ACCESSIONS'!$A$2:$M$30000,8,FALSE)</f>
        <v>20YR1</v>
      </c>
      <c r="O2301" s="1">
        <f>VLOOKUP($B2301,'[1]ALL ACCESSIONS'!$A$2:$M$30000,9,FALSE)</f>
        <v>0</v>
      </c>
      <c r="P2301" s="1">
        <f>VLOOKUP($B2301,'[1]ALL ACCESSIONS'!$A$2:$M$30000,10,FALSE)</f>
        <v>0</v>
      </c>
      <c r="Q2301" s="1">
        <f>VLOOKUP($B2301,'[1]ALL ACCESSIONS'!$A$2:$M$30000,11,FALSE)</f>
        <v>0</v>
      </c>
    </row>
    <row r="2302" spans="1:17" x14ac:dyDescent="0.3">
      <c r="A2302" s="1" t="s">
        <v>5901</v>
      </c>
      <c r="B2302" s="1" t="s">
        <v>655</v>
      </c>
      <c r="C2302" s="1" t="s">
        <v>4326</v>
      </c>
      <c r="D2302" s="1" t="str">
        <f>VLOOKUP($B2302,'[1]ALL ACCESSIONS'!$A$2:$M$28915,3,FALSE)</f>
        <v xml:space="preserve">x13-TGS-012b </v>
      </c>
      <c r="E2302" s="1">
        <f t="shared" si="70"/>
        <v>2</v>
      </c>
      <c r="F2302" s="10">
        <v>1</v>
      </c>
      <c r="G2302" s="10">
        <v>1</v>
      </c>
      <c r="K2302" s="1" t="str">
        <f t="shared" si="71"/>
        <v>YR2</v>
      </c>
      <c r="L2302" s="1" t="str">
        <f>VLOOKUP($B2302,'[1]ALL ACCESSIONS'!$A$2:$M$30000,6,FALSE)</f>
        <v>21YR2-3</v>
      </c>
      <c r="M2302" s="1" t="str">
        <f>VLOOKUP($B2302,'[1]ALL ACCESSIONS'!$A$2:$M$30000,7,FALSE)</f>
        <v>20YR1</v>
      </c>
      <c r="N2302" s="1">
        <f>VLOOKUP($B2302,'[1]ALL ACCESSIONS'!$A$2:$M$30000,8,FALSE)</f>
        <v>0</v>
      </c>
      <c r="O2302" s="1">
        <f>VLOOKUP($B2302,'[1]ALL ACCESSIONS'!$A$2:$M$30000,9,FALSE)</f>
        <v>0</v>
      </c>
      <c r="P2302" s="1">
        <f>VLOOKUP($B2302,'[1]ALL ACCESSIONS'!$A$2:$M$30000,10,FALSE)</f>
        <v>0</v>
      </c>
      <c r="Q2302" s="1">
        <f>VLOOKUP($B2302,'[1]ALL ACCESSIONS'!$A$2:$M$30000,11,FALSE)</f>
        <v>0</v>
      </c>
    </row>
    <row r="2303" spans="1:17" x14ac:dyDescent="0.3">
      <c r="A2303" s="1" t="s">
        <v>5901</v>
      </c>
      <c r="B2303" s="1" t="s">
        <v>656</v>
      </c>
      <c r="C2303" s="1" t="s">
        <v>4326</v>
      </c>
      <c r="D2303" s="1" t="str">
        <f>VLOOKUP($B2303,'[1]ALL ACCESSIONS'!$A$2:$M$28915,3,FALSE)</f>
        <v xml:space="preserve">x13-TGS-012b </v>
      </c>
      <c r="E2303" s="1">
        <f t="shared" si="70"/>
        <v>1</v>
      </c>
      <c r="F2303" s="10">
        <v>1</v>
      </c>
      <c r="K2303" s="1" t="str">
        <f t="shared" si="71"/>
        <v>YR1</v>
      </c>
      <c r="L2303" s="1" t="str">
        <f>VLOOKUP($B2303,'[1]ALL ACCESSIONS'!$A$2:$M$30000,6,FALSE)</f>
        <v>20YR1</v>
      </c>
      <c r="M2303" s="1">
        <f>VLOOKUP($B2303,'[1]ALL ACCESSIONS'!$A$2:$M$30000,7,FALSE)</f>
        <v>0</v>
      </c>
      <c r="N2303" s="1">
        <f>VLOOKUP($B2303,'[1]ALL ACCESSIONS'!$A$2:$M$30000,8,FALSE)</f>
        <v>0</v>
      </c>
      <c r="O2303" s="1">
        <f>VLOOKUP($B2303,'[1]ALL ACCESSIONS'!$A$2:$M$30000,9,FALSE)</f>
        <v>0</v>
      </c>
      <c r="P2303" s="1">
        <f>VLOOKUP($B2303,'[1]ALL ACCESSIONS'!$A$2:$M$30000,10,FALSE)</f>
        <v>0</v>
      </c>
      <c r="Q2303" s="1">
        <f>VLOOKUP($B2303,'[1]ALL ACCESSIONS'!$A$2:$M$30000,11,FALSE)</f>
        <v>0</v>
      </c>
    </row>
    <row r="2304" spans="1:17" x14ac:dyDescent="0.3">
      <c r="A2304" s="1" t="s">
        <v>5901</v>
      </c>
      <c r="B2304" s="1" t="s">
        <v>263</v>
      </c>
      <c r="C2304" s="1" t="s">
        <v>4326</v>
      </c>
      <c r="D2304" s="1" t="str">
        <f>VLOOKUP($B2304,'[1]ALL ACCESSIONS'!$A$2:$M$28915,3,FALSE)</f>
        <v xml:space="preserve">x15-VARDEV-014- </v>
      </c>
      <c r="E2304" s="1">
        <f t="shared" si="70"/>
        <v>2</v>
      </c>
      <c r="F2304" s="10">
        <v>1</v>
      </c>
      <c r="G2304" s="10">
        <v>1</v>
      </c>
      <c r="K2304" s="1" t="str">
        <f t="shared" si="71"/>
        <v>YR2</v>
      </c>
      <c r="L2304" s="1" t="str">
        <f>VLOOKUP($B2304,'[1]ALL ACCESSIONS'!$A$2:$M$30000,6,FALSE)</f>
        <v>20YR1</v>
      </c>
      <c r="M2304" s="1">
        <f>VLOOKUP($B2304,'[1]ALL ACCESSIONS'!$A$2:$M$30000,7,FALSE)</f>
        <v>0</v>
      </c>
      <c r="N2304" s="1">
        <f>VLOOKUP($B2304,'[1]ALL ACCESSIONS'!$A$2:$M$30000,8,FALSE)</f>
        <v>0</v>
      </c>
      <c r="O2304" s="1">
        <f>VLOOKUP($B2304,'[1]ALL ACCESSIONS'!$A$2:$M$30000,9,FALSE)</f>
        <v>0</v>
      </c>
      <c r="P2304" s="1">
        <f>VLOOKUP($B2304,'[1]ALL ACCESSIONS'!$A$2:$M$30000,10,FALSE)</f>
        <v>0</v>
      </c>
      <c r="Q2304" s="1">
        <f>VLOOKUP($B2304,'[1]ALL ACCESSIONS'!$A$2:$M$30000,11,FALSE)</f>
        <v>0</v>
      </c>
    </row>
    <row r="2305" spans="1:17" x14ac:dyDescent="0.3">
      <c r="A2305" s="1" t="s">
        <v>5901</v>
      </c>
      <c r="B2305" s="1" t="s">
        <v>415</v>
      </c>
      <c r="C2305" s="1" t="s">
        <v>4326</v>
      </c>
      <c r="D2305" s="1" t="str">
        <f>VLOOKUP($B2305,'[1]ALL ACCESSIONS'!$A$2:$M$28915,3,FALSE)</f>
        <v xml:space="preserve">x13-TGS-001b </v>
      </c>
      <c r="E2305" s="1">
        <f t="shared" si="70"/>
        <v>1</v>
      </c>
      <c r="F2305" s="10">
        <v>1</v>
      </c>
      <c r="K2305" s="1" t="str">
        <f t="shared" si="71"/>
        <v>YR1</v>
      </c>
      <c r="L2305" s="1" t="str">
        <f>VLOOKUP($B2305,'[1]ALL ACCESSIONS'!$A$2:$M$30000,6,FALSE)</f>
        <v>20YR1</v>
      </c>
      <c r="M2305" s="1">
        <f>VLOOKUP($B2305,'[1]ALL ACCESSIONS'!$A$2:$M$30000,7,FALSE)</f>
        <v>0</v>
      </c>
      <c r="N2305" s="1">
        <f>VLOOKUP($B2305,'[1]ALL ACCESSIONS'!$A$2:$M$30000,8,FALSE)</f>
        <v>0</v>
      </c>
      <c r="O2305" s="1">
        <f>VLOOKUP($B2305,'[1]ALL ACCESSIONS'!$A$2:$M$30000,9,FALSE)</f>
        <v>0</v>
      </c>
      <c r="P2305" s="1">
        <f>VLOOKUP($B2305,'[1]ALL ACCESSIONS'!$A$2:$M$30000,10,FALSE)</f>
        <v>0</v>
      </c>
      <c r="Q2305" s="1">
        <f>VLOOKUP($B2305,'[1]ALL ACCESSIONS'!$A$2:$M$30000,11,FALSE)</f>
        <v>0</v>
      </c>
    </row>
    <row r="2306" spans="1:17" x14ac:dyDescent="0.3">
      <c r="A2306" s="1" t="s">
        <v>5901</v>
      </c>
      <c r="B2306" s="1" t="s">
        <v>425</v>
      </c>
      <c r="C2306" s="1" t="s">
        <v>4326</v>
      </c>
      <c r="D2306" s="1" t="str">
        <f>VLOOKUP($B2306,'[1]ALL ACCESSIONS'!$A$2:$M$28915,3,FALSE)</f>
        <v xml:space="preserve">x13-TGS-001b </v>
      </c>
      <c r="E2306" s="1">
        <f t="shared" ref="E2306:E2369" si="72">SUM(F2306:I2306)</f>
        <v>1</v>
      </c>
      <c r="F2306" s="10">
        <v>1</v>
      </c>
      <c r="K2306" s="1" t="str">
        <f t="shared" ref="K2306:K2369" si="73">"YR" &amp;E2306</f>
        <v>YR1</v>
      </c>
      <c r="L2306" s="1" t="str">
        <f>VLOOKUP($B2306,'[1]ALL ACCESSIONS'!$A$2:$M$30000,6,FALSE)</f>
        <v>20YR1</v>
      </c>
      <c r="M2306" s="1">
        <f>VLOOKUP($B2306,'[1]ALL ACCESSIONS'!$A$2:$M$30000,7,FALSE)</f>
        <v>0</v>
      </c>
      <c r="N2306" s="1">
        <f>VLOOKUP($B2306,'[1]ALL ACCESSIONS'!$A$2:$M$30000,8,FALSE)</f>
        <v>0</v>
      </c>
      <c r="O2306" s="1">
        <f>VLOOKUP($B2306,'[1]ALL ACCESSIONS'!$A$2:$M$30000,9,FALSE)</f>
        <v>0</v>
      </c>
      <c r="P2306" s="1">
        <f>VLOOKUP($B2306,'[1]ALL ACCESSIONS'!$A$2:$M$30000,10,FALSE)</f>
        <v>0</v>
      </c>
      <c r="Q2306" s="1">
        <f>VLOOKUP($B2306,'[1]ALL ACCESSIONS'!$A$2:$M$30000,11,FALSE)</f>
        <v>0</v>
      </c>
    </row>
    <row r="2307" spans="1:17" x14ac:dyDescent="0.3">
      <c r="A2307" s="1" t="s">
        <v>5901</v>
      </c>
      <c r="B2307" s="1" t="s">
        <v>416</v>
      </c>
      <c r="C2307" s="1" t="s">
        <v>4326</v>
      </c>
      <c r="D2307" s="1" t="str">
        <f>VLOOKUP($B2307,'[1]ALL ACCESSIONS'!$A$2:$M$28915,3,FALSE)</f>
        <v xml:space="preserve">x13-TGS-001b </v>
      </c>
      <c r="E2307" s="1">
        <f t="shared" si="72"/>
        <v>2</v>
      </c>
      <c r="F2307" s="10">
        <v>1</v>
      </c>
      <c r="G2307" s="10">
        <v>1</v>
      </c>
      <c r="K2307" s="1" t="str">
        <f t="shared" si="73"/>
        <v>YR2</v>
      </c>
      <c r="L2307" s="1" t="str">
        <f>VLOOKUP($B2307,'[1]ALL ACCESSIONS'!$A$2:$M$30000,6,FALSE)</f>
        <v>21YR2-2</v>
      </c>
      <c r="M2307" s="1" t="str">
        <f>VLOOKUP($B2307,'[1]ALL ACCESSIONS'!$A$2:$M$30000,7,FALSE)</f>
        <v>20YR1</v>
      </c>
      <c r="N2307" s="1">
        <f>VLOOKUP($B2307,'[1]ALL ACCESSIONS'!$A$2:$M$30000,8,FALSE)</f>
        <v>0</v>
      </c>
      <c r="O2307" s="1">
        <f>VLOOKUP($B2307,'[1]ALL ACCESSIONS'!$A$2:$M$30000,9,FALSE)</f>
        <v>0</v>
      </c>
      <c r="P2307" s="1">
        <f>VLOOKUP($B2307,'[1]ALL ACCESSIONS'!$A$2:$M$30000,10,FALSE)</f>
        <v>0</v>
      </c>
      <c r="Q2307" s="1">
        <f>VLOOKUP($B2307,'[1]ALL ACCESSIONS'!$A$2:$M$30000,11,FALSE)</f>
        <v>0</v>
      </c>
    </row>
    <row r="2308" spans="1:17" x14ac:dyDescent="0.3">
      <c r="A2308" s="1" t="s">
        <v>5901</v>
      </c>
      <c r="B2308" s="1" t="s">
        <v>417</v>
      </c>
      <c r="C2308" s="1" t="s">
        <v>4326</v>
      </c>
      <c r="D2308" s="1" t="str">
        <f>VLOOKUP($B2308,'[1]ALL ACCESSIONS'!$A$2:$M$28915,3,FALSE)</f>
        <v xml:space="preserve">x13-TGS-001b </v>
      </c>
      <c r="E2308" s="1">
        <f t="shared" si="72"/>
        <v>3</v>
      </c>
      <c r="F2308" s="10">
        <v>1</v>
      </c>
      <c r="G2308" s="10">
        <v>1</v>
      </c>
      <c r="H2308" s="10">
        <v>1</v>
      </c>
      <c r="K2308" s="1" t="str">
        <f t="shared" si="73"/>
        <v>YR3</v>
      </c>
      <c r="L2308" s="1" t="str">
        <f>VLOOKUP($B2308,'[1]ALL ACCESSIONS'!$A$2:$M$30000,6,FALSE)</f>
        <v>22YR3</v>
      </c>
      <c r="M2308" s="1" t="str">
        <f>VLOOKUP($B2308,'[1]ALL ACCESSIONS'!$A$2:$M$30000,7,FALSE)</f>
        <v>21YR2-3</v>
      </c>
      <c r="N2308" s="1" t="str">
        <f>VLOOKUP($B2308,'[1]ALL ACCESSIONS'!$A$2:$M$30000,8,FALSE)</f>
        <v>20YR1</v>
      </c>
      <c r="O2308" s="1">
        <f>VLOOKUP($B2308,'[1]ALL ACCESSIONS'!$A$2:$M$30000,9,FALSE)</f>
        <v>0</v>
      </c>
      <c r="P2308" s="1">
        <f>VLOOKUP($B2308,'[1]ALL ACCESSIONS'!$A$2:$M$30000,10,FALSE)</f>
        <v>0</v>
      </c>
      <c r="Q2308" s="1">
        <f>VLOOKUP($B2308,'[1]ALL ACCESSIONS'!$A$2:$M$30000,11,FALSE)</f>
        <v>0</v>
      </c>
    </row>
    <row r="2309" spans="1:17" x14ac:dyDescent="0.3">
      <c r="A2309" s="1" t="s">
        <v>5901</v>
      </c>
      <c r="B2309" s="1" t="s">
        <v>418</v>
      </c>
      <c r="C2309" s="1" t="s">
        <v>4326</v>
      </c>
      <c r="D2309" s="1" t="str">
        <f>VLOOKUP($B2309,'[1]ALL ACCESSIONS'!$A$2:$M$28915,3,FALSE)</f>
        <v xml:space="preserve">x13-TGS-001b </v>
      </c>
      <c r="E2309" s="1">
        <f t="shared" si="72"/>
        <v>2</v>
      </c>
      <c r="F2309" s="10">
        <v>1</v>
      </c>
      <c r="G2309" s="10">
        <v>1</v>
      </c>
      <c r="K2309" s="1" t="str">
        <f t="shared" si="73"/>
        <v>YR2</v>
      </c>
      <c r="L2309" s="1" t="str">
        <f>VLOOKUP($B2309,'[1]ALL ACCESSIONS'!$A$2:$M$30000,6,FALSE)</f>
        <v>21YR2-3</v>
      </c>
      <c r="M2309" s="1" t="str">
        <f>VLOOKUP($B2309,'[1]ALL ACCESSIONS'!$A$2:$M$30000,7,FALSE)</f>
        <v>20YR1</v>
      </c>
      <c r="N2309" s="1">
        <f>VLOOKUP($B2309,'[1]ALL ACCESSIONS'!$A$2:$M$30000,8,FALSE)</f>
        <v>0</v>
      </c>
      <c r="O2309" s="1">
        <f>VLOOKUP($B2309,'[1]ALL ACCESSIONS'!$A$2:$M$30000,9,FALSE)</f>
        <v>0</v>
      </c>
      <c r="P2309" s="1">
        <f>VLOOKUP($B2309,'[1]ALL ACCESSIONS'!$A$2:$M$30000,10,FALSE)</f>
        <v>0</v>
      </c>
      <c r="Q2309" s="1">
        <f>VLOOKUP($B2309,'[1]ALL ACCESSIONS'!$A$2:$M$30000,11,FALSE)</f>
        <v>0</v>
      </c>
    </row>
    <row r="2310" spans="1:17" x14ac:dyDescent="0.3">
      <c r="A2310" s="1" t="s">
        <v>5901</v>
      </c>
      <c r="B2310" s="1" t="s">
        <v>419</v>
      </c>
      <c r="C2310" s="1" t="s">
        <v>4326</v>
      </c>
      <c r="D2310" s="1" t="str">
        <f>VLOOKUP($B2310,'[1]ALL ACCESSIONS'!$A$2:$M$28915,3,FALSE)</f>
        <v xml:space="preserve">x13-TGS-001b </v>
      </c>
      <c r="E2310" s="1">
        <f t="shared" si="72"/>
        <v>3</v>
      </c>
      <c r="F2310" s="10">
        <v>1</v>
      </c>
      <c r="G2310" s="10">
        <v>1</v>
      </c>
      <c r="H2310" s="10">
        <v>1</v>
      </c>
      <c r="K2310" s="1" t="str">
        <f t="shared" si="73"/>
        <v>YR3</v>
      </c>
      <c r="L2310" s="1" t="str">
        <f>VLOOKUP($B2310,'[1]ALL ACCESSIONS'!$A$2:$M$30000,6,FALSE)</f>
        <v>22CI</v>
      </c>
      <c r="M2310" s="1" t="str">
        <f>VLOOKUP($B2310,'[1]ALL ACCESSIONS'!$A$2:$M$30000,7,FALSE)</f>
        <v xml:space="preserve">21YR2-1 </v>
      </c>
      <c r="N2310" s="1" t="str">
        <f>VLOOKUP($B2310,'[1]ALL ACCESSIONS'!$A$2:$M$30000,8,FALSE)</f>
        <v>20YR1</v>
      </c>
      <c r="O2310" s="1">
        <f>VLOOKUP($B2310,'[1]ALL ACCESSIONS'!$A$2:$M$30000,9,FALSE)</f>
        <v>0</v>
      </c>
      <c r="P2310" s="1">
        <f>VLOOKUP($B2310,'[1]ALL ACCESSIONS'!$A$2:$M$30000,10,FALSE)</f>
        <v>0</v>
      </c>
      <c r="Q2310" s="1">
        <f>VLOOKUP($B2310,'[1]ALL ACCESSIONS'!$A$2:$M$30000,11,FALSE)</f>
        <v>0</v>
      </c>
    </row>
    <row r="2311" spans="1:17" x14ac:dyDescent="0.3">
      <c r="A2311" s="1" t="s">
        <v>5901</v>
      </c>
      <c r="B2311" s="1" t="s">
        <v>420</v>
      </c>
      <c r="C2311" s="1" t="s">
        <v>4326</v>
      </c>
      <c r="D2311" s="1" t="str">
        <f>VLOOKUP($B2311,'[1]ALL ACCESSIONS'!$A$2:$M$28915,3,FALSE)</f>
        <v xml:space="preserve">x13-TGS-001b </v>
      </c>
      <c r="E2311" s="1">
        <f t="shared" si="72"/>
        <v>3</v>
      </c>
      <c r="F2311" s="10">
        <v>1</v>
      </c>
      <c r="G2311" s="10">
        <v>1</v>
      </c>
      <c r="H2311" s="10">
        <v>1</v>
      </c>
      <c r="K2311" s="1" t="str">
        <f t="shared" si="73"/>
        <v>YR3</v>
      </c>
      <c r="L2311" s="1" t="str">
        <f>VLOOKUP($B2311,'[1]ALL ACCESSIONS'!$A$2:$M$30000,6,FALSE)</f>
        <v>22YR3</v>
      </c>
      <c r="M2311" s="1" t="str">
        <f>VLOOKUP($B2311,'[1]ALL ACCESSIONS'!$A$2:$M$30000,7,FALSE)</f>
        <v>21YR2-3</v>
      </c>
      <c r="N2311" s="1" t="str">
        <f>VLOOKUP($B2311,'[1]ALL ACCESSIONS'!$A$2:$M$30000,8,FALSE)</f>
        <v>20YR1</v>
      </c>
      <c r="O2311" s="1">
        <f>VLOOKUP($B2311,'[1]ALL ACCESSIONS'!$A$2:$M$30000,9,FALSE)</f>
        <v>0</v>
      </c>
      <c r="P2311" s="1">
        <f>VLOOKUP($B2311,'[1]ALL ACCESSIONS'!$A$2:$M$30000,10,FALSE)</f>
        <v>0</v>
      </c>
      <c r="Q2311" s="1">
        <f>VLOOKUP($B2311,'[1]ALL ACCESSIONS'!$A$2:$M$30000,11,FALSE)</f>
        <v>0</v>
      </c>
    </row>
    <row r="2312" spans="1:17" x14ac:dyDescent="0.3">
      <c r="A2312" s="1" t="s">
        <v>5901</v>
      </c>
      <c r="B2312" s="1" t="s">
        <v>421</v>
      </c>
      <c r="C2312" s="1" t="s">
        <v>4326</v>
      </c>
      <c r="D2312" s="1" t="str">
        <f>VLOOKUP($B2312,'[1]ALL ACCESSIONS'!$A$2:$M$28915,3,FALSE)</f>
        <v xml:space="preserve">x13-TGS-001b </v>
      </c>
      <c r="E2312" s="1">
        <f t="shared" si="72"/>
        <v>2</v>
      </c>
      <c r="F2312" s="10">
        <v>1</v>
      </c>
      <c r="G2312" s="10">
        <v>1</v>
      </c>
      <c r="K2312" s="1" t="str">
        <f t="shared" si="73"/>
        <v>YR2</v>
      </c>
      <c r="L2312" s="1" t="str">
        <f>VLOOKUP($B2312,'[1]ALL ACCESSIONS'!$A$2:$M$30000,6,FALSE)</f>
        <v>21YR2-2</v>
      </c>
      <c r="M2312" s="1" t="str">
        <f>VLOOKUP($B2312,'[1]ALL ACCESSIONS'!$A$2:$M$30000,7,FALSE)</f>
        <v>20YR1</v>
      </c>
      <c r="N2312" s="1">
        <f>VLOOKUP($B2312,'[1]ALL ACCESSIONS'!$A$2:$M$30000,8,FALSE)</f>
        <v>0</v>
      </c>
      <c r="O2312" s="1">
        <f>VLOOKUP($B2312,'[1]ALL ACCESSIONS'!$A$2:$M$30000,9,FALSE)</f>
        <v>0</v>
      </c>
      <c r="P2312" s="1">
        <f>VLOOKUP($B2312,'[1]ALL ACCESSIONS'!$A$2:$M$30000,10,FALSE)</f>
        <v>0</v>
      </c>
      <c r="Q2312" s="1">
        <f>VLOOKUP($B2312,'[1]ALL ACCESSIONS'!$A$2:$M$30000,11,FALSE)</f>
        <v>0</v>
      </c>
    </row>
    <row r="2313" spans="1:17" x14ac:dyDescent="0.3">
      <c r="A2313" s="1" t="s">
        <v>5901</v>
      </c>
      <c r="B2313" s="1" t="s">
        <v>422</v>
      </c>
      <c r="C2313" s="1" t="s">
        <v>4326</v>
      </c>
      <c r="D2313" s="1" t="str">
        <f>VLOOKUP($B2313,'[1]ALL ACCESSIONS'!$A$2:$M$28915,3,FALSE)</f>
        <v xml:space="preserve">x13-TGS-001b </v>
      </c>
      <c r="E2313" s="1">
        <f t="shared" si="72"/>
        <v>2</v>
      </c>
      <c r="F2313" s="10">
        <v>1</v>
      </c>
      <c r="G2313" s="10">
        <v>1</v>
      </c>
      <c r="K2313" s="1" t="str">
        <f t="shared" si="73"/>
        <v>YR2</v>
      </c>
      <c r="L2313" s="1" t="str">
        <f>VLOOKUP($B2313,'[1]ALL ACCESSIONS'!$A$2:$M$30000,6,FALSE)</f>
        <v>21YR2-2</v>
      </c>
      <c r="M2313" s="1" t="str">
        <f>VLOOKUP($B2313,'[1]ALL ACCESSIONS'!$A$2:$M$30000,7,FALSE)</f>
        <v>20YR1</v>
      </c>
      <c r="N2313" s="1">
        <f>VLOOKUP($B2313,'[1]ALL ACCESSIONS'!$A$2:$M$30000,8,FALSE)</f>
        <v>0</v>
      </c>
      <c r="O2313" s="1">
        <f>VLOOKUP($B2313,'[1]ALL ACCESSIONS'!$A$2:$M$30000,9,FALSE)</f>
        <v>0</v>
      </c>
      <c r="P2313" s="1">
        <f>VLOOKUP($B2313,'[1]ALL ACCESSIONS'!$A$2:$M$30000,10,FALSE)</f>
        <v>0</v>
      </c>
      <c r="Q2313" s="1">
        <f>VLOOKUP($B2313,'[1]ALL ACCESSIONS'!$A$2:$M$30000,11,FALSE)</f>
        <v>0</v>
      </c>
    </row>
    <row r="2314" spans="1:17" x14ac:dyDescent="0.3">
      <c r="A2314" s="1" t="s">
        <v>5901</v>
      </c>
      <c r="B2314" s="1" t="s">
        <v>423</v>
      </c>
      <c r="C2314" s="1" t="s">
        <v>4326</v>
      </c>
      <c r="D2314" s="1" t="str">
        <f>VLOOKUP($B2314,'[1]ALL ACCESSIONS'!$A$2:$M$28915,3,FALSE)</f>
        <v xml:space="preserve">x13-TGS-001b </v>
      </c>
      <c r="E2314" s="1">
        <f t="shared" si="72"/>
        <v>3</v>
      </c>
      <c r="F2314" s="10">
        <v>1</v>
      </c>
      <c r="G2314" s="10">
        <v>1</v>
      </c>
      <c r="H2314" s="10">
        <v>1</v>
      </c>
      <c r="K2314" s="1" t="str">
        <f t="shared" si="73"/>
        <v>YR3</v>
      </c>
      <c r="L2314" s="1" t="str">
        <f>VLOOKUP($B2314,'[1]ALL ACCESSIONS'!$A$2:$M$30000,6,FALSE)</f>
        <v>22YR3</v>
      </c>
      <c r="M2314" s="1" t="str">
        <f>VLOOKUP($B2314,'[1]ALL ACCESSIONS'!$A$2:$M$30000,7,FALSE)</f>
        <v xml:space="preserve">21YR2-1 </v>
      </c>
      <c r="N2314" s="1" t="str">
        <f>VLOOKUP($B2314,'[1]ALL ACCESSIONS'!$A$2:$M$30000,8,FALSE)</f>
        <v>20YR1</v>
      </c>
      <c r="O2314" s="1">
        <f>VLOOKUP($B2314,'[1]ALL ACCESSIONS'!$A$2:$M$30000,9,FALSE)</f>
        <v>0</v>
      </c>
      <c r="P2314" s="1">
        <f>VLOOKUP($B2314,'[1]ALL ACCESSIONS'!$A$2:$M$30000,10,FALSE)</f>
        <v>0</v>
      </c>
      <c r="Q2314" s="1">
        <f>VLOOKUP($B2314,'[1]ALL ACCESSIONS'!$A$2:$M$30000,11,FALSE)</f>
        <v>0</v>
      </c>
    </row>
    <row r="2315" spans="1:17" x14ac:dyDescent="0.3">
      <c r="A2315" s="1" t="s">
        <v>5901</v>
      </c>
      <c r="B2315" s="1" t="s">
        <v>424</v>
      </c>
      <c r="C2315" s="1" t="s">
        <v>4326</v>
      </c>
      <c r="D2315" s="1" t="str">
        <f>VLOOKUP($B2315,'[1]ALL ACCESSIONS'!$A$2:$M$28915,3,FALSE)</f>
        <v xml:space="preserve">x13-TGS-001b </v>
      </c>
      <c r="E2315" s="1">
        <f t="shared" si="72"/>
        <v>1</v>
      </c>
      <c r="F2315" s="10">
        <v>1</v>
      </c>
      <c r="K2315" s="1" t="str">
        <f t="shared" si="73"/>
        <v>YR1</v>
      </c>
      <c r="L2315" s="1" t="str">
        <f>VLOOKUP($B2315,'[1]ALL ACCESSIONS'!$A$2:$M$30000,6,FALSE)</f>
        <v>20YR1</v>
      </c>
      <c r="M2315" s="1">
        <f>VLOOKUP($B2315,'[1]ALL ACCESSIONS'!$A$2:$M$30000,7,FALSE)</f>
        <v>0</v>
      </c>
      <c r="N2315" s="1">
        <f>VLOOKUP($B2315,'[1]ALL ACCESSIONS'!$A$2:$M$30000,8,FALSE)</f>
        <v>0</v>
      </c>
      <c r="O2315" s="1">
        <f>VLOOKUP($B2315,'[1]ALL ACCESSIONS'!$A$2:$M$30000,9,FALSE)</f>
        <v>0</v>
      </c>
      <c r="P2315" s="1">
        <f>VLOOKUP($B2315,'[1]ALL ACCESSIONS'!$A$2:$M$30000,10,FALSE)</f>
        <v>0</v>
      </c>
      <c r="Q2315" s="1">
        <f>VLOOKUP($B2315,'[1]ALL ACCESSIONS'!$A$2:$M$30000,11,FALSE)</f>
        <v>0</v>
      </c>
    </row>
    <row r="2316" spans="1:17" x14ac:dyDescent="0.3">
      <c r="A2316" s="1" t="s">
        <v>5901</v>
      </c>
      <c r="B2316" s="1" t="s">
        <v>428</v>
      </c>
      <c r="C2316" s="1" t="s">
        <v>4326</v>
      </c>
      <c r="D2316" s="1" t="str">
        <f>VLOOKUP($B2316,'[1]ALL ACCESSIONS'!$A$2:$M$28915,3,FALSE)</f>
        <v xml:space="preserve">x13-TGS-007b </v>
      </c>
      <c r="E2316" s="1">
        <f t="shared" si="72"/>
        <v>1</v>
      </c>
      <c r="F2316" s="10">
        <v>1</v>
      </c>
      <c r="K2316" s="1" t="str">
        <f t="shared" si="73"/>
        <v>YR1</v>
      </c>
      <c r="L2316" s="1" t="str">
        <f>VLOOKUP($B2316,'[1]ALL ACCESSIONS'!$A$2:$M$30000,6,FALSE)</f>
        <v>20YR1</v>
      </c>
      <c r="M2316" s="1">
        <f>VLOOKUP($B2316,'[1]ALL ACCESSIONS'!$A$2:$M$30000,7,FALSE)</f>
        <v>0</v>
      </c>
      <c r="N2316" s="1">
        <f>VLOOKUP($B2316,'[1]ALL ACCESSIONS'!$A$2:$M$30000,8,FALSE)</f>
        <v>0</v>
      </c>
      <c r="O2316" s="1">
        <f>VLOOKUP($B2316,'[1]ALL ACCESSIONS'!$A$2:$M$30000,9,FALSE)</f>
        <v>0</v>
      </c>
      <c r="P2316" s="1">
        <f>VLOOKUP($B2316,'[1]ALL ACCESSIONS'!$A$2:$M$30000,10,FALSE)</f>
        <v>0</v>
      </c>
      <c r="Q2316" s="1">
        <f>VLOOKUP($B2316,'[1]ALL ACCESSIONS'!$A$2:$M$30000,11,FALSE)</f>
        <v>0</v>
      </c>
    </row>
    <row r="2317" spans="1:17" x14ac:dyDescent="0.3">
      <c r="A2317" s="1" t="s">
        <v>5901</v>
      </c>
      <c r="B2317" s="1" t="s">
        <v>429</v>
      </c>
      <c r="C2317" s="1" t="s">
        <v>4326</v>
      </c>
      <c r="D2317" s="1" t="str">
        <f>VLOOKUP($B2317,'[1]ALL ACCESSIONS'!$A$2:$M$28915,3,FALSE)</f>
        <v xml:space="preserve">x13-TGS-007b </v>
      </c>
      <c r="E2317" s="1">
        <f t="shared" si="72"/>
        <v>1</v>
      </c>
      <c r="F2317" s="10">
        <v>1</v>
      </c>
      <c r="K2317" s="1" t="str">
        <f t="shared" si="73"/>
        <v>YR1</v>
      </c>
      <c r="L2317" s="1" t="str">
        <f>VLOOKUP($B2317,'[1]ALL ACCESSIONS'!$A$2:$M$30000,6,FALSE)</f>
        <v>20YR1</v>
      </c>
      <c r="M2317" s="1">
        <f>VLOOKUP($B2317,'[1]ALL ACCESSIONS'!$A$2:$M$30000,7,FALSE)</f>
        <v>0</v>
      </c>
      <c r="N2317" s="1">
        <f>VLOOKUP($B2317,'[1]ALL ACCESSIONS'!$A$2:$M$30000,8,FALSE)</f>
        <v>0</v>
      </c>
      <c r="O2317" s="1">
        <f>VLOOKUP($B2317,'[1]ALL ACCESSIONS'!$A$2:$M$30000,9,FALSE)</f>
        <v>0</v>
      </c>
      <c r="P2317" s="1">
        <f>VLOOKUP($B2317,'[1]ALL ACCESSIONS'!$A$2:$M$30000,10,FALSE)</f>
        <v>0</v>
      </c>
      <c r="Q2317" s="1">
        <f>VLOOKUP($B2317,'[1]ALL ACCESSIONS'!$A$2:$M$30000,11,FALSE)</f>
        <v>0</v>
      </c>
    </row>
    <row r="2318" spans="1:17" x14ac:dyDescent="0.3">
      <c r="A2318" s="1" t="s">
        <v>5901</v>
      </c>
      <c r="B2318" s="1" t="s">
        <v>430</v>
      </c>
      <c r="C2318" s="1" t="s">
        <v>4326</v>
      </c>
      <c r="D2318" s="1" t="str">
        <f>VLOOKUP($B2318,'[1]ALL ACCESSIONS'!$A$2:$M$28915,3,FALSE)</f>
        <v xml:space="preserve">x13-TGS-007b </v>
      </c>
      <c r="E2318" s="1">
        <f t="shared" si="72"/>
        <v>2</v>
      </c>
      <c r="F2318" s="10">
        <v>1</v>
      </c>
      <c r="G2318" s="10">
        <v>1</v>
      </c>
      <c r="K2318" s="1" t="str">
        <f t="shared" si="73"/>
        <v>YR2</v>
      </c>
      <c r="L2318" s="1" t="str">
        <f>VLOOKUP($B2318,'[1]ALL ACCESSIONS'!$A$2:$M$30000,6,FALSE)</f>
        <v>21YR2-2</v>
      </c>
      <c r="M2318" s="1" t="str">
        <f>VLOOKUP($B2318,'[1]ALL ACCESSIONS'!$A$2:$M$30000,7,FALSE)</f>
        <v>20YR1</v>
      </c>
      <c r="N2318" s="1">
        <f>VLOOKUP($B2318,'[1]ALL ACCESSIONS'!$A$2:$M$30000,8,FALSE)</f>
        <v>0</v>
      </c>
      <c r="O2318" s="1">
        <f>VLOOKUP($B2318,'[1]ALL ACCESSIONS'!$A$2:$M$30000,9,FALSE)</f>
        <v>0</v>
      </c>
      <c r="P2318" s="1">
        <f>VLOOKUP($B2318,'[1]ALL ACCESSIONS'!$A$2:$M$30000,10,FALSE)</f>
        <v>0</v>
      </c>
      <c r="Q2318" s="1">
        <f>VLOOKUP($B2318,'[1]ALL ACCESSIONS'!$A$2:$M$30000,11,FALSE)</f>
        <v>0</v>
      </c>
    </row>
    <row r="2319" spans="1:17" x14ac:dyDescent="0.3">
      <c r="A2319" s="1" t="s">
        <v>5901</v>
      </c>
      <c r="B2319" s="1" t="s">
        <v>426</v>
      </c>
      <c r="C2319" s="1" t="s">
        <v>4326</v>
      </c>
      <c r="D2319" s="1" t="str">
        <f>VLOOKUP($B2319,'[1]ALL ACCESSIONS'!$A$2:$M$28915,3,FALSE)</f>
        <v xml:space="preserve">x13-TGS-007b </v>
      </c>
      <c r="E2319" s="1">
        <f t="shared" si="72"/>
        <v>1</v>
      </c>
      <c r="F2319" s="10">
        <v>1</v>
      </c>
      <c r="K2319" s="1" t="str">
        <f t="shared" si="73"/>
        <v>YR1</v>
      </c>
      <c r="L2319" s="1" t="str">
        <f>VLOOKUP($B2319,'[1]ALL ACCESSIONS'!$A$2:$M$30000,6,FALSE)</f>
        <v>20YR1</v>
      </c>
      <c r="M2319" s="1">
        <f>VLOOKUP($B2319,'[1]ALL ACCESSIONS'!$A$2:$M$30000,7,FALSE)</f>
        <v>0</v>
      </c>
      <c r="N2319" s="1">
        <f>VLOOKUP($B2319,'[1]ALL ACCESSIONS'!$A$2:$M$30000,8,FALSE)</f>
        <v>0</v>
      </c>
      <c r="O2319" s="1">
        <f>VLOOKUP($B2319,'[1]ALL ACCESSIONS'!$A$2:$M$30000,9,FALSE)</f>
        <v>0</v>
      </c>
      <c r="P2319" s="1">
        <f>VLOOKUP($B2319,'[1]ALL ACCESSIONS'!$A$2:$M$30000,10,FALSE)</f>
        <v>0</v>
      </c>
      <c r="Q2319" s="1">
        <f>VLOOKUP($B2319,'[1]ALL ACCESSIONS'!$A$2:$M$30000,11,FALSE)</f>
        <v>0</v>
      </c>
    </row>
    <row r="2320" spans="1:17" x14ac:dyDescent="0.3">
      <c r="A2320" s="1" t="s">
        <v>5901</v>
      </c>
      <c r="B2320" s="1" t="s">
        <v>427</v>
      </c>
      <c r="C2320" s="1" t="s">
        <v>4326</v>
      </c>
      <c r="D2320" s="1" t="str">
        <f>VLOOKUP($B2320,'[1]ALL ACCESSIONS'!$A$2:$M$28915,3,FALSE)</f>
        <v xml:space="preserve">x13-TGS-007b </v>
      </c>
      <c r="E2320" s="1">
        <f t="shared" si="72"/>
        <v>2</v>
      </c>
      <c r="F2320" s="10">
        <v>1</v>
      </c>
      <c r="G2320" s="10">
        <v>1</v>
      </c>
      <c r="K2320" s="1" t="str">
        <f t="shared" si="73"/>
        <v>YR2</v>
      </c>
      <c r="L2320" s="1" t="str">
        <f>VLOOKUP($B2320,'[1]ALL ACCESSIONS'!$A$2:$M$30000,6,FALSE)</f>
        <v>21YR2-3</v>
      </c>
      <c r="M2320" s="1" t="str">
        <f>VLOOKUP($B2320,'[1]ALL ACCESSIONS'!$A$2:$M$30000,7,FALSE)</f>
        <v>20YR1</v>
      </c>
      <c r="N2320" s="1">
        <f>VLOOKUP($B2320,'[1]ALL ACCESSIONS'!$A$2:$M$30000,8,FALSE)</f>
        <v>0</v>
      </c>
      <c r="O2320" s="1">
        <f>VLOOKUP($B2320,'[1]ALL ACCESSIONS'!$A$2:$M$30000,9,FALSE)</f>
        <v>0</v>
      </c>
      <c r="P2320" s="1">
        <f>VLOOKUP($B2320,'[1]ALL ACCESSIONS'!$A$2:$M$30000,10,FALSE)</f>
        <v>0</v>
      </c>
      <c r="Q2320" s="1">
        <f>VLOOKUP($B2320,'[1]ALL ACCESSIONS'!$A$2:$M$30000,11,FALSE)</f>
        <v>0</v>
      </c>
    </row>
    <row r="2321" spans="1:17" x14ac:dyDescent="0.3">
      <c r="A2321" s="1" t="s">
        <v>5901</v>
      </c>
      <c r="B2321" s="1" t="s">
        <v>437</v>
      </c>
      <c r="C2321" s="1" t="s">
        <v>4326</v>
      </c>
      <c r="D2321" s="1" t="str">
        <f>VLOOKUP($B2321,'[1]ALL ACCESSIONS'!$A$2:$M$28915,3,FALSE)</f>
        <v xml:space="preserve">x13-TGS-012b </v>
      </c>
      <c r="E2321" s="1">
        <f t="shared" si="72"/>
        <v>1</v>
      </c>
      <c r="F2321" s="10">
        <v>1</v>
      </c>
      <c r="K2321" s="1" t="str">
        <f t="shared" si="73"/>
        <v>YR1</v>
      </c>
      <c r="L2321" s="1" t="str">
        <f>VLOOKUP($B2321,'[1]ALL ACCESSIONS'!$A$2:$M$30000,6,FALSE)</f>
        <v>20YR1</v>
      </c>
      <c r="M2321" s="1">
        <f>VLOOKUP($B2321,'[1]ALL ACCESSIONS'!$A$2:$M$30000,7,FALSE)</f>
        <v>0</v>
      </c>
      <c r="N2321" s="1">
        <f>VLOOKUP($B2321,'[1]ALL ACCESSIONS'!$A$2:$M$30000,8,FALSE)</f>
        <v>0</v>
      </c>
      <c r="O2321" s="1">
        <f>VLOOKUP($B2321,'[1]ALL ACCESSIONS'!$A$2:$M$30000,9,FALSE)</f>
        <v>0</v>
      </c>
      <c r="P2321" s="1">
        <f>VLOOKUP($B2321,'[1]ALL ACCESSIONS'!$A$2:$M$30000,10,FALSE)</f>
        <v>0</v>
      </c>
      <c r="Q2321" s="1">
        <f>VLOOKUP($B2321,'[1]ALL ACCESSIONS'!$A$2:$M$30000,11,FALSE)</f>
        <v>0</v>
      </c>
    </row>
    <row r="2322" spans="1:17" x14ac:dyDescent="0.3">
      <c r="A2322" s="1" t="s">
        <v>5901</v>
      </c>
      <c r="B2322" s="1" t="s">
        <v>445</v>
      </c>
      <c r="C2322" s="1" t="s">
        <v>4326</v>
      </c>
      <c r="D2322" s="1" t="str">
        <f>VLOOKUP($B2322,'[1]ALL ACCESSIONS'!$A$2:$M$28915,3,FALSE)</f>
        <v xml:space="preserve">x13-TGS-012b </v>
      </c>
      <c r="E2322" s="1">
        <f t="shared" si="72"/>
        <v>1</v>
      </c>
      <c r="F2322" s="10">
        <v>1</v>
      </c>
      <c r="K2322" s="1" t="str">
        <f t="shared" si="73"/>
        <v>YR1</v>
      </c>
      <c r="L2322" s="1" t="str">
        <f>VLOOKUP($B2322,'[1]ALL ACCESSIONS'!$A$2:$M$30000,6,FALSE)</f>
        <v>20YR1</v>
      </c>
      <c r="M2322" s="1">
        <f>VLOOKUP($B2322,'[1]ALL ACCESSIONS'!$A$2:$M$30000,7,FALSE)</f>
        <v>0</v>
      </c>
      <c r="N2322" s="1">
        <f>VLOOKUP($B2322,'[1]ALL ACCESSIONS'!$A$2:$M$30000,8,FALSE)</f>
        <v>0</v>
      </c>
      <c r="O2322" s="1">
        <f>VLOOKUP($B2322,'[1]ALL ACCESSIONS'!$A$2:$M$30000,9,FALSE)</f>
        <v>0</v>
      </c>
      <c r="P2322" s="1">
        <f>VLOOKUP($B2322,'[1]ALL ACCESSIONS'!$A$2:$M$30000,10,FALSE)</f>
        <v>0</v>
      </c>
      <c r="Q2322" s="1">
        <f>VLOOKUP($B2322,'[1]ALL ACCESSIONS'!$A$2:$M$30000,11,FALSE)</f>
        <v>0</v>
      </c>
    </row>
    <row r="2323" spans="1:17" x14ac:dyDescent="0.3">
      <c r="A2323" s="1" t="s">
        <v>5901</v>
      </c>
      <c r="B2323" s="1" t="s">
        <v>456</v>
      </c>
      <c r="C2323" s="1" t="s">
        <v>4326</v>
      </c>
      <c r="D2323" s="1" t="str">
        <f>VLOOKUP($B2323,'[1]ALL ACCESSIONS'!$A$2:$M$28915,3,FALSE)</f>
        <v xml:space="preserve">x13-TGS-017b </v>
      </c>
      <c r="E2323" s="1">
        <f t="shared" si="72"/>
        <v>1</v>
      </c>
      <c r="F2323" s="10">
        <v>1</v>
      </c>
      <c r="K2323" s="1" t="str">
        <f t="shared" si="73"/>
        <v>YR1</v>
      </c>
      <c r="L2323" s="1" t="str">
        <f>VLOOKUP($B2323,'[1]ALL ACCESSIONS'!$A$2:$M$30000,6,FALSE)</f>
        <v>20YR1</v>
      </c>
      <c r="M2323" s="1">
        <f>VLOOKUP($B2323,'[1]ALL ACCESSIONS'!$A$2:$M$30000,7,FALSE)</f>
        <v>0</v>
      </c>
      <c r="N2323" s="1">
        <f>VLOOKUP($B2323,'[1]ALL ACCESSIONS'!$A$2:$M$30000,8,FALSE)</f>
        <v>0</v>
      </c>
      <c r="O2323" s="1">
        <f>VLOOKUP($B2323,'[1]ALL ACCESSIONS'!$A$2:$M$30000,9,FALSE)</f>
        <v>0</v>
      </c>
      <c r="P2323" s="1">
        <f>VLOOKUP($B2323,'[1]ALL ACCESSIONS'!$A$2:$M$30000,10,FALSE)</f>
        <v>0</v>
      </c>
      <c r="Q2323" s="1">
        <f>VLOOKUP($B2323,'[1]ALL ACCESSIONS'!$A$2:$M$30000,11,FALSE)</f>
        <v>0</v>
      </c>
    </row>
    <row r="2324" spans="1:17" x14ac:dyDescent="0.3">
      <c r="A2324" s="1" t="s">
        <v>5901</v>
      </c>
      <c r="B2324" s="1" t="s">
        <v>457</v>
      </c>
      <c r="C2324" s="1" t="s">
        <v>4326</v>
      </c>
      <c r="D2324" s="1" t="str">
        <f>VLOOKUP($B2324,'[1]ALL ACCESSIONS'!$A$2:$M$28915,3,FALSE)</f>
        <v xml:space="preserve">x13-TGS-017b </v>
      </c>
      <c r="E2324" s="1">
        <f t="shared" si="72"/>
        <v>1</v>
      </c>
      <c r="F2324" s="10">
        <v>1</v>
      </c>
      <c r="K2324" s="1" t="str">
        <f t="shared" si="73"/>
        <v>YR1</v>
      </c>
      <c r="L2324" s="1" t="str">
        <f>VLOOKUP($B2324,'[1]ALL ACCESSIONS'!$A$2:$M$30000,6,FALSE)</f>
        <v>20YR1</v>
      </c>
      <c r="M2324" s="1">
        <f>VLOOKUP($B2324,'[1]ALL ACCESSIONS'!$A$2:$M$30000,7,FALSE)</f>
        <v>0</v>
      </c>
      <c r="N2324" s="1">
        <f>VLOOKUP($B2324,'[1]ALL ACCESSIONS'!$A$2:$M$30000,8,FALSE)</f>
        <v>0</v>
      </c>
      <c r="O2324" s="1">
        <f>VLOOKUP($B2324,'[1]ALL ACCESSIONS'!$A$2:$M$30000,9,FALSE)</f>
        <v>0</v>
      </c>
      <c r="P2324" s="1">
        <f>VLOOKUP($B2324,'[1]ALL ACCESSIONS'!$A$2:$M$30000,10,FALSE)</f>
        <v>0</v>
      </c>
      <c r="Q2324" s="1">
        <f>VLOOKUP($B2324,'[1]ALL ACCESSIONS'!$A$2:$M$30000,11,FALSE)</f>
        <v>0</v>
      </c>
    </row>
    <row r="2325" spans="1:17" x14ac:dyDescent="0.3">
      <c r="A2325" s="1" t="s">
        <v>5901</v>
      </c>
      <c r="B2325" s="1" t="s">
        <v>459</v>
      </c>
      <c r="C2325" s="1" t="s">
        <v>4326</v>
      </c>
      <c r="D2325" s="1" t="str">
        <f>VLOOKUP($B2325,'[1]ALL ACCESSIONS'!$A$2:$M$28915,3,FALSE)</f>
        <v xml:space="preserve">x13-TGS-017b </v>
      </c>
      <c r="E2325" s="1">
        <f t="shared" si="72"/>
        <v>2</v>
      </c>
      <c r="F2325" s="10">
        <v>1</v>
      </c>
      <c r="G2325" s="10">
        <v>1</v>
      </c>
      <c r="K2325" s="1" t="str">
        <f t="shared" si="73"/>
        <v>YR2</v>
      </c>
      <c r="L2325" s="1" t="str">
        <f>VLOOKUP($B2325,'[1]ALL ACCESSIONS'!$A$2:$M$30000,6,FALSE)</f>
        <v xml:space="preserve">21YR2-1 </v>
      </c>
      <c r="M2325" s="1" t="str">
        <f>VLOOKUP($B2325,'[1]ALL ACCESSIONS'!$A$2:$M$30000,7,FALSE)</f>
        <v>20YR1</v>
      </c>
      <c r="N2325" s="1">
        <f>VLOOKUP($B2325,'[1]ALL ACCESSIONS'!$A$2:$M$30000,8,FALSE)</f>
        <v>0</v>
      </c>
      <c r="O2325" s="1">
        <f>VLOOKUP($B2325,'[1]ALL ACCESSIONS'!$A$2:$M$30000,9,FALSE)</f>
        <v>0</v>
      </c>
      <c r="P2325" s="1">
        <f>VLOOKUP($B2325,'[1]ALL ACCESSIONS'!$A$2:$M$30000,10,FALSE)</f>
        <v>0</v>
      </c>
      <c r="Q2325" s="1">
        <f>VLOOKUP($B2325,'[1]ALL ACCESSIONS'!$A$2:$M$30000,11,FALSE)</f>
        <v>0</v>
      </c>
    </row>
    <row r="2326" spans="1:17" x14ac:dyDescent="0.3">
      <c r="A2326" s="1" t="s">
        <v>5901</v>
      </c>
      <c r="B2326" s="1" t="s">
        <v>462</v>
      </c>
      <c r="C2326" s="1" t="s">
        <v>4326</v>
      </c>
      <c r="D2326" s="1" t="str">
        <f>VLOOKUP($B2326,'[1]ALL ACCESSIONS'!$A$2:$M$28915,3,FALSE)</f>
        <v xml:space="preserve">x13-TGS-019b </v>
      </c>
      <c r="E2326" s="1">
        <f t="shared" si="72"/>
        <v>1</v>
      </c>
      <c r="F2326" s="10">
        <v>1</v>
      </c>
      <c r="K2326" s="1" t="str">
        <f t="shared" si="73"/>
        <v>YR1</v>
      </c>
      <c r="L2326" s="1" t="str">
        <f>VLOOKUP($B2326,'[1]ALL ACCESSIONS'!$A$2:$M$30000,6,FALSE)</f>
        <v>20YR1</v>
      </c>
      <c r="M2326" s="1">
        <f>VLOOKUP($B2326,'[1]ALL ACCESSIONS'!$A$2:$M$30000,7,FALSE)</f>
        <v>0</v>
      </c>
      <c r="N2326" s="1">
        <f>VLOOKUP($B2326,'[1]ALL ACCESSIONS'!$A$2:$M$30000,8,FALSE)</f>
        <v>0</v>
      </c>
      <c r="O2326" s="1">
        <f>VLOOKUP($B2326,'[1]ALL ACCESSIONS'!$A$2:$M$30000,9,FALSE)</f>
        <v>0</v>
      </c>
      <c r="P2326" s="1">
        <f>VLOOKUP($B2326,'[1]ALL ACCESSIONS'!$A$2:$M$30000,10,FALSE)</f>
        <v>0</v>
      </c>
      <c r="Q2326" s="1">
        <f>VLOOKUP($B2326,'[1]ALL ACCESSIONS'!$A$2:$M$30000,11,FALSE)</f>
        <v>0</v>
      </c>
    </row>
    <row r="2327" spans="1:17" x14ac:dyDescent="0.3">
      <c r="A2327" s="1" t="s">
        <v>5901</v>
      </c>
      <c r="B2327" s="1" t="s">
        <v>463</v>
      </c>
      <c r="C2327" s="1" t="s">
        <v>4326</v>
      </c>
      <c r="D2327" s="1" t="str">
        <f>VLOOKUP($B2327,'[1]ALL ACCESSIONS'!$A$2:$M$28915,3,FALSE)</f>
        <v xml:space="preserve">x13-TGS-019b </v>
      </c>
      <c r="E2327" s="1">
        <f t="shared" si="72"/>
        <v>1</v>
      </c>
      <c r="F2327" s="10">
        <v>1</v>
      </c>
      <c r="K2327" s="1" t="str">
        <f t="shared" si="73"/>
        <v>YR1</v>
      </c>
      <c r="L2327" s="1" t="str">
        <f>VLOOKUP($B2327,'[1]ALL ACCESSIONS'!$A$2:$M$30000,6,FALSE)</f>
        <v>20YR1</v>
      </c>
      <c r="M2327" s="1">
        <f>VLOOKUP($B2327,'[1]ALL ACCESSIONS'!$A$2:$M$30000,7,FALSE)</f>
        <v>0</v>
      </c>
      <c r="N2327" s="1">
        <f>VLOOKUP($B2327,'[1]ALL ACCESSIONS'!$A$2:$M$30000,8,FALSE)</f>
        <v>0</v>
      </c>
      <c r="O2327" s="1">
        <f>VLOOKUP($B2327,'[1]ALL ACCESSIONS'!$A$2:$M$30000,9,FALSE)</f>
        <v>0</v>
      </c>
      <c r="P2327" s="1">
        <f>VLOOKUP($B2327,'[1]ALL ACCESSIONS'!$A$2:$M$30000,10,FALSE)</f>
        <v>0</v>
      </c>
      <c r="Q2327" s="1">
        <f>VLOOKUP($B2327,'[1]ALL ACCESSIONS'!$A$2:$M$30000,11,FALSE)</f>
        <v>0</v>
      </c>
    </row>
    <row r="2328" spans="1:17" x14ac:dyDescent="0.3">
      <c r="A2328" s="1" t="s">
        <v>5901</v>
      </c>
      <c r="B2328" s="1" t="s">
        <v>464</v>
      </c>
      <c r="C2328" s="1" t="s">
        <v>4326</v>
      </c>
      <c r="D2328" s="1" t="str">
        <f>VLOOKUP($B2328,'[1]ALL ACCESSIONS'!$A$2:$M$28915,3,FALSE)</f>
        <v xml:space="preserve">x13-TGS-019b </v>
      </c>
      <c r="E2328" s="1">
        <f t="shared" si="72"/>
        <v>1</v>
      </c>
      <c r="F2328" s="10">
        <v>1</v>
      </c>
      <c r="K2328" s="1" t="str">
        <f t="shared" si="73"/>
        <v>YR1</v>
      </c>
      <c r="L2328" s="1" t="str">
        <f>VLOOKUP($B2328,'[1]ALL ACCESSIONS'!$A$2:$M$30000,6,FALSE)</f>
        <v>20YR1</v>
      </c>
      <c r="M2328" s="1">
        <f>VLOOKUP($B2328,'[1]ALL ACCESSIONS'!$A$2:$M$30000,7,FALSE)</f>
        <v>0</v>
      </c>
      <c r="N2328" s="1">
        <f>VLOOKUP($B2328,'[1]ALL ACCESSIONS'!$A$2:$M$30000,8,FALSE)</f>
        <v>0</v>
      </c>
      <c r="O2328" s="1">
        <f>VLOOKUP($B2328,'[1]ALL ACCESSIONS'!$A$2:$M$30000,9,FALSE)</f>
        <v>0</v>
      </c>
      <c r="P2328" s="1">
        <f>VLOOKUP($B2328,'[1]ALL ACCESSIONS'!$A$2:$M$30000,10,FALSE)</f>
        <v>0</v>
      </c>
      <c r="Q2328" s="1">
        <f>VLOOKUP($B2328,'[1]ALL ACCESSIONS'!$A$2:$M$30000,11,FALSE)</f>
        <v>0</v>
      </c>
    </row>
    <row r="2329" spans="1:17" x14ac:dyDescent="0.3">
      <c r="A2329" s="1" t="s">
        <v>5901</v>
      </c>
      <c r="B2329" s="1" t="s">
        <v>465</v>
      </c>
      <c r="C2329" s="1" t="s">
        <v>4326</v>
      </c>
      <c r="D2329" s="1" t="str">
        <f>VLOOKUP($B2329,'[1]ALL ACCESSIONS'!$A$2:$M$28915,3,FALSE)</f>
        <v xml:space="preserve">x13-TGS-038b </v>
      </c>
      <c r="E2329" s="1">
        <f t="shared" si="72"/>
        <v>3</v>
      </c>
      <c r="F2329" s="10">
        <v>1</v>
      </c>
      <c r="G2329" s="10">
        <v>1</v>
      </c>
      <c r="H2329" s="10">
        <v>1</v>
      </c>
      <c r="K2329" s="1" t="str">
        <f t="shared" si="73"/>
        <v>YR3</v>
      </c>
      <c r="L2329" s="1" t="str">
        <f>VLOOKUP($B2329,'[1]ALL ACCESSIONS'!$A$2:$M$30000,6,FALSE)</f>
        <v>22YR3</v>
      </c>
      <c r="M2329" s="1" t="str">
        <f>VLOOKUP($B2329,'[1]ALL ACCESSIONS'!$A$2:$M$30000,7,FALSE)</f>
        <v>21YR2-3</v>
      </c>
      <c r="N2329" s="1" t="str">
        <f>VLOOKUP($B2329,'[1]ALL ACCESSIONS'!$A$2:$M$30000,8,FALSE)</f>
        <v>20YR1</v>
      </c>
      <c r="O2329" s="1">
        <f>VLOOKUP($B2329,'[1]ALL ACCESSIONS'!$A$2:$M$30000,9,FALSE)</f>
        <v>0</v>
      </c>
      <c r="P2329" s="1">
        <f>VLOOKUP($B2329,'[1]ALL ACCESSIONS'!$A$2:$M$30000,10,FALSE)</f>
        <v>0</v>
      </c>
      <c r="Q2329" s="1">
        <f>VLOOKUP($B2329,'[1]ALL ACCESSIONS'!$A$2:$M$30000,11,FALSE)</f>
        <v>0</v>
      </c>
    </row>
    <row r="2330" spans="1:17" x14ac:dyDescent="0.3">
      <c r="A2330" s="1" t="s">
        <v>5901</v>
      </c>
      <c r="B2330" s="1" t="s">
        <v>467</v>
      </c>
      <c r="C2330" s="1" t="s">
        <v>4326</v>
      </c>
      <c r="D2330" s="1" t="str">
        <f>VLOOKUP($B2330,'[1]ALL ACCESSIONS'!$A$2:$M$28915,3,FALSE)</f>
        <v xml:space="preserve">x13-TGS-038b </v>
      </c>
      <c r="E2330" s="1">
        <f t="shared" si="72"/>
        <v>1</v>
      </c>
      <c r="F2330" s="10">
        <v>1</v>
      </c>
      <c r="K2330" s="1" t="str">
        <f t="shared" si="73"/>
        <v>YR1</v>
      </c>
      <c r="L2330" s="1" t="str">
        <f>VLOOKUP($B2330,'[1]ALL ACCESSIONS'!$A$2:$M$30000,6,FALSE)</f>
        <v>20YR1</v>
      </c>
      <c r="M2330" s="1">
        <f>VLOOKUP($B2330,'[1]ALL ACCESSIONS'!$A$2:$M$30000,7,FALSE)</f>
        <v>0</v>
      </c>
      <c r="N2330" s="1">
        <f>VLOOKUP($B2330,'[1]ALL ACCESSIONS'!$A$2:$M$30000,8,FALSE)</f>
        <v>0</v>
      </c>
      <c r="O2330" s="1">
        <f>VLOOKUP($B2330,'[1]ALL ACCESSIONS'!$A$2:$M$30000,9,FALSE)</f>
        <v>0</v>
      </c>
      <c r="P2330" s="1">
        <f>VLOOKUP($B2330,'[1]ALL ACCESSIONS'!$A$2:$M$30000,10,FALSE)</f>
        <v>0</v>
      </c>
      <c r="Q2330" s="1">
        <f>VLOOKUP($B2330,'[1]ALL ACCESSIONS'!$A$2:$M$30000,11,FALSE)</f>
        <v>0</v>
      </c>
    </row>
    <row r="2331" spans="1:17" x14ac:dyDescent="0.3">
      <c r="A2331" s="1" t="s">
        <v>5901</v>
      </c>
      <c r="B2331" s="1" t="s">
        <v>469</v>
      </c>
      <c r="C2331" s="1" t="s">
        <v>4326</v>
      </c>
      <c r="D2331" s="1" t="str">
        <f>VLOOKUP($B2331,'[1]ALL ACCESSIONS'!$A$2:$M$28915,3,FALSE)</f>
        <v xml:space="preserve">x13-TGS-040b </v>
      </c>
      <c r="E2331" s="1">
        <f t="shared" si="72"/>
        <v>1</v>
      </c>
      <c r="F2331" s="10">
        <v>1</v>
      </c>
      <c r="K2331" s="1" t="str">
        <f t="shared" si="73"/>
        <v>YR1</v>
      </c>
      <c r="L2331" s="1" t="str">
        <f>VLOOKUP($B2331,'[1]ALL ACCESSIONS'!$A$2:$M$30000,6,FALSE)</f>
        <v>20YR1</v>
      </c>
      <c r="M2331" s="1">
        <f>VLOOKUP($B2331,'[1]ALL ACCESSIONS'!$A$2:$M$30000,7,FALSE)</f>
        <v>0</v>
      </c>
      <c r="N2331" s="1">
        <f>VLOOKUP($B2331,'[1]ALL ACCESSIONS'!$A$2:$M$30000,8,FALSE)</f>
        <v>0</v>
      </c>
      <c r="O2331" s="1">
        <f>VLOOKUP($B2331,'[1]ALL ACCESSIONS'!$A$2:$M$30000,9,FALSE)</f>
        <v>0</v>
      </c>
      <c r="P2331" s="1">
        <f>VLOOKUP($B2331,'[1]ALL ACCESSIONS'!$A$2:$M$30000,10,FALSE)</f>
        <v>0</v>
      </c>
      <c r="Q2331" s="1">
        <f>VLOOKUP($B2331,'[1]ALL ACCESSIONS'!$A$2:$M$30000,11,FALSE)</f>
        <v>0</v>
      </c>
    </row>
    <row r="2332" spans="1:17" x14ac:dyDescent="0.3">
      <c r="A2332" s="1" t="s">
        <v>5901</v>
      </c>
      <c r="B2332" s="1" t="s">
        <v>472</v>
      </c>
      <c r="C2332" s="1" t="s">
        <v>4326</v>
      </c>
      <c r="D2332" s="1" t="str">
        <f>VLOOKUP($B2332,'[1]ALL ACCESSIONS'!$A$2:$M$28915,3,FALSE)</f>
        <v xml:space="preserve">x13-TGS-040b </v>
      </c>
      <c r="E2332" s="1">
        <f t="shared" si="72"/>
        <v>1</v>
      </c>
      <c r="F2332" s="10">
        <v>1</v>
      </c>
      <c r="K2332" s="1" t="str">
        <f t="shared" si="73"/>
        <v>YR1</v>
      </c>
      <c r="L2332" s="1" t="str">
        <f>VLOOKUP($B2332,'[1]ALL ACCESSIONS'!$A$2:$M$30000,6,FALSE)</f>
        <v>20YR1</v>
      </c>
      <c r="M2332" s="1">
        <f>VLOOKUP($B2332,'[1]ALL ACCESSIONS'!$A$2:$M$30000,7,FALSE)</f>
        <v>0</v>
      </c>
      <c r="N2332" s="1">
        <f>VLOOKUP($B2332,'[1]ALL ACCESSIONS'!$A$2:$M$30000,8,FALSE)</f>
        <v>0</v>
      </c>
      <c r="O2332" s="1">
        <f>VLOOKUP($B2332,'[1]ALL ACCESSIONS'!$A$2:$M$30000,9,FALSE)</f>
        <v>0</v>
      </c>
      <c r="P2332" s="1">
        <f>VLOOKUP($B2332,'[1]ALL ACCESSIONS'!$A$2:$M$30000,10,FALSE)</f>
        <v>0</v>
      </c>
      <c r="Q2332" s="1">
        <f>VLOOKUP($B2332,'[1]ALL ACCESSIONS'!$A$2:$M$30000,11,FALSE)</f>
        <v>0</v>
      </c>
    </row>
    <row r="2333" spans="1:17" x14ac:dyDescent="0.3">
      <c r="A2333" s="1" t="s">
        <v>5901</v>
      </c>
      <c r="B2333" s="1" t="s">
        <v>473</v>
      </c>
      <c r="C2333" s="1" t="s">
        <v>4326</v>
      </c>
      <c r="D2333" s="1" t="str">
        <f>VLOOKUP($B2333,'[1]ALL ACCESSIONS'!$A$2:$M$28915,3,FALSE)</f>
        <v xml:space="preserve">x13-TGS-040b </v>
      </c>
      <c r="E2333" s="1">
        <f t="shared" si="72"/>
        <v>2</v>
      </c>
      <c r="F2333" s="10">
        <v>1</v>
      </c>
      <c r="G2333" s="10">
        <v>1</v>
      </c>
      <c r="K2333" s="1" t="str">
        <f t="shared" si="73"/>
        <v>YR2</v>
      </c>
      <c r="L2333" s="1" t="str">
        <f>VLOOKUP($B2333,'[1]ALL ACCESSIONS'!$A$2:$M$30000,6,FALSE)</f>
        <v>21YR2-2</v>
      </c>
      <c r="M2333" s="1" t="str">
        <f>VLOOKUP($B2333,'[1]ALL ACCESSIONS'!$A$2:$M$30000,7,FALSE)</f>
        <v>20YR1</v>
      </c>
      <c r="N2333" s="1">
        <f>VLOOKUP($B2333,'[1]ALL ACCESSIONS'!$A$2:$M$30000,8,FALSE)</f>
        <v>0</v>
      </c>
      <c r="O2333" s="1">
        <f>VLOOKUP($B2333,'[1]ALL ACCESSIONS'!$A$2:$M$30000,9,FALSE)</f>
        <v>0</v>
      </c>
      <c r="P2333" s="1">
        <f>VLOOKUP($B2333,'[1]ALL ACCESSIONS'!$A$2:$M$30000,10,FALSE)</f>
        <v>0</v>
      </c>
      <c r="Q2333" s="1">
        <f>VLOOKUP($B2333,'[1]ALL ACCESSIONS'!$A$2:$M$30000,11,FALSE)</f>
        <v>0</v>
      </c>
    </row>
    <row r="2334" spans="1:17" x14ac:dyDescent="0.3">
      <c r="A2334" s="1" t="s">
        <v>5901</v>
      </c>
      <c r="B2334" s="1" t="s">
        <v>474</v>
      </c>
      <c r="C2334" s="1" t="s">
        <v>4326</v>
      </c>
      <c r="D2334" s="1" t="str">
        <f>VLOOKUP($B2334,'[1]ALL ACCESSIONS'!$A$2:$M$28915,3,FALSE)</f>
        <v xml:space="preserve">x13-TGS-043b </v>
      </c>
      <c r="E2334" s="1">
        <f t="shared" si="72"/>
        <v>2</v>
      </c>
      <c r="F2334" s="10">
        <v>1</v>
      </c>
      <c r="G2334" s="10">
        <v>1</v>
      </c>
      <c r="K2334" s="1" t="str">
        <f t="shared" si="73"/>
        <v>YR2</v>
      </c>
      <c r="L2334" s="1" t="str">
        <f>VLOOKUP($B2334,'[1]ALL ACCESSIONS'!$A$2:$M$30000,6,FALSE)</f>
        <v>21YR2-2</v>
      </c>
      <c r="M2334" s="1" t="str">
        <f>VLOOKUP($B2334,'[1]ALL ACCESSIONS'!$A$2:$M$30000,7,FALSE)</f>
        <v>20YR1</v>
      </c>
      <c r="N2334" s="1">
        <f>VLOOKUP($B2334,'[1]ALL ACCESSIONS'!$A$2:$M$30000,8,FALSE)</f>
        <v>0</v>
      </c>
      <c r="O2334" s="1">
        <f>VLOOKUP($B2334,'[1]ALL ACCESSIONS'!$A$2:$M$30000,9,FALSE)</f>
        <v>0</v>
      </c>
      <c r="P2334" s="1">
        <f>VLOOKUP($B2334,'[1]ALL ACCESSIONS'!$A$2:$M$30000,10,FALSE)</f>
        <v>0</v>
      </c>
      <c r="Q2334" s="1">
        <f>VLOOKUP($B2334,'[1]ALL ACCESSIONS'!$A$2:$M$30000,11,FALSE)</f>
        <v>0</v>
      </c>
    </row>
    <row r="2335" spans="1:17" x14ac:dyDescent="0.3">
      <c r="A2335" s="1" t="s">
        <v>5901</v>
      </c>
      <c r="B2335" s="1" t="s">
        <v>476</v>
      </c>
      <c r="C2335" s="1" t="s">
        <v>4326</v>
      </c>
      <c r="D2335" s="1" t="str">
        <f>VLOOKUP($B2335,'[1]ALL ACCESSIONS'!$A$2:$M$28915,3,FALSE)</f>
        <v xml:space="preserve">x13-TGS-043b </v>
      </c>
      <c r="E2335" s="1">
        <f t="shared" si="72"/>
        <v>1</v>
      </c>
      <c r="F2335" s="10">
        <v>1</v>
      </c>
      <c r="K2335" s="1" t="str">
        <f t="shared" si="73"/>
        <v>YR1</v>
      </c>
      <c r="L2335" s="1" t="str">
        <f>VLOOKUP($B2335,'[1]ALL ACCESSIONS'!$A$2:$M$30000,6,FALSE)</f>
        <v>20YR1</v>
      </c>
      <c r="M2335" s="1">
        <f>VLOOKUP($B2335,'[1]ALL ACCESSIONS'!$A$2:$M$30000,7,FALSE)</f>
        <v>0</v>
      </c>
      <c r="N2335" s="1">
        <f>VLOOKUP($B2335,'[1]ALL ACCESSIONS'!$A$2:$M$30000,8,FALSE)</f>
        <v>0</v>
      </c>
      <c r="O2335" s="1">
        <f>VLOOKUP($B2335,'[1]ALL ACCESSIONS'!$A$2:$M$30000,9,FALSE)</f>
        <v>0</v>
      </c>
      <c r="P2335" s="1">
        <f>VLOOKUP($B2335,'[1]ALL ACCESSIONS'!$A$2:$M$30000,10,FALSE)</f>
        <v>0</v>
      </c>
      <c r="Q2335" s="1">
        <f>VLOOKUP($B2335,'[1]ALL ACCESSIONS'!$A$2:$M$30000,11,FALSE)</f>
        <v>0</v>
      </c>
    </row>
    <row r="2336" spans="1:17" x14ac:dyDescent="0.3">
      <c r="A2336" s="1" t="s">
        <v>5901</v>
      </c>
      <c r="B2336" s="1" t="s">
        <v>485</v>
      </c>
      <c r="C2336" s="1" t="s">
        <v>4326</v>
      </c>
      <c r="D2336" s="1" t="str">
        <f>VLOOKUP($B2336,'[1]ALL ACCESSIONS'!$A$2:$M$28915,3,FALSE)</f>
        <v xml:space="preserve">x13-TGS-043b </v>
      </c>
      <c r="E2336" s="1">
        <f t="shared" si="72"/>
        <v>1</v>
      </c>
      <c r="F2336" s="10">
        <v>1</v>
      </c>
      <c r="K2336" s="1" t="str">
        <f t="shared" si="73"/>
        <v>YR1</v>
      </c>
      <c r="L2336" s="1" t="str">
        <f>VLOOKUP($B2336,'[1]ALL ACCESSIONS'!$A$2:$M$30000,6,FALSE)</f>
        <v>20YR1</v>
      </c>
      <c r="M2336" s="1">
        <f>VLOOKUP($B2336,'[1]ALL ACCESSIONS'!$A$2:$M$30000,7,FALSE)</f>
        <v>0</v>
      </c>
      <c r="N2336" s="1">
        <f>VLOOKUP($B2336,'[1]ALL ACCESSIONS'!$A$2:$M$30000,8,FALSE)</f>
        <v>0</v>
      </c>
      <c r="O2336" s="1">
        <f>VLOOKUP($B2336,'[1]ALL ACCESSIONS'!$A$2:$M$30000,9,FALSE)</f>
        <v>0</v>
      </c>
      <c r="P2336" s="1">
        <f>VLOOKUP($B2336,'[1]ALL ACCESSIONS'!$A$2:$M$30000,10,FALSE)</f>
        <v>0</v>
      </c>
      <c r="Q2336" s="1">
        <f>VLOOKUP($B2336,'[1]ALL ACCESSIONS'!$A$2:$M$30000,11,FALSE)</f>
        <v>0</v>
      </c>
    </row>
    <row r="2337" spans="1:17" x14ac:dyDescent="0.3">
      <c r="A2337" s="1" t="s">
        <v>5901</v>
      </c>
      <c r="B2337" s="1" t="s">
        <v>477</v>
      </c>
      <c r="C2337" s="1" t="s">
        <v>4326</v>
      </c>
      <c r="D2337" s="1" t="str">
        <f>VLOOKUP($B2337,'[1]ALL ACCESSIONS'!$A$2:$M$28915,3,FALSE)</f>
        <v xml:space="preserve">x13-TGS-043b </v>
      </c>
      <c r="E2337" s="1">
        <f t="shared" si="72"/>
        <v>1</v>
      </c>
      <c r="F2337" s="10">
        <v>1</v>
      </c>
      <c r="K2337" s="1" t="str">
        <f t="shared" si="73"/>
        <v>YR1</v>
      </c>
      <c r="L2337" s="1" t="str">
        <f>VLOOKUP($B2337,'[1]ALL ACCESSIONS'!$A$2:$M$30000,6,FALSE)</f>
        <v>20YR1</v>
      </c>
      <c r="M2337" s="1">
        <f>VLOOKUP($B2337,'[1]ALL ACCESSIONS'!$A$2:$M$30000,7,FALSE)</f>
        <v>0</v>
      </c>
      <c r="N2337" s="1">
        <f>VLOOKUP($B2337,'[1]ALL ACCESSIONS'!$A$2:$M$30000,8,FALSE)</f>
        <v>0</v>
      </c>
      <c r="O2337" s="1">
        <f>VLOOKUP($B2337,'[1]ALL ACCESSIONS'!$A$2:$M$30000,9,FALSE)</f>
        <v>0</v>
      </c>
      <c r="P2337" s="1">
        <f>VLOOKUP($B2337,'[1]ALL ACCESSIONS'!$A$2:$M$30000,10,FALSE)</f>
        <v>0</v>
      </c>
      <c r="Q2337" s="1">
        <f>VLOOKUP($B2337,'[1]ALL ACCESSIONS'!$A$2:$M$30000,11,FALSE)</f>
        <v>0</v>
      </c>
    </row>
    <row r="2338" spans="1:17" x14ac:dyDescent="0.3">
      <c r="A2338" s="1" t="s">
        <v>5901</v>
      </c>
      <c r="B2338" s="1" t="s">
        <v>475</v>
      </c>
      <c r="C2338" s="1" t="s">
        <v>4326</v>
      </c>
      <c r="D2338" s="1" t="str">
        <f>VLOOKUP($B2338,'[1]ALL ACCESSIONS'!$A$2:$M$28915,3,FALSE)</f>
        <v xml:space="preserve">x13-TGS-043b </v>
      </c>
      <c r="E2338" s="1">
        <f t="shared" si="72"/>
        <v>2</v>
      </c>
      <c r="F2338" s="10">
        <v>1</v>
      </c>
      <c r="G2338" s="10">
        <v>1</v>
      </c>
      <c r="K2338" s="1" t="str">
        <f t="shared" si="73"/>
        <v>YR2</v>
      </c>
      <c r="L2338" s="1" t="str">
        <f>VLOOKUP($B2338,'[1]ALL ACCESSIONS'!$A$2:$M$30000,6,FALSE)</f>
        <v xml:space="preserve">21YR2-1 </v>
      </c>
      <c r="M2338" s="1" t="str">
        <f>VLOOKUP($B2338,'[1]ALL ACCESSIONS'!$A$2:$M$30000,7,FALSE)</f>
        <v>20YR1</v>
      </c>
      <c r="N2338" s="1">
        <f>VLOOKUP($B2338,'[1]ALL ACCESSIONS'!$A$2:$M$30000,8,FALSE)</f>
        <v>0</v>
      </c>
      <c r="O2338" s="1">
        <f>VLOOKUP($B2338,'[1]ALL ACCESSIONS'!$A$2:$M$30000,9,FALSE)</f>
        <v>0</v>
      </c>
      <c r="P2338" s="1">
        <f>VLOOKUP($B2338,'[1]ALL ACCESSIONS'!$A$2:$M$30000,10,FALSE)</f>
        <v>0</v>
      </c>
      <c r="Q2338" s="1">
        <f>VLOOKUP($B2338,'[1]ALL ACCESSIONS'!$A$2:$M$30000,11,FALSE)</f>
        <v>0</v>
      </c>
    </row>
    <row r="2339" spans="1:17" x14ac:dyDescent="0.3">
      <c r="A2339" s="1" t="s">
        <v>5901</v>
      </c>
      <c r="B2339" s="1" t="s">
        <v>478</v>
      </c>
      <c r="C2339" s="1" t="s">
        <v>4326</v>
      </c>
      <c r="D2339" s="1" t="str">
        <f>VLOOKUP($B2339,'[1]ALL ACCESSIONS'!$A$2:$M$28915,3,FALSE)</f>
        <v xml:space="preserve">x13-TGS-043b </v>
      </c>
      <c r="E2339" s="1">
        <f t="shared" si="72"/>
        <v>1</v>
      </c>
      <c r="F2339" s="10">
        <v>1</v>
      </c>
      <c r="K2339" s="1" t="str">
        <f t="shared" si="73"/>
        <v>YR1</v>
      </c>
      <c r="L2339" s="1" t="str">
        <f>VLOOKUP($B2339,'[1]ALL ACCESSIONS'!$A$2:$M$30000,6,FALSE)</f>
        <v>20YR1</v>
      </c>
      <c r="M2339" s="1">
        <f>VLOOKUP($B2339,'[1]ALL ACCESSIONS'!$A$2:$M$30000,7,FALSE)</f>
        <v>0</v>
      </c>
      <c r="N2339" s="1">
        <f>VLOOKUP($B2339,'[1]ALL ACCESSIONS'!$A$2:$M$30000,8,FALSE)</f>
        <v>0</v>
      </c>
      <c r="O2339" s="1">
        <f>VLOOKUP($B2339,'[1]ALL ACCESSIONS'!$A$2:$M$30000,9,FALSE)</f>
        <v>0</v>
      </c>
      <c r="P2339" s="1">
        <f>VLOOKUP($B2339,'[1]ALL ACCESSIONS'!$A$2:$M$30000,10,FALSE)</f>
        <v>0</v>
      </c>
      <c r="Q2339" s="1">
        <f>VLOOKUP($B2339,'[1]ALL ACCESSIONS'!$A$2:$M$30000,11,FALSE)</f>
        <v>0</v>
      </c>
    </row>
    <row r="2340" spans="1:17" x14ac:dyDescent="0.3">
      <c r="A2340" s="1" t="s">
        <v>5901</v>
      </c>
      <c r="B2340" s="1" t="s">
        <v>479</v>
      </c>
      <c r="C2340" s="1" t="s">
        <v>4326</v>
      </c>
      <c r="D2340" s="1" t="str">
        <f>VLOOKUP($B2340,'[1]ALL ACCESSIONS'!$A$2:$M$28915,3,FALSE)</f>
        <v xml:space="preserve">x13-TGS-043b </v>
      </c>
      <c r="E2340" s="1">
        <f t="shared" si="72"/>
        <v>1</v>
      </c>
      <c r="F2340" s="10">
        <v>1</v>
      </c>
      <c r="K2340" s="1" t="str">
        <f t="shared" si="73"/>
        <v>YR1</v>
      </c>
      <c r="L2340" s="1" t="str">
        <f>VLOOKUP($B2340,'[1]ALL ACCESSIONS'!$A$2:$M$30000,6,FALSE)</f>
        <v>20YR1</v>
      </c>
      <c r="M2340" s="1">
        <f>VLOOKUP($B2340,'[1]ALL ACCESSIONS'!$A$2:$M$30000,7,FALSE)</f>
        <v>0</v>
      </c>
      <c r="N2340" s="1">
        <f>VLOOKUP($B2340,'[1]ALL ACCESSIONS'!$A$2:$M$30000,8,FALSE)</f>
        <v>0</v>
      </c>
      <c r="O2340" s="1">
        <f>VLOOKUP($B2340,'[1]ALL ACCESSIONS'!$A$2:$M$30000,9,FALSE)</f>
        <v>0</v>
      </c>
      <c r="P2340" s="1">
        <f>VLOOKUP($B2340,'[1]ALL ACCESSIONS'!$A$2:$M$30000,10,FALSE)</f>
        <v>0</v>
      </c>
      <c r="Q2340" s="1">
        <f>VLOOKUP($B2340,'[1]ALL ACCESSIONS'!$A$2:$M$30000,11,FALSE)</f>
        <v>0</v>
      </c>
    </row>
    <row r="2341" spans="1:17" x14ac:dyDescent="0.3">
      <c r="A2341" s="1" t="s">
        <v>5901</v>
      </c>
      <c r="B2341" s="1" t="s">
        <v>480</v>
      </c>
      <c r="C2341" s="1" t="s">
        <v>4326</v>
      </c>
      <c r="D2341" s="1" t="str">
        <f>VLOOKUP($B2341,'[1]ALL ACCESSIONS'!$A$2:$M$28915,3,FALSE)</f>
        <v xml:space="preserve">x13-TGS-043b </v>
      </c>
      <c r="E2341" s="1">
        <f t="shared" si="72"/>
        <v>1</v>
      </c>
      <c r="F2341" s="10">
        <v>1</v>
      </c>
      <c r="K2341" s="1" t="str">
        <f t="shared" si="73"/>
        <v>YR1</v>
      </c>
      <c r="L2341" s="1" t="str">
        <f>VLOOKUP($B2341,'[1]ALL ACCESSIONS'!$A$2:$M$30000,6,FALSE)</f>
        <v>20YR1</v>
      </c>
      <c r="M2341" s="1">
        <f>VLOOKUP($B2341,'[1]ALL ACCESSIONS'!$A$2:$M$30000,7,FALSE)</f>
        <v>0</v>
      </c>
      <c r="N2341" s="1">
        <f>VLOOKUP($B2341,'[1]ALL ACCESSIONS'!$A$2:$M$30000,8,FALSE)</f>
        <v>0</v>
      </c>
      <c r="O2341" s="1">
        <f>VLOOKUP($B2341,'[1]ALL ACCESSIONS'!$A$2:$M$30000,9,FALSE)</f>
        <v>0</v>
      </c>
      <c r="P2341" s="1">
        <f>VLOOKUP($B2341,'[1]ALL ACCESSIONS'!$A$2:$M$30000,10,FALSE)</f>
        <v>0</v>
      </c>
      <c r="Q2341" s="1">
        <f>VLOOKUP($B2341,'[1]ALL ACCESSIONS'!$A$2:$M$30000,11,FALSE)</f>
        <v>0</v>
      </c>
    </row>
    <row r="2342" spans="1:17" x14ac:dyDescent="0.3">
      <c r="A2342" s="1" t="s">
        <v>5901</v>
      </c>
      <c r="B2342" s="1" t="s">
        <v>481</v>
      </c>
      <c r="C2342" s="1" t="s">
        <v>4326</v>
      </c>
      <c r="D2342" s="1" t="str">
        <f>VLOOKUP($B2342,'[1]ALL ACCESSIONS'!$A$2:$M$28915,3,FALSE)</f>
        <v xml:space="preserve">x13-TGS-043b </v>
      </c>
      <c r="E2342" s="1">
        <f t="shared" si="72"/>
        <v>1</v>
      </c>
      <c r="F2342" s="10">
        <v>1</v>
      </c>
      <c r="K2342" s="1" t="str">
        <f t="shared" si="73"/>
        <v>YR1</v>
      </c>
      <c r="L2342" s="1" t="str">
        <f>VLOOKUP($B2342,'[1]ALL ACCESSIONS'!$A$2:$M$30000,6,FALSE)</f>
        <v>20YR1</v>
      </c>
      <c r="M2342" s="1">
        <f>VLOOKUP($B2342,'[1]ALL ACCESSIONS'!$A$2:$M$30000,7,FALSE)</f>
        <v>0</v>
      </c>
      <c r="N2342" s="1">
        <f>VLOOKUP($B2342,'[1]ALL ACCESSIONS'!$A$2:$M$30000,8,FALSE)</f>
        <v>0</v>
      </c>
      <c r="O2342" s="1">
        <f>VLOOKUP($B2342,'[1]ALL ACCESSIONS'!$A$2:$M$30000,9,FALSE)</f>
        <v>0</v>
      </c>
      <c r="P2342" s="1">
        <f>VLOOKUP($B2342,'[1]ALL ACCESSIONS'!$A$2:$M$30000,10,FALSE)</f>
        <v>0</v>
      </c>
      <c r="Q2342" s="1">
        <f>VLOOKUP($B2342,'[1]ALL ACCESSIONS'!$A$2:$M$30000,11,FALSE)</f>
        <v>0</v>
      </c>
    </row>
    <row r="2343" spans="1:17" x14ac:dyDescent="0.3">
      <c r="A2343" s="1" t="s">
        <v>5901</v>
      </c>
      <c r="B2343" s="1" t="s">
        <v>482</v>
      </c>
      <c r="C2343" s="1" t="s">
        <v>4326</v>
      </c>
      <c r="D2343" s="1" t="str">
        <f>VLOOKUP($B2343,'[1]ALL ACCESSIONS'!$A$2:$M$28915,3,FALSE)</f>
        <v xml:space="preserve">x13-TGS-043b </v>
      </c>
      <c r="E2343" s="1">
        <f t="shared" si="72"/>
        <v>1</v>
      </c>
      <c r="F2343" s="10">
        <v>1</v>
      </c>
      <c r="K2343" s="1" t="str">
        <f t="shared" si="73"/>
        <v>YR1</v>
      </c>
      <c r="L2343" s="1" t="str">
        <f>VLOOKUP($B2343,'[1]ALL ACCESSIONS'!$A$2:$M$30000,6,FALSE)</f>
        <v>20YR1</v>
      </c>
      <c r="M2343" s="1">
        <f>VLOOKUP($B2343,'[1]ALL ACCESSIONS'!$A$2:$M$30000,7,FALSE)</f>
        <v>0</v>
      </c>
      <c r="N2343" s="1">
        <f>VLOOKUP($B2343,'[1]ALL ACCESSIONS'!$A$2:$M$30000,8,FALSE)</f>
        <v>0</v>
      </c>
      <c r="O2343" s="1">
        <f>VLOOKUP($B2343,'[1]ALL ACCESSIONS'!$A$2:$M$30000,9,FALSE)</f>
        <v>0</v>
      </c>
      <c r="P2343" s="1">
        <f>VLOOKUP($B2343,'[1]ALL ACCESSIONS'!$A$2:$M$30000,10,FALSE)</f>
        <v>0</v>
      </c>
      <c r="Q2343" s="1">
        <f>VLOOKUP($B2343,'[1]ALL ACCESSIONS'!$A$2:$M$30000,11,FALSE)</f>
        <v>0</v>
      </c>
    </row>
    <row r="2344" spans="1:17" x14ac:dyDescent="0.3">
      <c r="A2344" s="1" t="s">
        <v>5901</v>
      </c>
      <c r="B2344" s="1" t="s">
        <v>483</v>
      </c>
      <c r="C2344" s="1" t="s">
        <v>4326</v>
      </c>
      <c r="D2344" s="1" t="str">
        <f>VLOOKUP($B2344,'[1]ALL ACCESSIONS'!$A$2:$M$28915,3,FALSE)</f>
        <v xml:space="preserve">x13-TGS-043b </v>
      </c>
      <c r="E2344" s="1">
        <f t="shared" si="72"/>
        <v>2</v>
      </c>
      <c r="F2344" s="10">
        <v>1</v>
      </c>
      <c r="G2344" s="10">
        <v>1</v>
      </c>
      <c r="K2344" s="1" t="str">
        <f t="shared" si="73"/>
        <v>YR2</v>
      </c>
      <c r="L2344" s="1" t="str">
        <f>VLOOKUP($B2344,'[1]ALL ACCESSIONS'!$A$2:$M$30000,6,FALSE)</f>
        <v>21YR2-3</v>
      </c>
      <c r="M2344" s="1" t="str">
        <f>VLOOKUP($B2344,'[1]ALL ACCESSIONS'!$A$2:$M$30000,7,FALSE)</f>
        <v>20YR1</v>
      </c>
      <c r="N2344" s="1">
        <f>VLOOKUP($B2344,'[1]ALL ACCESSIONS'!$A$2:$M$30000,8,FALSE)</f>
        <v>0</v>
      </c>
      <c r="O2344" s="1">
        <f>VLOOKUP($B2344,'[1]ALL ACCESSIONS'!$A$2:$M$30000,9,FALSE)</f>
        <v>0</v>
      </c>
      <c r="P2344" s="1">
        <f>VLOOKUP($B2344,'[1]ALL ACCESSIONS'!$A$2:$M$30000,10,FALSE)</f>
        <v>0</v>
      </c>
      <c r="Q2344" s="1">
        <f>VLOOKUP($B2344,'[1]ALL ACCESSIONS'!$A$2:$M$30000,11,FALSE)</f>
        <v>0</v>
      </c>
    </row>
    <row r="2345" spans="1:17" x14ac:dyDescent="0.3">
      <c r="A2345" s="1" t="s">
        <v>5901</v>
      </c>
      <c r="B2345" s="1" t="s">
        <v>484</v>
      </c>
      <c r="C2345" s="1" t="s">
        <v>4326</v>
      </c>
      <c r="D2345" s="1" t="str">
        <f>VLOOKUP($B2345,'[1]ALL ACCESSIONS'!$A$2:$M$28915,3,FALSE)</f>
        <v xml:space="preserve">x13-TGS-043b </v>
      </c>
      <c r="E2345" s="1">
        <f t="shared" si="72"/>
        <v>1</v>
      </c>
      <c r="F2345" s="10">
        <v>1</v>
      </c>
      <c r="K2345" s="1" t="str">
        <f t="shared" si="73"/>
        <v>YR1</v>
      </c>
      <c r="L2345" s="1" t="str">
        <f>VLOOKUP($B2345,'[1]ALL ACCESSIONS'!$A$2:$M$30000,6,FALSE)</f>
        <v>20YR1</v>
      </c>
      <c r="M2345" s="1">
        <f>VLOOKUP($B2345,'[1]ALL ACCESSIONS'!$A$2:$M$30000,7,FALSE)</f>
        <v>0</v>
      </c>
      <c r="N2345" s="1">
        <f>VLOOKUP($B2345,'[1]ALL ACCESSIONS'!$A$2:$M$30000,8,FALSE)</f>
        <v>0</v>
      </c>
      <c r="O2345" s="1">
        <f>VLOOKUP($B2345,'[1]ALL ACCESSIONS'!$A$2:$M$30000,9,FALSE)</f>
        <v>0</v>
      </c>
      <c r="P2345" s="1">
        <f>VLOOKUP($B2345,'[1]ALL ACCESSIONS'!$A$2:$M$30000,10,FALSE)</f>
        <v>0</v>
      </c>
      <c r="Q2345" s="1">
        <f>VLOOKUP($B2345,'[1]ALL ACCESSIONS'!$A$2:$M$30000,11,FALSE)</f>
        <v>0</v>
      </c>
    </row>
    <row r="2346" spans="1:17" x14ac:dyDescent="0.3">
      <c r="A2346" s="1" t="s">
        <v>5901</v>
      </c>
      <c r="B2346" s="1" t="s">
        <v>486</v>
      </c>
      <c r="C2346" s="1" t="s">
        <v>4326</v>
      </c>
      <c r="D2346" s="1" t="str">
        <f>VLOOKUP($B2346,'[1]ALL ACCESSIONS'!$A$2:$M$28915,3,FALSE)</f>
        <v xml:space="preserve">x13-TGS-045a </v>
      </c>
      <c r="E2346" s="1">
        <f t="shared" si="72"/>
        <v>1</v>
      </c>
      <c r="F2346" s="10">
        <v>1</v>
      </c>
      <c r="K2346" s="1" t="str">
        <f t="shared" si="73"/>
        <v>YR1</v>
      </c>
      <c r="L2346" s="1" t="str">
        <f>VLOOKUP($B2346,'[1]ALL ACCESSIONS'!$A$2:$M$30000,6,FALSE)</f>
        <v>20YR1</v>
      </c>
      <c r="M2346" s="1">
        <f>VLOOKUP($B2346,'[1]ALL ACCESSIONS'!$A$2:$M$30000,7,FALSE)</f>
        <v>0</v>
      </c>
      <c r="N2346" s="1">
        <f>VLOOKUP($B2346,'[1]ALL ACCESSIONS'!$A$2:$M$30000,8,FALSE)</f>
        <v>0</v>
      </c>
      <c r="O2346" s="1">
        <f>VLOOKUP($B2346,'[1]ALL ACCESSIONS'!$A$2:$M$30000,9,FALSE)</f>
        <v>0</v>
      </c>
      <c r="P2346" s="1">
        <f>VLOOKUP($B2346,'[1]ALL ACCESSIONS'!$A$2:$M$30000,10,FALSE)</f>
        <v>0</v>
      </c>
      <c r="Q2346" s="1">
        <f>VLOOKUP($B2346,'[1]ALL ACCESSIONS'!$A$2:$M$30000,11,FALSE)</f>
        <v>0</v>
      </c>
    </row>
    <row r="2347" spans="1:17" x14ac:dyDescent="0.3">
      <c r="A2347" s="1" t="s">
        <v>5901</v>
      </c>
      <c r="B2347" s="1" t="s">
        <v>487</v>
      </c>
      <c r="C2347" s="1" t="s">
        <v>4326</v>
      </c>
      <c r="D2347" s="1" t="str">
        <f>VLOOKUP($B2347,'[1]ALL ACCESSIONS'!$A$2:$M$28915,3,FALSE)</f>
        <v xml:space="preserve">x13-TGS-045a </v>
      </c>
      <c r="E2347" s="1">
        <f t="shared" si="72"/>
        <v>1</v>
      </c>
      <c r="F2347" s="10">
        <v>1</v>
      </c>
      <c r="K2347" s="1" t="str">
        <f t="shared" si="73"/>
        <v>YR1</v>
      </c>
      <c r="L2347" s="1" t="str">
        <f>VLOOKUP($B2347,'[1]ALL ACCESSIONS'!$A$2:$M$30000,6,FALSE)</f>
        <v>20YR1</v>
      </c>
      <c r="M2347" s="1">
        <f>VLOOKUP($B2347,'[1]ALL ACCESSIONS'!$A$2:$M$30000,7,FALSE)</f>
        <v>0</v>
      </c>
      <c r="N2347" s="1">
        <f>VLOOKUP($B2347,'[1]ALL ACCESSIONS'!$A$2:$M$30000,8,FALSE)</f>
        <v>0</v>
      </c>
      <c r="O2347" s="1">
        <f>VLOOKUP($B2347,'[1]ALL ACCESSIONS'!$A$2:$M$30000,9,FALSE)</f>
        <v>0</v>
      </c>
      <c r="P2347" s="1">
        <f>VLOOKUP($B2347,'[1]ALL ACCESSIONS'!$A$2:$M$30000,10,FALSE)</f>
        <v>0</v>
      </c>
      <c r="Q2347" s="1">
        <f>VLOOKUP($B2347,'[1]ALL ACCESSIONS'!$A$2:$M$30000,11,FALSE)</f>
        <v>0</v>
      </c>
    </row>
    <row r="2348" spans="1:17" x14ac:dyDescent="0.3">
      <c r="A2348" s="1" t="s">
        <v>5901</v>
      </c>
      <c r="B2348" s="1" t="s">
        <v>488</v>
      </c>
      <c r="C2348" s="1" t="s">
        <v>4326</v>
      </c>
      <c r="D2348" s="1" t="str">
        <f>VLOOKUP($B2348,'[1]ALL ACCESSIONS'!$A$2:$M$28915,3,FALSE)</f>
        <v xml:space="preserve">x13-TGS-051b </v>
      </c>
      <c r="E2348" s="1">
        <f t="shared" si="72"/>
        <v>1</v>
      </c>
      <c r="F2348" s="10">
        <v>1</v>
      </c>
      <c r="K2348" s="1" t="str">
        <f t="shared" si="73"/>
        <v>YR1</v>
      </c>
      <c r="L2348" s="1" t="str">
        <f>VLOOKUP($B2348,'[1]ALL ACCESSIONS'!$A$2:$M$30000,6,FALSE)</f>
        <v>20YR1</v>
      </c>
      <c r="M2348" s="1">
        <f>VLOOKUP($B2348,'[1]ALL ACCESSIONS'!$A$2:$M$30000,7,FALSE)</f>
        <v>0</v>
      </c>
      <c r="N2348" s="1">
        <f>VLOOKUP($B2348,'[1]ALL ACCESSIONS'!$A$2:$M$30000,8,FALSE)</f>
        <v>0</v>
      </c>
      <c r="O2348" s="1">
        <f>VLOOKUP($B2348,'[1]ALL ACCESSIONS'!$A$2:$M$30000,9,FALSE)</f>
        <v>0</v>
      </c>
      <c r="P2348" s="1">
        <f>VLOOKUP($B2348,'[1]ALL ACCESSIONS'!$A$2:$M$30000,10,FALSE)</f>
        <v>0</v>
      </c>
      <c r="Q2348" s="1">
        <f>VLOOKUP($B2348,'[1]ALL ACCESSIONS'!$A$2:$M$30000,11,FALSE)</f>
        <v>0</v>
      </c>
    </row>
    <row r="2349" spans="1:17" x14ac:dyDescent="0.3">
      <c r="A2349" s="1" t="s">
        <v>5901</v>
      </c>
      <c r="B2349" s="1" t="s">
        <v>489</v>
      </c>
      <c r="C2349" s="1" t="s">
        <v>4326</v>
      </c>
      <c r="D2349" s="1" t="str">
        <f>VLOOKUP($B2349,'[1]ALL ACCESSIONS'!$A$2:$M$28915,3,FALSE)</f>
        <v xml:space="preserve">x13-TGS-051b </v>
      </c>
      <c r="E2349" s="1">
        <f t="shared" si="72"/>
        <v>1</v>
      </c>
      <c r="F2349" s="10">
        <v>1</v>
      </c>
      <c r="K2349" s="1" t="str">
        <f t="shared" si="73"/>
        <v>YR1</v>
      </c>
      <c r="L2349" s="1" t="str">
        <f>VLOOKUP($B2349,'[1]ALL ACCESSIONS'!$A$2:$M$30000,6,FALSE)</f>
        <v>20YR1</v>
      </c>
      <c r="M2349" s="1">
        <f>VLOOKUP($B2349,'[1]ALL ACCESSIONS'!$A$2:$M$30000,7,FALSE)</f>
        <v>0</v>
      </c>
      <c r="N2349" s="1">
        <f>VLOOKUP($B2349,'[1]ALL ACCESSIONS'!$A$2:$M$30000,8,FALSE)</f>
        <v>0</v>
      </c>
      <c r="O2349" s="1">
        <f>VLOOKUP($B2349,'[1]ALL ACCESSIONS'!$A$2:$M$30000,9,FALSE)</f>
        <v>0</v>
      </c>
      <c r="P2349" s="1">
        <f>VLOOKUP($B2349,'[1]ALL ACCESSIONS'!$A$2:$M$30000,10,FALSE)</f>
        <v>0</v>
      </c>
      <c r="Q2349" s="1">
        <f>VLOOKUP($B2349,'[1]ALL ACCESSIONS'!$A$2:$M$30000,11,FALSE)</f>
        <v>0</v>
      </c>
    </row>
    <row r="2350" spans="1:17" x14ac:dyDescent="0.3">
      <c r="A2350" s="1" t="s">
        <v>5901</v>
      </c>
      <c r="B2350" s="1" t="s">
        <v>490</v>
      </c>
      <c r="C2350" s="1" t="s">
        <v>4326</v>
      </c>
      <c r="D2350" s="1" t="str">
        <f>VLOOKUP($B2350,'[1]ALL ACCESSIONS'!$A$2:$M$28915,3,FALSE)</f>
        <v xml:space="preserve">x13-TGS-051b </v>
      </c>
      <c r="E2350" s="1">
        <f t="shared" si="72"/>
        <v>1</v>
      </c>
      <c r="F2350" s="10">
        <v>1</v>
      </c>
      <c r="K2350" s="1" t="str">
        <f t="shared" si="73"/>
        <v>YR1</v>
      </c>
      <c r="L2350" s="1" t="str">
        <f>VLOOKUP($B2350,'[1]ALL ACCESSIONS'!$A$2:$M$30000,6,FALSE)</f>
        <v>20YR1</v>
      </c>
      <c r="M2350" s="1">
        <f>VLOOKUP($B2350,'[1]ALL ACCESSIONS'!$A$2:$M$30000,7,FALSE)</f>
        <v>0</v>
      </c>
      <c r="N2350" s="1">
        <f>VLOOKUP($B2350,'[1]ALL ACCESSIONS'!$A$2:$M$30000,8,FALSE)</f>
        <v>0</v>
      </c>
      <c r="O2350" s="1">
        <f>VLOOKUP($B2350,'[1]ALL ACCESSIONS'!$A$2:$M$30000,9,FALSE)</f>
        <v>0</v>
      </c>
      <c r="P2350" s="1">
        <f>VLOOKUP($B2350,'[1]ALL ACCESSIONS'!$A$2:$M$30000,10,FALSE)</f>
        <v>0</v>
      </c>
      <c r="Q2350" s="1">
        <f>VLOOKUP($B2350,'[1]ALL ACCESSIONS'!$A$2:$M$30000,11,FALSE)</f>
        <v>0</v>
      </c>
    </row>
    <row r="2351" spans="1:17" x14ac:dyDescent="0.3">
      <c r="A2351" s="1" t="s">
        <v>5901</v>
      </c>
      <c r="B2351" s="1" t="s">
        <v>493</v>
      </c>
      <c r="C2351" s="1" t="s">
        <v>4326</v>
      </c>
      <c r="D2351" s="1" t="str">
        <f>VLOOKUP($B2351,'[1]ALL ACCESSIONS'!$A$2:$M$28915,3,FALSE)</f>
        <v xml:space="preserve">x13-TGS-056a </v>
      </c>
      <c r="E2351" s="1">
        <f t="shared" si="72"/>
        <v>1</v>
      </c>
      <c r="F2351" s="10">
        <v>1</v>
      </c>
      <c r="K2351" s="1" t="str">
        <f t="shared" si="73"/>
        <v>YR1</v>
      </c>
      <c r="L2351" s="1" t="str">
        <f>VLOOKUP($B2351,'[1]ALL ACCESSIONS'!$A$2:$M$30000,6,FALSE)</f>
        <v>20YR1</v>
      </c>
      <c r="M2351" s="1">
        <f>VLOOKUP($B2351,'[1]ALL ACCESSIONS'!$A$2:$M$30000,7,FALSE)</f>
        <v>0</v>
      </c>
      <c r="N2351" s="1">
        <f>VLOOKUP($B2351,'[1]ALL ACCESSIONS'!$A$2:$M$30000,8,FALSE)</f>
        <v>0</v>
      </c>
      <c r="O2351" s="1">
        <f>VLOOKUP($B2351,'[1]ALL ACCESSIONS'!$A$2:$M$30000,9,FALSE)</f>
        <v>0</v>
      </c>
      <c r="P2351" s="1">
        <f>VLOOKUP($B2351,'[1]ALL ACCESSIONS'!$A$2:$M$30000,10,FALSE)</f>
        <v>0</v>
      </c>
      <c r="Q2351" s="1">
        <f>VLOOKUP($B2351,'[1]ALL ACCESSIONS'!$A$2:$M$30000,11,FALSE)</f>
        <v>0</v>
      </c>
    </row>
    <row r="2352" spans="1:17" x14ac:dyDescent="0.3">
      <c r="A2352" s="1" t="s">
        <v>5901</v>
      </c>
      <c r="B2352" s="1" t="s">
        <v>492</v>
      </c>
      <c r="C2352" s="1" t="s">
        <v>4326</v>
      </c>
      <c r="D2352" s="1" t="str">
        <f>VLOOKUP($B2352,'[1]ALL ACCESSIONS'!$A$2:$M$28915,3,FALSE)</f>
        <v xml:space="preserve">x13-TGS-056a </v>
      </c>
      <c r="E2352" s="1">
        <f t="shared" si="72"/>
        <v>3</v>
      </c>
      <c r="F2352" s="10">
        <v>1</v>
      </c>
      <c r="G2352" s="10">
        <v>1</v>
      </c>
      <c r="H2352" s="10">
        <v>1</v>
      </c>
      <c r="K2352" s="1" t="str">
        <f t="shared" si="73"/>
        <v>YR3</v>
      </c>
      <c r="L2352" s="1" t="str">
        <f>VLOOKUP($B2352,'[1]ALL ACCESSIONS'!$A$2:$M$30000,6,FALSE)</f>
        <v>22CI</v>
      </c>
      <c r="M2352" s="1" t="str">
        <f>VLOOKUP($B2352,'[1]ALL ACCESSIONS'!$A$2:$M$30000,7,FALSE)</f>
        <v xml:space="preserve">21YR2-1 </v>
      </c>
      <c r="N2352" s="1" t="str">
        <f>VLOOKUP($B2352,'[1]ALL ACCESSIONS'!$A$2:$M$30000,8,FALSE)</f>
        <v>20YR1</v>
      </c>
      <c r="O2352" s="1">
        <f>VLOOKUP($B2352,'[1]ALL ACCESSIONS'!$A$2:$M$30000,9,FALSE)</f>
        <v>0</v>
      </c>
      <c r="P2352" s="1">
        <f>VLOOKUP($B2352,'[1]ALL ACCESSIONS'!$A$2:$M$30000,10,FALSE)</f>
        <v>0</v>
      </c>
      <c r="Q2352" s="1">
        <f>VLOOKUP($B2352,'[1]ALL ACCESSIONS'!$A$2:$M$30000,11,FALSE)</f>
        <v>0</v>
      </c>
    </row>
    <row r="2353" spans="1:17" x14ac:dyDescent="0.3">
      <c r="A2353" s="1" t="s">
        <v>5901</v>
      </c>
      <c r="B2353" s="1" t="s">
        <v>494</v>
      </c>
      <c r="C2353" s="1" t="s">
        <v>4326</v>
      </c>
      <c r="D2353" s="1" t="str">
        <f>VLOOKUP($B2353,'[1]ALL ACCESSIONS'!$A$2:$M$28915,3,FALSE)</f>
        <v xml:space="preserve">x13-TGS-056a </v>
      </c>
      <c r="E2353" s="1">
        <f t="shared" si="72"/>
        <v>1</v>
      </c>
      <c r="F2353" s="10">
        <v>1</v>
      </c>
      <c r="K2353" s="1" t="str">
        <f t="shared" si="73"/>
        <v>YR1</v>
      </c>
      <c r="L2353" s="1" t="str">
        <f>VLOOKUP($B2353,'[1]ALL ACCESSIONS'!$A$2:$M$30000,6,FALSE)</f>
        <v>20YR1</v>
      </c>
      <c r="M2353" s="1">
        <f>VLOOKUP($B2353,'[1]ALL ACCESSIONS'!$A$2:$M$30000,7,FALSE)</f>
        <v>0</v>
      </c>
      <c r="N2353" s="1">
        <f>VLOOKUP($B2353,'[1]ALL ACCESSIONS'!$A$2:$M$30000,8,FALSE)</f>
        <v>0</v>
      </c>
      <c r="O2353" s="1">
        <f>VLOOKUP($B2353,'[1]ALL ACCESSIONS'!$A$2:$M$30000,9,FALSE)</f>
        <v>0</v>
      </c>
      <c r="P2353" s="1">
        <f>VLOOKUP($B2353,'[1]ALL ACCESSIONS'!$A$2:$M$30000,10,FALSE)</f>
        <v>0</v>
      </c>
      <c r="Q2353" s="1">
        <f>VLOOKUP($B2353,'[1]ALL ACCESSIONS'!$A$2:$M$30000,11,FALSE)</f>
        <v>0</v>
      </c>
    </row>
    <row r="2354" spans="1:17" x14ac:dyDescent="0.3">
      <c r="A2354" s="1" t="s">
        <v>5901</v>
      </c>
      <c r="B2354" s="1" t="s">
        <v>495</v>
      </c>
      <c r="C2354" s="1" t="s">
        <v>4326</v>
      </c>
      <c r="D2354" s="1" t="str">
        <f>VLOOKUP($B2354,'[1]ALL ACCESSIONS'!$A$2:$M$28915,3,FALSE)</f>
        <v xml:space="preserve">x13-TGS-061b </v>
      </c>
      <c r="E2354" s="1">
        <f t="shared" si="72"/>
        <v>1</v>
      </c>
      <c r="F2354" s="10">
        <v>1</v>
      </c>
      <c r="K2354" s="1" t="str">
        <f t="shared" si="73"/>
        <v>YR1</v>
      </c>
      <c r="L2354" s="1" t="str">
        <f>VLOOKUP($B2354,'[1]ALL ACCESSIONS'!$A$2:$M$30000,6,FALSE)</f>
        <v>20YR1</v>
      </c>
      <c r="M2354" s="1">
        <f>VLOOKUP($B2354,'[1]ALL ACCESSIONS'!$A$2:$M$30000,7,FALSE)</f>
        <v>0</v>
      </c>
      <c r="N2354" s="1">
        <f>VLOOKUP($B2354,'[1]ALL ACCESSIONS'!$A$2:$M$30000,8,FALSE)</f>
        <v>0</v>
      </c>
      <c r="O2354" s="1">
        <f>VLOOKUP($B2354,'[1]ALL ACCESSIONS'!$A$2:$M$30000,9,FALSE)</f>
        <v>0</v>
      </c>
      <c r="P2354" s="1">
        <f>VLOOKUP($B2354,'[1]ALL ACCESSIONS'!$A$2:$M$30000,10,FALSE)</f>
        <v>0</v>
      </c>
      <c r="Q2354" s="1">
        <f>VLOOKUP($B2354,'[1]ALL ACCESSIONS'!$A$2:$M$30000,11,FALSE)</f>
        <v>0</v>
      </c>
    </row>
    <row r="2355" spans="1:17" x14ac:dyDescent="0.3">
      <c r="A2355" s="1" t="s">
        <v>5901</v>
      </c>
      <c r="B2355" s="1" t="s">
        <v>496</v>
      </c>
      <c r="C2355" s="1" t="s">
        <v>4326</v>
      </c>
      <c r="D2355" s="1" t="str">
        <f>VLOOKUP($B2355,'[1]ALL ACCESSIONS'!$A$2:$M$28915,3,FALSE)</f>
        <v xml:space="preserve">x13-TGS-061b </v>
      </c>
      <c r="E2355" s="1">
        <f t="shared" si="72"/>
        <v>2</v>
      </c>
      <c r="F2355" s="10">
        <v>1</v>
      </c>
      <c r="G2355" s="10">
        <v>1</v>
      </c>
      <c r="K2355" s="1" t="str">
        <f t="shared" si="73"/>
        <v>YR2</v>
      </c>
      <c r="L2355" s="1" t="str">
        <f>VLOOKUP($B2355,'[1]ALL ACCESSIONS'!$A$2:$M$30000,6,FALSE)</f>
        <v xml:space="preserve">21YR2-1 </v>
      </c>
      <c r="M2355" s="1" t="str">
        <f>VLOOKUP($B2355,'[1]ALL ACCESSIONS'!$A$2:$M$30000,7,FALSE)</f>
        <v>20YR1</v>
      </c>
      <c r="N2355" s="1">
        <f>VLOOKUP($B2355,'[1]ALL ACCESSIONS'!$A$2:$M$30000,8,FALSE)</f>
        <v>0</v>
      </c>
      <c r="O2355" s="1">
        <f>VLOOKUP($B2355,'[1]ALL ACCESSIONS'!$A$2:$M$30000,9,FALSE)</f>
        <v>0</v>
      </c>
      <c r="P2355" s="1">
        <f>VLOOKUP($B2355,'[1]ALL ACCESSIONS'!$A$2:$M$30000,10,FALSE)</f>
        <v>0</v>
      </c>
      <c r="Q2355" s="1">
        <f>VLOOKUP($B2355,'[1]ALL ACCESSIONS'!$A$2:$M$30000,11,FALSE)</f>
        <v>0</v>
      </c>
    </row>
    <row r="2356" spans="1:17" x14ac:dyDescent="0.3">
      <c r="A2356" s="1" t="s">
        <v>5901</v>
      </c>
      <c r="B2356" s="1" t="s">
        <v>497</v>
      </c>
      <c r="C2356" s="1" t="s">
        <v>4326</v>
      </c>
      <c r="D2356" s="1" t="str">
        <f>VLOOKUP($B2356,'[1]ALL ACCESSIONS'!$A$2:$M$28915,3,FALSE)</f>
        <v xml:space="preserve">x13-TGS-061b </v>
      </c>
      <c r="E2356" s="1">
        <f t="shared" si="72"/>
        <v>1</v>
      </c>
      <c r="F2356" s="10">
        <v>1</v>
      </c>
      <c r="K2356" s="1" t="str">
        <f t="shared" si="73"/>
        <v>YR1</v>
      </c>
      <c r="L2356" s="1" t="str">
        <f>VLOOKUP($B2356,'[1]ALL ACCESSIONS'!$A$2:$M$30000,6,FALSE)</f>
        <v>20YR1</v>
      </c>
      <c r="M2356" s="1">
        <f>VLOOKUP($B2356,'[1]ALL ACCESSIONS'!$A$2:$M$30000,7,FALSE)</f>
        <v>0</v>
      </c>
      <c r="N2356" s="1">
        <f>VLOOKUP($B2356,'[1]ALL ACCESSIONS'!$A$2:$M$30000,8,FALSE)</f>
        <v>0</v>
      </c>
      <c r="O2356" s="1">
        <f>VLOOKUP($B2356,'[1]ALL ACCESSIONS'!$A$2:$M$30000,9,FALSE)</f>
        <v>0</v>
      </c>
      <c r="P2356" s="1">
        <f>VLOOKUP($B2356,'[1]ALL ACCESSIONS'!$A$2:$M$30000,10,FALSE)</f>
        <v>0</v>
      </c>
      <c r="Q2356" s="1">
        <f>VLOOKUP($B2356,'[1]ALL ACCESSIONS'!$A$2:$M$30000,11,FALSE)</f>
        <v>0</v>
      </c>
    </row>
    <row r="2357" spans="1:17" x14ac:dyDescent="0.3">
      <c r="A2357" s="1" t="s">
        <v>5901</v>
      </c>
      <c r="B2357" s="1" t="s">
        <v>498</v>
      </c>
      <c r="C2357" s="1" t="s">
        <v>4326</v>
      </c>
      <c r="D2357" s="1" t="str">
        <f>VLOOKUP($B2357,'[1]ALL ACCESSIONS'!$A$2:$M$28915,3,FALSE)</f>
        <v xml:space="preserve">x13-TGS-061b </v>
      </c>
      <c r="E2357" s="1">
        <f t="shared" si="72"/>
        <v>1</v>
      </c>
      <c r="F2357" s="10">
        <v>1</v>
      </c>
      <c r="K2357" s="1" t="str">
        <f t="shared" si="73"/>
        <v>YR1</v>
      </c>
      <c r="L2357" s="1" t="str">
        <f>VLOOKUP($B2357,'[1]ALL ACCESSIONS'!$A$2:$M$30000,6,FALSE)</f>
        <v>20YR1</v>
      </c>
      <c r="M2357" s="1">
        <f>VLOOKUP($B2357,'[1]ALL ACCESSIONS'!$A$2:$M$30000,7,FALSE)</f>
        <v>0</v>
      </c>
      <c r="N2357" s="1">
        <f>VLOOKUP($B2357,'[1]ALL ACCESSIONS'!$A$2:$M$30000,8,FALSE)</f>
        <v>0</v>
      </c>
      <c r="O2357" s="1">
        <f>VLOOKUP($B2357,'[1]ALL ACCESSIONS'!$A$2:$M$30000,9,FALSE)</f>
        <v>0</v>
      </c>
      <c r="P2357" s="1">
        <f>VLOOKUP($B2357,'[1]ALL ACCESSIONS'!$A$2:$M$30000,10,FALSE)</f>
        <v>0</v>
      </c>
      <c r="Q2357" s="1">
        <f>VLOOKUP($B2357,'[1]ALL ACCESSIONS'!$A$2:$M$30000,11,FALSE)</f>
        <v>0</v>
      </c>
    </row>
    <row r="2358" spans="1:17" x14ac:dyDescent="0.3">
      <c r="A2358" s="1" t="s">
        <v>5901</v>
      </c>
      <c r="B2358" s="1" t="s">
        <v>499</v>
      </c>
      <c r="C2358" s="1" t="s">
        <v>4326</v>
      </c>
      <c r="D2358" s="1" t="str">
        <f>VLOOKUP($B2358,'[1]ALL ACCESSIONS'!$A$2:$M$28915,3,FALSE)</f>
        <v xml:space="preserve">x13-TGS-065b </v>
      </c>
      <c r="E2358" s="1">
        <f t="shared" si="72"/>
        <v>1</v>
      </c>
      <c r="F2358" s="10">
        <v>1</v>
      </c>
      <c r="K2358" s="1" t="str">
        <f t="shared" si="73"/>
        <v>YR1</v>
      </c>
      <c r="L2358" s="1" t="str">
        <f>VLOOKUP($B2358,'[1]ALL ACCESSIONS'!$A$2:$M$30000,6,FALSE)</f>
        <v>20YR1</v>
      </c>
      <c r="M2358" s="1">
        <f>VLOOKUP($B2358,'[1]ALL ACCESSIONS'!$A$2:$M$30000,7,FALSE)</f>
        <v>0</v>
      </c>
      <c r="N2358" s="1">
        <f>VLOOKUP($B2358,'[1]ALL ACCESSIONS'!$A$2:$M$30000,8,FALSE)</f>
        <v>0</v>
      </c>
      <c r="O2358" s="1">
        <f>VLOOKUP($B2358,'[1]ALL ACCESSIONS'!$A$2:$M$30000,9,FALSE)</f>
        <v>0</v>
      </c>
      <c r="P2358" s="1">
        <f>VLOOKUP($B2358,'[1]ALL ACCESSIONS'!$A$2:$M$30000,10,FALSE)</f>
        <v>0</v>
      </c>
      <c r="Q2358" s="1">
        <f>VLOOKUP($B2358,'[1]ALL ACCESSIONS'!$A$2:$M$30000,11,FALSE)</f>
        <v>0</v>
      </c>
    </row>
    <row r="2359" spans="1:17" x14ac:dyDescent="0.3">
      <c r="A2359" s="1" t="s">
        <v>5901</v>
      </c>
      <c r="B2359" s="1" t="s">
        <v>500</v>
      </c>
      <c r="C2359" s="1" t="s">
        <v>4326</v>
      </c>
      <c r="D2359" s="1" t="str">
        <f>VLOOKUP($B2359,'[1]ALL ACCESSIONS'!$A$2:$M$28915,3,FALSE)</f>
        <v xml:space="preserve">x13-TGS-065b </v>
      </c>
      <c r="E2359" s="1">
        <f t="shared" si="72"/>
        <v>1</v>
      </c>
      <c r="F2359" s="10">
        <v>1</v>
      </c>
      <c r="K2359" s="1" t="str">
        <f t="shared" si="73"/>
        <v>YR1</v>
      </c>
      <c r="L2359" s="1" t="str">
        <f>VLOOKUP($B2359,'[1]ALL ACCESSIONS'!$A$2:$M$30000,6,FALSE)</f>
        <v>20YR1</v>
      </c>
      <c r="M2359" s="1">
        <f>VLOOKUP($B2359,'[1]ALL ACCESSIONS'!$A$2:$M$30000,7,FALSE)</f>
        <v>0</v>
      </c>
      <c r="N2359" s="1">
        <f>VLOOKUP($B2359,'[1]ALL ACCESSIONS'!$A$2:$M$30000,8,FALSE)</f>
        <v>0</v>
      </c>
      <c r="O2359" s="1">
        <f>VLOOKUP($B2359,'[1]ALL ACCESSIONS'!$A$2:$M$30000,9,FALSE)</f>
        <v>0</v>
      </c>
      <c r="P2359" s="1">
        <f>VLOOKUP($B2359,'[1]ALL ACCESSIONS'!$A$2:$M$30000,10,FALSE)</f>
        <v>0</v>
      </c>
      <c r="Q2359" s="1">
        <f>VLOOKUP($B2359,'[1]ALL ACCESSIONS'!$A$2:$M$30000,11,FALSE)</f>
        <v>0</v>
      </c>
    </row>
    <row r="2360" spans="1:17" x14ac:dyDescent="0.3">
      <c r="A2360" s="1" t="s">
        <v>5901</v>
      </c>
      <c r="B2360" s="1" t="s">
        <v>501</v>
      </c>
      <c r="C2360" s="1" t="s">
        <v>4326</v>
      </c>
      <c r="D2360" s="1" t="str">
        <f>VLOOKUP($B2360,'[1]ALL ACCESSIONS'!$A$2:$M$28915,3,FALSE)</f>
        <v xml:space="preserve">x13-TGS-065b </v>
      </c>
      <c r="E2360" s="1">
        <f t="shared" si="72"/>
        <v>1</v>
      </c>
      <c r="F2360" s="10">
        <v>1</v>
      </c>
      <c r="K2360" s="1" t="str">
        <f t="shared" si="73"/>
        <v>YR1</v>
      </c>
      <c r="L2360" s="1" t="str">
        <f>VLOOKUP($B2360,'[1]ALL ACCESSIONS'!$A$2:$M$30000,6,FALSE)</f>
        <v>20YR1</v>
      </c>
      <c r="M2360" s="1">
        <f>VLOOKUP($B2360,'[1]ALL ACCESSIONS'!$A$2:$M$30000,7,FALSE)</f>
        <v>0</v>
      </c>
      <c r="N2360" s="1">
        <f>VLOOKUP($B2360,'[1]ALL ACCESSIONS'!$A$2:$M$30000,8,FALSE)</f>
        <v>0</v>
      </c>
      <c r="O2360" s="1">
        <f>VLOOKUP($B2360,'[1]ALL ACCESSIONS'!$A$2:$M$30000,9,FALSE)</f>
        <v>0</v>
      </c>
      <c r="P2360" s="1">
        <f>VLOOKUP($B2360,'[1]ALL ACCESSIONS'!$A$2:$M$30000,10,FALSE)</f>
        <v>0</v>
      </c>
      <c r="Q2360" s="1">
        <f>VLOOKUP($B2360,'[1]ALL ACCESSIONS'!$A$2:$M$30000,11,FALSE)</f>
        <v>0</v>
      </c>
    </row>
    <row r="2361" spans="1:17" x14ac:dyDescent="0.3">
      <c r="A2361" s="1" t="s">
        <v>5901</v>
      </c>
      <c r="B2361" s="1" t="s">
        <v>502</v>
      </c>
      <c r="C2361" s="1" t="s">
        <v>4326</v>
      </c>
      <c r="D2361" s="1" t="str">
        <f>VLOOKUP($B2361,'[1]ALL ACCESSIONS'!$A$2:$M$28915,3,FALSE)</f>
        <v xml:space="preserve">x13-TGS-065b </v>
      </c>
      <c r="E2361" s="1">
        <f t="shared" si="72"/>
        <v>1</v>
      </c>
      <c r="F2361" s="10">
        <v>1</v>
      </c>
      <c r="K2361" s="1" t="str">
        <f t="shared" si="73"/>
        <v>YR1</v>
      </c>
      <c r="L2361" s="1" t="str">
        <f>VLOOKUP($B2361,'[1]ALL ACCESSIONS'!$A$2:$M$30000,6,FALSE)</f>
        <v>20YR1</v>
      </c>
      <c r="M2361" s="1">
        <f>VLOOKUP($B2361,'[1]ALL ACCESSIONS'!$A$2:$M$30000,7,FALSE)</f>
        <v>0</v>
      </c>
      <c r="N2361" s="1">
        <f>VLOOKUP($B2361,'[1]ALL ACCESSIONS'!$A$2:$M$30000,8,FALSE)</f>
        <v>0</v>
      </c>
      <c r="O2361" s="1">
        <f>VLOOKUP($B2361,'[1]ALL ACCESSIONS'!$A$2:$M$30000,9,FALSE)</f>
        <v>0</v>
      </c>
      <c r="P2361" s="1">
        <f>VLOOKUP($B2361,'[1]ALL ACCESSIONS'!$A$2:$M$30000,10,FALSE)</f>
        <v>0</v>
      </c>
      <c r="Q2361" s="1">
        <f>VLOOKUP($B2361,'[1]ALL ACCESSIONS'!$A$2:$M$30000,11,FALSE)</f>
        <v>0</v>
      </c>
    </row>
    <row r="2362" spans="1:17" x14ac:dyDescent="0.3">
      <c r="A2362" s="1" t="s">
        <v>5901</v>
      </c>
      <c r="B2362" s="1" t="s">
        <v>503</v>
      </c>
      <c r="C2362" s="1" t="s">
        <v>4326</v>
      </c>
      <c r="D2362" s="1" t="str">
        <f>VLOOKUP($B2362,'[1]ALL ACCESSIONS'!$A$2:$M$28915,3,FALSE)</f>
        <v xml:space="preserve">x13-TGS-065b </v>
      </c>
      <c r="E2362" s="1">
        <f t="shared" si="72"/>
        <v>2</v>
      </c>
      <c r="F2362" s="10">
        <v>1</v>
      </c>
      <c r="G2362" s="10">
        <v>1</v>
      </c>
      <c r="K2362" s="1" t="str">
        <f t="shared" si="73"/>
        <v>YR2</v>
      </c>
      <c r="L2362" s="1" t="str">
        <f>VLOOKUP($B2362,'[1]ALL ACCESSIONS'!$A$2:$M$30000,6,FALSE)</f>
        <v xml:space="preserve">21YR2-1 </v>
      </c>
      <c r="M2362" s="1" t="str">
        <f>VLOOKUP($B2362,'[1]ALL ACCESSIONS'!$A$2:$M$30000,7,FALSE)</f>
        <v>20YR1</v>
      </c>
      <c r="N2362" s="1">
        <f>VLOOKUP($B2362,'[1]ALL ACCESSIONS'!$A$2:$M$30000,8,FALSE)</f>
        <v>0</v>
      </c>
      <c r="O2362" s="1">
        <f>VLOOKUP($B2362,'[1]ALL ACCESSIONS'!$A$2:$M$30000,9,FALSE)</f>
        <v>0</v>
      </c>
      <c r="P2362" s="1">
        <f>VLOOKUP($B2362,'[1]ALL ACCESSIONS'!$A$2:$M$30000,10,FALSE)</f>
        <v>0</v>
      </c>
      <c r="Q2362" s="1">
        <f>VLOOKUP($B2362,'[1]ALL ACCESSIONS'!$A$2:$M$30000,11,FALSE)</f>
        <v>0</v>
      </c>
    </row>
    <row r="2363" spans="1:17" x14ac:dyDescent="0.3">
      <c r="A2363" s="1" t="s">
        <v>5901</v>
      </c>
      <c r="B2363" s="1" t="s">
        <v>504</v>
      </c>
      <c r="C2363" s="1" t="s">
        <v>4326</v>
      </c>
      <c r="D2363" s="1" t="str">
        <f>VLOOKUP($B2363,'[1]ALL ACCESSIONS'!$A$2:$M$28915,3,FALSE)</f>
        <v xml:space="preserve">x13-TGS-065b </v>
      </c>
      <c r="E2363" s="1">
        <f t="shared" si="72"/>
        <v>1</v>
      </c>
      <c r="F2363" s="10">
        <v>1</v>
      </c>
      <c r="K2363" s="1" t="str">
        <f t="shared" si="73"/>
        <v>YR1</v>
      </c>
      <c r="L2363" s="1" t="str">
        <f>VLOOKUP($B2363,'[1]ALL ACCESSIONS'!$A$2:$M$30000,6,FALSE)</f>
        <v>20YR1</v>
      </c>
      <c r="M2363" s="1">
        <f>VLOOKUP($B2363,'[1]ALL ACCESSIONS'!$A$2:$M$30000,7,FALSE)</f>
        <v>0</v>
      </c>
      <c r="N2363" s="1">
        <f>VLOOKUP($B2363,'[1]ALL ACCESSIONS'!$A$2:$M$30000,8,FALSE)</f>
        <v>0</v>
      </c>
      <c r="O2363" s="1">
        <f>VLOOKUP($B2363,'[1]ALL ACCESSIONS'!$A$2:$M$30000,9,FALSE)</f>
        <v>0</v>
      </c>
      <c r="P2363" s="1">
        <f>VLOOKUP($B2363,'[1]ALL ACCESSIONS'!$A$2:$M$30000,10,FALSE)</f>
        <v>0</v>
      </c>
      <c r="Q2363" s="1">
        <f>VLOOKUP($B2363,'[1]ALL ACCESSIONS'!$A$2:$M$30000,11,FALSE)</f>
        <v>0</v>
      </c>
    </row>
    <row r="2364" spans="1:17" x14ac:dyDescent="0.3">
      <c r="A2364" s="1" t="s">
        <v>5901</v>
      </c>
      <c r="B2364" s="1" t="s">
        <v>505</v>
      </c>
      <c r="C2364" s="1" t="s">
        <v>4326</v>
      </c>
      <c r="D2364" s="1" t="str">
        <f>VLOOKUP($B2364,'[1]ALL ACCESSIONS'!$A$2:$M$28915,3,FALSE)</f>
        <v xml:space="preserve">x13-TGS-065b </v>
      </c>
      <c r="E2364" s="1">
        <f t="shared" si="72"/>
        <v>1</v>
      </c>
      <c r="F2364" s="10">
        <v>1</v>
      </c>
      <c r="K2364" s="1" t="str">
        <f t="shared" si="73"/>
        <v>YR1</v>
      </c>
      <c r="L2364" s="1" t="str">
        <f>VLOOKUP($B2364,'[1]ALL ACCESSIONS'!$A$2:$M$30000,6,FALSE)</f>
        <v>20YR1</v>
      </c>
      <c r="M2364" s="1">
        <f>VLOOKUP($B2364,'[1]ALL ACCESSIONS'!$A$2:$M$30000,7,FALSE)</f>
        <v>0</v>
      </c>
      <c r="N2364" s="1">
        <f>VLOOKUP($B2364,'[1]ALL ACCESSIONS'!$A$2:$M$30000,8,FALSE)</f>
        <v>0</v>
      </c>
      <c r="O2364" s="1">
        <f>VLOOKUP($B2364,'[1]ALL ACCESSIONS'!$A$2:$M$30000,9,FALSE)</f>
        <v>0</v>
      </c>
      <c r="P2364" s="1">
        <f>VLOOKUP($B2364,'[1]ALL ACCESSIONS'!$A$2:$M$30000,10,FALSE)</f>
        <v>0</v>
      </c>
      <c r="Q2364" s="1">
        <f>VLOOKUP($B2364,'[1]ALL ACCESSIONS'!$A$2:$M$30000,11,FALSE)</f>
        <v>0</v>
      </c>
    </row>
    <row r="2365" spans="1:17" x14ac:dyDescent="0.3">
      <c r="A2365" s="1" t="s">
        <v>5901</v>
      </c>
      <c r="B2365" s="1" t="s">
        <v>506</v>
      </c>
      <c r="C2365" s="1" t="s">
        <v>4326</v>
      </c>
      <c r="D2365" s="1" t="str">
        <f>VLOOKUP($B2365,'[1]ALL ACCESSIONS'!$A$2:$M$28915,3,FALSE)</f>
        <v xml:space="preserve">x13-TGS-065b </v>
      </c>
      <c r="E2365" s="1">
        <f t="shared" si="72"/>
        <v>1</v>
      </c>
      <c r="F2365" s="10">
        <v>1</v>
      </c>
      <c r="K2365" s="1" t="str">
        <f t="shared" si="73"/>
        <v>YR1</v>
      </c>
      <c r="L2365" s="1" t="str">
        <f>VLOOKUP($B2365,'[1]ALL ACCESSIONS'!$A$2:$M$30000,6,FALSE)</f>
        <v>20YR1</v>
      </c>
      <c r="M2365" s="1">
        <f>VLOOKUP($B2365,'[1]ALL ACCESSIONS'!$A$2:$M$30000,7,FALSE)</f>
        <v>0</v>
      </c>
      <c r="N2365" s="1">
        <f>VLOOKUP($B2365,'[1]ALL ACCESSIONS'!$A$2:$M$30000,8,FALSE)</f>
        <v>0</v>
      </c>
      <c r="O2365" s="1">
        <f>VLOOKUP($B2365,'[1]ALL ACCESSIONS'!$A$2:$M$30000,9,FALSE)</f>
        <v>0</v>
      </c>
      <c r="P2365" s="1">
        <f>VLOOKUP($B2365,'[1]ALL ACCESSIONS'!$A$2:$M$30000,10,FALSE)</f>
        <v>0</v>
      </c>
      <c r="Q2365" s="1">
        <f>VLOOKUP($B2365,'[1]ALL ACCESSIONS'!$A$2:$M$30000,11,FALSE)</f>
        <v>0</v>
      </c>
    </row>
    <row r="2366" spans="1:17" x14ac:dyDescent="0.3">
      <c r="A2366" s="1" t="s">
        <v>5901</v>
      </c>
      <c r="B2366" s="1" t="s">
        <v>507</v>
      </c>
      <c r="C2366" s="1" t="s">
        <v>4326</v>
      </c>
      <c r="D2366" s="1" t="str">
        <f>VLOOKUP($B2366,'[1]ALL ACCESSIONS'!$A$2:$M$28915,3,FALSE)</f>
        <v xml:space="preserve">x13-VARD-017a </v>
      </c>
      <c r="E2366" s="1">
        <f t="shared" si="72"/>
        <v>2</v>
      </c>
      <c r="F2366" s="10">
        <v>1</v>
      </c>
      <c r="G2366" s="10">
        <v>1</v>
      </c>
      <c r="K2366" s="1" t="str">
        <f t="shared" si="73"/>
        <v>YR2</v>
      </c>
      <c r="L2366" s="1" t="str">
        <f>VLOOKUP($B2366,'[1]ALL ACCESSIONS'!$A$2:$M$30000,6,FALSE)</f>
        <v>21YR2-2</v>
      </c>
      <c r="M2366" s="1" t="str">
        <f>VLOOKUP($B2366,'[1]ALL ACCESSIONS'!$A$2:$M$30000,7,FALSE)</f>
        <v>20YR1</v>
      </c>
      <c r="N2366" s="1">
        <f>VLOOKUP($B2366,'[1]ALL ACCESSIONS'!$A$2:$M$30000,8,FALSE)</f>
        <v>0</v>
      </c>
      <c r="O2366" s="1">
        <f>VLOOKUP($B2366,'[1]ALL ACCESSIONS'!$A$2:$M$30000,9,FALSE)</f>
        <v>0</v>
      </c>
      <c r="P2366" s="1">
        <f>VLOOKUP($B2366,'[1]ALL ACCESSIONS'!$A$2:$M$30000,10,FALSE)</f>
        <v>0</v>
      </c>
      <c r="Q2366" s="1">
        <f>VLOOKUP($B2366,'[1]ALL ACCESSIONS'!$A$2:$M$30000,11,FALSE)</f>
        <v>0</v>
      </c>
    </row>
    <row r="2367" spans="1:17" x14ac:dyDescent="0.3">
      <c r="A2367" s="1" t="s">
        <v>5901</v>
      </c>
      <c r="B2367" s="1" t="s">
        <v>508</v>
      </c>
      <c r="C2367" s="1" t="s">
        <v>4326</v>
      </c>
      <c r="D2367" s="1" t="str">
        <f>VLOOKUP($B2367,'[1]ALL ACCESSIONS'!$A$2:$M$28915,3,FALSE)</f>
        <v xml:space="preserve">x13-VARD-017a </v>
      </c>
      <c r="E2367" s="1">
        <f t="shared" si="72"/>
        <v>1</v>
      </c>
      <c r="F2367" s="10">
        <v>1</v>
      </c>
      <c r="K2367" s="1" t="str">
        <f t="shared" si="73"/>
        <v>YR1</v>
      </c>
      <c r="L2367" s="1" t="str">
        <f>VLOOKUP($B2367,'[1]ALL ACCESSIONS'!$A$2:$M$30000,6,FALSE)</f>
        <v>20YR1</v>
      </c>
      <c r="M2367" s="1">
        <f>VLOOKUP($B2367,'[1]ALL ACCESSIONS'!$A$2:$M$30000,7,FALSE)</f>
        <v>0</v>
      </c>
      <c r="N2367" s="1">
        <f>VLOOKUP($B2367,'[1]ALL ACCESSIONS'!$A$2:$M$30000,8,FALSE)</f>
        <v>0</v>
      </c>
      <c r="O2367" s="1">
        <f>VLOOKUP($B2367,'[1]ALL ACCESSIONS'!$A$2:$M$30000,9,FALSE)</f>
        <v>0</v>
      </c>
      <c r="P2367" s="1">
        <f>VLOOKUP($B2367,'[1]ALL ACCESSIONS'!$A$2:$M$30000,10,FALSE)</f>
        <v>0</v>
      </c>
      <c r="Q2367" s="1">
        <f>VLOOKUP($B2367,'[1]ALL ACCESSIONS'!$A$2:$M$30000,11,FALSE)</f>
        <v>0</v>
      </c>
    </row>
    <row r="2368" spans="1:17" x14ac:dyDescent="0.3">
      <c r="A2368" s="1" t="s">
        <v>5901</v>
      </c>
      <c r="B2368" s="1" t="s">
        <v>509</v>
      </c>
      <c r="C2368" s="1" t="s">
        <v>4326</v>
      </c>
      <c r="D2368" s="1" t="str">
        <f>VLOOKUP($B2368,'[1]ALL ACCESSIONS'!$A$2:$M$28915,3,FALSE)</f>
        <v xml:space="preserve">x13-VARD-017a </v>
      </c>
      <c r="E2368" s="1">
        <f t="shared" si="72"/>
        <v>1</v>
      </c>
      <c r="F2368" s="10">
        <v>1</v>
      </c>
      <c r="K2368" s="1" t="str">
        <f t="shared" si="73"/>
        <v>YR1</v>
      </c>
      <c r="L2368" s="1" t="str">
        <f>VLOOKUP($B2368,'[1]ALL ACCESSIONS'!$A$2:$M$30000,6,FALSE)</f>
        <v>20YR1</v>
      </c>
      <c r="M2368" s="1">
        <f>VLOOKUP($B2368,'[1]ALL ACCESSIONS'!$A$2:$M$30000,7,FALSE)</f>
        <v>0</v>
      </c>
      <c r="N2368" s="1">
        <f>VLOOKUP($B2368,'[1]ALL ACCESSIONS'!$A$2:$M$30000,8,FALSE)</f>
        <v>0</v>
      </c>
      <c r="O2368" s="1">
        <f>VLOOKUP($B2368,'[1]ALL ACCESSIONS'!$A$2:$M$30000,9,FALSE)</f>
        <v>0</v>
      </c>
      <c r="P2368" s="1">
        <f>VLOOKUP($B2368,'[1]ALL ACCESSIONS'!$A$2:$M$30000,10,FALSE)</f>
        <v>0</v>
      </c>
      <c r="Q2368" s="1">
        <f>VLOOKUP($B2368,'[1]ALL ACCESSIONS'!$A$2:$M$30000,11,FALSE)</f>
        <v>0</v>
      </c>
    </row>
    <row r="2369" spans="1:17" x14ac:dyDescent="0.3">
      <c r="A2369" s="1" t="s">
        <v>5901</v>
      </c>
      <c r="B2369" s="1" t="s">
        <v>510</v>
      </c>
      <c r="C2369" s="1" t="s">
        <v>4326</v>
      </c>
      <c r="D2369" s="1" t="str">
        <f>VLOOKUP($B2369,'[1]ALL ACCESSIONS'!$A$2:$M$28915,3,FALSE)</f>
        <v xml:space="preserve">x13-VARD-017a </v>
      </c>
      <c r="E2369" s="1">
        <f t="shared" si="72"/>
        <v>1</v>
      </c>
      <c r="F2369" s="10">
        <v>1</v>
      </c>
      <c r="K2369" s="1" t="str">
        <f t="shared" si="73"/>
        <v>YR1</v>
      </c>
      <c r="L2369" s="1" t="str">
        <f>VLOOKUP($B2369,'[1]ALL ACCESSIONS'!$A$2:$M$30000,6,FALSE)</f>
        <v>20YR1</v>
      </c>
      <c r="M2369" s="1">
        <f>VLOOKUP($B2369,'[1]ALL ACCESSIONS'!$A$2:$M$30000,7,FALSE)</f>
        <v>0</v>
      </c>
      <c r="N2369" s="1">
        <f>VLOOKUP($B2369,'[1]ALL ACCESSIONS'!$A$2:$M$30000,8,FALSE)</f>
        <v>0</v>
      </c>
      <c r="O2369" s="1">
        <f>VLOOKUP($B2369,'[1]ALL ACCESSIONS'!$A$2:$M$30000,9,FALSE)</f>
        <v>0</v>
      </c>
      <c r="P2369" s="1">
        <f>VLOOKUP($B2369,'[1]ALL ACCESSIONS'!$A$2:$M$30000,10,FALSE)</f>
        <v>0</v>
      </c>
      <c r="Q2369" s="1">
        <f>VLOOKUP($B2369,'[1]ALL ACCESSIONS'!$A$2:$M$30000,11,FALSE)</f>
        <v>0</v>
      </c>
    </row>
    <row r="2370" spans="1:17" x14ac:dyDescent="0.3">
      <c r="A2370" s="1" t="s">
        <v>5901</v>
      </c>
      <c r="B2370" s="1" t="s">
        <v>511</v>
      </c>
      <c r="C2370" s="1" t="s">
        <v>4326</v>
      </c>
      <c r="D2370" s="1" t="str">
        <f>VLOOKUP($B2370,'[1]ALL ACCESSIONS'!$A$2:$M$28915,3,FALSE)</f>
        <v xml:space="preserve">x13-VARD-030 </v>
      </c>
      <c r="E2370" s="1">
        <f t="shared" ref="E2370:E2433" si="74">SUM(F2370:I2370)</f>
        <v>1</v>
      </c>
      <c r="F2370" s="10">
        <v>1</v>
      </c>
      <c r="K2370" s="1" t="str">
        <f t="shared" ref="K2370:K2433" si="75">"YR" &amp;E2370</f>
        <v>YR1</v>
      </c>
      <c r="L2370" s="1" t="str">
        <f>VLOOKUP($B2370,'[1]ALL ACCESSIONS'!$A$2:$M$30000,6,FALSE)</f>
        <v>20YR1</v>
      </c>
      <c r="M2370" s="1">
        <f>VLOOKUP($B2370,'[1]ALL ACCESSIONS'!$A$2:$M$30000,7,FALSE)</f>
        <v>0</v>
      </c>
      <c r="N2370" s="1">
        <f>VLOOKUP($B2370,'[1]ALL ACCESSIONS'!$A$2:$M$30000,8,FALSE)</f>
        <v>0</v>
      </c>
      <c r="O2370" s="1">
        <f>VLOOKUP($B2370,'[1]ALL ACCESSIONS'!$A$2:$M$30000,9,FALSE)</f>
        <v>0</v>
      </c>
      <c r="P2370" s="1">
        <f>VLOOKUP($B2370,'[1]ALL ACCESSIONS'!$A$2:$M$30000,10,FALSE)</f>
        <v>0</v>
      </c>
      <c r="Q2370" s="1">
        <f>VLOOKUP($B2370,'[1]ALL ACCESSIONS'!$A$2:$M$30000,11,FALSE)</f>
        <v>0</v>
      </c>
    </row>
    <row r="2371" spans="1:17" x14ac:dyDescent="0.3">
      <c r="A2371" s="1" t="s">
        <v>5901</v>
      </c>
      <c r="B2371" s="1" t="s">
        <v>512</v>
      </c>
      <c r="C2371" s="1" t="s">
        <v>4326</v>
      </c>
      <c r="D2371" s="1" t="str">
        <f>VLOOKUP($B2371,'[1]ALL ACCESSIONS'!$A$2:$M$28915,3,FALSE)</f>
        <v xml:space="preserve">x13-VARD-030 </v>
      </c>
      <c r="E2371" s="1">
        <f t="shared" si="74"/>
        <v>1</v>
      </c>
      <c r="F2371" s="10">
        <v>1</v>
      </c>
      <c r="K2371" s="1" t="str">
        <f t="shared" si="75"/>
        <v>YR1</v>
      </c>
      <c r="L2371" s="1" t="str">
        <f>VLOOKUP($B2371,'[1]ALL ACCESSIONS'!$A$2:$M$30000,6,FALSE)</f>
        <v>20YR1</v>
      </c>
      <c r="M2371" s="1">
        <f>VLOOKUP($B2371,'[1]ALL ACCESSIONS'!$A$2:$M$30000,7,FALSE)</f>
        <v>0</v>
      </c>
      <c r="N2371" s="1">
        <f>VLOOKUP($B2371,'[1]ALL ACCESSIONS'!$A$2:$M$30000,8,FALSE)</f>
        <v>0</v>
      </c>
      <c r="O2371" s="1">
        <f>VLOOKUP($B2371,'[1]ALL ACCESSIONS'!$A$2:$M$30000,9,FALSE)</f>
        <v>0</v>
      </c>
      <c r="P2371" s="1">
        <f>VLOOKUP($B2371,'[1]ALL ACCESSIONS'!$A$2:$M$30000,10,FALSE)</f>
        <v>0</v>
      </c>
      <c r="Q2371" s="1">
        <f>VLOOKUP($B2371,'[1]ALL ACCESSIONS'!$A$2:$M$30000,11,FALSE)</f>
        <v>0</v>
      </c>
    </row>
    <row r="2372" spans="1:17" x14ac:dyDescent="0.3">
      <c r="A2372" s="1" t="s">
        <v>5901</v>
      </c>
      <c r="B2372" s="1" t="s">
        <v>513</v>
      </c>
      <c r="C2372" s="1" t="s">
        <v>4326</v>
      </c>
      <c r="D2372" s="1" t="str">
        <f>VLOOKUP($B2372,'[1]ALL ACCESSIONS'!$A$2:$M$28915,3,FALSE)</f>
        <v xml:space="preserve">x13-VARD-041 </v>
      </c>
      <c r="E2372" s="1">
        <f t="shared" si="74"/>
        <v>1</v>
      </c>
      <c r="F2372" s="10">
        <v>1</v>
      </c>
      <c r="K2372" s="1" t="str">
        <f t="shared" si="75"/>
        <v>YR1</v>
      </c>
      <c r="L2372" s="1" t="str">
        <f>VLOOKUP($B2372,'[1]ALL ACCESSIONS'!$A$2:$M$30000,6,FALSE)</f>
        <v>20YR1</v>
      </c>
      <c r="M2372" s="1">
        <f>VLOOKUP($B2372,'[1]ALL ACCESSIONS'!$A$2:$M$30000,7,FALSE)</f>
        <v>0</v>
      </c>
      <c r="N2372" s="1">
        <f>VLOOKUP($B2372,'[1]ALL ACCESSIONS'!$A$2:$M$30000,8,FALSE)</f>
        <v>0</v>
      </c>
      <c r="O2372" s="1">
        <f>VLOOKUP($B2372,'[1]ALL ACCESSIONS'!$A$2:$M$30000,9,FALSE)</f>
        <v>0</v>
      </c>
      <c r="P2372" s="1">
        <f>VLOOKUP($B2372,'[1]ALL ACCESSIONS'!$A$2:$M$30000,10,FALSE)</f>
        <v>0</v>
      </c>
      <c r="Q2372" s="1">
        <f>VLOOKUP($B2372,'[1]ALL ACCESSIONS'!$A$2:$M$30000,11,FALSE)</f>
        <v>0</v>
      </c>
    </row>
    <row r="2373" spans="1:17" x14ac:dyDescent="0.3">
      <c r="A2373" s="1" t="s">
        <v>5901</v>
      </c>
      <c r="B2373" s="1" t="s">
        <v>514</v>
      </c>
      <c r="C2373" s="1" t="s">
        <v>4326</v>
      </c>
      <c r="D2373" s="1" t="str">
        <f>VLOOKUP($B2373,'[1]ALL ACCESSIONS'!$A$2:$M$28915,3,FALSE)</f>
        <v xml:space="preserve">x13-VARD-041 </v>
      </c>
      <c r="E2373" s="1">
        <f t="shared" si="74"/>
        <v>1</v>
      </c>
      <c r="F2373" s="10">
        <v>1</v>
      </c>
      <c r="K2373" s="1" t="str">
        <f t="shared" si="75"/>
        <v>YR1</v>
      </c>
      <c r="L2373" s="1" t="str">
        <f>VLOOKUP($B2373,'[1]ALL ACCESSIONS'!$A$2:$M$30000,6,FALSE)</f>
        <v>20YR1</v>
      </c>
      <c r="M2373" s="1">
        <f>VLOOKUP($B2373,'[1]ALL ACCESSIONS'!$A$2:$M$30000,7,FALSE)</f>
        <v>0</v>
      </c>
      <c r="N2373" s="1">
        <f>VLOOKUP($B2373,'[1]ALL ACCESSIONS'!$A$2:$M$30000,8,FALSE)</f>
        <v>0</v>
      </c>
      <c r="O2373" s="1">
        <f>VLOOKUP($B2373,'[1]ALL ACCESSIONS'!$A$2:$M$30000,9,FALSE)</f>
        <v>0</v>
      </c>
      <c r="P2373" s="1">
        <f>VLOOKUP($B2373,'[1]ALL ACCESSIONS'!$A$2:$M$30000,10,FALSE)</f>
        <v>0</v>
      </c>
      <c r="Q2373" s="1">
        <f>VLOOKUP($B2373,'[1]ALL ACCESSIONS'!$A$2:$M$30000,11,FALSE)</f>
        <v>0</v>
      </c>
    </row>
    <row r="2374" spans="1:17" x14ac:dyDescent="0.3">
      <c r="A2374" s="1" t="s">
        <v>5901</v>
      </c>
      <c r="B2374" s="1" t="s">
        <v>515</v>
      </c>
      <c r="C2374" s="1" t="s">
        <v>4326</v>
      </c>
      <c r="D2374" s="1" t="str">
        <f>VLOOKUP($B2374,'[1]ALL ACCESSIONS'!$A$2:$M$28915,3,FALSE)</f>
        <v xml:space="preserve">x13-VARD-041 </v>
      </c>
      <c r="E2374" s="1">
        <f t="shared" si="74"/>
        <v>1</v>
      </c>
      <c r="F2374" s="10">
        <v>1</v>
      </c>
      <c r="K2374" s="1" t="str">
        <f t="shared" si="75"/>
        <v>YR1</v>
      </c>
      <c r="L2374" s="1" t="str">
        <f>VLOOKUP($B2374,'[1]ALL ACCESSIONS'!$A$2:$M$30000,6,FALSE)</f>
        <v>20YR1</v>
      </c>
      <c r="M2374" s="1">
        <f>VLOOKUP($B2374,'[1]ALL ACCESSIONS'!$A$2:$M$30000,7,FALSE)</f>
        <v>0</v>
      </c>
      <c r="N2374" s="1">
        <f>VLOOKUP($B2374,'[1]ALL ACCESSIONS'!$A$2:$M$30000,8,FALSE)</f>
        <v>0</v>
      </c>
      <c r="O2374" s="1">
        <f>VLOOKUP($B2374,'[1]ALL ACCESSIONS'!$A$2:$M$30000,9,FALSE)</f>
        <v>0</v>
      </c>
      <c r="P2374" s="1">
        <f>VLOOKUP($B2374,'[1]ALL ACCESSIONS'!$A$2:$M$30000,10,FALSE)</f>
        <v>0</v>
      </c>
      <c r="Q2374" s="1">
        <f>VLOOKUP($B2374,'[1]ALL ACCESSIONS'!$A$2:$M$30000,11,FALSE)</f>
        <v>0</v>
      </c>
    </row>
    <row r="2375" spans="1:17" x14ac:dyDescent="0.3">
      <c r="A2375" s="1" t="s">
        <v>5901</v>
      </c>
      <c r="B2375" s="1" t="s">
        <v>516</v>
      </c>
      <c r="C2375" s="1" t="s">
        <v>4326</v>
      </c>
      <c r="D2375" s="1" t="str">
        <f>VLOOKUP($B2375,'[1]ALL ACCESSIONS'!$A$2:$M$28915,3,FALSE)</f>
        <v xml:space="preserve">x13-VARD-041 </v>
      </c>
      <c r="E2375" s="1">
        <f t="shared" si="74"/>
        <v>1</v>
      </c>
      <c r="F2375" s="10">
        <v>1</v>
      </c>
      <c r="K2375" s="1" t="str">
        <f t="shared" si="75"/>
        <v>YR1</v>
      </c>
      <c r="L2375" s="1" t="str">
        <f>VLOOKUP($B2375,'[1]ALL ACCESSIONS'!$A$2:$M$30000,6,FALSE)</f>
        <v>20YR1</v>
      </c>
      <c r="M2375" s="1">
        <f>VLOOKUP($B2375,'[1]ALL ACCESSIONS'!$A$2:$M$30000,7,FALSE)</f>
        <v>0</v>
      </c>
      <c r="N2375" s="1">
        <f>VLOOKUP($B2375,'[1]ALL ACCESSIONS'!$A$2:$M$30000,8,FALSE)</f>
        <v>0</v>
      </c>
      <c r="O2375" s="1">
        <f>VLOOKUP($B2375,'[1]ALL ACCESSIONS'!$A$2:$M$30000,9,FALSE)</f>
        <v>0</v>
      </c>
      <c r="P2375" s="1">
        <f>VLOOKUP($B2375,'[1]ALL ACCESSIONS'!$A$2:$M$30000,10,FALSE)</f>
        <v>0</v>
      </c>
      <c r="Q2375" s="1">
        <f>VLOOKUP($B2375,'[1]ALL ACCESSIONS'!$A$2:$M$30000,11,FALSE)</f>
        <v>0</v>
      </c>
    </row>
    <row r="2376" spans="1:17" x14ac:dyDescent="0.3">
      <c r="A2376" s="1" t="s">
        <v>5901</v>
      </c>
      <c r="B2376" s="1" t="s">
        <v>519</v>
      </c>
      <c r="C2376" s="1" t="s">
        <v>4326</v>
      </c>
      <c r="D2376" s="1" t="str">
        <f>VLOOKUP($B2376,'[1]ALL ACCESSIONS'!$A$2:$M$28915,3,FALSE)</f>
        <v xml:space="preserve">x13-VARD-049b </v>
      </c>
      <c r="E2376" s="1">
        <f t="shared" si="74"/>
        <v>1</v>
      </c>
      <c r="F2376" s="10">
        <v>1</v>
      </c>
      <c r="K2376" s="1" t="str">
        <f t="shared" si="75"/>
        <v>YR1</v>
      </c>
      <c r="L2376" s="1" t="str">
        <f>VLOOKUP($B2376,'[1]ALL ACCESSIONS'!$A$2:$M$30000,6,FALSE)</f>
        <v>20YR1</v>
      </c>
      <c r="M2376" s="1">
        <f>VLOOKUP($B2376,'[1]ALL ACCESSIONS'!$A$2:$M$30000,7,FALSE)</f>
        <v>0</v>
      </c>
      <c r="N2376" s="1">
        <f>VLOOKUP($B2376,'[1]ALL ACCESSIONS'!$A$2:$M$30000,8,FALSE)</f>
        <v>0</v>
      </c>
      <c r="O2376" s="1">
        <f>VLOOKUP($B2376,'[1]ALL ACCESSIONS'!$A$2:$M$30000,9,FALSE)</f>
        <v>0</v>
      </c>
      <c r="P2376" s="1">
        <f>VLOOKUP($B2376,'[1]ALL ACCESSIONS'!$A$2:$M$30000,10,FALSE)</f>
        <v>0</v>
      </c>
      <c r="Q2376" s="1">
        <f>VLOOKUP($B2376,'[1]ALL ACCESSIONS'!$A$2:$M$30000,11,FALSE)</f>
        <v>0</v>
      </c>
    </row>
    <row r="2377" spans="1:17" x14ac:dyDescent="0.3">
      <c r="A2377" s="1" t="s">
        <v>5901</v>
      </c>
      <c r="B2377" s="1" t="s">
        <v>520</v>
      </c>
      <c r="C2377" s="1" t="s">
        <v>4326</v>
      </c>
      <c r="D2377" s="1" t="str">
        <f>VLOOKUP($B2377,'[1]ALL ACCESSIONS'!$A$2:$M$28915,3,FALSE)</f>
        <v xml:space="preserve">x13-VARD-049b </v>
      </c>
      <c r="E2377" s="1">
        <f t="shared" si="74"/>
        <v>2</v>
      </c>
      <c r="F2377" s="10">
        <v>1</v>
      </c>
      <c r="G2377" s="10">
        <v>1</v>
      </c>
      <c r="K2377" s="1" t="str">
        <f t="shared" si="75"/>
        <v>YR2</v>
      </c>
      <c r="L2377" s="1" t="str">
        <f>VLOOKUP($B2377,'[1]ALL ACCESSIONS'!$A$2:$M$30000,6,FALSE)</f>
        <v xml:space="preserve">21YR2-1 </v>
      </c>
      <c r="M2377" s="1" t="str">
        <f>VLOOKUP($B2377,'[1]ALL ACCESSIONS'!$A$2:$M$30000,7,FALSE)</f>
        <v>20YR1</v>
      </c>
      <c r="N2377" s="1">
        <f>VLOOKUP($B2377,'[1]ALL ACCESSIONS'!$A$2:$M$30000,8,FALSE)</f>
        <v>0</v>
      </c>
      <c r="O2377" s="1">
        <f>VLOOKUP($B2377,'[1]ALL ACCESSIONS'!$A$2:$M$30000,9,FALSE)</f>
        <v>0</v>
      </c>
      <c r="P2377" s="1">
        <f>VLOOKUP($B2377,'[1]ALL ACCESSIONS'!$A$2:$M$30000,10,FALSE)</f>
        <v>0</v>
      </c>
      <c r="Q2377" s="1">
        <f>VLOOKUP($B2377,'[1]ALL ACCESSIONS'!$A$2:$M$30000,11,FALSE)</f>
        <v>0</v>
      </c>
    </row>
    <row r="2378" spans="1:17" x14ac:dyDescent="0.3">
      <c r="A2378" s="1" t="s">
        <v>5901</v>
      </c>
      <c r="B2378" s="1" t="s">
        <v>524</v>
      </c>
      <c r="C2378" s="1" t="s">
        <v>4326</v>
      </c>
      <c r="D2378" s="1" t="str">
        <f>VLOOKUP($B2378,'[1]ALL ACCESSIONS'!$A$2:$M$28915,3,FALSE)</f>
        <v xml:space="preserve">x13-VARD-049b </v>
      </c>
      <c r="E2378" s="1">
        <f t="shared" si="74"/>
        <v>1</v>
      </c>
      <c r="F2378" s="10">
        <v>1</v>
      </c>
      <c r="K2378" s="1" t="str">
        <f t="shared" si="75"/>
        <v>YR1</v>
      </c>
      <c r="L2378" s="1" t="str">
        <f>VLOOKUP($B2378,'[1]ALL ACCESSIONS'!$A$2:$M$30000,6,FALSE)</f>
        <v>20YR1</v>
      </c>
      <c r="M2378" s="1">
        <f>VLOOKUP($B2378,'[1]ALL ACCESSIONS'!$A$2:$M$30000,7,FALSE)</f>
        <v>0</v>
      </c>
      <c r="N2378" s="1">
        <f>VLOOKUP($B2378,'[1]ALL ACCESSIONS'!$A$2:$M$30000,8,FALSE)</f>
        <v>0</v>
      </c>
      <c r="O2378" s="1">
        <f>VLOOKUP($B2378,'[1]ALL ACCESSIONS'!$A$2:$M$30000,9,FALSE)</f>
        <v>0</v>
      </c>
      <c r="P2378" s="1">
        <f>VLOOKUP($B2378,'[1]ALL ACCESSIONS'!$A$2:$M$30000,10,FALSE)</f>
        <v>0</v>
      </c>
      <c r="Q2378" s="1">
        <f>VLOOKUP($B2378,'[1]ALL ACCESSIONS'!$A$2:$M$30000,11,FALSE)</f>
        <v>0</v>
      </c>
    </row>
    <row r="2379" spans="1:17" x14ac:dyDescent="0.3">
      <c r="A2379" s="1" t="s">
        <v>5901</v>
      </c>
      <c r="B2379" s="1" t="s">
        <v>525</v>
      </c>
      <c r="C2379" s="1" t="s">
        <v>4326</v>
      </c>
      <c r="D2379" s="1" t="str">
        <f>VLOOKUP($B2379,'[1]ALL ACCESSIONS'!$A$2:$M$28915,3,FALSE)</f>
        <v xml:space="preserve">x13-VARD-066b </v>
      </c>
      <c r="E2379" s="1">
        <f t="shared" si="74"/>
        <v>1</v>
      </c>
      <c r="F2379" s="10">
        <v>1</v>
      </c>
      <c r="K2379" s="1" t="str">
        <f t="shared" si="75"/>
        <v>YR1</v>
      </c>
      <c r="L2379" s="1" t="str">
        <f>VLOOKUP($B2379,'[1]ALL ACCESSIONS'!$A$2:$M$30000,6,FALSE)</f>
        <v>20YR1</v>
      </c>
      <c r="M2379" s="1">
        <f>VLOOKUP($B2379,'[1]ALL ACCESSIONS'!$A$2:$M$30000,7,FALSE)</f>
        <v>0</v>
      </c>
      <c r="N2379" s="1">
        <f>VLOOKUP($B2379,'[1]ALL ACCESSIONS'!$A$2:$M$30000,8,FALSE)</f>
        <v>0</v>
      </c>
      <c r="O2379" s="1">
        <f>VLOOKUP($B2379,'[1]ALL ACCESSIONS'!$A$2:$M$30000,9,FALSE)</f>
        <v>0</v>
      </c>
      <c r="P2379" s="1">
        <f>VLOOKUP($B2379,'[1]ALL ACCESSIONS'!$A$2:$M$30000,10,FALSE)</f>
        <v>0</v>
      </c>
      <c r="Q2379" s="1">
        <f>VLOOKUP($B2379,'[1]ALL ACCESSIONS'!$A$2:$M$30000,11,FALSE)</f>
        <v>0</v>
      </c>
    </row>
    <row r="2380" spans="1:17" x14ac:dyDescent="0.3">
      <c r="A2380" s="1" t="s">
        <v>5901</v>
      </c>
      <c r="B2380" s="1" t="s">
        <v>526</v>
      </c>
      <c r="C2380" s="1" t="s">
        <v>4326</v>
      </c>
      <c r="D2380" s="1" t="str">
        <f>VLOOKUP($B2380,'[1]ALL ACCESSIONS'!$A$2:$M$28915,3,FALSE)</f>
        <v xml:space="preserve">x13-VARD-066b </v>
      </c>
      <c r="E2380" s="1">
        <f t="shared" si="74"/>
        <v>1</v>
      </c>
      <c r="F2380" s="10">
        <v>1</v>
      </c>
      <c r="K2380" s="1" t="str">
        <f t="shared" si="75"/>
        <v>YR1</v>
      </c>
      <c r="L2380" s="1" t="str">
        <f>VLOOKUP($B2380,'[1]ALL ACCESSIONS'!$A$2:$M$30000,6,FALSE)</f>
        <v>20YR1</v>
      </c>
      <c r="M2380" s="1">
        <f>VLOOKUP($B2380,'[1]ALL ACCESSIONS'!$A$2:$M$30000,7,FALSE)</f>
        <v>0</v>
      </c>
      <c r="N2380" s="1">
        <f>VLOOKUP($B2380,'[1]ALL ACCESSIONS'!$A$2:$M$30000,8,FALSE)</f>
        <v>0</v>
      </c>
      <c r="O2380" s="1">
        <f>VLOOKUP($B2380,'[1]ALL ACCESSIONS'!$A$2:$M$30000,9,FALSE)</f>
        <v>0</v>
      </c>
      <c r="P2380" s="1">
        <f>VLOOKUP($B2380,'[1]ALL ACCESSIONS'!$A$2:$M$30000,10,FALSE)</f>
        <v>0</v>
      </c>
      <c r="Q2380" s="1">
        <f>VLOOKUP($B2380,'[1]ALL ACCESSIONS'!$A$2:$M$30000,11,FALSE)</f>
        <v>0</v>
      </c>
    </row>
    <row r="2381" spans="1:17" x14ac:dyDescent="0.3">
      <c r="A2381" s="1" t="s">
        <v>5901</v>
      </c>
      <c r="B2381" s="1" t="s">
        <v>527</v>
      </c>
      <c r="C2381" s="1" t="s">
        <v>4326</v>
      </c>
      <c r="D2381" s="1" t="str">
        <f>VLOOKUP($B2381,'[1]ALL ACCESSIONS'!$A$2:$M$28915,3,FALSE)</f>
        <v xml:space="preserve">x13-VARD-067a </v>
      </c>
      <c r="E2381" s="1">
        <f t="shared" si="74"/>
        <v>4</v>
      </c>
      <c r="F2381" s="10">
        <v>1</v>
      </c>
      <c r="G2381" s="10">
        <v>1</v>
      </c>
      <c r="H2381" s="10">
        <v>1</v>
      </c>
      <c r="I2381" s="10">
        <v>1</v>
      </c>
      <c r="K2381" s="1" t="str">
        <f t="shared" si="75"/>
        <v>YR4</v>
      </c>
      <c r="L2381" s="1" t="str">
        <f>VLOOKUP($B2381,'[1]ALL ACCESSIONS'!$A$2:$M$30000,6,FALSE)</f>
        <v>23YR4;B6C</v>
      </c>
      <c r="M2381" s="1" t="str">
        <f>VLOOKUP($B2381,'[1]ALL ACCESSIONS'!$A$2:$M$30000,7,FALSE)</f>
        <v>22YR3</v>
      </c>
      <c r="N2381" s="1" t="str">
        <f>VLOOKUP($B2381,'[1]ALL ACCESSIONS'!$A$2:$M$30000,8,FALSE)</f>
        <v>21YR2-3</v>
      </c>
      <c r="O2381" s="1" t="str">
        <f>VLOOKUP($B2381,'[1]ALL ACCESSIONS'!$A$2:$M$30000,9,FALSE)</f>
        <v>20YR1</v>
      </c>
      <c r="P2381" s="1">
        <f>VLOOKUP($B2381,'[1]ALL ACCESSIONS'!$A$2:$M$30000,10,FALSE)</f>
        <v>0</v>
      </c>
      <c r="Q2381" s="1">
        <f>VLOOKUP($B2381,'[1]ALL ACCESSIONS'!$A$2:$M$30000,11,FALSE)</f>
        <v>0</v>
      </c>
    </row>
    <row r="2382" spans="1:17" x14ac:dyDescent="0.3">
      <c r="A2382" s="1" t="s">
        <v>5901</v>
      </c>
      <c r="B2382" s="1" t="s">
        <v>528</v>
      </c>
      <c r="C2382" s="1" t="s">
        <v>4326</v>
      </c>
      <c r="D2382" s="1" t="str">
        <f>VLOOKUP($B2382,'[1]ALL ACCESSIONS'!$A$2:$M$28915,3,FALSE)</f>
        <v xml:space="preserve">x13-VARD-067a </v>
      </c>
      <c r="E2382" s="1">
        <f t="shared" si="74"/>
        <v>1</v>
      </c>
      <c r="F2382" s="10">
        <v>1</v>
      </c>
      <c r="K2382" s="1" t="str">
        <f t="shared" si="75"/>
        <v>YR1</v>
      </c>
      <c r="L2382" s="1" t="str">
        <f>VLOOKUP($B2382,'[1]ALL ACCESSIONS'!$A$2:$M$30000,6,FALSE)</f>
        <v>20YR1</v>
      </c>
      <c r="M2382" s="1">
        <f>VLOOKUP($B2382,'[1]ALL ACCESSIONS'!$A$2:$M$30000,7,FALSE)</f>
        <v>0</v>
      </c>
      <c r="N2382" s="1">
        <f>VLOOKUP($B2382,'[1]ALL ACCESSIONS'!$A$2:$M$30000,8,FALSE)</f>
        <v>0</v>
      </c>
      <c r="O2382" s="1">
        <f>VLOOKUP($B2382,'[1]ALL ACCESSIONS'!$A$2:$M$30000,9,FALSE)</f>
        <v>0</v>
      </c>
      <c r="P2382" s="1">
        <f>VLOOKUP($B2382,'[1]ALL ACCESSIONS'!$A$2:$M$30000,10,FALSE)</f>
        <v>0</v>
      </c>
      <c r="Q2382" s="1">
        <f>VLOOKUP($B2382,'[1]ALL ACCESSIONS'!$A$2:$M$30000,11,FALSE)</f>
        <v>0</v>
      </c>
    </row>
    <row r="2383" spans="1:17" x14ac:dyDescent="0.3">
      <c r="A2383" s="1" t="s">
        <v>5901</v>
      </c>
      <c r="B2383" s="1" t="s">
        <v>529</v>
      </c>
      <c r="C2383" s="1" t="s">
        <v>4326</v>
      </c>
      <c r="D2383" s="1" t="str">
        <f>VLOOKUP($B2383,'[1]ALL ACCESSIONS'!$A$2:$M$28915,3,FALSE)</f>
        <v xml:space="preserve">x13-VARD-071c </v>
      </c>
      <c r="E2383" s="1">
        <f t="shared" si="74"/>
        <v>1</v>
      </c>
      <c r="F2383" s="10">
        <v>1</v>
      </c>
      <c r="K2383" s="1" t="str">
        <f t="shared" si="75"/>
        <v>YR1</v>
      </c>
      <c r="L2383" s="1" t="str">
        <f>VLOOKUP($B2383,'[1]ALL ACCESSIONS'!$A$2:$M$30000,6,FALSE)</f>
        <v>20YR1</v>
      </c>
      <c r="M2383" s="1">
        <f>VLOOKUP($B2383,'[1]ALL ACCESSIONS'!$A$2:$M$30000,7,FALSE)</f>
        <v>0</v>
      </c>
      <c r="N2383" s="1">
        <f>VLOOKUP($B2383,'[1]ALL ACCESSIONS'!$A$2:$M$30000,8,FALSE)</f>
        <v>0</v>
      </c>
      <c r="O2383" s="1">
        <f>VLOOKUP($B2383,'[1]ALL ACCESSIONS'!$A$2:$M$30000,9,FALSE)</f>
        <v>0</v>
      </c>
      <c r="P2383" s="1">
        <f>VLOOKUP($B2383,'[1]ALL ACCESSIONS'!$A$2:$M$30000,10,FALSE)</f>
        <v>0</v>
      </c>
      <c r="Q2383" s="1">
        <f>VLOOKUP($B2383,'[1]ALL ACCESSIONS'!$A$2:$M$30000,11,FALSE)</f>
        <v>0</v>
      </c>
    </row>
    <row r="2384" spans="1:17" x14ac:dyDescent="0.3">
      <c r="A2384" s="1" t="s">
        <v>5901</v>
      </c>
      <c r="B2384" s="1" t="s">
        <v>530</v>
      </c>
      <c r="C2384" s="1" t="s">
        <v>4326</v>
      </c>
      <c r="D2384" s="1" t="str">
        <f>VLOOKUP($B2384,'[1]ALL ACCESSIONS'!$A$2:$M$28915,3,FALSE)</f>
        <v xml:space="preserve">x13-VARD-071c </v>
      </c>
      <c r="E2384" s="1">
        <f t="shared" si="74"/>
        <v>1</v>
      </c>
      <c r="F2384" s="10">
        <v>1</v>
      </c>
      <c r="K2384" s="1" t="str">
        <f t="shared" si="75"/>
        <v>YR1</v>
      </c>
      <c r="L2384" s="1" t="str">
        <f>VLOOKUP($B2384,'[1]ALL ACCESSIONS'!$A$2:$M$30000,6,FALSE)</f>
        <v>20YR1</v>
      </c>
      <c r="M2384" s="1">
        <f>VLOOKUP($B2384,'[1]ALL ACCESSIONS'!$A$2:$M$30000,7,FALSE)</f>
        <v>0</v>
      </c>
      <c r="N2384" s="1">
        <f>VLOOKUP($B2384,'[1]ALL ACCESSIONS'!$A$2:$M$30000,8,FALSE)</f>
        <v>0</v>
      </c>
      <c r="O2384" s="1">
        <f>VLOOKUP($B2384,'[1]ALL ACCESSIONS'!$A$2:$M$30000,9,FALSE)</f>
        <v>0</v>
      </c>
      <c r="P2384" s="1">
        <f>VLOOKUP($B2384,'[1]ALL ACCESSIONS'!$A$2:$M$30000,10,FALSE)</f>
        <v>0</v>
      </c>
      <c r="Q2384" s="1">
        <f>VLOOKUP($B2384,'[1]ALL ACCESSIONS'!$A$2:$M$30000,11,FALSE)</f>
        <v>0</v>
      </c>
    </row>
    <row r="2385" spans="1:17" x14ac:dyDescent="0.3">
      <c r="A2385" s="1" t="s">
        <v>5901</v>
      </c>
      <c r="B2385" s="1" t="s">
        <v>531</v>
      </c>
      <c r="C2385" s="1" t="s">
        <v>4326</v>
      </c>
      <c r="D2385" s="1" t="str">
        <f>VLOOKUP($B2385,'[1]ALL ACCESSIONS'!$A$2:$M$28915,3,FALSE)</f>
        <v xml:space="preserve">x13-VARD-071c </v>
      </c>
      <c r="E2385" s="1">
        <f t="shared" si="74"/>
        <v>2</v>
      </c>
      <c r="F2385" s="10">
        <v>1</v>
      </c>
      <c r="G2385" s="10">
        <v>1</v>
      </c>
      <c r="K2385" s="1" t="str">
        <f t="shared" si="75"/>
        <v>YR2</v>
      </c>
      <c r="L2385" s="1" t="str">
        <f>VLOOKUP($B2385,'[1]ALL ACCESSIONS'!$A$2:$M$30000,6,FALSE)</f>
        <v xml:space="preserve">21YR2-1 </v>
      </c>
      <c r="M2385" s="1" t="str">
        <f>VLOOKUP($B2385,'[1]ALL ACCESSIONS'!$A$2:$M$30000,7,FALSE)</f>
        <v>20YR1</v>
      </c>
      <c r="N2385" s="1">
        <f>VLOOKUP($B2385,'[1]ALL ACCESSIONS'!$A$2:$M$30000,8,FALSE)</f>
        <v>0</v>
      </c>
      <c r="O2385" s="1">
        <f>VLOOKUP($B2385,'[1]ALL ACCESSIONS'!$A$2:$M$30000,9,FALSE)</f>
        <v>0</v>
      </c>
      <c r="P2385" s="1">
        <f>VLOOKUP($B2385,'[1]ALL ACCESSIONS'!$A$2:$M$30000,10,FALSE)</f>
        <v>0</v>
      </c>
      <c r="Q2385" s="1">
        <f>VLOOKUP($B2385,'[1]ALL ACCESSIONS'!$A$2:$M$30000,11,FALSE)</f>
        <v>0</v>
      </c>
    </row>
    <row r="2386" spans="1:17" x14ac:dyDescent="0.3">
      <c r="A2386" s="1" t="s">
        <v>5901</v>
      </c>
      <c r="B2386" s="1" t="s">
        <v>538</v>
      </c>
      <c r="C2386" s="1" t="s">
        <v>4326</v>
      </c>
      <c r="D2386" s="1" t="str">
        <f>VLOOKUP($B2386,'[1]ALL ACCESSIONS'!$A$2:$M$28915,3,FALSE)</f>
        <v xml:space="preserve">x13-VARD-073c </v>
      </c>
      <c r="E2386" s="1">
        <f t="shared" si="74"/>
        <v>2</v>
      </c>
      <c r="F2386" s="10">
        <v>1</v>
      </c>
      <c r="G2386" s="10">
        <v>1</v>
      </c>
      <c r="K2386" s="1" t="str">
        <f t="shared" si="75"/>
        <v>YR2</v>
      </c>
      <c r="L2386" s="1" t="str">
        <f>VLOOKUP($B2386,'[1]ALL ACCESSIONS'!$A$2:$M$30000,6,FALSE)</f>
        <v>21YR2-3</v>
      </c>
      <c r="M2386" s="1" t="str">
        <f>VLOOKUP($B2386,'[1]ALL ACCESSIONS'!$A$2:$M$30000,7,FALSE)</f>
        <v>20YR1</v>
      </c>
      <c r="N2386" s="1">
        <f>VLOOKUP($B2386,'[1]ALL ACCESSIONS'!$A$2:$M$30000,8,FALSE)</f>
        <v>0</v>
      </c>
      <c r="O2386" s="1">
        <f>VLOOKUP($B2386,'[1]ALL ACCESSIONS'!$A$2:$M$30000,9,FALSE)</f>
        <v>0</v>
      </c>
      <c r="P2386" s="1">
        <f>VLOOKUP($B2386,'[1]ALL ACCESSIONS'!$A$2:$M$30000,10,FALSE)</f>
        <v>0</v>
      </c>
      <c r="Q2386" s="1">
        <f>VLOOKUP($B2386,'[1]ALL ACCESSIONS'!$A$2:$M$30000,11,FALSE)</f>
        <v>0</v>
      </c>
    </row>
    <row r="2387" spans="1:17" x14ac:dyDescent="0.3">
      <c r="A2387" s="1" t="s">
        <v>5901</v>
      </c>
      <c r="B2387" s="1" t="s">
        <v>533</v>
      </c>
      <c r="C2387" s="1" t="s">
        <v>4326</v>
      </c>
      <c r="D2387" s="1" t="str">
        <f>VLOOKUP($B2387,'[1]ALL ACCESSIONS'!$A$2:$M$28915,3,FALSE)</f>
        <v xml:space="preserve">x13-VARD-073c </v>
      </c>
      <c r="E2387" s="1">
        <f t="shared" si="74"/>
        <v>1</v>
      </c>
      <c r="F2387" s="10">
        <v>1</v>
      </c>
      <c r="K2387" s="1" t="str">
        <f t="shared" si="75"/>
        <v>YR1</v>
      </c>
      <c r="L2387" s="1" t="str">
        <f>VLOOKUP($B2387,'[1]ALL ACCESSIONS'!$A$2:$M$30000,6,FALSE)</f>
        <v>20YR1</v>
      </c>
      <c r="M2387" s="1">
        <f>VLOOKUP($B2387,'[1]ALL ACCESSIONS'!$A$2:$M$30000,7,FALSE)</f>
        <v>0</v>
      </c>
      <c r="N2387" s="1">
        <f>VLOOKUP($B2387,'[1]ALL ACCESSIONS'!$A$2:$M$30000,8,FALSE)</f>
        <v>0</v>
      </c>
      <c r="O2387" s="1">
        <f>VLOOKUP($B2387,'[1]ALL ACCESSIONS'!$A$2:$M$30000,9,FALSE)</f>
        <v>0</v>
      </c>
      <c r="P2387" s="1">
        <f>VLOOKUP($B2387,'[1]ALL ACCESSIONS'!$A$2:$M$30000,10,FALSE)</f>
        <v>0</v>
      </c>
      <c r="Q2387" s="1">
        <f>VLOOKUP($B2387,'[1]ALL ACCESSIONS'!$A$2:$M$30000,11,FALSE)</f>
        <v>0</v>
      </c>
    </row>
    <row r="2388" spans="1:17" x14ac:dyDescent="0.3">
      <c r="A2388" s="1" t="s">
        <v>5901</v>
      </c>
      <c r="B2388" s="1" t="s">
        <v>534</v>
      </c>
      <c r="C2388" s="1" t="s">
        <v>4326</v>
      </c>
      <c r="D2388" s="1" t="str">
        <f>VLOOKUP($B2388,'[1]ALL ACCESSIONS'!$A$2:$M$28915,3,FALSE)</f>
        <v xml:space="preserve">x13-VARD-073c </v>
      </c>
      <c r="E2388" s="1">
        <f t="shared" si="74"/>
        <v>1</v>
      </c>
      <c r="F2388" s="10">
        <v>1</v>
      </c>
      <c r="K2388" s="1" t="str">
        <f t="shared" si="75"/>
        <v>YR1</v>
      </c>
      <c r="L2388" s="1" t="str">
        <f>VLOOKUP($B2388,'[1]ALL ACCESSIONS'!$A$2:$M$30000,6,FALSE)</f>
        <v>20YR1</v>
      </c>
      <c r="M2388" s="1">
        <f>VLOOKUP($B2388,'[1]ALL ACCESSIONS'!$A$2:$M$30000,7,FALSE)</f>
        <v>0</v>
      </c>
      <c r="N2388" s="1">
        <f>VLOOKUP($B2388,'[1]ALL ACCESSIONS'!$A$2:$M$30000,8,FALSE)</f>
        <v>0</v>
      </c>
      <c r="O2388" s="1">
        <f>VLOOKUP($B2388,'[1]ALL ACCESSIONS'!$A$2:$M$30000,9,FALSE)</f>
        <v>0</v>
      </c>
      <c r="P2388" s="1">
        <f>VLOOKUP($B2388,'[1]ALL ACCESSIONS'!$A$2:$M$30000,10,FALSE)</f>
        <v>0</v>
      </c>
      <c r="Q2388" s="1">
        <f>VLOOKUP($B2388,'[1]ALL ACCESSIONS'!$A$2:$M$30000,11,FALSE)</f>
        <v>0</v>
      </c>
    </row>
    <row r="2389" spans="1:17" x14ac:dyDescent="0.3">
      <c r="A2389" s="1" t="s">
        <v>5901</v>
      </c>
      <c r="B2389" s="1" t="s">
        <v>535</v>
      </c>
      <c r="C2389" s="1" t="s">
        <v>4326</v>
      </c>
      <c r="D2389" s="1" t="str">
        <f>VLOOKUP($B2389,'[1]ALL ACCESSIONS'!$A$2:$M$28915,3,FALSE)</f>
        <v xml:space="preserve">x13-VARD-073c </v>
      </c>
      <c r="E2389" s="1">
        <f t="shared" si="74"/>
        <v>2</v>
      </c>
      <c r="F2389" s="10">
        <v>1</v>
      </c>
      <c r="G2389" s="10">
        <v>1</v>
      </c>
      <c r="K2389" s="1" t="str">
        <f t="shared" si="75"/>
        <v>YR2</v>
      </c>
      <c r="L2389" s="1" t="str">
        <f>VLOOKUP($B2389,'[1]ALL ACCESSIONS'!$A$2:$M$30000,6,FALSE)</f>
        <v xml:space="preserve">21YR2-1 </v>
      </c>
      <c r="M2389" s="1" t="str">
        <f>VLOOKUP($B2389,'[1]ALL ACCESSIONS'!$A$2:$M$30000,7,FALSE)</f>
        <v>20YR1</v>
      </c>
      <c r="N2389" s="1">
        <f>VLOOKUP($B2389,'[1]ALL ACCESSIONS'!$A$2:$M$30000,8,FALSE)</f>
        <v>0</v>
      </c>
      <c r="O2389" s="1">
        <f>VLOOKUP($B2389,'[1]ALL ACCESSIONS'!$A$2:$M$30000,9,FALSE)</f>
        <v>0</v>
      </c>
      <c r="P2389" s="1">
        <f>VLOOKUP($B2389,'[1]ALL ACCESSIONS'!$A$2:$M$30000,10,FALSE)</f>
        <v>0</v>
      </c>
      <c r="Q2389" s="1">
        <f>VLOOKUP($B2389,'[1]ALL ACCESSIONS'!$A$2:$M$30000,11,FALSE)</f>
        <v>0</v>
      </c>
    </row>
    <row r="2390" spans="1:17" x14ac:dyDescent="0.3">
      <c r="A2390" s="1" t="s">
        <v>5901</v>
      </c>
      <c r="B2390" s="1" t="s">
        <v>532</v>
      </c>
      <c r="C2390" s="1" t="s">
        <v>4326</v>
      </c>
      <c r="D2390" s="1" t="str">
        <f>VLOOKUP($B2390,'[1]ALL ACCESSIONS'!$A$2:$M$28915,3,FALSE)</f>
        <v xml:space="preserve">x13-VARD-073c </v>
      </c>
      <c r="E2390" s="1">
        <f t="shared" si="74"/>
        <v>3</v>
      </c>
      <c r="F2390" s="10">
        <v>1</v>
      </c>
      <c r="G2390" s="10">
        <v>1</v>
      </c>
      <c r="H2390" s="10">
        <v>1</v>
      </c>
      <c r="K2390" s="1" t="str">
        <f t="shared" si="75"/>
        <v>YR3</v>
      </c>
      <c r="L2390" s="1" t="str">
        <f>VLOOKUP($B2390,'[1]ALL ACCESSIONS'!$A$2:$M$30000,6,FALSE)</f>
        <v>22YR3</v>
      </c>
      <c r="M2390" s="1" t="str">
        <f>VLOOKUP($B2390,'[1]ALL ACCESSIONS'!$A$2:$M$30000,7,FALSE)</f>
        <v>21YR2-2</v>
      </c>
      <c r="N2390" s="1" t="str">
        <f>VLOOKUP($B2390,'[1]ALL ACCESSIONS'!$A$2:$M$30000,8,FALSE)</f>
        <v>20YR1</v>
      </c>
      <c r="O2390" s="1">
        <f>VLOOKUP($B2390,'[1]ALL ACCESSIONS'!$A$2:$M$30000,9,FALSE)</f>
        <v>0</v>
      </c>
      <c r="P2390" s="1">
        <f>VLOOKUP($B2390,'[1]ALL ACCESSIONS'!$A$2:$M$30000,10,FALSE)</f>
        <v>0</v>
      </c>
      <c r="Q2390" s="1">
        <f>VLOOKUP($B2390,'[1]ALL ACCESSIONS'!$A$2:$M$30000,11,FALSE)</f>
        <v>0</v>
      </c>
    </row>
    <row r="2391" spans="1:17" x14ac:dyDescent="0.3">
      <c r="A2391" s="1" t="s">
        <v>5901</v>
      </c>
      <c r="B2391" s="1" t="s">
        <v>536</v>
      </c>
      <c r="C2391" s="1" t="s">
        <v>4326</v>
      </c>
      <c r="D2391" s="1" t="str">
        <f>VLOOKUP($B2391,'[1]ALL ACCESSIONS'!$A$2:$M$28915,3,FALSE)</f>
        <v xml:space="preserve">x13-VARD-073c </v>
      </c>
      <c r="E2391" s="1">
        <f t="shared" si="74"/>
        <v>1</v>
      </c>
      <c r="F2391" s="10">
        <v>1</v>
      </c>
      <c r="K2391" s="1" t="str">
        <f t="shared" si="75"/>
        <v>YR1</v>
      </c>
      <c r="L2391" s="1" t="str">
        <f>VLOOKUP($B2391,'[1]ALL ACCESSIONS'!$A$2:$M$30000,6,FALSE)</f>
        <v>20YR1</v>
      </c>
      <c r="M2391" s="1">
        <f>VLOOKUP($B2391,'[1]ALL ACCESSIONS'!$A$2:$M$30000,7,FALSE)</f>
        <v>0</v>
      </c>
      <c r="N2391" s="1">
        <f>VLOOKUP($B2391,'[1]ALL ACCESSIONS'!$A$2:$M$30000,8,FALSE)</f>
        <v>0</v>
      </c>
      <c r="O2391" s="1">
        <f>VLOOKUP($B2391,'[1]ALL ACCESSIONS'!$A$2:$M$30000,9,FALSE)</f>
        <v>0</v>
      </c>
      <c r="P2391" s="1">
        <f>VLOOKUP($B2391,'[1]ALL ACCESSIONS'!$A$2:$M$30000,10,FALSE)</f>
        <v>0</v>
      </c>
      <c r="Q2391" s="1">
        <f>VLOOKUP($B2391,'[1]ALL ACCESSIONS'!$A$2:$M$30000,11,FALSE)</f>
        <v>0</v>
      </c>
    </row>
    <row r="2392" spans="1:17" x14ac:dyDescent="0.3">
      <c r="A2392" s="1" t="s">
        <v>5901</v>
      </c>
      <c r="B2392" s="1" t="s">
        <v>537</v>
      </c>
      <c r="C2392" s="1" t="s">
        <v>4326</v>
      </c>
      <c r="D2392" s="1" t="str">
        <f>VLOOKUP($B2392,'[1]ALL ACCESSIONS'!$A$2:$M$28915,3,FALSE)</f>
        <v xml:space="preserve">x13-VARD-073c </v>
      </c>
      <c r="E2392" s="1">
        <f t="shared" si="74"/>
        <v>1</v>
      </c>
      <c r="F2392" s="10">
        <v>1</v>
      </c>
      <c r="K2392" s="1" t="str">
        <f t="shared" si="75"/>
        <v>YR1</v>
      </c>
      <c r="L2392" s="1" t="str">
        <f>VLOOKUP($B2392,'[1]ALL ACCESSIONS'!$A$2:$M$30000,6,FALSE)</f>
        <v>20YR1</v>
      </c>
      <c r="M2392" s="1">
        <f>VLOOKUP($B2392,'[1]ALL ACCESSIONS'!$A$2:$M$30000,7,FALSE)</f>
        <v>0</v>
      </c>
      <c r="N2392" s="1">
        <f>VLOOKUP($B2392,'[1]ALL ACCESSIONS'!$A$2:$M$30000,8,FALSE)</f>
        <v>0</v>
      </c>
      <c r="O2392" s="1">
        <f>VLOOKUP($B2392,'[1]ALL ACCESSIONS'!$A$2:$M$30000,9,FALSE)</f>
        <v>0</v>
      </c>
      <c r="P2392" s="1">
        <f>VLOOKUP($B2392,'[1]ALL ACCESSIONS'!$A$2:$M$30000,10,FALSE)</f>
        <v>0</v>
      </c>
      <c r="Q2392" s="1">
        <f>VLOOKUP($B2392,'[1]ALL ACCESSIONS'!$A$2:$M$30000,11,FALSE)</f>
        <v>0</v>
      </c>
    </row>
    <row r="2393" spans="1:17" x14ac:dyDescent="0.3">
      <c r="A2393" s="1" t="s">
        <v>5901</v>
      </c>
      <c r="B2393" s="1" t="s">
        <v>539</v>
      </c>
      <c r="C2393" s="1" t="s">
        <v>4326</v>
      </c>
      <c r="D2393" s="1" t="str">
        <f>VLOOKUP($B2393,'[1]ALL ACCESSIONS'!$A$2:$M$28915,3,FALSE)</f>
        <v xml:space="preserve">x13-VARD-079b </v>
      </c>
      <c r="E2393" s="1">
        <f t="shared" si="74"/>
        <v>1</v>
      </c>
      <c r="F2393" s="10">
        <v>1</v>
      </c>
      <c r="K2393" s="1" t="str">
        <f t="shared" si="75"/>
        <v>YR1</v>
      </c>
      <c r="L2393" s="1" t="str">
        <f>VLOOKUP($B2393,'[1]ALL ACCESSIONS'!$A$2:$M$30000,6,FALSE)</f>
        <v>20YR1</v>
      </c>
      <c r="M2393" s="1">
        <f>VLOOKUP($B2393,'[1]ALL ACCESSIONS'!$A$2:$M$30000,7,FALSE)</f>
        <v>0</v>
      </c>
      <c r="N2393" s="1">
        <f>VLOOKUP($B2393,'[1]ALL ACCESSIONS'!$A$2:$M$30000,8,FALSE)</f>
        <v>0</v>
      </c>
      <c r="O2393" s="1">
        <f>VLOOKUP($B2393,'[1]ALL ACCESSIONS'!$A$2:$M$30000,9,FALSE)</f>
        <v>0</v>
      </c>
      <c r="P2393" s="1">
        <f>VLOOKUP($B2393,'[1]ALL ACCESSIONS'!$A$2:$M$30000,10,FALSE)</f>
        <v>0</v>
      </c>
      <c r="Q2393" s="1">
        <f>VLOOKUP($B2393,'[1]ALL ACCESSIONS'!$A$2:$M$30000,11,FALSE)</f>
        <v>0</v>
      </c>
    </row>
    <row r="2394" spans="1:17" x14ac:dyDescent="0.3">
      <c r="A2394" s="1" t="s">
        <v>5901</v>
      </c>
      <c r="B2394" s="1" t="s">
        <v>541</v>
      </c>
      <c r="C2394" s="1" t="s">
        <v>4326</v>
      </c>
      <c r="D2394" s="1" t="str">
        <f>VLOOKUP($B2394,'[1]ALL ACCESSIONS'!$A$2:$M$28915,3,FALSE)</f>
        <v xml:space="preserve">x13-VARD-081b </v>
      </c>
      <c r="E2394" s="1">
        <f t="shared" si="74"/>
        <v>3</v>
      </c>
      <c r="F2394" s="10">
        <v>1</v>
      </c>
      <c r="G2394" s="10">
        <v>1</v>
      </c>
      <c r="H2394" s="10">
        <v>1</v>
      </c>
      <c r="K2394" s="1" t="str">
        <f t="shared" si="75"/>
        <v>YR3</v>
      </c>
      <c r="L2394" s="1" t="str">
        <f>VLOOKUP($B2394,'[1]ALL ACCESSIONS'!$A$2:$M$30000,6,FALSE)</f>
        <v>22YR3</v>
      </c>
      <c r="M2394" s="1" t="str">
        <f>VLOOKUP($B2394,'[1]ALL ACCESSIONS'!$A$2:$M$30000,7,FALSE)</f>
        <v>21YR2-2</v>
      </c>
      <c r="N2394" s="1" t="str">
        <f>VLOOKUP($B2394,'[1]ALL ACCESSIONS'!$A$2:$M$30000,8,FALSE)</f>
        <v>20YR1</v>
      </c>
      <c r="O2394" s="1">
        <f>VLOOKUP($B2394,'[1]ALL ACCESSIONS'!$A$2:$M$30000,9,FALSE)</f>
        <v>0</v>
      </c>
      <c r="P2394" s="1">
        <f>VLOOKUP($B2394,'[1]ALL ACCESSIONS'!$A$2:$M$30000,10,FALSE)</f>
        <v>0</v>
      </c>
      <c r="Q2394" s="1">
        <f>VLOOKUP($B2394,'[1]ALL ACCESSIONS'!$A$2:$M$30000,11,FALSE)</f>
        <v>0</v>
      </c>
    </row>
    <row r="2395" spans="1:17" x14ac:dyDescent="0.3">
      <c r="A2395" s="1" t="s">
        <v>5901</v>
      </c>
      <c r="B2395" s="1" t="s">
        <v>540</v>
      </c>
      <c r="C2395" s="1" t="s">
        <v>4326</v>
      </c>
      <c r="D2395" s="1" t="str">
        <f>VLOOKUP($B2395,'[1]ALL ACCESSIONS'!$A$2:$M$28915,3,FALSE)</f>
        <v xml:space="preserve">x13-VARD-081b </v>
      </c>
      <c r="E2395" s="1">
        <f t="shared" si="74"/>
        <v>1</v>
      </c>
      <c r="F2395" s="10">
        <v>1</v>
      </c>
      <c r="K2395" s="1" t="str">
        <f t="shared" si="75"/>
        <v>YR1</v>
      </c>
      <c r="L2395" s="1" t="str">
        <f>VLOOKUP($B2395,'[1]ALL ACCESSIONS'!$A$2:$M$30000,6,FALSE)</f>
        <v>20YR1</v>
      </c>
      <c r="M2395" s="1">
        <f>VLOOKUP($B2395,'[1]ALL ACCESSIONS'!$A$2:$M$30000,7,FALSE)</f>
        <v>0</v>
      </c>
      <c r="N2395" s="1">
        <f>VLOOKUP($B2395,'[1]ALL ACCESSIONS'!$A$2:$M$30000,8,FALSE)</f>
        <v>0</v>
      </c>
      <c r="O2395" s="1">
        <f>VLOOKUP($B2395,'[1]ALL ACCESSIONS'!$A$2:$M$30000,9,FALSE)</f>
        <v>0</v>
      </c>
      <c r="P2395" s="1">
        <f>VLOOKUP($B2395,'[1]ALL ACCESSIONS'!$A$2:$M$30000,10,FALSE)</f>
        <v>0</v>
      </c>
      <c r="Q2395" s="1">
        <f>VLOOKUP($B2395,'[1]ALL ACCESSIONS'!$A$2:$M$30000,11,FALSE)</f>
        <v>0</v>
      </c>
    </row>
    <row r="2396" spans="1:17" x14ac:dyDescent="0.3">
      <c r="A2396" s="1" t="s">
        <v>5901</v>
      </c>
      <c r="B2396" s="1" t="s">
        <v>547</v>
      </c>
      <c r="C2396" s="1" t="s">
        <v>4326</v>
      </c>
      <c r="D2396" s="1" t="str">
        <f>VLOOKUP($B2396,'[1]ALL ACCESSIONS'!$A$2:$M$28915,3,FALSE)</f>
        <v xml:space="preserve">x13-VARD-085b </v>
      </c>
      <c r="E2396" s="1">
        <f t="shared" si="74"/>
        <v>1</v>
      </c>
      <c r="F2396" s="10">
        <v>1</v>
      </c>
      <c r="K2396" s="1" t="str">
        <f t="shared" si="75"/>
        <v>YR1</v>
      </c>
      <c r="L2396" s="1" t="str">
        <f>VLOOKUP($B2396,'[1]ALL ACCESSIONS'!$A$2:$M$30000,6,FALSE)</f>
        <v>20YR1</v>
      </c>
      <c r="M2396" s="1">
        <f>VLOOKUP($B2396,'[1]ALL ACCESSIONS'!$A$2:$M$30000,7,FALSE)</f>
        <v>0</v>
      </c>
      <c r="N2396" s="1">
        <f>VLOOKUP($B2396,'[1]ALL ACCESSIONS'!$A$2:$M$30000,8,FALSE)</f>
        <v>0</v>
      </c>
      <c r="O2396" s="1">
        <f>VLOOKUP($B2396,'[1]ALL ACCESSIONS'!$A$2:$M$30000,9,FALSE)</f>
        <v>0</v>
      </c>
      <c r="P2396" s="1">
        <f>VLOOKUP($B2396,'[1]ALL ACCESSIONS'!$A$2:$M$30000,10,FALSE)</f>
        <v>0</v>
      </c>
      <c r="Q2396" s="1">
        <f>VLOOKUP($B2396,'[1]ALL ACCESSIONS'!$A$2:$M$30000,11,FALSE)</f>
        <v>0</v>
      </c>
    </row>
    <row r="2397" spans="1:17" x14ac:dyDescent="0.3">
      <c r="A2397" s="1" t="s">
        <v>5901</v>
      </c>
      <c r="B2397" s="1" t="s">
        <v>542</v>
      </c>
      <c r="C2397" s="1" t="s">
        <v>4326</v>
      </c>
      <c r="D2397" s="1" t="str">
        <f>VLOOKUP($B2397,'[1]ALL ACCESSIONS'!$A$2:$M$28915,3,FALSE)</f>
        <v xml:space="preserve">x13-VARD-085b </v>
      </c>
      <c r="E2397" s="1">
        <f t="shared" si="74"/>
        <v>1</v>
      </c>
      <c r="F2397" s="10">
        <v>1</v>
      </c>
      <c r="K2397" s="1" t="str">
        <f t="shared" si="75"/>
        <v>YR1</v>
      </c>
      <c r="L2397" s="1" t="str">
        <f>VLOOKUP($B2397,'[1]ALL ACCESSIONS'!$A$2:$M$30000,6,FALSE)</f>
        <v>20YR1</v>
      </c>
      <c r="M2397" s="1">
        <f>VLOOKUP($B2397,'[1]ALL ACCESSIONS'!$A$2:$M$30000,7,FALSE)</f>
        <v>0</v>
      </c>
      <c r="N2397" s="1">
        <f>VLOOKUP($B2397,'[1]ALL ACCESSIONS'!$A$2:$M$30000,8,FALSE)</f>
        <v>0</v>
      </c>
      <c r="O2397" s="1">
        <f>VLOOKUP($B2397,'[1]ALL ACCESSIONS'!$A$2:$M$30000,9,FALSE)</f>
        <v>0</v>
      </c>
      <c r="P2397" s="1">
        <f>VLOOKUP($B2397,'[1]ALL ACCESSIONS'!$A$2:$M$30000,10,FALSE)</f>
        <v>0</v>
      </c>
      <c r="Q2397" s="1">
        <f>VLOOKUP($B2397,'[1]ALL ACCESSIONS'!$A$2:$M$30000,11,FALSE)</f>
        <v>0</v>
      </c>
    </row>
    <row r="2398" spans="1:17" x14ac:dyDescent="0.3">
      <c r="A2398" s="1" t="s">
        <v>5901</v>
      </c>
      <c r="B2398" s="1" t="s">
        <v>543</v>
      </c>
      <c r="C2398" s="1" t="s">
        <v>4326</v>
      </c>
      <c r="D2398" s="1" t="str">
        <f>VLOOKUP($B2398,'[1]ALL ACCESSIONS'!$A$2:$M$28915,3,FALSE)</f>
        <v xml:space="preserve">x13-VARD-085b </v>
      </c>
      <c r="E2398" s="1">
        <f t="shared" si="74"/>
        <v>1</v>
      </c>
      <c r="F2398" s="10">
        <v>1</v>
      </c>
      <c r="K2398" s="1" t="str">
        <f t="shared" si="75"/>
        <v>YR1</v>
      </c>
      <c r="L2398" s="1" t="str">
        <f>VLOOKUP($B2398,'[1]ALL ACCESSIONS'!$A$2:$M$30000,6,FALSE)</f>
        <v>20YR1</v>
      </c>
      <c r="M2398" s="1">
        <f>VLOOKUP($B2398,'[1]ALL ACCESSIONS'!$A$2:$M$30000,7,FALSE)</f>
        <v>0</v>
      </c>
      <c r="N2398" s="1">
        <f>VLOOKUP($B2398,'[1]ALL ACCESSIONS'!$A$2:$M$30000,8,FALSE)</f>
        <v>0</v>
      </c>
      <c r="O2398" s="1">
        <f>VLOOKUP($B2398,'[1]ALL ACCESSIONS'!$A$2:$M$30000,9,FALSE)</f>
        <v>0</v>
      </c>
      <c r="P2398" s="1">
        <f>VLOOKUP($B2398,'[1]ALL ACCESSIONS'!$A$2:$M$30000,10,FALSE)</f>
        <v>0</v>
      </c>
      <c r="Q2398" s="1">
        <f>VLOOKUP($B2398,'[1]ALL ACCESSIONS'!$A$2:$M$30000,11,FALSE)</f>
        <v>0</v>
      </c>
    </row>
    <row r="2399" spans="1:17" x14ac:dyDescent="0.3">
      <c r="A2399" s="1" t="s">
        <v>5901</v>
      </c>
      <c r="B2399" s="1" t="s">
        <v>544</v>
      </c>
      <c r="C2399" s="1" t="s">
        <v>4326</v>
      </c>
      <c r="D2399" s="1" t="str">
        <f>VLOOKUP($B2399,'[1]ALL ACCESSIONS'!$A$2:$M$28915,3,FALSE)</f>
        <v xml:space="preserve">x13-VARD-085b </v>
      </c>
      <c r="E2399" s="1">
        <f t="shared" si="74"/>
        <v>1</v>
      </c>
      <c r="F2399" s="10">
        <v>1</v>
      </c>
      <c r="K2399" s="1" t="str">
        <f t="shared" si="75"/>
        <v>YR1</v>
      </c>
      <c r="L2399" s="1" t="str">
        <f>VLOOKUP($B2399,'[1]ALL ACCESSIONS'!$A$2:$M$30000,6,FALSE)</f>
        <v>20YR1</v>
      </c>
      <c r="M2399" s="1">
        <f>VLOOKUP($B2399,'[1]ALL ACCESSIONS'!$A$2:$M$30000,7,FALSE)</f>
        <v>0</v>
      </c>
      <c r="N2399" s="1">
        <f>VLOOKUP($B2399,'[1]ALL ACCESSIONS'!$A$2:$M$30000,8,FALSE)</f>
        <v>0</v>
      </c>
      <c r="O2399" s="1">
        <f>VLOOKUP($B2399,'[1]ALL ACCESSIONS'!$A$2:$M$30000,9,FALSE)</f>
        <v>0</v>
      </c>
      <c r="P2399" s="1">
        <f>VLOOKUP($B2399,'[1]ALL ACCESSIONS'!$A$2:$M$30000,10,FALSE)</f>
        <v>0</v>
      </c>
      <c r="Q2399" s="1">
        <f>VLOOKUP($B2399,'[1]ALL ACCESSIONS'!$A$2:$M$30000,11,FALSE)</f>
        <v>0</v>
      </c>
    </row>
    <row r="2400" spans="1:17" x14ac:dyDescent="0.3">
      <c r="A2400" s="1" t="s">
        <v>5901</v>
      </c>
      <c r="B2400" s="1" t="s">
        <v>545</v>
      </c>
      <c r="C2400" s="1" t="s">
        <v>4326</v>
      </c>
      <c r="D2400" s="1" t="str">
        <f>VLOOKUP($B2400,'[1]ALL ACCESSIONS'!$A$2:$M$28915,3,FALSE)</f>
        <v xml:space="preserve">x13-VARD-085b </v>
      </c>
      <c r="E2400" s="1">
        <f t="shared" si="74"/>
        <v>3</v>
      </c>
      <c r="F2400" s="10">
        <v>1</v>
      </c>
      <c r="G2400" s="10">
        <v>1</v>
      </c>
      <c r="H2400" s="10">
        <v>1</v>
      </c>
      <c r="K2400" s="1" t="str">
        <f t="shared" si="75"/>
        <v>YR3</v>
      </c>
      <c r="L2400" s="1" t="str">
        <f>VLOOKUP($B2400,'[1]ALL ACCESSIONS'!$A$2:$M$30000,6,FALSE)</f>
        <v>22YR3</v>
      </c>
      <c r="M2400" s="1" t="str">
        <f>VLOOKUP($B2400,'[1]ALL ACCESSIONS'!$A$2:$M$30000,7,FALSE)</f>
        <v>21YR2-2</v>
      </c>
      <c r="N2400" s="1" t="str">
        <f>VLOOKUP($B2400,'[1]ALL ACCESSIONS'!$A$2:$M$30000,8,FALSE)</f>
        <v>20YR1</v>
      </c>
      <c r="O2400" s="1">
        <f>VLOOKUP($B2400,'[1]ALL ACCESSIONS'!$A$2:$M$30000,9,FALSE)</f>
        <v>0</v>
      </c>
      <c r="P2400" s="1">
        <f>VLOOKUP($B2400,'[1]ALL ACCESSIONS'!$A$2:$M$30000,10,FALSE)</f>
        <v>0</v>
      </c>
      <c r="Q2400" s="1">
        <f>VLOOKUP($B2400,'[1]ALL ACCESSIONS'!$A$2:$M$30000,11,FALSE)</f>
        <v>0</v>
      </c>
    </row>
    <row r="2401" spans="1:17" x14ac:dyDescent="0.3">
      <c r="A2401" s="1" t="s">
        <v>5901</v>
      </c>
      <c r="B2401" s="1" t="s">
        <v>546</v>
      </c>
      <c r="C2401" s="1" t="s">
        <v>4326</v>
      </c>
      <c r="D2401" s="1" t="str">
        <f>VLOOKUP($B2401,'[1]ALL ACCESSIONS'!$A$2:$M$28915,3,FALSE)</f>
        <v xml:space="preserve">x13-VARD-085b </v>
      </c>
      <c r="E2401" s="1">
        <f t="shared" si="74"/>
        <v>1</v>
      </c>
      <c r="F2401" s="10">
        <v>1</v>
      </c>
      <c r="K2401" s="1" t="str">
        <f t="shared" si="75"/>
        <v>YR1</v>
      </c>
      <c r="L2401" s="1" t="str">
        <f>VLOOKUP($B2401,'[1]ALL ACCESSIONS'!$A$2:$M$30000,6,FALSE)</f>
        <v>20YR1</v>
      </c>
      <c r="M2401" s="1">
        <f>VLOOKUP($B2401,'[1]ALL ACCESSIONS'!$A$2:$M$30000,7,FALSE)</f>
        <v>0</v>
      </c>
      <c r="N2401" s="1">
        <f>VLOOKUP($B2401,'[1]ALL ACCESSIONS'!$A$2:$M$30000,8,FALSE)</f>
        <v>0</v>
      </c>
      <c r="O2401" s="1">
        <f>VLOOKUP($B2401,'[1]ALL ACCESSIONS'!$A$2:$M$30000,9,FALSE)</f>
        <v>0</v>
      </c>
      <c r="P2401" s="1">
        <f>VLOOKUP($B2401,'[1]ALL ACCESSIONS'!$A$2:$M$30000,10,FALSE)</f>
        <v>0</v>
      </c>
      <c r="Q2401" s="1">
        <f>VLOOKUP($B2401,'[1]ALL ACCESSIONS'!$A$2:$M$30000,11,FALSE)</f>
        <v>0</v>
      </c>
    </row>
    <row r="2402" spans="1:17" x14ac:dyDescent="0.3">
      <c r="A2402" s="1" t="s">
        <v>5901</v>
      </c>
      <c r="B2402" s="1" t="s">
        <v>553</v>
      </c>
      <c r="C2402" s="1" t="s">
        <v>4326</v>
      </c>
      <c r="D2402" s="1" t="str">
        <f>VLOOKUP($B2402,'[1]ALL ACCESSIONS'!$A$2:$M$28915,3,FALSE)</f>
        <v xml:space="preserve">x13-VARD-090b </v>
      </c>
      <c r="E2402" s="1">
        <f t="shared" si="74"/>
        <v>2</v>
      </c>
      <c r="F2402" s="10">
        <v>1</v>
      </c>
      <c r="G2402" s="10">
        <v>1</v>
      </c>
      <c r="K2402" s="1" t="str">
        <f t="shared" si="75"/>
        <v>YR2</v>
      </c>
      <c r="L2402" s="1" t="str">
        <f>VLOOKUP($B2402,'[1]ALL ACCESSIONS'!$A$2:$M$30000,6,FALSE)</f>
        <v xml:space="preserve">21YR2-1 </v>
      </c>
      <c r="M2402" s="1" t="str">
        <f>VLOOKUP($B2402,'[1]ALL ACCESSIONS'!$A$2:$M$30000,7,FALSE)</f>
        <v>20YR1</v>
      </c>
      <c r="N2402" s="1">
        <f>VLOOKUP($B2402,'[1]ALL ACCESSIONS'!$A$2:$M$30000,8,FALSE)</f>
        <v>0</v>
      </c>
      <c r="O2402" s="1">
        <f>VLOOKUP($B2402,'[1]ALL ACCESSIONS'!$A$2:$M$30000,9,FALSE)</f>
        <v>0</v>
      </c>
      <c r="P2402" s="1">
        <f>VLOOKUP($B2402,'[1]ALL ACCESSIONS'!$A$2:$M$30000,10,FALSE)</f>
        <v>0</v>
      </c>
      <c r="Q2402" s="1">
        <f>VLOOKUP($B2402,'[1]ALL ACCESSIONS'!$A$2:$M$30000,11,FALSE)</f>
        <v>0</v>
      </c>
    </row>
    <row r="2403" spans="1:17" x14ac:dyDescent="0.3">
      <c r="A2403" s="1" t="s">
        <v>5901</v>
      </c>
      <c r="B2403" s="1" t="s">
        <v>548</v>
      </c>
      <c r="C2403" s="1" t="s">
        <v>4326</v>
      </c>
      <c r="D2403" s="1" t="str">
        <f>VLOOKUP($B2403,'[1]ALL ACCESSIONS'!$A$2:$M$28915,3,FALSE)</f>
        <v xml:space="preserve">x13-VARD-090b </v>
      </c>
      <c r="E2403" s="1">
        <f t="shared" si="74"/>
        <v>1</v>
      </c>
      <c r="F2403" s="10">
        <v>1</v>
      </c>
      <c r="K2403" s="1" t="str">
        <f t="shared" si="75"/>
        <v>YR1</v>
      </c>
      <c r="L2403" s="1" t="str">
        <f>VLOOKUP($B2403,'[1]ALL ACCESSIONS'!$A$2:$M$30000,6,FALSE)</f>
        <v>20YR1</v>
      </c>
      <c r="M2403" s="1">
        <f>VLOOKUP($B2403,'[1]ALL ACCESSIONS'!$A$2:$M$30000,7,FALSE)</f>
        <v>0</v>
      </c>
      <c r="N2403" s="1">
        <f>VLOOKUP($B2403,'[1]ALL ACCESSIONS'!$A$2:$M$30000,8,FALSE)</f>
        <v>0</v>
      </c>
      <c r="O2403" s="1">
        <f>VLOOKUP($B2403,'[1]ALL ACCESSIONS'!$A$2:$M$30000,9,FALSE)</f>
        <v>0</v>
      </c>
      <c r="P2403" s="1">
        <f>VLOOKUP($B2403,'[1]ALL ACCESSIONS'!$A$2:$M$30000,10,FALSE)</f>
        <v>0</v>
      </c>
      <c r="Q2403" s="1">
        <f>VLOOKUP($B2403,'[1]ALL ACCESSIONS'!$A$2:$M$30000,11,FALSE)</f>
        <v>0</v>
      </c>
    </row>
    <row r="2404" spans="1:17" x14ac:dyDescent="0.3">
      <c r="A2404" s="1" t="s">
        <v>5901</v>
      </c>
      <c r="B2404" s="1" t="s">
        <v>549</v>
      </c>
      <c r="C2404" s="1" t="s">
        <v>4326</v>
      </c>
      <c r="D2404" s="1" t="str">
        <f>VLOOKUP($B2404,'[1]ALL ACCESSIONS'!$A$2:$M$28915,3,FALSE)</f>
        <v xml:space="preserve">x13-VARD-090b </v>
      </c>
      <c r="E2404" s="1">
        <f t="shared" si="74"/>
        <v>3</v>
      </c>
      <c r="F2404" s="10">
        <v>1</v>
      </c>
      <c r="G2404" s="10">
        <v>1</v>
      </c>
      <c r="H2404" s="10">
        <v>1</v>
      </c>
      <c r="K2404" s="1" t="str">
        <f t="shared" si="75"/>
        <v>YR3</v>
      </c>
      <c r="L2404" s="1" t="str">
        <f>VLOOKUP($B2404,'[1]ALL ACCESSIONS'!$A$2:$M$30000,6,FALSE)</f>
        <v>22YR3</v>
      </c>
      <c r="M2404" s="1" t="str">
        <f>VLOOKUP($B2404,'[1]ALL ACCESSIONS'!$A$2:$M$30000,7,FALSE)</f>
        <v>21YR2-3</v>
      </c>
      <c r="N2404" s="1" t="str">
        <f>VLOOKUP($B2404,'[1]ALL ACCESSIONS'!$A$2:$M$30000,8,FALSE)</f>
        <v>20YR1</v>
      </c>
      <c r="O2404" s="1">
        <f>VLOOKUP($B2404,'[1]ALL ACCESSIONS'!$A$2:$M$30000,9,FALSE)</f>
        <v>0</v>
      </c>
      <c r="P2404" s="1">
        <f>VLOOKUP($B2404,'[1]ALL ACCESSIONS'!$A$2:$M$30000,10,FALSE)</f>
        <v>0</v>
      </c>
      <c r="Q2404" s="1">
        <f>VLOOKUP($B2404,'[1]ALL ACCESSIONS'!$A$2:$M$30000,11,FALSE)</f>
        <v>0</v>
      </c>
    </row>
    <row r="2405" spans="1:17" x14ac:dyDescent="0.3">
      <c r="A2405" s="1" t="s">
        <v>5901</v>
      </c>
      <c r="B2405" s="1" t="s">
        <v>550</v>
      </c>
      <c r="C2405" s="1" t="s">
        <v>4326</v>
      </c>
      <c r="D2405" s="1" t="str">
        <f>VLOOKUP($B2405,'[1]ALL ACCESSIONS'!$A$2:$M$28915,3,FALSE)</f>
        <v xml:space="preserve">x13-VARD-090b </v>
      </c>
      <c r="E2405" s="1">
        <f t="shared" si="74"/>
        <v>4</v>
      </c>
      <c r="F2405" s="10">
        <v>1</v>
      </c>
      <c r="G2405" s="10">
        <v>1</v>
      </c>
      <c r="H2405" s="10">
        <v>1</v>
      </c>
      <c r="I2405" s="10">
        <v>1</v>
      </c>
      <c r="K2405" s="1" t="str">
        <f t="shared" si="75"/>
        <v>YR4</v>
      </c>
      <c r="L2405" s="1" t="str">
        <f>VLOOKUP($B2405,'[1]ALL ACCESSIONS'!$A$2:$M$30000,6,FALSE)</f>
        <v>23YR4;B6C</v>
      </c>
      <c r="M2405" s="1" t="str">
        <f>VLOOKUP($B2405,'[1]ALL ACCESSIONS'!$A$2:$M$30000,7,FALSE)</f>
        <v>22YR3</v>
      </c>
      <c r="N2405" s="1" t="str">
        <f>VLOOKUP($B2405,'[1]ALL ACCESSIONS'!$A$2:$M$30000,8,FALSE)</f>
        <v>21YR2-2</v>
      </c>
      <c r="O2405" s="1" t="str">
        <f>VLOOKUP($B2405,'[1]ALL ACCESSIONS'!$A$2:$M$30000,9,FALSE)</f>
        <v>20YR1</v>
      </c>
      <c r="P2405" s="1">
        <f>VLOOKUP($B2405,'[1]ALL ACCESSIONS'!$A$2:$M$30000,10,FALSE)</f>
        <v>0</v>
      </c>
      <c r="Q2405" s="1">
        <f>VLOOKUP($B2405,'[1]ALL ACCESSIONS'!$A$2:$M$30000,11,FALSE)</f>
        <v>0</v>
      </c>
    </row>
    <row r="2406" spans="1:17" x14ac:dyDescent="0.3">
      <c r="A2406" s="1" t="s">
        <v>5901</v>
      </c>
      <c r="B2406" s="1" t="s">
        <v>551</v>
      </c>
      <c r="C2406" s="1" t="s">
        <v>4326</v>
      </c>
      <c r="D2406" s="1" t="str">
        <f>VLOOKUP($B2406,'[1]ALL ACCESSIONS'!$A$2:$M$28915,3,FALSE)</f>
        <v xml:space="preserve">x13-VARD-090b </v>
      </c>
      <c r="E2406" s="1">
        <f t="shared" si="74"/>
        <v>3</v>
      </c>
      <c r="F2406" s="10">
        <v>1</v>
      </c>
      <c r="G2406" s="10">
        <v>1</v>
      </c>
      <c r="H2406" s="10">
        <v>1</v>
      </c>
      <c r="K2406" s="1" t="str">
        <f t="shared" si="75"/>
        <v>YR3</v>
      </c>
      <c r="L2406" s="1" t="str">
        <f>VLOOKUP($B2406,'[1]ALL ACCESSIONS'!$A$2:$M$30000,6,FALSE)</f>
        <v>22YR3</v>
      </c>
      <c r="M2406" s="1" t="str">
        <f>VLOOKUP($B2406,'[1]ALL ACCESSIONS'!$A$2:$M$30000,7,FALSE)</f>
        <v xml:space="preserve">21YR2-1 </v>
      </c>
      <c r="N2406" s="1" t="str">
        <f>VLOOKUP($B2406,'[1]ALL ACCESSIONS'!$A$2:$M$30000,8,FALSE)</f>
        <v>20YR1</v>
      </c>
      <c r="O2406" s="1">
        <f>VLOOKUP($B2406,'[1]ALL ACCESSIONS'!$A$2:$M$30000,9,FALSE)</f>
        <v>0</v>
      </c>
      <c r="P2406" s="1">
        <f>VLOOKUP($B2406,'[1]ALL ACCESSIONS'!$A$2:$M$30000,10,FALSE)</f>
        <v>0</v>
      </c>
      <c r="Q2406" s="1">
        <f>VLOOKUP($B2406,'[1]ALL ACCESSIONS'!$A$2:$M$30000,11,FALSE)</f>
        <v>0</v>
      </c>
    </row>
    <row r="2407" spans="1:17" x14ac:dyDescent="0.3">
      <c r="A2407" s="1" t="s">
        <v>5901</v>
      </c>
      <c r="B2407" s="1" t="s">
        <v>552</v>
      </c>
      <c r="C2407" s="1" t="s">
        <v>4326</v>
      </c>
      <c r="D2407" s="1" t="str">
        <f>VLOOKUP($B2407,'[1]ALL ACCESSIONS'!$A$2:$M$28915,3,FALSE)</f>
        <v xml:space="preserve">x13-VARD-090b </v>
      </c>
      <c r="E2407" s="1">
        <f t="shared" si="74"/>
        <v>1</v>
      </c>
      <c r="F2407" s="10">
        <v>1</v>
      </c>
      <c r="K2407" s="1" t="str">
        <f t="shared" si="75"/>
        <v>YR1</v>
      </c>
      <c r="L2407" s="1" t="str">
        <f>VLOOKUP($B2407,'[1]ALL ACCESSIONS'!$A$2:$M$30000,6,FALSE)</f>
        <v>20YR1</v>
      </c>
      <c r="M2407" s="1">
        <f>VLOOKUP($B2407,'[1]ALL ACCESSIONS'!$A$2:$M$30000,7,FALSE)</f>
        <v>0</v>
      </c>
      <c r="N2407" s="1">
        <f>VLOOKUP($B2407,'[1]ALL ACCESSIONS'!$A$2:$M$30000,8,FALSE)</f>
        <v>0</v>
      </c>
      <c r="O2407" s="1">
        <f>VLOOKUP($B2407,'[1]ALL ACCESSIONS'!$A$2:$M$30000,9,FALSE)</f>
        <v>0</v>
      </c>
      <c r="P2407" s="1">
        <f>VLOOKUP($B2407,'[1]ALL ACCESSIONS'!$A$2:$M$30000,10,FALSE)</f>
        <v>0</v>
      </c>
      <c r="Q2407" s="1">
        <f>VLOOKUP($B2407,'[1]ALL ACCESSIONS'!$A$2:$M$30000,11,FALSE)</f>
        <v>0</v>
      </c>
    </row>
    <row r="2408" spans="1:17" x14ac:dyDescent="0.3">
      <c r="A2408" s="1" t="s">
        <v>5901</v>
      </c>
      <c r="B2408" s="1" t="s">
        <v>564</v>
      </c>
      <c r="C2408" s="1" t="s">
        <v>4326</v>
      </c>
      <c r="D2408" s="1" t="str">
        <f>VLOOKUP($B2408,'[1]ALL ACCESSIONS'!$A$2:$M$28915,3,FALSE)</f>
        <v xml:space="preserve">x13-VARD-109b </v>
      </c>
      <c r="E2408" s="1">
        <f t="shared" si="74"/>
        <v>3</v>
      </c>
      <c r="F2408" s="10">
        <v>1</v>
      </c>
      <c r="G2408" s="10">
        <v>1</v>
      </c>
      <c r="H2408" s="10">
        <v>1</v>
      </c>
      <c r="K2408" s="1" t="str">
        <f t="shared" si="75"/>
        <v>YR3</v>
      </c>
      <c r="L2408" s="1" t="str">
        <f>VLOOKUP($B2408,'[1]ALL ACCESSIONS'!$A$2:$M$30000,6,FALSE)</f>
        <v>22YR3</v>
      </c>
      <c r="M2408" s="1" t="str">
        <f>VLOOKUP($B2408,'[1]ALL ACCESSIONS'!$A$2:$M$30000,7,FALSE)</f>
        <v>21YR2-3</v>
      </c>
      <c r="N2408" s="1" t="str">
        <f>VLOOKUP($B2408,'[1]ALL ACCESSIONS'!$A$2:$M$30000,8,FALSE)</f>
        <v>20YR1</v>
      </c>
      <c r="O2408" s="1">
        <f>VLOOKUP($B2408,'[1]ALL ACCESSIONS'!$A$2:$M$30000,9,FALSE)</f>
        <v>0</v>
      </c>
      <c r="P2408" s="1">
        <f>VLOOKUP($B2408,'[1]ALL ACCESSIONS'!$A$2:$M$30000,10,FALSE)</f>
        <v>0</v>
      </c>
      <c r="Q2408" s="1">
        <f>VLOOKUP($B2408,'[1]ALL ACCESSIONS'!$A$2:$M$30000,11,FALSE)</f>
        <v>0</v>
      </c>
    </row>
    <row r="2409" spans="1:17" x14ac:dyDescent="0.3">
      <c r="A2409" s="1" t="s">
        <v>5901</v>
      </c>
      <c r="B2409" s="1" t="s">
        <v>569</v>
      </c>
      <c r="C2409" s="1" t="s">
        <v>4326</v>
      </c>
      <c r="D2409" s="1" t="str">
        <f>VLOOKUP($B2409,'[1]ALL ACCESSIONS'!$A$2:$M$28915,3,FALSE)</f>
        <v xml:space="preserve">x13-VARD-118b </v>
      </c>
      <c r="E2409" s="1">
        <f t="shared" si="74"/>
        <v>1</v>
      </c>
      <c r="F2409" s="10">
        <v>1</v>
      </c>
      <c r="K2409" s="1" t="str">
        <f t="shared" si="75"/>
        <v>YR1</v>
      </c>
      <c r="L2409" s="1" t="str">
        <f>VLOOKUP($B2409,'[1]ALL ACCESSIONS'!$A$2:$M$30000,6,FALSE)</f>
        <v>20YR1</v>
      </c>
      <c r="M2409" s="1">
        <f>VLOOKUP($B2409,'[1]ALL ACCESSIONS'!$A$2:$M$30000,7,FALSE)</f>
        <v>0</v>
      </c>
      <c r="N2409" s="1">
        <f>VLOOKUP($B2409,'[1]ALL ACCESSIONS'!$A$2:$M$30000,8,FALSE)</f>
        <v>0</v>
      </c>
      <c r="O2409" s="1">
        <f>VLOOKUP($B2409,'[1]ALL ACCESSIONS'!$A$2:$M$30000,9,FALSE)</f>
        <v>0</v>
      </c>
      <c r="P2409" s="1">
        <f>VLOOKUP($B2409,'[1]ALL ACCESSIONS'!$A$2:$M$30000,10,FALSE)</f>
        <v>0</v>
      </c>
      <c r="Q2409" s="1">
        <f>VLOOKUP($B2409,'[1]ALL ACCESSIONS'!$A$2:$M$30000,11,FALSE)</f>
        <v>0</v>
      </c>
    </row>
    <row r="2410" spans="1:17" x14ac:dyDescent="0.3">
      <c r="A2410" s="1" t="s">
        <v>5901</v>
      </c>
      <c r="B2410" s="1" t="s">
        <v>570</v>
      </c>
      <c r="C2410" s="1" t="s">
        <v>4326</v>
      </c>
      <c r="D2410" s="1" t="str">
        <f>VLOOKUP($B2410,'[1]ALL ACCESSIONS'!$A$2:$M$28915,3,FALSE)</f>
        <v xml:space="preserve">x13-VARD-118b </v>
      </c>
      <c r="E2410" s="1">
        <f t="shared" si="74"/>
        <v>1</v>
      </c>
      <c r="F2410" s="10">
        <v>1</v>
      </c>
      <c r="K2410" s="1" t="str">
        <f t="shared" si="75"/>
        <v>YR1</v>
      </c>
      <c r="L2410" s="1" t="str">
        <f>VLOOKUP($B2410,'[1]ALL ACCESSIONS'!$A$2:$M$30000,6,FALSE)</f>
        <v>20YR1</v>
      </c>
      <c r="M2410" s="1">
        <f>VLOOKUP($B2410,'[1]ALL ACCESSIONS'!$A$2:$M$30000,7,FALSE)</f>
        <v>0</v>
      </c>
      <c r="N2410" s="1">
        <f>VLOOKUP($B2410,'[1]ALL ACCESSIONS'!$A$2:$M$30000,8,FALSE)</f>
        <v>0</v>
      </c>
      <c r="O2410" s="1">
        <f>VLOOKUP($B2410,'[1]ALL ACCESSIONS'!$A$2:$M$30000,9,FALSE)</f>
        <v>0</v>
      </c>
      <c r="P2410" s="1">
        <f>VLOOKUP($B2410,'[1]ALL ACCESSIONS'!$A$2:$M$30000,10,FALSE)</f>
        <v>0</v>
      </c>
      <c r="Q2410" s="1">
        <f>VLOOKUP($B2410,'[1]ALL ACCESSIONS'!$A$2:$M$30000,11,FALSE)</f>
        <v>0</v>
      </c>
    </row>
    <row r="2411" spans="1:17" x14ac:dyDescent="0.3">
      <c r="A2411" s="1" t="s">
        <v>5901</v>
      </c>
      <c r="B2411" s="1" t="s">
        <v>571</v>
      </c>
      <c r="C2411" s="1" t="s">
        <v>4326</v>
      </c>
      <c r="D2411" s="1" t="str">
        <f>VLOOKUP($B2411,'[1]ALL ACCESSIONS'!$A$2:$M$28915,3,FALSE)</f>
        <v xml:space="preserve">x13-VARD-118b </v>
      </c>
      <c r="E2411" s="1">
        <f t="shared" si="74"/>
        <v>3</v>
      </c>
      <c r="F2411" s="10">
        <v>1</v>
      </c>
      <c r="G2411" s="10">
        <v>1</v>
      </c>
      <c r="H2411" s="10">
        <v>1</v>
      </c>
      <c r="K2411" s="1" t="str">
        <f t="shared" si="75"/>
        <v>YR3</v>
      </c>
      <c r="L2411" s="1" t="str">
        <f>VLOOKUP($B2411,'[1]ALL ACCESSIONS'!$A$2:$M$30000,6,FALSE)</f>
        <v>22YR3</v>
      </c>
      <c r="M2411" s="1" t="str">
        <f>VLOOKUP($B2411,'[1]ALL ACCESSIONS'!$A$2:$M$30000,7,FALSE)</f>
        <v>21YR2-3</v>
      </c>
      <c r="N2411" s="1" t="str">
        <f>VLOOKUP($B2411,'[1]ALL ACCESSIONS'!$A$2:$M$30000,8,FALSE)</f>
        <v>20YR1</v>
      </c>
      <c r="O2411" s="1">
        <f>VLOOKUP($B2411,'[1]ALL ACCESSIONS'!$A$2:$M$30000,9,FALSE)</f>
        <v>0</v>
      </c>
      <c r="P2411" s="1">
        <f>VLOOKUP($B2411,'[1]ALL ACCESSIONS'!$A$2:$M$30000,10,FALSE)</f>
        <v>0</v>
      </c>
      <c r="Q2411" s="1">
        <f>VLOOKUP($B2411,'[1]ALL ACCESSIONS'!$A$2:$M$30000,11,FALSE)</f>
        <v>0</v>
      </c>
    </row>
    <row r="2412" spans="1:17" x14ac:dyDescent="0.3">
      <c r="A2412" s="1" t="s">
        <v>5901</v>
      </c>
      <c r="B2412" s="1" t="s">
        <v>572</v>
      </c>
      <c r="C2412" s="1" t="s">
        <v>4326</v>
      </c>
      <c r="D2412" s="1" t="str">
        <f>VLOOKUP($B2412,'[1]ALL ACCESSIONS'!$A$2:$M$28915,3,FALSE)</f>
        <v xml:space="preserve">x13-VARD-118b </v>
      </c>
      <c r="E2412" s="1">
        <f t="shared" si="74"/>
        <v>1</v>
      </c>
      <c r="F2412" s="10">
        <v>1</v>
      </c>
      <c r="K2412" s="1" t="str">
        <f t="shared" si="75"/>
        <v>YR1</v>
      </c>
      <c r="L2412" s="1" t="str">
        <f>VLOOKUP($B2412,'[1]ALL ACCESSIONS'!$A$2:$M$30000,6,FALSE)</f>
        <v>20YR1</v>
      </c>
      <c r="M2412" s="1">
        <f>VLOOKUP($B2412,'[1]ALL ACCESSIONS'!$A$2:$M$30000,7,FALSE)</f>
        <v>0</v>
      </c>
      <c r="N2412" s="1">
        <f>VLOOKUP($B2412,'[1]ALL ACCESSIONS'!$A$2:$M$30000,8,FALSE)</f>
        <v>0</v>
      </c>
      <c r="O2412" s="1">
        <f>VLOOKUP($B2412,'[1]ALL ACCESSIONS'!$A$2:$M$30000,9,FALSE)</f>
        <v>0</v>
      </c>
      <c r="P2412" s="1">
        <f>VLOOKUP($B2412,'[1]ALL ACCESSIONS'!$A$2:$M$30000,10,FALSE)</f>
        <v>0</v>
      </c>
      <c r="Q2412" s="1">
        <f>VLOOKUP($B2412,'[1]ALL ACCESSIONS'!$A$2:$M$30000,11,FALSE)</f>
        <v>0</v>
      </c>
    </row>
    <row r="2413" spans="1:17" x14ac:dyDescent="0.3">
      <c r="A2413" s="1" t="s">
        <v>5901</v>
      </c>
      <c r="B2413" s="1" t="s">
        <v>573</v>
      </c>
      <c r="C2413" s="1" t="s">
        <v>4326</v>
      </c>
      <c r="D2413" s="1" t="str">
        <f>VLOOKUP($B2413,'[1]ALL ACCESSIONS'!$A$2:$M$28915,3,FALSE)</f>
        <v xml:space="preserve">x13-VARD-122b </v>
      </c>
      <c r="E2413" s="1">
        <f t="shared" si="74"/>
        <v>2</v>
      </c>
      <c r="F2413" s="10">
        <v>1</v>
      </c>
      <c r="G2413" s="10">
        <v>1</v>
      </c>
      <c r="K2413" s="1" t="str">
        <f t="shared" si="75"/>
        <v>YR2</v>
      </c>
      <c r="L2413" s="1" t="str">
        <f>VLOOKUP($B2413,'[1]ALL ACCESSIONS'!$A$2:$M$30000,6,FALSE)</f>
        <v>21YR2-2</v>
      </c>
      <c r="M2413" s="1" t="str">
        <f>VLOOKUP($B2413,'[1]ALL ACCESSIONS'!$A$2:$M$30000,7,FALSE)</f>
        <v>20YR1</v>
      </c>
      <c r="N2413" s="1">
        <f>VLOOKUP($B2413,'[1]ALL ACCESSIONS'!$A$2:$M$30000,8,FALSE)</f>
        <v>0</v>
      </c>
      <c r="O2413" s="1">
        <f>VLOOKUP($B2413,'[1]ALL ACCESSIONS'!$A$2:$M$30000,9,FALSE)</f>
        <v>0</v>
      </c>
      <c r="P2413" s="1">
        <f>VLOOKUP($B2413,'[1]ALL ACCESSIONS'!$A$2:$M$30000,10,FALSE)</f>
        <v>0</v>
      </c>
      <c r="Q2413" s="1">
        <f>VLOOKUP($B2413,'[1]ALL ACCESSIONS'!$A$2:$M$30000,11,FALSE)</f>
        <v>0</v>
      </c>
    </row>
    <row r="2414" spans="1:17" x14ac:dyDescent="0.3">
      <c r="A2414" s="1" t="s">
        <v>5901</v>
      </c>
      <c r="B2414" s="1" t="s">
        <v>574</v>
      </c>
      <c r="C2414" s="1" t="s">
        <v>4326</v>
      </c>
      <c r="D2414" s="1" t="str">
        <f>VLOOKUP($B2414,'[1]ALL ACCESSIONS'!$A$2:$M$28915,3,FALSE)</f>
        <v xml:space="preserve">x13-VARD-122b </v>
      </c>
      <c r="E2414" s="1">
        <f t="shared" si="74"/>
        <v>3</v>
      </c>
      <c r="F2414" s="10">
        <v>1</v>
      </c>
      <c r="G2414" s="10">
        <v>1</v>
      </c>
      <c r="H2414" s="10">
        <v>1</v>
      </c>
      <c r="K2414" s="1" t="str">
        <f t="shared" si="75"/>
        <v>YR3</v>
      </c>
      <c r="L2414" s="1" t="str">
        <f>VLOOKUP($B2414,'[1]ALL ACCESSIONS'!$A$2:$M$30000,6,FALSE)</f>
        <v>22CI</v>
      </c>
      <c r="M2414" s="1" t="str">
        <f>VLOOKUP($B2414,'[1]ALL ACCESSIONS'!$A$2:$M$30000,7,FALSE)</f>
        <v xml:space="preserve">21YR2-1 </v>
      </c>
      <c r="N2414" s="1" t="str">
        <f>VLOOKUP($B2414,'[1]ALL ACCESSIONS'!$A$2:$M$30000,8,FALSE)</f>
        <v>20YR1</v>
      </c>
      <c r="O2414" s="1">
        <f>VLOOKUP($B2414,'[1]ALL ACCESSIONS'!$A$2:$M$30000,9,FALSE)</f>
        <v>0</v>
      </c>
      <c r="P2414" s="1">
        <f>VLOOKUP($B2414,'[1]ALL ACCESSIONS'!$A$2:$M$30000,10,FALSE)</f>
        <v>0</v>
      </c>
      <c r="Q2414" s="1">
        <f>VLOOKUP($B2414,'[1]ALL ACCESSIONS'!$A$2:$M$30000,11,FALSE)</f>
        <v>0</v>
      </c>
    </row>
    <row r="2415" spans="1:17" x14ac:dyDescent="0.3">
      <c r="A2415" s="1" t="s">
        <v>5901</v>
      </c>
      <c r="B2415" s="1" t="s">
        <v>575</v>
      </c>
      <c r="C2415" s="1" t="s">
        <v>4326</v>
      </c>
      <c r="D2415" s="1" t="str">
        <f>VLOOKUP($B2415,'[1]ALL ACCESSIONS'!$A$2:$M$28915,3,FALSE)</f>
        <v xml:space="preserve">x13-VARD-122b </v>
      </c>
      <c r="E2415" s="1">
        <f t="shared" si="74"/>
        <v>2</v>
      </c>
      <c r="F2415" s="10">
        <v>1</v>
      </c>
      <c r="G2415" s="10">
        <v>1</v>
      </c>
      <c r="K2415" s="1" t="str">
        <f t="shared" si="75"/>
        <v>YR2</v>
      </c>
      <c r="L2415" s="1" t="str">
        <f>VLOOKUP($B2415,'[1]ALL ACCESSIONS'!$A$2:$M$30000,6,FALSE)</f>
        <v>21YR2-3</v>
      </c>
      <c r="M2415" s="1" t="str">
        <f>VLOOKUP($B2415,'[1]ALL ACCESSIONS'!$A$2:$M$30000,7,FALSE)</f>
        <v>20YR1</v>
      </c>
      <c r="N2415" s="1">
        <f>VLOOKUP($B2415,'[1]ALL ACCESSIONS'!$A$2:$M$30000,8,FALSE)</f>
        <v>0</v>
      </c>
      <c r="O2415" s="1">
        <f>VLOOKUP($B2415,'[1]ALL ACCESSIONS'!$A$2:$M$30000,9,FALSE)</f>
        <v>0</v>
      </c>
      <c r="P2415" s="1">
        <f>VLOOKUP($B2415,'[1]ALL ACCESSIONS'!$A$2:$M$30000,10,FALSE)</f>
        <v>0</v>
      </c>
      <c r="Q2415" s="1">
        <f>VLOOKUP($B2415,'[1]ALL ACCESSIONS'!$A$2:$M$30000,11,FALSE)</f>
        <v>0</v>
      </c>
    </row>
    <row r="2416" spans="1:17" x14ac:dyDescent="0.3">
      <c r="A2416" s="1" t="s">
        <v>5901</v>
      </c>
      <c r="B2416" s="1" t="s">
        <v>576</v>
      </c>
      <c r="C2416" s="1" t="s">
        <v>4326</v>
      </c>
      <c r="D2416" s="1" t="str">
        <f>VLOOKUP($B2416,'[1]ALL ACCESSIONS'!$A$2:$M$28915,3,FALSE)</f>
        <v xml:space="preserve">x13-VARD-125b </v>
      </c>
      <c r="E2416" s="1">
        <f t="shared" si="74"/>
        <v>2</v>
      </c>
      <c r="F2416" s="10">
        <v>1</v>
      </c>
      <c r="G2416" s="10">
        <v>1</v>
      </c>
      <c r="K2416" s="1" t="str">
        <f t="shared" si="75"/>
        <v>YR2</v>
      </c>
      <c r="L2416" s="1" t="str">
        <f>VLOOKUP($B2416,'[1]ALL ACCESSIONS'!$A$2:$M$30000,6,FALSE)</f>
        <v>22YR22</v>
      </c>
      <c r="M2416" s="1" t="str">
        <f>VLOOKUP($B2416,'[1]ALL ACCESSIONS'!$A$2:$M$30000,7,FALSE)</f>
        <v>21YR2-3</v>
      </c>
      <c r="N2416" s="1" t="str">
        <f>VLOOKUP($B2416,'[1]ALL ACCESSIONS'!$A$2:$M$30000,8,FALSE)</f>
        <v>20YR1</v>
      </c>
      <c r="O2416" s="1">
        <f>VLOOKUP($B2416,'[1]ALL ACCESSIONS'!$A$2:$M$30000,9,FALSE)</f>
        <v>0</v>
      </c>
      <c r="P2416" s="1">
        <f>VLOOKUP($B2416,'[1]ALL ACCESSIONS'!$A$2:$M$30000,10,FALSE)</f>
        <v>0</v>
      </c>
      <c r="Q2416" s="1">
        <f>VLOOKUP($B2416,'[1]ALL ACCESSIONS'!$A$2:$M$30000,11,FALSE)</f>
        <v>0</v>
      </c>
    </row>
    <row r="2417" spans="1:17" x14ac:dyDescent="0.3">
      <c r="A2417" s="1" t="s">
        <v>5901</v>
      </c>
      <c r="B2417" s="1" t="s">
        <v>577</v>
      </c>
      <c r="C2417" s="1" t="s">
        <v>4326</v>
      </c>
      <c r="D2417" s="1" t="str">
        <f>VLOOKUP($B2417,'[1]ALL ACCESSIONS'!$A$2:$M$28915,3,FALSE)</f>
        <v xml:space="preserve">x13-VARD-125b </v>
      </c>
      <c r="E2417" s="1">
        <f t="shared" si="74"/>
        <v>2</v>
      </c>
      <c r="F2417" s="10">
        <v>1</v>
      </c>
      <c r="G2417" s="10">
        <v>1</v>
      </c>
      <c r="K2417" s="1" t="str">
        <f t="shared" si="75"/>
        <v>YR2</v>
      </c>
      <c r="L2417" s="1" t="str">
        <f>VLOOKUP($B2417,'[1]ALL ACCESSIONS'!$A$2:$M$30000,6,FALSE)</f>
        <v>21YR2-2</v>
      </c>
      <c r="M2417" s="1" t="str">
        <f>VLOOKUP($B2417,'[1]ALL ACCESSIONS'!$A$2:$M$30000,7,FALSE)</f>
        <v>20YR1</v>
      </c>
      <c r="N2417" s="1">
        <f>VLOOKUP($B2417,'[1]ALL ACCESSIONS'!$A$2:$M$30000,8,FALSE)</f>
        <v>0</v>
      </c>
      <c r="O2417" s="1">
        <f>VLOOKUP($B2417,'[1]ALL ACCESSIONS'!$A$2:$M$30000,9,FALSE)</f>
        <v>0</v>
      </c>
      <c r="P2417" s="1">
        <f>VLOOKUP($B2417,'[1]ALL ACCESSIONS'!$A$2:$M$30000,10,FALSE)</f>
        <v>0</v>
      </c>
      <c r="Q2417" s="1">
        <f>VLOOKUP($B2417,'[1]ALL ACCESSIONS'!$A$2:$M$30000,11,FALSE)</f>
        <v>0</v>
      </c>
    </row>
    <row r="2418" spans="1:17" x14ac:dyDescent="0.3">
      <c r="A2418" s="1" t="s">
        <v>5901</v>
      </c>
      <c r="B2418" s="1" t="s">
        <v>578</v>
      </c>
      <c r="C2418" s="1" t="s">
        <v>4326</v>
      </c>
      <c r="D2418" s="1" t="str">
        <f>VLOOKUP($B2418,'[1]ALL ACCESSIONS'!$A$2:$M$28915,3,FALSE)</f>
        <v xml:space="preserve">x13-VARD-133b </v>
      </c>
      <c r="E2418" s="1">
        <f t="shared" si="74"/>
        <v>1</v>
      </c>
      <c r="F2418" s="10">
        <v>1</v>
      </c>
      <c r="K2418" s="1" t="str">
        <f t="shared" si="75"/>
        <v>YR1</v>
      </c>
      <c r="L2418" s="1" t="str">
        <f>VLOOKUP($B2418,'[1]ALL ACCESSIONS'!$A$2:$M$30000,6,FALSE)</f>
        <v>20YR1</v>
      </c>
      <c r="M2418" s="1">
        <f>VLOOKUP($B2418,'[1]ALL ACCESSIONS'!$A$2:$M$30000,7,FALSE)</f>
        <v>0</v>
      </c>
      <c r="N2418" s="1">
        <f>VLOOKUP($B2418,'[1]ALL ACCESSIONS'!$A$2:$M$30000,8,FALSE)</f>
        <v>0</v>
      </c>
      <c r="O2418" s="1">
        <f>VLOOKUP($B2418,'[1]ALL ACCESSIONS'!$A$2:$M$30000,9,FALSE)</f>
        <v>0</v>
      </c>
      <c r="P2418" s="1">
        <f>VLOOKUP($B2418,'[1]ALL ACCESSIONS'!$A$2:$M$30000,10,FALSE)</f>
        <v>0</v>
      </c>
      <c r="Q2418" s="1">
        <f>VLOOKUP($B2418,'[1]ALL ACCESSIONS'!$A$2:$M$30000,11,FALSE)</f>
        <v>0</v>
      </c>
    </row>
    <row r="2419" spans="1:17" x14ac:dyDescent="0.3">
      <c r="A2419" s="1" t="s">
        <v>5901</v>
      </c>
      <c r="B2419" s="1" t="s">
        <v>579</v>
      </c>
      <c r="C2419" s="1" t="s">
        <v>4326</v>
      </c>
      <c r="D2419" s="1" t="str">
        <f>VLOOKUP($B2419,'[1]ALL ACCESSIONS'!$A$2:$M$28915,3,FALSE)</f>
        <v xml:space="preserve">x13-VARD-133b </v>
      </c>
      <c r="E2419" s="1">
        <f t="shared" si="74"/>
        <v>1</v>
      </c>
      <c r="F2419" s="10">
        <v>1</v>
      </c>
      <c r="K2419" s="1" t="str">
        <f t="shared" si="75"/>
        <v>YR1</v>
      </c>
      <c r="L2419" s="1" t="str">
        <f>VLOOKUP($B2419,'[1]ALL ACCESSIONS'!$A$2:$M$30000,6,FALSE)</f>
        <v>20YR1</v>
      </c>
      <c r="M2419" s="1">
        <f>VLOOKUP($B2419,'[1]ALL ACCESSIONS'!$A$2:$M$30000,7,FALSE)</f>
        <v>0</v>
      </c>
      <c r="N2419" s="1">
        <f>VLOOKUP($B2419,'[1]ALL ACCESSIONS'!$A$2:$M$30000,8,FALSE)</f>
        <v>0</v>
      </c>
      <c r="O2419" s="1">
        <f>VLOOKUP($B2419,'[1]ALL ACCESSIONS'!$A$2:$M$30000,9,FALSE)</f>
        <v>0</v>
      </c>
      <c r="P2419" s="1">
        <f>VLOOKUP($B2419,'[1]ALL ACCESSIONS'!$A$2:$M$30000,10,FALSE)</f>
        <v>0</v>
      </c>
      <c r="Q2419" s="1">
        <f>VLOOKUP($B2419,'[1]ALL ACCESSIONS'!$A$2:$M$30000,11,FALSE)</f>
        <v>0</v>
      </c>
    </row>
    <row r="2420" spans="1:17" x14ac:dyDescent="0.3">
      <c r="A2420" s="1" t="s">
        <v>5901</v>
      </c>
      <c r="B2420" s="1" t="s">
        <v>580</v>
      </c>
      <c r="C2420" s="1" t="s">
        <v>4326</v>
      </c>
      <c r="D2420" s="1" t="str">
        <f>VLOOKUP($B2420,'[1]ALL ACCESSIONS'!$A$2:$M$28915,3,FALSE)</f>
        <v xml:space="preserve">x13-VARD-133b </v>
      </c>
      <c r="E2420" s="1">
        <f t="shared" si="74"/>
        <v>2</v>
      </c>
      <c r="F2420" s="10">
        <v>1</v>
      </c>
      <c r="G2420" s="10">
        <v>1</v>
      </c>
      <c r="K2420" s="1" t="str">
        <f t="shared" si="75"/>
        <v>YR2</v>
      </c>
      <c r="L2420" s="1" t="str">
        <f>VLOOKUP($B2420,'[1]ALL ACCESSIONS'!$A$2:$M$30000,6,FALSE)</f>
        <v>21YR2-2</v>
      </c>
      <c r="M2420" s="1" t="str">
        <f>VLOOKUP($B2420,'[1]ALL ACCESSIONS'!$A$2:$M$30000,7,FALSE)</f>
        <v>20YR1</v>
      </c>
      <c r="N2420" s="1">
        <f>VLOOKUP($B2420,'[1]ALL ACCESSIONS'!$A$2:$M$30000,8,FALSE)</f>
        <v>0</v>
      </c>
      <c r="O2420" s="1">
        <f>VLOOKUP($B2420,'[1]ALL ACCESSIONS'!$A$2:$M$30000,9,FALSE)</f>
        <v>0</v>
      </c>
      <c r="P2420" s="1">
        <f>VLOOKUP($B2420,'[1]ALL ACCESSIONS'!$A$2:$M$30000,10,FALSE)</f>
        <v>0</v>
      </c>
      <c r="Q2420" s="1">
        <f>VLOOKUP($B2420,'[1]ALL ACCESSIONS'!$A$2:$M$30000,11,FALSE)</f>
        <v>0</v>
      </c>
    </row>
    <row r="2421" spans="1:17" x14ac:dyDescent="0.3">
      <c r="A2421" s="1" t="s">
        <v>5901</v>
      </c>
      <c r="B2421" s="1" t="s">
        <v>581</v>
      </c>
      <c r="C2421" s="1" t="s">
        <v>4326</v>
      </c>
      <c r="D2421" s="1" t="str">
        <f>VLOOKUP($B2421,'[1]ALL ACCESSIONS'!$A$2:$M$28915,3,FALSE)</f>
        <v xml:space="preserve">x13-VARD-133b </v>
      </c>
      <c r="E2421" s="1">
        <f t="shared" si="74"/>
        <v>2</v>
      </c>
      <c r="F2421" s="10">
        <v>1</v>
      </c>
      <c r="G2421" s="10">
        <v>1</v>
      </c>
      <c r="K2421" s="1" t="str">
        <f t="shared" si="75"/>
        <v>YR2</v>
      </c>
      <c r="L2421" s="1" t="str">
        <f>VLOOKUP($B2421,'[1]ALL ACCESSIONS'!$A$2:$M$30000,6,FALSE)</f>
        <v>21YR2-3</v>
      </c>
      <c r="M2421" s="1" t="str">
        <f>VLOOKUP($B2421,'[1]ALL ACCESSIONS'!$A$2:$M$30000,7,FALSE)</f>
        <v>20YR1</v>
      </c>
      <c r="N2421" s="1">
        <f>VLOOKUP($B2421,'[1]ALL ACCESSIONS'!$A$2:$M$30000,8,FALSE)</f>
        <v>0</v>
      </c>
      <c r="O2421" s="1">
        <f>VLOOKUP($B2421,'[1]ALL ACCESSIONS'!$A$2:$M$30000,9,FALSE)</f>
        <v>0</v>
      </c>
      <c r="P2421" s="1">
        <f>VLOOKUP($B2421,'[1]ALL ACCESSIONS'!$A$2:$M$30000,10,FALSE)</f>
        <v>0</v>
      </c>
      <c r="Q2421" s="1">
        <f>VLOOKUP($B2421,'[1]ALL ACCESSIONS'!$A$2:$M$30000,11,FALSE)</f>
        <v>0</v>
      </c>
    </row>
    <row r="2422" spans="1:17" x14ac:dyDescent="0.3">
      <c r="A2422" s="1" t="s">
        <v>5901</v>
      </c>
      <c r="B2422" s="1" t="s">
        <v>588</v>
      </c>
      <c r="C2422" s="1" t="s">
        <v>4326</v>
      </c>
      <c r="D2422" s="1" t="str">
        <f>VLOOKUP($B2422,'[1]ALL ACCESSIONS'!$A$2:$M$28915,3,FALSE)</f>
        <v xml:space="preserve">x15-VARDEV-014-2 </v>
      </c>
      <c r="E2422" s="1">
        <f t="shared" si="74"/>
        <v>1</v>
      </c>
      <c r="F2422" s="10">
        <v>1</v>
      </c>
      <c r="K2422" s="1" t="str">
        <f t="shared" si="75"/>
        <v>YR1</v>
      </c>
      <c r="L2422" s="1" t="str">
        <f>VLOOKUP($B2422,'[1]ALL ACCESSIONS'!$A$2:$M$30000,6,FALSE)</f>
        <v>20YR1</v>
      </c>
      <c r="M2422" s="1">
        <f>VLOOKUP($B2422,'[1]ALL ACCESSIONS'!$A$2:$M$30000,7,FALSE)</f>
        <v>0</v>
      </c>
      <c r="N2422" s="1">
        <f>VLOOKUP($B2422,'[1]ALL ACCESSIONS'!$A$2:$M$30000,8,FALSE)</f>
        <v>0</v>
      </c>
      <c r="O2422" s="1">
        <f>VLOOKUP($B2422,'[1]ALL ACCESSIONS'!$A$2:$M$30000,9,FALSE)</f>
        <v>0</v>
      </c>
      <c r="P2422" s="1">
        <f>VLOOKUP($B2422,'[1]ALL ACCESSIONS'!$A$2:$M$30000,10,FALSE)</f>
        <v>0</v>
      </c>
      <c r="Q2422" s="1">
        <f>VLOOKUP($B2422,'[1]ALL ACCESSIONS'!$A$2:$M$30000,11,FALSE)</f>
        <v>0</v>
      </c>
    </row>
    <row r="2423" spans="1:17" x14ac:dyDescent="0.3">
      <c r="A2423" s="1" t="s">
        <v>5901</v>
      </c>
      <c r="B2423" s="1" t="s">
        <v>589</v>
      </c>
      <c r="C2423" s="1" t="s">
        <v>4326</v>
      </c>
      <c r="D2423" s="1" t="str">
        <f>VLOOKUP($B2423,'[1]ALL ACCESSIONS'!$A$2:$M$28915,3,FALSE)</f>
        <v xml:space="preserve">x15-VARDEV-014-2 </v>
      </c>
      <c r="E2423" s="1">
        <f t="shared" si="74"/>
        <v>1</v>
      </c>
      <c r="F2423" s="10">
        <v>1</v>
      </c>
      <c r="K2423" s="1" t="str">
        <f t="shared" si="75"/>
        <v>YR1</v>
      </c>
      <c r="L2423" s="1" t="str">
        <f>VLOOKUP($B2423,'[1]ALL ACCESSIONS'!$A$2:$M$30000,6,FALSE)</f>
        <v>20YR1</v>
      </c>
      <c r="M2423" s="1">
        <f>VLOOKUP($B2423,'[1]ALL ACCESSIONS'!$A$2:$M$30000,7,FALSE)</f>
        <v>0</v>
      </c>
      <c r="N2423" s="1">
        <f>VLOOKUP($B2423,'[1]ALL ACCESSIONS'!$A$2:$M$30000,8,FALSE)</f>
        <v>0</v>
      </c>
      <c r="O2423" s="1">
        <f>VLOOKUP($B2423,'[1]ALL ACCESSIONS'!$A$2:$M$30000,9,FALSE)</f>
        <v>0</v>
      </c>
      <c r="P2423" s="1">
        <f>VLOOKUP($B2423,'[1]ALL ACCESSIONS'!$A$2:$M$30000,10,FALSE)</f>
        <v>0</v>
      </c>
      <c r="Q2423" s="1">
        <f>VLOOKUP($B2423,'[1]ALL ACCESSIONS'!$A$2:$M$30000,11,FALSE)</f>
        <v>0</v>
      </c>
    </row>
    <row r="2424" spans="1:17" x14ac:dyDescent="0.3">
      <c r="A2424" s="1" t="s">
        <v>5901</v>
      </c>
      <c r="B2424" s="1" t="s">
        <v>583</v>
      </c>
      <c r="C2424" s="1" t="s">
        <v>4326</v>
      </c>
      <c r="D2424" s="1" t="str">
        <f>VLOOKUP($B2424,'[1]ALL ACCESSIONS'!$A$2:$M$28915,3,FALSE)</f>
        <v xml:space="preserve">x15-VARDEV-014-2 </v>
      </c>
      <c r="E2424" s="1">
        <f t="shared" si="74"/>
        <v>1</v>
      </c>
      <c r="F2424" s="10">
        <v>1</v>
      </c>
      <c r="K2424" s="1" t="str">
        <f t="shared" si="75"/>
        <v>YR1</v>
      </c>
      <c r="L2424" s="1" t="str">
        <f>VLOOKUP($B2424,'[1]ALL ACCESSIONS'!$A$2:$M$30000,6,FALSE)</f>
        <v>20YR1</v>
      </c>
      <c r="M2424" s="1">
        <f>VLOOKUP($B2424,'[1]ALL ACCESSIONS'!$A$2:$M$30000,7,FALSE)</f>
        <v>0</v>
      </c>
      <c r="N2424" s="1">
        <f>VLOOKUP($B2424,'[1]ALL ACCESSIONS'!$A$2:$M$30000,8,FALSE)</f>
        <v>0</v>
      </c>
      <c r="O2424" s="1">
        <f>VLOOKUP($B2424,'[1]ALL ACCESSIONS'!$A$2:$M$30000,9,FALSE)</f>
        <v>0</v>
      </c>
      <c r="P2424" s="1">
        <f>VLOOKUP($B2424,'[1]ALL ACCESSIONS'!$A$2:$M$30000,10,FALSE)</f>
        <v>0</v>
      </c>
      <c r="Q2424" s="1">
        <f>VLOOKUP($B2424,'[1]ALL ACCESSIONS'!$A$2:$M$30000,11,FALSE)</f>
        <v>0</v>
      </c>
    </row>
    <row r="2425" spans="1:17" x14ac:dyDescent="0.3">
      <c r="A2425" s="1" t="s">
        <v>5901</v>
      </c>
      <c r="B2425" s="1" t="s">
        <v>584</v>
      </c>
      <c r="C2425" s="1" t="s">
        <v>4326</v>
      </c>
      <c r="D2425" s="1" t="str">
        <f>VLOOKUP($B2425,'[1]ALL ACCESSIONS'!$A$2:$M$28915,3,FALSE)</f>
        <v xml:space="preserve">x15-VARDEV-014-2 </v>
      </c>
      <c r="E2425" s="1">
        <f t="shared" si="74"/>
        <v>4</v>
      </c>
      <c r="F2425" s="10">
        <v>1</v>
      </c>
      <c r="G2425" s="10">
        <v>1</v>
      </c>
      <c r="H2425" s="10">
        <v>1</v>
      </c>
      <c r="I2425" s="10">
        <v>1</v>
      </c>
      <c r="K2425" s="1" t="str">
        <f t="shared" si="75"/>
        <v>YR4</v>
      </c>
      <c r="L2425" s="1" t="str">
        <f>VLOOKUP($B2425,'[1]ALL ACCESSIONS'!$A$2:$M$30000,6,FALSE)</f>
        <v>23YR4;B6C</v>
      </c>
      <c r="M2425" s="1" t="str">
        <f>VLOOKUP($B2425,'[1]ALL ACCESSIONS'!$A$2:$M$30000,7,FALSE)</f>
        <v>22YR3</v>
      </c>
      <c r="N2425" s="1" t="str">
        <f>VLOOKUP($B2425,'[1]ALL ACCESSIONS'!$A$2:$M$30000,8,FALSE)</f>
        <v>21YR2-3</v>
      </c>
      <c r="O2425" s="1" t="str">
        <f>VLOOKUP($B2425,'[1]ALL ACCESSIONS'!$A$2:$M$30000,9,FALSE)</f>
        <v>20YR1</v>
      </c>
      <c r="P2425" s="1">
        <f>VLOOKUP($B2425,'[1]ALL ACCESSIONS'!$A$2:$M$30000,10,FALSE)</f>
        <v>0</v>
      </c>
      <c r="Q2425" s="1">
        <f>VLOOKUP($B2425,'[1]ALL ACCESSIONS'!$A$2:$M$30000,11,FALSE)</f>
        <v>0</v>
      </c>
    </row>
    <row r="2426" spans="1:17" x14ac:dyDescent="0.3">
      <c r="A2426" s="1" t="s">
        <v>5901</v>
      </c>
      <c r="B2426" s="1" t="s">
        <v>585</v>
      </c>
      <c r="C2426" s="1" t="s">
        <v>4326</v>
      </c>
      <c r="D2426" s="1" t="str">
        <f>VLOOKUP($B2426,'[1]ALL ACCESSIONS'!$A$2:$M$28915,3,FALSE)</f>
        <v xml:space="preserve">x15-VARDEV-014-2 </v>
      </c>
      <c r="E2426" s="1">
        <f t="shared" si="74"/>
        <v>1</v>
      </c>
      <c r="F2426" s="10">
        <v>1</v>
      </c>
      <c r="K2426" s="1" t="str">
        <f t="shared" si="75"/>
        <v>YR1</v>
      </c>
      <c r="L2426" s="1" t="str">
        <f>VLOOKUP($B2426,'[1]ALL ACCESSIONS'!$A$2:$M$30000,6,FALSE)</f>
        <v>20YR1</v>
      </c>
      <c r="M2426" s="1">
        <f>VLOOKUP($B2426,'[1]ALL ACCESSIONS'!$A$2:$M$30000,7,FALSE)</f>
        <v>0</v>
      </c>
      <c r="N2426" s="1">
        <f>VLOOKUP($B2426,'[1]ALL ACCESSIONS'!$A$2:$M$30000,8,FALSE)</f>
        <v>0</v>
      </c>
      <c r="O2426" s="1">
        <f>VLOOKUP($B2426,'[1]ALL ACCESSIONS'!$A$2:$M$30000,9,FALSE)</f>
        <v>0</v>
      </c>
      <c r="P2426" s="1">
        <f>VLOOKUP($B2426,'[1]ALL ACCESSIONS'!$A$2:$M$30000,10,FALSE)</f>
        <v>0</v>
      </c>
      <c r="Q2426" s="1">
        <f>VLOOKUP($B2426,'[1]ALL ACCESSIONS'!$A$2:$M$30000,11,FALSE)</f>
        <v>0</v>
      </c>
    </row>
    <row r="2427" spans="1:17" x14ac:dyDescent="0.3">
      <c r="A2427" s="1" t="s">
        <v>5901</v>
      </c>
      <c r="B2427" s="1" t="s">
        <v>582</v>
      </c>
      <c r="C2427" s="1" t="s">
        <v>4326</v>
      </c>
      <c r="D2427" s="1" t="str">
        <f>VLOOKUP($B2427,'[1]ALL ACCESSIONS'!$A$2:$M$28915,3,FALSE)</f>
        <v xml:space="preserve">x15-VARDEV-014-2 </v>
      </c>
      <c r="E2427" s="1">
        <f t="shared" si="74"/>
        <v>1</v>
      </c>
      <c r="F2427" s="10">
        <v>1</v>
      </c>
      <c r="K2427" s="1" t="str">
        <f t="shared" si="75"/>
        <v>YR1</v>
      </c>
      <c r="L2427" s="1" t="str">
        <f>VLOOKUP($B2427,'[1]ALL ACCESSIONS'!$A$2:$M$30000,6,FALSE)</f>
        <v>20YR1</v>
      </c>
      <c r="M2427" s="1">
        <f>VLOOKUP($B2427,'[1]ALL ACCESSIONS'!$A$2:$M$30000,7,FALSE)</f>
        <v>0</v>
      </c>
      <c r="N2427" s="1">
        <f>VLOOKUP($B2427,'[1]ALL ACCESSIONS'!$A$2:$M$30000,8,FALSE)</f>
        <v>0</v>
      </c>
      <c r="O2427" s="1">
        <f>VLOOKUP($B2427,'[1]ALL ACCESSIONS'!$A$2:$M$30000,9,FALSE)</f>
        <v>0</v>
      </c>
      <c r="P2427" s="1">
        <f>VLOOKUP($B2427,'[1]ALL ACCESSIONS'!$A$2:$M$30000,10,FALSE)</f>
        <v>0</v>
      </c>
      <c r="Q2427" s="1">
        <f>VLOOKUP($B2427,'[1]ALL ACCESSIONS'!$A$2:$M$30000,11,FALSE)</f>
        <v>0</v>
      </c>
    </row>
    <row r="2428" spans="1:17" x14ac:dyDescent="0.3">
      <c r="A2428" s="1" t="s">
        <v>5901</v>
      </c>
      <c r="B2428" s="1" t="s">
        <v>586</v>
      </c>
      <c r="C2428" s="1" t="s">
        <v>4326</v>
      </c>
      <c r="D2428" s="1" t="str">
        <f>VLOOKUP($B2428,'[1]ALL ACCESSIONS'!$A$2:$M$28915,3,FALSE)</f>
        <v xml:space="preserve">x15-VARDEV-014-2 </v>
      </c>
      <c r="E2428" s="1">
        <f t="shared" si="74"/>
        <v>2</v>
      </c>
      <c r="F2428" s="10">
        <v>1</v>
      </c>
      <c r="G2428" s="10">
        <v>1</v>
      </c>
      <c r="K2428" s="1" t="str">
        <f t="shared" si="75"/>
        <v>YR2</v>
      </c>
      <c r="L2428" s="1" t="str">
        <f>VLOOKUP($B2428,'[1]ALL ACCESSIONS'!$A$2:$M$30000,6,FALSE)</f>
        <v>21YR2-2</v>
      </c>
      <c r="M2428" s="1" t="str">
        <f>VLOOKUP($B2428,'[1]ALL ACCESSIONS'!$A$2:$M$30000,7,FALSE)</f>
        <v>20YR1</v>
      </c>
      <c r="N2428" s="1">
        <f>VLOOKUP($B2428,'[1]ALL ACCESSIONS'!$A$2:$M$30000,8,FALSE)</f>
        <v>0</v>
      </c>
      <c r="O2428" s="1">
        <f>VLOOKUP($B2428,'[1]ALL ACCESSIONS'!$A$2:$M$30000,9,FALSE)</f>
        <v>0</v>
      </c>
      <c r="P2428" s="1">
        <f>VLOOKUP($B2428,'[1]ALL ACCESSIONS'!$A$2:$M$30000,10,FALSE)</f>
        <v>0</v>
      </c>
      <c r="Q2428" s="1">
        <f>VLOOKUP($B2428,'[1]ALL ACCESSIONS'!$A$2:$M$30000,11,FALSE)</f>
        <v>0</v>
      </c>
    </row>
    <row r="2429" spans="1:17" x14ac:dyDescent="0.3">
      <c r="A2429" s="1" t="s">
        <v>5901</v>
      </c>
      <c r="B2429" s="1" t="s">
        <v>587</v>
      </c>
      <c r="C2429" s="1" t="s">
        <v>4326</v>
      </c>
      <c r="D2429" s="1" t="str">
        <f>VLOOKUP($B2429,'[1]ALL ACCESSIONS'!$A$2:$M$28915,3,FALSE)</f>
        <v xml:space="preserve">x15-VARDEV-014-2 </v>
      </c>
      <c r="E2429" s="1">
        <f t="shared" si="74"/>
        <v>1</v>
      </c>
      <c r="F2429" s="10">
        <v>1</v>
      </c>
      <c r="K2429" s="1" t="str">
        <f t="shared" si="75"/>
        <v>YR1</v>
      </c>
      <c r="L2429" s="1" t="str">
        <f>VLOOKUP($B2429,'[1]ALL ACCESSIONS'!$A$2:$M$30000,6,FALSE)</f>
        <v>20YR1</v>
      </c>
      <c r="M2429" s="1">
        <f>VLOOKUP($B2429,'[1]ALL ACCESSIONS'!$A$2:$M$30000,7,FALSE)</f>
        <v>0</v>
      </c>
      <c r="N2429" s="1">
        <f>VLOOKUP($B2429,'[1]ALL ACCESSIONS'!$A$2:$M$30000,8,FALSE)</f>
        <v>0</v>
      </c>
      <c r="O2429" s="1">
        <f>VLOOKUP($B2429,'[1]ALL ACCESSIONS'!$A$2:$M$30000,9,FALSE)</f>
        <v>0</v>
      </c>
      <c r="P2429" s="1">
        <f>VLOOKUP($B2429,'[1]ALL ACCESSIONS'!$A$2:$M$30000,10,FALSE)</f>
        <v>0</v>
      </c>
      <c r="Q2429" s="1">
        <f>VLOOKUP($B2429,'[1]ALL ACCESSIONS'!$A$2:$M$30000,11,FALSE)</f>
        <v>0</v>
      </c>
    </row>
    <row r="2430" spans="1:17" x14ac:dyDescent="0.3">
      <c r="A2430" s="1" t="s">
        <v>5901</v>
      </c>
      <c r="B2430" s="1" t="s">
        <v>594</v>
      </c>
      <c r="C2430" s="1" t="s">
        <v>4326</v>
      </c>
      <c r="D2430" s="1" t="str">
        <f>VLOOKUP($B2430,'[1]ALL ACCESSIONS'!$A$2:$M$28915,3,FALSE)</f>
        <v xml:space="preserve">x15-VARDEV-017 </v>
      </c>
      <c r="E2430" s="1">
        <f t="shared" si="74"/>
        <v>2</v>
      </c>
      <c r="F2430" s="10">
        <v>1</v>
      </c>
      <c r="G2430" s="10">
        <v>1</v>
      </c>
      <c r="K2430" s="1" t="str">
        <f t="shared" si="75"/>
        <v>YR2</v>
      </c>
      <c r="L2430" s="1" t="str">
        <f>VLOOKUP($B2430,'[1]ALL ACCESSIONS'!$A$2:$M$30000,6,FALSE)</f>
        <v xml:space="preserve">21YR2-1 </v>
      </c>
      <c r="M2430" s="1" t="str">
        <f>VLOOKUP($B2430,'[1]ALL ACCESSIONS'!$A$2:$M$30000,7,FALSE)</f>
        <v>20YR1</v>
      </c>
      <c r="N2430" s="1">
        <f>VLOOKUP($B2430,'[1]ALL ACCESSIONS'!$A$2:$M$30000,8,FALSE)</f>
        <v>0</v>
      </c>
      <c r="O2430" s="1">
        <f>VLOOKUP($B2430,'[1]ALL ACCESSIONS'!$A$2:$M$30000,9,FALSE)</f>
        <v>0</v>
      </c>
      <c r="P2430" s="1">
        <f>VLOOKUP($B2430,'[1]ALL ACCESSIONS'!$A$2:$M$30000,10,FALSE)</f>
        <v>0</v>
      </c>
      <c r="Q2430" s="1">
        <f>VLOOKUP($B2430,'[1]ALL ACCESSIONS'!$A$2:$M$30000,11,FALSE)</f>
        <v>0</v>
      </c>
    </row>
    <row r="2431" spans="1:17" x14ac:dyDescent="0.3">
      <c r="A2431" s="1" t="s">
        <v>5901</v>
      </c>
      <c r="B2431" s="1" t="s">
        <v>590</v>
      </c>
      <c r="C2431" s="1" t="s">
        <v>4326</v>
      </c>
      <c r="D2431" s="1" t="str">
        <f>VLOOKUP($B2431,'[1]ALL ACCESSIONS'!$A$2:$M$28915,3,FALSE)</f>
        <v xml:space="preserve">x15-VARDEV-017 </v>
      </c>
      <c r="E2431" s="1">
        <f t="shared" si="74"/>
        <v>1</v>
      </c>
      <c r="F2431" s="10">
        <v>1</v>
      </c>
      <c r="K2431" s="1" t="str">
        <f t="shared" si="75"/>
        <v>YR1</v>
      </c>
      <c r="L2431" s="1" t="str">
        <f>VLOOKUP($B2431,'[1]ALL ACCESSIONS'!$A$2:$M$30000,6,FALSE)</f>
        <v>20YR1</v>
      </c>
      <c r="M2431" s="1">
        <f>VLOOKUP($B2431,'[1]ALL ACCESSIONS'!$A$2:$M$30000,7,FALSE)</f>
        <v>0</v>
      </c>
      <c r="N2431" s="1">
        <f>VLOOKUP($B2431,'[1]ALL ACCESSIONS'!$A$2:$M$30000,8,FALSE)</f>
        <v>0</v>
      </c>
      <c r="O2431" s="1">
        <f>VLOOKUP($B2431,'[1]ALL ACCESSIONS'!$A$2:$M$30000,9,FALSE)</f>
        <v>0</v>
      </c>
      <c r="P2431" s="1">
        <f>VLOOKUP($B2431,'[1]ALL ACCESSIONS'!$A$2:$M$30000,10,FALSE)</f>
        <v>0</v>
      </c>
      <c r="Q2431" s="1">
        <f>VLOOKUP($B2431,'[1]ALL ACCESSIONS'!$A$2:$M$30000,11,FALSE)</f>
        <v>0</v>
      </c>
    </row>
    <row r="2432" spans="1:17" x14ac:dyDescent="0.3">
      <c r="A2432" s="1" t="s">
        <v>5901</v>
      </c>
      <c r="B2432" s="1" t="s">
        <v>591</v>
      </c>
      <c r="C2432" s="1" t="s">
        <v>4326</v>
      </c>
      <c r="D2432" s="1" t="str">
        <f>VLOOKUP($B2432,'[1]ALL ACCESSIONS'!$A$2:$M$28915,3,FALSE)</f>
        <v xml:space="preserve">x15-VARDEV-017 </v>
      </c>
      <c r="E2432" s="1">
        <f t="shared" si="74"/>
        <v>1</v>
      </c>
      <c r="F2432" s="10">
        <v>1</v>
      </c>
      <c r="K2432" s="1" t="str">
        <f t="shared" si="75"/>
        <v>YR1</v>
      </c>
      <c r="L2432" s="1" t="str">
        <f>VLOOKUP($B2432,'[1]ALL ACCESSIONS'!$A$2:$M$30000,6,FALSE)</f>
        <v>20YR1</v>
      </c>
      <c r="M2432" s="1">
        <f>VLOOKUP($B2432,'[1]ALL ACCESSIONS'!$A$2:$M$30000,7,FALSE)</f>
        <v>0</v>
      </c>
      <c r="N2432" s="1">
        <f>VLOOKUP($B2432,'[1]ALL ACCESSIONS'!$A$2:$M$30000,8,FALSE)</f>
        <v>0</v>
      </c>
      <c r="O2432" s="1">
        <f>VLOOKUP($B2432,'[1]ALL ACCESSIONS'!$A$2:$M$30000,9,FALSE)</f>
        <v>0</v>
      </c>
      <c r="P2432" s="1">
        <f>VLOOKUP($B2432,'[1]ALL ACCESSIONS'!$A$2:$M$30000,10,FALSE)</f>
        <v>0</v>
      </c>
      <c r="Q2432" s="1">
        <f>VLOOKUP($B2432,'[1]ALL ACCESSIONS'!$A$2:$M$30000,11,FALSE)</f>
        <v>0</v>
      </c>
    </row>
    <row r="2433" spans="1:17" x14ac:dyDescent="0.3">
      <c r="A2433" s="1" t="s">
        <v>5901</v>
      </c>
      <c r="B2433" s="1" t="s">
        <v>592</v>
      </c>
      <c r="C2433" s="1" t="s">
        <v>4326</v>
      </c>
      <c r="D2433" s="1" t="str">
        <f>VLOOKUP($B2433,'[1]ALL ACCESSIONS'!$A$2:$M$28915,3,FALSE)</f>
        <v xml:space="preserve">x15-VARDEV-017 </v>
      </c>
      <c r="E2433" s="1">
        <f t="shared" si="74"/>
        <v>2</v>
      </c>
      <c r="F2433" s="10">
        <v>1</v>
      </c>
      <c r="G2433" s="10">
        <v>1</v>
      </c>
      <c r="K2433" s="1" t="str">
        <f t="shared" si="75"/>
        <v>YR2</v>
      </c>
      <c r="L2433" s="1" t="str">
        <f>VLOOKUP($B2433,'[1]ALL ACCESSIONS'!$A$2:$M$30000,6,FALSE)</f>
        <v>21YR2-2</v>
      </c>
      <c r="M2433" s="1" t="str">
        <f>VLOOKUP($B2433,'[1]ALL ACCESSIONS'!$A$2:$M$30000,7,FALSE)</f>
        <v>20YR1</v>
      </c>
      <c r="N2433" s="1">
        <f>VLOOKUP($B2433,'[1]ALL ACCESSIONS'!$A$2:$M$30000,8,FALSE)</f>
        <v>0</v>
      </c>
      <c r="O2433" s="1">
        <f>VLOOKUP($B2433,'[1]ALL ACCESSIONS'!$A$2:$M$30000,9,FALSE)</f>
        <v>0</v>
      </c>
      <c r="P2433" s="1">
        <f>VLOOKUP($B2433,'[1]ALL ACCESSIONS'!$A$2:$M$30000,10,FALSE)</f>
        <v>0</v>
      </c>
      <c r="Q2433" s="1">
        <f>VLOOKUP($B2433,'[1]ALL ACCESSIONS'!$A$2:$M$30000,11,FALSE)</f>
        <v>0</v>
      </c>
    </row>
    <row r="2434" spans="1:17" x14ac:dyDescent="0.3">
      <c r="A2434" s="1" t="s">
        <v>5901</v>
      </c>
      <c r="B2434" s="1" t="s">
        <v>593</v>
      </c>
      <c r="C2434" s="1" t="s">
        <v>4326</v>
      </c>
      <c r="D2434" s="1" t="str">
        <f>VLOOKUP($B2434,'[1]ALL ACCESSIONS'!$A$2:$M$28915,3,FALSE)</f>
        <v xml:space="preserve">x15-VARDEV-017 </v>
      </c>
      <c r="E2434" s="1">
        <f t="shared" ref="E2434:E2497" si="76">SUM(F2434:I2434)</f>
        <v>2</v>
      </c>
      <c r="F2434" s="10">
        <v>1</v>
      </c>
      <c r="G2434" s="10">
        <v>1</v>
      </c>
      <c r="K2434" s="1" t="str">
        <f t="shared" ref="K2434:K2497" si="77">"YR" &amp;E2434</f>
        <v>YR2</v>
      </c>
      <c r="L2434" s="1" t="str">
        <f>VLOOKUP($B2434,'[1]ALL ACCESSIONS'!$A$2:$M$30000,6,FALSE)</f>
        <v>21YR2-2</v>
      </c>
      <c r="M2434" s="1" t="str">
        <f>VLOOKUP($B2434,'[1]ALL ACCESSIONS'!$A$2:$M$30000,7,FALSE)</f>
        <v>20YR1</v>
      </c>
      <c r="N2434" s="1">
        <f>VLOOKUP($B2434,'[1]ALL ACCESSIONS'!$A$2:$M$30000,8,FALSE)</f>
        <v>0</v>
      </c>
      <c r="O2434" s="1">
        <f>VLOOKUP($B2434,'[1]ALL ACCESSIONS'!$A$2:$M$30000,9,FALSE)</f>
        <v>0</v>
      </c>
      <c r="P2434" s="1">
        <f>VLOOKUP($B2434,'[1]ALL ACCESSIONS'!$A$2:$M$30000,10,FALSE)</f>
        <v>0</v>
      </c>
      <c r="Q2434" s="1">
        <f>VLOOKUP($B2434,'[1]ALL ACCESSIONS'!$A$2:$M$30000,11,FALSE)</f>
        <v>0</v>
      </c>
    </row>
    <row r="2435" spans="1:17" x14ac:dyDescent="0.3">
      <c r="A2435" s="1" t="s">
        <v>5901</v>
      </c>
      <c r="B2435" s="1" t="s">
        <v>595</v>
      </c>
      <c r="C2435" s="1" t="s">
        <v>4326</v>
      </c>
      <c r="D2435" s="1" t="str">
        <f>VLOOKUP($B2435,'[1]ALL ACCESSIONS'!$A$2:$M$28915,3,FALSE)</f>
        <v xml:space="preserve">x15-VARDEV-047-2 </v>
      </c>
      <c r="E2435" s="1">
        <f t="shared" si="76"/>
        <v>1</v>
      </c>
      <c r="F2435" s="10">
        <v>1</v>
      </c>
      <c r="K2435" s="1" t="str">
        <f t="shared" si="77"/>
        <v>YR1</v>
      </c>
      <c r="L2435" s="1" t="str">
        <f>VLOOKUP($B2435,'[1]ALL ACCESSIONS'!$A$2:$M$30000,6,FALSE)</f>
        <v>20YR1</v>
      </c>
      <c r="M2435" s="1">
        <f>VLOOKUP($B2435,'[1]ALL ACCESSIONS'!$A$2:$M$30000,7,FALSE)</f>
        <v>0</v>
      </c>
      <c r="N2435" s="1">
        <f>VLOOKUP($B2435,'[1]ALL ACCESSIONS'!$A$2:$M$30000,8,FALSE)</f>
        <v>0</v>
      </c>
      <c r="O2435" s="1">
        <f>VLOOKUP($B2435,'[1]ALL ACCESSIONS'!$A$2:$M$30000,9,FALSE)</f>
        <v>0</v>
      </c>
      <c r="P2435" s="1">
        <f>VLOOKUP($B2435,'[1]ALL ACCESSIONS'!$A$2:$M$30000,10,FALSE)</f>
        <v>0</v>
      </c>
      <c r="Q2435" s="1">
        <f>VLOOKUP($B2435,'[1]ALL ACCESSIONS'!$A$2:$M$30000,11,FALSE)</f>
        <v>0</v>
      </c>
    </row>
    <row r="2436" spans="1:17" x14ac:dyDescent="0.3">
      <c r="A2436" s="1" t="s">
        <v>5901</v>
      </c>
      <c r="B2436" s="1" t="s">
        <v>596</v>
      </c>
      <c r="C2436" s="1" t="s">
        <v>4326</v>
      </c>
      <c r="D2436" s="1" t="str">
        <f>VLOOKUP($B2436,'[1]ALL ACCESSIONS'!$A$2:$M$28915,3,FALSE)</f>
        <v xml:space="preserve">x15-VARDEV-047-2 </v>
      </c>
      <c r="E2436" s="1">
        <f t="shared" si="76"/>
        <v>3</v>
      </c>
      <c r="F2436" s="10">
        <v>1</v>
      </c>
      <c r="G2436" s="10">
        <v>1</v>
      </c>
      <c r="H2436" s="10">
        <v>1</v>
      </c>
      <c r="K2436" s="1" t="str">
        <f t="shared" si="77"/>
        <v>YR3</v>
      </c>
      <c r="L2436" s="1" t="str">
        <f>VLOOKUP($B2436,'[1]ALL ACCESSIONS'!$A$2:$M$30000,6,FALSE)</f>
        <v>22CI</v>
      </c>
      <c r="M2436" s="1" t="str">
        <f>VLOOKUP($B2436,'[1]ALL ACCESSIONS'!$A$2:$M$30000,7,FALSE)</f>
        <v xml:space="preserve">21YR2-1 </v>
      </c>
      <c r="N2436" s="1" t="str">
        <f>VLOOKUP($B2436,'[1]ALL ACCESSIONS'!$A$2:$M$30000,8,FALSE)</f>
        <v>20YR1</v>
      </c>
      <c r="O2436" s="1">
        <f>VLOOKUP($B2436,'[1]ALL ACCESSIONS'!$A$2:$M$30000,9,FALSE)</f>
        <v>0</v>
      </c>
      <c r="P2436" s="1">
        <f>VLOOKUP($B2436,'[1]ALL ACCESSIONS'!$A$2:$M$30000,10,FALSE)</f>
        <v>0</v>
      </c>
      <c r="Q2436" s="1">
        <f>VLOOKUP($B2436,'[1]ALL ACCESSIONS'!$A$2:$M$30000,11,FALSE)</f>
        <v>0</v>
      </c>
    </row>
    <row r="2437" spans="1:17" x14ac:dyDescent="0.3">
      <c r="A2437" s="1" t="s">
        <v>5901</v>
      </c>
      <c r="B2437" s="1" t="s">
        <v>597</v>
      </c>
      <c r="C2437" s="1" t="s">
        <v>4326</v>
      </c>
      <c r="D2437" s="1" t="str">
        <f>VLOOKUP($B2437,'[1]ALL ACCESSIONS'!$A$2:$M$28915,3,FALSE)</f>
        <v xml:space="preserve">x15-VARDEV-047-2 </v>
      </c>
      <c r="E2437" s="1">
        <f t="shared" si="76"/>
        <v>3</v>
      </c>
      <c r="F2437" s="10">
        <v>1</v>
      </c>
      <c r="G2437" s="10">
        <v>1</v>
      </c>
      <c r="H2437" s="10">
        <v>1</v>
      </c>
      <c r="K2437" s="1" t="str">
        <f t="shared" si="77"/>
        <v>YR3</v>
      </c>
      <c r="L2437" s="1" t="str">
        <f>VLOOKUP($B2437,'[1]ALL ACCESSIONS'!$A$2:$M$30000,6,FALSE)</f>
        <v>22CI</v>
      </c>
      <c r="M2437" s="1" t="str">
        <f>VLOOKUP($B2437,'[1]ALL ACCESSIONS'!$A$2:$M$30000,7,FALSE)</f>
        <v>21YR2-2</v>
      </c>
      <c r="N2437" s="1" t="str">
        <f>VLOOKUP($B2437,'[1]ALL ACCESSIONS'!$A$2:$M$30000,8,FALSE)</f>
        <v>20YR1</v>
      </c>
      <c r="O2437" s="1">
        <f>VLOOKUP($B2437,'[1]ALL ACCESSIONS'!$A$2:$M$30000,9,FALSE)</f>
        <v>0</v>
      </c>
      <c r="P2437" s="1">
        <f>VLOOKUP($B2437,'[1]ALL ACCESSIONS'!$A$2:$M$30000,10,FALSE)</f>
        <v>0</v>
      </c>
      <c r="Q2437" s="1">
        <f>VLOOKUP($B2437,'[1]ALL ACCESSIONS'!$A$2:$M$30000,11,FALSE)</f>
        <v>0</v>
      </c>
    </row>
    <row r="2438" spans="1:17" x14ac:dyDescent="0.3">
      <c r="A2438" s="1" t="s">
        <v>5901</v>
      </c>
      <c r="B2438" s="1" t="s">
        <v>598</v>
      </c>
      <c r="C2438" s="1" t="s">
        <v>4326</v>
      </c>
      <c r="D2438" s="1" t="str">
        <f>VLOOKUP($B2438,'[1]ALL ACCESSIONS'!$A$2:$M$28915,3,FALSE)</f>
        <v xml:space="preserve">x15-VARDEV-047-2 </v>
      </c>
      <c r="E2438" s="1">
        <f t="shared" si="76"/>
        <v>3</v>
      </c>
      <c r="F2438" s="10">
        <v>1</v>
      </c>
      <c r="G2438" s="10">
        <v>1</v>
      </c>
      <c r="H2438" s="10">
        <v>1</v>
      </c>
      <c r="K2438" s="1" t="str">
        <f t="shared" si="77"/>
        <v>YR3</v>
      </c>
      <c r="L2438" s="1" t="str">
        <f>VLOOKUP($B2438,'[1]ALL ACCESSIONS'!$A$2:$M$30000,6,FALSE)</f>
        <v>22CI</v>
      </c>
      <c r="M2438" s="1" t="str">
        <f>VLOOKUP($B2438,'[1]ALL ACCESSIONS'!$A$2:$M$30000,7,FALSE)</f>
        <v>21YR2-3</v>
      </c>
      <c r="N2438" s="1" t="str">
        <f>VLOOKUP($B2438,'[1]ALL ACCESSIONS'!$A$2:$M$30000,8,FALSE)</f>
        <v>20YR1</v>
      </c>
      <c r="O2438" s="1">
        <f>VLOOKUP($B2438,'[1]ALL ACCESSIONS'!$A$2:$M$30000,9,FALSE)</f>
        <v>0</v>
      </c>
      <c r="P2438" s="1">
        <f>VLOOKUP($B2438,'[1]ALL ACCESSIONS'!$A$2:$M$30000,10,FALSE)</f>
        <v>0</v>
      </c>
      <c r="Q2438" s="1">
        <f>VLOOKUP($B2438,'[1]ALL ACCESSIONS'!$A$2:$M$30000,11,FALSE)</f>
        <v>0</v>
      </c>
    </row>
    <row r="2439" spans="1:17" x14ac:dyDescent="0.3">
      <c r="A2439" s="1" t="s">
        <v>5901</v>
      </c>
      <c r="B2439" s="1" t="s">
        <v>599</v>
      </c>
      <c r="C2439" s="1" t="s">
        <v>4326</v>
      </c>
      <c r="D2439" s="1" t="str">
        <f>VLOOKUP($B2439,'[1]ALL ACCESSIONS'!$A$2:$M$28915,3,FALSE)</f>
        <v xml:space="preserve">x15-VARDEV-047-2 </v>
      </c>
      <c r="E2439" s="1">
        <f t="shared" si="76"/>
        <v>1</v>
      </c>
      <c r="F2439" s="10">
        <v>1</v>
      </c>
      <c r="K2439" s="1" t="str">
        <f t="shared" si="77"/>
        <v>YR1</v>
      </c>
      <c r="L2439" s="1" t="str">
        <f>VLOOKUP($B2439,'[1]ALL ACCESSIONS'!$A$2:$M$30000,6,FALSE)</f>
        <v>20YR1</v>
      </c>
      <c r="M2439" s="1">
        <f>VLOOKUP($B2439,'[1]ALL ACCESSIONS'!$A$2:$M$30000,7,FALSE)</f>
        <v>0</v>
      </c>
      <c r="N2439" s="1">
        <f>VLOOKUP($B2439,'[1]ALL ACCESSIONS'!$A$2:$M$30000,8,FALSE)</f>
        <v>0</v>
      </c>
      <c r="O2439" s="1">
        <f>VLOOKUP($B2439,'[1]ALL ACCESSIONS'!$A$2:$M$30000,9,FALSE)</f>
        <v>0</v>
      </c>
      <c r="P2439" s="1">
        <f>VLOOKUP($B2439,'[1]ALL ACCESSIONS'!$A$2:$M$30000,10,FALSE)</f>
        <v>0</v>
      </c>
      <c r="Q2439" s="1">
        <f>VLOOKUP($B2439,'[1]ALL ACCESSIONS'!$A$2:$M$30000,11,FALSE)</f>
        <v>0</v>
      </c>
    </row>
    <row r="2440" spans="1:17" x14ac:dyDescent="0.3">
      <c r="A2440" s="1" t="s">
        <v>5901</v>
      </c>
      <c r="B2440" s="1" t="s">
        <v>600</v>
      </c>
      <c r="C2440" s="1" t="s">
        <v>4326</v>
      </c>
      <c r="D2440" s="1" t="str">
        <f>VLOOKUP($B2440,'[1]ALL ACCESSIONS'!$A$2:$M$28915,3,FALSE)</f>
        <v xml:space="preserve">x15-VARDEV-047-2 </v>
      </c>
      <c r="E2440" s="1">
        <f t="shared" si="76"/>
        <v>1</v>
      </c>
      <c r="F2440" s="10">
        <v>1</v>
      </c>
      <c r="K2440" s="1" t="str">
        <f t="shared" si="77"/>
        <v>YR1</v>
      </c>
      <c r="L2440" s="1" t="str">
        <f>VLOOKUP($B2440,'[1]ALL ACCESSIONS'!$A$2:$M$30000,6,FALSE)</f>
        <v>20YR1</v>
      </c>
      <c r="M2440" s="1">
        <f>VLOOKUP($B2440,'[1]ALL ACCESSIONS'!$A$2:$M$30000,7,FALSE)</f>
        <v>0</v>
      </c>
      <c r="N2440" s="1">
        <f>VLOOKUP($B2440,'[1]ALL ACCESSIONS'!$A$2:$M$30000,8,FALSE)</f>
        <v>0</v>
      </c>
      <c r="O2440" s="1">
        <f>VLOOKUP($B2440,'[1]ALL ACCESSIONS'!$A$2:$M$30000,9,FALSE)</f>
        <v>0</v>
      </c>
      <c r="P2440" s="1">
        <f>VLOOKUP($B2440,'[1]ALL ACCESSIONS'!$A$2:$M$30000,10,FALSE)</f>
        <v>0</v>
      </c>
      <c r="Q2440" s="1">
        <f>VLOOKUP($B2440,'[1]ALL ACCESSIONS'!$A$2:$M$30000,11,FALSE)</f>
        <v>0</v>
      </c>
    </row>
    <row r="2441" spans="1:17" x14ac:dyDescent="0.3">
      <c r="A2441" s="1" t="s">
        <v>5901</v>
      </c>
      <c r="B2441" s="1" t="s">
        <v>601</v>
      </c>
      <c r="C2441" s="1" t="s">
        <v>4326</v>
      </c>
      <c r="D2441" s="1" t="str">
        <f>VLOOKUP($B2441,'[1]ALL ACCESSIONS'!$A$2:$M$28915,3,FALSE)</f>
        <v xml:space="preserve">x15-VARDEV-047-2 </v>
      </c>
      <c r="E2441" s="1">
        <f t="shared" si="76"/>
        <v>1</v>
      </c>
      <c r="F2441" s="10">
        <v>1</v>
      </c>
      <c r="K2441" s="1" t="str">
        <f t="shared" si="77"/>
        <v>YR1</v>
      </c>
      <c r="L2441" s="1" t="str">
        <f>VLOOKUP($B2441,'[1]ALL ACCESSIONS'!$A$2:$M$30000,6,FALSE)</f>
        <v>20YR1</v>
      </c>
      <c r="M2441" s="1">
        <f>VLOOKUP($B2441,'[1]ALL ACCESSIONS'!$A$2:$M$30000,7,FALSE)</f>
        <v>0</v>
      </c>
      <c r="N2441" s="1">
        <f>VLOOKUP($B2441,'[1]ALL ACCESSIONS'!$A$2:$M$30000,8,FALSE)</f>
        <v>0</v>
      </c>
      <c r="O2441" s="1">
        <f>VLOOKUP($B2441,'[1]ALL ACCESSIONS'!$A$2:$M$30000,9,FALSE)</f>
        <v>0</v>
      </c>
      <c r="P2441" s="1">
        <f>VLOOKUP($B2441,'[1]ALL ACCESSIONS'!$A$2:$M$30000,10,FALSE)</f>
        <v>0</v>
      </c>
      <c r="Q2441" s="1">
        <f>VLOOKUP($B2441,'[1]ALL ACCESSIONS'!$A$2:$M$30000,11,FALSE)</f>
        <v>0</v>
      </c>
    </row>
    <row r="2442" spans="1:17" x14ac:dyDescent="0.3">
      <c r="A2442" s="1" t="s">
        <v>5901</v>
      </c>
      <c r="B2442" s="1" t="s">
        <v>602</v>
      </c>
      <c r="C2442" s="1" t="s">
        <v>4326</v>
      </c>
      <c r="D2442" s="1" t="str">
        <f>VLOOKUP($B2442,'[1]ALL ACCESSIONS'!$A$2:$M$28915,3,FALSE)</f>
        <v xml:space="preserve">x15-VARDEV-048-2 </v>
      </c>
      <c r="E2442" s="1">
        <f t="shared" si="76"/>
        <v>1</v>
      </c>
      <c r="F2442" s="10">
        <v>1</v>
      </c>
      <c r="K2442" s="1" t="str">
        <f t="shared" si="77"/>
        <v>YR1</v>
      </c>
      <c r="L2442" s="1" t="str">
        <f>VLOOKUP($B2442,'[1]ALL ACCESSIONS'!$A$2:$M$30000,6,FALSE)</f>
        <v>20YR1</v>
      </c>
      <c r="M2442" s="1">
        <f>VLOOKUP($B2442,'[1]ALL ACCESSIONS'!$A$2:$M$30000,7,FALSE)</f>
        <v>0</v>
      </c>
      <c r="N2442" s="1">
        <f>VLOOKUP($B2442,'[1]ALL ACCESSIONS'!$A$2:$M$30000,8,FALSE)</f>
        <v>0</v>
      </c>
      <c r="O2442" s="1">
        <f>VLOOKUP($B2442,'[1]ALL ACCESSIONS'!$A$2:$M$30000,9,FALSE)</f>
        <v>0</v>
      </c>
      <c r="P2442" s="1">
        <f>VLOOKUP($B2442,'[1]ALL ACCESSIONS'!$A$2:$M$30000,10,FALSE)</f>
        <v>0</v>
      </c>
      <c r="Q2442" s="1">
        <f>VLOOKUP($B2442,'[1]ALL ACCESSIONS'!$A$2:$M$30000,11,FALSE)</f>
        <v>0</v>
      </c>
    </row>
    <row r="2443" spans="1:17" x14ac:dyDescent="0.3">
      <c r="A2443" s="1" t="s">
        <v>5901</v>
      </c>
      <c r="B2443" s="1" t="s">
        <v>606</v>
      </c>
      <c r="C2443" s="1" t="s">
        <v>4326</v>
      </c>
      <c r="D2443" s="1" t="str">
        <f>VLOOKUP($B2443,'[1]ALL ACCESSIONS'!$A$2:$M$28915,3,FALSE)</f>
        <v xml:space="preserve">x13-FHBGS-015a </v>
      </c>
      <c r="E2443" s="1">
        <f t="shared" si="76"/>
        <v>1</v>
      </c>
      <c r="F2443" s="10">
        <v>1</v>
      </c>
      <c r="K2443" s="1" t="str">
        <f t="shared" si="77"/>
        <v>YR1</v>
      </c>
      <c r="L2443" s="1" t="str">
        <f>VLOOKUP($B2443,'[1]ALL ACCESSIONS'!$A$2:$M$30000,6,FALSE)</f>
        <v>20YR1</v>
      </c>
      <c r="M2443" s="1">
        <f>VLOOKUP($B2443,'[1]ALL ACCESSIONS'!$A$2:$M$30000,7,FALSE)</f>
        <v>0</v>
      </c>
      <c r="N2443" s="1">
        <f>VLOOKUP($B2443,'[1]ALL ACCESSIONS'!$A$2:$M$30000,8,FALSE)</f>
        <v>0</v>
      </c>
      <c r="O2443" s="1">
        <f>VLOOKUP($B2443,'[1]ALL ACCESSIONS'!$A$2:$M$30000,9,FALSE)</f>
        <v>0</v>
      </c>
      <c r="P2443" s="1">
        <f>VLOOKUP($B2443,'[1]ALL ACCESSIONS'!$A$2:$M$30000,10,FALSE)</f>
        <v>0</v>
      </c>
      <c r="Q2443" s="1">
        <f>VLOOKUP($B2443,'[1]ALL ACCESSIONS'!$A$2:$M$30000,11,FALSE)</f>
        <v>0</v>
      </c>
    </row>
    <row r="2444" spans="1:17" x14ac:dyDescent="0.3">
      <c r="A2444" s="1" t="s">
        <v>5901</v>
      </c>
      <c r="B2444" s="1" t="s">
        <v>604</v>
      </c>
      <c r="C2444" s="1" t="s">
        <v>4326</v>
      </c>
      <c r="D2444" s="1" t="str">
        <f>VLOOKUP($B2444,'[1]ALL ACCESSIONS'!$A$2:$M$28915,3,FALSE)</f>
        <v xml:space="preserve">x13-FHBGS-015a </v>
      </c>
      <c r="E2444" s="1">
        <f t="shared" si="76"/>
        <v>1</v>
      </c>
      <c r="F2444" s="10">
        <v>1</v>
      </c>
      <c r="K2444" s="1" t="str">
        <f t="shared" si="77"/>
        <v>YR1</v>
      </c>
      <c r="L2444" s="1" t="str">
        <f>VLOOKUP($B2444,'[1]ALL ACCESSIONS'!$A$2:$M$30000,6,FALSE)</f>
        <v>20YR1</v>
      </c>
      <c r="M2444" s="1">
        <f>VLOOKUP($B2444,'[1]ALL ACCESSIONS'!$A$2:$M$30000,7,FALSE)</f>
        <v>0</v>
      </c>
      <c r="N2444" s="1">
        <f>VLOOKUP($B2444,'[1]ALL ACCESSIONS'!$A$2:$M$30000,8,FALSE)</f>
        <v>0</v>
      </c>
      <c r="O2444" s="1">
        <f>VLOOKUP($B2444,'[1]ALL ACCESSIONS'!$A$2:$M$30000,9,FALSE)</f>
        <v>0</v>
      </c>
      <c r="P2444" s="1">
        <f>VLOOKUP($B2444,'[1]ALL ACCESSIONS'!$A$2:$M$30000,10,FALSE)</f>
        <v>0</v>
      </c>
      <c r="Q2444" s="1">
        <f>VLOOKUP($B2444,'[1]ALL ACCESSIONS'!$A$2:$M$30000,11,FALSE)</f>
        <v>0</v>
      </c>
    </row>
    <row r="2445" spans="1:17" x14ac:dyDescent="0.3">
      <c r="A2445" s="1" t="s">
        <v>5901</v>
      </c>
      <c r="B2445" s="1" t="s">
        <v>603</v>
      </c>
      <c r="C2445" s="1" t="s">
        <v>4326</v>
      </c>
      <c r="D2445" s="1" t="str">
        <f>VLOOKUP($B2445,'[1]ALL ACCESSIONS'!$A$2:$M$28915,3,FALSE)</f>
        <v xml:space="preserve">x13-FHBGS-015a </v>
      </c>
      <c r="E2445" s="1">
        <f t="shared" si="76"/>
        <v>3</v>
      </c>
      <c r="F2445" s="10">
        <v>1</v>
      </c>
      <c r="G2445" s="10">
        <v>1</v>
      </c>
      <c r="H2445" s="10">
        <v>1</v>
      </c>
      <c r="K2445" s="1" t="str">
        <f t="shared" si="77"/>
        <v>YR3</v>
      </c>
      <c r="L2445" s="1" t="str">
        <f>VLOOKUP($B2445,'[1]ALL ACCESSIONS'!$A$2:$M$30000,6,FALSE)</f>
        <v>22YR3</v>
      </c>
      <c r="M2445" s="1" t="str">
        <f>VLOOKUP($B2445,'[1]ALL ACCESSIONS'!$A$2:$M$30000,7,FALSE)</f>
        <v>21YR2-3</v>
      </c>
      <c r="N2445" s="1" t="str">
        <f>VLOOKUP($B2445,'[1]ALL ACCESSIONS'!$A$2:$M$30000,8,FALSE)</f>
        <v>20YR1</v>
      </c>
      <c r="O2445" s="1">
        <f>VLOOKUP($B2445,'[1]ALL ACCESSIONS'!$A$2:$M$30000,9,FALSE)</f>
        <v>0</v>
      </c>
      <c r="P2445" s="1">
        <f>VLOOKUP($B2445,'[1]ALL ACCESSIONS'!$A$2:$M$30000,10,FALSE)</f>
        <v>0</v>
      </c>
      <c r="Q2445" s="1">
        <f>VLOOKUP($B2445,'[1]ALL ACCESSIONS'!$A$2:$M$30000,11,FALSE)</f>
        <v>0</v>
      </c>
    </row>
    <row r="2446" spans="1:17" x14ac:dyDescent="0.3">
      <c r="A2446" s="1" t="s">
        <v>5901</v>
      </c>
      <c r="B2446" s="1" t="s">
        <v>605</v>
      </c>
      <c r="C2446" s="1" t="s">
        <v>4326</v>
      </c>
      <c r="D2446" s="1" t="str">
        <f>VLOOKUP($B2446,'[1]ALL ACCESSIONS'!$A$2:$M$28915,3,FALSE)</f>
        <v xml:space="preserve">x13-FHBGS-015a </v>
      </c>
      <c r="E2446" s="1">
        <f t="shared" si="76"/>
        <v>3</v>
      </c>
      <c r="F2446" s="10">
        <v>1</v>
      </c>
      <c r="G2446" s="10">
        <v>1</v>
      </c>
      <c r="H2446" s="10">
        <v>1</v>
      </c>
      <c r="K2446" s="1" t="str">
        <f t="shared" si="77"/>
        <v>YR3</v>
      </c>
      <c r="L2446" s="1" t="str">
        <f>VLOOKUP($B2446,'[1]ALL ACCESSIONS'!$A$2:$M$30000,6,FALSE)</f>
        <v>22YR3</v>
      </c>
      <c r="M2446" s="1" t="str">
        <f>VLOOKUP($B2446,'[1]ALL ACCESSIONS'!$A$2:$M$30000,7,FALSE)</f>
        <v xml:space="preserve">21YR2-1 </v>
      </c>
      <c r="N2446" s="1" t="str">
        <f>VLOOKUP($B2446,'[1]ALL ACCESSIONS'!$A$2:$M$30000,8,FALSE)</f>
        <v>20YR1</v>
      </c>
      <c r="O2446" s="1">
        <f>VLOOKUP($B2446,'[1]ALL ACCESSIONS'!$A$2:$M$30000,9,FALSE)</f>
        <v>0</v>
      </c>
      <c r="P2446" s="1">
        <f>VLOOKUP($B2446,'[1]ALL ACCESSIONS'!$A$2:$M$30000,10,FALSE)</f>
        <v>0</v>
      </c>
      <c r="Q2446" s="1">
        <f>VLOOKUP($B2446,'[1]ALL ACCESSIONS'!$A$2:$M$30000,11,FALSE)</f>
        <v>0</v>
      </c>
    </row>
    <row r="2447" spans="1:17" x14ac:dyDescent="0.3">
      <c r="A2447" s="1" t="s">
        <v>5901</v>
      </c>
      <c r="B2447" s="1" t="s">
        <v>607</v>
      </c>
      <c r="C2447" s="1" t="s">
        <v>4326</v>
      </c>
      <c r="D2447" s="1" t="str">
        <f>VLOOKUP($B2447,'[1]ALL ACCESSIONS'!$A$2:$M$28915,3,FALSE)</f>
        <v xml:space="preserve">x13-FHBGS-033 </v>
      </c>
      <c r="E2447" s="1">
        <f t="shared" si="76"/>
        <v>1</v>
      </c>
      <c r="F2447" s="10">
        <v>1</v>
      </c>
      <c r="K2447" s="1" t="str">
        <f t="shared" si="77"/>
        <v>YR1</v>
      </c>
      <c r="L2447" s="1" t="str">
        <f>VLOOKUP($B2447,'[1]ALL ACCESSIONS'!$A$2:$M$30000,6,FALSE)</f>
        <v>20YR1</v>
      </c>
      <c r="M2447" s="1">
        <f>VLOOKUP($B2447,'[1]ALL ACCESSIONS'!$A$2:$M$30000,7,FALSE)</f>
        <v>0</v>
      </c>
      <c r="N2447" s="1">
        <f>VLOOKUP($B2447,'[1]ALL ACCESSIONS'!$A$2:$M$30000,8,FALSE)</f>
        <v>0</v>
      </c>
      <c r="O2447" s="1">
        <f>VLOOKUP($B2447,'[1]ALL ACCESSIONS'!$A$2:$M$30000,9,FALSE)</f>
        <v>0</v>
      </c>
      <c r="P2447" s="1">
        <f>VLOOKUP($B2447,'[1]ALL ACCESSIONS'!$A$2:$M$30000,10,FALSE)</f>
        <v>0</v>
      </c>
      <c r="Q2447" s="1">
        <f>VLOOKUP($B2447,'[1]ALL ACCESSIONS'!$A$2:$M$30000,11,FALSE)</f>
        <v>0</v>
      </c>
    </row>
    <row r="2448" spans="1:17" x14ac:dyDescent="0.3">
      <c r="A2448" s="1" t="s">
        <v>5901</v>
      </c>
      <c r="B2448" s="1" t="s">
        <v>608</v>
      </c>
      <c r="C2448" s="1" t="s">
        <v>4326</v>
      </c>
      <c r="D2448" s="1" t="str">
        <f>VLOOKUP($B2448,'[1]ALL ACCESSIONS'!$A$2:$M$28915,3,FALSE)</f>
        <v xml:space="preserve">x13-FHBGS-033 </v>
      </c>
      <c r="E2448" s="1">
        <f t="shared" si="76"/>
        <v>1</v>
      </c>
      <c r="F2448" s="10">
        <v>1</v>
      </c>
      <c r="K2448" s="1" t="str">
        <f t="shared" si="77"/>
        <v>YR1</v>
      </c>
      <c r="L2448" s="1" t="str">
        <f>VLOOKUP($B2448,'[1]ALL ACCESSIONS'!$A$2:$M$30000,6,FALSE)</f>
        <v>20YR1</v>
      </c>
      <c r="M2448" s="1">
        <f>VLOOKUP($B2448,'[1]ALL ACCESSIONS'!$A$2:$M$30000,7,FALSE)</f>
        <v>0</v>
      </c>
      <c r="N2448" s="1">
        <f>VLOOKUP($B2448,'[1]ALL ACCESSIONS'!$A$2:$M$30000,8,FALSE)</f>
        <v>0</v>
      </c>
      <c r="O2448" s="1">
        <f>VLOOKUP($B2448,'[1]ALL ACCESSIONS'!$A$2:$M$30000,9,FALSE)</f>
        <v>0</v>
      </c>
      <c r="P2448" s="1">
        <f>VLOOKUP($B2448,'[1]ALL ACCESSIONS'!$A$2:$M$30000,10,FALSE)</f>
        <v>0</v>
      </c>
      <c r="Q2448" s="1">
        <f>VLOOKUP($B2448,'[1]ALL ACCESSIONS'!$A$2:$M$30000,11,FALSE)</f>
        <v>0</v>
      </c>
    </row>
    <row r="2449" spans="1:17" x14ac:dyDescent="0.3">
      <c r="A2449" s="1" t="s">
        <v>5901</v>
      </c>
      <c r="B2449" s="1" t="s">
        <v>609</v>
      </c>
      <c r="C2449" s="1" t="s">
        <v>4326</v>
      </c>
      <c r="D2449" s="1" t="str">
        <f>VLOOKUP($B2449,'[1]ALL ACCESSIONS'!$A$2:$M$28915,3,FALSE)</f>
        <v xml:space="preserve">x13-FHBGS-033 </v>
      </c>
      <c r="E2449" s="1">
        <f t="shared" si="76"/>
        <v>1</v>
      </c>
      <c r="F2449" s="10">
        <v>1</v>
      </c>
      <c r="K2449" s="1" t="str">
        <f t="shared" si="77"/>
        <v>YR1</v>
      </c>
      <c r="L2449" s="1" t="str">
        <f>VLOOKUP($B2449,'[1]ALL ACCESSIONS'!$A$2:$M$30000,6,FALSE)</f>
        <v>20YR1</v>
      </c>
      <c r="M2449" s="1">
        <f>VLOOKUP($B2449,'[1]ALL ACCESSIONS'!$A$2:$M$30000,7,FALSE)</f>
        <v>0</v>
      </c>
      <c r="N2449" s="1">
        <f>VLOOKUP($B2449,'[1]ALL ACCESSIONS'!$A$2:$M$30000,8,FALSE)</f>
        <v>0</v>
      </c>
      <c r="O2449" s="1">
        <f>VLOOKUP($B2449,'[1]ALL ACCESSIONS'!$A$2:$M$30000,9,FALSE)</f>
        <v>0</v>
      </c>
      <c r="P2449" s="1">
        <f>VLOOKUP($B2449,'[1]ALL ACCESSIONS'!$A$2:$M$30000,10,FALSE)</f>
        <v>0</v>
      </c>
      <c r="Q2449" s="1">
        <f>VLOOKUP($B2449,'[1]ALL ACCESSIONS'!$A$2:$M$30000,11,FALSE)</f>
        <v>0</v>
      </c>
    </row>
    <row r="2450" spans="1:17" x14ac:dyDescent="0.3">
      <c r="A2450" s="1" t="s">
        <v>5901</v>
      </c>
      <c r="B2450" s="1" t="s">
        <v>610</v>
      </c>
      <c r="C2450" s="1" t="s">
        <v>4326</v>
      </c>
      <c r="D2450" s="1" t="str">
        <f>VLOOKUP($B2450,'[1]ALL ACCESSIONS'!$A$2:$M$28915,3,FALSE)</f>
        <v xml:space="preserve">x13-FHBGS-033 </v>
      </c>
      <c r="E2450" s="1">
        <f t="shared" si="76"/>
        <v>1</v>
      </c>
      <c r="F2450" s="10">
        <v>1</v>
      </c>
      <c r="K2450" s="1" t="str">
        <f t="shared" si="77"/>
        <v>YR1</v>
      </c>
      <c r="L2450" s="1" t="str">
        <f>VLOOKUP($B2450,'[1]ALL ACCESSIONS'!$A$2:$M$30000,6,FALSE)</f>
        <v>20YR1</v>
      </c>
      <c r="M2450" s="1">
        <f>VLOOKUP($B2450,'[1]ALL ACCESSIONS'!$A$2:$M$30000,7,FALSE)</f>
        <v>0</v>
      </c>
      <c r="N2450" s="1">
        <f>VLOOKUP($B2450,'[1]ALL ACCESSIONS'!$A$2:$M$30000,8,FALSE)</f>
        <v>0</v>
      </c>
      <c r="O2450" s="1">
        <f>VLOOKUP($B2450,'[1]ALL ACCESSIONS'!$A$2:$M$30000,9,FALSE)</f>
        <v>0</v>
      </c>
      <c r="P2450" s="1">
        <f>VLOOKUP($B2450,'[1]ALL ACCESSIONS'!$A$2:$M$30000,10,FALSE)</f>
        <v>0</v>
      </c>
      <c r="Q2450" s="1">
        <f>VLOOKUP($B2450,'[1]ALL ACCESSIONS'!$A$2:$M$30000,11,FALSE)</f>
        <v>0</v>
      </c>
    </row>
    <row r="2451" spans="1:17" x14ac:dyDescent="0.3">
      <c r="A2451" s="1" t="s">
        <v>5901</v>
      </c>
      <c r="B2451" s="1" t="s">
        <v>611</v>
      </c>
      <c r="C2451" s="1" t="s">
        <v>4326</v>
      </c>
      <c r="D2451" s="1" t="str">
        <f>VLOOKUP($B2451,'[1]ALL ACCESSIONS'!$A$2:$M$28915,3,FALSE)</f>
        <v xml:space="preserve">x13-FHBGS-036a </v>
      </c>
      <c r="E2451" s="1">
        <f t="shared" si="76"/>
        <v>1</v>
      </c>
      <c r="F2451" s="10">
        <v>1</v>
      </c>
      <c r="K2451" s="1" t="str">
        <f t="shared" si="77"/>
        <v>YR1</v>
      </c>
      <c r="L2451" s="1" t="str">
        <f>VLOOKUP($B2451,'[1]ALL ACCESSIONS'!$A$2:$M$30000,6,FALSE)</f>
        <v>20YR1</v>
      </c>
      <c r="M2451" s="1">
        <f>VLOOKUP($B2451,'[1]ALL ACCESSIONS'!$A$2:$M$30000,7,FALSE)</f>
        <v>0</v>
      </c>
      <c r="N2451" s="1">
        <f>VLOOKUP($B2451,'[1]ALL ACCESSIONS'!$A$2:$M$30000,8,FALSE)</f>
        <v>0</v>
      </c>
      <c r="O2451" s="1">
        <f>VLOOKUP($B2451,'[1]ALL ACCESSIONS'!$A$2:$M$30000,9,FALSE)</f>
        <v>0</v>
      </c>
      <c r="P2451" s="1">
        <f>VLOOKUP($B2451,'[1]ALL ACCESSIONS'!$A$2:$M$30000,10,FALSE)</f>
        <v>0</v>
      </c>
      <c r="Q2451" s="1">
        <f>VLOOKUP($B2451,'[1]ALL ACCESSIONS'!$A$2:$M$30000,11,FALSE)</f>
        <v>0</v>
      </c>
    </row>
    <row r="2452" spans="1:17" x14ac:dyDescent="0.3">
      <c r="A2452" s="1" t="s">
        <v>5901</v>
      </c>
      <c r="B2452" s="1" t="s">
        <v>613</v>
      </c>
      <c r="C2452" s="1" t="s">
        <v>4326</v>
      </c>
      <c r="D2452" s="1" t="str">
        <f>VLOOKUP($B2452,'[1]ALL ACCESSIONS'!$A$2:$M$28915,3,FALSE)</f>
        <v xml:space="preserve">x13-FHBGS-036a </v>
      </c>
      <c r="E2452" s="1">
        <f t="shared" si="76"/>
        <v>1</v>
      </c>
      <c r="F2452" s="10">
        <v>1</v>
      </c>
      <c r="K2452" s="1" t="str">
        <f t="shared" si="77"/>
        <v>YR1</v>
      </c>
      <c r="L2452" s="1" t="str">
        <f>VLOOKUP($B2452,'[1]ALL ACCESSIONS'!$A$2:$M$30000,6,FALSE)</f>
        <v>20YR1</v>
      </c>
      <c r="M2452" s="1">
        <f>VLOOKUP($B2452,'[1]ALL ACCESSIONS'!$A$2:$M$30000,7,FALSE)</f>
        <v>0</v>
      </c>
      <c r="N2452" s="1">
        <f>VLOOKUP($B2452,'[1]ALL ACCESSIONS'!$A$2:$M$30000,8,FALSE)</f>
        <v>0</v>
      </c>
      <c r="O2452" s="1">
        <f>VLOOKUP($B2452,'[1]ALL ACCESSIONS'!$A$2:$M$30000,9,FALSE)</f>
        <v>0</v>
      </c>
      <c r="P2452" s="1">
        <f>VLOOKUP($B2452,'[1]ALL ACCESSIONS'!$A$2:$M$30000,10,FALSE)</f>
        <v>0</v>
      </c>
      <c r="Q2452" s="1">
        <f>VLOOKUP($B2452,'[1]ALL ACCESSIONS'!$A$2:$M$30000,11,FALSE)</f>
        <v>0</v>
      </c>
    </row>
    <row r="2453" spans="1:17" x14ac:dyDescent="0.3">
      <c r="A2453" s="1" t="s">
        <v>5901</v>
      </c>
      <c r="B2453" s="1" t="s">
        <v>614</v>
      </c>
      <c r="C2453" s="1" t="s">
        <v>4326</v>
      </c>
      <c r="D2453" s="1" t="str">
        <f>VLOOKUP($B2453,'[1]ALL ACCESSIONS'!$A$2:$M$28915,3,FALSE)</f>
        <v xml:space="preserve">x13-FHBGS-036a </v>
      </c>
      <c r="E2453" s="1">
        <f t="shared" si="76"/>
        <v>1</v>
      </c>
      <c r="F2453" s="10">
        <v>1</v>
      </c>
      <c r="K2453" s="1" t="str">
        <f t="shared" si="77"/>
        <v>YR1</v>
      </c>
      <c r="L2453" s="1" t="str">
        <f>VLOOKUP($B2453,'[1]ALL ACCESSIONS'!$A$2:$M$30000,6,FALSE)</f>
        <v>20YR1</v>
      </c>
      <c r="M2453" s="1">
        <f>VLOOKUP($B2453,'[1]ALL ACCESSIONS'!$A$2:$M$30000,7,FALSE)</f>
        <v>0</v>
      </c>
      <c r="N2453" s="1">
        <f>VLOOKUP($B2453,'[1]ALL ACCESSIONS'!$A$2:$M$30000,8,FALSE)</f>
        <v>0</v>
      </c>
      <c r="O2453" s="1">
        <f>VLOOKUP($B2453,'[1]ALL ACCESSIONS'!$A$2:$M$30000,9,FALSE)</f>
        <v>0</v>
      </c>
      <c r="P2453" s="1">
        <f>VLOOKUP($B2453,'[1]ALL ACCESSIONS'!$A$2:$M$30000,10,FALSE)</f>
        <v>0</v>
      </c>
      <c r="Q2453" s="1">
        <f>VLOOKUP($B2453,'[1]ALL ACCESSIONS'!$A$2:$M$30000,11,FALSE)</f>
        <v>0</v>
      </c>
    </row>
    <row r="2454" spans="1:17" x14ac:dyDescent="0.3">
      <c r="A2454" s="1" t="s">
        <v>5901</v>
      </c>
      <c r="B2454" s="1" t="s">
        <v>616</v>
      </c>
      <c r="C2454" s="1" t="s">
        <v>4326</v>
      </c>
      <c r="D2454" s="1" t="str">
        <f>VLOOKUP($B2454,'[1]ALL ACCESSIONS'!$A$2:$M$28915,3,FALSE)</f>
        <v xml:space="preserve">x13-FHBGS-037 </v>
      </c>
      <c r="E2454" s="1">
        <f t="shared" si="76"/>
        <v>1</v>
      </c>
      <c r="F2454" s="10">
        <v>1</v>
      </c>
      <c r="K2454" s="1" t="str">
        <f t="shared" si="77"/>
        <v>YR1</v>
      </c>
      <c r="L2454" s="1" t="str">
        <f>VLOOKUP($B2454,'[1]ALL ACCESSIONS'!$A$2:$M$30000,6,FALSE)</f>
        <v>20YR1</v>
      </c>
      <c r="M2454" s="1">
        <f>VLOOKUP($B2454,'[1]ALL ACCESSIONS'!$A$2:$M$30000,7,FALSE)</f>
        <v>0</v>
      </c>
      <c r="N2454" s="1">
        <f>VLOOKUP($B2454,'[1]ALL ACCESSIONS'!$A$2:$M$30000,8,FALSE)</f>
        <v>0</v>
      </c>
      <c r="O2454" s="1">
        <f>VLOOKUP($B2454,'[1]ALL ACCESSIONS'!$A$2:$M$30000,9,FALSE)</f>
        <v>0</v>
      </c>
      <c r="P2454" s="1">
        <f>VLOOKUP($B2454,'[1]ALL ACCESSIONS'!$A$2:$M$30000,10,FALSE)</f>
        <v>0</v>
      </c>
      <c r="Q2454" s="1">
        <f>VLOOKUP($B2454,'[1]ALL ACCESSIONS'!$A$2:$M$30000,11,FALSE)</f>
        <v>0</v>
      </c>
    </row>
    <row r="2455" spans="1:17" x14ac:dyDescent="0.3">
      <c r="A2455" s="1" t="s">
        <v>5901</v>
      </c>
      <c r="B2455" s="1" t="s">
        <v>617</v>
      </c>
      <c r="C2455" s="1" t="s">
        <v>4326</v>
      </c>
      <c r="D2455" s="1" t="str">
        <f>VLOOKUP($B2455,'[1]ALL ACCESSIONS'!$A$2:$M$28915,3,FALSE)</f>
        <v xml:space="preserve">x13-FHBGS-037 </v>
      </c>
      <c r="E2455" s="1">
        <f t="shared" si="76"/>
        <v>1</v>
      </c>
      <c r="F2455" s="10">
        <v>1</v>
      </c>
      <c r="K2455" s="1" t="str">
        <f t="shared" si="77"/>
        <v>YR1</v>
      </c>
      <c r="L2455" s="1" t="str">
        <f>VLOOKUP($B2455,'[1]ALL ACCESSIONS'!$A$2:$M$30000,6,FALSE)</f>
        <v>20YR1</v>
      </c>
      <c r="M2455" s="1">
        <f>VLOOKUP($B2455,'[1]ALL ACCESSIONS'!$A$2:$M$30000,7,FALSE)</f>
        <v>0</v>
      </c>
      <c r="N2455" s="1">
        <f>VLOOKUP($B2455,'[1]ALL ACCESSIONS'!$A$2:$M$30000,8,FALSE)</f>
        <v>0</v>
      </c>
      <c r="O2455" s="1">
        <f>VLOOKUP($B2455,'[1]ALL ACCESSIONS'!$A$2:$M$30000,9,FALSE)</f>
        <v>0</v>
      </c>
      <c r="P2455" s="1">
        <f>VLOOKUP($B2455,'[1]ALL ACCESSIONS'!$A$2:$M$30000,10,FALSE)</f>
        <v>0</v>
      </c>
      <c r="Q2455" s="1">
        <f>VLOOKUP($B2455,'[1]ALL ACCESSIONS'!$A$2:$M$30000,11,FALSE)</f>
        <v>0</v>
      </c>
    </row>
    <row r="2456" spans="1:17" x14ac:dyDescent="0.3">
      <c r="A2456" s="1" t="s">
        <v>5901</v>
      </c>
      <c r="B2456" s="1" t="s">
        <v>618</v>
      </c>
      <c r="C2456" s="1" t="s">
        <v>4326</v>
      </c>
      <c r="D2456" s="1" t="str">
        <f>VLOOKUP($B2456,'[1]ALL ACCESSIONS'!$A$2:$M$28915,3,FALSE)</f>
        <v xml:space="preserve">x13-FHBGS-037 </v>
      </c>
      <c r="E2456" s="1">
        <f t="shared" si="76"/>
        <v>1</v>
      </c>
      <c r="F2456" s="10">
        <v>1</v>
      </c>
      <c r="K2456" s="1" t="str">
        <f t="shared" si="77"/>
        <v>YR1</v>
      </c>
      <c r="L2456" s="1" t="str">
        <f>VLOOKUP($B2456,'[1]ALL ACCESSIONS'!$A$2:$M$30000,6,FALSE)</f>
        <v>20YR1</v>
      </c>
      <c r="M2456" s="1">
        <f>VLOOKUP($B2456,'[1]ALL ACCESSIONS'!$A$2:$M$30000,7,FALSE)</f>
        <v>0</v>
      </c>
      <c r="N2456" s="1">
        <f>VLOOKUP($B2456,'[1]ALL ACCESSIONS'!$A$2:$M$30000,8,FALSE)</f>
        <v>0</v>
      </c>
      <c r="O2456" s="1">
        <f>VLOOKUP($B2456,'[1]ALL ACCESSIONS'!$A$2:$M$30000,9,FALSE)</f>
        <v>0</v>
      </c>
      <c r="P2456" s="1">
        <f>VLOOKUP($B2456,'[1]ALL ACCESSIONS'!$A$2:$M$30000,10,FALSE)</f>
        <v>0</v>
      </c>
      <c r="Q2456" s="1">
        <f>VLOOKUP($B2456,'[1]ALL ACCESSIONS'!$A$2:$M$30000,11,FALSE)</f>
        <v>0</v>
      </c>
    </row>
    <row r="2457" spans="1:17" x14ac:dyDescent="0.3">
      <c r="A2457" s="1" t="s">
        <v>5901</v>
      </c>
      <c r="B2457" s="1" t="s">
        <v>619</v>
      </c>
      <c r="C2457" s="1" t="s">
        <v>4326</v>
      </c>
      <c r="D2457" s="1" t="str">
        <f>VLOOKUP($B2457,'[1]ALL ACCESSIONS'!$A$2:$M$28915,3,FALSE)</f>
        <v xml:space="preserve">x13-FHBGS-037 </v>
      </c>
      <c r="E2457" s="1">
        <f t="shared" si="76"/>
        <v>1</v>
      </c>
      <c r="F2457" s="10">
        <v>1</v>
      </c>
      <c r="K2457" s="1" t="str">
        <f t="shared" si="77"/>
        <v>YR1</v>
      </c>
      <c r="L2457" s="1" t="str">
        <f>VLOOKUP($B2457,'[1]ALL ACCESSIONS'!$A$2:$M$30000,6,FALSE)</f>
        <v>20YR1</v>
      </c>
      <c r="M2457" s="1">
        <f>VLOOKUP($B2457,'[1]ALL ACCESSIONS'!$A$2:$M$30000,7,FALSE)</f>
        <v>0</v>
      </c>
      <c r="N2457" s="1">
        <f>VLOOKUP($B2457,'[1]ALL ACCESSIONS'!$A$2:$M$30000,8,FALSE)</f>
        <v>0</v>
      </c>
      <c r="O2457" s="1">
        <f>VLOOKUP($B2457,'[1]ALL ACCESSIONS'!$A$2:$M$30000,9,FALSE)</f>
        <v>0</v>
      </c>
      <c r="P2457" s="1">
        <f>VLOOKUP($B2457,'[1]ALL ACCESSIONS'!$A$2:$M$30000,10,FALSE)</f>
        <v>0</v>
      </c>
      <c r="Q2457" s="1">
        <f>VLOOKUP($B2457,'[1]ALL ACCESSIONS'!$A$2:$M$30000,11,FALSE)</f>
        <v>0</v>
      </c>
    </row>
    <row r="2458" spans="1:17" x14ac:dyDescent="0.3">
      <c r="A2458" s="1" t="s">
        <v>5901</v>
      </c>
      <c r="B2458" s="1" t="s">
        <v>620</v>
      </c>
      <c r="C2458" s="1" t="s">
        <v>4326</v>
      </c>
      <c r="D2458" s="1" t="str">
        <f>VLOOKUP($B2458,'[1]ALL ACCESSIONS'!$A$2:$M$28915,3,FALSE)</f>
        <v xml:space="preserve">x13-FHBGS-037 </v>
      </c>
      <c r="E2458" s="1">
        <f t="shared" si="76"/>
        <v>2</v>
      </c>
      <c r="F2458" s="10">
        <v>1</v>
      </c>
      <c r="G2458" s="10">
        <v>1</v>
      </c>
      <c r="K2458" s="1" t="str">
        <f t="shared" si="77"/>
        <v>YR2</v>
      </c>
      <c r="L2458" s="1" t="str">
        <f>VLOOKUP($B2458,'[1]ALL ACCESSIONS'!$A$2:$M$30000,6,FALSE)</f>
        <v>21YR2-3</v>
      </c>
      <c r="M2458" s="1" t="str">
        <f>VLOOKUP($B2458,'[1]ALL ACCESSIONS'!$A$2:$M$30000,7,FALSE)</f>
        <v>20YR1</v>
      </c>
      <c r="N2458" s="1">
        <f>VLOOKUP($B2458,'[1]ALL ACCESSIONS'!$A$2:$M$30000,8,FALSE)</f>
        <v>0</v>
      </c>
      <c r="O2458" s="1">
        <f>VLOOKUP($B2458,'[1]ALL ACCESSIONS'!$A$2:$M$30000,9,FALSE)</f>
        <v>0</v>
      </c>
      <c r="P2458" s="1">
        <f>VLOOKUP($B2458,'[1]ALL ACCESSIONS'!$A$2:$M$30000,10,FALSE)</f>
        <v>0</v>
      </c>
      <c r="Q2458" s="1">
        <f>VLOOKUP($B2458,'[1]ALL ACCESSIONS'!$A$2:$M$30000,11,FALSE)</f>
        <v>0</v>
      </c>
    </row>
    <row r="2459" spans="1:17" x14ac:dyDescent="0.3">
      <c r="A2459" s="1" t="s">
        <v>5901</v>
      </c>
      <c r="B2459" s="1" t="s">
        <v>621</v>
      </c>
      <c r="C2459" s="1" t="s">
        <v>4326</v>
      </c>
      <c r="D2459" s="1" t="str">
        <f>VLOOKUP($B2459,'[1]ALL ACCESSIONS'!$A$2:$M$28915,3,FALSE)</f>
        <v xml:space="preserve">x13-FHBGS-037 </v>
      </c>
      <c r="E2459" s="1">
        <f t="shared" si="76"/>
        <v>1</v>
      </c>
      <c r="F2459" s="10">
        <v>1</v>
      </c>
      <c r="K2459" s="1" t="str">
        <f t="shared" si="77"/>
        <v>YR1</v>
      </c>
      <c r="L2459" s="1" t="str">
        <f>VLOOKUP($B2459,'[1]ALL ACCESSIONS'!$A$2:$M$30000,6,FALSE)</f>
        <v>20YR1</v>
      </c>
      <c r="M2459" s="1">
        <f>VLOOKUP($B2459,'[1]ALL ACCESSIONS'!$A$2:$M$30000,7,FALSE)</f>
        <v>0</v>
      </c>
      <c r="N2459" s="1">
        <f>VLOOKUP($B2459,'[1]ALL ACCESSIONS'!$A$2:$M$30000,8,FALSE)</f>
        <v>0</v>
      </c>
      <c r="O2459" s="1">
        <f>VLOOKUP($B2459,'[1]ALL ACCESSIONS'!$A$2:$M$30000,9,FALSE)</f>
        <v>0</v>
      </c>
      <c r="P2459" s="1">
        <f>VLOOKUP($B2459,'[1]ALL ACCESSIONS'!$A$2:$M$30000,10,FALSE)</f>
        <v>0</v>
      </c>
      <c r="Q2459" s="1">
        <f>VLOOKUP($B2459,'[1]ALL ACCESSIONS'!$A$2:$M$30000,11,FALSE)</f>
        <v>0</v>
      </c>
    </row>
    <row r="2460" spans="1:17" x14ac:dyDescent="0.3">
      <c r="A2460" s="1" t="s">
        <v>5901</v>
      </c>
      <c r="B2460" s="1" t="s">
        <v>622</v>
      </c>
      <c r="C2460" s="1" t="s">
        <v>4326</v>
      </c>
      <c r="D2460" s="1" t="str">
        <f>VLOOKUP($B2460,'[1]ALL ACCESSIONS'!$A$2:$M$28915,3,FALSE)</f>
        <v xml:space="preserve">x13-FHBGS-037 </v>
      </c>
      <c r="E2460" s="1">
        <f t="shared" si="76"/>
        <v>2</v>
      </c>
      <c r="F2460" s="10">
        <v>1</v>
      </c>
      <c r="G2460" s="10">
        <v>1</v>
      </c>
      <c r="K2460" s="1" t="str">
        <f t="shared" si="77"/>
        <v>YR2</v>
      </c>
      <c r="L2460" s="1" t="str">
        <f>VLOOKUP($B2460,'[1]ALL ACCESSIONS'!$A$2:$M$30000,6,FALSE)</f>
        <v xml:space="preserve">21YR2-1 </v>
      </c>
      <c r="M2460" s="1" t="str">
        <f>VLOOKUP($B2460,'[1]ALL ACCESSIONS'!$A$2:$M$30000,7,FALSE)</f>
        <v>20YR1</v>
      </c>
      <c r="N2460" s="1">
        <f>VLOOKUP($B2460,'[1]ALL ACCESSIONS'!$A$2:$M$30000,8,FALSE)</f>
        <v>0</v>
      </c>
      <c r="O2460" s="1">
        <f>VLOOKUP($B2460,'[1]ALL ACCESSIONS'!$A$2:$M$30000,9,FALSE)</f>
        <v>0</v>
      </c>
      <c r="P2460" s="1">
        <f>VLOOKUP($B2460,'[1]ALL ACCESSIONS'!$A$2:$M$30000,10,FALSE)</f>
        <v>0</v>
      </c>
      <c r="Q2460" s="1">
        <f>VLOOKUP($B2460,'[1]ALL ACCESSIONS'!$A$2:$M$30000,11,FALSE)</f>
        <v>0</v>
      </c>
    </row>
    <row r="2461" spans="1:17" x14ac:dyDescent="0.3">
      <c r="A2461" s="1" t="s">
        <v>5901</v>
      </c>
      <c r="B2461" s="1" t="s">
        <v>623</v>
      </c>
      <c r="C2461" s="1" t="s">
        <v>4326</v>
      </c>
      <c r="D2461" s="1" t="str">
        <f>VLOOKUP($B2461,'[1]ALL ACCESSIONS'!$A$2:$M$28915,3,FALSE)</f>
        <v xml:space="preserve">x13-VARD-135b </v>
      </c>
      <c r="E2461" s="1">
        <f t="shared" si="76"/>
        <v>2</v>
      </c>
      <c r="F2461" s="10">
        <v>1</v>
      </c>
      <c r="G2461" s="10">
        <v>1</v>
      </c>
      <c r="K2461" s="1" t="str">
        <f t="shared" si="77"/>
        <v>YR2</v>
      </c>
      <c r="L2461" s="1" t="str">
        <f>VLOOKUP($B2461,'[1]ALL ACCESSIONS'!$A$2:$M$30000,6,FALSE)</f>
        <v xml:space="preserve">21YR2-1 </v>
      </c>
      <c r="M2461" s="1" t="str">
        <f>VLOOKUP($B2461,'[1]ALL ACCESSIONS'!$A$2:$M$30000,7,FALSE)</f>
        <v>20YR1</v>
      </c>
      <c r="N2461" s="1">
        <f>VLOOKUP($B2461,'[1]ALL ACCESSIONS'!$A$2:$M$30000,8,FALSE)</f>
        <v>0</v>
      </c>
      <c r="O2461" s="1">
        <f>VLOOKUP($B2461,'[1]ALL ACCESSIONS'!$A$2:$M$30000,9,FALSE)</f>
        <v>0</v>
      </c>
      <c r="P2461" s="1">
        <f>VLOOKUP($B2461,'[1]ALL ACCESSIONS'!$A$2:$M$30000,10,FALSE)</f>
        <v>0</v>
      </c>
      <c r="Q2461" s="1">
        <f>VLOOKUP($B2461,'[1]ALL ACCESSIONS'!$A$2:$M$30000,11,FALSE)</f>
        <v>0</v>
      </c>
    </row>
    <row r="2462" spans="1:17" x14ac:dyDescent="0.3">
      <c r="A2462" s="1" t="s">
        <v>5901</v>
      </c>
      <c r="B2462" s="1" t="s">
        <v>634</v>
      </c>
      <c r="C2462" s="1" t="s">
        <v>4326</v>
      </c>
      <c r="D2462" s="1" t="str">
        <f>VLOOKUP($B2462,'[1]ALL ACCESSIONS'!$A$2:$M$28915,3,FALSE)</f>
        <v xml:space="preserve">x13-VARD-090b </v>
      </c>
      <c r="E2462" s="1">
        <f t="shared" si="76"/>
        <v>3</v>
      </c>
      <c r="F2462" s="10">
        <v>1</v>
      </c>
      <c r="G2462" s="10">
        <v>1</v>
      </c>
      <c r="H2462" s="10">
        <v>1</v>
      </c>
      <c r="K2462" s="1" t="str">
        <f t="shared" si="77"/>
        <v>YR3</v>
      </c>
      <c r="L2462" s="1" t="str">
        <f>VLOOKUP($B2462,'[1]ALL ACCESSIONS'!$A$2:$M$30000,6,FALSE)</f>
        <v>22YR3</v>
      </c>
      <c r="M2462" s="1" t="str">
        <f>VLOOKUP($B2462,'[1]ALL ACCESSIONS'!$A$2:$M$30000,7,FALSE)</f>
        <v>21YR2-3</v>
      </c>
      <c r="N2462" s="1" t="str">
        <f>VLOOKUP($B2462,'[1]ALL ACCESSIONS'!$A$2:$M$30000,8,FALSE)</f>
        <v>20YR1</v>
      </c>
      <c r="O2462" s="1">
        <f>VLOOKUP($B2462,'[1]ALL ACCESSIONS'!$A$2:$M$30000,9,FALSE)</f>
        <v>0</v>
      </c>
      <c r="P2462" s="1">
        <f>VLOOKUP($B2462,'[1]ALL ACCESSIONS'!$A$2:$M$30000,10,FALSE)</f>
        <v>0</v>
      </c>
      <c r="Q2462" s="1">
        <f>VLOOKUP($B2462,'[1]ALL ACCESSIONS'!$A$2:$M$30000,11,FALSE)</f>
        <v>0</v>
      </c>
    </row>
    <row r="2463" spans="1:17" x14ac:dyDescent="0.3">
      <c r="A2463" s="1" t="s">
        <v>5901</v>
      </c>
      <c r="B2463" s="1" t="s">
        <v>635</v>
      </c>
      <c r="C2463" s="1" t="s">
        <v>4326</v>
      </c>
      <c r="D2463" s="1" t="str">
        <f>VLOOKUP($B2463,'[1]ALL ACCESSIONS'!$A$2:$M$28915,3,FALSE)</f>
        <v xml:space="preserve">x13-VARD-090b </v>
      </c>
      <c r="E2463" s="1">
        <f t="shared" si="76"/>
        <v>1</v>
      </c>
      <c r="F2463" s="10">
        <v>1</v>
      </c>
      <c r="K2463" s="1" t="str">
        <f t="shared" si="77"/>
        <v>YR1</v>
      </c>
      <c r="L2463" s="1" t="str">
        <f>VLOOKUP($B2463,'[1]ALL ACCESSIONS'!$A$2:$M$30000,6,FALSE)</f>
        <v>20YR1</v>
      </c>
      <c r="M2463" s="1">
        <f>VLOOKUP($B2463,'[1]ALL ACCESSIONS'!$A$2:$M$30000,7,FALSE)</f>
        <v>0</v>
      </c>
      <c r="N2463" s="1">
        <f>VLOOKUP($B2463,'[1]ALL ACCESSIONS'!$A$2:$M$30000,8,FALSE)</f>
        <v>0</v>
      </c>
      <c r="O2463" s="1">
        <f>VLOOKUP($B2463,'[1]ALL ACCESSIONS'!$A$2:$M$30000,9,FALSE)</f>
        <v>0</v>
      </c>
      <c r="P2463" s="1">
        <f>VLOOKUP($B2463,'[1]ALL ACCESSIONS'!$A$2:$M$30000,10,FALSE)</f>
        <v>0</v>
      </c>
      <c r="Q2463" s="1">
        <f>VLOOKUP($B2463,'[1]ALL ACCESSIONS'!$A$2:$M$30000,11,FALSE)</f>
        <v>0</v>
      </c>
    </row>
    <row r="2464" spans="1:17" x14ac:dyDescent="0.3">
      <c r="A2464" s="1" t="s">
        <v>5901</v>
      </c>
      <c r="B2464" s="1" t="s">
        <v>630</v>
      </c>
      <c r="C2464" s="1" t="s">
        <v>4326</v>
      </c>
      <c r="E2464" s="1">
        <f t="shared" si="76"/>
        <v>1</v>
      </c>
      <c r="F2464" s="10">
        <v>1</v>
      </c>
      <c r="K2464" s="1" t="str">
        <f t="shared" si="77"/>
        <v>YR1</v>
      </c>
      <c r="L2464" s="1" t="str">
        <f>VLOOKUP($B2464,'[1]ALL ACCESSIONS'!$A$2:$M$30000,6,FALSE)</f>
        <v>20YR1</v>
      </c>
      <c r="M2464" s="1">
        <f>VLOOKUP($B2464,'[1]ALL ACCESSIONS'!$A$2:$M$30000,7,FALSE)</f>
        <v>0</v>
      </c>
      <c r="N2464" s="1">
        <f>VLOOKUP($B2464,'[1]ALL ACCESSIONS'!$A$2:$M$30000,8,FALSE)</f>
        <v>0</v>
      </c>
      <c r="O2464" s="1">
        <f>VLOOKUP($B2464,'[1]ALL ACCESSIONS'!$A$2:$M$30000,9,FALSE)</f>
        <v>0</v>
      </c>
      <c r="P2464" s="1">
        <f>VLOOKUP($B2464,'[1]ALL ACCESSIONS'!$A$2:$M$30000,10,FALSE)</f>
        <v>0</v>
      </c>
      <c r="Q2464" s="1">
        <f>VLOOKUP($B2464,'[1]ALL ACCESSIONS'!$A$2:$M$30000,11,FALSE)</f>
        <v>0</v>
      </c>
    </row>
    <row r="2465" spans="1:17" x14ac:dyDescent="0.3">
      <c r="A2465" s="1" t="s">
        <v>5901</v>
      </c>
      <c r="B2465" s="1" t="s">
        <v>631</v>
      </c>
      <c r="C2465" s="1" t="s">
        <v>4326</v>
      </c>
      <c r="E2465" s="1">
        <f t="shared" si="76"/>
        <v>1</v>
      </c>
      <c r="F2465" s="10">
        <v>1</v>
      </c>
      <c r="K2465" s="1" t="str">
        <f t="shared" si="77"/>
        <v>YR1</v>
      </c>
      <c r="L2465" s="1" t="str">
        <f>VLOOKUP($B2465,'[1]ALL ACCESSIONS'!$A$2:$M$30000,6,FALSE)</f>
        <v>20YR1</v>
      </c>
      <c r="M2465" s="1">
        <f>VLOOKUP($B2465,'[1]ALL ACCESSIONS'!$A$2:$M$30000,7,FALSE)</f>
        <v>0</v>
      </c>
      <c r="N2465" s="1">
        <f>VLOOKUP($B2465,'[1]ALL ACCESSIONS'!$A$2:$M$30000,8,FALSE)</f>
        <v>0</v>
      </c>
      <c r="O2465" s="1">
        <f>VLOOKUP($B2465,'[1]ALL ACCESSIONS'!$A$2:$M$30000,9,FALSE)</f>
        <v>0</v>
      </c>
      <c r="P2465" s="1">
        <f>VLOOKUP($B2465,'[1]ALL ACCESSIONS'!$A$2:$M$30000,10,FALSE)</f>
        <v>0</v>
      </c>
      <c r="Q2465" s="1">
        <f>VLOOKUP($B2465,'[1]ALL ACCESSIONS'!$A$2:$M$30000,11,FALSE)</f>
        <v>0</v>
      </c>
    </row>
    <row r="2466" spans="1:17" x14ac:dyDescent="0.3">
      <c r="A2466" s="1" t="s">
        <v>5901</v>
      </c>
      <c r="B2466" s="1" t="s">
        <v>632</v>
      </c>
      <c r="C2466" s="1" t="s">
        <v>4326</v>
      </c>
      <c r="D2466" s="1" t="str">
        <f>VLOOKUP($B2466,'[1]ALL ACCESSIONS'!$A$2:$M$28915,3,FALSE)</f>
        <v xml:space="preserve">x13-VARD-090b </v>
      </c>
      <c r="E2466" s="1">
        <f t="shared" si="76"/>
        <v>1</v>
      </c>
      <c r="F2466" s="10">
        <v>1</v>
      </c>
      <c r="K2466" s="1" t="str">
        <f t="shared" si="77"/>
        <v>YR1</v>
      </c>
      <c r="L2466" s="1" t="str">
        <f>VLOOKUP($B2466,'[1]ALL ACCESSIONS'!$A$2:$M$30000,6,FALSE)</f>
        <v>20YR1</v>
      </c>
      <c r="M2466" s="1">
        <f>VLOOKUP($B2466,'[1]ALL ACCESSIONS'!$A$2:$M$30000,7,FALSE)</f>
        <v>0</v>
      </c>
      <c r="N2466" s="1">
        <f>VLOOKUP($B2466,'[1]ALL ACCESSIONS'!$A$2:$M$30000,8,FALSE)</f>
        <v>0</v>
      </c>
      <c r="O2466" s="1">
        <f>VLOOKUP($B2466,'[1]ALL ACCESSIONS'!$A$2:$M$30000,9,FALSE)</f>
        <v>0</v>
      </c>
      <c r="P2466" s="1">
        <f>VLOOKUP($B2466,'[1]ALL ACCESSIONS'!$A$2:$M$30000,10,FALSE)</f>
        <v>0</v>
      </c>
      <c r="Q2466" s="1">
        <f>VLOOKUP($B2466,'[1]ALL ACCESSIONS'!$A$2:$M$30000,11,FALSE)</f>
        <v>0</v>
      </c>
    </row>
    <row r="2467" spans="1:17" x14ac:dyDescent="0.3">
      <c r="A2467" s="1" t="s">
        <v>5901</v>
      </c>
      <c r="B2467" s="1" t="s">
        <v>633</v>
      </c>
      <c r="C2467" s="1" t="s">
        <v>4326</v>
      </c>
      <c r="D2467" s="1" t="str">
        <f>VLOOKUP($B2467,'[1]ALL ACCESSIONS'!$A$2:$M$28915,3,FALSE)</f>
        <v xml:space="preserve">x13-VARD-090b </v>
      </c>
      <c r="E2467" s="1">
        <f t="shared" si="76"/>
        <v>1</v>
      </c>
      <c r="F2467" s="10">
        <v>1</v>
      </c>
      <c r="K2467" s="1" t="str">
        <f t="shared" si="77"/>
        <v>YR1</v>
      </c>
      <c r="L2467" s="1" t="str">
        <f>VLOOKUP($B2467,'[1]ALL ACCESSIONS'!$A$2:$M$30000,6,FALSE)</f>
        <v>20YR1</v>
      </c>
      <c r="M2467" s="1">
        <f>VLOOKUP($B2467,'[1]ALL ACCESSIONS'!$A$2:$M$30000,7,FALSE)</f>
        <v>0</v>
      </c>
      <c r="N2467" s="1">
        <f>VLOOKUP($B2467,'[1]ALL ACCESSIONS'!$A$2:$M$30000,8,FALSE)</f>
        <v>0</v>
      </c>
      <c r="O2467" s="1">
        <f>VLOOKUP($B2467,'[1]ALL ACCESSIONS'!$A$2:$M$30000,9,FALSE)</f>
        <v>0</v>
      </c>
      <c r="P2467" s="1">
        <f>VLOOKUP($B2467,'[1]ALL ACCESSIONS'!$A$2:$M$30000,10,FALSE)</f>
        <v>0</v>
      </c>
      <c r="Q2467" s="1">
        <f>VLOOKUP($B2467,'[1]ALL ACCESSIONS'!$A$2:$M$30000,11,FALSE)</f>
        <v>0</v>
      </c>
    </row>
    <row r="2468" spans="1:17" x14ac:dyDescent="0.3">
      <c r="A2468" s="1" t="s">
        <v>5901</v>
      </c>
      <c r="B2468" s="1" t="s">
        <v>637</v>
      </c>
      <c r="C2468" s="1" t="s">
        <v>4326</v>
      </c>
      <c r="D2468" s="1" t="str">
        <f>VLOOKUP($B2468,'[1]ALL ACCESSIONS'!$A$2:$M$28915,3,FALSE)</f>
        <v xml:space="preserve">x13-TGS-045a </v>
      </c>
      <c r="E2468" s="1">
        <f t="shared" si="76"/>
        <v>2</v>
      </c>
      <c r="F2468" s="10">
        <v>1</v>
      </c>
      <c r="G2468" s="10">
        <v>1</v>
      </c>
      <c r="K2468" s="1" t="str">
        <f t="shared" si="77"/>
        <v>YR2</v>
      </c>
      <c r="L2468" s="1" t="str">
        <f>VLOOKUP($B2468,'[1]ALL ACCESSIONS'!$A$2:$M$30000,6,FALSE)</f>
        <v xml:space="preserve">21YR2-1 </v>
      </c>
      <c r="M2468" s="1" t="str">
        <f>VLOOKUP($B2468,'[1]ALL ACCESSIONS'!$A$2:$M$30000,7,FALSE)</f>
        <v>20YR1</v>
      </c>
      <c r="N2468" s="1">
        <f>VLOOKUP($B2468,'[1]ALL ACCESSIONS'!$A$2:$M$30000,8,FALSE)</f>
        <v>0</v>
      </c>
      <c r="O2468" s="1">
        <f>VLOOKUP($B2468,'[1]ALL ACCESSIONS'!$A$2:$M$30000,9,FALSE)</f>
        <v>0</v>
      </c>
      <c r="P2468" s="1">
        <f>VLOOKUP($B2468,'[1]ALL ACCESSIONS'!$A$2:$M$30000,10,FALSE)</f>
        <v>0</v>
      </c>
      <c r="Q2468" s="1">
        <f>VLOOKUP($B2468,'[1]ALL ACCESSIONS'!$A$2:$M$30000,11,FALSE)</f>
        <v>0</v>
      </c>
    </row>
    <row r="2469" spans="1:17" x14ac:dyDescent="0.3">
      <c r="A2469" s="1" t="s">
        <v>5901</v>
      </c>
      <c r="B2469" s="1" t="s">
        <v>638</v>
      </c>
      <c r="C2469" s="1" t="s">
        <v>4326</v>
      </c>
      <c r="D2469" s="1" t="str">
        <f>VLOOKUP($B2469,'[1]ALL ACCESSIONS'!$A$2:$M$28915,3,FALSE)</f>
        <v xml:space="preserve">x13-TGS-045a </v>
      </c>
      <c r="E2469" s="1">
        <f t="shared" si="76"/>
        <v>3</v>
      </c>
      <c r="F2469" s="10">
        <v>1</v>
      </c>
      <c r="G2469" s="10">
        <v>1</v>
      </c>
      <c r="H2469" s="10">
        <v>1</v>
      </c>
      <c r="K2469" s="1" t="str">
        <f t="shared" si="77"/>
        <v>YR3</v>
      </c>
      <c r="L2469" s="1" t="str">
        <f>VLOOKUP($B2469,'[1]ALL ACCESSIONS'!$A$2:$M$30000,6,FALSE)</f>
        <v>22YR3</v>
      </c>
      <c r="M2469" s="1" t="str">
        <f>VLOOKUP($B2469,'[1]ALL ACCESSIONS'!$A$2:$M$30000,7,FALSE)</f>
        <v>21YR2-2</v>
      </c>
      <c r="N2469" s="1" t="str">
        <f>VLOOKUP($B2469,'[1]ALL ACCESSIONS'!$A$2:$M$30000,8,FALSE)</f>
        <v>20YR1</v>
      </c>
      <c r="O2469" s="1">
        <f>VLOOKUP($B2469,'[1]ALL ACCESSIONS'!$A$2:$M$30000,9,FALSE)</f>
        <v>0</v>
      </c>
      <c r="P2469" s="1">
        <f>VLOOKUP($B2469,'[1]ALL ACCESSIONS'!$A$2:$M$30000,10,FALSE)</f>
        <v>0</v>
      </c>
      <c r="Q2469" s="1">
        <f>VLOOKUP($B2469,'[1]ALL ACCESSIONS'!$A$2:$M$30000,11,FALSE)</f>
        <v>0</v>
      </c>
    </row>
    <row r="2470" spans="1:17" x14ac:dyDescent="0.3">
      <c r="A2470" s="1" t="s">
        <v>5901</v>
      </c>
      <c r="B2470" s="1" t="s">
        <v>636</v>
      </c>
      <c r="C2470" s="1" t="s">
        <v>4326</v>
      </c>
      <c r="D2470" s="1" t="str">
        <f>VLOOKUP($B2470,'[1]ALL ACCESSIONS'!$A$2:$M$28915,3,FALSE)</f>
        <v xml:space="preserve">x13-TGS-045a </v>
      </c>
      <c r="E2470" s="1">
        <f t="shared" si="76"/>
        <v>1</v>
      </c>
      <c r="F2470" s="10">
        <v>1</v>
      </c>
      <c r="K2470" s="1" t="str">
        <f t="shared" si="77"/>
        <v>YR1</v>
      </c>
      <c r="L2470" s="1" t="str">
        <f>VLOOKUP($B2470,'[1]ALL ACCESSIONS'!$A$2:$M$30000,6,FALSE)</f>
        <v>20YR1</v>
      </c>
      <c r="M2470" s="1">
        <f>VLOOKUP($B2470,'[1]ALL ACCESSIONS'!$A$2:$M$30000,7,FALSE)</f>
        <v>0</v>
      </c>
      <c r="N2470" s="1">
        <f>VLOOKUP($B2470,'[1]ALL ACCESSIONS'!$A$2:$M$30000,8,FALSE)</f>
        <v>0</v>
      </c>
      <c r="O2470" s="1">
        <f>VLOOKUP($B2470,'[1]ALL ACCESSIONS'!$A$2:$M$30000,9,FALSE)</f>
        <v>0</v>
      </c>
      <c r="P2470" s="1">
        <f>VLOOKUP($B2470,'[1]ALL ACCESSIONS'!$A$2:$M$30000,10,FALSE)</f>
        <v>0</v>
      </c>
      <c r="Q2470" s="1">
        <f>VLOOKUP($B2470,'[1]ALL ACCESSIONS'!$A$2:$M$30000,11,FALSE)</f>
        <v>0</v>
      </c>
    </row>
    <row r="2471" spans="1:17" x14ac:dyDescent="0.3">
      <c r="A2471" s="1" t="s">
        <v>5901</v>
      </c>
      <c r="B2471" s="1" t="s">
        <v>639</v>
      </c>
      <c r="C2471" s="1" t="s">
        <v>4326</v>
      </c>
      <c r="D2471" s="1" t="str">
        <f>VLOOKUP($B2471,'[1]ALL ACCESSIONS'!$A$2:$M$28915,3,FALSE)</f>
        <v xml:space="preserve">x13-TGS-045a </v>
      </c>
      <c r="E2471" s="1">
        <f t="shared" si="76"/>
        <v>2</v>
      </c>
      <c r="F2471" s="10">
        <v>1</v>
      </c>
      <c r="G2471" s="10">
        <v>1</v>
      </c>
      <c r="K2471" s="1" t="str">
        <f t="shared" si="77"/>
        <v>YR2</v>
      </c>
      <c r="L2471" s="1" t="str">
        <f>VLOOKUP($B2471,'[1]ALL ACCESSIONS'!$A$2:$M$30000,6,FALSE)</f>
        <v>21YR2-2</v>
      </c>
      <c r="M2471" s="1" t="str">
        <f>VLOOKUP($B2471,'[1]ALL ACCESSIONS'!$A$2:$M$30000,7,FALSE)</f>
        <v>20YR1</v>
      </c>
      <c r="N2471" s="1">
        <f>VLOOKUP($B2471,'[1]ALL ACCESSIONS'!$A$2:$M$30000,8,FALSE)</f>
        <v>0</v>
      </c>
      <c r="O2471" s="1">
        <f>VLOOKUP($B2471,'[1]ALL ACCESSIONS'!$A$2:$M$30000,9,FALSE)</f>
        <v>0</v>
      </c>
      <c r="P2471" s="1">
        <f>VLOOKUP($B2471,'[1]ALL ACCESSIONS'!$A$2:$M$30000,10,FALSE)</f>
        <v>0</v>
      </c>
      <c r="Q2471" s="1">
        <f>VLOOKUP($B2471,'[1]ALL ACCESSIONS'!$A$2:$M$30000,11,FALSE)</f>
        <v>0</v>
      </c>
    </row>
    <row r="2472" spans="1:17" x14ac:dyDescent="0.3">
      <c r="A2472" s="1" t="s">
        <v>5901</v>
      </c>
      <c r="B2472" s="1" t="s">
        <v>640</v>
      </c>
      <c r="C2472" s="1" t="s">
        <v>4326</v>
      </c>
      <c r="D2472" s="1" t="str">
        <f>VLOOKUP($B2472,'[1]ALL ACCESSIONS'!$A$2:$M$28915,3,FALSE)</f>
        <v xml:space="preserve">x13-TGS-045a </v>
      </c>
      <c r="E2472" s="1">
        <f t="shared" si="76"/>
        <v>4</v>
      </c>
      <c r="F2472" s="10">
        <v>1</v>
      </c>
      <c r="G2472" s="10">
        <v>1</v>
      </c>
      <c r="H2472" s="10">
        <v>1</v>
      </c>
      <c r="I2472" s="10">
        <v>1</v>
      </c>
      <c r="K2472" s="1" t="str">
        <f t="shared" si="77"/>
        <v>YR4</v>
      </c>
      <c r="L2472" s="1" t="str">
        <f>VLOOKUP($B2472,'[1]ALL ACCESSIONS'!$A$2:$M$30000,6,FALSE)</f>
        <v>24YR4;B6C;NU</v>
      </c>
      <c r="M2472" s="1" t="str">
        <f>VLOOKUP($B2472,'[1]ALL ACCESSIONS'!$A$2:$M$30000,7,FALSE)</f>
        <v>23YR4;B6C;PU</v>
      </c>
      <c r="N2472" s="1" t="str">
        <f>VLOOKUP($B2472,'[1]ALL ACCESSIONS'!$A$2:$M$30000,8,FALSE)</f>
        <v>22YR3;IL</v>
      </c>
      <c r="O2472" s="1" t="str">
        <f>VLOOKUP($B2472,'[1]ALL ACCESSIONS'!$A$2:$M$30000,9,FALSE)</f>
        <v>21YR2-3</v>
      </c>
      <c r="P2472" s="1" t="str">
        <f>VLOOKUP($B2472,'[1]ALL ACCESSIONS'!$A$2:$M$30000,10,FALSE)</f>
        <v>20YR1</v>
      </c>
      <c r="Q2472" s="1">
        <f>VLOOKUP($B2472,'[1]ALL ACCESSIONS'!$A$2:$M$30000,11,FALSE)</f>
        <v>0</v>
      </c>
    </row>
    <row r="2473" spans="1:17" x14ac:dyDescent="0.3">
      <c r="A2473" s="1" t="s">
        <v>5901</v>
      </c>
      <c r="B2473" s="1" t="s">
        <v>642</v>
      </c>
      <c r="C2473" s="1" t="s">
        <v>4326</v>
      </c>
      <c r="D2473" s="1" t="str">
        <f>VLOOKUP($B2473,'[1]ALL ACCESSIONS'!$A$2:$M$28915,3,FALSE)</f>
        <v xml:space="preserve">x13-FHBGS-033 </v>
      </c>
      <c r="E2473" s="1">
        <f t="shared" si="76"/>
        <v>1</v>
      </c>
      <c r="F2473" s="10">
        <v>1</v>
      </c>
      <c r="K2473" s="1" t="str">
        <f t="shared" si="77"/>
        <v>YR1</v>
      </c>
      <c r="L2473" s="1" t="str">
        <f>VLOOKUP($B2473,'[1]ALL ACCESSIONS'!$A$2:$M$30000,6,FALSE)</f>
        <v>20YR1</v>
      </c>
      <c r="M2473" s="1">
        <f>VLOOKUP($B2473,'[1]ALL ACCESSIONS'!$A$2:$M$30000,7,FALSE)</f>
        <v>0</v>
      </c>
      <c r="N2473" s="1">
        <f>VLOOKUP($B2473,'[1]ALL ACCESSIONS'!$A$2:$M$30000,8,FALSE)</f>
        <v>0</v>
      </c>
      <c r="O2473" s="1">
        <f>VLOOKUP($B2473,'[1]ALL ACCESSIONS'!$A$2:$M$30000,9,FALSE)</f>
        <v>0</v>
      </c>
      <c r="P2473" s="1">
        <f>VLOOKUP($B2473,'[1]ALL ACCESSIONS'!$A$2:$M$30000,10,FALSE)</f>
        <v>0</v>
      </c>
      <c r="Q2473" s="1">
        <f>VLOOKUP($B2473,'[1]ALL ACCESSIONS'!$A$2:$M$30000,11,FALSE)</f>
        <v>0</v>
      </c>
    </row>
    <row r="2474" spans="1:17" x14ac:dyDescent="0.3">
      <c r="A2474" s="1" t="s">
        <v>5901</v>
      </c>
      <c r="B2474" s="1" t="s">
        <v>643</v>
      </c>
      <c r="C2474" s="1" t="s">
        <v>4326</v>
      </c>
      <c r="D2474" s="1" t="str">
        <f>VLOOKUP($B2474,'[1]ALL ACCESSIONS'!$A$2:$M$28915,3,FALSE)</f>
        <v xml:space="preserve">x13-FHBGS-033 </v>
      </c>
      <c r="E2474" s="1">
        <f t="shared" si="76"/>
        <v>1</v>
      </c>
      <c r="F2474" s="10">
        <v>1</v>
      </c>
      <c r="K2474" s="1" t="str">
        <f t="shared" si="77"/>
        <v>YR1</v>
      </c>
      <c r="L2474" s="1" t="str">
        <f>VLOOKUP($B2474,'[1]ALL ACCESSIONS'!$A$2:$M$30000,6,FALSE)</f>
        <v>20YR1</v>
      </c>
      <c r="M2474" s="1">
        <f>VLOOKUP($B2474,'[1]ALL ACCESSIONS'!$A$2:$M$30000,7,FALSE)</f>
        <v>0</v>
      </c>
      <c r="N2474" s="1">
        <f>VLOOKUP($B2474,'[1]ALL ACCESSIONS'!$A$2:$M$30000,8,FALSE)</f>
        <v>0</v>
      </c>
      <c r="O2474" s="1">
        <f>VLOOKUP($B2474,'[1]ALL ACCESSIONS'!$A$2:$M$30000,9,FALSE)</f>
        <v>0</v>
      </c>
      <c r="P2474" s="1">
        <f>VLOOKUP($B2474,'[1]ALL ACCESSIONS'!$A$2:$M$30000,10,FALSE)</f>
        <v>0</v>
      </c>
      <c r="Q2474" s="1">
        <f>VLOOKUP($B2474,'[1]ALL ACCESSIONS'!$A$2:$M$30000,11,FALSE)</f>
        <v>0</v>
      </c>
    </row>
    <row r="2475" spans="1:17" x14ac:dyDescent="0.3">
      <c r="A2475" s="1" t="s">
        <v>5901</v>
      </c>
      <c r="B2475" s="1" t="s">
        <v>644</v>
      </c>
      <c r="C2475" s="1" t="s">
        <v>4326</v>
      </c>
      <c r="D2475" s="1" t="str">
        <f>VLOOKUP($B2475,'[1]ALL ACCESSIONS'!$A$2:$M$28915,3,FALSE)</f>
        <v xml:space="preserve">x13-FHBGS-033 </v>
      </c>
      <c r="E2475" s="1">
        <f t="shared" si="76"/>
        <v>1</v>
      </c>
      <c r="F2475" s="10">
        <v>1</v>
      </c>
      <c r="K2475" s="1" t="str">
        <f t="shared" si="77"/>
        <v>YR1</v>
      </c>
      <c r="L2475" s="1" t="str">
        <f>VLOOKUP($B2475,'[1]ALL ACCESSIONS'!$A$2:$M$30000,6,FALSE)</f>
        <v>20YR1</v>
      </c>
      <c r="M2475" s="1">
        <f>VLOOKUP($B2475,'[1]ALL ACCESSIONS'!$A$2:$M$30000,7,FALSE)</f>
        <v>0</v>
      </c>
      <c r="N2475" s="1">
        <f>VLOOKUP($B2475,'[1]ALL ACCESSIONS'!$A$2:$M$30000,8,FALSE)</f>
        <v>0</v>
      </c>
      <c r="O2475" s="1">
        <f>VLOOKUP($B2475,'[1]ALL ACCESSIONS'!$A$2:$M$30000,9,FALSE)</f>
        <v>0</v>
      </c>
      <c r="P2475" s="1">
        <f>VLOOKUP($B2475,'[1]ALL ACCESSIONS'!$A$2:$M$30000,10,FALSE)</f>
        <v>0</v>
      </c>
      <c r="Q2475" s="1">
        <f>VLOOKUP($B2475,'[1]ALL ACCESSIONS'!$A$2:$M$30000,11,FALSE)</f>
        <v>0</v>
      </c>
    </row>
    <row r="2476" spans="1:17" x14ac:dyDescent="0.3">
      <c r="A2476" s="1" t="s">
        <v>5901</v>
      </c>
      <c r="B2476" s="1" t="s">
        <v>641</v>
      </c>
      <c r="C2476" s="1" t="s">
        <v>4326</v>
      </c>
      <c r="D2476" s="1" t="str">
        <f>VLOOKUP($B2476,'[1]ALL ACCESSIONS'!$A$2:$M$28915,3,FALSE)</f>
        <v xml:space="preserve">x13-FHBGS-033 </v>
      </c>
      <c r="E2476" s="1">
        <f t="shared" si="76"/>
        <v>1</v>
      </c>
      <c r="F2476" s="10">
        <v>1</v>
      </c>
      <c r="K2476" s="1" t="str">
        <f t="shared" si="77"/>
        <v>YR1</v>
      </c>
      <c r="L2476" s="1" t="str">
        <f>VLOOKUP($B2476,'[1]ALL ACCESSIONS'!$A$2:$M$30000,6,FALSE)</f>
        <v>20YR1</v>
      </c>
      <c r="M2476" s="1">
        <f>VLOOKUP($B2476,'[1]ALL ACCESSIONS'!$A$2:$M$30000,7,FALSE)</f>
        <v>0</v>
      </c>
      <c r="N2476" s="1">
        <f>VLOOKUP($B2476,'[1]ALL ACCESSIONS'!$A$2:$M$30000,8,FALSE)</f>
        <v>0</v>
      </c>
      <c r="O2476" s="1">
        <f>VLOOKUP($B2476,'[1]ALL ACCESSIONS'!$A$2:$M$30000,9,FALSE)</f>
        <v>0</v>
      </c>
      <c r="P2476" s="1">
        <f>VLOOKUP($B2476,'[1]ALL ACCESSIONS'!$A$2:$M$30000,10,FALSE)</f>
        <v>0</v>
      </c>
      <c r="Q2476" s="1">
        <f>VLOOKUP($B2476,'[1]ALL ACCESSIONS'!$A$2:$M$30000,11,FALSE)</f>
        <v>0</v>
      </c>
    </row>
    <row r="2477" spans="1:17" x14ac:dyDescent="0.3">
      <c r="A2477" s="1" t="s">
        <v>5901</v>
      </c>
      <c r="B2477" s="1" t="s">
        <v>645</v>
      </c>
      <c r="C2477" s="1" t="s">
        <v>4326</v>
      </c>
      <c r="D2477" s="1" t="str">
        <f>VLOOKUP($B2477,'[1]ALL ACCESSIONS'!$A$2:$M$28915,3,FALSE)</f>
        <v xml:space="preserve">x13-VARD-071c </v>
      </c>
      <c r="E2477" s="1">
        <f t="shared" si="76"/>
        <v>1</v>
      </c>
      <c r="F2477" s="10">
        <v>1</v>
      </c>
      <c r="K2477" s="1" t="str">
        <f t="shared" si="77"/>
        <v>YR1</v>
      </c>
      <c r="L2477" s="1" t="str">
        <f>VLOOKUP($B2477,'[1]ALL ACCESSIONS'!$A$2:$M$30000,6,FALSE)</f>
        <v>20YR1</v>
      </c>
      <c r="M2477" s="1">
        <f>VLOOKUP($B2477,'[1]ALL ACCESSIONS'!$A$2:$M$30000,7,FALSE)</f>
        <v>0</v>
      </c>
      <c r="N2477" s="1">
        <f>VLOOKUP($B2477,'[1]ALL ACCESSIONS'!$A$2:$M$30000,8,FALSE)</f>
        <v>0</v>
      </c>
      <c r="O2477" s="1">
        <f>VLOOKUP($B2477,'[1]ALL ACCESSIONS'!$A$2:$M$30000,9,FALSE)</f>
        <v>0</v>
      </c>
      <c r="P2477" s="1">
        <f>VLOOKUP($B2477,'[1]ALL ACCESSIONS'!$A$2:$M$30000,10,FALSE)</f>
        <v>0</v>
      </c>
      <c r="Q2477" s="1">
        <f>VLOOKUP($B2477,'[1]ALL ACCESSIONS'!$A$2:$M$30000,11,FALSE)</f>
        <v>0</v>
      </c>
    </row>
    <row r="2478" spans="1:17" x14ac:dyDescent="0.3">
      <c r="A2478" s="1" t="s">
        <v>5901</v>
      </c>
      <c r="B2478" s="1" t="s">
        <v>648</v>
      </c>
      <c r="C2478" s="1" t="s">
        <v>4326</v>
      </c>
      <c r="D2478" s="1" t="str">
        <f>VLOOKUP($B2478,'[1]ALL ACCESSIONS'!$A$2:$M$28915,3,FALSE)</f>
        <v xml:space="preserve">x13-TGS-052a </v>
      </c>
      <c r="E2478" s="1">
        <f t="shared" si="76"/>
        <v>1</v>
      </c>
      <c r="F2478" s="10">
        <v>1</v>
      </c>
      <c r="K2478" s="1" t="str">
        <f t="shared" si="77"/>
        <v>YR1</v>
      </c>
      <c r="L2478" s="1" t="str">
        <f>VLOOKUP($B2478,'[1]ALL ACCESSIONS'!$A$2:$M$30000,6,FALSE)</f>
        <v>20YR1</v>
      </c>
      <c r="M2478" s="1">
        <f>VLOOKUP($B2478,'[1]ALL ACCESSIONS'!$A$2:$M$30000,7,FALSE)</f>
        <v>0</v>
      </c>
      <c r="N2478" s="1">
        <f>VLOOKUP($B2478,'[1]ALL ACCESSIONS'!$A$2:$M$30000,8,FALSE)</f>
        <v>0</v>
      </c>
      <c r="O2478" s="1">
        <f>VLOOKUP($B2478,'[1]ALL ACCESSIONS'!$A$2:$M$30000,9,FALSE)</f>
        <v>0</v>
      </c>
      <c r="P2478" s="1">
        <f>VLOOKUP($B2478,'[1]ALL ACCESSIONS'!$A$2:$M$30000,10,FALSE)</f>
        <v>0</v>
      </c>
      <c r="Q2478" s="1">
        <f>VLOOKUP($B2478,'[1]ALL ACCESSIONS'!$A$2:$M$30000,11,FALSE)</f>
        <v>0</v>
      </c>
    </row>
    <row r="2479" spans="1:17" x14ac:dyDescent="0.3">
      <c r="A2479" s="1" t="s">
        <v>5901</v>
      </c>
      <c r="B2479" s="1" t="s">
        <v>651</v>
      </c>
      <c r="C2479" s="1" t="s">
        <v>4326</v>
      </c>
      <c r="D2479" s="1" t="str">
        <f>VLOOKUP($B2479,'[1]ALL ACCESSIONS'!$A$2:$M$28915,3,FALSE)</f>
        <v xml:space="preserve">x13-TGS-012b </v>
      </c>
      <c r="E2479" s="1">
        <f t="shared" si="76"/>
        <v>1</v>
      </c>
      <c r="F2479" s="10">
        <v>1</v>
      </c>
      <c r="K2479" s="1" t="str">
        <f t="shared" si="77"/>
        <v>YR1</v>
      </c>
      <c r="L2479" s="1" t="str">
        <f>VLOOKUP($B2479,'[1]ALL ACCESSIONS'!$A$2:$M$30000,6,FALSE)</f>
        <v>20YR1</v>
      </c>
      <c r="M2479" s="1">
        <f>VLOOKUP($B2479,'[1]ALL ACCESSIONS'!$A$2:$M$30000,7,FALSE)</f>
        <v>0</v>
      </c>
      <c r="N2479" s="1">
        <f>VLOOKUP($B2479,'[1]ALL ACCESSIONS'!$A$2:$M$30000,8,FALSE)</f>
        <v>0</v>
      </c>
      <c r="O2479" s="1">
        <f>VLOOKUP($B2479,'[1]ALL ACCESSIONS'!$A$2:$M$30000,9,FALSE)</f>
        <v>0</v>
      </c>
      <c r="P2479" s="1">
        <f>VLOOKUP($B2479,'[1]ALL ACCESSIONS'!$A$2:$M$30000,10,FALSE)</f>
        <v>0</v>
      </c>
      <c r="Q2479" s="1">
        <f>VLOOKUP($B2479,'[1]ALL ACCESSIONS'!$A$2:$M$30000,11,FALSE)</f>
        <v>0</v>
      </c>
    </row>
    <row r="2480" spans="1:17" x14ac:dyDescent="0.3">
      <c r="A2480" s="1" t="s">
        <v>5901</v>
      </c>
      <c r="B2480" s="1" t="s">
        <v>657</v>
      </c>
      <c r="C2480" s="1" t="s">
        <v>4326</v>
      </c>
      <c r="D2480" s="1" t="str">
        <f>VLOOKUP($B2480,'[1]ALL ACCESSIONS'!$A$2:$M$28915,3,FALSE)</f>
        <v xml:space="preserve">x15-VARDEV-014- </v>
      </c>
      <c r="E2480" s="1">
        <f t="shared" si="76"/>
        <v>1</v>
      </c>
      <c r="F2480" s="10">
        <v>1</v>
      </c>
      <c r="K2480" s="1" t="str">
        <f t="shared" si="77"/>
        <v>YR1</v>
      </c>
      <c r="L2480" s="1" t="str">
        <f>VLOOKUP($B2480,'[1]ALL ACCESSIONS'!$A$2:$M$30000,6,FALSE)</f>
        <v>20YR1</v>
      </c>
      <c r="M2480" s="1">
        <f>VLOOKUP($B2480,'[1]ALL ACCESSIONS'!$A$2:$M$30000,7,FALSE)</f>
        <v>0</v>
      </c>
      <c r="N2480" s="1">
        <f>VLOOKUP($B2480,'[1]ALL ACCESSIONS'!$A$2:$M$30000,8,FALSE)</f>
        <v>0</v>
      </c>
      <c r="O2480" s="1">
        <f>VLOOKUP($B2480,'[1]ALL ACCESSIONS'!$A$2:$M$30000,9,FALSE)</f>
        <v>0</v>
      </c>
      <c r="P2480" s="1">
        <f>VLOOKUP($B2480,'[1]ALL ACCESSIONS'!$A$2:$M$30000,10,FALSE)</f>
        <v>0</v>
      </c>
      <c r="Q2480" s="1">
        <f>VLOOKUP($B2480,'[1]ALL ACCESSIONS'!$A$2:$M$30000,11,FALSE)</f>
        <v>0</v>
      </c>
    </row>
    <row r="2481" spans="1:17" x14ac:dyDescent="0.3">
      <c r="A2481" s="1" t="s">
        <v>5901</v>
      </c>
      <c r="B2481" s="1" t="s">
        <v>658</v>
      </c>
      <c r="C2481" s="1" t="s">
        <v>4326</v>
      </c>
      <c r="D2481" s="1" t="str">
        <f>VLOOKUP($B2481,'[1]ALL ACCESSIONS'!$A$2:$M$28915,3,FALSE)</f>
        <v xml:space="preserve">x15-VARDEV-014- </v>
      </c>
      <c r="E2481" s="1">
        <f t="shared" si="76"/>
        <v>1</v>
      </c>
      <c r="F2481" s="10">
        <v>1</v>
      </c>
      <c r="K2481" s="1" t="str">
        <f t="shared" si="77"/>
        <v>YR1</v>
      </c>
      <c r="L2481" s="1" t="str">
        <f>VLOOKUP($B2481,'[1]ALL ACCESSIONS'!$A$2:$M$30000,6,FALSE)</f>
        <v>20YR1</v>
      </c>
      <c r="M2481" s="1">
        <f>VLOOKUP($B2481,'[1]ALL ACCESSIONS'!$A$2:$M$30000,7,FALSE)</f>
        <v>0</v>
      </c>
      <c r="N2481" s="1">
        <f>VLOOKUP($B2481,'[1]ALL ACCESSIONS'!$A$2:$M$30000,8,FALSE)</f>
        <v>0</v>
      </c>
      <c r="O2481" s="1">
        <f>VLOOKUP($B2481,'[1]ALL ACCESSIONS'!$A$2:$M$30000,9,FALSE)</f>
        <v>0</v>
      </c>
      <c r="P2481" s="1">
        <f>VLOOKUP($B2481,'[1]ALL ACCESSIONS'!$A$2:$M$30000,10,FALSE)</f>
        <v>0</v>
      </c>
      <c r="Q2481" s="1">
        <f>VLOOKUP($B2481,'[1]ALL ACCESSIONS'!$A$2:$M$30000,11,FALSE)</f>
        <v>0</v>
      </c>
    </row>
    <row r="2482" spans="1:17" x14ac:dyDescent="0.3">
      <c r="A2482" s="1" t="s">
        <v>5901</v>
      </c>
      <c r="B2482" s="1" t="s">
        <v>659</v>
      </c>
      <c r="C2482" s="1" t="s">
        <v>4326</v>
      </c>
      <c r="D2482" s="1" t="str">
        <f>VLOOKUP($B2482,'[1]ALL ACCESSIONS'!$A$2:$M$28915,3,FALSE)</f>
        <v xml:space="preserve">x15-VARDEV-014- </v>
      </c>
      <c r="E2482" s="1">
        <f t="shared" si="76"/>
        <v>1</v>
      </c>
      <c r="F2482" s="10">
        <v>1</v>
      </c>
      <c r="K2482" s="1" t="str">
        <f t="shared" si="77"/>
        <v>YR1</v>
      </c>
      <c r="L2482" s="1" t="str">
        <f>VLOOKUP($B2482,'[1]ALL ACCESSIONS'!$A$2:$M$30000,6,FALSE)</f>
        <v>20YR1</v>
      </c>
      <c r="M2482" s="1">
        <f>VLOOKUP($B2482,'[1]ALL ACCESSIONS'!$A$2:$M$30000,7,FALSE)</f>
        <v>0</v>
      </c>
      <c r="N2482" s="1">
        <f>VLOOKUP($B2482,'[1]ALL ACCESSIONS'!$A$2:$M$30000,8,FALSE)</f>
        <v>0</v>
      </c>
      <c r="O2482" s="1">
        <f>VLOOKUP($B2482,'[1]ALL ACCESSIONS'!$A$2:$M$30000,9,FALSE)</f>
        <v>0</v>
      </c>
      <c r="P2482" s="1">
        <f>VLOOKUP($B2482,'[1]ALL ACCESSIONS'!$A$2:$M$30000,10,FALSE)</f>
        <v>0</v>
      </c>
      <c r="Q2482" s="1">
        <f>VLOOKUP($B2482,'[1]ALL ACCESSIONS'!$A$2:$M$30000,11,FALSE)</f>
        <v>0</v>
      </c>
    </row>
    <row r="2483" spans="1:17" x14ac:dyDescent="0.3">
      <c r="A2483" s="1" t="s">
        <v>5901</v>
      </c>
      <c r="B2483" s="1" t="s">
        <v>660</v>
      </c>
      <c r="C2483" s="1" t="s">
        <v>4326</v>
      </c>
      <c r="E2483" s="1">
        <f t="shared" si="76"/>
        <v>1</v>
      </c>
      <c r="F2483" s="10">
        <v>1</v>
      </c>
      <c r="K2483" s="1" t="str">
        <f t="shared" si="77"/>
        <v>YR1</v>
      </c>
      <c r="L2483" s="1" t="str">
        <f>VLOOKUP($B2483,'[1]ALL ACCESSIONS'!$A$2:$M$30000,6,FALSE)</f>
        <v>20YR1</v>
      </c>
      <c r="M2483" s="1">
        <f>VLOOKUP($B2483,'[1]ALL ACCESSIONS'!$A$2:$M$30000,7,FALSE)</f>
        <v>0</v>
      </c>
      <c r="N2483" s="1">
        <f>VLOOKUP($B2483,'[1]ALL ACCESSIONS'!$A$2:$M$30000,8,FALSE)</f>
        <v>0</v>
      </c>
      <c r="O2483" s="1">
        <f>VLOOKUP($B2483,'[1]ALL ACCESSIONS'!$A$2:$M$30000,9,FALSE)</f>
        <v>0</v>
      </c>
      <c r="P2483" s="1">
        <f>VLOOKUP($B2483,'[1]ALL ACCESSIONS'!$A$2:$M$30000,10,FALSE)</f>
        <v>0</v>
      </c>
      <c r="Q2483" s="1">
        <f>VLOOKUP($B2483,'[1]ALL ACCESSIONS'!$A$2:$M$30000,11,FALSE)</f>
        <v>0</v>
      </c>
    </row>
    <row r="2484" spans="1:17" x14ac:dyDescent="0.3">
      <c r="A2484" s="1" t="s">
        <v>5901</v>
      </c>
      <c r="B2484" s="1" t="s">
        <v>662</v>
      </c>
      <c r="C2484" s="1" t="s">
        <v>4326</v>
      </c>
      <c r="D2484" s="1" t="str">
        <f>VLOOKUP($B2484,'[1]ALL ACCESSIONS'!$A$2:$M$28915,3,FALSE)</f>
        <v xml:space="preserve">x13-VARD-085b </v>
      </c>
      <c r="E2484" s="1">
        <f t="shared" si="76"/>
        <v>1</v>
      </c>
      <c r="F2484" s="10">
        <v>1</v>
      </c>
      <c r="K2484" s="1" t="str">
        <f t="shared" si="77"/>
        <v>YR1</v>
      </c>
      <c r="L2484" s="1" t="str">
        <f>VLOOKUP($B2484,'[1]ALL ACCESSIONS'!$A$2:$M$30000,6,FALSE)</f>
        <v>20YR1</v>
      </c>
      <c r="M2484" s="1">
        <f>VLOOKUP($B2484,'[1]ALL ACCESSIONS'!$A$2:$M$30000,7,FALSE)</f>
        <v>0</v>
      </c>
      <c r="N2484" s="1">
        <f>VLOOKUP($B2484,'[1]ALL ACCESSIONS'!$A$2:$M$30000,8,FALSE)</f>
        <v>0</v>
      </c>
      <c r="O2484" s="1">
        <f>VLOOKUP($B2484,'[1]ALL ACCESSIONS'!$A$2:$M$30000,9,FALSE)</f>
        <v>0</v>
      </c>
      <c r="P2484" s="1">
        <f>VLOOKUP($B2484,'[1]ALL ACCESSIONS'!$A$2:$M$30000,10,FALSE)</f>
        <v>0</v>
      </c>
      <c r="Q2484" s="1">
        <f>VLOOKUP($B2484,'[1]ALL ACCESSIONS'!$A$2:$M$30000,11,FALSE)</f>
        <v>0</v>
      </c>
    </row>
    <row r="2485" spans="1:17" x14ac:dyDescent="0.3">
      <c r="A2485" s="1" t="s">
        <v>5901</v>
      </c>
      <c r="B2485" s="1" t="s">
        <v>664</v>
      </c>
      <c r="C2485" s="1" t="s">
        <v>4326</v>
      </c>
      <c r="D2485" s="1" t="str">
        <f>VLOOKUP($B2485,'[1]ALL ACCESSIONS'!$A$2:$M$28915,3,FALSE)</f>
        <v xml:space="preserve">x13-VARD-085b </v>
      </c>
      <c r="E2485" s="1">
        <f t="shared" si="76"/>
        <v>2</v>
      </c>
      <c r="F2485" s="10">
        <v>1</v>
      </c>
      <c r="G2485" s="10">
        <v>1</v>
      </c>
      <c r="K2485" s="1" t="str">
        <f t="shared" si="77"/>
        <v>YR2</v>
      </c>
      <c r="L2485" s="1" t="str">
        <f>VLOOKUP($B2485,'[1]ALL ACCESSIONS'!$A$2:$M$30000,6,FALSE)</f>
        <v xml:space="preserve">21YR2-1 </v>
      </c>
      <c r="M2485" s="1" t="str">
        <f>VLOOKUP($B2485,'[1]ALL ACCESSIONS'!$A$2:$M$30000,7,FALSE)</f>
        <v>20YR1</v>
      </c>
      <c r="N2485" s="1">
        <f>VLOOKUP($B2485,'[1]ALL ACCESSIONS'!$A$2:$M$30000,8,FALSE)</f>
        <v>0</v>
      </c>
      <c r="O2485" s="1">
        <f>VLOOKUP($B2485,'[1]ALL ACCESSIONS'!$A$2:$M$30000,9,FALSE)</f>
        <v>0</v>
      </c>
      <c r="P2485" s="1">
        <f>VLOOKUP($B2485,'[1]ALL ACCESSIONS'!$A$2:$M$30000,10,FALSE)</f>
        <v>0</v>
      </c>
      <c r="Q2485" s="1">
        <f>VLOOKUP($B2485,'[1]ALL ACCESSIONS'!$A$2:$M$30000,11,FALSE)</f>
        <v>0</v>
      </c>
    </row>
    <row r="2486" spans="1:17" x14ac:dyDescent="0.3">
      <c r="A2486" s="1" t="s">
        <v>5901</v>
      </c>
      <c r="B2486" s="1" t="s">
        <v>667</v>
      </c>
      <c r="C2486" s="1" t="s">
        <v>4326</v>
      </c>
      <c r="D2486" s="1" t="str">
        <f>VLOOKUP($B2486,'[1]ALL ACCESSIONS'!$A$2:$M$28915,3,FALSE)</f>
        <v xml:space="preserve">x15-VARDEV-017 </v>
      </c>
      <c r="E2486" s="1">
        <f t="shared" si="76"/>
        <v>2</v>
      </c>
      <c r="F2486" s="10">
        <v>1</v>
      </c>
      <c r="G2486" s="10">
        <v>1</v>
      </c>
      <c r="K2486" s="1" t="str">
        <f t="shared" si="77"/>
        <v>YR2</v>
      </c>
      <c r="L2486" s="1" t="str">
        <f>VLOOKUP($B2486,'[1]ALL ACCESSIONS'!$A$2:$M$30000,6,FALSE)</f>
        <v>21YR2-3</v>
      </c>
      <c r="M2486" s="1" t="str">
        <f>VLOOKUP($B2486,'[1]ALL ACCESSIONS'!$A$2:$M$30000,7,FALSE)</f>
        <v>20YR1</v>
      </c>
      <c r="N2486" s="1">
        <f>VLOOKUP($B2486,'[1]ALL ACCESSIONS'!$A$2:$M$30000,8,FALSE)</f>
        <v>0</v>
      </c>
      <c r="O2486" s="1">
        <f>VLOOKUP($B2486,'[1]ALL ACCESSIONS'!$A$2:$M$30000,9,FALSE)</f>
        <v>0</v>
      </c>
      <c r="P2486" s="1">
        <f>VLOOKUP($B2486,'[1]ALL ACCESSIONS'!$A$2:$M$30000,10,FALSE)</f>
        <v>0</v>
      </c>
      <c r="Q2486" s="1">
        <f>VLOOKUP($B2486,'[1]ALL ACCESSIONS'!$A$2:$M$30000,11,FALSE)</f>
        <v>0</v>
      </c>
    </row>
    <row r="2487" spans="1:17" x14ac:dyDescent="0.3">
      <c r="A2487" s="1" t="s">
        <v>5901</v>
      </c>
      <c r="B2487" s="1" t="s">
        <v>668</v>
      </c>
      <c r="C2487" s="1" t="s">
        <v>4326</v>
      </c>
      <c r="D2487" s="1" t="str">
        <f>VLOOKUP($B2487,'[1]ALL ACCESSIONS'!$A$2:$M$28915,3,FALSE)</f>
        <v xml:space="preserve">x15-VARDEV-017 </v>
      </c>
      <c r="E2487" s="1">
        <f t="shared" si="76"/>
        <v>3</v>
      </c>
      <c r="F2487" s="10">
        <v>1</v>
      </c>
      <c r="G2487" s="10">
        <v>1</v>
      </c>
      <c r="H2487" s="10">
        <v>1</v>
      </c>
      <c r="K2487" s="1" t="str">
        <f t="shared" si="77"/>
        <v>YR3</v>
      </c>
      <c r="L2487" s="1" t="str">
        <f>VLOOKUP($B2487,'[1]ALL ACCESSIONS'!$A$2:$M$30000,6,FALSE)</f>
        <v>22CI</v>
      </c>
      <c r="M2487" s="1" t="str">
        <f>VLOOKUP($B2487,'[1]ALL ACCESSIONS'!$A$2:$M$30000,7,FALSE)</f>
        <v>21YR2-3</v>
      </c>
      <c r="N2487" s="1" t="str">
        <f>VLOOKUP($B2487,'[1]ALL ACCESSIONS'!$A$2:$M$30000,8,FALSE)</f>
        <v>20YR1</v>
      </c>
      <c r="O2487" s="1">
        <f>VLOOKUP($B2487,'[1]ALL ACCESSIONS'!$A$2:$M$30000,9,FALSE)</f>
        <v>0</v>
      </c>
      <c r="P2487" s="1">
        <f>VLOOKUP($B2487,'[1]ALL ACCESSIONS'!$A$2:$M$30000,10,FALSE)</f>
        <v>0</v>
      </c>
      <c r="Q2487" s="1">
        <f>VLOOKUP($B2487,'[1]ALL ACCESSIONS'!$A$2:$M$30000,11,FALSE)</f>
        <v>0</v>
      </c>
    </row>
    <row r="2488" spans="1:17" x14ac:dyDescent="0.3">
      <c r="A2488" s="1" t="s">
        <v>5901</v>
      </c>
      <c r="B2488" s="1" t="s">
        <v>663</v>
      </c>
      <c r="C2488" s="1" t="s">
        <v>4326</v>
      </c>
      <c r="D2488" s="1" t="str">
        <f>VLOOKUP($B2488,'[1]ALL ACCESSIONS'!$A$2:$M$28915,3,FALSE)</f>
        <v xml:space="preserve">x13-VARD-085b </v>
      </c>
      <c r="E2488" s="1">
        <f t="shared" si="76"/>
        <v>4</v>
      </c>
      <c r="F2488" s="10">
        <v>1</v>
      </c>
      <c r="G2488" s="10">
        <v>1</v>
      </c>
      <c r="H2488" s="10">
        <v>1</v>
      </c>
      <c r="I2488" s="10">
        <v>1</v>
      </c>
      <c r="K2488" s="1" t="str">
        <f t="shared" si="77"/>
        <v>YR4</v>
      </c>
      <c r="L2488" s="1" t="str">
        <f>VLOOKUP($B2488,'[1]ALL ACCESSIONS'!$A$2:$M$30000,6,FALSE)</f>
        <v>24YR4;B6C;NU</v>
      </c>
      <c r="M2488" s="1" t="str">
        <f>VLOOKUP($B2488,'[1]ALL ACCESSIONS'!$A$2:$M$30000,7,FALSE)</f>
        <v>23YR4;B6C;PU</v>
      </c>
      <c r="N2488" s="1" t="str">
        <f>VLOOKUP($B2488,'[1]ALL ACCESSIONS'!$A$2:$M$30000,8,FALSE)</f>
        <v>22YR3;IL</v>
      </c>
      <c r="O2488" s="1" t="str">
        <f>VLOOKUP($B2488,'[1]ALL ACCESSIONS'!$A$2:$M$30000,9,FALSE)</f>
        <v>21YR2-3</v>
      </c>
      <c r="P2488" s="1" t="str">
        <f>VLOOKUP($B2488,'[1]ALL ACCESSIONS'!$A$2:$M$30000,10,FALSE)</f>
        <v>20YR1</v>
      </c>
      <c r="Q2488" s="1">
        <f>VLOOKUP($B2488,'[1]ALL ACCESSIONS'!$A$2:$M$30000,11,FALSE)</f>
        <v>0</v>
      </c>
    </row>
    <row r="2489" spans="1:17" x14ac:dyDescent="0.3">
      <c r="A2489" s="1" t="s">
        <v>5901</v>
      </c>
      <c r="B2489" s="1" t="s">
        <v>665</v>
      </c>
      <c r="C2489" s="1" t="s">
        <v>4326</v>
      </c>
      <c r="D2489" s="1" t="str">
        <f>VLOOKUP($B2489,'[1]ALL ACCESSIONS'!$A$2:$M$28915,3,FALSE)</f>
        <v xml:space="preserve">x15-VARDEV-017 </v>
      </c>
      <c r="E2489" s="1">
        <f t="shared" si="76"/>
        <v>3</v>
      </c>
      <c r="F2489" s="10">
        <v>1</v>
      </c>
      <c r="G2489" s="10">
        <v>1</v>
      </c>
      <c r="H2489" s="10">
        <v>1</v>
      </c>
      <c r="K2489" s="1" t="str">
        <f t="shared" si="77"/>
        <v>YR3</v>
      </c>
      <c r="L2489" s="1" t="str">
        <f>VLOOKUP($B2489,'[1]ALL ACCESSIONS'!$A$2:$M$30000,6,FALSE)</f>
        <v>22CI</v>
      </c>
      <c r="M2489" s="1" t="str">
        <f>VLOOKUP($B2489,'[1]ALL ACCESSIONS'!$A$2:$M$30000,7,FALSE)</f>
        <v xml:space="preserve">21YR2-1 </v>
      </c>
      <c r="N2489" s="1" t="str">
        <f>VLOOKUP($B2489,'[1]ALL ACCESSIONS'!$A$2:$M$30000,8,FALSE)</f>
        <v>20YR1</v>
      </c>
      <c r="O2489" s="1">
        <f>VLOOKUP($B2489,'[1]ALL ACCESSIONS'!$A$2:$M$30000,9,FALSE)</f>
        <v>0</v>
      </c>
      <c r="P2489" s="1">
        <f>VLOOKUP($B2489,'[1]ALL ACCESSIONS'!$A$2:$M$30000,10,FALSE)</f>
        <v>0</v>
      </c>
      <c r="Q2489" s="1">
        <f>VLOOKUP($B2489,'[1]ALL ACCESSIONS'!$A$2:$M$30000,11,FALSE)</f>
        <v>0</v>
      </c>
    </row>
    <row r="2490" spans="1:17" x14ac:dyDescent="0.3">
      <c r="A2490" s="1" t="s">
        <v>5901</v>
      </c>
      <c r="B2490" s="1" t="s">
        <v>666</v>
      </c>
      <c r="C2490" s="1" t="s">
        <v>4326</v>
      </c>
      <c r="D2490" s="1" t="str">
        <f>VLOOKUP($B2490,'[1]ALL ACCESSIONS'!$A$2:$M$28915,3,FALSE)</f>
        <v xml:space="preserve">x15-VARDEV-017 </v>
      </c>
      <c r="E2490" s="1">
        <f t="shared" si="76"/>
        <v>3</v>
      </c>
      <c r="F2490" s="10">
        <v>1</v>
      </c>
      <c r="G2490" s="10">
        <v>1</v>
      </c>
      <c r="H2490" s="10">
        <v>1</v>
      </c>
      <c r="K2490" s="1" t="str">
        <f t="shared" si="77"/>
        <v>YR3</v>
      </c>
      <c r="L2490" s="1" t="str">
        <f>VLOOKUP($B2490,'[1]ALL ACCESSIONS'!$A$2:$M$30000,6,FALSE)</f>
        <v>22YR3</v>
      </c>
      <c r="M2490" s="1" t="str">
        <f>VLOOKUP($B2490,'[1]ALL ACCESSIONS'!$A$2:$M$30000,7,FALSE)</f>
        <v xml:space="preserve">21YR2-1 </v>
      </c>
      <c r="N2490" s="1" t="str">
        <f>VLOOKUP($B2490,'[1]ALL ACCESSIONS'!$A$2:$M$30000,8,FALSE)</f>
        <v>20YR1</v>
      </c>
      <c r="O2490" s="1">
        <f>VLOOKUP($B2490,'[1]ALL ACCESSIONS'!$A$2:$M$30000,9,FALSE)</f>
        <v>0</v>
      </c>
      <c r="P2490" s="1">
        <f>VLOOKUP($B2490,'[1]ALL ACCESSIONS'!$A$2:$M$30000,10,FALSE)</f>
        <v>0</v>
      </c>
      <c r="Q2490" s="1">
        <f>VLOOKUP($B2490,'[1]ALL ACCESSIONS'!$A$2:$M$30000,11,FALSE)</f>
        <v>0</v>
      </c>
    </row>
    <row r="2491" spans="1:17" x14ac:dyDescent="0.3">
      <c r="A2491" s="1" t="s">
        <v>5901</v>
      </c>
      <c r="B2491" s="1" t="s">
        <v>16</v>
      </c>
      <c r="C2491" s="1" t="s">
        <v>4326</v>
      </c>
      <c r="D2491" s="1" t="str">
        <f>VLOOKUP($B2491,'[1]ALL ACCESSIONS'!$A$2:$M$28915,3,FALSE)</f>
        <v xml:space="preserve">x13-FHBGC0-041 </v>
      </c>
      <c r="E2491" s="1">
        <f t="shared" si="76"/>
        <v>1</v>
      </c>
      <c r="F2491" s="10">
        <v>1</v>
      </c>
      <c r="K2491" s="1" t="str">
        <f t="shared" si="77"/>
        <v>YR1</v>
      </c>
      <c r="L2491" s="1" t="str">
        <f>VLOOKUP($B2491,'[1]ALL ACCESSIONS'!$A$2:$M$30000,6,FALSE)</f>
        <v>20YR1</v>
      </c>
      <c r="M2491" s="1">
        <f>VLOOKUP($B2491,'[1]ALL ACCESSIONS'!$A$2:$M$30000,7,FALSE)</f>
        <v>0</v>
      </c>
      <c r="N2491" s="1">
        <f>VLOOKUP($B2491,'[1]ALL ACCESSIONS'!$A$2:$M$30000,8,FALSE)</f>
        <v>0</v>
      </c>
      <c r="O2491" s="1">
        <f>VLOOKUP($B2491,'[1]ALL ACCESSIONS'!$A$2:$M$30000,9,FALSE)</f>
        <v>0</v>
      </c>
      <c r="P2491" s="1">
        <f>VLOOKUP($B2491,'[1]ALL ACCESSIONS'!$A$2:$M$30000,10,FALSE)</f>
        <v>0</v>
      </c>
      <c r="Q2491" s="1">
        <f>VLOOKUP($B2491,'[1]ALL ACCESSIONS'!$A$2:$M$30000,11,FALSE)</f>
        <v>0</v>
      </c>
    </row>
    <row r="2492" spans="1:17" x14ac:dyDescent="0.3">
      <c r="A2492" s="1" t="s">
        <v>5901</v>
      </c>
      <c r="B2492" s="1" t="s">
        <v>15</v>
      </c>
      <c r="C2492" s="1" t="s">
        <v>4326</v>
      </c>
      <c r="D2492" s="1" t="str">
        <f>VLOOKUP($B2492,'[1]ALL ACCESSIONS'!$A$2:$M$28915,3,FALSE)</f>
        <v xml:space="preserve">x13-FHBGC0-041 </v>
      </c>
      <c r="E2492" s="1">
        <f t="shared" si="76"/>
        <v>1</v>
      </c>
      <c r="F2492" s="10">
        <v>1</v>
      </c>
      <c r="K2492" s="1" t="str">
        <f t="shared" si="77"/>
        <v>YR1</v>
      </c>
      <c r="L2492" s="1" t="str">
        <f>VLOOKUP($B2492,'[1]ALL ACCESSIONS'!$A$2:$M$30000,6,FALSE)</f>
        <v>20YR1</v>
      </c>
      <c r="M2492" s="1">
        <f>VLOOKUP($B2492,'[1]ALL ACCESSIONS'!$A$2:$M$30000,7,FALSE)</f>
        <v>0</v>
      </c>
      <c r="N2492" s="1">
        <f>VLOOKUP($B2492,'[1]ALL ACCESSIONS'!$A$2:$M$30000,8,FALSE)</f>
        <v>0</v>
      </c>
      <c r="O2492" s="1">
        <f>VLOOKUP($B2492,'[1]ALL ACCESSIONS'!$A$2:$M$30000,9,FALSE)</f>
        <v>0</v>
      </c>
      <c r="P2492" s="1">
        <f>VLOOKUP($B2492,'[1]ALL ACCESSIONS'!$A$2:$M$30000,10,FALSE)</f>
        <v>0</v>
      </c>
      <c r="Q2492" s="1">
        <f>VLOOKUP($B2492,'[1]ALL ACCESSIONS'!$A$2:$M$30000,11,FALSE)</f>
        <v>0</v>
      </c>
    </row>
    <row r="2493" spans="1:17" x14ac:dyDescent="0.3">
      <c r="A2493" s="1" t="s">
        <v>5901</v>
      </c>
      <c r="B2493" s="1" t="s">
        <v>405</v>
      </c>
      <c r="C2493" s="1" t="s">
        <v>4326</v>
      </c>
      <c r="E2493" s="1">
        <f t="shared" si="76"/>
        <v>2</v>
      </c>
      <c r="F2493" s="10">
        <v>1</v>
      </c>
      <c r="G2493" s="10">
        <v>1</v>
      </c>
      <c r="K2493" s="1" t="str">
        <f t="shared" si="77"/>
        <v>YR2</v>
      </c>
      <c r="L2493" s="1" t="str">
        <f>VLOOKUP($B2493,'[1]ALL ACCESSIONS'!$A$2:$M$30000,6,FALSE)</f>
        <v>21YR2-1;YR-2;YR2-3</v>
      </c>
      <c r="M2493" s="1" t="str">
        <f>VLOOKUP($B2493,'[1]ALL ACCESSIONS'!$A$2:$M$30000,7,FALSE)</f>
        <v>20YR1</v>
      </c>
      <c r="N2493" s="1">
        <f>VLOOKUP($B2493,'[1]ALL ACCESSIONS'!$A$2:$M$30000,8,FALSE)</f>
        <v>0</v>
      </c>
      <c r="O2493" s="1">
        <f>VLOOKUP($B2493,'[1]ALL ACCESSIONS'!$A$2:$M$30000,9,FALSE)</f>
        <v>0</v>
      </c>
      <c r="P2493" s="1">
        <f>VLOOKUP($B2493,'[1]ALL ACCESSIONS'!$A$2:$M$30000,10,FALSE)</f>
        <v>0</v>
      </c>
      <c r="Q2493" s="1">
        <f>VLOOKUP($B2493,'[1]ALL ACCESSIONS'!$A$2:$M$30000,11,FALSE)</f>
        <v>0</v>
      </c>
    </row>
    <row r="2494" spans="1:17" x14ac:dyDescent="0.3">
      <c r="A2494" s="1" t="s">
        <v>5901</v>
      </c>
      <c r="B2494" s="1" t="s">
        <v>406</v>
      </c>
      <c r="C2494" s="1" t="s">
        <v>4326</v>
      </c>
      <c r="E2494" s="1">
        <f t="shared" si="76"/>
        <v>2</v>
      </c>
      <c r="F2494" s="10">
        <v>1</v>
      </c>
      <c r="G2494" s="10">
        <v>1</v>
      </c>
      <c r="K2494" s="1" t="str">
        <f t="shared" si="77"/>
        <v>YR2</v>
      </c>
      <c r="L2494" s="1" t="str">
        <f>VLOOKUP($B2494,'[1]ALL ACCESSIONS'!$A$2:$M$30000,6,FALSE)</f>
        <v>21YR2-1;YR-2;YR2-3</v>
      </c>
      <c r="M2494" s="1" t="str">
        <f>VLOOKUP($B2494,'[1]ALL ACCESSIONS'!$A$2:$M$30000,7,FALSE)</f>
        <v>20YR1</v>
      </c>
      <c r="N2494" s="1">
        <f>VLOOKUP($B2494,'[1]ALL ACCESSIONS'!$A$2:$M$30000,8,FALSE)</f>
        <v>0</v>
      </c>
      <c r="O2494" s="1">
        <f>VLOOKUP($B2494,'[1]ALL ACCESSIONS'!$A$2:$M$30000,9,FALSE)</f>
        <v>0</v>
      </c>
      <c r="P2494" s="1">
        <f>VLOOKUP($B2494,'[1]ALL ACCESSIONS'!$A$2:$M$30000,10,FALSE)</f>
        <v>0</v>
      </c>
      <c r="Q2494" s="1">
        <f>VLOOKUP($B2494,'[1]ALL ACCESSIONS'!$A$2:$M$30000,11,FALSE)</f>
        <v>0</v>
      </c>
    </row>
    <row r="2495" spans="1:17" x14ac:dyDescent="0.3">
      <c r="A2495" s="1" t="s">
        <v>5901</v>
      </c>
      <c r="B2495" s="1" t="s">
        <v>407</v>
      </c>
      <c r="C2495" s="1" t="s">
        <v>4326</v>
      </c>
      <c r="E2495" s="1">
        <f t="shared" si="76"/>
        <v>2</v>
      </c>
      <c r="F2495" s="10">
        <v>1</v>
      </c>
      <c r="G2495" s="10">
        <v>1</v>
      </c>
      <c r="K2495" s="1" t="str">
        <f t="shared" si="77"/>
        <v>YR2</v>
      </c>
      <c r="L2495" s="1" t="str">
        <f>VLOOKUP($B2495,'[1]ALL ACCESSIONS'!$A$2:$M$30000,6,FALSE)</f>
        <v>21YR2-1;YR-2;YR2-3</v>
      </c>
      <c r="M2495" s="1" t="str">
        <f>VLOOKUP($B2495,'[1]ALL ACCESSIONS'!$A$2:$M$30000,7,FALSE)</f>
        <v>20YR1</v>
      </c>
      <c r="N2495" s="1">
        <f>VLOOKUP($B2495,'[1]ALL ACCESSIONS'!$A$2:$M$30000,8,FALSE)</f>
        <v>0</v>
      </c>
      <c r="O2495" s="1">
        <f>VLOOKUP($B2495,'[1]ALL ACCESSIONS'!$A$2:$M$30000,9,FALSE)</f>
        <v>0</v>
      </c>
      <c r="P2495" s="1">
        <f>VLOOKUP($B2495,'[1]ALL ACCESSIONS'!$A$2:$M$30000,10,FALSE)</f>
        <v>0</v>
      </c>
      <c r="Q2495" s="1">
        <f>VLOOKUP($B2495,'[1]ALL ACCESSIONS'!$A$2:$M$30000,11,FALSE)</f>
        <v>0</v>
      </c>
    </row>
    <row r="2496" spans="1:17" x14ac:dyDescent="0.3">
      <c r="A2496" s="1" t="s">
        <v>5901</v>
      </c>
      <c r="B2496" s="1" t="s">
        <v>408</v>
      </c>
      <c r="C2496" s="1" t="s">
        <v>4326</v>
      </c>
      <c r="E2496" s="1">
        <f t="shared" si="76"/>
        <v>2</v>
      </c>
      <c r="F2496" s="10">
        <v>1</v>
      </c>
      <c r="G2496" s="10">
        <v>1</v>
      </c>
      <c r="K2496" s="1" t="str">
        <f t="shared" si="77"/>
        <v>YR2</v>
      </c>
      <c r="L2496" s="1" t="str">
        <f>VLOOKUP($B2496,'[1]ALL ACCESSIONS'!$A$2:$M$30000,6,FALSE)</f>
        <v>21YR2-1;YR-2;YR2-3</v>
      </c>
      <c r="M2496" s="1" t="str">
        <f>VLOOKUP($B2496,'[1]ALL ACCESSIONS'!$A$2:$M$30000,7,FALSE)</f>
        <v>20YR1</v>
      </c>
      <c r="N2496" s="1">
        <f>VLOOKUP($B2496,'[1]ALL ACCESSIONS'!$A$2:$M$30000,8,FALSE)</f>
        <v>0</v>
      </c>
      <c r="O2496" s="1">
        <f>VLOOKUP($B2496,'[1]ALL ACCESSIONS'!$A$2:$M$30000,9,FALSE)</f>
        <v>0</v>
      </c>
      <c r="P2496" s="1">
        <f>VLOOKUP($B2496,'[1]ALL ACCESSIONS'!$A$2:$M$30000,10,FALSE)</f>
        <v>0</v>
      </c>
      <c r="Q2496" s="1">
        <f>VLOOKUP($B2496,'[1]ALL ACCESSIONS'!$A$2:$M$30000,11,FALSE)</f>
        <v>0</v>
      </c>
    </row>
    <row r="2497" spans="1:17" x14ac:dyDescent="0.3">
      <c r="A2497" s="1" t="s">
        <v>5901</v>
      </c>
      <c r="B2497" s="1" t="s">
        <v>412</v>
      </c>
      <c r="C2497" s="1" t="s">
        <v>4326</v>
      </c>
      <c r="E2497" s="1">
        <f t="shared" si="76"/>
        <v>2</v>
      </c>
      <c r="F2497" s="10">
        <v>1</v>
      </c>
      <c r="G2497" s="10">
        <v>1</v>
      </c>
      <c r="K2497" s="1" t="str">
        <f t="shared" si="77"/>
        <v>YR2</v>
      </c>
      <c r="L2497" s="1" t="str">
        <f>VLOOKUP($B2497,'[1]ALL ACCESSIONS'!$A$2:$M$30000,6,FALSE)</f>
        <v>21YR2-2</v>
      </c>
      <c r="M2497" s="1" t="str">
        <f>VLOOKUP($B2497,'[1]ALL ACCESSIONS'!$A$2:$M$30000,7,FALSE)</f>
        <v>20YR1</v>
      </c>
      <c r="N2497" s="1">
        <f>VLOOKUP($B2497,'[1]ALL ACCESSIONS'!$A$2:$M$30000,8,FALSE)</f>
        <v>0</v>
      </c>
      <c r="O2497" s="1">
        <f>VLOOKUP($B2497,'[1]ALL ACCESSIONS'!$A$2:$M$30000,9,FALSE)</f>
        <v>0</v>
      </c>
      <c r="P2497" s="1">
        <f>VLOOKUP($B2497,'[1]ALL ACCESSIONS'!$A$2:$M$30000,10,FALSE)</f>
        <v>0</v>
      </c>
      <c r="Q2497" s="1">
        <f>VLOOKUP($B2497,'[1]ALL ACCESSIONS'!$A$2:$M$30000,11,FALSE)</f>
        <v>0</v>
      </c>
    </row>
    <row r="2498" spans="1:17" x14ac:dyDescent="0.3">
      <c r="A2498" s="1" t="s">
        <v>5901</v>
      </c>
      <c r="B2498" s="1" t="s">
        <v>413</v>
      </c>
      <c r="C2498" s="1" t="s">
        <v>4326</v>
      </c>
      <c r="E2498" s="1">
        <f t="shared" ref="E2498:E2561" si="78">SUM(F2498:I2498)</f>
        <v>1</v>
      </c>
      <c r="F2498" s="10">
        <v>1</v>
      </c>
      <c r="K2498" s="1" t="str">
        <f t="shared" ref="K2498:K2561" si="79">"YR" &amp;E2498</f>
        <v>YR1</v>
      </c>
      <c r="L2498" s="1" t="str">
        <f>VLOOKUP($B2498,'[1]ALL ACCESSIONS'!$A$2:$M$30000,6,FALSE)</f>
        <v>20YR1</v>
      </c>
      <c r="M2498" s="1">
        <f>VLOOKUP($B2498,'[1]ALL ACCESSIONS'!$A$2:$M$30000,7,FALSE)</f>
        <v>0</v>
      </c>
      <c r="N2498" s="1">
        <f>VLOOKUP($B2498,'[1]ALL ACCESSIONS'!$A$2:$M$30000,8,FALSE)</f>
        <v>0</v>
      </c>
      <c r="O2498" s="1">
        <f>VLOOKUP($B2498,'[1]ALL ACCESSIONS'!$A$2:$M$30000,9,FALSE)</f>
        <v>0</v>
      </c>
      <c r="P2498" s="1">
        <f>VLOOKUP($B2498,'[1]ALL ACCESSIONS'!$A$2:$M$30000,10,FALSE)</f>
        <v>0</v>
      </c>
      <c r="Q2498" s="1">
        <f>VLOOKUP($B2498,'[1]ALL ACCESSIONS'!$A$2:$M$30000,11,FALSE)</f>
        <v>0</v>
      </c>
    </row>
    <row r="2499" spans="1:17" x14ac:dyDescent="0.3">
      <c r="A2499" s="1" t="s">
        <v>5901</v>
      </c>
      <c r="B2499" s="1" t="s">
        <v>409</v>
      </c>
      <c r="C2499" s="1" t="s">
        <v>4326</v>
      </c>
      <c r="E2499" s="1">
        <f t="shared" si="78"/>
        <v>2</v>
      </c>
      <c r="F2499" s="10">
        <v>1</v>
      </c>
      <c r="G2499" s="10">
        <v>1</v>
      </c>
      <c r="K2499" s="1" t="str">
        <f t="shared" si="79"/>
        <v>YR2</v>
      </c>
      <c r="L2499" s="1" t="str">
        <f>VLOOKUP($B2499,'[1]ALL ACCESSIONS'!$A$2:$M$30000,6,FALSE)</f>
        <v>21YR2-1;YR-2;YR2-3</v>
      </c>
      <c r="M2499" s="1" t="str">
        <f>VLOOKUP($B2499,'[1]ALL ACCESSIONS'!$A$2:$M$30000,7,FALSE)</f>
        <v>20YR1</v>
      </c>
      <c r="N2499" s="1">
        <f>VLOOKUP($B2499,'[1]ALL ACCESSIONS'!$A$2:$M$30000,8,FALSE)</f>
        <v>0</v>
      </c>
      <c r="O2499" s="1">
        <f>VLOOKUP($B2499,'[1]ALL ACCESSIONS'!$A$2:$M$30000,9,FALSE)</f>
        <v>0</v>
      </c>
      <c r="P2499" s="1">
        <f>VLOOKUP($B2499,'[1]ALL ACCESSIONS'!$A$2:$M$30000,10,FALSE)</f>
        <v>0</v>
      </c>
      <c r="Q2499" s="1">
        <f>VLOOKUP($B2499,'[1]ALL ACCESSIONS'!$A$2:$M$30000,11,FALSE)</f>
        <v>0</v>
      </c>
    </row>
    <row r="2500" spans="1:17" x14ac:dyDescent="0.3">
      <c r="A2500" s="1" t="s">
        <v>5901</v>
      </c>
      <c r="B2500" s="1" t="s">
        <v>410</v>
      </c>
      <c r="C2500" s="1" t="s">
        <v>4326</v>
      </c>
      <c r="E2500" s="1">
        <f t="shared" si="78"/>
        <v>2</v>
      </c>
      <c r="F2500" s="10">
        <v>1</v>
      </c>
      <c r="G2500" s="10">
        <v>1</v>
      </c>
      <c r="K2500" s="1" t="str">
        <f t="shared" si="79"/>
        <v>YR2</v>
      </c>
      <c r="L2500" s="1" t="str">
        <f>VLOOKUP($B2500,'[1]ALL ACCESSIONS'!$A$2:$M$30000,6,FALSE)</f>
        <v>21YR2-3</v>
      </c>
      <c r="M2500" s="1" t="str">
        <f>VLOOKUP($B2500,'[1]ALL ACCESSIONS'!$A$2:$M$30000,7,FALSE)</f>
        <v>20YR1</v>
      </c>
      <c r="N2500" s="1">
        <f>VLOOKUP($B2500,'[1]ALL ACCESSIONS'!$A$2:$M$30000,8,FALSE)</f>
        <v>0</v>
      </c>
      <c r="O2500" s="1">
        <f>VLOOKUP($B2500,'[1]ALL ACCESSIONS'!$A$2:$M$30000,9,FALSE)</f>
        <v>0</v>
      </c>
      <c r="P2500" s="1">
        <f>VLOOKUP($B2500,'[1]ALL ACCESSIONS'!$A$2:$M$30000,10,FALSE)</f>
        <v>0</v>
      </c>
      <c r="Q2500" s="1">
        <f>VLOOKUP($B2500,'[1]ALL ACCESSIONS'!$A$2:$M$30000,11,FALSE)</f>
        <v>0</v>
      </c>
    </row>
    <row r="2501" spans="1:17" x14ac:dyDescent="0.3">
      <c r="A2501" s="1" t="s">
        <v>5901</v>
      </c>
      <c r="B2501" s="1" t="s">
        <v>411</v>
      </c>
      <c r="C2501" s="1" t="s">
        <v>4326</v>
      </c>
      <c r="E2501" s="1">
        <f t="shared" si="78"/>
        <v>1</v>
      </c>
      <c r="F2501" s="10">
        <v>1</v>
      </c>
      <c r="K2501" s="1" t="str">
        <f t="shared" si="79"/>
        <v>YR1</v>
      </c>
      <c r="L2501" s="1" t="str">
        <f>VLOOKUP($B2501,'[1]ALL ACCESSIONS'!$A$2:$M$30000,6,FALSE)</f>
        <v>20YR1</v>
      </c>
      <c r="M2501" s="1">
        <f>VLOOKUP($B2501,'[1]ALL ACCESSIONS'!$A$2:$M$30000,7,FALSE)</f>
        <v>0</v>
      </c>
      <c r="N2501" s="1">
        <f>VLOOKUP($B2501,'[1]ALL ACCESSIONS'!$A$2:$M$30000,8,FALSE)</f>
        <v>0</v>
      </c>
      <c r="O2501" s="1">
        <f>VLOOKUP($B2501,'[1]ALL ACCESSIONS'!$A$2:$M$30000,9,FALSE)</f>
        <v>0</v>
      </c>
      <c r="P2501" s="1">
        <f>VLOOKUP($B2501,'[1]ALL ACCESSIONS'!$A$2:$M$30000,10,FALSE)</f>
        <v>0</v>
      </c>
      <c r="Q2501" s="1">
        <f>VLOOKUP($B2501,'[1]ALL ACCESSIONS'!$A$2:$M$30000,11,FALSE)</f>
        <v>0</v>
      </c>
    </row>
    <row r="2502" spans="1:17" x14ac:dyDescent="0.3">
      <c r="A2502" s="1" t="s">
        <v>5901</v>
      </c>
      <c r="B2502" s="1" t="s">
        <v>414</v>
      </c>
      <c r="C2502" s="1" t="s">
        <v>4326</v>
      </c>
      <c r="E2502" s="1">
        <f t="shared" si="78"/>
        <v>1</v>
      </c>
      <c r="F2502" s="10">
        <v>1</v>
      </c>
      <c r="K2502" s="1" t="str">
        <f t="shared" si="79"/>
        <v>YR1</v>
      </c>
      <c r="L2502" s="1" t="str">
        <f>VLOOKUP($B2502,'[1]ALL ACCESSIONS'!$A$2:$M$30000,6,FALSE)</f>
        <v>20YR1</v>
      </c>
      <c r="M2502" s="1">
        <f>VLOOKUP($B2502,'[1]ALL ACCESSIONS'!$A$2:$M$30000,7,FALSE)</f>
        <v>0</v>
      </c>
      <c r="N2502" s="1">
        <f>VLOOKUP($B2502,'[1]ALL ACCESSIONS'!$A$2:$M$30000,8,FALSE)</f>
        <v>0</v>
      </c>
      <c r="O2502" s="1">
        <f>VLOOKUP($B2502,'[1]ALL ACCESSIONS'!$A$2:$M$30000,9,FALSE)</f>
        <v>0</v>
      </c>
      <c r="P2502" s="1">
        <f>VLOOKUP($B2502,'[1]ALL ACCESSIONS'!$A$2:$M$30000,10,FALSE)</f>
        <v>0</v>
      </c>
      <c r="Q2502" s="1">
        <f>VLOOKUP($B2502,'[1]ALL ACCESSIONS'!$A$2:$M$30000,11,FALSE)</f>
        <v>0</v>
      </c>
    </row>
    <row r="2503" spans="1:17" x14ac:dyDescent="0.3">
      <c r="A2503" s="1" t="s">
        <v>5902</v>
      </c>
      <c r="B2503" s="1" t="s">
        <v>676</v>
      </c>
      <c r="C2503" s="1" t="s">
        <v>4326</v>
      </c>
      <c r="D2503" s="1" t="str">
        <f>VLOOKUP($B2503,'[1]ALL ACCESSIONS'!$A$2:$M$28915,3,FALSE)</f>
        <v>x17-Vardev-147</v>
      </c>
      <c r="E2503" s="1">
        <f t="shared" si="78"/>
        <v>1</v>
      </c>
      <c r="F2503" s="10">
        <v>1</v>
      </c>
      <c r="K2503" s="1" t="str">
        <f t="shared" si="79"/>
        <v>YR1</v>
      </c>
      <c r="L2503" s="1" t="str">
        <f>VLOOKUP($B2503,'[1]ALL ACCESSIONS'!$A$2:$M$30000,6,FALSE)</f>
        <v>21YR1OH</v>
      </c>
      <c r="M2503" s="1">
        <f>VLOOKUP($B2503,'[1]ALL ACCESSIONS'!$A$2:$M$30000,7,FALSE)</f>
        <v>0</v>
      </c>
      <c r="N2503" s="1">
        <f>VLOOKUP($B2503,'[1]ALL ACCESSIONS'!$A$2:$M$30000,8,FALSE)</f>
        <v>0</v>
      </c>
      <c r="O2503" s="1">
        <f>VLOOKUP($B2503,'[1]ALL ACCESSIONS'!$A$2:$M$30000,9,FALSE)</f>
        <v>0</v>
      </c>
      <c r="P2503" s="1">
        <f>VLOOKUP($B2503,'[1]ALL ACCESSIONS'!$A$2:$M$30000,10,FALSE)</f>
        <v>0</v>
      </c>
      <c r="Q2503" s="1">
        <f>VLOOKUP($B2503,'[1]ALL ACCESSIONS'!$A$2:$M$30000,11,FALSE)</f>
        <v>0</v>
      </c>
    </row>
    <row r="2504" spans="1:17" x14ac:dyDescent="0.3">
      <c r="A2504" s="1" t="s">
        <v>5902</v>
      </c>
      <c r="B2504" s="1" t="s">
        <v>677</v>
      </c>
      <c r="C2504" s="1" t="s">
        <v>4326</v>
      </c>
      <c r="D2504" s="1" t="str">
        <f>VLOOKUP($B2504,'[1]ALL ACCESSIONS'!$A$2:$M$28915,3,FALSE)</f>
        <v>x17-Vardev-147</v>
      </c>
      <c r="E2504" s="1">
        <f t="shared" si="78"/>
        <v>1</v>
      </c>
      <c r="F2504" s="10">
        <v>1</v>
      </c>
      <c r="K2504" s="1" t="str">
        <f t="shared" si="79"/>
        <v>YR1</v>
      </c>
      <c r="L2504" s="1" t="str">
        <f>VLOOKUP($B2504,'[1]ALL ACCESSIONS'!$A$2:$M$30000,6,FALSE)</f>
        <v>21YR1OH</v>
      </c>
      <c r="M2504" s="1">
        <f>VLOOKUP($B2504,'[1]ALL ACCESSIONS'!$A$2:$M$30000,7,FALSE)</f>
        <v>0</v>
      </c>
      <c r="N2504" s="1">
        <f>VLOOKUP($B2504,'[1]ALL ACCESSIONS'!$A$2:$M$30000,8,FALSE)</f>
        <v>0</v>
      </c>
      <c r="O2504" s="1">
        <f>VLOOKUP($B2504,'[1]ALL ACCESSIONS'!$A$2:$M$30000,9,FALSE)</f>
        <v>0</v>
      </c>
      <c r="P2504" s="1">
        <f>VLOOKUP($B2504,'[1]ALL ACCESSIONS'!$A$2:$M$30000,10,FALSE)</f>
        <v>0</v>
      </c>
      <c r="Q2504" s="1">
        <f>VLOOKUP($B2504,'[1]ALL ACCESSIONS'!$A$2:$M$30000,11,FALSE)</f>
        <v>0</v>
      </c>
    </row>
    <row r="2505" spans="1:17" x14ac:dyDescent="0.3">
      <c r="A2505" s="1" t="s">
        <v>5902</v>
      </c>
      <c r="B2505" s="1" t="s">
        <v>678</v>
      </c>
      <c r="C2505" s="1" t="s">
        <v>4326</v>
      </c>
      <c r="D2505" s="1" t="str">
        <f>VLOOKUP($B2505,'[1]ALL ACCESSIONS'!$A$2:$M$28915,3,FALSE)</f>
        <v>x17-Vardev-147</v>
      </c>
      <c r="E2505" s="1">
        <f t="shared" si="78"/>
        <v>1</v>
      </c>
      <c r="F2505" s="10">
        <v>1</v>
      </c>
      <c r="K2505" s="1" t="str">
        <f t="shared" si="79"/>
        <v>YR1</v>
      </c>
      <c r="L2505" s="1" t="str">
        <f>VLOOKUP($B2505,'[1]ALL ACCESSIONS'!$A$2:$M$30000,6,FALSE)</f>
        <v>21YR1OH</v>
      </c>
      <c r="M2505" s="1">
        <f>VLOOKUP($B2505,'[1]ALL ACCESSIONS'!$A$2:$M$30000,7,FALSE)</f>
        <v>0</v>
      </c>
      <c r="N2505" s="1">
        <f>VLOOKUP($B2505,'[1]ALL ACCESSIONS'!$A$2:$M$30000,8,FALSE)</f>
        <v>0</v>
      </c>
      <c r="O2505" s="1">
        <f>VLOOKUP($B2505,'[1]ALL ACCESSIONS'!$A$2:$M$30000,9,FALSE)</f>
        <v>0</v>
      </c>
      <c r="P2505" s="1">
        <f>VLOOKUP($B2505,'[1]ALL ACCESSIONS'!$A$2:$M$30000,10,FALSE)</f>
        <v>0</v>
      </c>
      <c r="Q2505" s="1">
        <f>VLOOKUP($B2505,'[1]ALL ACCESSIONS'!$A$2:$M$30000,11,FALSE)</f>
        <v>0</v>
      </c>
    </row>
    <row r="2506" spans="1:17" x14ac:dyDescent="0.3">
      <c r="A2506" s="1" t="s">
        <v>5902</v>
      </c>
      <c r="B2506" s="1" t="s">
        <v>679</v>
      </c>
      <c r="C2506" s="1" t="s">
        <v>4326</v>
      </c>
      <c r="D2506" s="1" t="str">
        <f>VLOOKUP($B2506,'[1]ALL ACCESSIONS'!$A$2:$M$28915,3,FALSE)</f>
        <v>x17-Vardev-147</v>
      </c>
      <c r="E2506" s="1">
        <f t="shared" si="78"/>
        <v>1</v>
      </c>
      <c r="F2506" s="10">
        <v>1</v>
      </c>
      <c r="K2506" s="1" t="str">
        <f t="shared" si="79"/>
        <v>YR1</v>
      </c>
      <c r="L2506" s="1" t="str">
        <f>VLOOKUP($B2506,'[1]ALL ACCESSIONS'!$A$2:$M$30000,6,FALSE)</f>
        <v>21YR1OH</v>
      </c>
      <c r="M2506" s="1">
        <f>VLOOKUP($B2506,'[1]ALL ACCESSIONS'!$A$2:$M$30000,7,FALSE)</f>
        <v>0</v>
      </c>
      <c r="N2506" s="1">
        <f>VLOOKUP($B2506,'[1]ALL ACCESSIONS'!$A$2:$M$30000,8,FALSE)</f>
        <v>0</v>
      </c>
      <c r="O2506" s="1">
        <f>VLOOKUP($B2506,'[1]ALL ACCESSIONS'!$A$2:$M$30000,9,FALSE)</f>
        <v>0</v>
      </c>
      <c r="P2506" s="1">
        <f>VLOOKUP($B2506,'[1]ALL ACCESSIONS'!$A$2:$M$30000,10,FALSE)</f>
        <v>0</v>
      </c>
      <c r="Q2506" s="1">
        <f>VLOOKUP($B2506,'[1]ALL ACCESSIONS'!$A$2:$M$30000,11,FALSE)</f>
        <v>0</v>
      </c>
    </row>
    <row r="2507" spans="1:17" x14ac:dyDescent="0.3">
      <c r="A2507" s="1" t="s">
        <v>5902</v>
      </c>
      <c r="B2507" s="1" t="s">
        <v>680</v>
      </c>
      <c r="C2507" s="1" t="s">
        <v>4326</v>
      </c>
      <c r="D2507" s="1" t="str">
        <f>VLOOKUP($B2507,'[1]ALL ACCESSIONS'!$A$2:$M$28915,3,FALSE)</f>
        <v>x16-VARDEV-016</v>
      </c>
      <c r="E2507" s="1">
        <f t="shared" si="78"/>
        <v>2</v>
      </c>
      <c r="F2507" s="10">
        <v>1</v>
      </c>
      <c r="G2507" s="10">
        <v>1</v>
      </c>
      <c r="K2507" s="1" t="str">
        <f t="shared" si="79"/>
        <v>YR2</v>
      </c>
      <c r="L2507" s="1" t="str">
        <f>VLOOKUP($B2507,'[1]ALL ACCESSIONS'!$A$2:$M$30000,6,FALSE)</f>
        <v>22YR22</v>
      </c>
      <c r="M2507" s="1" t="str">
        <f>VLOOKUP($B2507,'[1]ALL ACCESSIONS'!$A$2:$M$30000,7,FALSE)</f>
        <v>21YR1OH</v>
      </c>
      <c r="N2507" s="1">
        <f>VLOOKUP($B2507,'[1]ALL ACCESSIONS'!$A$2:$M$30000,8,FALSE)</f>
        <v>0</v>
      </c>
      <c r="O2507" s="1">
        <f>VLOOKUP($B2507,'[1]ALL ACCESSIONS'!$A$2:$M$30000,9,FALSE)</f>
        <v>0</v>
      </c>
      <c r="P2507" s="1">
        <f>VLOOKUP($B2507,'[1]ALL ACCESSIONS'!$A$2:$M$30000,10,FALSE)</f>
        <v>0</v>
      </c>
      <c r="Q2507" s="1">
        <f>VLOOKUP($B2507,'[1]ALL ACCESSIONS'!$A$2:$M$30000,11,FALSE)</f>
        <v>0</v>
      </c>
    </row>
    <row r="2508" spans="1:17" x14ac:dyDescent="0.3">
      <c r="A2508" s="1" t="s">
        <v>5902</v>
      </c>
      <c r="B2508" s="1" t="s">
        <v>681</v>
      </c>
      <c r="C2508" s="1" t="s">
        <v>4326</v>
      </c>
      <c r="D2508" s="1" t="str">
        <f>VLOOKUP($B2508,'[1]ALL ACCESSIONS'!$A$2:$M$28915,3,FALSE)</f>
        <v>x17-Vardev-180</v>
      </c>
      <c r="E2508" s="1">
        <f t="shared" si="78"/>
        <v>1</v>
      </c>
      <c r="F2508" s="10">
        <v>1</v>
      </c>
      <c r="K2508" s="1" t="str">
        <f t="shared" si="79"/>
        <v>YR1</v>
      </c>
      <c r="L2508" s="1" t="str">
        <f>VLOOKUP($B2508,'[1]ALL ACCESSIONS'!$A$2:$M$30000,6,FALSE)</f>
        <v>21YR1OH</v>
      </c>
      <c r="M2508" s="1">
        <f>VLOOKUP($B2508,'[1]ALL ACCESSIONS'!$A$2:$M$30000,7,FALSE)</f>
        <v>0</v>
      </c>
      <c r="N2508" s="1">
        <f>VLOOKUP($B2508,'[1]ALL ACCESSIONS'!$A$2:$M$30000,8,FALSE)</f>
        <v>0</v>
      </c>
      <c r="O2508" s="1">
        <f>VLOOKUP($B2508,'[1]ALL ACCESSIONS'!$A$2:$M$30000,9,FALSE)</f>
        <v>0</v>
      </c>
      <c r="P2508" s="1">
        <f>VLOOKUP($B2508,'[1]ALL ACCESSIONS'!$A$2:$M$30000,10,FALSE)</f>
        <v>0</v>
      </c>
      <c r="Q2508" s="1">
        <f>VLOOKUP($B2508,'[1]ALL ACCESSIONS'!$A$2:$M$30000,11,FALSE)</f>
        <v>0</v>
      </c>
    </row>
    <row r="2509" spans="1:17" x14ac:dyDescent="0.3">
      <c r="A2509" s="1" t="s">
        <v>5902</v>
      </c>
      <c r="B2509" s="1" t="s">
        <v>682</v>
      </c>
      <c r="C2509" s="1" t="s">
        <v>4326</v>
      </c>
      <c r="D2509" s="1" t="str">
        <f>VLOOKUP($B2509,'[1]ALL ACCESSIONS'!$A$2:$M$28915,3,FALSE)</f>
        <v>x17-Vardev-180</v>
      </c>
      <c r="E2509" s="1">
        <f t="shared" si="78"/>
        <v>2</v>
      </c>
      <c r="F2509" s="10">
        <v>1</v>
      </c>
      <c r="G2509" s="10">
        <v>1</v>
      </c>
      <c r="K2509" s="1" t="str">
        <f t="shared" si="79"/>
        <v>YR2</v>
      </c>
      <c r="L2509" s="1" t="str">
        <f>VLOOKUP($B2509,'[1]ALL ACCESSIONS'!$A$2:$M$30000,6,FALSE)</f>
        <v>22YR23</v>
      </c>
      <c r="M2509" s="1" t="str">
        <f>VLOOKUP($B2509,'[1]ALL ACCESSIONS'!$A$2:$M$30000,7,FALSE)</f>
        <v>21YR1KY</v>
      </c>
      <c r="N2509" s="1">
        <f>VLOOKUP($B2509,'[1]ALL ACCESSIONS'!$A$2:$M$30000,8,FALSE)</f>
        <v>0</v>
      </c>
      <c r="O2509" s="1">
        <f>VLOOKUP($B2509,'[1]ALL ACCESSIONS'!$A$2:$M$30000,9,FALSE)</f>
        <v>0</v>
      </c>
      <c r="P2509" s="1">
        <f>VLOOKUP($B2509,'[1]ALL ACCESSIONS'!$A$2:$M$30000,10,FALSE)</f>
        <v>0</v>
      </c>
      <c r="Q2509" s="1">
        <f>VLOOKUP($B2509,'[1]ALL ACCESSIONS'!$A$2:$M$30000,11,FALSE)</f>
        <v>0</v>
      </c>
    </row>
    <row r="2510" spans="1:17" x14ac:dyDescent="0.3">
      <c r="A2510" s="1" t="s">
        <v>5902</v>
      </c>
      <c r="B2510" s="1" t="s">
        <v>683</v>
      </c>
      <c r="C2510" s="1" t="s">
        <v>4326</v>
      </c>
      <c r="D2510" s="1" t="str">
        <f>VLOOKUP($B2510,'[1]ALL ACCESSIONS'!$A$2:$M$28915,3,FALSE)</f>
        <v>x17-Vardev-180</v>
      </c>
      <c r="E2510" s="1">
        <f t="shared" si="78"/>
        <v>1</v>
      </c>
      <c r="F2510" s="10">
        <v>1</v>
      </c>
      <c r="K2510" s="1" t="str">
        <f t="shared" si="79"/>
        <v>YR1</v>
      </c>
      <c r="L2510" s="1" t="str">
        <f>VLOOKUP($B2510,'[1]ALL ACCESSIONS'!$A$2:$M$30000,6,FALSE)</f>
        <v>21YR1IN</v>
      </c>
      <c r="M2510" s="1">
        <f>VLOOKUP($B2510,'[1]ALL ACCESSIONS'!$A$2:$M$30000,7,FALSE)</f>
        <v>0</v>
      </c>
      <c r="N2510" s="1">
        <f>VLOOKUP($B2510,'[1]ALL ACCESSIONS'!$A$2:$M$30000,8,FALSE)</f>
        <v>0</v>
      </c>
      <c r="O2510" s="1">
        <f>VLOOKUP($B2510,'[1]ALL ACCESSIONS'!$A$2:$M$30000,9,FALSE)</f>
        <v>0</v>
      </c>
      <c r="P2510" s="1">
        <f>VLOOKUP($B2510,'[1]ALL ACCESSIONS'!$A$2:$M$30000,10,FALSE)</f>
        <v>0</v>
      </c>
      <c r="Q2510" s="1">
        <f>VLOOKUP($B2510,'[1]ALL ACCESSIONS'!$A$2:$M$30000,11,FALSE)</f>
        <v>0</v>
      </c>
    </row>
    <row r="2511" spans="1:17" x14ac:dyDescent="0.3">
      <c r="A2511" s="1" t="s">
        <v>5902</v>
      </c>
      <c r="B2511" s="1" t="s">
        <v>684</v>
      </c>
      <c r="C2511" s="1" t="s">
        <v>4326</v>
      </c>
      <c r="D2511" s="1" t="str">
        <f>VLOOKUP($B2511,'[1]ALL ACCESSIONS'!$A$2:$M$28915,3,FALSE)</f>
        <v>x17-Vardev-180</v>
      </c>
      <c r="E2511" s="1">
        <f t="shared" si="78"/>
        <v>1</v>
      </c>
      <c r="F2511" s="10">
        <v>1</v>
      </c>
      <c r="K2511" s="1" t="str">
        <f t="shared" si="79"/>
        <v>YR1</v>
      </c>
      <c r="L2511" s="1" t="str">
        <f>VLOOKUP($B2511,'[1]ALL ACCESSIONS'!$A$2:$M$30000,6,FALSE)</f>
        <v>21YR1IL</v>
      </c>
      <c r="M2511" s="1">
        <f>VLOOKUP($B2511,'[1]ALL ACCESSIONS'!$A$2:$M$30000,7,FALSE)</f>
        <v>0</v>
      </c>
      <c r="N2511" s="1">
        <f>VLOOKUP($B2511,'[1]ALL ACCESSIONS'!$A$2:$M$30000,8,FALSE)</f>
        <v>0</v>
      </c>
      <c r="O2511" s="1">
        <f>VLOOKUP($B2511,'[1]ALL ACCESSIONS'!$A$2:$M$30000,9,FALSE)</f>
        <v>0</v>
      </c>
      <c r="P2511" s="1">
        <f>VLOOKUP($B2511,'[1]ALL ACCESSIONS'!$A$2:$M$30000,10,FALSE)</f>
        <v>0</v>
      </c>
      <c r="Q2511" s="1">
        <f>VLOOKUP($B2511,'[1]ALL ACCESSIONS'!$A$2:$M$30000,11,FALSE)</f>
        <v>0</v>
      </c>
    </row>
    <row r="2512" spans="1:17" x14ac:dyDescent="0.3">
      <c r="A2512" s="1" t="s">
        <v>5902</v>
      </c>
      <c r="B2512" s="1" t="s">
        <v>685</v>
      </c>
      <c r="C2512" s="1" t="s">
        <v>4326</v>
      </c>
      <c r="D2512" s="1" t="str">
        <f>VLOOKUP($B2512,'[1]ALL ACCESSIONS'!$A$2:$M$28915,3,FALSE)</f>
        <v>x17-Vardev-180</v>
      </c>
      <c r="E2512" s="1">
        <f t="shared" si="78"/>
        <v>1</v>
      </c>
      <c r="F2512" s="10">
        <v>1</v>
      </c>
      <c r="K2512" s="1" t="str">
        <f t="shared" si="79"/>
        <v>YR1</v>
      </c>
      <c r="L2512" s="1" t="str">
        <f>VLOOKUP($B2512,'[1]ALL ACCESSIONS'!$A$2:$M$30000,6,FALSE)</f>
        <v>21YR1KY</v>
      </c>
      <c r="M2512" s="1">
        <f>VLOOKUP($B2512,'[1]ALL ACCESSIONS'!$A$2:$M$30000,7,FALSE)</f>
        <v>0</v>
      </c>
      <c r="N2512" s="1">
        <f>VLOOKUP($B2512,'[1]ALL ACCESSIONS'!$A$2:$M$30000,8,FALSE)</f>
        <v>0</v>
      </c>
      <c r="O2512" s="1">
        <f>VLOOKUP($B2512,'[1]ALL ACCESSIONS'!$A$2:$M$30000,9,FALSE)</f>
        <v>0</v>
      </c>
      <c r="P2512" s="1">
        <f>VLOOKUP($B2512,'[1]ALL ACCESSIONS'!$A$2:$M$30000,10,FALSE)</f>
        <v>0</v>
      </c>
      <c r="Q2512" s="1">
        <f>VLOOKUP($B2512,'[1]ALL ACCESSIONS'!$A$2:$M$30000,11,FALSE)</f>
        <v>0</v>
      </c>
    </row>
    <row r="2513" spans="1:18" x14ac:dyDescent="0.3">
      <c r="A2513" s="1" t="s">
        <v>5902</v>
      </c>
      <c r="B2513" s="1" t="s">
        <v>686</v>
      </c>
      <c r="C2513" s="1" t="s">
        <v>4326</v>
      </c>
      <c r="D2513" s="1" t="str">
        <f>VLOOKUP($B2513,'[1]ALL ACCESSIONS'!$A$2:$M$28915,3,FALSE)</f>
        <v>x17-Vardev-180</v>
      </c>
      <c r="E2513" s="1">
        <f t="shared" si="78"/>
        <v>1</v>
      </c>
      <c r="F2513" s="10">
        <v>1</v>
      </c>
      <c r="K2513" s="1" t="str">
        <f t="shared" si="79"/>
        <v>YR1</v>
      </c>
      <c r="L2513" s="1" t="str">
        <f>VLOOKUP($B2513,'[1]ALL ACCESSIONS'!$A$2:$M$30000,6,FALSE)</f>
        <v>21YR1IN</v>
      </c>
      <c r="M2513" s="1">
        <f>VLOOKUP($B2513,'[1]ALL ACCESSIONS'!$A$2:$M$30000,7,FALSE)</f>
        <v>0</v>
      </c>
      <c r="N2513" s="1">
        <f>VLOOKUP($B2513,'[1]ALL ACCESSIONS'!$A$2:$M$30000,8,FALSE)</f>
        <v>0</v>
      </c>
      <c r="O2513" s="1">
        <f>VLOOKUP($B2513,'[1]ALL ACCESSIONS'!$A$2:$M$30000,9,FALSE)</f>
        <v>0</v>
      </c>
      <c r="P2513" s="1">
        <f>VLOOKUP($B2513,'[1]ALL ACCESSIONS'!$A$2:$M$30000,10,FALSE)</f>
        <v>0</v>
      </c>
      <c r="Q2513" s="1">
        <f>VLOOKUP($B2513,'[1]ALL ACCESSIONS'!$A$2:$M$30000,11,FALSE)</f>
        <v>0</v>
      </c>
    </row>
    <row r="2514" spans="1:18" x14ac:dyDescent="0.3">
      <c r="A2514" s="1" t="s">
        <v>5902</v>
      </c>
      <c r="B2514" s="1" t="s">
        <v>687</v>
      </c>
      <c r="C2514" s="1" t="s">
        <v>4326</v>
      </c>
      <c r="D2514" s="1" t="str">
        <f>VLOOKUP($B2514,'[1]ALL ACCESSIONS'!$A$2:$M$28915,3,FALSE)</f>
        <v>x17-Vardev-180</v>
      </c>
      <c r="E2514" s="1">
        <f t="shared" si="78"/>
        <v>1</v>
      </c>
      <c r="F2514" s="10">
        <v>1</v>
      </c>
      <c r="K2514" s="1" t="str">
        <f t="shared" si="79"/>
        <v>YR1</v>
      </c>
      <c r="L2514" s="1" t="str">
        <f>VLOOKUP($B2514,'[1]ALL ACCESSIONS'!$A$2:$M$30000,6,FALSE)</f>
        <v>21YR1IL</v>
      </c>
      <c r="M2514" s="1">
        <f>VLOOKUP($B2514,'[1]ALL ACCESSIONS'!$A$2:$M$30000,7,FALSE)</f>
        <v>0</v>
      </c>
      <c r="N2514" s="1">
        <f>VLOOKUP($B2514,'[1]ALL ACCESSIONS'!$A$2:$M$30000,8,FALSE)</f>
        <v>0</v>
      </c>
      <c r="O2514" s="1">
        <f>VLOOKUP($B2514,'[1]ALL ACCESSIONS'!$A$2:$M$30000,9,FALSE)</f>
        <v>0</v>
      </c>
      <c r="P2514" s="1">
        <f>VLOOKUP($B2514,'[1]ALL ACCESSIONS'!$A$2:$M$30000,10,FALSE)</f>
        <v>0</v>
      </c>
      <c r="Q2514" s="1">
        <f>VLOOKUP($B2514,'[1]ALL ACCESSIONS'!$A$2:$M$30000,11,FALSE)</f>
        <v>0</v>
      </c>
    </row>
    <row r="2515" spans="1:18" x14ac:dyDescent="0.3">
      <c r="A2515" s="1" t="s">
        <v>5902</v>
      </c>
      <c r="B2515" s="1" t="s">
        <v>688</v>
      </c>
      <c r="C2515" s="1" t="s">
        <v>4326</v>
      </c>
      <c r="D2515" s="1" t="str">
        <f>VLOOKUP($B2515,'[1]ALL ACCESSIONS'!$A$2:$M$28915,3,FALSE)</f>
        <v>x17-Vardev-180</v>
      </c>
      <c r="E2515" s="1">
        <f t="shared" si="78"/>
        <v>1</v>
      </c>
      <c r="F2515" s="10">
        <v>1</v>
      </c>
      <c r="K2515" s="1" t="str">
        <f t="shared" si="79"/>
        <v>YR1</v>
      </c>
      <c r="L2515" s="1" t="str">
        <f>VLOOKUP($B2515,'[1]ALL ACCESSIONS'!$A$2:$M$30000,6,FALSE)</f>
        <v>21YR1OH</v>
      </c>
      <c r="M2515" s="1">
        <f>VLOOKUP($B2515,'[1]ALL ACCESSIONS'!$A$2:$M$30000,7,FALSE)</f>
        <v>0</v>
      </c>
      <c r="N2515" s="1">
        <f>VLOOKUP($B2515,'[1]ALL ACCESSIONS'!$A$2:$M$30000,8,FALSE)</f>
        <v>0</v>
      </c>
      <c r="O2515" s="1">
        <f>VLOOKUP($B2515,'[1]ALL ACCESSIONS'!$A$2:$M$30000,9,FALSE)</f>
        <v>0</v>
      </c>
      <c r="P2515" s="1">
        <f>VLOOKUP($B2515,'[1]ALL ACCESSIONS'!$A$2:$M$30000,10,FALSE)</f>
        <v>0</v>
      </c>
      <c r="Q2515" s="1">
        <f>VLOOKUP($B2515,'[1]ALL ACCESSIONS'!$A$2:$M$30000,11,FALSE)</f>
        <v>0</v>
      </c>
    </row>
    <row r="2516" spans="1:18" x14ac:dyDescent="0.3">
      <c r="A2516" s="1" t="s">
        <v>5902</v>
      </c>
      <c r="B2516" s="1" t="s">
        <v>689</v>
      </c>
      <c r="C2516" s="1" t="s">
        <v>4326</v>
      </c>
      <c r="D2516" s="1" t="str">
        <f>VLOOKUP($B2516,'[1]ALL ACCESSIONS'!$A$2:$M$28915,3,FALSE)</f>
        <v>x17-Vardev-180</v>
      </c>
      <c r="E2516" s="1">
        <f t="shared" si="78"/>
        <v>2</v>
      </c>
      <c r="F2516" s="10">
        <v>1</v>
      </c>
      <c r="G2516" s="10">
        <v>1</v>
      </c>
      <c r="K2516" s="1" t="str">
        <f t="shared" si="79"/>
        <v>YR2</v>
      </c>
      <c r="L2516" s="1" t="str">
        <f>VLOOKUP($B2516,'[1]ALL ACCESSIONS'!$A$2:$M$30000,6,FALSE)</f>
        <v>22YR21</v>
      </c>
      <c r="M2516" s="1" t="str">
        <f>VLOOKUP($B2516,'[1]ALL ACCESSIONS'!$A$2:$M$30000,7,FALSE)</f>
        <v>21YR1OH</v>
      </c>
      <c r="N2516" s="1">
        <f>VLOOKUP($B2516,'[1]ALL ACCESSIONS'!$A$2:$M$30000,8,FALSE)</f>
        <v>0</v>
      </c>
      <c r="O2516" s="1">
        <f>VLOOKUP($B2516,'[1]ALL ACCESSIONS'!$A$2:$M$30000,9,FALSE)</f>
        <v>0</v>
      </c>
      <c r="P2516" s="1">
        <f>VLOOKUP($B2516,'[1]ALL ACCESSIONS'!$A$2:$M$30000,10,FALSE)</f>
        <v>0</v>
      </c>
      <c r="Q2516" s="1">
        <f>VLOOKUP($B2516,'[1]ALL ACCESSIONS'!$A$2:$M$30000,11,FALSE)</f>
        <v>0</v>
      </c>
    </row>
    <row r="2517" spans="1:18" x14ac:dyDescent="0.3">
      <c r="A2517" s="1" t="s">
        <v>5902</v>
      </c>
      <c r="B2517" s="1" t="s">
        <v>690</v>
      </c>
      <c r="C2517" s="1" t="s">
        <v>4326</v>
      </c>
      <c r="D2517" s="1" t="str">
        <f>VLOOKUP($B2517,'[1]ALL ACCESSIONS'!$A$2:$M$28915,3,FALSE)</f>
        <v>x16-VARDEV-016</v>
      </c>
      <c r="E2517" s="1">
        <f t="shared" si="78"/>
        <v>2</v>
      </c>
      <c r="F2517" s="10">
        <v>1</v>
      </c>
      <c r="G2517" s="10">
        <v>1</v>
      </c>
      <c r="K2517" s="1" t="str">
        <f t="shared" si="79"/>
        <v>YR2</v>
      </c>
      <c r="L2517" s="1" t="str">
        <f>VLOOKUP($B2517,'[1]ALL ACCESSIONS'!$A$2:$M$30000,6,FALSE)</f>
        <v>22YR23</v>
      </c>
      <c r="M2517" s="1" t="str">
        <f>VLOOKUP($B2517,'[1]ALL ACCESSIONS'!$A$2:$M$30000,7,FALSE)</f>
        <v>21YR1OH</v>
      </c>
      <c r="N2517" s="1">
        <f>VLOOKUP($B2517,'[1]ALL ACCESSIONS'!$A$2:$M$30000,8,FALSE)</f>
        <v>0</v>
      </c>
      <c r="O2517" s="1">
        <f>VLOOKUP($B2517,'[1]ALL ACCESSIONS'!$A$2:$M$30000,9,FALSE)</f>
        <v>0</v>
      </c>
      <c r="P2517" s="1">
        <f>VLOOKUP($B2517,'[1]ALL ACCESSIONS'!$A$2:$M$30000,10,FALSE)</f>
        <v>0</v>
      </c>
      <c r="Q2517" s="1">
        <f>VLOOKUP($B2517,'[1]ALL ACCESSIONS'!$A$2:$M$30000,11,FALSE)</f>
        <v>0</v>
      </c>
    </row>
    <row r="2518" spans="1:18" x14ac:dyDescent="0.3">
      <c r="A2518" s="1" t="s">
        <v>5902</v>
      </c>
      <c r="B2518" s="1" t="s">
        <v>691</v>
      </c>
      <c r="C2518" s="1" t="s">
        <v>4326</v>
      </c>
      <c r="D2518" s="1" t="str">
        <f>VLOOKUP($B2518,'[1]ALL ACCESSIONS'!$A$2:$M$28915,3,FALSE)</f>
        <v>x16-VARDEV-016</v>
      </c>
      <c r="E2518" s="1">
        <f t="shared" si="78"/>
        <v>2</v>
      </c>
      <c r="F2518" s="10">
        <v>1</v>
      </c>
      <c r="G2518" s="10">
        <v>1</v>
      </c>
      <c r="K2518" s="1" t="str">
        <f t="shared" si="79"/>
        <v>YR2</v>
      </c>
      <c r="L2518" s="1" t="str">
        <f>VLOOKUP($B2518,'[1]ALL ACCESSIONS'!$A$2:$M$30000,6,FALSE)</f>
        <v>22YR21</v>
      </c>
      <c r="M2518" s="1" t="str">
        <f>VLOOKUP($B2518,'[1]ALL ACCESSIONS'!$A$2:$M$30000,7,FALSE)</f>
        <v>21YR1OH</v>
      </c>
      <c r="N2518" s="1">
        <f>VLOOKUP($B2518,'[1]ALL ACCESSIONS'!$A$2:$M$30000,8,FALSE)</f>
        <v>0</v>
      </c>
      <c r="O2518" s="1">
        <f>VLOOKUP($B2518,'[1]ALL ACCESSIONS'!$A$2:$M$30000,9,FALSE)</f>
        <v>0</v>
      </c>
      <c r="P2518" s="1">
        <f>VLOOKUP($B2518,'[1]ALL ACCESSIONS'!$A$2:$M$30000,10,FALSE)</f>
        <v>0</v>
      </c>
      <c r="Q2518" s="1">
        <f>VLOOKUP($B2518,'[1]ALL ACCESSIONS'!$A$2:$M$30000,11,FALSE)</f>
        <v>0</v>
      </c>
    </row>
    <row r="2519" spans="1:18" x14ac:dyDescent="0.3">
      <c r="A2519" s="1" t="s">
        <v>5902</v>
      </c>
      <c r="B2519" s="1" t="s">
        <v>692</v>
      </c>
      <c r="C2519" s="1" t="s">
        <v>4326</v>
      </c>
      <c r="D2519" s="1" t="str">
        <f>VLOOKUP($B2519,'[1]ALL ACCESSIONS'!$A$2:$M$28915,3,FALSE)</f>
        <v>x16-VARDEV-017</v>
      </c>
      <c r="E2519" s="1">
        <f t="shared" si="78"/>
        <v>1</v>
      </c>
      <c r="F2519" s="10">
        <v>1</v>
      </c>
      <c r="K2519" s="1" t="str">
        <f t="shared" si="79"/>
        <v>YR1</v>
      </c>
      <c r="L2519" s="1" t="str">
        <f>VLOOKUP($B2519,'[1]ALL ACCESSIONS'!$A$2:$M$30000,6,FALSE)</f>
        <v>21YR1OH</v>
      </c>
      <c r="M2519" s="1">
        <f>VLOOKUP($B2519,'[1]ALL ACCESSIONS'!$A$2:$M$30000,7,FALSE)</f>
        <v>0</v>
      </c>
      <c r="N2519" s="1">
        <f>VLOOKUP($B2519,'[1]ALL ACCESSIONS'!$A$2:$M$30000,8,FALSE)</f>
        <v>0</v>
      </c>
      <c r="O2519" s="1">
        <f>VLOOKUP($B2519,'[1]ALL ACCESSIONS'!$A$2:$M$30000,9,FALSE)</f>
        <v>0</v>
      </c>
      <c r="P2519" s="1">
        <f>VLOOKUP($B2519,'[1]ALL ACCESSIONS'!$A$2:$M$30000,10,FALSE)</f>
        <v>0</v>
      </c>
      <c r="Q2519" s="1">
        <f>VLOOKUP($B2519,'[1]ALL ACCESSIONS'!$A$2:$M$30000,11,FALSE)</f>
        <v>0</v>
      </c>
    </row>
    <row r="2520" spans="1:18" x14ac:dyDescent="0.3">
      <c r="A2520" s="1" t="s">
        <v>5902</v>
      </c>
      <c r="B2520" s="1" t="s">
        <v>693</v>
      </c>
      <c r="C2520" s="1" t="s">
        <v>4326</v>
      </c>
      <c r="D2520" s="1" t="str">
        <f>VLOOKUP($B2520,'[1]ALL ACCESSIONS'!$A$2:$M$28915,3,FALSE)</f>
        <v>x16-VARDEV-021</v>
      </c>
      <c r="E2520" s="1">
        <f t="shared" si="78"/>
        <v>3</v>
      </c>
      <c r="F2520" s="10">
        <v>1</v>
      </c>
      <c r="G2520" s="10">
        <v>1</v>
      </c>
      <c r="H2520" s="10">
        <v>1</v>
      </c>
      <c r="K2520" s="1" t="str">
        <f t="shared" si="79"/>
        <v>YR3</v>
      </c>
      <c r="L2520" s="1" t="str">
        <f>VLOOKUP($B2520,'[1]ALL ACCESSIONS'!$A$2:$M$30000,6,FALSE)</f>
        <v>23YR3;B6EM</v>
      </c>
      <c r="M2520" s="1" t="str">
        <f>VLOOKUP($B2520,'[1]ALL ACCESSIONS'!$A$2:$M$30000,7,FALSE)</f>
        <v>22YR23</v>
      </c>
      <c r="N2520" s="1" t="str">
        <f>VLOOKUP($B2520,'[1]ALL ACCESSIONS'!$A$2:$M$30000,8,FALSE)</f>
        <v>21YR1OH</v>
      </c>
      <c r="O2520" s="1">
        <f>VLOOKUP($B2520,'[1]ALL ACCESSIONS'!$A$2:$M$30000,9,FALSE)</f>
        <v>0</v>
      </c>
      <c r="P2520" s="1">
        <f>VLOOKUP($B2520,'[1]ALL ACCESSIONS'!$A$2:$M$30000,10,FALSE)</f>
        <v>0</v>
      </c>
      <c r="Q2520" s="1">
        <f>VLOOKUP($B2520,'[1]ALL ACCESSIONS'!$A$2:$M$30000,11,FALSE)</f>
        <v>0</v>
      </c>
    </row>
    <row r="2521" spans="1:18" x14ac:dyDescent="0.3">
      <c r="A2521" s="1" t="s">
        <v>5902</v>
      </c>
      <c r="B2521" s="1" t="s">
        <v>694</v>
      </c>
      <c r="C2521" s="1" t="s">
        <v>4326</v>
      </c>
      <c r="D2521" s="1" t="str">
        <f>VLOOKUP($B2521,'[1]ALL ACCESSIONS'!$A$2:$M$28915,3,FALSE)</f>
        <v>x16-VARDEV-021</v>
      </c>
      <c r="E2521" s="1">
        <f t="shared" si="78"/>
        <v>1</v>
      </c>
      <c r="F2521" s="10">
        <v>1</v>
      </c>
      <c r="K2521" s="1" t="str">
        <f t="shared" si="79"/>
        <v>YR1</v>
      </c>
      <c r="L2521" s="1" t="str">
        <f>VLOOKUP($B2521,'[1]ALL ACCESSIONS'!$A$2:$M$30000,6,FALSE)</f>
        <v>21YR1IN,KY</v>
      </c>
      <c r="M2521" s="1">
        <f>VLOOKUP($B2521,'[1]ALL ACCESSIONS'!$A$2:$M$30000,7,FALSE)</f>
        <v>0</v>
      </c>
      <c r="N2521" s="1">
        <f>VLOOKUP($B2521,'[1]ALL ACCESSIONS'!$A$2:$M$30000,8,FALSE)</f>
        <v>0</v>
      </c>
      <c r="O2521" s="1">
        <f>VLOOKUP($B2521,'[1]ALL ACCESSIONS'!$A$2:$M$30000,9,FALSE)</f>
        <v>0</v>
      </c>
      <c r="P2521" s="1">
        <f>VLOOKUP($B2521,'[1]ALL ACCESSIONS'!$A$2:$M$30000,10,FALSE)</f>
        <v>0</v>
      </c>
      <c r="Q2521" s="1">
        <f>VLOOKUP($B2521,'[1]ALL ACCESSIONS'!$A$2:$M$30000,11,FALSE)</f>
        <v>0</v>
      </c>
    </row>
    <row r="2522" spans="1:18" x14ac:dyDescent="0.3">
      <c r="A2522" s="1" t="s">
        <v>5902</v>
      </c>
      <c r="B2522" s="1" t="s">
        <v>695</v>
      </c>
      <c r="C2522" s="1" t="s">
        <v>4326</v>
      </c>
      <c r="D2522" s="1" t="str">
        <f>VLOOKUP($B2522,'[1]ALL ACCESSIONS'!$A$2:$M$28915,3,FALSE)</f>
        <v>x16-VARDEV-021</v>
      </c>
      <c r="E2522" s="1">
        <f t="shared" si="78"/>
        <v>1</v>
      </c>
      <c r="F2522" s="10">
        <v>1</v>
      </c>
      <c r="K2522" s="1" t="str">
        <f t="shared" si="79"/>
        <v>YR1</v>
      </c>
      <c r="L2522" s="1" t="str">
        <f>VLOOKUP($B2522,'[1]ALL ACCESSIONS'!$A$2:$M$30000,6,FALSE)</f>
        <v>21YR1KY</v>
      </c>
      <c r="M2522" s="1">
        <f>VLOOKUP($B2522,'[1]ALL ACCESSIONS'!$A$2:$M$30000,7,FALSE)</f>
        <v>0</v>
      </c>
      <c r="N2522" s="1">
        <f>VLOOKUP($B2522,'[1]ALL ACCESSIONS'!$A$2:$M$30000,8,FALSE)</f>
        <v>0</v>
      </c>
      <c r="O2522" s="1">
        <f>VLOOKUP($B2522,'[1]ALL ACCESSIONS'!$A$2:$M$30000,9,FALSE)</f>
        <v>0</v>
      </c>
      <c r="P2522" s="1">
        <f>VLOOKUP($B2522,'[1]ALL ACCESSIONS'!$A$2:$M$30000,10,FALSE)</f>
        <v>0</v>
      </c>
      <c r="Q2522" s="1">
        <f>VLOOKUP($B2522,'[1]ALL ACCESSIONS'!$A$2:$M$30000,11,FALSE)</f>
        <v>0</v>
      </c>
    </row>
    <row r="2523" spans="1:18" x14ac:dyDescent="0.3">
      <c r="A2523" s="1" t="s">
        <v>5902</v>
      </c>
      <c r="B2523" s="1" t="s">
        <v>696</v>
      </c>
      <c r="C2523" s="1" t="s">
        <v>4326</v>
      </c>
      <c r="D2523" s="1" t="str">
        <f>VLOOKUP($B2523,'[1]ALL ACCESSIONS'!$A$2:$M$28915,3,FALSE)</f>
        <v>x16-VARDEV-027</v>
      </c>
      <c r="E2523" s="1">
        <f t="shared" si="78"/>
        <v>2</v>
      </c>
      <c r="F2523" s="10">
        <v>1</v>
      </c>
      <c r="G2523" s="10">
        <v>1</v>
      </c>
      <c r="K2523" s="1" t="str">
        <f t="shared" si="79"/>
        <v>YR2</v>
      </c>
      <c r="L2523" s="1" t="str">
        <f>VLOOKUP($B2523,'[1]ALL ACCESSIONS'!$A$2:$M$30000,6,FALSE)</f>
        <v>22YR23</v>
      </c>
      <c r="M2523" s="1" t="str">
        <f>VLOOKUP($B2523,'[1]ALL ACCESSIONS'!$A$2:$M$30000,7,FALSE)</f>
        <v>21YR1OH</v>
      </c>
      <c r="N2523" s="1">
        <f>VLOOKUP($B2523,'[1]ALL ACCESSIONS'!$A$2:$M$30000,8,FALSE)</f>
        <v>0</v>
      </c>
      <c r="O2523" s="1">
        <f>VLOOKUP($B2523,'[1]ALL ACCESSIONS'!$A$2:$M$30000,9,FALSE)</f>
        <v>0</v>
      </c>
      <c r="P2523" s="1">
        <f>VLOOKUP($B2523,'[1]ALL ACCESSIONS'!$A$2:$M$30000,10,FALSE)</f>
        <v>0</v>
      </c>
      <c r="Q2523" s="1">
        <f>VLOOKUP($B2523,'[1]ALL ACCESSIONS'!$A$2:$M$30000,11,FALSE)</f>
        <v>0</v>
      </c>
    </row>
    <row r="2524" spans="1:18" x14ac:dyDescent="0.3">
      <c r="A2524" s="1" t="s">
        <v>5902</v>
      </c>
      <c r="B2524" s="1" t="s">
        <v>697</v>
      </c>
      <c r="C2524" s="1" t="s">
        <v>4326</v>
      </c>
      <c r="D2524" s="1" t="str">
        <f>VLOOKUP($B2524,'[1]ALL ACCESSIONS'!$A$2:$M$28915,3,FALSE)</f>
        <v>x16-VARDEV-027</v>
      </c>
      <c r="E2524" s="1">
        <f t="shared" si="78"/>
        <v>1</v>
      </c>
      <c r="F2524" s="10">
        <v>1</v>
      </c>
      <c r="K2524" s="1" t="str">
        <f t="shared" si="79"/>
        <v>YR1</v>
      </c>
      <c r="L2524" s="1" t="str">
        <f>VLOOKUP($B2524,'[1]ALL ACCESSIONS'!$A$2:$M$30000,6,FALSE)</f>
        <v>21YR1OH</v>
      </c>
      <c r="M2524" s="1">
        <f>VLOOKUP($B2524,'[1]ALL ACCESSIONS'!$A$2:$M$30000,7,FALSE)</f>
        <v>0</v>
      </c>
      <c r="N2524" s="1">
        <f>VLOOKUP($B2524,'[1]ALL ACCESSIONS'!$A$2:$M$30000,8,FALSE)</f>
        <v>0</v>
      </c>
      <c r="O2524" s="1">
        <f>VLOOKUP($B2524,'[1]ALL ACCESSIONS'!$A$2:$M$30000,9,FALSE)</f>
        <v>0</v>
      </c>
      <c r="P2524" s="1">
        <f>VLOOKUP($B2524,'[1]ALL ACCESSIONS'!$A$2:$M$30000,10,FALSE)</f>
        <v>0</v>
      </c>
      <c r="Q2524" s="1">
        <f>VLOOKUP($B2524,'[1]ALL ACCESSIONS'!$A$2:$M$30000,11,FALSE)</f>
        <v>0</v>
      </c>
    </row>
    <row r="2525" spans="1:18" x14ac:dyDescent="0.3">
      <c r="A2525" s="1" t="s">
        <v>5902</v>
      </c>
      <c r="B2525" s="1" t="s">
        <v>698</v>
      </c>
      <c r="C2525" s="1" t="s">
        <v>4326</v>
      </c>
      <c r="D2525" s="1" t="str">
        <f>VLOOKUP($B2525,'[1]ALL ACCESSIONS'!$A$2:$M$28915,3,FALSE)</f>
        <v>x16-VARDEV-027</v>
      </c>
      <c r="E2525" s="1">
        <f t="shared" si="78"/>
        <v>1</v>
      </c>
      <c r="F2525" s="10">
        <v>1</v>
      </c>
      <c r="K2525" s="1" t="str">
        <f t="shared" si="79"/>
        <v>YR1</v>
      </c>
      <c r="L2525" s="1" t="str">
        <f>VLOOKUP($B2525,'[1]ALL ACCESSIONS'!$A$2:$M$30000,6,FALSE)</f>
        <v>21YR1OH</v>
      </c>
      <c r="M2525" s="1">
        <f>VLOOKUP($B2525,'[1]ALL ACCESSIONS'!$A$2:$M$30000,7,FALSE)</f>
        <v>0</v>
      </c>
      <c r="N2525" s="1">
        <f>VLOOKUP($B2525,'[1]ALL ACCESSIONS'!$A$2:$M$30000,8,FALSE)</f>
        <v>0</v>
      </c>
      <c r="O2525" s="1">
        <f>VLOOKUP($B2525,'[1]ALL ACCESSIONS'!$A$2:$M$30000,9,FALSE)</f>
        <v>0</v>
      </c>
      <c r="P2525" s="1">
        <f>VLOOKUP($B2525,'[1]ALL ACCESSIONS'!$A$2:$M$30000,10,FALSE)</f>
        <v>0</v>
      </c>
      <c r="Q2525" s="1">
        <f>VLOOKUP($B2525,'[1]ALL ACCESSIONS'!$A$2:$M$30000,11,FALSE)</f>
        <v>0</v>
      </c>
    </row>
    <row r="2526" spans="1:18" x14ac:dyDescent="0.3">
      <c r="A2526" s="1" t="s">
        <v>5902</v>
      </c>
      <c r="B2526" s="1" t="s">
        <v>699</v>
      </c>
      <c r="C2526" s="1" t="s">
        <v>4326</v>
      </c>
      <c r="D2526" s="1" t="str">
        <f>VLOOKUP($B2526,'[1]ALL ACCESSIONS'!$A$2:$M$28915,3,FALSE)</f>
        <v>x16-VARDEV-027</v>
      </c>
      <c r="E2526" s="1">
        <f t="shared" si="78"/>
        <v>2</v>
      </c>
      <c r="F2526" s="10">
        <v>1</v>
      </c>
      <c r="G2526" s="10">
        <v>1</v>
      </c>
      <c r="K2526" s="1" t="str">
        <f t="shared" si="79"/>
        <v>YR2</v>
      </c>
      <c r="L2526" s="1" t="str">
        <f>VLOOKUP($B2526,'[1]ALL ACCESSIONS'!$A$2:$M$30000,6,FALSE)</f>
        <v>22IL</v>
      </c>
      <c r="M2526" s="1" t="str">
        <f>VLOOKUP($B2526,'[1]ALL ACCESSIONS'!$A$2:$M$30000,7,FALSE)</f>
        <v>21YR1OH</v>
      </c>
      <c r="N2526" s="1">
        <f>VLOOKUP($B2526,'[1]ALL ACCESSIONS'!$A$2:$M$30000,8,FALSE)</f>
        <v>0</v>
      </c>
      <c r="O2526" s="1">
        <f>VLOOKUP($B2526,'[1]ALL ACCESSIONS'!$A$2:$M$30000,9,FALSE)</f>
        <v>0</v>
      </c>
      <c r="P2526" s="1">
        <f>VLOOKUP($B2526,'[1]ALL ACCESSIONS'!$A$2:$M$30000,10,FALSE)</f>
        <v>0</v>
      </c>
      <c r="Q2526" s="1">
        <f>VLOOKUP($B2526,'[1]ALL ACCESSIONS'!$A$2:$M$30000,11,FALSE)</f>
        <v>0</v>
      </c>
      <c r="R2526" s="1" t="e">
        <f>VLOOKUP(A2526,[2]ENTRY!$C$2:$C$101,1,FALSE)</f>
        <v>#N/A</v>
      </c>
    </row>
    <row r="2527" spans="1:18" x14ac:dyDescent="0.3">
      <c r="A2527" s="1" t="s">
        <v>5902</v>
      </c>
      <c r="B2527" s="1" t="s">
        <v>700</v>
      </c>
      <c r="C2527" s="1" t="s">
        <v>4326</v>
      </c>
      <c r="D2527" s="1" t="str">
        <f>VLOOKUP($B2527,'[1]ALL ACCESSIONS'!$A$2:$M$28915,3,FALSE)</f>
        <v>x16-VARDEV-002</v>
      </c>
      <c r="E2527" s="1">
        <f t="shared" si="78"/>
        <v>2</v>
      </c>
      <c r="F2527" s="10">
        <v>1</v>
      </c>
      <c r="G2527" s="10">
        <v>1</v>
      </c>
      <c r="K2527" s="1" t="str">
        <f t="shared" si="79"/>
        <v>YR2</v>
      </c>
      <c r="L2527" s="1" t="str">
        <f>VLOOKUP($B2527,'[1]ALL ACCESSIONS'!$A$2:$M$30000,6,FALSE)</f>
        <v>22YR22</v>
      </c>
      <c r="M2527" s="1" t="str">
        <f>VLOOKUP($B2527,'[1]ALL ACCESSIONS'!$A$2:$M$30000,7,FALSE)</f>
        <v>21YR1OH</v>
      </c>
      <c r="N2527" s="1">
        <f>VLOOKUP($B2527,'[1]ALL ACCESSIONS'!$A$2:$M$30000,8,FALSE)</f>
        <v>0</v>
      </c>
      <c r="O2527" s="1">
        <f>VLOOKUP($B2527,'[1]ALL ACCESSIONS'!$A$2:$M$30000,9,FALSE)</f>
        <v>0</v>
      </c>
      <c r="P2527" s="1">
        <f>VLOOKUP($B2527,'[1]ALL ACCESSIONS'!$A$2:$M$30000,10,FALSE)</f>
        <v>0</v>
      </c>
      <c r="Q2527" s="1">
        <f>VLOOKUP($B2527,'[1]ALL ACCESSIONS'!$A$2:$M$30000,11,FALSE)</f>
        <v>0</v>
      </c>
    </row>
    <row r="2528" spans="1:18" x14ac:dyDescent="0.3">
      <c r="A2528" s="1" t="s">
        <v>5902</v>
      </c>
      <c r="B2528" s="1" t="s">
        <v>701</v>
      </c>
      <c r="C2528" s="1" t="s">
        <v>4326</v>
      </c>
      <c r="D2528" s="1" t="str">
        <f>VLOOKUP($B2528,'[1]ALL ACCESSIONS'!$A$2:$M$28915,3,FALSE)</f>
        <v>x16-VARDEV-032</v>
      </c>
      <c r="E2528" s="1">
        <f t="shared" si="78"/>
        <v>1</v>
      </c>
      <c r="F2528" s="10">
        <v>1</v>
      </c>
      <c r="K2528" s="1" t="str">
        <f t="shared" si="79"/>
        <v>YR1</v>
      </c>
      <c r="L2528" s="1" t="str">
        <f>VLOOKUP($B2528,'[1]ALL ACCESSIONS'!$A$2:$M$30000,6,FALSE)</f>
        <v>21YR1IN</v>
      </c>
      <c r="M2528" s="1">
        <f>VLOOKUP($B2528,'[1]ALL ACCESSIONS'!$A$2:$M$30000,7,FALSE)</f>
        <v>0</v>
      </c>
      <c r="N2528" s="1">
        <f>VLOOKUP($B2528,'[1]ALL ACCESSIONS'!$A$2:$M$30000,8,FALSE)</f>
        <v>0</v>
      </c>
      <c r="O2528" s="1">
        <f>VLOOKUP($B2528,'[1]ALL ACCESSIONS'!$A$2:$M$30000,9,FALSE)</f>
        <v>0</v>
      </c>
      <c r="P2528" s="1">
        <f>VLOOKUP($B2528,'[1]ALL ACCESSIONS'!$A$2:$M$30000,10,FALSE)</f>
        <v>0</v>
      </c>
      <c r="Q2528" s="1">
        <f>VLOOKUP($B2528,'[1]ALL ACCESSIONS'!$A$2:$M$30000,11,FALSE)</f>
        <v>0</v>
      </c>
    </row>
    <row r="2529" spans="1:17" x14ac:dyDescent="0.3">
      <c r="A2529" s="1" t="s">
        <v>5902</v>
      </c>
      <c r="B2529" s="1" t="s">
        <v>702</v>
      </c>
      <c r="C2529" s="1" t="s">
        <v>4326</v>
      </c>
      <c r="D2529" s="1" t="str">
        <f>VLOOKUP($B2529,'[1]ALL ACCESSIONS'!$A$2:$M$28915,3,FALSE)</f>
        <v>x16-VARDEV-002</v>
      </c>
      <c r="E2529" s="1">
        <f t="shared" si="78"/>
        <v>1</v>
      </c>
      <c r="F2529" s="10">
        <v>1</v>
      </c>
      <c r="K2529" s="1" t="str">
        <f t="shared" si="79"/>
        <v>YR1</v>
      </c>
      <c r="L2529" s="1" t="str">
        <f>VLOOKUP($B2529,'[1]ALL ACCESSIONS'!$A$2:$M$30000,6,FALSE)</f>
        <v>21YR1OH</v>
      </c>
      <c r="M2529" s="1">
        <f>VLOOKUP($B2529,'[1]ALL ACCESSIONS'!$A$2:$M$30000,7,FALSE)</f>
        <v>0</v>
      </c>
      <c r="N2529" s="1">
        <f>VLOOKUP($B2529,'[1]ALL ACCESSIONS'!$A$2:$M$30000,8,FALSE)</f>
        <v>0</v>
      </c>
      <c r="O2529" s="1">
        <f>VLOOKUP($B2529,'[1]ALL ACCESSIONS'!$A$2:$M$30000,9,FALSE)</f>
        <v>0</v>
      </c>
      <c r="P2529" s="1">
        <f>VLOOKUP($B2529,'[1]ALL ACCESSIONS'!$A$2:$M$30000,10,FALSE)</f>
        <v>0</v>
      </c>
      <c r="Q2529" s="1">
        <f>VLOOKUP($B2529,'[1]ALL ACCESSIONS'!$A$2:$M$30000,11,FALSE)</f>
        <v>0</v>
      </c>
    </row>
    <row r="2530" spans="1:17" x14ac:dyDescent="0.3">
      <c r="A2530" s="1" t="s">
        <v>5902</v>
      </c>
      <c r="B2530" s="1" t="s">
        <v>703</v>
      </c>
      <c r="C2530" s="1" t="s">
        <v>4326</v>
      </c>
      <c r="D2530" s="1" t="str">
        <f>VLOOKUP($B2530,'[1]ALL ACCESSIONS'!$A$2:$M$28915,3,FALSE)</f>
        <v>x16-VARDEV-032</v>
      </c>
      <c r="E2530" s="1">
        <f t="shared" si="78"/>
        <v>1</v>
      </c>
      <c r="F2530" s="10">
        <v>1</v>
      </c>
      <c r="K2530" s="1" t="str">
        <f t="shared" si="79"/>
        <v>YR1</v>
      </c>
      <c r="L2530" s="1" t="str">
        <f>VLOOKUP($B2530,'[1]ALL ACCESSIONS'!$A$2:$M$30000,6,FALSE)</f>
        <v>21YR1IL</v>
      </c>
      <c r="M2530" s="1">
        <f>VLOOKUP($B2530,'[1]ALL ACCESSIONS'!$A$2:$M$30000,7,FALSE)</f>
        <v>0</v>
      </c>
      <c r="N2530" s="1">
        <f>VLOOKUP($B2530,'[1]ALL ACCESSIONS'!$A$2:$M$30000,8,FALSE)</f>
        <v>0</v>
      </c>
      <c r="O2530" s="1">
        <f>VLOOKUP($B2530,'[1]ALL ACCESSIONS'!$A$2:$M$30000,9,FALSE)</f>
        <v>0</v>
      </c>
      <c r="P2530" s="1">
        <f>VLOOKUP($B2530,'[1]ALL ACCESSIONS'!$A$2:$M$30000,10,FALSE)</f>
        <v>0</v>
      </c>
      <c r="Q2530" s="1">
        <f>VLOOKUP($B2530,'[1]ALL ACCESSIONS'!$A$2:$M$30000,11,FALSE)</f>
        <v>0</v>
      </c>
    </row>
    <row r="2531" spans="1:17" x14ac:dyDescent="0.3">
      <c r="A2531" s="1" t="s">
        <v>5902</v>
      </c>
      <c r="B2531" s="1" t="s">
        <v>704</v>
      </c>
      <c r="C2531" s="1" t="s">
        <v>4326</v>
      </c>
      <c r="D2531" s="1" t="str">
        <f>VLOOKUP($B2531,'[1]ALL ACCESSIONS'!$A$2:$M$28915,3,FALSE)</f>
        <v>x16-VARDEV-034</v>
      </c>
      <c r="E2531" s="1">
        <f t="shared" si="78"/>
        <v>1</v>
      </c>
      <c r="F2531" s="10">
        <v>1</v>
      </c>
      <c r="K2531" s="1" t="str">
        <f t="shared" si="79"/>
        <v>YR1</v>
      </c>
      <c r="L2531" s="1" t="str">
        <f>VLOOKUP($B2531,'[1]ALL ACCESSIONS'!$A$2:$M$30000,6,FALSE)</f>
        <v>21YR1OH</v>
      </c>
      <c r="M2531" s="1">
        <f>VLOOKUP($B2531,'[1]ALL ACCESSIONS'!$A$2:$M$30000,7,FALSE)</f>
        <v>0</v>
      </c>
      <c r="N2531" s="1">
        <f>VLOOKUP($B2531,'[1]ALL ACCESSIONS'!$A$2:$M$30000,8,FALSE)</f>
        <v>0</v>
      </c>
      <c r="O2531" s="1">
        <f>VLOOKUP($B2531,'[1]ALL ACCESSIONS'!$A$2:$M$30000,9,FALSE)</f>
        <v>0</v>
      </c>
      <c r="P2531" s="1">
        <f>VLOOKUP($B2531,'[1]ALL ACCESSIONS'!$A$2:$M$30000,10,FALSE)</f>
        <v>0</v>
      </c>
      <c r="Q2531" s="1">
        <f>VLOOKUP($B2531,'[1]ALL ACCESSIONS'!$A$2:$M$30000,11,FALSE)</f>
        <v>0</v>
      </c>
    </row>
    <row r="2532" spans="1:17" x14ac:dyDescent="0.3">
      <c r="A2532" s="1" t="s">
        <v>5902</v>
      </c>
      <c r="B2532" s="1" t="s">
        <v>705</v>
      </c>
      <c r="C2532" s="1" t="s">
        <v>4326</v>
      </c>
      <c r="D2532" s="1" t="str">
        <f>VLOOKUP($B2532,'[1]ALL ACCESSIONS'!$A$2:$M$28915,3,FALSE)</f>
        <v>x16-VARDEV-034</v>
      </c>
      <c r="E2532" s="1">
        <f t="shared" si="78"/>
        <v>1</v>
      </c>
      <c r="F2532" s="10">
        <v>1</v>
      </c>
      <c r="K2532" s="1" t="str">
        <f t="shared" si="79"/>
        <v>YR1</v>
      </c>
      <c r="L2532" s="1" t="str">
        <f>VLOOKUP($B2532,'[1]ALL ACCESSIONS'!$A$2:$M$30000,6,FALSE)</f>
        <v>21YR1OH</v>
      </c>
      <c r="M2532" s="1">
        <f>VLOOKUP($B2532,'[1]ALL ACCESSIONS'!$A$2:$M$30000,7,FALSE)</f>
        <v>0</v>
      </c>
      <c r="N2532" s="1">
        <f>VLOOKUP($B2532,'[1]ALL ACCESSIONS'!$A$2:$M$30000,8,FALSE)</f>
        <v>0</v>
      </c>
      <c r="O2532" s="1">
        <f>VLOOKUP($B2532,'[1]ALL ACCESSIONS'!$A$2:$M$30000,9,FALSE)</f>
        <v>0</v>
      </c>
      <c r="P2532" s="1">
        <f>VLOOKUP($B2532,'[1]ALL ACCESSIONS'!$A$2:$M$30000,10,FALSE)</f>
        <v>0</v>
      </c>
      <c r="Q2532" s="1">
        <f>VLOOKUP($B2532,'[1]ALL ACCESSIONS'!$A$2:$M$30000,11,FALSE)</f>
        <v>0</v>
      </c>
    </row>
    <row r="2533" spans="1:17" x14ac:dyDescent="0.3">
      <c r="A2533" s="1" t="s">
        <v>5902</v>
      </c>
      <c r="B2533" s="1" t="s">
        <v>706</v>
      </c>
      <c r="C2533" s="1" t="s">
        <v>4326</v>
      </c>
      <c r="D2533" s="1" t="str">
        <f>VLOOKUP($B2533,'[1]ALL ACCESSIONS'!$A$2:$M$28915,3,FALSE)</f>
        <v>x16-VARDEV-034</v>
      </c>
      <c r="E2533" s="1">
        <f t="shared" si="78"/>
        <v>1</v>
      </c>
      <c r="F2533" s="10">
        <v>1</v>
      </c>
      <c r="K2533" s="1" t="str">
        <f t="shared" si="79"/>
        <v>YR1</v>
      </c>
      <c r="L2533" s="1" t="str">
        <f>VLOOKUP($B2533,'[1]ALL ACCESSIONS'!$A$2:$M$30000,6,FALSE)</f>
        <v>21YR1OH</v>
      </c>
      <c r="M2533" s="1">
        <f>VLOOKUP($B2533,'[1]ALL ACCESSIONS'!$A$2:$M$30000,7,FALSE)</f>
        <v>0</v>
      </c>
      <c r="N2533" s="1">
        <f>VLOOKUP($B2533,'[1]ALL ACCESSIONS'!$A$2:$M$30000,8,FALSE)</f>
        <v>0</v>
      </c>
      <c r="O2533" s="1">
        <f>VLOOKUP($B2533,'[1]ALL ACCESSIONS'!$A$2:$M$30000,9,FALSE)</f>
        <v>0</v>
      </c>
      <c r="P2533" s="1">
        <f>VLOOKUP($B2533,'[1]ALL ACCESSIONS'!$A$2:$M$30000,10,FALSE)</f>
        <v>0</v>
      </c>
      <c r="Q2533" s="1">
        <f>VLOOKUP($B2533,'[1]ALL ACCESSIONS'!$A$2:$M$30000,11,FALSE)</f>
        <v>0</v>
      </c>
    </row>
    <row r="2534" spans="1:17" x14ac:dyDescent="0.3">
      <c r="A2534" s="1" t="s">
        <v>5902</v>
      </c>
      <c r="B2534" s="1" t="s">
        <v>707</v>
      </c>
      <c r="C2534" s="1" t="s">
        <v>4326</v>
      </c>
      <c r="D2534" s="1" t="str">
        <f>VLOOKUP($B2534,'[1]ALL ACCESSIONS'!$A$2:$M$28915,3,FALSE)</f>
        <v>x16-VARDEV-034</v>
      </c>
      <c r="E2534" s="1">
        <f t="shared" si="78"/>
        <v>1</v>
      </c>
      <c r="F2534" s="10">
        <v>1</v>
      </c>
      <c r="K2534" s="1" t="str">
        <f t="shared" si="79"/>
        <v>YR1</v>
      </c>
      <c r="L2534" s="1" t="str">
        <f>VLOOKUP($B2534,'[1]ALL ACCESSIONS'!$A$2:$M$30000,6,FALSE)</f>
        <v>21YR1OH</v>
      </c>
      <c r="M2534" s="1">
        <f>VLOOKUP($B2534,'[1]ALL ACCESSIONS'!$A$2:$M$30000,7,FALSE)</f>
        <v>0</v>
      </c>
      <c r="N2534" s="1">
        <f>VLOOKUP($B2534,'[1]ALL ACCESSIONS'!$A$2:$M$30000,8,FALSE)</f>
        <v>0</v>
      </c>
      <c r="O2534" s="1">
        <f>VLOOKUP($B2534,'[1]ALL ACCESSIONS'!$A$2:$M$30000,9,FALSE)</f>
        <v>0</v>
      </c>
      <c r="P2534" s="1">
        <f>VLOOKUP($B2534,'[1]ALL ACCESSIONS'!$A$2:$M$30000,10,FALSE)</f>
        <v>0</v>
      </c>
      <c r="Q2534" s="1">
        <f>VLOOKUP($B2534,'[1]ALL ACCESSIONS'!$A$2:$M$30000,11,FALSE)</f>
        <v>0</v>
      </c>
    </row>
    <row r="2535" spans="1:17" x14ac:dyDescent="0.3">
      <c r="A2535" s="1" t="s">
        <v>5902</v>
      </c>
      <c r="B2535" s="1" t="s">
        <v>708</v>
      </c>
      <c r="C2535" s="1" t="s">
        <v>4326</v>
      </c>
      <c r="D2535" s="1" t="str">
        <f>VLOOKUP($B2535,'[1]ALL ACCESSIONS'!$A$2:$M$28915,3,FALSE)</f>
        <v>x16-VARDEV-034</v>
      </c>
      <c r="E2535" s="1">
        <f t="shared" si="78"/>
        <v>2</v>
      </c>
      <c r="F2535" s="10">
        <v>1</v>
      </c>
      <c r="G2535" s="10">
        <v>1</v>
      </c>
      <c r="K2535" s="1" t="str">
        <f t="shared" si="79"/>
        <v>YR2</v>
      </c>
      <c r="L2535" s="1" t="str">
        <f>VLOOKUP($B2535,'[1]ALL ACCESSIONS'!$A$2:$M$30000,6,FALSE)</f>
        <v>22YR22</v>
      </c>
      <c r="M2535" s="1" t="str">
        <f>VLOOKUP($B2535,'[1]ALL ACCESSIONS'!$A$2:$M$30000,7,FALSE)</f>
        <v>21YR1OH</v>
      </c>
      <c r="N2535" s="1">
        <f>VLOOKUP($B2535,'[1]ALL ACCESSIONS'!$A$2:$M$30000,8,FALSE)</f>
        <v>0</v>
      </c>
      <c r="O2535" s="1">
        <f>VLOOKUP($B2535,'[1]ALL ACCESSIONS'!$A$2:$M$30000,9,FALSE)</f>
        <v>0</v>
      </c>
      <c r="P2535" s="1">
        <f>VLOOKUP($B2535,'[1]ALL ACCESSIONS'!$A$2:$M$30000,10,FALSE)</f>
        <v>0</v>
      </c>
      <c r="Q2535" s="1">
        <f>VLOOKUP($B2535,'[1]ALL ACCESSIONS'!$A$2:$M$30000,11,FALSE)</f>
        <v>0</v>
      </c>
    </row>
    <row r="2536" spans="1:17" x14ac:dyDescent="0.3">
      <c r="A2536" s="1" t="s">
        <v>5902</v>
      </c>
      <c r="B2536" s="1" t="s">
        <v>709</v>
      </c>
      <c r="C2536" s="1" t="s">
        <v>4326</v>
      </c>
      <c r="D2536" s="1" t="str">
        <f>VLOOKUP($B2536,'[1]ALL ACCESSIONS'!$A$2:$M$28915,3,FALSE)</f>
        <v>x16-VARDEV-034</v>
      </c>
      <c r="E2536" s="1">
        <f t="shared" si="78"/>
        <v>1</v>
      </c>
      <c r="F2536" s="10">
        <v>1</v>
      </c>
      <c r="K2536" s="1" t="str">
        <f t="shared" si="79"/>
        <v>YR1</v>
      </c>
      <c r="L2536" s="1" t="str">
        <f>VLOOKUP($B2536,'[1]ALL ACCESSIONS'!$A$2:$M$30000,6,FALSE)</f>
        <v>21YR1OH</v>
      </c>
      <c r="M2536" s="1">
        <f>VLOOKUP($B2536,'[1]ALL ACCESSIONS'!$A$2:$M$30000,7,FALSE)</f>
        <v>0</v>
      </c>
      <c r="N2536" s="1">
        <f>VLOOKUP($B2536,'[1]ALL ACCESSIONS'!$A$2:$M$30000,8,FALSE)</f>
        <v>0</v>
      </c>
      <c r="O2536" s="1">
        <f>VLOOKUP($B2536,'[1]ALL ACCESSIONS'!$A$2:$M$30000,9,FALSE)</f>
        <v>0</v>
      </c>
      <c r="P2536" s="1">
        <f>VLOOKUP($B2536,'[1]ALL ACCESSIONS'!$A$2:$M$30000,10,FALSE)</f>
        <v>0</v>
      </c>
      <c r="Q2536" s="1">
        <f>VLOOKUP($B2536,'[1]ALL ACCESSIONS'!$A$2:$M$30000,11,FALSE)</f>
        <v>0</v>
      </c>
    </row>
    <row r="2537" spans="1:17" x14ac:dyDescent="0.3">
      <c r="A2537" s="1" t="s">
        <v>5902</v>
      </c>
      <c r="B2537" s="1" t="s">
        <v>710</v>
      </c>
      <c r="C2537" s="1" t="s">
        <v>4326</v>
      </c>
      <c r="D2537" s="1" t="str">
        <f>VLOOKUP($B2537,'[1]ALL ACCESSIONS'!$A$2:$M$28915,3,FALSE)</f>
        <v>x16-VARDEV-034</v>
      </c>
      <c r="E2537" s="1">
        <f t="shared" si="78"/>
        <v>3</v>
      </c>
      <c r="F2537" s="10">
        <v>1</v>
      </c>
      <c r="G2537" s="10">
        <v>1</v>
      </c>
      <c r="H2537" s="10">
        <v>1</v>
      </c>
      <c r="K2537" s="1" t="str">
        <f t="shared" si="79"/>
        <v>YR3</v>
      </c>
      <c r="L2537" s="1" t="str">
        <f>VLOOKUP($B2537,'[1]ALL ACCESSIONS'!$A$2:$M$30000,6,FALSE)</f>
        <v>23YR3;B6EM</v>
      </c>
      <c r="M2537" s="1" t="str">
        <f>VLOOKUP($B2537,'[1]ALL ACCESSIONS'!$A$2:$M$30000,7,FALSE)</f>
        <v>22YR23</v>
      </c>
      <c r="N2537" s="1" t="str">
        <f>VLOOKUP($B2537,'[1]ALL ACCESSIONS'!$A$2:$M$30000,8,FALSE)</f>
        <v>21YR1OH</v>
      </c>
      <c r="O2537" s="1">
        <f>VLOOKUP($B2537,'[1]ALL ACCESSIONS'!$A$2:$M$30000,9,FALSE)</f>
        <v>0</v>
      </c>
      <c r="P2537" s="1">
        <f>VLOOKUP($B2537,'[1]ALL ACCESSIONS'!$A$2:$M$30000,10,FALSE)</f>
        <v>0</v>
      </c>
      <c r="Q2537" s="1">
        <f>VLOOKUP($B2537,'[1]ALL ACCESSIONS'!$A$2:$M$30000,11,FALSE)</f>
        <v>0</v>
      </c>
    </row>
    <row r="2538" spans="1:17" x14ac:dyDescent="0.3">
      <c r="A2538" s="1" t="s">
        <v>5902</v>
      </c>
      <c r="B2538" s="1" t="s">
        <v>711</v>
      </c>
      <c r="C2538" s="1" t="s">
        <v>4326</v>
      </c>
      <c r="D2538" s="1" t="str">
        <f>VLOOKUP($B2538,'[1]ALL ACCESSIONS'!$A$2:$M$28915,3,FALSE)</f>
        <v>x16-VARDEV-034</v>
      </c>
      <c r="E2538" s="1">
        <f t="shared" si="78"/>
        <v>1</v>
      </c>
      <c r="F2538" s="10">
        <v>1</v>
      </c>
      <c r="K2538" s="1" t="str">
        <f t="shared" si="79"/>
        <v>YR1</v>
      </c>
      <c r="L2538" s="1" t="str">
        <f>VLOOKUP($B2538,'[1]ALL ACCESSIONS'!$A$2:$M$30000,6,FALSE)</f>
        <v>21YR1OH</v>
      </c>
      <c r="M2538" s="1">
        <f>VLOOKUP($B2538,'[1]ALL ACCESSIONS'!$A$2:$M$30000,7,FALSE)</f>
        <v>0</v>
      </c>
      <c r="N2538" s="1">
        <f>VLOOKUP($B2538,'[1]ALL ACCESSIONS'!$A$2:$M$30000,8,FALSE)</f>
        <v>0</v>
      </c>
      <c r="O2538" s="1">
        <f>VLOOKUP($B2538,'[1]ALL ACCESSIONS'!$A$2:$M$30000,9,FALSE)</f>
        <v>0</v>
      </c>
      <c r="P2538" s="1">
        <f>VLOOKUP($B2538,'[1]ALL ACCESSIONS'!$A$2:$M$30000,10,FALSE)</f>
        <v>0</v>
      </c>
      <c r="Q2538" s="1">
        <f>VLOOKUP($B2538,'[1]ALL ACCESSIONS'!$A$2:$M$30000,11,FALSE)</f>
        <v>0</v>
      </c>
    </row>
    <row r="2539" spans="1:17" x14ac:dyDescent="0.3">
      <c r="A2539" s="1" t="s">
        <v>5902</v>
      </c>
      <c r="B2539" s="1" t="s">
        <v>712</v>
      </c>
      <c r="C2539" s="1" t="s">
        <v>4326</v>
      </c>
      <c r="D2539" s="1" t="str">
        <f>VLOOKUP($B2539,'[1]ALL ACCESSIONS'!$A$2:$M$28915,3,FALSE)</f>
        <v>x16-VARDEV-034</v>
      </c>
      <c r="E2539" s="1">
        <f t="shared" si="78"/>
        <v>1</v>
      </c>
      <c r="F2539" s="10">
        <v>1</v>
      </c>
      <c r="K2539" s="1" t="str">
        <f t="shared" si="79"/>
        <v>YR1</v>
      </c>
      <c r="L2539" s="1" t="str">
        <f>VLOOKUP($B2539,'[1]ALL ACCESSIONS'!$A$2:$M$30000,6,FALSE)</f>
        <v>21YR1OH</v>
      </c>
      <c r="M2539" s="1">
        <f>VLOOKUP($B2539,'[1]ALL ACCESSIONS'!$A$2:$M$30000,7,FALSE)</f>
        <v>0</v>
      </c>
      <c r="N2539" s="1">
        <f>VLOOKUP($B2539,'[1]ALL ACCESSIONS'!$A$2:$M$30000,8,FALSE)</f>
        <v>0</v>
      </c>
      <c r="O2539" s="1">
        <f>VLOOKUP($B2539,'[1]ALL ACCESSIONS'!$A$2:$M$30000,9,FALSE)</f>
        <v>0</v>
      </c>
      <c r="P2539" s="1">
        <f>VLOOKUP($B2539,'[1]ALL ACCESSIONS'!$A$2:$M$30000,10,FALSE)</f>
        <v>0</v>
      </c>
      <c r="Q2539" s="1">
        <f>VLOOKUP($B2539,'[1]ALL ACCESSIONS'!$A$2:$M$30000,11,FALSE)</f>
        <v>0</v>
      </c>
    </row>
    <row r="2540" spans="1:17" x14ac:dyDescent="0.3">
      <c r="A2540" s="1" t="s">
        <v>5902</v>
      </c>
      <c r="B2540" s="1" t="s">
        <v>713</v>
      </c>
      <c r="C2540" s="1" t="s">
        <v>4326</v>
      </c>
      <c r="D2540" s="1" t="str">
        <f>VLOOKUP($B2540,'[1]ALL ACCESSIONS'!$A$2:$M$28915,3,FALSE)</f>
        <v>x16-VARDEV-034</v>
      </c>
      <c r="E2540" s="1">
        <f t="shared" si="78"/>
        <v>1</v>
      </c>
      <c r="F2540" s="10">
        <v>1</v>
      </c>
      <c r="K2540" s="1" t="str">
        <f t="shared" si="79"/>
        <v>YR1</v>
      </c>
      <c r="L2540" s="1" t="str">
        <f>VLOOKUP($B2540,'[1]ALL ACCESSIONS'!$A$2:$M$30000,6,FALSE)</f>
        <v>21YR1OH</v>
      </c>
      <c r="M2540" s="1">
        <f>VLOOKUP($B2540,'[1]ALL ACCESSIONS'!$A$2:$M$30000,7,FALSE)</f>
        <v>0</v>
      </c>
      <c r="N2540" s="1">
        <f>VLOOKUP($B2540,'[1]ALL ACCESSIONS'!$A$2:$M$30000,8,FALSE)</f>
        <v>0</v>
      </c>
      <c r="O2540" s="1">
        <f>VLOOKUP($B2540,'[1]ALL ACCESSIONS'!$A$2:$M$30000,9,FALSE)</f>
        <v>0</v>
      </c>
      <c r="P2540" s="1">
        <f>VLOOKUP($B2540,'[1]ALL ACCESSIONS'!$A$2:$M$30000,10,FALSE)</f>
        <v>0</v>
      </c>
      <c r="Q2540" s="1">
        <f>VLOOKUP($B2540,'[1]ALL ACCESSIONS'!$A$2:$M$30000,11,FALSE)</f>
        <v>0</v>
      </c>
    </row>
    <row r="2541" spans="1:17" x14ac:dyDescent="0.3">
      <c r="A2541" s="1" t="s">
        <v>5902</v>
      </c>
      <c r="B2541" s="1" t="s">
        <v>714</v>
      </c>
      <c r="C2541" s="1" t="s">
        <v>4326</v>
      </c>
      <c r="D2541" s="1" t="str">
        <f>VLOOKUP($B2541,'[1]ALL ACCESSIONS'!$A$2:$M$28915,3,FALSE)</f>
        <v>x16-VARDEV-002</v>
      </c>
      <c r="E2541" s="1">
        <f t="shared" si="78"/>
        <v>1</v>
      </c>
      <c r="F2541" s="10">
        <v>1</v>
      </c>
      <c r="K2541" s="1" t="str">
        <f t="shared" si="79"/>
        <v>YR1</v>
      </c>
      <c r="L2541" s="1" t="str">
        <f>VLOOKUP($B2541,'[1]ALL ACCESSIONS'!$A$2:$M$30000,6,FALSE)</f>
        <v>21YR1OH</v>
      </c>
      <c r="M2541" s="1">
        <f>VLOOKUP($B2541,'[1]ALL ACCESSIONS'!$A$2:$M$30000,7,FALSE)</f>
        <v>0</v>
      </c>
      <c r="N2541" s="1">
        <f>VLOOKUP($B2541,'[1]ALL ACCESSIONS'!$A$2:$M$30000,8,FALSE)</f>
        <v>0</v>
      </c>
      <c r="O2541" s="1">
        <f>VLOOKUP($B2541,'[1]ALL ACCESSIONS'!$A$2:$M$30000,9,FALSE)</f>
        <v>0</v>
      </c>
      <c r="P2541" s="1">
        <f>VLOOKUP($B2541,'[1]ALL ACCESSIONS'!$A$2:$M$30000,10,FALSE)</f>
        <v>0</v>
      </c>
      <c r="Q2541" s="1">
        <f>VLOOKUP($B2541,'[1]ALL ACCESSIONS'!$A$2:$M$30000,11,FALSE)</f>
        <v>0</v>
      </c>
    </row>
    <row r="2542" spans="1:17" x14ac:dyDescent="0.3">
      <c r="A2542" s="1" t="s">
        <v>5902</v>
      </c>
      <c r="B2542" s="1" t="s">
        <v>715</v>
      </c>
      <c r="C2542" s="1" t="s">
        <v>4326</v>
      </c>
      <c r="D2542" s="1" t="str">
        <f>VLOOKUP($B2542,'[1]ALL ACCESSIONS'!$A$2:$M$28915,3,FALSE)</f>
        <v>x16-VARDEV-034</v>
      </c>
      <c r="E2542" s="1">
        <f t="shared" si="78"/>
        <v>1</v>
      </c>
      <c r="F2542" s="10">
        <v>1</v>
      </c>
      <c r="K2542" s="1" t="str">
        <f t="shared" si="79"/>
        <v>YR1</v>
      </c>
      <c r="L2542" s="1" t="str">
        <f>VLOOKUP($B2542,'[1]ALL ACCESSIONS'!$A$2:$M$30000,6,FALSE)</f>
        <v>21YR1OH</v>
      </c>
      <c r="M2542" s="1">
        <f>VLOOKUP($B2542,'[1]ALL ACCESSIONS'!$A$2:$M$30000,7,FALSE)</f>
        <v>0</v>
      </c>
      <c r="N2542" s="1">
        <f>VLOOKUP($B2542,'[1]ALL ACCESSIONS'!$A$2:$M$30000,8,FALSE)</f>
        <v>0</v>
      </c>
      <c r="O2542" s="1">
        <f>VLOOKUP($B2542,'[1]ALL ACCESSIONS'!$A$2:$M$30000,9,FALSE)</f>
        <v>0</v>
      </c>
      <c r="P2542" s="1">
        <f>VLOOKUP($B2542,'[1]ALL ACCESSIONS'!$A$2:$M$30000,10,FALSE)</f>
        <v>0</v>
      </c>
      <c r="Q2542" s="1">
        <f>VLOOKUP($B2542,'[1]ALL ACCESSIONS'!$A$2:$M$30000,11,FALSE)</f>
        <v>0</v>
      </c>
    </row>
    <row r="2543" spans="1:17" x14ac:dyDescent="0.3">
      <c r="A2543" s="1" t="s">
        <v>5902</v>
      </c>
      <c r="B2543" s="1" t="s">
        <v>716</v>
      </c>
      <c r="C2543" s="1" t="s">
        <v>4326</v>
      </c>
      <c r="D2543" s="1" t="str">
        <f>VLOOKUP($B2543,'[1]ALL ACCESSIONS'!$A$2:$M$28915,3,FALSE)</f>
        <v>x16-VARDEV-038</v>
      </c>
      <c r="E2543" s="1">
        <f t="shared" si="78"/>
        <v>1</v>
      </c>
      <c r="F2543" s="10">
        <v>1</v>
      </c>
      <c r="K2543" s="1" t="str">
        <f t="shared" si="79"/>
        <v>YR1</v>
      </c>
      <c r="L2543" s="1" t="str">
        <f>VLOOKUP($B2543,'[1]ALL ACCESSIONS'!$A$2:$M$30000,6,FALSE)</f>
        <v>21YR1OH</v>
      </c>
      <c r="M2543" s="1">
        <f>VLOOKUP($B2543,'[1]ALL ACCESSIONS'!$A$2:$M$30000,7,FALSE)</f>
        <v>0</v>
      </c>
      <c r="N2543" s="1">
        <f>VLOOKUP($B2543,'[1]ALL ACCESSIONS'!$A$2:$M$30000,8,FALSE)</f>
        <v>0</v>
      </c>
      <c r="O2543" s="1">
        <f>VLOOKUP($B2543,'[1]ALL ACCESSIONS'!$A$2:$M$30000,9,FALSE)</f>
        <v>0</v>
      </c>
      <c r="P2543" s="1">
        <f>VLOOKUP($B2543,'[1]ALL ACCESSIONS'!$A$2:$M$30000,10,FALSE)</f>
        <v>0</v>
      </c>
      <c r="Q2543" s="1">
        <f>VLOOKUP($B2543,'[1]ALL ACCESSIONS'!$A$2:$M$30000,11,FALSE)</f>
        <v>0</v>
      </c>
    </row>
    <row r="2544" spans="1:17" x14ac:dyDescent="0.3">
      <c r="A2544" s="1" t="s">
        <v>5902</v>
      </c>
      <c r="B2544" s="1" t="s">
        <v>717</v>
      </c>
      <c r="C2544" s="1" t="s">
        <v>4326</v>
      </c>
      <c r="D2544" s="1" t="str">
        <f>VLOOKUP($B2544,'[1]ALL ACCESSIONS'!$A$2:$M$28915,3,FALSE)</f>
        <v>x16-VARDEV-038</v>
      </c>
      <c r="E2544" s="1">
        <f t="shared" si="78"/>
        <v>1</v>
      </c>
      <c r="F2544" s="10">
        <v>1</v>
      </c>
      <c r="K2544" s="1" t="str">
        <f t="shared" si="79"/>
        <v>YR1</v>
      </c>
      <c r="L2544" s="1" t="str">
        <f>VLOOKUP($B2544,'[1]ALL ACCESSIONS'!$A$2:$M$30000,6,FALSE)</f>
        <v>21YR1OH</v>
      </c>
      <c r="M2544" s="1">
        <f>VLOOKUP($B2544,'[1]ALL ACCESSIONS'!$A$2:$M$30000,7,FALSE)</f>
        <v>0</v>
      </c>
      <c r="N2544" s="1">
        <f>VLOOKUP($B2544,'[1]ALL ACCESSIONS'!$A$2:$M$30000,8,FALSE)</f>
        <v>0</v>
      </c>
      <c r="O2544" s="1">
        <f>VLOOKUP($B2544,'[1]ALL ACCESSIONS'!$A$2:$M$30000,9,FALSE)</f>
        <v>0</v>
      </c>
      <c r="P2544" s="1">
        <f>VLOOKUP($B2544,'[1]ALL ACCESSIONS'!$A$2:$M$30000,10,FALSE)</f>
        <v>0</v>
      </c>
      <c r="Q2544" s="1">
        <f>VLOOKUP($B2544,'[1]ALL ACCESSIONS'!$A$2:$M$30000,11,FALSE)</f>
        <v>0</v>
      </c>
    </row>
    <row r="2545" spans="1:17" x14ac:dyDescent="0.3">
      <c r="A2545" s="1" t="s">
        <v>5902</v>
      </c>
      <c r="B2545" s="1" t="s">
        <v>726</v>
      </c>
      <c r="C2545" s="1" t="s">
        <v>4326</v>
      </c>
      <c r="D2545" s="1" t="str">
        <f>VLOOKUP($B2545,'[1]ALL ACCESSIONS'!$A$2:$M$28915,3,FALSE)</f>
        <v>x16-VARDEV-040</v>
      </c>
      <c r="E2545" s="1">
        <f t="shared" si="78"/>
        <v>1</v>
      </c>
      <c r="F2545" s="10">
        <v>1</v>
      </c>
      <c r="K2545" s="1" t="str">
        <f t="shared" si="79"/>
        <v>YR1</v>
      </c>
      <c r="L2545" s="1" t="str">
        <f>VLOOKUP($B2545,'[1]ALL ACCESSIONS'!$A$2:$M$30000,6,FALSE)</f>
        <v>21YR1IL</v>
      </c>
      <c r="M2545" s="1">
        <f>VLOOKUP($B2545,'[1]ALL ACCESSIONS'!$A$2:$M$30000,7,FALSE)</f>
        <v>0</v>
      </c>
      <c r="N2545" s="1">
        <f>VLOOKUP($B2545,'[1]ALL ACCESSIONS'!$A$2:$M$30000,8,FALSE)</f>
        <v>0</v>
      </c>
      <c r="O2545" s="1">
        <f>VLOOKUP($B2545,'[1]ALL ACCESSIONS'!$A$2:$M$30000,9,FALSE)</f>
        <v>0</v>
      </c>
      <c r="P2545" s="1">
        <f>VLOOKUP($B2545,'[1]ALL ACCESSIONS'!$A$2:$M$30000,10,FALSE)</f>
        <v>0</v>
      </c>
      <c r="Q2545" s="1">
        <f>VLOOKUP($B2545,'[1]ALL ACCESSIONS'!$A$2:$M$30000,11,FALSE)</f>
        <v>0</v>
      </c>
    </row>
    <row r="2546" spans="1:17" x14ac:dyDescent="0.3">
      <c r="A2546" s="1" t="s">
        <v>5902</v>
      </c>
      <c r="B2546" s="1" t="s">
        <v>719</v>
      </c>
      <c r="C2546" s="1" t="s">
        <v>4326</v>
      </c>
      <c r="D2546" s="1" t="str">
        <f>VLOOKUP($B2546,'[1]ALL ACCESSIONS'!$A$2:$M$28915,3,FALSE)</f>
        <v>x16-VARDEV-041</v>
      </c>
      <c r="E2546" s="1">
        <f t="shared" si="78"/>
        <v>1</v>
      </c>
      <c r="F2546" s="10">
        <v>1</v>
      </c>
      <c r="K2546" s="1" t="str">
        <f t="shared" si="79"/>
        <v>YR1</v>
      </c>
      <c r="L2546" s="1" t="str">
        <f>VLOOKUP($B2546,'[1]ALL ACCESSIONS'!$A$2:$M$30000,6,FALSE)</f>
        <v>21YR1OH</v>
      </c>
      <c r="M2546" s="1">
        <f>VLOOKUP($B2546,'[1]ALL ACCESSIONS'!$A$2:$M$30000,7,FALSE)</f>
        <v>0</v>
      </c>
      <c r="N2546" s="1">
        <f>VLOOKUP($B2546,'[1]ALL ACCESSIONS'!$A$2:$M$30000,8,FALSE)</f>
        <v>0</v>
      </c>
      <c r="O2546" s="1">
        <f>VLOOKUP($B2546,'[1]ALL ACCESSIONS'!$A$2:$M$30000,9,FALSE)</f>
        <v>0</v>
      </c>
      <c r="P2546" s="1">
        <f>VLOOKUP($B2546,'[1]ALL ACCESSIONS'!$A$2:$M$30000,10,FALSE)</f>
        <v>0</v>
      </c>
      <c r="Q2546" s="1">
        <f>VLOOKUP($B2546,'[1]ALL ACCESSIONS'!$A$2:$M$30000,11,FALSE)</f>
        <v>0</v>
      </c>
    </row>
    <row r="2547" spans="1:17" x14ac:dyDescent="0.3">
      <c r="A2547" s="1" t="s">
        <v>5902</v>
      </c>
      <c r="B2547" s="1" t="s">
        <v>720</v>
      </c>
      <c r="C2547" s="1" t="s">
        <v>4326</v>
      </c>
      <c r="D2547" s="1" t="str">
        <f>VLOOKUP($B2547,'[1]ALL ACCESSIONS'!$A$2:$M$28915,3,FALSE)</f>
        <v>x16-VARDEV-041</v>
      </c>
      <c r="E2547" s="1">
        <f t="shared" si="78"/>
        <v>1</v>
      </c>
      <c r="F2547" s="10">
        <v>1</v>
      </c>
      <c r="K2547" s="1" t="str">
        <f t="shared" si="79"/>
        <v>YR1</v>
      </c>
      <c r="L2547" s="1" t="str">
        <f>VLOOKUP($B2547,'[1]ALL ACCESSIONS'!$A$2:$M$30000,6,FALSE)</f>
        <v>21YR1OH</v>
      </c>
      <c r="M2547" s="1">
        <f>VLOOKUP($B2547,'[1]ALL ACCESSIONS'!$A$2:$M$30000,7,FALSE)</f>
        <v>0</v>
      </c>
      <c r="N2547" s="1">
        <f>VLOOKUP($B2547,'[1]ALL ACCESSIONS'!$A$2:$M$30000,8,FALSE)</f>
        <v>0</v>
      </c>
      <c r="O2547" s="1">
        <f>VLOOKUP($B2547,'[1]ALL ACCESSIONS'!$A$2:$M$30000,9,FALSE)</f>
        <v>0</v>
      </c>
      <c r="P2547" s="1">
        <f>VLOOKUP($B2547,'[1]ALL ACCESSIONS'!$A$2:$M$30000,10,FALSE)</f>
        <v>0</v>
      </c>
      <c r="Q2547" s="1">
        <f>VLOOKUP($B2547,'[1]ALL ACCESSIONS'!$A$2:$M$30000,11,FALSE)</f>
        <v>0</v>
      </c>
    </row>
    <row r="2548" spans="1:17" x14ac:dyDescent="0.3">
      <c r="A2548" s="1" t="s">
        <v>5902</v>
      </c>
      <c r="B2548" s="1" t="s">
        <v>721</v>
      </c>
      <c r="C2548" s="1" t="s">
        <v>4326</v>
      </c>
      <c r="D2548" s="1" t="str">
        <f>VLOOKUP($B2548,'[1]ALL ACCESSIONS'!$A$2:$M$28915,3,FALSE)</f>
        <v>x16-VARDEV-043</v>
      </c>
      <c r="E2548" s="1">
        <f t="shared" si="78"/>
        <v>3</v>
      </c>
      <c r="F2548" s="10">
        <v>1</v>
      </c>
      <c r="G2548" s="10">
        <v>1</v>
      </c>
      <c r="H2548" s="10">
        <v>1</v>
      </c>
      <c r="K2548" s="1" t="str">
        <f t="shared" si="79"/>
        <v>YR3</v>
      </c>
      <c r="L2548" s="1" t="str">
        <f>VLOOKUP($B2548,'[1]ALL ACCESSIONS'!$A$2:$M$30000,6,FALSE)</f>
        <v>23YR3;B6EL</v>
      </c>
      <c r="M2548" s="1" t="str">
        <f>VLOOKUP($B2548,'[1]ALL ACCESSIONS'!$A$2:$M$30000,7,FALSE)</f>
        <v>22YR22</v>
      </c>
      <c r="N2548" s="1" t="str">
        <f>VLOOKUP($B2548,'[1]ALL ACCESSIONS'!$A$2:$M$30000,8,FALSE)</f>
        <v>21YR1KY</v>
      </c>
      <c r="O2548" s="1">
        <f>VLOOKUP($B2548,'[1]ALL ACCESSIONS'!$A$2:$M$30000,9,FALSE)</f>
        <v>0</v>
      </c>
      <c r="P2548" s="1">
        <f>VLOOKUP($B2548,'[1]ALL ACCESSIONS'!$A$2:$M$30000,10,FALSE)</f>
        <v>0</v>
      </c>
      <c r="Q2548" s="1">
        <f>VLOOKUP($B2548,'[1]ALL ACCESSIONS'!$A$2:$M$30000,11,FALSE)</f>
        <v>0</v>
      </c>
    </row>
    <row r="2549" spans="1:17" x14ac:dyDescent="0.3">
      <c r="A2549" s="1" t="s">
        <v>5902</v>
      </c>
      <c r="B2549" s="1" t="s">
        <v>722</v>
      </c>
      <c r="C2549" s="1" t="s">
        <v>4326</v>
      </c>
      <c r="D2549" s="1" t="str">
        <f>VLOOKUP($B2549,'[1]ALL ACCESSIONS'!$A$2:$M$28915,3,FALSE)</f>
        <v>x16-VARDEV-043</v>
      </c>
      <c r="E2549" s="1">
        <f t="shared" si="78"/>
        <v>1</v>
      </c>
      <c r="F2549" s="10">
        <v>1</v>
      </c>
      <c r="K2549" s="1" t="str">
        <f t="shared" si="79"/>
        <v>YR1</v>
      </c>
      <c r="L2549" s="1" t="str">
        <f>VLOOKUP($B2549,'[1]ALL ACCESSIONS'!$A$2:$M$30000,6,FALSE)</f>
        <v>21YR1OH</v>
      </c>
      <c r="M2549" s="1">
        <f>VLOOKUP($B2549,'[1]ALL ACCESSIONS'!$A$2:$M$30000,7,FALSE)</f>
        <v>0</v>
      </c>
      <c r="N2549" s="1">
        <f>VLOOKUP($B2549,'[1]ALL ACCESSIONS'!$A$2:$M$30000,8,FALSE)</f>
        <v>0</v>
      </c>
      <c r="O2549" s="1">
        <f>VLOOKUP($B2549,'[1]ALL ACCESSIONS'!$A$2:$M$30000,9,FALSE)</f>
        <v>0</v>
      </c>
      <c r="P2549" s="1">
        <f>VLOOKUP($B2549,'[1]ALL ACCESSIONS'!$A$2:$M$30000,10,FALSE)</f>
        <v>0</v>
      </c>
      <c r="Q2549" s="1">
        <f>VLOOKUP($B2549,'[1]ALL ACCESSIONS'!$A$2:$M$30000,11,FALSE)</f>
        <v>0</v>
      </c>
    </row>
    <row r="2550" spans="1:17" x14ac:dyDescent="0.3">
      <c r="A2550" s="1" t="s">
        <v>5902</v>
      </c>
      <c r="B2550" s="1" t="s">
        <v>723</v>
      </c>
      <c r="C2550" s="1" t="s">
        <v>4326</v>
      </c>
      <c r="D2550" s="1" t="str">
        <f>VLOOKUP($B2550,'[1]ALL ACCESSIONS'!$A$2:$M$28915,3,FALSE)</f>
        <v>x16-VARDEV-043</v>
      </c>
      <c r="E2550" s="1">
        <f t="shared" si="78"/>
        <v>2</v>
      </c>
      <c r="F2550" s="10">
        <v>1</v>
      </c>
      <c r="G2550" s="10">
        <v>1</v>
      </c>
      <c r="K2550" s="1" t="str">
        <f t="shared" si="79"/>
        <v>YR2</v>
      </c>
      <c r="L2550" s="1" t="str">
        <f>VLOOKUP($B2550,'[1]ALL ACCESSIONS'!$A$2:$M$30000,6,FALSE)</f>
        <v>22YR23</v>
      </c>
      <c r="M2550" s="1" t="str">
        <f>VLOOKUP($B2550,'[1]ALL ACCESSIONS'!$A$2:$M$30000,7,FALSE)</f>
        <v>21YR1OH</v>
      </c>
      <c r="N2550" s="1">
        <f>VLOOKUP($B2550,'[1]ALL ACCESSIONS'!$A$2:$M$30000,8,FALSE)</f>
        <v>0</v>
      </c>
      <c r="O2550" s="1">
        <f>VLOOKUP($B2550,'[1]ALL ACCESSIONS'!$A$2:$M$30000,9,FALSE)</f>
        <v>0</v>
      </c>
      <c r="P2550" s="1">
        <f>VLOOKUP($B2550,'[1]ALL ACCESSIONS'!$A$2:$M$30000,10,FALSE)</f>
        <v>0</v>
      </c>
      <c r="Q2550" s="1">
        <f>VLOOKUP($B2550,'[1]ALL ACCESSIONS'!$A$2:$M$30000,11,FALSE)</f>
        <v>0</v>
      </c>
    </row>
    <row r="2551" spans="1:17" x14ac:dyDescent="0.3">
      <c r="A2551" s="1" t="s">
        <v>5902</v>
      </c>
      <c r="B2551" s="1" t="s">
        <v>724</v>
      </c>
      <c r="C2551" s="1" t="s">
        <v>4326</v>
      </c>
      <c r="D2551" s="1" t="str">
        <f>VLOOKUP($B2551,'[1]ALL ACCESSIONS'!$A$2:$M$28915,3,FALSE)</f>
        <v>x16-VARDEV-043</v>
      </c>
      <c r="E2551" s="1">
        <f t="shared" si="78"/>
        <v>2</v>
      </c>
      <c r="F2551" s="10">
        <v>1</v>
      </c>
      <c r="G2551" s="10">
        <v>1</v>
      </c>
      <c r="K2551" s="1" t="str">
        <f t="shared" si="79"/>
        <v>YR2</v>
      </c>
      <c r="L2551" s="1" t="str">
        <f>VLOOKUP($B2551,'[1]ALL ACCESSIONS'!$A$2:$M$30000,6,FALSE)</f>
        <v>22YR21</v>
      </c>
      <c r="M2551" s="1" t="str">
        <f>VLOOKUP($B2551,'[1]ALL ACCESSIONS'!$A$2:$M$30000,7,FALSE)</f>
        <v>21YR1OH</v>
      </c>
      <c r="N2551" s="1">
        <f>VLOOKUP($B2551,'[1]ALL ACCESSIONS'!$A$2:$M$30000,8,FALSE)</f>
        <v>0</v>
      </c>
      <c r="O2551" s="1">
        <f>VLOOKUP($B2551,'[1]ALL ACCESSIONS'!$A$2:$M$30000,9,FALSE)</f>
        <v>0</v>
      </c>
      <c r="P2551" s="1">
        <f>VLOOKUP($B2551,'[1]ALL ACCESSIONS'!$A$2:$M$30000,10,FALSE)</f>
        <v>0</v>
      </c>
      <c r="Q2551" s="1">
        <f>VLOOKUP($B2551,'[1]ALL ACCESSIONS'!$A$2:$M$30000,11,FALSE)</f>
        <v>0</v>
      </c>
    </row>
    <row r="2552" spans="1:17" x14ac:dyDescent="0.3">
      <c r="A2552" s="1" t="s">
        <v>5902</v>
      </c>
      <c r="B2552" s="1" t="s">
        <v>725</v>
      </c>
      <c r="C2552" s="1" t="s">
        <v>4326</v>
      </c>
      <c r="D2552" s="1" t="str">
        <f>VLOOKUP($B2552,'[1]ALL ACCESSIONS'!$A$2:$M$28915,3,FALSE)</f>
        <v>x16-VARDEV-044</v>
      </c>
      <c r="E2552" s="1">
        <f t="shared" si="78"/>
        <v>1</v>
      </c>
      <c r="F2552" s="10">
        <v>1</v>
      </c>
      <c r="K2552" s="1" t="str">
        <f t="shared" si="79"/>
        <v>YR1</v>
      </c>
      <c r="L2552" s="1" t="str">
        <f>VLOOKUP($B2552,'[1]ALL ACCESSIONS'!$A$2:$M$30000,6,FALSE)</f>
        <v>21YR1OH</v>
      </c>
      <c r="M2552" s="1">
        <f>VLOOKUP($B2552,'[1]ALL ACCESSIONS'!$A$2:$M$30000,7,FALSE)</f>
        <v>0</v>
      </c>
      <c r="N2552" s="1">
        <f>VLOOKUP($B2552,'[1]ALL ACCESSIONS'!$A$2:$M$30000,8,FALSE)</f>
        <v>0</v>
      </c>
      <c r="O2552" s="1">
        <f>VLOOKUP($B2552,'[1]ALL ACCESSIONS'!$A$2:$M$30000,9,FALSE)</f>
        <v>0</v>
      </c>
      <c r="P2552" s="1">
        <f>VLOOKUP($B2552,'[1]ALL ACCESSIONS'!$A$2:$M$30000,10,FALSE)</f>
        <v>0</v>
      </c>
      <c r="Q2552" s="1">
        <f>VLOOKUP($B2552,'[1]ALL ACCESSIONS'!$A$2:$M$30000,11,FALSE)</f>
        <v>0</v>
      </c>
    </row>
    <row r="2553" spans="1:17" x14ac:dyDescent="0.3">
      <c r="A2553" s="1" t="s">
        <v>5902</v>
      </c>
      <c r="B2553" s="1" t="s">
        <v>718</v>
      </c>
      <c r="C2553" s="1" t="s">
        <v>4326</v>
      </c>
      <c r="D2553" s="1" t="str">
        <f>VLOOKUP($B2553,'[1]ALL ACCESSIONS'!$A$2:$M$28915,3,FALSE)</f>
        <v>x16-VARDEV-044</v>
      </c>
      <c r="E2553" s="1">
        <f t="shared" si="78"/>
        <v>1</v>
      </c>
      <c r="F2553" s="10">
        <v>1</v>
      </c>
      <c r="K2553" s="1" t="str">
        <f t="shared" si="79"/>
        <v>YR1</v>
      </c>
      <c r="L2553" s="1" t="str">
        <f>VLOOKUP($B2553,'[1]ALL ACCESSIONS'!$A$2:$M$30000,6,FALSE)</f>
        <v>21YR1KY</v>
      </c>
      <c r="M2553" s="1">
        <f>VLOOKUP($B2553,'[1]ALL ACCESSIONS'!$A$2:$M$30000,7,FALSE)</f>
        <v>0</v>
      </c>
      <c r="N2553" s="1">
        <f>VLOOKUP($B2553,'[1]ALL ACCESSIONS'!$A$2:$M$30000,8,FALSE)</f>
        <v>0</v>
      </c>
      <c r="O2553" s="1">
        <f>VLOOKUP($B2553,'[1]ALL ACCESSIONS'!$A$2:$M$30000,9,FALSE)</f>
        <v>0</v>
      </c>
      <c r="P2553" s="1">
        <f>VLOOKUP($B2553,'[1]ALL ACCESSIONS'!$A$2:$M$30000,10,FALSE)</f>
        <v>0</v>
      </c>
      <c r="Q2553" s="1">
        <f>VLOOKUP($B2553,'[1]ALL ACCESSIONS'!$A$2:$M$30000,11,FALSE)</f>
        <v>0</v>
      </c>
    </row>
    <row r="2554" spans="1:17" x14ac:dyDescent="0.3">
      <c r="A2554" s="1" t="s">
        <v>5902</v>
      </c>
      <c r="B2554" s="1" t="s">
        <v>727</v>
      </c>
      <c r="C2554" s="1" t="s">
        <v>4326</v>
      </c>
      <c r="D2554" s="1" t="str">
        <f>VLOOKUP($B2554,'[1]ALL ACCESSIONS'!$A$2:$M$28915,3,FALSE)</f>
        <v>x16-VARDEV-044</v>
      </c>
      <c r="E2554" s="1">
        <f t="shared" si="78"/>
        <v>1</v>
      </c>
      <c r="F2554" s="10">
        <v>1</v>
      </c>
      <c r="K2554" s="1" t="str">
        <f t="shared" si="79"/>
        <v>YR1</v>
      </c>
      <c r="L2554" s="1" t="str">
        <f>VLOOKUP($B2554,'[1]ALL ACCESSIONS'!$A$2:$M$30000,6,FALSE)</f>
        <v>21YR1IN</v>
      </c>
      <c r="M2554" s="1">
        <f>VLOOKUP($B2554,'[1]ALL ACCESSIONS'!$A$2:$M$30000,7,FALSE)</f>
        <v>0</v>
      </c>
      <c r="N2554" s="1">
        <f>VLOOKUP($B2554,'[1]ALL ACCESSIONS'!$A$2:$M$30000,8,FALSE)</f>
        <v>0</v>
      </c>
      <c r="O2554" s="1">
        <f>VLOOKUP($B2554,'[1]ALL ACCESSIONS'!$A$2:$M$30000,9,FALSE)</f>
        <v>0</v>
      </c>
      <c r="P2554" s="1">
        <f>VLOOKUP($B2554,'[1]ALL ACCESSIONS'!$A$2:$M$30000,10,FALSE)</f>
        <v>0</v>
      </c>
      <c r="Q2554" s="1">
        <f>VLOOKUP($B2554,'[1]ALL ACCESSIONS'!$A$2:$M$30000,11,FALSE)</f>
        <v>0</v>
      </c>
    </row>
    <row r="2555" spans="1:17" x14ac:dyDescent="0.3">
      <c r="A2555" s="1" t="s">
        <v>5902</v>
      </c>
      <c r="B2555" s="1" t="s">
        <v>728</v>
      </c>
      <c r="C2555" s="1" t="s">
        <v>4326</v>
      </c>
      <c r="D2555" s="1" t="str">
        <f>VLOOKUP($B2555,'[1]ALL ACCESSIONS'!$A$2:$M$28915,3,FALSE)</f>
        <v>x16-VARDEV-044</v>
      </c>
      <c r="E2555" s="1">
        <f t="shared" si="78"/>
        <v>1</v>
      </c>
      <c r="F2555" s="10">
        <v>1</v>
      </c>
      <c r="K2555" s="1" t="str">
        <f t="shared" si="79"/>
        <v>YR1</v>
      </c>
      <c r="L2555" s="1" t="str">
        <f>VLOOKUP($B2555,'[1]ALL ACCESSIONS'!$A$2:$M$30000,6,FALSE)</f>
        <v>21YR1IL</v>
      </c>
      <c r="M2555" s="1">
        <f>VLOOKUP($B2555,'[1]ALL ACCESSIONS'!$A$2:$M$30000,7,FALSE)</f>
        <v>0</v>
      </c>
      <c r="N2555" s="1">
        <f>VLOOKUP($B2555,'[1]ALL ACCESSIONS'!$A$2:$M$30000,8,FALSE)</f>
        <v>0</v>
      </c>
      <c r="O2555" s="1">
        <f>VLOOKUP($B2555,'[1]ALL ACCESSIONS'!$A$2:$M$30000,9,FALSE)</f>
        <v>0</v>
      </c>
      <c r="P2555" s="1">
        <f>VLOOKUP($B2555,'[1]ALL ACCESSIONS'!$A$2:$M$30000,10,FALSE)</f>
        <v>0</v>
      </c>
      <c r="Q2555" s="1">
        <f>VLOOKUP($B2555,'[1]ALL ACCESSIONS'!$A$2:$M$30000,11,FALSE)</f>
        <v>0</v>
      </c>
    </row>
    <row r="2556" spans="1:17" x14ac:dyDescent="0.3">
      <c r="A2556" s="1" t="s">
        <v>5902</v>
      </c>
      <c r="B2556" s="1" t="s">
        <v>729</v>
      </c>
      <c r="C2556" s="1" t="s">
        <v>4326</v>
      </c>
      <c r="D2556" s="1" t="str">
        <f>VLOOKUP($B2556,'[1]ALL ACCESSIONS'!$A$2:$M$28915,3,FALSE)</f>
        <v>x16-VARDEV-044</v>
      </c>
      <c r="E2556" s="1">
        <f t="shared" si="78"/>
        <v>1</v>
      </c>
      <c r="F2556" s="10">
        <v>1</v>
      </c>
      <c r="K2556" s="1" t="str">
        <f t="shared" si="79"/>
        <v>YR1</v>
      </c>
      <c r="L2556" s="1" t="str">
        <f>VLOOKUP($B2556,'[1]ALL ACCESSIONS'!$A$2:$M$30000,6,FALSE)</f>
        <v>21YR1OH</v>
      </c>
      <c r="M2556" s="1">
        <f>VLOOKUP($B2556,'[1]ALL ACCESSIONS'!$A$2:$M$30000,7,FALSE)</f>
        <v>0</v>
      </c>
      <c r="N2556" s="1">
        <f>VLOOKUP($B2556,'[1]ALL ACCESSIONS'!$A$2:$M$30000,8,FALSE)</f>
        <v>0</v>
      </c>
      <c r="O2556" s="1">
        <f>VLOOKUP($B2556,'[1]ALL ACCESSIONS'!$A$2:$M$30000,9,FALSE)</f>
        <v>0</v>
      </c>
      <c r="P2556" s="1">
        <f>VLOOKUP($B2556,'[1]ALL ACCESSIONS'!$A$2:$M$30000,10,FALSE)</f>
        <v>0</v>
      </c>
      <c r="Q2556" s="1">
        <f>VLOOKUP($B2556,'[1]ALL ACCESSIONS'!$A$2:$M$30000,11,FALSE)</f>
        <v>0</v>
      </c>
    </row>
    <row r="2557" spans="1:17" x14ac:dyDescent="0.3">
      <c r="A2557" s="1" t="s">
        <v>5902</v>
      </c>
      <c r="B2557" s="1" t="s">
        <v>730</v>
      </c>
      <c r="C2557" s="1" t="s">
        <v>4326</v>
      </c>
      <c r="D2557" s="1" t="str">
        <f>VLOOKUP($B2557,'[1]ALL ACCESSIONS'!$A$2:$M$28915,3,FALSE)</f>
        <v>x16-VARDEV-044</v>
      </c>
      <c r="E2557" s="1">
        <f t="shared" si="78"/>
        <v>1</v>
      </c>
      <c r="F2557" s="10">
        <v>1</v>
      </c>
      <c r="K2557" s="1" t="str">
        <f t="shared" si="79"/>
        <v>YR1</v>
      </c>
      <c r="L2557" s="1" t="str">
        <f>VLOOKUP($B2557,'[1]ALL ACCESSIONS'!$A$2:$M$30000,6,FALSE)</f>
        <v>21YR1OH</v>
      </c>
      <c r="M2557" s="1">
        <f>VLOOKUP($B2557,'[1]ALL ACCESSIONS'!$A$2:$M$30000,7,FALSE)</f>
        <v>0</v>
      </c>
      <c r="N2557" s="1">
        <f>VLOOKUP($B2557,'[1]ALL ACCESSIONS'!$A$2:$M$30000,8,FALSE)</f>
        <v>0</v>
      </c>
      <c r="O2557" s="1">
        <f>VLOOKUP($B2557,'[1]ALL ACCESSIONS'!$A$2:$M$30000,9,FALSE)</f>
        <v>0</v>
      </c>
      <c r="P2557" s="1">
        <f>VLOOKUP($B2557,'[1]ALL ACCESSIONS'!$A$2:$M$30000,10,FALSE)</f>
        <v>0</v>
      </c>
      <c r="Q2557" s="1">
        <f>VLOOKUP($B2557,'[1]ALL ACCESSIONS'!$A$2:$M$30000,11,FALSE)</f>
        <v>0</v>
      </c>
    </row>
    <row r="2558" spans="1:17" x14ac:dyDescent="0.3">
      <c r="A2558" s="1" t="s">
        <v>5902</v>
      </c>
      <c r="B2558" s="1" t="s">
        <v>732</v>
      </c>
      <c r="C2558" s="1" t="s">
        <v>4326</v>
      </c>
      <c r="D2558" s="1" t="str">
        <f>VLOOKUP($B2558,'[1]ALL ACCESSIONS'!$A$2:$M$28915,3,FALSE)</f>
        <v>x16-VARDEV-065</v>
      </c>
      <c r="E2558" s="1">
        <f t="shared" si="78"/>
        <v>1</v>
      </c>
      <c r="F2558" s="10">
        <v>1</v>
      </c>
      <c r="K2558" s="1" t="str">
        <f t="shared" si="79"/>
        <v>YR1</v>
      </c>
      <c r="L2558" s="1" t="str">
        <f>VLOOKUP($B2558,'[1]ALL ACCESSIONS'!$A$2:$M$30000,6,FALSE)</f>
        <v>21YR1OH</v>
      </c>
      <c r="M2558" s="1">
        <f>VLOOKUP($B2558,'[1]ALL ACCESSIONS'!$A$2:$M$30000,7,FALSE)</f>
        <v>0</v>
      </c>
      <c r="N2558" s="1">
        <f>VLOOKUP($B2558,'[1]ALL ACCESSIONS'!$A$2:$M$30000,8,FALSE)</f>
        <v>0</v>
      </c>
      <c r="O2558" s="1">
        <f>VLOOKUP($B2558,'[1]ALL ACCESSIONS'!$A$2:$M$30000,9,FALSE)</f>
        <v>0</v>
      </c>
      <c r="P2558" s="1">
        <f>VLOOKUP($B2558,'[1]ALL ACCESSIONS'!$A$2:$M$30000,10,FALSE)</f>
        <v>0</v>
      </c>
      <c r="Q2558" s="1">
        <f>VLOOKUP($B2558,'[1]ALL ACCESSIONS'!$A$2:$M$30000,11,FALSE)</f>
        <v>0</v>
      </c>
    </row>
    <row r="2559" spans="1:17" x14ac:dyDescent="0.3">
      <c r="A2559" s="1" t="s">
        <v>5902</v>
      </c>
      <c r="B2559" s="1" t="s">
        <v>733</v>
      </c>
      <c r="C2559" s="1" t="s">
        <v>4326</v>
      </c>
      <c r="D2559" s="1" t="str">
        <f>VLOOKUP($B2559,'[1]ALL ACCESSIONS'!$A$2:$M$28915,3,FALSE)</f>
        <v>x16-VARDEV-065</v>
      </c>
      <c r="E2559" s="1">
        <f t="shared" si="78"/>
        <v>1</v>
      </c>
      <c r="F2559" s="10">
        <v>1</v>
      </c>
      <c r="K2559" s="1" t="str">
        <f t="shared" si="79"/>
        <v>YR1</v>
      </c>
      <c r="L2559" s="1" t="str">
        <f>VLOOKUP($B2559,'[1]ALL ACCESSIONS'!$A$2:$M$30000,6,FALSE)</f>
        <v>21YR1OH</v>
      </c>
      <c r="M2559" s="1">
        <f>VLOOKUP($B2559,'[1]ALL ACCESSIONS'!$A$2:$M$30000,7,FALSE)</f>
        <v>0</v>
      </c>
      <c r="N2559" s="1">
        <f>VLOOKUP($B2559,'[1]ALL ACCESSIONS'!$A$2:$M$30000,8,FALSE)</f>
        <v>0</v>
      </c>
      <c r="O2559" s="1">
        <f>VLOOKUP($B2559,'[1]ALL ACCESSIONS'!$A$2:$M$30000,9,FALSE)</f>
        <v>0</v>
      </c>
      <c r="P2559" s="1">
        <f>VLOOKUP($B2559,'[1]ALL ACCESSIONS'!$A$2:$M$30000,10,FALSE)</f>
        <v>0</v>
      </c>
      <c r="Q2559" s="1">
        <f>VLOOKUP($B2559,'[1]ALL ACCESSIONS'!$A$2:$M$30000,11,FALSE)</f>
        <v>0</v>
      </c>
    </row>
    <row r="2560" spans="1:17" x14ac:dyDescent="0.3">
      <c r="A2560" s="1" t="s">
        <v>5902</v>
      </c>
      <c r="B2560" s="1" t="s">
        <v>734</v>
      </c>
      <c r="C2560" s="1" t="s">
        <v>4326</v>
      </c>
      <c r="D2560" s="1" t="str">
        <f>VLOOKUP($B2560,'[1]ALL ACCESSIONS'!$A$2:$M$28915,3,FALSE)</f>
        <v>x16-VARDEV-066</v>
      </c>
      <c r="E2560" s="1">
        <f t="shared" si="78"/>
        <v>1</v>
      </c>
      <c r="F2560" s="10">
        <v>1</v>
      </c>
      <c r="K2560" s="1" t="str">
        <f t="shared" si="79"/>
        <v>YR1</v>
      </c>
      <c r="L2560" s="1" t="str">
        <f>VLOOKUP($B2560,'[1]ALL ACCESSIONS'!$A$2:$M$30000,6,FALSE)</f>
        <v>21YR1OH</v>
      </c>
      <c r="M2560" s="1">
        <f>VLOOKUP($B2560,'[1]ALL ACCESSIONS'!$A$2:$M$30000,7,FALSE)</f>
        <v>0</v>
      </c>
      <c r="N2560" s="1">
        <f>VLOOKUP($B2560,'[1]ALL ACCESSIONS'!$A$2:$M$30000,8,FALSE)</f>
        <v>0</v>
      </c>
      <c r="O2560" s="1">
        <f>VLOOKUP($B2560,'[1]ALL ACCESSIONS'!$A$2:$M$30000,9,FALSE)</f>
        <v>0</v>
      </c>
      <c r="P2560" s="1">
        <f>VLOOKUP($B2560,'[1]ALL ACCESSIONS'!$A$2:$M$30000,10,FALSE)</f>
        <v>0</v>
      </c>
      <c r="Q2560" s="1">
        <f>VLOOKUP($B2560,'[1]ALL ACCESSIONS'!$A$2:$M$30000,11,FALSE)</f>
        <v>0</v>
      </c>
    </row>
    <row r="2561" spans="1:17" x14ac:dyDescent="0.3">
      <c r="A2561" s="1" t="s">
        <v>5902</v>
      </c>
      <c r="B2561" s="1" t="s">
        <v>735</v>
      </c>
      <c r="C2561" s="1" t="s">
        <v>4326</v>
      </c>
      <c r="D2561" s="1" t="str">
        <f>VLOOKUP($B2561,'[1]ALL ACCESSIONS'!$A$2:$M$28915,3,FALSE)</f>
        <v>x16-VARDEV-066</v>
      </c>
      <c r="E2561" s="1">
        <f t="shared" si="78"/>
        <v>1</v>
      </c>
      <c r="F2561" s="10">
        <v>1</v>
      </c>
      <c r="K2561" s="1" t="str">
        <f t="shared" si="79"/>
        <v>YR1</v>
      </c>
      <c r="L2561" s="1" t="str">
        <f>VLOOKUP($B2561,'[1]ALL ACCESSIONS'!$A$2:$M$30000,6,FALSE)</f>
        <v>21YR1OH</v>
      </c>
      <c r="M2561" s="1">
        <f>VLOOKUP($B2561,'[1]ALL ACCESSIONS'!$A$2:$M$30000,7,FALSE)</f>
        <v>0</v>
      </c>
      <c r="N2561" s="1">
        <f>VLOOKUP($B2561,'[1]ALL ACCESSIONS'!$A$2:$M$30000,8,FALSE)</f>
        <v>0</v>
      </c>
      <c r="O2561" s="1">
        <f>VLOOKUP($B2561,'[1]ALL ACCESSIONS'!$A$2:$M$30000,9,FALSE)</f>
        <v>0</v>
      </c>
      <c r="P2561" s="1">
        <f>VLOOKUP($B2561,'[1]ALL ACCESSIONS'!$A$2:$M$30000,10,FALSE)</f>
        <v>0</v>
      </c>
      <c r="Q2561" s="1">
        <f>VLOOKUP($B2561,'[1]ALL ACCESSIONS'!$A$2:$M$30000,11,FALSE)</f>
        <v>0</v>
      </c>
    </row>
    <row r="2562" spans="1:17" x14ac:dyDescent="0.3">
      <c r="A2562" s="1" t="s">
        <v>5902</v>
      </c>
      <c r="B2562" s="1" t="s">
        <v>736</v>
      </c>
      <c r="C2562" s="1" t="s">
        <v>4326</v>
      </c>
      <c r="D2562" s="1" t="str">
        <f>VLOOKUP($B2562,'[1]ALL ACCESSIONS'!$A$2:$M$28915,3,FALSE)</f>
        <v>x16-VARDEV-066</v>
      </c>
      <c r="E2562" s="1">
        <f t="shared" ref="E2562:E2625" si="80">SUM(F2562:I2562)</f>
        <v>1</v>
      </c>
      <c r="F2562" s="10">
        <v>1</v>
      </c>
      <c r="K2562" s="1" t="str">
        <f t="shared" ref="K2562:K2625" si="81">"YR" &amp;E2562</f>
        <v>YR1</v>
      </c>
      <c r="L2562" s="1" t="str">
        <f>VLOOKUP($B2562,'[1]ALL ACCESSIONS'!$A$2:$M$30000,6,FALSE)</f>
        <v>21YR1OH</v>
      </c>
      <c r="M2562" s="1">
        <f>VLOOKUP($B2562,'[1]ALL ACCESSIONS'!$A$2:$M$30000,7,FALSE)</f>
        <v>0</v>
      </c>
      <c r="N2562" s="1">
        <f>VLOOKUP($B2562,'[1]ALL ACCESSIONS'!$A$2:$M$30000,8,FALSE)</f>
        <v>0</v>
      </c>
      <c r="O2562" s="1">
        <f>VLOOKUP($B2562,'[1]ALL ACCESSIONS'!$A$2:$M$30000,9,FALSE)</f>
        <v>0</v>
      </c>
      <c r="P2562" s="1">
        <f>VLOOKUP($B2562,'[1]ALL ACCESSIONS'!$A$2:$M$30000,10,FALSE)</f>
        <v>0</v>
      </c>
      <c r="Q2562" s="1">
        <f>VLOOKUP($B2562,'[1]ALL ACCESSIONS'!$A$2:$M$30000,11,FALSE)</f>
        <v>0</v>
      </c>
    </row>
    <row r="2563" spans="1:17" x14ac:dyDescent="0.3">
      <c r="A2563" s="1" t="s">
        <v>5902</v>
      </c>
      <c r="B2563" s="1" t="s">
        <v>737</v>
      </c>
      <c r="C2563" s="1" t="s">
        <v>4326</v>
      </c>
      <c r="D2563" s="1" t="str">
        <f>VLOOKUP($B2563,'[1]ALL ACCESSIONS'!$A$2:$M$28915,3,FALSE)</f>
        <v>x16-VARDEV-066</v>
      </c>
      <c r="E2563" s="1">
        <f t="shared" si="80"/>
        <v>1</v>
      </c>
      <c r="F2563" s="10">
        <v>1</v>
      </c>
      <c r="K2563" s="1" t="str">
        <f t="shared" si="81"/>
        <v>YR1</v>
      </c>
      <c r="L2563" s="1" t="str">
        <f>VLOOKUP($B2563,'[1]ALL ACCESSIONS'!$A$2:$M$30000,6,FALSE)</f>
        <v>21YR1OH</v>
      </c>
      <c r="M2563" s="1">
        <f>VLOOKUP($B2563,'[1]ALL ACCESSIONS'!$A$2:$M$30000,7,FALSE)</f>
        <v>0</v>
      </c>
      <c r="N2563" s="1">
        <f>VLOOKUP($B2563,'[1]ALL ACCESSIONS'!$A$2:$M$30000,8,FALSE)</f>
        <v>0</v>
      </c>
      <c r="O2563" s="1">
        <f>VLOOKUP($B2563,'[1]ALL ACCESSIONS'!$A$2:$M$30000,9,FALSE)</f>
        <v>0</v>
      </c>
      <c r="P2563" s="1">
        <f>VLOOKUP($B2563,'[1]ALL ACCESSIONS'!$A$2:$M$30000,10,FALSE)</f>
        <v>0</v>
      </c>
      <c r="Q2563" s="1">
        <f>VLOOKUP($B2563,'[1]ALL ACCESSIONS'!$A$2:$M$30000,11,FALSE)</f>
        <v>0</v>
      </c>
    </row>
    <row r="2564" spans="1:17" x14ac:dyDescent="0.3">
      <c r="A2564" s="1" t="s">
        <v>5902</v>
      </c>
      <c r="B2564" s="1" t="s">
        <v>738</v>
      </c>
      <c r="C2564" s="1" t="s">
        <v>4326</v>
      </c>
      <c r="D2564" s="1" t="str">
        <f>VLOOKUP($B2564,'[1]ALL ACCESSIONS'!$A$2:$M$28915,3,FALSE)</f>
        <v>x16-VARDEV-066</v>
      </c>
      <c r="E2564" s="1">
        <f t="shared" si="80"/>
        <v>1</v>
      </c>
      <c r="F2564" s="10">
        <v>1</v>
      </c>
      <c r="K2564" s="1" t="str">
        <f t="shared" si="81"/>
        <v>YR1</v>
      </c>
      <c r="L2564" s="1" t="str">
        <f>VLOOKUP($B2564,'[1]ALL ACCESSIONS'!$A$2:$M$30000,6,FALSE)</f>
        <v>21YR1OH</v>
      </c>
      <c r="M2564" s="1">
        <f>VLOOKUP($B2564,'[1]ALL ACCESSIONS'!$A$2:$M$30000,7,FALSE)</f>
        <v>0</v>
      </c>
      <c r="N2564" s="1">
        <f>VLOOKUP($B2564,'[1]ALL ACCESSIONS'!$A$2:$M$30000,8,FALSE)</f>
        <v>0</v>
      </c>
      <c r="O2564" s="1">
        <f>VLOOKUP($B2564,'[1]ALL ACCESSIONS'!$A$2:$M$30000,9,FALSE)</f>
        <v>0</v>
      </c>
      <c r="P2564" s="1">
        <f>VLOOKUP($B2564,'[1]ALL ACCESSIONS'!$A$2:$M$30000,10,FALSE)</f>
        <v>0</v>
      </c>
      <c r="Q2564" s="1">
        <f>VLOOKUP($B2564,'[1]ALL ACCESSIONS'!$A$2:$M$30000,11,FALSE)</f>
        <v>0</v>
      </c>
    </row>
    <row r="2565" spans="1:17" x14ac:dyDescent="0.3">
      <c r="A2565" s="1" t="s">
        <v>5902</v>
      </c>
      <c r="B2565" s="1" t="s">
        <v>739</v>
      </c>
      <c r="C2565" s="1" t="s">
        <v>4326</v>
      </c>
      <c r="D2565" s="1" t="str">
        <f>VLOOKUP($B2565,'[1]ALL ACCESSIONS'!$A$2:$M$28915,3,FALSE)</f>
        <v>x16-VARDEV-066</v>
      </c>
      <c r="E2565" s="1">
        <f t="shared" si="80"/>
        <v>1</v>
      </c>
      <c r="F2565" s="10">
        <v>1</v>
      </c>
      <c r="K2565" s="1" t="str">
        <f t="shared" si="81"/>
        <v>YR1</v>
      </c>
      <c r="L2565" s="1" t="str">
        <f>VLOOKUP($B2565,'[1]ALL ACCESSIONS'!$A$2:$M$30000,6,FALSE)</f>
        <v>21YR1OH</v>
      </c>
      <c r="M2565" s="1">
        <f>VLOOKUP($B2565,'[1]ALL ACCESSIONS'!$A$2:$M$30000,7,FALSE)</f>
        <v>0</v>
      </c>
      <c r="N2565" s="1">
        <f>VLOOKUP($B2565,'[1]ALL ACCESSIONS'!$A$2:$M$30000,8,FALSE)</f>
        <v>0</v>
      </c>
      <c r="O2565" s="1">
        <f>VLOOKUP($B2565,'[1]ALL ACCESSIONS'!$A$2:$M$30000,9,FALSE)</f>
        <v>0</v>
      </c>
      <c r="P2565" s="1">
        <f>VLOOKUP($B2565,'[1]ALL ACCESSIONS'!$A$2:$M$30000,10,FALSE)</f>
        <v>0</v>
      </c>
      <c r="Q2565" s="1">
        <f>VLOOKUP($B2565,'[1]ALL ACCESSIONS'!$A$2:$M$30000,11,FALSE)</f>
        <v>0</v>
      </c>
    </row>
    <row r="2566" spans="1:17" x14ac:dyDescent="0.3">
      <c r="A2566" s="1" t="s">
        <v>5902</v>
      </c>
      <c r="B2566" s="1" t="s">
        <v>740</v>
      </c>
      <c r="C2566" s="1" t="s">
        <v>4326</v>
      </c>
      <c r="D2566" s="1" t="str">
        <f>VLOOKUP($B2566,'[1]ALL ACCESSIONS'!$A$2:$M$28915,3,FALSE)</f>
        <v>x16-VARDEV-066</v>
      </c>
      <c r="E2566" s="1">
        <f t="shared" si="80"/>
        <v>1</v>
      </c>
      <c r="F2566" s="10">
        <v>1</v>
      </c>
      <c r="K2566" s="1" t="str">
        <f t="shared" si="81"/>
        <v>YR1</v>
      </c>
      <c r="L2566" s="1" t="str">
        <f>VLOOKUP($B2566,'[1]ALL ACCESSIONS'!$A$2:$M$30000,6,FALSE)</f>
        <v>21YR1OH</v>
      </c>
      <c r="M2566" s="1">
        <f>VLOOKUP($B2566,'[1]ALL ACCESSIONS'!$A$2:$M$30000,7,FALSE)</f>
        <v>0</v>
      </c>
      <c r="N2566" s="1">
        <f>VLOOKUP($B2566,'[1]ALL ACCESSIONS'!$A$2:$M$30000,8,FALSE)</f>
        <v>0</v>
      </c>
      <c r="O2566" s="1">
        <f>VLOOKUP($B2566,'[1]ALL ACCESSIONS'!$A$2:$M$30000,9,FALSE)</f>
        <v>0</v>
      </c>
      <c r="P2566" s="1">
        <f>VLOOKUP($B2566,'[1]ALL ACCESSIONS'!$A$2:$M$30000,10,FALSE)</f>
        <v>0</v>
      </c>
      <c r="Q2566" s="1">
        <f>VLOOKUP($B2566,'[1]ALL ACCESSIONS'!$A$2:$M$30000,11,FALSE)</f>
        <v>0</v>
      </c>
    </row>
    <row r="2567" spans="1:17" x14ac:dyDescent="0.3">
      <c r="A2567" s="1" t="s">
        <v>5902</v>
      </c>
      <c r="B2567" s="1" t="s">
        <v>741</v>
      </c>
      <c r="C2567" s="1" t="s">
        <v>4326</v>
      </c>
      <c r="D2567" s="1" t="str">
        <f>VLOOKUP($B2567,'[1]ALL ACCESSIONS'!$A$2:$M$28915,3,FALSE)</f>
        <v>x16-VARDEV-066</v>
      </c>
      <c r="E2567" s="1">
        <f t="shared" si="80"/>
        <v>1</v>
      </c>
      <c r="F2567" s="10">
        <v>1</v>
      </c>
      <c r="K2567" s="1" t="str">
        <f t="shared" si="81"/>
        <v>YR1</v>
      </c>
      <c r="L2567" s="1" t="str">
        <f>VLOOKUP($B2567,'[1]ALL ACCESSIONS'!$A$2:$M$30000,6,FALSE)</f>
        <v>21YR1OH</v>
      </c>
      <c r="M2567" s="1">
        <f>VLOOKUP($B2567,'[1]ALL ACCESSIONS'!$A$2:$M$30000,7,FALSE)</f>
        <v>0</v>
      </c>
      <c r="N2567" s="1">
        <f>VLOOKUP($B2567,'[1]ALL ACCESSIONS'!$A$2:$M$30000,8,FALSE)</f>
        <v>0</v>
      </c>
      <c r="O2567" s="1">
        <f>VLOOKUP($B2567,'[1]ALL ACCESSIONS'!$A$2:$M$30000,9,FALSE)</f>
        <v>0</v>
      </c>
      <c r="P2567" s="1">
        <f>VLOOKUP($B2567,'[1]ALL ACCESSIONS'!$A$2:$M$30000,10,FALSE)</f>
        <v>0</v>
      </c>
      <c r="Q2567" s="1">
        <f>VLOOKUP($B2567,'[1]ALL ACCESSIONS'!$A$2:$M$30000,11,FALSE)</f>
        <v>0</v>
      </c>
    </row>
    <row r="2568" spans="1:17" x14ac:dyDescent="0.3">
      <c r="A2568" s="1" t="s">
        <v>5902</v>
      </c>
      <c r="B2568" s="1" t="s">
        <v>742</v>
      </c>
      <c r="C2568" s="1" t="s">
        <v>4326</v>
      </c>
      <c r="D2568" s="1" t="str">
        <f>VLOOKUP($B2568,'[1]ALL ACCESSIONS'!$A$2:$M$28915,3,FALSE)</f>
        <v>x16-VARDEV-066</v>
      </c>
      <c r="E2568" s="1">
        <f t="shared" si="80"/>
        <v>1</v>
      </c>
      <c r="F2568" s="10">
        <v>1</v>
      </c>
      <c r="K2568" s="1" t="str">
        <f t="shared" si="81"/>
        <v>YR1</v>
      </c>
      <c r="L2568" s="1" t="str">
        <f>VLOOKUP($B2568,'[1]ALL ACCESSIONS'!$A$2:$M$30000,6,FALSE)</f>
        <v>21YR1OH</v>
      </c>
      <c r="M2568" s="1">
        <f>VLOOKUP($B2568,'[1]ALL ACCESSIONS'!$A$2:$M$30000,7,FALSE)</f>
        <v>0</v>
      </c>
      <c r="N2568" s="1">
        <f>VLOOKUP($B2568,'[1]ALL ACCESSIONS'!$A$2:$M$30000,8,FALSE)</f>
        <v>0</v>
      </c>
      <c r="O2568" s="1">
        <f>VLOOKUP($B2568,'[1]ALL ACCESSIONS'!$A$2:$M$30000,9,FALSE)</f>
        <v>0</v>
      </c>
      <c r="P2568" s="1">
        <f>VLOOKUP($B2568,'[1]ALL ACCESSIONS'!$A$2:$M$30000,10,FALSE)</f>
        <v>0</v>
      </c>
      <c r="Q2568" s="1">
        <f>VLOOKUP($B2568,'[1]ALL ACCESSIONS'!$A$2:$M$30000,11,FALSE)</f>
        <v>0</v>
      </c>
    </row>
    <row r="2569" spans="1:17" x14ac:dyDescent="0.3">
      <c r="A2569" s="1" t="s">
        <v>5902</v>
      </c>
      <c r="B2569" s="1" t="s">
        <v>743</v>
      </c>
      <c r="C2569" s="1" t="s">
        <v>4326</v>
      </c>
      <c r="D2569" s="1" t="str">
        <f>VLOOKUP($B2569,'[1]ALL ACCESSIONS'!$A$2:$M$28915,3,FALSE)</f>
        <v>x16-VARDEV-066</v>
      </c>
      <c r="E2569" s="1">
        <f t="shared" si="80"/>
        <v>1</v>
      </c>
      <c r="F2569" s="10">
        <v>1</v>
      </c>
      <c r="K2569" s="1" t="str">
        <f t="shared" si="81"/>
        <v>YR1</v>
      </c>
      <c r="L2569" s="1" t="str">
        <f>VLOOKUP($B2569,'[1]ALL ACCESSIONS'!$A$2:$M$30000,6,FALSE)</f>
        <v>21YR1OH</v>
      </c>
      <c r="M2569" s="1">
        <f>VLOOKUP($B2569,'[1]ALL ACCESSIONS'!$A$2:$M$30000,7,FALSE)</f>
        <v>0</v>
      </c>
      <c r="N2569" s="1">
        <f>VLOOKUP($B2569,'[1]ALL ACCESSIONS'!$A$2:$M$30000,8,FALSE)</f>
        <v>0</v>
      </c>
      <c r="O2569" s="1">
        <f>VLOOKUP($B2569,'[1]ALL ACCESSIONS'!$A$2:$M$30000,9,FALSE)</f>
        <v>0</v>
      </c>
      <c r="P2569" s="1">
        <f>VLOOKUP($B2569,'[1]ALL ACCESSIONS'!$A$2:$M$30000,10,FALSE)</f>
        <v>0</v>
      </c>
      <c r="Q2569" s="1">
        <f>VLOOKUP($B2569,'[1]ALL ACCESSIONS'!$A$2:$M$30000,11,FALSE)</f>
        <v>0</v>
      </c>
    </row>
    <row r="2570" spans="1:17" x14ac:dyDescent="0.3">
      <c r="A2570" s="1" t="s">
        <v>5902</v>
      </c>
      <c r="B2570" s="1" t="s">
        <v>744</v>
      </c>
      <c r="C2570" s="1" t="s">
        <v>4326</v>
      </c>
      <c r="D2570" s="1" t="str">
        <f>VLOOKUP($B2570,'[1]ALL ACCESSIONS'!$A$2:$M$28915,3,FALSE)</f>
        <v>x16-VARDEV-066</v>
      </c>
      <c r="E2570" s="1">
        <f t="shared" si="80"/>
        <v>1</v>
      </c>
      <c r="F2570" s="10">
        <v>1</v>
      </c>
      <c r="K2570" s="1" t="str">
        <f t="shared" si="81"/>
        <v>YR1</v>
      </c>
      <c r="L2570" s="1" t="str">
        <f>VLOOKUP($B2570,'[1]ALL ACCESSIONS'!$A$2:$M$30000,6,FALSE)</f>
        <v>21YR1OH</v>
      </c>
      <c r="M2570" s="1">
        <f>VLOOKUP($B2570,'[1]ALL ACCESSIONS'!$A$2:$M$30000,7,FALSE)</f>
        <v>0</v>
      </c>
      <c r="N2570" s="1">
        <f>VLOOKUP($B2570,'[1]ALL ACCESSIONS'!$A$2:$M$30000,8,FALSE)</f>
        <v>0</v>
      </c>
      <c r="O2570" s="1">
        <f>VLOOKUP($B2570,'[1]ALL ACCESSIONS'!$A$2:$M$30000,9,FALSE)</f>
        <v>0</v>
      </c>
      <c r="P2570" s="1">
        <f>VLOOKUP($B2570,'[1]ALL ACCESSIONS'!$A$2:$M$30000,10,FALSE)</f>
        <v>0</v>
      </c>
      <c r="Q2570" s="1">
        <f>VLOOKUP($B2570,'[1]ALL ACCESSIONS'!$A$2:$M$30000,11,FALSE)</f>
        <v>0</v>
      </c>
    </row>
    <row r="2571" spans="1:17" x14ac:dyDescent="0.3">
      <c r="A2571" s="1" t="s">
        <v>5902</v>
      </c>
      <c r="B2571" s="1" t="s">
        <v>746</v>
      </c>
      <c r="C2571" s="1" t="s">
        <v>4326</v>
      </c>
      <c r="D2571" s="1" t="str">
        <f>VLOOKUP($B2571,'[1]ALL ACCESSIONS'!$A$2:$M$28915,3,FALSE)</f>
        <v>x16-VARDEV-007</v>
      </c>
      <c r="E2571" s="1">
        <f t="shared" si="80"/>
        <v>1</v>
      </c>
      <c r="F2571" s="10">
        <v>1</v>
      </c>
      <c r="K2571" s="1" t="str">
        <f t="shared" si="81"/>
        <v>YR1</v>
      </c>
      <c r="L2571" s="1" t="str">
        <f>VLOOKUP($B2571,'[1]ALL ACCESSIONS'!$A$2:$M$30000,6,FALSE)</f>
        <v>21YR1IL</v>
      </c>
      <c r="M2571" s="1">
        <f>VLOOKUP($B2571,'[1]ALL ACCESSIONS'!$A$2:$M$30000,7,FALSE)</f>
        <v>0</v>
      </c>
      <c r="N2571" s="1">
        <f>VLOOKUP($B2571,'[1]ALL ACCESSIONS'!$A$2:$M$30000,8,FALSE)</f>
        <v>0</v>
      </c>
      <c r="O2571" s="1">
        <f>VLOOKUP($B2571,'[1]ALL ACCESSIONS'!$A$2:$M$30000,9,FALSE)</f>
        <v>0</v>
      </c>
      <c r="P2571" s="1">
        <f>VLOOKUP($B2571,'[1]ALL ACCESSIONS'!$A$2:$M$30000,10,FALSE)</f>
        <v>0</v>
      </c>
      <c r="Q2571" s="1">
        <f>VLOOKUP($B2571,'[1]ALL ACCESSIONS'!$A$2:$M$30000,11,FALSE)</f>
        <v>0</v>
      </c>
    </row>
    <row r="2572" spans="1:17" x14ac:dyDescent="0.3">
      <c r="A2572" s="1" t="s">
        <v>5902</v>
      </c>
      <c r="B2572" s="1" t="s">
        <v>748</v>
      </c>
      <c r="C2572" s="1" t="s">
        <v>4326</v>
      </c>
      <c r="D2572" s="1" t="str">
        <f>VLOOKUP($B2572,'[1]ALL ACCESSIONS'!$A$2:$M$28915,3,FALSE)</f>
        <v>x16-VARDEV-075</v>
      </c>
      <c r="E2572" s="1">
        <f t="shared" si="80"/>
        <v>1</v>
      </c>
      <c r="F2572" s="10">
        <v>1</v>
      </c>
      <c r="K2572" s="1" t="str">
        <f t="shared" si="81"/>
        <v>YR1</v>
      </c>
      <c r="L2572" s="1" t="str">
        <f>VLOOKUP($B2572,'[1]ALL ACCESSIONS'!$A$2:$M$30000,6,FALSE)</f>
        <v>21YR1OH</v>
      </c>
      <c r="M2572" s="1">
        <f>VLOOKUP($B2572,'[1]ALL ACCESSIONS'!$A$2:$M$30000,7,FALSE)</f>
        <v>0</v>
      </c>
      <c r="N2572" s="1">
        <f>VLOOKUP($B2572,'[1]ALL ACCESSIONS'!$A$2:$M$30000,8,FALSE)</f>
        <v>0</v>
      </c>
      <c r="O2572" s="1">
        <f>VLOOKUP($B2572,'[1]ALL ACCESSIONS'!$A$2:$M$30000,9,FALSE)</f>
        <v>0</v>
      </c>
      <c r="P2572" s="1">
        <f>VLOOKUP($B2572,'[1]ALL ACCESSIONS'!$A$2:$M$30000,10,FALSE)</f>
        <v>0</v>
      </c>
      <c r="Q2572" s="1">
        <f>VLOOKUP($B2572,'[1]ALL ACCESSIONS'!$A$2:$M$30000,11,FALSE)</f>
        <v>0</v>
      </c>
    </row>
    <row r="2573" spans="1:17" x14ac:dyDescent="0.3">
      <c r="A2573" s="1" t="s">
        <v>5902</v>
      </c>
      <c r="B2573" s="1" t="s">
        <v>749</v>
      </c>
      <c r="C2573" s="1" t="s">
        <v>4326</v>
      </c>
      <c r="D2573" s="1" t="str">
        <f>VLOOKUP($B2573,'[1]ALL ACCESSIONS'!$A$2:$M$28915,3,FALSE)</f>
        <v>x16-VARDEV-075</v>
      </c>
      <c r="E2573" s="1">
        <f t="shared" si="80"/>
        <v>1</v>
      </c>
      <c r="F2573" s="10">
        <v>1</v>
      </c>
      <c r="K2573" s="1" t="str">
        <f t="shared" si="81"/>
        <v>YR1</v>
      </c>
      <c r="L2573" s="1" t="str">
        <f>VLOOKUP($B2573,'[1]ALL ACCESSIONS'!$A$2:$M$30000,6,FALSE)</f>
        <v>21YR1OH</v>
      </c>
      <c r="M2573" s="1">
        <f>VLOOKUP($B2573,'[1]ALL ACCESSIONS'!$A$2:$M$30000,7,FALSE)</f>
        <v>0</v>
      </c>
      <c r="N2573" s="1">
        <f>VLOOKUP($B2573,'[1]ALL ACCESSIONS'!$A$2:$M$30000,8,FALSE)</f>
        <v>0</v>
      </c>
      <c r="O2573" s="1">
        <f>VLOOKUP($B2573,'[1]ALL ACCESSIONS'!$A$2:$M$30000,9,FALSE)</f>
        <v>0</v>
      </c>
      <c r="P2573" s="1">
        <f>VLOOKUP($B2573,'[1]ALL ACCESSIONS'!$A$2:$M$30000,10,FALSE)</f>
        <v>0</v>
      </c>
      <c r="Q2573" s="1">
        <f>VLOOKUP($B2573,'[1]ALL ACCESSIONS'!$A$2:$M$30000,11,FALSE)</f>
        <v>0</v>
      </c>
    </row>
    <row r="2574" spans="1:17" x14ac:dyDescent="0.3">
      <c r="A2574" s="1" t="s">
        <v>5902</v>
      </c>
      <c r="B2574" s="1" t="s">
        <v>750</v>
      </c>
      <c r="C2574" s="1" t="s">
        <v>4326</v>
      </c>
      <c r="D2574" s="1" t="str">
        <f>VLOOKUP($B2574,'[1]ALL ACCESSIONS'!$A$2:$M$28915,3,FALSE)</f>
        <v>x16-VARDEV-076</v>
      </c>
      <c r="E2574" s="1">
        <f t="shared" si="80"/>
        <v>1</v>
      </c>
      <c r="F2574" s="10">
        <v>1</v>
      </c>
      <c r="K2574" s="1" t="str">
        <f t="shared" si="81"/>
        <v>YR1</v>
      </c>
      <c r="L2574" s="1" t="str">
        <f>VLOOKUP($B2574,'[1]ALL ACCESSIONS'!$A$2:$M$30000,6,FALSE)</f>
        <v>21YR1OH</v>
      </c>
      <c r="M2574" s="1">
        <f>VLOOKUP($B2574,'[1]ALL ACCESSIONS'!$A$2:$M$30000,7,FALSE)</f>
        <v>0</v>
      </c>
      <c r="N2574" s="1">
        <f>VLOOKUP($B2574,'[1]ALL ACCESSIONS'!$A$2:$M$30000,8,FALSE)</f>
        <v>0</v>
      </c>
      <c r="O2574" s="1">
        <f>VLOOKUP($B2574,'[1]ALL ACCESSIONS'!$A$2:$M$30000,9,FALSE)</f>
        <v>0</v>
      </c>
      <c r="P2574" s="1">
        <f>VLOOKUP($B2574,'[1]ALL ACCESSIONS'!$A$2:$M$30000,10,FALSE)</f>
        <v>0</v>
      </c>
      <c r="Q2574" s="1">
        <f>VLOOKUP($B2574,'[1]ALL ACCESSIONS'!$A$2:$M$30000,11,FALSE)</f>
        <v>0</v>
      </c>
    </row>
    <row r="2575" spans="1:17" x14ac:dyDescent="0.3">
      <c r="A2575" s="1" t="s">
        <v>5902</v>
      </c>
      <c r="B2575" s="1" t="s">
        <v>752</v>
      </c>
      <c r="C2575" s="1" t="s">
        <v>4326</v>
      </c>
      <c r="D2575" s="1" t="str">
        <f>VLOOKUP($B2575,'[1]ALL ACCESSIONS'!$A$2:$M$28915,3,FALSE)</f>
        <v>x16-VARDEV-076</v>
      </c>
      <c r="E2575" s="1">
        <f t="shared" si="80"/>
        <v>1</v>
      </c>
      <c r="F2575" s="10">
        <v>1</v>
      </c>
      <c r="K2575" s="1" t="str">
        <f t="shared" si="81"/>
        <v>YR1</v>
      </c>
      <c r="L2575" s="1" t="str">
        <f>VLOOKUP($B2575,'[1]ALL ACCESSIONS'!$A$2:$M$30000,6,FALSE)</f>
        <v>21YR1OH</v>
      </c>
      <c r="M2575" s="1">
        <f>VLOOKUP($B2575,'[1]ALL ACCESSIONS'!$A$2:$M$30000,7,FALSE)</f>
        <v>0</v>
      </c>
      <c r="N2575" s="1">
        <f>VLOOKUP($B2575,'[1]ALL ACCESSIONS'!$A$2:$M$30000,8,FALSE)</f>
        <v>0</v>
      </c>
      <c r="O2575" s="1">
        <f>VLOOKUP($B2575,'[1]ALL ACCESSIONS'!$A$2:$M$30000,9,FALSE)</f>
        <v>0</v>
      </c>
      <c r="P2575" s="1">
        <f>VLOOKUP($B2575,'[1]ALL ACCESSIONS'!$A$2:$M$30000,10,FALSE)</f>
        <v>0</v>
      </c>
      <c r="Q2575" s="1">
        <f>VLOOKUP($B2575,'[1]ALL ACCESSIONS'!$A$2:$M$30000,11,FALSE)</f>
        <v>0</v>
      </c>
    </row>
    <row r="2576" spans="1:17" x14ac:dyDescent="0.3">
      <c r="A2576" s="1" t="s">
        <v>5902</v>
      </c>
      <c r="B2576" s="1" t="s">
        <v>753</v>
      </c>
      <c r="C2576" s="1" t="s">
        <v>4326</v>
      </c>
      <c r="D2576" s="1" t="str">
        <f>VLOOKUP($B2576,'[1]ALL ACCESSIONS'!$A$2:$M$28915,3,FALSE)</f>
        <v>x16-VARDEV-079</v>
      </c>
      <c r="E2576" s="1">
        <f t="shared" si="80"/>
        <v>1</v>
      </c>
      <c r="F2576" s="10">
        <v>1</v>
      </c>
      <c r="K2576" s="1" t="str">
        <f t="shared" si="81"/>
        <v>YR1</v>
      </c>
      <c r="L2576" s="1" t="str">
        <f>VLOOKUP($B2576,'[1]ALL ACCESSIONS'!$A$2:$M$30000,6,FALSE)</f>
        <v>21YR1OH</v>
      </c>
      <c r="M2576" s="1">
        <f>VLOOKUP($B2576,'[1]ALL ACCESSIONS'!$A$2:$M$30000,7,FALSE)</f>
        <v>0</v>
      </c>
      <c r="N2576" s="1">
        <f>VLOOKUP($B2576,'[1]ALL ACCESSIONS'!$A$2:$M$30000,8,FALSE)</f>
        <v>0</v>
      </c>
      <c r="O2576" s="1">
        <f>VLOOKUP($B2576,'[1]ALL ACCESSIONS'!$A$2:$M$30000,9,FALSE)</f>
        <v>0</v>
      </c>
      <c r="P2576" s="1">
        <f>VLOOKUP($B2576,'[1]ALL ACCESSIONS'!$A$2:$M$30000,10,FALSE)</f>
        <v>0</v>
      </c>
      <c r="Q2576" s="1">
        <f>VLOOKUP($B2576,'[1]ALL ACCESSIONS'!$A$2:$M$30000,11,FALSE)</f>
        <v>0</v>
      </c>
    </row>
    <row r="2577" spans="1:17" x14ac:dyDescent="0.3">
      <c r="A2577" s="1" t="s">
        <v>5902</v>
      </c>
      <c r="B2577" s="1" t="s">
        <v>754</v>
      </c>
      <c r="C2577" s="1" t="s">
        <v>4326</v>
      </c>
      <c r="D2577" s="1" t="str">
        <f>VLOOKUP($B2577,'[1]ALL ACCESSIONS'!$A$2:$M$28915,3,FALSE)</f>
        <v>x16-VARDEV-079</v>
      </c>
      <c r="E2577" s="1">
        <f t="shared" si="80"/>
        <v>1</v>
      </c>
      <c r="F2577" s="10">
        <v>1</v>
      </c>
      <c r="K2577" s="1" t="str">
        <f t="shared" si="81"/>
        <v>YR1</v>
      </c>
      <c r="L2577" s="1" t="str">
        <f>VLOOKUP($B2577,'[1]ALL ACCESSIONS'!$A$2:$M$30000,6,FALSE)</f>
        <v>21YR1IN</v>
      </c>
      <c r="M2577" s="1">
        <f>VLOOKUP($B2577,'[1]ALL ACCESSIONS'!$A$2:$M$30000,7,FALSE)</f>
        <v>0</v>
      </c>
      <c r="N2577" s="1">
        <f>VLOOKUP($B2577,'[1]ALL ACCESSIONS'!$A$2:$M$30000,8,FALSE)</f>
        <v>0</v>
      </c>
      <c r="O2577" s="1">
        <f>VLOOKUP($B2577,'[1]ALL ACCESSIONS'!$A$2:$M$30000,9,FALSE)</f>
        <v>0</v>
      </c>
      <c r="P2577" s="1">
        <f>VLOOKUP($B2577,'[1]ALL ACCESSIONS'!$A$2:$M$30000,10,FALSE)</f>
        <v>0</v>
      </c>
      <c r="Q2577" s="1">
        <f>VLOOKUP($B2577,'[1]ALL ACCESSIONS'!$A$2:$M$30000,11,FALSE)</f>
        <v>0</v>
      </c>
    </row>
    <row r="2578" spans="1:17" x14ac:dyDescent="0.3">
      <c r="A2578" s="1" t="s">
        <v>5902</v>
      </c>
      <c r="B2578" s="1" t="s">
        <v>755</v>
      </c>
      <c r="C2578" s="1" t="s">
        <v>4326</v>
      </c>
      <c r="D2578" s="1" t="str">
        <f>VLOOKUP($B2578,'[1]ALL ACCESSIONS'!$A$2:$M$28915,3,FALSE)</f>
        <v>x16-VARDEV-007</v>
      </c>
      <c r="E2578" s="1">
        <f t="shared" si="80"/>
        <v>1</v>
      </c>
      <c r="F2578" s="10">
        <v>1</v>
      </c>
      <c r="K2578" s="1" t="str">
        <f t="shared" si="81"/>
        <v>YR1</v>
      </c>
      <c r="L2578" s="1" t="str">
        <f>VLOOKUP($B2578,'[1]ALL ACCESSIONS'!$A$2:$M$30000,6,FALSE)</f>
        <v>21YR1IN</v>
      </c>
      <c r="M2578" s="1">
        <f>VLOOKUP($B2578,'[1]ALL ACCESSIONS'!$A$2:$M$30000,7,FALSE)</f>
        <v>0</v>
      </c>
      <c r="N2578" s="1">
        <f>VLOOKUP($B2578,'[1]ALL ACCESSIONS'!$A$2:$M$30000,8,FALSE)</f>
        <v>0</v>
      </c>
      <c r="O2578" s="1">
        <f>VLOOKUP($B2578,'[1]ALL ACCESSIONS'!$A$2:$M$30000,9,FALSE)</f>
        <v>0</v>
      </c>
      <c r="P2578" s="1">
        <f>VLOOKUP($B2578,'[1]ALL ACCESSIONS'!$A$2:$M$30000,10,FALSE)</f>
        <v>0</v>
      </c>
      <c r="Q2578" s="1">
        <f>VLOOKUP($B2578,'[1]ALL ACCESSIONS'!$A$2:$M$30000,11,FALSE)</f>
        <v>0</v>
      </c>
    </row>
    <row r="2579" spans="1:17" x14ac:dyDescent="0.3">
      <c r="A2579" s="1" t="s">
        <v>5902</v>
      </c>
      <c r="B2579" s="1" t="s">
        <v>756</v>
      </c>
      <c r="C2579" s="1" t="s">
        <v>4326</v>
      </c>
      <c r="D2579" s="1" t="str">
        <f>VLOOKUP($B2579,'[1]ALL ACCESSIONS'!$A$2:$M$28915,3,FALSE)</f>
        <v>x16-VARDEV-007</v>
      </c>
      <c r="E2579" s="1">
        <f t="shared" si="80"/>
        <v>1</v>
      </c>
      <c r="F2579" s="10">
        <v>1</v>
      </c>
      <c r="K2579" s="1" t="str">
        <f t="shared" si="81"/>
        <v>YR1</v>
      </c>
      <c r="L2579" s="1" t="str">
        <f>VLOOKUP($B2579,'[1]ALL ACCESSIONS'!$A$2:$M$30000,6,FALSE)</f>
        <v>21YR1IL</v>
      </c>
      <c r="M2579" s="1">
        <f>VLOOKUP($B2579,'[1]ALL ACCESSIONS'!$A$2:$M$30000,7,FALSE)</f>
        <v>0</v>
      </c>
      <c r="N2579" s="1">
        <f>VLOOKUP($B2579,'[1]ALL ACCESSIONS'!$A$2:$M$30000,8,FALSE)</f>
        <v>0</v>
      </c>
      <c r="O2579" s="1">
        <f>VLOOKUP($B2579,'[1]ALL ACCESSIONS'!$A$2:$M$30000,9,FALSE)</f>
        <v>0</v>
      </c>
      <c r="P2579" s="1">
        <f>VLOOKUP($B2579,'[1]ALL ACCESSIONS'!$A$2:$M$30000,10,FALSE)</f>
        <v>0</v>
      </c>
      <c r="Q2579" s="1">
        <f>VLOOKUP($B2579,'[1]ALL ACCESSIONS'!$A$2:$M$30000,11,FALSE)</f>
        <v>0</v>
      </c>
    </row>
    <row r="2580" spans="1:17" x14ac:dyDescent="0.3">
      <c r="A2580" s="1" t="s">
        <v>5902</v>
      </c>
      <c r="B2580" s="1" t="s">
        <v>757</v>
      </c>
      <c r="C2580" s="1" t="s">
        <v>4326</v>
      </c>
      <c r="D2580" s="1" t="str">
        <f>VLOOKUP($B2580,'[1]ALL ACCESSIONS'!$A$2:$M$28915,3,FALSE)</f>
        <v>x16-VARDEV-079</v>
      </c>
      <c r="E2580" s="1">
        <f t="shared" si="80"/>
        <v>1</v>
      </c>
      <c r="F2580" s="10">
        <v>1</v>
      </c>
      <c r="K2580" s="1" t="str">
        <f t="shared" si="81"/>
        <v>YR1</v>
      </c>
      <c r="L2580" s="1" t="str">
        <f>VLOOKUP($B2580,'[1]ALL ACCESSIONS'!$A$2:$M$30000,6,FALSE)</f>
        <v>21YR1IL</v>
      </c>
      <c r="M2580" s="1">
        <f>VLOOKUP($B2580,'[1]ALL ACCESSIONS'!$A$2:$M$30000,7,FALSE)</f>
        <v>0</v>
      </c>
      <c r="N2580" s="1">
        <f>VLOOKUP($B2580,'[1]ALL ACCESSIONS'!$A$2:$M$30000,8,FALSE)</f>
        <v>0</v>
      </c>
      <c r="O2580" s="1">
        <f>VLOOKUP($B2580,'[1]ALL ACCESSIONS'!$A$2:$M$30000,9,FALSE)</f>
        <v>0</v>
      </c>
      <c r="P2580" s="1">
        <f>VLOOKUP($B2580,'[1]ALL ACCESSIONS'!$A$2:$M$30000,10,FALSE)</f>
        <v>0</v>
      </c>
      <c r="Q2580" s="1">
        <f>VLOOKUP($B2580,'[1]ALL ACCESSIONS'!$A$2:$M$30000,11,FALSE)</f>
        <v>0</v>
      </c>
    </row>
    <row r="2581" spans="1:17" x14ac:dyDescent="0.3">
      <c r="A2581" s="1" t="s">
        <v>5902</v>
      </c>
      <c r="B2581" s="1" t="s">
        <v>758</v>
      </c>
      <c r="C2581" s="1" t="s">
        <v>4326</v>
      </c>
      <c r="D2581" s="1" t="str">
        <f>VLOOKUP($B2581,'[1]ALL ACCESSIONS'!$A$2:$M$28915,3,FALSE)</f>
        <v>x16-VARDEV-079</v>
      </c>
      <c r="E2581" s="1">
        <f t="shared" si="80"/>
        <v>4</v>
      </c>
      <c r="F2581" s="10">
        <v>1</v>
      </c>
      <c r="G2581" s="10">
        <v>1</v>
      </c>
      <c r="H2581" s="10">
        <v>1</v>
      </c>
      <c r="I2581" s="10">
        <v>1</v>
      </c>
      <c r="K2581" s="1" t="str">
        <f t="shared" si="81"/>
        <v>YR4</v>
      </c>
      <c r="L2581" s="1" t="str">
        <f>VLOOKUP($B2581,'[1]ALL ACCESSIONS'!$A$2:$M$30000,6,FALSE)</f>
        <v>24YR4;B6C;PU</v>
      </c>
      <c r="M2581" s="1" t="str">
        <f>VLOOKUP($B2581,'[1]ALL ACCESSIONS'!$A$2:$M$30000,7,FALSE)</f>
        <v>23YR3;B6EM</v>
      </c>
      <c r="N2581" s="1" t="str">
        <f>VLOOKUP($B2581,'[1]ALL ACCESSIONS'!$A$2:$M$30000,8,FALSE)</f>
        <v>22YR22</v>
      </c>
      <c r="O2581" s="1" t="str">
        <f>VLOOKUP($B2581,'[1]ALL ACCESSIONS'!$A$2:$M$30000,9,FALSE)</f>
        <v>21YR1OH</v>
      </c>
      <c r="P2581" s="1">
        <f>VLOOKUP($B2581,'[1]ALL ACCESSIONS'!$A$2:$M$30000,10,FALSE)</f>
        <v>0</v>
      </c>
      <c r="Q2581" s="1">
        <f>VLOOKUP($B2581,'[1]ALL ACCESSIONS'!$A$2:$M$30000,11,FALSE)</f>
        <v>0</v>
      </c>
    </row>
    <row r="2582" spans="1:17" x14ac:dyDescent="0.3">
      <c r="A2582" s="1" t="s">
        <v>5902</v>
      </c>
      <c r="B2582" s="1" t="s">
        <v>759</v>
      </c>
      <c r="C2582" s="1" t="s">
        <v>4326</v>
      </c>
      <c r="D2582" s="1" t="str">
        <f>VLOOKUP($B2582,'[1]ALL ACCESSIONS'!$A$2:$M$28915,3,FALSE)</f>
        <v>x16-VARDEV-079</v>
      </c>
      <c r="E2582" s="1">
        <f t="shared" si="80"/>
        <v>1</v>
      </c>
      <c r="F2582" s="10">
        <v>1</v>
      </c>
      <c r="K2582" s="1" t="str">
        <f t="shared" si="81"/>
        <v>YR1</v>
      </c>
      <c r="L2582" s="1" t="str">
        <f>VLOOKUP($B2582,'[1]ALL ACCESSIONS'!$A$2:$M$30000,6,FALSE)</f>
        <v>21YR1KY</v>
      </c>
      <c r="M2582" s="1">
        <f>VLOOKUP($B2582,'[1]ALL ACCESSIONS'!$A$2:$M$30000,7,FALSE)</f>
        <v>0</v>
      </c>
      <c r="N2582" s="1">
        <f>VLOOKUP($B2582,'[1]ALL ACCESSIONS'!$A$2:$M$30000,8,FALSE)</f>
        <v>0</v>
      </c>
      <c r="O2582" s="1">
        <f>VLOOKUP($B2582,'[1]ALL ACCESSIONS'!$A$2:$M$30000,9,FALSE)</f>
        <v>0</v>
      </c>
      <c r="P2582" s="1">
        <f>VLOOKUP($B2582,'[1]ALL ACCESSIONS'!$A$2:$M$30000,10,FALSE)</f>
        <v>0</v>
      </c>
      <c r="Q2582" s="1">
        <f>VLOOKUP($B2582,'[1]ALL ACCESSIONS'!$A$2:$M$30000,11,FALSE)</f>
        <v>0</v>
      </c>
    </row>
    <row r="2583" spans="1:17" x14ac:dyDescent="0.3">
      <c r="A2583" s="1" t="s">
        <v>5902</v>
      </c>
      <c r="B2583" s="1" t="s">
        <v>761</v>
      </c>
      <c r="C2583" s="1" t="s">
        <v>4326</v>
      </c>
      <c r="D2583" s="1" t="str">
        <f>VLOOKUP($B2583,'[1]ALL ACCESSIONS'!$A$2:$M$28915,3,FALSE)</f>
        <v>x16-VARDEV-081</v>
      </c>
      <c r="E2583" s="1">
        <f t="shared" si="80"/>
        <v>1</v>
      </c>
      <c r="F2583" s="10">
        <v>1</v>
      </c>
      <c r="K2583" s="1" t="str">
        <f t="shared" si="81"/>
        <v>YR1</v>
      </c>
      <c r="L2583" s="1" t="str">
        <f>VLOOKUP($B2583,'[1]ALL ACCESSIONS'!$A$2:$M$30000,6,FALSE)</f>
        <v>21YR1IN</v>
      </c>
      <c r="M2583" s="1">
        <f>VLOOKUP($B2583,'[1]ALL ACCESSIONS'!$A$2:$M$30000,7,FALSE)</f>
        <v>0</v>
      </c>
      <c r="N2583" s="1">
        <f>VLOOKUP($B2583,'[1]ALL ACCESSIONS'!$A$2:$M$30000,8,FALSE)</f>
        <v>0</v>
      </c>
      <c r="O2583" s="1">
        <f>VLOOKUP($B2583,'[1]ALL ACCESSIONS'!$A$2:$M$30000,9,FALSE)</f>
        <v>0</v>
      </c>
      <c r="P2583" s="1">
        <f>VLOOKUP($B2583,'[1]ALL ACCESSIONS'!$A$2:$M$30000,10,FALSE)</f>
        <v>0</v>
      </c>
      <c r="Q2583" s="1">
        <f>VLOOKUP($B2583,'[1]ALL ACCESSIONS'!$A$2:$M$30000,11,FALSE)</f>
        <v>0</v>
      </c>
    </row>
    <row r="2584" spans="1:17" x14ac:dyDescent="0.3">
      <c r="A2584" s="1" t="s">
        <v>5902</v>
      </c>
      <c r="B2584" s="1" t="s">
        <v>762</v>
      </c>
      <c r="C2584" s="1" t="s">
        <v>4326</v>
      </c>
      <c r="D2584" s="1" t="str">
        <f>VLOOKUP($B2584,'[1]ALL ACCESSIONS'!$A$2:$M$28915,3,FALSE)</f>
        <v>x16-VARDEV-081</v>
      </c>
      <c r="E2584" s="1">
        <f t="shared" si="80"/>
        <v>1</v>
      </c>
      <c r="F2584" s="10">
        <v>1</v>
      </c>
      <c r="K2584" s="1" t="str">
        <f t="shared" si="81"/>
        <v>YR1</v>
      </c>
      <c r="L2584" s="1" t="str">
        <f>VLOOKUP($B2584,'[1]ALL ACCESSIONS'!$A$2:$M$30000,6,FALSE)</f>
        <v>21YR1KY</v>
      </c>
      <c r="M2584" s="1">
        <f>VLOOKUP($B2584,'[1]ALL ACCESSIONS'!$A$2:$M$30000,7,FALSE)</f>
        <v>0</v>
      </c>
      <c r="N2584" s="1">
        <f>VLOOKUP($B2584,'[1]ALL ACCESSIONS'!$A$2:$M$30000,8,FALSE)</f>
        <v>0</v>
      </c>
      <c r="O2584" s="1">
        <f>VLOOKUP($B2584,'[1]ALL ACCESSIONS'!$A$2:$M$30000,9,FALSE)</f>
        <v>0</v>
      </c>
      <c r="P2584" s="1">
        <f>VLOOKUP($B2584,'[1]ALL ACCESSIONS'!$A$2:$M$30000,10,FALSE)</f>
        <v>0</v>
      </c>
      <c r="Q2584" s="1">
        <f>VLOOKUP($B2584,'[1]ALL ACCESSIONS'!$A$2:$M$30000,11,FALSE)</f>
        <v>0</v>
      </c>
    </row>
    <row r="2585" spans="1:17" x14ac:dyDescent="0.3">
      <c r="A2585" s="1" t="s">
        <v>5902</v>
      </c>
      <c r="B2585" s="1" t="s">
        <v>763</v>
      </c>
      <c r="C2585" s="1" t="s">
        <v>4326</v>
      </c>
      <c r="D2585" s="1" t="str">
        <f>VLOOKUP($B2585,'[1]ALL ACCESSIONS'!$A$2:$M$28915,3,FALSE)</f>
        <v>x16-VARDEV-081</v>
      </c>
      <c r="E2585" s="1">
        <f t="shared" si="80"/>
        <v>1</v>
      </c>
      <c r="F2585" s="10">
        <v>1</v>
      </c>
      <c r="K2585" s="1" t="str">
        <f t="shared" si="81"/>
        <v>YR1</v>
      </c>
      <c r="L2585" s="1" t="str">
        <f>VLOOKUP($B2585,'[1]ALL ACCESSIONS'!$A$2:$M$30000,6,FALSE)</f>
        <v>21YR1IL</v>
      </c>
      <c r="M2585" s="1">
        <f>VLOOKUP($B2585,'[1]ALL ACCESSIONS'!$A$2:$M$30000,7,FALSE)</f>
        <v>0</v>
      </c>
      <c r="N2585" s="1">
        <f>VLOOKUP($B2585,'[1]ALL ACCESSIONS'!$A$2:$M$30000,8,FALSE)</f>
        <v>0</v>
      </c>
      <c r="O2585" s="1">
        <f>VLOOKUP($B2585,'[1]ALL ACCESSIONS'!$A$2:$M$30000,9,FALSE)</f>
        <v>0</v>
      </c>
      <c r="P2585" s="1">
        <f>VLOOKUP($B2585,'[1]ALL ACCESSIONS'!$A$2:$M$30000,10,FALSE)</f>
        <v>0</v>
      </c>
      <c r="Q2585" s="1">
        <f>VLOOKUP($B2585,'[1]ALL ACCESSIONS'!$A$2:$M$30000,11,FALSE)</f>
        <v>0</v>
      </c>
    </row>
    <row r="2586" spans="1:17" x14ac:dyDescent="0.3">
      <c r="A2586" s="1" t="s">
        <v>5902</v>
      </c>
      <c r="B2586" s="1" t="s">
        <v>764</v>
      </c>
      <c r="C2586" s="1" t="s">
        <v>4326</v>
      </c>
      <c r="D2586" s="1" t="str">
        <f>VLOOKUP($B2586,'[1]ALL ACCESSIONS'!$A$2:$M$28915,3,FALSE)</f>
        <v>x16-VARDEV-081</v>
      </c>
      <c r="E2586" s="1">
        <f t="shared" si="80"/>
        <v>1</v>
      </c>
      <c r="F2586" s="10">
        <v>1</v>
      </c>
      <c r="K2586" s="1" t="str">
        <f t="shared" si="81"/>
        <v>YR1</v>
      </c>
      <c r="L2586" s="1" t="str">
        <f>VLOOKUP($B2586,'[1]ALL ACCESSIONS'!$A$2:$M$30000,6,FALSE)</f>
        <v>21YR1KY</v>
      </c>
      <c r="M2586" s="1">
        <f>VLOOKUP($B2586,'[1]ALL ACCESSIONS'!$A$2:$M$30000,7,FALSE)</f>
        <v>0</v>
      </c>
      <c r="N2586" s="1">
        <f>VLOOKUP($B2586,'[1]ALL ACCESSIONS'!$A$2:$M$30000,8,FALSE)</f>
        <v>0</v>
      </c>
      <c r="O2586" s="1">
        <f>VLOOKUP($B2586,'[1]ALL ACCESSIONS'!$A$2:$M$30000,9,FALSE)</f>
        <v>0</v>
      </c>
      <c r="P2586" s="1">
        <f>VLOOKUP($B2586,'[1]ALL ACCESSIONS'!$A$2:$M$30000,10,FALSE)</f>
        <v>0</v>
      </c>
      <c r="Q2586" s="1">
        <f>VLOOKUP($B2586,'[1]ALL ACCESSIONS'!$A$2:$M$30000,11,FALSE)</f>
        <v>0</v>
      </c>
    </row>
    <row r="2587" spans="1:17" x14ac:dyDescent="0.3">
      <c r="A2587" s="1" t="s">
        <v>5902</v>
      </c>
      <c r="B2587" s="1" t="s">
        <v>765</v>
      </c>
      <c r="C2587" s="1" t="s">
        <v>4326</v>
      </c>
      <c r="D2587" s="1" t="str">
        <f>VLOOKUP($B2587,'[1]ALL ACCESSIONS'!$A$2:$M$28915,3,FALSE)</f>
        <v>x16-VARDEV-081</v>
      </c>
      <c r="E2587" s="1">
        <f t="shared" si="80"/>
        <v>1</v>
      </c>
      <c r="F2587" s="10">
        <v>1</v>
      </c>
      <c r="K2587" s="1" t="str">
        <f t="shared" si="81"/>
        <v>YR1</v>
      </c>
      <c r="L2587" s="1" t="str">
        <f>VLOOKUP($B2587,'[1]ALL ACCESSIONS'!$A$2:$M$30000,6,FALSE)</f>
        <v>21YR1IN</v>
      </c>
      <c r="M2587" s="1">
        <f>VLOOKUP($B2587,'[1]ALL ACCESSIONS'!$A$2:$M$30000,7,FALSE)</f>
        <v>0</v>
      </c>
      <c r="N2587" s="1">
        <f>VLOOKUP($B2587,'[1]ALL ACCESSIONS'!$A$2:$M$30000,8,FALSE)</f>
        <v>0</v>
      </c>
      <c r="O2587" s="1">
        <f>VLOOKUP($B2587,'[1]ALL ACCESSIONS'!$A$2:$M$30000,9,FALSE)</f>
        <v>0</v>
      </c>
      <c r="P2587" s="1">
        <f>VLOOKUP($B2587,'[1]ALL ACCESSIONS'!$A$2:$M$30000,10,FALSE)</f>
        <v>0</v>
      </c>
      <c r="Q2587" s="1">
        <f>VLOOKUP($B2587,'[1]ALL ACCESSIONS'!$A$2:$M$30000,11,FALSE)</f>
        <v>0</v>
      </c>
    </row>
    <row r="2588" spans="1:17" x14ac:dyDescent="0.3">
      <c r="A2588" s="1" t="s">
        <v>5902</v>
      </c>
      <c r="B2588" s="1" t="s">
        <v>766</v>
      </c>
      <c r="C2588" s="1" t="s">
        <v>4326</v>
      </c>
      <c r="D2588" s="1" t="str">
        <f>VLOOKUP($B2588,'[1]ALL ACCESSIONS'!$A$2:$M$28915,3,FALSE)</f>
        <v>x16-VARDEV-081</v>
      </c>
      <c r="E2588" s="1">
        <f t="shared" si="80"/>
        <v>1</v>
      </c>
      <c r="F2588" s="10">
        <v>1</v>
      </c>
      <c r="K2588" s="1" t="str">
        <f t="shared" si="81"/>
        <v>YR1</v>
      </c>
      <c r="L2588" s="1" t="str">
        <f>VLOOKUP($B2588,'[1]ALL ACCESSIONS'!$A$2:$M$30000,6,FALSE)</f>
        <v>21YR1IL</v>
      </c>
      <c r="M2588" s="1">
        <f>VLOOKUP($B2588,'[1]ALL ACCESSIONS'!$A$2:$M$30000,7,FALSE)</f>
        <v>0</v>
      </c>
      <c r="N2588" s="1">
        <f>VLOOKUP($B2588,'[1]ALL ACCESSIONS'!$A$2:$M$30000,8,FALSE)</f>
        <v>0</v>
      </c>
      <c r="O2588" s="1">
        <f>VLOOKUP($B2588,'[1]ALL ACCESSIONS'!$A$2:$M$30000,9,FALSE)</f>
        <v>0</v>
      </c>
      <c r="P2588" s="1">
        <f>VLOOKUP($B2588,'[1]ALL ACCESSIONS'!$A$2:$M$30000,10,FALSE)</f>
        <v>0</v>
      </c>
      <c r="Q2588" s="1">
        <f>VLOOKUP($B2588,'[1]ALL ACCESSIONS'!$A$2:$M$30000,11,FALSE)</f>
        <v>0</v>
      </c>
    </row>
    <row r="2589" spans="1:17" x14ac:dyDescent="0.3">
      <c r="A2589" s="1" t="s">
        <v>5902</v>
      </c>
      <c r="B2589" s="1" t="s">
        <v>767</v>
      </c>
      <c r="C2589" s="1" t="s">
        <v>4326</v>
      </c>
      <c r="D2589" s="1" t="str">
        <f>VLOOKUP($B2589,'[1]ALL ACCESSIONS'!$A$2:$M$28915,3,FALSE)</f>
        <v>x16-VARDEV-081</v>
      </c>
      <c r="E2589" s="1">
        <f t="shared" si="80"/>
        <v>1</v>
      </c>
      <c r="F2589" s="10">
        <v>1</v>
      </c>
      <c r="K2589" s="1" t="str">
        <f t="shared" si="81"/>
        <v>YR1</v>
      </c>
      <c r="L2589" s="1" t="str">
        <f>VLOOKUP($B2589,'[1]ALL ACCESSIONS'!$A$2:$M$30000,6,FALSE)</f>
        <v>21YR1OH</v>
      </c>
      <c r="M2589" s="1">
        <f>VLOOKUP($B2589,'[1]ALL ACCESSIONS'!$A$2:$M$30000,7,FALSE)</f>
        <v>0</v>
      </c>
      <c r="N2589" s="1">
        <f>VLOOKUP($B2589,'[1]ALL ACCESSIONS'!$A$2:$M$30000,8,FALSE)</f>
        <v>0</v>
      </c>
      <c r="O2589" s="1">
        <f>VLOOKUP($B2589,'[1]ALL ACCESSIONS'!$A$2:$M$30000,9,FALSE)</f>
        <v>0</v>
      </c>
      <c r="P2589" s="1">
        <f>VLOOKUP($B2589,'[1]ALL ACCESSIONS'!$A$2:$M$30000,10,FALSE)</f>
        <v>0</v>
      </c>
      <c r="Q2589" s="1">
        <f>VLOOKUP($B2589,'[1]ALL ACCESSIONS'!$A$2:$M$30000,11,FALSE)</f>
        <v>0</v>
      </c>
    </row>
    <row r="2590" spans="1:17" x14ac:dyDescent="0.3">
      <c r="A2590" s="1" t="s">
        <v>5902</v>
      </c>
      <c r="B2590" s="1" t="s">
        <v>768</v>
      </c>
      <c r="C2590" s="1" t="s">
        <v>4326</v>
      </c>
      <c r="D2590" s="1" t="str">
        <f>VLOOKUP($B2590,'[1]ALL ACCESSIONS'!$A$2:$M$28915,3,FALSE)</f>
        <v>x16-VARDEV-081</v>
      </c>
      <c r="E2590" s="1">
        <f t="shared" si="80"/>
        <v>1</v>
      </c>
      <c r="F2590" s="10">
        <v>1</v>
      </c>
      <c r="K2590" s="1" t="str">
        <f t="shared" si="81"/>
        <v>YR1</v>
      </c>
      <c r="L2590" s="1" t="str">
        <f>VLOOKUP($B2590,'[1]ALL ACCESSIONS'!$A$2:$M$30000,6,FALSE)</f>
        <v>21YR1OH</v>
      </c>
      <c r="M2590" s="1">
        <f>VLOOKUP($B2590,'[1]ALL ACCESSIONS'!$A$2:$M$30000,7,FALSE)</f>
        <v>0</v>
      </c>
      <c r="N2590" s="1">
        <f>VLOOKUP($B2590,'[1]ALL ACCESSIONS'!$A$2:$M$30000,8,FALSE)</f>
        <v>0</v>
      </c>
      <c r="O2590" s="1">
        <f>VLOOKUP($B2590,'[1]ALL ACCESSIONS'!$A$2:$M$30000,9,FALSE)</f>
        <v>0</v>
      </c>
      <c r="P2590" s="1">
        <f>VLOOKUP($B2590,'[1]ALL ACCESSIONS'!$A$2:$M$30000,10,FALSE)</f>
        <v>0</v>
      </c>
      <c r="Q2590" s="1">
        <f>VLOOKUP($B2590,'[1]ALL ACCESSIONS'!$A$2:$M$30000,11,FALSE)</f>
        <v>0</v>
      </c>
    </row>
    <row r="2591" spans="1:17" x14ac:dyDescent="0.3">
      <c r="A2591" s="1" t="s">
        <v>5902</v>
      </c>
      <c r="B2591" s="1" t="s">
        <v>769</v>
      </c>
      <c r="C2591" s="1" t="s">
        <v>4326</v>
      </c>
      <c r="D2591" s="1" t="str">
        <f>VLOOKUP($B2591,'[1]ALL ACCESSIONS'!$A$2:$M$28915,3,FALSE)</f>
        <v>x16-VARDEV-081</v>
      </c>
      <c r="E2591" s="1">
        <f t="shared" si="80"/>
        <v>1</v>
      </c>
      <c r="F2591" s="10">
        <v>1</v>
      </c>
      <c r="K2591" s="1" t="str">
        <f t="shared" si="81"/>
        <v>YR1</v>
      </c>
      <c r="L2591" s="1" t="str">
        <f>VLOOKUP($B2591,'[1]ALL ACCESSIONS'!$A$2:$M$30000,6,FALSE)</f>
        <v>21YR1OH</v>
      </c>
      <c r="M2591" s="1">
        <f>VLOOKUP($B2591,'[1]ALL ACCESSIONS'!$A$2:$M$30000,7,FALSE)</f>
        <v>0</v>
      </c>
      <c r="N2591" s="1">
        <f>VLOOKUP($B2591,'[1]ALL ACCESSIONS'!$A$2:$M$30000,8,FALSE)</f>
        <v>0</v>
      </c>
      <c r="O2591" s="1">
        <f>VLOOKUP($B2591,'[1]ALL ACCESSIONS'!$A$2:$M$30000,9,FALSE)</f>
        <v>0</v>
      </c>
      <c r="P2591" s="1">
        <f>VLOOKUP($B2591,'[1]ALL ACCESSIONS'!$A$2:$M$30000,10,FALSE)</f>
        <v>0</v>
      </c>
      <c r="Q2591" s="1">
        <f>VLOOKUP($B2591,'[1]ALL ACCESSIONS'!$A$2:$M$30000,11,FALSE)</f>
        <v>0</v>
      </c>
    </row>
    <row r="2592" spans="1:17" x14ac:dyDescent="0.3">
      <c r="A2592" s="1" t="s">
        <v>5902</v>
      </c>
      <c r="B2592" s="1" t="s">
        <v>770</v>
      </c>
      <c r="C2592" s="1" t="s">
        <v>4326</v>
      </c>
      <c r="D2592" s="1" t="str">
        <f>VLOOKUP($B2592,'[1]ALL ACCESSIONS'!$A$2:$M$28915,3,FALSE)</f>
        <v>x16-VARDEV-081</v>
      </c>
      <c r="E2592" s="1">
        <f t="shared" si="80"/>
        <v>1</v>
      </c>
      <c r="F2592" s="10">
        <v>1</v>
      </c>
      <c r="K2592" s="1" t="str">
        <f t="shared" si="81"/>
        <v>YR1</v>
      </c>
      <c r="L2592" s="1" t="str">
        <f>VLOOKUP($B2592,'[1]ALL ACCESSIONS'!$A$2:$M$30000,6,FALSE)</f>
        <v>21YR1OH</v>
      </c>
      <c r="M2592" s="1">
        <f>VLOOKUP($B2592,'[1]ALL ACCESSIONS'!$A$2:$M$30000,7,FALSE)</f>
        <v>0</v>
      </c>
      <c r="N2592" s="1">
        <f>VLOOKUP($B2592,'[1]ALL ACCESSIONS'!$A$2:$M$30000,8,FALSE)</f>
        <v>0</v>
      </c>
      <c r="O2592" s="1">
        <f>VLOOKUP($B2592,'[1]ALL ACCESSIONS'!$A$2:$M$30000,9,FALSE)</f>
        <v>0</v>
      </c>
      <c r="P2592" s="1">
        <f>VLOOKUP($B2592,'[1]ALL ACCESSIONS'!$A$2:$M$30000,10,FALSE)</f>
        <v>0</v>
      </c>
      <c r="Q2592" s="1">
        <f>VLOOKUP($B2592,'[1]ALL ACCESSIONS'!$A$2:$M$30000,11,FALSE)</f>
        <v>0</v>
      </c>
    </row>
    <row r="2593" spans="1:17" x14ac:dyDescent="0.3">
      <c r="A2593" s="1" t="s">
        <v>5902</v>
      </c>
      <c r="B2593" s="1" t="s">
        <v>771</v>
      </c>
      <c r="C2593" s="1" t="s">
        <v>4326</v>
      </c>
      <c r="D2593" s="1" t="str">
        <f>VLOOKUP($B2593,'[1]ALL ACCESSIONS'!$A$2:$M$28915,3,FALSE)</f>
        <v>x16-VARDEV-007</v>
      </c>
      <c r="E2593" s="1">
        <f t="shared" si="80"/>
        <v>1</v>
      </c>
      <c r="F2593" s="10">
        <v>1</v>
      </c>
      <c r="K2593" s="1" t="str">
        <f t="shared" si="81"/>
        <v>YR1</v>
      </c>
      <c r="L2593" s="1" t="str">
        <f>VLOOKUP($B2593,'[1]ALL ACCESSIONS'!$A$2:$M$30000,6,FALSE)</f>
        <v>21YR1OH</v>
      </c>
      <c r="M2593" s="1">
        <f>VLOOKUP($B2593,'[1]ALL ACCESSIONS'!$A$2:$M$30000,7,FALSE)</f>
        <v>0</v>
      </c>
      <c r="N2593" s="1">
        <f>VLOOKUP($B2593,'[1]ALL ACCESSIONS'!$A$2:$M$30000,8,FALSE)</f>
        <v>0</v>
      </c>
      <c r="O2593" s="1">
        <f>VLOOKUP($B2593,'[1]ALL ACCESSIONS'!$A$2:$M$30000,9,FALSE)</f>
        <v>0</v>
      </c>
      <c r="P2593" s="1">
        <f>VLOOKUP($B2593,'[1]ALL ACCESSIONS'!$A$2:$M$30000,10,FALSE)</f>
        <v>0</v>
      </c>
      <c r="Q2593" s="1">
        <f>VLOOKUP($B2593,'[1]ALL ACCESSIONS'!$A$2:$M$30000,11,FALSE)</f>
        <v>0</v>
      </c>
    </row>
    <row r="2594" spans="1:17" x14ac:dyDescent="0.3">
      <c r="A2594" s="1" t="s">
        <v>5902</v>
      </c>
      <c r="B2594" s="1" t="s">
        <v>772</v>
      </c>
      <c r="C2594" s="1" t="s">
        <v>4326</v>
      </c>
      <c r="D2594" s="1" t="str">
        <f>VLOOKUP($B2594,'[1]ALL ACCESSIONS'!$A$2:$M$28915,3,FALSE)</f>
        <v>x16-VARDEV-082</v>
      </c>
      <c r="E2594" s="1">
        <f t="shared" si="80"/>
        <v>1</v>
      </c>
      <c r="F2594" s="10">
        <v>1</v>
      </c>
      <c r="K2594" s="1" t="str">
        <f t="shared" si="81"/>
        <v>YR1</v>
      </c>
      <c r="L2594" s="1" t="str">
        <f>VLOOKUP($B2594,'[1]ALL ACCESSIONS'!$A$2:$M$30000,6,FALSE)</f>
        <v>21YR1KY</v>
      </c>
      <c r="M2594" s="1">
        <f>VLOOKUP($B2594,'[1]ALL ACCESSIONS'!$A$2:$M$30000,7,FALSE)</f>
        <v>0</v>
      </c>
      <c r="N2594" s="1">
        <f>VLOOKUP($B2594,'[1]ALL ACCESSIONS'!$A$2:$M$30000,8,FALSE)</f>
        <v>0</v>
      </c>
      <c r="O2594" s="1">
        <f>VLOOKUP($B2594,'[1]ALL ACCESSIONS'!$A$2:$M$30000,9,FALSE)</f>
        <v>0</v>
      </c>
      <c r="P2594" s="1">
        <f>VLOOKUP($B2594,'[1]ALL ACCESSIONS'!$A$2:$M$30000,10,FALSE)</f>
        <v>0</v>
      </c>
      <c r="Q2594" s="1">
        <f>VLOOKUP($B2594,'[1]ALL ACCESSIONS'!$A$2:$M$30000,11,FALSE)</f>
        <v>0</v>
      </c>
    </row>
    <row r="2595" spans="1:17" x14ac:dyDescent="0.3">
      <c r="A2595" s="1" t="s">
        <v>5902</v>
      </c>
      <c r="B2595" s="1" t="s">
        <v>773</v>
      </c>
      <c r="C2595" s="1" t="s">
        <v>4326</v>
      </c>
      <c r="D2595" s="1" t="str">
        <f>VLOOKUP($B2595,'[1]ALL ACCESSIONS'!$A$2:$M$28915,3,FALSE)</f>
        <v>x16-VARDEV-082</v>
      </c>
      <c r="E2595" s="1">
        <f t="shared" si="80"/>
        <v>2</v>
      </c>
      <c r="F2595" s="10">
        <v>1</v>
      </c>
      <c r="G2595" s="10">
        <v>1</v>
      </c>
      <c r="K2595" s="1" t="str">
        <f t="shared" si="81"/>
        <v>YR2</v>
      </c>
      <c r="L2595" s="1" t="str">
        <f>VLOOKUP($B2595,'[1]ALL ACCESSIONS'!$A$2:$M$30000,6,FALSE)</f>
        <v>22YR23</v>
      </c>
      <c r="M2595" s="1" t="str">
        <f>VLOOKUP($B2595,'[1]ALL ACCESSIONS'!$A$2:$M$30000,7,FALSE)</f>
        <v>21YR1IL</v>
      </c>
      <c r="N2595" s="1">
        <f>VLOOKUP($B2595,'[1]ALL ACCESSIONS'!$A$2:$M$30000,8,FALSE)</f>
        <v>0</v>
      </c>
      <c r="O2595" s="1">
        <f>VLOOKUP($B2595,'[1]ALL ACCESSIONS'!$A$2:$M$30000,9,FALSE)</f>
        <v>0</v>
      </c>
      <c r="P2595" s="1">
        <f>VLOOKUP($B2595,'[1]ALL ACCESSIONS'!$A$2:$M$30000,10,FALSE)</f>
        <v>0</v>
      </c>
      <c r="Q2595" s="1">
        <f>VLOOKUP($B2595,'[1]ALL ACCESSIONS'!$A$2:$M$30000,11,FALSE)</f>
        <v>0</v>
      </c>
    </row>
    <row r="2596" spans="1:17" x14ac:dyDescent="0.3">
      <c r="A2596" s="1" t="s">
        <v>5902</v>
      </c>
      <c r="B2596" s="1" t="s">
        <v>774</v>
      </c>
      <c r="C2596" s="1" t="s">
        <v>4326</v>
      </c>
      <c r="D2596" s="1" t="str">
        <f>VLOOKUP($B2596,'[1]ALL ACCESSIONS'!$A$2:$M$28915,3,FALSE)</f>
        <v>x16-VARDEV-082</v>
      </c>
      <c r="E2596" s="1">
        <f t="shared" si="80"/>
        <v>3</v>
      </c>
      <c r="F2596" s="10">
        <v>1</v>
      </c>
      <c r="G2596" s="10">
        <v>1</v>
      </c>
      <c r="H2596" s="10">
        <v>1</v>
      </c>
      <c r="K2596" s="1" t="str">
        <f t="shared" si="81"/>
        <v>YR3</v>
      </c>
      <c r="L2596" s="1" t="str">
        <f>VLOOKUP($B2596,'[1]ALL ACCESSIONS'!$A$2:$M$30000,6,FALSE)</f>
        <v>23YR3;B6EE</v>
      </c>
      <c r="M2596" s="1" t="str">
        <f>VLOOKUP($B2596,'[1]ALL ACCESSIONS'!$A$2:$M$30000,7,FALSE)</f>
        <v>22YR21</v>
      </c>
      <c r="N2596" s="1" t="str">
        <f>VLOOKUP($B2596,'[1]ALL ACCESSIONS'!$A$2:$M$30000,8,FALSE)</f>
        <v>21YR1OH</v>
      </c>
      <c r="O2596" s="1">
        <f>VLOOKUP($B2596,'[1]ALL ACCESSIONS'!$A$2:$M$30000,9,FALSE)</f>
        <v>0</v>
      </c>
      <c r="P2596" s="1">
        <f>VLOOKUP($B2596,'[1]ALL ACCESSIONS'!$A$2:$M$30000,10,FALSE)</f>
        <v>0</v>
      </c>
      <c r="Q2596" s="1">
        <f>VLOOKUP($B2596,'[1]ALL ACCESSIONS'!$A$2:$M$30000,11,FALSE)</f>
        <v>0</v>
      </c>
    </row>
    <row r="2597" spans="1:17" x14ac:dyDescent="0.3">
      <c r="A2597" s="1" t="s">
        <v>5902</v>
      </c>
      <c r="B2597" s="1" t="s">
        <v>775</v>
      </c>
      <c r="C2597" s="1" t="s">
        <v>4326</v>
      </c>
      <c r="D2597" s="1" t="str">
        <f>VLOOKUP($B2597,'[1]ALL ACCESSIONS'!$A$2:$M$28915,3,FALSE)</f>
        <v>x16-VARDEV-085</v>
      </c>
      <c r="E2597" s="1">
        <f t="shared" si="80"/>
        <v>1</v>
      </c>
      <c r="F2597" s="10">
        <v>1</v>
      </c>
      <c r="K2597" s="1" t="str">
        <f t="shared" si="81"/>
        <v>YR1</v>
      </c>
      <c r="L2597" s="1" t="str">
        <f>VLOOKUP($B2597,'[1]ALL ACCESSIONS'!$A$2:$M$30000,6,FALSE)</f>
        <v>21YR1OH</v>
      </c>
      <c r="M2597" s="1">
        <f>VLOOKUP($B2597,'[1]ALL ACCESSIONS'!$A$2:$M$30000,7,FALSE)</f>
        <v>0</v>
      </c>
      <c r="N2597" s="1">
        <f>VLOOKUP($B2597,'[1]ALL ACCESSIONS'!$A$2:$M$30000,8,FALSE)</f>
        <v>0</v>
      </c>
      <c r="O2597" s="1">
        <f>VLOOKUP($B2597,'[1]ALL ACCESSIONS'!$A$2:$M$30000,9,FALSE)</f>
        <v>0</v>
      </c>
      <c r="P2597" s="1">
        <f>VLOOKUP($B2597,'[1]ALL ACCESSIONS'!$A$2:$M$30000,10,FALSE)</f>
        <v>0</v>
      </c>
      <c r="Q2597" s="1">
        <f>VLOOKUP($B2597,'[1]ALL ACCESSIONS'!$A$2:$M$30000,11,FALSE)</f>
        <v>0</v>
      </c>
    </row>
    <row r="2598" spans="1:17" x14ac:dyDescent="0.3">
      <c r="A2598" s="1" t="s">
        <v>5902</v>
      </c>
      <c r="B2598" s="1" t="s">
        <v>776</v>
      </c>
      <c r="C2598" s="1" t="s">
        <v>4326</v>
      </c>
      <c r="D2598" s="1" t="str">
        <f>VLOOKUP($B2598,'[1]ALL ACCESSIONS'!$A$2:$M$28915,3,FALSE)</f>
        <v>x16-VARDEV-085</v>
      </c>
      <c r="E2598" s="1">
        <f t="shared" si="80"/>
        <v>1</v>
      </c>
      <c r="F2598" s="10">
        <v>1</v>
      </c>
      <c r="K2598" s="1" t="str">
        <f t="shared" si="81"/>
        <v>YR1</v>
      </c>
      <c r="L2598" s="1" t="str">
        <f>VLOOKUP($B2598,'[1]ALL ACCESSIONS'!$A$2:$M$30000,6,FALSE)</f>
        <v>21YR1OH</v>
      </c>
      <c r="M2598" s="1">
        <f>VLOOKUP($B2598,'[1]ALL ACCESSIONS'!$A$2:$M$30000,7,FALSE)</f>
        <v>0</v>
      </c>
      <c r="N2598" s="1">
        <f>VLOOKUP($B2598,'[1]ALL ACCESSIONS'!$A$2:$M$30000,8,FALSE)</f>
        <v>0</v>
      </c>
      <c r="O2598" s="1">
        <f>VLOOKUP($B2598,'[1]ALL ACCESSIONS'!$A$2:$M$30000,9,FALSE)</f>
        <v>0</v>
      </c>
      <c r="P2598" s="1">
        <f>VLOOKUP($B2598,'[1]ALL ACCESSIONS'!$A$2:$M$30000,10,FALSE)</f>
        <v>0</v>
      </c>
      <c r="Q2598" s="1">
        <f>VLOOKUP($B2598,'[1]ALL ACCESSIONS'!$A$2:$M$30000,11,FALSE)</f>
        <v>0</v>
      </c>
    </row>
    <row r="2599" spans="1:17" x14ac:dyDescent="0.3">
      <c r="A2599" s="1" t="s">
        <v>5902</v>
      </c>
      <c r="B2599" s="1" t="s">
        <v>777</v>
      </c>
      <c r="C2599" s="1" t="s">
        <v>4326</v>
      </c>
      <c r="D2599" s="1" t="str">
        <f>VLOOKUP($B2599,'[1]ALL ACCESSIONS'!$A$2:$M$28915,3,FALSE)</f>
        <v>x16-VARDEV-007</v>
      </c>
      <c r="E2599" s="1">
        <f t="shared" si="80"/>
        <v>4</v>
      </c>
      <c r="F2599" s="10">
        <v>1</v>
      </c>
      <c r="G2599" s="10">
        <v>1</v>
      </c>
      <c r="H2599" s="10">
        <v>1</v>
      </c>
      <c r="I2599" s="10">
        <v>1</v>
      </c>
      <c r="K2599" s="1" t="str">
        <f t="shared" si="81"/>
        <v>YR4</v>
      </c>
      <c r="L2599" s="1" t="str">
        <f>VLOOKUP($B2599,'[1]ALL ACCESSIONS'!$A$2:$M$30000,6,FALSE)</f>
        <v>24YR4;B6C</v>
      </c>
      <c r="M2599" s="1" t="str">
        <f>VLOOKUP($B2599,'[1]ALL ACCESSIONS'!$A$2:$M$30000,7,FALSE)</f>
        <v>23YR3;B6EM</v>
      </c>
      <c r="N2599" s="1" t="str">
        <f>VLOOKUP($B2599,'[1]ALL ACCESSIONS'!$A$2:$M$30000,8,FALSE)</f>
        <v>22YR22</v>
      </c>
      <c r="O2599" s="1" t="str">
        <f>VLOOKUP($B2599,'[1]ALL ACCESSIONS'!$A$2:$M$30000,9,FALSE)</f>
        <v>21YR1OH</v>
      </c>
      <c r="P2599" s="1">
        <f>VLOOKUP($B2599,'[1]ALL ACCESSIONS'!$A$2:$M$30000,10,FALSE)</f>
        <v>0</v>
      </c>
      <c r="Q2599" s="1">
        <f>VLOOKUP($B2599,'[1]ALL ACCESSIONS'!$A$2:$M$30000,11,FALSE)</f>
        <v>0</v>
      </c>
    </row>
    <row r="2600" spans="1:17" x14ac:dyDescent="0.3">
      <c r="A2600" s="1" t="s">
        <v>5902</v>
      </c>
      <c r="B2600" s="1" t="s">
        <v>778</v>
      </c>
      <c r="C2600" s="1" t="s">
        <v>4326</v>
      </c>
      <c r="D2600" s="1" t="str">
        <f>VLOOKUP($B2600,'[1]ALL ACCESSIONS'!$A$2:$M$28915,3,FALSE)</f>
        <v>x16-VARDEV-085</v>
      </c>
      <c r="E2600" s="1">
        <f t="shared" si="80"/>
        <v>1</v>
      </c>
      <c r="F2600" s="10">
        <v>1</v>
      </c>
      <c r="K2600" s="1" t="str">
        <f t="shared" si="81"/>
        <v>YR1</v>
      </c>
      <c r="L2600" s="1" t="str">
        <f>VLOOKUP($B2600,'[1]ALL ACCESSIONS'!$A$2:$M$30000,6,FALSE)</f>
        <v>21YR1OH</v>
      </c>
      <c r="M2600" s="1">
        <f>VLOOKUP($B2600,'[1]ALL ACCESSIONS'!$A$2:$M$30000,7,FALSE)</f>
        <v>0</v>
      </c>
      <c r="N2600" s="1">
        <f>VLOOKUP($B2600,'[1]ALL ACCESSIONS'!$A$2:$M$30000,8,FALSE)</f>
        <v>0</v>
      </c>
      <c r="O2600" s="1">
        <f>VLOOKUP($B2600,'[1]ALL ACCESSIONS'!$A$2:$M$30000,9,FALSE)</f>
        <v>0</v>
      </c>
      <c r="P2600" s="1">
        <f>VLOOKUP($B2600,'[1]ALL ACCESSIONS'!$A$2:$M$30000,10,FALSE)</f>
        <v>0</v>
      </c>
      <c r="Q2600" s="1">
        <f>VLOOKUP($B2600,'[1]ALL ACCESSIONS'!$A$2:$M$30000,11,FALSE)</f>
        <v>0</v>
      </c>
    </row>
    <row r="2601" spans="1:17" x14ac:dyDescent="0.3">
      <c r="A2601" s="1" t="s">
        <v>5902</v>
      </c>
      <c r="B2601" s="1" t="s">
        <v>779</v>
      </c>
      <c r="C2601" s="1" t="s">
        <v>4326</v>
      </c>
      <c r="D2601" s="1" t="str">
        <f>VLOOKUP($B2601,'[1]ALL ACCESSIONS'!$A$2:$M$28915,3,FALSE)</f>
        <v>x16-VARDEV-085</v>
      </c>
      <c r="E2601" s="1">
        <f t="shared" si="80"/>
        <v>1</v>
      </c>
      <c r="F2601" s="10">
        <v>1</v>
      </c>
      <c r="K2601" s="1" t="str">
        <f t="shared" si="81"/>
        <v>YR1</v>
      </c>
      <c r="L2601" s="1" t="str">
        <f>VLOOKUP($B2601,'[1]ALL ACCESSIONS'!$A$2:$M$30000,6,FALSE)</f>
        <v>21YR1OH</v>
      </c>
      <c r="M2601" s="1">
        <f>VLOOKUP($B2601,'[1]ALL ACCESSIONS'!$A$2:$M$30000,7,FALSE)</f>
        <v>0</v>
      </c>
      <c r="N2601" s="1">
        <f>VLOOKUP($B2601,'[1]ALL ACCESSIONS'!$A$2:$M$30000,8,FALSE)</f>
        <v>0</v>
      </c>
      <c r="O2601" s="1">
        <f>VLOOKUP($B2601,'[1]ALL ACCESSIONS'!$A$2:$M$30000,9,FALSE)</f>
        <v>0</v>
      </c>
      <c r="P2601" s="1">
        <f>VLOOKUP($B2601,'[1]ALL ACCESSIONS'!$A$2:$M$30000,10,FALSE)</f>
        <v>0</v>
      </c>
      <c r="Q2601" s="1">
        <f>VLOOKUP($B2601,'[1]ALL ACCESSIONS'!$A$2:$M$30000,11,FALSE)</f>
        <v>0</v>
      </c>
    </row>
    <row r="2602" spans="1:17" x14ac:dyDescent="0.3">
      <c r="A2602" s="1" t="s">
        <v>5902</v>
      </c>
      <c r="B2602" s="1" t="s">
        <v>780</v>
      </c>
      <c r="C2602" s="1" t="s">
        <v>4326</v>
      </c>
      <c r="D2602" s="1" t="str">
        <f>VLOOKUP($B2602,'[1]ALL ACCESSIONS'!$A$2:$M$28915,3,FALSE)</f>
        <v>x16-VARDEV-086</v>
      </c>
      <c r="E2602" s="1">
        <f t="shared" si="80"/>
        <v>1</v>
      </c>
      <c r="F2602" s="10">
        <v>1</v>
      </c>
      <c r="K2602" s="1" t="str">
        <f t="shared" si="81"/>
        <v>YR1</v>
      </c>
      <c r="L2602" s="1" t="str">
        <f>VLOOKUP($B2602,'[1]ALL ACCESSIONS'!$A$2:$M$30000,6,FALSE)</f>
        <v>21YR1OH</v>
      </c>
      <c r="M2602" s="1">
        <f>VLOOKUP($B2602,'[1]ALL ACCESSIONS'!$A$2:$M$30000,7,FALSE)</f>
        <v>0</v>
      </c>
      <c r="N2602" s="1">
        <f>VLOOKUP($B2602,'[1]ALL ACCESSIONS'!$A$2:$M$30000,8,FALSE)</f>
        <v>0</v>
      </c>
      <c r="O2602" s="1">
        <f>VLOOKUP($B2602,'[1]ALL ACCESSIONS'!$A$2:$M$30000,9,FALSE)</f>
        <v>0</v>
      </c>
      <c r="P2602" s="1">
        <f>VLOOKUP($B2602,'[1]ALL ACCESSIONS'!$A$2:$M$30000,10,FALSE)</f>
        <v>0</v>
      </c>
      <c r="Q2602" s="1">
        <f>VLOOKUP($B2602,'[1]ALL ACCESSIONS'!$A$2:$M$30000,11,FALSE)</f>
        <v>0</v>
      </c>
    </row>
    <row r="2603" spans="1:17" x14ac:dyDescent="0.3">
      <c r="A2603" s="1" t="s">
        <v>5902</v>
      </c>
      <c r="B2603" s="1" t="s">
        <v>781</v>
      </c>
      <c r="C2603" s="1" t="s">
        <v>4326</v>
      </c>
      <c r="D2603" s="1" t="str">
        <f>VLOOKUP($B2603,'[1]ALL ACCESSIONS'!$A$2:$M$28915,3,FALSE)</f>
        <v>x16-VARDEV-086</v>
      </c>
      <c r="E2603" s="1">
        <f t="shared" si="80"/>
        <v>1</v>
      </c>
      <c r="F2603" s="10">
        <v>1</v>
      </c>
      <c r="K2603" s="1" t="str">
        <f t="shared" si="81"/>
        <v>YR1</v>
      </c>
      <c r="L2603" s="1" t="str">
        <f>VLOOKUP($B2603,'[1]ALL ACCESSIONS'!$A$2:$M$30000,6,FALSE)</f>
        <v>21YR1OH</v>
      </c>
      <c r="M2603" s="1">
        <f>VLOOKUP($B2603,'[1]ALL ACCESSIONS'!$A$2:$M$30000,7,FALSE)</f>
        <v>0</v>
      </c>
      <c r="N2603" s="1">
        <f>VLOOKUP($B2603,'[1]ALL ACCESSIONS'!$A$2:$M$30000,8,FALSE)</f>
        <v>0</v>
      </c>
      <c r="O2603" s="1">
        <f>VLOOKUP($B2603,'[1]ALL ACCESSIONS'!$A$2:$M$30000,9,FALSE)</f>
        <v>0</v>
      </c>
      <c r="P2603" s="1">
        <f>VLOOKUP($B2603,'[1]ALL ACCESSIONS'!$A$2:$M$30000,10,FALSE)</f>
        <v>0</v>
      </c>
      <c r="Q2603" s="1">
        <f>VLOOKUP($B2603,'[1]ALL ACCESSIONS'!$A$2:$M$30000,11,FALSE)</f>
        <v>0</v>
      </c>
    </row>
    <row r="2604" spans="1:17" x14ac:dyDescent="0.3">
      <c r="A2604" s="1" t="s">
        <v>5902</v>
      </c>
      <c r="B2604" s="1" t="s">
        <v>782</v>
      </c>
      <c r="C2604" s="1" t="s">
        <v>4326</v>
      </c>
      <c r="D2604" s="1" t="str">
        <f>VLOOKUP($B2604,'[1]ALL ACCESSIONS'!$A$2:$M$28915,3,FALSE)</f>
        <v>x16-VARDEV-086</v>
      </c>
      <c r="E2604" s="1">
        <f t="shared" si="80"/>
        <v>3</v>
      </c>
      <c r="F2604" s="10">
        <v>1</v>
      </c>
      <c r="G2604" s="10">
        <v>1</v>
      </c>
      <c r="H2604" s="10">
        <v>1</v>
      </c>
      <c r="K2604" s="1" t="str">
        <f t="shared" si="81"/>
        <v>YR3</v>
      </c>
      <c r="L2604" s="1" t="str">
        <f>VLOOKUP($B2604,'[1]ALL ACCESSIONS'!$A$2:$M$30000,6,FALSE)</f>
        <v>23YR3;B6EM</v>
      </c>
      <c r="M2604" s="1" t="str">
        <f>VLOOKUP($B2604,'[1]ALL ACCESSIONS'!$A$2:$M$30000,7,FALSE)</f>
        <v>22YR22</v>
      </c>
      <c r="N2604" s="1" t="str">
        <f>VLOOKUP($B2604,'[1]ALL ACCESSIONS'!$A$2:$M$30000,8,FALSE)</f>
        <v>21YR1OH</v>
      </c>
      <c r="O2604" s="1">
        <f>VLOOKUP($B2604,'[1]ALL ACCESSIONS'!$A$2:$M$30000,9,FALSE)</f>
        <v>0</v>
      </c>
      <c r="P2604" s="1">
        <f>VLOOKUP($B2604,'[1]ALL ACCESSIONS'!$A$2:$M$30000,10,FALSE)</f>
        <v>0</v>
      </c>
      <c r="Q2604" s="1">
        <f>VLOOKUP($B2604,'[1]ALL ACCESSIONS'!$A$2:$M$30000,11,FALSE)</f>
        <v>0</v>
      </c>
    </row>
    <row r="2605" spans="1:17" x14ac:dyDescent="0.3">
      <c r="A2605" s="1" t="s">
        <v>5902</v>
      </c>
      <c r="B2605" s="1" t="s">
        <v>783</v>
      </c>
      <c r="C2605" s="1" t="s">
        <v>4326</v>
      </c>
      <c r="D2605" s="1" t="str">
        <f>VLOOKUP($B2605,'[1]ALL ACCESSIONS'!$A$2:$M$28915,3,FALSE)</f>
        <v>x16-VARDEV-086</v>
      </c>
      <c r="E2605" s="1">
        <f t="shared" si="80"/>
        <v>1</v>
      </c>
      <c r="F2605" s="10">
        <v>1</v>
      </c>
      <c r="K2605" s="1" t="str">
        <f t="shared" si="81"/>
        <v>YR1</v>
      </c>
      <c r="L2605" s="1" t="str">
        <f>VLOOKUP($B2605,'[1]ALL ACCESSIONS'!$A$2:$M$30000,6,FALSE)</f>
        <v>21YR1OH</v>
      </c>
      <c r="M2605" s="1">
        <f>VLOOKUP($B2605,'[1]ALL ACCESSIONS'!$A$2:$M$30000,7,FALSE)</f>
        <v>0</v>
      </c>
      <c r="N2605" s="1">
        <f>VLOOKUP($B2605,'[1]ALL ACCESSIONS'!$A$2:$M$30000,8,FALSE)</f>
        <v>0</v>
      </c>
      <c r="O2605" s="1">
        <f>VLOOKUP($B2605,'[1]ALL ACCESSIONS'!$A$2:$M$30000,9,FALSE)</f>
        <v>0</v>
      </c>
      <c r="P2605" s="1">
        <f>VLOOKUP($B2605,'[1]ALL ACCESSIONS'!$A$2:$M$30000,10,FALSE)</f>
        <v>0</v>
      </c>
      <c r="Q2605" s="1">
        <f>VLOOKUP($B2605,'[1]ALL ACCESSIONS'!$A$2:$M$30000,11,FALSE)</f>
        <v>0</v>
      </c>
    </row>
    <row r="2606" spans="1:17" x14ac:dyDescent="0.3">
      <c r="A2606" s="1" t="s">
        <v>5902</v>
      </c>
      <c r="B2606" s="1" t="s">
        <v>784</v>
      </c>
      <c r="C2606" s="1" t="s">
        <v>4326</v>
      </c>
      <c r="D2606" s="1" t="str">
        <f>VLOOKUP($B2606,'[1]ALL ACCESSIONS'!$A$2:$M$28915,3,FALSE)</f>
        <v>x16-VARDEV-086</v>
      </c>
      <c r="E2606" s="1">
        <f t="shared" si="80"/>
        <v>1</v>
      </c>
      <c r="F2606" s="10">
        <v>1</v>
      </c>
      <c r="K2606" s="1" t="str">
        <f t="shared" si="81"/>
        <v>YR1</v>
      </c>
      <c r="L2606" s="1" t="str">
        <f>VLOOKUP($B2606,'[1]ALL ACCESSIONS'!$A$2:$M$30000,6,FALSE)</f>
        <v>21YR1OH</v>
      </c>
      <c r="M2606" s="1">
        <f>VLOOKUP($B2606,'[1]ALL ACCESSIONS'!$A$2:$M$30000,7,FALSE)</f>
        <v>0</v>
      </c>
      <c r="N2606" s="1">
        <f>VLOOKUP($B2606,'[1]ALL ACCESSIONS'!$A$2:$M$30000,8,FALSE)</f>
        <v>0</v>
      </c>
      <c r="O2606" s="1">
        <f>VLOOKUP($B2606,'[1]ALL ACCESSIONS'!$A$2:$M$30000,9,FALSE)</f>
        <v>0</v>
      </c>
      <c r="P2606" s="1">
        <f>VLOOKUP($B2606,'[1]ALL ACCESSIONS'!$A$2:$M$30000,10,FALSE)</f>
        <v>0</v>
      </c>
      <c r="Q2606" s="1">
        <f>VLOOKUP($B2606,'[1]ALL ACCESSIONS'!$A$2:$M$30000,11,FALSE)</f>
        <v>0</v>
      </c>
    </row>
    <row r="2607" spans="1:17" x14ac:dyDescent="0.3">
      <c r="A2607" s="1" t="s">
        <v>5902</v>
      </c>
      <c r="B2607" s="1" t="s">
        <v>785</v>
      </c>
      <c r="C2607" s="1" t="s">
        <v>4326</v>
      </c>
      <c r="D2607" s="1" t="str">
        <f>VLOOKUP($B2607,'[1]ALL ACCESSIONS'!$A$2:$M$28915,3,FALSE)</f>
        <v>x16-VARDEV-086</v>
      </c>
      <c r="E2607" s="1">
        <f t="shared" si="80"/>
        <v>1</v>
      </c>
      <c r="F2607" s="10">
        <v>1</v>
      </c>
      <c r="K2607" s="1" t="str">
        <f t="shared" si="81"/>
        <v>YR1</v>
      </c>
      <c r="L2607" s="1" t="str">
        <f>VLOOKUP($B2607,'[1]ALL ACCESSIONS'!$A$2:$M$30000,6,FALSE)</f>
        <v>21YR1OH</v>
      </c>
      <c r="M2607" s="1">
        <f>VLOOKUP($B2607,'[1]ALL ACCESSIONS'!$A$2:$M$30000,7,FALSE)</f>
        <v>0</v>
      </c>
      <c r="N2607" s="1">
        <f>VLOOKUP($B2607,'[1]ALL ACCESSIONS'!$A$2:$M$30000,8,FALSE)</f>
        <v>0</v>
      </c>
      <c r="O2607" s="1">
        <f>VLOOKUP($B2607,'[1]ALL ACCESSIONS'!$A$2:$M$30000,9,FALSE)</f>
        <v>0</v>
      </c>
      <c r="P2607" s="1">
        <f>VLOOKUP($B2607,'[1]ALL ACCESSIONS'!$A$2:$M$30000,10,FALSE)</f>
        <v>0</v>
      </c>
      <c r="Q2607" s="1">
        <f>VLOOKUP($B2607,'[1]ALL ACCESSIONS'!$A$2:$M$30000,11,FALSE)</f>
        <v>0</v>
      </c>
    </row>
    <row r="2608" spans="1:17" x14ac:dyDescent="0.3">
      <c r="A2608" s="1" t="s">
        <v>5902</v>
      </c>
      <c r="B2608" s="1" t="s">
        <v>786</v>
      </c>
      <c r="C2608" s="1" t="s">
        <v>4326</v>
      </c>
      <c r="D2608" s="1" t="str">
        <f>VLOOKUP($B2608,'[1]ALL ACCESSIONS'!$A$2:$M$28915,3,FALSE)</f>
        <v>x16-VARDEV-086</v>
      </c>
      <c r="E2608" s="1">
        <f t="shared" si="80"/>
        <v>1</v>
      </c>
      <c r="F2608" s="10">
        <v>1</v>
      </c>
      <c r="K2608" s="1" t="str">
        <f t="shared" si="81"/>
        <v>YR1</v>
      </c>
      <c r="L2608" s="1" t="str">
        <f>VLOOKUP($B2608,'[1]ALL ACCESSIONS'!$A$2:$M$30000,6,FALSE)</f>
        <v>21YR1OH</v>
      </c>
      <c r="M2608" s="1">
        <f>VLOOKUP($B2608,'[1]ALL ACCESSIONS'!$A$2:$M$30000,7,FALSE)</f>
        <v>0</v>
      </c>
      <c r="N2608" s="1">
        <f>VLOOKUP($B2608,'[1]ALL ACCESSIONS'!$A$2:$M$30000,8,FALSE)</f>
        <v>0</v>
      </c>
      <c r="O2608" s="1">
        <f>VLOOKUP($B2608,'[1]ALL ACCESSIONS'!$A$2:$M$30000,9,FALSE)</f>
        <v>0</v>
      </c>
      <c r="P2608" s="1">
        <f>VLOOKUP($B2608,'[1]ALL ACCESSIONS'!$A$2:$M$30000,10,FALSE)</f>
        <v>0</v>
      </c>
      <c r="Q2608" s="1">
        <f>VLOOKUP($B2608,'[1]ALL ACCESSIONS'!$A$2:$M$30000,11,FALSE)</f>
        <v>0</v>
      </c>
    </row>
    <row r="2609" spans="1:17" x14ac:dyDescent="0.3">
      <c r="A2609" s="1" t="s">
        <v>5902</v>
      </c>
      <c r="B2609" s="1" t="s">
        <v>787</v>
      </c>
      <c r="C2609" s="1" t="s">
        <v>4326</v>
      </c>
      <c r="D2609" s="1" t="str">
        <f>VLOOKUP($B2609,'[1]ALL ACCESSIONS'!$A$2:$M$28915,3,FALSE)</f>
        <v>x16-VARDEV-087</v>
      </c>
      <c r="E2609" s="1">
        <f t="shared" si="80"/>
        <v>1</v>
      </c>
      <c r="F2609" s="10">
        <v>1</v>
      </c>
      <c r="K2609" s="1" t="str">
        <f t="shared" si="81"/>
        <v>YR1</v>
      </c>
      <c r="L2609" s="1" t="str">
        <f>VLOOKUP($B2609,'[1]ALL ACCESSIONS'!$A$2:$M$30000,6,FALSE)</f>
        <v>21YR1OH</v>
      </c>
      <c r="M2609" s="1">
        <f>VLOOKUP($B2609,'[1]ALL ACCESSIONS'!$A$2:$M$30000,7,FALSE)</f>
        <v>0</v>
      </c>
      <c r="N2609" s="1">
        <f>VLOOKUP($B2609,'[1]ALL ACCESSIONS'!$A$2:$M$30000,8,FALSE)</f>
        <v>0</v>
      </c>
      <c r="O2609" s="1">
        <f>VLOOKUP($B2609,'[1]ALL ACCESSIONS'!$A$2:$M$30000,9,FALSE)</f>
        <v>0</v>
      </c>
      <c r="P2609" s="1">
        <f>VLOOKUP($B2609,'[1]ALL ACCESSIONS'!$A$2:$M$30000,10,FALSE)</f>
        <v>0</v>
      </c>
      <c r="Q2609" s="1">
        <f>VLOOKUP($B2609,'[1]ALL ACCESSIONS'!$A$2:$M$30000,11,FALSE)</f>
        <v>0</v>
      </c>
    </row>
    <row r="2610" spans="1:17" x14ac:dyDescent="0.3">
      <c r="A2610" s="1" t="s">
        <v>5902</v>
      </c>
      <c r="B2610" s="1" t="s">
        <v>788</v>
      </c>
      <c r="C2610" s="1" t="s">
        <v>4326</v>
      </c>
      <c r="D2610" s="1" t="str">
        <f>VLOOKUP($B2610,'[1]ALL ACCESSIONS'!$A$2:$M$28915,3,FALSE)</f>
        <v>x16-VARDEV-087</v>
      </c>
      <c r="E2610" s="1">
        <f t="shared" si="80"/>
        <v>1</v>
      </c>
      <c r="F2610" s="10">
        <v>1</v>
      </c>
      <c r="K2610" s="1" t="str">
        <f t="shared" si="81"/>
        <v>YR1</v>
      </c>
      <c r="L2610" s="1" t="str">
        <f>VLOOKUP($B2610,'[1]ALL ACCESSIONS'!$A$2:$M$30000,6,FALSE)</f>
        <v>21YR1OH</v>
      </c>
      <c r="M2610" s="1">
        <f>VLOOKUP($B2610,'[1]ALL ACCESSIONS'!$A$2:$M$30000,7,FALSE)</f>
        <v>0</v>
      </c>
      <c r="N2610" s="1">
        <f>VLOOKUP($B2610,'[1]ALL ACCESSIONS'!$A$2:$M$30000,8,FALSE)</f>
        <v>0</v>
      </c>
      <c r="O2610" s="1">
        <f>VLOOKUP($B2610,'[1]ALL ACCESSIONS'!$A$2:$M$30000,9,FALSE)</f>
        <v>0</v>
      </c>
      <c r="P2610" s="1">
        <f>VLOOKUP($B2610,'[1]ALL ACCESSIONS'!$A$2:$M$30000,10,FALSE)</f>
        <v>0</v>
      </c>
      <c r="Q2610" s="1">
        <f>VLOOKUP($B2610,'[1]ALL ACCESSIONS'!$A$2:$M$30000,11,FALSE)</f>
        <v>0</v>
      </c>
    </row>
    <row r="2611" spans="1:17" x14ac:dyDescent="0.3">
      <c r="A2611" s="1" t="s">
        <v>5902</v>
      </c>
      <c r="B2611" s="1" t="s">
        <v>789</v>
      </c>
      <c r="C2611" s="1" t="s">
        <v>4326</v>
      </c>
      <c r="D2611" s="1" t="str">
        <f>VLOOKUP($B2611,'[1]ALL ACCESSIONS'!$A$2:$M$28915,3,FALSE)</f>
        <v>x16-VARDEV-087</v>
      </c>
      <c r="E2611" s="1">
        <f t="shared" si="80"/>
        <v>1</v>
      </c>
      <c r="F2611" s="10">
        <v>1</v>
      </c>
      <c r="K2611" s="1" t="str">
        <f t="shared" si="81"/>
        <v>YR1</v>
      </c>
      <c r="L2611" s="1" t="str">
        <f>VLOOKUP($B2611,'[1]ALL ACCESSIONS'!$A$2:$M$30000,6,FALSE)</f>
        <v>21YR1OH</v>
      </c>
      <c r="M2611" s="1">
        <f>VLOOKUP($B2611,'[1]ALL ACCESSIONS'!$A$2:$M$30000,7,FALSE)</f>
        <v>0</v>
      </c>
      <c r="N2611" s="1">
        <f>VLOOKUP($B2611,'[1]ALL ACCESSIONS'!$A$2:$M$30000,8,FALSE)</f>
        <v>0</v>
      </c>
      <c r="O2611" s="1">
        <f>VLOOKUP($B2611,'[1]ALL ACCESSIONS'!$A$2:$M$30000,9,FALSE)</f>
        <v>0</v>
      </c>
      <c r="P2611" s="1">
        <f>VLOOKUP($B2611,'[1]ALL ACCESSIONS'!$A$2:$M$30000,10,FALSE)</f>
        <v>0</v>
      </c>
      <c r="Q2611" s="1">
        <f>VLOOKUP($B2611,'[1]ALL ACCESSIONS'!$A$2:$M$30000,11,FALSE)</f>
        <v>0</v>
      </c>
    </row>
    <row r="2612" spans="1:17" x14ac:dyDescent="0.3">
      <c r="A2612" s="1" t="s">
        <v>5902</v>
      </c>
      <c r="B2612" s="1" t="s">
        <v>790</v>
      </c>
      <c r="C2612" s="1" t="s">
        <v>4326</v>
      </c>
      <c r="D2612" s="1" t="str">
        <f>VLOOKUP($B2612,'[1]ALL ACCESSIONS'!$A$2:$M$28915,3,FALSE)</f>
        <v>x16-VARDEV-087</v>
      </c>
      <c r="E2612" s="1">
        <f t="shared" si="80"/>
        <v>1</v>
      </c>
      <c r="F2612" s="10">
        <v>1</v>
      </c>
      <c r="K2612" s="1" t="str">
        <f t="shared" si="81"/>
        <v>YR1</v>
      </c>
      <c r="L2612" s="1" t="str">
        <f>VLOOKUP($B2612,'[1]ALL ACCESSIONS'!$A$2:$M$30000,6,FALSE)</f>
        <v>21YR1OH</v>
      </c>
      <c r="M2612" s="1">
        <f>VLOOKUP($B2612,'[1]ALL ACCESSIONS'!$A$2:$M$30000,7,FALSE)</f>
        <v>0</v>
      </c>
      <c r="N2612" s="1">
        <f>VLOOKUP($B2612,'[1]ALL ACCESSIONS'!$A$2:$M$30000,8,FALSE)</f>
        <v>0</v>
      </c>
      <c r="O2612" s="1">
        <f>VLOOKUP($B2612,'[1]ALL ACCESSIONS'!$A$2:$M$30000,9,FALSE)</f>
        <v>0</v>
      </c>
      <c r="P2612" s="1">
        <f>VLOOKUP($B2612,'[1]ALL ACCESSIONS'!$A$2:$M$30000,10,FALSE)</f>
        <v>0</v>
      </c>
      <c r="Q2612" s="1">
        <f>VLOOKUP($B2612,'[1]ALL ACCESSIONS'!$A$2:$M$30000,11,FALSE)</f>
        <v>0</v>
      </c>
    </row>
    <row r="2613" spans="1:17" x14ac:dyDescent="0.3">
      <c r="A2613" s="1" t="s">
        <v>5902</v>
      </c>
      <c r="B2613" s="1" t="s">
        <v>803</v>
      </c>
      <c r="C2613" s="1" t="s">
        <v>4326</v>
      </c>
      <c r="D2613" s="1" t="str">
        <f>VLOOKUP($B2613,'[1]ALL ACCESSIONS'!$A$2:$M$28915,3,FALSE)</f>
        <v>x16-VARDEV-014</v>
      </c>
      <c r="E2613" s="1">
        <f t="shared" si="80"/>
        <v>3</v>
      </c>
      <c r="F2613" s="10">
        <v>1</v>
      </c>
      <c r="G2613" s="10">
        <v>1</v>
      </c>
      <c r="H2613" s="10">
        <v>1</v>
      </c>
      <c r="K2613" s="1" t="str">
        <f t="shared" si="81"/>
        <v>YR3</v>
      </c>
      <c r="L2613" s="1" t="str">
        <f>VLOOKUP($B2613,'[1]ALL ACCESSIONS'!$A$2:$M$30000,6,FALSE)</f>
        <v>23YR3;B6EL</v>
      </c>
      <c r="M2613" s="1" t="str">
        <f>VLOOKUP($B2613,'[1]ALL ACCESSIONS'!$A$2:$M$30000,7,FALSE)</f>
        <v>22YR21</v>
      </c>
      <c r="N2613" s="1" t="str">
        <f>VLOOKUP($B2613,'[1]ALL ACCESSIONS'!$A$2:$M$30000,8,FALSE)</f>
        <v>21YR1OH</v>
      </c>
      <c r="O2613" s="1">
        <f>VLOOKUP($B2613,'[1]ALL ACCESSIONS'!$A$2:$M$30000,9,FALSE)</f>
        <v>0</v>
      </c>
      <c r="P2613" s="1">
        <f>VLOOKUP($B2613,'[1]ALL ACCESSIONS'!$A$2:$M$30000,10,FALSE)</f>
        <v>0</v>
      </c>
      <c r="Q2613" s="1">
        <f>VLOOKUP($B2613,'[1]ALL ACCESSIONS'!$A$2:$M$30000,11,FALSE)</f>
        <v>0</v>
      </c>
    </row>
    <row r="2614" spans="1:17" x14ac:dyDescent="0.3">
      <c r="A2614" s="1" t="s">
        <v>5902</v>
      </c>
      <c r="B2614" s="1" t="s">
        <v>804</v>
      </c>
      <c r="C2614" s="1" t="s">
        <v>4326</v>
      </c>
      <c r="D2614" s="1" t="str">
        <f>VLOOKUP($B2614,'[1]ALL ACCESSIONS'!$A$2:$M$28915,3,FALSE)</f>
        <v>x16-VARDEV-014</v>
      </c>
      <c r="E2614" s="1">
        <f t="shared" si="80"/>
        <v>1</v>
      </c>
      <c r="F2614" s="10">
        <v>1</v>
      </c>
      <c r="K2614" s="1" t="str">
        <f t="shared" si="81"/>
        <v>YR1</v>
      </c>
      <c r="L2614" s="1" t="str">
        <f>VLOOKUP($B2614,'[1]ALL ACCESSIONS'!$A$2:$M$30000,6,FALSE)</f>
        <v>21YR1OH</v>
      </c>
      <c r="M2614" s="1">
        <f>VLOOKUP($B2614,'[1]ALL ACCESSIONS'!$A$2:$M$30000,7,FALSE)</f>
        <v>0</v>
      </c>
      <c r="N2614" s="1">
        <f>VLOOKUP($B2614,'[1]ALL ACCESSIONS'!$A$2:$M$30000,8,FALSE)</f>
        <v>0</v>
      </c>
      <c r="O2614" s="1">
        <f>VLOOKUP($B2614,'[1]ALL ACCESSIONS'!$A$2:$M$30000,9,FALSE)</f>
        <v>0</v>
      </c>
      <c r="P2614" s="1">
        <f>VLOOKUP($B2614,'[1]ALL ACCESSIONS'!$A$2:$M$30000,10,FALSE)</f>
        <v>0</v>
      </c>
      <c r="Q2614" s="1">
        <f>VLOOKUP($B2614,'[1]ALL ACCESSIONS'!$A$2:$M$30000,11,FALSE)</f>
        <v>0</v>
      </c>
    </row>
    <row r="2615" spans="1:17" x14ac:dyDescent="0.3">
      <c r="A2615" s="1" t="s">
        <v>5902</v>
      </c>
      <c r="B2615" s="1" t="s">
        <v>805</v>
      </c>
      <c r="C2615" s="1" t="s">
        <v>4326</v>
      </c>
      <c r="D2615" s="1" t="str">
        <f>VLOOKUP($B2615,'[1]ALL ACCESSIONS'!$A$2:$M$28915,3,FALSE)</f>
        <v>x17-Vardev-004</v>
      </c>
      <c r="E2615" s="1">
        <f t="shared" si="80"/>
        <v>3</v>
      </c>
      <c r="F2615" s="10">
        <v>1</v>
      </c>
      <c r="G2615" s="10">
        <v>1</v>
      </c>
      <c r="H2615" s="10">
        <v>1</v>
      </c>
      <c r="K2615" s="1" t="str">
        <f t="shared" si="81"/>
        <v>YR3</v>
      </c>
      <c r="L2615" s="1" t="str">
        <f>VLOOKUP($B2615,'[1]ALL ACCESSIONS'!$A$2:$M$30000,6,FALSE)</f>
        <v>23YR3;B6EM</v>
      </c>
      <c r="M2615" s="1" t="str">
        <f>VLOOKUP($B2615,'[1]ALL ACCESSIONS'!$A$2:$M$30000,7,FALSE)</f>
        <v>22YR21</v>
      </c>
      <c r="N2615" s="1" t="str">
        <f>VLOOKUP($B2615,'[1]ALL ACCESSIONS'!$A$2:$M$30000,8,FALSE)</f>
        <v>21YR1OH</v>
      </c>
      <c r="O2615" s="1">
        <f>VLOOKUP($B2615,'[1]ALL ACCESSIONS'!$A$2:$M$30000,9,FALSE)</f>
        <v>0</v>
      </c>
      <c r="P2615" s="1">
        <f>VLOOKUP($B2615,'[1]ALL ACCESSIONS'!$A$2:$M$30000,10,FALSE)</f>
        <v>0</v>
      </c>
      <c r="Q2615" s="1">
        <f>VLOOKUP($B2615,'[1]ALL ACCESSIONS'!$A$2:$M$30000,11,FALSE)</f>
        <v>0</v>
      </c>
    </row>
    <row r="2616" spans="1:17" x14ac:dyDescent="0.3">
      <c r="A2616" s="1" t="s">
        <v>5902</v>
      </c>
      <c r="B2616" s="1" t="s">
        <v>806</v>
      </c>
      <c r="C2616" s="1" t="s">
        <v>4326</v>
      </c>
      <c r="D2616" s="1" t="str">
        <f>VLOOKUP($B2616,'[1]ALL ACCESSIONS'!$A$2:$M$28915,3,FALSE)</f>
        <v>x17-Vardev-004</v>
      </c>
      <c r="E2616" s="1">
        <f t="shared" si="80"/>
        <v>1</v>
      </c>
      <c r="F2616" s="10">
        <v>1</v>
      </c>
      <c r="K2616" s="1" t="str">
        <f t="shared" si="81"/>
        <v>YR1</v>
      </c>
      <c r="L2616" s="1" t="str">
        <f>VLOOKUP($B2616,'[1]ALL ACCESSIONS'!$A$2:$M$30000,6,FALSE)</f>
        <v>21YR1KY</v>
      </c>
      <c r="M2616" s="1">
        <f>VLOOKUP($B2616,'[1]ALL ACCESSIONS'!$A$2:$M$30000,7,FALSE)</f>
        <v>0</v>
      </c>
      <c r="N2616" s="1">
        <f>VLOOKUP($B2616,'[1]ALL ACCESSIONS'!$A$2:$M$30000,8,FALSE)</f>
        <v>0</v>
      </c>
      <c r="O2616" s="1">
        <f>VLOOKUP($B2616,'[1]ALL ACCESSIONS'!$A$2:$M$30000,9,FALSE)</f>
        <v>0</v>
      </c>
      <c r="P2616" s="1">
        <f>VLOOKUP($B2616,'[1]ALL ACCESSIONS'!$A$2:$M$30000,10,FALSE)</f>
        <v>0</v>
      </c>
      <c r="Q2616" s="1">
        <f>VLOOKUP($B2616,'[1]ALL ACCESSIONS'!$A$2:$M$30000,11,FALSE)</f>
        <v>0</v>
      </c>
    </row>
    <row r="2617" spans="1:17" x14ac:dyDescent="0.3">
      <c r="A2617" s="1" t="s">
        <v>5902</v>
      </c>
      <c r="B2617" s="1" t="s">
        <v>807</v>
      </c>
      <c r="C2617" s="1" t="s">
        <v>4326</v>
      </c>
      <c r="D2617" s="1" t="str">
        <f>VLOOKUP($B2617,'[1]ALL ACCESSIONS'!$A$2:$M$28915,3,FALSE)</f>
        <v>x17-Vardev-004</v>
      </c>
      <c r="E2617" s="1">
        <f t="shared" si="80"/>
        <v>2</v>
      </c>
      <c r="F2617" s="10">
        <v>1</v>
      </c>
      <c r="G2617" s="10">
        <v>1</v>
      </c>
      <c r="K2617" s="1" t="str">
        <f t="shared" si="81"/>
        <v>YR2</v>
      </c>
      <c r="L2617" s="1" t="str">
        <f>VLOOKUP($B2617,'[1]ALL ACCESSIONS'!$A$2:$M$30000,6,FALSE)</f>
        <v>22YR22</v>
      </c>
      <c r="M2617" s="1" t="str">
        <f>VLOOKUP($B2617,'[1]ALL ACCESSIONS'!$A$2:$M$30000,7,FALSE)</f>
        <v>21YR1IN</v>
      </c>
      <c r="N2617" s="1">
        <f>VLOOKUP($B2617,'[1]ALL ACCESSIONS'!$A$2:$M$30000,8,FALSE)</f>
        <v>0</v>
      </c>
      <c r="O2617" s="1">
        <f>VLOOKUP($B2617,'[1]ALL ACCESSIONS'!$A$2:$M$30000,9,FALSE)</f>
        <v>0</v>
      </c>
      <c r="P2617" s="1">
        <f>VLOOKUP($B2617,'[1]ALL ACCESSIONS'!$A$2:$M$30000,10,FALSE)</f>
        <v>0</v>
      </c>
      <c r="Q2617" s="1">
        <f>VLOOKUP($B2617,'[1]ALL ACCESSIONS'!$A$2:$M$30000,11,FALSE)</f>
        <v>0</v>
      </c>
    </row>
    <row r="2618" spans="1:17" x14ac:dyDescent="0.3">
      <c r="A2618" s="1" t="s">
        <v>5902</v>
      </c>
      <c r="B2618" s="1" t="s">
        <v>808</v>
      </c>
      <c r="C2618" s="1" t="s">
        <v>4326</v>
      </c>
      <c r="D2618" s="1" t="str">
        <f>VLOOKUP($B2618,'[1]ALL ACCESSIONS'!$A$2:$M$28915,3,FALSE)</f>
        <v>x17-Vardev-004</v>
      </c>
      <c r="E2618" s="1">
        <f t="shared" si="80"/>
        <v>3</v>
      </c>
      <c r="F2618" s="10">
        <v>1</v>
      </c>
      <c r="G2618" s="10">
        <v>1</v>
      </c>
      <c r="H2618" s="10">
        <v>1</v>
      </c>
      <c r="K2618" s="1" t="str">
        <f t="shared" si="81"/>
        <v>YR3</v>
      </c>
      <c r="L2618" s="1" t="str">
        <f>VLOOKUP($B2618,'[1]ALL ACCESSIONS'!$A$2:$M$30000,6,FALSE)</f>
        <v>23YR3;B6EM</v>
      </c>
      <c r="M2618" s="1" t="str">
        <f>VLOOKUP($B2618,'[1]ALL ACCESSIONS'!$A$2:$M$30000,7,FALSE)</f>
        <v>22YR23</v>
      </c>
      <c r="N2618" s="1" t="str">
        <f>VLOOKUP($B2618,'[1]ALL ACCESSIONS'!$A$2:$M$30000,8,FALSE)</f>
        <v>21YR1OH</v>
      </c>
      <c r="O2618" s="1">
        <f>VLOOKUP($B2618,'[1]ALL ACCESSIONS'!$A$2:$M$30000,9,FALSE)</f>
        <v>0</v>
      </c>
      <c r="P2618" s="1">
        <f>VLOOKUP($B2618,'[1]ALL ACCESSIONS'!$A$2:$M$30000,10,FALSE)</f>
        <v>0</v>
      </c>
      <c r="Q2618" s="1">
        <f>VLOOKUP($B2618,'[1]ALL ACCESSIONS'!$A$2:$M$30000,11,FALSE)</f>
        <v>0</v>
      </c>
    </row>
    <row r="2619" spans="1:17" x14ac:dyDescent="0.3">
      <c r="A2619" s="1" t="s">
        <v>5902</v>
      </c>
      <c r="B2619" s="1" t="s">
        <v>809</v>
      </c>
      <c r="C2619" s="1" t="s">
        <v>4326</v>
      </c>
      <c r="D2619" s="1" t="str">
        <f>VLOOKUP($B2619,'[1]ALL ACCESSIONS'!$A$2:$M$28915,3,FALSE)</f>
        <v>x17-Vardev-004</v>
      </c>
      <c r="E2619" s="1">
        <f t="shared" si="80"/>
        <v>1</v>
      </c>
      <c r="F2619" s="10">
        <v>1</v>
      </c>
      <c r="K2619" s="1" t="str">
        <f t="shared" si="81"/>
        <v>YR1</v>
      </c>
      <c r="L2619" s="1" t="str">
        <f>VLOOKUP($B2619,'[1]ALL ACCESSIONS'!$A$2:$M$30000,6,FALSE)</f>
        <v>21YR1OH</v>
      </c>
      <c r="M2619" s="1">
        <f>VLOOKUP($B2619,'[1]ALL ACCESSIONS'!$A$2:$M$30000,7,FALSE)</f>
        <v>0</v>
      </c>
      <c r="N2619" s="1">
        <f>VLOOKUP($B2619,'[1]ALL ACCESSIONS'!$A$2:$M$30000,8,FALSE)</f>
        <v>0</v>
      </c>
      <c r="O2619" s="1">
        <f>VLOOKUP($B2619,'[1]ALL ACCESSIONS'!$A$2:$M$30000,9,FALSE)</f>
        <v>0</v>
      </c>
      <c r="P2619" s="1">
        <f>VLOOKUP($B2619,'[1]ALL ACCESSIONS'!$A$2:$M$30000,10,FALSE)</f>
        <v>0</v>
      </c>
      <c r="Q2619" s="1">
        <f>VLOOKUP($B2619,'[1]ALL ACCESSIONS'!$A$2:$M$30000,11,FALSE)</f>
        <v>0</v>
      </c>
    </row>
    <row r="2620" spans="1:17" x14ac:dyDescent="0.3">
      <c r="A2620" s="1" t="s">
        <v>5902</v>
      </c>
      <c r="B2620" s="1" t="s">
        <v>810</v>
      </c>
      <c r="C2620" s="1" t="s">
        <v>4326</v>
      </c>
      <c r="D2620" s="1" t="str">
        <f>VLOOKUP($B2620,'[1]ALL ACCESSIONS'!$A$2:$M$28915,3,FALSE)</f>
        <v>x16-VARDEV-014</v>
      </c>
      <c r="E2620" s="1">
        <f t="shared" si="80"/>
        <v>1</v>
      </c>
      <c r="F2620" s="10">
        <v>1</v>
      </c>
      <c r="K2620" s="1" t="str">
        <f t="shared" si="81"/>
        <v>YR1</v>
      </c>
      <c r="L2620" s="1" t="str">
        <f>VLOOKUP($B2620,'[1]ALL ACCESSIONS'!$A$2:$M$30000,6,FALSE)</f>
        <v>21YR1OH</v>
      </c>
      <c r="M2620" s="1">
        <f>VLOOKUP($B2620,'[1]ALL ACCESSIONS'!$A$2:$M$30000,7,FALSE)</f>
        <v>0</v>
      </c>
      <c r="N2620" s="1">
        <f>VLOOKUP($B2620,'[1]ALL ACCESSIONS'!$A$2:$M$30000,8,FALSE)</f>
        <v>0</v>
      </c>
      <c r="O2620" s="1">
        <f>VLOOKUP($B2620,'[1]ALL ACCESSIONS'!$A$2:$M$30000,9,FALSE)</f>
        <v>0</v>
      </c>
      <c r="P2620" s="1">
        <f>VLOOKUP($B2620,'[1]ALL ACCESSIONS'!$A$2:$M$30000,10,FALSE)</f>
        <v>0</v>
      </c>
      <c r="Q2620" s="1">
        <f>VLOOKUP($B2620,'[1]ALL ACCESSIONS'!$A$2:$M$30000,11,FALSE)</f>
        <v>0</v>
      </c>
    </row>
    <row r="2621" spans="1:17" x14ac:dyDescent="0.3">
      <c r="A2621" s="1" t="s">
        <v>5902</v>
      </c>
      <c r="B2621" s="1" t="s">
        <v>811</v>
      </c>
      <c r="C2621" s="1" t="s">
        <v>4326</v>
      </c>
      <c r="D2621" s="1" t="str">
        <f>VLOOKUP($B2621,'[1]ALL ACCESSIONS'!$A$2:$M$28915,3,FALSE)</f>
        <v>x17-Vardev-012</v>
      </c>
      <c r="E2621" s="1">
        <f t="shared" si="80"/>
        <v>1</v>
      </c>
      <c r="F2621" s="10">
        <v>1</v>
      </c>
      <c r="K2621" s="1" t="str">
        <f t="shared" si="81"/>
        <v>YR1</v>
      </c>
      <c r="L2621" s="1" t="str">
        <f>VLOOKUP($B2621,'[1]ALL ACCESSIONS'!$A$2:$M$30000,6,FALSE)</f>
        <v>21YR1OH</v>
      </c>
      <c r="M2621" s="1">
        <f>VLOOKUP($B2621,'[1]ALL ACCESSIONS'!$A$2:$M$30000,7,FALSE)</f>
        <v>0</v>
      </c>
      <c r="N2621" s="1">
        <f>VLOOKUP($B2621,'[1]ALL ACCESSIONS'!$A$2:$M$30000,8,FALSE)</f>
        <v>0</v>
      </c>
      <c r="O2621" s="1">
        <f>VLOOKUP($B2621,'[1]ALL ACCESSIONS'!$A$2:$M$30000,9,FALSE)</f>
        <v>0</v>
      </c>
      <c r="P2621" s="1">
        <f>VLOOKUP($B2621,'[1]ALL ACCESSIONS'!$A$2:$M$30000,10,FALSE)</f>
        <v>0</v>
      </c>
      <c r="Q2621" s="1">
        <f>VLOOKUP($B2621,'[1]ALL ACCESSIONS'!$A$2:$M$30000,11,FALSE)</f>
        <v>0</v>
      </c>
    </row>
    <row r="2622" spans="1:17" x14ac:dyDescent="0.3">
      <c r="A2622" s="1" t="s">
        <v>5902</v>
      </c>
      <c r="B2622" s="1" t="s">
        <v>812</v>
      </c>
      <c r="C2622" s="1" t="s">
        <v>4326</v>
      </c>
      <c r="D2622" s="1" t="str">
        <f>VLOOKUP($B2622,'[1]ALL ACCESSIONS'!$A$2:$M$28915,3,FALSE)</f>
        <v>x17-Vardev-012</v>
      </c>
      <c r="E2622" s="1">
        <f t="shared" si="80"/>
        <v>1</v>
      </c>
      <c r="F2622" s="10">
        <v>1</v>
      </c>
      <c r="K2622" s="1" t="str">
        <f t="shared" si="81"/>
        <v>YR1</v>
      </c>
      <c r="L2622" s="1" t="str">
        <f>VLOOKUP($B2622,'[1]ALL ACCESSIONS'!$A$2:$M$30000,6,FALSE)</f>
        <v>21YR1OH</v>
      </c>
      <c r="M2622" s="1">
        <f>VLOOKUP($B2622,'[1]ALL ACCESSIONS'!$A$2:$M$30000,7,FALSE)</f>
        <v>0</v>
      </c>
      <c r="N2622" s="1">
        <f>VLOOKUP($B2622,'[1]ALL ACCESSIONS'!$A$2:$M$30000,8,FALSE)</f>
        <v>0</v>
      </c>
      <c r="O2622" s="1">
        <f>VLOOKUP($B2622,'[1]ALL ACCESSIONS'!$A$2:$M$30000,9,FALSE)</f>
        <v>0</v>
      </c>
      <c r="P2622" s="1">
        <f>VLOOKUP($B2622,'[1]ALL ACCESSIONS'!$A$2:$M$30000,10,FALSE)</f>
        <v>0</v>
      </c>
      <c r="Q2622" s="1">
        <f>VLOOKUP($B2622,'[1]ALL ACCESSIONS'!$A$2:$M$30000,11,FALSE)</f>
        <v>0</v>
      </c>
    </row>
    <row r="2623" spans="1:17" x14ac:dyDescent="0.3">
      <c r="A2623" s="1" t="s">
        <v>5902</v>
      </c>
      <c r="B2623" s="1" t="s">
        <v>813</v>
      </c>
      <c r="C2623" s="1" t="s">
        <v>4326</v>
      </c>
      <c r="D2623" s="1" t="str">
        <f>VLOOKUP($B2623,'[1]ALL ACCESSIONS'!$A$2:$M$28915,3,FALSE)</f>
        <v>x16-VARDEV-014</v>
      </c>
      <c r="E2623" s="1">
        <f t="shared" si="80"/>
        <v>1</v>
      </c>
      <c r="F2623" s="10">
        <v>1</v>
      </c>
      <c r="K2623" s="1" t="str">
        <f t="shared" si="81"/>
        <v>YR1</v>
      </c>
      <c r="L2623" s="1" t="str">
        <f>VLOOKUP($B2623,'[1]ALL ACCESSIONS'!$A$2:$M$30000,6,FALSE)</f>
        <v>21YR1OH</v>
      </c>
      <c r="M2623" s="1">
        <f>VLOOKUP($B2623,'[1]ALL ACCESSIONS'!$A$2:$M$30000,7,FALSE)</f>
        <v>0</v>
      </c>
      <c r="N2623" s="1">
        <f>VLOOKUP($B2623,'[1]ALL ACCESSIONS'!$A$2:$M$30000,8,FALSE)</f>
        <v>0</v>
      </c>
      <c r="O2623" s="1">
        <f>VLOOKUP($B2623,'[1]ALL ACCESSIONS'!$A$2:$M$30000,9,FALSE)</f>
        <v>0</v>
      </c>
      <c r="P2623" s="1">
        <f>VLOOKUP($B2623,'[1]ALL ACCESSIONS'!$A$2:$M$30000,10,FALSE)</f>
        <v>0</v>
      </c>
      <c r="Q2623" s="1">
        <f>VLOOKUP($B2623,'[1]ALL ACCESSIONS'!$A$2:$M$30000,11,FALSE)</f>
        <v>0</v>
      </c>
    </row>
    <row r="2624" spans="1:17" x14ac:dyDescent="0.3">
      <c r="A2624" s="1" t="s">
        <v>5902</v>
      </c>
      <c r="B2624" s="1" t="s">
        <v>814</v>
      </c>
      <c r="C2624" s="1" t="s">
        <v>4326</v>
      </c>
      <c r="D2624" s="1" t="str">
        <f>VLOOKUP($B2624,'[1]ALL ACCESSIONS'!$A$2:$M$28915,3,FALSE)</f>
        <v>x16-VARDEV-014</v>
      </c>
      <c r="E2624" s="1">
        <f t="shared" si="80"/>
        <v>1</v>
      </c>
      <c r="F2624" s="10">
        <v>1</v>
      </c>
      <c r="K2624" s="1" t="str">
        <f t="shared" si="81"/>
        <v>YR1</v>
      </c>
      <c r="L2624" s="1" t="str">
        <f>VLOOKUP($B2624,'[1]ALL ACCESSIONS'!$A$2:$M$30000,6,FALSE)</f>
        <v>21YR1OH</v>
      </c>
      <c r="M2624" s="1">
        <f>VLOOKUP($B2624,'[1]ALL ACCESSIONS'!$A$2:$M$30000,7,FALSE)</f>
        <v>0</v>
      </c>
      <c r="N2624" s="1">
        <f>VLOOKUP($B2624,'[1]ALL ACCESSIONS'!$A$2:$M$30000,8,FALSE)</f>
        <v>0</v>
      </c>
      <c r="O2624" s="1">
        <f>VLOOKUP($B2624,'[1]ALL ACCESSIONS'!$A$2:$M$30000,9,FALSE)</f>
        <v>0</v>
      </c>
      <c r="P2624" s="1">
        <f>VLOOKUP($B2624,'[1]ALL ACCESSIONS'!$A$2:$M$30000,10,FALSE)</f>
        <v>0</v>
      </c>
      <c r="Q2624" s="1">
        <f>VLOOKUP($B2624,'[1]ALL ACCESSIONS'!$A$2:$M$30000,11,FALSE)</f>
        <v>0</v>
      </c>
    </row>
    <row r="2625" spans="1:17" x14ac:dyDescent="0.3">
      <c r="A2625" s="1" t="s">
        <v>5902</v>
      </c>
      <c r="B2625" s="1" t="s">
        <v>815</v>
      </c>
      <c r="C2625" s="1" t="s">
        <v>4326</v>
      </c>
      <c r="D2625" s="1" t="str">
        <f>VLOOKUP($B2625,'[1]ALL ACCESSIONS'!$A$2:$M$28915,3,FALSE)</f>
        <v>x16-VARDEV-014</v>
      </c>
      <c r="E2625" s="1">
        <f t="shared" si="80"/>
        <v>1</v>
      </c>
      <c r="F2625" s="10">
        <v>1</v>
      </c>
      <c r="K2625" s="1" t="str">
        <f t="shared" si="81"/>
        <v>YR1</v>
      </c>
      <c r="L2625" s="1" t="str">
        <f>VLOOKUP($B2625,'[1]ALL ACCESSIONS'!$A$2:$M$30000,6,FALSE)</f>
        <v>21YR1OH</v>
      </c>
      <c r="M2625" s="1">
        <f>VLOOKUP($B2625,'[1]ALL ACCESSIONS'!$A$2:$M$30000,7,FALSE)</f>
        <v>0</v>
      </c>
      <c r="N2625" s="1">
        <f>VLOOKUP($B2625,'[1]ALL ACCESSIONS'!$A$2:$M$30000,8,FALSE)</f>
        <v>0</v>
      </c>
      <c r="O2625" s="1">
        <f>VLOOKUP($B2625,'[1]ALL ACCESSIONS'!$A$2:$M$30000,9,FALSE)</f>
        <v>0</v>
      </c>
      <c r="P2625" s="1">
        <f>VLOOKUP($B2625,'[1]ALL ACCESSIONS'!$A$2:$M$30000,10,FALSE)</f>
        <v>0</v>
      </c>
      <c r="Q2625" s="1">
        <f>VLOOKUP($B2625,'[1]ALL ACCESSIONS'!$A$2:$M$30000,11,FALSE)</f>
        <v>0</v>
      </c>
    </row>
    <row r="2626" spans="1:17" x14ac:dyDescent="0.3">
      <c r="A2626" s="1" t="s">
        <v>5902</v>
      </c>
      <c r="B2626" s="1" t="s">
        <v>816</v>
      </c>
      <c r="C2626" s="1" t="s">
        <v>4326</v>
      </c>
      <c r="D2626" s="1" t="str">
        <f>VLOOKUP($B2626,'[1]ALL ACCESSIONS'!$A$2:$M$28915,3,FALSE)</f>
        <v>x17-Vardev-082</v>
      </c>
      <c r="E2626" s="1">
        <f t="shared" ref="E2626:E2689" si="82">SUM(F2626:I2626)</f>
        <v>1</v>
      </c>
      <c r="F2626" s="10">
        <v>1</v>
      </c>
      <c r="K2626" s="1" t="str">
        <f t="shared" ref="K2626:K2689" si="83">"YR" &amp;E2626</f>
        <v>YR1</v>
      </c>
      <c r="L2626" s="1" t="str">
        <f>VLOOKUP($B2626,'[1]ALL ACCESSIONS'!$A$2:$M$30000,6,FALSE)</f>
        <v>21YR1IL</v>
      </c>
      <c r="M2626" s="1">
        <f>VLOOKUP($B2626,'[1]ALL ACCESSIONS'!$A$2:$M$30000,7,FALSE)</f>
        <v>0</v>
      </c>
      <c r="N2626" s="1">
        <f>VLOOKUP($B2626,'[1]ALL ACCESSIONS'!$A$2:$M$30000,8,FALSE)</f>
        <v>0</v>
      </c>
      <c r="O2626" s="1">
        <f>VLOOKUP($B2626,'[1]ALL ACCESSIONS'!$A$2:$M$30000,9,FALSE)</f>
        <v>0</v>
      </c>
      <c r="P2626" s="1">
        <f>VLOOKUP($B2626,'[1]ALL ACCESSIONS'!$A$2:$M$30000,10,FALSE)</f>
        <v>0</v>
      </c>
      <c r="Q2626" s="1">
        <f>VLOOKUP($B2626,'[1]ALL ACCESSIONS'!$A$2:$M$30000,11,FALSE)</f>
        <v>0</v>
      </c>
    </row>
    <row r="2627" spans="1:17" x14ac:dyDescent="0.3">
      <c r="A2627" s="1" t="s">
        <v>5902</v>
      </c>
      <c r="B2627" s="1" t="s">
        <v>817</v>
      </c>
      <c r="C2627" s="1" t="s">
        <v>4326</v>
      </c>
      <c r="D2627" s="1" t="str">
        <f>VLOOKUP($B2627,'[1]ALL ACCESSIONS'!$A$2:$M$28915,3,FALSE)</f>
        <v>x16-VARDEV-014</v>
      </c>
      <c r="E2627" s="1">
        <f t="shared" si="82"/>
        <v>2</v>
      </c>
      <c r="F2627" s="10">
        <v>1</v>
      </c>
      <c r="G2627" s="10">
        <v>1</v>
      </c>
      <c r="K2627" s="1" t="str">
        <f t="shared" si="83"/>
        <v>YR2</v>
      </c>
      <c r="L2627" s="1" t="str">
        <f>VLOOKUP($B2627,'[1]ALL ACCESSIONS'!$A$2:$M$30000,6,FALSE)</f>
        <v>22YR22</v>
      </c>
      <c r="M2627" s="1" t="str">
        <f>VLOOKUP($B2627,'[1]ALL ACCESSIONS'!$A$2:$M$30000,7,FALSE)</f>
        <v>21YR1OH</v>
      </c>
      <c r="N2627" s="1">
        <f>VLOOKUP($B2627,'[1]ALL ACCESSIONS'!$A$2:$M$30000,8,FALSE)</f>
        <v>0</v>
      </c>
      <c r="O2627" s="1">
        <f>VLOOKUP($B2627,'[1]ALL ACCESSIONS'!$A$2:$M$30000,9,FALSE)</f>
        <v>0</v>
      </c>
      <c r="P2627" s="1">
        <f>VLOOKUP($B2627,'[1]ALL ACCESSIONS'!$A$2:$M$30000,10,FALSE)</f>
        <v>0</v>
      </c>
      <c r="Q2627" s="1">
        <f>VLOOKUP($B2627,'[1]ALL ACCESSIONS'!$A$2:$M$30000,11,FALSE)</f>
        <v>0</v>
      </c>
    </row>
    <row r="2628" spans="1:17" x14ac:dyDescent="0.3">
      <c r="A2628" s="1" t="s">
        <v>5902</v>
      </c>
      <c r="B2628" s="1" t="s">
        <v>819</v>
      </c>
      <c r="C2628" s="1" t="s">
        <v>4326</v>
      </c>
      <c r="D2628" s="1" t="str">
        <f>VLOOKUP($B2628,'[1]ALL ACCESSIONS'!$A$2:$M$28915,3,FALSE)</f>
        <v>x17-Vardev-103</v>
      </c>
      <c r="E2628" s="1">
        <f t="shared" si="82"/>
        <v>1</v>
      </c>
      <c r="F2628" s="10">
        <v>1</v>
      </c>
      <c r="K2628" s="1" t="str">
        <f t="shared" si="83"/>
        <v>YR1</v>
      </c>
      <c r="L2628" s="1" t="str">
        <f>VLOOKUP($B2628,'[1]ALL ACCESSIONS'!$A$2:$M$30000,6,FALSE)</f>
        <v>21YR1IN</v>
      </c>
      <c r="M2628" s="1">
        <f>VLOOKUP($B2628,'[1]ALL ACCESSIONS'!$A$2:$M$30000,7,FALSE)</f>
        <v>0</v>
      </c>
      <c r="N2628" s="1">
        <f>VLOOKUP($B2628,'[1]ALL ACCESSIONS'!$A$2:$M$30000,8,FALSE)</f>
        <v>0</v>
      </c>
      <c r="O2628" s="1">
        <f>VLOOKUP($B2628,'[1]ALL ACCESSIONS'!$A$2:$M$30000,9,FALSE)</f>
        <v>0</v>
      </c>
      <c r="P2628" s="1">
        <f>VLOOKUP($B2628,'[1]ALL ACCESSIONS'!$A$2:$M$30000,10,FALSE)</f>
        <v>0</v>
      </c>
      <c r="Q2628" s="1">
        <f>VLOOKUP($B2628,'[1]ALL ACCESSIONS'!$A$2:$M$30000,11,FALSE)</f>
        <v>0</v>
      </c>
    </row>
    <row r="2629" spans="1:17" x14ac:dyDescent="0.3">
      <c r="A2629" s="1" t="s">
        <v>5902</v>
      </c>
      <c r="B2629" s="1" t="s">
        <v>820</v>
      </c>
      <c r="C2629" s="1" t="s">
        <v>4326</v>
      </c>
      <c r="D2629" s="1" t="str">
        <f>VLOOKUP($B2629,'[1]ALL ACCESSIONS'!$A$2:$M$28915,3,FALSE)</f>
        <v>x17-Vardev-103</v>
      </c>
      <c r="E2629" s="1">
        <f t="shared" si="82"/>
        <v>1</v>
      </c>
      <c r="F2629" s="10">
        <v>1</v>
      </c>
      <c r="K2629" s="1" t="str">
        <f t="shared" si="83"/>
        <v>YR1</v>
      </c>
      <c r="L2629" s="1" t="str">
        <f>VLOOKUP($B2629,'[1]ALL ACCESSIONS'!$A$2:$M$30000,6,FALSE)</f>
        <v>21YR1KY</v>
      </c>
      <c r="M2629" s="1">
        <f>VLOOKUP($B2629,'[1]ALL ACCESSIONS'!$A$2:$M$30000,7,FALSE)</f>
        <v>0</v>
      </c>
      <c r="N2629" s="1">
        <f>VLOOKUP($B2629,'[1]ALL ACCESSIONS'!$A$2:$M$30000,8,FALSE)</f>
        <v>0</v>
      </c>
      <c r="O2629" s="1">
        <f>VLOOKUP($B2629,'[1]ALL ACCESSIONS'!$A$2:$M$30000,9,FALSE)</f>
        <v>0</v>
      </c>
      <c r="P2629" s="1">
        <f>VLOOKUP($B2629,'[1]ALL ACCESSIONS'!$A$2:$M$30000,10,FALSE)</f>
        <v>0</v>
      </c>
      <c r="Q2629" s="1">
        <f>VLOOKUP($B2629,'[1]ALL ACCESSIONS'!$A$2:$M$30000,11,FALSE)</f>
        <v>0</v>
      </c>
    </row>
    <row r="2630" spans="1:17" x14ac:dyDescent="0.3">
      <c r="A2630" s="1" t="s">
        <v>5902</v>
      </c>
      <c r="B2630" s="1" t="s">
        <v>821</v>
      </c>
      <c r="C2630" s="1" t="s">
        <v>4326</v>
      </c>
      <c r="D2630" s="1" t="str">
        <f>VLOOKUP($B2630,'[1]ALL ACCESSIONS'!$A$2:$M$28915,3,FALSE)</f>
        <v>x17-Vardev-103</v>
      </c>
      <c r="E2630" s="1">
        <f t="shared" si="82"/>
        <v>1</v>
      </c>
      <c r="F2630" s="10">
        <v>1</v>
      </c>
      <c r="K2630" s="1" t="str">
        <f t="shared" si="83"/>
        <v>YR1</v>
      </c>
      <c r="L2630" s="1" t="str">
        <f>VLOOKUP($B2630,'[1]ALL ACCESSIONS'!$A$2:$M$30000,6,FALSE)</f>
        <v>21YR1IL</v>
      </c>
      <c r="M2630" s="1">
        <f>VLOOKUP($B2630,'[1]ALL ACCESSIONS'!$A$2:$M$30000,7,FALSE)</f>
        <v>0</v>
      </c>
      <c r="N2630" s="1">
        <f>VLOOKUP($B2630,'[1]ALL ACCESSIONS'!$A$2:$M$30000,8,FALSE)</f>
        <v>0</v>
      </c>
      <c r="O2630" s="1">
        <f>VLOOKUP($B2630,'[1]ALL ACCESSIONS'!$A$2:$M$30000,9,FALSE)</f>
        <v>0</v>
      </c>
      <c r="P2630" s="1">
        <f>VLOOKUP($B2630,'[1]ALL ACCESSIONS'!$A$2:$M$30000,10,FALSE)</f>
        <v>0</v>
      </c>
      <c r="Q2630" s="1">
        <f>VLOOKUP($B2630,'[1]ALL ACCESSIONS'!$A$2:$M$30000,11,FALSE)</f>
        <v>0</v>
      </c>
    </row>
    <row r="2631" spans="1:17" x14ac:dyDescent="0.3">
      <c r="A2631" s="1" t="s">
        <v>5902</v>
      </c>
      <c r="B2631" s="1" t="s">
        <v>822</v>
      </c>
      <c r="C2631" s="1" t="s">
        <v>4326</v>
      </c>
      <c r="D2631" s="1" t="str">
        <f>VLOOKUP($B2631,'[1]ALL ACCESSIONS'!$A$2:$M$28915,3,FALSE)</f>
        <v>x17-Vardev-103</v>
      </c>
      <c r="E2631" s="1">
        <f t="shared" si="82"/>
        <v>1</v>
      </c>
      <c r="F2631" s="10">
        <v>1</v>
      </c>
      <c r="K2631" s="1" t="str">
        <f t="shared" si="83"/>
        <v>YR1</v>
      </c>
      <c r="L2631" s="1" t="str">
        <f>VLOOKUP($B2631,'[1]ALL ACCESSIONS'!$A$2:$M$30000,6,FALSE)</f>
        <v>21YR1OH</v>
      </c>
      <c r="M2631" s="1">
        <f>VLOOKUP($B2631,'[1]ALL ACCESSIONS'!$A$2:$M$30000,7,FALSE)</f>
        <v>0</v>
      </c>
      <c r="N2631" s="1">
        <f>VLOOKUP($B2631,'[1]ALL ACCESSIONS'!$A$2:$M$30000,8,FALSE)</f>
        <v>0</v>
      </c>
      <c r="O2631" s="1">
        <f>VLOOKUP($B2631,'[1]ALL ACCESSIONS'!$A$2:$M$30000,9,FALSE)</f>
        <v>0</v>
      </c>
      <c r="P2631" s="1">
        <f>VLOOKUP($B2631,'[1]ALL ACCESSIONS'!$A$2:$M$30000,10,FALSE)</f>
        <v>0</v>
      </c>
      <c r="Q2631" s="1">
        <f>VLOOKUP($B2631,'[1]ALL ACCESSIONS'!$A$2:$M$30000,11,FALSE)</f>
        <v>0</v>
      </c>
    </row>
    <row r="2632" spans="1:17" x14ac:dyDescent="0.3">
      <c r="A2632" s="1" t="s">
        <v>5902</v>
      </c>
      <c r="B2632" s="1" t="s">
        <v>823</v>
      </c>
      <c r="C2632" s="1" t="s">
        <v>4326</v>
      </c>
      <c r="D2632" s="1" t="str">
        <f>VLOOKUP($B2632,'[1]ALL ACCESSIONS'!$A$2:$M$28915,3,FALSE)</f>
        <v>x16-VARDEV-016</v>
      </c>
      <c r="E2632" s="1">
        <f t="shared" si="82"/>
        <v>1</v>
      </c>
      <c r="F2632" s="10">
        <v>1</v>
      </c>
      <c r="K2632" s="1" t="str">
        <f t="shared" si="83"/>
        <v>YR1</v>
      </c>
      <c r="L2632" s="1" t="str">
        <f>VLOOKUP($B2632,'[1]ALL ACCESSIONS'!$A$2:$M$30000,6,FALSE)</f>
        <v>21YR1OH</v>
      </c>
      <c r="M2632" s="1">
        <f>VLOOKUP($B2632,'[1]ALL ACCESSIONS'!$A$2:$M$30000,7,FALSE)</f>
        <v>0</v>
      </c>
      <c r="N2632" s="1">
        <f>VLOOKUP($B2632,'[1]ALL ACCESSIONS'!$A$2:$M$30000,8,FALSE)</f>
        <v>0</v>
      </c>
      <c r="O2632" s="1">
        <f>VLOOKUP($B2632,'[1]ALL ACCESSIONS'!$A$2:$M$30000,9,FALSE)</f>
        <v>0</v>
      </c>
      <c r="P2632" s="1">
        <f>VLOOKUP($B2632,'[1]ALL ACCESSIONS'!$A$2:$M$30000,10,FALSE)</f>
        <v>0</v>
      </c>
      <c r="Q2632" s="1">
        <f>VLOOKUP($B2632,'[1]ALL ACCESSIONS'!$A$2:$M$30000,11,FALSE)</f>
        <v>0</v>
      </c>
    </row>
    <row r="2633" spans="1:17" x14ac:dyDescent="0.3">
      <c r="A2633" s="1" t="s">
        <v>5902</v>
      </c>
      <c r="B2633" s="1" t="s">
        <v>824</v>
      </c>
      <c r="C2633" s="1" t="s">
        <v>4326</v>
      </c>
      <c r="D2633" s="1" t="str">
        <f>VLOOKUP($B2633,'[1]ALL ACCESSIONS'!$A$2:$M$28915,3,FALSE)</f>
        <v>x16-VARDEV-016</v>
      </c>
      <c r="E2633" s="1">
        <f t="shared" si="82"/>
        <v>1</v>
      </c>
      <c r="F2633" s="10">
        <v>1</v>
      </c>
      <c r="K2633" s="1" t="str">
        <f t="shared" si="83"/>
        <v>YR1</v>
      </c>
      <c r="L2633" s="1" t="str">
        <f>VLOOKUP($B2633,'[1]ALL ACCESSIONS'!$A$2:$M$30000,6,FALSE)</f>
        <v>21YR1OH</v>
      </c>
      <c r="M2633" s="1">
        <f>VLOOKUP($B2633,'[1]ALL ACCESSIONS'!$A$2:$M$30000,7,FALSE)</f>
        <v>0</v>
      </c>
      <c r="N2633" s="1">
        <f>VLOOKUP($B2633,'[1]ALL ACCESSIONS'!$A$2:$M$30000,8,FALSE)</f>
        <v>0</v>
      </c>
      <c r="O2633" s="1">
        <f>VLOOKUP($B2633,'[1]ALL ACCESSIONS'!$A$2:$M$30000,9,FALSE)</f>
        <v>0</v>
      </c>
      <c r="P2633" s="1">
        <f>VLOOKUP($B2633,'[1]ALL ACCESSIONS'!$A$2:$M$30000,10,FALSE)</f>
        <v>0</v>
      </c>
      <c r="Q2633" s="1">
        <f>VLOOKUP($B2633,'[1]ALL ACCESSIONS'!$A$2:$M$30000,11,FALSE)</f>
        <v>0</v>
      </c>
    </row>
    <row r="2634" spans="1:17" x14ac:dyDescent="0.3">
      <c r="A2634" s="1" t="s">
        <v>5902</v>
      </c>
      <c r="B2634" s="1" t="s">
        <v>825</v>
      </c>
      <c r="C2634" s="1" t="s">
        <v>4326</v>
      </c>
      <c r="D2634" s="1" t="str">
        <f>VLOOKUP($B2634,'[1]ALL ACCESSIONS'!$A$2:$M$28915,3,FALSE)</f>
        <v>x16-VARDEV-016</v>
      </c>
      <c r="E2634" s="1">
        <f t="shared" si="82"/>
        <v>1</v>
      </c>
      <c r="F2634" s="10">
        <v>1</v>
      </c>
      <c r="K2634" s="1" t="str">
        <f t="shared" si="83"/>
        <v>YR1</v>
      </c>
      <c r="L2634" s="1" t="str">
        <f>VLOOKUP($B2634,'[1]ALL ACCESSIONS'!$A$2:$M$30000,6,FALSE)</f>
        <v>21YR1OH</v>
      </c>
      <c r="M2634" s="1">
        <f>VLOOKUP($B2634,'[1]ALL ACCESSIONS'!$A$2:$M$30000,7,FALSE)</f>
        <v>0</v>
      </c>
      <c r="N2634" s="1">
        <f>VLOOKUP($B2634,'[1]ALL ACCESSIONS'!$A$2:$M$30000,8,FALSE)</f>
        <v>0</v>
      </c>
      <c r="O2634" s="1">
        <f>VLOOKUP($B2634,'[1]ALL ACCESSIONS'!$A$2:$M$30000,9,FALSE)</f>
        <v>0</v>
      </c>
      <c r="P2634" s="1">
        <f>VLOOKUP($B2634,'[1]ALL ACCESSIONS'!$A$2:$M$30000,10,FALSE)</f>
        <v>0</v>
      </c>
      <c r="Q2634" s="1">
        <f>VLOOKUP($B2634,'[1]ALL ACCESSIONS'!$A$2:$M$30000,11,FALSE)</f>
        <v>0</v>
      </c>
    </row>
    <row r="2635" spans="1:17" x14ac:dyDescent="0.3">
      <c r="A2635" s="1" t="s">
        <v>5902</v>
      </c>
      <c r="B2635" s="1" t="s">
        <v>826</v>
      </c>
      <c r="C2635" s="1" t="s">
        <v>4326</v>
      </c>
      <c r="D2635" s="1" t="str">
        <f>VLOOKUP($B2635,'[1]ALL ACCESSIONS'!$A$2:$M$28915,3,FALSE)</f>
        <v>x16-VARDEV-016</v>
      </c>
      <c r="E2635" s="1">
        <f t="shared" si="82"/>
        <v>2</v>
      </c>
      <c r="F2635" s="10">
        <v>1</v>
      </c>
      <c r="G2635" s="10">
        <v>1</v>
      </c>
      <c r="K2635" s="1" t="str">
        <f t="shared" si="83"/>
        <v>YR2</v>
      </c>
      <c r="L2635" s="1" t="str">
        <f>VLOOKUP($B2635,'[1]ALL ACCESSIONS'!$A$2:$M$30000,6,FALSE)</f>
        <v>22YR22</v>
      </c>
      <c r="M2635" s="1" t="str">
        <f>VLOOKUP($B2635,'[1]ALL ACCESSIONS'!$A$2:$M$30000,7,FALSE)</f>
        <v>21YR1OH</v>
      </c>
      <c r="N2635" s="1">
        <f>VLOOKUP($B2635,'[1]ALL ACCESSIONS'!$A$2:$M$30000,8,FALSE)</f>
        <v>0</v>
      </c>
      <c r="O2635" s="1">
        <f>VLOOKUP($B2635,'[1]ALL ACCESSIONS'!$A$2:$M$30000,9,FALSE)</f>
        <v>0</v>
      </c>
      <c r="P2635" s="1">
        <f>VLOOKUP($B2635,'[1]ALL ACCESSIONS'!$A$2:$M$30000,10,FALSE)</f>
        <v>0</v>
      </c>
      <c r="Q2635" s="1">
        <f>VLOOKUP($B2635,'[1]ALL ACCESSIONS'!$A$2:$M$30000,11,FALSE)</f>
        <v>0</v>
      </c>
    </row>
    <row r="2636" spans="1:17" x14ac:dyDescent="0.3">
      <c r="A2636" s="1" t="s">
        <v>5902</v>
      </c>
      <c r="B2636" s="1" t="s">
        <v>827</v>
      </c>
      <c r="C2636" s="1" t="s">
        <v>4326</v>
      </c>
      <c r="D2636" s="1" t="str">
        <f>VLOOKUP($B2636,'[1]ALL ACCESSIONS'!$A$2:$M$28915,3,FALSE)</f>
        <v>x16-VARDEV-016</v>
      </c>
      <c r="E2636" s="1">
        <f t="shared" si="82"/>
        <v>1</v>
      </c>
      <c r="F2636" s="10">
        <v>1</v>
      </c>
      <c r="K2636" s="1" t="str">
        <f t="shared" si="83"/>
        <v>YR1</v>
      </c>
      <c r="L2636" s="1" t="str">
        <f>VLOOKUP($B2636,'[1]ALL ACCESSIONS'!$A$2:$M$30000,6,FALSE)</f>
        <v>21YR1OH</v>
      </c>
      <c r="M2636" s="1">
        <f>VLOOKUP($B2636,'[1]ALL ACCESSIONS'!$A$2:$M$30000,7,FALSE)</f>
        <v>0</v>
      </c>
      <c r="N2636" s="1">
        <f>VLOOKUP($B2636,'[1]ALL ACCESSIONS'!$A$2:$M$30000,8,FALSE)</f>
        <v>0</v>
      </c>
      <c r="O2636" s="1">
        <f>VLOOKUP($B2636,'[1]ALL ACCESSIONS'!$A$2:$M$30000,9,FALSE)</f>
        <v>0</v>
      </c>
      <c r="P2636" s="1">
        <f>VLOOKUP($B2636,'[1]ALL ACCESSIONS'!$A$2:$M$30000,10,FALSE)</f>
        <v>0</v>
      </c>
      <c r="Q2636" s="1">
        <f>VLOOKUP($B2636,'[1]ALL ACCESSIONS'!$A$2:$M$30000,11,FALSE)</f>
        <v>0</v>
      </c>
    </row>
    <row r="2637" spans="1:17" x14ac:dyDescent="0.3">
      <c r="A2637" s="1" t="s">
        <v>5902</v>
      </c>
      <c r="B2637" s="1" t="s">
        <v>828</v>
      </c>
      <c r="C2637" s="1" t="s">
        <v>4326</v>
      </c>
      <c r="D2637" s="1" t="str">
        <f>VLOOKUP($B2637,'[1]ALL ACCESSIONS'!$A$2:$M$28915,3,FALSE)</f>
        <v>x16-VARDEV-082</v>
      </c>
      <c r="E2637" s="1">
        <f t="shared" si="82"/>
        <v>1</v>
      </c>
      <c r="F2637" s="10">
        <v>1</v>
      </c>
      <c r="K2637" s="1" t="str">
        <f t="shared" si="83"/>
        <v>YR1</v>
      </c>
      <c r="L2637" s="1" t="str">
        <f>VLOOKUP($B2637,'[1]ALL ACCESSIONS'!$A$2:$M$30000,6,FALSE)</f>
        <v>21YR1OH</v>
      </c>
      <c r="M2637" s="1">
        <f>VLOOKUP($B2637,'[1]ALL ACCESSIONS'!$A$2:$M$30000,7,FALSE)</f>
        <v>0</v>
      </c>
      <c r="N2637" s="1">
        <f>VLOOKUP($B2637,'[1]ALL ACCESSIONS'!$A$2:$M$30000,8,FALSE)</f>
        <v>0</v>
      </c>
      <c r="O2637" s="1">
        <f>VLOOKUP($B2637,'[1]ALL ACCESSIONS'!$A$2:$M$30000,9,FALSE)</f>
        <v>0</v>
      </c>
      <c r="P2637" s="1">
        <f>VLOOKUP($B2637,'[1]ALL ACCESSIONS'!$A$2:$M$30000,10,FALSE)</f>
        <v>0</v>
      </c>
      <c r="Q2637" s="1">
        <f>VLOOKUP($B2637,'[1]ALL ACCESSIONS'!$A$2:$M$30000,11,FALSE)</f>
        <v>0</v>
      </c>
    </row>
    <row r="2638" spans="1:17" x14ac:dyDescent="0.3">
      <c r="A2638" s="1" t="s">
        <v>5902</v>
      </c>
      <c r="B2638" s="1" t="s">
        <v>829</v>
      </c>
      <c r="C2638" s="1" t="s">
        <v>4326</v>
      </c>
      <c r="D2638" s="1" t="str">
        <f>VLOOKUP($B2638,'[1]ALL ACCESSIONS'!$A$2:$M$28915,3,FALSE)</f>
        <v>x16-VARDEV-006</v>
      </c>
      <c r="E2638" s="1">
        <f t="shared" si="82"/>
        <v>1</v>
      </c>
      <c r="F2638" s="10">
        <v>1</v>
      </c>
      <c r="K2638" s="1" t="str">
        <f t="shared" si="83"/>
        <v>YR1</v>
      </c>
      <c r="L2638" s="1" t="str">
        <f>VLOOKUP($B2638,'[1]ALL ACCESSIONS'!$A$2:$M$30000,6,FALSE)</f>
        <v>21YR1KY</v>
      </c>
      <c r="M2638" s="1">
        <f>VLOOKUP($B2638,'[1]ALL ACCESSIONS'!$A$2:$M$30000,7,FALSE)</f>
        <v>0</v>
      </c>
      <c r="N2638" s="1">
        <f>VLOOKUP($B2638,'[1]ALL ACCESSIONS'!$A$2:$M$30000,8,FALSE)</f>
        <v>0</v>
      </c>
      <c r="O2638" s="1">
        <f>VLOOKUP($B2638,'[1]ALL ACCESSIONS'!$A$2:$M$30000,9,FALSE)</f>
        <v>0</v>
      </c>
      <c r="P2638" s="1">
        <f>VLOOKUP($B2638,'[1]ALL ACCESSIONS'!$A$2:$M$30000,10,FALSE)</f>
        <v>0</v>
      </c>
      <c r="Q2638" s="1">
        <f>VLOOKUP($B2638,'[1]ALL ACCESSIONS'!$A$2:$M$30000,11,FALSE)</f>
        <v>0</v>
      </c>
    </row>
    <row r="2639" spans="1:17" x14ac:dyDescent="0.3">
      <c r="A2639" s="1" t="s">
        <v>5902</v>
      </c>
      <c r="B2639" s="1" t="s">
        <v>830</v>
      </c>
      <c r="C2639" s="1" t="s">
        <v>4326</v>
      </c>
      <c r="D2639" s="1" t="str">
        <f>VLOOKUP($B2639,'[1]ALL ACCESSIONS'!$A$2:$M$28915,3,FALSE)</f>
        <v>x16-VARDEV-006</v>
      </c>
      <c r="E2639" s="1">
        <f t="shared" si="82"/>
        <v>1</v>
      </c>
      <c r="F2639" s="10">
        <v>1</v>
      </c>
      <c r="K2639" s="1" t="str">
        <f t="shared" si="83"/>
        <v>YR1</v>
      </c>
      <c r="L2639" s="1" t="str">
        <f>VLOOKUP($B2639,'[1]ALL ACCESSIONS'!$A$2:$M$30000,6,FALSE)</f>
        <v>21YR1IN</v>
      </c>
      <c r="M2639" s="1">
        <f>VLOOKUP($B2639,'[1]ALL ACCESSIONS'!$A$2:$M$30000,7,FALSE)</f>
        <v>0</v>
      </c>
      <c r="N2639" s="1">
        <f>VLOOKUP($B2639,'[1]ALL ACCESSIONS'!$A$2:$M$30000,8,FALSE)</f>
        <v>0</v>
      </c>
      <c r="O2639" s="1">
        <f>VLOOKUP($B2639,'[1]ALL ACCESSIONS'!$A$2:$M$30000,9,FALSE)</f>
        <v>0</v>
      </c>
      <c r="P2639" s="1">
        <f>VLOOKUP($B2639,'[1]ALL ACCESSIONS'!$A$2:$M$30000,10,FALSE)</f>
        <v>0</v>
      </c>
      <c r="Q2639" s="1">
        <f>VLOOKUP($B2639,'[1]ALL ACCESSIONS'!$A$2:$M$30000,11,FALSE)</f>
        <v>0</v>
      </c>
    </row>
    <row r="2640" spans="1:17" x14ac:dyDescent="0.3">
      <c r="A2640" s="1" t="s">
        <v>5902</v>
      </c>
      <c r="B2640" s="1" t="s">
        <v>831</v>
      </c>
      <c r="C2640" s="1" t="s">
        <v>4326</v>
      </c>
      <c r="D2640" s="1" t="str">
        <f>VLOOKUP($B2640,'[1]ALL ACCESSIONS'!$A$2:$M$28915,3,FALSE)</f>
        <v>x16-VARDEV-006</v>
      </c>
      <c r="E2640" s="1">
        <f t="shared" si="82"/>
        <v>1</v>
      </c>
      <c r="F2640" s="10">
        <v>1</v>
      </c>
      <c r="K2640" s="1" t="str">
        <f t="shared" si="83"/>
        <v>YR1</v>
      </c>
      <c r="L2640" s="1" t="str">
        <f>VLOOKUP($B2640,'[1]ALL ACCESSIONS'!$A$2:$M$30000,6,FALSE)</f>
        <v>21YR1IL</v>
      </c>
      <c r="M2640" s="1">
        <f>VLOOKUP($B2640,'[1]ALL ACCESSIONS'!$A$2:$M$30000,7,FALSE)</f>
        <v>0</v>
      </c>
      <c r="N2640" s="1">
        <f>VLOOKUP($B2640,'[1]ALL ACCESSIONS'!$A$2:$M$30000,8,FALSE)</f>
        <v>0</v>
      </c>
      <c r="O2640" s="1">
        <f>VLOOKUP($B2640,'[1]ALL ACCESSIONS'!$A$2:$M$30000,9,FALSE)</f>
        <v>0</v>
      </c>
      <c r="P2640" s="1">
        <f>VLOOKUP($B2640,'[1]ALL ACCESSIONS'!$A$2:$M$30000,10,FALSE)</f>
        <v>0</v>
      </c>
      <c r="Q2640" s="1">
        <f>VLOOKUP($B2640,'[1]ALL ACCESSIONS'!$A$2:$M$30000,11,FALSE)</f>
        <v>0</v>
      </c>
    </row>
    <row r="2641" spans="1:17" x14ac:dyDescent="0.3">
      <c r="A2641" s="1" t="s">
        <v>5902</v>
      </c>
      <c r="B2641" s="1" t="s">
        <v>832</v>
      </c>
      <c r="C2641" s="1" t="s">
        <v>4326</v>
      </c>
      <c r="D2641" s="1" t="str">
        <f>VLOOKUP($B2641,'[1]ALL ACCESSIONS'!$A$2:$M$28915,3,FALSE)</f>
        <v>x16-VARDEV-006</v>
      </c>
      <c r="E2641" s="1">
        <f t="shared" si="82"/>
        <v>2</v>
      </c>
      <c r="F2641" s="10">
        <v>1</v>
      </c>
      <c r="G2641" s="10">
        <v>1</v>
      </c>
      <c r="K2641" s="1" t="str">
        <f t="shared" si="83"/>
        <v>YR2</v>
      </c>
      <c r="L2641" s="1" t="str">
        <f>VLOOKUP($B2641,'[1]ALL ACCESSIONS'!$A$2:$M$30000,6,FALSE)</f>
        <v>22YR21</v>
      </c>
      <c r="M2641" s="1" t="str">
        <f>VLOOKUP($B2641,'[1]ALL ACCESSIONS'!$A$2:$M$30000,7,FALSE)</f>
        <v>21YR1OH</v>
      </c>
      <c r="N2641" s="1">
        <f>VLOOKUP($B2641,'[1]ALL ACCESSIONS'!$A$2:$M$30000,8,FALSE)</f>
        <v>0</v>
      </c>
      <c r="O2641" s="1">
        <f>VLOOKUP($B2641,'[1]ALL ACCESSIONS'!$A$2:$M$30000,9,FALSE)</f>
        <v>0</v>
      </c>
      <c r="P2641" s="1">
        <f>VLOOKUP($B2641,'[1]ALL ACCESSIONS'!$A$2:$M$30000,10,FALSE)</f>
        <v>0</v>
      </c>
      <c r="Q2641" s="1">
        <f>VLOOKUP($B2641,'[1]ALL ACCESSIONS'!$A$2:$M$30000,11,FALSE)</f>
        <v>0</v>
      </c>
    </row>
    <row r="2642" spans="1:17" x14ac:dyDescent="0.3">
      <c r="A2642" s="1" t="s">
        <v>5902</v>
      </c>
      <c r="B2642" s="1" t="s">
        <v>833</v>
      </c>
      <c r="C2642" s="1" t="s">
        <v>4326</v>
      </c>
      <c r="D2642" s="1" t="str">
        <f>VLOOKUP($B2642,'[1]ALL ACCESSIONS'!$A$2:$M$28915,3,FALSE)</f>
        <v>x16-VARDEV-013</v>
      </c>
      <c r="E2642" s="1">
        <f t="shared" si="82"/>
        <v>1</v>
      </c>
      <c r="F2642" s="10">
        <v>1</v>
      </c>
      <c r="K2642" s="1" t="str">
        <f t="shared" si="83"/>
        <v>YR1</v>
      </c>
      <c r="L2642" s="1" t="str">
        <f>VLOOKUP($B2642,'[1]ALL ACCESSIONS'!$A$2:$M$30000,6,FALSE)</f>
        <v>21YR1OH</v>
      </c>
      <c r="M2642" s="1">
        <f>VLOOKUP($B2642,'[1]ALL ACCESSIONS'!$A$2:$M$30000,7,FALSE)</f>
        <v>0</v>
      </c>
      <c r="N2642" s="1">
        <f>VLOOKUP($B2642,'[1]ALL ACCESSIONS'!$A$2:$M$30000,8,FALSE)</f>
        <v>0</v>
      </c>
      <c r="O2642" s="1">
        <f>VLOOKUP($B2642,'[1]ALL ACCESSIONS'!$A$2:$M$30000,9,FALSE)</f>
        <v>0</v>
      </c>
      <c r="P2642" s="1">
        <f>VLOOKUP($B2642,'[1]ALL ACCESSIONS'!$A$2:$M$30000,10,FALSE)</f>
        <v>0</v>
      </c>
      <c r="Q2642" s="1">
        <f>VLOOKUP($B2642,'[1]ALL ACCESSIONS'!$A$2:$M$30000,11,FALSE)</f>
        <v>0</v>
      </c>
    </row>
    <row r="2643" spans="1:17" x14ac:dyDescent="0.3">
      <c r="A2643" s="1" t="s">
        <v>5902</v>
      </c>
      <c r="B2643" s="1" t="s">
        <v>834</v>
      </c>
      <c r="C2643" s="1" t="s">
        <v>4326</v>
      </c>
      <c r="D2643" s="1" t="str">
        <f>VLOOKUP($B2643,'[1]ALL ACCESSIONS'!$A$2:$M$28915,3,FALSE)</f>
        <v>x16-VARDEV-016</v>
      </c>
      <c r="E2643" s="1">
        <f t="shared" si="82"/>
        <v>1</v>
      </c>
      <c r="F2643" s="10">
        <v>1</v>
      </c>
      <c r="K2643" s="1" t="str">
        <f t="shared" si="83"/>
        <v>YR1</v>
      </c>
      <c r="L2643" s="1" t="str">
        <f>VLOOKUP($B2643,'[1]ALL ACCESSIONS'!$A$2:$M$30000,6,FALSE)</f>
        <v>21YR1OH</v>
      </c>
      <c r="M2643" s="1">
        <f>VLOOKUP($B2643,'[1]ALL ACCESSIONS'!$A$2:$M$30000,7,FALSE)</f>
        <v>0</v>
      </c>
      <c r="N2643" s="1">
        <f>VLOOKUP($B2643,'[1]ALL ACCESSIONS'!$A$2:$M$30000,8,FALSE)</f>
        <v>0</v>
      </c>
      <c r="O2643" s="1">
        <f>VLOOKUP($B2643,'[1]ALL ACCESSIONS'!$A$2:$M$30000,9,FALSE)</f>
        <v>0</v>
      </c>
      <c r="P2643" s="1">
        <f>VLOOKUP($B2643,'[1]ALL ACCESSIONS'!$A$2:$M$30000,10,FALSE)</f>
        <v>0</v>
      </c>
      <c r="Q2643" s="1">
        <f>VLOOKUP($B2643,'[1]ALL ACCESSIONS'!$A$2:$M$30000,11,FALSE)</f>
        <v>0</v>
      </c>
    </row>
    <row r="2644" spans="1:17" x14ac:dyDescent="0.3">
      <c r="A2644" s="1" t="s">
        <v>5902</v>
      </c>
      <c r="B2644" s="1" t="s">
        <v>835</v>
      </c>
      <c r="C2644" s="1" t="s">
        <v>4326</v>
      </c>
      <c r="D2644" s="1" t="str">
        <f>VLOOKUP($B2644,'[1]ALL ACCESSIONS'!$A$2:$M$28915,3,FALSE)</f>
        <v>x16-VARDEV-016</v>
      </c>
      <c r="E2644" s="1">
        <f t="shared" si="82"/>
        <v>1</v>
      </c>
      <c r="F2644" s="10">
        <v>1</v>
      </c>
      <c r="K2644" s="1" t="str">
        <f t="shared" si="83"/>
        <v>YR1</v>
      </c>
      <c r="L2644" s="1" t="str">
        <f>VLOOKUP($B2644,'[1]ALL ACCESSIONS'!$A$2:$M$30000,6,FALSE)</f>
        <v>21YR1OH</v>
      </c>
      <c r="M2644" s="1">
        <f>VLOOKUP($B2644,'[1]ALL ACCESSIONS'!$A$2:$M$30000,7,FALSE)</f>
        <v>0</v>
      </c>
      <c r="N2644" s="1">
        <f>VLOOKUP($B2644,'[1]ALL ACCESSIONS'!$A$2:$M$30000,8,FALSE)</f>
        <v>0</v>
      </c>
      <c r="O2644" s="1">
        <f>VLOOKUP($B2644,'[1]ALL ACCESSIONS'!$A$2:$M$30000,9,FALSE)</f>
        <v>0</v>
      </c>
      <c r="P2644" s="1">
        <f>VLOOKUP($B2644,'[1]ALL ACCESSIONS'!$A$2:$M$30000,10,FALSE)</f>
        <v>0</v>
      </c>
      <c r="Q2644" s="1">
        <f>VLOOKUP($B2644,'[1]ALL ACCESSIONS'!$A$2:$M$30000,11,FALSE)</f>
        <v>0</v>
      </c>
    </row>
    <row r="2645" spans="1:17" x14ac:dyDescent="0.3">
      <c r="A2645" s="1" t="s">
        <v>5902</v>
      </c>
      <c r="B2645" s="1" t="s">
        <v>836</v>
      </c>
      <c r="C2645" s="1" t="s">
        <v>4326</v>
      </c>
      <c r="D2645" s="1" t="str">
        <f>VLOOKUP($B2645,'[1]ALL ACCESSIONS'!$A$2:$M$28915,3,FALSE)</f>
        <v>x16-VARDEV-016</v>
      </c>
      <c r="E2645" s="1">
        <f t="shared" si="82"/>
        <v>1</v>
      </c>
      <c r="F2645" s="10">
        <v>1</v>
      </c>
      <c r="K2645" s="1" t="str">
        <f t="shared" si="83"/>
        <v>YR1</v>
      </c>
      <c r="L2645" s="1" t="str">
        <f>VLOOKUP($B2645,'[1]ALL ACCESSIONS'!$A$2:$M$30000,6,FALSE)</f>
        <v>21YR1OH</v>
      </c>
      <c r="M2645" s="1">
        <f>VLOOKUP($B2645,'[1]ALL ACCESSIONS'!$A$2:$M$30000,7,FALSE)</f>
        <v>0</v>
      </c>
      <c r="N2645" s="1">
        <f>VLOOKUP($B2645,'[1]ALL ACCESSIONS'!$A$2:$M$30000,8,FALSE)</f>
        <v>0</v>
      </c>
      <c r="O2645" s="1">
        <f>VLOOKUP($B2645,'[1]ALL ACCESSIONS'!$A$2:$M$30000,9,FALSE)</f>
        <v>0</v>
      </c>
      <c r="P2645" s="1">
        <f>VLOOKUP($B2645,'[1]ALL ACCESSIONS'!$A$2:$M$30000,10,FALSE)</f>
        <v>0</v>
      </c>
      <c r="Q2645" s="1">
        <f>VLOOKUP($B2645,'[1]ALL ACCESSIONS'!$A$2:$M$30000,11,FALSE)</f>
        <v>0</v>
      </c>
    </row>
    <row r="2646" spans="1:17" x14ac:dyDescent="0.3">
      <c r="A2646" s="1" t="s">
        <v>5902</v>
      </c>
      <c r="B2646" s="1" t="s">
        <v>837</v>
      </c>
      <c r="C2646" s="1" t="s">
        <v>4326</v>
      </c>
      <c r="D2646" s="1" t="str">
        <f>VLOOKUP($B2646,'[1]ALL ACCESSIONS'!$A$2:$M$28915,3,FALSE)</f>
        <v>x16-VARDEV-016</v>
      </c>
      <c r="E2646" s="1">
        <f t="shared" si="82"/>
        <v>2</v>
      </c>
      <c r="F2646" s="10">
        <v>1</v>
      </c>
      <c r="G2646" s="10">
        <v>1</v>
      </c>
      <c r="K2646" s="1" t="str">
        <f t="shared" si="83"/>
        <v>YR2</v>
      </c>
      <c r="L2646" s="1" t="str">
        <f>VLOOKUP($B2646,'[1]ALL ACCESSIONS'!$A$2:$M$30000,6,FALSE)</f>
        <v>22YR23</v>
      </c>
      <c r="M2646" s="1" t="str">
        <f>VLOOKUP($B2646,'[1]ALL ACCESSIONS'!$A$2:$M$30000,7,FALSE)</f>
        <v>21YR1OH</v>
      </c>
      <c r="N2646" s="1">
        <f>VLOOKUP($B2646,'[1]ALL ACCESSIONS'!$A$2:$M$30000,8,FALSE)</f>
        <v>0</v>
      </c>
      <c r="O2646" s="1">
        <f>VLOOKUP($B2646,'[1]ALL ACCESSIONS'!$A$2:$M$30000,9,FALSE)</f>
        <v>0</v>
      </c>
      <c r="P2646" s="1">
        <f>VLOOKUP($B2646,'[1]ALL ACCESSIONS'!$A$2:$M$30000,10,FALSE)</f>
        <v>0</v>
      </c>
      <c r="Q2646" s="1">
        <f>VLOOKUP($B2646,'[1]ALL ACCESSIONS'!$A$2:$M$30000,11,FALSE)</f>
        <v>0</v>
      </c>
    </row>
    <row r="2647" spans="1:17" x14ac:dyDescent="0.3">
      <c r="A2647" s="1" t="s">
        <v>5902</v>
      </c>
      <c r="B2647" s="1" t="s">
        <v>838</v>
      </c>
      <c r="C2647" s="1" t="s">
        <v>4326</v>
      </c>
      <c r="D2647" s="1" t="str">
        <f>VLOOKUP($B2647,'[1]ALL ACCESSIONS'!$A$2:$M$28915,3,FALSE)</f>
        <v>x16-VARDEV-016</v>
      </c>
      <c r="E2647" s="1">
        <f t="shared" si="82"/>
        <v>1</v>
      </c>
      <c r="F2647" s="10">
        <v>1</v>
      </c>
      <c r="K2647" s="1" t="str">
        <f t="shared" si="83"/>
        <v>YR1</v>
      </c>
      <c r="L2647" s="1" t="str">
        <f>VLOOKUP($B2647,'[1]ALL ACCESSIONS'!$A$2:$M$30000,6,FALSE)</f>
        <v>21YR1OH</v>
      </c>
      <c r="M2647" s="1">
        <f>VLOOKUP($B2647,'[1]ALL ACCESSIONS'!$A$2:$M$30000,7,FALSE)</f>
        <v>0</v>
      </c>
      <c r="N2647" s="1">
        <f>VLOOKUP($B2647,'[1]ALL ACCESSIONS'!$A$2:$M$30000,8,FALSE)</f>
        <v>0</v>
      </c>
      <c r="O2647" s="1">
        <f>VLOOKUP($B2647,'[1]ALL ACCESSIONS'!$A$2:$M$30000,9,FALSE)</f>
        <v>0</v>
      </c>
      <c r="P2647" s="1">
        <f>VLOOKUP($B2647,'[1]ALL ACCESSIONS'!$A$2:$M$30000,10,FALSE)</f>
        <v>0</v>
      </c>
      <c r="Q2647" s="1">
        <f>VLOOKUP($B2647,'[1]ALL ACCESSIONS'!$A$2:$M$30000,11,FALSE)</f>
        <v>0</v>
      </c>
    </row>
    <row r="2648" spans="1:17" x14ac:dyDescent="0.3">
      <c r="A2648" s="1" t="s">
        <v>5902</v>
      </c>
      <c r="B2648" s="1" t="s">
        <v>839</v>
      </c>
      <c r="C2648" s="1" t="s">
        <v>4326</v>
      </c>
      <c r="D2648" s="1" t="str">
        <f>VLOOKUP($B2648,'[1]ALL ACCESSIONS'!$A$2:$M$28915,3,FALSE)</f>
        <v>x16-VARDEV-016</v>
      </c>
      <c r="E2648" s="1">
        <f t="shared" si="82"/>
        <v>1</v>
      </c>
      <c r="F2648" s="10">
        <v>1</v>
      </c>
      <c r="K2648" s="1" t="str">
        <f t="shared" si="83"/>
        <v>YR1</v>
      </c>
      <c r="L2648" s="1" t="str">
        <f>VLOOKUP($B2648,'[1]ALL ACCESSIONS'!$A$2:$M$30000,6,FALSE)</f>
        <v>21YR1OH</v>
      </c>
      <c r="M2648" s="1">
        <f>VLOOKUP($B2648,'[1]ALL ACCESSIONS'!$A$2:$M$30000,7,FALSE)</f>
        <v>0</v>
      </c>
      <c r="N2648" s="1">
        <f>VLOOKUP($B2648,'[1]ALL ACCESSIONS'!$A$2:$M$30000,8,FALSE)</f>
        <v>0</v>
      </c>
      <c r="O2648" s="1">
        <f>VLOOKUP($B2648,'[1]ALL ACCESSIONS'!$A$2:$M$30000,9,FALSE)</f>
        <v>0</v>
      </c>
      <c r="P2648" s="1">
        <f>VLOOKUP($B2648,'[1]ALL ACCESSIONS'!$A$2:$M$30000,10,FALSE)</f>
        <v>0</v>
      </c>
      <c r="Q2648" s="1">
        <f>VLOOKUP($B2648,'[1]ALL ACCESSIONS'!$A$2:$M$30000,11,FALSE)</f>
        <v>0</v>
      </c>
    </row>
    <row r="2649" spans="1:17" x14ac:dyDescent="0.3">
      <c r="A2649" s="1" t="s">
        <v>5902</v>
      </c>
      <c r="B2649" s="1" t="s">
        <v>840</v>
      </c>
      <c r="C2649" s="1" t="s">
        <v>4326</v>
      </c>
      <c r="D2649" s="1" t="str">
        <f>VLOOKUP($B2649,'[1]ALL ACCESSIONS'!$A$2:$M$28915,3,FALSE)</f>
        <v>x16-VARDEV-025</v>
      </c>
      <c r="E2649" s="1">
        <f t="shared" si="82"/>
        <v>2</v>
      </c>
      <c r="F2649" s="10">
        <v>1</v>
      </c>
      <c r="G2649" s="10">
        <v>1</v>
      </c>
      <c r="K2649" s="1" t="str">
        <f t="shared" si="83"/>
        <v>YR2</v>
      </c>
      <c r="L2649" s="1" t="str">
        <f>VLOOKUP($B2649,'[1]ALL ACCESSIONS'!$A$2:$M$30000,6,FALSE)</f>
        <v>22YR23</v>
      </c>
      <c r="M2649" s="1" t="str">
        <f>VLOOKUP($B2649,'[1]ALL ACCESSIONS'!$A$2:$M$30000,7,FALSE)</f>
        <v>21YR1OH</v>
      </c>
      <c r="N2649" s="1">
        <f>VLOOKUP($B2649,'[1]ALL ACCESSIONS'!$A$2:$M$30000,8,FALSE)</f>
        <v>0</v>
      </c>
      <c r="O2649" s="1">
        <f>VLOOKUP($B2649,'[1]ALL ACCESSIONS'!$A$2:$M$30000,9,FALSE)</f>
        <v>0</v>
      </c>
      <c r="P2649" s="1">
        <f>VLOOKUP($B2649,'[1]ALL ACCESSIONS'!$A$2:$M$30000,10,FALSE)</f>
        <v>0</v>
      </c>
      <c r="Q2649" s="1">
        <f>VLOOKUP($B2649,'[1]ALL ACCESSIONS'!$A$2:$M$30000,11,FALSE)</f>
        <v>0</v>
      </c>
    </row>
    <row r="2650" spans="1:17" x14ac:dyDescent="0.3">
      <c r="A2650" s="1" t="s">
        <v>5902</v>
      </c>
      <c r="B2650" s="1" t="s">
        <v>841</v>
      </c>
      <c r="C2650" s="1" t="s">
        <v>4326</v>
      </c>
      <c r="D2650" s="1" t="str">
        <f>VLOOKUP($B2650,'[1]ALL ACCESSIONS'!$A$2:$M$28915,3,FALSE)</f>
        <v>x16-VARDEV-025</v>
      </c>
      <c r="E2650" s="1">
        <f t="shared" si="82"/>
        <v>2</v>
      </c>
      <c r="F2650" s="10">
        <v>1</v>
      </c>
      <c r="G2650" s="10">
        <v>1</v>
      </c>
      <c r="K2650" s="1" t="str">
        <f t="shared" si="83"/>
        <v>YR2</v>
      </c>
      <c r="L2650" s="1" t="str">
        <f>VLOOKUP($B2650,'[1]ALL ACCESSIONS'!$A$2:$M$30000,6,FALSE)</f>
        <v>22YR21</v>
      </c>
      <c r="M2650" s="1" t="str">
        <f>VLOOKUP($B2650,'[1]ALL ACCESSIONS'!$A$2:$M$30000,7,FALSE)</f>
        <v>21YR1OH</v>
      </c>
      <c r="N2650" s="1">
        <f>VLOOKUP($B2650,'[1]ALL ACCESSIONS'!$A$2:$M$30000,8,FALSE)</f>
        <v>0</v>
      </c>
      <c r="O2650" s="1">
        <f>VLOOKUP($B2650,'[1]ALL ACCESSIONS'!$A$2:$M$30000,9,FALSE)</f>
        <v>0</v>
      </c>
      <c r="P2650" s="1">
        <f>VLOOKUP($B2650,'[1]ALL ACCESSIONS'!$A$2:$M$30000,10,FALSE)</f>
        <v>0</v>
      </c>
      <c r="Q2650" s="1">
        <f>VLOOKUP($B2650,'[1]ALL ACCESSIONS'!$A$2:$M$30000,11,FALSE)</f>
        <v>0</v>
      </c>
    </row>
    <row r="2651" spans="1:17" x14ac:dyDescent="0.3">
      <c r="A2651" s="1" t="s">
        <v>5902</v>
      </c>
      <c r="B2651" s="1" t="s">
        <v>842</v>
      </c>
      <c r="C2651" s="1" t="s">
        <v>4326</v>
      </c>
      <c r="D2651" s="1" t="str">
        <f>VLOOKUP($B2651,'[1]ALL ACCESSIONS'!$A$2:$M$28915,3,FALSE)</f>
        <v>x16-VARDEV-025</v>
      </c>
      <c r="E2651" s="1">
        <f t="shared" si="82"/>
        <v>1</v>
      </c>
      <c r="F2651" s="10">
        <v>1</v>
      </c>
      <c r="K2651" s="1" t="str">
        <f t="shared" si="83"/>
        <v>YR1</v>
      </c>
      <c r="L2651" s="1" t="str">
        <f>VLOOKUP($B2651,'[1]ALL ACCESSIONS'!$A$2:$M$30000,6,FALSE)</f>
        <v>21YR1OH</v>
      </c>
      <c r="M2651" s="1">
        <f>VLOOKUP($B2651,'[1]ALL ACCESSIONS'!$A$2:$M$30000,7,FALSE)</f>
        <v>0</v>
      </c>
      <c r="N2651" s="1">
        <f>VLOOKUP($B2651,'[1]ALL ACCESSIONS'!$A$2:$M$30000,8,FALSE)</f>
        <v>0</v>
      </c>
      <c r="O2651" s="1">
        <f>VLOOKUP($B2651,'[1]ALL ACCESSIONS'!$A$2:$M$30000,9,FALSE)</f>
        <v>0</v>
      </c>
      <c r="P2651" s="1">
        <f>VLOOKUP($B2651,'[1]ALL ACCESSIONS'!$A$2:$M$30000,10,FALSE)</f>
        <v>0</v>
      </c>
      <c r="Q2651" s="1">
        <f>VLOOKUP($B2651,'[1]ALL ACCESSIONS'!$A$2:$M$30000,11,FALSE)</f>
        <v>0</v>
      </c>
    </row>
    <row r="2652" spans="1:17" x14ac:dyDescent="0.3">
      <c r="A2652" s="1" t="s">
        <v>5902</v>
      </c>
      <c r="B2652" s="1" t="s">
        <v>843</v>
      </c>
      <c r="C2652" s="1" t="s">
        <v>4326</v>
      </c>
      <c r="D2652" s="1" t="str">
        <f>VLOOKUP($B2652,'[1]ALL ACCESSIONS'!$A$2:$M$28915,3,FALSE)</f>
        <v>x16-VARDEV-025</v>
      </c>
      <c r="E2652" s="1">
        <f t="shared" si="82"/>
        <v>2</v>
      </c>
      <c r="F2652" s="10">
        <v>1</v>
      </c>
      <c r="G2652" s="10">
        <v>1</v>
      </c>
      <c r="K2652" s="1" t="str">
        <f t="shared" si="83"/>
        <v>YR2</v>
      </c>
      <c r="L2652" s="1" t="str">
        <f>VLOOKUP($B2652,'[1]ALL ACCESSIONS'!$A$2:$M$30000,6,FALSE)</f>
        <v>22YR22</v>
      </c>
      <c r="M2652" s="1" t="str">
        <f>VLOOKUP($B2652,'[1]ALL ACCESSIONS'!$A$2:$M$30000,7,FALSE)</f>
        <v>21YR1OH</v>
      </c>
      <c r="N2652" s="1">
        <f>VLOOKUP($B2652,'[1]ALL ACCESSIONS'!$A$2:$M$30000,8,FALSE)</f>
        <v>0</v>
      </c>
      <c r="O2652" s="1">
        <f>VLOOKUP($B2652,'[1]ALL ACCESSIONS'!$A$2:$M$30000,9,FALSE)</f>
        <v>0</v>
      </c>
      <c r="P2652" s="1">
        <f>VLOOKUP($B2652,'[1]ALL ACCESSIONS'!$A$2:$M$30000,10,FALSE)</f>
        <v>0</v>
      </c>
      <c r="Q2652" s="1">
        <f>VLOOKUP($B2652,'[1]ALL ACCESSIONS'!$A$2:$M$30000,11,FALSE)</f>
        <v>0</v>
      </c>
    </row>
    <row r="2653" spans="1:17" x14ac:dyDescent="0.3">
      <c r="A2653" s="1" t="s">
        <v>5902</v>
      </c>
      <c r="B2653" s="1" t="s">
        <v>844</v>
      </c>
      <c r="C2653" s="1" t="s">
        <v>4326</v>
      </c>
      <c r="D2653" s="1" t="str">
        <f>VLOOKUP($B2653,'[1]ALL ACCESSIONS'!$A$2:$M$28915,3,FALSE)</f>
        <v>x16-VARDEV-001</v>
      </c>
      <c r="E2653" s="1">
        <f t="shared" si="82"/>
        <v>2</v>
      </c>
      <c r="F2653" s="10">
        <v>1</v>
      </c>
      <c r="G2653" s="10">
        <v>1</v>
      </c>
      <c r="K2653" s="1" t="str">
        <f t="shared" si="83"/>
        <v>YR2</v>
      </c>
      <c r="L2653" s="1" t="str">
        <f>VLOOKUP($B2653,'[1]ALL ACCESSIONS'!$A$2:$M$30000,6,FALSE)</f>
        <v>22YR21</v>
      </c>
      <c r="M2653" s="1" t="str">
        <f>VLOOKUP($B2653,'[1]ALL ACCESSIONS'!$A$2:$M$30000,7,FALSE)</f>
        <v>21YR1OH</v>
      </c>
      <c r="N2653" s="1">
        <f>VLOOKUP($B2653,'[1]ALL ACCESSIONS'!$A$2:$M$30000,8,FALSE)</f>
        <v>0</v>
      </c>
      <c r="O2653" s="1">
        <f>VLOOKUP($B2653,'[1]ALL ACCESSIONS'!$A$2:$M$30000,9,FALSE)</f>
        <v>0</v>
      </c>
      <c r="P2653" s="1">
        <f>VLOOKUP($B2653,'[1]ALL ACCESSIONS'!$A$2:$M$30000,10,FALSE)</f>
        <v>0</v>
      </c>
      <c r="Q2653" s="1">
        <f>VLOOKUP($B2653,'[1]ALL ACCESSIONS'!$A$2:$M$30000,11,FALSE)</f>
        <v>0</v>
      </c>
    </row>
    <row r="2654" spans="1:17" x14ac:dyDescent="0.3">
      <c r="A2654" s="1" t="s">
        <v>5902</v>
      </c>
      <c r="B2654" s="1" t="s">
        <v>845</v>
      </c>
      <c r="C2654" s="1" t="s">
        <v>4326</v>
      </c>
      <c r="D2654" s="1" t="str">
        <f>VLOOKUP($B2654,'[1]ALL ACCESSIONS'!$A$2:$M$28915,3,FALSE)</f>
        <v>x16-VARDEV-001</v>
      </c>
      <c r="E2654" s="1">
        <f t="shared" si="82"/>
        <v>3</v>
      </c>
      <c r="F2654" s="10">
        <v>1</v>
      </c>
      <c r="G2654" s="10">
        <v>1</v>
      </c>
      <c r="H2654" s="10">
        <v>1</v>
      </c>
      <c r="K2654" s="1" t="str">
        <f t="shared" si="83"/>
        <v>YR3</v>
      </c>
      <c r="L2654" s="1" t="str">
        <f>VLOOKUP($B2654,'[1]ALL ACCESSIONS'!$A$2:$M$30000,6,FALSE)</f>
        <v>23YR3;B6EE</v>
      </c>
      <c r="M2654" s="1" t="str">
        <f>VLOOKUP($B2654,'[1]ALL ACCESSIONS'!$A$2:$M$30000,7,FALSE)</f>
        <v>22YR22</v>
      </c>
      <c r="N2654" s="1" t="str">
        <f>VLOOKUP($B2654,'[1]ALL ACCESSIONS'!$A$2:$M$30000,8,FALSE)</f>
        <v>21YR1OH</v>
      </c>
      <c r="O2654" s="1">
        <f>VLOOKUP($B2654,'[1]ALL ACCESSIONS'!$A$2:$M$30000,9,FALSE)</f>
        <v>0</v>
      </c>
      <c r="P2654" s="1">
        <f>VLOOKUP($B2654,'[1]ALL ACCESSIONS'!$A$2:$M$30000,10,FALSE)</f>
        <v>0</v>
      </c>
      <c r="Q2654" s="1">
        <f>VLOOKUP($B2654,'[1]ALL ACCESSIONS'!$A$2:$M$30000,11,FALSE)</f>
        <v>0</v>
      </c>
    </row>
    <row r="2655" spans="1:17" x14ac:dyDescent="0.3">
      <c r="A2655" s="1" t="s">
        <v>5902</v>
      </c>
      <c r="B2655" s="1" t="s">
        <v>846</v>
      </c>
      <c r="C2655" s="1" t="s">
        <v>4326</v>
      </c>
      <c r="D2655" s="1" t="str">
        <f>VLOOKUP($B2655,'[1]ALL ACCESSIONS'!$A$2:$M$28915,3,FALSE)</f>
        <v>x16-VARDEV-001</v>
      </c>
      <c r="E2655" s="1">
        <f t="shared" si="82"/>
        <v>2</v>
      </c>
      <c r="F2655" s="10">
        <v>1</v>
      </c>
      <c r="G2655" s="10">
        <v>1</v>
      </c>
      <c r="K2655" s="1" t="str">
        <f t="shared" si="83"/>
        <v>YR2</v>
      </c>
      <c r="L2655" s="1" t="str">
        <f>VLOOKUP($B2655,'[1]ALL ACCESSIONS'!$A$2:$M$30000,6,FALSE)</f>
        <v>22YR23</v>
      </c>
      <c r="M2655" s="1" t="str">
        <f>VLOOKUP($B2655,'[1]ALL ACCESSIONS'!$A$2:$M$30000,7,FALSE)</f>
        <v>21YR1OH</v>
      </c>
      <c r="N2655" s="1">
        <f>VLOOKUP($B2655,'[1]ALL ACCESSIONS'!$A$2:$M$30000,8,FALSE)</f>
        <v>0</v>
      </c>
      <c r="O2655" s="1">
        <f>VLOOKUP($B2655,'[1]ALL ACCESSIONS'!$A$2:$M$30000,9,FALSE)</f>
        <v>0</v>
      </c>
      <c r="P2655" s="1">
        <f>VLOOKUP($B2655,'[1]ALL ACCESSIONS'!$A$2:$M$30000,10,FALSE)</f>
        <v>0</v>
      </c>
      <c r="Q2655" s="1">
        <f>VLOOKUP($B2655,'[1]ALL ACCESSIONS'!$A$2:$M$30000,11,FALSE)</f>
        <v>0</v>
      </c>
    </row>
    <row r="2656" spans="1:17" x14ac:dyDescent="0.3">
      <c r="A2656" s="1" t="s">
        <v>5902</v>
      </c>
      <c r="B2656" s="1" t="s">
        <v>847</v>
      </c>
      <c r="C2656" s="1" t="s">
        <v>4326</v>
      </c>
      <c r="D2656" s="1" t="str">
        <f>VLOOKUP($B2656,'[1]ALL ACCESSIONS'!$A$2:$M$28915,3,FALSE)</f>
        <v>x16-VARDEV-001</v>
      </c>
      <c r="E2656" s="1">
        <f t="shared" si="82"/>
        <v>2</v>
      </c>
      <c r="F2656" s="10">
        <v>1</v>
      </c>
      <c r="G2656" s="10">
        <v>1</v>
      </c>
      <c r="K2656" s="1" t="str">
        <f t="shared" si="83"/>
        <v>YR2</v>
      </c>
      <c r="L2656" s="1" t="str">
        <f>VLOOKUP($B2656,'[1]ALL ACCESSIONS'!$A$2:$M$30000,6,FALSE)</f>
        <v>22YR21</v>
      </c>
      <c r="M2656" s="1" t="str">
        <f>VLOOKUP($B2656,'[1]ALL ACCESSIONS'!$A$2:$M$30000,7,FALSE)</f>
        <v>21YR1OH</v>
      </c>
      <c r="N2656" s="1">
        <f>VLOOKUP($B2656,'[1]ALL ACCESSIONS'!$A$2:$M$30000,8,FALSE)</f>
        <v>0</v>
      </c>
      <c r="O2656" s="1">
        <f>VLOOKUP($B2656,'[1]ALL ACCESSIONS'!$A$2:$M$30000,9,FALSE)</f>
        <v>0</v>
      </c>
      <c r="P2656" s="1">
        <f>VLOOKUP($B2656,'[1]ALL ACCESSIONS'!$A$2:$M$30000,10,FALSE)</f>
        <v>0</v>
      </c>
      <c r="Q2656" s="1">
        <f>VLOOKUP($B2656,'[1]ALL ACCESSIONS'!$A$2:$M$30000,11,FALSE)</f>
        <v>0</v>
      </c>
    </row>
    <row r="2657" spans="1:17" x14ac:dyDescent="0.3">
      <c r="A2657" s="1" t="s">
        <v>5902</v>
      </c>
      <c r="B2657" s="1" t="s">
        <v>848</v>
      </c>
      <c r="C2657" s="1" t="s">
        <v>4326</v>
      </c>
      <c r="D2657" s="1" t="str">
        <f>VLOOKUP($B2657,'[1]ALL ACCESSIONS'!$A$2:$M$28915,3,FALSE)</f>
        <v>x16-VARDEV-001</v>
      </c>
      <c r="E2657" s="1">
        <f t="shared" si="82"/>
        <v>3</v>
      </c>
      <c r="F2657" s="10">
        <v>1</v>
      </c>
      <c r="G2657" s="10">
        <v>1</v>
      </c>
      <c r="H2657" s="10">
        <v>1</v>
      </c>
      <c r="K2657" s="1" t="str">
        <f t="shared" si="83"/>
        <v>YR3</v>
      </c>
      <c r="L2657" s="1" t="str">
        <f>VLOOKUP($B2657,'[1]ALL ACCESSIONS'!$A$2:$M$30000,6,FALSE)</f>
        <v>23YR3;B6EM</v>
      </c>
      <c r="M2657" s="1" t="str">
        <f>VLOOKUP($B2657,'[1]ALL ACCESSIONS'!$A$2:$M$30000,7,FALSE)</f>
        <v>22YR22</v>
      </c>
      <c r="N2657" s="1" t="str">
        <f>VLOOKUP($B2657,'[1]ALL ACCESSIONS'!$A$2:$M$30000,8,FALSE)</f>
        <v>21YR1OH</v>
      </c>
      <c r="O2657" s="1">
        <f>VLOOKUP($B2657,'[1]ALL ACCESSIONS'!$A$2:$M$30000,9,FALSE)</f>
        <v>0</v>
      </c>
      <c r="P2657" s="1">
        <f>VLOOKUP($B2657,'[1]ALL ACCESSIONS'!$A$2:$M$30000,10,FALSE)</f>
        <v>0</v>
      </c>
      <c r="Q2657" s="1">
        <f>VLOOKUP($B2657,'[1]ALL ACCESSIONS'!$A$2:$M$30000,11,FALSE)</f>
        <v>0</v>
      </c>
    </row>
    <row r="2658" spans="1:17" x14ac:dyDescent="0.3">
      <c r="A2658" s="1" t="s">
        <v>5902</v>
      </c>
      <c r="B2658" s="1" t="s">
        <v>849</v>
      </c>
      <c r="C2658" s="1" t="s">
        <v>4326</v>
      </c>
      <c r="D2658" s="1" t="str">
        <f>VLOOKUP($B2658,'[1]ALL ACCESSIONS'!$A$2:$M$28915,3,FALSE)</f>
        <v>x16-VARDEV-001</v>
      </c>
      <c r="E2658" s="1">
        <f t="shared" si="82"/>
        <v>4</v>
      </c>
      <c r="F2658" s="10">
        <v>1</v>
      </c>
      <c r="G2658" s="10">
        <v>1</v>
      </c>
      <c r="H2658" s="10">
        <v>1</v>
      </c>
      <c r="I2658" s="10">
        <v>1</v>
      </c>
      <c r="K2658" s="1" t="str">
        <f t="shared" si="83"/>
        <v>YR4</v>
      </c>
      <c r="L2658" s="1" t="str">
        <f>VLOOKUP($B2658,'[1]ALL ACCESSIONS'!$A$2:$M$30000,6,FALSE)</f>
        <v>24YR4;B6C</v>
      </c>
      <c r="M2658" s="1" t="str">
        <f>VLOOKUP($B2658,'[1]ALL ACCESSIONS'!$A$2:$M$30000,7,FALSE)</f>
        <v>23YR3;B6EM</v>
      </c>
      <c r="N2658" s="1" t="str">
        <f>VLOOKUP($B2658,'[1]ALL ACCESSIONS'!$A$2:$M$30000,8,FALSE)</f>
        <v>22YR23</v>
      </c>
      <c r="O2658" s="1" t="str">
        <f>VLOOKUP($B2658,'[1]ALL ACCESSIONS'!$A$2:$M$30000,9,FALSE)</f>
        <v>21YR1IN</v>
      </c>
      <c r="P2658" s="1">
        <f>VLOOKUP($B2658,'[1]ALL ACCESSIONS'!$A$2:$M$30000,10,FALSE)</f>
        <v>0</v>
      </c>
      <c r="Q2658" s="1">
        <f>VLOOKUP($B2658,'[1]ALL ACCESSIONS'!$A$2:$M$30000,11,FALSE)</f>
        <v>0</v>
      </c>
    </row>
    <row r="2659" spans="1:17" x14ac:dyDescent="0.3">
      <c r="A2659" s="1" t="s">
        <v>5902</v>
      </c>
      <c r="B2659" s="1" t="s">
        <v>850</v>
      </c>
      <c r="C2659" s="1" t="s">
        <v>4326</v>
      </c>
      <c r="D2659" s="1" t="str">
        <f>VLOOKUP($B2659,'[1]ALL ACCESSIONS'!$A$2:$M$28915,3,FALSE)</f>
        <v>x16-VARDEV-017</v>
      </c>
      <c r="E2659" s="1">
        <f t="shared" si="82"/>
        <v>1</v>
      </c>
      <c r="F2659" s="10">
        <v>1</v>
      </c>
      <c r="K2659" s="1" t="str">
        <f t="shared" si="83"/>
        <v>YR1</v>
      </c>
      <c r="L2659" s="1" t="str">
        <f>VLOOKUP($B2659,'[1]ALL ACCESSIONS'!$A$2:$M$30000,6,FALSE)</f>
        <v>21YR1OH</v>
      </c>
      <c r="M2659" s="1">
        <f>VLOOKUP($B2659,'[1]ALL ACCESSIONS'!$A$2:$M$30000,7,FALSE)</f>
        <v>0</v>
      </c>
      <c r="N2659" s="1">
        <f>VLOOKUP($B2659,'[1]ALL ACCESSIONS'!$A$2:$M$30000,8,FALSE)</f>
        <v>0</v>
      </c>
      <c r="O2659" s="1">
        <f>VLOOKUP($B2659,'[1]ALL ACCESSIONS'!$A$2:$M$30000,9,FALSE)</f>
        <v>0</v>
      </c>
      <c r="P2659" s="1">
        <f>VLOOKUP($B2659,'[1]ALL ACCESSIONS'!$A$2:$M$30000,10,FALSE)</f>
        <v>0</v>
      </c>
      <c r="Q2659" s="1">
        <f>VLOOKUP($B2659,'[1]ALL ACCESSIONS'!$A$2:$M$30000,11,FALSE)</f>
        <v>0</v>
      </c>
    </row>
    <row r="2660" spans="1:17" x14ac:dyDescent="0.3">
      <c r="A2660" s="1" t="s">
        <v>5902</v>
      </c>
      <c r="B2660" s="1" t="s">
        <v>851</v>
      </c>
      <c r="C2660" s="1" t="s">
        <v>4326</v>
      </c>
      <c r="D2660" s="1" t="str">
        <f>VLOOKUP($B2660,'[1]ALL ACCESSIONS'!$A$2:$M$28915,3,FALSE)</f>
        <v>x16-VARDEV-001</v>
      </c>
      <c r="E2660" s="1">
        <f t="shared" si="82"/>
        <v>1</v>
      </c>
      <c r="F2660" s="10">
        <v>1</v>
      </c>
      <c r="K2660" s="1" t="str">
        <f t="shared" si="83"/>
        <v>YR1</v>
      </c>
      <c r="L2660" s="1" t="str">
        <f>VLOOKUP($B2660,'[1]ALL ACCESSIONS'!$A$2:$M$30000,6,FALSE)</f>
        <v>21YR1IL</v>
      </c>
      <c r="M2660" s="1">
        <f>VLOOKUP($B2660,'[1]ALL ACCESSIONS'!$A$2:$M$30000,7,FALSE)</f>
        <v>0</v>
      </c>
      <c r="N2660" s="1">
        <f>VLOOKUP($B2660,'[1]ALL ACCESSIONS'!$A$2:$M$30000,8,FALSE)</f>
        <v>0</v>
      </c>
      <c r="O2660" s="1">
        <f>VLOOKUP($B2660,'[1]ALL ACCESSIONS'!$A$2:$M$30000,9,FALSE)</f>
        <v>0</v>
      </c>
      <c r="P2660" s="1">
        <f>VLOOKUP($B2660,'[1]ALL ACCESSIONS'!$A$2:$M$30000,10,FALSE)</f>
        <v>0</v>
      </c>
      <c r="Q2660" s="1">
        <f>VLOOKUP($B2660,'[1]ALL ACCESSIONS'!$A$2:$M$30000,11,FALSE)</f>
        <v>0</v>
      </c>
    </row>
    <row r="2661" spans="1:17" x14ac:dyDescent="0.3">
      <c r="A2661" s="1" t="s">
        <v>5902</v>
      </c>
      <c r="B2661" s="1" t="s">
        <v>852</v>
      </c>
      <c r="C2661" s="1" t="s">
        <v>4326</v>
      </c>
      <c r="D2661" s="1" t="str">
        <f>VLOOKUP($B2661,'[1]ALL ACCESSIONS'!$A$2:$M$28915,3,FALSE)</f>
        <v>x16-VARDEV-001</v>
      </c>
      <c r="E2661" s="1">
        <f t="shared" si="82"/>
        <v>1</v>
      </c>
      <c r="F2661" s="10">
        <v>1</v>
      </c>
      <c r="K2661" s="1" t="str">
        <f t="shared" si="83"/>
        <v>YR1</v>
      </c>
      <c r="L2661" s="1" t="str">
        <f>VLOOKUP($B2661,'[1]ALL ACCESSIONS'!$A$2:$M$30000,6,FALSE)</f>
        <v>21YR1KY</v>
      </c>
      <c r="M2661" s="1">
        <f>VLOOKUP($B2661,'[1]ALL ACCESSIONS'!$A$2:$M$30000,7,FALSE)</f>
        <v>0</v>
      </c>
      <c r="N2661" s="1">
        <f>VLOOKUP($B2661,'[1]ALL ACCESSIONS'!$A$2:$M$30000,8,FALSE)</f>
        <v>0</v>
      </c>
      <c r="O2661" s="1">
        <f>VLOOKUP($B2661,'[1]ALL ACCESSIONS'!$A$2:$M$30000,9,FALSE)</f>
        <v>0</v>
      </c>
      <c r="P2661" s="1">
        <f>VLOOKUP($B2661,'[1]ALL ACCESSIONS'!$A$2:$M$30000,10,FALSE)</f>
        <v>0</v>
      </c>
      <c r="Q2661" s="1">
        <f>VLOOKUP($B2661,'[1]ALL ACCESSIONS'!$A$2:$M$30000,11,FALSE)</f>
        <v>0</v>
      </c>
    </row>
    <row r="2662" spans="1:17" x14ac:dyDescent="0.3">
      <c r="A2662" s="1" t="s">
        <v>5902</v>
      </c>
      <c r="B2662" s="1" t="s">
        <v>853</v>
      </c>
      <c r="C2662" s="1" t="s">
        <v>4326</v>
      </c>
      <c r="D2662" s="1" t="str">
        <f>VLOOKUP($B2662,'[1]ALL ACCESSIONS'!$A$2:$M$28915,3,FALSE)</f>
        <v>x16-VARDEV-001</v>
      </c>
      <c r="E2662" s="1">
        <f t="shared" si="82"/>
        <v>1</v>
      </c>
      <c r="F2662" s="10">
        <v>1</v>
      </c>
      <c r="K2662" s="1" t="str">
        <f t="shared" si="83"/>
        <v>YR1</v>
      </c>
      <c r="L2662" s="1" t="str">
        <f>VLOOKUP($B2662,'[1]ALL ACCESSIONS'!$A$2:$M$30000,6,FALSE)</f>
        <v>21YR1IN</v>
      </c>
      <c r="M2662" s="1">
        <f>VLOOKUP($B2662,'[1]ALL ACCESSIONS'!$A$2:$M$30000,7,FALSE)</f>
        <v>0</v>
      </c>
      <c r="N2662" s="1">
        <f>VLOOKUP($B2662,'[1]ALL ACCESSIONS'!$A$2:$M$30000,8,FALSE)</f>
        <v>0</v>
      </c>
      <c r="O2662" s="1">
        <f>VLOOKUP($B2662,'[1]ALL ACCESSIONS'!$A$2:$M$30000,9,FALSE)</f>
        <v>0</v>
      </c>
      <c r="P2662" s="1">
        <f>VLOOKUP($B2662,'[1]ALL ACCESSIONS'!$A$2:$M$30000,10,FALSE)</f>
        <v>0</v>
      </c>
      <c r="Q2662" s="1">
        <f>VLOOKUP($B2662,'[1]ALL ACCESSIONS'!$A$2:$M$30000,11,FALSE)</f>
        <v>0</v>
      </c>
    </row>
    <row r="2663" spans="1:17" x14ac:dyDescent="0.3">
      <c r="A2663" s="1" t="s">
        <v>5902</v>
      </c>
      <c r="B2663" s="1" t="s">
        <v>854</v>
      </c>
      <c r="C2663" s="1" t="s">
        <v>4326</v>
      </c>
      <c r="D2663" s="1" t="str">
        <f>VLOOKUP($B2663,'[1]ALL ACCESSIONS'!$A$2:$M$28915,3,FALSE)</f>
        <v>x16-VARDEV-021</v>
      </c>
      <c r="E2663" s="1">
        <f t="shared" si="82"/>
        <v>2</v>
      </c>
      <c r="F2663" s="10">
        <v>1</v>
      </c>
      <c r="G2663" s="10">
        <v>1</v>
      </c>
      <c r="K2663" s="1" t="str">
        <f t="shared" si="83"/>
        <v>YR2</v>
      </c>
      <c r="L2663" s="1" t="str">
        <f>VLOOKUP($B2663,'[1]ALL ACCESSIONS'!$A$2:$M$30000,6,FALSE)</f>
        <v>22YR21</v>
      </c>
      <c r="M2663" s="1" t="str">
        <f>VLOOKUP($B2663,'[1]ALL ACCESSIONS'!$A$2:$M$30000,7,FALSE)</f>
        <v>21YR1IL</v>
      </c>
      <c r="N2663" s="1">
        <f>VLOOKUP($B2663,'[1]ALL ACCESSIONS'!$A$2:$M$30000,8,FALSE)</f>
        <v>0</v>
      </c>
      <c r="O2663" s="1">
        <f>VLOOKUP($B2663,'[1]ALL ACCESSIONS'!$A$2:$M$30000,9,FALSE)</f>
        <v>0</v>
      </c>
      <c r="P2663" s="1">
        <f>VLOOKUP($B2663,'[1]ALL ACCESSIONS'!$A$2:$M$30000,10,FALSE)</f>
        <v>0</v>
      </c>
      <c r="Q2663" s="1">
        <f>VLOOKUP($B2663,'[1]ALL ACCESSIONS'!$A$2:$M$30000,11,FALSE)</f>
        <v>0</v>
      </c>
    </row>
    <row r="2664" spans="1:17" x14ac:dyDescent="0.3">
      <c r="A2664" s="1" t="s">
        <v>5902</v>
      </c>
      <c r="B2664" s="1" t="s">
        <v>855</v>
      </c>
      <c r="C2664" s="1" t="s">
        <v>4326</v>
      </c>
      <c r="D2664" s="1" t="str">
        <f>VLOOKUP($B2664,'[1]ALL ACCESSIONS'!$A$2:$M$28915,3,FALSE)</f>
        <v>x16-VARDEV-001</v>
      </c>
      <c r="E2664" s="1">
        <f t="shared" si="82"/>
        <v>1</v>
      </c>
      <c r="F2664" s="10">
        <v>1</v>
      </c>
      <c r="K2664" s="1" t="str">
        <f t="shared" si="83"/>
        <v>YR1</v>
      </c>
      <c r="L2664" s="1" t="str">
        <f>VLOOKUP($B2664,'[1]ALL ACCESSIONS'!$A$2:$M$30000,6,FALSE)</f>
        <v>21YR1IL</v>
      </c>
      <c r="M2664" s="1">
        <f>VLOOKUP($B2664,'[1]ALL ACCESSIONS'!$A$2:$M$30000,7,FALSE)</f>
        <v>0</v>
      </c>
      <c r="N2664" s="1">
        <f>VLOOKUP($B2664,'[1]ALL ACCESSIONS'!$A$2:$M$30000,8,FALSE)</f>
        <v>0</v>
      </c>
      <c r="O2664" s="1">
        <f>VLOOKUP($B2664,'[1]ALL ACCESSIONS'!$A$2:$M$30000,9,FALSE)</f>
        <v>0</v>
      </c>
      <c r="P2664" s="1">
        <f>VLOOKUP($B2664,'[1]ALL ACCESSIONS'!$A$2:$M$30000,10,FALSE)</f>
        <v>0</v>
      </c>
      <c r="Q2664" s="1">
        <f>VLOOKUP($B2664,'[1]ALL ACCESSIONS'!$A$2:$M$30000,11,FALSE)</f>
        <v>0</v>
      </c>
    </row>
    <row r="2665" spans="1:17" x14ac:dyDescent="0.3">
      <c r="A2665" s="1" t="s">
        <v>5902</v>
      </c>
      <c r="B2665" s="1" t="s">
        <v>856</v>
      </c>
      <c r="C2665" s="1" t="s">
        <v>4326</v>
      </c>
      <c r="D2665" s="1" t="str">
        <f>VLOOKUP($B2665,'[1]ALL ACCESSIONS'!$A$2:$M$28915,3,FALSE)</f>
        <v>x16-VARDEV-021</v>
      </c>
      <c r="E2665" s="1">
        <f t="shared" si="82"/>
        <v>1</v>
      </c>
      <c r="F2665" s="10">
        <v>1</v>
      </c>
      <c r="K2665" s="1" t="str">
        <f t="shared" si="83"/>
        <v>YR1</v>
      </c>
      <c r="L2665" s="1" t="str">
        <f>VLOOKUP($B2665,'[1]ALL ACCESSIONS'!$A$2:$M$30000,6,FALSE)</f>
        <v>21YR1IN</v>
      </c>
      <c r="M2665" s="1">
        <f>VLOOKUP($B2665,'[1]ALL ACCESSIONS'!$A$2:$M$30000,7,FALSE)</f>
        <v>0</v>
      </c>
      <c r="N2665" s="1">
        <f>VLOOKUP($B2665,'[1]ALL ACCESSIONS'!$A$2:$M$30000,8,FALSE)</f>
        <v>0</v>
      </c>
      <c r="O2665" s="1">
        <f>VLOOKUP($B2665,'[1]ALL ACCESSIONS'!$A$2:$M$30000,9,FALSE)</f>
        <v>0</v>
      </c>
      <c r="P2665" s="1">
        <f>VLOOKUP($B2665,'[1]ALL ACCESSIONS'!$A$2:$M$30000,10,FALSE)</f>
        <v>0</v>
      </c>
      <c r="Q2665" s="1">
        <f>VLOOKUP($B2665,'[1]ALL ACCESSIONS'!$A$2:$M$30000,11,FALSE)</f>
        <v>0</v>
      </c>
    </row>
    <row r="2666" spans="1:17" x14ac:dyDescent="0.3">
      <c r="A2666" s="1" t="s">
        <v>5902</v>
      </c>
      <c r="B2666" s="1" t="s">
        <v>857</v>
      </c>
      <c r="C2666" s="1" t="s">
        <v>4326</v>
      </c>
      <c r="D2666" s="1" t="str">
        <f>VLOOKUP($B2666,'[1]ALL ACCESSIONS'!$A$2:$M$28915,3,FALSE)</f>
        <v>x16-VARDEV-021</v>
      </c>
      <c r="E2666" s="1">
        <f t="shared" si="82"/>
        <v>1</v>
      </c>
      <c r="F2666" s="10">
        <v>1</v>
      </c>
      <c r="K2666" s="1" t="str">
        <f t="shared" si="83"/>
        <v>YR1</v>
      </c>
      <c r="L2666" s="1" t="str">
        <f>VLOOKUP($B2666,'[1]ALL ACCESSIONS'!$A$2:$M$30000,6,FALSE)</f>
        <v>21YR1IL</v>
      </c>
      <c r="M2666" s="1">
        <f>VLOOKUP($B2666,'[1]ALL ACCESSIONS'!$A$2:$M$30000,7,FALSE)</f>
        <v>0</v>
      </c>
      <c r="N2666" s="1">
        <f>VLOOKUP($B2666,'[1]ALL ACCESSIONS'!$A$2:$M$30000,8,FALSE)</f>
        <v>0</v>
      </c>
      <c r="O2666" s="1">
        <f>VLOOKUP($B2666,'[1]ALL ACCESSIONS'!$A$2:$M$30000,9,FALSE)</f>
        <v>0</v>
      </c>
      <c r="P2666" s="1">
        <f>VLOOKUP($B2666,'[1]ALL ACCESSIONS'!$A$2:$M$30000,10,FALSE)</f>
        <v>0</v>
      </c>
      <c r="Q2666" s="1">
        <f>VLOOKUP($B2666,'[1]ALL ACCESSIONS'!$A$2:$M$30000,11,FALSE)</f>
        <v>0</v>
      </c>
    </row>
    <row r="2667" spans="1:17" x14ac:dyDescent="0.3">
      <c r="A2667" s="1" t="s">
        <v>5902</v>
      </c>
      <c r="B2667" s="1" t="s">
        <v>858</v>
      </c>
      <c r="C2667" s="1" t="s">
        <v>4326</v>
      </c>
      <c r="D2667" s="1" t="str">
        <f>VLOOKUP($B2667,'[1]ALL ACCESSIONS'!$A$2:$M$28915,3,FALSE)</f>
        <v>x16-VARDEV-001</v>
      </c>
      <c r="E2667" s="1">
        <f t="shared" si="82"/>
        <v>1</v>
      </c>
      <c r="F2667" s="10">
        <v>1</v>
      </c>
      <c r="K2667" s="1" t="str">
        <f t="shared" si="83"/>
        <v>YR1</v>
      </c>
      <c r="L2667" s="1" t="str">
        <f>VLOOKUP($B2667,'[1]ALL ACCESSIONS'!$A$2:$M$30000,6,FALSE)</f>
        <v>21YR1KY</v>
      </c>
      <c r="M2667" s="1">
        <f>VLOOKUP($B2667,'[1]ALL ACCESSIONS'!$A$2:$M$30000,7,FALSE)</f>
        <v>0</v>
      </c>
      <c r="N2667" s="1">
        <f>VLOOKUP($B2667,'[1]ALL ACCESSIONS'!$A$2:$M$30000,8,FALSE)</f>
        <v>0</v>
      </c>
      <c r="O2667" s="1">
        <f>VLOOKUP($B2667,'[1]ALL ACCESSIONS'!$A$2:$M$30000,9,FALSE)</f>
        <v>0</v>
      </c>
      <c r="P2667" s="1">
        <f>VLOOKUP($B2667,'[1]ALL ACCESSIONS'!$A$2:$M$30000,10,FALSE)</f>
        <v>0</v>
      </c>
      <c r="Q2667" s="1">
        <f>VLOOKUP($B2667,'[1]ALL ACCESSIONS'!$A$2:$M$30000,11,FALSE)</f>
        <v>0</v>
      </c>
    </row>
    <row r="2668" spans="1:17" x14ac:dyDescent="0.3">
      <c r="A2668" s="1" t="s">
        <v>5902</v>
      </c>
      <c r="B2668" s="1" t="s">
        <v>859</v>
      </c>
      <c r="C2668" s="1" t="s">
        <v>4326</v>
      </c>
      <c r="D2668" s="1" t="str">
        <f>VLOOKUP($B2668,'[1]ALL ACCESSIONS'!$A$2:$M$28915,3,FALSE)</f>
        <v>x16-VARDEV-021</v>
      </c>
      <c r="E2668" s="1">
        <f t="shared" si="82"/>
        <v>1</v>
      </c>
      <c r="F2668" s="10">
        <v>1</v>
      </c>
      <c r="K2668" s="1" t="str">
        <f t="shared" si="83"/>
        <v>YR1</v>
      </c>
      <c r="L2668" s="1" t="str">
        <f>VLOOKUP($B2668,'[1]ALL ACCESSIONS'!$A$2:$M$30000,6,FALSE)</f>
        <v>21YR1OH</v>
      </c>
      <c r="M2668" s="1">
        <f>VLOOKUP($B2668,'[1]ALL ACCESSIONS'!$A$2:$M$30000,7,FALSE)</f>
        <v>0</v>
      </c>
      <c r="N2668" s="1">
        <f>VLOOKUP($B2668,'[1]ALL ACCESSIONS'!$A$2:$M$30000,8,FALSE)</f>
        <v>0</v>
      </c>
      <c r="O2668" s="1">
        <f>VLOOKUP($B2668,'[1]ALL ACCESSIONS'!$A$2:$M$30000,9,FALSE)</f>
        <v>0</v>
      </c>
      <c r="P2668" s="1">
        <f>VLOOKUP($B2668,'[1]ALL ACCESSIONS'!$A$2:$M$30000,10,FALSE)</f>
        <v>0</v>
      </c>
      <c r="Q2668" s="1">
        <f>VLOOKUP($B2668,'[1]ALL ACCESSIONS'!$A$2:$M$30000,11,FALSE)</f>
        <v>0</v>
      </c>
    </row>
    <row r="2669" spans="1:17" x14ac:dyDescent="0.3">
      <c r="A2669" s="1" t="s">
        <v>5902</v>
      </c>
      <c r="B2669" s="1" t="s">
        <v>860</v>
      </c>
      <c r="C2669" s="1" t="s">
        <v>4326</v>
      </c>
      <c r="D2669" s="1" t="str">
        <f>VLOOKUP($B2669,'[1]ALL ACCESSIONS'!$A$2:$M$28915,3,FALSE)</f>
        <v>x16-VARDEV-021</v>
      </c>
      <c r="E2669" s="1">
        <f t="shared" si="82"/>
        <v>1</v>
      </c>
      <c r="F2669" s="10">
        <v>1</v>
      </c>
      <c r="K2669" s="1" t="str">
        <f t="shared" si="83"/>
        <v>YR1</v>
      </c>
      <c r="L2669" s="1" t="str">
        <f>VLOOKUP($B2669,'[1]ALL ACCESSIONS'!$A$2:$M$30000,6,FALSE)</f>
        <v>21YR1OH</v>
      </c>
      <c r="M2669" s="1">
        <f>VLOOKUP($B2669,'[1]ALL ACCESSIONS'!$A$2:$M$30000,7,FALSE)</f>
        <v>0</v>
      </c>
      <c r="N2669" s="1">
        <f>VLOOKUP($B2669,'[1]ALL ACCESSIONS'!$A$2:$M$30000,8,FALSE)</f>
        <v>0</v>
      </c>
      <c r="O2669" s="1">
        <f>VLOOKUP($B2669,'[1]ALL ACCESSIONS'!$A$2:$M$30000,9,FALSE)</f>
        <v>0</v>
      </c>
      <c r="P2669" s="1">
        <f>VLOOKUP($B2669,'[1]ALL ACCESSIONS'!$A$2:$M$30000,10,FALSE)</f>
        <v>0</v>
      </c>
      <c r="Q2669" s="1">
        <f>VLOOKUP($B2669,'[1]ALL ACCESSIONS'!$A$2:$M$30000,11,FALSE)</f>
        <v>0</v>
      </c>
    </row>
    <row r="2670" spans="1:17" x14ac:dyDescent="0.3">
      <c r="A2670" s="1" t="s">
        <v>5902</v>
      </c>
      <c r="B2670" s="1" t="s">
        <v>861</v>
      </c>
      <c r="C2670" s="1" t="s">
        <v>4326</v>
      </c>
      <c r="D2670" s="1" t="str">
        <f>VLOOKUP($B2670,'[1]ALL ACCESSIONS'!$A$2:$M$28915,3,FALSE)</f>
        <v>x16-VARDEV-023</v>
      </c>
      <c r="E2670" s="1">
        <f t="shared" si="82"/>
        <v>2</v>
      </c>
      <c r="F2670" s="10">
        <v>1</v>
      </c>
      <c r="G2670" s="10">
        <v>1</v>
      </c>
      <c r="K2670" s="1" t="str">
        <f t="shared" si="83"/>
        <v>YR2</v>
      </c>
      <c r="L2670" s="1" t="str">
        <f>VLOOKUP($B2670,'[1]ALL ACCESSIONS'!$A$2:$M$30000,6,FALSE)</f>
        <v>22YR23</v>
      </c>
      <c r="M2670" s="1" t="str">
        <f>VLOOKUP($B2670,'[1]ALL ACCESSIONS'!$A$2:$M$30000,7,FALSE)</f>
        <v>21YR1OH</v>
      </c>
      <c r="N2670" s="1">
        <f>VLOOKUP($B2670,'[1]ALL ACCESSIONS'!$A$2:$M$30000,8,FALSE)</f>
        <v>0</v>
      </c>
      <c r="O2670" s="1">
        <f>VLOOKUP($B2670,'[1]ALL ACCESSIONS'!$A$2:$M$30000,9,FALSE)</f>
        <v>0</v>
      </c>
      <c r="P2670" s="1">
        <f>VLOOKUP($B2670,'[1]ALL ACCESSIONS'!$A$2:$M$30000,10,FALSE)</f>
        <v>0</v>
      </c>
      <c r="Q2670" s="1">
        <f>VLOOKUP($B2670,'[1]ALL ACCESSIONS'!$A$2:$M$30000,11,FALSE)</f>
        <v>0</v>
      </c>
    </row>
    <row r="2671" spans="1:17" x14ac:dyDescent="0.3">
      <c r="A2671" s="1" t="s">
        <v>5902</v>
      </c>
      <c r="B2671" s="1" t="s">
        <v>862</v>
      </c>
      <c r="C2671" s="1" t="s">
        <v>4326</v>
      </c>
      <c r="D2671" s="1" t="str">
        <f>VLOOKUP($B2671,'[1]ALL ACCESSIONS'!$A$2:$M$28915,3,FALSE)</f>
        <v>x16-VARDEV-001</v>
      </c>
      <c r="E2671" s="1">
        <f t="shared" si="82"/>
        <v>1</v>
      </c>
      <c r="F2671" s="10">
        <v>1</v>
      </c>
      <c r="K2671" s="1" t="str">
        <f t="shared" si="83"/>
        <v>YR1</v>
      </c>
      <c r="L2671" s="1" t="str">
        <f>VLOOKUP($B2671,'[1]ALL ACCESSIONS'!$A$2:$M$30000,6,FALSE)</f>
        <v>21YR1IN</v>
      </c>
      <c r="M2671" s="1">
        <f>VLOOKUP($B2671,'[1]ALL ACCESSIONS'!$A$2:$M$30000,7,FALSE)</f>
        <v>0</v>
      </c>
      <c r="N2671" s="1">
        <f>VLOOKUP($B2671,'[1]ALL ACCESSIONS'!$A$2:$M$30000,8,FALSE)</f>
        <v>0</v>
      </c>
      <c r="O2671" s="1">
        <f>VLOOKUP($B2671,'[1]ALL ACCESSIONS'!$A$2:$M$30000,9,FALSE)</f>
        <v>0</v>
      </c>
      <c r="P2671" s="1">
        <f>VLOOKUP($B2671,'[1]ALL ACCESSIONS'!$A$2:$M$30000,10,FALSE)</f>
        <v>0</v>
      </c>
      <c r="Q2671" s="1">
        <f>VLOOKUP($B2671,'[1]ALL ACCESSIONS'!$A$2:$M$30000,11,FALSE)</f>
        <v>0</v>
      </c>
    </row>
    <row r="2672" spans="1:17" x14ac:dyDescent="0.3">
      <c r="A2672" s="1" t="s">
        <v>5902</v>
      </c>
      <c r="B2672" s="1" t="s">
        <v>863</v>
      </c>
      <c r="C2672" s="1" t="s">
        <v>4326</v>
      </c>
      <c r="D2672" s="1" t="str">
        <f>VLOOKUP($B2672,'[1]ALL ACCESSIONS'!$A$2:$M$28915,3,FALSE)</f>
        <v>x16-VARDEV-001</v>
      </c>
      <c r="E2672" s="1">
        <f t="shared" si="82"/>
        <v>1</v>
      </c>
      <c r="F2672" s="10">
        <v>1</v>
      </c>
      <c r="K2672" s="1" t="str">
        <f t="shared" si="83"/>
        <v>YR1</v>
      </c>
      <c r="L2672" s="1" t="str">
        <f>VLOOKUP($B2672,'[1]ALL ACCESSIONS'!$A$2:$M$30000,6,FALSE)</f>
        <v>21YR1IL</v>
      </c>
      <c r="M2672" s="1">
        <f>VLOOKUP($B2672,'[1]ALL ACCESSIONS'!$A$2:$M$30000,7,FALSE)</f>
        <v>0</v>
      </c>
      <c r="N2672" s="1">
        <f>VLOOKUP($B2672,'[1]ALL ACCESSIONS'!$A$2:$M$30000,8,FALSE)</f>
        <v>0</v>
      </c>
      <c r="O2672" s="1">
        <f>VLOOKUP($B2672,'[1]ALL ACCESSIONS'!$A$2:$M$30000,9,FALSE)</f>
        <v>0</v>
      </c>
      <c r="P2672" s="1">
        <f>VLOOKUP($B2672,'[1]ALL ACCESSIONS'!$A$2:$M$30000,10,FALSE)</f>
        <v>0</v>
      </c>
      <c r="Q2672" s="1">
        <f>VLOOKUP($B2672,'[1]ALL ACCESSIONS'!$A$2:$M$30000,11,FALSE)</f>
        <v>0</v>
      </c>
    </row>
    <row r="2673" spans="1:18" x14ac:dyDescent="0.3">
      <c r="A2673" s="1" t="s">
        <v>5902</v>
      </c>
      <c r="B2673" s="1" t="s">
        <v>864</v>
      </c>
      <c r="C2673" s="1" t="s">
        <v>4326</v>
      </c>
      <c r="D2673" s="1" t="str">
        <f>VLOOKUP($B2673,'[1]ALL ACCESSIONS'!$A$2:$M$28915,3,FALSE)</f>
        <v>x16-VARDEV-023</v>
      </c>
      <c r="E2673" s="1">
        <f t="shared" si="82"/>
        <v>1</v>
      </c>
      <c r="F2673" s="10">
        <v>1</v>
      </c>
      <c r="K2673" s="1" t="str">
        <f t="shared" si="83"/>
        <v>YR1</v>
      </c>
      <c r="L2673" s="1" t="str">
        <f>VLOOKUP($B2673,'[1]ALL ACCESSIONS'!$A$2:$M$30000,6,FALSE)</f>
        <v>21YR1OH</v>
      </c>
      <c r="M2673" s="1">
        <f>VLOOKUP($B2673,'[1]ALL ACCESSIONS'!$A$2:$M$30000,7,FALSE)</f>
        <v>0</v>
      </c>
      <c r="N2673" s="1">
        <f>VLOOKUP($B2673,'[1]ALL ACCESSIONS'!$A$2:$M$30000,8,FALSE)</f>
        <v>0</v>
      </c>
      <c r="O2673" s="1">
        <f>VLOOKUP($B2673,'[1]ALL ACCESSIONS'!$A$2:$M$30000,9,FALSE)</f>
        <v>0</v>
      </c>
      <c r="P2673" s="1">
        <f>VLOOKUP($B2673,'[1]ALL ACCESSIONS'!$A$2:$M$30000,10,FALSE)</f>
        <v>0</v>
      </c>
      <c r="Q2673" s="1">
        <f>VLOOKUP($B2673,'[1]ALL ACCESSIONS'!$A$2:$M$30000,11,FALSE)</f>
        <v>0</v>
      </c>
    </row>
    <row r="2674" spans="1:18" x14ac:dyDescent="0.3">
      <c r="A2674" s="1" t="s">
        <v>5902</v>
      </c>
      <c r="B2674" s="1" t="s">
        <v>865</v>
      </c>
      <c r="C2674" s="1" t="s">
        <v>4326</v>
      </c>
      <c r="D2674" s="1" t="str">
        <f>VLOOKUP($B2674,'[1]ALL ACCESSIONS'!$A$2:$M$28915,3,FALSE)</f>
        <v>x16-VARDEV-023</v>
      </c>
      <c r="E2674" s="1">
        <f t="shared" si="82"/>
        <v>1</v>
      </c>
      <c r="F2674" s="10">
        <v>1</v>
      </c>
      <c r="K2674" s="1" t="str">
        <f t="shared" si="83"/>
        <v>YR1</v>
      </c>
      <c r="L2674" s="1" t="str">
        <f>VLOOKUP($B2674,'[1]ALL ACCESSIONS'!$A$2:$M$30000,6,FALSE)</f>
        <v>21YR1OH</v>
      </c>
      <c r="M2674" s="1">
        <f>VLOOKUP($B2674,'[1]ALL ACCESSIONS'!$A$2:$M$30000,7,FALSE)</f>
        <v>0</v>
      </c>
      <c r="N2674" s="1">
        <f>VLOOKUP($B2674,'[1]ALL ACCESSIONS'!$A$2:$M$30000,8,FALSE)</f>
        <v>0</v>
      </c>
      <c r="O2674" s="1">
        <f>VLOOKUP($B2674,'[1]ALL ACCESSIONS'!$A$2:$M$30000,9,FALSE)</f>
        <v>0</v>
      </c>
      <c r="P2674" s="1">
        <f>VLOOKUP($B2674,'[1]ALL ACCESSIONS'!$A$2:$M$30000,10,FALSE)</f>
        <v>0</v>
      </c>
      <c r="Q2674" s="1">
        <f>VLOOKUP($B2674,'[1]ALL ACCESSIONS'!$A$2:$M$30000,11,FALSE)</f>
        <v>0</v>
      </c>
    </row>
    <row r="2675" spans="1:18" x14ac:dyDescent="0.3">
      <c r="A2675" s="1" t="s">
        <v>5902</v>
      </c>
      <c r="B2675" s="1" t="s">
        <v>866</v>
      </c>
      <c r="C2675" s="1" t="s">
        <v>4326</v>
      </c>
      <c r="D2675" s="1" t="str">
        <f>VLOOKUP($B2675,'[1]ALL ACCESSIONS'!$A$2:$M$28915,3,FALSE)</f>
        <v>x16-VARDEV-001</v>
      </c>
      <c r="E2675" s="1">
        <f t="shared" si="82"/>
        <v>2</v>
      </c>
      <c r="F2675" s="10">
        <v>1</v>
      </c>
      <c r="G2675" s="10">
        <v>1</v>
      </c>
      <c r="K2675" s="1" t="str">
        <f t="shared" si="83"/>
        <v>YR2</v>
      </c>
      <c r="L2675" s="1" t="str">
        <f>VLOOKUP($B2675,'[1]ALL ACCESSIONS'!$A$2:$M$30000,6,FALSE)</f>
        <v>22YR21</v>
      </c>
      <c r="M2675" s="1" t="str">
        <f>VLOOKUP($B2675,'[1]ALL ACCESSIONS'!$A$2:$M$30000,7,FALSE)</f>
        <v>21YR1KY</v>
      </c>
      <c r="N2675" s="1">
        <f>VLOOKUP($B2675,'[1]ALL ACCESSIONS'!$A$2:$M$30000,8,FALSE)</f>
        <v>0</v>
      </c>
      <c r="O2675" s="1">
        <f>VLOOKUP($B2675,'[1]ALL ACCESSIONS'!$A$2:$M$30000,9,FALSE)</f>
        <v>0</v>
      </c>
      <c r="P2675" s="1">
        <f>VLOOKUP($B2675,'[1]ALL ACCESSIONS'!$A$2:$M$30000,10,FALSE)</f>
        <v>0</v>
      </c>
      <c r="Q2675" s="1">
        <f>VLOOKUP($B2675,'[1]ALL ACCESSIONS'!$A$2:$M$30000,11,FALSE)</f>
        <v>0</v>
      </c>
    </row>
    <row r="2676" spans="1:18" x14ac:dyDescent="0.3">
      <c r="A2676" s="1" t="s">
        <v>5902</v>
      </c>
      <c r="B2676" s="1" t="s">
        <v>867</v>
      </c>
      <c r="C2676" s="1" t="s">
        <v>4326</v>
      </c>
      <c r="D2676" s="1" t="str">
        <f>VLOOKUP($B2676,'[1]ALL ACCESSIONS'!$A$2:$M$28915,3,FALSE)</f>
        <v>x16-VARDEV-001</v>
      </c>
      <c r="E2676" s="1">
        <f t="shared" si="82"/>
        <v>1</v>
      </c>
      <c r="F2676" s="10">
        <v>1</v>
      </c>
      <c r="K2676" s="1" t="str">
        <f t="shared" si="83"/>
        <v>YR1</v>
      </c>
      <c r="L2676" s="1" t="str">
        <f>VLOOKUP($B2676,'[1]ALL ACCESSIONS'!$A$2:$M$30000,6,FALSE)</f>
        <v>21YR1KY</v>
      </c>
      <c r="M2676" s="1">
        <f>VLOOKUP($B2676,'[1]ALL ACCESSIONS'!$A$2:$M$30000,7,FALSE)</f>
        <v>0</v>
      </c>
      <c r="N2676" s="1">
        <f>VLOOKUP($B2676,'[1]ALL ACCESSIONS'!$A$2:$M$30000,8,FALSE)</f>
        <v>0</v>
      </c>
      <c r="O2676" s="1">
        <f>VLOOKUP($B2676,'[1]ALL ACCESSIONS'!$A$2:$M$30000,9,FALSE)</f>
        <v>0</v>
      </c>
      <c r="P2676" s="1">
        <f>VLOOKUP($B2676,'[1]ALL ACCESSIONS'!$A$2:$M$30000,10,FALSE)</f>
        <v>0</v>
      </c>
      <c r="Q2676" s="1">
        <f>VLOOKUP($B2676,'[1]ALL ACCESSIONS'!$A$2:$M$30000,11,FALSE)</f>
        <v>0</v>
      </c>
    </row>
    <row r="2677" spans="1:18" x14ac:dyDescent="0.3">
      <c r="A2677" s="1" t="s">
        <v>5902</v>
      </c>
      <c r="B2677" s="1" t="s">
        <v>868</v>
      </c>
      <c r="C2677" s="1" t="s">
        <v>4326</v>
      </c>
      <c r="D2677" s="1" t="str">
        <f>VLOOKUP($B2677,'[1]ALL ACCESSIONS'!$A$2:$M$28915,3,FALSE)</f>
        <v>x16-VARDEV-001</v>
      </c>
      <c r="E2677" s="1">
        <f t="shared" si="82"/>
        <v>1</v>
      </c>
      <c r="F2677" s="10">
        <v>1</v>
      </c>
      <c r="K2677" s="1" t="str">
        <f t="shared" si="83"/>
        <v>YR1</v>
      </c>
      <c r="L2677" s="1" t="str">
        <f>VLOOKUP($B2677,'[1]ALL ACCESSIONS'!$A$2:$M$30000,6,FALSE)</f>
        <v>21YR1IN</v>
      </c>
      <c r="M2677" s="1">
        <f>VLOOKUP($B2677,'[1]ALL ACCESSIONS'!$A$2:$M$30000,7,FALSE)</f>
        <v>0</v>
      </c>
      <c r="N2677" s="1">
        <f>VLOOKUP($B2677,'[1]ALL ACCESSIONS'!$A$2:$M$30000,8,FALSE)</f>
        <v>0</v>
      </c>
      <c r="O2677" s="1">
        <f>VLOOKUP($B2677,'[1]ALL ACCESSIONS'!$A$2:$M$30000,9,FALSE)</f>
        <v>0</v>
      </c>
      <c r="P2677" s="1">
        <f>VLOOKUP($B2677,'[1]ALL ACCESSIONS'!$A$2:$M$30000,10,FALSE)</f>
        <v>0</v>
      </c>
      <c r="Q2677" s="1">
        <f>VLOOKUP($B2677,'[1]ALL ACCESSIONS'!$A$2:$M$30000,11,FALSE)</f>
        <v>0</v>
      </c>
    </row>
    <row r="2678" spans="1:18" x14ac:dyDescent="0.3">
      <c r="A2678" s="1" t="s">
        <v>5902</v>
      </c>
      <c r="B2678" s="1" t="s">
        <v>869</v>
      </c>
      <c r="C2678" s="1" t="s">
        <v>4326</v>
      </c>
      <c r="D2678" s="1" t="str">
        <f>VLOOKUP($B2678,'[1]ALL ACCESSIONS'!$A$2:$M$28915,3,FALSE)</f>
        <v>x16-VARDEV-024</v>
      </c>
      <c r="E2678" s="1">
        <f t="shared" si="82"/>
        <v>1</v>
      </c>
      <c r="F2678" s="10">
        <v>1</v>
      </c>
      <c r="K2678" s="1" t="str">
        <f t="shared" si="83"/>
        <v>YR1</v>
      </c>
      <c r="L2678" s="1" t="str">
        <f>VLOOKUP($B2678,'[1]ALL ACCESSIONS'!$A$2:$M$30000,6,FALSE)</f>
        <v>21YR1OH</v>
      </c>
      <c r="M2678" s="1">
        <f>VLOOKUP($B2678,'[1]ALL ACCESSIONS'!$A$2:$M$30000,7,FALSE)</f>
        <v>0</v>
      </c>
      <c r="N2678" s="1">
        <f>VLOOKUP($B2678,'[1]ALL ACCESSIONS'!$A$2:$M$30000,8,FALSE)</f>
        <v>0</v>
      </c>
      <c r="O2678" s="1">
        <f>VLOOKUP($B2678,'[1]ALL ACCESSIONS'!$A$2:$M$30000,9,FALSE)</f>
        <v>0</v>
      </c>
      <c r="P2678" s="1">
        <f>VLOOKUP($B2678,'[1]ALL ACCESSIONS'!$A$2:$M$30000,10,FALSE)</f>
        <v>0</v>
      </c>
      <c r="Q2678" s="1">
        <f>VLOOKUP($B2678,'[1]ALL ACCESSIONS'!$A$2:$M$30000,11,FALSE)</f>
        <v>0</v>
      </c>
    </row>
    <row r="2679" spans="1:18" x14ac:dyDescent="0.3">
      <c r="A2679" s="1" t="s">
        <v>5902</v>
      </c>
      <c r="B2679" s="1" t="s">
        <v>870</v>
      </c>
      <c r="C2679" s="1" t="s">
        <v>4326</v>
      </c>
      <c r="D2679" s="1" t="str">
        <f>VLOOKUP($B2679,'[1]ALL ACCESSIONS'!$A$2:$M$28915,3,FALSE)</f>
        <v>x16-VARDEV-024</v>
      </c>
      <c r="E2679" s="1">
        <f t="shared" si="82"/>
        <v>3</v>
      </c>
      <c r="F2679" s="10">
        <v>1</v>
      </c>
      <c r="G2679" s="10">
        <v>1</v>
      </c>
      <c r="H2679" s="10">
        <v>1</v>
      </c>
      <c r="K2679" s="1" t="str">
        <f t="shared" si="83"/>
        <v>YR3</v>
      </c>
      <c r="L2679" s="1" t="str">
        <f>VLOOKUP($B2679,'[1]ALL ACCESSIONS'!$A$2:$M$30000,6,FALSE)</f>
        <v>23YR3;B6EM</v>
      </c>
      <c r="M2679" s="1" t="str">
        <f>VLOOKUP($B2679,'[1]ALL ACCESSIONS'!$A$2:$M$30000,7,FALSE)</f>
        <v>22YR22</v>
      </c>
      <c r="N2679" s="1" t="str">
        <f>VLOOKUP($B2679,'[1]ALL ACCESSIONS'!$A$2:$M$30000,8,FALSE)</f>
        <v>21YR1IN</v>
      </c>
      <c r="O2679" s="1">
        <f>VLOOKUP($B2679,'[1]ALL ACCESSIONS'!$A$2:$M$30000,9,FALSE)</f>
        <v>0</v>
      </c>
      <c r="P2679" s="1">
        <f>VLOOKUP($B2679,'[1]ALL ACCESSIONS'!$A$2:$M$30000,10,FALSE)</f>
        <v>0</v>
      </c>
      <c r="Q2679" s="1">
        <f>VLOOKUP($B2679,'[1]ALL ACCESSIONS'!$A$2:$M$30000,11,FALSE)</f>
        <v>0</v>
      </c>
    </row>
    <row r="2680" spans="1:18" x14ac:dyDescent="0.3">
      <c r="A2680" s="1" t="s">
        <v>5902</v>
      </c>
      <c r="B2680" s="1" t="s">
        <v>871</v>
      </c>
      <c r="C2680" s="1" t="s">
        <v>4326</v>
      </c>
      <c r="D2680" s="1" t="str">
        <f>VLOOKUP($B2680,'[1]ALL ACCESSIONS'!$A$2:$M$28915,3,FALSE)</f>
        <v>x16-VARDEV-024</v>
      </c>
      <c r="E2680" s="1">
        <f t="shared" si="82"/>
        <v>1</v>
      </c>
      <c r="F2680" s="10">
        <v>1</v>
      </c>
      <c r="K2680" s="1" t="str">
        <f t="shared" si="83"/>
        <v>YR1</v>
      </c>
      <c r="L2680" s="1" t="str">
        <f>VLOOKUP($B2680,'[1]ALL ACCESSIONS'!$A$2:$M$30000,6,FALSE)</f>
        <v>21YR1IL</v>
      </c>
      <c r="M2680" s="1">
        <f>VLOOKUP($B2680,'[1]ALL ACCESSIONS'!$A$2:$M$30000,7,FALSE)</f>
        <v>0</v>
      </c>
      <c r="N2680" s="1">
        <f>VLOOKUP($B2680,'[1]ALL ACCESSIONS'!$A$2:$M$30000,8,FALSE)</f>
        <v>0</v>
      </c>
      <c r="O2680" s="1">
        <f>VLOOKUP($B2680,'[1]ALL ACCESSIONS'!$A$2:$M$30000,9,FALSE)</f>
        <v>0</v>
      </c>
      <c r="P2680" s="1">
        <f>VLOOKUP($B2680,'[1]ALL ACCESSIONS'!$A$2:$M$30000,10,FALSE)</f>
        <v>0</v>
      </c>
      <c r="Q2680" s="1">
        <f>VLOOKUP($B2680,'[1]ALL ACCESSIONS'!$A$2:$M$30000,11,FALSE)</f>
        <v>0</v>
      </c>
    </row>
    <row r="2681" spans="1:18" x14ac:dyDescent="0.3">
      <c r="A2681" s="1" t="s">
        <v>5902</v>
      </c>
      <c r="B2681" s="1" t="s">
        <v>872</v>
      </c>
      <c r="C2681" s="1" t="s">
        <v>4326</v>
      </c>
      <c r="D2681" s="1" t="str">
        <f>VLOOKUP($B2681,'[1]ALL ACCESSIONS'!$A$2:$M$28915,3,FALSE)</f>
        <v>x16-VARDEV-024</v>
      </c>
      <c r="E2681" s="1">
        <f t="shared" si="82"/>
        <v>3</v>
      </c>
      <c r="F2681" s="10">
        <v>1</v>
      </c>
      <c r="G2681" s="10">
        <v>1</v>
      </c>
      <c r="H2681" s="10">
        <v>1</v>
      </c>
      <c r="K2681" s="1" t="str">
        <f t="shared" si="83"/>
        <v>YR3</v>
      </c>
      <c r="L2681" s="1" t="str">
        <f>VLOOKUP($B2681,'[1]ALL ACCESSIONS'!$A$2:$M$30000,6,FALSE)</f>
        <v>23YR3;B6EL</v>
      </c>
      <c r="M2681" s="1" t="str">
        <f>VLOOKUP($B2681,'[1]ALL ACCESSIONS'!$A$2:$M$30000,7,FALSE)</f>
        <v>22YR23</v>
      </c>
      <c r="N2681" s="1" t="str">
        <f>VLOOKUP($B2681,'[1]ALL ACCESSIONS'!$A$2:$M$30000,8,FALSE)</f>
        <v>21YR1KY</v>
      </c>
      <c r="O2681" s="1">
        <f>VLOOKUP($B2681,'[1]ALL ACCESSIONS'!$A$2:$M$30000,9,FALSE)</f>
        <v>0</v>
      </c>
      <c r="P2681" s="1">
        <f>VLOOKUP($B2681,'[1]ALL ACCESSIONS'!$A$2:$M$30000,10,FALSE)</f>
        <v>0</v>
      </c>
      <c r="Q2681" s="1">
        <f>VLOOKUP($B2681,'[1]ALL ACCESSIONS'!$A$2:$M$30000,11,FALSE)</f>
        <v>0</v>
      </c>
    </row>
    <row r="2682" spans="1:18" x14ac:dyDescent="0.3">
      <c r="A2682" s="1" t="s">
        <v>5902</v>
      </c>
      <c r="B2682" s="1" t="s">
        <v>873</v>
      </c>
      <c r="C2682" s="1" t="s">
        <v>4326</v>
      </c>
      <c r="D2682" s="1" t="str">
        <f>VLOOKUP($B2682,'[1]ALL ACCESSIONS'!$A$2:$M$28915,3,FALSE)</f>
        <v>x16-VARDEV-024</v>
      </c>
      <c r="E2682" s="1">
        <f t="shared" si="82"/>
        <v>1</v>
      </c>
      <c r="F2682" s="10">
        <v>1</v>
      </c>
      <c r="K2682" s="1" t="str">
        <f t="shared" si="83"/>
        <v>YR1</v>
      </c>
      <c r="L2682" s="1" t="str">
        <f>VLOOKUP($B2682,'[1]ALL ACCESSIONS'!$A$2:$M$30000,6,FALSE)</f>
        <v>21YR1KY</v>
      </c>
      <c r="M2682" s="1">
        <f>VLOOKUP($B2682,'[1]ALL ACCESSIONS'!$A$2:$M$30000,7,FALSE)</f>
        <v>0</v>
      </c>
      <c r="N2682" s="1">
        <f>VLOOKUP($B2682,'[1]ALL ACCESSIONS'!$A$2:$M$30000,8,FALSE)</f>
        <v>0</v>
      </c>
      <c r="O2682" s="1">
        <f>VLOOKUP($B2682,'[1]ALL ACCESSIONS'!$A$2:$M$30000,9,FALSE)</f>
        <v>0</v>
      </c>
      <c r="P2682" s="1">
        <f>VLOOKUP($B2682,'[1]ALL ACCESSIONS'!$A$2:$M$30000,10,FALSE)</f>
        <v>0</v>
      </c>
      <c r="Q2682" s="1">
        <f>VLOOKUP($B2682,'[1]ALL ACCESSIONS'!$A$2:$M$30000,11,FALSE)</f>
        <v>0</v>
      </c>
    </row>
    <row r="2683" spans="1:18" x14ac:dyDescent="0.3">
      <c r="A2683" s="1" t="s">
        <v>5902</v>
      </c>
      <c r="B2683" s="1" t="s">
        <v>874</v>
      </c>
      <c r="C2683" s="1" t="s">
        <v>4326</v>
      </c>
      <c r="D2683" s="1" t="str">
        <f>VLOOKUP($B2683,'[1]ALL ACCESSIONS'!$A$2:$M$28915,3,FALSE)</f>
        <v>x16-VARDEV-024</v>
      </c>
      <c r="E2683" s="1">
        <f t="shared" si="82"/>
        <v>1</v>
      </c>
      <c r="F2683" s="10">
        <v>1</v>
      </c>
      <c r="K2683" s="1" t="str">
        <f t="shared" si="83"/>
        <v>YR1</v>
      </c>
      <c r="L2683" s="1" t="str">
        <f>VLOOKUP($B2683,'[1]ALL ACCESSIONS'!$A$2:$M$30000,6,FALSE)</f>
        <v>21YR1IN</v>
      </c>
      <c r="M2683" s="1">
        <f>VLOOKUP($B2683,'[1]ALL ACCESSIONS'!$A$2:$M$30000,7,FALSE)</f>
        <v>0</v>
      </c>
      <c r="N2683" s="1">
        <f>VLOOKUP($B2683,'[1]ALL ACCESSIONS'!$A$2:$M$30000,8,FALSE)</f>
        <v>0</v>
      </c>
      <c r="O2683" s="1">
        <f>VLOOKUP($B2683,'[1]ALL ACCESSIONS'!$A$2:$M$30000,9,FALSE)</f>
        <v>0</v>
      </c>
      <c r="P2683" s="1">
        <f>VLOOKUP($B2683,'[1]ALL ACCESSIONS'!$A$2:$M$30000,10,FALSE)</f>
        <v>0</v>
      </c>
      <c r="Q2683" s="1">
        <f>VLOOKUP($B2683,'[1]ALL ACCESSIONS'!$A$2:$M$30000,11,FALSE)</f>
        <v>0</v>
      </c>
    </row>
    <row r="2684" spans="1:18" x14ac:dyDescent="0.3">
      <c r="A2684" s="1" t="s">
        <v>5902</v>
      </c>
      <c r="B2684" s="1" t="s">
        <v>875</v>
      </c>
      <c r="C2684" s="1" t="s">
        <v>4326</v>
      </c>
      <c r="D2684" s="1" t="str">
        <f>VLOOKUP($B2684,'[1]ALL ACCESSIONS'!$A$2:$M$28915,3,FALSE)</f>
        <v>x16-VARDEV-024</v>
      </c>
      <c r="E2684" s="1">
        <f t="shared" si="82"/>
        <v>1</v>
      </c>
      <c r="F2684" s="10">
        <v>1</v>
      </c>
      <c r="K2684" s="1" t="str">
        <f t="shared" si="83"/>
        <v>YR1</v>
      </c>
      <c r="L2684" s="1" t="str">
        <f>VLOOKUP($B2684,'[1]ALL ACCESSIONS'!$A$2:$M$30000,6,FALSE)</f>
        <v>21YR1IL</v>
      </c>
      <c r="M2684" s="1">
        <f>VLOOKUP($B2684,'[1]ALL ACCESSIONS'!$A$2:$M$30000,7,FALSE)</f>
        <v>0</v>
      </c>
      <c r="N2684" s="1">
        <f>VLOOKUP($B2684,'[1]ALL ACCESSIONS'!$A$2:$M$30000,8,FALSE)</f>
        <v>0</v>
      </c>
      <c r="O2684" s="1">
        <f>VLOOKUP($B2684,'[1]ALL ACCESSIONS'!$A$2:$M$30000,9,FALSE)</f>
        <v>0</v>
      </c>
      <c r="P2684" s="1">
        <f>VLOOKUP($B2684,'[1]ALL ACCESSIONS'!$A$2:$M$30000,10,FALSE)</f>
        <v>0</v>
      </c>
      <c r="Q2684" s="1">
        <f>VLOOKUP($B2684,'[1]ALL ACCESSIONS'!$A$2:$M$30000,11,FALSE)</f>
        <v>0</v>
      </c>
    </row>
    <row r="2685" spans="1:18" x14ac:dyDescent="0.3">
      <c r="A2685" s="1" t="s">
        <v>5902</v>
      </c>
      <c r="B2685" s="1" t="s">
        <v>876</v>
      </c>
      <c r="C2685" s="1" t="s">
        <v>4326</v>
      </c>
      <c r="D2685" s="1" t="str">
        <f>VLOOKUP($B2685,'[1]ALL ACCESSIONS'!$A$2:$M$28915,3,FALSE)</f>
        <v>x16-VARDEV-024</v>
      </c>
      <c r="E2685" s="1">
        <f t="shared" si="82"/>
        <v>2</v>
      </c>
      <c r="F2685" s="10">
        <v>1</v>
      </c>
      <c r="G2685" s="10">
        <v>1</v>
      </c>
      <c r="K2685" s="1" t="str">
        <f t="shared" si="83"/>
        <v>YR2</v>
      </c>
      <c r="L2685" s="1" t="str">
        <f>VLOOKUP($B2685,'[1]ALL ACCESSIONS'!$A$2:$M$30000,6,FALSE)</f>
        <v>22il</v>
      </c>
      <c r="M2685" s="1" t="str">
        <f>VLOOKUP($B2685,'[1]ALL ACCESSIONS'!$A$2:$M$30000,7,FALSE)</f>
        <v>21YR1OH</v>
      </c>
      <c r="N2685" s="1">
        <f>VLOOKUP($B2685,'[1]ALL ACCESSIONS'!$A$2:$M$30000,8,FALSE)</f>
        <v>0</v>
      </c>
      <c r="O2685" s="1">
        <f>VLOOKUP($B2685,'[1]ALL ACCESSIONS'!$A$2:$M$30000,9,FALSE)</f>
        <v>0</v>
      </c>
      <c r="P2685" s="1">
        <f>VLOOKUP($B2685,'[1]ALL ACCESSIONS'!$A$2:$M$30000,10,FALSE)</f>
        <v>0</v>
      </c>
      <c r="Q2685" s="1">
        <f>VLOOKUP($B2685,'[1]ALL ACCESSIONS'!$A$2:$M$30000,11,FALSE)</f>
        <v>0</v>
      </c>
      <c r="R2685" s="1" t="e">
        <f>VLOOKUP(A2685,[2]ENTRY!$C$2:$C$101,1,FALSE)</f>
        <v>#N/A</v>
      </c>
    </row>
    <row r="2686" spans="1:18" x14ac:dyDescent="0.3">
      <c r="A2686" s="1" t="s">
        <v>5902</v>
      </c>
      <c r="B2686" s="1" t="s">
        <v>877</v>
      </c>
      <c r="C2686" s="1" t="s">
        <v>4326</v>
      </c>
      <c r="D2686" s="1" t="str">
        <f>VLOOKUP($B2686,'[1]ALL ACCESSIONS'!$A$2:$M$28915,3,FALSE)</f>
        <v>x16-VARDEV-024</v>
      </c>
      <c r="E2686" s="1">
        <f t="shared" si="82"/>
        <v>2</v>
      </c>
      <c r="F2686" s="10">
        <v>1</v>
      </c>
      <c r="G2686" s="10">
        <v>1</v>
      </c>
      <c r="K2686" s="1" t="str">
        <f t="shared" si="83"/>
        <v>YR2</v>
      </c>
      <c r="L2686" s="1" t="str">
        <f>VLOOKUP($B2686,'[1]ALL ACCESSIONS'!$A$2:$M$30000,6,FALSE)</f>
        <v>22YR21</v>
      </c>
      <c r="M2686" s="1" t="str">
        <f>VLOOKUP($B2686,'[1]ALL ACCESSIONS'!$A$2:$M$30000,7,FALSE)</f>
        <v>21YR1OH</v>
      </c>
      <c r="N2686" s="1">
        <f>VLOOKUP($B2686,'[1]ALL ACCESSIONS'!$A$2:$M$30000,8,FALSE)</f>
        <v>0</v>
      </c>
      <c r="O2686" s="1">
        <f>VLOOKUP($B2686,'[1]ALL ACCESSIONS'!$A$2:$M$30000,9,FALSE)</f>
        <v>0</v>
      </c>
      <c r="P2686" s="1">
        <f>VLOOKUP($B2686,'[1]ALL ACCESSIONS'!$A$2:$M$30000,10,FALSE)</f>
        <v>0</v>
      </c>
      <c r="Q2686" s="1">
        <f>VLOOKUP($B2686,'[1]ALL ACCESSIONS'!$A$2:$M$30000,11,FALSE)</f>
        <v>0</v>
      </c>
    </row>
    <row r="2687" spans="1:18" x14ac:dyDescent="0.3">
      <c r="A2687" s="1" t="s">
        <v>5902</v>
      </c>
      <c r="B2687" s="1" t="s">
        <v>878</v>
      </c>
      <c r="C2687" s="1" t="s">
        <v>4326</v>
      </c>
      <c r="D2687" s="1" t="str">
        <f>VLOOKUP($B2687,'[1]ALL ACCESSIONS'!$A$2:$M$28915,3,FALSE)</f>
        <v>x16-VARDEV-024</v>
      </c>
      <c r="E2687" s="1">
        <f t="shared" si="82"/>
        <v>2</v>
      </c>
      <c r="F2687" s="10">
        <v>1</v>
      </c>
      <c r="G2687" s="10">
        <v>1</v>
      </c>
      <c r="K2687" s="1" t="str">
        <f t="shared" si="83"/>
        <v>YR2</v>
      </c>
      <c r="L2687" s="1" t="str">
        <f>VLOOKUP($B2687,'[1]ALL ACCESSIONS'!$A$2:$M$30000,6,FALSE)</f>
        <v>22YR22</v>
      </c>
      <c r="M2687" s="1" t="str">
        <f>VLOOKUP($B2687,'[1]ALL ACCESSIONS'!$A$2:$M$30000,7,FALSE)</f>
        <v>21YR1OH</v>
      </c>
      <c r="N2687" s="1">
        <f>VLOOKUP($B2687,'[1]ALL ACCESSIONS'!$A$2:$M$30000,8,FALSE)</f>
        <v>0</v>
      </c>
      <c r="O2687" s="1">
        <f>VLOOKUP($B2687,'[1]ALL ACCESSIONS'!$A$2:$M$30000,9,FALSE)</f>
        <v>0</v>
      </c>
      <c r="P2687" s="1">
        <f>VLOOKUP($B2687,'[1]ALL ACCESSIONS'!$A$2:$M$30000,10,FALSE)</f>
        <v>0</v>
      </c>
      <c r="Q2687" s="1">
        <f>VLOOKUP($B2687,'[1]ALL ACCESSIONS'!$A$2:$M$30000,11,FALSE)</f>
        <v>0</v>
      </c>
    </row>
    <row r="2688" spans="1:18" x14ac:dyDescent="0.3">
      <c r="A2688" s="1" t="s">
        <v>5902</v>
      </c>
      <c r="B2688" s="1" t="s">
        <v>879</v>
      </c>
      <c r="C2688" s="1" t="s">
        <v>4326</v>
      </c>
      <c r="D2688" s="1" t="str">
        <f>VLOOKUP($B2688,'[1]ALL ACCESSIONS'!$A$2:$M$28915,3,FALSE)</f>
        <v>x16-VARDEV-025</v>
      </c>
      <c r="E2688" s="1">
        <f t="shared" si="82"/>
        <v>4</v>
      </c>
      <c r="F2688" s="10">
        <v>1</v>
      </c>
      <c r="G2688" s="10">
        <v>1</v>
      </c>
      <c r="H2688" s="10">
        <v>1</v>
      </c>
      <c r="I2688" s="10">
        <v>1</v>
      </c>
      <c r="K2688" s="1" t="str">
        <f t="shared" si="83"/>
        <v>YR4</v>
      </c>
      <c r="L2688" s="1" t="str">
        <f>VLOOKUP($B2688,'[1]ALL ACCESSIONS'!$A$2:$M$30000,6,FALSE)</f>
        <v>24YR4;B6C</v>
      </c>
      <c r="M2688" s="1" t="str">
        <f>VLOOKUP($B2688,'[1]ALL ACCESSIONS'!$A$2:$M$30000,7,FALSE)</f>
        <v>23YR3;B6EM</v>
      </c>
      <c r="N2688" s="1" t="str">
        <f>VLOOKUP($B2688,'[1]ALL ACCESSIONS'!$A$2:$M$30000,8,FALSE)</f>
        <v>22YR23</v>
      </c>
      <c r="O2688" s="1" t="str">
        <f>VLOOKUP($B2688,'[1]ALL ACCESSIONS'!$A$2:$M$30000,9,FALSE)</f>
        <v>21YR1OH</v>
      </c>
      <c r="P2688" s="1">
        <f>VLOOKUP($B2688,'[1]ALL ACCESSIONS'!$A$2:$M$30000,10,FALSE)</f>
        <v>0</v>
      </c>
      <c r="Q2688" s="1">
        <f>VLOOKUP($B2688,'[1]ALL ACCESSIONS'!$A$2:$M$30000,11,FALSE)</f>
        <v>0</v>
      </c>
    </row>
    <row r="2689" spans="1:17" x14ac:dyDescent="0.3">
      <c r="A2689" s="1" t="s">
        <v>5902</v>
      </c>
      <c r="B2689" s="1" t="s">
        <v>880</v>
      </c>
      <c r="C2689" s="1" t="s">
        <v>4326</v>
      </c>
      <c r="D2689" s="1" t="str">
        <f>VLOOKUP($B2689,'[1]ALL ACCESSIONS'!$A$2:$M$28915,3,FALSE)</f>
        <v>x16-VARDEV-025</v>
      </c>
      <c r="E2689" s="1">
        <f t="shared" si="82"/>
        <v>2</v>
      </c>
      <c r="F2689" s="10">
        <v>1</v>
      </c>
      <c r="G2689" s="10">
        <v>1</v>
      </c>
      <c r="K2689" s="1" t="str">
        <f t="shared" si="83"/>
        <v>YR2</v>
      </c>
      <c r="L2689" s="1" t="str">
        <f>VLOOKUP($B2689,'[1]ALL ACCESSIONS'!$A$2:$M$30000,6,FALSE)</f>
        <v>22YR21</v>
      </c>
      <c r="M2689" s="1" t="str">
        <f>VLOOKUP($B2689,'[1]ALL ACCESSIONS'!$A$2:$M$30000,7,FALSE)</f>
        <v>21YR1OH</v>
      </c>
      <c r="N2689" s="1">
        <f>VLOOKUP($B2689,'[1]ALL ACCESSIONS'!$A$2:$M$30000,8,FALSE)</f>
        <v>0</v>
      </c>
      <c r="O2689" s="1">
        <f>VLOOKUP($B2689,'[1]ALL ACCESSIONS'!$A$2:$M$30000,9,FALSE)</f>
        <v>0</v>
      </c>
      <c r="P2689" s="1">
        <f>VLOOKUP($B2689,'[1]ALL ACCESSIONS'!$A$2:$M$30000,10,FALSE)</f>
        <v>0</v>
      </c>
      <c r="Q2689" s="1">
        <f>VLOOKUP($B2689,'[1]ALL ACCESSIONS'!$A$2:$M$30000,11,FALSE)</f>
        <v>0</v>
      </c>
    </row>
    <row r="2690" spans="1:17" x14ac:dyDescent="0.3">
      <c r="A2690" s="1" t="s">
        <v>5902</v>
      </c>
      <c r="B2690" s="1" t="s">
        <v>881</v>
      </c>
      <c r="C2690" s="1" t="s">
        <v>4326</v>
      </c>
      <c r="D2690" s="1" t="str">
        <f>VLOOKUP($B2690,'[1]ALL ACCESSIONS'!$A$2:$M$28915,3,FALSE)</f>
        <v>x16-VARDEV-025</v>
      </c>
      <c r="E2690" s="1">
        <f t="shared" ref="E2690:E2753" si="84">SUM(F2690:I2690)</f>
        <v>1</v>
      </c>
      <c r="F2690" s="10">
        <v>1</v>
      </c>
      <c r="K2690" s="1" t="str">
        <f t="shared" ref="K2690:K2753" si="85">"YR" &amp;E2690</f>
        <v>YR1</v>
      </c>
      <c r="L2690" s="1" t="str">
        <f>VLOOKUP($B2690,'[1]ALL ACCESSIONS'!$A$2:$M$30000,6,FALSE)</f>
        <v>21YR1IN</v>
      </c>
      <c r="M2690" s="1">
        <f>VLOOKUP($B2690,'[1]ALL ACCESSIONS'!$A$2:$M$30000,7,FALSE)</f>
        <v>0</v>
      </c>
      <c r="N2690" s="1">
        <f>VLOOKUP($B2690,'[1]ALL ACCESSIONS'!$A$2:$M$30000,8,FALSE)</f>
        <v>0</v>
      </c>
      <c r="O2690" s="1">
        <f>VLOOKUP($B2690,'[1]ALL ACCESSIONS'!$A$2:$M$30000,9,FALSE)</f>
        <v>0</v>
      </c>
      <c r="P2690" s="1">
        <f>VLOOKUP($B2690,'[1]ALL ACCESSIONS'!$A$2:$M$30000,10,FALSE)</f>
        <v>0</v>
      </c>
      <c r="Q2690" s="1">
        <f>VLOOKUP($B2690,'[1]ALL ACCESSIONS'!$A$2:$M$30000,11,FALSE)</f>
        <v>0</v>
      </c>
    </row>
    <row r="2691" spans="1:17" x14ac:dyDescent="0.3">
      <c r="A2691" s="1" t="s">
        <v>5902</v>
      </c>
      <c r="B2691" s="1" t="s">
        <v>882</v>
      </c>
      <c r="C2691" s="1" t="s">
        <v>4326</v>
      </c>
      <c r="D2691" s="1" t="str">
        <f>VLOOKUP($B2691,'[1]ALL ACCESSIONS'!$A$2:$M$28915,3,FALSE)</f>
        <v>x16-VARDEV-025</v>
      </c>
      <c r="E2691" s="1">
        <f t="shared" si="84"/>
        <v>4</v>
      </c>
      <c r="F2691" s="10">
        <v>1</v>
      </c>
      <c r="G2691" s="10">
        <v>1</v>
      </c>
      <c r="H2691" s="10">
        <v>1</v>
      </c>
      <c r="I2691" s="10">
        <v>1</v>
      </c>
      <c r="K2691" s="1" t="str">
        <f t="shared" si="85"/>
        <v>YR4</v>
      </c>
      <c r="L2691" s="1" t="str">
        <f>VLOOKUP($B2691,'[1]ALL ACCESSIONS'!$A$2:$M$30000,6,FALSE)</f>
        <v>24YR4;B6C;PU</v>
      </c>
      <c r="M2691" s="1" t="str">
        <f>VLOOKUP($B2691,'[1]ALL ACCESSIONS'!$A$2:$M$30000,7,FALSE)</f>
        <v>23YR3;B6EM</v>
      </c>
      <c r="N2691" s="1" t="str">
        <f>VLOOKUP($B2691,'[1]ALL ACCESSIONS'!$A$2:$M$30000,8,FALSE)</f>
        <v>22YR22</v>
      </c>
      <c r="O2691" s="1" t="str">
        <f>VLOOKUP($B2691,'[1]ALL ACCESSIONS'!$A$2:$M$30000,9,FALSE)</f>
        <v>21YR1KY</v>
      </c>
      <c r="P2691" s="1">
        <f>VLOOKUP($B2691,'[1]ALL ACCESSIONS'!$A$2:$M$30000,10,FALSE)</f>
        <v>0</v>
      </c>
      <c r="Q2691" s="1">
        <f>VLOOKUP($B2691,'[1]ALL ACCESSIONS'!$A$2:$M$30000,11,FALSE)</f>
        <v>0</v>
      </c>
    </row>
    <row r="2692" spans="1:17" x14ac:dyDescent="0.3">
      <c r="A2692" s="1" t="s">
        <v>5902</v>
      </c>
      <c r="B2692" s="1" t="s">
        <v>883</v>
      </c>
      <c r="C2692" s="1" t="s">
        <v>4326</v>
      </c>
      <c r="D2692" s="1" t="str">
        <f>VLOOKUP($B2692,'[1]ALL ACCESSIONS'!$A$2:$M$28915,3,FALSE)</f>
        <v>x16-VARDEV-025</v>
      </c>
      <c r="E2692" s="1">
        <f t="shared" si="84"/>
        <v>1</v>
      </c>
      <c r="F2692" s="10">
        <v>1</v>
      </c>
      <c r="K2692" s="1" t="str">
        <f t="shared" si="85"/>
        <v>YR1</v>
      </c>
      <c r="L2692" s="1" t="str">
        <f>VLOOKUP($B2692,'[1]ALL ACCESSIONS'!$A$2:$M$30000,6,FALSE)</f>
        <v>21YR1IL</v>
      </c>
      <c r="M2692" s="1">
        <f>VLOOKUP($B2692,'[1]ALL ACCESSIONS'!$A$2:$M$30000,7,FALSE)</f>
        <v>0</v>
      </c>
      <c r="N2692" s="1">
        <f>VLOOKUP($B2692,'[1]ALL ACCESSIONS'!$A$2:$M$30000,8,FALSE)</f>
        <v>0</v>
      </c>
      <c r="O2692" s="1">
        <f>VLOOKUP($B2692,'[1]ALL ACCESSIONS'!$A$2:$M$30000,9,FALSE)</f>
        <v>0</v>
      </c>
      <c r="P2692" s="1">
        <f>VLOOKUP($B2692,'[1]ALL ACCESSIONS'!$A$2:$M$30000,10,FALSE)</f>
        <v>0</v>
      </c>
      <c r="Q2692" s="1">
        <f>VLOOKUP($B2692,'[1]ALL ACCESSIONS'!$A$2:$M$30000,11,FALSE)</f>
        <v>0</v>
      </c>
    </row>
    <row r="2693" spans="1:17" x14ac:dyDescent="0.3">
      <c r="A2693" s="1" t="s">
        <v>5902</v>
      </c>
      <c r="B2693" s="1" t="s">
        <v>884</v>
      </c>
      <c r="C2693" s="1" t="s">
        <v>4326</v>
      </c>
      <c r="D2693" s="1" t="str">
        <f>VLOOKUP($B2693,'[1]ALL ACCESSIONS'!$A$2:$M$28915,3,FALSE)</f>
        <v>x16-VARDEV-025</v>
      </c>
      <c r="E2693" s="1">
        <f t="shared" si="84"/>
        <v>4</v>
      </c>
      <c r="F2693" s="10">
        <v>1</v>
      </c>
      <c r="G2693" s="10">
        <v>1</v>
      </c>
      <c r="H2693" s="10">
        <v>1</v>
      </c>
      <c r="I2693" s="10">
        <v>1</v>
      </c>
      <c r="K2693" s="1" t="str">
        <f t="shared" si="85"/>
        <v>YR4</v>
      </c>
      <c r="L2693" s="1" t="str">
        <f>VLOOKUP($B2693,'[1]ALL ACCESSIONS'!$A$2:$M$30000,6,FALSE)</f>
        <v>24YR4;B6C</v>
      </c>
      <c r="M2693" s="1" t="str">
        <f>VLOOKUP($B2693,'[1]ALL ACCESSIONS'!$A$2:$M$30000,7,FALSE)</f>
        <v>23YR3;B6EM</v>
      </c>
      <c r="N2693" s="1" t="str">
        <f>VLOOKUP($B2693,'[1]ALL ACCESSIONS'!$A$2:$M$30000,8,FALSE)</f>
        <v>22YR23</v>
      </c>
      <c r="O2693" s="1" t="str">
        <f>VLOOKUP($B2693,'[1]ALL ACCESSIONS'!$A$2:$M$30000,9,FALSE)</f>
        <v>21YR1OH</v>
      </c>
      <c r="P2693" s="1">
        <f>VLOOKUP($B2693,'[1]ALL ACCESSIONS'!$A$2:$M$30000,10,FALSE)</f>
        <v>0</v>
      </c>
      <c r="Q2693" s="1">
        <f>VLOOKUP($B2693,'[1]ALL ACCESSIONS'!$A$2:$M$30000,11,FALSE)</f>
        <v>0</v>
      </c>
    </row>
    <row r="2694" spans="1:17" x14ac:dyDescent="0.3">
      <c r="A2694" s="1" t="s">
        <v>5902</v>
      </c>
      <c r="B2694" s="1" t="s">
        <v>885</v>
      </c>
      <c r="C2694" s="1" t="s">
        <v>4326</v>
      </c>
      <c r="D2694" s="1" t="str">
        <f>VLOOKUP($B2694,'[1]ALL ACCESSIONS'!$A$2:$M$28915,3,FALSE)</f>
        <v>x16-VARDEV-025</v>
      </c>
      <c r="E2694" s="1">
        <f t="shared" si="84"/>
        <v>1</v>
      </c>
      <c r="F2694" s="10">
        <v>1</v>
      </c>
      <c r="K2694" s="1" t="str">
        <f t="shared" si="85"/>
        <v>YR1</v>
      </c>
      <c r="L2694" s="1" t="str">
        <f>VLOOKUP($B2694,'[1]ALL ACCESSIONS'!$A$2:$M$30000,6,FALSE)</f>
        <v>21YR1OH</v>
      </c>
      <c r="M2694" s="1">
        <f>VLOOKUP($B2694,'[1]ALL ACCESSIONS'!$A$2:$M$30000,7,FALSE)</f>
        <v>0</v>
      </c>
      <c r="N2694" s="1">
        <f>VLOOKUP($B2694,'[1]ALL ACCESSIONS'!$A$2:$M$30000,8,FALSE)</f>
        <v>0</v>
      </c>
      <c r="O2694" s="1">
        <f>VLOOKUP($B2694,'[1]ALL ACCESSIONS'!$A$2:$M$30000,9,FALSE)</f>
        <v>0</v>
      </c>
      <c r="P2694" s="1">
        <f>VLOOKUP($B2694,'[1]ALL ACCESSIONS'!$A$2:$M$30000,10,FALSE)</f>
        <v>0</v>
      </c>
      <c r="Q2694" s="1">
        <f>VLOOKUP($B2694,'[1]ALL ACCESSIONS'!$A$2:$M$30000,11,FALSE)</f>
        <v>0</v>
      </c>
    </row>
    <row r="2695" spans="1:17" x14ac:dyDescent="0.3">
      <c r="A2695" s="1" t="s">
        <v>5902</v>
      </c>
      <c r="B2695" s="1" t="s">
        <v>886</v>
      </c>
      <c r="C2695" s="1" t="s">
        <v>4326</v>
      </c>
      <c r="D2695" s="1" t="str">
        <f>VLOOKUP($B2695,'[1]ALL ACCESSIONS'!$A$2:$M$28915,3,FALSE)</f>
        <v>x16-VARDEV-025</v>
      </c>
      <c r="E2695" s="1">
        <f t="shared" si="84"/>
        <v>4</v>
      </c>
      <c r="F2695" s="10">
        <v>1</v>
      </c>
      <c r="G2695" s="10">
        <v>1</v>
      </c>
      <c r="H2695" s="10">
        <v>1</v>
      </c>
      <c r="I2695" s="10">
        <v>1</v>
      </c>
      <c r="K2695" s="1" t="str">
        <f t="shared" si="85"/>
        <v>YR4</v>
      </c>
      <c r="L2695" s="1" t="str">
        <f>VLOOKUP($B2695,'[1]ALL ACCESSIONS'!$A$2:$M$30000,6,FALSE)</f>
        <v>24YR4;B6C;PU</v>
      </c>
      <c r="M2695" s="1" t="str">
        <f>VLOOKUP($B2695,'[1]ALL ACCESSIONS'!$A$2:$M$30000,7,FALSE)</f>
        <v>23YR3;B6EM</v>
      </c>
      <c r="N2695" s="1" t="str">
        <f>VLOOKUP($B2695,'[1]ALL ACCESSIONS'!$A$2:$M$30000,8,FALSE)</f>
        <v>22YR22</v>
      </c>
      <c r="O2695" s="1" t="str">
        <f>VLOOKUP($B2695,'[1]ALL ACCESSIONS'!$A$2:$M$30000,9,FALSE)</f>
        <v>21YR1OH</v>
      </c>
      <c r="P2695" s="1">
        <f>VLOOKUP($B2695,'[1]ALL ACCESSIONS'!$A$2:$M$30000,10,FALSE)</f>
        <v>0</v>
      </c>
      <c r="Q2695" s="1">
        <f>VLOOKUP($B2695,'[1]ALL ACCESSIONS'!$A$2:$M$30000,11,FALSE)</f>
        <v>0</v>
      </c>
    </row>
    <row r="2696" spans="1:17" x14ac:dyDescent="0.3">
      <c r="A2696" s="1" t="s">
        <v>5902</v>
      </c>
      <c r="B2696" s="1" t="s">
        <v>887</v>
      </c>
      <c r="C2696" s="1" t="s">
        <v>4326</v>
      </c>
      <c r="D2696" s="1" t="str">
        <f>VLOOKUP($B2696,'[1]ALL ACCESSIONS'!$A$2:$M$28915,3,FALSE)</f>
        <v>x16-VARDEV-026</v>
      </c>
      <c r="E2696" s="1">
        <f t="shared" si="84"/>
        <v>2</v>
      </c>
      <c r="F2696" s="10">
        <v>1</v>
      </c>
      <c r="G2696" s="10">
        <v>1</v>
      </c>
      <c r="K2696" s="1" t="str">
        <f t="shared" si="85"/>
        <v>YR2</v>
      </c>
      <c r="L2696" s="1" t="str">
        <f>VLOOKUP($B2696,'[1]ALL ACCESSIONS'!$A$2:$M$30000,6,FALSE)</f>
        <v>22YR22</v>
      </c>
      <c r="M2696" s="1" t="str">
        <f>VLOOKUP($B2696,'[1]ALL ACCESSIONS'!$A$2:$M$30000,7,FALSE)</f>
        <v>21YR1OH</v>
      </c>
      <c r="N2696" s="1">
        <f>VLOOKUP($B2696,'[1]ALL ACCESSIONS'!$A$2:$M$30000,8,FALSE)</f>
        <v>0</v>
      </c>
      <c r="O2696" s="1">
        <f>VLOOKUP($B2696,'[1]ALL ACCESSIONS'!$A$2:$M$30000,9,FALSE)</f>
        <v>0</v>
      </c>
      <c r="P2696" s="1">
        <f>VLOOKUP($B2696,'[1]ALL ACCESSIONS'!$A$2:$M$30000,10,FALSE)</f>
        <v>0</v>
      </c>
      <c r="Q2696" s="1">
        <f>VLOOKUP($B2696,'[1]ALL ACCESSIONS'!$A$2:$M$30000,11,FALSE)</f>
        <v>0</v>
      </c>
    </row>
    <row r="2697" spans="1:17" x14ac:dyDescent="0.3">
      <c r="A2697" s="1" t="s">
        <v>5902</v>
      </c>
      <c r="B2697" s="1" t="s">
        <v>888</v>
      </c>
      <c r="C2697" s="1" t="s">
        <v>4326</v>
      </c>
      <c r="D2697" s="1" t="str">
        <f>VLOOKUP($B2697,'[1]ALL ACCESSIONS'!$A$2:$M$28915,3,FALSE)</f>
        <v>x16-VARDEV-026</v>
      </c>
      <c r="E2697" s="1">
        <f t="shared" si="84"/>
        <v>1</v>
      </c>
      <c r="F2697" s="10">
        <v>1</v>
      </c>
      <c r="K2697" s="1" t="str">
        <f t="shared" si="85"/>
        <v>YR1</v>
      </c>
      <c r="L2697" s="1" t="str">
        <f>VLOOKUP($B2697,'[1]ALL ACCESSIONS'!$A$2:$M$30000,6,FALSE)</f>
        <v>21YR1OH</v>
      </c>
      <c r="M2697" s="1">
        <f>VLOOKUP($B2697,'[1]ALL ACCESSIONS'!$A$2:$M$30000,7,FALSE)</f>
        <v>0</v>
      </c>
      <c r="N2697" s="1">
        <f>VLOOKUP($B2697,'[1]ALL ACCESSIONS'!$A$2:$M$30000,8,FALSE)</f>
        <v>0</v>
      </c>
      <c r="O2697" s="1">
        <f>VLOOKUP($B2697,'[1]ALL ACCESSIONS'!$A$2:$M$30000,9,FALSE)</f>
        <v>0</v>
      </c>
      <c r="P2697" s="1">
        <f>VLOOKUP($B2697,'[1]ALL ACCESSIONS'!$A$2:$M$30000,10,FALSE)</f>
        <v>0</v>
      </c>
      <c r="Q2697" s="1">
        <f>VLOOKUP($B2697,'[1]ALL ACCESSIONS'!$A$2:$M$30000,11,FALSE)</f>
        <v>0</v>
      </c>
    </row>
    <row r="2698" spans="1:17" x14ac:dyDescent="0.3">
      <c r="A2698" s="1" t="s">
        <v>5902</v>
      </c>
      <c r="B2698" s="1" t="s">
        <v>889</v>
      </c>
      <c r="C2698" s="1" t="s">
        <v>4326</v>
      </c>
      <c r="D2698" s="1" t="str">
        <f>VLOOKUP($B2698,'[1]ALL ACCESSIONS'!$A$2:$M$28915,3,FALSE)</f>
        <v>x16-VARDEV-026</v>
      </c>
      <c r="E2698" s="1">
        <f t="shared" si="84"/>
        <v>2</v>
      </c>
      <c r="F2698" s="10">
        <v>1</v>
      </c>
      <c r="G2698" s="10">
        <v>1</v>
      </c>
      <c r="K2698" s="1" t="str">
        <f t="shared" si="85"/>
        <v>YR2</v>
      </c>
      <c r="L2698" s="1" t="str">
        <f>VLOOKUP($B2698,'[1]ALL ACCESSIONS'!$A$2:$M$30000,6,FALSE)</f>
        <v>22YR23</v>
      </c>
      <c r="M2698" s="1" t="str">
        <f>VLOOKUP($B2698,'[1]ALL ACCESSIONS'!$A$2:$M$30000,7,FALSE)</f>
        <v>21YR1KY</v>
      </c>
      <c r="N2698" s="1">
        <f>VLOOKUP($B2698,'[1]ALL ACCESSIONS'!$A$2:$M$30000,8,FALSE)</f>
        <v>0</v>
      </c>
      <c r="O2698" s="1">
        <f>VLOOKUP($B2698,'[1]ALL ACCESSIONS'!$A$2:$M$30000,9,FALSE)</f>
        <v>0</v>
      </c>
      <c r="P2698" s="1">
        <f>VLOOKUP($B2698,'[1]ALL ACCESSIONS'!$A$2:$M$30000,10,FALSE)</f>
        <v>0</v>
      </c>
      <c r="Q2698" s="1">
        <f>VLOOKUP($B2698,'[1]ALL ACCESSIONS'!$A$2:$M$30000,11,FALSE)</f>
        <v>0</v>
      </c>
    </row>
    <row r="2699" spans="1:17" x14ac:dyDescent="0.3">
      <c r="A2699" s="1" t="s">
        <v>5902</v>
      </c>
      <c r="B2699" s="1" t="s">
        <v>890</v>
      </c>
      <c r="C2699" s="1" t="s">
        <v>4326</v>
      </c>
      <c r="D2699" s="1" t="str">
        <f>VLOOKUP($B2699,'[1]ALL ACCESSIONS'!$A$2:$M$28915,3,FALSE)</f>
        <v>x16-VARDEV-026</v>
      </c>
      <c r="E2699" s="1">
        <f t="shared" si="84"/>
        <v>3</v>
      </c>
      <c r="F2699" s="10">
        <v>1</v>
      </c>
      <c r="G2699" s="10">
        <v>1</v>
      </c>
      <c r="H2699" s="10">
        <v>1</v>
      </c>
      <c r="K2699" s="1" t="str">
        <f t="shared" si="85"/>
        <v>YR3</v>
      </c>
      <c r="L2699" s="1" t="str">
        <f>VLOOKUP($B2699,'[1]ALL ACCESSIONS'!$A$2:$M$30000,6,FALSE)</f>
        <v>23YR3;B6EM</v>
      </c>
      <c r="M2699" s="1" t="str">
        <f>VLOOKUP($B2699,'[1]ALL ACCESSIONS'!$A$2:$M$30000,7,FALSE)</f>
        <v>22YR21</v>
      </c>
      <c r="N2699" s="1" t="str">
        <f>VLOOKUP($B2699,'[1]ALL ACCESSIONS'!$A$2:$M$30000,8,FALSE)</f>
        <v>21YR1IL</v>
      </c>
      <c r="O2699" s="1">
        <f>VLOOKUP($B2699,'[1]ALL ACCESSIONS'!$A$2:$M$30000,9,FALSE)</f>
        <v>0</v>
      </c>
      <c r="P2699" s="1">
        <f>VLOOKUP($B2699,'[1]ALL ACCESSIONS'!$A$2:$M$30000,10,FALSE)</f>
        <v>0</v>
      </c>
      <c r="Q2699" s="1">
        <f>VLOOKUP($B2699,'[1]ALL ACCESSIONS'!$A$2:$M$30000,11,FALSE)</f>
        <v>0</v>
      </c>
    </row>
    <row r="2700" spans="1:17" x14ac:dyDescent="0.3">
      <c r="A2700" s="1" t="s">
        <v>5902</v>
      </c>
      <c r="B2700" s="1" t="s">
        <v>891</v>
      </c>
      <c r="C2700" s="1" t="s">
        <v>4326</v>
      </c>
      <c r="D2700" s="1" t="str">
        <f>VLOOKUP($B2700,'[1]ALL ACCESSIONS'!$A$2:$M$28915,3,FALSE)</f>
        <v>x16-VARDEV-026</v>
      </c>
      <c r="E2700" s="1">
        <f t="shared" si="84"/>
        <v>1</v>
      </c>
      <c r="F2700" s="10">
        <v>1</v>
      </c>
      <c r="K2700" s="1" t="str">
        <f t="shared" si="85"/>
        <v>YR1</v>
      </c>
      <c r="L2700" s="1" t="str">
        <f>VLOOKUP($B2700,'[1]ALL ACCESSIONS'!$A$2:$M$30000,6,FALSE)</f>
        <v>21YR1KY</v>
      </c>
      <c r="M2700" s="1">
        <f>VLOOKUP($B2700,'[1]ALL ACCESSIONS'!$A$2:$M$30000,7,FALSE)</f>
        <v>0</v>
      </c>
      <c r="N2700" s="1">
        <f>VLOOKUP($B2700,'[1]ALL ACCESSIONS'!$A$2:$M$30000,8,FALSE)</f>
        <v>0</v>
      </c>
      <c r="O2700" s="1">
        <f>VLOOKUP($B2700,'[1]ALL ACCESSIONS'!$A$2:$M$30000,9,FALSE)</f>
        <v>0</v>
      </c>
      <c r="P2700" s="1">
        <f>VLOOKUP($B2700,'[1]ALL ACCESSIONS'!$A$2:$M$30000,10,FALSE)</f>
        <v>0</v>
      </c>
      <c r="Q2700" s="1">
        <f>VLOOKUP($B2700,'[1]ALL ACCESSIONS'!$A$2:$M$30000,11,FALSE)</f>
        <v>0</v>
      </c>
    </row>
    <row r="2701" spans="1:17" x14ac:dyDescent="0.3">
      <c r="A2701" s="1" t="s">
        <v>5902</v>
      </c>
      <c r="B2701" s="1" t="s">
        <v>892</v>
      </c>
      <c r="C2701" s="1" t="s">
        <v>4326</v>
      </c>
      <c r="D2701" s="1" t="str">
        <f>VLOOKUP($B2701,'[1]ALL ACCESSIONS'!$A$2:$M$28915,3,FALSE)</f>
        <v>x16-VARDEV-026</v>
      </c>
      <c r="E2701" s="1">
        <f t="shared" si="84"/>
        <v>1</v>
      </c>
      <c r="F2701" s="10">
        <v>1</v>
      </c>
      <c r="K2701" s="1" t="str">
        <f t="shared" si="85"/>
        <v>YR1</v>
      </c>
      <c r="L2701" s="1" t="str">
        <f>VLOOKUP($B2701,'[1]ALL ACCESSIONS'!$A$2:$M$30000,6,FALSE)</f>
        <v>21YR1IN</v>
      </c>
      <c r="M2701" s="1">
        <f>VLOOKUP($B2701,'[1]ALL ACCESSIONS'!$A$2:$M$30000,7,FALSE)</f>
        <v>0</v>
      </c>
      <c r="N2701" s="1">
        <f>VLOOKUP($B2701,'[1]ALL ACCESSIONS'!$A$2:$M$30000,8,FALSE)</f>
        <v>0</v>
      </c>
      <c r="O2701" s="1">
        <f>VLOOKUP($B2701,'[1]ALL ACCESSIONS'!$A$2:$M$30000,9,FALSE)</f>
        <v>0</v>
      </c>
      <c r="P2701" s="1">
        <f>VLOOKUP($B2701,'[1]ALL ACCESSIONS'!$A$2:$M$30000,10,FALSE)</f>
        <v>0</v>
      </c>
      <c r="Q2701" s="1">
        <f>VLOOKUP($B2701,'[1]ALL ACCESSIONS'!$A$2:$M$30000,11,FALSE)</f>
        <v>0</v>
      </c>
    </row>
    <row r="2702" spans="1:17" x14ac:dyDescent="0.3">
      <c r="A2702" s="1" t="s">
        <v>5902</v>
      </c>
      <c r="B2702" s="1" t="s">
        <v>893</v>
      </c>
      <c r="C2702" s="1" t="s">
        <v>4326</v>
      </c>
      <c r="D2702" s="1" t="str">
        <f>VLOOKUP($B2702,'[1]ALL ACCESSIONS'!$A$2:$M$28915,3,FALSE)</f>
        <v>x16-VARDEV-026</v>
      </c>
      <c r="E2702" s="1">
        <f t="shared" si="84"/>
        <v>1</v>
      </c>
      <c r="F2702" s="10">
        <v>1</v>
      </c>
      <c r="K2702" s="1" t="str">
        <f t="shared" si="85"/>
        <v>YR1</v>
      </c>
      <c r="L2702" s="1" t="str">
        <f>VLOOKUP($B2702,'[1]ALL ACCESSIONS'!$A$2:$M$30000,6,FALSE)</f>
        <v>21YR1IL</v>
      </c>
      <c r="M2702" s="1">
        <f>VLOOKUP($B2702,'[1]ALL ACCESSIONS'!$A$2:$M$30000,7,FALSE)</f>
        <v>0</v>
      </c>
      <c r="N2702" s="1">
        <f>VLOOKUP($B2702,'[1]ALL ACCESSIONS'!$A$2:$M$30000,8,FALSE)</f>
        <v>0</v>
      </c>
      <c r="O2702" s="1">
        <f>VLOOKUP($B2702,'[1]ALL ACCESSIONS'!$A$2:$M$30000,9,FALSE)</f>
        <v>0</v>
      </c>
      <c r="P2702" s="1">
        <f>VLOOKUP($B2702,'[1]ALL ACCESSIONS'!$A$2:$M$30000,10,FALSE)</f>
        <v>0</v>
      </c>
      <c r="Q2702" s="1">
        <f>VLOOKUP($B2702,'[1]ALL ACCESSIONS'!$A$2:$M$30000,11,FALSE)</f>
        <v>0</v>
      </c>
    </row>
    <row r="2703" spans="1:17" x14ac:dyDescent="0.3">
      <c r="A2703" s="1" t="s">
        <v>5902</v>
      </c>
      <c r="B2703" s="1" t="s">
        <v>894</v>
      </c>
      <c r="C2703" s="1" t="s">
        <v>4326</v>
      </c>
      <c r="D2703" s="1" t="str">
        <f>VLOOKUP($B2703,'[1]ALL ACCESSIONS'!$A$2:$M$28915,3,FALSE)</f>
        <v>x16-VARDEV-001</v>
      </c>
      <c r="E2703" s="1">
        <f t="shared" si="84"/>
        <v>1</v>
      </c>
      <c r="F2703" s="10">
        <v>1</v>
      </c>
      <c r="K2703" s="1" t="str">
        <f t="shared" si="85"/>
        <v>YR1</v>
      </c>
      <c r="L2703" s="1" t="str">
        <f>VLOOKUP($B2703,'[1]ALL ACCESSIONS'!$A$2:$M$30000,6,FALSE)</f>
        <v>21YR1IL</v>
      </c>
      <c r="M2703" s="1">
        <f>VLOOKUP($B2703,'[1]ALL ACCESSIONS'!$A$2:$M$30000,7,FALSE)</f>
        <v>0</v>
      </c>
      <c r="N2703" s="1">
        <f>VLOOKUP($B2703,'[1]ALL ACCESSIONS'!$A$2:$M$30000,8,FALSE)</f>
        <v>0</v>
      </c>
      <c r="O2703" s="1">
        <f>VLOOKUP($B2703,'[1]ALL ACCESSIONS'!$A$2:$M$30000,9,FALSE)</f>
        <v>0</v>
      </c>
      <c r="P2703" s="1">
        <f>VLOOKUP($B2703,'[1]ALL ACCESSIONS'!$A$2:$M$30000,10,FALSE)</f>
        <v>0</v>
      </c>
      <c r="Q2703" s="1">
        <f>VLOOKUP($B2703,'[1]ALL ACCESSIONS'!$A$2:$M$30000,11,FALSE)</f>
        <v>0</v>
      </c>
    </row>
    <row r="2704" spans="1:17" x14ac:dyDescent="0.3">
      <c r="A2704" s="1" t="s">
        <v>5902</v>
      </c>
      <c r="B2704" s="1" t="s">
        <v>895</v>
      </c>
      <c r="C2704" s="1" t="s">
        <v>4326</v>
      </c>
      <c r="D2704" s="1" t="str">
        <f>VLOOKUP($B2704,'[1]ALL ACCESSIONS'!$A$2:$M$28915,3,FALSE)</f>
        <v>x16-VARDEV-001</v>
      </c>
      <c r="E2704" s="1">
        <f t="shared" si="84"/>
        <v>3</v>
      </c>
      <c r="F2704" s="10">
        <v>1</v>
      </c>
      <c r="G2704" s="10">
        <v>1</v>
      </c>
      <c r="H2704" s="10">
        <v>1</v>
      </c>
      <c r="K2704" s="1" t="str">
        <f t="shared" si="85"/>
        <v>YR3</v>
      </c>
      <c r="L2704" s="1" t="str">
        <f>VLOOKUP($B2704,'[1]ALL ACCESSIONS'!$A$2:$M$30000,6,FALSE)</f>
        <v>23YR3;B6EE</v>
      </c>
      <c r="M2704" s="1" t="str">
        <f>VLOOKUP($B2704,'[1]ALL ACCESSIONS'!$A$2:$M$30000,7,FALSE)</f>
        <v>22YR22</v>
      </c>
      <c r="N2704" s="1" t="str">
        <f>VLOOKUP($B2704,'[1]ALL ACCESSIONS'!$A$2:$M$30000,8,FALSE)</f>
        <v>21YR1OH</v>
      </c>
      <c r="O2704" s="1">
        <f>VLOOKUP($B2704,'[1]ALL ACCESSIONS'!$A$2:$M$30000,9,FALSE)</f>
        <v>0</v>
      </c>
      <c r="P2704" s="1">
        <f>VLOOKUP($B2704,'[1]ALL ACCESSIONS'!$A$2:$M$30000,10,FALSE)</f>
        <v>0</v>
      </c>
      <c r="Q2704" s="1">
        <f>VLOOKUP($B2704,'[1]ALL ACCESSIONS'!$A$2:$M$30000,11,FALSE)</f>
        <v>0</v>
      </c>
    </row>
    <row r="2705" spans="1:17" x14ac:dyDescent="0.3">
      <c r="A2705" s="1" t="s">
        <v>5902</v>
      </c>
      <c r="B2705" s="1" t="s">
        <v>896</v>
      </c>
      <c r="C2705" s="1" t="s">
        <v>4326</v>
      </c>
      <c r="D2705" s="1" t="str">
        <f>VLOOKUP($B2705,'[1]ALL ACCESSIONS'!$A$2:$M$28915,3,FALSE)</f>
        <v>x16-VARDEV-028</v>
      </c>
      <c r="E2705" s="1">
        <f t="shared" si="84"/>
        <v>2</v>
      </c>
      <c r="F2705" s="10">
        <v>1</v>
      </c>
      <c r="G2705" s="10">
        <v>1</v>
      </c>
      <c r="K2705" s="1" t="str">
        <f t="shared" si="85"/>
        <v>YR2</v>
      </c>
      <c r="L2705" s="1" t="str">
        <f>VLOOKUP($B2705,'[1]ALL ACCESSIONS'!$A$2:$M$30000,6,FALSE)</f>
        <v>22YR21</v>
      </c>
      <c r="M2705" s="1" t="str">
        <f>VLOOKUP($B2705,'[1]ALL ACCESSIONS'!$A$2:$M$30000,7,FALSE)</f>
        <v>21YR1OH</v>
      </c>
      <c r="N2705" s="1">
        <f>VLOOKUP($B2705,'[1]ALL ACCESSIONS'!$A$2:$M$30000,8,FALSE)</f>
        <v>0</v>
      </c>
      <c r="O2705" s="1">
        <f>VLOOKUP($B2705,'[1]ALL ACCESSIONS'!$A$2:$M$30000,9,FALSE)</f>
        <v>0</v>
      </c>
      <c r="P2705" s="1">
        <f>VLOOKUP($B2705,'[1]ALL ACCESSIONS'!$A$2:$M$30000,10,FALSE)</f>
        <v>0</v>
      </c>
      <c r="Q2705" s="1">
        <f>VLOOKUP($B2705,'[1]ALL ACCESSIONS'!$A$2:$M$30000,11,FALSE)</f>
        <v>0</v>
      </c>
    </row>
    <row r="2706" spans="1:17" x14ac:dyDescent="0.3">
      <c r="A2706" s="1" t="s">
        <v>5902</v>
      </c>
      <c r="B2706" s="1" t="s">
        <v>897</v>
      </c>
      <c r="C2706" s="1" t="s">
        <v>4326</v>
      </c>
      <c r="D2706" s="1" t="str">
        <f>VLOOKUP($B2706,'[1]ALL ACCESSIONS'!$A$2:$M$28915,3,FALSE)</f>
        <v>x16-VARDEV-028</v>
      </c>
      <c r="E2706" s="1">
        <f t="shared" si="84"/>
        <v>2</v>
      </c>
      <c r="F2706" s="10">
        <v>1</v>
      </c>
      <c r="G2706" s="10">
        <v>1</v>
      </c>
      <c r="K2706" s="1" t="str">
        <f t="shared" si="85"/>
        <v>YR2</v>
      </c>
      <c r="L2706" s="1" t="str">
        <f>VLOOKUP($B2706,'[1]ALL ACCESSIONS'!$A$2:$M$30000,6,FALSE)</f>
        <v>22YR22</v>
      </c>
      <c r="M2706" s="1" t="str">
        <f>VLOOKUP($B2706,'[1]ALL ACCESSIONS'!$A$2:$M$30000,7,FALSE)</f>
        <v>21YR1OH</v>
      </c>
      <c r="N2706" s="1">
        <f>VLOOKUP($B2706,'[1]ALL ACCESSIONS'!$A$2:$M$30000,8,FALSE)</f>
        <v>0</v>
      </c>
      <c r="O2706" s="1">
        <f>VLOOKUP($B2706,'[1]ALL ACCESSIONS'!$A$2:$M$30000,9,FALSE)</f>
        <v>0</v>
      </c>
      <c r="P2706" s="1">
        <f>VLOOKUP($B2706,'[1]ALL ACCESSIONS'!$A$2:$M$30000,10,FALSE)</f>
        <v>0</v>
      </c>
      <c r="Q2706" s="1">
        <f>VLOOKUP($B2706,'[1]ALL ACCESSIONS'!$A$2:$M$30000,11,FALSE)</f>
        <v>0</v>
      </c>
    </row>
    <row r="2707" spans="1:17" x14ac:dyDescent="0.3">
      <c r="A2707" s="1" t="s">
        <v>5902</v>
      </c>
      <c r="B2707" s="1" t="s">
        <v>898</v>
      </c>
      <c r="C2707" s="1" t="s">
        <v>4326</v>
      </c>
      <c r="D2707" s="1" t="str">
        <f>VLOOKUP($B2707,'[1]ALL ACCESSIONS'!$A$2:$M$28915,3,FALSE)</f>
        <v>x16-VARDEV-028</v>
      </c>
      <c r="E2707" s="1">
        <f t="shared" si="84"/>
        <v>1</v>
      </c>
      <c r="F2707" s="10">
        <v>1</v>
      </c>
      <c r="K2707" s="1" t="str">
        <f t="shared" si="85"/>
        <v>YR1</v>
      </c>
      <c r="L2707" s="1" t="str">
        <f>VLOOKUP($B2707,'[1]ALL ACCESSIONS'!$A$2:$M$30000,6,FALSE)</f>
        <v>21YR1KY</v>
      </c>
      <c r="M2707" s="1">
        <f>VLOOKUP($B2707,'[1]ALL ACCESSIONS'!$A$2:$M$30000,7,FALSE)</f>
        <v>0</v>
      </c>
      <c r="N2707" s="1">
        <f>VLOOKUP($B2707,'[1]ALL ACCESSIONS'!$A$2:$M$30000,8,FALSE)</f>
        <v>0</v>
      </c>
      <c r="O2707" s="1">
        <f>VLOOKUP($B2707,'[1]ALL ACCESSIONS'!$A$2:$M$30000,9,FALSE)</f>
        <v>0</v>
      </c>
      <c r="P2707" s="1">
        <f>VLOOKUP($B2707,'[1]ALL ACCESSIONS'!$A$2:$M$30000,10,FALSE)</f>
        <v>0</v>
      </c>
      <c r="Q2707" s="1">
        <f>VLOOKUP($B2707,'[1]ALL ACCESSIONS'!$A$2:$M$30000,11,FALSE)</f>
        <v>0</v>
      </c>
    </row>
    <row r="2708" spans="1:17" x14ac:dyDescent="0.3">
      <c r="A2708" s="1" t="s">
        <v>5902</v>
      </c>
      <c r="B2708" s="1" t="s">
        <v>899</v>
      </c>
      <c r="C2708" s="1" t="s">
        <v>4326</v>
      </c>
      <c r="D2708" s="1" t="str">
        <f>VLOOKUP($B2708,'[1]ALL ACCESSIONS'!$A$2:$M$28915,3,FALSE)</f>
        <v>x16-VARDEV-028</v>
      </c>
      <c r="E2708" s="1">
        <f t="shared" si="84"/>
        <v>1</v>
      </c>
      <c r="F2708" s="10">
        <v>1</v>
      </c>
      <c r="K2708" s="1" t="str">
        <f t="shared" si="85"/>
        <v>YR1</v>
      </c>
      <c r="L2708" s="1" t="str">
        <f>VLOOKUP($B2708,'[1]ALL ACCESSIONS'!$A$2:$M$30000,6,FALSE)</f>
        <v>21YR1IN</v>
      </c>
      <c r="M2708" s="1">
        <f>VLOOKUP($B2708,'[1]ALL ACCESSIONS'!$A$2:$M$30000,7,FALSE)</f>
        <v>0</v>
      </c>
      <c r="N2708" s="1">
        <f>VLOOKUP($B2708,'[1]ALL ACCESSIONS'!$A$2:$M$30000,8,FALSE)</f>
        <v>0</v>
      </c>
      <c r="O2708" s="1">
        <f>VLOOKUP($B2708,'[1]ALL ACCESSIONS'!$A$2:$M$30000,9,FALSE)</f>
        <v>0</v>
      </c>
      <c r="P2708" s="1">
        <f>VLOOKUP($B2708,'[1]ALL ACCESSIONS'!$A$2:$M$30000,10,FALSE)</f>
        <v>0</v>
      </c>
      <c r="Q2708" s="1">
        <f>VLOOKUP($B2708,'[1]ALL ACCESSIONS'!$A$2:$M$30000,11,FALSE)</f>
        <v>0</v>
      </c>
    </row>
    <row r="2709" spans="1:17" x14ac:dyDescent="0.3">
      <c r="A2709" s="1" t="s">
        <v>5902</v>
      </c>
      <c r="B2709" s="1" t="s">
        <v>900</v>
      </c>
      <c r="C2709" s="1" t="s">
        <v>4326</v>
      </c>
      <c r="D2709" s="1" t="str">
        <f>VLOOKUP($B2709,'[1]ALL ACCESSIONS'!$A$2:$M$28915,3,FALSE)</f>
        <v>x16-VARDEV-028</v>
      </c>
      <c r="E2709" s="1">
        <f t="shared" si="84"/>
        <v>1</v>
      </c>
      <c r="F2709" s="10">
        <v>1</v>
      </c>
      <c r="K2709" s="1" t="str">
        <f t="shared" si="85"/>
        <v>YR1</v>
      </c>
      <c r="L2709" s="1" t="str">
        <f>VLOOKUP($B2709,'[1]ALL ACCESSIONS'!$A$2:$M$30000,6,FALSE)</f>
        <v>21YR1IL</v>
      </c>
      <c r="M2709" s="1">
        <f>VLOOKUP($B2709,'[1]ALL ACCESSIONS'!$A$2:$M$30000,7,FALSE)</f>
        <v>0</v>
      </c>
      <c r="N2709" s="1">
        <f>VLOOKUP($B2709,'[1]ALL ACCESSIONS'!$A$2:$M$30000,8,FALSE)</f>
        <v>0</v>
      </c>
      <c r="O2709" s="1">
        <f>VLOOKUP($B2709,'[1]ALL ACCESSIONS'!$A$2:$M$30000,9,FALSE)</f>
        <v>0</v>
      </c>
      <c r="P2709" s="1">
        <f>VLOOKUP($B2709,'[1]ALL ACCESSIONS'!$A$2:$M$30000,10,FALSE)</f>
        <v>0</v>
      </c>
      <c r="Q2709" s="1">
        <f>VLOOKUP($B2709,'[1]ALL ACCESSIONS'!$A$2:$M$30000,11,FALSE)</f>
        <v>0</v>
      </c>
    </row>
    <row r="2710" spans="1:17" x14ac:dyDescent="0.3">
      <c r="A2710" s="1" t="s">
        <v>5902</v>
      </c>
      <c r="B2710" s="1" t="s">
        <v>901</v>
      </c>
      <c r="C2710" s="1" t="s">
        <v>4326</v>
      </c>
      <c r="D2710" s="1" t="str">
        <f>VLOOKUP($B2710,'[1]ALL ACCESSIONS'!$A$2:$M$28915,3,FALSE)</f>
        <v>x16-VARDEV-031</v>
      </c>
      <c r="E2710" s="1">
        <f t="shared" si="84"/>
        <v>3</v>
      </c>
      <c r="F2710" s="10">
        <v>1</v>
      </c>
      <c r="G2710" s="10">
        <v>1</v>
      </c>
      <c r="H2710" s="10">
        <v>1</v>
      </c>
      <c r="K2710" s="1" t="str">
        <f t="shared" si="85"/>
        <v>YR3</v>
      </c>
      <c r="L2710" s="1" t="str">
        <f>VLOOKUP($B2710,'[1]ALL ACCESSIONS'!$A$2:$M$30000,6,FALSE)</f>
        <v>23YR3;B6EM</v>
      </c>
      <c r="M2710" s="1" t="str">
        <f>VLOOKUP($B2710,'[1]ALL ACCESSIONS'!$A$2:$M$30000,7,FALSE)</f>
        <v>22YR23</v>
      </c>
      <c r="N2710" s="1" t="str">
        <f>VLOOKUP($B2710,'[1]ALL ACCESSIONS'!$A$2:$M$30000,8,FALSE)</f>
        <v>21YR1OH</v>
      </c>
      <c r="O2710" s="1">
        <f>VLOOKUP($B2710,'[1]ALL ACCESSIONS'!$A$2:$M$30000,9,FALSE)</f>
        <v>0</v>
      </c>
      <c r="P2710" s="1">
        <f>VLOOKUP($B2710,'[1]ALL ACCESSIONS'!$A$2:$M$30000,10,FALSE)</f>
        <v>0</v>
      </c>
      <c r="Q2710" s="1">
        <f>VLOOKUP($B2710,'[1]ALL ACCESSIONS'!$A$2:$M$30000,11,FALSE)</f>
        <v>0</v>
      </c>
    </row>
    <row r="2711" spans="1:17" x14ac:dyDescent="0.3">
      <c r="A2711" s="1" t="s">
        <v>5902</v>
      </c>
      <c r="B2711" s="1" t="s">
        <v>902</v>
      </c>
      <c r="C2711" s="1" t="s">
        <v>4326</v>
      </c>
      <c r="D2711" s="1" t="str">
        <f>VLOOKUP($B2711,'[1]ALL ACCESSIONS'!$A$2:$M$28915,3,FALSE)</f>
        <v>x16-VARDEV-031</v>
      </c>
      <c r="E2711" s="1">
        <f t="shared" si="84"/>
        <v>2</v>
      </c>
      <c r="F2711" s="10">
        <v>1</v>
      </c>
      <c r="G2711" s="10">
        <v>1</v>
      </c>
      <c r="K2711" s="1" t="str">
        <f t="shared" si="85"/>
        <v>YR2</v>
      </c>
      <c r="L2711" s="1" t="str">
        <f>VLOOKUP($B2711,'[1]ALL ACCESSIONS'!$A$2:$M$30000,6,FALSE)</f>
        <v>22YR21</v>
      </c>
      <c r="M2711" s="1" t="str">
        <f>VLOOKUP($B2711,'[1]ALL ACCESSIONS'!$A$2:$M$30000,7,FALSE)</f>
        <v>21YR1OH</v>
      </c>
      <c r="N2711" s="1">
        <f>VLOOKUP($B2711,'[1]ALL ACCESSIONS'!$A$2:$M$30000,8,FALSE)</f>
        <v>0</v>
      </c>
      <c r="O2711" s="1">
        <f>VLOOKUP($B2711,'[1]ALL ACCESSIONS'!$A$2:$M$30000,9,FALSE)</f>
        <v>0</v>
      </c>
      <c r="P2711" s="1">
        <f>VLOOKUP($B2711,'[1]ALL ACCESSIONS'!$A$2:$M$30000,10,FALSE)</f>
        <v>0</v>
      </c>
      <c r="Q2711" s="1">
        <f>VLOOKUP($B2711,'[1]ALL ACCESSIONS'!$A$2:$M$30000,11,FALSE)</f>
        <v>0</v>
      </c>
    </row>
    <row r="2712" spans="1:17" x14ac:dyDescent="0.3">
      <c r="A2712" s="1" t="s">
        <v>5902</v>
      </c>
      <c r="B2712" s="1" t="s">
        <v>903</v>
      </c>
      <c r="C2712" s="1" t="s">
        <v>4326</v>
      </c>
      <c r="D2712" s="1" t="str">
        <f>VLOOKUP($B2712,'[1]ALL ACCESSIONS'!$A$2:$M$28915,3,FALSE)</f>
        <v>x16-VARDEV-031</v>
      </c>
      <c r="E2712" s="1">
        <f t="shared" si="84"/>
        <v>1</v>
      </c>
      <c r="F2712" s="10">
        <v>1</v>
      </c>
      <c r="K2712" s="1" t="str">
        <f t="shared" si="85"/>
        <v>YR1</v>
      </c>
      <c r="L2712" s="1" t="str">
        <f>VLOOKUP($B2712,'[1]ALL ACCESSIONS'!$A$2:$M$30000,6,FALSE)</f>
        <v>21YR1OH</v>
      </c>
      <c r="M2712" s="1">
        <f>VLOOKUP($B2712,'[1]ALL ACCESSIONS'!$A$2:$M$30000,7,FALSE)</f>
        <v>0</v>
      </c>
      <c r="N2712" s="1">
        <f>VLOOKUP($B2712,'[1]ALL ACCESSIONS'!$A$2:$M$30000,8,FALSE)</f>
        <v>0</v>
      </c>
      <c r="O2712" s="1">
        <f>VLOOKUP($B2712,'[1]ALL ACCESSIONS'!$A$2:$M$30000,9,FALSE)</f>
        <v>0</v>
      </c>
      <c r="P2712" s="1">
        <f>VLOOKUP($B2712,'[1]ALL ACCESSIONS'!$A$2:$M$30000,10,FALSE)</f>
        <v>0</v>
      </c>
      <c r="Q2712" s="1">
        <f>VLOOKUP($B2712,'[1]ALL ACCESSIONS'!$A$2:$M$30000,11,FALSE)</f>
        <v>0</v>
      </c>
    </row>
    <row r="2713" spans="1:17" x14ac:dyDescent="0.3">
      <c r="A2713" s="1" t="s">
        <v>5902</v>
      </c>
      <c r="B2713" s="1" t="s">
        <v>904</v>
      </c>
      <c r="C2713" s="1" t="s">
        <v>4326</v>
      </c>
      <c r="D2713" s="1" t="str">
        <f>VLOOKUP($B2713,'[1]ALL ACCESSIONS'!$A$2:$M$28915,3,FALSE)</f>
        <v>x16-VARDEV-031</v>
      </c>
      <c r="E2713" s="1">
        <f t="shared" si="84"/>
        <v>1</v>
      </c>
      <c r="F2713" s="10">
        <v>1</v>
      </c>
      <c r="K2713" s="1" t="str">
        <f t="shared" si="85"/>
        <v>YR1</v>
      </c>
      <c r="L2713" s="1" t="str">
        <f>VLOOKUP($B2713,'[1]ALL ACCESSIONS'!$A$2:$M$30000,6,FALSE)</f>
        <v>21YR1OH</v>
      </c>
      <c r="M2713" s="1">
        <f>VLOOKUP($B2713,'[1]ALL ACCESSIONS'!$A$2:$M$30000,7,FALSE)</f>
        <v>0</v>
      </c>
      <c r="N2713" s="1">
        <f>VLOOKUP($B2713,'[1]ALL ACCESSIONS'!$A$2:$M$30000,8,FALSE)</f>
        <v>0</v>
      </c>
      <c r="O2713" s="1">
        <f>VLOOKUP($B2713,'[1]ALL ACCESSIONS'!$A$2:$M$30000,9,FALSE)</f>
        <v>0</v>
      </c>
      <c r="P2713" s="1">
        <f>VLOOKUP($B2713,'[1]ALL ACCESSIONS'!$A$2:$M$30000,10,FALSE)</f>
        <v>0</v>
      </c>
      <c r="Q2713" s="1">
        <f>VLOOKUP($B2713,'[1]ALL ACCESSIONS'!$A$2:$M$30000,11,FALSE)</f>
        <v>0</v>
      </c>
    </row>
    <row r="2714" spans="1:17" x14ac:dyDescent="0.3">
      <c r="A2714" s="1" t="s">
        <v>5902</v>
      </c>
      <c r="B2714" s="1" t="s">
        <v>905</v>
      </c>
      <c r="C2714" s="1" t="s">
        <v>4326</v>
      </c>
      <c r="D2714" s="1" t="str">
        <f>VLOOKUP($B2714,'[1]ALL ACCESSIONS'!$A$2:$M$28915,3,FALSE)</f>
        <v>x16-VARDEV-032</v>
      </c>
      <c r="E2714" s="1">
        <f t="shared" si="84"/>
        <v>2</v>
      </c>
      <c r="F2714" s="10">
        <v>1</v>
      </c>
      <c r="G2714" s="10">
        <v>1</v>
      </c>
      <c r="K2714" s="1" t="str">
        <f t="shared" si="85"/>
        <v>YR2</v>
      </c>
      <c r="L2714" s="1" t="str">
        <f>VLOOKUP($B2714,'[1]ALL ACCESSIONS'!$A$2:$M$30000,6,FALSE)</f>
        <v>22YR22</v>
      </c>
      <c r="M2714" s="1" t="str">
        <f>VLOOKUP($B2714,'[1]ALL ACCESSIONS'!$A$2:$M$30000,7,FALSE)</f>
        <v>21YR1KY</v>
      </c>
      <c r="N2714" s="1">
        <f>VLOOKUP($B2714,'[1]ALL ACCESSIONS'!$A$2:$M$30000,8,FALSE)</f>
        <v>0</v>
      </c>
      <c r="O2714" s="1">
        <f>VLOOKUP($B2714,'[1]ALL ACCESSIONS'!$A$2:$M$30000,9,FALSE)</f>
        <v>0</v>
      </c>
      <c r="P2714" s="1">
        <f>VLOOKUP($B2714,'[1]ALL ACCESSIONS'!$A$2:$M$30000,10,FALSE)</f>
        <v>0</v>
      </c>
      <c r="Q2714" s="1">
        <f>VLOOKUP($B2714,'[1]ALL ACCESSIONS'!$A$2:$M$30000,11,FALSE)</f>
        <v>0</v>
      </c>
    </row>
    <row r="2715" spans="1:17" x14ac:dyDescent="0.3">
      <c r="A2715" s="1" t="s">
        <v>5902</v>
      </c>
      <c r="B2715" s="1" t="s">
        <v>906</v>
      </c>
      <c r="C2715" s="1" t="s">
        <v>4326</v>
      </c>
      <c r="D2715" s="1" t="str">
        <f>VLOOKUP($B2715,'[1]ALL ACCESSIONS'!$A$2:$M$28915,3,FALSE)</f>
        <v>x16-VARDEV-032</v>
      </c>
      <c r="E2715" s="1">
        <f t="shared" si="84"/>
        <v>1</v>
      </c>
      <c r="F2715" s="10">
        <v>1</v>
      </c>
      <c r="K2715" s="1" t="str">
        <f t="shared" si="85"/>
        <v>YR1</v>
      </c>
      <c r="L2715" s="1" t="str">
        <f>VLOOKUP($B2715,'[1]ALL ACCESSIONS'!$A$2:$M$30000,6,FALSE)</f>
        <v>21YR1IN</v>
      </c>
      <c r="M2715" s="1">
        <f>VLOOKUP($B2715,'[1]ALL ACCESSIONS'!$A$2:$M$30000,7,FALSE)</f>
        <v>0</v>
      </c>
      <c r="N2715" s="1">
        <f>VLOOKUP($B2715,'[1]ALL ACCESSIONS'!$A$2:$M$30000,8,FALSE)</f>
        <v>0</v>
      </c>
      <c r="O2715" s="1">
        <f>VLOOKUP($B2715,'[1]ALL ACCESSIONS'!$A$2:$M$30000,9,FALSE)</f>
        <v>0</v>
      </c>
      <c r="P2715" s="1">
        <f>VLOOKUP($B2715,'[1]ALL ACCESSIONS'!$A$2:$M$30000,10,FALSE)</f>
        <v>0</v>
      </c>
      <c r="Q2715" s="1">
        <f>VLOOKUP($B2715,'[1]ALL ACCESSIONS'!$A$2:$M$30000,11,FALSE)</f>
        <v>0</v>
      </c>
    </row>
    <row r="2716" spans="1:17" x14ac:dyDescent="0.3">
      <c r="A2716" s="1" t="s">
        <v>5902</v>
      </c>
      <c r="B2716" s="1" t="s">
        <v>907</v>
      </c>
      <c r="C2716" s="1" t="s">
        <v>4326</v>
      </c>
      <c r="D2716" s="1" t="str">
        <f>VLOOKUP($B2716,'[1]ALL ACCESSIONS'!$A$2:$M$28915,3,FALSE)</f>
        <v>x16-VARDEV-032</v>
      </c>
      <c r="E2716" s="1">
        <f t="shared" si="84"/>
        <v>1</v>
      </c>
      <c r="F2716" s="10">
        <v>1</v>
      </c>
      <c r="K2716" s="1" t="str">
        <f t="shared" si="85"/>
        <v>YR1</v>
      </c>
      <c r="L2716" s="1" t="str">
        <f>VLOOKUP($B2716,'[1]ALL ACCESSIONS'!$A$2:$M$30000,6,FALSE)</f>
        <v>21YR1IL</v>
      </c>
      <c r="M2716" s="1">
        <f>VLOOKUP($B2716,'[1]ALL ACCESSIONS'!$A$2:$M$30000,7,FALSE)</f>
        <v>0</v>
      </c>
      <c r="N2716" s="1">
        <f>VLOOKUP($B2716,'[1]ALL ACCESSIONS'!$A$2:$M$30000,8,FALSE)</f>
        <v>0</v>
      </c>
      <c r="O2716" s="1">
        <f>VLOOKUP($B2716,'[1]ALL ACCESSIONS'!$A$2:$M$30000,9,FALSE)</f>
        <v>0</v>
      </c>
      <c r="P2716" s="1">
        <f>VLOOKUP($B2716,'[1]ALL ACCESSIONS'!$A$2:$M$30000,10,FALSE)</f>
        <v>0</v>
      </c>
      <c r="Q2716" s="1">
        <f>VLOOKUP($B2716,'[1]ALL ACCESSIONS'!$A$2:$M$30000,11,FALSE)</f>
        <v>0</v>
      </c>
    </row>
    <row r="2717" spans="1:17" x14ac:dyDescent="0.3">
      <c r="A2717" s="1" t="s">
        <v>5902</v>
      </c>
      <c r="B2717" s="1" t="s">
        <v>908</v>
      </c>
      <c r="C2717" s="1" t="s">
        <v>4326</v>
      </c>
      <c r="D2717" s="1" t="str">
        <f>VLOOKUP($B2717,'[1]ALL ACCESSIONS'!$A$2:$M$28915,3,FALSE)</f>
        <v>x16-VARDEV-032</v>
      </c>
      <c r="E2717" s="1">
        <f t="shared" si="84"/>
        <v>3</v>
      </c>
      <c r="F2717" s="10">
        <v>1</v>
      </c>
      <c r="G2717" s="10">
        <v>1</v>
      </c>
      <c r="H2717" s="10">
        <v>1</v>
      </c>
      <c r="K2717" s="1" t="str">
        <f t="shared" si="85"/>
        <v>YR3</v>
      </c>
      <c r="L2717" s="1" t="str">
        <f>VLOOKUP($B2717,'[1]ALL ACCESSIONS'!$A$2:$M$30000,6,FALSE)</f>
        <v>23YR3;B6EM</v>
      </c>
      <c r="M2717" s="1" t="str">
        <f>VLOOKUP($B2717,'[1]ALL ACCESSIONS'!$A$2:$M$30000,7,FALSE)</f>
        <v>22YR23</v>
      </c>
      <c r="N2717" s="1" t="str">
        <f>VLOOKUP($B2717,'[1]ALL ACCESSIONS'!$A$2:$M$30000,8,FALSE)</f>
        <v>21YR1OH</v>
      </c>
      <c r="O2717" s="1">
        <f>VLOOKUP($B2717,'[1]ALL ACCESSIONS'!$A$2:$M$30000,9,FALSE)</f>
        <v>0</v>
      </c>
      <c r="P2717" s="1">
        <f>VLOOKUP($B2717,'[1]ALL ACCESSIONS'!$A$2:$M$30000,10,FALSE)</f>
        <v>0</v>
      </c>
      <c r="Q2717" s="1">
        <f>VLOOKUP($B2717,'[1]ALL ACCESSIONS'!$A$2:$M$30000,11,FALSE)</f>
        <v>0</v>
      </c>
    </row>
    <row r="2718" spans="1:17" x14ac:dyDescent="0.3">
      <c r="A2718" s="1" t="s">
        <v>5902</v>
      </c>
      <c r="B2718" s="1" t="s">
        <v>909</v>
      </c>
      <c r="C2718" s="1" t="s">
        <v>4326</v>
      </c>
      <c r="D2718" s="1" t="str">
        <f>VLOOKUP($B2718,'[1]ALL ACCESSIONS'!$A$2:$M$28915,3,FALSE)</f>
        <v>x16-VARDEV-032</v>
      </c>
      <c r="E2718" s="1">
        <f t="shared" si="84"/>
        <v>2</v>
      </c>
      <c r="F2718" s="10">
        <v>1</v>
      </c>
      <c r="G2718" s="10">
        <v>1</v>
      </c>
      <c r="K2718" s="1" t="str">
        <f t="shared" si="85"/>
        <v>YR2</v>
      </c>
      <c r="L2718" s="1" t="str">
        <f>VLOOKUP($B2718,'[1]ALL ACCESSIONS'!$A$2:$M$30000,6,FALSE)</f>
        <v>22YR21</v>
      </c>
      <c r="M2718" s="1" t="str">
        <f>VLOOKUP($B2718,'[1]ALL ACCESSIONS'!$A$2:$M$30000,7,FALSE)</f>
        <v>21YR1OH</v>
      </c>
      <c r="N2718" s="1">
        <f>VLOOKUP($B2718,'[1]ALL ACCESSIONS'!$A$2:$M$30000,8,FALSE)</f>
        <v>0</v>
      </c>
      <c r="O2718" s="1">
        <f>VLOOKUP($B2718,'[1]ALL ACCESSIONS'!$A$2:$M$30000,9,FALSE)</f>
        <v>0</v>
      </c>
      <c r="P2718" s="1">
        <f>VLOOKUP($B2718,'[1]ALL ACCESSIONS'!$A$2:$M$30000,10,FALSE)</f>
        <v>0</v>
      </c>
      <c r="Q2718" s="1">
        <f>VLOOKUP($B2718,'[1]ALL ACCESSIONS'!$A$2:$M$30000,11,FALSE)</f>
        <v>0</v>
      </c>
    </row>
    <row r="2719" spans="1:17" x14ac:dyDescent="0.3">
      <c r="A2719" s="1" t="s">
        <v>5902</v>
      </c>
      <c r="B2719" s="1" t="s">
        <v>910</v>
      </c>
      <c r="C2719" s="1" t="s">
        <v>4326</v>
      </c>
      <c r="D2719" s="1" t="str">
        <f>VLOOKUP($B2719,'[1]ALL ACCESSIONS'!$A$2:$M$28915,3,FALSE)</f>
        <v>x16-VARDEV-032</v>
      </c>
      <c r="E2719" s="1">
        <f t="shared" si="84"/>
        <v>3</v>
      </c>
      <c r="F2719" s="10">
        <v>1</v>
      </c>
      <c r="G2719" s="10">
        <v>1</v>
      </c>
      <c r="H2719" s="10">
        <v>1</v>
      </c>
      <c r="K2719" s="1" t="str">
        <f t="shared" si="85"/>
        <v>YR3</v>
      </c>
      <c r="L2719" s="1" t="str">
        <f>VLOOKUP($B2719,'[1]ALL ACCESSIONS'!$A$2:$M$30000,6,FALSE)</f>
        <v>23YR3;B6EM</v>
      </c>
      <c r="M2719" s="1" t="str">
        <f>VLOOKUP($B2719,'[1]ALL ACCESSIONS'!$A$2:$M$30000,7,FALSE)</f>
        <v>22YR22</v>
      </c>
      <c r="N2719" s="1" t="str">
        <f>VLOOKUP($B2719,'[1]ALL ACCESSIONS'!$A$2:$M$30000,8,FALSE)</f>
        <v>21YR1OH</v>
      </c>
      <c r="O2719" s="1">
        <f>VLOOKUP($B2719,'[1]ALL ACCESSIONS'!$A$2:$M$30000,9,FALSE)</f>
        <v>0</v>
      </c>
      <c r="P2719" s="1">
        <f>VLOOKUP($B2719,'[1]ALL ACCESSIONS'!$A$2:$M$30000,10,FALSE)</f>
        <v>0</v>
      </c>
      <c r="Q2719" s="1">
        <f>VLOOKUP($B2719,'[1]ALL ACCESSIONS'!$A$2:$M$30000,11,FALSE)</f>
        <v>0</v>
      </c>
    </row>
    <row r="2720" spans="1:17" x14ac:dyDescent="0.3">
      <c r="A2720" s="1" t="s">
        <v>5902</v>
      </c>
      <c r="B2720" s="1" t="s">
        <v>911</v>
      </c>
      <c r="C2720" s="1" t="s">
        <v>4326</v>
      </c>
      <c r="D2720" s="1" t="str">
        <f>VLOOKUP($B2720,'[1]ALL ACCESSIONS'!$A$2:$M$28915,3,FALSE)</f>
        <v>x16-VARDEV-033</v>
      </c>
      <c r="E2720" s="1">
        <f t="shared" si="84"/>
        <v>1</v>
      </c>
      <c r="F2720" s="10">
        <v>1</v>
      </c>
      <c r="K2720" s="1" t="str">
        <f t="shared" si="85"/>
        <v>YR1</v>
      </c>
      <c r="L2720" s="1" t="str">
        <f>VLOOKUP($B2720,'[1]ALL ACCESSIONS'!$A$2:$M$30000,6,FALSE)</f>
        <v>21YR1KY</v>
      </c>
      <c r="M2720" s="1">
        <f>VLOOKUP($B2720,'[1]ALL ACCESSIONS'!$A$2:$M$30000,7,FALSE)</f>
        <v>0</v>
      </c>
      <c r="N2720" s="1">
        <f>VLOOKUP($B2720,'[1]ALL ACCESSIONS'!$A$2:$M$30000,8,FALSE)</f>
        <v>0</v>
      </c>
      <c r="O2720" s="1">
        <f>VLOOKUP($B2720,'[1]ALL ACCESSIONS'!$A$2:$M$30000,9,FALSE)</f>
        <v>0</v>
      </c>
      <c r="P2720" s="1">
        <f>VLOOKUP($B2720,'[1]ALL ACCESSIONS'!$A$2:$M$30000,10,FALSE)</f>
        <v>0</v>
      </c>
      <c r="Q2720" s="1">
        <f>VLOOKUP($B2720,'[1]ALL ACCESSIONS'!$A$2:$M$30000,11,FALSE)</f>
        <v>0</v>
      </c>
    </row>
    <row r="2721" spans="1:17" x14ac:dyDescent="0.3">
      <c r="A2721" s="1" t="s">
        <v>5902</v>
      </c>
      <c r="B2721" s="1" t="s">
        <v>912</v>
      </c>
      <c r="C2721" s="1" t="s">
        <v>4326</v>
      </c>
      <c r="D2721" s="1" t="str">
        <f>VLOOKUP($B2721,'[1]ALL ACCESSIONS'!$A$2:$M$28915,3,FALSE)</f>
        <v>x16-VARDEV-033</v>
      </c>
      <c r="E2721" s="1">
        <f t="shared" si="84"/>
        <v>1</v>
      </c>
      <c r="F2721" s="10">
        <v>1</v>
      </c>
      <c r="K2721" s="1" t="str">
        <f t="shared" si="85"/>
        <v>YR1</v>
      </c>
      <c r="L2721" s="1" t="str">
        <f>VLOOKUP($B2721,'[1]ALL ACCESSIONS'!$A$2:$M$30000,6,FALSE)</f>
        <v>21YR1IN</v>
      </c>
      <c r="M2721" s="1">
        <f>VLOOKUP($B2721,'[1]ALL ACCESSIONS'!$A$2:$M$30000,7,FALSE)</f>
        <v>0</v>
      </c>
      <c r="N2721" s="1">
        <f>VLOOKUP($B2721,'[1]ALL ACCESSIONS'!$A$2:$M$30000,8,FALSE)</f>
        <v>0</v>
      </c>
      <c r="O2721" s="1">
        <f>VLOOKUP($B2721,'[1]ALL ACCESSIONS'!$A$2:$M$30000,9,FALSE)</f>
        <v>0</v>
      </c>
      <c r="P2721" s="1">
        <f>VLOOKUP($B2721,'[1]ALL ACCESSIONS'!$A$2:$M$30000,10,FALSE)</f>
        <v>0</v>
      </c>
      <c r="Q2721" s="1">
        <f>VLOOKUP($B2721,'[1]ALL ACCESSIONS'!$A$2:$M$30000,11,FALSE)</f>
        <v>0</v>
      </c>
    </row>
    <row r="2722" spans="1:17" x14ac:dyDescent="0.3">
      <c r="A2722" s="1" t="s">
        <v>5902</v>
      </c>
      <c r="B2722" s="1" t="s">
        <v>913</v>
      </c>
      <c r="C2722" s="1" t="s">
        <v>4326</v>
      </c>
      <c r="D2722" s="1" t="str">
        <f>VLOOKUP($B2722,'[1]ALL ACCESSIONS'!$A$2:$M$28915,3,FALSE)</f>
        <v>x16-VARDEV-033</v>
      </c>
      <c r="E2722" s="1">
        <f t="shared" si="84"/>
        <v>2</v>
      </c>
      <c r="F2722" s="10">
        <v>1</v>
      </c>
      <c r="G2722" s="10">
        <v>1</v>
      </c>
      <c r="K2722" s="1" t="str">
        <f t="shared" si="85"/>
        <v>YR2</v>
      </c>
      <c r="L2722" s="1" t="str">
        <f>VLOOKUP($B2722,'[1]ALL ACCESSIONS'!$A$2:$M$30000,6,FALSE)</f>
        <v>22YR23</v>
      </c>
      <c r="M2722" s="1" t="str">
        <f>VLOOKUP($B2722,'[1]ALL ACCESSIONS'!$A$2:$M$30000,7,FALSE)</f>
        <v>21YR1IL</v>
      </c>
      <c r="N2722" s="1">
        <f>VLOOKUP($B2722,'[1]ALL ACCESSIONS'!$A$2:$M$30000,8,FALSE)</f>
        <v>0</v>
      </c>
      <c r="O2722" s="1">
        <f>VLOOKUP($B2722,'[1]ALL ACCESSIONS'!$A$2:$M$30000,9,FALSE)</f>
        <v>0</v>
      </c>
      <c r="P2722" s="1">
        <f>VLOOKUP($B2722,'[1]ALL ACCESSIONS'!$A$2:$M$30000,10,FALSE)</f>
        <v>0</v>
      </c>
      <c r="Q2722" s="1">
        <f>VLOOKUP($B2722,'[1]ALL ACCESSIONS'!$A$2:$M$30000,11,FALSE)</f>
        <v>0</v>
      </c>
    </row>
    <row r="2723" spans="1:17" x14ac:dyDescent="0.3">
      <c r="A2723" s="1" t="s">
        <v>5902</v>
      </c>
      <c r="B2723" s="1" t="s">
        <v>914</v>
      </c>
      <c r="C2723" s="1" t="s">
        <v>4326</v>
      </c>
      <c r="D2723" s="1" t="str">
        <f>VLOOKUP($B2723,'[1]ALL ACCESSIONS'!$A$2:$M$28915,3,FALSE)</f>
        <v>x16-VARDEV-033</v>
      </c>
      <c r="E2723" s="1">
        <f t="shared" si="84"/>
        <v>2</v>
      </c>
      <c r="F2723" s="10">
        <v>1</v>
      </c>
      <c r="G2723" s="10">
        <v>1</v>
      </c>
      <c r="K2723" s="1" t="str">
        <f t="shared" si="85"/>
        <v>YR2</v>
      </c>
      <c r="L2723" s="1" t="str">
        <f>VLOOKUP($B2723,'[1]ALL ACCESSIONS'!$A$2:$M$30000,6,FALSE)</f>
        <v>22YR21</v>
      </c>
      <c r="M2723" s="1" t="str">
        <f>VLOOKUP($B2723,'[1]ALL ACCESSIONS'!$A$2:$M$30000,7,FALSE)</f>
        <v>21YR1OH</v>
      </c>
      <c r="N2723" s="1">
        <f>VLOOKUP($B2723,'[1]ALL ACCESSIONS'!$A$2:$M$30000,8,FALSE)</f>
        <v>0</v>
      </c>
      <c r="O2723" s="1">
        <f>VLOOKUP($B2723,'[1]ALL ACCESSIONS'!$A$2:$M$30000,9,FALSE)</f>
        <v>0</v>
      </c>
      <c r="P2723" s="1">
        <f>VLOOKUP($B2723,'[1]ALL ACCESSIONS'!$A$2:$M$30000,10,FALSE)</f>
        <v>0</v>
      </c>
      <c r="Q2723" s="1">
        <f>VLOOKUP($B2723,'[1]ALL ACCESSIONS'!$A$2:$M$30000,11,FALSE)</f>
        <v>0</v>
      </c>
    </row>
    <row r="2724" spans="1:17" x14ac:dyDescent="0.3">
      <c r="A2724" s="1" t="s">
        <v>5902</v>
      </c>
      <c r="B2724" s="1" t="s">
        <v>915</v>
      </c>
      <c r="C2724" s="1" t="s">
        <v>4326</v>
      </c>
      <c r="D2724" s="1" t="str">
        <f>VLOOKUP($B2724,'[1]ALL ACCESSIONS'!$A$2:$M$28915,3,FALSE)</f>
        <v>x16-VARDEV-033</v>
      </c>
      <c r="E2724" s="1">
        <f t="shared" si="84"/>
        <v>3</v>
      </c>
      <c r="F2724" s="10">
        <v>1</v>
      </c>
      <c r="G2724" s="10">
        <v>1</v>
      </c>
      <c r="H2724" s="10">
        <v>1</v>
      </c>
      <c r="K2724" s="1" t="str">
        <f t="shared" si="85"/>
        <v>YR3</v>
      </c>
      <c r="L2724" s="1" t="str">
        <f>VLOOKUP($B2724,'[1]ALL ACCESSIONS'!$A$2:$M$30000,6,FALSE)</f>
        <v>23YR3;B6EM</v>
      </c>
      <c r="M2724" s="1" t="str">
        <f>VLOOKUP($B2724,'[1]ALL ACCESSIONS'!$A$2:$M$30000,7,FALSE)</f>
        <v>22YR22</v>
      </c>
      <c r="N2724" s="1" t="str">
        <f>VLOOKUP($B2724,'[1]ALL ACCESSIONS'!$A$2:$M$30000,8,FALSE)</f>
        <v>21YR1OH</v>
      </c>
      <c r="O2724" s="1">
        <f>VLOOKUP($B2724,'[1]ALL ACCESSIONS'!$A$2:$M$30000,9,FALSE)</f>
        <v>0</v>
      </c>
      <c r="P2724" s="1">
        <f>VLOOKUP($B2724,'[1]ALL ACCESSIONS'!$A$2:$M$30000,10,FALSE)</f>
        <v>0</v>
      </c>
      <c r="Q2724" s="1">
        <f>VLOOKUP($B2724,'[1]ALL ACCESSIONS'!$A$2:$M$30000,11,FALSE)</f>
        <v>0</v>
      </c>
    </row>
    <row r="2725" spans="1:17" x14ac:dyDescent="0.3">
      <c r="A2725" s="1" t="s">
        <v>5902</v>
      </c>
      <c r="B2725" s="1" t="s">
        <v>916</v>
      </c>
      <c r="C2725" s="1" t="s">
        <v>4326</v>
      </c>
      <c r="D2725" s="1" t="str">
        <f>VLOOKUP($B2725,'[1]ALL ACCESSIONS'!$A$2:$M$28915,3,FALSE)</f>
        <v>x16-VARDEV-038</v>
      </c>
      <c r="E2725" s="1">
        <f t="shared" si="84"/>
        <v>1</v>
      </c>
      <c r="F2725" s="10">
        <v>1</v>
      </c>
      <c r="K2725" s="1" t="str">
        <f t="shared" si="85"/>
        <v>YR1</v>
      </c>
      <c r="L2725" s="1" t="str">
        <f>VLOOKUP($B2725,'[1]ALL ACCESSIONS'!$A$2:$M$30000,6,FALSE)</f>
        <v>21YR1OH</v>
      </c>
      <c r="M2725" s="1">
        <f>VLOOKUP($B2725,'[1]ALL ACCESSIONS'!$A$2:$M$30000,7,FALSE)</f>
        <v>0</v>
      </c>
      <c r="N2725" s="1">
        <f>VLOOKUP($B2725,'[1]ALL ACCESSIONS'!$A$2:$M$30000,8,FALSE)</f>
        <v>0</v>
      </c>
      <c r="O2725" s="1">
        <f>VLOOKUP($B2725,'[1]ALL ACCESSIONS'!$A$2:$M$30000,9,FALSE)</f>
        <v>0</v>
      </c>
      <c r="P2725" s="1">
        <f>VLOOKUP($B2725,'[1]ALL ACCESSIONS'!$A$2:$M$30000,10,FALSE)</f>
        <v>0</v>
      </c>
      <c r="Q2725" s="1">
        <f>VLOOKUP($B2725,'[1]ALL ACCESSIONS'!$A$2:$M$30000,11,FALSE)</f>
        <v>0</v>
      </c>
    </row>
    <row r="2726" spans="1:17" x14ac:dyDescent="0.3">
      <c r="A2726" s="1" t="s">
        <v>5902</v>
      </c>
      <c r="B2726" s="1" t="s">
        <v>917</v>
      </c>
      <c r="C2726" s="1" t="s">
        <v>4326</v>
      </c>
      <c r="D2726" s="1" t="str">
        <f>VLOOKUP($B2726,'[1]ALL ACCESSIONS'!$A$2:$M$28915,3,FALSE)</f>
        <v>x16-VARDEV-038</v>
      </c>
      <c r="E2726" s="1">
        <f t="shared" si="84"/>
        <v>1</v>
      </c>
      <c r="F2726" s="10">
        <v>1</v>
      </c>
      <c r="K2726" s="1" t="str">
        <f t="shared" si="85"/>
        <v>YR1</v>
      </c>
      <c r="L2726" s="1" t="str">
        <f>VLOOKUP($B2726,'[1]ALL ACCESSIONS'!$A$2:$M$30000,6,FALSE)</f>
        <v>21YR1OH</v>
      </c>
      <c r="M2726" s="1">
        <f>VLOOKUP($B2726,'[1]ALL ACCESSIONS'!$A$2:$M$30000,7,FALSE)</f>
        <v>0</v>
      </c>
      <c r="N2726" s="1">
        <f>VLOOKUP($B2726,'[1]ALL ACCESSIONS'!$A$2:$M$30000,8,FALSE)</f>
        <v>0</v>
      </c>
      <c r="O2726" s="1">
        <f>VLOOKUP($B2726,'[1]ALL ACCESSIONS'!$A$2:$M$30000,9,FALSE)</f>
        <v>0</v>
      </c>
      <c r="P2726" s="1">
        <f>VLOOKUP($B2726,'[1]ALL ACCESSIONS'!$A$2:$M$30000,10,FALSE)</f>
        <v>0</v>
      </c>
      <c r="Q2726" s="1">
        <f>VLOOKUP($B2726,'[1]ALL ACCESSIONS'!$A$2:$M$30000,11,FALSE)</f>
        <v>0</v>
      </c>
    </row>
    <row r="2727" spans="1:17" x14ac:dyDescent="0.3">
      <c r="A2727" s="1" t="s">
        <v>5902</v>
      </c>
      <c r="B2727" s="1" t="s">
        <v>918</v>
      </c>
      <c r="C2727" s="1" t="s">
        <v>4326</v>
      </c>
      <c r="D2727" s="1" t="str">
        <f>VLOOKUP($B2727,'[1]ALL ACCESSIONS'!$A$2:$M$28915,3,FALSE)</f>
        <v>x16-VARDEV-040</v>
      </c>
      <c r="E2727" s="1">
        <f t="shared" si="84"/>
        <v>1</v>
      </c>
      <c r="F2727" s="10">
        <v>1</v>
      </c>
      <c r="K2727" s="1" t="str">
        <f t="shared" si="85"/>
        <v>YR1</v>
      </c>
      <c r="L2727" s="1" t="str">
        <f>VLOOKUP($B2727,'[1]ALL ACCESSIONS'!$A$2:$M$30000,6,FALSE)</f>
        <v>21YR1KY</v>
      </c>
      <c r="M2727" s="1">
        <f>VLOOKUP($B2727,'[1]ALL ACCESSIONS'!$A$2:$M$30000,7,FALSE)</f>
        <v>0</v>
      </c>
      <c r="N2727" s="1">
        <f>VLOOKUP($B2727,'[1]ALL ACCESSIONS'!$A$2:$M$30000,8,FALSE)</f>
        <v>0</v>
      </c>
      <c r="O2727" s="1">
        <f>VLOOKUP($B2727,'[1]ALL ACCESSIONS'!$A$2:$M$30000,9,FALSE)</f>
        <v>0</v>
      </c>
      <c r="P2727" s="1">
        <f>VLOOKUP($B2727,'[1]ALL ACCESSIONS'!$A$2:$M$30000,10,FALSE)</f>
        <v>0</v>
      </c>
      <c r="Q2727" s="1">
        <f>VLOOKUP($B2727,'[1]ALL ACCESSIONS'!$A$2:$M$30000,11,FALSE)</f>
        <v>0</v>
      </c>
    </row>
    <row r="2728" spans="1:17" x14ac:dyDescent="0.3">
      <c r="A2728" s="1" t="s">
        <v>5902</v>
      </c>
      <c r="B2728" s="1" t="s">
        <v>919</v>
      </c>
      <c r="C2728" s="1" t="s">
        <v>4326</v>
      </c>
      <c r="D2728" s="1" t="str">
        <f>VLOOKUP($B2728,'[1]ALL ACCESSIONS'!$A$2:$M$28915,3,FALSE)</f>
        <v>x16-VARDEV-040</v>
      </c>
      <c r="E2728" s="1">
        <f t="shared" si="84"/>
        <v>1</v>
      </c>
      <c r="F2728" s="10">
        <v>1</v>
      </c>
      <c r="K2728" s="1" t="str">
        <f t="shared" si="85"/>
        <v>YR1</v>
      </c>
      <c r="L2728" s="1" t="str">
        <f>VLOOKUP($B2728,'[1]ALL ACCESSIONS'!$A$2:$M$30000,6,FALSE)</f>
        <v>21YR1IN</v>
      </c>
      <c r="M2728" s="1">
        <f>VLOOKUP($B2728,'[1]ALL ACCESSIONS'!$A$2:$M$30000,7,FALSE)</f>
        <v>0</v>
      </c>
      <c r="N2728" s="1">
        <f>VLOOKUP($B2728,'[1]ALL ACCESSIONS'!$A$2:$M$30000,8,FALSE)</f>
        <v>0</v>
      </c>
      <c r="O2728" s="1">
        <f>VLOOKUP($B2728,'[1]ALL ACCESSIONS'!$A$2:$M$30000,9,FALSE)</f>
        <v>0</v>
      </c>
      <c r="P2728" s="1">
        <f>VLOOKUP($B2728,'[1]ALL ACCESSIONS'!$A$2:$M$30000,10,FALSE)</f>
        <v>0</v>
      </c>
      <c r="Q2728" s="1">
        <f>VLOOKUP($B2728,'[1]ALL ACCESSIONS'!$A$2:$M$30000,11,FALSE)</f>
        <v>0</v>
      </c>
    </row>
    <row r="2729" spans="1:17" x14ac:dyDescent="0.3">
      <c r="A2729" s="1" t="s">
        <v>5902</v>
      </c>
      <c r="B2729" s="1" t="s">
        <v>920</v>
      </c>
      <c r="C2729" s="1" t="s">
        <v>4326</v>
      </c>
      <c r="D2729" s="1" t="str">
        <f>VLOOKUP($B2729,'[1]ALL ACCESSIONS'!$A$2:$M$28915,3,FALSE)</f>
        <v>x16-VARDEV-040</v>
      </c>
      <c r="E2729" s="1">
        <f t="shared" si="84"/>
        <v>1</v>
      </c>
      <c r="F2729" s="10">
        <v>1</v>
      </c>
      <c r="K2729" s="1" t="str">
        <f t="shared" si="85"/>
        <v>YR1</v>
      </c>
      <c r="L2729" s="1" t="str">
        <f>VLOOKUP($B2729,'[1]ALL ACCESSIONS'!$A$2:$M$30000,6,FALSE)</f>
        <v>21YR1OH</v>
      </c>
      <c r="M2729" s="1">
        <f>VLOOKUP($B2729,'[1]ALL ACCESSIONS'!$A$2:$M$30000,7,FALSE)</f>
        <v>0</v>
      </c>
      <c r="N2729" s="1">
        <f>VLOOKUP($B2729,'[1]ALL ACCESSIONS'!$A$2:$M$30000,8,FALSE)</f>
        <v>0</v>
      </c>
      <c r="O2729" s="1">
        <f>VLOOKUP($B2729,'[1]ALL ACCESSIONS'!$A$2:$M$30000,9,FALSE)</f>
        <v>0</v>
      </c>
      <c r="P2729" s="1">
        <f>VLOOKUP($B2729,'[1]ALL ACCESSIONS'!$A$2:$M$30000,10,FALSE)</f>
        <v>0</v>
      </c>
      <c r="Q2729" s="1">
        <f>VLOOKUP($B2729,'[1]ALL ACCESSIONS'!$A$2:$M$30000,11,FALSE)</f>
        <v>0</v>
      </c>
    </row>
    <row r="2730" spans="1:17" x14ac:dyDescent="0.3">
      <c r="A2730" s="1" t="s">
        <v>5902</v>
      </c>
      <c r="B2730" s="1" t="s">
        <v>921</v>
      </c>
      <c r="C2730" s="1" t="s">
        <v>4326</v>
      </c>
      <c r="D2730" s="1" t="str">
        <f>VLOOKUP($B2730,'[1]ALL ACCESSIONS'!$A$2:$M$28915,3,FALSE)</f>
        <v>x16-VARDEV-040</v>
      </c>
      <c r="E2730" s="1">
        <f t="shared" si="84"/>
        <v>1</v>
      </c>
      <c r="F2730" s="10">
        <v>1</v>
      </c>
      <c r="K2730" s="1" t="str">
        <f t="shared" si="85"/>
        <v>YR1</v>
      </c>
      <c r="L2730" s="1" t="str">
        <f>VLOOKUP($B2730,'[1]ALL ACCESSIONS'!$A$2:$M$30000,6,FALSE)</f>
        <v>21YR1OH</v>
      </c>
      <c r="M2730" s="1">
        <f>VLOOKUP($B2730,'[1]ALL ACCESSIONS'!$A$2:$M$30000,7,FALSE)</f>
        <v>0</v>
      </c>
      <c r="N2730" s="1">
        <f>VLOOKUP($B2730,'[1]ALL ACCESSIONS'!$A$2:$M$30000,8,FALSE)</f>
        <v>0</v>
      </c>
      <c r="O2730" s="1">
        <f>VLOOKUP($B2730,'[1]ALL ACCESSIONS'!$A$2:$M$30000,9,FALSE)</f>
        <v>0</v>
      </c>
      <c r="P2730" s="1">
        <f>VLOOKUP($B2730,'[1]ALL ACCESSIONS'!$A$2:$M$30000,10,FALSE)</f>
        <v>0</v>
      </c>
      <c r="Q2730" s="1">
        <f>VLOOKUP($B2730,'[1]ALL ACCESSIONS'!$A$2:$M$30000,11,FALSE)</f>
        <v>0</v>
      </c>
    </row>
    <row r="2731" spans="1:17" x14ac:dyDescent="0.3">
      <c r="A2731" s="1" t="s">
        <v>5902</v>
      </c>
      <c r="B2731" s="1" t="s">
        <v>922</v>
      </c>
      <c r="C2731" s="1" t="s">
        <v>4326</v>
      </c>
      <c r="D2731" s="1" t="str">
        <f>VLOOKUP($B2731,'[1]ALL ACCESSIONS'!$A$2:$M$28915,3,FALSE)</f>
        <v>x16-VARDEV-043</v>
      </c>
      <c r="E2731" s="1">
        <f t="shared" si="84"/>
        <v>1</v>
      </c>
      <c r="F2731" s="10">
        <v>1</v>
      </c>
      <c r="K2731" s="1" t="str">
        <f t="shared" si="85"/>
        <v>YR1</v>
      </c>
      <c r="L2731" s="1" t="str">
        <f>VLOOKUP($B2731,'[1]ALL ACCESSIONS'!$A$2:$M$30000,6,FALSE)</f>
        <v>21YR1OH</v>
      </c>
      <c r="M2731" s="1">
        <f>VLOOKUP($B2731,'[1]ALL ACCESSIONS'!$A$2:$M$30000,7,FALSE)</f>
        <v>0</v>
      </c>
      <c r="N2731" s="1">
        <f>VLOOKUP($B2731,'[1]ALL ACCESSIONS'!$A$2:$M$30000,8,FALSE)</f>
        <v>0</v>
      </c>
      <c r="O2731" s="1">
        <f>VLOOKUP($B2731,'[1]ALL ACCESSIONS'!$A$2:$M$30000,9,FALSE)</f>
        <v>0</v>
      </c>
      <c r="P2731" s="1">
        <f>VLOOKUP($B2731,'[1]ALL ACCESSIONS'!$A$2:$M$30000,10,FALSE)</f>
        <v>0</v>
      </c>
      <c r="Q2731" s="1">
        <f>VLOOKUP($B2731,'[1]ALL ACCESSIONS'!$A$2:$M$30000,11,FALSE)</f>
        <v>0</v>
      </c>
    </row>
    <row r="2732" spans="1:17" x14ac:dyDescent="0.3">
      <c r="A2732" s="1" t="s">
        <v>5902</v>
      </c>
      <c r="B2732" s="1" t="s">
        <v>923</v>
      </c>
      <c r="C2732" s="1" t="s">
        <v>4326</v>
      </c>
      <c r="D2732" s="1" t="str">
        <f>VLOOKUP($B2732,'[1]ALL ACCESSIONS'!$A$2:$M$28915,3,FALSE)</f>
        <v>x16-VARDEV-043</v>
      </c>
      <c r="E2732" s="1">
        <f t="shared" si="84"/>
        <v>1</v>
      </c>
      <c r="F2732" s="10">
        <v>1</v>
      </c>
      <c r="K2732" s="1" t="str">
        <f t="shared" si="85"/>
        <v>YR1</v>
      </c>
      <c r="L2732" s="1" t="str">
        <f>VLOOKUP($B2732,'[1]ALL ACCESSIONS'!$A$2:$M$30000,6,FALSE)</f>
        <v>21YR1IN</v>
      </c>
      <c r="M2732" s="1">
        <f>VLOOKUP($B2732,'[1]ALL ACCESSIONS'!$A$2:$M$30000,7,FALSE)</f>
        <v>0</v>
      </c>
      <c r="N2732" s="1">
        <f>VLOOKUP($B2732,'[1]ALL ACCESSIONS'!$A$2:$M$30000,8,FALSE)</f>
        <v>0</v>
      </c>
      <c r="O2732" s="1">
        <f>VLOOKUP($B2732,'[1]ALL ACCESSIONS'!$A$2:$M$30000,9,FALSE)</f>
        <v>0</v>
      </c>
      <c r="P2732" s="1">
        <f>VLOOKUP($B2732,'[1]ALL ACCESSIONS'!$A$2:$M$30000,10,FALSE)</f>
        <v>0</v>
      </c>
      <c r="Q2732" s="1">
        <f>VLOOKUP($B2732,'[1]ALL ACCESSIONS'!$A$2:$M$30000,11,FALSE)</f>
        <v>0</v>
      </c>
    </row>
    <row r="2733" spans="1:17" x14ac:dyDescent="0.3">
      <c r="A2733" s="1" t="s">
        <v>5902</v>
      </c>
      <c r="B2733" s="1" t="s">
        <v>924</v>
      </c>
      <c r="C2733" s="1" t="s">
        <v>4326</v>
      </c>
      <c r="D2733" s="1" t="str">
        <f>VLOOKUP($B2733,'[1]ALL ACCESSIONS'!$A$2:$M$28915,3,FALSE)</f>
        <v>x16-VARDEV-043</v>
      </c>
      <c r="E2733" s="1">
        <f t="shared" si="84"/>
        <v>1</v>
      </c>
      <c r="F2733" s="10">
        <v>1</v>
      </c>
      <c r="K2733" s="1" t="str">
        <f t="shared" si="85"/>
        <v>YR1</v>
      </c>
      <c r="L2733" s="1" t="str">
        <f>VLOOKUP($B2733,'[1]ALL ACCESSIONS'!$A$2:$M$30000,6,FALSE)</f>
        <v>21YR1IL</v>
      </c>
      <c r="M2733" s="1">
        <f>VLOOKUP($B2733,'[1]ALL ACCESSIONS'!$A$2:$M$30000,7,FALSE)</f>
        <v>0</v>
      </c>
      <c r="N2733" s="1">
        <f>VLOOKUP($B2733,'[1]ALL ACCESSIONS'!$A$2:$M$30000,8,FALSE)</f>
        <v>0</v>
      </c>
      <c r="O2733" s="1">
        <f>VLOOKUP($B2733,'[1]ALL ACCESSIONS'!$A$2:$M$30000,9,FALSE)</f>
        <v>0</v>
      </c>
      <c r="P2733" s="1">
        <f>VLOOKUP($B2733,'[1]ALL ACCESSIONS'!$A$2:$M$30000,10,FALSE)</f>
        <v>0</v>
      </c>
      <c r="Q2733" s="1">
        <f>VLOOKUP($B2733,'[1]ALL ACCESSIONS'!$A$2:$M$30000,11,FALSE)</f>
        <v>0</v>
      </c>
    </row>
    <row r="2734" spans="1:17" x14ac:dyDescent="0.3">
      <c r="A2734" s="1" t="s">
        <v>5902</v>
      </c>
      <c r="B2734" s="1" t="s">
        <v>925</v>
      </c>
      <c r="C2734" s="1" t="s">
        <v>4326</v>
      </c>
      <c r="D2734" s="1" t="str">
        <f>VLOOKUP($B2734,'[1]ALL ACCESSIONS'!$A$2:$M$28915,3,FALSE)</f>
        <v>x16-VARDEV-044</v>
      </c>
      <c r="E2734" s="1">
        <f t="shared" si="84"/>
        <v>2</v>
      </c>
      <c r="F2734" s="10">
        <v>1</v>
      </c>
      <c r="G2734" s="10">
        <v>1</v>
      </c>
      <c r="K2734" s="1" t="str">
        <f t="shared" si="85"/>
        <v>YR2</v>
      </c>
      <c r="L2734" s="1" t="str">
        <f>VLOOKUP($B2734,'[1]ALL ACCESSIONS'!$A$2:$M$30000,6,FALSE)</f>
        <v>22YR21</v>
      </c>
      <c r="M2734" s="1" t="str">
        <f>VLOOKUP($B2734,'[1]ALL ACCESSIONS'!$A$2:$M$30000,7,FALSE)</f>
        <v>21YR1OH</v>
      </c>
      <c r="N2734" s="1">
        <f>VLOOKUP($B2734,'[1]ALL ACCESSIONS'!$A$2:$M$30000,8,FALSE)</f>
        <v>0</v>
      </c>
      <c r="O2734" s="1">
        <f>VLOOKUP($B2734,'[1]ALL ACCESSIONS'!$A$2:$M$30000,9,FALSE)</f>
        <v>0</v>
      </c>
      <c r="P2734" s="1">
        <f>VLOOKUP($B2734,'[1]ALL ACCESSIONS'!$A$2:$M$30000,10,FALSE)</f>
        <v>0</v>
      </c>
      <c r="Q2734" s="1">
        <f>VLOOKUP($B2734,'[1]ALL ACCESSIONS'!$A$2:$M$30000,11,FALSE)</f>
        <v>0</v>
      </c>
    </row>
    <row r="2735" spans="1:17" x14ac:dyDescent="0.3">
      <c r="A2735" s="1" t="s">
        <v>5902</v>
      </c>
      <c r="B2735" s="1" t="s">
        <v>926</v>
      </c>
      <c r="C2735" s="1" t="s">
        <v>4326</v>
      </c>
      <c r="D2735" s="1" t="str">
        <f>VLOOKUP($B2735,'[1]ALL ACCESSIONS'!$A$2:$M$28915,3,FALSE)</f>
        <v>x16-VARDEV-060</v>
      </c>
      <c r="E2735" s="1">
        <f t="shared" si="84"/>
        <v>1</v>
      </c>
      <c r="F2735" s="10">
        <v>1</v>
      </c>
      <c r="K2735" s="1" t="str">
        <f t="shared" si="85"/>
        <v>YR1</v>
      </c>
      <c r="L2735" s="1" t="str">
        <f>VLOOKUP($B2735,'[1]ALL ACCESSIONS'!$A$2:$M$30000,6,FALSE)</f>
        <v>21YR1OH</v>
      </c>
      <c r="M2735" s="1">
        <f>VLOOKUP($B2735,'[1]ALL ACCESSIONS'!$A$2:$M$30000,7,FALSE)</f>
        <v>0</v>
      </c>
      <c r="N2735" s="1">
        <f>VLOOKUP($B2735,'[1]ALL ACCESSIONS'!$A$2:$M$30000,8,FALSE)</f>
        <v>0</v>
      </c>
      <c r="O2735" s="1">
        <f>VLOOKUP($B2735,'[1]ALL ACCESSIONS'!$A$2:$M$30000,9,FALSE)</f>
        <v>0</v>
      </c>
      <c r="P2735" s="1">
        <f>VLOOKUP($B2735,'[1]ALL ACCESSIONS'!$A$2:$M$30000,10,FALSE)</f>
        <v>0</v>
      </c>
      <c r="Q2735" s="1">
        <f>VLOOKUP($B2735,'[1]ALL ACCESSIONS'!$A$2:$M$30000,11,FALSE)</f>
        <v>0</v>
      </c>
    </row>
    <row r="2736" spans="1:17" x14ac:dyDescent="0.3">
      <c r="A2736" s="1" t="s">
        <v>5902</v>
      </c>
      <c r="B2736" s="1" t="s">
        <v>927</v>
      </c>
      <c r="C2736" s="1" t="s">
        <v>4326</v>
      </c>
      <c r="D2736" s="1" t="str">
        <f>VLOOKUP($B2736,'[1]ALL ACCESSIONS'!$A$2:$M$28915,3,FALSE)</f>
        <v>x16-VARDEV-006</v>
      </c>
      <c r="E2736" s="1">
        <f t="shared" si="84"/>
        <v>1</v>
      </c>
      <c r="F2736" s="10">
        <v>1</v>
      </c>
      <c r="K2736" s="1" t="str">
        <f t="shared" si="85"/>
        <v>YR1</v>
      </c>
      <c r="L2736" s="1" t="str">
        <f>VLOOKUP($B2736,'[1]ALL ACCESSIONS'!$A$2:$M$30000,6,FALSE)</f>
        <v>21YR1IN</v>
      </c>
      <c r="M2736" s="1">
        <f>VLOOKUP($B2736,'[1]ALL ACCESSIONS'!$A$2:$M$30000,7,FALSE)</f>
        <v>0</v>
      </c>
      <c r="N2736" s="1">
        <f>VLOOKUP($B2736,'[1]ALL ACCESSIONS'!$A$2:$M$30000,8,FALSE)</f>
        <v>0</v>
      </c>
      <c r="O2736" s="1">
        <f>VLOOKUP($B2736,'[1]ALL ACCESSIONS'!$A$2:$M$30000,9,FALSE)</f>
        <v>0</v>
      </c>
      <c r="P2736" s="1">
        <f>VLOOKUP($B2736,'[1]ALL ACCESSIONS'!$A$2:$M$30000,10,FALSE)</f>
        <v>0</v>
      </c>
      <c r="Q2736" s="1">
        <f>VLOOKUP($B2736,'[1]ALL ACCESSIONS'!$A$2:$M$30000,11,FALSE)</f>
        <v>0</v>
      </c>
    </row>
    <row r="2737" spans="1:17" x14ac:dyDescent="0.3">
      <c r="A2737" s="1" t="s">
        <v>5902</v>
      </c>
      <c r="B2737" s="1" t="s">
        <v>928</v>
      </c>
      <c r="C2737" s="1" t="s">
        <v>4326</v>
      </c>
      <c r="D2737" s="1" t="str">
        <f>VLOOKUP($B2737,'[1]ALL ACCESSIONS'!$A$2:$M$28915,3,FALSE)</f>
        <v>x16-VARDEV-061</v>
      </c>
      <c r="E2737" s="1">
        <f t="shared" si="84"/>
        <v>1</v>
      </c>
      <c r="F2737" s="10">
        <v>1</v>
      </c>
      <c r="K2737" s="1" t="str">
        <f t="shared" si="85"/>
        <v>YR1</v>
      </c>
      <c r="L2737" s="1" t="str">
        <f>VLOOKUP($B2737,'[1]ALL ACCESSIONS'!$A$2:$M$30000,6,FALSE)</f>
        <v>21YR1OH</v>
      </c>
      <c r="M2737" s="1">
        <f>VLOOKUP($B2737,'[1]ALL ACCESSIONS'!$A$2:$M$30000,7,FALSE)</f>
        <v>0</v>
      </c>
      <c r="N2737" s="1">
        <f>VLOOKUP($B2737,'[1]ALL ACCESSIONS'!$A$2:$M$30000,8,FALSE)</f>
        <v>0</v>
      </c>
      <c r="O2737" s="1">
        <f>VLOOKUP($B2737,'[1]ALL ACCESSIONS'!$A$2:$M$30000,9,FALSE)</f>
        <v>0</v>
      </c>
      <c r="P2737" s="1">
        <f>VLOOKUP($B2737,'[1]ALL ACCESSIONS'!$A$2:$M$30000,10,FALSE)</f>
        <v>0</v>
      </c>
      <c r="Q2737" s="1">
        <f>VLOOKUP($B2737,'[1]ALL ACCESSIONS'!$A$2:$M$30000,11,FALSE)</f>
        <v>0</v>
      </c>
    </row>
    <row r="2738" spans="1:17" x14ac:dyDescent="0.3">
      <c r="A2738" s="1" t="s">
        <v>5902</v>
      </c>
      <c r="B2738" s="1" t="s">
        <v>929</v>
      </c>
      <c r="C2738" s="1" t="s">
        <v>4326</v>
      </c>
      <c r="D2738" s="1" t="str">
        <f>VLOOKUP($B2738,'[1]ALL ACCESSIONS'!$A$2:$M$28915,3,FALSE)</f>
        <v>x16-VARDEV-061</v>
      </c>
      <c r="E2738" s="1">
        <f t="shared" si="84"/>
        <v>1</v>
      </c>
      <c r="F2738" s="10">
        <v>1</v>
      </c>
      <c r="K2738" s="1" t="str">
        <f t="shared" si="85"/>
        <v>YR1</v>
      </c>
      <c r="L2738" s="1" t="str">
        <f>VLOOKUP($B2738,'[1]ALL ACCESSIONS'!$A$2:$M$30000,6,FALSE)</f>
        <v>21YR1OH</v>
      </c>
      <c r="M2738" s="1">
        <f>VLOOKUP($B2738,'[1]ALL ACCESSIONS'!$A$2:$M$30000,7,FALSE)</f>
        <v>0</v>
      </c>
      <c r="N2738" s="1">
        <f>VLOOKUP($B2738,'[1]ALL ACCESSIONS'!$A$2:$M$30000,8,FALSE)</f>
        <v>0</v>
      </c>
      <c r="O2738" s="1">
        <f>VLOOKUP($B2738,'[1]ALL ACCESSIONS'!$A$2:$M$30000,9,FALSE)</f>
        <v>0</v>
      </c>
      <c r="P2738" s="1">
        <f>VLOOKUP($B2738,'[1]ALL ACCESSIONS'!$A$2:$M$30000,10,FALSE)</f>
        <v>0</v>
      </c>
      <c r="Q2738" s="1">
        <f>VLOOKUP($B2738,'[1]ALL ACCESSIONS'!$A$2:$M$30000,11,FALSE)</f>
        <v>0</v>
      </c>
    </row>
    <row r="2739" spans="1:17" x14ac:dyDescent="0.3">
      <c r="A2739" s="1" t="s">
        <v>5902</v>
      </c>
      <c r="B2739" s="1" t="s">
        <v>930</v>
      </c>
      <c r="C2739" s="1" t="s">
        <v>4326</v>
      </c>
      <c r="D2739" s="1" t="str">
        <f>VLOOKUP($B2739,'[1]ALL ACCESSIONS'!$A$2:$M$28915,3,FALSE)</f>
        <v>x16-VARDEV-061</v>
      </c>
      <c r="E2739" s="1">
        <f t="shared" si="84"/>
        <v>1</v>
      </c>
      <c r="F2739" s="10">
        <v>1</v>
      </c>
      <c r="K2739" s="1" t="str">
        <f t="shared" si="85"/>
        <v>YR1</v>
      </c>
      <c r="L2739" s="1" t="str">
        <f>VLOOKUP($B2739,'[1]ALL ACCESSIONS'!$A$2:$M$30000,6,FALSE)</f>
        <v>21YR1OH</v>
      </c>
      <c r="M2739" s="1">
        <f>VLOOKUP($B2739,'[1]ALL ACCESSIONS'!$A$2:$M$30000,7,FALSE)</f>
        <v>0</v>
      </c>
      <c r="N2739" s="1">
        <f>VLOOKUP($B2739,'[1]ALL ACCESSIONS'!$A$2:$M$30000,8,FALSE)</f>
        <v>0</v>
      </c>
      <c r="O2739" s="1">
        <f>VLOOKUP($B2739,'[1]ALL ACCESSIONS'!$A$2:$M$30000,9,FALSE)</f>
        <v>0</v>
      </c>
      <c r="P2739" s="1">
        <f>VLOOKUP($B2739,'[1]ALL ACCESSIONS'!$A$2:$M$30000,10,FALSE)</f>
        <v>0</v>
      </c>
      <c r="Q2739" s="1">
        <f>VLOOKUP($B2739,'[1]ALL ACCESSIONS'!$A$2:$M$30000,11,FALSE)</f>
        <v>0</v>
      </c>
    </row>
    <row r="2740" spans="1:17" x14ac:dyDescent="0.3">
      <c r="A2740" s="1" t="s">
        <v>5902</v>
      </c>
      <c r="B2740" s="1" t="s">
        <v>931</v>
      </c>
      <c r="C2740" s="1" t="s">
        <v>4326</v>
      </c>
      <c r="D2740" s="1" t="str">
        <f>VLOOKUP($B2740,'[1]ALL ACCESSIONS'!$A$2:$M$28915,3,FALSE)</f>
        <v>x16-VARDEV-062</v>
      </c>
      <c r="E2740" s="1">
        <f t="shared" si="84"/>
        <v>1</v>
      </c>
      <c r="F2740" s="10">
        <v>1</v>
      </c>
      <c r="K2740" s="1" t="str">
        <f t="shared" si="85"/>
        <v>YR1</v>
      </c>
      <c r="L2740" s="1" t="str">
        <f>VLOOKUP($B2740,'[1]ALL ACCESSIONS'!$A$2:$M$30000,6,FALSE)</f>
        <v>21YR1OH</v>
      </c>
      <c r="M2740" s="1">
        <f>VLOOKUP($B2740,'[1]ALL ACCESSIONS'!$A$2:$M$30000,7,FALSE)</f>
        <v>0</v>
      </c>
      <c r="N2740" s="1">
        <f>VLOOKUP($B2740,'[1]ALL ACCESSIONS'!$A$2:$M$30000,8,FALSE)</f>
        <v>0</v>
      </c>
      <c r="O2740" s="1">
        <f>VLOOKUP($B2740,'[1]ALL ACCESSIONS'!$A$2:$M$30000,9,FALSE)</f>
        <v>0</v>
      </c>
      <c r="P2740" s="1">
        <f>VLOOKUP($B2740,'[1]ALL ACCESSIONS'!$A$2:$M$30000,10,FALSE)</f>
        <v>0</v>
      </c>
      <c r="Q2740" s="1">
        <f>VLOOKUP($B2740,'[1]ALL ACCESSIONS'!$A$2:$M$30000,11,FALSE)</f>
        <v>0</v>
      </c>
    </row>
    <row r="2741" spans="1:17" x14ac:dyDescent="0.3">
      <c r="A2741" s="1" t="s">
        <v>5902</v>
      </c>
      <c r="B2741" s="1" t="s">
        <v>932</v>
      </c>
      <c r="C2741" s="1" t="s">
        <v>4326</v>
      </c>
      <c r="D2741" s="1" t="str">
        <f>VLOOKUP($B2741,'[1]ALL ACCESSIONS'!$A$2:$M$28915,3,FALSE)</f>
        <v>x16-VARDEV-006</v>
      </c>
      <c r="E2741" s="1">
        <f t="shared" si="84"/>
        <v>1</v>
      </c>
      <c r="F2741" s="10">
        <v>1</v>
      </c>
      <c r="K2741" s="1" t="str">
        <f t="shared" si="85"/>
        <v>YR1</v>
      </c>
      <c r="L2741" s="1" t="str">
        <f>VLOOKUP($B2741,'[1]ALL ACCESSIONS'!$A$2:$M$30000,6,FALSE)</f>
        <v>21YR1IL</v>
      </c>
      <c r="M2741" s="1">
        <f>VLOOKUP($B2741,'[1]ALL ACCESSIONS'!$A$2:$M$30000,7,FALSE)</f>
        <v>0</v>
      </c>
      <c r="N2741" s="1">
        <f>VLOOKUP($B2741,'[1]ALL ACCESSIONS'!$A$2:$M$30000,8,FALSE)</f>
        <v>0</v>
      </c>
      <c r="O2741" s="1">
        <f>VLOOKUP($B2741,'[1]ALL ACCESSIONS'!$A$2:$M$30000,9,FALSE)</f>
        <v>0</v>
      </c>
      <c r="P2741" s="1">
        <f>VLOOKUP($B2741,'[1]ALL ACCESSIONS'!$A$2:$M$30000,10,FALSE)</f>
        <v>0</v>
      </c>
      <c r="Q2741" s="1">
        <f>VLOOKUP($B2741,'[1]ALL ACCESSIONS'!$A$2:$M$30000,11,FALSE)</f>
        <v>0</v>
      </c>
    </row>
    <row r="2742" spans="1:17" x14ac:dyDescent="0.3">
      <c r="A2742" s="1" t="s">
        <v>5902</v>
      </c>
      <c r="B2742" s="1" t="s">
        <v>933</v>
      </c>
      <c r="C2742" s="1" t="s">
        <v>4326</v>
      </c>
      <c r="D2742" s="1" t="str">
        <f>VLOOKUP($B2742,'[1]ALL ACCESSIONS'!$A$2:$M$28915,3,FALSE)</f>
        <v>x16-VARDEV-062</v>
      </c>
      <c r="E2742" s="1">
        <f t="shared" si="84"/>
        <v>2</v>
      </c>
      <c r="F2742" s="10">
        <v>1</v>
      </c>
      <c r="G2742" s="10">
        <v>1</v>
      </c>
      <c r="K2742" s="1" t="str">
        <f t="shared" si="85"/>
        <v>YR2</v>
      </c>
      <c r="L2742" s="1" t="str">
        <f>VLOOKUP($B2742,'[1]ALL ACCESSIONS'!$A$2:$M$30000,6,FALSE)</f>
        <v>22YR22</v>
      </c>
      <c r="M2742" s="1" t="str">
        <f>VLOOKUP($B2742,'[1]ALL ACCESSIONS'!$A$2:$M$30000,7,FALSE)</f>
        <v>21YR1OH</v>
      </c>
      <c r="N2742" s="1">
        <f>VLOOKUP($B2742,'[1]ALL ACCESSIONS'!$A$2:$M$30000,8,FALSE)</f>
        <v>0</v>
      </c>
      <c r="O2742" s="1">
        <f>VLOOKUP($B2742,'[1]ALL ACCESSIONS'!$A$2:$M$30000,9,FALSE)</f>
        <v>0</v>
      </c>
      <c r="P2742" s="1">
        <f>VLOOKUP($B2742,'[1]ALL ACCESSIONS'!$A$2:$M$30000,10,FALSE)</f>
        <v>0</v>
      </c>
      <c r="Q2742" s="1">
        <f>VLOOKUP($B2742,'[1]ALL ACCESSIONS'!$A$2:$M$30000,11,FALSE)</f>
        <v>0</v>
      </c>
    </row>
    <row r="2743" spans="1:17" x14ac:dyDescent="0.3">
      <c r="A2743" s="1" t="s">
        <v>5902</v>
      </c>
      <c r="B2743" s="1" t="s">
        <v>934</v>
      </c>
      <c r="C2743" s="1" t="s">
        <v>4326</v>
      </c>
      <c r="D2743" s="1" t="str">
        <f>VLOOKUP($B2743,'[1]ALL ACCESSIONS'!$A$2:$M$28915,3,FALSE)</f>
        <v>x16-VARDEV-062</v>
      </c>
      <c r="E2743" s="1">
        <f t="shared" si="84"/>
        <v>1</v>
      </c>
      <c r="F2743" s="10">
        <v>1</v>
      </c>
      <c r="K2743" s="1" t="str">
        <f t="shared" si="85"/>
        <v>YR1</v>
      </c>
      <c r="L2743" s="1" t="str">
        <f>VLOOKUP($B2743,'[1]ALL ACCESSIONS'!$A$2:$M$30000,6,FALSE)</f>
        <v>21YR1OH</v>
      </c>
      <c r="M2743" s="1">
        <f>VLOOKUP($B2743,'[1]ALL ACCESSIONS'!$A$2:$M$30000,7,FALSE)</f>
        <v>0</v>
      </c>
      <c r="N2743" s="1">
        <f>VLOOKUP($B2743,'[1]ALL ACCESSIONS'!$A$2:$M$30000,8,FALSE)</f>
        <v>0</v>
      </c>
      <c r="O2743" s="1">
        <f>VLOOKUP($B2743,'[1]ALL ACCESSIONS'!$A$2:$M$30000,9,FALSE)</f>
        <v>0</v>
      </c>
      <c r="P2743" s="1">
        <f>VLOOKUP($B2743,'[1]ALL ACCESSIONS'!$A$2:$M$30000,10,FALSE)</f>
        <v>0</v>
      </c>
      <c r="Q2743" s="1">
        <f>VLOOKUP($B2743,'[1]ALL ACCESSIONS'!$A$2:$M$30000,11,FALSE)</f>
        <v>0</v>
      </c>
    </row>
    <row r="2744" spans="1:17" x14ac:dyDescent="0.3">
      <c r="A2744" s="1" t="s">
        <v>5902</v>
      </c>
      <c r="B2744" s="1" t="s">
        <v>935</v>
      </c>
      <c r="C2744" s="1" t="s">
        <v>4326</v>
      </c>
      <c r="D2744" s="1" t="str">
        <f>VLOOKUP($B2744,'[1]ALL ACCESSIONS'!$A$2:$M$28915,3,FALSE)</f>
        <v>x16-VARDEV-006</v>
      </c>
      <c r="E2744" s="1">
        <f t="shared" si="84"/>
        <v>1</v>
      </c>
      <c r="F2744" s="10">
        <v>1</v>
      </c>
      <c r="K2744" s="1" t="str">
        <f t="shared" si="85"/>
        <v>YR1</v>
      </c>
      <c r="L2744" s="1" t="str">
        <f>VLOOKUP($B2744,'[1]ALL ACCESSIONS'!$A$2:$M$30000,6,FALSE)</f>
        <v>21YR1KY</v>
      </c>
      <c r="M2744" s="1">
        <f>VLOOKUP($B2744,'[1]ALL ACCESSIONS'!$A$2:$M$30000,7,FALSE)</f>
        <v>0</v>
      </c>
      <c r="N2744" s="1">
        <f>VLOOKUP($B2744,'[1]ALL ACCESSIONS'!$A$2:$M$30000,8,FALSE)</f>
        <v>0</v>
      </c>
      <c r="O2744" s="1">
        <f>VLOOKUP($B2744,'[1]ALL ACCESSIONS'!$A$2:$M$30000,9,FALSE)</f>
        <v>0</v>
      </c>
      <c r="P2744" s="1">
        <f>VLOOKUP($B2744,'[1]ALL ACCESSIONS'!$A$2:$M$30000,10,FALSE)</f>
        <v>0</v>
      </c>
      <c r="Q2744" s="1">
        <f>VLOOKUP($B2744,'[1]ALL ACCESSIONS'!$A$2:$M$30000,11,FALSE)</f>
        <v>0</v>
      </c>
    </row>
    <row r="2745" spans="1:17" x14ac:dyDescent="0.3">
      <c r="A2745" s="1" t="s">
        <v>5902</v>
      </c>
      <c r="B2745" s="1" t="s">
        <v>936</v>
      </c>
      <c r="C2745" s="1" t="s">
        <v>4326</v>
      </c>
      <c r="D2745" s="1" t="str">
        <f>VLOOKUP($B2745,'[1]ALL ACCESSIONS'!$A$2:$M$28915,3,FALSE)</f>
        <v>x16-VARDEV-062</v>
      </c>
      <c r="E2745" s="1">
        <f t="shared" si="84"/>
        <v>1</v>
      </c>
      <c r="F2745" s="10">
        <v>1</v>
      </c>
      <c r="K2745" s="1" t="str">
        <f t="shared" si="85"/>
        <v>YR1</v>
      </c>
      <c r="L2745" s="1" t="str">
        <f>VLOOKUP($B2745,'[1]ALL ACCESSIONS'!$A$2:$M$30000,6,FALSE)</f>
        <v>21YR1OH</v>
      </c>
      <c r="M2745" s="1">
        <f>VLOOKUP($B2745,'[1]ALL ACCESSIONS'!$A$2:$M$30000,7,FALSE)</f>
        <v>0</v>
      </c>
      <c r="N2745" s="1">
        <f>VLOOKUP($B2745,'[1]ALL ACCESSIONS'!$A$2:$M$30000,8,FALSE)</f>
        <v>0</v>
      </c>
      <c r="O2745" s="1">
        <f>VLOOKUP($B2745,'[1]ALL ACCESSIONS'!$A$2:$M$30000,9,FALSE)</f>
        <v>0</v>
      </c>
      <c r="P2745" s="1">
        <f>VLOOKUP($B2745,'[1]ALL ACCESSIONS'!$A$2:$M$30000,10,FALSE)</f>
        <v>0</v>
      </c>
      <c r="Q2745" s="1">
        <f>VLOOKUP($B2745,'[1]ALL ACCESSIONS'!$A$2:$M$30000,11,FALSE)</f>
        <v>0</v>
      </c>
    </row>
    <row r="2746" spans="1:17" x14ac:dyDescent="0.3">
      <c r="A2746" s="1" t="s">
        <v>5902</v>
      </c>
      <c r="B2746" s="1" t="s">
        <v>937</v>
      </c>
      <c r="C2746" s="1" t="s">
        <v>4326</v>
      </c>
      <c r="D2746" s="1" t="str">
        <f>VLOOKUP($B2746,'[1]ALL ACCESSIONS'!$A$2:$M$28915,3,FALSE)</f>
        <v>x16-VARDEV-006</v>
      </c>
      <c r="E2746" s="1">
        <f t="shared" si="84"/>
        <v>1</v>
      </c>
      <c r="F2746" s="10">
        <v>1</v>
      </c>
      <c r="K2746" s="1" t="str">
        <f t="shared" si="85"/>
        <v>YR1</v>
      </c>
      <c r="L2746" s="1" t="str">
        <f>VLOOKUP($B2746,'[1]ALL ACCESSIONS'!$A$2:$M$30000,6,FALSE)</f>
        <v>21YR1IN</v>
      </c>
      <c r="M2746" s="1">
        <f>VLOOKUP($B2746,'[1]ALL ACCESSIONS'!$A$2:$M$30000,7,FALSE)</f>
        <v>0</v>
      </c>
      <c r="N2746" s="1">
        <f>VLOOKUP($B2746,'[1]ALL ACCESSIONS'!$A$2:$M$30000,8,FALSE)</f>
        <v>0</v>
      </c>
      <c r="O2746" s="1">
        <f>VLOOKUP($B2746,'[1]ALL ACCESSIONS'!$A$2:$M$30000,9,FALSE)</f>
        <v>0</v>
      </c>
      <c r="P2746" s="1">
        <f>VLOOKUP($B2746,'[1]ALL ACCESSIONS'!$A$2:$M$30000,10,FALSE)</f>
        <v>0</v>
      </c>
      <c r="Q2746" s="1">
        <f>VLOOKUP($B2746,'[1]ALL ACCESSIONS'!$A$2:$M$30000,11,FALSE)</f>
        <v>0</v>
      </c>
    </row>
    <row r="2747" spans="1:17" x14ac:dyDescent="0.3">
      <c r="A2747" s="1" t="s">
        <v>5902</v>
      </c>
      <c r="B2747" s="1" t="s">
        <v>938</v>
      </c>
      <c r="C2747" s="1" t="s">
        <v>4326</v>
      </c>
      <c r="D2747" s="1" t="str">
        <f>VLOOKUP($B2747,'[1]ALL ACCESSIONS'!$A$2:$M$28915,3,FALSE)</f>
        <v>x16-VARDEV-063</v>
      </c>
      <c r="E2747" s="1">
        <f t="shared" si="84"/>
        <v>1</v>
      </c>
      <c r="F2747" s="10">
        <v>1</v>
      </c>
      <c r="K2747" s="1" t="str">
        <f t="shared" si="85"/>
        <v>YR1</v>
      </c>
      <c r="L2747" s="1" t="str">
        <f>VLOOKUP($B2747,'[1]ALL ACCESSIONS'!$A$2:$M$30000,6,FALSE)</f>
        <v>21YR1OH</v>
      </c>
      <c r="M2747" s="1">
        <f>VLOOKUP($B2747,'[1]ALL ACCESSIONS'!$A$2:$M$30000,7,FALSE)</f>
        <v>0</v>
      </c>
      <c r="N2747" s="1">
        <f>VLOOKUP($B2747,'[1]ALL ACCESSIONS'!$A$2:$M$30000,8,FALSE)</f>
        <v>0</v>
      </c>
      <c r="O2747" s="1">
        <f>VLOOKUP($B2747,'[1]ALL ACCESSIONS'!$A$2:$M$30000,9,FALSE)</f>
        <v>0</v>
      </c>
      <c r="P2747" s="1">
        <f>VLOOKUP($B2747,'[1]ALL ACCESSIONS'!$A$2:$M$30000,10,FALSE)</f>
        <v>0</v>
      </c>
      <c r="Q2747" s="1">
        <f>VLOOKUP($B2747,'[1]ALL ACCESSIONS'!$A$2:$M$30000,11,FALSE)</f>
        <v>0</v>
      </c>
    </row>
    <row r="2748" spans="1:17" x14ac:dyDescent="0.3">
      <c r="A2748" s="1" t="s">
        <v>5902</v>
      </c>
      <c r="B2748" s="1" t="s">
        <v>939</v>
      </c>
      <c r="C2748" s="1" t="s">
        <v>4326</v>
      </c>
      <c r="D2748" s="1" t="str">
        <f>VLOOKUP($B2748,'[1]ALL ACCESSIONS'!$A$2:$M$28915,3,FALSE)</f>
        <v>x16-VARDEV-006</v>
      </c>
      <c r="E2748" s="1">
        <f t="shared" si="84"/>
        <v>1</v>
      </c>
      <c r="F2748" s="10">
        <v>1</v>
      </c>
      <c r="K2748" s="1" t="str">
        <f t="shared" si="85"/>
        <v>YR1</v>
      </c>
      <c r="L2748" s="1" t="str">
        <f>VLOOKUP($B2748,'[1]ALL ACCESSIONS'!$A$2:$M$30000,6,FALSE)</f>
        <v>21YR1IL</v>
      </c>
      <c r="M2748" s="1">
        <f>VLOOKUP($B2748,'[1]ALL ACCESSIONS'!$A$2:$M$30000,7,FALSE)</f>
        <v>0</v>
      </c>
      <c r="N2748" s="1">
        <f>VLOOKUP($B2748,'[1]ALL ACCESSIONS'!$A$2:$M$30000,8,FALSE)</f>
        <v>0</v>
      </c>
      <c r="O2748" s="1">
        <f>VLOOKUP($B2748,'[1]ALL ACCESSIONS'!$A$2:$M$30000,9,FALSE)</f>
        <v>0</v>
      </c>
      <c r="P2748" s="1">
        <f>VLOOKUP($B2748,'[1]ALL ACCESSIONS'!$A$2:$M$30000,10,FALSE)</f>
        <v>0</v>
      </c>
      <c r="Q2748" s="1">
        <f>VLOOKUP($B2748,'[1]ALL ACCESSIONS'!$A$2:$M$30000,11,FALSE)</f>
        <v>0</v>
      </c>
    </row>
    <row r="2749" spans="1:17" x14ac:dyDescent="0.3">
      <c r="A2749" s="1" t="s">
        <v>5902</v>
      </c>
      <c r="B2749" s="1" t="s">
        <v>940</v>
      </c>
      <c r="C2749" s="1" t="s">
        <v>4326</v>
      </c>
      <c r="D2749" s="1" t="str">
        <f>VLOOKUP($B2749,'[1]ALL ACCESSIONS'!$A$2:$M$28915,3,FALSE)</f>
        <v>x16-VARDEV-063</v>
      </c>
      <c r="E2749" s="1">
        <f t="shared" si="84"/>
        <v>1</v>
      </c>
      <c r="F2749" s="10">
        <v>1</v>
      </c>
      <c r="K2749" s="1" t="str">
        <f t="shared" si="85"/>
        <v>YR1</v>
      </c>
      <c r="L2749" s="1" t="str">
        <f>VLOOKUP($B2749,'[1]ALL ACCESSIONS'!$A$2:$M$30000,6,FALSE)</f>
        <v>21YR1KY</v>
      </c>
      <c r="M2749" s="1">
        <f>VLOOKUP($B2749,'[1]ALL ACCESSIONS'!$A$2:$M$30000,7,FALSE)</f>
        <v>0</v>
      </c>
      <c r="N2749" s="1">
        <f>VLOOKUP($B2749,'[1]ALL ACCESSIONS'!$A$2:$M$30000,8,FALSE)</f>
        <v>0</v>
      </c>
      <c r="O2749" s="1">
        <f>VLOOKUP($B2749,'[1]ALL ACCESSIONS'!$A$2:$M$30000,9,FALSE)</f>
        <v>0</v>
      </c>
      <c r="P2749" s="1">
        <f>VLOOKUP($B2749,'[1]ALL ACCESSIONS'!$A$2:$M$30000,10,FALSE)</f>
        <v>0</v>
      </c>
      <c r="Q2749" s="1">
        <f>VLOOKUP($B2749,'[1]ALL ACCESSIONS'!$A$2:$M$30000,11,FALSE)</f>
        <v>0</v>
      </c>
    </row>
    <row r="2750" spans="1:17" x14ac:dyDescent="0.3">
      <c r="A2750" s="1" t="s">
        <v>5902</v>
      </c>
      <c r="B2750" s="1" t="s">
        <v>941</v>
      </c>
      <c r="C2750" s="1" t="s">
        <v>4326</v>
      </c>
      <c r="D2750" s="1" t="str">
        <f>VLOOKUP($B2750,'[1]ALL ACCESSIONS'!$A$2:$M$28915,3,FALSE)</f>
        <v>x16-VARDEV-006</v>
      </c>
      <c r="E2750" s="1">
        <f t="shared" si="84"/>
        <v>1</v>
      </c>
      <c r="F2750" s="10">
        <v>1</v>
      </c>
      <c r="K2750" s="1" t="str">
        <f t="shared" si="85"/>
        <v>YR1</v>
      </c>
      <c r="L2750" s="1" t="str">
        <f>VLOOKUP($B2750,'[1]ALL ACCESSIONS'!$A$2:$M$30000,6,FALSE)</f>
        <v>21YR1KY</v>
      </c>
      <c r="M2750" s="1">
        <f>VLOOKUP($B2750,'[1]ALL ACCESSIONS'!$A$2:$M$30000,7,FALSE)</f>
        <v>0</v>
      </c>
      <c r="N2750" s="1">
        <f>VLOOKUP($B2750,'[1]ALL ACCESSIONS'!$A$2:$M$30000,8,FALSE)</f>
        <v>0</v>
      </c>
      <c r="O2750" s="1">
        <f>VLOOKUP($B2750,'[1]ALL ACCESSIONS'!$A$2:$M$30000,9,FALSE)</f>
        <v>0</v>
      </c>
      <c r="P2750" s="1">
        <f>VLOOKUP($B2750,'[1]ALL ACCESSIONS'!$A$2:$M$30000,10,FALSE)</f>
        <v>0</v>
      </c>
      <c r="Q2750" s="1">
        <f>VLOOKUP($B2750,'[1]ALL ACCESSIONS'!$A$2:$M$30000,11,FALSE)</f>
        <v>0</v>
      </c>
    </row>
    <row r="2751" spans="1:17" x14ac:dyDescent="0.3">
      <c r="A2751" s="1" t="s">
        <v>5902</v>
      </c>
      <c r="B2751" s="1" t="s">
        <v>942</v>
      </c>
      <c r="C2751" s="1" t="s">
        <v>4326</v>
      </c>
      <c r="D2751" s="1" t="str">
        <f>VLOOKUP($B2751,'[1]ALL ACCESSIONS'!$A$2:$M$28915,3,FALSE)</f>
        <v>x16-VARDEV-063</v>
      </c>
      <c r="E2751" s="1">
        <f t="shared" si="84"/>
        <v>1</v>
      </c>
      <c r="F2751" s="10">
        <v>1</v>
      </c>
      <c r="K2751" s="1" t="str">
        <f t="shared" si="85"/>
        <v>YR1</v>
      </c>
      <c r="L2751" s="1" t="str">
        <f>VLOOKUP($B2751,'[1]ALL ACCESSIONS'!$A$2:$M$30000,6,FALSE)</f>
        <v>21YR1IN</v>
      </c>
      <c r="M2751" s="1">
        <f>VLOOKUP($B2751,'[1]ALL ACCESSIONS'!$A$2:$M$30000,7,FALSE)</f>
        <v>0</v>
      </c>
      <c r="N2751" s="1">
        <f>VLOOKUP($B2751,'[1]ALL ACCESSIONS'!$A$2:$M$30000,8,FALSE)</f>
        <v>0</v>
      </c>
      <c r="O2751" s="1">
        <f>VLOOKUP($B2751,'[1]ALL ACCESSIONS'!$A$2:$M$30000,9,FALSE)</f>
        <v>0</v>
      </c>
      <c r="P2751" s="1">
        <f>VLOOKUP($B2751,'[1]ALL ACCESSIONS'!$A$2:$M$30000,10,FALSE)</f>
        <v>0</v>
      </c>
      <c r="Q2751" s="1">
        <f>VLOOKUP($B2751,'[1]ALL ACCESSIONS'!$A$2:$M$30000,11,FALSE)</f>
        <v>0</v>
      </c>
    </row>
    <row r="2752" spans="1:17" x14ac:dyDescent="0.3">
      <c r="A2752" s="1" t="s">
        <v>5902</v>
      </c>
      <c r="B2752" s="1" t="s">
        <v>943</v>
      </c>
      <c r="C2752" s="1" t="s">
        <v>4326</v>
      </c>
      <c r="D2752" s="1" t="str">
        <f>VLOOKUP($B2752,'[1]ALL ACCESSIONS'!$A$2:$M$28915,3,FALSE)</f>
        <v>x16-VARDEV-063</v>
      </c>
      <c r="E2752" s="1">
        <f t="shared" si="84"/>
        <v>1</v>
      </c>
      <c r="F2752" s="10">
        <v>1</v>
      </c>
      <c r="K2752" s="1" t="str">
        <f t="shared" si="85"/>
        <v>YR1</v>
      </c>
      <c r="L2752" s="1" t="str">
        <f>VLOOKUP($B2752,'[1]ALL ACCESSIONS'!$A$2:$M$30000,6,FALSE)</f>
        <v>21YR1IL</v>
      </c>
      <c r="M2752" s="1">
        <f>VLOOKUP($B2752,'[1]ALL ACCESSIONS'!$A$2:$M$30000,7,FALSE)</f>
        <v>0</v>
      </c>
      <c r="N2752" s="1">
        <f>VLOOKUP($B2752,'[1]ALL ACCESSIONS'!$A$2:$M$30000,8,FALSE)</f>
        <v>0</v>
      </c>
      <c r="O2752" s="1">
        <f>VLOOKUP($B2752,'[1]ALL ACCESSIONS'!$A$2:$M$30000,9,FALSE)</f>
        <v>0</v>
      </c>
      <c r="P2752" s="1">
        <f>VLOOKUP($B2752,'[1]ALL ACCESSIONS'!$A$2:$M$30000,10,FALSE)</f>
        <v>0</v>
      </c>
      <c r="Q2752" s="1">
        <f>VLOOKUP($B2752,'[1]ALL ACCESSIONS'!$A$2:$M$30000,11,FALSE)</f>
        <v>0</v>
      </c>
    </row>
    <row r="2753" spans="1:17" x14ac:dyDescent="0.3">
      <c r="A2753" s="1" t="s">
        <v>5902</v>
      </c>
      <c r="B2753" s="1" t="s">
        <v>944</v>
      </c>
      <c r="C2753" s="1" t="s">
        <v>4326</v>
      </c>
      <c r="D2753" s="1" t="str">
        <f>VLOOKUP($B2753,'[1]ALL ACCESSIONS'!$A$2:$M$28915,3,FALSE)</f>
        <v>x16-VARDEV-006</v>
      </c>
      <c r="E2753" s="1">
        <f t="shared" si="84"/>
        <v>1</v>
      </c>
      <c r="F2753" s="10">
        <v>1</v>
      </c>
      <c r="K2753" s="1" t="str">
        <f t="shared" si="85"/>
        <v>YR1</v>
      </c>
      <c r="L2753" s="1" t="str">
        <f>VLOOKUP($B2753,'[1]ALL ACCESSIONS'!$A$2:$M$30000,6,FALSE)</f>
        <v>21YR1IN</v>
      </c>
      <c r="M2753" s="1">
        <f>VLOOKUP($B2753,'[1]ALL ACCESSIONS'!$A$2:$M$30000,7,FALSE)</f>
        <v>0</v>
      </c>
      <c r="N2753" s="1">
        <f>VLOOKUP($B2753,'[1]ALL ACCESSIONS'!$A$2:$M$30000,8,FALSE)</f>
        <v>0</v>
      </c>
      <c r="O2753" s="1">
        <f>VLOOKUP($B2753,'[1]ALL ACCESSIONS'!$A$2:$M$30000,9,FALSE)</f>
        <v>0</v>
      </c>
      <c r="P2753" s="1">
        <f>VLOOKUP($B2753,'[1]ALL ACCESSIONS'!$A$2:$M$30000,10,FALSE)</f>
        <v>0</v>
      </c>
      <c r="Q2753" s="1">
        <f>VLOOKUP($B2753,'[1]ALL ACCESSIONS'!$A$2:$M$30000,11,FALSE)</f>
        <v>0</v>
      </c>
    </row>
    <row r="2754" spans="1:17" x14ac:dyDescent="0.3">
      <c r="A2754" s="1" t="s">
        <v>5902</v>
      </c>
      <c r="B2754" s="1" t="s">
        <v>945</v>
      </c>
      <c r="C2754" s="1" t="s">
        <v>4326</v>
      </c>
      <c r="D2754" s="1" t="str">
        <f>VLOOKUP($B2754,'[1]ALL ACCESSIONS'!$A$2:$M$28915,3,FALSE)</f>
        <v>x16-VARDEV-065</v>
      </c>
      <c r="E2754" s="1">
        <f t="shared" ref="E2754:E2817" si="86">SUM(F2754:I2754)</f>
        <v>1</v>
      </c>
      <c r="F2754" s="10">
        <v>1</v>
      </c>
      <c r="K2754" s="1" t="str">
        <f t="shared" ref="K2754:K2817" si="87">"YR" &amp;E2754</f>
        <v>YR1</v>
      </c>
      <c r="L2754" s="1" t="str">
        <f>VLOOKUP($B2754,'[1]ALL ACCESSIONS'!$A$2:$M$30000,6,FALSE)</f>
        <v>21YR1OH</v>
      </c>
      <c r="M2754" s="1">
        <f>VLOOKUP($B2754,'[1]ALL ACCESSIONS'!$A$2:$M$30000,7,FALSE)</f>
        <v>0</v>
      </c>
      <c r="N2754" s="1">
        <f>VLOOKUP($B2754,'[1]ALL ACCESSIONS'!$A$2:$M$30000,8,FALSE)</f>
        <v>0</v>
      </c>
      <c r="O2754" s="1">
        <f>VLOOKUP($B2754,'[1]ALL ACCESSIONS'!$A$2:$M$30000,9,FALSE)</f>
        <v>0</v>
      </c>
      <c r="P2754" s="1">
        <f>VLOOKUP($B2754,'[1]ALL ACCESSIONS'!$A$2:$M$30000,10,FALSE)</f>
        <v>0</v>
      </c>
      <c r="Q2754" s="1">
        <f>VLOOKUP($B2754,'[1]ALL ACCESSIONS'!$A$2:$M$30000,11,FALSE)</f>
        <v>0</v>
      </c>
    </row>
    <row r="2755" spans="1:17" x14ac:dyDescent="0.3">
      <c r="A2755" s="1" t="s">
        <v>5902</v>
      </c>
      <c r="B2755" s="1" t="s">
        <v>946</v>
      </c>
      <c r="C2755" s="1" t="s">
        <v>4326</v>
      </c>
      <c r="D2755" s="1" t="str">
        <f>VLOOKUP($B2755,'[1]ALL ACCESSIONS'!$A$2:$M$28915,3,FALSE)</f>
        <v>x16-VARDEV-006</v>
      </c>
      <c r="E2755" s="1">
        <f t="shared" si="86"/>
        <v>3</v>
      </c>
      <c r="F2755" s="10">
        <v>1</v>
      </c>
      <c r="G2755" s="10">
        <v>1</v>
      </c>
      <c r="H2755" s="10">
        <v>1</v>
      </c>
      <c r="K2755" s="1" t="str">
        <f t="shared" si="87"/>
        <v>YR3</v>
      </c>
      <c r="L2755" s="1" t="str">
        <f>VLOOKUP($B2755,'[1]ALL ACCESSIONS'!$A$2:$M$30000,6,FALSE)</f>
        <v>23YR3;B6EL</v>
      </c>
      <c r="M2755" s="1" t="str">
        <f>VLOOKUP($B2755,'[1]ALL ACCESSIONS'!$A$2:$M$30000,7,FALSE)</f>
        <v>22YR22</v>
      </c>
      <c r="N2755" s="1" t="str">
        <f>VLOOKUP($B2755,'[1]ALL ACCESSIONS'!$A$2:$M$30000,8,FALSE)</f>
        <v>21YR1KY</v>
      </c>
      <c r="O2755" s="1">
        <f>VLOOKUP($B2755,'[1]ALL ACCESSIONS'!$A$2:$M$30000,9,FALSE)</f>
        <v>0</v>
      </c>
      <c r="P2755" s="1">
        <f>VLOOKUP($B2755,'[1]ALL ACCESSIONS'!$A$2:$M$30000,10,FALSE)</f>
        <v>0</v>
      </c>
      <c r="Q2755" s="1">
        <f>VLOOKUP($B2755,'[1]ALL ACCESSIONS'!$A$2:$M$30000,11,FALSE)</f>
        <v>0</v>
      </c>
    </row>
    <row r="2756" spans="1:17" x14ac:dyDescent="0.3">
      <c r="A2756" s="1" t="s">
        <v>5902</v>
      </c>
      <c r="B2756" s="1" t="s">
        <v>947</v>
      </c>
      <c r="C2756" s="1" t="s">
        <v>4326</v>
      </c>
      <c r="D2756" s="1" t="str">
        <f>VLOOKUP($B2756,'[1]ALL ACCESSIONS'!$A$2:$M$28915,3,FALSE)</f>
        <v>x16-VARDEV-006</v>
      </c>
      <c r="E2756" s="1">
        <f t="shared" si="86"/>
        <v>1</v>
      </c>
      <c r="F2756" s="10">
        <v>1</v>
      </c>
      <c r="K2756" s="1" t="str">
        <f t="shared" si="87"/>
        <v>YR1</v>
      </c>
      <c r="L2756" s="1" t="str">
        <f>VLOOKUP($B2756,'[1]ALL ACCESSIONS'!$A$2:$M$30000,6,FALSE)</f>
        <v>21YR1IL</v>
      </c>
      <c r="M2756" s="1">
        <f>VLOOKUP($B2756,'[1]ALL ACCESSIONS'!$A$2:$M$30000,7,FALSE)</f>
        <v>0</v>
      </c>
      <c r="N2756" s="1">
        <f>VLOOKUP($B2756,'[1]ALL ACCESSIONS'!$A$2:$M$30000,8,FALSE)</f>
        <v>0</v>
      </c>
      <c r="O2756" s="1">
        <f>VLOOKUP($B2756,'[1]ALL ACCESSIONS'!$A$2:$M$30000,9,FALSE)</f>
        <v>0</v>
      </c>
      <c r="P2756" s="1">
        <f>VLOOKUP($B2756,'[1]ALL ACCESSIONS'!$A$2:$M$30000,10,FALSE)</f>
        <v>0</v>
      </c>
      <c r="Q2756" s="1">
        <f>VLOOKUP($B2756,'[1]ALL ACCESSIONS'!$A$2:$M$30000,11,FALSE)</f>
        <v>0</v>
      </c>
    </row>
    <row r="2757" spans="1:17" x14ac:dyDescent="0.3">
      <c r="A2757" s="1" t="s">
        <v>5902</v>
      </c>
      <c r="B2757" s="1" t="s">
        <v>948</v>
      </c>
      <c r="C2757" s="1" t="s">
        <v>4326</v>
      </c>
      <c r="D2757" s="1" t="str">
        <f>VLOOKUP($B2757,'[1]ALL ACCESSIONS'!$A$2:$M$28915,3,FALSE)</f>
        <v>x16-VARDEV-068</v>
      </c>
      <c r="E2757" s="1">
        <f t="shared" si="86"/>
        <v>1</v>
      </c>
      <c r="F2757" s="10">
        <v>1</v>
      </c>
      <c r="K2757" s="1" t="str">
        <f t="shared" si="87"/>
        <v>YR1</v>
      </c>
      <c r="L2757" s="1" t="str">
        <f>VLOOKUP($B2757,'[1]ALL ACCESSIONS'!$A$2:$M$30000,6,FALSE)</f>
        <v>21YR1KY</v>
      </c>
      <c r="M2757" s="1">
        <f>VLOOKUP($B2757,'[1]ALL ACCESSIONS'!$A$2:$M$30000,7,FALSE)</f>
        <v>0</v>
      </c>
      <c r="N2757" s="1">
        <f>VLOOKUP($B2757,'[1]ALL ACCESSIONS'!$A$2:$M$30000,8,FALSE)</f>
        <v>0</v>
      </c>
      <c r="O2757" s="1">
        <f>VLOOKUP($B2757,'[1]ALL ACCESSIONS'!$A$2:$M$30000,9,FALSE)</f>
        <v>0</v>
      </c>
      <c r="P2757" s="1">
        <f>VLOOKUP($B2757,'[1]ALL ACCESSIONS'!$A$2:$M$30000,10,FALSE)</f>
        <v>0</v>
      </c>
      <c r="Q2757" s="1">
        <f>VLOOKUP($B2757,'[1]ALL ACCESSIONS'!$A$2:$M$30000,11,FALSE)</f>
        <v>0</v>
      </c>
    </row>
    <row r="2758" spans="1:17" x14ac:dyDescent="0.3">
      <c r="A2758" s="1" t="s">
        <v>5902</v>
      </c>
      <c r="B2758" s="1" t="s">
        <v>949</v>
      </c>
      <c r="C2758" s="1" t="s">
        <v>4326</v>
      </c>
      <c r="D2758" s="1" t="str">
        <f>VLOOKUP($B2758,'[1]ALL ACCESSIONS'!$A$2:$M$28915,3,FALSE)</f>
        <v>x16-VARDEV-068</v>
      </c>
      <c r="E2758" s="1">
        <f t="shared" si="86"/>
        <v>1</v>
      </c>
      <c r="F2758" s="10">
        <v>1</v>
      </c>
      <c r="K2758" s="1" t="str">
        <f t="shared" si="87"/>
        <v>YR1</v>
      </c>
      <c r="L2758" s="1" t="str">
        <f>VLOOKUP($B2758,'[1]ALL ACCESSIONS'!$A$2:$M$30000,6,FALSE)</f>
        <v>21YR1OH</v>
      </c>
      <c r="M2758" s="1">
        <f>VLOOKUP($B2758,'[1]ALL ACCESSIONS'!$A$2:$M$30000,7,FALSE)</f>
        <v>0</v>
      </c>
      <c r="N2758" s="1">
        <f>VLOOKUP($B2758,'[1]ALL ACCESSIONS'!$A$2:$M$30000,8,FALSE)</f>
        <v>0</v>
      </c>
      <c r="O2758" s="1">
        <f>VLOOKUP($B2758,'[1]ALL ACCESSIONS'!$A$2:$M$30000,9,FALSE)</f>
        <v>0</v>
      </c>
      <c r="P2758" s="1">
        <f>VLOOKUP($B2758,'[1]ALL ACCESSIONS'!$A$2:$M$30000,10,FALSE)</f>
        <v>0</v>
      </c>
      <c r="Q2758" s="1">
        <f>VLOOKUP($B2758,'[1]ALL ACCESSIONS'!$A$2:$M$30000,11,FALSE)</f>
        <v>0</v>
      </c>
    </row>
    <row r="2759" spans="1:17" x14ac:dyDescent="0.3">
      <c r="A2759" s="1" t="s">
        <v>5902</v>
      </c>
      <c r="B2759" s="1" t="s">
        <v>950</v>
      </c>
      <c r="C2759" s="1" t="s">
        <v>4326</v>
      </c>
      <c r="D2759" s="1" t="str">
        <f>VLOOKUP($B2759,'[1]ALL ACCESSIONS'!$A$2:$M$28915,3,FALSE)</f>
        <v>x16-VARDEV-068</v>
      </c>
      <c r="E2759" s="1">
        <f t="shared" si="86"/>
        <v>2</v>
      </c>
      <c r="F2759" s="10">
        <v>1</v>
      </c>
      <c r="G2759" s="10">
        <v>1</v>
      </c>
      <c r="K2759" s="1" t="str">
        <f t="shared" si="87"/>
        <v>YR2</v>
      </c>
      <c r="L2759" s="1" t="str">
        <f>VLOOKUP($B2759,'[1]ALL ACCESSIONS'!$A$2:$M$30000,6,FALSE)</f>
        <v>22YR22</v>
      </c>
      <c r="M2759" s="1" t="str">
        <f>VLOOKUP($B2759,'[1]ALL ACCESSIONS'!$A$2:$M$30000,7,FALSE)</f>
        <v>21YR1OH</v>
      </c>
      <c r="N2759" s="1">
        <f>VLOOKUP($B2759,'[1]ALL ACCESSIONS'!$A$2:$M$30000,8,FALSE)</f>
        <v>0</v>
      </c>
      <c r="O2759" s="1">
        <f>VLOOKUP($B2759,'[1]ALL ACCESSIONS'!$A$2:$M$30000,9,FALSE)</f>
        <v>0</v>
      </c>
      <c r="P2759" s="1">
        <f>VLOOKUP($B2759,'[1]ALL ACCESSIONS'!$A$2:$M$30000,10,FALSE)</f>
        <v>0</v>
      </c>
      <c r="Q2759" s="1">
        <f>VLOOKUP($B2759,'[1]ALL ACCESSIONS'!$A$2:$M$30000,11,FALSE)</f>
        <v>0</v>
      </c>
    </row>
    <row r="2760" spans="1:17" x14ac:dyDescent="0.3">
      <c r="A2760" s="1" t="s">
        <v>5902</v>
      </c>
      <c r="B2760" s="1" t="s">
        <v>951</v>
      </c>
      <c r="C2760" s="1" t="s">
        <v>4326</v>
      </c>
      <c r="D2760" s="1" t="str">
        <f>VLOOKUP($B2760,'[1]ALL ACCESSIONS'!$A$2:$M$28915,3,FALSE)</f>
        <v>x16-VARDEV-068</v>
      </c>
      <c r="E2760" s="1">
        <f t="shared" si="86"/>
        <v>3</v>
      </c>
      <c r="F2760" s="10">
        <v>1</v>
      </c>
      <c r="G2760" s="10">
        <v>1</v>
      </c>
      <c r="H2760" s="10">
        <v>1</v>
      </c>
      <c r="K2760" s="1" t="str">
        <f t="shared" si="87"/>
        <v>YR3</v>
      </c>
      <c r="L2760" s="1" t="str">
        <f>VLOOKUP($B2760,'[1]ALL ACCESSIONS'!$A$2:$M$30000,6,FALSE)</f>
        <v>23YR3;B6EL</v>
      </c>
      <c r="M2760" s="1" t="str">
        <f>VLOOKUP($B2760,'[1]ALL ACCESSIONS'!$A$2:$M$30000,7,FALSE)</f>
        <v>22YR23</v>
      </c>
      <c r="N2760" s="1" t="str">
        <f>VLOOKUP($B2760,'[1]ALL ACCESSIONS'!$A$2:$M$30000,8,FALSE)</f>
        <v>21YR1OH</v>
      </c>
      <c r="O2760" s="1">
        <f>VLOOKUP($B2760,'[1]ALL ACCESSIONS'!$A$2:$M$30000,9,FALSE)</f>
        <v>0</v>
      </c>
      <c r="P2760" s="1">
        <f>VLOOKUP($B2760,'[1]ALL ACCESSIONS'!$A$2:$M$30000,10,FALSE)</f>
        <v>0</v>
      </c>
      <c r="Q2760" s="1">
        <f>VLOOKUP($B2760,'[1]ALL ACCESSIONS'!$A$2:$M$30000,11,FALSE)</f>
        <v>0</v>
      </c>
    </row>
    <row r="2761" spans="1:17" x14ac:dyDescent="0.3">
      <c r="A2761" s="1" t="s">
        <v>5902</v>
      </c>
      <c r="B2761" s="1" t="s">
        <v>952</v>
      </c>
      <c r="C2761" s="1" t="s">
        <v>4326</v>
      </c>
      <c r="D2761" s="1" t="str">
        <f>VLOOKUP($B2761,'[1]ALL ACCESSIONS'!$A$2:$M$28915,3,FALSE)</f>
        <v>x16-VARDEV-068</v>
      </c>
      <c r="E2761" s="1">
        <f t="shared" si="86"/>
        <v>1</v>
      </c>
      <c r="F2761" s="10">
        <v>1</v>
      </c>
      <c r="K2761" s="1" t="str">
        <f t="shared" si="87"/>
        <v>YR1</v>
      </c>
      <c r="L2761" s="1" t="str">
        <f>VLOOKUP($B2761,'[1]ALL ACCESSIONS'!$A$2:$M$30000,6,FALSE)</f>
        <v>21YR1KY</v>
      </c>
      <c r="M2761" s="1">
        <f>VLOOKUP($B2761,'[1]ALL ACCESSIONS'!$A$2:$M$30000,7,FALSE)</f>
        <v>0</v>
      </c>
      <c r="N2761" s="1">
        <f>VLOOKUP($B2761,'[1]ALL ACCESSIONS'!$A$2:$M$30000,8,FALSE)</f>
        <v>0</v>
      </c>
      <c r="O2761" s="1">
        <f>VLOOKUP($B2761,'[1]ALL ACCESSIONS'!$A$2:$M$30000,9,FALSE)</f>
        <v>0</v>
      </c>
      <c r="P2761" s="1">
        <f>VLOOKUP($B2761,'[1]ALL ACCESSIONS'!$A$2:$M$30000,10,FALSE)</f>
        <v>0</v>
      </c>
      <c r="Q2761" s="1">
        <f>VLOOKUP($B2761,'[1]ALL ACCESSIONS'!$A$2:$M$30000,11,FALSE)</f>
        <v>0</v>
      </c>
    </row>
    <row r="2762" spans="1:17" x14ac:dyDescent="0.3">
      <c r="A2762" s="1" t="s">
        <v>5902</v>
      </c>
      <c r="B2762" s="1" t="s">
        <v>953</v>
      </c>
      <c r="C2762" s="1" t="s">
        <v>4326</v>
      </c>
      <c r="D2762" s="1" t="str">
        <f>VLOOKUP($B2762,'[1]ALL ACCESSIONS'!$A$2:$M$28915,3,FALSE)</f>
        <v>x16-VARDEV-068</v>
      </c>
      <c r="E2762" s="1">
        <f t="shared" si="86"/>
        <v>1</v>
      </c>
      <c r="F2762" s="10">
        <v>1</v>
      </c>
      <c r="K2762" s="1" t="str">
        <f t="shared" si="87"/>
        <v>YR1</v>
      </c>
      <c r="L2762" s="1" t="str">
        <f>VLOOKUP($B2762,'[1]ALL ACCESSIONS'!$A$2:$M$30000,6,FALSE)</f>
        <v>21YR1IN</v>
      </c>
      <c r="M2762" s="1">
        <f>VLOOKUP($B2762,'[1]ALL ACCESSIONS'!$A$2:$M$30000,7,FALSE)</f>
        <v>0</v>
      </c>
      <c r="N2762" s="1">
        <f>VLOOKUP($B2762,'[1]ALL ACCESSIONS'!$A$2:$M$30000,8,FALSE)</f>
        <v>0</v>
      </c>
      <c r="O2762" s="1">
        <f>VLOOKUP($B2762,'[1]ALL ACCESSIONS'!$A$2:$M$30000,9,FALSE)</f>
        <v>0</v>
      </c>
      <c r="P2762" s="1">
        <f>VLOOKUP($B2762,'[1]ALL ACCESSIONS'!$A$2:$M$30000,10,FALSE)</f>
        <v>0</v>
      </c>
      <c r="Q2762" s="1">
        <f>VLOOKUP($B2762,'[1]ALL ACCESSIONS'!$A$2:$M$30000,11,FALSE)</f>
        <v>0</v>
      </c>
    </row>
    <row r="2763" spans="1:17" x14ac:dyDescent="0.3">
      <c r="A2763" s="1" t="s">
        <v>5902</v>
      </c>
      <c r="B2763" s="1" t="s">
        <v>954</v>
      </c>
      <c r="C2763" s="1" t="s">
        <v>4326</v>
      </c>
      <c r="D2763" s="1" t="str">
        <f>VLOOKUP($B2763,'[1]ALL ACCESSIONS'!$A$2:$M$28915,3,FALSE)</f>
        <v>x16-VARDEV-068</v>
      </c>
      <c r="E2763" s="1">
        <f t="shared" si="86"/>
        <v>1</v>
      </c>
      <c r="F2763" s="10">
        <v>1</v>
      </c>
      <c r="K2763" s="1" t="str">
        <f t="shared" si="87"/>
        <v>YR1</v>
      </c>
      <c r="L2763" s="1" t="str">
        <f>VLOOKUP($B2763,'[1]ALL ACCESSIONS'!$A$2:$M$30000,6,FALSE)</f>
        <v>21YR1IN</v>
      </c>
      <c r="M2763" s="1">
        <f>VLOOKUP($B2763,'[1]ALL ACCESSIONS'!$A$2:$M$30000,7,FALSE)</f>
        <v>0</v>
      </c>
      <c r="N2763" s="1">
        <f>VLOOKUP($B2763,'[1]ALL ACCESSIONS'!$A$2:$M$30000,8,FALSE)</f>
        <v>0</v>
      </c>
      <c r="O2763" s="1">
        <f>VLOOKUP($B2763,'[1]ALL ACCESSIONS'!$A$2:$M$30000,9,FALSE)</f>
        <v>0</v>
      </c>
      <c r="P2763" s="1">
        <f>VLOOKUP($B2763,'[1]ALL ACCESSIONS'!$A$2:$M$30000,10,FALSE)</f>
        <v>0</v>
      </c>
      <c r="Q2763" s="1">
        <f>VLOOKUP($B2763,'[1]ALL ACCESSIONS'!$A$2:$M$30000,11,FALSE)</f>
        <v>0</v>
      </c>
    </row>
    <row r="2764" spans="1:17" x14ac:dyDescent="0.3">
      <c r="A2764" s="1" t="s">
        <v>5902</v>
      </c>
      <c r="B2764" s="1" t="s">
        <v>955</v>
      </c>
      <c r="C2764" s="1" t="s">
        <v>4326</v>
      </c>
      <c r="D2764" s="1" t="str">
        <f>VLOOKUP($B2764,'[1]ALL ACCESSIONS'!$A$2:$M$28915,3,FALSE)</f>
        <v>x16-VARDEV-006</v>
      </c>
      <c r="E2764" s="1">
        <f t="shared" si="86"/>
        <v>1</v>
      </c>
      <c r="F2764" s="10">
        <v>1</v>
      </c>
      <c r="K2764" s="1" t="str">
        <f t="shared" si="87"/>
        <v>YR1</v>
      </c>
      <c r="L2764" s="1" t="str">
        <f>VLOOKUP($B2764,'[1]ALL ACCESSIONS'!$A$2:$M$30000,6,FALSE)</f>
        <v>21YR1KY</v>
      </c>
      <c r="M2764" s="1">
        <f>VLOOKUP($B2764,'[1]ALL ACCESSIONS'!$A$2:$M$30000,7,FALSE)</f>
        <v>0</v>
      </c>
      <c r="N2764" s="1">
        <f>VLOOKUP($B2764,'[1]ALL ACCESSIONS'!$A$2:$M$30000,8,FALSE)</f>
        <v>0</v>
      </c>
      <c r="O2764" s="1">
        <f>VLOOKUP($B2764,'[1]ALL ACCESSIONS'!$A$2:$M$30000,9,FALSE)</f>
        <v>0</v>
      </c>
      <c r="P2764" s="1">
        <f>VLOOKUP($B2764,'[1]ALL ACCESSIONS'!$A$2:$M$30000,10,FALSE)</f>
        <v>0</v>
      </c>
      <c r="Q2764" s="1">
        <f>VLOOKUP($B2764,'[1]ALL ACCESSIONS'!$A$2:$M$30000,11,FALSE)</f>
        <v>0</v>
      </c>
    </row>
    <row r="2765" spans="1:17" x14ac:dyDescent="0.3">
      <c r="A2765" s="1" t="s">
        <v>5902</v>
      </c>
      <c r="B2765" s="1" t="s">
        <v>956</v>
      </c>
      <c r="C2765" s="1" t="s">
        <v>4326</v>
      </c>
      <c r="D2765" s="1" t="str">
        <f>VLOOKUP($B2765,'[1]ALL ACCESSIONS'!$A$2:$M$28915,3,FALSE)</f>
        <v>x16-VARDEV-068</v>
      </c>
      <c r="E2765" s="1">
        <f t="shared" si="86"/>
        <v>1</v>
      </c>
      <c r="F2765" s="10">
        <v>1</v>
      </c>
      <c r="K2765" s="1" t="str">
        <f t="shared" si="87"/>
        <v>YR1</v>
      </c>
      <c r="L2765" s="1" t="str">
        <f>VLOOKUP($B2765,'[1]ALL ACCESSIONS'!$A$2:$M$30000,6,FALSE)</f>
        <v>21YR1IL</v>
      </c>
      <c r="M2765" s="1">
        <f>VLOOKUP($B2765,'[1]ALL ACCESSIONS'!$A$2:$M$30000,7,FALSE)</f>
        <v>0</v>
      </c>
      <c r="N2765" s="1">
        <f>VLOOKUP($B2765,'[1]ALL ACCESSIONS'!$A$2:$M$30000,8,FALSE)</f>
        <v>0</v>
      </c>
      <c r="O2765" s="1">
        <f>VLOOKUP($B2765,'[1]ALL ACCESSIONS'!$A$2:$M$30000,9,FALSE)</f>
        <v>0</v>
      </c>
      <c r="P2765" s="1">
        <f>VLOOKUP($B2765,'[1]ALL ACCESSIONS'!$A$2:$M$30000,10,FALSE)</f>
        <v>0</v>
      </c>
      <c r="Q2765" s="1">
        <f>VLOOKUP($B2765,'[1]ALL ACCESSIONS'!$A$2:$M$30000,11,FALSE)</f>
        <v>0</v>
      </c>
    </row>
    <row r="2766" spans="1:17" x14ac:dyDescent="0.3">
      <c r="A2766" s="1" t="s">
        <v>5902</v>
      </c>
      <c r="B2766" s="1" t="s">
        <v>957</v>
      </c>
      <c r="C2766" s="1" t="s">
        <v>4326</v>
      </c>
      <c r="D2766" s="1" t="str">
        <f>VLOOKUP($B2766,'[1]ALL ACCESSIONS'!$A$2:$M$28915,3,FALSE)</f>
        <v>x16-VARDEV-068</v>
      </c>
      <c r="E2766" s="1">
        <f t="shared" si="86"/>
        <v>1</v>
      </c>
      <c r="F2766" s="10">
        <v>1</v>
      </c>
      <c r="K2766" s="1" t="str">
        <f t="shared" si="87"/>
        <v>YR1</v>
      </c>
      <c r="L2766" s="1" t="str">
        <f>VLOOKUP($B2766,'[1]ALL ACCESSIONS'!$A$2:$M$30000,6,FALSE)</f>
        <v>21YR1KY</v>
      </c>
      <c r="M2766" s="1">
        <f>VLOOKUP($B2766,'[1]ALL ACCESSIONS'!$A$2:$M$30000,7,FALSE)</f>
        <v>0</v>
      </c>
      <c r="N2766" s="1">
        <f>VLOOKUP($B2766,'[1]ALL ACCESSIONS'!$A$2:$M$30000,8,FALSE)</f>
        <v>0</v>
      </c>
      <c r="O2766" s="1">
        <f>VLOOKUP($B2766,'[1]ALL ACCESSIONS'!$A$2:$M$30000,9,FALSE)</f>
        <v>0</v>
      </c>
      <c r="P2766" s="1">
        <f>VLOOKUP($B2766,'[1]ALL ACCESSIONS'!$A$2:$M$30000,10,FALSE)</f>
        <v>0</v>
      </c>
      <c r="Q2766" s="1">
        <f>VLOOKUP($B2766,'[1]ALL ACCESSIONS'!$A$2:$M$30000,11,FALSE)</f>
        <v>0</v>
      </c>
    </row>
    <row r="2767" spans="1:17" x14ac:dyDescent="0.3">
      <c r="A2767" s="1" t="s">
        <v>5902</v>
      </c>
      <c r="B2767" s="1" t="s">
        <v>958</v>
      </c>
      <c r="C2767" s="1" t="s">
        <v>4326</v>
      </c>
      <c r="D2767" s="1" t="str">
        <f>VLOOKUP($B2767,'[1]ALL ACCESSIONS'!$A$2:$M$28915,3,FALSE)</f>
        <v>x16-VARDEV-068</v>
      </c>
      <c r="E2767" s="1">
        <f t="shared" si="86"/>
        <v>1</v>
      </c>
      <c r="F2767" s="10">
        <v>1</v>
      </c>
      <c r="K2767" s="1" t="str">
        <f t="shared" si="87"/>
        <v>YR1</v>
      </c>
      <c r="L2767" s="1" t="str">
        <f>VLOOKUP($B2767,'[1]ALL ACCESSIONS'!$A$2:$M$30000,6,FALSE)</f>
        <v>21YR1IN</v>
      </c>
      <c r="M2767" s="1">
        <f>VLOOKUP($B2767,'[1]ALL ACCESSIONS'!$A$2:$M$30000,7,FALSE)</f>
        <v>0</v>
      </c>
      <c r="N2767" s="1">
        <f>VLOOKUP($B2767,'[1]ALL ACCESSIONS'!$A$2:$M$30000,8,FALSE)</f>
        <v>0</v>
      </c>
      <c r="O2767" s="1">
        <f>VLOOKUP($B2767,'[1]ALL ACCESSIONS'!$A$2:$M$30000,9,FALSE)</f>
        <v>0</v>
      </c>
      <c r="P2767" s="1">
        <f>VLOOKUP($B2767,'[1]ALL ACCESSIONS'!$A$2:$M$30000,10,FALSE)</f>
        <v>0</v>
      </c>
      <c r="Q2767" s="1">
        <f>VLOOKUP($B2767,'[1]ALL ACCESSIONS'!$A$2:$M$30000,11,FALSE)</f>
        <v>0</v>
      </c>
    </row>
    <row r="2768" spans="1:17" x14ac:dyDescent="0.3">
      <c r="A2768" s="1" t="s">
        <v>5902</v>
      </c>
      <c r="B2768" s="1" t="s">
        <v>959</v>
      </c>
      <c r="C2768" s="1" t="s">
        <v>4326</v>
      </c>
      <c r="D2768" s="1" t="str">
        <f>VLOOKUP($B2768,'[1]ALL ACCESSIONS'!$A$2:$M$28915,3,FALSE)</f>
        <v>x16-VARDEV-068</v>
      </c>
      <c r="E2768" s="1">
        <f t="shared" si="86"/>
        <v>1</v>
      </c>
      <c r="F2768" s="10">
        <v>1</v>
      </c>
      <c r="K2768" s="1" t="str">
        <f t="shared" si="87"/>
        <v>YR1</v>
      </c>
      <c r="L2768" s="1" t="str">
        <f>VLOOKUP($B2768,'[1]ALL ACCESSIONS'!$A$2:$M$30000,6,FALSE)</f>
        <v>21YR1IL</v>
      </c>
      <c r="M2768" s="1">
        <f>VLOOKUP($B2768,'[1]ALL ACCESSIONS'!$A$2:$M$30000,7,FALSE)</f>
        <v>0</v>
      </c>
      <c r="N2768" s="1">
        <f>VLOOKUP($B2768,'[1]ALL ACCESSIONS'!$A$2:$M$30000,8,FALSE)</f>
        <v>0</v>
      </c>
      <c r="O2768" s="1">
        <f>VLOOKUP($B2768,'[1]ALL ACCESSIONS'!$A$2:$M$30000,9,FALSE)</f>
        <v>0</v>
      </c>
      <c r="P2768" s="1">
        <f>VLOOKUP($B2768,'[1]ALL ACCESSIONS'!$A$2:$M$30000,10,FALSE)</f>
        <v>0</v>
      </c>
      <c r="Q2768" s="1">
        <f>VLOOKUP($B2768,'[1]ALL ACCESSIONS'!$A$2:$M$30000,11,FALSE)</f>
        <v>0</v>
      </c>
    </row>
    <row r="2769" spans="1:17" x14ac:dyDescent="0.3">
      <c r="A2769" s="1" t="s">
        <v>5902</v>
      </c>
      <c r="B2769" s="1" t="s">
        <v>960</v>
      </c>
      <c r="C2769" s="1" t="s">
        <v>4326</v>
      </c>
      <c r="D2769" s="1" t="str">
        <f>VLOOKUP($B2769,'[1]ALL ACCESSIONS'!$A$2:$M$28915,3,FALSE)</f>
        <v>x16-VARDEV-068</v>
      </c>
      <c r="E2769" s="1">
        <f t="shared" si="86"/>
        <v>1</v>
      </c>
      <c r="F2769" s="10">
        <v>1</v>
      </c>
      <c r="K2769" s="1" t="str">
        <f t="shared" si="87"/>
        <v>YR1</v>
      </c>
      <c r="L2769" s="1" t="str">
        <f>VLOOKUP($B2769,'[1]ALL ACCESSIONS'!$A$2:$M$30000,6,FALSE)</f>
        <v>21YR1KY</v>
      </c>
      <c r="M2769" s="1">
        <f>VLOOKUP($B2769,'[1]ALL ACCESSIONS'!$A$2:$M$30000,7,FALSE)</f>
        <v>0</v>
      </c>
      <c r="N2769" s="1">
        <f>VLOOKUP($B2769,'[1]ALL ACCESSIONS'!$A$2:$M$30000,8,FALSE)</f>
        <v>0</v>
      </c>
      <c r="O2769" s="1">
        <f>VLOOKUP($B2769,'[1]ALL ACCESSIONS'!$A$2:$M$30000,9,FALSE)</f>
        <v>0</v>
      </c>
      <c r="P2769" s="1">
        <f>VLOOKUP($B2769,'[1]ALL ACCESSIONS'!$A$2:$M$30000,10,FALSE)</f>
        <v>0</v>
      </c>
      <c r="Q2769" s="1">
        <f>VLOOKUP($B2769,'[1]ALL ACCESSIONS'!$A$2:$M$30000,11,FALSE)</f>
        <v>0</v>
      </c>
    </row>
    <row r="2770" spans="1:17" x14ac:dyDescent="0.3">
      <c r="A2770" s="1" t="s">
        <v>5902</v>
      </c>
      <c r="B2770" s="1" t="s">
        <v>961</v>
      </c>
      <c r="C2770" s="1" t="s">
        <v>4326</v>
      </c>
      <c r="D2770" s="1" t="str">
        <f>VLOOKUP($B2770,'[1]ALL ACCESSIONS'!$A$2:$M$28915,3,FALSE)</f>
        <v>x16-VARDEV-068</v>
      </c>
      <c r="E2770" s="1">
        <f t="shared" si="86"/>
        <v>1</v>
      </c>
      <c r="F2770" s="10">
        <v>1</v>
      </c>
      <c r="K2770" s="1" t="str">
        <f t="shared" si="87"/>
        <v>YR1</v>
      </c>
      <c r="L2770" s="1" t="str">
        <f>VLOOKUP($B2770,'[1]ALL ACCESSIONS'!$A$2:$M$30000,6,FALSE)</f>
        <v>21YR1IN</v>
      </c>
      <c r="M2770" s="1">
        <f>VLOOKUP($B2770,'[1]ALL ACCESSIONS'!$A$2:$M$30000,7,FALSE)</f>
        <v>0</v>
      </c>
      <c r="N2770" s="1">
        <f>VLOOKUP($B2770,'[1]ALL ACCESSIONS'!$A$2:$M$30000,8,FALSE)</f>
        <v>0</v>
      </c>
      <c r="O2770" s="1">
        <f>VLOOKUP($B2770,'[1]ALL ACCESSIONS'!$A$2:$M$30000,9,FALSE)</f>
        <v>0</v>
      </c>
      <c r="P2770" s="1">
        <f>VLOOKUP($B2770,'[1]ALL ACCESSIONS'!$A$2:$M$30000,10,FALSE)</f>
        <v>0</v>
      </c>
      <c r="Q2770" s="1">
        <f>VLOOKUP($B2770,'[1]ALL ACCESSIONS'!$A$2:$M$30000,11,FALSE)</f>
        <v>0</v>
      </c>
    </row>
    <row r="2771" spans="1:17" x14ac:dyDescent="0.3">
      <c r="A2771" s="1" t="s">
        <v>5902</v>
      </c>
      <c r="B2771" s="1" t="s">
        <v>962</v>
      </c>
      <c r="C2771" s="1" t="s">
        <v>4326</v>
      </c>
      <c r="D2771" s="1" t="str">
        <f>VLOOKUP($B2771,'[1]ALL ACCESSIONS'!$A$2:$M$28915,3,FALSE)</f>
        <v>x16-VARDEV-068</v>
      </c>
      <c r="E2771" s="1">
        <f t="shared" si="86"/>
        <v>1</v>
      </c>
      <c r="F2771" s="10">
        <v>1</v>
      </c>
      <c r="K2771" s="1" t="str">
        <f t="shared" si="87"/>
        <v>YR1</v>
      </c>
      <c r="L2771" s="1" t="str">
        <f>VLOOKUP($B2771,'[1]ALL ACCESSIONS'!$A$2:$M$30000,6,FALSE)</f>
        <v>21YR1IL</v>
      </c>
      <c r="M2771" s="1">
        <f>VLOOKUP($B2771,'[1]ALL ACCESSIONS'!$A$2:$M$30000,7,FALSE)</f>
        <v>0</v>
      </c>
      <c r="N2771" s="1">
        <f>VLOOKUP($B2771,'[1]ALL ACCESSIONS'!$A$2:$M$30000,8,FALSE)</f>
        <v>0</v>
      </c>
      <c r="O2771" s="1">
        <f>VLOOKUP($B2771,'[1]ALL ACCESSIONS'!$A$2:$M$30000,9,FALSE)</f>
        <v>0</v>
      </c>
      <c r="P2771" s="1">
        <f>VLOOKUP($B2771,'[1]ALL ACCESSIONS'!$A$2:$M$30000,10,FALSE)</f>
        <v>0</v>
      </c>
      <c r="Q2771" s="1">
        <f>VLOOKUP($B2771,'[1]ALL ACCESSIONS'!$A$2:$M$30000,11,FALSE)</f>
        <v>0</v>
      </c>
    </row>
    <row r="2772" spans="1:17" x14ac:dyDescent="0.3">
      <c r="A2772" s="1" t="s">
        <v>5902</v>
      </c>
      <c r="B2772" s="1" t="s">
        <v>963</v>
      </c>
      <c r="C2772" s="1" t="s">
        <v>4326</v>
      </c>
      <c r="D2772" s="1" t="str">
        <f>VLOOKUP($B2772,'[1]ALL ACCESSIONS'!$A$2:$M$28915,3,FALSE)</f>
        <v>x16-VARDEV-068</v>
      </c>
      <c r="E2772" s="1">
        <f t="shared" si="86"/>
        <v>1</v>
      </c>
      <c r="F2772" s="10">
        <v>1</v>
      </c>
      <c r="K2772" s="1" t="str">
        <f t="shared" si="87"/>
        <v>YR1</v>
      </c>
      <c r="L2772" s="1" t="str">
        <f>VLOOKUP($B2772,'[1]ALL ACCESSIONS'!$A$2:$M$30000,6,FALSE)</f>
        <v>21YR1OH</v>
      </c>
      <c r="M2772" s="1">
        <f>VLOOKUP($B2772,'[1]ALL ACCESSIONS'!$A$2:$M$30000,7,FALSE)</f>
        <v>0</v>
      </c>
      <c r="N2772" s="1">
        <f>VLOOKUP($B2772,'[1]ALL ACCESSIONS'!$A$2:$M$30000,8,FALSE)</f>
        <v>0</v>
      </c>
      <c r="O2772" s="1">
        <f>VLOOKUP($B2772,'[1]ALL ACCESSIONS'!$A$2:$M$30000,9,FALSE)</f>
        <v>0</v>
      </c>
      <c r="P2772" s="1">
        <f>VLOOKUP($B2772,'[1]ALL ACCESSIONS'!$A$2:$M$30000,10,FALSE)</f>
        <v>0</v>
      </c>
      <c r="Q2772" s="1">
        <f>VLOOKUP($B2772,'[1]ALL ACCESSIONS'!$A$2:$M$30000,11,FALSE)</f>
        <v>0</v>
      </c>
    </row>
    <row r="2773" spans="1:17" x14ac:dyDescent="0.3">
      <c r="A2773" s="1" t="s">
        <v>5902</v>
      </c>
      <c r="B2773" s="1" t="s">
        <v>964</v>
      </c>
      <c r="C2773" s="1" t="s">
        <v>4326</v>
      </c>
      <c r="D2773" s="1" t="str">
        <f>VLOOKUP($B2773,'[1]ALL ACCESSIONS'!$A$2:$M$28915,3,FALSE)</f>
        <v>x16-VARDEV-068</v>
      </c>
      <c r="E2773" s="1">
        <f t="shared" si="86"/>
        <v>3</v>
      </c>
      <c r="F2773" s="10">
        <v>1</v>
      </c>
      <c r="G2773" s="10">
        <v>1</v>
      </c>
      <c r="H2773" s="10">
        <v>1</v>
      </c>
      <c r="K2773" s="1" t="str">
        <f t="shared" si="87"/>
        <v>YR3</v>
      </c>
      <c r="L2773" s="1" t="str">
        <f>VLOOKUP($B2773,'[1]ALL ACCESSIONS'!$A$2:$M$30000,6,FALSE)</f>
        <v>23YR3;B6EM</v>
      </c>
      <c r="M2773" s="1" t="str">
        <f>VLOOKUP($B2773,'[1]ALL ACCESSIONS'!$A$2:$M$30000,7,FALSE)</f>
        <v>22YR21</v>
      </c>
      <c r="N2773" s="1" t="str">
        <f>VLOOKUP($B2773,'[1]ALL ACCESSIONS'!$A$2:$M$30000,8,FALSE)</f>
        <v>21YR1OH</v>
      </c>
      <c r="O2773" s="1">
        <f>VLOOKUP($B2773,'[1]ALL ACCESSIONS'!$A$2:$M$30000,9,FALSE)</f>
        <v>0</v>
      </c>
      <c r="P2773" s="1">
        <f>VLOOKUP($B2773,'[1]ALL ACCESSIONS'!$A$2:$M$30000,10,FALSE)</f>
        <v>0</v>
      </c>
      <c r="Q2773" s="1">
        <f>VLOOKUP($B2773,'[1]ALL ACCESSIONS'!$A$2:$M$30000,11,FALSE)</f>
        <v>0</v>
      </c>
    </row>
    <row r="2774" spans="1:17" x14ac:dyDescent="0.3">
      <c r="A2774" s="1" t="s">
        <v>5902</v>
      </c>
      <c r="B2774" s="1" t="s">
        <v>965</v>
      </c>
      <c r="C2774" s="1" t="s">
        <v>4326</v>
      </c>
      <c r="D2774" s="1" t="str">
        <f>VLOOKUP($B2774,'[1]ALL ACCESSIONS'!$A$2:$M$28915,3,FALSE)</f>
        <v>x16-VARDEV-068</v>
      </c>
      <c r="E2774" s="1">
        <f t="shared" si="86"/>
        <v>1</v>
      </c>
      <c r="F2774" s="10">
        <v>1</v>
      </c>
      <c r="K2774" s="1" t="str">
        <f t="shared" si="87"/>
        <v>YR1</v>
      </c>
      <c r="L2774" s="1" t="str">
        <f>VLOOKUP($B2774,'[1]ALL ACCESSIONS'!$A$2:$M$30000,6,FALSE)</f>
        <v>21YR1OH</v>
      </c>
      <c r="M2774" s="1">
        <f>VLOOKUP($B2774,'[1]ALL ACCESSIONS'!$A$2:$M$30000,7,FALSE)</f>
        <v>0</v>
      </c>
      <c r="N2774" s="1">
        <f>VLOOKUP($B2774,'[1]ALL ACCESSIONS'!$A$2:$M$30000,8,FALSE)</f>
        <v>0</v>
      </c>
      <c r="O2774" s="1">
        <f>VLOOKUP($B2774,'[1]ALL ACCESSIONS'!$A$2:$M$30000,9,FALSE)</f>
        <v>0</v>
      </c>
      <c r="P2774" s="1">
        <f>VLOOKUP($B2774,'[1]ALL ACCESSIONS'!$A$2:$M$30000,10,FALSE)</f>
        <v>0</v>
      </c>
      <c r="Q2774" s="1">
        <f>VLOOKUP($B2774,'[1]ALL ACCESSIONS'!$A$2:$M$30000,11,FALSE)</f>
        <v>0</v>
      </c>
    </row>
    <row r="2775" spans="1:17" x14ac:dyDescent="0.3">
      <c r="A2775" s="1" t="s">
        <v>5902</v>
      </c>
      <c r="B2775" s="1" t="s">
        <v>966</v>
      </c>
      <c r="C2775" s="1" t="s">
        <v>4326</v>
      </c>
      <c r="D2775" s="1" t="str">
        <f>VLOOKUP($B2775,'[1]ALL ACCESSIONS'!$A$2:$M$28915,3,FALSE)</f>
        <v>x16-VARDEV-068</v>
      </c>
      <c r="E2775" s="1">
        <f t="shared" si="86"/>
        <v>1</v>
      </c>
      <c r="F2775" s="10">
        <v>1</v>
      </c>
      <c r="K2775" s="1" t="str">
        <f t="shared" si="87"/>
        <v>YR1</v>
      </c>
      <c r="L2775" s="1" t="str">
        <f>VLOOKUP($B2775,'[1]ALL ACCESSIONS'!$A$2:$M$30000,6,FALSE)</f>
        <v>21YR1IL</v>
      </c>
      <c r="M2775" s="1">
        <f>VLOOKUP($B2775,'[1]ALL ACCESSIONS'!$A$2:$M$30000,7,FALSE)</f>
        <v>0</v>
      </c>
      <c r="N2775" s="1">
        <f>VLOOKUP($B2775,'[1]ALL ACCESSIONS'!$A$2:$M$30000,8,FALSE)</f>
        <v>0</v>
      </c>
      <c r="O2775" s="1">
        <f>VLOOKUP($B2775,'[1]ALL ACCESSIONS'!$A$2:$M$30000,9,FALSE)</f>
        <v>0</v>
      </c>
      <c r="P2775" s="1">
        <f>VLOOKUP($B2775,'[1]ALL ACCESSIONS'!$A$2:$M$30000,10,FALSE)</f>
        <v>0</v>
      </c>
      <c r="Q2775" s="1">
        <f>VLOOKUP($B2775,'[1]ALL ACCESSIONS'!$A$2:$M$30000,11,FALSE)</f>
        <v>0</v>
      </c>
    </row>
    <row r="2776" spans="1:17" x14ac:dyDescent="0.3">
      <c r="A2776" s="1" t="s">
        <v>5902</v>
      </c>
      <c r="B2776" s="1" t="s">
        <v>967</v>
      </c>
      <c r="C2776" s="1" t="s">
        <v>4326</v>
      </c>
      <c r="D2776" s="1" t="str">
        <f>VLOOKUP($B2776,'[1]ALL ACCESSIONS'!$A$2:$M$28915,3,FALSE)</f>
        <v>x16-VARDEV-069</v>
      </c>
      <c r="E2776" s="1">
        <f t="shared" si="86"/>
        <v>2</v>
      </c>
      <c r="F2776" s="10">
        <v>1</v>
      </c>
      <c r="G2776" s="10">
        <v>1</v>
      </c>
      <c r="K2776" s="1" t="str">
        <f t="shared" si="87"/>
        <v>YR2</v>
      </c>
      <c r="L2776" s="1" t="str">
        <f>VLOOKUP($B2776,'[1]ALL ACCESSIONS'!$A$2:$M$30000,6,FALSE)</f>
        <v>22YR21</v>
      </c>
      <c r="M2776" s="1" t="str">
        <f>VLOOKUP($B2776,'[1]ALL ACCESSIONS'!$A$2:$M$30000,7,FALSE)</f>
        <v>21YR1OH</v>
      </c>
      <c r="N2776" s="1">
        <f>VLOOKUP($B2776,'[1]ALL ACCESSIONS'!$A$2:$M$30000,8,FALSE)</f>
        <v>0</v>
      </c>
      <c r="O2776" s="1">
        <f>VLOOKUP($B2776,'[1]ALL ACCESSIONS'!$A$2:$M$30000,9,FALSE)</f>
        <v>0</v>
      </c>
      <c r="P2776" s="1">
        <f>VLOOKUP($B2776,'[1]ALL ACCESSIONS'!$A$2:$M$30000,10,FALSE)</f>
        <v>0</v>
      </c>
      <c r="Q2776" s="1">
        <f>VLOOKUP($B2776,'[1]ALL ACCESSIONS'!$A$2:$M$30000,11,FALSE)</f>
        <v>0</v>
      </c>
    </row>
    <row r="2777" spans="1:17" x14ac:dyDescent="0.3">
      <c r="A2777" s="1" t="s">
        <v>5902</v>
      </c>
      <c r="B2777" s="1" t="s">
        <v>968</v>
      </c>
      <c r="C2777" s="1" t="s">
        <v>4326</v>
      </c>
      <c r="D2777" s="1" t="str">
        <f>VLOOKUP($B2777,'[1]ALL ACCESSIONS'!$A$2:$M$28915,3,FALSE)</f>
        <v>x16-VARDEV-069</v>
      </c>
      <c r="E2777" s="1">
        <f t="shared" si="86"/>
        <v>1</v>
      </c>
      <c r="F2777" s="10">
        <v>1</v>
      </c>
      <c r="K2777" s="1" t="str">
        <f t="shared" si="87"/>
        <v>YR1</v>
      </c>
      <c r="L2777" s="1" t="str">
        <f>VLOOKUP($B2777,'[1]ALL ACCESSIONS'!$A$2:$M$30000,6,FALSE)</f>
        <v>21YR1IN</v>
      </c>
      <c r="M2777" s="1">
        <f>VLOOKUP($B2777,'[1]ALL ACCESSIONS'!$A$2:$M$30000,7,FALSE)</f>
        <v>0</v>
      </c>
      <c r="N2777" s="1">
        <f>VLOOKUP($B2777,'[1]ALL ACCESSIONS'!$A$2:$M$30000,8,FALSE)</f>
        <v>0</v>
      </c>
      <c r="O2777" s="1">
        <f>VLOOKUP($B2777,'[1]ALL ACCESSIONS'!$A$2:$M$30000,9,FALSE)</f>
        <v>0</v>
      </c>
      <c r="P2777" s="1">
        <f>VLOOKUP($B2777,'[1]ALL ACCESSIONS'!$A$2:$M$30000,10,FALSE)</f>
        <v>0</v>
      </c>
      <c r="Q2777" s="1">
        <f>VLOOKUP($B2777,'[1]ALL ACCESSIONS'!$A$2:$M$30000,11,FALSE)</f>
        <v>0</v>
      </c>
    </row>
    <row r="2778" spans="1:17" x14ac:dyDescent="0.3">
      <c r="A2778" s="1" t="s">
        <v>5902</v>
      </c>
      <c r="B2778" s="1" t="s">
        <v>969</v>
      </c>
      <c r="C2778" s="1" t="s">
        <v>4326</v>
      </c>
      <c r="D2778" s="1" t="str">
        <f>VLOOKUP($B2778,'[1]ALL ACCESSIONS'!$A$2:$M$28915,3,FALSE)</f>
        <v>x16-VARDEV-006</v>
      </c>
      <c r="E2778" s="1">
        <f t="shared" si="86"/>
        <v>1</v>
      </c>
      <c r="F2778" s="10">
        <v>1</v>
      </c>
      <c r="K2778" s="1" t="str">
        <f t="shared" si="87"/>
        <v>YR1</v>
      </c>
      <c r="L2778" s="1" t="str">
        <f>VLOOKUP($B2778,'[1]ALL ACCESSIONS'!$A$2:$M$30000,6,FALSE)</f>
        <v>21YR1IN</v>
      </c>
      <c r="M2778" s="1">
        <f>VLOOKUP($B2778,'[1]ALL ACCESSIONS'!$A$2:$M$30000,7,FALSE)</f>
        <v>0</v>
      </c>
      <c r="N2778" s="1">
        <f>VLOOKUP($B2778,'[1]ALL ACCESSIONS'!$A$2:$M$30000,8,FALSE)</f>
        <v>0</v>
      </c>
      <c r="O2778" s="1">
        <f>VLOOKUP($B2778,'[1]ALL ACCESSIONS'!$A$2:$M$30000,9,FALSE)</f>
        <v>0</v>
      </c>
      <c r="P2778" s="1">
        <f>VLOOKUP($B2778,'[1]ALL ACCESSIONS'!$A$2:$M$30000,10,FALSE)</f>
        <v>0</v>
      </c>
      <c r="Q2778" s="1">
        <f>VLOOKUP($B2778,'[1]ALL ACCESSIONS'!$A$2:$M$30000,11,FALSE)</f>
        <v>0</v>
      </c>
    </row>
    <row r="2779" spans="1:17" x14ac:dyDescent="0.3">
      <c r="A2779" s="1" t="s">
        <v>5902</v>
      </c>
      <c r="B2779" s="1" t="s">
        <v>970</v>
      </c>
      <c r="C2779" s="1" t="s">
        <v>4326</v>
      </c>
      <c r="D2779" s="1" t="str">
        <f>VLOOKUP($B2779,'[1]ALL ACCESSIONS'!$A$2:$M$28915,3,FALSE)</f>
        <v>x16-VARDEV-069</v>
      </c>
      <c r="E2779" s="1">
        <f t="shared" si="86"/>
        <v>1</v>
      </c>
      <c r="F2779" s="10">
        <v>1</v>
      </c>
      <c r="K2779" s="1" t="str">
        <f t="shared" si="87"/>
        <v>YR1</v>
      </c>
      <c r="L2779" s="1" t="str">
        <f>VLOOKUP($B2779,'[1]ALL ACCESSIONS'!$A$2:$M$30000,6,FALSE)</f>
        <v>21YR1KY</v>
      </c>
      <c r="M2779" s="1">
        <f>VLOOKUP($B2779,'[1]ALL ACCESSIONS'!$A$2:$M$30000,7,FALSE)</f>
        <v>0</v>
      </c>
      <c r="N2779" s="1">
        <f>VLOOKUP($B2779,'[1]ALL ACCESSIONS'!$A$2:$M$30000,8,FALSE)</f>
        <v>0</v>
      </c>
      <c r="O2779" s="1">
        <f>VLOOKUP($B2779,'[1]ALL ACCESSIONS'!$A$2:$M$30000,9,FALSE)</f>
        <v>0</v>
      </c>
      <c r="P2779" s="1">
        <f>VLOOKUP($B2779,'[1]ALL ACCESSIONS'!$A$2:$M$30000,10,FALSE)</f>
        <v>0</v>
      </c>
      <c r="Q2779" s="1">
        <f>VLOOKUP($B2779,'[1]ALL ACCESSIONS'!$A$2:$M$30000,11,FALSE)</f>
        <v>0</v>
      </c>
    </row>
    <row r="2780" spans="1:17" x14ac:dyDescent="0.3">
      <c r="A2780" s="1" t="s">
        <v>5902</v>
      </c>
      <c r="B2780" s="1" t="s">
        <v>971</v>
      </c>
      <c r="C2780" s="1" t="s">
        <v>4326</v>
      </c>
      <c r="D2780" s="1" t="str">
        <f>VLOOKUP($B2780,'[1]ALL ACCESSIONS'!$A$2:$M$28915,3,FALSE)</f>
        <v>x16-VARDEV-069</v>
      </c>
      <c r="E2780" s="1">
        <f t="shared" si="86"/>
        <v>1</v>
      </c>
      <c r="F2780" s="10">
        <v>1</v>
      </c>
      <c r="K2780" s="1" t="str">
        <f t="shared" si="87"/>
        <v>YR1</v>
      </c>
      <c r="L2780" s="1" t="str">
        <f>VLOOKUP($B2780,'[1]ALL ACCESSIONS'!$A$2:$M$30000,6,FALSE)</f>
        <v>21YR1IL</v>
      </c>
      <c r="M2780" s="1">
        <f>VLOOKUP($B2780,'[1]ALL ACCESSIONS'!$A$2:$M$30000,7,FALSE)</f>
        <v>0</v>
      </c>
      <c r="N2780" s="1">
        <f>VLOOKUP($B2780,'[1]ALL ACCESSIONS'!$A$2:$M$30000,8,FALSE)</f>
        <v>0</v>
      </c>
      <c r="O2780" s="1">
        <f>VLOOKUP($B2780,'[1]ALL ACCESSIONS'!$A$2:$M$30000,9,FALSE)</f>
        <v>0</v>
      </c>
      <c r="P2780" s="1">
        <f>VLOOKUP($B2780,'[1]ALL ACCESSIONS'!$A$2:$M$30000,10,FALSE)</f>
        <v>0</v>
      </c>
      <c r="Q2780" s="1">
        <f>VLOOKUP($B2780,'[1]ALL ACCESSIONS'!$A$2:$M$30000,11,FALSE)</f>
        <v>0</v>
      </c>
    </row>
    <row r="2781" spans="1:17" x14ac:dyDescent="0.3">
      <c r="A2781" s="1" t="s">
        <v>5902</v>
      </c>
      <c r="B2781" s="1" t="s">
        <v>972</v>
      </c>
      <c r="C2781" s="1" t="s">
        <v>4326</v>
      </c>
      <c r="D2781" s="1" t="str">
        <f>VLOOKUP($B2781,'[1]ALL ACCESSIONS'!$A$2:$M$28915,3,FALSE)</f>
        <v>x16-VARDEV-069</v>
      </c>
      <c r="E2781" s="1">
        <f t="shared" si="86"/>
        <v>1</v>
      </c>
      <c r="F2781" s="10">
        <v>1</v>
      </c>
      <c r="K2781" s="1" t="str">
        <f t="shared" si="87"/>
        <v>YR1</v>
      </c>
      <c r="L2781" s="1" t="str">
        <f>VLOOKUP($B2781,'[1]ALL ACCESSIONS'!$A$2:$M$30000,6,FALSE)</f>
        <v>21YR1OH</v>
      </c>
      <c r="M2781" s="1">
        <f>VLOOKUP($B2781,'[1]ALL ACCESSIONS'!$A$2:$M$30000,7,FALSE)</f>
        <v>0</v>
      </c>
      <c r="N2781" s="1">
        <f>VLOOKUP($B2781,'[1]ALL ACCESSIONS'!$A$2:$M$30000,8,FALSE)</f>
        <v>0</v>
      </c>
      <c r="O2781" s="1">
        <f>VLOOKUP($B2781,'[1]ALL ACCESSIONS'!$A$2:$M$30000,9,FALSE)</f>
        <v>0</v>
      </c>
      <c r="P2781" s="1">
        <f>VLOOKUP($B2781,'[1]ALL ACCESSIONS'!$A$2:$M$30000,10,FALSE)</f>
        <v>0</v>
      </c>
      <c r="Q2781" s="1">
        <f>VLOOKUP($B2781,'[1]ALL ACCESSIONS'!$A$2:$M$30000,11,FALSE)</f>
        <v>0</v>
      </c>
    </row>
    <row r="2782" spans="1:17" x14ac:dyDescent="0.3">
      <c r="A2782" s="1" t="s">
        <v>5902</v>
      </c>
      <c r="B2782" s="1" t="s">
        <v>973</v>
      </c>
      <c r="C2782" s="1" t="s">
        <v>4326</v>
      </c>
      <c r="D2782" s="1" t="str">
        <f>VLOOKUP($B2782,'[1]ALL ACCESSIONS'!$A$2:$M$28915,3,FALSE)</f>
        <v>x16-VARDEV-069</v>
      </c>
      <c r="E2782" s="1">
        <f t="shared" si="86"/>
        <v>1</v>
      </c>
      <c r="F2782" s="10">
        <v>1</v>
      </c>
      <c r="K2782" s="1" t="str">
        <f t="shared" si="87"/>
        <v>YR1</v>
      </c>
      <c r="L2782" s="1" t="str">
        <f>VLOOKUP($B2782,'[1]ALL ACCESSIONS'!$A$2:$M$30000,6,FALSE)</f>
        <v>21YR1OH</v>
      </c>
      <c r="M2782" s="1">
        <f>VLOOKUP($B2782,'[1]ALL ACCESSIONS'!$A$2:$M$30000,7,FALSE)</f>
        <v>0</v>
      </c>
      <c r="N2782" s="1">
        <f>VLOOKUP($B2782,'[1]ALL ACCESSIONS'!$A$2:$M$30000,8,FALSE)</f>
        <v>0</v>
      </c>
      <c r="O2782" s="1">
        <f>VLOOKUP($B2782,'[1]ALL ACCESSIONS'!$A$2:$M$30000,9,FALSE)</f>
        <v>0</v>
      </c>
      <c r="P2782" s="1">
        <f>VLOOKUP($B2782,'[1]ALL ACCESSIONS'!$A$2:$M$30000,10,FALSE)</f>
        <v>0</v>
      </c>
      <c r="Q2782" s="1">
        <f>VLOOKUP($B2782,'[1]ALL ACCESSIONS'!$A$2:$M$30000,11,FALSE)</f>
        <v>0</v>
      </c>
    </row>
    <row r="2783" spans="1:17" x14ac:dyDescent="0.3">
      <c r="A2783" s="1" t="s">
        <v>5902</v>
      </c>
      <c r="B2783" s="1" t="s">
        <v>974</v>
      </c>
      <c r="C2783" s="1" t="s">
        <v>4326</v>
      </c>
      <c r="D2783" s="1" t="str">
        <f>VLOOKUP($B2783,'[1]ALL ACCESSIONS'!$A$2:$M$28915,3,FALSE)</f>
        <v>x16-VARDEV-006</v>
      </c>
      <c r="E2783" s="1">
        <f t="shared" si="86"/>
        <v>1</v>
      </c>
      <c r="F2783" s="10">
        <v>1</v>
      </c>
      <c r="K2783" s="1" t="str">
        <f t="shared" si="87"/>
        <v>YR1</v>
      </c>
      <c r="L2783" s="1" t="str">
        <f>VLOOKUP($B2783,'[1]ALL ACCESSIONS'!$A$2:$M$30000,6,FALSE)</f>
        <v>21YR1IL</v>
      </c>
      <c r="M2783" s="1">
        <f>VLOOKUP($B2783,'[1]ALL ACCESSIONS'!$A$2:$M$30000,7,FALSE)</f>
        <v>0</v>
      </c>
      <c r="N2783" s="1">
        <f>VLOOKUP($B2783,'[1]ALL ACCESSIONS'!$A$2:$M$30000,8,FALSE)</f>
        <v>0</v>
      </c>
      <c r="O2783" s="1">
        <f>VLOOKUP($B2783,'[1]ALL ACCESSIONS'!$A$2:$M$30000,9,FALSE)</f>
        <v>0</v>
      </c>
      <c r="P2783" s="1">
        <f>VLOOKUP($B2783,'[1]ALL ACCESSIONS'!$A$2:$M$30000,10,FALSE)</f>
        <v>0</v>
      </c>
      <c r="Q2783" s="1">
        <f>VLOOKUP($B2783,'[1]ALL ACCESSIONS'!$A$2:$M$30000,11,FALSE)</f>
        <v>0</v>
      </c>
    </row>
    <row r="2784" spans="1:17" x14ac:dyDescent="0.3">
      <c r="A2784" s="1" t="s">
        <v>5902</v>
      </c>
      <c r="B2784" s="1" t="s">
        <v>975</v>
      </c>
      <c r="C2784" s="1" t="s">
        <v>4326</v>
      </c>
      <c r="D2784" s="1" t="str">
        <f>VLOOKUP($B2784,'[1]ALL ACCESSIONS'!$A$2:$M$28915,3,FALSE)</f>
        <v>x16-VARDEV-069</v>
      </c>
      <c r="E2784" s="1">
        <f t="shared" si="86"/>
        <v>1</v>
      </c>
      <c r="F2784" s="10">
        <v>1</v>
      </c>
      <c r="K2784" s="1" t="str">
        <f t="shared" si="87"/>
        <v>YR1</v>
      </c>
      <c r="L2784" s="1" t="str">
        <f>VLOOKUP($B2784,'[1]ALL ACCESSIONS'!$A$2:$M$30000,6,FALSE)</f>
        <v>21YR1OH</v>
      </c>
      <c r="M2784" s="1">
        <f>VLOOKUP($B2784,'[1]ALL ACCESSIONS'!$A$2:$M$30000,7,FALSE)</f>
        <v>0</v>
      </c>
      <c r="N2784" s="1">
        <f>VLOOKUP($B2784,'[1]ALL ACCESSIONS'!$A$2:$M$30000,8,FALSE)</f>
        <v>0</v>
      </c>
      <c r="O2784" s="1">
        <f>VLOOKUP($B2784,'[1]ALL ACCESSIONS'!$A$2:$M$30000,9,FALSE)</f>
        <v>0</v>
      </c>
      <c r="P2784" s="1">
        <f>VLOOKUP($B2784,'[1]ALL ACCESSIONS'!$A$2:$M$30000,10,FALSE)</f>
        <v>0</v>
      </c>
      <c r="Q2784" s="1">
        <f>VLOOKUP($B2784,'[1]ALL ACCESSIONS'!$A$2:$M$30000,11,FALSE)</f>
        <v>0</v>
      </c>
    </row>
    <row r="2785" spans="1:17" x14ac:dyDescent="0.3">
      <c r="A2785" s="1" t="s">
        <v>5902</v>
      </c>
      <c r="B2785" s="1" t="s">
        <v>976</v>
      </c>
      <c r="C2785" s="1" t="s">
        <v>4326</v>
      </c>
      <c r="D2785" s="1" t="str">
        <f>VLOOKUP($B2785,'[1]ALL ACCESSIONS'!$A$2:$M$28915,3,FALSE)</f>
        <v>x16-VARDEV-006</v>
      </c>
      <c r="E2785" s="1">
        <f t="shared" si="86"/>
        <v>1</v>
      </c>
      <c r="F2785" s="10">
        <v>1</v>
      </c>
      <c r="K2785" s="1" t="str">
        <f t="shared" si="87"/>
        <v>YR1</v>
      </c>
      <c r="L2785" s="1" t="str">
        <f>VLOOKUP($B2785,'[1]ALL ACCESSIONS'!$A$2:$M$30000,6,FALSE)</f>
        <v>21YR1OH</v>
      </c>
      <c r="M2785" s="1">
        <f>VLOOKUP($B2785,'[1]ALL ACCESSIONS'!$A$2:$M$30000,7,FALSE)</f>
        <v>0</v>
      </c>
      <c r="N2785" s="1">
        <f>VLOOKUP($B2785,'[1]ALL ACCESSIONS'!$A$2:$M$30000,8,FALSE)</f>
        <v>0</v>
      </c>
      <c r="O2785" s="1">
        <f>VLOOKUP($B2785,'[1]ALL ACCESSIONS'!$A$2:$M$30000,9,FALSE)</f>
        <v>0</v>
      </c>
      <c r="P2785" s="1">
        <f>VLOOKUP($B2785,'[1]ALL ACCESSIONS'!$A$2:$M$30000,10,FALSE)</f>
        <v>0</v>
      </c>
      <c r="Q2785" s="1">
        <f>VLOOKUP($B2785,'[1]ALL ACCESSIONS'!$A$2:$M$30000,11,FALSE)</f>
        <v>0</v>
      </c>
    </row>
    <row r="2786" spans="1:17" x14ac:dyDescent="0.3">
      <c r="A2786" s="1" t="s">
        <v>5902</v>
      </c>
      <c r="B2786" s="1" t="s">
        <v>977</v>
      </c>
      <c r="C2786" s="1" t="s">
        <v>4326</v>
      </c>
      <c r="D2786" s="1" t="str">
        <f>VLOOKUP($B2786,'[1]ALL ACCESSIONS'!$A$2:$M$28915,3,FALSE)</f>
        <v>x16-VARDEV-070</v>
      </c>
      <c r="E2786" s="1">
        <f t="shared" si="86"/>
        <v>1</v>
      </c>
      <c r="F2786" s="10">
        <v>1</v>
      </c>
      <c r="K2786" s="1" t="str">
        <f t="shared" si="87"/>
        <v>YR1</v>
      </c>
      <c r="L2786" s="1" t="str">
        <f>VLOOKUP($B2786,'[1]ALL ACCESSIONS'!$A$2:$M$30000,6,FALSE)</f>
        <v>21YR1KY</v>
      </c>
      <c r="M2786" s="1">
        <f>VLOOKUP($B2786,'[1]ALL ACCESSIONS'!$A$2:$M$30000,7,FALSE)</f>
        <v>0</v>
      </c>
      <c r="N2786" s="1">
        <f>VLOOKUP($B2786,'[1]ALL ACCESSIONS'!$A$2:$M$30000,8,FALSE)</f>
        <v>0</v>
      </c>
      <c r="O2786" s="1">
        <f>VLOOKUP($B2786,'[1]ALL ACCESSIONS'!$A$2:$M$30000,9,FALSE)</f>
        <v>0</v>
      </c>
      <c r="P2786" s="1">
        <f>VLOOKUP($B2786,'[1]ALL ACCESSIONS'!$A$2:$M$30000,10,FALSE)</f>
        <v>0</v>
      </c>
      <c r="Q2786" s="1">
        <f>VLOOKUP($B2786,'[1]ALL ACCESSIONS'!$A$2:$M$30000,11,FALSE)</f>
        <v>0</v>
      </c>
    </row>
    <row r="2787" spans="1:17" x14ac:dyDescent="0.3">
      <c r="A2787" s="1" t="s">
        <v>5902</v>
      </c>
      <c r="B2787" s="1" t="s">
        <v>978</v>
      </c>
      <c r="C2787" s="1" t="s">
        <v>4326</v>
      </c>
      <c r="D2787" s="1" t="str">
        <f>VLOOKUP($B2787,'[1]ALL ACCESSIONS'!$A$2:$M$28915,3,FALSE)</f>
        <v>x16-VARDEV-006</v>
      </c>
      <c r="E2787" s="1">
        <f t="shared" si="86"/>
        <v>1</v>
      </c>
      <c r="F2787" s="10">
        <v>1</v>
      </c>
      <c r="K2787" s="1" t="str">
        <f t="shared" si="87"/>
        <v>YR1</v>
      </c>
      <c r="L2787" s="1" t="str">
        <f>VLOOKUP($B2787,'[1]ALL ACCESSIONS'!$A$2:$M$30000,6,FALSE)</f>
        <v>21YR1OH</v>
      </c>
      <c r="M2787" s="1">
        <f>VLOOKUP($B2787,'[1]ALL ACCESSIONS'!$A$2:$M$30000,7,FALSE)</f>
        <v>0</v>
      </c>
      <c r="N2787" s="1">
        <f>VLOOKUP($B2787,'[1]ALL ACCESSIONS'!$A$2:$M$30000,8,FALSE)</f>
        <v>0</v>
      </c>
      <c r="O2787" s="1">
        <f>VLOOKUP($B2787,'[1]ALL ACCESSIONS'!$A$2:$M$30000,9,FALSE)</f>
        <v>0</v>
      </c>
      <c r="P2787" s="1">
        <f>VLOOKUP($B2787,'[1]ALL ACCESSIONS'!$A$2:$M$30000,10,FALSE)</f>
        <v>0</v>
      </c>
      <c r="Q2787" s="1">
        <f>VLOOKUP($B2787,'[1]ALL ACCESSIONS'!$A$2:$M$30000,11,FALSE)</f>
        <v>0</v>
      </c>
    </row>
    <row r="2788" spans="1:17" x14ac:dyDescent="0.3">
      <c r="A2788" s="1" t="s">
        <v>5902</v>
      </c>
      <c r="B2788" s="1" t="s">
        <v>979</v>
      </c>
      <c r="C2788" s="1" t="s">
        <v>4326</v>
      </c>
      <c r="D2788" s="1" t="str">
        <f>VLOOKUP($B2788,'[1]ALL ACCESSIONS'!$A$2:$M$28915,3,FALSE)</f>
        <v>x16-VARDEV-070</v>
      </c>
      <c r="E2788" s="1">
        <f t="shared" si="86"/>
        <v>1</v>
      </c>
      <c r="F2788" s="10">
        <v>1</v>
      </c>
      <c r="K2788" s="1" t="str">
        <f t="shared" si="87"/>
        <v>YR1</v>
      </c>
      <c r="L2788" s="1" t="str">
        <f>VLOOKUP($B2788,'[1]ALL ACCESSIONS'!$A$2:$M$30000,6,FALSE)</f>
        <v>21YR1OH</v>
      </c>
      <c r="M2788" s="1">
        <f>VLOOKUP($B2788,'[1]ALL ACCESSIONS'!$A$2:$M$30000,7,FALSE)</f>
        <v>0</v>
      </c>
      <c r="N2788" s="1">
        <f>VLOOKUP($B2788,'[1]ALL ACCESSIONS'!$A$2:$M$30000,8,FALSE)</f>
        <v>0</v>
      </c>
      <c r="O2788" s="1">
        <f>VLOOKUP($B2788,'[1]ALL ACCESSIONS'!$A$2:$M$30000,9,FALSE)</f>
        <v>0</v>
      </c>
      <c r="P2788" s="1">
        <f>VLOOKUP($B2788,'[1]ALL ACCESSIONS'!$A$2:$M$30000,10,FALSE)</f>
        <v>0</v>
      </c>
      <c r="Q2788" s="1">
        <f>VLOOKUP($B2788,'[1]ALL ACCESSIONS'!$A$2:$M$30000,11,FALSE)</f>
        <v>0</v>
      </c>
    </row>
    <row r="2789" spans="1:17" x14ac:dyDescent="0.3">
      <c r="A2789" s="1" t="s">
        <v>5902</v>
      </c>
      <c r="B2789" s="1" t="s">
        <v>980</v>
      </c>
      <c r="C2789" s="1" t="s">
        <v>4326</v>
      </c>
      <c r="D2789" s="1" t="str">
        <f>VLOOKUP($B2789,'[1]ALL ACCESSIONS'!$A$2:$M$28915,3,FALSE)</f>
        <v>x16-VARDEV-070</v>
      </c>
      <c r="E2789" s="1">
        <f t="shared" si="86"/>
        <v>1</v>
      </c>
      <c r="F2789" s="10">
        <v>1</v>
      </c>
      <c r="K2789" s="1" t="str">
        <f t="shared" si="87"/>
        <v>YR1</v>
      </c>
      <c r="L2789" s="1" t="str">
        <f>VLOOKUP($B2789,'[1]ALL ACCESSIONS'!$A$2:$M$30000,6,FALSE)</f>
        <v>21YR1IN</v>
      </c>
      <c r="M2789" s="1">
        <f>VLOOKUP($B2789,'[1]ALL ACCESSIONS'!$A$2:$M$30000,7,FALSE)</f>
        <v>0</v>
      </c>
      <c r="N2789" s="1">
        <f>VLOOKUP($B2789,'[1]ALL ACCESSIONS'!$A$2:$M$30000,8,FALSE)</f>
        <v>0</v>
      </c>
      <c r="O2789" s="1">
        <f>VLOOKUP($B2789,'[1]ALL ACCESSIONS'!$A$2:$M$30000,9,FALSE)</f>
        <v>0</v>
      </c>
      <c r="P2789" s="1">
        <f>VLOOKUP($B2789,'[1]ALL ACCESSIONS'!$A$2:$M$30000,10,FALSE)</f>
        <v>0</v>
      </c>
      <c r="Q2789" s="1">
        <f>VLOOKUP($B2789,'[1]ALL ACCESSIONS'!$A$2:$M$30000,11,FALSE)</f>
        <v>0</v>
      </c>
    </row>
    <row r="2790" spans="1:17" x14ac:dyDescent="0.3">
      <c r="A2790" s="1" t="s">
        <v>5902</v>
      </c>
      <c r="B2790" s="1" t="s">
        <v>981</v>
      </c>
      <c r="C2790" s="1" t="s">
        <v>4326</v>
      </c>
      <c r="D2790" s="1" t="str">
        <f>VLOOKUP($B2790,'[1]ALL ACCESSIONS'!$A$2:$M$28915,3,FALSE)</f>
        <v>x16-VARDEV-070</v>
      </c>
      <c r="E2790" s="1">
        <f t="shared" si="86"/>
        <v>1</v>
      </c>
      <c r="F2790" s="10">
        <v>1</v>
      </c>
      <c r="K2790" s="1" t="str">
        <f t="shared" si="87"/>
        <v>YR1</v>
      </c>
      <c r="L2790" s="1" t="str">
        <f>VLOOKUP($B2790,'[1]ALL ACCESSIONS'!$A$2:$M$30000,6,FALSE)</f>
        <v>21YR1IL</v>
      </c>
      <c r="M2790" s="1">
        <f>VLOOKUP($B2790,'[1]ALL ACCESSIONS'!$A$2:$M$30000,7,FALSE)</f>
        <v>0</v>
      </c>
      <c r="N2790" s="1">
        <f>VLOOKUP($B2790,'[1]ALL ACCESSIONS'!$A$2:$M$30000,8,FALSE)</f>
        <v>0</v>
      </c>
      <c r="O2790" s="1">
        <f>VLOOKUP($B2790,'[1]ALL ACCESSIONS'!$A$2:$M$30000,9,FALSE)</f>
        <v>0</v>
      </c>
      <c r="P2790" s="1">
        <f>VLOOKUP($B2790,'[1]ALL ACCESSIONS'!$A$2:$M$30000,10,FALSE)</f>
        <v>0</v>
      </c>
      <c r="Q2790" s="1">
        <f>VLOOKUP($B2790,'[1]ALL ACCESSIONS'!$A$2:$M$30000,11,FALSE)</f>
        <v>0</v>
      </c>
    </row>
    <row r="2791" spans="1:17" x14ac:dyDescent="0.3">
      <c r="A2791" s="1" t="s">
        <v>5902</v>
      </c>
      <c r="B2791" s="1" t="s">
        <v>982</v>
      </c>
      <c r="C2791" s="1" t="s">
        <v>4326</v>
      </c>
      <c r="D2791" s="1" t="str">
        <f>VLOOKUP($B2791,'[1]ALL ACCESSIONS'!$A$2:$M$28915,3,FALSE)</f>
        <v>x16-VARDEV-006</v>
      </c>
      <c r="E2791" s="1">
        <f t="shared" si="86"/>
        <v>2</v>
      </c>
      <c r="F2791" s="10">
        <v>1</v>
      </c>
      <c r="G2791" s="10">
        <v>1</v>
      </c>
      <c r="K2791" s="1" t="str">
        <f t="shared" si="87"/>
        <v>YR2</v>
      </c>
      <c r="L2791" s="1" t="str">
        <f>VLOOKUP($B2791,'[1]ALL ACCESSIONS'!$A$2:$M$30000,6,FALSE)</f>
        <v>22YR23</v>
      </c>
      <c r="M2791" s="1" t="str">
        <f>VLOOKUP($B2791,'[1]ALL ACCESSIONS'!$A$2:$M$30000,7,FALSE)</f>
        <v>21YR1OH</v>
      </c>
      <c r="N2791" s="1">
        <f>VLOOKUP($B2791,'[1]ALL ACCESSIONS'!$A$2:$M$30000,8,FALSE)</f>
        <v>0</v>
      </c>
      <c r="O2791" s="1">
        <f>VLOOKUP($B2791,'[1]ALL ACCESSIONS'!$A$2:$M$30000,9,FALSE)</f>
        <v>0</v>
      </c>
      <c r="P2791" s="1">
        <f>VLOOKUP($B2791,'[1]ALL ACCESSIONS'!$A$2:$M$30000,10,FALSE)</f>
        <v>0</v>
      </c>
      <c r="Q2791" s="1">
        <f>VLOOKUP($B2791,'[1]ALL ACCESSIONS'!$A$2:$M$30000,11,FALSE)</f>
        <v>0</v>
      </c>
    </row>
    <row r="2792" spans="1:17" x14ac:dyDescent="0.3">
      <c r="A2792" s="1" t="s">
        <v>5902</v>
      </c>
      <c r="B2792" s="1" t="s">
        <v>983</v>
      </c>
      <c r="C2792" s="1" t="s">
        <v>4326</v>
      </c>
      <c r="D2792" s="1" t="str">
        <f>VLOOKUP($B2792,'[1]ALL ACCESSIONS'!$A$2:$M$28915,3,FALSE)</f>
        <v>x16-VARDEV-070</v>
      </c>
      <c r="E2792" s="1">
        <f t="shared" si="86"/>
        <v>1</v>
      </c>
      <c r="F2792" s="10">
        <v>1</v>
      </c>
      <c r="K2792" s="1" t="str">
        <f t="shared" si="87"/>
        <v>YR1</v>
      </c>
      <c r="L2792" s="1" t="str">
        <f>VLOOKUP($B2792,'[1]ALL ACCESSIONS'!$A$2:$M$30000,6,FALSE)</f>
        <v>21YR1OH</v>
      </c>
      <c r="M2792" s="1">
        <f>VLOOKUP($B2792,'[1]ALL ACCESSIONS'!$A$2:$M$30000,7,FALSE)</f>
        <v>0</v>
      </c>
      <c r="N2792" s="1">
        <f>VLOOKUP($B2792,'[1]ALL ACCESSIONS'!$A$2:$M$30000,8,FALSE)</f>
        <v>0</v>
      </c>
      <c r="O2792" s="1">
        <f>VLOOKUP($B2792,'[1]ALL ACCESSIONS'!$A$2:$M$30000,9,FALSE)</f>
        <v>0</v>
      </c>
      <c r="P2792" s="1">
        <f>VLOOKUP($B2792,'[1]ALL ACCESSIONS'!$A$2:$M$30000,10,FALSE)</f>
        <v>0</v>
      </c>
      <c r="Q2792" s="1">
        <f>VLOOKUP($B2792,'[1]ALL ACCESSIONS'!$A$2:$M$30000,11,FALSE)</f>
        <v>0</v>
      </c>
    </row>
    <row r="2793" spans="1:17" x14ac:dyDescent="0.3">
      <c r="A2793" s="1" t="s">
        <v>5902</v>
      </c>
      <c r="B2793" s="1" t="s">
        <v>984</v>
      </c>
      <c r="C2793" s="1" t="s">
        <v>4326</v>
      </c>
      <c r="D2793" s="1" t="str">
        <f>VLOOKUP($B2793,'[1]ALL ACCESSIONS'!$A$2:$M$28915,3,FALSE)</f>
        <v>x16-VARDEV-070</v>
      </c>
      <c r="E2793" s="1">
        <f t="shared" si="86"/>
        <v>1</v>
      </c>
      <c r="F2793" s="10">
        <v>1</v>
      </c>
      <c r="K2793" s="1" t="str">
        <f t="shared" si="87"/>
        <v>YR1</v>
      </c>
      <c r="L2793" s="1" t="str">
        <f>VLOOKUP($B2793,'[1]ALL ACCESSIONS'!$A$2:$M$30000,6,FALSE)</f>
        <v>21YR1OH</v>
      </c>
      <c r="M2793" s="1">
        <f>VLOOKUP($B2793,'[1]ALL ACCESSIONS'!$A$2:$M$30000,7,FALSE)</f>
        <v>0</v>
      </c>
      <c r="N2793" s="1">
        <f>VLOOKUP($B2793,'[1]ALL ACCESSIONS'!$A$2:$M$30000,8,FALSE)</f>
        <v>0</v>
      </c>
      <c r="O2793" s="1">
        <f>VLOOKUP($B2793,'[1]ALL ACCESSIONS'!$A$2:$M$30000,9,FALSE)</f>
        <v>0</v>
      </c>
      <c r="P2793" s="1">
        <f>VLOOKUP($B2793,'[1]ALL ACCESSIONS'!$A$2:$M$30000,10,FALSE)</f>
        <v>0</v>
      </c>
      <c r="Q2793" s="1">
        <f>VLOOKUP($B2793,'[1]ALL ACCESSIONS'!$A$2:$M$30000,11,FALSE)</f>
        <v>0</v>
      </c>
    </row>
    <row r="2794" spans="1:17" x14ac:dyDescent="0.3">
      <c r="A2794" s="1" t="s">
        <v>5902</v>
      </c>
      <c r="B2794" s="1" t="s">
        <v>985</v>
      </c>
      <c r="C2794" s="1" t="s">
        <v>4326</v>
      </c>
      <c r="D2794" s="1" t="str">
        <f>VLOOKUP($B2794,'[1]ALL ACCESSIONS'!$A$2:$M$28915,3,FALSE)</f>
        <v>x16-VARDEV-006</v>
      </c>
      <c r="E2794" s="1">
        <f t="shared" si="86"/>
        <v>1</v>
      </c>
      <c r="F2794" s="10">
        <v>1</v>
      </c>
      <c r="K2794" s="1" t="str">
        <f t="shared" si="87"/>
        <v>YR1</v>
      </c>
      <c r="L2794" s="1" t="str">
        <f>VLOOKUP($B2794,'[1]ALL ACCESSIONS'!$A$2:$M$30000,6,FALSE)</f>
        <v>21YR1OH</v>
      </c>
      <c r="M2794" s="1">
        <f>VLOOKUP($B2794,'[1]ALL ACCESSIONS'!$A$2:$M$30000,7,FALSE)</f>
        <v>0</v>
      </c>
      <c r="N2794" s="1">
        <f>VLOOKUP($B2794,'[1]ALL ACCESSIONS'!$A$2:$M$30000,8,FALSE)</f>
        <v>0</v>
      </c>
      <c r="O2794" s="1">
        <f>VLOOKUP($B2794,'[1]ALL ACCESSIONS'!$A$2:$M$30000,9,FALSE)</f>
        <v>0</v>
      </c>
      <c r="P2794" s="1">
        <f>VLOOKUP($B2794,'[1]ALL ACCESSIONS'!$A$2:$M$30000,10,FALSE)</f>
        <v>0</v>
      </c>
      <c r="Q2794" s="1">
        <f>VLOOKUP($B2794,'[1]ALL ACCESSIONS'!$A$2:$M$30000,11,FALSE)</f>
        <v>0</v>
      </c>
    </row>
    <row r="2795" spans="1:17" x14ac:dyDescent="0.3">
      <c r="A2795" s="1" t="s">
        <v>5902</v>
      </c>
      <c r="B2795" s="1" t="s">
        <v>986</v>
      </c>
      <c r="C2795" s="1" t="s">
        <v>4326</v>
      </c>
      <c r="D2795" s="1" t="str">
        <f>VLOOKUP($B2795,'[1]ALL ACCESSIONS'!$A$2:$M$28915,3,FALSE)</f>
        <v>x16-VARDEV-070</v>
      </c>
      <c r="E2795" s="1">
        <f t="shared" si="86"/>
        <v>1</v>
      </c>
      <c r="F2795" s="10">
        <v>1</v>
      </c>
      <c r="K2795" s="1" t="str">
        <f t="shared" si="87"/>
        <v>YR1</v>
      </c>
      <c r="L2795" s="1" t="str">
        <f>VLOOKUP($B2795,'[1]ALL ACCESSIONS'!$A$2:$M$30000,6,FALSE)</f>
        <v>21YR1OH</v>
      </c>
      <c r="M2795" s="1">
        <f>VLOOKUP($B2795,'[1]ALL ACCESSIONS'!$A$2:$M$30000,7,FALSE)</f>
        <v>0</v>
      </c>
      <c r="N2795" s="1">
        <f>VLOOKUP($B2795,'[1]ALL ACCESSIONS'!$A$2:$M$30000,8,FALSE)</f>
        <v>0</v>
      </c>
      <c r="O2795" s="1">
        <f>VLOOKUP($B2795,'[1]ALL ACCESSIONS'!$A$2:$M$30000,9,FALSE)</f>
        <v>0</v>
      </c>
      <c r="P2795" s="1">
        <f>VLOOKUP($B2795,'[1]ALL ACCESSIONS'!$A$2:$M$30000,10,FALSE)</f>
        <v>0</v>
      </c>
      <c r="Q2795" s="1">
        <f>VLOOKUP($B2795,'[1]ALL ACCESSIONS'!$A$2:$M$30000,11,FALSE)</f>
        <v>0</v>
      </c>
    </row>
    <row r="2796" spans="1:17" x14ac:dyDescent="0.3">
      <c r="A2796" s="1" t="s">
        <v>5902</v>
      </c>
      <c r="B2796" s="1" t="s">
        <v>987</v>
      </c>
      <c r="C2796" s="1" t="s">
        <v>4326</v>
      </c>
      <c r="D2796" s="1" t="str">
        <f>VLOOKUP($B2796,'[1]ALL ACCESSIONS'!$A$2:$M$28915,3,FALSE)</f>
        <v>x16-VARDEV-072</v>
      </c>
      <c r="E2796" s="1">
        <f t="shared" si="86"/>
        <v>1</v>
      </c>
      <c r="F2796" s="10">
        <v>1</v>
      </c>
      <c r="K2796" s="1" t="str">
        <f t="shared" si="87"/>
        <v>YR1</v>
      </c>
      <c r="L2796" s="1" t="str">
        <f>VLOOKUP($B2796,'[1]ALL ACCESSIONS'!$A$2:$M$30000,6,FALSE)</f>
        <v>21YR1KY</v>
      </c>
      <c r="M2796" s="1">
        <f>VLOOKUP($B2796,'[1]ALL ACCESSIONS'!$A$2:$M$30000,7,FALSE)</f>
        <v>0</v>
      </c>
      <c r="N2796" s="1">
        <f>VLOOKUP($B2796,'[1]ALL ACCESSIONS'!$A$2:$M$30000,8,FALSE)</f>
        <v>0</v>
      </c>
      <c r="O2796" s="1">
        <f>VLOOKUP($B2796,'[1]ALL ACCESSIONS'!$A$2:$M$30000,9,FALSE)</f>
        <v>0</v>
      </c>
      <c r="P2796" s="1">
        <f>VLOOKUP($B2796,'[1]ALL ACCESSIONS'!$A$2:$M$30000,10,FALSE)</f>
        <v>0</v>
      </c>
      <c r="Q2796" s="1">
        <f>VLOOKUP($B2796,'[1]ALL ACCESSIONS'!$A$2:$M$30000,11,FALSE)</f>
        <v>0</v>
      </c>
    </row>
    <row r="2797" spans="1:17" x14ac:dyDescent="0.3">
      <c r="A2797" s="1" t="s">
        <v>5902</v>
      </c>
      <c r="B2797" s="1" t="s">
        <v>988</v>
      </c>
      <c r="C2797" s="1" t="s">
        <v>4326</v>
      </c>
      <c r="D2797" s="1" t="str">
        <f>VLOOKUP($B2797,'[1]ALL ACCESSIONS'!$A$2:$M$28915,3,FALSE)</f>
        <v>x16-VARDEV-072</v>
      </c>
      <c r="E2797" s="1">
        <f t="shared" si="86"/>
        <v>1</v>
      </c>
      <c r="F2797" s="10">
        <v>1</v>
      </c>
      <c r="K2797" s="1" t="str">
        <f t="shared" si="87"/>
        <v>YR1</v>
      </c>
      <c r="L2797" s="1" t="str">
        <f>VLOOKUP($B2797,'[1]ALL ACCESSIONS'!$A$2:$M$30000,6,FALSE)</f>
        <v>21YR1IN</v>
      </c>
      <c r="M2797" s="1">
        <f>VLOOKUP($B2797,'[1]ALL ACCESSIONS'!$A$2:$M$30000,7,FALSE)</f>
        <v>0</v>
      </c>
      <c r="N2797" s="1">
        <f>VLOOKUP($B2797,'[1]ALL ACCESSIONS'!$A$2:$M$30000,8,FALSE)</f>
        <v>0</v>
      </c>
      <c r="O2797" s="1">
        <f>VLOOKUP($B2797,'[1]ALL ACCESSIONS'!$A$2:$M$30000,9,FALSE)</f>
        <v>0</v>
      </c>
      <c r="P2797" s="1">
        <f>VLOOKUP($B2797,'[1]ALL ACCESSIONS'!$A$2:$M$30000,10,FALSE)</f>
        <v>0</v>
      </c>
      <c r="Q2797" s="1">
        <f>VLOOKUP($B2797,'[1]ALL ACCESSIONS'!$A$2:$M$30000,11,FALSE)</f>
        <v>0</v>
      </c>
    </row>
    <row r="2798" spans="1:17" x14ac:dyDescent="0.3">
      <c r="A2798" s="1" t="s">
        <v>5902</v>
      </c>
      <c r="B2798" s="1" t="s">
        <v>989</v>
      </c>
      <c r="C2798" s="1" t="s">
        <v>4326</v>
      </c>
      <c r="D2798" s="1" t="str">
        <f>VLOOKUP($B2798,'[1]ALL ACCESSIONS'!$A$2:$M$28915,3,FALSE)</f>
        <v>x16-VARDEV-072</v>
      </c>
      <c r="E2798" s="1">
        <f t="shared" si="86"/>
        <v>1</v>
      </c>
      <c r="F2798" s="10">
        <v>1</v>
      </c>
      <c r="K2798" s="1" t="str">
        <f t="shared" si="87"/>
        <v>YR1</v>
      </c>
      <c r="L2798" s="1" t="str">
        <f>VLOOKUP($B2798,'[1]ALL ACCESSIONS'!$A$2:$M$30000,6,FALSE)</f>
        <v>21YR1OH</v>
      </c>
      <c r="M2798" s="1">
        <f>VLOOKUP($B2798,'[1]ALL ACCESSIONS'!$A$2:$M$30000,7,FALSE)</f>
        <v>0</v>
      </c>
      <c r="N2798" s="1">
        <f>VLOOKUP($B2798,'[1]ALL ACCESSIONS'!$A$2:$M$30000,8,FALSE)</f>
        <v>0</v>
      </c>
      <c r="O2798" s="1">
        <f>VLOOKUP($B2798,'[1]ALL ACCESSIONS'!$A$2:$M$30000,9,FALSE)</f>
        <v>0</v>
      </c>
      <c r="P2798" s="1">
        <f>VLOOKUP($B2798,'[1]ALL ACCESSIONS'!$A$2:$M$30000,10,FALSE)</f>
        <v>0</v>
      </c>
      <c r="Q2798" s="1">
        <f>VLOOKUP($B2798,'[1]ALL ACCESSIONS'!$A$2:$M$30000,11,FALSE)</f>
        <v>0</v>
      </c>
    </row>
    <row r="2799" spans="1:17" x14ac:dyDescent="0.3">
      <c r="A2799" s="1" t="s">
        <v>5902</v>
      </c>
      <c r="B2799" s="1" t="s">
        <v>990</v>
      </c>
      <c r="C2799" s="1" t="s">
        <v>4326</v>
      </c>
      <c r="D2799" s="1" t="str">
        <f>VLOOKUP($B2799,'[1]ALL ACCESSIONS'!$A$2:$M$28915,3,FALSE)</f>
        <v>x16-VARDEV-072</v>
      </c>
      <c r="E2799" s="1">
        <f t="shared" si="86"/>
        <v>1</v>
      </c>
      <c r="F2799" s="10">
        <v>1</v>
      </c>
      <c r="K2799" s="1" t="str">
        <f t="shared" si="87"/>
        <v>YR1</v>
      </c>
      <c r="L2799" s="1" t="str">
        <f>VLOOKUP($B2799,'[1]ALL ACCESSIONS'!$A$2:$M$30000,6,FALSE)</f>
        <v>21YR1IL</v>
      </c>
      <c r="M2799" s="1">
        <f>VLOOKUP($B2799,'[1]ALL ACCESSIONS'!$A$2:$M$30000,7,FALSE)</f>
        <v>0</v>
      </c>
      <c r="N2799" s="1">
        <f>VLOOKUP($B2799,'[1]ALL ACCESSIONS'!$A$2:$M$30000,8,FALSE)</f>
        <v>0</v>
      </c>
      <c r="O2799" s="1">
        <f>VLOOKUP($B2799,'[1]ALL ACCESSIONS'!$A$2:$M$30000,9,FALSE)</f>
        <v>0</v>
      </c>
      <c r="P2799" s="1">
        <f>VLOOKUP($B2799,'[1]ALL ACCESSIONS'!$A$2:$M$30000,10,FALSE)</f>
        <v>0</v>
      </c>
      <c r="Q2799" s="1">
        <f>VLOOKUP($B2799,'[1]ALL ACCESSIONS'!$A$2:$M$30000,11,FALSE)</f>
        <v>0</v>
      </c>
    </row>
    <row r="2800" spans="1:17" x14ac:dyDescent="0.3">
      <c r="A2800" s="1" t="s">
        <v>5902</v>
      </c>
      <c r="B2800" s="1" t="s">
        <v>991</v>
      </c>
      <c r="C2800" s="1" t="s">
        <v>4326</v>
      </c>
      <c r="D2800" s="1" t="str">
        <f>VLOOKUP($B2800,'[1]ALL ACCESSIONS'!$A$2:$M$28915,3,FALSE)</f>
        <v>x16-VARDEV-072</v>
      </c>
      <c r="E2800" s="1">
        <f t="shared" si="86"/>
        <v>1</v>
      </c>
      <c r="F2800" s="10">
        <v>1</v>
      </c>
      <c r="K2800" s="1" t="str">
        <f t="shared" si="87"/>
        <v>YR1</v>
      </c>
      <c r="L2800" s="1" t="str">
        <f>VLOOKUP($B2800,'[1]ALL ACCESSIONS'!$A$2:$M$30000,6,FALSE)</f>
        <v>21YR1OH</v>
      </c>
      <c r="M2800" s="1">
        <f>VLOOKUP($B2800,'[1]ALL ACCESSIONS'!$A$2:$M$30000,7,FALSE)</f>
        <v>0</v>
      </c>
      <c r="N2800" s="1">
        <f>VLOOKUP($B2800,'[1]ALL ACCESSIONS'!$A$2:$M$30000,8,FALSE)</f>
        <v>0</v>
      </c>
      <c r="O2800" s="1">
        <f>VLOOKUP($B2800,'[1]ALL ACCESSIONS'!$A$2:$M$30000,9,FALSE)</f>
        <v>0</v>
      </c>
      <c r="P2800" s="1">
        <f>VLOOKUP($B2800,'[1]ALL ACCESSIONS'!$A$2:$M$30000,10,FALSE)</f>
        <v>0</v>
      </c>
      <c r="Q2800" s="1">
        <f>VLOOKUP($B2800,'[1]ALL ACCESSIONS'!$A$2:$M$30000,11,FALSE)</f>
        <v>0</v>
      </c>
    </row>
    <row r="2801" spans="1:17" x14ac:dyDescent="0.3">
      <c r="A2801" s="1" t="s">
        <v>5902</v>
      </c>
      <c r="B2801" s="1" t="s">
        <v>992</v>
      </c>
      <c r="C2801" s="1" t="s">
        <v>4326</v>
      </c>
      <c r="D2801" s="1" t="str">
        <f>VLOOKUP($B2801,'[1]ALL ACCESSIONS'!$A$2:$M$28915,3,FALSE)</f>
        <v>x16-VARDEV-072</v>
      </c>
      <c r="E2801" s="1">
        <f t="shared" si="86"/>
        <v>1</v>
      </c>
      <c r="F2801" s="10">
        <v>1</v>
      </c>
      <c r="K2801" s="1" t="str">
        <f t="shared" si="87"/>
        <v>YR1</v>
      </c>
      <c r="L2801" s="1" t="str">
        <f>VLOOKUP($B2801,'[1]ALL ACCESSIONS'!$A$2:$M$30000,6,FALSE)</f>
        <v>21YR1OH</v>
      </c>
      <c r="M2801" s="1">
        <f>VLOOKUP($B2801,'[1]ALL ACCESSIONS'!$A$2:$M$30000,7,FALSE)</f>
        <v>0</v>
      </c>
      <c r="N2801" s="1">
        <f>VLOOKUP($B2801,'[1]ALL ACCESSIONS'!$A$2:$M$30000,8,FALSE)</f>
        <v>0</v>
      </c>
      <c r="O2801" s="1">
        <f>VLOOKUP($B2801,'[1]ALL ACCESSIONS'!$A$2:$M$30000,9,FALSE)</f>
        <v>0</v>
      </c>
      <c r="P2801" s="1">
        <f>VLOOKUP($B2801,'[1]ALL ACCESSIONS'!$A$2:$M$30000,10,FALSE)</f>
        <v>0</v>
      </c>
      <c r="Q2801" s="1">
        <f>VLOOKUP($B2801,'[1]ALL ACCESSIONS'!$A$2:$M$30000,11,FALSE)</f>
        <v>0</v>
      </c>
    </row>
    <row r="2802" spans="1:17" x14ac:dyDescent="0.3">
      <c r="A2802" s="1" t="s">
        <v>5902</v>
      </c>
      <c r="B2802" s="1" t="s">
        <v>993</v>
      </c>
      <c r="C2802" s="1" t="s">
        <v>4326</v>
      </c>
      <c r="D2802" s="1" t="str">
        <f>VLOOKUP($B2802,'[1]ALL ACCESSIONS'!$A$2:$M$28915,3,FALSE)</f>
        <v>x16-VARDEV-072</v>
      </c>
      <c r="E2802" s="1">
        <f t="shared" si="86"/>
        <v>2</v>
      </c>
      <c r="F2802" s="10">
        <v>1</v>
      </c>
      <c r="G2802" s="10">
        <v>1</v>
      </c>
      <c r="K2802" s="1" t="str">
        <f t="shared" si="87"/>
        <v>YR2</v>
      </c>
      <c r="L2802" s="1" t="str">
        <f>VLOOKUP($B2802,'[1]ALL ACCESSIONS'!$A$2:$M$30000,6,FALSE)</f>
        <v>22YR23</v>
      </c>
      <c r="M2802" s="1" t="str">
        <f>VLOOKUP($B2802,'[1]ALL ACCESSIONS'!$A$2:$M$30000,7,FALSE)</f>
        <v>21YR1OH</v>
      </c>
      <c r="N2802" s="1">
        <f>VLOOKUP($B2802,'[1]ALL ACCESSIONS'!$A$2:$M$30000,8,FALSE)</f>
        <v>0</v>
      </c>
      <c r="O2802" s="1">
        <f>VLOOKUP($B2802,'[1]ALL ACCESSIONS'!$A$2:$M$30000,9,FALSE)</f>
        <v>0</v>
      </c>
      <c r="P2802" s="1">
        <f>VLOOKUP($B2802,'[1]ALL ACCESSIONS'!$A$2:$M$30000,10,FALSE)</f>
        <v>0</v>
      </c>
      <c r="Q2802" s="1">
        <f>VLOOKUP($B2802,'[1]ALL ACCESSIONS'!$A$2:$M$30000,11,FALSE)</f>
        <v>0</v>
      </c>
    </row>
    <row r="2803" spans="1:17" x14ac:dyDescent="0.3">
      <c r="A2803" s="1" t="s">
        <v>5902</v>
      </c>
      <c r="B2803" s="1" t="s">
        <v>994</v>
      </c>
      <c r="C2803" s="1" t="s">
        <v>4326</v>
      </c>
      <c r="D2803" s="1" t="str">
        <f>VLOOKUP($B2803,'[1]ALL ACCESSIONS'!$A$2:$M$28915,3,FALSE)</f>
        <v>x16-VARDEV-072</v>
      </c>
      <c r="E2803" s="1">
        <f t="shared" si="86"/>
        <v>1</v>
      </c>
      <c r="F2803" s="10">
        <v>1</v>
      </c>
      <c r="K2803" s="1" t="str">
        <f t="shared" si="87"/>
        <v>YR1</v>
      </c>
      <c r="L2803" s="1" t="str">
        <f>VLOOKUP($B2803,'[1]ALL ACCESSIONS'!$A$2:$M$30000,6,FALSE)</f>
        <v>21YR1OH</v>
      </c>
      <c r="M2803" s="1">
        <f>VLOOKUP($B2803,'[1]ALL ACCESSIONS'!$A$2:$M$30000,7,FALSE)</f>
        <v>0</v>
      </c>
      <c r="N2803" s="1">
        <f>VLOOKUP($B2803,'[1]ALL ACCESSIONS'!$A$2:$M$30000,8,FALSE)</f>
        <v>0</v>
      </c>
      <c r="O2803" s="1">
        <f>VLOOKUP($B2803,'[1]ALL ACCESSIONS'!$A$2:$M$30000,9,FALSE)</f>
        <v>0</v>
      </c>
      <c r="P2803" s="1">
        <f>VLOOKUP($B2803,'[1]ALL ACCESSIONS'!$A$2:$M$30000,10,FALSE)</f>
        <v>0</v>
      </c>
      <c r="Q2803" s="1">
        <f>VLOOKUP($B2803,'[1]ALL ACCESSIONS'!$A$2:$M$30000,11,FALSE)</f>
        <v>0</v>
      </c>
    </row>
    <row r="2804" spans="1:17" x14ac:dyDescent="0.3">
      <c r="A2804" s="1" t="s">
        <v>5902</v>
      </c>
      <c r="B2804" s="1" t="s">
        <v>995</v>
      </c>
      <c r="C2804" s="1" t="s">
        <v>4326</v>
      </c>
      <c r="D2804" s="1" t="str">
        <f>VLOOKUP($B2804,'[1]ALL ACCESSIONS'!$A$2:$M$28915,3,FALSE)</f>
        <v>x16-VARDEV-074</v>
      </c>
      <c r="E2804" s="1">
        <f t="shared" si="86"/>
        <v>1</v>
      </c>
      <c r="F2804" s="10">
        <v>1</v>
      </c>
      <c r="K2804" s="1" t="str">
        <f t="shared" si="87"/>
        <v>YR1</v>
      </c>
      <c r="L2804" s="1" t="str">
        <f>VLOOKUP($B2804,'[1]ALL ACCESSIONS'!$A$2:$M$30000,6,FALSE)</f>
        <v>21YR1KY</v>
      </c>
      <c r="M2804" s="1">
        <f>VLOOKUP($B2804,'[1]ALL ACCESSIONS'!$A$2:$M$30000,7,FALSE)</f>
        <v>0</v>
      </c>
      <c r="N2804" s="1">
        <f>VLOOKUP($B2804,'[1]ALL ACCESSIONS'!$A$2:$M$30000,8,FALSE)</f>
        <v>0</v>
      </c>
      <c r="O2804" s="1">
        <f>VLOOKUP($B2804,'[1]ALL ACCESSIONS'!$A$2:$M$30000,9,FALSE)</f>
        <v>0</v>
      </c>
      <c r="P2804" s="1">
        <f>VLOOKUP($B2804,'[1]ALL ACCESSIONS'!$A$2:$M$30000,10,FALSE)</f>
        <v>0</v>
      </c>
      <c r="Q2804" s="1">
        <f>VLOOKUP($B2804,'[1]ALL ACCESSIONS'!$A$2:$M$30000,11,FALSE)</f>
        <v>0</v>
      </c>
    </row>
    <row r="2805" spans="1:17" x14ac:dyDescent="0.3">
      <c r="A2805" s="1" t="s">
        <v>5902</v>
      </c>
      <c r="B2805" s="1" t="s">
        <v>996</v>
      </c>
      <c r="C2805" s="1" t="s">
        <v>4326</v>
      </c>
      <c r="D2805" s="1" t="str">
        <f>VLOOKUP($B2805,'[1]ALL ACCESSIONS'!$A$2:$M$28915,3,FALSE)</f>
        <v>x16-VARDEV-074</v>
      </c>
      <c r="E2805" s="1">
        <f t="shared" si="86"/>
        <v>1</v>
      </c>
      <c r="F2805" s="10">
        <v>1</v>
      </c>
      <c r="K2805" s="1" t="str">
        <f t="shared" si="87"/>
        <v>YR1</v>
      </c>
      <c r="L2805" s="1" t="str">
        <f>VLOOKUP($B2805,'[1]ALL ACCESSIONS'!$A$2:$M$30000,6,FALSE)</f>
        <v>21YR1IN</v>
      </c>
      <c r="M2805" s="1">
        <f>VLOOKUP($B2805,'[1]ALL ACCESSIONS'!$A$2:$M$30000,7,FALSE)</f>
        <v>0</v>
      </c>
      <c r="N2805" s="1">
        <f>VLOOKUP($B2805,'[1]ALL ACCESSIONS'!$A$2:$M$30000,8,FALSE)</f>
        <v>0</v>
      </c>
      <c r="O2805" s="1">
        <f>VLOOKUP($B2805,'[1]ALL ACCESSIONS'!$A$2:$M$30000,9,FALSE)</f>
        <v>0</v>
      </c>
      <c r="P2805" s="1">
        <f>VLOOKUP($B2805,'[1]ALL ACCESSIONS'!$A$2:$M$30000,10,FALSE)</f>
        <v>0</v>
      </c>
      <c r="Q2805" s="1">
        <f>VLOOKUP($B2805,'[1]ALL ACCESSIONS'!$A$2:$M$30000,11,FALSE)</f>
        <v>0</v>
      </c>
    </row>
    <row r="2806" spans="1:17" x14ac:dyDescent="0.3">
      <c r="A2806" s="1" t="s">
        <v>5902</v>
      </c>
      <c r="B2806" s="1" t="s">
        <v>997</v>
      </c>
      <c r="C2806" s="1" t="s">
        <v>4326</v>
      </c>
      <c r="D2806" s="1" t="str">
        <f>VLOOKUP($B2806,'[1]ALL ACCESSIONS'!$A$2:$M$28915,3,FALSE)</f>
        <v>x16-VARDEV-074</v>
      </c>
      <c r="E2806" s="1">
        <f t="shared" si="86"/>
        <v>1</v>
      </c>
      <c r="F2806" s="10">
        <v>1</v>
      </c>
      <c r="K2806" s="1" t="str">
        <f t="shared" si="87"/>
        <v>YR1</v>
      </c>
      <c r="L2806" s="1" t="str">
        <f>VLOOKUP($B2806,'[1]ALL ACCESSIONS'!$A$2:$M$30000,6,FALSE)</f>
        <v>21YR1IL</v>
      </c>
      <c r="M2806" s="1">
        <f>VLOOKUP($B2806,'[1]ALL ACCESSIONS'!$A$2:$M$30000,7,FALSE)</f>
        <v>0</v>
      </c>
      <c r="N2806" s="1">
        <f>VLOOKUP($B2806,'[1]ALL ACCESSIONS'!$A$2:$M$30000,8,FALSE)</f>
        <v>0</v>
      </c>
      <c r="O2806" s="1">
        <f>VLOOKUP($B2806,'[1]ALL ACCESSIONS'!$A$2:$M$30000,9,FALSE)</f>
        <v>0</v>
      </c>
      <c r="P2806" s="1">
        <f>VLOOKUP($B2806,'[1]ALL ACCESSIONS'!$A$2:$M$30000,10,FALSE)</f>
        <v>0</v>
      </c>
      <c r="Q2806" s="1">
        <f>VLOOKUP($B2806,'[1]ALL ACCESSIONS'!$A$2:$M$30000,11,FALSE)</f>
        <v>0</v>
      </c>
    </row>
    <row r="2807" spans="1:17" x14ac:dyDescent="0.3">
      <c r="A2807" s="1" t="s">
        <v>5902</v>
      </c>
      <c r="B2807" s="1" t="s">
        <v>998</v>
      </c>
      <c r="C2807" s="1" t="s">
        <v>4326</v>
      </c>
      <c r="D2807" s="1" t="str">
        <f>VLOOKUP($B2807,'[1]ALL ACCESSIONS'!$A$2:$M$28915,3,FALSE)</f>
        <v>x16-VARDEV-074</v>
      </c>
      <c r="E2807" s="1">
        <f t="shared" si="86"/>
        <v>1</v>
      </c>
      <c r="F2807" s="10">
        <v>1</v>
      </c>
      <c r="K2807" s="1" t="str">
        <f t="shared" si="87"/>
        <v>YR1</v>
      </c>
      <c r="L2807" s="1" t="str">
        <f>VLOOKUP($B2807,'[1]ALL ACCESSIONS'!$A$2:$M$30000,6,FALSE)</f>
        <v>21YR1KY</v>
      </c>
      <c r="M2807" s="1">
        <f>VLOOKUP($B2807,'[1]ALL ACCESSIONS'!$A$2:$M$30000,7,FALSE)</f>
        <v>0</v>
      </c>
      <c r="N2807" s="1">
        <f>VLOOKUP($B2807,'[1]ALL ACCESSIONS'!$A$2:$M$30000,8,FALSE)</f>
        <v>0</v>
      </c>
      <c r="O2807" s="1">
        <f>VLOOKUP($B2807,'[1]ALL ACCESSIONS'!$A$2:$M$30000,9,FALSE)</f>
        <v>0</v>
      </c>
      <c r="P2807" s="1">
        <f>VLOOKUP($B2807,'[1]ALL ACCESSIONS'!$A$2:$M$30000,10,FALSE)</f>
        <v>0</v>
      </c>
      <c r="Q2807" s="1">
        <f>VLOOKUP($B2807,'[1]ALL ACCESSIONS'!$A$2:$M$30000,11,FALSE)</f>
        <v>0</v>
      </c>
    </row>
    <row r="2808" spans="1:17" x14ac:dyDescent="0.3">
      <c r="A2808" s="1" t="s">
        <v>5902</v>
      </c>
      <c r="B2808" s="1" t="s">
        <v>999</v>
      </c>
      <c r="C2808" s="1" t="s">
        <v>4326</v>
      </c>
      <c r="D2808" s="1" t="str">
        <f>VLOOKUP($B2808,'[1]ALL ACCESSIONS'!$A$2:$M$28915,3,FALSE)</f>
        <v>x16-VARDEV-074</v>
      </c>
      <c r="E2808" s="1">
        <f t="shared" si="86"/>
        <v>1</v>
      </c>
      <c r="F2808" s="10">
        <v>1</v>
      </c>
      <c r="K2808" s="1" t="str">
        <f t="shared" si="87"/>
        <v>YR1</v>
      </c>
      <c r="L2808" s="1" t="str">
        <f>VLOOKUP($B2808,'[1]ALL ACCESSIONS'!$A$2:$M$30000,6,FALSE)</f>
        <v>21YR1IN</v>
      </c>
      <c r="M2808" s="1">
        <f>VLOOKUP($B2808,'[1]ALL ACCESSIONS'!$A$2:$M$30000,7,FALSE)</f>
        <v>0</v>
      </c>
      <c r="N2808" s="1">
        <f>VLOOKUP($B2808,'[1]ALL ACCESSIONS'!$A$2:$M$30000,8,FALSE)</f>
        <v>0</v>
      </c>
      <c r="O2808" s="1">
        <f>VLOOKUP($B2808,'[1]ALL ACCESSIONS'!$A$2:$M$30000,9,FALSE)</f>
        <v>0</v>
      </c>
      <c r="P2808" s="1">
        <f>VLOOKUP($B2808,'[1]ALL ACCESSIONS'!$A$2:$M$30000,10,FALSE)</f>
        <v>0</v>
      </c>
      <c r="Q2808" s="1">
        <f>VLOOKUP($B2808,'[1]ALL ACCESSIONS'!$A$2:$M$30000,11,FALSE)</f>
        <v>0</v>
      </c>
    </row>
    <row r="2809" spans="1:17" x14ac:dyDescent="0.3">
      <c r="A2809" s="1" t="s">
        <v>5902</v>
      </c>
      <c r="B2809" s="1" t="s">
        <v>1000</v>
      </c>
      <c r="C2809" s="1" t="s">
        <v>4326</v>
      </c>
      <c r="D2809" s="1" t="str">
        <f>VLOOKUP($B2809,'[1]ALL ACCESSIONS'!$A$2:$M$28915,3,FALSE)</f>
        <v>x16-VARDEV-074</v>
      </c>
      <c r="E2809" s="1">
        <f t="shared" si="86"/>
        <v>1</v>
      </c>
      <c r="F2809" s="10">
        <v>1</v>
      </c>
      <c r="K2809" s="1" t="str">
        <f t="shared" si="87"/>
        <v>YR1</v>
      </c>
      <c r="L2809" s="1" t="str">
        <f>VLOOKUP($B2809,'[1]ALL ACCESSIONS'!$A$2:$M$30000,6,FALSE)</f>
        <v>21YR1IL</v>
      </c>
      <c r="M2809" s="1">
        <f>VLOOKUP($B2809,'[1]ALL ACCESSIONS'!$A$2:$M$30000,7,FALSE)</f>
        <v>0</v>
      </c>
      <c r="N2809" s="1">
        <f>VLOOKUP($B2809,'[1]ALL ACCESSIONS'!$A$2:$M$30000,8,FALSE)</f>
        <v>0</v>
      </c>
      <c r="O2809" s="1">
        <f>VLOOKUP($B2809,'[1]ALL ACCESSIONS'!$A$2:$M$30000,9,FALSE)</f>
        <v>0</v>
      </c>
      <c r="P2809" s="1">
        <f>VLOOKUP($B2809,'[1]ALL ACCESSIONS'!$A$2:$M$30000,10,FALSE)</f>
        <v>0</v>
      </c>
      <c r="Q2809" s="1">
        <f>VLOOKUP($B2809,'[1]ALL ACCESSIONS'!$A$2:$M$30000,11,FALSE)</f>
        <v>0</v>
      </c>
    </row>
    <row r="2810" spans="1:17" x14ac:dyDescent="0.3">
      <c r="A2810" s="1" t="s">
        <v>5902</v>
      </c>
      <c r="B2810" s="1" t="s">
        <v>1001</v>
      </c>
      <c r="C2810" s="1" t="s">
        <v>4326</v>
      </c>
      <c r="D2810" s="1" t="str">
        <f>VLOOKUP($B2810,'[1]ALL ACCESSIONS'!$A$2:$M$28915,3,FALSE)</f>
        <v>x16-VARDEV-074</v>
      </c>
      <c r="E2810" s="1">
        <f t="shared" si="86"/>
        <v>1</v>
      </c>
      <c r="F2810" s="10">
        <v>1</v>
      </c>
      <c r="K2810" s="1" t="str">
        <f t="shared" si="87"/>
        <v>YR1</v>
      </c>
      <c r="L2810" s="1" t="str">
        <f>VLOOKUP($B2810,'[1]ALL ACCESSIONS'!$A$2:$M$30000,6,FALSE)</f>
        <v>21YR1OH</v>
      </c>
      <c r="M2810" s="1">
        <f>VLOOKUP($B2810,'[1]ALL ACCESSIONS'!$A$2:$M$30000,7,FALSE)</f>
        <v>0</v>
      </c>
      <c r="N2810" s="1">
        <f>VLOOKUP($B2810,'[1]ALL ACCESSIONS'!$A$2:$M$30000,8,FALSE)</f>
        <v>0</v>
      </c>
      <c r="O2810" s="1">
        <f>VLOOKUP($B2810,'[1]ALL ACCESSIONS'!$A$2:$M$30000,9,FALSE)</f>
        <v>0</v>
      </c>
      <c r="P2810" s="1">
        <f>VLOOKUP($B2810,'[1]ALL ACCESSIONS'!$A$2:$M$30000,10,FALSE)</f>
        <v>0</v>
      </c>
      <c r="Q2810" s="1">
        <f>VLOOKUP($B2810,'[1]ALL ACCESSIONS'!$A$2:$M$30000,11,FALSE)</f>
        <v>0</v>
      </c>
    </row>
    <row r="2811" spans="1:17" x14ac:dyDescent="0.3">
      <c r="A2811" s="1" t="s">
        <v>5902</v>
      </c>
      <c r="B2811" s="1" t="s">
        <v>1002</v>
      </c>
      <c r="C2811" s="1" t="s">
        <v>4326</v>
      </c>
      <c r="D2811" s="1" t="str">
        <f>VLOOKUP($B2811,'[1]ALL ACCESSIONS'!$A$2:$M$28915,3,FALSE)</f>
        <v>x16-VARDEV-074</v>
      </c>
      <c r="E2811" s="1">
        <f t="shared" si="86"/>
        <v>1</v>
      </c>
      <c r="F2811" s="10">
        <v>1</v>
      </c>
      <c r="K2811" s="1" t="str">
        <f t="shared" si="87"/>
        <v>YR1</v>
      </c>
      <c r="L2811" s="1" t="str">
        <f>VLOOKUP($B2811,'[1]ALL ACCESSIONS'!$A$2:$M$30000,6,FALSE)</f>
        <v>21YR1OH</v>
      </c>
      <c r="M2811" s="1">
        <f>VLOOKUP($B2811,'[1]ALL ACCESSIONS'!$A$2:$M$30000,7,FALSE)</f>
        <v>0</v>
      </c>
      <c r="N2811" s="1">
        <f>VLOOKUP($B2811,'[1]ALL ACCESSIONS'!$A$2:$M$30000,8,FALSE)</f>
        <v>0</v>
      </c>
      <c r="O2811" s="1">
        <f>VLOOKUP($B2811,'[1]ALL ACCESSIONS'!$A$2:$M$30000,9,FALSE)</f>
        <v>0</v>
      </c>
      <c r="P2811" s="1">
        <f>VLOOKUP($B2811,'[1]ALL ACCESSIONS'!$A$2:$M$30000,10,FALSE)</f>
        <v>0</v>
      </c>
      <c r="Q2811" s="1">
        <f>VLOOKUP($B2811,'[1]ALL ACCESSIONS'!$A$2:$M$30000,11,FALSE)</f>
        <v>0</v>
      </c>
    </row>
    <row r="2812" spans="1:17" x14ac:dyDescent="0.3">
      <c r="A2812" s="1" t="s">
        <v>5902</v>
      </c>
      <c r="B2812" s="1" t="s">
        <v>1003</v>
      </c>
      <c r="C2812" s="1" t="s">
        <v>4326</v>
      </c>
      <c r="D2812" s="1" t="str">
        <f>VLOOKUP($B2812,'[1]ALL ACCESSIONS'!$A$2:$M$28915,3,FALSE)</f>
        <v>x16-VARDEV-074</v>
      </c>
      <c r="E2812" s="1">
        <f t="shared" si="86"/>
        <v>1</v>
      </c>
      <c r="F2812" s="10">
        <v>1</v>
      </c>
      <c r="K2812" s="1" t="str">
        <f t="shared" si="87"/>
        <v>YR1</v>
      </c>
      <c r="L2812" s="1" t="str">
        <f>VLOOKUP($B2812,'[1]ALL ACCESSIONS'!$A$2:$M$30000,6,FALSE)</f>
        <v>21YR1OH</v>
      </c>
      <c r="M2812" s="1">
        <f>VLOOKUP($B2812,'[1]ALL ACCESSIONS'!$A$2:$M$30000,7,FALSE)</f>
        <v>0</v>
      </c>
      <c r="N2812" s="1">
        <f>VLOOKUP($B2812,'[1]ALL ACCESSIONS'!$A$2:$M$30000,8,FALSE)</f>
        <v>0</v>
      </c>
      <c r="O2812" s="1">
        <f>VLOOKUP($B2812,'[1]ALL ACCESSIONS'!$A$2:$M$30000,9,FALSE)</f>
        <v>0</v>
      </c>
      <c r="P2812" s="1">
        <f>VLOOKUP($B2812,'[1]ALL ACCESSIONS'!$A$2:$M$30000,10,FALSE)</f>
        <v>0</v>
      </c>
      <c r="Q2812" s="1">
        <f>VLOOKUP($B2812,'[1]ALL ACCESSIONS'!$A$2:$M$30000,11,FALSE)</f>
        <v>0</v>
      </c>
    </row>
    <row r="2813" spans="1:17" x14ac:dyDescent="0.3">
      <c r="A2813" s="1" t="s">
        <v>5902</v>
      </c>
      <c r="B2813" s="1" t="s">
        <v>1004</v>
      </c>
      <c r="C2813" s="1" t="s">
        <v>4326</v>
      </c>
      <c r="D2813" s="1" t="str">
        <f>VLOOKUP($B2813,'[1]ALL ACCESSIONS'!$A$2:$M$28915,3,FALSE)</f>
        <v>x16-VARDEV-082</v>
      </c>
      <c r="E2813" s="1">
        <f t="shared" si="86"/>
        <v>1</v>
      </c>
      <c r="F2813" s="10">
        <v>1</v>
      </c>
      <c r="K2813" s="1" t="str">
        <f t="shared" si="87"/>
        <v>YR1</v>
      </c>
      <c r="L2813" s="1" t="str">
        <f>VLOOKUP($B2813,'[1]ALL ACCESSIONS'!$A$2:$M$30000,6,FALSE)</f>
        <v>21YR1IN</v>
      </c>
      <c r="M2813" s="1">
        <f>VLOOKUP($B2813,'[1]ALL ACCESSIONS'!$A$2:$M$30000,7,FALSE)</f>
        <v>0</v>
      </c>
      <c r="N2813" s="1">
        <f>VLOOKUP($B2813,'[1]ALL ACCESSIONS'!$A$2:$M$30000,8,FALSE)</f>
        <v>0</v>
      </c>
      <c r="O2813" s="1">
        <f>VLOOKUP($B2813,'[1]ALL ACCESSIONS'!$A$2:$M$30000,9,FALSE)</f>
        <v>0</v>
      </c>
      <c r="P2813" s="1">
        <f>VLOOKUP($B2813,'[1]ALL ACCESSIONS'!$A$2:$M$30000,10,FALSE)</f>
        <v>0</v>
      </c>
      <c r="Q2813" s="1">
        <f>VLOOKUP($B2813,'[1]ALL ACCESSIONS'!$A$2:$M$30000,11,FALSE)</f>
        <v>0</v>
      </c>
    </row>
    <row r="2814" spans="1:17" x14ac:dyDescent="0.3">
      <c r="A2814" s="1" t="s">
        <v>5902</v>
      </c>
      <c r="B2814" s="1" t="s">
        <v>1005</v>
      </c>
      <c r="C2814" s="1" t="s">
        <v>4326</v>
      </c>
      <c r="D2814" s="1" t="str">
        <f>VLOOKUP($B2814,'[1]ALL ACCESSIONS'!$A$2:$M$28915,3,FALSE)</f>
        <v>x16-VARDEV-086</v>
      </c>
      <c r="E2814" s="1">
        <f t="shared" si="86"/>
        <v>1</v>
      </c>
      <c r="F2814" s="10">
        <v>1</v>
      </c>
      <c r="K2814" s="1" t="str">
        <f t="shared" si="87"/>
        <v>YR1</v>
      </c>
      <c r="L2814" s="1" t="str">
        <f>VLOOKUP($B2814,'[1]ALL ACCESSIONS'!$A$2:$M$30000,6,FALSE)</f>
        <v>21YR1OH</v>
      </c>
      <c r="M2814" s="1">
        <f>VLOOKUP($B2814,'[1]ALL ACCESSIONS'!$A$2:$M$30000,7,FALSE)</f>
        <v>0</v>
      </c>
      <c r="N2814" s="1">
        <f>VLOOKUP($B2814,'[1]ALL ACCESSIONS'!$A$2:$M$30000,8,FALSE)</f>
        <v>0</v>
      </c>
      <c r="O2814" s="1">
        <f>VLOOKUP($B2814,'[1]ALL ACCESSIONS'!$A$2:$M$30000,9,FALSE)</f>
        <v>0</v>
      </c>
      <c r="P2814" s="1">
        <f>VLOOKUP($B2814,'[1]ALL ACCESSIONS'!$A$2:$M$30000,10,FALSE)</f>
        <v>0</v>
      </c>
      <c r="Q2814" s="1">
        <f>VLOOKUP($B2814,'[1]ALL ACCESSIONS'!$A$2:$M$30000,11,FALSE)</f>
        <v>0</v>
      </c>
    </row>
    <row r="2815" spans="1:17" x14ac:dyDescent="0.3">
      <c r="A2815" s="1" t="s">
        <v>5902</v>
      </c>
      <c r="B2815" s="1" t="s">
        <v>1006</v>
      </c>
      <c r="C2815" s="1" t="s">
        <v>4326</v>
      </c>
      <c r="D2815" s="1" t="str">
        <f>VLOOKUP($B2815,'[1]ALL ACCESSIONS'!$A$2:$M$28915,3,FALSE)</f>
        <v>x16-VARDEV-086</v>
      </c>
      <c r="E2815" s="1">
        <f t="shared" si="86"/>
        <v>1</v>
      </c>
      <c r="F2815" s="10">
        <v>1</v>
      </c>
      <c r="K2815" s="1" t="str">
        <f t="shared" si="87"/>
        <v>YR1</v>
      </c>
      <c r="L2815" s="1" t="str">
        <f>VLOOKUP($B2815,'[1]ALL ACCESSIONS'!$A$2:$M$30000,6,FALSE)</f>
        <v>21YR1OH</v>
      </c>
      <c r="M2815" s="1">
        <f>VLOOKUP($B2815,'[1]ALL ACCESSIONS'!$A$2:$M$30000,7,FALSE)</f>
        <v>0</v>
      </c>
      <c r="N2815" s="1">
        <f>VLOOKUP($B2815,'[1]ALL ACCESSIONS'!$A$2:$M$30000,8,FALSE)</f>
        <v>0</v>
      </c>
      <c r="O2815" s="1">
        <f>VLOOKUP($B2815,'[1]ALL ACCESSIONS'!$A$2:$M$30000,9,FALSE)</f>
        <v>0</v>
      </c>
      <c r="P2815" s="1">
        <f>VLOOKUP($B2815,'[1]ALL ACCESSIONS'!$A$2:$M$30000,10,FALSE)</f>
        <v>0</v>
      </c>
      <c r="Q2815" s="1">
        <f>VLOOKUP($B2815,'[1]ALL ACCESSIONS'!$A$2:$M$30000,11,FALSE)</f>
        <v>0</v>
      </c>
    </row>
    <row r="2816" spans="1:17" x14ac:dyDescent="0.3">
      <c r="A2816" s="1" t="s">
        <v>5902</v>
      </c>
      <c r="B2816" s="1" t="s">
        <v>1007</v>
      </c>
      <c r="C2816" s="1" t="s">
        <v>4326</v>
      </c>
      <c r="D2816" s="1" t="str">
        <f>VLOOKUP($B2816,'[1]ALL ACCESSIONS'!$A$2:$M$28915,3,FALSE)</f>
        <v>x16-VARDEV-089</v>
      </c>
      <c r="E2816" s="1">
        <f t="shared" si="86"/>
        <v>1</v>
      </c>
      <c r="F2816" s="10">
        <v>1</v>
      </c>
      <c r="K2816" s="1" t="str">
        <f t="shared" si="87"/>
        <v>YR1</v>
      </c>
      <c r="L2816" s="1" t="str">
        <f>VLOOKUP($B2816,'[1]ALL ACCESSIONS'!$A$2:$M$30000,6,FALSE)</f>
        <v>21YR1OH</v>
      </c>
      <c r="M2816" s="1">
        <f>VLOOKUP($B2816,'[1]ALL ACCESSIONS'!$A$2:$M$30000,7,FALSE)</f>
        <v>0</v>
      </c>
      <c r="N2816" s="1">
        <f>VLOOKUP($B2816,'[1]ALL ACCESSIONS'!$A$2:$M$30000,8,FALSE)</f>
        <v>0</v>
      </c>
      <c r="O2816" s="1">
        <f>VLOOKUP($B2816,'[1]ALL ACCESSIONS'!$A$2:$M$30000,9,FALSE)</f>
        <v>0</v>
      </c>
      <c r="P2816" s="1">
        <f>VLOOKUP($B2816,'[1]ALL ACCESSIONS'!$A$2:$M$30000,10,FALSE)</f>
        <v>0</v>
      </c>
      <c r="Q2816" s="1">
        <f>VLOOKUP($B2816,'[1]ALL ACCESSIONS'!$A$2:$M$30000,11,FALSE)</f>
        <v>0</v>
      </c>
    </row>
    <row r="2817" spans="1:17" x14ac:dyDescent="0.3">
      <c r="A2817" s="1" t="s">
        <v>5902</v>
      </c>
      <c r="B2817" s="1" t="s">
        <v>1008</v>
      </c>
      <c r="C2817" s="1" t="s">
        <v>4326</v>
      </c>
      <c r="D2817" s="1" t="str">
        <f>VLOOKUP($B2817,'[1]ALL ACCESSIONS'!$A$2:$M$28915,3,FALSE)</f>
        <v>x16-VARDEV-089</v>
      </c>
      <c r="E2817" s="1">
        <f t="shared" si="86"/>
        <v>1</v>
      </c>
      <c r="F2817" s="10">
        <v>1</v>
      </c>
      <c r="K2817" s="1" t="str">
        <f t="shared" si="87"/>
        <v>YR1</v>
      </c>
      <c r="L2817" s="1" t="str">
        <f>VLOOKUP($B2817,'[1]ALL ACCESSIONS'!$A$2:$M$30000,6,FALSE)</f>
        <v>21YR1OH</v>
      </c>
      <c r="M2817" s="1">
        <f>VLOOKUP($B2817,'[1]ALL ACCESSIONS'!$A$2:$M$30000,7,FALSE)</f>
        <v>0</v>
      </c>
      <c r="N2817" s="1">
        <f>VLOOKUP($B2817,'[1]ALL ACCESSIONS'!$A$2:$M$30000,8,FALSE)</f>
        <v>0</v>
      </c>
      <c r="O2817" s="1">
        <f>VLOOKUP($B2817,'[1]ALL ACCESSIONS'!$A$2:$M$30000,9,FALSE)</f>
        <v>0</v>
      </c>
      <c r="P2817" s="1">
        <f>VLOOKUP($B2817,'[1]ALL ACCESSIONS'!$A$2:$M$30000,10,FALSE)</f>
        <v>0</v>
      </c>
      <c r="Q2817" s="1">
        <f>VLOOKUP($B2817,'[1]ALL ACCESSIONS'!$A$2:$M$30000,11,FALSE)</f>
        <v>0</v>
      </c>
    </row>
    <row r="2818" spans="1:17" x14ac:dyDescent="0.3">
      <c r="A2818" s="1" t="s">
        <v>5902</v>
      </c>
      <c r="B2818" s="1" t="s">
        <v>1009</v>
      </c>
      <c r="C2818" s="1" t="s">
        <v>4326</v>
      </c>
      <c r="D2818" s="1" t="str">
        <f>VLOOKUP($B2818,'[1]ALL ACCESSIONS'!$A$2:$M$28915,3,FALSE)</f>
        <v>x16-VARDEV-089</v>
      </c>
      <c r="E2818" s="1">
        <f t="shared" ref="E2818:E2881" si="88">SUM(F2818:I2818)</f>
        <v>1</v>
      </c>
      <c r="F2818" s="10">
        <v>1</v>
      </c>
      <c r="K2818" s="1" t="str">
        <f t="shared" ref="K2818:K2881" si="89">"YR" &amp;E2818</f>
        <v>YR1</v>
      </c>
      <c r="L2818" s="1" t="str">
        <f>VLOOKUP($B2818,'[1]ALL ACCESSIONS'!$A$2:$M$30000,6,FALSE)</f>
        <v>21YR1OH</v>
      </c>
      <c r="M2818" s="1">
        <f>VLOOKUP($B2818,'[1]ALL ACCESSIONS'!$A$2:$M$30000,7,FALSE)</f>
        <v>0</v>
      </c>
      <c r="N2818" s="1">
        <f>VLOOKUP($B2818,'[1]ALL ACCESSIONS'!$A$2:$M$30000,8,FALSE)</f>
        <v>0</v>
      </c>
      <c r="O2818" s="1">
        <f>VLOOKUP($B2818,'[1]ALL ACCESSIONS'!$A$2:$M$30000,9,FALSE)</f>
        <v>0</v>
      </c>
      <c r="P2818" s="1">
        <f>VLOOKUP($B2818,'[1]ALL ACCESSIONS'!$A$2:$M$30000,10,FALSE)</f>
        <v>0</v>
      </c>
      <c r="Q2818" s="1">
        <f>VLOOKUP($B2818,'[1]ALL ACCESSIONS'!$A$2:$M$30000,11,FALSE)</f>
        <v>0</v>
      </c>
    </row>
    <row r="2819" spans="1:17" x14ac:dyDescent="0.3">
      <c r="A2819" s="1" t="s">
        <v>5902</v>
      </c>
      <c r="B2819" s="1" t="s">
        <v>1010</v>
      </c>
      <c r="C2819" s="1" t="s">
        <v>4326</v>
      </c>
      <c r="D2819" s="1" t="str">
        <f>VLOOKUP($B2819,'[1]ALL ACCESSIONS'!$A$2:$M$28915,3,FALSE)</f>
        <v>x16-VARDEV-008</v>
      </c>
      <c r="E2819" s="1">
        <f t="shared" si="88"/>
        <v>1</v>
      </c>
      <c r="F2819" s="10">
        <v>1</v>
      </c>
      <c r="K2819" s="1" t="str">
        <f t="shared" si="89"/>
        <v>YR1</v>
      </c>
      <c r="L2819" s="1" t="str">
        <f>VLOOKUP($B2819,'[1]ALL ACCESSIONS'!$A$2:$M$30000,6,FALSE)</f>
        <v>21YR1KY</v>
      </c>
      <c r="M2819" s="1">
        <f>VLOOKUP($B2819,'[1]ALL ACCESSIONS'!$A$2:$M$30000,7,FALSE)</f>
        <v>0</v>
      </c>
      <c r="N2819" s="1">
        <f>VLOOKUP($B2819,'[1]ALL ACCESSIONS'!$A$2:$M$30000,8,FALSE)</f>
        <v>0</v>
      </c>
      <c r="O2819" s="1">
        <f>VLOOKUP($B2819,'[1]ALL ACCESSIONS'!$A$2:$M$30000,9,FALSE)</f>
        <v>0</v>
      </c>
      <c r="P2819" s="1">
        <f>VLOOKUP($B2819,'[1]ALL ACCESSIONS'!$A$2:$M$30000,10,FALSE)</f>
        <v>0</v>
      </c>
      <c r="Q2819" s="1">
        <f>VLOOKUP($B2819,'[1]ALL ACCESSIONS'!$A$2:$M$30000,11,FALSE)</f>
        <v>0</v>
      </c>
    </row>
    <row r="2820" spans="1:17" x14ac:dyDescent="0.3">
      <c r="A2820" s="1" t="s">
        <v>5902</v>
      </c>
      <c r="B2820" s="1" t="s">
        <v>1011</v>
      </c>
      <c r="C2820" s="1" t="s">
        <v>4326</v>
      </c>
      <c r="D2820" s="1" t="str">
        <f>VLOOKUP($B2820,'[1]ALL ACCESSIONS'!$A$2:$M$28915,3,FALSE)</f>
        <v>x16-VARDEV-089</v>
      </c>
      <c r="E2820" s="1">
        <f t="shared" si="88"/>
        <v>1</v>
      </c>
      <c r="F2820" s="10">
        <v>1</v>
      </c>
      <c r="K2820" s="1" t="str">
        <f t="shared" si="89"/>
        <v>YR1</v>
      </c>
      <c r="L2820" s="1" t="str">
        <f>VLOOKUP($B2820,'[1]ALL ACCESSIONS'!$A$2:$M$30000,6,FALSE)</f>
        <v>21YR1OH</v>
      </c>
      <c r="M2820" s="1">
        <f>VLOOKUP($B2820,'[1]ALL ACCESSIONS'!$A$2:$M$30000,7,FALSE)</f>
        <v>0</v>
      </c>
      <c r="N2820" s="1">
        <f>VLOOKUP($B2820,'[1]ALL ACCESSIONS'!$A$2:$M$30000,8,FALSE)</f>
        <v>0</v>
      </c>
      <c r="O2820" s="1">
        <f>VLOOKUP($B2820,'[1]ALL ACCESSIONS'!$A$2:$M$30000,9,FALSE)</f>
        <v>0</v>
      </c>
      <c r="P2820" s="1">
        <f>VLOOKUP($B2820,'[1]ALL ACCESSIONS'!$A$2:$M$30000,10,FALSE)</f>
        <v>0</v>
      </c>
      <c r="Q2820" s="1">
        <f>VLOOKUP($B2820,'[1]ALL ACCESSIONS'!$A$2:$M$30000,11,FALSE)</f>
        <v>0</v>
      </c>
    </row>
    <row r="2821" spans="1:17" x14ac:dyDescent="0.3">
      <c r="A2821" s="1" t="s">
        <v>5902</v>
      </c>
      <c r="B2821" s="1" t="s">
        <v>1012</v>
      </c>
      <c r="C2821" s="1" t="s">
        <v>4326</v>
      </c>
      <c r="D2821" s="1" t="str">
        <f>VLOOKUP($B2821,'[1]ALL ACCESSIONS'!$A$2:$M$28915,3,FALSE)</f>
        <v>x16-VARDEV-008</v>
      </c>
      <c r="E2821" s="1">
        <f t="shared" si="88"/>
        <v>1</v>
      </c>
      <c r="F2821" s="10">
        <v>1</v>
      </c>
      <c r="K2821" s="1" t="str">
        <f t="shared" si="89"/>
        <v>YR1</v>
      </c>
      <c r="L2821" s="1" t="str">
        <f>VLOOKUP($B2821,'[1]ALL ACCESSIONS'!$A$2:$M$30000,6,FALSE)</f>
        <v>21YR1IN</v>
      </c>
      <c r="M2821" s="1">
        <f>VLOOKUP($B2821,'[1]ALL ACCESSIONS'!$A$2:$M$30000,7,FALSE)</f>
        <v>0</v>
      </c>
      <c r="N2821" s="1">
        <f>VLOOKUP($B2821,'[1]ALL ACCESSIONS'!$A$2:$M$30000,8,FALSE)</f>
        <v>0</v>
      </c>
      <c r="O2821" s="1">
        <f>VLOOKUP($B2821,'[1]ALL ACCESSIONS'!$A$2:$M$30000,9,FALSE)</f>
        <v>0</v>
      </c>
      <c r="P2821" s="1">
        <f>VLOOKUP($B2821,'[1]ALL ACCESSIONS'!$A$2:$M$30000,10,FALSE)</f>
        <v>0</v>
      </c>
      <c r="Q2821" s="1">
        <f>VLOOKUP($B2821,'[1]ALL ACCESSIONS'!$A$2:$M$30000,11,FALSE)</f>
        <v>0</v>
      </c>
    </row>
    <row r="2822" spans="1:17" x14ac:dyDescent="0.3">
      <c r="A2822" s="1" t="s">
        <v>5902</v>
      </c>
      <c r="B2822" s="1" t="s">
        <v>1013</v>
      </c>
      <c r="C2822" s="1" t="s">
        <v>4326</v>
      </c>
      <c r="D2822" s="1" t="str">
        <f>VLOOKUP($B2822,'[1]ALL ACCESSIONS'!$A$2:$M$28915,3,FALSE)</f>
        <v>x16-VARDEV-090</v>
      </c>
      <c r="E2822" s="1">
        <f t="shared" si="88"/>
        <v>1</v>
      </c>
      <c r="F2822" s="10">
        <v>1</v>
      </c>
      <c r="K2822" s="1" t="str">
        <f t="shared" si="89"/>
        <v>YR1</v>
      </c>
      <c r="L2822" s="1" t="str">
        <f>VLOOKUP($B2822,'[1]ALL ACCESSIONS'!$A$2:$M$30000,6,FALSE)</f>
        <v>21YR1KY</v>
      </c>
      <c r="M2822" s="1">
        <f>VLOOKUP($B2822,'[1]ALL ACCESSIONS'!$A$2:$M$30000,7,FALSE)</f>
        <v>0</v>
      </c>
      <c r="N2822" s="1">
        <f>VLOOKUP($B2822,'[1]ALL ACCESSIONS'!$A$2:$M$30000,8,FALSE)</f>
        <v>0</v>
      </c>
      <c r="O2822" s="1">
        <f>VLOOKUP($B2822,'[1]ALL ACCESSIONS'!$A$2:$M$30000,9,FALSE)</f>
        <v>0</v>
      </c>
      <c r="P2822" s="1">
        <f>VLOOKUP($B2822,'[1]ALL ACCESSIONS'!$A$2:$M$30000,10,FALSE)</f>
        <v>0</v>
      </c>
      <c r="Q2822" s="1">
        <f>VLOOKUP($B2822,'[1]ALL ACCESSIONS'!$A$2:$M$30000,11,FALSE)</f>
        <v>0</v>
      </c>
    </row>
    <row r="2823" spans="1:17" x14ac:dyDescent="0.3">
      <c r="A2823" s="1" t="s">
        <v>5902</v>
      </c>
      <c r="B2823" s="1" t="s">
        <v>1014</v>
      </c>
      <c r="C2823" s="1" t="s">
        <v>4326</v>
      </c>
      <c r="D2823" s="1" t="str">
        <f>VLOOKUP($B2823,'[1]ALL ACCESSIONS'!$A$2:$M$28915,3,FALSE)</f>
        <v>x16-VARDEV-090</v>
      </c>
      <c r="E2823" s="1">
        <f t="shared" si="88"/>
        <v>1</v>
      </c>
      <c r="F2823" s="10">
        <v>1</v>
      </c>
      <c r="K2823" s="1" t="str">
        <f t="shared" si="89"/>
        <v>YR1</v>
      </c>
      <c r="L2823" s="1" t="str">
        <f>VLOOKUP($B2823,'[1]ALL ACCESSIONS'!$A$2:$M$30000,6,FALSE)</f>
        <v>21YR1IN</v>
      </c>
      <c r="M2823" s="1">
        <f>VLOOKUP($B2823,'[1]ALL ACCESSIONS'!$A$2:$M$30000,7,FALSE)</f>
        <v>0</v>
      </c>
      <c r="N2823" s="1">
        <f>VLOOKUP($B2823,'[1]ALL ACCESSIONS'!$A$2:$M$30000,8,FALSE)</f>
        <v>0</v>
      </c>
      <c r="O2823" s="1">
        <f>VLOOKUP($B2823,'[1]ALL ACCESSIONS'!$A$2:$M$30000,9,FALSE)</f>
        <v>0</v>
      </c>
      <c r="P2823" s="1">
        <f>VLOOKUP($B2823,'[1]ALL ACCESSIONS'!$A$2:$M$30000,10,FALSE)</f>
        <v>0</v>
      </c>
      <c r="Q2823" s="1">
        <f>VLOOKUP($B2823,'[1]ALL ACCESSIONS'!$A$2:$M$30000,11,FALSE)</f>
        <v>0</v>
      </c>
    </row>
    <row r="2824" spans="1:17" x14ac:dyDescent="0.3">
      <c r="A2824" s="1" t="s">
        <v>5902</v>
      </c>
      <c r="B2824" s="1" t="s">
        <v>1015</v>
      </c>
      <c r="C2824" s="1" t="s">
        <v>4326</v>
      </c>
      <c r="D2824" s="1" t="str">
        <f>VLOOKUP($B2824,'[1]ALL ACCESSIONS'!$A$2:$M$28915,3,FALSE)</f>
        <v>x16-VARDEV-008</v>
      </c>
      <c r="E2824" s="1">
        <f t="shared" si="88"/>
        <v>1</v>
      </c>
      <c r="F2824" s="10">
        <v>1</v>
      </c>
      <c r="K2824" s="1" t="str">
        <f t="shared" si="89"/>
        <v>YR1</v>
      </c>
      <c r="L2824" s="1" t="str">
        <f>VLOOKUP($B2824,'[1]ALL ACCESSIONS'!$A$2:$M$30000,6,FALSE)</f>
        <v>21YR1IL</v>
      </c>
      <c r="M2824" s="1">
        <f>VLOOKUP($B2824,'[1]ALL ACCESSIONS'!$A$2:$M$30000,7,FALSE)</f>
        <v>0</v>
      </c>
      <c r="N2824" s="1">
        <f>VLOOKUP($B2824,'[1]ALL ACCESSIONS'!$A$2:$M$30000,8,FALSE)</f>
        <v>0</v>
      </c>
      <c r="O2824" s="1">
        <f>VLOOKUP($B2824,'[1]ALL ACCESSIONS'!$A$2:$M$30000,9,FALSE)</f>
        <v>0</v>
      </c>
      <c r="P2824" s="1">
        <f>VLOOKUP($B2824,'[1]ALL ACCESSIONS'!$A$2:$M$30000,10,FALSE)</f>
        <v>0</v>
      </c>
      <c r="Q2824" s="1">
        <f>VLOOKUP($B2824,'[1]ALL ACCESSIONS'!$A$2:$M$30000,11,FALSE)</f>
        <v>0</v>
      </c>
    </row>
    <row r="2825" spans="1:17" x14ac:dyDescent="0.3">
      <c r="A2825" s="1" t="s">
        <v>5902</v>
      </c>
      <c r="B2825" s="1" t="s">
        <v>1016</v>
      </c>
      <c r="C2825" s="1" t="s">
        <v>4326</v>
      </c>
      <c r="D2825" s="1" t="str">
        <f>VLOOKUP($B2825,'[1]ALL ACCESSIONS'!$A$2:$M$28915,3,FALSE)</f>
        <v>x16-VARDEV-090</v>
      </c>
      <c r="E2825" s="1">
        <f t="shared" si="88"/>
        <v>1</v>
      </c>
      <c r="F2825" s="10">
        <v>1</v>
      </c>
      <c r="K2825" s="1" t="str">
        <f t="shared" si="89"/>
        <v>YR1</v>
      </c>
      <c r="L2825" s="1" t="str">
        <f>VLOOKUP($B2825,'[1]ALL ACCESSIONS'!$A$2:$M$30000,6,FALSE)</f>
        <v>21YR1IL</v>
      </c>
      <c r="M2825" s="1">
        <f>VLOOKUP($B2825,'[1]ALL ACCESSIONS'!$A$2:$M$30000,7,FALSE)</f>
        <v>0</v>
      </c>
      <c r="N2825" s="1">
        <f>VLOOKUP($B2825,'[1]ALL ACCESSIONS'!$A$2:$M$30000,8,FALSE)</f>
        <v>0</v>
      </c>
      <c r="O2825" s="1">
        <f>VLOOKUP($B2825,'[1]ALL ACCESSIONS'!$A$2:$M$30000,9,FALSE)</f>
        <v>0</v>
      </c>
      <c r="P2825" s="1">
        <f>VLOOKUP($B2825,'[1]ALL ACCESSIONS'!$A$2:$M$30000,10,FALSE)</f>
        <v>0</v>
      </c>
      <c r="Q2825" s="1">
        <f>VLOOKUP($B2825,'[1]ALL ACCESSIONS'!$A$2:$M$30000,11,FALSE)</f>
        <v>0</v>
      </c>
    </row>
    <row r="2826" spans="1:17" x14ac:dyDescent="0.3">
      <c r="A2826" s="1" t="s">
        <v>5902</v>
      </c>
      <c r="B2826" s="1" t="s">
        <v>1017</v>
      </c>
      <c r="C2826" s="1" t="s">
        <v>4326</v>
      </c>
      <c r="D2826" s="1" t="str">
        <f>VLOOKUP($B2826,'[1]ALL ACCESSIONS'!$A$2:$M$28915,3,FALSE)</f>
        <v>x16-VARDEV-090</v>
      </c>
      <c r="E2826" s="1">
        <f t="shared" si="88"/>
        <v>1</v>
      </c>
      <c r="F2826" s="10">
        <v>1</v>
      </c>
      <c r="K2826" s="1" t="str">
        <f t="shared" si="89"/>
        <v>YR1</v>
      </c>
      <c r="L2826" s="1" t="str">
        <f>VLOOKUP($B2826,'[1]ALL ACCESSIONS'!$A$2:$M$30000,6,FALSE)</f>
        <v>21YR1OH</v>
      </c>
      <c r="M2826" s="1">
        <f>VLOOKUP($B2826,'[1]ALL ACCESSIONS'!$A$2:$M$30000,7,FALSE)</f>
        <v>0</v>
      </c>
      <c r="N2826" s="1">
        <f>VLOOKUP($B2826,'[1]ALL ACCESSIONS'!$A$2:$M$30000,8,FALSE)</f>
        <v>0</v>
      </c>
      <c r="O2826" s="1">
        <f>VLOOKUP($B2826,'[1]ALL ACCESSIONS'!$A$2:$M$30000,9,FALSE)</f>
        <v>0</v>
      </c>
      <c r="P2826" s="1">
        <f>VLOOKUP($B2826,'[1]ALL ACCESSIONS'!$A$2:$M$30000,10,FALSE)</f>
        <v>0</v>
      </c>
      <c r="Q2826" s="1">
        <f>VLOOKUP($B2826,'[1]ALL ACCESSIONS'!$A$2:$M$30000,11,FALSE)</f>
        <v>0</v>
      </c>
    </row>
    <row r="2827" spans="1:17" x14ac:dyDescent="0.3">
      <c r="A2827" s="1" t="s">
        <v>5902</v>
      </c>
      <c r="B2827" s="1" t="s">
        <v>1018</v>
      </c>
      <c r="C2827" s="1" t="s">
        <v>4326</v>
      </c>
      <c r="D2827" s="1" t="str">
        <f>VLOOKUP($B2827,'[1]ALL ACCESSIONS'!$A$2:$M$28915,3,FALSE)</f>
        <v>x16-VARDEV-091</v>
      </c>
      <c r="E2827" s="1">
        <f t="shared" si="88"/>
        <v>1</v>
      </c>
      <c r="F2827" s="10">
        <v>1</v>
      </c>
      <c r="K2827" s="1" t="str">
        <f t="shared" si="89"/>
        <v>YR1</v>
      </c>
      <c r="L2827" s="1" t="str">
        <f>VLOOKUP($B2827,'[1]ALL ACCESSIONS'!$A$2:$M$30000,6,FALSE)</f>
        <v>21YR1OH</v>
      </c>
      <c r="M2827" s="1">
        <f>VLOOKUP($B2827,'[1]ALL ACCESSIONS'!$A$2:$M$30000,7,FALSE)</f>
        <v>0</v>
      </c>
      <c r="N2827" s="1">
        <f>VLOOKUP($B2827,'[1]ALL ACCESSIONS'!$A$2:$M$30000,8,FALSE)</f>
        <v>0</v>
      </c>
      <c r="O2827" s="1">
        <f>VLOOKUP($B2827,'[1]ALL ACCESSIONS'!$A$2:$M$30000,9,FALSE)</f>
        <v>0</v>
      </c>
      <c r="P2827" s="1">
        <f>VLOOKUP($B2827,'[1]ALL ACCESSIONS'!$A$2:$M$30000,10,FALSE)</f>
        <v>0</v>
      </c>
      <c r="Q2827" s="1">
        <f>VLOOKUP($B2827,'[1]ALL ACCESSIONS'!$A$2:$M$30000,11,FALSE)</f>
        <v>0</v>
      </c>
    </row>
    <row r="2828" spans="1:17" x14ac:dyDescent="0.3">
      <c r="A2828" s="1" t="s">
        <v>5902</v>
      </c>
      <c r="B2828" s="1" t="s">
        <v>1019</v>
      </c>
      <c r="C2828" s="1" t="s">
        <v>4326</v>
      </c>
      <c r="D2828" s="1" t="str">
        <f>VLOOKUP($B2828,'[1]ALL ACCESSIONS'!$A$2:$M$28915,3,FALSE)</f>
        <v>x16-VARDEV-091</v>
      </c>
      <c r="E2828" s="1">
        <f t="shared" si="88"/>
        <v>1</v>
      </c>
      <c r="F2828" s="10">
        <v>1</v>
      </c>
      <c r="K2828" s="1" t="str">
        <f t="shared" si="89"/>
        <v>YR1</v>
      </c>
      <c r="L2828" s="1" t="str">
        <f>VLOOKUP($B2828,'[1]ALL ACCESSIONS'!$A$2:$M$30000,6,FALSE)</f>
        <v>21YR1OH</v>
      </c>
      <c r="M2828" s="1">
        <f>VLOOKUP($B2828,'[1]ALL ACCESSIONS'!$A$2:$M$30000,7,FALSE)</f>
        <v>0</v>
      </c>
      <c r="N2828" s="1">
        <f>VLOOKUP($B2828,'[1]ALL ACCESSIONS'!$A$2:$M$30000,8,FALSE)</f>
        <v>0</v>
      </c>
      <c r="O2828" s="1">
        <f>VLOOKUP($B2828,'[1]ALL ACCESSIONS'!$A$2:$M$30000,9,FALSE)</f>
        <v>0</v>
      </c>
      <c r="P2828" s="1">
        <f>VLOOKUP($B2828,'[1]ALL ACCESSIONS'!$A$2:$M$30000,10,FALSE)</f>
        <v>0</v>
      </c>
      <c r="Q2828" s="1">
        <f>VLOOKUP($B2828,'[1]ALL ACCESSIONS'!$A$2:$M$30000,11,FALSE)</f>
        <v>0</v>
      </c>
    </row>
    <row r="2829" spans="1:17" x14ac:dyDescent="0.3">
      <c r="A2829" s="1" t="s">
        <v>5902</v>
      </c>
      <c r="B2829" s="1" t="s">
        <v>1020</v>
      </c>
      <c r="C2829" s="1" t="s">
        <v>4326</v>
      </c>
      <c r="D2829" s="1" t="str">
        <f>VLOOKUP($B2829,'[1]ALL ACCESSIONS'!$A$2:$M$28915,3,FALSE)</f>
        <v>x16-VARDEV-091</v>
      </c>
      <c r="E2829" s="1">
        <f t="shared" si="88"/>
        <v>1</v>
      </c>
      <c r="F2829" s="10">
        <v>1</v>
      </c>
      <c r="K2829" s="1" t="str">
        <f t="shared" si="89"/>
        <v>YR1</v>
      </c>
      <c r="L2829" s="1" t="str">
        <f>VLOOKUP($B2829,'[1]ALL ACCESSIONS'!$A$2:$M$30000,6,FALSE)</f>
        <v>21YR1IN</v>
      </c>
      <c r="M2829" s="1">
        <f>VLOOKUP($B2829,'[1]ALL ACCESSIONS'!$A$2:$M$30000,7,FALSE)</f>
        <v>0</v>
      </c>
      <c r="N2829" s="1">
        <f>VLOOKUP($B2829,'[1]ALL ACCESSIONS'!$A$2:$M$30000,8,FALSE)</f>
        <v>0</v>
      </c>
      <c r="O2829" s="1">
        <f>VLOOKUP($B2829,'[1]ALL ACCESSIONS'!$A$2:$M$30000,9,FALSE)</f>
        <v>0</v>
      </c>
      <c r="P2829" s="1">
        <f>VLOOKUP($B2829,'[1]ALL ACCESSIONS'!$A$2:$M$30000,10,FALSE)</f>
        <v>0</v>
      </c>
      <c r="Q2829" s="1">
        <f>VLOOKUP($B2829,'[1]ALL ACCESSIONS'!$A$2:$M$30000,11,FALSE)</f>
        <v>0</v>
      </c>
    </row>
    <row r="2830" spans="1:17" x14ac:dyDescent="0.3">
      <c r="A2830" s="1" t="s">
        <v>5902</v>
      </c>
      <c r="B2830" s="1" t="s">
        <v>1021</v>
      </c>
      <c r="C2830" s="1" t="s">
        <v>4326</v>
      </c>
      <c r="D2830" s="1" t="str">
        <f>VLOOKUP($B2830,'[1]ALL ACCESSIONS'!$A$2:$M$28915,3,FALSE)</f>
        <v>x16-VARDEV-091</v>
      </c>
      <c r="E2830" s="1">
        <f t="shared" si="88"/>
        <v>1</v>
      </c>
      <c r="F2830" s="10">
        <v>1</v>
      </c>
      <c r="K2830" s="1" t="str">
        <f t="shared" si="89"/>
        <v>YR1</v>
      </c>
      <c r="L2830" s="1" t="str">
        <f>VLOOKUP($B2830,'[1]ALL ACCESSIONS'!$A$2:$M$30000,6,FALSE)</f>
        <v>21YR1IL</v>
      </c>
      <c r="M2830" s="1">
        <f>VLOOKUP($B2830,'[1]ALL ACCESSIONS'!$A$2:$M$30000,7,FALSE)</f>
        <v>0</v>
      </c>
      <c r="N2830" s="1">
        <f>VLOOKUP($B2830,'[1]ALL ACCESSIONS'!$A$2:$M$30000,8,FALSE)</f>
        <v>0</v>
      </c>
      <c r="O2830" s="1">
        <f>VLOOKUP($B2830,'[1]ALL ACCESSIONS'!$A$2:$M$30000,9,FALSE)</f>
        <v>0</v>
      </c>
      <c r="P2830" s="1">
        <f>VLOOKUP($B2830,'[1]ALL ACCESSIONS'!$A$2:$M$30000,10,FALSE)</f>
        <v>0</v>
      </c>
      <c r="Q2830" s="1">
        <f>VLOOKUP($B2830,'[1]ALL ACCESSIONS'!$A$2:$M$30000,11,FALSE)</f>
        <v>0</v>
      </c>
    </row>
    <row r="2831" spans="1:17" x14ac:dyDescent="0.3">
      <c r="A2831" s="1" t="s">
        <v>5902</v>
      </c>
      <c r="B2831" s="1" t="s">
        <v>1022</v>
      </c>
      <c r="C2831" s="1" t="s">
        <v>4326</v>
      </c>
      <c r="D2831" s="1" t="str">
        <f>VLOOKUP($B2831,'[1]ALL ACCESSIONS'!$A$2:$M$28915,3,FALSE)</f>
        <v>x16-VARDEV-008</v>
      </c>
      <c r="E2831" s="1">
        <f t="shared" si="88"/>
        <v>1</v>
      </c>
      <c r="F2831" s="10">
        <v>1</v>
      </c>
      <c r="K2831" s="1" t="str">
        <f t="shared" si="89"/>
        <v>YR1</v>
      </c>
      <c r="L2831" s="1" t="str">
        <f>VLOOKUP($B2831,'[1]ALL ACCESSIONS'!$A$2:$M$30000,6,FALSE)</f>
        <v>21YR1KY</v>
      </c>
      <c r="M2831" s="1">
        <f>VLOOKUP($B2831,'[1]ALL ACCESSIONS'!$A$2:$M$30000,7,FALSE)</f>
        <v>0</v>
      </c>
      <c r="N2831" s="1">
        <f>VLOOKUP($B2831,'[1]ALL ACCESSIONS'!$A$2:$M$30000,8,FALSE)</f>
        <v>0</v>
      </c>
      <c r="O2831" s="1">
        <f>VLOOKUP($B2831,'[1]ALL ACCESSIONS'!$A$2:$M$30000,9,FALSE)</f>
        <v>0</v>
      </c>
      <c r="P2831" s="1">
        <f>VLOOKUP($B2831,'[1]ALL ACCESSIONS'!$A$2:$M$30000,10,FALSE)</f>
        <v>0</v>
      </c>
      <c r="Q2831" s="1">
        <f>VLOOKUP($B2831,'[1]ALL ACCESSIONS'!$A$2:$M$30000,11,FALSE)</f>
        <v>0</v>
      </c>
    </row>
    <row r="2832" spans="1:17" x14ac:dyDescent="0.3">
      <c r="A2832" s="1" t="s">
        <v>5902</v>
      </c>
      <c r="B2832" s="1" t="s">
        <v>1023</v>
      </c>
      <c r="C2832" s="1" t="s">
        <v>4326</v>
      </c>
      <c r="D2832" s="1" t="str">
        <f>VLOOKUP($B2832,'[1]ALL ACCESSIONS'!$A$2:$M$28915,3,FALSE)</f>
        <v>x16-VARDEV-091</v>
      </c>
      <c r="E2832" s="1">
        <f t="shared" si="88"/>
        <v>2</v>
      </c>
      <c r="F2832" s="10">
        <v>1</v>
      </c>
      <c r="G2832" s="10">
        <v>1</v>
      </c>
      <c r="K2832" s="1" t="str">
        <f t="shared" si="89"/>
        <v>YR2</v>
      </c>
      <c r="L2832" s="1" t="str">
        <f>VLOOKUP($B2832,'[1]ALL ACCESSIONS'!$A$2:$M$30000,6,FALSE)</f>
        <v>22YR23</v>
      </c>
      <c r="M2832" s="1" t="str">
        <f>VLOOKUP($B2832,'[1]ALL ACCESSIONS'!$A$2:$M$30000,7,FALSE)</f>
        <v>21YR1OH</v>
      </c>
      <c r="N2832" s="1">
        <f>VLOOKUP($B2832,'[1]ALL ACCESSIONS'!$A$2:$M$30000,8,FALSE)</f>
        <v>0</v>
      </c>
      <c r="O2832" s="1">
        <f>VLOOKUP($B2832,'[1]ALL ACCESSIONS'!$A$2:$M$30000,9,FALSE)</f>
        <v>0</v>
      </c>
      <c r="P2832" s="1">
        <f>VLOOKUP($B2832,'[1]ALL ACCESSIONS'!$A$2:$M$30000,10,FALSE)</f>
        <v>0</v>
      </c>
      <c r="Q2832" s="1">
        <f>VLOOKUP($B2832,'[1]ALL ACCESSIONS'!$A$2:$M$30000,11,FALSE)</f>
        <v>0</v>
      </c>
    </row>
    <row r="2833" spans="1:17" x14ac:dyDescent="0.3">
      <c r="A2833" s="1" t="s">
        <v>5902</v>
      </c>
      <c r="B2833" s="1" t="s">
        <v>1024</v>
      </c>
      <c r="C2833" s="1" t="s">
        <v>4326</v>
      </c>
      <c r="D2833" s="1" t="str">
        <f>VLOOKUP($B2833,'[1]ALL ACCESSIONS'!$A$2:$M$28915,3,FALSE)</f>
        <v>x16-VARDEV-091</v>
      </c>
      <c r="E2833" s="1">
        <f t="shared" si="88"/>
        <v>1</v>
      </c>
      <c r="F2833" s="10">
        <v>1</v>
      </c>
      <c r="K2833" s="1" t="str">
        <f t="shared" si="89"/>
        <v>YR1</v>
      </c>
      <c r="L2833" s="1" t="str">
        <f>VLOOKUP($B2833,'[1]ALL ACCESSIONS'!$A$2:$M$30000,6,FALSE)</f>
        <v>21YR1KY</v>
      </c>
      <c r="M2833" s="1">
        <f>VLOOKUP($B2833,'[1]ALL ACCESSIONS'!$A$2:$M$30000,7,FALSE)</f>
        <v>0</v>
      </c>
      <c r="N2833" s="1">
        <f>VLOOKUP($B2833,'[1]ALL ACCESSIONS'!$A$2:$M$30000,8,FALSE)</f>
        <v>0</v>
      </c>
      <c r="O2833" s="1">
        <f>VLOOKUP($B2833,'[1]ALL ACCESSIONS'!$A$2:$M$30000,9,FALSE)</f>
        <v>0</v>
      </c>
      <c r="P2833" s="1">
        <f>VLOOKUP($B2833,'[1]ALL ACCESSIONS'!$A$2:$M$30000,10,FALSE)</f>
        <v>0</v>
      </c>
      <c r="Q2833" s="1">
        <f>VLOOKUP($B2833,'[1]ALL ACCESSIONS'!$A$2:$M$30000,11,FALSE)</f>
        <v>0</v>
      </c>
    </row>
    <row r="2834" spans="1:17" x14ac:dyDescent="0.3">
      <c r="A2834" s="1" t="s">
        <v>5902</v>
      </c>
      <c r="B2834" s="1" t="s">
        <v>1025</v>
      </c>
      <c r="C2834" s="1" t="s">
        <v>4326</v>
      </c>
      <c r="D2834" s="1" t="str">
        <f>VLOOKUP($B2834,'[1]ALL ACCESSIONS'!$A$2:$M$28915,3,FALSE)</f>
        <v>x16-VARDEV-091</v>
      </c>
      <c r="E2834" s="1">
        <f t="shared" si="88"/>
        <v>1</v>
      </c>
      <c r="F2834" s="10">
        <v>1</v>
      </c>
      <c r="K2834" s="1" t="str">
        <f t="shared" si="89"/>
        <v>YR1</v>
      </c>
      <c r="L2834" s="1" t="str">
        <f>VLOOKUP($B2834,'[1]ALL ACCESSIONS'!$A$2:$M$30000,6,FALSE)</f>
        <v>21YR1OH</v>
      </c>
      <c r="M2834" s="1">
        <f>VLOOKUP($B2834,'[1]ALL ACCESSIONS'!$A$2:$M$30000,7,FALSE)</f>
        <v>0</v>
      </c>
      <c r="N2834" s="1">
        <f>VLOOKUP($B2834,'[1]ALL ACCESSIONS'!$A$2:$M$30000,8,FALSE)</f>
        <v>0</v>
      </c>
      <c r="O2834" s="1">
        <f>VLOOKUP($B2834,'[1]ALL ACCESSIONS'!$A$2:$M$30000,9,FALSE)</f>
        <v>0</v>
      </c>
      <c r="P2834" s="1">
        <f>VLOOKUP($B2834,'[1]ALL ACCESSIONS'!$A$2:$M$30000,10,FALSE)</f>
        <v>0</v>
      </c>
      <c r="Q2834" s="1">
        <f>VLOOKUP($B2834,'[1]ALL ACCESSIONS'!$A$2:$M$30000,11,FALSE)</f>
        <v>0</v>
      </c>
    </row>
    <row r="2835" spans="1:17" x14ac:dyDescent="0.3">
      <c r="A2835" s="1" t="s">
        <v>5902</v>
      </c>
      <c r="B2835" s="1" t="s">
        <v>1026</v>
      </c>
      <c r="C2835" s="1" t="s">
        <v>4326</v>
      </c>
      <c r="D2835" s="1" t="str">
        <f>VLOOKUP($B2835,'[1]ALL ACCESSIONS'!$A$2:$M$28915,3,FALSE)</f>
        <v>x16-VARDEV-092</v>
      </c>
      <c r="E2835" s="1">
        <f t="shared" si="88"/>
        <v>1</v>
      </c>
      <c r="F2835" s="10">
        <v>1</v>
      </c>
      <c r="K2835" s="1" t="str">
        <f t="shared" si="89"/>
        <v>YR1</v>
      </c>
      <c r="L2835" s="1" t="str">
        <f>VLOOKUP($B2835,'[1]ALL ACCESSIONS'!$A$2:$M$30000,6,FALSE)</f>
        <v>21YR1KY</v>
      </c>
      <c r="M2835" s="1">
        <f>VLOOKUP($B2835,'[1]ALL ACCESSIONS'!$A$2:$M$30000,7,FALSE)</f>
        <v>0</v>
      </c>
      <c r="N2835" s="1">
        <f>VLOOKUP($B2835,'[1]ALL ACCESSIONS'!$A$2:$M$30000,8,FALSE)</f>
        <v>0</v>
      </c>
      <c r="O2835" s="1">
        <f>VLOOKUP($B2835,'[1]ALL ACCESSIONS'!$A$2:$M$30000,9,FALSE)</f>
        <v>0</v>
      </c>
      <c r="P2835" s="1">
        <f>VLOOKUP($B2835,'[1]ALL ACCESSIONS'!$A$2:$M$30000,10,FALSE)</f>
        <v>0</v>
      </c>
      <c r="Q2835" s="1">
        <f>VLOOKUP($B2835,'[1]ALL ACCESSIONS'!$A$2:$M$30000,11,FALSE)</f>
        <v>0</v>
      </c>
    </row>
    <row r="2836" spans="1:17" x14ac:dyDescent="0.3">
      <c r="A2836" s="1" t="s">
        <v>5902</v>
      </c>
      <c r="B2836" s="1" t="s">
        <v>1027</v>
      </c>
      <c r="C2836" s="1" t="s">
        <v>4326</v>
      </c>
      <c r="D2836" s="1" t="str">
        <f>VLOOKUP($B2836,'[1]ALL ACCESSIONS'!$A$2:$M$28915,3,FALSE)</f>
        <v>x16-VARDEV-092</v>
      </c>
      <c r="E2836" s="1">
        <f t="shared" si="88"/>
        <v>1</v>
      </c>
      <c r="F2836" s="10">
        <v>1</v>
      </c>
      <c r="K2836" s="1" t="str">
        <f t="shared" si="89"/>
        <v>YR1</v>
      </c>
      <c r="L2836" s="1" t="str">
        <f>VLOOKUP($B2836,'[1]ALL ACCESSIONS'!$A$2:$M$30000,6,FALSE)</f>
        <v>21YR1OH</v>
      </c>
      <c r="M2836" s="1">
        <f>VLOOKUP($B2836,'[1]ALL ACCESSIONS'!$A$2:$M$30000,7,FALSE)</f>
        <v>0</v>
      </c>
      <c r="N2836" s="1">
        <f>VLOOKUP($B2836,'[1]ALL ACCESSIONS'!$A$2:$M$30000,8,FALSE)</f>
        <v>0</v>
      </c>
      <c r="O2836" s="1">
        <f>VLOOKUP($B2836,'[1]ALL ACCESSIONS'!$A$2:$M$30000,9,FALSE)</f>
        <v>0</v>
      </c>
      <c r="P2836" s="1">
        <f>VLOOKUP($B2836,'[1]ALL ACCESSIONS'!$A$2:$M$30000,10,FALSE)</f>
        <v>0</v>
      </c>
      <c r="Q2836" s="1">
        <f>VLOOKUP($B2836,'[1]ALL ACCESSIONS'!$A$2:$M$30000,11,FALSE)</f>
        <v>0</v>
      </c>
    </row>
    <row r="2837" spans="1:17" x14ac:dyDescent="0.3">
      <c r="A2837" s="1" t="s">
        <v>5902</v>
      </c>
      <c r="B2837" s="1" t="s">
        <v>1028</v>
      </c>
      <c r="C2837" s="1" t="s">
        <v>4326</v>
      </c>
      <c r="D2837" s="1" t="str">
        <f>VLOOKUP($B2837,'[1]ALL ACCESSIONS'!$A$2:$M$28915,3,FALSE)</f>
        <v>x16-VARDEV-092</v>
      </c>
      <c r="E2837" s="1">
        <f t="shared" si="88"/>
        <v>1</v>
      </c>
      <c r="F2837" s="10">
        <v>1</v>
      </c>
      <c r="K2837" s="1" t="str">
        <f t="shared" si="89"/>
        <v>YR1</v>
      </c>
      <c r="L2837" s="1" t="str">
        <f>VLOOKUP($B2837,'[1]ALL ACCESSIONS'!$A$2:$M$30000,6,FALSE)</f>
        <v>21YR1OH</v>
      </c>
      <c r="M2837" s="1">
        <f>VLOOKUP($B2837,'[1]ALL ACCESSIONS'!$A$2:$M$30000,7,FALSE)</f>
        <v>0</v>
      </c>
      <c r="N2837" s="1">
        <f>VLOOKUP($B2837,'[1]ALL ACCESSIONS'!$A$2:$M$30000,8,FALSE)</f>
        <v>0</v>
      </c>
      <c r="O2837" s="1">
        <f>VLOOKUP($B2837,'[1]ALL ACCESSIONS'!$A$2:$M$30000,9,FALSE)</f>
        <v>0</v>
      </c>
      <c r="P2837" s="1">
        <f>VLOOKUP($B2837,'[1]ALL ACCESSIONS'!$A$2:$M$30000,10,FALSE)</f>
        <v>0</v>
      </c>
      <c r="Q2837" s="1">
        <f>VLOOKUP($B2837,'[1]ALL ACCESSIONS'!$A$2:$M$30000,11,FALSE)</f>
        <v>0</v>
      </c>
    </row>
    <row r="2838" spans="1:17" x14ac:dyDescent="0.3">
      <c r="A2838" s="1" t="s">
        <v>5902</v>
      </c>
      <c r="B2838" s="1" t="s">
        <v>1029</v>
      </c>
      <c r="C2838" s="1" t="s">
        <v>4326</v>
      </c>
      <c r="D2838" s="1" t="str">
        <f>VLOOKUP($B2838,'[1]ALL ACCESSIONS'!$A$2:$M$28915,3,FALSE)</f>
        <v>x16-VARDEV-092</v>
      </c>
      <c r="E2838" s="1">
        <f t="shared" si="88"/>
        <v>2</v>
      </c>
      <c r="F2838" s="10">
        <v>1</v>
      </c>
      <c r="G2838" s="10">
        <v>1</v>
      </c>
      <c r="K2838" s="1" t="str">
        <f t="shared" si="89"/>
        <v>YR2</v>
      </c>
      <c r="L2838" s="1" t="str">
        <f>VLOOKUP($B2838,'[1]ALL ACCESSIONS'!$A$2:$M$30000,6,FALSE)</f>
        <v>22YR21</v>
      </c>
      <c r="M2838" s="1" t="str">
        <f>VLOOKUP($B2838,'[1]ALL ACCESSIONS'!$A$2:$M$30000,7,FALSE)</f>
        <v>21YR1IN</v>
      </c>
      <c r="N2838" s="1">
        <f>VLOOKUP($B2838,'[1]ALL ACCESSIONS'!$A$2:$M$30000,8,FALSE)</f>
        <v>0</v>
      </c>
      <c r="O2838" s="1">
        <f>VLOOKUP($B2838,'[1]ALL ACCESSIONS'!$A$2:$M$30000,9,FALSE)</f>
        <v>0</v>
      </c>
      <c r="P2838" s="1">
        <f>VLOOKUP($B2838,'[1]ALL ACCESSIONS'!$A$2:$M$30000,10,FALSE)</f>
        <v>0</v>
      </c>
      <c r="Q2838" s="1">
        <f>VLOOKUP($B2838,'[1]ALL ACCESSIONS'!$A$2:$M$30000,11,FALSE)</f>
        <v>0</v>
      </c>
    </row>
    <row r="2839" spans="1:17" x14ac:dyDescent="0.3">
      <c r="A2839" s="1" t="s">
        <v>5902</v>
      </c>
      <c r="B2839" s="1" t="s">
        <v>1030</v>
      </c>
      <c r="C2839" s="1" t="s">
        <v>4326</v>
      </c>
      <c r="D2839" s="1" t="str">
        <f>VLOOKUP($B2839,'[1]ALL ACCESSIONS'!$A$2:$M$28915,3,FALSE)</f>
        <v>x16-VARDEV-092</v>
      </c>
      <c r="E2839" s="1">
        <f t="shared" si="88"/>
        <v>1</v>
      </c>
      <c r="F2839" s="10">
        <v>1</v>
      </c>
      <c r="K2839" s="1" t="str">
        <f t="shared" si="89"/>
        <v>YR1</v>
      </c>
      <c r="L2839" s="1" t="str">
        <f>VLOOKUP($B2839,'[1]ALL ACCESSIONS'!$A$2:$M$30000,6,FALSE)</f>
        <v>21YR1IL</v>
      </c>
      <c r="M2839" s="1">
        <f>VLOOKUP($B2839,'[1]ALL ACCESSIONS'!$A$2:$M$30000,7,FALSE)</f>
        <v>0</v>
      </c>
      <c r="N2839" s="1">
        <f>VLOOKUP($B2839,'[1]ALL ACCESSIONS'!$A$2:$M$30000,8,FALSE)</f>
        <v>0</v>
      </c>
      <c r="O2839" s="1">
        <f>VLOOKUP($B2839,'[1]ALL ACCESSIONS'!$A$2:$M$30000,9,FALSE)</f>
        <v>0</v>
      </c>
      <c r="P2839" s="1">
        <f>VLOOKUP($B2839,'[1]ALL ACCESSIONS'!$A$2:$M$30000,10,FALSE)</f>
        <v>0</v>
      </c>
      <c r="Q2839" s="1">
        <f>VLOOKUP($B2839,'[1]ALL ACCESSIONS'!$A$2:$M$30000,11,FALSE)</f>
        <v>0</v>
      </c>
    </row>
    <row r="2840" spans="1:17" x14ac:dyDescent="0.3">
      <c r="A2840" s="1" t="s">
        <v>5902</v>
      </c>
      <c r="B2840" s="1" t="s">
        <v>1031</v>
      </c>
      <c r="C2840" s="1" t="s">
        <v>4326</v>
      </c>
      <c r="D2840" s="1" t="str">
        <f>VLOOKUP($B2840,'[1]ALL ACCESSIONS'!$A$2:$M$28915,3,FALSE)</f>
        <v>x16-VARDEV-092</v>
      </c>
      <c r="E2840" s="1">
        <f t="shared" si="88"/>
        <v>1</v>
      </c>
      <c r="F2840" s="10">
        <v>1</v>
      </c>
      <c r="K2840" s="1" t="str">
        <f t="shared" si="89"/>
        <v>YR1</v>
      </c>
      <c r="L2840" s="1" t="str">
        <f>VLOOKUP($B2840,'[1]ALL ACCESSIONS'!$A$2:$M$30000,6,FALSE)</f>
        <v>21YR1KY</v>
      </c>
      <c r="M2840" s="1">
        <f>VLOOKUP($B2840,'[1]ALL ACCESSIONS'!$A$2:$M$30000,7,FALSE)</f>
        <v>0</v>
      </c>
      <c r="N2840" s="1">
        <f>VLOOKUP($B2840,'[1]ALL ACCESSIONS'!$A$2:$M$30000,8,FALSE)</f>
        <v>0</v>
      </c>
      <c r="O2840" s="1">
        <f>VLOOKUP($B2840,'[1]ALL ACCESSIONS'!$A$2:$M$30000,9,FALSE)</f>
        <v>0</v>
      </c>
      <c r="P2840" s="1">
        <f>VLOOKUP($B2840,'[1]ALL ACCESSIONS'!$A$2:$M$30000,10,FALSE)</f>
        <v>0</v>
      </c>
      <c r="Q2840" s="1">
        <f>VLOOKUP($B2840,'[1]ALL ACCESSIONS'!$A$2:$M$30000,11,FALSE)</f>
        <v>0</v>
      </c>
    </row>
    <row r="2841" spans="1:17" x14ac:dyDescent="0.3">
      <c r="A2841" s="1" t="s">
        <v>5902</v>
      </c>
      <c r="B2841" s="1" t="s">
        <v>1032</v>
      </c>
      <c r="C2841" s="1" t="s">
        <v>4326</v>
      </c>
      <c r="D2841" s="1" t="str">
        <f>VLOOKUP($B2841,'[1]ALL ACCESSIONS'!$A$2:$M$28915,3,FALSE)</f>
        <v>x16-VARDEV-092</v>
      </c>
      <c r="E2841" s="1">
        <f t="shared" si="88"/>
        <v>1</v>
      </c>
      <c r="F2841" s="10">
        <v>1</v>
      </c>
      <c r="K2841" s="1" t="str">
        <f t="shared" si="89"/>
        <v>YR1</v>
      </c>
      <c r="L2841" s="1" t="str">
        <f>VLOOKUP($B2841,'[1]ALL ACCESSIONS'!$A$2:$M$30000,6,FALSE)</f>
        <v>21YR1IN</v>
      </c>
      <c r="M2841" s="1">
        <f>VLOOKUP($B2841,'[1]ALL ACCESSIONS'!$A$2:$M$30000,7,FALSE)</f>
        <v>0</v>
      </c>
      <c r="N2841" s="1">
        <f>VLOOKUP($B2841,'[1]ALL ACCESSIONS'!$A$2:$M$30000,8,FALSE)</f>
        <v>0</v>
      </c>
      <c r="O2841" s="1">
        <f>VLOOKUP($B2841,'[1]ALL ACCESSIONS'!$A$2:$M$30000,9,FALSE)</f>
        <v>0</v>
      </c>
      <c r="P2841" s="1">
        <f>VLOOKUP($B2841,'[1]ALL ACCESSIONS'!$A$2:$M$30000,10,FALSE)</f>
        <v>0</v>
      </c>
      <c r="Q2841" s="1">
        <f>VLOOKUP($B2841,'[1]ALL ACCESSIONS'!$A$2:$M$30000,11,FALSE)</f>
        <v>0</v>
      </c>
    </row>
    <row r="2842" spans="1:17" x14ac:dyDescent="0.3">
      <c r="A2842" s="1" t="s">
        <v>5902</v>
      </c>
      <c r="B2842" s="1" t="s">
        <v>1033</v>
      </c>
      <c r="C2842" s="1" t="s">
        <v>4326</v>
      </c>
      <c r="D2842" s="1" t="str">
        <f>VLOOKUP($B2842,'[1]ALL ACCESSIONS'!$A$2:$M$28915,3,FALSE)</f>
        <v>x16-VARDEV-092</v>
      </c>
      <c r="E2842" s="1">
        <f t="shared" si="88"/>
        <v>1</v>
      </c>
      <c r="F2842" s="10">
        <v>1</v>
      </c>
      <c r="K2842" s="1" t="str">
        <f t="shared" si="89"/>
        <v>YR1</v>
      </c>
      <c r="L2842" s="1" t="str">
        <f>VLOOKUP($B2842,'[1]ALL ACCESSIONS'!$A$2:$M$30000,6,FALSE)</f>
        <v>21YR1IL</v>
      </c>
      <c r="M2842" s="1">
        <f>VLOOKUP($B2842,'[1]ALL ACCESSIONS'!$A$2:$M$30000,7,FALSE)</f>
        <v>0</v>
      </c>
      <c r="N2842" s="1">
        <f>VLOOKUP($B2842,'[1]ALL ACCESSIONS'!$A$2:$M$30000,8,FALSE)</f>
        <v>0</v>
      </c>
      <c r="O2842" s="1">
        <f>VLOOKUP($B2842,'[1]ALL ACCESSIONS'!$A$2:$M$30000,9,FALSE)</f>
        <v>0</v>
      </c>
      <c r="P2842" s="1">
        <f>VLOOKUP($B2842,'[1]ALL ACCESSIONS'!$A$2:$M$30000,10,FALSE)</f>
        <v>0</v>
      </c>
      <c r="Q2842" s="1">
        <f>VLOOKUP($B2842,'[1]ALL ACCESSIONS'!$A$2:$M$30000,11,FALSE)</f>
        <v>0</v>
      </c>
    </row>
    <row r="2843" spans="1:17" x14ac:dyDescent="0.3">
      <c r="A2843" s="1" t="s">
        <v>5902</v>
      </c>
      <c r="B2843" s="1" t="s">
        <v>1034</v>
      </c>
      <c r="C2843" s="1" t="s">
        <v>4326</v>
      </c>
      <c r="D2843" s="1" t="str">
        <f>VLOOKUP($B2843,'[1]ALL ACCESSIONS'!$A$2:$M$28915,3,FALSE)</f>
        <v>x16-VARDEV-092</v>
      </c>
      <c r="E2843" s="1">
        <f t="shared" si="88"/>
        <v>1</v>
      </c>
      <c r="F2843" s="10">
        <v>1</v>
      </c>
      <c r="K2843" s="1" t="str">
        <f t="shared" si="89"/>
        <v>YR1</v>
      </c>
      <c r="L2843" s="1" t="str">
        <f>VLOOKUP($B2843,'[1]ALL ACCESSIONS'!$A$2:$M$30000,6,FALSE)</f>
        <v>21YR1OH</v>
      </c>
      <c r="M2843" s="1">
        <f>VLOOKUP($B2843,'[1]ALL ACCESSIONS'!$A$2:$M$30000,7,FALSE)</f>
        <v>0</v>
      </c>
      <c r="N2843" s="1">
        <f>VLOOKUP($B2843,'[1]ALL ACCESSIONS'!$A$2:$M$30000,8,FALSE)</f>
        <v>0</v>
      </c>
      <c r="O2843" s="1">
        <f>VLOOKUP($B2843,'[1]ALL ACCESSIONS'!$A$2:$M$30000,9,FALSE)</f>
        <v>0</v>
      </c>
      <c r="P2843" s="1">
        <f>VLOOKUP($B2843,'[1]ALL ACCESSIONS'!$A$2:$M$30000,10,FALSE)</f>
        <v>0</v>
      </c>
      <c r="Q2843" s="1">
        <f>VLOOKUP($B2843,'[1]ALL ACCESSIONS'!$A$2:$M$30000,11,FALSE)</f>
        <v>0</v>
      </c>
    </row>
    <row r="2844" spans="1:17" x14ac:dyDescent="0.3">
      <c r="A2844" s="1" t="s">
        <v>5902</v>
      </c>
      <c r="B2844" s="1" t="s">
        <v>1035</v>
      </c>
      <c r="C2844" s="1" t="s">
        <v>4326</v>
      </c>
      <c r="D2844" s="1" t="str">
        <f>VLOOKUP($B2844,'[1]ALL ACCESSIONS'!$A$2:$M$28915,3,FALSE)</f>
        <v>x16-VARDEV-008</v>
      </c>
      <c r="E2844" s="1">
        <f t="shared" si="88"/>
        <v>1</v>
      </c>
      <c r="F2844" s="10">
        <v>1</v>
      </c>
      <c r="K2844" s="1" t="str">
        <f t="shared" si="89"/>
        <v>YR1</v>
      </c>
      <c r="L2844" s="1" t="str">
        <f>VLOOKUP($B2844,'[1]ALL ACCESSIONS'!$A$2:$M$30000,6,FALSE)</f>
        <v>21YR1IN</v>
      </c>
      <c r="M2844" s="1">
        <f>VLOOKUP($B2844,'[1]ALL ACCESSIONS'!$A$2:$M$30000,7,FALSE)</f>
        <v>0</v>
      </c>
      <c r="N2844" s="1">
        <f>VLOOKUP($B2844,'[1]ALL ACCESSIONS'!$A$2:$M$30000,8,FALSE)</f>
        <v>0</v>
      </c>
      <c r="O2844" s="1">
        <f>VLOOKUP($B2844,'[1]ALL ACCESSIONS'!$A$2:$M$30000,9,FALSE)</f>
        <v>0</v>
      </c>
      <c r="P2844" s="1">
        <f>VLOOKUP($B2844,'[1]ALL ACCESSIONS'!$A$2:$M$30000,10,FALSE)</f>
        <v>0</v>
      </c>
      <c r="Q2844" s="1">
        <f>VLOOKUP($B2844,'[1]ALL ACCESSIONS'!$A$2:$M$30000,11,FALSE)</f>
        <v>0</v>
      </c>
    </row>
    <row r="2845" spans="1:17" x14ac:dyDescent="0.3">
      <c r="A2845" s="1" t="s">
        <v>5902</v>
      </c>
      <c r="B2845" s="1" t="s">
        <v>1036</v>
      </c>
      <c r="C2845" s="1" t="s">
        <v>4326</v>
      </c>
      <c r="D2845" s="1" t="str">
        <f>VLOOKUP($B2845,'[1]ALL ACCESSIONS'!$A$2:$M$28915,3,FALSE)</f>
        <v>x16-VARDEV-008</v>
      </c>
      <c r="E2845" s="1">
        <f t="shared" si="88"/>
        <v>1</v>
      </c>
      <c r="F2845" s="10">
        <v>1</v>
      </c>
      <c r="K2845" s="1" t="str">
        <f t="shared" si="89"/>
        <v>YR1</v>
      </c>
      <c r="L2845" s="1" t="str">
        <f>VLOOKUP($B2845,'[1]ALL ACCESSIONS'!$A$2:$M$30000,6,FALSE)</f>
        <v>21YR1IL</v>
      </c>
      <c r="M2845" s="1">
        <f>VLOOKUP($B2845,'[1]ALL ACCESSIONS'!$A$2:$M$30000,7,FALSE)</f>
        <v>0</v>
      </c>
      <c r="N2845" s="1">
        <f>VLOOKUP($B2845,'[1]ALL ACCESSIONS'!$A$2:$M$30000,8,FALSE)</f>
        <v>0</v>
      </c>
      <c r="O2845" s="1">
        <f>VLOOKUP($B2845,'[1]ALL ACCESSIONS'!$A$2:$M$30000,9,FALSE)</f>
        <v>0</v>
      </c>
      <c r="P2845" s="1">
        <f>VLOOKUP($B2845,'[1]ALL ACCESSIONS'!$A$2:$M$30000,10,FALSE)</f>
        <v>0</v>
      </c>
      <c r="Q2845" s="1">
        <f>VLOOKUP($B2845,'[1]ALL ACCESSIONS'!$A$2:$M$30000,11,FALSE)</f>
        <v>0</v>
      </c>
    </row>
    <row r="2846" spans="1:17" x14ac:dyDescent="0.3">
      <c r="A2846" s="1" t="s">
        <v>5902</v>
      </c>
      <c r="B2846" s="1" t="s">
        <v>1042</v>
      </c>
      <c r="C2846" s="1" t="s">
        <v>4326</v>
      </c>
      <c r="D2846" s="1" t="str">
        <f>VLOOKUP($B2846,'[1]ALL ACCESSIONS'!$A$2:$M$28915,3,FALSE)</f>
        <v>x16-VARDEV-008</v>
      </c>
      <c r="E2846" s="1">
        <f t="shared" si="88"/>
        <v>1</v>
      </c>
      <c r="F2846" s="10">
        <v>1</v>
      </c>
      <c r="K2846" s="1" t="str">
        <f t="shared" si="89"/>
        <v>YR1</v>
      </c>
      <c r="L2846" s="1" t="str">
        <f>VLOOKUP($B2846,'[1]ALL ACCESSIONS'!$A$2:$M$30000,6,FALSE)</f>
        <v>21YR1OH</v>
      </c>
      <c r="M2846" s="1">
        <f>VLOOKUP($B2846,'[1]ALL ACCESSIONS'!$A$2:$M$30000,7,FALSE)</f>
        <v>0</v>
      </c>
      <c r="N2846" s="1">
        <f>VLOOKUP($B2846,'[1]ALL ACCESSIONS'!$A$2:$M$30000,8,FALSE)</f>
        <v>0</v>
      </c>
      <c r="O2846" s="1">
        <f>VLOOKUP($B2846,'[1]ALL ACCESSIONS'!$A$2:$M$30000,9,FALSE)</f>
        <v>0</v>
      </c>
      <c r="P2846" s="1">
        <f>VLOOKUP($B2846,'[1]ALL ACCESSIONS'!$A$2:$M$30000,10,FALSE)</f>
        <v>0</v>
      </c>
      <c r="Q2846" s="1">
        <f>VLOOKUP($B2846,'[1]ALL ACCESSIONS'!$A$2:$M$30000,11,FALSE)</f>
        <v>0</v>
      </c>
    </row>
    <row r="2847" spans="1:17" x14ac:dyDescent="0.3">
      <c r="A2847" s="1" t="s">
        <v>5902</v>
      </c>
      <c r="B2847" s="1" t="s">
        <v>1044</v>
      </c>
      <c r="C2847" s="1" t="s">
        <v>4326</v>
      </c>
      <c r="D2847" s="1" t="str">
        <f>VLOOKUP($B2847,'[1]ALL ACCESSIONS'!$A$2:$M$28915,3,FALSE)</f>
        <v>x16-VARDEV-008</v>
      </c>
      <c r="E2847" s="1">
        <f t="shared" si="88"/>
        <v>2</v>
      </c>
      <c r="F2847" s="10">
        <v>1</v>
      </c>
      <c r="G2847" s="10">
        <v>1</v>
      </c>
      <c r="K2847" s="1" t="str">
        <f t="shared" si="89"/>
        <v>YR2</v>
      </c>
      <c r="L2847" s="1" t="str">
        <f>VLOOKUP($B2847,'[1]ALL ACCESSIONS'!$A$2:$M$30000,6,FALSE)</f>
        <v>22YR23</v>
      </c>
      <c r="M2847" s="1" t="str">
        <f>VLOOKUP($B2847,'[1]ALL ACCESSIONS'!$A$2:$M$30000,7,FALSE)</f>
        <v>21YR1OH</v>
      </c>
      <c r="N2847" s="1">
        <f>VLOOKUP($B2847,'[1]ALL ACCESSIONS'!$A$2:$M$30000,8,FALSE)</f>
        <v>0</v>
      </c>
      <c r="O2847" s="1">
        <f>VLOOKUP($B2847,'[1]ALL ACCESSIONS'!$A$2:$M$30000,9,FALSE)</f>
        <v>0</v>
      </c>
      <c r="P2847" s="1">
        <f>VLOOKUP($B2847,'[1]ALL ACCESSIONS'!$A$2:$M$30000,10,FALSE)</f>
        <v>0</v>
      </c>
      <c r="Q2847" s="1">
        <f>VLOOKUP($B2847,'[1]ALL ACCESSIONS'!$A$2:$M$30000,11,FALSE)</f>
        <v>0</v>
      </c>
    </row>
    <row r="2848" spans="1:17" x14ac:dyDescent="0.3">
      <c r="A2848" s="1" t="s">
        <v>5902</v>
      </c>
      <c r="B2848" s="1" t="s">
        <v>1054</v>
      </c>
      <c r="C2848" s="1" t="s">
        <v>4326</v>
      </c>
      <c r="D2848" s="1" t="str">
        <f>VLOOKUP($B2848,'[1]ALL ACCESSIONS'!$A$2:$M$28915,3,FALSE)</f>
        <v>x16-VARDEV-008</v>
      </c>
      <c r="E2848" s="1">
        <f t="shared" si="88"/>
        <v>2</v>
      </c>
      <c r="F2848" s="10">
        <v>1</v>
      </c>
      <c r="G2848" s="10">
        <v>1</v>
      </c>
      <c r="K2848" s="1" t="str">
        <f t="shared" si="89"/>
        <v>YR2</v>
      </c>
      <c r="L2848" s="1" t="str">
        <f>VLOOKUP($B2848,'[1]ALL ACCESSIONS'!$A$2:$M$30000,6,FALSE)</f>
        <v>22YR21</v>
      </c>
      <c r="M2848" s="1" t="str">
        <f>VLOOKUP($B2848,'[1]ALL ACCESSIONS'!$A$2:$M$30000,7,FALSE)</f>
        <v>21YR1OH</v>
      </c>
      <c r="N2848" s="1">
        <f>VLOOKUP($B2848,'[1]ALL ACCESSIONS'!$A$2:$M$30000,8,FALSE)</f>
        <v>0</v>
      </c>
      <c r="O2848" s="1">
        <f>VLOOKUP($B2848,'[1]ALL ACCESSIONS'!$A$2:$M$30000,9,FALSE)</f>
        <v>0</v>
      </c>
      <c r="P2848" s="1">
        <f>VLOOKUP($B2848,'[1]ALL ACCESSIONS'!$A$2:$M$30000,10,FALSE)</f>
        <v>0</v>
      </c>
      <c r="Q2848" s="1">
        <f>VLOOKUP($B2848,'[1]ALL ACCESSIONS'!$A$2:$M$30000,11,FALSE)</f>
        <v>0</v>
      </c>
    </row>
    <row r="2849" spans="1:17" x14ac:dyDescent="0.3">
      <c r="A2849" s="1" t="s">
        <v>5902</v>
      </c>
      <c r="B2849" s="1" t="s">
        <v>1070</v>
      </c>
      <c r="C2849" s="1" t="s">
        <v>4326</v>
      </c>
      <c r="D2849" s="1" t="str">
        <f>VLOOKUP($B2849,'[1]ALL ACCESSIONS'!$A$2:$M$28915,3,FALSE)</f>
        <v>x16-VARDEV-008</v>
      </c>
      <c r="E2849" s="1">
        <f t="shared" si="88"/>
        <v>1</v>
      </c>
      <c r="F2849" s="10">
        <v>1</v>
      </c>
      <c r="K2849" s="1" t="str">
        <f t="shared" si="89"/>
        <v>YR1</v>
      </c>
      <c r="L2849" s="1" t="str">
        <f>VLOOKUP($B2849,'[1]ALL ACCESSIONS'!$A$2:$M$30000,6,FALSE)</f>
        <v>21YR1OH</v>
      </c>
      <c r="M2849" s="1">
        <f>VLOOKUP($B2849,'[1]ALL ACCESSIONS'!$A$2:$M$30000,7,FALSE)</f>
        <v>0</v>
      </c>
      <c r="N2849" s="1">
        <f>VLOOKUP($B2849,'[1]ALL ACCESSIONS'!$A$2:$M$30000,8,FALSE)</f>
        <v>0</v>
      </c>
      <c r="O2849" s="1">
        <f>VLOOKUP($B2849,'[1]ALL ACCESSIONS'!$A$2:$M$30000,9,FALSE)</f>
        <v>0</v>
      </c>
      <c r="P2849" s="1">
        <f>VLOOKUP($B2849,'[1]ALL ACCESSIONS'!$A$2:$M$30000,10,FALSE)</f>
        <v>0</v>
      </c>
      <c r="Q2849" s="1">
        <f>VLOOKUP($B2849,'[1]ALL ACCESSIONS'!$A$2:$M$30000,11,FALSE)</f>
        <v>0</v>
      </c>
    </row>
    <row r="2850" spans="1:17" x14ac:dyDescent="0.3">
      <c r="A2850" s="1" t="s">
        <v>5902</v>
      </c>
      <c r="B2850" s="1" t="s">
        <v>1077</v>
      </c>
      <c r="C2850" s="1" t="s">
        <v>4326</v>
      </c>
      <c r="D2850" s="1" t="str">
        <f>VLOOKUP($B2850,'[1]ALL ACCESSIONS'!$A$2:$M$28915,3,FALSE)</f>
        <v>x16-VARDEV-009</v>
      </c>
      <c r="E2850" s="1">
        <f t="shared" si="88"/>
        <v>1</v>
      </c>
      <c r="F2850" s="10">
        <v>1</v>
      </c>
      <c r="K2850" s="1" t="str">
        <f t="shared" si="89"/>
        <v>YR1</v>
      </c>
      <c r="L2850" s="1" t="str">
        <f>VLOOKUP($B2850,'[1]ALL ACCESSIONS'!$A$2:$M$30000,6,FALSE)</f>
        <v>21YR1OH</v>
      </c>
      <c r="M2850" s="1">
        <f>VLOOKUP($B2850,'[1]ALL ACCESSIONS'!$A$2:$M$30000,7,FALSE)</f>
        <v>0</v>
      </c>
      <c r="N2850" s="1">
        <f>VLOOKUP($B2850,'[1]ALL ACCESSIONS'!$A$2:$M$30000,8,FALSE)</f>
        <v>0</v>
      </c>
      <c r="O2850" s="1">
        <f>VLOOKUP($B2850,'[1]ALL ACCESSIONS'!$A$2:$M$30000,9,FALSE)</f>
        <v>0</v>
      </c>
      <c r="P2850" s="1">
        <f>VLOOKUP($B2850,'[1]ALL ACCESSIONS'!$A$2:$M$30000,10,FALSE)</f>
        <v>0</v>
      </c>
      <c r="Q2850" s="1">
        <f>VLOOKUP($B2850,'[1]ALL ACCESSIONS'!$A$2:$M$30000,11,FALSE)</f>
        <v>0</v>
      </c>
    </row>
    <row r="2851" spans="1:17" x14ac:dyDescent="0.3">
      <c r="A2851" s="1" t="s">
        <v>5902</v>
      </c>
      <c r="B2851" s="1" t="s">
        <v>1078</v>
      </c>
      <c r="C2851" s="1" t="s">
        <v>4326</v>
      </c>
      <c r="D2851" s="1" t="str">
        <f>VLOOKUP($B2851,'[1]ALL ACCESSIONS'!$A$2:$M$28915,3,FALSE)</f>
        <v>x16-VARDEV-009</v>
      </c>
      <c r="E2851" s="1">
        <f t="shared" si="88"/>
        <v>1</v>
      </c>
      <c r="F2851" s="10">
        <v>1</v>
      </c>
      <c r="K2851" s="1" t="str">
        <f t="shared" si="89"/>
        <v>YR1</v>
      </c>
      <c r="L2851" s="1" t="str">
        <f>VLOOKUP($B2851,'[1]ALL ACCESSIONS'!$A$2:$M$30000,6,FALSE)</f>
        <v>21YR1OH</v>
      </c>
      <c r="M2851" s="1">
        <f>VLOOKUP($B2851,'[1]ALL ACCESSIONS'!$A$2:$M$30000,7,FALSE)</f>
        <v>0</v>
      </c>
      <c r="N2851" s="1">
        <f>VLOOKUP($B2851,'[1]ALL ACCESSIONS'!$A$2:$M$30000,8,FALSE)</f>
        <v>0</v>
      </c>
      <c r="O2851" s="1">
        <f>VLOOKUP($B2851,'[1]ALL ACCESSIONS'!$A$2:$M$30000,9,FALSE)</f>
        <v>0</v>
      </c>
      <c r="P2851" s="1">
        <f>VLOOKUP($B2851,'[1]ALL ACCESSIONS'!$A$2:$M$30000,10,FALSE)</f>
        <v>0</v>
      </c>
      <c r="Q2851" s="1">
        <f>VLOOKUP($B2851,'[1]ALL ACCESSIONS'!$A$2:$M$30000,11,FALSE)</f>
        <v>0</v>
      </c>
    </row>
    <row r="2852" spans="1:17" x14ac:dyDescent="0.3">
      <c r="A2852" s="1" t="s">
        <v>5902</v>
      </c>
      <c r="B2852" s="1" t="s">
        <v>1085</v>
      </c>
      <c r="C2852" s="1" t="s">
        <v>4326</v>
      </c>
      <c r="D2852" s="1" t="str">
        <f>VLOOKUP($B2852,'[1]ALL ACCESSIONS'!$A$2:$M$28915,3,FALSE)</f>
        <v>x16-VARDEV-009</v>
      </c>
      <c r="E2852" s="1">
        <f t="shared" si="88"/>
        <v>1</v>
      </c>
      <c r="F2852" s="10">
        <v>1</v>
      </c>
      <c r="K2852" s="1" t="str">
        <f t="shared" si="89"/>
        <v>YR1</v>
      </c>
      <c r="L2852" s="1" t="str">
        <f>VLOOKUP($B2852,'[1]ALL ACCESSIONS'!$A$2:$M$30000,6,FALSE)</f>
        <v>21YR1KY</v>
      </c>
      <c r="M2852" s="1">
        <f>VLOOKUP($B2852,'[1]ALL ACCESSIONS'!$A$2:$M$30000,7,FALSE)</f>
        <v>0</v>
      </c>
      <c r="N2852" s="1">
        <f>VLOOKUP($B2852,'[1]ALL ACCESSIONS'!$A$2:$M$30000,8,FALSE)</f>
        <v>0</v>
      </c>
      <c r="O2852" s="1">
        <f>VLOOKUP($B2852,'[1]ALL ACCESSIONS'!$A$2:$M$30000,9,FALSE)</f>
        <v>0</v>
      </c>
      <c r="P2852" s="1">
        <f>VLOOKUP($B2852,'[1]ALL ACCESSIONS'!$A$2:$M$30000,10,FALSE)</f>
        <v>0</v>
      </c>
      <c r="Q2852" s="1">
        <f>VLOOKUP($B2852,'[1]ALL ACCESSIONS'!$A$2:$M$30000,11,FALSE)</f>
        <v>0</v>
      </c>
    </row>
    <row r="2853" spans="1:17" x14ac:dyDescent="0.3">
      <c r="A2853" s="1" t="s">
        <v>5902</v>
      </c>
      <c r="B2853" s="1" t="s">
        <v>1086</v>
      </c>
      <c r="C2853" s="1" t="s">
        <v>4326</v>
      </c>
      <c r="D2853" s="1" t="str">
        <f>VLOOKUP($B2853,'[1]ALL ACCESSIONS'!$A$2:$M$28915,3,FALSE)</f>
        <v>x16-VARDEV-009</v>
      </c>
      <c r="E2853" s="1">
        <f t="shared" si="88"/>
        <v>1</v>
      </c>
      <c r="F2853" s="10">
        <v>1</v>
      </c>
      <c r="K2853" s="1" t="str">
        <f t="shared" si="89"/>
        <v>YR1</v>
      </c>
      <c r="L2853" s="1" t="str">
        <f>VLOOKUP($B2853,'[1]ALL ACCESSIONS'!$A$2:$M$30000,6,FALSE)</f>
        <v>21YR1IN</v>
      </c>
      <c r="M2853" s="1">
        <f>VLOOKUP($B2853,'[1]ALL ACCESSIONS'!$A$2:$M$30000,7,FALSE)</f>
        <v>0</v>
      </c>
      <c r="N2853" s="1">
        <f>VLOOKUP($B2853,'[1]ALL ACCESSIONS'!$A$2:$M$30000,8,FALSE)</f>
        <v>0</v>
      </c>
      <c r="O2853" s="1">
        <f>VLOOKUP($B2853,'[1]ALL ACCESSIONS'!$A$2:$M$30000,9,FALSE)</f>
        <v>0</v>
      </c>
      <c r="P2853" s="1">
        <f>VLOOKUP($B2853,'[1]ALL ACCESSIONS'!$A$2:$M$30000,10,FALSE)</f>
        <v>0</v>
      </c>
      <c r="Q2853" s="1">
        <f>VLOOKUP($B2853,'[1]ALL ACCESSIONS'!$A$2:$M$30000,11,FALSE)</f>
        <v>0</v>
      </c>
    </row>
    <row r="2854" spans="1:17" x14ac:dyDescent="0.3">
      <c r="A2854" s="1" t="s">
        <v>5902</v>
      </c>
      <c r="B2854" s="1" t="s">
        <v>1089</v>
      </c>
      <c r="C2854" s="1" t="s">
        <v>4326</v>
      </c>
      <c r="D2854" s="1" t="str">
        <f>VLOOKUP($B2854,'[1]ALL ACCESSIONS'!$A$2:$M$28915,3,FALSE)</f>
        <v>x16-VARDEV-009</v>
      </c>
      <c r="E2854" s="1">
        <f t="shared" si="88"/>
        <v>2</v>
      </c>
      <c r="F2854" s="10">
        <v>1</v>
      </c>
      <c r="G2854" s="10">
        <v>1</v>
      </c>
      <c r="K2854" s="1" t="str">
        <f t="shared" si="89"/>
        <v>YR2</v>
      </c>
      <c r="L2854" s="1" t="str">
        <f>VLOOKUP($B2854,'[1]ALL ACCESSIONS'!$A$2:$M$30000,6,FALSE)</f>
        <v>22YR23</v>
      </c>
      <c r="M2854" s="1" t="str">
        <f>VLOOKUP($B2854,'[1]ALL ACCESSIONS'!$A$2:$M$30000,7,FALSE)</f>
        <v>21YR1IL</v>
      </c>
      <c r="N2854" s="1">
        <f>VLOOKUP($B2854,'[1]ALL ACCESSIONS'!$A$2:$M$30000,8,FALSE)</f>
        <v>0</v>
      </c>
      <c r="O2854" s="1">
        <f>VLOOKUP($B2854,'[1]ALL ACCESSIONS'!$A$2:$M$30000,9,FALSE)</f>
        <v>0</v>
      </c>
      <c r="P2854" s="1">
        <f>VLOOKUP($B2854,'[1]ALL ACCESSIONS'!$A$2:$M$30000,10,FALSE)</f>
        <v>0</v>
      </c>
      <c r="Q2854" s="1">
        <f>VLOOKUP($B2854,'[1]ALL ACCESSIONS'!$A$2:$M$30000,11,FALSE)</f>
        <v>0</v>
      </c>
    </row>
    <row r="2855" spans="1:17" x14ac:dyDescent="0.3">
      <c r="A2855" s="1" t="s">
        <v>5902</v>
      </c>
      <c r="B2855" s="1" t="s">
        <v>1090</v>
      </c>
      <c r="C2855" s="1" t="s">
        <v>4326</v>
      </c>
      <c r="D2855" s="1" t="str">
        <f>VLOOKUP($B2855,'[1]ALL ACCESSIONS'!$A$2:$M$28915,3,FALSE)</f>
        <v>x16-VARDEV-009</v>
      </c>
      <c r="E2855" s="1">
        <f t="shared" si="88"/>
        <v>1</v>
      </c>
      <c r="F2855" s="10">
        <v>1</v>
      </c>
      <c r="K2855" s="1" t="str">
        <f t="shared" si="89"/>
        <v>YR1</v>
      </c>
      <c r="L2855" s="1" t="str">
        <f>VLOOKUP($B2855,'[1]ALL ACCESSIONS'!$A$2:$M$30000,6,FALSE)</f>
        <v>21YR1KY</v>
      </c>
      <c r="M2855" s="1">
        <f>VLOOKUP($B2855,'[1]ALL ACCESSIONS'!$A$2:$M$30000,7,FALSE)</f>
        <v>0</v>
      </c>
      <c r="N2855" s="1">
        <f>VLOOKUP($B2855,'[1]ALL ACCESSIONS'!$A$2:$M$30000,8,FALSE)</f>
        <v>0</v>
      </c>
      <c r="O2855" s="1">
        <f>VLOOKUP($B2855,'[1]ALL ACCESSIONS'!$A$2:$M$30000,9,FALSE)</f>
        <v>0</v>
      </c>
      <c r="P2855" s="1">
        <f>VLOOKUP($B2855,'[1]ALL ACCESSIONS'!$A$2:$M$30000,10,FALSE)</f>
        <v>0</v>
      </c>
      <c r="Q2855" s="1">
        <f>VLOOKUP($B2855,'[1]ALL ACCESSIONS'!$A$2:$M$30000,11,FALSE)</f>
        <v>0</v>
      </c>
    </row>
    <row r="2856" spans="1:17" x14ac:dyDescent="0.3">
      <c r="A2856" s="1" t="s">
        <v>5902</v>
      </c>
      <c r="B2856" s="1" t="s">
        <v>1093</v>
      </c>
      <c r="C2856" s="1" t="s">
        <v>4326</v>
      </c>
      <c r="D2856" s="1" t="str">
        <f>VLOOKUP($B2856,'[1]ALL ACCESSIONS'!$A$2:$M$28915,3,FALSE)</f>
        <v>x16-VARDEV-009</v>
      </c>
      <c r="E2856" s="1">
        <f t="shared" si="88"/>
        <v>1</v>
      </c>
      <c r="F2856" s="10">
        <v>1</v>
      </c>
      <c r="K2856" s="1" t="str">
        <f t="shared" si="89"/>
        <v>YR1</v>
      </c>
      <c r="L2856" s="1" t="str">
        <f>VLOOKUP($B2856,'[1]ALL ACCESSIONS'!$A$2:$M$30000,6,FALSE)</f>
        <v>21YR1IN</v>
      </c>
      <c r="M2856" s="1">
        <f>VLOOKUP($B2856,'[1]ALL ACCESSIONS'!$A$2:$M$30000,7,FALSE)</f>
        <v>0</v>
      </c>
      <c r="N2856" s="1">
        <f>VLOOKUP($B2856,'[1]ALL ACCESSIONS'!$A$2:$M$30000,8,FALSE)</f>
        <v>0</v>
      </c>
      <c r="O2856" s="1">
        <f>VLOOKUP($B2856,'[1]ALL ACCESSIONS'!$A$2:$M$30000,9,FALSE)</f>
        <v>0</v>
      </c>
      <c r="P2856" s="1">
        <f>VLOOKUP($B2856,'[1]ALL ACCESSIONS'!$A$2:$M$30000,10,FALSE)</f>
        <v>0</v>
      </c>
      <c r="Q2856" s="1">
        <f>VLOOKUP($B2856,'[1]ALL ACCESSIONS'!$A$2:$M$30000,11,FALSE)</f>
        <v>0</v>
      </c>
    </row>
    <row r="2857" spans="1:17" x14ac:dyDescent="0.3">
      <c r="A2857" s="1" t="s">
        <v>5902</v>
      </c>
      <c r="B2857" s="1" t="s">
        <v>1097</v>
      </c>
      <c r="C2857" s="1" t="s">
        <v>4326</v>
      </c>
      <c r="D2857" s="1" t="str">
        <f>VLOOKUP($B2857,'[1]ALL ACCESSIONS'!$A$2:$M$28915,3,FALSE)</f>
        <v>x16-VARDEV-009</v>
      </c>
      <c r="E2857" s="1">
        <f t="shared" si="88"/>
        <v>1</v>
      </c>
      <c r="F2857" s="10">
        <v>1</v>
      </c>
      <c r="K2857" s="1" t="str">
        <f t="shared" si="89"/>
        <v>YR1</v>
      </c>
      <c r="L2857" s="1" t="str">
        <f>VLOOKUP($B2857,'[1]ALL ACCESSIONS'!$A$2:$M$30000,6,FALSE)</f>
        <v>21YR1IL</v>
      </c>
      <c r="M2857" s="1">
        <f>VLOOKUP($B2857,'[1]ALL ACCESSIONS'!$A$2:$M$30000,7,FALSE)</f>
        <v>0</v>
      </c>
      <c r="N2857" s="1">
        <f>VLOOKUP($B2857,'[1]ALL ACCESSIONS'!$A$2:$M$30000,8,FALSE)</f>
        <v>0</v>
      </c>
      <c r="O2857" s="1">
        <f>VLOOKUP($B2857,'[1]ALL ACCESSIONS'!$A$2:$M$30000,9,FALSE)</f>
        <v>0</v>
      </c>
      <c r="P2857" s="1">
        <f>VLOOKUP($B2857,'[1]ALL ACCESSIONS'!$A$2:$M$30000,10,FALSE)</f>
        <v>0</v>
      </c>
      <c r="Q2857" s="1">
        <f>VLOOKUP($B2857,'[1]ALL ACCESSIONS'!$A$2:$M$30000,11,FALSE)</f>
        <v>0</v>
      </c>
    </row>
    <row r="2858" spans="1:17" x14ac:dyDescent="0.3">
      <c r="A2858" s="1" t="s">
        <v>5902</v>
      </c>
      <c r="B2858" s="1" t="s">
        <v>1112</v>
      </c>
      <c r="C2858" s="1" t="s">
        <v>4326</v>
      </c>
      <c r="D2858" s="1" t="str">
        <f>VLOOKUP($B2858,'[1]ALL ACCESSIONS'!$A$2:$M$28915,3,FALSE)</f>
        <v>x16-VARDEV-009</v>
      </c>
      <c r="E2858" s="1">
        <f t="shared" si="88"/>
        <v>1</v>
      </c>
      <c r="F2858" s="10">
        <v>1</v>
      </c>
      <c r="K2858" s="1" t="str">
        <f t="shared" si="89"/>
        <v>YR1</v>
      </c>
      <c r="L2858" s="1" t="str">
        <f>VLOOKUP($B2858,'[1]ALL ACCESSIONS'!$A$2:$M$30000,6,FALSE)</f>
        <v>21YR1OH</v>
      </c>
      <c r="M2858" s="1">
        <f>VLOOKUP($B2858,'[1]ALL ACCESSIONS'!$A$2:$M$30000,7,FALSE)</f>
        <v>0</v>
      </c>
      <c r="N2858" s="1">
        <f>VLOOKUP($B2858,'[1]ALL ACCESSIONS'!$A$2:$M$30000,8,FALSE)</f>
        <v>0</v>
      </c>
      <c r="O2858" s="1">
        <f>VLOOKUP($B2858,'[1]ALL ACCESSIONS'!$A$2:$M$30000,9,FALSE)</f>
        <v>0</v>
      </c>
      <c r="P2858" s="1">
        <f>VLOOKUP($B2858,'[1]ALL ACCESSIONS'!$A$2:$M$30000,10,FALSE)</f>
        <v>0</v>
      </c>
      <c r="Q2858" s="1">
        <f>VLOOKUP($B2858,'[1]ALL ACCESSIONS'!$A$2:$M$30000,11,FALSE)</f>
        <v>0</v>
      </c>
    </row>
    <row r="2859" spans="1:17" x14ac:dyDescent="0.3">
      <c r="A2859" s="1" t="s">
        <v>5902</v>
      </c>
      <c r="B2859" s="1" t="s">
        <v>1142</v>
      </c>
      <c r="C2859" s="1" t="s">
        <v>4326</v>
      </c>
      <c r="D2859" s="1" t="str">
        <f>VLOOKUP($B2859,'[1]ALL ACCESSIONS'!$A$2:$M$28915,3,FALSE)</f>
        <v>x16-VARDEV-010</v>
      </c>
      <c r="E2859" s="1">
        <f t="shared" si="88"/>
        <v>1</v>
      </c>
      <c r="F2859" s="10">
        <v>1</v>
      </c>
      <c r="K2859" s="1" t="str">
        <f t="shared" si="89"/>
        <v>YR1</v>
      </c>
      <c r="L2859" s="1" t="str">
        <f>VLOOKUP($B2859,'[1]ALL ACCESSIONS'!$A$2:$M$30000,6,FALSE)</f>
        <v>21YR1OH</v>
      </c>
      <c r="M2859" s="1">
        <f>VLOOKUP($B2859,'[1]ALL ACCESSIONS'!$A$2:$M$30000,7,FALSE)</f>
        <v>0</v>
      </c>
      <c r="N2859" s="1">
        <f>VLOOKUP($B2859,'[1]ALL ACCESSIONS'!$A$2:$M$30000,8,FALSE)</f>
        <v>0</v>
      </c>
      <c r="O2859" s="1">
        <f>VLOOKUP($B2859,'[1]ALL ACCESSIONS'!$A$2:$M$30000,9,FALSE)</f>
        <v>0</v>
      </c>
      <c r="P2859" s="1">
        <f>VLOOKUP($B2859,'[1]ALL ACCESSIONS'!$A$2:$M$30000,10,FALSE)</f>
        <v>0</v>
      </c>
      <c r="Q2859" s="1">
        <f>VLOOKUP($B2859,'[1]ALL ACCESSIONS'!$A$2:$M$30000,11,FALSE)</f>
        <v>0</v>
      </c>
    </row>
    <row r="2860" spans="1:17" x14ac:dyDescent="0.3">
      <c r="A2860" s="1" t="s">
        <v>5902</v>
      </c>
      <c r="B2860" s="1" t="s">
        <v>1143</v>
      </c>
      <c r="C2860" s="1" t="s">
        <v>4326</v>
      </c>
      <c r="D2860" s="1" t="str">
        <f>VLOOKUP($B2860,'[1]ALL ACCESSIONS'!$A$2:$M$28915,3,FALSE)</f>
        <v>x16-VARDEV-010</v>
      </c>
      <c r="E2860" s="1">
        <f t="shared" si="88"/>
        <v>1</v>
      </c>
      <c r="F2860" s="10">
        <v>1</v>
      </c>
      <c r="K2860" s="1" t="str">
        <f t="shared" si="89"/>
        <v>YR1</v>
      </c>
      <c r="L2860" s="1" t="str">
        <f>VLOOKUP($B2860,'[1]ALL ACCESSIONS'!$A$2:$M$30000,6,FALSE)</f>
        <v>21YR1OH</v>
      </c>
      <c r="M2860" s="1">
        <f>VLOOKUP($B2860,'[1]ALL ACCESSIONS'!$A$2:$M$30000,7,FALSE)</f>
        <v>0</v>
      </c>
      <c r="N2860" s="1">
        <f>VLOOKUP($B2860,'[1]ALL ACCESSIONS'!$A$2:$M$30000,8,FALSE)</f>
        <v>0</v>
      </c>
      <c r="O2860" s="1">
        <f>VLOOKUP($B2860,'[1]ALL ACCESSIONS'!$A$2:$M$30000,9,FALSE)</f>
        <v>0</v>
      </c>
      <c r="P2860" s="1">
        <f>VLOOKUP($B2860,'[1]ALL ACCESSIONS'!$A$2:$M$30000,10,FALSE)</f>
        <v>0</v>
      </c>
      <c r="Q2860" s="1">
        <f>VLOOKUP($B2860,'[1]ALL ACCESSIONS'!$A$2:$M$30000,11,FALSE)</f>
        <v>0</v>
      </c>
    </row>
    <row r="2861" spans="1:17" x14ac:dyDescent="0.3">
      <c r="A2861" s="1" t="s">
        <v>5902</v>
      </c>
      <c r="B2861" s="1" t="s">
        <v>1144</v>
      </c>
      <c r="C2861" s="1" t="s">
        <v>4326</v>
      </c>
      <c r="D2861" s="1" t="str">
        <f>VLOOKUP($B2861,'[1]ALL ACCESSIONS'!$A$2:$M$28915,3,FALSE)</f>
        <v>x16-VARDEV-010</v>
      </c>
      <c r="E2861" s="1">
        <f t="shared" si="88"/>
        <v>1</v>
      </c>
      <c r="F2861" s="10">
        <v>1</v>
      </c>
      <c r="K2861" s="1" t="str">
        <f t="shared" si="89"/>
        <v>YR1</v>
      </c>
      <c r="L2861" s="1" t="str">
        <f>VLOOKUP($B2861,'[1]ALL ACCESSIONS'!$A$2:$M$30000,6,FALSE)</f>
        <v>21YR1KY</v>
      </c>
      <c r="M2861" s="1">
        <f>VLOOKUP($B2861,'[1]ALL ACCESSIONS'!$A$2:$M$30000,7,FALSE)</f>
        <v>0</v>
      </c>
      <c r="N2861" s="1">
        <f>VLOOKUP($B2861,'[1]ALL ACCESSIONS'!$A$2:$M$30000,8,FALSE)</f>
        <v>0</v>
      </c>
      <c r="O2861" s="1">
        <f>VLOOKUP($B2861,'[1]ALL ACCESSIONS'!$A$2:$M$30000,9,FALSE)</f>
        <v>0</v>
      </c>
      <c r="P2861" s="1">
        <f>VLOOKUP($B2861,'[1]ALL ACCESSIONS'!$A$2:$M$30000,10,FALSE)</f>
        <v>0</v>
      </c>
      <c r="Q2861" s="1">
        <f>VLOOKUP($B2861,'[1]ALL ACCESSIONS'!$A$2:$M$30000,11,FALSE)</f>
        <v>0</v>
      </c>
    </row>
    <row r="2862" spans="1:17" x14ac:dyDescent="0.3">
      <c r="A2862" s="1" t="s">
        <v>5902</v>
      </c>
      <c r="B2862" s="1" t="s">
        <v>1147</v>
      </c>
      <c r="C2862" s="1" t="s">
        <v>4326</v>
      </c>
      <c r="D2862" s="1" t="str">
        <f>VLOOKUP($B2862,'[1]ALL ACCESSIONS'!$A$2:$M$28915,3,FALSE)</f>
        <v>x16-VARDEV-010</v>
      </c>
      <c r="E2862" s="1">
        <f t="shared" si="88"/>
        <v>1</v>
      </c>
      <c r="F2862" s="10">
        <v>1</v>
      </c>
      <c r="K2862" s="1" t="str">
        <f t="shared" si="89"/>
        <v>YR1</v>
      </c>
      <c r="L2862" s="1" t="str">
        <f>VLOOKUP($B2862,'[1]ALL ACCESSIONS'!$A$2:$M$30000,6,FALSE)</f>
        <v>21YR1IN</v>
      </c>
      <c r="M2862" s="1">
        <f>VLOOKUP($B2862,'[1]ALL ACCESSIONS'!$A$2:$M$30000,7,FALSE)</f>
        <v>0</v>
      </c>
      <c r="N2862" s="1">
        <f>VLOOKUP($B2862,'[1]ALL ACCESSIONS'!$A$2:$M$30000,8,FALSE)</f>
        <v>0</v>
      </c>
      <c r="O2862" s="1">
        <f>VLOOKUP($B2862,'[1]ALL ACCESSIONS'!$A$2:$M$30000,9,FALSE)</f>
        <v>0</v>
      </c>
      <c r="P2862" s="1">
        <f>VLOOKUP($B2862,'[1]ALL ACCESSIONS'!$A$2:$M$30000,10,FALSE)</f>
        <v>0</v>
      </c>
      <c r="Q2862" s="1">
        <f>VLOOKUP($B2862,'[1]ALL ACCESSIONS'!$A$2:$M$30000,11,FALSE)</f>
        <v>0</v>
      </c>
    </row>
    <row r="2863" spans="1:17" x14ac:dyDescent="0.3">
      <c r="A2863" s="1" t="s">
        <v>5902</v>
      </c>
      <c r="B2863" s="1" t="s">
        <v>1150</v>
      </c>
      <c r="C2863" s="1" t="s">
        <v>4326</v>
      </c>
      <c r="D2863" s="1" t="str">
        <f>VLOOKUP($B2863,'[1]ALL ACCESSIONS'!$A$2:$M$28915,3,FALSE)</f>
        <v>x16-VARDEV-010</v>
      </c>
      <c r="E2863" s="1">
        <f t="shared" si="88"/>
        <v>1</v>
      </c>
      <c r="F2863" s="10">
        <v>1</v>
      </c>
      <c r="K2863" s="1" t="str">
        <f t="shared" si="89"/>
        <v>YR1</v>
      </c>
      <c r="L2863" s="1" t="str">
        <f>VLOOKUP($B2863,'[1]ALL ACCESSIONS'!$A$2:$M$30000,6,FALSE)</f>
        <v>21YR1IL</v>
      </c>
      <c r="M2863" s="1">
        <f>VLOOKUP($B2863,'[1]ALL ACCESSIONS'!$A$2:$M$30000,7,FALSE)</f>
        <v>0</v>
      </c>
      <c r="N2863" s="1">
        <f>VLOOKUP($B2863,'[1]ALL ACCESSIONS'!$A$2:$M$30000,8,FALSE)</f>
        <v>0</v>
      </c>
      <c r="O2863" s="1">
        <f>VLOOKUP($B2863,'[1]ALL ACCESSIONS'!$A$2:$M$30000,9,FALSE)</f>
        <v>0</v>
      </c>
      <c r="P2863" s="1">
        <f>VLOOKUP($B2863,'[1]ALL ACCESSIONS'!$A$2:$M$30000,10,FALSE)</f>
        <v>0</v>
      </c>
      <c r="Q2863" s="1">
        <f>VLOOKUP($B2863,'[1]ALL ACCESSIONS'!$A$2:$M$30000,11,FALSE)</f>
        <v>0</v>
      </c>
    </row>
    <row r="2864" spans="1:17" x14ac:dyDescent="0.3">
      <c r="A2864" s="1" t="s">
        <v>5902</v>
      </c>
      <c r="B2864" s="1" t="s">
        <v>1155</v>
      </c>
      <c r="C2864" s="1" t="s">
        <v>4326</v>
      </c>
      <c r="D2864" s="1" t="str">
        <f>VLOOKUP($B2864,'[1]ALL ACCESSIONS'!$A$2:$M$28915,3,FALSE)</f>
        <v>x16-VARDEV-010</v>
      </c>
      <c r="E2864" s="1">
        <f t="shared" si="88"/>
        <v>1</v>
      </c>
      <c r="F2864" s="10">
        <v>1</v>
      </c>
      <c r="K2864" s="1" t="str">
        <f t="shared" si="89"/>
        <v>YR1</v>
      </c>
      <c r="L2864" s="1" t="str">
        <f>VLOOKUP($B2864,'[1]ALL ACCESSIONS'!$A$2:$M$30000,6,FALSE)</f>
        <v>21YR1KY</v>
      </c>
      <c r="M2864" s="1">
        <f>VLOOKUP($B2864,'[1]ALL ACCESSIONS'!$A$2:$M$30000,7,FALSE)</f>
        <v>0</v>
      </c>
      <c r="N2864" s="1">
        <f>VLOOKUP($B2864,'[1]ALL ACCESSIONS'!$A$2:$M$30000,8,FALSE)</f>
        <v>0</v>
      </c>
      <c r="O2864" s="1">
        <f>VLOOKUP($B2864,'[1]ALL ACCESSIONS'!$A$2:$M$30000,9,FALSE)</f>
        <v>0</v>
      </c>
      <c r="P2864" s="1">
        <f>VLOOKUP($B2864,'[1]ALL ACCESSIONS'!$A$2:$M$30000,10,FALSE)</f>
        <v>0</v>
      </c>
      <c r="Q2864" s="1">
        <f>VLOOKUP($B2864,'[1]ALL ACCESSIONS'!$A$2:$M$30000,11,FALSE)</f>
        <v>0</v>
      </c>
    </row>
    <row r="2865" spans="1:18" x14ac:dyDescent="0.3">
      <c r="A2865" s="1" t="s">
        <v>5902</v>
      </c>
      <c r="B2865" s="1" t="s">
        <v>1159</v>
      </c>
      <c r="C2865" s="1" t="s">
        <v>4326</v>
      </c>
      <c r="D2865" s="1" t="str">
        <f>VLOOKUP($B2865,'[1]ALL ACCESSIONS'!$A$2:$M$28915,3,FALSE)</f>
        <v>x16-VARDEV-010</v>
      </c>
      <c r="E2865" s="1">
        <f t="shared" si="88"/>
        <v>1</v>
      </c>
      <c r="F2865" s="10">
        <v>1</v>
      </c>
      <c r="K2865" s="1" t="str">
        <f t="shared" si="89"/>
        <v>YR1</v>
      </c>
      <c r="L2865" s="1" t="str">
        <f>VLOOKUP($B2865,'[1]ALL ACCESSIONS'!$A$2:$M$30000,6,FALSE)</f>
        <v>21YR1IN</v>
      </c>
      <c r="M2865" s="1">
        <f>VLOOKUP($B2865,'[1]ALL ACCESSIONS'!$A$2:$M$30000,7,FALSE)</f>
        <v>0</v>
      </c>
      <c r="N2865" s="1">
        <f>VLOOKUP($B2865,'[1]ALL ACCESSIONS'!$A$2:$M$30000,8,FALSE)</f>
        <v>0</v>
      </c>
      <c r="O2865" s="1">
        <f>VLOOKUP($B2865,'[1]ALL ACCESSIONS'!$A$2:$M$30000,9,FALSE)</f>
        <v>0</v>
      </c>
      <c r="P2865" s="1">
        <f>VLOOKUP($B2865,'[1]ALL ACCESSIONS'!$A$2:$M$30000,10,FALSE)</f>
        <v>0</v>
      </c>
      <c r="Q2865" s="1">
        <f>VLOOKUP($B2865,'[1]ALL ACCESSIONS'!$A$2:$M$30000,11,FALSE)</f>
        <v>0</v>
      </c>
    </row>
    <row r="2866" spans="1:18" x14ac:dyDescent="0.3">
      <c r="A2866" s="1" t="s">
        <v>5902</v>
      </c>
      <c r="B2866" s="1" t="s">
        <v>1162</v>
      </c>
      <c r="C2866" s="1" t="s">
        <v>4326</v>
      </c>
      <c r="D2866" s="1" t="str">
        <f>VLOOKUP($B2866,'[1]ALL ACCESSIONS'!$A$2:$M$28915,3,FALSE)</f>
        <v>x16-VARDEV-010</v>
      </c>
      <c r="E2866" s="1">
        <f t="shared" si="88"/>
        <v>1</v>
      </c>
      <c r="F2866" s="10">
        <v>1</v>
      </c>
      <c r="K2866" s="1" t="str">
        <f t="shared" si="89"/>
        <v>YR1</v>
      </c>
      <c r="L2866" s="1" t="str">
        <f>VLOOKUP($B2866,'[1]ALL ACCESSIONS'!$A$2:$M$30000,6,FALSE)</f>
        <v>21YR1IL</v>
      </c>
      <c r="M2866" s="1">
        <f>VLOOKUP($B2866,'[1]ALL ACCESSIONS'!$A$2:$M$30000,7,FALSE)</f>
        <v>0</v>
      </c>
      <c r="N2866" s="1">
        <f>VLOOKUP($B2866,'[1]ALL ACCESSIONS'!$A$2:$M$30000,8,FALSE)</f>
        <v>0</v>
      </c>
      <c r="O2866" s="1">
        <f>VLOOKUP($B2866,'[1]ALL ACCESSIONS'!$A$2:$M$30000,9,FALSE)</f>
        <v>0</v>
      </c>
      <c r="P2866" s="1">
        <f>VLOOKUP($B2866,'[1]ALL ACCESSIONS'!$A$2:$M$30000,10,FALSE)</f>
        <v>0</v>
      </c>
      <c r="Q2866" s="1">
        <f>VLOOKUP($B2866,'[1]ALL ACCESSIONS'!$A$2:$M$30000,11,FALSE)</f>
        <v>0</v>
      </c>
    </row>
    <row r="2867" spans="1:18" x14ac:dyDescent="0.3">
      <c r="A2867" s="1" t="s">
        <v>5902</v>
      </c>
      <c r="B2867" s="1" t="s">
        <v>1165</v>
      </c>
      <c r="C2867" s="1" t="s">
        <v>4326</v>
      </c>
      <c r="D2867" s="1" t="str">
        <f>VLOOKUP($B2867,'[1]ALL ACCESSIONS'!$A$2:$M$28915,3,FALSE)</f>
        <v>x16-VARDEV-010</v>
      </c>
      <c r="E2867" s="1">
        <f t="shared" si="88"/>
        <v>1</v>
      </c>
      <c r="F2867" s="10">
        <v>1</v>
      </c>
      <c r="K2867" s="1" t="str">
        <f t="shared" si="89"/>
        <v>YR1</v>
      </c>
      <c r="L2867" s="1" t="str">
        <f>VLOOKUP($B2867,'[1]ALL ACCESSIONS'!$A$2:$M$30000,6,FALSE)</f>
        <v>21YR1KY</v>
      </c>
      <c r="M2867" s="1">
        <f>VLOOKUP($B2867,'[1]ALL ACCESSIONS'!$A$2:$M$30000,7,FALSE)</f>
        <v>0</v>
      </c>
      <c r="N2867" s="1">
        <f>VLOOKUP($B2867,'[1]ALL ACCESSIONS'!$A$2:$M$30000,8,FALSE)</f>
        <v>0</v>
      </c>
      <c r="O2867" s="1">
        <f>VLOOKUP($B2867,'[1]ALL ACCESSIONS'!$A$2:$M$30000,9,FALSE)</f>
        <v>0</v>
      </c>
      <c r="P2867" s="1">
        <f>VLOOKUP($B2867,'[1]ALL ACCESSIONS'!$A$2:$M$30000,10,FALSE)</f>
        <v>0</v>
      </c>
      <c r="Q2867" s="1">
        <f>VLOOKUP($B2867,'[1]ALL ACCESSIONS'!$A$2:$M$30000,11,FALSE)</f>
        <v>0</v>
      </c>
    </row>
    <row r="2868" spans="1:18" x14ac:dyDescent="0.3">
      <c r="A2868" s="1" t="s">
        <v>5902</v>
      </c>
      <c r="B2868" s="1" t="s">
        <v>1169</v>
      </c>
      <c r="C2868" s="1" t="s">
        <v>4326</v>
      </c>
      <c r="D2868" s="1" t="str">
        <f>VLOOKUP($B2868,'[1]ALL ACCESSIONS'!$A$2:$M$28915,3,FALSE)</f>
        <v>x16-VARDEV-010</v>
      </c>
      <c r="E2868" s="1">
        <f t="shared" si="88"/>
        <v>1</v>
      </c>
      <c r="F2868" s="10">
        <v>1</v>
      </c>
      <c r="K2868" s="1" t="str">
        <f t="shared" si="89"/>
        <v>YR1</v>
      </c>
      <c r="L2868" s="1" t="str">
        <f>VLOOKUP($B2868,'[1]ALL ACCESSIONS'!$A$2:$M$30000,6,FALSE)</f>
        <v>21YR1IN</v>
      </c>
      <c r="M2868" s="1">
        <f>VLOOKUP($B2868,'[1]ALL ACCESSIONS'!$A$2:$M$30000,7,FALSE)</f>
        <v>0</v>
      </c>
      <c r="N2868" s="1">
        <f>VLOOKUP($B2868,'[1]ALL ACCESSIONS'!$A$2:$M$30000,8,FALSE)</f>
        <v>0</v>
      </c>
      <c r="O2868" s="1">
        <f>VLOOKUP($B2868,'[1]ALL ACCESSIONS'!$A$2:$M$30000,9,FALSE)</f>
        <v>0</v>
      </c>
      <c r="P2868" s="1">
        <f>VLOOKUP($B2868,'[1]ALL ACCESSIONS'!$A$2:$M$30000,10,FALSE)</f>
        <v>0</v>
      </c>
      <c r="Q2868" s="1">
        <f>VLOOKUP($B2868,'[1]ALL ACCESSIONS'!$A$2:$M$30000,11,FALSE)</f>
        <v>0</v>
      </c>
    </row>
    <row r="2869" spans="1:18" x14ac:dyDescent="0.3">
      <c r="A2869" s="1" t="s">
        <v>5902</v>
      </c>
      <c r="B2869" s="1" t="s">
        <v>1176</v>
      </c>
      <c r="C2869" s="1" t="s">
        <v>4326</v>
      </c>
      <c r="D2869" s="1" t="str">
        <f>VLOOKUP($B2869,'[1]ALL ACCESSIONS'!$A$2:$M$28915,3,FALSE)</f>
        <v>x16-VARDEV-010</v>
      </c>
      <c r="E2869" s="1">
        <f t="shared" si="88"/>
        <v>1</v>
      </c>
      <c r="F2869" s="10">
        <v>1</v>
      </c>
      <c r="K2869" s="1" t="str">
        <f t="shared" si="89"/>
        <v>YR1</v>
      </c>
      <c r="L2869" s="1" t="str">
        <f>VLOOKUP($B2869,'[1]ALL ACCESSIONS'!$A$2:$M$30000,6,FALSE)</f>
        <v>21YR1IL</v>
      </c>
      <c r="M2869" s="1">
        <f>VLOOKUP($B2869,'[1]ALL ACCESSIONS'!$A$2:$M$30000,7,FALSE)</f>
        <v>0</v>
      </c>
      <c r="N2869" s="1">
        <f>VLOOKUP($B2869,'[1]ALL ACCESSIONS'!$A$2:$M$30000,8,FALSE)</f>
        <v>0</v>
      </c>
      <c r="O2869" s="1">
        <f>VLOOKUP($B2869,'[1]ALL ACCESSIONS'!$A$2:$M$30000,9,FALSE)</f>
        <v>0</v>
      </c>
      <c r="P2869" s="1">
        <f>VLOOKUP($B2869,'[1]ALL ACCESSIONS'!$A$2:$M$30000,10,FALSE)</f>
        <v>0</v>
      </c>
      <c r="Q2869" s="1">
        <f>VLOOKUP($B2869,'[1]ALL ACCESSIONS'!$A$2:$M$30000,11,FALSE)</f>
        <v>0</v>
      </c>
    </row>
    <row r="2870" spans="1:18" x14ac:dyDescent="0.3">
      <c r="A2870" s="1" t="s">
        <v>5902</v>
      </c>
      <c r="B2870" s="1" t="s">
        <v>1181</v>
      </c>
      <c r="C2870" s="1" t="s">
        <v>4326</v>
      </c>
      <c r="D2870" s="1" t="str">
        <f>VLOOKUP($B2870,'[1]ALL ACCESSIONS'!$A$2:$M$28915,3,FALSE)</f>
        <v>x16-VARDEV-010</v>
      </c>
      <c r="E2870" s="1">
        <f t="shared" si="88"/>
        <v>1</v>
      </c>
      <c r="F2870" s="10">
        <v>1</v>
      </c>
      <c r="K2870" s="1" t="str">
        <f t="shared" si="89"/>
        <v>YR1</v>
      </c>
      <c r="L2870" s="1" t="str">
        <f>VLOOKUP($B2870,'[1]ALL ACCESSIONS'!$A$2:$M$30000,6,FALSE)</f>
        <v>21YR1OH</v>
      </c>
      <c r="M2870" s="1">
        <f>VLOOKUP($B2870,'[1]ALL ACCESSIONS'!$A$2:$M$30000,7,FALSE)</f>
        <v>0</v>
      </c>
      <c r="N2870" s="1">
        <f>VLOOKUP($B2870,'[1]ALL ACCESSIONS'!$A$2:$M$30000,8,FALSE)</f>
        <v>0</v>
      </c>
      <c r="O2870" s="1">
        <f>VLOOKUP($B2870,'[1]ALL ACCESSIONS'!$A$2:$M$30000,9,FALSE)</f>
        <v>0</v>
      </c>
      <c r="P2870" s="1">
        <f>VLOOKUP($B2870,'[1]ALL ACCESSIONS'!$A$2:$M$30000,10,FALSE)</f>
        <v>0</v>
      </c>
      <c r="Q2870" s="1">
        <f>VLOOKUP($B2870,'[1]ALL ACCESSIONS'!$A$2:$M$30000,11,FALSE)</f>
        <v>0</v>
      </c>
    </row>
    <row r="2871" spans="1:18" x14ac:dyDescent="0.3">
      <c r="A2871" s="1" t="s">
        <v>5902</v>
      </c>
      <c r="B2871" s="1" t="s">
        <v>1205</v>
      </c>
      <c r="C2871" s="1" t="s">
        <v>4326</v>
      </c>
      <c r="D2871" s="1" t="str">
        <f>VLOOKUP($B2871,'[1]ALL ACCESSIONS'!$A$2:$M$28915,3,FALSE)</f>
        <v>x16-VARDEV-013</v>
      </c>
      <c r="E2871" s="1">
        <f t="shared" si="88"/>
        <v>4</v>
      </c>
      <c r="F2871" s="10">
        <v>1</v>
      </c>
      <c r="G2871" s="10">
        <v>1</v>
      </c>
      <c r="H2871" s="10">
        <v>1</v>
      </c>
      <c r="I2871" s="10">
        <v>1</v>
      </c>
      <c r="K2871" s="1" t="str">
        <f t="shared" si="89"/>
        <v>YR4</v>
      </c>
      <c r="L2871" s="1" t="str">
        <f>VLOOKUP($B2871,'[1]ALL ACCESSIONS'!$A$2:$M$30000,6,FALSE)</f>
        <v>24YR4;B6C;PU</v>
      </c>
      <c r="M2871" s="1" t="str">
        <f>VLOOKUP($B2871,'[1]ALL ACCESSIONS'!$A$2:$M$30000,7,FALSE)</f>
        <v>23YR3;B6EM</v>
      </c>
      <c r="N2871" s="1" t="str">
        <f>VLOOKUP($B2871,'[1]ALL ACCESSIONS'!$A$2:$M$30000,8,FALSE)</f>
        <v>22YR21</v>
      </c>
      <c r="O2871" s="1" t="str">
        <f>VLOOKUP($B2871,'[1]ALL ACCESSIONS'!$A$2:$M$30000,9,FALSE)</f>
        <v>21YR1OH</v>
      </c>
      <c r="P2871" s="1">
        <f>VLOOKUP($B2871,'[1]ALL ACCESSIONS'!$A$2:$M$30000,10,FALSE)</f>
        <v>0</v>
      </c>
      <c r="Q2871" s="1">
        <f>VLOOKUP($B2871,'[1]ALL ACCESSIONS'!$A$2:$M$30000,11,FALSE)</f>
        <v>0</v>
      </c>
    </row>
    <row r="2872" spans="1:18" x14ac:dyDescent="0.3">
      <c r="A2872" s="1" t="s">
        <v>5902</v>
      </c>
      <c r="B2872" s="1" t="s">
        <v>1208</v>
      </c>
      <c r="C2872" s="1" t="s">
        <v>4326</v>
      </c>
      <c r="D2872" s="1" t="str">
        <f>VLOOKUP($B2872,'[1]ALL ACCESSIONS'!$A$2:$M$28915,3,FALSE)</f>
        <v>x16-VARDEV-013</v>
      </c>
      <c r="E2872" s="1">
        <f t="shared" si="88"/>
        <v>3</v>
      </c>
      <c r="F2872" s="10">
        <v>1</v>
      </c>
      <c r="G2872" s="10">
        <v>1</v>
      </c>
      <c r="H2872" s="10">
        <v>1</v>
      </c>
      <c r="K2872" s="1" t="str">
        <f t="shared" si="89"/>
        <v>YR3</v>
      </c>
      <c r="L2872" s="1" t="str">
        <f>VLOOKUP($B2872,'[1]ALL ACCESSIONS'!$A$2:$M$30000,6,FALSE)</f>
        <v>23YR3;B6EM</v>
      </c>
      <c r="M2872" s="1" t="str">
        <f>VLOOKUP($B2872,'[1]ALL ACCESSIONS'!$A$2:$M$30000,7,FALSE)</f>
        <v>22YR22</v>
      </c>
      <c r="N2872" s="1" t="str">
        <f>VLOOKUP($B2872,'[1]ALL ACCESSIONS'!$A$2:$M$30000,8,FALSE)</f>
        <v>21YR1KY</v>
      </c>
      <c r="O2872" s="1">
        <f>VLOOKUP($B2872,'[1]ALL ACCESSIONS'!$A$2:$M$30000,9,FALSE)</f>
        <v>0</v>
      </c>
      <c r="P2872" s="1">
        <f>VLOOKUP($B2872,'[1]ALL ACCESSIONS'!$A$2:$M$30000,10,FALSE)</f>
        <v>0</v>
      </c>
      <c r="Q2872" s="1">
        <f>VLOOKUP($B2872,'[1]ALL ACCESSIONS'!$A$2:$M$30000,11,FALSE)</f>
        <v>0</v>
      </c>
    </row>
    <row r="2873" spans="1:18" x14ac:dyDescent="0.3">
      <c r="A2873" s="1" t="s">
        <v>5902</v>
      </c>
      <c r="B2873" s="1" t="s">
        <v>1248</v>
      </c>
      <c r="C2873" s="1" t="s">
        <v>4326</v>
      </c>
      <c r="D2873" s="1" t="str">
        <f>VLOOKUP($B2873,'[1]ALL ACCESSIONS'!$A$2:$M$28915,3,FALSE)</f>
        <v>x16-VARDEV-013</v>
      </c>
      <c r="E2873" s="1">
        <f t="shared" si="88"/>
        <v>1</v>
      </c>
      <c r="F2873" s="10">
        <v>1</v>
      </c>
      <c r="K2873" s="1" t="str">
        <f t="shared" si="89"/>
        <v>YR1</v>
      </c>
      <c r="L2873" s="1" t="str">
        <f>VLOOKUP($B2873,'[1]ALL ACCESSIONS'!$A$2:$M$30000,6,FALSE)</f>
        <v>21YR1IN</v>
      </c>
      <c r="M2873" s="1">
        <f>VLOOKUP($B2873,'[1]ALL ACCESSIONS'!$A$2:$M$30000,7,FALSE)</f>
        <v>0</v>
      </c>
      <c r="N2873" s="1">
        <f>VLOOKUP($B2873,'[1]ALL ACCESSIONS'!$A$2:$M$30000,8,FALSE)</f>
        <v>0</v>
      </c>
      <c r="O2873" s="1">
        <f>VLOOKUP($B2873,'[1]ALL ACCESSIONS'!$A$2:$M$30000,9,FALSE)</f>
        <v>0</v>
      </c>
      <c r="P2873" s="1">
        <f>VLOOKUP($B2873,'[1]ALL ACCESSIONS'!$A$2:$M$30000,10,FALSE)</f>
        <v>0</v>
      </c>
      <c r="Q2873" s="1">
        <f>VLOOKUP($B2873,'[1]ALL ACCESSIONS'!$A$2:$M$30000,11,FALSE)</f>
        <v>0</v>
      </c>
    </row>
    <row r="2874" spans="1:18" x14ac:dyDescent="0.3">
      <c r="A2874" s="1" t="s">
        <v>5902</v>
      </c>
      <c r="B2874" s="1" t="s">
        <v>1249</v>
      </c>
      <c r="C2874" s="1" t="s">
        <v>4326</v>
      </c>
      <c r="D2874" s="1" t="str">
        <f>VLOOKUP($B2874,'[1]ALL ACCESSIONS'!$A$2:$M$28915,3,FALSE)</f>
        <v>x16-VARDEV-013</v>
      </c>
      <c r="E2874" s="1">
        <f t="shared" si="88"/>
        <v>1</v>
      </c>
      <c r="F2874" s="10">
        <v>1</v>
      </c>
      <c r="K2874" s="1" t="str">
        <f t="shared" si="89"/>
        <v>YR1</v>
      </c>
      <c r="L2874" s="1" t="str">
        <f>VLOOKUP($B2874,'[1]ALL ACCESSIONS'!$A$2:$M$30000,6,FALSE)</f>
        <v>21YR1IL</v>
      </c>
      <c r="M2874" s="1">
        <f>VLOOKUP($B2874,'[1]ALL ACCESSIONS'!$A$2:$M$30000,7,FALSE)</f>
        <v>0</v>
      </c>
      <c r="N2874" s="1">
        <f>VLOOKUP($B2874,'[1]ALL ACCESSIONS'!$A$2:$M$30000,8,FALSE)</f>
        <v>0</v>
      </c>
      <c r="O2874" s="1">
        <f>VLOOKUP($B2874,'[1]ALL ACCESSIONS'!$A$2:$M$30000,9,FALSE)</f>
        <v>0</v>
      </c>
      <c r="P2874" s="1">
        <f>VLOOKUP($B2874,'[1]ALL ACCESSIONS'!$A$2:$M$30000,10,FALSE)</f>
        <v>0</v>
      </c>
      <c r="Q2874" s="1">
        <f>VLOOKUP($B2874,'[1]ALL ACCESSIONS'!$A$2:$M$30000,11,FALSE)</f>
        <v>0</v>
      </c>
    </row>
    <row r="2875" spans="1:18" x14ac:dyDescent="0.3">
      <c r="A2875" s="1" t="s">
        <v>5902</v>
      </c>
      <c r="B2875" s="1" t="s">
        <v>1252</v>
      </c>
      <c r="C2875" s="1" t="s">
        <v>4326</v>
      </c>
      <c r="D2875" s="1" t="str">
        <f>VLOOKUP($B2875,'[1]ALL ACCESSIONS'!$A$2:$M$28915,3,FALSE)</f>
        <v>x16-VARDEV-013</v>
      </c>
      <c r="E2875" s="1">
        <f t="shared" si="88"/>
        <v>2</v>
      </c>
      <c r="F2875" s="10">
        <v>1</v>
      </c>
      <c r="G2875" s="10">
        <v>1</v>
      </c>
      <c r="K2875" s="1" t="str">
        <f t="shared" si="89"/>
        <v>YR2</v>
      </c>
      <c r="L2875" s="1" t="str">
        <f>VLOOKUP($B2875,'[1]ALL ACCESSIONS'!$A$2:$M$30000,6,FALSE)</f>
        <v>22IL</v>
      </c>
      <c r="M2875" s="1" t="str">
        <f>VLOOKUP($B2875,'[1]ALL ACCESSIONS'!$A$2:$M$30000,7,FALSE)</f>
        <v>21YR1OH</v>
      </c>
      <c r="N2875" s="1">
        <f>VLOOKUP($B2875,'[1]ALL ACCESSIONS'!$A$2:$M$30000,8,FALSE)</f>
        <v>0</v>
      </c>
      <c r="O2875" s="1">
        <f>VLOOKUP($B2875,'[1]ALL ACCESSIONS'!$A$2:$M$30000,9,FALSE)</f>
        <v>0</v>
      </c>
      <c r="P2875" s="1">
        <f>VLOOKUP($B2875,'[1]ALL ACCESSIONS'!$A$2:$M$30000,10,FALSE)</f>
        <v>0</v>
      </c>
      <c r="Q2875" s="1">
        <f>VLOOKUP($B2875,'[1]ALL ACCESSIONS'!$A$2:$M$30000,11,FALSE)</f>
        <v>0</v>
      </c>
      <c r="R2875" s="1" t="e">
        <f>VLOOKUP(A2875,[2]ENTRY!$C$2:$C$101,1,FALSE)</f>
        <v>#N/A</v>
      </c>
    </row>
    <row r="2876" spans="1:18" x14ac:dyDescent="0.3">
      <c r="A2876" s="1" t="s">
        <v>5902</v>
      </c>
      <c r="B2876" s="1" t="s">
        <v>1264</v>
      </c>
      <c r="C2876" s="1" t="s">
        <v>4326</v>
      </c>
      <c r="D2876" s="1" t="str">
        <f>VLOOKUP($B2876,'[1]ALL ACCESSIONS'!$A$2:$M$28915,3,FALSE)</f>
        <v>x17-Vardev-004</v>
      </c>
      <c r="E2876" s="1">
        <f t="shared" si="88"/>
        <v>1</v>
      </c>
      <c r="F2876" s="10">
        <v>1</v>
      </c>
      <c r="K2876" s="1" t="str">
        <f t="shared" si="89"/>
        <v>YR1</v>
      </c>
      <c r="L2876" s="1" t="str">
        <f>VLOOKUP($B2876,'[1]ALL ACCESSIONS'!$A$2:$M$30000,6,FALSE)</f>
        <v>21YR1IL</v>
      </c>
      <c r="M2876" s="1">
        <f>VLOOKUP($B2876,'[1]ALL ACCESSIONS'!$A$2:$M$30000,7,FALSE)</f>
        <v>0</v>
      </c>
      <c r="N2876" s="1">
        <f>VLOOKUP($B2876,'[1]ALL ACCESSIONS'!$A$2:$M$30000,8,FALSE)</f>
        <v>0</v>
      </c>
      <c r="O2876" s="1">
        <f>VLOOKUP($B2876,'[1]ALL ACCESSIONS'!$A$2:$M$30000,9,FALSE)</f>
        <v>0</v>
      </c>
      <c r="P2876" s="1">
        <f>VLOOKUP($B2876,'[1]ALL ACCESSIONS'!$A$2:$M$30000,10,FALSE)</f>
        <v>0</v>
      </c>
      <c r="Q2876" s="1">
        <f>VLOOKUP($B2876,'[1]ALL ACCESSIONS'!$A$2:$M$30000,11,FALSE)</f>
        <v>0</v>
      </c>
    </row>
    <row r="2877" spans="1:18" x14ac:dyDescent="0.3">
      <c r="A2877" s="1" t="s">
        <v>5902</v>
      </c>
      <c r="B2877" s="1" t="s">
        <v>1265</v>
      </c>
      <c r="C2877" s="1" t="s">
        <v>4326</v>
      </c>
      <c r="D2877" s="1" t="str">
        <f>VLOOKUP($B2877,'[1]ALL ACCESSIONS'!$A$2:$M$28915,3,FALSE)</f>
        <v>x17-Vardev-012</v>
      </c>
      <c r="E2877" s="1">
        <f t="shared" si="88"/>
        <v>2</v>
      </c>
      <c r="F2877" s="10">
        <v>1</v>
      </c>
      <c r="G2877" s="10">
        <v>1</v>
      </c>
      <c r="K2877" s="1" t="str">
        <f t="shared" si="89"/>
        <v>YR2</v>
      </c>
      <c r="L2877" s="1" t="str">
        <f>VLOOKUP($B2877,'[1]ALL ACCESSIONS'!$A$2:$M$30000,6,FALSE)</f>
        <v>22YR22</v>
      </c>
      <c r="M2877" s="1" t="str">
        <f>VLOOKUP($B2877,'[1]ALL ACCESSIONS'!$A$2:$M$30000,7,FALSE)</f>
        <v>21YR1OH</v>
      </c>
      <c r="N2877" s="1">
        <f>VLOOKUP($B2877,'[1]ALL ACCESSIONS'!$A$2:$M$30000,8,FALSE)</f>
        <v>0</v>
      </c>
      <c r="O2877" s="1">
        <f>VLOOKUP($B2877,'[1]ALL ACCESSIONS'!$A$2:$M$30000,9,FALSE)</f>
        <v>0</v>
      </c>
      <c r="P2877" s="1">
        <f>VLOOKUP($B2877,'[1]ALL ACCESSIONS'!$A$2:$M$30000,10,FALSE)</f>
        <v>0</v>
      </c>
      <c r="Q2877" s="1">
        <f>VLOOKUP($B2877,'[1]ALL ACCESSIONS'!$A$2:$M$30000,11,FALSE)</f>
        <v>0</v>
      </c>
    </row>
    <row r="2878" spans="1:18" x14ac:dyDescent="0.3">
      <c r="A2878" s="1" t="s">
        <v>5902</v>
      </c>
      <c r="B2878" s="1" t="s">
        <v>1266</v>
      </c>
      <c r="C2878" s="1" t="s">
        <v>4326</v>
      </c>
      <c r="D2878" s="1" t="str">
        <f>VLOOKUP($B2878,'[1]ALL ACCESSIONS'!$A$2:$M$28915,3,FALSE)</f>
        <v>x17-Vardev-012</v>
      </c>
      <c r="E2878" s="1">
        <f t="shared" si="88"/>
        <v>2</v>
      </c>
      <c r="F2878" s="10">
        <v>1</v>
      </c>
      <c r="G2878" s="10">
        <v>1</v>
      </c>
      <c r="K2878" s="1" t="str">
        <f t="shared" si="89"/>
        <v>YR2</v>
      </c>
      <c r="L2878" s="1" t="str">
        <f>VLOOKUP($B2878,'[1]ALL ACCESSIONS'!$A$2:$M$30000,6,FALSE)</f>
        <v>22YR23</v>
      </c>
      <c r="M2878" s="1" t="str">
        <f>VLOOKUP($B2878,'[1]ALL ACCESSIONS'!$A$2:$M$30000,7,FALSE)</f>
        <v>21YR1OH</v>
      </c>
      <c r="N2878" s="1">
        <f>VLOOKUP($B2878,'[1]ALL ACCESSIONS'!$A$2:$M$30000,8,FALSE)</f>
        <v>0</v>
      </c>
      <c r="O2878" s="1">
        <f>VLOOKUP($B2878,'[1]ALL ACCESSIONS'!$A$2:$M$30000,9,FALSE)</f>
        <v>0</v>
      </c>
      <c r="P2878" s="1">
        <f>VLOOKUP($B2878,'[1]ALL ACCESSIONS'!$A$2:$M$30000,10,FALSE)</f>
        <v>0</v>
      </c>
      <c r="Q2878" s="1">
        <f>VLOOKUP($B2878,'[1]ALL ACCESSIONS'!$A$2:$M$30000,11,FALSE)</f>
        <v>0</v>
      </c>
    </row>
    <row r="2879" spans="1:18" x14ac:dyDescent="0.3">
      <c r="A2879" s="1" t="s">
        <v>5902</v>
      </c>
      <c r="B2879" s="1" t="s">
        <v>1267</v>
      </c>
      <c r="C2879" s="1" t="s">
        <v>4326</v>
      </c>
      <c r="D2879" s="1" t="str">
        <f>VLOOKUP($B2879,'[1]ALL ACCESSIONS'!$A$2:$M$28915,3,FALSE)</f>
        <v>x17-Vardev-015</v>
      </c>
      <c r="E2879" s="1">
        <f t="shared" si="88"/>
        <v>2</v>
      </c>
      <c r="F2879" s="10">
        <v>1</v>
      </c>
      <c r="G2879" s="10">
        <v>1</v>
      </c>
      <c r="K2879" s="1" t="str">
        <f t="shared" si="89"/>
        <v>YR2</v>
      </c>
      <c r="L2879" s="1" t="str">
        <f>VLOOKUP($B2879,'[1]ALL ACCESSIONS'!$A$2:$M$30000,6,FALSE)</f>
        <v>22YR22</v>
      </c>
      <c r="M2879" s="1" t="str">
        <f>VLOOKUP($B2879,'[1]ALL ACCESSIONS'!$A$2:$M$30000,7,FALSE)</f>
        <v>21YR1IN</v>
      </c>
      <c r="N2879" s="1">
        <f>VLOOKUP($B2879,'[1]ALL ACCESSIONS'!$A$2:$M$30000,8,FALSE)</f>
        <v>0</v>
      </c>
      <c r="O2879" s="1">
        <f>VLOOKUP($B2879,'[1]ALL ACCESSIONS'!$A$2:$M$30000,9,FALSE)</f>
        <v>0</v>
      </c>
      <c r="P2879" s="1">
        <f>VLOOKUP($B2879,'[1]ALL ACCESSIONS'!$A$2:$M$30000,10,FALSE)</f>
        <v>0</v>
      </c>
      <c r="Q2879" s="1">
        <f>VLOOKUP($B2879,'[1]ALL ACCESSIONS'!$A$2:$M$30000,11,FALSE)</f>
        <v>0</v>
      </c>
    </row>
    <row r="2880" spans="1:18" x14ac:dyDescent="0.3">
      <c r="A2880" s="1" t="s">
        <v>5902</v>
      </c>
      <c r="B2880" s="1" t="s">
        <v>1268</v>
      </c>
      <c r="C2880" s="1" t="s">
        <v>4326</v>
      </c>
      <c r="D2880" s="1" t="str">
        <f>VLOOKUP($B2880,'[1]ALL ACCESSIONS'!$A$2:$M$28915,3,FALSE)</f>
        <v>x17-Vardev-015</v>
      </c>
      <c r="E2880" s="1">
        <f t="shared" si="88"/>
        <v>2</v>
      </c>
      <c r="F2880" s="10">
        <v>1</v>
      </c>
      <c r="G2880" s="10">
        <v>1</v>
      </c>
      <c r="K2880" s="1" t="str">
        <f t="shared" si="89"/>
        <v>YR2</v>
      </c>
      <c r="L2880" s="1" t="str">
        <f>VLOOKUP($B2880,'[1]ALL ACCESSIONS'!$A$2:$M$30000,6,FALSE)</f>
        <v>22YR23</v>
      </c>
      <c r="M2880" s="1" t="str">
        <f>VLOOKUP($B2880,'[1]ALL ACCESSIONS'!$A$2:$M$30000,7,FALSE)</f>
        <v>21YR1KY</v>
      </c>
      <c r="N2880" s="1">
        <f>VLOOKUP($B2880,'[1]ALL ACCESSIONS'!$A$2:$M$30000,8,FALSE)</f>
        <v>0</v>
      </c>
      <c r="O2880" s="1">
        <f>VLOOKUP($B2880,'[1]ALL ACCESSIONS'!$A$2:$M$30000,9,FALSE)</f>
        <v>0</v>
      </c>
      <c r="P2880" s="1">
        <f>VLOOKUP($B2880,'[1]ALL ACCESSIONS'!$A$2:$M$30000,10,FALSE)</f>
        <v>0</v>
      </c>
      <c r="Q2880" s="1">
        <f>VLOOKUP($B2880,'[1]ALL ACCESSIONS'!$A$2:$M$30000,11,FALSE)</f>
        <v>0</v>
      </c>
    </row>
    <row r="2881" spans="1:17" x14ac:dyDescent="0.3">
      <c r="A2881" s="1" t="s">
        <v>5902</v>
      </c>
      <c r="B2881" s="1" t="s">
        <v>1269</v>
      </c>
      <c r="C2881" s="1" t="s">
        <v>4326</v>
      </c>
      <c r="D2881" s="1" t="str">
        <f>VLOOKUP($B2881,'[1]ALL ACCESSIONS'!$A$2:$M$28915,3,FALSE)</f>
        <v>x17-Vardev-015</v>
      </c>
      <c r="E2881" s="1">
        <f t="shared" si="88"/>
        <v>4</v>
      </c>
      <c r="F2881" s="10">
        <v>1</v>
      </c>
      <c r="G2881" s="10">
        <v>1</v>
      </c>
      <c r="H2881" s="10">
        <v>1</v>
      </c>
      <c r="I2881" s="10">
        <v>1</v>
      </c>
      <c r="K2881" s="1" t="str">
        <f t="shared" si="89"/>
        <v>YR4</v>
      </c>
      <c r="L2881" s="1" t="str">
        <f>VLOOKUP($B2881,'[1]ALL ACCESSIONS'!$A$2:$M$30000,6,FALSE)</f>
        <v>23YR3;B6EM</v>
      </c>
      <c r="M2881" s="1" t="str">
        <f>VLOOKUP($B2881,'[1]ALL ACCESSIONS'!$A$2:$M$30000,7,FALSE)</f>
        <v>22YR21</v>
      </c>
      <c r="N2881" s="1" t="str">
        <f>VLOOKUP($B2881,'[1]ALL ACCESSIONS'!$A$2:$M$30000,8,FALSE)</f>
        <v>21YR1IL</v>
      </c>
      <c r="O2881" s="1">
        <f>VLOOKUP($B2881,'[1]ALL ACCESSIONS'!$A$2:$M$30000,9,FALSE)</f>
        <v>0</v>
      </c>
      <c r="P2881" s="1">
        <f>VLOOKUP($B2881,'[1]ALL ACCESSIONS'!$A$2:$M$30000,10,FALSE)</f>
        <v>0</v>
      </c>
      <c r="Q2881" s="1">
        <f>VLOOKUP($B2881,'[1]ALL ACCESSIONS'!$A$2:$M$30000,11,FALSE)</f>
        <v>0</v>
      </c>
    </row>
    <row r="2882" spans="1:17" x14ac:dyDescent="0.3">
      <c r="A2882" s="1" t="s">
        <v>5902</v>
      </c>
      <c r="B2882" s="1" t="s">
        <v>1270</v>
      </c>
      <c r="C2882" s="1" t="s">
        <v>4326</v>
      </c>
      <c r="D2882" s="1" t="str">
        <f>VLOOKUP($B2882,'[1]ALL ACCESSIONS'!$A$2:$M$28915,3,FALSE)</f>
        <v>x17-Vardev-015</v>
      </c>
      <c r="E2882" s="1">
        <f t="shared" ref="E2882:E2945" si="90">SUM(F2882:I2882)</f>
        <v>1</v>
      </c>
      <c r="F2882" s="10">
        <v>1</v>
      </c>
      <c r="K2882" s="1" t="str">
        <f t="shared" ref="K2882:K2945" si="91">"YR" &amp;E2882</f>
        <v>YR1</v>
      </c>
      <c r="L2882" s="1" t="str">
        <f>VLOOKUP($B2882,'[1]ALL ACCESSIONS'!$A$2:$M$30000,6,FALSE)</f>
        <v>21YR1KY</v>
      </c>
      <c r="M2882" s="1">
        <f>VLOOKUP($B2882,'[1]ALL ACCESSIONS'!$A$2:$M$30000,7,FALSE)</f>
        <v>0</v>
      </c>
      <c r="N2882" s="1">
        <f>VLOOKUP($B2882,'[1]ALL ACCESSIONS'!$A$2:$M$30000,8,FALSE)</f>
        <v>0</v>
      </c>
      <c r="O2882" s="1">
        <f>VLOOKUP($B2882,'[1]ALL ACCESSIONS'!$A$2:$M$30000,9,FALSE)</f>
        <v>0</v>
      </c>
      <c r="P2882" s="1">
        <f>VLOOKUP($B2882,'[1]ALL ACCESSIONS'!$A$2:$M$30000,10,FALSE)</f>
        <v>0</v>
      </c>
      <c r="Q2882" s="1">
        <f>VLOOKUP($B2882,'[1]ALL ACCESSIONS'!$A$2:$M$30000,11,FALSE)</f>
        <v>0</v>
      </c>
    </row>
    <row r="2883" spans="1:17" x14ac:dyDescent="0.3">
      <c r="A2883" s="1" t="s">
        <v>5902</v>
      </c>
      <c r="B2883" s="1" t="s">
        <v>1271</v>
      </c>
      <c r="C2883" s="1" t="s">
        <v>4326</v>
      </c>
      <c r="D2883" s="1" t="str">
        <f>VLOOKUP($B2883,'[1]ALL ACCESSIONS'!$A$2:$M$28915,3,FALSE)</f>
        <v>x17-Vardev-015</v>
      </c>
      <c r="E2883" s="1">
        <f t="shared" si="90"/>
        <v>1</v>
      </c>
      <c r="F2883" s="10">
        <v>1</v>
      </c>
      <c r="K2883" s="1" t="str">
        <f t="shared" si="91"/>
        <v>YR1</v>
      </c>
      <c r="L2883" s="1" t="str">
        <f>VLOOKUP($B2883,'[1]ALL ACCESSIONS'!$A$2:$M$30000,6,FALSE)</f>
        <v>21YR1IN</v>
      </c>
      <c r="M2883" s="1">
        <f>VLOOKUP($B2883,'[1]ALL ACCESSIONS'!$A$2:$M$30000,7,FALSE)</f>
        <v>0</v>
      </c>
      <c r="N2883" s="1">
        <f>VLOOKUP($B2883,'[1]ALL ACCESSIONS'!$A$2:$M$30000,8,FALSE)</f>
        <v>0</v>
      </c>
      <c r="O2883" s="1">
        <f>VLOOKUP($B2883,'[1]ALL ACCESSIONS'!$A$2:$M$30000,9,FALSE)</f>
        <v>0</v>
      </c>
      <c r="P2883" s="1">
        <f>VLOOKUP($B2883,'[1]ALL ACCESSIONS'!$A$2:$M$30000,10,FALSE)</f>
        <v>0</v>
      </c>
      <c r="Q2883" s="1">
        <f>VLOOKUP($B2883,'[1]ALL ACCESSIONS'!$A$2:$M$30000,11,FALSE)</f>
        <v>0</v>
      </c>
    </row>
    <row r="2884" spans="1:17" x14ac:dyDescent="0.3">
      <c r="A2884" s="1" t="s">
        <v>5902</v>
      </c>
      <c r="B2884" s="1" t="s">
        <v>1272</v>
      </c>
      <c r="C2884" s="1" t="s">
        <v>4326</v>
      </c>
      <c r="D2884" s="1" t="str">
        <f>VLOOKUP($B2884,'[1]ALL ACCESSIONS'!$A$2:$M$28915,3,FALSE)</f>
        <v>x17-Vardev-015</v>
      </c>
      <c r="E2884" s="1">
        <f t="shared" si="90"/>
        <v>1</v>
      </c>
      <c r="F2884" s="10">
        <v>1</v>
      </c>
      <c r="K2884" s="1" t="str">
        <f t="shared" si="91"/>
        <v>YR1</v>
      </c>
      <c r="L2884" s="1" t="str">
        <f>VLOOKUP($B2884,'[1]ALL ACCESSIONS'!$A$2:$M$30000,6,FALSE)</f>
        <v>21YR1IL</v>
      </c>
      <c r="M2884" s="1">
        <f>VLOOKUP($B2884,'[1]ALL ACCESSIONS'!$A$2:$M$30000,7,FALSE)</f>
        <v>0</v>
      </c>
      <c r="N2884" s="1">
        <f>VLOOKUP($B2884,'[1]ALL ACCESSIONS'!$A$2:$M$30000,8,FALSE)</f>
        <v>0</v>
      </c>
      <c r="O2884" s="1">
        <f>VLOOKUP($B2884,'[1]ALL ACCESSIONS'!$A$2:$M$30000,9,FALSE)</f>
        <v>0</v>
      </c>
      <c r="P2884" s="1">
        <f>VLOOKUP($B2884,'[1]ALL ACCESSIONS'!$A$2:$M$30000,10,FALSE)</f>
        <v>0</v>
      </c>
      <c r="Q2884" s="1">
        <f>VLOOKUP($B2884,'[1]ALL ACCESSIONS'!$A$2:$M$30000,11,FALSE)</f>
        <v>0</v>
      </c>
    </row>
    <row r="2885" spans="1:17" x14ac:dyDescent="0.3">
      <c r="A2885" s="1" t="s">
        <v>5902</v>
      </c>
      <c r="B2885" s="1" t="s">
        <v>1273</v>
      </c>
      <c r="C2885" s="1" t="s">
        <v>4326</v>
      </c>
      <c r="D2885" s="1" t="str">
        <f>VLOOKUP($B2885,'[1]ALL ACCESSIONS'!$A$2:$M$28915,3,FALSE)</f>
        <v>x17-Vardev-015</v>
      </c>
      <c r="E2885" s="1">
        <f t="shared" si="90"/>
        <v>1</v>
      </c>
      <c r="F2885" s="10">
        <v>1</v>
      </c>
      <c r="K2885" s="1" t="str">
        <f t="shared" si="91"/>
        <v>YR1</v>
      </c>
      <c r="L2885" s="1" t="str">
        <f>VLOOKUP($B2885,'[1]ALL ACCESSIONS'!$A$2:$M$30000,6,FALSE)</f>
        <v>21YR1OH</v>
      </c>
      <c r="M2885" s="1">
        <f>VLOOKUP($B2885,'[1]ALL ACCESSIONS'!$A$2:$M$30000,7,FALSE)</f>
        <v>0</v>
      </c>
      <c r="N2885" s="1">
        <f>VLOOKUP($B2885,'[1]ALL ACCESSIONS'!$A$2:$M$30000,8,FALSE)</f>
        <v>0</v>
      </c>
      <c r="O2885" s="1">
        <f>VLOOKUP($B2885,'[1]ALL ACCESSIONS'!$A$2:$M$30000,9,FALSE)</f>
        <v>0</v>
      </c>
      <c r="P2885" s="1">
        <f>VLOOKUP($B2885,'[1]ALL ACCESSIONS'!$A$2:$M$30000,10,FALSE)</f>
        <v>0</v>
      </c>
      <c r="Q2885" s="1">
        <f>VLOOKUP($B2885,'[1]ALL ACCESSIONS'!$A$2:$M$30000,11,FALSE)</f>
        <v>0</v>
      </c>
    </row>
    <row r="2886" spans="1:17" x14ac:dyDescent="0.3">
      <c r="A2886" s="1" t="s">
        <v>5902</v>
      </c>
      <c r="B2886" s="1" t="s">
        <v>1274</v>
      </c>
      <c r="C2886" s="1" t="s">
        <v>4326</v>
      </c>
      <c r="D2886" s="1" t="str">
        <f>VLOOKUP($B2886,'[1]ALL ACCESSIONS'!$A$2:$M$28915,3,FALSE)</f>
        <v>x17-Vardev-015</v>
      </c>
      <c r="E2886" s="1">
        <f t="shared" si="90"/>
        <v>1</v>
      </c>
      <c r="F2886" s="10">
        <v>1</v>
      </c>
      <c r="K2886" s="1" t="str">
        <f t="shared" si="91"/>
        <v>YR1</v>
      </c>
      <c r="L2886" s="1" t="str">
        <f>VLOOKUP($B2886,'[1]ALL ACCESSIONS'!$A$2:$M$30000,6,FALSE)</f>
        <v>21YR1OH</v>
      </c>
      <c r="M2886" s="1">
        <f>VLOOKUP($B2886,'[1]ALL ACCESSIONS'!$A$2:$M$30000,7,FALSE)</f>
        <v>0</v>
      </c>
      <c r="N2886" s="1">
        <f>VLOOKUP($B2886,'[1]ALL ACCESSIONS'!$A$2:$M$30000,8,FALSE)</f>
        <v>0</v>
      </c>
      <c r="O2886" s="1">
        <f>VLOOKUP($B2886,'[1]ALL ACCESSIONS'!$A$2:$M$30000,9,FALSE)</f>
        <v>0</v>
      </c>
      <c r="P2886" s="1">
        <f>VLOOKUP($B2886,'[1]ALL ACCESSIONS'!$A$2:$M$30000,10,FALSE)</f>
        <v>0</v>
      </c>
      <c r="Q2886" s="1">
        <f>VLOOKUP($B2886,'[1]ALL ACCESSIONS'!$A$2:$M$30000,11,FALSE)</f>
        <v>0</v>
      </c>
    </row>
    <row r="2887" spans="1:17" x14ac:dyDescent="0.3">
      <c r="A2887" s="1" t="s">
        <v>5902</v>
      </c>
      <c r="B2887" s="1" t="s">
        <v>1275</v>
      </c>
      <c r="C2887" s="1" t="s">
        <v>4326</v>
      </c>
      <c r="D2887" s="1" t="str">
        <f>VLOOKUP($B2887,'[1]ALL ACCESSIONS'!$A$2:$M$28915,3,FALSE)</f>
        <v>x17-Vardev-015</v>
      </c>
      <c r="E2887" s="1">
        <f t="shared" si="90"/>
        <v>1</v>
      </c>
      <c r="F2887" s="10">
        <v>1</v>
      </c>
      <c r="K2887" s="1" t="str">
        <f t="shared" si="91"/>
        <v>YR1</v>
      </c>
      <c r="L2887" s="1" t="str">
        <f>VLOOKUP($B2887,'[1]ALL ACCESSIONS'!$A$2:$M$30000,6,FALSE)</f>
        <v>21YR1OH</v>
      </c>
      <c r="M2887" s="1">
        <f>VLOOKUP($B2887,'[1]ALL ACCESSIONS'!$A$2:$M$30000,7,FALSE)</f>
        <v>0</v>
      </c>
      <c r="N2887" s="1">
        <f>VLOOKUP($B2887,'[1]ALL ACCESSIONS'!$A$2:$M$30000,8,FALSE)</f>
        <v>0</v>
      </c>
      <c r="O2887" s="1">
        <f>VLOOKUP($B2887,'[1]ALL ACCESSIONS'!$A$2:$M$30000,9,FALSE)</f>
        <v>0</v>
      </c>
      <c r="P2887" s="1">
        <f>VLOOKUP($B2887,'[1]ALL ACCESSIONS'!$A$2:$M$30000,10,FALSE)</f>
        <v>0</v>
      </c>
      <c r="Q2887" s="1">
        <f>VLOOKUP($B2887,'[1]ALL ACCESSIONS'!$A$2:$M$30000,11,FALSE)</f>
        <v>0</v>
      </c>
    </row>
    <row r="2888" spans="1:17" x14ac:dyDescent="0.3">
      <c r="A2888" s="1" t="s">
        <v>5902</v>
      </c>
      <c r="B2888" s="1" t="s">
        <v>1276</v>
      </c>
      <c r="C2888" s="1" t="s">
        <v>4326</v>
      </c>
      <c r="D2888" s="1" t="str">
        <f>VLOOKUP($B2888,'[1]ALL ACCESSIONS'!$A$2:$M$28915,3,FALSE)</f>
        <v>x17-Vardev-015</v>
      </c>
      <c r="E2888" s="1">
        <f t="shared" si="90"/>
        <v>1</v>
      </c>
      <c r="F2888" s="10">
        <v>1</v>
      </c>
      <c r="K2888" s="1" t="str">
        <f t="shared" si="91"/>
        <v>YR1</v>
      </c>
      <c r="L2888" s="1" t="str">
        <f>VLOOKUP($B2888,'[1]ALL ACCESSIONS'!$A$2:$M$30000,6,FALSE)</f>
        <v>21YR1OH</v>
      </c>
      <c r="M2888" s="1">
        <f>VLOOKUP($B2888,'[1]ALL ACCESSIONS'!$A$2:$M$30000,7,FALSE)</f>
        <v>0</v>
      </c>
      <c r="N2888" s="1">
        <f>VLOOKUP($B2888,'[1]ALL ACCESSIONS'!$A$2:$M$30000,8,FALSE)</f>
        <v>0</v>
      </c>
      <c r="O2888" s="1">
        <f>VLOOKUP($B2888,'[1]ALL ACCESSIONS'!$A$2:$M$30000,9,FALSE)</f>
        <v>0</v>
      </c>
      <c r="P2888" s="1">
        <f>VLOOKUP($B2888,'[1]ALL ACCESSIONS'!$A$2:$M$30000,10,FALSE)</f>
        <v>0</v>
      </c>
      <c r="Q2888" s="1">
        <f>VLOOKUP($B2888,'[1]ALL ACCESSIONS'!$A$2:$M$30000,11,FALSE)</f>
        <v>0</v>
      </c>
    </row>
    <row r="2889" spans="1:17" x14ac:dyDescent="0.3">
      <c r="A2889" s="1" t="s">
        <v>5902</v>
      </c>
      <c r="B2889" s="1" t="s">
        <v>1277</v>
      </c>
      <c r="C2889" s="1" t="s">
        <v>4326</v>
      </c>
      <c r="D2889" s="1" t="str">
        <f>VLOOKUP($B2889,'[1]ALL ACCESSIONS'!$A$2:$M$28915,3,FALSE)</f>
        <v>x17-Vardev-015</v>
      </c>
      <c r="E2889" s="1">
        <f t="shared" si="90"/>
        <v>1</v>
      </c>
      <c r="F2889" s="10">
        <v>1</v>
      </c>
      <c r="K2889" s="1" t="str">
        <f t="shared" si="91"/>
        <v>YR1</v>
      </c>
      <c r="L2889" s="1" t="str">
        <f>VLOOKUP($B2889,'[1]ALL ACCESSIONS'!$A$2:$M$30000,6,FALSE)</f>
        <v>21YR1OH</v>
      </c>
      <c r="M2889" s="1">
        <f>VLOOKUP($B2889,'[1]ALL ACCESSIONS'!$A$2:$M$30000,7,FALSE)</f>
        <v>0</v>
      </c>
      <c r="N2889" s="1">
        <f>VLOOKUP($B2889,'[1]ALL ACCESSIONS'!$A$2:$M$30000,8,FALSE)</f>
        <v>0</v>
      </c>
      <c r="O2889" s="1">
        <f>VLOOKUP($B2889,'[1]ALL ACCESSIONS'!$A$2:$M$30000,9,FALSE)</f>
        <v>0</v>
      </c>
      <c r="P2889" s="1">
        <f>VLOOKUP($B2889,'[1]ALL ACCESSIONS'!$A$2:$M$30000,10,FALSE)</f>
        <v>0</v>
      </c>
      <c r="Q2889" s="1">
        <f>VLOOKUP($B2889,'[1]ALL ACCESSIONS'!$A$2:$M$30000,11,FALSE)</f>
        <v>0</v>
      </c>
    </row>
    <row r="2890" spans="1:17" x14ac:dyDescent="0.3">
      <c r="A2890" s="1" t="s">
        <v>5902</v>
      </c>
      <c r="B2890" s="1" t="s">
        <v>1278</v>
      </c>
      <c r="C2890" s="1" t="s">
        <v>4326</v>
      </c>
      <c r="D2890" s="1" t="str">
        <f>VLOOKUP($B2890,'[1]ALL ACCESSIONS'!$A$2:$M$28915,3,FALSE)</f>
        <v>x17-Vardev-056</v>
      </c>
      <c r="E2890" s="1">
        <f t="shared" si="90"/>
        <v>2</v>
      </c>
      <c r="F2890" s="10">
        <v>1</v>
      </c>
      <c r="G2890" s="10">
        <v>1</v>
      </c>
      <c r="K2890" s="1" t="str">
        <f t="shared" si="91"/>
        <v>YR2</v>
      </c>
      <c r="L2890" s="1" t="str">
        <f>VLOOKUP($B2890,'[1]ALL ACCESSIONS'!$A$2:$M$30000,6,FALSE)</f>
        <v>22YR22</v>
      </c>
      <c r="M2890" s="1" t="str">
        <f>VLOOKUP($B2890,'[1]ALL ACCESSIONS'!$A$2:$M$30000,7,FALSE)</f>
        <v>21YR1OH</v>
      </c>
      <c r="N2890" s="1">
        <f>VLOOKUP($B2890,'[1]ALL ACCESSIONS'!$A$2:$M$30000,8,FALSE)</f>
        <v>0</v>
      </c>
      <c r="O2890" s="1">
        <f>VLOOKUP($B2890,'[1]ALL ACCESSIONS'!$A$2:$M$30000,9,FALSE)</f>
        <v>0</v>
      </c>
      <c r="P2890" s="1">
        <f>VLOOKUP($B2890,'[1]ALL ACCESSIONS'!$A$2:$M$30000,10,FALSE)</f>
        <v>0</v>
      </c>
      <c r="Q2890" s="1">
        <f>VLOOKUP($B2890,'[1]ALL ACCESSIONS'!$A$2:$M$30000,11,FALSE)</f>
        <v>0</v>
      </c>
    </row>
    <row r="2891" spans="1:17" x14ac:dyDescent="0.3">
      <c r="A2891" s="1" t="s">
        <v>5902</v>
      </c>
      <c r="B2891" s="1" t="s">
        <v>1279</v>
      </c>
      <c r="C2891" s="1" t="s">
        <v>4326</v>
      </c>
      <c r="D2891" s="1" t="str">
        <f>VLOOKUP($B2891,'[1]ALL ACCESSIONS'!$A$2:$M$28915,3,FALSE)</f>
        <v>x17-Vardev-056</v>
      </c>
      <c r="E2891" s="1">
        <f t="shared" si="90"/>
        <v>2</v>
      </c>
      <c r="F2891" s="10">
        <v>1</v>
      </c>
      <c r="G2891" s="10">
        <v>1</v>
      </c>
      <c r="K2891" s="1" t="str">
        <f t="shared" si="91"/>
        <v>YR2</v>
      </c>
      <c r="L2891" s="1" t="str">
        <f>VLOOKUP($B2891,'[1]ALL ACCESSIONS'!$A$2:$M$30000,6,FALSE)</f>
        <v>22YR23</v>
      </c>
      <c r="M2891" s="1" t="str">
        <f>VLOOKUP($B2891,'[1]ALL ACCESSIONS'!$A$2:$M$30000,7,FALSE)</f>
        <v>21YR1OH</v>
      </c>
      <c r="N2891" s="1">
        <f>VLOOKUP($B2891,'[1]ALL ACCESSIONS'!$A$2:$M$30000,8,FALSE)</f>
        <v>0</v>
      </c>
      <c r="O2891" s="1">
        <f>VLOOKUP($B2891,'[1]ALL ACCESSIONS'!$A$2:$M$30000,9,FALSE)</f>
        <v>0</v>
      </c>
      <c r="P2891" s="1">
        <f>VLOOKUP($B2891,'[1]ALL ACCESSIONS'!$A$2:$M$30000,10,FALSE)</f>
        <v>0</v>
      </c>
      <c r="Q2891" s="1">
        <f>VLOOKUP($B2891,'[1]ALL ACCESSIONS'!$A$2:$M$30000,11,FALSE)</f>
        <v>0</v>
      </c>
    </row>
    <row r="2892" spans="1:17" x14ac:dyDescent="0.3">
      <c r="A2892" s="1" t="s">
        <v>5902</v>
      </c>
      <c r="B2892" s="1" t="s">
        <v>1280</v>
      </c>
      <c r="C2892" s="1" t="s">
        <v>4326</v>
      </c>
      <c r="D2892" s="1" t="str">
        <f>VLOOKUP($B2892,'[1]ALL ACCESSIONS'!$A$2:$M$28915,3,FALSE)</f>
        <v>x17-Vardev-056</v>
      </c>
      <c r="E2892" s="1">
        <f t="shared" si="90"/>
        <v>1</v>
      </c>
      <c r="F2892" s="10">
        <v>1</v>
      </c>
      <c r="K2892" s="1" t="str">
        <f t="shared" si="91"/>
        <v>YR1</v>
      </c>
      <c r="L2892" s="1" t="str">
        <f>VLOOKUP($B2892,'[1]ALL ACCESSIONS'!$A$2:$M$30000,6,FALSE)</f>
        <v>21YR1IN</v>
      </c>
      <c r="M2892" s="1">
        <f>VLOOKUP($B2892,'[1]ALL ACCESSIONS'!$A$2:$M$30000,7,FALSE)</f>
        <v>0</v>
      </c>
      <c r="N2892" s="1">
        <f>VLOOKUP($B2892,'[1]ALL ACCESSIONS'!$A$2:$M$30000,8,FALSE)</f>
        <v>0</v>
      </c>
      <c r="O2892" s="1">
        <f>VLOOKUP($B2892,'[1]ALL ACCESSIONS'!$A$2:$M$30000,9,FALSE)</f>
        <v>0</v>
      </c>
      <c r="P2892" s="1">
        <f>VLOOKUP($B2892,'[1]ALL ACCESSIONS'!$A$2:$M$30000,10,FALSE)</f>
        <v>0</v>
      </c>
      <c r="Q2892" s="1">
        <f>VLOOKUP($B2892,'[1]ALL ACCESSIONS'!$A$2:$M$30000,11,FALSE)</f>
        <v>0</v>
      </c>
    </row>
    <row r="2893" spans="1:17" x14ac:dyDescent="0.3">
      <c r="A2893" s="1" t="s">
        <v>5902</v>
      </c>
      <c r="B2893" s="1" t="s">
        <v>1281</v>
      </c>
      <c r="C2893" s="1" t="s">
        <v>4326</v>
      </c>
      <c r="D2893" s="1" t="str">
        <f>VLOOKUP($B2893,'[1]ALL ACCESSIONS'!$A$2:$M$28915,3,FALSE)</f>
        <v>x17-Vardev-056</v>
      </c>
      <c r="E2893" s="1">
        <f t="shared" si="90"/>
        <v>2</v>
      </c>
      <c r="F2893" s="10">
        <v>1</v>
      </c>
      <c r="G2893" s="10">
        <v>1</v>
      </c>
      <c r="K2893" s="1" t="str">
        <f t="shared" si="91"/>
        <v>YR2</v>
      </c>
      <c r="L2893" s="1" t="str">
        <f>VLOOKUP($B2893,'[1]ALL ACCESSIONS'!$A$2:$M$30000,6,FALSE)</f>
        <v>22YR21</v>
      </c>
      <c r="M2893" s="1" t="str">
        <f>VLOOKUP($B2893,'[1]ALL ACCESSIONS'!$A$2:$M$30000,7,FALSE)</f>
        <v>21YR1IL</v>
      </c>
      <c r="N2893" s="1">
        <f>VLOOKUP($B2893,'[1]ALL ACCESSIONS'!$A$2:$M$30000,8,FALSE)</f>
        <v>0</v>
      </c>
      <c r="O2893" s="1">
        <f>VLOOKUP($B2893,'[1]ALL ACCESSIONS'!$A$2:$M$30000,9,FALSE)</f>
        <v>0</v>
      </c>
      <c r="P2893" s="1">
        <f>VLOOKUP($B2893,'[1]ALL ACCESSIONS'!$A$2:$M$30000,10,FALSE)</f>
        <v>0</v>
      </c>
      <c r="Q2893" s="1">
        <f>VLOOKUP($B2893,'[1]ALL ACCESSIONS'!$A$2:$M$30000,11,FALSE)</f>
        <v>0</v>
      </c>
    </row>
    <row r="2894" spans="1:17" x14ac:dyDescent="0.3">
      <c r="A2894" s="1" t="s">
        <v>5902</v>
      </c>
      <c r="B2894" s="1" t="s">
        <v>1282</v>
      </c>
      <c r="C2894" s="1" t="s">
        <v>4326</v>
      </c>
      <c r="D2894" s="1" t="str">
        <f>VLOOKUP($B2894,'[1]ALL ACCESSIONS'!$A$2:$M$28915,3,FALSE)</f>
        <v>x17-Vardev-056</v>
      </c>
      <c r="E2894" s="1">
        <f t="shared" si="90"/>
        <v>1</v>
      </c>
      <c r="F2894" s="10">
        <v>1</v>
      </c>
      <c r="K2894" s="1" t="str">
        <f t="shared" si="91"/>
        <v>YR1</v>
      </c>
      <c r="L2894" s="1" t="str">
        <f>VLOOKUP($B2894,'[1]ALL ACCESSIONS'!$A$2:$M$30000,6,FALSE)</f>
        <v>21YR1KY</v>
      </c>
      <c r="M2894" s="1">
        <f>VLOOKUP($B2894,'[1]ALL ACCESSIONS'!$A$2:$M$30000,7,FALSE)</f>
        <v>0</v>
      </c>
      <c r="N2894" s="1">
        <f>VLOOKUP($B2894,'[1]ALL ACCESSIONS'!$A$2:$M$30000,8,FALSE)</f>
        <v>0</v>
      </c>
      <c r="O2894" s="1">
        <f>VLOOKUP($B2894,'[1]ALL ACCESSIONS'!$A$2:$M$30000,9,FALSE)</f>
        <v>0</v>
      </c>
      <c r="P2894" s="1">
        <f>VLOOKUP($B2894,'[1]ALL ACCESSIONS'!$A$2:$M$30000,10,FALSE)</f>
        <v>0</v>
      </c>
      <c r="Q2894" s="1">
        <f>VLOOKUP($B2894,'[1]ALL ACCESSIONS'!$A$2:$M$30000,11,FALSE)</f>
        <v>0</v>
      </c>
    </row>
    <row r="2895" spans="1:17" x14ac:dyDescent="0.3">
      <c r="A2895" s="1" t="s">
        <v>5902</v>
      </c>
      <c r="B2895" s="1" t="s">
        <v>1283</v>
      </c>
      <c r="C2895" s="1" t="s">
        <v>4326</v>
      </c>
      <c r="D2895" s="1" t="str">
        <f>VLOOKUP($B2895,'[1]ALL ACCESSIONS'!$A$2:$M$28915,3,FALSE)</f>
        <v>x17-Vardev-056</v>
      </c>
      <c r="E2895" s="1">
        <f t="shared" si="90"/>
        <v>1</v>
      </c>
      <c r="F2895" s="10">
        <v>1</v>
      </c>
      <c r="K2895" s="1" t="str">
        <f t="shared" si="91"/>
        <v>YR1</v>
      </c>
      <c r="L2895" s="1" t="str">
        <f>VLOOKUP($B2895,'[1]ALL ACCESSIONS'!$A$2:$M$30000,6,FALSE)</f>
        <v>21YR1OH</v>
      </c>
      <c r="M2895" s="1">
        <f>VLOOKUP($B2895,'[1]ALL ACCESSIONS'!$A$2:$M$30000,7,FALSE)</f>
        <v>0</v>
      </c>
      <c r="N2895" s="1">
        <f>VLOOKUP($B2895,'[1]ALL ACCESSIONS'!$A$2:$M$30000,8,FALSE)</f>
        <v>0</v>
      </c>
      <c r="O2895" s="1">
        <f>VLOOKUP($B2895,'[1]ALL ACCESSIONS'!$A$2:$M$30000,9,FALSE)</f>
        <v>0</v>
      </c>
      <c r="P2895" s="1">
        <f>VLOOKUP($B2895,'[1]ALL ACCESSIONS'!$A$2:$M$30000,10,FALSE)</f>
        <v>0</v>
      </c>
      <c r="Q2895" s="1">
        <f>VLOOKUP($B2895,'[1]ALL ACCESSIONS'!$A$2:$M$30000,11,FALSE)</f>
        <v>0</v>
      </c>
    </row>
    <row r="2896" spans="1:17" x14ac:dyDescent="0.3">
      <c r="A2896" s="1" t="s">
        <v>5902</v>
      </c>
      <c r="B2896" s="1" t="s">
        <v>1284</v>
      </c>
      <c r="C2896" s="1" t="s">
        <v>4326</v>
      </c>
      <c r="D2896" s="1" t="str">
        <f>VLOOKUP($B2896,'[1]ALL ACCESSIONS'!$A$2:$M$28915,3,FALSE)</f>
        <v>x17-Vardev-056</v>
      </c>
      <c r="E2896" s="1">
        <f t="shared" si="90"/>
        <v>1</v>
      </c>
      <c r="F2896" s="10">
        <v>1</v>
      </c>
      <c r="K2896" s="1" t="str">
        <f t="shared" si="91"/>
        <v>YR1</v>
      </c>
      <c r="L2896" s="1" t="str">
        <f>VLOOKUP($B2896,'[1]ALL ACCESSIONS'!$A$2:$M$30000,6,FALSE)</f>
        <v>21YR1OH</v>
      </c>
      <c r="M2896" s="1">
        <f>VLOOKUP($B2896,'[1]ALL ACCESSIONS'!$A$2:$M$30000,7,FALSE)</f>
        <v>0</v>
      </c>
      <c r="N2896" s="1">
        <f>VLOOKUP($B2896,'[1]ALL ACCESSIONS'!$A$2:$M$30000,8,FALSE)</f>
        <v>0</v>
      </c>
      <c r="O2896" s="1">
        <f>VLOOKUP($B2896,'[1]ALL ACCESSIONS'!$A$2:$M$30000,9,FALSE)</f>
        <v>0</v>
      </c>
      <c r="P2896" s="1">
        <f>VLOOKUP($B2896,'[1]ALL ACCESSIONS'!$A$2:$M$30000,10,FALSE)</f>
        <v>0</v>
      </c>
      <c r="Q2896" s="1">
        <f>VLOOKUP($B2896,'[1]ALL ACCESSIONS'!$A$2:$M$30000,11,FALSE)</f>
        <v>0</v>
      </c>
    </row>
    <row r="2897" spans="1:17" x14ac:dyDescent="0.3">
      <c r="A2897" s="1" t="s">
        <v>5902</v>
      </c>
      <c r="B2897" s="1" t="s">
        <v>1285</v>
      </c>
      <c r="C2897" s="1" t="s">
        <v>4326</v>
      </c>
      <c r="D2897" s="1" t="str">
        <f>VLOOKUP($B2897,'[1]ALL ACCESSIONS'!$A$2:$M$28915,3,FALSE)</f>
        <v>x17-Vardev-066</v>
      </c>
      <c r="E2897" s="1">
        <f t="shared" si="90"/>
        <v>2</v>
      </c>
      <c r="F2897" s="10">
        <v>1</v>
      </c>
      <c r="G2897" s="10">
        <v>1</v>
      </c>
      <c r="K2897" s="1" t="str">
        <f t="shared" si="91"/>
        <v>YR2</v>
      </c>
      <c r="L2897" s="1" t="str">
        <f>VLOOKUP($B2897,'[1]ALL ACCESSIONS'!$A$2:$M$30000,6,FALSE)</f>
        <v>22YR22</v>
      </c>
      <c r="M2897" s="1" t="str">
        <f>VLOOKUP($B2897,'[1]ALL ACCESSIONS'!$A$2:$M$30000,7,FALSE)</f>
        <v>21YR1IN</v>
      </c>
      <c r="N2897" s="1">
        <f>VLOOKUP($B2897,'[1]ALL ACCESSIONS'!$A$2:$M$30000,8,FALSE)</f>
        <v>0</v>
      </c>
      <c r="O2897" s="1">
        <f>VLOOKUP($B2897,'[1]ALL ACCESSIONS'!$A$2:$M$30000,9,FALSE)</f>
        <v>0</v>
      </c>
      <c r="P2897" s="1">
        <f>VLOOKUP($B2897,'[1]ALL ACCESSIONS'!$A$2:$M$30000,10,FALSE)</f>
        <v>0</v>
      </c>
      <c r="Q2897" s="1">
        <f>VLOOKUP($B2897,'[1]ALL ACCESSIONS'!$A$2:$M$30000,11,FALSE)</f>
        <v>0</v>
      </c>
    </row>
    <row r="2898" spans="1:17" x14ac:dyDescent="0.3">
      <c r="A2898" s="1" t="s">
        <v>5902</v>
      </c>
      <c r="B2898" s="1" t="s">
        <v>1286</v>
      </c>
      <c r="C2898" s="1" t="s">
        <v>4326</v>
      </c>
      <c r="D2898" s="1" t="str">
        <f>VLOOKUP($B2898,'[1]ALL ACCESSIONS'!$A$2:$M$28915,3,FALSE)</f>
        <v>x17-Vardev-066</v>
      </c>
      <c r="E2898" s="1">
        <f t="shared" si="90"/>
        <v>2</v>
      </c>
      <c r="F2898" s="10">
        <v>1</v>
      </c>
      <c r="G2898" s="10">
        <v>1</v>
      </c>
      <c r="K2898" s="1" t="str">
        <f t="shared" si="91"/>
        <v>YR2</v>
      </c>
      <c r="L2898" s="1" t="str">
        <f>VLOOKUP($B2898,'[1]ALL ACCESSIONS'!$A$2:$M$30000,6,FALSE)</f>
        <v>22YR23</v>
      </c>
      <c r="M2898" s="1" t="str">
        <f>VLOOKUP($B2898,'[1]ALL ACCESSIONS'!$A$2:$M$30000,7,FALSE)</f>
        <v>21YR1OH</v>
      </c>
      <c r="N2898" s="1">
        <f>VLOOKUP($B2898,'[1]ALL ACCESSIONS'!$A$2:$M$30000,8,FALSE)</f>
        <v>0</v>
      </c>
      <c r="O2898" s="1">
        <f>VLOOKUP($B2898,'[1]ALL ACCESSIONS'!$A$2:$M$30000,9,FALSE)</f>
        <v>0</v>
      </c>
      <c r="P2898" s="1">
        <f>VLOOKUP($B2898,'[1]ALL ACCESSIONS'!$A$2:$M$30000,10,FALSE)</f>
        <v>0</v>
      </c>
      <c r="Q2898" s="1">
        <f>VLOOKUP($B2898,'[1]ALL ACCESSIONS'!$A$2:$M$30000,11,FALSE)</f>
        <v>0</v>
      </c>
    </row>
    <row r="2899" spans="1:17" x14ac:dyDescent="0.3">
      <c r="A2899" s="1" t="s">
        <v>5902</v>
      </c>
      <c r="B2899" s="1" t="s">
        <v>1287</v>
      </c>
      <c r="C2899" s="1" t="s">
        <v>4326</v>
      </c>
      <c r="D2899" s="1">
        <f>VLOOKUP($B2899,'[1]ALL ACCESSIONS'!$A$2:$M$28915,3,FALSE)</f>
        <v>0</v>
      </c>
      <c r="E2899" s="1">
        <f t="shared" si="90"/>
        <v>4</v>
      </c>
      <c r="F2899" s="10">
        <v>1</v>
      </c>
      <c r="G2899" s="10">
        <v>1</v>
      </c>
      <c r="H2899" s="10">
        <v>1</v>
      </c>
      <c r="I2899" s="10">
        <v>1</v>
      </c>
      <c r="K2899" s="1" t="str">
        <f t="shared" si="91"/>
        <v>YR4</v>
      </c>
      <c r="L2899" s="1" t="str">
        <f>VLOOKUP($B2899,'[1]ALL ACCESSIONS'!$A$2:$M$30000,6,FALSE)</f>
        <v>24NU</v>
      </c>
      <c r="M2899" s="1">
        <f>VLOOKUP($B2899,'[1]ALL ACCESSIONS'!$A$2:$M$30000,7,FALSE)</f>
        <v>0</v>
      </c>
      <c r="N2899" s="1">
        <f>VLOOKUP($B2899,'[1]ALL ACCESSIONS'!$A$2:$M$30000,8,FALSE)</f>
        <v>0</v>
      </c>
      <c r="O2899" s="1">
        <f>VLOOKUP($B2899,'[1]ALL ACCESSIONS'!$A$2:$M$30000,9,FALSE)</f>
        <v>0</v>
      </c>
      <c r="P2899" s="1">
        <f>VLOOKUP($B2899,'[1]ALL ACCESSIONS'!$A$2:$M$30000,10,FALSE)</f>
        <v>0</v>
      </c>
      <c r="Q2899" s="1">
        <f>VLOOKUP($B2899,'[1]ALL ACCESSIONS'!$A$2:$M$30000,11,FALSE)</f>
        <v>0</v>
      </c>
    </row>
    <row r="2900" spans="1:17" x14ac:dyDescent="0.3">
      <c r="A2900" s="1" t="s">
        <v>5902</v>
      </c>
      <c r="B2900" s="1" t="s">
        <v>1288</v>
      </c>
      <c r="C2900" s="1" t="s">
        <v>4326</v>
      </c>
      <c r="D2900" s="1" t="str">
        <f>VLOOKUP($B2900,'[1]ALL ACCESSIONS'!$A$2:$M$28915,3,FALSE)</f>
        <v>x17-Vardev-066</v>
      </c>
      <c r="E2900" s="1">
        <f t="shared" si="90"/>
        <v>1</v>
      </c>
      <c r="F2900" s="10">
        <v>1</v>
      </c>
      <c r="K2900" s="1" t="str">
        <f t="shared" si="91"/>
        <v>YR1</v>
      </c>
      <c r="L2900" s="1" t="str">
        <f>VLOOKUP($B2900,'[1]ALL ACCESSIONS'!$A$2:$M$30000,6,FALSE)</f>
        <v>21YR1IL</v>
      </c>
      <c r="M2900" s="1">
        <f>VLOOKUP($B2900,'[1]ALL ACCESSIONS'!$A$2:$M$30000,7,FALSE)</f>
        <v>0</v>
      </c>
      <c r="N2900" s="1">
        <f>VLOOKUP($B2900,'[1]ALL ACCESSIONS'!$A$2:$M$30000,8,FALSE)</f>
        <v>0</v>
      </c>
      <c r="O2900" s="1">
        <f>VLOOKUP($B2900,'[1]ALL ACCESSIONS'!$A$2:$M$30000,9,FALSE)</f>
        <v>0</v>
      </c>
      <c r="P2900" s="1">
        <f>VLOOKUP($B2900,'[1]ALL ACCESSIONS'!$A$2:$M$30000,10,FALSE)</f>
        <v>0</v>
      </c>
      <c r="Q2900" s="1">
        <f>VLOOKUP($B2900,'[1]ALL ACCESSIONS'!$A$2:$M$30000,11,FALSE)</f>
        <v>0</v>
      </c>
    </row>
    <row r="2901" spans="1:17" x14ac:dyDescent="0.3">
      <c r="A2901" s="1" t="s">
        <v>5902</v>
      </c>
      <c r="B2901" s="1" t="s">
        <v>1289</v>
      </c>
      <c r="C2901" s="1" t="s">
        <v>4326</v>
      </c>
      <c r="D2901" s="1" t="str">
        <f>VLOOKUP($B2901,'[1]ALL ACCESSIONS'!$A$2:$M$28915,3,FALSE)</f>
        <v>x17-Vardev-066</v>
      </c>
      <c r="E2901" s="1">
        <f t="shared" si="90"/>
        <v>1</v>
      </c>
      <c r="F2901" s="10">
        <v>1</v>
      </c>
      <c r="K2901" s="1" t="str">
        <f t="shared" si="91"/>
        <v>YR1</v>
      </c>
      <c r="L2901" s="1" t="str">
        <f>VLOOKUP($B2901,'[1]ALL ACCESSIONS'!$A$2:$M$30000,6,FALSE)</f>
        <v>21YR1KY</v>
      </c>
      <c r="M2901" s="1">
        <f>VLOOKUP($B2901,'[1]ALL ACCESSIONS'!$A$2:$M$30000,7,FALSE)</f>
        <v>0</v>
      </c>
      <c r="N2901" s="1">
        <f>VLOOKUP($B2901,'[1]ALL ACCESSIONS'!$A$2:$M$30000,8,FALSE)</f>
        <v>0</v>
      </c>
      <c r="O2901" s="1">
        <f>VLOOKUP($B2901,'[1]ALL ACCESSIONS'!$A$2:$M$30000,9,FALSE)</f>
        <v>0</v>
      </c>
      <c r="P2901" s="1">
        <f>VLOOKUP($B2901,'[1]ALL ACCESSIONS'!$A$2:$M$30000,10,FALSE)</f>
        <v>0</v>
      </c>
      <c r="Q2901" s="1">
        <f>VLOOKUP($B2901,'[1]ALL ACCESSIONS'!$A$2:$M$30000,11,FALSE)</f>
        <v>0</v>
      </c>
    </row>
    <row r="2902" spans="1:17" x14ac:dyDescent="0.3">
      <c r="A2902" s="1" t="s">
        <v>5902</v>
      </c>
      <c r="B2902" s="1" t="s">
        <v>1290</v>
      </c>
      <c r="C2902" s="1" t="s">
        <v>4326</v>
      </c>
      <c r="D2902" s="1" t="str">
        <f>VLOOKUP($B2902,'[1]ALL ACCESSIONS'!$A$2:$M$28915,3,FALSE)</f>
        <v>x17-Vardev-066</v>
      </c>
      <c r="E2902" s="1">
        <f t="shared" si="90"/>
        <v>1</v>
      </c>
      <c r="F2902" s="10">
        <v>1</v>
      </c>
      <c r="K2902" s="1" t="str">
        <f t="shared" si="91"/>
        <v>YR1</v>
      </c>
      <c r="L2902" s="1" t="str">
        <f>VLOOKUP($B2902,'[1]ALL ACCESSIONS'!$A$2:$M$30000,6,FALSE)</f>
        <v>21YR1IN</v>
      </c>
      <c r="M2902" s="1">
        <f>VLOOKUP($B2902,'[1]ALL ACCESSIONS'!$A$2:$M$30000,7,FALSE)</f>
        <v>0</v>
      </c>
      <c r="N2902" s="1">
        <f>VLOOKUP($B2902,'[1]ALL ACCESSIONS'!$A$2:$M$30000,8,FALSE)</f>
        <v>0</v>
      </c>
      <c r="O2902" s="1">
        <f>VLOOKUP($B2902,'[1]ALL ACCESSIONS'!$A$2:$M$30000,9,FALSE)</f>
        <v>0</v>
      </c>
      <c r="P2902" s="1">
        <f>VLOOKUP($B2902,'[1]ALL ACCESSIONS'!$A$2:$M$30000,10,FALSE)</f>
        <v>0</v>
      </c>
      <c r="Q2902" s="1">
        <f>VLOOKUP($B2902,'[1]ALL ACCESSIONS'!$A$2:$M$30000,11,FALSE)</f>
        <v>0</v>
      </c>
    </row>
    <row r="2903" spans="1:17" x14ac:dyDescent="0.3">
      <c r="A2903" s="1" t="s">
        <v>5902</v>
      </c>
      <c r="B2903" s="1" t="s">
        <v>1291</v>
      </c>
      <c r="C2903" s="1" t="s">
        <v>4326</v>
      </c>
      <c r="D2903" s="1" t="str">
        <f>VLOOKUP($B2903,'[1]ALL ACCESSIONS'!$A$2:$M$28915,3,FALSE)</f>
        <v>x17-Vardev-066</v>
      </c>
      <c r="E2903" s="1">
        <f t="shared" si="90"/>
        <v>1</v>
      </c>
      <c r="F2903" s="10">
        <v>1</v>
      </c>
      <c r="K2903" s="1" t="str">
        <f t="shared" si="91"/>
        <v>YR1</v>
      </c>
      <c r="L2903" s="1" t="str">
        <f>VLOOKUP($B2903,'[1]ALL ACCESSIONS'!$A$2:$M$30000,6,FALSE)</f>
        <v>21YR1IL</v>
      </c>
      <c r="M2903" s="1">
        <f>VLOOKUP($B2903,'[1]ALL ACCESSIONS'!$A$2:$M$30000,7,FALSE)</f>
        <v>0</v>
      </c>
      <c r="N2903" s="1">
        <f>VLOOKUP($B2903,'[1]ALL ACCESSIONS'!$A$2:$M$30000,8,FALSE)</f>
        <v>0</v>
      </c>
      <c r="O2903" s="1">
        <f>VLOOKUP($B2903,'[1]ALL ACCESSIONS'!$A$2:$M$30000,9,FALSE)</f>
        <v>0</v>
      </c>
      <c r="P2903" s="1">
        <f>VLOOKUP($B2903,'[1]ALL ACCESSIONS'!$A$2:$M$30000,10,FALSE)</f>
        <v>0</v>
      </c>
      <c r="Q2903" s="1">
        <f>VLOOKUP($B2903,'[1]ALL ACCESSIONS'!$A$2:$M$30000,11,FALSE)</f>
        <v>0</v>
      </c>
    </row>
    <row r="2904" spans="1:17" x14ac:dyDescent="0.3">
      <c r="A2904" s="1" t="s">
        <v>5902</v>
      </c>
      <c r="B2904" s="1" t="s">
        <v>1292</v>
      </c>
      <c r="C2904" s="1" t="s">
        <v>4326</v>
      </c>
      <c r="D2904" s="1" t="str">
        <f>VLOOKUP($B2904,'[1]ALL ACCESSIONS'!$A$2:$M$28915,3,FALSE)</f>
        <v>x17-Vardev-066</v>
      </c>
      <c r="E2904" s="1">
        <f t="shared" si="90"/>
        <v>1</v>
      </c>
      <c r="F2904" s="10">
        <v>1</v>
      </c>
      <c r="K2904" s="1" t="str">
        <f t="shared" si="91"/>
        <v>YR1</v>
      </c>
      <c r="L2904" s="1" t="str">
        <f>VLOOKUP($B2904,'[1]ALL ACCESSIONS'!$A$2:$M$30000,6,FALSE)</f>
        <v>21YR1KY</v>
      </c>
      <c r="M2904" s="1">
        <f>VLOOKUP($B2904,'[1]ALL ACCESSIONS'!$A$2:$M$30000,7,FALSE)</f>
        <v>0</v>
      </c>
      <c r="N2904" s="1">
        <f>VLOOKUP($B2904,'[1]ALL ACCESSIONS'!$A$2:$M$30000,8,FALSE)</f>
        <v>0</v>
      </c>
      <c r="O2904" s="1">
        <f>VLOOKUP($B2904,'[1]ALL ACCESSIONS'!$A$2:$M$30000,9,FALSE)</f>
        <v>0</v>
      </c>
      <c r="P2904" s="1">
        <f>VLOOKUP($B2904,'[1]ALL ACCESSIONS'!$A$2:$M$30000,10,FALSE)</f>
        <v>0</v>
      </c>
      <c r="Q2904" s="1">
        <f>VLOOKUP($B2904,'[1]ALL ACCESSIONS'!$A$2:$M$30000,11,FALSE)</f>
        <v>0</v>
      </c>
    </row>
    <row r="2905" spans="1:17" x14ac:dyDescent="0.3">
      <c r="A2905" s="1" t="s">
        <v>5902</v>
      </c>
      <c r="B2905" s="1" t="s">
        <v>1293</v>
      </c>
      <c r="C2905" s="1" t="s">
        <v>4326</v>
      </c>
      <c r="D2905" s="1" t="str">
        <f>VLOOKUP($B2905,'[1]ALL ACCESSIONS'!$A$2:$M$28915,3,FALSE)</f>
        <v>x17-Vardev-066</v>
      </c>
      <c r="E2905" s="1">
        <f t="shared" si="90"/>
        <v>1</v>
      </c>
      <c r="F2905" s="10">
        <v>1</v>
      </c>
      <c r="K2905" s="1" t="str">
        <f t="shared" si="91"/>
        <v>YR1</v>
      </c>
      <c r="L2905" s="1" t="str">
        <f>VLOOKUP($B2905,'[1]ALL ACCESSIONS'!$A$2:$M$30000,6,FALSE)</f>
        <v>21YR1IN</v>
      </c>
      <c r="M2905" s="1">
        <f>VLOOKUP($B2905,'[1]ALL ACCESSIONS'!$A$2:$M$30000,7,FALSE)</f>
        <v>0</v>
      </c>
      <c r="N2905" s="1">
        <f>VLOOKUP($B2905,'[1]ALL ACCESSIONS'!$A$2:$M$30000,8,FALSE)</f>
        <v>0</v>
      </c>
      <c r="O2905" s="1">
        <f>VLOOKUP($B2905,'[1]ALL ACCESSIONS'!$A$2:$M$30000,9,FALSE)</f>
        <v>0</v>
      </c>
      <c r="P2905" s="1">
        <f>VLOOKUP($B2905,'[1]ALL ACCESSIONS'!$A$2:$M$30000,10,FALSE)</f>
        <v>0</v>
      </c>
      <c r="Q2905" s="1">
        <f>VLOOKUP($B2905,'[1]ALL ACCESSIONS'!$A$2:$M$30000,11,FALSE)</f>
        <v>0</v>
      </c>
    </row>
    <row r="2906" spans="1:17" x14ac:dyDescent="0.3">
      <c r="A2906" s="1" t="s">
        <v>5902</v>
      </c>
      <c r="B2906" s="1" t="s">
        <v>1294</v>
      </c>
      <c r="C2906" s="1" t="s">
        <v>4326</v>
      </c>
      <c r="D2906" s="1" t="str">
        <f>VLOOKUP($B2906,'[1]ALL ACCESSIONS'!$A$2:$M$28915,3,FALSE)</f>
        <v>x17-Vardev-066</v>
      </c>
      <c r="E2906" s="1">
        <f t="shared" si="90"/>
        <v>1</v>
      </c>
      <c r="F2906" s="10">
        <v>1</v>
      </c>
      <c r="K2906" s="1" t="str">
        <f t="shared" si="91"/>
        <v>YR1</v>
      </c>
      <c r="L2906" s="1" t="str">
        <f>VLOOKUP($B2906,'[1]ALL ACCESSIONS'!$A$2:$M$30000,6,FALSE)</f>
        <v>21YR1IL</v>
      </c>
      <c r="M2906" s="1">
        <f>VLOOKUP($B2906,'[1]ALL ACCESSIONS'!$A$2:$M$30000,7,FALSE)</f>
        <v>0</v>
      </c>
      <c r="N2906" s="1">
        <f>VLOOKUP($B2906,'[1]ALL ACCESSIONS'!$A$2:$M$30000,8,FALSE)</f>
        <v>0</v>
      </c>
      <c r="O2906" s="1">
        <f>VLOOKUP($B2906,'[1]ALL ACCESSIONS'!$A$2:$M$30000,9,FALSE)</f>
        <v>0</v>
      </c>
      <c r="P2906" s="1">
        <f>VLOOKUP($B2906,'[1]ALL ACCESSIONS'!$A$2:$M$30000,10,FALSE)</f>
        <v>0</v>
      </c>
      <c r="Q2906" s="1">
        <f>VLOOKUP($B2906,'[1]ALL ACCESSIONS'!$A$2:$M$30000,11,FALSE)</f>
        <v>0</v>
      </c>
    </row>
    <row r="2907" spans="1:17" x14ac:dyDescent="0.3">
      <c r="A2907" s="1" t="s">
        <v>5902</v>
      </c>
      <c r="B2907" s="1" t="s">
        <v>1295</v>
      </c>
      <c r="C2907" s="1" t="s">
        <v>4326</v>
      </c>
      <c r="D2907" s="1" t="str">
        <f>VLOOKUP($B2907,'[1]ALL ACCESSIONS'!$A$2:$M$28915,3,FALSE)</f>
        <v>x17-Vardev-066</v>
      </c>
      <c r="E2907" s="1">
        <f t="shared" si="90"/>
        <v>2</v>
      </c>
      <c r="F2907" s="10">
        <v>1</v>
      </c>
      <c r="G2907" s="10">
        <v>1</v>
      </c>
      <c r="K2907" s="1" t="str">
        <f t="shared" si="91"/>
        <v>YR2</v>
      </c>
      <c r="L2907" s="1" t="str">
        <f>VLOOKUP($B2907,'[1]ALL ACCESSIONS'!$A$2:$M$30000,6,FALSE)</f>
        <v>22YR22</v>
      </c>
      <c r="M2907" s="1" t="str">
        <f>VLOOKUP($B2907,'[1]ALL ACCESSIONS'!$A$2:$M$30000,7,FALSE)</f>
        <v>21YR1OH</v>
      </c>
      <c r="N2907" s="1">
        <f>VLOOKUP($B2907,'[1]ALL ACCESSIONS'!$A$2:$M$30000,8,FALSE)</f>
        <v>0</v>
      </c>
      <c r="O2907" s="1">
        <f>VLOOKUP($B2907,'[1]ALL ACCESSIONS'!$A$2:$M$30000,9,FALSE)</f>
        <v>0</v>
      </c>
      <c r="P2907" s="1">
        <f>VLOOKUP($B2907,'[1]ALL ACCESSIONS'!$A$2:$M$30000,10,FALSE)</f>
        <v>0</v>
      </c>
      <c r="Q2907" s="1">
        <f>VLOOKUP($B2907,'[1]ALL ACCESSIONS'!$A$2:$M$30000,11,FALSE)</f>
        <v>0</v>
      </c>
    </row>
    <row r="2908" spans="1:17" x14ac:dyDescent="0.3">
      <c r="A2908" s="1" t="s">
        <v>5902</v>
      </c>
      <c r="B2908" s="1" t="s">
        <v>1296</v>
      </c>
      <c r="C2908" s="1" t="s">
        <v>4326</v>
      </c>
      <c r="D2908" s="1" t="str">
        <f>VLOOKUP($B2908,'[1]ALL ACCESSIONS'!$A$2:$M$28915,3,FALSE)</f>
        <v>x17-Vardev-066</v>
      </c>
      <c r="E2908" s="1">
        <f t="shared" si="90"/>
        <v>2</v>
      </c>
      <c r="F2908" s="10">
        <v>1</v>
      </c>
      <c r="G2908" s="10">
        <v>1</v>
      </c>
      <c r="K2908" s="1" t="str">
        <f t="shared" si="91"/>
        <v>YR2</v>
      </c>
      <c r="L2908" s="1" t="str">
        <f>VLOOKUP($B2908,'[1]ALL ACCESSIONS'!$A$2:$M$30000,6,FALSE)</f>
        <v>22YR23</v>
      </c>
      <c r="M2908" s="1" t="str">
        <f>VLOOKUP($B2908,'[1]ALL ACCESSIONS'!$A$2:$M$30000,7,FALSE)</f>
        <v>21YR1OH</v>
      </c>
      <c r="N2908" s="1">
        <f>VLOOKUP($B2908,'[1]ALL ACCESSIONS'!$A$2:$M$30000,8,FALSE)</f>
        <v>0</v>
      </c>
      <c r="O2908" s="1">
        <f>VLOOKUP($B2908,'[1]ALL ACCESSIONS'!$A$2:$M$30000,9,FALSE)</f>
        <v>0</v>
      </c>
      <c r="P2908" s="1">
        <f>VLOOKUP($B2908,'[1]ALL ACCESSIONS'!$A$2:$M$30000,10,FALSE)</f>
        <v>0</v>
      </c>
      <c r="Q2908" s="1">
        <f>VLOOKUP($B2908,'[1]ALL ACCESSIONS'!$A$2:$M$30000,11,FALSE)</f>
        <v>0</v>
      </c>
    </row>
    <row r="2909" spans="1:17" x14ac:dyDescent="0.3">
      <c r="A2909" s="1" t="s">
        <v>5902</v>
      </c>
      <c r="B2909" s="1" t="s">
        <v>1297</v>
      </c>
      <c r="C2909" s="1" t="s">
        <v>4326</v>
      </c>
      <c r="D2909" s="1" t="str">
        <f>VLOOKUP($B2909,'[1]ALL ACCESSIONS'!$A$2:$M$28915,3,FALSE)</f>
        <v>x17-Vardev-066</v>
      </c>
      <c r="E2909" s="1">
        <f t="shared" si="90"/>
        <v>1</v>
      </c>
      <c r="F2909" s="10">
        <v>1</v>
      </c>
      <c r="K2909" s="1" t="str">
        <f t="shared" si="91"/>
        <v>YR1</v>
      </c>
      <c r="L2909" s="1" t="str">
        <f>VLOOKUP($B2909,'[1]ALL ACCESSIONS'!$A$2:$M$30000,6,FALSE)</f>
        <v>21YR1KY</v>
      </c>
      <c r="M2909" s="1">
        <f>VLOOKUP($B2909,'[1]ALL ACCESSIONS'!$A$2:$M$30000,7,FALSE)</f>
        <v>0</v>
      </c>
      <c r="N2909" s="1">
        <f>VLOOKUP($B2909,'[1]ALL ACCESSIONS'!$A$2:$M$30000,8,FALSE)</f>
        <v>0</v>
      </c>
      <c r="O2909" s="1">
        <f>VLOOKUP($B2909,'[1]ALL ACCESSIONS'!$A$2:$M$30000,9,FALSE)</f>
        <v>0</v>
      </c>
      <c r="P2909" s="1">
        <f>VLOOKUP($B2909,'[1]ALL ACCESSIONS'!$A$2:$M$30000,10,FALSE)</f>
        <v>0</v>
      </c>
      <c r="Q2909" s="1">
        <f>VLOOKUP($B2909,'[1]ALL ACCESSIONS'!$A$2:$M$30000,11,FALSE)</f>
        <v>0</v>
      </c>
    </row>
    <row r="2910" spans="1:17" x14ac:dyDescent="0.3">
      <c r="A2910" s="1" t="s">
        <v>5902</v>
      </c>
      <c r="B2910" s="1" t="s">
        <v>1298</v>
      </c>
      <c r="C2910" s="1" t="s">
        <v>4326</v>
      </c>
      <c r="D2910" s="1" t="str">
        <f>VLOOKUP($B2910,'[1]ALL ACCESSIONS'!$A$2:$M$28915,3,FALSE)</f>
        <v>x17-Vardev-066</v>
      </c>
      <c r="E2910" s="1">
        <f t="shared" si="90"/>
        <v>3</v>
      </c>
      <c r="F2910" s="10">
        <v>1</v>
      </c>
      <c r="G2910" s="10">
        <v>1</v>
      </c>
      <c r="H2910" s="10">
        <v>1</v>
      </c>
      <c r="K2910" s="1" t="str">
        <f t="shared" si="91"/>
        <v>YR3</v>
      </c>
      <c r="L2910" s="1" t="str">
        <f>VLOOKUP($B2910,'[1]ALL ACCESSIONS'!$A$2:$M$30000,6,FALSE)</f>
        <v>24NU</v>
      </c>
      <c r="M2910" s="1" t="str">
        <f>VLOOKUP($B2910,'[1]ALL ACCESSIONS'!$A$2:$M$30000,7,FALSE)</f>
        <v>23YR3;B6EE</v>
      </c>
      <c r="N2910" s="1" t="str">
        <f>VLOOKUP($B2910,'[1]ALL ACCESSIONS'!$A$2:$M$30000,8,FALSE)</f>
        <v>22YR21</v>
      </c>
      <c r="O2910" s="1" t="str">
        <f>VLOOKUP($B2910,'[1]ALL ACCESSIONS'!$A$2:$M$30000,9,FALSE)</f>
        <v>21YR1OH</v>
      </c>
      <c r="P2910" s="1">
        <f>VLOOKUP($B2910,'[1]ALL ACCESSIONS'!$A$2:$M$30000,10,FALSE)</f>
        <v>0</v>
      </c>
      <c r="Q2910" s="1">
        <f>VLOOKUP($B2910,'[1]ALL ACCESSIONS'!$A$2:$M$30000,11,FALSE)</f>
        <v>0</v>
      </c>
    </row>
    <row r="2911" spans="1:17" x14ac:dyDescent="0.3">
      <c r="A2911" s="1" t="s">
        <v>5902</v>
      </c>
      <c r="B2911" s="1" t="s">
        <v>1299</v>
      </c>
      <c r="C2911" s="1" t="s">
        <v>4326</v>
      </c>
      <c r="D2911" s="1" t="str">
        <f>VLOOKUP($B2911,'[1]ALL ACCESSIONS'!$A$2:$M$28915,3,FALSE)</f>
        <v>x17-Vardev-082</v>
      </c>
      <c r="E2911" s="1">
        <f t="shared" si="90"/>
        <v>2</v>
      </c>
      <c r="F2911" s="10">
        <v>1</v>
      </c>
      <c r="G2911" s="10">
        <v>1</v>
      </c>
      <c r="K2911" s="1" t="str">
        <f t="shared" si="91"/>
        <v>YR2</v>
      </c>
      <c r="L2911" s="1" t="str">
        <f>VLOOKUP($B2911,'[1]ALL ACCESSIONS'!$A$2:$M$30000,6,FALSE)</f>
        <v>22YR22</v>
      </c>
      <c r="M2911" s="1" t="str">
        <f>VLOOKUP($B2911,'[1]ALL ACCESSIONS'!$A$2:$M$30000,7,FALSE)</f>
        <v>21YR1KY</v>
      </c>
      <c r="N2911" s="1">
        <f>VLOOKUP($B2911,'[1]ALL ACCESSIONS'!$A$2:$M$30000,8,FALSE)</f>
        <v>0</v>
      </c>
      <c r="O2911" s="1">
        <f>VLOOKUP($B2911,'[1]ALL ACCESSIONS'!$A$2:$M$30000,9,FALSE)</f>
        <v>0</v>
      </c>
      <c r="P2911" s="1">
        <f>VLOOKUP($B2911,'[1]ALL ACCESSIONS'!$A$2:$M$30000,10,FALSE)</f>
        <v>0</v>
      </c>
      <c r="Q2911" s="1">
        <f>VLOOKUP($B2911,'[1]ALL ACCESSIONS'!$A$2:$M$30000,11,FALSE)</f>
        <v>0</v>
      </c>
    </row>
    <row r="2912" spans="1:17" x14ac:dyDescent="0.3">
      <c r="A2912" s="1" t="s">
        <v>5902</v>
      </c>
      <c r="B2912" s="1" t="s">
        <v>1300</v>
      </c>
      <c r="C2912" s="1" t="s">
        <v>4326</v>
      </c>
      <c r="D2912" s="1" t="str">
        <f>VLOOKUP($B2912,'[1]ALL ACCESSIONS'!$A$2:$M$28915,3,FALSE)</f>
        <v>x17-Vardev-082</v>
      </c>
      <c r="E2912" s="1">
        <f t="shared" si="90"/>
        <v>1</v>
      </c>
      <c r="F2912" s="10">
        <v>1</v>
      </c>
      <c r="K2912" s="1" t="str">
        <f t="shared" si="91"/>
        <v>YR1</v>
      </c>
      <c r="L2912" s="1" t="str">
        <f>VLOOKUP($B2912,'[1]ALL ACCESSIONS'!$A$2:$M$30000,6,FALSE)</f>
        <v>21YR1IN</v>
      </c>
      <c r="M2912" s="1">
        <f>VLOOKUP($B2912,'[1]ALL ACCESSIONS'!$A$2:$M$30000,7,FALSE)</f>
        <v>0</v>
      </c>
      <c r="N2912" s="1">
        <f>VLOOKUP($B2912,'[1]ALL ACCESSIONS'!$A$2:$M$30000,8,FALSE)</f>
        <v>0</v>
      </c>
      <c r="O2912" s="1">
        <f>VLOOKUP($B2912,'[1]ALL ACCESSIONS'!$A$2:$M$30000,9,FALSE)</f>
        <v>0</v>
      </c>
      <c r="P2912" s="1">
        <f>VLOOKUP($B2912,'[1]ALL ACCESSIONS'!$A$2:$M$30000,10,FALSE)</f>
        <v>0</v>
      </c>
      <c r="Q2912" s="1">
        <f>VLOOKUP($B2912,'[1]ALL ACCESSIONS'!$A$2:$M$30000,11,FALSE)</f>
        <v>0</v>
      </c>
    </row>
    <row r="2913" spans="1:17" x14ac:dyDescent="0.3">
      <c r="A2913" s="1" t="s">
        <v>5902</v>
      </c>
      <c r="B2913" s="1" t="s">
        <v>1301</v>
      </c>
      <c r="C2913" s="1" t="s">
        <v>4326</v>
      </c>
      <c r="D2913" s="1" t="str">
        <f>VLOOKUP($B2913,'[1]ALL ACCESSIONS'!$A$2:$M$28915,3,FALSE)</f>
        <v>x17-Vardev-091</v>
      </c>
      <c r="E2913" s="1">
        <f t="shared" si="90"/>
        <v>2</v>
      </c>
      <c r="F2913" s="10">
        <v>1</v>
      </c>
      <c r="G2913" s="10">
        <v>1</v>
      </c>
      <c r="K2913" s="1" t="str">
        <f t="shared" si="91"/>
        <v>YR2</v>
      </c>
      <c r="L2913" s="1" t="str">
        <f>VLOOKUP($B2913,'[1]ALL ACCESSIONS'!$A$2:$M$30000,6,FALSE)</f>
        <v>22YR23</v>
      </c>
      <c r="M2913" s="1" t="str">
        <f>VLOOKUP($B2913,'[1]ALL ACCESSIONS'!$A$2:$M$30000,7,FALSE)</f>
        <v>21YR1OH</v>
      </c>
      <c r="N2913" s="1">
        <f>VLOOKUP($B2913,'[1]ALL ACCESSIONS'!$A$2:$M$30000,8,FALSE)</f>
        <v>0</v>
      </c>
      <c r="O2913" s="1">
        <f>VLOOKUP($B2913,'[1]ALL ACCESSIONS'!$A$2:$M$30000,9,FALSE)</f>
        <v>0</v>
      </c>
      <c r="P2913" s="1">
        <f>VLOOKUP($B2913,'[1]ALL ACCESSIONS'!$A$2:$M$30000,10,FALSE)</f>
        <v>0</v>
      </c>
      <c r="Q2913" s="1">
        <f>VLOOKUP($B2913,'[1]ALL ACCESSIONS'!$A$2:$M$30000,11,FALSE)</f>
        <v>0</v>
      </c>
    </row>
    <row r="2914" spans="1:17" x14ac:dyDescent="0.3">
      <c r="A2914" s="1" t="s">
        <v>5902</v>
      </c>
      <c r="B2914" s="1" t="s">
        <v>1302</v>
      </c>
      <c r="C2914" s="1" t="s">
        <v>4326</v>
      </c>
      <c r="D2914" s="1" t="str">
        <f>VLOOKUP($B2914,'[1]ALL ACCESSIONS'!$A$2:$M$28915,3,FALSE)</f>
        <v>x17-Vardev-091</v>
      </c>
      <c r="E2914" s="1">
        <f t="shared" si="90"/>
        <v>1</v>
      </c>
      <c r="F2914" s="10">
        <v>1</v>
      </c>
      <c r="K2914" s="1" t="str">
        <f t="shared" si="91"/>
        <v>YR1</v>
      </c>
      <c r="L2914" s="1" t="str">
        <f>VLOOKUP($B2914,'[1]ALL ACCESSIONS'!$A$2:$M$30000,6,FALSE)</f>
        <v>21YR1IN</v>
      </c>
      <c r="M2914" s="1">
        <f>VLOOKUP($B2914,'[1]ALL ACCESSIONS'!$A$2:$M$30000,7,FALSE)</f>
        <v>0</v>
      </c>
      <c r="N2914" s="1">
        <f>VLOOKUP($B2914,'[1]ALL ACCESSIONS'!$A$2:$M$30000,8,FALSE)</f>
        <v>0</v>
      </c>
      <c r="O2914" s="1">
        <f>VLOOKUP($B2914,'[1]ALL ACCESSIONS'!$A$2:$M$30000,9,FALSE)</f>
        <v>0</v>
      </c>
      <c r="P2914" s="1">
        <f>VLOOKUP($B2914,'[1]ALL ACCESSIONS'!$A$2:$M$30000,10,FALSE)</f>
        <v>0</v>
      </c>
      <c r="Q2914" s="1">
        <f>VLOOKUP($B2914,'[1]ALL ACCESSIONS'!$A$2:$M$30000,11,FALSE)</f>
        <v>0</v>
      </c>
    </row>
    <row r="2915" spans="1:17" x14ac:dyDescent="0.3">
      <c r="A2915" s="1" t="s">
        <v>5902</v>
      </c>
      <c r="B2915" s="1" t="s">
        <v>1303</v>
      </c>
      <c r="C2915" s="1" t="s">
        <v>4326</v>
      </c>
      <c r="D2915" s="1" t="str">
        <f>VLOOKUP($B2915,'[1]ALL ACCESSIONS'!$A$2:$M$28915,3,FALSE)</f>
        <v>x17-Vardev-091</v>
      </c>
      <c r="E2915" s="1">
        <f t="shared" si="90"/>
        <v>3</v>
      </c>
      <c r="F2915" s="10">
        <v>1</v>
      </c>
      <c r="G2915" s="10">
        <v>1</v>
      </c>
      <c r="H2915" s="10">
        <v>1</v>
      </c>
      <c r="K2915" s="1" t="str">
        <f t="shared" si="91"/>
        <v>YR3</v>
      </c>
      <c r="L2915" s="1" t="str">
        <f>VLOOKUP($B2915,'[1]ALL ACCESSIONS'!$A$2:$M$30000,6,FALSE)</f>
        <v>23YR3;B6EE</v>
      </c>
      <c r="M2915" s="1" t="str">
        <f>VLOOKUP($B2915,'[1]ALL ACCESSIONS'!$A$2:$M$30000,7,FALSE)</f>
        <v>22YR21</v>
      </c>
      <c r="N2915" s="1" t="str">
        <f>VLOOKUP($B2915,'[1]ALL ACCESSIONS'!$A$2:$M$30000,8,FALSE)</f>
        <v>21YR1IL</v>
      </c>
      <c r="O2915" s="1">
        <f>VLOOKUP($B2915,'[1]ALL ACCESSIONS'!$A$2:$M$30000,9,FALSE)</f>
        <v>0</v>
      </c>
      <c r="P2915" s="1">
        <f>VLOOKUP($B2915,'[1]ALL ACCESSIONS'!$A$2:$M$30000,10,FALSE)</f>
        <v>0</v>
      </c>
      <c r="Q2915" s="1">
        <f>VLOOKUP($B2915,'[1]ALL ACCESSIONS'!$A$2:$M$30000,11,FALSE)</f>
        <v>0</v>
      </c>
    </row>
    <row r="2916" spans="1:17" x14ac:dyDescent="0.3">
      <c r="A2916" s="1" t="s">
        <v>5902</v>
      </c>
      <c r="B2916" s="1" t="s">
        <v>1304</v>
      </c>
      <c r="C2916" s="1" t="s">
        <v>4326</v>
      </c>
      <c r="D2916" s="1" t="str">
        <f>VLOOKUP($B2916,'[1]ALL ACCESSIONS'!$A$2:$M$28915,3,FALSE)</f>
        <v>x17-Vardev-091</v>
      </c>
      <c r="E2916" s="1">
        <f t="shared" si="90"/>
        <v>2</v>
      </c>
      <c r="F2916" s="10">
        <v>1</v>
      </c>
      <c r="G2916" s="10">
        <v>1</v>
      </c>
      <c r="K2916" s="1" t="str">
        <f t="shared" si="91"/>
        <v>YR2</v>
      </c>
      <c r="L2916" s="1" t="str">
        <f>VLOOKUP($B2916,'[1]ALL ACCESSIONS'!$A$2:$M$30000,6,FALSE)</f>
        <v>22YR22</v>
      </c>
      <c r="M2916" s="1" t="str">
        <f>VLOOKUP($B2916,'[1]ALL ACCESSIONS'!$A$2:$M$30000,7,FALSE)</f>
        <v>21YR1OH</v>
      </c>
      <c r="N2916" s="1">
        <f>VLOOKUP($B2916,'[1]ALL ACCESSIONS'!$A$2:$M$30000,8,FALSE)</f>
        <v>0</v>
      </c>
      <c r="O2916" s="1">
        <f>VLOOKUP($B2916,'[1]ALL ACCESSIONS'!$A$2:$M$30000,9,FALSE)</f>
        <v>0</v>
      </c>
      <c r="P2916" s="1">
        <f>VLOOKUP($B2916,'[1]ALL ACCESSIONS'!$A$2:$M$30000,10,FALSE)</f>
        <v>0</v>
      </c>
      <c r="Q2916" s="1">
        <f>VLOOKUP($B2916,'[1]ALL ACCESSIONS'!$A$2:$M$30000,11,FALSE)</f>
        <v>0</v>
      </c>
    </row>
    <row r="2917" spans="1:17" x14ac:dyDescent="0.3">
      <c r="A2917" s="1" t="s">
        <v>5902</v>
      </c>
      <c r="B2917" s="1" t="s">
        <v>1305</v>
      </c>
      <c r="C2917" s="1" t="s">
        <v>4326</v>
      </c>
      <c r="D2917" s="1" t="str">
        <f>VLOOKUP($B2917,'[1]ALL ACCESSIONS'!$A$2:$M$28915,3,FALSE)</f>
        <v>x17-Vardev-091</v>
      </c>
      <c r="E2917" s="1">
        <f t="shared" si="90"/>
        <v>2</v>
      </c>
      <c r="F2917" s="10">
        <v>1</v>
      </c>
      <c r="G2917" s="10">
        <v>1</v>
      </c>
      <c r="K2917" s="1" t="str">
        <f t="shared" si="91"/>
        <v>YR2</v>
      </c>
      <c r="L2917" s="1" t="str">
        <f>VLOOKUP($B2917,'[1]ALL ACCESSIONS'!$A$2:$M$30000,6,FALSE)</f>
        <v>22YR23</v>
      </c>
      <c r="M2917" s="1" t="str">
        <f>VLOOKUP($B2917,'[1]ALL ACCESSIONS'!$A$2:$M$30000,7,FALSE)</f>
        <v>21YR1OH</v>
      </c>
      <c r="N2917" s="1">
        <f>VLOOKUP($B2917,'[1]ALL ACCESSIONS'!$A$2:$M$30000,8,FALSE)</f>
        <v>0</v>
      </c>
      <c r="O2917" s="1">
        <f>VLOOKUP($B2917,'[1]ALL ACCESSIONS'!$A$2:$M$30000,9,FALSE)</f>
        <v>0</v>
      </c>
      <c r="P2917" s="1">
        <f>VLOOKUP($B2917,'[1]ALL ACCESSIONS'!$A$2:$M$30000,10,FALSE)</f>
        <v>0</v>
      </c>
      <c r="Q2917" s="1">
        <f>VLOOKUP($B2917,'[1]ALL ACCESSIONS'!$A$2:$M$30000,11,FALSE)</f>
        <v>0</v>
      </c>
    </row>
    <row r="2918" spans="1:17" x14ac:dyDescent="0.3">
      <c r="A2918" s="1" t="s">
        <v>5902</v>
      </c>
      <c r="B2918" s="1" t="s">
        <v>1306</v>
      </c>
      <c r="C2918" s="1" t="s">
        <v>4326</v>
      </c>
      <c r="D2918" s="1" t="str">
        <f>VLOOKUP($B2918,'[1]ALL ACCESSIONS'!$A$2:$M$28915,3,FALSE)</f>
        <v>x17-Vardev-091</v>
      </c>
      <c r="E2918" s="1">
        <f t="shared" si="90"/>
        <v>2</v>
      </c>
      <c r="F2918" s="10">
        <v>1</v>
      </c>
      <c r="G2918" s="10">
        <v>1</v>
      </c>
      <c r="K2918" s="1" t="str">
        <f t="shared" si="91"/>
        <v>YR2</v>
      </c>
      <c r="L2918" s="1" t="str">
        <f>VLOOKUP($B2918,'[1]ALL ACCESSIONS'!$A$2:$M$30000,6,FALSE)</f>
        <v>22YR21</v>
      </c>
      <c r="M2918" s="1" t="str">
        <f>VLOOKUP($B2918,'[1]ALL ACCESSIONS'!$A$2:$M$30000,7,FALSE)</f>
        <v>21YR1OH</v>
      </c>
      <c r="N2918" s="1">
        <f>VLOOKUP($B2918,'[1]ALL ACCESSIONS'!$A$2:$M$30000,8,FALSE)</f>
        <v>0</v>
      </c>
      <c r="O2918" s="1">
        <f>VLOOKUP($B2918,'[1]ALL ACCESSIONS'!$A$2:$M$30000,9,FALSE)</f>
        <v>0</v>
      </c>
      <c r="P2918" s="1">
        <f>VLOOKUP($B2918,'[1]ALL ACCESSIONS'!$A$2:$M$30000,10,FALSE)</f>
        <v>0</v>
      </c>
      <c r="Q2918" s="1">
        <f>VLOOKUP($B2918,'[1]ALL ACCESSIONS'!$A$2:$M$30000,11,FALSE)</f>
        <v>0</v>
      </c>
    </row>
    <row r="2919" spans="1:17" x14ac:dyDescent="0.3">
      <c r="A2919" s="1" t="s">
        <v>5902</v>
      </c>
      <c r="B2919" s="1" t="s">
        <v>1307</v>
      </c>
      <c r="C2919" s="1" t="s">
        <v>4326</v>
      </c>
      <c r="D2919" s="1" t="str">
        <f>VLOOKUP($B2919,'[1]ALL ACCESSIONS'!$A$2:$M$28915,3,FALSE)</f>
        <v>x17-Vardev-091</v>
      </c>
      <c r="E2919" s="1">
        <f t="shared" si="90"/>
        <v>2</v>
      </c>
      <c r="F2919" s="10">
        <v>1</v>
      </c>
      <c r="G2919" s="10">
        <v>1</v>
      </c>
      <c r="K2919" s="1" t="str">
        <f t="shared" si="91"/>
        <v>YR2</v>
      </c>
      <c r="L2919" s="1" t="str">
        <f>VLOOKUP($B2919,'[1]ALL ACCESSIONS'!$A$2:$M$30000,6,FALSE)</f>
        <v>22YR22</v>
      </c>
      <c r="M2919" s="1" t="str">
        <f>VLOOKUP($B2919,'[1]ALL ACCESSIONS'!$A$2:$M$30000,7,FALSE)</f>
        <v>21YR1OH</v>
      </c>
      <c r="N2919" s="1">
        <f>VLOOKUP($B2919,'[1]ALL ACCESSIONS'!$A$2:$M$30000,8,FALSE)</f>
        <v>0</v>
      </c>
      <c r="O2919" s="1">
        <f>VLOOKUP($B2919,'[1]ALL ACCESSIONS'!$A$2:$M$30000,9,FALSE)</f>
        <v>0</v>
      </c>
      <c r="P2919" s="1">
        <f>VLOOKUP($B2919,'[1]ALL ACCESSIONS'!$A$2:$M$30000,10,FALSE)</f>
        <v>0</v>
      </c>
      <c r="Q2919" s="1">
        <f>VLOOKUP($B2919,'[1]ALL ACCESSIONS'!$A$2:$M$30000,11,FALSE)</f>
        <v>0</v>
      </c>
    </row>
    <row r="2920" spans="1:17" x14ac:dyDescent="0.3">
      <c r="A2920" s="1" t="s">
        <v>5902</v>
      </c>
      <c r="B2920" s="1" t="s">
        <v>1308</v>
      </c>
      <c r="C2920" s="1" t="s">
        <v>4326</v>
      </c>
      <c r="D2920" s="1" t="str">
        <f>VLOOKUP($B2920,'[1]ALL ACCESSIONS'!$A$2:$M$28915,3,FALSE)</f>
        <v>x17-Vardev-091</v>
      </c>
      <c r="E2920" s="1">
        <f t="shared" si="90"/>
        <v>1</v>
      </c>
      <c r="F2920" s="10">
        <v>1</v>
      </c>
      <c r="K2920" s="1" t="str">
        <f t="shared" si="91"/>
        <v>YR1</v>
      </c>
      <c r="L2920" s="1" t="str">
        <f>VLOOKUP($B2920,'[1]ALL ACCESSIONS'!$A$2:$M$30000,6,FALSE)</f>
        <v>21YR1KY</v>
      </c>
      <c r="M2920" s="1">
        <f>VLOOKUP($B2920,'[1]ALL ACCESSIONS'!$A$2:$M$30000,7,FALSE)</f>
        <v>0</v>
      </c>
      <c r="N2920" s="1">
        <f>VLOOKUP($B2920,'[1]ALL ACCESSIONS'!$A$2:$M$30000,8,FALSE)</f>
        <v>0</v>
      </c>
      <c r="O2920" s="1">
        <f>VLOOKUP($B2920,'[1]ALL ACCESSIONS'!$A$2:$M$30000,9,FALSE)</f>
        <v>0</v>
      </c>
      <c r="P2920" s="1">
        <f>VLOOKUP($B2920,'[1]ALL ACCESSIONS'!$A$2:$M$30000,10,FALSE)</f>
        <v>0</v>
      </c>
      <c r="Q2920" s="1">
        <f>VLOOKUP($B2920,'[1]ALL ACCESSIONS'!$A$2:$M$30000,11,FALSE)</f>
        <v>0</v>
      </c>
    </row>
    <row r="2921" spans="1:17" x14ac:dyDescent="0.3">
      <c r="A2921" s="1" t="s">
        <v>5903</v>
      </c>
      <c r="B2921" s="1" t="s">
        <v>1830</v>
      </c>
      <c r="C2921" s="1" t="s">
        <v>4326</v>
      </c>
      <c r="D2921" s="1">
        <f>VLOOKUP($B2921,'[1]ALL ACCESSIONS'!$A$2:$M$28915,3,FALSE)</f>
        <v>0</v>
      </c>
      <c r="E2921" s="1">
        <f t="shared" si="90"/>
        <v>2</v>
      </c>
      <c r="F2921" s="10">
        <v>1</v>
      </c>
      <c r="G2921" s="10">
        <v>1</v>
      </c>
      <c r="K2921" s="1" t="str">
        <f t="shared" si="91"/>
        <v>YR2</v>
      </c>
      <c r="L2921" s="1" t="str">
        <f>VLOOKUP($B2921,'[1]ALL ACCESSIONS'!$A$2:$M$30000,6,FALSE)</f>
        <v>23YR2-1</v>
      </c>
      <c r="M2921" s="1" t="str">
        <f>VLOOKUP($B2921,'[1]ALL ACCESSIONS'!$A$2:$M$30000,7,FALSE)</f>
        <v>22YR1:OH</v>
      </c>
      <c r="N2921" s="1">
        <f>VLOOKUP($B2921,'[1]ALL ACCESSIONS'!$A$2:$M$30000,8,FALSE)</f>
        <v>0</v>
      </c>
      <c r="O2921" s="1">
        <f>VLOOKUP($B2921,'[1]ALL ACCESSIONS'!$A$2:$M$30000,9,FALSE)</f>
        <v>0</v>
      </c>
      <c r="P2921" s="1">
        <f>VLOOKUP($B2921,'[1]ALL ACCESSIONS'!$A$2:$M$30000,10,FALSE)</f>
        <v>0</v>
      </c>
      <c r="Q2921" s="1">
        <f>VLOOKUP($B2921,'[1]ALL ACCESSIONS'!$A$2:$M$30000,11,FALSE)</f>
        <v>0</v>
      </c>
    </row>
    <row r="2922" spans="1:17" x14ac:dyDescent="0.3">
      <c r="A2922" s="1" t="s">
        <v>5903</v>
      </c>
      <c r="B2922" s="1" t="s">
        <v>1831</v>
      </c>
      <c r="C2922" s="1" t="s">
        <v>4326</v>
      </c>
      <c r="D2922" s="1">
        <f>VLOOKUP($B2922,'[1]ALL ACCESSIONS'!$A$2:$M$28915,3,FALSE)</f>
        <v>0</v>
      </c>
      <c r="E2922" s="1">
        <f t="shared" si="90"/>
        <v>3</v>
      </c>
      <c r="F2922" s="10">
        <v>1</v>
      </c>
      <c r="G2922" s="10">
        <v>1</v>
      </c>
      <c r="H2922" s="10">
        <v>1</v>
      </c>
      <c r="K2922" s="1" t="str">
        <f t="shared" si="91"/>
        <v>YR3</v>
      </c>
      <c r="L2922" s="1" t="str">
        <f>VLOOKUP($B2922,'[1]ALL ACCESSIONS'!$A$2:$M$30000,6,FALSE)</f>
        <v>23YR2-3</v>
      </c>
      <c r="M2922" s="1" t="str">
        <f>VLOOKUP($B2922,'[1]ALL ACCESSIONS'!$A$2:$M$30000,7,FALSE)</f>
        <v>22YR1:OH</v>
      </c>
      <c r="N2922" s="1">
        <f>VLOOKUP($B2922,'[1]ALL ACCESSIONS'!$A$2:$M$30000,8,FALSE)</f>
        <v>0</v>
      </c>
      <c r="O2922" s="1">
        <f>VLOOKUP($B2922,'[1]ALL ACCESSIONS'!$A$2:$M$30000,9,FALSE)</f>
        <v>0</v>
      </c>
      <c r="P2922" s="1">
        <f>VLOOKUP($B2922,'[1]ALL ACCESSIONS'!$A$2:$M$30000,10,FALSE)</f>
        <v>0</v>
      </c>
      <c r="Q2922" s="1">
        <f>VLOOKUP($B2922,'[1]ALL ACCESSIONS'!$A$2:$M$30000,11,FALSE)</f>
        <v>0</v>
      </c>
    </row>
    <row r="2923" spans="1:17" x14ac:dyDescent="0.3">
      <c r="A2923" s="1" t="s">
        <v>5903</v>
      </c>
      <c r="B2923" s="1" t="s">
        <v>1832</v>
      </c>
      <c r="C2923" s="1" t="s">
        <v>4326</v>
      </c>
      <c r="D2923" s="1">
        <f>VLOOKUP($B2923,'[1]ALL ACCESSIONS'!$A$2:$M$28915,3,FALSE)</f>
        <v>0</v>
      </c>
      <c r="E2923" s="1">
        <f t="shared" si="90"/>
        <v>1</v>
      </c>
      <c r="F2923" s="10">
        <v>1</v>
      </c>
      <c r="K2923" s="1" t="str">
        <f t="shared" si="91"/>
        <v>YR1</v>
      </c>
      <c r="L2923" s="1" t="str">
        <f>VLOOKUP($B2923,'[1]ALL ACCESSIONS'!$A$2:$M$30000,6,FALSE)</f>
        <v>22YR1:IL</v>
      </c>
      <c r="M2923" s="1">
        <f>VLOOKUP($B2923,'[1]ALL ACCESSIONS'!$A$2:$M$30000,7,FALSE)</f>
        <v>0</v>
      </c>
      <c r="N2923" s="1">
        <f>VLOOKUP($B2923,'[1]ALL ACCESSIONS'!$A$2:$M$30000,8,FALSE)</f>
        <v>0</v>
      </c>
      <c r="O2923" s="1">
        <f>VLOOKUP($B2923,'[1]ALL ACCESSIONS'!$A$2:$M$30000,9,FALSE)</f>
        <v>0</v>
      </c>
      <c r="P2923" s="1">
        <f>VLOOKUP($B2923,'[1]ALL ACCESSIONS'!$A$2:$M$30000,10,FALSE)</f>
        <v>0</v>
      </c>
      <c r="Q2923" s="1">
        <f>VLOOKUP($B2923,'[1]ALL ACCESSIONS'!$A$2:$M$30000,11,FALSE)</f>
        <v>0</v>
      </c>
    </row>
    <row r="2924" spans="1:17" x14ac:dyDescent="0.3">
      <c r="A2924" s="1" t="s">
        <v>5903</v>
      </c>
      <c r="B2924" s="1" t="s">
        <v>1833</v>
      </c>
      <c r="C2924" s="1" t="s">
        <v>4326</v>
      </c>
      <c r="D2924" s="1">
        <f>VLOOKUP($B2924,'[1]ALL ACCESSIONS'!$A$2:$M$28915,3,FALSE)</f>
        <v>0</v>
      </c>
      <c r="E2924" s="1">
        <f t="shared" si="90"/>
        <v>1</v>
      </c>
      <c r="F2924" s="10">
        <v>1</v>
      </c>
      <c r="K2924" s="1" t="str">
        <f t="shared" si="91"/>
        <v>YR1</v>
      </c>
      <c r="L2924" s="1" t="str">
        <f>VLOOKUP($B2924,'[1]ALL ACCESSIONS'!$A$2:$M$30000,6,FALSE)</f>
        <v>22YR1:IN</v>
      </c>
      <c r="M2924" s="1">
        <f>VLOOKUP($B2924,'[1]ALL ACCESSIONS'!$A$2:$M$30000,7,FALSE)</f>
        <v>0</v>
      </c>
      <c r="N2924" s="1">
        <f>VLOOKUP($B2924,'[1]ALL ACCESSIONS'!$A$2:$M$30000,8,FALSE)</f>
        <v>0</v>
      </c>
      <c r="O2924" s="1">
        <f>VLOOKUP($B2924,'[1]ALL ACCESSIONS'!$A$2:$M$30000,9,FALSE)</f>
        <v>0</v>
      </c>
      <c r="P2924" s="1">
        <f>VLOOKUP($B2924,'[1]ALL ACCESSIONS'!$A$2:$M$30000,10,FALSE)</f>
        <v>0</v>
      </c>
      <c r="Q2924" s="1">
        <f>VLOOKUP($B2924,'[1]ALL ACCESSIONS'!$A$2:$M$30000,11,FALSE)</f>
        <v>0</v>
      </c>
    </row>
    <row r="2925" spans="1:17" x14ac:dyDescent="0.3">
      <c r="A2925" s="1" t="s">
        <v>5903</v>
      </c>
      <c r="B2925" s="1" t="s">
        <v>1834</v>
      </c>
      <c r="C2925" s="1" t="s">
        <v>4326</v>
      </c>
      <c r="D2925" s="1" t="str">
        <f>VLOOKUP($B2925,'[1]ALL ACCESSIONS'!$A$2:$M$28915,3,FALSE)</f>
        <v>X17-VARDEV-023</v>
      </c>
      <c r="E2925" s="1">
        <f t="shared" si="90"/>
        <v>1</v>
      </c>
      <c r="F2925" s="10">
        <v>1</v>
      </c>
      <c r="K2925" s="1" t="str">
        <f t="shared" si="91"/>
        <v>YR1</v>
      </c>
      <c r="L2925" s="1" t="str">
        <f>VLOOKUP($B2925,'[1]ALL ACCESSIONS'!$A$2:$M$30000,6,FALSE)</f>
        <v>22YR1:KY</v>
      </c>
      <c r="M2925" s="1">
        <f>VLOOKUP($B2925,'[1]ALL ACCESSIONS'!$A$2:$M$30000,7,FALSE)</f>
        <v>0</v>
      </c>
      <c r="N2925" s="1">
        <f>VLOOKUP($B2925,'[1]ALL ACCESSIONS'!$A$2:$M$30000,8,FALSE)</f>
        <v>0</v>
      </c>
      <c r="O2925" s="1">
        <f>VLOOKUP($B2925,'[1]ALL ACCESSIONS'!$A$2:$M$30000,9,FALSE)</f>
        <v>0</v>
      </c>
      <c r="P2925" s="1">
        <f>VLOOKUP($B2925,'[1]ALL ACCESSIONS'!$A$2:$M$30000,10,FALSE)</f>
        <v>0</v>
      </c>
      <c r="Q2925" s="1">
        <f>VLOOKUP($B2925,'[1]ALL ACCESSIONS'!$A$2:$M$30000,11,FALSE)</f>
        <v>0</v>
      </c>
    </row>
    <row r="2926" spans="1:17" x14ac:dyDescent="0.3">
      <c r="A2926" s="1" t="s">
        <v>5903</v>
      </c>
      <c r="B2926" s="1" t="s">
        <v>1835</v>
      </c>
      <c r="C2926" s="1" t="s">
        <v>4326</v>
      </c>
      <c r="D2926" s="1">
        <f>VLOOKUP($B2926,'[1]ALL ACCESSIONS'!$A$2:$M$28915,3,FALSE)</f>
        <v>0</v>
      </c>
      <c r="E2926" s="1">
        <f t="shared" si="90"/>
        <v>1</v>
      </c>
      <c r="F2926" s="10">
        <v>1</v>
      </c>
      <c r="K2926" s="1" t="str">
        <f t="shared" si="91"/>
        <v>YR1</v>
      </c>
      <c r="L2926" s="1" t="str">
        <f>VLOOKUP($B2926,'[1]ALL ACCESSIONS'!$A$2:$M$30000,6,FALSE)</f>
        <v>22YR1:OH</v>
      </c>
      <c r="M2926" s="1">
        <f>VLOOKUP($B2926,'[1]ALL ACCESSIONS'!$A$2:$M$30000,7,FALSE)</f>
        <v>0</v>
      </c>
      <c r="N2926" s="1">
        <f>VLOOKUP($B2926,'[1]ALL ACCESSIONS'!$A$2:$M$30000,8,FALSE)</f>
        <v>0</v>
      </c>
      <c r="O2926" s="1">
        <f>VLOOKUP($B2926,'[1]ALL ACCESSIONS'!$A$2:$M$30000,9,FALSE)</f>
        <v>0</v>
      </c>
      <c r="P2926" s="1">
        <f>VLOOKUP($B2926,'[1]ALL ACCESSIONS'!$A$2:$M$30000,10,FALSE)</f>
        <v>0</v>
      </c>
      <c r="Q2926" s="1">
        <f>VLOOKUP($B2926,'[1]ALL ACCESSIONS'!$A$2:$M$30000,11,FALSE)</f>
        <v>0</v>
      </c>
    </row>
    <row r="2927" spans="1:17" x14ac:dyDescent="0.3">
      <c r="A2927" s="1" t="s">
        <v>5903</v>
      </c>
      <c r="B2927" s="1" t="s">
        <v>1836</v>
      </c>
      <c r="C2927" s="1" t="s">
        <v>4326</v>
      </c>
      <c r="D2927" s="1">
        <f>VLOOKUP($B2927,'[1]ALL ACCESSIONS'!$A$2:$M$28915,3,FALSE)</f>
        <v>0</v>
      </c>
      <c r="E2927" s="1">
        <f t="shared" si="90"/>
        <v>1</v>
      </c>
      <c r="F2927" s="10">
        <v>1</v>
      </c>
      <c r="K2927" s="1" t="str">
        <f t="shared" si="91"/>
        <v>YR1</v>
      </c>
      <c r="L2927" s="1" t="str">
        <f>VLOOKUP($B2927,'[1]ALL ACCESSIONS'!$A$2:$M$30000,6,FALSE)</f>
        <v>22YR1:OH</v>
      </c>
      <c r="M2927" s="1">
        <f>VLOOKUP($B2927,'[1]ALL ACCESSIONS'!$A$2:$M$30000,7,FALSE)</f>
        <v>0</v>
      </c>
      <c r="N2927" s="1">
        <f>VLOOKUP($B2927,'[1]ALL ACCESSIONS'!$A$2:$M$30000,8,FALSE)</f>
        <v>0</v>
      </c>
      <c r="O2927" s="1">
        <f>VLOOKUP($B2927,'[1]ALL ACCESSIONS'!$A$2:$M$30000,9,FALSE)</f>
        <v>0</v>
      </c>
      <c r="P2927" s="1">
        <f>VLOOKUP($B2927,'[1]ALL ACCESSIONS'!$A$2:$M$30000,10,FALSE)</f>
        <v>0</v>
      </c>
      <c r="Q2927" s="1">
        <f>VLOOKUP($B2927,'[1]ALL ACCESSIONS'!$A$2:$M$30000,11,FALSE)</f>
        <v>0</v>
      </c>
    </row>
    <row r="2928" spans="1:17" x14ac:dyDescent="0.3">
      <c r="A2928" s="1" t="s">
        <v>5903</v>
      </c>
      <c r="B2928" s="1" t="s">
        <v>1837</v>
      </c>
      <c r="C2928" s="1" t="s">
        <v>4326</v>
      </c>
      <c r="D2928" s="1">
        <f>VLOOKUP($B2928,'[1]ALL ACCESSIONS'!$A$2:$M$28915,3,FALSE)</f>
        <v>0</v>
      </c>
      <c r="E2928" s="1">
        <f t="shared" si="90"/>
        <v>1</v>
      </c>
      <c r="F2928" s="10">
        <v>1</v>
      </c>
      <c r="K2928" s="1" t="str">
        <f t="shared" si="91"/>
        <v>YR1</v>
      </c>
      <c r="L2928" s="1" t="str">
        <f>VLOOKUP($B2928,'[1]ALL ACCESSIONS'!$A$2:$M$30000,6,FALSE)</f>
        <v>22YR1:OH</v>
      </c>
      <c r="M2928" s="1">
        <f>VLOOKUP($B2928,'[1]ALL ACCESSIONS'!$A$2:$M$30000,7,FALSE)</f>
        <v>0</v>
      </c>
      <c r="N2928" s="1">
        <f>VLOOKUP($B2928,'[1]ALL ACCESSIONS'!$A$2:$M$30000,8,FALSE)</f>
        <v>0</v>
      </c>
      <c r="O2928" s="1">
        <f>VLOOKUP($B2928,'[1]ALL ACCESSIONS'!$A$2:$M$30000,9,FALSE)</f>
        <v>0</v>
      </c>
      <c r="P2928" s="1">
        <f>VLOOKUP($B2928,'[1]ALL ACCESSIONS'!$A$2:$M$30000,10,FALSE)</f>
        <v>0</v>
      </c>
      <c r="Q2928" s="1">
        <f>VLOOKUP($B2928,'[1]ALL ACCESSIONS'!$A$2:$M$30000,11,FALSE)</f>
        <v>0</v>
      </c>
    </row>
    <row r="2929" spans="1:17" x14ac:dyDescent="0.3">
      <c r="A2929" s="1" t="s">
        <v>5903</v>
      </c>
      <c r="B2929" s="1" t="s">
        <v>1851</v>
      </c>
      <c r="C2929" s="1" t="s">
        <v>4326</v>
      </c>
      <c r="D2929" s="1">
        <f>VLOOKUP($B2929,'[1]ALL ACCESSIONS'!$A$2:$M$28915,3,FALSE)</f>
        <v>0</v>
      </c>
      <c r="E2929" s="1">
        <f t="shared" si="90"/>
        <v>1</v>
      </c>
      <c r="F2929" s="10">
        <v>1</v>
      </c>
      <c r="K2929" s="1" t="str">
        <f t="shared" si="91"/>
        <v>YR1</v>
      </c>
      <c r="L2929" s="1" t="str">
        <f>VLOOKUP($B2929,'[1]ALL ACCESSIONS'!$A$2:$M$30000,6,FALSE)</f>
        <v>22YR1:OH</v>
      </c>
      <c r="M2929" s="1">
        <f>VLOOKUP($B2929,'[1]ALL ACCESSIONS'!$A$2:$M$30000,7,FALSE)</f>
        <v>0</v>
      </c>
      <c r="N2929" s="1">
        <f>VLOOKUP($B2929,'[1]ALL ACCESSIONS'!$A$2:$M$30000,8,FALSE)</f>
        <v>0</v>
      </c>
      <c r="O2929" s="1">
        <f>VLOOKUP($B2929,'[1]ALL ACCESSIONS'!$A$2:$M$30000,9,FALSE)</f>
        <v>0</v>
      </c>
      <c r="P2929" s="1">
        <f>VLOOKUP($B2929,'[1]ALL ACCESSIONS'!$A$2:$M$30000,10,FALSE)</f>
        <v>0</v>
      </c>
      <c r="Q2929" s="1">
        <f>VLOOKUP($B2929,'[1]ALL ACCESSIONS'!$A$2:$M$30000,11,FALSE)</f>
        <v>0</v>
      </c>
    </row>
    <row r="2930" spans="1:17" x14ac:dyDescent="0.3">
      <c r="A2930" s="1" t="s">
        <v>5903</v>
      </c>
      <c r="B2930" s="1" t="s">
        <v>1852</v>
      </c>
      <c r="C2930" s="1" t="s">
        <v>4326</v>
      </c>
      <c r="D2930" s="1">
        <f>VLOOKUP($B2930,'[1]ALL ACCESSIONS'!$A$2:$M$28915,3,FALSE)</f>
        <v>0</v>
      </c>
      <c r="E2930" s="1">
        <f t="shared" si="90"/>
        <v>2</v>
      </c>
      <c r="F2930" s="10">
        <v>1</v>
      </c>
      <c r="G2930" s="10">
        <v>1</v>
      </c>
      <c r="K2930" s="1" t="str">
        <f t="shared" si="91"/>
        <v>YR2</v>
      </c>
      <c r="L2930" s="1" t="str">
        <f>VLOOKUP($B2930,'[1]ALL ACCESSIONS'!$A$2:$M$30000,6,FALSE)</f>
        <v>23YR2-2</v>
      </c>
      <c r="M2930" s="1" t="str">
        <f>VLOOKUP($B2930,'[1]ALL ACCESSIONS'!$A$2:$M$30000,7,FALSE)</f>
        <v>22YR1:OH</v>
      </c>
      <c r="N2930" s="1">
        <f>VLOOKUP($B2930,'[1]ALL ACCESSIONS'!$A$2:$M$30000,8,FALSE)</f>
        <v>0</v>
      </c>
      <c r="O2930" s="1">
        <f>VLOOKUP($B2930,'[1]ALL ACCESSIONS'!$A$2:$M$30000,9,FALSE)</f>
        <v>0</v>
      </c>
      <c r="P2930" s="1">
        <f>VLOOKUP($B2930,'[1]ALL ACCESSIONS'!$A$2:$M$30000,10,FALSE)</f>
        <v>0</v>
      </c>
      <c r="Q2930" s="1">
        <f>VLOOKUP($B2930,'[1]ALL ACCESSIONS'!$A$2:$M$30000,11,FALSE)</f>
        <v>0</v>
      </c>
    </row>
    <row r="2931" spans="1:17" x14ac:dyDescent="0.3">
      <c r="A2931" s="1" t="s">
        <v>5903</v>
      </c>
      <c r="B2931" s="1" t="s">
        <v>1966</v>
      </c>
      <c r="C2931" s="1" t="s">
        <v>4326</v>
      </c>
      <c r="D2931" s="1">
        <f>VLOOKUP($B2931,'[1]ALL ACCESSIONS'!$A$2:$M$28915,3,FALSE)</f>
        <v>0</v>
      </c>
      <c r="E2931" s="1">
        <f t="shared" si="90"/>
        <v>1</v>
      </c>
      <c r="F2931" s="10">
        <v>1</v>
      </c>
      <c r="K2931" s="1" t="str">
        <f t="shared" si="91"/>
        <v>YR1</v>
      </c>
      <c r="L2931" s="1" t="str">
        <f>VLOOKUP($B2931,'[1]ALL ACCESSIONS'!$A$2:$M$30000,6,FALSE)</f>
        <v>22YR1:OH</v>
      </c>
      <c r="M2931" s="1">
        <f>VLOOKUP($B2931,'[1]ALL ACCESSIONS'!$A$2:$M$30000,7,FALSE)</f>
        <v>0</v>
      </c>
      <c r="N2931" s="1">
        <f>VLOOKUP($B2931,'[1]ALL ACCESSIONS'!$A$2:$M$30000,8,FALSE)</f>
        <v>0</v>
      </c>
      <c r="O2931" s="1">
        <f>VLOOKUP($B2931,'[1]ALL ACCESSIONS'!$A$2:$M$30000,9,FALSE)</f>
        <v>0</v>
      </c>
      <c r="P2931" s="1">
        <f>VLOOKUP($B2931,'[1]ALL ACCESSIONS'!$A$2:$M$30000,10,FALSE)</f>
        <v>0</v>
      </c>
      <c r="Q2931" s="1">
        <f>VLOOKUP($B2931,'[1]ALL ACCESSIONS'!$A$2:$M$30000,11,FALSE)</f>
        <v>0</v>
      </c>
    </row>
    <row r="2932" spans="1:17" x14ac:dyDescent="0.3">
      <c r="A2932" s="1" t="s">
        <v>5903</v>
      </c>
      <c r="B2932" s="1" t="s">
        <v>1957</v>
      </c>
      <c r="C2932" s="1" t="s">
        <v>4326</v>
      </c>
      <c r="D2932" s="1">
        <f>VLOOKUP($B2932,'[1]ALL ACCESSIONS'!$A$2:$M$28915,3,FALSE)</f>
        <v>0</v>
      </c>
      <c r="E2932" s="1">
        <f t="shared" si="90"/>
        <v>1</v>
      </c>
      <c r="F2932" s="10">
        <v>1</v>
      </c>
      <c r="K2932" s="1" t="str">
        <f t="shared" si="91"/>
        <v>YR1</v>
      </c>
      <c r="L2932" s="1" t="str">
        <f>VLOOKUP($B2932,'[1]ALL ACCESSIONS'!$A$2:$M$30000,6,FALSE)</f>
        <v>22YR1:OH</v>
      </c>
      <c r="M2932" s="1">
        <f>VLOOKUP($B2932,'[1]ALL ACCESSIONS'!$A$2:$M$30000,7,FALSE)</f>
        <v>0</v>
      </c>
      <c r="N2932" s="1">
        <f>VLOOKUP($B2932,'[1]ALL ACCESSIONS'!$A$2:$M$30000,8,FALSE)</f>
        <v>0</v>
      </c>
      <c r="O2932" s="1">
        <f>VLOOKUP($B2932,'[1]ALL ACCESSIONS'!$A$2:$M$30000,9,FALSE)</f>
        <v>0</v>
      </c>
      <c r="P2932" s="1">
        <f>VLOOKUP($B2932,'[1]ALL ACCESSIONS'!$A$2:$M$30000,10,FALSE)</f>
        <v>0</v>
      </c>
      <c r="Q2932" s="1">
        <f>VLOOKUP($B2932,'[1]ALL ACCESSIONS'!$A$2:$M$30000,11,FALSE)</f>
        <v>0</v>
      </c>
    </row>
    <row r="2933" spans="1:17" x14ac:dyDescent="0.3">
      <c r="A2933" s="1" t="s">
        <v>5903</v>
      </c>
      <c r="B2933" s="1" t="s">
        <v>1506</v>
      </c>
      <c r="C2933" s="1" t="s">
        <v>4326</v>
      </c>
      <c r="D2933" s="1">
        <f>VLOOKUP($B2933,'[1]ALL ACCESSIONS'!$A$2:$M$28915,3,FALSE)</f>
        <v>0</v>
      </c>
      <c r="E2933" s="1">
        <f t="shared" si="90"/>
        <v>1</v>
      </c>
      <c r="F2933" s="10">
        <v>1</v>
      </c>
      <c r="K2933" s="1" t="str">
        <f t="shared" si="91"/>
        <v>YR1</v>
      </c>
      <c r="L2933" s="1" t="str">
        <f>VLOOKUP($B2933,'[1]ALL ACCESSIONS'!$A$2:$M$30000,6,FALSE)</f>
        <v>22YR1:IN</v>
      </c>
      <c r="M2933" s="1">
        <f>VLOOKUP($B2933,'[1]ALL ACCESSIONS'!$A$2:$M$30000,7,FALSE)</f>
        <v>0</v>
      </c>
      <c r="N2933" s="1">
        <f>VLOOKUP($B2933,'[1]ALL ACCESSIONS'!$A$2:$M$30000,8,FALSE)</f>
        <v>0</v>
      </c>
      <c r="O2933" s="1">
        <f>VLOOKUP($B2933,'[1]ALL ACCESSIONS'!$A$2:$M$30000,9,FALSE)</f>
        <v>0</v>
      </c>
      <c r="P2933" s="1">
        <f>VLOOKUP($B2933,'[1]ALL ACCESSIONS'!$A$2:$M$30000,10,FALSE)</f>
        <v>0</v>
      </c>
      <c r="Q2933" s="1">
        <f>VLOOKUP($B2933,'[1]ALL ACCESSIONS'!$A$2:$M$30000,11,FALSE)</f>
        <v>0</v>
      </c>
    </row>
    <row r="2934" spans="1:17" x14ac:dyDescent="0.3">
      <c r="A2934" s="1" t="s">
        <v>5903</v>
      </c>
      <c r="B2934" s="1" t="s">
        <v>1508</v>
      </c>
      <c r="C2934" s="1" t="s">
        <v>4326</v>
      </c>
      <c r="D2934" s="1" t="str">
        <f>VLOOKUP($B2934,'[1]ALL ACCESSIONS'!$A$2:$M$28915,3,FALSE)</f>
        <v>X17-VARDEV-038</v>
      </c>
      <c r="E2934" s="1">
        <f t="shared" si="90"/>
        <v>1</v>
      </c>
      <c r="F2934" s="10">
        <v>1</v>
      </c>
      <c r="K2934" s="1" t="str">
        <f t="shared" si="91"/>
        <v>YR1</v>
      </c>
      <c r="L2934" s="1" t="str">
        <f>VLOOKUP($B2934,'[1]ALL ACCESSIONS'!$A$2:$M$30000,6,FALSE)</f>
        <v>22YR1:KY</v>
      </c>
      <c r="M2934" s="1">
        <f>VLOOKUP($B2934,'[1]ALL ACCESSIONS'!$A$2:$M$30000,7,FALSE)</f>
        <v>0</v>
      </c>
      <c r="N2934" s="1">
        <f>VLOOKUP($B2934,'[1]ALL ACCESSIONS'!$A$2:$M$30000,8,FALSE)</f>
        <v>0</v>
      </c>
      <c r="O2934" s="1">
        <f>VLOOKUP($B2934,'[1]ALL ACCESSIONS'!$A$2:$M$30000,9,FALSE)</f>
        <v>0</v>
      </c>
      <c r="P2934" s="1">
        <f>VLOOKUP($B2934,'[1]ALL ACCESSIONS'!$A$2:$M$30000,10,FALSE)</f>
        <v>0</v>
      </c>
      <c r="Q2934" s="1">
        <f>VLOOKUP($B2934,'[1]ALL ACCESSIONS'!$A$2:$M$30000,11,FALSE)</f>
        <v>0</v>
      </c>
    </row>
    <row r="2935" spans="1:17" x14ac:dyDescent="0.3">
      <c r="A2935" s="1" t="s">
        <v>5903</v>
      </c>
      <c r="B2935" s="1" t="s">
        <v>1958</v>
      </c>
      <c r="C2935" s="1" t="s">
        <v>4326</v>
      </c>
      <c r="D2935" s="1">
        <f>VLOOKUP($B2935,'[1]ALL ACCESSIONS'!$A$2:$M$28915,3,FALSE)</f>
        <v>0</v>
      </c>
      <c r="E2935" s="1">
        <f t="shared" si="90"/>
        <v>1</v>
      </c>
      <c r="F2935" s="10">
        <v>1</v>
      </c>
      <c r="K2935" s="1" t="str">
        <f t="shared" si="91"/>
        <v>YR1</v>
      </c>
      <c r="L2935" s="1" t="str">
        <f>VLOOKUP($B2935,'[1]ALL ACCESSIONS'!$A$2:$M$30000,6,FALSE)</f>
        <v>22YR1:OH</v>
      </c>
      <c r="M2935" s="1">
        <f>VLOOKUP($B2935,'[1]ALL ACCESSIONS'!$A$2:$M$30000,7,FALSE)</f>
        <v>0</v>
      </c>
      <c r="N2935" s="1">
        <f>VLOOKUP($B2935,'[1]ALL ACCESSIONS'!$A$2:$M$30000,8,FALSE)</f>
        <v>0</v>
      </c>
      <c r="O2935" s="1">
        <f>VLOOKUP($B2935,'[1]ALL ACCESSIONS'!$A$2:$M$30000,9,FALSE)</f>
        <v>0</v>
      </c>
      <c r="P2935" s="1">
        <f>VLOOKUP($B2935,'[1]ALL ACCESSIONS'!$A$2:$M$30000,10,FALSE)</f>
        <v>0</v>
      </c>
      <c r="Q2935" s="1">
        <f>VLOOKUP($B2935,'[1]ALL ACCESSIONS'!$A$2:$M$30000,11,FALSE)</f>
        <v>0</v>
      </c>
    </row>
    <row r="2936" spans="1:17" x14ac:dyDescent="0.3">
      <c r="A2936" s="1" t="s">
        <v>5903</v>
      </c>
      <c r="B2936" s="1" t="s">
        <v>1959</v>
      </c>
      <c r="C2936" s="1" t="s">
        <v>4326</v>
      </c>
      <c r="D2936" s="1">
        <f>VLOOKUP($B2936,'[1]ALL ACCESSIONS'!$A$2:$M$28915,3,FALSE)</f>
        <v>0</v>
      </c>
      <c r="E2936" s="1">
        <f t="shared" si="90"/>
        <v>1</v>
      </c>
      <c r="F2936" s="10">
        <v>1</v>
      </c>
      <c r="K2936" s="1" t="str">
        <f t="shared" si="91"/>
        <v>YR1</v>
      </c>
      <c r="L2936" s="1" t="str">
        <f>VLOOKUP($B2936,'[1]ALL ACCESSIONS'!$A$2:$M$30000,6,FALSE)</f>
        <v>22YR1:OH</v>
      </c>
      <c r="M2936" s="1">
        <f>VLOOKUP($B2936,'[1]ALL ACCESSIONS'!$A$2:$M$30000,7,FALSE)</f>
        <v>0</v>
      </c>
      <c r="N2936" s="1">
        <f>VLOOKUP($B2936,'[1]ALL ACCESSIONS'!$A$2:$M$30000,8,FALSE)</f>
        <v>0</v>
      </c>
      <c r="O2936" s="1">
        <f>VLOOKUP($B2936,'[1]ALL ACCESSIONS'!$A$2:$M$30000,9,FALSE)</f>
        <v>0</v>
      </c>
      <c r="P2936" s="1">
        <f>VLOOKUP($B2936,'[1]ALL ACCESSIONS'!$A$2:$M$30000,10,FALSE)</f>
        <v>0</v>
      </c>
      <c r="Q2936" s="1">
        <f>VLOOKUP($B2936,'[1]ALL ACCESSIONS'!$A$2:$M$30000,11,FALSE)</f>
        <v>0</v>
      </c>
    </row>
    <row r="2937" spans="1:17" x14ac:dyDescent="0.3">
      <c r="A2937" s="1" t="s">
        <v>5903</v>
      </c>
      <c r="B2937" s="1" t="s">
        <v>1853</v>
      </c>
      <c r="C2937" s="1" t="s">
        <v>4326</v>
      </c>
      <c r="D2937" s="1">
        <f>VLOOKUP($B2937,'[1]ALL ACCESSIONS'!$A$2:$M$28915,3,FALSE)</f>
        <v>0</v>
      </c>
      <c r="E2937" s="1">
        <f t="shared" si="90"/>
        <v>1</v>
      </c>
      <c r="F2937" s="10">
        <v>1</v>
      </c>
      <c r="K2937" s="1" t="str">
        <f t="shared" si="91"/>
        <v>YR1</v>
      </c>
      <c r="L2937" s="1" t="str">
        <f>VLOOKUP($B2937,'[1]ALL ACCESSIONS'!$A$2:$M$30000,6,FALSE)</f>
        <v>22YR1:OH</v>
      </c>
      <c r="M2937" s="1">
        <f>VLOOKUP($B2937,'[1]ALL ACCESSIONS'!$A$2:$M$30000,7,FALSE)</f>
        <v>0</v>
      </c>
      <c r="N2937" s="1">
        <f>VLOOKUP($B2937,'[1]ALL ACCESSIONS'!$A$2:$M$30000,8,FALSE)</f>
        <v>0</v>
      </c>
      <c r="O2937" s="1">
        <f>VLOOKUP($B2937,'[1]ALL ACCESSIONS'!$A$2:$M$30000,9,FALSE)</f>
        <v>0</v>
      </c>
      <c r="P2937" s="1">
        <f>VLOOKUP($B2937,'[1]ALL ACCESSIONS'!$A$2:$M$30000,10,FALSE)</f>
        <v>0</v>
      </c>
      <c r="Q2937" s="1">
        <f>VLOOKUP($B2937,'[1]ALL ACCESSIONS'!$A$2:$M$30000,11,FALSE)</f>
        <v>0</v>
      </c>
    </row>
    <row r="2938" spans="1:17" x14ac:dyDescent="0.3">
      <c r="A2938" s="1" t="s">
        <v>5903</v>
      </c>
      <c r="B2938" s="1" t="s">
        <v>1854</v>
      </c>
      <c r="C2938" s="1" t="s">
        <v>4326</v>
      </c>
      <c r="D2938" s="1">
        <f>VLOOKUP($B2938,'[1]ALL ACCESSIONS'!$A$2:$M$28915,3,FALSE)</f>
        <v>0</v>
      </c>
      <c r="E2938" s="1">
        <f t="shared" si="90"/>
        <v>2</v>
      </c>
      <c r="F2938" s="10">
        <v>1</v>
      </c>
      <c r="G2938" s="10">
        <v>1</v>
      </c>
      <c r="K2938" s="1" t="str">
        <f t="shared" si="91"/>
        <v>YR2</v>
      </c>
      <c r="L2938" s="1" t="str">
        <f>VLOOKUP($B2938,'[1]ALL ACCESSIONS'!$A$2:$M$30000,6,FALSE)</f>
        <v>23YR2-1</v>
      </c>
      <c r="M2938" s="1" t="str">
        <f>VLOOKUP($B2938,'[1]ALL ACCESSIONS'!$A$2:$M$30000,7,FALSE)</f>
        <v>22YR1:IL</v>
      </c>
      <c r="N2938" s="1">
        <f>VLOOKUP($B2938,'[1]ALL ACCESSIONS'!$A$2:$M$30000,8,FALSE)</f>
        <v>0</v>
      </c>
      <c r="O2938" s="1">
        <f>VLOOKUP($B2938,'[1]ALL ACCESSIONS'!$A$2:$M$30000,9,FALSE)</f>
        <v>0</v>
      </c>
      <c r="P2938" s="1">
        <f>VLOOKUP($B2938,'[1]ALL ACCESSIONS'!$A$2:$M$30000,10,FALSE)</f>
        <v>0</v>
      </c>
      <c r="Q2938" s="1">
        <f>VLOOKUP($B2938,'[1]ALL ACCESSIONS'!$A$2:$M$30000,11,FALSE)</f>
        <v>0</v>
      </c>
    </row>
    <row r="2939" spans="1:17" x14ac:dyDescent="0.3">
      <c r="A2939" s="1" t="s">
        <v>5903</v>
      </c>
      <c r="B2939" s="1" t="s">
        <v>1855</v>
      </c>
      <c r="C2939" s="1" t="s">
        <v>4326</v>
      </c>
      <c r="D2939" s="1">
        <f>VLOOKUP($B2939,'[1]ALL ACCESSIONS'!$A$2:$M$28915,3,FALSE)</f>
        <v>0</v>
      </c>
      <c r="E2939" s="1">
        <f t="shared" si="90"/>
        <v>1</v>
      </c>
      <c r="F2939" s="10">
        <v>1</v>
      </c>
      <c r="K2939" s="1" t="str">
        <f t="shared" si="91"/>
        <v>YR1</v>
      </c>
      <c r="L2939" s="1" t="str">
        <f>VLOOKUP($B2939,'[1]ALL ACCESSIONS'!$A$2:$M$30000,6,FALSE)</f>
        <v>22YR1:IN</v>
      </c>
      <c r="M2939" s="1">
        <f>VLOOKUP($B2939,'[1]ALL ACCESSIONS'!$A$2:$M$30000,7,FALSE)</f>
        <v>0</v>
      </c>
      <c r="N2939" s="1">
        <f>VLOOKUP($B2939,'[1]ALL ACCESSIONS'!$A$2:$M$30000,8,FALSE)</f>
        <v>0</v>
      </c>
      <c r="O2939" s="1">
        <f>VLOOKUP($B2939,'[1]ALL ACCESSIONS'!$A$2:$M$30000,9,FALSE)</f>
        <v>0</v>
      </c>
      <c r="P2939" s="1">
        <f>VLOOKUP($B2939,'[1]ALL ACCESSIONS'!$A$2:$M$30000,10,FALSE)</f>
        <v>0</v>
      </c>
      <c r="Q2939" s="1">
        <f>VLOOKUP($B2939,'[1]ALL ACCESSIONS'!$A$2:$M$30000,11,FALSE)</f>
        <v>0</v>
      </c>
    </row>
    <row r="2940" spans="1:17" x14ac:dyDescent="0.3">
      <c r="A2940" s="1" t="s">
        <v>5903</v>
      </c>
      <c r="B2940" s="1" t="s">
        <v>1856</v>
      </c>
      <c r="C2940" s="1" t="s">
        <v>4326</v>
      </c>
      <c r="D2940" s="1" t="str">
        <f>VLOOKUP($B2940,'[1]ALL ACCESSIONS'!$A$2:$M$28915,3,FALSE)</f>
        <v>x17-Vardev-045</v>
      </c>
      <c r="E2940" s="1">
        <f t="shared" si="90"/>
        <v>1</v>
      </c>
      <c r="F2940" s="10">
        <v>1</v>
      </c>
      <c r="K2940" s="1" t="str">
        <f t="shared" si="91"/>
        <v>YR1</v>
      </c>
      <c r="L2940" s="1" t="str">
        <f>VLOOKUP($B2940,'[1]ALL ACCESSIONS'!$A$2:$M$30000,6,FALSE)</f>
        <v>22YR1:KY</v>
      </c>
      <c r="M2940" s="1">
        <f>VLOOKUP($B2940,'[1]ALL ACCESSIONS'!$A$2:$M$30000,7,FALSE)</f>
        <v>0</v>
      </c>
      <c r="N2940" s="1">
        <f>VLOOKUP($B2940,'[1]ALL ACCESSIONS'!$A$2:$M$30000,8,FALSE)</f>
        <v>0</v>
      </c>
      <c r="O2940" s="1">
        <f>VLOOKUP($B2940,'[1]ALL ACCESSIONS'!$A$2:$M$30000,9,FALSE)</f>
        <v>0</v>
      </c>
      <c r="P2940" s="1">
        <f>VLOOKUP($B2940,'[1]ALL ACCESSIONS'!$A$2:$M$30000,10,FALSE)</f>
        <v>0</v>
      </c>
      <c r="Q2940" s="1">
        <f>VLOOKUP($B2940,'[1]ALL ACCESSIONS'!$A$2:$M$30000,11,FALSE)</f>
        <v>0</v>
      </c>
    </row>
    <row r="2941" spans="1:17" x14ac:dyDescent="0.3">
      <c r="A2941" s="1" t="s">
        <v>5903</v>
      </c>
      <c r="B2941" s="1" t="s">
        <v>1857</v>
      </c>
      <c r="C2941" s="1" t="s">
        <v>4326</v>
      </c>
      <c r="D2941" s="1">
        <f>VLOOKUP($B2941,'[1]ALL ACCESSIONS'!$A$2:$M$28915,3,FALSE)</f>
        <v>0</v>
      </c>
      <c r="E2941" s="1">
        <f t="shared" si="90"/>
        <v>1</v>
      </c>
      <c r="F2941" s="10">
        <v>1</v>
      </c>
      <c r="K2941" s="1" t="str">
        <f t="shared" si="91"/>
        <v>YR1</v>
      </c>
      <c r="L2941" s="1" t="str">
        <f>VLOOKUP($B2941,'[1]ALL ACCESSIONS'!$A$2:$M$30000,6,FALSE)</f>
        <v>22YR1:OH</v>
      </c>
      <c r="M2941" s="1">
        <f>VLOOKUP($B2941,'[1]ALL ACCESSIONS'!$A$2:$M$30000,7,FALSE)</f>
        <v>0</v>
      </c>
      <c r="N2941" s="1">
        <f>VLOOKUP($B2941,'[1]ALL ACCESSIONS'!$A$2:$M$30000,8,FALSE)</f>
        <v>0</v>
      </c>
      <c r="O2941" s="1">
        <f>VLOOKUP($B2941,'[1]ALL ACCESSIONS'!$A$2:$M$30000,9,FALSE)</f>
        <v>0</v>
      </c>
      <c r="P2941" s="1">
        <f>VLOOKUP($B2941,'[1]ALL ACCESSIONS'!$A$2:$M$30000,10,FALSE)</f>
        <v>0</v>
      </c>
      <c r="Q2941" s="1">
        <f>VLOOKUP($B2941,'[1]ALL ACCESSIONS'!$A$2:$M$30000,11,FALSE)</f>
        <v>0</v>
      </c>
    </row>
    <row r="2942" spans="1:17" x14ac:dyDescent="0.3">
      <c r="A2942" s="1" t="s">
        <v>5903</v>
      </c>
      <c r="B2942" s="1" t="s">
        <v>1863</v>
      </c>
      <c r="C2942" s="1" t="s">
        <v>4326</v>
      </c>
      <c r="D2942" s="1">
        <f>VLOOKUP($B2942,'[1]ALL ACCESSIONS'!$A$2:$M$28915,3,FALSE)</f>
        <v>0</v>
      </c>
      <c r="E2942" s="1">
        <f t="shared" si="90"/>
        <v>1</v>
      </c>
      <c r="F2942" s="10">
        <v>1</v>
      </c>
      <c r="K2942" s="1" t="str">
        <f t="shared" si="91"/>
        <v>YR1</v>
      </c>
      <c r="L2942" s="1" t="str">
        <f>VLOOKUP($B2942,'[1]ALL ACCESSIONS'!$A$2:$M$30000,6,FALSE)</f>
        <v>22YR1:OH</v>
      </c>
      <c r="M2942" s="1">
        <f>VLOOKUP($B2942,'[1]ALL ACCESSIONS'!$A$2:$M$30000,7,FALSE)</f>
        <v>0</v>
      </c>
      <c r="N2942" s="1">
        <f>VLOOKUP($B2942,'[1]ALL ACCESSIONS'!$A$2:$M$30000,8,FALSE)</f>
        <v>0</v>
      </c>
      <c r="O2942" s="1">
        <f>VLOOKUP($B2942,'[1]ALL ACCESSIONS'!$A$2:$M$30000,9,FALSE)</f>
        <v>0</v>
      </c>
      <c r="P2942" s="1">
        <f>VLOOKUP($B2942,'[1]ALL ACCESSIONS'!$A$2:$M$30000,10,FALSE)</f>
        <v>0</v>
      </c>
      <c r="Q2942" s="1">
        <f>VLOOKUP($B2942,'[1]ALL ACCESSIONS'!$A$2:$M$30000,11,FALSE)</f>
        <v>0</v>
      </c>
    </row>
    <row r="2943" spans="1:17" x14ac:dyDescent="0.3">
      <c r="A2943" s="1" t="s">
        <v>5903</v>
      </c>
      <c r="B2943" s="1" t="s">
        <v>1862</v>
      </c>
      <c r="C2943" s="1" t="s">
        <v>4326</v>
      </c>
      <c r="D2943" s="1">
        <f>VLOOKUP($B2943,'[1]ALL ACCESSIONS'!$A$2:$M$28915,3,FALSE)</f>
        <v>0</v>
      </c>
      <c r="E2943" s="1">
        <f t="shared" si="90"/>
        <v>3</v>
      </c>
      <c r="F2943" s="10">
        <v>1</v>
      </c>
      <c r="G2943" s="10">
        <v>1</v>
      </c>
      <c r="H2943" s="10">
        <v>1</v>
      </c>
      <c r="K2943" s="1" t="str">
        <f t="shared" si="91"/>
        <v>YR3</v>
      </c>
      <c r="L2943" s="1" t="str">
        <f>VLOOKUP($B2943,'[1]ALL ACCESSIONS'!$A$2:$M$30000,6,FALSE)</f>
        <v>24YR3;B6E</v>
      </c>
      <c r="M2943" s="1" t="str">
        <f>VLOOKUP($B2943,'[1]ALL ACCESSIONS'!$A$2:$M$30000,7,FALSE)</f>
        <v>23YR2-1</v>
      </c>
      <c r="N2943" s="1" t="str">
        <f>VLOOKUP($B2943,'[1]ALL ACCESSIONS'!$A$2:$M$30000,8,FALSE)</f>
        <v>22YR1:OH</v>
      </c>
      <c r="O2943" s="1">
        <f>VLOOKUP($B2943,'[1]ALL ACCESSIONS'!$A$2:$M$30000,9,FALSE)</f>
        <v>0</v>
      </c>
      <c r="P2943" s="1">
        <f>VLOOKUP($B2943,'[1]ALL ACCESSIONS'!$A$2:$M$30000,10,FALSE)</f>
        <v>0</v>
      </c>
      <c r="Q2943" s="1">
        <f>VLOOKUP($B2943,'[1]ALL ACCESSIONS'!$A$2:$M$30000,11,FALSE)</f>
        <v>0</v>
      </c>
    </row>
    <row r="2944" spans="1:17" x14ac:dyDescent="0.3">
      <c r="A2944" s="1" t="s">
        <v>5903</v>
      </c>
      <c r="B2944" s="1" t="s">
        <v>1868</v>
      </c>
      <c r="C2944" s="1" t="s">
        <v>4326</v>
      </c>
      <c r="D2944" s="1">
        <f>VLOOKUP($B2944,'[1]ALL ACCESSIONS'!$A$2:$M$28915,3,FALSE)</f>
        <v>0</v>
      </c>
      <c r="E2944" s="1">
        <f t="shared" si="90"/>
        <v>2</v>
      </c>
      <c r="F2944" s="10">
        <v>1</v>
      </c>
      <c r="G2944" s="10">
        <v>1</v>
      </c>
      <c r="K2944" s="1" t="str">
        <f t="shared" si="91"/>
        <v>YR2</v>
      </c>
      <c r="L2944" s="1" t="str">
        <f>VLOOKUP($B2944,'[1]ALL ACCESSIONS'!$A$2:$M$30000,6,FALSE)</f>
        <v>23YR2-1</v>
      </c>
      <c r="M2944" s="1" t="str">
        <f>VLOOKUP($B2944,'[1]ALL ACCESSIONS'!$A$2:$M$30000,7,FALSE)</f>
        <v>22YR1:OH&amp;KY</v>
      </c>
      <c r="N2944" s="1">
        <f>VLOOKUP($B2944,'[1]ALL ACCESSIONS'!$A$2:$M$30000,8,FALSE)</f>
        <v>0</v>
      </c>
      <c r="O2944" s="1">
        <f>VLOOKUP($B2944,'[1]ALL ACCESSIONS'!$A$2:$M$30000,9,FALSE)</f>
        <v>0</v>
      </c>
      <c r="P2944" s="1">
        <f>VLOOKUP($B2944,'[1]ALL ACCESSIONS'!$A$2:$M$30000,10,FALSE)</f>
        <v>0</v>
      </c>
      <c r="Q2944" s="1">
        <f>VLOOKUP($B2944,'[1]ALL ACCESSIONS'!$A$2:$M$30000,11,FALSE)</f>
        <v>0</v>
      </c>
    </row>
    <row r="2945" spans="1:17" x14ac:dyDescent="0.3">
      <c r="A2945" s="1" t="s">
        <v>5903</v>
      </c>
      <c r="B2945" s="1" t="s">
        <v>1932</v>
      </c>
      <c r="C2945" s="1" t="s">
        <v>4326</v>
      </c>
      <c r="D2945" s="1">
        <f>VLOOKUP($B2945,'[1]ALL ACCESSIONS'!$A$2:$M$28915,3,FALSE)</f>
        <v>0</v>
      </c>
      <c r="E2945" s="1">
        <f t="shared" si="90"/>
        <v>3</v>
      </c>
      <c r="F2945" s="10">
        <v>1</v>
      </c>
      <c r="G2945" s="10">
        <v>1</v>
      </c>
      <c r="H2945" s="10">
        <v>1</v>
      </c>
      <c r="K2945" s="1" t="str">
        <f t="shared" si="91"/>
        <v>YR3</v>
      </c>
      <c r="L2945" s="1" t="str">
        <f>VLOOKUP($B2945,'[1]ALL ACCESSIONS'!$A$2:$M$30000,6,FALSE)</f>
        <v>24YR3;B6E</v>
      </c>
      <c r="M2945" s="1" t="str">
        <f>VLOOKUP($B2945,'[1]ALL ACCESSIONS'!$A$2:$M$30000,7,FALSE)</f>
        <v>23YR2-2</v>
      </c>
      <c r="N2945" s="1" t="str">
        <f>VLOOKUP($B2945,'[1]ALL ACCESSIONS'!$A$2:$M$30000,8,FALSE)</f>
        <v>22YR1:KY</v>
      </c>
      <c r="O2945" s="1">
        <f>VLOOKUP($B2945,'[1]ALL ACCESSIONS'!$A$2:$M$30000,9,FALSE)</f>
        <v>0</v>
      </c>
      <c r="P2945" s="1">
        <f>VLOOKUP($B2945,'[1]ALL ACCESSIONS'!$A$2:$M$30000,10,FALSE)</f>
        <v>0</v>
      </c>
      <c r="Q2945" s="1">
        <f>VLOOKUP($B2945,'[1]ALL ACCESSIONS'!$A$2:$M$30000,11,FALSE)</f>
        <v>0</v>
      </c>
    </row>
    <row r="2946" spans="1:17" x14ac:dyDescent="0.3">
      <c r="A2946" s="1" t="s">
        <v>5903</v>
      </c>
      <c r="B2946" s="1" t="s">
        <v>1935</v>
      </c>
      <c r="C2946" s="1" t="s">
        <v>4326</v>
      </c>
      <c r="D2946" s="1">
        <f>VLOOKUP($B2946,'[1]ALL ACCESSIONS'!$A$2:$M$28915,3,FALSE)</f>
        <v>0</v>
      </c>
      <c r="E2946" s="1">
        <f t="shared" ref="E2946:E3009" si="92">SUM(F2946:I2946)</f>
        <v>2</v>
      </c>
      <c r="F2946" s="10">
        <v>1</v>
      </c>
      <c r="G2946" s="10">
        <v>1</v>
      </c>
      <c r="K2946" s="1" t="str">
        <f t="shared" ref="K2946:K3009" si="93">"YR" &amp;E2946</f>
        <v>YR2</v>
      </c>
      <c r="L2946" s="1" t="str">
        <f>VLOOKUP($B2946,'[1]ALL ACCESSIONS'!$A$2:$M$30000,6,FALSE)</f>
        <v>23YR2-2</v>
      </c>
      <c r="M2946" s="1" t="str">
        <f>VLOOKUP($B2946,'[1]ALL ACCESSIONS'!$A$2:$M$30000,7,FALSE)</f>
        <v>22YR1:OH</v>
      </c>
      <c r="N2946" s="1">
        <f>VLOOKUP($B2946,'[1]ALL ACCESSIONS'!$A$2:$M$30000,8,FALSE)</f>
        <v>0</v>
      </c>
      <c r="O2946" s="1">
        <f>VLOOKUP($B2946,'[1]ALL ACCESSIONS'!$A$2:$M$30000,9,FALSE)</f>
        <v>0</v>
      </c>
      <c r="P2946" s="1">
        <f>VLOOKUP($B2946,'[1]ALL ACCESSIONS'!$A$2:$M$30000,10,FALSE)</f>
        <v>0</v>
      </c>
      <c r="Q2946" s="1">
        <f>VLOOKUP($B2946,'[1]ALL ACCESSIONS'!$A$2:$M$30000,11,FALSE)</f>
        <v>0</v>
      </c>
    </row>
    <row r="2947" spans="1:17" x14ac:dyDescent="0.3">
      <c r="A2947" s="1" t="s">
        <v>5903</v>
      </c>
      <c r="B2947" s="1" t="s">
        <v>1913</v>
      </c>
      <c r="C2947" s="1" t="s">
        <v>4326</v>
      </c>
      <c r="D2947" s="1">
        <f>VLOOKUP($B2947,'[1]ALL ACCESSIONS'!$A$2:$M$28915,3,FALSE)</f>
        <v>0</v>
      </c>
      <c r="E2947" s="1">
        <f t="shared" si="92"/>
        <v>1</v>
      </c>
      <c r="F2947" s="10">
        <v>1</v>
      </c>
      <c r="K2947" s="1" t="str">
        <f t="shared" si="93"/>
        <v>YR1</v>
      </c>
      <c r="L2947" s="1" t="str">
        <f>VLOOKUP($B2947,'[1]ALL ACCESSIONS'!$A$2:$M$30000,6,FALSE)</f>
        <v>22YR1:OH&amp;IL</v>
      </c>
      <c r="M2947" s="1">
        <f>VLOOKUP($B2947,'[1]ALL ACCESSIONS'!$A$2:$M$30000,7,FALSE)</f>
        <v>0</v>
      </c>
      <c r="N2947" s="1">
        <f>VLOOKUP($B2947,'[1]ALL ACCESSIONS'!$A$2:$M$30000,8,FALSE)</f>
        <v>0</v>
      </c>
      <c r="O2947" s="1">
        <f>VLOOKUP($B2947,'[1]ALL ACCESSIONS'!$A$2:$M$30000,9,FALSE)</f>
        <v>0</v>
      </c>
      <c r="P2947" s="1">
        <f>VLOOKUP($B2947,'[1]ALL ACCESSIONS'!$A$2:$M$30000,10,FALSE)</f>
        <v>0</v>
      </c>
      <c r="Q2947" s="1">
        <f>VLOOKUP($B2947,'[1]ALL ACCESSIONS'!$A$2:$M$30000,11,FALSE)</f>
        <v>0</v>
      </c>
    </row>
    <row r="2948" spans="1:17" x14ac:dyDescent="0.3">
      <c r="A2948" s="1" t="s">
        <v>5903</v>
      </c>
      <c r="B2948" s="1" t="s">
        <v>1914</v>
      </c>
      <c r="C2948" s="1" t="s">
        <v>4326</v>
      </c>
      <c r="D2948" s="1">
        <f>VLOOKUP($B2948,'[1]ALL ACCESSIONS'!$A$2:$M$28915,3,FALSE)</f>
        <v>0</v>
      </c>
      <c r="E2948" s="1">
        <f t="shared" si="92"/>
        <v>1</v>
      </c>
      <c r="F2948" s="10">
        <v>1</v>
      </c>
      <c r="K2948" s="1" t="str">
        <f t="shared" si="93"/>
        <v>YR1</v>
      </c>
      <c r="L2948" s="1" t="str">
        <f>VLOOKUP($B2948,'[1]ALL ACCESSIONS'!$A$2:$M$30000,6,FALSE)</f>
        <v>22YR1:OH&amp;IL</v>
      </c>
      <c r="M2948" s="1">
        <f>VLOOKUP($B2948,'[1]ALL ACCESSIONS'!$A$2:$M$30000,7,FALSE)</f>
        <v>0</v>
      </c>
      <c r="N2948" s="1">
        <f>VLOOKUP($B2948,'[1]ALL ACCESSIONS'!$A$2:$M$30000,8,FALSE)</f>
        <v>0</v>
      </c>
      <c r="O2948" s="1">
        <f>VLOOKUP($B2948,'[1]ALL ACCESSIONS'!$A$2:$M$30000,9,FALSE)</f>
        <v>0</v>
      </c>
      <c r="P2948" s="1">
        <f>VLOOKUP($B2948,'[1]ALL ACCESSIONS'!$A$2:$M$30000,10,FALSE)</f>
        <v>0</v>
      </c>
      <c r="Q2948" s="1">
        <f>VLOOKUP($B2948,'[1]ALL ACCESSIONS'!$A$2:$M$30000,11,FALSE)</f>
        <v>0</v>
      </c>
    </row>
    <row r="2949" spans="1:17" x14ac:dyDescent="0.3">
      <c r="A2949" s="1" t="s">
        <v>5903</v>
      </c>
      <c r="B2949" s="1" t="s">
        <v>1912</v>
      </c>
      <c r="C2949" s="1" t="s">
        <v>4326</v>
      </c>
      <c r="D2949" s="1">
        <f>VLOOKUP($B2949,'[1]ALL ACCESSIONS'!$A$2:$M$28915,3,FALSE)</f>
        <v>0</v>
      </c>
      <c r="E2949" s="1">
        <f t="shared" si="92"/>
        <v>1</v>
      </c>
      <c r="F2949" s="10">
        <v>1</v>
      </c>
      <c r="K2949" s="1" t="str">
        <f t="shared" si="93"/>
        <v>YR1</v>
      </c>
      <c r="L2949" s="1" t="str">
        <f>VLOOKUP($B2949,'[1]ALL ACCESSIONS'!$A$2:$M$30000,6,FALSE)</f>
        <v>22YR1:OH&amp;IL</v>
      </c>
      <c r="M2949" s="1">
        <f>VLOOKUP($B2949,'[1]ALL ACCESSIONS'!$A$2:$M$30000,7,FALSE)</f>
        <v>0</v>
      </c>
      <c r="N2949" s="1">
        <f>VLOOKUP($B2949,'[1]ALL ACCESSIONS'!$A$2:$M$30000,8,FALSE)</f>
        <v>0</v>
      </c>
      <c r="O2949" s="1">
        <f>VLOOKUP($B2949,'[1]ALL ACCESSIONS'!$A$2:$M$30000,9,FALSE)</f>
        <v>0</v>
      </c>
      <c r="P2949" s="1">
        <f>VLOOKUP($B2949,'[1]ALL ACCESSIONS'!$A$2:$M$30000,10,FALSE)</f>
        <v>0</v>
      </c>
      <c r="Q2949" s="1">
        <f>VLOOKUP($B2949,'[1]ALL ACCESSIONS'!$A$2:$M$30000,11,FALSE)</f>
        <v>0</v>
      </c>
    </row>
    <row r="2950" spans="1:17" x14ac:dyDescent="0.3">
      <c r="A2950" s="1" t="s">
        <v>5903</v>
      </c>
      <c r="B2950" s="1" t="s">
        <v>1917</v>
      </c>
      <c r="C2950" s="1" t="s">
        <v>4326</v>
      </c>
      <c r="D2950" s="1">
        <f>VLOOKUP($B2950,'[1]ALL ACCESSIONS'!$A$2:$M$28915,3,FALSE)</f>
        <v>0</v>
      </c>
      <c r="E2950" s="1">
        <f t="shared" si="92"/>
        <v>1</v>
      </c>
      <c r="F2950" s="10">
        <v>1</v>
      </c>
      <c r="K2950" s="1" t="str">
        <f t="shared" si="93"/>
        <v>YR1</v>
      </c>
      <c r="L2950" s="1" t="str">
        <f>VLOOKUP($B2950,'[1]ALL ACCESSIONS'!$A$2:$M$30000,6,FALSE)</f>
        <v>22YR1:OH&amp;IL</v>
      </c>
      <c r="M2950" s="1">
        <f>VLOOKUP($B2950,'[1]ALL ACCESSIONS'!$A$2:$M$30000,7,FALSE)</f>
        <v>0</v>
      </c>
      <c r="N2950" s="1">
        <f>VLOOKUP($B2950,'[1]ALL ACCESSIONS'!$A$2:$M$30000,8,FALSE)</f>
        <v>0</v>
      </c>
      <c r="O2950" s="1">
        <f>VLOOKUP($B2950,'[1]ALL ACCESSIONS'!$A$2:$M$30000,9,FALSE)</f>
        <v>0</v>
      </c>
      <c r="P2950" s="1">
        <f>VLOOKUP($B2950,'[1]ALL ACCESSIONS'!$A$2:$M$30000,10,FALSE)</f>
        <v>0</v>
      </c>
      <c r="Q2950" s="1">
        <f>VLOOKUP($B2950,'[1]ALL ACCESSIONS'!$A$2:$M$30000,11,FALSE)</f>
        <v>0</v>
      </c>
    </row>
    <row r="2951" spans="1:17" x14ac:dyDescent="0.3">
      <c r="A2951" s="1" t="s">
        <v>5903</v>
      </c>
      <c r="B2951" s="1" t="s">
        <v>1918</v>
      </c>
      <c r="C2951" s="1" t="s">
        <v>4326</v>
      </c>
      <c r="D2951" s="1">
        <f>VLOOKUP($B2951,'[1]ALL ACCESSIONS'!$A$2:$M$28915,3,FALSE)</f>
        <v>0</v>
      </c>
      <c r="E2951" s="1">
        <f t="shared" si="92"/>
        <v>1</v>
      </c>
      <c r="F2951" s="10">
        <v>1</v>
      </c>
      <c r="K2951" s="1" t="str">
        <f t="shared" si="93"/>
        <v>YR1</v>
      </c>
      <c r="L2951" s="1" t="str">
        <f>VLOOKUP($B2951,'[1]ALL ACCESSIONS'!$A$2:$M$30000,6,FALSE)</f>
        <v>22YR1:OH&amp;IL</v>
      </c>
      <c r="M2951" s="1">
        <f>VLOOKUP($B2951,'[1]ALL ACCESSIONS'!$A$2:$M$30000,7,FALSE)</f>
        <v>0</v>
      </c>
      <c r="N2951" s="1">
        <f>VLOOKUP($B2951,'[1]ALL ACCESSIONS'!$A$2:$M$30000,8,FALSE)</f>
        <v>0</v>
      </c>
      <c r="O2951" s="1">
        <f>VLOOKUP($B2951,'[1]ALL ACCESSIONS'!$A$2:$M$30000,9,FALSE)</f>
        <v>0</v>
      </c>
      <c r="P2951" s="1">
        <f>VLOOKUP($B2951,'[1]ALL ACCESSIONS'!$A$2:$M$30000,10,FALSE)</f>
        <v>0</v>
      </c>
      <c r="Q2951" s="1">
        <f>VLOOKUP($B2951,'[1]ALL ACCESSIONS'!$A$2:$M$30000,11,FALSE)</f>
        <v>0</v>
      </c>
    </row>
    <row r="2952" spans="1:17" x14ac:dyDescent="0.3">
      <c r="A2952" s="1" t="s">
        <v>5903</v>
      </c>
      <c r="B2952" s="1" t="s">
        <v>1920</v>
      </c>
      <c r="C2952" s="1" t="s">
        <v>4326</v>
      </c>
      <c r="D2952" s="1">
        <f>VLOOKUP($B2952,'[1]ALL ACCESSIONS'!$A$2:$M$28915,3,FALSE)</f>
        <v>0</v>
      </c>
      <c r="E2952" s="1">
        <f t="shared" si="92"/>
        <v>1</v>
      </c>
      <c r="F2952" s="10">
        <v>1</v>
      </c>
      <c r="K2952" s="1" t="str">
        <f t="shared" si="93"/>
        <v>YR1</v>
      </c>
      <c r="L2952" s="1" t="str">
        <f>VLOOKUP($B2952,'[1]ALL ACCESSIONS'!$A$2:$M$30000,6,FALSE)</f>
        <v>22YR1:OH&amp;IN</v>
      </c>
      <c r="M2952" s="1">
        <f>VLOOKUP($B2952,'[1]ALL ACCESSIONS'!$A$2:$M$30000,7,FALSE)</f>
        <v>0</v>
      </c>
      <c r="N2952" s="1">
        <f>VLOOKUP($B2952,'[1]ALL ACCESSIONS'!$A$2:$M$30000,8,FALSE)</f>
        <v>0</v>
      </c>
      <c r="O2952" s="1">
        <f>VLOOKUP($B2952,'[1]ALL ACCESSIONS'!$A$2:$M$30000,9,FALSE)</f>
        <v>0</v>
      </c>
      <c r="P2952" s="1">
        <f>VLOOKUP($B2952,'[1]ALL ACCESSIONS'!$A$2:$M$30000,10,FALSE)</f>
        <v>0</v>
      </c>
      <c r="Q2952" s="1">
        <f>VLOOKUP($B2952,'[1]ALL ACCESSIONS'!$A$2:$M$30000,11,FALSE)</f>
        <v>0</v>
      </c>
    </row>
    <row r="2953" spans="1:17" x14ac:dyDescent="0.3">
      <c r="A2953" s="1" t="s">
        <v>5903</v>
      </c>
      <c r="B2953" s="1" t="s">
        <v>1921</v>
      </c>
      <c r="C2953" s="1" t="s">
        <v>4326</v>
      </c>
      <c r="D2953" s="1">
        <f>VLOOKUP($B2953,'[1]ALL ACCESSIONS'!$A$2:$M$28915,3,FALSE)</f>
        <v>0</v>
      </c>
      <c r="E2953" s="1">
        <f t="shared" si="92"/>
        <v>1</v>
      </c>
      <c r="F2953" s="10">
        <v>1</v>
      </c>
      <c r="K2953" s="1" t="str">
        <f t="shared" si="93"/>
        <v>YR1</v>
      </c>
      <c r="L2953" s="1" t="str">
        <f>VLOOKUP($B2953,'[1]ALL ACCESSIONS'!$A$2:$M$30000,6,FALSE)</f>
        <v>22YR1:OH&amp;IN</v>
      </c>
      <c r="M2953" s="1">
        <f>VLOOKUP($B2953,'[1]ALL ACCESSIONS'!$A$2:$M$30000,7,FALSE)</f>
        <v>0</v>
      </c>
      <c r="N2953" s="1">
        <f>VLOOKUP($B2953,'[1]ALL ACCESSIONS'!$A$2:$M$30000,8,FALSE)</f>
        <v>0</v>
      </c>
      <c r="O2953" s="1">
        <f>VLOOKUP($B2953,'[1]ALL ACCESSIONS'!$A$2:$M$30000,9,FALSE)</f>
        <v>0</v>
      </c>
      <c r="P2953" s="1">
        <f>VLOOKUP($B2953,'[1]ALL ACCESSIONS'!$A$2:$M$30000,10,FALSE)</f>
        <v>0</v>
      </c>
      <c r="Q2953" s="1">
        <f>VLOOKUP($B2953,'[1]ALL ACCESSIONS'!$A$2:$M$30000,11,FALSE)</f>
        <v>0</v>
      </c>
    </row>
    <row r="2954" spans="1:17" x14ac:dyDescent="0.3">
      <c r="A2954" s="1" t="s">
        <v>5903</v>
      </c>
      <c r="B2954" s="1" t="s">
        <v>1922</v>
      </c>
      <c r="C2954" s="1" t="s">
        <v>4326</v>
      </c>
      <c r="D2954" s="1">
        <f>VLOOKUP($B2954,'[1]ALL ACCESSIONS'!$A$2:$M$28915,3,FALSE)</f>
        <v>0</v>
      </c>
      <c r="E2954" s="1">
        <f t="shared" si="92"/>
        <v>1</v>
      </c>
      <c r="F2954" s="10">
        <v>1</v>
      </c>
      <c r="K2954" s="1" t="str">
        <f t="shared" si="93"/>
        <v>YR1</v>
      </c>
      <c r="L2954" s="1" t="str">
        <f>VLOOKUP($B2954,'[1]ALL ACCESSIONS'!$A$2:$M$30000,6,FALSE)</f>
        <v>22YR1:OH&amp;IN</v>
      </c>
      <c r="M2954" s="1">
        <f>VLOOKUP($B2954,'[1]ALL ACCESSIONS'!$A$2:$M$30000,7,FALSE)</f>
        <v>0</v>
      </c>
      <c r="N2954" s="1">
        <f>VLOOKUP($B2954,'[1]ALL ACCESSIONS'!$A$2:$M$30000,8,FALSE)</f>
        <v>0</v>
      </c>
      <c r="O2954" s="1">
        <f>VLOOKUP($B2954,'[1]ALL ACCESSIONS'!$A$2:$M$30000,9,FALSE)</f>
        <v>0</v>
      </c>
      <c r="P2954" s="1">
        <f>VLOOKUP($B2954,'[1]ALL ACCESSIONS'!$A$2:$M$30000,10,FALSE)</f>
        <v>0</v>
      </c>
      <c r="Q2954" s="1">
        <f>VLOOKUP($B2954,'[1]ALL ACCESSIONS'!$A$2:$M$30000,11,FALSE)</f>
        <v>0</v>
      </c>
    </row>
    <row r="2955" spans="1:17" x14ac:dyDescent="0.3">
      <c r="A2955" s="1" t="s">
        <v>5903</v>
      </c>
      <c r="B2955" s="1" t="s">
        <v>1923</v>
      </c>
      <c r="C2955" s="1" t="s">
        <v>4326</v>
      </c>
      <c r="D2955" s="1">
        <f>VLOOKUP($B2955,'[1]ALL ACCESSIONS'!$A$2:$M$28915,3,FALSE)</f>
        <v>0</v>
      </c>
      <c r="E2955" s="1">
        <f t="shared" si="92"/>
        <v>3</v>
      </c>
      <c r="F2955" s="10">
        <v>1</v>
      </c>
      <c r="G2955" s="10">
        <v>1</v>
      </c>
      <c r="H2955" s="10">
        <v>1</v>
      </c>
      <c r="K2955" s="1" t="str">
        <f t="shared" si="93"/>
        <v>YR3</v>
      </c>
      <c r="L2955" s="1" t="str">
        <f>VLOOKUP($B2955,'[1]ALL ACCESSIONS'!$A$2:$M$30000,6,FALSE)</f>
        <v>23YR2-3</v>
      </c>
      <c r="M2955" s="1" t="str">
        <f>VLOOKUP($B2955,'[1]ALL ACCESSIONS'!$A$2:$M$30000,7,FALSE)</f>
        <v>22YR1:OH&amp;IN</v>
      </c>
      <c r="N2955" s="1">
        <f>VLOOKUP($B2955,'[1]ALL ACCESSIONS'!$A$2:$M$30000,8,FALSE)</f>
        <v>0</v>
      </c>
      <c r="O2955" s="1">
        <f>VLOOKUP($B2955,'[1]ALL ACCESSIONS'!$A$2:$M$30000,9,FALSE)</f>
        <v>0</v>
      </c>
      <c r="P2955" s="1">
        <f>VLOOKUP($B2955,'[1]ALL ACCESSIONS'!$A$2:$M$30000,10,FALSE)</f>
        <v>0</v>
      </c>
      <c r="Q2955" s="1">
        <f>VLOOKUP($B2955,'[1]ALL ACCESSIONS'!$A$2:$M$30000,11,FALSE)</f>
        <v>0</v>
      </c>
    </row>
    <row r="2956" spans="1:17" x14ac:dyDescent="0.3">
      <c r="A2956" s="1" t="s">
        <v>5903</v>
      </c>
      <c r="B2956" s="1" t="s">
        <v>1925</v>
      </c>
      <c r="C2956" s="1" t="s">
        <v>4326</v>
      </c>
      <c r="D2956" s="1">
        <f>VLOOKUP($B2956,'[1]ALL ACCESSIONS'!$A$2:$M$28915,3,FALSE)</f>
        <v>0</v>
      </c>
      <c r="E2956" s="1">
        <f t="shared" si="92"/>
        <v>1</v>
      </c>
      <c r="F2956" s="10">
        <v>1</v>
      </c>
      <c r="K2956" s="1" t="str">
        <f t="shared" si="93"/>
        <v>YR1</v>
      </c>
      <c r="L2956" s="1" t="str">
        <f>VLOOKUP($B2956,'[1]ALL ACCESSIONS'!$A$2:$M$30000,6,FALSE)</f>
        <v>22YR1:OH&amp;IN</v>
      </c>
      <c r="M2956" s="1">
        <f>VLOOKUP($B2956,'[1]ALL ACCESSIONS'!$A$2:$M$30000,7,FALSE)</f>
        <v>0</v>
      </c>
      <c r="N2956" s="1">
        <f>VLOOKUP($B2956,'[1]ALL ACCESSIONS'!$A$2:$M$30000,8,FALSE)</f>
        <v>0</v>
      </c>
      <c r="O2956" s="1">
        <f>VLOOKUP($B2956,'[1]ALL ACCESSIONS'!$A$2:$M$30000,9,FALSE)</f>
        <v>0</v>
      </c>
      <c r="P2956" s="1">
        <f>VLOOKUP($B2956,'[1]ALL ACCESSIONS'!$A$2:$M$30000,10,FALSE)</f>
        <v>0</v>
      </c>
      <c r="Q2956" s="1">
        <f>VLOOKUP($B2956,'[1]ALL ACCESSIONS'!$A$2:$M$30000,11,FALSE)</f>
        <v>0</v>
      </c>
    </row>
    <row r="2957" spans="1:17" x14ac:dyDescent="0.3">
      <c r="A2957" s="1" t="s">
        <v>5903</v>
      </c>
      <c r="B2957" s="1" t="s">
        <v>1927</v>
      </c>
      <c r="C2957" s="1" t="s">
        <v>4326</v>
      </c>
      <c r="D2957" s="1">
        <f>VLOOKUP($B2957,'[1]ALL ACCESSIONS'!$A$2:$M$28915,3,FALSE)</f>
        <v>0</v>
      </c>
      <c r="E2957" s="1">
        <f t="shared" si="92"/>
        <v>1</v>
      </c>
      <c r="F2957" s="10">
        <v>1</v>
      </c>
      <c r="K2957" s="1" t="str">
        <f t="shared" si="93"/>
        <v>YR1</v>
      </c>
      <c r="L2957" s="1" t="str">
        <f>VLOOKUP($B2957,'[1]ALL ACCESSIONS'!$A$2:$M$30000,6,FALSE)</f>
        <v>22YR1:OH&amp;KY</v>
      </c>
      <c r="M2957" s="1">
        <f>VLOOKUP($B2957,'[1]ALL ACCESSIONS'!$A$2:$M$30000,7,FALSE)</f>
        <v>0</v>
      </c>
      <c r="N2957" s="1">
        <f>VLOOKUP($B2957,'[1]ALL ACCESSIONS'!$A$2:$M$30000,8,FALSE)</f>
        <v>0</v>
      </c>
      <c r="O2957" s="1">
        <f>VLOOKUP($B2957,'[1]ALL ACCESSIONS'!$A$2:$M$30000,9,FALSE)</f>
        <v>0</v>
      </c>
      <c r="P2957" s="1">
        <f>VLOOKUP($B2957,'[1]ALL ACCESSIONS'!$A$2:$M$30000,10,FALSE)</f>
        <v>0</v>
      </c>
      <c r="Q2957" s="1">
        <f>VLOOKUP($B2957,'[1]ALL ACCESSIONS'!$A$2:$M$30000,11,FALSE)</f>
        <v>0</v>
      </c>
    </row>
    <row r="2958" spans="1:17" x14ac:dyDescent="0.3">
      <c r="A2958" s="1" t="s">
        <v>5903</v>
      </c>
      <c r="B2958" s="1" t="s">
        <v>1928</v>
      </c>
      <c r="C2958" s="1" t="s">
        <v>4326</v>
      </c>
      <c r="D2958" s="1">
        <f>VLOOKUP($B2958,'[1]ALL ACCESSIONS'!$A$2:$M$28915,3,FALSE)</f>
        <v>0</v>
      </c>
      <c r="E2958" s="1">
        <f t="shared" si="92"/>
        <v>1</v>
      </c>
      <c r="F2958" s="10">
        <v>1</v>
      </c>
      <c r="K2958" s="1" t="str">
        <f t="shared" si="93"/>
        <v>YR1</v>
      </c>
      <c r="L2958" s="1" t="str">
        <f>VLOOKUP($B2958,'[1]ALL ACCESSIONS'!$A$2:$M$30000,6,FALSE)</f>
        <v>22YR1:OH&amp;KY</v>
      </c>
      <c r="M2958" s="1">
        <f>VLOOKUP($B2958,'[1]ALL ACCESSIONS'!$A$2:$M$30000,7,FALSE)</f>
        <v>0</v>
      </c>
      <c r="N2958" s="1">
        <f>VLOOKUP($B2958,'[1]ALL ACCESSIONS'!$A$2:$M$30000,8,FALSE)</f>
        <v>0</v>
      </c>
      <c r="O2958" s="1">
        <f>VLOOKUP($B2958,'[1]ALL ACCESSIONS'!$A$2:$M$30000,9,FALSE)</f>
        <v>0</v>
      </c>
      <c r="P2958" s="1">
        <f>VLOOKUP($B2958,'[1]ALL ACCESSIONS'!$A$2:$M$30000,10,FALSE)</f>
        <v>0</v>
      </c>
      <c r="Q2958" s="1">
        <f>VLOOKUP($B2958,'[1]ALL ACCESSIONS'!$A$2:$M$30000,11,FALSE)</f>
        <v>0</v>
      </c>
    </row>
    <row r="2959" spans="1:17" x14ac:dyDescent="0.3">
      <c r="A2959" s="1" t="s">
        <v>5903</v>
      </c>
      <c r="B2959" s="1" t="s">
        <v>1929</v>
      </c>
      <c r="C2959" s="1" t="s">
        <v>4326</v>
      </c>
      <c r="D2959" s="1">
        <f>VLOOKUP($B2959,'[1]ALL ACCESSIONS'!$A$2:$M$28915,3,FALSE)</f>
        <v>0</v>
      </c>
      <c r="E2959" s="1">
        <f t="shared" si="92"/>
        <v>3</v>
      </c>
      <c r="F2959" s="10">
        <v>1</v>
      </c>
      <c r="G2959" s="10">
        <v>1</v>
      </c>
      <c r="H2959" s="10">
        <v>1</v>
      </c>
      <c r="K2959" s="1" t="str">
        <f t="shared" si="93"/>
        <v>YR3</v>
      </c>
      <c r="L2959" s="1" t="str">
        <f>VLOOKUP($B2959,'[1]ALL ACCESSIONS'!$A$2:$M$30000,6,FALSE)</f>
        <v>24YR3;B6E</v>
      </c>
      <c r="M2959" s="1" t="str">
        <f>VLOOKUP($B2959,'[1]ALL ACCESSIONS'!$A$2:$M$30000,7,FALSE)</f>
        <v>23YR2-2</v>
      </c>
      <c r="N2959" s="1" t="str">
        <f>VLOOKUP($B2959,'[1]ALL ACCESSIONS'!$A$2:$M$30000,8,FALSE)</f>
        <v>22YR1:KY</v>
      </c>
      <c r="O2959" s="1">
        <f>VLOOKUP($B2959,'[1]ALL ACCESSIONS'!$A$2:$M$30000,9,FALSE)</f>
        <v>0</v>
      </c>
      <c r="P2959" s="1">
        <f>VLOOKUP($B2959,'[1]ALL ACCESSIONS'!$A$2:$M$30000,10,FALSE)</f>
        <v>0</v>
      </c>
      <c r="Q2959" s="1">
        <f>VLOOKUP($B2959,'[1]ALL ACCESSIONS'!$A$2:$M$30000,11,FALSE)</f>
        <v>0</v>
      </c>
    </row>
    <row r="2960" spans="1:17" x14ac:dyDescent="0.3">
      <c r="A2960" s="1" t="s">
        <v>5903</v>
      </c>
      <c r="B2960" s="1" t="s">
        <v>1956</v>
      </c>
      <c r="C2960" s="1" t="s">
        <v>4326</v>
      </c>
      <c r="D2960" s="1">
        <f>VLOOKUP($B2960,'[1]ALL ACCESSIONS'!$A$2:$M$28915,3,FALSE)</f>
        <v>0</v>
      </c>
      <c r="E2960" s="1">
        <f t="shared" si="92"/>
        <v>1</v>
      </c>
      <c r="F2960" s="10">
        <v>1</v>
      </c>
      <c r="K2960" s="1" t="str">
        <f t="shared" si="93"/>
        <v>YR1</v>
      </c>
      <c r="L2960" s="1" t="str">
        <f>VLOOKUP($B2960,'[1]ALL ACCESSIONS'!$A$2:$M$30000,6,FALSE)</f>
        <v>22YR1:OH</v>
      </c>
      <c r="M2960" s="1">
        <f>VLOOKUP($B2960,'[1]ALL ACCESSIONS'!$A$2:$M$30000,7,FALSE)</f>
        <v>0</v>
      </c>
      <c r="N2960" s="1">
        <f>VLOOKUP($B2960,'[1]ALL ACCESSIONS'!$A$2:$M$30000,8,FALSE)</f>
        <v>0</v>
      </c>
      <c r="O2960" s="1">
        <f>VLOOKUP($B2960,'[1]ALL ACCESSIONS'!$A$2:$M$30000,9,FALSE)</f>
        <v>0</v>
      </c>
      <c r="P2960" s="1">
        <f>VLOOKUP($B2960,'[1]ALL ACCESSIONS'!$A$2:$M$30000,10,FALSE)</f>
        <v>0</v>
      </c>
      <c r="Q2960" s="1">
        <f>VLOOKUP($B2960,'[1]ALL ACCESSIONS'!$A$2:$M$30000,11,FALSE)</f>
        <v>0</v>
      </c>
    </row>
    <row r="2961" spans="1:17" x14ac:dyDescent="0.3">
      <c r="A2961" s="1" t="s">
        <v>5903</v>
      </c>
      <c r="B2961" s="1" t="s">
        <v>1937</v>
      </c>
      <c r="C2961" s="1" t="s">
        <v>4326</v>
      </c>
      <c r="D2961" s="1">
        <f>VLOOKUP($B2961,'[1]ALL ACCESSIONS'!$A$2:$M$28915,3,FALSE)</f>
        <v>0</v>
      </c>
      <c r="E2961" s="1">
        <f t="shared" si="92"/>
        <v>3</v>
      </c>
      <c r="F2961" s="10">
        <v>1</v>
      </c>
      <c r="G2961" s="10">
        <v>1</v>
      </c>
      <c r="H2961" s="10">
        <v>1</v>
      </c>
      <c r="K2961" s="1" t="str">
        <f t="shared" si="93"/>
        <v>YR3</v>
      </c>
      <c r="L2961" s="1" t="str">
        <f>VLOOKUP($B2961,'[1]ALL ACCESSIONS'!$A$2:$M$30000,6,FALSE)</f>
        <v>24YR3;B6E</v>
      </c>
      <c r="M2961" s="1" t="str">
        <f>VLOOKUP($B2961,'[1]ALL ACCESSIONS'!$A$2:$M$30000,7,FALSE)</f>
        <v>23YR2-3</v>
      </c>
      <c r="N2961" s="1" t="str">
        <f>VLOOKUP($B2961,'[1]ALL ACCESSIONS'!$A$2:$M$30000,8,FALSE)</f>
        <v>22YR1:OH</v>
      </c>
      <c r="O2961" s="1">
        <f>VLOOKUP($B2961,'[1]ALL ACCESSIONS'!$A$2:$M$30000,9,FALSE)</f>
        <v>0</v>
      </c>
      <c r="P2961" s="1">
        <f>VLOOKUP($B2961,'[1]ALL ACCESSIONS'!$A$2:$M$30000,10,FALSE)</f>
        <v>0</v>
      </c>
      <c r="Q2961" s="1">
        <f>VLOOKUP($B2961,'[1]ALL ACCESSIONS'!$A$2:$M$30000,11,FALSE)</f>
        <v>0</v>
      </c>
    </row>
    <row r="2962" spans="1:17" x14ac:dyDescent="0.3">
      <c r="A2962" s="1" t="s">
        <v>5903</v>
      </c>
      <c r="B2962" s="1" t="s">
        <v>1938</v>
      </c>
      <c r="C2962" s="1" t="s">
        <v>4326</v>
      </c>
      <c r="D2962" s="1">
        <f>VLOOKUP($B2962,'[1]ALL ACCESSIONS'!$A$2:$M$28915,3,FALSE)</f>
        <v>0</v>
      </c>
      <c r="E2962" s="1">
        <f t="shared" si="92"/>
        <v>1</v>
      </c>
      <c r="F2962" s="10">
        <v>1</v>
      </c>
      <c r="K2962" s="1" t="str">
        <f t="shared" si="93"/>
        <v>YR1</v>
      </c>
      <c r="L2962" s="1" t="str">
        <f>VLOOKUP($B2962,'[1]ALL ACCESSIONS'!$A$2:$M$30000,6,FALSE)</f>
        <v>22YR1:OH</v>
      </c>
      <c r="M2962" s="1">
        <f>VLOOKUP($B2962,'[1]ALL ACCESSIONS'!$A$2:$M$30000,7,FALSE)</f>
        <v>0</v>
      </c>
      <c r="N2962" s="1">
        <f>VLOOKUP($B2962,'[1]ALL ACCESSIONS'!$A$2:$M$30000,8,FALSE)</f>
        <v>0</v>
      </c>
      <c r="O2962" s="1">
        <f>VLOOKUP($B2962,'[1]ALL ACCESSIONS'!$A$2:$M$30000,9,FALSE)</f>
        <v>0</v>
      </c>
      <c r="P2962" s="1">
        <f>VLOOKUP($B2962,'[1]ALL ACCESSIONS'!$A$2:$M$30000,10,FALSE)</f>
        <v>0</v>
      </c>
      <c r="Q2962" s="1">
        <f>VLOOKUP($B2962,'[1]ALL ACCESSIONS'!$A$2:$M$30000,11,FALSE)</f>
        <v>0</v>
      </c>
    </row>
    <row r="2963" spans="1:17" x14ac:dyDescent="0.3">
      <c r="A2963" s="1" t="s">
        <v>5903</v>
      </c>
      <c r="B2963" s="1" t="s">
        <v>1939</v>
      </c>
      <c r="C2963" s="1" t="s">
        <v>4326</v>
      </c>
      <c r="D2963" s="1">
        <f>VLOOKUP($B2963,'[1]ALL ACCESSIONS'!$A$2:$M$28915,3,FALSE)</f>
        <v>0</v>
      </c>
      <c r="E2963" s="1">
        <f t="shared" si="92"/>
        <v>1</v>
      </c>
      <c r="F2963" s="10">
        <v>1</v>
      </c>
      <c r="K2963" s="1" t="str">
        <f t="shared" si="93"/>
        <v>YR1</v>
      </c>
      <c r="L2963" s="1" t="str">
        <f>VLOOKUP($B2963,'[1]ALL ACCESSIONS'!$A$2:$M$30000,6,FALSE)</f>
        <v>22YR1:OH</v>
      </c>
      <c r="M2963" s="1">
        <f>VLOOKUP($B2963,'[1]ALL ACCESSIONS'!$A$2:$M$30000,7,FALSE)</f>
        <v>0</v>
      </c>
      <c r="N2963" s="1">
        <f>VLOOKUP($B2963,'[1]ALL ACCESSIONS'!$A$2:$M$30000,8,FALSE)</f>
        <v>0</v>
      </c>
      <c r="O2963" s="1">
        <f>VLOOKUP($B2963,'[1]ALL ACCESSIONS'!$A$2:$M$30000,9,FALSE)</f>
        <v>0</v>
      </c>
      <c r="P2963" s="1">
        <f>VLOOKUP($B2963,'[1]ALL ACCESSIONS'!$A$2:$M$30000,10,FALSE)</f>
        <v>0</v>
      </c>
      <c r="Q2963" s="1">
        <f>VLOOKUP($B2963,'[1]ALL ACCESSIONS'!$A$2:$M$30000,11,FALSE)</f>
        <v>0</v>
      </c>
    </row>
    <row r="2964" spans="1:17" x14ac:dyDescent="0.3">
      <c r="A2964" s="1" t="s">
        <v>5903</v>
      </c>
      <c r="B2964" s="1" t="s">
        <v>1940</v>
      </c>
      <c r="C2964" s="1" t="s">
        <v>4326</v>
      </c>
      <c r="D2964" s="1">
        <f>VLOOKUP($B2964,'[1]ALL ACCESSIONS'!$A$2:$M$28915,3,FALSE)</f>
        <v>0</v>
      </c>
      <c r="E2964" s="1">
        <f t="shared" si="92"/>
        <v>1</v>
      </c>
      <c r="F2964" s="10">
        <v>1</v>
      </c>
      <c r="K2964" s="1" t="str">
        <f t="shared" si="93"/>
        <v>YR1</v>
      </c>
      <c r="L2964" s="1" t="str">
        <f>VLOOKUP($B2964,'[1]ALL ACCESSIONS'!$A$2:$M$30000,6,FALSE)</f>
        <v>22YR1:OH</v>
      </c>
      <c r="M2964" s="1">
        <f>VLOOKUP($B2964,'[1]ALL ACCESSIONS'!$A$2:$M$30000,7,FALSE)</f>
        <v>0</v>
      </c>
      <c r="N2964" s="1">
        <f>VLOOKUP($B2964,'[1]ALL ACCESSIONS'!$A$2:$M$30000,8,FALSE)</f>
        <v>0</v>
      </c>
      <c r="O2964" s="1">
        <f>VLOOKUP($B2964,'[1]ALL ACCESSIONS'!$A$2:$M$30000,9,FALSE)</f>
        <v>0</v>
      </c>
      <c r="P2964" s="1">
        <f>VLOOKUP($B2964,'[1]ALL ACCESSIONS'!$A$2:$M$30000,10,FALSE)</f>
        <v>0</v>
      </c>
      <c r="Q2964" s="1">
        <f>VLOOKUP($B2964,'[1]ALL ACCESSIONS'!$A$2:$M$30000,11,FALSE)</f>
        <v>0</v>
      </c>
    </row>
    <row r="2965" spans="1:17" x14ac:dyDescent="0.3">
      <c r="A2965" s="1" t="s">
        <v>5903</v>
      </c>
      <c r="B2965" s="1" t="s">
        <v>1941</v>
      </c>
      <c r="C2965" s="1" t="s">
        <v>4326</v>
      </c>
      <c r="D2965" s="1">
        <f>VLOOKUP($B2965,'[1]ALL ACCESSIONS'!$A$2:$M$28915,3,FALSE)</f>
        <v>0</v>
      </c>
      <c r="E2965" s="1">
        <f t="shared" si="92"/>
        <v>1</v>
      </c>
      <c r="F2965" s="10">
        <v>1</v>
      </c>
      <c r="K2965" s="1" t="str">
        <f t="shared" si="93"/>
        <v>YR1</v>
      </c>
      <c r="L2965" s="1" t="str">
        <f>VLOOKUP($B2965,'[1]ALL ACCESSIONS'!$A$2:$M$30000,6,FALSE)</f>
        <v>22YR1:OH</v>
      </c>
      <c r="M2965" s="1">
        <f>VLOOKUP($B2965,'[1]ALL ACCESSIONS'!$A$2:$M$30000,7,FALSE)</f>
        <v>0</v>
      </c>
      <c r="N2965" s="1">
        <f>VLOOKUP($B2965,'[1]ALL ACCESSIONS'!$A$2:$M$30000,8,FALSE)</f>
        <v>0</v>
      </c>
      <c r="O2965" s="1">
        <f>VLOOKUP($B2965,'[1]ALL ACCESSIONS'!$A$2:$M$30000,9,FALSE)</f>
        <v>0</v>
      </c>
      <c r="P2965" s="1">
        <f>VLOOKUP($B2965,'[1]ALL ACCESSIONS'!$A$2:$M$30000,10,FALSE)</f>
        <v>0</v>
      </c>
      <c r="Q2965" s="1">
        <f>VLOOKUP($B2965,'[1]ALL ACCESSIONS'!$A$2:$M$30000,11,FALSE)</f>
        <v>0</v>
      </c>
    </row>
    <row r="2966" spans="1:17" x14ac:dyDescent="0.3">
      <c r="A2966" s="1" t="s">
        <v>5903</v>
      </c>
      <c r="B2966" s="1" t="s">
        <v>1942</v>
      </c>
      <c r="C2966" s="1" t="s">
        <v>4326</v>
      </c>
      <c r="D2966" s="1">
        <f>VLOOKUP($B2966,'[1]ALL ACCESSIONS'!$A$2:$M$28915,3,FALSE)</f>
        <v>0</v>
      </c>
      <c r="E2966" s="1">
        <f t="shared" si="92"/>
        <v>1</v>
      </c>
      <c r="F2966" s="10">
        <v>1</v>
      </c>
      <c r="K2966" s="1" t="str">
        <f t="shared" si="93"/>
        <v>YR1</v>
      </c>
      <c r="L2966" s="1" t="str">
        <f>VLOOKUP($B2966,'[1]ALL ACCESSIONS'!$A$2:$M$30000,6,FALSE)</f>
        <v>22YR1:OH</v>
      </c>
      <c r="M2966" s="1">
        <f>VLOOKUP($B2966,'[1]ALL ACCESSIONS'!$A$2:$M$30000,7,FALSE)</f>
        <v>0</v>
      </c>
      <c r="N2966" s="1">
        <f>VLOOKUP($B2966,'[1]ALL ACCESSIONS'!$A$2:$M$30000,8,FALSE)</f>
        <v>0</v>
      </c>
      <c r="O2966" s="1">
        <f>VLOOKUP($B2966,'[1]ALL ACCESSIONS'!$A$2:$M$30000,9,FALSE)</f>
        <v>0</v>
      </c>
      <c r="P2966" s="1">
        <f>VLOOKUP($B2966,'[1]ALL ACCESSIONS'!$A$2:$M$30000,10,FALSE)</f>
        <v>0</v>
      </c>
      <c r="Q2966" s="1">
        <f>VLOOKUP($B2966,'[1]ALL ACCESSIONS'!$A$2:$M$30000,11,FALSE)</f>
        <v>0</v>
      </c>
    </row>
    <row r="2967" spans="1:17" x14ac:dyDescent="0.3">
      <c r="A2967" s="1" t="s">
        <v>5903</v>
      </c>
      <c r="B2967" s="1" t="s">
        <v>1943</v>
      </c>
      <c r="C2967" s="1" t="s">
        <v>4326</v>
      </c>
      <c r="D2967" s="1">
        <f>VLOOKUP($B2967,'[1]ALL ACCESSIONS'!$A$2:$M$28915,3,FALSE)</f>
        <v>0</v>
      </c>
      <c r="E2967" s="1">
        <f t="shared" si="92"/>
        <v>1</v>
      </c>
      <c r="F2967" s="10">
        <v>1</v>
      </c>
      <c r="K2967" s="1" t="str">
        <f t="shared" si="93"/>
        <v>YR1</v>
      </c>
      <c r="L2967" s="1" t="str">
        <f>VLOOKUP($B2967,'[1]ALL ACCESSIONS'!$A$2:$M$30000,6,FALSE)</f>
        <v>22YR1:OH</v>
      </c>
      <c r="M2967" s="1">
        <f>VLOOKUP($B2967,'[1]ALL ACCESSIONS'!$A$2:$M$30000,7,FALSE)</f>
        <v>0</v>
      </c>
      <c r="N2967" s="1">
        <f>VLOOKUP($B2967,'[1]ALL ACCESSIONS'!$A$2:$M$30000,8,FALSE)</f>
        <v>0</v>
      </c>
      <c r="O2967" s="1">
        <f>VLOOKUP($B2967,'[1]ALL ACCESSIONS'!$A$2:$M$30000,9,FALSE)</f>
        <v>0</v>
      </c>
      <c r="P2967" s="1">
        <f>VLOOKUP($B2967,'[1]ALL ACCESSIONS'!$A$2:$M$30000,10,FALSE)</f>
        <v>0</v>
      </c>
      <c r="Q2967" s="1">
        <f>VLOOKUP($B2967,'[1]ALL ACCESSIONS'!$A$2:$M$30000,11,FALSE)</f>
        <v>0</v>
      </c>
    </row>
    <row r="2968" spans="1:17" x14ac:dyDescent="0.3">
      <c r="A2968" s="1" t="s">
        <v>5903</v>
      </c>
      <c r="B2968" s="1" t="s">
        <v>1944</v>
      </c>
      <c r="C2968" s="1" t="s">
        <v>4326</v>
      </c>
      <c r="D2968" s="1">
        <f>VLOOKUP($B2968,'[1]ALL ACCESSIONS'!$A$2:$M$28915,3,FALSE)</f>
        <v>0</v>
      </c>
      <c r="E2968" s="1">
        <f t="shared" si="92"/>
        <v>3</v>
      </c>
      <c r="F2968" s="10">
        <v>1</v>
      </c>
      <c r="G2968" s="10">
        <v>1</v>
      </c>
      <c r="H2968" s="10">
        <v>1</v>
      </c>
      <c r="K2968" s="1" t="str">
        <f t="shared" si="93"/>
        <v>YR3</v>
      </c>
      <c r="L2968" s="1" t="str">
        <f>VLOOKUP($B2968,'[1]ALL ACCESSIONS'!$A$2:$M$30000,6,FALSE)</f>
        <v>24YR3;B6E</v>
      </c>
      <c r="M2968" s="1" t="str">
        <f>VLOOKUP($B2968,'[1]ALL ACCESSIONS'!$A$2:$M$30000,7,FALSE)</f>
        <v>23YR2-2</v>
      </c>
      <c r="N2968" s="1" t="str">
        <f>VLOOKUP($B2968,'[1]ALL ACCESSIONS'!$A$2:$M$30000,8,FALSE)</f>
        <v>22YR1:OH</v>
      </c>
      <c r="O2968" s="1">
        <f>VLOOKUP($B2968,'[1]ALL ACCESSIONS'!$A$2:$M$30000,9,FALSE)</f>
        <v>0</v>
      </c>
      <c r="P2968" s="1">
        <f>VLOOKUP($B2968,'[1]ALL ACCESSIONS'!$A$2:$M$30000,10,FALSE)</f>
        <v>0</v>
      </c>
      <c r="Q2968" s="1">
        <f>VLOOKUP($B2968,'[1]ALL ACCESSIONS'!$A$2:$M$30000,11,FALSE)</f>
        <v>0</v>
      </c>
    </row>
    <row r="2969" spans="1:17" x14ac:dyDescent="0.3">
      <c r="A2969" s="1" t="s">
        <v>5903</v>
      </c>
      <c r="B2969" s="1" t="s">
        <v>1945</v>
      </c>
      <c r="C2969" s="1" t="s">
        <v>4326</v>
      </c>
      <c r="D2969" s="1">
        <f>VLOOKUP($B2969,'[1]ALL ACCESSIONS'!$A$2:$M$28915,3,FALSE)</f>
        <v>0</v>
      </c>
      <c r="E2969" s="1">
        <f t="shared" si="92"/>
        <v>3</v>
      </c>
      <c r="F2969" s="10">
        <v>1</v>
      </c>
      <c r="G2969" s="10">
        <v>1</v>
      </c>
      <c r="H2969" s="10">
        <v>1</v>
      </c>
      <c r="K2969" s="1" t="str">
        <f t="shared" si="93"/>
        <v>YR3</v>
      </c>
      <c r="L2969" s="1" t="str">
        <f>VLOOKUP($B2969,'[1]ALL ACCESSIONS'!$A$2:$M$30000,6,FALSE)</f>
        <v>24YR3;B6E</v>
      </c>
      <c r="M2969" s="1" t="str">
        <f>VLOOKUP($B2969,'[1]ALL ACCESSIONS'!$A$2:$M$30000,7,FALSE)</f>
        <v>23YR2-3</v>
      </c>
      <c r="N2969" s="1" t="str">
        <f>VLOOKUP($B2969,'[1]ALL ACCESSIONS'!$A$2:$M$30000,8,FALSE)</f>
        <v>22YR1:OH</v>
      </c>
      <c r="O2969" s="1">
        <f>VLOOKUP($B2969,'[1]ALL ACCESSIONS'!$A$2:$M$30000,9,FALSE)</f>
        <v>0</v>
      </c>
      <c r="P2969" s="1">
        <f>VLOOKUP($B2969,'[1]ALL ACCESSIONS'!$A$2:$M$30000,10,FALSE)</f>
        <v>0</v>
      </c>
      <c r="Q2969" s="1">
        <f>VLOOKUP($B2969,'[1]ALL ACCESSIONS'!$A$2:$M$30000,11,FALSE)</f>
        <v>0</v>
      </c>
    </row>
    <row r="2970" spans="1:17" x14ac:dyDescent="0.3">
      <c r="A2970" s="1" t="s">
        <v>5903</v>
      </c>
      <c r="B2970" s="1" t="s">
        <v>1947</v>
      </c>
      <c r="C2970" s="1" t="s">
        <v>4326</v>
      </c>
      <c r="D2970" s="1">
        <f>VLOOKUP($B2970,'[1]ALL ACCESSIONS'!$A$2:$M$28915,3,FALSE)</f>
        <v>0</v>
      </c>
      <c r="E2970" s="1">
        <f t="shared" si="92"/>
        <v>1</v>
      </c>
      <c r="F2970" s="10">
        <v>1</v>
      </c>
      <c r="K2970" s="1" t="str">
        <f t="shared" si="93"/>
        <v>YR1</v>
      </c>
      <c r="L2970" s="1" t="str">
        <f>VLOOKUP($B2970,'[1]ALL ACCESSIONS'!$A$2:$M$30000,6,FALSE)</f>
        <v>22YR1:OH</v>
      </c>
      <c r="M2970" s="1">
        <f>VLOOKUP($B2970,'[1]ALL ACCESSIONS'!$A$2:$M$30000,7,FALSE)</f>
        <v>0</v>
      </c>
      <c r="N2970" s="1">
        <f>VLOOKUP($B2970,'[1]ALL ACCESSIONS'!$A$2:$M$30000,8,FALSE)</f>
        <v>0</v>
      </c>
      <c r="O2970" s="1">
        <f>VLOOKUP($B2970,'[1]ALL ACCESSIONS'!$A$2:$M$30000,9,FALSE)</f>
        <v>0</v>
      </c>
      <c r="P2970" s="1">
        <f>VLOOKUP($B2970,'[1]ALL ACCESSIONS'!$A$2:$M$30000,10,FALSE)</f>
        <v>0</v>
      </c>
      <c r="Q2970" s="1">
        <f>VLOOKUP($B2970,'[1]ALL ACCESSIONS'!$A$2:$M$30000,11,FALSE)</f>
        <v>0</v>
      </c>
    </row>
    <row r="2971" spans="1:17" x14ac:dyDescent="0.3">
      <c r="A2971" s="1" t="s">
        <v>5903</v>
      </c>
      <c r="B2971" s="1" t="s">
        <v>1948</v>
      </c>
      <c r="C2971" s="1" t="s">
        <v>4326</v>
      </c>
      <c r="D2971" s="1">
        <f>VLOOKUP($B2971,'[1]ALL ACCESSIONS'!$A$2:$M$28915,3,FALSE)</f>
        <v>0</v>
      </c>
      <c r="E2971" s="1">
        <f t="shared" si="92"/>
        <v>1</v>
      </c>
      <c r="F2971" s="10">
        <v>1</v>
      </c>
      <c r="K2971" s="1" t="str">
        <f t="shared" si="93"/>
        <v>YR1</v>
      </c>
      <c r="L2971" s="1" t="str">
        <f>VLOOKUP($B2971,'[1]ALL ACCESSIONS'!$A$2:$M$30000,6,FALSE)</f>
        <v>22YR1:OH</v>
      </c>
      <c r="M2971" s="1">
        <f>VLOOKUP($B2971,'[1]ALL ACCESSIONS'!$A$2:$M$30000,7,FALSE)</f>
        <v>0</v>
      </c>
      <c r="N2971" s="1">
        <f>VLOOKUP($B2971,'[1]ALL ACCESSIONS'!$A$2:$M$30000,8,FALSE)</f>
        <v>0</v>
      </c>
      <c r="O2971" s="1">
        <f>VLOOKUP($B2971,'[1]ALL ACCESSIONS'!$A$2:$M$30000,9,FALSE)</f>
        <v>0</v>
      </c>
      <c r="P2971" s="1">
        <f>VLOOKUP($B2971,'[1]ALL ACCESSIONS'!$A$2:$M$30000,10,FALSE)</f>
        <v>0</v>
      </c>
      <c r="Q2971" s="1">
        <f>VLOOKUP($B2971,'[1]ALL ACCESSIONS'!$A$2:$M$30000,11,FALSE)</f>
        <v>0</v>
      </c>
    </row>
    <row r="2972" spans="1:17" x14ac:dyDescent="0.3">
      <c r="A2972" s="1" t="s">
        <v>5903</v>
      </c>
      <c r="B2972" s="1" t="s">
        <v>1951</v>
      </c>
      <c r="C2972" s="1" t="s">
        <v>4326</v>
      </c>
      <c r="D2972" s="1">
        <f>VLOOKUP($B2972,'[1]ALL ACCESSIONS'!$A$2:$M$28915,3,FALSE)</f>
        <v>0</v>
      </c>
      <c r="E2972" s="1">
        <f t="shared" si="92"/>
        <v>2</v>
      </c>
      <c r="F2972" s="10">
        <v>1</v>
      </c>
      <c r="G2972" s="10">
        <v>1</v>
      </c>
      <c r="K2972" s="1" t="str">
        <f t="shared" si="93"/>
        <v>YR2</v>
      </c>
      <c r="L2972" s="1" t="str">
        <f>VLOOKUP($B2972,'[1]ALL ACCESSIONS'!$A$2:$M$30000,6,FALSE)</f>
        <v>23YR2-1</v>
      </c>
      <c r="M2972" s="1" t="str">
        <f>VLOOKUP($B2972,'[1]ALL ACCESSIONS'!$A$2:$M$30000,7,FALSE)</f>
        <v>22YR1:OH</v>
      </c>
      <c r="N2972" s="1">
        <f>VLOOKUP($B2972,'[1]ALL ACCESSIONS'!$A$2:$M$30000,8,FALSE)</f>
        <v>0</v>
      </c>
      <c r="O2972" s="1">
        <f>VLOOKUP($B2972,'[1]ALL ACCESSIONS'!$A$2:$M$30000,9,FALSE)</f>
        <v>0</v>
      </c>
      <c r="P2972" s="1">
        <f>VLOOKUP($B2972,'[1]ALL ACCESSIONS'!$A$2:$M$30000,10,FALSE)</f>
        <v>0</v>
      </c>
      <c r="Q2972" s="1">
        <f>VLOOKUP($B2972,'[1]ALL ACCESSIONS'!$A$2:$M$30000,11,FALSE)</f>
        <v>0</v>
      </c>
    </row>
    <row r="2973" spans="1:17" x14ac:dyDescent="0.3">
      <c r="A2973" s="1" t="s">
        <v>5903</v>
      </c>
      <c r="B2973" s="1" t="s">
        <v>1952</v>
      </c>
      <c r="C2973" s="1" t="s">
        <v>4326</v>
      </c>
      <c r="D2973" s="1">
        <f>VLOOKUP($B2973,'[1]ALL ACCESSIONS'!$A$2:$M$28915,3,FALSE)</f>
        <v>0</v>
      </c>
      <c r="E2973" s="1">
        <f t="shared" si="92"/>
        <v>1</v>
      </c>
      <c r="F2973" s="10">
        <v>1</v>
      </c>
      <c r="K2973" s="1" t="str">
        <f t="shared" si="93"/>
        <v>YR1</v>
      </c>
      <c r="L2973" s="1" t="str">
        <f>VLOOKUP($B2973,'[1]ALL ACCESSIONS'!$A$2:$M$30000,6,FALSE)</f>
        <v>22YR1:OH</v>
      </c>
      <c r="M2973" s="1">
        <f>VLOOKUP($B2973,'[1]ALL ACCESSIONS'!$A$2:$M$30000,7,FALSE)</f>
        <v>0</v>
      </c>
      <c r="N2973" s="1">
        <f>VLOOKUP($B2973,'[1]ALL ACCESSIONS'!$A$2:$M$30000,8,FALSE)</f>
        <v>0</v>
      </c>
      <c r="O2973" s="1">
        <f>VLOOKUP($B2973,'[1]ALL ACCESSIONS'!$A$2:$M$30000,9,FALSE)</f>
        <v>0</v>
      </c>
      <c r="P2973" s="1">
        <f>VLOOKUP($B2973,'[1]ALL ACCESSIONS'!$A$2:$M$30000,10,FALSE)</f>
        <v>0</v>
      </c>
      <c r="Q2973" s="1">
        <f>VLOOKUP($B2973,'[1]ALL ACCESSIONS'!$A$2:$M$30000,11,FALSE)</f>
        <v>0</v>
      </c>
    </row>
    <row r="2974" spans="1:17" x14ac:dyDescent="0.3">
      <c r="A2974" s="1" t="s">
        <v>5903</v>
      </c>
      <c r="B2974" s="1" t="s">
        <v>1953</v>
      </c>
      <c r="C2974" s="1" t="s">
        <v>4326</v>
      </c>
      <c r="D2974" s="1">
        <f>VLOOKUP($B2974,'[1]ALL ACCESSIONS'!$A$2:$M$28915,3,FALSE)</f>
        <v>0</v>
      </c>
      <c r="E2974" s="1">
        <f t="shared" si="92"/>
        <v>1</v>
      </c>
      <c r="F2974" s="10">
        <v>1</v>
      </c>
      <c r="K2974" s="1" t="str">
        <f t="shared" si="93"/>
        <v>YR1</v>
      </c>
      <c r="L2974" s="1" t="str">
        <f>VLOOKUP($B2974,'[1]ALL ACCESSIONS'!$A$2:$M$30000,6,FALSE)</f>
        <v>22YR1:OH</v>
      </c>
      <c r="M2974" s="1">
        <f>VLOOKUP($B2974,'[1]ALL ACCESSIONS'!$A$2:$M$30000,7,FALSE)</f>
        <v>0</v>
      </c>
      <c r="N2974" s="1">
        <f>VLOOKUP($B2974,'[1]ALL ACCESSIONS'!$A$2:$M$30000,8,FALSE)</f>
        <v>0</v>
      </c>
      <c r="O2974" s="1">
        <f>VLOOKUP($B2974,'[1]ALL ACCESSIONS'!$A$2:$M$30000,9,FALSE)</f>
        <v>0</v>
      </c>
      <c r="P2974" s="1">
        <f>VLOOKUP($B2974,'[1]ALL ACCESSIONS'!$A$2:$M$30000,10,FALSE)</f>
        <v>0</v>
      </c>
      <c r="Q2974" s="1">
        <f>VLOOKUP($B2974,'[1]ALL ACCESSIONS'!$A$2:$M$30000,11,FALSE)</f>
        <v>0</v>
      </c>
    </row>
    <row r="2975" spans="1:17" x14ac:dyDescent="0.3">
      <c r="A2975" s="1" t="s">
        <v>5903</v>
      </c>
      <c r="B2975" s="1" t="s">
        <v>1955</v>
      </c>
      <c r="C2975" s="1" t="s">
        <v>4326</v>
      </c>
      <c r="D2975" s="1">
        <f>VLOOKUP($B2975,'[1]ALL ACCESSIONS'!$A$2:$M$28915,3,FALSE)</f>
        <v>0</v>
      </c>
      <c r="E2975" s="1">
        <f t="shared" si="92"/>
        <v>2</v>
      </c>
      <c r="F2975" s="10">
        <v>1</v>
      </c>
      <c r="G2975" s="10">
        <v>1</v>
      </c>
      <c r="K2975" s="1" t="str">
        <f t="shared" si="93"/>
        <v>YR2</v>
      </c>
      <c r="L2975" s="1" t="str">
        <f>VLOOKUP($B2975,'[1]ALL ACCESSIONS'!$A$2:$M$30000,6,FALSE)</f>
        <v>23YR2-1</v>
      </c>
      <c r="M2975" s="1" t="str">
        <f>VLOOKUP($B2975,'[1]ALL ACCESSIONS'!$A$2:$M$30000,7,FALSE)</f>
        <v>22YR1:OH</v>
      </c>
      <c r="N2975" s="1">
        <f>VLOOKUP($B2975,'[1]ALL ACCESSIONS'!$A$2:$M$30000,8,FALSE)</f>
        <v>0</v>
      </c>
      <c r="O2975" s="1">
        <f>VLOOKUP($B2975,'[1]ALL ACCESSIONS'!$A$2:$M$30000,9,FALSE)</f>
        <v>0</v>
      </c>
      <c r="P2975" s="1">
        <f>VLOOKUP($B2975,'[1]ALL ACCESSIONS'!$A$2:$M$30000,10,FALSE)</f>
        <v>0</v>
      </c>
      <c r="Q2975" s="1">
        <f>VLOOKUP($B2975,'[1]ALL ACCESSIONS'!$A$2:$M$30000,11,FALSE)</f>
        <v>0</v>
      </c>
    </row>
    <row r="2976" spans="1:17" x14ac:dyDescent="0.3">
      <c r="A2976" s="1" t="s">
        <v>5903</v>
      </c>
      <c r="B2976" s="1" t="s">
        <v>1493</v>
      </c>
      <c r="C2976" s="1" t="s">
        <v>4326</v>
      </c>
      <c r="D2976" s="1">
        <f>VLOOKUP($B2976,'[1]ALL ACCESSIONS'!$A$2:$M$28915,3,FALSE)</f>
        <v>0</v>
      </c>
      <c r="E2976" s="1">
        <f t="shared" si="92"/>
        <v>1</v>
      </c>
      <c r="F2976" s="10">
        <v>1</v>
      </c>
      <c r="K2976" s="1" t="str">
        <f t="shared" si="93"/>
        <v>YR1</v>
      </c>
      <c r="L2976" s="1" t="str">
        <f>VLOOKUP($B2976,'[1]ALL ACCESSIONS'!$A$2:$M$30000,6,FALSE)</f>
        <v>22YR1:OH</v>
      </c>
      <c r="M2976" s="1">
        <f>VLOOKUP($B2976,'[1]ALL ACCESSIONS'!$A$2:$M$30000,7,FALSE)</f>
        <v>0</v>
      </c>
      <c r="N2976" s="1">
        <f>VLOOKUP($B2976,'[1]ALL ACCESSIONS'!$A$2:$M$30000,8,FALSE)</f>
        <v>0</v>
      </c>
      <c r="O2976" s="1">
        <f>VLOOKUP($B2976,'[1]ALL ACCESSIONS'!$A$2:$M$30000,9,FALSE)</f>
        <v>0</v>
      </c>
      <c r="P2976" s="1">
        <f>VLOOKUP($B2976,'[1]ALL ACCESSIONS'!$A$2:$M$30000,10,FALSE)</f>
        <v>0</v>
      </c>
      <c r="Q2976" s="1">
        <f>VLOOKUP($B2976,'[1]ALL ACCESSIONS'!$A$2:$M$30000,11,FALSE)</f>
        <v>0</v>
      </c>
    </row>
    <row r="2977" spans="1:17" x14ac:dyDescent="0.3">
      <c r="A2977" s="1" t="s">
        <v>5903</v>
      </c>
      <c r="B2977" s="1" t="s">
        <v>1488</v>
      </c>
      <c r="C2977" s="1" t="s">
        <v>4326</v>
      </c>
      <c r="D2977" s="1">
        <f>VLOOKUP($B2977,'[1]ALL ACCESSIONS'!$A$2:$M$28915,3,FALSE)</f>
        <v>0</v>
      </c>
      <c r="E2977" s="1">
        <f t="shared" si="92"/>
        <v>1</v>
      </c>
      <c r="F2977" s="10">
        <v>1</v>
      </c>
      <c r="K2977" s="1" t="str">
        <f t="shared" si="93"/>
        <v>YR1</v>
      </c>
      <c r="L2977" s="1" t="str">
        <f>VLOOKUP($B2977,'[1]ALL ACCESSIONS'!$A$2:$M$30000,6,FALSE)</f>
        <v>22YR1:OH&amp;IL</v>
      </c>
      <c r="M2977" s="1">
        <f>VLOOKUP($B2977,'[1]ALL ACCESSIONS'!$A$2:$M$30000,7,FALSE)</f>
        <v>0</v>
      </c>
      <c r="N2977" s="1">
        <f>VLOOKUP($B2977,'[1]ALL ACCESSIONS'!$A$2:$M$30000,8,FALSE)</f>
        <v>0</v>
      </c>
      <c r="O2977" s="1">
        <f>VLOOKUP($B2977,'[1]ALL ACCESSIONS'!$A$2:$M$30000,9,FALSE)</f>
        <v>0</v>
      </c>
      <c r="P2977" s="1">
        <f>VLOOKUP($B2977,'[1]ALL ACCESSIONS'!$A$2:$M$30000,10,FALSE)</f>
        <v>0</v>
      </c>
      <c r="Q2977" s="1">
        <f>VLOOKUP($B2977,'[1]ALL ACCESSIONS'!$A$2:$M$30000,11,FALSE)</f>
        <v>0</v>
      </c>
    </row>
    <row r="2978" spans="1:17" x14ac:dyDescent="0.3">
      <c r="A2978" s="1" t="s">
        <v>5903</v>
      </c>
      <c r="B2978" s="1" t="s">
        <v>1489</v>
      </c>
      <c r="C2978" s="1" t="s">
        <v>4326</v>
      </c>
      <c r="D2978" s="1">
        <f>VLOOKUP($B2978,'[1]ALL ACCESSIONS'!$A$2:$M$28915,3,FALSE)</f>
        <v>0</v>
      </c>
      <c r="E2978" s="1">
        <f t="shared" si="92"/>
        <v>1</v>
      </c>
      <c r="F2978" s="10">
        <v>1</v>
      </c>
      <c r="K2978" s="1" t="str">
        <f t="shared" si="93"/>
        <v>YR1</v>
      </c>
      <c r="L2978" s="1" t="str">
        <f>VLOOKUP($B2978,'[1]ALL ACCESSIONS'!$A$2:$M$30000,6,FALSE)</f>
        <v>22YR1:IN</v>
      </c>
      <c r="M2978" s="1">
        <f>VLOOKUP($B2978,'[1]ALL ACCESSIONS'!$A$2:$M$30000,7,FALSE)</f>
        <v>0</v>
      </c>
      <c r="N2978" s="1">
        <f>VLOOKUP($B2978,'[1]ALL ACCESSIONS'!$A$2:$M$30000,8,FALSE)</f>
        <v>0</v>
      </c>
      <c r="O2978" s="1">
        <f>VLOOKUP($B2978,'[1]ALL ACCESSIONS'!$A$2:$M$30000,9,FALSE)</f>
        <v>0</v>
      </c>
      <c r="P2978" s="1">
        <f>VLOOKUP($B2978,'[1]ALL ACCESSIONS'!$A$2:$M$30000,10,FALSE)</f>
        <v>0</v>
      </c>
      <c r="Q2978" s="1">
        <f>VLOOKUP($B2978,'[1]ALL ACCESSIONS'!$A$2:$M$30000,11,FALSE)</f>
        <v>0</v>
      </c>
    </row>
    <row r="2979" spans="1:17" x14ac:dyDescent="0.3">
      <c r="A2979" s="1" t="s">
        <v>5903</v>
      </c>
      <c r="B2979" s="1" t="s">
        <v>1490</v>
      </c>
      <c r="C2979" s="1" t="s">
        <v>4326</v>
      </c>
      <c r="D2979" s="1" t="str">
        <f>VLOOKUP($B2979,'[1]ALL ACCESSIONS'!$A$2:$M$28915,3,FALSE)</f>
        <v>X17-VARDEV-103</v>
      </c>
      <c r="E2979" s="1">
        <f t="shared" si="92"/>
        <v>3</v>
      </c>
      <c r="F2979" s="10">
        <v>1</v>
      </c>
      <c r="G2979" s="10">
        <v>1</v>
      </c>
      <c r="H2979" s="10">
        <v>1</v>
      </c>
      <c r="K2979" s="1" t="str">
        <f t="shared" si="93"/>
        <v>YR3</v>
      </c>
      <c r="L2979" s="1" t="str">
        <f>VLOOKUP($B2979,'[1]ALL ACCESSIONS'!$A$2:$M$30000,6,FALSE)</f>
        <v>23YR2-3</v>
      </c>
      <c r="M2979" s="1" t="str">
        <f>VLOOKUP($B2979,'[1]ALL ACCESSIONS'!$A$2:$M$30000,7,FALSE)</f>
        <v>22YR1:OH&amp;KY</v>
      </c>
      <c r="N2979" s="1">
        <f>VLOOKUP($B2979,'[1]ALL ACCESSIONS'!$A$2:$M$30000,8,FALSE)</f>
        <v>0</v>
      </c>
      <c r="O2979" s="1">
        <f>VLOOKUP($B2979,'[1]ALL ACCESSIONS'!$A$2:$M$30000,9,FALSE)</f>
        <v>0</v>
      </c>
      <c r="P2979" s="1">
        <f>VLOOKUP($B2979,'[1]ALL ACCESSIONS'!$A$2:$M$30000,10,FALSE)</f>
        <v>0</v>
      </c>
      <c r="Q2979" s="1">
        <f>VLOOKUP($B2979,'[1]ALL ACCESSIONS'!$A$2:$M$30000,11,FALSE)</f>
        <v>0</v>
      </c>
    </row>
    <row r="2980" spans="1:17" x14ac:dyDescent="0.3">
      <c r="A2980" s="1" t="s">
        <v>5903</v>
      </c>
      <c r="B2980" s="1" t="s">
        <v>1491</v>
      </c>
      <c r="C2980" s="1" t="s">
        <v>4326</v>
      </c>
      <c r="D2980" s="1">
        <f>VLOOKUP($B2980,'[1]ALL ACCESSIONS'!$A$2:$M$28915,3,FALSE)</f>
        <v>0</v>
      </c>
      <c r="E2980" s="1">
        <f t="shared" si="92"/>
        <v>2</v>
      </c>
      <c r="F2980" s="10">
        <v>1</v>
      </c>
      <c r="G2980" s="10">
        <v>1</v>
      </c>
      <c r="K2980" s="1" t="str">
        <f t="shared" si="93"/>
        <v>YR2</v>
      </c>
      <c r="L2980" s="1" t="str">
        <f>VLOOKUP($B2980,'[1]ALL ACCESSIONS'!$A$2:$M$30000,6,FALSE)</f>
        <v>23YR2-1</v>
      </c>
      <c r="M2980" s="1" t="str">
        <f>VLOOKUP($B2980,'[1]ALL ACCESSIONS'!$A$2:$M$30000,7,FALSE)</f>
        <v>22YR1:OH</v>
      </c>
      <c r="N2980" s="1">
        <f>VLOOKUP($B2980,'[1]ALL ACCESSIONS'!$A$2:$M$30000,8,FALSE)</f>
        <v>0</v>
      </c>
      <c r="O2980" s="1">
        <f>VLOOKUP($B2980,'[1]ALL ACCESSIONS'!$A$2:$M$30000,9,FALSE)</f>
        <v>0</v>
      </c>
      <c r="P2980" s="1">
        <f>VLOOKUP($B2980,'[1]ALL ACCESSIONS'!$A$2:$M$30000,10,FALSE)</f>
        <v>0</v>
      </c>
      <c r="Q2980" s="1">
        <f>VLOOKUP($B2980,'[1]ALL ACCESSIONS'!$A$2:$M$30000,11,FALSE)</f>
        <v>0</v>
      </c>
    </row>
    <row r="2981" spans="1:17" x14ac:dyDescent="0.3">
      <c r="A2981" s="1" t="s">
        <v>5903</v>
      </c>
      <c r="B2981" s="1" t="s">
        <v>1492</v>
      </c>
      <c r="C2981" s="1" t="s">
        <v>4326</v>
      </c>
      <c r="D2981" s="1">
        <f>VLOOKUP($B2981,'[1]ALL ACCESSIONS'!$A$2:$M$28915,3,FALSE)</f>
        <v>0</v>
      </c>
      <c r="E2981" s="1">
        <f t="shared" si="92"/>
        <v>2</v>
      </c>
      <c r="F2981" s="10">
        <v>1</v>
      </c>
      <c r="G2981" s="10">
        <v>1</v>
      </c>
      <c r="K2981" s="1" t="str">
        <f t="shared" si="93"/>
        <v>YR2</v>
      </c>
      <c r="L2981" s="1" t="str">
        <f>VLOOKUP($B2981,'[1]ALL ACCESSIONS'!$A$2:$M$30000,6,FALSE)</f>
        <v>23YR2-2</v>
      </c>
      <c r="M2981" s="1" t="str">
        <f>VLOOKUP($B2981,'[1]ALL ACCESSIONS'!$A$2:$M$30000,7,FALSE)</f>
        <v>22YR1:OH</v>
      </c>
      <c r="N2981" s="1">
        <f>VLOOKUP($B2981,'[1]ALL ACCESSIONS'!$A$2:$M$30000,8,FALSE)</f>
        <v>0</v>
      </c>
      <c r="O2981" s="1">
        <f>VLOOKUP($B2981,'[1]ALL ACCESSIONS'!$A$2:$M$30000,9,FALSE)</f>
        <v>0</v>
      </c>
      <c r="P2981" s="1">
        <f>VLOOKUP($B2981,'[1]ALL ACCESSIONS'!$A$2:$M$30000,10,FALSE)</f>
        <v>0</v>
      </c>
      <c r="Q2981" s="1">
        <f>VLOOKUP($B2981,'[1]ALL ACCESSIONS'!$A$2:$M$30000,11,FALSE)</f>
        <v>0</v>
      </c>
    </row>
    <row r="2982" spans="1:17" x14ac:dyDescent="0.3">
      <c r="A2982" s="1" t="s">
        <v>5903</v>
      </c>
      <c r="B2982" s="1" t="s">
        <v>1500</v>
      </c>
      <c r="C2982" s="1" t="s">
        <v>4326</v>
      </c>
      <c r="D2982" s="1">
        <f>VLOOKUP($B2982,'[1]ALL ACCESSIONS'!$A$2:$M$28915,3,FALSE)</f>
        <v>0</v>
      </c>
      <c r="E2982" s="1">
        <f t="shared" si="92"/>
        <v>1</v>
      </c>
      <c r="F2982" s="10">
        <v>1</v>
      </c>
      <c r="K2982" s="1" t="str">
        <f t="shared" si="93"/>
        <v>YR1</v>
      </c>
      <c r="L2982" s="1" t="str">
        <f>VLOOKUP($B2982,'[1]ALL ACCESSIONS'!$A$2:$M$30000,6,FALSE)</f>
        <v>22YR1:OH&amp;KY</v>
      </c>
      <c r="M2982" s="1">
        <f>VLOOKUP($B2982,'[1]ALL ACCESSIONS'!$A$2:$M$30000,7,FALSE)</f>
        <v>0</v>
      </c>
      <c r="N2982" s="1">
        <f>VLOOKUP($B2982,'[1]ALL ACCESSIONS'!$A$2:$M$30000,8,FALSE)</f>
        <v>0</v>
      </c>
      <c r="O2982" s="1">
        <f>VLOOKUP($B2982,'[1]ALL ACCESSIONS'!$A$2:$M$30000,9,FALSE)</f>
        <v>0</v>
      </c>
      <c r="P2982" s="1">
        <f>VLOOKUP($B2982,'[1]ALL ACCESSIONS'!$A$2:$M$30000,10,FALSE)</f>
        <v>0</v>
      </c>
      <c r="Q2982" s="1">
        <f>VLOOKUP($B2982,'[1]ALL ACCESSIONS'!$A$2:$M$30000,11,FALSE)</f>
        <v>0</v>
      </c>
    </row>
    <row r="2983" spans="1:17" x14ac:dyDescent="0.3">
      <c r="A2983" s="1" t="s">
        <v>5903</v>
      </c>
      <c r="B2983" s="1" t="s">
        <v>1501</v>
      </c>
      <c r="C2983" s="1" t="s">
        <v>4326</v>
      </c>
      <c r="D2983" s="1">
        <f>VLOOKUP($B2983,'[1]ALL ACCESSIONS'!$A$2:$M$28915,3,FALSE)</f>
        <v>0</v>
      </c>
      <c r="E2983" s="1">
        <f t="shared" si="92"/>
        <v>1</v>
      </c>
      <c r="F2983" s="10">
        <v>1</v>
      </c>
      <c r="K2983" s="1" t="str">
        <f t="shared" si="93"/>
        <v>YR1</v>
      </c>
      <c r="L2983" s="1" t="str">
        <f>VLOOKUP($B2983,'[1]ALL ACCESSIONS'!$A$2:$M$30000,6,FALSE)</f>
        <v>22YR1:OH&amp;KY</v>
      </c>
      <c r="M2983" s="1">
        <f>VLOOKUP($B2983,'[1]ALL ACCESSIONS'!$A$2:$M$30000,7,FALSE)</f>
        <v>0</v>
      </c>
      <c r="N2983" s="1">
        <f>VLOOKUP($B2983,'[1]ALL ACCESSIONS'!$A$2:$M$30000,8,FALSE)</f>
        <v>0</v>
      </c>
      <c r="O2983" s="1">
        <f>VLOOKUP($B2983,'[1]ALL ACCESSIONS'!$A$2:$M$30000,9,FALSE)</f>
        <v>0</v>
      </c>
      <c r="P2983" s="1">
        <f>VLOOKUP($B2983,'[1]ALL ACCESSIONS'!$A$2:$M$30000,10,FALSE)</f>
        <v>0</v>
      </c>
      <c r="Q2983" s="1">
        <f>VLOOKUP($B2983,'[1]ALL ACCESSIONS'!$A$2:$M$30000,11,FALSE)</f>
        <v>0</v>
      </c>
    </row>
    <row r="2984" spans="1:17" x14ac:dyDescent="0.3">
      <c r="A2984" s="1" t="s">
        <v>5903</v>
      </c>
      <c r="B2984" s="1" t="s">
        <v>1495</v>
      </c>
      <c r="C2984" s="1" t="s">
        <v>4326</v>
      </c>
      <c r="D2984" s="1">
        <f>VLOOKUP($B2984,'[1]ALL ACCESSIONS'!$A$2:$M$28915,3,FALSE)</f>
        <v>0</v>
      </c>
      <c r="E2984" s="1">
        <f t="shared" si="92"/>
        <v>2</v>
      </c>
      <c r="F2984" s="10">
        <v>1</v>
      </c>
      <c r="G2984" s="10">
        <v>1</v>
      </c>
      <c r="K2984" s="1" t="str">
        <f t="shared" si="93"/>
        <v>YR2</v>
      </c>
      <c r="L2984" s="1" t="str">
        <f>VLOOKUP($B2984,'[1]ALL ACCESSIONS'!$A$2:$M$30000,6,FALSE)</f>
        <v>23YR2-1</v>
      </c>
      <c r="M2984" s="1" t="str">
        <f>VLOOKUP($B2984,'[1]ALL ACCESSIONS'!$A$2:$M$30000,7,FALSE)</f>
        <v>22YR1:OH&amp;IL</v>
      </c>
      <c r="N2984" s="1">
        <f>VLOOKUP($B2984,'[1]ALL ACCESSIONS'!$A$2:$M$30000,8,FALSE)</f>
        <v>0</v>
      </c>
      <c r="O2984" s="1">
        <f>VLOOKUP($B2984,'[1]ALL ACCESSIONS'!$A$2:$M$30000,9,FALSE)</f>
        <v>0</v>
      </c>
      <c r="P2984" s="1">
        <f>VLOOKUP($B2984,'[1]ALL ACCESSIONS'!$A$2:$M$30000,10,FALSE)</f>
        <v>0</v>
      </c>
      <c r="Q2984" s="1">
        <f>VLOOKUP($B2984,'[1]ALL ACCESSIONS'!$A$2:$M$30000,11,FALSE)</f>
        <v>0</v>
      </c>
    </row>
    <row r="2985" spans="1:17" x14ac:dyDescent="0.3">
      <c r="A2985" s="1" t="s">
        <v>5903</v>
      </c>
      <c r="B2985" s="1" t="s">
        <v>1497</v>
      </c>
      <c r="C2985" s="1" t="s">
        <v>4326</v>
      </c>
      <c r="D2985" s="1">
        <f>VLOOKUP($B2985,'[1]ALL ACCESSIONS'!$A$2:$M$28915,3,FALSE)</f>
        <v>0</v>
      </c>
      <c r="E2985" s="1">
        <f t="shared" si="92"/>
        <v>1</v>
      </c>
      <c r="F2985" s="10">
        <v>1</v>
      </c>
      <c r="K2985" s="1" t="str">
        <f t="shared" si="93"/>
        <v>YR1</v>
      </c>
      <c r="L2985" s="1" t="str">
        <f>VLOOKUP($B2985,'[1]ALL ACCESSIONS'!$A$2:$M$30000,6,FALSE)</f>
        <v>22YR1:OH&amp;IN</v>
      </c>
      <c r="M2985" s="1">
        <f>VLOOKUP($B2985,'[1]ALL ACCESSIONS'!$A$2:$M$30000,7,FALSE)</f>
        <v>0</v>
      </c>
      <c r="N2985" s="1">
        <f>VLOOKUP($B2985,'[1]ALL ACCESSIONS'!$A$2:$M$30000,8,FALSE)</f>
        <v>0</v>
      </c>
      <c r="O2985" s="1">
        <f>VLOOKUP($B2985,'[1]ALL ACCESSIONS'!$A$2:$M$30000,9,FALSE)</f>
        <v>0</v>
      </c>
      <c r="P2985" s="1">
        <f>VLOOKUP($B2985,'[1]ALL ACCESSIONS'!$A$2:$M$30000,10,FALSE)</f>
        <v>0</v>
      </c>
      <c r="Q2985" s="1">
        <f>VLOOKUP($B2985,'[1]ALL ACCESSIONS'!$A$2:$M$30000,11,FALSE)</f>
        <v>0</v>
      </c>
    </row>
    <row r="2986" spans="1:17" x14ac:dyDescent="0.3">
      <c r="A2986" s="1" t="s">
        <v>5903</v>
      </c>
      <c r="B2986" s="1" t="s">
        <v>1498</v>
      </c>
      <c r="C2986" s="1" t="s">
        <v>4326</v>
      </c>
      <c r="D2986" s="1">
        <f>VLOOKUP($B2986,'[1]ALL ACCESSIONS'!$A$2:$M$28915,3,FALSE)</f>
        <v>0</v>
      </c>
      <c r="E2986" s="1">
        <f t="shared" si="92"/>
        <v>1</v>
      </c>
      <c r="F2986" s="10">
        <v>1</v>
      </c>
      <c r="K2986" s="1" t="str">
        <f t="shared" si="93"/>
        <v>YR1</v>
      </c>
      <c r="L2986" s="1" t="str">
        <f>VLOOKUP($B2986,'[1]ALL ACCESSIONS'!$A$2:$M$30000,6,FALSE)</f>
        <v>22YR1:OH&amp;IN</v>
      </c>
      <c r="M2986" s="1">
        <f>VLOOKUP($B2986,'[1]ALL ACCESSIONS'!$A$2:$M$30000,7,FALSE)</f>
        <v>0</v>
      </c>
      <c r="N2986" s="1">
        <f>VLOOKUP($B2986,'[1]ALL ACCESSIONS'!$A$2:$M$30000,8,FALSE)</f>
        <v>0</v>
      </c>
      <c r="O2986" s="1">
        <f>VLOOKUP($B2986,'[1]ALL ACCESSIONS'!$A$2:$M$30000,9,FALSE)</f>
        <v>0</v>
      </c>
      <c r="P2986" s="1">
        <f>VLOOKUP($B2986,'[1]ALL ACCESSIONS'!$A$2:$M$30000,10,FALSE)</f>
        <v>0</v>
      </c>
      <c r="Q2986" s="1">
        <f>VLOOKUP($B2986,'[1]ALL ACCESSIONS'!$A$2:$M$30000,11,FALSE)</f>
        <v>0</v>
      </c>
    </row>
    <row r="2987" spans="1:17" x14ac:dyDescent="0.3">
      <c r="A2987" s="1" t="s">
        <v>5903</v>
      </c>
      <c r="B2987" s="1" t="s">
        <v>1510</v>
      </c>
      <c r="C2987" s="1" t="s">
        <v>4326</v>
      </c>
      <c r="D2987" s="1">
        <f>VLOOKUP($B2987,'[1]ALL ACCESSIONS'!$A$2:$M$28915,3,FALSE)</f>
        <v>0</v>
      </c>
      <c r="E2987" s="1">
        <f t="shared" si="92"/>
        <v>1</v>
      </c>
      <c r="F2987" s="10">
        <v>1</v>
      </c>
      <c r="K2987" s="1" t="str">
        <f t="shared" si="93"/>
        <v>YR1</v>
      </c>
      <c r="L2987" s="1" t="str">
        <f>VLOOKUP($B2987,'[1]ALL ACCESSIONS'!$A$2:$M$30000,6,FALSE)</f>
        <v>22YR1:OH</v>
      </c>
      <c r="M2987" s="1">
        <f>VLOOKUP($B2987,'[1]ALL ACCESSIONS'!$A$2:$M$30000,7,FALSE)</f>
        <v>0</v>
      </c>
      <c r="N2987" s="1">
        <f>VLOOKUP($B2987,'[1]ALL ACCESSIONS'!$A$2:$M$30000,8,FALSE)</f>
        <v>0</v>
      </c>
      <c r="O2987" s="1">
        <f>VLOOKUP($B2987,'[1]ALL ACCESSIONS'!$A$2:$M$30000,9,FALSE)</f>
        <v>0</v>
      </c>
      <c r="P2987" s="1">
        <f>VLOOKUP($B2987,'[1]ALL ACCESSIONS'!$A$2:$M$30000,10,FALSE)</f>
        <v>0</v>
      </c>
      <c r="Q2987" s="1">
        <f>VLOOKUP($B2987,'[1]ALL ACCESSIONS'!$A$2:$M$30000,11,FALSE)</f>
        <v>0</v>
      </c>
    </row>
    <row r="2988" spans="1:17" x14ac:dyDescent="0.3">
      <c r="A2988" s="1" t="s">
        <v>5903</v>
      </c>
      <c r="B2988" s="1" t="s">
        <v>1503</v>
      </c>
      <c r="C2988" s="1" t="s">
        <v>4326</v>
      </c>
      <c r="D2988" s="1">
        <f>VLOOKUP($B2988,'[1]ALL ACCESSIONS'!$A$2:$M$28915,3,FALSE)</f>
        <v>0</v>
      </c>
      <c r="E2988" s="1">
        <f t="shared" si="92"/>
        <v>1</v>
      </c>
      <c r="F2988" s="10">
        <v>1</v>
      </c>
      <c r="K2988" s="1" t="str">
        <f t="shared" si="93"/>
        <v>YR1</v>
      </c>
      <c r="L2988" s="1" t="str">
        <f>VLOOKUP($B2988,'[1]ALL ACCESSIONS'!$A$2:$M$30000,6,FALSE)</f>
        <v>22YR1:OH</v>
      </c>
      <c r="M2988" s="1">
        <f>VLOOKUP($B2988,'[1]ALL ACCESSIONS'!$A$2:$M$30000,7,FALSE)</f>
        <v>0</v>
      </c>
      <c r="N2988" s="1">
        <f>VLOOKUP($B2988,'[1]ALL ACCESSIONS'!$A$2:$M$30000,8,FALSE)</f>
        <v>0</v>
      </c>
      <c r="O2988" s="1">
        <f>VLOOKUP($B2988,'[1]ALL ACCESSIONS'!$A$2:$M$30000,9,FALSE)</f>
        <v>0</v>
      </c>
      <c r="P2988" s="1">
        <f>VLOOKUP($B2988,'[1]ALL ACCESSIONS'!$A$2:$M$30000,10,FALSE)</f>
        <v>0</v>
      </c>
      <c r="Q2988" s="1">
        <f>VLOOKUP($B2988,'[1]ALL ACCESSIONS'!$A$2:$M$30000,11,FALSE)</f>
        <v>0</v>
      </c>
    </row>
    <row r="2989" spans="1:17" x14ac:dyDescent="0.3">
      <c r="A2989" s="1" t="s">
        <v>5903</v>
      </c>
      <c r="B2989" s="1" t="s">
        <v>1504</v>
      </c>
      <c r="C2989" s="1" t="s">
        <v>4326</v>
      </c>
      <c r="D2989" s="1">
        <f>VLOOKUP($B2989,'[1]ALL ACCESSIONS'!$A$2:$M$28915,3,FALSE)</f>
        <v>0</v>
      </c>
      <c r="E2989" s="1">
        <f t="shared" si="92"/>
        <v>3</v>
      </c>
      <c r="F2989" s="10">
        <v>1</v>
      </c>
      <c r="G2989" s="10">
        <v>1</v>
      </c>
      <c r="H2989" s="10">
        <v>1</v>
      </c>
      <c r="K2989" s="1" t="str">
        <f t="shared" si="93"/>
        <v>YR3</v>
      </c>
      <c r="L2989" s="1" t="str">
        <f>VLOOKUP($B2989,'[1]ALL ACCESSIONS'!$A$2:$M$30000,6,FALSE)</f>
        <v>23YR2-3</v>
      </c>
      <c r="M2989" s="1" t="str">
        <f>VLOOKUP($B2989,'[1]ALL ACCESSIONS'!$A$2:$M$30000,7,FALSE)</f>
        <v>22YR1:OH</v>
      </c>
      <c r="N2989" s="1">
        <f>VLOOKUP($B2989,'[1]ALL ACCESSIONS'!$A$2:$M$30000,8,FALSE)</f>
        <v>0</v>
      </c>
      <c r="O2989" s="1">
        <f>VLOOKUP($B2989,'[1]ALL ACCESSIONS'!$A$2:$M$30000,9,FALSE)</f>
        <v>0</v>
      </c>
      <c r="P2989" s="1">
        <f>VLOOKUP($B2989,'[1]ALL ACCESSIONS'!$A$2:$M$30000,10,FALSE)</f>
        <v>0</v>
      </c>
      <c r="Q2989" s="1">
        <f>VLOOKUP($B2989,'[1]ALL ACCESSIONS'!$A$2:$M$30000,11,FALSE)</f>
        <v>0</v>
      </c>
    </row>
    <row r="2990" spans="1:17" x14ac:dyDescent="0.3">
      <c r="A2990" s="1" t="s">
        <v>5903</v>
      </c>
      <c r="B2990" s="1" t="s">
        <v>1505</v>
      </c>
      <c r="C2990" s="1" t="s">
        <v>4326</v>
      </c>
      <c r="D2990" s="1">
        <f>VLOOKUP($B2990,'[1]ALL ACCESSIONS'!$A$2:$M$28915,3,FALSE)</f>
        <v>0</v>
      </c>
      <c r="E2990" s="1">
        <f t="shared" si="92"/>
        <v>1</v>
      </c>
      <c r="F2990" s="10">
        <v>1</v>
      </c>
      <c r="K2990" s="1" t="str">
        <f t="shared" si="93"/>
        <v>YR1</v>
      </c>
      <c r="L2990" s="1" t="str">
        <f>VLOOKUP($B2990,'[1]ALL ACCESSIONS'!$A$2:$M$30000,6,FALSE)</f>
        <v>22YR1:OH</v>
      </c>
      <c r="M2990" s="1">
        <f>VLOOKUP($B2990,'[1]ALL ACCESSIONS'!$A$2:$M$30000,7,FALSE)</f>
        <v>0</v>
      </c>
      <c r="N2990" s="1">
        <f>VLOOKUP($B2990,'[1]ALL ACCESSIONS'!$A$2:$M$30000,8,FALSE)</f>
        <v>0</v>
      </c>
      <c r="O2990" s="1">
        <f>VLOOKUP($B2990,'[1]ALL ACCESSIONS'!$A$2:$M$30000,9,FALSE)</f>
        <v>0</v>
      </c>
      <c r="P2990" s="1">
        <f>VLOOKUP($B2990,'[1]ALL ACCESSIONS'!$A$2:$M$30000,10,FALSE)</f>
        <v>0</v>
      </c>
      <c r="Q2990" s="1">
        <f>VLOOKUP($B2990,'[1]ALL ACCESSIONS'!$A$2:$M$30000,11,FALSE)</f>
        <v>0</v>
      </c>
    </row>
    <row r="2991" spans="1:17" x14ac:dyDescent="0.3">
      <c r="A2991" s="1" t="s">
        <v>5903</v>
      </c>
      <c r="B2991" s="1" t="s">
        <v>1507</v>
      </c>
      <c r="C2991" s="1" t="s">
        <v>4326</v>
      </c>
      <c r="D2991" s="1">
        <f>VLOOKUP($B2991,'[1]ALL ACCESSIONS'!$A$2:$M$28915,3,FALSE)</f>
        <v>0</v>
      </c>
      <c r="E2991" s="1">
        <f t="shared" si="92"/>
        <v>1</v>
      </c>
      <c r="F2991" s="10">
        <v>1</v>
      </c>
      <c r="K2991" s="1" t="str">
        <f t="shared" si="93"/>
        <v>YR1</v>
      </c>
      <c r="L2991" s="1" t="str">
        <f>VLOOKUP($B2991,'[1]ALL ACCESSIONS'!$A$2:$M$30000,6,FALSE)</f>
        <v>22YR1:OH</v>
      </c>
      <c r="M2991" s="1">
        <f>VLOOKUP($B2991,'[1]ALL ACCESSIONS'!$A$2:$M$30000,7,FALSE)</f>
        <v>0</v>
      </c>
      <c r="N2991" s="1">
        <f>VLOOKUP($B2991,'[1]ALL ACCESSIONS'!$A$2:$M$30000,8,FALSE)</f>
        <v>0</v>
      </c>
      <c r="O2991" s="1">
        <f>VLOOKUP($B2991,'[1]ALL ACCESSIONS'!$A$2:$M$30000,9,FALSE)</f>
        <v>0</v>
      </c>
      <c r="P2991" s="1">
        <f>VLOOKUP($B2991,'[1]ALL ACCESSIONS'!$A$2:$M$30000,10,FALSE)</f>
        <v>0</v>
      </c>
      <c r="Q2991" s="1">
        <f>VLOOKUP($B2991,'[1]ALL ACCESSIONS'!$A$2:$M$30000,11,FALSE)</f>
        <v>0</v>
      </c>
    </row>
    <row r="2992" spans="1:17" x14ac:dyDescent="0.3">
      <c r="A2992" s="1" t="s">
        <v>5903</v>
      </c>
      <c r="B2992" s="1" t="s">
        <v>1502</v>
      </c>
      <c r="C2992" s="1" t="s">
        <v>4326</v>
      </c>
      <c r="D2992" s="1">
        <f>VLOOKUP($B2992,'[1]ALL ACCESSIONS'!$A$2:$M$28915,3,FALSE)</f>
        <v>0</v>
      </c>
      <c r="E2992" s="1">
        <f t="shared" si="92"/>
        <v>2</v>
      </c>
      <c r="F2992" s="10">
        <v>1</v>
      </c>
      <c r="G2992" s="10">
        <v>1</v>
      </c>
      <c r="K2992" s="1" t="str">
        <f t="shared" si="93"/>
        <v>YR2</v>
      </c>
      <c r="L2992" s="1" t="str">
        <f>VLOOKUP($B2992,'[1]ALL ACCESSIONS'!$A$2:$M$30000,6,FALSE)</f>
        <v>23YR2-1</v>
      </c>
      <c r="M2992" s="1" t="str">
        <f>VLOOKUP($B2992,'[1]ALL ACCESSIONS'!$A$2:$M$30000,7,FALSE)</f>
        <v>22YR1:OH&amp;KY</v>
      </c>
      <c r="N2992" s="1">
        <f>VLOOKUP($B2992,'[1]ALL ACCESSIONS'!$A$2:$M$30000,8,FALSE)</f>
        <v>0</v>
      </c>
      <c r="O2992" s="1">
        <f>VLOOKUP($B2992,'[1]ALL ACCESSIONS'!$A$2:$M$30000,9,FALSE)</f>
        <v>0</v>
      </c>
      <c r="P2992" s="1">
        <f>VLOOKUP($B2992,'[1]ALL ACCESSIONS'!$A$2:$M$30000,10,FALSE)</f>
        <v>0</v>
      </c>
      <c r="Q2992" s="1">
        <f>VLOOKUP($B2992,'[1]ALL ACCESSIONS'!$A$2:$M$30000,11,FALSE)</f>
        <v>0</v>
      </c>
    </row>
    <row r="2993" spans="1:17" x14ac:dyDescent="0.3">
      <c r="A2993" s="1" t="s">
        <v>5903</v>
      </c>
      <c r="B2993" s="1" t="s">
        <v>1509</v>
      </c>
      <c r="C2993" s="1" t="s">
        <v>4326</v>
      </c>
      <c r="D2993" s="1">
        <f>VLOOKUP($B2993,'[1]ALL ACCESSIONS'!$A$2:$M$28915,3,FALSE)</f>
        <v>0</v>
      </c>
      <c r="E2993" s="1">
        <f t="shared" si="92"/>
        <v>1</v>
      </c>
      <c r="F2993" s="10">
        <v>1</v>
      </c>
      <c r="K2993" s="1" t="str">
        <f t="shared" si="93"/>
        <v>YR1</v>
      </c>
      <c r="L2993" s="1" t="str">
        <f>VLOOKUP($B2993,'[1]ALL ACCESSIONS'!$A$2:$M$30000,6,FALSE)</f>
        <v>22YR1:OH</v>
      </c>
      <c r="M2993" s="1">
        <f>VLOOKUP($B2993,'[1]ALL ACCESSIONS'!$A$2:$M$30000,7,FALSE)</f>
        <v>0</v>
      </c>
      <c r="N2993" s="1">
        <f>VLOOKUP($B2993,'[1]ALL ACCESSIONS'!$A$2:$M$30000,8,FALSE)</f>
        <v>0</v>
      </c>
      <c r="O2993" s="1">
        <f>VLOOKUP($B2993,'[1]ALL ACCESSIONS'!$A$2:$M$30000,9,FALSE)</f>
        <v>0</v>
      </c>
      <c r="P2993" s="1">
        <f>VLOOKUP($B2993,'[1]ALL ACCESSIONS'!$A$2:$M$30000,10,FALSE)</f>
        <v>0</v>
      </c>
      <c r="Q2993" s="1">
        <f>VLOOKUP($B2993,'[1]ALL ACCESSIONS'!$A$2:$M$30000,11,FALSE)</f>
        <v>0</v>
      </c>
    </row>
    <row r="2994" spans="1:17" x14ac:dyDescent="0.3">
      <c r="A2994" s="1" t="s">
        <v>5903</v>
      </c>
      <c r="B2994" s="1" t="s">
        <v>1523</v>
      </c>
      <c r="C2994" s="1" t="s">
        <v>4326</v>
      </c>
      <c r="D2994" s="1">
        <f>VLOOKUP($B2994,'[1]ALL ACCESSIONS'!$A$2:$M$28915,3,FALSE)</f>
        <v>0</v>
      </c>
      <c r="E2994" s="1">
        <f t="shared" si="92"/>
        <v>1</v>
      </c>
      <c r="F2994" s="10">
        <v>1</v>
      </c>
      <c r="K2994" s="1" t="str">
        <f t="shared" si="93"/>
        <v>YR1</v>
      </c>
      <c r="L2994" s="1" t="str">
        <f>VLOOKUP($B2994,'[1]ALL ACCESSIONS'!$A$2:$M$30000,6,FALSE)</f>
        <v>22YR1:OH</v>
      </c>
      <c r="M2994" s="1">
        <f>VLOOKUP($B2994,'[1]ALL ACCESSIONS'!$A$2:$M$30000,7,FALSE)</f>
        <v>0</v>
      </c>
      <c r="N2994" s="1">
        <f>VLOOKUP($B2994,'[1]ALL ACCESSIONS'!$A$2:$M$30000,8,FALSE)</f>
        <v>0</v>
      </c>
      <c r="O2994" s="1">
        <f>VLOOKUP($B2994,'[1]ALL ACCESSIONS'!$A$2:$M$30000,9,FALSE)</f>
        <v>0</v>
      </c>
      <c r="P2994" s="1">
        <f>VLOOKUP($B2994,'[1]ALL ACCESSIONS'!$A$2:$M$30000,10,FALSE)</f>
        <v>0</v>
      </c>
      <c r="Q2994" s="1">
        <f>VLOOKUP($B2994,'[1]ALL ACCESSIONS'!$A$2:$M$30000,11,FALSE)</f>
        <v>0</v>
      </c>
    </row>
    <row r="2995" spans="1:17" x14ac:dyDescent="0.3">
      <c r="A2995" s="1" t="s">
        <v>5903</v>
      </c>
      <c r="B2995" s="1" t="s">
        <v>1533</v>
      </c>
      <c r="C2995" s="1" t="s">
        <v>4326</v>
      </c>
      <c r="D2995" s="1">
        <f>VLOOKUP($B2995,'[1]ALL ACCESSIONS'!$A$2:$M$28915,3,FALSE)</f>
        <v>0</v>
      </c>
      <c r="E2995" s="1">
        <f t="shared" si="92"/>
        <v>3</v>
      </c>
      <c r="F2995" s="10">
        <v>1</v>
      </c>
      <c r="G2995" s="10">
        <v>1</v>
      </c>
      <c r="H2995" s="10">
        <v>1</v>
      </c>
      <c r="K2995" s="1" t="str">
        <f t="shared" si="93"/>
        <v>YR3</v>
      </c>
      <c r="L2995" s="1" t="str">
        <f>VLOOKUP($B2995,'[1]ALL ACCESSIONS'!$A$2:$M$30000,6,FALSE)</f>
        <v>23YR2-3</v>
      </c>
      <c r="M2995" s="1" t="str">
        <f>VLOOKUP($B2995,'[1]ALL ACCESSIONS'!$A$2:$M$30000,7,FALSE)</f>
        <v>22YR1:OH</v>
      </c>
      <c r="N2995" s="1">
        <f>VLOOKUP($B2995,'[1]ALL ACCESSIONS'!$A$2:$M$30000,8,FALSE)</f>
        <v>0</v>
      </c>
      <c r="O2995" s="1">
        <f>VLOOKUP($B2995,'[1]ALL ACCESSIONS'!$A$2:$M$30000,9,FALSE)</f>
        <v>0</v>
      </c>
      <c r="P2995" s="1">
        <f>VLOOKUP($B2995,'[1]ALL ACCESSIONS'!$A$2:$M$30000,10,FALSE)</f>
        <v>0</v>
      </c>
      <c r="Q2995" s="1">
        <f>VLOOKUP($B2995,'[1]ALL ACCESSIONS'!$A$2:$M$30000,11,FALSE)</f>
        <v>0</v>
      </c>
    </row>
    <row r="2996" spans="1:17" x14ac:dyDescent="0.3">
      <c r="A2996" s="1" t="s">
        <v>5903</v>
      </c>
      <c r="B2996" s="1" t="s">
        <v>1526</v>
      </c>
      <c r="C2996" s="1" t="s">
        <v>4326</v>
      </c>
      <c r="D2996" s="1">
        <f>VLOOKUP($B2996,'[1]ALL ACCESSIONS'!$A$2:$M$28915,3,FALSE)</f>
        <v>0</v>
      </c>
      <c r="E2996" s="1">
        <f t="shared" si="92"/>
        <v>1</v>
      </c>
      <c r="F2996" s="10">
        <v>1</v>
      </c>
      <c r="K2996" s="1" t="str">
        <f t="shared" si="93"/>
        <v>YR1</v>
      </c>
      <c r="L2996" s="1" t="str">
        <f>VLOOKUP($B2996,'[1]ALL ACCESSIONS'!$A$2:$M$30000,6,FALSE)</f>
        <v>22YR1:OH</v>
      </c>
      <c r="M2996" s="1">
        <f>VLOOKUP($B2996,'[1]ALL ACCESSIONS'!$A$2:$M$30000,7,FALSE)</f>
        <v>0</v>
      </c>
      <c r="N2996" s="1">
        <f>VLOOKUP($B2996,'[1]ALL ACCESSIONS'!$A$2:$M$30000,8,FALSE)</f>
        <v>0</v>
      </c>
      <c r="O2996" s="1">
        <f>VLOOKUP($B2996,'[1]ALL ACCESSIONS'!$A$2:$M$30000,9,FALSE)</f>
        <v>0</v>
      </c>
      <c r="P2996" s="1">
        <f>VLOOKUP($B2996,'[1]ALL ACCESSIONS'!$A$2:$M$30000,10,FALSE)</f>
        <v>0</v>
      </c>
      <c r="Q2996" s="1">
        <f>VLOOKUP($B2996,'[1]ALL ACCESSIONS'!$A$2:$M$30000,11,FALSE)</f>
        <v>0</v>
      </c>
    </row>
    <row r="2997" spans="1:17" x14ac:dyDescent="0.3">
      <c r="A2997" s="1" t="s">
        <v>5903</v>
      </c>
      <c r="B2997" s="1" t="s">
        <v>1527</v>
      </c>
      <c r="C2997" s="1" t="s">
        <v>4326</v>
      </c>
      <c r="D2997" s="1">
        <f>VLOOKUP($B2997,'[1]ALL ACCESSIONS'!$A$2:$M$28915,3,FALSE)</f>
        <v>0</v>
      </c>
      <c r="E2997" s="1">
        <f t="shared" si="92"/>
        <v>3</v>
      </c>
      <c r="F2997" s="10">
        <v>1</v>
      </c>
      <c r="G2997" s="10">
        <v>1</v>
      </c>
      <c r="H2997" s="10">
        <v>1</v>
      </c>
      <c r="K2997" s="1" t="str">
        <f t="shared" si="93"/>
        <v>YR3</v>
      </c>
      <c r="L2997" s="1" t="str">
        <f>VLOOKUP($B2997,'[1]ALL ACCESSIONS'!$A$2:$M$30000,6,FALSE)</f>
        <v>24YR3;B6E</v>
      </c>
      <c r="M2997" s="1" t="str">
        <f>VLOOKUP($B2997,'[1]ALL ACCESSIONS'!$A$2:$M$30000,7,FALSE)</f>
        <v>23YR2-3</v>
      </c>
      <c r="N2997" s="1" t="str">
        <f>VLOOKUP($B2997,'[1]ALL ACCESSIONS'!$A$2:$M$30000,8,FALSE)</f>
        <v>22YR1:OH</v>
      </c>
      <c r="O2997" s="1">
        <f>VLOOKUP($B2997,'[1]ALL ACCESSIONS'!$A$2:$M$30000,9,FALSE)</f>
        <v>0</v>
      </c>
      <c r="P2997" s="1">
        <f>VLOOKUP($B2997,'[1]ALL ACCESSIONS'!$A$2:$M$30000,10,FALSE)</f>
        <v>0</v>
      </c>
      <c r="Q2997" s="1">
        <f>VLOOKUP($B2997,'[1]ALL ACCESSIONS'!$A$2:$M$30000,11,FALSE)</f>
        <v>0</v>
      </c>
    </row>
    <row r="2998" spans="1:17" x14ac:dyDescent="0.3">
      <c r="A2998" s="1" t="s">
        <v>5903</v>
      </c>
      <c r="B2998" s="1" t="s">
        <v>1528</v>
      </c>
      <c r="C2998" s="1" t="s">
        <v>4326</v>
      </c>
      <c r="D2998" s="1">
        <f>VLOOKUP($B2998,'[1]ALL ACCESSIONS'!$A$2:$M$28915,3,FALSE)</f>
        <v>0</v>
      </c>
      <c r="E2998" s="1">
        <f t="shared" si="92"/>
        <v>1</v>
      </c>
      <c r="F2998" s="10">
        <v>1</v>
      </c>
      <c r="K2998" s="1" t="str">
        <f t="shared" si="93"/>
        <v>YR1</v>
      </c>
      <c r="L2998" s="1" t="str">
        <f>VLOOKUP($B2998,'[1]ALL ACCESSIONS'!$A$2:$M$30000,6,FALSE)</f>
        <v>22YR1:OH</v>
      </c>
      <c r="M2998" s="1">
        <f>VLOOKUP($B2998,'[1]ALL ACCESSIONS'!$A$2:$M$30000,7,FALSE)</f>
        <v>0</v>
      </c>
      <c r="N2998" s="1">
        <f>VLOOKUP($B2998,'[1]ALL ACCESSIONS'!$A$2:$M$30000,8,FALSE)</f>
        <v>0</v>
      </c>
      <c r="O2998" s="1">
        <f>VLOOKUP($B2998,'[1]ALL ACCESSIONS'!$A$2:$M$30000,9,FALSE)</f>
        <v>0</v>
      </c>
      <c r="P2998" s="1">
        <f>VLOOKUP($B2998,'[1]ALL ACCESSIONS'!$A$2:$M$30000,10,FALSE)</f>
        <v>0</v>
      </c>
      <c r="Q2998" s="1">
        <f>VLOOKUP($B2998,'[1]ALL ACCESSIONS'!$A$2:$M$30000,11,FALSE)</f>
        <v>0</v>
      </c>
    </row>
    <row r="2999" spans="1:17" x14ac:dyDescent="0.3">
      <c r="A2999" s="1" t="s">
        <v>5903</v>
      </c>
      <c r="B2999" s="1" t="s">
        <v>1529</v>
      </c>
      <c r="C2999" s="1" t="s">
        <v>4326</v>
      </c>
      <c r="D2999" s="1">
        <f>VLOOKUP($B2999,'[1]ALL ACCESSIONS'!$A$2:$M$28915,3,FALSE)</f>
        <v>0</v>
      </c>
      <c r="E2999" s="1">
        <f t="shared" si="92"/>
        <v>1</v>
      </c>
      <c r="F2999" s="10">
        <v>1</v>
      </c>
      <c r="K2999" s="1" t="str">
        <f t="shared" si="93"/>
        <v>YR1</v>
      </c>
      <c r="L2999" s="1" t="str">
        <f>VLOOKUP($B2999,'[1]ALL ACCESSIONS'!$A$2:$M$30000,6,FALSE)</f>
        <v>22YR1:OH</v>
      </c>
      <c r="M2999" s="1">
        <f>VLOOKUP($B2999,'[1]ALL ACCESSIONS'!$A$2:$M$30000,7,FALSE)</f>
        <v>0</v>
      </c>
      <c r="N2999" s="1">
        <f>VLOOKUP($B2999,'[1]ALL ACCESSIONS'!$A$2:$M$30000,8,FALSE)</f>
        <v>0</v>
      </c>
      <c r="O2999" s="1">
        <f>VLOOKUP($B2999,'[1]ALL ACCESSIONS'!$A$2:$M$30000,9,FALSE)</f>
        <v>0</v>
      </c>
      <c r="P2999" s="1">
        <f>VLOOKUP($B2999,'[1]ALL ACCESSIONS'!$A$2:$M$30000,10,FALSE)</f>
        <v>0</v>
      </c>
      <c r="Q2999" s="1">
        <f>VLOOKUP($B2999,'[1]ALL ACCESSIONS'!$A$2:$M$30000,11,FALSE)</f>
        <v>0</v>
      </c>
    </row>
    <row r="3000" spans="1:17" x14ac:dyDescent="0.3">
      <c r="A3000" s="1" t="s">
        <v>5903</v>
      </c>
      <c r="B3000" s="1" t="s">
        <v>1530</v>
      </c>
      <c r="C3000" s="1" t="s">
        <v>4326</v>
      </c>
      <c r="D3000" s="1">
        <f>VLOOKUP($B3000,'[1]ALL ACCESSIONS'!$A$2:$M$28915,3,FALSE)</f>
        <v>0</v>
      </c>
      <c r="E3000" s="1">
        <f t="shared" si="92"/>
        <v>1</v>
      </c>
      <c r="F3000" s="10">
        <v>1</v>
      </c>
      <c r="K3000" s="1" t="str">
        <f t="shared" si="93"/>
        <v>YR1</v>
      </c>
      <c r="L3000" s="1" t="str">
        <f>VLOOKUP($B3000,'[1]ALL ACCESSIONS'!$A$2:$M$30000,6,FALSE)</f>
        <v>22YR1:OH</v>
      </c>
      <c r="M3000" s="1">
        <f>VLOOKUP($B3000,'[1]ALL ACCESSIONS'!$A$2:$M$30000,7,FALSE)</f>
        <v>0</v>
      </c>
      <c r="N3000" s="1">
        <f>VLOOKUP($B3000,'[1]ALL ACCESSIONS'!$A$2:$M$30000,8,FALSE)</f>
        <v>0</v>
      </c>
      <c r="O3000" s="1">
        <f>VLOOKUP($B3000,'[1]ALL ACCESSIONS'!$A$2:$M$30000,9,FALSE)</f>
        <v>0</v>
      </c>
      <c r="P3000" s="1">
        <f>VLOOKUP($B3000,'[1]ALL ACCESSIONS'!$A$2:$M$30000,10,FALSE)</f>
        <v>0</v>
      </c>
      <c r="Q3000" s="1">
        <f>VLOOKUP($B3000,'[1]ALL ACCESSIONS'!$A$2:$M$30000,11,FALSE)</f>
        <v>0</v>
      </c>
    </row>
    <row r="3001" spans="1:17" x14ac:dyDescent="0.3">
      <c r="A3001" s="1" t="s">
        <v>5903</v>
      </c>
      <c r="B3001" s="1" t="s">
        <v>1531</v>
      </c>
      <c r="C3001" s="1" t="s">
        <v>4326</v>
      </c>
      <c r="D3001" s="1">
        <f>VLOOKUP($B3001,'[1]ALL ACCESSIONS'!$A$2:$M$28915,3,FALSE)</f>
        <v>0</v>
      </c>
      <c r="E3001" s="1">
        <f t="shared" si="92"/>
        <v>1</v>
      </c>
      <c r="F3001" s="10">
        <v>1</v>
      </c>
      <c r="K3001" s="1" t="str">
        <f t="shared" si="93"/>
        <v>YR1</v>
      </c>
      <c r="L3001" s="1" t="str">
        <f>VLOOKUP($B3001,'[1]ALL ACCESSIONS'!$A$2:$M$30000,6,FALSE)</f>
        <v>22YR1:OH</v>
      </c>
      <c r="M3001" s="1">
        <f>VLOOKUP($B3001,'[1]ALL ACCESSIONS'!$A$2:$M$30000,7,FALSE)</f>
        <v>0</v>
      </c>
      <c r="N3001" s="1">
        <f>VLOOKUP($B3001,'[1]ALL ACCESSIONS'!$A$2:$M$30000,8,FALSE)</f>
        <v>0</v>
      </c>
      <c r="O3001" s="1">
        <f>VLOOKUP($B3001,'[1]ALL ACCESSIONS'!$A$2:$M$30000,9,FALSE)</f>
        <v>0</v>
      </c>
      <c r="P3001" s="1">
        <f>VLOOKUP($B3001,'[1]ALL ACCESSIONS'!$A$2:$M$30000,10,FALSE)</f>
        <v>0</v>
      </c>
      <c r="Q3001" s="1">
        <f>VLOOKUP($B3001,'[1]ALL ACCESSIONS'!$A$2:$M$30000,11,FALSE)</f>
        <v>0</v>
      </c>
    </row>
    <row r="3002" spans="1:17" x14ac:dyDescent="0.3">
      <c r="A3002" s="1" t="s">
        <v>5903</v>
      </c>
      <c r="B3002" s="1" t="s">
        <v>1532</v>
      </c>
      <c r="C3002" s="1" t="s">
        <v>4326</v>
      </c>
      <c r="D3002" s="1">
        <f>VLOOKUP($B3002,'[1]ALL ACCESSIONS'!$A$2:$M$28915,3,FALSE)</f>
        <v>0</v>
      </c>
      <c r="E3002" s="1">
        <f t="shared" si="92"/>
        <v>1</v>
      </c>
      <c r="F3002" s="10">
        <v>1</v>
      </c>
      <c r="K3002" s="1" t="str">
        <f t="shared" si="93"/>
        <v>YR1</v>
      </c>
      <c r="L3002" s="1" t="str">
        <f>VLOOKUP($B3002,'[1]ALL ACCESSIONS'!$A$2:$M$30000,6,FALSE)</f>
        <v>22YR1:OH</v>
      </c>
      <c r="M3002" s="1">
        <f>VLOOKUP($B3002,'[1]ALL ACCESSIONS'!$A$2:$M$30000,7,FALSE)</f>
        <v>0</v>
      </c>
      <c r="N3002" s="1">
        <f>VLOOKUP($B3002,'[1]ALL ACCESSIONS'!$A$2:$M$30000,8,FALSE)</f>
        <v>0</v>
      </c>
      <c r="O3002" s="1">
        <f>VLOOKUP($B3002,'[1]ALL ACCESSIONS'!$A$2:$M$30000,9,FALSE)</f>
        <v>0</v>
      </c>
      <c r="P3002" s="1">
        <f>VLOOKUP($B3002,'[1]ALL ACCESSIONS'!$A$2:$M$30000,10,FALSE)</f>
        <v>0</v>
      </c>
      <c r="Q3002" s="1">
        <f>VLOOKUP($B3002,'[1]ALL ACCESSIONS'!$A$2:$M$30000,11,FALSE)</f>
        <v>0</v>
      </c>
    </row>
    <row r="3003" spans="1:17" x14ac:dyDescent="0.3">
      <c r="A3003" s="1" t="s">
        <v>5903</v>
      </c>
      <c r="B3003" s="1" t="s">
        <v>1535</v>
      </c>
      <c r="C3003" s="1" t="s">
        <v>4326</v>
      </c>
      <c r="D3003" s="1">
        <f>VLOOKUP($B3003,'[1]ALL ACCESSIONS'!$A$2:$M$28915,3,FALSE)</f>
        <v>0</v>
      </c>
      <c r="E3003" s="1">
        <f t="shared" si="92"/>
        <v>1</v>
      </c>
      <c r="F3003" s="10">
        <v>1</v>
      </c>
      <c r="K3003" s="1" t="str">
        <f t="shared" si="93"/>
        <v>YR1</v>
      </c>
      <c r="L3003" s="1" t="str">
        <f>VLOOKUP($B3003,'[1]ALL ACCESSIONS'!$A$2:$M$30000,6,FALSE)</f>
        <v>22YR1:OH</v>
      </c>
      <c r="M3003" s="1">
        <f>VLOOKUP($B3003,'[1]ALL ACCESSIONS'!$A$2:$M$30000,7,FALSE)</f>
        <v>0</v>
      </c>
      <c r="N3003" s="1">
        <f>VLOOKUP($B3003,'[1]ALL ACCESSIONS'!$A$2:$M$30000,8,FALSE)</f>
        <v>0</v>
      </c>
      <c r="O3003" s="1">
        <f>VLOOKUP($B3003,'[1]ALL ACCESSIONS'!$A$2:$M$30000,9,FALSE)</f>
        <v>0</v>
      </c>
      <c r="P3003" s="1">
        <f>VLOOKUP($B3003,'[1]ALL ACCESSIONS'!$A$2:$M$30000,10,FALSE)</f>
        <v>0</v>
      </c>
      <c r="Q3003" s="1">
        <f>VLOOKUP($B3003,'[1]ALL ACCESSIONS'!$A$2:$M$30000,11,FALSE)</f>
        <v>0</v>
      </c>
    </row>
    <row r="3004" spans="1:17" x14ac:dyDescent="0.3">
      <c r="A3004" s="1" t="s">
        <v>5903</v>
      </c>
      <c r="B3004" s="1" t="s">
        <v>1539</v>
      </c>
      <c r="C3004" s="1" t="s">
        <v>4326</v>
      </c>
      <c r="D3004" s="1">
        <f>VLOOKUP($B3004,'[1]ALL ACCESSIONS'!$A$2:$M$28915,3,FALSE)</f>
        <v>0</v>
      </c>
      <c r="E3004" s="1">
        <f t="shared" si="92"/>
        <v>1</v>
      </c>
      <c r="F3004" s="10">
        <v>1</v>
      </c>
      <c r="K3004" s="1" t="str">
        <f t="shared" si="93"/>
        <v>YR1</v>
      </c>
      <c r="L3004" s="1" t="str">
        <f>VLOOKUP($B3004,'[1]ALL ACCESSIONS'!$A$2:$M$30000,6,FALSE)</f>
        <v>22YR1:OH</v>
      </c>
      <c r="M3004" s="1">
        <f>VLOOKUP($B3004,'[1]ALL ACCESSIONS'!$A$2:$M$30000,7,FALSE)</f>
        <v>0</v>
      </c>
      <c r="N3004" s="1">
        <f>VLOOKUP($B3004,'[1]ALL ACCESSIONS'!$A$2:$M$30000,8,FALSE)</f>
        <v>0</v>
      </c>
      <c r="O3004" s="1">
        <f>VLOOKUP($B3004,'[1]ALL ACCESSIONS'!$A$2:$M$30000,9,FALSE)</f>
        <v>0</v>
      </c>
      <c r="P3004" s="1">
        <f>VLOOKUP($B3004,'[1]ALL ACCESSIONS'!$A$2:$M$30000,10,FALSE)</f>
        <v>0</v>
      </c>
      <c r="Q3004" s="1">
        <f>VLOOKUP($B3004,'[1]ALL ACCESSIONS'!$A$2:$M$30000,11,FALSE)</f>
        <v>0</v>
      </c>
    </row>
    <row r="3005" spans="1:17" x14ac:dyDescent="0.3">
      <c r="A3005" s="1" t="s">
        <v>5903</v>
      </c>
      <c r="B3005" s="1" t="s">
        <v>1426</v>
      </c>
      <c r="C3005" s="1" t="s">
        <v>4326</v>
      </c>
      <c r="D3005" s="1">
        <f>VLOOKUP($B3005,'[1]ALL ACCESSIONS'!$A$2:$M$28915,3,FALSE)</f>
        <v>0</v>
      </c>
      <c r="E3005" s="1">
        <f t="shared" si="92"/>
        <v>1</v>
      </c>
      <c r="F3005" s="10">
        <v>1</v>
      </c>
      <c r="K3005" s="1" t="str">
        <f t="shared" si="93"/>
        <v>YR1</v>
      </c>
      <c r="L3005" s="1" t="str">
        <f>VLOOKUP($B3005,'[1]ALL ACCESSIONS'!$A$2:$M$30000,6,FALSE)</f>
        <v>22YR1:OH</v>
      </c>
      <c r="M3005" s="1">
        <f>VLOOKUP($B3005,'[1]ALL ACCESSIONS'!$A$2:$M$30000,7,FALSE)</f>
        <v>0</v>
      </c>
      <c r="N3005" s="1">
        <f>VLOOKUP($B3005,'[1]ALL ACCESSIONS'!$A$2:$M$30000,8,FALSE)</f>
        <v>0</v>
      </c>
      <c r="O3005" s="1">
        <f>VLOOKUP($B3005,'[1]ALL ACCESSIONS'!$A$2:$M$30000,9,FALSE)</f>
        <v>0</v>
      </c>
      <c r="P3005" s="1">
        <f>VLOOKUP($B3005,'[1]ALL ACCESSIONS'!$A$2:$M$30000,10,FALSE)</f>
        <v>0</v>
      </c>
      <c r="Q3005" s="1">
        <f>VLOOKUP($B3005,'[1]ALL ACCESSIONS'!$A$2:$M$30000,11,FALSE)</f>
        <v>0</v>
      </c>
    </row>
    <row r="3006" spans="1:17" x14ac:dyDescent="0.3">
      <c r="A3006" s="1" t="s">
        <v>5903</v>
      </c>
      <c r="B3006" s="1" t="s">
        <v>1546</v>
      </c>
      <c r="C3006" s="1" t="s">
        <v>4326</v>
      </c>
      <c r="D3006" s="1">
        <f>VLOOKUP($B3006,'[1]ALL ACCESSIONS'!$A$2:$M$28915,3,FALSE)</f>
        <v>0</v>
      </c>
      <c r="E3006" s="1">
        <f t="shared" si="92"/>
        <v>2</v>
      </c>
      <c r="F3006" s="10">
        <v>1</v>
      </c>
      <c r="G3006" s="10">
        <v>1</v>
      </c>
      <c r="K3006" s="1" t="str">
        <f t="shared" si="93"/>
        <v>YR2</v>
      </c>
      <c r="L3006" s="1" t="str">
        <f>VLOOKUP($B3006,'[1]ALL ACCESSIONS'!$A$2:$M$30000,6,FALSE)</f>
        <v>23YR2-2</v>
      </c>
      <c r="M3006" s="1" t="str">
        <f>VLOOKUP($B3006,'[1]ALL ACCESSIONS'!$A$2:$M$30000,7,FALSE)</f>
        <v>22YR1:OH</v>
      </c>
      <c r="N3006" s="1">
        <f>VLOOKUP($B3006,'[1]ALL ACCESSIONS'!$A$2:$M$30000,8,FALSE)</f>
        <v>0</v>
      </c>
      <c r="O3006" s="1">
        <f>VLOOKUP($B3006,'[1]ALL ACCESSIONS'!$A$2:$M$30000,9,FALSE)</f>
        <v>0</v>
      </c>
      <c r="P3006" s="1">
        <f>VLOOKUP($B3006,'[1]ALL ACCESSIONS'!$A$2:$M$30000,10,FALSE)</f>
        <v>0</v>
      </c>
      <c r="Q3006" s="1">
        <f>VLOOKUP($B3006,'[1]ALL ACCESSIONS'!$A$2:$M$30000,11,FALSE)</f>
        <v>0</v>
      </c>
    </row>
    <row r="3007" spans="1:17" x14ac:dyDescent="0.3">
      <c r="A3007" s="1" t="s">
        <v>5903</v>
      </c>
      <c r="B3007" s="1" t="s">
        <v>1541</v>
      </c>
      <c r="C3007" s="1" t="s">
        <v>4326</v>
      </c>
      <c r="D3007" s="1">
        <f>VLOOKUP($B3007,'[1]ALL ACCESSIONS'!$A$2:$M$28915,3,FALSE)</f>
        <v>0</v>
      </c>
      <c r="E3007" s="1">
        <f t="shared" si="92"/>
        <v>1</v>
      </c>
      <c r="F3007" s="10">
        <v>1</v>
      </c>
      <c r="K3007" s="1" t="str">
        <f t="shared" si="93"/>
        <v>YR1</v>
      </c>
      <c r="L3007" s="1" t="str">
        <f>VLOOKUP($B3007,'[1]ALL ACCESSIONS'!$A$2:$M$30000,6,FALSE)</f>
        <v>22YR1:OH</v>
      </c>
      <c r="M3007" s="1">
        <f>VLOOKUP($B3007,'[1]ALL ACCESSIONS'!$A$2:$M$30000,7,FALSE)</f>
        <v>0</v>
      </c>
      <c r="N3007" s="1">
        <f>VLOOKUP($B3007,'[1]ALL ACCESSIONS'!$A$2:$M$30000,8,FALSE)</f>
        <v>0</v>
      </c>
      <c r="O3007" s="1">
        <f>VLOOKUP($B3007,'[1]ALL ACCESSIONS'!$A$2:$M$30000,9,FALSE)</f>
        <v>0</v>
      </c>
      <c r="P3007" s="1">
        <f>VLOOKUP($B3007,'[1]ALL ACCESSIONS'!$A$2:$M$30000,10,FALSE)</f>
        <v>0</v>
      </c>
      <c r="Q3007" s="1">
        <f>VLOOKUP($B3007,'[1]ALL ACCESSIONS'!$A$2:$M$30000,11,FALSE)</f>
        <v>0</v>
      </c>
    </row>
    <row r="3008" spans="1:17" x14ac:dyDescent="0.3">
      <c r="A3008" s="1" t="s">
        <v>5903</v>
      </c>
      <c r="B3008" s="1" t="s">
        <v>1542</v>
      </c>
      <c r="C3008" s="1" t="s">
        <v>4326</v>
      </c>
      <c r="D3008" s="1">
        <f>VLOOKUP($B3008,'[1]ALL ACCESSIONS'!$A$2:$M$28915,3,FALSE)</f>
        <v>0</v>
      </c>
      <c r="E3008" s="1">
        <f t="shared" si="92"/>
        <v>1</v>
      </c>
      <c r="F3008" s="10">
        <v>1</v>
      </c>
      <c r="K3008" s="1" t="str">
        <f t="shared" si="93"/>
        <v>YR1</v>
      </c>
      <c r="L3008" s="1" t="str">
        <f>VLOOKUP($B3008,'[1]ALL ACCESSIONS'!$A$2:$M$30000,6,FALSE)</f>
        <v>22YR1:OH</v>
      </c>
      <c r="M3008" s="1">
        <f>VLOOKUP($B3008,'[1]ALL ACCESSIONS'!$A$2:$M$30000,7,FALSE)</f>
        <v>0</v>
      </c>
      <c r="N3008" s="1">
        <f>VLOOKUP($B3008,'[1]ALL ACCESSIONS'!$A$2:$M$30000,8,FALSE)</f>
        <v>0</v>
      </c>
      <c r="O3008" s="1">
        <f>VLOOKUP($B3008,'[1]ALL ACCESSIONS'!$A$2:$M$30000,9,FALSE)</f>
        <v>0</v>
      </c>
      <c r="P3008" s="1">
        <f>VLOOKUP($B3008,'[1]ALL ACCESSIONS'!$A$2:$M$30000,10,FALSE)</f>
        <v>0</v>
      </c>
      <c r="Q3008" s="1">
        <f>VLOOKUP($B3008,'[1]ALL ACCESSIONS'!$A$2:$M$30000,11,FALSE)</f>
        <v>0</v>
      </c>
    </row>
    <row r="3009" spans="1:17" x14ac:dyDescent="0.3">
      <c r="A3009" s="1" t="s">
        <v>5903</v>
      </c>
      <c r="B3009" s="1" t="s">
        <v>1544</v>
      </c>
      <c r="C3009" s="1" t="s">
        <v>4326</v>
      </c>
      <c r="D3009" s="1">
        <f>VLOOKUP($B3009,'[1]ALL ACCESSIONS'!$A$2:$M$28915,3,FALSE)</f>
        <v>0</v>
      </c>
      <c r="E3009" s="1">
        <f t="shared" si="92"/>
        <v>1</v>
      </c>
      <c r="F3009" s="10">
        <v>1</v>
      </c>
      <c r="K3009" s="1" t="str">
        <f t="shared" si="93"/>
        <v>YR1</v>
      </c>
      <c r="L3009" s="1" t="str">
        <f>VLOOKUP($B3009,'[1]ALL ACCESSIONS'!$A$2:$M$30000,6,FALSE)</f>
        <v>22YR1:OH</v>
      </c>
      <c r="M3009" s="1">
        <f>VLOOKUP($B3009,'[1]ALL ACCESSIONS'!$A$2:$M$30000,7,FALSE)</f>
        <v>0</v>
      </c>
      <c r="N3009" s="1">
        <f>VLOOKUP($B3009,'[1]ALL ACCESSIONS'!$A$2:$M$30000,8,FALSE)</f>
        <v>0</v>
      </c>
      <c r="O3009" s="1">
        <f>VLOOKUP($B3009,'[1]ALL ACCESSIONS'!$A$2:$M$30000,9,FALSE)</f>
        <v>0</v>
      </c>
      <c r="P3009" s="1">
        <f>VLOOKUP($B3009,'[1]ALL ACCESSIONS'!$A$2:$M$30000,10,FALSE)</f>
        <v>0</v>
      </c>
      <c r="Q3009" s="1">
        <f>VLOOKUP($B3009,'[1]ALL ACCESSIONS'!$A$2:$M$30000,11,FALSE)</f>
        <v>0</v>
      </c>
    </row>
    <row r="3010" spans="1:17" x14ac:dyDescent="0.3">
      <c r="A3010" s="1" t="s">
        <v>5903</v>
      </c>
      <c r="B3010" s="1" t="s">
        <v>1545</v>
      </c>
      <c r="C3010" s="1" t="s">
        <v>4326</v>
      </c>
      <c r="D3010" s="1">
        <f>VLOOKUP($B3010,'[1]ALL ACCESSIONS'!$A$2:$M$28915,3,FALSE)</f>
        <v>0</v>
      </c>
      <c r="E3010" s="1">
        <f t="shared" ref="E3010:E3073" si="94">SUM(F3010:I3010)</f>
        <v>3</v>
      </c>
      <c r="F3010" s="10">
        <v>1</v>
      </c>
      <c r="G3010" s="10">
        <v>1</v>
      </c>
      <c r="H3010" s="10">
        <v>1</v>
      </c>
      <c r="K3010" s="1" t="str">
        <f t="shared" ref="K3010:K3073" si="95">"YR" &amp;E3010</f>
        <v>YR3</v>
      </c>
      <c r="L3010" s="1" t="str">
        <f>VLOOKUP($B3010,'[1]ALL ACCESSIONS'!$A$2:$M$30000,6,FALSE)</f>
        <v>23YR2-3</v>
      </c>
      <c r="M3010" s="1" t="str">
        <f>VLOOKUP($B3010,'[1]ALL ACCESSIONS'!$A$2:$M$30000,7,FALSE)</f>
        <v>22YR1:OH</v>
      </c>
      <c r="N3010" s="1">
        <f>VLOOKUP($B3010,'[1]ALL ACCESSIONS'!$A$2:$M$30000,8,FALSE)</f>
        <v>0</v>
      </c>
      <c r="O3010" s="1">
        <f>VLOOKUP($B3010,'[1]ALL ACCESSIONS'!$A$2:$M$30000,9,FALSE)</f>
        <v>0</v>
      </c>
      <c r="P3010" s="1">
        <f>VLOOKUP($B3010,'[1]ALL ACCESSIONS'!$A$2:$M$30000,10,FALSE)</f>
        <v>0</v>
      </c>
      <c r="Q3010" s="1">
        <f>VLOOKUP($B3010,'[1]ALL ACCESSIONS'!$A$2:$M$30000,11,FALSE)</f>
        <v>0</v>
      </c>
    </row>
    <row r="3011" spans="1:17" x14ac:dyDescent="0.3">
      <c r="A3011" s="1" t="s">
        <v>5903</v>
      </c>
      <c r="B3011" s="1" t="s">
        <v>1548</v>
      </c>
      <c r="C3011" s="1" t="s">
        <v>4326</v>
      </c>
      <c r="D3011" s="1">
        <f>VLOOKUP($B3011,'[1]ALL ACCESSIONS'!$A$2:$M$28915,3,FALSE)</f>
        <v>0</v>
      </c>
      <c r="E3011" s="1">
        <f t="shared" si="94"/>
        <v>1</v>
      </c>
      <c r="F3011" s="10">
        <v>1</v>
      </c>
      <c r="K3011" s="1" t="str">
        <f t="shared" si="95"/>
        <v>YR1</v>
      </c>
      <c r="L3011" s="1" t="str">
        <f>VLOOKUP($B3011,'[1]ALL ACCESSIONS'!$A$2:$M$30000,6,FALSE)</f>
        <v>22YR1:OH</v>
      </c>
      <c r="M3011" s="1">
        <f>VLOOKUP($B3011,'[1]ALL ACCESSIONS'!$A$2:$M$30000,7,FALSE)</f>
        <v>0</v>
      </c>
      <c r="N3011" s="1">
        <f>VLOOKUP($B3011,'[1]ALL ACCESSIONS'!$A$2:$M$30000,8,FALSE)</f>
        <v>0</v>
      </c>
      <c r="O3011" s="1">
        <f>VLOOKUP($B3011,'[1]ALL ACCESSIONS'!$A$2:$M$30000,9,FALSE)</f>
        <v>0</v>
      </c>
      <c r="P3011" s="1">
        <f>VLOOKUP($B3011,'[1]ALL ACCESSIONS'!$A$2:$M$30000,10,FALSE)</f>
        <v>0</v>
      </c>
      <c r="Q3011" s="1">
        <f>VLOOKUP($B3011,'[1]ALL ACCESSIONS'!$A$2:$M$30000,11,FALSE)</f>
        <v>0</v>
      </c>
    </row>
    <row r="3012" spans="1:17" x14ac:dyDescent="0.3">
      <c r="A3012" s="1" t="s">
        <v>5903</v>
      </c>
      <c r="B3012" s="1" t="s">
        <v>1550</v>
      </c>
      <c r="C3012" s="1" t="s">
        <v>4326</v>
      </c>
      <c r="D3012" s="1">
        <f>VLOOKUP($B3012,'[1]ALL ACCESSIONS'!$A$2:$M$28915,3,FALSE)</f>
        <v>0</v>
      </c>
      <c r="E3012" s="1">
        <f t="shared" si="94"/>
        <v>1</v>
      </c>
      <c r="F3012" s="10">
        <v>1</v>
      </c>
      <c r="K3012" s="1" t="str">
        <f t="shared" si="95"/>
        <v>YR1</v>
      </c>
      <c r="L3012" s="1" t="str">
        <f>VLOOKUP($B3012,'[1]ALL ACCESSIONS'!$A$2:$M$30000,6,FALSE)</f>
        <v>22YR1:OH</v>
      </c>
      <c r="M3012" s="1">
        <f>VLOOKUP($B3012,'[1]ALL ACCESSIONS'!$A$2:$M$30000,7,FALSE)</f>
        <v>0</v>
      </c>
      <c r="N3012" s="1">
        <f>VLOOKUP($B3012,'[1]ALL ACCESSIONS'!$A$2:$M$30000,8,FALSE)</f>
        <v>0</v>
      </c>
      <c r="O3012" s="1">
        <f>VLOOKUP($B3012,'[1]ALL ACCESSIONS'!$A$2:$M$30000,9,FALSE)</f>
        <v>0</v>
      </c>
      <c r="P3012" s="1">
        <f>VLOOKUP($B3012,'[1]ALL ACCESSIONS'!$A$2:$M$30000,10,FALSE)</f>
        <v>0</v>
      </c>
      <c r="Q3012" s="1">
        <f>VLOOKUP($B3012,'[1]ALL ACCESSIONS'!$A$2:$M$30000,11,FALSE)</f>
        <v>0</v>
      </c>
    </row>
    <row r="3013" spans="1:17" x14ac:dyDescent="0.3">
      <c r="A3013" s="1" t="s">
        <v>5903</v>
      </c>
      <c r="B3013" s="1" t="s">
        <v>1547</v>
      </c>
      <c r="C3013" s="1" t="s">
        <v>4326</v>
      </c>
      <c r="D3013" s="1">
        <f>VLOOKUP($B3013,'[1]ALL ACCESSIONS'!$A$2:$M$28915,3,FALSE)</f>
        <v>0</v>
      </c>
      <c r="E3013" s="1">
        <f t="shared" si="94"/>
        <v>1</v>
      </c>
      <c r="F3013" s="10">
        <v>1</v>
      </c>
      <c r="K3013" s="1" t="str">
        <f t="shared" si="95"/>
        <v>YR1</v>
      </c>
      <c r="L3013" s="1" t="str">
        <f>VLOOKUP($B3013,'[1]ALL ACCESSIONS'!$A$2:$M$30000,6,FALSE)</f>
        <v>22YR1:OH</v>
      </c>
      <c r="M3013" s="1">
        <f>VLOOKUP($B3013,'[1]ALL ACCESSIONS'!$A$2:$M$30000,7,FALSE)</f>
        <v>0</v>
      </c>
      <c r="N3013" s="1">
        <f>VLOOKUP($B3013,'[1]ALL ACCESSIONS'!$A$2:$M$30000,8,FALSE)</f>
        <v>0</v>
      </c>
      <c r="O3013" s="1">
        <f>VLOOKUP($B3013,'[1]ALL ACCESSIONS'!$A$2:$M$30000,9,FALSE)</f>
        <v>0</v>
      </c>
      <c r="P3013" s="1">
        <f>VLOOKUP($B3013,'[1]ALL ACCESSIONS'!$A$2:$M$30000,10,FALSE)</f>
        <v>0</v>
      </c>
      <c r="Q3013" s="1">
        <f>VLOOKUP($B3013,'[1]ALL ACCESSIONS'!$A$2:$M$30000,11,FALSE)</f>
        <v>0</v>
      </c>
    </row>
    <row r="3014" spans="1:17" x14ac:dyDescent="0.3">
      <c r="A3014" s="1" t="s">
        <v>5903</v>
      </c>
      <c r="B3014" s="1" t="s">
        <v>1556</v>
      </c>
      <c r="C3014" s="1" t="s">
        <v>4326</v>
      </c>
      <c r="D3014" s="1">
        <f>VLOOKUP($B3014,'[1]ALL ACCESSIONS'!$A$2:$M$28915,3,FALSE)</f>
        <v>0</v>
      </c>
      <c r="E3014" s="1">
        <f t="shared" si="94"/>
        <v>1</v>
      </c>
      <c r="F3014" s="10">
        <v>1</v>
      </c>
      <c r="K3014" s="1" t="str">
        <f t="shared" si="95"/>
        <v>YR1</v>
      </c>
      <c r="L3014" s="1" t="str">
        <f>VLOOKUP($B3014,'[1]ALL ACCESSIONS'!$A$2:$M$30000,6,FALSE)</f>
        <v>22YR1:OH</v>
      </c>
      <c r="M3014" s="1">
        <f>VLOOKUP($B3014,'[1]ALL ACCESSIONS'!$A$2:$M$30000,7,FALSE)</f>
        <v>0</v>
      </c>
      <c r="N3014" s="1">
        <f>VLOOKUP($B3014,'[1]ALL ACCESSIONS'!$A$2:$M$30000,8,FALSE)</f>
        <v>0</v>
      </c>
      <c r="O3014" s="1">
        <f>VLOOKUP($B3014,'[1]ALL ACCESSIONS'!$A$2:$M$30000,9,FALSE)</f>
        <v>0</v>
      </c>
      <c r="P3014" s="1">
        <f>VLOOKUP($B3014,'[1]ALL ACCESSIONS'!$A$2:$M$30000,10,FALSE)</f>
        <v>0</v>
      </c>
      <c r="Q3014" s="1">
        <f>VLOOKUP($B3014,'[1]ALL ACCESSIONS'!$A$2:$M$30000,11,FALSE)</f>
        <v>0</v>
      </c>
    </row>
    <row r="3015" spans="1:17" x14ac:dyDescent="0.3">
      <c r="A3015" s="1" t="s">
        <v>5903</v>
      </c>
      <c r="B3015" s="1" t="s">
        <v>1557</v>
      </c>
      <c r="C3015" s="1" t="s">
        <v>4326</v>
      </c>
      <c r="D3015" s="1">
        <f>VLOOKUP($B3015,'[1]ALL ACCESSIONS'!$A$2:$M$28915,3,FALSE)</f>
        <v>0</v>
      </c>
      <c r="E3015" s="1">
        <f t="shared" si="94"/>
        <v>1</v>
      </c>
      <c r="F3015" s="10">
        <v>1</v>
      </c>
      <c r="K3015" s="1" t="str">
        <f t="shared" si="95"/>
        <v>YR1</v>
      </c>
      <c r="L3015" s="1" t="str">
        <f>VLOOKUP($B3015,'[1]ALL ACCESSIONS'!$A$2:$M$30000,6,FALSE)</f>
        <v>22YR1:OH</v>
      </c>
      <c r="M3015" s="1">
        <f>VLOOKUP($B3015,'[1]ALL ACCESSIONS'!$A$2:$M$30000,7,FALSE)</f>
        <v>0</v>
      </c>
      <c r="N3015" s="1">
        <f>VLOOKUP($B3015,'[1]ALL ACCESSIONS'!$A$2:$M$30000,8,FALSE)</f>
        <v>0</v>
      </c>
      <c r="O3015" s="1">
        <f>VLOOKUP($B3015,'[1]ALL ACCESSIONS'!$A$2:$M$30000,9,FALSE)</f>
        <v>0</v>
      </c>
      <c r="P3015" s="1">
        <f>VLOOKUP($B3015,'[1]ALL ACCESSIONS'!$A$2:$M$30000,10,FALSE)</f>
        <v>0</v>
      </c>
      <c r="Q3015" s="1">
        <f>VLOOKUP($B3015,'[1]ALL ACCESSIONS'!$A$2:$M$30000,11,FALSE)</f>
        <v>0</v>
      </c>
    </row>
    <row r="3016" spans="1:17" x14ac:dyDescent="0.3">
      <c r="A3016" s="1" t="s">
        <v>5903</v>
      </c>
      <c r="B3016" s="1" t="s">
        <v>1558</v>
      </c>
      <c r="C3016" s="1" t="s">
        <v>4326</v>
      </c>
      <c r="D3016" s="1">
        <f>VLOOKUP($B3016,'[1]ALL ACCESSIONS'!$A$2:$M$28915,3,FALSE)</f>
        <v>0</v>
      </c>
      <c r="E3016" s="1">
        <f t="shared" si="94"/>
        <v>1</v>
      </c>
      <c r="F3016" s="10">
        <v>1</v>
      </c>
      <c r="K3016" s="1" t="str">
        <f t="shared" si="95"/>
        <v>YR1</v>
      </c>
      <c r="L3016" s="1" t="str">
        <f>VLOOKUP($B3016,'[1]ALL ACCESSIONS'!$A$2:$M$30000,6,FALSE)</f>
        <v>22YR1:OH</v>
      </c>
      <c r="M3016" s="1">
        <f>VLOOKUP($B3016,'[1]ALL ACCESSIONS'!$A$2:$M$30000,7,FALSE)</f>
        <v>0</v>
      </c>
      <c r="N3016" s="1">
        <f>VLOOKUP($B3016,'[1]ALL ACCESSIONS'!$A$2:$M$30000,8,FALSE)</f>
        <v>0</v>
      </c>
      <c r="O3016" s="1">
        <f>VLOOKUP($B3016,'[1]ALL ACCESSIONS'!$A$2:$M$30000,9,FALSE)</f>
        <v>0</v>
      </c>
      <c r="P3016" s="1">
        <f>VLOOKUP($B3016,'[1]ALL ACCESSIONS'!$A$2:$M$30000,10,FALSE)</f>
        <v>0</v>
      </c>
      <c r="Q3016" s="1">
        <f>VLOOKUP($B3016,'[1]ALL ACCESSIONS'!$A$2:$M$30000,11,FALSE)</f>
        <v>0</v>
      </c>
    </row>
    <row r="3017" spans="1:17" x14ac:dyDescent="0.3">
      <c r="A3017" s="1" t="s">
        <v>5903</v>
      </c>
      <c r="B3017" s="1" t="s">
        <v>1559</v>
      </c>
      <c r="C3017" s="1" t="s">
        <v>4326</v>
      </c>
      <c r="D3017" s="1">
        <f>VLOOKUP($B3017,'[1]ALL ACCESSIONS'!$A$2:$M$28915,3,FALSE)</f>
        <v>0</v>
      </c>
      <c r="E3017" s="1">
        <f t="shared" si="94"/>
        <v>1</v>
      </c>
      <c r="F3017" s="10">
        <v>1</v>
      </c>
      <c r="K3017" s="1" t="str">
        <f t="shared" si="95"/>
        <v>YR1</v>
      </c>
      <c r="L3017" s="1" t="str">
        <f>VLOOKUP($B3017,'[1]ALL ACCESSIONS'!$A$2:$M$30000,6,FALSE)</f>
        <v>22YR1:OH</v>
      </c>
      <c r="M3017" s="1">
        <f>VLOOKUP($B3017,'[1]ALL ACCESSIONS'!$A$2:$M$30000,7,FALSE)</f>
        <v>0</v>
      </c>
      <c r="N3017" s="1">
        <f>VLOOKUP($B3017,'[1]ALL ACCESSIONS'!$A$2:$M$30000,8,FALSE)</f>
        <v>0</v>
      </c>
      <c r="O3017" s="1">
        <f>VLOOKUP($B3017,'[1]ALL ACCESSIONS'!$A$2:$M$30000,9,FALSE)</f>
        <v>0</v>
      </c>
      <c r="P3017" s="1">
        <f>VLOOKUP($B3017,'[1]ALL ACCESSIONS'!$A$2:$M$30000,10,FALSE)</f>
        <v>0</v>
      </c>
      <c r="Q3017" s="1">
        <f>VLOOKUP($B3017,'[1]ALL ACCESSIONS'!$A$2:$M$30000,11,FALSE)</f>
        <v>0</v>
      </c>
    </row>
    <row r="3018" spans="1:17" x14ac:dyDescent="0.3">
      <c r="A3018" s="1" t="s">
        <v>5903</v>
      </c>
      <c r="B3018" s="1" t="s">
        <v>1561</v>
      </c>
      <c r="C3018" s="1" t="s">
        <v>4326</v>
      </c>
      <c r="D3018" s="1">
        <f>VLOOKUP($B3018,'[1]ALL ACCESSIONS'!$A$2:$M$28915,3,FALSE)</f>
        <v>0</v>
      </c>
      <c r="E3018" s="1">
        <f t="shared" si="94"/>
        <v>1</v>
      </c>
      <c r="F3018" s="10">
        <v>1</v>
      </c>
      <c r="K3018" s="1" t="str">
        <f t="shared" si="95"/>
        <v>YR1</v>
      </c>
      <c r="L3018" s="1" t="str">
        <f>VLOOKUP($B3018,'[1]ALL ACCESSIONS'!$A$2:$M$30000,6,FALSE)</f>
        <v>22YR1:OH</v>
      </c>
      <c r="M3018" s="1">
        <f>VLOOKUP($B3018,'[1]ALL ACCESSIONS'!$A$2:$M$30000,7,FALSE)</f>
        <v>0</v>
      </c>
      <c r="N3018" s="1">
        <f>VLOOKUP($B3018,'[1]ALL ACCESSIONS'!$A$2:$M$30000,8,FALSE)</f>
        <v>0</v>
      </c>
      <c r="O3018" s="1">
        <f>VLOOKUP($B3018,'[1]ALL ACCESSIONS'!$A$2:$M$30000,9,FALSE)</f>
        <v>0</v>
      </c>
      <c r="P3018" s="1">
        <f>VLOOKUP($B3018,'[1]ALL ACCESSIONS'!$A$2:$M$30000,10,FALSE)</f>
        <v>0</v>
      </c>
      <c r="Q3018" s="1">
        <f>VLOOKUP($B3018,'[1]ALL ACCESSIONS'!$A$2:$M$30000,11,FALSE)</f>
        <v>0</v>
      </c>
    </row>
    <row r="3019" spans="1:17" x14ac:dyDescent="0.3">
      <c r="A3019" s="1" t="s">
        <v>5903</v>
      </c>
      <c r="B3019" s="1" t="s">
        <v>1562</v>
      </c>
      <c r="C3019" s="1" t="s">
        <v>4326</v>
      </c>
      <c r="D3019" s="1">
        <f>VLOOKUP($B3019,'[1]ALL ACCESSIONS'!$A$2:$M$28915,3,FALSE)</f>
        <v>0</v>
      </c>
      <c r="E3019" s="1">
        <f t="shared" si="94"/>
        <v>1</v>
      </c>
      <c r="F3019" s="10">
        <v>1</v>
      </c>
      <c r="K3019" s="1" t="str">
        <f t="shared" si="95"/>
        <v>YR1</v>
      </c>
      <c r="L3019" s="1" t="str">
        <f>VLOOKUP($B3019,'[1]ALL ACCESSIONS'!$A$2:$M$30000,6,FALSE)</f>
        <v>22YR1:OH</v>
      </c>
      <c r="M3019" s="1">
        <f>VLOOKUP($B3019,'[1]ALL ACCESSIONS'!$A$2:$M$30000,7,FALSE)</f>
        <v>0</v>
      </c>
      <c r="N3019" s="1">
        <f>VLOOKUP($B3019,'[1]ALL ACCESSIONS'!$A$2:$M$30000,8,FALSE)</f>
        <v>0</v>
      </c>
      <c r="O3019" s="1">
        <f>VLOOKUP($B3019,'[1]ALL ACCESSIONS'!$A$2:$M$30000,9,FALSE)</f>
        <v>0</v>
      </c>
      <c r="P3019" s="1">
        <f>VLOOKUP($B3019,'[1]ALL ACCESSIONS'!$A$2:$M$30000,10,FALSE)</f>
        <v>0</v>
      </c>
      <c r="Q3019" s="1">
        <f>VLOOKUP($B3019,'[1]ALL ACCESSIONS'!$A$2:$M$30000,11,FALSE)</f>
        <v>0</v>
      </c>
    </row>
    <row r="3020" spans="1:17" x14ac:dyDescent="0.3">
      <c r="A3020" s="1" t="s">
        <v>5903</v>
      </c>
      <c r="B3020" s="1" t="s">
        <v>1560</v>
      </c>
      <c r="C3020" s="1" t="s">
        <v>4326</v>
      </c>
      <c r="D3020" s="1">
        <f>VLOOKUP($B3020,'[1]ALL ACCESSIONS'!$A$2:$M$28915,3,FALSE)</f>
        <v>0</v>
      </c>
      <c r="E3020" s="1">
        <f t="shared" si="94"/>
        <v>1</v>
      </c>
      <c r="F3020" s="10">
        <v>1</v>
      </c>
      <c r="K3020" s="1" t="str">
        <f t="shared" si="95"/>
        <v>YR1</v>
      </c>
      <c r="L3020" s="1" t="str">
        <f>VLOOKUP($B3020,'[1]ALL ACCESSIONS'!$A$2:$M$30000,6,FALSE)</f>
        <v>22YR1:OH</v>
      </c>
      <c r="M3020" s="1">
        <f>VLOOKUP($B3020,'[1]ALL ACCESSIONS'!$A$2:$M$30000,7,FALSE)</f>
        <v>0</v>
      </c>
      <c r="N3020" s="1">
        <f>VLOOKUP($B3020,'[1]ALL ACCESSIONS'!$A$2:$M$30000,8,FALSE)</f>
        <v>0</v>
      </c>
      <c r="O3020" s="1">
        <f>VLOOKUP($B3020,'[1]ALL ACCESSIONS'!$A$2:$M$30000,9,FALSE)</f>
        <v>0</v>
      </c>
      <c r="P3020" s="1">
        <f>VLOOKUP($B3020,'[1]ALL ACCESSIONS'!$A$2:$M$30000,10,FALSE)</f>
        <v>0</v>
      </c>
      <c r="Q3020" s="1">
        <f>VLOOKUP($B3020,'[1]ALL ACCESSIONS'!$A$2:$M$30000,11,FALSE)</f>
        <v>0</v>
      </c>
    </row>
    <row r="3021" spans="1:17" x14ac:dyDescent="0.3">
      <c r="A3021" s="1" t="s">
        <v>5903</v>
      </c>
      <c r="B3021" s="1" t="s">
        <v>1563</v>
      </c>
      <c r="C3021" s="1" t="s">
        <v>4326</v>
      </c>
      <c r="D3021" s="1">
        <f>VLOOKUP($B3021,'[1]ALL ACCESSIONS'!$A$2:$M$28915,3,FALSE)</f>
        <v>0</v>
      </c>
      <c r="E3021" s="1">
        <f t="shared" si="94"/>
        <v>1</v>
      </c>
      <c r="F3021" s="10">
        <v>1</v>
      </c>
      <c r="K3021" s="1" t="str">
        <f t="shared" si="95"/>
        <v>YR1</v>
      </c>
      <c r="L3021" s="1" t="str">
        <f>VLOOKUP($B3021,'[1]ALL ACCESSIONS'!$A$2:$M$30000,6,FALSE)</f>
        <v>22YR1:OH</v>
      </c>
      <c r="M3021" s="1">
        <f>VLOOKUP($B3021,'[1]ALL ACCESSIONS'!$A$2:$M$30000,7,FALSE)</f>
        <v>0</v>
      </c>
      <c r="N3021" s="1">
        <f>VLOOKUP($B3021,'[1]ALL ACCESSIONS'!$A$2:$M$30000,8,FALSE)</f>
        <v>0</v>
      </c>
      <c r="O3021" s="1">
        <f>VLOOKUP($B3021,'[1]ALL ACCESSIONS'!$A$2:$M$30000,9,FALSE)</f>
        <v>0</v>
      </c>
      <c r="P3021" s="1">
        <f>VLOOKUP($B3021,'[1]ALL ACCESSIONS'!$A$2:$M$30000,10,FALSE)</f>
        <v>0</v>
      </c>
      <c r="Q3021" s="1">
        <f>VLOOKUP($B3021,'[1]ALL ACCESSIONS'!$A$2:$M$30000,11,FALSE)</f>
        <v>0</v>
      </c>
    </row>
    <row r="3022" spans="1:17" x14ac:dyDescent="0.3">
      <c r="A3022" s="1" t="s">
        <v>5903</v>
      </c>
      <c r="B3022" s="1" t="s">
        <v>1565</v>
      </c>
      <c r="C3022" s="1" t="s">
        <v>4326</v>
      </c>
      <c r="D3022" s="1">
        <f>VLOOKUP($B3022,'[1]ALL ACCESSIONS'!$A$2:$M$28915,3,FALSE)</f>
        <v>0</v>
      </c>
      <c r="E3022" s="1">
        <f t="shared" si="94"/>
        <v>1</v>
      </c>
      <c r="F3022" s="10">
        <v>1</v>
      </c>
      <c r="K3022" s="1" t="str">
        <f t="shared" si="95"/>
        <v>YR1</v>
      </c>
      <c r="L3022" s="1" t="str">
        <f>VLOOKUP($B3022,'[1]ALL ACCESSIONS'!$A$2:$M$30000,6,FALSE)</f>
        <v>22YR1:OH</v>
      </c>
      <c r="M3022" s="1">
        <f>VLOOKUP($B3022,'[1]ALL ACCESSIONS'!$A$2:$M$30000,7,FALSE)</f>
        <v>0</v>
      </c>
      <c r="N3022" s="1">
        <f>VLOOKUP($B3022,'[1]ALL ACCESSIONS'!$A$2:$M$30000,8,FALSE)</f>
        <v>0</v>
      </c>
      <c r="O3022" s="1">
        <f>VLOOKUP($B3022,'[1]ALL ACCESSIONS'!$A$2:$M$30000,9,FALSE)</f>
        <v>0</v>
      </c>
      <c r="P3022" s="1">
        <f>VLOOKUP($B3022,'[1]ALL ACCESSIONS'!$A$2:$M$30000,10,FALSE)</f>
        <v>0</v>
      </c>
      <c r="Q3022" s="1">
        <f>VLOOKUP($B3022,'[1]ALL ACCESSIONS'!$A$2:$M$30000,11,FALSE)</f>
        <v>0</v>
      </c>
    </row>
    <row r="3023" spans="1:17" x14ac:dyDescent="0.3">
      <c r="A3023" s="1" t="s">
        <v>5903</v>
      </c>
      <c r="B3023" s="1" t="s">
        <v>1572</v>
      </c>
      <c r="C3023" s="1" t="s">
        <v>4326</v>
      </c>
      <c r="D3023" s="1">
        <f>VLOOKUP($B3023,'[1]ALL ACCESSIONS'!$A$2:$M$28915,3,FALSE)</f>
        <v>0</v>
      </c>
      <c r="E3023" s="1">
        <f t="shared" si="94"/>
        <v>2</v>
      </c>
      <c r="F3023" s="10">
        <v>1</v>
      </c>
      <c r="G3023" s="10">
        <v>1</v>
      </c>
      <c r="K3023" s="1" t="str">
        <f t="shared" si="95"/>
        <v>YR2</v>
      </c>
      <c r="L3023" s="1" t="str">
        <f>VLOOKUP($B3023,'[1]ALL ACCESSIONS'!$A$2:$M$30000,6,FALSE)</f>
        <v>23YR2-1</v>
      </c>
      <c r="M3023" s="1" t="str">
        <f>VLOOKUP($B3023,'[1]ALL ACCESSIONS'!$A$2:$M$30000,7,FALSE)</f>
        <v>22YR1:OH</v>
      </c>
      <c r="N3023" s="1">
        <f>VLOOKUP($B3023,'[1]ALL ACCESSIONS'!$A$2:$M$30000,8,FALSE)</f>
        <v>0</v>
      </c>
      <c r="O3023" s="1">
        <f>VLOOKUP($B3023,'[1]ALL ACCESSIONS'!$A$2:$M$30000,9,FALSE)</f>
        <v>0</v>
      </c>
      <c r="P3023" s="1">
        <f>VLOOKUP($B3023,'[1]ALL ACCESSIONS'!$A$2:$M$30000,10,FALSE)</f>
        <v>0</v>
      </c>
      <c r="Q3023" s="1">
        <f>VLOOKUP($B3023,'[1]ALL ACCESSIONS'!$A$2:$M$30000,11,FALSE)</f>
        <v>0</v>
      </c>
    </row>
    <row r="3024" spans="1:17" x14ac:dyDescent="0.3">
      <c r="A3024" s="1" t="s">
        <v>5903</v>
      </c>
      <c r="B3024" s="1" t="s">
        <v>1566</v>
      </c>
      <c r="C3024" s="1" t="s">
        <v>4326</v>
      </c>
      <c r="D3024" s="1">
        <f>VLOOKUP($B3024,'[1]ALL ACCESSIONS'!$A$2:$M$28915,3,FALSE)</f>
        <v>0</v>
      </c>
      <c r="E3024" s="1">
        <f t="shared" si="94"/>
        <v>2</v>
      </c>
      <c r="F3024" s="10">
        <v>1</v>
      </c>
      <c r="G3024" s="10">
        <v>1</v>
      </c>
      <c r="K3024" s="1" t="str">
        <f t="shared" si="95"/>
        <v>YR2</v>
      </c>
      <c r="L3024" s="1" t="str">
        <f>VLOOKUP($B3024,'[1]ALL ACCESSIONS'!$A$2:$M$30000,6,FALSE)</f>
        <v>23YR2-2</v>
      </c>
      <c r="M3024" s="1" t="str">
        <f>VLOOKUP($B3024,'[1]ALL ACCESSIONS'!$A$2:$M$30000,7,FALSE)</f>
        <v>22YR1:OH</v>
      </c>
      <c r="N3024" s="1">
        <f>VLOOKUP($B3024,'[1]ALL ACCESSIONS'!$A$2:$M$30000,8,FALSE)</f>
        <v>0</v>
      </c>
      <c r="O3024" s="1">
        <f>VLOOKUP($B3024,'[1]ALL ACCESSIONS'!$A$2:$M$30000,9,FALSE)</f>
        <v>0</v>
      </c>
      <c r="P3024" s="1">
        <f>VLOOKUP($B3024,'[1]ALL ACCESSIONS'!$A$2:$M$30000,10,FALSE)</f>
        <v>0</v>
      </c>
      <c r="Q3024" s="1">
        <f>VLOOKUP($B3024,'[1]ALL ACCESSIONS'!$A$2:$M$30000,11,FALSE)</f>
        <v>0</v>
      </c>
    </row>
    <row r="3025" spans="1:17" x14ac:dyDescent="0.3">
      <c r="A3025" s="1" t="s">
        <v>5903</v>
      </c>
      <c r="B3025" s="1" t="s">
        <v>1567</v>
      </c>
      <c r="C3025" s="1" t="s">
        <v>4326</v>
      </c>
      <c r="D3025" s="1">
        <f>VLOOKUP($B3025,'[1]ALL ACCESSIONS'!$A$2:$M$28915,3,FALSE)</f>
        <v>0</v>
      </c>
      <c r="E3025" s="1">
        <f t="shared" si="94"/>
        <v>1</v>
      </c>
      <c r="F3025" s="10">
        <v>1</v>
      </c>
      <c r="K3025" s="1" t="str">
        <f t="shared" si="95"/>
        <v>YR1</v>
      </c>
      <c r="L3025" s="1" t="str">
        <f>VLOOKUP($B3025,'[1]ALL ACCESSIONS'!$A$2:$M$30000,6,FALSE)</f>
        <v>22YR1:OH</v>
      </c>
      <c r="M3025" s="1">
        <f>VLOOKUP($B3025,'[1]ALL ACCESSIONS'!$A$2:$M$30000,7,FALSE)</f>
        <v>0</v>
      </c>
      <c r="N3025" s="1">
        <f>VLOOKUP($B3025,'[1]ALL ACCESSIONS'!$A$2:$M$30000,8,FALSE)</f>
        <v>0</v>
      </c>
      <c r="O3025" s="1">
        <f>VLOOKUP($B3025,'[1]ALL ACCESSIONS'!$A$2:$M$30000,9,FALSE)</f>
        <v>0</v>
      </c>
      <c r="P3025" s="1">
        <f>VLOOKUP($B3025,'[1]ALL ACCESSIONS'!$A$2:$M$30000,10,FALSE)</f>
        <v>0</v>
      </c>
      <c r="Q3025" s="1">
        <f>VLOOKUP($B3025,'[1]ALL ACCESSIONS'!$A$2:$M$30000,11,FALSE)</f>
        <v>0</v>
      </c>
    </row>
    <row r="3026" spans="1:17" x14ac:dyDescent="0.3">
      <c r="A3026" s="1" t="s">
        <v>5903</v>
      </c>
      <c r="B3026" s="1" t="s">
        <v>1568</v>
      </c>
      <c r="C3026" s="1" t="s">
        <v>4326</v>
      </c>
      <c r="D3026" s="1">
        <f>VLOOKUP($B3026,'[1]ALL ACCESSIONS'!$A$2:$M$28915,3,FALSE)</f>
        <v>0</v>
      </c>
      <c r="E3026" s="1">
        <f t="shared" si="94"/>
        <v>1</v>
      </c>
      <c r="F3026" s="10">
        <v>1</v>
      </c>
      <c r="K3026" s="1" t="str">
        <f t="shared" si="95"/>
        <v>YR1</v>
      </c>
      <c r="L3026" s="1" t="str">
        <f>VLOOKUP($B3026,'[1]ALL ACCESSIONS'!$A$2:$M$30000,6,FALSE)</f>
        <v>22YR1:OH</v>
      </c>
      <c r="M3026" s="1">
        <f>VLOOKUP($B3026,'[1]ALL ACCESSIONS'!$A$2:$M$30000,7,FALSE)</f>
        <v>0</v>
      </c>
      <c r="N3026" s="1">
        <f>VLOOKUP($B3026,'[1]ALL ACCESSIONS'!$A$2:$M$30000,8,FALSE)</f>
        <v>0</v>
      </c>
      <c r="O3026" s="1">
        <f>VLOOKUP($B3026,'[1]ALL ACCESSIONS'!$A$2:$M$30000,9,FALSE)</f>
        <v>0</v>
      </c>
      <c r="P3026" s="1">
        <f>VLOOKUP($B3026,'[1]ALL ACCESSIONS'!$A$2:$M$30000,10,FALSE)</f>
        <v>0</v>
      </c>
      <c r="Q3026" s="1">
        <f>VLOOKUP($B3026,'[1]ALL ACCESSIONS'!$A$2:$M$30000,11,FALSE)</f>
        <v>0</v>
      </c>
    </row>
    <row r="3027" spans="1:17" x14ac:dyDescent="0.3">
      <c r="A3027" s="1" t="s">
        <v>5903</v>
      </c>
      <c r="B3027" s="1" t="s">
        <v>1564</v>
      </c>
      <c r="C3027" s="1" t="s">
        <v>4326</v>
      </c>
      <c r="D3027" s="1">
        <f>VLOOKUP($B3027,'[1]ALL ACCESSIONS'!$A$2:$M$28915,3,FALSE)</f>
        <v>0</v>
      </c>
      <c r="E3027" s="1">
        <f t="shared" si="94"/>
        <v>3</v>
      </c>
      <c r="F3027" s="10">
        <v>1</v>
      </c>
      <c r="G3027" s="10">
        <v>1</v>
      </c>
      <c r="H3027" s="10">
        <v>1</v>
      </c>
      <c r="K3027" s="1" t="str">
        <f t="shared" si="95"/>
        <v>YR3</v>
      </c>
      <c r="L3027" s="1" t="str">
        <f>VLOOKUP($B3027,'[1]ALL ACCESSIONS'!$A$2:$M$30000,6,FALSE)</f>
        <v>23YR2-3</v>
      </c>
      <c r="M3027" s="1" t="str">
        <f>VLOOKUP($B3027,'[1]ALL ACCESSIONS'!$A$2:$M$30000,7,FALSE)</f>
        <v>22YR1:OH</v>
      </c>
      <c r="N3027" s="1">
        <f>VLOOKUP($B3027,'[1]ALL ACCESSIONS'!$A$2:$M$30000,8,FALSE)</f>
        <v>0</v>
      </c>
      <c r="O3027" s="1">
        <f>VLOOKUP($B3027,'[1]ALL ACCESSIONS'!$A$2:$M$30000,9,FALSE)</f>
        <v>0</v>
      </c>
      <c r="P3027" s="1">
        <f>VLOOKUP($B3027,'[1]ALL ACCESSIONS'!$A$2:$M$30000,10,FALSE)</f>
        <v>0</v>
      </c>
      <c r="Q3027" s="1">
        <f>VLOOKUP($B3027,'[1]ALL ACCESSIONS'!$A$2:$M$30000,11,FALSE)</f>
        <v>0</v>
      </c>
    </row>
    <row r="3028" spans="1:17" x14ac:dyDescent="0.3">
      <c r="A3028" s="1" t="s">
        <v>5903</v>
      </c>
      <c r="B3028" s="1" t="s">
        <v>1569</v>
      </c>
      <c r="C3028" s="1" t="s">
        <v>4326</v>
      </c>
      <c r="D3028" s="1">
        <f>VLOOKUP($B3028,'[1]ALL ACCESSIONS'!$A$2:$M$28915,3,FALSE)</f>
        <v>0</v>
      </c>
      <c r="E3028" s="1">
        <f t="shared" si="94"/>
        <v>1</v>
      </c>
      <c r="F3028" s="10">
        <v>1</v>
      </c>
      <c r="K3028" s="1" t="str">
        <f t="shared" si="95"/>
        <v>YR1</v>
      </c>
      <c r="L3028" s="1" t="str">
        <f>VLOOKUP($B3028,'[1]ALL ACCESSIONS'!$A$2:$M$30000,6,FALSE)</f>
        <v>22YR1:OH</v>
      </c>
      <c r="M3028" s="1">
        <f>VLOOKUP($B3028,'[1]ALL ACCESSIONS'!$A$2:$M$30000,7,FALSE)</f>
        <v>0</v>
      </c>
      <c r="N3028" s="1">
        <f>VLOOKUP($B3028,'[1]ALL ACCESSIONS'!$A$2:$M$30000,8,FALSE)</f>
        <v>0</v>
      </c>
      <c r="O3028" s="1">
        <f>VLOOKUP($B3028,'[1]ALL ACCESSIONS'!$A$2:$M$30000,9,FALSE)</f>
        <v>0</v>
      </c>
      <c r="P3028" s="1">
        <f>VLOOKUP($B3028,'[1]ALL ACCESSIONS'!$A$2:$M$30000,10,FALSE)</f>
        <v>0</v>
      </c>
      <c r="Q3028" s="1">
        <f>VLOOKUP($B3028,'[1]ALL ACCESSIONS'!$A$2:$M$30000,11,FALSE)</f>
        <v>0</v>
      </c>
    </row>
    <row r="3029" spans="1:17" x14ac:dyDescent="0.3">
      <c r="A3029" s="1" t="s">
        <v>5903</v>
      </c>
      <c r="B3029" s="1" t="s">
        <v>1570</v>
      </c>
      <c r="C3029" s="1" t="s">
        <v>4326</v>
      </c>
      <c r="D3029" s="1">
        <f>VLOOKUP($B3029,'[1]ALL ACCESSIONS'!$A$2:$M$28915,3,FALSE)</f>
        <v>0</v>
      </c>
      <c r="E3029" s="1">
        <f t="shared" si="94"/>
        <v>1</v>
      </c>
      <c r="F3029" s="10">
        <v>1</v>
      </c>
      <c r="K3029" s="1" t="str">
        <f t="shared" si="95"/>
        <v>YR1</v>
      </c>
      <c r="L3029" s="1" t="str">
        <f>VLOOKUP($B3029,'[1]ALL ACCESSIONS'!$A$2:$M$30000,6,FALSE)</f>
        <v>22YR1:OH</v>
      </c>
      <c r="M3029" s="1">
        <f>VLOOKUP($B3029,'[1]ALL ACCESSIONS'!$A$2:$M$30000,7,FALSE)</f>
        <v>0</v>
      </c>
      <c r="N3029" s="1">
        <f>VLOOKUP($B3029,'[1]ALL ACCESSIONS'!$A$2:$M$30000,8,FALSE)</f>
        <v>0</v>
      </c>
      <c r="O3029" s="1">
        <f>VLOOKUP($B3029,'[1]ALL ACCESSIONS'!$A$2:$M$30000,9,FALSE)</f>
        <v>0</v>
      </c>
      <c r="P3029" s="1">
        <f>VLOOKUP($B3029,'[1]ALL ACCESSIONS'!$A$2:$M$30000,10,FALSE)</f>
        <v>0</v>
      </c>
      <c r="Q3029" s="1">
        <f>VLOOKUP($B3029,'[1]ALL ACCESSIONS'!$A$2:$M$30000,11,FALSE)</f>
        <v>0</v>
      </c>
    </row>
    <row r="3030" spans="1:17" x14ac:dyDescent="0.3">
      <c r="A3030" s="1" t="s">
        <v>5903</v>
      </c>
      <c r="B3030" s="1" t="s">
        <v>1571</v>
      </c>
      <c r="C3030" s="1" t="s">
        <v>4326</v>
      </c>
      <c r="D3030" s="1">
        <f>VLOOKUP($B3030,'[1]ALL ACCESSIONS'!$A$2:$M$28915,3,FALSE)</f>
        <v>0</v>
      </c>
      <c r="E3030" s="1">
        <f t="shared" si="94"/>
        <v>1</v>
      </c>
      <c r="F3030" s="10">
        <v>1</v>
      </c>
      <c r="K3030" s="1" t="str">
        <f t="shared" si="95"/>
        <v>YR1</v>
      </c>
      <c r="L3030" s="1" t="str">
        <f>VLOOKUP($B3030,'[1]ALL ACCESSIONS'!$A$2:$M$30000,6,FALSE)</f>
        <v>22YR1:OH</v>
      </c>
      <c r="M3030" s="1">
        <f>VLOOKUP($B3030,'[1]ALL ACCESSIONS'!$A$2:$M$30000,7,FALSE)</f>
        <v>0</v>
      </c>
      <c r="N3030" s="1">
        <f>VLOOKUP($B3030,'[1]ALL ACCESSIONS'!$A$2:$M$30000,8,FALSE)</f>
        <v>0</v>
      </c>
      <c r="O3030" s="1">
        <f>VLOOKUP($B3030,'[1]ALL ACCESSIONS'!$A$2:$M$30000,9,FALSE)</f>
        <v>0</v>
      </c>
      <c r="P3030" s="1">
        <f>VLOOKUP($B3030,'[1]ALL ACCESSIONS'!$A$2:$M$30000,10,FALSE)</f>
        <v>0</v>
      </c>
      <c r="Q3030" s="1">
        <f>VLOOKUP($B3030,'[1]ALL ACCESSIONS'!$A$2:$M$30000,11,FALSE)</f>
        <v>0</v>
      </c>
    </row>
    <row r="3031" spans="1:17" x14ac:dyDescent="0.3">
      <c r="A3031" s="1" t="s">
        <v>5903</v>
      </c>
      <c r="B3031" s="1" t="s">
        <v>1574</v>
      </c>
      <c r="C3031" s="1" t="s">
        <v>4326</v>
      </c>
      <c r="D3031" s="1">
        <f>VLOOKUP($B3031,'[1]ALL ACCESSIONS'!$A$2:$M$28915,3,FALSE)</f>
        <v>0</v>
      </c>
      <c r="E3031" s="1">
        <f t="shared" si="94"/>
        <v>2</v>
      </c>
      <c r="F3031" s="10">
        <v>1</v>
      </c>
      <c r="G3031" s="10">
        <v>1</v>
      </c>
      <c r="K3031" s="1" t="str">
        <f t="shared" si="95"/>
        <v>YR2</v>
      </c>
      <c r="L3031" s="1" t="str">
        <f>VLOOKUP($B3031,'[1]ALL ACCESSIONS'!$A$2:$M$30000,6,FALSE)</f>
        <v>23YR2-2</v>
      </c>
      <c r="M3031" s="1" t="str">
        <f>VLOOKUP($B3031,'[1]ALL ACCESSIONS'!$A$2:$M$30000,7,FALSE)</f>
        <v>22YR1:OH</v>
      </c>
      <c r="N3031" s="1">
        <f>VLOOKUP($B3031,'[1]ALL ACCESSIONS'!$A$2:$M$30000,8,FALSE)</f>
        <v>0</v>
      </c>
      <c r="O3031" s="1">
        <f>VLOOKUP($B3031,'[1]ALL ACCESSIONS'!$A$2:$M$30000,9,FALSE)</f>
        <v>0</v>
      </c>
      <c r="P3031" s="1">
        <f>VLOOKUP($B3031,'[1]ALL ACCESSIONS'!$A$2:$M$30000,10,FALSE)</f>
        <v>0</v>
      </c>
      <c r="Q3031" s="1">
        <f>VLOOKUP($B3031,'[1]ALL ACCESSIONS'!$A$2:$M$30000,11,FALSE)</f>
        <v>0</v>
      </c>
    </row>
    <row r="3032" spans="1:17" x14ac:dyDescent="0.3">
      <c r="A3032" s="1" t="s">
        <v>5903</v>
      </c>
      <c r="B3032" s="1" t="s">
        <v>1579</v>
      </c>
      <c r="C3032" s="1" t="s">
        <v>4326</v>
      </c>
      <c r="D3032" s="1">
        <f>VLOOKUP($B3032,'[1]ALL ACCESSIONS'!$A$2:$M$28915,3,FALSE)</f>
        <v>0</v>
      </c>
      <c r="E3032" s="1">
        <f t="shared" si="94"/>
        <v>1</v>
      </c>
      <c r="F3032" s="10">
        <v>1</v>
      </c>
      <c r="K3032" s="1" t="str">
        <f t="shared" si="95"/>
        <v>YR1</v>
      </c>
      <c r="L3032" s="1" t="str">
        <f>VLOOKUP($B3032,'[1]ALL ACCESSIONS'!$A$2:$M$30000,6,FALSE)</f>
        <v>22YR1:OH</v>
      </c>
      <c r="M3032" s="1">
        <f>VLOOKUP($B3032,'[1]ALL ACCESSIONS'!$A$2:$M$30000,7,FALSE)</f>
        <v>0</v>
      </c>
      <c r="N3032" s="1">
        <f>VLOOKUP($B3032,'[1]ALL ACCESSIONS'!$A$2:$M$30000,8,FALSE)</f>
        <v>0</v>
      </c>
      <c r="O3032" s="1">
        <f>VLOOKUP($B3032,'[1]ALL ACCESSIONS'!$A$2:$M$30000,9,FALSE)</f>
        <v>0</v>
      </c>
      <c r="P3032" s="1">
        <f>VLOOKUP($B3032,'[1]ALL ACCESSIONS'!$A$2:$M$30000,10,FALSE)</f>
        <v>0</v>
      </c>
      <c r="Q3032" s="1">
        <f>VLOOKUP($B3032,'[1]ALL ACCESSIONS'!$A$2:$M$30000,11,FALSE)</f>
        <v>0</v>
      </c>
    </row>
    <row r="3033" spans="1:17" x14ac:dyDescent="0.3">
      <c r="A3033" s="1" t="s">
        <v>5903</v>
      </c>
      <c r="B3033" s="1" t="s">
        <v>1427</v>
      </c>
      <c r="C3033" s="1" t="s">
        <v>4326</v>
      </c>
      <c r="D3033" s="1">
        <f>VLOOKUP($B3033,'[1]ALL ACCESSIONS'!$A$2:$M$28915,3,FALSE)</f>
        <v>0</v>
      </c>
      <c r="E3033" s="1">
        <f t="shared" si="94"/>
        <v>1</v>
      </c>
      <c r="F3033" s="10">
        <v>1</v>
      </c>
      <c r="K3033" s="1" t="str">
        <f t="shared" si="95"/>
        <v>YR1</v>
      </c>
      <c r="L3033" s="1" t="str">
        <f>VLOOKUP($B3033,'[1]ALL ACCESSIONS'!$A$2:$M$30000,6,FALSE)</f>
        <v>22YR1:OH&amp;IL</v>
      </c>
      <c r="M3033" s="1">
        <f>VLOOKUP($B3033,'[1]ALL ACCESSIONS'!$A$2:$M$30000,7,FALSE)</f>
        <v>0</v>
      </c>
      <c r="N3033" s="1">
        <f>VLOOKUP($B3033,'[1]ALL ACCESSIONS'!$A$2:$M$30000,8,FALSE)</f>
        <v>0</v>
      </c>
      <c r="O3033" s="1">
        <f>VLOOKUP($B3033,'[1]ALL ACCESSIONS'!$A$2:$M$30000,9,FALSE)</f>
        <v>0</v>
      </c>
      <c r="P3033" s="1">
        <f>VLOOKUP($B3033,'[1]ALL ACCESSIONS'!$A$2:$M$30000,10,FALSE)</f>
        <v>0</v>
      </c>
      <c r="Q3033" s="1">
        <f>VLOOKUP($B3033,'[1]ALL ACCESSIONS'!$A$2:$M$30000,11,FALSE)</f>
        <v>0</v>
      </c>
    </row>
    <row r="3034" spans="1:17" x14ac:dyDescent="0.3">
      <c r="A3034" s="1" t="s">
        <v>5903</v>
      </c>
      <c r="B3034" s="1" t="s">
        <v>1428</v>
      </c>
      <c r="C3034" s="1" t="s">
        <v>4326</v>
      </c>
      <c r="D3034" s="1">
        <f>VLOOKUP($B3034,'[1]ALL ACCESSIONS'!$A$2:$M$28915,3,FALSE)</f>
        <v>0</v>
      </c>
      <c r="E3034" s="1">
        <f t="shared" si="94"/>
        <v>1</v>
      </c>
      <c r="F3034" s="10">
        <v>1</v>
      </c>
      <c r="K3034" s="1" t="str">
        <f t="shared" si="95"/>
        <v>YR1</v>
      </c>
      <c r="L3034" s="1" t="str">
        <f>VLOOKUP($B3034,'[1]ALL ACCESSIONS'!$A$2:$M$30000,6,FALSE)</f>
        <v>22YR1:IN</v>
      </c>
      <c r="M3034" s="1">
        <f>VLOOKUP($B3034,'[1]ALL ACCESSIONS'!$A$2:$M$30000,7,FALSE)</f>
        <v>0</v>
      </c>
      <c r="N3034" s="1">
        <f>VLOOKUP($B3034,'[1]ALL ACCESSIONS'!$A$2:$M$30000,8,FALSE)</f>
        <v>0</v>
      </c>
      <c r="O3034" s="1">
        <f>VLOOKUP($B3034,'[1]ALL ACCESSIONS'!$A$2:$M$30000,9,FALSE)</f>
        <v>0</v>
      </c>
      <c r="P3034" s="1">
        <f>VLOOKUP($B3034,'[1]ALL ACCESSIONS'!$A$2:$M$30000,10,FALSE)</f>
        <v>0</v>
      </c>
      <c r="Q3034" s="1">
        <f>VLOOKUP($B3034,'[1]ALL ACCESSIONS'!$A$2:$M$30000,11,FALSE)</f>
        <v>0</v>
      </c>
    </row>
    <row r="3035" spans="1:17" x14ac:dyDescent="0.3">
      <c r="A3035" s="1" t="s">
        <v>5903</v>
      </c>
      <c r="B3035" s="1" t="s">
        <v>1429</v>
      </c>
      <c r="C3035" s="1" t="s">
        <v>4326</v>
      </c>
      <c r="D3035" s="1" t="str">
        <f>VLOOKUP($B3035,'[1]ALL ACCESSIONS'!$A$2:$M$28915,3,FALSE)</f>
        <v>x17-Vardev-073</v>
      </c>
      <c r="E3035" s="1">
        <f t="shared" si="94"/>
        <v>1</v>
      </c>
      <c r="F3035" s="10">
        <v>1</v>
      </c>
      <c r="K3035" s="1" t="str">
        <f t="shared" si="95"/>
        <v>YR1</v>
      </c>
      <c r="L3035" s="1" t="str">
        <f>VLOOKUP($B3035,'[1]ALL ACCESSIONS'!$A$2:$M$30000,6,FALSE)</f>
        <v>22YR1:KY</v>
      </c>
      <c r="M3035" s="1">
        <f>VLOOKUP($B3035,'[1]ALL ACCESSIONS'!$A$2:$M$30000,7,FALSE)</f>
        <v>0</v>
      </c>
      <c r="N3035" s="1">
        <f>VLOOKUP($B3035,'[1]ALL ACCESSIONS'!$A$2:$M$30000,8,FALSE)</f>
        <v>0</v>
      </c>
      <c r="O3035" s="1">
        <f>VLOOKUP($B3035,'[1]ALL ACCESSIONS'!$A$2:$M$30000,9,FALSE)</f>
        <v>0</v>
      </c>
      <c r="P3035" s="1">
        <f>VLOOKUP($B3035,'[1]ALL ACCESSIONS'!$A$2:$M$30000,10,FALSE)</f>
        <v>0</v>
      </c>
      <c r="Q3035" s="1">
        <f>VLOOKUP($B3035,'[1]ALL ACCESSIONS'!$A$2:$M$30000,11,FALSE)</f>
        <v>0</v>
      </c>
    </row>
    <row r="3036" spans="1:17" x14ac:dyDescent="0.3">
      <c r="A3036" s="1" t="s">
        <v>5903</v>
      </c>
      <c r="B3036" s="1" t="s">
        <v>1432</v>
      </c>
      <c r="C3036" s="1" t="s">
        <v>4326</v>
      </c>
      <c r="D3036" s="1">
        <f>VLOOKUP($B3036,'[1]ALL ACCESSIONS'!$A$2:$M$28915,3,FALSE)</f>
        <v>0</v>
      </c>
      <c r="E3036" s="1">
        <f t="shared" si="94"/>
        <v>1</v>
      </c>
      <c r="F3036" s="10">
        <v>1</v>
      </c>
      <c r="K3036" s="1" t="str">
        <f t="shared" si="95"/>
        <v>YR1</v>
      </c>
      <c r="L3036" s="1" t="str">
        <f>VLOOKUP($B3036,'[1]ALL ACCESSIONS'!$A$2:$M$30000,6,FALSE)</f>
        <v>22YR1:IL</v>
      </c>
      <c r="M3036" s="1">
        <f>VLOOKUP($B3036,'[1]ALL ACCESSIONS'!$A$2:$M$30000,7,FALSE)</f>
        <v>0</v>
      </c>
      <c r="N3036" s="1">
        <f>VLOOKUP($B3036,'[1]ALL ACCESSIONS'!$A$2:$M$30000,8,FALSE)</f>
        <v>0</v>
      </c>
      <c r="O3036" s="1">
        <f>VLOOKUP($B3036,'[1]ALL ACCESSIONS'!$A$2:$M$30000,9,FALSE)</f>
        <v>0</v>
      </c>
      <c r="P3036" s="1">
        <f>VLOOKUP($B3036,'[1]ALL ACCESSIONS'!$A$2:$M$30000,10,FALSE)</f>
        <v>0</v>
      </c>
      <c r="Q3036" s="1">
        <f>VLOOKUP($B3036,'[1]ALL ACCESSIONS'!$A$2:$M$30000,11,FALSE)</f>
        <v>0</v>
      </c>
    </row>
    <row r="3037" spans="1:17" x14ac:dyDescent="0.3">
      <c r="A3037" s="1" t="s">
        <v>5903</v>
      </c>
      <c r="B3037" s="1" t="s">
        <v>1433</v>
      </c>
      <c r="C3037" s="1" t="s">
        <v>4326</v>
      </c>
      <c r="D3037" s="1">
        <f>VLOOKUP($B3037,'[1]ALL ACCESSIONS'!$A$2:$M$28915,3,FALSE)</f>
        <v>0</v>
      </c>
      <c r="E3037" s="1">
        <f t="shared" si="94"/>
        <v>1</v>
      </c>
      <c r="F3037" s="10">
        <v>1</v>
      </c>
      <c r="K3037" s="1" t="str">
        <f t="shared" si="95"/>
        <v>YR1</v>
      </c>
      <c r="L3037" s="1" t="str">
        <f>VLOOKUP($B3037,'[1]ALL ACCESSIONS'!$A$2:$M$30000,6,FALSE)</f>
        <v>22YR1:OH</v>
      </c>
      <c r="M3037" s="1">
        <f>VLOOKUP($B3037,'[1]ALL ACCESSIONS'!$A$2:$M$30000,7,FALSE)</f>
        <v>0</v>
      </c>
      <c r="N3037" s="1">
        <f>VLOOKUP($B3037,'[1]ALL ACCESSIONS'!$A$2:$M$30000,8,FALSE)</f>
        <v>0</v>
      </c>
      <c r="O3037" s="1">
        <f>VLOOKUP($B3037,'[1]ALL ACCESSIONS'!$A$2:$M$30000,9,FALSE)</f>
        <v>0</v>
      </c>
      <c r="P3037" s="1">
        <f>VLOOKUP($B3037,'[1]ALL ACCESSIONS'!$A$2:$M$30000,10,FALSE)</f>
        <v>0</v>
      </c>
      <c r="Q3037" s="1">
        <f>VLOOKUP($B3037,'[1]ALL ACCESSIONS'!$A$2:$M$30000,11,FALSE)</f>
        <v>0</v>
      </c>
    </row>
    <row r="3038" spans="1:17" x14ac:dyDescent="0.3">
      <c r="A3038" s="1" t="s">
        <v>5903</v>
      </c>
      <c r="B3038" s="1" t="s">
        <v>1435</v>
      </c>
      <c r="C3038" s="1" t="s">
        <v>4326</v>
      </c>
      <c r="D3038" s="1">
        <f>VLOOKUP($B3038,'[1]ALL ACCESSIONS'!$A$2:$M$28915,3,FALSE)</f>
        <v>0</v>
      </c>
      <c r="E3038" s="1">
        <f t="shared" si="94"/>
        <v>1</v>
      </c>
      <c r="F3038" s="10">
        <v>1</v>
      </c>
      <c r="K3038" s="1" t="str">
        <f t="shared" si="95"/>
        <v>YR1</v>
      </c>
      <c r="L3038" s="1" t="str">
        <f>VLOOKUP($B3038,'[1]ALL ACCESSIONS'!$A$2:$M$30000,6,FALSE)</f>
        <v>22YR1:OH</v>
      </c>
      <c r="M3038" s="1">
        <f>VLOOKUP($B3038,'[1]ALL ACCESSIONS'!$A$2:$M$30000,7,FALSE)</f>
        <v>0</v>
      </c>
      <c r="N3038" s="1">
        <f>VLOOKUP($B3038,'[1]ALL ACCESSIONS'!$A$2:$M$30000,8,FALSE)</f>
        <v>0</v>
      </c>
      <c r="O3038" s="1">
        <f>VLOOKUP($B3038,'[1]ALL ACCESSIONS'!$A$2:$M$30000,9,FALSE)</f>
        <v>0</v>
      </c>
      <c r="P3038" s="1">
        <f>VLOOKUP($B3038,'[1]ALL ACCESSIONS'!$A$2:$M$30000,10,FALSE)</f>
        <v>0</v>
      </c>
      <c r="Q3038" s="1">
        <f>VLOOKUP($B3038,'[1]ALL ACCESSIONS'!$A$2:$M$30000,11,FALSE)</f>
        <v>0</v>
      </c>
    </row>
    <row r="3039" spans="1:17" x14ac:dyDescent="0.3">
      <c r="A3039" s="1" t="s">
        <v>5903</v>
      </c>
      <c r="B3039" s="1" t="s">
        <v>1670</v>
      </c>
      <c r="C3039" s="1" t="s">
        <v>4326</v>
      </c>
      <c r="D3039" s="1">
        <f>VLOOKUP($B3039,'[1]ALL ACCESSIONS'!$A$2:$M$28915,3,FALSE)</f>
        <v>0</v>
      </c>
      <c r="E3039" s="1">
        <f t="shared" si="94"/>
        <v>1</v>
      </c>
      <c r="F3039" s="10">
        <v>1</v>
      </c>
      <c r="K3039" s="1" t="str">
        <f t="shared" si="95"/>
        <v>YR1</v>
      </c>
      <c r="L3039" s="1" t="str">
        <f>VLOOKUP($B3039,'[1]ALL ACCESSIONS'!$A$2:$M$30000,6,FALSE)</f>
        <v>22YR1:OH</v>
      </c>
      <c r="M3039" s="1">
        <f>VLOOKUP($B3039,'[1]ALL ACCESSIONS'!$A$2:$M$30000,7,FALSE)</f>
        <v>0</v>
      </c>
      <c r="N3039" s="1">
        <f>VLOOKUP($B3039,'[1]ALL ACCESSIONS'!$A$2:$M$30000,8,FALSE)</f>
        <v>0</v>
      </c>
      <c r="O3039" s="1">
        <f>VLOOKUP($B3039,'[1]ALL ACCESSIONS'!$A$2:$M$30000,9,FALSE)</f>
        <v>0</v>
      </c>
      <c r="P3039" s="1">
        <f>VLOOKUP($B3039,'[1]ALL ACCESSIONS'!$A$2:$M$30000,10,FALSE)</f>
        <v>0</v>
      </c>
      <c r="Q3039" s="1">
        <f>VLOOKUP($B3039,'[1]ALL ACCESSIONS'!$A$2:$M$30000,11,FALSE)</f>
        <v>0</v>
      </c>
    </row>
    <row r="3040" spans="1:17" x14ac:dyDescent="0.3">
      <c r="A3040" s="1" t="s">
        <v>5903</v>
      </c>
      <c r="B3040" s="1" t="s">
        <v>1724</v>
      </c>
      <c r="C3040" s="1" t="s">
        <v>4326</v>
      </c>
      <c r="D3040" s="1">
        <f>VLOOKUP($B3040,'[1]ALL ACCESSIONS'!$A$2:$M$28915,3,FALSE)</f>
        <v>0</v>
      </c>
      <c r="E3040" s="1">
        <f t="shared" si="94"/>
        <v>1</v>
      </c>
      <c r="F3040" s="10">
        <v>1</v>
      </c>
      <c r="K3040" s="1" t="str">
        <f t="shared" si="95"/>
        <v>YR1</v>
      </c>
      <c r="L3040" s="1" t="str">
        <f>VLOOKUP($B3040,'[1]ALL ACCESSIONS'!$A$2:$M$30000,6,FALSE)</f>
        <v>22YR1:OH</v>
      </c>
      <c r="M3040" s="1">
        <f>VLOOKUP($B3040,'[1]ALL ACCESSIONS'!$A$2:$M$30000,7,FALSE)</f>
        <v>0</v>
      </c>
      <c r="N3040" s="1">
        <f>VLOOKUP($B3040,'[1]ALL ACCESSIONS'!$A$2:$M$30000,8,FALSE)</f>
        <v>0</v>
      </c>
      <c r="O3040" s="1">
        <f>VLOOKUP($B3040,'[1]ALL ACCESSIONS'!$A$2:$M$30000,9,FALSE)</f>
        <v>0</v>
      </c>
      <c r="P3040" s="1">
        <f>VLOOKUP($B3040,'[1]ALL ACCESSIONS'!$A$2:$M$30000,10,FALSE)</f>
        <v>0</v>
      </c>
      <c r="Q3040" s="1">
        <f>VLOOKUP($B3040,'[1]ALL ACCESSIONS'!$A$2:$M$30000,11,FALSE)</f>
        <v>0</v>
      </c>
    </row>
    <row r="3041" spans="1:17" x14ac:dyDescent="0.3">
      <c r="A3041" s="1" t="s">
        <v>5903</v>
      </c>
      <c r="B3041" s="1" t="s">
        <v>1725</v>
      </c>
      <c r="C3041" s="1" t="s">
        <v>4326</v>
      </c>
      <c r="D3041" s="1">
        <f>VLOOKUP($B3041,'[1]ALL ACCESSIONS'!$A$2:$M$28915,3,FALSE)</f>
        <v>0</v>
      </c>
      <c r="E3041" s="1">
        <f t="shared" si="94"/>
        <v>1</v>
      </c>
      <c r="F3041" s="10">
        <v>1</v>
      </c>
      <c r="K3041" s="1" t="str">
        <f t="shared" si="95"/>
        <v>YR1</v>
      </c>
      <c r="L3041" s="1" t="str">
        <f>VLOOKUP($B3041,'[1]ALL ACCESSIONS'!$A$2:$M$30000,6,FALSE)</f>
        <v>22YR1:OH</v>
      </c>
      <c r="M3041" s="1">
        <f>VLOOKUP($B3041,'[1]ALL ACCESSIONS'!$A$2:$M$30000,7,FALSE)</f>
        <v>0</v>
      </c>
      <c r="N3041" s="1">
        <f>VLOOKUP($B3041,'[1]ALL ACCESSIONS'!$A$2:$M$30000,8,FALSE)</f>
        <v>0</v>
      </c>
      <c r="O3041" s="1">
        <f>VLOOKUP($B3041,'[1]ALL ACCESSIONS'!$A$2:$M$30000,9,FALSE)</f>
        <v>0</v>
      </c>
      <c r="P3041" s="1">
        <f>VLOOKUP($B3041,'[1]ALL ACCESSIONS'!$A$2:$M$30000,10,FALSE)</f>
        <v>0</v>
      </c>
      <c r="Q3041" s="1">
        <f>VLOOKUP($B3041,'[1]ALL ACCESSIONS'!$A$2:$M$30000,11,FALSE)</f>
        <v>0</v>
      </c>
    </row>
    <row r="3042" spans="1:17" x14ac:dyDescent="0.3">
      <c r="A3042" s="1" t="s">
        <v>5903</v>
      </c>
      <c r="B3042" s="1" t="s">
        <v>1723</v>
      </c>
      <c r="C3042" s="1" t="s">
        <v>4326</v>
      </c>
      <c r="D3042" s="1">
        <f>VLOOKUP($B3042,'[1]ALL ACCESSIONS'!$A$2:$M$28915,3,FALSE)</f>
        <v>0</v>
      </c>
      <c r="E3042" s="1">
        <f t="shared" si="94"/>
        <v>1</v>
      </c>
      <c r="F3042" s="10">
        <v>1</v>
      </c>
      <c r="K3042" s="1" t="str">
        <f t="shared" si="95"/>
        <v>YR1</v>
      </c>
      <c r="L3042" s="1" t="str">
        <f>VLOOKUP($B3042,'[1]ALL ACCESSIONS'!$A$2:$M$30000,6,FALSE)</f>
        <v>22YR1:OH</v>
      </c>
      <c r="M3042" s="1">
        <f>VLOOKUP($B3042,'[1]ALL ACCESSIONS'!$A$2:$M$30000,7,FALSE)</f>
        <v>0</v>
      </c>
      <c r="N3042" s="1">
        <f>VLOOKUP($B3042,'[1]ALL ACCESSIONS'!$A$2:$M$30000,8,FALSE)</f>
        <v>0</v>
      </c>
      <c r="O3042" s="1">
        <f>VLOOKUP($B3042,'[1]ALL ACCESSIONS'!$A$2:$M$30000,9,FALSE)</f>
        <v>0</v>
      </c>
      <c r="P3042" s="1">
        <f>VLOOKUP($B3042,'[1]ALL ACCESSIONS'!$A$2:$M$30000,10,FALSE)</f>
        <v>0</v>
      </c>
      <c r="Q3042" s="1">
        <f>VLOOKUP($B3042,'[1]ALL ACCESSIONS'!$A$2:$M$30000,11,FALSE)</f>
        <v>0</v>
      </c>
    </row>
    <row r="3043" spans="1:17" x14ac:dyDescent="0.3">
      <c r="A3043" s="1" t="s">
        <v>5903</v>
      </c>
      <c r="B3043" s="1" t="s">
        <v>1726</v>
      </c>
      <c r="C3043" s="1" t="s">
        <v>4326</v>
      </c>
      <c r="D3043" s="1">
        <f>VLOOKUP($B3043,'[1]ALL ACCESSIONS'!$A$2:$M$28915,3,FALSE)</f>
        <v>0</v>
      </c>
      <c r="E3043" s="1">
        <f t="shared" si="94"/>
        <v>3</v>
      </c>
      <c r="F3043" s="10">
        <v>1</v>
      </c>
      <c r="G3043" s="10">
        <v>1</v>
      </c>
      <c r="H3043" s="10">
        <v>1</v>
      </c>
      <c r="K3043" s="1" t="str">
        <f t="shared" si="95"/>
        <v>YR3</v>
      </c>
      <c r="L3043" s="1" t="str">
        <f>VLOOKUP($B3043,'[1]ALL ACCESSIONS'!$A$2:$M$30000,6,FALSE)</f>
        <v>23YR2-3</v>
      </c>
      <c r="M3043" s="1" t="str">
        <f>VLOOKUP($B3043,'[1]ALL ACCESSIONS'!$A$2:$M$30000,7,FALSE)</f>
        <v>22YR1:OH</v>
      </c>
      <c r="N3043" s="1">
        <f>VLOOKUP($B3043,'[1]ALL ACCESSIONS'!$A$2:$M$30000,8,FALSE)</f>
        <v>0</v>
      </c>
      <c r="O3043" s="1">
        <f>VLOOKUP($B3043,'[1]ALL ACCESSIONS'!$A$2:$M$30000,9,FALSE)</f>
        <v>0</v>
      </c>
      <c r="P3043" s="1">
        <f>VLOOKUP($B3043,'[1]ALL ACCESSIONS'!$A$2:$M$30000,10,FALSE)</f>
        <v>0</v>
      </c>
      <c r="Q3043" s="1">
        <f>VLOOKUP($B3043,'[1]ALL ACCESSIONS'!$A$2:$M$30000,11,FALSE)</f>
        <v>0</v>
      </c>
    </row>
    <row r="3044" spans="1:17" x14ac:dyDescent="0.3">
      <c r="A3044" s="1" t="s">
        <v>5903</v>
      </c>
      <c r="B3044" s="1" t="s">
        <v>1740</v>
      </c>
      <c r="C3044" s="1" t="s">
        <v>4326</v>
      </c>
      <c r="D3044" s="1">
        <f>VLOOKUP($B3044,'[1]ALL ACCESSIONS'!$A$2:$M$28915,3,FALSE)</f>
        <v>0</v>
      </c>
      <c r="E3044" s="1">
        <f t="shared" si="94"/>
        <v>1</v>
      </c>
      <c r="F3044" s="10">
        <v>1</v>
      </c>
      <c r="K3044" s="1" t="str">
        <f t="shared" si="95"/>
        <v>YR1</v>
      </c>
      <c r="L3044" s="1" t="str">
        <f>VLOOKUP($B3044,'[1]ALL ACCESSIONS'!$A$2:$M$30000,6,FALSE)</f>
        <v>22YR1:IL</v>
      </c>
      <c r="M3044" s="1">
        <f>VLOOKUP($B3044,'[1]ALL ACCESSIONS'!$A$2:$M$30000,7,FALSE)</f>
        <v>0</v>
      </c>
      <c r="N3044" s="1">
        <f>VLOOKUP($B3044,'[1]ALL ACCESSIONS'!$A$2:$M$30000,8,FALSE)</f>
        <v>0</v>
      </c>
      <c r="O3044" s="1">
        <f>VLOOKUP($B3044,'[1]ALL ACCESSIONS'!$A$2:$M$30000,9,FALSE)</f>
        <v>0</v>
      </c>
      <c r="P3044" s="1">
        <f>VLOOKUP($B3044,'[1]ALL ACCESSIONS'!$A$2:$M$30000,10,FALSE)</f>
        <v>0</v>
      </c>
      <c r="Q3044" s="1">
        <f>VLOOKUP($B3044,'[1]ALL ACCESSIONS'!$A$2:$M$30000,11,FALSE)</f>
        <v>0</v>
      </c>
    </row>
    <row r="3045" spans="1:17" x14ac:dyDescent="0.3">
      <c r="A3045" s="1" t="s">
        <v>5903</v>
      </c>
      <c r="B3045" s="1" t="s">
        <v>1741</v>
      </c>
      <c r="C3045" s="1" t="s">
        <v>4326</v>
      </c>
      <c r="D3045" s="1">
        <f>VLOOKUP($B3045,'[1]ALL ACCESSIONS'!$A$2:$M$28915,3,FALSE)</f>
        <v>0</v>
      </c>
      <c r="E3045" s="1">
        <f t="shared" si="94"/>
        <v>2</v>
      </c>
      <c r="F3045" s="10">
        <v>1</v>
      </c>
      <c r="G3045" s="10">
        <v>1</v>
      </c>
      <c r="K3045" s="1" t="str">
        <f t="shared" si="95"/>
        <v>YR2</v>
      </c>
      <c r="L3045" s="1" t="str">
        <f>VLOOKUP($B3045,'[1]ALL ACCESSIONS'!$A$2:$M$30000,6,FALSE)</f>
        <v>23YR2-1</v>
      </c>
      <c r="M3045" s="1" t="str">
        <f>VLOOKUP($B3045,'[1]ALL ACCESSIONS'!$A$2:$M$30000,7,FALSE)</f>
        <v>22YR1:OH&amp;IN</v>
      </c>
      <c r="N3045" s="1">
        <f>VLOOKUP($B3045,'[1]ALL ACCESSIONS'!$A$2:$M$30000,8,FALSE)</f>
        <v>0</v>
      </c>
      <c r="O3045" s="1">
        <f>VLOOKUP($B3045,'[1]ALL ACCESSIONS'!$A$2:$M$30000,9,FALSE)</f>
        <v>0</v>
      </c>
      <c r="P3045" s="1">
        <f>VLOOKUP($B3045,'[1]ALL ACCESSIONS'!$A$2:$M$30000,10,FALSE)</f>
        <v>0</v>
      </c>
      <c r="Q3045" s="1">
        <f>VLOOKUP($B3045,'[1]ALL ACCESSIONS'!$A$2:$M$30000,11,FALSE)</f>
        <v>0</v>
      </c>
    </row>
    <row r="3046" spans="1:17" x14ac:dyDescent="0.3">
      <c r="A3046" s="1" t="s">
        <v>5903</v>
      </c>
      <c r="B3046" s="1" t="s">
        <v>1742</v>
      </c>
      <c r="C3046" s="1" t="s">
        <v>4326</v>
      </c>
      <c r="D3046" s="1" t="str">
        <f>VLOOKUP($B3046,'[1]ALL ACCESSIONS'!$A$2:$M$28915,3,FALSE)</f>
        <v>x17-Vardev-004</v>
      </c>
      <c r="E3046" s="1">
        <f t="shared" si="94"/>
        <v>1</v>
      </c>
      <c r="F3046" s="10">
        <v>1</v>
      </c>
      <c r="K3046" s="1" t="str">
        <f t="shared" si="95"/>
        <v>YR1</v>
      </c>
      <c r="L3046" s="1" t="str">
        <f>VLOOKUP($B3046,'[1]ALL ACCESSIONS'!$A$2:$M$30000,6,FALSE)</f>
        <v>22YR1:KY</v>
      </c>
      <c r="M3046" s="1">
        <f>VLOOKUP($B3046,'[1]ALL ACCESSIONS'!$A$2:$M$30000,7,FALSE)</f>
        <v>0</v>
      </c>
      <c r="N3046" s="1">
        <f>VLOOKUP($B3046,'[1]ALL ACCESSIONS'!$A$2:$M$30000,8,FALSE)</f>
        <v>0</v>
      </c>
      <c r="O3046" s="1">
        <f>VLOOKUP($B3046,'[1]ALL ACCESSIONS'!$A$2:$M$30000,9,FALSE)</f>
        <v>0</v>
      </c>
      <c r="P3046" s="1">
        <f>VLOOKUP($B3046,'[1]ALL ACCESSIONS'!$A$2:$M$30000,10,FALSE)</f>
        <v>0</v>
      </c>
      <c r="Q3046" s="1">
        <f>VLOOKUP($B3046,'[1]ALL ACCESSIONS'!$A$2:$M$30000,11,FALSE)</f>
        <v>0</v>
      </c>
    </row>
    <row r="3047" spans="1:17" x14ac:dyDescent="0.3">
      <c r="A3047" s="1" t="s">
        <v>5903</v>
      </c>
      <c r="B3047" s="1" t="s">
        <v>1743</v>
      </c>
      <c r="C3047" s="1" t="s">
        <v>4326</v>
      </c>
      <c r="D3047" s="1">
        <f>VLOOKUP($B3047,'[1]ALL ACCESSIONS'!$A$2:$M$28915,3,FALSE)</f>
        <v>0</v>
      </c>
      <c r="E3047" s="1">
        <f t="shared" si="94"/>
        <v>1</v>
      </c>
      <c r="F3047" s="10">
        <v>1</v>
      </c>
      <c r="K3047" s="1" t="str">
        <f t="shared" si="95"/>
        <v>YR1</v>
      </c>
      <c r="L3047" s="1" t="str">
        <f>VLOOKUP($B3047,'[1]ALL ACCESSIONS'!$A$2:$M$30000,6,FALSE)</f>
        <v>22YR1:OH</v>
      </c>
      <c r="M3047" s="1">
        <f>VLOOKUP($B3047,'[1]ALL ACCESSIONS'!$A$2:$M$30000,7,FALSE)</f>
        <v>0</v>
      </c>
      <c r="N3047" s="1">
        <f>VLOOKUP($B3047,'[1]ALL ACCESSIONS'!$A$2:$M$30000,8,FALSE)</f>
        <v>0</v>
      </c>
      <c r="O3047" s="1">
        <f>VLOOKUP($B3047,'[1]ALL ACCESSIONS'!$A$2:$M$30000,9,FALSE)</f>
        <v>0</v>
      </c>
      <c r="P3047" s="1">
        <f>VLOOKUP($B3047,'[1]ALL ACCESSIONS'!$A$2:$M$30000,10,FALSE)</f>
        <v>0</v>
      </c>
      <c r="Q3047" s="1">
        <f>VLOOKUP($B3047,'[1]ALL ACCESSIONS'!$A$2:$M$30000,11,FALSE)</f>
        <v>0</v>
      </c>
    </row>
    <row r="3048" spans="1:17" x14ac:dyDescent="0.3">
      <c r="A3048" s="1" t="s">
        <v>5903</v>
      </c>
      <c r="B3048" s="1" t="s">
        <v>1744</v>
      </c>
      <c r="C3048" s="1" t="s">
        <v>4326</v>
      </c>
      <c r="D3048" s="1">
        <f>VLOOKUP($B3048,'[1]ALL ACCESSIONS'!$A$2:$M$28915,3,FALSE)</f>
        <v>0</v>
      </c>
      <c r="E3048" s="1">
        <f t="shared" si="94"/>
        <v>3</v>
      </c>
      <c r="F3048" s="10">
        <v>1</v>
      </c>
      <c r="G3048" s="10">
        <v>1</v>
      </c>
      <c r="H3048" s="10">
        <v>1</v>
      </c>
      <c r="K3048" s="1" t="str">
        <f t="shared" si="95"/>
        <v>YR3</v>
      </c>
      <c r="L3048" s="1" t="str">
        <f>VLOOKUP($B3048,'[1]ALL ACCESSIONS'!$A$2:$M$30000,6,FALSE)</f>
        <v>23YR2-3</v>
      </c>
      <c r="M3048" s="1" t="str">
        <f>VLOOKUP($B3048,'[1]ALL ACCESSIONS'!$A$2:$M$30000,7,FALSE)</f>
        <v>22YR1:OH</v>
      </c>
      <c r="N3048" s="1">
        <f>VLOOKUP($B3048,'[1]ALL ACCESSIONS'!$A$2:$M$30000,8,FALSE)</f>
        <v>0</v>
      </c>
      <c r="O3048" s="1">
        <f>VLOOKUP($B3048,'[1]ALL ACCESSIONS'!$A$2:$M$30000,9,FALSE)</f>
        <v>0</v>
      </c>
      <c r="P3048" s="1">
        <f>VLOOKUP($B3048,'[1]ALL ACCESSIONS'!$A$2:$M$30000,10,FALSE)</f>
        <v>0</v>
      </c>
      <c r="Q3048" s="1">
        <f>VLOOKUP($B3048,'[1]ALL ACCESSIONS'!$A$2:$M$30000,11,FALSE)</f>
        <v>0</v>
      </c>
    </row>
    <row r="3049" spans="1:17" x14ac:dyDescent="0.3">
      <c r="A3049" s="1" t="s">
        <v>5903</v>
      </c>
      <c r="B3049" s="1" t="s">
        <v>1784</v>
      </c>
      <c r="C3049" s="1" t="s">
        <v>4326</v>
      </c>
      <c r="D3049" s="1">
        <f>VLOOKUP($B3049,'[1]ALL ACCESSIONS'!$A$2:$M$28915,3,FALSE)</f>
        <v>0</v>
      </c>
      <c r="E3049" s="1">
        <f t="shared" si="94"/>
        <v>1</v>
      </c>
      <c r="F3049" s="10">
        <v>1</v>
      </c>
      <c r="K3049" s="1" t="str">
        <f t="shared" si="95"/>
        <v>YR1</v>
      </c>
      <c r="L3049" s="1" t="str">
        <f>VLOOKUP($B3049,'[1]ALL ACCESSIONS'!$A$2:$M$30000,6,FALSE)</f>
        <v>22YR1:OH&amp;IL</v>
      </c>
      <c r="M3049" s="1">
        <f>VLOOKUP($B3049,'[1]ALL ACCESSIONS'!$A$2:$M$30000,7,FALSE)</f>
        <v>0</v>
      </c>
      <c r="N3049" s="1">
        <f>VLOOKUP($B3049,'[1]ALL ACCESSIONS'!$A$2:$M$30000,8,FALSE)</f>
        <v>0</v>
      </c>
      <c r="O3049" s="1">
        <f>VLOOKUP($B3049,'[1]ALL ACCESSIONS'!$A$2:$M$30000,9,FALSE)</f>
        <v>0</v>
      </c>
      <c r="P3049" s="1">
        <f>VLOOKUP($B3049,'[1]ALL ACCESSIONS'!$A$2:$M$30000,10,FALSE)</f>
        <v>0</v>
      </c>
      <c r="Q3049" s="1">
        <f>VLOOKUP($B3049,'[1]ALL ACCESSIONS'!$A$2:$M$30000,11,FALSE)</f>
        <v>0</v>
      </c>
    </row>
    <row r="3050" spans="1:17" x14ac:dyDescent="0.3">
      <c r="A3050" s="1" t="s">
        <v>5903</v>
      </c>
      <c r="B3050" s="1" t="s">
        <v>1799</v>
      </c>
      <c r="C3050" s="1" t="s">
        <v>4326</v>
      </c>
      <c r="D3050" s="1">
        <f>VLOOKUP($B3050,'[1]ALL ACCESSIONS'!$A$2:$M$28915,3,FALSE)</f>
        <v>0</v>
      </c>
      <c r="E3050" s="1">
        <f t="shared" si="94"/>
        <v>3</v>
      </c>
      <c r="F3050" s="10">
        <v>1</v>
      </c>
      <c r="G3050" s="10">
        <v>1</v>
      </c>
      <c r="H3050" s="10">
        <v>1</v>
      </c>
      <c r="K3050" s="1" t="str">
        <f t="shared" si="95"/>
        <v>YR3</v>
      </c>
      <c r="L3050" s="1" t="str">
        <f>VLOOKUP($B3050,'[1]ALL ACCESSIONS'!$A$2:$M$30000,6,FALSE)</f>
        <v>23YR2-3</v>
      </c>
      <c r="M3050" s="1" t="str">
        <f>VLOOKUP($B3050,'[1]ALL ACCESSIONS'!$A$2:$M$30000,7,FALSE)</f>
        <v>22YR1:OH</v>
      </c>
      <c r="N3050" s="1">
        <f>VLOOKUP($B3050,'[1]ALL ACCESSIONS'!$A$2:$M$30000,8,FALSE)</f>
        <v>0</v>
      </c>
      <c r="O3050" s="1">
        <f>VLOOKUP($B3050,'[1]ALL ACCESSIONS'!$A$2:$M$30000,9,FALSE)</f>
        <v>0</v>
      </c>
      <c r="P3050" s="1">
        <f>VLOOKUP($B3050,'[1]ALL ACCESSIONS'!$A$2:$M$30000,10,FALSE)</f>
        <v>0</v>
      </c>
      <c r="Q3050" s="1">
        <f>VLOOKUP($B3050,'[1]ALL ACCESSIONS'!$A$2:$M$30000,11,FALSE)</f>
        <v>0</v>
      </c>
    </row>
    <row r="3051" spans="1:17" x14ac:dyDescent="0.3">
      <c r="A3051" s="1" t="s">
        <v>5903</v>
      </c>
      <c r="B3051" s="1" t="s">
        <v>1790</v>
      </c>
      <c r="C3051" s="1" t="s">
        <v>4326</v>
      </c>
      <c r="D3051" s="1">
        <f>VLOOKUP($B3051,'[1]ALL ACCESSIONS'!$A$2:$M$28915,3,FALSE)</f>
        <v>0</v>
      </c>
      <c r="E3051" s="1">
        <f t="shared" si="94"/>
        <v>2</v>
      </c>
      <c r="F3051" s="10">
        <v>1</v>
      </c>
      <c r="G3051" s="10">
        <v>1</v>
      </c>
      <c r="K3051" s="1" t="str">
        <f t="shared" si="95"/>
        <v>YR2</v>
      </c>
      <c r="L3051" s="1" t="str">
        <f>VLOOKUP($B3051,'[1]ALL ACCESSIONS'!$A$2:$M$30000,6,FALSE)</f>
        <v>23YR2-2</v>
      </c>
      <c r="M3051" s="1" t="str">
        <f>VLOOKUP($B3051,'[1]ALL ACCESSIONS'!$A$2:$M$30000,7,FALSE)</f>
        <v>22YR1:OH&amp;IL</v>
      </c>
      <c r="N3051" s="1">
        <f>VLOOKUP($B3051,'[1]ALL ACCESSIONS'!$A$2:$M$30000,8,FALSE)</f>
        <v>0</v>
      </c>
      <c r="O3051" s="1">
        <f>VLOOKUP($B3051,'[1]ALL ACCESSIONS'!$A$2:$M$30000,9,FALSE)</f>
        <v>0</v>
      </c>
      <c r="P3051" s="1">
        <f>VLOOKUP($B3051,'[1]ALL ACCESSIONS'!$A$2:$M$30000,10,FALSE)</f>
        <v>0</v>
      </c>
      <c r="Q3051" s="1">
        <f>VLOOKUP($B3051,'[1]ALL ACCESSIONS'!$A$2:$M$30000,11,FALSE)</f>
        <v>0</v>
      </c>
    </row>
    <row r="3052" spans="1:17" x14ac:dyDescent="0.3">
      <c r="A3052" s="1" t="s">
        <v>5903</v>
      </c>
      <c r="B3052" s="1" t="s">
        <v>1791</v>
      </c>
      <c r="C3052" s="1" t="s">
        <v>4326</v>
      </c>
      <c r="D3052" s="1">
        <f>VLOOKUP($B3052,'[1]ALL ACCESSIONS'!$A$2:$M$28915,3,FALSE)</f>
        <v>0</v>
      </c>
      <c r="E3052" s="1">
        <f t="shared" si="94"/>
        <v>1</v>
      </c>
      <c r="F3052" s="10">
        <v>1</v>
      </c>
      <c r="K3052" s="1" t="str">
        <f t="shared" si="95"/>
        <v>YR1</v>
      </c>
      <c r="L3052" s="1" t="str">
        <f>VLOOKUP($B3052,'[1]ALL ACCESSIONS'!$A$2:$M$30000,6,FALSE)</f>
        <v>22YR1:IL</v>
      </c>
      <c r="M3052" s="1">
        <f>VLOOKUP($B3052,'[1]ALL ACCESSIONS'!$A$2:$M$30000,7,FALSE)</f>
        <v>0</v>
      </c>
      <c r="N3052" s="1">
        <f>VLOOKUP($B3052,'[1]ALL ACCESSIONS'!$A$2:$M$30000,8,FALSE)</f>
        <v>0</v>
      </c>
      <c r="O3052" s="1">
        <f>VLOOKUP($B3052,'[1]ALL ACCESSIONS'!$A$2:$M$30000,9,FALSE)</f>
        <v>0</v>
      </c>
      <c r="P3052" s="1">
        <f>VLOOKUP($B3052,'[1]ALL ACCESSIONS'!$A$2:$M$30000,10,FALSE)</f>
        <v>0</v>
      </c>
      <c r="Q3052" s="1">
        <f>VLOOKUP($B3052,'[1]ALL ACCESSIONS'!$A$2:$M$30000,11,FALSE)</f>
        <v>0</v>
      </c>
    </row>
    <row r="3053" spans="1:17" x14ac:dyDescent="0.3">
      <c r="A3053" s="1" t="s">
        <v>5903</v>
      </c>
      <c r="B3053" s="1" t="s">
        <v>1792</v>
      </c>
      <c r="C3053" s="1" t="s">
        <v>4326</v>
      </c>
      <c r="D3053" s="1">
        <f>VLOOKUP($B3053,'[1]ALL ACCESSIONS'!$A$2:$M$28915,3,FALSE)</f>
        <v>0</v>
      </c>
      <c r="E3053" s="1">
        <f t="shared" si="94"/>
        <v>2</v>
      </c>
      <c r="F3053" s="10">
        <v>1</v>
      </c>
      <c r="G3053" s="10">
        <v>1</v>
      </c>
      <c r="K3053" s="1" t="str">
        <f t="shared" si="95"/>
        <v>YR2</v>
      </c>
      <c r="L3053" s="1" t="str">
        <f>VLOOKUP($B3053,'[1]ALL ACCESSIONS'!$A$2:$M$30000,6,FALSE)</f>
        <v>23YR2-1</v>
      </c>
      <c r="M3053" s="1" t="str">
        <f>VLOOKUP($B3053,'[1]ALL ACCESSIONS'!$A$2:$M$30000,7,FALSE)</f>
        <v>22YR1:OH&amp;IN</v>
      </c>
      <c r="N3053" s="1">
        <f>VLOOKUP($B3053,'[1]ALL ACCESSIONS'!$A$2:$M$30000,8,FALSE)</f>
        <v>0</v>
      </c>
      <c r="O3053" s="1">
        <f>VLOOKUP($B3053,'[1]ALL ACCESSIONS'!$A$2:$M$30000,9,FALSE)</f>
        <v>0</v>
      </c>
      <c r="P3053" s="1">
        <f>VLOOKUP($B3053,'[1]ALL ACCESSIONS'!$A$2:$M$30000,10,FALSE)</f>
        <v>0</v>
      </c>
      <c r="Q3053" s="1">
        <f>VLOOKUP($B3053,'[1]ALL ACCESSIONS'!$A$2:$M$30000,11,FALSE)</f>
        <v>0</v>
      </c>
    </row>
    <row r="3054" spans="1:17" x14ac:dyDescent="0.3">
      <c r="A3054" s="1" t="s">
        <v>5903</v>
      </c>
      <c r="B3054" s="1" t="s">
        <v>1793</v>
      </c>
      <c r="C3054" s="1" t="s">
        <v>4326</v>
      </c>
      <c r="D3054" s="1">
        <f>VLOOKUP($B3054,'[1]ALL ACCESSIONS'!$A$2:$M$28915,3,FALSE)</f>
        <v>0</v>
      </c>
      <c r="E3054" s="1">
        <f t="shared" si="94"/>
        <v>1</v>
      </c>
      <c r="F3054" s="10">
        <v>1</v>
      </c>
      <c r="K3054" s="1" t="str">
        <f t="shared" si="95"/>
        <v>YR1</v>
      </c>
      <c r="L3054" s="1" t="str">
        <f>VLOOKUP($B3054,'[1]ALL ACCESSIONS'!$A$2:$M$30000,6,FALSE)</f>
        <v>22YR1:OH&amp;IN</v>
      </c>
      <c r="M3054" s="1">
        <f>VLOOKUP($B3054,'[1]ALL ACCESSIONS'!$A$2:$M$30000,7,FALSE)</f>
        <v>0</v>
      </c>
      <c r="N3054" s="1">
        <f>VLOOKUP($B3054,'[1]ALL ACCESSIONS'!$A$2:$M$30000,8,FALSE)</f>
        <v>0</v>
      </c>
      <c r="O3054" s="1">
        <f>VLOOKUP($B3054,'[1]ALL ACCESSIONS'!$A$2:$M$30000,9,FALSE)</f>
        <v>0</v>
      </c>
      <c r="P3054" s="1">
        <f>VLOOKUP($B3054,'[1]ALL ACCESSIONS'!$A$2:$M$30000,10,FALSE)</f>
        <v>0</v>
      </c>
      <c r="Q3054" s="1">
        <f>VLOOKUP($B3054,'[1]ALL ACCESSIONS'!$A$2:$M$30000,11,FALSE)</f>
        <v>0</v>
      </c>
    </row>
    <row r="3055" spans="1:17" x14ac:dyDescent="0.3">
      <c r="A3055" s="1" t="s">
        <v>5903</v>
      </c>
      <c r="B3055" s="1" t="s">
        <v>1794</v>
      </c>
      <c r="C3055" s="1" t="s">
        <v>4326</v>
      </c>
      <c r="D3055" s="1">
        <f>VLOOKUP($B3055,'[1]ALL ACCESSIONS'!$A$2:$M$28915,3,FALSE)</f>
        <v>0</v>
      </c>
      <c r="E3055" s="1">
        <f t="shared" si="94"/>
        <v>1</v>
      </c>
      <c r="F3055" s="10">
        <v>1</v>
      </c>
      <c r="K3055" s="1" t="str">
        <f t="shared" si="95"/>
        <v>YR1</v>
      </c>
      <c r="L3055" s="1" t="str">
        <f>VLOOKUP($B3055,'[1]ALL ACCESSIONS'!$A$2:$M$30000,6,FALSE)</f>
        <v>22YR1:OH&amp;KY</v>
      </c>
      <c r="M3055" s="1">
        <f>VLOOKUP($B3055,'[1]ALL ACCESSIONS'!$A$2:$M$30000,7,FALSE)</f>
        <v>0</v>
      </c>
      <c r="N3055" s="1">
        <f>VLOOKUP($B3055,'[1]ALL ACCESSIONS'!$A$2:$M$30000,8,FALSE)</f>
        <v>0</v>
      </c>
      <c r="O3055" s="1">
        <f>VLOOKUP($B3055,'[1]ALL ACCESSIONS'!$A$2:$M$30000,9,FALSE)</f>
        <v>0</v>
      </c>
      <c r="P3055" s="1">
        <f>VLOOKUP($B3055,'[1]ALL ACCESSIONS'!$A$2:$M$30000,10,FALSE)</f>
        <v>0</v>
      </c>
      <c r="Q3055" s="1">
        <f>VLOOKUP($B3055,'[1]ALL ACCESSIONS'!$A$2:$M$30000,11,FALSE)</f>
        <v>0</v>
      </c>
    </row>
    <row r="3056" spans="1:17" x14ac:dyDescent="0.3">
      <c r="A3056" s="1" t="s">
        <v>5903</v>
      </c>
      <c r="B3056" s="1" t="s">
        <v>1795</v>
      </c>
      <c r="C3056" s="1" t="s">
        <v>4326</v>
      </c>
      <c r="D3056" s="1" t="str">
        <f>VLOOKUP($B3056,'[1]ALL ACCESSIONS'!$A$2:$M$28915,3,FALSE)</f>
        <v>x17-Vardev-013</v>
      </c>
      <c r="E3056" s="1">
        <f t="shared" si="94"/>
        <v>1</v>
      </c>
      <c r="F3056" s="10">
        <v>1</v>
      </c>
      <c r="K3056" s="1" t="str">
        <f t="shared" si="95"/>
        <v>YR1</v>
      </c>
      <c r="L3056" s="1" t="str">
        <f>VLOOKUP($B3056,'[1]ALL ACCESSIONS'!$A$2:$M$30000,6,FALSE)</f>
        <v>22YR1:KY</v>
      </c>
      <c r="M3056" s="1">
        <f>VLOOKUP($B3056,'[1]ALL ACCESSIONS'!$A$2:$M$30000,7,FALSE)</f>
        <v>0</v>
      </c>
      <c r="N3056" s="1">
        <f>VLOOKUP($B3056,'[1]ALL ACCESSIONS'!$A$2:$M$30000,8,FALSE)</f>
        <v>0</v>
      </c>
      <c r="O3056" s="1">
        <f>VLOOKUP($B3056,'[1]ALL ACCESSIONS'!$A$2:$M$30000,9,FALSE)</f>
        <v>0</v>
      </c>
      <c r="P3056" s="1">
        <f>VLOOKUP($B3056,'[1]ALL ACCESSIONS'!$A$2:$M$30000,10,FALSE)</f>
        <v>0</v>
      </c>
      <c r="Q3056" s="1">
        <f>VLOOKUP($B3056,'[1]ALL ACCESSIONS'!$A$2:$M$30000,11,FALSE)</f>
        <v>0</v>
      </c>
    </row>
    <row r="3057" spans="1:17" x14ac:dyDescent="0.3">
      <c r="A3057" s="1" t="s">
        <v>5903</v>
      </c>
      <c r="B3057" s="1" t="s">
        <v>1796</v>
      </c>
      <c r="C3057" s="1" t="s">
        <v>4326</v>
      </c>
      <c r="D3057" s="1">
        <f>VLOOKUP($B3057,'[1]ALL ACCESSIONS'!$A$2:$M$28915,3,FALSE)</f>
        <v>0</v>
      </c>
      <c r="E3057" s="1">
        <f t="shared" si="94"/>
        <v>3</v>
      </c>
      <c r="F3057" s="10">
        <v>1</v>
      </c>
      <c r="G3057" s="10">
        <v>1</v>
      </c>
      <c r="H3057" s="10">
        <v>1</v>
      </c>
      <c r="K3057" s="1" t="str">
        <f t="shared" si="95"/>
        <v>YR3</v>
      </c>
      <c r="L3057" s="1" t="str">
        <f>VLOOKUP($B3057,'[1]ALL ACCESSIONS'!$A$2:$M$30000,6,FALSE)</f>
        <v>24YR3;B6E</v>
      </c>
      <c r="M3057" s="1" t="str">
        <f>VLOOKUP($B3057,'[1]ALL ACCESSIONS'!$A$2:$M$30000,7,FALSE)</f>
        <v>23YR2-3</v>
      </c>
      <c r="N3057" s="1" t="str">
        <f>VLOOKUP($B3057,'[1]ALL ACCESSIONS'!$A$2:$M$30000,8,FALSE)</f>
        <v>22YR1:OH</v>
      </c>
      <c r="O3057" s="1">
        <f>VLOOKUP($B3057,'[1]ALL ACCESSIONS'!$A$2:$M$30000,9,FALSE)</f>
        <v>0</v>
      </c>
      <c r="P3057" s="1">
        <f>VLOOKUP($B3057,'[1]ALL ACCESSIONS'!$A$2:$M$30000,10,FALSE)</f>
        <v>0</v>
      </c>
      <c r="Q3057" s="1">
        <f>VLOOKUP($B3057,'[1]ALL ACCESSIONS'!$A$2:$M$30000,11,FALSE)</f>
        <v>0</v>
      </c>
    </row>
    <row r="3058" spans="1:17" x14ac:dyDescent="0.3">
      <c r="A3058" s="1" t="s">
        <v>5903</v>
      </c>
      <c r="B3058" s="1" t="s">
        <v>1797</v>
      </c>
      <c r="C3058" s="1" t="s">
        <v>4326</v>
      </c>
      <c r="D3058" s="1">
        <f>VLOOKUP($B3058,'[1]ALL ACCESSIONS'!$A$2:$M$28915,3,FALSE)</f>
        <v>0</v>
      </c>
      <c r="E3058" s="1">
        <f t="shared" si="94"/>
        <v>1</v>
      </c>
      <c r="F3058" s="10">
        <v>1</v>
      </c>
      <c r="K3058" s="1" t="str">
        <f t="shared" si="95"/>
        <v>YR1</v>
      </c>
      <c r="L3058" s="1" t="str">
        <f>VLOOKUP($B3058,'[1]ALL ACCESSIONS'!$A$2:$M$30000,6,FALSE)</f>
        <v>22YR1:OH</v>
      </c>
      <c r="M3058" s="1">
        <f>VLOOKUP($B3058,'[1]ALL ACCESSIONS'!$A$2:$M$30000,7,FALSE)</f>
        <v>0</v>
      </c>
      <c r="N3058" s="1">
        <f>VLOOKUP($B3058,'[1]ALL ACCESSIONS'!$A$2:$M$30000,8,FALSE)</f>
        <v>0</v>
      </c>
      <c r="O3058" s="1">
        <f>VLOOKUP($B3058,'[1]ALL ACCESSIONS'!$A$2:$M$30000,9,FALSE)</f>
        <v>0</v>
      </c>
      <c r="P3058" s="1">
        <f>VLOOKUP($B3058,'[1]ALL ACCESSIONS'!$A$2:$M$30000,10,FALSE)</f>
        <v>0</v>
      </c>
      <c r="Q3058" s="1">
        <f>VLOOKUP($B3058,'[1]ALL ACCESSIONS'!$A$2:$M$30000,11,FALSE)</f>
        <v>0</v>
      </c>
    </row>
    <row r="3059" spans="1:17" x14ac:dyDescent="0.3">
      <c r="A3059" s="1" t="s">
        <v>5903</v>
      </c>
      <c r="B3059" s="1" t="s">
        <v>1798</v>
      </c>
      <c r="C3059" s="1" t="s">
        <v>4326</v>
      </c>
      <c r="D3059" s="1">
        <f>VLOOKUP($B3059,'[1]ALL ACCESSIONS'!$A$2:$M$28915,3,FALSE)</f>
        <v>0</v>
      </c>
      <c r="E3059" s="1">
        <f t="shared" si="94"/>
        <v>2</v>
      </c>
      <c r="F3059" s="10">
        <v>1</v>
      </c>
      <c r="G3059" s="10">
        <v>1</v>
      </c>
      <c r="K3059" s="1" t="str">
        <f t="shared" si="95"/>
        <v>YR2</v>
      </c>
      <c r="L3059" s="1" t="str">
        <f>VLOOKUP($B3059,'[1]ALL ACCESSIONS'!$A$2:$M$30000,6,FALSE)</f>
        <v>23YR2-1</v>
      </c>
      <c r="M3059" s="1" t="str">
        <f>VLOOKUP($B3059,'[1]ALL ACCESSIONS'!$A$2:$M$30000,7,FALSE)</f>
        <v>22YR1:OH</v>
      </c>
      <c r="N3059" s="1">
        <f>VLOOKUP($B3059,'[1]ALL ACCESSIONS'!$A$2:$M$30000,8,FALSE)</f>
        <v>0</v>
      </c>
      <c r="O3059" s="1">
        <f>VLOOKUP($B3059,'[1]ALL ACCESSIONS'!$A$2:$M$30000,9,FALSE)</f>
        <v>0</v>
      </c>
      <c r="P3059" s="1">
        <f>VLOOKUP($B3059,'[1]ALL ACCESSIONS'!$A$2:$M$30000,10,FALSE)</f>
        <v>0</v>
      </c>
      <c r="Q3059" s="1">
        <f>VLOOKUP($B3059,'[1]ALL ACCESSIONS'!$A$2:$M$30000,11,FALSE)</f>
        <v>0</v>
      </c>
    </row>
    <row r="3060" spans="1:17" x14ac:dyDescent="0.3">
      <c r="A3060" s="1" t="s">
        <v>5903</v>
      </c>
      <c r="B3060" s="1" t="s">
        <v>1800</v>
      </c>
      <c r="C3060" s="1" t="s">
        <v>4326</v>
      </c>
      <c r="D3060" s="1">
        <f>VLOOKUP($B3060,'[1]ALL ACCESSIONS'!$A$2:$M$28915,3,FALSE)</f>
        <v>0</v>
      </c>
      <c r="E3060" s="1">
        <f t="shared" si="94"/>
        <v>1</v>
      </c>
      <c r="F3060" s="10">
        <v>1</v>
      </c>
      <c r="K3060" s="1" t="str">
        <f t="shared" si="95"/>
        <v>YR1</v>
      </c>
      <c r="L3060" s="1" t="str">
        <f>VLOOKUP($B3060,'[1]ALL ACCESSIONS'!$A$2:$M$30000,6,FALSE)</f>
        <v>22YR1:OH</v>
      </c>
      <c r="M3060" s="1">
        <f>VLOOKUP($B3060,'[1]ALL ACCESSIONS'!$A$2:$M$30000,7,FALSE)</f>
        <v>0</v>
      </c>
      <c r="N3060" s="1">
        <f>VLOOKUP($B3060,'[1]ALL ACCESSIONS'!$A$2:$M$30000,8,FALSE)</f>
        <v>0</v>
      </c>
      <c r="O3060" s="1">
        <f>VLOOKUP($B3060,'[1]ALL ACCESSIONS'!$A$2:$M$30000,9,FALSE)</f>
        <v>0</v>
      </c>
      <c r="P3060" s="1">
        <f>VLOOKUP($B3060,'[1]ALL ACCESSIONS'!$A$2:$M$30000,10,FALSE)</f>
        <v>0</v>
      </c>
      <c r="Q3060" s="1">
        <f>VLOOKUP($B3060,'[1]ALL ACCESSIONS'!$A$2:$M$30000,11,FALSE)</f>
        <v>0</v>
      </c>
    </row>
    <row r="3061" spans="1:17" x14ac:dyDescent="0.3">
      <c r="A3061" s="1" t="s">
        <v>5903</v>
      </c>
      <c r="B3061" s="1" t="s">
        <v>1817</v>
      </c>
      <c r="C3061" s="1" t="s">
        <v>4326</v>
      </c>
      <c r="D3061" s="1">
        <f>VLOOKUP($B3061,'[1]ALL ACCESSIONS'!$A$2:$M$28915,3,FALSE)</f>
        <v>0</v>
      </c>
      <c r="E3061" s="1">
        <f t="shared" si="94"/>
        <v>1</v>
      </c>
      <c r="F3061" s="10">
        <v>1</v>
      </c>
      <c r="K3061" s="1" t="str">
        <f t="shared" si="95"/>
        <v>YR1</v>
      </c>
      <c r="L3061" s="1" t="str">
        <f>VLOOKUP($B3061,'[1]ALL ACCESSIONS'!$A$2:$M$30000,6,FALSE)</f>
        <v>22YR1:OH</v>
      </c>
      <c r="M3061" s="1">
        <f>VLOOKUP($B3061,'[1]ALL ACCESSIONS'!$A$2:$M$30000,7,FALSE)</f>
        <v>0</v>
      </c>
      <c r="N3061" s="1">
        <f>VLOOKUP($B3061,'[1]ALL ACCESSIONS'!$A$2:$M$30000,8,FALSE)</f>
        <v>0</v>
      </c>
      <c r="O3061" s="1">
        <f>VLOOKUP($B3061,'[1]ALL ACCESSIONS'!$A$2:$M$30000,9,FALSE)</f>
        <v>0</v>
      </c>
      <c r="P3061" s="1">
        <f>VLOOKUP($B3061,'[1]ALL ACCESSIONS'!$A$2:$M$30000,10,FALSE)</f>
        <v>0</v>
      </c>
      <c r="Q3061" s="1">
        <f>VLOOKUP($B3061,'[1]ALL ACCESSIONS'!$A$2:$M$30000,11,FALSE)</f>
        <v>0</v>
      </c>
    </row>
    <row r="3062" spans="1:17" x14ac:dyDescent="0.3">
      <c r="A3062" s="1" t="s">
        <v>5903</v>
      </c>
      <c r="B3062" s="1" t="s">
        <v>1826</v>
      </c>
      <c r="C3062" s="1" t="s">
        <v>4326</v>
      </c>
      <c r="D3062" s="1">
        <f>VLOOKUP($B3062,'[1]ALL ACCESSIONS'!$A$2:$M$28915,3,FALSE)</f>
        <v>0</v>
      </c>
      <c r="E3062" s="1">
        <f t="shared" si="94"/>
        <v>1</v>
      </c>
      <c r="F3062" s="10">
        <v>1</v>
      </c>
      <c r="K3062" s="1" t="str">
        <f t="shared" si="95"/>
        <v>YR1</v>
      </c>
      <c r="L3062" s="1" t="str">
        <f>VLOOKUP($B3062,'[1]ALL ACCESSIONS'!$A$2:$M$30000,6,FALSE)</f>
        <v>22YR1:OH</v>
      </c>
      <c r="M3062" s="1">
        <f>VLOOKUP($B3062,'[1]ALL ACCESSIONS'!$A$2:$M$30000,7,FALSE)</f>
        <v>0</v>
      </c>
      <c r="N3062" s="1">
        <f>VLOOKUP($B3062,'[1]ALL ACCESSIONS'!$A$2:$M$30000,8,FALSE)</f>
        <v>0</v>
      </c>
      <c r="O3062" s="1">
        <f>VLOOKUP($B3062,'[1]ALL ACCESSIONS'!$A$2:$M$30000,9,FALSE)</f>
        <v>0</v>
      </c>
      <c r="P3062" s="1">
        <f>VLOOKUP($B3062,'[1]ALL ACCESSIONS'!$A$2:$M$30000,10,FALSE)</f>
        <v>0</v>
      </c>
      <c r="Q3062" s="1">
        <f>VLOOKUP($B3062,'[1]ALL ACCESSIONS'!$A$2:$M$30000,11,FALSE)</f>
        <v>0</v>
      </c>
    </row>
    <row r="3063" spans="1:17" x14ac:dyDescent="0.3">
      <c r="A3063" s="1" t="s">
        <v>5903</v>
      </c>
      <c r="B3063" s="1" t="s">
        <v>1827</v>
      </c>
      <c r="C3063" s="1" t="s">
        <v>4326</v>
      </c>
      <c r="D3063" s="1">
        <f>VLOOKUP($B3063,'[1]ALL ACCESSIONS'!$A$2:$M$28915,3,FALSE)</f>
        <v>0</v>
      </c>
      <c r="E3063" s="1">
        <f t="shared" si="94"/>
        <v>1</v>
      </c>
      <c r="F3063" s="10">
        <v>1</v>
      </c>
      <c r="K3063" s="1" t="str">
        <f t="shared" si="95"/>
        <v>YR1</v>
      </c>
      <c r="L3063" s="1" t="str">
        <f>VLOOKUP($B3063,'[1]ALL ACCESSIONS'!$A$2:$M$30000,6,FALSE)</f>
        <v>22YR1:OH</v>
      </c>
      <c r="M3063" s="1">
        <f>VLOOKUP($B3063,'[1]ALL ACCESSIONS'!$A$2:$M$30000,7,FALSE)</f>
        <v>0</v>
      </c>
      <c r="N3063" s="1">
        <f>VLOOKUP($B3063,'[1]ALL ACCESSIONS'!$A$2:$M$30000,8,FALSE)</f>
        <v>0</v>
      </c>
      <c r="O3063" s="1">
        <f>VLOOKUP($B3063,'[1]ALL ACCESSIONS'!$A$2:$M$30000,9,FALSE)</f>
        <v>0</v>
      </c>
      <c r="P3063" s="1">
        <f>VLOOKUP($B3063,'[1]ALL ACCESSIONS'!$A$2:$M$30000,10,FALSE)</f>
        <v>0</v>
      </c>
      <c r="Q3063" s="1">
        <f>VLOOKUP($B3063,'[1]ALL ACCESSIONS'!$A$2:$M$30000,11,FALSE)</f>
        <v>0</v>
      </c>
    </row>
    <row r="3064" spans="1:17" x14ac:dyDescent="0.3">
      <c r="A3064" s="1" t="s">
        <v>5903</v>
      </c>
      <c r="B3064" s="1" t="s">
        <v>1828</v>
      </c>
      <c r="C3064" s="1" t="s">
        <v>4326</v>
      </c>
      <c r="D3064" s="1">
        <f>VLOOKUP($B3064,'[1]ALL ACCESSIONS'!$A$2:$M$28915,3,FALSE)</f>
        <v>0</v>
      </c>
      <c r="E3064" s="1">
        <f t="shared" si="94"/>
        <v>1</v>
      </c>
      <c r="F3064" s="10">
        <v>1</v>
      </c>
      <c r="K3064" s="1" t="str">
        <f t="shared" si="95"/>
        <v>YR1</v>
      </c>
      <c r="L3064" s="1" t="str">
        <f>VLOOKUP($B3064,'[1]ALL ACCESSIONS'!$A$2:$M$30000,6,FALSE)</f>
        <v>22YR1:OH</v>
      </c>
      <c r="M3064" s="1">
        <f>VLOOKUP($B3064,'[1]ALL ACCESSIONS'!$A$2:$M$30000,7,FALSE)</f>
        <v>0</v>
      </c>
      <c r="N3064" s="1">
        <f>VLOOKUP($B3064,'[1]ALL ACCESSIONS'!$A$2:$M$30000,8,FALSE)</f>
        <v>0</v>
      </c>
      <c r="O3064" s="1">
        <f>VLOOKUP($B3064,'[1]ALL ACCESSIONS'!$A$2:$M$30000,9,FALSE)</f>
        <v>0</v>
      </c>
      <c r="P3064" s="1">
        <f>VLOOKUP($B3064,'[1]ALL ACCESSIONS'!$A$2:$M$30000,10,FALSE)</f>
        <v>0</v>
      </c>
      <c r="Q3064" s="1">
        <f>VLOOKUP($B3064,'[1]ALL ACCESSIONS'!$A$2:$M$30000,11,FALSE)</f>
        <v>0</v>
      </c>
    </row>
    <row r="3065" spans="1:17" x14ac:dyDescent="0.3">
      <c r="A3065" s="1" t="s">
        <v>5903</v>
      </c>
      <c r="B3065" s="1" t="s">
        <v>1829</v>
      </c>
      <c r="C3065" s="1" t="s">
        <v>4326</v>
      </c>
      <c r="D3065" s="1">
        <f>VLOOKUP($B3065,'[1]ALL ACCESSIONS'!$A$2:$M$28915,3,FALSE)</f>
        <v>0</v>
      </c>
      <c r="E3065" s="1">
        <f t="shared" si="94"/>
        <v>2</v>
      </c>
      <c r="F3065" s="10">
        <v>1</v>
      </c>
      <c r="G3065" s="10">
        <v>1</v>
      </c>
      <c r="K3065" s="1" t="str">
        <f t="shared" si="95"/>
        <v>YR2</v>
      </c>
      <c r="L3065" s="1" t="str">
        <f>VLOOKUP($B3065,'[1]ALL ACCESSIONS'!$A$2:$M$30000,6,FALSE)</f>
        <v>23YR2-1</v>
      </c>
      <c r="M3065" s="1" t="str">
        <f>VLOOKUP($B3065,'[1]ALL ACCESSIONS'!$A$2:$M$30000,7,FALSE)</f>
        <v>22YR1:OH</v>
      </c>
      <c r="N3065" s="1">
        <f>VLOOKUP($B3065,'[1]ALL ACCESSIONS'!$A$2:$M$30000,8,FALSE)</f>
        <v>0</v>
      </c>
      <c r="O3065" s="1">
        <f>VLOOKUP($B3065,'[1]ALL ACCESSIONS'!$A$2:$M$30000,9,FALSE)</f>
        <v>0</v>
      </c>
      <c r="P3065" s="1">
        <f>VLOOKUP($B3065,'[1]ALL ACCESSIONS'!$A$2:$M$30000,10,FALSE)</f>
        <v>0</v>
      </c>
      <c r="Q3065" s="1">
        <f>VLOOKUP($B3065,'[1]ALL ACCESSIONS'!$A$2:$M$30000,11,FALSE)</f>
        <v>0</v>
      </c>
    </row>
    <row r="3066" spans="1:17" x14ac:dyDescent="0.3">
      <c r="A3066" s="1" t="s">
        <v>5903</v>
      </c>
      <c r="B3066" s="1" t="s">
        <v>1484</v>
      </c>
      <c r="C3066" s="1" t="s">
        <v>4326</v>
      </c>
      <c r="D3066" s="1">
        <f>VLOOKUP($B3066,'[1]ALL ACCESSIONS'!$A$2:$M$28915,3,FALSE)</f>
        <v>0</v>
      </c>
      <c r="E3066" s="1">
        <f t="shared" si="94"/>
        <v>1</v>
      </c>
      <c r="F3066" s="10">
        <v>1</v>
      </c>
      <c r="K3066" s="1" t="str">
        <f t="shared" si="95"/>
        <v>YR1</v>
      </c>
      <c r="L3066" s="1" t="str">
        <f>VLOOKUP($B3066,'[1]ALL ACCESSIONS'!$A$2:$M$30000,6,FALSE)</f>
        <v>22YR1:OH&amp;IL</v>
      </c>
      <c r="M3066" s="1">
        <f>VLOOKUP($B3066,'[1]ALL ACCESSIONS'!$A$2:$M$30000,7,FALSE)</f>
        <v>0</v>
      </c>
      <c r="N3066" s="1">
        <f>VLOOKUP($B3066,'[1]ALL ACCESSIONS'!$A$2:$M$30000,8,FALSE)</f>
        <v>0</v>
      </c>
      <c r="O3066" s="1">
        <f>VLOOKUP($B3066,'[1]ALL ACCESSIONS'!$A$2:$M$30000,9,FALSE)</f>
        <v>0</v>
      </c>
      <c r="P3066" s="1">
        <f>VLOOKUP($B3066,'[1]ALL ACCESSIONS'!$A$2:$M$30000,10,FALSE)</f>
        <v>0</v>
      </c>
      <c r="Q3066" s="1">
        <f>VLOOKUP($B3066,'[1]ALL ACCESSIONS'!$A$2:$M$30000,11,FALSE)</f>
        <v>0</v>
      </c>
    </row>
    <row r="3067" spans="1:17" x14ac:dyDescent="0.3">
      <c r="A3067" s="1" t="s">
        <v>5903</v>
      </c>
      <c r="B3067" s="1" t="s">
        <v>1840</v>
      </c>
      <c r="C3067" s="1" t="s">
        <v>4326</v>
      </c>
      <c r="D3067" s="1">
        <f>VLOOKUP($B3067,'[1]ALL ACCESSIONS'!$A$2:$M$28915,3,FALSE)</f>
        <v>0</v>
      </c>
      <c r="E3067" s="1">
        <f t="shared" si="94"/>
        <v>2</v>
      </c>
      <c r="F3067" s="10">
        <v>1</v>
      </c>
      <c r="G3067" s="10">
        <v>1</v>
      </c>
      <c r="K3067" s="1" t="str">
        <f t="shared" si="95"/>
        <v>YR2</v>
      </c>
      <c r="L3067" s="1" t="str">
        <f>VLOOKUP($B3067,'[1]ALL ACCESSIONS'!$A$2:$M$30000,6,FALSE)</f>
        <v>23YR2-2</v>
      </c>
      <c r="M3067" s="1" t="str">
        <f>VLOOKUP($B3067,'[1]ALL ACCESSIONS'!$A$2:$M$30000,7,FALSE)</f>
        <v>22YR1:OH&amp;IN</v>
      </c>
      <c r="N3067" s="1">
        <f>VLOOKUP($B3067,'[1]ALL ACCESSIONS'!$A$2:$M$30000,8,FALSE)</f>
        <v>0</v>
      </c>
      <c r="O3067" s="1">
        <f>VLOOKUP($B3067,'[1]ALL ACCESSIONS'!$A$2:$M$30000,9,FALSE)</f>
        <v>0</v>
      </c>
      <c r="P3067" s="1">
        <f>VLOOKUP($B3067,'[1]ALL ACCESSIONS'!$A$2:$M$30000,10,FALSE)</f>
        <v>0</v>
      </c>
      <c r="Q3067" s="1">
        <f>VLOOKUP($B3067,'[1]ALL ACCESSIONS'!$A$2:$M$30000,11,FALSE)</f>
        <v>0</v>
      </c>
    </row>
    <row r="3068" spans="1:17" x14ac:dyDescent="0.3">
      <c r="A3068" s="1" t="s">
        <v>5903</v>
      </c>
      <c r="B3068" s="1" t="s">
        <v>1847</v>
      </c>
      <c r="C3068" s="1" t="s">
        <v>4326</v>
      </c>
      <c r="D3068" s="1">
        <f>VLOOKUP($B3068,'[1]ALL ACCESSIONS'!$A$2:$M$28915,3,FALSE)</f>
        <v>0</v>
      </c>
      <c r="E3068" s="1">
        <f t="shared" si="94"/>
        <v>1</v>
      </c>
      <c r="F3068" s="10">
        <v>1</v>
      </c>
      <c r="K3068" s="1" t="str">
        <f t="shared" si="95"/>
        <v>YR1</v>
      </c>
      <c r="L3068" s="1" t="str">
        <f>VLOOKUP($B3068,'[1]ALL ACCESSIONS'!$A$2:$M$30000,6,FALSE)</f>
        <v>22YR1:OH</v>
      </c>
      <c r="M3068" s="1">
        <f>VLOOKUP($B3068,'[1]ALL ACCESSIONS'!$A$2:$M$30000,7,FALSE)</f>
        <v>0</v>
      </c>
      <c r="N3068" s="1">
        <f>VLOOKUP($B3068,'[1]ALL ACCESSIONS'!$A$2:$M$30000,8,FALSE)</f>
        <v>0</v>
      </c>
      <c r="O3068" s="1">
        <f>VLOOKUP($B3068,'[1]ALL ACCESSIONS'!$A$2:$M$30000,9,FALSE)</f>
        <v>0</v>
      </c>
      <c r="P3068" s="1">
        <f>VLOOKUP($B3068,'[1]ALL ACCESSIONS'!$A$2:$M$30000,10,FALSE)</f>
        <v>0</v>
      </c>
      <c r="Q3068" s="1">
        <f>VLOOKUP($B3068,'[1]ALL ACCESSIONS'!$A$2:$M$30000,11,FALSE)</f>
        <v>0</v>
      </c>
    </row>
    <row r="3069" spans="1:17" x14ac:dyDescent="0.3">
      <c r="A3069" s="1" t="s">
        <v>5903</v>
      </c>
      <c r="B3069" s="1" t="s">
        <v>1841</v>
      </c>
      <c r="C3069" s="1" t="s">
        <v>4326</v>
      </c>
      <c r="D3069" s="1">
        <f>VLOOKUP($B3069,'[1]ALL ACCESSIONS'!$A$2:$M$28915,3,FALSE)</f>
        <v>0</v>
      </c>
      <c r="E3069" s="1">
        <f t="shared" si="94"/>
        <v>2</v>
      </c>
      <c r="F3069" s="10">
        <v>1</v>
      </c>
      <c r="G3069" s="10">
        <v>1</v>
      </c>
      <c r="K3069" s="1" t="str">
        <f t="shared" si="95"/>
        <v>YR2</v>
      </c>
      <c r="L3069" s="1" t="str">
        <f>VLOOKUP($B3069,'[1]ALL ACCESSIONS'!$A$2:$M$30000,6,FALSE)</f>
        <v>23YR2-2</v>
      </c>
      <c r="M3069" s="1" t="str">
        <f>VLOOKUP($B3069,'[1]ALL ACCESSIONS'!$A$2:$M$30000,7,FALSE)</f>
        <v>22YR1:OH&amp;IN</v>
      </c>
      <c r="N3069" s="1">
        <f>VLOOKUP($B3069,'[1]ALL ACCESSIONS'!$A$2:$M$30000,8,FALSE)</f>
        <v>0</v>
      </c>
      <c r="O3069" s="1">
        <f>VLOOKUP($B3069,'[1]ALL ACCESSIONS'!$A$2:$M$30000,9,FALSE)</f>
        <v>0</v>
      </c>
      <c r="P3069" s="1">
        <f>VLOOKUP($B3069,'[1]ALL ACCESSIONS'!$A$2:$M$30000,10,FALSE)</f>
        <v>0</v>
      </c>
      <c r="Q3069" s="1">
        <f>VLOOKUP($B3069,'[1]ALL ACCESSIONS'!$A$2:$M$30000,11,FALSE)</f>
        <v>0</v>
      </c>
    </row>
    <row r="3070" spans="1:17" x14ac:dyDescent="0.3">
      <c r="A3070" s="1" t="s">
        <v>5903</v>
      </c>
      <c r="B3070" s="1" t="s">
        <v>1842</v>
      </c>
      <c r="C3070" s="1" t="s">
        <v>4326</v>
      </c>
      <c r="D3070" s="1">
        <f>VLOOKUP($B3070,'[1]ALL ACCESSIONS'!$A$2:$M$28915,3,FALSE)</f>
        <v>0</v>
      </c>
      <c r="E3070" s="1">
        <f t="shared" si="94"/>
        <v>2</v>
      </c>
      <c r="F3070" s="10">
        <v>1</v>
      </c>
      <c r="G3070" s="10">
        <v>1</v>
      </c>
      <c r="K3070" s="1" t="str">
        <f t="shared" si="95"/>
        <v>YR2</v>
      </c>
      <c r="L3070" s="1" t="str">
        <f>VLOOKUP($B3070,'[1]ALL ACCESSIONS'!$A$2:$M$30000,6,FALSE)</f>
        <v>23YR2-1</v>
      </c>
      <c r="M3070" s="1" t="str">
        <f>VLOOKUP($B3070,'[1]ALL ACCESSIONS'!$A$2:$M$30000,7,FALSE)</f>
        <v>22YR1:OH&amp;KY</v>
      </c>
      <c r="N3070" s="1">
        <f>VLOOKUP($B3070,'[1]ALL ACCESSIONS'!$A$2:$M$30000,8,FALSE)</f>
        <v>0</v>
      </c>
      <c r="O3070" s="1">
        <f>VLOOKUP($B3070,'[1]ALL ACCESSIONS'!$A$2:$M$30000,9,FALSE)</f>
        <v>0</v>
      </c>
      <c r="P3070" s="1">
        <f>VLOOKUP($B3070,'[1]ALL ACCESSIONS'!$A$2:$M$30000,10,FALSE)</f>
        <v>0</v>
      </c>
      <c r="Q3070" s="1">
        <f>VLOOKUP($B3070,'[1]ALL ACCESSIONS'!$A$2:$M$30000,11,FALSE)</f>
        <v>0</v>
      </c>
    </row>
    <row r="3071" spans="1:17" x14ac:dyDescent="0.3">
      <c r="A3071" s="1" t="s">
        <v>5903</v>
      </c>
      <c r="B3071" s="1" t="s">
        <v>1843</v>
      </c>
      <c r="C3071" s="1" t="s">
        <v>4326</v>
      </c>
      <c r="D3071" s="1" t="str">
        <f>VLOOKUP($B3071,'[1]ALL ACCESSIONS'!$A$2:$M$28915,3,FALSE)</f>
        <v>X17-VARDEV-026</v>
      </c>
      <c r="E3071" s="1">
        <f t="shared" si="94"/>
        <v>1</v>
      </c>
      <c r="F3071" s="10">
        <v>1</v>
      </c>
      <c r="K3071" s="1" t="str">
        <f t="shared" si="95"/>
        <v>YR1</v>
      </c>
      <c r="L3071" s="1" t="str">
        <f>VLOOKUP($B3071,'[1]ALL ACCESSIONS'!$A$2:$M$30000,6,FALSE)</f>
        <v>22YR1:OH&amp;KY</v>
      </c>
      <c r="M3071" s="1">
        <f>VLOOKUP($B3071,'[1]ALL ACCESSIONS'!$A$2:$M$30000,7,FALSE)</f>
        <v>0</v>
      </c>
      <c r="N3071" s="1">
        <f>VLOOKUP($B3071,'[1]ALL ACCESSIONS'!$A$2:$M$30000,8,FALSE)</f>
        <v>0</v>
      </c>
      <c r="O3071" s="1">
        <f>VLOOKUP($B3071,'[1]ALL ACCESSIONS'!$A$2:$M$30000,9,FALSE)</f>
        <v>0</v>
      </c>
      <c r="P3071" s="1">
        <f>VLOOKUP($B3071,'[1]ALL ACCESSIONS'!$A$2:$M$30000,10,FALSE)</f>
        <v>0</v>
      </c>
      <c r="Q3071" s="1">
        <f>VLOOKUP($B3071,'[1]ALL ACCESSIONS'!$A$2:$M$30000,11,FALSE)</f>
        <v>0</v>
      </c>
    </row>
    <row r="3072" spans="1:17" x14ac:dyDescent="0.3">
      <c r="A3072" s="1" t="s">
        <v>5903</v>
      </c>
      <c r="B3072" s="1" t="s">
        <v>1838</v>
      </c>
      <c r="C3072" s="1" t="s">
        <v>4326</v>
      </c>
      <c r="D3072" s="1">
        <f>VLOOKUP($B3072,'[1]ALL ACCESSIONS'!$A$2:$M$28915,3,FALSE)</f>
        <v>0</v>
      </c>
      <c r="E3072" s="1">
        <f t="shared" si="94"/>
        <v>3</v>
      </c>
      <c r="F3072" s="10">
        <v>1</v>
      </c>
      <c r="G3072" s="10">
        <v>1</v>
      </c>
      <c r="H3072" s="10">
        <v>1</v>
      </c>
      <c r="K3072" s="1" t="str">
        <f t="shared" si="95"/>
        <v>YR3</v>
      </c>
      <c r="L3072" s="1" t="str">
        <f>VLOOKUP($B3072,'[1]ALL ACCESSIONS'!$A$2:$M$30000,6,FALSE)</f>
        <v>23YR2-3</v>
      </c>
      <c r="M3072" s="1" t="str">
        <f>VLOOKUP($B3072,'[1]ALL ACCESSIONS'!$A$2:$M$30000,7,FALSE)</f>
        <v>22YR1:OH&amp;IL</v>
      </c>
      <c r="N3072" s="1">
        <f>VLOOKUP($B3072,'[1]ALL ACCESSIONS'!$A$2:$M$30000,8,FALSE)</f>
        <v>0</v>
      </c>
      <c r="O3072" s="1">
        <f>VLOOKUP($B3072,'[1]ALL ACCESSIONS'!$A$2:$M$30000,9,FALSE)</f>
        <v>0</v>
      </c>
      <c r="P3072" s="1">
        <f>VLOOKUP($B3072,'[1]ALL ACCESSIONS'!$A$2:$M$30000,10,FALSE)</f>
        <v>0</v>
      </c>
      <c r="Q3072" s="1">
        <f>VLOOKUP($B3072,'[1]ALL ACCESSIONS'!$A$2:$M$30000,11,FALSE)</f>
        <v>0</v>
      </c>
    </row>
    <row r="3073" spans="1:17" x14ac:dyDescent="0.3">
      <c r="A3073" s="1" t="s">
        <v>5903</v>
      </c>
      <c r="B3073" s="1" t="s">
        <v>1844</v>
      </c>
      <c r="C3073" s="1" t="s">
        <v>4326</v>
      </c>
      <c r="D3073" s="1">
        <f>VLOOKUP($B3073,'[1]ALL ACCESSIONS'!$A$2:$M$28915,3,FALSE)</f>
        <v>0</v>
      </c>
      <c r="E3073" s="1">
        <f t="shared" si="94"/>
        <v>1</v>
      </c>
      <c r="F3073" s="10">
        <v>1</v>
      </c>
      <c r="K3073" s="1" t="str">
        <f t="shared" si="95"/>
        <v>YR1</v>
      </c>
      <c r="L3073" s="1" t="str">
        <f>VLOOKUP($B3073,'[1]ALL ACCESSIONS'!$A$2:$M$30000,6,FALSE)</f>
        <v>22YR1:OH</v>
      </c>
      <c r="M3073" s="1">
        <f>VLOOKUP($B3073,'[1]ALL ACCESSIONS'!$A$2:$M$30000,7,FALSE)</f>
        <v>0</v>
      </c>
      <c r="N3073" s="1">
        <f>VLOOKUP($B3073,'[1]ALL ACCESSIONS'!$A$2:$M$30000,8,FALSE)</f>
        <v>0</v>
      </c>
      <c r="O3073" s="1">
        <f>VLOOKUP($B3073,'[1]ALL ACCESSIONS'!$A$2:$M$30000,9,FALSE)</f>
        <v>0</v>
      </c>
      <c r="P3073" s="1">
        <f>VLOOKUP($B3073,'[1]ALL ACCESSIONS'!$A$2:$M$30000,10,FALSE)</f>
        <v>0</v>
      </c>
      <c r="Q3073" s="1">
        <f>VLOOKUP($B3073,'[1]ALL ACCESSIONS'!$A$2:$M$30000,11,FALSE)</f>
        <v>0</v>
      </c>
    </row>
    <row r="3074" spans="1:17" x14ac:dyDescent="0.3">
      <c r="A3074" s="1" t="s">
        <v>5903</v>
      </c>
      <c r="B3074" s="1" t="s">
        <v>1845</v>
      </c>
      <c r="C3074" s="1" t="s">
        <v>4326</v>
      </c>
      <c r="D3074" s="1">
        <f>VLOOKUP($B3074,'[1]ALL ACCESSIONS'!$A$2:$M$28915,3,FALSE)</f>
        <v>0</v>
      </c>
      <c r="E3074" s="1">
        <f t="shared" ref="E3074:E3137" si="96">SUM(F3074:I3074)</f>
        <v>1</v>
      </c>
      <c r="F3074" s="10">
        <v>1</v>
      </c>
      <c r="K3074" s="1" t="str">
        <f t="shared" ref="K3074:K3137" si="97">"YR" &amp;E3074</f>
        <v>YR1</v>
      </c>
      <c r="L3074" s="1" t="str">
        <f>VLOOKUP($B3074,'[1]ALL ACCESSIONS'!$A$2:$M$30000,6,FALSE)</f>
        <v>22YR1:OH</v>
      </c>
      <c r="M3074" s="1">
        <f>VLOOKUP($B3074,'[1]ALL ACCESSIONS'!$A$2:$M$30000,7,FALSE)</f>
        <v>0</v>
      </c>
      <c r="N3074" s="1">
        <f>VLOOKUP($B3074,'[1]ALL ACCESSIONS'!$A$2:$M$30000,8,FALSE)</f>
        <v>0</v>
      </c>
      <c r="O3074" s="1">
        <f>VLOOKUP($B3074,'[1]ALL ACCESSIONS'!$A$2:$M$30000,9,FALSE)</f>
        <v>0</v>
      </c>
      <c r="P3074" s="1">
        <f>VLOOKUP($B3074,'[1]ALL ACCESSIONS'!$A$2:$M$30000,10,FALSE)</f>
        <v>0</v>
      </c>
      <c r="Q3074" s="1">
        <f>VLOOKUP($B3074,'[1]ALL ACCESSIONS'!$A$2:$M$30000,11,FALSE)</f>
        <v>0</v>
      </c>
    </row>
    <row r="3075" spans="1:17" x14ac:dyDescent="0.3">
      <c r="A3075" s="1" t="s">
        <v>5903</v>
      </c>
      <c r="B3075" s="1" t="s">
        <v>1839</v>
      </c>
      <c r="C3075" s="1" t="s">
        <v>4326</v>
      </c>
      <c r="D3075" s="1">
        <f>VLOOKUP($B3075,'[1]ALL ACCESSIONS'!$A$2:$M$28915,3,FALSE)</f>
        <v>0</v>
      </c>
      <c r="E3075" s="1">
        <f t="shared" si="96"/>
        <v>1</v>
      </c>
      <c r="F3075" s="10">
        <v>1</v>
      </c>
      <c r="K3075" s="1" t="str">
        <f t="shared" si="97"/>
        <v>YR1</v>
      </c>
      <c r="L3075" s="1" t="str">
        <f>VLOOKUP($B3075,'[1]ALL ACCESSIONS'!$A$2:$M$30000,6,FALSE)</f>
        <v>22YR1:IL</v>
      </c>
      <c r="M3075" s="1">
        <f>VLOOKUP($B3075,'[1]ALL ACCESSIONS'!$A$2:$M$30000,7,FALSE)</f>
        <v>0</v>
      </c>
      <c r="N3075" s="1">
        <f>VLOOKUP($B3075,'[1]ALL ACCESSIONS'!$A$2:$M$30000,8,FALSE)</f>
        <v>0</v>
      </c>
      <c r="O3075" s="1">
        <f>VLOOKUP($B3075,'[1]ALL ACCESSIONS'!$A$2:$M$30000,9,FALSE)</f>
        <v>0</v>
      </c>
      <c r="P3075" s="1">
        <f>VLOOKUP($B3075,'[1]ALL ACCESSIONS'!$A$2:$M$30000,10,FALSE)</f>
        <v>0</v>
      </c>
      <c r="Q3075" s="1">
        <f>VLOOKUP($B3075,'[1]ALL ACCESSIONS'!$A$2:$M$30000,11,FALSE)</f>
        <v>0</v>
      </c>
    </row>
    <row r="3076" spans="1:17" x14ac:dyDescent="0.3">
      <c r="A3076" s="1" t="s">
        <v>5903</v>
      </c>
      <c r="B3076" s="1" t="s">
        <v>1846</v>
      </c>
      <c r="C3076" s="1" t="s">
        <v>4326</v>
      </c>
      <c r="D3076" s="1">
        <f>VLOOKUP($B3076,'[1]ALL ACCESSIONS'!$A$2:$M$28915,3,FALSE)</f>
        <v>0</v>
      </c>
      <c r="E3076" s="1">
        <f t="shared" si="96"/>
        <v>1</v>
      </c>
      <c r="F3076" s="10">
        <v>1</v>
      </c>
      <c r="K3076" s="1" t="str">
        <f t="shared" si="97"/>
        <v>YR1</v>
      </c>
      <c r="L3076" s="1" t="str">
        <f>VLOOKUP($B3076,'[1]ALL ACCESSIONS'!$A$2:$M$30000,6,FALSE)</f>
        <v>22YR1:OH</v>
      </c>
      <c r="M3076" s="1">
        <f>VLOOKUP($B3076,'[1]ALL ACCESSIONS'!$A$2:$M$30000,7,FALSE)</f>
        <v>0</v>
      </c>
      <c r="N3076" s="1">
        <f>VLOOKUP($B3076,'[1]ALL ACCESSIONS'!$A$2:$M$30000,8,FALSE)</f>
        <v>0</v>
      </c>
      <c r="O3076" s="1">
        <f>VLOOKUP($B3076,'[1]ALL ACCESSIONS'!$A$2:$M$30000,9,FALSE)</f>
        <v>0</v>
      </c>
      <c r="P3076" s="1">
        <f>VLOOKUP($B3076,'[1]ALL ACCESSIONS'!$A$2:$M$30000,10,FALSE)</f>
        <v>0</v>
      </c>
      <c r="Q3076" s="1">
        <f>VLOOKUP($B3076,'[1]ALL ACCESSIONS'!$A$2:$M$30000,11,FALSE)</f>
        <v>0</v>
      </c>
    </row>
    <row r="3077" spans="1:17" x14ac:dyDescent="0.3">
      <c r="A3077" s="1" t="s">
        <v>5903</v>
      </c>
      <c r="B3077" s="1" t="s">
        <v>1848</v>
      </c>
      <c r="C3077" s="1" t="s">
        <v>4326</v>
      </c>
      <c r="D3077" s="1">
        <f>VLOOKUP($B3077,'[1]ALL ACCESSIONS'!$A$2:$M$28915,3,FALSE)</f>
        <v>0</v>
      </c>
      <c r="E3077" s="1">
        <f t="shared" si="96"/>
        <v>1</v>
      </c>
      <c r="F3077" s="10">
        <v>1</v>
      </c>
      <c r="K3077" s="1" t="str">
        <f t="shared" si="97"/>
        <v>YR1</v>
      </c>
      <c r="L3077" s="1" t="str">
        <f>VLOOKUP($B3077,'[1]ALL ACCESSIONS'!$A$2:$M$30000,6,FALSE)</f>
        <v>22YR1:IL</v>
      </c>
      <c r="M3077" s="1">
        <f>VLOOKUP($B3077,'[1]ALL ACCESSIONS'!$A$2:$M$30000,7,FALSE)</f>
        <v>0</v>
      </c>
      <c r="N3077" s="1">
        <f>VLOOKUP($B3077,'[1]ALL ACCESSIONS'!$A$2:$M$30000,8,FALSE)</f>
        <v>0</v>
      </c>
      <c r="O3077" s="1">
        <f>VLOOKUP($B3077,'[1]ALL ACCESSIONS'!$A$2:$M$30000,9,FALSE)</f>
        <v>0</v>
      </c>
      <c r="P3077" s="1">
        <f>VLOOKUP($B3077,'[1]ALL ACCESSIONS'!$A$2:$M$30000,10,FALSE)</f>
        <v>0</v>
      </c>
      <c r="Q3077" s="1">
        <f>VLOOKUP($B3077,'[1]ALL ACCESSIONS'!$A$2:$M$30000,11,FALSE)</f>
        <v>0</v>
      </c>
    </row>
    <row r="3078" spans="1:17" x14ac:dyDescent="0.3">
      <c r="A3078" s="1" t="s">
        <v>5903</v>
      </c>
      <c r="B3078" s="1" t="s">
        <v>1849</v>
      </c>
      <c r="C3078" s="1" t="s">
        <v>4326</v>
      </c>
      <c r="D3078" s="1">
        <f>VLOOKUP($B3078,'[1]ALL ACCESSIONS'!$A$2:$M$28915,3,FALSE)</f>
        <v>0</v>
      </c>
      <c r="E3078" s="1">
        <f t="shared" si="96"/>
        <v>3</v>
      </c>
      <c r="F3078" s="10">
        <v>1</v>
      </c>
      <c r="G3078" s="10">
        <v>1</v>
      </c>
      <c r="H3078" s="10">
        <v>1</v>
      </c>
      <c r="K3078" s="1" t="str">
        <f t="shared" si="97"/>
        <v>YR3</v>
      </c>
      <c r="L3078" s="1" t="str">
        <f>VLOOKUP($B3078,'[1]ALL ACCESSIONS'!$A$2:$M$30000,6,FALSE)</f>
        <v>23YR2-3</v>
      </c>
      <c r="M3078" s="1" t="str">
        <f>VLOOKUP($B3078,'[1]ALL ACCESSIONS'!$A$2:$M$30000,7,FALSE)</f>
        <v>22YR1:OH&amp;IN</v>
      </c>
      <c r="N3078" s="1">
        <f>VLOOKUP($B3078,'[1]ALL ACCESSIONS'!$A$2:$M$30000,8,FALSE)</f>
        <v>0</v>
      </c>
      <c r="O3078" s="1">
        <f>VLOOKUP($B3078,'[1]ALL ACCESSIONS'!$A$2:$M$30000,9,FALSE)</f>
        <v>0</v>
      </c>
      <c r="P3078" s="1">
        <f>VLOOKUP($B3078,'[1]ALL ACCESSIONS'!$A$2:$M$30000,10,FALSE)</f>
        <v>0</v>
      </c>
      <c r="Q3078" s="1">
        <f>VLOOKUP($B3078,'[1]ALL ACCESSIONS'!$A$2:$M$30000,11,FALSE)</f>
        <v>0</v>
      </c>
    </row>
    <row r="3079" spans="1:17" x14ac:dyDescent="0.3">
      <c r="A3079" s="1" t="s">
        <v>5903</v>
      </c>
      <c r="B3079" s="1" t="s">
        <v>1850</v>
      </c>
      <c r="C3079" s="1" t="s">
        <v>4326</v>
      </c>
      <c r="D3079" s="1" t="str">
        <f>VLOOKUP($B3079,'[1]ALL ACCESSIONS'!$A$2:$M$28915,3,FALSE)</f>
        <v>x17-Vardev-030</v>
      </c>
      <c r="E3079" s="1">
        <f t="shared" si="96"/>
        <v>1</v>
      </c>
      <c r="F3079" s="10">
        <v>1</v>
      </c>
      <c r="K3079" s="1" t="str">
        <f t="shared" si="97"/>
        <v>YR1</v>
      </c>
      <c r="L3079" s="1" t="str">
        <f>VLOOKUP($B3079,'[1]ALL ACCESSIONS'!$A$2:$M$30000,6,FALSE)</f>
        <v>22YR1:KY</v>
      </c>
      <c r="M3079" s="1">
        <f>VLOOKUP($B3079,'[1]ALL ACCESSIONS'!$A$2:$M$30000,7,FALSE)</f>
        <v>0</v>
      </c>
      <c r="N3079" s="1">
        <f>VLOOKUP($B3079,'[1]ALL ACCESSIONS'!$A$2:$M$30000,8,FALSE)</f>
        <v>0</v>
      </c>
      <c r="O3079" s="1">
        <f>VLOOKUP($B3079,'[1]ALL ACCESSIONS'!$A$2:$M$30000,9,FALSE)</f>
        <v>0</v>
      </c>
      <c r="P3079" s="1">
        <f>VLOOKUP($B3079,'[1]ALL ACCESSIONS'!$A$2:$M$30000,10,FALSE)</f>
        <v>0</v>
      </c>
      <c r="Q3079" s="1">
        <f>VLOOKUP($B3079,'[1]ALL ACCESSIONS'!$A$2:$M$30000,11,FALSE)</f>
        <v>0</v>
      </c>
    </row>
    <row r="3080" spans="1:17" x14ac:dyDescent="0.3">
      <c r="A3080" s="1" t="s">
        <v>5903</v>
      </c>
      <c r="B3080" s="1" t="s">
        <v>1485</v>
      </c>
      <c r="C3080" s="1" t="s">
        <v>4326</v>
      </c>
      <c r="D3080" s="1">
        <f>VLOOKUP($B3080,'[1]ALL ACCESSIONS'!$A$2:$M$28915,3,FALSE)</f>
        <v>0</v>
      </c>
      <c r="E3080" s="1">
        <f t="shared" si="96"/>
        <v>1</v>
      </c>
      <c r="F3080" s="10">
        <v>1</v>
      </c>
      <c r="K3080" s="1" t="str">
        <f t="shared" si="97"/>
        <v>YR1</v>
      </c>
      <c r="L3080" s="1" t="str">
        <f>VLOOKUP($B3080,'[1]ALL ACCESSIONS'!$A$2:$M$30000,6,FALSE)</f>
        <v>22YR1:IN</v>
      </c>
      <c r="M3080" s="1">
        <f>VLOOKUP($B3080,'[1]ALL ACCESSIONS'!$A$2:$M$30000,7,FALSE)</f>
        <v>0</v>
      </c>
      <c r="N3080" s="1">
        <f>VLOOKUP($B3080,'[1]ALL ACCESSIONS'!$A$2:$M$30000,8,FALSE)</f>
        <v>0</v>
      </c>
      <c r="O3080" s="1">
        <f>VLOOKUP($B3080,'[1]ALL ACCESSIONS'!$A$2:$M$30000,9,FALSE)</f>
        <v>0</v>
      </c>
      <c r="P3080" s="1">
        <f>VLOOKUP($B3080,'[1]ALL ACCESSIONS'!$A$2:$M$30000,10,FALSE)</f>
        <v>0</v>
      </c>
      <c r="Q3080" s="1">
        <f>VLOOKUP($B3080,'[1]ALL ACCESSIONS'!$A$2:$M$30000,11,FALSE)</f>
        <v>0</v>
      </c>
    </row>
    <row r="3081" spans="1:17" x14ac:dyDescent="0.3">
      <c r="A3081" s="1" t="s">
        <v>5903</v>
      </c>
      <c r="B3081" s="1" t="s">
        <v>1486</v>
      </c>
      <c r="C3081" s="1" t="s">
        <v>4326</v>
      </c>
      <c r="D3081" s="1" t="str">
        <f>VLOOKUP($B3081,'[1]ALL ACCESSIONS'!$A$2:$M$28915,3,FALSE)</f>
        <v>X17-VARDEV-099</v>
      </c>
      <c r="E3081" s="1">
        <f t="shared" si="96"/>
        <v>1</v>
      </c>
      <c r="F3081" s="10">
        <v>1</v>
      </c>
      <c r="K3081" s="1" t="str">
        <f t="shared" si="97"/>
        <v>YR1</v>
      </c>
      <c r="L3081" s="1" t="str">
        <f>VLOOKUP($B3081,'[1]ALL ACCESSIONS'!$A$2:$M$30000,6,FALSE)</f>
        <v>22YR1:OH&amp;KY</v>
      </c>
      <c r="M3081" s="1">
        <f>VLOOKUP($B3081,'[1]ALL ACCESSIONS'!$A$2:$M$30000,7,FALSE)</f>
        <v>0</v>
      </c>
      <c r="N3081" s="1">
        <f>VLOOKUP($B3081,'[1]ALL ACCESSIONS'!$A$2:$M$30000,8,FALSE)</f>
        <v>0</v>
      </c>
      <c r="O3081" s="1">
        <f>VLOOKUP($B3081,'[1]ALL ACCESSIONS'!$A$2:$M$30000,9,FALSE)</f>
        <v>0</v>
      </c>
      <c r="P3081" s="1">
        <f>VLOOKUP($B3081,'[1]ALL ACCESSIONS'!$A$2:$M$30000,10,FALSE)</f>
        <v>0</v>
      </c>
      <c r="Q3081" s="1">
        <f>VLOOKUP($B3081,'[1]ALL ACCESSIONS'!$A$2:$M$30000,11,FALSE)</f>
        <v>0</v>
      </c>
    </row>
    <row r="3082" spans="1:17" x14ac:dyDescent="0.3">
      <c r="A3082" s="1" t="s">
        <v>5903</v>
      </c>
      <c r="B3082" s="1" t="s">
        <v>1970</v>
      </c>
      <c r="C3082" s="1" t="s">
        <v>4326</v>
      </c>
      <c r="D3082" s="1">
        <f>VLOOKUP($B3082,'[1]ALL ACCESSIONS'!$A$2:$M$28915,3,FALSE)</f>
        <v>0</v>
      </c>
      <c r="E3082" s="1">
        <f t="shared" si="96"/>
        <v>1</v>
      </c>
      <c r="F3082" s="10">
        <v>1</v>
      </c>
      <c r="K3082" s="1" t="str">
        <f t="shared" si="97"/>
        <v>YR1</v>
      </c>
      <c r="L3082" s="1" t="str">
        <f>VLOOKUP($B3082,'[1]ALL ACCESSIONS'!$A$2:$M$30000,6,FALSE)</f>
        <v>22YR1:IL</v>
      </c>
      <c r="M3082" s="1">
        <f>VLOOKUP($B3082,'[1]ALL ACCESSIONS'!$A$2:$M$30000,7,FALSE)</f>
        <v>0</v>
      </c>
      <c r="N3082" s="1">
        <f>VLOOKUP($B3082,'[1]ALL ACCESSIONS'!$A$2:$M$30000,8,FALSE)</f>
        <v>0</v>
      </c>
      <c r="O3082" s="1">
        <f>VLOOKUP($B3082,'[1]ALL ACCESSIONS'!$A$2:$M$30000,9,FALSE)</f>
        <v>0</v>
      </c>
      <c r="P3082" s="1">
        <f>VLOOKUP($B3082,'[1]ALL ACCESSIONS'!$A$2:$M$30000,10,FALSE)</f>
        <v>0</v>
      </c>
      <c r="Q3082" s="1">
        <f>VLOOKUP($B3082,'[1]ALL ACCESSIONS'!$A$2:$M$30000,11,FALSE)</f>
        <v>0</v>
      </c>
    </row>
    <row r="3083" spans="1:17" x14ac:dyDescent="0.3">
      <c r="A3083" s="1" t="s">
        <v>5903</v>
      </c>
      <c r="B3083" s="1" t="s">
        <v>1487</v>
      </c>
      <c r="C3083" s="1" t="s">
        <v>4326</v>
      </c>
      <c r="D3083" s="1">
        <f>VLOOKUP($B3083,'[1]ALL ACCESSIONS'!$A$2:$M$28915,3,FALSE)</f>
        <v>0</v>
      </c>
      <c r="E3083" s="1">
        <f t="shared" si="96"/>
        <v>1</v>
      </c>
      <c r="F3083" s="10">
        <v>1</v>
      </c>
      <c r="K3083" s="1" t="str">
        <f t="shared" si="97"/>
        <v>YR1</v>
      </c>
      <c r="L3083" s="1" t="str">
        <f>VLOOKUP($B3083,'[1]ALL ACCESSIONS'!$A$2:$M$30000,6,FALSE)</f>
        <v>22YR1:OH</v>
      </c>
      <c r="M3083" s="1">
        <f>VLOOKUP($B3083,'[1]ALL ACCESSIONS'!$A$2:$M$30000,7,FALSE)</f>
        <v>0</v>
      </c>
      <c r="N3083" s="1">
        <f>VLOOKUP($B3083,'[1]ALL ACCESSIONS'!$A$2:$M$30000,8,FALSE)</f>
        <v>0</v>
      </c>
      <c r="O3083" s="1">
        <f>VLOOKUP($B3083,'[1]ALL ACCESSIONS'!$A$2:$M$30000,9,FALSE)</f>
        <v>0</v>
      </c>
      <c r="P3083" s="1">
        <f>VLOOKUP($B3083,'[1]ALL ACCESSIONS'!$A$2:$M$30000,10,FALSE)</f>
        <v>0</v>
      </c>
      <c r="Q3083" s="1">
        <f>VLOOKUP($B3083,'[1]ALL ACCESSIONS'!$A$2:$M$30000,11,FALSE)</f>
        <v>0</v>
      </c>
    </row>
    <row r="3084" spans="1:17" x14ac:dyDescent="0.3">
      <c r="A3084" s="1" t="s">
        <v>5903</v>
      </c>
      <c r="B3084" s="1" t="s">
        <v>1858</v>
      </c>
      <c r="C3084" s="1" t="s">
        <v>4326</v>
      </c>
      <c r="D3084" s="1">
        <f>VLOOKUP($B3084,'[1]ALL ACCESSIONS'!$A$2:$M$28915,3,FALSE)</f>
        <v>0</v>
      </c>
      <c r="E3084" s="1">
        <f t="shared" si="96"/>
        <v>1</v>
      </c>
      <c r="F3084" s="10">
        <v>1</v>
      </c>
      <c r="K3084" s="1" t="str">
        <f t="shared" si="97"/>
        <v>YR1</v>
      </c>
      <c r="L3084" s="1" t="str">
        <f>VLOOKUP($B3084,'[1]ALL ACCESSIONS'!$A$2:$M$30000,6,FALSE)</f>
        <v>22YR1:OH&amp;IL</v>
      </c>
      <c r="M3084" s="1">
        <f>VLOOKUP($B3084,'[1]ALL ACCESSIONS'!$A$2:$M$30000,7,FALSE)</f>
        <v>0</v>
      </c>
      <c r="N3084" s="1">
        <f>VLOOKUP($B3084,'[1]ALL ACCESSIONS'!$A$2:$M$30000,8,FALSE)</f>
        <v>0</v>
      </c>
      <c r="O3084" s="1">
        <f>VLOOKUP($B3084,'[1]ALL ACCESSIONS'!$A$2:$M$30000,9,FALSE)</f>
        <v>0</v>
      </c>
      <c r="P3084" s="1">
        <f>VLOOKUP($B3084,'[1]ALL ACCESSIONS'!$A$2:$M$30000,10,FALSE)</f>
        <v>0</v>
      </c>
      <c r="Q3084" s="1">
        <f>VLOOKUP($B3084,'[1]ALL ACCESSIONS'!$A$2:$M$30000,11,FALSE)</f>
        <v>0</v>
      </c>
    </row>
    <row r="3085" spans="1:17" x14ac:dyDescent="0.3">
      <c r="A3085" s="1" t="s">
        <v>5903</v>
      </c>
      <c r="B3085" s="1" t="s">
        <v>1859</v>
      </c>
      <c r="C3085" s="1" t="s">
        <v>4326</v>
      </c>
      <c r="D3085" s="1">
        <f>VLOOKUP($B3085,'[1]ALL ACCESSIONS'!$A$2:$M$28915,3,FALSE)</f>
        <v>0</v>
      </c>
      <c r="E3085" s="1">
        <f t="shared" si="96"/>
        <v>1</v>
      </c>
      <c r="F3085" s="10">
        <v>1</v>
      </c>
      <c r="K3085" s="1" t="str">
        <f t="shared" si="97"/>
        <v>YR1</v>
      </c>
      <c r="L3085" s="1" t="str">
        <f>VLOOKUP($B3085,'[1]ALL ACCESSIONS'!$A$2:$M$30000,6,FALSE)</f>
        <v>22YR1:OH&amp;IN</v>
      </c>
      <c r="M3085" s="1">
        <f>VLOOKUP($B3085,'[1]ALL ACCESSIONS'!$A$2:$M$30000,7,FALSE)</f>
        <v>0</v>
      </c>
      <c r="N3085" s="1">
        <f>VLOOKUP($B3085,'[1]ALL ACCESSIONS'!$A$2:$M$30000,8,FALSE)</f>
        <v>0</v>
      </c>
      <c r="O3085" s="1">
        <f>VLOOKUP($B3085,'[1]ALL ACCESSIONS'!$A$2:$M$30000,9,FALSE)</f>
        <v>0</v>
      </c>
      <c r="P3085" s="1">
        <f>VLOOKUP($B3085,'[1]ALL ACCESSIONS'!$A$2:$M$30000,10,FALSE)</f>
        <v>0</v>
      </c>
      <c r="Q3085" s="1">
        <f>VLOOKUP($B3085,'[1]ALL ACCESSIONS'!$A$2:$M$30000,11,FALSE)</f>
        <v>0</v>
      </c>
    </row>
    <row r="3086" spans="1:17" x14ac:dyDescent="0.3">
      <c r="A3086" s="1" t="s">
        <v>5903</v>
      </c>
      <c r="B3086" s="1" t="s">
        <v>1860</v>
      </c>
      <c r="C3086" s="1" t="s">
        <v>4326</v>
      </c>
      <c r="D3086" s="1" t="str">
        <f>VLOOKUP($B3086,'[1]ALL ACCESSIONS'!$A$2:$M$28915,3,FALSE)</f>
        <v>X17-VARDEV-047</v>
      </c>
      <c r="E3086" s="1">
        <f t="shared" si="96"/>
        <v>3</v>
      </c>
      <c r="F3086" s="10">
        <v>1</v>
      </c>
      <c r="G3086" s="10">
        <v>1</v>
      </c>
      <c r="H3086" s="10">
        <v>1</v>
      </c>
      <c r="K3086" s="1" t="str">
        <f t="shared" si="97"/>
        <v>YR3</v>
      </c>
      <c r="L3086" s="1" t="str">
        <f>VLOOKUP($B3086,'[1]ALL ACCESSIONS'!$A$2:$M$30000,6,FALSE)</f>
        <v>24YR3;B6E</v>
      </c>
      <c r="M3086" s="1" t="str">
        <f>VLOOKUP($B3086,'[1]ALL ACCESSIONS'!$A$2:$M$30000,7,FALSE)</f>
        <v>23YR2-3</v>
      </c>
      <c r="N3086" s="1" t="str">
        <f>VLOOKUP($B3086,'[1]ALL ACCESSIONS'!$A$2:$M$30000,8,FALSE)</f>
        <v>22YR1:KY</v>
      </c>
      <c r="O3086" s="1">
        <f>VLOOKUP($B3086,'[1]ALL ACCESSIONS'!$A$2:$M$30000,9,FALSE)</f>
        <v>0</v>
      </c>
      <c r="P3086" s="1">
        <f>VLOOKUP($B3086,'[1]ALL ACCESSIONS'!$A$2:$M$30000,10,FALSE)</f>
        <v>0</v>
      </c>
      <c r="Q3086" s="1">
        <f>VLOOKUP($B3086,'[1]ALL ACCESSIONS'!$A$2:$M$30000,11,FALSE)</f>
        <v>0</v>
      </c>
    </row>
    <row r="3087" spans="1:17" x14ac:dyDescent="0.3">
      <c r="A3087" s="1" t="s">
        <v>5903</v>
      </c>
      <c r="B3087" s="1" t="s">
        <v>1861</v>
      </c>
      <c r="C3087" s="1" t="s">
        <v>4326</v>
      </c>
      <c r="D3087" s="1">
        <f>VLOOKUP($B3087,'[1]ALL ACCESSIONS'!$A$2:$M$28915,3,FALSE)</f>
        <v>0</v>
      </c>
      <c r="E3087" s="1">
        <f t="shared" si="96"/>
        <v>1</v>
      </c>
      <c r="F3087" s="10">
        <v>1</v>
      </c>
      <c r="K3087" s="1" t="str">
        <f t="shared" si="97"/>
        <v>YR1</v>
      </c>
      <c r="L3087" s="1" t="str">
        <f>VLOOKUP($B3087,'[1]ALL ACCESSIONS'!$A$2:$M$30000,6,FALSE)</f>
        <v>22YR1:OH</v>
      </c>
      <c r="M3087" s="1">
        <f>VLOOKUP($B3087,'[1]ALL ACCESSIONS'!$A$2:$M$30000,7,FALSE)</f>
        <v>0</v>
      </c>
      <c r="N3087" s="1">
        <f>VLOOKUP($B3087,'[1]ALL ACCESSIONS'!$A$2:$M$30000,8,FALSE)</f>
        <v>0</v>
      </c>
      <c r="O3087" s="1">
        <f>VLOOKUP($B3087,'[1]ALL ACCESSIONS'!$A$2:$M$30000,9,FALSE)</f>
        <v>0</v>
      </c>
      <c r="P3087" s="1">
        <f>VLOOKUP($B3087,'[1]ALL ACCESSIONS'!$A$2:$M$30000,10,FALSE)</f>
        <v>0</v>
      </c>
      <c r="Q3087" s="1">
        <f>VLOOKUP($B3087,'[1]ALL ACCESSIONS'!$A$2:$M$30000,11,FALSE)</f>
        <v>0</v>
      </c>
    </row>
    <row r="3088" spans="1:17" x14ac:dyDescent="0.3">
      <c r="A3088" s="1" t="s">
        <v>5903</v>
      </c>
      <c r="B3088" s="1" t="s">
        <v>1869</v>
      </c>
      <c r="C3088" s="1" t="s">
        <v>4326</v>
      </c>
      <c r="D3088" s="1">
        <f>VLOOKUP($B3088,'[1]ALL ACCESSIONS'!$A$2:$M$28915,3,FALSE)</f>
        <v>0</v>
      </c>
      <c r="E3088" s="1">
        <f t="shared" si="96"/>
        <v>3</v>
      </c>
      <c r="F3088" s="10">
        <v>1</v>
      </c>
      <c r="G3088" s="10">
        <v>1</v>
      </c>
      <c r="H3088" s="10">
        <v>1</v>
      </c>
      <c r="K3088" s="1" t="str">
        <f t="shared" si="97"/>
        <v>YR3</v>
      </c>
      <c r="L3088" s="1" t="str">
        <f>VLOOKUP($B3088,'[1]ALL ACCESSIONS'!$A$2:$M$30000,6,FALSE)</f>
        <v>24YR3;B6E</v>
      </c>
      <c r="M3088" s="1" t="str">
        <f>VLOOKUP($B3088,'[1]ALL ACCESSIONS'!$A$2:$M$30000,7,FALSE)</f>
        <v>23YR2-1</v>
      </c>
      <c r="N3088" s="1" t="str">
        <f>VLOOKUP($B3088,'[1]ALL ACCESSIONS'!$A$2:$M$30000,8,FALSE)</f>
        <v>22YR1:OH</v>
      </c>
      <c r="O3088" s="1">
        <f>VLOOKUP($B3088,'[1]ALL ACCESSIONS'!$A$2:$M$30000,9,FALSE)</f>
        <v>0</v>
      </c>
      <c r="P3088" s="1">
        <f>VLOOKUP($B3088,'[1]ALL ACCESSIONS'!$A$2:$M$30000,10,FALSE)</f>
        <v>0</v>
      </c>
      <c r="Q3088" s="1">
        <f>VLOOKUP($B3088,'[1]ALL ACCESSIONS'!$A$2:$M$30000,11,FALSE)</f>
        <v>0</v>
      </c>
    </row>
    <row r="3089" spans="1:17" x14ac:dyDescent="0.3">
      <c r="A3089" s="1" t="s">
        <v>5903</v>
      </c>
      <c r="B3089" s="1" t="s">
        <v>1870</v>
      </c>
      <c r="C3089" s="1" t="s">
        <v>4326</v>
      </c>
      <c r="D3089" s="1">
        <f>VLOOKUP($B3089,'[1]ALL ACCESSIONS'!$A$2:$M$28915,3,FALSE)</f>
        <v>0</v>
      </c>
      <c r="E3089" s="1">
        <f t="shared" si="96"/>
        <v>1</v>
      </c>
      <c r="F3089" s="10">
        <v>1</v>
      </c>
      <c r="K3089" s="1" t="str">
        <f t="shared" si="97"/>
        <v>YR1</v>
      </c>
      <c r="L3089" s="1" t="str">
        <f>VLOOKUP($B3089,'[1]ALL ACCESSIONS'!$A$2:$M$30000,6,FALSE)</f>
        <v>22YR1:OH</v>
      </c>
      <c r="M3089" s="1">
        <f>VLOOKUP($B3089,'[1]ALL ACCESSIONS'!$A$2:$M$30000,7,FALSE)</f>
        <v>0</v>
      </c>
      <c r="N3089" s="1">
        <f>VLOOKUP($B3089,'[1]ALL ACCESSIONS'!$A$2:$M$30000,8,FALSE)</f>
        <v>0</v>
      </c>
      <c r="O3089" s="1">
        <f>VLOOKUP($B3089,'[1]ALL ACCESSIONS'!$A$2:$M$30000,9,FALSE)</f>
        <v>0</v>
      </c>
      <c r="P3089" s="1">
        <f>VLOOKUP($B3089,'[1]ALL ACCESSIONS'!$A$2:$M$30000,10,FALSE)</f>
        <v>0</v>
      </c>
      <c r="Q3089" s="1">
        <f>VLOOKUP($B3089,'[1]ALL ACCESSIONS'!$A$2:$M$30000,11,FALSE)</f>
        <v>0</v>
      </c>
    </row>
    <row r="3090" spans="1:17" x14ac:dyDescent="0.3">
      <c r="A3090" s="1" t="s">
        <v>5903</v>
      </c>
      <c r="B3090" s="1" t="s">
        <v>1866</v>
      </c>
      <c r="C3090" s="1" t="s">
        <v>4326</v>
      </c>
      <c r="D3090" s="1">
        <f>VLOOKUP($B3090,'[1]ALL ACCESSIONS'!$A$2:$M$28915,3,FALSE)</f>
        <v>0</v>
      </c>
      <c r="E3090" s="1">
        <f t="shared" si="96"/>
        <v>1</v>
      </c>
      <c r="F3090" s="10">
        <v>1</v>
      </c>
      <c r="K3090" s="1" t="str">
        <f t="shared" si="97"/>
        <v>YR1</v>
      </c>
      <c r="L3090" s="1" t="str">
        <f>VLOOKUP($B3090,'[1]ALL ACCESSIONS'!$A$2:$M$30000,6,FALSE)</f>
        <v>22YR1:OH&amp;IN</v>
      </c>
      <c r="M3090" s="1">
        <f>VLOOKUP($B3090,'[1]ALL ACCESSIONS'!$A$2:$M$30000,7,FALSE)</f>
        <v>0</v>
      </c>
      <c r="N3090" s="1">
        <f>VLOOKUP($B3090,'[1]ALL ACCESSIONS'!$A$2:$M$30000,8,FALSE)</f>
        <v>0</v>
      </c>
      <c r="O3090" s="1">
        <f>VLOOKUP($B3090,'[1]ALL ACCESSIONS'!$A$2:$M$30000,9,FALSE)</f>
        <v>0</v>
      </c>
      <c r="P3090" s="1">
        <f>VLOOKUP($B3090,'[1]ALL ACCESSIONS'!$A$2:$M$30000,10,FALSE)</f>
        <v>0</v>
      </c>
      <c r="Q3090" s="1">
        <f>VLOOKUP($B3090,'[1]ALL ACCESSIONS'!$A$2:$M$30000,11,FALSE)</f>
        <v>0</v>
      </c>
    </row>
    <row r="3091" spans="1:17" x14ac:dyDescent="0.3">
      <c r="A3091" s="1" t="s">
        <v>5903</v>
      </c>
      <c r="B3091" s="1" t="s">
        <v>1867</v>
      </c>
      <c r="C3091" s="1" t="s">
        <v>4326</v>
      </c>
      <c r="D3091" s="1">
        <f>VLOOKUP($B3091,'[1]ALL ACCESSIONS'!$A$2:$M$28915,3,FALSE)</f>
        <v>0</v>
      </c>
      <c r="E3091" s="1">
        <f t="shared" si="96"/>
        <v>1</v>
      </c>
      <c r="F3091" s="10">
        <v>1</v>
      </c>
      <c r="K3091" s="1" t="str">
        <f t="shared" si="97"/>
        <v>YR1</v>
      </c>
      <c r="L3091" s="1" t="str">
        <f>VLOOKUP($B3091,'[1]ALL ACCESSIONS'!$A$2:$M$30000,6,FALSE)</f>
        <v>22YR1:IN</v>
      </c>
      <c r="M3091" s="1">
        <f>VLOOKUP($B3091,'[1]ALL ACCESSIONS'!$A$2:$M$30000,7,FALSE)</f>
        <v>0</v>
      </c>
      <c r="N3091" s="1">
        <f>VLOOKUP($B3091,'[1]ALL ACCESSIONS'!$A$2:$M$30000,8,FALSE)</f>
        <v>0</v>
      </c>
      <c r="O3091" s="1">
        <f>VLOOKUP($B3091,'[1]ALL ACCESSIONS'!$A$2:$M$30000,9,FALSE)</f>
        <v>0</v>
      </c>
      <c r="P3091" s="1">
        <f>VLOOKUP($B3091,'[1]ALL ACCESSIONS'!$A$2:$M$30000,10,FALSE)</f>
        <v>0</v>
      </c>
      <c r="Q3091" s="1">
        <f>VLOOKUP($B3091,'[1]ALL ACCESSIONS'!$A$2:$M$30000,11,FALSE)</f>
        <v>0</v>
      </c>
    </row>
    <row r="3092" spans="1:17" x14ac:dyDescent="0.3">
      <c r="A3092" s="1" t="s">
        <v>5903</v>
      </c>
      <c r="B3092" s="1" t="s">
        <v>1864</v>
      </c>
      <c r="C3092" s="1" t="s">
        <v>4326</v>
      </c>
      <c r="D3092" s="1">
        <f>VLOOKUP($B3092,'[1]ALL ACCESSIONS'!$A$2:$M$28915,3,FALSE)</f>
        <v>0</v>
      </c>
      <c r="E3092" s="1">
        <f t="shared" si="96"/>
        <v>2</v>
      </c>
      <c r="F3092" s="10">
        <v>1</v>
      </c>
      <c r="G3092" s="10">
        <v>1</v>
      </c>
      <c r="K3092" s="1" t="str">
        <f t="shared" si="97"/>
        <v>YR2</v>
      </c>
      <c r="L3092" s="1" t="str">
        <f>VLOOKUP($B3092,'[1]ALL ACCESSIONS'!$A$2:$M$30000,6,FALSE)</f>
        <v>23YR2-2</v>
      </c>
      <c r="M3092" s="1" t="str">
        <f>VLOOKUP($B3092,'[1]ALL ACCESSIONS'!$A$2:$M$30000,7,FALSE)</f>
        <v>22YR1:OH&amp;IL</v>
      </c>
      <c r="N3092" s="1">
        <f>VLOOKUP($B3092,'[1]ALL ACCESSIONS'!$A$2:$M$30000,8,FALSE)</f>
        <v>0</v>
      </c>
      <c r="O3092" s="1">
        <f>VLOOKUP($B3092,'[1]ALL ACCESSIONS'!$A$2:$M$30000,9,FALSE)</f>
        <v>0</v>
      </c>
      <c r="P3092" s="1">
        <f>VLOOKUP($B3092,'[1]ALL ACCESSIONS'!$A$2:$M$30000,10,FALSE)</f>
        <v>0</v>
      </c>
      <c r="Q3092" s="1">
        <f>VLOOKUP($B3092,'[1]ALL ACCESSIONS'!$A$2:$M$30000,11,FALSE)</f>
        <v>0</v>
      </c>
    </row>
    <row r="3093" spans="1:17" x14ac:dyDescent="0.3">
      <c r="A3093" s="1" t="s">
        <v>5903</v>
      </c>
      <c r="B3093" s="1" t="s">
        <v>1865</v>
      </c>
      <c r="C3093" s="1" t="s">
        <v>4326</v>
      </c>
      <c r="D3093" s="1">
        <f>VLOOKUP($B3093,'[1]ALL ACCESSIONS'!$A$2:$M$28915,3,FALSE)</f>
        <v>0</v>
      </c>
      <c r="E3093" s="1">
        <f t="shared" si="96"/>
        <v>3</v>
      </c>
      <c r="F3093" s="10">
        <v>1</v>
      </c>
      <c r="G3093" s="10">
        <v>1</v>
      </c>
      <c r="H3093" s="10">
        <v>1</v>
      </c>
      <c r="K3093" s="1" t="str">
        <f t="shared" si="97"/>
        <v>YR3</v>
      </c>
      <c r="L3093" s="1" t="str">
        <f>VLOOKUP($B3093,'[1]ALL ACCESSIONS'!$A$2:$M$30000,6,FALSE)</f>
        <v>23YR2-3</v>
      </c>
      <c r="M3093" s="1" t="str">
        <f>VLOOKUP($B3093,'[1]ALL ACCESSIONS'!$A$2:$M$30000,7,FALSE)</f>
        <v>22YR1:OH&amp;IL</v>
      </c>
      <c r="N3093" s="1">
        <f>VLOOKUP($B3093,'[1]ALL ACCESSIONS'!$A$2:$M$30000,8,FALSE)</f>
        <v>0</v>
      </c>
      <c r="O3093" s="1">
        <f>VLOOKUP($B3093,'[1]ALL ACCESSIONS'!$A$2:$M$30000,9,FALSE)</f>
        <v>0</v>
      </c>
      <c r="P3093" s="1">
        <f>VLOOKUP($B3093,'[1]ALL ACCESSIONS'!$A$2:$M$30000,10,FALSE)</f>
        <v>0</v>
      </c>
      <c r="Q3093" s="1">
        <f>VLOOKUP($B3093,'[1]ALL ACCESSIONS'!$A$2:$M$30000,11,FALSE)</f>
        <v>0</v>
      </c>
    </row>
    <row r="3094" spans="1:17" x14ac:dyDescent="0.3">
      <c r="A3094" s="1" t="s">
        <v>5903</v>
      </c>
      <c r="B3094" s="1" t="s">
        <v>1876</v>
      </c>
      <c r="C3094" s="1" t="s">
        <v>4326</v>
      </c>
      <c r="D3094" s="1">
        <f>VLOOKUP($B3094,'[1]ALL ACCESSIONS'!$A$2:$M$28915,3,FALSE)</f>
        <v>0</v>
      </c>
      <c r="E3094" s="1">
        <f t="shared" si="96"/>
        <v>1</v>
      </c>
      <c r="F3094" s="10">
        <v>1</v>
      </c>
      <c r="K3094" s="1" t="str">
        <f t="shared" si="97"/>
        <v>YR1</v>
      </c>
      <c r="L3094" s="1" t="str">
        <f>VLOOKUP($B3094,'[1]ALL ACCESSIONS'!$A$2:$M$30000,6,FALSE)</f>
        <v>22YR1:OH</v>
      </c>
      <c r="M3094" s="1">
        <f>VLOOKUP($B3094,'[1]ALL ACCESSIONS'!$A$2:$M$30000,7,FALSE)</f>
        <v>0</v>
      </c>
      <c r="N3094" s="1">
        <f>VLOOKUP($B3094,'[1]ALL ACCESSIONS'!$A$2:$M$30000,8,FALSE)</f>
        <v>0</v>
      </c>
      <c r="O3094" s="1">
        <f>VLOOKUP($B3094,'[1]ALL ACCESSIONS'!$A$2:$M$30000,9,FALSE)</f>
        <v>0</v>
      </c>
      <c r="P3094" s="1">
        <f>VLOOKUP($B3094,'[1]ALL ACCESSIONS'!$A$2:$M$30000,10,FALSE)</f>
        <v>0</v>
      </c>
      <c r="Q3094" s="1">
        <f>VLOOKUP($B3094,'[1]ALL ACCESSIONS'!$A$2:$M$30000,11,FALSE)</f>
        <v>0</v>
      </c>
    </row>
    <row r="3095" spans="1:17" x14ac:dyDescent="0.3">
      <c r="A3095" s="1" t="s">
        <v>5903</v>
      </c>
      <c r="B3095" s="1" t="s">
        <v>1872</v>
      </c>
      <c r="C3095" s="1" t="s">
        <v>4326</v>
      </c>
      <c r="D3095" s="1">
        <f>VLOOKUP($B3095,'[1]ALL ACCESSIONS'!$A$2:$M$28915,3,FALSE)</f>
        <v>0</v>
      </c>
      <c r="E3095" s="1">
        <f t="shared" si="96"/>
        <v>1</v>
      </c>
      <c r="F3095" s="10">
        <v>1</v>
      </c>
      <c r="K3095" s="1" t="str">
        <f t="shared" si="97"/>
        <v>YR1</v>
      </c>
      <c r="L3095" s="1" t="str">
        <f>VLOOKUP($B3095,'[1]ALL ACCESSIONS'!$A$2:$M$30000,6,FALSE)</f>
        <v>22YR1:IN</v>
      </c>
      <c r="M3095" s="1">
        <f>VLOOKUP($B3095,'[1]ALL ACCESSIONS'!$A$2:$M$30000,7,FALSE)</f>
        <v>0</v>
      </c>
      <c r="N3095" s="1">
        <f>VLOOKUP($B3095,'[1]ALL ACCESSIONS'!$A$2:$M$30000,8,FALSE)</f>
        <v>0</v>
      </c>
      <c r="O3095" s="1">
        <f>VLOOKUP($B3095,'[1]ALL ACCESSIONS'!$A$2:$M$30000,9,FALSE)</f>
        <v>0</v>
      </c>
      <c r="P3095" s="1">
        <f>VLOOKUP($B3095,'[1]ALL ACCESSIONS'!$A$2:$M$30000,10,FALSE)</f>
        <v>0</v>
      </c>
      <c r="Q3095" s="1">
        <f>VLOOKUP($B3095,'[1]ALL ACCESSIONS'!$A$2:$M$30000,11,FALSE)</f>
        <v>0</v>
      </c>
    </row>
    <row r="3096" spans="1:17" x14ac:dyDescent="0.3">
      <c r="A3096" s="1" t="s">
        <v>5903</v>
      </c>
      <c r="B3096" s="1" t="s">
        <v>1871</v>
      </c>
      <c r="C3096" s="1" t="s">
        <v>4326</v>
      </c>
      <c r="D3096" s="1">
        <f>VLOOKUP($B3096,'[1]ALL ACCESSIONS'!$A$2:$M$28915,3,FALSE)</f>
        <v>0</v>
      </c>
      <c r="E3096" s="1">
        <f t="shared" si="96"/>
        <v>1</v>
      </c>
      <c r="F3096" s="10">
        <v>1</v>
      </c>
      <c r="K3096" s="1" t="str">
        <f t="shared" si="97"/>
        <v>YR1</v>
      </c>
      <c r="L3096" s="1" t="str">
        <f>VLOOKUP($B3096,'[1]ALL ACCESSIONS'!$A$2:$M$30000,6,FALSE)</f>
        <v>22YR1:OH&amp;IL</v>
      </c>
      <c r="M3096" s="1">
        <f>VLOOKUP($B3096,'[1]ALL ACCESSIONS'!$A$2:$M$30000,7,FALSE)</f>
        <v>0</v>
      </c>
      <c r="N3096" s="1">
        <f>VLOOKUP($B3096,'[1]ALL ACCESSIONS'!$A$2:$M$30000,8,FALSE)</f>
        <v>0</v>
      </c>
      <c r="O3096" s="1">
        <f>VLOOKUP($B3096,'[1]ALL ACCESSIONS'!$A$2:$M$30000,9,FALSE)</f>
        <v>0</v>
      </c>
      <c r="P3096" s="1">
        <f>VLOOKUP($B3096,'[1]ALL ACCESSIONS'!$A$2:$M$30000,10,FALSE)</f>
        <v>0</v>
      </c>
      <c r="Q3096" s="1">
        <f>VLOOKUP($B3096,'[1]ALL ACCESSIONS'!$A$2:$M$30000,11,FALSE)</f>
        <v>0</v>
      </c>
    </row>
    <row r="3097" spans="1:17" x14ac:dyDescent="0.3">
      <c r="A3097" s="1" t="s">
        <v>5903</v>
      </c>
      <c r="B3097" s="1" t="s">
        <v>1873</v>
      </c>
      <c r="C3097" s="1" t="s">
        <v>4326</v>
      </c>
      <c r="D3097" s="1" t="str">
        <f>VLOOKUP($B3097,'[1]ALL ACCESSIONS'!$A$2:$M$28915,3,FALSE)</f>
        <v>x17-Vardev-056</v>
      </c>
      <c r="E3097" s="1">
        <f t="shared" si="96"/>
        <v>1</v>
      </c>
      <c r="F3097" s="10">
        <v>1</v>
      </c>
      <c r="K3097" s="1" t="str">
        <f t="shared" si="97"/>
        <v>YR1</v>
      </c>
      <c r="L3097" s="1" t="str">
        <f>VLOOKUP($B3097,'[1]ALL ACCESSIONS'!$A$2:$M$30000,6,FALSE)</f>
        <v>22YR1:KY</v>
      </c>
      <c r="M3097" s="1">
        <f>VLOOKUP($B3097,'[1]ALL ACCESSIONS'!$A$2:$M$30000,7,FALSE)</f>
        <v>0</v>
      </c>
      <c r="N3097" s="1">
        <f>VLOOKUP($B3097,'[1]ALL ACCESSIONS'!$A$2:$M$30000,8,FALSE)</f>
        <v>0</v>
      </c>
      <c r="O3097" s="1">
        <f>VLOOKUP($B3097,'[1]ALL ACCESSIONS'!$A$2:$M$30000,9,FALSE)</f>
        <v>0</v>
      </c>
      <c r="P3097" s="1">
        <f>VLOOKUP($B3097,'[1]ALL ACCESSIONS'!$A$2:$M$30000,10,FALSE)</f>
        <v>0</v>
      </c>
      <c r="Q3097" s="1">
        <f>VLOOKUP($B3097,'[1]ALL ACCESSIONS'!$A$2:$M$30000,11,FALSE)</f>
        <v>0</v>
      </c>
    </row>
    <row r="3098" spans="1:17" x14ac:dyDescent="0.3">
      <c r="A3098" s="1" t="s">
        <v>5903</v>
      </c>
      <c r="B3098" s="1" t="s">
        <v>1874</v>
      </c>
      <c r="C3098" s="1" t="s">
        <v>4326</v>
      </c>
      <c r="D3098" s="1">
        <f>VLOOKUP($B3098,'[1]ALL ACCESSIONS'!$A$2:$M$28915,3,FALSE)</f>
        <v>0</v>
      </c>
      <c r="E3098" s="1">
        <f t="shared" si="96"/>
        <v>1</v>
      </c>
      <c r="F3098" s="10">
        <v>1</v>
      </c>
      <c r="K3098" s="1" t="str">
        <f t="shared" si="97"/>
        <v>YR1</v>
      </c>
      <c r="L3098" s="1" t="str">
        <f>VLOOKUP($B3098,'[1]ALL ACCESSIONS'!$A$2:$M$30000,6,FALSE)</f>
        <v>22YR1:OH</v>
      </c>
      <c r="M3098" s="1">
        <f>VLOOKUP($B3098,'[1]ALL ACCESSIONS'!$A$2:$M$30000,7,FALSE)</f>
        <v>0</v>
      </c>
      <c r="N3098" s="1">
        <f>VLOOKUP($B3098,'[1]ALL ACCESSIONS'!$A$2:$M$30000,8,FALSE)</f>
        <v>0</v>
      </c>
      <c r="O3098" s="1">
        <f>VLOOKUP($B3098,'[1]ALL ACCESSIONS'!$A$2:$M$30000,9,FALSE)</f>
        <v>0</v>
      </c>
      <c r="P3098" s="1">
        <f>VLOOKUP($B3098,'[1]ALL ACCESSIONS'!$A$2:$M$30000,10,FALSE)</f>
        <v>0</v>
      </c>
      <c r="Q3098" s="1">
        <f>VLOOKUP($B3098,'[1]ALL ACCESSIONS'!$A$2:$M$30000,11,FALSE)</f>
        <v>0</v>
      </c>
    </row>
    <row r="3099" spans="1:17" x14ac:dyDescent="0.3">
      <c r="A3099" s="1" t="s">
        <v>5903</v>
      </c>
      <c r="B3099" s="1" t="s">
        <v>1875</v>
      </c>
      <c r="C3099" s="1" t="s">
        <v>4326</v>
      </c>
      <c r="D3099" s="1">
        <f>VLOOKUP($B3099,'[1]ALL ACCESSIONS'!$A$2:$M$28915,3,FALSE)</f>
        <v>0</v>
      </c>
      <c r="E3099" s="1">
        <f t="shared" si="96"/>
        <v>1</v>
      </c>
      <c r="F3099" s="10">
        <v>1</v>
      </c>
      <c r="K3099" s="1" t="str">
        <f t="shared" si="97"/>
        <v>YR1</v>
      </c>
      <c r="L3099" s="1" t="str">
        <f>VLOOKUP($B3099,'[1]ALL ACCESSIONS'!$A$2:$M$30000,6,FALSE)</f>
        <v>22YR1:OH</v>
      </c>
      <c r="M3099" s="1">
        <f>VLOOKUP($B3099,'[1]ALL ACCESSIONS'!$A$2:$M$30000,7,FALSE)</f>
        <v>0</v>
      </c>
      <c r="N3099" s="1">
        <f>VLOOKUP($B3099,'[1]ALL ACCESSIONS'!$A$2:$M$30000,8,FALSE)</f>
        <v>0</v>
      </c>
      <c r="O3099" s="1">
        <f>VLOOKUP($B3099,'[1]ALL ACCESSIONS'!$A$2:$M$30000,9,FALSE)</f>
        <v>0</v>
      </c>
      <c r="P3099" s="1">
        <f>VLOOKUP($B3099,'[1]ALL ACCESSIONS'!$A$2:$M$30000,10,FALSE)</f>
        <v>0</v>
      </c>
      <c r="Q3099" s="1">
        <f>VLOOKUP($B3099,'[1]ALL ACCESSIONS'!$A$2:$M$30000,11,FALSE)</f>
        <v>0</v>
      </c>
    </row>
    <row r="3100" spans="1:17" x14ac:dyDescent="0.3">
      <c r="A3100" s="1" t="s">
        <v>5903</v>
      </c>
      <c r="B3100" s="1" t="s">
        <v>1882</v>
      </c>
      <c r="C3100" s="1" t="s">
        <v>4326</v>
      </c>
      <c r="D3100" s="1">
        <f>VLOOKUP($B3100,'[1]ALL ACCESSIONS'!$A$2:$M$28915,3,FALSE)</f>
        <v>0</v>
      </c>
      <c r="E3100" s="1">
        <f t="shared" si="96"/>
        <v>3</v>
      </c>
      <c r="F3100" s="10">
        <v>1</v>
      </c>
      <c r="G3100" s="10">
        <v>1</v>
      </c>
      <c r="H3100" s="10">
        <v>1</v>
      </c>
      <c r="K3100" s="1" t="str">
        <f t="shared" si="97"/>
        <v>YR3</v>
      </c>
      <c r="L3100" s="1" t="str">
        <f>VLOOKUP($B3100,'[1]ALL ACCESSIONS'!$A$2:$M$30000,6,FALSE)</f>
        <v>23YR2-3</v>
      </c>
      <c r="M3100" s="1" t="str">
        <f>VLOOKUP($B3100,'[1]ALL ACCESSIONS'!$A$2:$M$30000,7,FALSE)</f>
        <v>22YR1:OH</v>
      </c>
      <c r="N3100" s="1">
        <f>VLOOKUP($B3100,'[1]ALL ACCESSIONS'!$A$2:$M$30000,8,FALSE)</f>
        <v>0</v>
      </c>
      <c r="O3100" s="1">
        <f>VLOOKUP($B3100,'[1]ALL ACCESSIONS'!$A$2:$M$30000,9,FALSE)</f>
        <v>0</v>
      </c>
      <c r="P3100" s="1">
        <f>VLOOKUP($B3100,'[1]ALL ACCESSIONS'!$A$2:$M$30000,10,FALSE)</f>
        <v>0</v>
      </c>
      <c r="Q3100" s="1">
        <f>VLOOKUP($B3100,'[1]ALL ACCESSIONS'!$A$2:$M$30000,11,FALSE)</f>
        <v>0</v>
      </c>
    </row>
    <row r="3101" spans="1:17" x14ac:dyDescent="0.3">
      <c r="A3101" s="1" t="s">
        <v>5903</v>
      </c>
      <c r="B3101" s="1" t="s">
        <v>1878</v>
      </c>
      <c r="C3101" s="1" t="s">
        <v>4326</v>
      </c>
      <c r="D3101" s="1">
        <f>VLOOKUP($B3101,'[1]ALL ACCESSIONS'!$A$2:$M$28915,3,FALSE)</f>
        <v>0</v>
      </c>
      <c r="E3101" s="1">
        <f t="shared" si="96"/>
        <v>1</v>
      </c>
      <c r="F3101" s="10">
        <v>1</v>
      </c>
      <c r="K3101" s="1" t="str">
        <f t="shared" si="97"/>
        <v>YR1</v>
      </c>
      <c r="L3101" s="1" t="str">
        <f>VLOOKUP($B3101,'[1]ALL ACCESSIONS'!$A$2:$M$30000,6,FALSE)</f>
        <v>22YR1:OH&amp;IN</v>
      </c>
      <c r="M3101" s="1">
        <f>VLOOKUP($B3101,'[1]ALL ACCESSIONS'!$A$2:$M$30000,7,FALSE)</f>
        <v>0</v>
      </c>
      <c r="N3101" s="1">
        <f>VLOOKUP($B3101,'[1]ALL ACCESSIONS'!$A$2:$M$30000,8,FALSE)</f>
        <v>0</v>
      </c>
      <c r="O3101" s="1">
        <f>VLOOKUP($B3101,'[1]ALL ACCESSIONS'!$A$2:$M$30000,9,FALSE)</f>
        <v>0</v>
      </c>
      <c r="P3101" s="1">
        <f>VLOOKUP($B3101,'[1]ALL ACCESSIONS'!$A$2:$M$30000,10,FALSE)</f>
        <v>0</v>
      </c>
      <c r="Q3101" s="1">
        <f>VLOOKUP($B3101,'[1]ALL ACCESSIONS'!$A$2:$M$30000,11,FALSE)</f>
        <v>0</v>
      </c>
    </row>
    <row r="3102" spans="1:17" x14ac:dyDescent="0.3">
      <c r="A3102" s="1" t="s">
        <v>5903</v>
      </c>
      <c r="B3102" s="1" t="s">
        <v>1877</v>
      </c>
      <c r="C3102" s="1" t="s">
        <v>4326</v>
      </c>
      <c r="D3102" s="1">
        <f>VLOOKUP($B3102,'[1]ALL ACCESSIONS'!$A$2:$M$28915,3,FALSE)</f>
        <v>0</v>
      </c>
      <c r="E3102" s="1">
        <f t="shared" si="96"/>
        <v>1</v>
      </c>
      <c r="F3102" s="10">
        <v>1</v>
      </c>
      <c r="K3102" s="1" t="str">
        <f t="shared" si="97"/>
        <v>YR1</v>
      </c>
      <c r="L3102" s="1" t="str">
        <f>VLOOKUP($B3102,'[1]ALL ACCESSIONS'!$A$2:$M$30000,6,FALSE)</f>
        <v>22YR1:IL</v>
      </c>
      <c r="M3102" s="1">
        <f>VLOOKUP($B3102,'[1]ALL ACCESSIONS'!$A$2:$M$30000,7,FALSE)</f>
        <v>0</v>
      </c>
      <c r="N3102" s="1">
        <f>VLOOKUP($B3102,'[1]ALL ACCESSIONS'!$A$2:$M$30000,8,FALSE)</f>
        <v>0</v>
      </c>
      <c r="O3102" s="1">
        <f>VLOOKUP($B3102,'[1]ALL ACCESSIONS'!$A$2:$M$30000,9,FALSE)</f>
        <v>0</v>
      </c>
      <c r="P3102" s="1">
        <f>VLOOKUP($B3102,'[1]ALL ACCESSIONS'!$A$2:$M$30000,10,FALSE)</f>
        <v>0</v>
      </c>
      <c r="Q3102" s="1">
        <f>VLOOKUP($B3102,'[1]ALL ACCESSIONS'!$A$2:$M$30000,11,FALSE)</f>
        <v>0</v>
      </c>
    </row>
    <row r="3103" spans="1:17" x14ac:dyDescent="0.3">
      <c r="A3103" s="1" t="s">
        <v>5903</v>
      </c>
      <c r="B3103" s="1" t="s">
        <v>1879</v>
      </c>
      <c r="C3103" s="1" t="s">
        <v>4326</v>
      </c>
      <c r="D3103" s="1" t="str">
        <f>VLOOKUP($B3103,'[1]ALL ACCESSIONS'!$A$2:$M$28915,3,FALSE)</f>
        <v>X17-VARDEV-099</v>
      </c>
      <c r="E3103" s="1">
        <f t="shared" si="96"/>
        <v>2</v>
      </c>
      <c r="F3103" s="10">
        <v>1</v>
      </c>
      <c r="G3103" s="10">
        <v>1</v>
      </c>
      <c r="K3103" s="1" t="str">
        <f t="shared" si="97"/>
        <v>YR2</v>
      </c>
      <c r="L3103" s="1" t="str">
        <f>VLOOKUP($B3103,'[1]ALL ACCESSIONS'!$A$2:$M$30000,6,FALSE)</f>
        <v>23YR2-1</v>
      </c>
      <c r="M3103" s="1" t="str">
        <f>VLOOKUP($B3103,'[1]ALL ACCESSIONS'!$A$2:$M$30000,7,FALSE)</f>
        <v>22YR1:OH&amp;KY</v>
      </c>
      <c r="N3103" s="1">
        <f>VLOOKUP($B3103,'[1]ALL ACCESSIONS'!$A$2:$M$30000,8,FALSE)</f>
        <v>0</v>
      </c>
      <c r="O3103" s="1">
        <f>VLOOKUP($B3103,'[1]ALL ACCESSIONS'!$A$2:$M$30000,9,FALSE)</f>
        <v>0</v>
      </c>
      <c r="P3103" s="1">
        <f>VLOOKUP($B3103,'[1]ALL ACCESSIONS'!$A$2:$M$30000,10,FALSE)</f>
        <v>0</v>
      </c>
      <c r="Q3103" s="1">
        <f>VLOOKUP($B3103,'[1]ALL ACCESSIONS'!$A$2:$M$30000,11,FALSE)</f>
        <v>0</v>
      </c>
    </row>
    <row r="3104" spans="1:17" x14ac:dyDescent="0.3">
      <c r="A3104" s="1" t="s">
        <v>5903</v>
      </c>
      <c r="B3104" s="1" t="s">
        <v>1880</v>
      </c>
      <c r="C3104" s="1" t="s">
        <v>4326</v>
      </c>
      <c r="D3104" s="1">
        <f>VLOOKUP($B3104,'[1]ALL ACCESSIONS'!$A$2:$M$28915,3,FALSE)</f>
        <v>0</v>
      </c>
      <c r="E3104" s="1">
        <f t="shared" si="96"/>
        <v>1</v>
      </c>
      <c r="F3104" s="10">
        <v>1</v>
      </c>
      <c r="K3104" s="1" t="str">
        <f t="shared" si="97"/>
        <v>YR1</v>
      </c>
      <c r="L3104" s="1" t="str">
        <f>VLOOKUP($B3104,'[1]ALL ACCESSIONS'!$A$2:$M$30000,6,FALSE)</f>
        <v>22YR1:OH</v>
      </c>
      <c r="M3104" s="1">
        <f>VLOOKUP($B3104,'[1]ALL ACCESSIONS'!$A$2:$M$30000,7,FALSE)</f>
        <v>0</v>
      </c>
      <c r="N3104" s="1">
        <f>VLOOKUP($B3104,'[1]ALL ACCESSIONS'!$A$2:$M$30000,8,FALSE)</f>
        <v>0</v>
      </c>
      <c r="O3104" s="1">
        <f>VLOOKUP($B3104,'[1]ALL ACCESSIONS'!$A$2:$M$30000,9,FALSE)</f>
        <v>0</v>
      </c>
      <c r="P3104" s="1">
        <f>VLOOKUP($B3104,'[1]ALL ACCESSIONS'!$A$2:$M$30000,10,FALSE)</f>
        <v>0</v>
      </c>
      <c r="Q3104" s="1">
        <f>VLOOKUP($B3104,'[1]ALL ACCESSIONS'!$A$2:$M$30000,11,FALSE)</f>
        <v>0</v>
      </c>
    </row>
    <row r="3105" spans="1:17" x14ac:dyDescent="0.3">
      <c r="A3105" s="1" t="s">
        <v>5903</v>
      </c>
      <c r="B3105" s="1" t="s">
        <v>1881</v>
      </c>
      <c r="C3105" s="1" t="s">
        <v>4326</v>
      </c>
      <c r="D3105" s="1">
        <f>VLOOKUP($B3105,'[1]ALL ACCESSIONS'!$A$2:$M$28915,3,FALSE)</f>
        <v>0</v>
      </c>
      <c r="E3105" s="1">
        <f t="shared" si="96"/>
        <v>1</v>
      </c>
      <c r="F3105" s="10">
        <v>1</v>
      </c>
      <c r="K3105" s="1" t="str">
        <f t="shared" si="97"/>
        <v>YR1</v>
      </c>
      <c r="L3105" s="1" t="str">
        <f>VLOOKUP($B3105,'[1]ALL ACCESSIONS'!$A$2:$M$30000,6,FALSE)</f>
        <v>22YR1:OH</v>
      </c>
      <c r="M3105" s="1">
        <f>VLOOKUP($B3105,'[1]ALL ACCESSIONS'!$A$2:$M$30000,7,FALSE)</f>
        <v>0</v>
      </c>
      <c r="N3105" s="1">
        <f>VLOOKUP($B3105,'[1]ALL ACCESSIONS'!$A$2:$M$30000,8,FALSE)</f>
        <v>0</v>
      </c>
      <c r="O3105" s="1">
        <f>VLOOKUP($B3105,'[1]ALL ACCESSIONS'!$A$2:$M$30000,9,FALSE)</f>
        <v>0</v>
      </c>
      <c r="P3105" s="1">
        <f>VLOOKUP($B3105,'[1]ALL ACCESSIONS'!$A$2:$M$30000,10,FALSE)</f>
        <v>0</v>
      </c>
      <c r="Q3105" s="1">
        <f>VLOOKUP($B3105,'[1]ALL ACCESSIONS'!$A$2:$M$30000,11,FALSE)</f>
        <v>0</v>
      </c>
    </row>
    <row r="3106" spans="1:17" x14ac:dyDescent="0.3">
      <c r="A3106" s="1" t="s">
        <v>5903</v>
      </c>
      <c r="B3106" s="1" t="s">
        <v>1891</v>
      </c>
      <c r="C3106" s="1" t="s">
        <v>4326</v>
      </c>
      <c r="D3106" s="1">
        <f>VLOOKUP($B3106,'[1]ALL ACCESSIONS'!$A$2:$M$28915,3,FALSE)</f>
        <v>0</v>
      </c>
      <c r="E3106" s="1">
        <f t="shared" si="96"/>
        <v>2</v>
      </c>
      <c r="F3106" s="10">
        <v>1</v>
      </c>
      <c r="G3106" s="10">
        <v>1</v>
      </c>
      <c r="K3106" s="1" t="str">
        <f t="shared" si="97"/>
        <v>YR2</v>
      </c>
      <c r="L3106" s="1" t="str">
        <f>VLOOKUP($B3106,'[1]ALL ACCESSIONS'!$A$2:$M$30000,6,FALSE)</f>
        <v>23YR2-1</v>
      </c>
      <c r="M3106" s="1" t="str">
        <f>VLOOKUP($B3106,'[1]ALL ACCESSIONS'!$A$2:$M$30000,7,FALSE)</f>
        <v>22YR1:OH&amp;IN</v>
      </c>
      <c r="N3106" s="1">
        <f>VLOOKUP($B3106,'[1]ALL ACCESSIONS'!$A$2:$M$30000,8,FALSE)</f>
        <v>0</v>
      </c>
      <c r="O3106" s="1">
        <f>VLOOKUP($B3106,'[1]ALL ACCESSIONS'!$A$2:$M$30000,9,FALSE)</f>
        <v>0</v>
      </c>
      <c r="P3106" s="1">
        <f>VLOOKUP($B3106,'[1]ALL ACCESSIONS'!$A$2:$M$30000,10,FALSE)</f>
        <v>0</v>
      </c>
      <c r="Q3106" s="1">
        <f>VLOOKUP($B3106,'[1]ALL ACCESSIONS'!$A$2:$M$30000,11,FALSE)</f>
        <v>0</v>
      </c>
    </row>
    <row r="3107" spans="1:17" x14ac:dyDescent="0.3">
      <c r="A3107" s="1" t="s">
        <v>5903</v>
      </c>
      <c r="B3107" s="1" t="s">
        <v>1883</v>
      </c>
      <c r="C3107" s="1" t="s">
        <v>4326</v>
      </c>
      <c r="D3107" s="1">
        <f>VLOOKUP($B3107,'[1]ALL ACCESSIONS'!$A$2:$M$28915,3,FALSE)</f>
        <v>0</v>
      </c>
      <c r="E3107" s="1">
        <f t="shared" si="96"/>
        <v>1</v>
      </c>
      <c r="F3107" s="10">
        <v>1</v>
      </c>
      <c r="K3107" s="1" t="str">
        <f t="shared" si="97"/>
        <v>YR1</v>
      </c>
      <c r="L3107" s="1" t="str">
        <f>VLOOKUP($B3107,'[1]ALL ACCESSIONS'!$A$2:$M$30000,6,FALSE)</f>
        <v>22YR1:OH&amp;IL</v>
      </c>
      <c r="M3107" s="1">
        <f>VLOOKUP($B3107,'[1]ALL ACCESSIONS'!$A$2:$M$30000,7,FALSE)</f>
        <v>0</v>
      </c>
      <c r="N3107" s="1">
        <f>VLOOKUP($B3107,'[1]ALL ACCESSIONS'!$A$2:$M$30000,8,FALSE)</f>
        <v>0</v>
      </c>
      <c r="O3107" s="1">
        <f>VLOOKUP($B3107,'[1]ALL ACCESSIONS'!$A$2:$M$30000,9,FALSE)</f>
        <v>0</v>
      </c>
      <c r="P3107" s="1">
        <f>VLOOKUP($B3107,'[1]ALL ACCESSIONS'!$A$2:$M$30000,10,FALSE)</f>
        <v>0</v>
      </c>
      <c r="Q3107" s="1">
        <f>VLOOKUP($B3107,'[1]ALL ACCESSIONS'!$A$2:$M$30000,11,FALSE)</f>
        <v>0</v>
      </c>
    </row>
    <row r="3108" spans="1:17" x14ac:dyDescent="0.3">
      <c r="A3108" s="1" t="s">
        <v>5903</v>
      </c>
      <c r="B3108" s="1" t="s">
        <v>1892</v>
      </c>
      <c r="C3108" s="1" t="s">
        <v>4326</v>
      </c>
      <c r="D3108" s="1">
        <f>VLOOKUP($B3108,'[1]ALL ACCESSIONS'!$A$2:$M$28915,3,FALSE)</f>
        <v>0</v>
      </c>
      <c r="E3108" s="1">
        <f t="shared" si="96"/>
        <v>1</v>
      </c>
      <c r="F3108" s="10">
        <v>1</v>
      </c>
      <c r="K3108" s="1" t="str">
        <f t="shared" si="97"/>
        <v>YR1</v>
      </c>
      <c r="L3108" s="1" t="str">
        <f>VLOOKUP($B3108,'[1]ALL ACCESSIONS'!$A$2:$M$30000,6,FALSE)</f>
        <v>22YR1:OH&amp;IN</v>
      </c>
      <c r="M3108" s="1">
        <f>VLOOKUP($B3108,'[1]ALL ACCESSIONS'!$A$2:$M$30000,7,FALSE)</f>
        <v>0</v>
      </c>
      <c r="N3108" s="1">
        <f>VLOOKUP($B3108,'[1]ALL ACCESSIONS'!$A$2:$M$30000,8,FALSE)</f>
        <v>0</v>
      </c>
      <c r="O3108" s="1">
        <f>VLOOKUP($B3108,'[1]ALL ACCESSIONS'!$A$2:$M$30000,9,FALSE)</f>
        <v>0</v>
      </c>
      <c r="P3108" s="1">
        <f>VLOOKUP($B3108,'[1]ALL ACCESSIONS'!$A$2:$M$30000,10,FALSE)</f>
        <v>0</v>
      </c>
      <c r="Q3108" s="1">
        <f>VLOOKUP($B3108,'[1]ALL ACCESSIONS'!$A$2:$M$30000,11,FALSE)</f>
        <v>0</v>
      </c>
    </row>
    <row r="3109" spans="1:17" x14ac:dyDescent="0.3">
      <c r="A3109" s="1" t="s">
        <v>5903</v>
      </c>
      <c r="B3109" s="1" t="s">
        <v>1884</v>
      </c>
      <c r="C3109" s="1" t="s">
        <v>4326</v>
      </c>
      <c r="D3109" s="1">
        <f>VLOOKUP($B3109,'[1]ALL ACCESSIONS'!$A$2:$M$28915,3,FALSE)</f>
        <v>0</v>
      </c>
      <c r="E3109" s="1">
        <f t="shared" si="96"/>
        <v>1</v>
      </c>
      <c r="F3109" s="10">
        <v>1</v>
      </c>
      <c r="K3109" s="1" t="str">
        <f t="shared" si="97"/>
        <v>YR1</v>
      </c>
      <c r="L3109" s="1" t="str">
        <f>VLOOKUP($B3109,'[1]ALL ACCESSIONS'!$A$2:$M$30000,6,FALSE)</f>
        <v>22YR1:OH&amp;IL</v>
      </c>
      <c r="M3109" s="1">
        <f>VLOOKUP($B3109,'[1]ALL ACCESSIONS'!$A$2:$M$30000,7,FALSE)</f>
        <v>0</v>
      </c>
      <c r="N3109" s="1">
        <f>VLOOKUP($B3109,'[1]ALL ACCESSIONS'!$A$2:$M$30000,8,FALSE)</f>
        <v>0</v>
      </c>
      <c r="O3109" s="1">
        <f>VLOOKUP($B3109,'[1]ALL ACCESSIONS'!$A$2:$M$30000,9,FALSE)</f>
        <v>0</v>
      </c>
      <c r="P3109" s="1">
        <f>VLOOKUP($B3109,'[1]ALL ACCESSIONS'!$A$2:$M$30000,10,FALSE)</f>
        <v>0</v>
      </c>
      <c r="Q3109" s="1">
        <f>VLOOKUP($B3109,'[1]ALL ACCESSIONS'!$A$2:$M$30000,11,FALSE)</f>
        <v>0</v>
      </c>
    </row>
    <row r="3110" spans="1:17" x14ac:dyDescent="0.3">
      <c r="A3110" s="1" t="s">
        <v>5903</v>
      </c>
      <c r="B3110" s="1" t="s">
        <v>1885</v>
      </c>
      <c r="C3110" s="1" t="s">
        <v>4326</v>
      </c>
      <c r="D3110" s="1">
        <f>VLOOKUP($B3110,'[1]ALL ACCESSIONS'!$A$2:$M$28915,3,FALSE)</f>
        <v>0</v>
      </c>
      <c r="E3110" s="1">
        <f t="shared" si="96"/>
        <v>1</v>
      </c>
      <c r="F3110" s="10">
        <v>1</v>
      </c>
      <c r="K3110" s="1" t="str">
        <f t="shared" si="97"/>
        <v>YR1</v>
      </c>
      <c r="L3110" s="1" t="str">
        <f>VLOOKUP($B3110,'[1]ALL ACCESSIONS'!$A$2:$M$30000,6,FALSE)</f>
        <v>22YR1:OH&amp;IL</v>
      </c>
      <c r="M3110" s="1">
        <f>VLOOKUP($B3110,'[1]ALL ACCESSIONS'!$A$2:$M$30000,7,FALSE)</f>
        <v>0</v>
      </c>
      <c r="N3110" s="1">
        <f>VLOOKUP($B3110,'[1]ALL ACCESSIONS'!$A$2:$M$30000,8,FALSE)</f>
        <v>0</v>
      </c>
      <c r="O3110" s="1">
        <f>VLOOKUP($B3110,'[1]ALL ACCESSIONS'!$A$2:$M$30000,9,FALSE)</f>
        <v>0</v>
      </c>
      <c r="P3110" s="1">
        <f>VLOOKUP($B3110,'[1]ALL ACCESSIONS'!$A$2:$M$30000,10,FALSE)</f>
        <v>0</v>
      </c>
      <c r="Q3110" s="1">
        <f>VLOOKUP($B3110,'[1]ALL ACCESSIONS'!$A$2:$M$30000,11,FALSE)</f>
        <v>0</v>
      </c>
    </row>
    <row r="3111" spans="1:17" x14ac:dyDescent="0.3">
      <c r="A3111" s="1" t="s">
        <v>5903</v>
      </c>
      <c r="B3111" s="1" t="s">
        <v>1886</v>
      </c>
      <c r="C3111" s="1" t="s">
        <v>4326</v>
      </c>
      <c r="D3111" s="1">
        <f>VLOOKUP($B3111,'[1]ALL ACCESSIONS'!$A$2:$M$28915,3,FALSE)</f>
        <v>0</v>
      </c>
      <c r="E3111" s="1">
        <f t="shared" si="96"/>
        <v>1</v>
      </c>
      <c r="F3111" s="10">
        <v>1</v>
      </c>
      <c r="K3111" s="1" t="str">
        <f t="shared" si="97"/>
        <v>YR1</v>
      </c>
      <c r="L3111" s="1" t="str">
        <f>VLOOKUP($B3111,'[1]ALL ACCESSIONS'!$A$2:$M$30000,6,FALSE)</f>
        <v>22YR1:OH&amp;IL</v>
      </c>
      <c r="M3111" s="1">
        <f>VLOOKUP($B3111,'[1]ALL ACCESSIONS'!$A$2:$M$30000,7,FALSE)</f>
        <v>0</v>
      </c>
      <c r="N3111" s="1">
        <f>VLOOKUP($B3111,'[1]ALL ACCESSIONS'!$A$2:$M$30000,8,FALSE)</f>
        <v>0</v>
      </c>
      <c r="O3111" s="1">
        <f>VLOOKUP($B3111,'[1]ALL ACCESSIONS'!$A$2:$M$30000,9,FALSE)</f>
        <v>0</v>
      </c>
      <c r="P3111" s="1">
        <f>VLOOKUP($B3111,'[1]ALL ACCESSIONS'!$A$2:$M$30000,10,FALSE)</f>
        <v>0</v>
      </c>
      <c r="Q3111" s="1">
        <f>VLOOKUP($B3111,'[1]ALL ACCESSIONS'!$A$2:$M$30000,11,FALSE)</f>
        <v>0</v>
      </c>
    </row>
    <row r="3112" spans="1:17" x14ac:dyDescent="0.3">
      <c r="A3112" s="1" t="s">
        <v>5903</v>
      </c>
      <c r="B3112" s="1" t="s">
        <v>1887</v>
      </c>
      <c r="C3112" s="1" t="s">
        <v>4326</v>
      </c>
      <c r="D3112" s="1">
        <f>VLOOKUP($B3112,'[1]ALL ACCESSIONS'!$A$2:$M$28915,3,FALSE)</f>
        <v>0</v>
      </c>
      <c r="E3112" s="1">
        <f t="shared" si="96"/>
        <v>3</v>
      </c>
      <c r="F3112" s="10">
        <v>1</v>
      </c>
      <c r="G3112" s="10">
        <v>1</v>
      </c>
      <c r="H3112" s="10">
        <v>1</v>
      </c>
      <c r="K3112" s="1" t="str">
        <f t="shared" si="97"/>
        <v>YR3</v>
      </c>
      <c r="L3112" s="1" t="str">
        <f>VLOOKUP($B3112,'[1]ALL ACCESSIONS'!$A$2:$M$30000,6,FALSE)</f>
        <v>23YR2-3</v>
      </c>
      <c r="M3112" s="1" t="str">
        <f>VLOOKUP($B3112,'[1]ALL ACCESSIONS'!$A$2:$M$30000,7,FALSE)</f>
        <v>22YR1:OH&amp;IL</v>
      </c>
      <c r="N3112" s="1">
        <f>VLOOKUP($B3112,'[1]ALL ACCESSIONS'!$A$2:$M$30000,8,FALSE)</f>
        <v>0</v>
      </c>
      <c r="O3112" s="1">
        <f>VLOOKUP($B3112,'[1]ALL ACCESSIONS'!$A$2:$M$30000,9,FALSE)</f>
        <v>0</v>
      </c>
      <c r="P3112" s="1">
        <f>VLOOKUP($B3112,'[1]ALL ACCESSIONS'!$A$2:$M$30000,10,FALSE)</f>
        <v>0</v>
      </c>
      <c r="Q3112" s="1">
        <f>VLOOKUP($B3112,'[1]ALL ACCESSIONS'!$A$2:$M$30000,11,FALSE)</f>
        <v>0</v>
      </c>
    </row>
    <row r="3113" spans="1:17" x14ac:dyDescent="0.3">
      <c r="A3113" s="1" t="s">
        <v>5903</v>
      </c>
      <c r="B3113" s="1" t="s">
        <v>1888</v>
      </c>
      <c r="C3113" s="1" t="s">
        <v>4326</v>
      </c>
      <c r="D3113" s="1">
        <f>VLOOKUP($B3113,'[1]ALL ACCESSIONS'!$A$2:$M$28915,3,FALSE)</f>
        <v>0</v>
      </c>
      <c r="E3113" s="1">
        <f t="shared" si="96"/>
        <v>2</v>
      </c>
      <c r="F3113" s="10">
        <v>1</v>
      </c>
      <c r="G3113" s="10">
        <v>1</v>
      </c>
      <c r="K3113" s="1" t="str">
        <f t="shared" si="97"/>
        <v>YR2</v>
      </c>
      <c r="L3113" s="1" t="str">
        <f>VLOOKUP($B3113,'[1]ALL ACCESSIONS'!$A$2:$M$30000,6,FALSE)</f>
        <v>23YR2-2</v>
      </c>
      <c r="M3113" s="1" t="str">
        <f>VLOOKUP($B3113,'[1]ALL ACCESSIONS'!$A$2:$M$30000,7,FALSE)</f>
        <v>22YR1:OH&amp;IL</v>
      </c>
      <c r="N3113" s="1">
        <f>VLOOKUP($B3113,'[1]ALL ACCESSIONS'!$A$2:$M$30000,8,FALSE)</f>
        <v>0</v>
      </c>
      <c r="O3113" s="1">
        <f>VLOOKUP($B3113,'[1]ALL ACCESSIONS'!$A$2:$M$30000,9,FALSE)</f>
        <v>0</v>
      </c>
      <c r="P3113" s="1">
        <f>VLOOKUP($B3113,'[1]ALL ACCESSIONS'!$A$2:$M$30000,10,FALSE)</f>
        <v>0</v>
      </c>
      <c r="Q3113" s="1">
        <f>VLOOKUP($B3113,'[1]ALL ACCESSIONS'!$A$2:$M$30000,11,FALSE)</f>
        <v>0</v>
      </c>
    </row>
    <row r="3114" spans="1:17" x14ac:dyDescent="0.3">
      <c r="A3114" s="1" t="s">
        <v>5903</v>
      </c>
      <c r="B3114" s="1" t="s">
        <v>1889</v>
      </c>
      <c r="C3114" s="1" t="s">
        <v>4326</v>
      </c>
      <c r="D3114" s="1">
        <f>VLOOKUP($B3114,'[1]ALL ACCESSIONS'!$A$2:$M$28915,3,FALSE)</f>
        <v>0</v>
      </c>
      <c r="E3114" s="1">
        <f t="shared" si="96"/>
        <v>1</v>
      </c>
      <c r="F3114" s="10">
        <v>1</v>
      </c>
      <c r="K3114" s="1" t="str">
        <f t="shared" si="97"/>
        <v>YR1</v>
      </c>
      <c r="L3114" s="1" t="str">
        <f>VLOOKUP($B3114,'[1]ALL ACCESSIONS'!$A$2:$M$30000,6,FALSE)</f>
        <v>22YR1:OH&amp;IN</v>
      </c>
      <c r="M3114" s="1">
        <f>VLOOKUP($B3114,'[1]ALL ACCESSIONS'!$A$2:$M$30000,7,FALSE)</f>
        <v>0</v>
      </c>
      <c r="N3114" s="1">
        <f>VLOOKUP($B3114,'[1]ALL ACCESSIONS'!$A$2:$M$30000,8,FALSE)</f>
        <v>0</v>
      </c>
      <c r="O3114" s="1">
        <f>VLOOKUP($B3114,'[1]ALL ACCESSIONS'!$A$2:$M$30000,9,FALSE)</f>
        <v>0</v>
      </c>
      <c r="P3114" s="1">
        <f>VLOOKUP($B3114,'[1]ALL ACCESSIONS'!$A$2:$M$30000,10,FALSE)</f>
        <v>0</v>
      </c>
      <c r="Q3114" s="1">
        <f>VLOOKUP($B3114,'[1]ALL ACCESSIONS'!$A$2:$M$30000,11,FALSE)</f>
        <v>0</v>
      </c>
    </row>
    <row r="3115" spans="1:17" x14ac:dyDescent="0.3">
      <c r="A3115" s="1" t="s">
        <v>5903</v>
      </c>
      <c r="B3115" s="1" t="s">
        <v>1890</v>
      </c>
      <c r="C3115" s="1" t="s">
        <v>4326</v>
      </c>
      <c r="D3115" s="1">
        <f>VLOOKUP($B3115,'[1]ALL ACCESSIONS'!$A$2:$M$28915,3,FALSE)</f>
        <v>0</v>
      </c>
      <c r="E3115" s="1">
        <f t="shared" si="96"/>
        <v>3</v>
      </c>
      <c r="F3115" s="10">
        <v>1</v>
      </c>
      <c r="G3115" s="10">
        <v>1</v>
      </c>
      <c r="H3115" s="10">
        <v>1</v>
      </c>
      <c r="K3115" s="1" t="str">
        <f t="shared" si="97"/>
        <v>YR3</v>
      </c>
      <c r="L3115" s="1" t="str">
        <f>VLOOKUP($B3115,'[1]ALL ACCESSIONS'!$A$2:$M$30000,6,FALSE)</f>
        <v>24YR3;B6E</v>
      </c>
      <c r="M3115" s="1" t="str">
        <f>VLOOKUP($B3115,'[1]ALL ACCESSIONS'!$A$2:$M$30000,7,FALSE)</f>
        <v>23YR2-2</v>
      </c>
      <c r="N3115" s="1" t="str">
        <f>VLOOKUP($B3115,'[1]ALL ACCESSIONS'!$A$2:$M$30000,8,FALSE)</f>
        <v>22YR1:IN</v>
      </c>
      <c r="O3115" s="1">
        <f>VLOOKUP($B3115,'[1]ALL ACCESSIONS'!$A$2:$M$30000,9,FALSE)</f>
        <v>0</v>
      </c>
      <c r="P3115" s="1">
        <f>VLOOKUP($B3115,'[1]ALL ACCESSIONS'!$A$2:$M$30000,10,FALSE)</f>
        <v>0</v>
      </c>
      <c r="Q3115" s="1">
        <f>VLOOKUP($B3115,'[1]ALL ACCESSIONS'!$A$2:$M$30000,11,FALSE)</f>
        <v>0</v>
      </c>
    </row>
    <row r="3116" spans="1:17" x14ac:dyDescent="0.3">
      <c r="A3116" s="1" t="s">
        <v>5903</v>
      </c>
      <c r="B3116" s="1" t="s">
        <v>1906</v>
      </c>
      <c r="C3116" s="1" t="s">
        <v>4326</v>
      </c>
      <c r="D3116" s="1">
        <f>VLOOKUP($B3116,'[1]ALL ACCESSIONS'!$A$2:$M$28915,3,FALSE)</f>
        <v>0</v>
      </c>
      <c r="E3116" s="1">
        <f t="shared" si="96"/>
        <v>3</v>
      </c>
      <c r="F3116" s="10">
        <v>1</v>
      </c>
      <c r="G3116" s="10">
        <v>1</v>
      </c>
      <c r="H3116" s="10">
        <v>1</v>
      </c>
      <c r="K3116" s="1" t="str">
        <f t="shared" si="97"/>
        <v>YR3</v>
      </c>
      <c r="L3116" s="1" t="str">
        <f>VLOOKUP($B3116,'[1]ALL ACCESSIONS'!$A$2:$M$30000,6,FALSE)</f>
        <v>23YR2-3</v>
      </c>
      <c r="M3116" s="1" t="str">
        <f>VLOOKUP($B3116,'[1]ALL ACCESSIONS'!$A$2:$M$30000,7,FALSE)</f>
        <v>22YR1:OH</v>
      </c>
      <c r="N3116" s="1">
        <f>VLOOKUP($B3116,'[1]ALL ACCESSIONS'!$A$2:$M$30000,8,FALSE)</f>
        <v>0</v>
      </c>
      <c r="O3116" s="1">
        <f>VLOOKUP($B3116,'[1]ALL ACCESSIONS'!$A$2:$M$30000,9,FALSE)</f>
        <v>0</v>
      </c>
      <c r="P3116" s="1">
        <f>VLOOKUP($B3116,'[1]ALL ACCESSIONS'!$A$2:$M$30000,10,FALSE)</f>
        <v>0</v>
      </c>
      <c r="Q3116" s="1">
        <f>VLOOKUP($B3116,'[1]ALL ACCESSIONS'!$A$2:$M$30000,11,FALSE)</f>
        <v>0</v>
      </c>
    </row>
    <row r="3117" spans="1:17" x14ac:dyDescent="0.3">
      <c r="A3117" s="1" t="s">
        <v>5903</v>
      </c>
      <c r="B3117" s="1" t="s">
        <v>1907</v>
      </c>
      <c r="C3117" s="1" t="s">
        <v>4326</v>
      </c>
      <c r="D3117" s="1">
        <f>VLOOKUP($B3117,'[1]ALL ACCESSIONS'!$A$2:$M$28915,3,FALSE)</f>
        <v>0</v>
      </c>
      <c r="E3117" s="1">
        <f t="shared" si="96"/>
        <v>1</v>
      </c>
      <c r="F3117" s="10">
        <v>1</v>
      </c>
      <c r="K3117" s="1" t="str">
        <f t="shared" si="97"/>
        <v>YR1</v>
      </c>
      <c r="L3117" s="1" t="str">
        <f>VLOOKUP($B3117,'[1]ALL ACCESSIONS'!$A$2:$M$30000,6,FALSE)</f>
        <v>22YR1:OH</v>
      </c>
      <c r="M3117" s="1">
        <f>VLOOKUP($B3117,'[1]ALL ACCESSIONS'!$A$2:$M$30000,7,FALSE)</f>
        <v>0</v>
      </c>
      <c r="N3117" s="1">
        <f>VLOOKUP($B3117,'[1]ALL ACCESSIONS'!$A$2:$M$30000,8,FALSE)</f>
        <v>0</v>
      </c>
      <c r="O3117" s="1">
        <f>VLOOKUP($B3117,'[1]ALL ACCESSIONS'!$A$2:$M$30000,9,FALSE)</f>
        <v>0</v>
      </c>
      <c r="P3117" s="1">
        <f>VLOOKUP($B3117,'[1]ALL ACCESSIONS'!$A$2:$M$30000,10,FALSE)</f>
        <v>0</v>
      </c>
      <c r="Q3117" s="1">
        <f>VLOOKUP($B3117,'[1]ALL ACCESSIONS'!$A$2:$M$30000,11,FALSE)</f>
        <v>0</v>
      </c>
    </row>
    <row r="3118" spans="1:17" x14ac:dyDescent="0.3">
      <c r="A3118" s="1" t="s">
        <v>5903</v>
      </c>
      <c r="B3118" s="1" t="s">
        <v>1908</v>
      </c>
      <c r="C3118" s="1" t="s">
        <v>4326</v>
      </c>
      <c r="D3118" s="1">
        <f>VLOOKUP($B3118,'[1]ALL ACCESSIONS'!$A$2:$M$28915,3,FALSE)</f>
        <v>0</v>
      </c>
      <c r="E3118" s="1">
        <f t="shared" si="96"/>
        <v>2</v>
      </c>
      <c r="F3118" s="10">
        <v>1</v>
      </c>
      <c r="G3118" s="10">
        <v>1</v>
      </c>
      <c r="K3118" s="1" t="str">
        <f t="shared" si="97"/>
        <v>YR2</v>
      </c>
      <c r="L3118" s="1" t="str">
        <f>VLOOKUP($B3118,'[1]ALL ACCESSIONS'!$A$2:$M$30000,6,FALSE)</f>
        <v>23YR2-2</v>
      </c>
      <c r="M3118" s="1" t="str">
        <f>VLOOKUP($B3118,'[1]ALL ACCESSIONS'!$A$2:$M$30000,7,FALSE)</f>
        <v>22YR1:OH</v>
      </c>
      <c r="N3118" s="1">
        <f>VLOOKUP($B3118,'[1]ALL ACCESSIONS'!$A$2:$M$30000,8,FALSE)</f>
        <v>0</v>
      </c>
      <c r="O3118" s="1">
        <f>VLOOKUP($B3118,'[1]ALL ACCESSIONS'!$A$2:$M$30000,9,FALSE)</f>
        <v>0</v>
      </c>
      <c r="P3118" s="1">
        <f>VLOOKUP($B3118,'[1]ALL ACCESSIONS'!$A$2:$M$30000,10,FALSE)</f>
        <v>0</v>
      </c>
      <c r="Q3118" s="1">
        <f>VLOOKUP($B3118,'[1]ALL ACCESSIONS'!$A$2:$M$30000,11,FALSE)</f>
        <v>0</v>
      </c>
    </row>
    <row r="3119" spans="1:17" x14ac:dyDescent="0.3">
      <c r="A3119" s="1" t="s">
        <v>5903</v>
      </c>
      <c r="B3119" s="1" t="s">
        <v>1909</v>
      </c>
      <c r="C3119" s="1" t="s">
        <v>4326</v>
      </c>
      <c r="D3119" s="1">
        <f>VLOOKUP($B3119,'[1]ALL ACCESSIONS'!$A$2:$M$28915,3,FALSE)</f>
        <v>0</v>
      </c>
      <c r="E3119" s="1">
        <f t="shared" si="96"/>
        <v>1</v>
      </c>
      <c r="F3119" s="10">
        <v>1</v>
      </c>
      <c r="K3119" s="1" t="str">
        <f t="shared" si="97"/>
        <v>YR1</v>
      </c>
      <c r="L3119" s="1" t="str">
        <f>VLOOKUP($B3119,'[1]ALL ACCESSIONS'!$A$2:$M$30000,6,FALSE)</f>
        <v>22YR1:OH</v>
      </c>
      <c r="M3119" s="1">
        <f>VLOOKUP($B3119,'[1]ALL ACCESSIONS'!$A$2:$M$30000,7,FALSE)</f>
        <v>0</v>
      </c>
      <c r="N3119" s="1">
        <f>VLOOKUP($B3119,'[1]ALL ACCESSIONS'!$A$2:$M$30000,8,FALSE)</f>
        <v>0</v>
      </c>
      <c r="O3119" s="1">
        <f>VLOOKUP($B3119,'[1]ALL ACCESSIONS'!$A$2:$M$30000,9,FALSE)</f>
        <v>0</v>
      </c>
      <c r="P3119" s="1">
        <f>VLOOKUP($B3119,'[1]ALL ACCESSIONS'!$A$2:$M$30000,10,FALSE)</f>
        <v>0</v>
      </c>
      <c r="Q3119" s="1">
        <f>VLOOKUP($B3119,'[1]ALL ACCESSIONS'!$A$2:$M$30000,11,FALSE)</f>
        <v>0</v>
      </c>
    </row>
    <row r="3120" spans="1:17" x14ac:dyDescent="0.3">
      <c r="A3120" s="1" t="s">
        <v>5903</v>
      </c>
      <c r="B3120" s="1" t="s">
        <v>1910</v>
      </c>
      <c r="C3120" s="1" t="s">
        <v>4326</v>
      </c>
      <c r="D3120" s="1">
        <f>VLOOKUP($B3120,'[1]ALL ACCESSIONS'!$A$2:$M$28915,3,FALSE)</f>
        <v>0</v>
      </c>
      <c r="E3120" s="1">
        <f t="shared" si="96"/>
        <v>1</v>
      </c>
      <c r="F3120" s="10">
        <v>1</v>
      </c>
      <c r="K3120" s="1" t="str">
        <f t="shared" si="97"/>
        <v>YR1</v>
      </c>
      <c r="L3120" s="1" t="str">
        <f>VLOOKUP($B3120,'[1]ALL ACCESSIONS'!$A$2:$M$30000,6,FALSE)</f>
        <v>22YR1:OH</v>
      </c>
      <c r="M3120" s="1">
        <f>VLOOKUP($B3120,'[1]ALL ACCESSIONS'!$A$2:$M$30000,7,FALSE)</f>
        <v>0</v>
      </c>
      <c r="N3120" s="1">
        <f>VLOOKUP($B3120,'[1]ALL ACCESSIONS'!$A$2:$M$30000,8,FALSE)</f>
        <v>0</v>
      </c>
      <c r="O3120" s="1">
        <f>VLOOKUP($B3120,'[1]ALL ACCESSIONS'!$A$2:$M$30000,9,FALSE)</f>
        <v>0</v>
      </c>
      <c r="P3120" s="1">
        <f>VLOOKUP($B3120,'[1]ALL ACCESSIONS'!$A$2:$M$30000,10,FALSE)</f>
        <v>0</v>
      </c>
      <c r="Q3120" s="1">
        <f>VLOOKUP($B3120,'[1]ALL ACCESSIONS'!$A$2:$M$30000,11,FALSE)</f>
        <v>0</v>
      </c>
    </row>
    <row r="3121" spans="1:17" x14ac:dyDescent="0.3">
      <c r="A3121" s="1" t="s">
        <v>5903</v>
      </c>
      <c r="B3121" s="1" t="s">
        <v>1911</v>
      </c>
      <c r="C3121" s="1" t="s">
        <v>4326</v>
      </c>
      <c r="D3121" s="1">
        <f>VLOOKUP($B3121,'[1]ALL ACCESSIONS'!$A$2:$M$28915,3,FALSE)</f>
        <v>0</v>
      </c>
      <c r="E3121" s="1">
        <f t="shared" si="96"/>
        <v>1</v>
      </c>
      <c r="F3121" s="10">
        <v>1</v>
      </c>
      <c r="K3121" s="1" t="str">
        <f t="shared" si="97"/>
        <v>YR1</v>
      </c>
      <c r="L3121" s="1" t="str">
        <f>VLOOKUP($B3121,'[1]ALL ACCESSIONS'!$A$2:$M$30000,6,FALSE)</f>
        <v>22YR1:OH</v>
      </c>
      <c r="M3121" s="1">
        <f>VLOOKUP($B3121,'[1]ALL ACCESSIONS'!$A$2:$M$30000,7,FALSE)</f>
        <v>0</v>
      </c>
      <c r="N3121" s="1">
        <f>VLOOKUP($B3121,'[1]ALL ACCESSIONS'!$A$2:$M$30000,8,FALSE)</f>
        <v>0</v>
      </c>
      <c r="O3121" s="1">
        <f>VLOOKUP($B3121,'[1]ALL ACCESSIONS'!$A$2:$M$30000,9,FALSE)</f>
        <v>0</v>
      </c>
      <c r="P3121" s="1">
        <f>VLOOKUP($B3121,'[1]ALL ACCESSIONS'!$A$2:$M$30000,10,FALSE)</f>
        <v>0</v>
      </c>
      <c r="Q3121" s="1">
        <f>VLOOKUP($B3121,'[1]ALL ACCESSIONS'!$A$2:$M$30000,11,FALSE)</f>
        <v>0</v>
      </c>
    </row>
    <row r="3122" spans="1:17" x14ac:dyDescent="0.3">
      <c r="A3122" s="1" t="s">
        <v>5903</v>
      </c>
      <c r="B3122" s="1" t="s">
        <v>1894</v>
      </c>
      <c r="C3122" s="1" t="s">
        <v>4326</v>
      </c>
      <c r="D3122" s="1">
        <f>VLOOKUP($B3122,'[1]ALL ACCESSIONS'!$A$2:$M$28915,3,FALSE)</f>
        <v>0</v>
      </c>
      <c r="E3122" s="1">
        <f t="shared" si="96"/>
        <v>1</v>
      </c>
      <c r="F3122" s="10">
        <v>1</v>
      </c>
      <c r="K3122" s="1" t="str">
        <f t="shared" si="97"/>
        <v>YR1</v>
      </c>
      <c r="L3122" s="1" t="str">
        <f>VLOOKUP($B3122,'[1]ALL ACCESSIONS'!$A$2:$M$30000,6,FALSE)</f>
        <v>22YR1:OH&amp;IN</v>
      </c>
      <c r="M3122" s="1">
        <f>VLOOKUP($B3122,'[1]ALL ACCESSIONS'!$A$2:$M$30000,7,FALSE)</f>
        <v>0</v>
      </c>
      <c r="N3122" s="1">
        <f>VLOOKUP($B3122,'[1]ALL ACCESSIONS'!$A$2:$M$30000,8,FALSE)</f>
        <v>0</v>
      </c>
      <c r="O3122" s="1">
        <f>VLOOKUP($B3122,'[1]ALL ACCESSIONS'!$A$2:$M$30000,9,FALSE)</f>
        <v>0</v>
      </c>
      <c r="P3122" s="1">
        <f>VLOOKUP($B3122,'[1]ALL ACCESSIONS'!$A$2:$M$30000,10,FALSE)</f>
        <v>0</v>
      </c>
      <c r="Q3122" s="1">
        <f>VLOOKUP($B3122,'[1]ALL ACCESSIONS'!$A$2:$M$30000,11,FALSE)</f>
        <v>0</v>
      </c>
    </row>
    <row r="3123" spans="1:17" x14ac:dyDescent="0.3">
      <c r="A3123" s="1" t="s">
        <v>5903</v>
      </c>
      <c r="B3123" s="1" t="s">
        <v>1895</v>
      </c>
      <c r="C3123" s="1" t="s">
        <v>4326</v>
      </c>
      <c r="D3123" s="1">
        <f>VLOOKUP($B3123,'[1]ALL ACCESSIONS'!$A$2:$M$28915,3,FALSE)</f>
        <v>0</v>
      </c>
      <c r="E3123" s="1">
        <f t="shared" si="96"/>
        <v>1</v>
      </c>
      <c r="F3123" s="10">
        <v>1</v>
      </c>
      <c r="K3123" s="1" t="str">
        <f t="shared" si="97"/>
        <v>YR1</v>
      </c>
      <c r="L3123" s="1" t="str">
        <f>VLOOKUP($B3123,'[1]ALL ACCESSIONS'!$A$2:$M$30000,6,FALSE)</f>
        <v>22YR1:OH&amp;KY</v>
      </c>
      <c r="M3123" s="1">
        <f>VLOOKUP($B3123,'[1]ALL ACCESSIONS'!$A$2:$M$30000,7,FALSE)</f>
        <v>0</v>
      </c>
      <c r="N3123" s="1">
        <f>VLOOKUP($B3123,'[1]ALL ACCESSIONS'!$A$2:$M$30000,8,FALSE)</f>
        <v>0</v>
      </c>
      <c r="O3123" s="1">
        <f>VLOOKUP($B3123,'[1]ALL ACCESSIONS'!$A$2:$M$30000,9,FALSE)</f>
        <v>0</v>
      </c>
      <c r="P3123" s="1">
        <f>VLOOKUP($B3123,'[1]ALL ACCESSIONS'!$A$2:$M$30000,10,FALSE)</f>
        <v>0</v>
      </c>
      <c r="Q3123" s="1">
        <f>VLOOKUP($B3123,'[1]ALL ACCESSIONS'!$A$2:$M$30000,11,FALSE)</f>
        <v>0</v>
      </c>
    </row>
    <row r="3124" spans="1:17" x14ac:dyDescent="0.3">
      <c r="A3124" s="1" t="s">
        <v>5903</v>
      </c>
      <c r="B3124" s="1" t="s">
        <v>1896</v>
      </c>
      <c r="C3124" s="1" t="s">
        <v>4326</v>
      </c>
      <c r="D3124" s="1">
        <f>VLOOKUP($B3124,'[1]ALL ACCESSIONS'!$A$2:$M$28915,3,FALSE)</f>
        <v>0</v>
      </c>
      <c r="E3124" s="1">
        <f t="shared" si="96"/>
        <v>1</v>
      </c>
      <c r="F3124" s="10">
        <v>1</v>
      </c>
      <c r="K3124" s="1" t="str">
        <f t="shared" si="97"/>
        <v>YR1</v>
      </c>
      <c r="L3124" s="1" t="str">
        <f>VLOOKUP($B3124,'[1]ALL ACCESSIONS'!$A$2:$M$30000,6,FALSE)</f>
        <v>22YR1:OH&amp;KY</v>
      </c>
      <c r="M3124" s="1">
        <f>VLOOKUP($B3124,'[1]ALL ACCESSIONS'!$A$2:$M$30000,7,FALSE)</f>
        <v>0</v>
      </c>
      <c r="N3124" s="1">
        <f>VLOOKUP($B3124,'[1]ALL ACCESSIONS'!$A$2:$M$30000,8,FALSE)</f>
        <v>0</v>
      </c>
      <c r="O3124" s="1">
        <f>VLOOKUP($B3124,'[1]ALL ACCESSIONS'!$A$2:$M$30000,9,FALSE)</f>
        <v>0</v>
      </c>
      <c r="P3124" s="1">
        <f>VLOOKUP($B3124,'[1]ALL ACCESSIONS'!$A$2:$M$30000,10,FALSE)</f>
        <v>0</v>
      </c>
      <c r="Q3124" s="1">
        <f>VLOOKUP($B3124,'[1]ALL ACCESSIONS'!$A$2:$M$30000,11,FALSE)</f>
        <v>0</v>
      </c>
    </row>
    <row r="3125" spans="1:17" x14ac:dyDescent="0.3">
      <c r="A3125" s="1" t="s">
        <v>5903</v>
      </c>
      <c r="B3125" s="1" t="s">
        <v>1897</v>
      </c>
      <c r="C3125" s="1" t="s">
        <v>4326</v>
      </c>
      <c r="D3125" s="1">
        <f>VLOOKUP($B3125,'[1]ALL ACCESSIONS'!$A$2:$M$28915,3,FALSE)</f>
        <v>0</v>
      </c>
      <c r="E3125" s="1">
        <f t="shared" si="96"/>
        <v>3</v>
      </c>
      <c r="F3125" s="10">
        <v>1</v>
      </c>
      <c r="G3125" s="10">
        <v>1</v>
      </c>
      <c r="H3125" s="10">
        <v>1</v>
      </c>
      <c r="K3125" s="1" t="str">
        <f t="shared" si="97"/>
        <v>YR3</v>
      </c>
      <c r="L3125" s="1" t="str">
        <f>VLOOKUP($B3125,'[1]ALL ACCESSIONS'!$A$2:$M$30000,6,FALSE)</f>
        <v>24YR3;B6E</v>
      </c>
      <c r="M3125" s="1" t="str">
        <f>VLOOKUP($B3125,'[1]ALL ACCESSIONS'!$A$2:$M$30000,7,FALSE)</f>
        <v>23YR2-3</v>
      </c>
      <c r="N3125" s="1" t="str">
        <f>VLOOKUP($B3125,'[1]ALL ACCESSIONS'!$A$2:$M$30000,8,FALSE)</f>
        <v>22YR1:KY</v>
      </c>
      <c r="O3125" s="1">
        <f>VLOOKUP($B3125,'[1]ALL ACCESSIONS'!$A$2:$M$30000,9,FALSE)</f>
        <v>0</v>
      </c>
      <c r="P3125" s="1">
        <f>VLOOKUP($B3125,'[1]ALL ACCESSIONS'!$A$2:$M$30000,10,FALSE)</f>
        <v>0</v>
      </c>
      <c r="Q3125" s="1">
        <f>VLOOKUP($B3125,'[1]ALL ACCESSIONS'!$A$2:$M$30000,11,FALSE)</f>
        <v>0</v>
      </c>
    </row>
    <row r="3126" spans="1:17" x14ac:dyDescent="0.3">
      <c r="A3126" s="1" t="s">
        <v>5903</v>
      </c>
      <c r="B3126" s="1" t="s">
        <v>1898</v>
      </c>
      <c r="C3126" s="1" t="s">
        <v>4326</v>
      </c>
      <c r="D3126" s="1">
        <f>VLOOKUP($B3126,'[1]ALL ACCESSIONS'!$A$2:$M$28915,3,FALSE)</f>
        <v>0</v>
      </c>
      <c r="E3126" s="1">
        <f t="shared" si="96"/>
        <v>1</v>
      </c>
      <c r="F3126" s="10">
        <v>1</v>
      </c>
      <c r="K3126" s="1" t="str">
        <f t="shared" si="97"/>
        <v>YR1</v>
      </c>
      <c r="L3126" s="1" t="str">
        <f>VLOOKUP($B3126,'[1]ALL ACCESSIONS'!$A$2:$M$30000,6,FALSE)</f>
        <v>22YR1:OH&amp;KY</v>
      </c>
      <c r="M3126" s="1">
        <f>VLOOKUP($B3126,'[1]ALL ACCESSIONS'!$A$2:$M$30000,7,FALSE)</f>
        <v>0</v>
      </c>
      <c r="N3126" s="1">
        <f>VLOOKUP($B3126,'[1]ALL ACCESSIONS'!$A$2:$M$30000,8,FALSE)</f>
        <v>0</v>
      </c>
      <c r="O3126" s="1">
        <f>VLOOKUP($B3126,'[1]ALL ACCESSIONS'!$A$2:$M$30000,9,FALSE)</f>
        <v>0</v>
      </c>
      <c r="P3126" s="1">
        <f>VLOOKUP($B3126,'[1]ALL ACCESSIONS'!$A$2:$M$30000,10,FALSE)</f>
        <v>0</v>
      </c>
      <c r="Q3126" s="1">
        <f>VLOOKUP($B3126,'[1]ALL ACCESSIONS'!$A$2:$M$30000,11,FALSE)</f>
        <v>0</v>
      </c>
    </row>
    <row r="3127" spans="1:17" x14ac:dyDescent="0.3">
      <c r="A3127" s="1" t="s">
        <v>5903</v>
      </c>
      <c r="B3127" s="1" t="s">
        <v>1899</v>
      </c>
      <c r="C3127" s="1" t="s">
        <v>4326</v>
      </c>
      <c r="D3127" s="1">
        <f>VLOOKUP($B3127,'[1]ALL ACCESSIONS'!$A$2:$M$28915,3,FALSE)</f>
        <v>0</v>
      </c>
      <c r="E3127" s="1">
        <f t="shared" si="96"/>
        <v>1</v>
      </c>
      <c r="F3127" s="10">
        <v>1</v>
      </c>
      <c r="K3127" s="1" t="str">
        <f t="shared" si="97"/>
        <v>YR1</v>
      </c>
      <c r="L3127" s="1" t="str">
        <f>VLOOKUP($B3127,'[1]ALL ACCESSIONS'!$A$2:$M$30000,6,FALSE)</f>
        <v>22YR1:OH&amp;KY</v>
      </c>
      <c r="M3127" s="1">
        <f>VLOOKUP($B3127,'[1]ALL ACCESSIONS'!$A$2:$M$30000,7,FALSE)</f>
        <v>0</v>
      </c>
      <c r="N3127" s="1">
        <f>VLOOKUP($B3127,'[1]ALL ACCESSIONS'!$A$2:$M$30000,8,FALSE)</f>
        <v>0</v>
      </c>
      <c r="O3127" s="1">
        <f>VLOOKUP($B3127,'[1]ALL ACCESSIONS'!$A$2:$M$30000,9,FALSE)</f>
        <v>0</v>
      </c>
      <c r="P3127" s="1">
        <f>VLOOKUP($B3127,'[1]ALL ACCESSIONS'!$A$2:$M$30000,10,FALSE)</f>
        <v>0</v>
      </c>
      <c r="Q3127" s="1">
        <f>VLOOKUP($B3127,'[1]ALL ACCESSIONS'!$A$2:$M$30000,11,FALSE)</f>
        <v>0</v>
      </c>
    </row>
    <row r="3128" spans="1:17" x14ac:dyDescent="0.3">
      <c r="A3128" s="1" t="s">
        <v>5903</v>
      </c>
      <c r="B3128" s="1" t="s">
        <v>1900</v>
      </c>
      <c r="C3128" s="1" t="s">
        <v>4326</v>
      </c>
      <c r="D3128" s="1">
        <f>VLOOKUP($B3128,'[1]ALL ACCESSIONS'!$A$2:$M$28915,3,FALSE)</f>
        <v>0</v>
      </c>
      <c r="E3128" s="1">
        <f t="shared" si="96"/>
        <v>1</v>
      </c>
      <c r="F3128" s="10">
        <v>1</v>
      </c>
      <c r="K3128" s="1" t="str">
        <f t="shared" si="97"/>
        <v>YR1</v>
      </c>
      <c r="L3128" s="1" t="str">
        <f>VLOOKUP($B3128,'[1]ALL ACCESSIONS'!$A$2:$M$30000,6,FALSE)</f>
        <v>22YR1:OH&amp;KY</v>
      </c>
      <c r="M3128" s="1">
        <f>VLOOKUP($B3128,'[1]ALL ACCESSIONS'!$A$2:$M$30000,7,FALSE)</f>
        <v>0</v>
      </c>
      <c r="N3128" s="1">
        <f>VLOOKUP($B3128,'[1]ALL ACCESSIONS'!$A$2:$M$30000,8,FALSE)</f>
        <v>0</v>
      </c>
      <c r="O3128" s="1">
        <f>VLOOKUP($B3128,'[1]ALL ACCESSIONS'!$A$2:$M$30000,9,FALSE)</f>
        <v>0</v>
      </c>
      <c r="P3128" s="1">
        <f>VLOOKUP($B3128,'[1]ALL ACCESSIONS'!$A$2:$M$30000,10,FALSE)</f>
        <v>0</v>
      </c>
      <c r="Q3128" s="1">
        <f>VLOOKUP($B3128,'[1]ALL ACCESSIONS'!$A$2:$M$30000,11,FALSE)</f>
        <v>0</v>
      </c>
    </row>
    <row r="3129" spans="1:17" x14ac:dyDescent="0.3">
      <c r="A3129" s="1" t="s">
        <v>5903</v>
      </c>
      <c r="B3129" s="1" t="s">
        <v>1901</v>
      </c>
      <c r="C3129" s="1" t="s">
        <v>4326</v>
      </c>
      <c r="D3129" s="1">
        <f>VLOOKUP($B3129,'[1]ALL ACCESSIONS'!$A$2:$M$28915,3,FALSE)</f>
        <v>0</v>
      </c>
      <c r="E3129" s="1">
        <f t="shared" si="96"/>
        <v>1</v>
      </c>
      <c r="F3129" s="10">
        <v>1</v>
      </c>
      <c r="K3129" s="1" t="str">
        <f t="shared" si="97"/>
        <v>YR1</v>
      </c>
      <c r="L3129" s="1" t="str">
        <f>VLOOKUP($B3129,'[1]ALL ACCESSIONS'!$A$2:$M$30000,6,FALSE)</f>
        <v>22YR1:OH</v>
      </c>
      <c r="M3129" s="1">
        <f>VLOOKUP($B3129,'[1]ALL ACCESSIONS'!$A$2:$M$30000,7,FALSE)</f>
        <v>0</v>
      </c>
      <c r="N3129" s="1">
        <f>VLOOKUP($B3129,'[1]ALL ACCESSIONS'!$A$2:$M$30000,8,FALSE)</f>
        <v>0</v>
      </c>
      <c r="O3129" s="1">
        <f>VLOOKUP($B3129,'[1]ALL ACCESSIONS'!$A$2:$M$30000,9,FALSE)</f>
        <v>0</v>
      </c>
      <c r="P3129" s="1">
        <f>VLOOKUP($B3129,'[1]ALL ACCESSIONS'!$A$2:$M$30000,10,FALSE)</f>
        <v>0</v>
      </c>
      <c r="Q3129" s="1">
        <f>VLOOKUP($B3129,'[1]ALL ACCESSIONS'!$A$2:$M$30000,11,FALSE)</f>
        <v>0</v>
      </c>
    </row>
    <row r="3130" spans="1:17" x14ac:dyDescent="0.3">
      <c r="A3130" s="1" t="s">
        <v>5903</v>
      </c>
      <c r="B3130" s="1" t="s">
        <v>1902</v>
      </c>
      <c r="C3130" s="1" t="s">
        <v>4326</v>
      </c>
      <c r="D3130" s="1">
        <f>VLOOKUP($B3130,'[1]ALL ACCESSIONS'!$A$2:$M$28915,3,FALSE)</f>
        <v>0</v>
      </c>
      <c r="E3130" s="1">
        <f t="shared" si="96"/>
        <v>1</v>
      </c>
      <c r="F3130" s="10">
        <v>1</v>
      </c>
      <c r="K3130" s="1" t="str">
        <f t="shared" si="97"/>
        <v>YR1</v>
      </c>
      <c r="L3130" s="1" t="str">
        <f>VLOOKUP($B3130,'[1]ALL ACCESSIONS'!$A$2:$M$30000,6,FALSE)</f>
        <v>22YR1:OH</v>
      </c>
      <c r="M3130" s="1">
        <f>VLOOKUP($B3130,'[1]ALL ACCESSIONS'!$A$2:$M$30000,7,FALSE)</f>
        <v>0</v>
      </c>
      <c r="N3130" s="1">
        <f>VLOOKUP($B3130,'[1]ALL ACCESSIONS'!$A$2:$M$30000,8,FALSE)</f>
        <v>0</v>
      </c>
      <c r="O3130" s="1">
        <f>VLOOKUP($B3130,'[1]ALL ACCESSIONS'!$A$2:$M$30000,9,FALSE)</f>
        <v>0</v>
      </c>
      <c r="P3130" s="1">
        <f>VLOOKUP($B3130,'[1]ALL ACCESSIONS'!$A$2:$M$30000,10,FALSE)</f>
        <v>0</v>
      </c>
      <c r="Q3130" s="1">
        <f>VLOOKUP($B3130,'[1]ALL ACCESSIONS'!$A$2:$M$30000,11,FALSE)</f>
        <v>0</v>
      </c>
    </row>
    <row r="3131" spans="1:17" x14ac:dyDescent="0.3">
      <c r="A3131" s="1" t="s">
        <v>5903</v>
      </c>
      <c r="B3131" s="1" t="s">
        <v>1893</v>
      </c>
      <c r="C3131" s="1" t="s">
        <v>4326</v>
      </c>
      <c r="D3131" s="1">
        <f>VLOOKUP($B3131,'[1]ALL ACCESSIONS'!$A$2:$M$28915,3,FALSE)</f>
        <v>0</v>
      </c>
      <c r="E3131" s="1">
        <f t="shared" si="96"/>
        <v>2</v>
      </c>
      <c r="F3131" s="10">
        <v>1</v>
      </c>
      <c r="G3131" s="10">
        <v>1</v>
      </c>
      <c r="K3131" s="1" t="str">
        <f t="shared" si="97"/>
        <v>YR2</v>
      </c>
      <c r="L3131" s="1" t="str">
        <f>VLOOKUP($B3131,'[1]ALL ACCESSIONS'!$A$2:$M$30000,6,FALSE)</f>
        <v>23YR2-1</v>
      </c>
      <c r="M3131" s="1" t="str">
        <f>VLOOKUP($B3131,'[1]ALL ACCESSIONS'!$A$2:$M$30000,7,FALSE)</f>
        <v>22YR1:OH&amp;IN</v>
      </c>
      <c r="N3131" s="1">
        <f>VLOOKUP($B3131,'[1]ALL ACCESSIONS'!$A$2:$M$30000,8,FALSE)</f>
        <v>0</v>
      </c>
      <c r="O3131" s="1">
        <f>VLOOKUP($B3131,'[1]ALL ACCESSIONS'!$A$2:$M$30000,9,FALSE)</f>
        <v>0</v>
      </c>
      <c r="P3131" s="1">
        <f>VLOOKUP($B3131,'[1]ALL ACCESSIONS'!$A$2:$M$30000,10,FALSE)</f>
        <v>0</v>
      </c>
      <c r="Q3131" s="1">
        <f>VLOOKUP($B3131,'[1]ALL ACCESSIONS'!$A$2:$M$30000,11,FALSE)</f>
        <v>0</v>
      </c>
    </row>
    <row r="3132" spans="1:17" x14ac:dyDescent="0.3">
      <c r="A3132" s="1" t="s">
        <v>5903</v>
      </c>
      <c r="B3132" s="1" t="s">
        <v>1903</v>
      </c>
      <c r="C3132" s="1" t="s">
        <v>4326</v>
      </c>
      <c r="D3132" s="1">
        <f>VLOOKUP($B3132,'[1]ALL ACCESSIONS'!$A$2:$M$28915,3,FALSE)</f>
        <v>0</v>
      </c>
      <c r="E3132" s="1">
        <f t="shared" si="96"/>
        <v>1</v>
      </c>
      <c r="F3132" s="10">
        <v>1</v>
      </c>
      <c r="K3132" s="1" t="str">
        <f t="shared" si="97"/>
        <v>YR1</v>
      </c>
      <c r="L3132" s="1" t="str">
        <f>VLOOKUP($B3132,'[1]ALL ACCESSIONS'!$A$2:$M$30000,6,FALSE)</f>
        <v>22YR1:OH</v>
      </c>
      <c r="M3132" s="1">
        <f>VLOOKUP($B3132,'[1]ALL ACCESSIONS'!$A$2:$M$30000,7,FALSE)</f>
        <v>0</v>
      </c>
      <c r="N3132" s="1">
        <f>VLOOKUP($B3132,'[1]ALL ACCESSIONS'!$A$2:$M$30000,8,FALSE)</f>
        <v>0</v>
      </c>
      <c r="O3132" s="1">
        <f>VLOOKUP($B3132,'[1]ALL ACCESSIONS'!$A$2:$M$30000,9,FALSE)</f>
        <v>0</v>
      </c>
      <c r="P3132" s="1">
        <f>VLOOKUP($B3132,'[1]ALL ACCESSIONS'!$A$2:$M$30000,10,FALSE)</f>
        <v>0</v>
      </c>
      <c r="Q3132" s="1">
        <f>VLOOKUP($B3132,'[1]ALL ACCESSIONS'!$A$2:$M$30000,11,FALSE)</f>
        <v>0</v>
      </c>
    </row>
    <row r="3133" spans="1:17" x14ac:dyDescent="0.3">
      <c r="A3133" s="1" t="s">
        <v>5903</v>
      </c>
      <c r="B3133" s="1" t="s">
        <v>1904</v>
      </c>
      <c r="C3133" s="1" t="s">
        <v>4326</v>
      </c>
      <c r="D3133" s="1">
        <f>VLOOKUP($B3133,'[1]ALL ACCESSIONS'!$A$2:$M$28915,3,FALSE)</f>
        <v>0</v>
      </c>
      <c r="E3133" s="1">
        <f t="shared" si="96"/>
        <v>2</v>
      </c>
      <c r="F3133" s="10">
        <v>1</v>
      </c>
      <c r="G3133" s="10">
        <v>1</v>
      </c>
      <c r="K3133" s="1" t="str">
        <f t="shared" si="97"/>
        <v>YR2</v>
      </c>
      <c r="L3133" s="1" t="str">
        <f>VLOOKUP($B3133,'[1]ALL ACCESSIONS'!$A$2:$M$30000,6,FALSE)</f>
        <v>23YR2-1</v>
      </c>
      <c r="M3133" s="1" t="str">
        <f>VLOOKUP($B3133,'[1]ALL ACCESSIONS'!$A$2:$M$30000,7,FALSE)</f>
        <v>22YR1:OH</v>
      </c>
      <c r="N3133" s="1">
        <f>VLOOKUP($B3133,'[1]ALL ACCESSIONS'!$A$2:$M$30000,8,FALSE)</f>
        <v>0</v>
      </c>
      <c r="O3133" s="1">
        <f>VLOOKUP($B3133,'[1]ALL ACCESSIONS'!$A$2:$M$30000,9,FALSE)</f>
        <v>0</v>
      </c>
      <c r="P3133" s="1">
        <f>VLOOKUP($B3133,'[1]ALL ACCESSIONS'!$A$2:$M$30000,10,FALSE)</f>
        <v>0</v>
      </c>
      <c r="Q3133" s="1">
        <f>VLOOKUP($B3133,'[1]ALL ACCESSIONS'!$A$2:$M$30000,11,FALSE)</f>
        <v>0</v>
      </c>
    </row>
    <row r="3134" spans="1:17" x14ac:dyDescent="0.3">
      <c r="A3134" s="1" t="s">
        <v>5903</v>
      </c>
      <c r="B3134" s="1" t="s">
        <v>1905</v>
      </c>
      <c r="C3134" s="1" t="s">
        <v>4326</v>
      </c>
      <c r="D3134" s="1">
        <f>VLOOKUP($B3134,'[1]ALL ACCESSIONS'!$A$2:$M$28915,3,FALSE)</f>
        <v>0</v>
      </c>
      <c r="E3134" s="1">
        <f t="shared" si="96"/>
        <v>1</v>
      </c>
      <c r="F3134" s="10">
        <v>1</v>
      </c>
      <c r="K3134" s="1" t="str">
        <f t="shared" si="97"/>
        <v>YR1</v>
      </c>
      <c r="L3134" s="1" t="str">
        <f>VLOOKUP($B3134,'[1]ALL ACCESSIONS'!$A$2:$M$30000,6,FALSE)</f>
        <v>22YR1:OH</v>
      </c>
      <c r="M3134" s="1">
        <f>VLOOKUP($B3134,'[1]ALL ACCESSIONS'!$A$2:$M$30000,7,FALSE)</f>
        <v>0</v>
      </c>
      <c r="N3134" s="1">
        <f>VLOOKUP($B3134,'[1]ALL ACCESSIONS'!$A$2:$M$30000,8,FALSE)</f>
        <v>0</v>
      </c>
      <c r="O3134" s="1">
        <f>VLOOKUP($B3134,'[1]ALL ACCESSIONS'!$A$2:$M$30000,9,FALSE)</f>
        <v>0</v>
      </c>
      <c r="P3134" s="1">
        <f>VLOOKUP($B3134,'[1]ALL ACCESSIONS'!$A$2:$M$30000,10,FALSE)</f>
        <v>0</v>
      </c>
      <c r="Q3134" s="1">
        <f>VLOOKUP($B3134,'[1]ALL ACCESSIONS'!$A$2:$M$30000,11,FALSE)</f>
        <v>0</v>
      </c>
    </row>
    <row r="3135" spans="1:17" x14ac:dyDescent="0.3">
      <c r="A3135" s="1" t="s">
        <v>5903</v>
      </c>
      <c r="B3135" s="1" t="s">
        <v>1931</v>
      </c>
      <c r="C3135" s="1" t="s">
        <v>4326</v>
      </c>
      <c r="D3135" s="1">
        <f>VLOOKUP($B3135,'[1]ALL ACCESSIONS'!$A$2:$M$28915,3,FALSE)</f>
        <v>0</v>
      </c>
      <c r="E3135" s="1">
        <f t="shared" si="96"/>
        <v>3</v>
      </c>
      <c r="F3135" s="10">
        <v>1</v>
      </c>
      <c r="G3135" s="10">
        <v>1</v>
      </c>
      <c r="H3135" s="10">
        <v>1</v>
      </c>
      <c r="K3135" s="1" t="str">
        <f t="shared" si="97"/>
        <v>YR3</v>
      </c>
      <c r="L3135" s="1" t="str">
        <f>VLOOKUP($B3135,'[1]ALL ACCESSIONS'!$A$2:$M$30000,6,FALSE)</f>
        <v>24YR3;B6E</v>
      </c>
      <c r="M3135" s="1" t="str">
        <f>VLOOKUP($B3135,'[1]ALL ACCESSIONS'!$A$2:$M$30000,7,FALSE)</f>
        <v>23YR2-1</v>
      </c>
      <c r="N3135" s="1" t="str">
        <f>VLOOKUP($B3135,'[1]ALL ACCESSIONS'!$A$2:$M$30000,8,FALSE)</f>
        <v>22YR1:KY</v>
      </c>
      <c r="O3135" s="1">
        <f>VLOOKUP($B3135,'[1]ALL ACCESSIONS'!$A$2:$M$30000,9,FALSE)</f>
        <v>0</v>
      </c>
      <c r="P3135" s="1">
        <f>VLOOKUP($B3135,'[1]ALL ACCESSIONS'!$A$2:$M$30000,10,FALSE)</f>
        <v>0</v>
      </c>
      <c r="Q3135" s="1">
        <f>VLOOKUP($B3135,'[1]ALL ACCESSIONS'!$A$2:$M$30000,11,FALSE)</f>
        <v>0</v>
      </c>
    </row>
    <row r="3136" spans="1:17" x14ac:dyDescent="0.3">
      <c r="A3136" s="1" t="s">
        <v>5903</v>
      </c>
      <c r="B3136" s="1" t="s">
        <v>1933</v>
      </c>
      <c r="C3136" s="1" t="s">
        <v>4326</v>
      </c>
      <c r="D3136" s="1">
        <f>VLOOKUP($B3136,'[1]ALL ACCESSIONS'!$A$2:$M$28915,3,FALSE)</f>
        <v>0</v>
      </c>
      <c r="E3136" s="1">
        <f t="shared" si="96"/>
        <v>1</v>
      </c>
      <c r="F3136" s="10">
        <v>1</v>
      </c>
      <c r="K3136" s="1" t="str">
        <f t="shared" si="97"/>
        <v>YR1</v>
      </c>
      <c r="L3136" s="1" t="str">
        <f>VLOOKUP($B3136,'[1]ALL ACCESSIONS'!$A$2:$M$30000,6,FALSE)</f>
        <v>22YR1:OH</v>
      </c>
      <c r="M3136" s="1">
        <f>VLOOKUP($B3136,'[1]ALL ACCESSIONS'!$A$2:$M$30000,7,FALSE)</f>
        <v>0</v>
      </c>
      <c r="N3136" s="1">
        <f>VLOOKUP($B3136,'[1]ALL ACCESSIONS'!$A$2:$M$30000,8,FALSE)</f>
        <v>0</v>
      </c>
      <c r="O3136" s="1">
        <f>VLOOKUP($B3136,'[1]ALL ACCESSIONS'!$A$2:$M$30000,9,FALSE)</f>
        <v>0</v>
      </c>
      <c r="P3136" s="1">
        <f>VLOOKUP($B3136,'[1]ALL ACCESSIONS'!$A$2:$M$30000,10,FALSE)</f>
        <v>0</v>
      </c>
      <c r="Q3136" s="1">
        <f>VLOOKUP($B3136,'[1]ALL ACCESSIONS'!$A$2:$M$30000,11,FALSE)</f>
        <v>0</v>
      </c>
    </row>
    <row r="3137" spans="1:17" x14ac:dyDescent="0.3">
      <c r="A3137" s="1" t="s">
        <v>5903</v>
      </c>
      <c r="B3137" s="1" t="s">
        <v>1934</v>
      </c>
      <c r="C3137" s="1" t="s">
        <v>4326</v>
      </c>
      <c r="D3137" s="1">
        <f>VLOOKUP($B3137,'[1]ALL ACCESSIONS'!$A$2:$M$28915,3,FALSE)</f>
        <v>0</v>
      </c>
      <c r="E3137" s="1">
        <f t="shared" si="96"/>
        <v>3</v>
      </c>
      <c r="F3137" s="10">
        <v>1</v>
      </c>
      <c r="G3137" s="10">
        <v>1</v>
      </c>
      <c r="H3137" s="10">
        <v>1</v>
      </c>
      <c r="K3137" s="1" t="str">
        <f t="shared" si="97"/>
        <v>YR3</v>
      </c>
      <c r="L3137" s="1" t="str">
        <f>VLOOKUP($B3137,'[1]ALL ACCESSIONS'!$A$2:$M$30000,6,FALSE)</f>
        <v>24YR3;B6E</v>
      </c>
      <c r="M3137" s="1" t="str">
        <f>VLOOKUP($B3137,'[1]ALL ACCESSIONS'!$A$2:$M$30000,7,FALSE)</f>
        <v>23YR2-3</v>
      </c>
      <c r="N3137" s="1" t="str">
        <f>VLOOKUP($B3137,'[1]ALL ACCESSIONS'!$A$2:$M$30000,8,FALSE)</f>
        <v>22YR1:OH</v>
      </c>
      <c r="O3137" s="1">
        <f>VLOOKUP($B3137,'[1]ALL ACCESSIONS'!$A$2:$M$30000,9,FALSE)</f>
        <v>0</v>
      </c>
      <c r="P3137" s="1">
        <f>VLOOKUP($B3137,'[1]ALL ACCESSIONS'!$A$2:$M$30000,10,FALSE)</f>
        <v>0</v>
      </c>
      <c r="Q3137" s="1">
        <f>VLOOKUP($B3137,'[1]ALL ACCESSIONS'!$A$2:$M$30000,11,FALSE)</f>
        <v>0</v>
      </c>
    </row>
    <row r="3138" spans="1:17" x14ac:dyDescent="0.3">
      <c r="A3138" s="1" t="s">
        <v>5903</v>
      </c>
      <c r="B3138" s="1" t="s">
        <v>1915</v>
      </c>
      <c r="C3138" s="1" t="s">
        <v>4326</v>
      </c>
      <c r="D3138" s="1">
        <f>VLOOKUP($B3138,'[1]ALL ACCESSIONS'!$A$2:$M$28915,3,FALSE)</f>
        <v>0</v>
      </c>
      <c r="E3138" s="1">
        <f t="shared" ref="E3138:E3201" si="98">SUM(F3138:I3138)</f>
        <v>1</v>
      </c>
      <c r="F3138" s="10">
        <v>1</v>
      </c>
      <c r="K3138" s="1" t="str">
        <f t="shared" ref="K3138:K3201" si="99">"YR" &amp;E3138</f>
        <v>YR1</v>
      </c>
      <c r="L3138" s="1" t="str">
        <f>VLOOKUP($B3138,'[1]ALL ACCESSIONS'!$A$2:$M$30000,6,FALSE)</f>
        <v>22YR1:OH&amp;IL</v>
      </c>
      <c r="M3138" s="1">
        <f>VLOOKUP($B3138,'[1]ALL ACCESSIONS'!$A$2:$M$30000,7,FALSE)</f>
        <v>0</v>
      </c>
      <c r="N3138" s="1">
        <f>VLOOKUP($B3138,'[1]ALL ACCESSIONS'!$A$2:$M$30000,8,FALSE)</f>
        <v>0</v>
      </c>
      <c r="O3138" s="1">
        <f>VLOOKUP($B3138,'[1]ALL ACCESSIONS'!$A$2:$M$30000,9,FALSE)</f>
        <v>0</v>
      </c>
      <c r="P3138" s="1">
        <f>VLOOKUP($B3138,'[1]ALL ACCESSIONS'!$A$2:$M$30000,10,FALSE)</f>
        <v>0</v>
      </c>
      <c r="Q3138" s="1">
        <f>VLOOKUP($B3138,'[1]ALL ACCESSIONS'!$A$2:$M$30000,11,FALSE)</f>
        <v>0</v>
      </c>
    </row>
    <row r="3139" spans="1:17" x14ac:dyDescent="0.3">
      <c r="A3139" s="1" t="s">
        <v>5903</v>
      </c>
      <c r="B3139" s="1" t="s">
        <v>1916</v>
      </c>
      <c r="C3139" s="1" t="s">
        <v>4326</v>
      </c>
      <c r="D3139" s="1">
        <f>VLOOKUP($B3139,'[1]ALL ACCESSIONS'!$A$2:$M$28915,3,FALSE)</f>
        <v>0</v>
      </c>
      <c r="E3139" s="1">
        <f t="shared" si="98"/>
        <v>1</v>
      </c>
      <c r="F3139" s="10">
        <v>1</v>
      </c>
      <c r="K3139" s="1" t="str">
        <f t="shared" si="99"/>
        <v>YR1</v>
      </c>
      <c r="L3139" s="1" t="str">
        <f>VLOOKUP($B3139,'[1]ALL ACCESSIONS'!$A$2:$M$30000,6,FALSE)</f>
        <v>22YR1:OH&amp;IL</v>
      </c>
      <c r="M3139" s="1">
        <f>VLOOKUP($B3139,'[1]ALL ACCESSIONS'!$A$2:$M$30000,7,FALSE)</f>
        <v>0</v>
      </c>
      <c r="N3139" s="1">
        <f>VLOOKUP($B3139,'[1]ALL ACCESSIONS'!$A$2:$M$30000,8,FALSE)</f>
        <v>0</v>
      </c>
      <c r="O3139" s="1">
        <f>VLOOKUP($B3139,'[1]ALL ACCESSIONS'!$A$2:$M$30000,9,FALSE)</f>
        <v>0</v>
      </c>
      <c r="P3139" s="1">
        <f>VLOOKUP($B3139,'[1]ALL ACCESSIONS'!$A$2:$M$30000,10,FALSE)</f>
        <v>0</v>
      </c>
      <c r="Q3139" s="1">
        <f>VLOOKUP($B3139,'[1]ALL ACCESSIONS'!$A$2:$M$30000,11,FALSE)</f>
        <v>0</v>
      </c>
    </row>
    <row r="3140" spans="1:17" x14ac:dyDescent="0.3">
      <c r="A3140" s="1" t="s">
        <v>5903</v>
      </c>
      <c r="B3140" s="1" t="s">
        <v>1919</v>
      </c>
      <c r="C3140" s="1" t="s">
        <v>4326</v>
      </c>
      <c r="D3140" s="1">
        <f>VLOOKUP($B3140,'[1]ALL ACCESSIONS'!$A$2:$M$28915,3,FALSE)</f>
        <v>0</v>
      </c>
      <c r="E3140" s="1">
        <f t="shared" si="98"/>
        <v>1</v>
      </c>
      <c r="F3140" s="10">
        <v>1</v>
      </c>
      <c r="K3140" s="1" t="str">
        <f t="shared" si="99"/>
        <v>YR1</v>
      </c>
      <c r="L3140" s="1" t="str">
        <f>VLOOKUP($B3140,'[1]ALL ACCESSIONS'!$A$2:$M$30000,6,FALSE)</f>
        <v>22YR1:OH&amp;IN</v>
      </c>
      <c r="M3140" s="1">
        <f>VLOOKUP($B3140,'[1]ALL ACCESSIONS'!$A$2:$M$30000,7,FALSE)</f>
        <v>0</v>
      </c>
      <c r="N3140" s="1">
        <f>VLOOKUP($B3140,'[1]ALL ACCESSIONS'!$A$2:$M$30000,8,FALSE)</f>
        <v>0</v>
      </c>
      <c r="O3140" s="1">
        <f>VLOOKUP($B3140,'[1]ALL ACCESSIONS'!$A$2:$M$30000,9,FALSE)</f>
        <v>0</v>
      </c>
      <c r="P3140" s="1">
        <f>VLOOKUP($B3140,'[1]ALL ACCESSIONS'!$A$2:$M$30000,10,FALSE)</f>
        <v>0</v>
      </c>
      <c r="Q3140" s="1">
        <f>VLOOKUP($B3140,'[1]ALL ACCESSIONS'!$A$2:$M$30000,11,FALSE)</f>
        <v>0</v>
      </c>
    </row>
    <row r="3141" spans="1:17" x14ac:dyDescent="0.3">
      <c r="A3141" s="1" t="s">
        <v>5903</v>
      </c>
      <c r="B3141" s="1" t="s">
        <v>1924</v>
      </c>
      <c r="C3141" s="1" t="s">
        <v>4326</v>
      </c>
      <c r="D3141" s="1">
        <f>VLOOKUP($B3141,'[1]ALL ACCESSIONS'!$A$2:$M$28915,3,FALSE)</f>
        <v>0</v>
      </c>
      <c r="E3141" s="1">
        <f t="shared" si="98"/>
        <v>3</v>
      </c>
      <c r="F3141" s="10">
        <v>1</v>
      </c>
      <c r="G3141" s="10">
        <v>1</v>
      </c>
      <c r="H3141" s="10">
        <v>1</v>
      </c>
      <c r="K3141" s="1" t="str">
        <f t="shared" si="99"/>
        <v>YR3</v>
      </c>
      <c r="L3141" s="1" t="str">
        <f>VLOOKUP($B3141,'[1]ALL ACCESSIONS'!$A$2:$M$30000,6,FALSE)</f>
        <v>24YR3;B6E</v>
      </c>
      <c r="M3141" s="1" t="str">
        <f>VLOOKUP($B3141,'[1]ALL ACCESSIONS'!$A$2:$M$30000,7,FALSE)</f>
        <v>23YR2-3</v>
      </c>
      <c r="N3141" s="1" t="str">
        <f>VLOOKUP($B3141,'[1]ALL ACCESSIONS'!$A$2:$M$30000,8,FALSE)</f>
        <v>22YR1:IN</v>
      </c>
      <c r="O3141" s="1">
        <f>VLOOKUP($B3141,'[1]ALL ACCESSIONS'!$A$2:$M$30000,9,FALSE)</f>
        <v>0</v>
      </c>
      <c r="P3141" s="1">
        <f>VLOOKUP($B3141,'[1]ALL ACCESSIONS'!$A$2:$M$30000,10,FALSE)</f>
        <v>0</v>
      </c>
      <c r="Q3141" s="1">
        <f>VLOOKUP($B3141,'[1]ALL ACCESSIONS'!$A$2:$M$30000,11,FALSE)</f>
        <v>0</v>
      </c>
    </row>
    <row r="3142" spans="1:17" x14ac:dyDescent="0.3">
      <c r="A3142" s="1" t="s">
        <v>5903</v>
      </c>
      <c r="B3142" s="1" t="s">
        <v>1926</v>
      </c>
      <c r="C3142" s="1" t="s">
        <v>4326</v>
      </c>
      <c r="D3142" s="1">
        <f>VLOOKUP($B3142,'[1]ALL ACCESSIONS'!$A$2:$M$28915,3,FALSE)</f>
        <v>0</v>
      </c>
      <c r="E3142" s="1">
        <f t="shared" si="98"/>
        <v>1</v>
      </c>
      <c r="F3142" s="10">
        <v>1</v>
      </c>
      <c r="K3142" s="1" t="str">
        <f t="shared" si="99"/>
        <v>YR1</v>
      </c>
      <c r="L3142" s="1" t="str">
        <f>VLOOKUP($B3142,'[1]ALL ACCESSIONS'!$A$2:$M$30000,6,FALSE)</f>
        <v>22YR1:OH&amp;KY</v>
      </c>
      <c r="M3142" s="1">
        <f>VLOOKUP($B3142,'[1]ALL ACCESSIONS'!$A$2:$M$30000,7,FALSE)</f>
        <v>0</v>
      </c>
      <c r="N3142" s="1">
        <f>VLOOKUP($B3142,'[1]ALL ACCESSIONS'!$A$2:$M$30000,8,FALSE)</f>
        <v>0</v>
      </c>
      <c r="O3142" s="1">
        <f>VLOOKUP($B3142,'[1]ALL ACCESSIONS'!$A$2:$M$30000,9,FALSE)</f>
        <v>0</v>
      </c>
      <c r="P3142" s="1">
        <f>VLOOKUP($B3142,'[1]ALL ACCESSIONS'!$A$2:$M$30000,10,FALSE)</f>
        <v>0</v>
      </c>
      <c r="Q3142" s="1">
        <f>VLOOKUP($B3142,'[1]ALL ACCESSIONS'!$A$2:$M$30000,11,FALSE)</f>
        <v>0</v>
      </c>
    </row>
    <row r="3143" spans="1:17" x14ac:dyDescent="0.3">
      <c r="A3143" s="1" t="s">
        <v>5903</v>
      </c>
      <c r="B3143" s="1" t="s">
        <v>1930</v>
      </c>
      <c r="C3143" s="1" t="s">
        <v>4326</v>
      </c>
      <c r="D3143" s="1">
        <f>VLOOKUP($B3143,'[1]ALL ACCESSIONS'!$A$2:$M$28915,3,FALSE)</f>
        <v>0</v>
      </c>
      <c r="E3143" s="1">
        <f t="shared" si="98"/>
        <v>1</v>
      </c>
      <c r="F3143" s="10">
        <v>1</v>
      </c>
      <c r="K3143" s="1" t="str">
        <f t="shared" si="99"/>
        <v>YR1</v>
      </c>
      <c r="L3143" s="1" t="str">
        <f>VLOOKUP($B3143,'[1]ALL ACCESSIONS'!$A$2:$M$30000,6,FALSE)</f>
        <v>22YR1:OH&amp;KY</v>
      </c>
      <c r="M3143" s="1">
        <f>VLOOKUP($B3143,'[1]ALL ACCESSIONS'!$A$2:$M$30000,7,FALSE)</f>
        <v>0</v>
      </c>
      <c r="N3143" s="1">
        <f>VLOOKUP($B3143,'[1]ALL ACCESSIONS'!$A$2:$M$30000,8,FALSE)</f>
        <v>0</v>
      </c>
      <c r="O3143" s="1">
        <f>VLOOKUP($B3143,'[1]ALL ACCESSIONS'!$A$2:$M$30000,9,FALSE)</f>
        <v>0</v>
      </c>
      <c r="P3143" s="1">
        <f>VLOOKUP($B3143,'[1]ALL ACCESSIONS'!$A$2:$M$30000,10,FALSE)</f>
        <v>0</v>
      </c>
      <c r="Q3143" s="1">
        <f>VLOOKUP($B3143,'[1]ALL ACCESSIONS'!$A$2:$M$30000,11,FALSE)</f>
        <v>0</v>
      </c>
    </row>
    <row r="3144" spans="1:17" x14ac:dyDescent="0.3">
      <c r="A3144" s="1" t="s">
        <v>5903</v>
      </c>
      <c r="B3144" s="1" t="s">
        <v>1936</v>
      </c>
      <c r="C3144" s="1" t="s">
        <v>4326</v>
      </c>
      <c r="D3144" s="1">
        <f>VLOOKUP($B3144,'[1]ALL ACCESSIONS'!$A$2:$M$28915,3,FALSE)</f>
        <v>0</v>
      </c>
      <c r="E3144" s="1">
        <f t="shared" si="98"/>
        <v>1</v>
      </c>
      <c r="F3144" s="10">
        <v>1</v>
      </c>
      <c r="K3144" s="1" t="str">
        <f t="shared" si="99"/>
        <v>YR1</v>
      </c>
      <c r="L3144" s="1" t="str">
        <f>VLOOKUP($B3144,'[1]ALL ACCESSIONS'!$A$2:$M$30000,6,FALSE)</f>
        <v>22YR1:OH</v>
      </c>
      <c r="M3144" s="1">
        <f>VLOOKUP($B3144,'[1]ALL ACCESSIONS'!$A$2:$M$30000,7,FALSE)</f>
        <v>0</v>
      </c>
      <c r="N3144" s="1">
        <f>VLOOKUP($B3144,'[1]ALL ACCESSIONS'!$A$2:$M$30000,8,FALSE)</f>
        <v>0</v>
      </c>
      <c r="O3144" s="1">
        <f>VLOOKUP($B3144,'[1]ALL ACCESSIONS'!$A$2:$M$30000,9,FALSE)</f>
        <v>0</v>
      </c>
      <c r="P3144" s="1">
        <f>VLOOKUP($B3144,'[1]ALL ACCESSIONS'!$A$2:$M$30000,10,FALSE)</f>
        <v>0</v>
      </c>
      <c r="Q3144" s="1">
        <f>VLOOKUP($B3144,'[1]ALL ACCESSIONS'!$A$2:$M$30000,11,FALSE)</f>
        <v>0</v>
      </c>
    </row>
    <row r="3145" spans="1:17" x14ac:dyDescent="0.3">
      <c r="A3145" s="1" t="s">
        <v>5903</v>
      </c>
      <c r="B3145" s="1" t="s">
        <v>1946</v>
      </c>
      <c r="C3145" s="1" t="s">
        <v>4326</v>
      </c>
      <c r="D3145" s="1">
        <f>VLOOKUP($B3145,'[1]ALL ACCESSIONS'!$A$2:$M$28915,3,FALSE)</f>
        <v>0</v>
      </c>
      <c r="E3145" s="1">
        <f t="shared" si="98"/>
        <v>1</v>
      </c>
      <c r="F3145" s="10">
        <v>1</v>
      </c>
      <c r="K3145" s="1" t="str">
        <f t="shared" si="99"/>
        <v>YR1</v>
      </c>
      <c r="L3145" s="1" t="str">
        <f>VLOOKUP($B3145,'[1]ALL ACCESSIONS'!$A$2:$M$30000,6,FALSE)</f>
        <v>22YR1:OH</v>
      </c>
      <c r="M3145" s="1">
        <f>VLOOKUP($B3145,'[1]ALL ACCESSIONS'!$A$2:$M$30000,7,FALSE)</f>
        <v>0</v>
      </c>
      <c r="N3145" s="1">
        <f>VLOOKUP($B3145,'[1]ALL ACCESSIONS'!$A$2:$M$30000,8,FALSE)</f>
        <v>0</v>
      </c>
      <c r="O3145" s="1">
        <f>VLOOKUP($B3145,'[1]ALL ACCESSIONS'!$A$2:$M$30000,9,FALSE)</f>
        <v>0</v>
      </c>
      <c r="P3145" s="1">
        <f>VLOOKUP($B3145,'[1]ALL ACCESSIONS'!$A$2:$M$30000,10,FALSE)</f>
        <v>0</v>
      </c>
      <c r="Q3145" s="1">
        <f>VLOOKUP($B3145,'[1]ALL ACCESSIONS'!$A$2:$M$30000,11,FALSE)</f>
        <v>0</v>
      </c>
    </row>
    <row r="3146" spans="1:17" x14ac:dyDescent="0.3">
      <c r="A3146" s="1" t="s">
        <v>5903</v>
      </c>
      <c r="B3146" s="1" t="s">
        <v>1949</v>
      </c>
      <c r="C3146" s="1" t="s">
        <v>4326</v>
      </c>
      <c r="D3146" s="1">
        <f>VLOOKUP($B3146,'[1]ALL ACCESSIONS'!$A$2:$M$28915,3,FALSE)</f>
        <v>0</v>
      </c>
      <c r="E3146" s="1">
        <f t="shared" si="98"/>
        <v>1</v>
      </c>
      <c r="F3146" s="10">
        <v>1</v>
      </c>
      <c r="K3146" s="1" t="str">
        <f t="shared" si="99"/>
        <v>YR1</v>
      </c>
      <c r="L3146" s="1" t="str">
        <f>VLOOKUP($B3146,'[1]ALL ACCESSIONS'!$A$2:$M$30000,6,FALSE)</f>
        <v>22YR1:OH</v>
      </c>
      <c r="M3146" s="1">
        <f>VLOOKUP($B3146,'[1]ALL ACCESSIONS'!$A$2:$M$30000,7,FALSE)</f>
        <v>0</v>
      </c>
      <c r="N3146" s="1">
        <f>VLOOKUP($B3146,'[1]ALL ACCESSIONS'!$A$2:$M$30000,8,FALSE)</f>
        <v>0</v>
      </c>
      <c r="O3146" s="1">
        <f>VLOOKUP($B3146,'[1]ALL ACCESSIONS'!$A$2:$M$30000,9,FALSE)</f>
        <v>0</v>
      </c>
      <c r="P3146" s="1">
        <f>VLOOKUP($B3146,'[1]ALL ACCESSIONS'!$A$2:$M$30000,10,FALSE)</f>
        <v>0</v>
      </c>
      <c r="Q3146" s="1">
        <f>VLOOKUP($B3146,'[1]ALL ACCESSIONS'!$A$2:$M$30000,11,FALSE)</f>
        <v>0</v>
      </c>
    </row>
    <row r="3147" spans="1:17" x14ac:dyDescent="0.3">
      <c r="A3147" s="1" t="s">
        <v>5903</v>
      </c>
      <c r="B3147" s="1" t="s">
        <v>1950</v>
      </c>
      <c r="C3147" s="1" t="s">
        <v>4326</v>
      </c>
      <c r="D3147" s="1">
        <f>VLOOKUP($B3147,'[1]ALL ACCESSIONS'!$A$2:$M$28915,3,FALSE)</f>
        <v>0</v>
      </c>
      <c r="E3147" s="1">
        <f t="shared" si="98"/>
        <v>1</v>
      </c>
      <c r="F3147" s="10">
        <v>1</v>
      </c>
      <c r="K3147" s="1" t="str">
        <f t="shared" si="99"/>
        <v>YR1</v>
      </c>
      <c r="L3147" s="1" t="str">
        <f>VLOOKUP($B3147,'[1]ALL ACCESSIONS'!$A$2:$M$30000,6,FALSE)</f>
        <v>22YR1:OH</v>
      </c>
      <c r="M3147" s="1">
        <f>VLOOKUP($B3147,'[1]ALL ACCESSIONS'!$A$2:$M$30000,7,FALSE)</f>
        <v>0</v>
      </c>
      <c r="N3147" s="1">
        <f>VLOOKUP($B3147,'[1]ALL ACCESSIONS'!$A$2:$M$30000,8,FALSE)</f>
        <v>0</v>
      </c>
      <c r="O3147" s="1">
        <f>VLOOKUP($B3147,'[1]ALL ACCESSIONS'!$A$2:$M$30000,9,FALSE)</f>
        <v>0</v>
      </c>
      <c r="P3147" s="1">
        <f>VLOOKUP($B3147,'[1]ALL ACCESSIONS'!$A$2:$M$30000,10,FALSE)</f>
        <v>0</v>
      </c>
      <c r="Q3147" s="1">
        <f>VLOOKUP($B3147,'[1]ALL ACCESSIONS'!$A$2:$M$30000,11,FALSE)</f>
        <v>0</v>
      </c>
    </row>
    <row r="3148" spans="1:17" x14ac:dyDescent="0.3">
      <c r="A3148" s="1" t="s">
        <v>5903</v>
      </c>
      <c r="B3148" s="1" t="s">
        <v>1954</v>
      </c>
      <c r="C3148" s="1" t="s">
        <v>4326</v>
      </c>
      <c r="D3148" s="1">
        <f>VLOOKUP($B3148,'[1]ALL ACCESSIONS'!$A$2:$M$28915,3,FALSE)</f>
        <v>0</v>
      </c>
      <c r="E3148" s="1">
        <f t="shared" si="98"/>
        <v>1</v>
      </c>
      <c r="F3148" s="10">
        <v>1</v>
      </c>
      <c r="K3148" s="1" t="str">
        <f t="shared" si="99"/>
        <v>YR1</v>
      </c>
      <c r="L3148" s="1" t="str">
        <f>VLOOKUP($B3148,'[1]ALL ACCESSIONS'!$A$2:$M$30000,6,FALSE)</f>
        <v>22YR1:OH</v>
      </c>
      <c r="M3148" s="1">
        <f>VLOOKUP($B3148,'[1]ALL ACCESSIONS'!$A$2:$M$30000,7,FALSE)</f>
        <v>0</v>
      </c>
      <c r="N3148" s="1">
        <f>VLOOKUP($B3148,'[1]ALL ACCESSIONS'!$A$2:$M$30000,8,FALSE)</f>
        <v>0</v>
      </c>
      <c r="O3148" s="1">
        <f>VLOOKUP($B3148,'[1]ALL ACCESSIONS'!$A$2:$M$30000,9,FALSE)</f>
        <v>0</v>
      </c>
      <c r="P3148" s="1">
        <f>VLOOKUP($B3148,'[1]ALL ACCESSIONS'!$A$2:$M$30000,10,FALSE)</f>
        <v>0</v>
      </c>
      <c r="Q3148" s="1">
        <f>VLOOKUP($B3148,'[1]ALL ACCESSIONS'!$A$2:$M$30000,11,FALSE)</f>
        <v>0</v>
      </c>
    </row>
    <row r="3149" spans="1:17" x14ac:dyDescent="0.3">
      <c r="A3149" s="1" t="s">
        <v>5903</v>
      </c>
      <c r="B3149" s="1" t="s">
        <v>1405</v>
      </c>
      <c r="C3149" s="1" t="s">
        <v>4326</v>
      </c>
      <c r="D3149" s="1">
        <f>VLOOKUP($B3149,'[1]ALL ACCESSIONS'!$A$2:$M$28915,3,FALSE)</f>
        <v>0</v>
      </c>
      <c r="E3149" s="1">
        <f t="shared" si="98"/>
        <v>1</v>
      </c>
      <c r="F3149" s="10">
        <v>1</v>
      </c>
      <c r="K3149" s="1" t="str">
        <f t="shared" si="99"/>
        <v>YR1</v>
      </c>
      <c r="L3149" s="1" t="str">
        <f>VLOOKUP($B3149,'[1]ALL ACCESSIONS'!$A$2:$M$30000,6,FALSE)</f>
        <v>22YR1:OH&amp;IL</v>
      </c>
      <c r="M3149" s="1">
        <f>VLOOKUP($B3149,'[1]ALL ACCESSIONS'!$A$2:$M$30000,7,FALSE)</f>
        <v>0</v>
      </c>
      <c r="N3149" s="1">
        <f>VLOOKUP($B3149,'[1]ALL ACCESSIONS'!$A$2:$M$30000,8,FALSE)</f>
        <v>0</v>
      </c>
      <c r="O3149" s="1">
        <f>VLOOKUP($B3149,'[1]ALL ACCESSIONS'!$A$2:$M$30000,9,FALSE)</f>
        <v>0</v>
      </c>
      <c r="P3149" s="1">
        <f>VLOOKUP($B3149,'[1]ALL ACCESSIONS'!$A$2:$M$30000,10,FALSE)</f>
        <v>0</v>
      </c>
      <c r="Q3149" s="1">
        <f>VLOOKUP($B3149,'[1]ALL ACCESSIONS'!$A$2:$M$30000,11,FALSE)</f>
        <v>0</v>
      </c>
    </row>
    <row r="3150" spans="1:17" x14ac:dyDescent="0.3">
      <c r="A3150" s="1" t="s">
        <v>5903</v>
      </c>
      <c r="B3150" s="1" t="s">
        <v>1406</v>
      </c>
      <c r="C3150" s="1" t="s">
        <v>4326</v>
      </c>
      <c r="D3150" s="1">
        <f>VLOOKUP($B3150,'[1]ALL ACCESSIONS'!$A$2:$M$28915,3,FALSE)</f>
        <v>0</v>
      </c>
      <c r="E3150" s="1">
        <f t="shared" si="98"/>
        <v>3</v>
      </c>
      <c r="F3150" s="10">
        <v>1</v>
      </c>
      <c r="G3150" s="10">
        <v>1</v>
      </c>
      <c r="H3150" s="10">
        <v>1</v>
      </c>
      <c r="K3150" s="1" t="str">
        <f t="shared" si="99"/>
        <v>YR3</v>
      </c>
      <c r="L3150" s="1" t="str">
        <f>VLOOKUP($B3150,'[1]ALL ACCESSIONS'!$A$2:$M$30000,6,FALSE)</f>
        <v>24YR3;B6E</v>
      </c>
      <c r="M3150" s="1" t="str">
        <f>VLOOKUP($B3150,'[1]ALL ACCESSIONS'!$A$2:$M$30000,7,FALSE)</f>
        <v>23YR2-2</v>
      </c>
      <c r="N3150" s="1" t="str">
        <f>VLOOKUP($B3150,'[1]ALL ACCESSIONS'!$A$2:$M$30000,8,FALSE)</f>
        <v>22YR1:IL</v>
      </c>
      <c r="O3150" s="1">
        <f>VLOOKUP($B3150,'[1]ALL ACCESSIONS'!$A$2:$M$30000,9,FALSE)</f>
        <v>0</v>
      </c>
      <c r="P3150" s="1">
        <f>VLOOKUP($B3150,'[1]ALL ACCESSIONS'!$A$2:$M$30000,10,FALSE)</f>
        <v>0</v>
      </c>
      <c r="Q3150" s="1">
        <f>VLOOKUP($B3150,'[1]ALL ACCESSIONS'!$A$2:$M$30000,11,FALSE)</f>
        <v>0</v>
      </c>
    </row>
    <row r="3151" spans="1:17" x14ac:dyDescent="0.3">
      <c r="A3151" s="1" t="s">
        <v>5903</v>
      </c>
      <c r="B3151" s="1" t="s">
        <v>1407</v>
      </c>
      <c r="C3151" s="1" t="s">
        <v>4326</v>
      </c>
      <c r="D3151" s="1">
        <f>VLOOKUP($B3151,'[1]ALL ACCESSIONS'!$A$2:$M$28915,3,FALSE)</f>
        <v>0</v>
      </c>
      <c r="E3151" s="1">
        <f t="shared" si="98"/>
        <v>1</v>
      </c>
      <c r="F3151" s="10">
        <v>1</v>
      </c>
      <c r="K3151" s="1" t="str">
        <f t="shared" si="99"/>
        <v>YR1</v>
      </c>
      <c r="L3151" s="1" t="str">
        <f>VLOOKUP($B3151,'[1]ALL ACCESSIONS'!$A$2:$M$30000,6,FALSE)</f>
        <v>22YR1:OH&amp;IL</v>
      </c>
      <c r="M3151" s="1">
        <f>VLOOKUP($B3151,'[1]ALL ACCESSIONS'!$A$2:$M$30000,7,FALSE)</f>
        <v>0</v>
      </c>
      <c r="N3151" s="1">
        <f>VLOOKUP($B3151,'[1]ALL ACCESSIONS'!$A$2:$M$30000,8,FALSE)</f>
        <v>0</v>
      </c>
      <c r="O3151" s="1">
        <f>VLOOKUP($B3151,'[1]ALL ACCESSIONS'!$A$2:$M$30000,9,FALSE)</f>
        <v>0</v>
      </c>
      <c r="P3151" s="1">
        <f>VLOOKUP($B3151,'[1]ALL ACCESSIONS'!$A$2:$M$30000,10,FALSE)</f>
        <v>0</v>
      </c>
      <c r="Q3151" s="1">
        <f>VLOOKUP($B3151,'[1]ALL ACCESSIONS'!$A$2:$M$30000,11,FALSE)</f>
        <v>0</v>
      </c>
    </row>
    <row r="3152" spans="1:17" x14ac:dyDescent="0.3">
      <c r="A3152" s="1" t="s">
        <v>5903</v>
      </c>
      <c r="B3152" s="1" t="s">
        <v>1408</v>
      </c>
      <c r="C3152" s="1" t="s">
        <v>4326</v>
      </c>
      <c r="D3152" s="1">
        <f>VLOOKUP($B3152,'[1]ALL ACCESSIONS'!$A$2:$M$28915,3,FALSE)</f>
        <v>0</v>
      </c>
      <c r="E3152" s="1">
        <f t="shared" si="98"/>
        <v>2</v>
      </c>
      <c r="F3152" s="10">
        <v>1</v>
      </c>
      <c r="G3152" s="10">
        <v>1</v>
      </c>
      <c r="K3152" s="1" t="str">
        <f t="shared" si="99"/>
        <v>YR2</v>
      </c>
      <c r="L3152" s="1" t="str">
        <f>VLOOKUP($B3152,'[1]ALL ACCESSIONS'!$A$2:$M$30000,6,FALSE)</f>
        <v>23YR2-1</v>
      </c>
      <c r="M3152" s="1" t="str">
        <f>VLOOKUP($B3152,'[1]ALL ACCESSIONS'!$A$2:$M$30000,7,FALSE)</f>
        <v>22YR1:OH&amp;IL</v>
      </c>
      <c r="N3152" s="1">
        <f>VLOOKUP($B3152,'[1]ALL ACCESSIONS'!$A$2:$M$30000,8,FALSE)</f>
        <v>0</v>
      </c>
      <c r="O3152" s="1">
        <f>VLOOKUP($B3152,'[1]ALL ACCESSIONS'!$A$2:$M$30000,9,FALSE)</f>
        <v>0</v>
      </c>
      <c r="P3152" s="1">
        <f>VLOOKUP($B3152,'[1]ALL ACCESSIONS'!$A$2:$M$30000,10,FALSE)</f>
        <v>0</v>
      </c>
      <c r="Q3152" s="1">
        <f>VLOOKUP($B3152,'[1]ALL ACCESSIONS'!$A$2:$M$30000,11,FALSE)</f>
        <v>0</v>
      </c>
    </row>
    <row r="3153" spans="1:17" x14ac:dyDescent="0.3">
      <c r="A3153" s="1" t="s">
        <v>5903</v>
      </c>
      <c r="B3153" s="1" t="s">
        <v>1499</v>
      </c>
      <c r="C3153" s="1" t="s">
        <v>4326</v>
      </c>
      <c r="D3153" s="1">
        <f>VLOOKUP($B3153,'[1]ALL ACCESSIONS'!$A$2:$M$28915,3,FALSE)</f>
        <v>0</v>
      </c>
      <c r="E3153" s="1">
        <f t="shared" si="98"/>
        <v>1</v>
      </c>
      <c r="F3153" s="10">
        <v>1</v>
      </c>
      <c r="K3153" s="1" t="str">
        <f t="shared" si="99"/>
        <v>YR1</v>
      </c>
      <c r="L3153" s="1" t="str">
        <f>VLOOKUP($B3153,'[1]ALL ACCESSIONS'!$A$2:$M$30000,6,FALSE)</f>
        <v>22YR1:OH&amp;IN</v>
      </c>
      <c r="M3153" s="1">
        <f>VLOOKUP($B3153,'[1]ALL ACCESSIONS'!$A$2:$M$30000,7,FALSE)</f>
        <v>0</v>
      </c>
      <c r="N3153" s="1">
        <f>VLOOKUP($B3153,'[1]ALL ACCESSIONS'!$A$2:$M$30000,8,FALSE)</f>
        <v>0</v>
      </c>
      <c r="O3153" s="1">
        <f>VLOOKUP($B3153,'[1]ALL ACCESSIONS'!$A$2:$M$30000,9,FALSE)</f>
        <v>0</v>
      </c>
      <c r="P3153" s="1">
        <f>VLOOKUP($B3153,'[1]ALL ACCESSIONS'!$A$2:$M$30000,10,FALSE)</f>
        <v>0</v>
      </c>
      <c r="Q3153" s="1">
        <f>VLOOKUP($B3153,'[1]ALL ACCESSIONS'!$A$2:$M$30000,11,FALSE)</f>
        <v>0</v>
      </c>
    </row>
    <row r="3154" spans="1:17" x14ac:dyDescent="0.3">
      <c r="A3154" s="1" t="s">
        <v>5903</v>
      </c>
      <c r="B3154" s="1" t="s">
        <v>1496</v>
      </c>
      <c r="C3154" s="1" t="s">
        <v>4326</v>
      </c>
      <c r="D3154" s="1">
        <f>VLOOKUP($B3154,'[1]ALL ACCESSIONS'!$A$2:$M$28915,3,FALSE)</f>
        <v>0</v>
      </c>
      <c r="E3154" s="1">
        <f t="shared" si="98"/>
        <v>1</v>
      </c>
      <c r="F3154" s="10">
        <v>1</v>
      </c>
      <c r="K3154" s="1" t="str">
        <f t="shared" si="99"/>
        <v>YR1</v>
      </c>
      <c r="L3154" s="1" t="str">
        <f>VLOOKUP($B3154,'[1]ALL ACCESSIONS'!$A$2:$M$30000,6,FALSE)</f>
        <v>22YR1:OH&amp;IL</v>
      </c>
      <c r="M3154" s="1">
        <f>VLOOKUP($B3154,'[1]ALL ACCESSIONS'!$A$2:$M$30000,7,FALSE)</f>
        <v>0</v>
      </c>
      <c r="N3154" s="1">
        <f>VLOOKUP($B3154,'[1]ALL ACCESSIONS'!$A$2:$M$30000,8,FALSE)</f>
        <v>0</v>
      </c>
      <c r="O3154" s="1">
        <f>VLOOKUP($B3154,'[1]ALL ACCESSIONS'!$A$2:$M$30000,9,FALSE)</f>
        <v>0</v>
      </c>
      <c r="P3154" s="1">
        <f>VLOOKUP($B3154,'[1]ALL ACCESSIONS'!$A$2:$M$30000,10,FALSE)</f>
        <v>0</v>
      </c>
      <c r="Q3154" s="1">
        <f>VLOOKUP($B3154,'[1]ALL ACCESSIONS'!$A$2:$M$30000,11,FALSE)</f>
        <v>0</v>
      </c>
    </row>
    <row r="3155" spans="1:17" x14ac:dyDescent="0.3">
      <c r="A3155" s="1" t="s">
        <v>5903</v>
      </c>
      <c r="B3155" s="1" t="s">
        <v>1494</v>
      </c>
      <c r="C3155" s="1" t="s">
        <v>4326</v>
      </c>
      <c r="D3155" s="1">
        <f>VLOOKUP($B3155,'[1]ALL ACCESSIONS'!$A$2:$M$28915,3,FALSE)</f>
        <v>0</v>
      </c>
      <c r="E3155" s="1">
        <f t="shared" si="98"/>
        <v>1</v>
      </c>
      <c r="F3155" s="10">
        <v>1</v>
      </c>
      <c r="K3155" s="1" t="str">
        <f t="shared" si="99"/>
        <v>YR1</v>
      </c>
      <c r="L3155" s="1" t="str">
        <f>VLOOKUP($B3155,'[1]ALL ACCESSIONS'!$A$2:$M$30000,6,FALSE)</f>
        <v>22YR1:OH&amp;IL</v>
      </c>
      <c r="M3155" s="1">
        <f>VLOOKUP($B3155,'[1]ALL ACCESSIONS'!$A$2:$M$30000,7,FALSE)</f>
        <v>0</v>
      </c>
      <c r="N3155" s="1">
        <f>VLOOKUP($B3155,'[1]ALL ACCESSIONS'!$A$2:$M$30000,8,FALSE)</f>
        <v>0</v>
      </c>
      <c r="O3155" s="1">
        <f>VLOOKUP($B3155,'[1]ALL ACCESSIONS'!$A$2:$M$30000,9,FALSE)</f>
        <v>0</v>
      </c>
      <c r="P3155" s="1">
        <f>VLOOKUP($B3155,'[1]ALL ACCESSIONS'!$A$2:$M$30000,10,FALSE)</f>
        <v>0</v>
      </c>
      <c r="Q3155" s="1">
        <f>VLOOKUP($B3155,'[1]ALL ACCESSIONS'!$A$2:$M$30000,11,FALSE)</f>
        <v>0</v>
      </c>
    </row>
    <row r="3156" spans="1:17" x14ac:dyDescent="0.3">
      <c r="A3156" s="1" t="s">
        <v>5903</v>
      </c>
      <c r="B3156" s="1" t="s">
        <v>1409</v>
      </c>
      <c r="C3156" s="1" t="s">
        <v>4326</v>
      </c>
      <c r="D3156" s="1">
        <f>VLOOKUP($B3156,'[1]ALL ACCESSIONS'!$A$2:$M$28915,3,FALSE)</f>
        <v>0</v>
      </c>
      <c r="E3156" s="1">
        <f t="shared" si="98"/>
        <v>2</v>
      </c>
      <c r="F3156" s="10">
        <v>1</v>
      </c>
      <c r="G3156" s="10">
        <v>1</v>
      </c>
      <c r="K3156" s="1" t="str">
        <f t="shared" si="99"/>
        <v>YR2</v>
      </c>
      <c r="L3156" s="1" t="str">
        <f>VLOOKUP($B3156,'[1]ALL ACCESSIONS'!$A$2:$M$30000,6,FALSE)</f>
        <v>23YR2-2</v>
      </c>
      <c r="M3156" s="1" t="str">
        <f>VLOOKUP($B3156,'[1]ALL ACCESSIONS'!$A$2:$M$30000,7,FALSE)</f>
        <v>22YR1:OH&amp;PU</v>
      </c>
      <c r="N3156" s="1">
        <f>VLOOKUP($B3156,'[1]ALL ACCESSIONS'!$A$2:$M$30000,8,FALSE)</f>
        <v>0</v>
      </c>
      <c r="O3156" s="1">
        <f>VLOOKUP($B3156,'[1]ALL ACCESSIONS'!$A$2:$M$30000,9,FALSE)</f>
        <v>0</v>
      </c>
      <c r="P3156" s="1">
        <f>VLOOKUP($B3156,'[1]ALL ACCESSIONS'!$A$2:$M$30000,10,FALSE)</f>
        <v>0</v>
      </c>
      <c r="Q3156" s="1">
        <f>VLOOKUP($B3156,'[1]ALL ACCESSIONS'!$A$2:$M$30000,11,FALSE)</f>
        <v>0</v>
      </c>
    </row>
    <row r="3157" spans="1:17" x14ac:dyDescent="0.3">
      <c r="A3157" s="1" t="s">
        <v>5903</v>
      </c>
      <c r="B3157" s="1" t="s">
        <v>1410</v>
      </c>
      <c r="C3157" s="1" t="s">
        <v>4326</v>
      </c>
      <c r="D3157" s="1">
        <f>VLOOKUP($B3157,'[1]ALL ACCESSIONS'!$A$2:$M$28915,3,FALSE)</f>
        <v>0</v>
      </c>
      <c r="E3157" s="1">
        <f t="shared" si="98"/>
        <v>2</v>
      </c>
      <c r="F3157" s="10">
        <v>1</v>
      </c>
      <c r="G3157" s="10">
        <v>1</v>
      </c>
      <c r="K3157" s="1" t="str">
        <f t="shared" si="99"/>
        <v>YR2</v>
      </c>
      <c r="L3157" s="1" t="str">
        <f>VLOOKUP($B3157,'[1]ALL ACCESSIONS'!$A$2:$M$30000,6,FALSE)</f>
        <v>23YR2-2</v>
      </c>
      <c r="M3157" s="1" t="str">
        <f>VLOOKUP($B3157,'[1]ALL ACCESSIONS'!$A$2:$M$30000,7,FALSE)</f>
        <v>22YR1:OH&amp;PU</v>
      </c>
      <c r="N3157" s="1">
        <f>VLOOKUP($B3157,'[1]ALL ACCESSIONS'!$A$2:$M$30000,8,FALSE)</f>
        <v>0</v>
      </c>
      <c r="O3157" s="1">
        <f>VLOOKUP($B3157,'[1]ALL ACCESSIONS'!$A$2:$M$30000,9,FALSE)</f>
        <v>0</v>
      </c>
      <c r="P3157" s="1">
        <f>VLOOKUP($B3157,'[1]ALL ACCESSIONS'!$A$2:$M$30000,10,FALSE)</f>
        <v>0</v>
      </c>
      <c r="Q3157" s="1">
        <f>VLOOKUP($B3157,'[1]ALL ACCESSIONS'!$A$2:$M$30000,11,FALSE)</f>
        <v>0</v>
      </c>
    </row>
    <row r="3158" spans="1:17" x14ac:dyDescent="0.3">
      <c r="A3158" s="1" t="s">
        <v>5903</v>
      </c>
      <c r="B3158" s="1" t="s">
        <v>1519</v>
      </c>
      <c r="C3158" s="1" t="s">
        <v>4326</v>
      </c>
      <c r="D3158" s="1">
        <f>VLOOKUP($B3158,'[1]ALL ACCESSIONS'!$A$2:$M$28915,3,FALSE)</f>
        <v>0</v>
      </c>
      <c r="E3158" s="1">
        <f t="shared" si="98"/>
        <v>1</v>
      </c>
      <c r="F3158" s="10">
        <v>1</v>
      </c>
      <c r="K3158" s="1" t="str">
        <f t="shared" si="99"/>
        <v>YR1</v>
      </c>
      <c r="L3158" s="1" t="str">
        <f>VLOOKUP($B3158,'[1]ALL ACCESSIONS'!$A$2:$M$30000,6,FALSE)</f>
        <v>22YR1:OH</v>
      </c>
      <c r="M3158" s="1">
        <f>VLOOKUP($B3158,'[1]ALL ACCESSIONS'!$A$2:$M$30000,7,FALSE)</f>
        <v>0</v>
      </c>
      <c r="N3158" s="1">
        <f>VLOOKUP($B3158,'[1]ALL ACCESSIONS'!$A$2:$M$30000,8,FALSE)</f>
        <v>0</v>
      </c>
      <c r="O3158" s="1">
        <f>VLOOKUP($B3158,'[1]ALL ACCESSIONS'!$A$2:$M$30000,9,FALSE)</f>
        <v>0</v>
      </c>
      <c r="P3158" s="1">
        <f>VLOOKUP($B3158,'[1]ALL ACCESSIONS'!$A$2:$M$30000,10,FALSE)</f>
        <v>0</v>
      </c>
      <c r="Q3158" s="1">
        <f>VLOOKUP($B3158,'[1]ALL ACCESSIONS'!$A$2:$M$30000,11,FALSE)</f>
        <v>0</v>
      </c>
    </row>
    <row r="3159" spans="1:17" x14ac:dyDescent="0.3">
      <c r="A3159" s="1" t="s">
        <v>5903</v>
      </c>
      <c r="B3159" s="1" t="s">
        <v>1511</v>
      </c>
      <c r="C3159" s="1" t="s">
        <v>4326</v>
      </c>
      <c r="D3159" s="1">
        <f>VLOOKUP($B3159,'[1]ALL ACCESSIONS'!$A$2:$M$28915,3,FALSE)</f>
        <v>0</v>
      </c>
      <c r="E3159" s="1">
        <f t="shared" si="98"/>
        <v>1</v>
      </c>
      <c r="F3159" s="10">
        <v>1</v>
      </c>
      <c r="K3159" s="1" t="str">
        <f t="shared" si="99"/>
        <v>YR1</v>
      </c>
      <c r="L3159" s="1" t="str">
        <f>VLOOKUP($B3159,'[1]ALL ACCESSIONS'!$A$2:$M$30000,6,FALSE)</f>
        <v>22YR1:OH&amp;IL</v>
      </c>
      <c r="M3159" s="1">
        <f>VLOOKUP($B3159,'[1]ALL ACCESSIONS'!$A$2:$M$30000,7,FALSE)</f>
        <v>0</v>
      </c>
      <c r="N3159" s="1">
        <f>VLOOKUP($B3159,'[1]ALL ACCESSIONS'!$A$2:$M$30000,8,FALSE)</f>
        <v>0</v>
      </c>
      <c r="O3159" s="1">
        <f>VLOOKUP($B3159,'[1]ALL ACCESSIONS'!$A$2:$M$30000,9,FALSE)</f>
        <v>0</v>
      </c>
      <c r="P3159" s="1">
        <f>VLOOKUP($B3159,'[1]ALL ACCESSIONS'!$A$2:$M$30000,10,FALSE)</f>
        <v>0</v>
      </c>
      <c r="Q3159" s="1">
        <f>VLOOKUP($B3159,'[1]ALL ACCESSIONS'!$A$2:$M$30000,11,FALSE)</f>
        <v>0</v>
      </c>
    </row>
    <row r="3160" spans="1:17" x14ac:dyDescent="0.3">
      <c r="A3160" s="1" t="s">
        <v>5903</v>
      </c>
      <c r="B3160" s="1" t="s">
        <v>1512</v>
      </c>
      <c r="C3160" s="1" t="s">
        <v>4326</v>
      </c>
      <c r="D3160" s="1">
        <f>VLOOKUP($B3160,'[1]ALL ACCESSIONS'!$A$2:$M$28915,3,FALSE)</f>
        <v>0</v>
      </c>
      <c r="E3160" s="1">
        <f t="shared" si="98"/>
        <v>3</v>
      </c>
      <c r="F3160" s="10">
        <v>1</v>
      </c>
      <c r="G3160" s="10">
        <v>1</v>
      </c>
      <c r="H3160" s="10">
        <v>1</v>
      </c>
      <c r="K3160" s="1" t="str">
        <f t="shared" si="99"/>
        <v>YR3</v>
      </c>
      <c r="L3160" s="1" t="str">
        <f>VLOOKUP($B3160,'[1]ALL ACCESSIONS'!$A$2:$M$30000,6,FALSE)</f>
        <v>24YR3;B6E</v>
      </c>
      <c r="M3160" s="1" t="str">
        <f>VLOOKUP($B3160,'[1]ALL ACCESSIONS'!$A$2:$M$30000,7,FALSE)</f>
        <v>23YR2-1</v>
      </c>
      <c r="N3160" s="1" t="str">
        <f>VLOOKUP($B3160,'[1]ALL ACCESSIONS'!$A$2:$M$30000,8,FALSE)</f>
        <v>22YR1:IL</v>
      </c>
      <c r="O3160" s="1">
        <f>VLOOKUP($B3160,'[1]ALL ACCESSIONS'!$A$2:$M$30000,9,FALSE)</f>
        <v>0</v>
      </c>
      <c r="P3160" s="1">
        <f>VLOOKUP($B3160,'[1]ALL ACCESSIONS'!$A$2:$M$30000,10,FALSE)</f>
        <v>0</v>
      </c>
      <c r="Q3160" s="1">
        <f>VLOOKUP($B3160,'[1]ALL ACCESSIONS'!$A$2:$M$30000,11,FALSE)</f>
        <v>0</v>
      </c>
    </row>
    <row r="3161" spans="1:17" x14ac:dyDescent="0.3">
      <c r="A3161" s="1" t="s">
        <v>5903</v>
      </c>
      <c r="B3161" s="1" t="s">
        <v>1513</v>
      </c>
      <c r="C3161" s="1" t="s">
        <v>4326</v>
      </c>
      <c r="D3161" s="1">
        <f>VLOOKUP($B3161,'[1]ALL ACCESSIONS'!$A$2:$M$28915,3,FALSE)</f>
        <v>0</v>
      </c>
      <c r="E3161" s="1">
        <f t="shared" si="98"/>
        <v>1</v>
      </c>
      <c r="F3161" s="10">
        <v>1</v>
      </c>
      <c r="K3161" s="1" t="str">
        <f t="shared" si="99"/>
        <v>YR1</v>
      </c>
      <c r="L3161" s="1" t="str">
        <f>VLOOKUP($B3161,'[1]ALL ACCESSIONS'!$A$2:$M$30000,6,FALSE)</f>
        <v>22YR1:OH&amp;IN</v>
      </c>
      <c r="M3161" s="1">
        <f>VLOOKUP($B3161,'[1]ALL ACCESSIONS'!$A$2:$M$30000,7,FALSE)</f>
        <v>0</v>
      </c>
      <c r="N3161" s="1">
        <f>VLOOKUP($B3161,'[1]ALL ACCESSIONS'!$A$2:$M$30000,8,FALSE)</f>
        <v>0</v>
      </c>
      <c r="O3161" s="1">
        <f>VLOOKUP($B3161,'[1]ALL ACCESSIONS'!$A$2:$M$30000,9,FALSE)</f>
        <v>0</v>
      </c>
      <c r="P3161" s="1">
        <f>VLOOKUP($B3161,'[1]ALL ACCESSIONS'!$A$2:$M$30000,10,FALSE)</f>
        <v>0</v>
      </c>
      <c r="Q3161" s="1">
        <f>VLOOKUP($B3161,'[1]ALL ACCESSIONS'!$A$2:$M$30000,11,FALSE)</f>
        <v>0</v>
      </c>
    </row>
    <row r="3162" spans="1:17" x14ac:dyDescent="0.3">
      <c r="A3162" s="1" t="s">
        <v>5903</v>
      </c>
      <c r="B3162" s="1" t="s">
        <v>1514</v>
      </c>
      <c r="C3162" s="1" t="s">
        <v>4326</v>
      </c>
      <c r="D3162" s="1">
        <f>VLOOKUP($B3162,'[1]ALL ACCESSIONS'!$A$2:$M$28915,3,FALSE)</f>
        <v>0</v>
      </c>
      <c r="E3162" s="1">
        <f t="shared" si="98"/>
        <v>1</v>
      </c>
      <c r="F3162" s="10">
        <v>1</v>
      </c>
      <c r="K3162" s="1" t="str">
        <f t="shared" si="99"/>
        <v>YR1</v>
      </c>
      <c r="L3162" s="1" t="str">
        <f>VLOOKUP($B3162,'[1]ALL ACCESSIONS'!$A$2:$M$30000,6,FALSE)</f>
        <v>22YR1:IN</v>
      </c>
      <c r="M3162" s="1">
        <f>VLOOKUP($B3162,'[1]ALL ACCESSIONS'!$A$2:$M$30000,7,FALSE)</f>
        <v>0</v>
      </c>
      <c r="N3162" s="1">
        <f>VLOOKUP($B3162,'[1]ALL ACCESSIONS'!$A$2:$M$30000,8,FALSE)</f>
        <v>0</v>
      </c>
      <c r="O3162" s="1">
        <f>VLOOKUP($B3162,'[1]ALL ACCESSIONS'!$A$2:$M$30000,9,FALSE)</f>
        <v>0</v>
      </c>
      <c r="P3162" s="1">
        <f>VLOOKUP($B3162,'[1]ALL ACCESSIONS'!$A$2:$M$30000,10,FALSE)</f>
        <v>0</v>
      </c>
      <c r="Q3162" s="1">
        <f>VLOOKUP($B3162,'[1]ALL ACCESSIONS'!$A$2:$M$30000,11,FALSE)</f>
        <v>0</v>
      </c>
    </row>
    <row r="3163" spans="1:17" x14ac:dyDescent="0.3">
      <c r="A3163" s="1" t="s">
        <v>5903</v>
      </c>
      <c r="B3163" s="1" t="s">
        <v>1515</v>
      </c>
      <c r="C3163" s="1" t="s">
        <v>4326</v>
      </c>
      <c r="D3163" s="1">
        <f>VLOOKUP($B3163,'[1]ALL ACCESSIONS'!$A$2:$M$28915,3,FALSE)</f>
        <v>0</v>
      </c>
      <c r="E3163" s="1">
        <f t="shared" si="98"/>
        <v>2</v>
      </c>
      <c r="F3163" s="10">
        <v>1</v>
      </c>
      <c r="G3163" s="10">
        <v>1</v>
      </c>
      <c r="K3163" s="1" t="str">
        <f t="shared" si="99"/>
        <v>YR2</v>
      </c>
      <c r="L3163" s="1" t="str">
        <f>VLOOKUP($B3163,'[1]ALL ACCESSIONS'!$A$2:$M$30000,6,FALSE)</f>
        <v>23YR2-2</v>
      </c>
      <c r="M3163" s="1" t="str">
        <f>VLOOKUP($B3163,'[1]ALL ACCESSIONS'!$A$2:$M$30000,7,FALSE)</f>
        <v>22YR1:OH&amp;KY</v>
      </c>
      <c r="N3163" s="1">
        <f>VLOOKUP($B3163,'[1]ALL ACCESSIONS'!$A$2:$M$30000,8,FALSE)</f>
        <v>0</v>
      </c>
      <c r="O3163" s="1">
        <f>VLOOKUP($B3163,'[1]ALL ACCESSIONS'!$A$2:$M$30000,9,FALSE)</f>
        <v>0</v>
      </c>
      <c r="P3163" s="1">
        <f>VLOOKUP($B3163,'[1]ALL ACCESSIONS'!$A$2:$M$30000,10,FALSE)</f>
        <v>0</v>
      </c>
      <c r="Q3163" s="1">
        <f>VLOOKUP($B3163,'[1]ALL ACCESSIONS'!$A$2:$M$30000,11,FALSE)</f>
        <v>0</v>
      </c>
    </row>
    <row r="3164" spans="1:17" x14ac:dyDescent="0.3">
      <c r="A3164" s="1" t="s">
        <v>5903</v>
      </c>
      <c r="B3164" s="1" t="s">
        <v>1411</v>
      </c>
      <c r="C3164" s="1" t="s">
        <v>4326</v>
      </c>
      <c r="D3164" s="1">
        <f>VLOOKUP($B3164,'[1]ALL ACCESSIONS'!$A$2:$M$28915,3,FALSE)</f>
        <v>0</v>
      </c>
      <c r="E3164" s="1">
        <f t="shared" si="98"/>
        <v>1</v>
      </c>
      <c r="F3164" s="10">
        <v>1</v>
      </c>
      <c r="K3164" s="1" t="str">
        <f t="shared" si="99"/>
        <v>YR1</v>
      </c>
      <c r="L3164" s="1" t="str">
        <f>VLOOKUP($B3164,'[1]ALL ACCESSIONS'!$A$2:$M$30000,6,FALSE)</f>
        <v>22YR1:OH&amp;PU</v>
      </c>
      <c r="M3164" s="1">
        <f>VLOOKUP($B3164,'[1]ALL ACCESSIONS'!$A$2:$M$30000,7,FALSE)</f>
        <v>0</v>
      </c>
      <c r="N3164" s="1">
        <f>VLOOKUP($B3164,'[1]ALL ACCESSIONS'!$A$2:$M$30000,8,FALSE)</f>
        <v>0</v>
      </c>
      <c r="O3164" s="1">
        <f>VLOOKUP($B3164,'[1]ALL ACCESSIONS'!$A$2:$M$30000,9,FALSE)</f>
        <v>0</v>
      </c>
      <c r="P3164" s="1">
        <f>VLOOKUP($B3164,'[1]ALL ACCESSIONS'!$A$2:$M$30000,10,FALSE)</f>
        <v>0</v>
      </c>
      <c r="Q3164" s="1">
        <f>VLOOKUP($B3164,'[1]ALL ACCESSIONS'!$A$2:$M$30000,11,FALSE)</f>
        <v>0</v>
      </c>
    </row>
    <row r="3165" spans="1:17" x14ac:dyDescent="0.3">
      <c r="A3165" s="1" t="s">
        <v>5903</v>
      </c>
      <c r="B3165" s="1" t="s">
        <v>1516</v>
      </c>
      <c r="C3165" s="1" t="s">
        <v>4326</v>
      </c>
      <c r="D3165" s="1" t="str">
        <f>VLOOKUP($B3165,'[1]ALL ACCESSIONS'!$A$2:$M$28915,3,FALSE)</f>
        <v>X17-VARDEV-109</v>
      </c>
      <c r="E3165" s="1">
        <f t="shared" si="98"/>
        <v>3</v>
      </c>
      <c r="F3165" s="10">
        <v>1</v>
      </c>
      <c r="G3165" s="10">
        <v>1</v>
      </c>
      <c r="H3165" s="10">
        <v>1</v>
      </c>
      <c r="K3165" s="1" t="str">
        <f t="shared" si="99"/>
        <v>YR3</v>
      </c>
      <c r="L3165" s="1" t="str">
        <f>VLOOKUP($B3165,'[1]ALL ACCESSIONS'!$A$2:$M$30000,6,FALSE)</f>
        <v>24YR3;B6E</v>
      </c>
      <c r="M3165" s="1" t="str">
        <f>VLOOKUP($B3165,'[1]ALL ACCESSIONS'!$A$2:$M$30000,7,FALSE)</f>
        <v>23YR2-3</v>
      </c>
      <c r="N3165" s="1" t="str">
        <f>VLOOKUP($B3165,'[1]ALL ACCESSIONS'!$A$2:$M$30000,8,FALSE)</f>
        <v>22YR1:IN</v>
      </c>
      <c r="O3165" s="1">
        <f>VLOOKUP($B3165,'[1]ALL ACCESSIONS'!$A$2:$M$30000,9,FALSE)</f>
        <v>0</v>
      </c>
      <c r="P3165" s="1">
        <f>VLOOKUP($B3165,'[1]ALL ACCESSIONS'!$A$2:$M$30000,10,FALSE)</f>
        <v>0</v>
      </c>
      <c r="Q3165" s="1">
        <f>VLOOKUP($B3165,'[1]ALL ACCESSIONS'!$A$2:$M$30000,11,FALSE)</f>
        <v>0</v>
      </c>
    </row>
    <row r="3166" spans="1:17" x14ac:dyDescent="0.3">
      <c r="A3166" s="1" t="s">
        <v>5903</v>
      </c>
      <c r="B3166" s="1" t="s">
        <v>1517</v>
      </c>
      <c r="C3166" s="1" t="s">
        <v>4326</v>
      </c>
      <c r="D3166" s="1">
        <f>VLOOKUP($B3166,'[1]ALL ACCESSIONS'!$A$2:$M$28915,3,FALSE)</f>
        <v>0</v>
      </c>
      <c r="E3166" s="1">
        <f t="shared" si="98"/>
        <v>1</v>
      </c>
      <c r="F3166" s="10">
        <v>1</v>
      </c>
      <c r="K3166" s="1" t="str">
        <f t="shared" si="99"/>
        <v>YR1</v>
      </c>
      <c r="L3166" s="1" t="str">
        <f>VLOOKUP($B3166,'[1]ALL ACCESSIONS'!$A$2:$M$30000,6,FALSE)</f>
        <v>22YR1:OH</v>
      </c>
      <c r="M3166" s="1">
        <f>VLOOKUP($B3166,'[1]ALL ACCESSIONS'!$A$2:$M$30000,7,FALSE)</f>
        <v>0</v>
      </c>
      <c r="N3166" s="1">
        <f>VLOOKUP($B3166,'[1]ALL ACCESSIONS'!$A$2:$M$30000,8,FALSE)</f>
        <v>0</v>
      </c>
      <c r="O3166" s="1">
        <f>VLOOKUP($B3166,'[1]ALL ACCESSIONS'!$A$2:$M$30000,9,FALSE)</f>
        <v>0</v>
      </c>
      <c r="P3166" s="1">
        <f>VLOOKUP($B3166,'[1]ALL ACCESSIONS'!$A$2:$M$30000,10,FALSE)</f>
        <v>0</v>
      </c>
      <c r="Q3166" s="1">
        <f>VLOOKUP($B3166,'[1]ALL ACCESSIONS'!$A$2:$M$30000,11,FALSE)</f>
        <v>0</v>
      </c>
    </row>
    <row r="3167" spans="1:17" x14ac:dyDescent="0.3">
      <c r="A3167" s="1" t="s">
        <v>5903</v>
      </c>
      <c r="B3167" s="1" t="s">
        <v>1518</v>
      </c>
      <c r="C3167" s="1" t="s">
        <v>4326</v>
      </c>
      <c r="D3167" s="1">
        <f>VLOOKUP($B3167,'[1]ALL ACCESSIONS'!$A$2:$M$28915,3,FALSE)</f>
        <v>0</v>
      </c>
      <c r="E3167" s="1">
        <f t="shared" si="98"/>
        <v>1</v>
      </c>
      <c r="F3167" s="10">
        <v>1</v>
      </c>
      <c r="K3167" s="1" t="str">
        <f t="shared" si="99"/>
        <v>YR1</v>
      </c>
      <c r="L3167" s="1" t="str">
        <f>VLOOKUP($B3167,'[1]ALL ACCESSIONS'!$A$2:$M$30000,6,FALSE)</f>
        <v>22YR1:OH</v>
      </c>
      <c r="M3167" s="1">
        <f>VLOOKUP($B3167,'[1]ALL ACCESSIONS'!$A$2:$M$30000,7,FALSE)</f>
        <v>0</v>
      </c>
      <c r="N3167" s="1">
        <f>VLOOKUP($B3167,'[1]ALL ACCESSIONS'!$A$2:$M$30000,8,FALSE)</f>
        <v>0</v>
      </c>
      <c r="O3167" s="1">
        <f>VLOOKUP($B3167,'[1]ALL ACCESSIONS'!$A$2:$M$30000,9,FALSE)</f>
        <v>0</v>
      </c>
      <c r="P3167" s="1">
        <f>VLOOKUP($B3167,'[1]ALL ACCESSIONS'!$A$2:$M$30000,10,FALSE)</f>
        <v>0</v>
      </c>
      <c r="Q3167" s="1">
        <f>VLOOKUP($B3167,'[1]ALL ACCESSIONS'!$A$2:$M$30000,11,FALSE)</f>
        <v>0</v>
      </c>
    </row>
    <row r="3168" spans="1:17" x14ac:dyDescent="0.3">
      <c r="A3168" s="1" t="s">
        <v>5903</v>
      </c>
      <c r="B3168" s="1" t="s">
        <v>1520</v>
      </c>
      <c r="C3168" s="1" t="s">
        <v>4326</v>
      </c>
      <c r="D3168" s="1">
        <f>VLOOKUP($B3168,'[1]ALL ACCESSIONS'!$A$2:$M$28915,3,FALSE)</f>
        <v>0</v>
      </c>
      <c r="E3168" s="1">
        <f t="shared" si="98"/>
        <v>1</v>
      </c>
      <c r="F3168" s="10">
        <v>1</v>
      </c>
      <c r="K3168" s="1" t="str">
        <f t="shared" si="99"/>
        <v>YR1</v>
      </c>
      <c r="L3168" s="1" t="str">
        <f>VLOOKUP($B3168,'[1]ALL ACCESSIONS'!$A$2:$M$30000,6,FALSE)</f>
        <v>22YR1:OH</v>
      </c>
      <c r="M3168" s="1">
        <f>VLOOKUP($B3168,'[1]ALL ACCESSIONS'!$A$2:$M$30000,7,FALSE)</f>
        <v>0</v>
      </c>
      <c r="N3168" s="1">
        <f>VLOOKUP($B3168,'[1]ALL ACCESSIONS'!$A$2:$M$30000,8,FALSE)</f>
        <v>0</v>
      </c>
      <c r="O3168" s="1">
        <f>VLOOKUP($B3168,'[1]ALL ACCESSIONS'!$A$2:$M$30000,9,FALSE)</f>
        <v>0</v>
      </c>
      <c r="P3168" s="1">
        <f>VLOOKUP($B3168,'[1]ALL ACCESSIONS'!$A$2:$M$30000,10,FALSE)</f>
        <v>0</v>
      </c>
      <c r="Q3168" s="1">
        <f>VLOOKUP($B3168,'[1]ALL ACCESSIONS'!$A$2:$M$30000,11,FALSE)</f>
        <v>0</v>
      </c>
    </row>
    <row r="3169" spans="1:17" x14ac:dyDescent="0.3">
      <c r="A3169" s="1" t="s">
        <v>5903</v>
      </c>
      <c r="B3169" s="1" t="s">
        <v>1521</v>
      </c>
      <c r="C3169" s="1" t="s">
        <v>4326</v>
      </c>
      <c r="D3169" s="1">
        <f>VLOOKUP($B3169,'[1]ALL ACCESSIONS'!$A$2:$M$28915,3,FALSE)</f>
        <v>0</v>
      </c>
      <c r="E3169" s="1">
        <f t="shared" si="98"/>
        <v>2</v>
      </c>
      <c r="F3169" s="10">
        <v>1</v>
      </c>
      <c r="G3169" s="10">
        <v>1</v>
      </c>
      <c r="K3169" s="1" t="str">
        <f t="shared" si="99"/>
        <v>YR2</v>
      </c>
      <c r="L3169" s="1" t="str">
        <f>VLOOKUP($B3169,'[1]ALL ACCESSIONS'!$A$2:$M$30000,6,FALSE)</f>
        <v>23YR2-2</v>
      </c>
      <c r="M3169" s="1" t="str">
        <f>VLOOKUP($B3169,'[1]ALL ACCESSIONS'!$A$2:$M$30000,7,FALSE)</f>
        <v>22YR1:OH</v>
      </c>
      <c r="N3169" s="1">
        <f>VLOOKUP($B3169,'[1]ALL ACCESSIONS'!$A$2:$M$30000,8,FALSE)</f>
        <v>0</v>
      </c>
      <c r="O3169" s="1">
        <f>VLOOKUP($B3169,'[1]ALL ACCESSIONS'!$A$2:$M$30000,9,FALSE)</f>
        <v>0</v>
      </c>
      <c r="P3169" s="1">
        <f>VLOOKUP($B3169,'[1]ALL ACCESSIONS'!$A$2:$M$30000,10,FALSE)</f>
        <v>0</v>
      </c>
      <c r="Q3169" s="1">
        <f>VLOOKUP($B3169,'[1]ALL ACCESSIONS'!$A$2:$M$30000,11,FALSE)</f>
        <v>0</v>
      </c>
    </row>
    <row r="3170" spans="1:17" x14ac:dyDescent="0.3">
      <c r="A3170" s="1" t="s">
        <v>5903</v>
      </c>
      <c r="B3170" s="1" t="s">
        <v>1412</v>
      </c>
      <c r="C3170" s="1" t="s">
        <v>4326</v>
      </c>
      <c r="D3170" s="1">
        <f>VLOOKUP($B3170,'[1]ALL ACCESSIONS'!$A$2:$M$28915,3,FALSE)</f>
        <v>0</v>
      </c>
      <c r="E3170" s="1">
        <f t="shared" si="98"/>
        <v>1</v>
      </c>
      <c r="F3170" s="10">
        <v>1</v>
      </c>
      <c r="K3170" s="1" t="str">
        <f t="shared" si="99"/>
        <v>YR1</v>
      </c>
      <c r="L3170" s="1" t="str">
        <f>VLOOKUP($B3170,'[1]ALL ACCESSIONS'!$A$2:$M$30000,6,FALSE)</f>
        <v>22YR1:OH&amp;IN</v>
      </c>
      <c r="M3170" s="1">
        <f>VLOOKUP($B3170,'[1]ALL ACCESSIONS'!$A$2:$M$30000,7,FALSE)</f>
        <v>0</v>
      </c>
      <c r="N3170" s="1">
        <f>VLOOKUP($B3170,'[1]ALL ACCESSIONS'!$A$2:$M$30000,8,FALSE)</f>
        <v>0</v>
      </c>
      <c r="O3170" s="1">
        <f>VLOOKUP($B3170,'[1]ALL ACCESSIONS'!$A$2:$M$30000,9,FALSE)</f>
        <v>0</v>
      </c>
      <c r="P3170" s="1">
        <f>VLOOKUP($B3170,'[1]ALL ACCESSIONS'!$A$2:$M$30000,10,FALSE)</f>
        <v>0</v>
      </c>
      <c r="Q3170" s="1">
        <f>VLOOKUP($B3170,'[1]ALL ACCESSIONS'!$A$2:$M$30000,11,FALSE)</f>
        <v>0</v>
      </c>
    </row>
    <row r="3171" spans="1:17" x14ac:dyDescent="0.3">
      <c r="A3171" s="1" t="s">
        <v>5903</v>
      </c>
      <c r="B3171" s="1" t="s">
        <v>1522</v>
      </c>
      <c r="C3171" s="1" t="s">
        <v>4326</v>
      </c>
      <c r="D3171" s="1">
        <f>VLOOKUP($B3171,'[1]ALL ACCESSIONS'!$A$2:$M$28915,3,FALSE)</f>
        <v>0</v>
      </c>
      <c r="E3171" s="1">
        <f t="shared" si="98"/>
        <v>1</v>
      </c>
      <c r="F3171" s="10">
        <v>1</v>
      </c>
      <c r="K3171" s="1" t="str">
        <f t="shared" si="99"/>
        <v>YR1</v>
      </c>
      <c r="L3171" s="1" t="str">
        <f>VLOOKUP($B3171,'[1]ALL ACCESSIONS'!$A$2:$M$30000,6,FALSE)</f>
        <v>22YR1:OH</v>
      </c>
      <c r="M3171" s="1">
        <f>VLOOKUP($B3171,'[1]ALL ACCESSIONS'!$A$2:$M$30000,7,FALSE)</f>
        <v>0</v>
      </c>
      <c r="N3171" s="1">
        <f>VLOOKUP($B3171,'[1]ALL ACCESSIONS'!$A$2:$M$30000,8,FALSE)</f>
        <v>0</v>
      </c>
      <c r="O3171" s="1">
        <f>VLOOKUP($B3171,'[1]ALL ACCESSIONS'!$A$2:$M$30000,9,FALSE)</f>
        <v>0</v>
      </c>
      <c r="P3171" s="1">
        <f>VLOOKUP($B3171,'[1]ALL ACCESSIONS'!$A$2:$M$30000,10,FALSE)</f>
        <v>0</v>
      </c>
      <c r="Q3171" s="1">
        <f>VLOOKUP($B3171,'[1]ALL ACCESSIONS'!$A$2:$M$30000,11,FALSE)</f>
        <v>0</v>
      </c>
    </row>
    <row r="3172" spans="1:17" x14ac:dyDescent="0.3">
      <c r="A3172" s="1" t="s">
        <v>5903</v>
      </c>
      <c r="B3172" s="1" t="s">
        <v>1413</v>
      </c>
      <c r="C3172" s="1" t="s">
        <v>4326</v>
      </c>
      <c r="D3172" s="1">
        <f>VLOOKUP($B3172,'[1]ALL ACCESSIONS'!$A$2:$M$28915,3,FALSE)</f>
        <v>0</v>
      </c>
      <c r="E3172" s="1">
        <f t="shared" si="98"/>
        <v>3</v>
      </c>
      <c r="F3172" s="10">
        <v>1</v>
      </c>
      <c r="G3172" s="10">
        <v>1</v>
      </c>
      <c r="H3172" s="10">
        <v>1</v>
      </c>
      <c r="K3172" s="1" t="str">
        <f t="shared" si="99"/>
        <v>YR3</v>
      </c>
      <c r="L3172" s="1" t="str">
        <f>VLOOKUP($B3172,'[1]ALL ACCESSIONS'!$A$2:$M$30000,6,FALSE)</f>
        <v>23YR2-3</v>
      </c>
      <c r="M3172" s="1">
        <f>VLOOKUP($B3172,'[1]ALL ACCESSIONS'!$A$2:$M$30000,7,FALSE)</f>
        <v>0</v>
      </c>
      <c r="N3172" s="1">
        <f>VLOOKUP($B3172,'[1]ALL ACCESSIONS'!$A$2:$M$30000,8,FALSE)</f>
        <v>0</v>
      </c>
      <c r="O3172" s="1">
        <f>VLOOKUP($B3172,'[1]ALL ACCESSIONS'!$A$2:$M$30000,9,FALSE)</f>
        <v>0</v>
      </c>
      <c r="P3172" s="1">
        <f>VLOOKUP($B3172,'[1]ALL ACCESSIONS'!$A$2:$M$30000,10,FALSE)</f>
        <v>0</v>
      </c>
      <c r="Q3172" s="1">
        <f>VLOOKUP($B3172,'[1]ALL ACCESSIONS'!$A$2:$M$30000,11,FALSE)</f>
        <v>0</v>
      </c>
    </row>
    <row r="3173" spans="1:17" x14ac:dyDescent="0.3">
      <c r="A3173" s="1" t="s">
        <v>5903</v>
      </c>
      <c r="B3173" s="1" t="s">
        <v>1414</v>
      </c>
      <c r="C3173" s="1" t="s">
        <v>4326</v>
      </c>
      <c r="D3173" s="1">
        <f>VLOOKUP($B3173,'[1]ALL ACCESSIONS'!$A$2:$M$28915,3,FALSE)</f>
        <v>0</v>
      </c>
      <c r="E3173" s="1">
        <f t="shared" si="98"/>
        <v>1</v>
      </c>
      <c r="F3173" s="10">
        <v>1</v>
      </c>
      <c r="K3173" s="1" t="str">
        <f t="shared" si="99"/>
        <v>YR1</v>
      </c>
      <c r="L3173" s="1" t="str">
        <f>VLOOKUP($B3173,'[1]ALL ACCESSIONS'!$A$2:$M$30000,6,FALSE)</f>
        <v>22YR1:OH&amp;KY</v>
      </c>
      <c r="M3173" s="1">
        <f>VLOOKUP($B3173,'[1]ALL ACCESSIONS'!$A$2:$M$30000,7,FALSE)</f>
        <v>0</v>
      </c>
      <c r="N3173" s="1">
        <f>VLOOKUP($B3173,'[1]ALL ACCESSIONS'!$A$2:$M$30000,8,FALSE)</f>
        <v>0</v>
      </c>
      <c r="O3173" s="1">
        <f>VLOOKUP($B3173,'[1]ALL ACCESSIONS'!$A$2:$M$30000,9,FALSE)</f>
        <v>0</v>
      </c>
      <c r="P3173" s="1">
        <f>VLOOKUP($B3173,'[1]ALL ACCESSIONS'!$A$2:$M$30000,10,FALSE)</f>
        <v>0</v>
      </c>
      <c r="Q3173" s="1">
        <f>VLOOKUP($B3173,'[1]ALL ACCESSIONS'!$A$2:$M$30000,11,FALSE)</f>
        <v>0</v>
      </c>
    </row>
    <row r="3174" spans="1:17" x14ac:dyDescent="0.3">
      <c r="A3174" s="1" t="s">
        <v>5903</v>
      </c>
      <c r="B3174" s="1" t="s">
        <v>1524</v>
      </c>
      <c r="C3174" s="1" t="s">
        <v>4326</v>
      </c>
      <c r="D3174" s="1">
        <f>VLOOKUP($B3174,'[1]ALL ACCESSIONS'!$A$2:$M$28915,3,FALSE)</f>
        <v>0</v>
      </c>
      <c r="E3174" s="1">
        <f t="shared" si="98"/>
        <v>1</v>
      </c>
      <c r="F3174" s="10">
        <v>1</v>
      </c>
      <c r="K3174" s="1" t="str">
        <f t="shared" si="99"/>
        <v>YR1</v>
      </c>
      <c r="L3174" s="1" t="str">
        <f>VLOOKUP($B3174,'[1]ALL ACCESSIONS'!$A$2:$M$30000,6,FALSE)</f>
        <v>22YR1:OH</v>
      </c>
      <c r="M3174" s="1">
        <f>VLOOKUP($B3174,'[1]ALL ACCESSIONS'!$A$2:$M$30000,7,FALSE)</f>
        <v>0</v>
      </c>
      <c r="N3174" s="1">
        <f>VLOOKUP($B3174,'[1]ALL ACCESSIONS'!$A$2:$M$30000,8,FALSE)</f>
        <v>0</v>
      </c>
      <c r="O3174" s="1">
        <f>VLOOKUP($B3174,'[1]ALL ACCESSIONS'!$A$2:$M$30000,9,FALSE)</f>
        <v>0</v>
      </c>
      <c r="P3174" s="1">
        <f>VLOOKUP($B3174,'[1]ALL ACCESSIONS'!$A$2:$M$30000,10,FALSE)</f>
        <v>0</v>
      </c>
      <c r="Q3174" s="1">
        <f>VLOOKUP($B3174,'[1]ALL ACCESSIONS'!$A$2:$M$30000,11,FALSE)</f>
        <v>0</v>
      </c>
    </row>
    <row r="3175" spans="1:17" x14ac:dyDescent="0.3">
      <c r="A3175" s="1" t="s">
        <v>5903</v>
      </c>
      <c r="B3175" s="1" t="s">
        <v>1525</v>
      </c>
      <c r="C3175" s="1" t="s">
        <v>4326</v>
      </c>
      <c r="D3175" s="1">
        <f>VLOOKUP($B3175,'[1]ALL ACCESSIONS'!$A$2:$M$28915,3,FALSE)</f>
        <v>0</v>
      </c>
      <c r="E3175" s="1">
        <f t="shared" si="98"/>
        <v>1</v>
      </c>
      <c r="F3175" s="10">
        <v>1</v>
      </c>
      <c r="K3175" s="1" t="str">
        <f t="shared" si="99"/>
        <v>YR1</v>
      </c>
      <c r="L3175" s="1" t="str">
        <f>VLOOKUP($B3175,'[1]ALL ACCESSIONS'!$A$2:$M$30000,6,FALSE)</f>
        <v>22YR1:OH</v>
      </c>
      <c r="M3175" s="1">
        <f>VLOOKUP($B3175,'[1]ALL ACCESSIONS'!$A$2:$M$30000,7,FALSE)</f>
        <v>0</v>
      </c>
      <c r="N3175" s="1">
        <f>VLOOKUP($B3175,'[1]ALL ACCESSIONS'!$A$2:$M$30000,8,FALSE)</f>
        <v>0</v>
      </c>
      <c r="O3175" s="1">
        <f>VLOOKUP($B3175,'[1]ALL ACCESSIONS'!$A$2:$M$30000,9,FALSE)</f>
        <v>0</v>
      </c>
      <c r="P3175" s="1">
        <f>VLOOKUP($B3175,'[1]ALL ACCESSIONS'!$A$2:$M$30000,10,FALSE)</f>
        <v>0</v>
      </c>
      <c r="Q3175" s="1">
        <f>VLOOKUP($B3175,'[1]ALL ACCESSIONS'!$A$2:$M$30000,11,FALSE)</f>
        <v>0</v>
      </c>
    </row>
    <row r="3176" spans="1:17" x14ac:dyDescent="0.3">
      <c r="A3176" s="1" t="s">
        <v>5903</v>
      </c>
      <c r="B3176" s="1" t="s">
        <v>1534</v>
      </c>
      <c r="C3176" s="1" t="s">
        <v>4326</v>
      </c>
      <c r="D3176" s="1">
        <f>VLOOKUP($B3176,'[1]ALL ACCESSIONS'!$A$2:$M$28915,3,FALSE)</f>
        <v>0</v>
      </c>
      <c r="E3176" s="1">
        <f t="shared" si="98"/>
        <v>1</v>
      </c>
      <c r="F3176" s="10">
        <v>1</v>
      </c>
      <c r="K3176" s="1" t="str">
        <f t="shared" si="99"/>
        <v>YR1</v>
      </c>
      <c r="L3176" s="1" t="str">
        <f>VLOOKUP($B3176,'[1]ALL ACCESSIONS'!$A$2:$M$30000,6,FALSE)</f>
        <v>22YR1:OH</v>
      </c>
      <c r="M3176" s="1">
        <f>VLOOKUP($B3176,'[1]ALL ACCESSIONS'!$A$2:$M$30000,7,FALSE)</f>
        <v>0</v>
      </c>
      <c r="N3176" s="1">
        <f>VLOOKUP($B3176,'[1]ALL ACCESSIONS'!$A$2:$M$30000,8,FALSE)</f>
        <v>0</v>
      </c>
      <c r="O3176" s="1">
        <f>VLOOKUP($B3176,'[1]ALL ACCESSIONS'!$A$2:$M$30000,9,FALSE)</f>
        <v>0</v>
      </c>
      <c r="P3176" s="1">
        <f>VLOOKUP($B3176,'[1]ALL ACCESSIONS'!$A$2:$M$30000,10,FALSE)</f>
        <v>0</v>
      </c>
      <c r="Q3176" s="1">
        <f>VLOOKUP($B3176,'[1]ALL ACCESSIONS'!$A$2:$M$30000,11,FALSE)</f>
        <v>0</v>
      </c>
    </row>
    <row r="3177" spans="1:17" x14ac:dyDescent="0.3">
      <c r="A3177" s="1" t="s">
        <v>5903</v>
      </c>
      <c r="B3177" s="1" t="s">
        <v>1415</v>
      </c>
      <c r="C3177" s="1" t="s">
        <v>4326</v>
      </c>
      <c r="D3177" s="1">
        <f>VLOOKUP($B3177,'[1]ALL ACCESSIONS'!$A$2:$M$28915,3,FALSE)</f>
        <v>0</v>
      </c>
      <c r="E3177" s="1">
        <f t="shared" si="98"/>
        <v>1</v>
      </c>
      <c r="F3177" s="10">
        <v>1</v>
      </c>
      <c r="K3177" s="1" t="str">
        <f t="shared" si="99"/>
        <v>YR1</v>
      </c>
      <c r="L3177" s="1" t="str">
        <f>VLOOKUP($B3177,'[1]ALL ACCESSIONS'!$A$2:$M$30000,6,FALSE)</f>
        <v>22YR1:OH&amp;KY</v>
      </c>
      <c r="M3177" s="1">
        <f>VLOOKUP($B3177,'[1]ALL ACCESSIONS'!$A$2:$M$30000,7,FALSE)</f>
        <v>0</v>
      </c>
      <c r="N3177" s="1">
        <f>VLOOKUP($B3177,'[1]ALL ACCESSIONS'!$A$2:$M$30000,8,FALSE)</f>
        <v>0</v>
      </c>
      <c r="O3177" s="1">
        <f>VLOOKUP($B3177,'[1]ALL ACCESSIONS'!$A$2:$M$30000,9,FALSE)</f>
        <v>0</v>
      </c>
      <c r="P3177" s="1">
        <f>VLOOKUP($B3177,'[1]ALL ACCESSIONS'!$A$2:$M$30000,10,FALSE)</f>
        <v>0</v>
      </c>
      <c r="Q3177" s="1">
        <f>VLOOKUP($B3177,'[1]ALL ACCESSIONS'!$A$2:$M$30000,11,FALSE)</f>
        <v>0</v>
      </c>
    </row>
    <row r="3178" spans="1:17" x14ac:dyDescent="0.3">
      <c r="A3178" s="1" t="s">
        <v>5903</v>
      </c>
      <c r="B3178" s="1" t="s">
        <v>1536</v>
      </c>
      <c r="C3178" s="1" t="s">
        <v>4326</v>
      </c>
      <c r="D3178" s="1">
        <f>VLOOKUP($B3178,'[1]ALL ACCESSIONS'!$A$2:$M$28915,3,FALSE)</f>
        <v>0</v>
      </c>
      <c r="E3178" s="1">
        <f t="shared" si="98"/>
        <v>1</v>
      </c>
      <c r="F3178" s="10">
        <v>1</v>
      </c>
      <c r="K3178" s="1" t="str">
        <f t="shared" si="99"/>
        <v>YR1</v>
      </c>
      <c r="L3178" s="1" t="str">
        <f>VLOOKUP($B3178,'[1]ALL ACCESSIONS'!$A$2:$M$30000,6,FALSE)</f>
        <v>22YR1:OH</v>
      </c>
      <c r="M3178" s="1">
        <f>VLOOKUP($B3178,'[1]ALL ACCESSIONS'!$A$2:$M$30000,7,FALSE)</f>
        <v>0</v>
      </c>
      <c r="N3178" s="1">
        <f>VLOOKUP($B3178,'[1]ALL ACCESSIONS'!$A$2:$M$30000,8,FALSE)</f>
        <v>0</v>
      </c>
      <c r="O3178" s="1">
        <f>VLOOKUP($B3178,'[1]ALL ACCESSIONS'!$A$2:$M$30000,9,FALSE)</f>
        <v>0</v>
      </c>
      <c r="P3178" s="1">
        <f>VLOOKUP($B3178,'[1]ALL ACCESSIONS'!$A$2:$M$30000,10,FALSE)</f>
        <v>0</v>
      </c>
      <c r="Q3178" s="1">
        <f>VLOOKUP($B3178,'[1]ALL ACCESSIONS'!$A$2:$M$30000,11,FALSE)</f>
        <v>0</v>
      </c>
    </row>
    <row r="3179" spans="1:17" x14ac:dyDescent="0.3">
      <c r="A3179" s="1" t="s">
        <v>5903</v>
      </c>
      <c r="B3179" s="1" t="s">
        <v>1537</v>
      </c>
      <c r="C3179" s="1" t="s">
        <v>4326</v>
      </c>
      <c r="D3179" s="1">
        <f>VLOOKUP($B3179,'[1]ALL ACCESSIONS'!$A$2:$M$28915,3,FALSE)</f>
        <v>0</v>
      </c>
      <c r="E3179" s="1">
        <f t="shared" si="98"/>
        <v>1</v>
      </c>
      <c r="F3179" s="10">
        <v>1</v>
      </c>
      <c r="K3179" s="1" t="str">
        <f t="shared" si="99"/>
        <v>YR1</v>
      </c>
      <c r="L3179" s="1" t="str">
        <f>VLOOKUP($B3179,'[1]ALL ACCESSIONS'!$A$2:$M$30000,6,FALSE)</f>
        <v>22YR1:OH</v>
      </c>
      <c r="M3179" s="1">
        <f>VLOOKUP($B3179,'[1]ALL ACCESSIONS'!$A$2:$M$30000,7,FALSE)</f>
        <v>0</v>
      </c>
      <c r="N3179" s="1">
        <f>VLOOKUP($B3179,'[1]ALL ACCESSIONS'!$A$2:$M$30000,8,FALSE)</f>
        <v>0</v>
      </c>
      <c r="O3179" s="1">
        <f>VLOOKUP($B3179,'[1]ALL ACCESSIONS'!$A$2:$M$30000,9,FALSE)</f>
        <v>0</v>
      </c>
      <c r="P3179" s="1">
        <f>VLOOKUP($B3179,'[1]ALL ACCESSIONS'!$A$2:$M$30000,10,FALSE)</f>
        <v>0</v>
      </c>
      <c r="Q3179" s="1">
        <f>VLOOKUP($B3179,'[1]ALL ACCESSIONS'!$A$2:$M$30000,11,FALSE)</f>
        <v>0</v>
      </c>
    </row>
    <row r="3180" spans="1:17" x14ac:dyDescent="0.3">
      <c r="A3180" s="1" t="s">
        <v>5903</v>
      </c>
      <c r="B3180" s="1" t="s">
        <v>1538</v>
      </c>
      <c r="C3180" s="1" t="s">
        <v>4326</v>
      </c>
      <c r="D3180" s="1">
        <f>VLOOKUP($B3180,'[1]ALL ACCESSIONS'!$A$2:$M$28915,3,FALSE)</f>
        <v>0</v>
      </c>
      <c r="E3180" s="1">
        <f t="shared" si="98"/>
        <v>1</v>
      </c>
      <c r="F3180" s="10">
        <v>1</v>
      </c>
      <c r="K3180" s="1" t="str">
        <f t="shared" si="99"/>
        <v>YR1</v>
      </c>
      <c r="L3180" s="1" t="str">
        <f>VLOOKUP($B3180,'[1]ALL ACCESSIONS'!$A$2:$M$30000,6,FALSE)</f>
        <v>22YR1:OH</v>
      </c>
      <c r="M3180" s="1">
        <f>VLOOKUP($B3180,'[1]ALL ACCESSIONS'!$A$2:$M$30000,7,FALSE)</f>
        <v>0</v>
      </c>
      <c r="N3180" s="1">
        <f>VLOOKUP($B3180,'[1]ALL ACCESSIONS'!$A$2:$M$30000,8,FALSE)</f>
        <v>0</v>
      </c>
      <c r="O3180" s="1">
        <f>VLOOKUP($B3180,'[1]ALL ACCESSIONS'!$A$2:$M$30000,9,FALSE)</f>
        <v>0</v>
      </c>
      <c r="P3180" s="1">
        <f>VLOOKUP($B3180,'[1]ALL ACCESSIONS'!$A$2:$M$30000,10,FALSE)</f>
        <v>0</v>
      </c>
      <c r="Q3180" s="1">
        <f>VLOOKUP($B3180,'[1]ALL ACCESSIONS'!$A$2:$M$30000,11,FALSE)</f>
        <v>0</v>
      </c>
    </row>
    <row r="3181" spans="1:17" x14ac:dyDescent="0.3">
      <c r="A3181" s="1" t="s">
        <v>5903</v>
      </c>
      <c r="B3181" s="1" t="s">
        <v>1540</v>
      </c>
      <c r="C3181" s="1" t="s">
        <v>4326</v>
      </c>
      <c r="D3181" s="1">
        <f>VLOOKUP($B3181,'[1]ALL ACCESSIONS'!$A$2:$M$28915,3,FALSE)</f>
        <v>0</v>
      </c>
      <c r="E3181" s="1">
        <f t="shared" si="98"/>
        <v>1</v>
      </c>
      <c r="F3181" s="10">
        <v>1</v>
      </c>
      <c r="K3181" s="1" t="str">
        <f t="shared" si="99"/>
        <v>YR1</v>
      </c>
      <c r="L3181" s="1" t="str">
        <f>VLOOKUP($B3181,'[1]ALL ACCESSIONS'!$A$2:$M$30000,6,FALSE)</f>
        <v>22YR1:OH</v>
      </c>
      <c r="M3181" s="1">
        <f>VLOOKUP($B3181,'[1]ALL ACCESSIONS'!$A$2:$M$30000,7,FALSE)</f>
        <v>0</v>
      </c>
      <c r="N3181" s="1">
        <f>VLOOKUP($B3181,'[1]ALL ACCESSIONS'!$A$2:$M$30000,8,FALSE)</f>
        <v>0</v>
      </c>
      <c r="O3181" s="1">
        <f>VLOOKUP($B3181,'[1]ALL ACCESSIONS'!$A$2:$M$30000,9,FALSE)</f>
        <v>0</v>
      </c>
      <c r="P3181" s="1">
        <f>VLOOKUP($B3181,'[1]ALL ACCESSIONS'!$A$2:$M$30000,10,FALSE)</f>
        <v>0</v>
      </c>
      <c r="Q3181" s="1">
        <f>VLOOKUP($B3181,'[1]ALL ACCESSIONS'!$A$2:$M$30000,11,FALSE)</f>
        <v>0</v>
      </c>
    </row>
    <row r="3182" spans="1:17" x14ac:dyDescent="0.3">
      <c r="A3182" s="1" t="s">
        <v>5903</v>
      </c>
      <c r="B3182" s="1" t="s">
        <v>1416</v>
      </c>
      <c r="C3182" s="1" t="s">
        <v>4326</v>
      </c>
      <c r="D3182" s="1" t="str">
        <f>VLOOKUP($B3182,'[1]ALL ACCESSIONS'!$A$2:$M$28915,3,FALSE)</f>
        <v>x17-Vardev-069</v>
      </c>
      <c r="E3182" s="1">
        <f t="shared" si="98"/>
        <v>1</v>
      </c>
      <c r="F3182" s="10">
        <v>1</v>
      </c>
      <c r="K3182" s="1" t="str">
        <f t="shared" si="99"/>
        <v>YR1</v>
      </c>
      <c r="L3182" s="1" t="str">
        <f>VLOOKUP($B3182,'[1]ALL ACCESSIONS'!$A$2:$M$30000,6,FALSE)</f>
        <v>22YR1:KY</v>
      </c>
      <c r="M3182" s="1">
        <f>VLOOKUP($B3182,'[1]ALL ACCESSIONS'!$A$2:$M$30000,7,FALSE)</f>
        <v>0</v>
      </c>
      <c r="N3182" s="1">
        <f>VLOOKUP($B3182,'[1]ALL ACCESSIONS'!$A$2:$M$30000,8,FALSE)</f>
        <v>0</v>
      </c>
      <c r="O3182" s="1">
        <f>VLOOKUP($B3182,'[1]ALL ACCESSIONS'!$A$2:$M$30000,9,FALSE)</f>
        <v>0</v>
      </c>
      <c r="P3182" s="1">
        <f>VLOOKUP($B3182,'[1]ALL ACCESSIONS'!$A$2:$M$30000,10,FALSE)</f>
        <v>0</v>
      </c>
      <c r="Q3182" s="1">
        <f>VLOOKUP($B3182,'[1]ALL ACCESSIONS'!$A$2:$M$30000,11,FALSE)</f>
        <v>0</v>
      </c>
    </row>
    <row r="3183" spans="1:17" x14ac:dyDescent="0.3">
      <c r="A3183" s="1" t="s">
        <v>5903</v>
      </c>
      <c r="B3183" s="1" t="s">
        <v>1543</v>
      </c>
      <c r="C3183" s="1" t="s">
        <v>4326</v>
      </c>
      <c r="D3183" s="1">
        <f>VLOOKUP($B3183,'[1]ALL ACCESSIONS'!$A$2:$M$28915,3,FALSE)</f>
        <v>0</v>
      </c>
      <c r="E3183" s="1">
        <f t="shared" si="98"/>
        <v>1</v>
      </c>
      <c r="F3183" s="10">
        <v>1</v>
      </c>
      <c r="K3183" s="1" t="str">
        <f t="shared" si="99"/>
        <v>YR1</v>
      </c>
      <c r="L3183" s="1" t="str">
        <f>VLOOKUP($B3183,'[1]ALL ACCESSIONS'!$A$2:$M$30000,6,FALSE)</f>
        <v>22YR1:OH</v>
      </c>
      <c r="M3183" s="1">
        <f>VLOOKUP($B3183,'[1]ALL ACCESSIONS'!$A$2:$M$30000,7,FALSE)</f>
        <v>0</v>
      </c>
      <c r="N3183" s="1">
        <f>VLOOKUP($B3183,'[1]ALL ACCESSIONS'!$A$2:$M$30000,8,FALSE)</f>
        <v>0</v>
      </c>
      <c r="O3183" s="1">
        <f>VLOOKUP($B3183,'[1]ALL ACCESSIONS'!$A$2:$M$30000,9,FALSE)</f>
        <v>0</v>
      </c>
      <c r="P3183" s="1">
        <f>VLOOKUP($B3183,'[1]ALL ACCESSIONS'!$A$2:$M$30000,10,FALSE)</f>
        <v>0</v>
      </c>
      <c r="Q3183" s="1">
        <f>VLOOKUP($B3183,'[1]ALL ACCESSIONS'!$A$2:$M$30000,11,FALSE)</f>
        <v>0</v>
      </c>
    </row>
    <row r="3184" spans="1:17" x14ac:dyDescent="0.3">
      <c r="A3184" s="1" t="s">
        <v>5903</v>
      </c>
      <c r="B3184" s="1" t="s">
        <v>1417</v>
      </c>
      <c r="C3184" s="1" t="s">
        <v>4326</v>
      </c>
      <c r="D3184" s="1">
        <f>VLOOKUP($B3184,'[1]ALL ACCESSIONS'!$A$2:$M$28915,3,FALSE)</f>
        <v>0</v>
      </c>
      <c r="E3184" s="1">
        <f t="shared" si="98"/>
        <v>2</v>
      </c>
      <c r="F3184" s="10">
        <v>1</v>
      </c>
      <c r="G3184" s="10">
        <v>1</v>
      </c>
      <c r="K3184" s="1" t="str">
        <f t="shared" si="99"/>
        <v>YR2</v>
      </c>
      <c r="L3184" s="1" t="str">
        <f>VLOOKUP($B3184,'[1]ALL ACCESSIONS'!$A$2:$M$30000,6,FALSE)</f>
        <v>23YR2-1</v>
      </c>
      <c r="M3184" s="1" t="str">
        <f>VLOOKUP($B3184,'[1]ALL ACCESSIONS'!$A$2:$M$30000,7,FALSE)</f>
        <v>22YR1:OH</v>
      </c>
      <c r="N3184" s="1">
        <f>VLOOKUP($B3184,'[1]ALL ACCESSIONS'!$A$2:$M$30000,8,FALSE)</f>
        <v>0</v>
      </c>
      <c r="O3184" s="1">
        <f>VLOOKUP($B3184,'[1]ALL ACCESSIONS'!$A$2:$M$30000,9,FALSE)</f>
        <v>0</v>
      </c>
      <c r="P3184" s="1">
        <f>VLOOKUP($B3184,'[1]ALL ACCESSIONS'!$A$2:$M$30000,10,FALSE)</f>
        <v>0</v>
      </c>
      <c r="Q3184" s="1">
        <f>VLOOKUP($B3184,'[1]ALL ACCESSIONS'!$A$2:$M$30000,11,FALSE)</f>
        <v>0</v>
      </c>
    </row>
    <row r="3185" spans="1:17" x14ac:dyDescent="0.3">
      <c r="A3185" s="1" t="s">
        <v>5903</v>
      </c>
      <c r="B3185" s="1" t="s">
        <v>1418</v>
      </c>
      <c r="C3185" s="1" t="s">
        <v>4326</v>
      </c>
      <c r="D3185" s="1">
        <f>VLOOKUP($B3185,'[1]ALL ACCESSIONS'!$A$2:$M$28915,3,FALSE)</f>
        <v>0</v>
      </c>
      <c r="E3185" s="1">
        <f t="shared" si="98"/>
        <v>3</v>
      </c>
      <c r="F3185" s="10">
        <v>1</v>
      </c>
      <c r="G3185" s="10">
        <v>1</v>
      </c>
      <c r="H3185" s="10">
        <v>1</v>
      </c>
      <c r="K3185" s="1" t="str">
        <f t="shared" si="99"/>
        <v>YR3</v>
      </c>
      <c r="L3185" s="1" t="str">
        <f>VLOOKUP($B3185,'[1]ALL ACCESSIONS'!$A$2:$M$30000,6,FALSE)</f>
        <v>24YR3;B6E</v>
      </c>
      <c r="M3185" s="1" t="str">
        <f>VLOOKUP($B3185,'[1]ALL ACCESSIONS'!$A$2:$M$30000,7,FALSE)</f>
        <v>23YR2-1</v>
      </c>
      <c r="N3185" s="1" t="str">
        <f>VLOOKUP($B3185,'[1]ALL ACCESSIONS'!$A$2:$M$30000,8,FALSE)</f>
        <v>22YR1:OH</v>
      </c>
      <c r="O3185" s="1">
        <f>VLOOKUP($B3185,'[1]ALL ACCESSIONS'!$A$2:$M$30000,9,FALSE)</f>
        <v>0</v>
      </c>
      <c r="P3185" s="1">
        <f>VLOOKUP($B3185,'[1]ALL ACCESSIONS'!$A$2:$M$30000,10,FALSE)</f>
        <v>0</v>
      </c>
      <c r="Q3185" s="1">
        <f>VLOOKUP($B3185,'[1]ALL ACCESSIONS'!$A$2:$M$30000,11,FALSE)</f>
        <v>0</v>
      </c>
    </row>
    <row r="3186" spans="1:17" x14ac:dyDescent="0.3">
      <c r="A3186" s="1" t="s">
        <v>5903</v>
      </c>
      <c r="B3186" s="1" t="s">
        <v>1419</v>
      </c>
      <c r="C3186" s="1" t="s">
        <v>4326</v>
      </c>
      <c r="D3186" s="1">
        <f>VLOOKUP($B3186,'[1]ALL ACCESSIONS'!$A$2:$M$28915,3,FALSE)</f>
        <v>0</v>
      </c>
      <c r="E3186" s="1">
        <f t="shared" si="98"/>
        <v>1</v>
      </c>
      <c r="F3186" s="10">
        <v>1</v>
      </c>
      <c r="K3186" s="1" t="str">
        <f t="shared" si="99"/>
        <v>YR1</v>
      </c>
      <c r="L3186" s="1" t="str">
        <f>VLOOKUP($B3186,'[1]ALL ACCESSIONS'!$A$2:$M$30000,6,FALSE)</f>
        <v>22YR1:OH</v>
      </c>
      <c r="M3186" s="1">
        <f>VLOOKUP($B3186,'[1]ALL ACCESSIONS'!$A$2:$M$30000,7,FALSE)</f>
        <v>0</v>
      </c>
      <c r="N3186" s="1">
        <f>VLOOKUP($B3186,'[1]ALL ACCESSIONS'!$A$2:$M$30000,8,FALSE)</f>
        <v>0</v>
      </c>
      <c r="O3186" s="1">
        <f>VLOOKUP($B3186,'[1]ALL ACCESSIONS'!$A$2:$M$30000,9,FALSE)</f>
        <v>0</v>
      </c>
      <c r="P3186" s="1">
        <f>VLOOKUP($B3186,'[1]ALL ACCESSIONS'!$A$2:$M$30000,10,FALSE)</f>
        <v>0</v>
      </c>
      <c r="Q3186" s="1">
        <f>VLOOKUP($B3186,'[1]ALL ACCESSIONS'!$A$2:$M$30000,11,FALSE)</f>
        <v>0</v>
      </c>
    </row>
    <row r="3187" spans="1:17" x14ac:dyDescent="0.3">
      <c r="A3187" s="1" t="s">
        <v>5903</v>
      </c>
      <c r="B3187" s="1" t="s">
        <v>1555</v>
      </c>
      <c r="C3187" s="1" t="s">
        <v>4326</v>
      </c>
      <c r="D3187" s="1">
        <f>VLOOKUP($B3187,'[1]ALL ACCESSIONS'!$A$2:$M$28915,3,FALSE)</f>
        <v>0</v>
      </c>
      <c r="E3187" s="1">
        <f t="shared" si="98"/>
        <v>2</v>
      </c>
      <c r="F3187" s="10">
        <v>1</v>
      </c>
      <c r="G3187" s="10">
        <v>1</v>
      </c>
      <c r="K3187" s="1" t="str">
        <f t="shared" si="99"/>
        <v>YR2</v>
      </c>
      <c r="L3187" s="1" t="str">
        <f>VLOOKUP($B3187,'[1]ALL ACCESSIONS'!$A$2:$M$30000,6,FALSE)</f>
        <v>23YR2-1</v>
      </c>
      <c r="M3187" s="1" t="str">
        <f>VLOOKUP($B3187,'[1]ALL ACCESSIONS'!$A$2:$M$30000,7,FALSE)</f>
        <v>22YR1:OH</v>
      </c>
      <c r="N3187" s="1">
        <f>VLOOKUP($B3187,'[1]ALL ACCESSIONS'!$A$2:$M$30000,8,FALSE)</f>
        <v>0</v>
      </c>
      <c r="O3187" s="1">
        <f>VLOOKUP($B3187,'[1]ALL ACCESSIONS'!$A$2:$M$30000,9,FALSE)</f>
        <v>0</v>
      </c>
      <c r="P3187" s="1">
        <f>VLOOKUP($B3187,'[1]ALL ACCESSIONS'!$A$2:$M$30000,10,FALSE)</f>
        <v>0</v>
      </c>
      <c r="Q3187" s="1">
        <f>VLOOKUP($B3187,'[1]ALL ACCESSIONS'!$A$2:$M$30000,11,FALSE)</f>
        <v>0</v>
      </c>
    </row>
    <row r="3188" spans="1:17" x14ac:dyDescent="0.3">
      <c r="A3188" s="1" t="s">
        <v>5903</v>
      </c>
      <c r="B3188" s="1" t="s">
        <v>1549</v>
      </c>
      <c r="C3188" s="1" t="s">
        <v>4326</v>
      </c>
      <c r="D3188" s="1">
        <f>VLOOKUP($B3188,'[1]ALL ACCESSIONS'!$A$2:$M$28915,3,FALSE)</f>
        <v>0</v>
      </c>
      <c r="E3188" s="1">
        <f t="shared" si="98"/>
        <v>1</v>
      </c>
      <c r="F3188" s="10">
        <v>1</v>
      </c>
      <c r="K3188" s="1" t="str">
        <f t="shared" si="99"/>
        <v>YR1</v>
      </c>
      <c r="L3188" s="1" t="str">
        <f>VLOOKUP($B3188,'[1]ALL ACCESSIONS'!$A$2:$M$30000,6,FALSE)</f>
        <v>22YR1:OH</v>
      </c>
      <c r="M3188" s="1">
        <f>VLOOKUP($B3188,'[1]ALL ACCESSIONS'!$A$2:$M$30000,7,FALSE)</f>
        <v>0</v>
      </c>
      <c r="N3188" s="1">
        <f>VLOOKUP($B3188,'[1]ALL ACCESSIONS'!$A$2:$M$30000,8,FALSE)</f>
        <v>0</v>
      </c>
      <c r="O3188" s="1">
        <f>VLOOKUP($B3188,'[1]ALL ACCESSIONS'!$A$2:$M$30000,9,FALSE)</f>
        <v>0</v>
      </c>
      <c r="P3188" s="1">
        <f>VLOOKUP($B3188,'[1]ALL ACCESSIONS'!$A$2:$M$30000,10,FALSE)</f>
        <v>0</v>
      </c>
      <c r="Q3188" s="1">
        <f>VLOOKUP($B3188,'[1]ALL ACCESSIONS'!$A$2:$M$30000,11,FALSE)</f>
        <v>0</v>
      </c>
    </row>
    <row r="3189" spans="1:17" x14ac:dyDescent="0.3">
      <c r="A3189" s="1" t="s">
        <v>5903</v>
      </c>
      <c r="B3189" s="1" t="s">
        <v>1551</v>
      </c>
      <c r="C3189" s="1" t="s">
        <v>4326</v>
      </c>
      <c r="D3189" s="1">
        <f>VLOOKUP($B3189,'[1]ALL ACCESSIONS'!$A$2:$M$28915,3,FALSE)</f>
        <v>0</v>
      </c>
      <c r="E3189" s="1">
        <f t="shared" si="98"/>
        <v>1</v>
      </c>
      <c r="F3189" s="10">
        <v>1</v>
      </c>
      <c r="K3189" s="1" t="str">
        <f t="shared" si="99"/>
        <v>YR1</v>
      </c>
      <c r="L3189" s="1" t="str">
        <f>VLOOKUP($B3189,'[1]ALL ACCESSIONS'!$A$2:$M$30000,6,FALSE)</f>
        <v>22YR1:OH</v>
      </c>
      <c r="M3189" s="1">
        <f>VLOOKUP($B3189,'[1]ALL ACCESSIONS'!$A$2:$M$30000,7,FALSE)</f>
        <v>0</v>
      </c>
      <c r="N3189" s="1">
        <f>VLOOKUP($B3189,'[1]ALL ACCESSIONS'!$A$2:$M$30000,8,FALSE)</f>
        <v>0</v>
      </c>
      <c r="O3189" s="1">
        <f>VLOOKUP($B3189,'[1]ALL ACCESSIONS'!$A$2:$M$30000,9,FALSE)</f>
        <v>0</v>
      </c>
      <c r="P3189" s="1">
        <f>VLOOKUP($B3189,'[1]ALL ACCESSIONS'!$A$2:$M$30000,10,FALSE)</f>
        <v>0</v>
      </c>
      <c r="Q3189" s="1">
        <f>VLOOKUP($B3189,'[1]ALL ACCESSIONS'!$A$2:$M$30000,11,FALSE)</f>
        <v>0</v>
      </c>
    </row>
    <row r="3190" spans="1:17" x14ac:dyDescent="0.3">
      <c r="A3190" s="1" t="s">
        <v>5903</v>
      </c>
      <c r="B3190" s="1" t="s">
        <v>1552</v>
      </c>
      <c r="C3190" s="1" t="s">
        <v>4326</v>
      </c>
      <c r="D3190" s="1">
        <f>VLOOKUP($B3190,'[1]ALL ACCESSIONS'!$A$2:$M$28915,3,FALSE)</f>
        <v>0</v>
      </c>
      <c r="E3190" s="1">
        <f t="shared" si="98"/>
        <v>1</v>
      </c>
      <c r="F3190" s="10">
        <v>1</v>
      </c>
      <c r="K3190" s="1" t="str">
        <f t="shared" si="99"/>
        <v>YR1</v>
      </c>
      <c r="L3190" s="1" t="str">
        <f>VLOOKUP($B3190,'[1]ALL ACCESSIONS'!$A$2:$M$30000,6,FALSE)</f>
        <v>22YR1:OH</v>
      </c>
      <c r="M3190" s="1">
        <f>VLOOKUP($B3190,'[1]ALL ACCESSIONS'!$A$2:$M$30000,7,FALSE)</f>
        <v>0</v>
      </c>
      <c r="N3190" s="1">
        <f>VLOOKUP($B3190,'[1]ALL ACCESSIONS'!$A$2:$M$30000,8,FALSE)</f>
        <v>0</v>
      </c>
      <c r="O3190" s="1">
        <f>VLOOKUP($B3190,'[1]ALL ACCESSIONS'!$A$2:$M$30000,9,FALSE)</f>
        <v>0</v>
      </c>
      <c r="P3190" s="1">
        <f>VLOOKUP($B3190,'[1]ALL ACCESSIONS'!$A$2:$M$30000,10,FALSE)</f>
        <v>0</v>
      </c>
      <c r="Q3190" s="1">
        <f>VLOOKUP($B3190,'[1]ALL ACCESSIONS'!$A$2:$M$30000,11,FALSE)</f>
        <v>0</v>
      </c>
    </row>
    <row r="3191" spans="1:17" x14ac:dyDescent="0.3">
      <c r="A3191" s="1" t="s">
        <v>5903</v>
      </c>
      <c r="B3191" s="1" t="s">
        <v>1553</v>
      </c>
      <c r="C3191" s="1" t="s">
        <v>4326</v>
      </c>
      <c r="D3191" s="1">
        <f>VLOOKUP($B3191,'[1]ALL ACCESSIONS'!$A$2:$M$28915,3,FALSE)</f>
        <v>0</v>
      </c>
      <c r="E3191" s="1">
        <f t="shared" si="98"/>
        <v>1</v>
      </c>
      <c r="F3191" s="10">
        <v>1</v>
      </c>
      <c r="K3191" s="1" t="str">
        <f t="shared" si="99"/>
        <v>YR1</v>
      </c>
      <c r="L3191" s="1" t="str">
        <f>VLOOKUP($B3191,'[1]ALL ACCESSIONS'!$A$2:$M$30000,6,FALSE)</f>
        <v>22YR1:OH</v>
      </c>
      <c r="M3191" s="1">
        <f>VLOOKUP($B3191,'[1]ALL ACCESSIONS'!$A$2:$M$30000,7,FALSE)</f>
        <v>0</v>
      </c>
      <c r="N3191" s="1">
        <f>VLOOKUP($B3191,'[1]ALL ACCESSIONS'!$A$2:$M$30000,8,FALSE)</f>
        <v>0</v>
      </c>
      <c r="O3191" s="1">
        <f>VLOOKUP($B3191,'[1]ALL ACCESSIONS'!$A$2:$M$30000,9,FALSE)</f>
        <v>0</v>
      </c>
      <c r="P3191" s="1">
        <f>VLOOKUP($B3191,'[1]ALL ACCESSIONS'!$A$2:$M$30000,10,FALSE)</f>
        <v>0</v>
      </c>
      <c r="Q3191" s="1">
        <f>VLOOKUP($B3191,'[1]ALL ACCESSIONS'!$A$2:$M$30000,11,FALSE)</f>
        <v>0</v>
      </c>
    </row>
    <row r="3192" spans="1:17" x14ac:dyDescent="0.3">
      <c r="A3192" s="1" t="s">
        <v>5903</v>
      </c>
      <c r="B3192" s="1" t="s">
        <v>1554</v>
      </c>
      <c r="C3192" s="1" t="s">
        <v>4326</v>
      </c>
      <c r="D3192" s="1">
        <f>VLOOKUP($B3192,'[1]ALL ACCESSIONS'!$A$2:$M$28915,3,FALSE)</f>
        <v>0</v>
      </c>
      <c r="E3192" s="1">
        <f t="shared" si="98"/>
        <v>1</v>
      </c>
      <c r="F3192" s="10">
        <v>1</v>
      </c>
      <c r="K3192" s="1" t="str">
        <f t="shared" si="99"/>
        <v>YR1</v>
      </c>
      <c r="L3192" s="1" t="str">
        <f>VLOOKUP($B3192,'[1]ALL ACCESSIONS'!$A$2:$M$30000,6,FALSE)</f>
        <v>22YR1:OH</v>
      </c>
      <c r="M3192" s="1">
        <f>VLOOKUP($B3192,'[1]ALL ACCESSIONS'!$A$2:$M$30000,7,FALSE)</f>
        <v>0</v>
      </c>
      <c r="N3192" s="1">
        <f>VLOOKUP($B3192,'[1]ALL ACCESSIONS'!$A$2:$M$30000,8,FALSE)</f>
        <v>0</v>
      </c>
      <c r="O3192" s="1">
        <f>VLOOKUP($B3192,'[1]ALL ACCESSIONS'!$A$2:$M$30000,9,FALSE)</f>
        <v>0</v>
      </c>
      <c r="P3192" s="1">
        <f>VLOOKUP($B3192,'[1]ALL ACCESSIONS'!$A$2:$M$30000,10,FALSE)</f>
        <v>0</v>
      </c>
      <c r="Q3192" s="1">
        <f>VLOOKUP($B3192,'[1]ALL ACCESSIONS'!$A$2:$M$30000,11,FALSE)</f>
        <v>0</v>
      </c>
    </row>
    <row r="3193" spans="1:17" x14ac:dyDescent="0.3">
      <c r="A3193" s="1" t="s">
        <v>5903</v>
      </c>
      <c r="B3193" s="1" t="s">
        <v>1420</v>
      </c>
      <c r="C3193" s="1" t="s">
        <v>4326</v>
      </c>
      <c r="D3193" s="1">
        <f>VLOOKUP($B3193,'[1]ALL ACCESSIONS'!$A$2:$M$28915,3,FALSE)</f>
        <v>0</v>
      </c>
      <c r="E3193" s="1">
        <f t="shared" si="98"/>
        <v>1</v>
      </c>
      <c r="F3193" s="10">
        <v>1</v>
      </c>
      <c r="K3193" s="1" t="str">
        <f t="shared" si="99"/>
        <v>YR1</v>
      </c>
      <c r="L3193" s="1" t="str">
        <f>VLOOKUP($B3193,'[1]ALL ACCESSIONS'!$A$2:$M$30000,6,FALSE)</f>
        <v>22YR1:OH</v>
      </c>
      <c r="M3193" s="1">
        <f>VLOOKUP($B3193,'[1]ALL ACCESSIONS'!$A$2:$M$30000,7,FALSE)</f>
        <v>0</v>
      </c>
      <c r="N3193" s="1">
        <f>VLOOKUP($B3193,'[1]ALL ACCESSIONS'!$A$2:$M$30000,8,FALSE)</f>
        <v>0</v>
      </c>
      <c r="O3193" s="1">
        <f>VLOOKUP($B3193,'[1]ALL ACCESSIONS'!$A$2:$M$30000,9,FALSE)</f>
        <v>0</v>
      </c>
      <c r="P3193" s="1">
        <f>VLOOKUP($B3193,'[1]ALL ACCESSIONS'!$A$2:$M$30000,10,FALSE)</f>
        <v>0</v>
      </c>
      <c r="Q3193" s="1">
        <f>VLOOKUP($B3193,'[1]ALL ACCESSIONS'!$A$2:$M$30000,11,FALSE)</f>
        <v>0</v>
      </c>
    </row>
    <row r="3194" spans="1:17" x14ac:dyDescent="0.3">
      <c r="A3194" s="1" t="s">
        <v>5903</v>
      </c>
      <c r="B3194" s="1" t="s">
        <v>1421</v>
      </c>
      <c r="C3194" s="1" t="s">
        <v>4326</v>
      </c>
      <c r="D3194" s="1">
        <f>VLOOKUP($B3194,'[1]ALL ACCESSIONS'!$A$2:$M$28915,3,FALSE)</f>
        <v>0</v>
      </c>
      <c r="E3194" s="1">
        <f t="shared" si="98"/>
        <v>3</v>
      </c>
      <c r="F3194" s="10">
        <v>1</v>
      </c>
      <c r="G3194" s="10">
        <v>1</v>
      </c>
      <c r="H3194" s="10">
        <v>1</v>
      </c>
      <c r="K3194" s="1" t="str">
        <f t="shared" si="99"/>
        <v>YR3</v>
      </c>
      <c r="L3194" s="1" t="str">
        <f>VLOOKUP($B3194,'[1]ALL ACCESSIONS'!$A$2:$M$30000,6,FALSE)</f>
        <v>23YR2-3</v>
      </c>
      <c r="M3194" s="1" t="str">
        <f>VLOOKUP($B3194,'[1]ALL ACCESSIONS'!$A$2:$M$30000,7,FALSE)</f>
        <v>22YR1:OH</v>
      </c>
      <c r="N3194" s="1">
        <f>VLOOKUP($B3194,'[1]ALL ACCESSIONS'!$A$2:$M$30000,8,FALSE)</f>
        <v>0</v>
      </c>
      <c r="O3194" s="1">
        <f>VLOOKUP($B3194,'[1]ALL ACCESSIONS'!$A$2:$M$30000,9,FALSE)</f>
        <v>0</v>
      </c>
      <c r="P3194" s="1">
        <f>VLOOKUP($B3194,'[1]ALL ACCESSIONS'!$A$2:$M$30000,10,FALSE)</f>
        <v>0</v>
      </c>
      <c r="Q3194" s="1">
        <f>VLOOKUP($B3194,'[1]ALL ACCESSIONS'!$A$2:$M$30000,11,FALSE)</f>
        <v>0</v>
      </c>
    </row>
    <row r="3195" spans="1:17" x14ac:dyDescent="0.3">
      <c r="A3195" s="1" t="s">
        <v>5903</v>
      </c>
      <c r="B3195" s="1" t="s">
        <v>1422</v>
      </c>
      <c r="C3195" s="1" t="s">
        <v>4326</v>
      </c>
      <c r="D3195" s="1">
        <f>VLOOKUP($B3195,'[1]ALL ACCESSIONS'!$A$2:$M$28915,3,FALSE)</f>
        <v>0</v>
      </c>
      <c r="E3195" s="1">
        <f t="shared" si="98"/>
        <v>1</v>
      </c>
      <c r="F3195" s="10">
        <v>1</v>
      </c>
      <c r="K3195" s="1" t="str">
        <f t="shared" si="99"/>
        <v>YR1</v>
      </c>
      <c r="L3195" s="1" t="str">
        <f>VLOOKUP($B3195,'[1]ALL ACCESSIONS'!$A$2:$M$30000,6,FALSE)</f>
        <v>22YR1:OH</v>
      </c>
      <c r="M3195" s="1">
        <f>VLOOKUP($B3195,'[1]ALL ACCESSIONS'!$A$2:$M$30000,7,FALSE)</f>
        <v>0</v>
      </c>
      <c r="N3195" s="1">
        <f>VLOOKUP($B3195,'[1]ALL ACCESSIONS'!$A$2:$M$30000,8,FALSE)</f>
        <v>0</v>
      </c>
      <c r="O3195" s="1">
        <f>VLOOKUP($B3195,'[1]ALL ACCESSIONS'!$A$2:$M$30000,9,FALSE)</f>
        <v>0</v>
      </c>
      <c r="P3195" s="1">
        <f>VLOOKUP($B3195,'[1]ALL ACCESSIONS'!$A$2:$M$30000,10,FALSE)</f>
        <v>0</v>
      </c>
      <c r="Q3195" s="1">
        <f>VLOOKUP($B3195,'[1]ALL ACCESSIONS'!$A$2:$M$30000,11,FALSE)</f>
        <v>0</v>
      </c>
    </row>
    <row r="3196" spans="1:17" x14ac:dyDescent="0.3">
      <c r="A3196" s="1" t="s">
        <v>5903</v>
      </c>
      <c r="B3196" s="1" t="s">
        <v>1423</v>
      </c>
      <c r="C3196" s="1" t="s">
        <v>4326</v>
      </c>
      <c r="D3196" s="1">
        <f>VLOOKUP($B3196,'[1]ALL ACCESSIONS'!$A$2:$M$28915,3,FALSE)</f>
        <v>0</v>
      </c>
      <c r="E3196" s="1">
        <f t="shared" si="98"/>
        <v>1</v>
      </c>
      <c r="F3196" s="10">
        <v>1</v>
      </c>
      <c r="K3196" s="1" t="str">
        <f t="shared" si="99"/>
        <v>YR1</v>
      </c>
      <c r="L3196" s="1" t="str">
        <f>VLOOKUP($B3196,'[1]ALL ACCESSIONS'!$A$2:$M$30000,6,FALSE)</f>
        <v>22YR1:OH</v>
      </c>
      <c r="M3196" s="1">
        <f>VLOOKUP($B3196,'[1]ALL ACCESSIONS'!$A$2:$M$30000,7,FALSE)</f>
        <v>0</v>
      </c>
      <c r="N3196" s="1">
        <f>VLOOKUP($B3196,'[1]ALL ACCESSIONS'!$A$2:$M$30000,8,FALSE)</f>
        <v>0</v>
      </c>
      <c r="O3196" s="1">
        <f>VLOOKUP($B3196,'[1]ALL ACCESSIONS'!$A$2:$M$30000,9,FALSE)</f>
        <v>0</v>
      </c>
      <c r="P3196" s="1">
        <f>VLOOKUP($B3196,'[1]ALL ACCESSIONS'!$A$2:$M$30000,10,FALSE)</f>
        <v>0</v>
      </c>
      <c r="Q3196" s="1">
        <f>VLOOKUP($B3196,'[1]ALL ACCESSIONS'!$A$2:$M$30000,11,FALSE)</f>
        <v>0</v>
      </c>
    </row>
    <row r="3197" spans="1:17" x14ac:dyDescent="0.3">
      <c r="A3197" s="1" t="s">
        <v>5903</v>
      </c>
      <c r="B3197" s="1" t="s">
        <v>1424</v>
      </c>
      <c r="C3197" s="1" t="s">
        <v>4326</v>
      </c>
      <c r="D3197" s="1">
        <f>VLOOKUP($B3197,'[1]ALL ACCESSIONS'!$A$2:$M$28915,3,FALSE)</f>
        <v>0</v>
      </c>
      <c r="E3197" s="1">
        <f t="shared" si="98"/>
        <v>3</v>
      </c>
      <c r="F3197" s="10">
        <v>1</v>
      </c>
      <c r="G3197" s="10">
        <v>1</v>
      </c>
      <c r="H3197" s="10">
        <v>1</v>
      </c>
      <c r="K3197" s="1" t="str">
        <f t="shared" si="99"/>
        <v>YR3</v>
      </c>
      <c r="L3197" s="1" t="str">
        <f>VLOOKUP($B3197,'[1]ALL ACCESSIONS'!$A$2:$M$30000,6,FALSE)</f>
        <v>24YR3;B6E</v>
      </c>
      <c r="M3197" s="1" t="str">
        <f>VLOOKUP($B3197,'[1]ALL ACCESSIONS'!$A$2:$M$30000,7,FALSE)</f>
        <v>23YR2-3</v>
      </c>
      <c r="N3197" s="1" t="str">
        <f>VLOOKUP($B3197,'[1]ALL ACCESSIONS'!$A$2:$M$30000,8,FALSE)</f>
        <v>22YR1:OH</v>
      </c>
      <c r="O3197" s="1">
        <f>VLOOKUP($B3197,'[1]ALL ACCESSIONS'!$A$2:$M$30000,9,FALSE)</f>
        <v>0</v>
      </c>
      <c r="P3197" s="1">
        <f>VLOOKUP($B3197,'[1]ALL ACCESSIONS'!$A$2:$M$30000,10,FALSE)</f>
        <v>0</v>
      </c>
      <c r="Q3197" s="1">
        <f>VLOOKUP($B3197,'[1]ALL ACCESSIONS'!$A$2:$M$30000,11,FALSE)</f>
        <v>0</v>
      </c>
    </row>
    <row r="3198" spans="1:17" x14ac:dyDescent="0.3">
      <c r="A3198" s="1" t="s">
        <v>5903</v>
      </c>
      <c r="B3198" s="1" t="s">
        <v>1577</v>
      </c>
      <c r="C3198" s="1" t="s">
        <v>4326</v>
      </c>
      <c r="D3198" s="1">
        <f>VLOOKUP($B3198,'[1]ALL ACCESSIONS'!$A$2:$M$28915,3,FALSE)</f>
        <v>0</v>
      </c>
      <c r="E3198" s="1">
        <f t="shared" si="98"/>
        <v>1</v>
      </c>
      <c r="F3198" s="10">
        <v>1</v>
      </c>
      <c r="K3198" s="1" t="str">
        <f t="shared" si="99"/>
        <v>YR1</v>
      </c>
      <c r="L3198" s="1" t="str">
        <f>VLOOKUP($B3198,'[1]ALL ACCESSIONS'!$A$2:$M$30000,6,FALSE)</f>
        <v>22YR1:OH</v>
      </c>
      <c r="M3198" s="1">
        <f>VLOOKUP($B3198,'[1]ALL ACCESSIONS'!$A$2:$M$30000,7,FALSE)</f>
        <v>0</v>
      </c>
      <c r="N3198" s="1">
        <f>VLOOKUP($B3198,'[1]ALL ACCESSIONS'!$A$2:$M$30000,8,FALSE)</f>
        <v>0</v>
      </c>
      <c r="O3198" s="1">
        <f>VLOOKUP($B3198,'[1]ALL ACCESSIONS'!$A$2:$M$30000,9,FALSE)</f>
        <v>0</v>
      </c>
      <c r="P3198" s="1">
        <f>VLOOKUP($B3198,'[1]ALL ACCESSIONS'!$A$2:$M$30000,10,FALSE)</f>
        <v>0</v>
      </c>
      <c r="Q3198" s="1">
        <f>VLOOKUP($B3198,'[1]ALL ACCESSIONS'!$A$2:$M$30000,11,FALSE)</f>
        <v>0</v>
      </c>
    </row>
    <row r="3199" spans="1:17" x14ac:dyDescent="0.3">
      <c r="A3199" s="1" t="s">
        <v>5903</v>
      </c>
      <c r="B3199" s="1" t="s">
        <v>1573</v>
      </c>
      <c r="C3199" s="1" t="s">
        <v>4326</v>
      </c>
      <c r="D3199" s="1">
        <f>VLOOKUP($B3199,'[1]ALL ACCESSIONS'!$A$2:$M$28915,3,FALSE)</f>
        <v>0</v>
      </c>
      <c r="E3199" s="1">
        <f t="shared" si="98"/>
        <v>1</v>
      </c>
      <c r="F3199" s="10">
        <v>1</v>
      </c>
      <c r="K3199" s="1" t="str">
        <f t="shared" si="99"/>
        <v>YR1</v>
      </c>
      <c r="L3199" s="1" t="str">
        <f>VLOOKUP($B3199,'[1]ALL ACCESSIONS'!$A$2:$M$30000,6,FALSE)</f>
        <v>22YR1:OH</v>
      </c>
      <c r="M3199" s="1">
        <f>VLOOKUP($B3199,'[1]ALL ACCESSIONS'!$A$2:$M$30000,7,FALSE)</f>
        <v>0</v>
      </c>
      <c r="N3199" s="1">
        <f>VLOOKUP($B3199,'[1]ALL ACCESSIONS'!$A$2:$M$30000,8,FALSE)</f>
        <v>0</v>
      </c>
      <c r="O3199" s="1">
        <f>VLOOKUP($B3199,'[1]ALL ACCESSIONS'!$A$2:$M$30000,9,FALSE)</f>
        <v>0</v>
      </c>
      <c r="P3199" s="1">
        <f>VLOOKUP($B3199,'[1]ALL ACCESSIONS'!$A$2:$M$30000,10,FALSE)</f>
        <v>0</v>
      </c>
      <c r="Q3199" s="1">
        <f>VLOOKUP($B3199,'[1]ALL ACCESSIONS'!$A$2:$M$30000,11,FALSE)</f>
        <v>0</v>
      </c>
    </row>
    <row r="3200" spans="1:17" x14ac:dyDescent="0.3">
      <c r="A3200" s="1" t="s">
        <v>5903</v>
      </c>
      <c r="B3200" s="1" t="s">
        <v>1575</v>
      </c>
      <c r="C3200" s="1" t="s">
        <v>4326</v>
      </c>
      <c r="D3200" s="1">
        <f>VLOOKUP($B3200,'[1]ALL ACCESSIONS'!$A$2:$M$28915,3,FALSE)</f>
        <v>0</v>
      </c>
      <c r="E3200" s="1">
        <f t="shared" si="98"/>
        <v>1</v>
      </c>
      <c r="F3200" s="10">
        <v>1</v>
      </c>
      <c r="K3200" s="1" t="str">
        <f t="shared" si="99"/>
        <v>YR1</v>
      </c>
      <c r="L3200" s="1" t="str">
        <f>VLOOKUP($B3200,'[1]ALL ACCESSIONS'!$A$2:$M$30000,6,FALSE)</f>
        <v>22YR1:OH</v>
      </c>
      <c r="M3200" s="1">
        <f>VLOOKUP($B3200,'[1]ALL ACCESSIONS'!$A$2:$M$30000,7,FALSE)</f>
        <v>0</v>
      </c>
      <c r="N3200" s="1">
        <f>VLOOKUP($B3200,'[1]ALL ACCESSIONS'!$A$2:$M$30000,8,FALSE)</f>
        <v>0</v>
      </c>
      <c r="O3200" s="1">
        <f>VLOOKUP($B3200,'[1]ALL ACCESSIONS'!$A$2:$M$30000,9,FALSE)</f>
        <v>0</v>
      </c>
      <c r="P3200" s="1">
        <f>VLOOKUP($B3200,'[1]ALL ACCESSIONS'!$A$2:$M$30000,10,FALSE)</f>
        <v>0</v>
      </c>
      <c r="Q3200" s="1">
        <f>VLOOKUP($B3200,'[1]ALL ACCESSIONS'!$A$2:$M$30000,11,FALSE)</f>
        <v>0</v>
      </c>
    </row>
    <row r="3201" spans="1:17" x14ac:dyDescent="0.3">
      <c r="A3201" s="1" t="s">
        <v>5903</v>
      </c>
      <c r="B3201" s="1" t="s">
        <v>1576</v>
      </c>
      <c r="C3201" s="1" t="s">
        <v>4326</v>
      </c>
      <c r="D3201" s="1">
        <f>VLOOKUP($B3201,'[1]ALL ACCESSIONS'!$A$2:$M$28915,3,FALSE)</f>
        <v>0</v>
      </c>
      <c r="E3201" s="1">
        <f t="shared" si="98"/>
        <v>1</v>
      </c>
      <c r="F3201" s="10">
        <v>1</v>
      </c>
      <c r="K3201" s="1" t="str">
        <f t="shared" si="99"/>
        <v>YR1</v>
      </c>
      <c r="L3201" s="1" t="str">
        <f>VLOOKUP($B3201,'[1]ALL ACCESSIONS'!$A$2:$M$30000,6,FALSE)</f>
        <v>22YR1:OH</v>
      </c>
      <c r="M3201" s="1">
        <f>VLOOKUP($B3201,'[1]ALL ACCESSIONS'!$A$2:$M$30000,7,FALSE)</f>
        <v>0</v>
      </c>
      <c r="N3201" s="1">
        <f>VLOOKUP($B3201,'[1]ALL ACCESSIONS'!$A$2:$M$30000,8,FALSE)</f>
        <v>0</v>
      </c>
      <c r="O3201" s="1">
        <f>VLOOKUP($B3201,'[1]ALL ACCESSIONS'!$A$2:$M$30000,9,FALSE)</f>
        <v>0</v>
      </c>
      <c r="P3201" s="1">
        <f>VLOOKUP($B3201,'[1]ALL ACCESSIONS'!$A$2:$M$30000,10,FALSE)</f>
        <v>0</v>
      </c>
      <c r="Q3201" s="1">
        <f>VLOOKUP($B3201,'[1]ALL ACCESSIONS'!$A$2:$M$30000,11,FALSE)</f>
        <v>0</v>
      </c>
    </row>
    <row r="3202" spans="1:17" x14ac:dyDescent="0.3">
      <c r="A3202" s="1" t="s">
        <v>5903</v>
      </c>
      <c r="B3202" s="1" t="s">
        <v>1425</v>
      </c>
      <c r="C3202" s="1" t="s">
        <v>4326</v>
      </c>
      <c r="D3202" s="1">
        <f>VLOOKUP($B3202,'[1]ALL ACCESSIONS'!$A$2:$M$28915,3,FALSE)</f>
        <v>0</v>
      </c>
      <c r="E3202" s="1">
        <f t="shared" ref="E3202:E3265" si="100">SUM(F3202:I3202)</f>
        <v>3</v>
      </c>
      <c r="F3202" s="10">
        <v>1</v>
      </c>
      <c r="G3202" s="10">
        <v>1</v>
      </c>
      <c r="H3202" s="10">
        <v>1</v>
      </c>
      <c r="K3202" s="1" t="str">
        <f t="shared" ref="K3202:K3265" si="101">"YR" &amp;E3202</f>
        <v>YR3</v>
      </c>
      <c r="L3202" s="1" t="str">
        <f>VLOOKUP($B3202,'[1]ALL ACCESSIONS'!$A$2:$M$30000,6,FALSE)</f>
        <v>23YR2-3</v>
      </c>
      <c r="M3202" s="1" t="str">
        <f>VLOOKUP($B3202,'[1]ALL ACCESSIONS'!$A$2:$M$30000,7,FALSE)</f>
        <v>22YR1:OH</v>
      </c>
      <c r="N3202" s="1">
        <f>VLOOKUP($B3202,'[1]ALL ACCESSIONS'!$A$2:$M$30000,8,FALSE)</f>
        <v>0</v>
      </c>
      <c r="O3202" s="1">
        <f>VLOOKUP($B3202,'[1]ALL ACCESSIONS'!$A$2:$M$30000,9,FALSE)</f>
        <v>0</v>
      </c>
      <c r="P3202" s="1">
        <f>VLOOKUP($B3202,'[1]ALL ACCESSIONS'!$A$2:$M$30000,10,FALSE)</f>
        <v>0</v>
      </c>
      <c r="Q3202" s="1">
        <f>VLOOKUP($B3202,'[1]ALL ACCESSIONS'!$A$2:$M$30000,11,FALSE)</f>
        <v>0</v>
      </c>
    </row>
    <row r="3203" spans="1:17" x14ac:dyDescent="0.3">
      <c r="A3203" s="1" t="s">
        <v>5903</v>
      </c>
      <c r="B3203" s="1" t="s">
        <v>1578</v>
      </c>
      <c r="C3203" s="1" t="s">
        <v>4326</v>
      </c>
      <c r="D3203" s="1">
        <f>VLOOKUP($B3203,'[1]ALL ACCESSIONS'!$A$2:$M$28915,3,FALSE)</f>
        <v>0</v>
      </c>
      <c r="E3203" s="1">
        <f t="shared" si="100"/>
        <v>1</v>
      </c>
      <c r="F3203" s="10">
        <v>1</v>
      </c>
      <c r="K3203" s="1" t="str">
        <f t="shared" si="101"/>
        <v>YR1</v>
      </c>
      <c r="L3203" s="1" t="str">
        <f>VLOOKUP($B3203,'[1]ALL ACCESSIONS'!$A$2:$M$30000,6,FALSE)</f>
        <v>22YR1:OH</v>
      </c>
      <c r="M3203" s="1">
        <f>VLOOKUP($B3203,'[1]ALL ACCESSIONS'!$A$2:$M$30000,7,FALSE)</f>
        <v>0</v>
      </c>
      <c r="N3203" s="1">
        <f>VLOOKUP($B3203,'[1]ALL ACCESSIONS'!$A$2:$M$30000,8,FALSE)</f>
        <v>0</v>
      </c>
      <c r="O3203" s="1">
        <f>VLOOKUP($B3203,'[1]ALL ACCESSIONS'!$A$2:$M$30000,9,FALSE)</f>
        <v>0</v>
      </c>
      <c r="P3203" s="1">
        <f>VLOOKUP($B3203,'[1]ALL ACCESSIONS'!$A$2:$M$30000,10,FALSE)</f>
        <v>0</v>
      </c>
      <c r="Q3203" s="1">
        <f>VLOOKUP($B3203,'[1]ALL ACCESSIONS'!$A$2:$M$30000,11,FALSE)</f>
        <v>0</v>
      </c>
    </row>
    <row r="3204" spans="1:17" x14ac:dyDescent="0.3">
      <c r="A3204" s="1" t="s">
        <v>5903</v>
      </c>
      <c r="B3204" s="1" t="s">
        <v>1436</v>
      </c>
      <c r="C3204" s="1" t="s">
        <v>4326</v>
      </c>
      <c r="D3204" s="1">
        <f>VLOOKUP($B3204,'[1]ALL ACCESSIONS'!$A$2:$M$28915,3,FALSE)</f>
        <v>0</v>
      </c>
      <c r="E3204" s="1">
        <f t="shared" si="100"/>
        <v>2</v>
      </c>
      <c r="F3204" s="10">
        <v>1</v>
      </c>
      <c r="G3204" s="10">
        <v>1</v>
      </c>
      <c r="K3204" s="1" t="str">
        <f t="shared" si="101"/>
        <v>YR2</v>
      </c>
      <c r="L3204" s="1" t="str">
        <f>VLOOKUP($B3204,'[1]ALL ACCESSIONS'!$A$2:$M$30000,6,FALSE)</f>
        <v>23YR2-1</v>
      </c>
      <c r="M3204" s="1" t="str">
        <f>VLOOKUP($B3204,'[1]ALL ACCESSIONS'!$A$2:$M$30000,7,FALSE)</f>
        <v>22YR1:OH</v>
      </c>
      <c r="N3204" s="1">
        <f>VLOOKUP($B3204,'[1]ALL ACCESSIONS'!$A$2:$M$30000,8,FALSE)</f>
        <v>0</v>
      </c>
      <c r="O3204" s="1">
        <f>VLOOKUP($B3204,'[1]ALL ACCESSIONS'!$A$2:$M$30000,9,FALSE)</f>
        <v>0</v>
      </c>
      <c r="P3204" s="1">
        <f>VLOOKUP($B3204,'[1]ALL ACCESSIONS'!$A$2:$M$30000,10,FALSE)</f>
        <v>0</v>
      </c>
      <c r="Q3204" s="1">
        <f>VLOOKUP($B3204,'[1]ALL ACCESSIONS'!$A$2:$M$30000,11,FALSE)</f>
        <v>0</v>
      </c>
    </row>
    <row r="3205" spans="1:17" x14ac:dyDescent="0.3">
      <c r="A3205" s="1" t="s">
        <v>5903</v>
      </c>
      <c r="B3205" s="1" t="s">
        <v>1434</v>
      </c>
      <c r="C3205" s="1" t="s">
        <v>4326</v>
      </c>
      <c r="D3205" s="1" t="str">
        <f>VLOOKUP($B3205,'[1]ALL ACCESSIONS'!$A$2:$M$28915,3,FALSE)</f>
        <v>X17-VARDEV-082</v>
      </c>
      <c r="E3205" s="1">
        <f t="shared" si="100"/>
        <v>2</v>
      </c>
      <c r="F3205" s="10">
        <v>1</v>
      </c>
      <c r="G3205" s="10">
        <v>1</v>
      </c>
      <c r="K3205" s="1" t="str">
        <f t="shared" si="101"/>
        <v>YR2</v>
      </c>
      <c r="L3205" s="1" t="str">
        <f>VLOOKUP($B3205,'[1]ALL ACCESSIONS'!$A$2:$M$30000,6,FALSE)</f>
        <v>23YR2-2</v>
      </c>
      <c r="M3205" s="1" t="str">
        <f>VLOOKUP($B3205,'[1]ALL ACCESSIONS'!$A$2:$M$30000,7,FALSE)</f>
        <v>22YR1:OH&amp;KY</v>
      </c>
      <c r="N3205" s="1">
        <f>VLOOKUP($B3205,'[1]ALL ACCESSIONS'!$A$2:$M$30000,8,FALSE)</f>
        <v>0</v>
      </c>
      <c r="O3205" s="1">
        <f>VLOOKUP($B3205,'[1]ALL ACCESSIONS'!$A$2:$M$30000,9,FALSE)</f>
        <v>0</v>
      </c>
      <c r="P3205" s="1">
        <f>VLOOKUP($B3205,'[1]ALL ACCESSIONS'!$A$2:$M$30000,10,FALSE)</f>
        <v>0</v>
      </c>
      <c r="Q3205" s="1">
        <f>VLOOKUP($B3205,'[1]ALL ACCESSIONS'!$A$2:$M$30000,11,FALSE)</f>
        <v>0</v>
      </c>
    </row>
    <row r="3206" spans="1:17" x14ac:dyDescent="0.3">
      <c r="A3206" s="1" t="s">
        <v>5903</v>
      </c>
      <c r="B3206" s="1" t="s">
        <v>1437</v>
      </c>
      <c r="C3206" s="1" t="s">
        <v>4326</v>
      </c>
      <c r="D3206" s="1">
        <f>VLOOKUP($B3206,'[1]ALL ACCESSIONS'!$A$2:$M$28915,3,FALSE)</f>
        <v>0</v>
      </c>
      <c r="E3206" s="1">
        <f t="shared" si="100"/>
        <v>1</v>
      </c>
      <c r="F3206" s="10">
        <v>1</v>
      </c>
      <c r="K3206" s="1" t="str">
        <f t="shared" si="101"/>
        <v>YR1</v>
      </c>
      <c r="L3206" s="1" t="str">
        <f>VLOOKUP($B3206,'[1]ALL ACCESSIONS'!$A$2:$M$30000,6,FALSE)</f>
        <v>22YR1:OH&amp;IL</v>
      </c>
      <c r="M3206" s="1">
        <f>VLOOKUP($B3206,'[1]ALL ACCESSIONS'!$A$2:$M$30000,7,FALSE)</f>
        <v>0</v>
      </c>
      <c r="N3206" s="1">
        <f>VLOOKUP($B3206,'[1]ALL ACCESSIONS'!$A$2:$M$30000,8,FALSE)</f>
        <v>0</v>
      </c>
      <c r="O3206" s="1">
        <f>VLOOKUP($B3206,'[1]ALL ACCESSIONS'!$A$2:$M$30000,9,FALSE)</f>
        <v>0</v>
      </c>
      <c r="P3206" s="1">
        <f>VLOOKUP($B3206,'[1]ALL ACCESSIONS'!$A$2:$M$30000,10,FALSE)</f>
        <v>0</v>
      </c>
      <c r="Q3206" s="1">
        <f>VLOOKUP($B3206,'[1]ALL ACCESSIONS'!$A$2:$M$30000,11,FALSE)</f>
        <v>0</v>
      </c>
    </row>
    <row r="3207" spans="1:17" x14ac:dyDescent="0.3">
      <c r="A3207" s="1" t="s">
        <v>5903</v>
      </c>
      <c r="B3207" s="1" t="s">
        <v>1438</v>
      </c>
      <c r="C3207" s="1" t="s">
        <v>4326</v>
      </c>
      <c r="D3207" s="1">
        <f>VLOOKUP($B3207,'[1]ALL ACCESSIONS'!$A$2:$M$28915,3,FALSE)</f>
        <v>0</v>
      </c>
      <c r="E3207" s="1">
        <f t="shared" si="100"/>
        <v>1</v>
      </c>
      <c r="F3207" s="10">
        <v>1</v>
      </c>
      <c r="K3207" s="1" t="str">
        <f t="shared" si="101"/>
        <v>YR1</v>
      </c>
      <c r="L3207" s="1" t="str">
        <f>VLOOKUP($B3207,'[1]ALL ACCESSIONS'!$A$2:$M$30000,6,FALSE)</f>
        <v>22YR1:OH&amp;IL</v>
      </c>
      <c r="M3207" s="1">
        <f>VLOOKUP($B3207,'[1]ALL ACCESSIONS'!$A$2:$M$30000,7,FALSE)</f>
        <v>0</v>
      </c>
      <c r="N3207" s="1">
        <f>VLOOKUP($B3207,'[1]ALL ACCESSIONS'!$A$2:$M$30000,8,FALSE)</f>
        <v>0</v>
      </c>
      <c r="O3207" s="1">
        <f>VLOOKUP($B3207,'[1]ALL ACCESSIONS'!$A$2:$M$30000,9,FALSE)</f>
        <v>0</v>
      </c>
      <c r="P3207" s="1">
        <f>VLOOKUP($B3207,'[1]ALL ACCESSIONS'!$A$2:$M$30000,10,FALSE)</f>
        <v>0</v>
      </c>
      <c r="Q3207" s="1">
        <f>VLOOKUP($B3207,'[1]ALL ACCESSIONS'!$A$2:$M$30000,11,FALSE)</f>
        <v>0</v>
      </c>
    </row>
    <row r="3208" spans="1:17" x14ac:dyDescent="0.3">
      <c r="A3208" s="1" t="s">
        <v>5903</v>
      </c>
      <c r="B3208" s="1" t="s">
        <v>1439</v>
      </c>
      <c r="C3208" s="1" t="s">
        <v>4326</v>
      </c>
      <c r="D3208" s="1">
        <f>VLOOKUP($B3208,'[1]ALL ACCESSIONS'!$A$2:$M$28915,3,FALSE)</f>
        <v>0</v>
      </c>
      <c r="E3208" s="1">
        <f t="shared" si="100"/>
        <v>1</v>
      </c>
      <c r="F3208" s="10">
        <v>1</v>
      </c>
      <c r="K3208" s="1" t="str">
        <f t="shared" si="101"/>
        <v>YR1</v>
      </c>
      <c r="L3208" s="1" t="str">
        <f>VLOOKUP($B3208,'[1]ALL ACCESSIONS'!$A$2:$M$30000,6,FALSE)</f>
        <v>22YR1:OH&amp;IL</v>
      </c>
      <c r="M3208" s="1">
        <f>VLOOKUP($B3208,'[1]ALL ACCESSIONS'!$A$2:$M$30000,7,FALSE)</f>
        <v>0</v>
      </c>
      <c r="N3208" s="1">
        <f>VLOOKUP($B3208,'[1]ALL ACCESSIONS'!$A$2:$M$30000,8,FALSE)</f>
        <v>0</v>
      </c>
      <c r="O3208" s="1">
        <f>VLOOKUP($B3208,'[1]ALL ACCESSIONS'!$A$2:$M$30000,9,FALSE)</f>
        <v>0</v>
      </c>
      <c r="P3208" s="1">
        <f>VLOOKUP($B3208,'[1]ALL ACCESSIONS'!$A$2:$M$30000,10,FALSE)</f>
        <v>0</v>
      </c>
      <c r="Q3208" s="1">
        <f>VLOOKUP($B3208,'[1]ALL ACCESSIONS'!$A$2:$M$30000,11,FALSE)</f>
        <v>0</v>
      </c>
    </row>
    <row r="3209" spans="1:17" x14ac:dyDescent="0.3">
      <c r="A3209" s="1" t="s">
        <v>5903</v>
      </c>
      <c r="B3209" s="1" t="s">
        <v>1440</v>
      </c>
      <c r="C3209" s="1" t="s">
        <v>4326</v>
      </c>
      <c r="D3209" s="1">
        <f>VLOOKUP($B3209,'[1]ALL ACCESSIONS'!$A$2:$M$28915,3,FALSE)</f>
        <v>0</v>
      </c>
      <c r="E3209" s="1">
        <f t="shared" si="100"/>
        <v>1</v>
      </c>
      <c r="F3209" s="10">
        <v>1</v>
      </c>
      <c r="K3209" s="1" t="str">
        <f t="shared" si="101"/>
        <v>YR1</v>
      </c>
      <c r="L3209" s="1" t="str">
        <f>VLOOKUP($B3209,'[1]ALL ACCESSIONS'!$A$2:$M$30000,6,FALSE)</f>
        <v>22YR1:OH&amp;IL</v>
      </c>
      <c r="M3209" s="1">
        <f>VLOOKUP($B3209,'[1]ALL ACCESSIONS'!$A$2:$M$30000,7,FALSE)</f>
        <v>0</v>
      </c>
      <c r="N3209" s="1">
        <f>VLOOKUP($B3209,'[1]ALL ACCESSIONS'!$A$2:$M$30000,8,FALSE)</f>
        <v>0</v>
      </c>
      <c r="O3209" s="1">
        <f>VLOOKUP($B3209,'[1]ALL ACCESSIONS'!$A$2:$M$30000,9,FALSE)</f>
        <v>0</v>
      </c>
      <c r="P3209" s="1">
        <f>VLOOKUP($B3209,'[1]ALL ACCESSIONS'!$A$2:$M$30000,10,FALSE)</f>
        <v>0</v>
      </c>
      <c r="Q3209" s="1">
        <f>VLOOKUP($B3209,'[1]ALL ACCESSIONS'!$A$2:$M$30000,11,FALSE)</f>
        <v>0</v>
      </c>
    </row>
    <row r="3210" spans="1:17" x14ac:dyDescent="0.3">
      <c r="A3210" s="1" t="s">
        <v>5903</v>
      </c>
      <c r="B3210" s="1" t="s">
        <v>1441</v>
      </c>
      <c r="C3210" s="1" t="s">
        <v>4326</v>
      </c>
      <c r="D3210" s="1">
        <f>VLOOKUP($B3210,'[1]ALL ACCESSIONS'!$A$2:$M$28915,3,FALSE)</f>
        <v>0</v>
      </c>
      <c r="E3210" s="1">
        <f t="shared" si="100"/>
        <v>1</v>
      </c>
      <c r="F3210" s="10">
        <v>1</v>
      </c>
      <c r="K3210" s="1" t="str">
        <f t="shared" si="101"/>
        <v>YR1</v>
      </c>
      <c r="L3210" s="1" t="str">
        <f>VLOOKUP($B3210,'[1]ALL ACCESSIONS'!$A$2:$M$30000,6,FALSE)</f>
        <v>22YR1:OH&amp;IL</v>
      </c>
      <c r="M3210" s="1">
        <f>VLOOKUP($B3210,'[1]ALL ACCESSIONS'!$A$2:$M$30000,7,FALSE)</f>
        <v>0</v>
      </c>
      <c r="N3210" s="1">
        <f>VLOOKUP($B3210,'[1]ALL ACCESSIONS'!$A$2:$M$30000,8,FALSE)</f>
        <v>0</v>
      </c>
      <c r="O3210" s="1">
        <f>VLOOKUP($B3210,'[1]ALL ACCESSIONS'!$A$2:$M$30000,9,FALSE)</f>
        <v>0</v>
      </c>
      <c r="P3210" s="1">
        <f>VLOOKUP($B3210,'[1]ALL ACCESSIONS'!$A$2:$M$30000,10,FALSE)</f>
        <v>0</v>
      </c>
      <c r="Q3210" s="1">
        <f>VLOOKUP($B3210,'[1]ALL ACCESSIONS'!$A$2:$M$30000,11,FALSE)</f>
        <v>0</v>
      </c>
    </row>
    <row r="3211" spans="1:17" x14ac:dyDescent="0.3">
      <c r="A3211" s="1" t="s">
        <v>5903</v>
      </c>
      <c r="B3211" s="1" t="s">
        <v>1442</v>
      </c>
      <c r="C3211" s="1" t="s">
        <v>4326</v>
      </c>
      <c r="D3211" s="1">
        <f>VLOOKUP($B3211,'[1]ALL ACCESSIONS'!$A$2:$M$28915,3,FALSE)</f>
        <v>0</v>
      </c>
      <c r="E3211" s="1">
        <f t="shared" si="100"/>
        <v>1</v>
      </c>
      <c r="F3211" s="10">
        <v>1</v>
      </c>
      <c r="K3211" s="1" t="str">
        <f t="shared" si="101"/>
        <v>YR1</v>
      </c>
      <c r="L3211" s="1" t="str">
        <f>VLOOKUP($B3211,'[1]ALL ACCESSIONS'!$A$2:$M$30000,6,FALSE)</f>
        <v>22YR1:OH&amp;PU</v>
      </c>
      <c r="M3211" s="1">
        <f>VLOOKUP($B3211,'[1]ALL ACCESSIONS'!$A$2:$M$30000,7,FALSE)</f>
        <v>0</v>
      </c>
      <c r="N3211" s="1">
        <f>VLOOKUP($B3211,'[1]ALL ACCESSIONS'!$A$2:$M$30000,8,FALSE)</f>
        <v>0</v>
      </c>
      <c r="O3211" s="1">
        <f>VLOOKUP($B3211,'[1]ALL ACCESSIONS'!$A$2:$M$30000,9,FALSE)</f>
        <v>0</v>
      </c>
      <c r="P3211" s="1">
        <f>VLOOKUP($B3211,'[1]ALL ACCESSIONS'!$A$2:$M$30000,10,FALSE)</f>
        <v>0</v>
      </c>
      <c r="Q3211" s="1">
        <f>VLOOKUP($B3211,'[1]ALL ACCESSIONS'!$A$2:$M$30000,11,FALSE)</f>
        <v>0</v>
      </c>
    </row>
    <row r="3212" spans="1:17" x14ac:dyDescent="0.3">
      <c r="A3212" s="1" t="s">
        <v>5903</v>
      </c>
      <c r="B3212" s="1" t="s">
        <v>1443</v>
      </c>
      <c r="C3212" s="1" t="s">
        <v>4326</v>
      </c>
      <c r="D3212" s="1">
        <f>VLOOKUP($B3212,'[1]ALL ACCESSIONS'!$A$2:$M$28915,3,FALSE)</f>
        <v>0</v>
      </c>
      <c r="E3212" s="1">
        <f t="shared" si="100"/>
        <v>1</v>
      </c>
      <c r="F3212" s="10">
        <v>1</v>
      </c>
      <c r="K3212" s="1" t="str">
        <f t="shared" si="101"/>
        <v>YR1</v>
      </c>
      <c r="L3212" s="1" t="str">
        <f>VLOOKUP($B3212,'[1]ALL ACCESSIONS'!$A$2:$M$30000,6,FALSE)</f>
        <v>22YR1:OH&amp;PU</v>
      </c>
      <c r="M3212" s="1">
        <f>VLOOKUP($B3212,'[1]ALL ACCESSIONS'!$A$2:$M$30000,7,FALSE)</f>
        <v>0</v>
      </c>
      <c r="N3212" s="1">
        <f>VLOOKUP($B3212,'[1]ALL ACCESSIONS'!$A$2:$M$30000,8,FALSE)</f>
        <v>0</v>
      </c>
      <c r="O3212" s="1">
        <f>VLOOKUP($B3212,'[1]ALL ACCESSIONS'!$A$2:$M$30000,9,FALSE)</f>
        <v>0</v>
      </c>
      <c r="P3212" s="1">
        <f>VLOOKUP($B3212,'[1]ALL ACCESSIONS'!$A$2:$M$30000,10,FALSE)</f>
        <v>0</v>
      </c>
      <c r="Q3212" s="1">
        <f>VLOOKUP($B3212,'[1]ALL ACCESSIONS'!$A$2:$M$30000,11,FALSE)</f>
        <v>0</v>
      </c>
    </row>
    <row r="3213" spans="1:17" x14ac:dyDescent="0.3">
      <c r="A3213" s="1" t="s">
        <v>5903</v>
      </c>
      <c r="B3213" s="1" t="s">
        <v>1444</v>
      </c>
      <c r="C3213" s="1" t="s">
        <v>4326</v>
      </c>
      <c r="D3213" s="1">
        <f>VLOOKUP($B3213,'[1]ALL ACCESSIONS'!$A$2:$M$28915,3,FALSE)</f>
        <v>0</v>
      </c>
      <c r="E3213" s="1">
        <f t="shared" si="100"/>
        <v>3</v>
      </c>
      <c r="F3213" s="10">
        <v>1</v>
      </c>
      <c r="G3213" s="10">
        <v>1</v>
      </c>
      <c r="H3213" s="10">
        <v>1</v>
      </c>
      <c r="K3213" s="1" t="str">
        <f t="shared" si="101"/>
        <v>YR3</v>
      </c>
      <c r="L3213" s="1" t="str">
        <f>VLOOKUP($B3213,'[1]ALL ACCESSIONS'!$A$2:$M$30000,6,FALSE)</f>
        <v>24YR3;B6E</v>
      </c>
      <c r="M3213" s="1" t="str">
        <f>VLOOKUP($B3213,'[1]ALL ACCESSIONS'!$A$2:$M$30000,7,FALSE)</f>
        <v>23YR2-2</v>
      </c>
      <c r="N3213" s="1" t="str">
        <f>VLOOKUP($B3213,'[1]ALL ACCESSIONS'!$A$2:$M$30000,8,FALSE)</f>
        <v>22YR1:KY</v>
      </c>
      <c r="O3213" s="1">
        <f>VLOOKUP($B3213,'[1]ALL ACCESSIONS'!$A$2:$M$30000,9,FALSE)</f>
        <v>0</v>
      </c>
      <c r="P3213" s="1">
        <f>VLOOKUP($B3213,'[1]ALL ACCESSIONS'!$A$2:$M$30000,10,FALSE)</f>
        <v>0</v>
      </c>
      <c r="Q3213" s="1">
        <f>VLOOKUP($B3213,'[1]ALL ACCESSIONS'!$A$2:$M$30000,11,FALSE)</f>
        <v>0</v>
      </c>
    </row>
    <row r="3214" spans="1:17" x14ac:dyDescent="0.3">
      <c r="A3214" s="1" t="s">
        <v>5903</v>
      </c>
      <c r="B3214" s="1" t="s">
        <v>1445</v>
      </c>
      <c r="C3214" s="1" t="s">
        <v>4326</v>
      </c>
      <c r="D3214" s="1">
        <f>VLOOKUP($B3214,'[1]ALL ACCESSIONS'!$A$2:$M$28915,3,FALSE)</f>
        <v>0</v>
      </c>
      <c r="E3214" s="1">
        <f t="shared" si="100"/>
        <v>1</v>
      </c>
      <c r="F3214" s="10">
        <v>1</v>
      </c>
      <c r="K3214" s="1" t="str">
        <f t="shared" si="101"/>
        <v>YR1</v>
      </c>
      <c r="L3214" s="1" t="str">
        <f>VLOOKUP($B3214,'[1]ALL ACCESSIONS'!$A$2:$M$30000,6,FALSE)</f>
        <v>22YR1:OH&amp;PU</v>
      </c>
      <c r="M3214" s="1">
        <f>VLOOKUP($B3214,'[1]ALL ACCESSIONS'!$A$2:$M$30000,7,FALSE)</f>
        <v>0</v>
      </c>
      <c r="N3214" s="1">
        <f>VLOOKUP($B3214,'[1]ALL ACCESSIONS'!$A$2:$M$30000,8,FALSE)</f>
        <v>0</v>
      </c>
      <c r="O3214" s="1">
        <f>VLOOKUP($B3214,'[1]ALL ACCESSIONS'!$A$2:$M$30000,9,FALSE)</f>
        <v>0</v>
      </c>
      <c r="P3214" s="1">
        <f>VLOOKUP($B3214,'[1]ALL ACCESSIONS'!$A$2:$M$30000,10,FALSE)</f>
        <v>0</v>
      </c>
      <c r="Q3214" s="1">
        <f>VLOOKUP($B3214,'[1]ALL ACCESSIONS'!$A$2:$M$30000,11,FALSE)</f>
        <v>0</v>
      </c>
    </row>
    <row r="3215" spans="1:17" x14ac:dyDescent="0.3">
      <c r="A3215" s="1" t="s">
        <v>5903</v>
      </c>
      <c r="B3215" s="1" t="s">
        <v>1446</v>
      </c>
      <c r="C3215" s="1" t="s">
        <v>4326</v>
      </c>
      <c r="D3215" s="1">
        <f>VLOOKUP($B3215,'[1]ALL ACCESSIONS'!$A$2:$M$28915,3,FALSE)</f>
        <v>0</v>
      </c>
      <c r="E3215" s="1">
        <f t="shared" si="100"/>
        <v>1</v>
      </c>
      <c r="F3215" s="10">
        <v>1</v>
      </c>
      <c r="K3215" s="1" t="str">
        <f t="shared" si="101"/>
        <v>YR1</v>
      </c>
      <c r="L3215" s="1" t="str">
        <f>VLOOKUP($B3215,'[1]ALL ACCESSIONS'!$A$2:$M$30000,6,FALSE)</f>
        <v>22YR1:IN</v>
      </c>
      <c r="M3215" s="1">
        <f>VLOOKUP($B3215,'[1]ALL ACCESSIONS'!$A$2:$M$30000,7,FALSE)</f>
        <v>0</v>
      </c>
      <c r="N3215" s="1">
        <f>VLOOKUP($B3215,'[1]ALL ACCESSIONS'!$A$2:$M$30000,8,FALSE)</f>
        <v>0</v>
      </c>
      <c r="O3215" s="1">
        <f>VLOOKUP($B3215,'[1]ALL ACCESSIONS'!$A$2:$M$30000,9,FALSE)</f>
        <v>0</v>
      </c>
      <c r="P3215" s="1">
        <f>VLOOKUP($B3215,'[1]ALL ACCESSIONS'!$A$2:$M$30000,10,FALSE)</f>
        <v>0</v>
      </c>
      <c r="Q3215" s="1">
        <f>VLOOKUP($B3215,'[1]ALL ACCESSIONS'!$A$2:$M$30000,11,FALSE)</f>
        <v>0</v>
      </c>
    </row>
    <row r="3216" spans="1:17" x14ac:dyDescent="0.3">
      <c r="A3216" s="1" t="s">
        <v>5903</v>
      </c>
      <c r="B3216" s="1" t="s">
        <v>1447</v>
      </c>
      <c r="C3216" s="1" t="s">
        <v>4326</v>
      </c>
      <c r="D3216" s="1">
        <f>VLOOKUP($B3216,'[1]ALL ACCESSIONS'!$A$2:$M$28915,3,FALSE)</f>
        <v>0</v>
      </c>
      <c r="E3216" s="1">
        <f t="shared" si="100"/>
        <v>1</v>
      </c>
      <c r="F3216" s="10">
        <v>1</v>
      </c>
      <c r="K3216" s="1" t="str">
        <f t="shared" si="101"/>
        <v>YR1</v>
      </c>
      <c r="L3216" s="1" t="str">
        <f>VLOOKUP($B3216,'[1]ALL ACCESSIONS'!$A$2:$M$30000,6,FALSE)</f>
        <v>22YR1:OH&amp;KY</v>
      </c>
      <c r="M3216" s="1">
        <f>VLOOKUP($B3216,'[1]ALL ACCESSIONS'!$A$2:$M$30000,7,FALSE)</f>
        <v>0</v>
      </c>
      <c r="N3216" s="1">
        <f>VLOOKUP($B3216,'[1]ALL ACCESSIONS'!$A$2:$M$30000,8,FALSE)</f>
        <v>0</v>
      </c>
      <c r="O3216" s="1">
        <f>VLOOKUP($B3216,'[1]ALL ACCESSIONS'!$A$2:$M$30000,9,FALSE)</f>
        <v>0</v>
      </c>
      <c r="P3216" s="1">
        <f>VLOOKUP($B3216,'[1]ALL ACCESSIONS'!$A$2:$M$30000,10,FALSE)</f>
        <v>0</v>
      </c>
      <c r="Q3216" s="1">
        <f>VLOOKUP($B3216,'[1]ALL ACCESSIONS'!$A$2:$M$30000,11,FALSE)</f>
        <v>0</v>
      </c>
    </row>
    <row r="3217" spans="1:17" x14ac:dyDescent="0.3">
      <c r="A3217" s="1" t="s">
        <v>5903</v>
      </c>
      <c r="B3217" s="1" t="s">
        <v>1448</v>
      </c>
      <c r="C3217" s="1" t="s">
        <v>4326</v>
      </c>
      <c r="D3217" s="1">
        <f>VLOOKUP($B3217,'[1]ALL ACCESSIONS'!$A$2:$M$28915,3,FALSE)</f>
        <v>0</v>
      </c>
      <c r="E3217" s="1">
        <f t="shared" si="100"/>
        <v>2</v>
      </c>
      <c r="F3217" s="10">
        <v>1</v>
      </c>
      <c r="G3217" s="10">
        <v>1</v>
      </c>
      <c r="K3217" s="1" t="str">
        <f t="shared" si="101"/>
        <v>YR2</v>
      </c>
      <c r="L3217" s="1" t="str">
        <f>VLOOKUP($B3217,'[1]ALL ACCESSIONS'!$A$2:$M$30000,6,FALSE)</f>
        <v>23YR2-1</v>
      </c>
      <c r="M3217" s="1" t="str">
        <f>VLOOKUP($B3217,'[1]ALL ACCESSIONS'!$A$2:$M$30000,7,FALSE)</f>
        <v>22YR1:OH&amp;KY</v>
      </c>
      <c r="N3217" s="1">
        <f>VLOOKUP($B3217,'[1]ALL ACCESSIONS'!$A$2:$M$30000,8,FALSE)</f>
        <v>0</v>
      </c>
      <c r="O3217" s="1">
        <f>VLOOKUP($B3217,'[1]ALL ACCESSIONS'!$A$2:$M$30000,9,FALSE)</f>
        <v>0</v>
      </c>
      <c r="P3217" s="1">
        <f>VLOOKUP($B3217,'[1]ALL ACCESSIONS'!$A$2:$M$30000,10,FALSE)</f>
        <v>0</v>
      </c>
      <c r="Q3217" s="1">
        <f>VLOOKUP($B3217,'[1]ALL ACCESSIONS'!$A$2:$M$30000,11,FALSE)</f>
        <v>0</v>
      </c>
    </row>
    <row r="3218" spans="1:17" x14ac:dyDescent="0.3">
      <c r="A3218" s="1" t="s">
        <v>5903</v>
      </c>
      <c r="B3218" s="1" t="s">
        <v>1449</v>
      </c>
      <c r="C3218" s="1" t="s">
        <v>4326</v>
      </c>
      <c r="D3218" s="1">
        <f>VLOOKUP($B3218,'[1]ALL ACCESSIONS'!$A$2:$M$28915,3,FALSE)</f>
        <v>0</v>
      </c>
      <c r="E3218" s="1">
        <f t="shared" si="100"/>
        <v>1</v>
      </c>
      <c r="F3218" s="10">
        <v>1</v>
      </c>
      <c r="K3218" s="1" t="str">
        <f t="shared" si="101"/>
        <v>YR1</v>
      </c>
      <c r="L3218" s="1" t="str">
        <f>VLOOKUP($B3218,'[1]ALL ACCESSIONS'!$A$2:$M$30000,6,FALSE)</f>
        <v>22YR1:OH&amp;KY</v>
      </c>
      <c r="M3218" s="1">
        <f>VLOOKUP($B3218,'[1]ALL ACCESSIONS'!$A$2:$M$30000,7,FALSE)</f>
        <v>0</v>
      </c>
      <c r="N3218" s="1">
        <f>VLOOKUP($B3218,'[1]ALL ACCESSIONS'!$A$2:$M$30000,8,FALSE)</f>
        <v>0</v>
      </c>
      <c r="O3218" s="1">
        <f>VLOOKUP($B3218,'[1]ALL ACCESSIONS'!$A$2:$M$30000,9,FALSE)</f>
        <v>0</v>
      </c>
      <c r="P3218" s="1">
        <f>VLOOKUP($B3218,'[1]ALL ACCESSIONS'!$A$2:$M$30000,10,FALSE)</f>
        <v>0</v>
      </c>
      <c r="Q3218" s="1">
        <f>VLOOKUP($B3218,'[1]ALL ACCESSIONS'!$A$2:$M$30000,11,FALSE)</f>
        <v>0</v>
      </c>
    </row>
    <row r="3219" spans="1:17" x14ac:dyDescent="0.3">
      <c r="A3219" s="1" t="s">
        <v>5903</v>
      </c>
      <c r="B3219" s="1" t="s">
        <v>1450</v>
      </c>
      <c r="C3219" s="1" t="s">
        <v>4326</v>
      </c>
      <c r="D3219" s="1">
        <f>VLOOKUP($B3219,'[1]ALL ACCESSIONS'!$A$2:$M$28915,3,FALSE)</f>
        <v>0</v>
      </c>
      <c r="E3219" s="1">
        <f t="shared" si="100"/>
        <v>1</v>
      </c>
      <c r="F3219" s="10">
        <v>1</v>
      </c>
      <c r="K3219" s="1" t="str">
        <f t="shared" si="101"/>
        <v>YR1</v>
      </c>
      <c r="L3219" s="1" t="str">
        <f>VLOOKUP($B3219,'[1]ALL ACCESSIONS'!$A$2:$M$30000,6,FALSE)</f>
        <v>22YR1:OH&amp;KY</v>
      </c>
      <c r="M3219" s="1">
        <f>VLOOKUP($B3219,'[1]ALL ACCESSIONS'!$A$2:$M$30000,7,FALSE)</f>
        <v>0</v>
      </c>
      <c r="N3219" s="1">
        <f>VLOOKUP($B3219,'[1]ALL ACCESSIONS'!$A$2:$M$30000,8,FALSE)</f>
        <v>0</v>
      </c>
      <c r="O3219" s="1">
        <f>VLOOKUP($B3219,'[1]ALL ACCESSIONS'!$A$2:$M$30000,9,FALSE)</f>
        <v>0</v>
      </c>
      <c r="P3219" s="1">
        <f>VLOOKUP($B3219,'[1]ALL ACCESSIONS'!$A$2:$M$30000,10,FALSE)</f>
        <v>0</v>
      </c>
      <c r="Q3219" s="1">
        <f>VLOOKUP($B3219,'[1]ALL ACCESSIONS'!$A$2:$M$30000,11,FALSE)</f>
        <v>0</v>
      </c>
    </row>
    <row r="3220" spans="1:17" x14ac:dyDescent="0.3">
      <c r="A3220" s="1" t="s">
        <v>5903</v>
      </c>
      <c r="B3220" s="1" t="s">
        <v>1451</v>
      </c>
      <c r="C3220" s="1" t="s">
        <v>4326</v>
      </c>
      <c r="D3220" s="1" t="str">
        <f>VLOOKUP($B3220,'[1]ALL ACCESSIONS'!$A$2:$M$28915,3,FALSE)</f>
        <v>X17-VARDEV-083</v>
      </c>
      <c r="E3220" s="1">
        <f t="shared" si="100"/>
        <v>2</v>
      </c>
      <c r="F3220" s="10">
        <v>1</v>
      </c>
      <c r="G3220" s="10">
        <v>1</v>
      </c>
      <c r="K3220" s="1" t="str">
        <f t="shared" si="101"/>
        <v>YR2</v>
      </c>
      <c r="L3220" s="1" t="str">
        <f>VLOOKUP($B3220,'[1]ALL ACCESSIONS'!$A$2:$M$30000,6,FALSE)</f>
        <v>23YR2-2</v>
      </c>
      <c r="M3220" s="1" t="str">
        <f>VLOOKUP($B3220,'[1]ALL ACCESSIONS'!$A$2:$M$30000,7,FALSE)</f>
        <v>22YR1:OH&amp;KY</v>
      </c>
      <c r="N3220" s="1">
        <f>VLOOKUP($B3220,'[1]ALL ACCESSIONS'!$A$2:$M$30000,8,FALSE)</f>
        <v>0</v>
      </c>
      <c r="O3220" s="1">
        <f>VLOOKUP($B3220,'[1]ALL ACCESSIONS'!$A$2:$M$30000,9,FALSE)</f>
        <v>0</v>
      </c>
      <c r="P3220" s="1">
        <f>VLOOKUP($B3220,'[1]ALL ACCESSIONS'!$A$2:$M$30000,10,FALSE)</f>
        <v>0</v>
      </c>
      <c r="Q3220" s="1">
        <f>VLOOKUP($B3220,'[1]ALL ACCESSIONS'!$A$2:$M$30000,11,FALSE)</f>
        <v>0</v>
      </c>
    </row>
    <row r="3221" spans="1:17" x14ac:dyDescent="0.3">
      <c r="A3221" s="1" t="s">
        <v>5903</v>
      </c>
      <c r="B3221" s="1" t="s">
        <v>1452</v>
      </c>
      <c r="C3221" s="1" t="s">
        <v>4326</v>
      </c>
      <c r="D3221" s="1">
        <f>VLOOKUP($B3221,'[1]ALL ACCESSIONS'!$A$2:$M$28915,3,FALSE)</f>
        <v>0</v>
      </c>
      <c r="E3221" s="1">
        <f t="shared" si="100"/>
        <v>1</v>
      </c>
      <c r="F3221" s="10">
        <v>1</v>
      </c>
      <c r="K3221" s="1" t="str">
        <f t="shared" si="101"/>
        <v>YR1</v>
      </c>
      <c r="L3221" s="1" t="str">
        <f>VLOOKUP($B3221,'[1]ALL ACCESSIONS'!$A$2:$M$30000,6,FALSE)</f>
        <v>22YR1:OH</v>
      </c>
      <c r="M3221" s="1">
        <f>VLOOKUP($B3221,'[1]ALL ACCESSIONS'!$A$2:$M$30000,7,FALSE)</f>
        <v>0</v>
      </c>
      <c r="N3221" s="1">
        <f>VLOOKUP($B3221,'[1]ALL ACCESSIONS'!$A$2:$M$30000,8,FALSE)</f>
        <v>0</v>
      </c>
      <c r="O3221" s="1">
        <f>VLOOKUP($B3221,'[1]ALL ACCESSIONS'!$A$2:$M$30000,9,FALSE)</f>
        <v>0</v>
      </c>
      <c r="P3221" s="1">
        <f>VLOOKUP($B3221,'[1]ALL ACCESSIONS'!$A$2:$M$30000,10,FALSE)</f>
        <v>0</v>
      </c>
      <c r="Q3221" s="1">
        <f>VLOOKUP($B3221,'[1]ALL ACCESSIONS'!$A$2:$M$30000,11,FALSE)</f>
        <v>0</v>
      </c>
    </row>
    <row r="3222" spans="1:17" x14ac:dyDescent="0.3">
      <c r="A3222" s="1" t="s">
        <v>5903</v>
      </c>
      <c r="B3222" s="1" t="s">
        <v>1453</v>
      </c>
      <c r="C3222" s="1" t="s">
        <v>4326</v>
      </c>
      <c r="D3222" s="1">
        <f>VLOOKUP($B3222,'[1]ALL ACCESSIONS'!$A$2:$M$28915,3,FALSE)</f>
        <v>0</v>
      </c>
      <c r="E3222" s="1">
        <f t="shared" si="100"/>
        <v>1</v>
      </c>
      <c r="F3222" s="10">
        <v>1</v>
      </c>
      <c r="K3222" s="1" t="str">
        <f t="shared" si="101"/>
        <v>YR1</v>
      </c>
      <c r="L3222" s="1" t="str">
        <f>VLOOKUP($B3222,'[1]ALL ACCESSIONS'!$A$2:$M$30000,6,FALSE)</f>
        <v>22YR1:OH</v>
      </c>
      <c r="M3222" s="1">
        <f>VLOOKUP($B3222,'[1]ALL ACCESSIONS'!$A$2:$M$30000,7,FALSE)</f>
        <v>0</v>
      </c>
      <c r="N3222" s="1">
        <f>VLOOKUP($B3222,'[1]ALL ACCESSIONS'!$A$2:$M$30000,8,FALSE)</f>
        <v>0</v>
      </c>
      <c r="O3222" s="1">
        <f>VLOOKUP($B3222,'[1]ALL ACCESSIONS'!$A$2:$M$30000,9,FALSE)</f>
        <v>0</v>
      </c>
      <c r="P3222" s="1">
        <f>VLOOKUP($B3222,'[1]ALL ACCESSIONS'!$A$2:$M$30000,10,FALSE)</f>
        <v>0</v>
      </c>
      <c r="Q3222" s="1">
        <f>VLOOKUP($B3222,'[1]ALL ACCESSIONS'!$A$2:$M$30000,11,FALSE)</f>
        <v>0</v>
      </c>
    </row>
    <row r="3223" spans="1:17" x14ac:dyDescent="0.3">
      <c r="A3223" s="1" t="s">
        <v>5903</v>
      </c>
      <c r="B3223" s="1" t="s">
        <v>1455</v>
      </c>
      <c r="C3223" s="1" t="s">
        <v>4326</v>
      </c>
      <c r="D3223" s="1">
        <f>VLOOKUP($B3223,'[1]ALL ACCESSIONS'!$A$2:$M$28915,3,FALSE)</f>
        <v>0</v>
      </c>
      <c r="E3223" s="1">
        <f t="shared" si="100"/>
        <v>1</v>
      </c>
      <c r="F3223" s="10">
        <v>1</v>
      </c>
      <c r="K3223" s="1" t="str">
        <f t="shared" si="101"/>
        <v>YR1</v>
      </c>
      <c r="L3223" s="1" t="str">
        <f>VLOOKUP($B3223,'[1]ALL ACCESSIONS'!$A$2:$M$30000,6,FALSE)</f>
        <v>22YR1:OH</v>
      </c>
      <c r="M3223" s="1">
        <f>VLOOKUP($B3223,'[1]ALL ACCESSIONS'!$A$2:$M$30000,7,FALSE)</f>
        <v>0</v>
      </c>
      <c r="N3223" s="1">
        <f>VLOOKUP($B3223,'[1]ALL ACCESSIONS'!$A$2:$M$30000,8,FALSE)</f>
        <v>0</v>
      </c>
      <c r="O3223" s="1">
        <f>VLOOKUP($B3223,'[1]ALL ACCESSIONS'!$A$2:$M$30000,9,FALSE)</f>
        <v>0</v>
      </c>
      <c r="P3223" s="1">
        <f>VLOOKUP($B3223,'[1]ALL ACCESSIONS'!$A$2:$M$30000,10,FALSE)</f>
        <v>0</v>
      </c>
      <c r="Q3223" s="1">
        <f>VLOOKUP($B3223,'[1]ALL ACCESSIONS'!$A$2:$M$30000,11,FALSE)</f>
        <v>0</v>
      </c>
    </row>
    <row r="3224" spans="1:17" x14ac:dyDescent="0.3">
      <c r="A3224" s="1" t="s">
        <v>5903</v>
      </c>
      <c r="B3224" s="1" t="s">
        <v>1456</v>
      </c>
      <c r="C3224" s="1" t="s">
        <v>4326</v>
      </c>
      <c r="D3224" s="1">
        <f>VLOOKUP($B3224,'[1]ALL ACCESSIONS'!$A$2:$M$28915,3,FALSE)</f>
        <v>0</v>
      </c>
      <c r="E3224" s="1">
        <f t="shared" si="100"/>
        <v>1</v>
      </c>
      <c r="F3224" s="10">
        <v>1</v>
      </c>
      <c r="K3224" s="1" t="str">
        <f t="shared" si="101"/>
        <v>YR1</v>
      </c>
      <c r="L3224" s="1" t="str">
        <f>VLOOKUP($B3224,'[1]ALL ACCESSIONS'!$A$2:$M$30000,6,FALSE)</f>
        <v>22YR1:OH</v>
      </c>
      <c r="M3224" s="1">
        <f>VLOOKUP($B3224,'[1]ALL ACCESSIONS'!$A$2:$M$30000,7,FALSE)</f>
        <v>0</v>
      </c>
      <c r="N3224" s="1">
        <f>VLOOKUP($B3224,'[1]ALL ACCESSIONS'!$A$2:$M$30000,8,FALSE)</f>
        <v>0</v>
      </c>
      <c r="O3224" s="1">
        <f>VLOOKUP($B3224,'[1]ALL ACCESSIONS'!$A$2:$M$30000,9,FALSE)</f>
        <v>0</v>
      </c>
      <c r="P3224" s="1">
        <f>VLOOKUP($B3224,'[1]ALL ACCESSIONS'!$A$2:$M$30000,10,FALSE)</f>
        <v>0</v>
      </c>
      <c r="Q3224" s="1">
        <f>VLOOKUP($B3224,'[1]ALL ACCESSIONS'!$A$2:$M$30000,11,FALSE)</f>
        <v>0</v>
      </c>
    </row>
    <row r="3225" spans="1:17" x14ac:dyDescent="0.3">
      <c r="A3225" s="1" t="s">
        <v>5903</v>
      </c>
      <c r="B3225" s="1" t="s">
        <v>1457</v>
      </c>
      <c r="C3225" s="1" t="s">
        <v>4326</v>
      </c>
      <c r="D3225" s="1">
        <f>VLOOKUP($B3225,'[1]ALL ACCESSIONS'!$A$2:$M$28915,3,FALSE)</f>
        <v>0</v>
      </c>
      <c r="E3225" s="1">
        <f t="shared" si="100"/>
        <v>1</v>
      </c>
      <c r="F3225" s="10">
        <v>1</v>
      </c>
      <c r="K3225" s="1" t="str">
        <f t="shared" si="101"/>
        <v>YR1</v>
      </c>
      <c r="L3225" s="1" t="str">
        <f>VLOOKUP($B3225,'[1]ALL ACCESSIONS'!$A$2:$M$30000,6,FALSE)</f>
        <v>22YR1:OH</v>
      </c>
      <c r="M3225" s="1">
        <f>VLOOKUP($B3225,'[1]ALL ACCESSIONS'!$A$2:$M$30000,7,FALSE)</f>
        <v>0</v>
      </c>
      <c r="N3225" s="1">
        <f>VLOOKUP($B3225,'[1]ALL ACCESSIONS'!$A$2:$M$30000,8,FALSE)</f>
        <v>0</v>
      </c>
      <c r="O3225" s="1">
        <f>VLOOKUP($B3225,'[1]ALL ACCESSIONS'!$A$2:$M$30000,9,FALSE)</f>
        <v>0</v>
      </c>
      <c r="P3225" s="1">
        <f>VLOOKUP($B3225,'[1]ALL ACCESSIONS'!$A$2:$M$30000,10,FALSE)</f>
        <v>0</v>
      </c>
      <c r="Q3225" s="1">
        <f>VLOOKUP($B3225,'[1]ALL ACCESSIONS'!$A$2:$M$30000,11,FALSE)</f>
        <v>0</v>
      </c>
    </row>
    <row r="3226" spans="1:17" x14ac:dyDescent="0.3">
      <c r="A3226" s="1" t="s">
        <v>5903</v>
      </c>
      <c r="B3226" s="1" t="s">
        <v>1454</v>
      </c>
      <c r="C3226" s="1" t="s">
        <v>4326</v>
      </c>
      <c r="D3226" s="1">
        <f>VLOOKUP($B3226,'[1]ALL ACCESSIONS'!$A$2:$M$28915,3,FALSE)</f>
        <v>0</v>
      </c>
      <c r="E3226" s="1">
        <f t="shared" si="100"/>
        <v>1</v>
      </c>
      <c r="F3226" s="10">
        <v>1</v>
      </c>
      <c r="K3226" s="1" t="str">
        <f t="shared" si="101"/>
        <v>YR1</v>
      </c>
      <c r="L3226" s="1" t="str">
        <f>VLOOKUP($B3226,'[1]ALL ACCESSIONS'!$A$2:$M$30000,6,FALSE)</f>
        <v>22YR1:OH</v>
      </c>
      <c r="M3226" s="1">
        <f>VLOOKUP($B3226,'[1]ALL ACCESSIONS'!$A$2:$M$30000,7,FALSE)</f>
        <v>0</v>
      </c>
      <c r="N3226" s="1">
        <f>VLOOKUP($B3226,'[1]ALL ACCESSIONS'!$A$2:$M$30000,8,FALSE)</f>
        <v>0</v>
      </c>
      <c r="O3226" s="1">
        <f>VLOOKUP($B3226,'[1]ALL ACCESSIONS'!$A$2:$M$30000,9,FALSE)</f>
        <v>0</v>
      </c>
      <c r="P3226" s="1">
        <f>VLOOKUP($B3226,'[1]ALL ACCESSIONS'!$A$2:$M$30000,10,FALSE)</f>
        <v>0</v>
      </c>
      <c r="Q3226" s="1">
        <f>VLOOKUP($B3226,'[1]ALL ACCESSIONS'!$A$2:$M$30000,11,FALSE)</f>
        <v>0</v>
      </c>
    </row>
    <row r="3227" spans="1:17" x14ac:dyDescent="0.3">
      <c r="A3227" s="1" t="s">
        <v>5903</v>
      </c>
      <c r="B3227" s="1" t="s">
        <v>1458</v>
      </c>
      <c r="C3227" s="1" t="s">
        <v>4326</v>
      </c>
      <c r="D3227" s="1">
        <f>VLOOKUP($B3227,'[1]ALL ACCESSIONS'!$A$2:$M$28915,3,FALSE)</f>
        <v>0</v>
      </c>
      <c r="E3227" s="1">
        <f t="shared" si="100"/>
        <v>1</v>
      </c>
      <c r="F3227" s="10">
        <v>1</v>
      </c>
      <c r="K3227" s="1" t="str">
        <f t="shared" si="101"/>
        <v>YR1</v>
      </c>
      <c r="L3227" s="1" t="str">
        <f>VLOOKUP($B3227,'[1]ALL ACCESSIONS'!$A$2:$M$30000,6,FALSE)</f>
        <v>22YR1:OH</v>
      </c>
      <c r="M3227" s="1">
        <f>VLOOKUP($B3227,'[1]ALL ACCESSIONS'!$A$2:$M$30000,7,FALSE)</f>
        <v>0</v>
      </c>
      <c r="N3227" s="1">
        <f>VLOOKUP($B3227,'[1]ALL ACCESSIONS'!$A$2:$M$30000,8,FALSE)</f>
        <v>0</v>
      </c>
      <c r="O3227" s="1">
        <f>VLOOKUP($B3227,'[1]ALL ACCESSIONS'!$A$2:$M$30000,9,FALSE)</f>
        <v>0</v>
      </c>
      <c r="P3227" s="1">
        <f>VLOOKUP($B3227,'[1]ALL ACCESSIONS'!$A$2:$M$30000,10,FALSE)</f>
        <v>0</v>
      </c>
      <c r="Q3227" s="1">
        <f>VLOOKUP($B3227,'[1]ALL ACCESSIONS'!$A$2:$M$30000,11,FALSE)</f>
        <v>0</v>
      </c>
    </row>
    <row r="3228" spans="1:17" x14ac:dyDescent="0.3">
      <c r="A3228" s="1" t="s">
        <v>5903</v>
      </c>
      <c r="B3228" s="1" t="s">
        <v>1459</v>
      </c>
      <c r="C3228" s="1" t="s">
        <v>4326</v>
      </c>
      <c r="D3228" s="1">
        <f>VLOOKUP($B3228,'[1]ALL ACCESSIONS'!$A$2:$M$28915,3,FALSE)</f>
        <v>0</v>
      </c>
      <c r="E3228" s="1">
        <f t="shared" si="100"/>
        <v>3</v>
      </c>
      <c r="F3228" s="10">
        <v>1</v>
      </c>
      <c r="G3228" s="10">
        <v>1</v>
      </c>
      <c r="H3228" s="10">
        <v>1</v>
      </c>
      <c r="K3228" s="1" t="str">
        <f t="shared" si="101"/>
        <v>YR3</v>
      </c>
      <c r="L3228" s="1" t="str">
        <f>VLOOKUP($B3228,'[1]ALL ACCESSIONS'!$A$2:$M$30000,6,FALSE)</f>
        <v>23YR2-3</v>
      </c>
      <c r="M3228" s="1" t="str">
        <f>VLOOKUP($B3228,'[1]ALL ACCESSIONS'!$A$2:$M$30000,7,FALSE)</f>
        <v>22YR1:OH</v>
      </c>
      <c r="N3228" s="1">
        <f>VLOOKUP($B3228,'[1]ALL ACCESSIONS'!$A$2:$M$30000,8,FALSE)</f>
        <v>0</v>
      </c>
      <c r="O3228" s="1">
        <f>VLOOKUP($B3228,'[1]ALL ACCESSIONS'!$A$2:$M$30000,9,FALSE)</f>
        <v>0</v>
      </c>
      <c r="P3228" s="1">
        <f>VLOOKUP($B3228,'[1]ALL ACCESSIONS'!$A$2:$M$30000,10,FALSE)</f>
        <v>0</v>
      </c>
      <c r="Q3228" s="1">
        <f>VLOOKUP($B3228,'[1]ALL ACCESSIONS'!$A$2:$M$30000,11,FALSE)</f>
        <v>0</v>
      </c>
    </row>
    <row r="3229" spans="1:17" x14ac:dyDescent="0.3">
      <c r="A3229" s="1" t="s">
        <v>5903</v>
      </c>
      <c r="B3229" s="1" t="s">
        <v>1460</v>
      </c>
      <c r="C3229" s="1" t="s">
        <v>4326</v>
      </c>
      <c r="D3229" s="1">
        <f>VLOOKUP($B3229,'[1]ALL ACCESSIONS'!$A$2:$M$28915,3,FALSE)</f>
        <v>0</v>
      </c>
      <c r="E3229" s="1">
        <f t="shared" si="100"/>
        <v>1</v>
      </c>
      <c r="F3229" s="10">
        <v>1</v>
      </c>
      <c r="K3229" s="1" t="str">
        <f t="shared" si="101"/>
        <v>YR1</v>
      </c>
      <c r="L3229" s="1" t="str">
        <f>VLOOKUP($B3229,'[1]ALL ACCESSIONS'!$A$2:$M$30000,6,FALSE)</f>
        <v>22YR1:OH</v>
      </c>
      <c r="M3229" s="1">
        <f>VLOOKUP($B3229,'[1]ALL ACCESSIONS'!$A$2:$M$30000,7,FALSE)</f>
        <v>0</v>
      </c>
      <c r="N3229" s="1">
        <f>VLOOKUP($B3229,'[1]ALL ACCESSIONS'!$A$2:$M$30000,8,FALSE)</f>
        <v>0</v>
      </c>
      <c r="O3229" s="1">
        <f>VLOOKUP($B3229,'[1]ALL ACCESSIONS'!$A$2:$M$30000,9,FALSE)</f>
        <v>0</v>
      </c>
      <c r="P3229" s="1">
        <f>VLOOKUP($B3229,'[1]ALL ACCESSIONS'!$A$2:$M$30000,10,FALSE)</f>
        <v>0</v>
      </c>
      <c r="Q3229" s="1">
        <f>VLOOKUP($B3229,'[1]ALL ACCESSIONS'!$A$2:$M$30000,11,FALSE)</f>
        <v>0</v>
      </c>
    </row>
    <row r="3230" spans="1:17" x14ac:dyDescent="0.3">
      <c r="A3230" s="1" t="s">
        <v>5903</v>
      </c>
      <c r="B3230" s="1" t="s">
        <v>1461</v>
      </c>
      <c r="C3230" s="1" t="s">
        <v>4326</v>
      </c>
      <c r="D3230" s="1">
        <f>VLOOKUP($B3230,'[1]ALL ACCESSIONS'!$A$2:$M$28915,3,FALSE)</f>
        <v>0</v>
      </c>
      <c r="E3230" s="1">
        <f t="shared" si="100"/>
        <v>1</v>
      </c>
      <c r="F3230" s="10">
        <v>1</v>
      </c>
      <c r="K3230" s="1" t="str">
        <f t="shared" si="101"/>
        <v>YR1</v>
      </c>
      <c r="L3230" s="1" t="str">
        <f>VLOOKUP($B3230,'[1]ALL ACCESSIONS'!$A$2:$M$30000,6,FALSE)</f>
        <v>22YR1:OH</v>
      </c>
      <c r="M3230" s="1">
        <f>VLOOKUP($B3230,'[1]ALL ACCESSIONS'!$A$2:$M$30000,7,FALSE)</f>
        <v>0</v>
      </c>
      <c r="N3230" s="1">
        <f>VLOOKUP($B3230,'[1]ALL ACCESSIONS'!$A$2:$M$30000,8,FALSE)</f>
        <v>0</v>
      </c>
      <c r="O3230" s="1">
        <f>VLOOKUP($B3230,'[1]ALL ACCESSIONS'!$A$2:$M$30000,9,FALSE)</f>
        <v>0</v>
      </c>
      <c r="P3230" s="1">
        <f>VLOOKUP($B3230,'[1]ALL ACCESSIONS'!$A$2:$M$30000,10,FALSE)</f>
        <v>0</v>
      </c>
      <c r="Q3230" s="1">
        <f>VLOOKUP($B3230,'[1]ALL ACCESSIONS'!$A$2:$M$30000,11,FALSE)</f>
        <v>0</v>
      </c>
    </row>
    <row r="3231" spans="1:17" x14ac:dyDescent="0.3">
      <c r="A3231" s="1" t="s">
        <v>5903</v>
      </c>
      <c r="B3231" s="1" t="s">
        <v>1462</v>
      </c>
      <c r="C3231" s="1" t="s">
        <v>4326</v>
      </c>
      <c r="D3231" s="1">
        <f>VLOOKUP($B3231,'[1]ALL ACCESSIONS'!$A$2:$M$28915,3,FALSE)</f>
        <v>0</v>
      </c>
      <c r="E3231" s="1">
        <f t="shared" si="100"/>
        <v>1</v>
      </c>
      <c r="F3231" s="10">
        <v>1</v>
      </c>
      <c r="K3231" s="1" t="str">
        <f t="shared" si="101"/>
        <v>YR1</v>
      </c>
      <c r="L3231" s="1" t="str">
        <f>VLOOKUP($B3231,'[1]ALL ACCESSIONS'!$A$2:$M$30000,6,FALSE)</f>
        <v>22YR1:OH</v>
      </c>
      <c r="M3231" s="1">
        <f>VLOOKUP($B3231,'[1]ALL ACCESSIONS'!$A$2:$M$30000,7,FALSE)</f>
        <v>0</v>
      </c>
      <c r="N3231" s="1">
        <f>VLOOKUP($B3231,'[1]ALL ACCESSIONS'!$A$2:$M$30000,8,FALSE)</f>
        <v>0</v>
      </c>
      <c r="O3231" s="1">
        <f>VLOOKUP($B3231,'[1]ALL ACCESSIONS'!$A$2:$M$30000,9,FALSE)</f>
        <v>0</v>
      </c>
      <c r="P3231" s="1">
        <f>VLOOKUP($B3231,'[1]ALL ACCESSIONS'!$A$2:$M$30000,10,FALSE)</f>
        <v>0</v>
      </c>
      <c r="Q3231" s="1">
        <f>VLOOKUP($B3231,'[1]ALL ACCESSIONS'!$A$2:$M$30000,11,FALSE)</f>
        <v>0</v>
      </c>
    </row>
    <row r="3232" spans="1:17" x14ac:dyDescent="0.3">
      <c r="A3232" s="1" t="s">
        <v>5903</v>
      </c>
      <c r="B3232" s="1" t="s">
        <v>1463</v>
      </c>
      <c r="C3232" s="1" t="s">
        <v>4326</v>
      </c>
      <c r="D3232" s="1">
        <f>VLOOKUP($B3232,'[1]ALL ACCESSIONS'!$A$2:$M$28915,3,FALSE)</f>
        <v>0</v>
      </c>
      <c r="E3232" s="1">
        <f t="shared" si="100"/>
        <v>1</v>
      </c>
      <c r="F3232" s="10">
        <v>1</v>
      </c>
      <c r="K3232" s="1" t="str">
        <f t="shared" si="101"/>
        <v>YR1</v>
      </c>
      <c r="L3232" s="1" t="str">
        <f>VLOOKUP($B3232,'[1]ALL ACCESSIONS'!$A$2:$M$30000,6,FALSE)</f>
        <v>22YR1:OH</v>
      </c>
      <c r="M3232" s="1">
        <f>VLOOKUP($B3232,'[1]ALL ACCESSIONS'!$A$2:$M$30000,7,FALSE)</f>
        <v>0</v>
      </c>
      <c r="N3232" s="1">
        <f>VLOOKUP($B3232,'[1]ALL ACCESSIONS'!$A$2:$M$30000,8,FALSE)</f>
        <v>0</v>
      </c>
      <c r="O3232" s="1">
        <f>VLOOKUP($B3232,'[1]ALL ACCESSIONS'!$A$2:$M$30000,9,FALSE)</f>
        <v>0</v>
      </c>
      <c r="P3232" s="1">
        <f>VLOOKUP($B3232,'[1]ALL ACCESSIONS'!$A$2:$M$30000,10,FALSE)</f>
        <v>0</v>
      </c>
      <c r="Q3232" s="1">
        <f>VLOOKUP($B3232,'[1]ALL ACCESSIONS'!$A$2:$M$30000,11,FALSE)</f>
        <v>0</v>
      </c>
    </row>
    <row r="3233" spans="1:17" x14ac:dyDescent="0.3">
      <c r="A3233" s="1" t="s">
        <v>5903</v>
      </c>
      <c r="B3233" s="1" t="s">
        <v>1464</v>
      </c>
      <c r="C3233" s="1" t="s">
        <v>4326</v>
      </c>
      <c r="D3233" s="1">
        <f>VLOOKUP($B3233,'[1]ALL ACCESSIONS'!$A$2:$M$28915,3,FALSE)</f>
        <v>0</v>
      </c>
      <c r="E3233" s="1">
        <f t="shared" si="100"/>
        <v>1</v>
      </c>
      <c r="F3233" s="10">
        <v>1</v>
      </c>
      <c r="K3233" s="1" t="str">
        <f t="shared" si="101"/>
        <v>YR1</v>
      </c>
      <c r="L3233" s="1" t="str">
        <f>VLOOKUP($B3233,'[1]ALL ACCESSIONS'!$A$2:$M$30000,6,FALSE)</f>
        <v>22YR1:OH</v>
      </c>
      <c r="M3233" s="1">
        <f>VLOOKUP($B3233,'[1]ALL ACCESSIONS'!$A$2:$M$30000,7,FALSE)</f>
        <v>0</v>
      </c>
      <c r="N3233" s="1">
        <f>VLOOKUP($B3233,'[1]ALL ACCESSIONS'!$A$2:$M$30000,8,FALSE)</f>
        <v>0</v>
      </c>
      <c r="O3233" s="1">
        <f>VLOOKUP($B3233,'[1]ALL ACCESSIONS'!$A$2:$M$30000,9,FALSE)</f>
        <v>0</v>
      </c>
      <c r="P3233" s="1">
        <f>VLOOKUP($B3233,'[1]ALL ACCESSIONS'!$A$2:$M$30000,10,FALSE)</f>
        <v>0</v>
      </c>
      <c r="Q3233" s="1">
        <f>VLOOKUP($B3233,'[1]ALL ACCESSIONS'!$A$2:$M$30000,11,FALSE)</f>
        <v>0</v>
      </c>
    </row>
    <row r="3234" spans="1:17" x14ac:dyDescent="0.3">
      <c r="A3234" s="1" t="s">
        <v>5903</v>
      </c>
      <c r="B3234" s="1" t="s">
        <v>1469</v>
      </c>
      <c r="C3234" s="1" t="s">
        <v>4326</v>
      </c>
      <c r="D3234" s="1">
        <f>VLOOKUP($B3234,'[1]ALL ACCESSIONS'!$A$2:$M$28915,3,FALSE)</f>
        <v>0</v>
      </c>
      <c r="E3234" s="1">
        <f t="shared" si="100"/>
        <v>1</v>
      </c>
      <c r="F3234" s="10">
        <v>1</v>
      </c>
      <c r="K3234" s="1" t="str">
        <f t="shared" si="101"/>
        <v>YR1</v>
      </c>
      <c r="L3234" s="1" t="str">
        <f>VLOOKUP($B3234,'[1]ALL ACCESSIONS'!$A$2:$M$30000,6,FALSE)</f>
        <v>22YR1:OH</v>
      </c>
      <c r="M3234" s="1">
        <f>VLOOKUP($B3234,'[1]ALL ACCESSIONS'!$A$2:$M$30000,7,FALSE)</f>
        <v>0</v>
      </c>
      <c r="N3234" s="1">
        <f>VLOOKUP($B3234,'[1]ALL ACCESSIONS'!$A$2:$M$30000,8,FALSE)</f>
        <v>0</v>
      </c>
      <c r="O3234" s="1">
        <f>VLOOKUP($B3234,'[1]ALL ACCESSIONS'!$A$2:$M$30000,9,FALSE)</f>
        <v>0</v>
      </c>
      <c r="P3234" s="1">
        <f>VLOOKUP($B3234,'[1]ALL ACCESSIONS'!$A$2:$M$30000,10,FALSE)</f>
        <v>0</v>
      </c>
      <c r="Q3234" s="1">
        <f>VLOOKUP($B3234,'[1]ALL ACCESSIONS'!$A$2:$M$30000,11,FALSE)</f>
        <v>0</v>
      </c>
    </row>
    <row r="3235" spans="1:17" x14ac:dyDescent="0.3">
      <c r="A3235" s="1" t="s">
        <v>5903</v>
      </c>
      <c r="B3235" s="1" t="s">
        <v>1665</v>
      </c>
      <c r="C3235" s="1" t="s">
        <v>4326</v>
      </c>
      <c r="D3235" s="1">
        <f>VLOOKUP($B3235,'[1]ALL ACCESSIONS'!$A$2:$M$28915,3,FALSE)</f>
        <v>0</v>
      </c>
      <c r="E3235" s="1">
        <f t="shared" si="100"/>
        <v>2</v>
      </c>
      <c r="F3235" s="10">
        <v>1</v>
      </c>
      <c r="G3235" s="10">
        <v>1</v>
      </c>
      <c r="K3235" s="1" t="str">
        <f t="shared" si="101"/>
        <v>YR2</v>
      </c>
      <c r="L3235" s="1" t="str">
        <f>VLOOKUP($B3235,'[1]ALL ACCESSIONS'!$A$2:$M$30000,6,FALSE)</f>
        <v>23YR2-1</v>
      </c>
      <c r="M3235" s="1" t="str">
        <f>VLOOKUP($B3235,'[1]ALL ACCESSIONS'!$A$2:$M$30000,7,FALSE)</f>
        <v>22YR1:OH</v>
      </c>
      <c r="N3235" s="1">
        <f>VLOOKUP($B3235,'[1]ALL ACCESSIONS'!$A$2:$M$30000,8,FALSE)</f>
        <v>0</v>
      </c>
      <c r="O3235" s="1">
        <f>VLOOKUP($B3235,'[1]ALL ACCESSIONS'!$A$2:$M$30000,9,FALSE)</f>
        <v>0</v>
      </c>
      <c r="P3235" s="1">
        <f>VLOOKUP($B3235,'[1]ALL ACCESSIONS'!$A$2:$M$30000,10,FALSE)</f>
        <v>0</v>
      </c>
      <c r="Q3235" s="1">
        <f>VLOOKUP($B3235,'[1]ALL ACCESSIONS'!$A$2:$M$30000,11,FALSE)</f>
        <v>0</v>
      </c>
    </row>
    <row r="3236" spans="1:17" x14ac:dyDescent="0.3">
      <c r="A3236" s="1" t="s">
        <v>5903</v>
      </c>
      <c r="B3236" s="1" t="s">
        <v>1666</v>
      </c>
      <c r="C3236" s="1" t="s">
        <v>4326</v>
      </c>
      <c r="D3236" s="1">
        <f>VLOOKUP($B3236,'[1]ALL ACCESSIONS'!$A$2:$M$28915,3,FALSE)</f>
        <v>0</v>
      </c>
      <c r="E3236" s="1">
        <f t="shared" si="100"/>
        <v>1</v>
      </c>
      <c r="F3236" s="10">
        <v>1</v>
      </c>
      <c r="K3236" s="1" t="str">
        <f t="shared" si="101"/>
        <v>YR1</v>
      </c>
      <c r="L3236" s="1" t="str">
        <f>VLOOKUP($B3236,'[1]ALL ACCESSIONS'!$A$2:$M$30000,6,FALSE)</f>
        <v>22YR1:OH</v>
      </c>
      <c r="M3236" s="1">
        <f>VLOOKUP($B3236,'[1]ALL ACCESSIONS'!$A$2:$M$30000,7,FALSE)</f>
        <v>0</v>
      </c>
      <c r="N3236" s="1">
        <f>VLOOKUP($B3236,'[1]ALL ACCESSIONS'!$A$2:$M$30000,8,FALSE)</f>
        <v>0</v>
      </c>
      <c r="O3236" s="1">
        <f>VLOOKUP($B3236,'[1]ALL ACCESSIONS'!$A$2:$M$30000,9,FALSE)</f>
        <v>0</v>
      </c>
      <c r="P3236" s="1">
        <f>VLOOKUP($B3236,'[1]ALL ACCESSIONS'!$A$2:$M$30000,10,FALSE)</f>
        <v>0</v>
      </c>
      <c r="Q3236" s="1">
        <f>VLOOKUP($B3236,'[1]ALL ACCESSIONS'!$A$2:$M$30000,11,FALSE)</f>
        <v>0</v>
      </c>
    </row>
    <row r="3237" spans="1:17" x14ac:dyDescent="0.3">
      <c r="A3237" s="1" t="s">
        <v>5903</v>
      </c>
      <c r="B3237" s="1" t="s">
        <v>1466</v>
      </c>
      <c r="C3237" s="1" t="s">
        <v>4326</v>
      </c>
      <c r="D3237" s="1">
        <f>VLOOKUP($B3237,'[1]ALL ACCESSIONS'!$A$2:$M$28915,3,FALSE)</f>
        <v>0</v>
      </c>
      <c r="E3237" s="1">
        <f t="shared" si="100"/>
        <v>1</v>
      </c>
      <c r="F3237" s="10">
        <v>1</v>
      </c>
      <c r="K3237" s="1" t="str">
        <f t="shared" si="101"/>
        <v>YR1</v>
      </c>
      <c r="L3237" s="1" t="str">
        <f>VLOOKUP($B3237,'[1]ALL ACCESSIONS'!$A$2:$M$30000,6,FALSE)</f>
        <v>22YR1:OH&amp;IN</v>
      </c>
      <c r="M3237" s="1">
        <f>VLOOKUP($B3237,'[1]ALL ACCESSIONS'!$A$2:$M$30000,7,FALSE)</f>
        <v>0</v>
      </c>
      <c r="N3237" s="1">
        <f>VLOOKUP($B3237,'[1]ALL ACCESSIONS'!$A$2:$M$30000,8,FALSE)</f>
        <v>0</v>
      </c>
      <c r="O3237" s="1">
        <f>VLOOKUP($B3237,'[1]ALL ACCESSIONS'!$A$2:$M$30000,9,FALSE)</f>
        <v>0</v>
      </c>
      <c r="P3237" s="1">
        <f>VLOOKUP($B3237,'[1]ALL ACCESSIONS'!$A$2:$M$30000,10,FALSE)</f>
        <v>0</v>
      </c>
      <c r="Q3237" s="1">
        <f>VLOOKUP($B3237,'[1]ALL ACCESSIONS'!$A$2:$M$30000,11,FALSE)</f>
        <v>0</v>
      </c>
    </row>
    <row r="3238" spans="1:17" x14ac:dyDescent="0.3">
      <c r="A3238" s="1" t="s">
        <v>5903</v>
      </c>
      <c r="B3238" s="1" t="s">
        <v>1669</v>
      </c>
      <c r="C3238" s="1" t="s">
        <v>4326</v>
      </c>
      <c r="D3238" s="1">
        <f>VLOOKUP($B3238,'[1]ALL ACCESSIONS'!$A$2:$M$28915,3,FALSE)</f>
        <v>0</v>
      </c>
      <c r="E3238" s="1">
        <f t="shared" si="100"/>
        <v>3</v>
      </c>
      <c r="F3238" s="10">
        <v>1</v>
      </c>
      <c r="G3238" s="10">
        <v>1</v>
      </c>
      <c r="H3238" s="10">
        <v>1</v>
      </c>
      <c r="K3238" s="1" t="str">
        <f t="shared" si="101"/>
        <v>YR3</v>
      </c>
      <c r="L3238" s="1" t="str">
        <f>VLOOKUP($B3238,'[1]ALL ACCESSIONS'!$A$2:$M$30000,6,FALSE)</f>
        <v>23YR2-3</v>
      </c>
      <c r="M3238" s="1" t="str">
        <f>VLOOKUP($B3238,'[1]ALL ACCESSIONS'!$A$2:$M$30000,7,FALSE)</f>
        <v>22YR1:OH</v>
      </c>
      <c r="N3238" s="1">
        <f>VLOOKUP($B3238,'[1]ALL ACCESSIONS'!$A$2:$M$30000,8,FALSE)</f>
        <v>0</v>
      </c>
      <c r="O3238" s="1">
        <f>VLOOKUP($B3238,'[1]ALL ACCESSIONS'!$A$2:$M$30000,9,FALSE)</f>
        <v>0</v>
      </c>
      <c r="P3238" s="1">
        <f>VLOOKUP($B3238,'[1]ALL ACCESSIONS'!$A$2:$M$30000,10,FALSE)</f>
        <v>0</v>
      </c>
      <c r="Q3238" s="1">
        <f>VLOOKUP($B3238,'[1]ALL ACCESSIONS'!$A$2:$M$30000,11,FALSE)</f>
        <v>0</v>
      </c>
    </row>
    <row r="3239" spans="1:17" x14ac:dyDescent="0.3">
      <c r="A3239" s="1" t="s">
        <v>5903</v>
      </c>
      <c r="B3239" s="1" t="s">
        <v>1667</v>
      </c>
      <c r="C3239" s="1" t="s">
        <v>4326</v>
      </c>
      <c r="D3239" s="1">
        <f>VLOOKUP($B3239,'[1]ALL ACCESSIONS'!$A$2:$M$28915,3,FALSE)</f>
        <v>0</v>
      </c>
      <c r="E3239" s="1">
        <f t="shared" si="100"/>
        <v>1</v>
      </c>
      <c r="F3239" s="10">
        <v>1</v>
      </c>
      <c r="K3239" s="1" t="str">
        <f t="shared" si="101"/>
        <v>YR1</v>
      </c>
      <c r="L3239" s="1" t="str">
        <f>VLOOKUP($B3239,'[1]ALL ACCESSIONS'!$A$2:$M$30000,6,FALSE)</f>
        <v>22YR1:OH</v>
      </c>
      <c r="M3239" s="1">
        <f>VLOOKUP($B3239,'[1]ALL ACCESSIONS'!$A$2:$M$30000,7,FALSE)</f>
        <v>0</v>
      </c>
      <c r="N3239" s="1">
        <f>VLOOKUP($B3239,'[1]ALL ACCESSIONS'!$A$2:$M$30000,8,FALSE)</f>
        <v>0</v>
      </c>
      <c r="O3239" s="1">
        <f>VLOOKUP($B3239,'[1]ALL ACCESSIONS'!$A$2:$M$30000,9,FALSE)</f>
        <v>0</v>
      </c>
      <c r="P3239" s="1">
        <f>VLOOKUP($B3239,'[1]ALL ACCESSIONS'!$A$2:$M$30000,10,FALSE)</f>
        <v>0</v>
      </c>
      <c r="Q3239" s="1">
        <f>VLOOKUP($B3239,'[1]ALL ACCESSIONS'!$A$2:$M$30000,11,FALSE)</f>
        <v>0</v>
      </c>
    </row>
    <row r="3240" spans="1:17" x14ac:dyDescent="0.3">
      <c r="A3240" s="1" t="s">
        <v>5903</v>
      </c>
      <c r="B3240" s="1" t="s">
        <v>1668</v>
      </c>
      <c r="C3240" s="1" t="s">
        <v>4326</v>
      </c>
      <c r="D3240" s="1">
        <f>VLOOKUP($B3240,'[1]ALL ACCESSIONS'!$A$2:$M$28915,3,FALSE)</f>
        <v>0</v>
      </c>
      <c r="E3240" s="1">
        <f t="shared" si="100"/>
        <v>2</v>
      </c>
      <c r="F3240" s="10">
        <v>1</v>
      </c>
      <c r="G3240" s="10">
        <v>1</v>
      </c>
      <c r="K3240" s="1" t="str">
        <f t="shared" si="101"/>
        <v>YR2</v>
      </c>
      <c r="L3240" s="1" t="str">
        <f>VLOOKUP($B3240,'[1]ALL ACCESSIONS'!$A$2:$M$30000,6,FALSE)</f>
        <v>23YR2-2</v>
      </c>
      <c r="M3240" s="1" t="str">
        <f>VLOOKUP($B3240,'[1]ALL ACCESSIONS'!$A$2:$M$30000,7,FALSE)</f>
        <v>22YR1:OH</v>
      </c>
      <c r="N3240" s="1">
        <f>VLOOKUP($B3240,'[1]ALL ACCESSIONS'!$A$2:$M$30000,8,FALSE)</f>
        <v>0</v>
      </c>
      <c r="O3240" s="1">
        <f>VLOOKUP($B3240,'[1]ALL ACCESSIONS'!$A$2:$M$30000,9,FALSE)</f>
        <v>0</v>
      </c>
      <c r="P3240" s="1">
        <f>VLOOKUP($B3240,'[1]ALL ACCESSIONS'!$A$2:$M$30000,10,FALSE)</f>
        <v>0</v>
      </c>
      <c r="Q3240" s="1">
        <f>VLOOKUP($B3240,'[1]ALL ACCESSIONS'!$A$2:$M$30000,11,FALSE)</f>
        <v>0</v>
      </c>
    </row>
    <row r="3241" spans="1:17" x14ac:dyDescent="0.3">
      <c r="A3241" s="1" t="s">
        <v>5903</v>
      </c>
      <c r="B3241" s="1" t="s">
        <v>1465</v>
      </c>
      <c r="C3241" s="1" t="s">
        <v>4326</v>
      </c>
      <c r="D3241" s="1">
        <f>VLOOKUP($B3241,'[1]ALL ACCESSIONS'!$A$2:$M$28915,3,FALSE)</f>
        <v>0</v>
      </c>
      <c r="E3241" s="1">
        <f t="shared" si="100"/>
        <v>1</v>
      </c>
      <c r="F3241" s="10">
        <v>1</v>
      </c>
      <c r="K3241" s="1" t="str">
        <f t="shared" si="101"/>
        <v>YR1</v>
      </c>
      <c r="L3241" s="1" t="str">
        <f>VLOOKUP($B3241,'[1]ALL ACCESSIONS'!$A$2:$M$30000,6,FALSE)</f>
        <v>22YR1:IL</v>
      </c>
      <c r="M3241" s="1">
        <f>VLOOKUP($B3241,'[1]ALL ACCESSIONS'!$A$2:$M$30000,7,FALSE)</f>
        <v>0</v>
      </c>
      <c r="N3241" s="1">
        <f>VLOOKUP($B3241,'[1]ALL ACCESSIONS'!$A$2:$M$30000,8,FALSE)</f>
        <v>0</v>
      </c>
      <c r="O3241" s="1">
        <f>VLOOKUP($B3241,'[1]ALL ACCESSIONS'!$A$2:$M$30000,9,FALSE)</f>
        <v>0</v>
      </c>
      <c r="P3241" s="1">
        <f>VLOOKUP($B3241,'[1]ALL ACCESSIONS'!$A$2:$M$30000,10,FALSE)</f>
        <v>0</v>
      </c>
      <c r="Q3241" s="1">
        <f>VLOOKUP($B3241,'[1]ALL ACCESSIONS'!$A$2:$M$30000,11,FALSE)</f>
        <v>0</v>
      </c>
    </row>
    <row r="3242" spans="1:17" x14ac:dyDescent="0.3">
      <c r="A3242" s="1" t="s">
        <v>5903</v>
      </c>
      <c r="B3242" s="1" t="s">
        <v>1467</v>
      </c>
      <c r="C3242" s="1" t="s">
        <v>4326</v>
      </c>
      <c r="D3242" s="1" t="str">
        <f>VLOOKUP($B3242,'[1]ALL ACCESSIONS'!$A$2:$M$28915,3,FALSE)</f>
        <v>X17-VARDEV-088</v>
      </c>
      <c r="E3242" s="1">
        <f t="shared" si="100"/>
        <v>1</v>
      </c>
      <c r="F3242" s="10">
        <v>1</v>
      </c>
      <c r="K3242" s="1" t="str">
        <f t="shared" si="101"/>
        <v>YR1</v>
      </c>
      <c r="L3242" s="1" t="str">
        <f>VLOOKUP($B3242,'[1]ALL ACCESSIONS'!$A$2:$M$30000,6,FALSE)</f>
        <v>22YR1:OH&amp;KY</v>
      </c>
      <c r="M3242" s="1">
        <f>VLOOKUP($B3242,'[1]ALL ACCESSIONS'!$A$2:$M$30000,7,FALSE)</f>
        <v>0</v>
      </c>
      <c r="N3242" s="1">
        <f>VLOOKUP($B3242,'[1]ALL ACCESSIONS'!$A$2:$M$30000,8,FALSE)</f>
        <v>0</v>
      </c>
      <c r="O3242" s="1">
        <f>VLOOKUP($B3242,'[1]ALL ACCESSIONS'!$A$2:$M$30000,9,FALSE)</f>
        <v>0</v>
      </c>
      <c r="P3242" s="1">
        <f>VLOOKUP($B3242,'[1]ALL ACCESSIONS'!$A$2:$M$30000,10,FALSE)</f>
        <v>0</v>
      </c>
      <c r="Q3242" s="1">
        <f>VLOOKUP($B3242,'[1]ALL ACCESSIONS'!$A$2:$M$30000,11,FALSE)</f>
        <v>0</v>
      </c>
    </row>
    <row r="3243" spans="1:17" x14ac:dyDescent="0.3">
      <c r="A3243" s="1" t="s">
        <v>5903</v>
      </c>
      <c r="B3243" s="1" t="s">
        <v>1468</v>
      </c>
      <c r="C3243" s="1" t="s">
        <v>4326</v>
      </c>
      <c r="D3243" s="1">
        <f>VLOOKUP($B3243,'[1]ALL ACCESSIONS'!$A$2:$M$28915,3,FALSE)</f>
        <v>0</v>
      </c>
      <c r="E3243" s="1">
        <f t="shared" si="100"/>
        <v>1</v>
      </c>
      <c r="F3243" s="10">
        <v>1</v>
      </c>
      <c r="K3243" s="1" t="str">
        <f t="shared" si="101"/>
        <v>YR1</v>
      </c>
      <c r="L3243" s="1" t="str">
        <f>VLOOKUP($B3243,'[1]ALL ACCESSIONS'!$A$2:$M$30000,6,FALSE)</f>
        <v>22YR1:OH</v>
      </c>
      <c r="M3243" s="1">
        <f>VLOOKUP($B3243,'[1]ALL ACCESSIONS'!$A$2:$M$30000,7,FALSE)</f>
        <v>0</v>
      </c>
      <c r="N3243" s="1">
        <f>VLOOKUP($B3243,'[1]ALL ACCESSIONS'!$A$2:$M$30000,8,FALSE)</f>
        <v>0</v>
      </c>
      <c r="O3243" s="1">
        <f>VLOOKUP($B3243,'[1]ALL ACCESSIONS'!$A$2:$M$30000,9,FALSE)</f>
        <v>0</v>
      </c>
      <c r="P3243" s="1">
        <f>VLOOKUP($B3243,'[1]ALL ACCESSIONS'!$A$2:$M$30000,10,FALSE)</f>
        <v>0</v>
      </c>
      <c r="Q3243" s="1">
        <f>VLOOKUP($B3243,'[1]ALL ACCESSIONS'!$A$2:$M$30000,11,FALSE)</f>
        <v>0</v>
      </c>
    </row>
    <row r="3244" spans="1:17" x14ac:dyDescent="0.3">
      <c r="A3244" s="1" t="s">
        <v>5903</v>
      </c>
      <c r="B3244" s="1" t="s">
        <v>1477</v>
      </c>
      <c r="C3244" s="1" t="s">
        <v>4326</v>
      </c>
      <c r="D3244" s="1">
        <f>VLOOKUP($B3244,'[1]ALL ACCESSIONS'!$A$2:$M$28915,3,FALSE)</f>
        <v>0</v>
      </c>
      <c r="E3244" s="1">
        <f t="shared" si="100"/>
        <v>3</v>
      </c>
      <c r="F3244" s="10">
        <v>1</v>
      </c>
      <c r="G3244" s="10">
        <v>1</v>
      </c>
      <c r="H3244" s="10">
        <v>1</v>
      </c>
      <c r="K3244" s="1" t="str">
        <f t="shared" si="101"/>
        <v>YR3</v>
      </c>
      <c r="L3244" s="1" t="str">
        <f>VLOOKUP($B3244,'[1]ALL ACCESSIONS'!$A$2:$M$30000,6,FALSE)</f>
        <v>23YR2-3</v>
      </c>
      <c r="M3244" s="1" t="str">
        <f>VLOOKUP($B3244,'[1]ALL ACCESSIONS'!$A$2:$M$30000,7,FALSE)</f>
        <v>22YR1:OH</v>
      </c>
      <c r="N3244" s="1">
        <f>VLOOKUP($B3244,'[1]ALL ACCESSIONS'!$A$2:$M$30000,8,FALSE)</f>
        <v>0</v>
      </c>
      <c r="O3244" s="1">
        <f>VLOOKUP($B3244,'[1]ALL ACCESSIONS'!$A$2:$M$30000,9,FALSE)</f>
        <v>0</v>
      </c>
      <c r="P3244" s="1">
        <f>VLOOKUP($B3244,'[1]ALL ACCESSIONS'!$A$2:$M$30000,10,FALSE)</f>
        <v>0</v>
      </c>
      <c r="Q3244" s="1">
        <f>VLOOKUP($B3244,'[1]ALL ACCESSIONS'!$A$2:$M$30000,11,FALSE)</f>
        <v>0</v>
      </c>
    </row>
    <row r="3245" spans="1:17" x14ac:dyDescent="0.3">
      <c r="A3245" s="1" t="s">
        <v>5903</v>
      </c>
      <c r="B3245" s="1" t="s">
        <v>1478</v>
      </c>
      <c r="C3245" s="1" t="s">
        <v>4326</v>
      </c>
      <c r="D3245" s="1">
        <f>VLOOKUP($B3245,'[1]ALL ACCESSIONS'!$A$2:$M$28915,3,FALSE)</f>
        <v>0</v>
      </c>
      <c r="E3245" s="1">
        <f t="shared" si="100"/>
        <v>2</v>
      </c>
      <c r="F3245" s="10">
        <v>1</v>
      </c>
      <c r="G3245" s="10">
        <v>1</v>
      </c>
      <c r="K3245" s="1" t="str">
        <f t="shared" si="101"/>
        <v>YR2</v>
      </c>
      <c r="L3245" s="1" t="str">
        <f>VLOOKUP($B3245,'[1]ALL ACCESSIONS'!$A$2:$M$30000,6,FALSE)</f>
        <v>23YR2-2</v>
      </c>
      <c r="M3245" s="1" t="str">
        <f>VLOOKUP($B3245,'[1]ALL ACCESSIONS'!$A$2:$M$30000,7,FALSE)</f>
        <v>22YR1:OH</v>
      </c>
      <c r="N3245" s="1">
        <f>VLOOKUP($B3245,'[1]ALL ACCESSIONS'!$A$2:$M$30000,8,FALSE)</f>
        <v>0</v>
      </c>
      <c r="O3245" s="1">
        <f>VLOOKUP($B3245,'[1]ALL ACCESSIONS'!$A$2:$M$30000,9,FALSE)</f>
        <v>0</v>
      </c>
      <c r="P3245" s="1">
        <f>VLOOKUP($B3245,'[1]ALL ACCESSIONS'!$A$2:$M$30000,10,FALSE)</f>
        <v>0</v>
      </c>
      <c r="Q3245" s="1">
        <f>VLOOKUP($B3245,'[1]ALL ACCESSIONS'!$A$2:$M$30000,11,FALSE)</f>
        <v>0</v>
      </c>
    </row>
    <row r="3246" spans="1:17" x14ac:dyDescent="0.3">
      <c r="A3246" s="1" t="s">
        <v>5903</v>
      </c>
      <c r="B3246" s="1" t="s">
        <v>1472</v>
      </c>
      <c r="C3246" s="1" t="s">
        <v>4326</v>
      </c>
      <c r="D3246" s="1">
        <f>VLOOKUP($B3246,'[1]ALL ACCESSIONS'!$A$2:$M$28915,3,FALSE)</f>
        <v>0</v>
      </c>
      <c r="E3246" s="1">
        <f t="shared" si="100"/>
        <v>1</v>
      </c>
      <c r="F3246" s="10">
        <v>1</v>
      </c>
      <c r="K3246" s="1" t="str">
        <f t="shared" si="101"/>
        <v>YR1</v>
      </c>
      <c r="L3246" s="1" t="str">
        <f>VLOOKUP($B3246,'[1]ALL ACCESSIONS'!$A$2:$M$30000,6,FALSE)</f>
        <v>22YR1:OH&amp;KY</v>
      </c>
      <c r="M3246" s="1">
        <f>VLOOKUP($B3246,'[1]ALL ACCESSIONS'!$A$2:$M$30000,7,FALSE)</f>
        <v>0</v>
      </c>
      <c r="N3246" s="1">
        <f>VLOOKUP($B3246,'[1]ALL ACCESSIONS'!$A$2:$M$30000,8,FALSE)</f>
        <v>0</v>
      </c>
      <c r="O3246" s="1">
        <f>VLOOKUP($B3246,'[1]ALL ACCESSIONS'!$A$2:$M$30000,9,FALSE)</f>
        <v>0</v>
      </c>
      <c r="P3246" s="1">
        <f>VLOOKUP($B3246,'[1]ALL ACCESSIONS'!$A$2:$M$30000,10,FALSE)</f>
        <v>0</v>
      </c>
      <c r="Q3246" s="1">
        <f>VLOOKUP($B3246,'[1]ALL ACCESSIONS'!$A$2:$M$30000,11,FALSE)</f>
        <v>0</v>
      </c>
    </row>
    <row r="3247" spans="1:17" x14ac:dyDescent="0.3">
      <c r="A3247" s="1" t="s">
        <v>5903</v>
      </c>
      <c r="B3247" s="1" t="s">
        <v>1470</v>
      </c>
      <c r="C3247" s="1" t="s">
        <v>4326</v>
      </c>
      <c r="D3247" s="1">
        <f>VLOOKUP($B3247,'[1]ALL ACCESSIONS'!$A$2:$M$28915,3,FALSE)</f>
        <v>0</v>
      </c>
      <c r="E3247" s="1">
        <f t="shared" si="100"/>
        <v>3</v>
      </c>
      <c r="F3247" s="10">
        <v>1</v>
      </c>
      <c r="G3247" s="10">
        <v>1</v>
      </c>
      <c r="H3247" s="10">
        <v>1</v>
      </c>
      <c r="K3247" s="1" t="str">
        <f t="shared" si="101"/>
        <v>YR3</v>
      </c>
      <c r="L3247" s="1" t="str">
        <f>VLOOKUP($B3247,'[1]ALL ACCESSIONS'!$A$2:$M$30000,6,FALSE)</f>
        <v>24YR3;B6E</v>
      </c>
      <c r="M3247" s="1" t="str">
        <f>VLOOKUP($B3247,'[1]ALL ACCESSIONS'!$A$2:$M$30000,7,FALSE)</f>
        <v>23YR2-3</v>
      </c>
      <c r="N3247" s="1" t="str">
        <f>VLOOKUP($B3247,'[1]ALL ACCESSIONS'!$A$2:$M$30000,8,FALSE)</f>
        <v>22YR1:IL</v>
      </c>
      <c r="O3247" s="1">
        <f>VLOOKUP($B3247,'[1]ALL ACCESSIONS'!$A$2:$M$30000,9,FALSE)</f>
        <v>0</v>
      </c>
      <c r="P3247" s="1">
        <f>VLOOKUP($B3247,'[1]ALL ACCESSIONS'!$A$2:$M$30000,10,FALSE)</f>
        <v>0</v>
      </c>
      <c r="Q3247" s="1">
        <f>VLOOKUP($B3247,'[1]ALL ACCESSIONS'!$A$2:$M$30000,11,FALSE)</f>
        <v>0</v>
      </c>
    </row>
    <row r="3248" spans="1:17" x14ac:dyDescent="0.3">
      <c r="A3248" s="1" t="s">
        <v>5903</v>
      </c>
      <c r="B3248" s="1" t="s">
        <v>1471</v>
      </c>
      <c r="C3248" s="1" t="s">
        <v>4326</v>
      </c>
      <c r="D3248" s="1">
        <f>VLOOKUP($B3248,'[1]ALL ACCESSIONS'!$A$2:$M$28915,3,FALSE)</f>
        <v>0</v>
      </c>
      <c r="E3248" s="1">
        <f t="shared" si="100"/>
        <v>1</v>
      </c>
      <c r="F3248" s="10">
        <v>1</v>
      </c>
      <c r="K3248" s="1" t="str">
        <f t="shared" si="101"/>
        <v>YR1</v>
      </c>
      <c r="L3248" s="1" t="str">
        <f>VLOOKUP($B3248,'[1]ALL ACCESSIONS'!$A$2:$M$30000,6,FALSE)</f>
        <v>22YR1:OH&amp;PU</v>
      </c>
      <c r="M3248" s="1">
        <f>VLOOKUP($B3248,'[1]ALL ACCESSIONS'!$A$2:$M$30000,7,FALSE)</f>
        <v>0</v>
      </c>
      <c r="N3248" s="1">
        <f>VLOOKUP($B3248,'[1]ALL ACCESSIONS'!$A$2:$M$30000,8,FALSE)</f>
        <v>0</v>
      </c>
      <c r="O3248" s="1">
        <f>VLOOKUP($B3248,'[1]ALL ACCESSIONS'!$A$2:$M$30000,9,FALSE)</f>
        <v>0</v>
      </c>
      <c r="P3248" s="1">
        <f>VLOOKUP($B3248,'[1]ALL ACCESSIONS'!$A$2:$M$30000,10,FALSE)</f>
        <v>0</v>
      </c>
      <c r="Q3248" s="1">
        <f>VLOOKUP($B3248,'[1]ALL ACCESSIONS'!$A$2:$M$30000,11,FALSE)</f>
        <v>0</v>
      </c>
    </row>
    <row r="3249" spans="1:17" x14ac:dyDescent="0.3">
      <c r="A3249" s="1" t="s">
        <v>5903</v>
      </c>
      <c r="B3249" s="1" t="s">
        <v>1473</v>
      </c>
      <c r="C3249" s="1" t="s">
        <v>4326</v>
      </c>
      <c r="D3249" s="1">
        <f>VLOOKUP($B3249,'[1]ALL ACCESSIONS'!$A$2:$M$28915,3,FALSE)</f>
        <v>0</v>
      </c>
      <c r="E3249" s="1">
        <f t="shared" si="100"/>
        <v>1</v>
      </c>
      <c r="F3249" s="10">
        <v>1</v>
      </c>
      <c r="K3249" s="1" t="str">
        <f t="shared" si="101"/>
        <v>YR1</v>
      </c>
      <c r="L3249" s="1" t="str">
        <f>VLOOKUP($B3249,'[1]ALL ACCESSIONS'!$A$2:$M$30000,6,FALSE)</f>
        <v>22YR1:OH</v>
      </c>
      <c r="M3249" s="1">
        <f>VLOOKUP($B3249,'[1]ALL ACCESSIONS'!$A$2:$M$30000,7,FALSE)</f>
        <v>0</v>
      </c>
      <c r="N3249" s="1">
        <f>VLOOKUP($B3249,'[1]ALL ACCESSIONS'!$A$2:$M$30000,8,FALSE)</f>
        <v>0</v>
      </c>
      <c r="O3249" s="1">
        <f>VLOOKUP($B3249,'[1]ALL ACCESSIONS'!$A$2:$M$30000,9,FALSE)</f>
        <v>0</v>
      </c>
      <c r="P3249" s="1">
        <f>VLOOKUP($B3249,'[1]ALL ACCESSIONS'!$A$2:$M$30000,10,FALSE)</f>
        <v>0</v>
      </c>
      <c r="Q3249" s="1">
        <f>VLOOKUP($B3249,'[1]ALL ACCESSIONS'!$A$2:$M$30000,11,FALSE)</f>
        <v>0</v>
      </c>
    </row>
    <row r="3250" spans="1:17" x14ac:dyDescent="0.3">
      <c r="A3250" s="1" t="s">
        <v>5903</v>
      </c>
      <c r="B3250" s="1" t="s">
        <v>1474</v>
      </c>
      <c r="C3250" s="1" t="s">
        <v>4326</v>
      </c>
      <c r="D3250" s="1">
        <f>VLOOKUP($B3250,'[1]ALL ACCESSIONS'!$A$2:$M$28915,3,FALSE)</f>
        <v>0</v>
      </c>
      <c r="E3250" s="1">
        <f t="shared" si="100"/>
        <v>1</v>
      </c>
      <c r="F3250" s="10">
        <v>1</v>
      </c>
      <c r="K3250" s="1" t="str">
        <f t="shared" si="101"/>
        <v>YR1</v>
      </c>
      <c r="L3250" s="1" t="str">
        <f>VLOOKUP($B3250,'[1]ALL ACCESSIONS'!$A$2:$M$30000,6,FALSE)</f>
        <v>22YR1:OH</v>
      </c>
      <c r="M3250" s="1">
        <f>VLOOKUP($B3250,'[1]ALL ACCESSIONS'!$A$2:$M$30000,7,FALSE)</f>
        <v>0</v>
      </c>
      <c r="N3250" s="1">
        <f>VLOOKUP($B3250,'[1]ALL ACCESSIONS'!$A$2:$M$30000,8,FALSE)</f>
        <v>0</v>
      </c>
      <c r="O3250" s="1">
        <f>VLOOKUP($B3250,'[1]ALL ACCESSIONS'!$A$2:$M$30000,9,FALSE)</f>
        <v>0</v>
      </c>
      <c r="P3250" s="1">
        <f>VLOOKUP($B3250,'[1]ALL ACCESSIONS'!$A$2:$M$30000,10,FALSE)</f>
        <v>0</v>
      </c>
      <c r="Q3250" s="1">
        <f>VLOOKUP($B3250,'[1]ALL ACCESSIONS'!$A$2:$M$30000,11,FALSE)</f>
        <v>0</v>
      </c>
    </row>
    <row r="3251" spans="1:17" x14ac:dyDescent="0.3">
      <c r="A3251" s="1" t="s">
        <v>5903</v>
      </c>
      <c r="B3251" s="1" t="s">
        <v>1727</v>
      </c>
      <c r="C3251" s="1" t="s">
        <v>4326</v>
      </c>
      <c r="D3251" s="1">
        <f>VLOOKUP($B3251,'[1]ALL ACCESSIONS'!$A$2:$M$28915,3,FALSE)</f>
        <v>0</v>
      </c>
      <c r="E3251" s="1">
        <f t="shared" si="100"/>
        <v>1</v>
      </c>
      <c r="F3251" s="10">
        <v>1</v>
      </c>
      <c r="K3251" s="1" t="str">
        <f t="shared" si="101"/>
        <v>YR1</v>
      </c>
      <c r="L3251" s="1" t="str">
        <f>VLOOKUP($B3251,'[1]ALL ACCESSIONS'!$A$2:$M$30000,6,FALSE)</f>
        <v>22YR1:OH</v>
      </c>
      <c r="M3251" s="1">
        <f>VLOOKUP($B3251,'[1]ALL ACCESSIONS'!$A$2:$M$30000,7,FALSE)</f>
        <v>0</v>
      </c>
      <c r="N3251" s="1">
        <f>VLOOKUP($B3251,'[1]ALL ACCESSIONS'!$A$2:$M$30000,8,FALSE)</f>
        <v>0</v>
      </c>
      <c r="O3251" s="1">
        <f>VLOOKUP($B3251,'[1]ALL ACCESSIONS'!$A$2:$M$30000,9,FALSE)</f>
        <v>0</v>
      </c>
      <c r="P3251" s="1">
        <f>VLOOKUP($B3251,'[1]ALL ACCESSIONS'!$A$2:$M$30000,10,FALSE)</f>
        <v>0</v>
      </c>
      <c r="Q3251" s="1">
        <f>VLOOKUP($B3251,'[1]ALL ACCESSIONS'!$A$2:$M$30000,11,FALSE)</f>
        <v>0</v>
      </c>
    </row>
    <row r="3252" spans="1:17" x14ac:dyDescent="0.3">
      <c r="A3252" s="1" t="s">
        <v>5903</v>
      </c>
      <c r="B3252" s="1" t="s">
        <v>1475</v>
      </c>
      <c r="C3252" s="1" t="s">
        <v>4326</v>
      </c>
      <c r="D3252" s="1">
        <f>VLOOKUP($B3252,'[1]ALL ACCESSIONS'!$A$2:$M$28915,3,FALSE)</f>
        <v>0</v>
      </c>
      <c r="E3252" s="1">
        <f t="shared" si="100"/>
        <v>2</v>
      </c>
      <c r="F3252" s="10">
        <v>1</v>
      </c>
      <c r="G3252" s="10">
        <v>1</v>
      </c>
      <c r="K3252" s="1" t="str">
        <f t="shared" si="101"/>
        <v>YR2</v>
      </c>
      <c r="L3252" s="1" t="str">
        <f>VLOOKUP($B3252,'[1]ALL ACCESSIONS'!$A$2:$M$30000,6,FALSE)</f>
        <v>23YR2-2</v>
      </c>
      <c r="M3252" s="1" t="str">
        <f>VLOOKUP($B3252,'[1]ALL ACCESSIONS'!$A$2:$M$30000,7,FALSE)</f>
        <v>22YR1:OH</v>
      </c>
      <c r="N3252" s="1">
        <f>VLOOKUP($B3252,'[1]ALL ACCESSIONS'!$A$2:$M$30000,8,FALSE)</f>
        <v>0</v>
      </c>
      <c r="O3252" s="1">
        <f>VLOOKUP($B3252,'[1]ALL ACCESSIONS'!$A$2:$M$30000,9,FALSE)</f>
        <v>0</v>
      </c>
      <c r="P3252" s="1">
        <f>VLOOKUP($B3252,'[1]ALL ACCESSIONS'!$A$2:$M$30000,10,FALSE)</f>
        <v>0</v>
      </c>
      <c r="Q3252" s="1">
        <f>VLOOKUP($B3252,'[1]ALL ACCESSIONS'!$A$2:$M$30000,11,FALSE)</f>
        <v>0</v>
      </c>
    </row>
    <row r="3253" spans="1:17" x14ac:dyDescent="0.3">
      <c r="A3253" s="1" t="s">
        <v>5903</v>
      </c>
      <c r="B3253" s="1" t="s">
        <v>1728</v>
      </c>
      <c r="C3253" s="1" t="s">
        <v>4326</v>
      </c>
      <c r="D3253" s="1">
        <f>VLOOKUP($B3253,'[1]ALL ACCESSIONS'!$A$2:$M$28915,3,FALSE)</f>
        <v>0</v>
      </c>
      <c r="E3253" s="1">
        <f t="shared" si="100"/>
        <v>1</v>
      </c>
      <c r="F3253" s="10">
        <v>1</v>
      </c>
      <c r="K3253" s="1" t="str">
        <f t="shared" si="101"/>
        <v>YR1</v>
      </c>
      <c r="L3253" s="1" t="str">
        <f>VLOOKUP($B3253,'[1]ALL ACCESSIONS'!$A$2:$M$30000,6,FALSE)</f>
        <v>22YR1:OH</v>
      </c>
      <c r="M3253" s="1">
        <f>VLOOKUP($B3253,'[1]ALL ACCESSIONS'!$A$2:$M$30000,7,FALSE)</f>
        <v>0</v>
      </c>
      <c r="N3253" s="1">
        <f>VLOOKUP($B3253,'[1]ALL ACCESSIONS'!$A$2:$M$30000,8,FALSE)</f>
        <v>0</v>
      </c>
      <c r="O3253" s="1">
        <f>VLOOKUP($B3253,'[1]ALL ACCESSIONS'!$A$2:$M$30000,9,FALSE)</f>
        <v>0</v>
      </c>
      <c r="P3253" s="1">
        <f>VLOOKUP($B3253,'[1]ALL ACCESSIONS'!$A$2:$M$30000,10,FALSE)</f>
        <v>0</v>
      </c>
      <c r="Q3253" s="1">
        <f>VLOOKUP($B3253,'[1]ALL ACCESSIONS'!$A$2:$M$30000,11,FALSE)</f>
        <v>0</v>
      </c>
    </row>
    <row r="3254" spans="1:17" x14ac:dyDescent="0.3">
      <c r="A3254" s="1" t="s">
        <v>5903</v>
      </c>
      <c r="B3254" s="1" t="s">
        <v>1476</v>
      </c>
      <c r="C3254" s="1" t="s">
        <v>4326</v>
      </c>
      <c r="D3254" s="1">
        <f>VLOOKUP($B3254,'[1]ALL ACCESSIONS'!$A$2:$M$28915,3,FALSE)</f>
        <v>0</v>
      </c>
      <c r="E3254" s="1">
        <f t="shared" si="100"/>
        <v>2</v>
      </c>
      <c r="F3254" s="10">
        <v>1</v>
      </c>
      <c r="G3254" s="10">
        <v>1</v>
      </c>
      <c r="K3254" s="1" t="str">
        <f t="shared" si="101"/>
        <v>YR2</v>
      </c>
      <c r="L3254" s="1" t="str">
        <f>VLOOKUP($B3254,'[1]ALL ACCESSIONS'!$A$2:$M$30000,6,FALSE)</f>
        <v>23YR2-1</v>
      </c>
      <c r="M3254" s="1" t="str">
        <f>VLOOKUP($B3254,'[1]ALL ACCESSIONS'!$A$2:$M$30000,7,FALSE)</f>
        <v>22YR1:OH</v>
      </c>
      <c r="N3254" s="1">
        <f>VLOOKUP($B3254,'[1]ALL ACCESSIONS'!$A$2:$M$30000,8,FALSE)</f>
        <v>0</v>
      </c>
      <c r="O3254" s="1">
        <f>VLOOKUP($B3254,'[1]ALL ACCESSIONS'!$A$2:$M$30000,9,FALSE)</f>
        <v>0</v>
      </c>
      <c r="P3254" s="1">
        <f>VLOOKUP($B3254,'[1]ALL ACCESSIONS'!$A$2:$M$30000,10,FALSE)</f>
        <v>0</v>
      </c>
      <c r="Q3254" s="1">
        <f>VLOOKUP($B3254,'[1]ALL ACCESSIONS'!$A$2:$M$30000,11,FALSE)</f>
        <v>0</v>
      </c>
    </row>
    <row r="3255" spans="1:17" x14ac:dyDescent="0.3">
      <c r="A3255" s="1" t="s">
        <v>5903</v>
      </c>
      <c r="B3255" s="1" t="s">
        <v>1745</v>
      </c>
      <c r="C3255" s="1" t="s">
        <v>4326</v>
      </c>
      <c r="D3255" s="1">
        <f>VLOOKUP($B3255,'[1]ALL ACCESSIONS'!$A$2:$M$28915,3,FALSE)</f>
        <v>0</v>
      </c>
      <c r="E3255" s="1">
        <f t="shared" si="100"/>
        <v>1</v>
      </c>
      <c r="F3255" s="10">
        <v>1</v>
      </c>
      <c r="K3255" s="1" t="str">
        <f t="shared" si="101"/>
        <v>YR1</v>
      </c>
      <c r="L3255" s="1" t="str">
        <f>VLOOKUP($B3255,'[1]ALL ACCESSIONS'!$A$2:$M$30000,6,FALSE)</f>
        <v>22YR1:OH</v>
      </c>
      <c r="M3255" s="1">
        <f>VLOOKUP($B3255,'[1]ALL ACCESSIONS'!$A$2:$M$30000,7,FALSE)</f>
        <v>0</v>
      </c>
      <c r="N3255" s="1">
        <f>VLOOKUP($B3255,'[1]ALL ACCESSIONS'!$A$2:$M$30000,8,FALSE)</f>
        <v>0</v>
      </c>
      <c r="O3255" s="1">
        <f>VLOOKUP($B3255,'[1]ALL ACCESSIONS'!$A$2:$M$30000,9,FALSE)</f>
        <v>0</v>
      </c>
      <c r="P3255" s="1">
        <f>VLOOKUP($B3255,'[1]ALL ACCESSIONS'!$A$2:$M$30000,10,FALSE)</f>
        <v>0</v>
      </c>
      <c r="Q3255" s="1">
        <f>VLOOKUP($B3255,'[1]ALL ACCESSIONS'!$A$2:$M$30000,11,FALSE)</f>
        <v>0</v>
      </c>
    </row>
    <row r="3256" spans="1:17" x14ac:dyDescent="0.3">
      <c r="A3256" s="1" t="s">
        <v>5903</v>
      </c>
      <c r="B3256" s="1" t="s">
        <v>1757</v>
      </c>
      <c r="C3256" s="1" t="s">
        <v>4326</v>
      </c>
      <c r="D3256" s="1">
        <f>VLOOKUP($B3256,'[1]ALL ACCESSIONS'!$A$2:$M$28915,3,FALSE)</f>
        <v>0</v>
      </c>
      <c r="E3256" s="1">
        <f t="shared" si="100"/>
        <v>2</v>
      </c>
      <c r="F3256" s="10">
        <v>1</v>
      </c>
      <c r="G3256" s="10">
        <v>1</v>
      </c>
      <c r="K3256" s="1" t="str">
        <f t="shared" si="101"/>
        <v>YR2</v>
      </c>
      <c r="L3256" s="1" t="str">
        <f>VLOOKUP($B3256,'[1]ALL ACCESSIONS'!$A$2:$M$30000,6,FALSE)</f>
        <v>23YR2-2</v>
      </c>
      <c r="M3256" s="1" t="str">
        <f>VLOOKUP($B3256,'[1]ALL ACCESSIONS'!$A$2:$M$30000,7,FALSE)</f>
        <v>22YR1:OH</v>
      </c>
      <c r="N3256" s="1">
        <f>VLOOKUP($B3256,'[1]ALL ACCESSIONS'!$A$2:$M$30000,8,FALSE)</f>
        <v>0</v>
      </c>
      <c r="O3256" s="1">
        <f>VLOOKUP($B3256,'[1]ALL ACCESSIONS'!$A$2:$M$30000,9,FALSE)</f>
        <v>0</v>
      </c>
      <c r="P3256" s="1">
        <f>VLOOKUP($B3256,'[1]ALL ACCESSIONS'!$A$2:$M$30000,10,FALSE)</f>
        <v>0</v>
      </c>
      <c r="Q3256" s="1">
        <f>VLOOKUP($B3256,'[1]ALL ACCESSIONS'!$A$2:$M$30000,11,FALSE)</f>
        <v>0</v>
      </c>
    </row>
    <row r="3257" spans="1:17" x14ac:dyDescent="0.3">
      <c r="A3257" s="1" t="s">
        <v>5903</v>
      </c>
      <c r="B3257" s="1" t="s">
        <v>1756</v>
      </c>
      <c r="C3257" s="1" t="s">
        <v>4326</v>
      </c>
      <c r="D3257" s="1">
        <f>VLOOKUP($B3257,'[1]ALL ACCESSIONS'!$A$2:$M$28915,3,FALSE)</f>
        <v>0</v>
      </c>
      <c r="E3257" s="1">
        <f t="shared" si="100"/>
        <v>1</v>
      </c>
      <c r="F3257" s="10">
        <v>1</v>
      </c>
      <c r="K3257" s="1" t="str">
        <f t="shared" si="101"/>
        <v>YR1</v>
      </c>
      <c r="L3257" s="1" t="str">
        <f>VLOOKUP($B3257,'[1]ALL ACCESSIONS'!$A$2:$M$30000,6,FALSE)</f>
        <v>22YR1:OH</v>
      </c>
      <c r="M3257" s="1">
        <f>VLOOKUP($B3257,'[1]ALL ACCESSIONS'!$A$2:$M$30000,7,FALSE)</f>
        <v>0</v>
      </c>
      <c r="N3257" s="1">
        <f>VLOOKUP($B3257,'[1]ALL ACCESSIONS'!$A$2:$M$30000,8,FALSE)</f>
        <v>0</v>
      </c>
      <c r="O3257" s="1">
        <f>VLOOKUP($B3257,'[1]ALL ACCESSIONS'!$A$2:$M$30000,9,FALSE)</f>
        <v>0</v>
      </c>
      <c r="P3257" s="1">
        <f>VLOOKUP($B3257,'[1]ALL ACCESSIONS'!$A$2:$M$30000,10,FALSE)</f>
        <v>0</v>
      </c>
      <c r="Q3257" s="1">
        <f>VLOOKUP($B3257,'[1]ALL ACCESSIONS'!$A$2:$M$30000,11,FALSE)</f>
        <v>0</v>
      </c>
    </row>
    <row r="3258" spans="1:17" x14ac:dyDescent="0.3">
      <c r="A3258" s="1" t="s">
        <v>5903</v>
      </c>
      <c r="B3258" s="1" t="s">
        <v>1748</v>
      </c>
      <c r="C3258" s="1" t="s">
        <v>4326</v>
      </c>
      <c r="D3258" s="1">
        <f>VLOOKUP($B3258,'[1]ALL ACCESSIONS'!$A$2:$M$28915,3,FALSE)</f>
        <v>0</v>
      </c>
      <c r="E3258" s="1">
        <f t="shared" si="100"/>
        <v>2</v>
      </c>
      <c r="F3258" s="10">
        <v>1</v>
      </c>
      <c r="G3258" s="10">
        <v>1</v>
      </c>
      <c r="K3258" s="1" t="str">
        <f t="shared" si="101"/>
        <v>YR2</v>
      </c>
      <c r="L3258" s="1" t="str">
        <f>VLOOKUP($B3258,'[1]ALL ACCESSIONS'!$A$2:$M$30000,6,FALSE)</f>
        <v>23YR2-1</v>
      </c>
      <c r="M3258" s="1" t="str">
        <f>VLOOKUP($B3258,'[1]ALL ACCESSIONS'!$A$2:$M$30000,7,FALSE)</f>
        <v>22YR1:OH&amp;IN</v>
      </c>
      <c r="N3258" s="1">
        <f>VLOOKUP($B3258,'[1]ALL ACCESSIONS'!$A$2:$M$30000,8,FALSE)</f>
        <v>0</v>
      </c>
      <c r="O3258" s="1">
        <f>VLOOKUP($B3258,'[1]ALL ACCESSIONS'!$A$2:$M$30000,9,FALSE)</f>
        <v>0</v>
      </c>
      <c r="P3258" s="1">
        <f>VLOOKUP($B3258,'[1]ALL ACCESSIONS'!$A$2:$M$30000,10,FALSE)</f>
        <v>0</v>
      </c>
      <c r="Q3258" s="1">
        <f>VLOOKUP($B3258,'[1]ALL ACCESSIONS'!$A$2:$M$30000,11,FALSE)</f>
        <v>0</v>
      </c>
    </row>
    <row r="3259" spans="1:17" x14ac:dyDescent="0.3">
      <c r="A3259" s="1" t="s">
        <v>5903</v>
      </c>
      <c r="B3259" s="1" t="s">
        <v>1746</v>
      </c>
      <c r="C3259" s="1" t="s">
        <v>4326</v>
      </c>
      <c r="D3259" s="1">
        <f>VLOOKUP($B3259,'[1]ALL ACCESSIONS'!$A$2:$M$28915,3,FALSE)</f>
        <v>0</v>
      </c>
      <c r="E3259" s="1">
        <f t="shared" si="100"/>
        <v>3</v>
      </c>
      <c r="F3259" s="10">
        <v>1</v>
      </c>
      <c r="G3259" s="10">
        <v>1</v>
      </c>
      <c r="H3259" s="10">
        <v>1</v>
      </c>
      <c r="K3259" s="1" t="str">
        <f t="shared" si="101"/>
        <v>YR3</v>
      </c>
      <c r="L3259" s="1" t="str">
        <f>VLOOKUP($B3259,'[1]ALL ACCESSIONS'!$A$2:$M$30000,6,FALSE)</f>
        <v>24YR3;B6E</v>
      </c>
      <c r="M3259" s="1" t="str">
        <f>VLOOKUP($B3259,'[1]ALL ACCESSIONS'!$A$2:$M$30000,7,FALSE)</f>
        <v>23YR2-2</v>
      </c>
      <c r="N3259" s="1" t="str">
        <f>VLOOKUP($B3259,'[1]ALL ACCESSIONS'!$A$2:$M$30000,8,FALSE)</f>
        <v>22YR1:IL</v>
      </c>
      <c r="O3259" s="1">
        <f>VLOOKUP($B3259,'[1]ALL ACCESSIONS'!$A$2:$M$30000,9,FALSE)</f>
        <v>0</v>
      </c>
      <c r="P3259" s="1">
        <f>VLOOKUP($B3259,'[1]ALL ACCESSIONS'!$A$2:$M$30000,10,FALSE)</f>
        <v>0</v>
      </c>
      <c r="Q3259" s="1">
        <f>VLOOKUP($B3259,'[1]ALL ACCESSIONS'!$A$2:$M$30000,11,FALSE)</f>
        <v>0</v>
      </c>
    </row>
    <row r="3260" spans="1:17" x14ac:dyDescent="0.3">
      <c r="A3260" s="1" t="s">
        <v>5903</v>
      </c>
      <c r="B3260" s="1" t="s">
        <v>1749</v>
      </c>
      <c r="C3260" s="1" t="s">
        <v>4326</v>
      </c>
      <c r="D3260" s="1">
        <f>VLOOKUP($B3260,'[1]ALL ACCESSIONS'!$A$2:$M$28915,3,FALSE)</f>
        <v>0</v>
      </c>
      <c r="E3260" s="1">
        <f t="shared" si="100"/>
        <v>1</v>
      </c>
      <c r="F3260" s="10">
        <v>1</v>
      </c>
      <c r="K3260" s="1" t="str">
        <f t="shared" si="101"/>
        <v>YR1</v>
      </c>
      <c r="L3260" s="1" t="str">
        <f>VLOOKUP($B3260,'[1]ALL ACCESSIONS'!$A$2:$M$30000,6,FALSE)</f>
        <v>22YR1:IN</v>
      </c>
      <c r="M3260" s="1">
        <f>VLOOKUP($B3260,'[1]ALL ACCESSIONS'!$A$2:$M$30000,7,FALSE)</f>
        <v>0</v>
      </c>
      <c r="N3260" s="1">
        <f>VLOOKUP($B3260,'[1]ALL ACCESSIONS'!$A$2:$M$30000,8,FALSE)</f>
        <v>0</v>
      </c>
      <c r="O3260" s="1">
        <f>VLOOKUP($B3260,'[1]ALL ACCESSIONS'!$A$2:$M$30000,9,FALSE)</f>
        <v>0</v>
      </c>
      <c r="P3260" s="1">
        <f>VLOOKUP($B3260,'[1]ALL ACCESSIONS'!$A$2:$M$30000,10,FALSE)</f>
        <v>0</v>
      </c>
      <c r="Q3260" s="1">
        <f>VLOOKUP($B3260,'[1]ALL ACCESSIONS'!$A$2:$M$30000,11,FALSE)</f>
        <v>0</v>
      </c>
    </row>
    <row r="3261" spans="1:17" x14ac:dyDescent="0.3">
      <c r="A3261" s="1" t="s">
        <v>5903</v>
      </c>
      <c r="B3261" s="1" t="s">
        <v>1750</v>
      </c>
      <c r="C3261" s="1" t="s">
        <v>4326</v>
      </c>
      <c r="D3261" s="1">
        <f>VLOOKUP($B3261,'[1]ALL ACCESSIONS'!$A$2:$M$28915,3,FALSE)</f>
        <v>0</v>
      </c>
      <c r="E3261" s="1">
        <f t="shared" si="100"/>
        <v>1</v>
      </c>
      <c r="F3261" s="10">
        <v>1</v>
      </c>
      <c r="K3261" s="1" t="str">
        <f t="shared" si="101"/>
        <v>YR1</v>
      </c>
      <c r="L3261" s="1" t="str">
        <f>VLOOKUP($B3261,'[1]ALL ACCESSIONS'!$A$2:$M$30000,6,FALSE)</f>
        <v>22YR1:OH&amp;KY</v>
      </c>
      <c r="M3261" s="1">
        <f>VLOOKUP($B3261,'[1]ALL ACCESSIONS'!$A$2:$M$30000,7,FALSE)</f>
        <v>0</v>
      </c>
      <c r="N3261" s="1">
        <f>VLOOKUP($B3261,'[1]ALL ACCESSIONS'!$A$2:$M$30000,8,FALSE)</f>
        <v>0</v>
      </c>
      <c r="O3261" s="1">
        <f>VLOOKUP($B3261,'[1]ALL ACCESSIONS'!$A$2:$M$30000,9,FALSE)</f>
        <v>0</v>
      </c>
      <c r="P3261" s="1">
        <f>VLOOKUP($B3261,'[1]ALL ACCESSIONS'!$A$2:$M$30000,10,FALSE)</f>
        <v>0</v>
      </c>
      <c r="Q3261" s="1">
        <f>VLOOKUP($B3261,'[1]ALL ACCESSIONS'!$A$2:$M$30000,11,FALSE)</f>
        <v>0</v>
      </c>
    </row>
    <row r="3262" spans="1:17" x14ac:dyDescent="0.3">
      <c r="A3262" s="1" t="s">
        <v>5903</v>
      </c>
      <c r="B3262" s="1" t="s">
        <v>1751</v>
      </c>
      <c r="C3262" s="1" t="s">
        <v>4326</v>
      </c>
      <c r="D3262" s="1" t="str">
        <f>VLOOKUP($B3262,'[1]ALL ACCESSIONS'!$A$2:$M$28915,3,FALSE)</f>
        <v>x17-Vardev-007</v>
      </c>
      <c r="E3262" s="1">
        <f t="shared" si="100"/>
        <v>1</v>
      </c>
      <c r="F3262" s="10">
        <v>1</v>
      </c>
      <c r="K3262" s="1" t="str">
        <f t="shared" si="101"/>
        <v>YR1</v>
      </c>
      <c r="L3262" s="1" t="str">
        <f>VLOOKUP($B3262,'[1]ALL ACCESSIONS'!$A$2:$M$30000,6,FALSE)</f>
        <v>22YR1:KY</v>
      </c>
      <c r="M3262" s="1">
        <f>VLOOKUP($B3262,'[1]ALL ACCESSIONS'!$A$2:$M$30000,7,FALSE)</f>
        <v>0</v>
      </c>
      <c r="N3262" s="1">
        <f>VLOOKUP($B3262,'[1]ALL ACCESSIONS'!$A$2:$M$30000,8,FALSE)</f>
        <v>0</v>
      </c>
      <c r="O3262" s="1">
        <f>VLOOKUP($B3262,'[1]ALL ACCESSIONS'!$A$2:$M$30000,9,FALSE)</f>
        <v>0</v>
      </c>
      <c r="P3262" s="1">
        <f>VLOOKUP($B3262,'[1]ALL ACCESSIONS'!$A$2:$M$30000,10,FALSE)</f>
        <v>0</v>
      </c>
      <c r="Q3262" s="1">
        <f>VLOOKUP($B3262,'[1]ALL ACCESSIONS'!$A$2:$M$30000,11,FALSE)</f>
        <v>0</v>
      </c>
    </row>
    <row r="3263" spans="1:17" x14ac:dyDescent="0.3">
      <c r="A3263" s="1" t="s">
        <v>5903</v>
      </c>
      <c r="B3263" s="1" t="s">
        <v>1752</v>
      </c>
      <c r="C3263" s="1" t="s">
        <v>4326</v>
      </c>
      <c r="D3263" s="1">
        <f>VLOOKUP($B3263,'[1]ALL ACCESSIONS'!$A$2:$M$28915,3,FALSE)</f>
        <v>0</v>
      </c>
      <c r="E3263" s="1">
        <f t="shared" si="100"/>
        <v>1</v>
      </c>
      <c r="F3263" s="10">
        <v>1</v>
      </c>
      <c r="K3263" s="1" t="str">
        <f t="shared" si="101"/>
        <v>YR1</v>
      </c>
      <c r="L3263" s="1" t="str">
        <f>VLOOKUP($B3263,'[1]ALL ACCESSIONS'!$A$2:$M$30000,6,FALSE)</f>
        <v>22YR1:OH</v>
      </c>
      <c r="M3263" s="1">
        <f>VLOOKUP($B3263,'[1]ALL ACCESSIONS'!$A$2:$M$30000,7,FALSE)</f>
        <v>0</v>
      </c>
      <c r="N3263" s="1">
        <f>VLOOKUP($B3263,'[1]ALL ACCESSIONS'!$A$2:$M$30000,8,FALSE)</f>
        <v>0</v>
      </c>
      <c r="O3263" s="1">
        <f>VLOOKUP($B3263,'[1]ALL ACCESSIONS'!$A$2:$M$30000,9,FALSE)</f>
        <v>0</v>
      </c>
      <c r="P3263" s="1">
        <f>VLOOKUP($B3263,'[1]ALL ACCESSIONS'!$A$2:$M$30000,10,FALSE)</f>
        <v>0</v>
      </c>
      <c r="Q3263" s="1">
        <f>VLOOKUP($B3263,'[1]ALL ACCESSIONS'!$A$2:$M$30000,11,FALSE)</f>
        <v>0</v>
      </c>
    </row>
    <row r="3264" spans="1:17" x14ac:dyDescent="0.3">
      <c r="A3264" s="1" t="s">
        <v>5903</v>
      </c>
      <c r="B3264" s="1" t="s">
        <v>1753</v>
      </c>
      <c r="C3264" s="1" t="s">
        <v>4326</v>
      </c>
      <c r="D3264" s="1">
        <f>VLOOKUP($B3264,'[1]ALL ACCESSIONS'!$A$2:$M$28915,3,FALSE)</f>
        <v>0</v>
      </c>
      <c r="E3264" s="1">
        <f t="shared" si="100"/>
        <v>3</v>
      </c>
      <c r="F3264" s="10">
        <v>1</v>
      </c>
      <c r="G3264" s="10">
        <v>1</v>
      </c>
      <c r="H3264" s="10">
        <v>1</v>
      </c>
      <c r="K3264" s="1" t="str">
        <f t="shared" si="101"/>
        <v>YR3</v>
      </c>
      <c r="L3264" s="1" t="str">
        <f>VLOOKUP($B3264,'[1]ALL ACCESSIONS'!$A$2:$M$30000,6,FALSE)</f>
        <v>23YR2-3</v>
      </c>
      <c r="M3264" s="1" t="str">
        <f>VLOOKUP($B3264,'[1]ALL ACCESSIONS'!$A$2:$M$30000,7,FALSE)</f>
        <v>22YR1:OH</v>
      </c>
      <c r="N3264" s="1">
        <f>VLOOKUP($B3264,'[1]ALL ACCESSIONS'!$A$2:$M$30000,8,FALSE)</f>
        <v>0</v>
      </c>
      <c r="O3264" s="1">
        <f>VLOOKUP($B3264,'[1]ALL ACCESSIONS'!$A$2:$M$30000,9,FALSE)</f>
        <v>0</v>
      </c>
      <c r="P3264" s="1">
        <f>VLOOKUP($B3264,'[1]ALL ACCESSIONS'!$A$2:$M$30000,10,FALSE)</f>
        <v>0</v>
      </c>
      <c r="Q3264" s="1">
        <f>VLOOKUP($B3264,'[1]ALL ACCESSIONS'!$A$2:$M$30000,11,FALSE)</f>
        <v>0</v>
      </c>
    </row>
    <row r="3265" spans="1:17" x14ac:dyDescent="0.3">
      <c r="A3265" s="1" t="s">
        <v>5903</v>
      </c>
      <c r="B3265" s="1" t="s">
        <v>1747</v>
      </c>
      <c r="C3265" s="1" t="s">
        <v>4326</v>
      </c>
      <c r="D3265" s="1">
        <f>VLOOKUP($B3265,'[1]ALL ACCESSIONS'!$A$2:$M$28915,3,FALSE)</f>
        <v>0</v>
      </c>
      <c r="E3265" s="1">
        <f t="shared" si="100"/>
        <v>3</v>
      </c>
      <c r="F3265" s="10">
        <v>1</v>
      </c>
      <c r="G3265" s="10">
        <v>1</v>
      </c>
      <c r="H3265" s="10">
        <v>1</v>
      </c>
      <c r="K3265" s="1" t="str">
        <f t="shared" si="101"/>
        <v>YR3</v>
      </c>
      <c r="L3265" s="1" t="str">
        <f>VLOOKUP($B3265,'[1]ALL ACCESSIONS'!$A$2:$M$30000,6,FALSE)</f>
        <v>23YR2-3</v>
      </c>
      <c r="M3265" s="1" t="str">
        <f>VLOOKUP($B3265,'[1]ALL ACCESSIONS'!$A$2:$M$30000,7,FALSE)</f>
        <v>22YR1:OH&amp;IL</v>
      </c>
      <c r="N3265" s="1">
        <f>VLOOKUP($B3265,'[1]ALL ACCESSIONS'!$A$2:$M$30000,8,FALSE)</f>
        <v>0</v>
      </c>
      <c r="O3265" s="1">
        <f>VLOOKUP($B3265,'[1]ALL ACCESSIONS'!$A$2:$M$30000,9,FALSE)</f>
        <v>0</v>
      </c>
      <c r="P3265" s="1">
        <f>VLOOKUP($B3265,'[1]ALL ACCESSIONS'!$A$2:$M$30000,10,FALSE)</f>
        <v>0</v>
      </c>
      <c r="Q3265" s="1">
        <f>VLOOKUP($B3265,'[1]ALL ACCESSIONS'!$A$2:$M$30000,11,FALSE)</f>
        <v>0</v>
      </c>
    </row>
    <row r="3266" spans="1:17" x14ac:dyDescent="0.3">
      <c r="A3266" s="1" t="s">
        <v>5903</v>
      </c>
      <c r="B3266" s="1" t="s">
        <v>1754</v>
      </c>
      <c r="C3266" s="1" t="s">
        <v>4326</v>
      </c>
      <c r="D3266" s="1">
        <f>VLOOKUP($B3266,'[1]ALL ACCESSIONS'!$A$2:$M$28915,3,FALSE)</f>
        <v>0</v>
      </c>
      <c r="E3266" s="1">
        <f t="shared" ref="E3266:E3329" si="102">SUM(F3266:I3266)</f>
        <v>1</v>
      </c>
      <c r="F3266" s="10">
        <v>1</v>
      </c>
      <c r="K3266" s="1" t="str">
        <f t="shared" ref="K3266:K3329" si="103">"YR" &amp;E3266</f>
        <v>YR1</v>
      </c>
      <c r="L3266" s="1" t="str">
        <f>VLOOKUP($B3266,'[1]ALL ACCESSIONS'!$A$2:$M$30000,6,FALSE)</f>
        <v>22YR1:OH</v>
      </c>
      <c r="M3266" s="1">
        <f>VLOOKUP($B3266,'[1]ALL ACCESSIONS'!$A$2:$M$30000,7,FALSE)</f>
        <v>0</v>
      </c>
      <c r="N3266" s="1">
        <f>VLOOKUP($B3266,'[1]ALL ACCESSIONS'!$A$2:$M$30000,8,FALSE)</f>
        <v>0</v>
      </c>
      <c r="O3266" s="1">
        <f>VLOOKUP($B3266,'[1]ALL ACCESSIONS'!$A$2:$M$30000,9,FALSE)</f>
        <v>0</v>
      </c>
      <c r="P3266" s="1">
        <f>VLOOKUP($B3266,'[1]ALL ACCESSIONS'!$A$2:$M$30000,10,FALSE)</f>
        <v>0</v>
      </c>
      <c r="Q3266" s="1">
        <f>VLOOKUP($B3266,'[1]ALL ACCESSIONS'!$A$2:$M$30000,11,FALSE)</f>
        <v>0</v>
      </c>
    </row>
    <row r="3267" spans="1:17" x14ac:dyDescent="0.3">
      <c r="A3267" s="1" t="s">
        <v>5903</v>
      </c>
      <c r="B3267" s="1" t="s">
        <v>1755</v>
      </c>
      <c r="C3267" s="1" t="s">
        <v>4326</v>
      </c>
      <c r="D3267" s="1">
        <f>VLOOKUP($B3267,'[1]ALL ACCESSIONS'!$A$2:$M$28915,3,FALSE)</f>
        <v>0</v>
      </c>
      <c r="E3267" s="1">
        <f t="shared" si="102"/>
        <v>1</v>
      </c>
      <c r="F3267" s="10">
        <v>1</v>
      </c>
      <c r="K3267" s="1" t="str">
        <f t="shared" si="103"/>
        <v>YR1</v>
      </c>
      <c r="L3267" s="1" t="str">
        <f>VLOOKUP($B3267,'[1]ALL ACCESSIONS'!$A$2:$M$30000,6,FALSE)</f>
        <v>22YR1:OH</v>
      </c>
      <c r="M3267" s="1">
        <f>VLOOKUP($B3267,'[1]ALL ACCESSIONS'!$A$2:$M$30000,7,FALSE)</f>
        <v>0</v>
      </c>
      <c r="N3267" s="1">
        <f>VLOOKUP($B3267,'[1]ALL ACCESSIONS'!$A$2:$M$30000,8,FALSE)</f>
        <v>0</v>
      </c>
      <c r="O3267" s="1">
        <f>VLOOKUP($B3267,'[1]ALL ACCESSIONS'!$A$2:$M$30000,9,FALSE)</f>
        <v>0</v>
      </c>
      <c r="P3267" s="1">
        <f>VLOOKUP($B3267,'[1]ALL ACCESSIONS'!$A$2:$M$30000,10,FALSE)</f>
        <v>0</v>
      </c>
      <c r="Q3267" s="1">
        <f>VLOOKUP($B3267,'[1]ALL ACCESSIONS'!$A$2:$M$30000,11,FALSE)</f>
        <v>0</v>
      </c>
    </row>
    <row r="3268" spans="1:17" x14ac:dyDescent="0.3">
      <c r="A3268" s="1" t="s">
        <v>5903</v>
      </c>
      <c r="B3268" s="1" t="s">
        <v>1759</v>
      </c>
      <c r="C3268" s="1" t="s">
        <v>4326</v>
      </c>
      <c r="D3268" s="1">
        <f>VLOOKUP($B3268,'[1]ALL ACCESSIONS'!$A$2:$M$28915,3,FALSE)</f>
        <v>0</v>
      </c>
      <c r="E3268" s="1">
        <f t="shared" si="102"/>
        <v>1</v>
      </c>
      <c r="F3268" s="10">
        <v>1</v>
      </c>
      <c r="K3268" s="1" t="str">
        <f t="shared" si="103"/>
        <v>YR1</v>
      </c>
      <c r="L3268" s="1" t="str">
        <f>VLOOKUP($B3268,'[1]ALL ACCESSIONS'!$A$2:$M$30000,6,FALSE)</f>
        <v>22YR1:OH&amp;IL</v>
      </c>
      <c r="M3268" s="1">
        <f>VLOOKUP($B3268,'[1]ALL ACCESSIONS'!$A$2:$M$30000,7,FALSE)</f>
        <v>0</v>
      </c>
      <c r="N3268" s="1">
        <f>VLOOKUP($B3268,'[1]ALL ACCESSIONS'!$A$2:$M$30000,8,FALSE)</f>
        <v>0</v>
      </c>
      <c r="O3268" s="1">
        <f>VLOOKUP($B3268,'[1]ALL ACCESSIONS'!$A$2:$M$30000,9,FALSE)</f>
        <v>0</v>
      </c>
      <c r="P3268" s="1">
        <f>VLOOKUP($B3268,'[1]ALL ACCESSIONS'!$A$2:$M$30000,10,FALSE)</f>
        <v>0</v>
      </c>
      <c r="Q3268" s="1">
        <f>VLOOKUP($B3268,'[1]ALL ACCESSIONS'!$A$2:$M$30000,11,FALSE)</f>
        <v>0</v>
      </c>
    </row>
    <row r="3269" spans="1:17" x14ac:dyDescent="0.3">
      <c r="A3269" s="1" t="s">
        <v>5903</v>
      </c>
      <c r="B3269" s="1" t="s">
        <v>1760</v>
      </c>
      <c r="C3269" s="1" t="s">
        <v>4326</v>
      </c>
      <c r="D3269" s="1">
        <f>VLOOKUP($B3269,'[1]ALL ACCESSIONS'!$A$2:$M$28915,3,FALSE)</f>
        <v>0</v>
      </c>
      <c r="E3269" s="1">
        <f t="shared" si="102"/>
        <v>2</v>
      </c>
      <c r="F3269" s="10">
        <v>1</v>
      </c>
      <c r="G3269" s="10">
        <v>1</v>
      </c>
      <c r="K3269" s="1" t="str">
        <f t="shared" si="103"/>
        <v>YR2</v>
      </c>
      <c r="L3269" s="1" t="str">
        <f>VLOOKUP($B3269,'[1]ALL ACCESSIONS'!$A$2:$M$30000,6,FALSE)</f>
        <v>23YR2-2</v>
      </c>
      <c r="M3269" s="1" t="str">
        <f>VLOOKUP($B3269,'[1]ALL ACCESSIONS'!$A$2:$M$30000,7,FALSE)</f>
        <v>22YR1:OH&amp;IL</v>
      </c>
      <c r="N3269" s="1">
        <f>VLOOKUP($B3269,'[1]ALL ACCESSIONS'!$A$2:$M$30000,8,FALSE)</f>
        <v>0</v>
      </c>
      <c r="O3269" s="1">
        <f>VLOOKUP($B3269,'[1]ALL ACCESSIONS'!$A$2:$M$30000,9,FALSE)</f>
        <v>0</v>
      </c>
      <c r="P3269" s="1">
        <f>VLOOKUP($B3269,'[1]ALL ACCESSIONS'!$A$2:$M$30000,10,FALSE)</f>
        <v>0</v>
      </c>
      <c r="Q3269" s="1">
        <f>VLOOKUP($B3269,'[1]ALL ACCESSIONS'!$A$2:$M$30000,11,FALSE)</f>
        <v>0</v>
      </c>
    </row>
    <row r="3270" spans="1:17" x14ac:dyDescent="0.3">
      <c r="A3270" s="1" t="s">
        <v>5903</v>
      </c>
      <c r="B3270" s="1" t="s">
        <v>1761</v>
      </c>
      <c r="C3270" s="1" t="s">
        <v>4326</v>
      </c>
      <c r="D3270" s="1">
        <f>VLOOKUP($B3270,'[1]ALL ACCESSIONS'!$A$2:$M$28915,3,FALSE)</f>
        <v>0</v>
      </c>
      <c r="E3270" s="1">
        <f t="shared" si="102"/>
        <v>1</v>
      </c>
      <c r="F3270" s="10">
        <v>1</v>
      </c>
      <c r="K3270" s="1" t="str">
        <f t="shared" si="103"/>
        <v>YR1</v>
      </c>
      <c r="L3270" s="1" t="str">
        <f>VLOOKUP($B3270,'[1]ALL ACCESSIONS'!$A$2:$M$30000,6,FALSE)</f>
        <v>22YR1:OH&amp;IL</v>
      </c>
      <c r="M3270" s="1">
        <f>VLOOKUP($B3270,'[1]ALL ACCESSIONS'!$A$2:$M$30000,7,FALSE)</f>
        <v>0</v>
      </c>
      <c r="N3270" s="1">
        <f>VLOOKUP($B3270,'[1]ALL ACCESSIONS'!$A$2:$M$30000,8,FALSE)</f>
        <v>0</v>
      </c>
      <c r="O3270" s="1">
        <f>VLOOKUP($B3270,'[1]ALL ACCESSIONS'!$A$2:$M$30000,9,FALSE)</f>
        <v>0</v>
      </c>
      <c r="P3270" s="1">
        <f>VLOOKUP($B3270,'[1]ALL ACCESSIONS'!$A$2:$M$30000,10,FALSE)</f>
        <v>0</v>
      </c>
      <c r="Q3270" s="1">
        <f>VLOOKUP($B3270,'[1]ALL ACCESSIONS'!$A$2:$M$30000,11,FALSE)</f>
        <v>0</v>
      </c>
    </row>
    <row r="3271" spans="1:17" x14ac:dyDescent="0.3">
      <c r="A3271" s="1" t="s">
        <v>5903</v>
      </c>
      <c r="B3271" s="1" t="s">
        <v>1758</v>
      </c>
      <c r="C3271" s="1" t="s">
        <v>4326</v>
      </c>
      <c r="D3271" s="1">
        <f>VLOOKUP($B3271,'[1]ALL ACCESSIONS'!$A$2:$M$28915,3,FALSE)</f>
        <v>0</v>
      </c>
      <c r="E3271" s="1">
        <f t="shared" si="102"/>
        <v>1</v>
      </c>
      <c r="F3271" s="10">
        <v>1</v>
      </c>
      <c r="K3271" s="1" t="str">
        <f t="shared" si="103"/>
        <v>YR1</v>
      </c>
      <c r="L3271" s="1" t="str">
        <f>VLOOKUP($B3271,'[1]ALL ACCESSIONS'!$A$2:$M$30000,6,FALSE)</f>
        <v>22YR1:OH&amp;IL</v>
      </c>
      <c r="M3271" s="1">
        <f>VLOOKUP($B3271,'[1]ALL ACCESSIONS'!$A$2:$M$30000,7,FALSE)</f>
        <v>0</v>
      </c>
      <c r="N3271" s="1">
        <f>VLOOKUP($B3271,'[1]ALL ACCESSIONS'!$A$2:$M$30000,8,FALSE)</f>
        <v>0</v>
      </c>
      <c r="O3271" s="1">
        <f>VLOOKUP($B3271,'[1]ALL ACCESSIONS'!$A$2:$M$30000,9,FALSE)</f>
        <v>0</v>
      </c>
      <c r="P3271" s="1">
        <f>VLOOKUP($B3271,'[1]ALL ACCESSIONS'!$A$2:$M$30000,10,FALSE)</f>
        <v>0</v>
      </c>
      <c r="Q3271" s="1">
        <f>VLOOKUP($B3271,'[1]ALL ACCESSIONS'!$A$2:$M$30000,11,FALSE)</f>
        <v>0</v>
      </c>
    </row>
    <row r="3272" spans="1:17" x14ac:dyDescent="0.3">
      <c r="A3272" s="1" t="s">
        <v>5903</v>
      </c>
      <c r="B3272" s="1" t="s">
        <v>1762</v>
      </c>
      <c r="C3272" s="1" t="s">
        <v>4326</v>
      </c>
      <c r="D3272" s="1">
        <f>VLOOKUP($B3272,'[1]ALL ACCESSIONS'!$A$2:$M$28915,3,FALSE)</f>
        <v>0</v>
      </c>
      <c r="E3272" s="1">
        <f t="shared" si="102"/>
        <v>3</v>
      </c>
      <c r="F3272" s="10">
        <v>1</v>
      </c>
      <c r="G3272" s="10">
        <v>1</v>
      </c>
      <c r="H3272" s="10">
        <v>1</v>
      </c>
      <c r="K3272" s="1" t="str">
        <f t="shared" si="103"/>
        <v>YR3</v>
      </c>
      <c r="L3272" s="1" t="str">
        <f>VLOOKUP($B3272,'[1]ALL ACCESSIONS'!$A$2:$M$30000,6,FALSE)</f>
        <v>24YR3;B6E</v>
      </c>
      <c r="M3272" s="1" t="str">
        <f>VLOOKUP($B3272,'[1]ALL ACCESSIONS'!$A$2:$M$30000,7,FALSE)</f>
        <v>23YR2-3</v>
      </c>
      <c r="N3272" s="1" t="str">
        <f>VLOOKUP($B3272,'[1]ALL ACCESSIONS'!$A$2:$M$30000,8,FALSE)</f>
        <v>22YR1:IL</v>
      </c>
      <c r="O3272" s="1">
        <f>VLOOKUP($B3272,'[1]ALL ACCESSIONS'!$A$2:$M$30000,9,FALSE)</f>
        <v>0</v>
      </c>
      <c r="P3272" s="1">
        <f>VLOOKUP($B3272,'[1]ALL ACCESSIONS'!$A$2:$M$30000,10,FALSE)</f>
        <v>0</v>
      </c>
      <c r="Q3272" s="1">
        <f>VLOOKUP($B3272,'[1]ALL ACCESSIONS'!$A$2:$M$30000,11,FALSE)</f>
        <v>0</v>
      </c>
    </row>
    <row r="3273" spans="1:17" x14ac:dyDescent="0.3">
      <c r="A3273" s="1" t="s">
        <v>5903</v>
      </c>
      <c r="B3273" s="1" t="s">
        <v>1763</v>
      </c>
      <c r="C3273" s="1" t="s">
        <v>4326</v>
      </c>
      <c r="D3273" s="1">
        <f>VLOOKUP($B3273,'[1]ALL ACCESSIONS'!$A$2:$M$28915,3,FALSE)</f>
        <v>0</v>
      </c>
      <c r="E3273" s="1">
        <f t="shared" si="102"/>
        <v>2</v>
      </c>
      <c r="F3273" s="10">
        <v>1</v>
      </c>
      <c r="G3273" s="10">
        <v>1</v>
      </c>
      <c r="K3273" s="1" t="str">
        <f t="shared" si="103"/>
        <v>YR2</v>
      </c>
      <c r="L3273" s="1" t="str">
        <f>VLOOKUP($B3273,'[1]ALL ACCESSIONS'!$A$2:$M$30000,6,FALSE)</f>
        <v>23YR2-1</v>
      </c>
      <c r="M3273" s="1" t="str">
        <f>VLOOKUP($B3273,'[1]ALL ACCESSIONS'!$A$2:$M$30000,7,FALSE)</f>
        <v>22YR1:OH&amp;IL</v>
      </c>
      <c r="N3273" s="1">
        <f>VLOOKUP($B3273,'[1]ALL ACCESSIONS'!$A$2:$M$30000,8,FALSE)</f>
        <v>0</v>
      </c>
      <c r="O3273" s="1">
        <f>VLOOKUP($B3273,'[1]ALL ACCESSIONS'!$A$2:$M$30000,9,FALSE)</f>
        <v>0</v>
      </c>
      <c r="P3273" s="1">
        <f>VLOOKUP($B3273,'[1]ALL ACCESSIONS'!$A$2:$M$30000,10,FALSE)</f>
        <v>0</v>
      </c>
      <c r="Q3273" s="1">
        <f>VLOOKUP($B3273,'[1]ALL ACCESSIONS'!$A$2:$M$30000,11,FALSE)</f>
        <v>0</v>
      </c>
    </row>
    <row r="3274" spans="1:17" x14ac:dyDescent="0.3">
      <c r="A3274" s="1" t="s">
        <v>5903</v>
      </c>
      <c r="B3274" s="1" t="s">
        <v>1764</v>
      </c>
      <c r="C3274" s="1" t="s">
        <v>4326</v>
      </c>
      <c r="D3274" s="1">
        <f>VLOOKUP($B3274,'[1]ALL ACCESSIONS'!$A$2:$M$28915,3,FALSE)</f>
        <v>0</v>
      </c>
      <c r="E3274" s="1">
        <f t="shared" si="102"/>
        <v>1</v>
      </c>
      <c r="F3274" s="10">
        <v>1</v>
      </c>
      <c r="K3274" s="1" t="str">
        <f t="shared" si="103"/>
        <v>YR1</v>
      </c>
      <c r="L3274" s="1" t="str">
        <f>VLOOKUP($B3274,'[1]ALL ACCESSIONS'!$A$2:$M$30000,6,FALSE)</f>
        <v>22YR1:OH&amp;IN</v>
      </c>
      <c r="M3274" s="1">
        <f>VLOOKUP($B3274,'[1]ALL ACCESSIONS'!$A$2:$M$30000,7,FALSE)</f>
        <v>0</v>
      </c>
      <c r="N3274" s="1">
        <f>VLOOKUP($B3274,'[1]ALL ACCESSIONS'!$A$2:$M$30000,8,FALSE)</f>
        <v>0</v>
      </c>
      <c r="O3274" s="1">
        <f>VLOOKUP($B3274,'[1]ALL ACCESSIONS'!$A$2:$M$30000,9,FALSE)</f>
        <v>0</v>
      </c>
      <c r="P3274" s="1">
        <f>VLOOKUP($B3274,'[1]ALL ACCESSIONS'!$A$2:$M$30000,10,FALSE)</f>
        <v>0</v>
      </c>
      <c r="Q3274" s="1">
        <f>VLOOKUP($B3274,'[1]ALL ACCESSIONS'!$A$2:$M$30000,11,FALSE)</f>
        <v>0</v>
      </c>
    </row>
    <row r="3275" spans="1:17" x14ac:dyDescent="0.3">
      <c r="A3275" s="1" t="s">
        <v>5903</v>
      </c>
      <c r="B3275" s="1" t="s">
        <v>1765</v>
      </c>
      <c r="C3275" s="1" t="s">
        <v>4326</v>
      </c>
      <c r="D3275" s="1">
        <f>VLOOKUP($B3275,'[1]ALL ACCESSIONS'!$A$2:$M$28915,3,FALSE)</f>
        <v>0</v>
      </c>
      <c r="E3275" s="1">
        <f t="shared" si="102"/>
        <v>2</v>
      </c>
      <c r="F3275" s="10">
        <v>1</v>
      </c>
      <c r="G3275" s="10">
        <v>1</v>
      </c>
      <c r="K3275" s="1" t="str">
        <f t="shared" si="103"/>
        <v>YR2</v>
      </c>
      <c r="L3275" s="1" t="str">
        <f>VLOOKUP($B3275,'[1]ALL ACCESSIONS'!$A$2:$M$30000,6,FALSE)</f>
        <v>23YR2-2</v>
      </c>
      <c r="M3275" s="1" t="str">
        <f>VLOOKUP($B3275,'[1]ALL ACCESSIONS'!$A$2:$M$30000,7,FALSE)</f>
        <v>22YR1:OH&amp;IN</v>
      </c>
      <c r="N3275" s="1">
        <f>VLOOKUP($B3275,'[1]ALL ACCESSIONS'!$A$2:$M$30000,8,FALSE)</f>
        <v>0</v>
      </c>
      <c r="O3275" s="1">
        <f>VLOOKUP($B3275,'[1]ALL ACCESSIONS'!$A$2:$M$30000,9,FALSE)</f>
        <v>0</v>
      </c>
      <c r="P3275" s="1">
        <f>VLOOKUP($B3275,'[1]ALL ACCESSIONS'!$A$2:$M$30000,10,FALSE)</f>
        <v>0</v>
      </c>
      <c r="Q3275" s="1">
        <f>VLOOKUP($B3275,'[1]ALL ACCESSIONS'!$A$2:$M$30000,11,FALSE)</f>
        <v>0</v>
      </c>
    </row>
    <row r="3276" spans="1:17" x14ac:dyDescent="0.3">
      <c r="A3276" s="1" t="s">
        <v>5903</v>
      </c>
      <c r="B3276" s="1" t="s">
        <v>1766</v>
      </c>
      <c r="C3276" s="1" t="s">
        <v>4326</v>
      </c>
      <c r="D3276" s="1">
        <f>VLOOKUP($B3276,'[1]ALL ACCESSIONS'!$A$2:$M$28915,3,FALSE)</f>
        <v>0</v>
      </c>
      <c r="E3276" s="1">
        <f t="shared" si="102"/>
        <v>3</v>
      </c>
      <c r="F3276" s="10">
        <v>1</v>
      </c>
      <c r="G3276" s="10">
        <v>1</v>
      </c>
      <c r="H3276" s="10">
        <v>1</v>
      </c>
      <c r="K3276" s="1" t="str">
        <f t="shared" si="103"/>
        <v>YR3</v>
      </c>
      <c r="L3276" s="1" t="str">
        <f>VLOOKUP($B3276,'[1]ALL ACCESSIONS'!$A$2:$M$30000,6,FALSE)</f>
        <v>23YR2-3</v>
      </c>
      <c r="M3276" s="1" t="str">
        <f>VLOOKUP($B3276,'[1]ALL ACCESSIONS'!$A$2:$M$30000,7,FALSE)</f>
        <v>22YR1:OH&amp;IN</v>
      </c>
      <c r="N3276" s="1">
        <f>VLOOKUP($B3276,'[1]ALL ACCESSIONS'!$A$2:$M$30000,8,FALSE)</f>
        <v>0</v>
      </c>
      <c r="O3276" s="1">
        <f>VLOOKUP($B3276,'[1]ALL ACCESSIONS'!$A$2:$M$30000,9,FALSE)</f>
        <v>0</v>
      </c>
      <c r="P3276" s="1">
        <f>VLOOKUP($B3276,'[1]ALL ACCESSIONS'!$A$2:$M$30000,10,FALSE)</f>
        <v>0</v>
      </c>
      <c r="Q3276" s="1">
        <f>VLOOKUP($B3276,'[1]ALL ACCESSIONS'!$A$2:$M$30000,11,FALSE)</f>
        <v>0</v>
      </c>
    </row>
    <row r="3277" spans="1:17" x14ac:dyDescent="0.3">
      <c r="A3277" s="1" t="s">
        <v>5903</v>
      </c>
      <c r="B3277" s="1" t="s">
        <v>1767</v>
      </c>
      <c r="C3277" s="1" t="s">
        <v>4326</v>
      </c>
      <c r="D3277" s="1">
        <f>VLOOKUP($B3277,'[1]ALL ACCESSIONS'!$A$2:$M$28915,3,FALSE)</f>
        <v>0</v>
      </c>
      <c r="E3277" s="1">
        <f t="shared" si="102"/>
        <v>3</v>
      </c>
      <c r="F3277" s="10">
        <v>1</v>
      </c>
      <c r="G3277" s="10">
        <v>1</v>
      </c>
      <c r="H3277" s="10">
        <v>1</v>
      </c>
      <c r="K3277" s="1" t="str">
        <f t="shared" si="103"/>
        <v>YR3</v>
      </c>
      <c r="L3277" s="1" t="str">
        <f>VLOOKUP($B3277,'[1]ALL ACCESSIONS'!$A$2:$M$30000,6,FALSE)</f>
        <v>24YR3;B6E</v>
      </c>
      <c r="M3277" s="1" t="str">
        <f>VLOOKUP($B3277,'[1]ALL ACCESSIONS'!$A$2:$M$30000,7,FALSE)</f>
        <v>23YR2-1</v>
      </c>
      <c r="N3277" s="1" t="str">
        <f>VLOOKUP($B3277,'[1]ALL ACCESSIONS'!$A$2:$M$30000,8,FALSE)</f>
        <v>22YR1:IN</v>
      </c>
      <c r="O3277" s="1">
        <f>VLOOKUP($B3277,'[1]ALL ACCESSIONS'!$A$2:$M$30000,9,FALSE)</f>
        <v>0</v>
      </c>
      <c r="P3277" s="1">
        <f>VLOOKUP($B3277,'[1]ALL ACCESSIONS'!$A$2:$M$30000,10,FALSE)</f>
        <v>0</v>
      </c>
      <c r="Q3277" s="1">
        <f>VLOOKUP($B3277,'[1]ALL ACCESSIONS'!$A$2:$M$30000,11,FALSE)</f>
        <v>0</v>
      </c>
    </row>
    <row r="3278" spans="1:17" x14ac:dyDescent="0.3">
      <c r="A3278" s="1" t="s">
        <v>5903</v>
      </c>
      <c r="B3278" s="1" t="s">
        <v>1768</v>
      </c>
      <c r="C3278" s="1" t="s">
        <v>4326</v>
      </c>
      <c r="D3278" s="1">
        <f>VLOOKUP($B3278,'[1]ALL ACCESSIONS'!$A$2:$M$28915,3,FALSE)</f>
        <v>0</v>
      </c>
      <c r="E3278" s="1">
        <f t="shared" si="102"/>
        <v>1</v>
      </c>
      <c r="F3278" s="10">
        <v>1</v>
      </c>
      <c r="K3278" s="1" t="str">
        <f t="shared" si="103"/>
        <v>YR1</v>
      </c>
      <c r="L3278" s="1" t="str">
        <f>VLOOKUP($B3278,'[1]ALL ACCESSIONS'!$A$2:$M$30000,6,FALSE)</f>
        <v>22YR1:OH&amp;IN</v>
      </c>
      <c r="M3278" s="1">
        <f>VLOOKUP($B3278,'[1]ALL ACCESSIONS'!$A$2:$M$30000,7,FALSE)</f>
        <v>0</v>
      </c>
      <c r="N3278" s="1">
        <f>VLOOKUP($B3278,'[1]ALL ACCESSIONS'!$A$2:$M$30000,8,FALSE)</f>
        <v>0</v>
      </c>
      <c r="O3278" s="1">
        <f>VLOOKUP($B3278,'[1]ALL ACCESSIONS'!$A$2:$M$30000,9,FALSE)</f>
        <v>0</v>
      </c>
      <c r="P3278" s="1">
        <f>VLOOKUP($B3278,'[1]ALL ACCESSIONS'!$A$2:$M$30000,10,FALSE)</f>
        <v>0</v>
      </c>
      <c r="Q3278" s="1">
        <f>VLOOKUP($B3278,'[1]ALL ACCESSIONS'!$A$2:$M$30000,11,FALSE)</f>
        <v>0</v>
      </c>
    </row>
    <row r="3279" spans="1:17" x14ac:dyDescent="0.3">
      <c r="A3279" s="1" t="s">
        <v>5903</v>
      </c>
      <c r="B3279" s="1" t="s">
        <v>1769</v>
      </c>
      <c r="C3279" s="1" t="s">
        <v>4326</v>
      </c>
      <c r="D3279" s="1">
        <f>VLOOKUP($B3279,'[1]ALL ACCESSIONS'!$A$2:$M$28915,3,FALSE)</f>
        <v>0</v>
      </c>
      <c r="E3279" s="1">
        <f t="shared" si="102"/>
        <v>1</v>
      </c>
      <c r="F3279" s="10">
        <v>1</v>
      </c>
      <c r="K3279" s="1" t="str">
        <f t="shared" si="103"/>
        <v>YR1</v>
      </c>
      <c r="L3279" s="1" t="str">
        <f>VLOOKUP($B3279,'[1]ALL ACCESSIONS'!$A$2:$M$30000,6,FALSE)</f>
        <v>22YR1:IN</v>
      </c>
      <c r="M3279" s="1">
        <f>VLOOKUP($B3279,'[1]ALL ACCESSIONS'!$A$2:$M$30000,7,FALSE)</f>
        <v>0</v>
      </c>
      <c r="N3279" s="1">
        <f>VLOOKUP($B3279,'[1]ALL ACCESSIONS'!$A$2:$M$30000,8,FALSE)</f>
        <v>0</v>
      </c>
      <c r="O3279" s="1">
        <f>VLOOKUP($B3279,'[1]ALL ACCESSIONS'!$A$2:$M$30000,9,FALSE)</f>
        <v>0</v>
      </c>
      <c r="P3279" s="1">
        <f>VLOOKUP($B3279,'[1]ALL ACCESSIONS'!$A$2:$M$30000,10,FALSE)</f>
        <v>0</v>
      </c>
      <c r="Q3279" s="1">
        <f>VLOOKUP($B3279,'[1]ALL ACCESSIONS'!$A$2:$M$30000,11,FALSE)</f>
        <v>0</v>
      </c>
    </row>
    <row r="3280" spans="1:17" x14ac:dyDescent="0.3">
      <c r="A3280" s="1" t="s">
        <v>5903</v>
      </c>
      <c r="B3280" s="1" t="s">
        <v>1770</v>
      </c>
      <c r="C3280" s="1" t="s">
        <v>4326</v>
      </c>
      <c r="D3280" s="1">
        <f>VLOOKUP($B3280,'[1]ALL ACCESSIONS'!$A$2:$M$28915,3,FALSE)</f>
        <v>0</v>
      </c>
      <c r="E3280" s="1">
        <f t="shared" si="102"/>
        <v>1</v>
      </c>
      <c r="F3280" s="10">
        <v>1</v>
      </c>
      <c r="K3280" s="1" t="str">
        <f t="shared" si="103"/>
        <v>YR1</v>
      </c>
      <c r="L3280" s="1" t="str">
        <f>VLOOKUP($B3280,'[1]ALL ACCESSIONS'!$A$2:$M$30000,6,FALSE)</f>
        <v>22YR1:OH&amp;KY</v>
      </c>
      <c r="M3280" s="1">
        <f>VLOOKUP($B3280,'[1]ALL ACCESSIONS'!$A$2:$M$30000,7,FALSE)</f>
        <v>0</v>
      </c>
      <c r="N3280" s="1">
        <f>VLOOKUP($B3280,'[1]ALL ACCESSIONS'!$A$2:$M$30000,8,FALSE)</f>
        <v>0</v>
      </c>
      <c r="O3280" s="1">
        <f>VLOOKUP($B3280,'[1]ALL ACCESSIONS'!$A$2:$M$30000,9,FALSE)</f>
        <v>0</v>
      </c>
      <c r="P3280" s="1">
        <f>VLOOKUP($B3280,'[1]ALL ACCESSIONS'!$A$2:$M$30000,10,FALSE)</f>
        <v>0</v>
      </c>
      <c r="Q3280" s="1">
        <f>VLOOKUP($B3280,'[1]ALL ACCESSIONS'!$A$2:$M$30000,11,FALSE)</f>
        <v>0</v>
      </c>
    </row>
    <row r="3281" spans="1:17" x14ac:dyDescent="0.3">
      <c r="A3281" s="1" t="s">
        <v>5903</v>
      </c>
      <c r="B3281" s="1" t="s">
        <v>1771</v>
      </c>
      <c r="C3281" s="1" t="s">
        <v>4326</v>
      </c>
      <c r="D3281" s="1">
        <f>VLOOKUP($B3281,'[1]ALL ACCESSIONS'!$A$2:$M$28915,3,FALSE)</f>
        <v>0</v>
      </c>
      <c r="E3281" s="1">
        <f t="shared" si="102"/>
        <v>1</v>
      </c>
      <c r="F3281" s="10">
        <v>1</v>
      </c>
      <c r="K3281" s="1" t="str">
        <f t="shared" si="103"/>
        <v>YR1</v>
      </c>
      <c r="L3281" s="1" t="str">
        <f>VLOOKUP($B3281,'[1]ALL ACCESSIONS'!$A$2:$M$30000,6,FALSE)</f>
        <v>22YR1:OH&amp;KY</v>
      </c>
      <c r="M3281" s="1">
        <f>VLOOKUP($B3281,'[1]ALL ACCESSIONS'!$A$2:$M$30000,7,FALSE)</f>
        <v>0</v>
      </c>
      <c r="N3281" s="1">
        <f>VLOOKUP($B3281,'[1]ALL ACCESSIONS'!$A$2:$M$30000,8,FALSE)</f>
        <v>0</v>
      </c>
      <c r="O3281" s="1">
        <f>VLOOKUP($B3281,'[1]ALL ACCESSIONS'!$A$2:$M$30000,9,FALSE)</f>
        <v>0</v>
      </c>
      <c r="P3281" s="1">
        <f>VLOOKUP($B3281,'[1]ALL ACCESSIONS'!$A$2:$M$30000,10,FALSE)</f>
        <v>0</v>
      </c>
      <c r="Q3281" s="1">
        <f>VLOOKUP($B3281,'[1]ALL ACCESSIONS'!$A$2:$M$30000,11,FALSE)</f>
        <v>0</v>
      </c>
    </row>
    <row r="3282" spans="1:17" x14ac:dyDescent="0.3">
      <c r="A3282" s="1" t="s">
        <v>5903</v>
      </c>
      <c r="B3282" s="1" t="s">
        <v>1772</v>
      </c>
      <c r="C3282" s="1" t="s">
        <v>4326</v>
      </c>
      <c r="D3282" s="1">
        <f>VLOOKUP($B3282,'[1]ALL ACCESSIONS'!$A$2:$M$28915,3,FALSE)</f>
        <v>0</v>
      </c>
      <c r="E3282" s="1">
        <f t="shared" si="102"/>
        <v>1</v>
      </c>
      <c r="F3282" s="10">
        <v>1</v>
      </c>
      <c r="K3282" s="1" t="str">
        <f t="shared" si="103"/>
        <v>YR1</v>
      </c>
      <c r="L3282" s="1" t="str">
        <f>VLOOKUP($B3282,'[1]ALL ACCESSIONS'!$A$2:$M$30000,6,FALSE)</f>
        <v>22YR1:OH&amp;KY</v>
      </c>
      <c r="M3282" s="1">
        <f>VLOOKUP($B3282,'[1]ALL ACCESSIONS'!$A$2:$M$30000,7,FALSE)</f>
        <v>0</v>
      </c>
      <c r="N3282" s="1">
        <f>VLOOKUP($B3282,'[1]ALL ACCESSIONS'!$A$2:$M$30000,8,FALSE)</f>
        <v>0</v>
      </c>
      <c r="O3282" s="1">
        <f>VLOOKUP($B3282,'[1]ALL ACCESSIONS'!$A$2:$M$30000,9,FALSE)</f>
        <v>0</v>
      </c>
      <c r="P3282" s="1">
        <f>VLOOKUP($B3282,'[1]ALL ACCESSIONS'!$A$2:$M$30000,10,FALSE)</f>
        <v>0</v>
      </c>
      <c r="Q3282" s="1">
        <f>VLOOKUP($B3282,'[1]ALL ACCESSIONS'!$A$2:$M$30000,11,FALSE)</f>
        <v>0</v>
      </c>
    </row>
    <row r="3283" spans="1:17" x14ac:dyDescent="0.3">
      <c r="A3283" s="1" t="s">
        <v>5903</v>
      </c>
      <c r="B3283" s="1" t="s">
        <v>1773</v>
      </c>
      <c r="C3283" s="1" t="s">
        <v>4326</v>
      </c>
      <c r="D3283" s="1">
        <f>VLOOKUP($B3283,'[1]ALL ACCESSIONS'!$A$2:$M$28915,3,FALSE)</f>
        <v>0</v>
      </c>
      <c r="E3283" s="1">
        <f t="shared" si="102"/>
        <v>1</v>
      </c>
      <c r="F3283" s="10">
        <v>1</v>
      </c>
      <c r="K3283" s="1" t="str">
        <f t="shared" si="103"/>
        <v>YR1</v>
      </c>
      <c r="L3283" s="1" t="str">
        <f>VLOOKUP($B3283,'[1]ALL ACCESSIONS'!$A$2:$M$30000,6,FALSE)</f>
        <v>22YR1:OH&amp;KY</v>
      </c>
      <c r="M3283" s="1">
        <f>VLOOKUP($B3283,'[1]ALL ACCESSIONS'!$A$2:$M$30000,7,FALSE)</f>
        <v>0</v>
      </c>
      <c r="N3283" s="1">
        <f>VLOOKUP($B3283,'[1]ALL ACCESSIONS'!$A$2:$M$30000,8,FALSE)</f>
        <v>0</v>
      </c>
      <c r="O3283" s="1">
        <f>VLOOKUP($B3283,'[1]ALL ACCESSIONS'!$A$2:$M$30000,9,FALSE)</f>
        <v>0</v>
      </c>
      <c r="P3283" s="1">
        <f>VLOOKUP($B3283,'[1]ALL ACCESSIONS'!$A$2:$M$30000,10,FALSE)</f>
        <v>0</v>
      </c>
      <c r="Q3283" s="1">
        <f>VLOOKUP($B3283,'[1]ALL ACCESSIONS'!$A$2:$M$30000,11,FALSE)</f>
        <v>0</v>
      </c>
    </row>
    <row r="3284" spans="1:17" x14ac:dyDescent="0.3">
      <c r="A3284" s="1" t="s">
        <v>5903</v>
      </c>
      <c r="B3284" s="1" t="s">
        <v>1783</v>
      </c>
      <c r="C3284" s="1" t="s">
        <v>4326</v>
      </c>
      <c r="D3284" s="1">
        <f>VLOOKUP($B3284,'[1]ALL ACCESSIONS'!$A$2:$M$28915,3,FALSE)</f>
        <v>0</v>
      </c>
      <c r="E3284" s="1">
        <f t="shared" si="102"/>
        <v>1</v>
      </c>
      <c r="F3284" s="10">
        <v>1</v>
      </c>
      <c r="K3284" s="1" t="str">
        <f t="shared" si="103"/>
        <v>YR1</v>
      </c>
      <c r="L3284" s="1" t="str">
        <f>VLOOKUP($B3284,'[1]ALL ACCESSIONS'!$A$2:$M$30000,6,FALSE)</f>
        <v>22YR1:OH</v>
      </c>
      <c r="M3284" s="1">
        <f>VLOOKUP($B3284,'[1]ALL ACCESSIONS'!$A$2:$M$30000,7,FALSE)</f>
        <v>0</v>
      </c>
      <c r="N3284" s="1">
        <f>VLOOKUP($B3284,'[1]ALL ACCESSIONS'!$A$2:$M$30000,8,FALSE)</f>
        <v>0</v>
      </c>
      <c r="O3284" s="1">
        <f>VLOOKUP($B3284,'[1]ALL ACCESSIONS'!$A$2:$M$30000,9,FALSE)</f>
        <v>0</v>
      </c>
      <c r="P3284" s="1">
        <f>VLOOKUP($B3284,'[1]ALL ACCESSIONS'!$A$2:$M$30000,10,FALSE)</f>
        <v>0</v>
      </c>
      <c r="Q3284" s="1">
        <f>VLOOKUP($B3284,'[1]ALL ACCESSIONS'!$A$2:$M$30000,11,FALSE)</f>
        <v>0</v>
      </c>
    </row>
    <row r="3285" spans="1:17" x14ac:dyDescent="0.3">
      <c r="A3285" s="1" t="s">
        <v>5903</v>
      </c>
      <c r="B3285" s="1" t="s">
        <v>1775</v>
      </c>
      <c r="C3285" s="1" t="s">
        <v>4326</v>
      </c>
      <c r="D3285" s="1" t="str">
        <f>VLOOKUP($B3285,'[1]ALL ACCESSIONS'!$A$2:$M$28915,3,FALSE)</f>
        <v>x17-Vardev-009</v>
      </c>
      <c r="E3285" s="1">
        <f t="shared" si="102"/>
        <v>1</v>
      </c>
      <c r="F3285" s="10">
        <v>1</v>
      </c>
      <c r="K3285" s="1" t="str">
        <f t="shared" si="103"/>
        <v>YR1</v>
      </c>
      <c r="L3285" s="1" t="str">
        <f>VLOOKUP($B3285,'[1]ALL ACCESSIONS'!$A$2:$M$30000,6,FALSE)</f>
        <v>22YR1:KY</v>
      </c>
      <c r="M3285" s="1">
        <f>VLOOKUP($B3285,'[1]ALL ACCESSIONS'!$A$2:$M$30000,7,FALSE)</f>
        <v>0</v>
      </c>
      <c r="N3285" s="1">
        <f>VLOOKUP($B3285,'[1]ALL ACCESSIONS'!$A$2:$M$30000,8,FALSE)</f>
        <v>0</v>
      </c>
      <c r="O3285" s="1">
        <f>VLOOKUP($B3285,'[1]ALL ACCESSIONS'!$A$2:$M$30000,9,FALSE)</f>
        <v>0</v>
      </c>
      <c r="P3285" s="1">
        <f>VLOOKUP($B3285,'[1]ALL ACCESSIONS'!$A$2:$M$30000,10,FALSE)</f>
        <v>0</v>
      </c>
      <c r="Q3285" s="1">
        <f>VLOOKUP($B3285,'[1]ALL ACCESSIONS'!$A$2:$M$30000,11,FALSE)</f>
        <v>0</v>
      </c>
    </row>
    <row r="3286" spans="1:17" x14ac:dyDescent="0.3">
      <c r="A3286" s="1" t="s">
        <v>5903</v>
      </c>
      <c r="B3286" s="1" t="s">
        <v>1774</v>
      </c>
      <c r="C3286" s="1" t="s">
        <v>4326</v>
      </c>
      <c r="D3286" s="1" t="str">
        <f>VLOOKUP($B3286,'[1]ALL ACCESSIONS'!$A$2:$M$28915,3,FALSE)</f>
        <v>x17-Vardev-009</v>
      </c>
      <c r="E3286" s="1">
        <f t="shared" si="102"/>
        <v>1</v>
      </c>
      <c r="F3286" s="10">
        <v>1</v>
      </c>
      <c r="K3286" s="1" t="str">
        <f t="shared" si="103"/>
        <v>YR1</v>
      </c>
      <c r="L3286" s="1" t="str">
        <f>VLOOKUP($B3286,'[1]ALL ACCESSIONS'!$A$2:$M$30000,6,FALSE)</f>
        <v>22YR1:KY</v>
      </c>
      <c r="M3286" s="1">
        <f>VLOOKUP($B3286,'[1]ALL ACCESSIONS'!$A$2:$M$30000,7,FALSE)</f>
        <v>0</v>
      </c>
      <c r="N3286" s="1">
        <f>VLOOKUP($B3286,'[1]ALL ACCESSIONS'!$A$2:$M$30000,8,FALSE)</f>
        <v>0</v>
      </c>
      <c r="O3286" s="1">
        <f>VLOOKUP($B3286,'[1]ALL ACCESSIONS'!$A$2:$M$30000,9,FALSE)</f>
        <v>0</v>
      </c>
      <c r="P3286" s="1">
        <f>VLOOKUP($B3286,'[1]ALL ACCESSIONS'!$A$2:$M$30000,10,FALSE)</f>
        <v>0</v>
      </c>
      <c r="Q3286" s="1">
        <f>VLOOKUP($B3286,'[1]ALL ACCESSIONS'!$A$2:$M$30000,11,FALSE)</f>
        <v>0</v>
      </c>
    </row>
    <row r="3287" spans="1:17" x14ac:dyDescent="0.3">
      <c r="A3287" s="1" t="s">
        <v>5903</v>
      </c>
      <c r="B3287" s="1" t="s">
        <v>1776</v>
      </c>
      <c r="C3287" s="1" t="s">
        <v>4326</v>
      </c>
      <c r="D3287" s="1">
        <f>VLOOKUP($B3287,'[1]ALL ACCESSIONS'!$A$2:$M$28915,3,FALSE)</f>
        <v>0</v>
      </c>
      <c r="E3287" s="1">
        <f t="shared" si="102"/>
        <v>3</v>
      </c>
      <c r="F3287" s="10">
        <v>1</v>
      </c>
      <c r="G3287" s="10">
        <v>1</v>
      </c>
      <c r="H3287" s="10">
        <v>1</v>
      </c>
      <c r="K3287" s="1" t="str">
        <f t="shared" si="103"/>
        <v>YR3</v>
      </c>
      <c r="L3287" s="1" t="str">
        <f>VLOOKUP($B3287,'[1]ALL ACCESSIONS'!$A$2:$M$30000,6,FALSE)</f>
        <v>23YR2-3</v>
      </c>
      <c r="M3287" s="1" t="str">
        <f>VLOOKUP($B3287,'[1]ALL ACCESSIONS'!$A$2:$M$30000,7,FALSE)</f>
        <v>22YR1:OH</v>
      </c>
      <c r="N3287" s="1">
        <f>VLOOKUP($B3287,'[1]ALL ACCESSIONS'!$A$2:$M$30000,8,FALSE)</f>
        <v>0</v>
      </c>
      <c r="O3287" s="1">
        <f>VLOOKUP($B3287,'[1]ALL ACCESSIONS'!$A$2:$M$30000,9,FALSE)</f>
        <v>0</v>
      </c>
      <c r="P3287" s="1">
        <f>VLOOKUP($B3287,'[1]ALL ACCESSIONS'!$A$2:$M$30000,10,FALSE)</f>
        <v>0</v>
      </c>
      <c r="Q3287" s="1">
        <f>VLOOKUP($B3287,'[1]ALL ACCESSIONS'!$A$2:$M$30000,11,FALSE)</f>
        <v>0</v>
      </c>
    </row>
    <row r="3288" spans="1:17" x14ac:dyDescent="0.3">
      <c r="A3288" s="1" t="s">
        <v>5903</v>
      </c>
      <c r="B3288" s="1" t="s">
        <v>1777</v>
      </c>
      <c r="C3288" s="1" t="s">
        <v>4326</v>
      </c>
      <c r="D3288" s="1">
        <f>VLOOKUP($B3288,'[1]ALL ACCESSIONS'!$A$2:$M$28915,3,FALSE)</f>
        <v>0</v>
      </c>
      <c r="E3288" s="1">
        <f t="shared" si="102"/>
        <v>1</v>
      </c>
      <c r="F3288" s="10">
        <v>1</v>
      </c>
      <c r="K3288" s="1" t="str">
        <f t="shared" si="103"/>
        <v>YR1</v>
      </c>
      <c r="L3288" s="1" t="str">
        <f>VLOOKUP($B3288,'[1]ALL ACCESSIONS'!$A$2:$M$30000,6,FALSE)</f>
        <v>22YR1:OH</v>
      </c>
      <c r="M3288" s="1">
        <f>VLOOKUP($B3288,'[1]ALL ACCESSIONS'!$A$2:$M$30000,7,FALSE)</f>
        <v>0</v>
      </c>
      <c r="N3288" s="1">
        <f>VLOOKUP($B3288,'[1]ALL ACCESSIONS'!$A$2:$M$30000,8,FALSE)</f>
        <v>0</v>
      </c>
      <c r="O3288" s="1">
        <f>VLOOKUP($B3288,'[1]ALL ACCESSIONS'!$A$2:$M$30000,9,FALSE)</f>
        <v>0</v>
      </c>
      <c r="P3288" s="1">
        <f>VLOOKUP($B3288,'[1]ALL ACCESSIONS'!$A$2:$M$30000,10,FALSE)</f>
        <v>0</v>
      </c>
      <c r="Q3288" s="1">
        <f>VLOOKUP($B3288,'[1]ALL ACCESSIONS'!$A$2:$M$30000,11,FALSE)</f>
        <v>0</v>
      </c>
    </row>
    <row r="3289" spans="1:17" x14ac:dyDescent="0.3">
      <c r="A3289" s="1" t="s">
        <v>5903</v>
      </c>
      <c r="B3289" s="1" t="s">
        <v>1778</v>
      </c>
      <c r="C3289" s="1" t="s">
        <v>4326</v>
      </c>
      <c r="D3289" s="1">
        <f>VLOOKUP($B3289,'[1]ALL ACCESSIONS'!$A$2:$M$28915,3,FALSE)</f>
        <v>0</v>
      </c>
      <c r="E3289" s="1">
        <f t="shared" si="102"/>
        <v>1</v>
      </c>
      <c r="F3289" s="10">
        <v>1</v>
      </c>
      <c r="K3289" s="1" t="str">
        <f t="shared" si="103"/>
        <v>YR1</v>
      </c>
      <c r="L3289" s="1" t="str">
        <f>VLOOKUP($B3289,'[1]ALL ACCESSIONS'!$A$2:$M$30000,6,FALSE)</f>
        <v>22YR1:OH</v>
      </c>
      <c r="M3289" s="1">
        <f>VLOOKUP($B3289,'[1]ALL ACCESSIONS'!$A$2:$M$30000,7,FALSE)</f>
        <v>0</v>
      </c>
      <c r="N3289" s="1">
        <f>VLOOKUP($B3289,'[1]ALL ACCESSIONS'!$A$2:$M$30000,8,FALSE)</f>
        <v>0</v>
      </c>
      <c r="O3289" s="1">
        <f>VLOOKUP($B3289,'[1]ALL ACCESSIONS'!$A$2:$M$30000,9,FALSE)</f>
        <v>0</v>
      </c>
      <c r="P3289" s="1">
        <f>VLOOKUP($B3289,'[1]ALL ACCESSIONS'!$A$2:$M$30000,10,FALSE)</f>
        <v>0</v>
      </c>
      <c r="Q3289" s="1">
        <f>VLOOKUP($B3289,'[1]ALL ACCESSIONS'!$A$2:$M$30000,11,FALSE)</f>
        <v>0</v>
      </c>
    </row>
    <row r="3290" spans="1:17" x14ac:dyDescent="0.3">
      <c r="A3290" s="1" t="s">
        <v>5903</v>
      </c>
      <c r="B3290" s="1" t="s">
        <v>1779</v>
      </c>
      <c r="C3290" s="1" t="s">
        <v>4326</v>
      </c>
      <c r="D3290" s="1">
        <f>VLOOKUP($B3290,'[1]ALL ACCESSIONS'!$A$2:$M$28915,3,FALSE)</f>
        <v>0</v>
      </c>
      <c r="E3290" s="1">
        <f t="shared" si="102"/>
        <v>3</v>
      </c>
      <c r="F3290" s="10">
        <v>1</v>
      </c>
      <c r="G3290" s="10">
        <v>1</v>
      </c>
      <c r="H3290" s="10">
        <v>1</v>
      </c>
      <c r="K3290" s="1" t="str">
        <f t="shared" si="103"/>
        <v>YR3</v>
      </c>
      <c r="L3290" s="1" t="str">
        <f>VLOOKUP($B3290,'[1]ALL ACCESSIONS'!$A$2:$M$30000,6,FALSE)</f>
        <v>24YR3;B6E</v>
      </c>
      <c r="M3290" s="1" t="str">
        <f>VLOOKUP($B3290,'[1]ALL ACCESSIONS'!$A$2:$M$30000,7,FALSE)</f>
        <v>23YR2-2</v>
      </c>
      <c r="N3290" s="1" t="str">
        <f>VLOOKUP($B3290,'[1]ALL ACCESSIONS'!$A$2:$M$30000,8,FALSE)</f>
        <v>22YR1:OH</v>
      </c>
      <c r="O3290" s="1">
        <f>VLOOKUP($B3290,'[1]ALL ACCESSIONS'!$A$2:$M$30000,9,FALSE)</f>
        <v>0</v>
      </c>
      <c r="P3290" s="1">
        <f>VLOOKUP($B3290,'[1]ALL ACCESSIONS'!$A$2:$M$30000,10,FALSE)</f>
        <v>0</v>
      </c>
      <c r="Q3290" s="1">
        <f>VLOOKUP($B3290,'[1]ALL ACCESSIONS'!$A$2:$M$30000,11,FALSE)</f>
        <v>0</v>
      </c>
    </row>
    <row r="3291" spans="1:17" x14ac:dyDescent="0.3">
      <c r="A3291" s="1" t="s">
        <v>5903</v>
      </c>
      <c r="B3291" s="1" t="s">
        <v>1780</v>
      </c>
      <c r="C3291" s="1" t="s">
        <v>4326</v>
      </c>
      <c r="D3291" s="1">
        <f>VLOOKUP($B3291,'[1]ALL ACCESSIONS'!$A$2:$M$28915,3,FALSE)</f>
        <v>0</v>
      </c>
      <c r="E3291" s="1">
        <f t="shared" si="102"/>
        <v>1</v>
      </c>
      <c r="F3291" s="10">
        <v>1</v>
      </c>
      <c r="K3291" s="1" t="str">
        <f t="shared" si="103"/>
        <v>YR1</v>
      </c>
      <c r="L3291" s="1" t="str">
        <f>VLOOKUP($B3291,'[1]ALL ACCESSIONS'!$A$2:$M$30000,6,FALSE)</f>
        <v>22YR1:OH</v>
      </c>
      <c r="M3291" s="1">
        <f>VLOOKUP($B3291,'[1]ALL ACCESSIONS'!$A$2:$M$30000,7,FALSE)</f>
        <v>0</v>
      </c>
      <c r="N3291" s="1">
        <f>VLOOKUP($B3291,'[1]ALL ACCESSIONS'!$A$2:$M$30000,8,FALSE)</f>
        <v>0</v>
      </c>
      <c r="O3291" s="1">
        <f>VLOOKUP($B3291,'[1]ALL ACCESSIONS'!$A$2:$M$30000,9,FALSE)</f>
        <v>0</v>
      </c>
      <c r="P3291" s="1">
        <f>VLOOKUP($B3291,'[1]ALL ACCESSIONS'!$A$2:$M$30000,10,FALSE)</f>
        <v>0</v>
      </c>
      <c r="Q3291" s="1">
        <f>VLOOKUP($B3291,'[1]ALL ACCESSIONS'!$A$2:$M$30000,11,FALSE)</f>
        <v>0</v>
      </c>
    </row>
    <row r="3292" spans="1:17" x14ac:dyDescent="0.3">
      <c r="A3292" s="1" t="s">
        <v>5903</v>
      </c>
      <c r="B3292" s="1" t="s">
        <v>1781</v>
      </c>
      <c r="C3292" s="1" t="s">
        <v>4326</v>
      </c>
      <c r="D3292" s="1">
        <f>VLOOKUP($B3292,'[1]ALL ACCESSIONS'!$A$2:$M$28915,3,FALSE)</f>
        <v>0</v>
      </c>
      <c r="E3292" s="1">
        <f t="shared" si="102"/>
        <v>1</v>
      </c>
      <c r="F3292" s="10">
        <v>1</v>
      </c>
      <c r="K3292" s="1" t="str">
        <f t="shared" si="103"/>
        <v>YR1</v>
      </c>
      <c r="L3292" s="1" t="str">
        <f>VLOOKUP($B3292,'[1]ALL ACCESSIONS'!$A$2:$M$30000,6,FALSE)</f>
        <v>22YR1:OH</v>
      </c>
      <c r="M3292" s="1">
        <f>VLOOKUP($B3292,'[1]ALL ACCESSIONS'!$A$2:$M$30000,7,FALSE)</f>
        <v>0</v>
      </c>
      <c r="N3292" s="1">
        <f>VLOOKUP($B3292,'[1]ALL ACCESSIONS'!$A$2:$M$30000,8,FALSE)</f>
        <v>0</v>
      </c>
      <c r="O3292" s="1">
        <f>VLOOKUP($B3292,'[1]ALL ACCESSIONS'!$A$2:$M$30000,9,FALSE)</f>
        <v>0</v>
      </c>
      <c r="P3292" s="1">
        <f>VLOOKUP($B3292,'[1]ALL ACCESSIONS'!$A$2:$M$30000,10,FALSE)</f>
        <v>0</v>
      </c>
      <c r="Q3292" s="1">
        <f>VLOOKUP($B3292,'[1]ALL ACCESSIONS'!$A$2:$M$30000,11,FALSE)</f>
        <v>0</v>
      </c>
    </row>
    <row r="3293" spans="1:17" x14ac:dyDescent="0.3">
      <c r="A3293" s="1" t="s">
        <v>5903</v>
      </c>
      <c r="B3293" s="1" t="s">
        <v>1782</v>
      </c>
      <c r="C3293" s="1" t="s">
        <v>4326</v>
      </c>
      <c r="D3293" s="1">
        <f>VLOOKUP($B3293,'[1]ALL ACCESSIONS'!$A$2:$M$28915,3,FALSE)</f>
        <v>0</v>
      </c>
      <c r="E3293" s="1">
        <f t="shared" si="102"/>
        <v>1</v>
      </c>
      <c r="F3293" s="10">
        <v>1</v>
      </c>
      <c r="K3293" s="1" t="str">
        <f t="shared" si="103"/>
        <v>YR1</v>
      </c>
      <c r="L3293" s="1" t="str">
        <f>VLOOKUP($B3293,'[1]ALL ACCESSIONS'!$A$2:$M$30000,6,FALSE)</f>
        <v>22YR1:OH</v>
      </c>
      <c r="M3293" s="1">
        <f>VLOOKUP($B3293,'[1]ALL ACCESSIONS'!$A$2:$M$30000,7,FALSE)</f>
        <v>0</v>
      </c>
      <c r="N3293" s="1">
        <f>VLOOKUP($B3293,'[1]ALL ACCESSIONS'!$A$2:$M$30000,8,FALSE)</f>
        <v>0</v>
      </c>
      <c r="O3293" s="1">
        <f>VLOOKUP($B3293,'[1]ALL ACCESSIONS'!$A$2:$M$30000,9,FALSE)</f>
        <v>0</v>
      </c>
      <c r="P3293" s="1">
        <f>VLOOKUP($B3293,'[1]ALL ACCESSIONS'!$A$2:$M$30000,10,FALSE)</f>
        <v>0</v>
      </c>
      <c r="Q3293" s="1">
        <f>VLOOKUP($B3293,'[1]ALL ACCESSIONS'!$A$2:$M$30000,11,FALSE)</f>
        <v>0</v>
      </c>
    </row>
    <row r="3294" spans="1:17" x14ac:dyDescent="0.3">
      <c r="A3294" s="1" t="s">
        <v>5903</v>
      </c>
      <c r="B3294" s="1" t="s">
        <v>1479</v>
      </c>
      <c r="C3294" s="1" t="s">
        <v>4326</v>
      </c>
      <c r="D3294" s="1">
        <f>VLOOKUP($B3294,'[1]ALL ACCESSIONS'!$A$2:$M$28915,3,FALSE)</f>
        <v>0</v>
      </c>
      <c r="E3294" s="1">
        <f t="shared" si="102"/>
        <v>2</v>
      </c>
      <c r="F3294" s="10">
        <v>1</v>
      </c>
      <c r="G3294" s="10">
        <v>1</v>
      </c>
      <c r="K3294" s="1" t="str">
        <f t="shared" si="103"/>
        <v>YR2</v>
      </c>
      <c r="L3294" s="1" t="str">
        <f>VLOOKUP($B3294,'[1]ALL ACCESSIONS'!$A$2:$M$30000,6,FALSE)</f>
        <v>23YR2-2</v>
      </c>
      <c r="M3294" s="1" t="str">
        <f>VLOOKUP($B3294,'[1]ALL ACCESSIONS'!$A$2:$M$30000,7,FALSE)</f>
        <v>22YR1:OH&amp;IL</v>
      </c>
      <c r="N3294" s="1">
        <f>VLOOKUP($B3294,'[1]ALL ACCESSIONS'!$A$2:$M$30000,8,FALSE)</f>
        <v>0</v>
      </c>
      <c r="O3294" s="1">
        <f>VLOOKUP($B3294,'[1]ALL ACCESSIONS'!$A$2:$M$30000,9,FALSE)</f>
        <v>0</v>
      </c>
      <c r="P3294" s="1">
        <f>VLOOKUP($B3294,'[1]ALL ACCESSIONS'!$A$2:$M$30000,10,FALSE)</f>
        <v>0</v>
      </c>
      <c r="Q3294" s="1">
        <f>VLOOKUP($B3294,'[1]ALL ACCESSIONS'!$A$2:$M$30000,11,FALSE)</f>
        <v>0</v>
      </c>
    </row>
    <row r="3295" spans="1:17" x14ac:dyDescent="0.3">
      <c r="A3295" s="1" t="s">
        <v>5903</v>
      </c>
      <c r="B3295" s="1" t="s">
        <v>1789</v>
      </c>
      <c r="C3295" s="1" t="s">
        <v>4326</v>
      </c>
      <c r="D3295" s="1">
        <f>VLOOKUP($B3295,'[1]ALL ACCESSIONS'!$A$2:$M$28915,3,FALSE)</f>
        <v>0</v>
      </c>
      <c r="E3295" s="1">
        <f t="shared" si="102"/>
        <v>1</v>
      </c>
      <c r="F3295" s="10">
        <v>1</v>
      </c>
      <c r="K3295" s="1" t="str">
        <f t="shared" si="103"/>
        <v>YR1</v>
      </c>
      <c r="L3295" s="1" t="str">
        <f>VLOOKUP($B3295,'[1]ALL ACCESSIONS'!$A$2:$M$30000,6,FALSE)</f>
        <v>22YR1:OH</v>
      </c>
      <c r="M3295" s="1">
        <f>VLOOKUP($B3295,'[1]ALL ACCESSIONS'!$A$2:$M$30000,7,FALSE)</f>
        <v>0</v>
      </c>
      <c r="N3295" s="1">
        <f>VLOOKUP($B3295,'[1]ALL ACCESSIONS'!$A$2:$M$30000,8,FALSE)</f>
        <v>0</v>
      </c>
      <c r="O3295" s="1">
        <f>VLOOKUP($B3295,'[1]ALL ACCESSIONS'!$A$2:$M$30000,9,FALSE)</f>
        <v>0</v>
      </c>
      <c r="P3295" s="1">
        <f>VLOOKUP($B3295,'[1]ALL ACCESSIONS'!$A$2:$M$30000,10,FALSE)</f>
        <v>0</v>
      </c>
      <c r="Q3295" s="1">
        <f>VLOOKUP($B3295,'[1]ALL ACCESSIONS'!$A$2:$M$30000,11,FALSE)</f>
        <v>0</v>
      </c>
    </row>
    <row r="3296" spans="1:17" x14ac:dyDescent="0.3">
      <c r="A3296" s="1" t="s">
        <v>5903</v>
      </c>
      <c r="B3296" s="1" t="s">
        <v>1785</v>
      </c>
      <c r="C3296" s="1" t="s">
        <v>4326</v>
      </c>
      <c r="D3296" s="1">
        <f>VLOOKUP($B3296,'[1]ALL ACCESSIONS'!$A$2:$M$28915,3,FALSE)</f>
        <v>0</v>
      </c>
      <c r="E3296" s="1">
        <f t="shared" si="102"/>
        <v>1</v>
      </c>
      <c r="F3296" s="10">
        <v>1</v>
      </c>
      <c r="K3296" s="1" t="str">
        <f t="shared" si="103"/>
        <v>YR1</v>
      </c>
      <c r="L3296" s="1" t="str">
        <f>VLOOKUP($B3296,'[1]ALL ACCESSIONS'!$A$2:$M$30000,6,FALSE)</f>
        <v>22YR1:OH&amp;IL</v>
      </c>
      <c r="M3296" s="1">
        <f>VLOOKUP($B3296,'[1]ALL ACCESSIONS'!$A$2:$M$30000,7,FALSE)</f>
        <v>0</v>
      </c>
      <c r="N3296" s="1">
        <f>VLOOKUP($B3296,'[1]ALL ACCESSIONS'!$A$2:$M$30000,8,FALSE)</f>
        <v>0</v>
      </c>
      <c r="O3296" s="1">
        <f>VLOOKUP($B3296,'[1]ALL ACCESSIONS'!$A$2:$M$30000,9,FALSE)</f>
        <v>0</v>
      </c>
      <c r="P3296" s="1">
        <f>VLOOKUP($B3296,'[1]ALL ACCESSIONS'!$A$2:$M$30000,10,FALSE)</f>
        <v>0</v>
      </c>
      <c r="Q3296" s="1">
        <f>VLOOKUP($B3296,'[1]ALL ACCESSIONS'!$A$2:$M$30000,11,FALSE)</f>
        <v>0</v>
      </c>
    </row>
    <row r="3297" spans="1:17" x14ac:dyDescent="0.3">
      <c r="A3297" s="1" t="s">
        <v>5903</v>
      </c>
      <c r="B3297" s="1" t="s">
        <v>1786</v>
      </c>
      <c r="C3297" s="1" t="s">
        <v>4326</v>
      </c>
      <c r="D3297" s="1">
        <f>VLOOKUP($B3297,'[1]ALL ACCESSIONS'!$A$2:$M$28915,3,FALSE)</f>
        <v>0</v>
      </c>
      <c r="E3297" s="1">
        <f t="shared" si="102"/>
        <v>1</v>
      </c>
      <c r="F3297" s="10">
        <v>1</v>
      </c>
      <c r="K3297" s="1" t="str">
        <f t="shared" si="103"/>
        <v>YR1</v>
      </c>
      <c r="L3297" s="1" t="str">
        <f>VLOOKUP($B3297,'[1]ALL ACCESSIONS'!$A$2:$M$30000,6,FALSE)</f>
        <v>22YR1:OH&amp;IN</v>
      </c>
      <c r="M3297" s="1">
        <f>VLOOKUP($B3297,'[1]ALL ACCESSIONS'!$A$2:$M$30000,7,FALSE)</f>
        <v>0</v>
      </c>
      <c r="N3297" s="1">
        <f>VLOOKUP($B3297,'[1]ALL ACCESSIONS'!$A$2:$M$30000,8,FALSE)</f>
        <v>0</v>
      </c>
      <c r="O3297" s="1">
        <f>VLOOKUP($B3297,'[1]ALL ACCESSIONS'!$A$2:$M$30000,9,FALSE)</f>
        <v>0</v>
      </c>
      <c r="P3297" s="1">
        <f>VLOOKUP($B3297,'[1]ALL ACCESSIONS'!$A$2:$M$30000,10,FALSE)</f>
        <v>0</v>
      </c>
      <c r="Q3297" s="1">
        <f>VLOOKUP($B3297,'[1]ALL ACCESSIONS'!$A$2:$M$30000,11,FALSE)</f>
        <v>0</v>
      </c>
    </row>
    <row r="3298" spans="1:17" x14ac:dyDescent="0.3">
      <c r="A3298" s="1" t="s">
        <v>5903</v>
      </c>
      <c r="B3298" s="1" t="s">
        <v>1787</v>
      </c>
      <c r="C3298" s="1" t="s">
        <v>4326</v>
      </c>
      <c r="D3298" s="1">
        <f>VLOOKUP($B3298,'[1]ALL ACCESSIONS'!$A$2:$M$28915,3,FALSE)</f>
        <v>0</v>
      </c>
      <c r="E3298" s="1">
        <f t="shared" si="102"/>
        <v>1</v>
      </c>
      <c r="F3298" s="10">
        <v>1</v>
      </c>
      <c r="K3298" s="1" t="str">
        <f t="shared" si="103"/>
        <v>YR1</v>
      </c>
      <c r="L3298" s="1" t="str">
        <f>VLOOKUP($B3298,'[1]ALL ACCESSIONS'!$A$2:$M$30000,6,FALSE)</f>
        <v>22YR1:IN</v>
      </c>
      <c r="M3298" s="1">
        <f>VLOOKUP($B3298,'[1]ALL ACCESSIONS'!$A$2:$M$30000,7,FALSE)</f>
        <v>0</v>
      </c>
      <c r="N3298" s="1">
        <f>VLOOKUP($B3298,'[1]ALL ACCESSIONS'!$A$2:$M$30000,8,FALSE)</f>
        <v>0</v>
      </c>
      <c r="O3298" s="1">
        <f>VLOOKUP($B3298,'[1]ALL ACCESSIONS'!$A$2:$M$30000,9,FALSE)</f>
        <v>0</v>
      </c>
      <c r="P3298" s="1">
        <f>VLOOKUP($B3298,'[1]ALL ACCESSIONS'!$A$2:$M$30000,10,FALSE)</f>
        <v>0</v>
      </c>
      <c r="Q3298" s="1">
        <f>VLOOKUP($B3298,'[1]ALL ACCESSIONS'!$A$2:$M$30000,11,FALSE)</f>
        <v>0</v>
      </c>
    </row>
    <row r="3299" spans="1:17" x14ac:dyDescent="0.3">
      <c r="A3299" s="1" t="s">
        <v>5903</v>
      </c>
      <c r="B3299" s="1" t="s">
        <v>1788</v>
      </c>
      <c r="C3299" s="1" t="s">
        <v>4326</v>
      </c>
      <c r="D3299" s="1">
        <f>VLOOKUP($B3299,'[1]ALL ACCESSIONS'!$A$2:$M$28915,3,FALSE)</f>
        <v>0</v>
      </c>
      <c r="E3299" s="1">
        <f t="shared" si="102"/>
        <v>1</v>
      </c>
      <c r="F3299" s="10">
        <v>1</v>
      </c>
      <c r="K3299" s="1" t="str">
        <f t="shared" si="103"/>
        <v>YR1</v>
      </c>
      <c r="L3299" s="1" t="str">
        <f>VLOOKUP($B3299,'[1]ALL ACCESSIONS'!$A$2:$M$30000,6,FALSE)</f>
        <v>22YR1:OH&amp;KY</v>
      </c>
      <c r="M3299" s="1">
        <f>VLOOKUP($B3299,'[1]ALL ACCESSIONS'!$A$2:$M$30000,7,FALSE)</f>
        <v>0</v>
      </c>
      <c r="N3299" s="1">
        <f>VLOOKUP($B3299,'[1]ALL ACCESSIONS'!$A$2:$M$30000,8,FALSE)</f>
        <v>0</v>
      </c>
      <c r="O3299" s="1">
        <f>VLOOKUP($B3299,'[1]ALL ACCESSIONS'!$A$2:$M$30000,9,FALSE)</f>
        <v>0</v>
      </c>
      <c r="P3299" s="1">
        <f>VLOOKUP($B3299,'[1]ALL ACCESSIONS'!$A$2:$M$30000,10,FALSE)</f>
        <v>0</v>
      </c>
      <c r="Q3299" s="1">
        <f>VLOOKUP($B3299,'[1]ALL ACCESSIONS'!$A$2:$M$30000,11,FALSE)</f>
        <v>0</v>
      </c>
    </row>
    <row r="3300" spans="1:17" x14ac:dyDescent="0.3">
      <c r="A3300" s="1" t="s">
        <v>5903</v>
      </c>
      <c r="B3300" s="1" t="s">
        <v>1801</v>
      </c>
      <c r="C3300" s="1" t="s">
        <v>4326</v>
      </c>
      <c r="D3300" s="1">
        <f>VLOOKUP($B3300,'[1]ALL ACCESSIONS'!$A$2:$M$28915,3,FALSE)</f>
        <v>0</v>
      </c>
      <c r="E3300" s="1">
        <f t="shared" si="102"/>
        <v>1</v>
      </c>
      <c r="F3300" s="10">
        <v>1</v>
      </c>
      <c r="K3300" s="1" t="str">
        <f t="shared" si="103"/>
        <v>YR1</v>
      </c>
      <c r="L3300" s="1" t="str">
        <f>VLOOKUP($B3300,'[1]ALL ACCESSIONS'!$A$2:$M$30000,6,FALSE)</f>
        <v>22YR1:OH</v>
      </c>
      <c r="M3300" s="1">
        <f>VLOOKUP($B3300,'[1]ALL ACCESSIONS'!$A$2:$M$30000,7,FALSE)</f>
        <v>0</v>
      </c>
      <c r="N3300" s="1">
        <f>VLOOKUP($B3300,'[1]ALL ACCESSIONS'!$A$2:$M$30000,8,FALSE)</f>
        <v>0</v>
      </c>
      <c r="O3300" s="1">
        <f>VLOOKUP($B3300,'[1]ALL ACCESSIONS'!$A$2:$M$30000,9,FALSE)</f>
        <v>0</v>
      </c>
      <c r="P3300" s="1">
        <f>VLOOKUP($B3300,'[1]ALL ACCESSIONS'!$A$2:$M$30000,10,FALSE)</f>
        <v>0</v>
      </c>
      <c r="Q3300" s="1">
        <f>VLOOKUP($B3300,'[1]ALL ACCESSIONS'!$A$2:$M$30000,11,FALSE)</f>
        <v>0</v>
      </c>
    </row>
    <row r="3301" spans="1:17" x14ac:dyDescent="0.3">
      <c r="A3301" s="1" t="s">
        <v>5903</v>
      </c>
      <c r="B3301" s="1" t="s">
        <v>1480</v>
      </c>
      <c r="C3301" s="1" t="s">
        <v>4326</v>
      </c>
      <c r="D3301" s="1">
        <f>VLOOKUP($B3301,'[1]ALL ACCESSIONS'!$A$2:$M$28915,3,FALSE)</f>
        <v>0</v>
      </c>
      <c r="E3301" s="1">
        <f t="shared" si="102"/>
        <v>2</v>
      </c>
      <c r="F3301" s="10">
        <v>1</v>
      </c>
      <c r="G3301" s="10">
        <v>1</v>
      </c>
      <c r="K3301" s="1" t="str">
        <f t="shared" si="103"/>
        <v>YR2</v>
      </c>
      <c r="L3301" s="1" t="str">
        <f>VLOOKUP($B3301,'[1]ALL ACCESSIONS'!$A$2:$M$30000,6,FALSE)</f>
        <v>23YR2-1</v>
      </c>
      <c r="M3301" s="1" t="str">
        <f>VLOOKUP($B3301,'[1]ALL ACCESSIONS'!$A$2:$M$30000,7,FALSE)</f>
        <v>22YR1:OH&amp;PU</v>
      </c>
      <c r="N3301" s="1">
        <f>VLOOKUP($B3301,'[1]ALL ACCESSIONS'!$A$2:$M$30000,8,FALSE)</f>
        <v>0</v>
      </c>
      <c r="O3301" s="1">
        <f>VLOOKUP($B3301,'[1]ALL ACCESSIONS'!$A$2:$M$30000,9,FALSE)</f>
        <v>0</v>
      </c>
      <c r="P3301" s="1">
        <f>VLOOKUP($B3301,'[1]ALL ACCESSIONS'!$A$2:$M$30000,10,FALSE)</f>
        <v>0</v>
      </c>
      <c r="Q3301" s="1">
        <f>VLOOKUP($B3301,'[1]ALL ACCESSIONS'!$A$2:$M$30000,11,FALSE)</f>
        <v>0</v>
      </c>
    </row>
    <row r="3302" spans="1:17" x14ac:dyDescent="0.3">
      <c r="A3302" s="1" t="s">
        <v>5903</v>
      </c>
      <c r="B3302" s="1" t="s">
        <v>1810</v>
      </c>
      <c r="C3302" s="1" t="s">
        <v>4326</v>
      </c>
      <c r="D3302" s="1">
        <f>VLOOKUP($B3302,'[1]ALL ACCESSIONS'!$A$2:$M$28915,3,FALSE)</f>
        <v>0</v>
      </c>
      <c r="E3302" s="1">
        <f t="shared" si="102"/>
        <v>1</v>
      </c>
      <c r="F3302" s="10">
        <v>1</v>
      </c>
      <c r="K3302" s="1" t="str">
        <f t="shared" si="103"/>
        <v>YR1</v>
      </c>
      <c r="L3302" s="1" t="str">
        <f>VLOOKUP($B3302,'[1]ALL ACCESSIONS'!$A$2:$M$30000,6,FALSE)</f>
        <v>22YR1:OH&amp;KY</v>
      </c>
      <c r="M3302" s="1">
        <f>VLOOKUP($B3302,'[1]ALL ACCESSIONS'!$A$2:$M$30000,7,FALSE)</f>
        <v>0</v>
      </c>
      <c r="N3302" s="1">
        <f>VLOOKUP($B3302,'[1]ALL ACCESSIONS'!$A$2:$M$30000,8,FALSE)</f>
        <v>0</v>
      </c>
      <c r="O3302" s="1">
        <f>VLOOKUP($B3302,'[1]ALL ACCESSIONS'!$A$2:$M$30000,9,FALSE)</f>
        <v>0</v>
      </c>
      <c r="P3302" s="1">
        <f>VLOOKUP($B3302,'[1]ALL ACCESSIONS'!$A$2:$M$30000,10,FALSE)</f>
        <v>0</v>
      </c>
      <c r="Q3302" s="1">
        <f>VLOOKUP($B3302,'[1]ALL ACCESSIONS'!$A$2:$M$30000,11,FALSE)</f>
        <v>0</v>
      </c>
    </row>
    <row r="3303" spans="1:17" x14ac:dyDescent="0.3">
      <c r="A3303" s="1" t="s">
        <v>5903</v>
      </c>
      <c r="B3303" s="1" t="s">
        <v>1811</v>
      </c>
      <c r="C3303" s="1" t="s">
        <v>4326</v>
      </c>
      <c r="D3303" s="1">
        <f>VLOOKUP($B3303,'[1]ALL ACCESSIONS'!$A$2:$M$28915,3,FALSE)</f>
        <v>0</v>
      </c>
      <c r="E3303" s="1">
        <f t="shared" si="102"/>
        <v>2</v>
      </c>
      <c r="F3303" s="10">
        <v>1</v>
      </c>
      <c r="G3303" s="10">
        <v>1</v>
      </c>
      <c r="K3303" s="1" t="str">
        <f t="shared" si="103"/>
        <v>YR2</v>
      </c>
      <c r="L3303" s="1" t="str">
        <f>VLOOKUP($B3303,'[1]ALL ACCESSIONS'!$A$2:$M$30000,6,FALSE)</f>
        <v>23YR2-1</v>
      </c>
      <c r="M3303" s="1" t="str">
        <f>VLOOKUP($B3303,'[1]ALL ACCESSIONS'!$A$2:$M$30000,7,FALSE)</f>
        <v>22YR1:OH&amp;KY</v>
      </c>
      <c r="N3303" s="1">
        <f>VLOOKUP($B3303,'[1]ALL ACCESSIONS'!$A$2:$M$30000,8,FALSE)</f>
        <v>0</v>
      </c>
      <c r="O3303" s="1">
        <f>VLOOKUP($B3303,'[1]ALL ACCESSIONS'!$A$2:$M$30000,9,FALSE)</f>
        <v>0</v>
      </c>
      <c r="P3303" s="1">
        <f>VLOOKUP($B3303,'[1]ALL ACCESSIONS'!$A$2:$M$30000,10,FALSE)</f>
        <v>0</v>
      </c>
      <c r="Q3303" s="1">
        <f>VLOOKUP($B3303,'[1]ALL ACCESSIONS'!$A$2:$M$30000,11,FALSE)</f>
        <v>0</v>
      </c>
    </row>
    <row r="3304" spans="1:17" x14ac:dyDescent="0.3">
      <c r="A3304" s="1" t="s">
        <v>5903</v>
      </c>
      <c r="B3304" s="1" t="s">
        <v>1804</v>
      </c>
      <c r="C3304" s="1" t="s">
        <v>4326</v>
      </c>
      <c r="D3304" s="1">
        <f>VLOOKUP($B3304,'[1]ALL ACCESSIONS'!$A$2:$M$28915,3,FALSE)</f>
        <v>0</v>
      </c>
      <c r="E3304" s="1">
        <f t="shared" si="102"/>
        <v>1</v>
      </c>
      <c r="F3304" s="10">
        <v>1</v>
      </c>
      <c r="K3304" s="1" t="str">
        <f t="shared" si="103"/>
        <v>YR1</v>
      </c>
      <c r="L3304" s="1" t="str">
        <f>VLOOKUP($B3304,'[1]ALL ACCESSIONS'!$A$2:$M$30000,6,FALSE)</f>
        <v>22YR1:OH&amp;IL</v>
      </c>
      <c r="M3304" s="1">
        <f>VLOOKUP($B3304,'[1]ALL ACCESSIONS'!$A$2:$M$30000,7,FALSE)</f>
        <v>0</v>
      </c>
      <c r="N3304" s="1">
        <f>VLOOKUP($B3304,'[1]ALL ACCESSIONS'!$A$2:$M$30000,8,FALSE)</f>
        <v>0</v>
      </c>
      <c r="O3304" s="1">
        <f>VLOOKUP($B3304,'[1]ALL ACCESSIONS'!$A$2:$M$30000,9,FALSE)</f>
        <v>0</v>
      </c>
      <c r="P3304" s="1">
        <f>VLOOKUP($B3304,'[1]ALL ACCESSIONS'!$A$2:$M$30000,10,FALSE)</f>
        <v>0</v>
      </c>
      <c r="Q3304" s="1">
        <f>VLOOKUP($B3304,'[1]ALL ACCESSIONS'!$A$2:$M$30000,11,FALSE)</f>
        <v>0</v>
      </c>
    </row>
    <row r="3305" spans="1:17" x14ac:dyDescent="0.3">
      <c r="A3305" s="1" t="s">
        <v>5903</v>
      </c>
      <c r="B3305" s="1" t="s">
        <v>1481</v>
      </c>
      <c r="C3305" s="1" t="s">
        <v>4326</v>
      </c>
      <c r="D3305" s="1">
        <f>VLOOKUP($B3305,'[1]ALL ACCESSIONS'!$A$2:$M$28915,3,FALSE)</f>
        <v>0</v>
      </c>
      <c r="E3305" s="1">
        <f t="shared" si="102"/>
        <v>1</v>
      </c>
      <c r="F3305" s="10">
        <v>1</v>
      </c>
      <c r="K3305" s="1" t="str">
        <f t="shared" si="103"/>
        <v>YR1</v>
      </c>
      <c r="L3305" s="1" t="str">
        <f>VLOOKUP($B3305,'[1]ALL ACCESSIONS'!$A$2:$M$30000,6,FALSE)</f>
        <v>22YR1:OH&amp;KY</v>
      </c>
      <c r="M3305" s="1">
        <f>VLOOKUP($B3305,'[1]ALL ACCESSIONS'!$A$2:$M$30000,7,FALSE)</f>
        <v>0</v>
      </c>
      <c r="N3305" s="1">
        <f>VLOOKUP($B3305,'[1]ALL ACCESSIONS'!$A$2:$M$30000,8,FALSE)</f>
        <v>0</v>
      </c>
      <c r="O3305" s="1">
        <f>VLOOKUP($B3305,'[1]ALL ACCESSIONS'!$A$2:$M$30000,9,FALSE)</f>
        <v>0</v>
      </c>
      <c r="P3305" s="1">
        <f>VLOOKUP($B3305,'[1]ALL ACCESSIONS'!$A$2:$M$30000,10,FALSE)</f>
        <v>0</v>
      </c>
      <c r="Q3305" s="1">
        <f>VLOOKUP($B3305,'[1]ALL ACCESSIONS'!$A$2:$M$30000,11,FALSE)</f>
        <v>0</v>
      </c>
    </row>
    <row r="3306" spans="1:17" x14ac:dyDescent="0.3">
      <c r="A3306" s="1" t="s">
        <v>5903</v>
      </c>
      <c r="B3306" s="1" t="s">
        <v>1805</v>
      </c>
      <c r="C3306" s="1" t="s">
        <v>4326</v>
      </c>
      <c r="D3306" s="1">
        <f>VLOOKUP($B3306,'[1]ALL ACCESSIONS'!$A$2:$M$28915,3,FALSE)</f>
        <v>0</v>
      </c>
      <c r="E3306" s="1">
        <f t="shared" si="102"/>
        <v>1</v>
      </c>
      <c r="F3306" s="10">
        <v>1</v>
      </c>
      <c r="K3306" s="1" t="str">
        <f t="shared" si="103"/>
        <v>YR1</v>
      </c>
      <c r="L3306" s="1" t="str">
        <f>VLOOKUP($B3306,'[1]ALL ACCESSIONS'!$A$2:$M$30000,6,FALSE)</f>
        <v>22YR1:IL</v>
      </c>
      <c r="M3306" s="1">
        <f>VLOOKUP($B3306,'[1]ALL ACCESSIONS'!$A$2:$M$30000,7,FALSE)</f>
        <v>0</v>
      </c>
      <c r="N3306" s="1">
        <f>VLOOKUP($B3306,'[1]ALL ACCESSIONS'!$A$2:$M$30000,8,FALSE)</f>
        <v>0</v>
      </c>
      <c r="O3306" s="1">
        <f>VLOOKUP($B3306,'[1]ALL ACCESSIONS'!$A$2:$M$30000,9,FALSE)</f>
        <v>0</v>
      </c>
      <c r="P3306" s="1">
        <f>VLOOKUP($B3306,'[1]ALL ACCESSIONS'!$A$2:$M$30000,10,FALSE)</f>
        <v>0</v>
      </c>
      <c r="Q3306" s="1">
        <f>VLOOKUP($B3306,'[1]ALL ACCESSIONS'!$A$2:$M$30000,11,FALSE)</f>
        <v>0</v>
      </c>
    </row>
    <row r="3307" spans="1:17" x14ac:dyDescent="0.3">
      <c r="A3307" s="1" t="s">
        <v>5903</v>
      </c>
      <c r="B3307" s="1" t="s">
        <v>1802</v>
      </c>
      <c r="C3307" s="1" t="s">
        <v>4326</v>
      </c>
      <c r="D3307" s="1">
        <f>VLOOKUP($B3307,'[1]ALL ACCESSIONS'!$A$2:$M$28915,3,FALSE)</f>
        <v>0</v>
      </c>
      <c r="E3307" s="1">
        <f t="shared" si="102"/>
        <v>1</v>
      </c>
      <c r="F3307" s="10">
        <v>1</v>
      </c>
      <c r="K3307" s="1" t="str">
        <f t="shared" si="103"/>
        <v>YR1</v>
      </c>
      <c r="L3307" s="1" t="str">
        <f>VLOOKUP($B3307,'[1]ALL ACCESSIONS'!$A$2:$M$30000,6,FALSE)</f>
        <v>22YR1:OH&amp;IL</v>
      </c>
      <c r="M3307" s="1">
        <f>VLOOKUP($B3307,'[1]ALL ACCESSIONS'!$A$2:$M$30000,7,FALSE)</f>
        <v>0</v>
      </c>
      <c r="N3307" s="1">
        <f>VLOOKUP($B3307,'[1]ALL ACCESSIONS'!$A$2:$M$30000,8,FALSE)</f>
        <v>0</v>
      </c>
      <c r="O3307" s="1">
        <f>VLOOKUP($B3307,'[1]ALL ACCESSIONS'!$A$2:$M$30000,9,FALSE)</f>
        <v>0</v>
      </c>
      <c r="P3307" s="1">
        <f>VLOOKUP($B3307,'[1]ALL ACCESSIONS'!$A$2:$M$30000,10,FALSE)</f>
        <v>0</v>
      </c>
      <c r="Q3307" s="1">
        <f>VLOOKUP($B3307,'[1]ALL ACCESSIONS'!$A$2:$M$30000,11,FALSE)</f>
        <v>0</v>
      </c>
    </row>
    <row r="3308" spans="1:17" x14ac:dyDescent="0.3">
      <c r="A3308" s="1" t="s">
        <v>5903</v>
      </c>
      <c r="B3308" s="1" t="s">
        <v>1806</v>
      </c>
      <c r="C3308" s="1" t="s">
        <v>4326</v>
      </c>
      <c r="D3308" s="1">
        <f>VLOOKUP($B3308,'[1]ALL ACCESSIONS'!$A$2:$M$28915,3,FALSE)</f>
        <v>0</v>
      </c>
      <c r="E3308" s="1">
        <f t="shared" si="102"/>
        <v>1</v>
      </c>
      <c r="F3308" s="10">
        <v>1</v>
      </c>
      <c r="K3308" s="1" t="str">
        <f t="shared" si="103"/>
        <v>YR1</v>
      </c>
      <c r="L3308" s="1" t="str">
        <f>VLOOKUP($B3308,'[1]ALL ACCESSIONS'!$A$2:$M$30000,6,FALSE)</f>
        <v>22YR1:OH&amp;IN</v>
      </c>
      <c r="M3308" s="1">
        <f>VLOOKUP($B3308,'[1]ALL ACCESSIONS'!$A$2:$M$30000,7,FALSE)</f>
        <v>0</v>
      </c>
      <c r="N3308" s="1">
        <f>VLOOKUP($B3308,'[1]ALL ACCESSIONS'!$A$2:$M$30000,8,FALSE)</f>
        <v>0</v>
      </c>
      <c r="O3308" s="1">
        <f>VLOOKUP($B3308,'[1]ALL ACCESSIONS'!$A$2:$M$30000,9,FALSE)</f>
        <v>0</v>
      </c>
      <c r="P3308" s="1">
        <f>VLOOKUP($B3308,'[1]ALL ACCESSIONS'!$A$2:$M$30000,10,FALSE)</f>
        <v>0</v>
      </c>
      <c r="Q3308" s="1">
        <f>VLOOKUP($B3308,'[1]ALL ACCESSIONS'!$A$2:$M$30000,11,FALSE)</f>
        <v>0</v>
      </c>
    </row>
    <row r="3309" spans="1:17" x14ac:dyDescent="0.3">
      <c r="A3309" s="1" t="s">
        <v>5903</v>
      </c>
      <c r="B3309" s="1" t="s">
        <v>1803</v>
      </c>
      <c r="C3309" s="1" t="s">
        <v>4326</v>
      </c>
      <c r="D3309" s="1">
        <f>VLOOKUP($B3309,'[1]ALL ACCESSIONS'!$A$2:$M$28915,3,FALSE)</f>
        <v>0</v>
      </c>
      <c r="E3309" s="1">
        <f t="shared" si="102"/>
        <v>1</v>
      </c>
      <c r="F3309" s="10">
        <v>1</v>
      </c>
      <c r="K3309" s="1" t="str">
        <f t="shared" si="103"/>
        <v>YR1</v>
      </c>
      <c r="L3309" s="1" t="str">
        <f>VLOOKUP($B3309,'[1]ALL ACCESSIONS'!$A$2:$M$30000,6,FALSE)</f>
        <v>22YR1:OH&amp;IL</v>
      </c>
      <c r="M3309" s="1">
        <f>VLOOKUP($B3309,'[1]ALL ACCESSIONS'!$A$2:$M$30000,7,FALSE)</f>
        <v>0</v>
      </c>
      <c r="N3309" s="1">
        <f>VLOOKUP($B3309,'[1]ALL ACCESSIONS'!$A$2:$M$30000,8,FALSE)</f>
        <v>0</v>
      </c>
      <c r="O3309" s="1">
        <f>VLOOKUP($B3309,'[1]ALL ACCESSIONS'!$A$2:$M$30000,9,FALSE)</f>
        <v>0</v>
      </c>
      <c r="P3309" s="1">
        <f>VLOOKUP($B3309,'[1]ALL ACCESSIONS'!$A$2:$M$30000,10,FALSE)</f>
        <v>0</v>
      </c>
      <c r="Q3309" s="1">
        <f>VLOOKUP($B3309,'[1]ALL ACCESSIONS'!$A$2:$M$30000,11,FALSE)</f>
        <v>0</v>
      </c>
    </row>
    <row r="3310" spans="1:17" x14ac:dyDescent="0.3">
      <c r="A3310" s="1" t="s">
        <v>5903</v>
      </c>
      <c r="B3310" s="1" t="s">
        <v>1807</v>
      </c>
      <c r="C3310" s="1" t="s">
        <v>4326</v>
      </c>
      <c r="D3310" s="1">
        <f>VLOOKUP($B3310,'[1]ALL ACCESSIONS'!$A$2:$M$28915,3,FALSE)</f>
        <v>0</v>
      </c>
      <c r="E3310" s="1">
        <f t="shared" si="102"/>
        <v>1</v>
      </c>
      <c r="F3310" s="10">
        <v>1</v>
      </c>
      <c r="K3310" s="1" t="str">
        <f t="shared" si="103"/>
        <v>YR1</v>
      </c>
      <c r="L3310" s="1" t="str">
        <f>VLOOKUP($B3310,'[1]ALL ACCESSIONS'!$A$2:$M$30000,6,FALSE)</f>
        <v>22YR1:OH&amp;IN</v>
      </c>
      <c r="M3310" s="1">
        <f>VLOOKUP($B3310,'[1]ALL ACCESSIONS'!$A$2:$M$30000,7,FALSE)</f>
        <v>0</v>
      </c>
      <c r="N3310" s="1">
        <f>VLOOKUP($B3310,'[1]ALL ACCESSIONS'!$A$2:$M$30000,8,FALSE)</f>
        <v>0</v>
      </c>
      <c r="O3310" s="1">
        <f>VLOOKUP($B3310,'[1]ALL ACCESSIONS'!$A$2:$M$30000,9,FALSE)</f>
        <v>0</v>
      </c>
      <c r="P3310" s="1">
        <f>VLOOKUP($B3310,'[1]ALL ACCESSIONS'!$A$2:$M$30000,10,FALSE)</f>
        <v>0</v>
      </c>
      <c r="Q3310" s="1">
        <f>VLOOKUP($B3310,'[1]ALL ACCESSIONS'!$A$2:$M$30000,11,FALSE)</f>
        <v>0</v>
      </c>
    </row>
    <row r="3311" spans="1:17" x14ac:dyDescent="0.3">
      <c r="A3311" s="1" t="s">
        <v>5903</v>
      </c>
      <c r="B3311" s="1" t="s">
        <v>1808</v>
      </c>
      <c r="C3311" s="1" t="s">
        <v>4326</v>
      </c>
      <c r="D3311" s="1">
        <f>VLOOKUP($B3311,'[1]ALL ACCESSIONS'!$A$2:$M$28915,3,FALSE)</f>
        <v>0</v>
      </c>
      <c r="E3311" s="1">
        <f t="shared" si="102"/>
        <v>2</v>
      </c>
      <c r="F3311" s="10">
        <v>1</v>
      </c>
      <c r="G3311" s="10">
        <v>1</v>
      </c>
      <c r="K3311" s="1" t="str">
        <f t="shared" si="103"/>
        <v>YR2</v>
      </c>
      <c r="L3311" s="1" t="str">
        <f>VLOOKUP($B3311,'[1]ALL ACCESSIONS'!$A$2:$M$30000,6,FALSE)</f>
        <v>23YR2-2</v>
      </c>
      <c r="M3311" s="1" t="str">
        <f>VLOOKUP($B3311,'[1]ALL ACCESSIONS'!$A$2:$M$30000,7,FALSE)</f>
        <v>22YR1:OH&amp;IN</v>
      </c>
      <c r="N3311" s="1">
        <f>VLOOKUP($B3311,'[1]ALL ACCESSIONS'!$A$2:$M$30000,8,FALSE)</f>
        <v>0</v>
      </c>
      <c r="O3311" s="1">
        <f>VLOOKUP($B3311,'[1]ALL ACCESSIONS'!$A$2:$M$30000,9,FALSE)</f>
        <v>0</v>
      </c>
      <c r="P3311" s="1">
        <f>VLOOKUP($B3311,'[1]ALL ACCESSIONS'!$A$2:$M$30000,10,FALSE)</f>
        <v>0</v>
      </c>
      <c r="Q3311" s="1">
        <f>VLOOKUP($B3311,'[1]ALL ACCESSIONS'!$A$2:$M$30000,11,FALSE)</f>
        <v>0</v>
      </c>
    </row>
    <row r="3312" spans="1:17" x14ac:dyDescent="0.3">
      <c r="A3312" s="1" t="s">
        <v>5903</v>
      </c>
      <c r="B3312" s="1" t="s">
        <v>1809</v>
      </c>
      <c r="C3312" s="1" t="s">
        <v>4326</v>
      </c>
      <c r="D3312" s="1">
        <f>VLOOKUP($B3312,'[1]ALL ACCESSIONS'!$A$2:$M$28915,3,FALSE)</f>
        <v>0</v>
      </c>
      <c r="E3312" s="1">
        <f t="shared" si="102"/>
        <v>1</v>
      </c>
      <c r="F3312" s="10">
        <v>1</v>
      </c>
      <c r="K3312" s="1" t="str">
        <f t="shared" si="103"/>
        <v>YR1</v>
      </c>
      <c r="L3312" s="1" t="str">
        <f>VLOOKUP($B3312,'[1]ALL ACCESSIONS'!$A$2:$M$30000,6,FALSE)</f>
        <v>22YR1:OH&amp;IN</v>
      </c>
      <c r="M3312" s="1">
        <f>VLOOKUP($B3312,'[1]ALL ACCESSIONS'!$A$2:$M$30000,7,FALSE)</f>
        <v>0</v>
      </c>
      <c r="N3312" s="1">
        <f>VLOOKUP($B3312,'[1]ALL ACCESSIONS'!$A$2:$M$30000,8,FALSE)</f>
        <v>0</v>
      </c>
      <c r="O3312" s="1">
        <f>VLOOKUP($B3312,'[1]ALL ACCESSIONS'!$A$2:$M$30000,9,FALSE)</f>
        <v>0</v>
      </c>
      <c r="P3312" s="1">
        <f>VLOOKUP($B3312,'[1]ALL ACCESSIONS'!$A$2:$M$30000,10,FALSE)</f>
        <v>0</v>
      </c>
      <c r="Q3312" s="1">
        <f>VLOOKUP($B3312,'[1]ALL ACCESSIONS'!$A$2:$M$30000,11,FALSE)</f>
        <v>0</v>
      </c>
    </row>
    <row r="3313" spans="1:17" x14ac:dyDescent="0.3">
      <c r="A3313" s="1" t="s">
        <v>5903</v>
      </c>
      <c r="B3313" s="1" t="s">
        <v>1482</v>
      </c>
      <c r="C3313" s="1" t="s">
        <v>4326</v>
      </c>
      <c r="D3313" s="1">
        <f>VLOOKUP($B3313,'[1]ALL ACCESSIONS'!$A$2:$M$28915,3,FALSE)</f>
        <v>0</v>
      </c>
      <c r="E3313" s="1">
        <f t="shared" si="102"/>
        <v>1</v>
      </c>
      <c r="F3313" s="10">
        <v>1</v>
      </c>
      <c r="K3313" s="1" t="str">
        <f t="shared" si="103"/>
        <v>YR1</v>
      </c>
      <c r="L3313" s="1" t="str">
        <f>VLOOKUP($B3313,'[1]ALL ACCESSIONS'!$A$2:$M$30000,6,FALSE)</f>
        <v>22YR1:OH</v>
      </c>
      <c r="M3313" s="1">
        <f>VLOOKUP($B3313,'[1]ALL ACCESSIONS'!$A$2:$M$30000,7,FALSE)</f>
        <v>0</v>
      </c>
      <c r="N3313" s="1">
        <f>VLOOKUP($B3313,'[1]ALL ACCESSIONS'!$A$2:$M$30000,8,FALSE)</f>
        <v>0</v>
      </c>
      <c r="O3313" s="1">
        <f>VLOOKUP($B3313,'[1]ALL ACCESSIONS'!$A$2:$M$30000,9,FALSE)</f>
        <v>0</v>
      </c>
      <c r="P3313" s="1">
        <f>VLOOKUP($B3313,'[1]ALL ACCESSIONS'!$A$2:$M$30000,10,FALSE)</f>
        <v>0</v>
      </c>
      <c r="Q3313" s="1">
        <f>VLOOKUP($B3313,'[1]ALL ACCESSIONS'!$A$2:$M$30000,11,FALSE)</f>
        <v>0</v>
      </c>
    </row>
    <row r="3314" spans="1:17" x14ac:dyDescent="0.3">
      <c r="A3314" s="1" t="s">
        <v>5903</v>
      </c>
      <c r="B3314" s="1" t="s">
        <v>1821</v>
      </c>
      <c r="C3314" s="1" t="s">
        <v>4326</v>
      </c>
      <c r="D3314" s="1">
        <f>VLOOKUP($B3314,'[1]ALL ACCESSIONS'!$A$2:$M$28915,3,FALSE)</f>
        <v>0</v>
      </c>
      <c r="E3314" s="1">
        <f t="shared" si="102"/>
        <v>1</v>
      </c>
      <c r="F3314" s="10">
        <v>1</v>
      </c>
      <c r="K3314" s="1" t="str">
        <f t="shared" si="103"/>
        <v>YR1</v>
      </c>
      <c r="L3314" s="1" t="str">
        <f>VLOOKUP($B3314,'[1]ALL ACCESSIONS'!$A$2:$M$30000,6,FALSE)</f>
        <v>22YR1:OH</v>
      </c>
      <c r="M3314" s="1">
        <f>VLOOKUP($B3314,'[1]ALL ACCESSIONS'!$A$2:$M$30000,7,FALSE)</f>
        <v>0</v>
      </c>
      <c r="N3314" s="1">
        <f>VLOOKUP($B3314,'[1]ALL ACCESSIONS'!$A$2:$M$30000,8,FALSE)</f>
        <v>0</v>
      </c>
      <c r="O3314" s="1">
        <f>VLOOKUP($B3314,'[1]ALL ACCESSIONS'!$A$2:$M$30000,9,FALSE)</f>
        <v>0</v>
      </c>
      <c r="P3314" s="1">
        <f>VLOOKUP($B3314,'[1]ALL ACCESSIONS'!$A$2:$M$30000,10,FALSE)</f>
        <v>0</v>
      </c>
      <c r="Q3314" s="1">
        <f>VLOOKUP($B3314,'[1]ALL ACCESSIONS'!$A$2:$M$30000,11,FALSE)</f>
        <v>0</v>
      </c>
    </row>
    <row r="3315" spans="1:17" x14ac:dyDescent="0.3">
      <c r="A3315" s="1" t="s">
        <v>5903</v>
      </c>
      <c r="B3315" s="1" t="s">
        <v>1812</v>
      </c>
      <c r="C3315" s="1" t="s">
        <v>4326</v>
      </c>
      <c r="D3315" s="1">
        <f>VLOOKUP($B3315,'[1]ALL ACCESSIONS'!$A$2:$M$28915,3,FALSE)</f>
        <v>0</v>
      </c>
      <c r="E3315" s="1">
        <f t="shared" si="102"/>
        <v>1</v>
      </c>
      <c r="F3315" s="10">
        <v>1</v>
      </c>
      <c r="K3315" s="1" t="str">
        <f t="shared" si="103"/>
        <v>YR1</v>
      </c>
      <c r="L3315" s="1" t="str">
        <f>VLOOKUP($B3315,'[1]ALL ACCESSIONS'!$A$2:$M$30000,6,FALSE)</f>
        <v>22YR1:OH&amp;KY</v>
      </c>
      <c r="M3315" s="1">
        <f>VLOOKUP($B3315,'[1]ALL ACCESSIONS'!$A$2:$M$30000,7,FALSE)</f>
        <v>0</v>
      </c>
      <c r="N3315" s="1">
        <f>VLOOKUP($B3315,'[1]ALL ACCESSIONS'!$A$2:$M$30000,8,FALSE)</f>
        <v>0</v>
      </c>
      <c r="O3315" s="1">
        <f>VLOOKUP($B3315,'[1]ALL ACCESSIONS'!$A$2:$M$30000,9,FALSE)</f>
        <v>0</v>
      </c>
      <c r="P3315" s="1">
        <f>VLOOKUP($B3315,'[1]ALL ACCESSIONS'!$A$2:$M$30000,10,FALSE)</f>
        <v>0</v>
      </c>
      <c r="Q3315" s="1">
        <f>VLOOKUP($B3315,'[1]ALL ACCESSIONS'!$A$2:$M$30000,11,FALSE)</f>
        <v>0</v>
      </c>
    </row>
    <row r="3316" spans="1:17" x14ac:dyDescent="0.3">
      <c r="A3316" s="1" t="s">
        <v>5903</v>
      </c>
      <c r="B3316" s="1" t="s">
        <v>1813</v>
      </c>
      <c r="C3316" s="1" t="s">
        <v>4326</v>
      </c>
      <c r="D3316" s="1" t="str">
        <f>VLOOKUP($B3316,'[1]ALL ACCESSIONS'!$A$2:$M$28915,3,FALSE)</f>
        <v>X17-VARDEV-015</v>
      </c>
      <c r="E3316" s="1">
        <f t="shared" si="102"/>
        <v>1</v>
      </c>
      <c r="F3316" s="10">
        <v>1</v>
      </c>
      <c r="K3316" s="1" t="str">
        <f t="shared" si="103"/>
        <v>YR1</v>
      </c>
      <c r="L3316" s="1" t="str">
        <f>VLOOKUP($B3316,'[1]ALL ACCESSIONS'!$A$2:$M$30000,6,FALSE)</f>
        <v>22YR1:OH&amp;KY</v>
      </c>
      <c r="M3316" s="1">
        <f>VLOOKUP($B3316,'[1]ALL ACCESSIONS'!$A$2:$M$30000,7,FALSE)</f>
        <v>0</v>
      </c>
      <c r="N3316" s="1">
        <f>VLOOKUP($B3316,'[1]ALL ACCESSIONS'!$A$2:$M$30000,8,FALSE)</f>
        <v>0</v>
      </c>
      <c r="O3316" s="1">
        <f>VLOOKUP($B3316,'[1]ALL ACCESSIONS'!$A$2:$M$30000,9,FALSE)</f>
        <v>0</v>
      </c>
      <c r="P3316" s="1">
        <f>VLOOKUP($B3316,'[1]ALL ACCESSIONS'!$A$2:$M$30000,10,FALSE)</f>
        <v>0</v>
      </c>
      <c r="Q3316" s="1">
        <f>VLOOKUP($B3316,'[1]ALL ACCESSIONS'!$A$2:$M$30000,11,FALSE)</f>
        <v>0</v>
      </c>
    </row>
    <row r="3317" spans="1:17" x14ac:dyDescent="0.3">
      <c r="A3317" s="1" t="s">
        <v>5903</v>
      </c>
      <c r="B3317" s="1" t="s">
        <v>1814</v>
      </c>
      <c r="C3317" s="1" t="s">
        <v>4326</v>
      </c>
      <c r="D3317" s="1">
        <f>VLOOKUP($B3317,'[1]ALL ACCESSIONS'!$A$2:$M$28915,3,FALSE)</f>
        <v>0</v>
      </c>
      <c r="E3317" s="1">
        <f t="shared" si="102"/>
        <v>1</v>
      </c>
      <c r="F3317" s="10">
        <v>1</v>
      </c>
      <c r="K3317" s="1" t="str">
        <f t="shared" si="103"/>
        <v>YR1</v>
      </c>
      <c r="L3317" s="1" t="str">
        <f>VLOOKUP($B3317,'[1]ALL ACCESSIONS'!$A$2:$M$30000,6,FALSE)</f>
        <v>22YR1:OH</v>
      </c>
      <c r="M3317" s="1">
        <f>VLOOKUP($B3317,'[1]ALL ACCESSIONS'!$A$2:$M$30000,7,FALSE)</f>
        <v>0</v>
      </c>
      <c r="N3317" s="1">
        <f>VLOOKUP($B3317,'[1]ALL ACCESSIONS'!$A$2:$M$30000,8,FALSE)</f>
        <v>0</v>
      </c>
      <c r="O3317" s="1">
        <f>VLOOKUP($B3317,'[1]ALL ACCESSIONS'!$A$2:$M$30000,9,FALSE)</f>
        <v>0</v>
      </c>
      <c r="P3317" s="1">
        <f>VLOOKUP($B3317,'[1]ALL ACCESSIONS'!$A$2:$M$30000,10,FALSE)</f>
        <v>0</v>
      </c>
      <c r="Q3317" s="1">
        <f>VLOOKUP($B3317,'[1]ALL ACCESSIONS'!$A$2:$M$30000,11,FALSE)</f>
        <v>0</v>
      </c>
    </row>
    <row r="3318" spans="1:17" x14ac:dyDescent="0.3">
      <c r="A3318" s="1" t="s">
        <v>5903</v>
      </c>
      <c r="B3318" s="1" t="s">
        <v>1815</v>
      </c>
      <c r="C3318" s="1" t="s">
        <v>4326</v>
      </c>
      <c r="D3318" s="1">
        <f>VLOOKUP($B3318,'[1]ALL ACCESSIONS'!$A$2:$M$28915,3,FALSE)</f>
        <v>0</v>
      </c>
      <c r="E3318" s="1">
        <f t="shared" si="102"/>
        <v>1</v>
      </c>
      <c r="F3318" s="10">
        <v>1</v>
      </c>
      <c r="K3318" s="1" t="str">
        <f t="shared" si="103"/>
        <v>YR1</v>
      </c>
      <c r="L3318" s="1" t="str">
        <f>VLOOKUP($B3318,'[1]ALL ACCESSIONS'!$A$2:$M$30000,6,FALSE)</f>
        <v>22YR1:OH</v>
      </c>
      <c r="M3318" s="1">
        <f>VLOOKUP($B3318,'[1]ALL ACCESSIONS'!$A$2:$M$30000,7,FALSE)</f>
        <v>0</v>
      </c>
      <c r="N3318" s="1">
        <f>VLOOKUP($B3318,'[1]ALL ACCESSIONS'!$A$2:$M$30000,8,FALSE)</f>
        <v>0</v>
      </c>
      <c r="O3318" s="1">
        <f>VLOOKUP($B3318,'[1]ALL ACCESSIONS'!$A$2:$M$30000,9,FALSE)</f>
        <v>0</v>
      </c>
      <c r="P3318" s="1">
        <f>VLOOKUP($B3318,'[1]ALL ACCESSIONS'!$A$2:$M$30000,10,FALSE)</f>
        <v>0</v>
      </c>
      <c r="Q3318" s="1">
        <f>VLOOKUP($B3318,'[1]ALL ACCESSIONS'!$A$2:$M$30000,11,FALSE)</f>
        <v>0</v>
      </c>
    </row>
    <row r="3319" spans="1:17" x14ac:dyDescent="0.3">
      <c r="A3319" s="1" t="s">
        <v>5903</v>
      </c>
      <c r="B3319" s="1" t="s">
        <v>1816</v>
      </c>
      <c r="C3319" s="1" t="s">
        <v>4326</v>
      </c>
      <c r="D3319" s="1">
        <f>VLOOKUP($B3319,'[1]ALL ACCESSIONS'!$A$2:$M$28915,3,FALSE)</f>
        <v>0</v>
      </c>
      <c r="E3319" s="1">
        <f t="shared" si="102"/>
        <v>1</v>
      </c>
      <c r="F3319" s="10">
        <v>1</v>
      </c>
      <c r="K3319" s="1" t="str">
        <f t="shared" si="103"/>
        <v>YR1</v>
      </c>
      <c r="L3319" s="1" t="str">
        <f>VLOOKUP($B3319,'[1]ALL ACCESSIONS'!$A$2:$M$30000,6,FALSE)</f>
        <v>22YR1:OH</v>
      </c>
      <c r="M3319" s="1">
        <f>VLOOKUP($B3319,'[1]ALL ACCESSIONS'!$A$2:$M$30000,7,FALSE)</f>
        <v>0</v>
      </c>
      <c r="N3319" s="1">
        <f>VLOOKUP($B3319,'[1]ALL ACCESSIONS'!$A$2:$M$30000,8,FALSE)</f>
        <v>0</v>
      </c>
      <c r="O3319" s="1">
        <f>VLOOKUP($B3319,'[1]ALL ACCESSIONS'!$A$2:$M$30000,9,FALSE)</f>
        <v>0</v>
      </c>
      <c r="P3319" s="1">
        <f>VLOOKUP($B3319,'[1]ALL ACCESSIONS'!$A$2:$M$30000,10,FALSE)</f>
        <v>0</v>
      </c>
      <c r="Q3319" s="1">
        <f>VLOOKUP($B3319,'[1]ALL ACCESSIONS'!$A$2:$M$30000,11,FALSE)</f>
        <v>0</v>
      </c>
    </row>
    <row r="3320" spans="1:17" x14ac:dyDescent="0.3">
      <c r="A3320" s="1" t="s">
        <v>5903</v>
      </c>
      <c r="B3320" s="1" t="s">
        <v>1818</v>
      </c>
      <c r="C3320" s="1" t="s">
        <v>4326</v>
      </c>
      <c r="D3320" s="1">
        <f>VLOOKUP($B3320,'[1]ALL ACCESSIONS'!$A$2:$M$28915,3,FALSE)</f>
        <v>0</v>
      </c>
      <c r="E3320" s="1">
        <f t="shared" si="102"/>
        <v>1</v>
      </c>
      <c r="F3320" s="10">
        <v>1</v>
      </c>
      <c r="K3320" s="1" t="str">
        <f t="shared" si="103"/>
        <v>YR1</v>
      </c>
      <c r="L3320" s="1" t="str">
        <f>VLOOKUP($B3320,'[1]ALL ACCESSIONS'!$A$2:$M$30000,6,FALSE)</f>
        <v>22YR1:OH</v>
      </c>
      <c r="M3320" s="1">
        <f>VLOOKUP($B3320,'[1]ALL ACCESSIONS'!$A$2:$M$30000,7,FALSE)</f>
        <v>0</v>
      </c>
      <c r="N3320" s="1">
        <f>VLOOKUP($B3320,'[1]ALL ACCESSIONS'!$A$2:$M$30000,8,FALSE)</f>
        <v>0</v>
      </c>
      <c r="O3320" s="1">
        <f>VLOOKUP($B3320,'[1]ALL ACCESSIONS'!$A$2:$M$30000,9,FALSE)</f>
        <v>0</v>
      </c>
      <c r="P3320" s="1">
        <f>VLOOKUP($B3320,'[1]ALL ACCESSIONS'!$A$2:$M$30000,10,FALSE)</f>
        <v>0</v>
      </c>
      <c r="Q3320" s="1">
        <f>VLOOKUP($B3320,'[1]ALL ACCESSIONS'!$A$2:$M$30000,11,FALSE)</f>
        <v>0</v>
      </c>
    </row>
    <row r="3321" spans="1:17" x14ac:dyDescent="0.3">
      <c r="A3321" s="1" t="s">
        <v>5903</v>
      </c>
      <c r="B3321" s="1" t="s">
        <v>1819</v>
      </c>
      <c r="C3321" s="1" t="s">
        <v>4326</v>
      </c>
      <c r="D3321" s="1">
        <f>VLOOKUP($B3321,'[1]ALL ACCESSIONS'!$A$2:$M$28915,3,FALSE)</f>
        <v>0</v>
      </c>
      <c r="E3321" s="1">
        <f t="shared" si="102"/>
        <v>1</v>
      </c>
      <c r="F3321" s="10">
        <v>1</v>
      </c>
      <c r="K3321" s="1" t="str">
        <f t="shared" si="103"/>
        <v>YR1</v>
      </c>
      <c r="L3321" s="1" t="str">
        <f>VLOOKUP($B3321,'[1]ALL ACCESSIONS'!$A$2:$M$30000,6,FALSE)</f>
        <v>22YR1:OH</v>
      </c>
      <c r="M3321" s="1">
        <f>VLOOKUP($B3321,'[1]ALL ACCESSIONS'!$A$2:$M$30000,7,FALSE)</f>
        <v>0</v>
      </c>
      <c r="N3321" s="1">
        <f>VLOOKUP($B3321,'[1]ALL ACCESSIONS'!$A$2:$M$30000,8,FALSE)</f>
        <v>0</v>
      </c>
      <c r="O3321" s="1">
        <f>VLOOKUP($B3321,'[1]ALL ACCESSIONS'!$A$2:$M$30000,9,FALSE)</f>
        <v>0</v>
      </c>
      <c r="P3321" s="1">
        <f>VLOOKUP($B3321,'[1]ALL ACCESSIONS'!$A$2:$M$30000,10,FALSE)</f>
        <v>0</v>
      </c>
      <c r="Q3321" s="1">
        <f>VLOOKUP($B3321,'[1]ALL ACCESSIONS'!$A$2:$M$30000,11,FALSE)</f>
        <v>0</v>
      </c>
    </row>
    <row r="3322" spans="1:17" x14ac:dyDescent="0.3">
      <c r="A3322" s="1" t="s">
        <v>5903</v>
      </c>
      <c r="B3322" s="1" t="s">
        <v>1820</v>
      </c>
      <c r="C3322" s="1" t="s">
        <v>4326</v>
      </c>
      <c r="D3322" s="1">
        <f>VLOOKUP($B3322,'[1]ALL ACCESSIONS'!$A$2:$M$28915,3,FALSE)</f>
        <v>0</v>
      </c>
      <c r="E3322" s="1">
        <f t="shared" si="102"/>
        <v>1</v>
      </c>
      <c r="F3322" s="10">
        <v>1</v>
      </c>
      <c r="K3322" s="1" t="str">
        <f t="shared" si="103"/>
        <v>YR1</v>
      </c>
      <c r="L3322" s="1" t="str">
        <f>VLOOKUP($B3322,'[1]ALL ACCESSIONS'!$A$2:$M$30000,6,FALSE)</f>
        <v>22YR1:OH</v>
      </c>
      <c r="M3322" s="1">
        <f>VLOOKUP($B3322,'[1]ALL ACCESSIONS'!$A$2:$M$30000,7,FALSE)</f>
        <v>0</v>
      </c>
      <c r="N3322" s="1">
        <f>VLOOKUP($B3322,'[1]ALL ACCESSIONS'!$A$2:$M$30000,8,FALSE)</f>
        <v>0</v>
      </c>
      <c r="O3322" s="1">
        <f>VLOOKUP($B3322,'[1]ALL ACCESSIONS'!$A$2:$M$30000,9,FALSE)</f>
        <v>0</v>
      </c>
      <c r="P3322" s="1">
        <f>VLOOKUP($B3322,'[1]ALL ACCESSIONS'!$A$2:$M$30000,10,FALSE)</f>
        <v>0</v>
      </c>
      <c r="Q3322" s="1">
        <f>VLOOKUP($B3322,'[1]ALL ACCESSIONS'!$A$2:$M$30000,11,FALSE)</f>
        <v>0</v>
      </c>
    </row>
    <row r="3323" spans="1:17" x14ac:dyDescent="0.3">
      <c r="A3323" s="1" t="s">
        <v>5903</v>
      </c>
      <c r="B3323" s="1" t="s">
        <v>1483</v>
      </c>
      <c r="C3323" s="1" t="s">
        <v>4326</v>
      </c>
      <c r="D3323" s="1">
        <f>VLOOKUP($B3323,'[1]ALL ACCESSIONS'!$A$2:$M$28915,3,FALSE)</f>
        <v>0</v>
      </c>
      <c r="E3323" s="1">
        <f t="shared" si="102"/>
        <v>3</v>
      </c>
      <c r="F3323" s="10">
        <v>1</v>
      </c>
      <c r="G3323" s="10">
        <v>1</v>
      </c>
      <c r="H3323" s="10">
        <v>1</v>
      </c>
      <c r="K3323" s="1" t="str">
        <f t="shared" si="103"/>
        <v>YR3</v>
      </c>
      <c r="L3323" s="1" t="str">
        <f>VLOOKUP($B3323,'[1]ALL ACCESSIONS'!$A$2:$M$30000,6,FALSE)</f>
        <v>23YR2-3</v>
      </c>
      <c r="M3323" s="1" t="str">
        <f>VLOOKUP($B3323,'[1]ALL ACCESSIONS'!$A$2:$M$30000,7,FALSE)</f>
        <v>22YR1:OH</v>
      </c>
      <c r="N3323" s="1">
        <f>VLOOKUP($B3323,'[1]ALL ACCESSIONS'!$A$2:$M$30000,8,FALSE)</f>
        <v>0</v>
      </c>
      <c r="O3323" s="1">
        <f>VLOOKUP($B3323,'[1]ALL ACCESSIONS'!$A$2:$M$30000,9,FALSE)</f>
        <v>0</v>
      </c>
      <c r="P3323" s="1">
        <f>VLOOKUP($B3323,'[1]ALL ACCESSIONS'!$A$2:$M$30000,10,FALSE)</f>
        <v>0</v>
      </c>
      <c r="Q3323" s="1">
        <f>VLOOKUP($B3323,'[1]ALL ACCESSIONS'!$A$2:$M$30000,11,FALSE)</f>
        <v>0</v>
      </c>
    </row>
    <row r="3324" spans="1:17" x14ac:dyDescent="0.3">
      <c r="A3324" s="1" t="s">
        <v>5903</v>
      </c>
      <c r="B3324" s="1" t="s">
        <v>1825</v>
      </c>
      <c r="C3324" s="1" t="s">
        <v>4326</v>
      </c>
      <c r="D3324" s="1">
        <f>VLOOKUP($B3324,'[1]ALL ACCESSIONS'!$A$2:$M$28915,3,FALSE)</f>
        <v>0</v>
      </c>
      <c r="E3324" s="1">
        <f t="shared" si="102"/>
        <v>3</v>
      </c>
      <c r="F3324" s="10">
        <v>1</v>
      </c>
      <c r="G3324" s="10">
        <v>1</v>
      </c>
      <c r="H3324" s="10">
        <v>1</v>
      </c>
      <c r="K3324" s="1" t="str">
        <f t="shared" si="103"/>
        <v>YR3</v>
      </c>
      <c r="L3324" s="1" t="str">
        <f>VLOOKUP($B3324,'[1]ALL ACCESSIONS'!$A$2:$M$30000,6,FALSE)</f>
        <v>23YR2-3</v>
      </c>
      <c r="M3324" s="1" t="str">
        <f>VLOOKUP($B3324,'[1]ALL ACCESSIONS'!$A$2:$M$30000,7,FALSE)</f>
        <v>22YR1:OH</v>
      </c>
      <c r="N3324" s="1">
        <f>VLOOKUP($B3324,'[1]ALL ACCESSIONS'!$A$2:$M$30000,8,FALSE)</f>
        <v>0</v>
      </c>
      <c r="O3324" s="1">
        <f>VLOOKUP($B3324,'[1]ALL ACCESSIONS'!$A$2:$M$30000,9,FALSE)</f>
        <v>0</v>
      </c>
      <c r="P3324" s="1">
        <f>VLOOKUP($B3324,'[1]ALL ACCESSIONS'!$A$2:$M$30000,10,FALSE)</f>
        <v>0</v>
      </c>
      <c r="Q3324" s="1">
        <f>VLOOKUP($B3324,'[1]ALL ACCESSIONS'!$A$2:$M$30000,11,FALSE)</f>
        <v>0</v>
      </c>
    </row>
    <row r="3325" spans="1:17" x14ac:dyDescent="0.3">
      <c r="A3325" s="1" t="s">
        <v>5903</v>
      </c>
      <c r="B3325" s="1" t="s">
        <v>1822</v>
      </c>
      <c r="C3325" s="1" t="s">
        <v>4326</v>
      </c>
      <c r="D3325" s="1">
        <f>VLOOKUP($B3325,'[1]ALL ACCESSIONS'!$A$2:$M$28915,3,FALSE)</f>
        <v>0</v>
      </c>
      <c r="E3325" s="1">
        <f t="shared" si="102"/>
        <v>1</v>
      </c>
      <c r="F3325" s="10">
        <v>1</v>
      </c>
      <c r="K3325" s="1" t="str">
        <f t="shared" si="103"/>
        <v>YR1</v>
      </c>
      <c r="L3325" s="1" t="str">
        <f>VLOOKUP($B3325,'[1]ALL ACCESSIONS'!$A$2:$M$30000,6,FALSE)</f>
        <v>22YR1:OH&amp;IL</v>
      </c>
      <c r="M3325" s="1">
        <f>VLOOKUP($B3325,'[1]ALL ACCESSIONS'!$A$2:$M$30000,7,FALSE)</f>
        <v>0</v>
      </c>
      <c r="N3325" s="1">
        <f>VLOOKUP($B3325,'[1]ALL ACCESSIONS'!$A$2:$M$30000,8,FALSE)</f>
        <v>0</v>
      </c>
      <c r="O3325" s="1">
        <f>VLOOKUP($B3325,'[1]ALL ACCESSIONS'!$A$2:$M$30000,9,FALSE)</f>
        <v>0</v>
      </c>
      <c r="P3325" s="1">
        <f>VLOOKUP($B3325,'[1]ALL ACCESSIONS'!$A$2:$M$30000,10,FALSE)</f>
        <v>0</v>
      </c>
      <c r="Q3325" s="1">
        <f>VLOOKUP($B3325,'[1]ALL ACCESSIONS'!$A$2:$M$30000,11,FALSE)</f>
        <v>0</v>
      </c>
    </row>
    <row r="3326" spans="1:17" x14ac:dyDescent="0.3">
      <c r="A3326" s="1" t="s">
        <v>5903</v>
      </c>
      <c r="B3326" s="1" t="s">
        <v>1823</v>
      </c>
      <c r="C3326" s="1" t="s">
        <v>4326</v>
      </c>
      <c r="D3326" s="1">
        <f>VLOOKUP($B3326,'[1]ALL ACCESSIONS'!$A$2:$M$28915,3,FALSE)</f>
        <v>0</v>
      </c>
      <c r="E3326" s="1">
        <f t="shared" si="102"/>
        <v>1</v>
      </c>
      <c r="F3326" s="10">
        <v>1</v>
      </c>
      <c r="K3326" s="1" t="str">
        <f t="shared" si="103"/>
        <v>YR1</v>
      </c>
      <c r="L3326" s="1" t="str">
        <f>VLOOKUP($B3326,'[1]ALL ACCESSIONS'!$A$2:$M$30000,6,FALSE)</f>
        <v>22YR1:OH&amp;IN</v>
      </c>
      <c r="M3326" s="1">
        <f>VLOOKUP($B3326,'[1]ALL ACCESSIONS'!$A$2:$M$30000,7,FALSE)</f>
        <v>0</v>
      </c>
      <c r="N3326" s="1">
        <f>VLOOKUP($B3326,'[1]ALL ACCESSIONS'!$A$2:$M$30000,8,FALSE)</f>
        <v>0</v>
      </c>
      <c r="O3326" s="1">
        <f>VLOOKUP($B3326,'[1]ALL ACCESSIONS'!$A$2:$M$30000,9,FALSE)</f>
        <v>0</v>
      </c>
      <c r="P3326" s="1">
        <f>VLOOKUP($B3326,'[1]ALL ACCESSIONS'!$A$2:$M$30000,10,FALSE)</f>
        <v>0</v>
      </c>
      <c r="Q3326" s="1">
        <f>VLOOKUP($B3326,'[1]ALL ACCESSIONS'!$A$2:$M$30000,11,FALSE)</f>
        <v>0</v>
      </c>
    </row>
    <row r="3327" spans="1:17" x14ac:dyDescent="0.3">
      <c r="A3327" s="1" t="s">
        <v>5903</v>
      </c>
      <c r="B3327" s="1" t="s">
        <v>1824</v>
      </c>
      <c r="C3327" s="1" t="s">
        <v>4326</v>
      </c>
      <c r="D3327" s="1">
        <f>VLOOKUP($B3327,'[1]ALL ACCESSIONS'!$A$2:$M$28915,3,FALSE)</f>
        <v>0</v>
      </c>
      <c r="E3327" s="1">
        <f t="shared" si="102"/>
        <v>1</v>
      </c>
      <c r="F3327" s="10">
        <v>1</v>
      </c>
      <c r="K3327" s="1" t="str">
        <f t="shared" si="103"/>
        <v>YR1</v>
      </c>
      <c r="L3327" s="1" t="str">
        <f>VLOOKUP($B3327,'[1]ALL ACCESSIONS'!$A$2:$M$30000,6,FALSE)</f>
        <v>22YR1:OH&amp;KY</v>
      </c>
      <c r="M3327" s="1">
        <f>VLOOKUP($B3327,'[1]ALL ACCESSIONS'!$A$2:$M$30000,7,FALSE)</f>
        <v>0</v>
      </c>
      <c r="N3327" s="1">
        <f>VLOOKUP($B3327,'[1]ALL ACCESSIONS'!$A$2:$M$30000,8,FALSE)</f>
        <v>0</v>
      </c>
      <c r="O3327" s="1">
        <f>VLOOKUP($B3327,'[1]ALL ACCESSIONS'!$A$2:$M$30000,9,FALSE)</f>
        <v>0</v>
      </c>
      <c r="P3327" s="1">
        <f>VLOOKUP($B3327,'[1]ALL ACCESSIONS'!$A$2:$M$30000,10,FALSE)</f>
        <v>0</v>
      </c>
      <c r="Q3327" s="1">
        <f>VLOOKUP($B3327,'[1]ALL ACCESSIONS'!$A$2:$M$30000,11,FALSE)</f>
        <v>0</v>
      </c>
    </row>
    <row r="3328" spans="1:17" x14ac:dyDescent="0.3">
      <c r="A3328" s="4" t="s">
        <v>5904</v>
      </c>
      <c r="B3328" s="4" t="s">
        <v>4324</v>
      </c>
      <c r="C3328" s="1" t="s">
        <v>4326</v>
      </c>
      <c r="D3328" s="5" t="s">
        <v>4325</v>
      </c>
      <c r="E3328" s="1">
        <f t="shared" si="102"/>
        <v>1</v>
      </c>
      <c r="F3328" s="10">
        <v>1</v>
      </c>
      <c r="G3328" s="11"/>
      <c r="H3328" s="11"/>
      <c r="I3328" s="11"/>
      <c r="J3328" s="11"/>
      <c r="K3328" s="1" t="str">
        <f t="shared" si="103"/>
        <v>YR1</v>
      </c>
      <c r="L3328" s="1" t="str">
        <f>VLOOKUP($B3328,'[1]ALL ACCESSIONS'!$A$2:$M$30000,6,FALSE)</f>
        <v>23YR1</v>
      </c>
      <c r="M3328" s="1" t="str">
        <f>VLOOKUP($B3328,'[1]ALL ACCESSIONS'!$A$2:$M$30000,7,FALSE)</f>
        <v xml:space="preserve"> </v>
      </c>
      <c r="N3328" s="1">
        <f>VLOOKUP($B3328,'[1]ALL ACCESSIONS'!$A$2:$M$30000,8,FALSE)</f>
        <v>0</v>
      </c>
      <c r="O3328" s="1">
        <f>VLOOKUP($B3328,'[1]ALL ACCESSIONS'!$A$2:$M$30000,9,FALSE)</f>
        <v>0</v>
      </c>
      <c r="P3328" s="1">
        <f>VLOOKUP($B3328,'[1]ALL ACCESSIONS'!$A$2:$M$30000,10,FALSE)</f>
        <v>0</v>
      </c>
      <c r="Q3328" s="1">
        <f>VLOOKUP($B3328,'[1]ALL ACCESSIONS'!$A$2:$M$30000,11,FALSE)</f>
        <v>0</v>
      </c>
    </row>
    <row r="3329" spans="1:17" x14ac:dyDescent="0.3">
      <c r="A3329" s="4" t="s">
        <v>5904</v>
      </c>
      <c r="B3329" s="4" t="s">
        <v>4405</v>
      </c>
      <c r="C3329" s="1" t="s">
        <v>4326</v>
      </c>
      <c r="D3329" s="5" t="s">
        <v>4330</v>
      </c>
      <c r="E3329" s="1">
        <f t="shared" si="102"/>
        <v>2</v>
      </c>
      <c r="F3329" s="10">
        <v>1</v>
      </c>
      <c r="G3329" s="11">
        <v>1</v>
      </c>
      <c r="H3329" s="11"/>
      <c r="I3329" s="11"/>
      <c r="J3329" s="11"/>
      <c r="K3329" s="1" t="str">
        <f t="shared" si="103"/>
        <v>YR2</v>
      </c>
      <c r="L3329" s="1" t="str">
        <f>VLOOKUP($B3329,'[1]ALL ACCESSIONS'!$A$2:$M$30000,6,FALSE)</f>
        <v>24YR2-2</v>
      </c>
      <c r="M3329" s="1" t="str">
        <f>VLOOKUP($B3329,'[1]ALL ACCESSIONS'!$A$2:$M$30000,7,FALSE)</f>
        <v>23YR1</v>
      </c>
      <c r="N3329" s="1">
        <f>VLOOKUP($B3329,'[1]ALL ACCESSIONS'!$A$2:$M$30000,8,FALSE)</f>
        <v>0</v>
      </c>
      <c r="O3329" s="1">
        <f>VLOOKUP($B3329,'[1]ALL ACCESSIONS'!$A$2:$M$30000,9,FALSE)</f>
        <v>0</v>
      </c>
      <c r="P3329" s="1">
        <f>VLOOKUP($B3329,'[1]ALL ACCESSIONS'!$A$2:$M$30000,10,FALSE)</f>
        <v>0</v>
      </c>
      <c r="Q3329" s="1">
        <f>VLOOKUP($B3329,'[1]ALL ACCESSIONS'!$A$2:$M$30000,11,FALSE)</f>
        <v>0</v>
      </c>
    </row>
    <row r="3330" spans="1:17" x14ac:dyDescent="0.3">
      <c r="A3330" s="4" t="s">
        <v>5904</v>
      </c>
      <c r="B3330" s="4" t="s">
        <v>4329</v>
      </c>
      <c r="C3330" s="1" t="s">
        <v>4326</v>
      </c>
      <c r="D3330" s="5" t="s">
        <v>4330</v>
      </c>
      <c r="E3330" s="1">
        <f t="shared" ref="E3330:E3393" si="104">SUM(F3330:I3330)</f>
        <v>1</v>
      </c>
      <c r="F3330" s="10">
        <v>1</v>
      </c>
      <c r="G3330" s="11"/>
      <c r="H3330" s="11"/>
      <c r="I3330" s="11"/>
      <c r="J3330" s="11"/>
      <c r="K3330" s="1" t="str">
        <f t="shared" ref="K3330:K3393" si="105">"YR" &amp;E3330</f>
        <v>YR1</v>
      </c>
      <c r="L3330" s="1" t="str">
        <f>VLOOKUP($B3330,'[1]ALL ACCESSIONS'!$A$2:$M$30000,6,FALSE)</f>
        <v>23YR1</v>
      </c>
      <c r="M3330" s="1" t="str">
        <f>VLOOKUP($B3330,'[1]ALL ACCESSIONS'!$A$2:$M$30000,7,FALSE)</f>
        <v xml:space="preserve"> </v>
      </c>
      <c r="N3330" s="1">
        <f>VLOOKUP($B3330,'[1]ALL ACCESSIONS'!$A$2:$M$30000,8,FALSE)</f>
        <v>0</v>
      </c>
      <c r="O3330" s="1">
        <f>VLOOKUP($B3330,'[1]ALL ACCESSIONS'!$A$2:$M$30000,9,FALSE)</f>
        <v>0</v>
      </c>
      <c r="P3330" s="1">
        <f>VLOOKUP($B3330,'[1]ALL ACCESSIONS'!$A$2:$M$30000,10,FALSE)</f>
        <v>0</v>
      </c>
      <c r="Q3330" s="1">
        <f>VLOOKUP($B3330,'[1]ALL ACCESSIONS'!$A$2:$M$30000,11,FALSE)</f>
        <v>0</v>
      </c>
    </row>
    <row r="3331" spans="1:17" x14ac:dyDescent="0.3">
      <c r="A3331" s="4" t="s">
        <v>5904</v>
      </c>
      <c r="B3331" s="4" t="s">
        <v>4331</v>
      </c>
      <c r="C3331" s="1" t="s">
        <v>4326</v>
      </c>
      <c r="D3331" s="5" t="s">
        <v>4330</v>
      </c>
      <c r="E3331" s="1">
        <f t="shared" si="104"/>
        <v>1</v>
      </c>
      <c r="F3331" s="10">
        <v>1</v>
      </c>
      <c r="G3331" s="11"/>
      <c r="H3331" s="11"/>
      <c r="I3331" s="11"/>
      <c r="J3331" s="11"/>
      <c r="K3331" s="1" t="str">
        <f t="shared" si="105"/>
        <v>YR1</v>
      </c>
      <c r="L3331" s="1" t="str">
        <f>VLOOKUP($B3331,'[1]ALL ACCESSIONS'!$A$2:$M$30000,6,FALSE)</f>
        <v>23YR1</v>
      </c>
      <c r="M3331" s="1" t="str">
        <f>VLOOKUP($B3331,'[1]ALL ACCESSIONS'!$A$2:$M$30000,7,FALSE)</f>
        <v xml:space="preserve"> </v>
      </c>
      <c r="N3331" s="1">
        <f>VLOOKUP($B3331,'[1]ALL ACCESSIONS'!$A$2:$M$30000,8,FALSE)</f>
        <v>0</v>
      </c>
      <c r="O3331" s="1">
        <f>VLOOKUP($B3331,'[1]ALL ACCESSIONS'!$A$2:$M$30000,9,FALSE)</f>
        <v>0</v>
      </c>
      <c r="P3331" s="1">
        <f>VLOOKUP($B3331,'[1]ALL ACCESSIONS'!$A$2:$M$30000,10,FALSE)</f>
        <v>0</v>
      </c>
      <c r="Q3331" s="1">
        <f>VLOOKUP($B3331,'[1]ALL ACCESSIONS'!$A$2:$M$30000,11,FALSE)</f>
        <v>0</v>
      </c>
    </row>
    <row r="3332" spans="1:17" x14ac:dyDescent="0.3">
      <c r="A3332" s="4" t="s">
        <v>5904</v>
      </c>
      <c r="B3332" s="4" t="s">
        <v>4339</v>
      </c>
      <c r="C3332" s="1" t="s">
        <v>4326</v>
      </c>
      <c r="D3332" s="5" t="s">
        <v>4330</v>
      </c>
      <c r="E3332" s="1">
        <f t="shared" si="104"/>
        <v>2</v>
      </c>
      <c r="F3332" s="10">
        <v>1</v>
      </c>
      <c r="G3332" s="11">
        <v>1</v>
      </c>
      <c r="H3332" s="11"/>
      <c r="I3332" s="11"/>
      <c r="J3332" s="11"/>
      <c r="K3332" s="1" t="str">
        <f t="shared" si="105"/>
        <v>YR2</v>
      </c>
      <c r="L3332" s="1" t="str">
        <f>VLOOKUP($B3332,'[1]ALL ACCESSIONS'!$A$2:$M$30000,6,FALSE)</f>
        <v>24YR2-1</v>
      </c>
      <c r="M3332" s="1" t="str">
        <f>VLOOKUP($B3332,'[1]ALL ACCESSIONS'!$A$2:$M$30000,7,FALSE)</f>
        <v>23YR1</v>
      </c>
      <c r="N3332" s="1">
        <f>VLOOKUP($B3332,'[1]ALL ACCESSIONS'!$A$2:$M$30000,8,FALSE)</f>
        <v>0</v>
      </c>
      <c r="O3332" s="1">
        <f>VLOOKUP($B3332,'[1]ALL ACCESSIONS'!$A$2:$M$30000,9,FALSE)</f>
        <v>0</v>
      </c>
      <c r="P3332" s="1">
        <f>VLOOKUP($B3332,'[1]ALL ACCESSIONS'!$A$2:$M$30000,10,FALSE)</f>
        <v>0</v>
      </c>
      <c r="Q3332" s="1">
        <f>VLOOKUP($B3332,'[1]ALL ACCESSIONS'!$A$2:$M$30000,11,FALSE)</f>
        <v>0</v>
      </c>
    </row>
    <row r="3333" spans="1:17" x14ac:dyDescent="0.3">
      <c r="A3333" s="4" t="s">
        <v>5904</v>
      </c>
      <c r="B3333" s="4" t="s">
        <v>4332</v>
      </c>
      <c r="C3333" s="1" t="s">
        <v>4326</v>
      </c>
      <c r="D3333" s="5" t="s">
        <v>4333</v>
      </c>
      <c r="E3333" s="1">
        <f t="shared" si="104"/>
        <v>1</v>
      </c>
      <c r="F3333" s="10">
        <v>1</v>
      </c>
      <c r="G3333" s="11"/>
      <c r="H3333" s="11"/>
      <c r="I3333" s="11"/>
      <c r="J3333" s="11"/>
      <c r="K3333" s="1" t="str">
        <f t="shared" si="105"/>
        <v>YR1</v>
      </c>
      <c r="L3333" s="1" t="str">
        <f>VLOOKUP($B3333,'[1]ALL ACCESSIONS'!$A$2:$M$30000,6,FALSE)</f>
        <v>23YR1</v>
      </c>
      <c r="M3333" s="1" t="str">
        <f>VLOOKUP($B3333,'[1]ALL ACCESSIONS'!$A$2:$M$30000,7,FALSE)</f>
        <v xml:space="preserve"> </v>
      </c>
      <c r="N3333" s="1">
        <f>VLOOKUP($B3333,'[1]ALL ACCESSIONS'!$A$2:$M$30000,8,FALSE)</f>
        <v>0</v>
      </c>
      <c r="O3333" s="1">
        <f>VLOOKUP($B3333,'[1]ALL ACCESSIONS'!$A$2:$M$30000,9,FALSE)</f>
        <v>0</v>
      </c>
      <c r="P3333" s="1">
        <f>VLOOKUP($B3333,'[1]ALL ACCESSIONS'!$A$2:$M$30000,10,FALSE)</f>
        <v>0</v>
      </c>
      <c r="Q3333" s="1">
        <f>VLOOKUP($B3333,'[1]ALL ACCESSIONS'!$A$2:$M$30000,11,FALSE)</f>
        <v>0</v>
      </c>
    </row>
    <row r="3334" spans="1:17" x14ac:dyDescent="0.3">
      <c r="A3334" s="4" t="s">
        <v>5904</v>
      </c>
      <c r="B3334" s="4" t="s">
        <v>4476</v>
      </c>
      <c r="C3334" s="1" t="s">
        <v>4326</v>
      </c>
      <c r="D3334" s="5" t="s">
        <v>4333</v>
      </c>
      <c r="E3334" s="1">
        <f t="shared" si="104"/>
        <v>2</v>
      </c>
      <c r="F3334" s="10">
        <v>1</v>
      </c>
      <c r="G3334" s="11">
        <v>1</v>
      </c>
      <c r="H3334" s="11"/>
      <c r="I3334" s="11"/>
      <c r="J3334" s="11"/>
      <c r="K3334" s="1" t="str">
        <f t="shared" si="105"/>
        <v>YR2</v>
      </c>
      <c r="L3334" s="1" t="str">
        <f>VLOOKUP($B3334,'[1]ALL ACCESSIONS'!$A$2:$M$30000,6,FALSE)</f>
        <v>24YR2-3</v>
      </c>
      <c r="M3334" s="1" t="str">
        <f>VLOOKUP($B3334,'[1]ALL ACCESSIONS'!$A$2:$M$30000,7,FALSE)</f>
        <v>23YR1</v>
      </c>
      <c r="N3334" s="1">
        <f>VLOOKUP($B3334,'[1]ALL ACCESSIONS'!$A$2:$M$30000,8,FALSE)</f>
        <v>0</v>
      </c>
      <c r="O3334" s="1">
        <f>VLOOKUP($B3334,'[1]ALL ACCESSIONS'!$A$2:$M$30000,9,FALSE)</f>
        <v>0</v>
      </c>
      <c r="P3334" s="1">
        <f>VLOOKUP($B3334,'[1]ALL ACCESSIONS'!$A$2:$M$30000,10,FALSE)</f>
        <v>0</v>
      </c>
      <c r="Q3334" s="1">
        <f>VLOOKUP($B3334,'[1]ALL ACCESSIONS'!$A$2:$M$30000,11,FALSE)</f>
        <v>0</v>
      </c>
    </row>
    <row r="3335" spans="1:17" x14ac:dyDescent="0.3">
      <c r="A3335" s="4" t="s">
        <v>5904</v>
      </c>
      <c r="B3335" s="4" t="s">
        <v>4334</v>
      </c>
      <c r="C3335" s="1" t="s">
        <v>4326</v>
      </c>
      <c r="D3335" s="5" t="s">
        <v>4333</v>
      </c>
      <c r="E3335" s="1">
        <f t="shared" si="104"/>
        <v>1</v>
      </c>
      <c r="F3335" s="10">
        <v>1</v>
      </c>
      <c r="G3335" s="11"/>
      <c r="H3335" s="11"/>
      <c r="I3335" s="11"/>
      <c r="J3335" s="11"/>
      <c r="K3335" s="1" t="str">
        <f t="shared" si="105"/>
        <v>YR1</v>
      </c>
      <c r="L3335" s="1" t="str">
        <f>VLOOKUP($B3335,'[1]ALL ACCESSIONS'!$A$2:$M$30000,6,FALSE)</f>
        <v>23YR1</v>
      </c>
      <c r="M3335" s="1" t="str">
        <f>VLOOKUP($B3335,'[1]ALL ACCESSIONS'!$A$2:$M$30000,7,FALSE)</f>
        <v xml:space="preserve"> </v>
      </c>
      <c r="N3335" s="1">
        <f>VLOOKUP($B3335,'[1]ALL ACCESSIONS'!$A$2:$M$30000,8,FALSE)</f>
        <v>0</v>
      </c>
      <c r="O3335" s="1">
        <f>VLOOKUP($B3335,'[1]ALL ACCESSIONS'!$A$2:$M$30000,9,FALSE)</f>
        <v>0</v>
      </c>
      <c r="P3335" s="1">
        <f>VLOOKUP($B3335,'[1]ALL ACCESSIONS'!$A$2:$M$30000,10,FALSE)</f>
        <v>0</v>
      </c>
      <c r="Q3335" s="1">
        <f>VLOOKUP($B3335,'[1]ALL ACCESSIONS'!$A$2:$M$30000,11,FALSE)</f>
        <v>0</v>
      </c>
    </row>
    <row r="3336" spans="1:17" x14ac:dyDescent="0.3">
      <c r="A3336" s="4" t="s">
        <v>5904</v>
      </c>
      <c r="B3336" s="4" t="s">
        <v>4478</v>
      </c>
      <c r="C3336" s="1" t="s">
        <v>4326</v>
      </c>
      <c r="D3336" s="5" t="s">
        <v>4333</v>
      </c>
      <c r="E3336" s="1">
        <f t="shared" si="104"/>
        <v>2</v>
      </c>
      <c r="F3336" s="10">
        <v>1</v>
      </c>
      <c r="G3336" s="11">
        <v>1</v>
      </c>
      <c r="H3336" s="11"/>
      <c r="I3336" s="11"/>
      <c r="J3336" s="11"/>
      <c r="K3336" s="1" t="str">
        <f t="shared" si="105"/>
        <v>YR2</v>
      </c>
      <c r="L3336" s="1" t="str">
        <f>VLOOKUP($B3336,'[1]ALL ACCESSIONS'!$A$2:$M$30000,6,FALSE)</f>
        <v>24YR2-3</v>
      </c>
      <c r="M3336" s="1" t="str">
        <f>VLOOKUP($B3336,'[1]ALL ACCESSIONS'!$A$2:$M$30000,7,FALSE)</f>
        <v>23YR1</v>
      </c>
      <c r="N3336" s="1">
        <f>VLOOKUP($B3336,'[1]ALL ACCESSIONS'!$A$2:$M$30000,8,FALSE)</f>
        <v>0</v>
      </c>
      <c r="O3336" s="1">
        <f>VLOOKUP($B3336,'[1]ALL ACCESSIONS'!$A$2:$M$30000,9,FALSE)</f>
        <v>0</v>
      </c>
      <c r="P3336" s="1">
        <f>VLOOKUP($B3336,'[1]ALL ACCESSIONS'!$A$2:$M$30000,10,FALSE)</f>
        <v>0</v>
      </c>
      <c r="Q3336" s="1">
        <f>VLOOKUP($B3336,'[1]ALL ACCESSIONS'!$A$2:$M$30000,11,FALSE)</f>
        <v>0</v>
      </c>
    </row>
    <row r="3337" spans="1:17" x14ac:dyDescent="0.3">
      <c r="A3337" s="4" t="s">
        <v>5904</v>
      </c>
      <c r="B3337" s="4" t="s">
        <v>4479</v>
      </c>
      <c r="C3337" s="1" t="s">
        <v>4326</v>
      </c>
      <c r="D3337" s="5" t="s">
        <v>4333</v>
      </c>
      <c r="E3337" s="1">
        <f t="shared" si="104"/>
        <v>2</v>
      </c>
      <c r="F3337" s="10">
        <v>1</v>
      </c>
      <c r="G3337" s="11">
        <v>1</v>
      </c>
      <c r="H3337" s="11"/>
      <c r="I3337" s="11"/>
      <c r="J3337" s="11"/>
      <c r="K3337" s="1" t="str">
        <f t="shared" si="105"/>
        <v>YR2</v>
      </c>
      <c r="L3337" s="1" t="str">
        <f>VLOOKUP($B3337,'[1]ALL ACCESSIONS'!$A$2:$M$30000,6,FALSE)</f>
        <v>24YR2-3</v>
      </c>
      <c r="M3337" s="1" t="str">
        <f>VLOOKUP($B3337,'[1]ALL ACCESSIONS'!$A$2:$M$30000,7,FALSE)</f>
        <v>23YR1</v>
      </c>
      <c r="N3337" s="1">
        <f>VLOOKUP($B3337,'[1]ALL ACCESSIONS'!$A$2:$M$30000,8,FALSE)</f>
        <v>0</v>
      </c>
      <c r="O3337" s="1">
        <f>VLOOKUP($B3337,'[1]ALL ACCESSIONS'!$A$2:$M$30000,9,FALSE)</f>
        <v>0</v>
      </c>
      <c r="P3337" s="1">
        <f>VLOOKUP($B3337,'[1]ALL ACCESSIONS'!$A$2:$M$30000,10,FALSE)</f>
        <v>0</v>
      </c>
      <c r="Q3337" s="1">
        <f>VLOOKUP($B3337,'[1]ALL ACCESSIONS'!$A$2:$M$30000,11,FALSE)</f>
        <v>0</v>
      </c>
    </row>
    <row r="3338" spans="1:17" x14ac:dyDescent="0.3">
      <c r="A3338" s="4" t="s">
        <v>5904</v>
      </c>
      <c r="B3338" s="4" t="s">
        <v>4335</v>
      </c>
      <c r="C3338" s="1" t="s">
        <v>4326</v>
      </c>
      <c r="D3338" s="5" t="s">
        <v>4333</v>
      </c>
      <c r="E3338" s="1">
        <f t="shared" si="104"/>
        <v>1</v>
      </c>
      <c r="F3338" s="10">
        <v>1</v>
      </c>
      <c r="G3338" s="11"/>
      <c r="H3338" s="11"/>
      <c r="I3338" s="11"/>
      <c r="J3338" s="11"/>
      <c r="K3338" s="1" t="str">
        <f t="shared" si="105"/>
        <v>YR1</v>
      </c>
      <c r="L3338" s="1" t="str">
        <f>VLOOKUP($B3338,'[1]ALL ACCESSIONS'!$A$2:$M$30000,6,FALSE)</f>
        <v>23YR1</v>
      </c>
      <c r="M3338" s="1" t="str">
        <f>VLOOKUP($B3338,'[1]ALL ACCESSIONS'!$A$2:$M$30000,7,FALSE)</f>
        <v xml:space="preserve"> </v>
      </c>
      <c r="N3338" s="1">
        <f>VLOOKUP($B3338,'[1]ALL ACCESSIONS'!$A$2:$M$30000,8,FALSE)</f>
        <v>0</v>
      </c>
      <c r="O3338" s="1">
        <f>VLOOKUP($B3338,'[1]ALL ACCESSIONS'!$A$2:$M$30000,9,FALSE)</f>
        <v>0</v>
      </c>
      <c r="P3338" s="1">
        <f>VLOOKUP($B3338,'[1]ALL ACCESSIONS'!$A$2:$M$30000,10,FALSE)</f>
        <v>0</v>
      </c>
      <c r="Q3338" s="1">
        <f>VLOOKUP($B3338,'[1]ALL ACCESSIONS'!$A$2:$M$30000,11,FALSE)</f>
        <v>0</v>
      </c>
    </row>
    <row r="3339" spans="1:17" x14ac:dyDescent="0.3">
      <c r="A3339" s="4" t="s">
        <v>5904</v>
      </c>
      <c r="B3339" s="4" t="s">
        <v>4336</v>
      </c>
      <c r="C3339" s="1" t="s">
        <v>4326</v>
      </c>
      <c r="D3339" s="5" t="s">
        <v>4333</v>
      </c>
      <c r="E3339" s="1">
        <f t="shared" si="104"/>
        <v>1</v>
      </c>
      <c r="F3339" s="10">
        <v>1</v>
      </c>
      <c r="G3339" s="11"/>
      <c r="H3339" s="11"/>
      <c r="I3339" s="11"/>
      <c r="J3339" s="11"/>
      <c r="K3339" s="1" t="str">
        <f t="shared" si="105"/>
        <v>YR1</v>
      </c>
      <c r="L3339" s="1" t="str">
        <f>VLOOKUP($B3339,'[1]ALL ACCESSIONS'!$A$2:$M$30000,6,FALSE)</f>
        <v>23YR1</v>
      </c>
      <c r="M3339" s="1" t="str">
        <f>VLOOKUP($B3339,'[1]ALL ACCESSIONS'!$A$2:$M$30000,7,FALSE)</f>
        <v xml:space="preserve"> </v>
      </c>
      <c r="N3339" s="1">
        <f>VLOOKUP($B3339,'[1]ALL ACCESSIONS'!$A$2:$M$30000,8,FALSE)</f>
        <v>0</v>
      </c>
      <c r="O3339" s="1">
        <f>VLOOKUP($B3339,'[1]ALL ACCESSIONS'!$A$2:$M$30000,9,FALSE)</f>
        <v>0</v>
      </c>
      <c r="P3339" s="1">
        <f>VLOOKUP($B3339,'[1]ALL ACCESSIONS'!$A$2:$M$30000,10,FALSE)</f>
        <v>0</v>
      </c>
      <c r="Q3339" s="1">
        <f>VLOOKUP($B3339,'[1]ALL ACCESSIONS'!$A$2:$M$30000,11,FALSE)</f>
        <v>0</v>
      </c>
    </row>
    <row r="3340" spans="1:17" x14ac:dyDescent="0.3">
      <c r="A3340" s="4" t="s">
        <v>5904</v>
      </c>
      <c r="B3340" s="4" t="s">
        <v>4337</v>
      </c>
      <c r="C3340" s="1" t="s">
        <v>4326</v>
      </c>
      <c r="D3340" s="5" t="s">
        <v>4333</v>
      </c>
      <c r="E3340" s="1">
        <f t="shared" si="104"/>
        <v>1</v>
      </c>
      <c r="F3340" s="10">
        <v>1</v>
      </c>
      <c r="G3340" s="11"/>
      <c r="H3340" s="11"/>
      <c r="I3340" s="11"/>
      <c r="J3340" s="11"/>
      <c r="K3340" s="1" t="str">
        <f t="shared" si="105"/>
        <v>YR1</v>
      </c>
      <c r="L3340" s="1" t="str">
        <f>VLOOKUP($B3340,'[1]ALL ACCESSIONS'!$A$2:$M$30000,6,FALSE)</f>
        <v>23YR1</v>
      </c>
      <c r="M3340" s="1" t="str">
        <f>VLOOKUP($B3340,'[1]ALL ACCESSIONS'!$A$2:$M$30000,7,FALSE)</f>
        <v xml:space="preserve"> </v>
      </c>
      <c r="N3340" s="1">
        <f>VLOOKUP($B3340,'[1]ALL ACCESSIONS'!$A$2:$M$30000,8,FALSE)</f>
        <v>0</v>
      </c>
      <c r="O3340" s="1">
        <f>VLOOKUP($B3340,'[1]ALL ACCESSIONS'!$A$2:$M$30000,9,FALSE)</f>
        <v>0</v>
      </c>
      <c r="P3340" s="1">
        <f>VLOOKUP($B3340,'[1]ALL ACCESSIONS'!$A$2:$M$30000,10,FALSE)</f>
        <v>0</v>
      </c>
      <c r="Q3340" s="1">
        <f>VLOOKUP($B3340,'[1]ALL ACCESSIONS'!$A$2:$M$30000,11,FALSE)</f>
        <v>0</v>
      </c>
    </row>
    <row r="3341" spans="1:17" x14ac:dyDescent="0.3">
      <c r="A3341" s="4" t="s">
        <v>5904</v>
      </c>
      <c r="B3341" s="4" t="s">
        <v>4338</v>
      </c>
      <c r="C3341" s="1" t="s">
        <v>4326</v>
      </c>
      <c r="D3341" s="5" t="s">
        <v>4333</v>
      </c>
      <c r="E3341" s="1">
        <f t="shared" si="104"/>
        <v>1</v>
      </c>
      <c r="F3341" s="10">
        <v>1</v>
      </c>
      <c r="G3341" s="11"/>
      <c r="H3341" s="11"/>
      <c r="I3341" s="11"/>
      <c r="J3341" s="11"/>
      <c r="K3341" s="1" t="str">
        <f t="shared" si="105"/>
        <v>YR1</v>
      </c>
      <c r="L3341" s="1" t="str">
        <f>VLOOKUP($B3341,'[1]ALL ACCESSIONS'!$A$2:$M$30000,6,FALSE)</f>
        <v>23YR1</v>
      </c>
      <c r="M3341" s="1" t="str">
        <f>VLOOKUP($B3341,'[1]ALL ACCESSIONS'!$A$2:$M$30000,7,FALSE)</f>
        <v xml:space="preserve"> </v>
      </c>
      <c r="N3341" s="1">
        <f>VLOOKUP($B3341,'[1]ALL ACCESSIONS'!$A$2:$M$30000,8,FALSE)</f>
        <v>0</v>
      </c>
      <c r="O3341" s="1">
        <f>VLOOKUP($B3341,'[1]ALL ACCESSIONS'!$A$2:$M$30000,9,FALSE)</f>
        <v>0</v>
      </c>
      <c r="P3341" s="1">
        <f>VLOOKUP($B3341,'[1]ALL ACCESSIONS'!$A$2:$M$30000,10,FALSE)</f>
        <v>0</v>
      </c>
      <c r="Q3341" s="1">
        <f>VLOOKUP($B3341,'[1]ALL ACCESSIONS'!$A$2:$M$30000,11,FALSE)</f>
        <v>0</v>
      </c>
    </row>
    <row r="3342" spans="1:17" x14ac:dyDescent="0.3">
      <c r="A3342" s="4" t="s">
        <v>5904</v>
      </c>
      <c r="B3342" s="4" t="s">
        <v>4341</v>
      </c>
      <c r="C3342" s="1" t="s">
        <v>4326</v>
      </c>
      <c r="D3342" s="5" t="s">
        <v>4333</v>
      </c>
      <c r="E3342" s="1">
        <f t="shared" si="104"/>
        <v>2</v>
      </c>
      <c r="F3342" s="10">
        <v>1</v>
      </c>
      <c r="G3342" s="11">
        <v>1</v>
      </c>
      <c r="H3342" s="11"/>
      <c r="I3342" s="11"/>
      <c r="J3342" s="11"/>
      <c r="K3342" s="1" t="str">
        <f t="shared" si="105"/>
        <v>YR2</v>
      </c>
      <c r="L3342" s="1" t="str">
        <f>VLOOKUP($B3342,'[1]ALL ACCESSIONS'!$A$2:$M$30000,6,FALSE)</f>
        <v>24YR2-1</v>
      </c>
      <c r="M3342" s="1" t="str">
        <f>VLOOKUP($B3342,'[1]ALL ACCESSIONS'!$A$2:$M$30000,7,FALSE)</f>
        <v>23YR1</v>
      </c>
      <c r="N3342" s="1">
        <f>VLOOKUP($B3342,'[1]ALL ACCESSIONS'!$A$2:$M$30000,8,FALSE)</f>
        <v>0</v>
      </c>
      <c r="O3342" s="1">
        <f>VLOOKUP($B3342,'[1]ALL ACCESSIONS'!$A$2:$M$30000,9,FALSE)</f>
        <v>0</v>
      </c>
      <c r="P3342" s="1">
        <f>VLOOKUP($B3342,'[1]ALL ACCESSIONS'!$A$2:$M$30000,10,FALSE)</f>
        <v>0</v>
      </c>
      <c r="Q3342" s="1">
        <f>VLOOKUP($B3342,'[1]ALL ACCESSIONS'!$A$2:$M$30000,11,FALSE)</f>
        <v>0</v>
      </c>
    </row>
    <row r="3343" spans="1:17" x14ac:dyDescent="0.3">
      <c r="A3343" s="4" t="s">
        <v>5904</v>
      </c>
      <c r="B3343" s="4" t="s">
        <v>4342</v>
      </c>
      <c r="C3343" s="1" t="s">
        <v>4326</v>
      </c>
      <c r="D3343" s="5" t="s">
        <v>4333</v>
      </c>
      <c r="E3343" s="1">
        <f t="shared" si="104"/>
        <v>2</v>
      </c>
      <c r="F3343" s="10">
        <v>1</v>
      </c>
      <c r="G3343" s="11">
        <v>1</v>
      </c>
      <c r="H3343" s="11"/>
      <c r="I3343" s="11"/>
      <c r="J3343" s="11"/>
      <c r="K3343" s="1" t="str">
        <f t="shared" si="105"/>
        <v>YR2</v>
      </c>
      <c r="L3343" s="1" t="str">
        <f>VLOOKUP($B3343,'[1]ALL ACCESSIONS'!$A$2:$M$30000,6,FALSE)</f>
        <v>24YR2-1</v>
      </c>
      <c r="M3343" s="1" t="str">
        <f>VLOOKUP($B3343,'[1]ALL ACCESSIONS'!$A$2:$M$30000,7,FALSE)</f>
        <v>23YR1</v>
      </c>
      <c r="N3343" s="1">
        <f>VLOOKUP($B3343,'[1]ALL ACCESSIONS'!$A$2:$M$30000,8,FALSE)</f>
        <v>0</v>
      </c>
      <c r="O3343" s="1">
        <f>VLOOKUP($B3343,'[1]ALL ACCESSIONS'!$A$2:$M$30000,9,FALSE)</f>
        <v>0</v>
      </c>
      <c r="P3343" s="1">
        <f>VLOOKUP($B3343,'[1]ALL ACCESSIONS'!$A$2:$M$30000,10,FALSE)</f>
        <v>0</v>
      </c>
      <c r="Q3343" s="1">
        <f>VLOOKUP($B3343,'[1]ALL ACCESSIONS'!$A$2:$M$30000,11,FALSE)</f>
        <v>0</v>
      </c>
    </row>
    <row r="3344" spans="1:17" x14ac:dyDescent="0.3">
      <c r="A3344" s="4" t="s">
        <v>5904</v>
      </c>
      <c r="B3344" s="4" t="s">
        <v>4537</v>
      </c>
      <c r="C3344" s="1" t="s">
        <v>4326</v>
      </c>
      <c r="D3344" s="5" t="s">
        <v>4333</v>
      </c>
      <c r="E3344" s="1">
        <f t="shared" si="104"/>
        <v>1</v>
      </c>
      <c r="F3344" s="10">
        <v>1</v>
      </c>
      <c r="G3344" s="11"/>
      <c r="H3344" s="11"/>
      <c r="I3344" s="11"/>
      <c r="J3344" s="11"/>
      <c r="K3344" s="1" t="str">
        <f t="shared" si="105"/>
        <v>YR1</v>
      </c>
      <c r="L3344" s="1" t="str">
        <f>VLOOKUP($B3344,'[1]ALL ACCESSIONS'!$A$2:$M$30000,6,FALSE)</f>
        <v>23YR1</v>
      </c>
      <c r="M3344" s="1">
        <f>VLOOKUP($B3344,'[1]ALL ACCESSIONS'!$A$2:$M$30000,7,FALSE)</f>
        <v>0</v>
      </c>
      <c r="N3344" s="1">
        <f>VLOOKUP($B3344,'[1]ALL ACCESSIONS'!$A$2:$M$30000,8,FALSE)</f>
        <v>0</v>
      </c>
      <c r="O3344" s="1">
        <f>VLOOKUP($B3344,'[1]ALL ACCESSIONS'!$A$2:$M$30000,9,FALSE)</f>
        <v>0</v>
      </c>
      <c r="P3344" s="1">
        <f>VLOOKUP($B3344,'[1]ALL ACCESSIONS'!$A$2:$M$30000,10,FALSE)</f>
        <v>0</v>
      </c>
      <c r="Q3344" s="1">
        <f>VLOOKUP($B3344,'[1]ALL ACCESSIONS'!$A$2:$M$30000,11,FALSE)</f>
        <v>0</v>
      </c>
    </row>
    <row r="3345" spans="1:17" x14ac:dyDescent="0.3">
      <c r="A3345" s="4" t="s">
        <v>5904</v>
      </c>
      <c r="B3345" s="4" t="s">
        <v>4407</v>
      </c>
      <c r="C3345" s="1" t="s">
        <v>4326</v>
      </c>
      <c r="D3345" s="5" t="s">
        <v>4333</v>
      </c>
      <c r="E3345" s="1">
        <f t="shared" si="104"/>
        <v>2</v>
      </c>
      <c r="F3345" s="10">
        <v>1</v>
      </c>
      <c r="G3345" s="11">
        <v>1</v>
      </c>
      <c r="H3345" s="11"/>
      <c r="I3345" s="11"/>
      <c r="J3345" s="11"/>
      <c r="K3345" s="1" t="str">
        <f t="shared" si="105"/>
        <v>YR2</v>
      </c>
      <c r="L3345" s="1" t="str">
        <f>VLOOKUP($B3345,'[1]ALL ACCESSIONS'!$A$2:$M$30000,6,FALSE)</f>
        <v>24YR2-2</v>
      </c>
      <c r="M3345" s="1" t="str">
        <f>VLOOKUP($B3345,'[1]ALL ACCESSIONS'!$A$2:$M$30000,7,FALSE)</f>
        <v>23YR1</v>
      </c>
      <c r="N3345" s="1">
        <f>VLOOKUP($B3345,'[1]ALL ACCESSIONS'!$A$2:$M$30000,8,FALSE)</f>
        <v>0</v>
      </c>
      <c r="O3345" s="1">
        <f>VLOOKUP($B3345,'[1]ALL ACCESSIONS'!$A$2:$M$30000,9,FALSE)</f>
        <v>0</v>
      </c>
      <c r="P3345" s="1">
        <f>VLOOKUP($B3345,'[1]ALL ACCESSIONS'!$A$2:$M$30000,10,FALSE)</f>
        <v>0</v>
      </c>
      <c r="Q3345" s="1">
        <f>VLOOKUP($B3345,'[1]ALL ACCESSIONS'!$A$2:$M$30000,11,FALSE)</f>
        <v>0</v>
      </c>
    </row>
    <row r="3346" spans="1:17" x14ac:dyDescent="0.3">
      <c r="A3346" s="4" t="s">
        <v>5904</v>
      </c>
      <c r="B3346" s="4" t="s">
        <v>4538</v>
      </c>
      <c r="C3346" s="1" t="s">
        <v>4326</v>
      </c>
      <c r="D3346" s="5" t="s">
        <v>4333</v>
      </c>
      <c r="E3346" s="1">
        <f t="shared" si="104"/>
        <v>1</v>
      </c>
      <c r="F3346" s="10">
        <v>1</v>
      </c>
      <c r="G3346" s="11"/>
      <c r="H3346" s="11"/>
      <c r="I3346" s="11"/>
      <c r="J3346" s="11"/>
      <c r="K3346" s="1" t="str">
        <f t="shared" si="105"/>
        <v>YR1</v>
      </c>
      <c r="L3346" s="1" t="str">
        <f>VLOOKUP($B3346,'[1]ALL ACCESSIONS'!$A$2:$M$30000,6,FALSE)</f>
        <v>23YR1</v>
      </c>
      <c r="M3346" s="1">
        <f>VLOOKUP($B3346,'[1]ALL ACCESSIONS'!$A$2:$M$30000,7,FALSE)</f>
        <v>0</v>
      </c>
      <c r="N3346" s="1">
        <f>VLOOKUP($B3346,'[1]ALL ACCESSIONS'!$A$2:$M$30000,8,FALSE)</f>
        <v>0</v>
      </c>
      <c r="O3346" s="1">
        <f>VLOOKUP($B3346,'[1]ALL ACCESSIONS'!$A$2:$M$30000,9,FALSE)</f>
        <v>0</v>
      </c>
      <c r="P3346" s="1">
        <f>VLOOKUP($B3346,'[1]ALL ACCESSIONS'!$A$2:$M$30000,10,FALSE)</f>
        <v>0</v>
      </c>
      <c r="Q3346" s="1">
        <f>VLOOKUP($B3346,'[1]ALL ACCESSIONS'!$A$2:$M$30000,11,FALSE)</f>
        <v>0</v>
      </c>
    </row>
    <row r="3347" spans="1:17" x14ac:dyDescent="0.3">
      <c r="A3347" s="4" t="s">
        <v>5904</v>
      </c>
      <c r="B3347" s="4" t="s">
        <v>4480</v>
      </c>
      <c r="C3347" s="1" t="s">
        <v>4326</v>
      </c>
      <c r="D3347" s="5" t="s">
        <v>4333</v>
      </c>
      <c r="E3347" s="1">
        <f t="shared" si="104"/>
        <v>2</v>
      </c>
      <c r="F3347" s="10">
        <v>1</v>
      </c>
      <c r="G3347" s="11">
        <v>1</v>
      </c>
      <c r="H3347" s="11"/>
      <c r="I3347" s="11"/>
      <c r="J3347" s="11"/>
      <c r="K3347" s="1" t="str">
        <f t="shared" si="105"/>
        <v>YR2</v>
      </c>
      <c r="L3347" s="1" t="str">
        <f>VLOOKUP($B3347,'[1]ALL ACCESSIONS'!$A$2:$M$30000,6,FALSE)</f>
        <v>24YR2-3</v>
      </c>
      <c r="M3347" s="1" t="str">
        <f>VLOOKUP($B3347,'[1]ALL ACCESSIONS'!$A$2:$M$30000,7,FALSE)</f>
        <v>23YR1</v>
      </c>
      <c r="N3347" s="1">
        <f>VLOOKUP($B3347,'[1]ALL ACCESSIONS'!$A$2:$M$30000,8,FALSE)</f>
        <v>0</v>
      </c>
      <c r="O3347" s="1">
        <f>VLOOKUP($B3347,'[1]ALL ACCESSIONS'!$A$2:$M$30000,9,FALSE)</f>
        <v>0</v>
      </c>
      <c r="P3347" s="1">
        <f>VLOOKUP($B3347,'[1]ALL ACCESSIONS'!$A$2:$M$30000,10,FALSE)</f>
        <v>0</v>
      </c>
      <c r="Q3347" s="1">
        <f>VLOOKUP($B3347,'[1]ALL ACCESSIONS'!$A$2:$M$30000,11,FALSE)</f>
        <v>0</v>
      </c>
    </row>
    <row r="3348" spans="1:17" x14ac:dyDescent="0.3">
      <c r="A3348" s="4" t="s">
        <v>5904</v>
      </c>
      <c r="B3348" s="4" t="s">
        <v>4408</v>
      </c>
      <c r="C3348" s="1" t="s">
        <v>4326</v>
      </c>
      <c r="D3348" s="5" t="s">
        <v>4333</v>
      </c>
      <c r="E3348" s="1">
        <f t="shared" si="104"/>
        <v>2</v>
      </c>
      <c r="F3348" s="10">
        <v>1</v>
      </c>
      <c r="G3348" s="11">
        <v>1</v>
      </c>
      <c r="H3348" s="11"/>
      <c r="I3348" s="11"/>
      <c r="J3348" s="11"/>
      <c r="K3348" s="1" t="str">
        <f t="shared" si="105"/>
        <v>YR2</v>
      </c>
      <c r="L3348" s="1" t="str">
        <f>VLOOKUP($B3348,'[1]ALL ACCESSIONS'!$A$2:$M$30000,6,FALSE)</f>
        <v>24YR2-2</v>
      </c>
      <c r="M3348" s="1" t="str">
        <f>VLOOKUP($B3348,'[1]ALL ACCESSIONS'!$A$2:$M$30000,7,FALSE)</f>
        <v>23YR1</v>
      </c>
      <c r="N3348" s="1">
        <f>VLOOKUP($B3348,'[1]ALL ACCESSIONS'!$A$2:$M$30000,8,FALSE)</f>
        <v>0</v>
      </c>
      <c r="O3348" s="1">
        <f>VLOOKUP($B3348,'[1]ALL ACCESSIONS'!$A$2:$M$30000,9,FALSE)</f>
        <v>0</v>
      </c>
      <c r="P3348" s="1">
        <f>VLOOKUP($B3348,'[1]ALL ACCESSIONS'!$A$2:$M$30000,10,FALSE)</f>
        <v>0</v>
      </c>
      <c r="Q3348" s="1">
        <f>VLOOKUP($B3348,'[1]ALL ACCESSIONS'!$A$2:$M$30000,11,FALSE)</f>
        <v>0</v>
      </c>
    </row>
    <row r="3349" spans="1:17" x14ac:dyDescent="0.3">
      <c r="A3349" s="4" t="s">
        <v>5904</v>
      </c>
      <c r="B3349" s="4" t="s">
        <v>4409</v>
      </c>
      <c r="C3349" s="1" t="s">
        <v>4326</v>
      </c>
      <c r="D3349" s="5" t="s">
        <v>4333</v>
      </c>
      <c r="E3349" s="1">
        <f t="shared" si="104"/>
        <v>2</v>
      </c>
      <c r="F3349" s="10">
        <v>1</v>
      </c>
      <c r="G3349" s="11">
        <v>1</v>
      </c>
      <c r="H3349" s="11"/>
      <c r="I3349" s="11"/>
      <c r="J3349" s="11"/>
      <c r="K3349" s="1" t="str">
        <f t="shared" si="105"/>
        <v>YR2</v>
      </c>
      <c r="L3349" s="1" t="str">
        <f>VLOOKUP($B3349,'[1]ALL ACCESSIONS'!$A$2:$M$30000,6,FALSE)</f>
        <v>24YR2-2</v>
      </c>
      <c r="M3349" s="1" t="str">
        <f>VLOOKUP($B3349,'[1]ALL ACCESSIONS'!$A$2:$M$30000,7,FALSE)</f>
        <v>23YR1</v>
      </c>
      <c r="N3349" s="1">
        <f>VLOOKUP($B3349,'[1]ALL ACCESSIONS'!$A$2:$M$30000,8,FALSE)</f>
        <v>0</v>
      </c>
      <c r="O3349" s="1">
        <f>VLOOKUP($B3349,'[1]ALL ACCESSIONS'!$A$2:$M$30000,9,FALSE)</f>
        <v>0</v>
      </c>
      <c r="P3349" s="1">
        <f>VLOOKUP($B3349,'[1]ALL ACCESSIONS'!$A$2:$M$30000,10,FALSE)</f>
        <v>0</v>
      </c>
      <c r="Q3349" s="1">
        <f>VLOOKUP($B3349,'[1]ALL ACCESSIONS'!$A$2:$M$30000,11,FALSE)</f>
        <v>0</v>
      </c>
    </row>
    <row r="3350" spans="1:17" x14ac:dyDescent="0.3">
      <c r="A3350" s="4" t="s">
        <v>5904</v>
      </c>
      <c r="B3350" s="4" t="s">
        <v>4539</v>
      </c>
      <c r="C3350" s="1" t="s">
        <v>4326</v>
      </c>
      <c r="D3350" s="5" t="s">
        <v>4384</v>
      </c>
      <c r="E3350" s="1">
        <f t="shared" si="104"/>
        <v>1</v>
      </c>
      <c r="F3350" s="10">
        <v>1</v>
      </c>
      <c r="G3350" s="11"/>
      <c r="H3350" s="11"/>
      <c r="I3350" s="11"/>
      <c r="J3350" s="11"/>
      <c r="K3350" s="1" t="str">
        <f t="shared" si="105"/>
        <v>YR1</v>
      </c>
      <c r="L3350" s="1" t="str">
        <f>VLOOKUP($B3350,'[1]ALL ACCESSIONS'!$A$2:$M$30000,6,FALSE)</f>
        <v>23YR1</v>
      </c>
      <c r="M3350" s="1">
        <f>VLOOKUP($B3350,'[1]ALL ACCESSIONS'!$A$2:$M$30000,7,FALSE)</f>
        <v>0</v>
      </c>
      <c r="N3350" s="1">
        <f>VLOOKUP($B3350,'[1]ALL ACCESSIONS'!$A$2:$M$30000,8,FALSE)</f>
        <v>0</v>
      </c>
      <c r="O3350" s="1">
        <f>VLOOKUP($B3350,'[1]ALL ACCESSIONS'!$A$2:$M$30000,9,FALSE)</f>
        <v>0</v>
      </c>
      <c r="P3350" s="1">
        <f>VLOOKUP($B3350,'[1]ALL ACCESSIONS'!$A$2:$M$30000,10,FALSE)</f>
        <v>0</v>
      </c>
      <c r="Q3350" s="1">
        <f>VLOOKUP($B3350,'[1]ALL ACCESSIONS'!$A$2:$M$30000,11,FALSE)</f>
        <v>0</v>
      </c>
    </row>
    <row r="3351" spans="1:17" x14ac:dyDescent="0.3">
      <c r="A3351" s="4" t="s">
        <v>5904</v>
      </c>
      <c r="B3351" s="4" t="s">
        <v>4410</v>
      </c>
      <c r="C3351" s="1" t="s">
        <v>4326</v>
      </c>
      <c r="D3351" s="5" t="s">
        <v>4411</v>
      </c>
      <c r="E3351" s="1">
        <f t="shared" si="104"/>
        <v>2</v>
      </c>
      <c r="F3351" s="10">
        <v>1</v>
      </c>
      <c r="G3351" s="11">
        <v>1</v>
      </c>
      <c r="H3351" s="11"/>
      <c r="I3351" s="11"/>
      <c r="J3351" s="11"/>
      <c r="K3351" s="1" t="str">
        <f t="shared" si="105"/>
        <v>YR2</v>
      </c>
      <c r="L3351" s="1" t="str">
        <f>VLOOKUP($B3351,'[1]ALL ACCESSIONS'!$A$2:$M$30000,6,FALSE)</f>
        <v>24YR2-2</v>
      </c>
      <c r="M3351" s="1" t="str">
        <f>VLOOKUP($B3351,'[1]ALL ACCESSIONS'!$A$2:$M$30000,7,FALSE)</f>
        <v>23YR1</v>
      </c>
      <c r="N3351" s="1">
        <f>VLOOKUP($B3351,'[1]ALL ACCESSIONS'!$A$2:$M$30000,8,FALSE)</f>
        <v>0</v>
      </c>
      <c r="O3351" s="1">
        <f>VLOOKUP($B3351,'[1]ALL ACCESSIONS'!$A$2:$M$30000,9,FALSE)</f>
        <v>0</v>
      </c>
      <c r="P3351" s="1">
        <f>VLOOKUP($B3351,'[1]ALL ACCESSIONS'!$A$2:$M$30000,10,FALSE)</f>
        <v>0</v>
      </c>
      <c r="Q3351" s="1">
        <f>VLOOKUP($B3351,'[1]ALL ACCESSIONS'!$A$2:$M$30000,11,FALSE)</f>
        <v>0</v>
      </c>
    </row>
    <row r="3352" spans="1:17" x14ac:dyDescent="0.3">
      <c r="A3352" s="4" t="s">
        <v>5904</v>
      </c>
      <c r="B3352" s="4" t="s">
        <v>4540</v>
      </c>
      <c r="C3352" s="1" t="s">
        <v>4326</v>
      </c>
      <c r="D3352" s="5" t="s">
        <v>4411</v>
      </c>
      <c r="E3352" s="1">
        <f t="shared" si="104"/>
        <v>1</v>
      </c>
      <c r="F3352" s="10">
        <v>1</v>
      </c>
      <c r="G3352" s="11"/>
      <c r="H3352" s="11"/>
      <c r="I3352" s="11"/>
      <c r="J3352" s="11"/>
      <c r="K3352" s="1" t="str">
        <f t="shared" si="105"/>
        <v>YR1</v>
      </c>
      <c r="L3352" s="1" t="str">
        <f>VLOOKUP($B3352,'[1]ALL ACCESSIONS'!$A$2:$M$30000,6,FALSE)</f>
        <v>23YR1</v>
      </c>
      <c r="M3352" s="1">
        <f>VLOOKUP($B3352,'[1]ALL ACCESSIONS'!$A$2:$M$30000,7,FALSE)</f>
        <v>0</v>
      </c>
      <c r="N3352" s="1">
        <f>VLOOKUP($B3352,'[1]ALL ACCESSIONS'!$A$2:$M$30000,8,FALSE)</f>
        <v>0</v>
      </c>
      <c r="O3352" s="1">
        <f>VLOOKUP($B3352,'[1]ALL ACCESSIONS'!$A$2:$M$30000,9,FALSE)</f>
        <v>0</v>
      </c>
      <c r="P3352" s="1">
        <f>VLOOKUP($B3352,'[1]ALL ACCESSIONS'!$A$2:$M$30000,10,FALSE)</f>
        <v>0</v>
      </c>
      <c r="Q3352" s="1">
        <f>VLOOKUP($B3352,'[1]ALL ACCESSIONS'!$A$2:$M$30000,11,FALSE)</f>
        <v>0</v>
      </c>
    </row>
    <row r="3353" spans="1:17" x14ac:dyDescent="0.3">
      <c r="A3353" s="4" t="s">
        <v>5904</v>
      </c>
      <c r="B3353" s="4" t="s">
        <v>4541</v>
      </c>
      <c r="C3353" s="1" t="s">
        <v>4326</v>
      </c>
      <c r="D3353" s="5" t="s">
        <v>4542</v>
      </c>
      <c r="E3353" s="1">
        <f t="shared" si="104"/>
        <v>1</v>
      </c>
      <c r="F3353" s="10">
        <v>1</v>
      </c>
      <c r="G3353" s="11"/>
      <c r="H3353" s="11"/>
      <c r="I3353" s="11"/>
      <c r="J3353" s="11"/>
      <c r="K3353" s="1" t="str">
        <f t="shared" si="105"/>
        <v>YR1</v>
      </c>
      <c r="L3353" s="1" t="str">
        <f>VLOOKUP($B3353,'[1]ALL ACCESSIONS'!$A$2:$M$30000,6,FALSE)</f>
        <v>23YR1</v>
      </c>
      <c r="M3353" s="1">
        <f>VLOOKUP($B3353,'[1]ALL ACCESSIONS'!$A$2:$M$30000,7,FALSE)</f>
        <v>0</v>
      </c>
      <c r="N3353" s="1">
        <f>VLOOKUP($B3353,'[1]ALL ACCESSIONS'!$A$2:$M$30000,8,FALSE)</f>
        <v>0</v>
      </c>
      <c r="O3353" s="1">
        <f>VLOOKUP($B3353,'[1]ALL ACCESSIONS'!$A$2:$M$30000,9,FALSE)</f>
        <v>0</v>
      </c>
      <c r="P3353" s="1">
        <f>VLOOKUP($B3353,'[1]ALL ACCESSIONS'!$A$2:$M$30000,10,FALSE)</f>
        <v>0</v>
      </c>
      <c r="Q3353" s="1">
        <f>VLOOKUP($B3353,'[1]ALL ACCESSIONS'!$A$2:$M$30000,11,FALSE)</f>
        <v>0</v>
      </c>
    </row>
    <row r="3354" spans="1:17" x14ac:dyDescent="0.3">
      <c r="A3354" s="4" t="s">
        <v>5904</v>
      </c>
      <c r="B3354" s="4" t="s">
        <v>4543</v>
      </c>
      <c r="C3354" s="1" t="s">
        <v>4326</v>
      </c>
      <c r="D3354" s="5" t="s">
        <v>4411</v>
      </c>
      <c r="E3354" s="1">
        <f t="shared" si="104"/>
        <v>1</v>
      </c>
      <c r="F3354" s="10">
        <v>1</v>
      </c>
      <c r="G3354" s="11"/>
      <c r="H3354" s="11"/>
      <c r="I3354" s="11"/>
      <c r="J3354" s="11"/>
      <c r="K3354" s="1" t="str">
        <f t="shared" si="105"/>
        <v>YR1</v>
      </c>
      <c r="L3354" s="1" t="str">
        <f>VLOOKUP($B3354,'[1]ALL ACCESSIONS'!$A$2:$M$30000,6,FALSE)</f>
        <v>23YR1</v>
      </c>
      <c r="M3354" s="1">
        <f>VLOOKUP($B3354,'[1]ALL ACCESSIONS'!$A$2:$M$30000,7,FALSE)</f>
        <v>0</v>
      </c>
      <c r="N3354" s="1">
        <f>VLOOKUP($B3354,'[1]ALL ACCESSIONS'!$A$2:$M$30000,8,FALSE)</f>
        <v>0</v>
      </c>
      <c r="O3354" s="1">
        <f>VLOOKUP($B3354,'[1]ALL ACCESSIONS'!$A$2:$M$30000,9,FALSE)</f>
        <v>0</v>
      </c>
      <c r="P3354" s="1">
        <f>VLOOKUP($B3354,'[1]ALL ACCESSIONS'!$A$2:$M$30000,10,FALSE)</f>
        <v>0</v>
      </c>
      <c r="Q3354" s="1">
        <f>VLOOKUP($B3354,'[1]ALL ACCESSIONS'!$A$2:$M$30000,11,FALSE)</f>
        <v>0</v>
      </c>
    </row>
    <row r="3355" spans="1:17" x14ac:dyDescent="0.3">
      <c r="A3355" s="4" t="s">
        <v>5904</v>
      </c>
      <c r="B3355" s="4" t="s">
        <v>4544</v>
      </c>
      <c r="C3355" s="1" t="s">
        <v>4326</v>
      </c>
      <c r="D3355" s="5" t="s">
        <v>4411</v>
      </c>
      <c r="E3355" s="1">
        <f t="shared" si="104"/>
        <v>1</v>
      </c>
      <c r="F3355" s="10">
        <v>1</v>
      </c>
      <c r="G3355" s="11"/>
      <c r="H3355" s="11"/>
      <c r="I3355" s="11"/>
      <c r="J3355" s="11"/>
      <c r="K3355" s="1" t="str">
        <f t="shared" si="105"/>
        <v>YR1</v>
      </c>
      <c r="L3355" s="1" t="str">
        <f>VLOOKUP($B3355,'[1]ALL ACCESSIONS'!$A$2:$M$30000,6,FALSE)</f>
        <v>23YR1</v>
      </c>
      <c r="M3355" s="1">
        <f>VLOOKUP($B3355,'[1]ALL ACCESSIONS'!$A$2:$M$30000,7,FALSE)</f>
        <v>0</v>
      </c>
      <c r="N3355" s="1">
        <f>VLOOKUP($B3355,'[1]ALL ACCESSIONS'!$A$2:$M$30000,8,FALSE)</f>
        <v>0</v>
      </c>
      <c r="O3355" s="1">
        <f>VLOOKUP($B3355,'[1]ALL ACCESSIONS'!$A$2:$M$30000,9,FALSE)</f>
        <v>0</v>
      </c>
      <c r="P3355" s="1">
        <f>VLOOKUP($B3355,'[1]ALL ACCESSIONS'!$A$2:$M$30000,10,FALSE)</f>
        <v>0</v>
      </c>
      <c r="Q3355" s="1">
        <f>VLOOKUP($B3355,'[1]ALL ACCESSIONS'!$A$2:$M$30000,11,FALSE)</f>
        <v>0</v>
      </c>
    </row>
    <row r="3356" spans="1:17" x14ac:dyDescent="0.3">
      <c r="A3356" s="4" t="s">
        <v>5904</v>
      </c>
      <c r="B3356" s="4" t="s">
        <v>4545</v>
      </c>
      <c r="C3356" s="1" t="s">
        <v>4326</v>
      </c>
      <c r="D3356" s="5" t="s">
        <v>4411</v>
      </c>
      <c r="E3356" s="1">
        <f t="shared" si="104"/>
        <v>1</v>
      </c>
      <c r="F3356" s="10">
        <v>1</v>
      </c>
      <c r="G3356" s="11"/>
      <c r="H3356" s="11"/>
      <c r="I3356" s="11"/>
      <c r="J3356" s="11"/>
      <c r="K3356" s="1" t="str">
        <f t="shared" si="105"/>
        <v>YR1</v>
      </c>
      <c r="L3356" s="1" t="str">
        <f>VLOOKUP($B3356,'[1]ALL ACCESSIONS'!$A$2:$M$30000,6,FALSE)</f>
        <v>23YR1</v>
      </c>
      <c r="M3356" s="1">
        <f>VLOOKUP($B3356,'[1]ALL ACCESSIONS'!$A$2:$M$30000,7,FALSE)</f>
        <v>0</v>
      </c>
      <c r="N3356" s="1">
        <f>VLOOKUP($B3356,'[1]ALL ACCESSIONS'!$A$2:$M$30000,8,FALSE)</f>
        <v>0</v>
      </c>
      <c r="O3356" s="1">
        <f>VLOOKUP($B3356,'[1]ALL ACCESSIONS'!$A$2:$M$30000,9,FALSE)</f>
        <v>0</v>
      </c>
      <c r="P3356" s="1">
        <f>VLOOKUP($B3356,'[1]ALL ACCESSIONS'!$A$2:$M$30000,10,FALSE)</f>
        <v>0</v>
      </c>
      <c r="Q3356" s="1">
        <f>VLOOKUP($B3356,'[1]ALL ACCESSIONS'!$A$2:$M$30000,11,FALSE)</f>
        <v>0</v>
      </c>
    </row>
    <row r="3357" spans="1:17" x14ac:dyDescent="0.3">
      <c r="A3357" s="4" t="s">
        <v>5904</v>
      </c>
      <c r="B3357" s="4" t="s">
        <v>4412</v>
      </c>
      <c r="C3357" s="1" t="s">
        <v>4326</v>
      </c>
      <c r="D3357" s="5" t="s">
        <v>4411</v>
      </c>
      <c r="E3357" s="1">
        <f t="shared" si="104"/>
        <v>2</v>
      </c>
      <c r="F3357" s="10">
        <v>1</v>
      </c>
      <c r="G3357" s="11">
        <v>1</v>
      </c>
      <c r="H3357" s="11"/>
      <c r="I3357" s="11"/>
      <c r="J3357" s="11"/>
      <c r="K3357" s="1" t="str">
        <f t="shared" si="105"/>
        <v>YR2</v>
      </c>
      <c r="L3357" s="1" t="str">
        <f>VLOOKUP($B3357,'[1]ALL ACCESSIONS'!$A$2:$M$30000,6,FALSE)</f>
        <v>23YR1</v>
      </c>
      <c r="M3357" s="1">
        <f>VLOOKUP($B3357,'[1]ALL ACCESSIONS'!$A$2:$M$30000,7,FALSE)</f>
        <v>0</v>
      </c>
      <c r="N3357" s="1">
        <f>VLOOKUP($B3357,'[1]ALL ACCESSIONS'!$A$2:$M$30000,8,FALSE)</f>
        <v>0</v>
      </c>
      <c r="O3357" s="1">
        <f>VLOOKUP($B3357,'[1]ALL ACCESSIONS'!$A$2:$M$30000,9,FALSE)</f>
        <v>0</v>
      </c>
      <c r="P3357" s="1">
        <f>VLOOKUP($B3357,'[1]ALL ACCESSIONS'!$A$2:$M$30000,10,FALSE)</f>
        <v>0</v>
      </c>
      <c r="Q3357" s="1">
        <f>VLOOKUP($B3357,'[1]ALL ACCESSIONS'!$A$2:$M$30000,11,FALSE)</f>
        <v>0</v>
      </c>
    </row>
    <row r="3358" spans="1:17" x14ac:dyDescent="0.3">
      <c r="A3358" s="4" t="s">
        <v>5904</v>
      </c>
      <c r="B3358" s="4" t="s">
        <v>4546</v>
      </c>
      <c r="C3358" s="1" t="s">
        <v>4326</v>
      </c>
      <c r="D3358" s="5" t="s">
        <v>4547</v>
      </c>
      <c r="E3358" s="1">
        <f t="shared" si="104"/>
        <v>1</v>
      </c>
      <c r="F3358" s="10">
        <v>1</v>
      </c>
      <c r="G3358" s="11"/>
      <c r="H3358" s="11"/>
      <c r="I3358" s="11"/>
      <c r="J3358" s="11"/>
      <c r="K3358" s="1" t="str">
        <f t="shared" si="105"/>
        <v>YR1</v>
      </c>
      <c r="L3358" s="1" t="str">
        <f>VLOOKUP($B3358,'[1]ALL ACCESSIONS'!$A$2:$M$30000,6,FALSE)</f>
        <v>23YR1</v>
      </c>
      <c r="M3358" s="1">
        <f>VLOOKUP($B3358,'[1]ALL ACCESSIONS'!$A$2:$M$30000,7,FALSE)</f>
        <v>0</v>
      </c>
      <c r="N3358" s="1">
        <f>VLOOKUP($B3358,'[1]ALL ACCESSIONS'!$A$2:$M$30000,8,FALSE)</f>
        <v>0</v>
      </c>
      <c r="O3358" s="1">
        <f>VLOOKUP($B3358,'[1]ALL ACCESSIONS'!$A$2:$M$30000,9,FALSE)</f>
        <v>0</v>
      </c>
      <c r="P3358" s="1">
        <f>VLOOKUP($B3358,'[1]ALL ACCESSIONS'!$A$2:$M$30000,10,FALSE)</f>
        <v>0</v>
      </c>
      <c r="Q3358" s="1">
        <f>VLOOKUP($B3358,'[1]ALL ACCESSIONS'!$A$2:$M$30000,11,FALSE)</f>
        <v>0</v>
      </c>
    </row>
    <row r="3359" spans="1:17" x14ac:dyDescent="0.3">
      <c r="A3359" s="4" t="s">
        <v>5904</v>
      </c>
      <c r="B3359" s="4" t="s">
        <v>4548</v>
      </c>
      <c r="C3359" s="1" t="s">
        <v>4326</v>
      </c>
      <c r="D3359" s="5" t="s">
        <v>4547</v>
      </c>
      <c r="E3359" s="1">
        <f t="shared" si="104"/>
        <v>1</v>
      </c>
      <c r="F3359" s="10">
        <v>1</v>
      </c>
      <c r="G3359" s="11"/>
      <c r="H3359" s="11"/>
      <c r="I3359" s="11"/>
      <c r="J3359" s="11"/>
      <c r="K3359" s="1" t="str">
        <f t="shared" si="105"/>
        <v>YR1</v>
      </c>
      <c r="L3359" s="1" t="str">
        <f>VLOOKUP($B3359,'[1]ALL ACCESSIONS'!$A$2:$M$30000,6,FALSE)</f>
        <v>23YR1</v>
      </c>
      <c r="M3359" s="1">
        <f>VLOOKUP($B3359,'[1]ALL ACCESSIONS'!$A$2:$M$30000,7,FALSE)</f>
        <v>0</v>
      </c>
      <c r="N3359" s="1">
        <f>VLOOKUP($B3359,'[1]ALL ACCESSIONS'!$A$2:$M$30000,8,FALSE)</f>
        <v>0</v>
      </c>
      <c r="O3359" s="1">
        <f>VLOOKUP($B3359,'[1]ALL ACCESSIONS'!$A$2:$M$30000,9,FALSE)</f>
        <v>0</v>
      </c>
      <c r="P3359" s="1">
        <f>VLOOKUP($B3359,'[1]ALL ACCESSIONS'!$A$2:$M$30000,10,FALSE)</f>
        <v>0</v>
      </c>
      <c r="Q3359" s="1">
        <f>VLOOKUP($B3359,'[1]ALL ACCESSIONS'!$A$2:$M$30000,11,FALSE)</f>
        <v>0</v>
      </c>
    </row>
    <row r="3360" spans="1:17" x14ac:dyDescent="0.3">
      <c r="A3360" s="4" t="s">
        <v>5904</v>
      </c>
      <c r="B3360" s="4" t="s">
        <v>4549</v>
      </c>
      <c r="C3360" s="1" t="s">
        <v>4326</v>
      </c>
      <c r="D3360" s="5" t="s">
        <v>4547</v>
      </c>
      <c r="E3360" s="1">
        <f t="shared" si="104"/>
        <v>1</v>
      </c>
      <c r="F3360" s="10">
        <v>1</v>
      </c>
      <c r="G3360" s="11"/>
      <c r="H3360" s="11"/>
      <c r="I3360" s="11"/>
      <c r="J3360" s="11"/>
      <c r="K3360" s="1" t="str">
        <f t="shared" si="105"/>
        <v>YR1</v>
      </c>
      <c r="L3360" s="1" t="str">
        <f>VLOOKUP($B3360,'[1]ALL ACCESSIONS'!$A$2:$M$30000,6,FALSE)</f>
        <v>23YR1</v>
      </c>
      <c r="M3360" s="1">
        <f>VLOOKUP($B3360,'[1]ALL ACCESSIONS'!$A$2:$M$30000,7,FALSE)</f>
        <v>0</v>
      </c>
      <c r="N3360" s="1">
        <f>VLOOKUP($B3360,'[1]ALL ACCESSIONS'!$A$2:$M$30000,8,FALSE)</f>
        <v>0</v>
      </c>
      <c r="O3360" s="1">
        <f>VLOOKUP($B3360,'[1]ALL ACCESSIONS'!$A$2:$M$30000,9,FALSE)</f>
        <v>0</v>
      </c>
      <c r="P3360" s="1">
        <f>VLOOKUP($B3360,'[1]ALL ACCESSIONS'!$A$2:$M$30000,10,FALSE)</f>
        <v>0</v>
      </c>
      <c r="Q3360" s="1">
        <f>VLOOKUP($B3360,'[1]ALL ACCESSIONS'!$A$2:$M$30000,11,FALSE)</f>
        <v>0</v>
      </c>
    </row>
    <row r="3361" spans="1:17" x14ac:dyDescent="0.3">
      <c r="A3361" s="4" t="s">
        <v>5904</v>
      </c>
      <c r="B3361" s="4" t="s">
        <v>4550</v>
      </c>
      <c r="C3361" s="1" t="s">
        <v>4326</v>
      </c>
      <c r="D3361" s="5" t="s">
        <v>4547</v>
      </c>
      <c r="E3361" s="1">
        <f t="shared" si="104"/>
        <v>1</v>
      </c>
      <c r="F3361" s="10">
        <v>1</v>
      </c>
      <c r="G3361" s="11"/>
      <c r="H3361" s="11"/>
      <c r="I3361" s="11"/>
      <c r="J3361" s="11"/>
      <c r="K3361" s="1" t="str">
        <f t="shared" si="105"/>
        <v>YR1</v>
      </c>
      <c r="L3361" s="1" t="str">
        <f>VLOOKUP($B3361,'[1]ALL ACCESSIONS'!$A$2:$M$30000,6,FALSE)</f>
        <v>23YR1</v>
      </c>
      <c r="M3361" s="1">
        <f>VLOOKUP($B3361,'[1]ALL ACCESSIONS'!$A$2:$M$30000,7,FALSE)</f>
        <v>0</v>
      </c>
      <c r="N3361" s="1">
        <f>VLOOKUP($B3361,'[1]ALL ACCESSIONS'!$A$2:$M$30000,8,FALSE)</f>
        <v>0</v>
      </c>
      <c r="O3361" s="1">
        <f>VLOOKUP($B3361,'[1]ALL ACCESSIONS'!$A$2:$M$30000,9,FALSE)</f>
        <v>0</v>
      </c>
      <c r="P3361" s="1">
        <f>VLOOKUP($B3361,'[1]ALL ACCESSIONS'!$A$2:$M$30000,10,FALSE)</f>
        <v>0</v>
      </c>
      <c r="Q3361" s="1">
        <f>VLOOKUP($B3361,'[1]ALL ACCESSIONS'!$A$2:$M$30000,11,FALSE)</f>
        <v>0</v>
      </c>
    </row>
    <row r="3362" spans="1:17" x14ac:dyDescent="0.3">
      <c r="A3362" s="4" t="s">
        <v>5904</v>
      </c>
      <c r="B3362" s="4" t="s">
        <v>4551</v>
      </c>
      <c r="C3362" s="1" t="s">
        <v>4326</v>
      </c>
      <c r="D3362" s="5" t="s">
        <v>4547</v>
      </c>
      <c r="E3362" s="1">
        <f t="shared" si="104"/>
        <v>1</v>
      </c>
      <c r="F3362" s="10">
        <v>1</v>
      </c>
      <c r="G3362" s="11"/>
      <c r="H3362" s="11"/>
      <c r="I3362" s="11"/>
      <c r="J3362" s="11"/>
      <c r="K3362" s="1" t="str">
        <f t="shared" si="105"/>
        <v>YR1</v>
      </c>
      <c r="L3362" s="1" t="str">
        <f>VLOOKUP($B3362,'[1]ALL ACCESSIONS'!$A$2:$M$30000,6,FALSE)</f>
        <v>23YR1</v>
      </c>
      <c r="M3362" s="1">
        <f>VLOOKUP($B3362,'[1]ALL ACCESSIONS'!$A$2:$M$30000,7,FALSE)</f>
        <v>0</v>
      </c>
      <c r="N3362" s="1">
        <f>VLOOKUP($B3362,'[1]ALL ACCESSIONS'!$A$2:$M$30000,8,FALSE)</f>
        <v>0</v>
      </c>
      <c r="O3362" s="1">
        <f>VLOOKUP($B3362,'[1]ALL ACCESSIONS'!$A$2:$M$30000,9,FALSE)</f>
        <v>0</v>
      </c>
      <c r="P3362" s="1">
        <f>VLOOKUP($B3362,'[1]ALL ACCESSIONS'!$A$2:$M$30000,10,FALSE)</f>
        <v>0</v>
      </c>
      <c r="Q3362" s="1">
        <f>VLOOKUP($B3362,'[1]ALL ACCESSIONS'!$A$2:$M$30000,11,FALSE)</f>
        <v>0</v>
      </c>
    </row>
    <row r="3363" spans="1:17" x14ac:dyDescent="0.3">
      <c r="A3363" s="4" t="s">
        <v>5904</v>
      </c>
      <c r="B3363" s="4" t="s">
        <v>4552</v>
      </c>
      <c r="C3363" s="1" t="s">
        <v>4326</v>
      </c>
      <c r="D3363" s="5" t="s">
        <v>4547</v>
      </c>
      <c r="E3363" s="1">
        <f t="shared" si="104"/>
        <v>1</v>
      </c>
      <c r="F3363" s="10">
        <v>1</v>
      </c>
      <c r="G3363" s="11"/>
      <c r="H3363" s="11"/>
      <c r="I3363" s="11"/>
      <c r="J3363" s="11"/>
      <c r="K3363" s="1" t="str">
        <f t="shared" si="105"/>
        <v>YR1</v>
      </c>
      <c r="L3363" s="1" t="str">
        <f>VLOOKUP($B3363,'[1]ALL ACCESSIONS'!$A$2:$M$30000,6,FALSE)</f>
        <v>23YR1</v>
      </c>
      <c r="M3363" s="1">
        <f>VLOOKUP($B3363,'[1]ALL ACCESSIONS'!$A$2:$M$30000,7,FALSE)</f>
        <v>0</v>
      </c>
      <c r="N3363" s="1">
        <f>VLOOKUP($B3363,'[1]ALL ACCESSIONS'!$A$2:$M$30000,8,FALSE)</f>
        <v>0</v>
      </c>
      <c r="O3363" s="1">
        <f>VLOOKUP($B3363,'[1]ALL ACCESSIONS'!$A$2:$M$30000,9,FALSE)</f>
        <v>0</v>
      </c>
      <c r="P3363" s="1">
        <f>VLOOKUP($B3363,'[1]ALL ACCESSIONS'!$A$2:$M$30000,10,FALSE)</f>
        <v>0</v>
      </c>
      <c r="Q3363" s="1">
        <f>VLOOKUP($B3363,'[1]ALL ACCESSIONS'!$A$2:$M$30000,11,FALSE)</f>
        <v>0</v>
      </c>
    </row>
    <row r="3364" spans="1:17" x14ac:dyDescent="0.3">
      <c r="A3364" s="4" t="s">
        <v>5904</v>
      </c>
      <c r="B3364" s="4" t="s">
        <v>4553</v>
      </c>
      <c r="C3364" s="1" t="s">
        <v>4326</v>
      </c>
      <c r="D3364" s="5" t="s">
        <v>4547</v>
      </c>
      <c r="E3364" s="1">
        <f t="shared" si="104"/>
        <v>1</v>
      </c>
      <c r="F3364" s="10">
        <v>1</v>
      </c>
      <c r="G3364" s="11"/>
      <c r="H3364" s="11"/>
      <c r="I3364" s="11"/>
      <c r="J3364" s="11"/>
      <c r="K3364" s="1" t="str">
        <f t="shared" si="105"/>
        <v>YR1</v>
      </c>
      <c r="L3364" s="1" t="str">
        <f>VLOOKUP($B3364,'[1]ALL ACCESSIONS'!$A$2:$M$30000,6,FALSE)</f>
        <v>23YR1</v>
      </c>
      <c r="M3364" s="1">
        <f>VLOOKUP($B3364,'[1]ALL ACCESSIONS'!$A$2:$M$30000,7,FALSE)</f>
        <v>0</v>
      </c>
      <c r="N3364" s="1">
        <f>VLOOKUP($B3364,'[1]ALL ACCESSIONS'!$A$2:$M$30000,8,FALSE)</f>
        <v>0</v>
      </c>
      <c r="O3364" s="1">
        <f>VLOOKUP($B3364,'[1]ALL ACCESSIONS'!$A$2:$M$30000,9,FALSE)</f>
        <v>0</v>
      </c>
      <c r="P3364" s="1">
        <f>VLOOKUP($B3364,'[1]ALL ACCESSIONS'!$A$2:$M$30000,10,FALSE)</f>
        <v>0</v>
      </c>
      <c r="Q3364" s="1">
        <f>VLOOKUP($B3364,'[1]ALL ACCESSIONS'!$A$2:$M$30000,11,FALSE)</f>
        <v>0</v>
      </c>
    </row>
    <row r="3365" spans="1:17" x14ac:dyDescent="0.3">
      <c r="A3365" s="4" t="s">
        <v>5904</v>
      </c>
      <c r="B3365" s="4" t="s">
        <v>4413</v>
      </c>
      <c r="C3365" s="1" t="s">
        <v>4326</v>
      </c>
      <c r="D3365" s="5" t="s">
        <v>4411</v>
      </c>
      <c r="E3365" s="1">
        <f t="shared" si="104"/>
        <v>2</v>
      </c>
      <c r="F3365" s="10">
        <v>1</v>
      </c>
      <c r="G3365" s="11">
        <v>1</v>
      </c>
      <c r="H3365" s="11"/>
      <c r="I3365" s="11"/>
      <c r="J3365" s="11"/>
      <c r="K3365" s="1" t="str">
        <f t="shared" si="105"/>
        <v>YR2</v>
      </c>
      <c r="L3365" s="1" t="str">
        <f>VLOOKUP($B3365,'[1]ALL ACCESSIONS'!$A$2:$M$30000,6,FALSE)</f>
        <v>24YR2-2</v>
      </c>
      <c r="M3365" s="1" t="str">
        <f>VLOOKUP($B3365,'[1]ALL ACCESSIONS'!$A$2:$M$30000,7,FALSE)</f>
        <v>23YR1</v>
      </c>
      <c r="N3365" s="1">
        <f>VLOOKUP($B3365,'[1]ALL ACCESSIONS'!$A$2:$M$30000,8,FALSE)</f>
        <v>0</v>
      </c>
      <c r="O3365" s="1">
        <f>VLOOKUP($B3365,'[1]ALL ACCESSIONS'!$A$2:$M$30000,9,FALSE)</f>
        <v>0</v>
      </c>
      <c r="P3365" s="1">
        <f>VLOOKUP($B3365,'[1]ALL ACCESSIONS'!$A$2:$M$30000,10,FALSE)</f>
        <v>0</v>
      </c>
      <c r="Q3365" s="1">
        <f>VLOOKUP($B3365,'[1]ALL ACCESSIONS'!$A$2:$M$30000,11,FALSE)</f>
        <v>0</v>
      </c>
    </row>
    <row r="3366" spans="1:17" x14ac:dyDescent="0.3">
      <c r="A3366" s="4" t="s">
        <v>5904</v>
      </c>
      <c r="B3366" s="4" t="s">
        <v>4554</v>
      </c>
      <c r="C3366" s="1" t="s">
        <v>4326</v>
      </c>
      <c r="D3366" s="5" t="s">
        <v>4411</v>
      </c>
      <c r="E3366" s="1">
        <f t="shared" si="104"/>
        <v>1</v>
      </c>
      <c r="F3366" s="10">
        <v>1</v>
      </c>
      <c r="G3366" s="11"/>
      <c r="H3366" s="11"/>
      <c r="I3366" s="11"/>
      <c r="J3366" s="11"/>
      <c r="K3366" s="1" t="str">
        <f t="shared" si="105"/>
        <v>YR1</v>
      </c>
      <c r="L3366" s="1" t="str">
        <f>VLOOKUP($B3366,'[1]ALL ACCESSIONS'!$A$2:$M$30000,6,FALSE)</f>
        <v>23YR1</v>
      </c>
      <c r="M3366" s="1">
        <f>VLOOKUP($B3366,'[1]ALL ACCESSIONS'!$A$2:$M$30000,7,FALSE)</f>
        <v>0</v>
      </c>
      <c r="N3366" s="1">
        <f>VLOOKUP($B3366,'[1]ALL ACCESSIONS'!$A$2:$M$30000,8,FALSE)</f>
        <v>0</v>
      </c>
      <c r="O3366" s="1">
        <f>VLOOKUP($B3366,'[1]ALL ACCESSIONS'!$A$2:$M$30000,9,FALSE)</f>
        <v>0</v>
      </c>
      <c r="P3366" s="1">
        <f>VLOOKUP($B3366,'[1]ALL ACCESSIONS'!$A$2:$M$30000,10,FALSE)</f>
        <v>0</v>
      </c>
      <c r="Q3366" s="1">
        <f>VLOOKUP($B3366,'[1]ALL ACCESSIONS'!$A$2:$M$30000,11,FALSE)</f>
        <v>0</v>
      </c>
    </row>
    <row r="3367" spans="1:17" x14ac:dyDescent="0.3">
      <c r="A3367" s="4" t="s">
        <v>5904</v>
      </c>
      <c r="B3367" s="4" t="s">
        <v>4555</v>
      </c>
      <c r="C3367" s="1" t="s">
        <v>4326</v>
      </c>
      <c r="D3367" s="5" t="s">
        <v>4556</v>
      </c>
      <c r="E3367" s="1">
        <f t="shared" si="104"/>
        <v>1</v>
      </c>
      <c r="F3367" s="10">
        <v>1</v>
      </c>
      <c r="G3367" s="11"/>
      <c r="H3367" s="11"/>
      <c r="I3367" s="11"/>
      <c r="J3367" s="11"/>
      <c r="K3367" s="1" t="str">
        <f t="shared" si="105"/>
        <v>YR1</v>
      </c>
      <c r="L3367" s="1" t="str">
        <f>VLOOKUP($B3367,'[1]ALL ACCESSIONS'!$A$2:$M$30000,6,FALSE)</f>
        <v>23YR1</v>
      </c>
      <c r="M3367" s="1">
        <f>VLOOKUP($B3367,'[1]ALL ACCESSIONS'!$A$2:$M$30000,7,FALSE)</f>
        <v>0</v>
      </c>
      <c r="N3367" s="1">
        <f>VLOOKUP($B3367,'[1]ALL ACCESSIONS'!$A$2:$M$30000,8,FALSE)</f>
        <v>0</v>
      </c>
      <c r="O3367" s="1">
        <f>VLOOKUP($B3367,'[1]ALL ACCESSIONS'!$A$2:$M$30000,9,FALSE)</f>
        <v>0</v>
      </c>
      <c r="P3367" s="1">
        <f>VLOOKUP($B3367,'[1]ALL ACCESSIONS'!$A$2:$M$30000,10,FALSE)</f>
        <v>0</v>
      </c>
      <c r="Q3367" s="1">
        <f>VLOOKUP($B3367,'[1]ALL ACCESSIONS'!$A$2:$M$30000,11,FALSE)</f>
        <v>0</v>
      </c>
    </row>
    <row r="3368" spans="1:17" x14ac:dyDescent="0.3">
      <c r="A3368" s="4" t="s">
        <v>5904</v>
      </c>
      <c r="B3368" s="4" t="s">
        <v>4557</v>
      </c>
      <c r="C3368" s="1" t="s">
        <v>4326</v>
      </c>
      <c r="D3368" s="5" t="s">
        <v>4556</v>
      </c>
      <c r="E3368" s="1">
        <f t="shared" si="104"/>
        <v>1</v>
      </c>
      <c r="F3368" s="10">
        <v>1</v>
      </c>
      <c r="G3368" s="11"/>
      <c r="H3368" s="11"/>
      <c r="I3368" s="11"/>
      <c r="J3368" s="11"/>
      <c r="K3368" s="1" t="str">
        <f t="shared" si="105"/>
        <v>YR1</v>
      </c>
      <c r="L3368" s="1" t="str">
        <f>VLOOKUP($B3368,'[1]ALL ACCESSIONS'!$A$2:$M$30000,6,FALSE)</f>
        <v>23YR1</v>
      </c>
      <c r="M3368" s="1">
        <f>VLOOKUP($B3368,'[1]ALL ACCESSIONS'!$A$2:$M$30000,7,FALSE)</f>
        <v>0</v>
      </c>
      <c r="N3368" s="1">
        <f>VLOOKUP($B3368,'[1]ALL ACCESSIONS'!$A$2:$M$30000,8,FALSE)</f>
        <v>0</v>
      </c>
      <c r="O3368" s="1">
        <f>VLOOKUP($B3368,'[1]ALL ACCESSIONS'!$A$2:$M$30000,9,FALSE)</f>
        <v>0</v>
      </c>
      <c r="P3368" s="1">
        <f>VLOOKUP($B3368,'[1]ALL ACCESSIONS'!$A$2:$M$30000,10,FALSE)</f>
        <v>0</v>
      </c>
      <c r="Q3368" s="1">
        <f>VLOOKUP($B3368,'[1]ALL ACCESSIONS'!$A$2:$M$30000,11,FALSE)</f>
        <v>0</v>
      </c>
    </row>
    <row r="3369" spans="1:17" x14ac:dyDescent="0.3">
      <c r="A3369" s="4" t="s">
        <v>5904</v>
      </c>
      <c r="B3369" s="4" t="s">
        <v>4558</v>
      </c>
      <c r="C3369" s="1" t="s">
        <v>4326</v>
      </c>
      <c r="D3369" s="5" t="s">
        <v>4556</v>
      </c>
      <c r="E3369" s="1">
        <f t="shared" si="104"/>
        <v>1</v>
      </c>
      <c r="F3369" s="10">
        <v>1</v>
      </c>
      <c r="G3369" s="11"/>
      <c r="H3369" s="11"/>
      <c r="I3369" s="11"/>
      <c r="J3369" s="11"/>
      <c r="K3369" s="1" t="str">
        <f t="shared" si="105"/>
        <v>YR1</v>
      </c>
      <c r="L3369" s="1" t="str">
        <f>VLOOKUP($B3369,'[1]ALL ACCESSIONS'!$A$2:$M$30000,6,FALSE)</f>
        <v>23YR1</v>
      </c>
      <c r="M3369" s="1">
        <f>VLOOKUP($B3369,'[1]ALL ACCESSIONS'!$A$2:$M$30000,7,FALSE)</f>
        <v>0</v>
      </c>
      <c r="N3369" s="1">
        <f>VLOOKUP($B3369,'[1]ALL ACCESSIONS'!$A$2:$M$30000,8,FALSE)</f>
        <v>0</v>
      </c>
      <c r="O3369" s="1">
        <f>VLOOKUP($B3369,'[1]ALL ACCESSIONS'!$A$2:$M$30000,9,FALSE)</f>
        <v>0</v>
      </c>
      <c r="P3369" s="1">
        <f>VLOOKUP($B3369,'[1]ALL ACCESSIONS'!$A$2:$M$30000,10,FALSE)</f>
        <v>0</v>
      </c>
      <c r="Q3369" s="1">
        <f>VLOOKUP($B3369,'[1]ALL ACCESSIONS'!$A$2:$M$30000,11,FALSE)</f>
        <v>0</v>
      </c>
    </row>
    <row r="3370" spans="1:17" x14ac:dyDescent="0.3">
      <c r="A3370" s="4" t="s">
        <v>5904</v>
      </c>
      <c r="B3370" s="4" t="s">
        <v>4559</v>
      </c>
      <c r="C3370" s="1" t="s">
        <v>4326</v>
      </c>
      <c r="D3370" s="5" t="s">
        <v>4556</v>
      </c>
      <c r="E3370" s="1">
        <f t="shared" si="104"/>
        <v>1</v>
      </c>
      <c r="F3370" s="10">
        <v>1</v>
      </c>
      <c r="G3370" s="11"/>
      <c r="H3370" s="11"/>
      <c r="I3370" s="11"/>
      <c r="J3370" s="11"/>
      <c r="K3370" s="1" t="str">
        <f t="shared" si="105"/>
        <v>YR1</v>
      </c>
      <c r="L3370" s="1" t="str">
        <f>VLOOKUP($B3370,'[1]ALL ACCESSIONS'!$A$2:$M$30000,6,FALSE)</f>
        <v>23YR1</v>
      </c>
      <c r="M3370" s="1">
        <f>VLOOKUP($B3370,'[1]ALL ACCESSIONS'!$A$2:$M$30000,7,FALSE)</f>
        <v>0</v>
      </c>
      <c r="N3370" s="1">
        <f>VLOOKUP($B3370,'[1]ALL ACCESSIONS'!$A$2:$M$30000,8,FALSE)</f>
        <v>0</v>
      </c>
      <c r="O3370" s="1">
        <f>VLOOKUP($B3370,'[1]ALL ACCESSIONS'!$A$2:$M$30000,9,FALSE)</f>
        <v>0</v>
      </c>
      <c r="P3370" s="1">
        <f>VLOOKUP($B3370,'[1]ALL ACCESSIONS'!$A$2:$M$30000,10,FALSE)</f>
        <v>0</v>
      </c>
      <c r="Q3370" s="1">
        <f>VLOOKUP($B3370,'[1]ALL ACCESSIONS'!$A$2:$M$30000,11,FALSE)</f>
        <v>0</v>
      </c>
    </row>
    <row r="3371" spans="1:17" x14ac:dyDescent="0.3">
      <c r="A3371" s="4" t="s">
        <v>5904</v>
      </c>
      <c r="B3371" s="4" t="s">
        <v>4560</v>
      </c>
      <c r="C3371" s="1" t="s">
        <v>4326</v>
      </c>
      <c r="D3371" s="5" t="s">
        <v>4556</v>
      </c>
      <c r="E3371" s="1">
        <f t="shared" si="104"/>
        <v>1</v>
      </c>
      <c r="F3371" s="10">
        <v>1</v>
      </c>
      <c r="G3371" s="11"/>
      <c r="H3371" s="11"/>
      <c r="I3371" s="11"/>
      <c r="J3371" s="11"/>
      <c r="K3371" s="1" t="str">
        <f t="shared" si="105"/>
        <v>YR1</v>
      </c>
      <c r="L3371" s="1" t="str">
        <f>VLOOKUP($B3371,'[1]ALL ACCESSIONS'!$A$2:$M$30000,6,FALSE)</f>
        <v>23YR1</v>
      </c>
      <c r="M3371" s="1">
        <f>VLOOKUP($B3371,'[1]ALL ACCESSIONS'!$A$2:$M$30000,7,FALSE)</f>
        <v>0</v>
      </c>
      <c r="N3371" s="1">
        <f>VLOOKUP($B3371,'[1]ALL ACCESSIONS'!$A$2:$M$30000,8,FALSE)</f>
        <v>0</v>
      </c>
      <c r="O3371" s="1">
        <f>VLOOKUP($B3371,'[1]ALL ACCESSIONS'!$A$2:$M$30000,9,FALSE)</f>
        <v>0</v>
      </c>
      <c r="P3371" s="1">
        <f>VLOOKUP($B3371,'[1]ALL ACCESSIONS'!$A$2:$M$30000,10,FALSE)</f>
        <v>0</v>
      </c>
      <c r="Q3371" s="1">
        <f>VLOOKUP($B3371,'[1]ALL ACCESSIONS'!$A$2:$M$30000,11,FALSE)</f>
        <v>0</v>
      </c>
    </row>
    <row r="3372" spans="1:17" x14ac:dyDescent="0.3">
      <c r="A3372" s="4" t="s">
        <v>5904</v>
      </c>
      <c r="B3372" s="4" t="s">
        <v>4561</v>
      </c>
      <c r="C3372" s="1" t="s">
        <v>4326</v>
      </c>
      <c r="D3372" s="5" t="s">
        <v>4556</v>
      </c>
      <c r="E3372" s="1">
        <f t="shared" si="104"/>
        <v>1</v>
      </c>
      <c r="F3372" s="10">
        <v>1</v>
      </c>
      <c r="G3372" s="11"/>
      <c r="H3372" s="11"/>
      <c r="I3372" s="11"/>
      <c r="J3372" s="11"/>
      <c r="K3372" s="1" t="str">
        <f t="shared" si="105"/>
        <v>YR1</v>
      </c>
      <c r="L3372" s="1" t="str">
        <f>VLOOKUP($B3372,'[1]ALL ACCESSIONS'!$A$2:$M$30000,6,FALSE)</f>
        <v>23YR1</v>
      </c>
      <c r="M3372" s="1">
        <f>VLOOKUP($B3372,'[1]ALL ACCESSIONS'!$A$2:$M$30000,7,FALSE)</f>
        <v>0</v>
      </c>
      <c r="N3372" s="1">
        <f>VLOOKUP($B3372,'[1]ALL ACCESSIONS'!$A$2:$M$30000,8,FALSE)</f>
        <v>0</v>
      </c>
      <c r="O3372" s="1">
        <f>VLOOKUP($B3372,'[1]ALL ACCESSIONS'!$A$2:$M$30000,9,FALSE)</f>
        <v>0</v>
      </c>
      <c r="P3372" s="1">
        <f>VLOOKUP($B3372,'[1]ALL ACCESSIONS'!$A$2:$M$30000,10,FALSE)</f>
        <v>0</v>
      </c>
      <c r="Q3372" s="1">
        <f>VLOOKUP($B3372,'[1]ALL ACCESSIONS'!$A$2:$M$30000,11,FALSE)</f>
        <v>0</v>
      </c>
    </row>
    <row r="3373" spans="1:17" x14ac:dyDescent="0.3">
      <c r="A3373" s="4" t="s">
        <v>5904</v>
      </c>
      <c r="B3373" s="4" t="s">
        <v>4562</v>
      </c>
      <c r="C3373" s="1" t="s">
        <v>4326</v>
      </c>
      <c r="D3373" s="5" t="s">
        <v>4556</v>
      </c>
      <c r="E3373" s="1">
        <f t="shared" si="104"/>
        <v>1</v>
      </c>
      <c r="F3373" s="10">
        <v>1</v>
      </c>
      <c r="G3373" s="11"/>
      <c r="H3373" s="11"/>
      <c r="I3373" s="11"/>
      <c r="J3373" s="11"/>
      <c r="K3373" s="1" t="str">
        <f t="shared" si="105"/>
        <v>YR1</v>
      </c>
      <c r="L3373" s="1" t="str">
        <f>VLOOKUP($B3373,'[1]ALL ACCESSIONS'!$A$2:$M$30000,6,FALSE)</f>
        <v>23YR1</v>
      </c>
      <c r="M3373" s="1">
        <f>VLOOKUP($B3373,'[1]ALL ACCESSIONS'!$A$2:$M$30000,7,FALSE)</f>
        <v>0</v>
      </c>
      <c r="N3373" s="1">
        <f>VLOOKUP($B3373,'[1]ALL ACCESSIONS'!$A$2:$M$30000,8,FALSE)</f>
        <v>0</v>
      </c>
      <c r="O3373" s="1">
        <f>VLOOKUP($B3373,'[1]ALL ACCESSIONS'!$A$2:$M$30000,9,FALSE)</f>
        <v>0</v>
      </c>
      <c r="P3373" s="1">
        <f>VLOOKUP($B3373,'[1]ALL ACCESSIONS'!$A$2:$M$30000,10,FALSE)</f>
        <v>0</v>
      </c>
      <c r="Q3373" s="1">
        <f>VLOOKUP($B3373,'[1]ALL ACCESSIONS'!$A$2:$M$30000,11,FALSE)</f>
        <v>0</v>
      </c>
    </row>
    <row r="3374" spans="1:17" x14ac:dyDescent="0.3">
      <c r="A3374" s="4" t="s">
        <v>5904</v>
      </c>
      <c r="B3374" s="4" t="s">
        <v>4563</v>
      </c>
      <c r="C3374" s="1" t="s">
        <v>4326</v>
      </c>
      <c r="D3374" s="5" t="s">
        <v>4411</v>
      </c>
      <c r="E3374" s="1">
        <f t="shared" si="104"/>
        <v>1</v>
      </c>
      <c r="F3374" s="10">
        <v>1</v>
      </c>
      <c r="G3374" s="11"/>
      <c r="H3374" s="11"/>
      <c r="I3374" s="11"/>
      <c r="J3374" s="11"/>
      <c r="K3374" s="1" t="str">
        <f t="shared" si="105"/>
        <v>YR1</v>
      </c>
      <c r="L3374" s="1" t="str">
        <f>VLOOKUP($B3374,'[1]ALL ACCESSIONS'!$A$2:$M$30000,6,FALSE)</f>
        <v>23YR1</v>
      </c>
      <c r="M3374" s="1">
        <f>VLOOKUP($B3374,'[1]ALL ACCESSIONS'!$A$2:$M$30000,7,FALSE)</f>
        <v>0</v>
      </c>
      <c r="N3374" s="1">
        <f>VLOOKUP($B3374,'[1]ALL ACCESSIONS'!$A$2:$M$30000,8,FALSE)</f>
        <v>0</v>
      </c>
      <c r="O3374" s="1">
        <f>VLOOKUP($B3374,'[1]ALL ACCESSIONS'!$A$2:$M$30000,9,FALSE)</f>
        <v>0</v>
      </c>
      <c r="P3374" s="1">
        <f>VLOOKUP($B3374,'[1]ALL ACCESSIONS'!$A$2:$M$30000,10,FALSE)</f>
        <v>0</v>
      </c>
      <c r="Q3374" s="1">
        <f>VLOOKUP($B3374,'[1]ALL ACCESSIONS'!$A$2:$M$30000,11,FALSE)</f>
        <v>0</v>
      </c>
    </row>
    <row r="3375" spans="1:17" x14ac:dyDescent="0.3">
      <c r="A3375" s="4" t="s">
        <v>5904</v>
      </c>
      <c r="B3375" s="4" t="s">
        <v>4481</v>
      </c>
      <c r="C3375" s="1" t="s">
        <v>4326</v>
      </c>
      <c r="D3375" s="5" t="s">
        <v>4482</v>
      </c>
      <c r="E3375" s="1">
        <f t="shared" si="104"/>
        <v>2</v>
      </c>
      <c r="F3375" s="10">
        <v>1</v>
      </c>
      <c r="G3375" s="11">
        <v>1</v>
      </c>
      <c r="H3375" s="11"/>
      <c r="I3375" s="11"/>
      <c r="J3375" s="11"/>
      <c r="K3375" s="1" t="str">
        <f t="shared" si="105"/>
        <v>YR2</v>
      </c>
      <c r="L3375" s="1" t="str">
        <f>VLOOKUP($B3375,'[1]ALL ACCESSIONS'!$A$2:$M$30000,6,FALSE)</f>
        <v>24YR2-3</v>
      </c>
      <c r="M3375" s="1" t="str">
        <f>VLOOKUP($B3375,'[1]ALL ACCESSIONS'!$A$2:$M$30000,7,FALSE)</f>
        <v>23YR1</v>
      </c>
      <c r="N3375" s="1">
        <f>VLOOKUP($B3375,'[1]ALL ACCESSIONS'!$A$2:$M$30000,8,FALSE)</f>
        <v>0</v>
      </c>
      <c r="O3375" s="1">
        <f>VLOOKUP($B3375,'[1]ALL ACCESSIONS'!$A$2:$M$30000,9,FALSE)</f>
        <v>0</v>
      </c>
      <c r="P3375" s="1">
        <f>VLOOKUP($B3375,'[1]ALL ACCESSIONS'!$A$2:$M$30000,10,FALSE)</f>
        <v>0</v>
      </c>
      <c r="Q3375" s="1">
        <f>VLOOKUP($B3375,'[1]ALL ACCESSIONS'!$A$2:$M$30000,11,FALSE)</f>
        <v>0</v>
      </c>
    </row>
    <row r="3376" spans="1:17" x14ac:dyDescent="0.3">
      <c r="A3376" s="4" t="s">
        <v>5904</v>
      </c>
      <c r="B3376" s="4" t="s">
        <v>4564</v>
      </c>
      <c r="C3376" s="1" t="s">
        <v>4326</v>
      </c>
      <c r="D3376" s="5" t="s">
        <v>4482</v>
      </c>
      <c r="E3376" s="1">
        <f t="shared" si="104"/>
        <v>1</v>
      </c>
      <c r="F3376" s="10">
        <v>1</v>
      </c>
      <c r="G3376" s="11"/>
      <c r="H3376" s="11"/>
      <c r="I3376" s="11"/>
      <c r="J3376" s="11"/>
      <c r="K3376" s="1" t="str">
        <f t="shared" si="105"/>
        <v>YR1</v>
      </c>
      <c r="L3376" s="1" t="str">
        <f>VLOOKUP($B3376,'[1]ALL ACCESSIONS'!$A$2:$M$30000,6,FALSE)</f>
        <v>23YR1</v>
      </c>
      <c r="M3376" s="1">
        <f>VLOOKUP($B3376,'[1]ALL ACCESSIONS'!$A$2:$M$30000,7,FALSE)</f>
        <v>0</v>
      </c>
      <c r="N3376" s="1">
        <f>VLOOKUP($B3376,'[1]ALL ACCESSIONS'!$A$2:$M$30000,8,FALSE)</f>
        <v>0</v>
      </c>
      <c r="O3376" s="1">
        <f>VLOOKUP($B3376,'[1]ALL ACCESSIONS'!$A$2:$M$30000,9,FALSE)</f>
        <v>0</v>
      </c>
      <c r="P3376" s="1">
        <f>VLOOKUP($B3376,'[1]ALL ACCESSIONS'!$A$2:$M$30000,10,FALSE)</f>
        <v>0</v>
      </c>
      <c r="Q3376" s="1">
        <f>VLOOKUP($B3376,'[1]ALL ACCESSIONS'!$A$2:$M$30000,11,FALSE)</f>
        <v>0</v>
      </c>
    </row>
    <row r="3377" spans="1:17" x14ac:dyDescent="0.3">
      <c r="A3377" s="4" t="s">
        <v>5904</v>
      </c>
      <c r="B3377" s="4" t="s">
        <v>4343</v>
      </c>
      <c r="C3377" s="1" t="s">
        <v>4326</v>
      </c>
      <c r="D3377" s="5" t="s">
        <v>4344</v>
      </c>
      <c r="E3377" s="1">
        <f t="shared" si="104"/>
        <v>2</v>
      </c>
      <c r="F3377" s="10">
        <v>1</v>
      </c>
      <c r="G3377" s="11">
        <v>1</v>
      </c>
      <c r="H3377" s="11"/>
      <c r="I3377" s="11"/>
      <c r="J3377" s="11"/>
      <c r="K3377" s="1" t="str">
        <f t="shared" si="105"/>
        <v>YR2</v>
      </c>
      <c r="L3377" s="1" t="str">
        <f>VLOOKUP($B3377,'[1]ALL ACCESSIONS'!$A$2:$M$30000,6,FALSE)</f>
        <v>24YR2-1</v>
      </c>
      <c r="M3377" s="1" t="str">
        <f>VLOOKUP($B3377,'[1]ALL ACCESSIONS'!$A$2:$M$30000,7,FALSE)</f>
        <v>23YR1</v>
      </c>
      <c r="N3377" s="1">
        <f>VLOOKUP($B3377,'[1]ALL ACCESSIONS'!$A$2:$M$30000,8,FALSE)</f>
        <v>0</v>
      </c>
      <c r="O3377" s="1">
        <f>VLOOKUP($B3377,'[1]ALL ACCESSIONS'!$A$2:$M$30000,9,FALSE)</f>
        <v>0</v>
      </c>
      <c r="P3377" s="1">
        <f>VLOOKUP($B3377,'[1]ALL ACCESSIONS'!$A$2:$M$30000,10,FALSE)</f>
        <v>0</v>
      </c>
      <c r="Q3377" s="1">
        <f>VLOOKUP($B3377,'[1]ALL ACCESSIONS'!$A$2:$M$30000,11,FALSE)</f>
        <v>0</v>
      </c>
    </row>
    <row r="3378" spans="1:17" x14ac:dyDescent="0.3">
      <c r="A3378" s="4" t="s">
        <v>5904</v>
      </c>
      <c r="B3378" s="4" t="s">
        <v>4565</v>
      </c>
      <c r="C3378" s="1" t="s">
        <v>4326</v>
      </c>
      <c r="D3378" s="5" t="s">
        <v>4344</v>
      </c>
      <c r="E3378" s="1">
        <f t="shared" si="104"/>
        <v>1</v>
      </c>
      <c r="F3378" s="10">
        <v>1</v>
      </c>
      <c r="G3378" s="11"/>
      <c r="H3378" s="11"/>
      <c r="I3378" s="11"/>
      <c r="J3378" s="11"/>
      <c r="K3378" s="1" t="str">
        <f t="shared" si="105"/>
        <v>YR1</v>
      </c>
      <c r="L3378" s="1" t="str">
        <f>VLOOKUP($B3378,'[1]ALL ACCESSIONS'!$A$2:$M$30000,6,FALSE)</f>
        <v>23YR1</v>
      </c>
      <c r="M3378" s="1">
        <f>VLOOKUP($B3378,'[1]ALL ACCESSIONS'!$A$2:$M$30000,7,FALSE)</f>
        <v>0</v>
      </c>
      <c r="N3378" s="1">
        <f>VLOOKUP($B3378,'[1]ALL ACCESSIONS'!$A$2:$M$30000,8,FALSE)</f>
        <v>0</v>
      </c>
      <c r="O3378" s="1">
        <f>VLOOKUP($B3378,'[1]ALL ACCESSIONS'!$A$2:$M$30000,9,FALSE)</f>
        <v>0</v>
      </c>
      <c r="P3378" s="1">
        <f>VLOOKUP($B3378,'[1]ALL ACCESSIONS'!$A$2:$M$30000,10,FALSE)</f>
        <v>0</v>
      </c>
      <c r="Q3378" s="1">
        <f>VLOOKUP($B3378,'[1]ALL ACCESSIONS'!$A$2:$M$30000,11,FALSE)</f>
        <v>0</v>
      </c>
    </row>
    <row r="3379" spans="1:17" x14ac:dyDescent="0.3">
      <c r="A3379" s="4" t="s">
        <v>5904</v>
      </c>
      <c r="B3379" s="4" t="s">
        <v>4566</v>
      </c>
      <c r="C3379" s="1" t="s">
        <v>4326</v>
      </c>
      <c r="D3379" s="5" t="s">
        <v>4346</v>
      </c>
      <c r="E3379" s="1">
        <f t="shared" si="104"/>
        <v>1</v>
      </c>
      <c r="F3379" s="10">
        <v>1</v>
      </c>
      <c r="G3379" s="11"/>
      <c r="H3379" s="11"/>
      <c r="I3379" s="11"/>
      <c r="J3379" s="11"/>
      <c r="K3379" s="1" t="str">
        <f t="shared" si="105"/>
        <v>YR1</v>
      </c>
      <c r="L3379" s="1" t="str">
        <f>VLOOKUP($B3379,'[1]ALL ACCESSIONS'!$A$2:$M$30000,6,FALSE)</f>
        <v>23YR1</v>
      </c>
      <c r="M3379" s="1">
        <f>VLOOKUP($B3379,'[1]ALL ACCESSIONS'!$A$2:$M$30000,7,FALSE)</f>
        <v>0</v>
      </c>
      <c r="N3379" s="1">
        <f>VLOOKUP($B3379,'[1]ALL ACCESSIONS'!$A$2:$M$30000,8,FALSE)</f>
        <v>0</v>
      </c>
      <c r="O3379" s="1">
        <f>VLOOKUP($B3379,'[1]ALL ACCESSIONS'!$A$2:$M$30000,9,FALSE)</f>
        <v>0</v>
      </c>
      <c r="P3379" s="1">
        <f>VLOOKUP($B3379,'[1]ALL ACCESSIONS'!$A$2:$M$30000,10,FALSE)</f>
        <v>0</v>
      </c>
      <c r="Q3379" s="1">
        <f>VLOOKUP($B3379,'[1]ALL ACCESSIONS'!$A$2:$M$30000,11,FALSE)</f>
        <v>0</v>
      </c>
    </row>
    <row r="3380" spans="1:17" x14ac:dyDescent="0.3">
      <c r="A3380" s="4" t="s">
        <v>5904</v>
      </c>
      <c r="B3380" s="4" t="s">
        <v>4345</v>
      </c>
      <c r="C3380" s="1" t="s">
        <v>4326</v>
      </c>
      <c r="D3380" s="5" t="s">
        <v>4346</v>
      </c>
      <c r="E3380" s="1">
        <f t="shared" si="104"/>
        <v>2</v>
      </c>
      <c r="F3380" s="10">
        <v>1</v>
      </c>
      <c r="G3380" s="11">
        <v>1</v>
      </c>
      <c r="H3380" s="11"/>
      <c r="I3380" s="11"/>
      <c r="J3380" s="11"/>
      <c r="K3380" s="1" t="str">
        <f t="shared" si="105"/>
        <v>YR2</v>
      </c>
      <c r="L3380" s="1" t="str">
        <f>VLOOKUP($B3380,'[1]ALL ACCESSIONS'!$A$2:$M$30000,6,FALSE)</f>
        <v>24YR2-1</v>
      </c>
      <c r="M3380" s="1" t="str">
        <f>VLOOKUP($B3380,'[1]ALL ACCESSIONS'!$A$2:$M$30000,7,FALSE)</f>
        <v>23YR1</v>
      </c>
      <c r="N3380" s="1">
        <f>VLOOKUP($B3380,'[1]ALL ACCESSIONS'!$A$2:$M$30000,8,FALSE)</f>
        <v>0</v>
      </c>
      <c r="O3380" s="1">
        <f>VLOOKUP($B3380,'[1]ALL ACCESSIONS'!$A$2:$M$30000,9,FALSE)</f>
        <v>0</v>
      </c>
      <c r="P3380" s="1">
        <f>VLOOKUP($B3380,'[1]ALL ACCESSIONS'!$A$2:$M$30000,10,FALSE)</f>
        <v>0</v>
      </c>
      <c r="Q3380" s="1">
        <f>VLOOKUP($B3380,'[1]ALL ACCESSIONS'!$A$2:$M$30000,11,FALSE)</f>
        <v>0</v>
      </c>
    </row>
    <row r="3381" spans="1:17" x14ac:dyDescent="0.3">
      <c r="A3381" s="4" t="s">
        <v>5904</v>
      </c>
      <c r="B3381" s="4" t="s">
        <v>4567</v>
      </c>
      <c r="C3381" s="1" t="s">
        <v>4326</v>
      </c>
      <c r="D3381" s="5" t="s">
        <v>4346</v>
      </c>
      <c r="E3381" s="1">
        <f t="shared" si="104"/>
        <v>1</v>
      </c>
      <c r="F3381" s="10">
        <v>1</v>
      </c>
      <c r="G3381" s="11"/>
      <c r="H3381" s="11"/>
      <c r="I3381" s="11"/>
      <c r="J3381" s="11"/>
      <c r="K3381" s="1" t="str">
        <f t="shared" si="105"/>
        <v>YR1</v>
      </c>
      <c r="L3381" s="1" t="str">
        <f>VLOOKUP($B3381,'[1]ALL ACCESSIONS'!$A$2:$M$30000,6,FALSE)</f>
        <v>23YR1</v>
      </c>
      <c r="M3381" s="1">
        <f>VLOOKUP($B3381,'[1]ALL ACCESSIONS'!$A$2:$M$30000,7,FALSE)</f>
        <v>0</v>
      </c>
      <c r="N3381" s="1">
        <f>VLOOKUP($B3381,'[1]ALL ACCESSIONS'!$A$2:$M$30000,8,FALSE)</f>
        <v>0</v>
      </c>
      <c r="O3381" s="1">
        <f>VLOOKUP($B3381,'[1]ALL ACCESSIONS'!$A$2:$M$30000,9,FALSE)</f>
        <v>0</v>
      </c>
      <c r="P3381" s="1">
        <f>VLOOKUP($B3381,'[1]ALL ACCESSIONS'!$A$2:$M$30000,10,FALSE)</f>
        <v>0</v>
      </c>
      <c r="Q3381" s="1">
        <f>VLOOKUP($B3381,'[1]ALL ACCESSIONS'!$A$2:$M$30000,11,FALSE)</f>
        <v>0</v>
      </c>
    </row>
    <row r="3382" spans="1:17" x14ac:dyDescent="0.3">
      <c r="A3382" s="4" t="s">
        <v>5904</v>
      </c>
      <c r="B3382" s="4" t="s">
        <v>4568</v>
      </c>
      <c r="C3382" s="1" t="s">
        <v>4326</v>
      </c>
      <c r="D3382" s="5" t="s">
        <v>4346</v>
      </c>
      <c r="E3382" s="1">
        <f t="shared" si="104"/>
        <v>1</v>
      </c>
      <c r="F3382" s="10">
        <v>1</v>
      </c>
      <c r="G3382" s="11"/>
      <c r="H3382" s="11"/>
      <c r="I3382" s="11"/>
      <c r="J3382" s="11"/>
      <c r="K3382" s="1" t="str">
        <f t="shared" si="105"/>
        <v>YR1</v>
      </c>
      <c r="L3382" s="1" t="str">
        <f>VLOOKUP($B3382,'[1]ALL ACCESSIONS'!$A$2:$M$30000,6,FALSE)</f>
        <v>23YR1</v>
      </c>
      <c r="M3382" s="1">
        <f>VLOOKUP($B3382,'[1]ALL ACCESSIONS'!$A$2:$M$30000,7,FALSE)</f>
        <v>0</v>
      </c>
      <c r="N3382" s="1">
        <f>VLOOKUP($B3382,'[1]ALL ACCESSIONS'!$A$2:$M$30000,8,FALSE)</f>
        <v>0</v>
      </c>
      <c r="O3382" s="1">
        <f>VLOOKUP($B3382,'[1]ALL ACCESSIONS'!$A$2:$M$30000,9,FALSE)</f>
        <v>0</v>
      </c>
      <c r="P3382" s="1">
        <f>VLOOKUP($B3382,'[1]ALL ACCESSIONS'!$A$2:$M$30000,10,FALSE)</f>
        <v>0</v>
      </c>
      <c r="Q3382" s="1">
        <f>VLOOKUP($B3382,'[1]ALL ACCESSIONS'!$A$2:$M$30000,11,FALSE)</f>
        <v>0</v>
      </c>
    </row>
    <row r="3383" spans="1:17" x14ac:dyDescent="0.3">
      <c r="A3383" s="4" t="s">
        <v>5904</v>
      </c>
      <c r="B3383" s="4" t="s">
        <v>4414</v>
      </c>
      <c r="C3383" s="1" t="s">
        <v>4326</v>
      </c>
      <c r="D3383" s="5" t="s">
        <v>4346</v>
      </c>
      <c r="E3383" s="1">
        <f t="shared" si="104"/>
        <v>2</v>
      </c>
      <c r="F3383" s="10">
        <v>1</v>
      </c>
      <c r="G3383" s="11">
        <v>1</v>
      </c>
      <c r="H3383" s="11"/>
      <c r="I3383" s="11"/>
      <c r="J3383" s="11"/>
      <c r="K3383" s="1" t="str">
        <f t="shared" si="105"/>
        <v>YR2</v>
      </c>
      <c r="L3383" s="1" t="str">
        <f>VLOOKUP($B3383,'[1]ALL ACCESSIONS'!$A$2:$M$30000,6,FALSE)</f>
        <v>24YR2-2</v>
      </c>
      <c r="M3383" s="1" t="str">
        <f>VLOOKUP($B3383,'[1]ALL ACCESSIONS'!$A$2:$M$30000,7,FALSE)</f>
        <v>23YR1</v>
      </c>
      <c r="N3383" s="1">
        <f>VLOOKUP($B3383,'[1]ALL ACCESSIONS'!$A$2:$M$30000,8,FALSE)</f>
        <v>0</v>
      </c>
      <c r="O3383" s="1">
        <f>VLOOKUP($B3383,'[1]ALL ACCESSIONS'!$A$2:$M$30000,9,FALSE)</f>
        <v>0</v>
      </c>
      <c r="P3383" s="1">
        <f>VLOOKUP($B3383,'[1]ALL ACCESSIONS'!$A$2:$M$30000,10,FALSE)</f>
        <v>0</v>
      </c>
      <c r="Q3383" s="1">
        <f>VLOOKUP($B3383,'[1]ALL ACCESSIONS'!$A$2:$M$30000,11,FALSE)</f>
        <v>0</v>
      </c>
    </row>
    <row r="3384" spans="1:17" x14ac:dyDescent="0.3">
      <c r="A3384" s="4" t="s">
        <v>5904</v>
      </c>
      <c r="B3384" s="4" t="s">
        <v>4569</v>
      </c>
      <c r="C3384" s="1" t="s">
        <v>4326</v>
      </c>
      <c r="D3384" s="5" t="s">
        <v>4570</v>
      </c>
      <c r="E3384" s="1">
        <f t="shared" si="104"/>
        <v>1</v>
      </c>
      <c r="F3384" s="10">
        <v>1</v>
      </c>
      <c r="G3384" s="11"/>
      <c r="H3384" s="11"/>
      <c r="I3384" s="11"/>
      <c r="J3384" s="11"/>
      <c r="K3384" s="1" t="str">
        <f t="shared" si="105"/>
        <v>YR1</v>
      </c>
      <c r="L3384" s="1" t="str">
        <f>VLOOKUP($B3384,'[1]ALL ACCESSIONS'!$A$2:$M$30000,6,FALSE)</f>
        <v>23YR1</v>
      </c>
      <c r="M3384" s="1">
        <f>VLOOKUP($B3384,'[1]ALL ACCESSIONS'!$A$2:$M$30000,7,FALSE)</f>
        <v>0</v>
      </c>
      <c r="N3384" s="1">
        <f>VLOOKUP($B3384,'[1]ALL ACCESSIONS'!$A$2:$M$30000,8,FALSE)</f>
        <v>0</v>
      </c>
      <c r="O3384" s="1">
        <f>VLOOKUP($B3384,'[1]ALL ACCESSIONS'!$A$2:$M$30000,9,FALSE)</f>
        <v>0</v>
      </c>
      <c r="P3384" s="1">
        <f>VLOOKUP($B3384,'[1]ALL ACCESSIONS'!$A$2:$M$30000,10,FALSE)</f>
        <v>0</v>
      </c>
      <c r="Q3384" s="1">
        <f>VLOOKUP($B3384,'[1]ALL ACCESSIONS'!$A$2:$M$30000,11,FALSE)</f>
        <v>0</v>
      </c>
    </row>
    <row r="3385" spans="1:17" x14ac:dyDescent="0.3">
      <c r="A3385" s="4" t="s">
        <v>5904</v>
      </c>
      <c r="B3385" s="4" t="s">
        <v>4571</v>
      </c>
      <c r="C3385" s="1" t="s">
        <v>4326</v>
      </c>
      <c r="D3385" s="5" t="s">
        <v>4570</v>
      </c>
      <c r="E3385" s="1">
        <f t="shared" si="104"/>
        <v>1</v>
      </c>
      <c r="F3385" s="10">
        <v>1</v>
      </c>
      <c r="G3385" s="11"/>
      <c r="H3385" s="11"/>
      <c r="I3385" s="11"/>
      <c r="J3385" s="11"/>
      <c r="K3385" s="1" t="str">
        <f t="shared" si="105"/>
        <v>YR1</v>
      </c>
      <c r="L3385" s="1" t="str">
        <f>VLOOKUP($B3385,'[1]ALL ACCESSIONS'!$A$2:$M$30000,6,FALSE)</f>
        <v>23YR1</v>
      </c>
      <c r="M3385" s="1">
        <f>VLOOKUP($B3385,'[1]ALL ACCESSIONS'!$A$2:$M$30000,7,FALSE)</f>
        <v>0</v>
      </c>
      <c r="N3385" s="1">
        <f>VLOOKUP($B3385,'[1]ALL ACCESSIONS'!$A$2:$M$30000,8,FALSE)</f>
        <v>0</v>
      </c>
      <c r="O3385" s="1">
        <f>VLOOKUP($B3385,'[1]ALL ACCESSIONS'!$A$2:$M$30000,9,FALSE)</f>
        <v>0</v>
      </c>
      <c r="P3385" s="1">
        <f>VLOOKUP($B3385,'[1]ALL ACCESSIONS'!$A$2:$M$30000,10,FALSE)</f>
        <v>0</v>
      </c>
      <c r="Q3385" s="1">
        <f>VLOOKUP($B3385,'[1]ALL ACCESSIONS'!$A$2:$M$30000,11,FALSE)</f>
        <v>0</v>
      </c>
    </row>
    <row r="3386" spans="1:17" x14ac:dyDescent="0.3">
      <c r="A3386" s="4" t="s">
        <v>5904</v>
      </c>
      <c r="B3386" s="4" t="s">
        <v>4572</v>
      </c>
      <c r="C3386" s="1" t="s">
        <v>4326</v>
      </c>
      <c r="D3386" s="5" t="s">
        <v>4570</v>
      </c>
      <c r="E3386" s="1">
        <f t="shared" si="104"/>
        <v>1</v>
      </c>
      <c r="F3386" s="10">
        <v>1</v>
      </c>
      <c r="G3386" s="11"/>
      <c r="H3386" s="11"/>
      <c r="I3386" s="11"/>
      <c r="J3386" s="11"/>
      <c r="K3386" s="1" t="str">
        <f t="shared" si="105"/>
        <v>YR1</v>
      </c>
      <c r="L3386" s="1" t="str">
        <f>VLOOKUP($B3386,'[1]ALL ACCESSIONS'!$A$2:$M$30000,6,FALSE)</f>
        <v>23YR1</v>
      </c>
      <c r="M3386" s="1">
        <f>VLOOKUP($B3386,'[1]ALL ACCESSIONS'!$A$2:$M$30000,7,FALSE)</f>
        <v>0</v>
      </c>
      <c r="N3386" s="1">
        <f>VLOOKUP($B3386,'[1]ALL ACCESSIONS'!$A$2:$M$30000,8,FALSE)</f>
        <v>0</v>
      </c>
      <c r="O3386" s="1">
        <f>VLOOKUP($B3386,'[1]ALL ACCESSIONS'!$A$2:$M$30000,9,FALSE)</f>
        <v>0</v>
      </c>
      <c r="P3386" s="1">
        <f>VLOOKUP($B3386,'[1]ALL ACCESSIONS'!$A$2:$M$30000,10,FALSE)</f>
        <v>0</v>
      </c>
      <c r="Q3386" s="1">
        <f>VLOOKUP($B3386,'[1]ALL ACCESSIONS'!$A$2:$M$30000,11,FALSE)</f>
        <v>0</v>
      </c>
    </row>
    <row r="3387" spans="1:17" x14ac:dyDescent="0.3">
      <c r="A3387" s="4" t="s">
        <v>5904</v>
      </c>
      <c r="B3387" s="4" t="s">
        <v>4573</v>
      </c>
      <c r="C3387" s="1" t="s">
        <v>4326</v>
      </c>
      <c r="D3387" s="5" t="s">
        <v>4574</v>
      </c>
      <c r="E3387" s="1">
        <f t="shared" si="104"/>
        <v>1</v>
      </c>
      <c r="F3387" s="10">
        <v>1</v>
      </c>
      <c r="G3387" s="11"/>
      <c r="H3387" s="11"/>
      <c r="I3387" s="11"/>
      <c r="J3387" s="11"/>
      <c r="K3387" s="1" t="str">
        <f t="shared" si="105"/>
        <v>YR1</v>
      </c>
      <c r="L3387" s="1" t="str">
        <f>VLOOKUP($B3387,'[1]ALL ACCESSIONS'!$A$2:$M$30000,6,FALSE)</f>
        <v>23YR1</v>
      </c>
      <c r="M3387" s="1">
        <f>VLOOKUP($B3387,'[1]ALL ACCESSIONS'!$A$2:$M$30000,7,FALSE)</f>
        <v>0</v>
      </c>
      <c r="N3387" s="1">
        <f>VLOOKUP($B3387,'[1]ALL ACCESSIONS'!$A$2:$M$30000,8,FALSE)</f>
        <v>0</v>
      </c>
      <c r="O3387" s="1">
        <f>VLOOKUP($B3387,'[1]ALL ACCESSIONS'!$A$2:$M$30000,9,FALSE)</f>
        <v>0</v>
      </c>
      <c r="P3387" s="1">
        <f>VLOOKUP($B3387,'[1]ALL ACCESSIONS'!$A$2:$M$30000,10,FALSE)</f>
        <v>0</v>
      </c>
      <c r="Q3387" s="1">
        <f>VLOOKUP($B3387,'[1]ALL ACCESSIONS'!$A$2:$M$30000,11,FALSE)</f>
        <v>0</v>
      </c>
    </row>
    <row r="3388" spans="1:17" x14ac:dyDescent="0.3">
      <c r="A3388" s="4" t="s">
        <v>5904</v>
      </c>
      <c r="B3388" s="4" t="s">
        <v>4575</v>
      </c>
      <c r="C3388" s="1" t="s">
        <v>4326</v>
      </c>
      <c r="D3388" s="5" t="s">
        <v>4574</v>
      </c>
      <c r="E3388" s="1">
        <f t="shared" si="104"/>
        <v>1</v>
      </c>
      <c r="F3388" s="10">
        <v>1</v>
      </c>
      <c r="G3388" s="11"/>
      <c r="H3388" s="11"/>
      <c r="I3388" s="11"/>
      <c r="J3388" s="11"/>
      <c r="K3388" s="1" t="str">
        <f t="shared" si="105"/>
        <v>YR1</v>
      </c>
      <c r="L3388" s="1" t="str">
        <f>VLOOKUP($B3388,'[1]ALL ACCESSIONS'!$A$2:$M$30000,6,FALSE)</f>
        <v>23YR1</v>
      </c>
      <c r="M3388" s="1">
        <f>VLOOKUP($B3388,'[1]ALL ACCESSIONS'!$A$2:$M$30000,7,FALSE)</f>
        <v>0</v>
      </c>
      <c r="N3388" s="1">
        <f>VLOOKUP($B3388,'[1]ALL ACCESSIONS'!$A$2:$M$30000,8,FALSE)</f>
        <v>0</v>
      </c>
      <c r="O3388" s="1">
        <f>VLOOKUP($B3388,'[1]ALL ACCESSIONS'!$A$2:$M$30000,9,FALSE)</f>
        <v>0</v>
      </c>
      <c r="P3388" s="1">
        <f>VLOOKUP($B3388,'[1]ALL ACCESSIONS'!$A$2:$M$30000,10,FALSE)</f>
        <v>0</v>
      </c>
      <c r="Q3388" s="1">
        <f>VLOOKUP($B3388,'[1]ALL ACCESSIONS'!$A$2:$M$30000,11,FALSE)</f>
        <v>0</v>
      </c>
    </row>
    <row r="3389" spans="1:17" x14ac:dyDescent="0.3">
      <c r="A3389" s="4" t="s">
        <v>5904</v>
      </c>
      <c r="B3389" s="4" t="s">
        <v>4576</v>
      </c>
      <c r="C3389" s="1" t="s">
        <v>4326</v>
      </c>
      <c r="D3389" s="5" t="s">
        <v>4574</v>
      </c>
      <c r="E3389" s="1">
        <f t="shared" si="104"/>
        <v>1</v>
      </c>
      <c r="F3389" s="10">
        <v>1</v>
      </c>
      <c r="G3389" s="11"/>
      <c r="H3389" s="11"/>
      <c r="I3389" s="11"/>
      <c r="J3389" s="11"/>
      <c r="K3389" s="1" t="str">
        <f t="shared" si="105"/>
        <v>YR1</v>
      </c>
      <c r="L3389" s="1" t="str">
        <f>VLOOKUP($B3389,'[1]ALL ACCESSIONS'!$A$2:$M$30000,6,FALSE)</f>
        <v>23YR1</v>
      </c>
      <c r="M3389" s="1">
        <f>VLOOKUP($B3389,'[1]ALL ACCESSIONS'!$A$2:$M$30000,7,FALSE)</f>
        <v>0</v>
      </c>
      <c r="N3389" s="1">
        <f>VLOOKUP($B3389,'[1]ALL ACCESSIONS'!$A$2:$M$30000,8,FALSE)</f>
        <v>0</v>
      </c>
      <c r="O3389" s="1">
        <f>VLOOKUP($B3389,'[1]ALL ACCESSIONS'!$A$2:$M$30000,9,FALSE)</f>
        <v>0</v>
      </c>
      <c r="P3389" s="1">
        <f>VLOOKUP($B3389,'[1]ALL ACCESSIONS'!$A$2:$M$30000,10,FALSE)</f>
        <v>0</v>
      </c>
      <c r="Q3389" s="1">
        <f>VLOOKUP($B3389,'[1]ALL ACCESSIONS'!$A$2:$M$30000,11,FALSE)</f>
        <v>0</v>
      </c>
    </row>
    <row r="3390" spans="1:17" x14ac:dyDescent="0.3">
      <c r="A3390" s="4" t="s">
        <v>5904</v>
      </c>
      <c r="B3390" s="4" t="s">
        <v>4577</v>
      </c>
      <c r="C3390" s="1" t="s">
        <v>4326</v>
      </c>
      <c r="D3390" s="5" t="s">
        <v>4394</v>
      </c>
      <c r="E3390" s="1">
        <f t="shared" si="104"/>
        <v>1</v>
      </c>
      <c r="F3390" s="10">
        <v>1</v>
      </c>
      <c r="G3390" s="11"/>
      <c r="H3390" s="11"/>
      <c r="I3390" s="11"/>
      <c r="J3390" s="11"/>
      <c r="K3390" s="1" t="str">
        <f t="shared" si="105"/>
        <v>YR1</v>
      </c>
      <c r="L3390" s="1" t="str">
        <f>VLOOKUP($B3390,'[1]ALL ACCESSIONS'!$A$2:$M$30000,6,FALSE)</f>
        <v>23YR1</v>
      </c>
      <c r="M3390" s="1">
        <f>VLOOKUP($B3390,'[1]ALL ACCESSIONS'!$A$2:$M$30000,7,FALSE)</f>
        <v>0</v>
      </c>
      <c r="N3390" s="1">
        <f>VLOOKUP($B3390,'[1]ALL ACCESSIONS'!$A$2:$M$30000,8,FALSE)</f>
        <v>0</v>
      </c>
      <c r="O3390" s="1">
        <f>VLOOKUP($B3390,'[1]ALL ACCESSIONS'!$A$2:$M$30000,9,FALSE)</f>
        <v>0</v>
      </c>
      <c r="P3390" s="1">
        <f>VLOOKUP($B3390,'[1]ALL ACCESSIONS'!$A$2:$M$30000,10,FALSE)</f>
        <v>0</v>
      </c>
      <c r="Q3390" s="1">
        <f>VLOOKUP($B3390,'[1]ALL ACCESSIONS'!$A$2:$M$30000,11,FALSE)</f>
        <v>0</v>
      </c>
    </row>
    <row r="3391" spans="1:17" x14ac:dyDescent="0.3">
      <c r="A3391" s="4" t="s">
        <v>5904</v>
      </c>
      <c r="B3391" s="4" t="s">
        <v>4578</v>
      </c>
      <c r="C3391" s="1" t="s">
        <v>4326</v>
      </c>
      <c r="D3391" s="5" t="s">
        <v>4394</v>
      </c>
      <c r="E3391" s="1">
        <f t="shared" si="104"/>
        <v>1</v>
      </c>
      <c r="F3391" s="10">
        <v>1</v>
      </c>
      <c r="G3391" s="11"/>
      <c r="H3391" s="11"/>
      <c r="I3391" s="11"/>
      <c r="J3391" s="11"/>
      <c r="K3391" s="1" t="str">
        <f t="shared" si="105"/>
        <v>YR1</v>
      </c>
      <c r="L3391" s="1" t="str">
        <f>VLOOKUP($B3391,'[1]ALL ACCESSIONS'!$A$2:$M$30000,6,FALSE)</f>
        <v>23YR1</v>
      </c>
      <c r="M3391" s="1">
        <f>VLOOKUP($B3391,'[1]ALL ACCESSIONS'!$A$2:$M$30000,7,FALSE)</f>
        <v>0</v>
      </c>
      <c r="N3391" s="1">
        <f>VLOOKUP($B3391,'[1]ALL ACCESSIONS'!$A$2:$M$30000,8,FALSE)</f>
        <v>0</v>
      </c>
      <c r="O3391" s="1">
        <f>VLOOKUP($B3391,'[1]ALL ACCESSIONS'!$A$2:$M$30000,9,FALSE)</f>
        <v>0</v>
      </c>
      <c r="P3391" s="1">
        <f>VLOOKUP($B3391,'[1]ALL ACCESSIONS'!$A$2:$M$30000,10,FALSE)</f>
        <v>0</v>
      </c>
      <c r="Q3391" s="1">
        <f>VLOOKUP($B3391,'[1]ALL ACCESSIONS'!$A$2:$M$30000,11,FALSE)</f>
        <v>0</v>
      </c>
    </row>
    <row r="3392" spans="1:17" x14ac:dyDescent="0.3">
      <c r="A3392" s="4" t="s">
        <v>5904</v>
      </c>
      <c r="B3392" s="4" t="s">
        <v>4415</v>
      </c>
      <c r="C3392" s="1" t="s">
        <v>4326</v>
      </c>
      <c r="D3392" s="5" t="s">
        <v>4396</v>
      </c>
      <c r="E3392" s="1">
        <f t="shared" si="104"/>
        <v>2</v>
      </c>
      <c r="F3392" s="10">
        <v>1</v>
      </c>
      <c r="G3392" s="11">
        <v>1</v>
      </c>
      <c r="H3392" s="11"/>
      <c r="I3392" s="11"/>
      <c r="J3392" s="11"/>
      <c r="K3392" s="1" t="str">
        <f t="shared" si="105"/>
        <v>YR2</v>
      </c>
      <c r="L3392" s="1" t="str">
        <f>VLOOKUP($B3392,'[1]ALL ACCESSIONS'!$A$2:$M$30000,6,FALSE)</f>
        <v>24YR2-2</v>
      </c>
      <c r="M3392" s="1" t="str">
        <f>VLOOKUP($B3392,'[1]ALL ACCESSIONS'!$A$2:$M$30000,7,FALSE)</f>
        <v>23YR1</v>
      </c>
      <c r="N3392" s="1">
        <f>VLOOKUP($B3392,'[1]ALL ACCESSIONS'!$A$2:$M$30000,8,FALSE)</f>
        <v>0</v>
      </c>
      <c r="O3392" s="1">
        <f>VLOOKUP($B3392,'[1]ALL ACCESSIONS'!$A$2:$M$30000,9,FALSE)</f>
        <v>0</v>
      </c>
      <c r="P3392" s="1">
        <f>VLOOKUP($B3392,'[1]ALL ACCESSIONS'!$A$2:$M$30000,10,FALSE)</f>
        <v>0</v>
      </c>
      <c r="Q3392" s="1">
        <f>VLOOKUP($B3392,'[1]ALL ACCESSIONS'!$A$2:$M$30000,11,FALSE)</f>
        <v>0</v>
      </c>
    </row>
    <row r="3393" spans="1:17" x14ac:dyDescent="0.3">
      <c r="A3393" s="4" t="s">
        <v>5904</v>
      </c>
      <c r="B3393" s="4" t="s">
        <v>4416</v>
      </c>
      <c r="C3393" s="1" t="s">
        <v>4326</v>
      </c>
      <c r="D3393" s="5" t="s">
        <v>4369</v>
      </c>
      <c r="E3393" s="1">
        <f t="shared" si="104"/>
        <v>2</v>
      </c>
      <c r="F3393" s="10">
        <v>1</v>
      </c>
      <c r="G3393" s="11">
        <v>1</v>
      </c>
      <c r="H3393" s="11"/>
      <c r="I3393" s="11"/>
      <c r="J3393" s="11"/>
      <c r="K3393" s="1" t="str">
        <f t="shared" si="105"/>
        <v>YR2</v>
      </c>
      <c r="L3393" s="1" t="str">
        <f>VLOOKUP($B3393,'[1]ALL ACCESSIONS'!$A$2:$M$30000,6,FALSE)</f>
        <v>24YR2-2</v>
      </c>
      <c r="M3393" s="1" t="str">
        <f>VLOOKUP($B3393,'[1]ALL ACCESSIONS'!$A$2:$M$30000,7,FALSE)</f>
        <v>23YR1</v>
      </c>
      <c r="N3393" s="1">
        <f>VLOOKUP($B3393,'[1]ALL ACCESSIONS'!$A$2:$M$30000,8,FALSE)</f>
        <v>0</v>
      </c>
      <c r="O3393" s="1">
        <f>VLOOKUP($B3393,'[1]ALL ACCESSIONS'!$A$2:$M$30000,9,FALSE)</f>
        <v>0</v>
      </c>
      <c r="P3393" s="1">
        <f>VLOOKUP($B3393,'[1]ALL ACCESSIONS'!$A$2:$M$30000,10,FALSE)</f>
        <v>0</v>
      </c>
      <c r="Q3393" s="1">
        <f>VLOOKUP($B3393,'[1]ALL ACCESSIONS'!$A$2:$M$30000,11,FALSE)</f>
        <v>0</v>
      </c>
    </row>
    <row r="3394" spans="1:17" x14ac:dyDescent="0.3">
      <c r="A3394" s="4" t="s">
        <v>5904</v>
      </c>
      <c r="B3394" s="4" t="s">
        <v>4579</v>
      </c>
      <c r="C3394" s="1" t="s">
        <v>4326</v>
      </c>
      <c r="D3394" s="5"/>
      <c r="E3394" s="1">
        <f t="shared" ref="E3394:E3457" si="106">SUM(F3394:I3394)</f>
        <v>1</v>
      </c>
      <c r="F3394" s="10">
        <v>1</v>
      </c>
      <c r="G3394" s="11"/>
      <c r="H3394" s="11"/>
      <c r="I3394" s="11"/>
      <c r="J3394" s="11"/>
      <c r="K3394" s="1" t="str">
        <f t="shared" ref="K3394:K3457" si="107">"YR" &amp;E3394</f>
        <v>YR1</v>
      </c>
      <c r="L3394" s="1" t="str">
        <f>VLOOKUP($B3394,'[1]ALL ACCESSIONS'!$A$2:$M$30000,6,FALSE)</f>
        <v>23YR1</v>
      </c>
      <c r="M3394" s="1">
        <f>VLOOKUP($B3394,'[1]ALL ACCESSIONS'!$A$2:$M$30000,7,FALSE)</f>
        <v>0</v>
      </c>
      <c r="N3394" s="1">
        <f>VLOOKUP($B3394,'[1]ALL ACCESSIONS'!$A$2:$M$30000,8,FALSE)</f>
        <v>0</v>
      </c>
      <c r="O3394" s="1">
        <f>VLOOKUP($B3394,'[1]ALL ACCESSIONS'!$A$2:$M$30000,9,FALSE)</f>
        <v>0</v>
      </c>
      <c r="P3394" s="1">
        <f>VLOOKUP($B3394,'[1]ALL ACCESSIONS'!$A$2:$M$30000,10,FALSE)</f>
        <v>0</v>
      </c>
      <c r="Q3394" s="1">
        <f>VLOOKUP($B3394,'[1]ALL ACCESSIONS'!$A$2:$M$30000,11,FALSE)</f>
        <v>0</v>
      </c>
    </row>
    <row r="3395" spans="1:17" x14ac:dyDescent="0.3">
      <c r="A3395" s="4" t="s">
        <v>5904</v>
      </c>
      <c r="B3395" s="4" t="s">
        <v>4483</v>
      </c>
      <c r="C3395" s="1" t="s">
        <v>4326</v>
      </c>
      <c r="D3395" s="5" t="s">
        <v>4369</v>
      </c>
      <c r="E3395" s="1">
        <f t="shared" si="106"/>
        <v>2</v>
      </c>
      <c r="F3395" s="10">
        <v>1</v>
      </c>
      <c r="G3395" s="11">
        <v>1</v>
      </c>
      <c r="H3395" s="11"/>
      <c r="I3395" s="11"/>
      <c r="J3395" s="11"/>
      <c r="K3395" s="1" t="str">
        <f t="shared" si="107"/>
        <v>YR2</v>
      </c>
      <c r="L3395" s="1" t="str">
        <f>VLOOKUP($B3395,'[1]ALL ACCESSIONS'!$A$2:$M$30000,6,FALSE)</f>
        <v>24YR2-3</v>
      </c>
      <c r="M3395" s="1" t="str">
        <f>VLOOKUP($B3395,'[1]ALL ACCESSIONS'!$A$2:$M$30000,7,FALSE)</f>
        <v>23YR1</v>
      </c>
      <c r="N3395" s="1">
        <f>VLOOKUP($B3395,'[1]ALL ACCESSIONS'!$A$2:$M$30000,8,FALSE)</f>
        <v>0</v>
      </c>
      <c r="O3395" s="1">
        <f>VLOOKUP($B3395,'[1]ALL ACCESSIONS'!$A$2:$M$30000,9,FALSE)</f>
        <v>0</v>
      </c>
      <c r="P3395" s="1">
        <f>VLOOKUP($B3395,'[1]ALL ACCESSIONS'!$A$2:$M$30000,10,FALSE)</f>
        <v>0</v>
      </c>
      <c r="Q3395" s="1">
        <f>VLOOKUP($B3395,'[1]ALL ACCESSIONS'!$A$2:$M$30000,11,FALSE)</f>
        <v>0</v>
      </c>
    </row>
    <row r="3396" spans="1:17" x14ac:dyDescent="0.3">
      <c r="A3396" s="4" t="s">
        <v>5904</v>
      </c>
      <c r="B3396" s="4" t="s">
        <v>4484</v>
      </c>
      <c r="C3396" s="1" t="s">
        <v>4326</v>
      </c>
      <c r="D3396" s="5" t="s">
        <v>4369</v>
      </c>
      <c r="E3396" s="1">
        <f t="shared" si="106"/>
        <v>2</v>
      </c>
      <c r="F3396" s="10">
        <v>1</v>
      </c>
      <c r="G3396" s="11">
        <v>1</v>
      </c>
      <c r="H3396" s="11"/>
      <c r="I3396" s="11"/>
      <c r="J3396" s="11"/>
      <c r="K3396" s="1" t="str">
        <f t="shared" si="107"/>
        <v>YR2</v>
      </c>
      <c r="L3396" s="1" t="str">
        <f>VLOOKUP($B3396,'[1]ALL ACCESSIONS'!$A$2:$M$30000,6,FALSE)</f>
        <v>24YR2-3</v>
      </c>
      <c r="M3396" s="1" t="str">
        <f>VLOOKUP($B3396,'[1]ALL ACCESSIONS'!$A$2:$M$30000,7,FALSE)</f>
        <v>23YR1</v>
      </c>
      <c r="N3396" s="1">
        <f>VLOOKUP($B3396,'[1]ALL ACCESSIONS'!$A$2:$M$30000,8,FALSE)</f>
        <v>0</v>
      </c>
      <c r="O3396" s="1">
        <f>VLOOKUP($B3396,'[1]ALL ACCESSIONS'!$A$2:$M$30000,9,FALSE)</f>
        <v>0</v>
      </c>
      <c r="P3396" s="1">
        <f>VLOOKUP($B3396,'[1]ALL ACCESSIONS'!$A$2:$M$30000,10,FALSE)</f>
        <v>0</v>
      </c>
      <c r="Q3396" s="1">
        <f>VLOOKUP($B3396,'[1]ALL ACCESSIONS'!$A$2:$M$30000,11,FALSE)</f>
        <v>0</v>
      </c>
    </row>
    <row r="3397" spans="1:17" x14ac:dyDescent="0.3">
      <c r="A3397" s="4" t="s">
        <v>5904</v>
      </c>
      <c r="B3397" s="4" t="s">
        <v>4580</v>
      </c>
      <c r="C3397" s="1" t="s">
        <v>4326</v>
      </c>
      <c r="D3397" s="5"/>
      <c r="E3397" s="1">
        <f t="shared" si="106"/>
        <v>1</v>
      </c>
      <c r="F3397" s="10">
        <v>1</v>
      </c>
      <c r="G3397" s="11"/>
      <c r="H3397" s="11"/>
      <c r="I3397" s="11"/>
      <c r="J3397" s="11"/>
      <c r="K3397" s="1" t="str">
        <f t="shared" si="107"/>
        <v>YR1</v>
      </c>
      <c r="L3397" s="1" t="str">
        <f>VLOOKUP($B3397,'[1]ALL ACCESSIONS'!$A$2:$M$30000,6,FALSE)</f>
        <v>23YR1</v>
      </c>
      <c r="M3397" s="1">
        <f>VLOOKUP($B3397,'[1]ALL ACCESSIONS'!$A$2:$M$30000,7,FALSE)</f>
        <v>0</v>
      </c>
      <c r="N3397" s="1">
        <f>VLOOKUP($B3397,'[1]ALL ACCESSIONS'!$A$2:$M$30000,8,FALSE)</f>
        <v>0</v>
      </c>
      <c r="O3397" s="1">
        <f>VLOOKUP($B3397,'[1]ALL ACCESSIONS'!$A$2:$M$30000,9,FALSE)</f>
        <v>0</v>
      </c>
      <c r="P3397" s="1">
        <f>VLOOKUP($B3397,'[1]ALL ACCESSIONS'!$A$2:$M$30000,10,FALSE)</f>
        <v>0</v>
      </c>
      <c r="Q3397" s="1">
        <f>VLOOKUP($B3397,'[1]ALL ACCESSIONS'!$A$2:$M$30000,11,FALSE)</f>
        <v>0</v>
      </c>
    </row>
    <row r="3398" spans="1:17" x14ac:dyDescent="0.3">
      <c r="A3398" s="4" t="s">
        <v>5904</v>
      </c>
      <c r="B3398" s="4" t="s">
        <v>4417</v>
      </c>
      <c r="C3398" s="1" t="s">
        <v>4326</v>
      </c>
      <c r="D3398" s="5" t="s">
        <v>4369</v>
      </c>
      <c r="E3398" s="1">
        <f t="shared" si="106"/>
        <v>2</v>
      </c>
      <c r="F3398" s="10">
        <v>1</v>
      </c>
      <c r="G3398" s="11">
        <v>1</v>
      </c>
      <c r="H3398" s="11"/>
      <c r="I3398" s="11"/>
      <c r="J3398" s="11"/>
      <c r="K3398" s="1" t="str">
        <f t="shared" si="107"/>
        <v>YR2</v>
      </c>
      <c r="L3398" s="1" t="str">
        <f>VLOOKUP($B3398,'[1]ALL ACCESSIONS'!$A$2:$M$30000,6,FALSE)</f>
        <v>24YR2-2</v>
      </c>
      <c r="M3398" s="1" t="str">
        <f>VLOOKUP($B3398,'[1]ALL ACCESSIONS'!$A$2:$M$30000,7,FALSE)</f>
        <v>23YR1</v>
      </c>
      <c r="N3398" s="1">
        <f>VLOOKUP($B3398,'[1]ALL ACCESSIONS'!$A$2:$M$30000,8,FALSE)</f>
        <v>0</v>
      </c>
      <c r="O3398" s="1">
        <f>VLOOKUP($B3398,'[1]ALL ACCESSIONS'!$A$2:$M$30000,9,FALSE)</f>
        <v>0</v>
      </c>
      <c r="P3398" s="1">
        <f>VLOOKUP($B3398,'[1]ALL ACCESSIONS'!$A$2:$M$30000,10,FALSE)</f>
        <v>0</v>
      </c>
      <c r="Q3398" s="1">
        <f>VLOOKUP($B3398,'[1]ALL ACCESSIONS'!$A$2:$M$30000,11,FALSE)</f>
        <v>0</v>
      </c>
    </row>
    <row r="3399" spans="1:17" x14ac:dyDescent="0.3">
      <c r="A3399" s="4" t="s">
        <v>5904</v>
      </c>
      <c r="B3399" s="4" t="s">
        <v>4581</v>
      </c>
      <c r="C3399" s="1" t="s">
        <v>4326</v>
      </c>
      <c r="D3399" s="5" t="s">
        <v>4369</v>
      </c>
      <c r="E3399" s="1">
        <f t="shared" si="106"/>
        <v>1</v>
      </c>
      <c r="F3399" s="10">
        <v>1</v>
      </c>
      <c r="G3399" s="11"/>
      <c r="H3399" s="11"/>
      <c r="I3399" s="11"/>
      <c r="J3399" s="11"/>
      <c r="K3399" s="1" t="str">
        <f t="shared" si="107"/>
        <v>YR1</v>
      </c>
      <c r="L3399" s="1" t="str">
        <f>VLOOKUP($B3399,'[1]ALL ACCESSIONS'!$A$2:$M$30000,6,FALSE)</f>
        <v>23YR1</v>
      </c>
      <c r="M3399" s="1">
        <f>VLOOKUP($B3399,'[1]ALL ACCESSIONS'!$A$2:$M$30000,7,FALSE)</f>
        <v>0</v>
      </c>
      <c r="N3399" s="1">
        <f>VLOOKUP($B3399,'[1]ALL ACCESSIONS'!$A$2:$M$30000,8,FALSE)</f>
        <v>0</v>
      </c>
      <c r="O3399" s="1">
        <f>VLOOKUP($B3399,'[1]ALL ACCESSIONS'!$A$2:$M$30000,9,FALSE)</f>
        <v>0</v>
      </c>
      <c r="P3399" s="1">
        <f>VLOOKUP($B3399,'[1]ALL ACCESSIONS'!$A$2:$M$30000,10,FALSE)</f>
        <v>0</v>
      </c>
      <c r="Q3399" s="1">
        <f>VLOOKUP($B3399,'[1]ALL ACCESSIONS'!$A$2:$M$30000,11,FALSE)</f>
        <v>0</v>
      </c>
    </row>
    <row r="3400" spans="1:17" x14ac:dyDescent="0.3">
      <c r="A3400" s="4" t="s">
        <v>5904</v>
      </c>
      <c r="B3400" s="4" t="s">
        <v>4582</v>
      </c>
      <c r="C3400" s="1" t="s">
        <v>4326</v>
      </c>
      <c r="D3400" s="5" t="s">
        <v>4369</v>
      </c>
      <c r="E3400" s="1">
        <f t="shared" si="106"/>
        <v>1</v>
      </c>
      <c r="F3400" s="10">
        <v>1</v>
      </c>
      <c r="G3400" s="11"/>
      <c r="H3400" s="11"/>
      <c r="I3400" s="11"/>
      <c r="J3400" s="11"/>
      <c r="K3400" s="1" t="str">
        <f t="shared" si="107"/>
        <v>YR1</v>
      </c>
      <c r="L3400" s="1" t="str">
        <f>VLOOKUP($B3400,'[1]ALL ACCESSIONS'!$A$2:$M$30000,6,FALSE)</f>
        <v>23YR1</v>
      </c>
      <c r="M3400" s="1">
        <f>VLOOKUP($B3400,'[1]ALL ACCESSIONS'!$A$2:$M$30000,7,FALSE)</f>
        <v>0</v>
      </c>
      <c r="N3400" s="1">
        <f>VLOOKUP($B3400,'[1]ALL ACCESSIONS'!$A$2:$M$30000,8,FALSE)</f>
        <v>0</v>
      </c>
      <c r="O3400" s="1">
        <f>VLOOKUP($B3400,'[1]ALL ACCESSIONS'!$A$2:$M$30000,9,FALSE)</f>
        <v>0</v>
      </c>
      <c r="P3400" s="1">
        <f>VLOOKUP($B3400,'[1]ALL ACCESSIONS'!$A$2:$M$30000,10,FALSE)</f>
        <v>0</v>
      </c>
      <c r="Q3400" s="1">
        <f>VLOOKUP($B3400,'[1]ALL ACCESSIONS'!$A$2:$M$30000,11,FALSE)</f>
        <v>0</v>
      </c>
    </row>
    <row r="3401" spans="1:17" x14ac:dyDescent="0.3">
      <c r="A3401" s="4" t="s">
        <v>5904</v>
      </c>
      <c r="B3401" s="4" t="s">
        <v>4583</v>
      </c>
      <c r="C3401" s="1" t="s">
        <v>4326</v>
      </c>
      <c r="D3401" s="5" t="s">
        <v>4369</v>
      </c>
      <c r="E3401" s="1">
        <f t="shared" si="106"/>
        <v>1</v>
      </c>
      <c r="F3401" s="10">
        <v>1</v>
      </c>
      <c r="G3401" s="11"/>
      <c r="H3401" s="11"/>
      <c r="I3401" s="11"/>
      <c r="J3401" s="11"/>
      <c r="K3401" s="1" t="str">
        <f t="shared" si="107"/>
        <v>YR1</v>
      </c>
      <c r="L3401" s="1" t="str">
        <f>VLOOKUP($B3401,'[1]ALL ACCESSIONS'!$A$2:$M$30000,6,FALSE)</f>
        <v>23YR1</v>
      </c>
      <c r="M3401" s="1">
        <f>VLOOKUP($B3401,'[1]ALL ACCESSIONS'!$A$2:$M$30000,7,FALSE)</f>
        <v>0</v>
      </c>
      <c r="N3401" s="1">
        <f>VLOOKUP($B3401,'[1]ALL ACCESSIONS'!$A$2:$M$30000,8,FALSE)</f>
        <v>0</v>
      </c>
      <c r="O3401" s="1">
        <f>VLOOKUP($B3401,'[1]ALL ACCESSIONS'!$A$2:$M$30000,9,FALSE)</f>
        <v>0</v>
      </c>
      <c r="P3401" s="1">
        <f>VLOOKUP($B3401,'[1]ALL ACCESSIONS'!$A$2:$M$30000,10,FALSE)</f>
        <v>0</v>
      </c>
      <c r="Q3401" s="1">
        <f>VLOOKUP($B3401,'[1]ALL ACCESSIONS'!$A$2:$M$30000,11,FALSE)</f>
        <v>0</v>
      </c>
    </row>
    <row r="3402" spans="1:17" x14ac:dyDescent="0.3">
      <c r="A3402" s="4" t="s">
        <v>5904</v>
      </c>
      <c r="B3402" s="4" t="s">
        <v>4584</v>
      </c>
      <c r="C3402" s="1" t="s">
        <v>4326</v>
      </c>
      <c r="D3402" s="5" t="s">
        <v>4348</v>
      </c>
      <c r="E3402" s="1">
        <f t="shared" si="106"/>
        <v>1</v>
      </c>
      <c r="F3402" s="10">
        <v>1</v>
      </c>
      <c r="G3402" s="11"/>
      <c r="H3402" s="11"/>
      <c r="I3402" s="11"/>
      <c r="J3402" s="11"/>
      <c r="K3402" s="1" t="str">
        <f t="shared" si="107"/>
        <v>YR1</v>
      </c>
      <c r="L3402" s="1" t="str">
        <f>VLOOKUP($B3402,'[1]ALL ACCESSIONS'!$A$2:$M$30000,6,FALSE)</f>
        <v>23YR1</v>
      </c>
      <c r="M3402" s="1">
        <f>VLOOKUP($B3402,'[1]ALL ACCESSIONS'!$A$2:$M$30000,7,FALSE)</f>
        <v>0</v>
      </c>
      <c r="N3402" s="1">
        <f>VLOOKUP($B3402,'[1]ALL ACCESSIONS'!$A$2:$M$30000,8,FALSE)</f>
        <v>0</v>
      </c>
      <c r="O3402" s="1">
        <f>VLOOKUP($B3402,'[1]ALL ACCESSIONS'!$A$2:$M$30000,9,FALSE)</f>
        <v>0</v>
      </c>
      <c r="P3402" s="1">
        <f>VLOOKUP($B3402,'[1]ALL ACCESSIONS'!$A$2:$M$30000,10,FALSE)</f>
        <v>0</v>
      </c>
      <c r="Q3402" s="1">
        <f>VLOOKUP($B3402,'[1]ALL ACCESSIONS'!$A$2:$M$30000,11,FALSE)</f>
        <v>0</v>
      </c>
    </row>
    <row r="3403" spans="1:17" x14ac:dyDescent="0.3">
      <c r="A3403" s="4" t="s">
        <v>5904</v>
      </c>
      <c r="B3403" s="4" t="s">
        <v>4347</v>
      </c>
      <c r="C3403" s="1" t="s">
        <v>4326</v>
      </c>
      <c r="D3403" s="5" t="s">
        <v>4348</v>
      </c>
      <c r="E3403" s="1">
        <f t="shared" si="106"/>
        <v>2</v>
      </c>
      <c r="F3403" s="10">
        <v>1</v>
      </c>
      <c r="G3403" s="11">
        <v>1</v>
      </c>
      <c r="H3403" s="11"/>
      <c r="I3403" s="11"/>
      <c r="J3403" s="11"/>
      <c r="K3403" s="1" t="str">
        <f t="shared" si="107"/>
        <v>YR2</v>
      </c>
      <c r="L3403" s="1" t="str">
        <f>VLOOKUP($B3403,'[1]ALL ACCESSIONS'!$A$2:$M$30000,6,FALSE)</f>
        <v>24YR2-1</v>
      </c>
      <c r="M3403" s="1" t="str">
        <f>VLOOKUP($B3403,'[1]ALL ACCESSIONS'!$A$2:$M$30000,7,FALSE)</f>
        <v>23YR1</v>
      </c>
      <c r="N3403" s="1">
        <f>VLOOKUP($B3403,'[1]ALL ACCESSIONS'!$A$2:$M$30000,8,FALSE)</f>
        <v>0</v>
      </c>
      <c r="O3403" s="1">
        <f>VLOOKUP($B3403,'[1]ALL ACCESSIONS'!$A$2:$M$30000,9,FALSE)</f>
        <v>0</v>
      </c>
      <c r="P3403" s="1">
        <f>VLOOKUP($B3403,'[1]ALL ACCESSIONS'!$A$2:$M$30000,10,FALSE)</f>
        <v>0</v>
      </c>
      <c r="Q3403" s="1">
        <f>VLOOKUP($B3403,'[1]ALL ACCESSIONS'!$A$2:$M$30000,11,FALSE)</f>
        <v>0</v>
      </c>
    </row>
    <row r="3404" spans="1:17" x14ac:dyDescent="0.3">
      <c r="A3404" s="4" t="s">
        <v>5904</v>
      </c>
      <c r="B3404" s="4" t="s">
        <v>4585</v>
      </c>
      <c r="C3404" s="1" t="s">
        <v>4326</v>
      </c>
      <c r="D3404" s="5" t="s">
        <v>4348</v>
      </c>
      <c r="E3404" s="1">
        <f t="shared" si="106"/>
        <v>1</v>
      </c>
      <c r="F3404" s="10">
        <v>1</v>
      </c>
      <c r="G3404" s="11"/>
      <c r="H3404" s="11"/>
      <c r="I3404" s="11"/>
      <c r="J3404" s="11"/>
      <c r="K3404" s="1" t="str">
        <f t="shared" si="107"/>
        <v>YR1</v>
      </c>
      <c r="L3404" s="1" t="str">
        <f>VLOOKUP($B3404,'[1]ALL ACCESSIONS'!$A$2:$M$30000,6,FALSE)</f>
        <v>23YR1</v>
      </c>
      <c r="M3404" s="1">
        <f>VLOOKUP($B3404,'[1]ALL ACCESSIONS'!$A$2:$M$30000,7,FALSE)</f>
        <v>0</v>
      </c>
      <c r="N3404" s="1">
        <f>VLOOKUP($B3404,'[1]ALL ACCESSIONS'!$A$2:$M$30000,8,FALSE)</f>
        <v>0</v>
      </c>
      <c r="O3404" s="1">
        <f>VLOOKUP($B3404,'[1]ALL ACCESSIONS'!$A$2:$M$30000,9,FALSE)</f>
        <v>0</v>
      </c>
      <c r="P3404" s="1">
        <f>VLOOKUP($B3404,'[1]ALL ACCESSIONS'!$A$2:$M$30000,10,FALSE)</f>
        <v>0</v>
      </c>
      <c r="Q3404" s="1">
        <f>VLOOKUP($B3404,'[1]ALL ACCESSIONS'!$A$2:$M$30000,11,FALSE)</f>
        <v>0</v>
      </c>
    </row>
    <row r="3405" spans="1:17" x14ac:dyDescent="0.3">
      <c r="A3405" s="4" t="s">
        <v>5904</v>
      </c>
      <c r="B3405" s="4" t="s">
        <v>4586</v>
      </c>
      <c r="C3405" s="1" t="s">
        <v>4326</v>
      </c>
      <c r="D3405" s="5" t="s">
        <v>4348</v>
      </c>
      <c r="E3405" s="1">
        <f t="shared" si="106"/>
        <v>1</v>
      </c>
      <c r="F3405" s="10">
        <v>1</v>
      </c>
      <c r="G3405" s="11"/>
      <c r="H3405" s="11"/>
      <c r="I3405" s="11"/>
      <c r="J3405" s="11"/>
      <c r="K3405" s="1" t="str">
        <f t="shared" si="107"/>
        <v>YR1</v>
      </c>
      <c r="L3405" s="1" t="str">
        <f>VLOOKUP($B3405,'[1]ALL ACCESSIONS'!$A$2:$M$30000,6,FALSE)</f>
        <v>23YR1</v>
      </c>
      <c r="M3405" s="1">
        <f>VLOOKUP($B3405,'[1]ALL ACCESSIONS'!$A$2:$M$30000,7,FALSE)</f>
        <v>0</v>
      </c>
      <c r="N3405" s="1">
        <f>VLOOKUP($B3405,'[1]ALL ACCESSIONS'!$A$2:$M$30000,8,FALSE)</f>
        <v>0</v>
      </c>
      <c r="O3405" s="1">
        <f>VLOOKUP($B3405,'[1]ALL ACCESSIONS'!$A$2:$M$30000,9,FALSE)</f>
        <v>0</v>
      </c>
      <c r="P3405" s="1">
        <f>VLOOKUP($B3405,'[1]ALL ACCESSIONS'!$A$2:$M$30000,10,FALSE)</f>
        <v>0</v>
      </c>
      <c r="Q3405" s="1">
        <f>VLOOKUP($B3405,'[1]ALL ACCESSIONS'!$A$2:$M$30000,11,FALSE)</f>
        <v>0</v>
      </c>
    </row>
    <row r="3406" spans="1:17" x14ac:dyDescent="0.3">
      <c r="A3406" s="4" t="s">
        <v>5904</v>
      </c>
      <c r="B3406" s="4" t="s">
        <v>4587</v>
      </c>
      <c r="C3406" s="1" t="s">
        <v>4326</v>
      </c>
      <c r="D3406" s="5" t="s">
        <v>4348</v>
      </c>
      <c r="E3406" s="1">
        <f t="shared" si="106"/>
        <v>1</v>
      </c>
      <c r="F3406" s="10">
        <v>1</v>
      </c>
      <c r="G3406" s="11"/>
      <c r="H3406" s="11"/>
      <c r="I3406" s="11"/>
      <c r="J3406" s="11"/>
      <c r="K3406" s="1" t="str">
        <f t="shared" si="107"/>
        <v>YR1</v>
      </c>
      <c r="L3406" s="1" t="str">
        <f>VLOOKUP($B3406,'[1]ALL ACCESSIONS'!$A$2:$M$30000,6,FALSE)</f>
        <v>23YR1</v>
      </c>
      <c r="M3406" s="1">
        <f>VLOOKUP($B3406,'[1]ALL ACCESSIONS'!$A$2:$M$30000,7,FALSE)</f>
        <v>0</v>
      </c>
      <c r="N3406" s="1">
        <f>VLOOKUP($B3406,'[1]ALL ACCESSIONS'!$A$2:$M$30000,8,FALSE)</f>
        <v>0</v>
      </c>
      <c r="O3406" s="1">
        <f>VLOOKUP($B3406,'[1]ALL ACCESSIONS'!$A$2:$M$30000,9,FALSE)</f>
        <v>0</v>
      </c>
      <c r="P3406" s="1">
        <f>VLOOKUP($B3406,'[1]ALL ACCESSIONS'!$A$2:$M$30000,10,FALSE)</f>
        <v>0</v>
      </c>
      <c r="Q3406" s="1">
        <f>VLOOKUP($B3406,'[1]ALL ACCESSIONS'!$A$2:$M$30000,11,FALSE)</f>
        <v>0</v>
      </c>
    </row>
    <row r="3407" spans="1:17" x14ac:dyDescent="0.3">
      <c r="A3407" s="4" t="s">
        <v>5904</v>
      </c>
      <c r="B3407" s="4" t="s">
        <v>4588</v>
      </c>
      <c r="C3407" s="1" t="s">
        <v>4326</v>
      </c>
      <c r="D3407" s="5" t="s">
        <v>4589</v>
      </c>
      <c r="E3407" s="1">
        <f t="shared" si="106"/>
        <v>1</v>
      </c>
      <c r="F3407" s="10">
        <v>1</v>
      </c>
      <c r="G3407" s="11"/>
      <c r="H3407" s="11"/>
      <c r="I3407" s="11"/>
      <c r="J3407" s="11"/>
      <c r="K3407" s="1" t="str">
        <f t="shared" si="107"/>
        <v>YR1</v>
      </c>
      <c r="L3407" s="1" t="str">
        <f>VLOOKUP($B3407,'[1]ALL ACCESSIONS'!$A$2:$M$30000,6,FALSE)</f>
        <v>23YR1</v>
      </c>
      <c r="M3407" s="1">
        <f>VLOOKUP($B3407,'[1]ALL ACCESSIONS'!$A$2:$M$30000,7,FALSE)</f>
        <v>0</v>
      </c>
      <c r="N3407" s="1">
        <f>VLOOKUP($B3407,'[1]ALL ACCESSIONS'!$A$2:$M$30000,8,FALSE)</f>
        <v>0</v>
      </c>
      <c r="O3407" s="1">
        <f>VLOOKUP($B3407,'[1]ALL ACCESSIONS'!$A$2:$M$30000,9,FALSE)</f>
        <v>0</v>
      </c>
      <c r="P3407" s="1">
        <f>VLOOKUP($B3407,'[1]ALL ACCESSIONS'!$A$2:$M$30000,10,FALSE)</f>
        <v>0</v>
      </c>
      <c r="Q3407" s="1">
        <f>VLOOKUP($B3407,'[1]ALL ACCESSIONS'!$A$2:$M$30000,11,FALSE)</f>
        <v>0</v>
      </c>
    </row>
    <row r="3408" spans="1:17" x14ac:dyDescent="0.3">
      <c r="A3408" s="4" t="s">
        <v>5904</v>
      </c>
      <c r="B3408" s="4" t="s">
        <v>4590</v>
      </c>
      <c r="C3408" s="1" t="s">
        <v>4326</v>
      </c>
      <c r="D3408" s="5" t="s">
        <v>4350</v>
      </c>
      <c r="E3408" s="1">
        <f t="shared" si="106"/>
        <v>1</v>
      </c>
      <c r="F3408" s="10">
        <v>1</v>
      </c>
      <c r="G3408" s="11"/>
      <c r="H3408" s="11"/>
      <c r="I3408" s="11"/>
      <c r="J3408" s="11"/>
      <c r="K3408" s="1" t="str">
        <f t="shared" si="107"/>
        <v>YR1</v>
      </c>
      <c r="L3408" s="1" t="str">
        <f>VLOOKUP($B3408,'[1]ALL ACCESSIONS'!$A$2:$M$30000,6,FALSE)</f>
        <v>23YR1</v>
      </c>
      <c r="M3408" s="1">
        <f>VLOOKUP($B3408,'[1]ALL ACCESSIONS'!$A$2:$M$30000,7,FALSE)</f>
        <v>0</v>
      </c>
      <c r="N3408" s="1">
        <f>VLOOKUP($B3408,'[1]ALL ACCESSIONS'!$A$2:$M$30000,8,FALSE)</f>
        <v>0</v>
      </c>
      <c r="O3408" s="1">
        <f>VLOOKUP($B3408,'[1]ALL ACCESSIONS'!$A$2:$M$30000,9,FALSE)</f>
        <v>0</v>
      </c>
      <c r="P3408" s="1">
        <f>VLOOKUP($B3408,'[1]ALL ACCESSIONS'!$A$2:$M$30000,10,FALSE)</f>
        <v>0</v>
      </c>
      <c r="Q3408" s="1">
        <f>VLOOKUP($B3408,'[1]ALL ACCESSIONS'!$A$2:$M$30000,11,FALSE)</f>
        <v>0</v>
      </c>
    </row>
    <row r="3409" spans="1:17" x14ac:dyDescent="0.3">
      <c r="A3409" s="4" t="s">
        <v>5904</v>
      </c>
      <c r="B3409" s="4" t="s">
        <v>4485</v>
      </c>
      <c r="C3409" s="1" t="s">
        <v>4326</v>
      </c>
      <c r="D3409" s="5" t="s">
        <v>4350</v>
      </c>
      <c r="E3409" s="1">
        <f t="shared" si="106"/>
        <v>2</v>
      </c>
      <c r="F3409" s="10">
        <v>1</v>
      </c>
      <c r="G3409" s="11">
        <v>1</v>
      </c>
      <c r="H3409" s="11"/>
      <c r="I3409" s="11"/>
      <c r="J3409" s="11"/>
      <c r="K3409" s="1" t="str">
        <f t="shared" si="107"/>
        <v>YR2</v>
      </c>
      <c r="L3409" s="1" t="str">
        <f>VLOOKUP($B3409,'[1]ALL ACCESSIONS'!$A$2:$M$30000,6,FALSE)</f>
        <v>24YR2-3</v>
      </c>
      <c r="M3409" s="1" t="str">
        <f>VLOOKUP($B3409,'[1]ALL ACCESSIONS'!$A$2:$M$30000,7,FALSE)</f>
        <v>23YR1</v>
      </c>
      <c r="N3409" s="1">
        <f>VLOOKUP($B3409,'[1]ALL ACCESSIONS'!$A$2:$M$30000,8,FALSE)</f>
        <v>0</v>
      </c>
      <c r="O3409" s="1">
        <f>VLOOKUP($B3409,'[1]ALL ACCESSIONS'!$A$2:$M$30000,9,FALSE)</f>
        <v>0</v>
      </c>
      <c r="P3409" s="1">
        <f>VLOOKUP($B3409,'[1]ALL ACCESSIONS'!$A$2:$M$30000,10,FALSE)</f>
        <v>0</v>
      </c>
      <c r="Q3409" s="1">
        <f>VLOOKUP($B3409,'[1]ALL ACCESSIONS'!$A$2:$M$30000,11,FALSE)</f>
        <v>0</v>
      </c>
    </row>
    <row r="3410" spans="1:17" x14ac:dyDescent="0.3">
      <c r="A3410" s="4" t="s">
        <v>5904</v>
      </c>
      <c r="B3410" s="4" t="s">
        <v>4418</v>
      </c>
      <c r="C3410" s="1" t="s">
        <v>4326</v>
      </c>
      <c r="D3410" s="5" t="s">
        <v>4350</v>
      </c>
      <c r="E3410" s="1">
        <f t="shared" si="106"/>
        <v>2</v>
      </c>
      <c r="F3410" s="10">
        <v>1</v>
      </c>
      <c r="G3410" s="11">
        <v>1</v>
      </c>
      <c r="H3410" s="11"/>
      <c r="I3410" s="11"/>
      <c r="J3410" s="11"/>
      <c r="K3410" s="1" t="str">
        <f t="shared" si="107"/>
        <v>YR2</v>
      </c>
      <c r="L3410" s="1" t="str">
        <f>VLOOKUP($B3410,'[1]ALL ACCESSIONS'!$A$2:$M$30000,6,FALSE)</f>
        <v>24YR2-2</v>
      </c>
      <c r="M3410" s="1" t="str">
        <f>VLOOKUP($B3410,'[1]ALL ACCESSIONS'!$A$2:$M$30000,7,FALSE)</f>
        <v>23YR1</v>
      </c>
      <c r="N3410" s="1">
        <f>VLOOKUP($B3410,'[1]ALL ACCESSIONS'!$A$2:$M$30000,8,FALSE)</f>
        <v>0</v>
      </c>
      <c r="O3410" s="1">
        <f>VLOOKUP($B3410,'[1]ALL ACCESSIONS'!$A$2:$M$30000,9,FALSE)</f>
        <v>0</v>
      </c>
      <c r="P3410" s="1">
        <f>VLOOKUP($B3410,'[1]ALL ACCESSIONS'!$A$2:$M$30000,10,FALSE)</f>
        <v>0</v>
      </c>
      <c r="Q3410" s="1">
        <f>VLOOKUP($B3410,'[1]ALL ACCESSIONS'!$A$2:$M$30000,11,FALSE)</f>
        <v>0</v>
      </c>
    </row>
    <row r="3411" spans="1:17" x14ac:dyDescent="0.3">
      <c r="A3411" s="4" t="s">
        <v>5904</v>
      </c>
      <c r="B3411" s="4" t="s">
        <v>4349</v>
      </c>
      <c r="C3411" s="1" t="s">
        <v>4326</v>
      </c>
      <c r="D3411" s="5" t="s">
        <v>4350</v>
      </c>
      <c r="E3411" s="1">
        <f t="shared" si="106"/>
        <v>2</v>
      </c>
      <c r="F3411" s="10">
        <v>1</v>
      </c>
      <c r="G3411" s="11">
        <v>1</v>
      </c>
      <c r="H3411" s="11"/>
      <c r="I3411" s="11"/>
      <c r="J3411" s="11"/>
      <c r="K3411" s="1" t="str">
        <f t="shared" si="107"/>
        <v>YR2</v>
      </c>
      <c r="L3411" s="1" t="str">
        <f>VLOOKUP($B3411,'[1]ALL ACCESSIONS'!$A$2:$M$30000,6,FALSE)</f>
        <v>24YR2-1</v>
      </c>
      <c r="M3411" s="1" t="str">
        <f>VLOOKUP($B3411,'[1]ALL ACCESSIONS'!$A$2:$M$30000,7,FALSE)</f>
        <v>23YR1</v>
      </c>
      <c r="N3411" s="1">
        <f>VLOOKUP($B3411,'[1]ALL ACCESSIONS'!$A$2:$M$30000,8,FALSE)</f>
        <v>0</v>
      </c>
      <c r="O3411" s="1">
        <f>VLOOKUP($B3411,'[1]ALL ACCESSIONS'!$A$2:$M$30000,9,FALSE)</f>
        <v>0</v>
      </c>
      <c r="P3411" s="1">
        <f>VLOOKUP($B3411,'[1]ALL ACCESSIONS'!$A$2:$M$30000,10,FALSE)</f>
        <v>0</v>
      </c>
      <c r="Q3411" s="1">
        <f>VLOOKUP($B3411,'[1]ALL ACCESSIONS'!$A$2:$M$30000,11,FALSE)</f>
        <v>0</v>
      </c>
    </row>
    <row r="3412" spans="1:17" x14ac:dyDescent="0.3">
      <c r="A3412" s="4" t="s">
        <v>5904</v>
      </c>
      <c r="B3412" s="4" t="s">
        <v>4591</v>
      </c>
      <c r="C3412" s="1" t="s">
        <v>4326</v>
      </c>
      <c r="D3412" s="5" t="s">
        <v>4350</v>
      </c>
      <c r="E3412" s="1">
        <f t="shared" si="106"/>
        <v>1</v>
      </c>
      <c r="F3412" s="10">
        <v>1</v>
      </c>
      <c r="G3412" s="11"/>
      <c r="H3412" s="11"/>
      <c r="I3412" s="11"/>
      <c r="J3412" s="11"/>
      <c r="K3412" s="1" t="str">
        <f t="shared" si="107"/>
        <v>YR1</v>
      </c>
      <c r="L3412" s="1" t="str">
        <f>VLOOKUP($B3412,'[1]ALL ACCESSIONS'!$A$2:$M$30000,6,FALSE)</f>
        <v>23YR1</v>
      </c>
      <c r="M3412" s="1">
        <f>VLOOKUP($B3412,'[1]ALL ACCESSIONS'!$A$2:$M$30000,7,FALSE)</f>
        <v>0</v>
      </c>
      <c r="N3412" s="1">
        <f>VLOOKUP($B3412,'[1]ALL ACCESSIONS'!$A$2:$M$30000,8,FALSE)</f>
        <v>0</v>
      </c>
      <c r="O3412" s="1">
        <f>VLOOKUP($B3412,'[1]ALL ACCESSIONS'!$A$2:$M$30000,9,FALSE)</f>
        <v>0</v>
      </c>
      <c r="P3412" s="1">
        <f>VLOOKUP($B3412,'[1]ALL ACCESSIONS'!$A$2:$M$30000,10,FALSE)</f>
        <v>0</v>
      </c>
      <c r="Q3412" s="1">
        <f>VLOOKUP($B3412,'[1]ALL ACCESSIONS'!$A$2:$M$30000,11,FALSE)</f>
        <v>0</v>
      </c>
    </row>
    <row r="3413" spans="1:17" x14ac:dyDescent="0.3">
      <c r="A3413" s="4" t="s">
        <v>5904</v>
      </c>
      <c r="B3413" s="4" t="s">
        <v>4419</v>
      </c>
      <c r="C3413" s="1" t="s">
        <v>4326</v>
      </c>
      <c r="D3413" s="5" t="s">
        <v>4398</v>
      </c>
      <c r="E3413" s="1">
        <f t="shared" si="106"/>
        <v>2</v>
      </c>
      <c r="F3413" s="10">
        <v>1</v>
      </c>
      <c r="G3413" s="11">
        <v>1</v>
      </c>
      <c r="H3413" s="11"/>
      <c r="I3413" s="11"/>
      <c r="J3413" s="11"/>
      <c r="K3413" s="1" t="str">
        <f t="shared" si="107"/>
        <v>YR2</v>
      </c>
      <c r="L3413" s="1" t="str">
        <f>VLOOKUP($B3413,'[1]ALL ACCESSIONS'!$A$2:$M$30000,6,FALSE)</f>
        <v>24YR2-2</v>
      </c>
      <c r="M3413" s="1" t="str">
        <f>VLOOKUP($B3413,'[1]ALL ACCESSIONS'!$A$2:$M$30000,7,FALSE)</f>
        <v>23YR1</v>
      </c>
      <c r="N3413" s="1">
        <f>VLOOKUP($B3413,'[1]ALL ACCESSIONS'!$A$2:$M$30000,8,FALSE)</f>
        <v>0</v>
      </c>
      <c r="O3413" s="1">
        <f>VLOOKUP($B3413,'[1]ALL ACCESSIONS'!$A$2:$M$30000,9,FALSE)</f>
        <v>0</v>
      </c>
      <c r="P3413" s="1">
        <f>VLOOKUP($B3413,'[1]ALL ACCESSIONS'!$A$2:$M$30000,10,FALSE)</f>
        <v>0</v>
      </c>
      <c r="Q3413" s="1">
        <f>VLOOKUP($B3413,'[1]ALL ACCESSIONS'!$A$2:$M$30000,11,FALSE)</f>
        <v>0</v>
      </c>
    </row>
    <row r="3414" spans="1:17" x14ac:dyDescent="0.3">
      <c r="A3414" s="4" t="s">
        <v>5904</v>
      </c>
      <c r="B3414" s="4" t="s">
        <v>4592</v>
      </c>
      <c r="C3414" s="1" t="s">
        <v>4326</v>
      </c>
      <c r="D3414" s="5" t="s">
        <v>4398</v>
      </c>
      <c r="E3414" s="1">
        <f t="shared" si="106"/>
        <v>1</v>
      </c>
      <c r="F3414" s="10">
        <v>1</v>
      </c>
      <c r="G3414" s="11"/>
      <c r="H3414" s="11"/>
      <c r="I3414" s="11"/>
      <c r="J3414" s="11"/>
      <c r="K3414" s="1" t="str">
        <f t="shared" si="107"/>
        <v>YR1</v>
      </c>
      <c r="L3414" s="1" t="str">
        <f>VLOOKUP($B3414,'[1]ALL ACCESSIONS'!$A$2:$M$30000,6,FALSE)</f>
        <v>23YR1</v>
      </c>
      <c r="M3414" s="1">
        <f>VLOOKUP($B3414,'[1]ALL ACCESSIONS'!$A$2:$M$30000,7,FALSE)</f>
        <v>0</v>
      </c>
      <c r="N3414" s="1">
        <f>VLOOKUP($B3414,'[1]ALL ACCESSIONS'!$A$2:$M$30000,8,FALSE)</f>
        <v>0</v>
      </c>
      <c r="O3414" s="1">
        <f>VLOOKUP($B3414,'[1]ALL ACCESSIONS'!$A$2:$M$30000,9,FALSE)</f>
        <v>0</v>
      </c>
      <c r="P3414" s="1">
        <f>VLOOKUP($B3414,'[1]ALL ACCESSIONS'!$A$2:$M$30000,10,FALSE)</f>
        <v>0</v>
      </c>
      <c r="Q3414" s="1">
        <f>VLOOKUP($B3414,'[1]ALL ACCESSIONS'!$A$2:$M$30000,11,FALSE)</f>
        <v>0</v>
      </c>
    </row>
    <row r="3415" spans="1:17" x14ac:dyDescent="0.3">
      <c r="A3415" s="4" t="s">
        <v>5904</v>
      </c>
      <c r="B3415" s="4" t="s">
        <v>4486</v>
      </c>
      <c r="C3415" s="1" t="s">
        <v>4326</v>
      </c>
      <c r="D3415" s="5" t="s">
        <v>4398</v>
      </c>
      <c r="E3415" s="1">
        <f t="shared" si="106"/>
        <v>2</v>
      </c>
      <c r="F3415" s="10">
        <v>1</v>
      </c>
      <c r="G3415" s="11">
        <v>1</v>
      </c>
      <c r="H3415" s="11"/>
      <c r="I3415" s="11"/>
      <c r="J3415" s="11"/>
      <c r="K3415" s="1" t="str">
        <f t="shared" si="107"/>
        <v>YR2</v>
      </c>
      <c r="L3415" s="1" t="str">
        <f>VLOOKUP($B3415,'[1]ALL ACCESSIONS'!$A$2:$M$30000,6,FALSE)</f>
        <v>24YR2-3</v>
      </c>
      <c r="M3415" s="1" t="str">
        <f>VLOOKUP($B3415,'[1]ALL ACCESSIONS'!$A$2:$M$30000,7,FALSE)</f>
        <v>23YR1</v>
      </c>
      <c r="N3415" s="1">
        <f>VLOOKUP($B3415,'[1]ALL ACCESSIONS'!$A$2:$M$30000,8,FALSE)</f>
        <v>0</v>
      </c>
      <c r="O3415" s="1">
        <f>VLOOKUP($B3415,'[1]ALL ACCESSIONS'!$A$2:$M$30000,9,FALSE)</f>
        <v>0</v>
      </c>
      <c r="P3415" s="1">
        <f>VLOOKUP($B3415,'[1]ALL ACCESSIONS'!$A$2:$M$30000,10,FALSE)</f>
        <v>0</v>
      </c>
      <c r="Q3415" s="1">
        <f>VLOOKUP($B3415,'[1]ALL ACCESSIONS'!$A$2:$M$30000,11,FALSE)</f>
        <v>0</v>
      </c>
    </row>
    <row r="3416" spans="1:17" x14ac:dyDescent="0.3">
      <c r="A3416" s="4" t="s">
        <v>5904</v>
      </c>
      <c r="B3416" s="4" t="s">
        <v>4487</v>
      </c>
      <c r="C3416" s="1" t="s">
        <v>4326</v>
      </c>
      <c r="D3416" s="5" t="s">
        <v>4398</v>
      </c>
      <c r="E3416" s="1">
        <f t="shared" si="106"/>
        <v>2</v>
      </c>
      <c r="F3416" s="10">
        <v>1</v>
      </c>
      <c r="G3416" s="11">
        <v>1</v>
      </c>
      <c r="H3416" s="11"/>
      <c r="I3416" s="11"/>
      <c r="J3416" s="11"/>
      <c r="K3416" s="1" t="str">
        <f t="shared" si="107"/>
        <v>YR2</v>
      </c>
      <c r="L3416" s="1" t="str">
        <f>VLOOKUP($B3416,'[1]ALL ACCESSIONS'!$A$2:$M$30000,6,FALSE)</f>
        <v>24YR2-3</v>
      </c>
      <c r="M3416" s="1" t="str">
        <f>VLOOKUP($B3416,'[1]ALL ACCESSIONS'!$A$2:$M$30000,7,FALSE)</f>
        <v>23YR1</v>
      </c>
      <c r="N3416" s="1">
        <f>VLOOKUP($B3416,'[1]ALL ACCESSIONS'!$A$2:$M$30000,8,FALSE)</f>
        <v>0</v>
      </c>
      <c r="O3416" s="1">
        <f>VLOOKUP($B3416,'[1]ALL ACCESSIONS'!$A$2:$M$30000,9,FALSE)</f>
        <v>0</v>
      </c>
      <c r="P3416" s="1">
        <f>VLOOKUP($B3416,'[1]ALL ACCESSIONS'!$A$2:$M$30000,10,FALSE)</f>
        <v>0</v>
      </c>
      <c r="Q3416" s="1">
        <f>VLOOKUP($B3416,'[1]ALL ACCESSIONS'!$A$2:$M$30000,11,FALSE)</f>
        <v>0</v>
      </c>
    </row>
    <row r="3417" spans="1:17" x14ac:dyDescent="0.3">
      <c r="A3417" s="4" t="s">
        <v>5904</v>
      </c>
      <c r="B3417" s="4" t="s">
        <v>4593</v>
      </c>
      <c r="C3417" s="1" t="s">
        <v>4326</v>
      </c>
      <c r="D3417" s="5" t="s">
        <v>4398</v>
      </c>
      <c r="E3417" s="1">
        <f t="shared" si="106"/>
        <v>1</v>
      </c>
      <c r="F3417" s="10">
        <v>1</v>
      </c>
      <c r="G3417" s="11"/>
      <c r="H3417" s="11"/>
      <c r="I3417" s="11"/>
      <c r="J3417" s="11"/>
      <c r="K3417" s="1" t="str">
        <f t="shared" si="107"/>
        <v>YR1</v>
      </c>
      <c r="L3417" s="1" t="str">
        <f>VLOOKUP($B3417,'[1]ALL ACCESSIONS'!$A$2:$M$30000,6,FALSE)</f>
        <v>23YR1</v>
      </c>
      <c r="M3417" s="1">
        <f>VLOOKUP($B3417,'[1]ALL ACCESSIONS'!$A$2:$M$30000,7,FALSE)</f>
        <v>0</v>
      </c>
      <c r="N3417" s="1">
        <f>VLOOKUP($B3417,'[1]ALL ACCESSIONS'!$A$2:$M$30000,8,FALSE)</f>
        <v>0</v>
      </c>
      <c r="O3417" s="1">
        <f>VLOOKUP($B3417,'[1]ALL ACCESSIONS'!$A$2:$M$30000,9,FALSE)</f>
        <v>0</v>
      </c>
      <c r="P3417" s="1">
        <f>VLOOKUP($B3417,'[1]ALL ACCESSIONS'!$A$2:$M$30000,10,FALSE)</f>
        <v>0</v>
      </c>
      <c r="Q3417" s="1">
        <f>VLOOKUP($B3417,'[1]ALL ACCESSIONS'!$A$2:$M$30000,11,FALSE)</f>
        <v>0</v>
      </c>
    </row>
    <row r="3418" spans="1:17" x14ac:dyDescent="0.3">
      <c r="A3418" s="4" t="s">
        <v>5904</v>
      </c>
      <c r="B3418" s="4" t="s">
        <v>4594</v>
      </c>
      <c r="C3418" s="1" t="s">
        <v>4326</v>
      </c>
      <c r="D3418" s="5" t="s">
        <v>4595</v>
      </c>
      <c r="E3418" s="1">
        <f t="shared" si="106"/>
        <v>1</v>
      </c>
      <c r="F3418" s="10">
        <v>1</v>
      </c>
      <c r="G3418" s="11"/>
      <c r="H3418" s="11"/>
      <c r="I3418" s="11"/>
      <c r="J3418" s="11"/>
      <c r="K3418" s="1" t="str">
        <f t="shared" si="107"/>
        <v>YR1</v>
      </c>
      <c r="L3418" s="1" t="str">
        <f>VLOOKUP($B3418,'[1]ALL ACCESSIONS'!$A$2:$M$30000,6,FALSE)</f>
        <v>23YR1</v>
      </c>
      <c r="M3418" s="1">
        <f>VLOOKUP($B3418,'[1]ALL ACCESSIONS'!$A$2:$M$30000,7,FALSE)</f>
        <v>0</v>
      </c>
      <c r="N3418" s="1">
        <f>VLOOKUP($B3418,'[1]ALL ACCESSIONS'!$A$2:$M$30000,8,FALSE)</f>
        <v>0</v>
      </c>
      <c r="O3418" s="1">
        <f>VLOOKUP($B3418,'[1]ALL ACCESSIONS'!$A$2:$M$30000,9,FALSE)</f>
        <v>0</v>
      </c>
      <c r="P3418" s="1">
        <f>VLOOKUP($B3418,'[1]ALL ACCESSIONS'!$A$2:$M$30000,10,FALSE)</f>
        <v>0</v>
      </c>
      <c r="Q3418" s="1">
        <f>VLOOKUP($B3418,'[1]ALL ACCESSIONS'!$A$2:$M$30000,11,FALSE)</f>
        <v>0</v>
      </c>
    </row>
    <row r="3419" spans="1:17" x14ac:dyDescent="0.3">
      <c r="A3419" s="4" t="s">
        <v>5904</v>
      </c>
      <c r="B3419" s="4" t="s">
        <v>4596</v>
      </c>
      <c r="C3419" s="1" t="s">
        <v>4326</v>
      </c>
      <c r="D3419" s="5" t="s">
        <v>4595</v>
      </c>
      <c r="E3419" s="1">
        <f t="shared" si="106"/>
        <v>1</v>
      </c>
      <c r="F3419" s="10">
        <v>1</v>
      </c>
      <c r="G3419" s="11"/>
      <c r="H3419" s="11"/>
      <c r="I3419" s="11"/>
      <c r="J3419" s="11"/>
      <c r="K3419" s="1" t="str">
        <f t="shared" si="107"/>
        <v>YR1</v>
      </c>
      <c r="L3419" s="1" t="str">
        <f>VLOOKUP($B3419,'[1]ALL ACCESSIONS'!$A$2:$M$30000,6,FALSE)</f>
        <v>23YR1</v>
      </c>
      <c r="M3419" s="1">
        <f>VLOOKUP($B3419,'[1]ALL ACCESSIONS'!$A$2:$M$30000,7,FALSE)</f>
        <v>0</v>
      </c>
      <c r="N3419" s="1">
        <f>VLOOKUP($B3419,'[1]ALL ACCESSIONS'!$A$2:$M$30000,8,FALSE)</f>
        <v>0</v>
      </c>
      <c r="O3419" s="1">
        <f>VLOOKUP($B3419,'[1]ALL ACCESSIONS'!$A$2:$M$30000,9,FALSE)</f>
        <v>0</v>
      </c>
      <c r="P3419" s="1">
        <f>VLOOKUP($B3419,'[1]ALL ACCESSIONS'!$A$2:$M$30000,10,FALSE)</f>
        <v>0</v>
      </c>
      <c r="Q3419" s="1">
        <f>VLOOKUP($B3419,'[1]ALL ACCESSIONS'!$A$2:$M$30000,11,FALSE)</f>
        <v>0</v>
      </c>
    </row>
    <row r="3420" spans="1:17" x14ac:dyDescent="0.3">
      <c r="A3420" s="4" t="s">
        <v>5904</v>
      </c>
      <c r="B3420" s="4" t="s">
        <v>4597</v>
      </c>
      <c r="C3420" s="1" t="s">
        <v>4326</v>
      </c>
      <c r="D3420" s="5" t="s">
        <v>4595</v>
      </c>
      <c r="E3420" s="1">
        <f t="shared" si="106"/>
        <v>1</v>
      </c>
      <c r="F3420" s="10">
        <v>1</v>
      </c>
      <c r="G3420" s="11"/>
      <c r="H3420" s="11"/>
      <c r="I3420" s="11"/>
      <c r="J3420" s="11"/>
      <c r="K3420" s="1" t="str">
        <f t="shared" si="107"/>
        <v>YR1</v>
      </c>
      <c r="L3420" s="1" t="str">
        <f>VLOOKUP($B3420,'[1]ALL ACCESSIONS'!$A$2:$M$30000,6,FALSE)</f>
        <v>23YR1</v>
      </c>
      <c r="M3420" s="1">
        <f>VLOOKUP($B3420,'[1]ALL ACCESSIONS'!$A$2:$M$30000,7,FALSE)</f>
        <v>0</v>
      </c>
      <c r="N3420" s="1">
        <f>VLOOKUP($B3420,'[1]ALL ACCESSIONS'!$A$2:$M$30000,8,FALSE)</f>
        <v>0</v>
      </c>
      <c r="O3420" s="1">
        <f>VLOOKUP($B3420,'[1]ALL ACCESSIONS'!$A$2:$M$30000,9,FALSE)</f>
        <v>0</v>
      </c>
      <c r="P3420" s="1">
        <f>VLOOKUP($B3420,'[1]ALL ACCESSIONS'!$A$2:$M$30000,10,FALSE)</f>
        <v>0</v>
      </c>
      <c r="Q3420" s="1">
        <f>VLOOKUP($B3420,'[1]ALL ACCESSIONS'!$A$2:$M$30000,11,FALSE)</f>
        <v>0</v>
      </c>
    </row>
    <row r="3421" spans="1:17" x14ac:dyDescent="0.3">
      <c r="A3421" s="4" t="s">
        <v>5904</v>
      </c>
      <c r="B3421" s="4" t="s">
        <v>4598</v>
      </c>
      <c r="C3421" s="1" t="s">
        <v>4326</v>
      </c>
      <c r="D3421" s="5" t="s">
        <v>4595</v>
      </c>
      <c r="E3421" s="1">
        <f t="shared" si="106"/>
        <v>1</v>
      </c>
      <c r="F3421" s="10">
        <v>1</v>
      </c>
      <c r="G3421" s="11"/>
      <c r="H3421" s="11"/>
      <c r="I3421" s="11"/>
      <c r="J3421" s="11"/>
      <c r="K3421" s="1" t="str">
        <f t="shared" si="107"/>
        <v>YR1</v>
      </c>
      <c r="L3421" s="1" t="str">
        <f>VLOOKUP($B3421,'[1]ALL ACCESSIONS'!$A$2:$M$30000,6,FALSE)</f>
        <v>23YR1</v>
      </c>
      <c r="M3421" s="1">
        <f>VLOOKUP($B3421,'[1]ALL ACCESSIONS'!$A$2:$M$30000,7,FALSE)</f>
        <v>0</v>
      </c>
      <c r="N3421" s="1">
        <f>VLOOKUP($B3421,'[1]ALL ACCESSIONS'!$A$2:$M$30000,8,FALSE)</f>
        <v>0</v>
      </c>
      <c r="O3421" s="1">
        <f>VLOOKUP($B3421,'[1]ALL ACCESSIONS'!$A$2:$M$30000,9,FALSE)</f>
        <v>0</v>
      </c>
      <c r="P3421" s="1">
        <f>VLOOKUP($B3421,'[1]ALL ACCESSIONS'!$A$2:$M$30000,10,FALSE)</f>
        <v>0</v>
      </c>
      <c r="Q3421" s="1">
        <f>VLOOKUP($B3421,'[1]ALL ACCESSIONS'!$A$2:$M$30000,11,FALSE)</f>
        <v>0</v>
      </c>
    </row>
    <row r="3422" spans="1:17" x14ac:dyDescent="0.3">
      <c r="A3422" s="4" t="s">
        <v>5904</v>
      </c>
      <c r="B3422" s="4" t="s">
        <v>4599</v>
      </c>
      <c r="C3422" s="1" t="s">
        <v>4326</v>
      </c>
      <c r="D3422" s="5" t="s">
        <v>4595</v>
      </c>
      <c r="E3422" s="1">
        <f t="shared" si="106"/>
        <v>1</v>
      </c>
      <c r="F3422" s="10">
        <v>1</v>
      </c>
      <c r="G3422" s="11"/>
      <c r="H3422" s="11"/>
      <c r="I3422" s="11"/>
      <c r="J3422" s="11"/>
      <c r="K3422" s="1" t="str">
        <f t="shared" si="107"/>
        <v>YR1</v>
      </c>
      <c r="L3422" s="1" t="str">
        <f>VLOOKUP($B3422,'[1]ALL ACCESSIONS'!$A$2:$M$30000,6,FALSE)</f>
        <v>23YR1</v>
      </c>
      <c r="M3422" s="1">
        <f>VLOOKUP($B3422,'[1]ALL ACCESSIONS'!$A$2:$M$30000,7,FALSE)</f>
        <v>0</v>
      </c>
      <c r="N3422" s="1">
        <f>VLOOKUP($B3422,'[1]ALL ACCESSIONS'!$A$2:$M$30000,8,FALSE)</f>
        <v>0</v>
      </c>
      <c r="O3422" s="1">
        <f>VLOOKUP($B3422,'[1]ALL ACCESSIONS'!$A$2:$M$30000,9,FALSE)</f>
        <v>0</v>
      </c>
      <c r="P3422" s="1">
        <f>VLOOKUP($B3422,'[1]ALL ACCESSIONS'!$A$2:$M$30000,10,FALSE)</f>
        <v>0</v>
      </c>
      <c r="Q3422" s="1">
        <f>VLOOKUP($B3422,'[1]ALL ACCESSIONS'!$A$2:$M$30000,11,FALSE)</f>
        <v>0</v>
      </c>
    </row>
    <row r="3423" spans="1:17" x14ac:dyDescent="0.3">
      <c r="A3423" s="4" t="s">
        <v>5904</v>
      </c>
      <c r="B3423" s="4" t="s">
        <v>4600</v>
      </c>
      <c r="C3423" s="1" t="s">
        <v>4326</v>
      </c>
      <c r="D3423" s="5" t="s">
        <v>4489</v>
      </c>
      <c r="E3423" s="1">
        <f t="shared" si="106"/>
        <v>1</v>
      </c>
      <c r="F3423" s="10">
        <v>1</v>
      </c>
      <c r="G3423" s="11"/>
      <c r="H3423" s="11"/>
      <c r="I3423" s="11"/>
      <c r="J3423" s="11"/>
      <c r="K3423" s="1" t="str">
        <f t="shared" si="107"/>
        <v>YR1</v>
      </c>
      <c r="L3423" s="1" t="str">
        <f>VLOOKUP($B3423,'[1]ALL ACCESSIONS'!$A$2:$M$30000,6,FALSE)</f>
        <v>23YR1</v>
      </c>
      <c r="M3423" s="1">
        <f>VLOOKUP($B3423,'[1]ALL ACCESSIONS'!$A$2:$M$30000,7,FALSE)</f>
        <v>0</v>
      </c>
      <c r="N3423" s="1">
        <f>VLOOKUP($B3423,'[1]ALL ACCESSIONS'!$A$2:$M$30000,8,FALSE)</f>
        <v>0</v>
      </c>
      <c r="O3423" s="1">
        <f>VLOOKUP($B3423,'[1]ALL ACCESSIONS'!$A$2:$M$30000,9,FALSE)</f>
        <v>0</v>
      </c>
      <c r="P3423" s="1">
        <f>VLOOKUP($B3423,'[1]ALL ACCESSIONS'!$A$2:$M$30000,10,FALSE)</f>
        <v>0</v>
      </c>
      <c r="Q3423" s="1">
        <f>VLOOKUP($B3423,'[1]ALL ACCESSIONS'!$A$2:$M$30000,11,FALSE)</f>
        <v>0</v>
      </c>
    </row>
    <row r="3424" spans="1:17" x14ac:dyDescent="0.3">
      <c r="A3424" s="4" t="s">
        <v>5904</v>
      </c>
      <c r="B3424" s="4" t="s">
        <v>4488</v>
      </c>
      <c r="C3424" s="1" t="s">
        <v>4326</v>
      </c>
      <c r="D3424" s="5" t="s">
        <v>4489</v>
      </c>
      <c r="E3424" s="1">
        <f t="shared" si="106"/>
        <v>2</v>
      </c>
      <c r="F3424" s="10">
        <v>1</v>
      </c>
      <c r="G3424" s="11">
        <v>1</v>
      </c>
      <c r="H3424" s="11"/>
      <c r="I3424" s="11"/>
      <c r="J3424" s="11"/>
      <c r="K3424" s="1" t="str">
        <f t="shared" si="107"/>
        <v>YR2</v>
      </c>
      <c r="L3424" s="1" t="str">
        <f>VLOOKUP($B3424,'[1]ALL ACCESSIONS'!$A$2:$M$30000,6,FALSE)</f>
        <v>24YR2-3</v>
      </c>
      <c r="M3424" s="1" t="str">
        <f>VLOOKUP($B3424,'[1]ALL ACCESSIONS'!$A$2:$M$30000,7,FALSE)</f>
        <v>23YR1</v>
      </c>
      <c r="N3424" s="1">
        <f>VLOOKUP($B3424,'[1]ALL ACCESSIONS'!$A$2:$M$30000,8,FALSE)</f>
        <v>0</v>
      </c>
      <c r="O3424" s="1">
        <f>VLOOKUP($B3424,'[1]ALL ACCESSIONS'!$A$2:$M$30000,9,FALSE)</f>
        <v>0</v>
      </c>
      <c r="P3424" s="1">
        <f>VLOOKUP($B3424,'[1]ALL ACCESSIONS'!$A$2:$M$30000,10,FALSE)</f>
        <v>0</v>
      </c>
      <c r="Q3424" s="1">
        <f>VLOOKUP($B3424,'[1]ALL ACCESSIONS'!$A$2:$M$30000,11,FALSE)</f>
        <v>0</v>
      </c>
    </row>
    <row r="3425" spans="1:17" x14ac:dyDescent="0.3">
      <c r="A3425" s="4" t="s">
        <v>5904</v>
      </c>
      <c r="B3425" s="4" t="s">
        <v>4601</v>
      </c>
      <c r="C3425" s="1" t="s">
        <v>4326</v>
      </c>
      <c r="D3425" s="5" t="s">
        <v>4489</v>
      </c>
      <c r="E3425" s="1">
        <f t="shared" si="106"/>
        <v>1</v>
      </c>
      <c r="F3425" s="10">
        <v>1</v>
      </c>
      <c r="G3425" s="11"/>
      <c r="H3425" s="11"/>
      <c r="I3425" s="11"/>
      <c r="J3425" s="11"/>
      <c r="K3425" s="1" t="str">
        <f t="shared" si="107"/>
        <v>YR1</v>
      </c>
      <c r="L3425" s="1" t="str">
        <f>VLOOKUP($B3425,'[1]ALL ACCESSIONS'!$A$2:$M$30000,6,FALSE)</f>
        <v>23YR1</v>
      </c>
      <c r="M3425" s="1">
        <f>VLOOKUP($B3425,'[1]ALL ACCESSIONS'!$A$2:$M$30000,7,FALSE)</f>
        <v>0</v>
      </c>
      <c r="N3425" s="1">
        <f>VLOOKUP($B3425,'[1]ALL ACCESSIONS'!$A$2:$M$30000,8,FALSE)</f>
        <v>0</v>
      </c>
      <c r="O3425" s="1">
        <f>VLOOKUP($B3425,'[1]ALL ACCESSIONS'!$A$2:$M$30000,9,FALSE)</f>
        <v>0</v>
      </c>
      <c r="P3425" s="1">
        <f>VLOOKUP($B3425,'[1]ALL ACCESSIONS'!$A$2:$M$30000,10,FALSE)</f>
        <v>0</v>
      </c>
      <c r="Q3425" s="1">
        <f>VLOOKUP($B3425,'[1]ALL ACCESSIONS'!$A$2:$M$30000,11,FALSE)</f>
        <v>0</v>
      </c>
    </row>
    <row r="3426" spans="1:17" x14ac:dyDescent="0.3">
      <c r="A3426" s="4" t="s">
        <v>5904</v>
      </c>
      <c r="B3426" s="4" t="s">
        <v>4602</v>
      </c>
      <c r="C3426" s="1" t="s">
        <v>4326</v>
      </c>
      <c r="D3426" s="5" t="s">
        <v>4489</v>
      </c>
      <c r="E3426" s="1">
        <f t="shared" si="106"/>
        <v>1</v>
      </c>
      <c r="F3426" s="10">
        <v>1</v>
      </c>
      <c r="G3426" s="11"/>
      <c r="H3426" s="11"/>
      <c r="I3426" s="11"/>
      <c r="J3426" s="11"/>
      <c r="K3426" s="1" t="str">
        <f t="shared" si="107"/>
        <v>YR1</v>
      </c>
      <c r="L3426" s="1" t="str">
        <f>VLOOKUP($B3426,'[1]ALL ACCESSIONS'!$A$2:$M$30000,6,FALSE)</f>
        <v>23YR1</v>
      </c>
      <c r="M3426" s="1">
        <f>VLOOKUP($B3426,'[1]ALL ACCESSIONS'!$A$2:$M$30000,7,FALSE)</f>
        <v>0</v>
      </c>
      <c r="N3426" s="1">
        <f>VLOOKUP($B3426,'[1]ALL ACCESSIONS'!$A$2:$M$30000,8,FALSE)</f>
        <v>0</v>
      </c>
      <c r="O3426" s="1">
        <f>VLOOKUP($B3426,'[1]ALL ACCESSIONS'!$A$2:$M$30000,9,FALSE)</f>
        <v>0</v>
      </c>
      <c r="P3426" s="1">
        <f>VLOOKUP($B3426,'[1]ALL ACCESSIONS'!$A$2:$M$30000,10,FALSE)</f>
        <v>0</v>
      </c>
      <c r="Q3426" s="1">
        <f>VLOOKUP($B3426,'[1]ALL ACCESSIONS'!$A$2:$M$30000,11,FALSE)</f>
        <v>0</v>
      </c>
    </row>
    <row r="3427" spans="1:17" x14ac:dyDescent="0.3">
      <c r="A3427" s="4" t="s">
        <v>5904</v>
      </c>
      <c r="B3427" s="4" t="s">
        <v>4490</v>
      </c>
      <c r="C3427" s="1" t="s">
        <v>4326</v>
      </c>
      <c r="D3427" s="5" t="s">
        <v>4491</v>
      </c>
      <c r="E3427" s="1">
        <f t="shared" si="106"/>
        <v>2</v>
      </c>
      <c r="F3427" s="10">
        <v>1</v>
      </c>
      <c r="G3427" s="11">
        <v>1</v>
      </c>
      <c r="H3427" s="11"/>
      <c r="I3427" s="11"/>
      <c r="J3427" s="11"/>
      <c r="K3427" s="1" t="str">
        <f t="shared" si="107"/>
        <v>YR2</v>
      </c>
      <c r="L3427" s="1" t="str">
        <f>VLOOKUP($B3427,'[1]ALL ACCESSIONS'!$A$2:$M$30000,6,FALSE)</f>
        <v>24YR2-3</v>
      </c>
      <c r="M3427" s="1" t="str">
        <f>VLOOKUP($B3427,'[1]ALL ACCESSIONS'!$A$2:$M$30000,7,FALSE)</f>
        <v>23YR1</v>
      </c>
      <c r="N3427" s="1">
        <f>VLOOKUP($B3427,'[1]ALL ACCESSIONS'!$A$2:$M$30000,8,FALSE)</f>
        <v>0</v>
      </c>
      <c r="O3427" s="1">
        <f>VLOOKUP($B3427,'[1]ALL ACCESSIONS'!$A$2:$M$30000,9,FALSE)</f>
        <v>0</v>
      </c>
      <c r="P3427" s="1">
        <f>VLOOKUP($B3427,'[1]ALL ACCESSIONS'!$A$2:$M$30000,10,FALSE)</f>
        <v>0</v>
      </c>
      <c r="Q3427" s="1">
        <f>VLOOKUP($B3427,'[1]ALL ACCESSIONS'!$A$2:$M$30000,11,FALSE)</f>
        <v>0</v>
      </c>
    </row>
    <row r="3428" spans="1:17" x14ac:dyDescent="0.3">
      <c r="A3428" s="4" t="s">
        <v>5904</v>
      </c>
      <c r="B3428" s="4" t="s">
        <v>4603</v>
      </c>
      <c r="C3428" s="1" t="s">
        <v>4326</v>
      </c>
      <c r="D3428" s="5" t="s">
        <v>4491</v>
      </c>
      <c r="E3428" s="1">
        <f t="shared" si="106"/>
        <v>1</v>
      </c>
      <c r="F3428" s="10">
        <v>1</v>
      </c>
      <c r="G3428" s="11"/>
      <c r="H3428" s="11"/>
      <c r="I3428" s="11"/>
      <c r="J3428" s="11"/>
      <c r="K3428" s="1" t="str">
        <f t="shared" si="107"/>
        <v>YR1</v>
      </c>
      <c r="L3428" s="1" t="str">
        <f>VLOOKUP($B3428,'[1]ALL ACCESSIONS'!$A$2:$M$30000,6,FALSE)</f>
        <v>23YR1</v>
      </c>
      <c r="M3428" s="1">
        <f>VLOOKUP($B3428,'[1]ALL ACCESSIONS'!$A$2:$M$30000,7,FALSE)</f>
        <v>0</v>
      </c>
      <c r="N3428" s="1">
        <f>VLOOKUP($B3428,'[1]ALL ACCESSIONS'!$A$2:$M$30000,8,FALSE)</f>
        <v>0</v>
      </c>
      <c r="O3428" s="1">
        <f>VLOOKUP($B3428,'[1]ALL ACCESSIONS'!$A$2:$M$30000,9,FALSE)</f>
        <v>0</v>
      </c>
      <c r="P3428" s="1">
        <f>VLOOKUP($B3428,'[1]ALL ACCESSIONS'!$A$2:$M$30000,10,FALSE)</f>
        <v>0</v>
      </c>
      <c r="Q3428" s="1">
        <f>VLOOKUP($B3428,'[1]ALL ACCESSIONS'!$A$2:$M$30000,11,FALSE)</f>
        <v>0</v>
      </c>
    </row>
    <row r="3429" spans="1:17" x14ac:dyDescent="0.3">
      <c r="A3429" s="4" t="s">
        <v>5904</v>
      </c>
      <c r="B3429" s="4" t="s">
        <v>4604</v>
      </c>
      <c r="C3429" s="1" t="s">
        <v>4326</v>
      </c>
      <c r="D3429" s="5" t="s">
        <v>4491</v>
      </c>
      <c r="E3429" s="1">
        <f t="shared" si="106"/>
        <v>1</v>
      </c>
      <c r="F3429" s="10">
        <v>1</v>
      </c>
      <c r="G3429" s="11"/>
      <c r="H3429" s="11"/>
      <c r="I3429" s="11"/>
      <c r="J3429" s="11"/>
      <c r="K3429" s="1" t="str">
        <f t="shared" si="107"/>
        <v>YR1</v>
      </c>
      <c r="L3429" s="1" t="str">
        <f>VLOOKUP($B3429,'[1]ALL ACCESSIONS'!$A$2:$M$30000,6,FALSE)</f>
        <v>23YR1</v>
      </c>
      <c r="M3429" s="1">
        <f>VLOOKUP($B3429,'[1]ALL ACCESSIONS'!$A$2:$M$30000,7,FALSE)</f>
        <v>0</v>
      </c>
      <c r="N3429" s="1">
        <f>VLOOKUP($B3429,'[1]ALL ACCESSIONS'!$A$2:$M$30000,8,FALSE)</f>
        <v>0</v>
      </c>
      <c r="O3429" s="1">
        <f>VLOOKUP($B3429,'[1]ALL ACCESSIONS'!$A$2:$M$30000,9,FALSE)</f>
        <v>0</v>
      </c>
      <c r="P3429" s="1">
        <f>VLOOKUP($B3429,'[1]ALL ACCESSIONS'!$A$2:$M$30000,10,FALSE)</f>
        <v>0</v>
      </c>
      <c r="Q3429" s="1">
        <f>VLOOKUP($B3429,'[1]ALL ACCESSIONS'!$A$2:$M$30000,11,FALSE)</f>
        <v>0</v>
      </c>
    </row>
    <row r="3430" spans="1:17" x14ac:dyDescent="0.3">
      <c r="A3430" s="4" t="s">
        <v>5904</v>
      </c>
      <c r="B3430" s="4" t="s">
        <v>4605</v>
      </c>
      <c r="C3430" s="1" t="s">
        <v>4326</v>
      </c>
      <c r="D3430" s="5" t="s">
        <v>4491</v>
      </c>
      <c r="E3430" s="1">
        <f t="shared" si="106"/>
        <v>1</v>
      </c>
      <c r="F3430" s="10">
        <v>1</v>
      </c>
      <c r="G3430" s="11"/>
      <c r="H3430" s="11"/>
      <c r="I3430" s="11"/>
      <c r="J3430" s="11"/>
      <c r="K3430" s="1" t="str">
        <f t="shared" si="107"/>
        <v>YR1</v>
      </c>
      <c r="L3430" s="1" t="str">
        <f>VLOOKUP($B3430,'[1]ALL ACCESSIONS'!$A$2:$M$30000,6,FALSE)</f>
        <v>23YR1</v>
      </c>
      <c r="M3430" s="1">
        <f>VLOOKUP($B3430,'[1]ALL ACCESSIONS'!$A$2:$M$30000,7,FALSE)</f>
        <v>0</v>
      </c>
      <c r="N3430" s="1">
        <f>VLOOKUP($B3430,'[1]ALL ACCESSIONS'!$A$2:$M$30000,8,FALSE)</f>
        <v>0</v>
      </c>
      <c r="O3430" s="1">
        <f>VLOOKUP($B3430,'[1]ALL ACCESSIONS'!$A$2:$M$30000,9,FALSE)</f>
        <v>0</v>
      </c>
      <c r="P3430" s="1">
        <f>VLOOKUP($B3430,'[1]ALL ACCESSIONS'!$A$2:$M$30000,10,FALSE)</f>
        <v>0</v>
      </c>
      <c r="Q3430" s="1">
        <f>VLOOKUP($B3430,'[1]ALL ACCESSIONS'!$A$2:$M$30000,11,FALSE)</f>
        <v>0</v>
      </c>
    </row>
    <row r="3431" spans="1:17" x14ac:dyDescent="0.3">
      <c r="A3431" s="4" t="s">
        <v>5904</v>
      </c>
      <c r="B3431" s="4" t="s">
        <v>4606</v>
      </c>
      <c r="C3431" s="1" t="s">
        <v>4326</v>
      </c>
      <c r="D3431" s="5" t="s">
        <v>4491</v>
      </c>
      <c r="E3431" s="1">
        <f t="shared" si="106"/>
        <v>1</v>
      </c>
      <c r="F3431" s="10">
        <v>1</v>
      </c>
      <c r="G3431" s="11"/>
      <c r="H3431" s="11"/>
      <c r="I3431" s="11"/>
      <c r="J3431" s="11"/>
      <c r="K3431" s="1" t="str">
        <f t="shared" si="107"/>
        <v>YR1</v>
      </c>
      <c r="L3431" s="1" t="str">
        <f>VLOOKUP($B3431,'[1]ALL ACCESSIONS'!$A$2:$M$30000,6,FALSE)</f>
        <v>23YR1</v>
      </c>
      <c r="M3431" s="1">
        <f>VLOOKUP($B3431,'[1]ALL ACCESSIONS'!$A$2:$M$30000,7,FALSE)</f>
        <v>0</v>
      </c>
      <c r="N3431" s="1">
        <f>VLOOKUP($B3431,'[1]ALL ACCESSIONS'!$A$2:$M$30000,8,FALSE)</f>
        <v>0</v>
      </c>
      <c r="O3431" s="1">
        <f>VLOOKUP($B3431,'[1]ALL ACCESSIONS'!$A$2:$M$30000,9,FALSE)</f>
        <v>0</v>
      </c>
      <c r="P3431" s="1">
        <f>VLOOKUP($B3431,'[1]ALL ACCESSIONS'!$A$2:$M$30000,10,FALSE)</f>
        <v>0</v>
      </c>
      <c r="Q3431" s="1">
        <f>VLOOKUP($B3431,'[1]ALL ACCESSIONS'!$A$2:$M$30000,11,FALSE)</f>
        <v>0</v>
      </c>
    </row>
    <row r="3432" spans="1:17" x14ac:dyDescent="0.3">
      <c r="A3432" s="4" t="s">
        <v>5904</v>
      </c>
      <c r="B3432" s="4" t="s">
        <v>4607</v>
      </c>
      <c r="C3432" s="1" t="s">
        <v>4326</v>
      </c>
      <c r="D3432" s="5" t="s">
        <v>4421</v>
      </c>
      <c r="E3432" s="1">
        <f t="shared" si="106"/>
        <v>1</v>
      </c>
      <c r="F3432" s="10">
        <v>1</v>
      </c>
      <c r="G3432" s="11"/>
      <c r="H3432" s="11"/>
      <c r="I3432" s="11"/>
      <c r="J3432" s="11"/>
      <c r="K3432" s="1" t="str">
        <f t="shared" si="107"/>
        <v>YR1</v>
      </c>
      <c r="L3432" s="1" t="str">
        <f>VLOOKUP($B3432,'[1]ALL ACCESSIONS'!$A$2:$M$30000,6,FALSE)</f>
        <v>23YR1</v>
      </c>
      <c r="M3432" s="1">
        <f>VLOOKUP($B3432,'[1]ALL ACCESSIONS'!$A$2:$M$30000,7,FALSE)</f>
        <v>0</v>
      </c>
      <c r="N3432" s="1">
        <f>VLOOKUP($B3432,'[1]ALL ACCESSIONS'!$A$2:$M$30000,8,FALSE)</f>
        <v>0</v>
      </c>
      <c r="O3432" s="1">
        <f>VLOOKUP($B3432,'[1]ALL ACCESSIONS'!$A$2:$M$30000,9,FALSE)</f>
        <v>0</v>
      </c>
      <c r="P3432" s="1">
        <f>VLOOKUP($B3432,'[1]ALL ACCESSIONS'!$A$2:$M$30000,10,FALSE)</f>
        <v>0</v>
      </c>
      <c r="Q3432" s="1">
        <f>VLOOKUP($B3432,'[1]ALL ACCESSIONS'!$A$2:$M$30000,11,FALSE)</f>
        <v>0</v>
      </c>
    </row>
    <row r="3433" spans="1:17" x14ac:dyDescent="0.3">
      <c r="A3433" s="4" t="s">
        <v>5904</v>
      </c>
      <c r="B3433" s="4" t="s">
        <v>4608</v>
      </c>
      <c r="C3433" s="1" t="s">
        <v>4326</v>
      </c>
      <c r="D3433" s="5" t="s">
        <v>4421</v>
      </c>
      <c r="E3433" s="1">
        <f t="shared" si="106"/>
        <v>1</v>
      </c>
      <c r="F3433" s="10">
        <v>1</v>
      </c>
      <c r="G3433" s="11"/>
      <c r="H3433" s="11"/>
      <c r="I3433" s="11"/>
      <c r="J3433" s="11"/>
      <c r="K3433" s="1" t="str">
        <f t="shared" si="107"/>
        <v>YR1</v>
      </c>
      <c r="L3433" s="1" t="str">
        <f>VLOOKUP($B3433,'[1]ALL ACCESSIONS'!$A$2:$M$30000,6,FALSE)</f>
        <v>23YR1</v>
      </c>
      <c r="M3433" s="1">
        <f>VLOOKUP($B3433,'[1]ALL ACCESSIONS'!$A$2:$M$30000,7,FALSE)</f>
        <v>0</v>
      </c>
      <c r="N3433" s="1">
        <f>VLOOKUP($B3433,'[1]ALL ACCESSIONS'!$A$2:$M$30000,8,FALSE)</f>
        <v>0</v>
      </c>
      <c r="O3433" s="1">
        <f>VLOOKUP($B3433,'[1]ALL ACCESSIONS'!$A$2:$M$30000,9,FALSE)</f>
        <v>0</v>
      </c>
      <c r="P3433" s="1">
        <f>VLOOKUP($B3433,'[1]ALL ACCESSIONS'!$A$2:$M$30000,10,FALSE)</f>
        <v>0</v>
      </c>
      <c r="Q3433" s="1">
        <f>VLOOKUP($B3433,'[1]ALL ACCESSIONS'!$A$2:$M$30000,11,FALSE)</f>
        <v>0</v>
      </c>
    </row>
    <row r="3434" spans="1:17" x14ac:dyDescent="0.3">
      <c r="A3434" s="4" t="s">
        <v>5904</v>
      </c>
      <c r="B3434" s="4" t="s">
        <v>4420</v>
      </c>
      <c r="C3434" s="1" t="s">
        <v>4326</v>
      </c>
      <c r="D3434" s="5" t="s">
        <v>4421</v>
      </c>
      <c r="E3434" s="1">
        <f t="shared" si="106"/>
        <v>2</v>
      </c>
      <c r="F3434" s="10">
        <v>1</v>
      </c>
      <c r="G3434" s="11">
        <v>1</v>
      </c>
      <c r="H3434" s="11"/>
      <c r="I3434" s="11"/>
      <c r="J3434" s="11"/>
      <c r="K3434" s="1" t="str">
        <f t="shared" si="107"/>
        <v>YR2</v>
      </c>
      <c r="L3434" s="1" t="str">
        <f>VLOOKUP($B3434,'[1]ALL ACCESSIONS'!$A$2:$M$30000,6,FALSE)</f>
        <v>24YR2-2</v>
      </c>
      <c r="M3434" s="1" t="str">
        <f>VLOOKUP($B3434,'[1]ALL ACCESSIONS'!$A$2:$M$30000,7,FALSE)</f>
        <v>23YR1</v>
      </c>
      <c r="N3434" s="1">
        <f>VLOOKUP($B3434,'[1]ALL ACCESSIONS'!$A$2:$M$30000,8,FALSE)</f>
        <v>0</v>
      </c>
      <c r="O3434" s="1">
        <f>VLOOKUP($B3434,'[1]ALL ACCESSIONS'!$A$2:$M$30000,9,FALSE)</f>
        <v>0</v>
      </c>
      <c r="P3434" s="1">
        <f>VLOOKUP($B3434,'[1]ALL ACCESSIONS'!$A$2:$M$30000,10,FALSE)</f>
        <v>0</v>
      </c>
      <c r="Q3434" s="1">
        <f>VLOOKUP($B3434,'[1]ALL ACCESSIONS'!$A$2:$M$30000,11,FALSE)</f>
        <v>0</v>
      </c>
    </row>
    <row r="3435" spans="1:17" x14ac:dyDescent="0.3">
      <c r="A3435" s="4" t="s">
        <v>5904</v>
      </c>
      <c r="B3435" s="4" t="s">
        <v>4609</v>
      </c>
      <c r="C3435" s="1" t="s">
        <v>4326</v>
      </c>
      <c r="D3435" s="5" t="s">
        <v>4421</v>
      </c>
      <c r="E3435" s="1">
        <f t="shared" si="106"/>
        <v>1</v>
      </c>
      <c r="F3435" s="10">
        <v>1</v>
      </c>
      <c r="G3435" s="11"/>
      <c r="H3435" s="11"/>
      <c r="I3435" s="11"/>
      <c r="J3435" s="11"/>
      <c r="K3435" s="1" t="str">
        <f t="shared" si="107"/>
        <v>YR1</v>
      </c>
      <c r="L3435" s="1" t="str">
        <f>VLOOKUP($B3435,'[1]ALL ACCESSIONS'!$A$2:$M$30000,6,FALSE)</f>
        <v>23YR1</v>
      </c>
      <c r="M3435" s="1">
        <f>VLOOKUP($B3435,'[1]ALL ACCESSIONS'!$A$2:$M$30000,7,FALSE)</f>
        <v>0</v>
      </c>
      <c r="N3435" s="1">
        <f>VLOOKUP($B3435,'[1]ALL ACCESSIONS'!$A$2:$M$30000,8,FALSE)</f>
        <v>0</v>
      </c>
      <c r="O3435" s="1">
        <f>VLOOKUP($B3435,'[1]ALL ACCESSIONS'!$A$2:$M$30000,9,FALSE)</f>
        <v>0</v>
      </c>
      <c r="P3435" s="1">
        <f>VLOOKUP($B3435,'[1]ALL ACCESSIONS'!$A$2:$M$30000,10,FALSE)</f>
        <v>0</v>
      </c>
      <c r="Q3435" s="1">
        <f>VLOOKUP($B3435,'[1]ALL ACCESSIONS'!$A$2:$M$30000,11,FALSE)</f>
        <v>0</v>
      </c>
    </row>
    <row r="3436" spans="1:17" x14ac:dyDescent="0.3">
      <c r="A3436" s="4" t="s">
        <v>5904</v>
      </c>
      <c r="B3436" s="4" t="s">
        <v>4610</v>
      </c>
      <c r="C3436" s="1" t="s">
        <v>4326</v>
      </c>
      <c r="D3436" s="5" t="s">
        <v>4611</v>
      </c>
      <c r="E3436" s="1">
        <f t="shared" si="106"/>
        <v>1</v>
      </c>
      <c r="F3436" s="10">
        <v>1</v>
      </c>
      <c r="G3436" s="11"/>
      <c r="H3436" s="11"/>
      <c r="I3436" s="11"/>
      <c r="J3436" s="11"/>
      <c r="K3436" s="1" t="str">
        <f t="shared" si="107"/>
        <v>YR1</v>
      </c>
      <c r="L3436" s="1" t="str">
        <f>VLOOKUP($B3436,'[1]ALL ACCESSIONS'!$A$2:$M$30000,6,FALSE)</f>
        <v>23YR1</v>
      </c>
      <c r="M3436" s="1">
        <f>VLOOKUP($B3436,'[1]ALL ACCESSIONS'!$A$2:$M$30000,7,FALSE)</f>
        <v>0</v>
      </c>
      <c r="N3436" s="1">
        <f>VLOOKUP($B3436,'[1]ALL ACCESSIONS'!$A$2:$M$30000,8,FALSE)</f>
        <v>0</v>
      </c>
      <c r="O3436" s="1">
        <f>VLOOKUP($B3436,'[1]ALL ACCESSIONS'!$A$2:$M$30000,9,FALSE)</f>
        <v>0</v>
      </c>
      <c r="P3436" s="1">
        <f>VLOOKUP($B3436,'[1]ALL ACCESSIONS'!$A$2:$M$30000,10,FALSE)</f>
        <v>0</v>
      </c>
      <c r="Q3436" s="1">
        <f>VLOOKUP($B3436,'[1]ALL ACCESSIONS'!$A$2:$M$30000,11,FALSE)</f>
        <v>0</v>
      </c>
    </row>
    <row r="3437" spans="1:17" x14ac:dyDescent="0.3">
      <c r="A3437" s="4" t="s">
        <v>5904</v>
      </c>
      <c r="B3437" s="4" t="s">
        <v>4612</v>
      </c>
      <c r="C3437" s="1" t="s">
        <v>4326</v>
      </c>
      <c r="D3437" s="5" t="s">
        <v>4460</v>
      </c>
      <c r="E3437" s="1">
        <f t="shared" si="106"/>
        <v>1</v>
      </c>
      <c r="F3437" s="10">
        <v>1</v>
      </c>
      <c r="G3437" s="11"/>
      <c r="H3437" s="11"/>
      <c r="I3437" s="11"/>
      <c r="J3437" s="11"/>
      <c r="K3437" s="1" t="str">
        <f t="shared" si="107"/>
        <v>YR1</v>
      </c>
      <c r="L3437" s="1" t="str">
        <f>VLOOKUP($B3437,'[1]ALL ACCESSIONS'!$A$2:$M$30000,6,FALSE)</f>
        <v>23YR1</v>
      </c>
      <c r="M3437" s="1">
        <f>VLOOKUP($B3437,'[1]ALL ACCESSIONS'!$A$2:$M$30000,7,FALSE)</f>
        <v>0</v>
      </c>
      <c r="N3437" s="1">
        <f>VLOOKUP($B3437,'[1]ALL ACCESSIONS'!$A$2:$M$30000,8,FALSE)</f>
        <v>0</v>
      </c>
      <c r="O3437" s="1">
        <f>VLOOKUP($B3437,'[1]ALL ACCESSIONS'!$A$2:$M$30000,9,FALSE)</f>
        <v>0</v>
      </c>
      <c r="P3437" s="1">
        <f>VLOOKUP($B3437,'[1]ALL ACCESSIONS'!$A$2:$M$30000,10,FALSE)</f>
        <v>0</v>
      </c>
      <c r="Q3437" s="1">
        <f>VLOOKUP($B3437,'[1]ALL ACCESSIONS'!$A$2:$M$30000,11,FALSE)</f>
        <v>0</v>
      </c>
    </row>
    <row r="3438" spans="1:17" x14ac:dyDescent="0.3">
      <c r="A3438" s="4" t="s">
        <v>5904</v>
      </c>
      <c r="B3438" s="4" t="s">
        <v>4613</v>
      </c>
      <c r="C3438" s="1" t="s">
        <v>4326</v>
      </c>
      <c r="D3438" s="5" t="s">
        <v>4460</v>
      </c>
      <c r="E3438" s="1">
        <f t="shared" si="106"/>
        <v>1</v>
      </c>
      <c r="F3438" s="10">
        <v>1</v>
      </c>
      <c r="G3438" s="11"/>
      <c r="H3438" s="11"/>
      <c r="I3438" s="11"/>
      <c r="J3438" s="11"/>
      <c r="K3438" s="1" t="str">
        <f t="shared" si="107"/>
        <v>YR1</v>
      </c>
      <c r="L3438" s="1" t="str">
        <f>VLOOKUP($B3438,'[1]ALL ACCESSIONS'!$A$2:$M$30000,6,FALSE)</f>
        <v>23YR1</v>
      </c>
      <c r="M3438" s="1">
        <f>VLOOKUP($B3438,'[1]ALL ACCESSIONS'!$A$2:$M$30000,7,FALSE)</f>
        <v>0</v>
      </c>
      <c r="N3438" s="1">
        <f>VLOOKUP($B3438,'[1]ALL ACCESSIONS'!$A$2:$M$30000,8,FALSE)</f>
        <v>0</v>
      </c>
      <c r="O3438" s="1">
        <f>VLOOKUP($B3438,'[1]ALL ACCESSIONS'!$A$2:$M$30000,9,FALSE)</f>
        <v>0</v>
      </c>
      <c r="P3438" s="1">
        <f>VLOOKUP($B3438,'[1]ALL ACCESSIONS'!$A$2:$M$30000,10,FALSE)</f>
        <v>0</v>
      </c>
      <c r="Q3438" s="1">
        <f>VLOOKUP($B3438,'[1]ALL ACCESSIONS'!$A$2:$M$30000,11,FALSE)</f>
        <v>0</v>
      </c>
    </row>
    <row r="3439" spans="1:17" x14ac:dyDescent="0.3">
      <c r="A3439" s="4" t="s">
        <v>5904</v>
      </c>
      <c r="B3439" s="4" t="s">
        <v>4614</v>
      </c>
      <c r="C3439" s="1" t="s">
        <v>4326</v>
      </c>
      <c r="D3439" s="5" t="s">
        <v>4460</v>
      </c>
      <c r="E3439" s="1">
        <f t="shared" si="106"/>
        <v>1</v>
      </c>
      <c r="F3439" s="10">
        <v>1</v>
      </c>
      <c r="G3439" s="11"/>
      <c r="H3439" s="11"/>
      <c r="I3439" s="11"/>
      <c r="J3439" s="11"/>
      <c r="K3439" s="1" t="str">
        <f t="shared" si="107"/>
        <v>YR1</v>
      </c>
      <c r="L3439" s="1" t="str">
        <f>VLOOKUP($B3439,'[1]ALL ACCESSIONS'!$A$2:$M$30000,6,FALSE)</f>
        <v>23YR1</v>
      </c>
      <c r="M3439" s="1">
        <f>VLOOKUP($B3439,'[1]ALL ACCESSIONS'!$A$2:$M$30000,7,FALSE)</f>
        <v>0</v>
      </c>
      <c r="N3439" s="1">
        <f>VLOOKUP($B3439,'[1]ALL ACCESSIONS'!$A$2:$M$30000,8,FALSE)</f>
        <v>0</v>
      </c>
      <c r="O3439" s="1">
        <f>VLOOKUP($B3439,'[1]ALL ACCESSIONS'!$A$2:$M$30000,9,FALSE)</f>
        <v>0</v>
      </c>
      <c r="P3439" s="1">
        <f>VLOOKUP($B3439,'[1]ALL ACCESSIONS'!$A$2:$M$30000,10,FALSE)</f>
        <v>0</v>
      </c>
      <c r="Q3439" s="1">
        <f>VLOOKUP($B3439,'[1]ALL ACCESSIONS'!$A$2:$M$30000,11,FALSE)</f>
        <v>0</v>
      </c>
    </row>
    <row r="3440" spans="1:17" x14ac:dyDescent="0.3">
      <c r="A3440" s="4" t="s">
        <v>5904</v>
      </c>
      <c r="B3440" s="4" t="s">
        <v>4492</v>
      </c>
      <c r="C3440" s="1" t="s">
        <v>4326</v>
      </c>
      <c r="D3440" s="5" t="s">
        <v>4460</v>
      </c>
      <c r="E3440" s="1">
        <f t="shared" si="106"/>
        <v>2</v>
      </c>
      <c r="F3440" s="10">
        <v>1</v>
      </c>
      <c r="G3440" s="11">
        <v>1</v>
      </c>
      <c r="H3440" s="11"/>
      <c r="I3440" s="11"/>
      <c r="J3440" s="11"/>
      <c r="K3440" s="1" t="str">
        <f t="shared" si="107"/>
        <v>YR2</v>
      </c>
      <c r="L3440" s="1" t="str">
        <f>VLOOKUP($B3440,'[1]ALL ACCESSIONS'!$A$2:$M$30000,6,FALSE)</f>
        <v>24YR2-3</v>
      </c>
      <c r="M3440" s="1" t="str">
        <f>VLOOKUP($B3440,'[1]ALL ACCESSIONS'!$A$2:$M$30000,7,FALSE)</f>
        <v>23YR1</v>
      </c>
      <c r="N3440" s="1">
        <f>VLOOKUP($B3440,'[1]ALL ACCESSIONS'!$A$2:$M$30000,8,FALSE)</f>
        <v>0</v>
      </c>
      <c r="O3440" s="1">
        <f>VLOOKUP($B3440,'[1]ALL ACCESSIONS'!$A$2:$M$30000,9,FALSE)</f>
        <v>0</v>
      </c>
      <c r="P3440" s="1">
        <f>VLOOKUP($B3440,'[1]ALL ACCESSIONS'!$A$2:$M$30000,10,FALSE)</f>
        <v>0</v>
      </c>
      <c r="Q3440" s="1">
        <f>VLOOKUP($B3440,'[1]ALL ACCESSIONS'!$A$2:$M$30000,11,FALSE)</f>
        <v>0</v>
      </c>
    </row>
    <row r="3441" spans="1:17" x14ac:dyDescent="0.3">
      <c r="A3441" s="4" t="s">
        <v>5904</v>
      </c>
      <c r="B3441" s="4" t="s">
        <v>4615</v>
      </c>
      <c r="C3441" s="1" t="s">
        <v>4326</v>
      </c>
      <c r="D3441" s="5" t="s">
        <v>4460</v>
      </c>
      <c r="E3441" s="1">
        <f t="shared" si="106"/>
        <v>1</v>
      </c>
      <c r="F3441" s="10">
        <v>1</v>
      </c>
      <c r="G3441" s="11"/>
      <c r="H3441" s="11"/>
      <c r="I3441" s="11"/>
      <c r="J3441" s="11"/>
      <c r="K3441" s="1" t="str">
        <f t="shared" si="107"/>
        <v>YR1</v>
      </c>
      <c r="L3441" s="1" t="str">
        <f>VLOOKUP($B3441,'[1]ALL ACCESSIONS'!$A$2:$M$30000,6,FALSE)</f>
        <v>23YR1</v>
      </c>
      <c r="M3441" s="1">
        <f>VLOOKUP($B3441,'[1]ALL ACCESSIONS'!$A$2:$M$30000,7,FALSE)</f>
        <v>0</v>
      </c>
      <c r="N3441" s="1">
        <f>VLOOKUP($B3441,'[1]ALL ACCESSIONS'!$A$2:$M$30000,8,FALSE)</f>
        <v>0</v>
      </c>
      <c r="O3441" s="1">
        <f>VLOOKUP($B3441,'[1]ALL ACCESSIONS'!$A$2:$M$30000,9,FALSE)</f>
        <v>0</v>
      </c>
      <c r="P3441" s="1">
        <f>VLOOKUP($B3441,'[1]ALL ACCESSIONS'!$A$2:$M$30000,10,FALSE)</f>
        <v>0</v>
      </c>
      <c r="Q3441" s="1">
        <f>VLOOKUP($B3441,'[1]ALL ACCESSIONS'!$A$2:$M$30000,11,FALSE)</f>
        <v>0</v>
      </c>
    </row>
    <row r="3442" spans="1:17" x14ac:dyDescent="0.3">
      <c r="A3442" s="4" t="s">
        <v>5904</v>
      </c>
      <c r="B3442" s="4" t="s">
        <v>4616</v>
      </c>
      <c r="C3442" s="1" t="s">
        <v>4326</v>
      </c>
      <c r="D3442" s="5" t="s">
        <v>4460</v>
      </c>
      <c r="E3442" s="1">
        <f t="shared" si="106"/>
        <v>1</v>
      </c>
      <c r="F3442" s="10">
        <v>1</v>
      </c>
      <c r="G3442" s="11"/>
      <c r="H3442" s="11"/>
      <c r="I3442" s="11"/>
      <c r="J3442" s="11"/>
      <c r="K3442" s="1" t="str">
        <f t="shared" si="107"/>
        <v>YR1</v>
      </c>
      <c r="L3442" s="1" t="str">
        <f>VLOOKUP($B3442,'[1]ALL ACCESSIONS'!$A$2:$M$30000,6,FALSE)</f>
        <v>23YR1</v>
      </c>
      <c r="M3442" s="1">
        <f>VLOOKUP($B3442,'[1]ALL ACCESSIONS'!$A$2:$M$30000,7,FALSE)</f>
        <v>0</v>
      </c>
      <c r="N3442" s="1">
        <f>VLOOKUP($B3442,'[1]ALL ACCESSIONS'!$A$2:$M$30000,8,FALSE)</f>
        <v>0</v>
      </c>
      <c r="O3442" s="1">
        <f>VLOOKUP($B3442,'[1]ALL ACCESSIONS'!$A$2:$M$30000,9,FALSE)</f>
        <v>0</v>
      </c>
      <c r="P3442" s="1">
        <f>VLOOKUP($B3442,'[1]ALL ACCESSIONS'!$A$2:$M$30000,10,FALSE)</f>
        <v>0</v>
      </c>
      <c r="Q3442" s="1">
        <f>VLOOKUP($B3442,'[1]ALL ACCESSIONS'!$A$2:$M$30000,11,FALSE)</f>
        <v>0</v>
      </c>
    </row>
    <row r="3443" spans="1:17" x14ac:dyDescent="0.3">
      <c r="A3443" s="4" t="s">
        <v>5904</v>
      </c>
      <c r="B3443" s="4" t="s">
        <v>4617</v>
      </c>
      <c r="C3443" s="1" t="s">
        <v>4326</v>
      </c>
      <c r="D3443" s="5" t="s">
        <v>4460</v>
      </c>
      <c r="E3443" s="1">
        <f t="shared" si="106"/>
        <v>1</v>
      </c>
      <c r="F3443" s="10">
        <v>1</v>
      </c>
      <c r="G3443" s="11"/>
      <c r="H3443" s="11"/>
      <c r="I3443" s="11"/>
      <c r="J3443" s="11"/>
      <c r="K3443" s="1" t="str">
        <f t="shared" si="107"/>
        <v>YR1</v>
      </c>
      <c r="L3443" s="1" t="str">
        <f>VLOOKUP($B3443,'[1]ALL ACCESSIONS'!$A$2:$M$30000,6,FALSE)</f>
        <v>23YR1</v>
      </c>
      <c r="M3443" s="1">
        <f>VLOOKUP($B3443,'[1]ALL ACCESSIONS'!$A$2:$M$30000,7,FALSE)</f>
        <v>0</v>
      </c>
      <c r="N3443" s="1">
        <f>VLOOKUP($B3443,'[1]ALL ACCESSIONS'!$A$2:$M$30000,8,FALSE)</f>
        <v>0</v>
      </c>
      <c r="O3443" s="1">
        <f>VLOOKUP($B3443,'[1]ALL ACCESSIONS'!$A$2:$M$30000,9,FALSE)</f>
        <v>0</v>
      </c>
      <c r="P3443" s="1">
        <f>VLOOKUP($B3443,'[1]ALL ACCESSIONS'!$A$2:$M$30000,10,FALSE)</f>
        <v>0</v>
      </c>
      <c r="Q3443" s="1">
        <f>VLOOKUP($B3443,'[1]ALL ACCESSIONS'!$A$2:$M$30000,11,FALSE)</f>
        <v>0</v>
      </c>
    </row>
    <row r="3444" spans="1:17" x14ac:dyDescent="0.3">
      <c r="A3444" s="4" t="s">
        <v>5904</v>
      </c>
      <c r="B3444" s="4" t="s">
        <v>4618</v>
      </c>
      <c r="C3444" s="1" t="s">
        <v>4326</v>
      </c>
      <c r="D3444" s="5" t="s">
        <v>4352</v>
      </c>
      <c r="E3444" s="1">
        <f t="shared" si="106"/>
        <v>1</v>
      </c>
      <c r="F3444" s="10">
        <v>1</v>
      </c>
      <c r="G3444" s="11"/>
      <c r="H3444" s="11"/>
      <c r="I3444" s="11"/>
      <c r="J3444" s="11"/>
      <c r="K3444" s="1" t="str">
        <f t="shared" si="107"/>
        <v>YR1</v>
      </c>
      <c r="L3444" s="1" t="str">
        <f>VLOOKUP($B3444,'[1]ALL ACCESSIONS'!$A$2:$M$30000,6,FALSE)</f>
        <v>23YR1</v>
      </c>
      <c r="M3444" s="1">
        <f>VLOOKUP($B3444,'[1]ALL ACCESSIONS'!$A$2:$M$30000,7,FALSE)</f>
        <v>0</v>
      </c>
      <c r="N3444" s="1">
        <f>VLOOKUP($B3444,'[1]ALL ACCESSIONS'!$A$2:$M$30000,8,FALSE)</f>
        <v>0</v>
      </c>
      <c r="O3444" s="1">
        <f>VLOOKUP($B3444,'[1]ALL ACCESSIONS'!$A$2:$M$30000,9,FALSE)</f>
        <v>0</v>
      </c>
      <c r="P3444" s="1">
        <f>VLOOKUP($B3444,'[1]ALL ACCESSIONS'!$A$2:$M$30000,10,FALSE)</f>
        <v>0</v>
      </c>
      <c r="Q3444" s="1">
        <f>VLOOKUP($B3444,'[1]ALL ACCESSIONS'!$A$2:$M$30000,11,FALSE)</f>
        <v>0</v>
      </c>
    </row>
    <row r="3445" spans="1:17" x14ac:dyDescent="0.3">
      <c r="A3445" s="4" t="s">
        <v>5904</v>
      </c>
      <c r="B3445" s="4" t="s">
        <v>4422</v>
      </c>
      <c r="C3445" s="1" t="s">
        <v>4326</v>
      </c>
      <c r="D3445" s="5" t="s">
        <v>4352</v>
      </c>
      <c r="E3445" s="1">
        <f t="shared" si="106"/>
        <v>2</v>
      </c>
      <c r="F3445" s="10">
        <v>1</v>
      </c>
      <c r="G3445" s="11">
        <v>1</v>
      </c>
      <c r="H3445" s="11"/>
      <c r="I3445" s="11"/>
      <c r="J3445" s="11"/>
      <c r="K3445" s="1" t="str">
        <f t="shared" si="107"/>
        <v>YR2</v>
      </c>
      <c r="L3445" s="1" t="str">
        <f>VLOOKUP($B3445,'[1]ALL ACCESSIONS'!$A$2:$M$30000,6,FALSE)</f>
        <v>24YR2-2</v>
      </c>
      <c r="M3445" s="1" t="str">
        <f>VLOOKUP($B3445,'[1]ALL ACCESSIONS'!$A$2:$M$30000,7,FALSE)</f>
        <v>23YR1</v>
      </c>
      <c r="N3445" s="1">
        <f>VLOOKUP($B3445,'[1]ALL ACCESSIONS'!$A$2:$M$30000,8,FALSE)</f>
        <v>0</v>
      </c>
      <c r="O3445" s="1">
        <f>VLOOKUP($B3445,'[1]ALL ACCESSIONS'!$A$2:$M$30000,9,FALSE)</f>
        <v>0</v>
      </c>
      <c r="P3445" s="1">
        <f>VLOOKUP($B3445,'[1]ALL ACCESSIONS'!$A$2:$M$30000,10,FALSE)</f>
        <v>0</v>
      </c>
      <c r="Q3445" s="1">
        <f>VLOOKUP($B3445,'[1]ALL ACCESSIONS'!$A$2:$M$30000,11,FALSE)</f>
        <v>0</v>
      </c>
    </row>
    <row r="3446" spans="1:17" x14ac:dyDescent="0.3">
      <c r="A3446" s="4" t="s">
        <v>5904</v>
      </c>
      <c r="B3446" s="4" t="s">
        <v>4619</v>
      </c>
      <c r="C3446" s="1" t="s">
        <v>4326</v>
      </c>
      <c r="D3446" s="5" t="s">
        <v>4352</v>
      </c>
      <c r="E3446" s="1">
        <f t="shared" si="106"/>
        <v>1</v>
      </c>
      <c r="F3446" s="10">
        <v>1</v>
      </c>
      <c r="G3446" s="11"/>
      <c r="H3446" s="11"/>
      <c r="I3446" s="11"/>
      <c r="J3446" s="11"/>
      <c r="K3446" s="1" t="str">
        <f t="shared" si="107"/>
        <v>YR1</v>
      </c>
      <c r="L3446" s="1" t="str">
        <f>VLOOKUP($B3446,'[1]ALL ACCESSIONS'!$A$2:$M$30000,6,FALSE)</f>
        <v>23YR1</v>
      </c>
      <c r="M3446" s="1">
        <f>VLOOKUP($B3446,'[1]ALL ACCESSIONS'!$A$2:$M$30000,7,FALSE)</f>
        <v>0</v>
      </c>
      <c r="N3446" s="1">
        <f>VLOOKUP($B3446,'[1]ALL ACCESSIONS'!$A$2:$M$30000,8,FALSE)</f>
        <v>0</v>
      </c>
      <c r="O3446" s="1">
        <f>VLOOKUP($B3446,'[1]ALL ACCESSIONS'!$A$2:$M$30000,9,FALSE)</f>
        <v>0</v>
      </c>
      <c r="P3446" s="1">
        <f>VLOOKUP($B3446,'[1]ALL ACCESSIONS'!$A$2:$M$30000,10,FALSE)</f>
        <v>0</v>
      </c>
      <c r="Q3446" s="1">
        <f>VLOOKUP($B3446,'[1]ALL ACCESSIONS'!$A$2:$M$30000,11,FALSE)</f>
        <v>0</v>
      </c>
    </row>
    <row r="3447" spans="1:17" x14ac:dyDescent="0.3">
      <c r="A3447" s="4" t="s">
        <v>5904</v>
      </c>
      <c r="B3447" s="4" t="s">
        <v>4351</v>
      </c>
      <c r="C3447" s="1" t="s">
        <v>4326</v>
      </c>
      <c r="D3447" s="5" t="s">
        <v>4352</v>
      </c>
      <c r="E3447" s="1">
        <f t="shared" si="106"/>
        <v>2</v>
      </c>
      <c r="F3447" s="10">
        <v>1</v>
      </c>
      <c r="G3447" s="11">
        <v>1</v>
      </c>
      <c r="H3447" s="11"/>
      <c r="I3447" s="11"/>
      <c r="J3447" s="11"/>
      <c r="K3447" s="1" t="str">
        <f t="shared" si="107"/>
        <v>YR2</v>
      </c>
      <c r="L3447" s="1" t="str">
        <f>VLOOKUP($B3447,'[1]ALL ACCESSIONS'!$A$2:$M$30000,6,FALSE)</f>
        <v>24YR2-1</v>
      </c>
      <c r="M3447" s="1" t="str">
        <f>VLOOKUP($B3447,'[1]ALL ACCESSIONS'!$A$2:$M$30000,7,FALSE)</f>
        <v>23YR1</v>
      </c>
      <c r="N3447" s="1">
        <f>VLOOKUP($B3447,'[1]ALL ACCESSIONS'!$A$2:$M$30000,8,FALSE)</f>
        <v>0</v>
      </c>
      <c r="O3447" s="1">
        <f>VLOOKUP($B3447,'[1]ALL ACCESSIONS'!$A$2:$M$30000,9,FALSE)</f>
        <v>0</v>
      </c>
      <c r="P3447" s="1">
        <f>VLOOKUP($B3447,'[1]ALL ACCESSIONS'!$A$2:$M$30000,10,FALSE)</f>
        <v>0</v>
      </c>
      <c r="Q3447" s="1">
        <f>VLOOKUP($B3447,'[1]ALL ACCESSIONS'!$A$2:$M$30000,11,FALSE)</f>
        <v>0</v>
      </c>
    </row>
    <row r="3448" spans="1:17" x14ac:dyDescent="0.3">
      <c r="A3448" s="4" t="s">
        <v>5904</v>
      </c>
      <c r="B3448" s="4" t="s">
        <v>4620</v>
      </c>
      <c r="C3448" s="1" t="s">
        <v>4326</v>
      </c>
      <c r="D3448" s="5" t="s">
        <v>4352</v>
      </c>
      <c r="E3448" s="1">
        <f t="shared" si="106"/>
        <v>1</v>
      </c>
      <c r="F3448" s="10">
        <v>1</v>
      </c>
      <c r="G3448" s="11"/>
      <c r="H3448" s="11"/>
      <c r="I3448" s="11"/>
      <c r="J3448" s="11"/>
      <c r="K3448" s="1" t="str">
        <f t="shared" si="107"/>
        <v>YR1</v>
      </c>
      <c r="L3448" s="1" t="str">
        <f>VLOOKUP($B3448,'[1]ALL ACCESSIONS'!$A$2:$M$30000,6,FALSE)</f>
        <v>23YR1</v>
      </c>
      <c r="M3448" s="1">
        <f>VLOOKUP($B3448,'[1]ALL ACCESSIONS'!$A$2:$M$30000,7,FALSE)</f>
        <v>0</v>
      </c>
      <c r="N3448" s="1">
        <f>VLOOKUP($B3448,'[1]ALL ACCESSIONS'!$A$2:$M$30000,8,FALSE)</f>
        <v>0</v>
      </c>
      <c r="O3448" s="1">
        <f>VLOOKUP($B3448,'[1]ALL ACCESSIONS'!$A$2:$M$30000,9,FALSE)</f>
        <v>0</v>
      </c>
      <c r="P3448" s="1">
        <f>VLOOKUP($B3448,'[1]ALL ACCESSIONS'!$A$2:$M$30000,10,FALSE)</f>
        <v>0</v>
      </c>
      <c r="Q3448" s="1">
        <f>VLOOKUP($B3448,'[1]ALL ACCESSIONS'!$A$2:$M$30000,11,FALSE)</f>
        <v>0</v>
      </c>
    </row>
    <row r="3449" spans="1:17" x14ac:dyDescent="0.3">
      <c r="A3449" s="4" t="s">
        <v>5904</v>
      </c>
      <c r="B3449" s="4" t="s">
        <v>4621</v>
      </c>
      <c r="C3449" s="1" t="s">
        <v>4326</v>
      </c>
      <c r="D3449" s="5" t="s">
        <v>4352</v>
      </c>
      <c r="E3449" s="1">
        <f t="shared" si="106"/>
        <v>1</v>
      </c>
      <c r="F3449" s="10">
        <v>1</v>
      </c>
      <c r="G3449" s="11"/>
      <c r="H3449" s="11"/>
      <c r="I3449" s="11"/>
      <c r="J3449" s="11"/>
      <c r="K3449" s="1" t="str">
        <f t="shared" si="107"/>
        <v>YR1</v>
      </c>
      <c r="L3449" s="1" t="str">
        <f>VLOOKUP($B3449,'[1]ALL ACCESSIONS'!$A$2:$M$30000,6,FALSE)</f>
        <v>23YR1</v>
      </c>
      <c r="M3449" s="1">
        <f>VLOOKUP($B3449,'[1]ALL ACCESSIONS'!$A$2:$M$30000,7,FALSE)</f>
        <v>0</v>
      </c>
      <c r="N3449" s="1">
        <f>VLOOKUP($B3449,'[1]ALL ACCESSIONS'!$A$2:$M$30000,8,FALSE)</f>
        <v>0</v>
      </c>
      <c r="O3449" s="1">
        <f>VLOOKUP($B3449,'[1]ALL ACCESSIONS'!$A$2:$M$30000,9,FALSE)</f>
        <v>0</v>
      </c>
      <c r="P3449" s="1">
        <f>VLOOKUP($B3449,'[1]ALL ACCESSIONS'!$A$2:$M$30000,10,FALSE)</f>
        <v>0</v>
      </c>
      <c r="Q3449" s="1">
        <f>VLOOKUP($B3449,'[1]ALL ACCESSIONS'!$A$2:$M$30000,11,FALSE)</f>
        <v>0</v>
      </c>
    </row>
    <row r="3450" spans="1:17" x14ac:dyDescent="0.3">
      <c r="A3450" s="4" t="s">
        <v>5904</v>
      </c>
      <c r="B3450" s="4" t="s">
        <v>4353</v>
      </c>
      <c r="C3450" s="1" t="s">
        <v>4326</v>
      </c>
      <c r="D3450" s="5" t="s">
        <v>4352</v>
      </c>
      <c r="E3450" s="1">
        <f t="shared" si="106"/>
        <v>2</v>
      </c>
      <c r="F3450" s="10">
        <v>1</v>
      </c>
      <c r="G3450" s="11">
        <v>1</v>
      </c>
      <c r="H3450" s="11"/>
      <c r="I3450" s="11"/>
      <c r="J3450" s="11"/>
      <c r="K3450" s="1" t="str">
        <f t="shared" si="107"/>
        <v>YR2</v>
      </c>
      <c r="L3450" s="1" t="str">
        <f>VLOOKUP($B3450,'[1]ALL ACCESSIONS'!$A$2:$M$30000,6,FALSE)</f>
        <v>24YR2-1</v>
      </c>
      <c r="M3450" s="1" t="str">
        <f>VLOOKUP($B3450,'[1]ALL ACCESSIONS'!$A$2:$M$30000,7,FALSE)</f>
        <v>23YR1</v>
      </c>
      <c r="N3450" s="1">
        <f>VLOOKUP($B3450,'[1]ALL ACCESSIONS'!$A$2:$M$30000,8,FALSE)</f>
        <v>0</v>
      </c>
      <c r="O3450" s="1">
        <f>VLOOKUP($B3450,'[1]ALL ACCESSIONS'!$A$2:$M$30000,9,FALSE)</f>
        <v>0</v>
      </c>
      <c r="P3450" s="1">
        <f>VLOOKUP($B3450,'[1]ALL ACCESSIONS'!$A$2:$M$30000,10,FALSE)</f>
        <v>0</v>
      </c>
      <c r="Q3450" s="1">
        <f>VLOOKUP($B3450,'[1]ALL ACCESSIONS'!$A$2:$M$30000,11,FALSE)</f>
        <v>0</v>
      </c>
    </row>
    <row r="3451" spans="1:17" x14ac:dyDescent="0.3">
      <c r="A3451" s="4" t="s">
        <v>5904</v>
      </c>
      <c r="B3451" s="4" t="s">
        <v>4493</v>
      </c>
      <c r="C3451" s="1" t="s">
        <v>4326</v>
      </c>
      <c r="D3451" s="5" t="s">
        <v>4352</v>
      </c>
      <c r="E3451" s="1">
        <f t="shared" si="106"/>
        <v>2</v>
      </c>
      <c r="F3451" s="10">
        <v>1</v>
      </c>
      <c r="G3451" s="11">
        <v>1</v>
      </c>
      <c r="H3451" s="11"/>
      <c r="I3451" s="11"/>
      <c r="J3451" s="11"/>
      <c r="K3451" s="1" t="str">
        <f t="shared" si="107"/>
        <v>YR2</v>
      </c>
      <c r="L3451" s="1" t="str">
        <f>VLOOKUP($B3451,'[1]ALL ACCESSIONS'!$A$2:$M$30000,6,FALSE)</f>
        <v>24YR2-3</v>
      </c>
      <c r="M3451" s="1" t="str">
        <f>VLOOKUP($B3451,'[1]ALL ACCESSIONS'!$A$2:$M$30000,7,FALSE)</f>
        <v>23YR1</v>
      </c>
      <c r="N3451" s="1">
        <f>VLOOKUP($B3451,'[1]ALL ACCESSIONS'!$A$2:$M$30000,8,FALSE)</f>
        <v>0</v>
      </c>
      <c r="O3451" s="1">
        <f>VLOOKUP($B3451,'[1]ALL ACCESSIONS'!$A$2:$M$30000,9,FALSE)</f>
        <v>0</v>
      </c>
      <c r="P3451" s="1">
        <f>VLOOKUP($B3451,'[1]ALL ACCESSIONS'!$A$2:$M$30000,10,FALSE)</f>
        <v>0</v>
      </c>
      <c r="Q3451" s="1">
        <f>VLOOKUP($B3451,'[1]ALL ACCESSIONS'!$A$2:$M$30000,11,FALSE)</f>
        <v>0</v>
      </c>
    </row>
    <row r="3452" spans="1:17" x14ac:dyDescent="0.3">
      <c r="A3452" s="4" t="s">
        <v>5904</v>
      </c>
      <c r="B3452" s="4" t="s">
        <v>4622</v>
      </c>
      <c r="C3452" s="1" t="s">
        <v>4326</v>
      </c>
      <c r="D3452" s="5" t="s">
        <v>4352</v>
      </c>
      <c r="E3452" s="1">
        <f t="shared" si="106"/>
        <v>1</v>
      </c>
      <c r="F3452" s="10">
        <v>1</v>
      </c>
      <c r="G3452" s="11"/>
      <c r="H3452" s="11"/>
      <c r="I3452" s="11"/>
      <c r="J3452" s="11"/>
      <c r="K3452" s="1" t="str">
        <f t="shared" si="107"/>
        <v>YR1</v>
      </c>
      <c r="L3452" s="1" t="str">
        <f>VLOOKUP($B3452,'[1]ALL ACCESSIONS'!$A$2:$M$30000,6,FALSE)</f>
        <v>23YR1</v>
      </c>
      <c r="M3452" s="1">
        <f>VLOOKUP($B3452,'[1]ALL ACCESSIONS'!$A$2:$M$30000,7,FALSE)</f>
        <v>0</v>
      </c>
      <c r="N3452" s="1">
        <f>VLOOKUP($B3452,'[1]ALL ACCESSIONS'!$A$2:$M$30000,8,FALSE)</f>
        <v>0</v>
      </c>
      <c r="O3452" s="1">
        <f>VLOOKUP($B3452,'[1]ALL ACCESSIONS'!$A$2:$M$30000,9,FALSE)</f>
        <v>0</v>
      </c>
      <c r="P3452" s="1">
        <f>VLOOKUP($B3452,'[1]ALL ACCESSIONS'!$A$2:$M$30000,10,FALSE)</f>
        <v>0</v>
      </c>
      <c r="Q3452" s="1">
        <f>VLOOKUP($B3452,'[1]ALL ACCESSIONS'!$A$2:$M$30000,11,FALSE)</f>
        <v>0</v>
      </c>
    </row>
    <row r="3453" spans="1:17" x14ac:dyDescent="0.3">
      <c r="A3453" s="4" t="s">
        <v>5904</v>
      </c>
      <c r="B3453" s="4" t="s">
        <v>4423</v>
      </c>
      <c r="C3453" s="1" t="s">
        <v>4326</v>
      </c>
      <c r="D3453" s="5" t="s">
        <v>4352</v>
      </c>
      <c r="E3453" s="1">
        <f t="shared" si="106"/>
        <v>2</v>
      </c>
      <c r="F3453" s="10">
        <v>1</v>
      </c>
      <c r="G3453" s="11">
        <v>1</v>
      </c>
      <c r="H3453" s="11"/>
      <c r="I3453" s="11"/>
      <c r="J3453" s="11"/>
      <c r="K3453" s="1" t="str">
        <f t="shared" si="107"/>
        <v>YR2</v>
      </c>
      <c r="L3453" s="1" t="str">
        <f>VLOOKUP($B3453,'[1]ALL ACCESSIONS'!$A$2:$M$30000,6,FALSE)</f>
        <v>24YR2-2</v>
      </c>
      <c r="M3453" s="1" t="str">
        <f>VLOOKUP($B3453,'[1]ALL ACCESSIONS'!$A$2:$M$30000,7,FALSE)</f>
        <v>23YR1</v>
      </c>
      <c r="N3453" s="1">
        <f>VLOOKUP($B3453,'[1]ALL ACCESSIONS'!$A$2:$M$30000,8,FALSE)</f>
        <v>0</v>
      </c>
      <c r="O3453" s="1">
        <f>VLOOKUP($B3453,'[1]ALL ACCESSIONS'!$A$2:$M$30000,9,FALSE)</f>
        <v>0</v>
      </c>
      <c r="P3453" s="1">
        <f>VLOOKUP($B3453,'[1]ALL ACCESSIONS'!$A$2:$M$30000,10,FALSE)</f>
        <v>0</v>
      </c>
      <c r="Q3453" s="1">
        <f>VLOOKUP($B3453,'[1]ALL ACCESSIONS'!$A$2:$M$30000,11,FALSE)</f>
        <v>0</v>
      </c>
    </row>
    <row r="3454" spans="1:17" x14ac:dyDescent="0.3">
      <c r="A3454" s="4" t="s">
        <v>5904</v>
      </c>
      <c r="B3454" s="4" t="s">
        <v>4623</v>
      </c>
      <c r="C3454" s="1" t="s">
        <v>4326</v>
      </c>
      <c r="D3454" s="5" t="s">
        <v>4352</v>
      </c>
      <c r="E3454" s="1">
        <f t="shared" si="106"/>
        <v>1</v>
      </c>
      <c r="F3454" s="10">
        <v>1</v>
      </c>
      <c r="G3454" s="11"/>
      <c r="H3454" s="11"/>
      <c r="I3454" s="11"/>
      <c r="J3454" s="11"/>
      <c r="K3454" s="1" t="str">
        <f t="shared" si="107"/>
        <v>YR1</v>
      </c>
      <c r="L3454" s="1" t="str">
        <f>VLOOKUP($B3454,'[1]ALL ACCESSIONS'!$A$2:$M$30000,6,FALSE)</f>
        <v>23YR1</v>
      </c>
      <c r="M3454" s="1">
        <f>VLOOKUP($B3454,'[1]ALL ACCESSIONS'!$A$2:$M$30000,7,FALSE)</f>
        <v>0</v>
      </c>
      <c r="N3454" s="1">
        <f>VLOOKUP($B3454,'[1]ALL ACCESSIONS'!$A$2:$M$30000,8,FALSE)</f>
        <v>0</v>
      </c>
      <c r="O3454" s="1">
        <f>VLOOKUP($B3454,'[1]ALL ACCESSIONS'!$A$2:$M$30000,9,FALSE)</f>
        <v>0</v>
      </c>
      <c r="P3454" s="1">
        <f>VLOOKUP($B3454,'[1]ALL ACCESSIONS'!$A$2:$M$30000,10,FALSE)</f>
        <v>0</v>
      </c>
      <c r="Q3454" s="1">
        <f>VLOOKUP($B3454,'[1]ALL ACCESSIONS'!$A$2:$M$30000,11,FALSE)</f>
        <v>0</v>
      </c>
    </row>
    <row r="3455" spans="1:17" x14ac:dyDescent="0.3">
      <c r="A3455" s="4" t="s">
        <v>5904</v>
      </c>
      <c r="B3455" s="4" t="s">
        <v>4624</v>
      </c>
      <c r="C3455" s="1" t="s">
        <v>4326</v>
      </c>
      <c r="D3455" s="5" t="s">
        <v>4352</v>
      </c>
      <c r="E3455" s="1">
        <f t="shared" si="106"/>
        <v>1</v>
      </c>
      <c r="F3455" s="10">
        <v>1</v>
      </c>
      <c r="G3455" s="11"/>
      <c r="H3455" s="11"/>
      <c r="I3455" s="11"/>
      <c r="J3455" s="11"/>
      <c r="K3455" s="1" t="str">
        <f t="shared" si="107"/>
        <v>YR1</v>
      </c>
      <c r="L3455" s="1" t="str">
        <f>VLOOKUP($B3455,'[1]ALL ACCESSIONS'!$A$2:$M$30000,6,FALSE)</f>
        <v>23YR1</v>
      </c>
      <c r="M3455" s="1">
        <f>VLOOKUP($B3455,'[1]ALL ACCESSIONS'!$A$2:$M$30000,7,FALSE)</f>
        <v>0</v>
      </c>
      <c r="N3455" s="1">
        <f>VLOOKUP($B3455,'[1]ALL ACCESSIONS'!$A$2:$M$30000,8,FALSE)</f>
        <v>0</v>
      </c>
      <c r="O3455" s="1">
        <f>VLOOKUP($B3455,'[1]ALL ACCESSIONS'!$A$2:$M$30000,9,FALSE)</f>
        <v>0</v>
      </c>
      <c r="P3455" s="1">
        <f>VLOOKUP($B3455,'[1]ALL ACCESSIONS'!$A$2:$M$30000,10,FALSE)</f>
        <v>0</v>
      </c>
      <c r="Q3455" s="1">
        <f>VLOOKUP($B3455,'[1]ALL ACCESSIONS'!$A$2:$M$30000,11,FALSE)</f>
        <v>0</v>
      </c>
    </row>
    <row r="3456" spans="1:17" x14ac:dyDescent="0.3">
      <c r="A3456" s="4" t="s">
        <v>5904</v>
      </c>
      <c r="B3456" s="4" t="s">
        <v>4625</v>
      </c>
      <c r="C3456" s="1" t="s">
        <v>4326</v>
      </c>
      <c r="D3456" s="5" t="s">
        <v>4352</v>
      </c>
      <c r="E3456" s="1">
        <f t="shared" si="106"/>
        <v>1</v>
      </c>
      <c r="F3456" s="10">
        <v>1</v>
      </c>
      <c r="G3456" s="11"/>
      <c r="H3456" s="11"/>
      <c r="I3456" s="11"/>
      <c r="J3456" s="11"/>
      <c r="K3456" s="1" t="str">
        <f t="shared" si="107"/>
        <v>YR1</v>
      </c>
      <c r="L3456" s="1" t="str">
        <f>VLOOKUP($B3456,'[1]ALL ACCESSIONS'!$A$2:$M$30000,6,FALSE)</f>
        <v>23YR1</v>
      </c>
      <c r="M3456" s="1">
        <f>VLOOKUP($B3456,'[1]ALL ACCESSIONS'!$A$2:$M$30000,7,FALSE)</f>
        <v>0</v>
      </c>
      <c r="N3456" s="1">
        <f>VLOOKUP($B3456,'[1]ALL ACCESSIONS'!$A$2:$M$30000,8,FALSE)</f>
        <v>0</v>
      </c>
      <c r="O3456" s="1">
        <f>VLOOKUP($B3456,'[1]ALL ACCESSIONS'!$A$2:$M$30000,9,FALSE)</f>
        <v>0</v>
      </c>
      <c r="P3456" s="1">
        <f>VLOOKUP($B3456,'[1]ALL ACCESSIONS'!$A$2:$M$30000,10,FALSE)</f>
        <v>0</v>
      </c>
      <c r="Q3456" s="1">
        <f>VLOOKUP($B3456,'[1]ALL ACCESSIONS'!$A$2:$M$30000,11,FALSE)</f>
        <v>0</v>
      </c>
    </row>
    <row r="3457" spans="1:17" x14ac:dyDescent="0.3">
      <c r="A3457" s="4" t="s">
        <v>5904</v>
      </c>
      <c r="B3457" s="4" t="s">
        <v>4626</v>
      </c>
      <c r="C3457" s="1" t="s">
        <v>4326</v>
      </c>
      <c r="D3457" s="5" t="s">
        <v>4352</v>
      </c>
      <c r="E3457" s="1">
        <f t="shared" si="106"/>
        <v>1</v>
      </c>
      <c r="F3457" s="10">
        <v>1</v>
      </c>
      <c r="G3457" s="11"/>
      <c r="H3457" s="11"/>
      <c r="I3457" s="11"/>
      <c r="J3457" s="11"/>
      <c r="K3457" s="1" t="str">
        <f t="shared" si="107"/>
        <v>YR1</v>
      </c>
      <c r="L3457" s="1" t="str">
        <f>VLOOKUP($B3457,'[1]ALL ACCESSIONS'!$A$2:$M$30000,6,FALSE)</f>
        <v>23YR1</v>
      </c>
      <c r="M3457" s="1">
        <f>VLOOKUP($B3457,'[1]ALL ACCESSIONS'!$A$2:$M$30000,7,FALSE)</f>
        <v>0</v>
      </c>
      <c r="N3457" s="1">
        <f>VLOOKUP($B3457,'[1]ALL ACCESSIONS'!$A$2:$M$30000,8,FALSE)</f>
        <v>0</v>
      </c>
      <c r="O3457" s="1">
        <f>VLOOKUP($B3457,'[1]ALL ACCESSIONS'!$A$2:$M$30000,9,FALSE)</f>
        <v>0</v>
      </c>
      <c r="P3457" s="1">
        <f>VLOOKUP($B3457,'[1]ALL ACCESSIONS'!$A$2:$M$30000,10,FALSE)</f>
        <v>0</v>
      </c>
      <c r="Q3457" s="1">
        <f>VLOOKUP($B3457,'[1]ALL ACCESSIONS'!$A$2:$M$30000,11,FALSE)</f>
        <v>0</v>
      </c>
    </row>
    <row r="3458" spans="1:17" x14ac:dyDescent="0.3">
      <c r="A3458" s="4" t="s">
        <v>5904</v>
      </c>
      <c r="B3458" s="4" t="s">
        <v>4627</v>
      </c>
      <c r="C3458" s="1" t="s">
        <v>4326</v>
      </c>
      <c r="D3458" s="5" t="s">
        <v>4352</v>
      </c>
      <c r="E3458" s="1">
        <f t="shared" ref="E3458:E3521" si="108">SUM(F3458:I3458)</f>
        <v>1</v>
      </c>
      <c r="F3458" s="10">
        <v>1</v>
      </c>
      <c r="G3458" s="11"/>
      <c r="H3458" s="11"/>
      <c r="I3458" s="11"/>
      <c r="J3458" s="11"/>
      <c r="K3458" s="1" t="str">
        <f t="shared" ref="K3458:K3521" si="109">"YR" &amp;E3458</f>
        <v>YR1</v>
      </c>
      <c r="L3458" s="1" t="str">
        <f>VLOOKUP($B3458,'[1]ALL ACCESSIONS'!$A$2:$M$30000,6,FALSE)</f>
        <v>23YR1</v>
      </c>
      <c r="M3458" s="1">
        <f>VLOOKUP($B3458,'[1]ALL ACCESSIONS'!$A$2:$M$30000,7,FALSE)</f>
        <v>0</v>
      </c>
      <c r="N3458" s="1">
        <f>VLOOKUP($B3458,'[1]ALL ACCESSIONS'!$A$2:$M$30000,8,FALSE)</f>
        <v>0</v>
      </c>
      <c r="O3458" s="1">
        <f>VLOOKUP($B3458,'[1]ALL ACCESSIONS'!$A$2:$M$30000,9,FALSE)</f>
        <v>0</v>
      </c>
      <c r="P3458" s="1">
        <f>VLOOKUP($B3458,'[1]ALL ACCESSIONS'!$A$2:$M$30000,10,FALSE)</f>
        <v>0</v>
      </c>
      <c r="Q3458" s="1">
        <f>VLOOKUP($B3458,'[1]ALL ACCESSIONS'!$A$2:$M$30000,11,FALSE)</f>
        <v>0</v>
      </c>
    </row>
    <row r="3459" spans="1:17" x14ac:dyDescent="0.3">
      <c r="A3459" s="4" t="s">
        <v>5904</v>
      </c>
      <c r="B3459" s="4" t="s">
        <v>4628</v>
      </c>
      <c r="C3459" s="1" t="s">
        <v>4326</v>
      </c>
      <c r="D3459" s="5" t="s">
        <v>4352</v>
      </c>
      <c r="E3459" s="1">
        <f t="shared" si="108"/>
        <v>1</v>
      </c>
      <c r="F3459" s="10">
        <v>1</v>
      </c>
      <c r="G3459" s="11"/>
      <c r="H3459" s="11"/>
      <c r="I3459" s="11"/>
      <c r="J3459" s="11"/>
      <c r="K3459" s="1" t="str">
        <f t="shared" si="109"/>
        <v>YR1</v>
      </c>
      <c r="L3459" s="1" t="str">
        <f>VLOOKUP($B3459,'[1]ALL ACCESSIONS'!$A$2:$M$30000,6,FALSE)</f>
        <v>23YR1</v>
      </c>
      <c r="M3459" s="1">
        <f>VLOOKUP($B3459,'[1]ALL ACCESSIONS'!$A$2:$M$30000,7,FALSE)</f>
        <v>0</v>
      </c>
      <c r="N3459" s="1">
        <f>VLOOKUP($B3459,'[1]ALL ACCESSIONS'!$A$2:$M$30000,8,FALSE)</f>
        <v>0</v>
      </c>
      <c r="O3459" s="1">
        <f>VLOOKUP($B3459,'[1]ALL ACCESSIONS'!$A$2:$M$30000,9,FALSE)</f>
        <v>0</v>
      </c>
      <c r="P3459" s="1">
        <f>VLOOKUP($B3459,'[1]ALL ACCESSIONS'!$A$2:$M$30000,10,FALSE)</f>
        <v>0</v>
      </c>
      <c r="Q3459" s="1">
        <f>VLOOKUP($B3459,'[1]ALL ACCESSIONS'!$A$2:$M$30000,11,FALSE)</f>
        <v>0</v>
      </c>
    </row>
    <row r="3460" spans="1:17" x14ac:dyDescent="0.3">
      <c r="A3460" s="4" t="s">
        <v>5904</v>
      </c>
      <c r="B3460" s="4" t="s">
        <v>4494</v>
      </c>
      <c r="C3460" s="1" t="s">
        <v>4326</v>
      </c>
      <c r="D3460" s="5" t="s">
        <v>4352</v>
      </c>
      <c r="E3460" s="1">
        <f t="shared" si="108"/>
        <v>2</v>
      </c>
      <c r="F3460" s="10">
        <v>1</v>
      </c>
      <c r="G3460" s="11">
        <v>1</v>
      </c>
      <c r="H3460" s="11"/>
      <c r="I3460" s="11"/>
      <c r="J3460" s="11"/>
      <c r="K3460" s="1" t="str">
        <f t="shared" si="109"/>
        <v>YR2</v>
      </c>
      <c r="L3460" s="1" t="str">
        <f>VLOOKUP($B3460,'[1]ALL ACCESSIONS'!$A$2:$M$30000,6,FALSE)</f>
        <v>24YR2-3</v>
      </c>
      <c r="M3460" s="1" t="str">
        <f>VLOOKUP($B3460,'[1]ALL ACCESSIONS'!$A$2:$M$30000,7,FALSE)</f>
        <v>23YR1</v>
      </c>
      <c r="N3460" s="1">
        <f>VLOOKUP($B3460,'[1]ALL ACCESSIONS'!$A$2:$M$30000,8,FALSE)</f>
        <v>0</v>
      </c>
      <c r="O3460" s="1">
        <f>VLOOKUP($B3460,'[1]ALL ACCESSIONS'!$A$2:$M$30000,9,FALSE)</f>
        <v>0</v>
      </c>
      <c r="P3460" s="1">
        <f>VLOOKUP($B3460,'[1]ALL ACCESSIONS'!$A$2:$M$30000,10,FALSE)</f>
        <v>0</v>
      </c>
      <c r="Q3460" s="1">
        <f>VLOOKUP($B3460,'[1]ALL ACCESSIONS'!$A$2:$M$30000,11,FALSE)</f>
        <v>0</v>
      </c>
    </row>
    <row r="3461" spans="1:17" x14ac:dyDescent="0.3">
      <c r="A3461" s="4" t="s">
        <v>5904</v>
      </c>
      <c r="B3461" s="4" t="s">
        <v>4629</v>
      </c>
      <c r="C3461" s="1" t="s">
        <v>4326</v>
      </c>
      <c r="D3461" s="5" t="s">
        <v>4352</v>
      </c>
      <c r="E3461" s="1">
        <f t="shared" si="108"/>
        <v>1</v>
      </c>
      <c r="F3461" s="10">
        <v>1</v>
      </c>
      <c r="G3461" s="11"/>
      <c r="H3461" s="11"/>
      <c r="I3461" s="11"/>
      <c r="J3461" s="11"/>
      <c r="K3461" s="1" t="str">
        <f t="shared" si="109"/>
        <v>YR1</v>
      </c>
      <c r="L3461" s="1" t="str">
        <f>VLOOKUP($B3461,'[1]ALL ACCESSIONS'!$A$2:$M$30000,6,FALSE)</f>
        <v>23YR1</v>
      </c>
      <c r="M3461" s="1">
        <f>VLOOKUP($B3461,'[1]ALL ACCESSIONS'!$A$2:$M$30000,7,FALSE)</f>
        <v>0</v>
      </c>
      <c r="N3461" s="1">
        <f>VLOOKUP($B3461,'[1]ALL ACCESSIONS'!$A$2:$M$30000,8,FALSE)</f>
        <v>0</v>
      </c>
      <c r="O3461" s="1">
        <f>VLOOKUP($B3461,'[1]ALL ACCESSIONS'!$A$2:$M$30000,9,FALSE)</f>
        <v>0</v>
      </c>
      <c r="P3461" s="1">
        <f>VLOOKUP($B3461,'[1]ALL ACCESSIONS'!$A$2:$M$30000,10,FALSE)</f>
        <v>0</v>
      </c>
      <c r="Q3461" s="1">
        <f>VLOOKUP($B3461,'[1]ALL ACCESSIONS'!$A$2:$M$30000,11,FALSE)</f>
        <v>0</v>
      </c>
    </row>
    <row r="3462" spans="1:17" x14ac:dyDescent="0.3">
      <c r="A3462" s="4" t="s">
        <v>5904</v>
      </c>
      <c r="B3462" s="4" t="s">
        <v>4630</v>
      </c>
      <c r="C3462" s="1" t="s">
        <v>4326</v>
      </c>
      <c r="D3462" s="5" t="s">
        <v>4352</v>
      </c>
      <c r="E3462" s="1">
        <f t="shared" si="108"/>
        <v>1</v>
      </c>
      <c r="F3462" s="10">
        <v>1</v>
      </c>
      <c r="G3462" s="11"/>
      <c r="H3462" s="11"/>
      <c r="I3462" s="11"/>
      <c r="J3462" s="11"/>
      <c r="K3462" s="1" t="str">
        <f t="shared" si="109"/>
        <v>YR1</v>
      </c>
      <c r="L3462" s="1" t="str">
        <f>VLOOKUP($B3462,'[1]ALL ACCESSIONS'!$A$2:$M$30000,6,FALSE)</f>
        <v>23YR1</v>
      </c>
      <c r="M3462" s="1">
        <f>VLOOKUP($B3462,'[1]ALL ACCESSIONS'!$A$2:$M$30000,7,FALSE)</f>
        <v>0</v>
      </c>
      <c r="N3462" s="1">
        <f>VLOOKUP($B3462,'[1]ALL ACCESSIONS'!$A$2:$M$30000,8,FALSE)</f>
        <v>0</v>
      </c>
      <c r="O3462" s="1">
        <f>VLOOKUP($B3462,'[1]ALL ACCESSIONS'!$A$2:$M$30000,9,FALSE)</f>
        <v>0</v>
      </c>
      <c r="P3462" s="1">
        <f>VLOOKUP($B3462,'[1]ALL ACCESSIONS'!$A$2:$M$30000,10,FALSE)</f>
        <v>0</v>
      </c>
      <c r="Q3462" s="1">
        <f>VLOOKUP($B3462,'[1]ALL ACCESSIONS'!$A$2:$M$30000,11,FALSE)</f>
        <v>0</v>
      </c>
    </row>
    <row r="3463" spans="1:17" x14ac:dyDescent="0.3">
      <c r="A3463" s="4" t="s">
        <v>5904</v>
      </c>
      <c r="B3463" s="4" t="s">
        <v>4631</v>
      </c>
      <c r="C3463" s="1" t="s">
        <v>4326</v>
      </c>
      <c r="D3463" s="5" t="s">
        <v>4352</v>
      </c>
      <c r="E3463" s="1">
        <f t="shared" si="108"/>
        <v>1</v>
      </c>
      <c r="F3463" s="10">
        <v>1</v>
      </c>
      <c r="G3463" s="11"/>
      <c r="H3463" s="11"/>
      <c r="I3463" s="11"/>
      <c r="J3463" s="11"/>
      <c r="K3463" s="1" t="str">
        <f t="shared" si="109"/>
        <v>YR1</v>
      </c>
      <c r="L3463" s="1" t="str">
        <f>VLOOKUP($B3463,'[1]ALL ACCESSIONS'!$A$2:$M$30000,6,FALSE)</f>
        <v>23YR1</v>
      </c>
      <c r="M3463" s="1">
        <f>VLOOKUP($B3463,'[1]ALL ACCESSIONS'!$A$2:$M$30000,7,FALSE)</f>
        <v>0</v>
      </c>
      <c r="N3463" s="1">
        <f>VLOOKUP($B3463,'[1]ALL ACCESSIONS'!$A$2:$M$30000,8,FALSE)</f>
        <v>0</v>
      </c>
      <c r="O3463" s="1">
        <f>VLOOKUP($B3463,'[1]ALL ACCESSIONS'!$A$2:$M$30000,9,FALSE)</f>
        <v>0</v>
      </c>
      <c r="P3463" s="1">
        <f>VLOOKUP($B3463,'[1]ALL ACCESSIONS'!$A$2:$M$30000,10,FALSE)</f>
        <v>0</v>
      </c>
      <c r="Q3463" s="1">
        <f>VLOOKUP($B3463,'[1]ALL ACCESSIONS'!$A$2:$M$30000,11,FALSE)</f>
        <v>0</v>
      </c>
    </row>
    <row r="3464" spans="1:17" x14ac:dyDescent="0.3">
      <c r="A3464" s="4" t="s">
        <v>5904</v>
      </c>
      <c r="B3464" s="4" t="s">
        <v>4632</v>
      </c>
      <c r="C3464" s="1" t="s">
        <v>4326</v>
      </c>
      <c r="D3464" s="5" t="s">
        <v>4400</v>
      </c>
      <c r="E3464" s="1">
        <f t="shared" si="108"/>
        <v>1</v>
      </c>
      <c r="F3464" s="10">
        <v>1</v>
      </c>
      <c r="G3464" s="11"/>
      <c r="H3464" s="11"/>
      <c r="I3464" s="11"/>
      <c r="J3464" s="11"/>
      <c r="K3464" s="1" t="str">
        <f t="shared" si="109"/>
        <v>YR1</v>
      </c>
      <c r="L3464" s="1" t="str">
        <f>VLOOKUP($B3464,'[1]ALL ACCESSIONS'!$A$2:$M$30000,6,FALSE)</f>
        <v>23YR1</v>
      </c>
      <c r="M3464" s="1">
        <f>VLOOKUP($B3464,'[1]ALL ACCESSIONS'!$A$2:$M$30000,7,FALSE)</f>
        <v>0</v>
      </c>
      <c r="N3464" s="1">
        <f>VLOOKUP($B3464,'[1]ALL ACCESSIONS'!$A$2:$M$30000,8,FALSE)</f>
        <v>0</v>
      </c>
      <c r="O3464" s="1">
        <f>VLOOKUP($B3464,'[1]ALL ACCESSIONS'!$A$2:$M$30000,9,FALSE)</f>
        <v>0</v>
      </c>
      <c r="P3464" s="1">
        <f>VLOOKUP($B3464,'[1]ALL ACCESSIONS'!$A$2:$M$30000,10,FALSE)</f>
        <v>0</v>
      </c>
      <c r="Q3464" s="1">
        <f>VLOOKUP($B3464,'[1]ALL ACCESSIONS'!$A$2:$M$30000,11,FALSE)</f>
        <v>0</v>
      </c>
    </row>
    <row r="3465" spans="1:17" x14ac:dyDescent="0.3">
      <c r="A3465" s="4" t="s">
        <v>5904</v>
      </c>
      <c r="B3465" s="4" t="s">
        <v>4495</v>
      </c>
      <c r="C3465" s="1" t="s">
        <v>4326</v>
      </c>
      <c r="D3465" s="5" t="s">
        <v>4400</v>
      </c>
      <c r="E3465" s="1">
        <f t="shared" si="108"/>
        <v>2</v>
      </c>
      <c r="F3465" s="10">
        <v>1</v>
      </c>
      <c r="G3465" s="11">
        <v>1</v>
      </c>
      <c r="H3465" s="11"/>
      <c r="I3465" s="11"/>
      <c r="J3465" s="11"/>
      <c r="K3465" s="1" t="str">
        <f t="shared" si="109"/>
        <v>YR2</v>
      </c>
      <c r="L3465" s="1" t="str">
        <f>VLOOKUP($B3465,'[1]ALL ACCESSIONS'!$A$2:$M$30000,6,FALSE)</f>
        <v>24YR2-3</v>
      </c>
      <c r="M3465" s="1" t="str">
        <f>VLOOKUP($B3465,'[1]ALL ACCESSIONS'!$A$2:$M$30000,7,FALSE)</f>
        <v>23YR1</v>
      </c>
      <c r="N3465" s="1">
        <f>VLOOKUP($B3465,'[1]ALL ACCESSIONS'!$A$2:$M$30000,8,FALSE)</f>
        <v>0</v>
      </c>
      <c r="O3465" s="1">
        <f>VLOOKUP($B3465,'[1]ALL ACCESSIONS'!$A$2:$M$30000,9,FALSE)</f>
        <v>0</v>
      </c>
      <c r="P3465" s="1">
        <f>VLOOKUP($B3465,'[1]ALL ACCESSIONS'!$A$2:$M$30000,10,FALSE)</f>
        <v>0</v>
      </c>
      <c r="Q3465" s="1">
        <f>VLOOKUP($B3465,'[1]ALL ACCESSIONS'!$A$2:$M$30000,11,FALSE)</f>
        <v>0</v>
      </c>
    </row>
    <row r="3466" spans="1:17" x14ac:dyDescent="0.3">
      <c r="A3466" s="4" t="s">
        <v>5904</v>
      </c>
      <c r="B3466" s="4" t="s">
        <v>4633</v>
      </c>
      <c r="C3466" s="1" t="s">
        <v>4326</v>
      </c>
      <c r="D3466" s="5" t="s">
        <v>4400</v>
      </c>
      <c r="E3466" s="1">
        <f t="shared" si="108"/>
        <v>1</v>
      </c>
      <c r="F3466" s="10">
        <v>1</v>
      </c>
      <c r="G3466" s="11"/>
      <c r="H3466" s="11"/>
      <c r="I3466" s="11"/>
      <c r="J3466" s="11"/>
      <c r="K3466" s="1" t="str">
        <f t="shared" si="109"/>
        <v>YR1</v>
      </c>
      <c r="L3466" s="1" t="str">
        <f>VLOOKUP($B3466,'[1]ALL ACCESSIONS'!$A$2:$M$30000,6,FALSE)</f>
        <v>23YR1</v>
      </c>
      <c r="M3466" s="1">
        <f>VLOOKUP($B3466,'[1]ALL ACCESSIONS'!$A$2:$M$30000,7,FALSE)</f>
        <v>0</v>
      </c>
      <c r="N3466" s="1">
        <f>VLOOKUP($B3466,'[1]ALL ACCESSIONS'!$A$2:$M$30000,8,FALSE)</f>
        <v>0</v>
      </c>
      <c r="O3466" s="1">
        <f>VLOOKUP($B3466,'[1]ALL ACCESSIONS'!$A$2:$M$30000,9,FALSE)</f>
        <v>0</v>
      </c>
      <c r="P3466" s="1">
        <f>VLOOKUP($B3466,'[1]ALL ACCESSIONS'!$A$2:$M$30000,10,FALSE)</f>
        <v>0</v>
      </c>
      <c r="Q3466" s="1">
        <f>VLOOKUP($B3466,'[1]ALL ACCESSIONS'!$A$2:$M$30000,11,FALSE)</f>
        <v>0</v>
      </c>
    </row>
    <row r="3467" spans="1:17" x14ac:dyDescent="0.3">
      <c r="A3467" s="4" t="s">
        <v>5904</v>
      </c>
      <c r="B3467" s="4" t="s">
        <v>4634</v>
      </c>
      <c r="C3467" s="1" t="s">
        <v>4326</v>
      </c>
      <c r="D3467" s="5" t="s">
        <v>4400</v>
      </c>
      <c r="E3467" s="1">
        <f t="shared" si="108"/>
        <v>1</v>
      </c>
      <c r="F3467" s="10">
        <v>1</v>
      </c>
      <c r="G3467" s="11"/>
      <c r="H3467" s="11"/>
      <c r="I3467" s="11"/>
      <c r="J3467" s="11"/>
      <c r="K3467" s="1" t="str">
        <f t="shared" si="109"/>
        <v>YR1</v>
      </c>
      <c r="L3467" s="1" t="str">
        <f>VLOOKUP($B3467,'[1]ALL ACCESSIONS'!$A$2:$M$30000,6,FALSE)</f>
        <v>23YR1</v>
      </c>
      <c r="M3467" s="1">
        <f>VLOOKUP($B3467,'[1]ALL ACCESSIONS'!$A$2:$M$30000,7,FALSE)</f>
        <v>0</v>
      </c>
      <c r="N3467" s="1">
        <f>VLOOKUP($B3467,'[1]ALL ACCESSIONS'!$A$2:$M$30000,8,FALSE)</f>
        <v>0</v>
      </c>
      <c r="O3467" s="1">
        <f>VLOOKUP($B3467,'[1]ALL ACCESSIONS'!$A$2:$M$30000,9,FALSE)</f>
        <v>0</v>
      </c>
      <c r="P3467" s="1">
        <f>VLOOKUP($B3467,'[1]ALL ACCESSIONS'!$A$2:$M$30000,10,FALSE)</f>
        <v>0</v>
      </c>
      <c r="Q3467" s="1">
        <f>VLOOKUP($B3467,'[1]ALL ACCESSIONS'!$A$2:$M$30000,11,FALSE)</f>
        <v>0</v>
      </c>
    </row>
    <row r="3468" spans="1:17" x14ac:dyDescent="0.3">
      <c r="A3468" s="4" t="s">
        <v>5904</v>
      </c>
      <c r="B3468" s="4" t="s">
        <v>4635</v>
      </c>
      <c r="C3468" s="1" t="s">
        <v>4326</v>
      </c>
      <c r="D3468" s="5" t="s">
        <v>4400</v>
      </c>
      <c r="E3468" s="1">
        <f t="shared" si="108"/>
        <v>1</v>
      </c>
      <c r="F3468" s="10">
        <v>1</v>
      </c>
      <c r="G3468" s="11"/>
      <c r="H3468" s="11"/>
      <c r="I3468" s="11"/>
      <c r="J3468" s="11"/>
      <c r="K3468" s="1" t="str">
        <f t="shared" si="109"/>
        <v>YR1</v>
      </c>
      <c r="L3468" s="1" t="str">
        <f>VLOOKUP($B3468,'[1]ALL ACCESSIONS'!$A$2:$M$30000,6,FALSE)</f>
        <v>23YR1</v>
      </c>
      <c r="M3468" s="1">
        <f>VLOOKUP($B3468,'[1]ALL ACCESSIONS'!$A$2:$M$30000,7,FALSE)</f>
        <v>0</v>
      </c>
      <c r="N3468" s="1">
        <f>VLOOKUP($B3468,'[1]ALL ACCESSIONS'!$A$2:$M$30000,8,FALSE)</f>
        <v>0</v>
      </c>
      <c r="O3468" s="1">
        <f>VLOOKUP($B3468,'[1]ALL ACCESSIONS'!$A$2:$M$30000,9,FALSE)</f>
        <v>0</v>
      </c>
      <c r="P3468" s="1">
        <f>VLOOKUP($B3468,'[1]ALL ACCESSIONS'!$A$2:$M$30000,10,FALSE)</f>
        <v>0</v>
      </c>
      <c r="Q3468" s="1">
        <f>VLOOKUP($B3468,'[1]ALL ACCESSIONS'!$A$2:$M$30000,11,FALSE)</f>
        <v>0</v>
      </c>
    </row>
    <row r="3469" spans="1:17" x14ac:dyDescent="0.3">
      <c r="A3469" s="4" t="s">
        <v>5904</v>
      </c>
      <c r="B3469" s="4" t="s">
        <v>4636</v>
      </c>
      <c r="C3469" s="1" t="s">
        <v>4326</v>
      </c>
      <c r="D3469" s="5" t="s">
        <v>4400</v>
      </c>
      <c r="E3469" s="1">
        <f t="shared" si="108"/>
        <v>1</v>
      </c>
      <c r="F3469" s="10">
        <v>1</v>
      </c>
      <c r="G3469" s="11"/>
      <c r="H3469" s="11"/>
      <c r="I3469" s="11"/>
      <c r="J3469" s="11"/>
      <c r="K3469" s="1" t="str">
        <f t="shared" si="109"/>
        <v>YR1</v>
      </c>
      <c r="L3469" s="1" t="str">
        <f>VLOOKUP($B3469,'[1]ALL ACCESSIONS'!$A$2:$M$30000,6,FALSE)</f>
        <v>23YR1</v>
      </c>
      <c r="M3469" s="1">
        <f>VLOOKUP($B3469,'[1]ALL ACCESSIONS'!$A$2:$M$30000,7,FALSE)</f>
        <v>0</v>
      </c>
      <c r="N3469" s="1">
        <f>VLOOKUP($B3469,'[1]ALL ACCESSIONS'!$A$2:$M$30000,8,FALSE)</f>
        <v>0</v>
      </c>
      <c r="O3469" s="1">
        <f>VLOOKUP($B3469,'[1]ALL ACCESSIONS'!$A$2:$M$30000,9,FALSE)</f>
        <v>0</v>
      </c>
      <c r="P3469" s="1">
        <f>VLOOKUP($B3469,'[1]ALL ACCESSIONS'!$A$2:$M$30000,10,FALSE)</f>
        <v>0</v>
      </c>
      <c r="Q3469" s="1">
        <f>VLOOKUP($B3469,'[1]ALL ACCESSIONS'!$A$2:$M$30000,11,FALSE)</f>
        <v>0</v>
      </c>
    </row>
    <row r="3470" spans="1:17" x14ac:dyDescent="0.3">
      <c r="A3470" s="4" t="s">
        <v>5904</v>
      </c>
      <c r="B3470" s="4" t="s">
        <v>4424</v>
      </c>
      <c r="C3470" s="1" t="s">
        <v>4326</v>
      </c>
      <c r="D3470" s="5" t="s">
        <v>4400</v>
      </c>
      <c r="E3470" s="1">
        <f t="shared" si="108"/>
        <v>2</v>
      </c>
      <c r="F3470" s="10">
        <v>1</v>
      </c>
      <c r="G3470" s="11">
        <v>1</v>
      </c>
      <c r="H3470" s="11"/>
      <c r="I3470" s="11"/>
      <c r="J3470" s="11"/>
      <c r="K3470" s="1" t="str">
        <f t="shared" si="109"/>
        <v>YR2</v>
      </c>
      <c r="L3470" s="1" t="str">
        <f>VLOOKUP($B3470,'[1]ALL ACCESSIONS'!$A$2:$M$30000,6,FALSE)</f>
        <v>24YR2-2</v>
      </c>
      <c r="M3470" s="1" t="str">
        <f>VLOOKUP($B3470,'[1]ALL ACCESSIONS'!$A$2:$M$30000,7,FALSE)</f>
        <v>23YR1</v>
      </c>
      <c r="N3470" s="1">
        <f>VLOOKUP($B3470,'[1]ALL ACCESSIONS'!$A$2:$M$30000,8,FALSE)</f>
        <v>0</v>
      </c>
      <c r="O3470" s="1">
        <f>VLOOKUP($B3470,'[1]ALL ACCESSIONS'!$A$2:$M$30000,9,FALSE)</f>
        <v>0</v>
      </c>
      <c r="P3470" s="1">
        <f>VLOOKUP($B3470,'[1]ALL ACCESSIONS'!$A$2:$M$30000,10,FALSE)</f>
        <v>0</v>
      </c>
      <c r="Q3470" s="1">
        <f>VLOOKUP($B3470,'[1]ALL ACCESSIONS'!$A$2:$M$30000,11,FALSE)</f>
        <v>0</v>
      </c>
    </row>
    <row r="3471" spans="1:17" x14ac:dyDescent="0.3">
      <c r="A3471" s="4" t="s">
        <v>5904</v>
      </c>
      <c r="B3471" s="4" t="s">
        <v>4637</v>
      </c>
      <c r="C3471" s="1" t="s">
        <v>4326</v>
      </c>
      <c r="D3471" s="5" t="s">
        <v>4400</v>
      </c>
      <c r="E3471" s="1">
        <f t="shared" si="108"/>
        <v>1</v>
      </c>
      <c r="F3471" s="10">
        <v>1</v>
      </c>
      <c r="G3471" s="11"/>
      <c r="H3471" s="11"/>
      <c r="I3471" s="11"/>
      <c r="J3471" s="11"/>
      <c r="K3471" s="1" t="str">
        <f t="shared" si="109"/>
        <v>YR1</v>
      </c>
      <c r="L3471" s="1" t="str">
        <f>VLOOKUP($B3471,'[1]ALL ACCESSIONS'!$A$2:$M$30000,6,FALSE)</f>
        <v>23YR1</v>
      </c>
      <c r="M3471" s="1">
        <f>VLOOKUP($B3471,'[1]ALL ACCESSIONS'!$A$2:$M$30000,7,FALSE)</f>
        <v>0</v>
      </c>
      <c r="N3471" s="1">
        <f>VLOOKUP($B3471,'[1]ALL ACCESSIONS'!$A$2:$M$30000,8,FALSE)</f>
        <v>0</v>
      </c>
      <c r="O3471" s="1">
        <f>VLOOKUP($B3471,'[1]ALL ACCESSIONS'!$A$2:$M$30000,9,FALSE)</f>
        <v>0</v>
      </c>
      <c r="P3471" s="1">
        <f>VLOOKUP($B3471,'[1]ALL ACCESSIONS'!$A$2:$M$30000,10,FALSE)</f>
        <v>0</v>
      </c>
      <c r="Q3471" s="1">
        <f>VLOOKUP($B3471,'[1]ALL ACCESSIONS'!$A$2:$M$30000,11,FALSE)</f>
        <v>0</v>
      </c>
    </row>
    <row r="3472" spans="1:17" x14ac:dyDescent="0.3">
      <c r="A3472" s="4" t="s">
        <v>5904</v>
      </c>
      <c r="B3472" s="4" t="s">
        <v>4638</v>
      </c>
      <c r="C3472" s="1" t="s">
        <v>4326</v>
      </c>
      <c r="D3472" s="5" t="s">
        <v>4400</v>
      </c>
      <c r="E3472" s="1">
        <f t="shared" si="108"/>
        <v>1</v>
      </c>
      <c r="F3472" s="10">
        <v>1</v>
      </c>
      <c r="G3472" s="11"/>
      <c r="H3472" s="11"/>
      <c r="I3472" s="11"/>
      <c r="J3472" s="11"/>
      <c r="K3472" s="1" t="str">
        <f t="shared" si="109"/>
        <v>YR1</v>
      </c>
      <c r="L3472" s="1" t="str">
        <f>VLOOKUP($B3472,'[1]ALL ACCESSIONS'!$A$2:$M$30000,6,FALSE)</f>
        <v>23YR1</v>
      </c>
      <c r="M3472" s="1">
        <f>VLOOKUP($B3472,'[1]ALL ACCESSIONS'!$A$2:$M$30000,7,FALSE)</f>
        <v>0</v>
      </c>
      <c r="N3472" s="1">
        <f>VLOOKUP($B3472,'[1]ALL ACCESSIONS'!$A$2:$M$30000,8,FALSE)</f>
        <v>0</v>
      </c>
      <c r="O3472" s="1">
        <f>VLOOKUP($B3472,'[1]ALL ACCESSIONS'!$A$2:$M$30000,9,FALSE)</f>
        <v>0</v>
      </c>
      <c r="P3472" s="1">
        <f>VLOOKUP($B3472,'[1]ALL ACCESSIONS'!$A$2:$M$30000,10,FALSE)</f>
        <v>0</v>
      </c>
      <c r="Q3472" s="1">
        <f>VLOOKUP($B3472,'[1]ALL ACCESSIONS'!$A$2:$M$30000,11,FALSE)</f>
        <v>0</v>
      </c>
    </row>
    <row r="3473" spans="1:17" x14ac:dyDescent="0.3">
      <c r="A3473" s="4" t="s">
        <v>5904</v>
      </c>
      <c r="B3473" s="4" t="s">
        <v>4639</v>
      </c>
      <c r="C3473" s="1" t="s">
        <v>4326</v>
      </c>
      <c r="D3473" s="5" t="s">
        <v>4400</v>
      </c>
      <c r="E3473" s="1">
        <f t="shared" si="108"/>
        <v>1</v>
      </c>
      <c r="F3473" s="10">
        <v>1</v>
      </c>
      <c r="G3473" s="11"/>
      <c r="H3473" s="11"/>
      <c r="I3473" s="11"/>
      <c r="J3473" s="11"/>
      <c r="K3473" s="1" t="str">
        <f t="shared" si="109"/>
        <v>YR1</v>
      </c>
      <c r="L3473" s="1" t="str">
        <f>VLOOKUP($B3473,'[1]ALL ACCESSIONS'!$A$2:$M$30000,6,FALSE)</f>
        <v>23YR1</v>
      </c>
      <c r="M3473" s="1">
        <f>VLOOKUP($B3473,'[1]ALL ACCESSIONS'!$A$2:$M$30000,7,FALSE)</f>
        <v>0</v>
      </c>
      <c r="N3473" s="1">
        <f>VLOOKUP($B3473,'[1]ALL ACCESSIONS'!$A$2:$M$30000,8,FALSE)</f>
        <v>0</v>
      </c>
      <c r="O3473" s="1">
        <f>VLOOKUP($B3473,'[1]ALL ACCESSIONS'!$A$2:$M$30000,9,FALSE)</f>
        <v>0</v>
      </c>
      <c r="P3473" s="1">
        <f>VLOOKUP($B3473,'[1]ALL ACCESSIONS'!$A$2:$M$30000,10,FALSE)</f>
        <v>0</v>
      </c>
      <c r="Q3473" s="1">
        <f>VLOOKUP($B3473,'[1]ALL ACCESSIONS'!$A$2:$M$30000,11,FALSE)</f>
        <v>0</v>
      </c>
    </row>
    <row r="3474" spans="1:17" x14ac:dyDescent="0.3">
      <c r="A3474" s="4" t="s">
        <v>5904</v>
      </c>
      <c r="B3474" s="4" t="s">
        <v>4640</v>
      </c>
      <c r="C3474" s="1" t="s">
        <v>4326</v>
      </c>
      <c r="D3474" s="5" t="s">
        <v>4355</v>
      </c>
      <c r="E3474" s="1">
        <f t="shared" si="108"/>
        <v>1</v>
      </c>
      <c r="F3474" s="10">
        <v>1</v>
      </c>
      <c r="G3474" s="11"/>
      <c r="H3474" s="11"/>
      <c r="I3474" s="11"/>
      <c r="J3474" s="11"/>
      <c r="K3474" s="1" t="str">
        <f t="shared" si="109"/>
        <v>YR1</v>
      </c>
      <c r="L3474" s="1" t="str">
        <f>VLOOKUP($B3474,'[1]ALL ACCESSIONS'!$A$2:$M$30000,6,FALSE)</f>
        <v>23YR1</v>
      </c>
      <c r="M3474" s="1">
        <f>VLOOKUP($B3474,'[1]ALL ACCESSIONS'!$A$2:$M$30000,7,FALSE)</f>
        <v>0</v>
      </c>
      <c r="N3474" s="1">
        <f>VLOOKUP($B3474,'[1]ALL ACCESSIONS'!$A$2:$M$30000,8,FALSE)</f>
        <v>0</v>
      </c>
      <c r="O3474" s="1">
        <f>VLOOKUP($B3474,'[1]ALL ACCESSIONS'!$A$2:$M$30000,9,FALSE)</f>
        <v>0</v>
      </c>
      <c r="P3474" s="1">
        <f>VLOOKUP($B3474,'[1]ALL ACCESSIONS'!$A$2:$M$30000,10,FALSE)</f>
        <v>0</v>
      </c>
      <c r="Q3474" s="1">
        <f>VLOOKUP($B3474,'[1]ALL ACCESSIONS'!$A$2:$M$30000,11,FALSE)</f>
        <v>0</v>
      </c>
    </row>
    <row r="3475" spans="1:17" x14ac:dyDescent="0.3">
      <c r="A3475" s="4" t="s">
        <v>5904</v>
      </c>
      <c r="B3475" s="4" t="s">
        <v>4641</v>
      </c>
      <c r="C3475" s="1" t="s">
        <v>4326</v>
      </c>
      <c r="D3475" s="5" t="s">
        <v>4355</v>
      </c>
      <c r="E3475" s="1">
        <f t="shared" si="108"/>
        <v>1</v>
      </c>
      <c r="F3475" s="10">
        <v>1</v>
      </c>
      <c r="G3475" s="11"/>
      <c r="H3475" s="11"/>
      <c r="I3475" s="11"/>
      <c r="J3475" s="11"/>
      <c r="K3475" s="1" t="str">
        <f t="shared" si="109"/>
        <v>YR1</v>
      </c>
      <c r="L3475" s="1" t="str">
        <f>VLOOKUP($B3475,'[1]ALL ACCESSIONS'!$A$2:$M$30000,6,FALSE)</f>
        <v>23YR1</v>
      </c>
      <c r="M3475" s="1">
        <f>VLOOKUP($B3475,'[1]ALL ACCESSIONS'!$A$2:$M$30000,7,FALSE)</f>
        <v>0</v>
      </c>
      <c r="N3475" s="1">
        <f>VLOOKUP($B3475,'[1]ALL ACCESSIONS'!$A$2:$M$30000,8,FALSE)</f>
        <v>0</v>
      </c>
      <c r="O3475" s="1">
        <f>VLOOKUP($B3475,'[1]ALL ACCESSIONS'!$A$2:$M$30000,9,FALSE)</f>
        <v>0</v>
      </c>
      <c r="P3475" s="1">
        <f>VLOOKUP($B3475,'[1]ALL ACCESSIONS'!$A$2:$M$30000,10,FALSE)</f>
        <v>0</v>
      </c>
      <c r="Q3475" s="1">
        <f>VLOOKUP($B3475,'[1]ALL ACCESSIONS'!$A$2:$M$30000,11,FALSE)</f>
        <v>0</v>
      </c>
    </row>
    <row r="3476" spans="1:17" x14ac:dyDescent="0.3">
      <c r="A3476" s="4" t="s">
        <v>5904</v>
      </c>
      <c r="B3476" s="4" t="s">
        <v>4642</v>
      </c>
      <c r="C3476" s="1" t="s">
        <v>4326</v>
      </c>
      <c r="D3476" s="5" t="s">
        <v>4355</v>
      </c>
      <c r="E3476" s="1">
        <f t="shared" si="108"/>
        <v>1</v>
      </c>
      <c r="F3476" s="10">
        <v>1</v>
      </c>
      <c r="G3476" s="11"/>
      <c r="H3476" s="11"/>
      <c r="I3476" s="11"/>
      <c r="J3476" s="11"/>
      <c r="K3476" s="1" t="str">
        <f t="shared" si="109"/>
        <v>YR1</v>
      </c>
      <c r="L3476" s="1" t="str">
        <f>VLOOKUP($B3476,'[1]ALL ACCESSIONS'!$A$2:$M$30000,6,FALSE)</f>
        <v>23YR1</v>
      </c>
      <c r="M3476" s="1">
        <f>VLOOKUP($B3476,'[1]ALL ACCESSIONS'!$A$2:$M$30000,7,FALSE)</f>
        <v>0</v>
      </c>
      <c r="N3476" s="1">
        <f>VLOOKUP($B3476,'[1]ALL ACCESSIONS'!$A$2:$M$30000,8,FALSE)</f>
        <v>0</v>
      </c>
      <c r="O3476" s="1">
        <f>VLOOKUP($B3476,'[1]ALL ACCESSIONS'!$A$2:$M$30000,9,FALSE)</f>
        <v>0</v>
      </c>
      <c r="P3476" s="1">
        <f>VLOOKUP($B3476,'[1]ALL ACCESSIONS'!$A$2:$M$30000,10,FALSE)</f>
        <v>0</v>
      </c>
      <c r="Q3476" s="1">
        <f>VLOOKUP($B3476,'[1]ALL ACCESSIONS'!$A$2:$M$30000,11,FALSE)</f>
        <v>0</v>
      </c>
    </row>
    <row r="3477" spans="1:17" x14ac:dyDescent="0.3">
      <c r="A3477" s="4" t="s">
        <v>5904</v>
      </c>
      <c r="B3477" s="4" t="s">
        <v>4354</v>
      </c>
      <c r="C3477" s="1" t="s">
        <v>4326</v>
      </c>
      <c r="D3477" s="5" t="s">
        <v>4355</v>
      </c>
      <c r="E3477" s="1">
        <f t="shared" si="108"/>
        <v>2</v>
      </c>
      <c r="F3477" s="10">
        <v>1</v>
      </c>
      <c r="G3477" s="11">
        <v>1</v>
      </c>
      <c r="H3477" s="11"/>
      <c r="I3477" s="11"/>
      <c r="J3477" s="11"/>
      <c r="K3477" s="1" t="str">
        <f t="shared" si="109"/>
        <v>YR2</v>
      </c>
      <c r="L3477" s="1" t="str">
        <f>VLOOKUP($B3477,'[1]ALL ACCESSIONS'!$A$2:$M$30000,6,FALSE)</f>
        <v>24YR2-1</v>
      </c>
      <c r="M3477" s="1" t="str">
        <f>VLOOKUP($B3477,'[1]ALL ACCESSIONS'!$A$2:$M$30000,7,FALSE)</f>
        <v>23YR1</v>
      </c>
      <c r="N3477" s="1">
        <f>VLOOKUP($B3477,'[1]ALL ACCESSIONS'!$A$2:$M$30000,8,FALSE)</f>
        <v>0</v>
      </c>
      <c r="O3477" s="1">
        <f>VLOOKUP($B3477,'[1]ALL ACCESSIONS'!$A$2:$M$30000,9,FALSE)</f>
        <v>0</v>
      </c>
      <c r="P3477" s="1">
        <f>VLOOKUP($B3477,'[1]ALL ACCESSIONS'!$A$2:$M$30000,10,FALSE)</f>
        <v>0</v>
      </c>
      <c r="Q3477" s="1">
        <f>VLOOKUP($B3477,'[1]ALL ACCESSIONS'!$A$2:$M$30000,11,FALSE)</f>
        <v>0</v>
      </c>
    </row>
    <row r="3478" spans="1:17" x14ac:dyDescent="0.3">
      <c r="A3478" s="4" t="s">
        <v>5904</v>
      </c>
      <c r="B3478" s="4" t="s">
        <v>4643</v>
      </c>
      <c r="C3478" s="1" t="s">
        <v>4326</v>
      </c>
      <c r="D3478" s="5" t="s">
        <v>4355</v>
      </c>
      <c r="E3478" s="1">
        <f t="shared" si="108"/>
        <v>1</v>
      </c>
      <c r="F3478" s="10">
        <v>1</v>
      </c>
      <c r="G3478" s="11"/>
      <c r="H3478" s="11"/>
      <c r="I3478" s="11"/>
      <c r="J3478" s="11"/>
      <c r="K3478" s="1" t="str">
        <f t="shared" si="109"/>
        <v>YR1</v>
      </c>
      <c r="L3478" s="1" t="str">
        <f>VLOOKUP($B3478,'[1]ALL ACCESSIONS'!$A$2:$M$30000,6,FALSE)</f>
        <v>23YR1</v>
      </c>
      <c r="M3478" s="1">
        <f>VLOOKUP($B3478,'[1]ALL ACCESSIONS'!$A$2:$M$30000,7,FALSE)</f>
        <v>0</v>
      </c>
      <c r="N3478" s="1">
        <f>VLOOKUP($B3478,'[1]ALL ACCESSIONS'!$A$2:$M$30000,8,FALSE)</f>
        <v>0</v>
      </c>
      <c r="O3478" s="1">
        <f>VLOOKUP($B3478,'[1]ALL ACCESSIONS'!$A$2:$M$30000,9,FALSE)</f>
        <v>0</v>
      </c>
      <c r="P3478" s="1">
        <f>VLOOKUP($B3478,'[1]ALL ACCESSIONS'!$A$2:$M$30000,10,FALSE)</f>
        <v>0</v>
      </c>
      <c r="Q3478" s="1">
        <f>VLOOKUP($B3478,'[1]ALL ACCESSIONS'!$A$2:$M$30000,11,FALSE)</f>
        <v>0</v>
      </c>
    </row>
    <row r="3479" spans="1:17" x14ac:dyDescent="0.3">
      <c r="A3479" s="4" t="s">
        <v>5904</v>
      </c>
      <c r="B3479" s="4" t="s">
        <v>4496</v>
      </c>
      <c r="C3479" s="1" t="s">
        <v>4326</v>
      </c>
      <c r="D3479" s="5" t="s">
        <v>4355</v>
      </c>
      <c r="E3479" s="1">
        <f t="shared" si="108"/>
        <v>2</v>
      </c>
      <c r="F3479" s="10">
        <v>1</v>
      </c>
      <c r="G3479" s="11">
        <v>1</v>
      </c>
      <c r="H3479" s="11"/>
      <c r="I3479" s="11"/>
      <c r="J3479" s="11"/>
      <c r="K3479" s="1" t="str">
        <f t="shared" si="109"/>
        <v>YR2</v>
      </c>
      <c r="L3479" s="1" t="str">
        <f>VLOOKUP($B3479,'[1]ALL ACCESSIONS'!$A$2:$M$30000,6,FALSE)</f>
        <v>24YR2-3</v>
      </c>
      <c r="M3479" s="1" t="str">
        <f>VLOOKUP($B3479,'[1]ALL ACCESSIONS'!$A$2:$M$30000,7,FALSE)</f>
        <v>23YR1</v>
      </c>
      <c r="N3479" s="1">
        <f>VLOOKUP($B3479,'[1]ALL ACCESSIONS'!$A$2:$M$30000,8,FALSE)</f>
        <v>0</v>
      </c>
      <c r="O3479" s="1">
        <f>VLOOKUP($B3479,'[1]ALL ACCESSIONS'!$A$2:$M$30000,9,FALSE)</f>
        <v>0</v>
      </c>
      <c r="P3479" s="1">
        <f>VLOOKUP($B3479,'[1]ALL ACCESSIONS'!$A$2:$M$30000,10,FALSE)</f>
        <v>0</v>
      </c>
      <c r="Q3479" s="1">
        <f>VLOOKUP($B3479,'[1]ALL ACCESSIONS'!$A$2:$M$30000,11,FALSE)</f>
        <v>0</v>
      </c>
    </row>
    <row r="3480" spans="1:17" x14ac:dyDescent="0.3">
      <c r="A3480" s="4" t="s">
        <v>5904</v>
      </c>
      <c r="B3480" s="4" t="s">
        <v>4425</v>
      </c>
      <c r="C3480" s="1" t="s">
        <v>4326</v>
      </c>
      <c r="D3480" s="5" t="s">
        <v>4355</v>
      </c>
      <c r="E3480" s="1">
        <f t="shared" si="108"/>
        <v>2</v>
      </c>
      <c r="F3480" s="10">
        <v>1</v>
      </c>
      <c r="G3480" s="11">
        <v>1</v>
      </c>
      <c r="H3480" s="11"/>
      <c r="I3480" s="11"/>
      <c r="J3480" s="11"/>
      <c r="K3480" s="1" t="str">
        <f t="shared" si="109"/>
        <v>YR2</v>
      </c>
      <c r="L3480" s="1" t="str">
        <f>VLOOKUP($B3480,'[1]ALL ACCESSIONS'!$A$2:$M$30000,6,FALSE)</f>
        <v>24YR2-2</v>
      </c>
      <c r="M3480" s="1" t="str">
        <f>VLOOKUP($B3480,'[1]ALL ACCESSIONS'!$A$2:$M$30000,7,FALSE)</f>
        <v>23YR1</v>
      </c>
      <c r="N3480" s="1">
        <f>VLOOKUP($B3480,'[1]ALL ACCESSIONS'!$A$2:$M$30000,8,FALSE)</f>
        <v>0</v>
      </c>
      <c r="O3480" s="1">
        <f>VLOOKUP($B3480,'[1]ALL ACCESSIONS'!$A$2:$M$30000,9,FALSE)</f>
        <v>0</v>
      </c>
      <c r="P3480" s="1">
        <f>VLOOKUP($B3480,'[1]ALL ACCESSIONS'!$A$2:$M$30000,10,FALSE)</f>
        <v>0</v>
      </c>
      <c r="Q3480" s="1">
        <f>VLOOKUP($B3480,'[1]ALL ACCESSIONS'!$A$2:$M$30000,11,FALSE)</f>
        <v>0</v>
      </c>
    </row>
    <row r="3481" spans="1:17" x14ac:dyDescent="0.3">
      <c r="A3481" s="4" t="s">
        <v>5904</v>
      </c>
      <c r="B3481" s="4" t="s">
        <v>4426</v>
      </c>
      <c r="C3481" s="1" t="s">
        <v>4326</v>
      </c>
      <c r="D3481" s="5" t="s">
        <v>4355</v>
      </c>
      <c r="E3481" s="1">
        <f t="shared" si="108"/>
        <v>2</v>
      </c>
      <c r="F3481" s="10">
        <v>1</v>
      </c>
      <c r="G3481" s="11">
        <v>1</v>
      </c>
      <c r="H3481" s="11"/>
      <c r="I3481" s="11"/>
      <c r="J3481" s="11"/>
      <c r="K3481" s="1" t="str">
        <f t="shared" si="109"/>
        <v>YR2</v>
      </c>
      <c r="L3481" s="1" t="str">
        <f>VLOOKUP($B3481,'[1]ALL ACCESSIONS'!$A$2:$M$30000,6,FALSE)</f>
        <v>24YR2-2</v>
      </c>
      <c r="M3481" s="1" t="str">
        <f>VLOOKUP($B3481,'[1]ALL ACCESSIONS'!$A$2:$M$30000,7,FALSE)</f>
        <v>23YR1</v>
      </c>
      <c r="N3481" s="1">
        <f>VLOOKUP($B3481,'[1]ALL ACCESSIONS'!$A$2:$M$30000,8,FALSE)</f>
        <v>0</v>
      </c>
      <c r="O3481" s="1">
        <f>VLOOKUP($B3481,'[1]ALL ACCESSIONS'!$A$2:$M$30000,9,FALSE)</f>
        <v>0</v>
      </c>
      <c r="P3481" s="1">
        <f>VLOOKUP($B3481,'[1]ALL ACCESSIONS'!$A$2:$M$30000,10,FALSE)</f>
        <v>0</v>
      </c>
      <c r="Q3481" s="1">
        <f>VLOOKUP($B3481,'[1]ALL ACCESSIONS'!$A$2:$M$30000,11,FALSE)</f>
        <v>0</v>
      </c>
    </row>
    <row r="3482" spans="1:17" x14ac:dyDescent="0.3">
      <c r="A3482" s="4" t="s">
        <v>5904</v>
      </c>
      <c r="B3482" s="4" t="s">
        <v>4644</v>
      </c>
      <c r="C3482" s="1" t="s">
        <v>4326</v>
      </c>
      <c r="D3482" s="5" t="s">
        <v>4355</v>
      </c>
      <c r="E3482" s="1">
        <f t="shared" si="108"/>
        <v>1</v>
      </c>
      <c r="F3482" s="10">
        <v>1</v>
      </c>
      <c r="G3482" s="11"/>
      <c r="H3482" s="11"/>
      <c r="I3482" s="11"/>
      <c r="J3482" s="11"/>
      <c r="K3482" s="1" t="str">
        <f t="shared" si="109"/>
        <v>YR1</v>
      </c>
      <c r="L3482" s="1" t="str">
        <f>VLOOKUP($B3482,'[1]ALL ACCESSIONS'!$A$2:$M$30000,6,FALSE)</f>
        <v>23YR1</v>
      </c>
      <c r="M3482" s="1">
        <f>VLOOKUP($B3482,'[1]ALL ACCESSIONS'!$A$2:$M$30000,7,FALSE)</f>
        <v>0</v>
      </c>
      <c r="N3482" s="1">
        <f>VLOOKUP($B3482,'[1]ALL ACCESSIONS'!$A$2:$M$30000,8,FALSE)</f>
        <v>0</v>
      </c>
      <c r="O3482" s="1">
        <f>VLOOKUP($B3482,'[1]ALL ACCESSIONS'!$A$2:$M$30000,9,FALSE)</f>
        <v>0</v>
      </c>
      <c r="P3482" s="1">
        <f>VLOOKUP($B3482,'[1]ALL ACCESSIONS'!$A$2:$M$30000,10,FALSE)</f>
        <v>0</v>
      </c>
      <c r="Q3482" s="1">
        <f>VLOOKUP($B3482,'[1]ALL ACCESSIONS'!$A$2:$M$30000,11,FALSE)</f>
        <v>0</v>
      </c>
    </row>
    <row r="3483" spans="1:17" x14ac:dyDescent="0.3">
      <c r="A3483" s="4" t="s">
        <v>5904</v>
      </c>
      <c r="B3483" s="4" t="s">
        <v>4645</v>
      </c>
      <c r="C3483" s="1" t="s">
        <v>4326</v>
      </c>
      <c r="D3483" s="5" t="s">
        <v>4355</v>
      </c>
      <c r="E3483" s="1">
        <f t="shared" si="108"/>
        <v>1</v>
      </c>
      <c r="F3483" s="10">
        <v>1</v>
      </c>
      <c r="G3483" s="11"/>
      <c r="H3483" s="11"/>
      <c r="I3483" s="11"/>
      <c r="J3483" s="11"/>
      <c r="K3483" s="1" t="str">
        <f t="shared" si="109"/>
        <v>YR1</v>
      </c>
      <c r="L3483" s="1" t="str">
        <f>VLOOKUP($B3483,'[1]ALL ACCESSIONS'!$A$2:$M$30000,6,FALSE)</f>
        <v>23YR1</v>
      </c>
      <c r="M3483" s="1">
        <f>VLOOKUP($B3483,'[1]ALL ACCESSIONS'!$A$2:$M$30000,7,FALSE)</f>
        <v>0</v>
      </c>
      <c r="N3483" s="1">
        <f>VLOOKUP($B3483,'[1]ALL ACCESSIONS'!$A$2:$M$30000,8,FALSE)</f>
        <v>0</v>
      </c>
      <c r="O3483" s="1">
        <f>VLOOKUP($B3483,'[1]ALL ACCESSIONS'!$A$2:$M$30000,9,FALSE)</f>
        <v>0</v>
      </c>
      <c r="P3483" s="1">
        <f>VLOOKUP($B3483,'[1]ALL ACCESSIONS'!$A$2:$M$30000,10,FALSE)</f>
        <v>0</v>
      </c>
      <c r="Q3483" s="1">
        <f>VLOOKUP($B3483,'[1]ALL ACCESSIONS'!$A$2:$M$30000,11,FALSE)</f>
        <v>0</v>
      </c>
    </row>
    <row r="3484" spans="1:17" x14ac:dyDescent="0.3">
      <c r="A3484" s="4" t="s">
        <v>5904</v>
      </c>
      <c r="B3484" s="4" t="s">
        <v>4646</v>
      </c>
      <c r="C3484" s="1" t="s">
        <v>4326</v>
      </c>
      <c r="D3484" s="5" t="s">
        <v>4355</v>
      </c>
      <c r="E3484" s="1">
        <f t="shared" si="108"/>
        <v>1</v>
      </c>
      <c r="F3484" s="10">
        <v>1</v>
      </c>
      <c r="G3484" s="11"/>
      <c r="H3484" s="11"/>
      <c r="I3484" s="11"/>
      <c r="J3484" s="11"/>
      <c r="K3484" s="1" t="str">
        <f t="shared" si="109"/>
        <v>YR1</v>
      </c>
      <c r="L3484" s="1" t="str">
        <f>VLOOKUP($B3484,'[1]ALL ACCESSIONS'!$A$2:$M$30000,6,FALSE)</f>
        <v>23YR1</v>
      </c>
      <c r="M3484" s="1">
        <f>VLOOKUP($B3484,'[1]ALL ACCESSIONS'!$A$2:$M$30000,7,FALSE)</f>
        <v>0</v>
      </c>
      <c r="N3484" s="1">
        <f>VLOOKUP($B3484,'[1]ALL ACCESSIONS'!$A$2:$M$30000,8,FALSE)</f>
        <v>0</v>
      </c>
      <c r="O3484" s="1">
        <f>VLOOKUP($B3484,'[1]ALL ACCESSIONS'!$A$2:$M$30000,9,FALSE)</f>
        <v>0</v>
      </c>
      <c r="P3484" s="1">
        <f>VLOOKUP($B3484,'[1]ALL ACCESSIONS'!$A$2:$M$30000,10,FALSE)</f>
        <v>0</v>
      </c>
      <c r="Q3484" s="1">
        <f>VLOOKUP($B3484,'[1]ALL ACCESSIONS'!$A$2:$M$30000,11,FALSE)</f>
        <v>0</v>
      </c>
    </row>
    <row r="3485" spans="1:17" x14ac:dyDescent="0.3">
      <c r="A3485" s="4" t="s">
        <v>5904</v>
      </c>
      <c r="B3485" s="4" t="s">
        <v>4647</v>
      </c>
      <c r="C3485" s="1" t="s">
        <v>4326</v>
      </c>
      <c r="D3485" s="5" t="s">
        <v>4428</v>
      </c>
      <c r="E3485" s="1">
        <f t="shared" si="108"/>
        <v>1</v>
      </c>
      <c r="F3485" s="10">
        <v>1</v>
      </c>
      <c r="G3485" s="11"/>
      <c r="H3485" s="11"/>
      <c r="I3485" s="11"/>
      <c r="J3485" s="11"/>
      <c r="K3485" s="1" t="str">
        <f t="shared" si="109"/>
        <v>YR1</v>
      </c>
      <c r="L3485" s="1" t="str">
        <f>VLOOKUP($B3485,'[1]ALL ACCESSIONS'!$A$2:$M$30000,6,FALSE)</f>
        <v>23YR1</v>
      </c>
      <c r="M3485" s="1">
        <f>VLOOKUP($B3485,'[1]ALL ACCESSIONS'!$A$2:$M$30000,7,FALSE)</f>
        <v>0</v>
      </c>
      <c r="N3485" s="1">
        <f>VLOOKUP($B3485,'[1]ALL ACCESSIONS'!$A$2:$M$30000,8,FALSE)</f>
        <v>0</v>
      </c>
      <c r="O3485" s="1">
        <f>VLOOKUP($B3485,'[1]ALL ACCESSIONS'!$A$2:$M$30000,9,FALSE)</f>
        <v>0</v>
      </c>
      <c r="P3485" s="1">
        <f>VLOOKUP($B3485,'[1]ALL ACCESSIONS'!$A$2:$M$30000,10,FALSE)</f>
        <v>0</v>
      </c>
      <c r="Q3485" s="1">
        <f>VLOOKUP($B3485,'[1]ALL ACCESSIONS'!$A$2:$M$30000,11,FALSE)</f>
        <v>0</v>
      </c>
    </row>
    <row r="3486" spans="1:17" x14ac:dyDescent="0.3">
      <c r="A3486" s="4" t="s">
        <v>5904</v>
      </c>
      <c r="B3486" s="4" t="s">
        <v>4648</v>
      </c>
      <c r="C3486" s="1" t="s">
        <v>4326</v>
      </c>
      <c r="D3486" s="5" t="s">
        <v>4428</v>
      </c>
      <c r="E3486" s="1">
        <f t="shared" si="108"/>
        <v>1</v>
      </c>
      <c r="F3486" s="10">
        <v>1</v>
      </c>
      <c r="G3486" s="11"/>
      <c r="H3486" s="11"/>
      <c r="I3486" s="11"/>
      <c r="J3486" s="11"/>
      <c r="K3486" s="1" t="str">
        <f t="shared" si="109"/>
        <v>YR1</v>
      </c>
      <c r="L3486" s="1" t="str">
        <f>VLOOKUP($B3486,'[1]ALL ACCESSIONS'!$A$2:$M$30000,6,FALSE)</f>
        <v>23YR1</v>
      </c>
      <c r="M3486" s="1">
        <f>VLOOKUP($B3486,'[1]ALL ACCESSIONS'!$A$2:$M$30000,7,FALSE)</f>
        <v>0</v>
      </c>
      <c r="N3486" s="1">
        <f>VLOOKUP($B3486,'[1]ALL ACCESSIONS'!$A$2:$M$30000,8,FALSE)</f>
        <v>0</v>
      </c>
      <c r="O3486" s="1">
        <f>VLOOKUP($B3486,'[1]ALL ACCESSIONS'!$A$2:$M$30000,9,FALSE)</f>
        <v>0</v>
      </c>
      <c r="P3486" s="1">
        <f>VLOOKUP($B3486,'[1]ALL ACCESSIONS'!$A$2:$M$30000,10,FALSE)</f>
        <v>0</v>
      </c>
      <c r="Q3486" s="1">
        <f>VLOOKUP($B3486,'[1]ALL ACCESSIONS'!$A$2:$M$30000,11,FALSE)</f>
        <v>0</v>
      </c>
    </row>
    <row r="3487" spans="1:17" x14ac:dyDescent="0.3">
      <c r="A3487" s="4" t="s">
        <v>5904</v>
      </c>
      <c r="B3487" s="4" t="s">
        <v>4649</v>
      </c>
      <c r="C3487" s="1" t="s">
        <v>4326</v>
      </c>
      <c r="D3487" s="5" t="s">
        <v>4428</v>
      </c>
      <c r="E3487" s="1">
        <f t="shared" si="108"/>
        <v>1</v>
      </c>
      <c r="F3487" s="10">
        <v>1</v>
      </c>
      <c r="G3487" s="11"/>
      <c r="H3487" s="11"/>
      <c r="I3487" s="11"/>
      <c r="J3487" s="11"/>
      <c r="K3487" s="1" t="str">
        <f t="shared" si="109"/>
        <v>YR1</v>
      </c>
      <c r="L3487" s="1" t="str">
        <f>VLOOKUP($B3487,'[1]ALL ACCESSIONS'!$A$2:$M$30000,6,FALSE)</f>
        <v>23YR1</v>
      </c>
      <c r="M3487" s="1">
        <f>VLOOKUP($B3487,'[1]ALL ACCESSIONS'!$A$2:$M$30000,7,FALSE)</f>
        <v>0</v>
      </c>
      <c r="N3487" s="1">
        <f>VLOOKUP($B3487,'[1]ALL ACCESSIONS'!$A$2:$M$30000,8,FALSE)</f>
        <v>0</v>
      </c>
      <c r="O3487" s="1">
        <f>VLOOKUP($B3487,'[1]ALL ACCESSIONS'!$A$2:$M$30000,9,FALSE)</f>
        <v>0</v>
      </c>
      <c r="P3487" s="1">
        <f>VLOOKUP($B3487,'[1]ALL ACCESSIONS'!$A$2:$M$30000,10,FALSE)</f>
        <v>0</v>
      </c>
      <c r="Q3487" s="1">
        <f>VLOOKUP($B3487,'[1]ALL ACCESSIONS'!$A$2:$M$30000,11,FALSE)</f>
        <v>0</v>
      </c>
    </row>
    <row r="3488" spans="1:17" x14ac:dyDescent="0.3">
      <c r="A3488" s="4" t="s">
        <v>5904</v>
      </c>
      <c r="B3488" s="4" t="s">
        <v>4650</v>
      </c>
      <c r="C3488" s="1" t="s">
        <v>4326</v>
      </c>
      <c r="D3488" s="5" t="s">
        <v>4428</v>
      </c>
      <c r="E3488" s="1">
        <f t="shared" si="108"/>
        <v>1</v>
      </c>
      <c r="F3488" s="10">
        <v>1</v>
      </c>
      <c r="G3488" s="11"/>
      <c r="H3488" s="11"/>
      <c r="I3488" s="11"/>
      <c r="J3488" s="11"/>
      <c r="K3488" s="1" t="str">
        <f t="shared" si="109"/>
        <v>YR1</v>
      </c>
      <c r="L3488" s="1" t="str">
        <f>VLOOKUP($B3488,'[1]ALL ACCESSIONS'!$A$2:$M$30000,6,FALSE)</f>
        <v>23YR1</v>
      </c>
      <c r="M3488" s="1">
        <f>VLOOKUP($B3488,'[1]ALL ACCESSIONS'!$A$2:$M$30000,7,FALSE)</f>
        <v>0</v>
      </c>
      <c r="N3488" s="1">
        <f>VLOOKUP($B3488,'[1]ALL ACCESSIONS'!$A$2:$M$30000,8,FALSE)</f>
        <v>0</v>
      </c>
      <c r="O3488" s="1">
        <f>VLOOKUP($B3488,'[1]ALL ACCESSIONS'!$A$2:$M$30000,9,FALSE)</f>
        <v>0</v>
      </c>
      <c r="P3488" s="1">
        <f>VLOOKUP($B3488,'[1]ALL ACCESSIONS'!$A$2:$M$30000,10,FALSE)</f>
        <v>0</v>
      </c>
      <c r="Q3488" s="1">
        <f>VLOOKUP($B3488,'[1]ALL ACCESSIONS'!$A$2:$M$30000,11,FALSE)</f>
        <v>0</v>
      </c>
    </row>
    <row r="3489" spans="1:17" x14ac:dyDescent="0.3">
      <c r="A3489" s="4" t="s">
        <v>5904</v>
      </c>
      <c r="B3489" s="4" t="s">
        <v>4497</v>
      </c>
      <c r="C3489" s="1" t="s">
        <v>4326</v>
      </c>
      <c r="D3489" s="5" t="s">
        <v>4428</v>
      </c>
      <c r="E3489" s="1">
        <f t="shared" si="108"/>
        <v>2</v>
      </c>
      <c r="F3489" s="10">
        <v>1</v>
      </c>
      <c r="G3489" s="11">
        <v>1</v>
      </c>
      <c r="H3489" s="11"/>
      <c r="I3489" s="11"/>
      <c r="J3489" s="11"/>
      <c r="K3489" s="1" t="str">
        <f t="shared" si="109"/>
        <v>YR2</v>
      </c>
      <c r="L3489" s="1" t="str">
        <f>VLOOKUP($B3489,'[1]ALL ACCESSIONS'!$A$2:$M$30000,6,FALSE)</f>
        <v>24YR2-3</v>
      </c>
      <c r="M3489" s="1" t="str">
        <f>VLOOKUP($B3489,'[1]ALL ACCESSIONS'!$A$2:$M$30000,7,FALSE)</f>
        <v>23YR1</v>
      </c>
      <c r="N3489" s="1">
        <f>VLOOKUP($B3489,'[1]ALL ACCESSIONS'!$A$2:$M$30000,8,FALSE)</f>
        <v>0</v>
      </c>
      <c r="O3489" s="1">
        <f>VLOOKUP($B3489,'[1]ALL ACCESSIONS'!$A$2:$M$30000,9,FALSE)</f>
        <v>0</v>
      </c>
      <c r="P3489" s="1">
        <f>VLOOKUP($B3489,'[1]ALL ACCESSIONS'!$A$2:$M$30000,10,FALSE)</f>
        <v>0</v>
      </c>
      <c r="Q3489" s="1">
        <f>VLOOKUP($B3489,'[1]ALL ACCESSIONS'!$A$2:$M$30000,11,FALSE)</f>
        <v>0</v>
      </c>
    </row>
    <row r="3490" spans="1:17" x14ac:dyDescent="0.3">
      <c r="A3490" s="4" t="s">
        <v>5904</v>
      </c>
      <c r="B3490" s="4" t="s">
        <v>4651</v>
      </c>
      <c r="C3490" s="1" t="s">
        <v>4326</v>
      </c>
      <c r="D3490" s="5" t="s">
        <v>4428</v>
      </c>
      <c r="E3490" s="1">
        <f t="shared" si="108"/>
        <v>1</v>
      </c>
      <c r="F3490" s="10">
        <v>1</v>
      </c>
      <c r="G3490" s="11"/>
      <c r="H3490" s="11"/>
      <c r="I3490" s="11"/>
      <c r="J3490" s="11"/>
      <c r="K3490" s="1" t="str">
        <f t="shared" si="109"/>
        <v>YR1</v>
      </c>
      <c r="L3490" s="1" t="str">
        <f>VLOOKUP($B3490,'[1]ALL ACCESSIONS'!$A$2:$M$30000,6,FALSE)</f>
        <v>23YR1</v>
      </c>
      <c r="M3490" s="1">
        <f>VLOOKUP($B3490,'[1]ALL ACCESSIONS'!$A$2:$M$30000,7,FALSE)</f>
        <v>0</v>
      </c>
      <c r="N3490" s="1">
        <f>VLOOKUP($B3490,'[1]ALL ACCESSIONS'!$A$2:$M$30000,8,FALSE)</f>
        <v>0</v>
      </c>
      <c r="O3490" s="1">
        <f>VLOOKUP($B3490,'[1]ALL ACCESSIONS'!$A$2:$M$30000,9,FALSE)</f>
        <v>0</v>
      </c>
      <c r="P3490" s="1">
        <f>VLOOKUP($B3490,'[1]ALL ACCESSIONS'!$A$2:$M$30000,10,FALSE)</f>
        <v>0</v>
      </c>
      <c r="Q3490" s="1">
        <f>VLOOKUP($B3490,'[1]ALL ACCESSIONS'!$A$2:$M$30000,11,FALSE)</f>
        <v>0</v>
      </c>
    </row>
    <row r="3491" spans="1:17" x14ac:dyDescent="0.3">
      <c r="A3491" s="4" t="s">
        <v>5904</v>
      </c>
      <c r="B3491" s="4" t="s">
        <v>4652</v>
      </c>
      <c r="C3491" s="1" t="s">
        <v>4326</v>
      </c>
      <c r="D3491" s="5" t="s">
        <v>4428</v>
      </c>
      <c r="E3491" s="1">
        <f t="shared" si="108"/>
        <v>1</v>
      </c>
      <c r="F3491" s="10">
        <v>1</v>
      </c>
      <c r="G3491" s="11"/>
      <c r="H3491" s="11"/>
      <c r="I3491" s="11"/>
      <c r="J3491" s="11"/>
      <c r="K3491" s="1" t="str">
        <f t="shared" si="109"/>
        <v>YR1</v>
      </c>
      <c r="L3491" s="1" t="str">
        <f>VLOOKUP($B3491,'[1]ALL ACCESSIONS'!$A$2:$M$30000,6,FALSE)</f>
        <v>23YR1</v>
      </c>
      <c r="M3491" s="1">
        <f>VLOOKUP($B3491,'[1]ALL ACCESSIONS'!$A$2:$M$30000,7,FALSE)</f>
        <v>0</v>
      </c>
      <c r="N3491" s="1">
        <f>VLOOKUP($B3491,'[1]ALL ACCESSIONS'!$A$2:$M$30000,8,FALSE)</f>
        <v>0</v>
      </c>
      <c r="O3491" s="1">
        <f>VLOOKUP($B3491,'[1]ALL ACCESSIONS'!$A$2:$M$30000,9,FALSE)</f>
        <v>0</v>
      </c>
      <c r="P3491" s="1">
        <f>VLOOKUP($B3491,'[1]ALL ACCESSIONS'!$A$2:$M$30000,10,FALSE)</f>
        <v>0</v>
      </c>
      <c r="Q3491" s="1">
        <f>VLOOKUP($B3491,'[1]ALL ACCESSIONS'!$A$2:$M$30000,11,FALSE)</f>
        <v>0</v>
      </c>
    </row>
    <row r="3492" spans="1:17" x14ac:dyDescent="0.3">
      <c r="A3492" s="4" t="s">
        <v>5904</v>
      </c>
      <c r="B3492" s="4" t="s">
        <v>4427</v>
      </c>
      <c r="C3492" s="1" t="s">
        <v>4326</v>
      </c>
      <c r="D3492" s="5" t="s">
        <v>4428</v>
      </c>
      <c r="E3492" s="1">
        <f t="shared" si="108"/>
        <v>2</v>
      </c>
      <c r="F3492" s="10">
        <v>1</v>
      </c>
      <c r="G3492" s="11">
        <v>1</v>
      </c>
      <c r="H3492" s="11"/>
      <c r="I3492" s="11"/>
      <c r="J3492" s="11"/>
      <c r="K3492" s="1" t="str">
        <f t="shared" si="109"/>
        <v>YR2</v>
      </c>
      <c r="L3492" s="1" t="str">
        <f>VLOOKUP($B3492,'[1]ALL ACCESSIONS'!$A$2:$M$30000,6,FALSE)</f>
        <v>24YR2-2</v>
      </c>
      <c r="M3492" s="1" t="str">
        <f>VLOOKUP($B3492,'[1]ALL ACCESSIONS'!$A$2:$M$30000,7,FALSE)</f>
        <v>23YR1</v>
      </c>
      <c r="N3492" s="1">
        <f>VLOOKUP($B3492,'[1]ALL ACCESSIONS'!$A$2:$M$30000,8,FALSE)</f>
        <v>0</v>
      </c>
      <c r="O3492" s="1">
        <f>VLOOKUP($B3492,'[1]ALL ACCESSIONS'!$A$2:$M$30000,9,FALSE)</f>
        <v>0</v>
      </c>
      <c r="P3492" s="1">
        <f>VLOOKUP($B3492,'[1]ALL ACCESSIONS'!$A$2:$M$30000,10,FALSE)</f>
        <v>0</v>
      </c>
      <c r="Q3492" s="1">
        <f>VLOOKUP($B3492,'[1]ALL ACCESSIONS'!$A$2:$M$30000,11,FALSE)</f>
        <v>0</v>
      </c>
    </row>
    <row r="3493" spans="1:17" x14ac:dyDescent="0.3">
      <c r="A3493" s="4" t="s">
        <v>5904</v>
      </c>
      <c r="B3493" s="4" t="s">
        <v>4653</v>
      </c>
      <c r="C3493" s="1" t="s">
        <v>4326</v>
      </c>
      <c r="D3493" s="5" t="s">
        <v>4428</v>
      </c>
      <c r="E3493" s="1">
        <f t="shared" si="108"/>
        <v>1</v>
      </c>
      <c r="F3493" s="10">
        <v>1</v>
      </c>
      <c r="G3493" s="11"/>
      <c r="H3493" s="11"/>
      <c r="I3493" s="11"/>
      <c r="J3493" s="11"/>
      <c r="K3493" s="1" t="str">
        <f t="shared" si="109"/>
        <v>YR1</v>
      </c>
      <c r="L3493" s="1" t="str">
        <f>VLOOKUP($B3493,'[1]ALL ACCESSIONS'!$A$2:$M$30000,6,FALSE)</f>
        <v>23YR1</v>
      </c>
      <c r="M3493" s="1">
        <f>VLOOKUP($B3493,'[1]ALL ACCESSIONS'!$A$2:$M$30000,7,FALSE)</f>
        <v>0</v>
      </c>
      <c r="N3493" s="1">
        <f>VLOOKUP($B3493,'[1]ALL ACCESSIONS'!$A$2:$M$30000,8,FALSE)</f>
        <v>0</v>
      </c>
      <c r="O3493" s="1">
        <f>VLOOKUP($B3493,'[1]ALL ACCESSIONS'!$A$2:$M$30000,9,FALSE)</f>
        <v>0</v>
      </c>
      <c r="P3493" s="1">
        <f>VLOOKUP($B3493,'[1]ALL ACCESSIONS'!$A$2:$M$30000,10,FALSE)</f>
        <v>0</v>
      </c>
      <c r="Q3493" s="1">
        <f>VLOOKUP($B3493,'[1]ALL ACCESSIONS'!$A$2:$M$30000,11,FALSE)</f>
        <v>0</v>
      </c>
    </row>
    <row r="3494" spans="1:17" x14ac:dyDescent="0.3">
      <c r="A3494" s="4" t="s">
        <v>5904</v>
      </c>
      <c r="B3494" s="4" t="s">
        <v>4654</v>
      </c>
      <c r="C3494" s="1" t="s">
        <v>4326</v>
      </c>
      <c r="D3494" s="5" t="s">
        <v>4655</v>
      </c>
      <c r="E3494" s="1">
        <f t="shared" si="108"/>
        <v>1</v>
      </c>
      <c r="F3494" s="10">
        <v>1</v>
      </c>
      <c r="G3494" s="11"/>
      <c r="H3494" s="11"/>
      <c r="I3494" s="11"/>
      <c r="J3494" s="11"/>
      <c r="K3494" s="1" t="str">
        <f t="shared" si="109"/>
        <v>YR1</v>
      </c>
      <c r="L3494" s="1" t="str">
        <f>VLOOKUP($B3494,'[1]ALL ACCESSIONS'!$A$2:$M$30000,6,FALSE)</f>
        <v>23YR1</v>
      </c>
      <c r="M3494" s="1">
        <f>VLOOKUP($B3494,'[1]ALL ACCESSIONS'!$A$2:$M$30000,7,FALSE)</f>
        <v>0</v>
      </c>
      <c r="N3494" s="1">
        <f>VLOOKUP($B3494,'[1]ALL ACCESSIONS'!$A$2:$M$30000,8,FALSE)</f>
        <v>0</v>
      </c>
      <c r="O3494" s="1">
        <f>VLOOKUP($B3494,'[1]ALL ACCESSIONS'!$A$2:$M$30000,9,FALSE)</f>
        <v>0</v>
      </c>
      <c r="P3494" s="1">
        <f>VLOOKUP($B3494,'[1]ALL ACCESSIONS'!$A$2:$M$30000,10,FALSE)</f>
        <v>0</v>
      </c>
      <c r="Q3494" s="1">
        <f>VLOOKUP($B3494,'[1]ALL ACCESSIONS'!$A$2:$M$30000,11,FALSE)</f>
        <v>0</v>
      </c>
    </row>
    <row r="3495" spans="1:17" x14ac:dyDescent="0.3">
      <c r="A3495" s="4" t="s">
        <v>5904</v>
      </c>
      <c r="B3495" s="4" t="s">
        <v>4656</v>
      </c>
      <c r="C3495" s="1" t="s">
        <v>4326</v>
      </c>
      <c r="D3495" s="5" t="s">
        <v>4655</v>
      </c>
      <c r="E3495" s="1">
        <f t="shared" si="108"/>
        <v>1</v>
      </c>
      <c r="F3495" s="10">
        <v>1</v>
      </c>
      <c r="G3495" s="11"/>
      <c r="H3495" s="11"/>
      <c r="I3495" s="11"/>
      <c r="J3495" s="11"/>
      <c r="K3495" s="1" t="str">
        <f t="shared" si="109"/>
        <v>YR1</v>
      </c>
      <c r="L3495" s="1" t="str">
        <f>VLOOKUP($B3495,'[1]ALL ACCESSIONS'!$A$2:$M$30000,6,FALSE)</f>
        <v>23YR1</v>
      </c>
      <c r="M3495" s="1">
        <f>VLOOKUP($B3495,'[1]ALL ACCESSIONS'!$A$2:$M$30000,7,FALSE)</f>
        <v>0</v>
      </c>
      <c r="N3495" s="1">
        <f>VLOOKUP($B3495,'[1]ALL ACCESSIONS'!$A$2:$M$30000,8,FALSE)</f>
        <v>0</v>
      </c>
      <c r="O3495" s="1">
        <f>VLOOKUP($B3495,'[1]ALL ACCESSIONS'!$A$2:$M$30000,9,FALSE)</f>
        <v>0</v>
      </c>
      <c r="P3495" s="1">
        <f>VLOOKUP($B3495,'[1]ALL ACCESSIONS'!$A$2:$M$30000,10,FALSE)</f>
        <v>0</v>
      </c>
      <c r="Q3495" s="1">
        <f>VLOOKUP($B3495,'[1]ALL ACCESSIONS'!$A$2:$M$30000,11,FALSE)</f>
        <v>0</v>
      </c>
    </row>
    <row r="3496" spans="1:17" x14ac:dyDescent="0.3">
      <c r="A3496" s="4" t="s">
        <v>5904</v>
      </c>
      <c r="B3496" s="4" t="s">
        <v>4657</v>
      </c>
      <c r="C3496" s="1" t="s">
        <v>4326</v>
      </c>
      <c r="D3496" s="5" t="s">
        <v>4655</v>
      </c>
      <c r="E3496" s="1">
        <f t="shared" si="108"/>
        <v>1</v>
      </c>
      <c r="F3496" s="10">
        <v>1</v>
      </c>
      <c r="G3496" s="11"/>
      <c r="H3496" s="11"/>
      <c r="I3496" s="11"/>
      <c r="J3496" s="11"/>
      <c r="K3496" s="1" t="str">
        <f t="shared" si="109"/>
        <v>YR1</v>
      </c>
      <c r="L3496" s="1" t="str">
        <f>VLOOKUP($B3496,'[1]ALL ACCESSIONS'!$A$2:$M$30000,6,FALSE)</f>
        <v>23YR1</v>
      </c>
      <c r="M3496" s="1">
        <f>VLOOKUP($B3496,'[1]ALL ACCESSIONS'!$A$2:$M$30000,7,FALSE)</f>
        <v>0</v>
      </c>
      <c r="N3496" s="1">
        <f>VLOOKUP($B3496,'[1]ALL ACCESSIONS'!$A$2:$M$30000,8,FALSE)</f>
        <v>0</v>
      </c>
      <c r="O3496" s="1">
        <f>VLOOKUP($B3496,'[1]ALL ACCESSIONS'!$A$2:$M$30000,9,FALSE)</f>
        <v>0</v>
      </c>
      <c r="P3496" s="1">
        <f>VLOOKUP($B3496,'[1]ALL ACCESSIONS'!$A$2:$M$30000,10,FALSE)</f>
        <v>0</v>
      </c>
      <c r="Q3496" s="1">
        <f>VLOOKUP($B3496,'[1]ALL ACCESSIONS'!$A$2:$M$30000,11,FALSE)</f>
        <v>0</v>
      </c>
    </row>
    <row r="3497" spans="1:17" x14ac:dyDescent="0.3">
      <c r="A3497" s="4" t="s">
        <v>5904</v>
      </c>
      <c r="B3497" s="4" t="s">
        <v>4658</v>
      </c>
      <c r="C3497" s="1" t="s">
        <v>4326</v>
      </c>
      <c r="D3497" s="5" t="s">
        <v>4464</v>
      </c>
      <c r="E3497" s="1">
        <f t="shared" si="108"/>
        <v>1</v>
      </c>
      <c r="F3497" s="10">
        <v>1</v>
      </c>
      <c r="G3497" s="11"/>
      <c r="H3497" s="11"/>
      <c r="I3497" s="11"/>
      <c r="J3497" s="11"/>
      <c r="K3497" s="1" t="str">
        <f t="shared" si="109"/>
        <v>YR1</v>
      </c>
      <c r="L3497" s="1" t="str">
        <f>VLOOKUP($B3497,'[1]ALL ACCESSIONS'!$A$2:$M$30000,6,FALSE)</f>
        <v>23YR1</v>
      </c>
      <c r="M3497" s="1">
        <f>VLOOKUP($B3497,'[1]ALL ACCESSIONS'!$A$2:$M$30000,7,FALSE)</f>
        <v>0</v>
      </c>
      <c r="N3497" s="1">
        <f>VLOOKUP($B3497,'[1]ALL ACCESSIONS'!$A$2:$M$30000,8,FALSE)</f>
        <v>0</v>
      </c>
      <c r="O3497" s="1">
        <f>VLOOKUP($B3497,'[1]ALL ACCESSIONS'!$A$2:$M$30000,9,FALSE)</f>
        <v>0</v>
      </c>
      <c r="P3497" s="1">
        <f>VLOOKUP($B3497,'[1]ALL ACCESSIONS'!$A$2:$M$30000,10,FALSE)</f>
        <v>0</v>
      </c>
      <c r="Q3497" s="1">
        <f>VLOOKUP($B3497,'[1]ALL ACCESSIONS'!$A$2:$M$30000,11,FALSE)</f>
        <v>0</v>
      </c>
    </row>
    <row r="3498" spans="1:17" x14ac:dyDescent="0.3">
      <c r="A3498" s="4" t="s">
        <v>5904</v>
      </c>
      <c r="B3498" s="4" t="s">
        <v>4659</v>
      </c>
      <c r="C3498" s="1" t="s">
        <v>4326</v>
      </c>
      <c r="D3498" s="5" t="s">
        <v>4464</v>
      </c>
      <c r="E3498" s="1">
        <f t="shared" si="108"/>
        <v>1</v>
      </c>
      <c r="F3498" s="10">
        <v>1</v>
      </c>
      <c r="G3498" s="11"/>
      <c r="H3498" s="11"/>
      <c r="I3498" s="11"/>
      <c r="J3498" s="11"/>
      <c r="K3498" s="1" t="str">
        <f t="shared" si="109"/>
        <v>YR1</v>
      </c>
      <c r="L3498" s="1" t="str">
        <f>VLOOKUP($B3498,'[1]ALL ACCESSIONS'!$A$2:$M$30000,6,FALSE)</f>
        <v>23YR1</v>
      </c>
      <c r="M3498" s="1">
        <f>VLOOKUP($B3498,'[1]ALL ACCESSIONS'!$A$2:$M$30000,7,FALSE)</f>
        <v>0</v>
      </c>
      <c r="N3498" s="1">
        <f>VLOOKUP($B3498,'[1]ALL ACCESSIONS'!$A$2:$M$30000,8,FALSE)</f>
        <v>0</v>
      </c>
      <c r="O3498" s="1">
        <f>VLOOKUP($B3498,'[1]ALL ACCESSIONS'!$A$2:$M$30000,9,FALSE)</f>
        <v>0</v>
      </c>
      <c r="P3498" s="1">
        <f>VLOOKUP($B3498,'[1]ALL ACCESSIONS'!$A$2:$M$30000,10,FALSE)</f>
        <v>0</v>
      </c>
      <c r="Q3498" s="1">
        <f>VLOOKUP($B3498,'[1]ALL ACCESSIONS'!$A$2:$M$30000,11,FALSE)</f>
        <v>0</v>
      </c>
    </row>
    <row r="3499" spans="1:17" x14ac:dyDescent="0.3">
      <c r="A3499" s="4" t="s">
        <v>5904</v>
      </c>
      <c r="B3499" s="4" t="s">
        <v>4660</v>
      </c>
      <c r="C3499" s="1" t="s">
        <v>4326</v>
      </c>
      <c r="D3499" s="5" t="s">
        <v>4464</v>
      </c>
      <c r="E3499" s="1">
        <f t="shared" si="108"/>
        <v>1</v>
      </c>
      <c r="F3499" s="10">
        <v>1</v>
      </c>
      <c r="G3499" s="11"/>
      <c r="H3499" s="11"/>
      <c r="I3499" s="11"/>
      <c r="J3499" s="11"/>
      <c r="K3499" s="1" t="str">
        <f t="shared" si="109"/>
        <v>YR1</v>
      </c>
      <c r="L3499" s="1" t="str">
        <f>VLOOKUP($B3499,'[1]ALL ACCESSIONS'!$A$2:$M$30000,6,FALSE)</f>
        <v>23YR1</v>
      </c>
      <c r="M3499" s="1">
        <f>VLOOKUP($B3499,'[1]ALL ACCESSIONS'!$A$2:$M$30000,7,FALSE)</f>
        <v>0</v>
      </c>
      <c r="N3499" s="1">
        <f>VLOOKUP($B3499,'[1]ALL ACCESSIONS'!$A$2:$M$30000,8,FALSE)</f>
        <v>0</v>
      </c>
      <c r="O3499" s="1">
        <f>VLOOKUP($B3499,'[1]ALL ACCESSIONS'!$A$2:$M$30000,9,FALSE)</f>
        <v>0</v>
      </c>
      <c r="P3499" s="1">
        <f>VLOOKUP($B3499,'[1]ALL ACCESSIONS'!$A$2:$M$30000,10,FALSE)</f>
        <v>0</v>
      </c>
      <c r="Q3499" s="1">
        <f>VLOOKUP($B3499,'[1]ALL ACCESSIONS'!$A$2:$M$30000,11,FALSE)</f>
        <v>0</v>
      </c>
    </row>
    <row r="3500" spans="1:17" x14ac:dyDescent="0.3">
      <c r="A3500" s="4" t="s">
        <v>5904</v>
      </c>
      <c r="B3500" s="4" t="s">
        <v>4661</v>
      </c>
      <c r="C3500" s="1" t="s">
        <v>4326</v>
      </c>
      <c r="D3500" s="5" t="s">
        <v>4357</v>
      </c>
      <c r="E3500" s="1">
        <f t="shared" si="108"/>
        <v>1</v>
      </c>
      <c r="F3500" s="10">
        <v>1</v>
      </c>
      <c r="G3500" s="11"/>
      <c r="H3500" s="11"/>
      <c r="I3500" s="11"/>
      <c r="J3500" s="11"/>
      <c r="K3500" s="1" t="str">
        <f t="shared" si="109"/>
        <v>YR1</v>
      </c>
      <c r="L3500" s="1" t="str">
        <f>VLOOKUP($B3500,'[1]ALL ACCESSIONS'!$A$2:$M$30000,6,FALSE)</f>
        <v>23YR1</v>
      </c>
      <c r="M3500" s="1">
        <f>VLOOKUP($B3500,'[1]ALL ACCESSIONS'!$A$2:$M$30000,7,FALSE)</f>
        <v>0</v>
      </c>
      <c r="N3500" s="1">
        <f>VLOOKUP($B3500,'[1]ALL ACCESSIONS'!$A$2:$M$30000,8,FALSE)</f>
        <v>0</v>
      </c>
      <c r="O3500" s="1">
        <f>VLOOKUP($B3500,'[1]ALL ACCESSIONS'!$A$2:$M$30000,9,FALSE)</f>
        <v>0</v>
      </c>
      <c r="P3500" s="1">
        <f>VLOOKUP($B3500,'[1]ALL ACCESSIONS'!$A$2:$M$30000,10,FALSE)</f>
        <v>0</v>
      </c>
      <c r="Q3500" s="1">
        <f>VLOOKUP($B3500,'[1]ALL ACCESSIONS'!$A$2:$M$30000,11,FALSE)</f>
        <v>0</v>
      </c>
    </row>
    <row r="3501" spans="1:17" x14ac:dyDescent="0.3">
      <c r="A3501" s="4" t="s">
        <v>5904</v>
      </c>
      <c r="B3501" s="4" t="s">
        <v>4662</v>
      </c>
      <c r="C3501" s="1" t="s">
        <v>4326</v>
      </c>
      <c r="D3501" s="5" t="s">
        <v>4357</v>
      </c>
      <c r="E3501" s="1">
        <f t="shared" si="108"/>
        <v>1</v>
      </c>
      <c r="F3501" s="10">
        <v>1</v>
      </c>
      <c r="G3501" s="11"/>
      <c r="H3501" s="11"/>
      <c r="I3501" s="11"/>
      <c r="J3501" s="11"/>
      <c r="K3501" s="1" t="str">
        <f t="shared" si="109"/>
        <v>YR1</v>
      </c>
      <c r="L3501" s="1" t="str">
        <f>VLOOKUP($B3501,'[1]ALL ACCESSIONS'!$A$2:$M$30000,6,FALSE)</f>
        <v>23YR1</v>
      </c>
      <c r="M3501" s="1">
        <f>VLOOKUP($B3501,'[1]ALL ACCESSIONS'!$A$2:$M$30000,7,FALSE)</f>
        <v>0</v>
      </c>
      <c r="N3501" s="1">
        <f>VLOOKUP($B3501,'[1]ALL ACCESSIONS'!$A$2:$M$30000,8,FALSE)</f>
        <v>0</v>
      </c>
      <c r="O3501" s="1">
        <f>VLOOKUP($B3501,'[1]ALL ACCESSIONS'!$A$2:$M$30000,9,FALSE)</f>
        <v>0</v>
      </c>
      <c r="P3501" s="1">
        <f>VLOOKUP($B3501,'[1]ALL ACCESSIONS'!$A$2:$M$30000,10,FALSE)</f>
        <v>0</v>
      </c>
      <c r="Q3501" s="1">
        <f>VLOOKUP($B3501,'[1]ALL ACCESSIONS'!$A$2:$M$30000,11,FALSE)</f>
        <v>0</v>
      </c>
    </row>
    <row r="3502" spans="1:17" x14ac:dyDescent="0.3">
      <c r="A3502" s="4" t="s">
        <v>5904</v>
      </c>
      <c r="B3502" s="4" t="s">
        <v>4663</v>
      </c>
      <c r="C3502" s="1" t="s">
        <v>4326</v>
      </c>
      <c r="D3502" s="5" t="s">
        <v>4357</v>
      </c>
      <c r="E3502" s="1">
        <f t="shared" si="108"/>
        <v>1</v>
      </c>
      <c r="F3502" s="10">
        <v>1</v>
      </c>
      <c r="G3502" s="11"/>
      <c r="H3502" s="11"/>
      <c r="I3502" s="11"/>
      <c r="J3502" s="11"/>
      <c r="K3502" s="1" t="str">
        <f t="shared" si="109"/>
        <v>YR1</v>
      </c>
      <c r="L3502" s="1" t="str">
        <f>VLOOKUP($B3502,'[1]ALL ACCESSIONS'!$A$2:$M$30000,6,FALSE)</f>
        <v>23YR1</v>
      </c>
      <c r="M3502" s="1">
        <f>VLOOKUP($B3502,'[1]ALL ACCESSIONS'!$A$2:$M$30000,7,FALSE)</f>
        <v>0</v>
      </c>
      <c r="N3502" s="1">
        <f>VLOOKUP($B3502,'[1]ALL ACCESSIONS'!$A$2:$M$30000,8,FALSE)</f>
        <v>0</v>
      </c>
      <c r="O3502" s="1">
        <f>VLOOKUP($B3502,'[1]ALL ACCESSIONS'!$A$2:$M$30000,9,FALSE)</f>
        <v>0</v>
      </c>
      <c r="P3502" s="1">
        <f>VLOOKUP($B3502,'[1]ALL ACCESSIONS'!$A$2:$M$30000,10,FALSE)</f>
        <v>0</v>
      </c>
      <c r="Q3502" s="1">
        <f>VLOOKUP($B3502,'[1]ALL ACCESSIONS'!$A$2:$M$30000,11,FALSE)</f>
        <v>0</v>
      </c>
    </row>
    <row r="3503" spans="1:17" x14ac:dyDescent="0.3">
      <c r="A3503" s="4" t="s">
        <v>5904</v>
      </c>
      <c r="B3503" s="4" t="s">
        <v>4429</v>
      </c>
      <c r="C3503" s="1" t="s">
        <v>4326</v>
      </c>
      <c r="D3503" s="5" t="s">
        <v>4357</v>
      </c>
      <c r="E3503" s="1">
        <f t="shared" si="108"/>
        <v>2</v>
      </c>
      <c r="F3503" s="10">
        <v>1</v>
      </c>
      <c r="G3503" s="11">
        <v>1</v>
      </c>
      <c r="H3503" s="11"/>
      <c r="I3503" s="11"/>
      <c r="J3503" s="11"/>
      <c r="K3503" s="1" t="str">
        <f t="shared" si="109"/>
        <v>YR2</v>
      </c>
      <c r="L3503" s="1" t="str">
        <f>VLOOKUP($B3503,'[1]ALL ACCESSIONS'!$A$2:$M$30000,6,FALSE)</f>
        <v>24YR2-2</v>
      </c>
      <c r="M3503" s="1" t="str">
        <f>VLOOKUP($B3503,'[1]ALL ACCESSIONS'!$A$2:$M$30000,7,FALSE)</f>
        <v>23YR1</v>
      </c>
      <c r="N3503" s="1">
        <f>VLOOKUP($B3503,'[1]ALL ACCESSIONS'!$A$2:$M$30000,8,FALSE)</f>
        <v>0</v>
      </c>
      <c r="O3503" s="1">
        <f>VLOOKUP($B3503,'[1]ALL ACCESSIONS'!$A$2:$M$30000,9,FALSE)</f>
        <v>0</v>
      </c>
      <c r="P3503" s="1">
        <f>VLOOKUP($B3503,'[1]ALL ACCESSIONS'!$A$2:$M$30000,10,FALSE)</f>
        <v>0</v>
      </c>
      <c r="Q3503" s="1">
        <f>VLOOKUP($B3503,'[1]ALL ACCESSIONS'!$A$2:$M$30000,11,FALSE)</f>
        <v>0</v>
      </c>
    </row>
    <row r="3504" spans="1:17" x14ac:dyDescent="0.3">
      <c r="A3504" s="4" t="s">
        <v>5904</v>
      </c>
      <c r="B3504" s="4" t="s">
        <v>4356</v>
      </c>
      <c r="C3504" s="1" t="s">
        <v>4326</v>
      </c>
      <c r="D3504" s="5" t="s">
        <v>4357</v>
      </c>
      <c r="E3504" s="1">
        <f t="shared" si="108"/>
        <v>2</v>
      </c>
      <c r="F3504" s="10">
        <v>1</v>
      </c>
      <c r="G3504" s="11">
        <v>1</v>
      </c>
      <c r="H3504" s="11"/>
      <c r="I3504" s="11"/>
      <c r="J3504" s="11"/>
      <c r="K3504" s="1" t="str">
        <f t="shared" si="109"/>
        <v>YR2</v>
      </c>
      <c r="L3504" s="1" t="str">
        <f>VLOOKUP($B3504,'[1]ALL ACCESSIONS'!$A$2:$M$30000,6,FALSE)</f>
        <v>24YR2-1</v>
      </c>
      <c r="M3504" s="1" t="str">
        <f>VLOOKUP($B3504,'[1]ALL ACCESSIONS'!$A$2:$M$30000,7,FALSE)</f>
        <v>23YR1</v>
      </c>
      <c r="N3504" s="1">
        <f>VLOOKUP($B3504,'[1]ALL ACCESSIONS'!$A$2:$M$30000,8,FALSE)</f>
        <v>0</v>
      </c>
      <c r="O3504" s="1">
        <f>VLOOKUP($B3504,'[1]ALL ACCESSIONS'!$A$2:$M$30000,9,FALSE)</f>
        <v>0</v>
      </c>
      <c r="P3504" s="1">
        <f>VLOOKUP($B3504,'[1]ALL ACCESSIONS'!$A$2:$M$30000,10,FALSE)</f>
        <v>0</v>
      </c>
      <c r="Q3504" s="1">
        <f>VLOOKUP($B3504,'[1]ALL ACCESSIONS'!$A$2:$M$30000,11,FALSE)</f>
        <v>0</v>
      </c>
    </row>
    <row r="3505" spans="1:17" x14ac:dyDescent="0.3">
      <c r="A3505" s="4" t="s">
        <v>5904</v>
      </c>
      <c r="B3505" s="4" t="s">
        <v>4664</v>
      </c>
      <c r="C3505" s="1" t="s">
        <v>4326</v>
      </c>
      <c r="D3505" s="5" t="s">
        <v>4665</v>
      </c>
      <c r="E3505" s="1">
        <f t="shared" si="108"/>
        <v>1</v>
      </c>
      <c r="F3505" s="10">
        <v>1</v>
      </c>
      <c r="G3505" s="11"/>
      <c r="H3505" s="11"/>
      <c r="I3505" s="11"/>
      <c r="J3505" s="11"/>
      <c r="K3505" s="1" t="str">
        <f t="shared" si="109"/>
        <v>YR1</v>
      </c>
      <c r="L3505" s="1" t="str">
        <f>VLOOKUP($B3505,'[1]ALL ACCESSIONS'!$A$2:$M$30000,6,FALSE)</f>
        <v>23YR1</v>
      </c>
      <c r="M3505" s="1">
        <f>VLOOKUP($B3505,'[1]ALL ACCESSIONS'!$A$2:$M$30000,7,FALSE)</f>
        <v>0</v>
      </c>
      <c r="N3505" s="1">
        <f>VLOOKUP($B3505,'[1]ALL ACCESSIONS'!$A$2:$M$30000,8,FALSE)</f>
        <v>0</v>
      </c>
      <c r="O3505" s="1">
        <f>VLOOKUP($B3505,'[1]ALL ACCESSIONS'!$A$2:$M$30000,9,FALSE)</f>
        <v>0</v>
      </c>
      <c r="P3505" s="1">
        <f>VLOOKUP($B3505,'[1]ALL ACCESSIONS'!$A$2:$M$30000,10,FALSE)</f>
        <v>0</v>
      </c>
      <c r="Q3505" s="1">
        <f>VLOOKUP($B3505,'[1]ALL ACCESSIONS'!$A$2:$M$30000,11,FALSE)</f>
        <v>0</v>
      </c>
    </row>
    <row r="3506" spans="1:17" x14ac:dyDescent="0.3">
      <c r="A3506" s="4" t="s">
        <v>5904</v>
      </c>
      <c r="B3506" s="4" t="s">
        <v>4666</v>
      </c>
      <c r="C3506" s="1" t="s">
        <v>4326</v>
      </c>
      <c r="D3506" s="5" t="s">
        <v>4466</v>
      </c>
      <c r="E3506" s="1">
        <f t="shared" si="108"/>
        <v>1</v>
      </c>
      <c r="F3506" s="10">
        <v>1</v>
      </c>
      <c r="G3506" s="11"/>
      <c r="H3506" s="11"/>
      <c r="I3506" s="11"/>
      <c r="J3506" s="11"/>
      <c r="K3506" s="1" t="str">
        <f t="shared" si="109"/>
        <v>YR1</v>
      </c>
      <c r="L3506" s="1" t="str">
        <f>VLOOKUP($B3506,'[1]ALL ACCESSIONS'!$A$2:$M$30000,6,FALSE)</f>
        <v>23YR1</v>
      </c>
      <c r="M3506" s="1">
        <f>VLOOKUP($B3506,'[1]ALL ACCESSIONS'!$A$2:$M$30000,7,FALSE)</f>
        <v>0</v>
      </c>
      <c r="N3506" s="1">
        <f>VLOOKUP($B3506,'[1]ALL ACCESSIONS'!$A$2:$M$30000,8,FALSE)</f>
        <v>0</v>
      </c>
      <c r="O3506" s="1">
        <f>VLOOKUP($B3506,'[1]ALL ACCESSIONS'!$A$2:$M$30000,9,FALSE)</f>
        <v>0</v>
      </c>
      <c r="P3506" s="1">
        <f>VLOOKUP($B3506,'[1]ALL ACCESSIONS'!$A$2:$M$30000,10,FALSE)</f>
        <v>0</v>
      </c>
      <c r="Q3506" s="1">
        <f>VLOOKUP($B3506,'[1]ALL ACCESSIONS'!$A$2:$M$30000,11,FALSE)</f>
        <v>0</v>
      </c>
    </row>
    <row r="3507" spans="1:17" x14ac:dyDescent="0.3">
      <c r="A3507" s="4" t="s">
        <v>5904</v>
      </c>
      <c r="B3507" s="4" t="s">
        <v>4667</v>
      </c>
      <c r="C3507" s="1" t="s">
        <v>4326</v>
      </c>
      <c r="D3507" s="5" t="s">
        <v>4668</v>
      </c>
      <c r="E3507" s="1">
        <f t="shared" si="108"/>
        <v>1</v>
      </c>
      <c r="F3507" s="10">
        <v>1</v>
      </c>
      <c r="G3507" s="11"/>
      <c r="H3507" s="11"/>
      <c r="I3507" s="11"/>
      <c r="J3507" s="11"/>
      <c r="K3507" s="1" t="str">
        <f t="shared" si="109"/>
        <v>YR1</v>
      </c>
      <c r="L3507" s="1" t="str">
        <f>VLOOKUP($B3507,'[1]ALL ACCESSIONS'!$A$2:$M$30000,6,FALSE)</f>
        <v>23YR1</v>
      </c>
      <c r="M3507" s="1">
        <f>VLOOKUP($B3507,'[1]ALL ACCESSIONS'!$A$2:$M$30000,7,FALSE)</f>
        <v>0</v>
      </c>
      <c r="N3507" s="1">
        <f>VLOOKUP($B3507,'[1]ALL ACCESSIONS'!$A$2:$M$30000,8,FALSE)</f>
        <v>0</v>
      </c>
      <c r="O3507" s="1">
        <f>VLOOKUP($B3507,'[1]ALL ACCESSIONS'!$A$2:$M$30000,9,FALSE)</f>
        <v>0</v>
      </c>
      <c r="P3507" s="1">
        <f>VLOOKUP($B3507,'[1]ALL ACCESSIONS'!$A$2:$M$30000,10,FALSE)</f>
        <v>0</v>
      </c>
      <c r="Q3507" s="1">
        <f>VLOOKUP($B3507,'[1]ALL ACCESSIONS'!$A$2:$M$30000,11,FALSE)</f>
        <v>0</v>
      </c>
    </row>
    <row r="3508" spans="1:17" x14ac:dyDescent="0.3">
      <c r="A3508" s="4" t="s">
        <v>5904</v>
      </c>
      <c r="B3508" s="4" t="s">
        <v>4669</v>
      </c>
      <c r="C3508" s="1" t="s">
        <v>4326</v>
      </c>
      <c r="D3508" s="5" t="s">
        <v>4668</v>
      </c>
      <c r="E3508" s="1">
        <f t="shared" si="108"/>
        <v>1</v>
      </c>
      <c r="F3508" s="10">
        <v>1</v>
      </c>
      <c r="G3508" s="11"/>
      <c r="H3508" s="11"/>
      <c r="I3508" s="11"/>
      <c r="J3508" s="11"/>
      <c r="K3508" s="1" t="str">
        <f t="shared" si="109"/>
        <v>YR1</v>
      </c>
      <c r="L3508" s="1" t="str">
        <f>VLOOKUP($B3508,'[1]ALL ACCESSIONS'!$A$2:$M$30000,6,FALSE)</f>
        <v>23YR1</v>
      </c>
      <c r="M3508" s="1">
        <f>VLOOKUP($B3508,'[1]ALL ACCESSIONS'!$A$2:$M$30000,7,FALSE)</f>
        <v>0</v>
      </c>
      <c r="N3508" s="1">
        <f>VLOOKUP($B3508,'[1]ALL ACCESSIONS'!$A$2:$M$30000,8,FALSE)</f>
        <v>0</v>
      </c>
      <c r="O3508" s="1">
        <f>VLOOKUP($B3508,'[1]ALL ACCESSIONS'!$A$2:$M$30000,9,FALSE)</f>
        <v>0</v>
      </c>
      <c r="P3508" s="1">
        <f>VLOOKUP($B3508,'[1]ALL ACCESSIONS'!$A$2:$M$30000,10,FALSE)</f>
        <v>0</v>
      </c>
      <c r="Q3508" s="1">
        <f>VLOOKUP($B3508,'[1]ALL ACCESSIONS'!$A$2:$M$30000,11,FALSE)</f>
        <v>0</v>
      </c>
    </row>
    <row r="3509" spans="1:17" x14ac:dyDescent="0.3">
      <c r="A3509" s="4" t="s">
        <v>5904</v>
      </c>
      <c r="B3509" s="4" t="s">
        <v>4670</v>
      </c>
      <c r="C3509" s="1" t="s">
        <v>4326</v>
      </c>
      <c r="D3509" s="5" t="s">
        <v>4668</v>
      </c>
      <c r="E3509" s="1">
        <f t="shared" si="108"/>
        <v>1</v>
      </c>
      <c r="F3509" s="10">
        <v>1</v>
      </c>
      <c r="G3509" s="11"/>
      <c r="H3509" s="11"/>
      <c r="I3509" s="11"/>
      <c r="J3509" s="11"/>
      <c r="K3509" s="1" t="str">
        <f t="shared" si="109"/>
        <v>YR1</v>
      </c>
      <c r="L3509" s="1" t="str">
        <f>VLOOKUP($B3509,'[1]ALL ACCESSIONS'!$A$2:$M$30000,6,FALSE)</f>
        <v>23YR1</v>
      </c>
      <c r="M3509" s="1">
        <f>VLOOKUP($B3509,'[1]ALL ACCESSIONS'!$A$2:$M$30000,7,FALSE)</f>
        <v>0</v>
      </c>
      <c r="N3509" s="1">
        <f>VLOOKUP($B3509,'[1]ALL ACCESSIONS'!$A$2:$M$30000,8,FALSE)</f>
        <v>0</v>
      </c>
      <c r="O3509" s="1">
        <f>VLOOKUP($B3509,'[1]ALL ACCESSIONS'!$A$2:$M$30000,9,FALSE)</f>
        <v>0</v>
      </c>
      <c r="P3509" s="1">
        <f>VLOOKUP($B3509,'[1]ALL ACCESSIONS'!$A$2:$M$30000,10,FALSE)</f>
        <v>0</v>
      </c>
      <c r="Q3509" s="1">
        <f>VLOOKUP($B3509,'[1]ALL ACCESSIONS'!$A$2:$M$30000,11,FALSE)</f>
        <v>0</v>
      </c>
    </row>
    <row r="3510" spans="1:17" x14ac:dyDescent="0.3">
      <c r="A3510" s="4" t="s">
        <v>5904</v>
      </c>
      <c r="B3510" s="4" t="s">
        <v>4671</v>
      </c>
      <c r="C3510" s="1" t="s">
        <v>4326</v>
      </c>
      <c r="D3510" s="5" t="s">
        <v>4668</v>
      </c>
      <c r="E3510" s="1">
        <f t="shared" si="108"/>
        <v>1</v>
      </c>
      <c r="F3510" s="10">
        <v>1</v>
      </c>
      <c r="G3510" s="11"/>
      <c r="H3510" s="11"/>
      <c r="I3510" s="11"/>
      <c r="J3510" s="11"/>
      <c r="K3510" s="1" t="str">
        <f t="shared" si="109"/>
        <v>YR1</v>
      </c>
      <c r="L3510" s="1" t="str">
        <f>VLOOKUP($B3510,'[1]ALL ACCESSIONS'!$A$2:$M$30000,6,FALSE)</f>
        <v>23YR1</v>
      </c>
      <c r="M3510" s="1">
        <f>VLOOKUP($B3510,'[1]ALL ACCESSIONS'!$A$2:$M$30000,7,FALSE)</f>
        <v>0</v>
      </c>
      <c r="N3510" s="1">
        <f>VLOOKUP($B3510,'[1]ALL ACCESSIONS'!$A$2:$M$30000,8,FALSE)</f>
        <v>0</v>
      </c>
      <c r="O3510" s="1">
        <f>VLOOKUP($B3510,'[1]ALL ACCESSIONS'!$A$2:$M$30000,9,FALSE)</f>
        <v>0</v>
      </c>
      <c r="P3510" s="1">
        <f>VLOOKUP($B3510,'[1]ALL ACCESSIONS'!$A$2:$M$30000,10,FALSE)</f>
        <v>0</v>
      </c>
      <c r="Q3510" s="1">
        <f>VLOOKUP($B3510,'[1]ALL ACCESSIONS'!$A$2:$M$30000,11,FALSE)</f>
        <v>0</v>
      </c>
    </row>
    <row r="3511" spans="1:17" x14ac:dyDescent="0.3">
      <c r="A3511" s="4" t="s">
        <v>5904</v>
      </c>
      <c r="B3511" s="4" t="s">
        <v>4672</v>
      </c>
      <c r="C3511" s="1" t="s">
        <v>4326</v>
      </c>
      <c r="D3511" s="5" t="s">
        <v>4668</v>
      </c>
      <c r="E3511" s="1">
        <f t="shared" si="108"/>
        <v>1</v>
      </c>
      <c r="F3511" s="10">
        <v>1</v>
      </c>
      <c r="G3511" s="11"/>
      <c r="H3511" s="11"/>
      <c r="I3511" s="11"/>
      <c r="J3511" s="11"/>
      <c r="K3511" s="1" t="str">
        <f t="shared" si="109"/>
        <v>YR1</v>
      </c>
      <c r="L3511" s="1" t="str">
        <f>VLOOKUP($B3511,'[1]ALL ACCESSIONS'!$A$2:$M$30000,6,FALSE)</f>
        <v>23YR1</v>
      </c>
      <c r="M3511" s="1">
        <f>VLOOKUP($B3511,'[1]ALL ACCESSIONS'!$A$2:$M$30000,7,FALSE)</f>
        <v>0</v>
      </c>
      <c r="N3511" s="1">
        <f>VLOOKUP($B3511,'[1]ALL ACCESSIONS'!$A$2:$M$30000,8,FALSE)</f>
        <v>0</v>
      </c>
      <c r="O3511" s="1">
        <f>VLOOKUP($B3511,'[1]ALL ACCESSIONS'!$A$2:$M$30000,9,FALSE)</f>
        <v>0</v>
      </c>
      <c r="P3511" s="1">
        <f>VLOOKUP($B3511,'[1]ALL ACCESSIONS'!$A$2:$M$30000,10,FALSE)</f>
        <v>0</v>
      </c>
      <c r="Q3511" s="1">
        <f>VLOOKUP($B3511,'[1]ALL ACCESSIONS'!$A$2:$M$30000,11,FALSE)</f>
        <v>0</v>
      </c>
    </row>
    <row r="3512" spans="1:17" x14ac:dyDescent="0.3">
      <c r="A3512" s="4" t="s">
        <v>5904</v>
      </c>
      <c r="B3512" s="4" t="s">
        <v>4430</v>
      </c>
      <c r="C3512" s="1" t="s">
        <v>4326</v>
      </c>
      <c r="D3512" s="5" t="s">
        <v>4431</v>
      </c>
      <c r="E3512" s="1">
        <f t="shared" si="108"/>
        <v>2</v>
      </c>
      <c r="F3512" s="10">
        <v>1</v>
      </c>
      <c r="G3512" s="11">
        <v>1</v>
      </c>
      <c r="H3512" s="11"/>
      <c r="I3512" s="11"/>
      <c r="J3512" s="11"/>
      <c r="K3512" s="1" t="str">
        <f t="shared" si="109"/>
        <v>YR2</v>
      </c>
      <c r="L3512" s="1" t="str">
        <f>VLOOKUP($B3512,'[1]ALL ACCESSIONS'!$A$2:$M$30000,6,FALSE)</f>
        <v>24YR2-2</v>
      </c>
      <c r="M3512" s="1" t="str">
        <f>VLOOKUP($B3512,'[1]ALL ACCESSIONS'!$A$2:$M$30000,7,FALSE)</f>
        <v>23YR1</v>
      </c>
      <c r="N3512" s="1">
        <f>VLOOKUP($B3512,'[1]ALL ACCESSIONS'!$A$2:$M$30000,8,FALSE)</f>
        <v>0</v>
      </c>
      <c r="O3512" s="1">
        <f>VLOOKUP($B3512,'[1]ALL ACCESSIONS'!$A$2:$M$30000,9,FALSE)</f>
        <v>0</v>
      </c>
      <c r="P3512" s="1">
        <f>VLOOKUP($B3512,'[1]ALL ACCESSIONS'!$A$2:$M$30000,10,FALSE)</f>
        <v>0</v>
      </c>
      <c r="Q3512" s="1">
        <f>VLOOKUP($B3512,'[1]ALL ACCESSIONS'!$A$2:$M$30000,11,FALSE)</f>
        <v>0</v>
      </c>
    </row>
    <row r="3513" spans="1:17" x14ac:dyDescent="0.3">
      <c r="A3513" s="4" t="s">
        <v>5904</v>
      </c>
      <c r="B3513" s="4" t="s">
        <v>4673</v>
      </c>
      <c r="C3513" s="1" t="s">
        <v>4326</v>
      </c>
      <c r="D3513" s="5" t="s">
        <v>4674</v>
      </c>
      <c r="E3513" s="1">
        <f t="shared" si="108"/>
        <v>1</v>
      </c>
      <c r="F3513" s="10">
        <v>1</v>
      </c>
      <c r="G3513" s="11"/>
      <c r="H3513" s="11"/>
      <c r="I3513" s="11"/>
      <c r="J3513" s="11"/>
      <c r="K3513" s="1" t="str">
        <f t="shared" si="109"/>
        <v>YR1</v>
      </c>
      <c r="L3513" s="1" t="str">
        <f>VLOOKUP($B3513,'[1]ALL ACCESSIONS'!$A$2:$M$30000,6,FALSE)</f>
        <v>23YR1</v>
      </c>
      <c r="M3513" s="1">
        <f>VLOOKUP($B3513,'[1]ALL ACCESSIONS'!$A$2:$M$30000,7,FALSE)</f>
        <v>0</v>
      </c>
      <c r="N3513" s="1">
        <f>VLOOKUP($B3513,'[1]ALL ACCESSIONS'!$A$2:$M$30000,8,FALSE)</f>
        <v>0</v>
      </c>
      <c r="O3513" s="1">
        <f>VLOOKUP($B3513,'[1]ALL ACCESSIONS'!$A$2:$M$30000,9,FALSE)</f>
        <v>0</v>
      </c>
      <c r="P3513" s="1">
        <f>VLOOKUP($B3513,'[1]ALL ACCESSIONS'!$A$2:$M$30000,10,FALSE)</f>
        <v>0</v>
      </c>
      <c r="Q3513" s="1">
        <f>VLOOKUP($B3513,'[1]ALL ACCESSIONS'!$A$2:$M$30000,11,FALSE)</f>
        <v>0</v>
      </c>
    </row>
    <row r="3514" spans="1:17" x14ac:dyDescent="0.3">
      <c r="A3514" s="4" t="s">
        <v>5904</v>
      </c>
      <c r="B3514" s="4" t="s">
        <v>4675</v>
      </c>
      <c r="C3514" s="1" t="s">
        <v>4326</v>
      </c>
      <c r="D3514" s="5" t="s">
        <v>4431</v>
      </c>
      <c r="E3514" s="1">
        <f t="shared" si="108"/>
        <v>1</v>
      </c>
      <c r="F3514" s="10">
        <v>1</v>
      </c>
      <c r="G3514" s="11"/>
      <c r="H3514" s="11"/>
      <c r="I3514" s="11"/>
      <c r="J3514" s="11"/>
      <c r="K3514" s="1" t="str">
        <f t="shared" si="109"/>
        <v>YR1</v>
      </c>
      <c r="L3514" s="1" t="str">
        <f>VLOOKUP($B3514,'[1]ALL ACCESSIONS'!$A$2:$M$30000,6,FALSE)</f>
        <v>23YR1</v>
      </c>
      <c r="M3514" s="1">
        <f>VLOOKUP($B3514,'[1]ALL ACCESSIONS'!$A$2:$M$30000,7,FALSE)</f>
        <v>0</v>
      </c>
      <c r="N3514" s="1">
        <f>VLOOKUP($B3514,'[1]ALL ACCESSIONS'!$A$2:$M$30000,8,FALSE)</f>
        <v>0</v>
      </c>
      <c r="O3514" s="1">
        <f>VLOOKUP($B3514,'[1]ALL ACCESSIONS'!$A$2:$M$30000,9,FALSE)</f>
        <v>0</v>
      </c>
      <c r="P3514" s="1">
        <f>VLOOKUP($B3514,'[1]ALL ACCESSIONS'!$A$2:$M$30000,10,FALSE)</f>
        <v>0</v>
      </c>
      <c r="Q3514" s="1">
        <f>VLOOKUP($B3514,'[1]ALL ACCESSIONS'!$A$2:$M$30000,11,FALSE)</f>
        <v>0</v>
      </c>
    </row>
    <row r="3515" spans="1:17" x14ac:dyDescent="0.3">
      <c r="A3515" s="4" t="s">
        <v>5904</v>
      </c>
      <c r="B3515" s="4" t="s">
        <v>4676</v>
      </c>
      <c r="C3515" s="1" t="s">
        <v>4326</v>
      </c>
      <c r="D3515" s="5" t="s">
        <v>4674</v>
      </c>
      <c r="E3515" s="1">
        <f t="shared" si="108"/>
        <v>1</v>
      </c>
      <c r="F3515" s="10">
        <v>1</v>
      </c>
      <c r="G3515" s="11"/>
      <c r="H3515" s="11"/>
      <c r="I3515" s="11"/>
      <c r="J3515" s="11"/>
      <c r="K3515" s="1" t="str">
        <f t="shared" si="109"/>
        <v>YR1</v>
      </c>
      <c r="L3515" s="1" t="str">
        <f>VLOOKUP($B3515,'[1]ALL ACCESSIONS'!$A$2:$M$30000,6,FALSE)</f>
        <v>23YR1</v>
      </c>
      <c r="M3515" s="1">
        <f>VLOOKUP($B3515,'[1]ALL ACCESSIONS'!$A$2:$M$30000,7,FALSE)</f>
        <v>0</v>
      </c>
      <c r="N3515" s="1">
        <f>VLOOKUP($B3515,'[1]ALL ACCESSIONS'!$A$2:$M$30000,8,FALSE)</f>
        <v>0</v>
      </c>
      <c r="O3515" s="1">
        <f>VLOOKUP($B3515,'[1]ALL ACCESSIONS'!$A$2:$M$30000,9,FALSE)</f>
        <v>0</v>
      </c>
      <c r="P3515" s="1">
        <f>VLOOKUP($B3515,'[1]ALL ACCESSIONS'!$A$2:$M$30000,10,FALSE)</f>
        <v>0</v>
      </c>
      <c r="Q3515" s="1">
        <f>VLOOKUP($B3515,'[1]ALL ACCESSIONS'!$A$2:$M$30000,11,FALSE)</f>
        <v>0</v>
      </c>
    </row>
    <row r="3516" spans="1:17" x14ac:dyDescent="0.3">
      <c r="A3516" s="4" t="s">
        <v>5904</v>
      </c>
      <c r="B3516" s="4" t="s">
        <v>4677</v>
      </c>
      <c r="C3516" s="1" t="s">
        <v>4326</v>
      </c>
      <c r="D3516" s="5" t="s">
        <v>4674</v>
      </c>
      <c r="E3516" s="1">
        <f t="shared" si="108"/>
        <v>1</v>
      </c>
      <c r="F3516" s="10">
        <v>1</v>
      </c>
      <c r="G3516" s="11"/>
      <c r="H3516" s="11"/>
      <c r="I3516" s="11"/>
      <c r="J3516" s="11"/>
      <c r="K3516" s="1" t="str">
        <f t="shared" si="109"/>
        <v>YR1</v>
      </c>
      <c r="L3516" s="1" t="str">
        <f>VLOOKUP($B3516,'[1]ALL ACCESSIONS'!$A$2:$M$30000,6,FALSE)</f>
        <v>23YR1</v>
      </c>
      <c r="M3516" s="1">
        <f>VLOOKUP($B3516,'[1]ALL ACCESSIONS'!$A$2:$M$30000,7,FALSE)</f>
        <v>0</v>
      </c>
      <c r="N3516" s="1">
        <f>VLOOKUP($B3516,'[1]ALL ACCESSIONS'!$A$2:$M$30000,8,FALSE)</f>
        <v>0</v>
      </c>
      <c r="O3516" s="1">
        <f>VLOOKUP($B3516,'[1]ALL ACCESSIONS'!$A$2:$M$30000,9,FALSE)</f>
        <v>0</v>
      </c>
      <c r="P3516" s="1">
        <f>VLOOKUP($B3516,'[1]ALL ACCESSIONS'!$A$2:$M$30000,10,FALSE)</f>
        <v>0</v>
      </c>
      <c r="Q3516" s="1">
        <f>VLOOKUP($B3516,'[1]ALL ACCESSIONS'!$A$2:$M$30000,11,FALSE)</f>
        <v>0</v>
      </c>
    </row>
    <row r="3517" spans="1:17" x14ac:dyDescent="0.3">
      <c r="A3517" s="4" t="s">
        <v>5904</v>
      </c>
      <c r="B3517" s="4" t="s">
        <v>4678</v>
      </c>
      <c r="C3517" s="1" t="s">
        <v>4326</v>
      </c>
      <c r="D3517" s="5" t="s">
        <v>4674</v>
      </c>
      <c r="E3517" s="1">
        <f t="shared" si="108"/>
        <v>1</v>
      </c>
      <c r="F3517" s="10">
        <v>1</v>
      </c>
      <c r="G3517" s="11"/>
      <c r="H3517" s="11"/>
      <c r="I3517" s="11"/>
      <c r="J3517" s="11"/>
      <c r="K3517" s="1" t="str">
        <f t="shared" si="109"/>
        <v>YR1</v>
      </c>
      <c r="L3517" s="1" t="str">
        <f>VLOOKUP($B3517,'[1]ALL ACCESSIONS'!$A$2:$M$30000,6,FALSE)</f>
        <v>23YR1</v>
      </c>
      <c r="M3517" s="1">
        <f>VLOOKUP($B3517,'[1]ALL ACCESSIONS'!$A$2:$M$30000,7,FALSE)</f>
        <v>0</v>
      </c>
      <c r="N3517" s="1">
        <f>VLOOKUP($B3517,'[1]ALL ACCESSIONS'!$A$2:$M$30000,8,FALSE)</f>
        <v>0</v>
      </c>
      <c r="O3517" s="1">
        <f>VLOOKUP($B3517,'[1]ALL ACCESSIONS'!$A$2:$M$30000,9,FALSE)</f>
        <v>0</v>
      </c>
      <c r="P3517" s="1">
        <f>VLOOKUP($B3517,'[1]ALL ACCESSIONS'!$A$2:$M$30000,10,FALSE)</f>
        <v>0</v>
      </c>
      <c r="Q3517" s="1">
        <f>VLOOKUP($B3517,'[1]ALL ACCESSIONS'!$A$2:$M$30000,11,FALSE)</f>
        <v>0</v>
      </c>
    </row>
    <row r="3518" spans="1:17" x14ac:dyDescent="0.3">
      <c r="A3518" s="4" t="s">
        <v>5904</v>
      </c>
      <c r="B3518" s="4" t="s">
        <v>4679</v>
      </c>
      <c r="C3518" s="1" t="s">
        <v>4326</v>
      </c>
      <c r="D3518" s="5" t="s">
        <v>4674</v>
      </c>
      <c r="E3518" s="1">
        <f t="shared" si="108"/>
        <v>1</v>
      </c>
      <c r="F3518" s="10">
        <v>1</v>
      </c>
      <c r="G3518" s="11"/>
      <c r="H3518" s="11"/>
      <c r="I3518" s="11"/>
      <c r="J3518" s="11"/>
      <c r="K3518" s="1" t="str">
        <f t="shared" si="109"/>
        <v>YR1</v>
      </c>
      <c r="L3518" s="1" t="str">
        <f>VLOOKUP($B3518,'[1]ALL ACCESSIONS'!$A$2:$M$30000,6,FALSE)</f>
        <v>23YR1</v>
      </c>
      <c r="M3518" s="1">
        <f>VLOOKUP($B3518,'[1]ALL ACCESSIONS'!$A$2:$M$30000,7,FALSE)</f>
        <v>0</v>
      </c>
      <c r="N3518" s="1">
        <f>VLOOKUP($B3518,'[1]ALL ACCESSIONS'!$A$2:$M$30000,8,FALSE)</f>
        <v>0</v>
      </c>
      <c r="O3518" s="1">
        <f>VLOOKUP($B3518,'[1]ALL ACCESSIONS'!$A$2:$M$30000,9,FALSE)</f>
        <v>0</v>
      </c>
      <c r="P3518" s="1">
        <f>VLOOKUP($B3518,'[1]ALL ACCESSIONS'!$A$2:$M$30000,10,FALSE)</f>
        <v>0</v>
      </c>
      <c r="Q3518" s="1">
        <f>VLOOKUP($B3518,'[1]ALL ACCESSIONS'!$A$2:$M$30000,11,FALSE)</f>
        <v>0</v>
      </c>
    </row>
    <row r="3519" spans="1:17" x14ac:dyDescent="0.3">
      <c r="A3519" s="4" t="s">
        <v>5904</v>
      </c>
      <c r="B3519" s="4" t="s">
        <v>4432</v>
      </c>
      <c r="C3519" s="1" t="s">
        <v>4326</v>
      </c>
      <c r="D3519" s="5" t="s">
        <v>4359</v>
      </c>
      <c r="E3519" s="1">
        <f t="shared" si="108"/>
        <v>2</v>
      </c>
      <c r="F3519" s="10">
        <v>1</v>
      </c>
      <c r="G3519" s="11">
        <v>1</v>
      </c>
      <c r="H3519" s="11"/>
      <c r="I3519" s="11"/>
      <c r="J3519" s="11"/>
      <c r="K3519" s="1" t="str">
        <f t="shared" si="109"/>
        <v>YR2</v>
      </c>
      <c r="L3519" s="1" t="str">
        <f>VLOOKUP($B3519,'[1]ALL ACCESSIONS'!$A$2:$M$30000,6,FALSE)</f>
        <v>24YR2-2</v>
      </c>
      <c r="M3519" s="1" t="str">
        <f>VLOOKUP($B3519,'[1]ALL ACCESSIONS'!$A$2:$M$30000,7,FALSE)</f>
        <v>23YR1</v>
      </c>
      <c r="N3519" s="1">
        <f>VLOOKUP($B3519,'[1]ALL ACCESSIONS'!$A$2:$M$30000,8,FALSE)</f>
        <v>0</v>
      </c>
      <c r="O3519" s="1">
        <f>VLOOKUP($B3519,'[1]ALL ACCESSIONS'!$A$2:$M$30000,9,FALSE)</f>
        <v>0</v>
      </c>
      <c r="P3519" s="1">
        <f>VLOOKUP($B3519,'[1]ALL ACCESSIONS'!$A$2:$M$30000,10,FALSE)</f>
        <v>0</v>
      </c>
      <c r="Q3519" s="1">
        <f>VLOOKUP($B3519,'[1]ALL ACCESSIONS'!$A$2:$M$30000,11,FALSE)</f>
        <v>0</v>
      </c>
    </row>
    <row r="3520" spans="1:17" x14ac:dyDescent="0.3">
      <c r="A3520" s="4" t="s">
        <v>5904</v>
      </c>
      <c r="B3520" s="4" t="s">
        <v>4680</v>
      </c>
      <c r="C3520" s="1" t="s">
        <v>4326</v>
      </c>
      <c r="D3520" s="5" t="s">
        <v>4359</v>
      </c>
      <c r="E3520" s="1">
        <f t="shared" si="108"/>
        <v>1</v>
      </c>
      <c r="F3520" s="10">
        <v>1</v>
      </c>
      <c r="G3520" s="11"/>
      <c r="H3520" s="11"/>
      <c r="I3520" s="11"/>
      <c r="J3520" s="11"/>
      <c r="K3520" s="1" t="str">
        <f t="shared" si="109"/>
        <v>YR1</v>
      </c>
      <c r="L3520" s="1" t="str">
        <f>VLOOKUP($B3520,'[1]ALL ACCESSIONS'!$A$2:$M$30000,6,FALSE)</f>
        <v>23YR1</v>
      </c>
      <c r="M3520" s="1">
        <f>VLOOKUP($B3520,'[1]ALL ACCESSIONS'!$A$2:$M$30000,7,FALSE)</f>
        <v>0</v>
      </c>
      <c r="N3520" s="1">
        <f>VLOOKUP($B3520,'[1]ALL ACCESSIONS'!$A$2:$M$30000,8,FALSE)</f>
        <v>0</v>
      </c>
      <c r="O3520" s="1">
        <f>VLOOKUP($B3520,'[1]ALL ACCESSIONS'!$A$2:$M$30000,9,FALSE)</f>
        <v>0</v>
      </c>
      <c r="P3520" s="1">
        <f>VLOOKUP($B3520,'[1]ALL ACCESSIONS'!$A$2:$M$30000,10,FALSE)</f>
        <v>0</v>
      </c>
      <c r="Q3520" s="1">
        <f>VLOOKUP($B3520,'[1]ALL ACCESSIONS'!$A$2:$M$30000,11,FALSE)</f>
        <v>0</v>
      </c>
    </row>
    <row r="3521" spans="1:17" x14ac:dyDescent="0.3">
      <c r="A3521" s="4" t="s">
        <v>5904</v>
      </c>
      <c r="B3521" s="4" t="s">
        <v>4681</v>
      </c>
      <c r="C3521" s="1" t="s">
        <v>4326</v>
      </c>
      <c r="D3521" s="5" t="s">
        <v>4359</v>
      </c>
      <c r="E3521" s="1">
        <f t="shared" si="108"/>
        <v>1</v>
      </c>
      <c r="F3521" s="10">
        <v>1</v>
      </c>
      <c r="G3521" s="11"/>
      <c r="H3521" s="11"/>
      <c r="I3521" s="11"/>
      <c r="J3521" s="11"/>
      <c r="K3521" s="1" t="str">
        <f t="shared" si="109"/>
        <v>YR1</v>
      </c>
      <c r="L3521" s="1" t="str">
        <f>VLOOKUP($B3521,'[1]ALL ACCESSIONS'!$A$2:$M$30000,6,FALSE)</f>
        <v>23YR1</v>
      </c>
      <c r="M3521" s="1">
        <f>VLOOKUP($B3521,'[1]ALL ACCESSIONS'!$A$2:$M$30000,7,FALSE)</f>
        <v>0</v>
      </c>
      <c r="N3521" s="1">
        <f>VLOOKUP($B3521,'[1]ALL ACCESSIONS'!$A$2:$M$30000,8,FALSE)</f>
        <v>0</v>
      </c>
      <c r="O3521" s="1">
        <f>VLOOKUP($B3521,'[1]ALL ACCESSIONS'!$A$2:$M$30000,9,FALSE)</f>
        <v>0</v>
      </c>
      <c r="P3521" s="1">
        <f>VLOOKUP($B3521,'[1]ALL ACCESSIONS'!$A$2:$M$30000,10,FALSE)</f>
        <v>0</v>
      </c>
      <c r="Q3521" s="1">
        <f>VLOOKUP($B3521,'[1]ALL ACCESSIONS'!$A$2:$M$30000,11,FALSE)</f>
        <v>0</v>
      </c>
    </row>
    <row r="3522" spans="1:17" x14ac:dyDescent="0.3">
      <c r="A3522" s="4" t="s">
        <v>5904</v>
      </c>
      <c r="B3522" s="4" t="s">
        <v>4682</v>
      </c>
      <c r="C3522" s="1" t="s">
        <v>4326</v>
      </c>
      <c r="D3522" s="5" t="s">
        <v>4359</v>
      </c>
      <c r="E3522" s="1">
        <f t="shared" ref="E3522:E3585" si="110">SUM(F3522:I3522)</f>
        <v>1</v>
      </c>
      <c r="F3522" s="10">
        <v>1</v>
      </c>
      <c r="G3522" s="11"/>
      <c r="H3522" s="11"/>
      <c r="I3522" s="11"/>
      <c r="J3522" s="11"/>
      <c r="K3522" s="1" t="str">
        <f t="shared" ref="K3522:K3585" si="111">"YR" &amp;E3522</f>
        <v>YR1</v>
      </c>
      <c r="L3522" s="1" t="str">
        <f>VLOOKUP($B3522,'[1]ALL ACCESSIONS'!$A$2:$M$30000,6,FALSE)</f>
        <v>23YR1</v>
      </c>
      <c r="M3522" s="1">
        <f>VLOOKUP($B3522,'[1]ALL ACCESSIONS'!$A$2:$M$30000,7,FALSE)</f>
        <v>0</v>
      </c>
      <c r="N3522" s="1">
        <f>VLOOKUP($B3522,'[1]ALL ACCESSIONS'!$A$2:$M$30000,8,FALSE)</f>
        <v>0</v>
      </c>
      <c r="O3522" s="1">
        <f>VLOOKUP($B3522,'[1]ALL ACCESSIONS'!$A$2:$M$30000,9,FALSE)</f>
        <v>0</v>
      </c>
      <c r="P3522" s="1">
        <f>VLOOKUP($B3522,'[1]ALL ACCESSIONS'!$A$2:$M$30000,10,FALSE)</f>
        <v>0</v>
      </c>
      <c r="Q3522" s="1">
        <f>VLOOKUP($B3522,'[1]ALL ACCESSIONS'!$A$2:$M$30000,11,FALSE)</f>
        <v>0</v>
      </c>
    </row>
    <row r="3523" spans="1:17" x14ac:dyDescent="0.3">
      <c r="A3523" s="4" t="s">
        <v>5904</v>
      </c>
      <c r="B3523" s="4" t="s">
        <v>4358</v>
      </c>
      <c r="C3523" s="1" t="s">
        <v>4326</v>
      </c>
      <c r="D3523" s="5" t="s">
        <v>4359</v>
      </c>
      <c r="E3523" s="1">
        <f t="shared" si="110"/>
        <v>2</v>
      </c>
      <c r="F3523" s="10">
        <v>1</v>
      </c>
      <c r="G3523" s="11">
        <v>1</v>
      </c>
      <c r="H3523" s="11"/>
      <c r="I3523" s="11"/>
      <c r="J3523" s="11"/>
      <c r="K3523" s="1" t="str">
        <f t="shared" si="111"/>
        <v>YR2</v>
      </c>
      <c r="L3523" s="1" t="str">
        <f>VLOOKUP($B3523,'[1]ALL ACCESSIONS'!$A$2:$M$30000,6,FALSE)</f>
        <v>24YR2-1</v>
      </c>
      <c r="M3523" s="1" t="str">
        <f>VLOOKUP($B3523,'[1]ALL ACCESSIONS'!$A$2:$M$30000,7,FALSE)</f>
        <v>23YR1</v>
      </c>
      <c r="N3523" s="1">
        <f>VLOOKUP($B3523,'[1]ALL ACCESSIONS'!$A$2:$M$30000,8,FALSE)</f>
        <v>0</v>
      </c>
      <c r="O3523" s="1">
        <f>VLOOKUP($B3523,'[1]ALL ACCESSIONS'!$A$2:$M$30000,9,FALSE)</f>
        <v>0</v>
      </c>
      <c r="P3523" s="1">
        <f>VLOOKUP($B3523,'[1]ALL ACCESSIONS'!$A$2:$M$30000,10,FALSE)</f>
        <v>0</v>
      </c>
      <c r="Q3523" s="1">
        <f>VLOOKUP($B3523,'[1]ALL ACCESSIONS'!$A$2:$M$30000,11,FALSE)</f>
        <v>0</v>
      </c>
    </row>
    <row r="3524" spans="1:17" x14ac:dyDescent="0.3">
      <c r="A3524" s="4" t="s">
        <v>5904</v>
      </c>
      <c r="B3524" s="4" t="s">
        <v>4360</v>
      </c>
      <c r="C3524" s="1" t="s">
        <v>4326</v>
      </c>
      <c r="D3524" s="5" t="s">
        <v>4359</v>
      </c>
      <c r="E3524" s="1">
        <f t="shared" si="110"/>
        <v>2</v>
      </c>
      <c r="F3524" s="10">
        <v>1</v>
      </c>
      <c r="G3524" s="11">
        <v>1</v>
      </c>
      <c r="H3524" s="11"/>
      <c r="I3524" s="11"/>
      <c r="J3524" s="11"/>
      <c r="K3524" s="1" t="str">
        <f t="shared" si="111"/>
        <v>YR2</v>
      </c>
      <c r="L3524" s="1" t="str">
        <f>VLOOKUP($B3524,'[1]ALL ACCESSIONS'!$A$2:$M$30000,6,FALSE)</f>
        <v>24YR2-1</v>
      </c>
      <c r="M3524" s="1" t="str">
        <f>VLOOKUP($B3524,'[1]ALL ACCESSIONS'!$A$2:$M$30000,7,FALSE)</f>
        <v>23YR1</v>
      </c>
      <c r="N3524" s="1">
        <f>VLOOKUP($B3524,'[1]ALL ACCESSIONS'!$A$2:$M$30000,8,FALSE)</f>
        <v>0</v>
      </c>
      <c r="O3524" s="1">
        <f>VLOOKUP($B3524,'[1]ALL ACCESSIONS'!$A$2:$M$30000,9,FALSE)</f>
        <v>0</v>
      </c>
      <c r="P3524" s="1">
        <f>VLOOKUP($B3524,'[1]ALL ACCESSIONS'!$A$2:$M$30000,10,FALSE)</f>
        <v>0</v>
      </c>
      <c r="Q3524" s="1">
        <f>VLOOKUP($B3524,'[1]ALL ACCESSIONS'!$A$2:$M$30000,11,FALSE)</f>
        <v>0</v>
      </c>
    </row>
    <row r="3525" spans="1:17" x14ac:dyDescent="0.3">
      <c r="A3525" s="4" t="s">
        <v>5904</v>
      </c>
      <c r="B3525" s="4" t="s">
        <v>4433</v>
      </c>
      <c r="C3525" s="1" t="s">
        <v>4326</v>
      </c>
      <c r="D3525" s="5" t="s">
        <v>4359</v>
      </c>
      <c r="E3525" s="1">
        <f t="shared" si="110"/>
        <v>2</v>
      </c>
      <c r="F3525" s="10">
        <v>1</v>
      </c>
      <c r="G3525" s="11">
        <v>1</v>
      </c>
      <c r="H3525" s="11"/>
      <c r="I3525" s="11"/>
      <c r="J3525" s="11"/>
      <c r="K3525" s="1" t="str">
        <f t="shared" si="111"/>
        <v>YR2</v>
      </c>
      <c r="L3525" s="1" t="str">
        <f>VLOOKUP($B3525,'[1]ALL ACCESSIONS'!$A$2:$M$30000,6,FALSE)</f>
        <v>24YR2-2</v>
      </c>
      <c r="M3525" s="1" t="str">
        <f>VLOOKUP($B3525,'[1]ALL ACCESSIONS'!$A$2:$M$30000,7,FALSE)</f>
        <v>23YR1</v>
      </c>
      <c r="N3525" s="1">
        <f>VLOOKUP($B3525,'[1]ALL ACCESSIONS'!$A$2:$M$30000,8,FALSE)</f>
        <v>0</v>
      </c>
      <c r="O3525" s="1">
        <f>VLOOKUP($B3525,'[1]ALL ACCESSIONS'!$A$2:$M$30000,9,FALSE)</f>
        <v>0</v>
      </c>
      <c r="P3525" s="1">
        <f>VLOOKUP($B3525,'[1]ALL ACCESSIONS'!$A$2:$M$30000,10,FALSE)</f>
        <v>0</v>
      </c>
      <c r="Q3525" s="1">
        <f>VLOOKUP($B3525,'[1]ALL ACCESSIONS'!$A$2:$M$30000,11,FALSE)</f>
        <v>0</v>
      </c>
    </row>
    <row r="3526" spans="1:17" x14ac:dyDescent="0.3">
      <c r="A3526" s="4" t="s">
        <v>5904</v>
      </c>
      <c r="B3526" s="4" t="s">
        <v>4683</v>
      </c>
      <c r="C3526" s="1" t="s">
        <v>4326</v>
      </c>
      <c r="D3526" s="5" t="s">
        <v>4359</v>
      </c>
      <c r="E3526" s="1">
        <f t="shared" si="110"/>
        <v>1</v>
      </c>
      <c r="F3526" s="10">
        <v>1</v>
      </c>
      <c r="G3526" s="11"/>
      <c r="H3526" s="11"/>
      <c r="I3526" s="11"/>
      <c r="J3526" s="11"/>
      <c r="K3526" s="1" t="str">
        <f t="shared" si="111"/>
        <v>YR1</v>
      </c>
      <c r="L3526" s="1" t="str">
        <f>VLOOKUP($B3526,'[1]ALL ACCESSIONS'!$A$2:$M$30000,6,FALSE)</f>
        <v>23YR1</v>
      </c>
      <c r="M3526" s="1">
        <f>VLOOKUP($B3526,'[1]ALL ACCESSIONS'!$A$2:$M$30000,7,FALSE)</f>
        <v>0</v>
      </c>
      <c r="N3526" s="1">
        <f>VLOOKUP($B3526,'[1]ALL ACCESSIONS'!$A$2:$M$30000,8,FALSE)</f>
        <v>0</v>
      </c>
      <c r="O3526" s="1">
        <f>VLOOKUP($B3526,'[1]ALL ACCESSIONS'!$A$2:$M$30000,9,FALSE)</f>
        <v>0</v>
      </c>
      <c r="P3526" s="1">
        <f>VLOOKUP($B3526,'[1]ALL ACCESSIONS'!$A$2:$M$30000,10,FALSE)</f>
        <v>0</v>
      </c>
      <c r="Q3526" s="1">
        <f>VLOOKUP($B3526,'[1]ALL ACCESSIONS'!$A$2:$M$30000,11,FALSE)</f>
        <v>0</v>
      </c>
    </row>
    <row r="3527" spans="1:17" x14ac:dyDescent="0.3">
      <c r="A3527" s="4" t="s">
        <v>5904</v>
      </c>
      <c r="B3527" s="4" t="s">
        <v>4684</v>
      </c>
      <c r="C3527" s="1" t="s">
        <v>4326</v>
      </c>
      <c r="D3527" s="5" t="s">
        <v>4359</v>
      </c>
      <c r="E3527" s="1">
        <f t="shared" si="110"/>
        <v>1</v>
      </c>
      <c r="F3527" s="10">
        <v>1</v>
      </c>
      <c r="G3527" s="11"/>
      <c r="H3527" s="11"/>
      <c r="I3527" s="11"/>
      <c r="J3527" s="11"/>
      <c r="K3527" s="1" t="str">
        <f t="shared" si="111"/>
        <v>YR1</v>
      </c>
      <c r="L3527" s="1" t="str">
        <f>VLOOKUP($B3527,'[1]ALL ACCESSIONS'!$A$2:$M$30000,6,FALSE)</f>
        <v>23YR1</v>
      </c>
      <c r="M3527" s="1">
        <f>VLOOKUP($B3527,'[1]ALL ACCESSIONS'!$A$2:$M$30000,7,FALSE)</f>
        <v>0</v>
      </c>
      <c r="N3527" s="1">
        <f>VLOOKUP($B3527,'[1]ALL ACCESSIONS'!$A$2:$M$30000,8,FALSE)</f>
        <v>0</v>
      </c>
      <c r="O3527" s="1">
        <f>VLOOKUP($B3527,'[1]ALL ACCESSIONS'!$A$2:$M$30000,9,FALSE)</f>
        <v>0</v>
      </c>
      <c r="P3527" s="1">
        <f>VLOOKUP($B3527,'[1]ALL ACCESSIONS'!$A$2:$M$30000,10,FALSE)</f>
        <v>0</v>
      </c>
      <c r="Q3527" s="1">
        <f>VLOOKUP($B3527,'[1]ALL ACCESSIONS'!$A$2:$M$30000,11,FALSE)</f>
        <v>0</v>
      </c>
    </row>
    <row r="3528" spans="1:17" x14ac:dyDescent="0.3">
      <c r="A3528" s="4" t="s">
        <v>5904</v>
      </c>
      <c r="B3528" s="4" t="s">
        <v>4685</v>
      </c>
      <c r="C3528" s="1" t="s">
        <v>4326</v>
      </c>
      <c r="D3528" s="5" t="s">
        <v>4359</v>
      </c>
      <c r="E3528" s="1">
        <f t="shared" si="110"/>
        <v>1</v>
      </c>
      <c r="F3528" s="10">
        <v>1</v>
      </c>
      <c r="G3528" s="11"/>
      <c r="H3528" s="11"/>
      <c r="I3528" s="11"/>
      <c r="J3528" s="11"/>
      <c r="K3528" s="1" t="str">
        <f t="shared" si="111"/>
        <v>YR1</v>
      </c>
      <c r="L3528" s="1" t="str">
        <f>VLOOKUP($B3528,'[1]ALL ACCESSIONS'!$A$2:$M$30000,6,FALSE)</f>
        <v>23YR1</v>
      </c>
      <c r="M3528" s="1">
        <f>VLOOKUP($B3528,'[1]ALL ACCESSIONS'!$A$2:$M$30000,7,FALSE)</f>
        <v>0</v>
      </c>
      <c r="N3528" s="1">
        <f>VLOOKUP($B3528,'[1]ALL ACCESSIONS'!$A$2:$M$30000,8,FALSE)</f>
        <v>0</v>
      </c>
      <c r="O3528" s="1">
        <f>VLOOKUP($B3528,'[1]ALL ACCESSIONS'!$A$2:$M$30000,9,FALSE)</f>
        <v>0</v>
      </c>
      <c r="P3528" s="1">
        <f>VLOOKUP($B3528,'[1]ALL ACCESSIONS'!$A$2:$M$30000,10,FALSE)</f>
        <v>0</v>
      </c>
      <c r="Q3528" s="1">
        <f>VLOOKUP($B3528,'[1]ALL ACCESSIONS'!$A$2:$M$30000,11,FALSE)</f>
        <v>0</v>
      </c>
    </row>
    <row r="3529" spans="1:17" x14ac:dyDescent="0.3">
      <c r="A3529" s="4" t="s">
        <v>5904</v>
      </c>
      <c r="B3529" s="4" t="s">
        <v>4498</v>
      </c>
      <c r="C3529" s="1" t="s">
        <v>4326</v>
      </c>
      <c r="D3529" s="5" t="s">
        <v>4359</v>
      </c>
      <c r="E3529" s="1">
        <f t="shared" si="110"/>
        <v>2</v>
      </c>
      <c r="F3529" s="10">
        <v>1</v>
      </c>
      <c r="G3529" s="11">
        <v>1</v>
      </c>
      <c r="H3529" s="11"/>
      <c r="I3529" s="11"/>
      <c r="J3529" s="11"/>
      <c r="K3529" s="1" t="str">
        <f t="shared" si="111"/>
        <v>YR2</v>
      </c>
      <c r="L3529" s="1" t="str">
        <f>VLOOKUP($B3529,'[1]ALL ACCESSIONS'!$A$2:$M$30000,6,FALSE)</f>
        <v>24YR2-3</v>
      </c>
      <c r="M3529" s="1" t="str">
        <f>VLOOKUP($B3529,'[1]ALL ACCESSIONS'!$A$2:$M$30000,7,FALSE)</f>
        <v>23YR1</v>
      </c>
      <c r="N3529" s="1">
        <f>VLOOKUP($B3529,'[1]ALL ACCESSIONS'!$A$2:$M$30000,8,FALSE)</f>
        <v>0</v>
      </c>
      <c r="O3529" s="1">
        <f>VLOOKUP($B3529,'[1]ALL ACCESSIONS'!$A$2:$M$30000,9,FALSE)</f>
        <v>0</v>
      </c>
      <c r="P3529" s="1">
        <f>VLOOKUP($B3529,'[1]ALL ACCESSIONS'!$A$2:$M$30000,10,FALSE)</f>
        <v>0</v>
      </c>
      <c r="Q3529" s="1">
        <f>VLOOKUP($B3529,'[1]ALL ACCESSIONS'!$A$2:$M$30000,11,FALSE)</f>
        <v>0</v>
      </c>
    </row>
    <row r="3530" spans="1:17" x14ac:dyDescent="0.3">
      <c r="A3530" s="4" t="s">
        <v>5904</v>
      </c>
      <c r="B3530" s="4" t="s">
        <v>4686</v>
      </c>
      <c r="C3530" s="1" t="s">
        <v>4326</v>
      </c>
      <c r="D3530" s="5" t="s">
        <v>4402</v>
      </c>
      <c r="E3530" s="1">
        <f t="shared" si="110"/>
        <v>1</v>
      </c>
      <c r="F3530" s="10">
        <v>1</v>
      </c>
      <c r="G3530" s="11"/>
      <c r="H3530" s="11"/>
      <c r="I3530" s="11"/>
      <c r="J3530" s="11"/>
      <c r="K3530" s="1" t="str">
        <f t="shared" si="111"/>
        <v>YR1</v>
      </c>
      <c r="L3530" s="1" t="str">
        <f>VLOOKUP($B3530,'[1]ALL ACCESSIONS'!$A$2:$M$30000,6,FALSE)</f>
        <v>23YR1</v>
      </c>
      <c r="M3530" s="1">
        <f>VLOOKUP($B3530,'[1]ALL ACCESSIONS'!$A$2:$M$30000,7,FALSE)</f>
        <v>0</v>
      </c>
      <c r="N3530" s="1">
        <f>VLOOKUP($B3530,'[1]ALL ACCESSIONS'!$A$2:$M$30000,8,FALSE)</f>
        <v>0</v>
      </c>
      <c r="O3530" s="1">
        <f>VLOOKUP($B3530,'[1]ALL ACCESSIONS'!$A$2:$M$30000,9,FALSE)</f>
        <v>0</v>
      </c>
      <c r="P3530" s="1">
        <f>VLOOKUP($B3530,'[1]ALL ACCESSIONS'!$A$2:$M$30000,10,FALSE)</f>
        <v>0</v>
      </c>
      <c r="Q3530" s="1">
        <f>VLOOKUP($B3530,'[1]ALL ACCESSIONS'!$A$2:$M$30000,11,FALSE)</f>
        <v>0</v>
      </c>
    </row>
    <row r="3531" spans="1:17" x14ac:dyDescent="0.3">
      <c r="A3531" s="4" t="s">
        <v>5904</v>
      </c>
      <c r="B3531" s="4" t="s">
        <v>4434</v>
      </c>
      <c r="C3531" s="1" t="s">
        <v>4326</v>
      </c>
      <c r="D3531" s="5" t="s">
        <v>4402</v>
      </c>
      <c r="E3531" s="1">
        <f t="shared" si="110"/>
        <v>2</v>
      </c>
      <c r="F3531" s="10">
        <v>1</v>
      </c>
      <c r="G3531" s="11">
        <v>1</v>
      </c>
      <c r="H3531" s="11"/>
      <c r="I3531" s="11"/>
      <c r="J3531" s="11"/>
      <c r="K3531" s="1" t="str">
        <f t="shared" si="111"/>
        <v>YR2</v>
      </c>
      <c r="L3531" s="1" t="str">
        <f>VLOOKUP($B3531,'[1]ALL ACCESSIONS'!$A$2:$M$30000,6,FALSE)</f>
        <v>24YR2-2</v>
      </c>
      <c r="M3531" s="1" t="str">
        <f>VLOOKUP($B3531,'[1]ALL ACCESSIONS'!$A$2:$M$30000,7,FALSE)</f>
        <v>23YR1</v>
      </c>
      <c r="N3531" s="1">
        <f>VLOOKUP($B3531,'[1]ALL ACCESSIONS'!$A$2:$M$30000,8,FALSE)</f>
        <v>0</v>
      </c>
      <c r="O3531" s="1">
        <f>VLOOKUP($B3531,'[1]ALL ACCESSIONS'!$A$2:$M$30000,9,FALSE)</f>
        <v>0</v>
      </c>
      <c r="P3531" s="1">
        <f>VLOOKUP($B3531,'[1]ALL ACCESSIONS'!$A$2:$M$30000,10,FALSE)</f>
        <v>0</v>
      </c>
      <c r="Q3531" s="1">
        <f>VLOOKUP($B3531,'[1]ALL ACCESSIONS'!$A$2:$M$30000,11,FALSE)</f>
        <v>0</v>
      </c>
    </row>
    <row r="3532" spans="1:17" x14ac:dyDescent="0.3">
      <c r="A3532" s="4" t="s">
        <v>5904</v>
      </c>
      <c r="B3532" s="4" t="s">
        <v>4499</v>
      </c>
      <c r="C3532" s="1" t="s">
        <v>4326</v>
      </c>
      <c r="D3532" s="5" t="s">
        <v>4402</v>
      </c>
      <c r="E3532" s="1">
        <f t="shared" si="110"/>
        <v>2</v>
      </c>
      <c r="F3532" s="10">
        <v>1</v>
      </c>
      <c r="G3532" s="11">
        <v>1</v>
      </c>
      <c r="H3532" s="11"/>
      <c r="I3532" s="11"/>
      <c r="J3532" s="11"/>
      <c r="K3532" s="1" t="str">
        <f t="shared" si="111"/>
        <v>YR2</v>
      </c>
      <c r="L3532" s="1" t="str">
        <f>VLOOKUP($B3532,'[1]ALL ACCESSIONS'!$A$2:$M$30000,6,FALSE)</f>
        <v>24YR2-3</v>
      </c>
      <c r="M3532" s="1" t="str">
        <f>VLOOKUP($B3532,'[1]ALL ACCESSIONS'!$A$2:$M$30000,7,FALSE)</f>
        <v>23YR1</v>
      </c>
      <c r="N3532" s="1">
        <f>VLOOKUP($B3532,'[1]ALL ACCESSIONS'!$A$2:$M$30000,8,FALSE)</f>
        <v>0</v>
      </c>
      <c r="O3532" s="1">
        <f>VLOOKUP($B3532,'[1]ALL ACCESSIONS'!$A$2:$M$30000,9,FALSE)</f>
        <v>0</v>
      </c>
      <c r="P3532" s="1">
        <f>VLOOKUP($B3532,'[1]ALL ACCESSIONS'!$A$2:$M$30000,10,FALSE)</f>
        <v>0</v>
      </c>
      <c r="Q3532" s="1">
        <f>VLOOKUP($B3532,'[1]ALL ACCESSIONS'!$A$2:$M$30000,11,FALSE)</f>
        <v>0</v>
      </c>
    </row>
    <row r="3533" spans="1:17" x14ac:dyDescent="0.3">
      <c r="A3533" s="4" t="s">
        <v>5904</v>
      </c>
      <c r="B3533" s="4" t="s">
        <v>4687</v>
      </c>
      <c r="C3533" s="1" t="s">
        <v>4326</v>
      </c>
      <c r="D3533" s="5" t="s">
        <v>4402</v>
      </c>
      <c r="E3533" s="1">
        <f t="shared" si="110"/>
        <v>1</v>
      </c>
      <c r="F3533" s="10">
        <v>1</v>
      </c>
      <c r="G3533" s="11"/>
      <c r="H3533" s="11"/>
      <c r="I3533" s="11"/>
      <c r="J3533" s="11"/>
      <c r="K3533" s="1" t="str">
        <f t="shared" si="111"/>
        <v>YR1</v>
      </c>
      <c r="L3533" s="1" t="str">
        <f>VLOOKUP($B3533,'[1]ALL ACCESSIONS'!$A$2:$M$30000,6,FALSE)</f>
        <v>23YR1</v>
      </c>
      <c r="M3533" s="1">
        <f>VLOOKUP($B3533,'[1]ALL ACCESSIONS'!$A$2:$M$30000,7,FALSE)</f>
        <v>0</v>
      </c>
      <c r="N3533" s="1">
        <f>VLOOKUP($B3533,'[1]ALL ACCESSIONS'!$A$2:$M$30000,8,FALSE)</f>
        <v>0</v>
      </c>
      <c r="O3533" s="1">
        <f>VLOOKUP($B3533,'[1]ALL ACCESSIONS'!$A$2:$M$30000,9,FALSE)</f>
        <v>0</v>
      </c>
      <c r="P3533" s="1">
        <f>VLOOKUP($B3533,'[1]ALL ACCESSIONS'!$A$2:$M$30000,10,FALSE)</f>
        <v>0</v>
      </c>
      <c r="Q3533" s="1">
        <f>VLOOKUP($B3533,'[1]ALL ACCESSIONS'!$A$2:$M$30000,11,FALSE)</f>
        <v>0</v>
      </c>
    </row>
    <row r="3534" spans="1:17" x14ac:dyDescent="0.3">
      <c r="A3534" s="4" t="s">
        <v>5904</v>
      </c>
      <c r="B3534" s="4" t="s">
        <v>4500</v>
      </c>
      <c r="C3534" s="1" t="s">
        <v>4326</v>
      </c>
      <c r="D3534" s="5" t="s">
        <v>4402</v>
      </c>
      <c r="E3534" s="1">
        <f t="shared" si="110"/>
        <v>2</v>
      </c>
      <c r="F3534" s="10">
        <v>1</v>
      </c>
      <c r="G3534" s="11">
        <v>1</v>
      </c>
      <c r="H3534" s="11"/>
      <c r="I3534" s="11"/>
      <c r="J3534" s="11"/>
      <c r="K3534" s="1" t="str">
        <f t="shared" si="111"/>
        <v>YR2</v>
      </c>
      <c r="L3534" s="1" t="str">
        <f>VLOOKUP($B3534,'[1]ALL ACCESSIONS'!$A$2:$M$30000,6,FALSE)</f>
        <v>24YR2-3</v>
      </c>
      <c r="M3534" s="1" t="str">
        <f>VLOOKUP($B3534,'[1]ALL ACCESSIONS'!$A$2:$M$30000,7,FALSE)</f>
        <v>23YR1</v>
      </c>
      <c r="N3534" s="1">
        <f>VLOOKUP($B3534,'[1]ALL ACCESSIONS'!$A$2:$M$30000,8,FALSE)</f>
        <v>0</v>
      </c>
      <c r="O3534" s="1">
        <f>VLOOKUP($B3534,'[1]ALL ACCESSIONS'!$A$2:$M$30000,9,FALSE)</f>
        <v>0</v>
      </c>
      <c r="P3534" s="1">
        <f>VLOOKUP($B3534,'[1]ALL ACCESSIONS'!$A$2:$M$30000,10,FALSE)</f>
        <v>0</v>
      </c>
      <c r="Q3534" s="1">
        <f>VLOOKUP($B3534,'[1]ALL ACCESSIONS'!$A$2:$M$30000,11,FALSE)</f>
        <v>0</v>
      </c>
    </row>
    <row r="3535" spans="1:17" x14ac:dyDescent="0.3">
      <c r="A3535" s="4" t="s">
        <v>5904</v>
      </c>
      <c r="B3535" s="4" t="s">
        <v>4688</v>
      </c>
      <c r="C3535" s="1" t="s">
        <v>4326</v>
      </c>
      <c r="D3535" s="5" t="s">
        <v>4362</v>
      </c>
      <c r="E3535" s="1">
        <f t="shared" si="110"/>
        <v>1</v>
      </c>
      <c r="F3535" s="10">
        <v>1</v>
      </c>
      <c r="G3535" s="11"/>
      <c r="H3535" s="11"/>
      <c r="I3535" s="11"/>
      <c r="J3535" s="11"/>
      <c r="K3535" s="1" t="str">
        <f t="shared" si="111"/>
        <v>YR1</v>
      </c>
      <c r="L3535" s="1" t="str">
        <f>VLOOKUP($B3535,'[1]ALL ACCESSIONS'!$A$2:$M$30000,6,FALSE)</f>
        <v>23YR1</v>
      </c>
      <c r="M3535" s="1">
        <f>VLOOKUP($B3535,'[1]ALL ACCESSIONS'!$A$2:$M$30000,7,FALSE)</f>
        <v>0</v>
      </c>
      <c r="N3535" s="1">
        <f>VLOOKUP($B3535,'[1]ALL ACCESSIONS'!$A$2:$M$30000,8,FALSE)</f>
        <v>0</v>
      </c>
      <c r="O3535" s="1">
        <f>VLOOKUP($B3535,'[1]ALL ACCESSIONS'!$A$2:$M$30000,9,FALSE)</f>
        <v>0</v>
      </c>
      <c r="P3535" s="1">
        <f>VLOOKUP($B3535,'[1]ALL ACCESSIONS'!$A$2:$M$30000,10,FALSE)</f>
        <v>0</v>
      </c>
      <c r="Q3535" s="1">
        <f>VLOOKUP($B3535,'[1]ALL ACCESSIONS'!$A$2:$M$30000,11,FALSE)</f>
        <v>0</v>
      </c>
    </row>
    <row r="3536" spans="1:17" x14ac:dyDescent="0.3">
      <c r="A3536" s="4" t="s">
        <v>5904</v>
      </c>
      <c r="B3536" s="4" t="s">
        <v>4689</v>
      </c>
      <c r="C3536" s="1" t="s">
        <v>4326</v>
      </c>
      <c r="D3536" s="5" t="s">
        <v>4362</v>
      </c>
      <c r="E3536" s="1">
        <f t="shared" si="110"/>
        <v>1</v>
      </c>
      <c r="F3536" s="10">
        <v>1</v>
      </c>
      <c r="G3536" s="11"/>
      <c r="H3536" s="11"/>
      <c r="I3536" s="11"/>
      <c r="J3536" s="11"/>
      <c r="K3536" s="1" t="str">
        <f t="shared" si="111"/>
        <v>YR1</v>
      </c>
      <c r="L3536" s="1" t="str">
        <f>VLOOKUP($B3536,'[1]ALL ACCESSIONS'!$A$2:$M$30000,6,FALSE)</f>
        <v>23YR1</v>
      </c>
      <c r="M3536" s="1">
        <f>VLOOKUP($B3536,'[1]ALL ACCESSIONS'!$A$2:$M$30000,7,FALSE)</f>
        <v>0</v>
      </c>
      <c r="N3536" s="1">
        <f>VLOOKUP($B3536,'[1]ALL ACCESSIONS'!$A$2:$M$30000,8,FALSE)</f>
        <v>0</v>
      </c>
      <c r="O3536" s="1">
        <f>VLOOKUP($B3536,'[1]ALL ACCESSIONS'!$A$2:$M$30000,9,FALSE)</f>
        <v>0</v>
      </c>
      <c r="P3536" s="1">
        <f>VLOOKUP($B3536,'[1]ALL ACCESSIONS'!$A$2:$M$30000,10,FALSE)</f>
        <v>0</v>
      </c>
      <c r="Q3536" s="1">
        <f>VLOOKUP($B3536,'[1]ALL ACCESSIONS'!$A$2:$M$30000,11,FALSE)</f>
        <v>0</v>
      </c>
    </row>
    <row r="3537" spans="1:17" x14ac:dyDescent="0.3">
      <c r="A3537" s="4" t="s">
        <v>5904</v>
      </c>
      <c r="B3537" s="4" t="s">
        <v>4690</v>
      </c>
      <c r="C3537" s="1" t="s">
        <v>4326</v>
      </c>
      <c r="D3537" s="5" t="s">
        <v>4362</v>
      </c>
      <c r="E3537" s="1">
        <f t="shared" si="110"/>
        <v>1</v>
      </c>
      <c r="F3537" s="10">
        <v>1</v>
      </c>
      <c r="G3537" s="11"/>
      <c r="H3537" s="11"/>
      <c r="I3537" s="11"/>
      <c r="J3537" s="11"/>
      <c r="K3537" s="1" t="str">
        <f t="shared" si="111"/>
        <v>YR1</v>
      </c>
      <c r="L3537" s="1" t="str">
        <f>VLOOKUP($B3537,'[1]ALL ACCESSIONS'!$A$2:$M$30000,6,FALSE)</f>
        <v>23YR1</v>
      </c>
      <c r="M3537" s="1">
        <f>VLOOKUP($B3537,'[1]ALL ACCESSIONS'!$A$2:$M$30000,7,FALSE)</f>
        <v>0</v>
      </c>
      <c r="N3537" s="1">
        <f>VLOOKUP($B3537,'[1]ALL ACCESSIONS'!$A$2:$M$30000,8,FALSE)</f>
        <v>0</v>
      </c>
      <c r="O3537" s="1">
        <f>VLOOKUP($B3537,'[1]ALL ACCESSIONS'!$A$2:$M$30000,9,FALSE)</f>
        <v>0</v>
      </c>
      <c r="P3537" s="1">
        <f>VLOOKUP($B3537,'[1]ALL ACCESSIONS'!$A$2:$M$30000,10,FALSE)</f>
        <v>0</v>
      </c>
      <c r="Q3537" s="1">
        <f>VLOOKUP($B3537,'[1]ALL ACCESSIONS'!$A$2:$M$30000,11,FALSE)</f>
        <v>0</v>
      </c>
    </row>
    <row r="3538" spans="1:17" x14ac:dyDescent="0.3">
      <c r="A3538" s="4" t="s">
        <v>5904</v>
      </c>
      <c r="B3538" s="4" t="s">
        <v>4691</v>
      </c>
      <c r="C3538" s="1" t="s">
        <v>4326</v>
      </c>
      <c r="D3538" s="5" t="s">
        <v>4362</v>
      </c>
      <c r="E3538" s="1">
        <f t="shared" si="110"/>
        <v>1</v>
      </c>
      <c r="F3538" s="10">
        <v>1</v>
      </c>
      <c r="G3538" s="11"/>
      <c r="H3538" s="11"/>
      <c r="I3538" s="11"/>
      <c r="J3538" s="11"/>
      <c r="K3538" s="1" t="str">
        <f t="shared" si="111"/>
        <v>YR1</v>
      </c>
      <c r="L3538" s="1" t="str">
        <f>VLOOKUP($B3538,'[1]ALL ACCESSIONS'!$A$2:$M$30000,6,FALSE)</f>
        <v>23YR1</v>
      </c>
      <c r="M3538" s="1">
        <f>VLOOKUP($B3538,'[1]ALL ACCESSIONS'!$A$2:$M$30000,7,FALSE)</f>
        <v>0</v>
      </c>
      <c r="N3538" s="1">
        <f>VLOOKUP($B3538,'[1]ALL ACCESSIONS'!$A$2:$M$30000,8,FALSE)</f>
        <v>0</v>
      </c>
      <c r="O3538" s="1">
        <f>VLOOKUP($B3538,'[1]ALL ACCESSIONS'!$A$2:$M$30000,9,FALSE)</f>
        <v>0</v>
      </c>
      <c r="P3538" s="1">
        <f>VLOOKUP($B3538,'[1]ALL ACCESSIONS'!$A$2:$M$30000,10,FALSE)</f>
        <v>0</v>
      </c>
      <c r="Q3538" s="1">
        <f>VLOOKUP($B3538,'[1]ALL ACCESSIONS'!$A$2:$M$30000,11,FALSE)</f>
        <v>0</v>
      </c>
    </row>
    <row r="3539" spans="1:17" x14ac:dyDescent="0.3">
      <c r="A3539" s="4" t="s">
        <v>5904</v>
      </c>
      <c r="B3539" s="4" t="s">
        <v>4361</v>
      </c>
      <c r="C3539" s="1" t="s">
        <v>4326</v>
      </c>
      <c r="D3539" s="5" t="s">
        <v>4362</v>
      </c>
      <c r="E3539" s="1">
        <f t="shared" si="110"/>
        <v>2</v>
      </c>
      <c r="F3539" s="10">
        <v>1</v>
      </c>
      <c r="G3539" s="11">
        <v>1</v>
      </c>
      <c r="H3539" s="11"/>
      <c r="I3539" s="11"/>
      <c r="J3539" s="11"/>
      <c r="K3539" s="1" t="str">
        <f t="shared" si="111"/>
        <v>YR2</v>
      </c>
      <c r="L3539" s="1" t="str">
        <f>VLOOKUP($B3539,'[1]ALL ACCESSIONS'!$A$2:$M$30000,6,FALSE)</f>
        <v>24YR2-1</v>
      </c>
      <c r="M3539" s="1" t="str">
        <f>VLOOKUP($B3539,'[1]ALL ACCESSIONS'!$A$2:$M$30000,7,FALSE)</f>
        <v>23YR1</v>
      </c>
      <c r="N3539" s="1">
        <f>VLOOKUP($B3539,'[1]ALL ACCESSIONS'!$A$2:$M$30000,8,FALSE)</f>
        <v>0</v>
      </c>
      <c r="O3539" s="1">
        <f>VLOOKUP($B3539,'[1]ALL ACCESSIONS'!$A$2:$M$30000,9,FALSE)</f>
        <v>0</v>
      </c>
      <c r="P3539" s="1">
        <f>VLOOKUP($B3539,'[1]ALL ACCESSIONS'!$A$2:$M$30000,10,FALSE)</f>
        <v>0</v>
      </c>
      <c r="Q3539" s="1">
        <f>VLOOKUP($B3539,'[1]ALL ACCESSIONS'!$A$2:$M$30000,11,FALSE)</f>
        <v>0</v>
      </c>
    </row>
    <row r="3540" spans="1:17" x14ac:dyDescent="0.3">
      <c r="A3540" s="4" t="s">
        <v>5904</v>
      </c>
      <c r="B3540" s="4" t="s">
        <v>4363</v>
      </c>
      <c r="C3540" s="1" t="s">
        <v>4326</v>
      </c>
      <c r="D3540" s="5" t="s">
        <v>4364</v>
      </c>
      <c r="E3540" s="1">
        <f t="shared" si="110"/>
        <v>2</v>
      </c>
      <c r="F3540" s="10">
        <v>1</v>
      </c>
      <c r="G3540" s="11">
        <v>1</v>
      </c>
      <c r="H3540" s="11"/>
      <c r="I3540" s="11"/>
      <c r="J3540" s="11"/>
      <c r="K3540" s="1" t="str">
        <f t="shared" si="111"/>
        <v>YR2</v>
      </c>
      <c r="L3540" s="1" t="str">
        <f>VLOOKUP($B3540,'[1]ALL ACCESSIONS'!$A$2:$M$30000,6,FALSE)</f>
        <v>24YR2-1</v>
      </c>
      <c r="M3540" s="1" t="str">
        <f>VLOOKUP($B3540,'[1]ALL ACCESSIONS'!$A$2:$M$30000,7,FALSE)</f>
        <v>23YR1</v>
      </c>
      <c r="N3540" s="1">
        <f>VLOOKUP($B3540,'[1]ALL ACCESSIONS'!$A$2:$M$30000,8,FALSE)</f>
        <v>0</v>
      </c>
      <c r="O3540" s="1">
        <f>VLOOKUP($B3540,'[1]ALL ACCESSIONS'!$A$2:$M$30000,9,FALSE)</f>
        <v>0</v>
      </c>
      <c r="P3540" s="1">
        <f>VLOOKUP($B3540,'[1]ALL ACCESSIONS'!$A$2:$M$30000,10,FALSE)</f>
        <v>0</v>
      </c>
      <c r="Q3540" s="1">
        <f>VLOOKUP($B3540,'[1]ALL ACCESSIONS'!$A$2:$M$30000,11,FALSE)</f>
        <v>0</v>
      </c>
    </row>
    <row r="3541" spans="1:17" x14ac:dyDescent="0.3">
      <c r="A3541" s="4" t="s">
        <v>5904</v>
      </c>
      <c r="B3541" s="4" t="s">
        <v>4501</v>
      </c>
      <c r="C3541" s="1" t="s">
        <v>4326</v>
      </c>
      <c r="D3541" s="5" t="s">
        <v>4364</v>
      </c>
      <c r="E3541" s="1">
        <f t="shared" si="110"/>
        <v>2</v>
      </c>
      <c r="F3541" s="10">
        <v>1</v>
      </c>
      <c r="G3541" s="11">
        <v>1</v>
      </c>
      <c r="H3541" s="11"/>
      <c r="I3541" s="11"/>
      <c r="J3541" s="11"/>
      <c r="K3541" s="1" t="str">
        <f t="shared" si="111"/>
        <v>YR2</v>
      </c>
      <c r="L3541" s="1" t="str">
        <f>VLOOKUP($B3541,'[1]ALL ACCESSIONS'!$A$2:$M$30000,6,FALSE)</f>
        <v>24YR2-3</v>
      </c>
      <c r="M3541" s="1" t="str">
        <f>VLOOKUP($B3541,'[1]ALL ACCESSIONS'!$A$2:$M$30000,7,FALSE)</f>
        <v>23YR1</v>
      </c>
      <c r="N3541" s="1">
        <f>VLOOKUP($B3541,'[1]ALL ACCESSIONS'!$A$2:$M$30000,8,FALSE)</f>
        <v>0</v>
      </c>
      <c r="O3541" s="1">
        <f>VLOOKUP($B3541,'[1]ALL ACCESSIONS'!$A$2:$M$30000,9,FALSE)</f>
        <v>0</v>
      </c>
      <c r="P3541" s="1">
        <f>VLOOKUP($B3541,'[1]ALL ACCESSIONS'!$A$2:$M$30000,10,FALSE)</f>
        <v>0</v>
      </c>
      <c r="Q3541" s="1">
        <f>VLOOKUP($B3541,'[1]ALL ACCESSIONS'!$A$2:$M$30000,11,FALSE)</f>
        <v>0</v>
      </c>
    </row>
    <row r="3542" spans="1:17" x14ac:dyDescent="0.3">
      <c r="A3542" s="4" t="s">
        <v>5904</v>
      </c>
      <c r="B3542" s="4" t="s">
        <v>4502</v>
      </c>
      <c r="C3542" s="1" t="s">
        <v>4326</v>
      </c>
      <c r="D3542" s="5" t="s">
        <v>4364</v>
      </c>
      <c r="E3542" s="1">
        <f t="shared" si="110"/>
        <v>2</v>
      </c>
      <c r="F3542" s="10">
        <v>1</v>
      </c>
      <c r="G3542" s="11">
        <v>1</v>
      </c>
      <c r="H3542" s="11"/>
      <c r="I3542" s="11"/>
      <c r="J3542" s="11"/>
      <c r="K3542" s="1" t="str">
        <f t="shared" si="111"/>
        <v>YR2</v>
      </c>
      <c r="L3542" s="1" t="str">
        <f>VLOOKUP($B3542,'[1]ALL ACCESSIONS'!$A$2:$M$30000,6,FALSE)</f>
        <v>24YR2-3</v>
      </c>
      <c r="M3542" s="1" t="str">
        <f>VLOOKUP($B3542,'[1]ALL ACCESSIONS'!$A$2:$M$30000,7,FALSE)</f>
        <v>23YR1</v>
      </c>
      <c r="N3542" s="1">
        <f>VLOOKUP($B3542,'[1]ALL ACCESSIONS'!$A$2:$M$30000,8,FALSE)</f>
        <v>0</v>
      </c>
      <c r="O3542" s="1">
        <f>VLOOKUP($B3542,'[1]ALL ACCESSIONS'!$A$2:$M$30000,9,FALSE)</f>
        <v>0</v>
      </c>
      <c r="P3542" s="1">
        <f>VLOOKUP($B3542,'[1]ALL ACCESSIONS'!$A$2:$M$30000,10,FALSE)</f>
        <v>0</v>
      </c>
      <c r="Q3542" s="1">
        <f>VLOOKUP($B3542,'[1]ALL ACCESSIONS'!$A$2:$M$30000,11,FALSE)</f>
        <v>0</v>
      </c>
    </row>
    <row r="3543" spans="1:17" x14ac:dyDescent="0.3">
      <c r="A3543" s="4" t="s">
        <v>5904</v>
      </c>
      <c r="B3543" s="4" t="s">
        <v>4435</v>
      </c>
      <c r="C3543" s="1" t="s">
        <v>4326</v>
      </c>
      <c r="D3543" s="5" t="s">
        <v>4364</v>
      </c>
      <c r="E3543" s="1">
        <f t="shared" si="110"/>
        <v>2</v>
      </c>
      <c r="F3543" s="10">
        <v>1</v>
      </c>
      <c r="G3543" s="11">
        <v>1</v>
      </c>
      <c r="H3543" s="11"/>
      <c r="I3543" s="11"/>
      <c r="J3543" s="11"/>
      <c r="K3543" s="1" t="str">
        <f t="shared" si="111"/>
        <v>YR2</v>
      </c>
      <c r="L3543" s="1" t="str">
        <f>VLOOKUP($B3543,'[1]ALL ACCESSIONS'!$A$2:$M$30000,6,FALSE)</f>
        <v>24YR2-2</v>
      </c>
      <c r="M3543" s="1" t="str">
        <f>VLOOKUP($B3543,'[1]ALL ACCESSIONS'!$A$2:$M$30000,7,FALSE)</f>
        <v>23YR1</v>
      </c>
      <c r="N3543" s="1">
        <f>VLOOKUP($B3543,'[1]ALL ACCESSIONS'!$A$2:$M$30000,8,FALSE)</f>
        <v>0</v>
      </c>
      <c r="O3543" s="1">
        <f>VLOOKUP($B3543,'[1]ALL ACCESSIONS'!$A$2:$M$30000,9,FALSE)</f>
        <v>0</v>
      </c>
      <c r="P3543" s="1">
        <f>VLOOKUP($B3543,'[1]ALL ACCESSIONS'!$A$2:$M$30000,10,FALSE)</f>
        <v>0</v>
      </c>
      <c r="Q3543" s="1">
        <f>VLOOKUP($B3543,'[1]ALL ACCESSIONS'!$A$2:$M$30000,11,FALSE)</f>
        <v>0</v>
      </c>
    </row>
    <row r="3544" spans="1:17" x14ac:dyDescent="0.3">
      <c r="A3544" s="4" t="s">
        <v>5904</v>
      </c>
      <c r="B3544" s="4" t="s">
        <v>4365</v>
      </c>
      <c r="C3544" s="1" t="s">
        <v>4326</v>
      </c>
      <c r="D3544" s="5" t="s">
        <v>4364</v>
      </c>
      <c r="E3544" s="1">
        <f t="shared" si="110"/>
        <v>2</v>
      </c>
      <c r="F3544" s="10">
        <v>1</v>
      </c>
      <c r="G3544" s="11">
        <v>1</v>
      </c>
      <c r="H3544" s="11"/>
      <c r="I3544" s="11"/>
      <c r="J3544" s="11"/>
      <c r="K3544" s="1" t="str">
        <f t="shared" si="111"/>
        <v>YR2</v>
      </c>
      <c r="L3544" s="1" t="str">
        <f>VLOOKUP($B3544,'[1]ALL ACCESSIONS'!$A$2:$M$30000,6,FALSE)</f>
        <v>24YR2-1</v>
      </c>
      <c r="M3544" s="1" t="str">
        <f>VLOOKUP($B3544,'[1]ALL ACCESSIONS'!$A$2:$M$30000,7,FALSE)</f>
        <v>23YR1</v>
      </c>
      <c r="N3544" s="1">
        <f>VLOOKUP($B3544,'[1]ALL ACCESSIONS'!$A$2:$M$30000,8,FALSE)</f>
        <v>0</v>
      </c>
      <c r="O3544" s="1">
        <f>VLOOKUP($B3544,'[1]ALL ACCESSIONS'!$A$2:$M$30000,9,FALSE)</f>
        <v>0</v>
      </c>
      <c r="P3544" s="1">
        <f>VLOOKUP($B3544,'[1]ALL ACCESSIONS'!$A$2:$M$30000,10,FALSE)</f>
        <v>0</v>
      </c>
      <c r="Q3544" s="1">
        <f>VLOOKUP($B3544,'[1]ALL ACCESSIONS'!$A$2:$M$30000,11,FALSE)</f>
        <v>0</v>
      </c>
    </row>
    <row r="3545" spans="1:17" x14ac:dyDescent="0.3">
      <c r="A3545" s="4" t="s">
        <v>5904</v>
      </c>
      <c r="B3545" s="4" t="s">
        <v>4436</v>
      </c>
      <c r="C3545" s="1" t="s">
        <v>4326</v>
      </c>
      <c r="D3545" s="5" t="s">
        <v>4364</v>
      </c>
      <c r="E3545" s="1">
        <f t="shared" si="110"/>
        <v>2</v>
      </c>
      <c r="F3545" s="10">
        <v>1</v>
      </c>
      <c r="G3545" s="11">
        <v>1</v>
      </c>
      <c r="H3545" s="11"/>
      <c r="I3545" s="11"/>
      <c r="J3545" s="11"/>
      <c r="K3545" s="1" t="str">
        <f t="shared" si="111"/>
        <v>YR2</v>
      </c>
      <c r="L3545" s="1" t="str">
        <f>VLOOKUP($B3545,'[1]ALL ACCESSIONS'!$A$2:$M$30000,6,FALSE)</f>
        <v>24YR2-2</v>
      </c>
      <c r="M3545" s="1" t="str">
        <f>VLOOKUP($B3545,'[1]ALL ACCESSIONS'!$A$2:$M$30000,7,FALSE)</f>
        <v>23YR1</v>
      </c>
      <c r="N3545" s="1">
        <f>VLOOKUP($B3545,'[1]ALL ACCESSIONS'!$A$2:$M$30000,8,FALSE)</f>
        <v>0</v>
      </c>
      <c r="O3545" s="1">
        <f>VLOOKUP($B3545,'[1]ALL ACCESSIONS'!$A$2:$M$30000,9,FALSE)</f>
        <v>0</v>
      </c>
      <c r="P3545" s="1">
        <f>VLOOKUP($B3545,'[1]ALL ACCESSIONS'!$A$2:$M$30000,10,FALSE)</f>
        <v>0</v>
      </c>
      <c r="Q3545" s="1">
        <f>VLOOKUP($B3545,'[1]ALL ACCESSIONS'!$A$2:$M$30000,11,FALSE)</f>
        <v>0</v>
      </c>
    </row>
    <row r="3546" spans="1:17" x14ac:dyDescent="0.3">
      <c r="A3546" s="4" t="s">
        <v>5904</v>
      </c>
      <c r="B3546" s="4" t="s">
        <v>4503</v>
      </c>
      <c r="C3546" s="1" t="s">
        <v>4326</v>
      </c>
      <c r="D3546" s="5" t="s">
        <v>4431</v>
      </c>
      <c r="E3546" s="1">
        <f t="shared" si="110"/>
        <v>2</v>
      </c>
      <c r="F3546" s="10">
        <v>1</v>
      </c>
      <c r="G3546" s="11">
        <v>1</v>
      </c>
      <c r="H3546" s="11"/>
      <c r="I3546" s="11"/>
      <c r="J3546" s="11"/>
      <c r="K3546" s="1" t="str">
        <f t="shared" si="111"/>
        <v>YR2</v>
      </c>
      <c r="L3546" s="1" t="str">
        <f>VLOOKUP($B3546,'[1]ALL ACCESSIONS'!$A$2:$M$30000,6,FALSE)</f>
        <v>24YR2-3</v>
      </c>
      <c r="M3546" s="1" t="str">
        <f>VLOOKUP($B3546,'[1]ALL ACCESSIONS'!$A$2:$M$30000,7,FALSE)</f>
        <v>23YR1</v>
      </c>
      <c r="N3546" s="1">
        <f>VLOOKUP($B3546,'[1]ALL ACCESSIONS'!$A$2:$M$30000,8,FALSE)</f>
        <v>0</v>
      </c>
      <c r="O3546" s="1">
        <f>VLOOKUP($B3546,'[1]ALL ACCESSIONS'!$A$2:$M$30000,9,FALSE)</f>
        <v>0</v>
      </c>
      <c r="P3546" s="1">
        <f>VLOOKUP($B3546,'[1]ALL ACCESSIONS'!$A$2:$M$30000,10,FALSE)</f>
        <v>0</v>
      </c>
      <c r="Q3546" s="1">
        <f>VLOOKUP($B3546,'[1]ALL ACCESSIONS'!$A$2:$M$30000,11,FALSE)</f>
        <v>0</v>
      </c>
    </row>
    <row r="3547" spans="1:17" x14ac:dyDescent="0.3">
      <c r="A3547" s="4" t="s">
        <v>5904</v>
      </c>
      <c r="B3547" s="4" t="s">
        <v>4504</v>
      </c>
      <c r="C3547" s="1" t="s">
        <v>4326</v>
      </c>
      <c r="D3547" s="5" t="s">
        <v>4364</v>
      </c>
      <c r="E3547" s="1">
        <f t="shared" si="110"/>
        <v>2</v>
      </c>
      <c r="F3547" s="10">
        <v>1</v>
      </c>
      <c r="G3547" s="11">
        <v>1</v>
      </c>
      <c r="H3547" s="11"/>
      <c r="I3547" s="11"/>
      <c r="J3547" s="11"/>
      <c r="K3547" s="1" t="str">
        <f t="shared" si="111"/>
        <v>YR2</v>
      </c>
      <c r="L3547" s="1" t="str">
        <f>VLOOKUP($B3547,'[1]ALL ACCESSIONS'!$A$2:$M$30000,6,FALSE)</f>
        <v>24YR2-3</v>
      </c>
      <c r="M3547" s="1" t="str">
        <f>VLOOKUP($B3547,'[1]ALL ACCESSIONS'!$A$2:$M$30000,7,FALSE)</f>
        <v>23YR1</v>
      </c>
      <c r="N3547" s="1">
        <f>VLOOKUP($B3547,'[1]ALL ACCESSIONS'!$A$2:$M$30000,8,FALSE)</f>
        <v>0</v>
      </c>
      <c r="O3547" s="1">
        <f>VLOOKUP($B3547,'[1]ALL ACCESSIONS'!$A$2:$M$30000,9,FALSE)</f>
        <v>0</v>
      </c>
      <c r="P3547" s="1">
        <f>VLOOKUP($B3547,'[1]ALL ACCESSIONS'!$A$2:$M$30000,10,FALSE)</f>
        <v>0</v>
      </c>
      <c r="Q3547" s="1">
        <f>VLOOKUP($B3547,'[1]ALL ACCESSIONS'!$A$2:$M$30000,11,FALSE)</f>
        <v>0</v>
      </c>
    </row>
    <row r="3548" spans="1:17" x14ac:dyDescent="0.3">
      <c r="A3548" s="4" t="s">
        <v>5904</v>
      </c>
      <c r="B3548" s="4" t="s">
        <v>4692</v>
      </c>
      <c r="C3548" s="1" t="s">
        <v>4326</v>
      </c>
      <c r="D3548" s="5" t="s">
        <v>4367</v>
      </c>
      <c r="E3548" s="1">
        <f t="shared" si="110"/>
        <v>1</v>
      </c>
      <c r="F3548" s="10">
        <v>1</v>
      </c>
      <c r="G3548" s="11"/>
      <c r="H3548" s="11"/>
      <c r="I3548" s="11"/>
      <c r="J3548" s="11"/>
      <c r="K3548" s="1" t="str">
        <f t="shared" si="111"/>
        <v>YR1</v>
      </c>
      <c r="L3548" s="1" t="str">
        <f>VLOOKUP($B3548,'[1]ALL ACCESSIONS'!$A$2:$M$30000,6,FALSE)</f>
        <v>23YR1</v>
      </c>
      <c r="M3548" s="1">
        <f>VLOOKUP($B3548,'[1]ALL ACCESSIONS'!$A$2:$M$30000,7,FALSE)</f>
        <v>0</v>
      </c>
      <c r="N3548" s="1">
        <f>VLOOKUP($B3548,'[1]ALL ACCESSIONS'!$A$2:$M$30000,8,FALSE)</f>
        <v>0</v>
      </c>
      <c r="O3548" s="1">
        <f>VLOOKUP($B3548,'[1]ALL ACCESSIONS'!$A$2:$M$30000,9,FALSE)</f>
        <v>0</v>
      </c>
      <c r="P3548" s="1">
        <f>VLOOKUP($B3548,'[1]ALL ACCESSIONS'!$A$2:$M$30000,10,FALSE)</f>
        <v>0</v>
      </c>
      <c r="Q3548" s="1">
        <f>VLOOKUP($B3548,'[1]ALL ACCESSIONS'!$A$2:$M$30000,11,FALSE)</f>
        <v>0</v>
      </c>
    </row>
    <row r="3549" spans="1:17" x14ac:dyDescent="0.3">
      <c r="A3549" s="4" t="s">
        <v>5904</v>
      </c>
      <c r="B3549" s="4" t="s">
        <v>4366</v>
      </c>
      <c r="C3549" s="1" t="s">
        <v>4326</v>
      </c>
      <c r="D3549" s="5" t="s">
        <v>4367</v>
      </c>
      <c r="E3549" s="1">
        <f t="shared" si="110"/>
        <v>2</v>
      </c>
      <c r="F3549" s="10">
        <v>1</v>
      </c>
      <c r="G3549" s="11">
        <v>1</v>
      </c>
      <c r="H3549" s="11"/>
      <c r="I3549" s="11"/>
      <c r="J3549" s="11"/>
      <c r="K3549" s="1" t="str">
        <f t="shared" si="111"/>
        <v>YR2</v>
      </c>
      <c r="L3549" s="1" t="str">
        <f>VLOOKUP($B3549,'[1]ALL ACCESSIONS'!$A$2:$M$30000,6,FALSE)</f>
        <v>24YR2-1</v>
      </c>
      <c r="M3549" s="1" t="str">
        <f>VLOOKUP($B3549,'[1]ALL ACCESSIONS'!$A$2:$M$30000,7,FALSE)</f>
        <v>23YR1</v>
      </c>
      <c r="N3549" s="1">
        <f>VLOOKUP($B3549,'[1]ALL ACCESSIONS'!$A$2:$M$30000,8,FALSE)</f>
        <v>0</v>
      </c>
      <c r="O3549" s="1">
        <f>VLOOKUP($B3549,'[1]ALL ACCESSIONS'!$A$2:$M$30000,9,FALSE)</f>
        <v>0</v>
      </c>
      <c r="P3549" s="1">
        <f>VLOOKUP($B3549,'[1]ALL ACCESSIONS'!$A$2:$M$30000,10,FALSE)</f>
        <v>0</v>
      </c>
      <c r="Q3549" s="1">
        <f>VLOOKUP($B3549,'[1]ALL ACCESSIONS'!$A$2:$M$30000,11,FALSE)</f>
        <v>0</v>
      </c>
    </row>
    <row r="3550" spans="1:17" x14ac:dyDescent="0.3">
      <c r="A3550" s="4" t="s">
        <v>5904</v>
      </c>
      <c r="B3550" s="4" t="s">
        <v>4693</v>
      </c>
      <c r="C3550" s="1" t="s">
        <v>4326</v>
      </c>
      <c r="D3550" s="5" t="s">
        <v>4367</v>
      </c>
      <c r="E3550" s="1">
        <f t="shared" si="110"/>
        <v>1</v>
      </c>
      <c r="F3550" s="10">
        <v>1</v>
      </c>
      <c r="G3550" s="11"/>
      <c r="H3550" s="11"/>
      <c r="I3550" s="11"/>
      <c r="J3550" s="11"/>
      <c r="K3550" s="1" t="str">
        <f t="shared" si="111"/>
        <v>YR1</v>
      </c>
      <c r="L3550" s="1" t="str">
        <f>VLOOKUP($B3550,'[1]ALL ACCESSIONS'!$A$2:$M$30000,6,FALSE)</f>
        <v>23YR1</v>
      </c>
      <c r="M3550" s="1">
        <f>VLOOKUP($B3550,'[1]ALL ACCESSIONS'!$A$2:$M$30000,7,FALSE)</f>
        <v>0</v>
      </c>
      <c r="N3550" s="1">
        <f>VLOOKUP($B3550,'[1]ALL ACCESSIONS'!$A$2:$M$30000,8,FALSE)</f>
        <v>0</v>
      </c>
      <c r="O3550" s="1">
        <f>VLOOKUP($B3550,'[1]ALL ACCESSIONS'!$A$2:$M$30000,9,FALSE)</f>
        <v>0</v>
      </c>
      <c r="P3550" s="1">
        <f>VLOOKUP($B3550,'[1]ALL ACCESSIONS'!$A$2:$M$30000,10,FALSE)</f>
        <v>0</v>
      </c>
      <c r="Q3550" s="1">
        <f>VLOOKUP($B3550,'[1]ALL ACCESSIONS'!$A$2:$M$30000,11,FALSE)</f>
        <v>0</v>
      </c>
    </row>
    <row r="3551" spans="1:17" x14ac:dyDescent="0.3">
      <c r="A3551" s="4" t="s">
        <v>5904</v>
      </c>
      <c r="B3551" s="4" t="s">
        <v>4505</v>
      </c>
      <c r="C3551" s="1" t="s">
        <v>4326</v>
      </c>
      <c r="D3551" s="5" t="s">
        <v>4367</v>
      </c>
      <c r="E3551" s="1">
        <f t="shared" si="110"/>
        <v>2</v>
      </c>
      <c r="F3551" s="10">
        <v>1</v>
      </c>
      <c r="G3551" s="11">
        <v>1</v>
      </c>
      <c r="H3551" s="11"/>
      <c r="I3551" s="11"/>
      <c r="J3551" s="11"/>
      <c r="K3551" s="1" t="str">
        <f t="shared" si="111"/>
        <v>YR2</v>
      </c>
      <c r="L3551" s="1" t="str">
        <f>VLOOKUP($B3551,'[1]ALL ACCESSIONS'!$A$2:$M$30000,6,FALSE)</f>
        <v>24YR2-3</v>
      </c>
      <c r="M3551" s="1" t="str">
        <f>VLOOKUP($B3551,'[1]ALL ACCESSIONS'!$A$2:$M$30000,7,FALSE)</f>
        <v>23YR1</v>
      </c>
      <c r="N3551" s="1">
        <f>VLOOKUP($B3551,'[1]ALL ACCESSIONS'!$A$2:$M$30000,8,FALSE)</f>
        <v>0</v>
      </c>
      <c r="O3551" s="1">
        <f>VLOOKUP($B3551,'[1]ALL ACCESSIONS'!$A$2:$M$30000,9,FALSE)</f>
        <v>0</v>
      </c>
      <c r="P3551" s="1">
        <f>VLOOKUP($B3551,'[1]ALL ACCESSIONS'!$A$2:$M$30000,10,FALSE)</f>
        <v>0</v>
      </c>
      <c r="Q3551" s="1">
        <f>VLOOKUP($B3551,'[1]ALL ACCESSIONS'!$A$2:$M$30000,11,FALSE)</f>
        <v>0</v>
      </c>
    </row>
    <row r="3552" spans="1:17" x14ac:dyDescent="0.3">
      <c r="A3552" s="4" t="s">
        <v>5904</v>
      </c>
      <c r="B3552" s="4" t="s">
        <v>4694</v>
      </c>
      <c r="C3552" s="1" t="s">
        <v>4326</v>
      </c>
      <c r="D3552" s="5" t="s">
        <v>4367</v>
      </c>
      <c r="E3552" s="1">
        <f t="shared" si="110"/>
        <v>1</v>
      </c>
      <c r="F3552" s="10">
        <v>1</v>
      </c>
      <c r="G3552" s="11"/>
      <c r="H3552" s="11"/>
      <c r="I3552" s="11"/>
      <c r="J3552" s="11"/>
      <c r="K3552" s="1" t="str">
        <f t="shared" si="111"/>
        <v>YR1</v>
      </c>
      <c r="L3552" s="1" t="str">
        <f>VLOOKUP($B3552,'[1]ALL ACCESSIONS'!$A$2:$M$30000,6,FALSE)</f>
        <v>23YR1</v>
      </c>
      <c r="M3552" s="1">
        <f>VLOOKUP($B3552,'[1]ALL ACCESSIONS'!$A$2:$M$30000,7,FALSE)</f>
        <v>0</v>
      </c>
      <c r="N3552" s="1">
        <f>VLOOKUP($B3552,'[1]ALL ACCESSIONS'!$A$2:$M$30000,8,FALSE)</f>
        <v>0</v>
      </c>
      <c r="O3552" s="1">
        <f>VLOOKUP($B3552,'[1]ALL ACCESSIONS'!$A$2:$M$30000,9,FALSE)</f>
        <v>0</v>
      </c>
      <c r="P3552" s="1">
        <f>VLOOKUP($B3552,'[1]ALL ACCESSIONS'!$A$2:$M$30000,10,FALSE)</f>
        <v>0</v>
      </c>
      <c r="Q3552" s="1">
        <f>VLOOKUP($B3552,'[1]ALL ACCESSIONS'!$A$2:$M$30000,11,FALSE)</f>
        <v>0</v>
      </c>
    </row>
    <row r="3553" spans="1:17" x14ac:dyDescent="0.3">
      <c r="A3553" s="4" t="s">
        <v>5904</v>
      </c>
      <c r="B3553" s="4" t="s">
        <v>4695</v>
      </c>
      <c r="C3553" s="1" t="s">
        <v>4326</v>
      </c>
      <c r="D3553" s="5" t="s">
        <v>4367</v>
      </c>
      <c r="E3553" s="1">
        <f t="shared" si="110"/>
        <v>1</v>
      </c>
      <c r="F3553" s="10">
        <v>1</v>
      </c>
      <c r="G3553" s="11"/>
      <c r="H3553" s="11"/>
      <c r="I3553" s="11"/>
      <c r="J3553" s="11"/>
      <c r="K3553" s="1" t="str">
        <f t="shared" si="111"/>
        <v>YR1</v>
      </c>
      <c r="L3553" s="1" t="str">
        <f>VLOOKUP($B3553,'[1]ALL ACCESSIONS'!$A$2:$M$30000,6,FALSE)</f>
        <v>23YR1</v>
      </c>
      <c r="M3553" s="1">
        <f>VLOOKUP($B3553,'[1]ALL ACCESSIONS'!$A$2:$M$30000,7,FALSE)</f>
        <v>0</v>
      </c>
      <c r="N3553" s="1">
        <f>VLOOKUP($B3553,'[1]ALL ACCESSIONS'!$A$2:$M$30000,8,FALSE)</f>
        <v>0</v>
      </c>
      <c r="O3553" s="1">
        <f>VLOOKUP($B3553,'[1]ALL ACCESSIONS'!$A$2:$M$30000,9,FALSE)</f>
        <v>0</v>
      </c>
      <c r="P3553" s="1">
        <f>VLOOKUP($B3553,'[1]ALL ACCESSIONS'!$A$2:$M$30000,10,FALSE)</f>
        <v>0</v>
      </c>
      <c r="Q3553" s="1">
        <f>VLOOKUP($B3553,'[1]ALL ACCESSIONS'!$A$2:$M$30000,11,FALSE)</f>
        <v>0</v>
      </c>
    </row>
    <row r="3554" spans="1:17" x14ac:dyDescent="0.3">
      <c r="A3554" s="4" t="s">
        <v>5904</v>
      </c>
      <c r="B3554" s="4" t="s">
        <v>4437</v>
      </c>
      <c r="C3554" s="1" t="s">
        <v>4326</v>
      </c>
      <c r="D3554" s="5" t="s">
        <v>4367</v>
      </c>
      <c r="E3554" s="1">
        <f t="shared" si="110"/>
        <v>2</v>
      </c>
      <c r="F3554" s="10">
        <v>1</v>
      </c>
      <c r="G3554" s="11">
        <v>1</v>
      </c>
      <c r="H3554" s="11"/>
      <c r="I3554" s="11"/>
      <c r="J3554" s="11"/>
      <c r="K3554" s="1" t="str">
        <f t="shared" si="111"/>
        <v>YR2</v>
      </c>
      <c r="L3554" s="1" t="str">
        <f>VLOOKUP($B3554,'[1]ALL ACCESSIONS'!$A$2:$M$30000,6,FALSE)</f>
        <v>24YR2-2</v>
      </c>
      <c r="M3554" s="1" t="str">
        <f>VLOOKUP($B3554,'[1]ALL ACCESSIONS'!$A$2:$M$30000,7,FALSE)</f>
        <v>23YR1</v>
      </c>
      <c r="N3554" s="1">
        <f>VLOOKUP($B3554,'[1]ALL ACCESSIONS'!$A$2:$M$30000,8,FALSE)</f>
        <v>0</v>
      </c>
      <c r="O3554" s="1">
        <f>VLOOKUP($B3554,'[1]ALL ACCESSIONS'!$A$2:$M$30000,9,FALSE)</f>
        <v>0</v>
      </c>
      <c r="P3554" s="1">
        <f>VLOOKUP($B3554,'[1]ALL ACCESSIONS'!$A$2:$M$30000,10,FALSE)</f>
        <v>0</v>
      </c>
      <c r="Q3554" s="1">
        <f>VLOOKUP($B3554,'[1]ALL ACCESSIONS'!$A$2:$M$30000,11,FALSE)</f>
        <v>0</v>
      </c>
    </row>
    <row r="3555" spans="1:17" x14ac:dyDescent="0.3">
      <c r="A3555" s="4" t="s">
        <v>5904</v>
      </c>
      <c r="B3555" s="4" t="s">
        <v>4696</v>
      </c>
      <c r="C3555" s="1" t="s">
        <v>4326</v>
      </c>
      <c r="D3555" s="5" t="s">
        <v>4367</v>
      </c>
      <c r="E3555" s="1">
        <f t="shared" si="110"/>
        <v>1</v>
      </c>
      <c r="F3555" s="10">
        <v>1</v>
      </c>
      <c r="G3555" s="11"/>
      <c r="H3555" s="11"/>
      <c r="I3555" s="11"/>
      <c r="J3555" s="11"/>
      <c r="K3555" s="1" t="str">
        <f t="shared" si="111"/>
        <v>YR1</v>
      </c>
      <c r="L3555" s="1" t="str">
        <f>VLOOKUP($B3555,'[1]ALL ACCESSIONS'!$A$2:$M$30000,6,FALSE)</f>
        <v>23YR1</v>
      </c>
      <c r="M3555" s="1">
        <f>VLOOKUP($B3555,'[1]ALL ACCESSIONS'!$A$2:$M$30000,7,FALSE)</f>
        <v>0</v>
      </c>
      <c r="N3555" s="1">
        <f>VLOOKUP($B3555,'[1]ALL ACCESSIONS'!$A$2:$M$30000,8,FALSE)</f>
        <v>0</v>
      </c>
      <c r="O3555" s="1">
        <f>VLOOKUP($B3555,'[1]ALL ACCESSIONS'!$A$2:$M$30000,9,FALSE)</f>
        <v>0</v>
      </c>
      <c r="P3555" s="1">
        <f>VLOOKUP($B3555,'[1]ALL ACCESSIONS'!$A$2:$M$30000,10,FALSE)</f>
        <v>0</v>
      </c>
      <c r="Q3555" s="1">
        <f>VLOOKUP($B3555,'[1]ALL ACCESSIONS'!$A$2:$M$30000,11,FALSE)</f>
        <v>0</v>
      </c>
    </row>
    <row r="3556" spans="1:17" x14ac:dyDescent="0.3">
      <c r="A3556" s="4" t="s">
        <v>5904</v>
      </c>
      <c r="B3556" s="4" t="s">
        <v>4697</v>
      </c>
      <c r="C3556" s="1" t="s">
        <v>4326</v>
      </c>
      <c r="D3556" s="5" t="s">
        <v>4367</v>
      </c>
      <c r="E3556" s="1">
        <f t="shared" si="110"/>
        <v>1</v>
      </c>
      <c r="F3556" s="10">
        <v>1</v>
      </c>
      <c r="G3556" s="11"/>
      <c r="H3556" s="11"/>
      <c r="I3556" s="11"/>
      <c r="J3556" s="11"/>
      <c r="K3556" s="1" t="str">
        <f t="shared" si="111"/>
        <v>YR1</v>
      </c>
      <c r="L3556" s="1" t="str">
        <f>VLOOKUP($B3556,'[1]ALL ACCESSIONS'!$A$2:$M$30000,6,FALSE)</f>
        <v>23YR1</v>
      </c>
      <c r="M3556" s="1">
        <f>VLOOKUP($B3556,'[1]ALL ACCESSIONS'!$A$2:$M$30000,7,FALSE)</f>
        <v>0</v>
      </c>
      <c r="N3556" s="1">
        <f>VLOOKUP($B3556,'[1]ALL ACCESSIONS'!$A$2:$M$30000,8,FALSE)</f>
        <v>0</v>
      </c>
      <c r="O3556" s="1">
        <f>VLOOKUP($B3556,'[1]ALL ACCESSIONS'!$A$2:$M$30000,9,FALSE)</f>
        <v>0</v>
      </c>
      <c r="P3556" s="1">
        <f>VLOOKUP($B3556,'[1]ALL ACCESSIONS'!$A$2:$M$30000,10,FALSE)</f>
        <v>0</v>
      </c>
      <c r="Q3556" s="1">
        <f>VLOOKUP($B3556,'[1]ALL ACCESSIONS'!$A$2:$M$30000,11,FALSE)</f>
        <v>0</v>
      </c>
    </row>
    <row r="3557" spans="1:17" x14ac:dyDescent="0.3">
      <c r="A3557" s="4" t="s">
        <v>5904</v>
      </c>
      <c r="B3557" s="4" t="s">
        <v>4698</v>
      </c>
      <c r="C3557" s="1" t="s">
        <v>4326</v>
      </c>
      <c r="D3557" s="5" t="s">
        <v>4535</v>
      </c>
      <c r="E3557" s="1">
        <f t="shared" si="110"/>
        <v>1</v>
      </c>
      <c r="F3557" s="10">
        <v>1</v>
      </c>
      <c r="G3557" s="11"/>
      <c r="H3557" s="11"/>
      <c r="I3557" s="11"/>
      <c r="J3557" s="11"/>
      <c r="K3557" s="1" t="str">
        <f t="shared" si="111"/>
        <v>YR1</v>
      </c>
      <c r="L3557" s="1" t="str">
        <f>VLOOKUP($B3557,'[1]ALL ACCESSIONS'!$A$2:$M$30000,6,FALSE)</f>
        <v>23YR1</v>
      </c>
      <c r="M3557" s="1">
        <f>VLOOKUP($B3557,'[1]ALL ACCESSIONS'!$A$2:$M$30000,7,FALSE)</f>
        <v>0</v>
      </c>
      <c r="N3557" s="1">
        <f>VLOOKUP($B3557,'[1]ALL ACCESSIONS'!$A$2:$M$30000,8,FALSE)</f>
        <v>0</v>
      </c>
      <c r="O3557" s="1">
        <f>VLOOKUP($B3557,'[1]ALL ACCESSIONS'!$A$2:$M$30000,9,FALSE)</f>
        <v>0</v>
      </c>
      <c r="P3557" s="1">
        <f>VLOOKUP($B3557,'[1]ALL ACCESSIONS'!$A$2:$M$30000,10,FALSE)</f>
        <v>0</v>
      </c>
      <c r="Q3557" s="1">
        <f>VLOOKUP($B3557,'[1]ALL ACCESSIONS'!$A$2:$M$30000,11,FALSE)</f>
        <v>0</v>
      </c>
    </row>
    <row r="3558" spans="1:17" x14ac:dyDescent="0.3">
      <c r="A3558" s="6" t="s">
        <v>5904</v>
      </c>
      <c r="B3558" s="6" t="s">
        <v>4699</v>
      </c>
      <c r="C3558" s="1" t="s">
        <v>4326</v>
      </c>
      <c r="D3558" s="5"/>
      <c r="E3558" s="1">
        <f t="shared" si="110"/>
        <v>1</v>
      </c>
      <c r="F3558" s="10">
        <v>1</v>
      </c>
      <c r="G3558" s="11"/>
      <c r="H3558" s="11"/>
      <c r="I3558" s="11"/>
      <c r="J3558" s="11"/>
      <c r="K3558" s="1" t="str">
        <f t="shared" si="111"/>
        <v>YR1</v>
      </c>
      <c r="L3558" s="1" t="str">
        <f>VLOOKUP($B3558,'[1]ALL ACCESSIONS'!$A$2:$M$30000,6,FALSE)</f>
        <v>23YR1</v>
      </c>
      <c r="M3558" s="1">
        <f>VLOOKUP($B3558,'[1]ALL ACCESSIONS'!$A$2:$M$30000,7,FALSE)</f>
        <v>0</v>
      </c>
      <c r="N3558" s="1">
        <f>VLOOKUP($B3558,'[1]ALL ACCESSIONS'!$A$2:$M$30000,8,FALSE)</f>
        <v>0</v>
      </c>
      <c r="O3558" s="1">
        <f>VLOOKUP($B3558,'[1]ALL ACCESSIONS'!$A$2:$M$30000,9,FALSE)</f>
        <v>0</v>
      </c>
      <c r="P3558" s="1">
        <f>VLOOKUP($B3558,'[1]ALL ACCESSIONS'!$A$2:$M$30000,10,FALSE)</f>
        <v>0</v>
      </c>
      <c r="Q3558" s="1">
        <f>VLOOKUP($B3558,'[1]ALL ACCESSIONS'!$A$2:$M$30000,11,FALSE)</f>
        <v>0</v>
      </c>
    </row>
    <row r="3559" spans="1:17" x14ac:dyDescent="0.3">
      <c r="A3559" s="4" t="s">
        <v>5904</v>
      </c>
      <c r="B3559" s="4" t="s">
        <v>4700</v>
      </c>
      <c r="C3559" s="1" t="s">
        <v>4326</v>
      </c>
      <c r="D3559" s="5" t="s">
        <v>4701</v>
      </c>
      <c r="E3559" s="1">
        <f t="shared" si="110"/>
        <v>1</v>
      </c>
      <c r="F3559" s="10">
        <v>1</v>
      </c>
      <c r="G3559" s="11"/>
      <c r="H3559" s="11"/>
      <c r="I3559" s="11"/>
      <c r="J3559" s="11"/>
      <c r="K3559" s="1" t="str">
        <f t="shared" si="111"/>
        <v>YR1</v>
      </c>
      <c r="L3559" s="1" t="str">
        <f>VLOOKUP($B3559,'[1]ALL ACCESSIONS'!$A$2:$M$30000,6,FALSE)</f>
        <v>23YR1</v>
      </c>
      <c r="M3559" s="1">
        <f>VLOOKUP($B3559,'[1]ALL ACCESSIONS'!$A$2:$M$30000,7,FALSE)</f>
        <v>0</v>
      </c>
      <c r="N3559" s="1">
        <f>VLOOKUP($B3559,'[1]ALL ACCESSIONS'!$A$2:$M$30000,8,FALSE)</f>
        <v>0</v>
      </c>
      <c r="O3559" s="1">
        <f>VLOOKUP($B3559,'[1]ALL ACCESSIONS'!$A$2:$M$30000,9,FALSE)</f>
        <v>0</v>
      </c>
      <c r="P3559" s="1">
        <f>VLOOKUP($B3559,'[1]ALL ACCESSIONS'!$A$2:$M$30000,10,FALSE)</f>
        <v>0</v>
      </c>
      <c r="Q3559" s="1">
        <f>VLOOKUP($B3559,'[1]ALL ACCESSIONS'!$A$2:$M$30000,11,FALSE)</f>
        <v>0</v>
      </c>
    </row>
    <row r="3560" spans="1:17" x14ac:dyDescent="0.3">
      <c r="A3560" s="4" t="s">
        <v>5904</v>
      </c>
      <c r="B3560" s="4" t="s">
        <v>4702</v>
      </c>
      <c r="C3560" s="1" t="s">
        <v>4326</v>
      </c>
      <c r="D3560" s="5" t="s">
        <v>4701</v>
      </c>
      <c r="E3560" s="1">
        <f t="shared" si="110"/>
        <v>1</v>
      </c>
      <c r="F3560" s="10">
        <v>1</v>
      </c>
      <c r="G3560" s="11"/>
      <c r="H3560" s="11"/>
      <c r="I3560" s="11"/>
      <c r="J3560" s="11"/>
      <c r="K3560" s="1" t="str">
        <f t="shared" si="111"/>
        <v>YR1</v>
      </c>
      <c r="L3560" s="1" t="str">
        <f>VLOOKUP($B3560,'[1]ALL ACCESSIONS'!$A$2:$M$30000,6,FALSE)</f>
        <v>23YR1</v>
      </c>
      <c r="M3560" s="1">
        <f>VLOOKUP($B3560,'[1]ALL ACCESSIONS'!$A$2:$M$30000,7,FALSE)</f>
        <v>0</v>
      </c>
      <c r="N3560" s="1">
        <f>VLOOKUP($B3560,'[1]ALL ACCESSIONS'!$A$2:$M$30000,8,FALSE)</f>
        <v>0</v>
      </c>
      <c r="O3560" s="1">
        <f>VLOOKUP($B3560,'[1]ALL ACCESSIONS'!$A$2:$M$30000,9,FALSE)</f>
        <v>0</v>
      </c>
      <c r="P3560" s="1">
        <f>VLOOKUP($B3560,'[1]ALL ACCESSIONS'!$A$2:$M$30000,10,FALSE)</f>
        <v>0</v>
      </c>
      <c r="Q3560" s="1">
        <f>VLOOKUP($B3560,'[1]ALL ACCESSIONS'!$A$2:$M$30000,11,FALSE)</f>
        <v>0</v>
      </c>
    </row>
    <row r="3561" spans="1:17" x14ac:dyDescent="0.3">
      <c r="A3561" s="4" t="s">
        <v>5904</v>
      </c>
      <c r="B3561" s="4" t="s">
        <v>4703</v>
      </c>
      <c r="C3561" s="1" t="s">
        <v>4326</v>
      </c>
      <c r="D3561" s="5" t="s">
        <v>4701</v>
      </c>
      <c r="E3561" s="1">
        <f t="shared" si="110"/>
        <v>1</v>
      </c>
      <c r="F3561" s="10">
        <v>1</v>
      </c>
      <c r="G3561" s="11"/>
      <c r="H3561" s="11"/>
      <c r="I3561" s="11"/>
      <c r="J3561" s="11"/>
      <c r="K3561" s="1" t="str">
        <f t="shared" si="111"/>
        <v>YR1</v>
      </c>
      <c r="L3561" s="1" t="str">
        <f>VLOOKUP($B3561,'[1]ALL ACCESSIONS'!$A$2:$M$30000,6,FALSE)</f>
        <v>23YR1</v>
      </c>
      <c r="M3561" s="1">
        <f>VLOOKUP($B3561,'[1]ALL ACCESSIONS'!$A$2:$M$30000,7,FALSE)</f>
        <v>0</v>
      </c>
      <c r="N3561" s="1">
        <f>VLOOKUP($B3561,'[1]ALL ACCESSIONS'!$A$2:$M$30000,8,FALSE)</f>
        <v>0</v>
      </c>
      <c r="O3561" s="1">
        <f>VLOOKUP($B3561,'[1]ALL ACCESSIONS'!$A$2:$M$30000,9,FALSE)</f>
        <v>0</v>
      </c>
      <c r="P3561" s="1">
        <f>VLOOKUP($B3561,'[1]ALL ACCESSIONS'!$A$2:$M$30000,10,FALSE)</f>
        <v>0</v>
      </c>
      <c r="Q3561" s="1">
        <f>VLOOKUP($B3561,'[1]ALL ACCESSIONS'!$A$2:$M$30000,11,FALSE)</f>
        <v>0</v>
      </c>
    </row>
    <row r="3562" spans="1:17" x14ac:dyDescent="0.3">
      <c r="A3562" s="4" t="s">
        <v>5904</v>
      </c>
      <c r="B3562" s="4" t="s">
        <v>4704</v>
      </c>
      <c r="C3562" s="1" t="s">
        <v>4326</v>
      </c>
      <c r="D3562" s="5" t="s">
        <v>4701</v>
      </c>
      <c r="E3562" s="1">
        <f t="shared" si="110"/>
        <v>1</v>
      </c>
      <c r="F3562" s="10">
        <v>1</v>
      </c>
      <c r="G3562" s="11"/>
      <c r="H3562" s="11"/>
      <c r="I3562" s="11"/>
      <c r="J3562" s="11"/>
      <c r="K3562" s="1" t="str">
        <f t="shared" si="111"/>
        <v>YR1</v>
      </c>
      <c r="L3562" s="1" t="str">
        <f>VLOOKUP($B3562,'[1]ALL ACCESSIONS'!$A$2:$M$30000,6,FALSE)</f>
        <v>23YR1</v>
      </c>
      <c r="M3562" s="1">
        <f>VLOOKUP($B3562,'[1]ALL ACCESSIONS'!$A$2:$M$30000,7,FALSE)</f>
        <v>0</v>
      </c>
      <c r="N3562" s="1">
        <f>VLOOKUP($B3562,'[1]ALL ACCESSIONS'!$A$2:$M$30000,8,FALSE)</f>
        <v>0</v>
      </c>
      <c r="O3562" s="1">
        <f>VLOOKUP($B3562,'[1]ALL ACCESSIONS'!$A$2:$M$30000,9,FALSE)</f>
        <v>0</v>
      </c>
      <c r="P3562" s="1">
        <f>VLOOKUP($B3562,'[1]ALL ACCESSIONS'!$A$2:$M$30000,10,FALSE)</f>
        <v>0</v>
      </c>
      <c r="Q3562" s="1">
        <f>VLOOKUP($B3562,'[1]ALL ACCESSIONS'!$A$2:$M$30000,11,FALSE)</f>
        <v>0</v>
      </c>
    </row>
    <row r="3563" spans="1:17" x14ac:dyDescent="0.3">
      <c r="A3563" s="4" t="s">
        <v>5904</v>
      </c>
      <c r="B3563" s="4" t="s">
        <v>4705</v>
      </c>
      <c r="C3563" s="1" t="s">
        <v>4326</v>
      </c>
      <c r="D3563" s="5" t="s">
        <v>4325</v>
      </c>
      <c r="E3563" s="1">
        <f t="shared" si="110"/>
        <v>1</v>
      </c>
      <c r="F3563" s="10">
        <v>1</v>
      </c>
      <c r="G3563" s="11"/>
      <c r="H3563" s="11"/>
      <c r="I3563" s="11"/>
      <c r="J3563" s="11"/>
      <c r="K3563" s="1" t="str">
        <f t="shared" si="111"/>
        <v>YR1</v>
      </c>
      <c r="L3563" s="1" t="str">
        <f>VLOOKUP($B3563,'[1]ALL ACCESSIONS'!$A$2:$M$30000,6,FALSE)</f>
        <v>23YR1</v>
      </c>
      <c r="M3563" s="1">
        <f>VLOOKUP($B3563,'[1]ALL ACCESSIONS'!$A$2:$M$30000,7,FALSE)</f>
        <v>0</v>
      </c>
      <c r="N3563" s="1">
        <f>VLOOKUP($B3563,'[1]ALL ACCESSIONS'!$A$2:$M$30000,8,FALSE)</f>
        <v>0</v>
      </c>
      <c r="O3563" s="1">
        <f>VLOOKUP($B3563,'[1]ALL ACCESSIONS'!$A$2:$M$30000,9,FALSE)</f>
        <v>0</v>
      </c>
      <c r="P3563" s="1">
        <f>VLOOKUP($B3563,'[1]ALL ACCESSIONS'!$A$2:$M$30000,10,FALSE)</f>
        <v>0</v>
      </c>
      <c r="Q3563" s="1">
        <f>VLOOKUP($B3563,'[1]ALL ACCESSIONS'!$A$2:$M$30000,11,FALSE)</f>
        <v>0</v>
      </c>
    </row>
    <row r="3564" spans="1:17" x14ac:dyDescent="0.3">
      <c r="A3564" s="4" t="s">
        <v>5904</v>
      </c>
      <c r="B3564" s="4" t="s">
        <v>4706</v>
      </c>
      <c r="C3564" s="1" t="s">
        <v>4326</v>
      </c>
      <c r="D3564" s="5" t="s">
        <v>4325</v>
      </c>
      <c r="E3564" s="1">
        <f t="shared" si="110"/>
        <v>1</v>
      </c>
      <c r="F3564" s="10">
        <v>1</v>
      </c>
      <c r="G3564" s="11"/>
      <c r="H3564" s="11"/>
      <c r="I3564" s="11"/>
      <c r="J3564" s="11"/>
      <c r="K3564" s="1" t="str">
        <f t="shared" si="111"/>
        <v>YR1</v>
      </c>
      <c r="L3564" s="1" t="str">
        <f>VLOOKUP($B3564,'[1]ALL ACCESSIONS'!$A$2:$M$30000,6,FALSE)</f>
        <v>23YR1</v>
      </c>
      <c r="M3564" s="1">
        <f>VLOOKUP($B3564,'[1]ALL ACCESSIONS'!$A$2:$M$30000,7,FALSE)</f>
        <v>0</v>
      </c>
      <c r="N3564" s="1">
        <f>VLOOKUP($B3564,'[1]ALL ACCESSIONS'!$A$2:$M$30000,8,FALSE)</f>
        <v>0</v>
      </c>
      <c r="O3564" s="1">
        <f>VLOOKUP($B3564,'[1]ALL ACCESSIONS'!$A$2:$M$30000,9,FALSE)</f>
        <v>0</v>
      </c>
      <c r="P3564" s="1">
        <f>VLOOKUP($B3564,'[1]ALL ACCESSIONS'!$A$2:$M$30000,10,FALSE)</f>
        <v>0</v>
      </c>
      <c r="Q3564" s="1">
        <f>VLOOKUP($B3564,'[1]ALL ACCESSIONS'!$A$2:$M$30000,11,FALSE)</f>
        <v>0</v>
      </c>
    </row>
    <row r="3565" spans="1:17" x14ac:dyDescent="0.3">
      <c r="A3565" s="4" t="s">
        <v>5904</v>
      </c>
      <c r="B3565" s="4" t="s">
        <v>4707</v>
      </c>
      <c r="C3565" s="1" t="s">
        <v>4326</v>
      </c>
      <c r="D3565" s="5" t="s">
        <v>4325</v>
      </c>
      <c r="E3565" s="1">
        <f t="shared" si="110"/>
        <v>1</v>
      </c>
      <c r="F3565" s="10">
        <v>1</v>
      </c>
      <c r="G3565" s="11"/>
      <c r="H3565" s="11"/>
      <c r="I3565" s="11"/>
      <c r="J3565" s="11"/>
      <c r="K3565" s="1" t="str">
        <f t="shared" si="111"/>
        <v>YR1</v>
      </c>
      <c r="L3565" s="1" t="str">
        <f>VLOOKUP($B3565,'[1]ALL ACCESSIONS'!$A$2:$M$30000,6,FALSE)</f>
        <v>23YR1</v>
      </c>
      <c r="M3565" s="1">
        <f>VLOOKUP($B3565,'[1]ALL ACCESSIONS'!$A$2:$M$30000,7,FALSE)</f>
        <v>0</v>
      </c>
      <c r="N3565" s="1">
        <f>VLOOKUP($B3565,'[1]ALL ACCESSIONS'!$A$2:$M$30000,8,FALSE)</f>
        <v>0</v>
      </c>
      <c r="O3565" s="1">
        <f>VLOOKUP($B3565,'[1]ALL ACCESSIONS'!$A$2:$M$30000,9,FALSE)</f>
        <v>0</v>
      </c>
      <c r="P3565" s="1">
        <f>VLOOKUP($B3565,'[1]ALL ACCESSIONS'!$A$2:$M$30000,10,FALSE)</f>
        <v>0</v>
      </c>
      <c r="Q3565" s="1">
        <f>VLOOKUP($B3565,'[1]ALL ACCESSIONS'!$A$2:$M$30000,11,FALSE)</f>
        <v>0</v>
      </c>
    </row>
    <row r="3566" spans="1:17" x14ac:dyDescent="0.3">
      <c r="A3566" s="4" t="s">
        <v>5904</v>
      </c>
      <c r="B3566" s="4" t="s">
        <v>4438</v>
      </c>
      <c r="C3566" s="1" t="s">
        <v>4326</v>
      </c>
      <c r="D3566" s="5" t="s">
        <v>4325</v>
      </c>
      <c r="E3566" s="1">
        <f t="shared" si="110"/>
        <v>2</v>
      </c>
      <c r="F3566" s="10">
        <v>1</v>
      </c>
      <c r="G3566" s="11">
        <v>1</v>
      </c>
      <c r="H3566" s="11"/>
      <c r="I3566" s="11"/>
      <c r="J3566" s="11"/>
      <c r="K3566" s="1" t="str">
        <f t="shared" si="111"/>
        <v>YR2</v>
      </c>
      <c r="L3566" s="1" t="str">
        <f>VLOOKUP($B3566,'[1]ALL ACCESSIONS'!$A$2:$M$30000,6,FALSE)</f>
        <v>24YR2-2</v>
      </c>
      <c r="M3566" s="1" t="str">
        <f>VLOOKUP($B3566,'[1]ALL ACCESSIONS'!$A$2:$M$30000,7,FALSE)</f>
        <v>23YR1</v>
      </c>
      <c r="N3566" s="1">
        <f>VLOOKUP($B3566,'[1]ALL ACCESSIONS'!$A$2:$M$30000,8,FALSE)</f>
        <v>0</v>
      </c>
      <c r="O3566" s="1">
        <f>VLOOKUP($B3566,'[1]ALL ACCESSIONS'!$A$2:$M$30000,9,FALSE)</f>
        <v>0</v>
      </c>
      <c r="P3566" s="1">
        <f>VLOOKUP($B3566,'[1]ALL ACCESSIONS'!$A$2:$M$30000,10,FALSE)</f>
        <v>0</v>
      </c>
      <c r="Q3566" s="1">
        <f>VLOOKUP($B3566,'[1]ALL ACCESSIONS'!$A$2:$M$30000,11,FALSE)</f>
        <v>0</v>
      </c>
    </row>
    <row r="3567" spans="1:17" x14ac:dyDescent="0.3">
      <c r="A3567" s="4" t="s">
        <v>5904</v>
      </c>
      <c r="B3567" s="4" t="s">
        <v>4368</v>
      </c>
      <c r="C3567" s="1" t="s">
        <v>4326</v>
      </c>
      <c r="D3567" s="5" t="s">
        <v>4369</v>
      </c>
      <c r="E3567" s="1">
        <f t="shared" si="110"/>
        <v>2</v>
      </c>
      <c r="F3567" s="10">
        <v>1</v>
      </c>
      <c r="G3567" s="11">
        <v>1</v>
      </c>
      <c r="H3567" s="11"/>
      <c r="I3567" s="11"/>
      <c r="J3567" s="11"/>
      <c r="K3567" s="1" t="str">
        <f t="shared" si="111"/>
        <v>YR2</v>
      </c>
      <c r="L3567" s="1" t="str">
        <f>VLOOKUP($B3567,'[1]ALL ACCESSIONS'!$A$2:$M$30000,6,FALSE)</f>
        <v>24YR2-1</v>
      </c>
      <c r="M3567" s="1" t="str">
        <f>VLOOKUP($B3567,'[1]ALL ACCESSIONS'!$A$2:$M$30000,7,FALSE)</f>
        <v>23YR1</v>
      </c>
      <c r="N3567" s="1">
        <f>VLOOKUP($B3567,'[1]ALL ACCESSIONS'!$A$2:$M$30000,8,FALSE)</f>
        <v>0</v>
      </c>
      <c r="O3567" s="1">
        <f>VLOOKUP($B3567,'[1]ALL ACCESSIONS'!$A$2:$M$30000,9,FALSE)</f>
        <v>0</v>
      </c>
      <c r="P3567" s="1">
        <f>VLOOKUP($B3567,'[1]ALL ACCESSIONS'!$A$2:$M$30000,10,FALSE)</f>
        <v>0</v>
      </c>
      <c r="Q3567" s="1">
        <f>VLOOKUP($B3567,'[1]ALL ACCESSIONS'!$A$2:$M$30000,11,FALSE)</f>
        <v>0</v>
      </c>
    </row>
    <row r="3568" spans="1:17" x14ac:dyDescent="0.3">
      <c r="A3568" s="4" t="s">
        <v>5904</v>
      </c>
      <c r="B3568" s="4" t="s">
        <v>4708</v>
      </c>
      <c r="C3568" s="1" t="s">
        <v>4326</v>
      </c>
      <c r="D3568" s="5" t="s">
        <v>4369</v>
      </c>
      <c r="E3568" s="1">
        <f t="shared" si="110"/>
        <v>1</v>
      </c>
      <c r="F3568" s="10">
        <v>1</v>
      </c>
      <c r="G3568" s="11"/>
      <c r="H3568" s="11"/>
      <c r="I3568" s="11"/>
      <c r="J3568" s="11"/>
      <c r="K3568" s="1" t="str">
        <f t="shared" si="111"/>
        <v>YR1</v>
      </c>
      <c r="L3568" s="1" t="str">
        <f>VLOOKUP($B3568,'[1]ALL ACCESSIONS'!$A$2:$M$30000,6,FALSE)</f>
        <v>23YR1</v>
      </c>
      <c r="M3568" s="1">
        <f>VLOOKUP($B3568,'[1]ALL ACCESSIONS'!$A$2:$M$30000,7,FALSE)</f>
        <v>0</v>
      </c>
      <c r="N3568" s="1">
        <f>VLOOKUP($B3568,'[1]ALL ACCESSIONS'!$A$2:$M$30000,8,FALSE)</f>
        <v>0</v>
      </c>
      <c r="O3568" s="1">
        <f>VLOOKUP($B3568,'[1]ALL ACCESSIONS'!$A$2:$M$30000,9,FALSE)</f>
        <v>0</v>
      </c>
      <c r="P3568" s="1">
        <f>VLOOKUP($B3568,'[1]ALL ACCESSIONS'!$A$2:$M$30000,10,FALSE)</f>
        <v>0</v>
      </c>
      <c r="Q3568" s="1">
        <f>VLOOKUP($B3568,'[1]ALL ACCESSIONS'!$A$2:$M$30000,11,FALSE)</f>
        <v>0</v>
      </c>
    </row>
    <row r="3569" spans="1:17" x14ac:dyDescent="0.3">
      <c r="A3569" s="4" t="s">
        <v>5904</v>
      </c>
      <c r="B3569" s="4" t="s">
        <v>4709</v>
      </c>
      <c r="C3569" s="1" t="s">
        <v>4326</v>
      </c>
      <c r="D3569" s="5" t="s">
        <v>4369</v>
      </c>
      <c r="E3569" s="1">
        <f t="shared" si="110"/>
        <v>1</v>
      </c>
      <c r="F3569" s="10">
        <v>1</v>
      </c>
      <c r="G3569" s="11"/>
      <c r="H3569" s="11"/>
      <c r="I3569" s="11"/>
      <c r="J3569" s="11"/>
      <c r="K3569" s="1" t="str">
        <f t="shared" si="111"/>
        <v>YR1</v>
      </c>
      <c r="L3569" s="1" t="str">
        <f>VLOOKUP($B3569,'[1]ALL ACCESSIONS'!$A$2:$M$30000,6,FALSE)</f>
        <v>23YR1</v>
      </c>
      <c r="M3569" s="1">
        <f>VLOOKUP($B3569,'[1]ALL ACCESSIONS'!$A$2:$M$30000,7,FALSE)</f>
        <v>0</v>
      </c>
      <c r="N3569" s="1">
        <f>VLOOKUP($B3569,'[1]ALL ACCESSIONS'!$A$2:$M$30000,8,FALSE)</f>
        <v>0</v>
      </c>
      <c r="O3569" s="1">
        <f>VLOOKUP($B3569,'[1]ALL ACCESSIONS'!$A$2:$M$30000,9,FALSE)</f>
        <v>0</v>
      </c>
      <c r="P3569" s="1">
        <f>VLOOKUP($B3569,'[1]ALL ACCESSIONS'!$A$2:$M$30000,10,FALSE)</f>
        <v>0</v>
      </c>
      <c r="Q3569" s="1">
        <f>VLOOKUP($B3569,'[1]ALL ACCESSIONS'!$A$2:$M$30000,11,FALSE)</f>
        <v>0</v>
      </c>
    </row>
    <row r="3570" spans="1:17" x14ac:dyDescent="0.3">
      <c r="A3570" s="4" t="s">
        <v>5904</v>
      </c>
      <c r="B3570" s="4" t="s">
        <v>4370</v>
      </c>
      <c r="C3570" s="1" t="s">
        <v>4326</v>
      </c>
      <c r="D3570" s="5" t="s">
        <v>4369</v>
      </c>
      <c r="E3570" s="1">
        <f t="shared" si="110"/>
        <v>2</v>
      </c>
      <c r="F3570" s="10">
        <v>1</v>
      </c>
      <c r="G3570" s="11">
        <v>1</v>
      </c>
      <c r="H3570" s="11"/>
      <c r="I3570" s="11"/>
      <c r="J3570" s="11"/>
      <c r="K3570" s="1" t="str">
        <f t="shared" si="111"/>
        <v>YR2</v>
      </c>
      <c r="L3570" s="1" t="str">
        <f>VLOOKUP($B3570,'[1]ALL ACCESSIONS'!$A$2:$M$30000,6,FALSE)</f>
        <v>24YR2-1</v>
      </c>
      <c r="M3570" s="1" t="str">
        <f>VLOOKUP($B3570,'[1]ALL ACCESSIONS'!$A$2:$M$30000,7,FALSE)</f>
        <v>23YR1</v>
      </c>
      <c r="N3570" s="1">
        <f>VLOOKUP($B3570,'[1]ALL ACCESSIONS'!$A$2:$M$30000,8,FALSE)</f>
        <v>0</v>
      </c>
      <c r="O3570" s="1">
        <f>VLOOKUP($B3570,'[1]ALL ACCESSIONS'!$A$2:$M$30000,9,FALSE)</f>
        <v>0</v>
      </c>
      <c r="P3570" s="1">
        <f>VLOOKUP($B3570,'[1]ALL ACCESSIONS'!$A$2:$M$30000,10,FALSE)</f>
        <v>0</v>
      </c>
      <c r="Q3570" s="1">
        <f>VLOOKUP($B3570,'[1]ALL ACCESSIONS'!$A$2:$M$30000,11,FALSE)</f>
        <v>0</v>
      </c>
    </row>
    <row r="3571" spans="1:17" x14ac:dyDescent="0.3">
      <c r="A3571" s="4" t="s">
        <v>5904</v>
      </c>
      <c r="B3571" s="4" t="s">
        <v>4710</v>
      </c>
      <c r="C3571" s="1" t="s">
        <v>4326</v>
      </c>
      <c r="D3571" s="5" t="s">
        <v>4369</v>
      </c>
      <c r="E3571" s="1">
        <f t="shared" si="110"/>
        <v>1</v>
      </c>
      <c r="F3571" s="10">
        <v>1</v>
      </c>
      <c r="G3571" s="11"/>
      <c r="H3571" s="11"/>
      <c r="I3571" s="11"/>
      <c r="J3571" s="11"/>
      <c r="K3571" s="1" t="str">
        <f t="shared" si="111"/>
        <v>YR1</v>
      </c>
      <c r="L3571" s="1" t="str">
        <f>VLOOKUP($B3571,'[1]ALL ACCESSIONS'!$A$2:$M$30000,6,FALSE)</f>
        <v>23YR1</v>
      </c>
      <c r="M3571" s="1">
        <f>VLOOKUP($B3571,'[1]ALL ACCESSIONS'!$A$2:$M$30000,7,FALSE)</f>
        <v>0</v>
      </c>
      <c r="N3571" s="1">
        <f>VLOOKUP($B3571,'[1]ALL ACCESSIONS'!$A$2:$M$30000,8,FALSE)</f>
        <v>0</v>
      </c>
      <c r="O3571" s="1">
        <f>VLOOKUP($B3571,'[1]ALL ACCESSIONS'!$A$2:$M$30000,9,FALSE)</f>
        <v>0</v>
      </c>
      <c r="P3571" s="1">
        <f>VLOOKUP($B3571,'[1]ALL ACCESSIONS'!$A$2:$M$30000,10,FALSE)</f>
        <v>0</v>
      </c>
      <c r="Q3571" s="1">
        <f>VLOOKUP($B3571,'[1]ALL ACCESSIONS'!$A$2:$M$30000,11,FALSE)</f>
        <v>0</v>
      </c>
    </row>
    <row r="3572" spans="1:17" x14ac:dyDescent="0.3">
      <c r="A3572" s="4" t="s">
        <v>5904</v>
      </c>
      <c r="B3572" s="4" t="s">
        <v>4506</v>
      </c>
      <c r="C3572" s="1" t="s">
        <v>4326</v>
      </c>
      <c r="D3572" s="5" t="s">
        <v>4507</v>
      </c>
      <c r="E3572" s="1">
        <f t="shared" si="110"/>
        <v>2</v>
      </c>
      <c r="F3572" s="10">
        <v>1</v>
      </c>
      <c r="G3572" s="11">
        <v>1</v>
      </c>
      <c r="H3572" s="11"/>
      <c r="I3572" s="11"/>
      <c r="J3572" s="11"/>
      <c r="K3572" s="1" t="str">
        <f t="shared" si="111"/>
        <v>YR2</v>
      </c>
      <c r="L3572" s="1" t="str">
        <f>VLOOKUP($B3572,'[1]ALL ACCESSIONS'!$A$2:$M$30000,6,FALSE)</f>
        <v>24YR2-3</v>
      </c>
      <c r="M3572" s="1" t="str">
        <f>VLOOKUP($B3572,'[1]ALL ACCESSIONS'!$A$2:$M$30000,7,FALSE)</f>
        <v>23YR1</v>
      </c>
      <c r="N3572" s="1">
        <f>VLOOKUP($B3572,'[1]ALL ACCESSIONS'!$A$2:$M$30000,8,FALSE)</f>
        <v>0</v>
      </c>
      <c r="O3572" s="1">
        <f>VLOOKUP($B3572,'[1]ALL ACCESSIONS'!$A$2:$M$30000,9,FALSE)</f>
        <v>0</v>
      </c>
      <c r="P3572" s="1">
        <f>VLOOKUP($B3572,'[1]ALL ACCESSIONS'!$A$2:$M$30000,10,FALSE)</f>
        <v>0</v>
      </c>
      <c r="Q3572" s="1">
        <f>VLOOKUP($B3572,'[1]ALL ACCESSIONS'!$A$2:$M$30000,11,FALSE)</f>
        <v>0</v>
      </c>
    </row>
    <row r="3573" spans="1:17" x14ac:dyDescent="0.3">
      <c r="A3573" s="4" t="s">
        <v>5904</v>
      </c>
      <c r="B3573" s="4" t="s">
        <v>4439</v>
      </c>
      <c r="C3573" s="1" t="s">
        <v>4326</v>
      </c>
      <c r="D3573" s="5" t="s">
        <v>4369</v>
      </c>
      <c r="E3573" s="1">
        <f t="shared" si="110"/>
        <v>2</v>
      </c>
      <c r="F3573" s="10">
        <v>1</v>
      </c>
      <c r="G3573" s="11">
        <v>1</v>
      </c>
      <c r="H3573" s="11"/>
      <c r="I3573" s="11"/>
      <c r="J3573" s="11"/>
      <c r="K3573" s="1" t="str">
        <f t="shared" si="111"/>
        <v>YR2</v>
      </c>
      <c r="L3573" s="1" t="str">
        <f>VLOOKUP($B3573,'[1]ALL ACCESSIONS'!$A$2:$M$30000,6,FALSE)</f>
        <v>24YR2-2</v>
      </c>
      <c r="M3573" s="1" t="str">
        <f>VLOOKUP($B3573,'[1]ALL ACCESSIONS'!$A$2:$M$30000,7,FALSE)</f>
        <v>23YR1</v>
      </c>
      <c r="N3573" s="1">
        <f>VLOOKUP($B3573,'[1]ALL ACCESSIONS'!$A$2:$M$30000,8,FALSE)</f>
        <v>0</v>
      </c>
      <c r="O3573" s="1">
        <f>VLOOKUP($B3573,'[1]ALL ACCESSIONS'!$A$2:$M$30000,9,FALSE)</f>
        <v>0</v>
      </c>
      <c r="P3573" s="1">
        <f>VLOOKUP($B3573,'[1]ALL ACCESSIONS'!$A$2:$M$30000,10,FALSE)</f>
        <v>0</v>
      </c>
      <c r="Q3573" s="1">
        <f>VLOOKUP($B3573,'[1]ALL ACCESSIONS'!$A$2:$M$30000,11,FALSE)</f>
        <v>0</v>
      </c>
    </row>
    <row r="3574" spans="1:17" x14ac:dyDescent="0.3">
      <c r="A3574" s="4" t="s">
        <v>5904</v>
      </c>
      <c r="B3574" s="4" t="s">
        <v>4508</v>
      </c>
      <c r="C3574" s="1" t="s">
        <v>4326</v>
      </c>
      <c r="D3574" s="5" t="s">
        <v>4369</v>
      </c>
      <c r="E3574" s="1">
        <f t="shared" si="110"/>
        <v>2</v>
      </c>
      <c r="F3574" s="10">
        <v>1</v>
      </c>
      <c r="G3574" s="11">
        <v>1</v>
      </c>
      <c r="H3574" s="11"/>
      <c r="I3574" s="11"/>
      <c r="J3574" s="11"/>
      <c r="K3574" s="1" t="str">
        <f t="shared" si="111"/>
        <v>YR2</v>
      </c>
      <c r="L3574" s="1" t="str">
        <f>VLOOKUP($B3574,'[1]ALL ACCESSIONS'!$A$2:$M$30000,6,FALSE)</f>
        <v>24YR2-3</v>
      </c>
      <c r="M3574" s="1" t="str">
        <f>VLOOKUP($B3574,'[1]ALL ACCESSIONS'!$A$2:$M$30000,7,FALSE)</f>
        <v>23YR1</v>
      </c>
      <c r="N3574" s="1">
        <f>VLOOKUP($B3574,'[1]ALL ACCESSIONS'!$A$2:$M$30000,8,FALSE)</f>
        <v>0</v>
      </c>
      <c r="O3574" s="1">
        <f>VLOOKUP($B3574,'[1]ALL ACCESSIONS'!$A$2:$M$30000,9,FALSE)</f>
        <v>0</v>
      </c>
      <c r="P3574" s="1">
        <f>VLOOKUP($B3574,'[1]ALL ACCESSIONS'!$A$2:$M$30000,10,FALSE)</f>
        <v>0</v>
      </c>
      <c r="Q3574" s="1">
        <f>VLOOKUP($B3574,'[1]ALL ACCESSIONS'!$A$2:$M$30000,11,FALSE)</f>
        <v>0</v>
      </c>
    </row>
    <row r="3575" spans="1:17" x14ac:dyDescent="0.3">
      <c r="A3575" s="4" t="s">
        <v>5904</v>
      </c>
      <c r="B3575" s="4" t="s">
        <v>4371</v>
      </c>
      <c r="C3575" s="1" t="s">
        <v>4326</v>
      </c>
      <c r="D3575" s="5" t="s">
        <v>4369</v>
      </c>
      <c r="E3575" s="1">
        <f t="shared" si="110"/>
        <v>2</v>
      </c>
      <c r="F3575" s="10">
        <v>1</v>
      </c>
      <c r="G3575" s="11">
        <v>1</v>
      </c>
      <c r="H3575" s="11"/>
      <c r="I3575" s="11"/>
      <c r="J3575" s="11"/>
      <c r="K3575" s="1" t="str">
        <f t="shared" si="111"/>
        <v>YR2</v>
      </c>
      <c r="L3575" s="1" t="str">
        <f>VLOOKUP($B3575,'[1]ALL ACCESSIONS'!$A$2:$M$30000,6,FALSE)</f>
        <v>24YR2-1</v>
      </c>
      <c r="M3575" s="1" t="str">
        <f>VLOOKUP($B3575,'[1]ALL ACCESSIONS'!$A$2:$M$30000,7,FALSE)</f>
        <v>23YR1</v>
      </c>
      <c r="N3575" s="1">
        <f>VLOOKUP($B3575,'[1]ALL ACCESSIONS'!$A$2:$M$30000,8,FALSE)</f>
        <v>0</v>
      </c>
      <c r="O3575" s="1">
        <f>VLOOKUP($B3575,'[1]ALL ACCESSIONS'!$A$2:$M$30000,9,FALSE)</f>
        <v>0</v>
      </c>
      <c r="P3575" s="1">
        <f>VLOOKUP($B3575,'[1]ALL ACCESSIONS'!$A$2:$M$30000,10,FALSE)</f>
        <v>0</v>
      </c>
      <c r="Q3575" s="1">
        <f>VLOOKUP($B3575,'[1]ALL ACCESSIONS'!$A$2:$M$30000,11,FALSE)</f>
        <v>0</v>
      </c>
    </row>
    <row r="3576" spans="1:17" x14ac:dyDescent="0.3">
      <c r="A3576" s="4" t="s">
        <v>5904</v>
      </c>
      <c r="B3576" s="4" t="s">
        <v>4711</v>
      </c>
      <c r="C3576" s="1" t="s">
        <v>4326</v>
      </c>
      <c r="D3576" s="5" t="s">
        <v>4369</v>
      </c>
      <c r="E3576" s="1">
        <f t="shared" si="110"/>
        <v>1</v>
      </c>
      <c r="F3576" s="10">
        <v>1</v>
      </c>
      <c r="G3576" s="11"/>
      <c r="H3576" s="11"/>
      <c r="I3576" s="11"/>
      <c r="J3576" s="11"/>
      <c r="K3576" s="1" t="str">
        <f t="shared" si="111"/>
        <v>YR1</v>
      </c>
      <c r="L3576" s="1" t="str">
        <f>VLOOKUP($B3576,'[1]ALL ACCESSIONS'!$A$2:$M$30000,6,FALSE)</f>
        <v>23YR1</v>
      </c>
      <c r="M3576" s="1">
        <f>VLOOKUP($B3576,'[1]ALL ACCESSIONS'!$A$2:$M$30000,7,FALSE)</f>
        <v>0</v>
      </c>
      <c r="N3576" s="1">
        <f>VLOOKUP($B3576,'[1]ALL ACCESSIONS'!$A$2:$M$30000,8,FALSE)</f>
        <v>0</v>
      </c>
      <c r="O3576" s="1">
        <f>VLOOKUP($B3576,'[1]ALL ACCESSIONS'!$A$2:$M$30000,9,FALSE)</f>
        <v>0</v>
      </c>
      <c r="P3576" s="1">
        <f>VLOOKUP($B3576,'[1]ALL ACCESSIONS'!$A$2:$M$30000,10,FALSE)</f>
        <v>0</v>
      </c>
      <c r="Q3576" s="1">
        <f>VLOOKUP($B3576,'[1]ALL ACCESSIONS'!$A$2:$M$30000,11,FALSE)</f>
        <v>0</v>
      </c>
    </row>
    <row r="3577" spans="1:17" x14ac:dyDescent="0.3">
      <c r="A3577" s="4" t="s">
        <v>5904</v>
      </c>
      <c r="B3577" s="4" t="s">
        <v>4712</v>
      </c>
      <c r="C3577" s="1" t="s">
        <v>4326</v>
      </c>
      <c r="D3577" s="5" t="s">
        <v>4373</v>
      </c>
      <c r="E3577" s="1">
        <f t="shared" si="110"/>
        <v>1</v>
      </c>
      <c r="F3577" s="10">
        <v>1</v>
      </c>
      <c r="G3577" s="11"/>
      <c r="H3577" s="11"/>
      <c r="I3577" s="11"/>
      <c r="J3577" s="11"/>
      <c r="K3577" s="1" t="str">
        <f t="shared" si="111"/>
        <v>YR1</v>
      </c>
      <c r="L3577" s="1" t="str">
        <f>VLOOKUP($B3577,'[1]ALL ACCESSIONS'!$A$2:$M$30000,6,FALSE)</f>
        <v>23YR1</v>
      </c>
      <c r="M3577" s="1">
        <f>VLOOKUP($B3577,'[1]ALL ACCESSIONS'!$A$2:$M$30000,7,FALSE)</f>
        <v>0</v>
      </c>
      <c r="N3577" s="1">
        <f>VLOOKUP($B3577,'[1]ALL ACCESSIONS'!$A$2:$M$30000,8,FALSE)</f>
        <v>0</v>
      </c>
      <c r="O3577" s="1">
        <f>VLOOKUP($B3577,'[1]ALL ACCESSIONS'!$A$2:$M$30000,9,FALSE)</f>
        <v>0</v>
      </c>
      <c r="P3577" s="1">
        <f>VLOOKUP($B3577,'[1]ALL ACCESSIONS'!$A$2:$M$30000,10,FALSE)</f>
        <v>0</v>
      </c>
      <c r="Q3577" s="1">
        <f>VLOOKUP($B3577,'[1]ALL ACCESSIONS'!$A$2:$M$30000,11,FALSE)</f>
        <v>0</v>
      </c>
    </row>
    <row r="3578" spans="1:17" x14ac:dyDescent="0.3">
      <c r="A3578" s="4" t="s">
        <v>5904</v>
      </c>
      <c r="B3578" s="4" t="s">
        <v>4713</v>
      </c>
      <c r="C3578" s="1" t="s">
        <v>4326</v>
      </c>
      <c r="D3578" s="5" t="s">
        <v>4373</v>
      </c>
      <c r="E3578" s="1">
        <f t="shared" si="110"/>
        <v>1</v>
      </c>
      <c r="F3578" s="10">
        <v>1</v>
      </c>
      <c r="G3578" s="11"/>
      <c r="H3578" s="11"/>
      <c r="I3578" s="11"/>
      <c r="J3578" s="11"/>
      <c r="K3578" s="1" t="str">
        <f t="shared" si="111"/>
        <v>YR1</v>
      </c>
      <c r="L3578" s="1" t="str">
        <f>VLOOKUP($B3578,'[1]ALL ACCESSIONS'!$A$2:$M$30000,6,FALSE)</f>
        <v>23YR1</v>
      </c>
      <c r="M3578" s="1">
        <f>VLOOKUP($B3578,'[1]ALL ACCESSIONS'!$A$2:$M$30000,7,FALSE)</f>
        <v>0</v>
      </c>
      <c r="N3578" s="1">
        <f>VLOOKUP($B3578,'[1]ALL ACCESSIONS'!$A$2:$M$30000,8,FALSE)</f>
        <v>0</v>
      </c>
      <c r="O3578" s="1">
        <f>VLOOKUP($B3578,'[1]ALL ACCESSIONS'!$A$2:$M$30000,9,FALSE)</f>
        <v>0</v>
      </c>
      <c r="P3578" s="1">
        <f>VLOOKUP($B3578,'[1]ALL ACCESSIONS'!$A$2:$M$30000,10,FALSE)</f>
        <v>0</v>
      </c>
      <c r="Q3578" s="1">
        <f>VLOOKUP($B3578,'[1]ALL ACCESSIONS'!$A$2:$M$30000,11,FALSE)</f>
        <v>0</v>
      </c>
    </row>
    <row r="3579" spans="1:17" x14ac:dyDescent="0.3">
      <c r="A3579" s="4" t="s">
        <v>5904</v>
      </c>
      <c r="B3579" s="4" t="s">
        <v>4372</v>
      </c>
      <c r="C3579" s="1" t="s">
        <v>4326</v>
      </c>
      <c r="D3579" s="5" t="s">
        <v>4373</v>
      </c>
      <c r="E3579" s="1">
        <f t="shared" si="110"/>
        <v>2</v>
      </c>
      <c r="F3579" s="10">
        <v>1</v>
      </c>
      <c r="G3579" s="11">
        <v>1</v>
      </c>
      <c r="H3579" s="11"/>
      <c r="I3579" s="11"/>
      <c r="J3579" s="11"/>
      <c r="K3579" s="1" t="str">
        <f t="shared" si="111"/>
        <v>YR2</v>
      </c>
      <c r="L3579" s="1" t="str">
        <f>VLOOKUP($B3579,'[1]ALL ACCESSIONS'!$A$2:$M$30000,6,FALSE)</f>
        <v>24YR2-1</v>
      </c>
      <c r="M3579" s="1" t="str">
        <f>VLOOKUP($B3579,'[1]ALL ACCESSIONS'!$A$2:$M$30000,7,FALSE)</f>
        <v>23YR1</v>
      </c>
      <c r="N3579" s="1">
        <f>VLOOKUP($B3579,'[1]ALL ACCESSIONS'!$A$2:$M$30000,8,FALSE)</f>
        <v>0</v>
      </c>
      <c r="O3579" s="1">
        <f>VLOOKUP($B3579,'[1]ALL ACCESSIONS'!$A$2:$M$30000,9,FALSE)</f>
        <v>0</v>
      </c>
      <c r="P3579" s="1">
        <f>VLOOKUP($B3579,'[1]ALL ACCESSIONS'!$A$2:$M$30000,10,FALSE)</f>
        <v>0</v>
      </c>
      <c r="Q3579" s="1">
        <f>VLOOKUP($B3579,'[1]ALL ACCESSIONS'!$A$2:$M$30000,11,FALSE)</f>
        <v>0</v>
      </c>
    </row>
    <row r="3580" spans="1:17" x14ac:dyDescent="0.3">
      <c r="A3580" s="4" t="s">
        <v>5904</v>
      </c>
      <c r="B3580" s="4" t="s">
        <v>4440</v>
      </c>
      <c r="C3580" s="1" t="s">
        <v>4326</v>
      </c>
      <c r="D3580" s="5" t="s">
        <v>4441</v>
      </c>
      <c r="E3580" s="1">
        <f t="shared" si="110"/>
        <v>2</v>
      </c>
      <c r="F3580" s="10">
        <v>1</v>
      </c>
      <c r="G3580" s="11">
        <v>1</v>
      </c>
      <c r="H3580" s="11"/>
      <c r="I3580" s="11"/>
      <c r="J3580" s="11"/>
      <c r="K3580" s="1" t="str">
        <f t="shared" si="111"/>
        <v>YR2</v>
      </c>
      <c r="L3580" s="1" t="str">
        <f>VLOOKUP($B3580,'[1]ALL ACCESSIONS'!$A$2:$M$30000,6,FALSE)</f>
        <v>24YR2-2</v>
      </c>
      <c r="M3580" s="1" t="str">
        <f>VLOOKUP($B3580,'[1]ALL ACCESSIONS'!$A$2:$M$30000,7,FALSE)</f>
        <v>23YR1</v>
      </c>
      <c r="N3580" s="1">
        <f>VLOOKUP($B3580,'[1]ALL ACCESSIONS'!$A$2:$M$30000,8,FALSE)</f>
        <v>0</v>
      </c>
      <c r="O3580" s="1">
        <f>VLOOKUP($B3580,'[1]ALL ACCESSIONS'!$A$2:$M$30000,9,FALSE)</f>
        <v>0</v>
      </c>
      <c r="P3580" s="1">
        <f>VLOOKUP($B3580,'[1]ALL ACCESSIONS'!$A$2:$M$30000,10,FALSE)</f>
        <v>0</v>
      </c>
      <c r="Q3580" s="1">
        <f>VLOOKUP($B3580,'[1]ALL ACCESSIONS'!$A$2:$M$30000,11,FALSE)</f>
        <v>0</v>
      </c>
    </row>
    <row r="3581" spans="1:17" x14ac:dyDescent="0.3">
      <c r="A3581" s="4" t="s">
        <v>5904</v>
      </c>
      <c r="B3581" s="4" t="s">
        <v>4714</v>
      </c>
      <c r="C3581" s="1" t="s">
        <v>4326</v>
      </c>
      <c r="D3581" s="5" t="s">
        <v>4441</v>
      </c>
      <c r="E3581" s="1">
        <f t="shared" si="110"/>
        <v>1</v>
      </c>
      <c r="F3581" s="10">
        <v>1</v>
      </c>
      <c r="G3581" s="11"/>
      <c r="H3581" s="11"/>
      <c r="I3581" s="11"/>
      <c r="J3581" s="11"/>
      <c r="K3581" s="1" t="str">
        <f t="shared" si="111"/>
        <v>YR1</v>
      </c>
      <c r="L3581" s="1" t="str">
        <f>VLOOKUP($B3581,'[1]ALL ACCESSIONS'!$A$2:$M$30000,6,FALSE)</f>
        <v>23YR1</v>
      </c>
      <c r="M3581" s="1">
        <f>VLOOKUP($B3581,'[1]ALL ACCESSIONS'!$A$2:$M$30000,7,FALSE)</f>
        <v>0</v>
      </c>
      <c r="N3581" s="1">
        <f>VLOOKUP($B3581,'[1]ALL ACCESSIONS'!$A$2:$M$30000,8,FALSE)</f>
        <v>0</v>
      </c>
      <c r="O3581" s="1">
        <f>VLOOKUP($B3581,'[1]ALL ACCESSIONS'!$A$2:$M$30000,9,FALSE)</f>
        <v>0</v>
      </c>
      <c r="P3581" s="1">
        <f>VLOOKUP($B3581,'[1]ALL ACCESSIONS'!$A$2:$M$30000,10,FALSE)</f>
        <v>0</v>
      </c>
      <c r="Q3581" s="1">
        <f>VLOOKUP($B3581,'[1]ALL ACCESSIONS'!$A$2:$M$30000,11,FALSE)</f>
        <v>0</v>
      </c>
    </row>
    <row r="3582" spans="1:17" x14ac:dyDescent="0.3">
      <c r="A3582" s="4" t="s">
        <v>5904</v>
      </c>
      <c r="B3582" s="4" t="s">
        <v>4715</v>
      </c>
      <c r="C3582" s="1" t="s">
        <v>4326</v>
      </c>
      <c r="D3582" s="5" t="s">
        <v>4369</v>
      </c>
      <c r="E3582" s="1">
        <f t="shared" si="110"/>
        <v>1</v>
      </c>
      <c r="F3582" s="10">
        <v>1</v>
      </c>
      <c r="G3582" s="11"/>
      <c r="H3582" s="11"/>
      <c r="I3582" s="11"/>
      <c r="J3582" s="11"/>
      <c r="K3582" s="1" t="str">
        <f t="shared" si="111"/>
        <v>YR1</v>
      </c>
      <c r="L3582" s="1" t="str">
        <f>VLOOKUP($B3582,'[1]ALL ACCESSIONS'!$A$2:$M$30000,6,FALSE)</f>
        <v>23YR1</v>
      </c>
      <c r="M3582" s="1">
        <f>VLOOKUP($B3582,'[1]ALL ACCESSIONS'!$A$2:$M$30000,7,FALSE)</f>
        <v>0</v>
      </c>
      <c r="N3582" s="1">
        <f>VLOOKUP($B3582,'[1]ALL ACCESSIONS'!$A$2:$M$30000,8,FALSE)</f>
        <v>0</v>
      </c>
      <c r="O3582" s="1">
        <f>VLOOKUP($B3582,'[1]ALL ACCESSIONS'!$A$2:$M$30000,9,FALSE)</f>
        <v>0</v>
      </c>
      <c r="P3582" s="1">
        <f>VLOOKUP($B3582,'[1]ALL ACCESSIONS'!$A$2:$M$30000,10,FALSE)</f>
        <v>0</v>
      </c>
      <c r="Q3582" s="1">
        <f>VLOOKUP($B3582,'[1]ALL ACCESSIONS'!$A$2:$M$30000,11,FALSE)</f>
        <v>0</v>
      </c>
    </row>
    <row r="3583" spans="1:17" x14ac:dyDescent="0.3">
      <c r="A3583" s="4" t="s">
        <v>5904</v>
      </c>
      <c r="B3583" s="4" t="s">
        <v>4716</v>
      </c>
      <c r="C3583" s="1" t="s">
        <v>4326</v>
      </c>
      <c r="D3583" s="5" t="s">
        <v>4369</v>
      </c>
      <c r="E3583" s="1">
        <f t="shared" si="110"/>
        <v>1</v>
      </c>
      <c r="F3583" s="10">
        <v>1</v>
      </c>
      <c r="G3583" s="11"/>
      <c r="H3583" s="11"/>
      <c r="I3583" s="11"/>
      <c r="J3583" s="11"/>
      <c r="K3583" s="1" t="str">
        <f t="shared" si="111"/>
        <v>YR1</v>
      </c>
      <c r="L3583" s="1" t="str">
        <f>VLOOKUP($B3583,'[1]ALL ACCESSIONS'!$A$2:$M$30000,6,FALSE)</f>
        <v>23YR1</v>
      </c>
      <c r="M3583" s="1">
        <f>VLOOKUP($B3583,'[1]ALL ACCESSIONS'!$A$2:$M$30000,7,FALSE)</f>
        <v>0</v>
      </c>
      <c r="N3583" s="1">
        <f>VLOOKUP($B3583,'[1]ALL ACCESSIONS'!$A$2:$M$30000,8,FALSE)</f>
        <v>0</v>
      </c>
      <c r="O3583" s="1">
        <f>VLOOKUP($B3583,'[1]ALL ACCESSIONS'!$A$2:$M$30000,9,FALSE)</f>
        <v>0</v>
      </c>
      <c r="P3583" s="1">
        <f>VLOOKUP($B3583,'[1]ALL ACCESSIONS'!$A$2:$M$30000,10,FALSE)</f>
        <v>0</v>
      </c>
      <c r="Q3583" s="1">
        <f>VLOOKUP($B3583,'[1]ALL ACCESSIONS'!$A$2:$M$30000,11,FALSE)</f>
        <v>0</v>
      </c>
    </row>
    <row r="3584" spans="1:17" x14ac:dyDescent="0.3">
      <c r="A3584" s="4" t="s">
        <v>5904</v>
      </c>
      <c r="B3584" s="4" t="s">
        <v>4717</v>
      </c>
      <c r="C3584" s="1" t="s">
        <v>4326</v>
      </c>
      <c r="D3584" s="5" t="s">
        <v>4375</v>
      </c>
      <c r="E3584" s="1">
        <f t="shared" si="110"/>
        <v>1</v>
      </c>
      <c r="F3584" s="10">
        <v>1</v>
      </c>
      <c r="G3584" s="11"/>
      <c r="H3584" s="11"/>
      <c r="I3584" s="11"/>
      <c r="J3584" s="11"/>
      <c r="K3584" s="1" t="str">
        <f t="shared" si="111"/>
        <v>YR1</v>
      </c>
      <c r="L3584" s="1" t="str">
        <f>VLOOKUP($B3584,'[1]ALL ACCESSIONS'!$A$2:$M$30000,6,FALSE)</f>
        <v>23YR1</v>
      </c>
      <c r="M3584" s="1">
        <f>VLOOKUP($B3584,'[1]ALL ACCESSIONS'!$A$2:$M$30000,7,FALSE)</f>
        <v>0</v>
      </c>
      <c r="N3584" s="1">
        <f>VLOOKUP($B3584,'[1]ALL ACCESSIONS'!$A$2:$M$30000,8,FALSE)</f>
        <v>0</v>
      </c>
      <c r="O3584" s="1">
        <f>VLOOKUP($B3584,'[1]ALL ACCESSIONS'!$A$2:$M$30000,9,FALSE)</f>
        <v>0</v>
      </c>
      <c r="P3584" s="1">
        <f>VLOOKUP($B3584,'[1]ALL ACCESSIONS'!$A$2:$M$30000,10,FALSE)</f>
        <v>0</v>
      </c>
      <c r="Q3584" s="1">
        <f>VLOOKUP($B3584,'[1]ALL ACCESSIONS'!$A$2:$M$30000,11,FALSE)</f>
        <v>0</v>
      </c>
    </row>
    <row r="3585" spans="1:17" x14ac:dyDescent="0.3">
      <c r="A3585" s="4" t="s">
        <v>5904</v>
      </c>
      <c r="B3585" s="4" t="s">
        <v>4718</v>
      </c>
      <c r="C3585" s="1" t="s">
        <v>4326</v>
      </c>
      <c r="D3585" s="5" t="s">
        <v>4375</v>
      </c>
      <c r="E3585" s="1">
        <f t="shared" si="110"/>
        <v>1</v>
      </c>
      <c r="F3585" s="10">
        <v>1</v>
      </c>
      <c r="G3585" s="11"/>
      <c r="H3585" s="11"/>
      <c r="I3585" s="11"/>
      <c r="J3585" s="11"/>
      <c r="K3585" s="1" t="str">
        <f t="shared" si="111"/>
        <v>YR1</v>
      </c>
      <c r="L3585" s="1" t="str">
        <f>VLOOKUP($B3585,'[1]ALL ACCESSIONS'!$A$2:$M$30000,6,FALSE)</f>
        <v>23YR1</v>
      </c>
      <c r="M3585" s="1">
        <f>VLOOKUP($B3585,'[1]ALL ACCESSIONS'!$A$2:$M$30000,7,FALSE)</f>
        <v>0</v>
      </c>
      <c r="N3585" s="1">
        <f>VLOOKUP($B3585,'[1]ALL ACCESSIONS'!$A$2:$M$30000,8,FALSE)</f>
        <v>0</v>
      </c>
      <c r="O3585" s="1">
        <f>VLOOKUP($B3585,'[1]ALL ACCESSIONS'!$A$2:$M$30000,9,FALSE)</f>
        <v>0</v>
      </c>
      <c r="P3585" s="1">
        <f>VLOOKUP($B3585,'[1]ALL ACCESSIONS'!$A$2:$M$30000,10,FALSE)</f>
        <v>0</v>
      </c>
      <c r="Q3585" s="1">
        <f>VLOOKUP($B3585,'[1]ALL ACCESSIONS'!$A$2:$M$30000,11,FALSE)</f>
        <v>0</v>
      </c>
    </row>
    <row r="3586" spans="1:17" x14ac:dyDescent="0.3">
      <c r="A3586" s="4" t="s">
        <v>5904</v>
      </c>
      <c r="B3586" s="4" t="s">
        <v>4374</v>
      </c>
      <c r="C3586" s="1" t="s">
        <v>4326</v>
      </c>
      <c r="D3586" s="5" t="s">
        <v>4375</v>
      </c>
      <c r="E3586" s="1">
        <f t="shared" ref="E3586:E3649" si="112">SUM(F3586:I3586)</f>
        <v>2</v>
      </c>
      <c r="F3586" s="10">
        <v>1</v>
      </c>
      <c r="G3586" s="11">
        <v>1</v>
      </c>
      <c r="H3586" s="11"/>
      <c r="I3586" s="11"/>
      <c r="J3586" s="11"/>
      <c r="K3586" s="1" t="str">
        <f t="shared" ref="K3586:K3649" si="113">"YR" &amp;E3586</f>
        <v>YR2</v>
      </c>
      <c r="L3586" s="1" t="str">
        <f>VLOOKUP($B3586,'[1]ALL ACCESSIONS'!$A$2:$M$30000,6,FALSE)</f>
        <v>24YR2-1</v>
      </c>
      <c r="M3586" s="1" t="str">
        <f>VLOOKUP($B3586,'[1]ALL ACCESSIONS'!$A$2:$M$30000,7,FALSE)</f>
        <v>23YR1</v>
      </c>
      <c r="N3586" s="1">
        <f>VLOOKUP($B3586,'[1]ALL ACCESSIONS'!$A$2:$M$30000,8,FALSE)</f>
        <v>0</v>
      </c>
      <c r="O3586" s="1">
        <f>VLOOKUP($B3586,'[1]ALL ACCESSIONS'!$A$2:$M$30000,9,FALSE)</f>
        <v>0</v>
      </c>
      <c r="P3586" s="1">
        <f>VLOOKUP($B3586,'[1]ALL ACCESSIONS'!$A$2:$M$30000,10,FALSE)</f>
        <v>0</v>
      </c>
      <c r="Q3586" s="1">
        <f>VLOOKUP($B3586,'[1]ALL ACCESSIONS'!$A$2:$M$30000,11,FALSE)</f>
        <v>0</v>
      </c>
    </row>
    <row r="3587" spans="1:17" x14ac:dyDescent="0.3">
      <c r="A3587" s="4" t="s">
        <v>5904</v>
      </c>
      <c r="B3587" s="4" t="s">
        <v>4719</v>
      </c>
      <c r="C3587" s="1" t="s">
        <v>4326</v>
      </c>
      <c r="D3587" s="5" t="s">
        <v>4375</v>
      </c>
      <c r="E3587" s="1">
        <f t="shared" si="112"/>
        <v>1</v>
      </c>
      <c r="F3587" s="10">
        <v>1</v>
      </c>
      <c r="G3587" s="11"/>
      <c r="H3587" s="11"/>
      <c r="I3587" s="11"/>
      <c r="J3587" s="11"/>
      <c r="K3587" s="1" t="str">
        <f t="shared" si="113"/>
        <v>YR1</v>
      </c>
      <c r="L3587" s="1" t="str">
        <f>VLOOKUP($B3587,'[1]ALL ACCESSIONS'!$A$2:$M$30000,6,FALSE)</f>
        <v>23YR1</v>
      </c>
      <c r="M3587" s="1">
        <f>VLOOKUP($B3587,'[1]ALL ACCESSIONS'!$A$2:$M$30000,7,FALSE)</f>
        <v>0</v>
      </c>
      <c r="N3587" s="1">
        <f>VLOOKUP($B3587,'[1]ALL ACCESSIONS'!$A$2:$M$30000,8,FALSE)</f>
        <v>0</v>
      </c>
      <c r="O3587" s="1">
        <f>VLOOKUP($B3587,'[1]ALL ACCESSIONS'!$A$2:$M$30000,9,FALSE)</f>
        <v>0</v>
      </c>
      <c r="P3587" s="1">
        <f>VLOOKUP($B3587,'[1]ALL ACCESSIONS'!$A$2:$M$30000,10,FALSE)</f>
        <v>0</v>
      </c>
      <c r="Q3587" s="1">
        <f>VLOOKUP($B3587,'[1]ALL ACCESSIONS'!$A$2:$M$30000,11,FALSE)</f>
        <v>0</v>
      </c>
    </row>
    <row r="3588" spans="1:17" x14ac:dyDescent="0.3">
      <c r="A3588" s="4" t="s">
        <v>5904</v>
      </c>
      <c r="B3588" s="4" t="s">
        <v>4720</v>
      </c>
      <c r="C3588" s="1" t="s">
        <v>4326</v>
      </c>
      <c r="D3588" s="5" t="s">
        <v>4721</v>
      </c>
      <c r="E3588" s="1">
        <f t="shared" si="112"/>
        <v>1</v>
      </c>
      <c r="F3588" s="10">
        <v>1</v>
      </c>
      <c r="G3588" s="11"/>
      <c r="H3588" s="11"/>
      <c r="I3588" s="11"/>
      <c r="J3588" s="11"/>
      <c r="K3588" s="1" t="str">
        <f t="shared" si="113"/>
        <v>YR1</v>
      </c>
      <c r="L3588" s="1" t="str">
        <f>VLOOKUP($B3588,'[1]ALL ACCESSIONS'!$A$2:$M$30000,6,FALSE)</f>
        <v>23YR1</v>
      </c>
      <c r="M3588" s="1">
        <f>VLOOKUP($B3588,'[1]ALL ACCESSIONS'!$A$2:$M$30000,7,FALSE)</f>
        <v>0</v>
      </c>
      <c r="N3588" s="1">
        <f>VLOOKUP($B3588,'[1]ALL ACCESSIONS'!$A$2:$M$30000,8,FALSE)</f>
        <v>0</v>
      </c>
      <c r="O3588" s="1">
        <f>VLOOKUP($B3588,'[1]ALL ACCESSIONS'!$A$2:$M$30000,9,FALSE)</f>
        <v>0</v>
      </c>
      <c r="P3588" s="1">
        <f>VLOOKUP($B3588,'[1]ALL ACCESSIONS'!$A$2:$M$30000,10,FALSE)</f>
        <v>0</v>
      </c>
      <c r="Q3588" s="1">
        <f>VLOOKUP($B3588,'[1]ALL ACCESSIONS'!$A$2:$M$30000,11,FALSE)</f>
        <v>0</v>
      </c>
    </row>
    <row r="3589" spans="1:17" x14ac:dyDescent="0.3">
      <c r="A3589" s="4" t="s">
        <v>5904</v>
      </c>
      <c r="B3589" s="4" t="s">
        <v>4722</v>
      </c>
      <c r="C3589" s="1" t="s">
        <v>4326</v>
      </c>
      <c r="D3589" s="5" t="s">
        <v>4721</v>
      </c>
      <c r="E3589" s="1">
        <f t="shared" si="112"/>
        <v>1</v>
      </c>
      <c r="F3589" s="10">
        <v>1</v>
      </c>
      <c r="G3589" s="11"/>
      <c r="H3589" s="11"/>
      <c r="I3589" s="11"/>
      <c r="J3589" s="11"/>
      <c r="K3589" s="1" t="str">
        <f t="shared" si="113"/>
        <v>YR1</v>
      </c>
      <c r="L3589" s="1" t="str">
        <f>VLOOKUP($B3589,'[1]ALL ACCESSIONS'!$A$2:$M$30000,6,FALSE)</f>
        <v>23YR1</v>
      </c>
      <c r="M3589" s="1">
        <f>VLOOKUP($B3589,'[1]ALL ACCESSIONS'!$A$2:$M$30000,7,FALSE)</f>
        <v>0</v>
      </c>
      <c r="N3589" s="1">
        <f>VLOOKUP($B3589,'[1]ALL ACCESSIONS'!$A$2:$M$30000,8,FALSE)</f>
        <v>0</v>
      </c>
      <c r="O3589" s="1">
        <f>VLOOKUP($B3589,'[1]ALL ACCESSIONS'!$A$2:$M$30000,9,FALSE)</f>
        <v>0</v>
      </c>
      <c r="P3589" s="1">
        <f>VLOOKUP($B3589,'[1]ALL ACCESSIONS'!$A$2:$M$30000,10,FALSE)</f>
        <v>0</v>
      </c>
      <c r="Q3589" s="1">
        <f>VLOOKUP($B3589,'[1]ALL ACCESSIONS'!$A$2:$M$30000,11,FALSE)</f>
        <v>0</v>
      </c>
    </row>
    <row r="3590" spans="1:17" x14ac:dyDescent="0.3">
      <c r="A3590" s="4" t="s">
        <v>5904</v>
      </c>
      <c r="B3590" s="4" t="s">
        <v>4723</v>
      </c>
      <c r="C3590" s="1" t="s">
        <v>4326</v>
      </c>
      <c r="D3590" s="5" t="s">
        <v>4377</v>
      </c>
      <c r="E3590" s="1">
        <f t="shared" si="112"/>
        <v>1</v>
      </c>
      <c r="F3590" s="10">
        <v>1</v>
      </c>
      <c r="G3590" s="11"/>
      <c r="H3590" s="11"/>
      <c r="I3590" s="11"/>
      <c r="J3590" s="11"/>
      <c r="K3590" s="1" t="str">
        <f t="shared" si="113"/>
        <v>YR1</v>
      </c>
      <c r="L3590" s="1" t="str">
        <f>VLOOKUP($B3590,'[1]ALL ACCESSIONS'!$A$2:$M$30000,6,FALSE)</f>
        <v>23YR1</v>
      </c>
      <c r="M3590" s="1">
        <f>VLOOKUP($B3590,'[1]ALL ACCESSIONS'!$A$2:$M$30000,7,FALSE)</f>
        <v>0</v>
      </c>
      <c r="N3590" s="1">
        <f>VLOOKUP($B3590,'[1]ALL ACCESSIONS'!$A$2:$M$30000,8,FALSE)</f>
        <v>0</v>
      </c>
      <c r="O3590" s="1">
        <f>VLOOKUP($B3590,'[1]ALL ACCESSIONS'!$A$2:$M$30000,9,FALSE)</f>
        <v>0</v>
      </c>
      <c r="P3590" s="1">
        <f>VLOOKUP($B3590,'[1]ALL ACCESSIONS'!$A$2:$M$30000,10,FALSE)</f>
        <v>0</v>
      </c>
      <c r="Q3590" s="1">
        <f>VLOOKUP($B3590,'[1]ALL ACCESSIONS'!$A$2:$M$30000,11,FALSE)</f>
        <v>0</v>
      </c>
    </row>
    <row r="3591" spans="1:17" x14ac:dyDescent="0.3">
      <c r="A3591" s="4" t="s">
        <v>5904</v>
      </c>
      <c r="B3591" s="4" t="s">
        <v>4724</v>
      </c>
      <c r="C3591" s="1" t="s">
        <v>4326</v>
      </c>
      <c r="D3591" s="5" t="s">
        <v>4377</v>
      </c>
      <c r="E3591" s="1">
        <f t="shared" si="112"/>
        <v>1</v>
      </c>
      <c r="F3591" s="10">
        <v>1</v>
      </c>
      <c r="G3591" s="11"/>
      <c r="H3591" s="11"/>
      <c r="I3591" s="11"/>
      <c r="J3591" s="11"/>
      <c r="K3591" s="1" t="str">
        <f t="shared" si="113"/>
        <v>YR1</v>
      </c>
      <c r="L3591" s="1" t="str">
        <f>VLOOKUP($B3591,'[1]ALL ACCESSIONS'!$A$2:$M$30000,6,FALSE)</f>
        <v>23YR1</v>
      </c>
      <c r="M3591" s="1">
        <f>VLOOKUP($B3591,'[1]ALL ACCESSIONS'!$A$2:$M$30000,7,FALSE)</f>
        <v>0</v>
      </c>
      <c r="N3591" s="1">
        <f>VLOOKUP($B3591,'[1]ALL ACCESSIONS'!$A$2:$M$30000,8,FALSE)</f>
        <v>0</v>
      </c>
      <c r="O3591" s="1">
        <f>VLOOKUP($B3591,'[1]ALL ACCESSIONS'!$A$2:$M$30000,9,FALSE)</f>
        <v>0</v>
      </c>
      <c r="P3591" s="1">
        <f>VLOOKUP($B3591,'[1]ALL ACCESSIONS'!$A$2:$M$30000,10,FALSE)</f>
        <v>0</v>
      </c>
      <c r="Q3591" s="1">
        <f>VLOOKUP($B3591,'[1]ALL ACCESSIONS'!$A$2:$M$30000,11,FALSE)</f>
        <v>0</v>
      </c>
    </row>
    <row r="3592" spans="1:17" x14ac:dyDescent="0.3">
      <c r="A3592" s="4" t="s">
        <v>5904</v>
      </c>
      <c r="B3592" s="4" t="s">
        <v>4509</v>
      </c>
      <c r="C3592" s="1" t="s">
        <v>4326</v>
      </c>
      <c r="D3592" s="5" t="s">
        <v>4377</v>
      </c>
      <c r="E3592" s="1">
        <f t="shared" si="112"/>
        <v>2</v>
      </c>
      <c r="F3592" s="10">
        <v>1</v>
      </c>
      <c r="G3592" s="11">
        <v>1</v>
      </c>
      <c r="H3592" s="11"/>
      <c r="I3592" s="11"/>
      <c r="J3592" s="11"/>
      <c r="K3592" s="1" t="str">
        <f t="shared" si="113"/>
        <v>YR2</v>
      </c>
      <c r="L3592" s="1" t="str">
        <f>VLOOKUP($B3592,'[1]ALL ACCESSIONS'!$A$2:$M$30000,6,FALSE)</f>
        <v>24YR2-3</v>
      </c>
      <c r="M3592" s="1" t="str">
        <f>VLOOKUP($B3592,'[1]ALL ACCESSIONS'!$A$2:$M$30000,7,FALSE)</f>
        <v>23YR1</v>
      </c>
      <c r="N3592" s="1">
        <f>VLOOKUP($B3592,'[1]ALL ACCESSIONS'!$A$2:$M$30000,8,FALSE)</f>
        <v>0</v>
      </c>
      <c r="O3592" s="1">
        <f>VLOOKUP($B3592,'[1]ALL ACCESSIONS'!$A$2:$M$30000,9,FALSE)</f>
        <v>0</v>
      </c>
      <c r="P3592" s="1">
        <f>VLOOKUP($B3592,'[1]ALL ACCESSIONS'!$A$2:$M$30000,10,FALSE)</f>
        <v>0</v>
      </c>
      <c r="Q3592" s="1">
        <f>VLOOKUP($B3592,'[1]ALL ACCESSIONS'!$A$2:$M$30000,11,FALSE)</f>
        <v>0</v>
      </c>
    </row>
    <row r="3593" spans="1:17" x14ac:dyDescent="0.3">
      <c r="A3593" s="4" t="s">
        <v>5904</v>
      </c>
      <c r="B3593" s="4" t="s">
        <v>4442</v>
      </c>
      <c r="C3593" s="1" t="s">
        <v>4326</v>
      </c>
      <c r="D3593" s="5" t="s">
        <v>4377</v>
      </c>
      <c r="E3593" s="1">
        <f t="shared" si="112"/>
        <v>2</v>
      </c>
      <c r="F3593" s="10">
        <v>1</v>
      </c>
      <c r="G3593" s="11">
        <v>1</v>
      </c>
      <c r="H3593" s="11"/>
      <c r="I3593" s="11"/>
      <c r="J3593" s="11"/>
      <c r="K3593" s="1" t="str">
        <f t="shared" si="113"/>
        <v>YR2</v>
      </c>
      <c r="L3593" s="1" t="str">
        <f>VLOOKUP($B3593,'[1]ALL ACCESSIONS'!$A$2:$M$30000,6,FALSE)</f>
        <v>24YR2-2</v>
      </c>
      <c r="M3593" s="1" t="str">
        <f>VLOOKUP($B3593,'[1]ALL ACCESSIONS'!$A$2:$M$30000,7,FALSE)</f>
        <v>23YR1</v>
      </c>
      <c r="N3593" s="1">
        <f>VLOOKUP($B3593,'[1]ALL ACCESSIONS'!$A$2:$M$30000,8,FALSE)</f>
        <v>0</v>
      </c>
      <c r="O3593" s="1">
        <f>VLOOKUP($B3593,'[1]ALL ACCESSIONS'!$A$2:$M$30000,9,FALSE)</f>
        <v>0</v>
      </c>
      <c r="P3593" s="1">
        <f>VLOOKUP($B3593,'[1]ALL ACCESSIONS'!$A$2:$M$30000,10,FALSE)</f>
        <v>0</v>
      </c>
      <c r="Q3593" s="1">
        <f>VLOOKUP($B3593,'[1]ALL ACCESSIONS'!$A$2:$M$30000,11,FALSE)</f>
        <v>0</v>
      </c>
    </row>
    <row r="3594" spans="1:17" x14ac:dyDescent="0.3">
      <c r="A3594" s="4" t="s">
        <v>5904</v>
      </c>
      <c r="B3594" s="4" t="s">
        <v>4725</v>
      </c>
      <c r="C3594" s="1" t="s">
        <v>4326</v>
      </c>
      <c r="D3594" s="5" t="s">
        <v>4377</v>
      </c>
      <c r="E3594" s="1">
        <f t="shared" si="112"/>
        <v>1</v>
      </c>
      <c r="F3594" s="10">
        <v>1</v>
      </c>
      <c r="G3594" s="11"/>
      <c r="H3594" s="11"/>
      <c r="I3594" s="11"/>
      <c r="J3594" s="11"/>
      <c r="K3594" s="1" t="str">
        <f t="shared" si="113"/>
        <v>YR1</v>
      </c>
      <c r="L3594" s="1" t="str">
        <f>VLOOKUP($B3594,'[1]ALL ACCESSIONS'!$A$2:$M$30000,6,FALSE)</f>
        <v>23YR1</v>
      </c>
      <c r="M3594" s="1">
        <f>VLOOKUP($B3594,'[1]ALL ACCESSIONS'!$A$2:$M$30000,7,FALSE)</f>
        <v>0</v>
      </c>
      <c r="N3594" s="1">
        <f>VLOOKUP($B3594,'[1]ALL ACCESSIONS'!$A$2:$M$30000,8,FALSE)</f>
        <v>0</v>
      </c>
      <c r="O3594" s="1">
        <f>VLOOKUP($B3594,'[1]ALL ACCESSIONS'!$A$2:$M$30000,9,FALSE)</f>
        <v>0</v>
      </c>
      <c r="P3594" s="1">
        <f>VLOOKUP($B3594,'[1]ALL ACCESSIONS'!$A$2:$M$30000,10,FALSE)</f>
        <v>0</v>
      </c>
      <c r="Q3594" s="1">
        <f>VLOOKUP($B3594,'[1]ALL ACCESSIONS'!$A$2:$M$30000,11,FALSE)</f>
        <v>0</v>
      </c>
    </row>
    <row r="3595" spans="1:17" x14ac:dyDescent="0.3">
      <c r="A3595" s="4" t="s">
        <v>5904</v>
      </c>
      <c r="B3595" s="4" t="s">
        <v>4726</v>
      </c>
      <c r="C3595" s="1" t="s">
        <v>4326</v>
      </c>
      <c r="D3595" s="5" t="s">
        <v>4377</v>
      </c>
      <c r="E3595" s="1">
        <f t="shared" si="112"/>
        <v>1</v>
      </c>
      <c r="F3595" s="10">
        <v>1</v>
      </c>
      <c r="G3595" s="11"/>
      <c r="H3595" s="11"/>
      <c r="I3595" s="11"/>
      <c r="J3595" s="11"/>
      <c r="K3595" s="1" t="str">
        <f t="shared" si="113"/>
        <v>YR1</v>
      </c>
      <c r="L3595" s="1" t="str">
        <f>VLOOKUP($B3595,'[1]ALL ACCESSIONS'!$A$2:$M$30000,6,FALSE)</f>
        <v>23YR1</v>
      </c>
      <c r="M3595" s="1">
        <f>VLOOKUP($B3595,'[1]ALL ACCESSIONS'!$A$2:$M$30000,7,FALSE)</f>
        <v>0</v>
      </c>
      <c r="N3595" s="1">
        <f>VLOOKUP($B3595,'[1]ALL ACCESSIONS'!$A$2:$M$30000,8,FALSE)</f>
        <v>0</v>
      </c>
      <c r="O3595" s="1">
        <f>VLOOKUP($B3595,'[1]ALL ACCESSIONS'!$A$2:$M$30000,9,FALSE)</f>
        <v>0</v>
      </c>
      <c r="P3595" s="1">
        <f>VLOOKUP($B3595,'[1]ALL ACCESSIONS'!$A$2:$M$30000,10,FALSE)</f>
        <v>0</v>
      </c>
      <c r="Q3595" s="1">
        <f>VLOOKUP($B3595,'[1]ALL ACCESSIONS'!$A$2:$M$30000,11,FALSE)</f>
        <v>0</v>
      </c>
    </row>
    <row r="3596" spans="1:17" x14ac:dyDescent="0.3">
      <c r="A3596" s="4" t="s">
        <v>5904</v>
      </c>
      <c r="B3596" s="4" t="s">
        <v>4727</v>
      </c>
      <c r="C3596" s="1" t="s">
        <v>4326</v>
      </c>
      <c r="D3596" s="5" t="s">
        <v>4377</v>
      </c>
      <c r="E3596" s="1">
        <f t="shared" si="112"/>
        <v>1</v>
      </c>
      <c r="F3596" s="10">
        <v>1</v>
      </c>
      <c r="G3596" s="11"/>
      <c r="H3596" s="11"/>
      <c r="I3596" s="11"/>
      <c r="J3596" s="11"/>
      <c r="K3596" s="1" t="str">
        <f t="shared" si="113"/>
        <v>YR1</v>
      </c>
      <c r="L3596" s="1" t="str">
        <f>VLOOKUP($B3596,'[1]ALL ACCESSIONS'!$A$2:$M$30000,6,FALSE)</f>
        <v>23YR1</v>
      </c>
      <c r="M3596" s="1">
        <f>VLOOKUP($B3596,'[1]ALL ACCESSIONS'!$A$2:$M$30000,7,FALSE)</f>
        <v>0</v>
      </c>
      <c r="N3596" s="1">
        <f>VLOOKUP($B3596,'[1]ALL ACCESSIONS'!$A$2:$M$30000,8,FALSE)</f>
        <v>0</v>
      </c>
      <c r="O3596" s="1">
        <f>VLOOKUP($B3596,'[1]ALL ACCESSIONS'!$A$2:$M$30000,9,FALSE)</f>
        <v>0</v>
      </c>
      <c r="P3596" s="1">
        <f>VLOOKUP($B3596,'[1]ALL ACCESSIONS'!$A$2:$M$30000,10,FALSE)</f>
        <v>0</v>
      </c>
      <c r="Q3596" s="1">
        <f>VLOOKUP($B3596,'[1]ALL ACCESSIONS'!$A$2:$M$30000,11,FALSE)</f>
        <v>0</v>
      </c>
    </row>
    <row r="3597" spans="1:17" x14ac:dyDescent="0.3">
      <c r="A3597" s="4" t="s">
        <v>5904</v>
      </c>
      <c r="B3597" s="4" t="s">
        <v>4728</v>
      </c>
      <c r="C3597" s="1" t="s">
        <v>4326</v>
      </c>
      <c r="D3597" s="5" t="s">
        <v>4377</v>
      </c>
      <c r="E3597" s="1">
        <f t="shared" si="112"/>
        <v>1</v>
      </c>
      <c r="F3597" s="10">
        <v>1</v>
      </c>
      <c r="G3597" s="11"/>
      <c r="H3597" s="11"/>
      <c r="I3597" s="11"/>
      <c r="J3597" s="11"/>
      <c r="K3597" s="1" t="str">
        <f t="shared" si="113"/>
        <v>YR1</v>
      </c>
      <c r="L3597" s="1" t="str">
        <f>VLOOKUP($B3597,'[1]ALL ACCESSIONS'!$A$2:$M$30000,6,FALSE)</f>
        <v>23YR1</v>
      </c>
      <c r="M3597" s="1">
        <f>VLOOKUP($B3597,'[1]ALL ACCESSIONS'!$A$2:$M$30000,7,FALSE)</f>
        <v>0</v>
      </c>
      <c r="N3597" s="1">
        <f>VLOOKUP($B3597,'[1]ALL ACCESSIONS'!$A$2:$M$30000,8,FALSE)</f>
        <v>0</v>
      </c>
      <c r="O3597" s="1">
        <f>VLOOKUP($B3597,'[1]ALL ACCESSIONS'!$A$2:$M$30000,9,FALSE)</f>
        <v>0</v>
      </c>
      <c r="P3597" s="1">
        <f>VLOOKUP($B3597,'[1]ALL ACCESSIONS'!$A$2:$M$30000,10,FALSE)</f>
        <v>0</v>
      </c>
      <c r="Q3597" s="1">
        <f>VLOOKUP($B3597,'[1]ALL ACCESSIONS'!$A$2:$M$30000,11,FALSE)</f>
        <v>0</v>
      </c>
    </row>
    <row r="3598" spans="1:17" x14ac:dyDescent="0.3">
      <c r="A3598" s="4" t="s">
        <v>5904</v>
      </c>
      <c r="B3598" s="4" t="s">
        <v>4376</v>
      </c>
      <c r="C3598" s="1" t="s">
        <v>4326</v>
      </c>
      <c r="D3598" s="5" t="s">
        <v>4377</v>
      </c>
      <c r="E3598" s="1">
        <f t="shared" si="112"/>
        <v>2</v>
      </c>
      <c r="F3598" s="10">
        <v>1</v>
      </c>
      <c r="G3598" s="11">
        <v>1</v>
      </c>
      <c r="H3598" s="11"/>
      <c r="I3598" s="11"/>
      <c r="J3598" s="11"/>
      <c r="K3598" s="1" t="str">
        <f t="shared" si="113"/>
        <v>YR2</v>
      </c>
      <c r="L3598" s="1" t="str">
        <f>VLOOKUP($B3598,'[1]ALL ACCESSIONS'!$A$2:$M$30000,6,FALSE)</f>
        <v>24YR2-1</v>
      </c>
      <c r="M3598" s="1" t="str">
        <f>VLOOKUP($B3598,'[1]ALL ACCESSIONS'!$A$2:$M$30000,7,FALSE)</f>
        <v>23YR1</v>
      </c>
      <c r="N3598" s="1">
        <f>VLOOKUP($B3598,'[1]ALL ACCESSIONS'!$A$2:$M$30000,8,FALSE)</f>
        <v>0</v>
      </c>
      <c r="O3598" s="1">
        <f>VLOOKUP($B3598,'[1]ALL ACCESSIONS'!$A$2:$M$30000,9,FALSE)</f>
        <v>0</v>
      </c>
      <c r="P3598" s="1">
        <f>VLOOKUP($B3598,'[1]ALL ACCESSIONS'!$A$2:$M$30000,10,FALSE)</f>
        <v>0</v>
      </c>
      <c r="Q3598" s="1">
        <f>VLOOKUP($B3598,'[1]ALL ACCESSIONS'!$A$2:$M$30000,11,FALSE)</f>
        <v>0</v>
      </c>
    </row>
    <row r="3599" spans="1:17" x14ac:dyDescent="0.3">
      <c r="A3599" s="4" t="s">
        <v>5904</v>
      </c>
      <c r="B3599" s="4" t="s">
        <v>4729</v>
      </c>
      <c r="C3599" s="1" t="s">
        <v>4326</v>
      </c>
      <c r="D3599" s="5" t="s">
        <v>4377</v>
      </c>
      <c r="E3599" s="1">
        <f t="shared" si="112"/>
        <v>1</v>
      </c>
      <c r="F3599" s="10">
        <v>1</v>
      </c>
      <c r="G3599" s="11"/>
      <c r="H3599" s="11"/>
      <c r="I3599" s="11"/>
      <c r="J3599" s="11"/>
      <c r="K3599" s="1" t="str">
        <f t="shared" si="113"/>
        <v>YR1</v>
      </c>
      <c r="L3599" s="1" t="str">
        <f>VLOOKUP($B3599,'[1]ALL ACCESSIONS'!$A$2:$M$30000,6,FALSE)</f>
        <v>23YR1</v>
      </c>
      <c r="M3599" s="1">
        <f>VLOOKUP($B3599,'[1]ALL ACCESSIONS'!$A$2:$M$30000,7,FALSE)</f>
        <v>0</v>
      </c>
      <c r="N3599" s="1">
        <f>VLOOKUP($B3599,'[1]ALL ACCESSIONS'!$A$2:$M$30000,8,FALSE)</f>
        <v>0</v>
      </c>
      <c r="O3599" s="1">
        <f>VLOOKUP($B3599,'[1]ALL ACCESSIONS'!$A$2:$M$30000,9,FALSE)</f>
        <v>0</v>
      </c>
      <c r="P3599" s="1">
        <f>VLOOKUP($B3599,'[1]ALL ACCESSIONS'!$A$2:$M$30000,10,FALSE)</f>
        <v>0</v>
      </c>
      <c r="Q3599" s="1">
        <f>VLOOKUP($B3599,'[1]ALL ACCESSIONS'!$A$2:$M$30000,11,FALSE)</f>
        <v>0</v>
      </c>
    </row>
    <row r="3600" spans="1:17" x14ac:dyDescent="0.3">
      <c r="A3600" s="4" t="s">
        <v>5904</v>
      </c>
      <c r="B3600" s="4" t="s">
        <v>4730</v>
      </c>
      <c r="C3600" s="1" t="s">
        <v>4326</v>
      </c>
      <c r="D3600" s="5" t="s">
        <v>4377</v>
      </c>
      <c r="E3600" s="1">
        <f t="shared" si="112"/>
        <v>1</v>
      </c>
      <c r="F3600" s="10">
        <v>1</v>
      </c>
      <c r="G3600" s="11"/>
      <c r="H3600" s="11"/>
      <c r="I3600" s="11"/>
      <c r="J3600" s="11"/>
      <c r="K3600" s="1" t="str">
        <f t="shared" si="113"/>
        <v>YR1</v>
      </c>
      <c r="L3600" s="1" t="str">
        <f>VLOOKUP($B3600,'[1]ALL ACCESSIONS'!$A$2:$M$30000,6,FALSE)</f>
        <v>23YR1</v>
      </c>
      <c r="M3600" s="1">
        <f>VLOOKUP($B3600,'[1]ALL ACCESSIONS'!$A$2:$M$30000,7,FALSE)</f>
        <v>0</v>
      </c>
      <c r="N3600" s="1">
        <f>VLOOKUP($B3600,'[1]ALL ACCESSIONS'!$A$2:$M$30000,8,FALSE)</f>
        <v>0</v>
      </c>
      <c r="O3600" s="1">
        <f>VLOOKUP($B3600,'[1]ALL ACCESSIONS'!$A$2:$M$30000,9,FALSE)</f>
        <v>0</v>
      </c>
      <c r="P3600" s="1">
        <f>VLOOKUP($B3600,'[1]ALL ACCESSIONS'!$A$2:$M$30000,10,FALSE)</f>
        <v>0</v>
      </c>
      <c r="Q3600" s="1">
        <f>VLOOKUP($B3600,'[1]ALL ACCESSIONS'!$A$2:$M$30000,11,FALSE)</f>
        <v>0</v>
      </c>
    </row>
    <row r="3601" spans="1:17" x14ac:dyDescent="0.3">
      <c r="A3601" s="4" t="s">
        <v>5904</v>
      </c>
      <c r="B3601" s="4" t="s">
        <v>4443</v>
      </c>
      <c r="C3601" s="1" t="s">
        <v>4326</v>
      </c>
      <c r="D3601" s="5" t="s">
        <v>4377</v>
      </c>
      <c r="E3601" s="1">
        <f t="shared" si="112"/>
        <v>2</v>
      </c>
      <c r="F3601" s="10">
        <v>1</v>
      </c>
      <c r="G3601" s="11">
        <v>1</v>
      </c>
      <c r="H3601" s="11"/>
      <c r="I3601" s="11"/>
      <c r="J3601" s="11"/>
      <c r="K3601" s="1" t="str">
        <f t="shared" si="113"/>
        <v>YR2</v>
      </c>
      <c r="L3601" s="1" t="str">
        <f>VLOOKUP($B3601,'[1]ALL ACCESSIONS'!$A$2:$M$30000,6,FALSE)</f>
        <v>24YR2-2</v>
      </c>
      <c r="M3601" s="1" t="str">
        <f>VLOOKUP($B3601,'[1]ALL ACCESSIONS'!$A$2:$M$30000,7,FALSE)</f>
        <v>23YR1</v>
      </c>
      <c r="N3601" s="1">
        <f>VLOOKUP($B3601,'[1]ALL ACCESSIONS'!$A$2:$M$30000,8,FALSE)</f>
        <v>0</v>
      </c>
      <c r="O3601" s="1">
        <f>VLOOKUP($B3601,'[1]ALL ACCESSIONS'!$A$2:$M$30000,9,FALSE)</f>
        <v>0</v>
      </c>
      <c r="P3601" s="1">
        <f>VLOOKUP($B3601,'[1]ALL ACCESSIONS'!$A$2:$M$30000,10,FALSE)</f>
        <v>0</v>
      </c>
      <c r="Q3601" s="1">
        <f>VLOOKUP($B3601,'[1]ALL ACCESSIONS'!$A$2:$M$30000,11,FALSE)</f>
        <v>0</v>
      </c>
    </row>
    <row r="3602" spans="1:17" x14ac:dyDescent="0.3">
      <c r="A3602" s="4" t="s">
        <v>5904</v>
      </c>
      <c r="B3602" s="4" t="s">
        <v>4731</v>
      </c>
      <c r="C3602" s="1" t="s">
        <v>4326</v>
      </c>
      <c r="D3602" s="5" t="s">
        <v>4511</v>
      </c>
      <c r="E3602" s="1">
        <f t="shared" si="112"/>
        <v>1</v>
      </c>
      <c r="F3602" s="10">
        <v>1</v>
      </c>
      <c r="G3602" s="11"/>
      <c r="H3602" s="11"/>
      <c r="I3602" s="11"/>
      <c r="J3602" s="11"/>
      <c r="K3602" s="1" t="str">
        <f t="shared" si="113"/>
        <v>YR1</v>
      </c>
      <c r="L3602" s="1" t="str">
        <f>VLOOKUP($B3602,'[1]ALL ACCESSIONS'!$A$2:$M$30000,6,FALSE)</f>
        <v>23YR1</v>
      </c>
      <c r="M3602" s="1">
        <f>VLOOKUP($B3602,'[1]ALL ACCESSIONS'!$A$2:$M$30000,7,FALSE)</f>
        <v>0</v>
      </c>
      <c r="N3602" s="1">
        <f>VLOOKUP($B3602,'[1]ALL ACCESSIONS'!$A$2:$M$30000,8,FALSE)</f>
        <v>0</v>
      </c>
      <c r="O3602" s="1">
        <f>VLOOKUP($B3602,'[1]ALL ACCESSIONS'!$A$2:$M$30000,9,FALSE)</f>
        <v>0</v>
      </c>
      <c r="P3602" s="1">
        <f>VLOOKUP($B3602,'[1]ALL ACCESSIONS'!$A$2:$M$30000,10,FALSE)</f>
        <v>0</v>
      </c>
      <c r="Q3602" s="1">
        <f>VLOOKUP($B3602,'[1]ALL ACCESSIONS'!$A$2:$M$30000,11,FALSE)</f>
        <v>0</v>
      </c>
    </row>
    <row r="3603" spans="1:17" x14ac:dyDescent="0.3">
      <c r="A3603" s="4" t="s">
        <v>5904</v>
      </c>
      <c r="B3603" s="4" t="s">
        <v>4732</v>
      </c>
      <c r="C3603" s="1" t="s">
        <v>4326</v>
      </c>
      <c r="D3603" s="5" t="s">
        <v>4511</v>
      </c>
      <c r="E3603" s="1">
        <f t="shared" si="112"/>
        <v>1</v>
      </c>
      <c r="F3603" s="10">
        <v>1</v>
      </c>
      <c r="G3603" s="11"/>
      <c r="H3603" s="11"/>
      <c r="I3603" s="11"/>
      <c r="J3603" s="11"/>
      <c r="K3603" s="1" t="str">
        <f t="shared" si="113"/>
        <v>YR1</v>
      </c>
      <c r="L3603" s="1" t="str">
        <f>VLOOKUP($B3603,'[1]ALL ACCESSIONS'!$A$2:$M$30000,6,FALSE)</f>
        <v>23YR1</v>
      </c>
      <c r="M3603" s="1">
        <f>VLOOKUP($B3603,'[1]ALL ACCESSIONS'!$A$2:$M$30000,7,FALSE)</f>
        <v>0</v>
      </c>
      <c r="N3603" s="1">
        <f>VLOOKUP($B3603,'[1]ALL ACCESSIONS'!$A$2:$M$30000,8,FALSE)</f>
        <v>0</v>
      </c>
      <c r="O3603" s="1">
        <f>VLOOKUP($B3603,'[1]ALL ACCESSIONS'!$A$2:$M$30000,9,FALSE)</f>
        <v>0</v>
      </c>
      <c r="P3603" s="1">
        <f>VLOOKUP($B3603,'[1]ALL ACCESSIONS'!$A$2:$M$30000,10,FALSE)</f>
        <v>0</v>
      </c>
      <c r="Q3603" s="1">
        <f>VLOOKUP($B3603,'[1]ALL ACCESSIONS'!$A$2:$M$30000,11,FALSE)</f>
        <v>0</v>
      </c>
    </row>
    <row r="3604" spans="1:17" x14ac:dyDescent="0.3">
      <c r="A3604" s="4" t="s">
        <v>5904</v>
      </c>
      <c r="B3604" s="4" t="s">
        <v>4733</v>
      </c>
      <c r="C3604" s="1" t="s">
        <v>4326</v>
      </c>
      <c r="D3604" s="5" t="s">
        <v>4511</v>
      </c>
      <c r="E3604" s="1">
        <f t="shared" si="112"/>
        <v>1</v>
      </c>
      <c r="F3604" s="10">
        <v>1</v>
      </c>
      <c r="G3604" s="11"/>
      <c r="H3604" s="11"/>
      <c r="I3604" s="11"/>
      <c r="J3604" s="11"/>
      <c r="K3604" s="1" t="str">
        <f t="shared" si="113"/>
        <v>YR1</v>
      </c>
      <c r="L3604" s="1" t="str">
        <f>VLOOKUP($B3604,'[1]ALL ACCESSIONS'!$A$2:$M$30000,6,FALSE)</f>
        <v>23YR1</v>
      </c>
      <c r="M3604" s="1">
        <f>VLOOKUP($B3604,'[1]ALL ACCESSIONS'!$A$2:$M$30000,7,FALSE)</f>
        <v>0</v>
      </c>
      <c r="N3604" s="1">
        <f>VLOOKUP($B3604,'[1]ALL ACCESSIONS'!$A$2:$M$30000,8,FALSE)</f>
        <v>0</v>
      </c>
      <c r="O3604" s="1">
        <f>VLOOKUP($B3604,'[1]ALL ACCESSIONS'!$A$2:$M$30000,9,FALSE)</f>
        <v>0</v>
      </c>
      <c r="P3604" s="1">
        <f>VLOOKUP($B3604,'[1]ALL ACCESSIONS'!$A$2:$M$30000,10,FALSE)</f>
        <v>0</v>
      </c>
      <c r="Q3604" s="1">
        <f>VLOOKUP($B3604,'[1]ALL ACCESSIONS'!$A$2:$M$30000,11,FALSE)</f>
        <v>0</v>
      </c>
    </row>
    <row r="3605" spans="1:17" x14ac:dyDescent="0.3">
      <c r="A3605" s="4" t="s">
        <v>5904</v>
      </c>
      <c r="B3605" s="4" t="s">
        <v>4510</v>
      </c>
      <c r="C3605" s="1" t="s">
        <v>4326</v>
      </c>
      <c r="D3605" s="5" t="s">
        <v>4511</v>
      </c>
      <c r="E3605" s="1">
        <f t="shared" si="112"/>
        <v>2</v>
      </c>
      <c r="F3605" s="10">
        <v>1</v>
      </c>
      <c r="G3605" s="11">
        <v>1</v>
      </c>
      <c r="H3605" s="11"/>
      <c r="I3605" s="11"/>
      <c r="J3605" s="11"/>
      <c r="K3605" s="1" t="str">
        <f t="shared" si="113"/>
        <v>YR2</v>
      </c>
      <c r="L3605" s="1" t="str">
        <f>VLOOKUP($B3605,'[1]ALL ACCESSIONS'!$A$2:$M$30000,6,FALSE)</f>
        <v>24YR2-3</v>
      </c>
      <c r="M3605" s="1" t="str">
        <f>VLOOKUP($B3605,'[1]ALL ACCESSIONS'!$A$2:$M$30000,7,FALSE)</f>
        <v>23YR1</v>
      </c>
      <c r="N3605" s="1">
        <f>VLOOKUP($B3605,'[1]ALL ACCESSIONS'!$A$2:$M$30000,8,FALSE)</f>
        <v>0</v>
      </c>
      <c r="O3605" s="1">
        <f>VLOOKUP($B3605,'[1]ALL ACCESSIONS'!$A$2:$M$30000,9,FALSE)</f>
        <v>0</v>
      </c>
      <c r="P3605" s="1">
        <f>VLOOKUP($B3605,'[1]ALL ACCESSIONS'!$A$2:$M$30000,10,FALSE)</f>
        <v>0</v>
      </c>
      <c r="Q3605" s="1">
        <f>VLOOKUP($B3605,'[1]ALL ACCESSIONS'!$A$2:$M$30000,11,FALSE)</f>
        <v>0</v>
      </c>
    </row>
    <row r="3606" spans="1:17" x14ac:dyDescent="0.3">
      <c r="A3606" s="4" t="s">
        <v>5904</v>
      </c>
      <c r="B3606" s="4" t="s">
        <v>4734</v>
      </c>
      <c r="C3606" s="1" t="s">
        <v>4326</v>
      </c>
      <c r="D3606" s="5" t="s">
        <v>4511</v>
      </c>
      <c r="E3606" s="1">
        <f t="shared" si="112"/>
        <v>1</v>
      </c>
      <c r="F3606" s="10">
        <v>1</v>
      </c>
      <c r="G3606" s="11"/>
      <c r="H3606" s="11"/>
      <c r="I3606" s="11"/>
      <c r="J3606" s="11"/>
      <c r="K3606" s="1" t="str">
        <f t="shared" si="113"/>
        <v>YR1</v>
      </c>
      <c r="L3606" s="1" t="str">
        <f>VLOOKUP($B3606,'[1]ALL ACCESSIONS'!$A$2:$M$30000,6,FALSE)</f>
        <v>23YR1</v>
      </c>
      <c r="M3606" s="1">
        <f>VLOOKUP($B3606,'[1]ALL ACCESSIONS'!$A$2:$M$30000,7,FALSE)</f>
        <v>0</v>
      </c>
      <c r="N3606" s="1">
        <f>VLOOKUP($B3606,'[1]ALL ACCESSIONS'!$A$2:$M$30000,8,FALSE)</f>
        <v>0</v>
      </c>
      <c r="O3606" s="1">
        <f>VLOOKUP($B3606,'[1]ALL ACCESSIONS'!$A$2:$M$30000,9,FALSE)</f>
        <v>0</v>
      </c>
      <c r="P3606" s="1">
        <f>VLOOKUP($B3606,'[1]ALL ACCESSIONS'!$A$2:$M$30000,10,FALSE)</f>
        <v>0</v>
      </c>
      <c r="Q3606" s="1">
        <f>VLOOKUP($B3606,'[1]ALL ACCESSIONS'!$A$2:$M$30000,11,FALSE)</f>
        <v>0</v>
      </c>
    </row>
    <row r="3607" spans="1:17" x14ac:dyDescent="0.3">
      <c r="A3607" s="4" t="s">
        <v>5904</v>
      </c>
      <c r="B3607" s="4" t="s">
        <v>4735</v>
      </c>
      <c r="C3607" s="1" t="s">
        <v>4326</v>
      </c>
      <c r="D3607" s="5" t="s">
        <v>4511</v>
      </c>
      <c r="E3607" s="1">
        <f t="shared" si="112"/>
        <v>1</v>
      </c>
      <c r="F3607" s="10">
        <v>1</v>
      </c>
      <c r="G3607" s="11"/>
      <c r="H3607" s="11"/>
      <c r="I3607" s="11"/>
      <c r="J3607" s="11"/>
      <c r="K3607" s="1" t="str">
        <f t="shared" si="113"/>
        <v>YR1</v>
      </c>
      <c r="L3607" s="1" t="str">
        <f>VLOOKUP($B3607,'[1]ALL ACCESSIONS'!$A$2:$M$30000,6,FALSE)</f>
        <v>23YR1</v>
      </c>
      <c r="M3607" s="1">
        <f>VLOOKUP($B3607,'[1]ALL ACCESSIONS'!$A$2:$M$30000,7,FALSE)</f>
        <v>0</v>
      </c>
      <c r="N3607" s="1">
        <f>VLOOKUP($B3607,'[1]ALL ACCESSIONS'!$A$2:$M$30000,8,FALSE)</f>
        <v>0</v>
      </c>
      <c r="O3607" s="1">
        <f>VLOOKUP($B3607,'[1]ALL ACCESSIONS'!$A$2:$M$30000,9,FALSE)</f>
        <v>0</v>
      </c>
      <c r="P3607" s="1">
        <f>VLOOKUP($B3607,'[1]ALL ACCESSIONS'!$A$2:$M$30000,10,FALSE)</f>
        <v>0</v>
      </c>
      <c r="Q3607" s="1">
        <f>VLOOKUP($B3607,'[1]ALL ACCESSIONS'!$A$2:$M$30000,11,FALSE)</f>
        <v>0</v>
      </c>
    </row>
    <row r="3608" spans="1:17" x14ac:dyDescent="0.3">
      <c r="A3608" s="4" t="s">
        <v>5904</v>
      </c>
      <c r="B3608" s="4" t="s">
        <v>4736</v>
      </c>
      <c r="C3608" s="1" t="s">
        <v>4326</v>
      </c>
      <c r="D3608" s="5" t="s">
        <v>4379</v>
      </c>
      <c r="E3608" s="1">
        <f t="shared" si="112"/>
        <v>1</v>
      </c>
      <c r="F3608" s="10">
        <v>1</v>
      </c>
      <c r="G3608" s="11"/>
      <c r="H3608" s="11"/>
      <c r="I3608" s="11"/>
      <c r="J3608" s="11"/>
      <c r="K3608" s="1" t="str">
        <f t="shared" si="113"/>
        <v>YR1</v>
      </c>
      <c r="L3608" s="1" t="str">
        <f>VLOOKUP($B3608,'[1]ALL ACCESSIONS'!$A$2:$M$30000,6,FALSE)</f>
        <v>23YR1</v>
      </c>
      <c r="M3608" s="1">
        <f>VLOOKUP($B3608,'[1]ALL ACCESSIONS'!$A$2:$M$30000,7,FALSE)</f>
        <v>0</v>
      </c>
      <c r="N3608" s="1">
        <f>VLOOKUP($B3608,'[1]ALL ACCESSIONS'!$A$2:$M$30000,8,FALSE)</f>
        <v>0</v>
      </c>
      <c r="O3608" s="1">
        <f>VLOOKUP($B3608,'[1]ALL ACCESSIONS'!$A$2:$M$30000,9,FALSE)</f>
        <v>0</v>
      </c>
      <c r="P3608" s="1">
        <f>VLOOKUP($B3608,'[1]ALL ACCESSIONS'!$A$2:$M$30000,10,FALSE)</f>
        <v>0</v>
      </c>
      <c r="Q3608" s="1">
        <f>VLOOKUP($B3608,'[1]ALL ACCESSIONS'!$A$2:$M$30000,11,FALSE)</f>
        <v>0</v>
      </c>
    </row>
    <row r="3609" spans="1:17" x14ac:dyDescent="0.3">
      <c r="A3609" s="4" t="s">
        <v>5904</v>
      </c>
      <c r="B3609" s="4" t="s">
        <v>4737</v>
      </c>
      <c r="C3609" s="1" t="s">
        <v>4326</v>
      </c>
      <c r="D3609" s="5" t="s">
        <v>4379</v>
      </c>
      <c r="E3609" s="1">
        <f t="shared" si="112"/>
        <v>1</v>
      </c>
      <c r="F3609" s="10">
        <v>1</v>
      </c>
      <c r="G3609" s="11"/>
      <c r="H3609" s="11"/>
      <c r="I3609" s="11"/>
      <c r="J3609" s="11"/>
      <c r="K3609" s="1" t="str">
        <f t="shared" si="113"/>
        <v>YR1</v>
      </c>
      <c r="L3609" s="1" t="str">
        <f>VLOOKUP($B3609,'[1]ALL ACCESSIONS'!$A$2:$M$30000,6,FALSE)</f>
        <v>23YR1</v>
      </c>
      <c r="M3609" s="1">
        <f>VLOOKUP($B3609,'[1]ALL ACCESSIONS'!$A$2:$M$30000,7,FALSE)</f>
        <v>0</v>
      </c>
      <c r="N3609" s="1">
        <f>VLOOKUP($B3609,'[1]ALL ACCESSIONS'!$A$2:$M$30000,8,FALSE)</f>
        <v>0</v>
      </c>
      <c r="O3609" s="1">
        <f>VLOOKUP($B3609,'[1]ALL ACCESSIONS'!$A$2:$M$30000,9,FALSE)</f>
        <v>0</v>
      </c>
      <c r="P3609" s="1">
        <f>VLOOKUP($B3609,'[1]ALL ACCESSIONS'!$A$2:$M$30000,10,FALSE)</f>
        <v>0</v>
      </c>
      <c r="Q3609" s="1">
        <f>VLOOKUP($B3609,'[1]ALL ACCESSIONS'!$A$2:$M$30000,11,FALSE)</f>
        <v>0</v>
      </c>
    </row>
    <row r="3610" spans="1:17" x14ac:dyDescent="0.3">
      <c r="A3610" s="4" t="s">
        <v>5904</v>
      </c>
      <c r="B3610" s="4" t="s">
        <v>4738</v>
      </c>
      <c r="C3610" s="1" t="s">
        <v>4326</v>
      </c>
      <c r="D3610" s="5" t="s">
        <v>4379</v>
      </c>
      <c r="E3610" s="1">
        <f t="shared" si="112"/>
        <v>1</v>
      </c>
      <c r="F3610" s="10">
        <v>1</v>
      </c>
      <c r="G3610" s="11"/>
      <c r="H3610" s="11"/>
      <c r="I3610" s="11"/>
      <c r="J3610" s="11"/>
      <c r="K3610" s="1" t="str">
        <f t="shared" si="113"/>
        <v>YR1</v>
      </c>
      <c r="L3610" s="1" t="str">
        <f>VLOOKUP($B3610,'[1]ALL ACCESSIONS'!$A$2:$M$30000,6,FALSE)</f>
        <v>23YR1</v>
      </c>
      <c r="M3610" s="1">
        <f>VLOOKUP($B3610,'[1]ALL ACCESSIONS'!$A$2:$M$30000,7,FALSE)</f>
        <v>0</v>
      </c>
      <c r="N3610" s="1">
        <f>VLOOKUP($B3610,'[1]ALL ACCESSIONS'!$A$2:$M$30000,8,FALSE)</f>
        <v>0</v>
      </c>
      <c r="O3610" s="1">
        <f>VLOOKUP($B3610,'[1]ALL ACCESSIONS'!$A$2:$M$30000,9,FALSE)</f>
        <v>0</v>
      </c>
      <c r="P3610" s="1">
        <f>VLOOKUP($B3610,'[1]ALL ACCESSIONS'!$A$2:$M$30000,10,FALSE)</f>
        <v>0</v>
      </c>
      <c r="Q3610" s="1">
        <f>VLOOKUP($B3610,'[1]ALL ACCESSIONS'!$A$2:$M$30000,11,FALSE)</f>
        <v>0</v>
      </c>
    </row>
    <row r="3611" spans="1:17" x14ac:dyDescent="0.3">
      <c r="A3611" s="4" t="s">
        <v>5904</v>
      </c>
      <c r="B3611" s="4" t="s">
        <v>4378</v>
      </c>
      <c r="C3611" s="1" t="s">
        <v>4326</v>
      </c>
      <c r="D3611" s="5" t="s">
        <v>4379</v>
      </c>
      <c r="E3611" s="1">
        <f t="shared" si="112"/>
        <v>2</v>
      </c>
      <c r="F3611" s="10">
        <v>1</v>
      </c>
      <c r="G3611" s="11">
        <v>1</v>
      </c>
      <c r="H3611" s="11"/>
      <c r="I3611" s="11"/>
      <c r="J3611" s="11"/>
      <c r="K3611" s="1" t="str">
        <f t="shared" si="113"/>
        <v>YR2</v>
      </c>
      <c r="L3611" s="1" t="str">
        <f>VLOOKUP($B3611,'[1]ALL ACCESSIONS'!$A$2:$M$30000,6,FALSE)</f>
        <v>24YR2-1</v>
      </c>
      <c r="M3611" s="1" t="str">
        <f>VLOOKUP($B3611,'[1]ALL ACCESSIONS'!$A$2:$M$30000,7,FALSE)</f>
        <v>23YR1</v>
      </c>
      <c r="N3611" s="1">
        <f>VLOOKUP($B3611,'[1]ALL ACCESSIONS'!$A$2:$M$30000,8,FALSE)</f>
        <v>0</v>
      </c>
      <c r="O3611" s="1">
        <f>VLOOKUP($B3611,'[1]ALL ACCESSIONS'!$A$2:$M$30000,9,FALSE)</f>
        <v>0</v>
      </c>
      <c r="P3611" s="1">
        <f>VLOOKUP($B3611,'[1]ALL ACCESSIONS'!$A$2:$M$30000,10,FALSE)</f>
        <v>0</v>
      </c>
      <c r="Q3611" s="1">
        <f>VLOOKUP($B3611,'[1]ALL ACCESSIONS'!$A$2:$M$30000,11,FALSE)</f>
        <v>0</v>
      </c>
    </row>
    <row r="3612" spans="1:17" x14ac:dyDescent="0.3">
      <c r="A3612" s="4" t="s">
        <v>5904</v>
      </c>
      <c r="B3612" s="4" t="s">
        <v>4739</v>
      </c>
      <c r="C3612" s="1" t="s">
        <v>4326</v>
      </c>
      <c r="D3612" s="5" t="s">
        <v>4379</v>
      </c>
      <c r="E3612" s="1">
        <f t="shared" si="112"/>
        <v>1</v>
      </c>
      <c r="F3612" s="10">
        <v>1</v>
      </c>
      <c r="G3612" s="11"/>
      <c r="H3612" s="11"/>
      <c r="I3612" s="11"/>
      <c r="J3612" s="11"/>
      <c r="K3612" s="1" t="str">
        <f t="shared" si="113"/>
        <v>YR1</v>
      </c>
      <c r="L3612" s="1" t="str">
        <f>VLOOKUP($B3612,'[1]ALL ACCESSIONS'!$A$2:$M$30000,6,FALSE)</f>
        <v>23YR1</v>
      </c>
      <c r="M3612" s="1">
        <f>VLOOKUP($B3612,'[1]ALL ACCESSIONS'!$A$2:$M$30000,7,FALSE)</f>
        <v>0</v>
      </c>
      <c r="N3612" s="1">
        <f>VLOOKUP($B3612,'[1]ALL ACCESSIONS'!$A$2:$M$30000,8,FALSE)</f>
        <v>0</v>
      </c>
      <c r="O3612" s="1">
        <f>VLOOKUP($B3612,'[1]ALL ACCESSIONS'!$A$2:$M$30000,9,FALSE)</f>
        <v>0</v>
      </c>
      <c r="P3612" s="1">
        <f>VLOOKUP($B3612,'[1]ALL ACCESSIONS'!$A$2:$M$30000,10,FALSE)</f>
        <v>0</v>
      </c>
      <c r="Q3612" s="1">
        <f>VLOOKUP($B3612,'[1]ALL ACCESSIONS'!$A$2:$M$30000,11,FALSE)</f>
        <v>0</v>
      </c>
    </row>
    <row r="3613" spans="1:17" x14ac:dyDescent="0.3">
      <c r="A3613" s="4" t="s">
        <v>5904</v>
      </c>
      <c r="B3613" s="4" t="s">
        <v>4740</v>
      </c>
      <c r="C3613" s="1" t="s">
        <v>4326</v>
      </c>
      <c r="D3613" s="5" t="s">
        <v>4379</v>
      </c>
      <c r="E3613" s="1">
        <f t="shared" si="112"/>
        <v>1</v>
      </c>
      <c r="F3613" s="10">
        <v>1</v>
      </c>
      <c r="G3613" s="11"/>
      <c r="H3613" s="11"/>
      <c r="I3613" s="11"/>
      <c r="J3613" s="11"/>
      <c r="K3613" s="1" t="str">
        <f t="shared" si="113"/>
        <v>YR1</v>
      </c>
      <c r="L3613" s="1" t="str">
        <f>VLOOKUP($B3613,'[1]ALL ACCESSIONS'!$A$2:$M$30000,6,FALSE)</f>
        <v>23YR1</v>
      </c>
      <c r="M3613" s="1">
        <f>VLOOKUP($B3613,'[1]ALL ACCESSIONS'!$A$2:$M$30000,7,FALSE)</f>
        <v>0</v>
      </c>
      <c r="N3613" s="1">
        <f>VLOOKUP($B3613,'[1]ALL ACCESSIONS'!$A$2:$M$30000,8,FALSE)</f>
        <v>0</v>
      </c>
      <c r="O3613" s="1">
        <f>VLOOKUP($B3613,'[1]ALL ACCESSIONS'!$A$2:$M$30000,9,FALSE)</f>
        <v>0</v>
      </c>
      <c r="P3613" s="1">
        <f>VLOOKUP($B3613,'[1]ALL ACCESSIONS'!$A$2:$M$30000,10,FALSE)</f>
        <v>0</v>
      </c>
      <c r="Q3613" s="1">
        <f>VLOOKUP($B3613,'[1]ALL ACCESSIONS'!$A$2:$M$30000,11,FALSE)</f>
        <v>0</v>
      </c>
    </row>
    <row r="3614" spans="1:17" x14ac:dyDescent="0.3">
      <c r="A3614" s="4" t="s">
        <v>5904</v>
      </c>
      <c r="B3614" s="4" t="s">
        <v>4741</v>
      </c>
      <c r="C3614" s="1" t="s">
        <v>4326</v>
      </c>
      <c r="D3614" s="5" t="s">
        <v>4381</v>
      </c>
      <c r="E3614" s="1">
        <f t="shared" si="112"/>
        <v>1</v>
      </c>
      <c r="F3614" s="10">
        <v>1</v>
      </c>
      <c r="G3614" s="11"/>
      <c r="H3614" s="11"/>
      <c r="I3614" s="11"/>
      <c r="J3614" s="11"/>
      <c r="K3614" s="1" t="str">
        <f t="shared" si="113"/>
        <v>YR1</v>
      </c>
      <c r="L3614" s="1" t="str">
        <f>VLOOKUP($B3614,'[1]ALL ACCESSIONS'!$A$2:$M$30000,6,FALSE)</f>
        <v>23YR1</v>
      </c>
      <c r="M3614" s="1">
        <f>VLOOKUP($B3614,'[1]ALL ACCESSIONS'!$A$2:$M$30000,7,FALSE)</f>
        <v>0</v>
      </c>
      <c r="N3614" s="1">
        <f>VLOOKUP($B3614,'[1]ALL ACCESSIONS'!$A$2:$M$30000,8,FALSE)</f>
        <v>0</v>
      </c>
      <c r="O3614" s="1">
        <f>VLOOKUP($B3614,'[1]ALL ACCESSIONS'!$A$2:$M$30000,9,FALSE)</f>
        <v>0</v>
      </c>
      <c r="P3614" s="1">
        <f>VLOOKUP($B3614,'[1]ALL ACCESSIONS'!$A$2:$M$30000,10,FALSE)</f>
        <v>0</v>
      </c>
      <c r="Q3614" s="1">
        <f>VLOOKUP($B3614,'[1]ALL ACCESSIONS'!$A$2:$M$30000,11,FALSE)</f>
        <v>0</v>
      </c>
    </row>
    <row r="3615" spans="1:17" x14ac:dyDescent="0.3">
      <c r="A3615" s="4" t="s">
        <v>5904</v>
      </c>
      <c r="B3615" s="4" t="s">
        <v>4742</v>
      </c>
      <c r="C3615" s="1" t="s">
        <v>4326</v>
      </c>
      <c r="D3615" s="5" t="s">
        <v>4379</v>
      </c>
      <c r="E3615" s="1">
        <f t="shared" si="112"/>
        <v>1</v>
      </c>
      <c r="F3615" s="10">
        <v>1</v>
      </c>
      <c r="G3615" s="11"/>
      <c r="H3615" s="11"/>
      <c r="I3615" s="11"/>
      <c r="J3615" s="11"/>
      <c r="K3615" s="1" t="str">
        <f t="shared" si="113"/>
        <v>YR1</v>
      </c>
      <c r="L3615" s="1" t="str">
        <f>VLOOKUP($B3615,'[1]ALL ACCESSIONS'!$A$2:$M$30000,6,FALSE)</f>
        <v>23YR1</v>
      </c>
      <c r="M3615" s="1">
        <f>VLOOKUP($B3615,'[1]ALL ACCESSIONS'!$A$2:$M$30000,7,FALSE)</f>
        <v>0</v>
      </c>
      <c r="N3615" s="1">
        <f>VLOOKUP($B3615,'[1]ALL ACCESSIONS'!$A$2:$M$30000,8,FALSE)</f>
        <v>0</v>
      </c>
      <c r="O3615" s="1">
        <f>VLOOKUP($B3615,'[1]ALL ACCESSIONS'!$A$2:$M$30000,9,FALSE)</f>
        <v>0</v>
      </c>
      <c r="P3615" s="1">
        <f>VLOOKUP($B3615,'[1]ALL ACCESSIONS'!$A$2:$M$30000,10,FALSE)</f>
        <v>0</v>
      </c>
      <c r="Q3615" s="1">
        <f>VLOOKUP($B3615,'[1]ALL ACCESSIONS'!$A$2:$M$30000,11,FALSE)</f>
        <v>0</v>
      </c>
    </row>
    <row r="3616" spans="1:17" x14ac:dyDescent="0.3">
      <c r="A3616" s="4" t="s">
        <v>5904</v>
      </c>
      <c r="B3616" s="4" t="s">
        <v>4743</v>
      </c>
      <c r="C3616" s="1" t="s">
        <v>4326</v>
      </c>
      <c r="D3616" s="5" t="s">
        <v>4379</v>
      </c>
      <c r="E3616" s="1">
        <f t="shared" si="112"/>
        <v>1</v>
      </c>
      <c r="F3616" s="10">
        <v>1</v>
      </c>
      <c r="G3616" s="11"/>
      <c r="H3616" s="11"/>
      <c r="I3616" s="11"/>
      <c r="J3616" s="11"/>
      <c r="K3616" s="1" t="str">
        <f t="shared" si="113"/>
        <v>YR1</v>
      </c>
      <c r="L3616" s="1" t="str">
        <f>VLOOKUP($B3616,'[1]ALL ACCESSIONS'!$A$2:$M$30000,6,FALSE)</f>
        <v>23YR1</v>
      </c>
      <c r="M3616" s="1">
        <f>VLOOKUP($B3616,'[1]ALL ACCESSIONS'!$A$2:$M$30000,7,FALSE)</f>
        <v>0</v>
      </c>
      <c r="N3616" s="1">
        <f>VLOOKUP($B3616,'[1]ALL ACCESSIONS'!$A$2:$M$30000,8,FALSE)</f>
        <v>0</v>
      </c>
      <c r="O3616" s="1">
        <f>VLOOKUP($B3616,'[1]ALL ACCESSIONS'!$A$2:$M$30000,9,FALSE)</f>
        <v>0</v>
      </c>
      <c r="P3616" s="1">
        <f>VLOOKUP($B3616,'[1]ALL ACCESSIONS'!$A$2:$M$30000,10,FALSE)</f>
        <v>0</v>
      </c>
      <c r="Q3616" s="1">
        <f>VLOOKUP($B3616,'[1]ALL ACCESSIONS'!$A$2:$M$30000,11,FALSE)</f>
        <v>0</v>
      </c>
    </row>
    <row r="3617" spans="1:17" x14ac:dyDescent="0.3">
      <c r="A3617" s="4" t="s">
        <v>5904</v>
      </c>
      <c r="B3617" s="4" t="s">
        <v>4744</v>
      </c>
      <c r="C3617" s="1" t="s">
        <v>4326</v>
      </c>
      <c r="D3617" s="5" t="s">
        <v>4379</v>
      </c>
      <c r="E3617" s="1">
        <f t="shared" si="112"/>
        <v>1</v>
      </c>
      <c r="F3617" s="10">
        <v>1</v>
      </c>
      <c r="G3617" s="11"/>
      <c r="H3617" s="11"/>
      <c r="I3617" s="11"/>
      <c r="J3617" s="11"/>
      <c r="K3617" s="1" t="str">
        <f t="shared" si="113"/>
        <v>YR1</v>
      </c>
      <c r="L3617" s="1" t="str">
        <f>VLOOKUP($B3617,'[1]ALL ACCESSIONS'!$A$2:$M$30000,6,FALSE)</f>
        <v>23YR1</v>
      </c>
      <c r="M3617" s="1">
        <f>VLOOKUP($B3617,'[1]ALL ACCESSIONS'!$A$2:$M$30000,7,FALSE)</f>
        <v>0</v>
      </c>
      <c r="N3617" s="1">
        <f>VLOOKUP($B3617,'[1]ALL ACCESSIONS'!$A$2:$M$30000,8,FALSE)</f>
        <v>0</v>
      </c>
      <c r="O3617" s="1">
        <f>VLOOKUP($B3617,'[1]ALL ACCESSIONS'!$A$2:$M$30000,9,FALSE)</f>
        <v>0</v>
      </c>
      <c r="P3617" s="1">
        <f>VLOOKUP($B3617,'[1]ALL ACCESSIONS'!$A$2:$M$30000,10,FALSE)</f>
        <v>0</v>
      </c>
      <c r="Q3617" s="1">
        <f>VLOOKUP($B3617,'[1]ALL ACCESSIONS'!$A$2:$M$30000,11,FALSE)</f>
        <v>0</v>
      </c>
    </row>
    <row r="3618" spans="1:17" x14ac:dyDescent="0.3">
      <c r="A3618" s="4" t="s">
        <v>5904</v>
      </c>
      <c r="B3618" s="4" t="s">
        <v>4444</v>
      </c>
      <c r="C3618" s="1" t="s">
        <v>4326</v>
      </c>
      <c r="D3618" s="5" t="s">
        <v>4379</v>
      </c>
      <c r="E3618" s="1">
        <f t="shared" si="112"/>
        <v>2</v>
      </c>
      <c r="F3618" s="10">
        <v>1</v>
      </c>
      <c r="G3618" s="11">
        <v>1</v>
      </c>
      <c r="H3618" s="11"/>
      <c r="I3618" s="11"/>
      <c r="J3618" s="11"/>
      <c r="K3618" s="1" t="str">
        <f t="shared" si="113"/>
        <v>YR2</v>
      </c>
      <c r="L3618" s="1" t="str">
        <f>VLOOKUP($B3618,'[1]ALL ACCESSIONS'!$A$2:$M$30000,6,FALSE)</f>
        <v>24YR2-2</v>
      </c>
      <c r="M3618" s="1" t="str">
        <f>VLOOKUP($B3618,'[1]ALL ACCESSIONS'!$A$2:$M$30000,7,FALSE)</f>
        <v>23YR1</v>
      </c>
      <c r="N3618" s="1">
        <f>VLOOKUP($B3618,'[1]ALL ACCESSIONS'!$A$2:$M$30000,8,FALSE)</f>
        <v>0</v>
      </c>
      <c r="O3618" s="1">
        <f>VLOOKUP($B3618,'[1]ALL ACCESSIONS'!$A$2:$M$30000,9,FALSE)</f>
        <v>0</v>
      </c>
      <c r="P3618" s="1">
        <f>VLOOKUP($B3618,'[1]ALL ACCESSIONS'!$A$2:$M$30000,10,FALSE)</f>
        <v>0</v>
      </c>
      <c r="Q3618" s="1">
        <f>VLOOKUP($B3618,'[1]ALL ACCESSIONS'!$A$2:$M$30000,11,FALSE)</f>
        <v>0</v>
      </c>
    </row>
    <row r="3619" spans="1:17" x14ac:dyDescent="0.3">
      <c r="A3619" s="4" t="s">
        <v>5904</v>
      </c>
      <c r="B3619" s="4" t="s">
        <v>4745</v>
      </c>
      <c r="C3619" s="1" t="s">
        <v>4326</v>
      </c>
      <c r="D3619" s="5" t="s">
        <v>4330</v>
      </c>
      <c r="E3619" s="1">
        <f t="shared" si="112"/>
        <v>1</v>
      </c>
      <c r="F3619" s="10">
        <v>1</v>
      </c>
      <c r="G3619" s="11"/>
      <c r="H3619" s="11"/>
      <c r="I3619" s="11"/>
      <c r="J3619" s="11"/>
      <c r="K3619" s="1" t="str">
        <f t="shared" si="113"/>
        <v>YR1</v>
      </c>
      <c r="L3619" s="1" t="str">
        <f>VLOOKUP($B3619,'[1]ALL ACCESSIONS'!$A$2:$M$30000,6,FALSE)</f>
        <v>23YR1</v>
      </c>
      <c r="M3619" s="1">
        <f>VLOOKUP($B3619,'[1]ALL ACCESSIONS'!$A$2:$M$30000,7,FALSE)</f>
        <v>0</v>
      </c>
      <c r="N3619" s="1">
        <f>VLOOKUP($B3619,'[1]ALL ACCESSIONS'!$A$2:$M$30000,8,FALSE)</f>
        <v>0</v>
      </c>
      <c r="O3619" s="1">
        <f>VLOOKUP($B3619,'[1]ALL ACCESSIONS'!$A$2:$M$30000,9,FALSE)</f>
        <v>0</v>
      </c>
      <c r="P3619" s="1">
        <f>VLOOKUP($B3619,'[1]ALL ACCESSIONS'!$A$2:$M$30000,10,FALSE)</f>
        <v>0</v>
      </c>
      <c r="Q3619" s="1">
        <f>VLOOKUP($B3619,'[1]ALL ACCESSIONS'!$A$2:$M$30000,11,FALSE)</f>
        <v>0</v>
      </c>
    </row>
    <row r="3620" spans="1:17" x14ac:dyDescent="0.3">
      <c r="A3620" s="4" t="s">
        <v>5904</v>
      </c>
      <c r="B3620" s="4" t="s">
        <v>4746</v>
      </c>
      <c r="C3620" s="1" t="s">
        <v>4326</v>
      </c>
      <c r="D3620" s="5" t="s">
        <v>4330</v>
      </c>
      <c r="E3620" s="1">
        <f t="shared" si="112"/>
        <v>1</v>
      </c>
      <c r="F3620" s="10">
        <v>1</v>
      </c>
      <c r="G3620" s="11"/>
      <c r="H3620" s="11"/>
      <c r="I3620" s="11"/>
      <c r="J3620" s="11"/>
      <c r="K3620" s="1" t="str">
        <f t="shared" si="113"/>
        <v>YR1</v>
      </c>
      <c r="L3620" s="1" t="str">
        <f>VLOOKUP($B3620,'[1]ALL ACCESSIONS'!$A$2:$M$30000,6,FALSE)</f>
        <v>23YR1</v>
      </c>
      <c r="M3620" s="1">
        <f>VLOOKUP($B3620,'[1]ALL ACCESSIONS'!$A$2:$M$30000,7,FALSE)</f>
        <v>0</v>
      </c>
      <c r="N3620" s="1">
        <f>VLOOKUP($B3620,'[1]ALL ACCESSIONS'!$A$2:$M$30000,8,FALSE)</f>
        <v>0</v>
      </c>
      <c r="O3620" s="1">
        <f>VLOOKUP($B3620,'[1]ALL ACCESSIONS'!$A$2:$M$30000,9,FALSE)</f>
        <v>0</v>
      </c>
      <c r="P3620" s="1">
        <f>VLOOKUP($B3620,'[1]ALL ACCESSIONS'!$A$2:$M$30000,10,FALSE)</f>
        <v>0</v>
      </c>
      <c r="Q3620" s="1">
        <f>VLOOKUP($B3620,'[1]ALL ACCESSIONS'!$A$2:$M$30000,11,FALSE)</f>
        <v>0</v>
      </c>
    </row>
    <row r="3621" spans="1:17" x14ac:dyDescent="0.3">
      <c r="A3621" s="4" t="s">
        <v>5904</v>
      </c>
      <c r="B3621" s="4" t="s">
        <v>4747</v>
      </c>
      <c r="C3621" s="1" t="s">
        <v>4326</v>
      </c>
      <c r="D3621" s="5" t="s">
        <v>4330</v>
      </c>
      <c r="E3621" s="1">
        <f t="shared" si="112"/>
        <v>1</v>
      </c>
      <c r="F3621" s="10">
        <v>1</v>
      </c>
      <c r="G3621" s="11"/>
      <c r="H3621" s="11"/>
      <c r="I3621" s="11"/>
      <c r="J3621" s="11"/>
      <c r="K3621" s="1" t="str">
        <f t="shared" si="113"/>
        <v>YR1</v>
      </c>
      <c r="L3621" s="1" t="str">
        <f>VLOOKUP($B3621,'[1]ALL ACCESSIONS'!$A$2:$M$30000,6,FALSE)</f>
        <v>23YR1</v>
      </c>
      <c r="M3621" s="1">
        <f>VLOOKUP($B3621,'[1]ALL ACCESSIONS'!$A$2:$M$30000,7,FALSE)</f>
        <v>0</v>
      </c>
      <c r="N3621" s="1">
        <f>VLOOKUP($B3621,'[1]ALL ACCESSIONS'!$A$2:$M$30000,8,FALSE)</f>
        <v>0</v>
      </c>
      <c r="O3621" s="1">
        <f>VLOOKUP($B3621,'[1]ALL ACCESSIONS'!$A$2:$M$30000,9,FALSE)</f>
        <v>0</v>
      </c>
      <c r="P3621" s="1">
        <f>VLOOKUP($B3621,'[1]ALL ACCESSIONS'!$A$2:$M$30000,10,FALSE)</f>
        <v>0</v>
      </c>
      <c r="Q3621" s="1">
        <f>VLOOKUP($B3621,'[1]ALL ACCESSIONS'!$A$2:$M$30000,11,FALSE)</f>
        <v>0</v>
      </c>
    </row>
    <row r="3622" spans="1:17" x14ac:dyDescent="0.3">
      <c r="A3622" s="4" t="s">
        <v>5904</v>
      </c>
      <c r="B3622" s="4" t="s">
        <v>4748</v>
      </c>
      <c r="C3622" s="1" t="s">
        <v>4326</v>
      </c>
      <c r="D3622" s="5" t="s">
        <v>4330</v>
      </c>
      <c r="E3622" s="1">
        <f t="shared" si="112"/>
        <v>1</v>
      </c>
      <c r="F3622" s="10">
        <v>1</v>
      </c>
      <c r="G3622" s="11"/>
      <c r="H3622" s="11"/>
      <c r="I3622" s="11"/>
      <c r="J3622" s="11"/>
      <c r="K3622" s="1" t="str">
        <f t="shared" si="113"/>
        <v>YR1</v>
      </c>
      <c r="L3622" s="1" t="str">
        <f>VLOOKUP($B3622,'[1]ALL ACCESSIONS'!$A$2:$M$30000,6,FALSE)</f>
        <v>23YR1</v>
      </c>
      <c r="M3622" s="1">
        <f>VLOOKUP($B3622,'[1]ALL ACCESSIONS'!$A$2:$M$30000,7,FALSE)</f>
        <v>0</v>
      </c>
      <c r="N3622" s="1">
        <f>VLOOKUP($B3622,'[1]ALL ACCESSIONS'!$A$2:$M$30000,8,FALSE)</f>
        <v>0</v>
      </c>
      <c r="O3622" s="1">
        <f>VLOOKUP($B3622,'[1]ALL ACCESSIONS'!$A$2:$M$30000,9,FALSE)</f>
        <v>0</v>
      </c>
      <c r="P3622" s="1">
        <f>VLOOKUP($B3622,'[1]ALL ACCESSIONS'!$A$2:$M$30000,10,FALSE)</f>
        <v>0</v>
      </c>
      <c r="Q3622" s="1">
        <f>VLOOKUP($B3622,'[1]ALL ACCESSIONS'!$A$2:$M$30000,11,FALSE)</f>
        <v>0</v>
      </c>
    </row>
    <row r="3623" spans="1:17" x14ac:dyDescent="0.3">
      <c r="A3623" s="4" t="s">
        <v>5904</v>
      </c>
      <c r="B3623" s="4" t="s">
        <v>4749</v>
      </c>
      <c r="C3623" s="1" t="s">
        <v>4326</v>
      </c>
      <c r="D3623" s="5" t="s">
        <v>4330</v>
      </c>
      <c r="E3623" s="1">
        <f t="shared" si="112"/>
        <v>1</v>
      </c>
      <c r="F3623" s="10">
        <v>1</v>
      </c>
      <c r="G3623" s="11"/>
      <c r="H3623" s="11"/>
      <c r="I3623" s="11"/>
      <c r="J3623" s="11"/>
      <c r="K3623" s="1" t="str">
        <f t="shared" si="113"/>
        <v>YR1</v>
      </c>
      <c r="L3623" s="1" t="str">
        <f>VLOOKUP($B3623,'[1]ALL ACCESSIONS'!$A$2:$M$30000,6,FALSE)</f>
        <v>23YR1</v>
      </c>
      <c r="M3623" s="1">
        <f>VLOOKUP($B3623,'[1]ALL ACCESSIONS'!$A$2:$M$30000,7,FALSE)</f>
        <v>0</v>
      </c>
      <c r="N3623" s="1">
        <f>VLOOKUP($B3623,'[1]ALL ACCESSIONS'!$A$2:$M$30000,8,FALSE)</f>
        <v>0</v>
      </c>
      <c r="O3623" s="1">
        <f>VLOOKUP($B3623,'[1]ALL ACCESSIONS'!$A$2:$M$30000,9,FALSE)</f>
        <v>0</v>
      </c>
      <c r="P3623" s="1">
        <f>VLOOKUP($B3623,'[1]ALL ACCESSIONS'!$A$2:$M$30000,10,FALSE)</f>
        <v>0</v>
      </c>
      <c r="Q3623" s="1">
        <f>VLOOKUP($B3623,'[1]ALL ACCESSIONS'!$A$2:$M$30000,11,FALSE)</f>
        <v>0</v>
      </c>
    </row>
    <row r="3624" spans="1:17" x14ac:dyDescent="0.3">
      <c r="A3624" s="4" t="s">
        <v>5904</v>
      </c>
      <c r="B3624" s="4" t="s">
        <v>4750</v>
      </c>
      <c r="C3624" s="1" t="s">
        <v>4326</v>
      </c>
      <c r="D3624" s="5" t="s">
        <v>4330</v>
      </c>
      <c r="E3624" s="1">
        <f t="shared" si="112"/>
        <v>1</v>
      </c>
      <c r="F3624" s="10">
        <v>1</v>
      </c>
      <c r="G3624" s="11"/>
      <c r="H3624" s="11"/>
      <c r="I3624" s="11"/>
      <c r="J3624" s="11"/>
      <c r="K3624" s="1" t="str">
        <f t="shared" si="113"/>
        <v>YR1</v>
      </c>
      <c r="L3624" s="1" t="str">
        <f>VLOOKUP($B3624,'[1]ALL ACCESSIONS'!$A$2:$M$30000,6,FALSE)</f>
        <v>23YR1</v>
      </c>
      <c r="M3624" s="1">
        <f>VLOOKUP($B3624,'[1]ALL ACCESSIONS'!$A$2:$M$30000,7,FALSE)</f>
        <v>0</v>
      </c>
      <c r="N3624" s="1">
        <f>VLOOKUP($B3624,'[1]ALL ACCESSIONS'!$A$2:$M$30000,8,FALSE)</f>
        <v>0</v>
      </c>
      <c r="O3624" s="1">
        <f>VLOOKUP($B3624,'[1]ALL ACCESSIONS'!$A$2:$M$30000,9,FALSE)</f>
        <v>0</v>
      </c>
      <c r="P3624" s="1">
        <f>VLOOKUP($B3624,'[1]ALL ACCESSIONS'!$A$2:$M$30000,10,FALSE)</f>
        <v>0</v>
      </c>
      <c r="Q3624" s="1">
        <f>VLOOKUP($B3624,'[1]ALL ACCESSIONS'!$A$2:$M$30000,11,FALSE)</f>
        <v>0</v>
      </c>
    </row>
    <row r="3625" spans="1:17" x14ac:dyDescent="0.3">
      <c r="A3625" s="4" t="s">
        <v>5904</v>
      </c>
      <c r="B3625" s="4" t="s">
        <v>4512</v>
      </c>
      <c r="C3625" s="1" t="s">
        <v>4326</v>
      </c>
      <c r="D3625" s="5" t="s">
        <v>4330</v>
      </c>
      <c r="E3625" s="1">
        <f t="shared" si="112"/>
        <v>2</v>
      </c>
      <c r="F3625" s="10">
        <v>1</v>
      </c>
      <c r="G3625" s="11">
        <v>1</v>
      </c>
      <c r="H3625" s="11"/>
      <c r="I3625" s="11"/>
      <c r="J3625" s="11"/>
      <c r="K3625" s="1" t="str">
        <f t="shared" si="113"/>
        <v>YR2</v>
      </c>
      <c r="L3625" s="1" t="str">
        <f>VLOOKUP($B3625,'[1]ALL ACCESSIONS'!$A$2:$M$30000,6,FALSE)</f>
        <v>24YR2-3</v>
      </c>
      <c r="M3625" s="1" t="str">
        <f>VLOOKUP($B3625,'[1]ALL ACCESSIONS'!$A$2:$M$30000,7,FALSE)</f>
        <v>23YR1</v>
      </c>
      <c r="N3625" s="1">
        <f>VLOOKUP($B3625,'[1]ALL ACCESSIONS'!$A$2:$M$30000,8,FALSE)</f>
        <v>0</v>
      </c>
      <c r="O3625" s="1">
        <f>VLOOKUP($B3625,'[1]ALL ACCESSIONS'!$A$2:$M$30000,9,FALSE)</f>
        <v>0</v>
      </c>
      <c r="P3625" s="1">
        <f>VLOOKUP($B3625,'[1]ALL ACCESSIONS'!$A$2:$M$30000,10,FALSE)</f>
        <v>0</v>
      </c>
      <c r="Q3625" s="1">
        <f>VLOOKUP($B3625,'[1]ALL ACCESSIONS'!$A$2:$M$30000,11,FALSE)</f>
        <v>0</v>
      </c>
    </row>
    <row r="3626" spans="1:17" x14ac:dyDescent="0.3">
      <c r="A3626" s="4" t="s">
        <v>5904</v>
      </c>
      <c r="B3626" s="4" t="s">
        <v>4751</v>
      </c>
      <c r="C3626" s="1" t="s">
        <v>4326</v>
      </c>
      <c r="D3626" s="5" t="s">
        <v>4330</v>
      </c>
      <c r="E3626" s="1">
        <f t="shared" si="112"/>
        <v>1</v>
      </c>
      <c r="F3626" s="10">
        <v>1</v>
      </c>
      <c r="G3626" s="11"/>
      <c r="H3626" s="11"/>
      <c r="I3626" s="11"/>
      <c r="J3626" s="11"/>
      <c r="K3626" s="1" t="str">
        <f t="shared" si="113"/>
        <v>YR1</v>
      </c>
      <c r="L3626" s="1" t="str">
        <f>VLOOKUP($B3626,'[1]ALL ACCESSIONS'!$A$2:$M$30000,6,FALSE)</f>
        <v>23YR1</v>
      </c>
      <c r="M3626" s="1">
        <f>VLOOKUP($B3626,'[1]ALL ACCESSIONS'!$A$2:$M$30000,7,FALSE)</f>
        <v>0</v>
      </c>
      <c r="N3626" s="1">
        <f>VLOOKUP($B3626,'[1]ALL ACCESSIONS'!$A$2:$M$30000,8,FALSE)</f>
        <v>0</v>
      </c>
      <c r="O3626" s="1">
        <f>VLOOKUP($B3626,'[1]ALL ACCESSIONS'!$A$2:$M$30000,9,FALSE)</f>
        <v>0</v>
      </c>
      <c r="P3626" s="1">
        <f>VLOOKUP($B3626,'[1]ALL ACCESSIONS'!$A$2:$M$30000,10,FALSE)</f>
        <v>0</v>
      </c>
      <c r="Q3626" s="1">
        <f>VLOOKUP($B3626,'[1]ALL ACCESSIONS'!$A$2:$M$30000,11,FALSE)</f>
        <v>0</v>
      </c>
    </row>
    <row r="3627" spans="1:17" x14ac:dyDescent="0.3">
      <c r="A3627" s="4" t="s">
        <v>5904</v>
      </c>
      <c r="B3627" s="4" t="s">
        <v>4752</v>
      </c>
      <c r="C3627" s="1" t="s">
        <v>4326</v>
      </c>
      <c r="D3627" s="5" t="s">
        <v>4333</v>
      </c>
      <c r="E3627" s="1">
        <f t="shared" si="112"/>
        <v>1</v>
      </c>
      <c r="F3627" s="10">
        <v>1</v>
      </c>
      <c r="G3627" s="11"/>
      <c r="H3627" s="11"/>
      <c r="I3627" s="11"/>
      <c r="J3627" s="11"/>
      <c r="K3627" s="1" t="str">
        <f t="shared" si="113"/>
        <v>YR1</v>
      </c>
      <c r="L3627" s="1" t="str">
        <f>VLOOKUP($B3627,'[1]ALL ACCESSIONS'!$A$2:$M$30000,6,FALSE)</f>
        <v>23YR1</v>
      </c>
      <c r="M3627" s="1">
        <f>VLOOKUP($B3627,'[1]ALL ACCESSIONS'!$A$2:$M$30000,7,FALSE)</f>
        <v>0</v>
      </c>
      <c r="N3627" s="1">
        <f>VLOOKUP($B3627,'[1]ALL ACCESSIONS'!$A$2:$M$30000,8,FALSE)</f>
        <v>0</v>
      </c>
      <c r="O3627" s="1">
        <f>VLOOKUP($B3627,'[1]ALL ACCESSIONS'!$A$2:$M$30000,9,FALSE)</f>
        <v>0</v>
      </c>
      <c r="P3627" s="1">
        <f>VLOOKUP($B3627,'[1]ALL ACCESSIONS'!$A$2:$M$30000,10,FALSE)</f>
        <v>0</v>
      </c>
      <c r="Q3627" s="1">
        <f>VLOOKUP($B3627,'[1]ALL ACCESSIONS'!$A$2:$M$30000,11,FALSE)</f>
        <v>0</v>
      </c>
    </row>
    <row r="3628" spans="1:17" x14ac:dyDescent="0.3">
      <c r="A3628" s="4" t="s">
        <v>5904</v>
      </c>
      <c r="B3628" s="4" t="s">
        <v>4753</v>
      </c>
      <c r="C3628" s="1" t="s">
        <v>4326</v>
      </c>
      <c r="D3628" s="5" t="s">
        <v>4333</v>
      </c>
      <c r="E3628" s="1">
        <f t="shared" si="112"/>
        <v>1</v>
      </c>
      <c r="F3628" s="10">
        <v>1</v>
      </c>
      <c r="G3628" s="11"/>
      <c r="H3628" s="11"/>
      <c r="I3628" s="11"/>
      <c r="J3628" s="11"/>
      <c r="K3628" s="1" t="str">
        <f t="shared" si="113"/>
        <v>YR1</v>
      </c>
      <c r="L3628" s="1" t="str">
        <f>VLOOKUP($B3628,'[1]ALL ACCESSIONS'!$A$2:$M$30000,6,FALSE)</f>
        <v>23YR1</v>
      </c>
      <c r="M3628" s="1">
        <f>VLOOKUP($B3628,'[1]ALL ACCESSIONS'!$A$2:$M$30000,7,FALSE)</f>
        <v>0</v>
      </c>
      <c r="N3628" s="1">
        <f>VLOOKUP($B3628,'[1]ALL ACCESSIONS'!$A$2:$M$30000,8,FALSE)</f>
        <v>0</v>
      </c>
      <c r="O3628" s="1">
        <f>VLOOKUP($B3628,'[1]ALL ACCESSIONS'!$A$2:$M$30000,9,FALSE)</f>
        <v>0</v>
      </c>
      <c r="P3628" s="1">
        <f>VLOOKUP($B3628,'[1]ALL ACCESSIONS'!$A$2:$M$30000,10,FALSE)</f>
        <v>0</v>
      </c>
      <c r="Q3628" s="1">
        <f>VLOOKUP($B3628,'[1]ALL ACCESSIONS'!$A$2:$M$30000,11,FALSE)</f>
        <v>0</v>
      </c>
    </row>
    <row r="3629" spans="1:17" x14ac:dyDescent="0.3">
      <c r="A3629" s="4" t="s">
        <v>5904</v>
      </c>
      <c r="B3629" s="4" t="s">
        <v>4380</v>
      </c>
      <c r="C3629" s="1" t="s">
        <v>4326</v>
      </c>
      <c r="D3629" s="5" t="s">
        <v>4381</v>
      </c>
      <c r="E3629" s="1">
        <f t="shared" si="112"/>
        <v>2</v>
      </c>
      <c r="F3629" s="10">
        <v>1</v>
      </c>
      <c r="G3629" s="11">
        <v>1</v>
      </c>
      <c r="H3629" s="11"/>
      <c r="I3629" s="11"/>
      <c r="J3629" s="11"/>
      <c r="K3629" s="1" t="str">
        <f t="shared" si="113"/>
        <v>YR2</v>
      </c>
      <c r="L3629" s="1" t="str">
        <f>VLOOKUP($B3629,'[1]ALL ACCESSIONS'!$A$2:$M$30000,6,FALSE)</f>
        <v>24YR2-1</v>
      </c>
      <c r="M3629" s="1" t="str">
        <f>VLOOKUP($B3629,'[1]ALL ACCESSIONS'!$A$2:$M$30000,7,FALSE)</f>
        <v>23YR1</v>
      </c>
      <c r="N3629" s="1">
        <f>VLOOKUP($B3629,'[1]ALL ACCESSIONS'!$A$2:$M$30000,8,FALSE)</f>
        <v>0</v>
      </c>
      <c r="O3629" s="1">
        <f>VLOOKUP($B3629,'[1]ALL ACCESSIONS'!$A$2:$M$30000,9,FALSE)</f>
        <v>0</v>
      </c>
      <c r="P3629" s="1">
        <f>VLOOKUP($B3629,'[1]ALL ACCESSIONS'!$A$2:$M$30000,10,FALSE)</f>
        <v>0</v>
      </c>
      <c r="Q3629" s="1">
        <f>VLOOKUP($B3629,'[1]ALL ACCESSIONS'!$A$2:$M$30000,11,FALSE)</f>
        <v>0</v>
      </c>
    </row>
    <row r="3630" spans="1:17" x14ac:dyDescent="0.3">
      <c r="A3630" s="4" t="s">
        <v>5904</v>
      </c>
      <c r="B3630" s="4" t="s">
        <v>4754</v>
      </c>
      <c r="C3630" s="1" t="s">
        <v>4326</v>
      </c>
      <c r="D3630" s="5" t="s">
        <v>4333</v>
      </c>
      <c r="E3630" s="1">
        <f t="shared" si="112"/>
        <v>1</v>
      </c>
      <c r="F3630" s="10">
        <v>1</v>
      </c>
      <c r="G3630" s="11"/>
      <c r="H3630" s="11"/>
      <c r="I3630" s="11"/>
      <c r="J3630" s="11"/>
      <c r="K3630" s="1" t="str">
        <f t="shared" si="113"/>
        <v>YR1</v>
      </c>
      <c r="L3630" s="1" t="str">
        <f>VLOOKUP($B3630,'[1]ALL ACCESSIONS'!$A$2:$M$30000,6,FALSE)</f>
        <v>23YR1</v>
      </c>
      <c r="M3630" s="1">
        <f>VLOOKUP($B3630,'[1]ALL ACCESSIONS'!$A$2:$M$30000,7,FALSE)</f>
        <v>0</v>
      </c>
      <c r="N3630" s="1">
        <f>VLOOKUP($B3630,'[1]ALL ACCESSIONS'!$A$2:$M$30000,8,FALSE)</f>
        <v>0</v>
      </c>
      <c r="O3630" s="1">
        <f>VLOOKUP($B3630,'[1]ALL ACCESSIONS'!$A$2:$M$30000,9,FALSE)</f>
        <v>0</v>
      </c>
      <c r="P3630" s="1">
        <f>VLOOKUP($B3630,'[1]ALL ACCESSIONS'!$A$2:$M$30000,10,FALSE)</f>
        <v>0</v>
      </c>
      <c r="Q3630" s="1">
        <f>VLOOKUP($B3630,'[1]ALL ACCESSIONS'!$A$2:$M$30000,11,FALSE)</f>
        <v>0</v>
      </c>
    </row>
    <row r="3631" spans="1:17" x14ac:dyDescent="0.3">
      <c r="A3631" s="4" t="s">
        <v>5904</v>
      </c>
      <c r="B3631" s="4" t="s">
        <v>4755</v>
      </c>
      <c r="C3631" s="1" t="s">
        <v>4326</v>
      </c>
      <c r="D3631" s="5" t="s">
        <v>4381</v>
      </c>
      <c r="E3631" s="1">
        <f t="shared" si="112"/>
        <v>1</v>
      </c>
      <c r="F3631" s="10">
        <v>1</v>
      </c>
      <c r="G3631" s="11"/>
      <c r="H3631" s="11"/>
      <c r="I3631" s="11"/>
      <c r="J3631" s="11"/>
      <c r="K3631" s="1" t="str">
        <f t="shared" si="113"/>
        <v>YR1</v>
      </c>
      <c r="L3631" s="1" t="str">
        <f>VLOOKUP($B3631,'[1]ALL ACCESSIONS'!$A$2:$M$30000,6,FALSE)</f>
        <v>23YR1</v>
      </c>
      <c r="M3631" s="1">
        <f>VLOOKUP($B3631,'[1]ALL ACCESSIONS'!$A$2:$M$30000,7,FALSE)</f>
        <v>0</v>
      </c>
      <c r="N3631" s="1">
        <f>VLOOKUP($B3631,'[1]ALL ACCESSIONS'!$A$2:$M$30000,8,FALSE)</f>
        <v>0</v>
      </c>
      <c r="O3631" s="1">
        <f>VLOOKUP($B3631,'[1]ALL ACCESSIONS'!$A$2:$M$30000,9,FALSE)</f>
        <v>0</v>
      </c>
      <c r="P3631" s="1">
        <f>VLOOKUP($B3631,'[1]ALL ACCESSIONS'!$A$2:$M$30000,10,FALSE)</f>
        <v>0</v>
      </c>
      <c r="Q3631" s="1">
        <f>VLOOKUP($B3631,'[1]ALL ACCESSIONS'!$A$2:$M$30000,11,FALSE)</f>
        <v>0</v>
      </c>
    </row>
    <row r="3632" spans="1:17" x14ac:dyDescent="0.3">
      <c r="A3632" s="4" t="s">
        <v>5904</v>
      </c>
      <c r="B3632" s="4" t="s">
        <v>4382</v>
      </c>
      <c r="C3632" s="1" t="s">
        <v>4326</v>
      </c>
      <c r="D3632" s="5" t="s">
        <v>4333</v>
      </c>
      <c r="E3632" s="1">
        <f t="shared" si="112"/>
        <v>2</v>
      </c>
      <c r="F3632" s="10">
        <v>1</v>
      </c>
      <c r="G3632" s="11">
        <v>1</v>
      </c>
      <c r="H3632" s="11"/>
      <c r="I3632" s="11"/>
      <c r="J3632" s="11"/>
      <c r="K3632" s="1" t="str">
        <f t="shared" si="113"/>
        <v>YR2</v>
      </c>
      <c r="L3632" s="1" t="str">
        <f>VLOOKUP($B3632,'[1]ALL ACCESSIONS'!$A$2:$M$30000,6,FALSE)</f>
        <v>24YR2-1</v>
      </c>
      <c r="M3632" s="1" t="str">
        <f>VLOOKUP($B3632,'[1]ALL ACCESSIONS'!$A$2:$M$30000,7,FALSE)</f>
        <v>23YR1</v>
      </c>
      <c r="N3632" s="1">
        <f>VLOOKUP($B3632,'[1]ALL ACCESSIONS'!$A$2:$M$30000,8,FALSE)</f>
        <v>0</v>
      </c>
      <c r="O3632" s="1">
        <f>VLOOKUP($B3632,'[1]ALL ACCESSIONS'!$A$2:$M$30000,9,FALSE)</f>
        <v>0</v>
      </c>
      <c r="P3632" s="1">
        <f>VLOOKUP($B3632,'[1]ALL ACCESSIONS'!$A$2:$M$30000,10,FALSE)</f>
        <v>0</v>
      </c>
      <c r="Q3632" s="1">
        <f>VLOOKUP($B3632,'[1]ALL ACCESSIONS'!$A$2:$M$30000,11,FALSE)</f>
        <v>0</v>
      </c>
    </row>
    <row r="3633" spans="1:17" x14ac:dyDescent="0.3">
      <c r="A3633" s="4" t="s">
        <v>5904</v>
      </c>
      <c r="B3633" s="4" t="s">
        <v>4756</v>
      </c>
      <c r="C3633" s="1" t="s">
        <v>4326</v>
      </c>
      <c r="D3633" s="5" t="s">
        <v>4381</v>
      </c>
      <c r="E3633" s="1">
        <f t="shared" si="112"/>
        <v>1</v>
      </c>
      <c r="F3633" s="10">
        <v>1</v>
      </c>
      <c r="G3633" s="11"/>
      <c r="H3633" s="11"/>
      <c r="I3633" s="11"/>
      <c r="J3633" s="11"/>
      <c r="K3633" s="1" t="str">
        <f t="shared" si="113"/>
        <v>YR1</v>
      </c>
      <c r="L3633" s="1" t="str">
        <f>VLOOKUP($B3633,'[1]ALL ACCESSIONS'!$A$2:$M$30000,6,FALSE)</f>
        <v>23YR1</v>
      </c>
      <c r="M3633" s="1">
        <f>VLOOKUP($B3633,'[1]ALL ACCESSIONS'!$A$2:$M$30000,7,FALSE)</f>
        <v>0</v>
      </c>
      <c r="N3633" s="1">
        <f>VLOOKUP($B3633,'[1]ALL ACCESSIONS'!$A$2:$M$30000,8,FALSE)</f>
        <v>0</v>
      </c>
      <c r="O3633" s="1">
        <f>VLOOKUP($B3633,'[1]ALL ACCESSIONS'!$A$2:$M$30000,9,FALSE)</f>
        <v>0</v>
      </c>
      <c r="P3633" s="1">
        <f>VLOOKUP($B3633,'[1]ALL ACCESSIONS'!$A$2:$M$30000,10,FALSE)</f>
        <v>0</v>
      </c>
      <c r="Q3633" s="1">
        <f>VLOOKUP($B3633,'[1]ALL ACCESSIONS'!$A$2:$M$30000,11,FALSE)</f>
        <v>0</v>
      </c>
    </row>
    <row r="3634" spans="1:17" x14ac:dyDescent="0.3">
      <c r="A3634" s="4" t="s">
        <v>5904</v>
      </c>
      <c r="B3634" s="4" t="s">
        <v>4757</v>
      </c>
      <c r="C3634" s="1" t="s">
        <v>4326</v>
      </c>
      <c r="D3634" s="5" t="s">
        <v>4381</v>
      </c>
      <c r="E3634" s="1">
        <f t="shared" si="112"/>
        <v>1</v>
      </c>
      <c r="F3634" s="10">
        <v>1</v>
      </c>
      <c r="G3634" s="11"/>
      <c r="H3634" s="11"/>
      <c r="I3634" s="11"/>
      <c r="J3634" s="11"/>
      <c r="K3634" s="1" t="str">
        <f t="shared" si="113"/>
        <v>YR1</v>
      </c>
      <c r="L3634" s="1" t="str">
        <f>VLOOKUP($B3634,'[1]ALL ACCESSIONS'!$A$2:$M$30000,6,FALSE)</f>
        <v>23YR1</v>
      </c>
      <c r="M3634" s="1">
        <f>VLOOKUP($B3634,'[1]ALL ACCESSIONS'!$A$2:$M$30000,7,FALSE)</f>
        <v>0</v>
      </c>
      <c r="N3634" s="1">
        <f>VLOOKUP($B3634,'[1]ALL ACCESSIONS'!$A$2:$M$30000,8,FALSE)</f>
        <v>0</v>
      </c>
      <c r="O3634" s="1">
        <f>VLOOKUP($B3634,'[1]ALL ACCESSIONS'!$A$2:$M$30000,9,FALSE)</f>
        <v>0</v>
      </c>
      <c r="P3634" s="1">
        <f>VLOOKUP($B3634,'[1]ALL ACCESSIONS'!$A$2:$M$30000,10,FALSE)</f>
        <v>0</v>
      </c>
      <c r="Q3634" s="1">
        <f>VLOOKUP($B3634,'[1]ALL ACCESSIONS'!$A$2:$M$30000,11,FALSE)</f>
        <v>0</v>
      </c>
    </row>
    <row r="3635" spans="1:17" x14ac:dyDescent="0.3">
      <c r="A3635" s="4" t="s">
        <v>5904</v>
      </c>
      <c r="B3635" s="4" t="s">
        <v>4445</v>
      </c>
      <c r="C3635" s="1" t="s">
        <v>4326</v>
      </c>
      <c r="D3635" s="5" t="s">
        <v>4333</v>
      </c>
      <c r="E3635" s="1">
        <f t="shared" si="112"/>
        <v>2</v>
      </c>
      <c r="F3635" s="10">
        <v>1</v>
      </c>
      <c r="G3635" s="11">
        <v>1</v>
      </c>
      <c r="H3635" s="11"/>
      <c r="I3635" s="11"/>
      <c r="J3635" s="11"/>
      <c r="K3635" s="1" t="str">
        <f t="shared" si="113"/>
        <v>YR2</v>
      </c>
      <c r="L3635" s="1" t="str">
        <f>VLOOKUP($B3635,'[1]ALL ACCESSIONS'!$A$2:$M$30000,6,FALSE)</f>
        <v>24YR2-2</v>
      </c>
      <c r="M3635" s="1" t="str">
        <f>VLOOKUP($B3635,'[1]ALL ACCESSIONS'!$A$2:$M$30000,7,FALSE)</f>
        <v>23YR1</v>
      </c>
      <c r="N3635" s="1">
        <f>VLOOKUP($B3635,'[1]ALL ACCESSIONS'!$A$2:$M$30000,8,FALSE)</f>
        <v>0</v>
      </c>
      <c r="O3635" s="1">
        <f>VLOOKUP($B3635,'[1]ALL ACCESSIONS'!$A$2:$M$30000,9,FALSE)</f>
        <v>0</v>
      </c>
      <c r="P3635" s="1">
        <f>VLOOKUP($B3635,'[1]ALL ACCESSIONS'!$A$2:$M$30000,10,FALSE)</f>
        <v>0</v>
      </c>
      <c r="Q3635" s="1">
        <f>VLOOKUP($B3635,'[1]ALL ACCESSIONS'!$A$2:$M$30000,11,FALSE)</f>
        <v>0</v>
      </c>
    </row>
    <row r="3636" spans="1:17" x14ac:dyDescent="0.3">
      <c r="A3636" s="4" t="s">
        <v>5904</v>
      </c>
      <c r="B3636" s="4" t="s">
        <v>4758</v>
      </c>
      <c r="C3636" s="1" t="s">
        <v>4326</v>
      </c>
      <c r="D3636" s="5" t="s">
        <v>4447</v>
      </c>
      <c r="E3636" s="1">
        <f t="shared" si="112"/>
        <v>1</v>
      </c>
      <c r="F3636" s="10">
        <v>1</v>
      </c>
      <c r="G3636" s="11"/>
      <c r="H3636" s="11"/>
      <c r="I3636" s="11"/>
      <c r="J3636" s="11"/>
      <c r="K3636" s="1" t="str">
        <f t="shared" si="113"/>
        <v>YR1</v>
      </c>
      <c r="L3636" s="1" t="str">
        <f>VLOOKUP($B3636,'[1]ALL ACCESSIONS'!$A$2:$M$30000,6,FALSE)</f>
        <v>23YR1</v>
      </c>
      <c r="M3636" s="1">
        <f>VLOOKUP($B3636,'[1]ALL ACCESSIONS'!$A$2:$M$30000,7,FALSE)</f>
        <v>0</v>
      </c>
      <c r="N3636" s="1">
        <f>VLOOKUP($B3636,'[1]ALL ACCESSIONS'!$A$2:$M$30000,8,FALSE)</f>
        <v>0</v>
      </c>
      <c r="O3636" s="1">
        <f>VLOOKUP($B3636,'[1]ALL ACCESSIONS'!$A$2:$M$30000,9,FALSE)</f>
        <v>0</v>
      </c>
      <c r="P3636" s="1">
        <f>VLOOKUP($B3636,'[1]ALL ACCESSIONS'!$A$2:$M$30000,10,FALSE)</f>
        <v>0</v>
      </c>
      <c r="Q3636" s="1">
        <f>VLOOKUP($B3636,'[1]ALL ACCESSIONS'!$A$2:$M$30000,11,FALSE)</f>
        <v>0</v>
      </c>
    </row>
    <row r="3637" spans="1:17" x14ac:dyDescent="0.3">
      <c r="A3637" s="4" t="s">
        <v>5904</v>
      </c>
      <c r="B3637" s="4" t="s">
        <v>4759</v>
      </c>
      <c r="C3637" s="1" t="s">
        <v>4326</v>
      </c>
      <c r="D3637" s="5" t="s">
        <v>4381</v>
      </c>
      <c r="E3637" s="1">
        <f t="shared" si="112"/>
        <v>1</v>
      </c>
      <c r="F3637" s="10">
        <v>1</v>
      </c>
      <c r="G3637" s="11"/>
      <c r="H3637" s="11"/>
      <c r="I3637" s="11"/>
      <c r="J3637" s="11"/>
      <c r="K3637" s="1" t="str">
        <f t="shared" si="113"/>
        <v>YR1</v>
      </c>
      <c r="L3637" s="1" t="str">
        <f>VLOOKUP($B3637,'[1]ALL ACCESSIONS'!$A$2:$M$30000,6,FALSE)</f>
        <v>23YR1</v>
      </c>
      <c r="M3637" s="1">
        <f>VLOOKUP($B3637,'[1]ALL ACCESSIONS'!$A$2:$M$30000,7,FALSE)</f>
        <v>0</v>
      </c>
      <c r="N3637" s="1">
        <f>VLOOKUP($B3637,'[1]ALL ACCESSIONS'!$A$2:$M$30000,8,FALSE)</f>
        <v>0</v>
      </c>
      <c r="O3637" s="1">
        <f>VLOOKUP($B3637,'[1]ALL ACCESSIONS'!$A$2:$M$30000,9,FALSE)</f>
        <v>0</v>
      </c>
      <c r="P3637" s="1">
        <f>VLOOKUP($B3637,'[1]ALL ACCESSIONS'!$A$2:$M$30000,10,FALSE)</f>
        <v>0</v>
      </c>
      <c r="Q3637" s="1">
        <f>VLOOKUP($B3637,'[1]ALL ACCESSIONS'!$A$2:$M$30000,11,FALSE)</f>
        <v>0</v>
      </c>
    </row>
    <row r="3638" spans="1:17" x14ac:dyDescent="0.3">
      <c r="A3638" s="4" t="s">
        <v>5904</v>
      </c>
      <c r="B3638" s="4" t="s">
        <v>4446</v>
      </c>
      <c r="C3638" s="1" t="s">
        <v>4326</v>
      </c>
      <c r="D3638" s="5" t="s">
        <v>4447</v>
      </c>
      <c r="E3638" s="1">
        <f t="shared" si="112"/>
        <v>2</v>
      </c>
      <c r="F3638" s="10">
        <v>1</v>
      </c>
      <c r="G3638" s="11">
        <v>1</v>
      </c>
      <c r="H3638" s="11"/>
      <c r="I3638" s="11"/>
      <c r="J3638" s="11"/>
      <c r="K3638" s="1" t="str">
        <f t="shared" si="113"/>
        <v>YR2</v>
      </c>
      <c r="L3638" s="1" t="str">
        <f>VLOOKUP($B3638,'[1]ALL ACCESSIONS'!$A$2:$M$30000,6,FALSE)</f>
        <v>24YR2-2</v>
      </c>
      <c r="M3638" s="1" t="str">
        <f>VLOOKUP($B3638,'[1]ALL ACCESSIONS'!$A$2:$M$30000,7,FALSE)</f>
        <v>23YR1</v>
      </c>
      <c r="N3638" s="1">
        <f>VLOOKUP($B3638,'[1]ALL ACCESSIONS'!$A$2:$M$30000,8,FALSE)</f>
        <v>0</v>
      </c>
      <c r="O3638" s="1">
        <f>VLOOKUP($B3638,'[1]ALL ACCESSIONS'!$A$2:$M$30000,9,FALSE)</f>
        <v>0</v>
      </c>
      <c r="P3638" s="1">
        <f>VLOOKUP($B3638,'[1]ALL ACCESSIONS'!$A$2:$M$30000,10,FALSE)</f>
        <v>0</v>
      </c>
      <c r="Q3638" s="1">
        <f>VLOOKUP($B3638,'[1]ALL ACCESSIONS'!$A$2:$M$30000,11,FALSE)</f>
        <v>0</v>
      </c>
    </row>
    <row r="3639" spans="1:17" x14ac:dyDescent="0.3">
      <c r="A3639" s="4" t="s">
        <v>5904</v>
      </c>
      <c r="B3639" s="4" t="s">
        <v>4760</v>
      </c>
      <c r="C3639" s="1" t="s">
        <v>4326</v>
      </c>
      <c r="D3639" s="5" t="s">
        <v>4447</v>
      </c>
      <c r="E3639" s="1">
        <f t="shared" si="112"/>
        <v>1</v>
      </c>
      <c r="F3639" s="10">
        <v>1</v>
      </c>
      <c r="G3639" s="11"/>
      <c r="H3639" s="11"/>
      <c r="I3639" s="11"/>
      <c r="J3639" s="11"/>
      <c r="K3639" s="1" t="str">
        <f t="shared" si="113"/>
        <v>YR1</v>
      </c>
      <c r="L3639" s="1" t="str">
        <f>VLOOKUP($B3639,'[1]ALL ACCESSIONS'!$A$2:$M$30000,6,FALSE)</f>
        <v>23YR1</v>
      </c>
      <c r="M3639" s="1">
        <f>VLOOKUP($B3639,'[1]ALL ACCESSIONS'!$A$2:$M$30000,7,FALSE)</f>
        <v>0</v>
      </c>
      <c r="N3639" s="1">
        <f>VLOOKUP($B3639,'[1]ALL ACCESSIONS'!$A$2:$M$30000,8,FALSE)</f>
        <v>0</v>
      </c>
      <c r="O3639" s="1">
        <f>VLOOKUP($B3639,'[1]ALL ACCESSIONS'!$A$2:$M$30000,9,FALSE)</f>
        <v>0</v>
      </c>
      <c r="P3639" s="1">
        <f>VLOOKUP($B3639,'[1]ALL ACCESSIONS'!$A$2:$M$30000,10,FALSE)</f>
        <v>0</v>
      </c>
      <c r="Q3639" s="1">
        <f>VLOOKUP($B3639,'[1]ALL ACCESSIONS'!$A$2:$M$30000,11,FALSE)</f>
        <v>0</v>
      </c>
    </row>
    <row r="3640" spans="1:17" x14ac:dyDescent="0.3">
      <c r="A3640" s="4" t="s">
        <v>5904</v>
      </c>
      <c r="B3640" s="4" t="s">
        <v>4761</v>
      </c>
      <c r="C3640" s="1" t="s">
        <v>4326</v>
      </c>
      <c r="D3640" s="5" t="s">
        <v>4447</v>
      </c>
      <c r="E3640" s="1">
        <f t="shared" si="112"/>
        <v>1</v>
      </c>
      <c r="F3640" s="10">
        <v>1</v>
      </c>
      <c r="G3640" s="11"/>
      <c r="H3640" s="11"/>
      <c r="I3640" s="11"/>
      <c r="J3640" s="11"/>
      <c r="K3640" s="1" t="str">
        <f t="shared" si="113"/>
        <v>YR1</v>
      </c>
      <c r="L3640" s="1" t="str">
        <f>VLOOKUP($B3640,'[1]ALL ACCESSIONS'!$A$2:$M$30000,6,FALSE)</f>
        <v>23YR1</v>
      </c>
      <c r="M3640" s="1">
        <f>VLOOKUP($B3640,'[1]ALL ACCESSIONS'!$A$2:$M$30000,7,FALSE)</f>
        <v>0</v>
      </c>
      <c r="N3640" s="1">
        <f>VLOOKUP($B3640,'[1]ALL ACCESSIONS'!$A$2:$M$30000,8,FALSE)</f>
        <v>0</v>
      </c>
      <c r="O3640" s="1">
        <f>VLOOKUP($B3640,'[1]ALL ACCESSIONS'!$A$2:$M$30000,9,FALSE)</f>
        <v>0</v>
      </c>
      <c r="P3640" s="1">
        <f>VLOOKUP($B3640,'[1]ALL ACCESSIONS'!$A$2:$M$30000,10,FALSE)</f>
        <v>0</v>
      </c>
      <c r="Q3640" s="1">
        <f>VLOOKUP($B3640,'[1]ALL ACCESSIONS'!$A$2:$M$30000,11,FALSE)</f>
        <v>0</v>
      </c>
    </row>
    <row r="3641" spans="1:17" x14ac:dyDescent="0.3">
      <c r="A3641" s="4" t="s">
        <v>5904</v>
      </c>
      <c r="B3641" s="4" t="s">
        <v>4513</v>
      </c>
      <c r="C3641" s="1" t="s">
        <v>4326</v>
      </c>
      <c r="D3641" s="5" t="s">
        <v>4447</v>
      </c>
      <c r="E3641" s="1">
        <f t="shared" si="112"/>
        <v>2</v>
      </c>
      <c r="F3641" s="10">
        <v>1</v>
      </c>
      <c r="G3641" s="11">
        <v>1</v>
      </c>
      <c r="H3641" s="11"/>
      <c r="I3641" s="11"/>
      <c r="J3641" s="11"/>
      <c r="K3641" s="1" t="str">
        <f t="shared" si="113"/>
        <v>YR2</v>
      </c>
      <c r="L3641" s="1" t="str">
        <f>VLOOKUP($B3641,'[1]ALL ACCESSIONS'!$A$2:$M$30000,6,FALSE)</f>
        <v>24YR2-3</v>
      </c>
      <c r="M3641" s="1" t="str">
        <f>VLOOKUP($B3641,'[1]ALL ACCESSIONS'!$A$2:$M$30000,7,FALSE)</f>
        <v>23YR1</v>
      </c>
      <c r="N3641" s="1">
        <f>VLOOKUP($B3641,'[1]ALL ACCESSIONS'!$A$2:$M$30000,8,FALSE)</f>
        <v>0</v>
      </c>
      <c r="O3641" s="1">
        <f>VLOOKUP($B3641,'[1]ALL ACCESSIONS'!$A$2:$M$30000,9,FALSE)</f>
        <v>0</v>
      </c>
      <c r="P3641" s="1">
        <f>VLOOKUP($B3641,'[1]ALL ACCESSIONS'!$A$2:$M$30000,10,FALSE)</f>
        <v>0</v>
      </c>
      <c r="Q3641" s="1">
        <f>VLOOKUP($B3641,'[1]ALL ACCESSIONS'!$A$2:$M$30000,11,FALSE)</f>
        <v>0</v>
      </c>
    </row>
    <row r="3642" spans="1:17" x14ac:dyDescent="0.3">
      <c r="A3642" s="4" t="s">
        <v>5904</v>
      </c>
      <c r="B3642" s="4" t="s">
        <v>4762</v>
      </c>
      <c r="C3642" s="1" t="s">
        <v>4326</v>
      </c>
      <c r="D3642" s="5" t="s">
        <v>4384</v>
      </c>
      <c r="E3642" s="1">
        <f t="shared" si="112"/>
        <v>1</v>
      </c>
      <c r="F3642" s="10">
        <v>1</v>
      </c>
      <c r="G3642" s="11"/>
      <c r="H3642" s="11"/>
      <c r="I3642" s="11"/>
      <c r="J3642" s="11"/>
      <c r="K3642" s="1" t="str">
        <f t="shared" si="113"/>
        <v>YR1</v>
      </c>
      <c r="L3642" s="1" t="str">
        <f>VLOOKUP($B3642,'[1]ALL ACCESSIONS'!$A$2:$M$30000,6,FALSE)</f>
        <v>23YR1</v>
      </c>
      <c r="M3642" s="1">
        <f>VLOOKUP($B3642,'[1]ALL ACCESSIONS'!$A$2:$M$30000,7,FALSE)</f>
        <v>0</v>
      </c>
      <c r="N3642" s="1">
        <f>VLOOKUP($B3642,'[1]ALL ACCESSIONS'!$A$2:$M$30000,8,FALSE)</f>
        <v>0</v>
      </c>
      <c r="O3642" s="1">
        <f>VLOOKUP($B3642,'[1]ALL ACCESSIONS'!$A$2:$M$30000,9,FALSE)</f>
        <v>0</v>
      </c>
      <c r="P3642" s="1">
        <f>VLOOKUP($B3642,'[1]ALL ACCESSIONS'!$A$2:$M$30000,10,FALSE)</f>
        <v>0</v>
      </c>
      <c r="Q3642" s="1">
        <f>VLOOKUP($B3642,'[1]ALL ACCESSIONS'!$A$2:$M$30000,11,FALSE)</f>
        <v>0</v>
      </c>
    </row>
    <row r="3643" spans="1:17" x14ac:dyDescent="0.3">
      <c r="A3643" s="4" t="s">
        <v>5904</v>
      </c>
      <c r="B3643" s="4" t="s">
        <v>4763</v>
      </c>
      <c r="C3643" s="1" t="s">
        <v>4326</v>
      </c>
      <c r="D3643" s="5" t="s">
        <v>4384</v>
      </c>
      <c r="E3643" s="1">
        <f t="shared" si="112"/>
        <v>1</v>
      </c>
      <c r="F3643" s="10">
        <v>1</v>
      </c>
      <c r="G3643" s="11"/>
      <c r="H3643" s="11"/>
      <c r="I3643" s="11"/>
      <c r="J3643" s="11"/>
      <c r="K3643" s="1" t="str">
        <f t="shared" si="113"/>
        <v>YR1</v>
      </c>
      <c r="L3643" s="1" t="str">
        <f>VLOOKUP($B3643,'[1]ALL ACCESSIONS'!$A$2:$M$30000,6,FALSE)</f>
        <v>23YR1</v>
      </c>
      <c r="M3643" s="1">
        <f>VLOOKUP($B3643,'[1]ALL ACCESSIONS'!$A$2:$M$30000,7,FALSE)</f>
        <v>0</v>
      </c>
      <c r="N3643" s="1">
        <f>VLOOKUP($B3643,'[1]ALL ACCESSIONS'!$A$2:$M$30000,8,FALSE)</f>
        <v>0</v>
      </c>
      <c r="O3643" s="1">
        <f>VLOOKUP($B3643,'[1]ALL ACCESSIONS'!$A$2:$M$30000,9,FALSE)</f>
        <v>0</v>
      </c>
      <c r="P3643" s="1">
        <f>VLOOKUP($B3643,'[1]ALL ACCESSIONS'!$A$2:$M$30000,10,FALSE)</f>
        <v>0</v>
      </c>
      <c r="Q3643" s="1">
        <f>VLOOKUP($B3643,'[1]ALL ACCESSIONS'!$A$2:$M$30000,11,FALSE)</f>
        <v>0</v>
      </c>
    </row>
    <row r="3644" spans="1:17" x14ac:dyDescent="0.3">
      <c r="A3644" s="4" t="s">
        <v>5904</v>
      </c>
      <c r="B3644" s="4" t="s">
        <v>4764</v>
      </c>
      <c r="C3644" s="1" t="s">
        <v>4326</v>
      </c>
      <c r="D3644" s="5" t="s">
        <v>4384</v>
      </c>
      <c r="E3644" s="1">
        <f t="shared" si="112"/>
        <v>1</v>
      </c>
      <c r="F3644" s="10">
        <v>1</v>
      </c>
      <c r="G3644" s="11"/>
      <c r="H3644" s="11"/>
      <c r="I3644" s="11"/>
      <c r="J3644" s="11"/>
      <c r="K3644" s="1" t="str">
        <f t="shared" si="113"/>
        <v>YR1</v>
      </c>
      <c r="L3644" s="1" t="str">
        <f>VLOOKUP($B3644,'[1]ALL ACCESSIONS'!$A$2:$M$30000,6,FALSE)</f>
        <v>23YR1</v>
      </c>
      <c r="M3644" s="1">
        <f>VLOOKUP($B3644,'[1]ALL ACCESSIONS'!$A$2:$M$30000,7,FALSE)</f>
        <v>0</v>
      </c>
      <c r="N3644" s="1">
        <f>VLOOKUP($B3644,'[1]ALL ACCESSIONS'!$A$2:$M$30000,8,FALSE)</f>
        <v>0</v>
      </c>
      <c r="O3644" s="1">
        <f>VLOOKUP($B3644,'[1]ALL ACCESSIONS'!$A$2:$M$30000,9,FALSE)</f>
        <v>0</v>
      </c>
      <c r="P3644" s="1">
        <f>VLOOKUP($B3644,'[1]ALL ACCESSIONS'!$A$2:$M$30000,10,FALSE)</f>
        <v>0</v>
      </c>
      <c r="Q3644" s="1">
        <f>VLOOKUP($B3644,'[1]ALL ACCESSIONS'!$A$2:$M$30000,11,FALSE)</f>
        <v>0</v>
      </c>
    </row>
    <row r="3645" spans="1:17" x14ac:dyDescent="0.3">
      <c r="A3645" s="4" t="s">
        <v>5904</v>
      </c>
      <c r="B3645" s="4" t="s">
        <v>4383</v>
      </c>
      <c r="C3645" s="1" t="s">
        <v>4326</v>
      </c>
      <c r="D3645" s="5" t="s">
        <v>4384</v>
      </c>
      <c r="E3645" s="1">
        <f t="shared" si="112"/>
        <v>2</v>
      </c>
      <c r="F3645" s="10">
        <v>1</v>
      </c>
      <c r="G3645" s="11">
        <v>1</v>
      </c>
      <c r="H3645" s="11"/>
      <c r="I3645" s="11"/>
      <c r="J3645" s="11"/>
      <c r="K3645" s="1" t="str">
        <f t="shared" si="113"/>
        <v>YR2</v>
      </c>
      <c r="L3645" s="1" t="str">
        <f>VLOOKUP($B3645,'[1]ALL ACCESSIONS'!$A$2:$M$30000,6,FALSE)</f>
        <v>24YR2-1</v>
      </c>
      <c r="M3645" s="1" t="str">
        <f>VLOOKUP($B3645,'[1]ALL ACCESSIONS'!$A$2:$M$30000,7,FALSE)</f>
        <v>23YR1</v>
      </c>
      <c r="N3645" s="1">
        <f>VLOOKUP($B3645,'[1]ALL ACCESSIONS'!$A$2:$M$30000,8,FALSE)</f>
        <v>0</v>
      </c>
      <c r="O3645" s="1">
        <f>VLOOKUP($B3645,'[1]ALL ACCESSIONS'!$A$2:$M$30000,9,FALSE)</f>
        <v>0</v>
      </c>
      <c r="P3645" s="1">
        <f>VLOOKUP($B3645,'[1]ALL ACCESSIONS'!$A$2:$M$30000,10,FALSE)</f>
        <v>0</v>
      </c>
      <c r="Q3645" s="1">
        <f>VLOOKUP($B3645,'[1]ALL ACCESSIONS'!$A$2:$M$30000,11,FALSE)</f>
        <v>0</v>
      </c>
    </row>
    <row r="3646" spans="1:17" x14ac:dyDescent="0.3">
      <c r="A3646" s="4" t="s">
        <v>5904</v>
      </c>
      <c r="B3646" s="4" t="s">
        <v>4765</v>
      </c>
      <c r="C3646" s="1" t="s">
        <v>4326</v>
      </c>
      <c r="D3646" s="5" t="s">
        <v>4384</v>
      </c>
      <c r="E3646" s="1">
        <f t="shared" si="112"/>
        <v>1</v>
      </c>
      <c r="F3646" s="10">
        <v>1</v>
      </c>
      <c r="G3646" s="11"/>
      <c r="H3646" s="11"/>
      <c r="I3646" s="11"/>
      <c r="J3646" s="11"/>
      <c r="K3646" s="1" t="str">
        <f t="shared" si="113"/>
        <v>YR1</v>
      </c>
      <c r="L3646" s="1" t="str">
        <f>VLOOKUP($B3646,'[1]ALL ACCESSIONS'!$A$2:$M$30000,6,FALSE)</f>
        <v>23YR1</v>
      </c>
      <c r="M3646" s="1">
        <f>VLOOKUP($B3646,'[1]ALL ACCESSIONS'!$A$2:$M$30000,7,FALSE)</f>
        <v>0</v>
      </c>
      <c r="N3646" s="1">
        <f>VLOOKUP($B3646,'[1]ALL ACCESSIONS'!$A$2:$M$30000,8,FALSE)</f>
        <v>0</v>
      </c>
      <c r="O3646" s="1">
        <f>VLOOKUP($B3646,'[1]ALL ACCESSIONS'!$A$2:$M$30000,9,FALSE)</f>
        <v>0</v>
      </c>
      <c r="P3646" s="1">
        <f>VLOOKUP($B3646,'[1]ALL ACCESSIONS'!$A$2:$M$30000,10,FALSE)</f>
        <v>0</v>
      </c>
      <c r="Q3646" s="1">
        <f>VLOOKUP($B3646,'[1]ALL ACCESSIONS'!$A$2:$M$30000,11,FALSE)</f>
        <v>0</v>
      </c>
    </row>
    <row r="3647" spans="1:17" x14ac:dyDescent="0.3">
      <c r="A3647" s="4" t="s">
        <v>5904</v>
      </c>
      <c r="B3647" s="4" t="s">
        <v>4766</v>
      </c>
      <c r="C3647" s="1" t="s">
        <v>4326</v>
      </c>
      <c r="D3647" s="5" t="s">
        <v>4450</v>
      </c>
      <c r="E3647" s="1">
        <f t="shared" si="112"/>
        <v>1</v>
      </c>
      <c r="F3647" s="10">
        <v>1</v>
      </c>
      <c r="G3647" s="11"/>
      <c r="H3647" s="11"/>
      <c r="I3647" s="11"/>
      <c r="J3647" s="11"/>
      <c r="K3647" s="1" t="str">
        <f t="shared" si="113"/>
        <v>YR1</v>
      </c>
      <c r="L3647" s="1" t="str">
        <f>VLOOKUP($B3647,'[1]ALL ACCESSIONS'!$A$2:$M$30000,6,FALSE)</f>
        <v>23YR1</v>
      </c>
      <c r="M3647" s="1">
        <f>VLOOKUP($B3647,'[1]ALL ACCESSIONS'!$A$2:$M$30000,7,FALSE)</f>
        <v>0</v>
      </c>
      <c r="N3647" s="1">
        <f>VLOOKUP($B3647,'[1]ALL ACCESSIONS'!$A$2:$M$30000,8,FALSE)</f>
        <v>0</v>
      </c>
      <c r="O3647" s="1">
        <f>VLOOKUP($B3647,'[1]ALL ACCESSIONS'!$A$2:$M$30000,9,FALSE)</f>
        <v>0</v>
      </c>
      <c r="P3647" s="1">
        <f>VLOOKUP($B3647,'[1]ALL ACCESSIONS'!$A$2:$M$30000,10,FALSE)</f>
        <v>0</v>
      </c>
      <c r="Q3647" s="1">
        <f>VLOOKUP($B3647,'[1]ALL ACCESSIONS'!$A$2:$M$30000,11,FALSE)</f>
        <v>0</v>
      </c>
    </row>
    <row r="3648" spans="1:17" x14ac:dyDescent="0.3">
      <c r="A3648" s="4" t="s">
        <v>5904</v>
      </c>
      <c r="B3648" s="4" t="s">
        <v>4767</v>
      </c>
      <c r="C3648" s="1" t="s">
        <v>4326</v>
      </c>
      <c r="D3648" s="5" t="s">
        <v>4450</v>
      </c>
      <c r="E3648" s="1">
        <f t="shared" si="112"/>
        <v>1</v>
      </c>
      <c r="F3648" s="10">
        <v>1</v>
      </c>
      <c r="G3648" s="11"/>
      <c r="H3648" s="11"/>
      <c r="I3648" s="11"/>
      <c r="J3648" s="11"/>
      <c r="K3648" s="1" t="str">
        <f t="shared" si="113"/>
        <v>YR1</v>
      </c>
      <c r="L3648" s="1" t="str">
        <f>VLOOKUP($B3648,'[1]ALL ACCESSIONS'!$A$2:$M$30000,6,FALSE)</f>
        <v>23YR1</v>
      </c>
      <c r="M3648" s="1">
        <f>VLOOKUP($B3648,'[1]ALL ACCESSIONS'!$A$2:$M$30000,7,FALSE)</f>
        <v>0</v>
      </c>
      <c r="N3648" s="1">
        <f>VLOOKUP($B3648,'[1]ALL ACCESSIONS'!$A$2:$M$30000,8,FALSE)</f>
        <v>0</v>
      </c>
      <c r="O3648" s="1">
        <f>VLOOKUP($B3648,'[1]ALL ACCESSIONS'!$A$2:$M$30000,9,FALSE)</f>
        <v>0</v>
      </c>
      <c r="P3648" s="1">
        <f>VLOOKUP($B3648,'[1]ALL ACCESSIONS'!$A$2:$M$30000,10,FALSE)</f>
        <v>0</v>
      </c>
      <c r="Q3648" s="1">
        <f>VLOOKUP($B3648,'[1]ALL ACCESSIONS'!$A$2:$M$30000,11,FALSE)</f>
        <v>0</v>
      </c>
    </row>
    <row r="3649" spans="1:17" x14ac:dyDescent="0.3">
      <c r="A3649" s="4" t="s">
        <v>5904</v>
      </c>
      <c r="B3649" s="4" t="s">
        <v>4768</v>
      </c>
      <c r="C3649" s="1" t="s">
        <v>4326</v>
      </c>
      <c r="D3649" s="5" t="s">
        <v>4542</v>
      </c>
      <c r="E3649" s="1">
        <f t="shared" si="112"/>
        <v>1</v>
      </c>
      <c r="F3649" s="10">
        <v>1</v>
      </c>
      <c r="G3649" s="11"/>
      <c r="H3649" s="11"/>
      <c r="I3649" s="11"/>
      <c r="J3649" s="11"/>
      <c r="K3649" s="1" t="str">
        <f t="shared" si="113"/>
        <v>YR1</v>
      </c>
      <c r="L3649" s="1" t="str">
        <f>VLOOKUP($B3649,'[1]ALL ACCESSIONS'!$A$2:$M$30000,6,FALSE)</f>
        <v>23YR1</v>
      </c>
      <c r="M3649" s="1">
        <f>VLOOKUP($B3649,'[1]ALL ACCESSIONS'!$A$2:$M$30000,7,FALSE)</f>
        <v>0</v>
      </c>
      <c r="N3649" s="1">
        <f>VLOOKUP($B3649,'[1]ALL ACCESSIONS'!$A$2:$M$30000,8,FALSE)</f>
        <v>0</v>
      </c>
      <c r="O3649" s="1">
        <f>VLOOKUP($B3649,'[1]ALL ACCESSIONS'!$A$2:$M$30000,9,FALSE)</f>
        <v>0</v>
      </c>
      <c r="P3649" s="1">
        <f>VLOOKUP($B3649,'[1]ALL ACCESSIONS'!$A$2:$M$30000,10,FALSE)</f>
        <v>0</v>
      </c>
      <c r="Q3649" s="1">
        <f>VLOOKUP($B3649,'[1]ALL ACCESSIONS'!$A$2:$M$30000,11,FALSE)</f>
        <v>0</v>
      </c>
    </row>
    <row r="3650" spans="1:17" x14ac:dyDescent="0.3">
      <c r="A3650" s="4" t="s">
        <v>5904</v>
      </c>
      <c r="B3650" s="4" t="s">
        <v>4769</v>
      </c>
      <c r="C3650" s="1" t="s">
        <v>4326</v>
      </c>
      <c r="D3650" s="5" t="s">
        <v>4542</v>
      </c>
      <c r="E3650" s="1">
        <f t="shared" ref="E3650:E3713" si="114">SUM(F3650:I3650)</f>
        <v>1</v>
      </c>
      <c r="F3650" s="10">
        <v>1</v>
      </c>
      <c r="G3650" s="11"/>
      <c r="H3650" s="11"/>
      <c r="I3650" s="11"/>
      <c r="J3650" s="11"/>
      <c r="K3650" s="1" t="str">
        <f t="shared" ref="K3650:K3713" si="115">"YR" &amp;E3650</f>
        <v>YR1</v>
      </c>
      <c r="L3650" s="1" t="str">
        <f>VLOOKUP($B3650,'[1]ALL ACCESSIONS'!$A$2:$M$30000,6,FALSE)</f>
        <v>23YR1</v>
      </c>
      <c r="M3650" s="1">
        <f>VLOOKUP($B3650,'[1]ALL ACCESSIONS'!$A$2:$M$30000,7,FALSE)</f>
        <v>0</v>
      </c>
      <c r="N3650" s="1">
        <f>VLOOKUP($B3650,'[1]ALL ACCESSIONS'!$A$2:$M$30000,8,FALSE)</f>
        <v>0</v>
      </c>
      <c r="O3650" s="1">
        <f>VLOOKUP($B3650,'[1]ALL ACCESSIONS'!$A$2:$M$30000,9,FALSE)</f>
        <v>0</v>
      </c>
      <c r="P3650" s="1">
        <f>VLOOKUP($B3650,'[1]ALL ACCESSIONS'!$A$2:$M$30000,10,FALSE)</f>
        <v>0</v>
      </c>
      <c r="Q3650" s="1">
        <f>VLOOKUP($B3650,'[1]ALL ACCESSIONS'!$A$2:$M$30000,11,FALSE)</f>
        <v>0</v>
      </c>
    </row>
    <row r="3651" spans="1:17" x14ac:dyDescent="0.3">
      <c r="A3651" s="4" t="s">
        <v>5904</v>
      </c>
      <c r="B3651" s="4" t="s">
        <v>4770</v>
      </c>
      <c r="C3651" s="1" t="s">
        <v>4326</v>
      </c>
      <c r="D3651" s="5" t="s">
        <v>4542</v>
      </c>
      <c r="E3651" s="1">
        <f t="shared" si="114"/>
        <v>1</v>
      </c>
      <c r="F3651" s="10">
        <v>1</v>
      </c>
      <c r="G3651" s="11"/>
      <c r="H3651" s="11"/>
      <c r="I3651" s="11"/>
      <c r="J3651" s="11"/>
      <c r="K3651" s="1" t="str">
        <f t="shared" si="115"/>
        <v>YR1</v>
      </c>
      <c r="L3651" s="1" t="str">
        <f>VLOOKUP($B3651,'[1]ALL ACCESSIONS'!$A$2:$M$30000,6,FALSE)</f>
        <v>23YR1</v>
      </c>
      <c r="M3651" s="1">
        <f>VLOOKUP($B3651,'[1]ALL ACCESSIONS'!$A$2:$M$30000,7,FALSE)</f>
        <v>0</v>
      </c>
      <c r="N3651" s="1">
        <f>VLOOKUP($B3651,'[1]ALL ACCESSIONS'!$A$2:$M$30000,8,FALSE)</f>
        <v>0</v>
      </c>
      <c r="O3651" s="1">
        <f>VLOOKUP($B3651,'[1]ALL ACCESSIONS'!$A$2:$M$30000,9,FALSE)</f>
        <v>0</v>
      </c>
      <c r="P3651" s="1">
        <f>VLOOKUP($B3651,'[1]ALL ACCESSIONS'!$A$2:$M$30000,10,FALSE)</f>
        <v>0</v>
      </c>
      <c r="Q3651" s="1">
        <f>VLOOKUP($B3651,'[1]ALL ACCESSIONS'!$A$2:$M$30000,11,FALSE)</f>
        <v>0</v>
      </c>
    </row>
    <row r="3652" spans="1:17" x14ac:dyDescent="0.3">
      <c r="A3652" s="4" t="s">
        <v>5904</v>
      </c>
      <c r="B3652" s="4" t="s">
        <v>4771</v>
      </c>
      <c r="C3652" s="1" t="s">
        <v>4326</v>
      </c>
      <c r="D3652" s="5" t="s">
        <v>4772</v>
      </c>
      <c r="E3652" s="1">
        <f t="shared" si="114"/>
        <v>1</v>
      </c>
      <c r="F3652" s="10">
        <v>1</v>
      </c>
      <c r="G3652" s="11"/>
      <c r="H3652" s="11"/>
      <c r="I3652" s="11"/>
      <c r="J3652" s="11"/>
      <c r="K3652" s="1" t="str">
        <f t="shared" si="115"/>
        <v>YR1</v>
      </c>
      <c r="L3652" s="1" t="str">
        <f>VLOOKUP($B3652,'[1]ALL ACCESSIONS'!$A$2:$M$30000,6,FALSE)</f>
        <v>23YR1</v>
      </c>
      <c r="M3652" s="1">
        <f>VLOOKUP($B3652,'[1]ALL ACCESSIONS'!$A$2:$M$30000,7,FALSE)</f>
        <v>0</v>
      </c>
      <c r="N3652" s="1">
        <f>VLOOKUP($B3652,'[1]ALL ACCESSIONS'!$A$2:$M$30000,8,FALSE)</f>
        <v>0</v>
      </c>
      <c r="O3652" s="1">
        <f>VLOOKUP($B3652,'[1]ALL ACCESSIONS'!$A$2:$M$30000,9,FALSE)</f>
        <v>0</v>
      </c>
      <c r="P3652" s="1">
        <f>VLOOKUP($B3652,'[1]ALL ACCESSIONS'!$A$2:$M$30000,10,FALSE)</f>
        <v>0</v>
      </c>
      <c r="Q3652" s="1">
        <f>VLOOKUP($B3652,'[1]ALL ACCESSIONS'!$A$2:$M$30000,11,FALSE)</f>
        <v>0</v>
      </c>
    </row>
    <row r="3653" spans="1:17" x14ac:dyDescent="0.3">
      <c r="A3653" s="4" t="s">
        <v>5904</v>
      </c>
      <c r="B3653" s="4" t="s">
        <v>4773</v>
      </c>
      <c r="C3653" s="1" t="s">
        <v>4326</v>
      </c>
      <c r="D3653" s="5" t="s">
        <v>4772</v>
      </c>
      <c r="E3653" s="1">
        <f t="shared" si="114"/>
        <v>1</v>
      </c>
      <c r="F3653" s="10">
        <v>1</v>
      </c>
      <c r="G3653" s="11"/>
      <c r="H3653" s="11"/>
      <c r="I3653" s="11"/>
      <c r="J3653" s="11"/>
      <c r="K3653" s="1" t="str">
        <f t="shared" si="115"/>
        <v>YR1</v>
      </c>
      <c r="L3653" s="1" t="str">
        <f>VLOOKUP($B3653,'[1]ALL ACCESSIONS'!$A$2:$M$30000,6,FALSE)</f>
        <v>23YR1</v>
      </c>
      <c r="M3653" s="1">
        <f>VLOOKUP($B3653,'[1]ALL ACCESSIONS'!$A$2:$M$30000,7,FALSE)</f>
        <v>0</v>
      </c>
      <c r="N3653" s="1">
        <f>VLOOKUP($B3653,'[1]ALL ACCESSIONS'!$A$2:$M$30000,8,FALSE)</f>
        <v>0</v>
      </c>
      <c r="O3653" s="1">
        <f>VLOOKUP($B3653,'[1]ALL ACCESSIONS'!$A$2:$M$30000,9,FALSE)</f>
        <v>0</v>
      </c>
      <c r="P3653" s="1">
        <f>VLOOKUP($B3653,'[1]ALL ACCESSIONS'!$A$2:$M$30000,10,FALSE)</f>
        <v>0</v>
      </c>
      <c r="Q3653" s="1">
        <f>VLOOKUP($B3653,'[1]ALL ACCESSIONS'!$A$2:$M$30000,11,FALSE)</f>
        <v>0</v>
      </c>
    </row>
    <row r="3654" spans="1:17" x14ac:dyDescent="0.3">
      <c r="A3654" s="4" t="s">
        <v>5904</v>
      </c>
      <c r="B3654" s="4" t="s">
        <v>4774</v>
      </c>
      <c r="C3654" s="1" t="s">
        <v>4326</v>
      </c>
      <c r="D3654" s="5" t="s">
        <v>4772</v>
      </c>
      <c r="E3654" s="1">
        <f t="shared" si="114"/>
        <v>1</v>
      </c>
      <c r="F3654" s="10">
        <v>1</v>
      </c>
      <c r="G3654" s="11"/>
      <c r="H3654" s="11"/>
      <c r="I3654" s="11"/>
      <c r="J3654" s="11"/>
      <c r="K3654" s="1" t="str">
        <f t="shared" si="115"/>
        <v>YR1</v>
      </c>
      <c r="L3654" s="1" t="str">
        <f>VLOOKUP($B3654,'[1]ALL ACCESSIONS'!$A$2:$M$30000,6,FALSE)</f>
        <v>23YR1</v>
      </c>
      <c r="M3654" s="1">
        <f>VLOOKUP($B3654,'[1]ALL ACCESSIONS'!$A$2:$M$30000,7,FALSE)</f>
        <v>0</v>
      </c>
      <c r="N3654" s="1">
        <f>VLOOKUP($B3654,'[1]ALL ACCESSIONS'!$A$2:$M$30000,8,FALSE)</f>
        <v>0</v>
      </c>
      <c r="O3654" s="1">
        <f>VLOOKUP($B3654,'[1]ALL ACCESSIONS'!$A$2:$M$30000,9,FALSE)</f>
        <v>0</v>
      </c>
      <c r="P3654" s="1">
        <f>VLOOKUP($B3654,'[1]ALL ACCESSIONS'!$A$2:$M$30000,10,FALSE)</f>
        <v>0</v>
      </c>
      <c r="Q3654" s="1">
        <f>VLOOKUP($B3654,'[1]ALL ACCESSIONS'!$A$2:$M$30000,11,FALSE)</f>
        <v>0</v>
      </c>
    </row>
    <row r="3655" spans="1:17" x14ac:dyDescent="0.3">
      <c r="A3655" s="4" t="s">
        <v>5904</v>
      </c>
      <c r="B3655" s="4" t="s">
        <v>4775</v>
      </c>
      <c r="C3655" s="1" t="s">
        <v>4326</v>
      </c>
      <c r="D3655" s="5" t="s">
        <v>4344</v>
      </c>
      <c r="E3655" s="1">
        <f t="shared" si="114"/>
        <v>1</v>
      </c>
      <c r="F3655" s="10">
        <v>1</v>
      </c>
      <c r="G3655" s="11"/>
      <c r="H3655" s="11"/>
      <c r="I3655" s="11"/>
      <c r="J3655" s="11"/>
      <c r="K3655" s="1" t="str">
        <f t="shared" si="115"/>
        <v>YR1</v>
      </c>
      <c r="L3655" s="1" t="str">
        <f>VLOOKUP($B3655,'[1]ALL ACCESSIONS'!$A$2:$M$30000,6,FALSE)</f>
        <v>23YR1</v>
      </c>
      <c r="M3655" s="1">
        <f>VLOOKUP($B3655,'[1]ALL ACCESSIONS'!$A$2:$M$30000,7,FALSE)</f>
        <v>0</v>
      </c>
      <c r="N3655" s="1">
        <f>VLOOKUP($B3655,'[1]ALL ACCESSIONS'!$A$2:$M$30000,8,FALSE)</f>
        <v>0</v>
      </c>
      <c r="O3655" s="1">
        <f>VLOOKUP($B3655,'[1]ALL ACCESSIONS'!$A$2:$M$30000,9,FALSE)</f>
        <v>0</v>
      </c>
      <c r="P3655" s="1">
        <f>VLOOKUP($B3655,'[1]ALL ACCESSIONS'!$A$2:$M$30000,10,FALSE)</f>
        <v>0</v>
      </c>
      <c r="Q3655" s="1">
        <f>VLOOKUP($B3655,'[1]ALL ACCESSIONS'!$A$2:$M$30000,11,FALSE)</f>
        <v>0</v>
      </c>
    </row>
    <row r="3656" spans="1:17" x14ac:dyDescent="0.3">
      <c r="A3656" s="4" t="s">
        <v>5904</v>
      </c>
      <c r="B3656" s="4" t="s">
        <v>4514</v>
      </c>
      <c r="C3656" s="1" t="s">
        <v>4326</v>
      </c>
      <c r="D3656" s="5" t="s">
        <v>4344</v>
      </c>
      <c r="E3656" s="1">
        <f t="shared" si="114"/>
        <v>2</v>
      </c>
      <c r="F3656" s="10">
        <v>1</v>
      </c>
      <c r="G3656" s="11">
        <v>1</v>
      </c>
      <c r="H3656" s="11"/>
      <c r="I3656" s="11"/>
      <c r="J3656" s="11"/>
      <c r="K3656" s="1" t="str">
        <f t="shared" si="115"/>
        <v>YR2</v>
      </c>
      <c r="L3656" s="1" t="str">
        <f>VLOOKUP($B3656,'[1]ALL ACCESSIONS'!$A$2:$M$30000,6,FALSE)</f>
        <v>24YR2-3</v>
      </c>
      <c r="M3656" s="1" t="str">
        <f>VLOOKUP($B3656,'[1]ALL ACCESSIONS'!$A$2:$M$30000,7,FALSE)</f>
        <v>23YR1</v>
      </c>
      <c r="N3656" s="1">
        <f>VLOOKUP($B3656,'[1]ALL ACCESSIONS'!$A$2:$M$30000,8,FALSE)</f>
        <v>0</v>
      </c>
      <c r="O3656" s="1">
        <f>VLOOKUP($B3656,'[1]ALL ACCESSIONS'!$A$2:$M$30000,9,FALSE)</f>
        <v>0</v>
      </c>
      <c r="P3656" s="1">
        <f>VLOOKUP($B3656,'[1]ALL ACCESSIONS'!$A$2:$M$30000,10,FALSE)</f>
        <v>0</v>
      </c>
      <c r="Q3656" s="1">
        <f>VLOOKUP($B3656,'[1]ALL ACCESSIONS'!$A$2:$M$30000,11,FALSE)</f>
        <v>0</v>
      </c>
    </row>
    <row r="3657" spans="1:17" x14ac:dyDescent="0.3">
      <c r="A3657" s="4" t="s">
        <v>5904</v>
      </c>
      <c r="B3657" s="4" t="s">
        <v>4776</v>
      </c>
      <c r="C3657" s="1" t="s">
        <v>4326</v>
      </c>
      <c r="D3657" s="5" t="s">
        <v>4344</v>
      </c>
      <c r="E3657" s="1">
        <f t="shared" si="114"/>
        <v>1</v>
      </c>
      <c r="F3657" s="10">
        <v>1</v>
      </c>
      <c r="G3657" s="11"/>
      <c r="H3657" s="11"/>
      <c r="I3657" s="11"/>
      <c r="J3657" s="11"/>
      <c r="K3657" s="1" t="str">
        <f t="shared" si="115"/>
        <v>YR1</v>
      </c>
      <c r="L3657" s="1" t="str">
        <f>VLOOKUP($B3657,'[1]ALL ACCESSIONS'!$A$2:$M$30000,6,FALSE)</f>
        <v>23YR1</v>
      </c>
      <c r="M3657" s="1">
        <f>VLOOKUP($B3657,'[1]ALL ACCESSIONS'!$A$2:$M$30000,7,FALSE)</f>
        <v>0</v>
      </c>
      <c r="N3657" s="1">
        <f>VLOOKUP($B3657,'[1]ALL ACCESSIONS'!$A$2:$M$30000,8,FALSE)</f>
        <v>0</v>
      </c>
      <c r="O3657" s="1">
        <f>VLOOKUP($B3657,'[1]ALL ACCESSIONS'!$A$2:$M$30000,9,FALSE)</f>
        <v>0</v>
      </c>
      <c r="P3657" s="1">
        <f>VLOOKUP($B3657,'[1]ALL ACCESSIONS'!$A$2:$M$30000,10,FALSE)</f>
        <v>0</v>
      </c>
      <c r="Q3657" s="1">
        <f>VLOOKUP($B3657,'[1]ALL ACCESSIONS'!$A$2:$M$30000,11,FALSE)</f>
        <v>0</v>
      </c>
    </row>
    <row r="3658" spans="1:17" x14ac:dyDescent="0.3">
      <c r="A3658" s="4" t="s">
        <v>5904</v>
      </c>
      <c r="B3658" s="4" t="s">
        <v>4448</v>
      </c>
      <c r="C3658" s="1" t="s">
        <v>4326</v>
      </c>
      <c r="D3658" s="5" t="s">
        <v>4344</v>
      </c>
      <c r="E3658" s="1">
        <f t="shared" si="114"/>
        <v>2</v>
      </c>
      <c r="F3658" s="10">
        <v>1</v>
      </c>
      <c r="G3658" s="11">
        <v>1</v>
      </c>
      <c r="H3658" s="11"/>
      <c r="I3658" s="11"/>
      <c r="J3658" s="11"/>
      <c r="K3658" s="1" t="str">
        <f t="shared" si="115"/>
        <v>YR2</v>
      </c>
      <c r="L3658" s="1" t="str">
        <f>VLOOKUP($B3658,'[1]ALL ACCESSIONS'!$A$2:$M$30000,6,FALSE)</f>
        <v>24YR2-2</v>
      </c>
      <c r="M3658" s="1" t="str">
        <f>VLOOKUP($B3658,'[1]ALL ACCESSIONS'!$A$2:$M$30000,7,FALSE)</f>
        <v>23YR1</v>
      </c>
      <c r="N3658" s="1">
        <f>VLOOKUP($B3658,'[1]ALL ACCESSIONS'!$A$2:$M$30000,8,FALSE)</f>
        <v>0</v>
      </c>
      <c r="O3658" s="1">
        <f>VLOOKUP($B3658,'[1]ALL ACCESSIONS'!$A$2:$M$30000,9,FALSE)</f>
        <v>0</v>
      </c>
      <c r="P3658" s="1">
        <f>VLOOKUP($B3658,'[1]ALL ACCESSIONS'!$A$2:$M$30000,10,FALSE)</f>
        <v>0</v>
      </c>
      <c r="Q3658" s="1">
        <f>VLOOKUP($B3658,'[1]ALL ACCESSIONS'!$A$2:$M$30000,11,FALSE)</f>
        <v>0</v>
      </c>
    </row>
    <row r="3659" spans="1:17" x14ac:dyDescent="0.3">
      <c r="A3659" s="4" t="s">
        <v>5904</v>
      </c>
      <c r="B3659" s="4" t="s">
        <v>4777</v>
      </c>
      <c r="C3659" s="1" t="s">
        <v>4326</v>
      </c>
      <c r="D3659" s="5" t="s">
        <v>4344</v>
      </c>
      <c r="E3659" s="1">
        <f t="shared" si="114"/>
        <v>1</v>
      </c>
      <c r="F3659" s="10">
        <v>1</v>
      </c>
      <c r="G3659" s="11"/>
      <c r="H3659" s="11"/>
      <c r="I3659" s="11"/>
      <c r="J3659" s="11"/>
      <c r="K3659" s="1" t="str">
        <f t="shared" si="115"/>
        <v>YR1</v>
      </c>
      <c r="L3659" s="1" t="str">
        <f>VLOOKUP($B3659,'[1]ALL ACCESSIONS'!$A$2:$M$30000,6,FALSE)</f>
        <v>23YR1</v>
      </c>
      <c r="M3659" s="1">
        <f>VLOOKUP($B3659,'[1]ALL ACCESSIONS'!$A$2:$M$30000,7,FALSE)</f>
        <v>0</v>
      </c>
      <c r="N3659" s="1">
        <f>VLOOKUP($B3659,'[1]ALL ACCESSIONS'!$A$2:$M$30000,8,FALSE)</f>
        <v>0</v>
      </c>
      <c r="O3659" s="1">
        <f>VLOOKUP($B3659,'[1]ALL ACCESSIONS'!$A$2:$M$30000,9,FALSE)</f>
        <v>0</v>
      </c>
      <c r="P3659" s="1">
        <f>VLOOKUP($B3659,'[1]ALL ACCESSIONS'!$A$2:$M$30000,10,FALSE)</f>
        <v>0</v>
      </c>
      <c r="Q3659" s="1">
        <f>VLOOKUP($B3659,'[1]ALL ACCESSIONS'!$A$2:$M$30000,11,FALSE)</f>
        <v>0</v>
      </c>
    </row>
    <row r="3660" spans="1:17" x14ac:dyDescent="0.3">
      <c r="A3660" s="4" t="s">
        <v>5904</v>
      </c>
      <c r="B3660" s="4" t="s">
        <v>4515</v>
      </c>
      <c r="C3660" s="1" t="s">
        <v>4326</v>
      </c>
      <c r="D3660" s="5" t="s">
        <v>4344</v>
      </c>
      <c r="E3660" s="1">
        <f t="shared" si="114"/>
        <v>2</v>
      </c>
      <c r="F3660" s="10">
        <v>1</v>
      </c>
      <c r="G3660" s="11">
        <v>1</v>
      </c>
      <c r="H3660" s="11"/>
      <c r="I3660" s="11"/>
      <c r="J3660" s="11"/>
      <c r="K3660" s="1" t="str">
        <f t="shared" si="115"/>
        <v>YR2</v>
      </c>
      <c r="L3660" s="1" t="str">
        <f>VLOOKUP($B3660,'[1]ALL ACCESSIONS'!$A$2:$M$30000,6,FALSE)</f>
        <v>24YR2-3</v>
      </c>
      <c r="M3660" s="1" t="str">
        <f>VLOOKUP($B3660,'[1]ALL ACCESSIONS'!$A$2:$M$30000,7,FALSE)</f>
        <v>23YR1</v>
      </c>
      <c r="N3660" s="1">
        <f>VLOOKUP($B3660,'[1]ALL ACCESSIONS'!$A$2:$M$30000,8,FALSE)</f>
        <v>0</v>
      </c>
      <c r="O3660" s="1">
        <f>VLOOKUP($B3660,'[1]ALL ACCESSIONS'!$A$2:$M$30000,9,FALSE)</f>
        <v>0</v>
      </c>
      <c r="P3660" s="1">
        <f>VLOOKUP($B3660,'[1]ALL ACCESSIONS'!$A$2:$M$30000,10,FALSE)</f>
        <v>0</v>
      </c>
      <c r="Q3660" s="1">
        <f>VLOOKUP($B3660,'[1]ALL ACCESSIONS'!$A$2:$M$30000,11,FALSE)</f>
        <v>0</v>
      </c>
    </row>
    <row r="3661" spans="1:17" x14ac:dyDescent="0.3">
      <c r="A3661" s="4" t="s">
        <v>5904</v>
      </c>
      <c r="B3661" s="4" t="s">
        <v>4778</v>
      </c>
      <c r="C3661" s="1" t="s">
        <v>4326</v>
      </c>
      <c r="D3661" s="5" t="s">
        <v>4547</v>
      </c>
      <c r="E3661" s="1">
        <f t="shared" si="114"/>
        <v>1</v>
      </c>
      <c r="F3661" s="10">
        <v>1</v>
      </c>
      <c r="G3661" s="11"/>
      <c r="H3661" s="11"/>
      <c r="I3661" s="11"/>
      <c r="J3661" s="11"/>
      <c r="K3661" s="1" t="str">
        <f t="shared" si="115"/>
        <v>YR1</v>
      </c>
      <c r="L3661" s="1" t="str">
        <f>VLOOKUP($B3661,'[1]ALL ACCESSIONS'!$A$2:$M$30000,6,FALSE)</f>
        <v>23YR1</v>
      </c>
      <c r="M3661" s="1">
        <f>VLOOKUP($B3661,'[1]ALL ACCESSIONS'!$A$2:$M$30000,7,FALSE)</f>
        <v>0</v>
      </c>
      <c r="N3661" s="1">
        <f>VLOOKUP($B3661,'[1]ALL ACCESSIONS'!$A$2:$M$30000,8,FALSE)</f>
        <v>0</v>
      </c>
      <c r="O3661" s="1">
        <f>VLOOKUP($B3661,'[1]ALL ACCESSIONS'!$A$2:$M$30000,9,FALSE)</f>
        <v>0</v>
      </c>
      <c r="P3661" s="1">
        <f>VLOOKUP($B3661,'[1]ALL ACCESSIONS'!$A$2:$M$30000,10,FALSE)</f>
        <v>0</v>
      </c>
      <c r="Q3661" s="1">
        <f>VLOOKUP($B3661,'[1]ALL ACCESSIONS'!$A$2:$M$30000,11,FALSE)</f>
        <v>0</v>
      </c>
    </row>
    <row r="3662" spans="1:17" x14ac:dyDescent="0.3">
      <c r="A3662" s="4" t="s">
        <v>5904</v>
      </c>
      <c r="B3662" s="4" t="s">
        <v>4779</v>
      </c>
      <c r="C3662" s="1" t="s">
        <v>4326</v>
      </c>
      <c r="D3662" s="5" t="s">
        <v>4547</v>
      </c>
      <c r="E3662" s="1">
        <f t="shared" si="114"/>
        <v>1</v>
      </c>
      <c r="F3662" s="10">
        <v>1</v>
      </c>
      <c r="G3662" s="11"/>
      <c r="H3662" s="11"/>
      <c r="I3662" s="11"/>
      <c r="J3662" s="11"/>
      <c r="K3662" s="1" t="str">
        <f t="shared" si="115"/>
        <v>YR1</v>
      </c>
      <c r="L3662" s="1" t="str">
        <f>VLOOKUP($B3662,'[1]ALL ACCESSIONS'!$A$2:$M$30000,6,FALSE)</f>
        <v>23YR1</v>
      </c>
      <c r="M3662" s="1">
        <f>VLOOKUP($B3662,'[1]ALL ACCESSIONS'!$A$2:$M$30000,7,FALSE)</f>
        <v>0</v>
      </c>
      <c r="N3662" s="1">
        <f>VLOOKUP($B3662,'[1]ALL ACCESSIONS'!$A$2:$M$30000,8,FALSE)</f>
        <v>0</v>
      </c>
      <c r="O3662" s="1">
        <f>VLOOKUP($B3662,'[1]ALL ACCESSIONS'!$A$2:$M$30000,9,FALSE)</f>
        <v>0</v>
      </c>
      <c r="P3662" s="1">
        <f>VLOOKUP($B3662,'[1]ALL ACCESSIONS'!$A$2:$M$30000,10,FALSE)</f>
        <v>0</v>
      </c>
      <c r="Q3662" s="1">
        <f>VLOOKUP($B3662,'[1]ALL ACCESSIONS'!$A$2:$M$30000,11,FALSE)</f>
        <v>0</v>
      </c>
    </row>
    <row r="3663" spans="1:17" x14ac:dyDescent="0.3">
      <c r="A3663" s="4" t="s">
        <v>5904</v>
      </c>
      <c r="B3663" s="4" t="s">
        <v>4780</v>
      </c>
      <c r="C3663" s="1" t="s">
        <v>4326</v>
      </c>
      <c r="D3663" s="5" t="s">
        <v>4547</v>
      </c>
      <c r="E3663" s="1">
        <f t="shared" si="114"/>
        <v>1</v>
      </c>
      <c r="F3663" s="10">
        <v>1</v>
      </c>
      <c r="G3663" s="11"/>
      <c r="H3663" s="11"/>
      <c r="I3663" s="11"/>
      <c r="J3663" s="11"/>
      <c r="K3663" s="1" t="str">
        <f t="shared" si="115"/>
        <v>YR1</v>
      </c>
      <c r="L3663" s="1" t="str">
        <f>VLOOKUP($B3663,'[1]ALL ACCESSIONS'!$A$2:$M$30000,6,FALSE)</f>
        <v>23YR1</v>
      </c>
      <c r="M3663" s="1">
        <f>VLOOKUP($B3663,'[1]ALL ACCESSIONS'!$A$2:$M$30000,7,FALSE)</f>
        <v>0</v>
      </c>
      <c r="N3663" s="1">
        <f>VLOOKUP($B3663,'[1]ALL ACCESSIONS'!$A$2:$M$30000,8,FALSE)</f>
        <v>0</v>
      </c>
      <c r="O3663" s="1">
        <f>VLOOKUP($B3663,'[1]ALL ACCESSIONS'!$A$2:$M$30000,9,FALSE)</f>
        <v>0</v>
      </c>
      <c r="P3663" s="1">
        <f>VLOOKUP($B3663,'[1]ALL ACCESSIONS'!$A$2:$M$30000,10,FALSE)</f>
        <v>0</v>
      </c>
      <c r="Q3663" s="1">
        <f>VLOOKUP($B3663,'[1]ALL ACCESSIONS'!$A$2:$M$30000,11,FALSE)</f>
        <v>0</v>
      </c>
    </row>
    <row r="3664" spans="1:17" x14ac:dyDescent="0.3">
      <c r="A3664" s="4" t="s">
        <v>5904</v>
      </c>
      <c r="B3664" s="4" t="s">
        <v>4781</v>
      </c>
      <c r="C3664" s="1" t="s">
        <v>4326</v>
      </c>
      <c r="D3664" s="5" t="s">
        <v>4450</v>
      </c>
      <c r="E3664" s="1">
        <f t="shared" si="114"/>
        <v>1</v>
      </c>
      <c r="F3664" s="10">
        <v>1</v>
      </c>
      <c r="G3664" s="11"/>
      <c r="H3664" s="11"/>
      <c r="I3664" s="11"/>
      <c r="J3664" s="11"/>
      <c r="K3664" s="1" t="str">
        <f t="shared" si="115"/>
        <v>YR1</v>
      </c>
      <c r="L3664" s="1" t="str">
        <f>VLOOKUP($B3664,'[1]ALL ACCESSIONS'!$A$2:$M$30000,6,FALSE)</f>
        <v>23YR1</v>
      </c>
      <c r="M3664" s="1">
        <f>VLOOKUP($B3664,'[1]ALL ACCESSIONS'!$A$2:$M$30000,7,FALSE)</f>
        <v>0</v>
      </c>
      <c r="N3664" s="1">
        <f>VLOOKUP($B3664,'[1]ALL ACCESSIONS'!$A$2:$M$30000,8,FALSE)</f>
        <v>0</v>
      </c>
      <c r="O3664" s="1">
        <f>VLOOKUP($B3664,'[1]ALL ACCESSIONS'!$A$2:$M$30000,9,FALSE)</f>
        <v>0</v>
      </c>
      <c r="P3664" s="1">
        <f>VLOOKUP($B3664,'[1]ALL ACCESSIONS'!$A$2:$M$30000,10,FALSE)</f>
        <v>0</v>
      </c>
      <c r="Q3664" s="1">
        <f>VLOOKUP($B3664,'[1]ALL ACCESSIONS'!$A$2:$M$30000,11,FALSE)</f>
        <v>0</v>
      </c>
    </row>
    <row r="3665" spans="1:17" x14ac:dyDescent="0.3">
      <c r="A3665" s="4" t="s">
        <v>5904</v>
      </c>
      <c r="B3665" s="4" t="s">
        <v>4449</v>
      </c>
      <c r="C3665" s="1" t="s">
        <v>4326</v>
      </c>
      <c r="D3665" s="5" t="s">
        <v>4450</v>
      </c>
      <c r="E3665" s="1">
        <f t="shared" si="114"/>
        <v>2</v>
      </c>
      <c r="F3665" s="10">
        <v>1</v>
      </c>
      <c r="G3665" s="11">
        <v>1</v>
      </c>
      <c r="H3665" s="11"/>
      <c r="I3665" s="11"/>
      <c r="J3665" s="11"/>
      <c r="K3665" s="1" t="str">
        <f t="shared" si="115"/>
        <v>YR2</v>
      </c>
      <c r="L3665" s="1" t="str">
        <f>VLOOKUP($B3665,'[1]ALL ACCESSIONS'!$A$2:$M$30000,6,FALSE)</f>
        <v>24YR2-2</v>
      </c>
      <c r="M3665" s="1" t="str">
        <f>VLOOKUP($B3665,'[1]ALL ACCESSIONS'!$A$2:$M$30000,7,FALSE)</f>
        <v>23YR1</v>
      </c>
      <c r="N3665" s="1">
        <f>VLOOKUP($B3665,'[1]ALL ACCESSIONS'!$A$2:$M$30000,8,FALSE)</f>
        <v>0</v>
      </c>
      <c r="O3665" s="1">
        <f>VLOOKUP($B3665,'[1]ALL ACCESSIONS'!$A$2:$M$30000,9,FALSE)</f>
        <v>0</v>
      </c>
      <c r="P3665" s="1">
        <f>VLOOKUP($B3665,'[1]ALL ACCESSIONS'!$A$2:$M$30000,10,FALSE)</f>
        <v>0</v>
      </c>
      <c r="Q3665" s="1">
        <f>VLOOKUP($B3665,'[1]ALL ACCESSIONS'!$A$2:$M$30000,11,FALSE)</f>
        <v>0</v>
      </c>
    </row>
    <row r="3666" spans="1:17" x14ac:dyDescent="0.3">
      <c r="A3666" s="4" t="s">
        <v>5904</v>
      </c>
      <c r="B3666" s="4" t="s">
        <v>4782</v>
      </c>
      <c r="C3666" s="1" t="s">
        <v>4326</v>
      </c>
      <c r="D3666" s="5" t="s">
        <v>4450</v>
      </c>
      <c r="E3666" s="1">
        <f t="shared" si="114"/>
        <v>1</v>
      </c>
      <c r="F3666" s="10">
        <v>1</v>
      </c>
      <c r="G3666" s="11"/>
      <c r="H3666" s="11"/>
      <c r="I3666" s="11"/>
      <c r="J3666" s="11"/>
      <c r="K3666" s="1" t="str">
        <f t="shared" si="115"/>
        <v>YR1</v>
      </c>
      <c r="L3666" s="1" t="str">
        <f>VLOOKUP($B3666,'[1]ALL ACCESSIONS'!$A$2:$M$30000,6,FALSE)</f>
        <v>23YR1</v>
      </c>
      <c r="M3666" s="1">
        <f>VLOOKUP($B3666,'[1]ALL ACCESSIONS'!$A$2:$M$30000,7,FALSE)</f>
        <v>0</v>
      </c>
      <c r="N3666" s="1">
        <f>VLOOKUP($B3666,'[1]ALL ACCESSIONS'!$A$2:$M$30000,8,FALSE)</f>
        <v>0</v>
      </c>
      <c r="O3666" s="1">
        <f>VLOOKUP($B3666,'[1]ALL ACCESSIONS'!$A$2:$M$30000,9,FALSE)</f>
        <v>0</v>
      </c>
      <c r="P3666" s="1">
        <f>VLOOKUP($B3666,'[1]ALL ACCESSIONS'!$A$2:$M$30000,10,FALSE)</f>
        <v>0</v>
      </c>
      <c r="Q3666" s="1">
        <f>VLOOKUP($B3666,'[1]ALL ACCESSIONS'!$A$2:$M$30000,11,FALSE)</f>
        <v>0</v>
      </c>
    </row>
    <row r="3667" spans="1:17" x14ac:dyDescent="0.3">
      <c r="A3667" s="4" t="s">
        <v>5904</v>
      </c>
      <c r="B3667" s="4" t="s">
        <v>4451</v>
      </c>
      <c r="C3667" s="1" t="s">
        <v>4326</v>
      </c>
      <c r="D3667" s="5" t="s">
        <v>4386</v>
      </c>
      <c r="E3667" s="1">
        <f t="shared" si="114"/>
        <v>2</v>
      </c>
      <c r="F3667" s="10">
        <v>1</v>
      </c>
      <c r="G3667" s="11">
        <v>1</v>
      </c>
      <c r="H3667" s="11"/>
      <c r="I3667" s="11"/>
      <c r="J3667" s="11"/>
      <c r="K3667" s="1" t="str">
        <f t="shared" si="115"/>
        <v>YR2</v>
      </c>
      <c r="L3667" s="1" t="str">
        <f>VLOOKUP($B3667,'[1]ALL ACCESSIONS'!$A$2:$M$30000,6,FALSE)</f>
        <v>24YR2-2</v>
      </c>
      <c r="M3667" s="1" t="str">
        <f>VLOOKUP($B3667,'[1]ALL ACCESSIONS'!$A$2:$M$30000,7,FALSE)</f>
        <v>23YR1</v>
      </c>
      <c r="N3667" s="1">
        <f>VLOOKUP($B3667,'[1]ALL ACCESSIONS'!$A$2:$M$30000,8,FALSE)</f>
        <v>0</v>
      </c>
      <c r="O3667" s="1">
        <f>VLOOKUP($B3667,'[1]ALL ACCESSIONS'!$A$2:$M$30000,9,FALSE)</f>
        <v>0</v>
      </c>
      <c r="P3667" s="1">
        <f>VLOOKUP($B3667,'[1]ALL ACCESSIONS'!$A$2:$M$30000,10,FALSE)</f>
        <v>0</v>
      </c>
      <c r="Q3667" s="1">
        <f>VLOOKUP($B3667,'[1]ALL ACCESSIONS'!$A$2:$M$30000,11,FALSE)</f>
        <v>0</v>
      </c>
    </row>
    <row r="3668" spans="1:17" x14ac:dyDescent="0.3">
      <c r="A3668" s="4" t="s">
        <v>5904</v>
      </c>
      <c r="B3668" s="4" t="s">
        <v>4516</v>
      </c>
      <c r="C3668" s="1" t="s">
        <v>4326</v>
      </c>
      <c r="D3668" s="5" t="s">
        <v>4386</v>
      </c>
      <c r="E3668" s="1">
        <f t="shared" si="114"/>
        <v>2</v>
      </c>
      <c r="F3668" s="10">
        <v>1</v>
      </c>
      <c r="G3668" s="11">
        <v>1</v>
      </c>
      <c r="H3668" s="11"/>
      <c r="I3668" s="11"/>
      <c r="J3668" s="11"/>
      <c r="K3668" s="1" t="str">
        <f t="shared" si="115"/>
        <v>YR2</v>
      </c>
      <c r="L3668" s="1" t="str">
        <f>VLOOKUP($B3668,'[1]ALL ACCESSIONS'!$A$2:$M$30000,6,FALSE)</f>
        <v>24YR2-3</v>
      </c>
      <c r="M3668" s="1" t="str">
        <f>VLOOKUP($B3668,'[1]ALL ACCESSIONS'!$A$2:$M$30000,7,FALSE)</f>
        <v>23YR1</v>
      </c>
      <c r="N3668" s="1">
        <f>VLOOKUP($B3668,'[1]ALL ACCESSIONS'!$A$2:$M$30000,8,FALSE)</f>
        <v>0</v>
      </c>
      <c r="O3668" s="1">
        <f>VLOOKUP($B3668,'[1]ALL ACCESSIONS'!$A$2:$M$30000,9,FALSE)</f>
        <v>0</v>
      </c>
      <c r="P3668" s="1">
        <f>VLOOKUP($B3668,'[1]ALL ACCESSIONS'!$A$2:$M$30000,10,FALSE)</f>
        <v>0</v>
      </c>
      <c r="Q3668" s="1">
        <f>VLOOKUP($B3668,'[1]ALL ACCESSIONS'!$A$2:$M$30000,11,FALSE)</f>
        <v>0</v>
      </c>
    </row>
    <row r="3669" spans="1:17" x14ac:dyDescent="0.3">
      <c r="A3669" s="4" t="s">
        <v>5904</v>
      </c>
      <c r="B3669" s="4" t="s">
        <v>4783</v>
      </c>
      <c r="C3669" s="1" t="s">
        <v>4326</v>
      </c>
      <c r="D3669" s="5" t="s">
        <v>4386</v>
      </c>
      <c r="E3669" s="1">
        <f t="shared" si="114"/>
        <v>1</v>
      </c>
      <c r="F3669" s="10">
        <v>1</v>
      </c>
      <c r="G3669" s="11"/>
      <c r="H3669" s="11"/>
      <c r="I3669" s="11"/>
      <c r="J3669" s="11"/>
      <c r="K3669" s="1" t="str">
        <f t="shared" si="115"/>
        <v>YR1</v>
      </c>
      <c r="L3669" s="1" t="str">
        <f>VLOOKUP($B3669,'[1]ALL ACCESSIONS'!$A$2:$M$30000,6,FALSE)</f>
        <v>23YR1</v>
      </c>
      <c r="M3669" s="1">
        <f>VLOOKUP($B3669,'[1]ALL ACCESSIONS'!$A$2:$M$30000,7,FALSE)</f>
        <v>0</v>
      </c>
      <c r="N3669" s="1">
        <f>VLOOKUP($B3669,'[1]ALL ACCESSIONS'!$A$2:$M$30000,8,FALSE)</f>
        <v>0</v>
      </c>
      <c r="O3669" s="1">
        <f>VLOOKUP($B3669,'[1]ALL ACCESSIONS'!$A$2:$M$30000,9,FALSE)</f>
        <v>0</v>
      </c>
      <c r="P3669" s="1">
        <f>VLOOKUP($B3669,'[1]ALL ACCESSIONS'!$A$2:$M$30000,10,FALSE)</f>
        <v>0</v>
      </c>
      <c r="Q3669" s="1">
        <f>VLOOKUP($B3669,'[1]ALL ACCESSIONS'!$A$2:$M$30000,11,FALSE)</f>
        <v>0</v>
      </c>
    </row>
    <row r="3670" spans="1:17" x14ac:dyDescent="0.3">
      <c r="A3670" s="4" t="s">
        <v>5904</v>
      </c>
      <c r="B3670" s="4" t="s">
        <v>4452</v>
      </c>
      <c r="C3670" s="1" t="s">
        <v>4326</v>
      </c>
      <c r="D3670" s="5" t="s">
        <v>4386</v>
      </c>
      <c r="E3670" s="1">
        <f t="shared" si="114"/>
        <v>2</v>
      </c>
      <c r="F3670" s="10">
        <v>1</v>
      </c>
      <c r="G3670" s="11">
        <v>1</v>
      </c>
      <c r="H3670" s="11"/>
      <c r="I3670" s="11"/>
      <c r="J3670" s="11"/>
      <c r="K3670" s="1" t="str">
        <f t="shared" si="115"/>
        <v>YR2</v>
      </c>
      <c r="L3670" s="1" t="str">
        <f>VLOOKUP($B3670,'[1]ALL ACCESSIONS'!$A$2:$M$30000,6,FALSE)</f>
        <v>24YR2-2</v>
      </c>
      <c r="M3670" s="1" t="str">
        <f>VLOOKUP($B3670,'[1]ALL ACCESSIONS'!$A$2:$M$30000,7,FALSE)</f>
        <v>23YR1</v>
      </c>
      <c r="N3670" s="1">
        <f>VLOOKUP($B3670,'[1]ALL ACCESSIONS'!$A$2:$M$30000,8,FALSE)</f>
        <v>0</v>
      </c>
      <c r="O3670" s="1">
        <f>VLOOKUP($B3670,'[1]ALL ACCESSIONS'!$A$2:$M$30000,9,FALSE)</f>
        <v>0</v>
      </c>
      <c r="P3670" s="1">
        <f>VLOOKUP($B3670,'[1]ALL ACCESSIONS'!$A$2:$M$30000,10,FALSE)</f>
        <v>0</v>
      </c>
      <c r="Q3670" s="1">
        <f>VLOOKUP($B3670,'[1]ALL ACCESSIONS'!$A$2:$M$30000,11,FALSE)</f>
        <v>0</v>
      </c>
    </row>
    <row r="3671" spans="1:17" x14ac:dyDescent="0.3">
      <c r="A3671" s="4" t="s">
        <v>5904</v>
      </c>
      <c r="B3671" s="4" t="s">
        <v>4385</v>
      </c>
      <c r="C3671" s="1" t="s">
        <v>4326</v>
      </c>
      <c r="D3671" s="5" t="s">
        <v>4386</v>
      </c>
      <c r="E3671" s="1">
        <f t="shared" si="114"/>
        <v>2</v>
      </c>
      <c r="F3671" s="10">
        <v>1</v>
      </c>
      <c r="G3671" s="11">
        <v>1</v>
      </c>
      <c r="H3671" s="11"/>
      <c r="I3671" s="11"/>
      <c r="J3671" s="11"/>
      <c r="K3671" s="1" t="str">
        <f t="shared" si="115"/>
        <v>YR2</v>
      </c>
      <c r="L3671" s="1" t="str">
        <f>VLOOKUP($B3671,'[1]ALL ACCESSIONS'!$A$2:$M$30000,6,FALSE)</f>
        <v>24YR2-1</v>
      </c>
      <c r="M3671" s="1" t="str">
        <f>VLOOKUP($B3671,'[1]ALL ACCESSIONS'!$A$2:$M$30000,7,FALSE)</f>
        <v>23YR1</v>
      </c>
      <c r="N3671" s="1">
        <f>VLOOKUP($B3671,'[1]ALL ACCESSIONS'!$A$2:$M$30000,8,FALSE)</f>
        <v>0</v>
      </c>
      <c r="O3671" s="1">
        <f>VLOOKUP($B3671,'[1]ALL ACCESSIONS'!$A$2:$M$30000,9,FALSE)</f>
        <v>0</v>
      </c>
      <c r="P3671" s="1">
        <f>VLOOKUP($B3671,'[1]ALL ACCESSIONS'!$A$2:$M$30000,10,FALSE)</f>
        <v>0</v>
      </c>
      <c r="Q3671" s="1">
        <f>VLOOKUP($B3671,'[1]ALL ACCESSIONS'!$A$2:$M$30000,11,FALSE)</f>
        <v>0</v>
      </c>
    </row>
    <row r="3672" spans="1:17" x14ac:dyDescent="0.3">
      <c r="A3672" s="4" t="s">
        <v>5904</v>
      </c>
      <c r="B3672" s="4" t="s">
        <v>4517</v>
      </c>
      <c r="C3672" s="1" t="s">
        <v>4326</v>
      </c>
      <c r="D3672" s="5" t="s">
        <v>4386</v>
      </c>
      <c r="E3672" s="1">
        <f t="shared" si="114"/>
        <v>2</v>
      </c>
      <c r="F3672" s="10">
        <v>1</v>
      </c>
      <c r="G3672" s="11">
        <v>1</v>
      </c>
      <c r="H3672" s="11"/>
      <c r="I3672" s="11"/>
      <c r="J3672" s="11"/>
      <c r="K3672" s="1" t="str">
        <f t="shared" si="115"/>
        <v>YR2</v>
      </c>
      <c r="L3672" s="1" t="str">
        <f>VLOOKUP($B3672,'[1]ALL ACCESSIONS'!$A$2:$M$30000,6,FALSE)</f>
        <v>24YR2-3</v>
      </c>
      <c r="M3672" s="1" t="str">
        <f>VLOOKUP($B3672,'[1]ALL ACCESSIONS'!$A$2:$M$30000,7,FALSE)</f>
        <v>23YR1</v>
      </c>
      <c r="N3672" s="1">
        <f>VLOOKUP($B3672,'[1]ALL ACCESSIONS'!$A$2:$M$30000,8,FALSE)</f>
        <v>0</v>
      </c>
      <c r="O3672" s="1">
        <f>VLOOKUP($B3672,'[1]ALL ACCESSIONS'!$A$2:$M$30000,9,FALSE)</f>
        <v>0</v>
      </c>
      <c r="P3672" s="1">
        <f>VLOOKUP($B3672,'[1]ALL ACCESSIONS'!$A$2:$M$30000,10,FALSE)</f>
        <v>0</v>
      </c>
      <c r="Q3672" s="1">
        <f>VLOOKUP($B3672,'[1]ALL ACCESSIONS'!$A$2:$M$30000,11,FALSE)</f>
        <v>0</v>
      </c>
    </row>
    <row r="3673" spans="1:17" x14ac:dyDescent="0.3">
      <c r="A3673" s="4" t="s">
        <v>5904</v>
      </c>
      <c r="B3673" s="4" t="s">
        <v>4387</v>
      </c>
      <c r="C3673" s="1" t="s">
        <v>4326</v>
      </c>
      <c r="D3673" s="5" t="s">
        <v>4388</v>
      </c>
      <c r="E3673" s="1">
        <f t="shared" si="114"/>
        <v>2</v>
      </c>
      <c r="F3673" s="10">
        <v>1</v>
      </c>
      <c r="G3673" s="11">
        <v>1</v>
      </c>
      <c r="H3673" s="11"/>
      <c r="I3673" s="11"/>
      <c r="J3673" s="11"/>
      <c r="K3673" s="1" t="str">
        <f t="shared" si="115"/>
        <v>YR2</v>
      </c>
      <c r="L3673" s="1" t="str">
        <f>VLOOKUP($B3673,'[1]ALL ACCESSIONS'!$A$2:$M$30000,6,FALSE)</f>
        <v>24YR2-1</v>
      </c>
      <c r="M3673" s="1" t="str">
        <f>VLOOKUP($B3673,'[1]ALL ACCESSIONS'!$A$2:$M$30000,7,FALSE)</f>
        <v>23YR1</v>
      </c>
      <c r="N3673" s="1">
        <f>VLOOKUP($B3673,'[1]ALL ACCESSIONS'!$A$2:$M$30000,8,FALSE)</f>
        <v>0</v>
      </c>
      <c r="O3673" s="1">
        <f>VLOOKUP($B3673,'[1]ALL ACCESSIONS'!$A$2:$M$30000,9,FALSE)</f>
        <v>0</v>
      </c>
      <c r="P3673" s="1">
        <f>VLOOKUP($B3673,'[1]ALL ACCESSIONS'!$A$2:$M$30000,10,FALSE)</f>
        <v>0</v>
      </c>
      <c r="Q3673" s="1">
        <f>VLOOKUP($B3673,'[1]ALL ACCESSIONS'!$A$2:$M$30000,11,FALSE)</f>
        <v>0</v>
      </c>
    </row>
    <row r="3674" spans="1:17" x14ac:dyDescent="0.3">
      <c r="A3674" s="4" t="s">
        <v>5904</v>
      </c>
      <c r="B3674" s="4" t="s">
        <v>4784</v>
      </c>
      <c r="C3674" s="1" t="s">
        <v>4326</v>
      </c>
      <c r="D3674" s="5" t="s">
        <v>4388</v>
      </c>
      <c r="E3674" s="1">
        <f t="shared" si="114"/>
        <v>1</v>
      </c>
      <c r="F3674" s="10">
        <v>1</v>
      </c>
      <c r="G3674" s="11"/>
      <c r="H3674" s="11"/>
      <c r="I3674" s="11"/>
      <c r="J3674" s="11"/>
      <c r="K3674" s="1" t="str">
        <f t="shared" si="115"/>
        <v>YR1</v>
      </c>
      <c r="L3674" s="1" t="str">
        <f>VLOOKUP($B3674,'[1]ALL ACCESSIONS'!$A$2:$M$30000,6,FALSE)</f>
        <v>23YR1</v>
      </c>
      <c r="M3674" s="1">
        <f>VLOOKUP($B3674,'[1]ALL ACCESSIONS'!$A$2:$M$30000,7,FALSE)</f>
        <v>0</v>
      </c>
      <c r="N3674" s="1">
        <f>VLOOKUP($B3674,'[1]ALL ACCESSIONS'!$A$2:$M$30000,8,FALSE)</f>
        <v>0</v>
      </c>
      <c r="O3674" s="1">
        <f>VLOOKUP($B3674,'[1]ALL ACCESSIONS'!$A$2:$M$30000,9,FALSE)</f>
        <v>0</v>
      </c>
      <c r="P3674" s="1">
        <f>VLOOKUP($B3674,'[1]ALL ACCESSIONS'!$A$2:$M$30000,10,FALSE)</f>
        <v>0</v>
      </c>
      <c r="Q3674" s="1">
        <f>VLOOKUP($B3674,'[1]ALL ACCESSIONS'!$A$2:$M$30000,11,FALSE)</f>
        <v>0</v>
      </c>
    </row>
    <row r="3675" spans="1:17" x14ac:dyDescent="0.3">
      <c r="A3675" s="4" t="s">
        <v>5904</v>
      </c>
      <c r="B3675" s="4" t="s">
        <v>4785</v>
      </c>
      <c r="C3675" s="1" t="s">
        <v>4326</v>
      </c>
      <c r="D3675" s="5" t="s">
        <v>4482</v>
      </c>
      <c r="E3675" s="1">
        <f t="shared" si="114"/>
        <v>1</v>
      </c>
      <c r="F3675" s="10">
        <v>1</v>
      </c>
      <c r="G3675" s="11"/>
      <c r="H3675" s="11"/>
      <c r="I3675" s="11"/>
      <c r="J3675" s="11"/>
      <c r="K3675" s="1" t="str">
        <f t="shared" si="115"/>
        <v>YR1</v>
      </c>
      <c r="L3675" s="1" t="str">
        <f>VLOOKUP($B3675,'[1]ALL ACCESSIONS'!$A$2:$M$30000,6,FALSE)</f>
        <v>23YR1</v>
      </c>
      <c r="M3675" s="1">
        <f>VLOOKUP($B3675,'[1]ALL ACCESSIONS'!$A$2:$M$30000,7,FALSE)</f>
        <v>0</v>
      </c>
      <c r="N3675" s="1">
        <f>VLOOKUP($B3675,'[1]ALL ACCESSIONS'!$A$2:$M$30000,8,FALSE)</f>
        <v>0</v>
      </c>
      <c r="O3675" s="1">
        <f>VLOOKUP($B3675,'[1]ALL ACCESSIONS'!$A$2:$M$30000,9,FALSE)</f>
        <v>0</v>
      </c>
      <c r="P3675" s="1">
        <f>VLOOKUP($B3675,'[1]ALL ACCESSIONS'!$A$2:$M$30000,10,FALSE)</f>
        <v>0</v>
      </c>
      <c r="Q3675" s="1">
        <f>VLOOKUP($B3675,'[1]ALL ACCESSIONS'!$A$2:$M$30000,11,FALSE)</f>
        <v>0</v>
      </c>
    </row>
    <row r="3676" spans="1:17" x14ac:dyDescent="0.3">
      <c r="A3676" s="4" t="s">
        <v>5904</v>
      </c>
      <c r="B3676" s="4" t="s">
        <v>4786</v>
      </c>
      <c r="C3676" s="1" t="s">
        <v>4326</v>
      </c>
      <c r="D3676" s="5" t="s">
        <v>4482</v>
      </c>
      <c r="E3676" s="1">
        <f t="shared" si="114"/>
        <v>1</v>
      </c>
      <c r="F3676" s="10">
        <v>1</v>
      </c>
      <c r="G3676" s="11"/>
      <c r="H3676" s="11"/>
      <c r="I3676" s="11"/>
      <c r="J3676" s="11"/>
      <c r="K3676" s="1" t="str">
        <f t="shared" si="115"/>
        <v>YR1</v>
      </c>
      <c r="L3676" s="1" t="str">
        <f>VLOOKUP($B3676,'[1]ALL ACCESSIONS'!$A$2:$M$30000,6,FALSE)</f>
        <v>23YR1</v>
      </c>
      <c r="M3676" s="1">
        <f>VLOOKUP($B3676,'[1]ALL ACCESSIONS'!$A$2:$M$30000,7,FALSE)</f>
        <v>0</v>
      </c>
      <c r="N3676" s="1">
        <f>VLOOKUP($B3676,'[1]ALL ACCESSIONS'!$A$2:$M$30000,8,FALSE)</f>
        <v>0</v>
      </c>
      <c r="O3676" s="1">
        <f>VLOOKUP($B3676,'[1]ALL ACCESSIONS'!$A$2:$M$30000,9,FALSE)</f>
        <v>0</v>
      </c>
      <c r="P3676" s="1">
        <f>VLOOKUP($B3676,'[1]ALL ACCESSIONS'!$A$2:$M$30000,10,FALSE)</f>
        <v>0</v>
      </c>
      <c r="Q3676" s="1">
        <f>VLOOKUP($B3676,'[1]ALL ACCESSIONS'!$A$2:$M$30000,11,FALSE)</f>
        <v>0</v>
      </c>
    </row>
    <row r="3677" spans="1:17" x14ac:dyDescent="0.3">
      <c r="A3677" s="4" t="s">
        <v>5904</v>
      </c>
      <c r="B3677" s="4" t="s">
        <v>4787</v>
      </c>
      <c r="C3677" s="1" t="s">
        <v>4326</v>
      </c>
      <c r="D3677" s="5" t="s">
        <v>4482</v>
      </c>
      <c r="E3677" s="1">
        <f t="shared" si="114"/>
        <v>1</v>
      </c>
      <c r="F3677" s="10">
        <v>1</v>
      </c>
      <c r="G3677" s="11"/>
      <c r="H3677" s="11"/>
      <c r="I3677" s="11"/>
      <c r="J3677" s="11"/>
      <c r="K3677" s="1" t="str">
        <f t="shared" si="115"/>
        <v>YR1</v>
      </c>
      <c r="L3677" s="1" t="str">
        <f>VLOOKUP($B3677,'[1]ALL ACCESSIONS'!$A$2:$M$30000,6,FALSE)</f>
        <v>23YR1</v>
      </c>
      <c r="M3677" s="1">
        <f>VLOOKUP($B3677,'[1]ALL ACCESSIONS'!$A$2:$M$30000,7,FALSE)</f>
        <v>0</v>
      </c>
      <c r="N3677" s="1">
        <f>VLOOKUP($B3677,'[1]ALL ACCESSIONS'!$A$2:$M$30000,8,FALSE)</f>
        <v>0</v>
      </c>
      <c r="O3677" s="1">
        <f>VLOOKUP($B3677,'[1]ALL ACCESSIONS'!$A$2:$M$30000,9,FALSE)</f>
        <v>0</v>
      </c>
      <c r="P3677" s="1">
        <f>VLOOKUP($B3677,'[1]ALL ACCESSIONS'!$A$2:$M$30000,10,FALSE)</f>
        <v>0</v>
      </c>
      <c r="Q3677" s="1">
        <f>VLOOKUP($B3677,'[1]ALL ACCESSIONS'!$A$2:$M$30000,11,FALSE)</f>
        <v>0</v>
      </c>
    </row>
    <row r="3678" spans="1:17" x14ac:dyDescent="0.3">
      <c r="A3678" s="4" t="s">
        <v>5904</v>
      </c>
      <c r="B3678" s="4" t="s">
        <v>4788</v>
      </c>
      <c r="C3678" s="1" t="s">
        <v>4326</v>
      </c>
      <c r="D3678" s="5" t="s">
        <v>4482</v>
      </c>
      <c r="E3678" s="1">
        <f t="shared" si="114"/>
        <v>1</v>
      </c>
      <c r="F3678" s="10">
        <v>1</v>
      </c>
      <c r="G3678" s="11"/>
      <c r="H3678" s="11"/>
      <c r="I3678" s="11"/>
      <c r="J3678" s="11"/>
      <c r="K3678" s="1" t="str">
        <f t="shared" si="115"/>
        <v>YR1</v>
      </c>
      <c r="L3678" s="1" t="str">
        <f>VLOOKUP($B3678,'[1]ALL ACCESSIONS'!$A$2:$M$30000,6,FALSE)</f>
        <v>23YR1</v>
      </c>
      <c r="M3678" s="1">
        <f>VLOOKUP($B3678,'[1]ALL ACCESSIONS'!$A$2:$M$30000,7,FALSE)</f>
        <v>0</v>
      </c>
      <c r="N3678" s="1">
        <f>VLOOKUP($B3678,'[1]ALL ACCESSIONS'!$A$2:$M$30000,8,FALSE)</f>
        <v>0</v>
      </c>
      <c r="O3678" s="1">
        <f>VLOOKUP($B3678,'[1]ALL ACCESSIONS'!$A$2:$M$30000,9,FALSE)</f>
        <v>0</v>
      </c>
      <c r="P3678" s="1">
        <f>VLOOKUP($B3678,'[1]ALL ACCESSIONS'!$A$2:$M$30000,10,FALSE)</f>
        <v>0</v>
      </c>
      <c r="Q3678" s="1">
        <f>VLOOKUP($B3678,'[1]ALL ACCESSIONS'!$A$2:$M$30000,11,FALSE)</f>
        <v>0</v>
      </c>
    </row>
    <row r="3679" spans="1:17" x14ac:dyDescent="0.3">
      <c r="A3679" s="4" t="s">
        <v>5904</v>
      </c>
      <c r="B3679" s="4" t="s">
        <v>4789</v>
      </c>
      <c r="C3679" s="1" t="s">
        <v>4326</v>
      </c>
      <c r="D3679" s="5" t="s">
        <v>4390</v>
      </c>
      <c r="E3679" s="1">
        <f t="shared" si="114"/>
        <v>1</v>
      </c>
      <c r="F3679" s="10">
        <v>1</v>
      </c>
      <c r="G3679" s="11"/>
      <c r="H3679" s="11"/>
      <c r="I3679" s="11"/>
      <c r="J3679" s="11"/>
      <c r="K3679" s="1" t="str">
        <f t="shared" si="115"/>
        <v>YR1</v>
      </c>
      <c r="L3679" s="1" t="str">
        <f>VLOOKUP($B3679,'[1]ALL ACCESSIONS'!$A$2:$M$30000,6,FALSE)</f>
        <v>23YR1</v>
      </c>
      <c r="M3679" s="1">
        <f>VLOOKUP($B3679,'[1]ALL ACCESSIONS'!$A$2:$M$30000,7,FALSE)</f>
        <v>0</v>
      </c>
      <c r="N3679" s="1">
        <f>VLOOKUP($B3679,'[1]ALL ACCESSIONS'!$A$2:$M$30000,8,FALSE)</f>
        <v>0</v>
      </c>
      <c r="O3679" s="1">
        <f>VLOOKUP($B3679,'[1]ALL ACCESSIONS'!$A$2:$M$30000,9,FALSE)</f>
        <v>0</v>
      </c>
      <c r="P3679" s="1">
        <f>VLOOKUP($B3679,'[1]ALL ACCESSIONS'!$A$2:$M$30000,10,FALSE)</f>
        <v>0</v>
      </c>
      <c r="Q3679" s="1">
        <f>VLOOKUP($B3679,'[1]ALL ACCESSIONS'!$A$2:$M$30000,11,FALSE)</f>
        <v>0</v>
      </c>
    </row>
    <row r="3680" spans="1:17" x14ac:dyDescent="0.3">
      <c r="A3680" s="4" t="s">
        <v>5904</v>
      </c>
      <c r="B3680" s="4" t="s">
        <v>4790</v>
      </c>
      <c r="C3680" s="1" t="s">
        <v>4326</v>
      </c>
      <c r="D3680" s="5" t="s">
        <v>4388</v>
      </c>
      <c r="E3680" s="1">
        <f t="shared" si="114"/>
        <v>1</v>
      </c>
      <c r="F3680" s="10">
        <v>1</v>
      </c>
      <c r="G3680" s="11"/>
      <c r="H3680" s="11"/>
      <c r="I3680" s="11"/>
      <c r="J3680" s="11"/>
      <c r="K3680" s="1" t="str">
        <f t="shared" si="115"/>
        <v>YR1</v>
      </c>
      <c r="L3680" s="1" t="str">
        <f>VLOOKUP($B3680,'[1]ALL ACCESSIONS'!$A$2:$M$30000,6,FALSE)</f>
        <v>23YR1</v>
      </c>
      <c r="M3680" s="1">
        <f>VLOOKUP($B3680,'[1]ALL ACCESSIONS'!$A$2:$M$30000,7,FALSE)</f>
        <v>0</v>
      </c>
      <c r="N3680" s="1">
        <f>VLOOKUP($B3680,'[1]ALL ACCESSIONS'!$A$2:$M$30000,8,FALSE)</f>
        <v>0</v>
      </c>
      <c r="O3680" s="1">
        <f>VLOOKUP($B3680,'[1]ALL ACCESSIONS'!$A$2:$M$30000,9,FALSE)</f>
        <v>0</v>
      </c>
      <c r="P3680" s="1">
        <f>VLOOKUP($B3680,'[1]ALL ACCESSIONS'!$A$2:$M$30000,10,FALSE)</f>
        <v>0</v>
      </c>
      <c r="Q3680" s="1">
        <f>VLOOKUP($B3680,'[1]ALL ACCESSIONS'!$A$2:$M$30000,11,FALSE)</f>
        <v>0</v>
      </c>
    </row>
    <row r="3681" spans="1:17" x14ac:dyDescent="0.3">
      <c r="A3681" s="4" t="s">
        <v>5904</v>
      </c>
      <c r="B3681" s="4" t="s">
        <v>4389</v>
      </c>
      <c r="C3681" s="1" t="s">
        <v>4326</v>
      </c>
      <c r="D3681" s="5" t="s">
        <v>4390</v>
      </c>
      <c r="E3681" s="1">
        <f t="shared" si="114"/>
        <v>2</v>
      </c>
      <c r="F3681" s="10">
        <v>1</v>
      </c>
      <c r="G3681" s="11">
        <v>1</v>
      </c>
      <c r="H3681" s="11"/>
      <c r="I3681" s="11"/>
      <c r="J3681" s="11"/>
      <c r="K3681" s="1" t="str">
        <f t="shared" si="115"/>
        <v>YR2</v>
      </c>
      <c r="L3681" s="1" t="str">
        <f>VLOOKUP($B3681,'[1]ALL ACCESSIONS'!$A$2:$M$30000,6,FALSE)</f>
        <v>24YR2-1</v>
      </c>
      <c r="M3681" s="1" t="str">
        <f>VLOOKUP($B3681,'[1]ALL ACCESSIONS'!$A$2:$M$30000,7,FALSE)</f>
        <v>23YR1</v>
      </c>
      <c r="N3681" s="1">
        <f>VLOOKUP($B3681,'[1]ALL ACCESSIONS'!$A$2:$M$30000,8,FALSE)</f>
        <v>0</v>
      </c>
      <c r="O3681" s="1">
        <f>VLOOKUP($B3681,'[1]ALL ACCESSIONS'!$A$2:$M$30000,9,FALSE)</f>
        <v>0</v>
      </c>
      <c r="P3681" s="1">
        <f>VLOOKUP($B3681,'[1]ALL ACCESSIONS'!$A$2:$M$30000,10,FALSE)</f>
        <v>0</v>
      </c>
      <c r="Q3681" s="1">
        <f>VLOOKUP($B3681,'[1]ALL ACCESSIONS'!$A$2:$M$30000,11,FALSE)</f>
        <v>0</v>
      </c>
    </row>
    <row r="3682" spans="1:17" x14ac:dyDescent="0.3">
      <c r="A3682" s="4" t="s">
        <v>5904</v>
      </c>
      <c r="B3682" s="4" t="s">
        <v>4791</v>
      </c>
      <c r="C3682" s="1" t="s">
        <v>4326</v>
      </c>
      <c r="D3682" s="5" t="s">
        <v>4390</v>
      </c>
      <c r="E3682" s="1">
        <f t="shared" si="114"/>
        <v>1</v>
      </c>
      <c r="F3682" s="10">
        <v>1</v>
      </c>
      <c r="G3682" s="11"/>
      <c r="H3682" s="11"/>
      <c r="I3682" s="11"/>
      <c r="J3682" s="11"/>
      <c r="K3682" s="1" t="str">
        <f t="shared" si="115"/>
        <v>YR1</v>
      </c>
      <c r="L3682" s="1" t="str">
        <f>VLOOKUP($B3682,'[1]ALL ACCESSIONS'!$A$2:$M$30000,6,FALSE)</f>
        <v>23YR1</v>
      </c>
      <c r="M3682" s="1">
        <f>VLOOKUP($B3682,'[1]ALL ACCESSIONS'!$A$2:$M$30000,7,FALSE)</f>
        <v>0</v>
      </c>
      <c r="N3682" s="1">
        <f>VLOOKUP($B3682,'[1]ALL ACCESSIONS'!$A$2:$M$30000,8,FALSE)</f>
        <v>0</v>
      </c>
      <c r="O3682" s="1">
        <f>VLOOKUP($B3682,'[1]ALL ACCESSIONS'!$A$2:$M$30000,9,FALSE)</f>
        <v>0</v>
      </c>
      <c r="P3682" s="1">
        <f>VLOOKUP($B3682,'[1]ALL ACCESSIONS'!$A$2:$M$30000,10,FALSE)</f>
        <v>0</v>
      </c>
      <c r="Q3682" s="1">
        <f>VLOOKUP($B3682,'[1]ALL ACCESSIONS'!$A$2:$M$30000,11,FALSE)</f>
        <v>0</v>
      </c>
    </row>
    <row r="3683" spans="1:17" x14ac:dyDescent="0.3">
      <c r="A3683" s="4" t="s">
        <v>5904</v>
      </c>
      <c r="B3683" s="4" t="s">
        <v>4792</v>
      </c>
      <c r="C3683" s="1" t="s">
        <v>4326</v>
      </c>
      <c r="D3683" s="5" t="s">
        <v>4390</v>
      </c>
      <c r="E3683" s="1">
        <f t="shared" si="114"/>
        <v>1</v>
      </c>
      <c r="F3683" s="10">
        <v>1</v>
      </c>
      <c r="G3683" s="11"/>
      <c r="H3683" s="11"/>
      <c r="I3683" s="11"/>
      <c r="J3683" s="11"/>
      <c r="K3683" s="1" t="str">
        <f t="shared" si="115"/>
        <v>YR1</v>
      </c>
      <c r="L3683" s="1" t="str">
        <f>VLOOKUP($B3683,'[1]ALL ACCESSIONS'!$A$2:$M$30000,6,FALSE)</f>
        <v>23YR1</v>
      </c>
      <c r="M3683" s="1">
        <f>VLOOKUP($B3683,'[1]ALL ACCESSIONS'!$A$2:$M$30000,7,FALSE)</f>
        <v>0</v>
      </c>
      <c r="N3683" s="1">
        <f>VLOOKUP($B3683,'[1]ALL ACCESSIONS'!$A$2:$M$30000,8,FALSE)</f>
        <v>0</v>
      </c>
      <c r="O3683" s="1">
        <f>VLOOKUP($B3683,'[1]ALL ACCESSIONS'!$A$2:$M$30000,9,FALSE)</f>
        <v>0</v>
      </c>
      <c r="P3683" s="1">
        <f>VLOOKUP($B3683,'[1]ALL ACCESSIONS'!$A$2:$M$30000,10,FALSE)</f>
        <v>0</v>
      </c>
      <c r="Q3683" s="1">
        <f>VLOOKUP($B3683,'[1]ALL ACCESSIONS'!$A$2:$M$30000,11,FALSE)</f>
        <v>0</v>
      </c>
    </row>
    <row r="3684" spans="1:17" x14ac:dyDescent="0.3">
      <c r="A3684" s="4" t="s">
        <v>5904</v>
      </c>
      <c r="B3684" s="4" t="s">
        <v>4793</v>
      </c>
      <c r="C3684" s="1" t="s">
        <v>4326</v>
      </c>
      <c r="D3684" s="5" t="s">
        <v>4390</v>
      </c>
      <c r="E3684" s="1">
        <f t="shared" si="114"/>
        <v>1</v>
      </c>
      <c r="F3684" s="10">
        <v>1</v>
      </c>
      <c r="G3684" s="11"/>
      <c r="H3684" s="11"/>
      <c r="I3684" s="11"/>
      <c r="J3684" s="11"/>
      <c r="K3684" s="1" t="str">
        <f t="shared" si="115"/>
        <v>YR1</v>
      </c>
      <c r="L3684" s="1" t="str">
        <f>VLOOKUP($B3684,'[1]ALL ACCESSIONS'!$A$2:$M$30000,6,FALSE)</f>
        <v>23YR1</v>
      </c>
      <c r="M3684" s="1">
        <f>VLOOKUP($B3684,'[1]ALL ACCESSIONS'!$A$2:$M$30000,7,FALSE)</f>
        <v>0</v>
      </c>
      <c r="N3684" s="1">
        <f>VLOOKUP($B3684,'[1]ALL ACCESSIONS'!$A$2:$M$30000,8,FALSE)</f>
        <v>0</v>
      </c>
      <c r="O3684" s="1">
        <f>VLOOKUP($B3684,'[1]ALL ACCESSIONS'!$A$2:$M$30000,9,FALSE)</f>
        <v>0</v>
      </c>
      <c r="P3684" s="1">
        <f>VLOOKUP($B3684,'[1]ALL ACCESSIONS'!$A$2:$M$30000,10,FALSE)</f>
        <v>0</v>
      </c>
      <c r="Q3684" s="1">
        <f>VLOOKUP($B3684,'[1]ALL ACCESSIONS'!$A$2:$M$30000,11,FALSE)</f>
        <v>0</v>
      </c>
    </row>
    <row r="3685" spans="1:17" x14ac:dyDescent="0.3">
      <c r="A3685" s="4" t="s">
        <v>5904</v>
      </c>
      <c r="B3685" s="4" t="s">
        <v>4794</v>
      </c>
      <c r="C3685" s="1" t="s">
        <v>4326</v>
      </c>
      <c r="D3685" s="5" t="s">
        <v>4390</v>
      </c>
      <c r="E3685" s="1">
        <f t="shared" si="114"/>
        <v>1</v>
      </c>
      <c r="F3685" s="10">
        <v>1</v>
      </c>
      <c r="G3685" s="11"/>
      <c r="H3685" s="11"/>
      <c r="I3685" s="11"/>
      <c r="J3685" s="11"/>
      <c r="K3685" s="1" t="str">
        <f t="shared" si="115"/>
        <v>YR1</v>
      </c>
      <c r="L3685" s="1" t="str">
        <f>VLOOKUP($B3685,'[1]ALL ACCESSIONS'!$A$2:$M$30000,6,FALSE)</f>
        <v>23YR1</v>
      </c>
      <c r="M3685" s="1">
        <f>VLOOKUP($B3685,'[1]ALL ACCESSIONS'!$A$2:$M$30000,7,FALSE)</f>
        <v>0</v>
      </c>
      <c r="N3685" s="1">
        <f>VLOOKUP($B3685,'[1]ALL ACCESSIONS'!$A$2:$M$30000,8,FALSE)</f>
        <v>0</v>
      </c>
      <c r="O3685" s="1">
        <f>VLOOKUP($B3685,'[1]ALL ACCESSIONS'!$A$2:$M$30000,9,FALSE)</f>
        <v>0</v>
      </c>
      <c r="P3685" s="1">
        <f>VLOOKUP($B3685,'[1]ALL ACCESSIONS'!$A$2:$M$30000,10,FALSE)</f>
        <v>0</v>
      </c>
      <c r="Q3685" s="1">
        <f>VLOOKUP($B3685,'[1]ALL ACCESSIONS'!$A$2:$M$30000,11,FALSE)</f>
        <v>0</v>
      </c>
    </row>
    <row r="3686" spans="1:17" x14ac:dyDescent="0.3">
      <c r="A3686" s="4" t="s">
        <v>5904</v>
      </c>
      <c r="B3686" s="4" t="s">
        <v>4795</v>
      </c>
      <c r="C3686" s="1" t="s">
        <v>4326</v>
      </c>
      <c r="D3686" s="5" t="s">
        <v>4390</v>
      </c>
      <c r="E3686" s="1">
        <f t="shared" si="114"/>
        <v>1</v>
      </c>
      <c r="F3686" s="10">
        <v>1</v>
      </c>
      <c r="G3686" s="11"/>
      <c r="H3686" s="11"/>
      <c r="I3686" s="11"/>
      <c r="J3686" s="11"/>
      <c r="K3686" s="1" t="str">
        <f t="shared" si="115"/>
        <v>YR1</v>
      </c>
      <c r="L3686" s="1" t="str">
        <f>VLOOKUP($B3686,'[1]ALL ACCESSIONS'!$A$2:$M$30000,6,FALSE)</f>
        <v>23YR1</v>
      </c>
      <c r="M3686" s="1">
        <f>VLOOKUP($B3686,'[1]ALL ACCESSIONS'!$A$2:$M$30000,7,FALSE)</f>
        <v>0</v>
      </c>
      <c r="N3686" s="1">
        <f>VLOOKUP($B3686,'[1]ALL ACCESSIONS'!$A$2:$M$30000,8,FALSE)</f>
        <v>0</v>
      </c>
      <c r="O3686" s="1">
        <f>VLOOKUP($B3686,'[1]ALL ACCESSIONS'!$A$2:$M$30000,9,FALSE)</f>
        <v>0</v>
      </c>
      <c r="P3686" s="1">
        <f>VLOOKUP($B3686,'[1]ALL ACCESSIONS'!$A$2:$M$30000,10,FALSE)</f>
        <v>0</v>
      </c>
      <c r="Q3686" s="1">
        <f>VLOOKUP($B3686,'[1]ALL ACCESSIONS'!$A$2:$M$30000,11,FALSE)</f>
        <v>0</v>
      </c>
    </row>
    <row r="3687" spans="1:17" x14ac:dyDescent="0.3">
      <c r="A3687" s="4" t="s">
        <v>5904</v>
      </c>
      <c r="B3687" s="4" t="s">
        <v>4453</v>
      </c>
      <c r="C3687" s="1" t="s">
        <v>4326</v>
      </c>
      <c r="D3687" s="5" t="s">
        <v>4390</v>
      </c>
      <c r="E3687" s="1">
        <f t="shared" si="114"/>
        <v>2</v>
      </c>
      <c r="F3687" s="10">
        <v>1</v>
      </c>
      <c r="G3687" s="11">
        <v>1</v>
      </c>
      <c r="H3687" s="11"/>
      <c r="I3687" s="11"/>
      <c r="J3687" s="11"/>
      <c r="K3687" s="1" t="str">
        <f t="shared" si="115"/>
        <v>YR2</v>
      </c>
      <c r="L3687" s="1" t="str">
        <f>VLOOKUP($B3687,'[1]ALL ACCESSIONS'!$A$2:$M$30000,6,FALSE)</f>
        <v>24YR2-2</v>
      </c>
      <c r="M3687" s="1" t="str">
        <f>VLOOKUP($B3687,'[1]ALL ACCESSIONS'!$A$2:$M$30000,7,FALSE)</f>
        <v>23YR1</v>
      </c>
      <c r="N3687" s="1">
        <f>VLOOKUP($B3687,'[1]ALL ACCESSIONS'!$A$2:$M$30000,8,FALSE)</f>
        <v>0</v>
      </c>
      <c r="O3687" s="1">
        <f>VLOOKUP($B3687,'[1]ALL ACCESSIONS'!$A$2:$M$30000,9,FALSE)</f>
        <v>0</v>
      </c>
      <c r="P3687" s="1">
        <f>VLOOKUP($B3687,'[1]ALL ACCESSIONS'!$A$2:$M$30000,10,FALSE)</f>
        <v>0</v>
      </c>
      <c r="Q3687" s="1">
        <f>VLOOKUP($B3687,'[1]ALL ACCESSIONS'!$A$2:$M$30000,11,FALSE)</f>
        <v>0</v>
      </c>
    </row>
    <row r="3688" spans="1:17" x14ac:dyDescent="0.3">
      <c r="A3688" s="4" t="s">
        <v>5904</v>
      </c>
      <c r="B3688" s="4" t="s">
        <v>4796</v>
      </c>
      <c r="C3688" s="1" t="s">
        <v>4326</v>
      </c>
      <c r="D3688" s="5" t="s">
        <v>4390</v>
      </c>
      <c r="E3688" s="1">
        <f t="shared" si="114"/>
        <v>1</v>
      </c>
      <c r="F3688" s="10">
        <v>1</v>
      </c>
      <c r="G3688" s="11"/>
      <c r="H3688" s="11"/>
      <c r="I3688" s="11"/>
      <c r="J3688" s="11"/>
      <c r="K3688" s="1" t="str">
        <f t="shared" si="115"/>
        <v>YR1</v>
      </c>
      <c r="L3688" s="1" t="str">
        <f>VLOOKUP($B3688,'[1]ALL ACCESSIONS'!$A$2:$M$30000,6,FALSE)</f>
        <v>23YR1</v>
      </c>
      <c r="M3688" s="1">
        <f>VLOOKUP($B3688,'[1]ALL ACCESSIONS'!$A$2:$M$30000,7,FALSE)</f>
        <v>0</v>
      </c>
      <c r="N3688" s="1">
        <f>VLOOKUP($B3688,'[1]ALL ACCESSIONS'!$A$2:$M$30000,8,FALSE)</f>
        <v>0</v>
      </c>
      <c r="O3688" s="1">
        <f>VLOOKUP($B3688,'[1]ALL ACCESSIONS'!$A$2:$M$30000,9,FALSE)</f>
        <v>0</v>
      </c>
      <c r="P3688" s="1">
        <f>VLOOKUP($B3688,'[1]ALL ACCESSIONS'!$A$2:$M$30000,10,FALSE)</f>
        <v>0</v>
      </c>
      <c r="Q3688" s="1">
        <f>VLOOKUP($B3688,'[1]ALL ACCESSIONS'!$A$2:$M$30000,11,FALSE)</f>
        <v>0</v>
      </c>
    </row>
    <row r="3689" spans="1:17" x14ac:dyDescent="0.3">
      <c r="A3689" s="4" t="s">
        <v>5904</v>
      </c>
      <c r="B3689" s="4" t="s">
        <v>4518</v>
      </c>
      <c r="C3689" s="1" t="s">
        <v>4326</v>
      </c>
      <c r="D3689" s="5" t="s">
        <v>4390</v>
      </c>
      <c r="E3689" s="1">
        <f t="shared" si="114"/>
        <v>2</v>
      </c>
      <c r="F3689" s="10">
        <v>1</v>
      </c>
      <c r="G3689" s="11">
        <v>1</v>
      </c>
      <c r="H3689" s="11"/>
      <c r="I3689" s="11"/>
      <c r="J3689" s="11"/>
      <c r="K3689" s="1" t="str">
        <f t="shared" si="115"/>
        <v>YR2</v>
      </c>
      <c r="L3689" s="1" t="str">
        <f>VLOOKUP($B3689,'[1]ALL ACCESSIONS'!$A$2:$M$30000,6,FALSE)</f>
        <v>24YR2-3</v>
      </c>
      <c r="M3689" s="1" t="str">
        <f>VLOOKUP($B3689,'[1]ALL ACCESSIONS'!$A$2:$M$30000,7,FALSE)</f>
        <v>23YR1</v>
      </c>
      <c r="N3689" s="1">
        <f>VLOOKUP($B3689,'[1]ALL ACCESSIONS'!$A$2:$M$30000,8,FALSE)</f>
        <v>0</v>
      </c>
      <c r="O3689" s="1">
        <f>VLOOKUP($B3689,'[1]ALL ACCESSIONS'!$A$2:$M$30000,9,FALSE)</f>
        <v>0</v>
      </c>
      <c r="P3689" s="1">
        <f>VLOOKUP($B3689,'[1]ALL ACCESSIONS'!$A$2:$M$30000,10,FALSE)</f>
        <v>0</v>
      </c>
      <c r="Q3689" s="1">
        <f>VLOOKUP($B3689,'[1]ALL ACCESSIONS'!$A$2:$M$30000,11,FALSE)</f>
        <v>0</v>
      </c>
    </row>
    <row r="3690" spans="1:17" x14ac:dyDescent="0.3">
      <c r="A3690" s="4" t="s">
        <v>5904</v>
      </c>
      <c r="B3690" s="4" t="s">
        <v>4797</v>
      </c>
      <c r="C3690" s="1" t="s">
        <v>4326</v>
      </c>
      <c r="D3690" s="5" t="s">
        <v>4390</v>
      </c>
      <c r="E3690" s="1">
        <f t="shared" si="114"/>
        <v>1</v>
      </c>
      <c r="F3690" s="10">
        <v>1</v>
      </c>
      <c r="G3690" s="11"/>
      <c r="H3690" s="11"/>
      <c r="I3690" s="11"/>
      <c r="J3690" s="11"/>
      <c r="K3690" s="1" t="str">
        <f t="shared" si="115"/>
        <v>YR1</v>
      </c>
      <c r="L3690" s="1" t="str">
        <f>VLOOKUP($B3690,'[1]ALL ACCESSIONS'!$A$2:$M$30000,6,FALSE)</f>
        <v>23YR1</v>
      </c>
      <c r="M3690" s="1">
        <f>VLOOKUP($B3690,'[1]ALL ACCESSIONS'!$A$2:$M$30000,7,FALSE)</f>
        <v>0</v>
      </c>
      <c r="N3690" s="1">
        <f>VLOOKUP($B3690,'[1]ALL ACCESSIONS'!$A$2:$M$30000,8,FALSE)</f>
        <v>0</v>
      </c>
      <c r="O3690" s="1">
        <f>VLOOKUP($B3690,'[1]ALL ACCESSIONS'!$A$2:$M$30000,9,FALSE)</f>
        <v>0</v>
      </c>
      <c r="P3690" s="1">
        <f>VLOOKUP($B3690,'[1]ALL ACCESSIONS'!$A$2:$M$30000,10,FALSE)</f>
        <v>0</v>
      </c>
      <c r="Q3690" s="1">
        <f>VLOOKUP($B3690,'[1]ALL ACCESSIONS'!$A$2:$M$30000,11,FALSE)</f>
        <v>0</v>
      </c>
    </row>
    <row r="3691" spans="1:17" x14ac:dyDescent="0.3">
      <c r="A3691" s="4" t="s">
        <v>5904</v>
      </c>
      <c r="B3691" s="4" t="s">
        <v>4798</v>
      </c>
      <c r="C3691" s="1" t="s">
        <v>4326</v>
      </c>
      <c r="D3691" s="5" t="s">
        <v>4344</v>
      </c>
      <c r="E3691" s="1">
        <f t="shared" si="114"/>
        <v>1</v>
      </c>
      <c r="F3691" s="10">
        <v>1</v>
      </c>
      <c r="G3691" s="11"/>
      <c r="H3691" s="11"/>
      <c r="I3691" s="11"/>
      <c r="J3691" s="11"/>
      <c r="K3691" s="1" t="str">
        <f t="shared" si="115"/>
        <v>YR1</v>
      </c>
      <c r="L3691" s="1" t="str">
        <f>VLOOKUP($B3691,'[1]ALL ACCESSIONS'!$A$2:$M$30000,6,FALSE)</f>
        <v>23YR1</v>
      </c>
      <c r="M3691" s="1">
        <f>VLOOKUP($B3691,'[1]ALL ACCESSIONS'!$A$2:$M$30000,7,FALSE)</f>
        <v>0</v>
      </c>
      <c r="N3691" s="1">
        <f>VLOOKUP($B3691,'[1]ALL ACCESSIONS'!$A$2:$M$30000,8,FALSE)</f>
        <v>0</v>
      </c>
      <c r="O3691" s="1">
        <f>VLOOKUP($B3691,'[1]ALL ACCESSIONS'!$A$2:$M$30000,9,FALSE)</f>
        <v>0</v>
      </c>
      <c r="P3691" s="1">
        <f>VLOOKUP($B3691,'[1]ALL ACCESSIONS'!$A$2:$M$30000,10,FALSE)</f>
        <v>0</v>
      </c>
      <c r="Q3691" s="1">
        <f>VLOOKUP($B3691,'[1]ALL ACCESSIONS'!$A$2:$M$30000,11,FALSE)</f>
        <v>0</v>
      </c>
    </row>
    <row r="3692" spans="1:17" x14ac:dyDescent="0.3">
      <c r="A3692" s="4" t="s">
        <v>5904</v>
      </c>
      <c r="B3692" s="4" t="s">
        <v>4799</v>
      </c>
      <c r="C3692" s="1" t="s">
        <v>4326</v>
      </c>
      <c r="D3692" s="5" t="s">
        <v>4344</v>
      </c>
      <c r="E3692" s="1">
        <f t="shared" si="114"/>
        <v>1</v>
      </c>
      <c r="F3692" s="10">
        <v>1</v>
      </c>
      <c r="G3692" s="11"/>
      <c r="H3692" s="11"/>
      <c r="I3692" s="11"/>
      <c r="J3692" s="11"/>
      <c r="K3692" s="1" t="str">
        <f t="shared" si="115"/>
        <v>YR1</v>
      </c>
      <c r="L3692" s="1" t="str">
        <f>VLOOKUP($B3692,'[1]ALL ACCESSIONS'!$A$2:$M$30000,6,FALSE)</f>
        <v>23YR1</v>
      </c>
      <c r="M3692" s="1">
        <f>VLOOKUP($B3692,'[1]ALL ACCESSIONS'!$A$2:$M$30000,7,FALSE)</f>
        <v>0</v>
      </c>
      <c r="N3692" s="1">
        <f>VLOOKUP($B3692,'[1]ALL ACCESSIONS'!$A$2:$M$30000,8,FALSE)</f>
        <v>0</v>
      </c>
      <c r="O3692" s="1">
        <f>VLOOKUP($B3692,'[1]ALL ACCESSIONS'!$A$2:$M$30000,9,FALSE)</f>
        <v>0</v>
      </c>
      <c r="P3692" s="1">
        <f>VLOOKUP($B3692,'[1]ALL ACCESSIONS'!$A$2:$M$30000,10,FALSE)</f>
        <v>0</v>
      </c>
      <c r="Q3692" s="1">
        <f>VLOOKUP($B3692,'[1]ALL ACCESSIONS'!$A$2:$M$30000,11,FALSE)</f>
        <v>0</v>
      </c>
    </row>
    <row r="3693" spans="1:17" x14ac:dyDescent="0.3">
      <c r="A3693" s="4" t="s">
        <v>5904</v>
      </c>
      <c r="B3693" s="4" t="s">
        <v>4800</v>
      </c>
      <c r="C3693" s="1" t="s">
        <v>4326</v>
      </c>
      <c r="D3693" s="5" t="s">
        <v>4344</v>
      </c>
      <c r="E3693" s="1">
        <f t="shared" si="114"/>
        <v>1</v>
      </c>
      <c r="F3693" s="10">
        <v>1</v>
      </c>
      <c r="G3693" s="11"/>
      <c r="H3693" s="11"/>
      <c r="I3693" s="11"/>
      <c r="J3693" s="11"/>
      <c r="K3693" s="1" t="str">
        <f t="shared" si="115"/>
        <v>YR1</v>
      </c>
      <c r="L3693" s="1" t="str">
        <f>VLOOKUP($B3693,'[1]ALL ACCESSIONS'!$A$2:$M$30000,6,FALSE)</f>
        <v>23YR1</v>
      </c>
      <c r="M3693" s="1">
        <f>VLOOKUP($B3693,'[1]ALL ACCESSIONS'!$A$2:$M$30000,7,FALSE)</f>
        <v>0</v>
      </c>
      <c r="N3693" s="1">
        <f>VLOOKUP($B3693,'[1]ALL ACCESSIONS'!$A$2:$M$30000,8,FALSE)</f>
        <v>0</v>
      </c>
      <c r="O3693" s="1">
        <f>VLOOKUP($B3693,'[1]ALL ACCESSIONS'!$A$2:$M$30000,9,FALSE)</f>
        <v>0</v>
      </c>
      <c r="P3693" s="1">
        <f>VLOOKUP($B3693,'[1]ALL ACCESSIONS'!$A$2:$M$30000,10,FALSE)</f>
        <v>0</v>
      </c>
      <c r="Q3693" s="1">
        <f>VLOOKUP($B3693,'[1]ALL ACCESSIONS'!$A$2:$M$30000,11,FALSE)</f>
        <v>0</v>
      </c>
    </row>
    <row r="3694" spans="1:17" x14ac:dyDescent="0.3">
      <c r="A3694" s="4" t="s">
        <v>5904</v>
      </c>
      <c r="B3694" s="4" t="s">
        <v>4454</v>
      </c>
      <c r="C3694" s="1" t="s">
        <v>4326</v>
      </c>
      <c r="D3694" s="5" t="s">
        <v>4388</v>
      </c>
      <c r="E3694" s="1">
        <f t="shared" si="114"/>
        <v>2</v>
      </c>
      <c r="F3694" s="10">
        <v>1</v>
      </c>
      <c r="G3694" s="11">
        <v>1</v>
      </c>
      <c r="H3694" s="11"/>
      <c r="I3694" s="11"/>
      <c r="J3694" s="11"/>
      <c r="K3694" s="1" t="str">
        <f t="shared" si="115"/>
        <v>YR2</v>
      </c>
      <c r="L3694" s="1" t="str">
        <f>VLOOKUP($B3694,'[1]ALL ACCESSIONS'!$A$2:$M$30000,6,FALSE)</f>
        <v>24YR2-2</v>
      </c>
      <c r="M3694" s="1" t="str">
        <f>VLOOKUP($B3694,'[1]ALL ACCESSIONS'!$A$2:$M$30000,7,FALSE)</f>
        <v>23YR1</v>
      </c>
      <c r="N3694" s="1">
        <f>VLOOKUP($B3694,'[1]ALL ACCESSIONS'!$A$2:$M$30000,8,FALSE)</f>
        <v>0</v>
      </c>
      <c r="O3694" s="1">
        <f>VLOOKUP($B3694,'[1]ALL ACCESSIONS'!$A$2:$M$30000,9,FALSE)</f>
        <v>0</v>
      </c>
      <c r="P3694" s="1">
        <f>VLOOKUP($B3694,'[1]ALL ACCESSIONS'!$A$2:$M$30000,10,FALSE)</f>
        <v>0</v>
      </c>
      <c r="Q3694" s="1">
        <f>VLOOKUP($B3694,'[1]ALL ACCESSIONS'!$A$2:$M$30000,11,FALSE)</f>
        <v>0</v>
      </c>
    </row>
    <row r="3695" spans="1:17" x14ac:dyDescent="0.3">
      <c r="A3695" s="4" t="s">
        <v>5904</v>
      </c>
      <c r="B3695" s="4" t="s">
        <v>4455</v>
      </c>
      <c r="C3695" s="1" t="s">
        <v>4326</v>
      </c>
      <c r="D3695" s="5" t="s">
        <v>4344</v>
      </c>
      <c r="E3695" s="1">
        <f t="shared" si="114"/>
        <v>2</v>
      </c>
      <c r="F3695" s="10">
        <v>1</v>
      </c>
      <c r="G3695" s="11">
        <v>1</v>
      </c>
      <c r="H3695" s="11"/>
      <c r="I3695" s="11"/>
      <c r="J3695" s="11"/>
      <c r="K3695" s="1" t="str">
        <f t="shared" si="115"/>
        <v>YR2</v>
      </c>
      <c r="L3695" s="1" t="str">
        <f>VLOOKUP($B3695,'[1]ALL ACCESSIONS'!$A$2:$M$30000,6,FALSE)</f>
        <v>24YR2-2</v>
      </c>
      <c r="M3695" s="1" t="str">
        <f>VLOOKUP($B3695,'[1]ALL ACCESSIONS'!$A$2:$M$30000,7,FALSE)</f>
        <v>23YR1</v>
      </c>
      <c r="N3695" s="1">
        <f>VLOOKUP($B3695,'[1]ALL ACCESSIONS'!$A$2:$M$30000,8,FALSE)</f>
        <v>0</v>
      </c>
      <c r="O3695" s="1">
        <f>VLOOKUP($B3695,'[1]ALL ACCESSIONS'!$A$2:$M$30000,9,FALSE)</f>
        <v>0</v>
      </c>
      <c r="P3695" s="1">
        <f>VLOOKUP($B3695,'[1]ALL ACCESSIONS'!$A$2:$M$30000,10,FALSE)</f>
        <v>0</v>
      </c>
      <c r="Q3695" s="1">
        <f>VLOOKUP($B3695,'[1]ALL ACCESSIONS'!$A$2:$M$30000,11,FALSE)</f>
        <v>0</v>
      </c>
    </row>
    <row r="3696" spans="1:17" x14ac:dyDescent="0.3">
      <c r="A3696" s="4" t="s">
        <v>5904</v>
      </c>
      <c r="B3696" s="4" t="s">
        <v>4456</v>
      </c>
      <c r="C3696" s="1" t="s">
        <v>4326</v>
      </c>
      <c r="D3696" s="5" t="s">
        <v>4392</v>
      </c>
      <c r="E3696" s="1">
        <f t="shared" si="114"/>
        <v>2</v>
      </c>
      <c r="F3696" s="10">
        <v>1</v>
      </c>
      <c r="G3696" s="11">
        <v>1</v>
      </c>
      <c r="H3696" s="11"/>
      <c r="I3696" s="11"/>
      <c r="J3696" s="11"/>
      <c r="K3696" s="1" t="str">
        <f t="shared" si="115"/>
        <v>YR2</v>
      </c>
      <c r="L3696" s="1" t="str">
        <f>VLOOKUP($B3696,'[1]ALL ACCESSIONS'!$A$2:$M$30000,6,FALSE)</f>
        <v>24YR2-2</v>
      </c>
      <c r="M3696" s="1" t="str">
        <f>VLOOKUP($B3696,'[1]ALL ACCESSIONS'!$A$2:$M$30000,7,FALSE)</f>
        <v>23YR1</v>
      </c>
      <c r="N3696" s="1">
        <f>VLOOKUP($B3696,'[1]ALL ACCESSIONS'!$A$2:$M$30000,8,FALSE)</f>
        <v>0</v>
      </c>
      <c r="O3696" s="1">
        <f>VLOOKUP($B3696,'[1]ALL ACCESSIONS'!$A$2:$M$30000,9,FALSE)</f>
        <v>0</v>
      </c>
      <c r="P3696" s="1">
        <f>VLOOKUP($B3696,'[1]ALL ACCESSIONS'!$A$2:$M$30000,10,FALSE)</f>
        <v>0</v>
      </c>
      <c r="Q3696" s="1">
        <f>VLOOKUP($B3696,'[1]ALL ACCESSIONS'!$A$2:$M$30000,11,FALSE)</f>
        <v>0</v>
      </c>
    </row>
    <row r="3697" spans="1:17" x14ac:dyDescent="0.3">
      <c r="A3697" s="4" t="s">
        <v>5904</v>
      </c>
      <c r="B3697" s="4" t="s">
        <v>4391</v>
      </c>
      <c r="C3697" s="1" t="s">
        <v>4326</v>
      </c>
      <c r="D3697" s="5" t="s">
        <v>4392</v>
      </c>
      <c r="E3697" s="1">
        <f t="shared" si="114"/>
        <v>2</v>
      </c>
      <c r="F3697" s="10">
        <v>1</v>
      </c>
      <c r="G3697" s="11">
        <v>1</v>
      </c>
      <c r="H3697" s="11"/>
      <c r="I3697" s="11"/>
      <c r="J3697" s="11"/>
      <c r="K3697" s="1" t="str">
        <f t="shared" si="115"/>
        <v>YR2</v>
      </c>
      <c r="L3697" s="1" t="str">
        <f>VLOOKUP($B3697,'[1]ALL ACCESSIONS'!$A$2:$M$30000,6,FALSE)</f>
        <v>24YR2-1</v>
      </c>
      <c r="M3697" s="1" t="str">
        <f>VLOOKUP($B3697,'[1]ALL ACCESSIONS'!$A$2:$M$30000,7,FALSE)</f>
        <v>23YR1</v>
      </c>
      <c r="N3697" s="1">
        <f>VLOOKUP($B3697,'[1]ALL ACCESSIONS'!$A$2:$M$30000,8,FALSE)</f>
        <v>0</v>
      </c>
      <c r="O3697" s="1">
        <f>VLOOKUP($B3697,'[1]ALL ACCESSIONS'!$A$2:$M$30000,9,FALSE)</f>
        <v>0</v>
      </c>
      <c r="P3697" s="1">
        <f>VLOOKUP($B3697,'[1]ALL ACCESSIONS'!$A$2:$M$30000,10,FALSE)</f>
        <v>0</v>
      </c>
      <c r="Q3697" s="1">
        <f>VLOOKUP($B3697,'[1]ALL ACCESSIONS'!$A$2:$M$30000,11,FALSE)</f>
        <v>0</v>
      </c>
    </row>
    <row r="3698" spans="1:17" x14ac:dyDescent="0.3">
      <c r="A3698" s="4" t="s">
        <v>5904</v>
      </c>
      <c r="B3698" s="4" t="s">
        <v>4519</v>
      </c>
      <c r="C3698" s="1" t="s">
        <v>4326</v>
      </c>
      <c r="D3698" s="5" t="s">
        <v>4392</v>
      </c>
      <c r="E3698" s="1">
        <f t="shared" si="114"/>
        <v>2</v>
      </c>
      <c r="F3698" s="10">
        <v>1</v>
      </c>
      <c r="G3698" s="11">
        <v>1</v>
      </c>
      <c r="H3698" s="11"/>
      <c r="I3698" s="11"/>
      <c r="J3698" s="11"/>
      <c r="K3698" s="1" t="str">
        <f t="shared" si="115"/>
        <v>YR2</v>
      </c>
      <c r="L3698" s="1" t="str">
        <f>VLOOKUP($B3698,'[1]ALL ACCESSIONS'!$A$2:$M$30000,6,FALSE)</f>
        <v>24YR2-3</v>
      </c>
      <c r="M3698" s="1" t="str">
        <f>VLOOKUP($B3698,'[1]ALL ACCESSIONS'!$A$2:$M$30000,7,FALSE)</f>
        <v>23YR1</v>
      </c>
      <c r="N3698" s="1">
        <f>VLOOKUP($B3698,'[1]ALL ACCESSIONS'!$A$2:$M$30000,8,FALSE)</f>
        <v>0</v>
      </c>
      <c r="O3698" s="1">
        <f>VLOOKUP($B3698,'[1]ALL ACCESSIONS'!$A$2:$M$30000,9,FALSE)</f>
        <v>0</v>
      </c>
      <c r="P3698" s="1">
        <f>VLOOKUP($B3698,'[1]ALL ACCESSIONS'!$A$2:$M$30000,10,FALSE)</f>
        <v>0</v>
      </c>
      <c r="Q3698" s="1">
        <f>VLOOKUP($B3698,'[1]ALL ACCESSIONS'!$A$2:$M$30000,11,FALSE)</f>
        <v>0</v>
      </c>
    </row>
    <row r="3699" spans="1:17" x14ac:dyDescent="0.3">
      <c r="A3699" s="4" t="s">
        <v>5904</v>
      </c>
      <c r="B3699" s="4" t="s">
        <v>4457</v>
      </c>
      <c r="C3699" s="1" t="s">
        <v>4326</v>
      </c>
      <c r="D3699" s="5" t="s">
        <v>4392</v>
      </c>
      <c r="E3699" s="1">
        <f t="shared" si="114"/>
        <v>2</v>
      </c>
      <c r="F3699" s="10">
        <v>1</v>
      </c>
      <c r="G3699" s="11">
        <v>1</v>
      </c>
      <c r="H3699" s="11"/>
      <c r="I3699" s="11"/>
      <c r="J3699" s="11"/>
      <c r="K3699" s="1" t="str">
        <f t="shared" si="115"/>
        <v>YR2</v>
      </c>
      <c r="L3699" s="1" t="str">
        <f>VLOOKUP($B3699,'[1]ALL ACCESSIONS'!$A$2:$M$30000,6,FALSE)</f>
        <v>24YR2-2</v>
      </c>
      <c r="M3699" s="1" t="str">
        <f>VLOOKUP($B3699,'[1]ALL ACCESSIONS'!$A$2:$M$30000,7,FALSE)</f>
        <v>23YR1</v>
      </c>
      <c r="N3699" s="1">
        <f>VLOOKUP($B3699,'[1]ALL ACCESSIONS'!$A$2:$M$30000,8,FALSE)</f>
        <v>0</v>
      </c>
      <c r="O3699" s="1">
        <f>VLOOKUP($B3699,'[1]ALL ACCESSIONS'!$A$2:$M$30000,9,FALSE)</f>
        <v>0</v>
      </c>
      <c r="P3699" s="1">
        <f>VLOOKUP($B3699,'[1]ALL ACCESSIONS'!$A$2:$M$30000,10,FALSE)</f>
        <v>0</v>
      </c>
      <c r="Q3699" s="1">
        <f>VLOOKUP($B3699,'[1]ALL ACCESSIONS'!$A$2:$M$30000,11,FALSE)</f>
        <v>0</v>
      </c>
    </row>
    <row r="3700" spans="1:17" x14ac:dyDescent="0.3">
      <c r="A3700" s="4" t="s">
        <v>5904</v>
      </c>
      <c r="B3700" s="4" t="s">
        <v>4801</v>
      </c>
      <c r="C3700" s="1" t="s">
        <v>4326</v>
      </c>
      <c r="D3700" s="5" t="s">
        <v>4388</v>
      </c>
      <c r="E3700" s="1">
        <f t="shared" si="114"/>
        <v>1</v>
      </c>
      <c r="F3700" s="10">
        <v>1</v>
      </c>
      <c r="G3700" s="11"/>
      <c r="H3700" s="11"/>
      <c r="I3700" s="11"/>
      <c r="J3700" s="11"/>
      <c r="K3700" s="1" t="str">
        <f t="shared" si="115"/>
        <v>YR1</v>
      </c>
      <c r="L3700" s="1" t="str">
        <f>VLOOKUP($B3700,'[1]ALL ACCESSIONS'!$A$2:$M$30000,6,FALSE)</f>
        <v>23YR1</v>
      </c>
      <c r="M3700" s="1">
        <f>VLOOKUP($B3700,'[1]ALL ACCESSIONS'!$A$2:$M$30000,7,FALSE)</f>
        <v>0</v>
      </c>
      <c r="N3700" s="1">
        <f>VLOOKUP($B3700,'[1]ALL ACCESSIONS'!$A$2:$M$30000,8,FALSE)</f>
        <v>0</v>
      </c>
      <c r="O3700" s="1">
        <f>VLOOKUP($B3700,'[1]ALL ACCESSIONS'!$A$2:$M$30000,9,FALSE)</f>
        <v>0</v>
      </c>
      <c r="P3700" s="1">
        <f>VLOOKUP($B3700,'[1]ALL ACCESSIONS'!$A$2:$M$30000,10,FALSE)</f>
        <v>0</v>
      </c>
      <c r="Q3700" s="1">
        <f>VLOOKUP($B3700,'[1]ALL ACCESSIONS'!$A$2:$M$30000,11,FALSE)</f>
        <v>0</v>
      </c>
    </row>
    <row r="3701" spans="1:17" x14ac:dyDescent="0.3">
      <c r="A3701" s="4" t="s">
        <v>5904</v>
      </c>
      <c r="B3701" s="4" t="s">
        <v>4520</v>
      </c>
      <c r="C3701" s="1" t="s">
        <v>4326</v>
      </c>
      <c r="D3701" s="5" t="s">
        <v>4392</v>
      </c>
      <c r="E3701" s="1">
        <f t="shared" si="114"/>
        <v>2</v>
      </c>
      <c r="F3701" s="10">
        <v>1</v>
      </c>
      <c r="G3701" s="11">
        <v>1</v>
      </c>
      <c r="H3701" s="11"/>
      <c r="I3701" s="11"/>
      <c r="J3701" s="11"/>
      <c r="K3701" s="1" t="str">
        <f t="shared" si="115"/>
        <v>YR2</v>
      </c>
      <c r="L3701" s="1" t="str">
        <f>VLOOKUP($B3701,'[1]ALL ACCESSIONS'!$A$2:$M$30000,6,FALSE)</f>
        <v>24YR2-3</v>
      </c>
      <c r="M3701" s="1" t="str">
        <f>VLOOKUP($B3701,'[1]ALL ACCESSIONS'!$A$2:$M$30000,7,FALSE)</f>
        <v>23YR1</v>
      </c>
      <c r="N3701" s="1">
        <f>VLOOKUP($B3701,'[1]ALL ACCESSIONS'!$A$2:$M$30000,8,FALSE)</f>
        <v>0</v>
      </c>
      <c r="O3701" s="1">
        <f>VLOOKUP($B3701,'[1]ALL ACCESSIONS'!$A$2:$M$30000,9,FALSE)</f>
        <v>0</v>
      </c>
      <c r="P3701" s="1">
        <f>VLOOKUP($B3701,'[1]ALL ACCESSIONS'!$A$2:$M$30000,10,FALSE)</f>
        <v>0</v>
      </c>
      <c r="Q3701" s="1">
        <f>VLOOKUP($B3701,'[1]ALL ACCESSIONS'!$A$2:$M$30000,11,FALSE)</f>
        <v>0</v>
      </c>
    </row>
    <row r="3702" spans="1:17" x14ac:dyDescent="0.3">
      <c r="A3702" s="4" t="s">
        <v>5904</v>
      </c>
      <c r="B3702" s="4" t="s">
        <v>4802</v>
      </c>
      <c r="C3702" s="1" t="s">
        <v>4326</v>
      </c>
      <c r="D3702" s="5" t="s">
        <v>4392</v>
      </c>
      <c r="E3702" s="1">
        <f t="shared" si="114"/>
        <v>1</v>
      </c>
      <c r="F3702" s="10">
        <v>1</v>
      </c>
      <c r="G3702" s="11"/>
      <c r="H3702" s="11"/>
      <c r="I3702" s="11"/>
      <c r="J3702" s="11"/>
      <c r="K3702" s="1" t="str">
        <f t="shared" si="115"/>
        <v>YR1</v>
      </c>
      <c r="L3702" s="1" t="str">
        <f>VLOOKUP($B3702,'[1]ALL ACCESSIONS'!$A$2:$M$30000,6,FALSE)</f>
        <v>23YR1</v>
      </c>
      <c r="M3702" s="1">
        <f>VLOOKUP($B3702,'[1]ALL ACCESSIONS'!$A$2:$M$30000,7,FALSE)</f>
        <v>0</v>
      </c>
      <c r="N3702" s="1">
        <f>VLOOKUP($B3702,'[1]ALL ACCESSIONS'!$A$2:$M$30000,8,FALSE)</f>
        <v>0</v>
      </c>
      <c r="O3702" s="1">
        <f>VLOOKUP($B3702,'[1]ALL ACCESSIONS'!$A$2:$M$30000,9,FALSE)</f>
        <v>0</v>
      </c>
      <c r="P3702" s="1">
        <f>VLOOKUP($B3702,'[1]ALL ACCESSIONS'!$A$2:$M$30000,10,FALSE)</f>
        <v>0</v>
      </c>
      <c r="Q3702" s="1">
        <f>VLOOKUP($B3702,'[1]ALL ACCESSIONS'!$A$2:$M$30000,11,FALSE)</f>
        <v>0</v>
      </c>
    </row>
    <row r="3703" spans="1:17" x14ac:dyDescent="0.3">
      <c r="A3703" s="4" t="s">
        <v>5904</v>
      </c>
      <c r="B3703" s="4" t="s">
        <v>4521</v>
      </c>
      <c r="C3703" s="1" t="s">
        <v>4326</v>
      </c>
      <c r="D3703" s="5" t="s">
        <v>4392</v>
      </c>
      <c r="E3703" s="1">
        <f t="shared" si="114"/>
        <v>2</v>
      </c>
      <c r="F3703" s="10">
        <v>1</v>
      </c>
      <c r="G3703" s="11">
        <v>1</v>
      </c>
      <c r="H3703" s="11"/>
      <c r="I3703" s="11"/>
      <c r="J3703" s="11"/>
      <c r="K3703" s="1" t="str">
        <f t="shared" si="115"/>
        <v>YR2</v>
      </c>
      <c r="L3703" s="1" t="str">
        <f>VLOOKUP($B3703,'[1]ALL ACCESSIONS'!$A$2:$M$30000,6,FALSE)</f>
        <v>24YR2-3</v>
      </c>
      <c r="M3703" s="1" t="str">
        <f>VLOOKUP($B3703,'[1]ALL ACCESSIONS'!$A$2:$M$30000,7,FALSE)</f>
        <v>23YR1</v>
      </c>
      <c r="N3703" s="1">
        <f>VLOOKUP($B3703,'[1]ALL ACCESSIONS'!$A$2:$M$30000,8,FALSE)</f>
        <v>0</v>
      </c>
      <c r="O3703" s="1">
        <f>VLOOKUP($B3703,'[1]ALL ACCESSIONS'!$A$2:$M$30000,9,FALSE)</f>
        <v>0</v>
      </c>
      <c r="P3703" s="1">
        <f>VLOOKUP($B3703,'[1]ALL ACCESSIONS'!$A$2:$M$30000,10,FALSE)</f>
        <v>0</v>
      </c>
      <c r="Q3703" s="1">
        <f>VLOOKUP($B3703,'[1]ALL ACCESSIONS'!$A$2:$M$30000,11,FALSE)</f>
        <v>0</v>
      </c>
    </row>
    <row r="3704" spans="1:17" x14ac:dyDescent="0.3">
      <c r="A3704" s="4" t="s">
        <v>5904</v>
      </c>
      <c r="B3704" s="4" t="s">
        <v>4522</v>
      </c>
      <c r="C3704" s="1" t="s">
        <v>4326</v>
      </c>
      <c r="D3704" s="5" t="s">
        <v>4346</v>
      </c>
      <c r="E3704" s="1">
        <f t="shared" si="114"/>
        <v>2</v>
      </c>
      <c r="F3704" s="10">
        <v>1</v>
      </c>
      <c r="G3704" s="11">
        <v>1</v>
      </c>
      <c r="H3704" s="11"/>
      <c r="I3704" s="11"/>
      <c r="J3704" s="11"/>
      <c r="K3704" s="1" t="str">
        <f t="shared" si="115"/>
        <v>YR2</v>
      </c>
      <c r="L3704" s="1" t="str">
        <f>VLOOKUP($B3704,'[1]ALL ACCESSIONS'!$A$2:$M$30000,6,FALSE)</f>
        <v>24YR2-3</v>
      </c>
      <c r="M3704" s="1" t="str">
        <f>VLOOKUP($B3704,'[1]ALL ACCESSIONS'!$A$2:$M$30000,7,FALSE)</f>
        <v>23YR1</v>
      </c>
      <c r="N3704" s="1">
        <f>VLOOKUP($B3704,'[1]ALL ACCESSIONS'!$A$2:$M$30000,8,FALSE)</f>
        <v>0</v>
      </c>
      <c r="O3704" s="1">
        <f>VLOOKUP($B3704,'[1]ALL ACCESSIONS'!$A$2:$M$30000,9,FALSE)</f>
        <v>0</v>
      </c>
      <c r="P3704" s="1">
        <f>VLOOKUP($B3704,'[1]ALL ACCESSIONS'!$A$2:$M$30000,10,FALSE)</f>
        <v>0</v>
      </c>
      <c r="Q3704" s="1">
        <f>VLOOKUP($B3704,'[1]ALL ACCESSIONS'!$A$2:$M$30000,11,FALSE)</f>
        <v>0</v>
      </c>
    </row>
    <row r="3705" spans="1:17" x14ac:dyDescent="0.3">
      <c r="A3705" s="4" t="s">
        <v>5904</v>
      </c>
      <c r="B3705" s="4" t="s">
        <v>4803</v>
      </c>
      <c r="C3705" s="1" t="s">
        <v>4326</v>
      </c>
      <c r="D3705" s="5" t="s">
        <v>4346</v>
      </c>
      <c r="E3705" s="1">
        <f t="shared" si="114"/>
        <v>1</v>
      </c>
      <c r="F3705" s="10">
        <v>1</v>
      </c>
      <c r="G3705" s="11"/>
      <c r="H3705" s="11"/>
      <c r="I3705" s="11"/>
      <c r="J3705" s="11"/>
      <c r="K3705" s="1" t="str">
        <f t="shared" si="115"/>
        <v>YR1</v>
      </c>
      <c r="L3705" s="1" t="str">
        <f>VLOOKUP($B3705,'[1]ALL ACCESSIONS'!$A$2:$M$30000,6,FALSE)</f>
        <v>23YR1</v>
      </c>
      <c r="M3705" s="1">
        <f>VLOOKUP($B3705,'[1]ALL ACCESSIONS'!$A$2:$M$30000,7,FALSE)</f>
        <v>0</v>
      </c>
      <c r="N3705" s="1">
        <f>VLOOKUP($B3705,'[1]ALL ACCESSIONS'!$A$2:$M$30000,8,FALSE)</f>
        <v>0</v>
      </c>
      <c r="O3705" s="1">
        <f>VLOOKUP($B3705,'[1]ALL ACCESSIONS'!$A$2:$M$30000,9,FALSE)</f>
        <v>0</v>
      </c>
      <c r="P3705" s="1">
        <f>VLOOKUP($B3705,'[1]ALL ACCESSIONS'!$A$2:$M$30000,10,FALSE)</f>
        <v>0</v>
      </c>
      <c r="Q3705" s="1">
        <f>VLOOKUP($B3705,'[1]ALL ACCESSIONS'!$A$2:$M$30000,11,FALSE)</f>
        <v>0</v>
      </c>
    </row>
    <row r="3706" spans="1:17" x14ac:dyDescent="0.3">
      <c r="A3706" s="4" t="s">
        <v>5904</v>
      </c>
      <c r="B3706" s="4" t="s">
        <v>4523</v>
      </c>
      <c r="C3706" s="1" t="s">
        <v>4326</v>
      </c>
      <c r="D3706" s="5" t="s">
        <v>4388</v>
      </c>
      <c r="E3706" s="1">
        <f t="shared" si="114"/>
        <v>2</v>
      </c>
      <c r="F3706" s="10">
        <v>1</v>
      </c>
      <c r="G3706" s="11">
        <v>1</v>
      </c>
      <c r="H3706" s="11"/>
      <c r="I3706" s="11"/>
      <c r="J3706" s="11"/>
      <c r="K3706" s="1" t="str">
        <f t="shared" si="115"/>
        <v>YR2</v>
      </c>
      <c r="L3706" s="1" t="str">
        <f>VLOOKUP($B3706,'[1]ALL ACCESSIONS'!$A$2:$M$30000,6,FALSE)</f>
        <v>24YR2-3</v>
      </c>
      <c r="M3706" s="1" t="str">
        <f>VLOOKUP($B3706,'[1]ALL ACCESSIONS'!$A$2:$M$30000,7,FALSE)</f>
        <v>23YR1</v>
      </c>
      <c r="N3706" s="1">
        <f>VLOOKUP($B3706,'[1]ALL ACCESSIONS'!$A$2:$M$30000,8,FALSE)</f>
        <v>0</v>
      </c>
      <c r="O3706" s="1">
        <f>VLOOKUP($B3706,'[1]ALL ACCESSIONS'!$A$2:$M$30000,9,FALSE)</f>
        <v>0</v>
      </c>
      <c r="P3706" s="1">
        <f>VLOOKUP($B3706,'[1]ALL ACCESSIONS'!$A$2:$M$30000,10,FALSE)</f>
        <v>0</v>
      </c>
      <c r="Q3706" s="1">
        <f>VLOOKUP($B3706,'[1]ALL ACCESSIONS'!$A$2:$M$30000,11,FALSE)</f>
        <v>0</v>
      </c>
    </row>
    <row r="3707" spans="1:17" x14ac:dyDescent="0.3">
      <c r="A3707" s="4" t="s">
        <v>5904</v>
      </c>
      <c r="B3707" s="4" t="s">
        <v>4524</v>
      </c>
      <c r="C3707" s="1" t="s">
        <v>4326</v>
      </c>
      <c r="D3707" s="5" t="s">
        <v>4525</v>
      </c>
      <c r="E3707" s="1">
        <f t="shared" si="114"/>
        <v>2</v>
      </c>
      <c r="F3707" s="10">
        <v>1</v>
      </c>
      <c r="G3707" s="11">
        <v>1</v>
      </c>
      <c r="H3707" s="11"/>
      <c r="I3707" s="11"/>
      <c r="J3707" s="11"/>
      <c r="K3707" s="1" t="str">
        <f t="shared" si="115"/>
        <v>YR2</v>
      </c>
      <c r="L3707" s="1" t="str">
        <f>VLOOKUP($B3707,'[1]ALL ACCESSIONS'!$A$2:$M$30000,6,FALSE)</f>
        <v>24YR2-3</v>
      </c>
      <c r="M3707" s="1" t="str">
        <f>VLOOKUP($B3707,'[1]ALL ACCESSIONS'!$A$2:$M$30000,7,FALSE)</f>
        <v>23YR1</v>
      </c>
      <c r="N3707" s="1">
        <f>VLOOKUP($B3707,'[1]ALL ACCESSIONS'!$A$2:$M$30000,8,FALSE)</f>
        <v>0</v>
      </c>
      <c r="O3707" s="1">
        <f>VLOOKUP($B3707,'[1]ALL ACCESSIONS'!$A$2:$M$30000,9,FALSE)</f>
        <v>0</v>
      </c>
      <c r="P3707" s="1">
        <f>VLOOKUP($B3707,'[1]ALL ACCESSIONS'!$A$2:$M$30000,10,FALSE)</f>
        <v>0</v>
      </c>
      <c r="Q3707" s="1">
        <f>VLOOKUP($B3707,'[1]ALL ACCESSIONS'!$A$2:$M$30000,11,FALSE)</f>
        <v>0</v>
      </c>
    </row>
    <row r="3708" spans="1:17" x14ac:dyDescent="0.3">
      <c r="A3708" s="4" t="s">
        <v>5904</v>
      </c>
      <c r="B3708" s="4" t="s">
        <v>4804</v>
      </c>
      <c r="C3708" s="1" t="s">
        <v>4326</v>
      </c>
      <c r="D3708" s="5" t="s">
        <v>4525</v>
      </c>
      <c r="E3708" s="1">
        <f t="shared" si="114"/>
        <v>1</v>
      </c>
      <c r="F3708" s="10">
        <v>1</v>
      </c>
      <c r="G3708" s="11"/>
      <c r="H3708" s="11"/>
      <c r="I3708" s="11"/>
      <c r="J3708" s="11"/>
      <c r="K3708" s="1" t="str">
        <f t="shared" si="115"/>
        <v>YR1</v>
      </c>
      <c r="L3708" s="1" t="str">
        <f>VLOOKUP($B3708,'[1]ALL ACCESSIONS'!$A$2:$M$30000,6,FALSE)</f>
        <v>23YR1</v>
      </c>
      <c r="M3708" s="1">
        <f>VLOOKUP($B3708,'[1]ALL ACCESSIONS'!$A$2:$M$30000,7,FALSE)</f>
        <v>0</v>
      </c>
      <c r="N3708" s="1">
        <f>VLOOKUP($B3708,'[1]ALL ACCESSIONS'!$A$2:$M$30000,8,FALSE)</f>
        <v>0</v>
      </c>
      <c r="O3708" s="1">
        <f>VLOOKUP($B3708,'[1]ALL ACCESSIONS'!$A$2:$M$30000,9,FALSE)</f>
        <v>0</v>
      </c>
      <c r="P3708" s="1">
        <f>VLOOKUP($B3708,'[1]ALL ACCESSIONS'!$A$2:$M$30000,10,FALSE)</f>
        <v>0</v>
      </c>
      <c r="Q3708" s="1">
        <f>VLOOKUP($B3708,'[1]ALL ACCESSIONS'!$A$2:$M$30000,11,FALSE)</f>
        <v>0</v>
      </c>
    </row>
    <row r="3709" spans="1:17" x14ac:dyDescent="0.3">
      <c r="A3709" s="4" t="s">
        <v>5904</v>
      </c>
      <c r="B3709" s="4" t="s">
        <v>4805</v>
      </c>
      <c r="C3709" s="1" t="s">
        <v>4326</v>
      </c>
      <c r="D3709" s="5" t="s">
        <v>4525</v>
      </c>
      <c r="E3709" s="1">
        <f t="shared" si="114"/>
        <v>1</v>
      </c>
      <c r="F3709" s="10">
        <v>1</v>
      </c>
      <c r="G3709" s="11"/>
      <c r="H3709" s="11"/>
      <c r="I3709" s="11"/>
      <c r="J3709" s="11"/>
      <c r="K3709" s="1" t="str">
        <f t="shared" si="115"/>
        <v>YR1</v>
      </c>
      <c r="L3709" s="1" t="str">
        <f>VLOOKUP($B3709,'[1]ALL ACCESSIONS'!$A$2:$M$30000,6,FALSE)</f>
        <v>23YR1</v>
      </c>
      <c r="M3709" s="1">
        <f>VLOOKUP($B3709,'[1]ALL ACCESSIONS'!$A$2:$M$30000,7,FALSE)</f>
        <v>0</v>
      </c>
      <c r="N3709" s="1">
        <f>VLOOKUP($B3709,'[1]ALL ACCESSIONS'!$A$2:$M$30000,8,FALSE)</f>
        <v>0</v>
      </c>
      <c r="O3709" s="1">
        <f>VLOOKUP($B3709,'[1]ALL ACCESSIONS'!$A$2:$M$30000,9,FALSE)</f>
        <v>0</v>
      </c>
      <c r="P3709" s="1">
        <f>VLOOKUP($B3709,'[1]ALL ACCESSIONS'!$A$2:$M$30000,10,FALSE)</f>
        <v>0</v>
      </c>
      <c r="Q3709" s="1">
        <f>VLOOKUP($B3709,'[1]ALL ACCESSIONS'!$A$2:$M$30000,11,FALSE)</f>
        <v>0</v>
      </c>
    </row>
    <row r="3710" spans="1:17" x14ac:dyDescent="0.3">
      <c r="A3710" s="4" t="s">
        <v>5904</v>
      </c>
      <c r="B3710" s="4" t="s">
        <v>4806</v>
      </c>
      <c r="C3710" s="1" t="s">
        <v>4326</v>
      </c>
      <c r="D3710" s="5" t="s">
        <v>4525</v>
      </c>
      <c r="E3710" s="1">
        <f t="shared" si="114"/>
        <v>1</v>
      </c>
      <c r="F3710" s="10">
        <v>1</v>
      </c>
      <c r="G3710" s="11"/>
      <c r="H3710" s="11"/>
      <c r="I3710" s="11"/>
      <c r="J3710" s="11"/>
      <c r="K3710" s="1" t="str">
        <f t="shared" si="115"/>
        <v>YR1</v>
      </c>
      <c r="L3710" s="1" t="str">
        <f>VLOOKUP($B3710,'[1]ALL ACCESSIONS'!$A$2:$M$30000,6,FALSE)</f>
        <v>23YR1</v>
      </c>
      <c r="M3710" s="1">
        <f>VLOOKUP($B3710,'[1]ALL ACCESSIONS'!$A$2:$M$30000,7,FALSE)</f>
        <v>0</v>
      </c>
      <c r="N3710" s="1">
        <f>VLOOKUP($B3710,'[1]ALL ACCESSIONS'!$A$2:$M$30000,8,FALSE)</f>
        <v>0</v>
      </c>
      <c r="O3710" s="1">
        <f>VLOOKUP($B3710,'[1]ALL ACCESSIONS'!$A$2:$M$30000,9,FALSE)</f>
        <v>0</v>
      </c>
      <c r="P3710" s="1">
        <f>VLOOKUP($B3710,'[1]ALL ACCESSIONS'!$A$2:$M$30000,10,FALSE)</f>
        <v>0</v>
      </c>
      <c r="Q3710" s="1">
        <f>VLOOKUP($B3710,'[1]ALL ACCESSIONS'!$A$2:$M$30000,11,FALSE)</f>
        <v>0</v>
      </c>
    </row>
    <row r="3711" spans="1:17" x14ac:dyDescent="0.3">
      <c r="A3711" s="4" t="s">
        <v>5904</v>
      </c>
      <c r="B3711" s="4" t="s">
        <v>4807</v>
      </c>
      <c r="C3711" s="1" t="s">
        <v>4326</v>
      </c>
      <c r="D3711" s="5" t="s">
        <v>4525</v>
      </c>
      <c r="E3711" s="1">
        <f t="shared" si="114"/>
        <v>1</v>
      </c>
      <c r="F3711" s="10">
        <v>1</v>
      </c>
      <c r="G3711" s="11"/>
      <c r="H3711" s="11"/>
      <c r="I3711" s="11"/>
      <c r="J3711" s="11"/>
      <c r="K3711" s="1" t="str">
        <f t="shared" si="115"/>
        <v>YR1</v>
      </c>
      <c r="L3711" s="1" t="str">
        <f>VLOOKUP($B3711,'[1]ALL ACCESSIONS'!$A$2:$M$30000,6,FALSE)</f>
        <v>23YR1</v>
      </c>
      <c r="M3711" s="1">
        <f>VLOOKUP($B3711,'[1]ALL ACCESSIONS'!$A$2:$M$30000,7,FALSE)</f>
        <v>0</v>
      </c>
      <c r="N3711" s="1">
        <f>VLOOKUP($B3711,'[1]ALL ACCESSIONS'!$A$2:$M$30000,8,FALSE)</f>
        <v>0</v>
      </c>
      <c r="O3711" s="1">
        <f>VLOOKUP($B3711,'[1]ALL ACCESSIONS'!$A$2:$M$30000,9,FALSE)</f>
        <v>0</v>
      </c>
      <c r="P3711" s="1">
        <f>VLOOKUP($B3711,'[1]ALL ACCESSIONS'!$A$2:$M$30000,10,FALSE)</f>
        <v>0</v>
      </c>
      <c r="Q3711" s="1">
        <f>VLOOKUP($B3711,'[1]ALL ACCESSIONS'!$A$2:$M$30000,11,FALSE)</f>
        <v>0</v>
      </c>
    </row>
    <row r="3712" spans="1:17" x14ac:dyDescent="0.3">
      <c r="A3712" s="4" t="s">
        <v>5904</v>
      </c>
      <c r="B3712" s="4" t="s">
        <v>4808</v>
      </c>
      <c r="C3712" s="1" t="s">
        <v>4326</v>
      </c>
      <c r="D3712" s="5" t="s">
        <v>4574</v>
      </c>
      <c r="E3712" s="1">
        <f t="shared" si="114"/>
        <v>1</v>
      </c>
      <c r="F3712" s="10">
        <v>1</v>
      </c>
      <c r="G3712" s="11"/>
      <c r="H3712" s="11"/>
      <c r="I3712" s="11"/>
      <c r="J3712" s="11"/>
      <c r="K3712" s="1" t="str">
        <f t="shared" si="115"/>
        <v>YR1</v>
      </c>
      <c r="L3712" s="1" t="str">
        <f>VLOOKUP($B3712,'[1]ALL ACCESSIONS'!$A$2:$M$30000,6,FALSE)</f>
        <v>23YR1</v>
      </c>
      <c r="M3712" s="1">
        <f>VLOOKUP($B3712,'[1]ALL ACCESSIONS'!$A$2:$M$30000,7,FALSE)</f>
        <v>0</v>
      </c>
      <c r="N3712" s="1">
        <f>VLOOKUP($B3712,'[1]ALL ACCESSIONS'!$A$2:$M$30000,8,FALSE)</f>
        <v>0</v>
      </c>
      <c r="O3712" s="1">
        <f>VLOOKUP($B3712,'[1]ALL ACCESSIONS'!$A$2:$M$30000,9,FALSE)</f>
        <v>0</v>
      </c>
      <c r="P3712" s="1">
        <f>VLOOKUP($B3712,'[1]ALL ACCESSIONS'!$A$2:$M$30000,10,FALSE)</f>
        <v>0</v>
      </c>
      <c r="Q3712" s="1">
        <f>VLOOKUP($B3712,'[1]ALL ACCESSIONS'!$A$2:$M$30000,11,FALSE)</f>
        <v>0</v>
      </c>
    </row>
    <row r="3713" spans="1:17" x14ac:dyDescent="0.3">
      <c r="A3713" s="4" t="s">
        <v>5904</v>
      </c>
      <c r="B3713" s="4" t="s">
        <v>4809</v>
      </c>
      <c r="C3713" s="1" t="s">
        <v>4326</v>
      </c>
      <c r="D3713" s="5" t="s">
        <v>4574</v>
      </c>
      <c r="E3713" s="1">
        <f t="shared" si="114"/>
        <v>1</v>
      </c>
      <c r="F3713" s="10">
        <v>1</v>
      </c>
      <c r="G3713" s="11"/>
      <c r="H3713" s="11"/>
      <c r="I3713" s="11"/>
      <c r="J3713" s="11"/>
      <c r="K3713" s="1" t="str">
        <f t="shared" si="115"/>
        <v>YR1</v>
      </c>
      <c r="L3713" s="1" t="str">
        <f>VLOOKUP($B3713,'[1]ALL ACCESSIONS'!$A$2:$M$30000,6,FALSE)</f>
        <v>23YR1</v>
      </c>
      <c r="M3713" s="1">
        <f>VLOOKUP($B3713,'[1]ALL ACCESSIONS'!$A$2:$M$30000,7,FALSE)</f>
        <v>0</v>
      </c>
      <c r="N3713" s="1">
        <f>VLOOKUP($B3713,'[1]ALL ACCESSIONS'!$A$2:$M$30000,8,FALSE)</f>
        <v>0</v>
      </c>
      <c r="O3713" s="1">
        <f>VLOOKUP($B3713,'[1]ALL ACCESSIONS'!$A$2:$M$30000,9,FALSE)</f>
        <v>0</v>
      </c>
      <c r="P3713" s="1">
        <f>VLOOKUP($B3713,'[1]ALL ACCESSIONS'!$A$2:$M$30000,10,FALSE)</f>
        <v>0</v>
      </c>
      <c r="Q3713" s="1">
        <f>VLOOKUP($B3713,'[1]ALL ACCESSIONS'!$A$2:$M$30000,11,FALSE)</f>
        <v>0</v>
      </c>
    </row>
    <row r="3714" spans="1:17" x14ac:dyDescent="0.3">
      <c r="A3714" s="4" t="s">
        <v>5904</v>
      </c>
      <c r="B3714" s="4" t="s">
        <v>4810</v>
      </c>
      <c r="C3714" s="1" t="s">
        <v>4326</v>
      </c>
      <c r="D3714" s="5" t="s">
        <v>4394</v>
      </c>
      <c r="E3714" s="1">
        <f t="shared" ref="E3714:E3777" si="116">SUM(F3714:I3714)</f>
        <v>1</v>
      </c>
      <c r="F3714" s="10">
        <v>1</v>
      </c>
      <c r="G3714" s="11"/>
      <c r="H3714" s="11"/>
      <c r="I3714" s="11"/>
      <c r="J3714" s="11"/>
      <c r="K3714" s="1" t="str">
        <f t="shared" ref="K3714:K3777" si="117">"YR" &amp;E3714</f>
        <v>YR1</v>
      </c>
      <c r="L3714" s="1" t="str">
        <f>VLOOKUP($B3714,'[1]ALL ACCESSIONS'!$A$2:$M$30000,6,FALSE)</f>
        <v>23YR1</v>
      </c>
      <c r="M3714" s="1">
        <f>VLOOKUP($B3714,'[1]ALL ACCESSIONS'!$A$2:$M$30000,7,FALSE)</f>
        <v>0</v>
      </c>
      <c r="N3714" s="1">
        <f>VLOOKUP($B3714,'[1]ALL ACCESSIONS'!$A$2:$M$30000,8,FALSE)</f>
        <v>0</v>
      </c>
      <c r="O3714" s="1">
        <f>VLOOKUP($B3714,'[1]ALL ACCESSIONS'!$A$2:$M$30000,9,FALSE)</f>
        <v>0</v>
      </c>
      <c r="P3714" s="1">
        <f>VLOOKUP($B3714,'[1]ALL ACCESSIONS'!$A$2:$M$30000,10,FALSE)</f>
        <v>0</v>
      </c>
      <c r="Q3714" s="1">
        <f>VLOOKUP($B3714,'[1]ALL ACCESSIONS'!$A$2:$M$30000,11,FALSE)</f>
        <v>0</v>
      </c>
    </row>
    <row r="3715" spans="1:17" x14ac:dyDescent="0.3">
      <c r="A3715" s="4" t="s">
        <v>5904</v>
      </c>
      <c r="B3715" s="4" t="s">
        <v>4811</v>
      </c>
      <c r="C3715" s="1" t="s">
        <v>4326</v>
      </c>
      <c r="D3715" s="5" t="s">
        <v>4394</v>
      </c>
      <c r="E3715" s="1">
        <f t="shared" si="116"/>
        <v>1</v>
      </c>
      <c r="F3715" s="10">
        <v>1</v>
      </c>
      <c r="G3715" s="11"/>
      <c r="H3715" s="11"/>
      <c r="I3715" s="11"/>
      <c r="J3715" s="11"/>
      <c r="K3715" s="1" t="str">
        <f t="shared" si="117"/>
        <v>YR1</v>
      </c>
      <c r="L3715" s="1" t="str">
        <f>VLOOKUP($B3715,'[1]ALL ACCESSIONS'!$A$2:$M$30000,6,FALSE)</f>
        <v>23YR1</v>
      </c>
      <c r="M3715" s="1">
        <f>VLOOKUP($B3715,'[1]ALL ACCESSIONS'!$A$2:$M$30000,7,FALSE)</f>
        <v>0</v>
      </c>
      <c r="N3715" s="1">
        <f>VLOOKUP($B3715,'[1]ALL ACCESSIONS'!$A$2:$M$30000,8,FALSE)</f>
        <v>0</v>
      </c>
      <c r="O3715" s="1">
        <f>VLOOKUP($B3715,'[1]ALL ACCESSIONS'!$A$2:$M$30000,9,FALSE)</f>
        <v>0</v>
      </c>
      <c r="P3715" s="1">
        <f>VLOOKUP($B3715,'[1]ALL ACCESSIONS'!$A$2:$M$30000,10,FALSE)</f>
        <v>0</v>
      </c>
      <c r="Q3715" s="1">
        <f>VLOOKUP($B3715,'[1]ALL ACCESSIONS'!$A$2:$M$30000,11,FALSE)</f>
        <v>0</v>
      </c>
    </row>
    <row r="3716" spans="1:17" x14ac:dyDescent="0.3">
      <c r="A3716" s="4" t="s">
        <v>5904</v>
      </c>
      <c r="B3716" s="4" t="s">
        <v>4812</v>
      </c>
      <c r="C3716" s="1" t="s">
        <v>4326</v>
      </c>
      <c r="D3716" s="5" t="s">
        <v>4394</v>
      </c>
      <c r="E3716" s="1">
        <f t="shared" si="116"/>
        <v>1</v>
      </c>
      <c r="F3716" s="10">
        <v>1</v>
      </c>
      <c r="G3716" s="11"/>
      <c r="H3716" s="11"/>
      <c r="I3716" s="11"/>
      <c r="J3716" s="11"/>
      <c r="K3716" s="1" t="str">
        <f t="shared" si="117"/>
        <v>YR1</v>
      </c>
      <c r="L3716" s="1" t="str">
        <f>VLOOKUP($B3716,'[1]ALL ACCESSIONS'!$A$2:$M$30000,6,FALSE)</f>
        <v>23YR1</v>
      </c>
      <c r="M3716" s="1">
        <f>VLOOKUP($B3716,'[1]ALL ACCESSIONS'!$A$2:$M$30000,7,FALSE)</f>
        <v>0</v>
      </c>
      <c r="N3716" s="1">
        <f>VLOOKUP($B3716,'[1]ALL ACCESSIONS'!$A$2:$M$30000,8,FALSE)</f>
        <v>0</v>
      </c>
      <c r="O3716" s="1">
        <f>VLOOKUP($B3716,'[1]ALL ACCESSIONS'!$A$2:$M$30000,9,FALSE)</f>
        <v>0</v>
      </c>
      <c r="P3716" s="1">
        <f>VLOOKUP($B3716,'[1]ALL ACCESSIONS'!$A$2:$M$30000,10,FALSE)</f>
        <v>0</v>
      </c>
      <c r="Q3716" s="1">
        <f>VLOOKUP($B3716,'[1]ALL ACCESSIONS'!$A$2:$M$30000,11,FALSE)</f>
        <v>0</v>
      </c>
    </row>
    <row r="3717" spans="1:17" x14ac:dyDescent="0.3">
      <c r="A3717" s="4" t="s">
        <v>5904</v>
      </c>
      <c r="B3717" s="4" t="s">
        <v>4813</v>
      </c>
      <c r="C3717" s="1" t="s">
        <v>4326</v>
      </c>
      <c r="D3717" s="5" t="s">
        <v>4388</v>
      </c>
      <c r="E3717" s="1">
        <f t="shared" si="116"/>
        <v>1</v>
      </c>
      <c r="F3717" s="10">
        <v>1</v>
      </c>
      <c r="G3717" s="11"/>
      <c r="H3717" s="11"/>
      <c r="I3717" s="11"/>
      <c r="J3717" s="11"/>
      <c r="K3717" s="1" t="str">
        <f t="shared" si="117"/>
        <v>YR1</v>
      </c>
      <c r="L3717" s="1" t="str">
        <f>VLOOKUP($B3717,'[1]ALL ACCESSIONS'!$A$2:$M$30000,6,FALSE)</f>
        <v>23YR1</v>
      </c>
      <c r="M3717" s="1">
        <f>VLOOKUP($B3717,'[1]ALL ACCESSIONS'!$A$2:$M$30000,7,FALSE)</f>
        <v>0</v>
      </c>
      <c r="N3717" s="1">
        <f>VLOOKUP($B3717,'[1]ALL ACCESSIONS'!$A$2:$M$30000,8,FALSE)</f>
        <v>0</v>
      </c>
      <c r="O3717" s="1">
        <f>VLOOKUP($B3717,'[1]ALL ACCESSIONS'!$A$2:$M$30000,9,FALSE)</f>
        <v>0</v>
      </c>
      <c r="P3717" s="1">
        <f>VLOOKUP($B3717,'[1]ALL ACCESSIONS'!$A$2:$M$30000,10,FALSE)</f>
        <v>0</v>
      </c>
      <c r="Q3717" s="1">
        <f>VLOOKUP($B3717,'[1]ALL ACCESSIONS'!$A$2:$M$30000,11,FALSE)</f>
        <v>0</v>
      </c>
    </row>
    <row r="3718" spans="1:17" x14ac:dyDescent="0.3">
      <c r="A3718" s="4" t="s">
        <v>5904</v>
      </c>
      <c r="B3718" s="4" t="s">
        <v>4814</v>
      </c>
      <c r="C3718" s="1" t="s">
        <v>4326</v>
      </c>
      <c r="D3718" s="5" t="s">
        <v>4394</v>
      </c>
      <c r="E3718" s="1">
        <f t="shared" si="116"/>
        <v>1</v>
      </c>
      <c r="F3718" s="10">
        <v>1</v>
      </c>
      <c r="G3718" s="11"/>
      <c r="H3718" s="11"/>
      <c r="I3718" s="11"/>
      <c r="J3718" s="11"/>
      <c r="K3718" s="1" t="str">
        <f t="shared" si="117"/>
        <v>YR1</v>
      </c>
      <c r="L3718" s="1" t="str">
        <f>VLOOKUP($B3718,'[1]ALL ACCESSIONS'!$A$2:$M$30000,6,FALSE)</f>
        <v>23YR1</v>
      </c>
      <c r="M3718" s="1">
        <f>VLOOKUP($B3718,'[1]ALL ACCESSIONS'!$A$2:$M$30000,7,FALSE)</f>
        <v>0</v>
      </c>
      <c r="N3718" s="1">
        <f>VLOOKUP($B3718,'[1]ALL ACCESSIONS'!$A$2:$M$30000,8,FALSE)</f>
        <v>0</v>
      </c>
      <c r="O3718" s="1">
        <f>VLOOKUP($B3718,'[1]ALL ACCESSIONS'!$A$2:$M$30000,9,FALSE)</f>
        <v>0</v>
      </c>
      <c r="P3718" s="1">
        <f>VLOOKUP($B3718,'[1]ALL ACCESSIONS'!$A$2:$M$30000,10,FALSE)</f>
        <v>0</v>
      </c>
      <c r="Q3718" s="1">
        <f>VLOOKUP($B3718,'[1]ALL ACCESSIONS'!$A$2:$M$30000,11,FALSE)</f>
        <v>0</v>
      </c>
    </row>
    <row r="3719" spans="1:17" x14ac:dyDescent="0.3">
      <c r="A3719" s="4" t="s">
        <v>5904</v>
      </c>
      <c r="B3719" s="4" t="s">
        <v>4458</v>
      </c>
      <c r="C3719" s="1" t="s">
        <v>4326</v>
      </c>
      <c r="D3719" s="5" t="s">
        <v>4394</v>
      </c>
      <c r="E3719" s="1">
        <f t="shared" si="116"/>
        <v>2</v>
      </c>
      <c r="F3719" s="10">
        <v>1</v>
      </c>
      <c r="G3719" s="11">
        <v>1</v>
      </c>
      <c r="H3719" s="11"/>
      <c r="I3719" s="11"/>
      <c r="J3719" s="11"/>
      <c r="K3719" s="1" t="str">
        <f t="shared" si="117"/>
        <v>YR2</v>
      </c>
      <c r="L3719" s="1" t="str">
        <f>VLOOKUP($B3719,'[1]ALL ACCESSIONS'!$A$2:$M$30000,6,FALSE)</f>
        <v>24YR2-2</v>
      </c>
      <c r="M3719" s="1" t="str">
        <f>VLOOKUP($B3719,'[1]ALL ACCESSIONS'!$A$2:$M$30000,7,FALSE)</f>
        <v>23YR1</v>
      </c>
      <c r="N3719" s="1">
        <f>VLOOKUP($B3719,'[1]ALL ACCESSIONS'!$A$2:$M$30000,8,FALSE)</f>
        <v>0</v>
      </c>
      <c r="O3719" s="1">
        <f>VLOOKUP($B3719,'[1]ALL ACCESSIONS'!$A$2:$M$30000,9,FALSE)</f>
        <v>0</v>
      </c>
      <c r="P3719" s="1">
        <f>VLOOKUP($B3719,'[1]ALL ACCESSIONS'!$A$2:$M$30000,10,FALSE)</f>
        <v>0</v>
      </c>
      <c r="Q3719" s="1">
        <f>VLOOKUP($B3719,'[1]ALL ACCESSIONS'!$A$2:$M$30000,11,FALSE)</f>
        <v>0</v>
      </c>
    </row>
    <row r="3720" spans="1:17" x14ac:dyDescent="0.3">
      <c r="A3720" s="4" t="s">
        <v>5904</v>
      </c>
      <c r="B3720" s="4" t="s">
        <v>4815</v>
      </c>
      <c r="C3720" s="1" t="s">
        <v>4326</v>
      </c>
      <c r="D3720" s="5" t="s">
        <v>4388</v>
      </c>
      <c r="E3720" s="1">
        <f t="shared" si="116"/>
        <v>1</v>
      </c>
      <c r="F3720" s="10">
        <v>1</v>
      </c>
      <c r="G3720" s="11"/>
      <c r="H3720" s="11"/>
      <c r="I3720" s="11"/>
      <c r="J3720" s="11"/>
      <c r="K3720" s="1" t="str">
        <f t="shared" si="117"/>
        <v>YR1</v>
      </c>
      <c r="L3720" s="1" t="str">
        <f>VLOOKUP($B3720,'[1]ALL ACCESSIONS'!$A$2:$M$30000,6,FALSE)</f>
        <v>23YR1</v>
      </c>
      <c r="M3720" s="1">
        <f>VLOOKUP($B3720,'[1]ALL ACCESSIONS'!$A$2:$M$30000,7,FALSE)</f>
        <v>0</v>
      </c>
      <c r="N3720" s="1">
        <f>VLOOKUP($B3720,'[1]ALL ACCESSIONS'!$A$2:$M$30000,8,FALSE)</f>
        <v>0</v>
      </c>
      <c r="O3720" s="1">
        <f>VLOOKUP($B3720,'[1]ALL ACCESSIONS'!$A$2:$M$30000,9,FALSE)</f>
        <v>0</v>
      </c>
      <c r="P3720" s="1">
        <f>VLOOKUP($B3720,'[1]ALL ACCESSIONS'!$A$2:$M$30000,10,FALSE)</f>
        <v>0</v>
      </c>
      <c r="Q3720" s="1">
        <f>VLOOKUP($B3720,'[1]ALL ACCESSIONS'!$A$2:$M$30000,11,FALSE)</f>
        <v>0</v>
      </c>
    </row>
    <row r="3721" spans="1:17" x14ac:dyDescent="0.3">
      <c r="A3721" s="4" t="s">
        <v>5904</v>
      </c>
      <c r="B3721" s="4" t="s">
        <v>4393</v>
      </c>
      <c r="C3721" s="1" t="s">
        <v>4326</v>
      </c>
      <c r="D3721" s="5" t="s">
        <v>4394</v>
      </c>
      <c r="E3721" s="1">
        <f t="shared" si="116"/>
        <v>2</v>
      </c>
      <c r="F3721" s="10">
        <v>1</v>
      </c>
      <c r="G3721" s="11">
        <v>1</v>
      </c>
      <c r="H3721" s="11"/>
      <c r="I3721" s="11"/>
      <c r="J3721" s="11"/>
      <c r="K3721" s="1" t="str">
        <f t="shared" si="117"/>
        <v>YR2</v>
      </c>
      <c r="L3721" s="1" t="str">
        <f>VLOOKUP($B3721,'[1]ALL ACCESSIONS'!$A$2:$M$30000,6,FALSE)</f>
        <v>24YR2-1</v>
      </c>
      <c r="M3721" s="1" t="str">
        <f>VLOOKUP($B3721,'[1]ALL ACCESSIONS'!$A$2:$M$30000,7,FALSE)</f>
        <v>23YR1</v>
      </c>
      <c r="N3721" s="1">
        <f>VLOOKUP($B3721,'[1]ALL ACCESSIONS'!$A$2:$M$30000,8,FALSE)</f>
        <v>0</v>
      </c>
      <c r="O3721" s="1">
        <f>VLOOKUP($B3721,'[1]ALL ACCESSIONS'!$A$2:$M$30000,9,FALSE)</f>
        <v>0</v>
      </c>
      <c r="P3721" s="1">
        <f>VLOOKUP($B3721,'[1]ALL ACCESSIONS'!$A$2:$M$30000,10,FALSE)</f>
        <v>0</v>
      </c>
      <c r="Q3721" s="1">
        <f>VLOOKUP($B3721,'[1]ALL ACCESSIONS'!$A$2:$M$30000,11,FALSE)</f>
        <v>0</v>
      </c>
    </row>
    <row r="3722" spans="1:17" x14ac:dyDescent="0.3">
      <c r="A3722" s="4" t="s">
        <v>5904</v>
      </c>
      <c r="B3722" s="4" t="s">
        <v>4816</v>
      </c>
      <c r="C3722" s="1" t="s">
        <v>4326</v>
      </c>
      <c r="D3722" s="5" t="s">
        <v>4394</v>
      </c>
      <c r="E3722" s="1">
        <f t="shared" si="116"/>
        <v>1</v>
      </c>
      <c r="F3722" s="10">
        <v>1</v>
      </c>
      <c r="G3722" s="11"/>
      <c r="H3722" s="11"/>
      <c r="I3722" s="11"/>
      <c r="J3722" s="11"/>
      <c r="K3722" s="1" t="str">
        <f t="shared" si="117"/>
        <v>YR1</v>
      </c>
      <c r="L3722" s="1" t="str">
        <f>VLOOKUP($B3722,'[1]ALL ACCESSIONS'!$A$2:$M$30000,6,FALSE)</f>
        <v>23YR1</v>
      </c>
      <c r="M3722" s="1">
        <f>VLOOKUP($B3722,'[1]ALL ACCESSIONS'!$A$2:$M$30000,7,FALSE)</f>
        <v>0</v>
      </c>
      <c r="N3722" s="1">
        <f>VLOOKUP($B3722,'[1]ALL ACCESSIONS'!$A$2:$M$30000,8,FALSE)</f>
        <v>0</v>
      </c>
      <c r="O3722" s="1">
        <f>VLOOKUP($B3722,'[1]ALL ACCESSIONS'!$A$2:$M$30000,9,FALSE)</f>
        <v>0</v>
      </c>
      <c r="P3722" s="1">
        <f>VLOOKUP($B3722,'[1]ALL ACCESSIONS'!$A$2:$M$30000,10,FALSE)</f>
        <v>0</v>
      </c>
      <c r="Q3722" s="1">
        <f>VLOOKUP($B3722,'[1]ALL ACCESSIONS'!$A$2:$M$30000,11,FALSE)</f>
        <v>0</v>
      </c>
    </row>
    <row r="3723" spans="1:17" x14ac:dyDescent="0.3">
      <c r="A3723" s="4" t="s">
        <v>5904</v>
      </c>
      <c r="B3723" s="4" t="s">
        <v>4817</v>
      </c>
      <c r="C3723" s="1" t="s">
        <v>4326</v>
      </c>
      <c r="D3723" s="5" t="s">
        <v>4394</v>
      </c>
      <c r="E3723" s="1">
        <f t="shared" si="116"/>
        <v>1</v>
      </c>
      <c r="F3723" s="10">
        <v>1</v>
      </c>
      <c r="G3723" s="11"/>
      <c r="H3723" s="11"/>
      <c r="I3723" s="11"/>
      <c r="J3723" s="11"/>
      <c r="K3723" s="1" t="str">
        <f t="shared" si="117"/>
        <v>YR1</v>
      </c>
      <c r="L3723" s="1" t="str">
        <f>VLOOKUP($B3723,'[1]ALL ACCESSIONS'!$A$2:$M$30000,6,FALSE)</f>
        <v>23YR1</v>
      </c>
      <c r="M3723" s="1">
        <f>VLOOKUP($B3723,'[1]ALL ACCESSIONS'!$A$2:$M$30000,7,FALSE)</f>
        <v>0</v>
      </c>
      <c r="N3723" s="1">
        <f>VLOOKUP($B3723,'[1]ALL ACCESSIONS'!$A$2:$M$30000,8,FALSE)</f>
        <v>0</v>
      </c>
      <c r="O3723" s="1">
        <f>VLOOKUP($B3723,'[1]ALL ACCESSIONS'!$A$2:$M$30000,9,FALSE)</f>
        <v>0</v>
      </c>
      <c r="P3723" s="1">
        <f>VLOOKUP($B3723,'[1]ALL ACCESSIONS'!$A$2:$M$30000,10,FALSE)</f>
        <v>0</v>
      </c>
      <c r="Q3723" s="1">
        <f>VLOOKUP($B3723,'[1]ALL ACCESSIONS'!$A$2:$M$30000,11,FALSE)</f>
        <v>0</v>
      </c>
    </row>
    <row r="3724" spans="1:17" x14ac:dyDescent="0.3">
      <c r="A3724" s="4" t="s">
        <v>5904</v>
      </c>
      <c r="B3724" s="4" t="s">
        <v>4818</v>
      </c>
      <c r="C3724" s="1" t="s">
        <v>4326</v>
      </c>
      <c r="D3724" s="5" t="s">
        <v>4388</v>
      </c>
      <c r="E3724" s="1">
        <f t="shared" si="116"/>
        <v>1</v>
      </c>
      <c r="F3724" s="10">
        <v>1</v>
      </c>
      <c r="G3724" s="11"/>
      <c r="H3724" s="11"/>
      <c r="I3724" s="11"/>
      <c r="J3724" s="11"/>
      <c r="K3724" s="1" t="str">
        <f t="shared" si="117"/>
        <v>YR1</v>
      </c>
      <c r="L3724" s="1" t="str">
        <f>VLOOKUP($B3724,'[1]ALL ACCESSIONS'!$A$2:$M$30000,6,FALSE)</f>
        <v>23YR1</v>
      </c>
      <c r="M3724" s="1">
        <f>VLOOKUP($B3724,'[1]ALL ACCESSIONS'!$A$2:$M$30000,7,FALSE)</f>
        <v>0</v>
      </c>
      <c r="N3724" s="1">
        <f>VLOOKUP($B3724,'[1]ALL ACCESSIONS'!$A$2:$M$30000,8,FALSE)</f>
        <v>0</v>
      </c>
      <c r="O3724" s="1">
        <f>VLOOKUP($B3724,'[1]ALL ACCESSIONS'!$A$2:$M$30000,9,FALSE)</f>
        <v>0</v>
      </c>
      <c r="P3724" s="1">
        <f>VLOOKUP($B3724,'[1]ALL ACCESSIONS'!$A$2:$M$30000,10,FALSE)</f>
        <v>0</v>
      </c>
      <c r="Q3724" s="1">
        <f>VLOOKUP($B3724,'[1]ALL ACCESSIONS'!$A$2:$M$30000,11,FALSE)</f>
        <v>0</v>
      </c>
    </row>
    <row r="3725" spans="1:17" x14ac:dyDescent="0.3">
      <c r="A3725" s="4" t="s">
        <v>5904</v>
      </c>
      <c r="B3725" s="4" t="s">
        <v>4819</v>
      </c>
      <c r="C3725" s="1" t="s">
        <v>4326</v>
      </c>
      <c r="D3725" s="5" t="s">
        <v>4394</v>
      </c>
      <c r="E3725" s="1">
        <f t="shared" si="116"/>
        <v>1</v>
      </c>
      <c r="F3725" s="10">
        <v>1</v>
      </c>
      <c r="G3725" s="11"/>
      <c r="H3725" s="11"/>
      <c r="I3725" s="11"/>
      <c r="J3725" s="11"/>
      <c r="K3725" s="1" t="str">
        <f t="shared" si="117"/>
        <v>YR1</v>
      </c>
      <c r="L3725" s="1" t="str">
        <f>VLOOKUP($B3725,'[1]ALL ACCESSIONS'!$A$2:$M$30000,6,FALSE)</f>
        <v>23YR1</v>
      </c>
      <c r="M3725" s="1">
        <f>VLOOKUP($B3725,'[1]ALL ACCESSIONS'!$A$2:$M$30000,7,FALSE)</f>
        <v>0</v>
      </c>
      <c r="N3725" s="1">
        <f>VLOOKUP($B3725,'[1]ALL ACCESSIONS'!$A$2:$M$30000,8,FALSE)</f>
        <v>0</v>
      </c>
      <c r="O3725" s="1">
        <f>VLOOKUP($B3725,'[1]ALL ACCESSIONS'!$A$2:$M$30000,9,FALSE)</f>
        <v>0</v>
      </c>
      <c r="P3725" s="1">
        <f>VLOOKUP($B3725,'[1]ALL ACCESSIONS'!$A$2:$M$30000,10,FALSE)</f>
        <v>0</v>
      </c>
      <c r="Q3725" s="1">
        <f>VLOOKUP($B3725,'[1]ALL ACCESSIONS'!$A$2:$M$30000,11,FALSE)</f>
        <v>0</v>
      </c>
    </row>
    <row r="3726" spans="1:17" x14ac:dyDescent="0.3">
      <c r="A3726" s="4" t="s">
        <v>5904</v>
      </c>
      <c r="B3726" s="4" t="s">
        <v>4820</v>
      </c>
      <c r="C3726" s="1" t="s">
        <v>4326</v>
      </c>
      <c r="D3726" s="5" t="s">
        <v>4396</v>
      </c>
      <c r="E3726" s="1">
        <f t="shared" si="116"/>
        <v>1</v>
      </c>
      <c r="F3726" s="10">
        <v>1</v>
      </c>
      <c r="G3726" s="11"/>
      <c r="H3726" s="11"/>
      <c r="I3726" s="11"/>
      <c r="J3726" s="11"/>
      <c r="K3726" s="1" t="str">
        <f t="shared" si="117"/>
        <v>YR1</v>
      </c>
      <c r="L3726" s="1" t="str">
        <f>VLOOKUP($B3726,'[1]ALL ACCESSIONS'!$A$2:$M$30000,6,FALSE)</f>
        <v>23YR1</v>
      </c>
      <c r="M3726" s="1">
        <f>VLOOKUP($B3726,'[1]ALL ACCESSIONS'!$A$2:$M$30000,7,FALSE)</f>
        <v>0</v>
      </c>
      <c r="N3726" s="1">
        <f>VLOOKUP($B3726,'[1]ALL ACCESSIONS'!$A$2:$M$30000,8,FALSE)</f>
        <v>0</v>
      </c>
      <c r="O3726" s="1">
        <f>VLOOKUP($B3726,'[1]ALL ACCESSIONS'!$A$2:$M$30000,9,FALSE)</f>
        <v>0</v>
      </c>
      <c r="P3726" s="1">
        <f>VLOOKUP($B3726,'[1]ALL ACCESSIONS'!$A$2:$M$30000,10,FALSE)</f>
        <v>0</v>
      </c>
      <c r="Q3726" s="1">
        <f>VLOOKUP($B3726,'[1]ALL ACCESSIONS'!$A$2:$M$30000,11,FALSE)</f>
        <v>0</v>
      </c>
    </row>
    <row r="3727" spans="1:17" x14ac:dyDescent="0.3">
      <c r="A3727" s="4" t="s">
        <v>5904</v>
      </c>
      <c r="B3727" s="4" t="s">
        <v>4395</v>
      </c>
      <c r="C3727" s="1" t="s">
        <v>4326</v>
      </c>
      <c r="D3727" s="5" t="s">
        <v>4396</v>
      </c>
      <c r="E3727" s="1">
        <f t="shared" si="116"/>
        <v>2</v>
      </c>
      <c r="F3727" s="10">
        <v>1</v>
      </c>
      <c r="G3727" s="11">
        <v>1</v>
      </c>
      <c r="H3727" s="11"/>
      <c r="I3727" s="11"/>
      <c r="J3727" s="11"/>
      <c r="K3727" s="1" t="str">
        <f t="shared" si="117"/>
        <v>YR2</v>
      </c>
      <c r="L3727" s="1" t="str">
        <f>VLOOKUP($B3727,'[1]ALL ACCESSIONS'!$A$2:$M$30000,6,FALSE)</f>
        <v>24YR2-1</v>
      </c>
      <c r="M3727" s="1" t="str">
        <f>VLOOKUP($B3727,'[1]ALL ACCESSIONS'!$A$2:$M$30000,7,FALSE)</f>
        <v>23YR1</v>
      </c>
      <c r="N3727" s="1">
        <f>VLOOKUP($B3727,'[1]ALL ACCESSIONS'!$A$2:$M$30000,8,FALSE)</f>
        <v>0</v>
      </c>
      <c r="O3727" s="1">
        <f>VLOOKUP($B3727,'[1]ALL ACCESSIONS'!$A$2:$M$30000,9,FALSE)</f>
        <v>0</v>
      </c>
      <c r="P3727" s="1">
        <f>VLOOKUP($B3727,'[1]ALL ACCESSIONS'!$A$2:$M$30000,10,FALSE)</f>
        <v>0</v>
      </c>
      <c r="Q3727" s="1">
        <f>VLOOKUP($B3727,'[1]ALL ACCESSIONS'!$A$2:$M$30000,11,FALSE)</f>
        <v>0</v>
      </c>
    </row>
    <row r="3728" spans="1:17" x14ac:dyDescent="0.3">
      <c r="A3728" s="4" t="s">
        <v>5904</v>
      </c>
      <c r="B3728" s="4" t="s">
        <v>4821</v>
      </c>
      <c r="C3728" s="1" t="s">
        <v>4326</v>
      </c>
      <c r="D3728" s="5" t="s">
        <v>4388</v>
      </c>
      <c r="E3728" s="1">
        <f t="shared" si="116"/>
        <v>1</v>
      </c>
      <c r="F3728" s="10">
        <v>1</v>
      </c>
      <c r="G3728" s="11"/>
      <c r="H3728" s="11"/>
      <c r="I3728" s="11"/>
      <c r="J3728" s="11"/>
      <c r="K3728" s="1" t="str">
        <f t="shared" si="117"/>
        <v>YR1</v>
      </c>
      <c r="L3728" s="1" t="str">
        <f>VLOOKUP($B3728,'[1]ALL ACCESSIONS'!$A$2:$M$30000,6,FALSE)</f>
        <v>23YR1</v>
      </c>
      <c r="M3728" s="1">
        <f>VLOOKUP($B3728,'[1]ALL ACCESSIONS'!$A$2:$M$30000,7,FALSE)</f>
        <v>0</v>
      </c>
      <c r="N3728" s="1">
        <f>VLOOKUP($B3728,'[1]ALL ACCESSIONS'!$A$2:$M$30000,8,FALSE)</f>
        <v>0</v>
      </c>
      <c r="O3728" s="1">
        <f>VLOOKUP($B3728,'[1]ALL ACCESSIONS'!$A$2:$M$30000,9,FALSE)</f>
        <v>0</v>
      </c>
      <c r="P3728" s="1">
        <f>VLOOKUP($B3728,'[1]ALL ACCESSIONS'!$A$2:$M$30000,10,FALSE)</f>
        <v>0</v>
      </c>
      <c r="Q3728" s="1">
        <f>VLOOKUP($B3728,'[1]ALL ACCESSIONS'!$A$2:$M$30000,11,FALSE)</f>
        <v>0</v>
      </c>
    </row>
    <row r="3729" spans="1:17" x14ac:dyDescent="0.3">
      <c r="A3729" s="4" t="s">
        <v>5904</v>
      </c>
      <c r="B3729" s="4" t="s">
        <v>4822</v>
      </c>
      <c r="C3729" s="1" t="s">
        <v>4326</v>
      </c>
      <c r="D3729" s="5" t="s">
        <v>4348</v>
      </c>
      <c r="E3729" s="1">
        <f t="shared" si="116"/>
        <v>1</v>
      </c>
      <c r="F3729" s="10">
        <v>1</v>
      </c>
      <c r="G3729" s="11"/>
      <c r="H3729" s="11"/>
      <c r="I3729" s="11"/>
      <c r="J3729" s="11"/>
      <c r="K3729" s="1" t="str">
        <f t="shared" si="117"/>
        <v>YR1</v>
      </c>
      <c r="L3729" s="1" t="str">
        <f>VLOOKUP($B3729,'[1]ALL ACCESSIONS'!$A$2:$M$30000,6,FALSE)</f>
        <v>23YR1</v>
      </c>
      <c r="M3729" s="1">
        <f>VLOOKUP($B3729,'[1]ALL ACCESSIONS'!$A$2:$M$30000,7,FALSE)</f>
        <v>0</v>
      </c>
      <c r="N3729" s="1">
        <f>VLOOKUP($B3729,'[1]ALL ACCESSIONS'!$A$2:$M$30000,8,FALSE)</f>
        <v>0</v>
      </c>
      <c r="O3729" s="1">
        <f>VLOOKUP($B3729,'[1]ALL ACCESSIONS'!$A$2:$M$30000,9,FALSE)</f>
        <v>0</v>
      </c>
      <c r="P3729" s="1">
        <f>VLOOKUP($B3729,'[1]ALL ACCESSIONS'!$A$2:$M$30000,10,FALSE)</f>
        <v>0</v>
      </c>
      <c r="Q3729" s="1">
        <f>VLOOKUP($B3729,'[1]ALL ACCESSIONS'!$A$2:$M$30000,11,FALSE)</f>
        <v>0</v>
      </c>
    </row>
    <row r="3730" spans="1:17" x14ac:dyDescent="0.3">
      <c r="A3730" s="4" t="s">
        <v>5904</v>
      </c>
      <c r="B3730" s="4" t="s">
        <v>4823</v>
      </c>
      <c r="C3730" s="1" t="s">
        <v>4326</v>
      </c>
      <c r="D3730" s="5" t="s">
        <v>4348</v>
      </c>
      <c r="E3730" s="1">
        <f t="shared" si="116"/>
        <v>1</v>
      </c>
      <c r="F3730" s="10">
        <v>1</v>
      </c>
      <c r="G3730" s="11"/>
      <c r="H3730" s="11"/>
      <c r="I3730" s="11"/>
      <c r="J3730" s="11"/>
      <c r="K3730" s="1" t="str">
        <f t="shared" si="117"/>
        <v>YR1</v>
      </c>
      <c r="L3730" s="1" t="str">
        <f>VLOOKUP($B3730,'[1]ALL ACCESSIONS'!$A$2:$M$30000,6,FALSE)</f>
        <v>23YR1</v>
      </c>
      <c r="M3730" s="1">
        <f>VLOOKUP($B3730,'[1]ALL ACCESSIONS'!$A$2:$M$30000,7,FALSE)</f>
        <v>0</v>
      </c>
      <c r="N3730" s="1">
        <f>VLOOKUP($B3730,'[1]ALL ACCESSIONS'!$A$2:$M$30000,8,FALSE)</f>
        <v>0</v>
      </c>
      <c r="O3730" s="1">
        <f>VLOOKUP($B3730,'[1]ALL ACCESSIONS'!$A$2:$M$30000,9,FALSE)</f>
        <v>0</v>
      </c>
      <c r="P3730" s="1">
        <f>VLOOKUP($B3730,'[1]ALL ACCESSIONS'!$A$2:$M$30000,10,FALSE)</f>
        <v>0</v>
      </c>
      <c r="Q3730" s="1">
        <f>VLOOKUP($B3730,'[1]ALL ACCESSIONS'!$A$2:$M$30000,11,FALSE)</f>
        <v>0</v>
      </c>
    </row>
    <row r="3731" spans="1:17" x14ac:dyDescent="0.3">
      <c r="A3731" s="4" t="s">
        <v>5904</v>
      </c>
      <c r="B3731" s="4" t="s">
        <v>4824</v>
      </c>
      <c r="C3731" s="1" t="s">
        <v>4326</v>
      </c>
      <c r="D3731" s="5" t="s">
        <v>4589</v>
      </c>
      <c r="E3731" s="1">
        <f t="shared" si="116"/>
        <v>1</v>
      </c>
      <c r="F3731" s="10">
        <v>1</v>
      </c>
      <c r="G3731" s="11"/>
      <c r="H3731" s="11"/>
      <c r="I3731" s="11"/>
      <c r="J3731" s="11"/>
      <c r="K3731" s="1" t="str">
        <f t="shared" si="117"/>
        <v>YR1</v>
      </c>
      <c r="L3731" s="1" t="str">
        <f>VLOOKUP($B3731,'[1]ALL ACCESSIONS'!$A$2:$M$30000,6,FALSE)</f>
        <v>23YR1</v>
      </c>
      <c r="M3731" s="1">
        <f>VLOOKUP($B3731,'[1]ALL ACCESSIONS'!$A$2:$M$30000,7,FALSE)</f>
        <v>0</v>
      </c>
      <c r="N3731" s="1">
        <f>VLOOKUP($B3731,'[1]ALL ACCESSIONS'!$A$2:$M$30000,8,FALSE)</f>
        <v>0</v>
      </c>
      <c r="O3731" s="1">
        <f>VLOOKUP($B3731,'[1]ALL ACCESSIONS'!$A$2:$M$30000,9,FALSE)</f>
        <v>0</v>
      </c>
      <c r="P3731" s="1">
        <f>VLOOKUP($B3731,'[1]ALL ACCESSIONS'!$A$2:$M$30000,10,FALSE)</f>
        <v>0</v>
      </c>
      <c r="Q3731" s="1">
        <f>VLOOKUP($B3731,'[1]ALL ACCESSIONS'!$A$2:$M$30000,11,FALSE)</f>
        <v>0</v>
      </c>
    </row>
    <row r="3732" spans="1:17" x14ac:dyDescent="0.3">
      <c r="A3732" s="4" t="s">
        <v>5904</v>
      </c>
      <c r="B3732" s="4" t="s">
        <v>4825</v>
      </c>
      <c r="C3732" s="1" t="s">
        <v>4326</v>
      </c>
      <c r="D3732" s="5" t="s">
        <v>4350</v>
      </c>
      <c r="E3732" s="1">
        <f t="shared" si="116"/>
        <v>1</v>
      </c>
      <c r="F3732" s="10">
        <v>1</v>
      </c>
      <c r="G3732" s="11"/>
      <c r="H3732" s="11"/>
      <c r="I3732" s="11"/>
      <c r="J3732" s="11"/>
      <c r="K3732" s="1" t="str">
        <f t="shared" si="117"/>
        <v>YR1</v>
      </c>
      <c r="L3732" s="1" t="str">
        <f>VLOOKUP($B3732,'[1]ALL ACCESSIONS'!$A$2:$M$30000,6,FALSE)</f>
        <v>23YR1</v>
      </c>
      <c r="M3732" s="1">
        <f>VLOOKUP($B3732,'[1]ALL ACCESSIONS'!$A$2:$M$30000,7,FALSE)</f>
        <v>0</v>
      </c>
      <c r="N3732" s="1">
        <f>VLOOKUP($B3732,'[1]ALL ACCESSIONS'!$A$2:$M$30000,8,FALSE)</f>
        <v>0</v>
      </c>
      <c r="O3732" s="1">
        <f>VLOOKUP($B3732,'[1]ALL ACCESSIONS'!$A$2:$M$30000,9,FALSE)</f>
        <v>0</v>
      </c>
      <c r="P3732" s="1">
        <f>VLOOKUP($B3732,'[1]ALL ACCESSIONS'!$A$2:$M$30000,10,FALSE)</f>
        <v>0</v>
      </c>
      <c r="Q3732" s="1">
        <f>VLOOKUP($B3732,'[1]ALL ACCESSIONS'!$A$2:$M$30000,11,FALSE)</f>
        <v>0</v>
      </c>
    </row>
    <row r="3733" spans="1:17" x14ac:dyDescent="0.3">
      <c r="A3733" s="4" t="s">
        <v>5904</v>
      </c>
      <c r="B3733" s="4" t="s">
        <v>4826</v>
      </c>
      <c r="C3733" s="1" t="s">
        <v>4326</v>
      </c>
      <c r="D3733" s="5" t="s">
        <v>4350</v>
      </c>
      <c r="E3733" s="1">
        <f t="shared" si="116"/>
        <v>1</v>
      </c>
      <c r="F3733" s="10">
        <v>1</v>
      </c>
      <c r="G3733" s="11"/>
      <c r="H3733" s="11"/>
      <c r="I3733" s="11"/>
      <c r="J3733" s="11"/>
      <c r="K3733" s="1" t="str">
        <f t="shared" si="117"/>
        <v>YR1</v>
      </c>
      <c r="L3733" s="1" t="str">
        <f>VLOOKUP($B3733,'[1]ALL ACCESSIONS'!$A$2:$M$30000,6,FALSE)</f>
        <v>23YR1</v>
      </c>
      <c r="M3733" s="1">
        <f>VLOOKUP($B3733,'[1]ALL ACCESSIONS'!$A$2:$M$30000,7,FALSE)</f>
        <v>0</v>
      </c>
      <c r="N3733" s="1">
        <f>VLOOKUP($B3733,'[1]ALL ACCESSIONS'!$A$2:$M$30000,8,FALSE)</f>
        <v>0</v>
      </c>
      <c r="O3733" s="1">
        <f>VLOOKUP($B3733,'[1]ALL ACCESSIONS'!$A$2:$M$30000,9,FALSE)</f>
        <v>0</v>
      </c>
      <c r="P3733" s="1">
        <f>VLOOKUP($B3733,'[1]ALL ACCESSIONS'!$A$2:$M$30000,10,FALSE)</f>
        <v>0</v>
      </c>
      <c r="Q3733" s="1">
        <f>VLOOKUP($B3733,'[1]ALL ACCESSIONS'!$A$2:$M$30000,11,FALSE)</f>
        <v>0</v>
      </c>
    </row>
    <row r="3734" spans="1:17" x14ac:dyDescent="0.3">
      <c r="A3734" s="4" t="s">
        <v>5904</v>
      </c>
      <c r="B3734" s="4" t="s">
        <v>4827</v>
      </c>
      <c r="C3734" s="1" t="s">
        <v>4326</v>
      </c>
      <c r="D3734" s="5" t="s">
        <v>4398</v>
      </c>
      <c r="E3734" s="1">
        <f t="shared" si="116"/>
        <v>1</v>
      </c>
      <c r="F3734" s="10">
        <v>1</v>
      </c>
      <c r="G3734" s="11"/>
      <c r="H3734" s="11"/>
      <c r="I3734" s="11"/>
      <c r="J3734" s="11"/>
      <c r="K3734" s="1" t="str">
        <f t="shared" si="117"/>
        <v>YR1</v>
      </c>
      <c r="L3734" s="1" t="str">
        <f>VLOOKUP($B3734,'[1]ALL ACCESSIONS'!$A$2:$M$30000,6,FALSE)</f>
        <v>23YR1</v>
      </c>
      <c r="M3734" s="1">
        <f>VLOOKUP($B3734,'[1]ALL ACCESSIONS'!$A$2:$M$30000,7,FALSE)</f>
        <v>0</v>
      </c>
      <c r="N3734" s="1">
        <f>VLOOKUP($B3734,'[1]ALL ACCESSIONS'!$A$2:$M$30000,8,FALSE)</f>
        <v>0</v>
      </c>
      <c r="O3734" s="1">
        <f>VLOOKUP($B3734,'[1]ALL ACCESSIONS'!$A$2:$M$30000,9,FALSE)</f>
        <v>0</v>
      </c>
      <c r="P3734" s="1">
        <f>VLOOKUP($B3734,'[1]ALL ACCESSIONS'!$A$2:$M$30000,10,FALSE)</f>
        <v>0</v>
      </c>
      <c r="Q3734" s="1">
        <f>VLOOKUP($B3734,'[1]ALL ACCESSIONS'!$A$2:$M$30000,11,FALSE)</f>
        <v>0</v>
      </c>
    </row>
    <row r="3735" spans="1:17" x14ac:dyDescent="0.3">
      <c r="A3735" s="4" t="s">
        <v>5904</v>
      </c>
      <c r="B3735" s="4" t="s">
        <v>4828</v>
      </c>
      <c r="C3735" s="1" t="s">
        <v>4326</v>
      </c>
      <c r="D3735" s="5" t="s">
        <v>4398</v>
      </c>
      <c r="E3735" s="1">
        <f t="shared" si="116"/>
        <v>1</v>
      </c>
      <c r="F3735" s="10">
        <v>1</v>
      </c>
      <c r="G3735" s="11"/>
      <c r="H3735" s="11"/>
      <c r="I3735" s="11"/>
      <c r="J3735" s="11"/>
      <c r="K3735" s="1" t="str">
        <f t="shared" si="117"/>
        <v>YR1</v>
      </c>
      <c r="L3735" s="1" t="str">
        <f>VLOOKUP($B3735,'[1]ALL ACCESSIONS'!$A$2:$M$30000,6,FALSE)</f>
        <v>23YR1</v>
      </c>
      <c r="M3735" s="1">
        <f>VLOOKUP($B3735,'[1]ALL ACCESSIONS'!$A$2:$M$30000,7,FALSE)</f>
        <v>0</v>
      </c>
      <c r="N3735" s="1">
        <f>VLOOKUP($B3735,'[1]ALL ACCESSIONS'!$A$2:$M$30000,8,FALSE)</f>
        <v>0</v>
      </c>
      <c r="O3735" s="1">
        <f>VLOOKUP($B3735,'[1]ALL ACCESSIONS'!$A$2:$M$30000,9,FALSE)</f>
        <v>0</v>
      </c>
      <c r="P3735" s="1">
        <f>VLOOKUP($B3735,'[1]ALL ACCESSIONS'!$A$2:$M$30000,10,FALSE)</f>
        <v>0</v>
      </c>
      <c r="Q3735" s="1">
        <f>VLOOKUP($B3735,'[1]ALL ACCESSIONS'!$A$2:$M$30000,11,FALSE)</f>
        <v>0</v>
      </c>
    </row>
    <row r="3736" spans="1:17" x14ac:dyDescent="0.3">
      <c r="A3736" s="4" t="s">
        <v>5904</v>
      </c>
      <c r="B3736" s="4" t="s">
        <v>4397</v>
      </c>
      <c r="C3736" s="1" t="s">
        <v>4326</v>
      </c>
      <c r="D3736" s="5" t="s">
        <v>4398</v>
      </c>
      <c r="E3736" s="1">
        <f t="shared" si="116"/>
        <v>2</v>
      </c>
      <c r="F3736" s="10">
        <v>1</v>
      </c>
      <c r="G3736" s="11">
        <v>1</v>
      </c>
      <c r="H3736" s="11"/>
      <c r="I3736" s="11"/>
      <c r="J3736" s="11"/>
      <c r="K3736" s="1" t="str">
        <f t="shared" si="117"/>
        <v>YR2</v>
      </c>
      <c r="L3736" s="1" t="str">
        <f>VLOOKUP($B3736,'[1]ALL ACCESSIONS'!$A$2:$M$30000,6,FALSE)</f>
        <v>24YR2-1</v>
      </c>
      <c r="M3736" s="1" t="str">
        <f>VLOOKUP($B3736,'[1]ALL ACCESSIONS'!$A$2:$M$30000,7,FALSE)</f>
        <v>23YR1</v>
      </c>
      <c r="N3736" s="1">
        <f>VLOOKUP($B3736,'[1]ALL ACCESSIONS'!$A$2:$M$30000,8,FALSE)</f>
        <v>0</v>
      </c>
      <c r="O3736" s="1">
        <f>VLOOKUP($B3736,'[1]ALL ACCESSIONS'!$A$2:$M$30000,9,FALSE)</f>
        <v>0</v>
      </c>
      <c r="P3736" s="1">
        <f>VLOOKUP($B3736,'[1]ALL ACCESSIONS'!$A$2:$M$30000,10,FALSE)</f>
        <v>0</v>
      </c>
      <c r="Q3736" s="1">
        <f>VLOOKUP($B3736,'[1]ALL ACCESSIONS'!$A$2:$M$30000,11,FALSE)</f>
        <v>0</v>
      </c>
    </row>
    <row r="3737" spans="1:17" x14ac:dyDescent="0.3">
      <c r="A3737" s="4" t="s">
        <v>5904</v>
      </c>
      <c r="B3737" s="4" t="s">
        <v>4829</v>
      </c>
      <c r="C3737" s="1" t="s">
        <v>4326</v>
      </c>
      <c r="D3737" s="5" t="s">
        <v>4388</v>
      </c>
      <c r="E3737" s="1">
        <f t="shared" si="116"/>
        <v>1</v>
      </c>
      <c r="F3737" s="10">
        <v>1</v>
      </c>
      <c r="G3737" s="11"/>
      <c r="H3737" s="11"/>
      <c r="I3737" s="11"/>
      <c r="J3737" s="11"/>
      <c r="K3737" s="1" t="str">
        <f t="shared" si="117"/>
        <v>YR1</v>
      </c>
      <c r="L3737" s="1" t="str">
        <f>VLOOKUP($B3737,'[1]ALL ACCESSIONS'!$A$2:$M$30000,6,FALSE)</f>
        <v>23YR1</v>
      </c>
      <c r="M3737" s="1">
        <f>VLOOKUP($B3737,'[1]ALL ACCESSIONS'!$A$2:$M$30000,7,FALSE)</f>
        <v>0</v>
      </c>
      <c r="N3737" s="1">
        <f>VLOOKUP($B3737,'[1]ALL ACCESSIONS'!$A$2:$M$30000,8,FALSE)</f>
        <v>0</v>
      </c>
      <c r="O3737" s="1">
        <f>VLOOKUP($B3737,'[1]ALL ACCESSIONS'!$A$2:$M$30000,9,FALSE)</f>
        <v>0</v>
      </c>
      <c r="P3737" s="1">
        <f>VLOOKUP($B3737,'[1]ALL ACCESSIONS'!$A$2:$M$30000,10,FALSE)</f>
        <v>0</v>
      </c>
      <c r="Q3737" s="1">
        <f>VLOOKUP($B3737,'[1]ALL ACCESSIONS'!$A$2:$M$30000,11,FALSE)</f>
        <v>0</v>
      </c>
    </row>
    <row r="3738" spans="1:17" x14ac:dyDescent="0.3">
      <c r="A3738" s="4" t="s">
        <v>5904</v>
      </c>
      <c r="B3738" s="4" t="s">
        <v>4830</v>
      </c>
      <c r="C3738" s="1" t="s">
        <v>4326</v>
      </c>
      <c r="D3738" s="5" t="s">
        <v>4831</v>
      </c>
      <c r="E3738" s="1">
        <f t="shared" si="116"/>
        <v>1</v>
      </c>
      <c r="F3738" s="10">
        <v>1</v>
      </c>
      <c r="G3738" s="11"/>
      <c r="H3738" s="11"/>
      <c r="I3738" s="11"/>
      <c r="J3738" s="11"/>
      <c r="K3738" s="1" t="str">
        <f t="shared" si="117"/>
        <v>YR1</v>
      </c>
      <c r="L3738" s="1" t="str">
        <f>VLOOKUP($B3738,'[1]ALL ACCESSIONS'!$A$2:$M$30000,6,FALSE)</f>
        <v>23YR1</v>
      </c>
      <c r="M3738" s="1">
        <f>VLOOKUP($B3738,'[1]ALL ACCESSIONS'!$A$2:$M$30000,7,FALSE)</f>
        <v>0</v>
      </c>
      <c r="N3738" s="1">
        <f>VLOOKUP($B3738,'[1]ALL ACCESSIONS'!$A$2:$M$30000,8,FALSE)</f>
        <v>0</v>
      </c>
      <c r="O3738" s="1">
        <f>VLOOKUP($B3738,'[1]ALL ACCESSIONS'!$A$2:$M$30000,9,FALSE)</f>
        <v>0</v>
      </c>
      <c r="P3738" s="1">
        <f>VLOOKUP($B3738,'[1]ALL ACCESSIONS'!$A$2:$M$30000,10,FALSE)</f>
        <v>0</v>
      </c>
      <c r="Q3738" s="1">
        <f>VLOOKUP($B3738,'[1]ALL ACCESSIONS'!$A$2:$M$30000,11,FALSE)</f>
        <v>0</v>
      </c>
    </row>
    <row r="3739" spans="1:17" x14ac:dyDescent="0.3">
      <c r="A3739" s="4" t="s">
        <v>5904</v>
      </c>
      <c r="B3739" s="4" t="s">
        <v>4832</v>
      </c>
      <c r="C3739" s="1" t="s">
        <v>4326</v>
      </c>
      <c r="D3739" s="5" t="s">
        <v>4491</v>
      </c>
      <c r="E3739" s="1">
        <f t="shared" si="116"/>
        <v>1</v>
      </c>
      <c r="F3739" s="10">
        <v>1</v>
      </c>
      <c r="G3739" s="11"/>
      <c r="H3739" s="11"/>
      <c r="I3739" s="11"/>
      <c r="J3739" s="11"/>
      <c r="K3739" s="1" t="str">
        <f t="shared" si="117"/>
        <v>YR1</v>
      </c>
      <c r="L3739" s="1" t="str">
        <f>VLOOKUP($B3739,'[1]ALL ACCESSIONS'!$A$2:$M$30000,6,FALSE)</f>
        <v>23YR1</v>
      </c>
      <c r="M3739" s="1">
        <f>VLOOKUP($B3739,'[1]ALL ACCESSIONS'!$A$2:$M$30000,7,FALSE)</f>
        <v>0</v>
      </c>
      <c r="N3739" s="1">
        <f>VLOOKUP($B3739,'[1]ALL ACCESSIONS'!$A$2:$M$30000,8,FALSE)</f>
        <v>0</v>
      </c>
      <c r="O3739" s="1">
        <f>VLOOKUP($B3739,'[1]ALL ACCESSIONS'!$A$2:$M$30000,9,FALSE)</f>
        <v>0</v>
      </c>
      <c r="P3739" s="1">
        <f>VLOOKUP($B3739,'[1]ALL ACCESSIONS'!$A$2:$M$30000,10,FALSE)</f>
        <v>0</v>
      </c>
      <c r="Q3739" s="1">
        <f>VLOOKUP($B3739,'[1]ALL ACCESSIONS'!$A$2:$M$30000,11,FALSE)</f>
        <v>0</v>
      </c>
    </row>
    <row r="3740" spans="1:17" x14ac:dyDescent="0.3">
      <c r="A3740" s="4" t="s">
        <v>5904</v>
      </c>
      <c r="B3740" s="4" t="s">
        <v>4833</v>
      </c>
      <c r="C3740" s="1" t="s">
        <v>4326</v>
      </c>
      <c r="D3740" s="5" t="s">
        <v>4491</v>
      </c>
      <c r="E3740" s="1">
        <f t="shared" si="116"/>
        <v>1</v>
      </c>
      <c r="F3740" s="10">
        <v>1</v>
      </c>
      <c r="G3740" s="11"/>
      <c r="H3740" s="11"/>
      <c r="I3740" s="11"/>
      <c r="J3740" s="11"/>
      <c r="K3740" s="1" t="str">
        <f t="shared" si="117"/>
        <v>YR1</v>
      </c>
      <c r="L3740" s="1" t="str">
        <f>VLOOKUP($B3740,'[1]ALL ACCESSIONS'!$A$2:$M$30000,6,FALSE)</f>
        <v>23YR1</v>
      </c>
      <c r="M3740" s="1">
        <f>VLOOKUP($B3740,'[1]ALL ACCESSIONS'!$A$2:$M$30000,7,FALSE)</f>
        <v>0</v>
      </c>
      <c r="N3740" s="1">
        <f>VLOOKUP($B3740,'[1]ALL ACCESSIONS'!$A$2:$M$30000,8,FALSE)</f>
        <v>0</v>
      </c>
      <c r="O3740" s="1">
        <f>VLOOKUP($B3740,'[1]ALL ACCESSIONS'!$A$2:$M$30000,9,FALSE)</f>
        <v>0</v>
      </c>
      <c r="P3740" s="1">
        <f>VLOOKUP($B3740,'[1]ALL ACCESSIONS'!$A$2:$M$30000,10,FALSE)</f>
        <v>0</v>
      </c>
      <c r="Q3740" s="1">
        <f>VLOOKUP($B3740,'[1]ALL ACCESSIONS'!$A$2:$M$30000,11,FALSE)</f>
        <v>0</v>
      </c>
    </row>
    <row r="3741" spans="1:17" x14ac:dyDescent="0.3">
      <c r="A3741" s="4" t="s">
        <v>5904</v>
      </c>
      <c r="B3741" s="4" t="s">
        <v>4834</v>
      </c>
      <c r="C3741" s="1" t="s">
        <v>4326</v>
      </c>
      <c r="D3741" s="5" t="s">
        <v>4831</v>
      </c>
      <c r="E3741" s="1">
        <f t="shared" si="116"/>
        <v>1</v>
      </c>
      <c r="F3741" s="10">
        <v>1</v>
      </c>
      <c r="G3741" s="11"/>
      <c r="H3741" s="11"/>
      <c r="I3741" s="11"/>
      <c r="J3741" s="11"/>
      <c r="K3741" s="1" t="str">
        <f t="shared" si="117"/>
        <v>YR1</v>
      </c>
      <c r="L3741" s="1" t="str">
        <f>VLOOKUP($B3741,'[1]ALL ACCESSIONS'!$A$2:$M$30000,6,FALSE)</f>
        <v>23YR1</v>
      </c>
      <c r="M3741" s="1">
        <f>VLOOKUP($B3741,'[1]ALL ACCESSIONS'!$A$2:$M$30000,7,FALSE)</f>
        <v>0</v>
      </c>
      <c r="N3741" s="1">
        <f>VLOOKUP($B3741,'[1]ALL ACCESSIONS'!$A$2:$M$30000,8,FALSE)</f>
        <v>0</v>
      </c>
      <c r="O3741" s="1">
        <f>VLOOKUP($B3741,'[1]ALL ACCESSIONS'!$A$2:$M$30000,9,FALSE)</f>
        <v>0</v>
      </c>
      <c r="P3741" s="1">
        <f>VLOOKUP($B3741,'[1]ALL ACCESSIONS'!$A$2:$M$30000,10,FALSE)</f>
        <v>0</v>
      </c>
      <c r="Q3741" s="1">
        <f>VLOOKUP($B3741,'[1]ALL ACCESSIONS'!$A$2:$M$30000,11,FALSE)</f>
        <v>0</v>
      </c>
    </row>
    <row r="3742" spans="1:17" x14ac:dyDescent="0.3">
      <c r="A3742" s="4" t="s">
        <v>5904</v>
      </c>
      <c r="B3742" s="4" t="s">
        <v>4835</v>
      </c>
      <c r="C3742" s="1" t="s">
        <v>4326</v>
      </c>
      <c r="D3742" s="5" t="s">
        <v>4460</v>
      </c>
      <c r="E3742" s="1">
        <f t="shared" si="116"/>
        <v>1</v>
      </c>
      <c r="F3742" s="10">
        <v>1</v>
      </c>
      <c r="G3742" s="11"/>
      <c r="H3742" s="11"/>
      <c r="I3742" s="11"/>
      <c r="J3742" s="11"/>
      <c r="K3742" s="1" t="str">
        <f t="shared" si="117"/>
        <v>YR1</v>
      </c>
      <c r="L3742" s="1" t="str">
        <f>VLOOKUP($B3742,'[1]ALL ACCESSIONS'!$A$2:$M$30000,6,FALSE)</f>
        <v>23YR1</v>
      </c>
      <c r="M3742" s="1">
        <f>VLOOKUP($B3742,'[1]ALL ACCESSIONS'!$A$2:$M$30000,7,FALSE)</f>
        <v>0</v>
      </c>
      <c r="N3742" s="1">
        <f>VLOOKUP($B3742,'[1]ALL ACCESSIONS'!$A$2:$M$30000,8,FALSE)</f>
        <v>0</v>
      </c>
      <c r="O3742" s="1">
        <f>VLOOKUP($B3742,'[1]ALL ACCESSIONS'!$A$2:$M$30000,9,FALSE)</f>
        <v>0</v>
      </c>
      <c r="P3742" s="1">
        <f>VLOOKUP($B3742,'[1]ALL ACCESSIONS'!$A$2:$M$30000,10,FALSE)</f>
        <v>0</v>
      </c>
      <c r="Q3742" s="1">
        <f>VLOOKUP($B3742,'[1]ALL ACCESSIONS'!$A$2:$M$30000,11,FALSE)</f>
        <v>0</v>
      </c>
    </row>
    <row r="3743" spans="1:17" x14ac:dyDescent="0.3">
      <c r="A3743" s="4" t="s">
        <v>5904</v>
      </c>
      <c r="B3743" s="4" t="s">
        <v>4836</v>
      </c>
      <c r="C3743" s="1" t="s">
        <v>4326</v>
      </c>
      <c r="D3743" s="5" t="s">
        <v>4460</v>
      </c>
      <c r="E3743" s="1">
        <f t="shared" si="116"/>
        <v>1</v>
      </c>
      <c r="F3743" s="10">
        <v>1</v>
      </c>
      <c r="G3743" s="11"/>
      <c r="H3743" s="11"/>
      <c r="I3743" s="11"/>
      <c r="J3743" s="11"/>
      <c r="K3743" s="1" t="str">
        <f t="shared" si="117"/>
        <v>YR1</v>
      </c>
      <c r="L3743" s="1" t="str">
        <f>VLOOKUP($B3743,'[1]ALL ACCESSIONS'!$A$2:$M$30000,6,FALSE)</f>
        <v>23YR1</v>
      </c>
      <c r="M3743" s="1">
        <f>VLOOKUP($B3743,'[1]ALL ACCESSIONS'!$A$2:$M$30000,7,FALSE)</f>
        <v>0</v>
      </c>
      <c r="N3743" s="1">
        <f>VLOOKUP($B3743,'[1]ALL ACCESSIONS'!$A$2:$M$30000,8,FALSE)</f>
        <v>0</v>
      </c>
      <c r="O3743" s="1">
        <f>VLOOKUP($B3743,'[1]ALL ACCESSIONS'!$A$2:$M$30000,9,FALSE)</f>
        <v>0</v>
      </c>
      <c r="P3743" s="1">
        <f>VLOOKUP($B3743,'[1]ALL ACCESSIONS'!$A$2:$M$30000,10,FALSE)</f>
        <v>0</v>
      </c>
      <c r="Q3743" s="1">
        <f>VLOOKUP($B3743,'[1]ALL ACCESSIONS'!$A$2:$M$30000,11,FALSE)</f>
        <v>0</v>
      </c>
    </row>
    <row r="3744" spans="1:17" x14ac:dyDescent="0.3">
      <c r="A3744" s="4" t="s">
        <v>5904</v>
      </c>
      <c r="B3744" s="4" t="s">
        <v>4526</v>
      </c>
      <c r="C3744" s="1" t="s">
        <v>4326</v>
      </c>
      <c r="D3744" s="5" t="s">
        <v>4460</v>
      </c>
      <c r="E3744" s="1">
        <f t="shared" si="116"/>
        <v>2</v>
      </c>
      <c r="F3744" s="10">
        <v>1</v>
      </c>
      <c r="G3744" s="11">
        <v>1</v>
      </c>
      <c r="H3744" s="11"/>
      <c r="I3744" s="11"/>
      <c r="J3744" s="11"/>
      <c r="K3744" s="1" t="str">
        <f t="shared" si="117"/>
        <v>YR2</v>
      </c>
      <c r="L3744" s="1" t="str">
        <f>VLOOKUP($B3744,'[1]ALL ACCESSIONS'!$A$2:$M$30000,6,FALSE)</f>
        <v>24YR2-3</v>
      </c>
      <c r="M3744" s="1" t="str">
        <f>VLOOKUP($B3744,'[1]ALL ACCESSIONS'!$A$2:$M$30000,7,FALSE)</f>
        <v>23YR1</v>
      </c>
      <c r="N3744" s="1">
        <f>VLOOKUP($B3744,'[1]ALL ACCESSIONS'!$A$2:$M$30000,8,FALSE)</f>
        <v>0</v>
      </c>
      <c r="O3744" s="1">
        <f>VLOOKUP($B3744,'[1]ALL ACCESSIONS'!$A$2:$M$30000,9,FALSE)</f>
        <v>0</v>
      </c>
      <c r="P3744" s="1">
        <f>VLOOKUP($B3744,'[1]ALL ACCESSIONS'!$A$2:$M$30000,10,FALSE)</f>
        <v>0</v>
      </c>
      <c r="Q3744" s="1">
        <f>VLOOKUP($B3744,'[1]ALL ACCESSIONS'!$A$2:$M$30000,11,FALSE)</f>
        <v>0</v>
      </c>
    </row>
    <row r="3745" spans="1:17" x14ac:dyDescent="0.3">
      <c r="A3745" s="4" t="s">
        <v>5904</v>
      </c>
      <c r="B3745" s="4" t="s">
        <v>4837</v>
      </c>
      <c r="C3745" s="1" t="s">
        <v>4326</v>
      </c>
      <c r="D3745" s="5" t="s">
        <v>4460</v>
      </c>
      <c r="E3745" s="1">
        <f t="shared" si="116"/>
        <v>1</v>
      </c>
      <c r="F3745" s="10">
        <v>1</v>
      </c>
      <c r="G3745" s="11"/>
      <c r="H3745" s="11"/>
      <c r="I3745" s="11"/>
      <c r="J3745" s="11"/>
      <c r="K3745" s="1" t="str">
        <f t="shared" si="117"/>
        <v>YR1</v>
      </c>
      <c r="L3745" s="1" t="str">
        <f>VLOOKUP($B3745,'[1]ALL ACCESSIONS'!$A$2:$M$30000,6,FALSE)</f>
        <v>23YR1</v>
      </c>
      <c r="M3745" s="1">
        <f>VLOOKUP($B3745,'[1]ALL ACCESSIONS'!$A$2:$M$30000,7,FALSE)</f>
        <v>0</v>
      </c>
      <c r="N3745" s="1">
        <f>VLOOKUP($B3745,'[1]ALL ACCESSIONS'!$A$2:$M$30000,8,FALSE)</f>
        <v>0</v>
      </c>
      <c r="O3745" s="1">
        <f>VLOOKUP($B3745,'[1]ALL ACCESSIONS'!$A$2:$M$30000,9,FALSE)</f>
        <v>0</v>
      </c>
      <c r="P3745" s="1">
        <f>VLOOKUP($B3745,'[1]ALL ACCESSIONS'!$A$2:$M$30000,10,FALSE)</f>
        <v>0</v>
      </c>
      <c r="Q3745" s="1">
        <f>VLOOKUP($B3745,'[1]ALL ACCESSIONS'!$A$2:$M$30000,11,FALSE)</f>
        <v>0</v>
      </c>
    </row>
    <row r="3746" spans="1:17" x14ac:dyDescent="0.3">
      <c r="A3746" s="4" t="s">
        <v>5904</v>
      </c>
      <c r="B3746" s="4" t="s">
        <v>4838</v>
      </c>
      <c r="C3746" s="1" t="s">
        <v>4326</v>
      </c>
      <c r="D3746" s="5" t="s">
        <v>4460</v>
      </c>
      <c r="E3746" s="1">
        <f t="shared" si="116"/>
        <v>1</v>
      </c>
      <c r="F3746" s="10">
        <v>1</v>
      </c>
      <c r="G3746" s="11"/>
      <c r="H3746" s="11"/>
      <c r="I3746" s="11"/>
      <c r="J3746" s="11"/>
      <c r="K3746" s="1" t="str">
        <f t="shared" si="117"/>
        <v>YR1</v>
      </c>
      <c r="L3746" s="1" t="str">
        <f>VLOOKUP($B3746,'[1]ALL ACCESSIONS'!$A$2:$M$30000,6,FALSE)</f>
        <v>23YR1</v>
      </c>
      <c r="M3746" s="1">
        <f>VLOOKUP($B3746,'[1]ALL ACCESSIONS'!$A$2:$M$30000,7,FALSE)</f>
        <v>0</v>
      </c>
      <c r="N3746" s="1">
        <f>VLOOKUP($B3746,'[1]ALL ACCESSIONS'!$A$2:$M$30000,8,FALSE)</f>
        <v>0</v>
      </c>
      <c r="O3746" s="1">
        <f>VLOOKUP($B3746,'[1]ALL ACCESSIONS'!$A$2:$M$30000,9,FALSE)</f>
        <v>0</v>
      </c>
      <c r="P3746" s="1">
        <f>VLOOKUP($B3746,'[1]ALL ACCESSIONS'!$A$2:$M$30000,10,FALSE)</f>
        <v>0</v>
      </c>
      <c r="Q3746" s="1">
        <f>VLOOKUP($B3746,'[1]ALL ACCESSIONS'!$A$2:$M$30000,11,FALSE)</f>
        <v>0</v>
      </c>
    </row>
    <row r="3747" spans="1:17" x14ac:dyDescent="0.3">
      <c r="A3747" s="4" t="s">
        <v>5904</v>
      </c>
      <c r="B3747" s="4" t="s">
        <v>4839</v>
      </c>
      <c r="C3747" s="1" t="s">
        <v>4326</v>
      </c>
      <c r="D3747" s="5" t="s">
        <v>4460</v>
      </c>
      <c r="E3747" s="1">
        <f t="shared" si="116"/>
        <v>1</v>
      </c>
      <c r="F3747" s="10">
        <v>1</v>
      </c>
      <c r="G3747" s="11"/>
      <c r="H3747" s="11"/>
      <c r="I3747" s="11"/>
      <c r="J3747" s="11"/>
      <c r="K3747" s="1" t="str">
        <f t="shared" si="117"/>
        <v>YR1</v>
      </c>
      <c r="L3747" s="1" t="str">
        <f>VLOOKUP($B3747,'[1]ALL ACCESSIONS'!$A$2:$M$30000,6,FALSE)</f>
        <v>23YR1</v>
      </c>
      <c r="M3747" s="1">
        <f>VLOOKUP($B3747,'[1]ALL ACCESSIONS'!$A$2:$M$30000,7,FALSE)</f>
        <v>0</v>
      </c>
      <c r="N3747" s="1">
        <f>VLOOKUP($B3747,'[1]ALL ACCESSIONS'!$A$2:$M$30000,8,FALSE)</f>
        <v>0</v>
      </c>
      <c r="O3747" s="1">
        <f>VLOOKUP($B3747,'[1]ALL ACCESSIONS'!$A$2:$M$30000,9,FALSE)</f>
        <v>0</v>
      </c>
      <c r="P3747" s="1">
        <f>VLOOKUP($B3747,'[1]ALL ACCESSIONS'!$A$2:$M$30000,10,FALSE)</f>
        <v>0</v>
      </c>
      <c r="Q3747" s="1">
        <f>VLOOKUP($B3747,'[1]ALL ACCESSIONS'!$A$2:$M$30000,11,FALSE)</f>
        <v>0</v>
      </c>
    </row>
    <row r="3748" spans="1:17" x14ac:dyDescent="0.3">
      <c r="A3748" s="4" t="s">
        <v>5904</v>
      </c>
      <c r="B3748" s="4" t="s">
        <v>4459</v>
      </c>
      <c r="C3748" s="1" t="s">
        <v>4326</v>
      </c>
      <c r="D3748" s="5" t="s">
        <v>4460</v>
      </c>
      <c r="E3748" s="1">
        <f t="shared" si="116"/>
        <v>2</v>
      </c>
      <c r="F3748" s="10">
        <v>1</v>
      </c>
      <c r="G3748" s="11">
        <v>1</v>
      </c>
      <c r="H3748" s="11"/>
      <c r="I3748" s="11"/>
      <c r="J3748" s="11"/>
      <c r="K3748" s="1" t="str">
        <f t="shared" si="117"/>
        <v>YR2</v>
      </c>
      <c r="L3748" s="1" t="str">
        <f>VLOOKUP($B3748,'[1]ALL ACCESSIONS'!$A$2:$M$30000,6,FALSE)</f>
        <v>24YR2-2</v>
      </c>
      <c r="M3748" s="1" t="str">
        <f>VLOOKUP($B3748,'[1]ALL ACCESSIONS'!$A$2:$M$30000,7,FALSE)</f>
        <v>23YR1</v>
      </c>
      <c r="N3748" s="1">
        <f>VLOOKUP($B3748,'[1]ALL ACCESSIONS'!$A$2:$M$30000,8,FALSE)</f>
        <v>0</v>
      </c>
      <c r="O3748" s="1">
        <f>VLOOKUP($B3748,'[1]ALL ACCESSIONS'!$A$2:$M$30000,9,FALSE)</f>
        <v>0</v>
      </c>
      <c r="P3748" s="1">
        <f>VLOOKUP($B3748,'[1]ALL ACCESSIONS'!$A$2:$M$30000,10,FALSE)</f>
        <v>0</v>
      </c>
      <c r="Q3748" s="1">
        <f>VLOOKUP($B3748,'[1]ALL ACCESSIONS'!$A$2:$M$30000,11,FALSE)</f>
        <v>0</v>
      </c>
    </row>
    <row r="3749" spans="1:17" x14ac:dyDescent="0.3">
      <c r="A3749" s="4" t="s">
        <v>5904</v>
      </c>
      <c r="B3749" s="4" t="s">
        <v>4527</v>
      </c>
      <c r="C3749" s="1" t="s">
        <v>4326</v>
      </c>
      <c r="D3749" s="5" t="s">
        <v>4400</v>
      </c>
      <c r="E3749" s="1">
        <f t="shared" si="116"/>
        <v>2</v>
      </c>
      <c r="F3749" s="10">
        <v>1</v>
      </c>
      <c r="G3749" s="11">
        <v>1</v>
      </c>
      <c r="H3749" s="11"/>
      <c r="I3749" s="11"/>
      <c r="J3749" s="11"/>
      <c r="K3749" s="1" t="str">
        <f t="shared" si="117"/>
        <v>YR2</v>
      </c>
      <c r="L3749" s="1" t="str">
        <f>VLOOKUP($B3749,'[1]ALL ACCESSIONS'!$A$2:$M$30000,6,FALSE)</f>
        <v>24YR2-3</v>
      </c>
      <c r="M3749" s="1" t="str">
        <f>VLOOKUP($B3749,'[1]ALL ACCESSIONS'!$A$2:$M$30000,7,FALSE)</f>
        <v>23YR1</v>
      </c>
      <c r="N3749" s="1">
        <f>VLOOKUP($B3749,'[1]ALL ACCESSIONS'!$A$2:$M$30000,8,FALSE)</f>
        <v>0</v>
      </c>
      <c r="O3749" s="1">
        <f>VLOOKUP($B3749,'[1]ALL ACCESSIONS'!$A$2:$M$30000,9,FALSE)</f>
        <v>0</v>
      </c>
      <c r="P3749" s="1">
        <f>VLOOKUP($B3749,'[1]ALL ACCESSIONS'!$A$2:$M$30000,10,FALSE)</f>
        <v>0</v>
      </c>
      <c r="Q3749" s="1">
        <f>VLOOKUP($B3749,'[1]ALL ACCESSIONS'!$A$2:$M$30000,11,FALSE)</f>
        <v>0</v>
      </c>
    </row>
    <row r="3750" spans="1:17" x14ac:dyDescent="0.3">
      <c r="A3750" s="4" t="s">
        <v>5904</v>
      </c>
      <c r="B3750" s="4" t="s">
        <v>4840</v>
      </c>
      <c r="C3750" s="1" t="s">
        <v>4326</v>
      </c>
      <c r="D3750" s="5" t="s">
        <v>4400</v>
      </c>
      <c r="E3750" s="1">
        <f t="shared" si="116"/>
        <v>1</v>
      </c>
      <c r="F3750" s="10">
        <v>1</v>
      </c>
      <c r="G3750" s="11"/>
      <c r="H3750" s="11"/>
      <c r="I3750" s="11"/>
      <c r="J3750" s="11"/>
      <c r="K3750" s="1" t="str">
        <f t="shared" si="117"/>
        <v>YR1</v>
      </c>
      <c r="L3750" s="1" t="str">
        <f>VLOOKUP($B3750,'[1]ALL ACCESSIONS'!$A$2:$M$30000,6,FALSE)</f>
        <v>23YR1</v>
      </c>
      <c r="M3750" s="1">
        <f>VLOOKUP($B3750,'[1]ALL ACCESSIONS'!$A$2:$M$30000,7,FALSE)</f>
        <v>0</v>
      </c>
      <c r="N3750" s="1">
        <f>VLOOKUP($B3750,'[1]ALL ACCESSIONS'!$A$2:$M$30000,8,FALSE)</f>
        <v>0</v>
      </c>
      <c r="O3750" s="1">
        <f>VLOOKUP($B3750,'[1]ALL ACCESSIONS'!$A$2:$M$30000,9,FALSE)</f>
        <v>0</v>
      </c>
      <c r="P3750" s="1">
        <f>VLOOKUP($B3750,'[1]ALL ACCESSIONS'!$A$2:$M$30000,10,FALSE)</f>
        <v>0</v>
      </c>
      <c r="Q3750" s="1">
        <f>VLOOKUP($B3750,'[1]ALL ACCESSIONS'!$A$2:$M$30000,11,FALSE)</f>
        <v>0</v>
      </c>
    </row>
    <row r="3751" spans="1:17" x14ac:dyDescent="0.3">
      <c r="A3751" s="4" t="s">
        <v>5904</v>
      </c>
      <c r="B3751" s="4" t="s">
        <v>4841</v>
      </c>
      <c r="C3751" s="1" t="s">
        <v>4326</v>
      </c>
      <c r="D3751" s="5" t="s">
        <v>4400</v>
      </c>
      <c r="E3751" s="1">
        <f t="shared" si="116"/>
        <v>1</v>
      </c>
      <c r="F3751" s="10">
        <v>1</v>
      </c>
      <c r="G3751" s="11"/>
      <c r="H3751" s="11"/>
      <c r="I3751" s="11"/>
      <c r="J3751" s="11"/>
      <c r="K3751" s="1" t="str">
        <f t="shared" si="117"/>
        <v>YR1</v>
      </c>
      <c r="L3751" s="1" t="str">
        <f>VLOOKUP($B3751,'[1]ALL ACCESSIONS'!$A$2:$M$30000,6,FALSE)</f>
        <v>23YR1</v>
      </c>
      <c r="M3751" s="1">
        <f>VLOOKUP($B3751,'[1]ALL ACCESSIONS'!$A$2:$M$30000,7,FALSE)</f>
        <v>0</v>
      </c>
      <c r="N3751" s="1">
        <f>VLOOKUP($B3751,'[1]ALL ACCESSIONS'!$A$2:$M$30000,8,FALSE)</f>
        <v>0</v>
      </c>
      <c r="O3751" s="1">
        <f>VLOOKUP($B3751,'[1]ALL ACCESSIONS'!$A$2:$M$30000,9,FALSE)</f>
        <v>0</v>
      </c>
      <c r="P3751" s="1">
        <f>VLOOKUP($B3751,'[1]ALL ACCESSIONS'!$A$2:$M$30000,10,FALSE)</f>
        <v>0</v>
      </c>
      <c r="Q3751" s="1">
        <f>VLOOKUP($B3751,'[1]ALL ACCESSIONS'!$A$2:$M$30000,11,FALSE)</f>
        <v>0</v>
      </c>
    </row>
    <row r="3752" spans="1:17" x14ac:dyDescent="0.3">
      <c r="A3752" s="4" t="s">
        <v>5904</v>
      </c>
      <c r="B3752" s="4" t="s">
        <v>4842</v>
      </c>
      <c r="C3752" s="1" t="s">
        <v>4326</v>
      </c>
      <c r="D3752" s="5" t="s">
        <v>4400</v>
      </c>
      <c r="E3752" s="1">
        <f t="shared" si="116"/>
        <v>1</v>
      </c>
      <c r="F3752" s="10">
        <v>1</v>
      </c>
      <c r="G3752" s="11"/>
      <c r="H3752" s="11"/>
      <c r="I3752" s="11"/>
      <c r="J3752" s="11"/>
      <c r="K3752" s="1" t="str">
        <f t="shared" si="117"/>
        <v>YR1</v>
      </c>
      <c r="L3752" s="1" t="str">
        <f>VLOOKUP($B3752,'[1]ALL ACCESSIONS'!$A$2:$M$30000,6,FALSE)</f>
        <v>23YR1</v>
      </c>
      <c r="M3752" s="1">
        <f>VLOOKUP($B3752,'[1]ALL ACCESSIONS'!$A$2:$M$30000,7,FALSE)</f>
        <v>0</v>
      </c>
      <c r="N3752" s="1">
        <f>VLOOKUP($B3752,'[1]ALL ACCESSIONS'!$A$2:$M$30000,8,FALSE)</f>
        <v>0</v>
      </c>
      <c r="O3752" s="1">
        <f>VLOOKUP($B3752,'[1]ALL ACCESSIONS'!$A$2:$M$30000,9,FALSE)</f>
        <v>0</v>
      </c>
      <c r="P3752" s="1">
        <f>VLOOKUP($B3752,'[1]ALL ACCESSIONS'!$A$2:$M$30000,10,FALSE)</f>
        <v>0</v>
      </c>
      <c r="Q3752" s="1">
        <f>VLOOKUP($B3752,'[1]ALL ACCESSIONS'!$A$2:$M$30000,11,FALSE)</f>
        <v>0</v>
      </c>
    </row>
    <row r="3753" spans="1:17" x14ac:dyDescent="0.3">
      <c r="A3753" s="4" t="s">
        <v>5904</v>
      </c>
      <c r="B3753" s="4" t="s">
        <v>4399</v>
      </c>
      <c r="C3753" s="1" t="s">
        <v>4326</v>
      </c>
      <c r="D3753" s="5" t="s">
        <v>4400</v>
      </c>
      <c r="E3753" s="1">
        <f t="shared" si="116"/>
        <v>2</v>
      </c>
      <c r="F3753" s="10">
        <v>1</v>
      </c>
      <c r="G3753" s="11">
        <v>1</v>
      </c>
      <c r="H3753" s="11"/>
      <c r="I3753" s="11"/>
      <c r="J3753" s="11"/>
      <c r="K3753" s="1" t="str">
        <f t="shared" si="117"/>
        <v>YR2</v>
      </c>
      <c r="L3753" s="1" t="str">
        <f>VLOOKUP($B3753,'[1]ALL ACCESSIONS'!$A$2:$M$30000,6,FALSE)</f>
        <v>24YR2-1</v>
      </c>
      <c r="M3753" s="1" t="str">
        <f>VLOOKUP($B3753,'[1]ALL ACCESSIONS'!$A$2:$M$30000,7,FALSE)</f>
        <v>23YR1</v>
      </c>
      <c r="N3753" s="1">
        <f>VLOOKUP($B3753,'[1]ALL ACCESSIONS'!$A$2:$M$30000,8,FALSE)</f>
        <v>0</v>
      </c>
      <c r="O3753" s="1">
        <f>VLOOKUP($B3753,'[1]ALL ACCESSIONS'!$A$2:$M$30000,9,FALSE)</f>
        <v>0</v>
      </c>
      <c r="P3753" s="1">
        <f>VLOOKUP($B3753,'[1]ALL ACCESSIONS'!$A$2:$M$30000,10,FALSE)</f>
        <v>0</v>
      </c>
      <c r="Q3753" s="1">
        <f>VLOOKUP($B3753,'[1]ALL ACCESSIONS'!$A$2:$M$30000,11,FALSE)</f>
        <v>0</v>
      </c>
    </row>
    <row r="3754" spans="1:17" x14ac:dyDescent="0.3">
      <c r="A3754" s="4" t="s">
        <v>5904</v>
      </c>
      <c r="B3754" s="4" t="s">
        <v>4843</v>
      </c>
      <c r="C3754" s="1" t="s">
        <v>4326</v>
      </c>
      <c r="D3754" s="5" t="s">
        <v>4400</v>
      </c>
      <c r="E3754" s="1">
        <f t="shared" si="116"/>
        <v>1</v>
      </c>
      <c r="F3754" s="10">
        <v>1</v>
      </c>
      <c r="G3754" s="11"/>
      <c r="H3754" s="11"/>
      <c r="I3754" s="11"/>
      <c r="J3754" s="11"/>
      <c r="K3754" s="1" t="str">
        <f t="shared" si="117"/>
        <v>YR1</v>
      </c>
      <c r="L3754" s="1" t="str">
        <f>VLOOKUP($B3754,'[1]ALL ACCESSIONS'!$A$2:$M$30000,6,FALSE)</f>
        <v>23YR1</v>
      </c>
      <c r="M3754" s="1">
        <f>VLOOKUP($B3754,'[1]ALL ACCESSIONS'!$A$2:$M$30000,7,FALSE)</f>
        <v>0</v>
      </c>
      <c r="N3754" s="1">
        <f>VLOOKUP($B3754,'[1]ALL ACCESSIONS'!$A$2:$M$30000,8,FALSE)</f>
        <v>0</v>
      </c>
      <c r="O3754" s="1">
        <f>VLOOKUP($B3754,'[1]ALL ACCESSIONS'!$A$2:$M$30000,9,FALSE)</f>
        <v>0</v>
      </c>
      <c r="P3754" s="1">
        <f>VLOOKUP($B3754,'[1]ALL ACCESSIONS'!$A$2:$M$30000,10,FALSE)</f>
        <v>0</v>
      </c>
      <c r="Q3754" s="1">
        <f>VLOOKUP($B3754,'[1]ALL ACCESSIONS'!$A$2:$M$30000,11,FALSE)</f>
        <v>0</v>
      </c>
    </row>
    <row r="3755" spans="1:17" x14ac:dyDescent="0.3">
      <c r="A3755" s="4" t="s">
        <v>5904</v>
      </c>
      <c r="B3755" s="4" t="s">
        <v>4844</v>
      </c>
      <c r="C3755" s="1" t="s">
        <v>4326</v>
      </c>
      <c r="D3755" s="5" t="s">
        <v>4400</v>
      </c>
      <c r="E3755" s="1">
        <f t="shared" si="116"/>
        <v>1</v>
      </c>
      <c r="F3755" s="10">
        <v>1</v>
      </c>
      <c r="G3755" s="11"/>
      <c r="H3755" s="11"/>
      <c r="I3755" s="11"/>
      <c r="J3755" s="11"/>
      <c r="K3755" s="1" t="str">
        <f t="shared" si="117"/>
        <v>YR1</v>
      </c>
      <c r="L3755" s="1" t="str">
        <f>VLOOKUP($B3755,'[1]ALL ACCESSIONS'!$A$2:$M$30000,6,FALSE)</f>
        <v>23YR1</v>
      </c>
      <c r="M3755" s="1">
        <f>VLOOKUP($B3755,'[1]ALL ACCESSIONS'!$A$2:$M$30000,7,FALSE)</f>
        <v>0</v>
      </c>
      <c r="N3755" s="1">
        <f>VLOOKUP($B3755,'[1]ALL ACCESSIONS'!$A$2:$M$30000,8,FALSE)</f>
        <v>0</v>
      </c>
      <c r="O3755" s="1">
        <f>VLOOKUP($B3755,'[1]ALL ACCESSIONS'!$A$2:$M$30000,9,FALSE)</f>
        <v>0</v>
      </c>
      <c r="P3755" s="1">
        <f>VLOOKUP($B3755,'[1]ALL ACCESSIONS'!$A$2:$M$30000,10,FALSE)</f>
        <v>0</v>
      </c>
      <c r="Q3755" s="1">
        <f>VLOOKUP($B3755,'[1]ALL ACCESSIONS'!$A$2:$M$30000,11,FALSE)</f>
        <v>0</v>
      </c>
    </row>
    <row r="3756" spans="1:17" x14ac:dyDescent="0.3">
      <c r="A3756" s="4" t="s">
        <v>5904</v>
      </c>
      <c r="B3756" s="4" t="s">
        <v>4845</v>
      </c>
      <c r="C3756" s="1" t="s">
        <v>4326</v>
      </c>
      <c r="D3756" s="5" t="s">
        <v>4462</v>
      </c>
      <c r="E3756" s="1">
        <f t="shared" si="116"/>
        <v>1</v>
      </c>
      <c r="F3756" s="10">
        <v>1</v>
      </c>
      <c r="G3756" s="11"/>
      <c r="H3756" s="11"/>
      <c r="I3756" s="11"/>
      <c r="J3756" s="11"/>
      <c r="K3756" s="1" t="str">
        <f t="shared" si="117"/>
        <v>YR1</v>
      </c>
      <c r="L3756" s="1" t="str">
        <f>VLOOKUP($B3756,'[1]ALL ACCESSIONS'!$A$2:$M$30000,6,FALSE)</f>
        <v>23YR1</v>
      </c>
      <c r="M3756" s="1">
        <f>VLOOKUP($B3756,'[1]ALL ACCESSIONS'!$A$2:$M$30000,7,FALSE)</f>
        <v>0</v>
      </c>
      <c r="N3756" s="1">
        <f>VLOOKUP($B3756,'[1]ALL ACCESSIONS'!$A$2:$M$30000,8,FALSE)</f>
        <v>0</v>
      </c>
      <c r="O3756" s="1">
        <f>VLOOKUP($B3756,'[1]ALL ACCESSIONS'!$A$2:$M$30000,9,FALSE)</f>
        <v>0</v>
      </c>
      <c r="P3756" s="1">
        <f>VLOOKUP($B3756,'[1]ALL ACCESSIONS'!$A$2:$M$30000,10,FALSE)</f>
        <v>0</v>
      </c>
      <c r="Q3756" s="1">
        <f>VLOOKUP($B3756,'[1]ALL ACCESSIONS'!$A$2:$M$30000,11,FALSE)</f>
        <v>0</v>
      </c>
    </row>
    <row r="3757" spans="1:17" x14ac:dyDescent="0.3">
      <c r="A3757" s="4" t="s">
        <v>5904</v>
      </c>
      <c r="B3757" s="4" t="s">
        <v>4846</v>
      </c>
      <c r="C3757" s="1" t="s">
        <v>4326</v>
      </c>
      <c r="D3757" s="5" t="s">
        <v>4355</v>
      </c>
      <c r="E3757" s="1">
        <f t="shared" si="116"/>
        <v>1</v>
      </c>
      <c r="F3757" s="10">
        <v>1</v>
      </c>
      <c r="G3757" s="11"/>
      <c r="H3757" s="11"/>
      <c r="I3757" s="11"/>
      <c r="J3757" s="11"/>
      <c r="K3757" s="1" t="str">
        <f t="shared" si="117"/>
        <v>YR1</v>
      </c>
      <c r="L3757" s="1" t="str">
        <f>VLOOKUP($B3757,'[1]ALL ACCESSIONS'!$A$2:$M$30000,6,FALSE)</f>
        <v>23YR1</v>
      </c>
      <c r="M3757" s="1">
        <f>VLOOKUP($B3757,'[1]ALL ACCESSIONS'!$A$2:$M$30000,7,FALSE)</f>
        <v>0</v>
      </c>
      <c r="N3757" s="1">
        <f>VLOOKUP($B3757,'[1]ALL ACCESSIONS'!$A$2:$M$30000,8,FALSE)</f>
        <v>0</v>
      </c>
      <c r="O3757" s="1">
        <f>VLOOKUP($B3757,'[1]ALL ACCESSIONS'!$A$2:$M$30000,9,FALSE)</f>
        <v>0</v>
      </c>
      <c r="P3757" s="1">
        <f>VLOOKUP($B3757,'[1]ALL ACCESSIONS'!$A$2:$M$30000,10,FALSE)</f>
        <v>0</v>
      </c>
      <c r="Q3757" s="1">
        <f>VLOOKUP($B3757,'[1]ALL ACCESSIONS'!$A$2:$M$30000,11,FALSE)</f>
        <v>0</v>
      </c>
    </row>
    <row r="3758" spans="1:17" x14ac:dyDescent="0.3">
      <c r="A3758" s="4" t="s">
        <v>5904</v>
      </c>
      <c r="B3758" s="4" t="s">
        <v>4528</v>
      </c>
      <c r="C3758" s="1" t="s">
        <v>4326</v>
      </c>
      <c r="D3758" s="5" t="s">
        <v>4355</v>
      </c>
      <c r="E3758" s="1">
        <f t="shared" si="116"/>
        <v>2</v>
      </c>
      <c r="F3758" s="10">
        <v>1</v>
      </c>
      <c r="G3758" s="11">
        <v>1</v>
      </c>
      <c r="H3758" s="11"/>
      <c r="I3758" s="11"/>
      <c r="J3758" s="11"/>
      <c r="K3758" s="1" t="str">
        <f t="shared" si="117"/>
        <v>YR2</v>
      </c>
      <c r="L3758" s="1" t="str">
        <f>VLOOKUP($B3758,'[1]ALL ACCESSIONS'!$A$2:$M$30000,6,FALSE)</f>
        <v>24YR2-3</v>
      </c>
      <c r="M3758" s="1" t="str">
        <f>VLOOKUP($B3758,'[1]ALL ACCESSIONS'!$A$2:$M$30000,7,FALSE)</f>
        <v>23YR1</v>
      </c>
      <c r="N3758" s="1">
        <f>VLOOKUP($B3758,'[1]ALL ACCESSIONS'!$A$2:$M$30000,8,FALSE)</f>
        <v>0</v>
      </c>
      <c r="O3758" s="1">
        <f>VLOOKUP($B3758,'[1]ALL ACCESSIONS'!$A$2:$M$30000,9,FALSE)</f>
        <v>0</v>
      </c>
      <c r="P3758" s="1">
        <f>VLOOKUP($B3758,'[1]ALL ACCESSIONS'!$A$2:$M$30000,10,FALSE)</f>
        <v>0</v>
      </c>
      <c r="Q3758" s="1">
        <f>VLOOKUP($B3758,'[1]ALL ACCESSIONS'!$A$2:$M$30000,11,FALSE)</f>
        <v>0</v>
      </c>
    </row>
    <row r="3759" spans="1:17" x14ac:dyDescent="0.3">
      <c r="A3759" s="4" t="s">
        <v>5904</v>
      </c>
      <c r="B3759" s="4" t="s">
        <v>4529</v>
      </c>
      <c r="C3759" s="1" t="s">
        <v>4326</v>
      </c>
      <c r="D3759" s="5" t="s">
        <v>4462</v>
      </c>
      <c r="E3759" s="1">
        <f t="shared" si="116"/>
        <v>2</v>
      </c>
      <c r="F3759" s="10">
        <v>1</v>
      </c>
      <c r="G3759" s="11">
        <v>1</v>
      </c>
      <c r="H3759" s="11"/>
      <c r="I3759" s="11"/>
      <c r="J3759" s="11"/>
      <c r="K3759" s="1" t="str">
        <f t="shared" si="117"/>
        <v>YR2</v>
      </c>
      <c r="L3759" s="1" t="str">
        <f>VLOOKUP($B3759,'[1]ALL ACCESSIONS'!$A$2:$M$30000,6,FALSE)</f>
        <v>24YR2-3</v>
      </c>
      <c r="M3759" s="1" t="str">
        <f>VLOOKUP($B3759,'[1]ALL ACCESSIONS'!$A$2:$M$30000,7,FALSE)</f>
        <v>23YR1</v>
      </c>
      <c r="N3759" s="1">
        <f>VLOOKUP($B3759,'[1]ALL ACCESSIONS'!$A$2:$M$30000,8,FALSE)</f>
        <v>0</v>
      </c>
      <c r="O3759" s="1">
        <f>VLOOKUP($B3759,'[1]ALL ACCESSIONS'!$A$2:$M$30000,9,FALSE)</f>
        <v>0</v>
      </c>
      <c r="P3759" s="1">
        <f>VLOOKUP($B3759,'[1]ALL ACCESSIONS'!$A$2:$M$30000,10,FALSE)</f>
        <v>0</v>
      </c>
      <c r="Q3759" s="1">
        <f>VLOOKUP($B3759,'[1]ALL ACCESSIONS'!$A$2:$M$30000,11,FALSE)</f>
        <v>0</v>
      </c>
    </row>
    <row r="3760" spans="1:17" x14ac:dyDescent="0.3">
      <c r="A3760" s="4" t="s">
        <v>5904</v>
      </c>
      <c r="B3760" s="4" t="s">
        <v>4461</v>
      </c>
      <c r="C3760" s="1" t="s">
        <v>4326</v>
      </c>
      <c r="D3760" s="5" t="s">
        <v>4462</v>
      </c>
      <c r="E3760" s="1">
        <f t="shared" si="116"/>
        <v>2</v>
      </c>
      <c r="F3760" s="10">
        <v>1</v>
      </c>
      <c r="G3760" s="11">
        <v>1</v>
      </c>
      <c r="H3760" s="11"/>
      <c r="I3760" s="11"/>
      <c r="J3760" s="11"/>
      <c r="K3760" s="1" t="str">
        <f t="shared" si="117"/>
        <v>YR2</v>
      </c>
      <c r="L3760" s="1" t="str">
        <f>VLOOKUP($B3760,'[1]ALL ACCESSIONS'!$A$2:$M$30000,6,FALSE)</f>
        <v>24YR2-2</v>
      </c>
      <c r="M3760" s="1" t="str">
        <f>VLOOKUP($B3760,'[1]ALL ACCESSIONS'!$A$2:$M$30000,7,FALSE)</f>
        <v>23YR1</v>
      </c>
      <c r="N3760" s="1">
        <f>VLOOKUP($B3760,'[1]ALL ACCESSIONS'!$A$2:$M$30000,8,FALSE)</f>
        <v>0</v>
      </c>
      <c r="O3760" s="1">
        <f>VLOOKUP($B3760,'[1]ALL ACCESSIONS'!$A$2:$M$30000,9,FALSE)</f>
        <v>0</v>
      </c>
      <c r="P3760" s="1">
        <f>VLOOKUP($B3760,'[1]ALL ACCESSIONS'!$A$2:$M$30000,10,FALSE)</f>
        <v>0</v>
      </c>
      <c r="Q3760" s="1">
        <f>VLOOKUP($B3760,'[1]ALL ACCESSIONS'!$A$2:$M$30000,11,FALSE)</f>
        <v>0</v>
      </c>
    </row>
    <row r="3761" spans="1:17" x14ac:dyDescent="0.3">
      <c r="A3761" s="4" t="s">
        <v>5904</v>
      </c>
      <c r="B3761" s="4" t="s">
        <v>4847</v>
      </c>
      <c r="C3761" s="1" t="s">
        <v>4326</v>
      </c>
      <c r="D3761" s="5" t="s">
        <v>4428</v>
      </c>
      <c r="E3761" s="1">
        <f t="shared" si="116"/>
        <v>1</v>
      </c>
      <c r="F3761" s="10">
        <v>1</v>
      </c>
      <c r="G3761" s="11"/>
      <c r="H3761" s="11"/>
      <c r="I3761" s="11"/>
      <c r="J3761" s="11"/>
      <c r="K3761" s="1" t="str">
        <f t="shared" si="117"/>
        <v>YR1</v>
      </c>
      <c r="L3761" s="1" t="str">
        <f>VLOOKUP($B3761,'[1]ALL ACCESSIONS'!$A$2:$M$30000,6,FALSE)</f>
        <v>23YR1</v>
      </c>
      <c r="M3761" s="1">
        <f>VLOOKUP($B3761,'[1]ALL ACCESSIONS'!$A$2:$M$30000,7,FALSE)</f>
        <v>0</v>
      </c>
      <c r="N3761" s="1">
        <f>VLOOKUP($B3761,'[1]ALL ACCESSIONS'!$A$2:$M$30000,8,FALSE)</f>
        <v>0</v>
      </c>
      <c r="O3761" s="1">
        <f>VLOOKUP($B3761,'[1]ALL ACCESSIONS'!$A$2:$M$30000,9,FALSE)</f>
        <v>0</v>
      </c>
      <c r="P3761" s="1">
        <f>VLOOKUP($B3761,'[1]ALL ACCESSIONS'!$A$2:$M$30000,10,FALSE)</f>
        <v>0</v>
      </c>
      <c r="Q3761" s="1">
        <f>VLOOKUP($B3761,'[1]ALL ACCESSIONS'!$A$2:$M$30000,11,FALSE)</f>
        <v>0</v>
      </c>
    </row>
    <row r="3762" spans="1:17" x14ac:dyDescent="0.3">
      <c r="A3762" s="4" t="s">
        <v>5904</v>
      </c>
      <c r="B3762" s="4" t="s">
        <v>4848</v>
      </c>
      <c r="C3762" s="1" t="s">
        <v>4326</v>
      </c>
      <c r="D3762" s="5" t="s">
        <v>4428</v>
      </c>
      <c r="E3762" s="1">
        <f t="shared" si="116"/>
        <v>1</v>
      </c>
      <c r="F3762" s="10">
        <v>1</v>
      </c>
      <c r="G3762" s="11"/>
      <c r="H3762" s="11"/>
      <c r="I3762" s="11"/>
      <c r="J3762" s="11"/>
      <c r="K3762" s="1" t="str">
        <f t="shared" si="117"/>
        <v>YR1</v>
      </c>
      <c r="L3762" s="1" t="str">
        <f>VLOOKUP($B3762,'[1]ALL ACCESSIONS'!$A$2:$M$30000,6,FALSE)</f>
        <v>23YR1</v>
      </c>
      <c r="M3762" s="1">
        <f>VLOOKUP($B3762,'[1]ALL ACCESSIONS'!$A$2:$M$30000,7,FALSE)</f>
        <v>0</v>
      </c>
      <c r="N3762" s="1">
        <f>VLOOKUP($B3762,'[1]ALL ACCESSIONS'!$A$2:$M$30000,8,FALSE)</f>
        <v>0</v>
      </c>
      <c r="O3762" s="1">
        <f>VLOOKUP($B3762,'[1]ALL ACCESSIONS'!$A$2:$M$30000,9,FALSE)</f>
        <v>0</v>
      </c>
      <c r="P3762" s="1">
        <f>VLOOKUP($B3762,'[1]ALL ACCESSIONS'!$A$2:$M$30000,10,FALSE)</f>
        <v>0</v>
      </c>
      <c r="Q3762" s="1">
        <f>VLOOKUP($B3762,'[1]ALL ACCESSIONS'!$A$2:$M$30000,11,FALSE)</f>
        <v>0</v>
      </c>
    </row>
    <row r="3763" spans="1:17" x14ac:dyDescent="0.3">
      <c r="A3763" s="4" t="s">
        <v>5904</v>
      </c>
      <c r="B3763" s="4" t="s">
        <v>4849</v>
      </c>
      <c r="C3763" s="1" t="s">
        <v>4326</v>
      </c>
      <c r="D3763" s="5" t="s">
        <v>4462</v>
      </c>
      <c r="E3763" s="1">
        <f t="shared" si="116"/>
        <v>1</v>
      </c>
      <c r="F3763" s="10">
        <v>1</v>
      </c>
      <c r="G3763" s="11"/>
      <c r="H3763" s="11"/>
      <c r="I3763" s="11"/>
      <c r="J3763" s="11"/>
      <c r="K3763" s="1" t="str">
        <f t="shared" si="117"/>
        <v>YR1</v>
      </c>
      <c r="L3763" s="1" t="str">
        <f>VLOOKUP($B3763,'[1]ALL ACCESSIONS'!$A$2:$M$30000,6,FALSE)</f>
        <v>23YR1</v>
      </c>
      <c r="M3763" s="1">
        <f>VLOOKUP($B3763,'[1]ALL ACCESSIONS'!$A$2:$M$30000,7,FALSE)</f>
        <v>0</v>
      </c>
      <c r="N3763" s="1">
        <f>VLOOKUP($B3763,'[1]ALL ACCESSIONS'!$A$2:$M$30000,8,FALSE)</f>
        <v>0</v>
      </c>
      <c r="O3763" s="1">
        <f>VLOOKUP($B3763,'[1]ALL ACCESSIONS'!$A$2:$M$30000,9,FALSE)</f>
        <v>0</v>
      </c>
      <c r="P3763" s="1">
        <f>VLOOKUP($B3763,'[1]ALL ACCESSIONS'!$A$2:$M$30000,10,FALSE)</f>
        <v>0</v>
      </c>
      <c r="Q3763" s="1">
        <f>VLOOKUP($B3763,'[1]ALL ACCESSIONS'!$A$2:$M$30000,11,FALSE)</f>
        <v>0</v>
      </c>
    </row>
    <row r="3764" spans="1:17" x14ac:dyDescent="0.3">
      <c r="A3764" s="4" t="s">
        <v>5904</v>
      </c>
      <c r="B3764" s="4" t="s">
        <v>4463</v>
      </c>
      <c r="C3764" s="1" t="s">
        <v>4326</v>
      </c>
      <c r="D3764" s="5" t="s">
        <v>4464</v>
      </c>
      <c r="E3764" s="1">
        <f t="shared" si="116"/>
        <v>2</v>
      </c>
      <c r="F3764" s="10">
        <v>1</v>
      </c>
      <c r="G3764" s="11">
        <v>1</v>
      </c>
      <c r="H3764" s="11"/>
      <c r="I3764" s="11"/>
      <c r="J3764" s="11"/>
      <c r="K3764" s="1" t="str">
        <f t="shared" si="117"/>
        <v>YR2</v>
      </c>
      <c r="L3764" s="1" t="str">
        <f>VLOOKUP($B3764,'[1]ALL ACCESSIONS'!$A$2:$M$30000,6,FALSE)</f>
        <v>24YR2-2</v>
      </c>
      <c r="M3764" s="1" t="str">
        <f>VLOOKUP($B3764,'[1]ALL ACCESSIONS'!$A$2:$M$30000,7,FALSE)</f>
        <v>23YR1</v>
      </c>
      <c r="N3764" s="1">
        <f>VLOOKUP($B3764,'[1]ALL ACCESSIONS'!$A$2:$M$30000,8,FALSE)</f>
        <v>0</v>
      </c>
      <c r="O3764" s="1">
        <f>VLOOKUP($B3764,'[1]ALL ACCESSIONS'!$A$2:$M$30000,9,FALSE)</f>
        <v>0</v>
      </c>
      <c r="P3764" s="1">
        <f>VLOOKUP($B3764,'[1]ALL ACCESSIONS'!$A$2:$M$30000,10,FALSE)</f>
        <v>0</v>
      </c>
      <c r="Q3764" s="1">
        <f>VLOOKUP($B3764,'[1]ALL ACCESSIONS'!$A$2:$M$30000,11,FALSE)</f>
        <v>0</v>
      </c>
    </row>
    <row r="3765" spans="1:17" x14ac:dyDescent="0.3">
      <c r="A3765" s="4" t="s">
        <v>5904</v>
      </c>
      <c r="B3765" s="4" t="s">
        <v>4850</v>
      </c>
      <c r="C3765" s="1" t="s">
        <v>4326</v>
      </c>
      <c r="D3765" s="5" t="s">
        <v>4464</v>
      </c>
      <c r="E3765" s="1">
        <f t="shared" si="116"/>
        <v>1</v>
      </c>
      <c r="F3765" s="10">
        <v>1</v>
      </c>
      <c r="G3765" s="11"/>
      <c r="H3765" s="11"/>
      <c r="I3765" s="11"/>
      <c r="J3765" s="11"/>
      <c r="K3765" s="1" t="str">
        <f t="shared" si="117"/>
        <v>YR1</v>
      </c>
      <c r="L3765" s="1" t="str">
        <f>VLOOKUP($B3765,'[1]ALL ACCESSIONS'!$A$2:$M$30000,6,FALSE)</f>
        <v>23YR1</v>
      </c>
      <c r="M3765" s="1">
        <f>VLOOKUP($B3765,'[1]ALL ACCESSIONS'!$A$2:$M$30000,7,FALSE)</f>
        <v>0</v>
      </c>
      <c r="N3765" s="1">
        <f>VLOOKUP($B3765,'[1]ALL ACCESSIONS'!$A$2:$M$30000,8,FALSE)</f>
        <v>0</v>
      </c>
      <c r="O3765" s="1">
        <f>VLOOKUP($B3765,'[1]ALL ACCESSIONS'!$A$2:$M$30000,9,FALSE)</f>
        <v>0</v>
      </c>
      <c r="P3765" s="1">
        <f>VLOOKUP($B3765,'[1]ALL ACCESSIONS'!$A$2:$M$30000,10,FALSE)</f>
        <v>0</v>
      </c>
      <c r="Q3765" s="1">
        <f>VLOOKUP($B3765,'[1]ALL ACCESSIONS'!$A$2:$M$30000,11,FALSE)</f>
        <v>0</v>
      </c>
    </row>
    <row r="3766" spans="1:17" x14ac:dyDescent="0.3">
      <c r="A3766" s="4" t="s">
        <v>5904</v>
      </c>
      <c r="B3766" s="4" t="s">
        <v>4851</v>
      </c>
      <c r="C3766" s="1" t="s">
        <v>4326</v>
      </c>
      <c r="D3766" s="5" t="s">
        <v>4462</v>
      </c>
      <c r="E3766" s="1">
        <f t="shared" si="116"/>
        <v>1</v>
      </c>
      <c r="F3766" s="10">
        <v>1</v>
      </c>
      <c r="G3766" s="11"/>
      <c r="H3766" s="11"/>
      <c r="I3766" s="11"/>
      <c r="J3766" s="11"/>
      <c r="K3766" s="1" t="str">
        <f t="shared" si="117"/>
        <v>YR1</v>
      </c>
      <c r="L3766" s="1" t="str">
        <f>VLOOKUP($B3766,'[1]ALL ACCESSIONS'!$A$2:$M$30000,6,FALSE)</f>
        <v>23YR1</v>
      </c>
      <c r="M3766" s="1">
        <f>VLOOKUP($B3766,'[1]ALL ACCESSIONS'!$A$2:$M$30000,7,FALSE)</f>
        <v>0</v>
      </c>
      <c r="N3766" s="1">
        <f>VLOOKUP($B3766,'[1]ALL ACCESSIONS'!$A$2:$M$30000,8,FALSE)</f>
        <v>0</v>
      </c>
      <c r="O3766" s="1">
        <f>VLOOKUP($B3766,'[1]ALL ACCESSIONS'!$A$2:$M$30000,9,FALSE)</f>
        <v>0</v>
      </c>
      <c r="P3766" s="1">
        <f>VLOOKUP($B3766,'[1]ALL ACCESSIONS'!$A$2:$M$30000,10,FALSE)</f>
        <v>0</v>
      </c>
      <c r="Q3766" s="1">
        <f>VLOOKUP($B3766,'[1]ALL ACCESSIONS'!$A$2:$M$30000,11,FALSE)</f>
        <v>0</v>
      </c>
    </row>
    <row r="3767" spans="1:17" x14ac:dyDescent="0.3">
      <c r="A3767" s="4" t="s">
        <v>5904</v>
      </c>
      <c r="B3767" s="4" t="s">
        <v>4530</v>
      </c>
      <c r="C3767" s="1" t="s">
        <v>4326</v>
      </c>
      <c r="D3767" s="5" t="s">
        <v>4357</v>
      </c>
      <c r="E3767" s="1">
        <f t="shared" si="116"/>
        <v>2</v>
      </c>
      <c r="F3767" s="10">
        <v>1</v>
      </c>
      <c r="G3767" s="11">
        <v>1</v>
      </c>
      <c r="H3767" s="11"/>
      <c r="I3767" s="11"/>
      <c r="J3767" s="11"/>
      <c r="K3767" s="1" t="str">
        <f t="shared" si="117"/>
        <v>YR2</v>
      </c>
      <c r="L3767" s="1" t="str">
        <f>VLOOKUP($B3767,'[1]ALL ACCESSIONS'!$A$2:$M$30000,6,FALSE)</f>
        <v>24YR2-3</v>
      </c>
      <c r="M3767" s="1" t="str">
        <f>VLOOKUP($B3767,'[1]ALL ACCESSIONS'!$A$2:$M$30000,7,FALSE)</f>
        <v>23YR1</v>
      </c>
      <c r="N3767" s="1">
        <f>VLOOKUP($B3767,'[1]ALL ACCESSIONS'!$A$2:$M$30000,8,FALSE)</f>
        <v>0</v>
      </c>
      <c r="O3767" s="1">
        <f>VLOOKUP($B3767,'[1]ALL ACCESSIONS'!$A$2:$M$30000,9,FALSE)</f>
        <v>0</v>
      </c>
      <c r="P3767" s="1">
        <f>VLOOKUP($B3767,'[1]ALL ACCESSIONS'!$A$2:$M$30000,10,FALSE)</f>
        <v>0</v>
      </c>
      <c r="Q3767" s="1">
        <f>VLOOKUP($B3767,'[1]ALL ACCESSIONS'!$A$2:$M$30000,11,FALSE)</f>
        <v>0</v>
      </c>
    </row>
    <row r="3768" spans="1:17" x14ac:dyDescent="0.3">
      <c r="A3768" s="4" t="s">
        <v>5904</v>
      </c>
      <c r="B3768" s="4" t="s">
        <v>4852</v>
      </c>
      <c r="C3768" s="1" t="s">
        <v>4326</v>
      </c>
      <c r="D3768" s="5" t="s">
        <v>4665</v>
      </c>
      <c r="E3768" s="1">
        <f t="shared" si="116"/>
        <v>1</v>
      </c>
      <c r="F3768" s="10">
        <v>1</v>
      </c>
      <c r="G3768" s="11"/>
      <c r="H3768" s="11"/>
      <c r="I3768" s="11"/>
      <c r="J3768" s="11"/>
      <c r="K3768" s="1" t="str">
        <f t="shared" si="117"/>
        <v>YR1</v>
      </c>
      <c r="L3768" s="1" t="str">
        <f>VLOOKUP($B3768,'[1]ALL ACCESSIONS'!$A$2:$M$30000,6,FALSE)</f>
        <v>23YR1</v>
      </c>
      <c r="M3768" s="1">
        <f>VLOOKUP($B3768,'[1]ALL ACCESSIONS'!$A$2:$M$30000,7,FALSE)</f>
        <v>0</v>
      </c>
      <c r="N3768" s="1">
        <f>VLOOKUP($B3768,'[1]ALL ACCESSIONS'!$A$2:$M$30000,8,FALSE)</f>
        <v>0</v>
      </c>
      <c r="O3768" s="1">
        <f>VLOOKUP($B3768,'[1]ALL ACCESSIONS'!$A$2:$M$30000,9,FALSE)</f>
        <v>0</v>
      </c>
      <c r="P3768" s="1">
        <f>VLOOKUP($B3768,'[1]ALL ACCESSIONS'!$A$2:$M$30000,10,FALSE)</f>
        <v>0</v>
      </c>
      <c r="Q3768" s="1">
        <f>VLOOKUP($B3768,'[1]ALL ACCESSIONS'!$A$2:$M$30000,11,FALSE)</f>
        <v>0</v>
      </c>
    </row>
    <row r="3769" spans="1:17" x14ac:dyDescent="0.3">
      <c r="A3769" s="4" t="s">
        <v>5904</v>
      </c>
      <c r="B3769" s="4" t="s">
        <v>4853</v>
      </c>
      <c r="C3769" s="1" t="s">
        <v>4326</v>
      </c>
      <c r="D3769" s="5" t="s">
        <v>4462</v>
      </c>
      <c r="E3769" s="1">
        <f t="shared" si="116"/>
        <v>1</v>
      </c>
      <c r="F3769" s="10">
        <v>1</v>
      </c>
      <c r="G3769" s="11"/>
      <c r="H3769" s="11"/>
      <c r="I3769" s="11"/>
      <c r="J3769" s="11"/>
      <c r="K3769" s="1" t="str">
        <f t="shared" si="117"/>
        <v>YR1</v>
      </c>
      <c r="L3769" s="1" t="str">
        <f>VLOOKUP($B3769,'[1]ALL ACCESSIONS'!$A$2:$M$30000,6,FALSE)</f>
        <v>23YR1</v>
      </c>
      <c r="M3769" s="1">
        <f>VLOOKUP($B3769,'[1]ALL ACCESSIONS'!$A$2:$M$30000,7,FALSE)</f>
        <v>0</v>
      </c>
      <c r="N3769" s="1">
        <f>VLOOKUP($B3769,'[1]ALL ACCESSIONS'!$A$2:$M$30000,8,FALSE)</f>
        <v>0</v>
      </c>
      <c r="O3769" s="1">
        <f>VLOOKUP($B3769,'[1]ALL ACCESSIONS'!$A$2:$M$30000,9,FALSE)</f>
        <v>0</v>
      </c>
      <c r="P3769" s="1">
        <f>VLOOKUP($B3769,'[1]ALL ACCESSIONS'!$A$2:$M$30000,10,FALSE)</f>
        <v>0</v>
      </c>
      <c r="Q3769" s="1">
        <f>VLOOKUP($B3769,'[1]ALL ACCESSIONS'!$A$2:$M$30000,11,FALSE)</f>
        <v>0</v>
      </c>
    </row>
    <row r="3770" spans="1:17" x14ac:dyDescent="0.3">
      <c r="A3770" s="4" t="s">
        <v>5904</v>
      </c>
      <c r="B3770" s="4" t="s">
        <v>4465</v>
      </c>
      <c r="C3770" s="1" t="s">
        <v>4326</v>
      </c>
      <c r="D3770" s="5" t="s">
        <v>4466</v>
      </c>
      <c r="E3770" s="1">
        <f t="shared" si="116"/>
        <v>2</v>
      </c>
      <c r="F3770" s="10">
        <v>1</v>
      </c>
      <c r="G3770" s="11">
        <v>1</v>
      </c>
      <c r="H3770" s="11"/>
      <c r="I3770" s="11"/>
      <c r="J3770" s="11"/>
      <c r="K3770" s="1" t="str">
        <f t="shared" si="117"/>
        <v>YR2</v>
      </c>
      <c r="L3770" s="1" t="str">
        <f>VLOOKUP($B3770,'[1]ALL ACCESSIONS'!$A$2:$M$30000,6,FALSE)</f>
        <v>24YR2-2</v>
      </c>
      <c r="M3770" s="1" t="str">
        <f>VLOOKUP($B3770,'[1]ALL ACCESSIONS'!$A$2:$M$30000,7,FALSE)</f>
        <v>23YR1</v>
      </c>
      <c r="N3770" s="1">
        <f>VLOOKUP($B3770,'[1]ALL ACCESSIONS'!$A$2:$M$30000,8,FALSE)</f>
        <v>0</v>
      </c>
      <c r="O3770" s="1">
        <f>VLOOKUP($B3770,'[1]ALL ACCESSIONS'!$A$2:$M$30000,9,FALSE)</f>
        <v>0</v>
      </c>
      <c r="P3770" s="1">
        <f>VLOOKUP($B3770,'[1]ALL ACCESSIONS'!$A$2:$M$30000,10,FALSE)</f>
        <v>0</v>
      </c>
      <c r="Q3770" s="1">
        <f>VLOOKUP($B3770,'[1]ALL ACCESSIONS'!$A$2:$M$30000,11,FALSE)</f>
        <v>0</v>
      </c>
    </row>
    <row r="3771" spans="1:17" x14ac:dyDescent="0.3">
      <c r="A3771" s="4" t="s">
        <v>5904</v>
      </c>
      <c r="B3771" s="4" t="s">
        <v>4854</v>
      </c>
      <c r="C3771" s="1" t="s">
        <v>4326</v>
      </c>
      <c r="D3771" s="5" t="s">
        <v>4466</v>
      </c>
      <c r="E3771" s="1">
        <f t="shared" si="116"/>
        <v>1</v>
      </c>
      <c r="F3771" s="10">
        <v>1</v>
      </c>
      <c r="G3771" s="11"/>
      <c r="H3771" s="11"/>
      <c r="I3771" s="11"/>
      <c r="J3771" s="11"/>
      <c r="K3771" s="1" t="str">
        <f t="shared" si="117"/>
        <v>YR1</v>
      </c>
      <c r="L3771" s="1" t="str">
        <f>VLOOKUP($B3771,'[1]ALL ACCESSIONS'!$A$2:$M$30000,6,FALSE)</f>
        <v>23YR1</v>
      </c>
      <c r="M3771" s="1">
        <f>VLOOKUP($B3771,'[1]ALL ACCESSIONS'!$A$2:$M$30000,7,FALSE)</f>
        <v>0</v>
      </c>
      <c r="N3771" s="1">
        <f>VLOOKUP($B3771,'[1]ALL ACCESSIONS'!$A$2:$M$30000,8,FALSE)</f>
        <v>0</v>
      </c>
      <c r="O3771" s="1">
        <f>VLOOKUP($B3771,'[1]ALL ACCESSIONS'!$A$2:$M$30000,9,FALSE)</f>
        <v>0</v>
      </c>
      <c r="P3771" s="1">
        <f>VLOOKUP($B3771,'[1]ALL ACCESSIONS'!$A$2:$M$30000,10,FALSE)</f>
        <v>0</v>
      </c>
      <c r="Q3771" s="1">
        <f>VLOOKUP($B3771,'[1]ALL ACCESSIONS'!$A$2:$M$30000,11,FALSE)</f>
        <v>0</v>
      </c>
    </row>
    <row r="3772" spans="1:17" x14ac:dyDescent="0.3">
      <c r="A3772" s="4" t="s">
        <v>5904</v>
      </c>
      <c r="B3772" s="4" t="s">
        <v>4855</v>
      </c>
      <c r="C3772" s="1" t="s">
        <v>4326</v>
      </c>
      <c r="D3772" s="5" t="s">
        <v>4466</v>
      </c>
      <c r="E3772" s="1">
        <f t="shared" si="116"/>
        <v>1</v>
      </c>
      <c r="F3772" s="10">
        <v>1</v>
      </c>
      <c r="G3772" s="11"/>
      <c r="H3772" s="11"/>
      <c r="I3772" s="11"/>
      <c r="J3772" s="11"/>
      <c r="K3772" s="1" t="str">
        <f t="shared" si="117"/>
        <v>YR1</v>
      </c>
      <c r="L3772" s="1" t="str">
        <f>VLOOKUP($B3772,'[1]ALL ACCESSIONS'!$A$2:$M$30000,6,FALSE)</f>
        <v>23YR1</v>
      </c>
      <c r="M3772" s="1">
        <f>VLOOKUP($B3772,'[1]ALL ACCESSIONS'!$A$2:$M$30000,7,FALSE)</f>
        <v>0</v>
      </c>
      <c r="N3772" s="1">
        <f>VLOOKUP($B3772,'[1]ALL ACCESSIONS'!$A$2:$M$30000,8,FALSE)</f>
        <v>0</v>
      </c>
      <c r="O3772" s="1">
        <f>VLOOKUP($B3772,'[1]ALL ACCESSIONS'!$A$2:$M$30000,9,FALSE)</f>
        <v>0</v>
      </c>
      <c r="P3772" s="1">
        <f>VLOOKUP($B3772,'[1]ALL ACCESSIONS'!$A$2:$M$30000,10,FALSE)</f>
        <v>0</v>
      </c>
      <c r="Q3772" s="1">
        <f>VLOOKUP($B3772,'[1]ALL ACCESSIONS'!$A$2:$M$30000,11,FALSE)</f>
        <v>0</v>
      </c>
    </row>
    <row r="3773" spans="1:17" x14ac:dyDescent="0.3">
      <c r="A3773" s="4" t="s">
        <v>5904</v>
      </c>
      <c r="B3773" s="4" t="s">
        <v>4856</v>
      </c>
      <c r="C3773" s="1" t="s">
        <v>4326</v>
      </c>
      <c r="D3773" s="5" t="s">
        <v>4462</v>
      </c>
      <c r="E3773" s="1">
        <f t="shared" si="116"/>
        <v>1</v>
      </c>
      <c r="F3773" s="10">
        <v>1</v>
      </c>
      <c r="G3773" s="11"/>
      <c r="H3773" s="11"/>
      <c r="I3773" s="11"/>
      <c r="J3773" s="11"/>
      <c r="K3773" s="1" t="str">
        <f t="shared" si="117"/>
        <v>YR1</v>
      </c>
      <c r="L3773" s="1" t="str">
        <f>VLOOKUP($B3773,'[1]ALL ACCESSIONS'!$A$2:$M$30000,6,FALSE)</f>
        <v>23YR1</v>
      </c>
      <c r="M3773" s="1">
        <f>VLOOKUP($B3773,'[1]ALL ACCESSIONS'!$A$2:$M$30000,7,FALSE)</f>
        <v>0</v>
      </c>
      <c r="N3773" s="1">
        <f>VLOOKUP($B3773,'[1]ALL ACCESSIONS'!$A$2:$M$30000,8,FALSE)</f>
        <v>0</v>
      </c>
      <c r="O3773" s="1">
        <f>VLOOKUP($B3773,'[1]ALL ACCESSIONS'!$A$2:$M$30000,9,FALSE)</f>
        <v>0</v>
      </c>
      <c r="P3773" s="1">
        <f>VLOOKUP($B3773,'[1]ALL ACCESSIONS'!$A$2:$M$30000,10,FALSE)</f>
        <v>0</v>
      </c>
      <c r="Q3773" s="1">
        <f>VLOOKUP($B3773,'[1]ALL ACCESSIONS'!$A$2:$M$30000,11,FALSE)</f>
        <v>0</v>
      </c>
    </row>
    <row r="3774" spans="1:17" x14ac:dyDescent="0.3">
      <c r="A3774" s="4" t="s">
        <v>5904</v>
      </c>
      <c r="B3774" s="4" t="s">
        <v>4857</v>
      </c>
      <c r="C3774" s="1" t="s">
        <v>4326</v>
      </c>
      <c r="D3774" s="5" t="s">
        <v>4431</v>
      </c>
      <c r="E3774" s="1">
        <f t="shared" si="116"/>
        <v>1</v>
      </c>
      <c r="F3774" s="10">
        <v>1</v>
      </c>
      <c r="G3774" s="11"/>
      <c r="H3774" s="11"/>
      <c r="I3774" s="11"/>
      <c r="J3774" s="11"/>
      <c r="K3774" s="1" t="str">
        <f t="shared" si="117"/>
        <v>YR1</v>
      </c>
      <c r="L3774" s="1" t="str">
        <f>VLOOKUP($B3774,'[1]ALL ACCESSIONS'!$A$2:$M$30000,6,FALSE)</f>
        <v>23YR1</v>
      </c>
      <c r="M3774" s="1">
        <f>VLOOKUP($B3774,'[1]ALL ACCESSIONS'!$A$2:$M$30000,7,FALSE)</f>
        <v>0</v>
      </c>
      <c r="N3774" s="1">
        <f>VLOOKUP($B3774,'[1]ALL ACCESSIONS'!$A$2:$M$30000,8,FALSE)</f>
        <v>0</v>
      </c>
      <c r="O3774" s="1">
        <f>VLOOKUP($B3774,'[1]ALL ACCESSIONS'!$A$2:$M$30000,9,FALSE)</f>
        <v>0</v>
      </c>
      <c r="P3774" s="1">
        <f>VLOOKUP($B3774,'[1]ALL ACCESSIONS'!$A$2:$M$30000,10,FALSE)</f>
        <v>0</v>
      </c>
      <c r="Q3774" s="1">
        <f>VLOOKUP($B3774,'[1]ALL ACCESSIONS'!$A$2:$M$30000,11,FALSE)</f>
        <v>0</v>
      </c>
    </row>
    <row r="3775" spans="1:17" x14ac:dyDescent="0.3">
      <c r="A3775" s="4" t="s">
        <v>5904</v>
      </c>
      <c r="B3775" s="4" t="s">
        <v>4531</v>
      </c>
      <c r="C3775" s="1" t="s">
        <v>4326</v>
      </c>
      <c r="D3775" s="5" t="s">
        <v>4359</v>
      </c>
      <c r="E3775" s="1">
        <f t="shared" si="116"/>
        <v>2</v>
      </c>
      <c r="F3775" s="10">
        <v>1</v>
      </c>
      <c r="G3775" s="11">
        <v>1</v>
      </c>
      <c r="H3775" s="11"/>
      <c r="I3775" s="11"/>
      <c r="J3775" s="11"/>
      <c r="K3775" s="1" t="str">
        <f t="shared" si="117"/>
        <v>YR2</v>
      </c>
      <c r="L3775" s="1" t="str">
        <f>VLOOKUP($B3775,'[1]ALL ACCESSIONS'!$A$2:$M$30000,6,FALSE)</f>
        <v>24YR2-3</v>
      </c>
      <c r="M3775" s="1" t="str">
        <f>VLOOKUP($B3775,'[1]ALL ACCESSIONS'!$A$2:$M$30000,7,FALSE)</f>
        <v>23YR1</v>
      </c>
      <c r="N3775" s="1">
        <f>VLOOKUP($B3775,'[1]ALL ACCESSIONS'!$A$2:$M$30000,8,FALSE)</f>
        <v>0</v>
      </c>
      <c r="O3775" s="1">
        <f>VLOOKUP($B3775,'[1]ALL ACCESSIONS'!$A$2:$M$30000,9,FALSE)</f>
        <v>0</v>
      </c>
      <c r="P3775" s="1">
        <f>VLOOKUP($B3775,'[1]ALL ACCESSIONS'!$A$2:$M$30000,10,FALSE)</f>
        <v>0</v>
      </c>
      <c r="Q3775" s="1">
        <f>VLOOKUP($B3775,'[1]ALL ACCESSIONS'!$A$2:$M$30000,11,FALSE)</f>
        <v>0</v>
      </c>
    </row>
    <row r="3776" spans="1:17" x14ac:dyDescent="0.3">
      <c r="A3776" s="4" t="s">
        <v>5904</v>
      </c>
      <c r="B3776" s="4" t="s">
        <v>4858</v>
      </c>
      <c r="C3776" s="1" t="s">
        <v>4326</v>
      </c>
      <c r="D3776" s="5" t="s">
        <v>4359</v>
      </c>
      <c r="E3776" s="1">
        <f t="shared" si="116"/>
        <v>1</v>
      </c>
      <c r="F3776" s="10">
        <v>1</v>
      </c>
      <c r="G3776" s="11"/>
      <c r="H3776" s="11"/>
      <c r="I3776" s="11"/>
      <c r="J3776" s="11"/>
      <c r="K3776" s="1" t="str">
        <f t="shared" si="117"/>
        <v>YR1</v>
      </c>
      <c r="L3776" s="1" t="str">
        <f>VLOOKUP($B3776,'[1]ALL ACCESSIONS'!$A$2:$M$30000,6,FALSE)</f>
        <v>23YR1</v>
      </c>
      <c r="M3776" s="1">
        <f>VLOOKUP($B3776,'[1]ALL ACCESSIONS'!$A$2:$M$30000,7,FALSE)</f>
        <v>0</v>
      </c>
      <c r="N3776" s="1">
        <f>VLOOKUP($B3776,'[1]ALL ACCESSIONS'!$A$2:$M$30000,8,FALSE)</f>
        <v>0</v>
      </c>
      <c r="O3776" s="1">
        <f>VLOOKUP($B3776,'[1]ALL ACCESSIONS'!$A$2:$M$30000,9,FALSE)</f>
        <v>0</v>
      </c>
      <c r="P3776" s="1">
        <f>VLOOKUP($B3776,'[1]ALL ACCESSIONS'!$A$2:$M$30000,10,FALSE)</f>
        <v>0</v>
      </c>
      <c r="Q3776" s="1">
        <f>VLOOKUP($B3776,'[1]ALL ACCESSIONS'!$A$2:$M$30000,11,FALSE)</f>
        <v>0</v>
      </c>
    </row>
    <row r="3777" spans="1:17" x14ac:dyDescent="0.3">
      <c r="A3777" s="4" t="s">
        <v>5904</v>
      </c>
      <c r="B3777" s="4" t="s">
        <v>4859</v>
      </c>
      <c r="C3777" s="1" t="s">
        <v>4326</v>
      </c>
      <c r="D3777" s="5" t="s">
        <v>4359</v>
      </c>
      <c r="E3777" s="1">
        <f t="shared" si="116"/>
        <v>1</v>
      </c>
      <c r="F3777" s="10">
        <v>1</v>
      </c>
      <c r="G3777" s="11"/>
      <c r="H3777" s="11"/>
      <c r="I3777" s="11"/>
      <c r="J3777" s="11"/>
      <c r="K3777" s="1" t="str">
        <f t="shared" si="117"/>
        <v>YR1</v>
      </c>
      <c r="L3777" s="1" t="str">
        <f>VLOOKUP($B3777,'[1]ALL ACCESSIONS'!$A$2:$M$30000,6,FALSE)</f>
        <v>23YR1</v>
      </c>
      <c r="M3777" s="1">
        <f>VLOOKUP($B3777,'[1]ALL ACCESSIONS'!$A$2:$M$30000,7,FALSE)</f>
        <v>0</v>
      </c>
      <c r="N3777" s="1">
        <f>VLOOKUP($B3777,'[1]ALL ACCESSIONS'!$A$2:$M$30000,8,FALSE)</f>
        <v>0</v>
      </c>
      <c r="O3777" s="1">
        <f>VLOOKUP($B3777,'[1]ALL ACCESSIONS'!$A$2:$M$30000,9,FALSE)</f>
        <v>0</v>
      </c>
      <c r="P3777" s="1">
        <f>VLOOKUP($B3777,'[1]ALL ACCESSIONS'!$A$2:$M$30000,10,FALSE)</f>
        <v>0</v>
      </c>
      <c r="Q3777" s="1">
        <f>VLOOKUP($B3777,'[1]ALL ACCESSIONS'!$A$2:$M$30000,11,FALSE)</f>
        <v>0</v>
      </c>
    </row>
    <row r="3778" spans="1:17" x14ac:dyDescent="0.3">
      <c r="A3778" s="4" t="s">
        <v>5904</v>
      </c>
      <c r="B3778" s="4" t="s">
        <v>4860</v>
      </c>
      <c r="C3778" s="1" t="s">
        <v>4326</v>
      </c>
      <c r="D3778" s="5" t="s">
        <v>4402</v>
      </c>
      <c r="E3778" s="1">
        <f t="shared" ref="E3778:E3841" si="118">SUM(F3778:I3778)</f>
        <v>1</v>
      </c>
      <c r="F3778" s="10">
        <v>1</v>
      </c>
      <c r="G3778" s="11"/>
      <c r="H3778" s="11"/>
      <c r="I3778" s="11"/>
      <c r="J3778" s="11"/>
      <c r="K3778" s="1" t="str">
        <f t="shared" ref="K3778:K3841" si="119">"YR" &amp;E3778</f>
        <v>YR1</v>
      </c>
      <c r="L3778" s="1" t="str">
        <f>VLOOKUP($B3778,'[1]ALL ACCESSIONS'!$A$2:$M$30000,6,FALSE)</f>
        <v>23YR1</v>
      </c>
      <c r="M3778" s="1">
        <f>VLOOKUP($B3778,'[1]ALL ACCESSIONS'!$A$2:$M$30000,7,FALSE)</f>
        <v>0</v>
      </c>
      <c r="N3778" s="1">
        <f>VLOOKUP($B3778,'[1]ALL ACCESSIONS'!$A$2:$M$30000,8,FALSE)</f>
        <v>0</v>
      </c>
      <c r="O3778" s="1">
        <f>VLOOKUP($B3778,'[1]ALL ACCESSIONS'!$A$2:$M$30000,9,FALSE)</f>
        <v>0</v>
      </c>
      <c r="P3778" s="1">
        <f>VLOOKUP($B3778,'[1]ALL ACCESSIONS'!$A$2:$M$30000,10,FALSE)</f>
        <v>0</v>
      </c>
      <c r="Q3778" s="1">
        <f>VLOOKUP($B3778,'[1]ALL ACCESSIONS'!$A$2:$M$30000,11,FALSE)</f>
        <v>0</v>
      </c>
    </row>
    <row r="3779" spans="1:17" x14ac:dyDescent="0.3">
      <c r="A3779" s="4" t="s">
        <v>5904</v>
      </c>
      <c r="B3779" s="4" t="s">
        <v>4861</v>
      </c>
      <c r="C3779" s="1" t="s">
        <v>4326</v>
      </c>
      <c r="D3779" s="5" t="s">
        <v>4402</v>
      </c>
      <c r="E3779" s="1">
        <f t="shared" si="118"/>
        <v>1</v>
      </c>
      <c r="F3779" s="10">
        <v>1</v>
      </c>
      <c r="G3779" s="11"/>
      <c r="H3779" s="11"/>
      <c r="I3779" s="11"/>
      <c r="J3779" s="11"/>
      <c r="K3779" s="1" t="str">
        <f t="shared" si="119"/>
        <v>YR1</v>
      </c>
      <c r="L3779" s="1" t="str">
        <f>VLOOKUP($B3779,'[1]ALL ACCESSIONS'!$A$2:$M$30000,6,FALSE)</f>
        <v>23YR1</v>
      </c>
      <c r="M3779" s="1">
        <f>VLOOKUP($B3779,'[1]ALL ACCESSIONS'!$A$2:$M$30000,7,FALSE)</f>
        <v>0</v>
      </c>
      <c r="N3779" s="1">
        <f>VLOOKUP($B3779,'[1]ALL ACCESSIONS'!$A$2:$M$30000,8,FALSE)</f>
        <v>0</v>
      </c>
      <c r="O3779" s="1">
        <f>VLOOKUP($B3779,'[1]ALL ACCESSIONS'!$A$2:$M$30000,9,FALSE)</f>
        <v>0</v>
      </c>
      <c r="P3779" s="1">
        <f>VLOOKUP($B3779,'[1]ALL ACCESSIONS'!$A$2:$M$30000,10,FALSE)</f>
        <v>0</v>
      </c>
      <c r="Q3779" s="1">
        <f>VLOOKUP($B3779,'[1]ALL ACCESSIONS'!$A$2:$M$30000,11,FALSE)</f>
        <v>0</v>
      </c>
    </row>
    <row r="3780" spans="1:17" x14ac:dyDescent="0.3">
      <c r="A3780" s="4" t="s">
        <v>5904</v>
      </c>
      <c r="B3780" s="4" t="s">
        <v>4401</v>
      </c>
      <c r="C3780" s="1" t="s">
        <v>4326</v>
      </c>
      <c r="D3780" s="5" t="s">
        <v>4402</v>
      </c>
      <c r="E3780" s="1">
        <f t="shared" si="118"/>
        <v>2</v>
      </c>
      <c r="F3780" s="10">
        <v>1</v>
      </c>
      <c r="G3780" s="11">
        <v>1</v>
      </c>
      <c r="H3780" s="11"/>
      <c r="I3780" s="11"/>
      <c r="J3780" s="11"/>
      <c r="K3780" s="1" t="str">
        <f t="shared" si="119"/>
        <v>YR2</v>
      </c>
      <c r="L3780" s="1" t="str">
        <f>VLOOKUP($B3780,'[1]ALL ACCESSIONS'!$A$2:$M$30000,6,FALSE)</f>
        <v>24YR2-1</v>
      </c>
      <c r="M3780" s="1" t="str">
        <f>VLOOKUP($B3780,'[1]ALL ACCESSIONS'!$A$2:$M$30000,7,FALSE)</f>
        <v>23YR1</v>
      </c>
      <c r="N3780" s="1">
        <f>VLOOKUP($B3780,'[1]ALL ACCESSIONS'!$A$2:$M$30000,8,FALSE)</f>
        <v>0</v>
      </c>
      <c r="O3780" s="1">
        <f>VLOOKUP($B3780,'[1]ALL ACCESSIONS'!$A$2:$M$30000,9,FALSE)</f>
        <v>0</v>
      </c>
      <c r="P3780" s="1">
        <f>VLOOKUP($B3780,'[1]ALL ACCESSIONS'!$A$2:$M$30000,10,FALSE)</f>
        <v>0</v>
      </c>
      <c r="Q3780" s="1">
        <f>VLOOKUP($B3780,'[1]ALL ACCESSIONS'!$A$2:$M$30000,11,FALSE)</f>
        <v>0</v>
      </c>
    </row>
    <row r="3781" spans="1:17" x14ac:dyDescent="0.3">
      <c r="A3781" s="4" t="s">
        <v>5904</v>
      </c>
      <c r="B3781" s="4" t="s">
        <v>4862</v>
      </c>
      <c r="C3781" s="1" t="s">
        <v>4326</v>
      </c>
      <c r="D3781" s="5" t="s">
        <v>4362</v>
      </c>
      <c r="E3781" s="1">
        <f t="shared" si="118"/>
        <v>1</v>
      </c>
      <c r="F3781" s="10">
        <v>1</v>
      </c>
      <c r="G3781" s="11"/>
      <c r="H3781" s="11"/>
      <c r="I3781" s="11"/>
      <c r="J3781" s="11"/>
      <c r="K3781" s="1" t="str">
        <f t="shared" si="119"/>
        <v>YR1</v>
      </c>
      <c r="L3781" s="1" t="str">
        <f>VLOOKUP($B3781,'[1]ALL ACCESSIONS'!$A$2:$M$30000,6,FALSE)</f>
        <v>23YR1</v>
      </c>
      <c r="M3781" s="1">
        <f>VLOOKUP($B3781,'[1]ALL ACCESSIONS'!$A$2:$M$30000,7,FALSE)</f>
        <v>0</v>
      </c>
      <c r="N3781" s="1">
        <f>VLOOKUP($B3781,'[1]ALL ACCESSIONS'!$A$2:$M$30000,8,FALSE)</f>
        <v>0</v>
      </c>
      <c r="O3781" s="1">
        <f>VLOOKUP($B3781,'[1]ALL ACCESSIONS'!$A$2:$M$30000,9,FALSE)</f>
        <v>0</v>
      </c>
      <c r="P3781" s="1">
        <f>VLOOKUP($B3781,'[1]ALL ACCESSIONS'!$A$2:$M$30000,10,FALSE)</f>
        <v>0</v>
      </c>
      <c r="Q3781" s="1">
        <f>VLOOKUP($B3781,'[1]ALL ACCESSIONS'!$A$2:$M$30000,11,FALSE)</f>
        <v>0</v>
      </c>
    </row>
    <row r="3782" spans="1:17" x14ac:dyDescent="0.3">
      <c r="A3782" s="4" t="s">
        <v>5904</v>
      </c>
      <c r="B3782" s="4" t="s">
        <v>4532</v>
      </c>
      <c r="C3782" s="1" t="s">
        <v>4326</v>
      </c>
      <c r="D3782" s="5" t="s">
        <v>4362</v>
      </c>
      <c r="E3782" s="1">
        <f t="shared" si="118"/>
        <v>2</v>
      </c>
      <c r="F3782" s="10">
        <v>1</v>
      </c>
      <c r="G3782" s="11">
        <v>1</v>
      </c>
      <c r="H3782" s="11"/>
      <c r="I3782" s="11"/>
      <c r="J3782" s="11"/>
      <c r="K3782" s="1" t="str">
        <f t="shared" si="119"/>
        <v>YR2</v>
      </c>
      <c r="L3782" s="1" t="str">
        <f>VLOOKUP($B3782,'[1]ALL ACCESSIONS'!$A$2:$M$30000,6,FALSE)</f>
        <v>24YR2-3</v>
      </c>
      <c r="M3782" s="1" t="str">
        <f>VLOOKUP($B3782,'[1]ALL ACCESSIONS'!$A$2:$M$30000,7,FALSE)</f>
        <v>23YR1</v>
      </c>
      <c r="N3782" s="1">
        <f>VLOOKUP($B3782,'[1]ALL ACCESSIONS'!$A$2:$M$30000,8,FALSE)</f>
        <v>0</v>
      </c>
      <c r="O3782" s="1">
        <f>VLOOKUP($B3782,'[1]ALL ACCESSIONS'!$A$2:$M$30000,9,FALSE)</f>
        <v>0</v>
      </c>
      <c r="P3782" s="1">
        <f>VLOOKUP($B3782,'[1]ALL ACCESSIONS'!$A$2:$M$30000,10,FALSE)</f>
        <v>0</v>
      </c>
      <c r="Q3782" s="1">
        <f>VLOOKUP($B3782,'[1]ALL ACCESSIONS'!$A$2:$M$30000,11,FALSE)</f>
        <v>0</v>
      </c>
    </row>
    <row r="3783" spans="1:17" x14ac:dyDescent="0.3">
      <c r="A3783" s="4" t="s">
        <v>5904</v>
      </c>
      <c r="B3783" s="4" t="s">
        <v>4467</v>
      </c>
      <c r="C3783" s="1" t="s">
        <v>4326</v>
      </c>
      <c r="D3783" s="5" t="s">
        <v>4362</v>
      </c>
      <c r="E3783" s="1">
        <f t="shared" si="118"/>
        <v>2</v>
      </c>
      <c r="F3783" s="10">
        <v>1</v>
      </c>
      <c r="G3783" s="11">
        <v>1</v>
      </c>
      <c r="H3783" s="11"/>
      <c r="I3783" s="11"/>
      <c r="J3783" s="11"/>
      <c r="K3783" s="1" t="str">
        <f t="shared" si="119"/>
        <v>YR2</v>
      </c>
      <c r="L3783" s="1" t="str">
        <f>VLOOKUP($B3783,'[1]ALL ACCESSIONS'!$A$2:$M$30000,6,FALSE)</f>
        <v>24YR2-2</v>
      </c>
      <c r="M3783" s="1" t="str">
        <f>VLOOKUP($B3783,'[1]ALL ACCESSIONS'!$A$2:$M$30000,7,FALSE)</f>
        <v>23YR1</v>
      </c>
      <c r="N3783" s="1">
        <f>VLOOKUP($B3783,'[1]ALL ACCESSIONS'!$A$2:$M$30000,8,FALSE)</f>
        <v>0</v>
      </c>
      <c r="O3783" s="1">
        <f>VLOOKUP($B3783,'[1]ALL ACCESSIONS'!$A$2:$M$30000,9,FALSE)</f>
        <v>0</v>
      </c>
      <c r="P3783" s="1">
        <f>VLOOKUP($B3783,'[1]ALL ACCESSIONS'!$A$2:$M$30000,10,FALSE)</f>
        <v>0</v>
      </c>
      <c r="Q3783" s="1">
        <f>VLOOKUP($B3783,'[1]ALL ACCESSIONS'!$A$2:$M$30000,11,FALSE)</f>
        <v>0</v>
      </c>
    </row>
    <row r="3784" spans="1:17" x14ac:dyDescent="0.3">
      <c r="A3784" s="4" t="s">
        <v>5904</v>
      </c>
      <c r="B3784" s="4" t="s">
        <v>4863</v>
      </c>
      <c r="C3784" s="1" t="s">
        <v>4326</v>
      </c>
      <c r="D3784" s="5" t="s">
        <v>4362</v>
      </c>
      <c r="E3784" s="1">
        <f t="shared" si="118"/>
        <v>1</v>
      </c>
      <c r="F3784" s="10">
        <v>1</v>
      </c>
      <c r="G3784" s="11"/>
      <c r="H3784" s="11"/>
      <c r="I3784" s="11"/>
      <c r="J3784" s="11"/>
      <c r="K3784" s="1" t="str">
        <f t="shared" si="119"/>
        <v>YR1</v>
      </c>
      <c r="L3784" s="1" t="str">
        <f>VLOOKUP($B3784,'[1]ALL ACCESSIONS'!$A$2:$M$30000,6,FALSE)</f>
        <v>23YR1</v>
      </c>
      <c r="M3784" s="1">
        <f>VLOOKUP($B3784,'[1]ALL ACCESSIONS'!$A$2:$M$30000,7,FALSE)</f>
        <v>0</v>
      </c>
      <c r="N3784" s="1">
        <f>VLOOKUP($B3784,'[1]ALL ACCESSIONS'!$A$2:$M$30000,8,FALSE)</f>
        <v>0</v>
      </c>
      <c r="O3784" s="1">
        <f>VLOOKUP($B3784,'[1]ALL ACCESSIONS'!$A$2:$M$30000,9,FALSE)</f>
        <v>0</v>
      </c>
      <c r="P3784" s="1">
        <f>VLOOKUP($B3784,'[1]ALL ACCESSIONS'!$A$2:$M$30000,10,FALSE)</f>
        <v>0</v>
      </c>
      <c r="Q3784" s="1">
        <f>VLOOKUP($B3784,'[1]ALL ACCESSIONS'!$A$2:$M$30000,11,FALSE)</f>
        <v>0</v>
      </c>
    </row>
    <row r="3785" spans="1:17" x14ac:dyDescent="0.3">
      <c r="A3785" s="4" t="s">
        <v>5904</v>
      </c>
      <c r="B3785" s="4" t="s">
        <v>4468</v>
      </c>
      <c r="C3785" s="1" t="s">
        <v>4326</v>
      </c>
      <c r="D3785" s="5" t="s">
        <v>4362</v>
      </c>
      <c r="E3785" s="1">
        <f t="shared" si="118"/>
        <v>2</v>
      </c>
      <c r="F3785" s="10">
        <v>1</v>
      </c>
      <c r="G3785" s="11">
        <v>1</v>
      </c>
      <c r="H3785" s="11"/>
      <c r="I3785" s="11"/>
      <c r="J3785" s="11"/>
      <c r="K3785" s="1" t="str">
        <f t="shared" si="119"/>
        <v>YR2</v>
      </c>
      <c r="L3785" s="1" t="str">
        <f>VLOOKUP($B3785,'[1]ALL ACCESSIONS'!$A$2:$M$30000,6,FALSE)</f>
        <v>24YR2-2</v>
      </c>
      <c r="M3785" s="1" t="str">
        <f>VLOOKUP($B3785,'[1]ALL ACCESSIONS'!$A$2:$M$30000,7,FALSE)</f>
        <v>23YR1</v>
      </c>
      <c r="N3785" s="1">
        <f>VLOOKUP($B3785,'[1]ALL ACCESSIONS'!$A$2:$M$30000,8,FALSE)</f>
        <v>0</v>
      </c>
      <c r="O3785" s="1">
        <f>VLOOKUP($B3785,'[1]ALL ACCESSIONS'!$A$2:$M$30000,9,FALSE)</f>
        <v>0</v>
      </c>
      <c r="P3785" s="1">
        <f>VLOOKUP($B3785,'[1]ALL ACCESSIONS'!$A$2:$M$30000,10,FALSE)</f>
        <v>0</v>
      </c>
      <c r="Q3785" s="1">
        <f>VLOOKUP($B3785,'[1]ALL ACCESSIONS'!$A$2:$M$30000,11,FALSE)</f>
        <v>0</v>
      </c>
    </row>
    <row r="3786" spans="1:17" x14ac:dyDescent="0.3">
      <c r="A3786" s="4" t="s">
        <v>5904</v>
      </c>
      <c r="B3786" s="4" t="s">
        <v>4403</v>
      </c>
      <c r="C3786" s="1" t="s">
        <v>4326</v>
      </c>
      <c r="D3786" s="5" t="s">
        <v>4362</v>
      </c>
      <c r="E3786" s="1">
        <f t="shared" si="118"/>
        <v>2</v>
      </c>
      <c r="F3786" s="10">
        <v>1</v>
      </c>
      <c r="G3786" s="11">
        <v>1</v>
      </c>
      <c r="H3786" s="11"/>
      <c r="I3786" s="11"/>
      <c r="J3786" s="11"/>
      <c r="K3786" s="1" t="str">
        <f t="shared" si="119"/>
        <v>YR2</v>
      </c>
      <c r="L3786" s="1" t="str">
        <f>VLOOKUP($B3786,'[1]ALL ACCESSIONS'!$A$2:$M$30000,6,FALSE)</f>
        <v>24YR2-1</v>
      </c>
      <c r="M3786" s="1" t="str">
        <f>VLOOKUP($B3786,'[1]ALL ACCESSIONS'!$A$2:$M$30000,7,FALSE)</f>
        <v>23YR1</v>
      </c>
      <c r="N3786" s="1">
        <f>VLOOKUP($B3786,'[1]ALL ACCESSIONS'!$A$2:$M$30000,8,FALSE)</f>
        <v>0</v>
      </c>
      <c r="O3786" s="1">
        <f>VLOOKUP($B3786,'[1]ALL ACCESSIONS'!$A$2:$M$30000,9,FALSE)</f>
        <v>0</v>
      </c>
      <c r="P3786" s="1">
        <f>VLOOKUP($B3786,'[1]ALL ACCESSIONS'!$A$2:$M$30000,10,FALSE)</f>
        <v>0</v>
      </c>
      <c r="Q3786" s="1">
        <f>VLOOKUP($B3786,'[1]ALL ACCESSIONS'!$A$2:$M$30000,11,FALSE)</f>
        <v>0</v>
      </c>
    </row>
    <row r="3787" spans="1:17" x14ac:dyDescent="0.3">
      <c r="A3787" s="4" t="s">
        <v>5904</v>
      </c>
      <c r="B3787" s="4" t="s">
        <v>4864</v>
      </c>
      <c r="C3787" s="1" t="s">
        <v>4326</v>
      </c>
      <c r="D3787" s="5" t="s">
        <v>4362</v>
      </c>
      <c r="E3787" s="1">
        <f t="shared" si="118"/>
        <v>1</v>
      </c>
      <c r="F3787" s="10">
        <v>1</v>
      </c>
      <c r="G3787" s="11"/>
      <c r="H3787" s="11"/>
      <c r="I3787" s="11"/>
      <c r="J3787" s="11"/>
      <c r="K3787" s="1" t="str">
        <f t="shared" si="119"/>
        <v>YR1</v>
      </c>
      <c r="L3787" s="1" t="str">
        <f>VLOOKUP($B3787,'[1]ALL ACCESSIONS'!$A$2:$M$30000,6,FALSE)</f>
        <v>23YR1</v>
      </c>
      <c r="M3787" s="1">
        <f>VLOOKUP($B3787,'[1]ALL ACCESSIONS'!$A$2:$M$30000,7,FALSE)</f>
        <v>0</v>
      </c>
      <c r="N3787" s="1">
        <f>VLOOKUP($B3787,'[1]ALL ACCESSIONS'!$A$2:$M$30000,8,FALSE)</f>
        <v>0</v>
      </c>
      <c r="O3787" s="1">
        <f>VLOOKUP($B3787,'[1]ALL ACCESSIONS'!$A$2:$M$30000,9,FALSE)</f>
        <v>0</v>
      </c>
      <c r="P3787" s="1">
        <f>VLOOKUP($B3787,'[1]ALL ACCESSIONS'!$A$2:$M$30000,10,FALSE)</f>
        <v>0</v>
      </c>
      <c r="Q3787" s="1">
        <f>VLOOKUP($B3787,'[1]ALL ACCESSIONS'!$A$2:$M$30000,11,FALSE)</f>
        <v>0</v>
      </c>
    </row>
    <row r="3788" spans="1:17" x14ac:dyDescent="0.3">
      <c r="A3788" s="4" t="s">
        <v>5904</v>
      </c>
      <c r="B3788" s="4" t="s">
        <v>4533</v>
      </c>
      <c r="C3788" s="1" t="s">
        <v>4326</v>
      </c>
      <c r="D3788" s="5" t="s">
        <v>4362</v>
      </c>
      <c r="E3788" s="1">
        <f t="shared" si="118"/>
        <v>2</v>
      </c>
      <c r="F3788" s="10">
        <v>1</v>
      </c>
      <c r="G3788" s="11">
        <v>1</v>
      </c>
      <c r="H3788" s="11"/>
      <c r="I3788" s="11"/>
      <c r="J3788" s="11"/>
      <c r="K3788" s="1" t="str">
        <f t="shared" si="119"/>
        <v>YR2</v>
      </c>
      <c r="L3788" s="1" t="str">
        <f>VLOOKUP($B3788,'[1]ALL ACCESSIONS'!$A$2:$M$30000,6,FALSE)</f>
        <v>24YR2-3</v>
      </c>
      <c r="M3788" s="1" t="str">
        <f>VLOOKUP($B3788,'[1]ALL ACCESSIONS'!$A$2:$M$30000,7,FALSE)</f>
        <v>23YR1</v>
      </c>
      <c r="N3788" s="1">
        <f>VLOOKUP($B3788,'[1]ALL ACCESSIONS'!$A$2:$M$30000,8,FALSE)</f>
        <v>0</v>
      </c>
      <c r="O3788" s="1">
        <f>VLOOKUP($B3788,'[1]ALL ACCESSIONS'!$A$2:$M$30000,9,FALSE)</f>
        <v>0</v>
      </c>
      <c r="P3788" s="1">
        <f>VLOOKUP($B3788,'[1]ALL ACCESSIONS'!$A$2:$M$30000,10,FALSE)</f>
        <v>0</v>
      </c>
      <c r="Q3788" s="1">
        <f>VLOOKUP($B3788,'[1]ALL ACCESSIONS'!$A$2:$M$30000,11,FALSE)</f>
        <v>0</v>
      </c>
    </row>
    <row r="3789" spans="1:17" x14ac:dyDescent="0.3">
      <c r="A3789" s="4" t="s">
        <v>5904</v>
      </c>
      <c r="B3789" s="4" t="s">
        <v>4865</v>
      </c>
      <c r="C3789" s="1" t="s">
        <v>4326</v>
      </c>
      <c r="D3789" s="5" t="s">
        <v>4362</v>
      </c>
      <c r="E3789" s="1">
        <f t="shared" si="118"/>
        <v>1</v>
      </c>
      <c r="F3789" s="10">
        <v>1</v>
      </c>
      <c r="G3789" s="11"/>
      <c r="H3789" s="11"/>
      <c r="I3789" s="11"/>
      <c r="J3789" s="11"/>
      <c r="K3789" s="1" t="str">
        <f t="shared" si="119"/>
        <v>YR1</v>
      </c>
      <c r="L3789" s="1" t="str">
        <f>VLOOKUP($B3789,'[1]ALL ACCESSIONS'!$A$2:$M$30000,6,FALSE)</f>
        <v>23YR1</v>
      </c>
      <c r="M3789" s="1">
        <f>VLOOKUP($B3789,'[1]ALL ACCESSIONS'!$A$2:$M$30000,7,FALSE)</f>
        <v>0</v>
      </c>
      <c r="N3789" s="1">
        <f>VLOOKUP($B3789,'[1]ALL ACCESSIONS'!$A$2:$M$30000,8,FALSE)</f>
        <v>0</v>
      </c>
      <c r="O3789" s="1">
        <f>VLOOKUP($B3789,'[1]ALL ACCESSIONS'!$A$2:$M$30000,9,FALSE)</f>
        <v>0</v>
      </c>
      <c r="P3789" s="1">
        <f>VLOOKUP($B3789,'[1]ALL ACCESSIONS'!$A$2:$M$30000,10,FALSE)</f>
        <v>0</v>
      </c>
      <c r="Q3789" s="1">
        <f>VLOOKUP($B3789,'[1]ALL ACCESSIONS'!$A$2:$M$30000,11,FALSE)</f>
        <v>0</v>
      </c>
    </row>
    <row r="3790" spans="1:17" x14ac:dyDescent="0.3">
      <c r="A3790" s="4" t="s">
        <v>5904</v>
      </c>
      <c r="B3790" s="4" t="s">
        <v>4866</v>
      </c>
      <c r="C3790" s="1" t="s">
        <v>4326</v>
      </c>
      <c r="D3790" s="5" t="s">
        <v>4364</v>
      </c>
      <c r="E3790" s="1">
        <f t="shared" si="118"/>
        <v>1</v>
      </c>
      <c r="F3790" s="10">
        <v>1</v>
      </c>
      <c r="G3790" s="11"/>
      <c r="H3790" s="11"/>
      <c r="I3790" s="11"/>
      <c r="J3790" s="11"/>
      <c r="K3790" s="1" t="str">
        <f t="shared" si="119"/>
        <v>YR1</v>
      </c>
      <c r="L3790" s="1" t="str">
        <f>VLOOKUP($B3790,'[1]ALL ACCESSIONS'!$A$2:$M$30000,6,FALSE)</f>
        <v>23YR1</v>
      </c>
      <c r="M3790" s="1">
        <f>VLOOKUP($B3790,'[1]ALL ACCESSIONS'!$A$2:$M$30000,7,FALSE)</f>
        <v>0</v>
      </c>
      <c r="N3790" s="1">
        <f>VLOOKUP($B3790,'[1]ALL ACCESSIONS'!$A$2:$M$30000,8,FALSE)</f>
        <v>0</v>
      </c>
      <c r="O3790" s="1">
        <f>VLOOKUP($B3790,'[1]ALL ACCESSIONS'!$A$2:$M$30000,9,FALSE)</f>
        <v>0</v>
      </c>
      <c r="P3790" s="1">
        <f>VLOOKUP($B3790,'[1]ALL ACCESSIONS'!$A$2:$M$30000,10,FALSE)</f>
        <v>0</v>
      </c>
      <c r="Q3790" s="1">
        <f>VLOOKUP($B3790,'[1]ALL ACCESSIONS'!$A$2:$M$30000,11,FALSE)</f>
        <v>0</v>
      </c>
    </row>
    <row r="3791" spans="1:17" x14ac:dyDescent="0.3">
      <c r="A3791" s="4" t="s">
        <v>5904</v>
      </c>
      <c r="B3791" s="4" t="s">
        <v>4469</v>
      </c>
      <c r="C3791" s="1" t="s">
        <v>4326</v>
      </c>
      <c r="D3791" s="5" t="s">
        <v>4364</v>
      </c>
      <c r="E3791" s="1">
        <f t="shared" si="118"/>
        <v>2</v>
      </c>
      <c r="F3791" s="10">
        <v>1</v>
      </c>
      <c r="G3791" s="11">
        <v>1</v>
      </c>
      <c r="H3791" s="11"/>
      <c r="I3791" s="11"/>
      <c r="J3791" s="11"/>
      <c r="K3791" s="1" t="str">
        <f t="shared" si="119"/>
        <v>YR2</v>
      </c>
      <c r="L3791" s="1" t="str">
        <f>VLOOKUP($B3791,'[1]ALL ACCESSIONS'!$A$2:$M$30000,6,FALSE)</f>
        <v>24YR2-2</v>
      </c>
      <c r="M3791" s="1" t="str">
        <f>VLOOKUP($B3791,'[1]ALL ACCESSIONS'!$A$2:$M$30000,7,FALSE)</f>
        <v>23YR1</v>
      </c>
      <c r="N3791" s="1">
        <f>VLOOKUP($B3791,'[1]ALL ACCESSIONS'!$A$2:$M$30000,8,FALSE)</f>
        <v>0</v>
      </c>
      <c r="O3791" s="1">
        <f>VLOOKUP($B3791,'[1]ALL ACCESSIONS'!$A$2:$M$30000,9,FALSE)</f>
        <v>0</v>
      </c>
      <c r="P3791" s="1">
        <f>VLOOKUP($B3791,'[1]ALL ACCESSIONS'!$A$2:$M$30000,10,FALSE)</f>
        <v>0</v>
      </c>
      <c r="Q3791" s="1">
        <f>VLOOKUP($B3791,'[1]ALL ACCESSIONS'!$A$2:$M$30000,11,FALSE)</f>
        <v>0</v>
      </c>
    </row>
    <row r="3792" spans="1:17" x14ac:dyDescent="0.3">
      <c r="A3792" s="4" t="s">
        <v>5904</v>
      </c>
      <c r="B3792" s="4" t="s">
        <v>4867</v>
      </c>
      <c r="C3792" s="1" t="s">
        <v>4326</v>
      </c>
      <c r="D3792" s="5" t="s">
        <v>4431</v>
      </c>
      <c r="E3792" s="1">
        <f t="shared" si="118"/>
        <v>1</v>
      </c>
      <c r="F3792" s="10">
        <v>1</v>
      </c>
      <c r="G3792" s="11"/>
      <c r="H3792" s="11"/>
      <c r="I3792" s="11"/>
      <c r="J3792" s="11"/>
      <c r="K3792" s="1" t="str">
        <f t="shared" si="119"/>
        <v>YR1</v>
      </c>
      <c r="L3792" s="1" t="str">
        <f>VLOOKUP($B3792,'[1]ALL ACCESSIONS'!$A$2:$M$30000,6,FALSE)</f>
        <v>23YR1</v>
      </c>
      <c r="M3792" s="1">
        <f>VLOOKUP($B3792,'[1]ALL ACCESSIONS'!$A$2:$M$30000,7,FALSE)</f>
        <v>0</v>
      </c>
      <c r="N3792" s="1">
        <f>VLOOKUP($B3792,'[1]ALL ACCESSIONS'!$A$2:$M$30000,8,FALSE)</f>
        <v>0</v>
      </c>
      <c r="O3792" s="1">
        <f>VLOOKUP($B3792,'[1]ALL ACCESSIONS'!$A$2:$M$30000,9,FALSE)</f>
        <v>0</v>
      </c>
      <c r="P3792" s="1">
        <f>VLOOKUP($B3792,'[1]ALL ACCESSIONS'!$A$2:$M$30000,10,FALSE)</f>
        <v>0</v>
      </c>
      <c r="Q3792" s="1">
        <f>VLOOKUP($B3792,'[1]ALL ACCESSIONS'!$A$2:$M$30000,11,FALSE)</f>
        <v>0</v>
      </c>
    </row>
    <row r="3793" spans="1:17" x14ac:dyDescent="0.3">
      <c r="A3793" s="4" t="s">
        <v>5904</v>
      </c>
      <c r="B3793" s="4" t="s">
        <v>4868</v>
      </c>
      <c r="C3793" s="1" t="s">
        <v>4326</v>
      </c>
      <c r="D3793" s="5" t="s">
        <v>4431</v>
      </c>
      <c r="E3793" s="1">
        <f t="shared" si="118"/>
        <v>1</v>
      </c>
      <c r="F3793" s="10">
        <v>1</v>
      </c>
      <c r="G3793" s="11"/>
      <c r="H3793" s="11"/>
      <c r="I3793" s="11"/>
      <c r="J3793" s="11"/>
      <c r="K3793" s="1" t="str">
        <f t="shared" si="119"/>
        <v>YR1</v>
      </c>
      <c r="L3793" s="1" t="str">
        <f>VLOOKUP($B3793,'[1]ALL ACCESSIONS'!$A$2:$M$30000,6,FALSE)</f>
        <v>23YR1</v>
      </c>
      <c r="M3793" s="1">
        <f>VLOOKUP($B3793,'[1]ALL ACCESSIONS'!$A$2:$M$30000,7,FALSE)</f>
        <v>0</v>
      </c>
      <c r="N3793" s="1">
        <f>VLOOKUP($B3793,'[1]ALL ACCESSIONS'!$A$2:$M$30000,8,FALSE)</f>
        <v>0</v>
      </c>
      <c r="O3793" s="1">
        <f>VLOOKUP($B3793,'[1]ALL ACCESSIONS'!$A$2:$M$30000,9,FALSE)</f>
        <v>0</v>
      </c>
      <c r="P3793" s="1">
        <f>VLOOKUP($B3793,'[1]ALL ACCESSIONS'!$A$2:$M$30000,10,FALSE)</f>
        <v>0</v>
      </c>
      <c r="Q3793" s="1">
        <f>VLOOKUP($B3793,'[1]ALL ACCESSIONS'!$A$2:$M$30000,11,FALSE)</f>
        <v>0</v>
      </c>
    </row>
    <row r="3794" spans="1:17" x14ac:dyDescent="0.3">
      <c r="A3794" s="4" t="s">
        <v>5904</v>
      </c>
      <c r="B3794" s="4" t="s">
        <v>4404</v>
      </c>
      <c r="C3794" s="1" t="s">
        <v>4326</v>
      </c>
      <c r="D3794" s="5" t="s">
        <v>4364</v>
      </c>
      <c r="E3794" s="1">
        <f t="shared" si="118"/>
        <v>2</v>
      </c>
      <c r="F3794" s="10">
        <v>1</v>
      </c>
      <c r="G3794" s="11">
        <v>1</v>
      </c>
      <c r="H3794" s="11"/>
      <c r="I3794" s="11"/>
      <c r="J3794" s="11"/>
      <c r="K3794" s="1" t="str">
        <f t="shared" si="119"/>
        <v>YR2</v>
      </c>
      <c r="L3794" s="1" t="str">
        <f>VLOOKUP($B3794,'[1]ALL ACCESSIONS'!$A$2:$M$30000,6,FALSE)</f>
        <v>24YR2-1</v>
      </c>
      <c r="M3794" s="1" t="str">
        <f>VLOOKUP($B3794,'[1]ALL ACCESSIONS'!$A$2:$M$30000,7,FALSE)</f>
        <v>23YR1</v>
      </c>
      <c r="N3794" s="1">
        <f>VLOOKUP($B3794,'[1]ALL ACCESSIONS'!$A$2:$M$30000,8,FALSE)</f>
        <v>0</v>
      </c>
      <c r="O3794" s="1">
        <f>VLOOKUP($B3794,'[1]ALL ACCESSIONS'!$A$2:$M$30000,9,FALSE)</f>
        <v>0</v>
      </c>
      <c r="P3794" s="1">
        <f>VLOOKUP($B3794,'[1]ALL ACCESSIONS'!$A$2:$M$30000,10,FALSE)</f>
        <v>0</v>
      </c>
      <c r="Q3794" s="1">
        <f>VLOOKUP($B3794,'[1]ALL ACCESSIONS'!$A$2:$M$30000,11,FALSE)</f>
        <v>0</v>
      </c>
    </row>
    <row r="3795" spans="1:17" x14ac:dyDescent="0.3">
      <c r="A3795" s="4" t="s">
        <v>5904</v>
      </c>
      <c r="B3795" s="4" t="s">
        <v>4470</v>
      </c>
      <c r="C3795" s="1" t="s">
        <v>4326</v>
      </c>
      <c r="D3795" s="5" t="s">
        <v>4471</v>
      </c>
      <c r="E3795" s="1">
        <f t="shared" si="118"/>
        <v>2</v>
      </c>
      <c r="F3795" s="10">
        <v>1</v>
      </c>
      <c r="G3795" s="11">
        <v>1</v>
      </c>
      <c r="H3795" s="11"/>
      <c r="I3795" s="11"/>
      <c r="J3795" s="11"/>
      <c r="K3795" s="1" t="str">
        <f t="shared" si="119"/>
        <v>YR2</v>
      </c>
      <c r="L3795" s="1" t="str">
        <f>VLOOKUP($B3795,'[1]ALL ACCESSIONS'!$A$2:$M$30000,6,FALSE)</f>
        <v>24YR2-2</v>
      </c>
      <c r="M3795" s="1" t="str">
        <f>VLOOKUP($B3795,'[1]ALL ACCESSIONS'!$A$2:$M$30000,7,FALSE)</f>
        <v>23YR1</v>
      </c>
      <c r="N3795" s="1">
        <f>VLOOKUP($B3795,'[1]ALL ACCESSIONS'!$A$2:$M$30000,8,FALSE)</f>
        <v>0</v>
      </c>
      <c r="O3795" s="1">
        <f>VLOOKUP($B3795,'[1]ALL ACCESSIONS'!$A$2:$M$30000,9,FALSE)</f>
        <v>0</v>
      </c>
      <c r="P3795" s="1">
        <f>VLOOKUP($B3795,'[1]ALL ACCESSIONS'!$A$2:$M$30000,10,FALSE)</f>
        <v>0</v>
      </c>
      <c r="Q3795" s="1">
        <f>VLOOKUP($B3795,'[1]ALL ACCESSIONS'!$A$2:$M$30000,11,FALSE)</f>
        <v>0</v>
      </c>
    </row>
    <row r="3796" spans="1:17" x14ac:dyDescent="0.3">
      <c r="A3796" s="4" t="s">
        <v>5904</v>
      </c>
      <c r="B3796" s="4" t="s">
        <v>4869</v>
      </c>
      <c r="C3796" s="1" t="s">
        <v>4326</v>
      </c>
      <c r="D3796" s="5" t="s">
        <v>4471</v>
      </c>
      <c r="E3796" s="1">
        <f t="shared" si="118"/>
        <v>1</v>
      </c>
      <c r="F3796" s="10">
        <v>1</v>
      </c>
      <c r="G3796" s="11"/>
      <c r="H3796" s="11"/>
      <c r="I3796" s="11"/>
      <c r="J3796" s="11"/>
      <c r="K3796" s="1" t="str">
        <f t="shared" si="119"/>
        <v>YR1</v>
      </c>
      <c r="L3796" s="1" t="str">
        <f>VLOOKUP($B3796,'[1]ALL ACCESSIONS'!$A$2:$M$30000,6,FALSE)</f>
        <v>23YR1</v>
      </c>
      <c r="M3796" s="1">
        <f>VLOOKUP($B3796,'[1]ALL ACCESSIONS'!$A$2:$M$30000,7,FALSE)</f>
        <v>0</v>
      </c>
      <c r="N3796" s="1">
        <f>VLOOKUP($B3796,'[1]ALL ACCESSIONS'!$A$2:$M$30000,8,FALSE)</f>
        <v>0</v>
      </c>
      <c r="O3796" s="1">
        <f>VLOOKUP($B3796,'[1]ALL ACCESSIONS'!$A$2:$M$30000,9,FALSE)</f>
        <v>0</v>
      </c>
      <c r="P3796" s="1">
        <f>VLOOKUP($B3796,'[1]ALL ACCESSIONS'!$A$2:$M$30000,10,FALSE)</f>
        <v>0</v>
      </c>
      <c r="Q3796" s="1">
        <f>VLOOKUP($B3796,'[1]ALL ACCESSIONS'!$A$2:$M$30000,11,FALSE)</f>
        <v>0</v>
      </c>
    </row>
    <row r="3797" spans="1:17" x14ac:dyDescent="0.3">
      <c r="A3797" s="4" t="s">
        <v>5904</v>
      </c>
      <c r="B3797" s="4" t="s">
        <v>4870</v>
      </c>
      <c r="C3797" s="1" t="s">
        <v>4326</v>
      </c>
      <c r="D3797" s="5" t="s">
        <v>4473</v>
      </c>
      <c r="E3797" s="1">
        <f t="shared" si="118"/>
        <v>1</v>
      </c>
      <c r="F3797" s="10">
        <v>1</v>
      </c>
      <c r="G3797" s="11"/>
      <c r="H3797" s="11"/>
      <c r="I3797" s="11"/>
      <c r="J3797" s="11"/>
      <c r="K3797" s="1" t="str">
        <f t="shared" si="119"/>
        <v>YR1</v>
      </c>
      <c r="L3797" s="1" t="str">
        <f>VLOOKUP($B3797,'[1]ALL ACCESSIONS'!$A$2:$M$30000,6,FALSE)</f>
        <v>23YR1</v>
      </c>
      <c r="M3797" s="1">
        <f>VLOOKUP($B3797,'[1]ALL ACCESSIONS'!$A$2:$M$30000,7,FALSE)</f>
        <v>0</v>
      </c>
      <c r="N3797" s="1">
        <f>VLOOKUP($B3797,'[1]ALL ACCESSIONS'!$A$2:$M$30000,8,FALSE)</f>
        <v>0</v>
      </c>
      <c r="O3797" s="1">
        <f>VLOOKUP($B3797,'[1]ALL ACCESSIONS'!$A$2:$M$30000,9,FALSE)</f>
        <v>0</v>
      </c>
      <c r="P3797" s="1">
        <f>VLOOKUP($B3797,'[1]ALL ACCESSIONS'!$A$2:$M$30000,10,FALSE)</f>
        <v>0</v>
      </c>
      <c r="Q3797" s="1">
        <f>VLOOKUP($B3797,'[1]ALL ACCESSIONS'!$A$2:$M$30000,11,FALSE)</f>
        <v>0</v>
      </c>
    </row>
    <row r="3798" spans="1:17" x14ac:dyDescent="0.3">
      <c r="A3798" s="4" t="s">
        <v>5904</v>
      </c>
      <c r="B3798" s="4" t="s">
        <v>4472</v>
      </c>
      <c r="C3798" s="1" t="s">
        <v>4326</v>
      </c>
      <c r="D3798" s="5" t="s">
        <v>4473</v>
      </c>
      <c r="E3798" s="1">
        <f t="shared" si="118"/>
        <v>2</v>
      </c>
      <c r="F3798" s="10">
        <v>1</v>
      </c>
      <c r="G3798" s="11">
        <v>1</v>
      </c>
      <c r="H3798" s="11"/>
      <c r="I3798" s="11"/>
      <c r="J3798" s="11"/>
      <c r="K3798" s="1" t="str">
        <f t="shared" si="119"/>
        <v>YR2</v>
      </c>
      <c r="L3798" s="1" t="str">
        <f>VLOOKUP($B3798,'[1]ALL ACCESSIONS'!$A$2:$M$30000,6,FALSE)</f>
        <v>24YR2-2</v>
      </c>
      <c r="M3798" s="1" t="str">
        <f>VLOOKUP($B3798,'[1]ALL ACCESSIONS'!$A$2:$M$30000,7,FALSE)</f>
        <v>23YR1</v>
      </c>
      <c r="N3798" s="1">
        <f>VLOOKUP($B3798,'[1]ALL ACCESSIONS'!$A$2:$M$30000,8,FALSE)</f>
        <v>0</v>
      </c>
      <c r="O3798" s="1">
        <f>VLOOKUP($B3798,'[1]ALL ACCESSIONS'!$A$2:$M$30000,9,FALSE)</f>
        <v>0</v>
      </c>
      <c r="P3798" s="1">
        <f>VLOOKUP($B3798,'[1]ALL ACCESSIONS'!$A$2:$M$30000,10,FALSE)</f>
        <v>0</v>
      </c>
      <c r="Q3798" s="1">
        <f>VLOOKUP($B3798,'[1]ALL ACCESSIONS'!$A$2:$M$30000,11,FALSE)</f>
        <v>0</v>
      </c>
    </row>
    <row r="3799" spans="1:17" x14ac:dyDescent="0.3">
      <c r="A3799" s="4" t="s">
        <v>5904</v>
      </c>
      <c r="B3799" s="4" t="s">
        <v>4871</v>
      </c>
      <c r="C3799" s="1" t="s">
        <v>4326</v>
      </c>
      <c r="D3799" s="5" t="s">
        <v>4535</v>
      </c>
      <c r="E3799" s="1">
        <f t="shared" si="118"/>
        <v>1</v>
      </c>
      <c r="F3799" s="10">
        <v>1</v>
      </c>
      <c r="G3799" s="11"/>
      <c r="H3799" s="11"/>
      <c r="I3799" s="11"/>
      <c r="J3799" s="11"/>
      <c r="K3799" s="1" t="str">
        <f t="shared" si="119"/>
        <v>YR1</v>
      </c>
      <c r="L3799" s="1" t="str">
        <f>VLOOKUP($B3799,'[1]ALL ACCESSIONS'!$A$2:$M$30000,6,FALSE)</f>
        <v>23YR1</v>
      </c>
      <c r="M3799" s="1">
        <f>VLOOKUP($B3799,'[1]ALL ACCESSIONS'!$A$2:$M$30000,7,FALSE)</f>
        <v>0</v>
      </c>
      <c r="N3799" s="1">
        <f>VLOOKUP($B3799,'[1]ALL ACCESSIONS'!$A$2:$M$30000,8,FALSE)</f>
        <v>0</v>
      </c>
      <c r="O3799" s="1">
        <f>VLOOKUP($B3799,'[1]ALL ACCESSIONS'!$A$2:$M$30000,9,FALSE)</f>
        <v>0</v>
      </c>
      <c r="P3799" s="1">
        <f>VLOOKUP($B3799,'[1]ALL ACCESSIONS'!$A$2:$M$30000,10,FALSE)</f>
        <v>0</v>
      </c>
      <c r="Q3799" s="1">
        <f>VLOOKUP($B3799,'[1]ALL ACCESSIONS'!$A$2:$M$30000,11,FALSE)</f>
        <v>0</v>
      </c>
    </row>
    <row r="3800" spans="1:17" x14ac:dyDescent="0.3">
      <c r="A3800" s="4" t="s">
        <v>5904</v>
      </c>
      <c r="B3800" s="4" t="s">
        <v>4872</v>
      </c>
      <c r="C3800" s="1" t="s">
        <v>4326</v>
      </c>
      <c r="D3800" s="5" t="s">
        <v>4471</v>
      </c>
      <c r="E3800" s="1">
        <f t="shared" si="118"/>
        <v>1</v>
      </c>
      <c r="F3800" s="10">
        <v>1</v>
      </c>
      <c r="G3800" s="11"/>
      <c r="H3800" s="11"/>
      <c r="I3800" s="11"/>
      <c r="J3800" s="11"/>
      <c r="K3800" s="1" t="str">
        <f t="shared" si="119"/>
        <v>YR1</v>
      </c>
      <c r="L3800" s="1" t="str">
        <f>VLOOKUP($B3800,'[1]ALL ACCESSIONS'!$A$2:$M$30000,6,FALSE)</f>
        <v>23YR1</v>
      </c>
      <c r="M3800" s="1">
        <f>VLOOKUP($B3800,'[1]ALL ACCESSIONS'!$A$2:$M$30000,7,FALSE)</f>
        <v>0</v>
      </c>
      <c r="N3800" s="1">
        <f>VLOOKUP($B3800,'[1]ALL ACCESSIONS'!$A$2:$M$30000,8,FALSE)</f>
        <v>0</v>
      </c>
      <c r="O3800" s="1">
        <f>VLOOKUP($B3800,'[1]ALL ACCESSIONS'!$A$2:$M$30000,9,FALSE)</f>
        <v>0</v>
      </c>
      <c r="P3800" s="1">
        <f>VLOOKUP($B3800,'[1]ALL ACCESSIONS'!$A$2:$M$30000,10,FALSE)</f>
        <v>0</v>
      </c>
      <c r="Q3800" s="1">
        <f>VLOOKUP($B3800,'[1]ALL ACCESSIONS'!$A$2:$M$30000,11,FALSE)</f>
        <v>0</v>
      </c>
    </row>
    <row r="3801" spans="1:17" x14ac:dyDescent="0.3">
      <c r="A3801" s="4" t="s">
        <v>5904</v>
      </c>
      <c r="B3801" s="4" t="s">
        <v>4534</v>
      </c>
      <c r="C3801" s="1" t="s">
        <v>4326</v>
      </c>
      <c r="D3801" s="5" t="s">
        <v>4535</v>
      </c>
      <c r="E3801" s="1">
        <f t="shared" si="118"/>
        <v>2</v>
      </c>
      <c r="F3801" s="10">
        <v>1</v>
      </c>
      <c r="G3801" s="11">
        <v>1</v>
      </c>
      <c r="H3801" s="11"/>
      <c r="I3801" s="11"/>
      <c r="J3801" s="11"/>
      <c r="K3801" s="1" t="str">
        <f t="shared" si="119"/>
        <v>YR2</v>
      </c>
      <c r="L3801" s="1" t="str">
        <f>VLOOKUP($B3801,'[1]ALL ACCESSIONS'!$A$2:$M$30000,6,FALSE)</f>
        <v>24YR2-3</v>
      </c>
      <c r="M3801" s="1" t="str">
        <f>VLOOKUP($B3801,'[1]ALL ACCESSIONS'!$A$2:$M$30000,7,FALSE)</f>
        <v>23YR1</v>
      </c>
      <c r="N3801" s="1">
        <f>VLOOKUP($B3801,'[1]ALL ACCESSIONS'!$A$2:$M$30000,8,FALSE)</f>
        <v>0</v>
      </c>
      <c r="O3801" s="1">
        <f>VLOOKUP($B3801,'[1]ALL ACCESSIONS'!$A$2:$M$30000,9,FALSE)</f>
        <v>0</v>
      </c>
      <c r="P3801" s="1">
        <f>VLOOKUP($B3801,'[1]ALL ACCESSIONS'!$A$2:$M$30000,10,FALSE)</f>
        <v>0</v>
      </c>
      <c r="Q3801" s="1">
        <f>VLOOKUP($B3801,'[1]ALL ACCESSIONS'!$A$2:$M$30000,11,FALSE)</f>
        <v>0</v>
      </c>
    </row>
    <row r="3802" spans="1:17" x14ac:dyDescent="0.3">
      <c r="A3802" s="4" t="s">
        <v>5904</v>
      </c>
      <c r="B3802" s="4" t="s">
        <v>4873</v>
      </c>
      <c r="C3802" s="1" t="s">
        <v>4326</v>
      </c>
      <c r="D3802" s="5" t="s">
        <v>4535</v>
      </c>
      <c r="E3802" s="1">
        <f t="shared" si="118"/>
        <v>1</v>
      </c>
      <c r="F3802" s="10">
        <v>1</v>
      </c>
      <c r="G3802" s="11"/>
      <c r="H3802" s="11"/>
      <c r="I3802" s="11"/>
      <c r="J3802" s="11"/>
      <c r="K3802" s="1" t="str">
        <f t="shared" si="119"/>
        <v>YR1</v>
      </c>
      <c r="L3802" s="1" t="str">
        <f>VLOOKUP($B3802,'[1]ALL ACCESSIONS'!$A$2:$M$30000,6,FALSE)</f>
        <v>23YR1</v>
      </c>
      <c r="M3802" s="1">
        <f>VLOOKUP($B3802,'[1]ALL ACCESSIONS'!$A$2:$M$30000,7,FALSE)</f>
        <v>0</v>
      </c>
      <c r="N3802" s="1">
        <f>VLOOKUP($B3802,'[1]ALL ACCESSIONS'!$A$2:$M$30000,8,FALSE)</f>
        <v>0</v>
      </c>
      <c r="O3802" s="1">
        <f>VLOOKUP($B3802,'[1]ALL ACCESSIONS'!$A$2:$M$30000,9,FALSE)</f>
        <v>0</v>
      </c>
      <c r="P3802" s="1">
        <f>VLOOKUP($B3802,'[1]ALL ACCESSIONS'!$A$2:$M$30000,10,FALSE)</f>
        <v>0</v>
      </c>
      <c r="Q3802" s="1">
        <f>VLOOKUP($B3802,'[1]ALL ACCESSIONS'!$A$2:$M$30000,11,FALSE)</f>
        <v>0</v>
      </c>
    </row>
    <row r="3803" spans="1:17" x14ac:dyDescent="0.3">
      <c r="A3803" s="4" t="s">
        <v>5904</v>
      </c>
      <c r="B3803" s="4" t="s">
        <v>4874</v>
      </c>
      <c r="C3803" s="1" t="s">
        <v>4326</v>
      </c>
      <c r="D3803" s="5" t="s">
        <v>4471</v>
      </c>
      <c r="E3803" s="1">
        <f t="shared" si="118"/>
        <v>1</v>
      </c>
      <c r="F3803" s="10">
        <v>1</v>
      </c>
      <c r="G3803" s="11"/>
      <c r="H3803" s="11"/>
      <c r="I3803" s="11"/>
      <c r="J3803" s="11"/>
      <c r="K3803" s="1" t="str">
        <f t="shared" si="119"/>
        <v>YR1</v>
      </c>
      <c r="L3803" s="1" t="str">
        <f>VLOOKUP($B3803,'[1]ALL ACCESSIONS'!$A$2:$M$30000,6,FALSE)</f>
        <v>23YR1</v>
      </c>
      <c r="M3803" s="1">
        <f>VLOOKUP($B3803,'[1]ALL ACCESSIONS'!$A$2:$M$30000,7,FALSE)</f>
        <v>0</v>
      </c>
      <c r="N3803" s="1">
        <f>VLOOKUP($B3803,'[1]ALL ACCESSIONS'!$A$2:$M$30000,8,FALSE)</f>
        <v>0</v>
      </c>
      <c r="O3803" s="1">
        <f>VLOOKUP($B3803,'[1]ALL ACCESSIONS'!$A$2:$M$30000,9,FALSE)</f>
        <v>0</v>
      </c>
      <c r="P3803" s="1">
        <f>VLOOKUP($B3803,'[1]ALL ACCESSIONS'!$A$2:$M$30000,10,FALSE)</f>
        <v>0</v>
      </c>
      <c r="Q3803" s="1">
        <f>VLOOKUP($B3803,'[1]ALL ACCESSIONS'!$A$2:$M$30000,11,FALSE)</f>
        <v>0</v>
      </c>
    </row>
    <row r="3804" spans="1:17" x14ac:dyDescent="0.3">
      <c r="A3804" s="4" t="s">
        <v>5904</v>
      </c>
      <c r="B3804" s="4" t="s">
        <v>4875</v>
      </c>
      <c r="C3804" s="1" t="s">
        <v>4326</v>
      </c>
      <c r="D3804" s="5" t="s">
        <v>4876</v>
      </c>
      <c r="E3804" s="1">
        <f t="shared" si="118"/>
        <v>1</v>
      </c>
      <c r="F3804" s="10">
        <v>1</v>
      </c>
      <c r="G3804" s="11"/>
      <c r="H3804" s="11"/>
      <c r="I3804" s="11"/>
      <c r="J3804" s="11"/>
      <c r="K3804" s="1" t="str">
        <f t="shared" si="119"/>
        <v>YR1</v>
      </c>
      <c r="L3804" s="1" t="str">
        <f>VLOOKUP($B3804,'[1]ALL ACCESSIONS'!$A$2:$M$30000,6,FALSE)</f>
        <v>23YR1</v>
      </c>
      <c r="M3804" s="1">
        <f>VLOOKUP($B3804,'[1]ALL ACCESSIONS'!$A$2:$M$30000,7,FALSE)</f>
        <v>0</v>
      </c>
      <c r="N3804" s="1">
        <f>VLOOKUP($B3804,'[1]ALL ACCESSIONS'!$A$2:$M$30000,8,FALSE)</f>
        <v>0</v>
      </c>
      <c r="O3804" s="1">
        <f>VLOOKUP($B3804,'[1]ALL ACCESSIONS'!$A$2:$M$30000,9,FALSE)</f>
        <v>0</v>
      </c>
      <c r="P3804" s="1">
        <f>VLOOKUP($B3804,'[1]ALL ACCESSIONS'!$A$2:$M$30000,10,FALSE)</f>
        <v>0</v>
      </c>
      <c r="Q3804" s="1">
        <f>VLOOKUP($B3804,'[1]ALL ACCESSIONS'!$A$2:$M$30000,11,FALSE)</f>
        <v>0</v>
      </c>
    </row>
    <row r="3805" spans="1:17" x14ac:dyDescent="0.3">
      <c r="A3805" s="4" t="s">
        <v>5904</v>
      </c>
      <c r="B3805" s="4" t="s">
        <v>4877</v>
      </c>
      <c r="C3805" s="1" t="s">
        <v>4326</v>
      </c>
      <c r="D3805" s="5" t="s">
        <v>4876</v>
      </c>
      <c r="E3805" s="1">
        <f t="shared" si="118"/>
        <v>1</v>
      </c>
      <c r="F3805" s="10">
        <v>1</v>
      </c>
      <c r="G3805" s="11"/>
      <c r="H3805" s="11"/>
      <c r="I3805" s="11"/>
      <c r="J3805" s="11"/>
      <c r="K3805" s="1" t="str">
        <f t="shared" si="119"/>
        <v>YR1</v>
      </c>
      <c r="L3805" s="1" t="str">
        <f>VLOOKUP($B3805,'[1]ALL ACCESSIONS'!$A$2:$M$30000,6,FALSE)</f>
        <v>23YR1</v>
      </c>
      <c r="M3805" s="1">
        <f>VLOOKUP($B3805,'[1]ALL ACCESSIONS'!$A$2:$M$30000,7,FALSE)</f>
        <v>0</v>
      </c>
      <c r="N3805" s="1">
        <f>VLOOKUP($B3805,'[1]ALL ACCESSIONS'!$A$2:$M$30000,8,FALSE)</f>
        <v>0</v>
      </c>
      <c r="O3805" s="1">
        <f>VLOOKUP($B3805,'[1]ALL ACCESSIONS'!$A$2:$M$30000,9,FALSE)</f>
        <v>0</v>
      </c>
      <c r="P3805" s="1">
        <f>VLOOKUP($B3805,'[1]ALL ACCESSIONS'!$A$2:$M$30000,10,FALSE)</f>
        <v>0</v>
      </c>
      <c r="Q3805" s="1">
        <f>VLOOKUP($B3805,'[1]ALL ACCESSIONS'!$A$2:$M$30000,11,FALSE)</f>
        <v>0</v>
      </c>
    </row>
    <row r="3806" spans="1:17" x14ac:dyDescent="0.3">
      <c r="A3806" s="6" t="s">
        <v>5904</v>
      </c>
      <c r="B3806" s="6" t="s">
        <v>4878</v>
      </c>
      <c r="C3806" s="1" t="s">
        <v>4326</v>
      </c>
      <c r="D3806" s="5" t="s">
        <v>4879</v>
      </c>
      <c r="E3806" s="1">
        <f t="shared" si="118"/>
        <v>1</v>
      </c>
      <c r="F3806" s="10">
        <v>1</v>
      </c>
      <c r="G3806" s="11"/>
      <c r="H3806" s="11"/>
      <c r="I3806" s="11"/>
      <c r="J3806" s="11"/>
      <c r="K3806" s="1" t="str">
        <f t="shared" si="119"/>
        <v>YR1</v>
      </c>
      <c r="L3806" s="1" t="str">
        <f>VLOOKUP($B3806,'[1]ALL ACCESSIONS'!$A$2:$M$30000,6,FALSE)</f>
        <v>23YR1</v>
      </c>
      <c r="M3806" s="1">
        <f>VLOOKUP($B3806,'[1]ALL ACCESSIONS'!$A$2:$M$30000,7,FALSE)</f>
        <v>0</v>
      </c>
      <c r="N3806" s="1">
        <f>VLOOKUP($B3806,'[1]ALL ACCESSIONS'!$A$2:$M$30000,8,FALSE)</f>
        <v>0</v>
      </c>
      <c r="O3806" s="1">
        <f>VLOOKUP($B3806,'[1]ALL ACCESSIONS'!$A$2:$M$30000,9,FALSE)</f>
        <v>0</v>
      </c>
      <c r="P3806" s="1">
        <f>VLOOKUP($B3806,'[1]ALL ACCESSIONS'!$A$2:$M$30000,10,FALSE)</f>
        <v>0</v>
      </c>
      <c r="Q3806" s="1">
        <f>VLOOKUP($B3806,'[1]ALL ACCESSIONS'!$A$2:$M$30000,11,FALSE)</f>
        <v>0</v>
      </c>
    </row>
    <row r="3807" spans="1:17" x14ac:dyDescent="0.3">
      <c r="A3807" s="4" t="s">
        <v>5904</v>
      </c>
      <c r="B3807" s="4" t="s">
        <v>4880</v>
      </c>
      <c r="C3807" s="1" t="s">
        <v>4326</v>
      </c>
      <c r="D3807" s="5" t="s">
        <v>4879</v>
      </c>
      <c r="E3807" s="1">
        <f t="shared" si="118"/>
        <v>1</v>
      </c>
      <c r="F3807" s="10">
        <v>1</v>
      </c>
      <c r="G3807" s="11"/>
      <c r="H3807" s="11"/>
      <c r="I3807" s="11"/>
      <c r="J3807" s="11"/>
      <c r="K3807" s="1" t="str">
        <f t="shared" si="119"/>
        <v>YR1</v>
      </c>
      <c r="L3807" s="1" t="str">
        <f>VLOOKUP($B3807,'[1]ALL ACCESSIONS'!$A$2:$M$30000,6,FALSE)</f>
        <v>23YR1</v>
      </c>
      <c r="M3807" s="1">
        <f>VLOOKUP($B3807,'[1]ALL ACCESSIONS'!$A$2:$M$30000,7,FALSE)</f>
        <v>0</v>
      </c>
      <c r="N3807" s="1">
        <f>VLOOKUP($B3807,'[1]ALL ACCESSIONS'!$A$2:$M$30000,8,FALSE)</f>
        <v>0</v>
      </c>
      <c r="O3807" s="1">
        <f>VLOOKUP($B3807,'[1]ALL ACCESSIONS'!$A$2:$M$30000,9,FALSE)</f>
        <v>0</v>
      </c>
      <c r="P3807" s="1">
        <f>VLOOKUP($B3807,'[1]ALL ACCESSIONS'!$A$2:$M$30000,10,FALSE)</f>
        <v>0</v>
      </c>
      <c r="Q3807" s="1">
        <f>VLOOKUP($B3807,'[1]ALL ACCESSIONS'!$A$2:$M$30000,11,FALSE)</f>
        <v>0</v>
      </c>
    </row>
    <row r="3808" spans="1:17" x14ac:dyDescent="0.3">
      <c r="A3808" s="6" t="s">
        <v>5904</v>
      </c>
      <c r="B3808" s="6" t="s">
        <v>4881</v>
      </c>
      <c r="C3808" s="1" t="s">
        <v>4326</v>
      </c>
      <c r="D3808" s="5" t="s">
        <v>4879</v>
      </c>
      <c r="E3808" s="1">
        <f t="shared" si="118"/>
        <v>1</v>
      </c>
      <c r="F3808" s="10">
        <v>1</v>
      </c>
      <c r="G3808" s="11"/>
      <c r="H3808" s="11"/>
      <c r="I3808" s="11"/>
      <c r="J3808" s="11"/>
      <c r="K3808" s="1" t="str">
        <f t="shared" si="119"/>
        <v>YR1</v>
      </c>
      <c r="L3808" s="1" t="str">
        <f>VLOOKUP($B3808,'[1]ALL ACCESSIONS'!$A$2:$M$30000,6,FALSE)</f>
        <v>23YR1</v>
      </c>
      <c r="M3808" s="1">
        <f>VLOOKUP($B3808,'[1]ALL ACCESSIONS'!$A$2:$M$30000,7,FALSE)</f>
        <v>0</v>
      </c>
      <c r="N3808" s="1">
        <f>VLOOKUP($B3808,'[1]ALL ACCESSIONS'!$A$2:$M$30000,8,FALSE)</f>
        <v>0</v>
      </c>
      <c r="O3808" s="1">
        <f>VLOOKUP($B3808,'[1]ALL ACCESSIONS'!$A$2:$M$30000,9,FALSE)</f>
        <v>0</v>
      </c>
      <c r="P3808" s="1">
        <f>VLOOKUP($B3808,'[1]ALL ACCESSIONS'!$A$2:$M$30000,10,FALSE)</f>
        <v>0</v>
      </c>
      <c r="Q3808" s="1">
        <f>VLOOKUP($B3808,'[1]ALL ACCESSIONS'!$A$2:$M$30000,11,FALSE)</f>
        <v>0</v>
      </c>
    </row>
    <row r="3809" spans="1:17" x14ac:dyDescent="0.3">
      <c r="A3809" s="6" t="s">
        <v>5904</v>
      </c>
      <c r="B3809" s="6" t="s">
        <v>4882</v>
      </c>
      <c r="C3809" s="1" t="s">
        <v>4326</v>
      </c>
      <c r="D3809" s="5" t="s">
        <v>4879</v>
      </c>
      <c r="E3809" s="1">
        <f t="shared" si="118"/>
        <v>1</v>
      </c>
      <c r="F3809" s="10">
        <v>1</v>
      </c>
      <c r="G3809" s="11"/>
      <c r="H3809" s="11"/>
      <c r="I3809" s="11"/>
      <c r="J3809" s="11"/>
      <c r="K3809" s="1" t="str">
        <f t="shared" si="119"/>
        <v>YR1</v>
      </c>
      <c r="L3809" s="1" t="str">
        <f>VLOOKUP($B3809,'[1]ALL ACCESSIONS'!$A$2:$M$30000,6,FALSE)</f>
        <v>23YR1</v>
      </c>
      <c r="M3809" s="1">
        <f>VLOOKUP($B3809,'[1]ALL ACCESSIONS'!$A$2:$M$30000,7,FALSE)</f>
        <v>0</v>
      </c>
      <c r="N3809" s="1">
        <f>VLOOKUP($B3809,'[1]ALL ACCESSIONS'!$A$2:$M$30000,8,FALSE)</f>
        <v>0</v>
      </c>
      <c r="O3809" s="1">
        <f>VLOOKUP($B3809,'[1]ALL ACCESSIONS'!$A$2:$M$30000,9,FALSE)</f>
        <v>0</v>
      </c>
      <c r="P3809" s="1">
        <f>VLOOKUP($B3809,'[1]ALL ACCESSIONS'!$A$2:$M$30000,10,FALSE)</f>
        <v>0</v>
      </c>
      <c r="Q3809" s="1">
        <f>VLOOKUP($B3809,'[1]ALL ACCESSIONS'!$A$2:$M$30000,11,FALSE)</f>
        <v>0</v>
      </c>
    </row>
    <row r="3810" spans="1:17" x14ac:dyDescent="0.3">
      <c r="A3810" s="6" t="s">
        <v>5904</v>
      </c>
      <c r="B3810" s="6" t="s">
        <v>4883</v>
      </c>
      <c r="C3810" s="1" t="s">
        <v>4326</v>
      </c>
      <c r="D3810" s="5" t="s">
        <v>4879</v>
      </c>
      <c r="E3810" s="1">
        <f t="shared" si="118"/>
        <v>1</v>
      </c>
      <c r="F3810" s="10">
        <v>1</v>
      </c>
      <c r="G3810" s="11"/>
      <c r="H3810" s="11"/>
      <c r="I3810" s="11"/>
      <c r="J3810" s="11"/>
      <c r="K3810" s="1" t="str">
        <f t="shared" si="119"/>
        <v>YR1</v>
      </c>
      <c r="L3810" s="1" t="str">
        <f>VLOOKUP($B3810,'[1]ALL ACCESSIONS'!$A$2:$M$30000,6,FALSE)</f>
        <v>23YR1</v>
      </c>
      <c r="M3810" s="1">
        <f>VLOOKUP($B3810,'[1]ALL ACCESSIONS'!$A$2:$M$30000,7,FALSE)</f>
        <v>0</v>
      </c>
      <c r="N3810" s="1">
        <f>VLOOKUP($B3810,'[1]ALL ACCESSIONS'!$A$2:$M$30000,8,FALSE)</f>
        <v>0</v>
      </c>
      <c r="O3810" s="1">
        <f>VLOOKUP($B3810,'[1]ALL ACCESSIONS'!$A$2:$M$30000,9,FALSE)</f>
        <v>0</v>
      </c>
      <c r="P3810" s="1">
        <f>VLOOKUP($B3810,'[1]ALL ACCESSIONS'!$A$2:$M$30000,10,FALSE)</f>
        <v>0</v>
      </c>
      <c r="Q3810" s="1">
        <f>VLOOKUP($B3810,'[1]ALL ACCESSIONS'!$A$2:$M$30000,11,FALSE)</f>
        <v>0</v>
      </c>
    </row>
    <row r="3811" spans="1:17" x14ac:dyDescent="0.3">
      <c r="A3811" s="6" t="s">
        <v>5904</v>
      </c>
      <c r="B3811" s="6" t="s">
        <v>4884</v>
      </c>
      <c r="C3811" s="1" t="s">
        <v>4326</v>
      </c>
      <c r="D3811" s="5" t="s">
        <v>4879</v>
      </c>
      <c r="E3811" s="1">
        <f t="shared" si="118"/>
        <v>1</v>
      </c>
      <c r="F3811" s="10">
        <v>1</v>
      </c>
      <c r="G3811" s="11"/>
      <c r="H3811" s="11"/>
      <c r="I3811" s="11"/>
      <c r="J3811" s="11"/>
      <c r="K3811" s="1" t="str">
        <f t="shared" si="119"/>
        <v>YR1</v>
      </c>
      <c r="L3811" s="1" t="str">
        <f>VLOOKUP($B3811,'[1]ALL ACCESSIONS'!$A$2:$M$30000,6,FALSE)</f>
        <v>23YR1</v>
      </c>
      <c r="M3811" s="1">
        <f>VLOOKUP($B3811,'[1]ALL ACCESSIONS'!$A$2:$M$30000,7,FALSE)</f>
        <v>0</v>
      </c>
      <c r="N3811" s="1">
        <f>VLOOKUP($B3811,'[1]ALL ACCESSIONS'!$A$2:$M$30000,8,FALSE)</f>
        <v>0</v>
      </c>
      <c r="O3811" s="1">
        <f>VLOOKUP($B3811,'[1]ALL ACCESSIONS'!$A$2:$M$30000,9,FALSE)</f>
        <v>0</v>
      </c>
      <c r="P3811" s="1">
        <f>VLOOKUP($B3811,'[1]ALL ACCESSIONS'!$A$2:$M$30000,10,FALSE)</f>
        <v>0</v>
      </c>
      <c r="Q3811" s="1">
        <f>VLOOKUP($B3811,'[1]ALL ACCESSIONS'!$A$2:$M$30000,11,FALSE)</f>
        <v>0</v>
      </c>
    </row>
    <row r="3812" spans="1:17" x14ac:dyDescent="0.3">
      <c r="A3812" s="6" t="s">
        <v>5904</v>
      </c>
      <c r="B3812" s="6" t="s">
        <v>4885</v>
      </c>
      <c r="C3812" s="1" t="s">
        <v>4326</v>
      </c>
      <c r="D3812" s="5" t="s">
        <v>4475</v>
      </c>
      <c r="E3812" s="1">
        <f t="shared" si="118"/>
        <v>1</v>
      </c>
      <c r="F3812" s="10">
        <v>1</v>
      </c>
      <c r="G3812" s="11"/>
      <c r="H3812" s="11"/>
      <c r="I3812" s="11"/>
      <c r="J3812" s="11"/>
      <c r="K3812" s="1" t="str">
        <f t="shared" si="119"/>
        <v>YR1</v>
      </c>
      <c r="L3812" s="1" t="str">
        <f>VLOOKUP($B3812,'[1]ALL ACCESSIONS'!$A$2:$M$30000,6,FALSE)</f>
        <v>23YR1</v>
      </c>
      <c r="M3812" s="1">
        <f>VLOOKUP($B3812,'[1]ALL ACCESSIONS'!$A$2:$M$30000,7,FALSE)</f>
        <v>0</v>
      </c>
      <c r="N3812" s="1">
        <f>VLOOKUP($B3812,'[1]ALL ACCESSIONS'!$A$2:$M$30000,8,FALSE)</f>
        <v>0</v>
      </c>
      <c r="O3812" s="1">
        <f>VLOOKUP($B3812,'[1]ALL ACCESSIONS'!$A$2:$M$30000,9,FALSE)</f>
        <v>0</v>
      </c>
      <c r="P3812" s="1">
        <f>VLOOKUP($B3812,'[1]ALL ACCESSIONS'!$A$2:$M$30000,10,FALSE)</f>
        <v>0</v>
      </c>
      <c r="Q3812" s="1">
        <f>VLOOKUP($B3812,'[1]ALL ACCESSIONS'!$A$2:$M$30000,11,FALSE)</f>
        <v>0</v>
      </c>
    </row>
    <row r="3813" spans="1:17" x14ac:dyDescent="0.3">
      <c r="A3813" s="6" t="s">
        <v>5904</v>
      </c>
      <c r="B3813" s="6" t="s">
        <v>4886</v>
      </c>
      <c r="C3813" s="1" t="s">
        <v>4326</v>
      </c>
      <c r="D3813" s="5" t="s">
        <v>4475</v>
      </c>
      <c r="E3813" s="1">
        <f t="shared" si="118"/>
        <v>1</v>
      </c>
      <c r="F3813" s="10">
        <v>1</v>
      </c>
      <c r="G3813" s="11"/>
      <c r="H3813" s="11"/>
      <c r="I3813" s="11"/>
      <c r="J3813" s="11"/>
      <c r="K3813" s="1" t="str">
        <f t="shared" si="119"/>
        <v>YR1</v>
      </c>
      <c r="L3813" s="1" t="str">
        <f>VLOOKUP($B3813,'[1]ALL ACCESSIONS'!$A$2:$M$30000,6,FALSE)</f>
        <v>23YR1</v>
      </c>
      <c r="M3813" s="1">
        <f>VLOOKUP($B3813,'[1]ALL ACCESSIONS'!$A$2:$M$30000,7,FALSE)</f>
        <v>0</v>
      </c>
      <c r="N3813" s="1">
        <f>VLOOKUP($B3813,'[1]ALL ACCESSIONS'!$A$2:$M$30000,8,FALSE)</f>
        <v>0</v>
      </c>
      <c r="O3813" s="1">
        <f>VLOOKUP($B3813,'[1]ALL ACCESSIONS'!$A$2:$M$30000,9,FALSE)</f>
        <v>0</v>
      </c>
      <c r="P3813" s="1">
        <f>VLOOKUP($B3813,'[1]ALL ACCESSIONS'!$A$2:$M$30000,10,FALSE)</f>
        <v>0</v>
      </c>
      <c r="Q3813" s="1">
        <f>VLOOKUP($B3813,'[1]ALL ACCESSIONS'!$A$2:$M$30000,11,FALSE)</f>
        <v>0</v>
      </c>
    </row>
    <row r="3814" spans="1:17" x14ac:dyDescent="0.3">
      <c r="A3814" s="6" t="s">
        <v>5904</v>
      </c>
      <c r="B3814" s="6" t="s">
        <v>4887</v>
      </c>
      <c r="C3814" s="1" t="s">
        <v>4326</v>
      </c>
      <c r="D3814" s="5" t="s">
        <v>4475</v>
      </c>
      <c r="E3814" s="1">
        <f t="shared" si="118"/>
        <v>1</v>
      </c>
      <c r="F3814" s="10">
        <v>1</v>
      </c>
      <c r="G3814" s="11"/>
      <c r="H3814" s="11"/>
      <c r="I3814" s="11"/>
      <c r="J3814" s="11"/>
      <c r="K3814" s="1" t="str">
        <f t="shared" si="119"/>
        <v>YR1</v>
      </c>
      <c r="L3814" s="1" t="str">
        <f>VLOOKUP($B3814,'[1]ALL ACCESSIONS'!$A$2:$M$30000,6,FALSE)</f>
        <v>23YR1</v>
      </c>
      <c r="M3814" s="1">
        <f>VLOOKUP($B3814,'[1]ALL ACCESSIONS'!$A$2:$M$30000,7,FALSE)</f>
        <v>0</v>
      </c>
      <c r="N3814" s="1">
        <f>VLOOKUP($B3814,'[1]ALL ACCESSIONS'!$A$2:$M$30000,8,FALSE)</f>
        <v>0</v>
      </c>
      <c r="O3814" s="1">
        <f>VLOOKUP($B3814,'[1]ALL ACCESSIONS'!$A$2:$M$30000,9,FALSE)</f>
        <v>0</v>
      </c>
      <c r="P3814" s="1">
        <f>VLOOKUP($B3814,'[1]ALL ACCESSIONS'!$A$2:$M$30000,10,FALSE)</f>
        <v>0</v>
      </c>
      <c r="Q3814" s="1">
        <f>VLOOKUP($B3814,'[1]ALL ACCESSIONS'!$A$2:$M$30000,11,FALSE)</f>
        <v>0</v>
      </c>
    </row>
    <row r="3815" spans="1:17" x14ac:dyDescent="0.3">
      <c r="A3815" s="6" t="s">
        <v>5904</v>
      </c>
      <c r="B3815" s="6" t="s">
        <v>4888</v>
      </c>
      <c r="C3815" s="1" t="s">
        <v>4326</v>
      </c>
      <c r="D3815" s="5" t="s">
        <v>4475</v>
      </c>
      <c r="E3815" s="1">
        <f t="shared" si="118"/>
        <v>1</v>
      </c>
      <c r="F3815" s="10">
        <v>1</v>
      </c>
      <c r="G3815" s="11"/>
      <c r="H3815" s="11"/>
      <c r="I3815" s="11"/>
      <c r="J3815" s="11"/>
      <c r="K3815" s="1" t="str">
        <f t="shared" si="119"/>
        <v>YR1</v>
      </c>
      <c r="L3815" s="1" t="str">
        <f>VLOOKUP($B3815,'[1]ALL ACCESSIONS'!$A$2:$M$30000,6,FALSE)</f>
        <v>23YR1</v>
      </c>
      <c r="M3815" s="1">
        <f>VLOOKUP($B3815,'[1]ALL ACCESSIONS'!$A$2:$M$30000,7,FALSE)</f>
        <v>0</v>
      </c>
      <c r="N3815" s="1">
        <f>VLOOKUP($B3815,'[1]ALL ACCESSIONS'!$A$2:$M$30000,8,FALSE)</f>
        <v>0</v>
      </c>
      <c r="O3815" s="1">
        <f>VLOOKUP($B3815,'[1]ALL ACCESSIONS'!$A$2:$M$30000,9,FALSE)</f>
        <v>0</v>
      </c>
      <c r="P3815" s="1">
        <f>VLOOKUP($B3815,'[1]ALL ACCESSIONS'!$A$2:$M$30000,10,FALSE)</f>
        <v>0</v>
      </c>
      <c r="Q3815" s="1">
        <f>VLOOKUP($B3815,'[1]ALL ACCESSIONS'!$A$2:$M$30000,11,FALSE)</f>
        <v>0</v>
      </c>
    </row>
    <row r="3816" spans="1:17" x14ac:dyDescent="0.3">
      <c r="A3816" s="6" t="s">
        <v>5904</v>
      </c>
      <c r="B3816" s="6" t="s">
        <v>4536</v>
      </c>
      <c r="C3816" s="1" t="s">
        <v>4326</v>
      </c>
      <c r="D3816" s="5" t="s">
        <v>4475</v>
      </c>
      <c r="E3816" s="1">
        <f t="shared" si="118"/>
        <v>2</v>
      </c>
      <c r="F3816" s="10">
        <v>1</v>
      </c>
      <c r="G3816" s="11">
        <v>1</v>
      </c>
      <c r="H3816" s="11"/>
      <c r="I3816" s="11"/>
      <c r="J3816" s="11"/>
      <c r="K3816" s="1" t="str">
        <f t="shared" si="119"/>
        <v>YR2</v>
      </c>
      <c r="L3816" s="1" t="str">
        <f>VLOOKUP($B3816,'[1]ALL ACCESSIONS'!$A$2:$M$30000,6,FALSE)</f>
        <v>24YR2-3</v>
      </c>
      <c r="M3816" s="1" t="str">
        <f>VLOOKUP($B3816,'[1]ALL ACCESSIONS'!$A$2:$M$30000,7,FALSE)</f>
        <v>23YR1</v>
      </c>
      <c r="N3816" s="1">
        <f>VLOOKUP($B3816,'[1]ALL ACCESSIONS'!$A$2:$M$30000,8,FALSE)</f>
        <v>0</v>
      </c>
      <c r="O3816" s="1">
        <f>VLOOKUP($B3816,'[1]ALL ACCESSIONS'!$A$2:$M$30000,9,FALSE)</f>
        <v>0</v>
      </c>
      <c r="P3816" s="1">
        <f>VLOOKUP($B3816,'[1]ALL ACCESSIONS'!$A$2:$M$30000,10,FALSE)</f>
        <v>0</v>
      </c>
      <c r="Q3816" s="1">
        <f>VLOOKUP($B3816,'[1]ALL ACCESSIONS'!$A$2:$M$30000,11,FALSE)</f>
        <v>0</v>
      </c>
    </row>
    <row r="3817" spans="1:17" x14ac:dyDescent="0.3">
      <c r="A3817" s="6" t="s">
        <v>5904</v>
      </c>
      <c r="B3817" s="6" t="s">
        <v>4889</v>
      </c>
      <c r="C3817" s="1" t="s">
        <v>4326</v>
      </c>
      <c r="D3817" s="5" t="s">
        <v>4475</v>
      </c>
      <c r="E3817" s="1">
        <f t="shared" si="118"/>
        <v>1</v>
      </c>
      <c r="F3817" s="10">
        <v>1</v>
      </c>
      <c r="G3817" s="11"/>
      <c r="H3817" s="11"/>
      <c r="I3817" s="11"/>
      <c r="J3817" s="11"/>
      <c r="K3817" s="1" t="str">
        <f t="shared" si="119"/>
        <v>YR1</v>
      </c>
      <c r="L3817" s="1" t="str">
        <f>VLOOKUP($B3817,'[1]ALL ACCESSIONS'!$A$2:$M$30000,6,FALSE)</f>
        <v>23YR1</v>
      </c>
      <c r="M3817" s="1">
        <f>VLOOKUP($B3817,'[1]ALL ACCESSIONS'!$A$2:$M$30000,7,FALSE)</f>
        <v>0</v>
      </c>
      <c r="N3817" s="1">
        <f>VLOOKUP($B3817,'[1]ALL ACCESSIONS'!$A$2:$M$30000,8,FALSE)</f>
        <v>0</v>
      </c>
      <c r="O3817" s="1">
        <f>VLOOKUP($B3817,'[1]ALL ACCESSIONS'!$A$2:$M$30000,9,FALSE)</f>
        <v>0</v>
      </c>
      <c r="P3817" s="1">
        <f>VLOOKUP($B3817,'[1]ALL ACCESSIONS'!$A$2:$M$30000,10,FALSE)</f>
        <v>0</v>
      </c>
      <c r="Q3817" s="1">
        <f>VLOOKUP($B3817,'[1]ALL ACCESSIONS'!$A$2:$M$30000,11,FALSE)</f>
        <v>0</v>
      </c>
    </row>
    <row r="3818" spans="1:17" x14ac:dyDescent="0.3">
      <c r="A3818" s="6" t="s">
        <v>5904</v>
      </c>
      <c r="B3818" s="6" t="s">
        <v>4890</v>
      </c>
      <c r="C3818" s="1" t="s">
        <v>4326</v>
      </c>
      <c r="D3818" s="5" t="s">
        <v>4475</v>
      </c>
      <c r="E3818" s="1">
        <f t="shared" si="118"/>
        <v>1</v>
      </c>
      <c r="F3818" s="10">
        <v>1</v>
      </c>
      <c r="G3818" s="11"/>
      <c r="H3818" s="11"/>
      <c r="I3818" s="11"/>
      <c r="J3818" s="11"/>
      <c r="K3818" s="1" t="str">
        <f t="shared" si="119"/>
        <v>YR1</v>
      </c>
      <c r="L3818" s="1" t="str">
        <f>VLOOKUP($B3818,'[1]ALL ACCESSIONS'!$A$2:$M$30000,6,FALSE)</f>
        <v>23YR1</v>
      </c>
      <c r="M3818" s="1">
        <f>VLOOKUP($B3818,'[1]ALL ACCESSIONS'!$A$2:$M$30000,7,FALSE)</f>
        <v>0</v>
      </c>
      <c r="N3818" s="1">
        <f>VLOOKUP($B3818,'[1]ALL ACCESSIONS'!$A$2:$M$30000,8,FALSE)</f>
        <v>0</v>
      </c>
      <c r="O3818" s="1">
        <f>VLOOKUP($B3818,'[1]ALL ACCESSIONS'!$A$2:$M$30000,9,FALSE)</f>
        <v>0</v>
      </c>
      <c r="P3818" s="1">
        <f>VLOOKUP($B3818,'[1]ALL ACCESSIONS'!$A$2:$M$30000,10,FALSE)</f>
        <v>0</v>
      </c>
      <c r="Q3818" s="1">
        <f>VLOOKUP($B3818,'[1]ALL ACCESSIONS'!$A$2:$M$30000,11,FALSE)</f>
        <v>0</v>
      </c>
    </row>
    <row r="3819" spans="1:17" x14ac:dyDescent="0.3">
      <c r="A3819" s="6" t="s">
        <v>5904</v>
      </c>
      <c r="B3819" s="6" t="s">
        <v>4891</v>
      </c>
      <c r="C3819" s="1" t="s">
        <v>4326</v>
      </c>
      <c r="D3819" s="5" t="s">
        <v>4475</v>
      </c>
      <c r="E3819" s="1">
        <f t="shared" si="118"/>
        <v>1</v>
      </c>
      <c r="F3819" s="10">
        <v>1</v>
      </c>
      <c r="G3819" s="11"/>
      <c r="H3819" s="11"/>
      <c r="I3819" s="11"/>
      <c r="J3819" s="11"/>
      <c r="K3819" s="1" t="str">
        <f t="shared" si="119"/>
        <v>YR1</v>
      </c>
      <c r="L3819" s="1" t="str">
        <f>VLOOKUP($B3819,'[1]ALL ACCESSIONS'!$A$2:$M$30000,6,FALSE)</f>
        <v>23YR1</v>
      </c>
      <c r="M3819" s="1">
        <f>VLOOKUP($B3819,'[1]ALL ACCESSIONS'!$A$2:$M$30000,7,FALSE)</f>
        <v>0</v>
      </c>
      <c r="N3819" s="1">
        <f>VLOOKUP($B3819,'[1]ALL ACCESSIONS'!$A$2:$M$30000,8,FALSE)</f>
        <v>0</v>
      </c>
      <c r="O3819" s="1">
        <f>VLOOKUP($B3819,'[1]ALL ACCESSIONS'!$A$2:$M$30000,9,FALSE)</f>
        <v>0</v>
      </c>
      <c r="P3819" s="1">
        <f>VLOOKUP($B3819,'[1]ALL ACCESSIONS'!$A$2:$M$30000,10,FALSE)</f>
        <v>0</v>
      </c>
      <c r="Q3819" s="1">
        <f>VLOOKUP($B3819,'[1]ALL ACCESSIONS'!$A$2:$M$30000,11,FALSE)</f>
        <v>0</v>
      </c>
    </row>
    <row r="3820" spans="1:17" x14ac:dyDescent="0.3">
      <c r="A3820" s="6" t="s">
        <v>5904</v>
      </c>
      <c r="B3820" s="6" t="s">
        <v>4474</v>
      </c>
      <c r="C3820" s="1" t="s">
        <v>4326</v>
      </c>
      <c r="D3820" s="5" t="s">
        <v>4475</v>
      </c>
      <c r="E3820" s="1">
        <f t="shared" si="118"/>
        <v>2</v>
      </c>
      <c r="F3820" s="10">
        <v>1</v>
      </c>
      <c r="G3820" s="11">
        <v>1</v>
      </c>
      <c r="H3820" s="11"/>
      <c r="I3820" s="11"/>
      <c r="J3820" s="11"/>
      <c r="K3820" s="1" t="str">
        <f t="shared" si="119"/>
        <v>YR2</v>
      </c>
      <c r="L3820" s="1" t="str">
        <f>VLOOKUP($B3820,'[1]ALL ACCESSIONS'!$A$2:$M$30000,6,FALSE)</f>
        <v>24YR2-2</v>
      </c>
      <c r="M3820" s="1" t="str">
        <f>VLOOKUP($B3820,'[1]ALL ACCESSIONS'!$A$2:$M$30000,7,FALSE)</f>
        <v>23YR1</v>
      </c>
      <c r="N3820" s="1">
        <f>VLOOKUP($B3820,'[1]ALL ACCESSIONS'!$A$2:$M$30000,8,FALSE)</f>
        <v>0</v>
      </c>
      <c r="O3820" s="1">
        <f>VLOOKUP($B3820,'[1]ALL ACCESSIONS'!$A$2:$M$30000,9,FALSE)</f>
        <v>0</v>
      </c>
      <c r="P3820" s="1">
        <f>VLOOKUP($B3820,'[1]ALL ACCESSIONS'!$A$2:$M$30000,10,FALSE)</f>
        <v>0</v>
      </c>
      <c r="Q3820" s="1">
        <f>VLOOKUP($B3820,'[1]ALL ACCESSIONS'!$A$2:$M$30000,11,FALSE)</f>
        <v>0</v>
      </c>
    </row>
    <row r="3821" spans="1:17" x14ac:dyDescent="0.3">
      <c r="A3821" s="6" t="s">
        <v>5904</v>
      </c>
      <c r="B3821" s="6" t="s">
        <v>4892</v>
      </c>
      <c r="C3821" s="1" t="s">
        <v>4326</v>
      </c>
      <c r="D3821" s="5" t="s">
        <v>4475</v>
      </c>
      <c r="E3821" s="1">
        <f t="shared" si="118"/>
        <v>1</v>
      </c>
      <c r="F3821" s="10">
        <v>1</v>
      </c>
      <c r="G3821" s="11"/>
      <c r="H3821" s="11"/>
      <c r="I3821" s="11"/>
      <c r="J3821" s="11"/>
      <c r="K3821" s="1" t="str">
        <f t="shared" si="119"/>
        <v>YR1</v>
      </c>
      <c r="L3821" s="1" t="str">
        <f>VLOOKUP($B3821,'[1]ALL ACCESSIONS'!$A$2:$M$30000,6,FALSE)</f>
        <v>23YR1</v>
      </c>
      <c r="M3821" s="1">
        <f>VLOOKUP($B3821,'[1]ALL ACCESSIONS'!$A$2:$M$30000,7,FALSE)</f>
        <v>0</v>
      </c>
      <c r="N3821" s="1">
        <f>VLOOKUP($B3821,'[1]ALL ACCESSIONS'!$A$2:$M$30000,8,FALSE)</f>
        <v>0</v>
      </c>
      <c r="O3821" s="1">
        <f>VLOOKUP($B3821,'[1]ALL ACCESSIONS'!$A$2:$M$30000,9,FALSE)</f>
        <v>0</v>
      </c>
      <c r="P3821" s="1">
        <f>VLOOKUP($B3821,'[1]ALL ACCESSIONS'!$A$2:$M$30000,10,FALSE)</f>
        <v>0</v>
      </c>
      <c r="Q3821" s="1">
        <f>VLOOKUP($B3821,'[1]ALL ACCESSIONS'!$A$2:$M$30000,11,FALSE)</f>
        <v>0</v>
      </c>
    </row>
    <row r="3822" spans="1:17" x14ac:dyDescent="0.3">
      <c r="A3822" s="6" t="s">
        <v>5904</v>
      </c>
      <c r="B3822" s="6" t="s">
        <v>4893</v>
      </c>
      <c r="C3822" s="1" t="s">
        <v>4326</v>
      </c>
      <c r="D3822" s="5" t="s">
        <v>4475</v>
      </c>
      <c r="E3822" s="1">
        <f t="shared" si="118"/>
        <v>1</v>
      </c>
      <c r="F3822" s="10">
        <v>1</v>
      </c>
      <c r="G3822" s="11"/>
      <c r="H3822" s="11"/>
      <c r="I3822" s="11"/>
      <c r="J3822" s="11"/>
      <c r="K3822" s="1" t="str">
        <f t="shared" si="119"/>
        <v>YR1</v>
      </c>
      <c r="L3822" s="1" t="str">
        <f>VLOOKUP($B3822,'[1]ALL ACCESSIONS'!$A$2:$M$30000,6,FALSE)</f>
        <v>23YR1</v>
      </c>
      <c r="M3822" s="1">
        <f>VLOOKUP($B3822,'[1]ALL ACCESSIONS'!$A$2:$M$30000,7,FALSE)</f>
        <v>0</v>
      </c>
      <c r="N3822" s="1">
        <f>VLOOKUP($B3822,'[1]ALL ACCESSIONS'!$A$2:$M$30000,8,FALSE)</f>
        <v>0</v>
      </c>
      <c r="O3822" s="1">
        <f>VLOOKUP($B3822,'[1]ALL ACCESSIONS'!$A$2:$M$30000,9,FALSE)</f>
        <v>0</v>
      </c>
      <c r="P3822" s="1">
        <f>VLOOKUP($B3822,'[1]ALL ACCESSIONS'!$A$2:$M$30000,10,FALSE)</f>
        <v>0</v>
      </c>
      <c r="Q3822" s="1">
        <f>VLOOKUP($B3822,'[1]ALL ACCESSIONS'!$A$2:$M$30000,11,FALSE)</f>
        <v>0</v>
      </c>
    </row>
    <row r="3823" spans="1:17" x14ac:dyDescent="0.3">
      <c r="A3823" s="6" t="s">
        <v>5904</v>
      </c>
      <c r="B3823" s="6" t="s">
        <v>4894</v>
      </c>
      <c r="C3823" s="1" t="s">
        <v>4326</v>
      </c>
      <c r="D3823" s="5" t="s">
        <v>4475</v>
      </c>
      <c r="E3823" s="1">
        <f t="shared" si="118"/>
        <v>1</v>
      </c>
      <c r="F3823" s="10">
        <v>1</v>
      </c>
      <c r="G3823" s="11"/>
      <c r="H3823" s="11"/>
      <c r="I3823" s="11"/>
      <c r="J3823" s="11"/>
      <c r="K3823" s="1" t="str">
        <f t="shared" si="119"/>
        <v>YR1</v>
      </c>
      <c r="L3823" s="1" t="str">
        <f>VLOOKUP($B3823,'[1]ALL ACCESSIONS'!$A$2:$M$30000,6,FALSE)</f>
        <v>23YR1</v>
      </c>
      <c r="M3823" s="1">
        <f>VLOOKUP($B3823,'[1]ALL ACCESSIONS'!$A$2:$M$30000,7,FALSE)</f>
        <v>0</v>
      </c>
      <c r="N3823" s="1">
        <f>VLOOKUP($B3823,'[1]ALL ACCESSIONS'!$A$2:$M$30000,8,FALSE)</f>
        <v>0</v>
      </c>
      <c r="O3823" s="1">
        <f>VLOOKUP($B3823,'[1]ALL ACCESSIONS'!$A$2:$M$30000,9,FALSE)</f>
        <v>0</v>
      </c>
      <c r="P3823" s="1">
        <f>VLOOKUP($B3823,'[1]ALL ACCESSIONS'!$A$2:$M$30000,10,FALSE)</f>
        <v>0</v>
      </c>
      <c r="Q3823" s="1">
        <f>VLOOKUP($B3823,'[1]ALL ACCESSIONS'!$A$2:$M$30000,11,FALSE)</f>
        <v>0</v>
      </c>
    </row>
    <row r="3824" spans="1:17" x14ac:dyDescent="0.3">
      <c r="A3824" s="4" t="s">
        <v>5904</v>
      </c>
      <c r="B3824" s="4" t="s">
        <v>4895</v>
      </c>
      <c r="C3824" s="1" t="s">
        <v>4326</v>
      </c>
      <c r="D3824" s="5" t="s">
        <v>4471</v>
      </c>
      <c r="E3824" s="1">
        <f t="shared" si="118"/>
        <v>1</v>
      </c>
      <c r="F3824" s="10">
        <v>1</v>
      </c>
      <c r="G3824" s="11"/>
      <c r="H3824" s="11"/>
      <c r="I3824" s="11"/>
      <c r="J3824" s="11"/>
      <c r="K3824" s="1" t="str">
        <f t="shared" si="119"/>
        <v>YR1</v>
      </c>
      <c r="L3824" s="1" t="str">
        <f>VLOOKUP($B3824,'[1]ALL ACCESSIONS'!$A$2:$M$30000,6,FALSE)</f>
        <v>23YR1</v>
      </c>
      <c r="M3824" s="1">
        <f>VLOOKUP($B3824,'[1]ALL ACCESSIONS'!$A$2:$M$30000,7,FALSE)</f>
        <v>0</v>
      </c>
      <c r="N3824" s="1">
        <f>VLOOKUP($B3824,'[1]ALL ACCESSIONS'!$A$2:$M$30000,8,FALSE)</f>
        <v>0</v>
      </c>
      <c r="O3824" s="1">
        <f>VLOOKUP($B3824,'[1]ALL ACCESSIONS'!$A$2:$M$30000,9,FALSE)</f>
        <v>0</v>
      </c>
      <c r="P3824" s="1">
        <f>VLOOKUP($B3824,'[1]ALL ACCESSIONS'!$A$2:$M$30000,10,FALSE)</f>
        <v>0</v>
      </c>
      <c r="Q3824" s="1">
        <f>VLOOKUP($B3824,'[1]ALL ACCESSIONS'!$A$2:$M$30000,11,FALSE)</f>
        <v>0</v>
      </c>
    </row>
    <row r="3825" spans="1:17" x14ac:dyDescent="0.3">
      <c r="A3825" s="6" t="s">
        <v>5904</v>
      </c>
      <c r="B3825" s="6" t="s">
        <v>4896</v>
      </c>
      <c r="C3825" s="1" t="s">
        <v>4326</v>
      </c>
      <c r="D3825" s="5" t="s">
        <v>4475</v>
      </c>
      <c r="E3825" s="1">
        <f t="shared" si="118"/>
        <v>1</v>
      </c>
      <c r="F3825" s="10">
        <v>1</v>
      </c>
      <c r="G3825" s="11"/>
      <c r="H3825" s="11"/>
      <c r="I3825" s="11"/>
      <c r="J3825" s="11"/>
      <c r="K3825" s="1" t="str">
        <f t="shared" si="119"/>
        <v>YR1</v>
      </c>
      <c r="L3825" s="1" t="str">
        <f>VLOOKUP($B3825,'[1]ALL ACCESSIONS'!$A$2:$M$30000,6,FALSE)</f>
        <v>23YR1</v>
      </c>
      <c r="M3825" s="1">
        <f>VLOOKUP($B3825,'[1]ALL ACCESSIONS'!$A$2:$M$30000,7,FALSE)</f>
        <v>0</v>
      </c>
      <c r="N3825" s="1">
        <f>VLOOKUP($B3825,'[1]ALL ACCESSIONS'!$A$2:$M$30000,8,FALSE)</f>
        <v>0</v>
      </c>
      <c r="O3825" s="1">
        <f>VLOOKUP($B3825,'[1]ALL ACCESSIONS'!$A$2:$M$30000,9,FALSE)</f>
        <v>0</v>
      </c>
      <c r="P3825" s="1">
        <f>VLOOKUP($B3825,'[1]ALL ACCESSIONS'!$A$2:$M$30000,10,FALSE)</f>
        <v>0</v>
      </c>
      <c r="Q3825" s="1">
        <f>VLOOKUP($B3825,'[1]ALL ACCESSIONS'!$A$2:$M$30000,11,FALSE)</f>
        <v>0</v>
      </c>
    </row>
    <row r="3826" spans="1:17" x14ac:dyDescent="0.3">
      <c r="A3826" s="6" t="s">
        <v>5904</v>
      </c>
      <c r="B3826" s="6" t="s">
        <v>4897</v>
      </c>
      <c r="C3826" s="1" t="s">
        <v>4326</v>
      </c>
      <c r="D3826" s="5" t="s">
        <v>4475</v>
      </c>
      <c r="E3826" s="1">
        <f t="shared" si="118"/>
        <v>1</v>
      </c>
      <c r="F3826" s="10">
        <v>1</v>
      </c>
      <c r="G3826" s="11"/>
      <c r="H3826" s="11"/>
      <c r="I3826" s="11"/>
      <c r="J3826" s="11"/>
      <c r="K3826" s="1" t="str">
        <f t="shared" si="119"/>
        <v>YR1</v>
      </c>
      <c r="L3826" s="1" t="str">
        <f>VLOOKUP($B3826,'[1]ALL ACCESSIONS'!$A$2:$M$30000,6,FALSE)</f>
        <v>23YR1</v>
      </c>
      <c r="M3826" s="1">
        <f>VLOOKUP($B3826,'[1]ALL ACCESSIONS'!$A$2:$M$30000,7,FALSE)</f>
        <v>0</v>
      </c>
      <c r="N3826" s="1">
        <f>VLOOKUP($B3826,'[1]ALL ACCESSIONS'!$A$2:$M$30000,8,FALSE)</f>
        <v>0</v>
      </c>
      <c r="O3826" s="1">
        <f>VLOOKUP($B3826,'[1]ALL ACCESSIONS'!$A$2:$M$30000,9,FALSE)</f>
        <v>0</v>
      </c>
      <c r="P3826" s="1">
        <f>VLOOKUP($B3826,'[1]ALL ACCESSIONS'!$A$2:$M$30000,10,FALSE)</f>
        <v>0</v>
      </c>
      <c r="Q3826" s="1">
        <f>VLOOKUP($B3826,'[1]ALL ACCESSIONS'!$A$2:$M$30000,11,FALSE)</f>
        <v>0</v>
      </c>
    </row>
    <row r="3827" spans="1:17" x14ac:dyDescent="0.3">
      <c r="A3827" s="6" t="s">
        <v>5904</v>
      </c>
      <c r="B3827" s="6" t="s">
        <v>4898</v>
      </c>
      <c r="C3827" s="1" t="s">
        <v>4326</v>
      </c>
      <c r="D3827" s="5" t="s">
        <v>4475</v>
      </c>
      <c r="E3827" s="1">
        <f t="shared" si="118"/>
        <v>1</v>
      </c>
      <c r="F3827" s="10">
        <v>1</v>
      </c>
      <c r="G3827" s="11"/>
      <c r="H3827" s="11"/>
      <c r="I3827" s="11"/>
      <c r="J3827" s="11"/>
      <c r="K3827" s="1" t="str">
        <f t="shared" si="119"/>
        <v>YR1</v>
      </c>
      <c r="L3827" s="1" t="str">
        <f>VLOOKUP($B3827,'[1]ALL ACCESSIONS'!$A$2:$M$30000,6,FALSE)</f>
        <v>23YR1</v>
      </c>
      <c r="M3827" s="1">
        <f>VLOOKUP($B3827,'[1]ALL ACCESSIONS'!$A$2:$M$30000,7,FALSE)</f>
        <v>0</v>
      </c>
      <c r="N3827" s="1">
        <f>VLOOKUP($B3827,'[1]ALL ACCESSIONS'!$A$2:$M$30000,8,FALSE)</f>
        <v>0</v>
      </c>
      <c r="O3827" s="1">
        <f>VLOOKUP($B3827,'[1]ALL ACCESSIONS'!$A$2:$M$30000,9,FALSE)</f>
        <v>0</v>
      </c>
      <c r="P3827" s="1">
        <f>VLOOKUP($B3827,'[1]ALL ACCESSIONS'!$A$2:$M$30000,10,FALSE)</f>
        <v>0</v>
      </c>
      <c r="Q3827" s="1">
        <f>VLOOKUP($B3827,'[1]ALL ACCESSIONS'!$A$2:$M$30000,11,FALSE)</f>
        <v>0</v>
      </c>
    </row>
    <row r="3828" spans="1:17" x14ac:dyDescent="0.3">
      <c r="A3828" s="4" t="s">
        <v>5904</v>
      </c>
      <c r="B3828" s="4" t="s">
        <v>4899</v>
      </c>
      <c r="C3828" s="1" t="s">
        <v>4326</v>
      </c>
      <c r="D3828" s="5" t="s">
        <v>4471</v>
      </c>
      <c r="E3828" s="1">
        <f t="shared" si="118"/>
        <v>1</v>
      </c>
      <c r="F3828" s="10">
        <v>1</v>
      </c>
      <c r="G3828" s="11"/>
      <c r="H3828" s="11"/>
      <c r="I3828" s="11"/>
      <c r="J3828" s="11"/>
      <c r="K3828" s="1" t="str">
        <f t="shared" si="119"/>
        <v>YR1</v>
      </c>
      <c r="L3828" s="1" t="str">
        <f>VLOOKUP($B3828,'[1]ALL ACCESSIONS'!$A$2:$M$30000,6,FALSE)</f>
        <v>23YR1</v>
      </c>
      <c r="M3828" s="1">
        <f>VLOOKUP($B3828,'[1]ALL ACCESSIONS'!$A$2:$M$30000,7,FALSE)</f>
        <v>0</v>
      </c>
      <c r="N3828" s="1">
        <f>VLOOKUP($B3828,'[1]ALL ACCESSIONS'!$A$2:$M$30000,8,FALSE)</f>
        <v>0</v>
      </c>
      <c r="O3828" s="1">
        <f>VLOOKUP($B3828,'[1]ALL ACCESSIONS'!$A$2:$M$30000,9,FALSE)</f>
        <v>0</v>
      </c>
      <c r="P3828" s="1">
        <f>VLOOKUP($B3828,'[1]ALL ACCESSIONS'!$A$2:$M$30000,10,FALSE)</f>
        <v>0</v>
      </c>
      <c r="Q3828" s="1">
        <f>VLOOKUP($B3828,'[1]ALL ACCESSIONS'!$A$2:$M$30000,11,FALSE)</f>
        <v>0</v>
      </c>
    </row>
    <row r="3829" spans="1:17" x14ac:dyDescent="0.3">
      <c r="A3829" s="6" t="s">
        <v>5904</v>
      </c>
      <c r="B3829" s="6" t="s">
        <v>4900</v>
      </c>
      <c r="C3829" s="1" t="s">
        <v>4326</v>
      </c>
      <c r="D3829" s="5" t="s">
        <v>4901</v>
      </c>
      <c r="E3829" s="1">
        <f t="shared" si="118"/>
        <v>1</v>
      </c>
      <c r="F3829" s="10">
        <v>1</v>
      </c>
      <c r="G3829" s="11"/>
      <c r="H3829" s="11"/>
      <c r="I3829" s="11"/>
      <c r="J3829" s="11"/>
      <c r="K3829" s="1" t="str">
        <f t="shared" si="119"/>
        <v>YR1</v>
      </c>
      <c r="L3829" s="1" t="str">
        <f>VLOOKUP($B3829,'[1]ALL ACCESSIONS'!$A$2:$M$30000,6,FALSE)</f>
        <v>23YR1</v>
      </c>
      <c r="M3829" s="1">
        <f>VLOOKUP($B3829,'[1]ALL ACCESSIONS'!$A$2:$M$30000,7,FALSE)</f>
        <v>0</v>
      </c>
      <c r="N3829" s="1">
        <f>VLOOKUP($B3829,'[1]ALL ACCESSIONS'!$A$2:$M$30000,8,FALSE)</f>
        <v>0</v>
      </c>
      <c r="O3829" s="1">
        <f>VLOOKUP($B3829,'[1]ALL ACCESSIONS'!$A$2:$M$30000,9,FALSE)</f>
        <v>0</v>
      </c>
      <c r="P3829" s="1">
        <f>VLOOKUP($B3829,'[1]ALL ACCESSIONS'!$A$2:$M$30000,10,FALSE)</f>
        <v>0</v>
      </c>
      <c r="Q3829" s="1">
        <f>VLOOKUP($B3829,'[1]ALL ACCESSIONS'!$A$2:$M$30000,11,FALSE)</f>
        <v>0</v>
      </c>
    </row>
    <row r="3830" spans="1:17" x14ac:dyDescent="0.3">
      <c r="A3830" s="6" t="s">
        <v>5904</v>
      </c>
      <c r="B3830" s="6" t="s">
        <v>4902</v>
      </c>
      <c r="C3830" s="1" t="s">
        <v>4326</v>
      </c>
      <c r="D3830" s="5" t="s">
        <v>4901</v>
      </c>
      <c r="E3830" s="1">
        <f t="shared" si="118"/>
        <v>1</v>
      </c>
      <c r="F3830" s="10">
        <v>1</v>
      </c>
      <c r="G3830" s="11"/>
      <c r="H3830" s="11"/>
      <c r="I3830" s="11"/>
      <c r="J3830" s="11"/>
      <c r="K3830" s="1" t="str">
        <f t="shared" si="119"/>
        <v>YR1</v>
      </c>
      <c r="L3830" s="1" t="str">
        <f>VLOOKUP($B3830,'[1]ALL ACCESSIONS'!$A$2:$M$30000,6,FALSE)</f>
        <v>23YR1</v>
      </c>
      <c r="M3830" s="1">
        <f>VLOOKUP($B3830,'[1]ALL ACCESSIONS'!$A$2:$M$30000,7,FALSE)</f>
        <v>0</v>
      </c>
      <c r="N3830" s="1">
        <f>VLOOKUP($B3830,'[1]ALL ACCESSIONS'!$A$2:$M$30000,8,FALSE)</f>
        <v>0</v>
      </c>
      <c r="O3830" s="1">
        <f>VLOOKUP($B3830,'[1]ALL ACCESSIONS'!$A$2:$M$30000,9,FALSE)</f>
        <v>0</v>
      </c>
      <c r="P3830" s="1">
        <f>VLOOKUP($B3830,'[1]ALL ACCESSIONS'!$A$2:$M$30000,10,FALSE)</f>
        <v>0</v>
      </c>
      <c r="Q3830" s="1">
        <f>VLOOKUP($B3830,'[1]ALL ACCESSIONS'!$A$2:$M$30000,11,FALSE)</f>
        <v>0</v>
      </c>
    </row>
    <row r="3831" spans="1:17" x14ac:dyDescent="0.3">
      <c r="A3831" s="8" t="s">
        <v>5905</v>
      </c>
      <c r="B3831" s="8" t="s">
        <v>4903</v>
      </c>
      <c r="C3831" s="1" t="s">
        <v>4326</v>
      </c>
      <c r="D3831" s="8" t="s">
        <v>4904</v>
      </c>
      <c r="E3831" s="1">
        <f t="shared" si="118"/>
        <v>1</v>
      </c>
      <c r="F3831" s="10">
        <v>1</v>
      </c>
      <c r="G3831" s="11"/>
      <c r="H3831" s="13"/>
      <c r="I3831" s="13"/>
      <c r="J3831" s="13"/>
      <c r="K3831" s="1" t="str">
        <f t="shared" si="119"/>
        <v>YR1</v>
      </c>
      <c r="L3831" s="1" t="str">
        <f>VLOOKUP($B3831,'[1]ALL ACCESSIONS'!$A$2:$M$30000,6,FALSE)</f>
        <v>24YR1</v>
      </c>
      <c r="M3831" s="1">
        <f>VLOOKUP($B3831,'[1]ALL ACCESSIONS'!$A$2:$M$30000,7,FALSE)</f>
        <v>0</v>
      </c>
      <c r="N3831" s="1">
        <f>VLOOKUP($B3831,'[1]ALL ACCESSIONS'!$A$2:$M$30000,8,FALSE)</f>
        <v>0</v>
      </c>
      <c r="O3831" s="1">
        <f>VLOOKUP($B3831,'[1]ALL ACCESSIONS'!$A$2:$M$30000,9,FALSE)</f>
        <v>0</v>
      </c>
      <c r="P3831" s="1">
        <f>VLOOKUP($B3831,'[1]ALL ACCESSIONS'!$A$2:$M$30000,10,FALSE)</f>
        <v>0</v>
      </c>
      <c r="Q3831" s="1">
        <f>VLOOKUP($B3831,'[1]ALL ACCESSIONS'!$A$2:$M$30000,11,FALSE)</f>
        <v>0</v>
      </c>
    </row>
    <row r="3832" spans="1:17" x14ac:dyDescent="0.3">
      <c r="A3832" s="8" t="s">
        <v>5905</v>
      </c>
      <c r="B3832" s="8" t="s">
        <v>4919</v>
      </c>
      <c r="C3832" s="1" t="s">
        <v>4326</v>
      </c>
      <c r="D3832" s="8" t="s">
        <v>4920</v>
      </c>
      <c r="E3832" s="1">
        <f t="shared" si="118"/>
        <v>1</v>
      </c>
      <c r="F3832" s="10">
        <v>1</v>
      </c>
      <c r="G3832" s="11"/>
      <c r="H3832" s="13"/>
      <c r="I3832" s="13"/>
      <c r="J3832" s="13"/>
      <c r="K3832" s="1" t="str">
        <f t="shared" si="119"/>
        <v>YR1</v>
      </c>
      <c r="L3832" s="1" t="str">
        <f>VLOOKUP($B3832,'[1]ALL ACCESSIONS'!$A$2:$M$30000,6,FALSE)</f>
        <v>24DH2GO</v>
      </c>
      <c r="M3832" s="1">
        <f>VLOOKUP($B3832,'[1]ALL ACCESSIONS'!$A$2:$M$30000,7,FALSE)</f>
        <v>0</v>
      </c>
      <c r="N3832" s="1">
        <f>VLOOKUP($B3832,'[1]ALL ACCESSIONS'!$A$2:$M$30000,8,FALSE)</f>
        <v>0</v>
      </c>
      <c r="O3832" s="1">
        <f>VLOOKUP($B3832,'[1]ALL ACCESSIONS'!$A$2:$M$30000,9,FALSE)</f>
        <v>0</v>
      </c>
      <c r="P3832" s="1">
        <f>VLOOKUP($B3832,'[1]ALL ACCESSIONS'!$A$2:$M$30000,10,FALSE)</f>
        <v>0</v>
      </c>
      <c r="Q3832" s="1">
        <f>VLOOKUP($B3832,'[1]ALL ACCESSIONS'!$A$2:$M$30000,11,FALSE)</f>
        <v>0</v>
      </c>
    </row>
    <row r="3833" spans="1:17" x14ac:dyDescent="0.3">
      <c r="A3833" s="8" t="s">
        <v>5905</v>
      </c>
      <c r="B3833" s="8" t="s">
        <v>4921</v>
      </c>
      <c r="C3833" s="1" t="s">
        <v>4326</v>
      </c>
      <c r="D3833" s="8" t="s">
        <v>4920</v>
      </c>
      <c r="E3833" s="1">
        <f t="shared" si="118"/>
        <v>1</v>
      </c>
      <c r="F3833" s="10">
        <v>1</v>
      </c>
      <c r="G3833" s="11"/>
      <c r="H3833" s="13"/>
      <c r="I3833" s="13"/>
      <c r="J3833" s="13"/>
      <c r="K3833" s="1" t="str">
        <f t="shared" si="119"/>
        <v>YR1</v>
      </c>
      <c r="L3833" s="1" t="str">
        <f>VLOOKUP($B3833,'[1]ALL ACCESSIONS'!$A$2:$M$30000,6,FALSE)</f>
        <v>24DH2</v>
      </c>
      <c r="M3833" s="1">
        <f>VLOOKUP($B3833,'[1]ALL ACCESSIONS'!$A$2:$M$30000,7,FALSE)</f>
        <v>0</v>
      </c>
      <c r="N3833" s="1">
        <f>VLOOKUP($B3833,'[1]ALL ACCESSIONS'!$A$2:$M$30000,8,FALSE)</f>
        <v>0</v>
      </c>
      <c r="O3833" s="1">
        <f>VLOOKUP($B3833,'[1]ALL ACCESSIONS'!$A$2:$M$30000,9,FALSE)</f>
        <v>0</v>
      </c>
      <c r="P3833" s="1">
        <f>VLOOKUP($B3833,'[1]ALL ACCESSIONS'!$A$2:$M$30000,10,FALSE)</f>
        <v>0</v>
      </c>
      <c r="Q3833" s="1">
        <f>VLOOKUP($B3833,'[1]ALL ACCESSIONS'!$A$2:$M$30000,11,FALSE)</f>
        <v>0</v>
      </c>
    </row>
    <row r="3834" spans="1:17" x14ac:dyDescent="0.3">
      <c r="A3834" s="8" t="s">
        <v>5905</v>
      </c>
      <c r="B3834" s="8" t="s">
        <v>4922</v>
      </c>
      <c r="C3834" s="1" t="s">
        <v>4326</v>
      </c>
      <c r="D3834" s="8" t="s">
        <v>4920</v>
      </c>
      <c r="E3834" s="1">
        <f t="shared" si="118"/>
        <v>1</v>
      </c>
      <c r="F3834" s="10">
        <v>1</v>
      </c>
      <c r="G3834" s="11"/>
      <c r="H3834" s="13"/>
      <c r="I3834" s="13"/>
      <c r="J3834" s="13"/>
      <c r="K3834" s="1" t="str">
        <f t="shared" si="119"/>
        <v>YR1</v>
      </c>
      <c r="L3834" s="1" t="str">
        <f>VLOOKUP($B3834,'[1]ALL ACCESSIONS'!$A$2:$M$30000,6,FALSE)</f>
        <v>24YR1</v>
      </c>
      <c r="M3834" s="1">
        <f>VLOOKUP($B3834,'[1]ALL ACCESSIONS'!$A$2:$M$30000,7,FALSE)</f>
        <v>0</v>
      </c>
      <c r="N3834" s="1">
        <f>VLOOKUP($B3834,'[1]ALL ACCESSIONS'!$A$2:$M$30000,8,FALSE)</f>
        <v>0</v>
      </c>
      <c r="O3834" s="1">
        <f>VLOOKUP($B3834,'[1]ALL ACCESSIONS'!$A$2:$M$30000,9,FALSE)</f>
        <v>0</v>
      </c>
      <c r="P3834" s="1">
        <f>VLOOKUP($B3834,'[1]ALL ACCESSIONS'!$A$2:$M$30000,10,FALSE)</f>
        <v>0</v>
      </c>
      <c r="Q3834" s="1">
        <f>VLOOKUP($B3834,'[1]ALL ACCESSIONS'!$A$2:$M$30000,11,FALSE)</f>
        <v>0</v>
      </c>
    </row>
    <row r="3835" spans="1:17" x14ac:dyDescent="0.3">
      <c r="A3835" s="8" t="s">
        <v>5905</v>
      </c>
      <c r="B3835" s="8" t="s">
        <v>4923</v>
      </c>
      <c r="C3835" s="1" t="s">
        <v>4326</v>
      </c>
      <c r="D3835" s="8" t="s">
        <v>4920</v>
      </c>
      <c r="E3835" s="1">
        <f t="shared" si="118"/>
        <v>1</v>
      </c>
      <c r="F3835" s="10">
        <v>1</v>
      </c>
      <c r="G3835" s="11"/>
      <c r="H3835" s="13"/>
      <c r="I3835" s="13"/>
      <c r="J3835" s="13"/>
      <c r="K3835" s="1" t="str">
        <f t="shared" si="119"/>
        <v>YR1</v>
      </c>
      <c r="L3835" s="1" t="str">
        <f>VLOOKUP($B3835,'[1]ALL ACCESSIONS'!$A$2:$M$30000,6,FALSE)</f>
        <v>24DH2</v>
      </c>
      <c r="M3835" s="1">
        <f>VLOOKUP($B3835,'[1]ALL ACCESSIONS'!$A$2:$M$30000,7,FALSE)</f>
        <v>0</v>
      </c>
      <c r="N3835" s="1">
        <f>VLOOKUP($B3835,'[1]ALL ACCESSIONS'!$A$2:$M$30000,8,FALSE)</f>
        <v>0</v>
      </c>
      <c r="O3835" s="1">
        <f>VLOOKUP($B3835,'[1]ALL ACCESSIONS'!$A$2:$M$30000,9,FALSE)</f>
        <v>0</v>
      </c>
      <c r="P3835" s="1">
        <f>VLOOKUP($B3835,'[1]ALL ACCESSIONS'!$A$2:$M$30000,10,FALSE)</f>
        <v>0</v>
      </c>
      <c r="Q3835" s="1">
        <f>VLOOKUP($B3835,'[1]ALL ACCESSIONS'!$A$2:$M$30000,11,FALSE)</f>
        <v>0</v>
      </c>
    </row>
    <row r="3836" spans="1:17" x14ac:dyDescent="0.3">
      <c r="A3836" s="8" t="s">
        <v>5905</v>
      </c>
      <c r="B3836" s="8" t="s">
        <v>4924</v>
      </c>
      <c r="C3836" s="1" t="s">
        <v>4326</v>
      </c>
      <c r="D3836" s="8" t="s">
        <v>4920</v>
      </c>
      <c r="E3836" s="1">
        <f t="shared" si="118"/>
        <v>1</v>
      </c>
      <c r="F3836" s="10">
        <v>1</v>
      </c>
      <c r="G3836" s="11"/>
      <c r="H3836" s="13"/>
      <c r="I3836" s="13"/>
      <c r="J3836" s="13"/>
      <c r="K3836" s="1" t="str">
        <f t="shared" si="119"/>
        <v>YR1</v>
      </c>
      <c r="L3836" s="1" t="str">
        <f>VLOOKUP($B3836,'[1]ALL ACCESSIONS'!$A$2:$M$30000,6,FALSE)</f>
        <v>24DH2GO</v>
      </c>
      <c r="M3836" s="1">
        <f>VLOOKUP($B3836,'[1]ALL ACCESSIONS'!$A$2:$M$30000,7,FALSE)</f>
        <v>0</v>
      </c>
      <c r="N3836" s="1">
        <f>VLOOKUP($B3836,'[1]ALL ACCESSIONS'!$A$2:$M$30000,8,FALSE)</f>
        <v>0</v>
      </c>
      <c r="O3836" s="1">
        <f>VLOOKUP($B3836,'[1]ALL ACCESSIONS'!$A$2:$M$30000,9,FALSE)</f>
        <v>0</v>
      </c>
      <c r="P3836" s="1">
        <f>VLOOKUP($B3836,'[1]ALL ACCESSIONS'!$A$2:$M$30000,10,FALSE)</f>
        <v>0</v>
      </c>
      <c r="Q3836" s="1">
        <f>VLOOKUP($B3836,'[1]ALL ACCESSIONS'!$A$2:$M$30000,11,FALSE)</f>
        <v>0</v>
      </c>
    </row>
    <row r="3837" spans="1:17" x14ac:dyDescent="0.3">
      <c r="A3837" s="8" t="s">
        <v>5905</v>
      </c>
      <c r="B3837" s="8" t="s">
        <v>4925</v>
      </c>
      <c r="C3837" s="1" t="s">
        <v>4326</v>
      </c>
      <c r="D3837" s="8" t="s">
        <v>4920</v>
      </c>
      <c r="E3837" s="1">
        <f t="shared" si="118"/>
        <v>1</v>
      </c>
      <c r="F3837" s="10">
        <v>1</v>
      </c>
      <c r="G3837" s="11"/>
      <c r="H3837" s="13"/>
      <c r="I3837" s="13"/>
      <c r="J3837" s="13"/>
      <c r="K3837" s="1" t="str">
        <f t="shared" si="119"/>
        <v>YR1</v>
      </c>
      <c r="L3837" s="1" t="str">
        <f>VLOOKUP($B3837,'[1]ALL ACCESSIONS'!$A$2:$M$30000,6,FALSE)</f>
        <v>24DH2GO</v>
      </c>
      <c r="M3837" s="1">
        <f>VLOOKUP($B3837,'[1]ALL ACCESSIONS'!$A$2:$M$30000,7,FALSE)</f>
        <v>0</v>
      </c>
      <c r="N3837" s="1">
        <f>VLOOKUP($B3837,'[1]ALL ACCESSIONS'!$A$2:$M$30000,8,FALSE)</f>
        <v>0</v>
      </c>
      <c r="O3837" s="1">
        <f>VLOOKUP($B3837,'[1]ALL ACCESSIONS'!$A$2:$M$30000,9,FALSE)</f>
        <v>0</v>
      </c>
      <c r="P3837" s="1">
        <f>VLOOKUP($B3837,'[1]ALL ACCESSIONS'!$A$2:$M$30000,10,FALSE)</f>
        <v>0</v>
      </c>
      <c r="Q3837" s="1">
        <f>VLOOKUP($B3837,'[1]ALL ACCESSIONS'!$A$2:$M$30000,11,FALSE)</f>
        <v>0</v>
      </c>
    </row>
    <row r="3838" spans="1:17" x14ac:dyDescent="0.3">
      <c r="A3838" s="8" t="s">
        <v>5905</v>
      </c>
      <c r="B3838" s="8" t="s">
        <v>4934</v>
      </c>
      <c r="C3838" s="1" t="s">
        <v>4326</v>
      </c>
      <c r="D3838" s="8" t="s">
        <v>4920</v>
      </c>
      <c r="E3838" s="1">
        <f t="shared" si="118"/>
        <v>1</v>
      </c>
      <c r="F3838" s="10">
        <v>1</v>
      </c>
      <c r="G3838" s="11"/>
      <c r="H3838" s="13"/>
      <c r="I3838" s="13"/>
      <c r="J3838" s="13"/>
      <c r="K3838" s="1" t="str">
        <f t="shared" si="119"/>
        <v>YR1</v>
      </c>
      <c r="L3838" s="1" t="str">
        <f>VLOOKUP($B3838,'[1]ALL ACCESSIONS'!$A$2:$M$30000,6,FALSE)</f>
        <v>24DH2</v>
      </c>
      <c r="M3838" s="1">
        <f>VLOOKUP($B3838,'[1]ALL ACCESSIONS'!$A$2:$M$30000,7,FALSE)</f>
        <v>0</v>
      </c>
      <c r="N3838" s="1">
        <f>VLOOKUP($B3838,'[1]ALL ACCESSIONS'!$A$2:$M$30000,8,FALSE)</f>
        <v>0</v>
      </c>
      <c r="O3838" s="1">
        <f>VLOOKUP($B3838,'[1]ALL ACCESSIONS'!$A$2:$M$30000,9,FALSE)</f>
        <v>0</v>
      </c>
      <c r="P3838" s="1">
        <f>VLOOKUP($B3838,'[1]ALL ACCESSIONS'!$A$2:$M$30000,10,FALSE)</f>
        <v>0</v>
      </c>
      <c r="Q3838" s="1">
        <f>VLOOKUP($B3838,'[1]ALL ACCESSIONS'!$A$2:$M$30000,11,FALSE)</f>
        <v>0</v>
      </c>
    </row>
    <row r="3839" spans="1:17" x14ac:dyDescent="0.3">
      <c r="A3839" s="8" t="s">
        <v>5905</v>
      </c>
      <c r="B3839" s="8" t="s">
        <v>4944</v>
      </c>
      <c r="C3839" s="1" t="s">
        <v>4326</v>
      </c>
      <c r="D3839" s="8" t="s">
        <v>4920</v>
      </c>
      <c r="E3839" s="1">
        <f t="shared" si="118"/>
        <v>1</v>
      </c>
      <c r="F3839" s="10">
        <v>1</v>
      </c>
      <c r="G3839" s="11"/>
      <c r="H3839" s="13"/>
      <c r="I3839" s="13"/>
      <c r="J3839" s="13"/>
      <c r="K3839" s="1" t="str">
        <f t="shared" si="119"/>
        <v>YR1</v>
      </c>
      <c r="L3839" s="1" t="str">
        <f>VLOOKUP($B3839,'[1]ALL ACCESSIONS'!$A$2:$M$30000,6,FALSE)</f>
        <v>24YR1</v>
      </c>
      <c r="M3839" s="1">
        <f>VLOOKUP($B3839,'[1]ALL ACCESSIONS'!$A$2:$M$30000,7,FALSE)</f>
        <v>0</v>
      </c>
      <c r="N3839" s="1">
        <f>VLOOKUP($B3839,'[1]ALL ACCESSIONS'!$A$2:$M$30000,8,FALSE)</f>
        <v>0</v>
      </c>
      <c r="O3839" s="1">
        <f>VLOOKUP($B3839,'[1]ALL ACCESSIONS'!$A$2:$M$30000,9,FALSE)</f>
        <v>0</v>
      </c>
      <c r="P3839" s="1">
        <f>VLOOKUP($B3839,'[1]ALL ACCESSIONS'!$A$2:$M$30000,10,FALSE)</f>
        <v>0</v>
      </c>
      <c r="Q3839" s="1">
        <f>VLOOKUP($B3839,'[1]ALL ACCESSIONS'!$A$2:$M$30000,11,FALSE)</f>
        <v>0</v>
      </c>
    </row>
    <row r="3840" spans="1:17" x14ac:dyDescent="0.3">
      <c r="A3840" s="8" t="s">
        <v>5905</v>
      </c>
      <c r="B3840" s="8" t="s">
        <v>4949</v>
      </c>
      <c r="C3840" s="1" t="s">
        <v>4326</v>
      </c>
      <c r="D3840" s="8" t="s">
        <v>4950</v>
      </c>
      <c r="E3840" s="1">
        <f t="shared" si="118"/>
        <v>1</v>
      </c>
      <c r="F3840" s="10">
        <v>1</v>
      </c>
      <c r="G3840" s="11"/>
      <c r="H3840" s="13"/>
      <c r="I3840" s="13"/>
      <c r="J3840" s="13"/>
      <c r="K3840" s="1" t="str">
        <f t="shared" si="119"/>
        <v>YR1</v>
      </c>
      <c r="L3840" s="1" t="str">
        <f>VLOOKUP($B3840,'[1]ALL ACCESSIONS'!$A$2:$M$30000,6,FALSE)</f>
        <v>24YR1</v>
      </c>
      <c r="M3840" s="1">
        <f>VLOOKUP($B3840,'[1]ALL ACCESSIONS'!$A$2:$M$30000,7,FALSE)</f>
        <v>0</v>
      </c>
      <c r="N3840" s="1">
        <f>VLOOKUP($B3840,'[1]ALL ACCESSIONS'!$A$2:$M$30000,8,FALSE)</f>
        <v>0</v>
      </c>
      <c r="O3840" s="1">
        <f>VLOOKUP($B3840,'[1]ALL ACCESSIONS'!$A$2:$M$30000,9,FALSE)</f>
        <v>0</v>
      </c>
      <c r="P3840" s="1">
        <f>VLOOKUP($B3840,'[1]ALL ACCESSIONS'!$A$2:$M$30000,10,FALSE)</f>
        <v>0</v>
      </c>
      <c r="Q3840" s="1">
        <f>VLOOKUP($B3840,'[1]ALL ACCESSIONS'!$A$2:$M$30000,11,FALSE)</f>
        <v>0</v>
      </c>
    </row>
    <row r="3841" spans="1:17" x14ac:dyDescent="0.3">
      <c r="A3841" s="8" t="s">
        <v>5905</v>
      </c>
      <c r="B3841" s="8" t="s">
        <v>4951</v>
      </c>
      <c r="C3841" s="1" t="s">
        <v>4326</v>
      </c>
      <c r="D3841" s="8" t="s">
        <v>4950</v>
      </c>
      <c r="E3841" s="1">
        <f t="shared" si="118"/>
        <v>1</v>
      </c>
      <c r="F3841" s="10">
        <v>1</v>
      </c>
      <c r="G3841" s="11"/>
      <c r="H3841" s="13"/>
      <c r="I3841" s="13"/>
      <c r="J3841" s="13"/>
      <c r="K3841" s="1" t="str">
        <f t="shared" si="119"/>
        <v>YR1</v>
      </c>
      <c r="L3841" s="1" t="str">
        <f>VLOOKUP($B3841,'[1]ALL ACCESSIONS'!$A$2:$M$30000,6,FALSE)</f>
        <v>24DH2GO</v>
      </c>
      <c r="M3841" s="1">
        <f>VLOOKUP($B3841,'[1]ALL ACCESSIONS'!$A$2:$M$30000,7,FALSE)</f>
        <v>0</v>
      </c>
      <c r="N3841" s="1">
        <f>VLOOKUP($B3841,'[1]ALL ACCESSIONS'!$A$2:$M$30000,8,FALSE)</f>
        <v>0</v>
      </c>
      <c r="O3841" s="1">
        <f>VLOOKUP($B3841,'[1]ALL ACCESSIONS'!$A$2:$M$30000,9,FALSE)</f>
        <v>0</v>
      </c>
      <c r="P3841" s="1">
        <f>VLOOKUP($B3841,'[1]ALL ACCESSIONS'!$A$2:$M$30000,10,FALSE)</f>
        <v>0</v>
      </c>
      <c r="Q3841" s="1">
        <f>VLOOKUP($B3841,'[1]ALL ACCESSIONS'!$A$2:$M$30000,11,FALSE)</f>
        <v>0</v>
      </c>
    </row>
    <row r="3842" spans="1:17" x14ac:dyDescent="0.3">
      <c r="A3842" s="8" t="s">
        <v>5905</v>
      </c>
      <c r="B3842" s="8" t="s">
        <v>4952</v>
      </c>
      <c r="C3842" s="1" t="s">
        <v>4326</v>
      </c>
      <c r="D3842" s="8" t="s">
        <v>4950</v>
      </c>
      <c r="E3842" s="1">
        <f t="shared" ref="E3842:E3905" si="120">SUM(F3842:I3842)</f>
        <v>1</v>
      </c>
      <c r="F3842" s="10">
        <v>1</v>
      </c>
      <c r="G3842" s="11"/>
      <c r="H3842" s="13"/>
      <c r="I3842" s="13"/>
      <c r="J3842" s="13"/>
      <c r="K3842" s="1" t="str">
        <f t="shared" ref="K3842:K3905" si="121">"YR" &amp;E3842</f>
        <v>YR1</v>
      </c>
      <c r="L3842" s="1" t="str">
        <f>VLOOKUP($B3842,'[1]ALL ACCESSIONS'!$A$2:$M$30000,6,FALSE)</f>
        <v>24YR1</v>
      </c>
      <c r="M3842" s="1">
        <f>VLOOKUP($B3842,'[1]ALL ACCESSIONS'!$A$2:$M$30000,7,FALSE)</f>
        <v>0</v>
      </c>
      <c r="N3842" s="1">
        <f>VLOOKUP($B3842,'[1]ALL ACCESSIONS'!$A$2:$M$30000,8,FALSE)</f>
        <v>0</v>
      </c>
      <c r="O3842" s="1">
        <f>VLOOKUP($B3842,'[1]ALL ACCESSIONS'!$A$2:$M$30000,9,FALSE)</f>
        <v>0</v>
      </c>
      <c r="P3842" s="1">
        <f>VLOOKUP($B3842,'[1]ALL ACCESSIONS'!$A$2:$M$30000,10,FALSE)</f>
        <v>0</v>
      </c>
      <c r="Q3842" s="1">
        <f>VLOOKUP($B3842,'[1]ALL ACCESSIONS'!$A$2:$M$30000,11,FALSE)</f>
        <v>0</v>
      </c>
    </row>
    <row r="3843" spans="1:17" x14ac:dyDescent="0.3">
      <c r="A3843" s="8" t="s">
        <v>5905</v>
      </c>
      <c r="B3843" s="8" t="s">
        <v>4953</v>
      </c>
      <c r="C3843" s="1" t="s">
        <v>4326</v>
      </c>
      <c r="D3843" s="8" t="s">
        <v>4950</v>
      </c>
      <c r="E3843" s="1">
        <f t="shared" si="120"/>
        <v>1</v>
      </c>
      <c r="F3843" s="10">
        <v>1</v>
      </c>
      <c r="G3843" s="11"/>
      <c r="H3843" s="13"/>
      <c r="I3843" s="13"/>
      <c r="J3843" s="13"/>
      <c r="K3843" s="1" t="str">
        <f t="shared" si="121"/>
        <v>YR1</v>
      </c>
      <c r="L3843" s="1" t="str">
        <f>VLOOKUP($B3843,'[1]ALL ACCESSIONS'!$A$2:$M$30000,6,FALSE)</f>
        <v>24DH2</v>
      </c>
      <c r="M3843" s="1">
        <f>VLOOKUP($B3843,'[1]ALL ACCESSIONS'!$A$2:$M$30000,7,FALSE)</f>
        <v>0</v>
      </c>
      <c r="N3843" s="1">
        <f>VLOOKUP($B3843,'[1]ALL ACCESSIONS'!$A$2:$M$30000,8,FALSE)</f>
        <v>0</v>
      </c>
      <c r="O3843" s="1">
        <f>VLOOKUP($B3843,'[1]ALL ACCESSIONS'!$A$2:$M$30000,9,FALSE)</f>
        <v>0</v>
      </c>
      <c r="P3843" s="1">
        <f>VLOOKUP($B3843,'[1]ALL ACCESSIONS'!$A$2:$M$30000,10,FALSE)</f>
        <v>0</v>
      </c>
      <c r="Q3843" s="1">
        <f>VLOOKUP($B3843,'[1]ALL ACCESSIONS'!$A$2:$M$30000,11,FALSE)</f>
        <v>0</v>
      </c>
    </row>
    <row r="3844" spans="1:17" x14ac:dyDescent="0.3">
      <c r="A3844" s="8" t="s">
        <v>5905</v>
      </c>
      <c r="B3844" s="8" t="s">
        <v>4954</v>
      </c>
      <c r="C3844" s="1" t="s">
        <v>4326</v>
      </c>
      <c r="D3844" s="8" t="s">
        <v>4950</v>
      </c>
      <c r="E3844" s="1">
        <f t="shared" si="120"/>
        <v>1</v>
      </c>
      <c r="F3844" s="10">
        <v>1</v>
      </c>
      <c r="G3844" s="11"/>
      <c r="H3844" s="13"/>
      <c r="I3844" s="13"/>
      <c r="J3844" s="13"/>
      <c r="K3844" s="1" t="str">
        <f t="shared" si="121"/>
        <v>YR1</v>
      </c>
      <c r="L3844" s="1" t="str">
        <f>VLOOKUP($B3844,'[1]ALL ACCESSIONS'!$A$2:$M$30000,6,FALSE)</f>
        <v>24DH2GO</v>
      </c>
      <c r="M3844" s="1">
        <f>VLOOKUP($B3844,'[1]ALL ACCESSIONS'!$A$2:$M$30000,7,FALSE)</f>
        <v>0</v>
      </c>
      <c r="N3844" s="1">
        <f>VLOOKUP($B3844,'[1]ALL ACCESSIONS'!$A$2:$M$30000,8,FALSE)</f>
        <v>0</v>
      </c>
      <c r="O3844" s="1">
        <f>VLOOKUP($B3844,'[1]ALL ACCESSIONS'!$A$2:$M$30000,9,FALSE)</f>
        <v>0</v>
      </c>
      <c r="P3844" s="1">
        <f>VLOOKUP($B3844,'[1]ALL ACCESSIONS'!$A$2:$M$30000,10,FALSE)</f>
        <v>0</v>
      </c>
      <c r="Q3844" s="1">
        <f>VLOOKUP($B3844,'[1]ALL ACCESSIONS'!$A$2:$M$30000,11,FALSE)</f>
        <v>0</v>
      </c>
    </row>
    <row r="3845" spans="1:17" x14ac:dyDescent="0.3">
      <c r="A3845" s="8" t="s">
        <v>5905</v>
      </c>
      <c r="B3845" s="8" t="s">
        <v>4959</v>
      </c>
      <c r="C3845" s="1" t="s">
        <v>4326</v>
      </c>
      <c r="D3845" s="8" t="s">
        <v>4960</v>
      </c>
      <c r="E3845" s="1">
        <f t="shared" si="120"/>
        <v>1</v>
      </c>
      <c r="F3845" s="10">
        <v>1</v>
      </c>
      <c r="G3845" s="11"/>
      <c r="H3845" s="13"/>
      <c r="I3845" s="13"/>
      <c r="J3845" s="13"/>
      <c r="K3845" s="1" t="str">
        <f t="shared" si="121"/>
        <v>YR1</v>
      </c>
      <c r="L3845" s="1" t="str">
        <f>VLOOKUP($B3845,'[1]ALL ACCESSIONS'!$A$2:$M$30000,6,FALSE)</f>
        <v>24DH2</v>
      </c>
      <c r="M3845" s="1">
        <f>VLOOKUP($B3845,'[1]ALL ACCESSIONS'!$A$2:$M$30000,7,FALSE)</f>
        <v>0</v>
      </c>
      <c r="N3845" s="1">
        <f>VLOOKUP($B3845,'[1]ALL ACCESSIONS'!$A$2:$M$30000,8,FALSE)</f>
        <v>0</v>
      </c>
      <c r="O3845" s="1">
        <f>VLOOKUP($B3845,'[1]ALL ACCESSIONS'!$A$2:$M$30000,9,FALSE)</f>
        <v>0</v>
      </c>
      <c r="P3845" s="1">
        <f>VLOOKUP($B3845,'[1]ALL ACCESSIONS'!$A$2:$M$30000,10,FALSE)</f>
        <v>0</v>
      </c>
      <c r="Q3845" s="1">
        <f>VLOOKUP($B3845,'[1]ALL ACCESSIONS'!$A$2:$M$30000,11,FALSE)</f>
        <v>0</v>
      </c>
    </row>
    <row r="3846" spans="1:17" x14ac:dyDescent="0.3">
      <c r="A3846" s="8" t="s">
        <v>5905</v>
      </c>
      <c r="B3846" s="8" t="s">
        <v>4961</v>
      </c>
      <c r="C3846" s="1" t="s">
        <v>4326</v>
      </c>
      <c r="D3846" s="8" t="s">
        <v>4962</v>
      </c>
      <c r="E3846" s="1">
        <f t="shared" si="120"/>
        <v>1</v>
      </c>
      <c r="F3846" s="10">
        <v>1</v>
      </c>
      <c r="G3846" s="11"/>
      <c r="H3846" s="13"/>
      <c r="I3846" s="13"/>
      <c r="J3846" s="13"/>
      <c r="K3846" s="1" t="str">
        <f t="shared" si="121"/>
        <v>YR1</v>
      </c>
      <c r="L3846" s="1" t="str">
        <f>VLOOKUP($B3846,'[1]ALL ACCESSIONS'!$A$2:$M$30000,6,FALSE)</f>
        <v>24YR1</v>
      </c>
      <c r="M3846" s="1">
        <f>VLOOKUP($B3846,'[1]ALL ACCESSIONS'!$A$2:$M$30000,7,FALSE)</f>
        <v>0</v>
      </c>
      <c r="N3846" s="1">
        <f>VLOOKUP($B3846,'[1]ALL ACCESSIONS'!$A$2:$M$30000,8,FALSE)</f>
        <v>0</v>
      </c>
      <c r="O3846" s="1">
        <f>VLOOKUP($B3846,'[1]ALL ACCESSIONS'!$A$2:$M$30000,9,FALSE)</f>
        <v>0</v>
      </c>
      <c r="P3846" s="1">
        <f>VLOOKUP($B3846,'[1]ALL ACCESSIONS'!$A$2:$M$30000,10,FALSE)</f>
        <v>0</v>
      </c>
      <c r="Q3846" s="1">
        <f>VLOOKUP($B3846,'[1]ALL ACCESSIONS'!$A$2:$M$30000,11,FALSE)</f>
        <v>0</v>
      </c>
    </row>
    <row r="3847" spans="1:17" x14ac:dyDescent="0.3">
      <c r="A3847" s="8" t="s">
        <v>5905</v>
      </c>
      <c r="B3847" s="8" t="s">
        <v>4963</v>
      </c>
      <c r="C3847" s="1" t="s">
        <v>4326</v>
      </c>
      <c r="D3847" s="8" t="s">
        <v>4962</v>
      </c>
      <c r="E3847" s="1">
        <f t="shared" si="120"/>
        <v>1</v>
      </c>
      <c r="F3847" s="10">
        <v>1</v>
      </c>
      <c r="G3847" s="11"/>
      <c r="H3847" s="13"/>
      <c r="I3847" s="13"/>
      <c r="J3847" s="13"/>
      <c r="K3847" s="1" t="str">
        <f t="shared" si="121"/>
        <v>YR1</v>
      </c>
      <c r="L3847" s="1" t="str">
        <f>VLOOKUP($B3847,'[1]ALL ACCESSIONS'!$A$2:$M$30000,6,FALSE)</f>
        <v>24YR1</v>
      </c>
      <c r="M3847" s="1">
        <f>VLOOKUP($B3847,'[1]ALL ACCESSIONS'!$A$2:$M$30000,7,FALSE)</f>
        <v>0</v>
      </c>
      <c r="N3847" s="1">
        <f>VLOOKUP($B3847,'[1]ALL ACCESSIONS'!$A$2:$M$30000,8,FALSE)</f>
        <v>0</v>
      </c>
      <c r="O3847" s="1">
        <f>VLOOKUP($B3847,'[1]ALL ACCESSIONS'!$A$2:$M$30000,9,FALSE)</f>
        <v>0</v>
      </c>
      <c r="P3847" s="1">
        <f>VLOOKUP($B3847,'[1]ALL ACCESSIONS'!$A$2:$M$30000,10,FALSE)</f>
        <v>0</v>
      </c>
      <c r="Q3847" s="1">
        <f>VLOOKUP($B3847,'[1]ALL ACCESSIONS'!$A$2:$M$30000,11,FALSE)</f>
        <v>0</v>
      </c>
    </row>
    <row r="3848" spans="1:17" x14ac:dyDescent="0.3">
      <c r="A3848" s="8" t="s">
        <v>5905</v>
      </c>
      <c r="B3848" s="8" t="s">
        <v>4964</v>
      </c>
      <c r="C3848" s="1" t="s">
        <v>4326</v>
      </c>
      <c r="D3848" s="8" t="s">
        <v>4962</v>
      </c>
      <c r="E3848" s="1">
        <f t="shared" si="120"/>
        <v>1</v>
      </c>
      <c r="F3848" s="10">
        <v>1</v>
      </c>
      <c r="G3848" s="11"/>
      <c r="H3848" s="13"/>
      <c r="I3848" s="13"/>
      <c r="J3848" s="13"/>
      <c r="K3848" s="1" t="str">
        <f t="shared" si="121"/>
        <v>YR1</v>
      </c>
      <c r="L3848" s="1" t="str">
        <f>VLOOKUP($B3848,'[1]ALL ACCESSIONS'!$A$2:$M$30000,6,FALSE)</f>
        <v>24YR1</v>
      </c>
      <c r="M3848" s="1">
        <f>VLOOKUP($B3848,'[1]ALL ACCESSIONS'!$A$2:$M$30000,7,FALSE)</f>
        <v>0</v>
      </c>
      <c r="N3848" s="1">
        <f>VLOOKUP($B3848,'[1]ALL ACCESSIONS'!$A$2:$M$30000,8,FALSE)</f>
        <v>0</v>
      </c>
      <c r="O3848" s="1">
        <f>VLOOKUP($B3848,'[1]ALL ACCESSIONS'!$A$2:$M$30000,9,FALSE)</f>
        <v>0</v>
      </c>
      <c r="P3848" s="1">
        <f>VLOOKUP($B3848,'[1]ALL ACCESSIONS'!$A$2:$M$30000,10,FALSE)</f>
        <v>0</v>
      </c>
      <c r="Q3848" s="1">
        <f>VLOOKUP($B3848,'[1]ALL ACCESSIONS'!$A$2:$M$30000,11,FALSE)</f>
        <v>0</v>
      </c>
    </row>
    <row r="3849" spans="1:17" x14ac:dyDescent="0.3">
      <c r="A3849" s="8" t="s">
        <v>5905</v>
      </c>
      <c r="B3849" s="8" t="s">
        <v>4965</v>
      </c>
      <c r="C3849" s="1" t="s">
        <v>4326</v>
      </c>
      <c r="D3849" s="8" t="s">
        <v>4962</v>
      </c>
      <c r="E3849" s="1">
        <f t="shared" si="120"/>
        <v>1</v>
      </c>
      <c r="F3849" s="10">
        <v>1</v>
      </c>
      <c r="G3849" s="11"/>
      <c r="H3849" s="13"/>
      <c r="I3849" s="13"/>
      <c r="J3849" s="13"/>
      <c r="K3849" s="1" t="str">
        <f t="shared" si="121"/>
        <v>YR1</v>
      </c>
      <c r="L3849" s="1" t="str">
        <f>VLOOKUP($B3849,'[1]ALL ACCESSIONS'!$A$2:$M$30000,6,FALSE)</f>
        <v>24YR1</v>
      </c>
      <c r="M3849" s="1">
        <f>VLOOKUP($B3849,'[1]ALL ACCESSIONS'!$A$2:$M$30000,7,FALSE)</f>
        <v>0</v>
      </c>
      <c r="N3849" s="1">
        <f>VLOOKUP($B3849,'[1]ALL ACCESSIONS'!$A$2:$M$30000,8,FALSE)</f>
        <v>0</v>
      </c>
      <c r="O3849" s="1">
        <f>VLOOKUP($B3849,'[1]ALL ACCESSIONS'!$A$2:$M$30000,9,FALSE)</f>
        <v>0</v>
      </c>
      <c r="P3849" s="1">
        <f>VLOOKUP($B3849,'[1]ALL ACCESSIONS'!$A$2:$M$30000,10,FALSE)</f>
        <v>0</v>
      </c>
      <c r="Q3849" s="1">
        <f>VLOOKUP($B3849,'[1]ALL ACCESSIONS'!$A$2:$M$30000,11,FALSE)</f>
        <v>0</v>
      </c>
    </row>
    <row r="3850" spans="1:17" x14ac:dyDescent="0.3">
      <c r="A3850" s="8" t="s">
        <v>5905</v>
      </c>
      <c r="B3850" s="8" t="s">
        <v>4966</v>
      </c>
      <c r="C3850" s="1" t="s">
        <v>4326</v>
      </c>
      <c r="D3850" s="8" t="s">
        <v>4962</v>
      </c>
      <c r="E3850" s="1">
        <f t="shared" si="120"/>
        <v>1</v>
      </c>
      <c r="F3850" s="10">
        <v>1</v>
      </c>
      <c r="G3850" s="11"/>
      <c r="H3850" s="13"/>
      <c r="I3850" s="13"/>
      <c r="J3850" s="13"/>
      <c r="K3850" s="1" t="str">
        <f t="shared" si="121"/>
        <v>YR1</v>
      </c>
      <c r="L3850" s="1" t="str">
        <f>VLOOKUP($B3850,'[1]ALL ACCESSIONS'!$A$2:$M$30000,6,FALSE)</f>
        <v>24YR1</v>
      </c>
      <c r="M3850" s="1">
        <f>VLOOKUP($B3850,'[1]ALL ACCESSIONS'!$A$2:$M$30000,7,FALSE)</f>
        <v>0</v>
      </c>
      <c r="N3850" s="1">
        <f>VLOOKUP($B3850,'[1]ALL ACCESSIONS'!$A$2:$M$30000,8,FALSE)</f>
        <v>0</v>
      </c>
      <c r="O3850" s="1">
        <f>VLOOKUP($B3850,'[1]ALL ACCESSIONS'!$A$2:$M$30000,9,FALSE)</f>
        <v>0</v>
      </c>
      <c r="P3850" s="1">
        <f>VLOOKUP($B3850,'[1]ALL ACCESSIONS'!$A$2:$M$30000,10,FALSE)</f>
        <v>0</v>
      </c>
      <c r="Q3850" s="1">
        <f>VLOOKUP($B3850,'[1]ALL ACCESSIONS'!$A$2:$M$30000,11,FALSE)</f>
        <v>0</v>
      </c>
    </row>
    <row r="3851" spans="1:17" x14ac:dyDescent="0.3">
      <c r="A3851" s="8" t="s">
        <v>5905</v>
      </c>
      <c r="B3851" s="8" t="s">
        <v>4967</v>
      </c>
      <c r="C3851" s="1" t="s">
        <v>4326</v>
      </c>
      <c r="D3851" s="8" t="s">
        <v>4962</v>
      </c>
      <c r="E3851" s="1">
        <f t="shared" si="120"/>
        <v>1</v>
      </c>
      <c r="F3851" s="10">
        <v>1</v>
      </c>
      <c r="G3851" s="11"/>
      <c r="H3851" s="13"/>
      <c r="I3851" s="13"/>
      <c r="J3851" s="13"/>
      <c r="K3851" s="1" t="str">
        <f t="shared" si="121"/>
        <v>YR1</v>
      </c>
      <c r="L3851" s="1" t="str">
        <f>VLOOKUP($B3851,'[1]ALL ACCESSIONS'!$A$2:$M$30000,6,FALSE)</f>
        <v>24YR1</v>
      </c>
      <c r="M3851" s="1">
        <f>VLOOKUP($B3851,'[1]ALL ACCESSIONS'!$A$2:$M$30000,7,FALSE)</f>
        <v>0</v>
      </c>
      <c r="N3851" s="1">
        <f>VLOOKUP($B3851,'[1]ALL ACCESSIONS'!$A$2:$M$30000,8,FALSE)</f>
        <v>0</v>
      </c>
      <c r="O3851" s="1">
        <f>VLOOKUP($B3851,'[1]ALL ACCESSIONS'!$A$2:$M$30000,9,FALSE)</f>
        <v>0</v>
      </c>
      <c r="P3851" s="1">
        <f>VLOOKUP($B3851,'[1]ALL ACCESSIONS'!$A$2:$M$30000,10,FALSE)</f>
        <v>0</v>
      </c>
      <c r="Q3851" s="1">
        <f>VLOOKUP($B3851,'[1]ALL ACCESSIONS'!$A$2:$M$30000,11,FALSE)</f>
        <v>0</v>
      </c>
    </row>
    <row r="3852" spans="1:17" x14ac:dyDescent="0.3">
      <c r="A3852" s="8" t="s">
        <v>5905</v>
      </c>
      <c r="B3852" s="8" t="s">
        <v>4968</v>
      </c>
      <c r="C3852" s="1" t="s">
        <v>4326</v>
      </c>
      <c r="D3852" s="8" t="s">
        <v>4962</v>
      </c>
      <c r="E3852" s="1">
        <f t="shared" si="120"/>
        <v>1</v>
      </c>
      <c r="F3852" s="10">
        <v>1</v>
      </c>
      <c r="G3852" s="11"/>
      <c r="H3852" s="13"/>
      <c r="I3852" s="13"/>
      <c r="J3852" s="13"/>
      <c r="K3852" s="1" t="str">
        <f t="shared" si="121"/>
        <v>YR1</v>
      </c>
      <c r="L3852" s="1" t="str">
        <f>VLOOKUP($B3852,'[1]ALL ACCESSIONS'!$A$2:$M$30000,6,FALSE)</f>
        <v>24YR1</v>
      </c>
      <c r="M3852" s="1">
        <f>VLOOKUP($B3852,'[1]ALL ACCESSIONS'!$A$2:$M$30000,7,FALSE)</f>
        <v>0</v>
      </c>
      <c r="N3852" s="1">
        <f>VLOOKUP($B3852,'[1]ALL ACCESSIONS'!$A$2:$M$30000,8,FALSE)</f>
        <v>0</v>
      </c>
      <c r="O3852" s="1">
        <f>VLOOKUP($B3852,'[1]ALL ACCESSIONS'!$A$2:$M$30000,9,FALSE)</f>
        <v>0</v>
      </c>
      <c r="P3852" s="1">
        <f>VLOOKUP($B3852,'[1]ALL ACCESSIONS'!$A$2:$M$30000,10,FALSE)</f>
        <v>0</v>
      </c>
      <c r="Q3852" s="1">
        <f>VLOOKUP($B3852,'[1]ALL ACCESSIONS'!$A$2:$M$30000,11,FALSE)</f>
        <v>0</v>
      </c>
    </row>
    <row r="3853" spans="1:17" x14ac:dyDescent="0.3">
      <c r="A3853" s="8" t="s">
        <v>5905</v>
      </c>
      <c r="B3853" s="8" t="s">
        <v>4969</v>
      </c>
      <c r="C3853" s="1" t="s">
        <v>4326</v>
      </c>
      <c r="D3853" s="8" t="s">
        <v>4962</v>
      </c>
      <c r="E3853" s="1">
        <f t="shared" si="120"/>
        <v>1</v>
      </c>
      <c r="F3853" s="10">
        <v>1</v>
      </c>
      <c r="G3853" s="11"/>
      <c r="H3853" s="13"/>
      <c r="I3853" s="13"/>
      <c r="J3853" s="13"/>
      <c r="K3853" s="1" t="str">
        <f t="shared" si="121"/>
        <v>YR1</v>
      </c>
      <c r="L3853" s="1" t="str">
        <f>VLOOKUP($B3853,'[1]ALL ACCESSIONS'!$A$2:$M$30000,6,FALSE)</f>
        <v>24YR1</v>
      </c>
      <c r="M3853" s="1">
        <f>VLOOKUP($B3853,'[1]ALL ACCESSIONS'!$A$2:$M$30000,7,FALSE)</f>
        <v>0</v>
      </c>
      <c r="N3853" s="1">
        <f>VLOOKUP($B3853,'[1]ALL ACCESSIONS'!$A$2:$M$30000,8,FALSE)</f>
        <v>0</v>
      </c>
      <c r="O3853" s="1">
        <f>VLOOKUP($B3853,'[1]ALL ACCESSIONS'!$A$2:$M$30000,9,FALSE)</f>
        <v>0</v>
      </c>
      <c r="P3853" s="1">
        <f>VLOOKUP($B3853,'[1]ALL ACCESSIONS'!$A$2:$M$30000,10,FALSE)</f>
        <v>0</v>
      </c>
      <c r="Q3853" s="1">
        <f>VLOOKUP($B3853,'[1]ALL ACCESSIONS'!$A$2:$M$30000,11,FALSE)</f>
        <v>0</v>
      </c>
    </row>
    <row r="3854" spans="1:17" x14ac:dyDescent="0.3">
      <c r="A3854" s="8" t="s">
        <v>5905</v>
      </c>
      <c r="B3854" s="8" t="s">
        <v>4970</v>
      </c>
      <c r="C3854" s="1" t="s">
        <v>4326</v>
      </c>
      <c r="D3854" s="8" t="s">
        <v>4962</v>
      </c>
      <c r="E3854" s="1">
        <f t="shared" si="120"/>
        <v>1</v>
      </c>
      <c r="F3854" s="10">
        <v>1</v>
      </c>
      <c r="G3854" s="11"/>
      <c r="H3854" s="13"/>
      <c r="I3854" s="13"/>
      <c r="J3854" s="13"/>
      <c r="K3854" s="1" t="str">
        <f t="shared" si="121"/>
        <v>YR1</v>
      </c>
      <c r="L3854" s="1" t="str">
        <f>VLOOKUP($B3854,'[1]ALL ACCESSIONS'!$A$2:$M$30000,6,FALSE)</f>
        <v>24YR1</v>
      </c>
      <c r="M3854" s="1">
        <f>VLOOKUP($B3854,'[1]ALL ACCESSIONS'!$A$2:$M$30000,7,FALSE)</f>
        <v>0</v>
      </c>
      <c r="N3854" s="1">
        <f>VLOOKUP($B3854,'[1]ALL ACCESSIONS'!$A$2:$M$30000,8,FALSE)</f>
        <v>0</v>
      </c>
      <c r="O3854" s="1">
        <f>VLOOKUP($B3854,'[1]ALL ACCESSIONS'!$A$2:$M$30000,9,FALSE)</f>
        <v>0</v>
      </c>
      <c r="P3854" s="1">
        <f>VLOOKUP($B3854,'[1]ALL ACCESSIONS'!$A$2:$M$30000,10,FALSE)</f>
        <v>0</v>
      </c>
      <c r="Q3854" s="1">
        <f>VLOOKUP($B3854,'[1]ALL ACCESSIONS'!$A$2:$M$30000,11,FALSE)</f>
        <v>0</v>
      </c>
    </row>
    <row r="3855" spans="1:17" x14ac:dyDescent="0.3">
      <c r="A3855" s="8" t="s">
        <v>5905</v>
      </c>
      <c r="B3855" s="8" t="s">
        <v>4971</v>
      </c>
      <c r="C3855" s="1" t="s">
        <v>4326</v>
      </c>
      <c r="D3855" s="8" t="s">
        <v>4962</v>
      </c>
      <c r="E3855" s="1">
        <f t="shared" si="120"/>
        <v>1</v>
      </c>
      <c r="F3855" s="10">
        <v>1</v>
      </c>
      <c r="G3855" s="11"/>
      <c r="H3855" s="13"/>
      <c r="I3855" s="13"/>
      <c r="J3855" s="13"/>
      <c r="K3855" s="1" t="str">
        <f t="shared" si="121"/>
        <v>YR1</v>
      </c>
      <c r="L3855" s="1" t="str">
        <f>VLOOKUP($B3855,'[1]ALL ACCESSIONS'!$A$2:$M$30000,6,FALSE)</f>
        <v>24YR1</v>
      </c>
      <c r="M3855" s="1">
        <f>VLOOKUP($B3855,'[1]ALL ACCESSIONS'!$A$2:$M$30000,7,FALSE)</f>
        <v>0</v>
      </c>
      <c r="N3855" s="1">
        <f>VLOOKUP($B3855,'[1]ALL ACCESSIONS'!$A$2:$M$30000,8,FALSE)</f>
        <v>0</v>
      </c>
      <c r="O3855" s="1">
        <f>VLOOKUP($B3855,'[1]ALL ACCESSIONS'!$A$2:$M$30000,9,FALSE)</f>
        <v>0</v>
      </c>
      <c r="P3855" s="1">
        <f>VLOOKUP($B3855,'[1]ALL ACCESSIONS'!$A$2:$M$30000,10,FALSE)</f>
        <v>0</v>
      </c>
      <c r="Q3855" s="1">
        <f>VLOOKUP($B3855,'[1]ALL ACCESSIONS'!$A$2:$M$30000,11,FALSE)</f>
        <v>0</v>
      </c>
    </row>
    <row r="3856" spans="1:17" x14ac:dyDescent="0.3">
      <c r="A3856" s="8" t="s">
        <v>5905</v>
      </c>
      <c r="B3856" s="8" t="s">
        <v>4972</v>
      </c>
      <c r="C3856" s="1" t="s">
        <v>4326</v>
      </c>
      <c r="D3856" s="8" t="s">
        <v>4962</v>
      </c>
      <c r="E3856" s="1">
        <f t="shared" si="120"/>
        <v>1</v>
      </c>
      <c r="F3856" s="10">
        <v>1</v>
      </c>
      <c r="G3856" s="11"/>
      <c r="H3856" s="13"/>
      <c r="I3856" s="13"/>
      <c r="J3856" s="13"/>
      <c r="K3856" s="1" t="str">
        <f t="shared" si="121"/>
        <v>YR1</v>
      </c>
      <c r="L3856" s="1" t="str">
        <f>VLOOKUP($B3856,'[1]ALL ACCESSIONS'!$A$2:$M$30000,6,FALSE)</f>
        <v>24YR1</v>
      </c>
      <c r="M3856" s="1">
        <f>VLOOKUP($B3856,'[1]ALL ACCESSIONS'!$A$2:$M$30000,7,FALSE)</f>
        <v>0</v>
      </c>
      <c r="N3856" s="1">
        <f>VLOOKUP($B3856,'[1]ALL ACCESSIONS'!$A$2:$M$30000,8,FALSE)</f>
        <v>0</v>
      </c>
      <c r="O3856" s="1">
        <f>VLOOKUP($B3856,'[1]ALL ACCESSIONS'!$A$2:$M$30000,9,FALSE)</f>
        <v>0</v>
      </c>
      <c r="P3856" s="1">
        <f>VLOOKUP($B3856,'[1]ALL ACCESSIONS'!$A$2:$M$30000,10,FALSE)</f>
        <v>0</v>
      </c>
      <c r="Q3856" s="1">
        <f>VLOOKUP($B3856,'[1]ALL ACCESSIONS'!$A$2:$M$30000,11,FALSE)</f>
        <v>0</v>
      </c>
    </row>
    <row r="3857" spans="1:17" x14ac:dyDescent="0.3">
      <c r="A3857" s="8" t="s">
        <v>5905</v>
      </c>
      <c r="B3857" s="8" t="s">
        <v>4973</v>
      </c>
      <c r="C3857" s="1" t="s">
        <v>4326</v>
      </c>
      <c r="D3857" s="8" t="s">
        <v>4962</v>
      </c>
      <c r="E3857" s="1">
        <f t="shared" si="120"/>
        <v>1</v>
      </c>
      <c r="F3857" s="10">
        <v>1</v>
      </c>
      <c r="G3857" s="11"/>
      <c r="H3857" s="13"/>
      <c r="I3857" s="13"/>
      <c r="J3857" s="13"/>
      <c r="K3857" s="1" t="str">
        <f t="shared" si="121"/>
        <v>YR1</v>
      </c>
      <c r="L3857" s="1" t="str">
        <f>VLOOKUP($B3857,'[1]ALL ACCESSIONS'!$A$2:$M$30000,6,FALSE)</f>
        <v>24YR1</v>
      </c>
      <c r="M3857" s="1">
        <f>VLOOKUP($B3857,'[1]ALL ACCESSIONS'!$A$2:$M$30000,7,FALSE)</f>
        <v>0</v>
      </c>
      <c r="N3857" s="1">
        <f>VLOOKUP($B3857,'[1]ALL ACCESSIONS'!$A$2:$M$30000,8,FALSE)</f>
        <v>0</v>
      </c>
      <c r="O3857" s="1">
        <f>VLOOKUP($B3857,'[1]ALL ACCESSIONS'!$A$2:$M$30000,9,FALSE)</f>
        <v>0</v>
      </c>
      <c r="P3857" s="1">
        <f>VLOOKUP($B3857,'[1]ALL ACCESSIONS'!$A$2:$M$30000,10,FALSE)</f>
        <v>0</v>
      </c>
      <c r="Q3857" s="1">
        <f>VLOOKUP($B3857,'[1]ALL ACCESSIONS'!$A$2:$M$30000,11,FALSE)</f>
        <v>0</v>
      </c>
    </row>
    <row r="3858" spans="1:17" x14ac:dyDescent="0.3">
      <c r="A3858" s="8" t="s">
        <v>5905</v>
      </c>
      <c r="B3858" s="8" t="s">
        <v>4974</v>
      </c>
      <c r="C3858" s="1" t="s">
        <v>4326</v>
      </c>
      <c r="D3858" s="8" t="s">
        <v>4962</v>
      </c>
      <c r="E3858" s="1">
        <f t="shared" si="120"/>
        <v>1</v>
      </c>
      <c r="F3858" s="10">
        <v>1</v>
      </c>
      <c r="G3858" s="11"/>
      <c r="H3858" s="13"/>
      <c r="I3858" s="13"/>
      <c r="J3858" s="13"/>
      <c r="K3858" s="1" t="str">
        <f t="shared" si="121"/>
        <v>YR1</v>
      </c>
      <c r="L3858" s="1" t="str">
        <f>VLOOKUP($B3858,'[1]ALL ACCESSIONS'!$A$2:$M$30000,6,FALSE)</f>
        <v>24YR1</v>
      </c>
      <c r="M3858" s="1">
        <f>VLOOKUP($B3858,'[1]ALL ACCESSIONS'!$A$2:$M$30000,7,FALSE)</f>
        <v>0</v>
      </c>
      <c r="N3858" s="1">
        <f>VLOOKUP($B3858,'[1]ALL ACCESSIONS'!$A$2:$M$30000,8,FALSE)</f>
        <v>0</v>
      </c>
      <c r="O3858" s="1">
        <f>VLOOKUP($B3858,'[1]ALL ACCESSIONS'!$A$2:$M$30000,9,FALSE)</f>
        <v>0</v>
      </c>
      <c r="P3858" s="1">
        <f>VLOOKUP($B3858,'[1]ALL ACCESSIONS'!$A$2:$M$30000,10,FALSE)</f>
        <v>0</v>
      </c>
      <c r="Q3858" s="1">
        <f>VLOOKUP($B3858,'[1]ALL ACCESSIONS'!$A$2:$M$30000,11,FALSE)</f>
        <v>0</v>
      </c>
    </row>
    <row r="3859" spans="1:17" x14ac:dyDescent="0.3">
      <c r="A3859" s="8" t="s">
        <v>5905</v>
      </c>
      <c r="B3859" s="8" t="s">
        <v>4998</v>
      </c>
      <c r="C3859" s="1" t="s">
        <v>4326</v>
      </c>
      <c r="D3859" s="8" t="s">
        <v>4999</v>
      </c>
      <c r="E3859" s="1">
        <f t="shared" si="120"/>
        <v>1</v>
      </c>
      <c r="F3859" s="10">
        <v>1</v>
      </c>
      <c r="G3859" s="11"/>
      <c r="H3859" s="13"/>
      <c r="I3859" s="13"/>
      <c r="J3859" s="13"/>
      <c r="K3859" s="1" t="str">
        <f t="shared" si="121"/>
        <v>YR1</v>
      </c>
      <c r="L3859" s="1" t="str">
        <f>VLOOKUP($B3859,'[1]ALL ACCESSIONS'!$A$2:$M$30000,6,FALSE)</f>
        <v>24YR1</v>
      </c>
      <c r="M3859" s="1">
        <f>VLOOKUP($B3859,'[1]ALL ACCESSIONS'!$A$2:$M$30000,7,FALSE)</f>
        <v>0</v>
      </c>
      <c r="N3859" s="1">
        <f>VLOOKUP($B3859,'[1]ALL ACCESSIONS'!$A$2:$M$30000,8,FALSE)</f>
        <v>0</v>
      </c>
      <c r="O3859" s="1">
        <f>VLOOKUP($B3859,'[1]ALL ACCESSIONS'!$A$2:$M$30000,9,FALSE)</f>
        <v>0</v>
      </c>
      <c r="P3859" s="1">
        <f>VLOOKUP($B3859,'[1]ALL ACCESSIONS'!$A$2:$M$30000,10,FALSE)</f>
        <v>0</v>
      </c>
      <c r="Q3859" s="1">
        <f>VLOOKUP($B3859,'[1]ALL ACCESSIONS'!$A$2:$M$30000,11,FALSE)</f>
        <v>0</v>
      </c>
    </row>
    <row r="3860" spans="1:17" x14ac:dyDescent="0.3">
      <c r="A3860" s="8" t="s">
        <v>5905</v>
      </c>
      <c r="B3860" s="8" t="s">
        <v>5000</v>
      </c>
      <c r="C3860" s="1" t="s">
        <v>4326</v>
      </c>
      <c r="D3860" s="8" t="s">
        <v>4999</v>
      </c>
      <c r="E3860" s="1">
        <f t="shared" si="120"/>
        <v>1</v>
      </c>
      <c r="F3860" s="10">
        <v>1</v>
      </c>
      <c r="G3860" s="11"/>
      <c r="H3860" s="13"/>
      <c r="I3860" s="13"/>
      <c r="J3860" s="13"/>
      <c r="K3860" s="1" t="str">
        <f t="shared" si="121"/>
        <v>YR1</v>
      </c>
      <c r="L3860" s="1" t="str">
        <f>VLOOKUP($B3860,'[1]ALL ACCESSIONS'!$A$2:$M$30000,6,FALSE)</f>
        <v>24YR1</v>
      </c>
      <c r="M3860" s="1">
        <f>VLOOKUP($B3860,'[1]ALL ACCESSIONS'!$A$2:$M$30000,7,FALSE)</f>
        <v>0</v>
      </c>
      <c r="N3860" s="1">
        <f>VLOOKUP($B3860,'[1]ALL ACCESSIONS'!$A$2:$M$30000,8,FALSE)</f>
        <v>0</v>
      </c>
      <c r="O3860" s="1">
        <f>VLOOKUP($B3860,'[1]ALL ACCESSIONS'!$A$2:$M$30000,9,FALSE)</f>
        <v>0</v>
      </c>
      <c r="P3860" s="1">
        <f>VLOOKUP($B3860,'[1]ALL ACCESSIONS'!$A$2:$M$30000,10,FALSE)</f>
        <v>0</v>
      </c>
      <c r="Q3860" s="1">
        <f>VLOOKUP($B3860,'[1]ALL ACCESSIONS'!$A$2:$M$30000,11,FALSE)</f>
        <v>0</v>
      </c>
    </row>
    <row r="3861" spans="1:17" x14ac:dyDescent="0.3">
      <c r="A3861" s="8" t="s">
        <v>5905</v>
      </c>
      <c r="B3861" s="8" t="s">
        <v>5001</v>
      </c>
      <c r="C3861" s="1" t="s">
        <v>4326</v>
      </c>
      <c r="D3861" s="8" t="s">
        <v>4999</v>
      </c>
      <c r="E3861" s="1">
        <f t="shared" si="120"/>
        <v>1</v>
      </c>
      <c r="F3861" s="10">
        <v>1</v>
      </c>
      <c r="G3861" s="11"/>
      <c r="H3861" s="13"/>
      <c r="I3861" s="13"/>
      <c r="J3861" s="13"/>
      <c r="K3861" s="1" t="str">
        <f t="shared" si="121"/>
        <v>YR1</v>
      </c>
      <c r="L3861" s="1" t="str">
        <f>VLOOKUP($B3861,'[1]ALL ACCESSIONS'!$A$2:$M$30000,6,FALSE)</f>
        <v>24YR1</v>
      </c>
      <c r="M3861" s="1">
        <f>VLOOKUP($B3861,'[1]ALL ACCESSIONS'!$A$2:$M$30000,7,FALSE)</f>
        <v>0</v>
      </c>
      <c r="N3861" s="1">
        <f>VLOOKUP($B3861,'[1]ALL ACCESSIONS'!$A$2:$M$30000,8,FALSE)</f>
        <v>0</v>
      </c>
      <c r="O3861" s="1">
        <f>VLOOKUP($B3861,'[1]ALL ACCESSIONS'!$A$2:$M$30000,9,FALSE)</f>
        <v>0</v>
      </c>
      <c r="P3861" s="1">
        <f>VLOOKUP($B3861,'[1]ALL ACCESSIONS'!$A$2:$M$30000,10,FALSE)</f>
        <v>0</v>
      </c>
      <c r="Q3861" s="1">
        <f>VLOOKUP($B3861,'[1]ALL ACCESSIONS'!$A$2:$M$30000,11,FALSE)</f>
        <v>0</v>
      </c>
    </row>
    <row r="3862" spans="1:17" x14ac:dyDescent="0.3">
      <c r="A3862" s="8" t="s">
        <v>5905</v>
      </c>
      <c r="B3862" s="8" t="s">
        <v>5002</v>
      </c>
      <c r="C3862" s="1" t="s">
        <v>4326</v>
      </c>
      <c r="D3862" s="8" t="s">
        <v>5003</v>
      </c>
      <c r="E3862" s="1">
        <f t="shared" si="120"/>
        <v>1</v>
      </c>
      <c r="F3862" s="10">
        <v>1</v>
      </c>
      <c r="G3862" s="11"/>
      <c r="H3862" s="13"/>
      <c r="I3862" s="13"/>
      <c r="J3862" s="13"/>
      <c r="K3862" s="1" t="str">
        <f t="shared" si="121"/>
        <v>YR1</v>
      </c>
      <c r="L3862" s="1" t="str">
        <f>VLOOKUP($B3862,'[1]ALL ACCESSIONS'!$A$2:$M$30000,6,FALSE)</f>
        <v>24YR1</v>
      </c>
      <c r="M3862" s="1">
        <f>VLOOKUP($B3862,'[1]ALL ACCESSIONS'!$A$2:$M$30000,7,FALSE)</f>
        <v>0</v>
      </c>
      <c r="N3862" s="1">
        <f>VLOOKUP($B3862,'[1]ALL ACCESSIONS'!$A$2:$M$30000,8,FALSE)</f>
        <v>0</v>
      </c>
      <c r="O3862" s="1">
        <f>VLOOKUP($B3862,'[1]ALL ACCESSIONS'!$A$2:$M$30000,9,FALSE)</f>
        <v>0</v>
      </c>
      <c r="P3862" s="1">
        <f>VLOOKUP($B3862,'[1]ALL ACCESSIONS'!$A$2:$M$30000,10,FALSE)</f>
        <v>0</v>
      </c>
      <c r="Q3862" s="1">
        <f>VLOOKUP($B3862,'[1]ALL ACCESSIONS'!$A$2:$M$30000,11,FALSE)</f>
        <v>0</v>
      </c>
    </row>
    <row r="3863" spans="1:17" x14ac:dyDescent="0.3">
      <c r="A3863" s="8" t="s">
        <v>5905</v>
      </c>
      <c r="B3863" s="8" t="s">
        <v>5004</v>
      </c>
      <c r="C3863" s="1" t="s">
        <v>4326</v>
      </c>
      <c r="D3863" s="8" t="s">
        <v>5003</v>
      </c>
      <c r="E3863" s="1">
        <f t="shared" si="120"/>
        <v>1</v>
      </c>
      <c r="F3863" s="10">
        <v>1</v>
      </c>
      <c r="G3863" s="11"/>
      <c r="H3863" s="13"/>
      <c r="I3863" s="13"/>
      <c r="J3863" s="13"/>
      <c r="K3863" s="1" t="str">
        <f t="shared" si="121"/>
        <v>YR1</v>
      </c>
      <c r="L3863" s="1" t="str">
        <f>VLOOKUP($B3863,'[1]ALL ACCESSIONS'!$A$2:$M$30000,6,FALSE)</f>
        <v>24YR1</v>
      </c>
      <c r="M3863" s="1">
        <f>VLOOKUP($B3863,'[1]ALL ACCESSIONS'!$A$2:$M$30000,7,FALSE)</f>
        <v>0</v>
      </c>
      <c r="N3863" s="1">
        <f>VLOOKUP($B3863,'[1]ALL ACCESSIONS'!$A$2:$M$30000,8,FALSE)</f>
        <v>0</v>
      </c>
      <c r="O3863" s="1">
        <f>VLOOKUP($B3863,'[1]ALL ACCESSIONS'!$A$2:$M$30000,9,FALSE)</f>
        <v>0</v>
      </c>
      <c r="P3863" s="1">
        <f>VLOOKUP($B3863,'[1]ALL ACCESSIONS'!$A$2:$M$30000,10,FALSE)</f>
        <v>0</v>
      </c>
      <c r="Q3863" s="1">
        <f>VLOOKUP($B3863,'[1]ALL ACCESSIONS'!$A$2:$M$30000,11,FALSE)</f>
        <v>0</v>
      </c>
    </row>
    <row r="3864" spans="1:17" x14ac:dyDescent="0.3">
      <c r="A3864" s="8" t="s">
        <v>5905</v>
      </c>
      <c r="B3864" s="8" t="s">
        <v>5005</v>
      </c>
      <c r="C3864" s="1" t="s">
        <v>4326</v>
      </c>
      <c r="D3864" s="8" t="s">
        <v>5003</v>
      </c>
      <c r="E3864" s="1">
        <f t="shared" si="120"/>
        <v>1</v>
      </c>
      <c r="F3864" s="10">
        <v>1</v>
      </c>
      <c r="G3864" s="11"/>
      <c r="H3864" s="13"/>
      <c r="I3864" s="13"/>
      <c r="J3864" s="13"/>
      <c r="K3864" s="1" t="str">
        <f t="shared" si="121"/>
        <v>YR1</v>
      </c>
      <c r="L3864" s="1" t="str">
        <f>VLOOKUP($B3864,'[1]ALL ACCESSIONS'!$A$2:$M$30000,6,FALSE)</f>
        <v>24YR1</v>
      </c>
      <c r="M3864" s="1">
        <f>VLOOKUP($B3864,'[1]ALL ACCESSIONS'!$A$2:$M$30000,7,FALSE)</f>
        <v>0</v>
      </c>
      <c r="N3864" s="1">
        <f>VLOOKUP($B3864,'[1]ALL ACCESSIONS'!$A$2:$M$30000,8,FALSE)</f>
        <v>0</v>
      </c>
      <c r="O3864" s="1">
        <f>VLOOKUP($B3864,'[1]ALL ACCESSIONS'!$A$2:$M$30000,9,FALSE)</f>
        <v>0</v>
      </c>
      <c r="P3864" s="1">
        <f>VLOOKUP($B3864,'[1]ALL ACCESSIONS'!$A$2:$M$30000,10,FALSE)</f>
        <v>0</v>
      </c>
      <c r="Q3864" s="1">
        <f>VLOOKUP($B3864,'[1]ALL ACCESSIONS'!$A$2:$M$30000,11,FALSE)</f>
        <v>0</v>
      </c>
    </row>
    <row r="3865" spans="1:17" x14ac:dyDescent="0.3">
      <c r="A3865" s="8" t="s">
        <v>5905</v>
      </c>
      <c r="B3865" s="8" t="s">
        <v>5006</v>
      </c>
      <c r="C3865" s="1" t="s">
        <v>4326</v>
      </c>
      <c r="D3865" s="8" t="s">
        <v>5003</v>
      </c>
      <c r="E3865" s="1">
        <f t="shared" si="120"/>
        <v>1</v>
      </c>
      <c r="F3865" s="10">
        <v>1</v>
      </c>
      <c r="G3865" s="11"/>
      <c r="H3865" s="13"/>
      <c r="I3865" s="13"/>
      <c r="J3865" s="13"/>
      <c r="K3865" s="1" t="str">
        <f t="shared" si="121"/>
        <v>YR1</v>
      </c>
      <c r="L3865" s="1" t="str">
        <f>VLOOKUP($B3865,'[1]ALL ACCESSIONS'!$A$2:$M$30000,6,FALSE)</f>
        <v>24YR1</v>
      </c>
      <c r="M3865" s="1">
        <f>VLOOKUP($B3865,'[1]ALL ACCESSIONS'!$A$2:$M$30000,7,FALSE)</f>
        <v>0</v>
      </c>
      <c r="N3865" s="1">
        <f>VLOOKUP($B3865,'[1]ALL ACCESSIONS'!$A$2:$M$30000,8,FALSE)</f>
        <v>0</v>
      </c>
      <c r="O3865" s="1">
        <f>VLOOKUP($B3865,'[1]ALL ACCESSIONS'!$A$2:$M$30000,9,FALSE)</f>
        <v>0</v>
      </c>
      <c r="P3865" s="1">
        <f>VLOOKUP($B3865,'[1]ALL ACCESSIONS'!$A$2:$M$30000,10,FALSE)</f>
        <v>0</v>
      </c>
      <c r="Q3865" s="1">
        <f>VLOOKUP($B3865,'[1]ALL ACCESSIONS'!$A$2:$M$30000,11,FALSE)</f>
        <v>0</v>
      </c>
    </row>
    <row r="3866" spans="1:17" x14ac:dyDescent="0.3">
      <c r="A3866" s="8" t="s">
        <v>5905</v>
      </c>
      <c r="B3866" s="8" t="s">
        <v>5007</v>
      </c>
      <c r="C3866" s="1" t="s">
        <v>4326</v>
      </c>
      <c r="D3866" s="8" t="s">
        <v>5003</v>
      </c>
      <c r="E3866" s="1">
        <f t="shared" si="120"/>
        <v>1</v>
      </c>
      <c r="F3866" s="10">
        <v>1</v>
      </c>
      <c r="G3866" s="11"/>
      <c r="H3866" s="13"/>
      <c r="I3866" s="13"/>
      <c r="J3866" s="13"/>
      <c r="K3866" s="1" t="str">
        <f t="shared" si="121"/>
        <v>YR1</v>
      </c>
      <c r="L3866" s="1" t="str">
        <f>VLOOKUP($B3866,'[1]ALL ACCESSIONS'!$A$2:$M$30000,6,FALSE)</f>
        <v>24YR1</v>
      </c>
      <c r="M3866" s="1">
        <f>VLOOKUP($B3866,'[1]ALL ACCESSIONS'!$A$2:$M$30000,7,FALSE)</f>
        <v>0</v>
      </c>
      <c r="N3866" s="1">
        <f>VLOOKUP($B3866,'[1]ALL ACCESSIONS'!$A$2:$M$30000,8,FALSE)</f>
        <v>0</v>
      </c>
      <c r="O3866" s="1">
        <f>VLOOKUP($B3866,'[1]ALL ACCESSIONS'!$A$2:$M$30000,9,FALSE)</f>
        <v>0</v>
      </c>
      <c r="P3866" s="1">
        <f>VLOOKUP($B3866,'[1]ALL ACCESSIONS'!$A$2:$M$30000,10,FALSE)</f>
        <v>0</v>
      </c>
      <c r="Q3866" s="1">
        <f>VLOOKUP($B3866,'[1]ALL ACCESSIONS'!$A$2:$M$30000,11,FALSE)</f>
        <v>0</v>
      </c>
    </row>
    <row r="3867" spans="1:17" x14ac:dyDescent="0.3">
      <c r="A3867" s="8" t="s">
        <v>5905</v>
      </c>
      <c r="B3867" s="8" t="s">
        <v>5008</v>
      </c>
      <c r="C3867" s="1" t="s">
        <v>4326</v>
      </c>
      <c r="D3867" s="8" t="s">
        <v>5003</v>
      </c>
      <c r="E3867" s="1">
        <f t="shared" si="120"/>
        <v>1</v>
      </c>
      <c r="F3867" s="10">
        <v>1</v>
      </c>
      <c r="G3867" s="11"/>
      <c r="H3867" s="13"/>
      <c r="I3867" s="13"/>
      <c r="J3867" s="13"/>
      <c r="K3867" s="1" t="str">
        <f t="shared" si="121"/>
        <v>YR1</v>
      </c>
      <c r="L3867" s="1" t="str">
        <f>VLOOKUP($B3867,'[1]ALL ACCESSIONS'!$A$2:$M$30000,6,FALSE)</f>
        <v>24YR1</v>
      </c>
      <c r="M3867" s="1">
        <f>VLOOKUP($B3867,'[1]ALL ACCESSIONS'!$A$2:$M$30000,7,FALSE)</f>
        <v>0</v>
      </c>
      <c r="N3867" s="1">
        <f>VLOOKUP($B3867,'[1]ALL ACCESSIONS'!$A$2:$M$30000,8,FALSE)</f>
        <v>0</v>
      </c>
      <c r="O3867" s="1">
        <f>VLOOKUP($B3867,'[1]ALL ACCESSIONS'!$A$2:$M$30000,9,FALSE)</f>
        <v>0</v>
      </c>
      <c r="P3867" s="1">
        <f>VLOOKUP($B3867,'[1]ALL ACCESSIONS'!$A$2:$M$30000,10,FALSE)</f>
        <v>0</v>
      </c>
      <c r="Q3867" s="1">
        <f>VLOOKUP($B3867,'[1]ALL ACCESSIONS'!$A$2:$M$30000,11,FALSE)</f>
        <v>0</v>
      </c>
    </row>
    <row r="3868" spans="1:17" x14ac:dyDescent="0.3">
      <c r="A3868" s="8" t="s">
        <v>5905</v>
      </c>
      <c r="B3868" s="8" t="s">
        <v>5009</v>
      </c>
      <c r="C3868" s="1" t="s">
        <v>4326</v>
      </c>
      <c r="D3868" s="8" t="s">
        <v>5003</v>
      </c>
      <c r="E3868" s="1">
        <f t="shared" si="120"/>
        <v>1</v>
      </c>
      <c r="F3868" s="10">
        <v>1</v>
      </c>
      <c r="G3868" s="11"/>
      <c r="H3868" s="13"/>
      <c r="I3868" s="13"/>
      <c r="J3868" s="13"/>
      <c r="K3868" s="1" t="str">
        <f t="shared" si="121"/>
        <v>YR1</v>
      </c>
      <c r="L3868" s="1" t="str">
        <f>VLOOKUP($B3868,'[1]ALL ACCESSIONS'!$A$2:$M$30000,6,FALSE)</f>
        <v>24YR1</v>
      </c>
      <c r="M3868" s="1">
        <f>VLOOKUP($B3868,'[1]ALL ACCESSIONS'!$A$2:$M$30000,7,FALSE)</f>
        <v>0</v>
      </c>
      <c r="N3868" s="1">
        <f>VLOOKUP($B3868,'[1]ALL ACCESSIONS'!$A$2:$M$30000,8,FALSE)</f>
        <v>0</v>
      </c>
      <c r="O3868" s="1">
        <f>VLOOKUP($B3868,'[1]ALL ACCESSIONS'!$A$2:$M$30000,9,FALSE)</f>
        <v>0</v>
      </c>
      <c r="P3868" s="1">
        <f>VLOOKUP($B3868,'[1]ALL ACCESSIONS'!$A$2:$M$30000,10,FALSE)</f>
        <v>0</v>
      </c>
      <c r="Q3868" s="1">
        <f>VLOOKUP($B3868,'[1]ALL ACCESSIONS'!$A$2:$M$30000,11,FALSE)</f>
        <v>0</v>
      </c>
    </row>
    <row r="3869" spans="1:17" x14ac:dyDescent="0.3">
      <c r="A3869" s="8" t="s">
        <v>5905</v>
      </c>
      <c r="B3869" s="8" t="s">
        <v>5010</v>
      </c>
      <c r="C3869" s="1" t="s">
        <v>4326</v>
      </c>
      <c r="D3869" s="8" t="s">
        <v>5003</v>
      </c>
      <c r="E3869" s="1">
        <f t="shared" si="120"/>
        <v>1</v>
      </c>
      <c r="F3869" s="10">
        <v>1</v>
      </c>
      <c r="G3869" s="11"/>
      <c r="H3869" s="13"/>
      <c r="I3869" s="13"/>
      <c r="J3869" s="13"/>
      <c r="K3869" s="1" t="str">
        <f t="shared" si="121"/>
        <v>YR1</v>
      </c>
      <c r="L3869" s="1" t="str">
        <f>VLOOKUP($B3869,'[1]ALL ACCESSIONS'!$A$2:$M$30000,6,FALSE)</f>
        <v>24YR1</v>
      </c>
      <c r="M3869" s="1">
        <f>VLOOKUP($B3869,'[1]ALL ACCESSIONS'!$A$2:$M$30000,7,FALSE)</f>
        <v>0</v>
      </c>
      <c r="N3869" s="1">
        <f>VLOOKUP($B3869,'[1]ALL ACCESSIONS'!$A$2:$M$30000,8,FALSE)</f>
        <v>0</v>
      </c>
      <c r="O3869" s="1">
        <f>VLOOKUP($B3869,'[1]ALL ACCESSIONS'!$A$2:$M$30000,9,FALSE)</f>
        <v>0</v>
      </c>
      <c r="P3869" s="1">
        <f>VLOOKUP($B3869,'[1]ALL ACCESSIONS'!$A$2:$M$30000,10,FALSE)</f>
        <v>0</v>
      </c>
      <c r="Q3869" s="1">
        <f>VLOOKUP($B3869,'[1]ALL ACCESSIONS'!$A$2:$M$30000,11,FALSE)</f>
        <v>0</v>
      </c>
    </row>
    <row r="3870" spans="1:17" x14ac:dyDescent="0.3">
      <c r="A3870" s="8" t="s">
        <v>5905</v>
      </c>
      <c r="B3870" s="8" t="s">
        <v>5011</v>
      </c>
      <c r="C3870" s="1" t="s">
        <v>4326</v>
      </c>
      <c r="D3870" s="8" t="s">
        <v>5003</v>
      </c>
      <c r="E3870" s="1">
        <f t="shared" si="120"/>
        <v>1</v>
      </c>
      <c r="F3870" s="10">
        <v>1</v>
      </c>
      <c r="G3870" s="11"/>
      <c r="H3870" s="13"/>
      <c r="I3870" s="13"/>
      <c r="J3870" s="13"/>
      <c r="K3870" s="1" t="str">
        <f t="shared" si="121"/>
        <v>YR1</v>
      </c>
      <c r="L3870" s="1" t="str">
        <f>VLOOKUP($B3870,'[1]ALL ACCESSIONS'!$A$2:$M$30000,6,FALSE)</f>
        <v>24YR1</v>
      </c>
      <c r="M3870" s="1">
        <f>VLOOKUP($B3870,'[1]ALL ACCESSIONS'!$A$2:$M$30000,7,FALSE)</f>
        <v>0</v>
      </c>
      <c r="N3870" s="1">
        <f>VLOOKUP($B3870,'[1]ALL ACCESSIONS'!$A$2:$M$30000,8,FALSE)</f>
        <v>0</v>
      </c>
      <c r="O3870" s="1">
        <f>VLOOKUP($B3870,'[1]ALL ACCESSIONS'!$A$2:$M$30000,9,FALSE)</f>
        <v>0</v>
      </c>
      <c r="P3870" s="1">
        <f>VLOOKUP($B3870,'[1]ALL ACCESSIONS'!$A$2:$M$30000,10,FALSE)</f>
        <v>0</v>
      </c>
      <c r="Q3870" s="1">
        <f>VLOOKUP($B3870,'[1]ALL ACCESSIONS'!$A$2:$M$30000,11,FALSE)</f>
        <v>0</v>
      </c>
    </row>
    <row r="3871" spans="1:17" x14ac:dyDescent="0.3">
      <c r="A3871" s="8" t="s">
        <v>5905</v>
      </c>
      <c r="B3871" s="8" t="s">
        <v>5012</v>
      </c>
      <c r="C3871" s="1" t="s">
        <v>4326</v>
      </c>
      <c r="D3871" s="8" t="s">
        <v>5003</v>
      </c>
      <c r="E3871" s="1">
        <f t="shared" si="120"/>
        <v>1</v>
      </c>
      <c r="F3871" s="10">
        <v>1</v>
      </c>
      <c r="G3871" s="11"/>
      <c r="H3871" s="13"/>
      <c r="I3871" s="13"/>
      <c r="J3871" s="13"/>
      <c r="K3871" s="1" t="str">
        <f t="shared" si="121"/>
        <v>YR1</v>
      </c>
      <c r="L3871" s="1" t="str">
        <f>VLOOKUP($B3871,'[1]ALL ACCESSIONS'!$A$2:$M$30000,6,FALSE)</f>
        <v>24YR1</v>
      </c>
      <c r="M3871" s="1">
        <f>VLOOKUP($B3871,'[1]ALL ACCESSIONS'!$A$2:$M$30000,7,FALSE)</f>
        <v>0</v>
      </c>
      <c r="N3871" s="1">
        <f>VLOOKUP($B3871,'[1]ALL ACCESSIONS'!$A$2:$M$30000,8,FALSE)</f>
        <v>0</v>
      </c>
      <c r="O3871" s="1">
        <f>VLOOKUP($B3871,'[1]ALL ACCESSIONS'!$A$2:$M$30000,9,FALSE)</f>
        <v>0</v>
      </c>
      <c r="P3871" s="1">
        <f>VLOOKUP($B3871,'[1]ALL ACCESSIONS'!$A$2:$M$30000,10,FALSE)</f>
        <v>0</v>
      </c>
      <c r="Q3871" s="1">
        <f>VLOOKUP($B3871,'[1]ALL ACCESSIONS'!$A$2:$M$30000,11,FALSE)</f>
        <v>0</v>
      </c>
    </row>
    <row r="3872" spans="1:17" x14ac:dyDescent="0.3">
      <c r="A3872" s="8" t="s">
        <v>5905</v>
      </c>
      <c r="B3872" s="8" t="s">
        <v>5013</v>
      </c>
      <c r="C3872" s="1" t="s">
        <v>4326</v>
      </c>
      <c r="D3872" s="8" t="s">
        <v>5014</v>
      </c>
      <c r="E3872" s="1">
        <f t="shared" si="120"/>
        <v>1</v>
      </c>
      <c r="F3872" s="10">
        <v>1</v>
      </c>
      <c r="G3872" s="11"/>
      <c r="H3872" s="13"/>
      <c r="I3872" s="13"/>
      <c r="J3872" s="13"/>
      <c r="K3872" s="1" t="str">
        <f t="shared" si="121"/>
        <v>YR1</v>
      </c>
      <c r="L3872" s="1" t="str">
        <f>VLOOKUP($B3872,'[1]ALL ACCESSIONS'!$A$2:$M$30000,6,FALSE)</f>
        <v>24YR1</v>
      </c>
      <c r="M3872" s="1">
        <f>VLOOKUP($B3872,'[1]ALL ACCESSIONS'!$A$2:$M$30000,7,FALSE)</f>
        <v>0</v>
      </c>
      <c r="N3872" s="1">
        <f>VLOOKUP($B3872,'[1]ALL ACCESSIONS'!$A$2:$M$30000,8,FALSE)</f>
        <v>0</v>
      </c>
      <c r="O3872" s="1">
        <f>VLOOKUP($B3872,'[1]ALL ACCESSIONS'!$A$2:$M$30000,9,FALSE)</f>
        <v>0</v>
      </c>
      <c r="P3872" s="1">
        <f>VLOOKUP($B3872,'[1]ALL ACCESSIONS'!$A$2:$M$30000,10,FALSE)</f>
        <v>0</v>
      </c>
      <c r="Q3872" s="1">
        <f>VLOOKUP($B3872,'[1]ALL ACCESSIONS'!$A$2:$M$30000,11,FALSE)</f>
        <v>0</v>
      </c>
    </row>
    <row r="3873" spans="1:17" x14ac:dyDescent="0.3">
      <c r="A3873" s="8" t="s">
        <v>5905</v>
      </c>
      <c r="B3873" s="8" t="s">
        <v>5015</v>
      </c>
      <c r="C3873" s="1" t="s">
        <v>4326</v>
      </c>
      <c r="D3873" s="8" t="s">
        <v>5014</v>
      </c>
      <c r="E3873" s="1">
        <f t="shared" si="120"/>
        <v>1</v>
      </c>
      <c r="F3873" s="10">
        <v>1</v>
      </c>
      <c r="G3873" s="11"/>
      <c r="H3873" s="13"/>
      <c r="I3873" s="13"/>
      <c r="J3873" s="13"/>
      <c r="K3873" s="1" t="str">
        <f t="shared" si="121"/>
        <v>YR1</v>
      </c>
      <c r="L3873" s="1" t="str">
        <f>VLOOKUP($B3873,'[1]ALL ACCESSIONS'!$A$2:$M$30000,6,FALSE)</f>
        <v>24YR1</v>
      </c>
      <c r="M3873" s="1">
        <f>VLOOKUP($B3873,'[1]ALL ACCESSIONS'!$A$2:$M$30000,7,FALSE)</f>
        <v>0</v>
      </c>
      <c r="N3873" s="1">
        <f>VLOOKUP($B3873,'[1]ALL ACCESSIONS'!$A$2:$M$30000,8,FALSE)</f>
        <v>0</v>
      </c>
      <c r="O3873" s="1">
        <f>VLOOKUP($B3873,'[1]ALL ACCESSIONS'!$A$2:$M$30000,9,FALSE)</f>
        <v>0</v>
      </c>
      <c r="P3873" s="1">
        <f>VLOOKUP($B3873,'[1]ALL ACCESSIONS'!$A$2:$M$30000,10,FALSE)</f>
        <v>0</v>
      </c>
      <c r="Q3873" s="1">
        <f>VLOOKUP($B3873,'[1]ALL ACCESSIONS'!$A$2:$M$30000,11,FALSE)</f>
        <v>0</v>
      </c>
    </row>
    <row r="3874" spans="1:17" x14ac:dyDescent="0.3">
      <c r="A3874" s="8" t="s">
        <v>5905</v>
      </c>
      <c r="B3874" s="8" t="s">
        <v>5016</v>
      </c>
      <c r="C3874" s="1" t="s">
        <v>4326</v>
      </c>
      <c r="D3874" s="8" t="s">
        <v>5014</v>
      </c>
      <c r="E3874" s="1">
        <f t="shared" si="120"/>
        <v>1</v>
      </c>
      <c r="F3874" s="10">
        <v>1</v>
      </c>
      <c r="G3874" s="11"/>
      <c r="H3874" s="13"/>
      <c r="I3874" s="13"/>
      <c r="J3874" s="13"/>
      <c r="K3874" s="1" t="str">
        <f t="shared" si="121"/>
        <v>YR1</v>
      </c>
      <c r="L3874" s="1" t="str">
        <f>VLOOKUP($B3874,'[1]ALL ACCESSIONS'!$A$2:$M$30000,6,FALSE)</f>
        <v>24YR1</v>
      </c>
      <c r="M3874" s="1">
        <f>VLOOKUP($B3874,'[1]ALL ACCESSIONS'!$A$2:$M$30000,7,FALSE)</f>
        <v>0</v>
      </c>
      <c r="N3874" s="1">
        <f>VLOOKUP($B3874,'[1]ALL ACCESSIONS'!$A$2:$M$30000,8,FALSE)</f>
        <v>0</v>
      </c>
      <c r="O3874" s="1">
        <f>VLOOKUP($B3874,'[1]ALL ACCESSIONS'!$A$2:$M$30000,9,FALSE)</f>
        <v>0</v>
      </c>
      <c r="P3874" s="1">
        <f>VLOOKUP($B3874,'[1]ALL ACCESSIONS'!$A$2:$M$30000,10,FALSE)</f>
        <v>0</v>
      </c>
      <c r="Q3874" s="1">
        <f>VLOOKUP($B3874,'[1]ALL ACCESSIONS'!$A$2:$M$30000,11,FALSE)</f>
        <v>0</v>
      </c>
    </row>
    <row r="3875" spans="1:17" x14ac:dyDescent="0.3">
      <c r="A3875" s="8" t="s">
        <v>5905</v>
      </c>
      <c r="B3875" s="8" t="s">
        <v>5017</v>
      </c>
      <c r="C3875" s="1" t="s">
        <v>4326</v>
      </c>
      <c r="D3875" s="8" t="s">
        <v>5014</v>
      </c>
      <c r="E3875" s="1">
        <f t="shared" si="120"/>
        <v>1</v>
      </c>
      <c r="F3875" s="10">
        <v>1</v>
      </c>
      <c r="G3875" s="11"/>
      <c r="H3875" s="13"/>
      <c r="I3875" s="13"/>
      <c r="J3875" s="13"/>
      <c r="K3875" s="1" t="str">
        <f t="shared" si="121"/>
        <v>YR1</v>
      </c>
      <c r="L3875" s="1" t="str">
        <f>VLOOKUP($B3875,'[1]ALL ACCESSIONS'!$A$2:$M$30000,6,FALSE)</f>
        <v>24YR1</v>
      </c>
      <c r="M3875" s="1">
        <f>VLOOKUP($B3875,'[1]ALL ACCESSIONS'!$A$2:$M$30000,7,FALSE)</f>
        <v>0</v>
      </c>
      <c r="N3875" s="1">
        <f>VLOOKUP($B3875,'[1]ALL ACCESSIONS'!$A$2:$M$30000,8,FALSE)</f>
        <v>0</v>
      </c>
      <c r="O3875" s="1">
        <f>VLOOKUP($B3875,'[1]ALL ACCESSIONS'!$A$2:$M$30000,9,FALSE)</f>
        <v>0</v>
      </c>
      <c r="P3875" s="1">
        <f>VLOOKUP($B3875,'[1]ALL ACCESSIONS'!$A$2:$M$30000,10,FALSE)</f>
        <v>0</v>
      </c>
      <c r="Q3875" s="1">
        <f>VLOOKUP($B3875,'[1]ALL ACCESSIONS'!$A$2:$M$30000,11,FALSE)</f>
        <v>0</v>
      </c>
    </row>
    <row r="3876" spans="1:17" x14ac:dyDescent="0.3">
      <c r="A3876" s="8" t="s">
        <v>5905</v>
      </c>
      <c r="B3876" s="8" t="s">
        <v>5018</v>
      </c>
      <c r="C3876" s="1" t="s">
        <v>4326</v>
      </c>
      <c r="D3876" s="8" t="s">
        <v>5014</v>
      </c>
      <c r="E3876" s="1">
        <f t="shared" si="120"/>
        <v>1</v>
      </c>
      <c r="F3876" s="10">
        <v>1</v>
      </c>
      <c r="G3876" s="11"/>
      <c r="H3876" s="13"/>
      <c r="I3876" s="13"/>
      <c r="J3876" s="13"/>
      <c r="K3876" s="1" t="str">
        <f t="shared" si="121"/>
        <v>YR1</v>
      </c>
      <c r="L3876" s="1" t="str">
        <f>VLOOKUP($B3876,'[1]ALL ACCESSIONS'!$A$2:$M$30000,6,FALSE)</f>
        <v>24YR1</v>
      </c>
      <c r="M3876" s="1">
        <f>VLOOKUP($B3876,'[1]ALL ACCESSIONS'!$A$2:$M$30000,7,FALSE)</f>
        <v>0</v>
      </c>
      <c r="N3876" s="1">
        <f>VLOOKUP($B3876,'[1]ALL ACCESSIONS'!$A$2:$M$30000,8,FALSE)</f>
        <v>0</v>
      </c>
      <c r="O3876" s="1">
        <f>VLOOKUP($B3876,'[1]ALL ACCESSIONS'!$A$2:$M$30000,9,FALSE)</f>
        <v>0</v>
      </c>
      <c r="P3876" s="1">
        <f>VLOOKUP($B3876,'[1]ALL ACCESSIONS'!$A$2:$M$30000,10,FALSE)</f>
        <v>0</v>
      </c>
      <c r="Q3876" s="1">
        <f>VLOOKUP($B3876,'[1]ALL ACCESSIONS'!$A$2:$M$30000,11,FALSE)</f>
        <v>0</v>
      </c>
    </row>
    <row r="3877" spans="1:17" x14ac:dyDescent="0.3">
      <c r="A3877" s="8" t="s">
        <v>5905</v>
      </c>
      <c r="B3877" s="8" t="s">
        <v>5019</v>
      </c>
      <c r="C3877" s="1" t="s">
        <v>4326</v>
      </c>
      <c r="D3877" s="8" t="s">
        <v>5014</v>
      </c>
      <c r="E3877" s="1">
        <f t="shared" si="120"/>
        <v>1</v>
      </c>
      <c r="F3877" s="10">
        <v>1</v>
      </c>
      <c r="G3877" s="11"/>
      <c r="H3877" s="13"/>
      <c r="I3877" s="13"/>
      <c r="J3877" s="13"/>
      <c r="K3877" s="1" t="str">
        <f t="shared" si="121"/>
        <v>YR1</v>
      </c>
      <c r="L3877" s="1" t="str">
        <f>VLOOKUP($B3877,'[1]ALL ACCESSIONS'!$A$2:$M$30000,6,FALSE)</f>
        <v>24YR1</v>
      </c>
      <c r="M3877" s="1">
        <f>VLOOKUP($B3877,'[1]ALL ACCESSIONS'!$A$2:$M$30000,7,FALSE)</f>
        <v>0</v>
      </c>
      <c r="N3877" s="1">
        <f>VLOOKUP($B3877,'[1]ALL ACCESSIONS'!$A$2:$M$30000,8,FALSE)</f>
        <v>0</v>
      </c>
      <c r="O3877" s="1">
        <f>VLOOKUP($B3877,'[1]ALL ACCESSIONS'!$A$2:$M$30000,9,FALSE)</f>
        <v>0</v>
      </c>
      <c r="P3877" s="1">
        <f>VLOOKUP($B3877,'[1]ALL ACCESSIONS'!$A$2:$M$30000,10,FALSE)</f>
        <v>0</v>
      </c>
      <c r="Q3877" s="1">
        <f>VLOOKUP($B3877,'[1]ALL ACCESSIONS'!$A$2:$M$30000,11,FALSE)</f>
        <v>0</v>
      </c>
    </row>
    <row r="3878" spans="1:17" x14ac:dyDescent="0.3">
      <c r="A3878" s="8" t="s">
        <v>5905</v>
      </c>
      <c r="B3878" s="8" t="s">
        <v>5020</v>
      </c>
      <c r="C3878" s="1" t="s">
        <v>4326</v>
      </c>
      <c r="D3878" s="8" t="s">
        <v>5014</v>
      </c>
      <c r="E3878" s="1">
        <f t="shared" si="120"/>
        <v>1</v>
      </c>
      <c r="F3878" s="10">
        <v>1</v>
      </c>
      <c r="G3878" s="11"/>
      <c r="H3878" s="13"/>
      <c r="I3878" s="13"/>
      <c r="J3878" s="13"/>
      <c r="K3878" s="1" t="str">
        <f t="shared" si="121"/>
        <v>YR1</v>
      </c>
      <c r="L3878" s="1" t="str">
        <f>VLOOKUP($B3878,'[1]ALL ACCESSIONS'!$A$2:$M$30000,6,FALSE)</f>
        <v>24YR1</v>
      </c>
      <c r="M3878" s="1">
        <f>VLOOKUP($B3878,'[1]ALL ACCESSIONS'!$A$2:$M$30000,7,FALSE)</f>
        <v>0</v>
      </c>
      <c r="N3878" s="1">
        <f>VLOOKUP($B3878,'[1]ALL ACCESSIONS'!$A$2:$M$30000,8,FALSE)</f>
        <v>0</v>
      </c>
      <c r="O3878" s="1">
        <f>VLOOKUP($B3878,'[1]ALL ACCESSIONS'!$A$2:$M$30000,9,FALSE)</f>
        <v>0</v>
      </c>
      <c r="P3878" s="1">
        <f>VLOOKUP($B3878,'[1]ALL ACCESSIONS'!$A$2:$M$30000,10,FALSE)</f>
        <v>0</v>
      </c>
      <c r="Q3878" s="1">
        <f>VLOOKUP($B3878,'[1]ALL ACCESSIONS'!$A$2:$M$30000,11,FALSE)</f>
        <v>0</v>
      </c>
    </row>
    <row r="3879" spans="1:17" x14ac:dyDescent="0.3">
      <c r="A3879" s="8" t="s">
        <v>5905</v>
      </c>
      <c r="B3879" s="8" t="s">
        <v>5021</v>
      </c>
      <c r="C3879" s="1" t="s">
        <v>4326</v>
      </c>
      <c r="D3879" s="8" t="s">
        <v>5014</v>
      </c>
      <c r="E3879" s="1">
        <f t="shared" si="120"/>
        <v>1</v>
      </c>
      <c r="F3879" s="10">
        <v>1</v>
      </c>
      <c r="G3879" s="11"/>
      <c r="H3879" s="13"/>
      <c r="I3879" s="13"/>
      <c r="J3879" s="13"/>
      <c r="K3879" s="1" t="str">
        <f t="shared" si="121"/>
        <v>YR1</v>
      </c>
      <c r="L3879" s="1" t="str">
        <f>VLOOKUP($B3879,'[1]ALL ACCESSIONS'!$A$2:$M$30000,6,FALSE)</f>
        <v>24YR1</v>
      </c>
      <c r="M3879" s="1">
        <f>VLOOKUP($B3879,'[1]ALL ACCESSIONS'!$A$2:$M$30000,7,FALSE)</f>
        <v>0</v>
      </c>
      <c r="N3879" s="1">
        <f>VLOOKUP($B3879,'[1]ALL ACCESSIONS'!$A$2:$M$30000,8,FALSE)</f>
        <v>0</v>
      </c>
      <c r="O3879" s="1">
        <f>VLOOKUP($B3879,'[1]ALL ACCESSIONS'!$A$2:$M$30000,9,FALSE)</f>
        <v>0</v>
      </c>
      <c r="P3879" s="1">
        <f>VLOOKUP($B3879,'[1]ALL ACCESSIONS'!$A$2:$M$30000,10,FALSE)</f>
        <v>0</v>
      </c>
      <c r="Q3879" s="1">
        <f>VLOOKUP($B3879,'[1]ALL ACCESSIONS'!$A$2:$M$30000,11,FALSE)</f>
        <v>0</v>
      </c>
    </row>
    <row r="3880" spans="1:17" x14ac:dyDescent="0.3">
      <c r="A3880" s="8" t="s">
        <v>5905</v>
      </c>
      <c r="B3880" s="8" t="s">
        <v>5022</v>
      </c>
      <c r="C3880" s="1" t="s">
        <v>4326</v>
      </c>
      <c r="D3880" s="8" t="s">
        <v>5014</v>
      </c>
      <c r="E3880" s="1">
        <f t="shared" si="120"/>
        <v>1</v>
      </c>
      <c r="F3880" s="10">
        <v>1</v>
      </c>
      <c r="G3880" s="11"/>
      <c r="H3880" s="13"/>
      <c r="I3880" s="13"/>
      <c r="J3880" s="13"/>
      <c r="K3880" s="1" t="str">
        <f t="shared" si="121"/>
        <v>YR1</v>
      </c>
      <c r="L3880" s="1" t="str">
        <f>VLOOKUP($B3880,'[1]ALL ACCESSIONS'!$A$2:$M$30000,6,FALSE)</f>
        <v>24YR1</v>
      </c>
      <c r="M3880" s="1">
        <f>VLOOKUP($B3880,'[1]ALL ACCESSIONS'!$A$2:$M$30000,7,FALSE)</f>
        <v>0</v>
      </c>
      <c r="N3880" s="1">
        <f>VLOOKUP($B3880,'[1]ALL ACCESSIONS'!$A$2:$M$30000,8,FALSE)</f>
        <v>0</v>
      </c>
      <c r="O3880" s="1">
        <f>VLOOKUP($B3880,'[1]ALL ACCESSIONS'!$A$2:$M$30000,9,FALSE)</f>
        <v>0</v>
      </c>
      <c r="P3880" s="1">
        <f>VLOOKUP($B3880,'[1]ALL ACCESSIONS'!$A$2:$M$30000,10,FALSE)</f>
        <v>0</v>
      </c>
      <c r="Q3880" s="1">
        <f>VLOOKUP($B3880,'[1]ALL ACCESSIONS'!$A$2:$M$30000,11,FALSE)</f>
        <v>0</v>
      </c>
    </row>
    <row r="3881" spans="1:17" x14ac:dyDescent="0.3">
      <c r="A3881" s="8" t="s">
        <v>5905</v>
      </c>
      <c r="B3881" s="8" t="s">
        <v>5023</v>
      </c>
      <c r="C3881" s="1" t="s">
        <v>4326</v>
      </c>
      <c r="D3881" s="8" t="s">
        <v>5014</v>
      </c>
      <c r="E3881" s="1">
        <f t="shared" si="120"/>
        <v>1</v>
      </c>
      <c r="F3881" s="10">
        <v>1</v>
      </c>
      <c r="G3881" s="11"/>
      <c r="H3881" s="13"/>
      <c r="I3881" s="13"/>
      <c r="J3881" s="13"/>
      <c r="K3881" s="1" t="str">
        <f t="shared" si="121"/>
        <v>YR1</v>
      </c>
      <c r="L3881" s="1" t="str">
        <f>VLOOKUP($B3881,'[1]ALL ACCESSIONS'!$A$2:$M$30000,6,FALSE)</f>
        <v>24YR1</v>
      </c>
      <c r="M3881" s="1">
        <f>VLOOKUP($B3881,'[1]ALL ACCESSIONS'!$A$2:$M$30000,7,FALSE)</f>
        <v>0</v>
      </c>
      <c r="N3881" s="1">
        <f>VLOOKUP($B3881,'[1]ALL ACCESSIONS'!$A$2:$M$30000,8,FALSE)</f>
        <v>0</v>
      </c>
      <c r="O3881" s="1">
        <f>VLOOKUP($B3881,'[1]ALL ACCESSIONS'!$A$2:$M$30000,9,FALSE)</f>
        <v>0</v>
      </c>
      <c r="P3881" s="1">
        <f>VLOOKUP($B3881,'[1]ALL ACCESSIONS'!$A$2:$M$30000,10,FALSE)</f>
        <v>0</v>
      </c>
      <c r="Q3881" s="1">
        <f>VLOOKUP($B3881,'[1]ALL ACCESSIONS'!$A$2:$M$30000,11,FALSE)</f>
        <v>0</v>
      </c>
    </row>
    <row r="3882" spans="1:17" x14ac:dyDescent="0.3">
      <c r="A3882" s="8" t="s">
        <v>5905</v>
      </c>
      <c r="B3882" s="8" t="s">
        <v>5024</v>
      </c>
      <c r="C3882" s="1" t="s">
        <v>4326</v>
      </c>
      <c r="D3882" s="8" t="s">
        <v>5014</v>
      </c>
      <c r="E3882" s="1">
        <f t="shared" si="120"/>
        <v>1</v>
      </c>
      <c r="F3882" s="10">
        <v>1</v>
      </c>
      <c r="G3882" s="11"/>
      <c r="H3882" s="13"/>
      <c r="I3882" s="13"/>
      <c r="J3882" s="13"/>
      <c r="K3882" s="1" t="str">
        <f t="shared" si="121"/>
        <v>YR1</v>
      </c>
      <c r="L3882" s="1" t="str">
        <f>VLOOKUP($B3882,'[1]ALL ACCESSIONS'!$A$2:$M$30000,6,FALSE)</f>
        <v>24YR1</v>
      </c>
      <c r="M3882" s="1">
        <f>VLOOKUP($B3882,'[1]ALL ACCESSIONS'!$A$2:$M$30000,7,FALSE)</f>
        <v>0</v>
      </c>
      <c r="N3882" s="1">
        <f>VLOOKUP($B3882,'[1]ALL ACCESSIONS'!$A$2:$M$30000,8,FALSE)</f>
        <v>0</v>
      </c>
      <c r="O3882" s="1">
        <f>VLOOKUP($B3882,'[1]ALL ACCESSIONS'!$A$2:$M$30000,9,FALSE)</f>
        <v>0</v>
      </c>
      <c r="P3882" s="1">
        <f>VLOOKUP($B3882,'[1]ALL ACCESSIONS'!$A$2:$M$30000,10,FALSE)</f>
        <v>0</v>
      </c>
      <c r="Q3882" s="1">
        <f>VLOOKUP($B3882,'[1]ALL ACCESSIONS'!$A$2:$M$30000,11,FALSE)</f>
        <v>0</v>
      </c>
    </row>
    <row r="3883" spans="1:17" x14ac:dyDescent="0.3">
      <c r="A3883" s="8" t="s">
        <v>5905</v>
      </c>
      <c r="B3883" s="8" t="s">
        <v>5025</v>
      </c>
      <c r="C3883" s="1" t="s">
        <v>4326</v>
      </c>
      <c r="D3883" s="8" t="s">
        <v>5026</v>
      </c>
      <c r="E3883" s="1">
        <f t="shared" si="120"/>
        <v>1</v>
      </c>
      <c r="F3883" s="10">
        <v>1</v>
      </c>
      <c r="G3883" s="11"/>
      <c r="H3883" s="13"/>
      <c r="I3883" s="13"/>
      <c r="J3883" s="13"/>
      <c r="K3883" s="1" t="str">
        <f t="shared" si="121"/>
        <v>YR1</v>
      </c>
      <c r="L3883" s="1" t="str">
        <f>VLOOKUP($B3883,'[1]ALL ACCESSIONS'!$A$2:$M$30000,6,FALSE)</f>
        <v>24YR1</v>
      </c>
      <c r="M3883" s="1">
        <f>VLOOKUP($B3883,'[1]ALL ACCESSIONS'!$A$2:$M$30000,7,FALSE)</f>
        <v>0</v>
      </c>
      <c r="N3883" s="1">
        <f>VLOOKUP($B3883,'[1]ALL ACCESSIONS'!$A$2:$M$30000,8,FALSE)</f>
        <v>0</v>
      </c>
      <c r="O3883" s="1">
        <f>VLOOKUP($B3883,'[1]ALL ACCESSIONS'!$A$2:$M$30000,9,FALSE)</f>
        <v>0</v>
      </c>
      <c r="P3883" s="1">
        <f>VLOOKUP($B3883,'[1]ALL ACCESSIONS'!$A$2:$M$30000,10,FALSE)</f>
        <v>0</v>
      </c>
      <c r="Q3883" s="1">
        <f>VLOOKUP($B3883,'[1]ALL ACCESSIONS'!$A$2:$M$30000,11,FALSE)</f>
        <v>0</v>
      </c>
    </row>
    <row r="3884" spans="1:17" x14ac:dyDescent="0.3">
      <c r="A3884" s="8" t="s">
        <v>5905</v>
      </c>
      <c r="B3884" s="8" t="s">
        <v>5027</v>
      </c>
      <c r="C3884" s="1" t="s">
        <v>4326</v>
      </c>
      <c r="D3884" s="8" t="s">
        <v>5026</v>
      </c>
      <c r="E3884" s="1">
        <f t="shared" si="120"/>
        <v>1</v>
      </c>
      <c r="F3884" s="10">
        <v>1</v>
      </c>
      <c r="G3884" s="11"/>
      <c r="H3884" s="13"/>
      <c r="I3884" s="13"/>
      <c r="J3884" s="13"/>
      <c r="K3884" s="1" t="str">
        <f t="shared" si="121"/>
        <v>YR1</v>
      </c>
      <c r="L3884" s="1" t="str">
        <f>VLOOKUP($B3884,'[1]ALL ACCESSIONS'!$A$2:$M$30000,6,FALSE)</f>
        <v>24YR1</v>
      </c>
      <c r="M3884" s="1">
        <f>VLOOKUP($B3884,'[1]ALL ACCESSIONS'!$A$2:$M$30000,7,FALSE)</f>
        <v>0</v>
      </c>
      <c r="N3884" s="1">
        <f>VLOOKUP($B3884,'[1]ALL ACCESSIONS'!$A$2:$M$30000,8,FALSE)</f>
        <v>0</v>
      </c>
      <c r="O3884" s="1">
        <f>VLOOKUP($B3884,'[1]ALL ACCESSIONS'!$A$2:$M$30000,9,FALSE)</f>
        <v>0</v>
      </c>
      <c r="P3884" s="1">
        <f>VLOOKUP($B3884,'[1]ALL ACCESSIONS'!$A$2:$M$30000,10,FALSE)</f>
        <v>0</v>
      </c>
      <c r="Q3884" s="1">
        <f>VLOOKUP($B3884,'[1]ALL ACCESSIONS'!$A$2:$M$30000,11,FALSE)</f>
        <v>0</v>
      </c>
    </row>
    <row r="3885" spans="1:17" x14ac:dyDescent="0.3">
      <c r="A3885" s="8" t="s">
        <v>5905</v>
      </c>
      <c r="B3885" s="8" t="s">
        <v>5028</v>
      </c>
      <c r="C3885" s="1" t="s">
        <v>4326</v>
      </c>
      <c r="D3885" s="8" t="s">
        <v>5026</v>
      </c>
      <c r="E3885" s="1">
        <f t="shared" si="120"/>
        <v>1</v>
      </c>
      <c r="F3885" s="10">
        <v>1</v>
      </c>
      <c r="G3885" s="11"/>
      <c r="H3885" s="13"/>
      <c r="I3885" s="13"/>
      <c r="J3885" s="13"/>
      <c r="K3885" s="1" t="str">
        <f t="shared" si="121"/>
        <v>YR1</v>
      </c>
      <c r="L3885" s="1" t="str">
        <f>VLOOKUP($B3885,'[1]ALL ACCESSIONS'!$A$2:$M$30000,6,FALSE)</f>
        <v>24YR1</v>
      </c>
      <c r="M3885" s="1">
        <f>VLOOKUP($B3885,'[1]ALL ACCESSIONS'!$A$2:$M$30000,7,FALSE)</f>
        <v>0</v>
      </c>
      <c r="N3885" s="1">
        <f>VLOOKUP($B3885,'[1]ALL ACCESSIONS'!$A$2:$M$30000,8,FALSE)</f>
        <v>0</v>
      </c>
      <c r="O3885" s="1">
        <f>VLOOKUP($B3885,'[1]ALL ACCESSIONS'!$A$2:$M$30000,9,FALSE)</f>
        <v>0</v>
      </c>
      <c r="P3885" s="1">
        <f>VLOOKUP($B3885,'[1]ALL ACCESSIONS'!$A$2:$M$30000,10,FALSE)</f>
        <v>0</v>
      </c>
      <c r="Q3885" s="1">
        <f>VLOOKUP($B3885,'[1]ALL ACCESSIONS'!$A$2:$M$30000,11,FALSE)</f>
        <v>0</v>
      </c>
    </row>
    <row r="3886" spans="1:17" x14ac:dyDescent="0.3">
      <c r="A3886" s="8" t="s">
        <v>5905</v>
      </c>
      <c r="B3886" s="8" t="s">
        <v>5029</v>
      </c>
      <c r="C3886" s="1" t="s">
        <v>4326</v>
      </c>
      <c r="D3886" s="8" t="s">
        <v>5026</v>
      </c>
      <c r="E3886" s="1">
        <f t="shared" si="120"/>
        <v>1</v>
      </c>
      <c r="F3886" s="10">
        <v>1</v>
      </c>
      <c r="G3886" s="11"/>
      <c r="H3886" s="13"/>
      <c r="I3886" s="13"/>
      <c r="J3886" s="13"/>
      <c r="K3886" s="1" t="str">
        <f t="shared" si="121"/>
        <v>YR1</v>
      </c>
      <c r="L3886" s="1" t="str">
        <f>VLOOKUP($B3886,'[1]ALL ACCESSIONS'!$A$2:$M$30000,6,FALSE)</f>
        <v>24YR1</v>
      </c>
      <c r="M3886" s="1">
        <f>VLOOKUP($B3886,'[1]ALL ACCESSIONS'!$A$2:$M$30000,7,FALSE)</f>
        <v>0</v>
      </c>
      <c r="N3886" s="1">
        <f>VLOOKUP($B3886,'[1]ALL ACCESSIONS'!$A$2:$M$30000,8,FALSE)</f>
        <v>0</v>
      </c>
      <c r="O3886" s="1">
        <f>VLOOKUP($B3886,'[1]ALL ACCESSIONS'!$A$2:$M$30000,9,FALSE)</f>
        <v>0</v>
      </c>
      <c r="P3886" s="1">
        <f>VLOOKUP($B3886,'[1]ALL ACCESSIONS'!$A$2:$M$30000,10,FALSE)</f>
        <v>0</v>
      </c>
      <c r="Q3886" s="1">
        <f>VLOOKUP($B3886,'[1]ALL ACCESSIONS'!$A$2:$M$30000,11,FALSE)</f>
        <v>0</v>
      </c>
    </row>
    <row r="3887" spans="1:17" x14ac:dyDescent="0.3">
      <c r="A3887" s="8" t="s">
        <v>5905</v>
      </c>
      <c r="B3887" s="8" t="s">
        <v>5030</v>
      </c>
      <c r="C3887" s="1" t="s">
        <v>4326</v>
      </c>
      <c r="D3887" s="8" t="s">
        <v>5026</v>
      </c>
      <c r="E3887" s="1">
        <f t="shared" si="120"/>
        <v>1</v>
      </c>
      <c r="F3887" s="10">
        <v>1</v>
      </c>
      <c r="G3887" s="11"/>
      <c r="H3887" s="13"/>
      <c r="I3887" s="13"/>
      <c r="J3887" s="13"/>
      <c r="K3887" s="1" t="str">
        <f t="shared" si="121"/>
        <v>YR1</v>
      </c>
      <c r="L3887" s="1" t="str">
        <f>VLOOKUP($B3887,'[1]ALL ACCESSIONS'!$A$2:$M$30000,6,FALSE)</f>
        <v>24YR1</v>
      </c>
      <c r="M3887" s="1">
        <f>VLOOKUP($B3887,'[1]ALL ACCESSIONS'!$A$2:$M$30000,7,FALSE)</f>
        <v>0</v>
      </c>
      <c r="N3887" s="1">
        <f>VLOOKUP($B3887,'[1]ALL ACCESSIONS'!$A$2:$M$30000,8,FALSE)</f>
        <v>0</v>
      </c>
      <c r="O3887" s="1">
        <f>VLOOKUP($B3887,'[1]ALL ACCESSIONS'!$A$2:$M$30000,9,FALSE)</f>
        <v>0</v>
      </c>
      <c r="P3887" s="1">
        <f>VLOOKUP($B3887,'[1]ALL ACCESSIONS'!$A$2:$M$30000,10,FALSE)</f>
        <v>0</v>
      </c>
      <c r="Q3887" s="1">
        <f>VLOOKUP($B3887,'[1]ALL ACCESSIONS'!$A$2:$M$30000,11,FALSE)</f>
        <v>0</v>
      </c>
    </row>
    <row r="3888" spans="1:17" x14ac:dyDescent="0.3">
      <c r="A3888" s="8" t="s">
        <v>5905</v>
      </c>
      <c r="B3888" s="8" t="s">
        <v>5031</v>
      </c>
      <c r="C3888" s="1" t="s">
        <v>4326</v>
      </c>
      <c r="D3888" s="8" t="s">
        <v>5026</v>
      </c>
      <c r="E3888" s="1">
        <f t="shared" si="120"/>
        <v>1</v>
      </c>
      <c r="F3888" s="10">
        <v>1</v>
      </c>
      <c r="G3888" s="11"/>
      <c r="H3888" s="13"/>
      <c r="I3888" s="13"/>
      <c r="J3888" s="13"/>
      <c r="K3888" s="1" t="str">
        <f t="shared" si="121"/>
        <v>YR1</v>
      </c>
      <c r="L3888" s="1" t="str">
        <f>VLOOKUP($B3888,'[1]ALL ACCESSIONS'!$A$2:$M$30000,6,FALSE)</f>
        <v>24YR1</v>
      </c>
      <c r="M3888" s="1">
        <f>VLOOKUP($B3888,'[1]ALL ACCESSIONS'!$A$2:$M$30000,7,FALSE)</f>
        <v>0</v>
      </c>
      <c r="N3888" s="1">
        <f>VLOOKUP($B3888,'[1]ALL ACCESSIONS'!$A$2:$M$30000,8,FALSE)</f>
        <v>0</v>
      </c>
      <c r="O3888" s="1">
        <f>VLOOKUP($B3888,'[1]ALL ACCESSIONS'!$A$2:$M$30000,9,FALSE)</f>
        <v>0</v>
      </c>
      <c r="P3888" s="1">
        <f>VLOOKUP($B3888,'[1]ALL ACCESSIONS'!$A$2:$M$30000,10,FALSE)</f>
        <v>0</v>
      </c>
      <c r="Q3888" s="1">
        <f>VLOOKUP($B3888,'[1]ALL ACCESSIONS'!$A$2:$M$30000,11,FALSE)</f>
        <v>0</v>
      </c>
    </row>
    <row r="3889" spans="1:17" x14ac:dyDescent="0.3">
      <c r="A3889" s="8" t="s">
        <v>5905</v>
      </c>
      <c r="B3889" s="8" t="s">
        <v>5032</v>
      </c>
      <c r="C3889" s="1" t="s">
        <v>4326</v>
      </c>
      <c r="D3889" s="8" t="s">
        <v>5026</v>
      </c>
      <c r="E3889" s="1">
        <f t="shared" si="120"/>
        <v>1</v>
      </c>
      <c r="F3889" s="10">
        <v>1</v>
      </c>
      <c r="G3889" s="11"/>
      <c r="H3889" s="13"/>
      <c r="I3889" s="13"/>
      <c r="J3889" s="13"/>
      <c r="K3889" s="1" t="str">
        <f t="shared" si="121"/>
        <v>YR1</v>
      </c>
      <c r="L3889" s="1" t="str">
        <f>VLOOKUP($B3889,'[1]ALL ACCESSIONS'!$A$2:$M$30000,6,FALSE)</f>
        <v>24YR1</v>
      </c>
      <c r="M3889" s="1">
        <f>VLOOKUP($B3889,'[1]ALL ACCESSIONS'!$A$2:$M$30000,7,FALSE)</f>
        <v>0</v>
      </c>
      <c r="N3889" s="1">
        <f>VLOOKUP($B3889,'[1]ALL ACCESSIONS'!$A$2:$M$30000,8,FALSE)</f>
        <v>0</v>
      </c>
      <c r="O3889" s="1">
        <f>VLOOKUP($B3889,'[1]ALL ACCESSIONS'!$A$2:$M$30000,9,FALSE)</f>
        <v>0</v>
      </c>
      <c r="P3889" s="1">
        <f>VLOOKUP($B3889,'[1]ALL ACCESSIONS'!$A$2:$M$30000,10,FALSE)</f>
        <v>0</v>
      </c>
      <c r="Q3889" s="1">
        <f>VLOOKUP($B3889,'[1]ALL ACCESSIONS'!$A$2:$M$30000,11,FALSE)</f>
        <v>0</v>
      </c>
    </row>
    <row r="3890" spans="1:17" x14ac:dyDescent="0.3">
      <c r="A3890" s="8" t="s">
        <v>5905</v>
      </c>
      <c r="B3890" s="8" t="s">
        <v>5033</v>
      </c>
      <c r="C3890" s="1" t="s">
        <v>4326</v>
      </c>
      <c r="D3890" s="8" t="s">
        <v>5026</v>
      </c>
      <c r="E3890" s="1">
        <f t="shared" si="120"/>
        <v>1</v>
      </c>
      <c r="F3890" s="10">
        <v>1</v>
      </c>
      <c r="G3890" s="11"/>
      <c r="H3890" s="13"/>
      <c r="I3890" s="13"/>
      <c r="J3890" s="13"/>
      <c r="K3890" s="1" t="str">
        <f t="shared" si="121"/>
        <v>YR1</v>
      </c>
      <c r="L3890" s="1" t="str">
        <f>VLOOKUP($B3890,'[1]ALL ACCESSIONS'!$A$2:$M$30000,6,FALSE)</f>
        <v>24YR1</v>
      </c>
      <c r="M3890" s="1">
        <f>VLOOKUP($B3890,'[1]ALL ACCESSIONS'!$A$2:$M$30000,7,FALSE)</f>
        <v>0</v>
      </c>
      <c r="N3890" s="1">
        <f>VLOOKUP($B3890,'[1]ALL ACCESSIONS'!$A$2:$M$30000,8,FALSE)</f>
        <v>0</v>
      </c>
      <c r="O3890" s="1">
        <f>VLOOKUP($B3890,'[1]ALL ACCESSIONS'!$A$2:$M$30000,9,FALSE)</f>
        <v>0</v>
      </c>
      <c r="P3890" s="1">
        <f>VLOOKUP($B3890,'[1]ALL ACCESSIONS'!$A$2:$M$30000,10,FALSE)</f>
        <v>0</v>
      </c>
      <c r="Q3890" s="1">
        <f>VLOOKUP($B3890,'[1]ALL ACCESSIONS'!$A$2:$M$30000,11,FALSE)</f>
        <v>0</v>
      </c>
    </row>
    <row r="3891" spans="1:17" x14ac:dyDescent="0.3">
      <c r="A3891" s="8" t="s">
        <v>5905</v>
      </c>
      <c r="B3891" s="8" t="s">
        <v>5034</v>
      </c>
      <c r="C3891" s="1" t="s">
        <v>4326</v>
      </c>
      <c r="D3891" s="8" t="s">
        <v>5026</v>
      </c>
      <c r="E3891" s="1">
        <f t="shared" si="120"/>
        <v>1</v>
      </c>
      <c r="F3891" s="10">
        <v>1</v>
      </c>
      <c r="G3891" s="11"/>
      <c r="H3891" s="13"/>
      <c r="I3891" s="13"/>
      <c r="J3891" s="13"/>
      <c r="K3891" s="1" t="str">
        <f t="shared" si="121"/>
        <v>YR1</v>
      </c>
      <c r="L3891" s="1" t="str">
        <f>VLOOKUP($B3891,'[1]ALL ACCESSIONS'!$A$2:$M$30000,6,FALSE)</f>
        <v>24YR1</v>
      </c>
      <c r="M3891" s="1">
        <f>VLOOKUP($B3891,'[1]ALL ACCESSIONS'!$A$2:$M$30000,7,FALSE)</f>
        <v>0</v>
      </c>
      <c r="N3891" s="1">
        <f>VLOOKUP($B3891,'[1]ALL ACCESSIONS'!$A$2:$M$30000,8,FALSE)</f>
        <v>0</v>
      </c>
      <c r="O3891" s="1">
        <f>VLOOKUP($B3891,'[1]ALL ACCESSIONS'!$A$2:$M$30000,9,FALSE)</f>
        <v>0</v>
      </c>
      <c r="P3891" s="1">
        <f>VLOOKUP($B3891,'[1]ALL ACCESSIONS'!$A$2:$M$30000,10,FALSE)</f>
        <v>0</v>
      </c>
      <c r="Q3891" s="1">
        <f>VLOOKUP($B3891,'[1]ALL ACCESSIONS'!$A$2:$M$30000,11,FALSE)</f>
        <v>0</v>
      </c>
    </row>
    <row r="3892" spans="1:17" x14ac:dyDescent="0.3">
      <c r="A3892" s="8" t="s">
        <v>5905</v>
      </c>
      <c r="B3892" s="8" t="s">
        <v>5035</v>
      </c>
      <c r="C3892" s="1" t="s">
        <v>4326</v>
      </c>
      <c r="D3892" s="8" t="s">
        <v>5026</v>
      </c>
      <c r="E3892" s="1">
        <f t="shared" si="120"/>
        <v>1</v>
      </c>
      <c r="F3892" s="10">
        <v>1</v>
      </c>
      <c r="G3892" s="11"/>
      <c r="H3892" s="13"/>
      <c r="I3892" s="13"/>
      <c r="J3892" s="13"/>
      <c r="K3892" s="1" t="str">
        <f t="shared" si="121"/>
        <v>YR1</v>
      </c>
      <c r="L3892" s="1" t="str">
        <f>VLOOKUP($B3892,'[1]ALL ACCESSIONS'!$A$2:$M$30000,6,FALSE)</f>
        <v>24YR1</v>
      </c>
      <c r="M3892" s="1">
        <f>VLOOKUP($B3892,'[1]ALL ACCESSIONS'!$A$2:$M$30000,7,FALSE)</f>
        <v>0</v>
      </c>
      <c r="N3892" s="1">
        <f>VLOOKUP($B3892,'[1]ALL ACCESSIONS'!$A$2:$M$30000,8,FALSE)</f>
        <v>0</v>
      </c>
      <c r="O3892" s="1">
        <f>VLOOKUP($B3892,'[1]ALL ACCESSIONS'!$A$2:$M$30000,9,FALSE)</f>
        <v>0</v>
      </c>
      <c r="P3892" s="1">
        <f>VLOOKUP($B3892,'[1]ALL ACCESSIONS'!$A$2:$M$30000,10,FALSE)</f>
        <v>0</v>
      </c>
      <c r="Q3892" s="1">
        <f>VLOOKUP($B3892,'[1]ALL ACCESSIONS'!$A$2:$M$30000,11,FALSE)</f>
        <v>0</v>
      </c>
    </row>
    <row r="3893" spans="1:17" x14ac:dyDescent="0.3">
      <c r="A3893" s="8" t="s">
        <v>5905</v>
      </c>
      <c r="B3893" s="8" t="s">
        <v>5036</v>
      </c>
      <c r="C3893" s="1" t="s">
        <v>4326</v>
      </c>
      <c r="D3893" s="8" t="s">
        <v>5037</v>
      </c>
      <c r="E3893" s="1">
        <f t="shared" si="120"/>
        <v>1</v>
      </c>
      <c r="F3893" s="10">
        <v>1</v>
      </c>
      <c r="G3893" s="11"/>
      <c r="H3893" s="13"/>
      <c r="I3893" s="13"/>
      <c r="J3893" s="13"/>
      <c r="K3893" s="1" t="str">
        <f t="shared" si="121"/>
        <v>YR1</v>
      </c>
      <c r="L3893" s="1" t="str">
        <f>VLOOKUP($B3893,'[1]ALL ACCESSIONS'!$A$2:$M$30000,6,FALSE)</f>
        <v>24YR1</v>
      </c>
      <c r="M3893" s="1">
        <f>VLOOKUP($B3893,'[1]ALL ACCESSIONS'!$A$2:$M$30000,7,FALSE)</f>
        <v>0</v>
      </c>
      <c r="N3893" s="1">
        <f>VLOOKUP($B3893,'[1]ALL ACCESSIONS'!$A$2:$M$30000,8,FALSE)</f>
        <v>0</v>
      </c>
      <c r="O3893" s="1">
        <f>VLOOKUP($B3893,'[1]ALL ACCESSIONS'!$A$2:$M$30000,9,FALSE)</f>
        <v>0</v>
      </c>
      <c r="P3893" s="1">
        <f>VLOOKUP($B3893,'[1]ALL ACCESSIONS'!$A$2:$M$30000,10,FALSE)</f>
        <v>0</v>
      </c>
      <c r="Q3893" s="1">
        <f>VLOOKUP($B3893,'[1]ALL ACCESSIONS'!$A$2:$M$30000,11,FALSE)</f>
        <v>0</v>
      </c>
    </row>
    <row r="3894" spans="1:17" x14ac:dyDescent="0.3">
      <c r="A3894" s="8" t="s">
        <v>5905</v>
      </c>
      <c r="B3894" s="8" t="s">
        <v>5038</v>
      </c>
      <c r="C3894" s="1" t="s">
        <v>4326</v>
      </c>
      <c r="D3894" s="8" t="s">
        <v>5037</v>
      </c>
      <c r="E3894" s="1">
        <f t="shared" si="120"/>
        <v>1</v>
      </c>
      <c r="F3894" s="10">
        <v>1</v>
      </c>
      <c r="G3894" s="11"/>
      <c r="H3894" s="13"/>
      <c r="I3894" s="13"/>
      <c r="J3894" s="13"/>
      <c r="K3894" s="1" t="str">
        <f t="shared" si="121"/>
        <v>YR1</v>
      </c>
      <c r="L3894" s="1" t="str">
        <f>VLOOKUP($B3894,'[1]ALL ACCESSIONS'!$A$2:$M$30000,6,FALSE)</f>
        <v>24YR1</v>
      </c>
      <c r="M3894" s="1">
        <f>VLOOKUP($B3894,'[1]ALL ACCESSIONS'!$A$2:$M$30000,7,FALSE)</f>
        <v>0</v>
      </c>
      <c r="N3894" s="1">
        <f>VLOOKUP($B3894,'[1]ALL ACCESSIONS'!$A$2:$M$30000,8,FALSE)</f>
        <v>0</v>
      </c>
      <c r="O3894" s="1">
        <f>VLOOKUP($B3894,'[1]ALL ACCESSIONS'!$A$2:$M$30000,9,FALSE)</f>
        <v>0</v>
      </c>
      <c r="P3894" s="1">
        <f>VLOOKUP($B3894,'[1]ALL ACCESSIONS'!$A$2:$M$30000,10,FALSE)</f>
        <v>0</v>
      </c>
      <c r="Q3894" s="1">
        <f>VLOOKUP($B3894,'[1]ALL ACCESSIONS'!$A$2:$M$30000,11,FALSE)</f>
        <v>0</v>
      </c>
    </row>
    <row r="3895" spans="1:17" x14ac:dyDescent="0.3">
      <c r="A3895" s="8" t="s">
        <v>5905</v>
      </c>
      <c r="B3895" s="8" t="s">
        <v>5039</v>
      </c>
      <c r="C3895" s="1" t="s">
        <v>4326</v>
      </c>
      <c r="D3895" s="8" t="s">
        <v>5040</v>
      </c>
      <c r="E3895" s="1">
        <f t="shared" si="120"/>
        <v>1</v>
      </c>
      <c r="F3895" s="10">
        <v>1</v>
      </c>
      <c r="G3895" s="11"/>
      <c r="H3895" s="13"/>
      <c r="I3895" s="13"/>
      <c r="J3895" s="13"/>
      <c r="K3895" s="1" t="str">
        <f t="shared" si="121"/>
        <v>YR1</v>
      </c>
      <c r="L3895" s="1" t="str">
        <f>VLOOKUP($B3895,'[1]ALL ACCESSIONS'!$A$2:$M$30000,6,FALSE)</f>
        <v>24YR1</v>
      </c>
      <c r="M3895" s="1">
        <f>VLOOKUP($B3895,'[1]ALL ACCESSIONS'!$A$2:$M$30000,7,FALSE)</f>
        <v>0</v>
      </c>
      <c r="N3895" s="1">
        <f>VLOOKUP($B3895,'[1]ALL ACCESSIONS'!$A$2:$M$30000,8,FALSE)</f>
        <v>0</v>
      </c>
      <c r="O3895" s="1">
        <f>VLOOKUP($B3895,'[1]ALL ACCESSIONS'!$A$2:$M$30000,9,FALSE)</f>
        <v>0</v>
      </c>
      <c r="P3895" s="1">
        <f>VLOOKUP($B3895,'[1]ALL ACCESSIONS'!$A$2:$M$30000,10,FALSE)</f>
        <v>0</v>
      </c>
      <c r="Q3895" s="1">
        <f>VLOOKUP($B3895,'[1]ALL ACCESSIONS'!$A$2:$M$30000,11,FALSE)</f>
        <v>0</v>
      </c>
    </row>
    <row r="3896" spans="1:17" x14ac:dyDescent="0.3">
      <c r="A3896" s="8" t="s">
        <v>5905</v>
      </c>
      <c r="B3896" s="8" t="s">
        <v>5041</v>
      </c>
      <c r="C3896" s="1" t="s">
        <v>4326</v>
      </c>
      <c r="D3896" s="8" t="s">
        <v>5040</v>
      </c>
      <c r="E3896" s="1">
        <f t="shared" si="120"/>
        <v>1</v>
      </c>
      <c r="F3896" s="10">
        <v>1</v>
      </c>
      <c r="G3896" s="11"/>
      <c r="H3896" s="13"/>
      <c r="I3896" s="13"/>
      <c r="J3896" s="13"/>
      <c r="K3896" s="1" t="str">
        <f t="shared" si="121"/>
        <v>YR1</v>
      </c>
      <c r="L3896" s="1" t="str">
        <f>VLOOKUP($B3896,'[1]ALL ACCESSIONS'!$A$2:$M$30000,6,FALSE)</f>
        <v>24YR1</v>
      </c>
      <c r="M3896" s="1">
        <f>VLOOKUP($B3896,'[1]ALL ACCESSIONS'!$A$2:$M$30000,7,FALSE)</f>
        <v>0</v>
      </c>
      <c r="N3896" s="1">
        <f>VLOOKUP($B3896,'[1]ALL ACCESSIONS'!$A$2:$M$30000,8,FALSE)</f>
        <v>0</v>
      </c>
      <c r="O3896" s="1">
        <f>VLOOKUP($B3896,'[1]ALL ACCESSIONS'!$A$2:$M$30000,9,FALSE)</f>
        <v>0</v>
      </c>
      <c r="P3896" s="1">
        <f>VLOOKUP($B3896,'[1]ALL ACCESSIONS'!$A$2:$M$30000,10,FALSE)</f>
        <v>0</v>
      </c>
      <c r="Q3896" s="1">
        <f>VLOOKUP($B3896,'[1]ALL ACCESSIONS'!$A$2:$M$30000,11,FALSE)</f>
        <v>0</v>
      </c>
    </row>
    <row r="3897" spans="1:17" x14ac:dyDescent="0.3">
      <c r="A3897" s="8" t="s">
        <v>5905</v>
      </c>
      <c r="B3897" s="8" t="s">
        <v>5042</v>
      </c>
      <c r="C3897" s="1" t="s">
        <v>4326</v>
      </c>
      <c r="D3897" s="8" t="s">
        <v>5040</v>
      </c>
      <c r="E3897" s="1">
        <f t="shared" si="120"/>
        <v>1</v>
      </c>
      <c r="F3897" s="10">
        <v>1</v>
      </c>
      <c r="G3897" s="11"/>
      <c r="H3897" s="13"/>
      <c r="I3897" s="13"/>
      <c r="J3897" s="13"/>
      <c r="K3897" s="1" t="str">
        <f t="shared" si="121"/>
        <v>YR1</v>
      </c>
      <c r="L3897" s="1" t="str">
        <f>VLOOKUP($B3897,'[1]ALL ACCESSIONS'!$A$2:$M$30000,6,FALSE)</f>
        <v>24YR1</v>
      </c>
      <c r="M3897" s="1">
        <f>VLOOKUP($B3897,'[1]ALL ACCESSIONS'!$A$2:$M$30000,7,FALSE)</f>
        <v>0</v>
      </c>
      <c r="N3897" s="1">
        <f>VLOOKUP($B3897,'[1]ALL ACCESSIONS'!$A$2:$M$30000,8,FALSE)</f>
        <v>0</v>
      </c>
      <c r="O3897" s="1">
        <f>VLOOKUP($B3897,'[1]ALL ACCESSIONS'!$A$2:$M$30000,9,FALSE)</f>
        <v>0</v>
      </c>
      <c r="P3897" s="1">
        <f>VLOOKUP($B3897,'[1]ALL ACCESSIONS'!$A$2:$M$30000,10,FALSE)</f>
        <v>0</v>
      </c>
      <c r="Q3897" s="1">
        <f>VLOOKUP($B3897,'[1]ALL ACCESSIONS'!$A$2:$M$30000,11,FALSE)</f>
        <v>0</v>
      </c>
    </row>
    <row r="3898" spans="1:17" x14ac:dyDescent="0.3">
      <c r="A3898" s="8" t="s">
        <v>5905</v>
      </c>
      <c r="B3898" s="8" t="s">
        <v>5043</v>
      </c>
      <c r="C3898" s="1" t="s">
        <v>4326</v>
      </c>
      <c r="D3898" s="8" t="s">
        <v>5040</v>
      </c>
      <c r="E3898" s="1">
        <f t="shared" si="120"/>
        <v>1</v>
      </c>
      <c r="F3898" s="10">
        <v>1</v>
      </c>
      <c r="G3898" s="11"/>
      <c r="H3898" s="13"/>
      <c r="I3898" s="13"/>
      <c r="J3898" s="13"/>
      <c r="K3898" s="1" t="str">
        <f t="shared" si="121"/>
        <v>YR1</v>
      </c>
      <c r="L3898" s="1" t="str">
        <f>VLOOKUP($B3898,'[1]ALL ACCESSIONS'!$A$2:$M$30000,6,FALSE)</f>
        <v>24YR1</v>
      </c>
      <c r="M3898" s="1">
        <f>VLOOKUP($B3898,'[1]ALL ACCESSIONS'!$A$2:$M$30000,7,FALSE)</f>
        <v>0</v>
      </c>
      <c r="N3898" s="1">
        <f>VLOOKUP($B3898,'[1]ALL ACCESSIONS'!$A$2:$M$30000,8,FALSE)</f>
        <v>0</v>
      </c>
      <c r="O3898" s="1">
        <f>VLOOKUP($B3898,'[1]ALL ACCESSIONS'!$A$2:$M$30000,9,FALSE)</f>
        <v>0</v>
      </c>
      <c r="P3898" s="1">
        <f>VLOOKUP($B3898,'[1]ALL ACCESSIONS'!$A$2:$M$30000,10,FALSE)</f>
        <v>0</v>
      </c>
      <c r="Q3898" s="1">
        <f>VLOOKUP($B3898,'[1]ALL ACCESSIONS'!$A$2:$M$30000,11,FALSE)</f>
        <v>0</v>
      </c>
    </row>
    <row r="3899" spans="1:17" x14ac:dyDescent="0.3">
      <c r="A3899" s="8" t="s">
        <v>5905</v>
      </c>
      <c r="B3899" s="8" t="s">
        <v>5044</v>
      </c>
      <c r="C3899" s="1" t="s">
        <v>4326</v>
      </c>
      <c r="D3899" s="8" t="s">
        <v>5040</v>
      </c>
      <c r="E3899" s="1">
        <f t="shared" si="120"/>
        <v>1</v>
      </c>
      <c r="F3899" s="10">
        <v>1</v>
      </c>
      <c r="G3899" s="11"/>
      <c r="H3899" s="13"/>
      <c r="I3899" s="13"/>
      <c r="J3899" s="13"/>
      <c r="K3899" s="1" t="str">
        <f t="shared" si="121"/>
        <v>YR1</v>
      </c>
      <c r="L3899" s="1" t="str">
        <f>VLOOKUP($B3899,'[1]ALL ACCESSIONS'!$A$2:$M$30000,6,FALSE)</f>
        <v>24YR1</v>
      </c>
      <c r="M3899" s="1">
        <f>VLOOKUP($B3899,'[1]ALL ACCESSIONS'!$A$2:$M$30000,7,FALSE)</f>
        <v>0</v>
      </c>
      <c r="N3899" s="1">
        <f>VLOOKUP($B3899,'[1]ALL ACCESSIONS'!$A$2:$M$30000,8,FALSE)</f>
        <v>0</v>
      </c>
      <c r="O3899" s="1">
        <f>VLOOKUP($B3899,'[1]ALL ACCESSIONS'!$A$2:$M$30000,9,FALSE)</f>
        <v>0</v>
      </c>
      <c r="P3899" s="1">
        <f>VLOOKUP($B3899,'[1]ALL ACCESSIONS'!$A$2:$M$30000,10,FALSE)</f>
        <v>0</v>
      </c>
      <c r="Q3899" s="1">
        <f>VLOOKUP($B3899,'[1]ALL ACCESSIONS'!$A$2:$M$30000,11,FALSE)</f>
        <v>0</v>
      </c>
    </row>
    <row r="3900" spans="1:17" x14ac:dyDescent="0.3">
      <c r="A3900" s="8" t="s">
        <v>5905</v>
      </c>
      <c r="B3900" s="8" t="s">
        <v>5045</v>
      </c>
      <c r="C3900" s="1" t="s">
        <v>4326</v>
      </c>
      <c r="D3900" s="8" t="s">
        <v>5046</v>
      </c>
      <c r="E3900" s="1">
        <f t="shared" si="120"/>
        <v>1</v>
      </c>
      <c r="F3900" s="10">
        <v>1</v>
      </c>
      <c r="G3900" s="11"/>
      <c r="H3900" s="13"/>
      <c r="I3900" s="13"/>
      <c r="J3900" s="13"/>
      <c r="K3900" s="1" t="str">
        <f t="shared" si="121"/>
        <v>YR1</v>
      </c>
      <c r="L3900" s="1" t="str">
        <f>VLOOKUP($B3900,'[1]ALL ACCESSIONS'!$A$2:$M$30000,6,FALSE)</f>
        <v>24YR1</v>
      </c>
      <c r="M3900" s="1">
        <f>VLOOKUP($B3900,'[1]ALL ACCESSIONS'!$A$2:$M$30000,7,FALSE)</f>
        <v>0</v>
      </c>
      <c r="N3900" s="1">
        <f>VLOOKUP($B3900,'[1]ALL ACCESSIONS'!$A$2:$M$30000,8,FALSE)</f>
        <v>0</v>
      </c>
      <c r="O3900" s="1">
        <f>VLOOKUP($B3900,'[1]ALL ACCESSIONS'!$A$2:$M$30000,9,FALSE)</f>
        <v>0</v>
      </c>
      <c r="P3900" s="1">
        <f>VLOOKUP($B3900,'[1]ALL ACCESSIONS'!$A$2:$M$30000,10,FALSE)</f>
        <v>0</v>
      </c>
      <c r="Q3900" s="1">
        <f>VLOOKUP($B3900,'[1]ALL ACCESSIONS'!$A$2:$M$30000,11,FALSE)</f>
        <v>0</v>
      </c>
    </row>
    <row r="3901" spans="1:17" x14ac:dyDescent="0.3">
      <c r="A3901" s="8" t="s">
        <v>5905</v>
      </c>
      <c r="B3901" s="8" t="s">
        <v>5047</v>
      </c>
      <c r="C3901" s="1" t="s">
        <v>4326</v>
      </c>
      <c r="D3901" s="8" t="s">
        <v>5046</v>
      </c>
      <c r="E3901" s="1">
        <f t="shared" si="120"/>
        <v>1</v>
      </c>
      <c r="F3901" s="10">
        <v>1</v>
      </c>
      <c r="G3901" s="11"/>
      <c r="H3901" s="13"/>
      <c r="I3901" s="13"/>
      <c r="J3901" s="13"/>
      <c r="K3901" s="1" t="str">
        <f t="shared" si="121"/>
        <v>YR1</v>
      </c>
      <c r="L3901" s="1" t="str">
        <f>VLOOKUP($B3901,'[1]ALL ACCESSIONS'!$A$2:$M$30000,6,FALSE)</f>
        <v>24YR1</v>
      </c>
      <c r="M3901" s="1">
        <f>VLOOKUP($B3901,'[1]ALL ACCESSIONS'!$A$2:$M$30000,7,FALSE)</f>
        <v>0</v>
      </c>
      <c r="N3901" s="1">
        <f>VLOOKUP($B3901,'[1]ALL ACCESSIONS'!$A$2:$M$30000,8,FALSE)</f>
        <v>0</v>
      </c>
      <c r="O3901" s="1">
        <f>VLOOKUP($B3901,'[1]ALL ACCESSIONS'!$A$2:$M$30000,9,FALSE)</f>
        <v>0</v>
      </c>
      <c r="P3901" s="1">
        <f>VLOOKUP($B3901,'[1]ALL ACCESSIONS'!$A$2:$M$30000,10,FALSE)</f>
        <v>0</v>
      </c>
      <c r="Q3901" s="1">
        <f>VLOOKUP($B3901,'[1]ALL ACCESSIONS'!$A$2:$M$30000,11,FALSE)</f>
        <v>0</v>
      </c>
    </row>
    <row r="3902" spans="1:17" x14ac:dyDescent="0.3">
      <c r="A3902" s="8" t="s">
        <v>5905</v>
      </c>
      <c r="B3902" s="8" t="s">
        <v>5048</v>
      </c>
      <c r="C3902" s="1" t="s">
        <v>4326</v>
      </c>
      <c r="D3902" s="8" t="s">
        <v>5046</v>
      </c>
      <c r="E3902" s="1">
        <f t="shared" si="120"/>
        <v>1</v>
      </c>
      <c r="F3902" s="10">
        <v>1</v>
      </c>
      <c r="G3902" s="11"/>
      <c r="H3902" s="13"/>
      <c r="I3902" s="13"/>
      <c r="J3902" s="13"/>
      <c r="K3902" s="1" t="str">
        <f t="shared" si="121"/>
        <v>YR1</v>
      </c>
      <c r="L3902" s="1" t="str">
        <f>VLOOKUP($B3902,'[1]ALL ACCESSIONS'!$A$2:$M$30000,6,FALSE)</f>
        <v>24YR1</v>
      </c>
      <c r="M3902" s="1">
        <f>VLOOKUP($B3902,'[1]ALL ACCESSIONS'!$A$2:$M$30000,7,FALSE)</f>
        <v>0</v>
      </c>
      <c r="N3902" s="1">
        <f>VLOOKUP($B3902,'[1]ALL ACCESSIONS'!$A$2:$M$30000,8,FALSE)</f>
        <v>0</v>
      </c>
      <c r="O3902" s="1">
        <f>VLOOKUP($B3902,'[1]ALL ACCESSIONS'!$A$2:$M$30000,9,FALSE)</f>
        <v>0</v>
      </c>
      <c r="P3902" s="1">
        <f>VLOOKUP($B3902,'[1]ALL ACCESSIONS'!$A$2:$M$30000,10,FALSE)</f>
        <v>0</v>
      </c>
      <c r="Q3902" s="1">
        <f>VLOOKUP($B3902,'[1]ALL ACCESSIONS'!$A$2:$M$30000,11,FALSE)</f>
        <v>0</v>
      </c>
    </row>
    <row r="3903" spans="1:17" x14ac:dyDescent="0.3">
      <c r="A3903" s="8" t="s">
        <v>5905</v>
      </c>
      <c r="B3903" s="8" t="s">
        <v>5049</v>
      </c>
      <c r="C3903" s="1" t="s">
        <v>4326</v>
      </c>
      <c r="D3903" s="8" t="s">
        <v>5046</v>
      </c>
      <c r="E3903" s="1">
        <f t="shared" si="120"/>
        <v>1</v>
      </c>
      <c r="F3903" s="10">
        <v>1</v>
      </c>
      <c r="G3903" s="11"/>
      <c r="H3903" s="13"/>
      <c r="I3903" s="13"/>
      <c r="J3903" s="13"/>
      <c r="K3903" s="1" t="str">
        <f t="shared" si="121"/>
        <v>YR1</v>
      </c>
      <c r="L3903" s="1" t="str">
        <f>VLOOKUP($B3903,'[1]ALL ACCESSIONS'!$A$2:$M$30000,6,FALSE)</f>
        <v>24YR1</v>
      </c>
      <c r="M3903" s="1">
        <f>VLOOKUP($B3903,'[1]ALL ACCESSIONS'!$A$2:$M$30000,7,FALSE)</f>
        <v>0</v>
      </c>
      <c r="N3903" s="1">
        <f>VLOOKUP($B3903,'[1]ALL ACCESSIONS'!$A$2:$M$30000,8,FALSE)</f>
        <v>0</v>
      </c>
      <c r="O3903" s="1">
        <f>VLOOKUP($B3903,'[1]ALL ACCESSIONS'!$A$2:$M$30000,9,FALSE)</f>
        <v>0</v>
      </c>
      <c r="P3903" s="1">
        <f>VLOOKUP($B3903,'[1]ALL ACCESSIONS'!$A$2:$M$30000,10,FALSE)</f>
        <v>0</v>
      </c>
      <c r="Q3903" s="1">
        <f>VLOOKUP($B3903,'[1]ALL ACCESSIONS'!$A$2:$M$30000,11,FALSE)</f>
        <v>0</v>
      </c>
    </row>
    <row r="3904" spans="1:17" x14ac:dyDescent="0.3">
      <c r="A3904" s="8" t="s">
        <v>5905</v>
      </c>
      <c r="B3904" s="8" t="s">
        <v>5050</v>
      </c>
      <c r="C3904" s="1" t="s">
        <v>4326</v>
      </c>
      <c r="D3904" s="8" t="s">
        <v>5046</v>
      </c>
      <c r="E3904" s="1">
        <f t="shared" si="120"/>
        <v>1</v>
      </c>
      <c r="F3904" s="10">
        <v>1</v>
      </c>
      <c r="G3904" s="11"/>
      <c r="H3904" s="13"/>
      <c r="I3904" s="13"/>
      <c r="J3904" s="13"/>
      <c r="K3904" s="1" t="str">
        <f t="shared" si="121"/>
        <v>YR1</v>
      </c>
      <c r="L3904" s="1" t="str">
        <f>VLOOKUP($B3904,'[1]ALL ACCESSIONS'!$A$2:$M$30000,6,FALSE)</f>
        <v>24YR1</v>
      </c>
      <c r="M3904" s="1">
        <f>VLOOKUP($B3904,'[1]ALL ACCESSIONS'!$A$2:$M$30000,7,FALSE)</f>
        <v>0</v>
      </c>
      <c r="N3904" s="1">
        <f>VLOOKUP($B3904,'[1]ALL ACCESSIONS'!$A$2:$M$30000,8,FALSE)</f>
        <v>0</v>
      </c>
      <c r="O3904" s="1">
        <f>VLOOKUP($B3904,'[1]ALL ACCESSIONS'!$A$2:$M$30000,9,FALSE)</f>
        <v>0</v>
      </c>
      <c r="P3904" s="1">
        <f>VLOOKUP($B3904,'[1]ALL ACCESSIONS'!$A$2:$M$30000,10,FALSE)</f>
        <v>0</v>
      </c>
      <c r="Q3904" s="1">
        <f>VLOOKUP($B3904,'[1]ALL ACCESSIONS'!$A$2:$M$30000,11,FALSE)</f>
        <v>0</v>
      </c>
    </row>
    <row r="3905" spans="1:17" x14ac:dyDescent="0.3">
      <c r="A3905" s="8" t="s">
        <v>5905</v>
      </c>
      <c r="B3905" s="8" t="s">
        <v>5051</v>
      </c>
      <c r="C3905" s="1" t="s">
        <v>4326</v>
      </c>
      <c r="D3905" s="8" t="s">
        <v>5046</v>
      </c>
      <c r="E3905" s="1">
        <f t="shared" si="120"/>
        <v>1</v>
      </c>
      <c r="F3905" s="10">
        <v>1</v>
      </c>
      <c r="G3905" s="11"/>
      <c r="H3905" s="13"/>
      <c r="I3905" s="13"/>
      <c r="J3905" s="13"/>
      <c r="K3905" s="1" t="str">
        <f t="shared" si="121"/>
        <v>YR1</v>
      </c>
      <c r="L3905" s="1" t="str">
        <f>VLOOKUP($B3905,'[1]ALL ACCESSIONS'!$A$2:$M$30000,6,FALSE)</f>
        <v>24YR1</v>
      </c>
      <c r="M3905" s="1">
        <f>VLOOKUP($B3905,'[1]ALL ACCESSIONS'!$A$2:$M$30000,7,FALSE)</f>
        <v>0</v>
      </c>
      <c r="N3905" s="1">
        <f>VLOOKUP($B3905,'[1]ALL ACCESSIONS'!$A$2:$M$30000,8,FALSE)</f>
        <v>0</v>
      </c>
      <c r="O3905" s="1">
        <f>VLOOKUP($B3905,'[1]ALL ACCESSIONS'!$A$2:$M$30000,9,FALSE)</f>
        <v>0</v>
      </c>
      <c r="P3905" s="1">
        <f>VLOOKUP($B3905,'[1]ALL ACCESSIONS'!$A$2:$M$30000,10,FALSE)</f>
        <v>0</v>
      </c>
      <c r="Q3905" s="1">
        <f>VLOOKUP($B3905,'[1]ALL ACCESSIONS'!$A$2:$M$30000,11,FALSE)</f>
        <v>0</v>
      </c>
    </row>
    <row r="3906" spans="1:17" x14ac:dyDescent="0.3">
      <c r="A3906" s="8" t="s">
        <v>5905</v>
      </c>
      <c r="B3906" s="8" t="s">
        <v>5052</v>
      </c>
      <c r="C3906" s="1" t="s">
        <v>4326</v>
      </c>
      <c r="D3906" s="8" t="s">
        <v>5046</v>
      </c>
      <c r="E3906" s="1">
        <f t="shared" ref="E3906:E3969" si="122">SUM(F3906:I3906)</f>
        <v>1</v>
      </c>
      <c r="F3906" s="10">
        <v>1</v>
      </c>
      <c r="G3906" s="11"/>
      <c r="H3906" s="13"/>
      <c r="I3906" s="13"/>
      <c r="J3906" s="13"/>
      <c r="K3906" s="1" t="str">
        <f t="shared" ref="K3906:K3969" si="123">"YR" &amp;E3906</f>
        <v>YR1</v>
      </c>
      <c r="L3906" s="1" t="str">
        <f>VLOOKUP($B3906,'[1]ALL ACCESSIONS'!$A$2:$M$30000,6,FALSE)</f>
        <v>24YR1</v>
      </c>
      <c r="M3906" s="1">
        <f>VLOOKUP($B3906,'[1]ALL ACCESSIONS'!$A$2:$M$30000,7,FALSE)</f>
        <v>0</v>
      </c>
      <c r="N3906" s="1">
        <f>VLOOKUP($B3906,'[1]ALL ACCESSIONS'!$A$2:$M$30000,8,FALSE)</f>
        <v>0</v>
      </c>
      <c r="O3906" s="1">
        <f>VLOOKUP($B3906,'[1]ALL ACCESSIONS'!$A$2:$M$30000,9,FALSE)</f>
        <v>0</v>
      </c>
      <c r="P3906" s="1">
        <f>VLOOKUP($B3906,'[1]ALL ACCESSIONS'!$A$2:$M$30000,10,FALSE)</f>
        <v>0</v>
      </c>
      <c r="Q3906" s="1">
        <f>VLOOKUP($B3906,'[1]ALL ACCESSIONS'!$A$2:$M$30000,11,FALSE)</f>
        <v>0</v>
      </c>
    </row>
    <row r="3907" spans="1:17" x14ac:dyDescent="0.3">
      <c r="A3907" s="8" t="s">
        <v>5905</v>
      </c>
      <c r="B3907" s="8" t="s">
        <v>5053</v>
      </c>
      <c r="C3907" s="1" t="s">
        <v>4326</v>
      </c>
      <c r="D3907" s="8" t="s">
        <v>5054</v>
      </c>
      <c r="E3907" s="1">
        <f t="shared" si="122"/>
        <v>1</v>
      </c>
      <c r="F3907" s="10">
        <v>1</v>
      </c>
      <c r="G3907" s="11"/>
      <c r="H3907" s="13"/>
      <c r="I3907" s="13"/>
      <c r="J3907" s="13"/>
      <c r="K3907" s="1" t="str">
        <f t="shared" si="123"/>
        <v>YR1</v>
      </c>
      <c r="L3907" s="1" t="str">
        <f>VLOOKUP($B3907,'[1]ALL ACCESSIONS'!$A$2:$M$30000,6,FALSE)</f>
        <v>24YR1</v>
      </c>
      <c r="M3907" s="1">
        <f>VLOOKUP($B3907,'[1]ALL ACCESSIONS'!$A$2:$M$30000,7,FALSE)</f>
        <v>0</v>
      </c>
      <c r="N3907" s="1">
        <f>VLOOKUP($B3907,'[1]ALL ACCESSIONS'!$A$2:$M$30000,8,FALSE)</f>
        <v>0</v>
      </c>
      <c r="O3907" s="1">
        <f>VLOOKUP($B3907,'[1]ALL ACCESSIONS'!$A$2:$M$30000,9,FALSE)</f>
        <v>0</v>
      </c>
      <c r="P3907" s="1">
        <f>VLOOKUP($B3907,'[1]ALL ACCESSIONS'!$A$2:$M$30000,10,FALSE)</f>
        <v>0</v>
      </c>
      <c r="Q3907" s="1">
        <f>VLOOKUP($B3907,'[1]ALL ACCESSIONS'!$A$2:$M$30000,11,FALSE)</f>
        <v>0</v>
      </c>
    </row>
    <row r="3908" spans="1:17" x14ac:dyDescent="0.3">
      <c r="A3908" s="8" t="s">
        <v>5905</v>
      </c>
      <c r="B3908" s="8" t="s">
        <v>5055</v>
      </c>
      <c r="C3908" s="1" t="s">
        <v>4326</v>
      </c>
      <c r="D3908" s="8" t="s">
        <v>5054</v>
      </c>
      <c r="E3908" s="1">
        <f t="shared" si="122"/>
        <v>1</v>
      </c>
      <c r="F3908" s="10">
        <v>1</v>
      </c>
      <c r="G3908" s="11"/>
      <c r="H3908" s="13"/>
      <c r="I3908" s="13"/>
      <c r="J3908" s="13"/>
      <c r="K3908" s="1" t="str">
        <f t="shared" si="123"/>
        <v>YR1</v>
      </c>
      <c r="L3908" s="1" t="str">
        <f>VLOOKUP($B3908,'[1]ALL ACCESSIONS'!$A$2:$M$30000,6,FALSE)</f>
        <v>24YR1</v>
      </c>
      <c r="M3908" s="1">
        <f>VLOOKUP($B3908,'[1]ALL ACCESSIONS'!$A$2:$M$30000,7,FALSE)</f>
        <v>0</v>
      </c>
      <c r="N3908" s="1">
        <f>VLOOKUP($B3908,'[1]ALL ACCESSIONS'!$A$2:$M$30000,8,FALSE)</f>
        <v>0</v>
      </c>
      <c r="O3908" s="1">
        <f>VLOOKUP($B3908,'[1]ALL ACCESSIONS'!$A$2:$M$30000,9,FALSE)</f>
        <v>0</v>
      </c>
      <c r="P3908" s="1">
        <f>VLOOKUP($B3908,'[1]ALL ACCESSIONS'!$A$2:$M$30000,10,FALSE)</f>
        <v>0</v>
      </c>
      <c r="Q3908" s="1">
        <f>VLOOKUP($B3908,'[1]ALL ACCESSIONS'!$A$2:$M$30000,11,FALSE)</f>
        <v>0</v>
      </c>
    </row>
    <row r="3909" spans="1:17" x14ac:dyDescent="0.3">
      <c r="A3909" s="8" t="s">
        <v>5905</v>
      </c>
      <c r="B3909" s="8" t="s">
        <v>5056</v>
      </c>
      <c r="C3909" s="1" t="s">
        <v>4326</v>
      </c>
      <c r="D3909" s="8" t="s">
        <v>5054</v>
      </c>
      <c r="E3909" s="1">
        <f t="shared" si="122"/>
        <v>1</v>
      </c>
      <c r="F3909" s="10">
        <v>1</v>
      </c>
      <c r="G3909" s="11"/>
      <c r="H3909" s="13"/>
      <c r="I3909" s="13"/>
      <c r="J3909" s="13"/>
      <c r="K3909" s="1" t="str">
        <f t="shared" si="123"/>
        <v>YR1</v>
      </c>
      <c r="L3909" s="1" t="str">
        <f>VLOOKUP($B3909,'[1]ALL ACCESSIONS'!$A$2:$M$30000,6,FALSE)</f>
        <v>24YR1</v>
      </c>
      <c r="M3909" s="1">
        <f>VLOOKUP($B3909,'[1]ALL ACCESSIONS'!$A$2:$M$30000,7,FALSE)</f>
        <v>0</v>
      </c>
      <c r="N3909" s="1">
        <f>VLOOKUP($B3909,'[1]ALL ACCESSIONS'!$A$2:$M$30000,8,FALSE)</f>
        <v>0</v>
      </c>
      <c r="O3909" s="1">
        <f>VLOOKUP($B3909,'[1]ALL ACCESSIONS'!$A$2:$M$30000,9,FALSE)</f>
        <v>0</v>
      </c>
      <c r="P3909" s="1">
        <f>VLOOKUP($B3909,'[1]ALL ACCESSIONS'!$A$2:$M$30000,10,FALSE)</f>
        <v>0</v>
      </c>
      <c r="Q3909" s="1">
        <f>VLOOKUP($B3909,'[1]ALL ACCESSIONS'!$A$2:$M$30000,11,FALSE)</f>
        <v>0</v>
      </c>
    </row>
    <row r="3910" spans="1:17" x14ac:dyDescent="0.3">
      <c r="A3910" s="8" t="s">
        <v>5905</v>
      </c>
      <c r="B3910" s="8" t="s">
        <v>5057</v>
      </c>
      <c r="C3910" s="1" t="s">
        <v>4326</v>
      </c>
      <c r="D3910" s="8" t="s">
        <v>5054</v>
      </c>
      <c r="E3910" s="1">
        <f t="shared" si="122"/>
        <v>1</v>
      </c>
      <c r="F3910" s="10">
        <v>1</v>
      </c>
      <c r="G3910" s="11"/>
      <c r="H3910" s="13"/>
      <c r="I3910" s="13"/>
      <c r="J3910" s="13"/>
      <c r="K3910" s="1" t="str">
        <f t="shared" si="123"/>
        <v>YR1</v>
      </c>
      <c r="L3910" s="1" t="str">
        <f>VLOOKUP($B3910,'[1]ALL ACCESSIONS'!$A$2:$M$30000,6,FALSE)</f>
        <v>24YR1</v>
      </c>
      <c r="M3910" s="1">
        <f>VLOOKUP($B3910,'[1]ALL ACCESSIONS'!$A$2:$M$30000,7,FALSE)</f>
        <v>0</v>
      </c>
      <c r="N3910" s="1">
        <f>VLOOKUP($B3910,'[1]ALL ACCESSIONS'!$A$2:$M$30000,8,FALSE)</f>
        <v>0</v>
      </c>
      <c r="O3910" s="1">
        <f>VLOOKUP($B3910,'[1]ALL ACCESSIONS'!$A$2:$M$30000,9,FALSE)</f>
        <v>0</v>
      </c>
      <c r="P3910" s="1">
        <f>VLOOKUP($B3910,'[1]ALL ACCESSIONS'!$A$2:$M$30000,10,FALSE)</f>
        <v>0</v>
      </c>
      <c r="Q3910" s="1">
        <f>VLOOKUP($B3910,'[1]ALL ACCESSIONS'!$A$2:$M$30000,11,FALSE)</f>
        <v>0</v>
      </c>
    </row>
    <row r="3911" spans="1:17" x14ac:dyDescent="0.3">
      <c r="A3911" s="8" t="s">
        <v>5905</v>
      </c>
      <c r="B3911" s="8" t="s">
        <v>5058</v>
      </c>
      <c r="C3911" s="1" t="s">
        <v>4326</v>
      </c>
      <c r="D3911" s="8" t="s">
        <v>5054</v>
      </c>
      <c r="E3911" s="1">
        <f t="shared" si="122"/>
        <v>1</v>
      </c>
      <c r="F3911" s="10">
        <v>1</v>
      </c>
      <c r="G3911" s="11"/>
      <c r="H3911" s="13"/>
      <c r="I3911" s="13"/>
      <c r="J3911" s="13"/>
      <c r="K3911" s="1" t="str">
        <f t="shared" si="123"/>
        <v>YR1</v>
      </c>
      <c r="L3911" s="1" t="str">
        <f>VLOOKUP($B3911,'[1]ALL ACCESSIONS'!$A$2:$M$30000,6,FALSE)</f>
        <v>24YR1</v>
      </c>
      <c r="M3911" s="1">
        <f>VLOOKUP($B3911,'[1]ALL ACCESSIONS'!$A$2:$M$30000,7,FALSE)</f>
        <v>0</v>
      </c>
      <c r="N3911" s="1">
        <f>VLOOKUP($B3911,'[1]ALL ACCESSIONS'!$A$2:$M$30000,8,FALSE)</f>
        <v>0</v>
      </c>
      <c r="O3911" s="1">
        <f>VLOOKUP($B3911,'[1]ALL ACCESSIONS'!$A$2:$M$30000,9,FALSE)</f>
        <v>0</v>
      </c>
      <c r="P3911" s="1">
        <f>VLOOKUP($B3911,'[1]ALL ACCESSIONS'!$A$2:$M$30000,10,FALSE)</f>
        <v>0</v>
      </c>
      <c r="Q3911" s="1">
        <f>VLOOKUP($B3911,'[1]ALL ACCESSIONS'!$A$2:$M$30000,11,FALSE)</f>
        <v>0</v>
      </c>
    </row>
    <row r="3912" spans="1:17" x14ac:dyDescent="0.3">
      <c r="A3912" s="8" t="s">
        <v>5905</v>
      </c>
      <c r="B3912" s="8" t="s">
        <v>5059</v>
      </c>
      <c r="C3912" s="1" t="s">
        <v>4326</v>
      </c>
      <c r="D3912" s="8" t="s">
        <v>5054</v>
      </c>
      <c r="E3912" s="1">
        <f t="shared" si="122"/>
        <v>1</v>
      </c>
      <c r="F3912" s="10">
        <v>1</v>
      </c>
      <c r="G3912" s="11"/>
      <c r="H3912" s="13"/>
      <c r="I3912" s="13"/>
      <c r="J3912" s="13"/>
      <c r="K3912" s="1" t="str">
        <f t="shared" si="123"/>
        <v>YR1</v>
      </c>
      <c r="L3912" s="1" t="str">
        <f>VLOOKUP($B3912,'[1]ALL ACCESSIONS'!$A$2:$M$30000,6,FALSE)</f>
        <v>24YR1</v>
      </c>
      <c r="M3912" s="1">
        <f>VLOOKUP($B3912,'[1]ALL ACCESSIONS'!$A$2:$M$30000,7,FALSE)</f>
        <v>0</v>
      </c>
      <c r="N3912" s="1">
        <f>VLOOKUP($B3912,'[1]ALL ACCESSIONS'!$A$2:$M$30000,8,FALSE)</f>
        <v>0</v>
      </c>
      <c r="O3912" s="1">
        <f>VLOOKUP($B3912,'[1]ALL ACCESSIONS'!$A$2:$M$30000,9,FALSE)</f>
        <v>0</v>
      </c>
      <c r="P3912" s="1">
        <f>VLOOKUP($B3912,'[1]ALL ACCESSIONS'!$A$2:$M$30000,10,FALSE)</f>
        <v>0</v>
      </c>
      <c r="Q3912" s="1">
        <f>VLOOKUP($B3912,'[1]ALL ACCESSIONS'!$A$2:$M$30000,11,FALSE)</f>
        <v>0</v>
      </c>
    </row>
    <row r="3913" spans="1:17" x14ac:dyDescent="0.3">
      <c r="A3913" s="8" t="s">
        <v>5905</v>
      </c>
      <c r="B3913" s="8" t="s">
        <v>5060</v>
      </c>
      <c r="C3913" s="1" t="s">
        <v>4326</v>
      </c>
      <c r="D3913" s="8" t="s">
        <v>5061</v>
      </c>
      <c r="E3913" s="1">
        <f t="shared" si="122"/>
        <v>1</v>
      </c>
      <c r="F3913" s="10">
        <v>1</v>
      </c>
      <c r="G3913" s="11"/>
      <c r="H3913" s="13"/>
      <c r="I3913" s="13"/>
      <c r="J3913" s="13"/>
      <c r="K3913" s="1" t="str">
        <f t="shared" si="123"/>
        <v>YR1</v>
      </c>
      <c r="L3913" s="1" t="str">
        <f>VLOOKUP($B3913,'[1]ALL ACCESSIONS'!$A$2:$M$30000,6,FALSE)</f>
        <v>24YR1</v>
      </c>
      <c r="M3913" s="1">
        <f>VLOOKUP($B3913,'[1]ALL ACCESSIONS'!$A$2:$M$30000,7,FALSE)</f>
        <v>0</v>
      </c>
      <c r="N3913" s="1">
        <f>VLOOKUP($B3913,'[1]ALL ACCESSIONS'!$A$2:$M$30000,8,FALSE)</f>
        <v>0</v>
      </c>
      <c r="O3913" s="1">
        <f>VLOOKUP($B3913,'[1]ALL ACCESSIONS'!$A$2:$M$30000,9,FALSE)</f>
        <v>0</v>
      </c>
      <c r="P3913" s="1">
        <f>VLOOKUP($B3913,'[1]ALL ACCESSIONS'!$A$2:$M$30000,10,FALSE)</f>
        <v>0</v>
      </c>
      <c r="Q3913" s="1">
        <f>VLOOKUP($B3913,'[1]ALL ACCESSIONS'!$A$2:$M$30000,11,FALSE)</f>
        <v>0</v>
      </c>
    </row>
    <row r="3914" spans="1:17" x14ac:dyDescent="0.3">
      <c r="A3914" s="8" t="s">
        <v>5905</v>
      </c>
      <c r="B3914" s="8" t="s">
        <v>5062</v>
      </c>
      <c r="C3914" s="1" t="s">
        <v>4326</v>
      </c>
      <c r="D3914" s="8" t="s">
        <v>5061</v>
      </c>
      <c r="E3914" s="1">
        <f t="shared" si="122"/>
        <v>1</v>
      </c>
      <c r="F3914" s="10">
        <v>1</v>
      </c>
      <c r="G3914" s="11"/>
      <c r="H3914" s="13"/>
      <c r="I3914" s="13"/>
      <c r="J3914" s="13"/>
      <c r="K3914" s="1" t="str">
        <f t="shared" si="123"/>
        <v>YR1</v>
      </c>
      <c r="L3914" s="1" t="str">
        <f>VLOOKUP($B3914,'[1]ALL ACCESSIONS'!$A$2:$M$30000,6,FALSE)</f>
        <v>24YR1</v>
      </c>
      <c r="M3914" s="1">
        <f>VLOOKUP($B3914,'[1]ALL ACCESSIONS'!$A$2:$M$30000,7,FALSE)</f>
        <v>0</v>
      </c>
      <c r="N3914" s="1">
        <f>VLOOKUP($B3914,'[1]ALL ACCESSIONS'!$A$2:$M$30000,8,FALSE)</f>
        <v>0</v>
      </c>
      <c r="O3914" s="1">
        <f>VLOOKUP($B3914,'[1]ALL ACCESSIONS'!$A$2:$M$30000,9,FALSE)</f>
        <v>0</v>
      </c>
      <c r="P3914" s="1">
        <f>VLOOKUP($B3914,'[1]ALL ACCESSIONS'!$A$2:$M$30000,10,FALSE)</f>
        <v>0</v>
      </c>
      <c r="Q3914" s="1">
        <f>VLOOKUP($B3914,'[1]ALL ACCESSIONS'!$A$2:$M$30000,11,FALSE)</f>
        <v>0</v>
      </c>
    </row>
    <row r="3915" spans="1:17" x14ac:dyDescent="0.3">
      <c r="A3915" s="8" t="s">
        <v>5905</v>
      </c>
      <c r="B3915" s="8" t="s">
        <v>5063</v>
      </c>
      <c r="C3915" s="1" t="s">
        <v>4326</v>
      </c>
      <c r="D3915" s="8" t="s">
        <v>5061</v>
      </c>
      <c r="E3915" s="1">
        <f t="shared" si="122"/>
        <v>1</v>
      </c>
      <c r="F3915" s="10">
        <v>1</v>
      </c>
      <c r="G3915" s="11"/>
      <c r="H3915" s="13"/>
      <c r="I3915" s="13"/>
      <c r="J3915" s="13"/>
      <c r="K3915" s="1" t="str">
        <f t="shared" si="123"/>
        <v>YR1</v>
      </c>
      <c r="L3915" s="1" t="str">
        <f>VLOOKUP($B3915,'[1]ALL ACCESSIONS'!$A$2:$M$30000,6,FALSE)</f>
        <v>24YR1</v>
      </c>
      <c r="M3915" s="1">
        <f>VLOOKUP($B3915,'[1]ALL ACCESSIONS'!$A$2:$M$30000,7,FALSE)</f>
        <v>0</v>
      </c>
      <c r="N3915" s="1">
        <f>VLOOKUP($B3915,'[1]ALL ACCESSIONS'!$A$2:$M$30000,8,FALSE)</f>
        <v>0</v>
      </c>
      <c r="O3915" s="1">
        <f>VLOOKUP($B3915,'[1]ALL ACCESSIONS'!$A$2:$M$30000,9,FALSE)</f>
        <v>0</v>
      </c>
      <c r="P3915" s="1">
        <f>VLOOKUP($B3915,'[1]ALL ACCESSIONS'!$A$2:$M$30000,10,FALSE)</f>
        <v>0</v>
      </c>
      <c r="Q3915" s="1">
        <f>VLOOKUP($B3915,'[1]ALL ACCESSIONS'!$A$2:$M$30000,11,FALSE)</f>
        <v>0</v>
      </c>
    </row>
    <row r="3916" spans="1:17" x14ac:dyDescent="0.3">
      <c r="A3916" s="8" t="s">
        <v>5905</v>
      </c>
      <c r="B3916" s="8" t="s">
        <v>5064</v>
      </c>
      <c r="C3916" s="1" t="s">
        <v>4326</v>
      </c>
      <c r="D3916" s="8" t="s">
        <v>5061</v>
      </c>
      <c r="E3916" s="1">
        <f t="shared" si="122"/>
        <v>1</v>
      </c>
      <c r="F3916" s="10">
        <v>1</v>
      </c>
      <c r="G3916" s="11"/>
      <c r="H3916" s="13"/>
      <c r="I3916" s="13"/>
      <c r="J3916" s="13"/>
      <c r="K3916" s="1" t="str">
        <f t="shared" si="123"/>
        <v>YR1</v>
      </c>
      <c r="L3916" s="1" t="str">
        <f>VLOOKUP($B3916,'[1]ALL ACCESSIONS'!$A$2:$M$30000,6,FALSE)</f>
        <v>24YR1</v>
      </c>
      <c r="M3916" s="1">
        <f>VLOOKUP($B3916,'[1]ALL ACCESSIONS'!$A$2:$M$30000,7,FALSE)</f>
        <v>0</v>
      </c>
      <c r="N3916" s="1">
        <f>VLOOKUP($B3916,'[1]ALL ACCESSIONS'!$A$2:$M$30000,8,FALSE)</f>
        <v>0</v>
      </c>
      <c r="O3916" s="1">
        <f>VLOOKUP($B3916,'[1]ALL ACCESSIONS'!$A$2:$M$30000,9,FALSE)</f>
        <v>0</v>
      </c>
      <c r="P3916" s="1">
        <f>VLOOKUP($B3916,'[1]ALL ACCESSIONS'!$A$2:$M$30000,10,FALSE)</f>
        <v>0</v>
      </c>
      <c r="Q3916" s="1">
        <f>VLOOKUP($B3916,'[1]ALL ACCESSIONS'!$A$2:$M$30000,11,FALSE)</f>
        <v>0</v>
      </c>
    </row>
    <row r="3917" spans="1:17" x14ac:dyDescent="0.3">
      <c r="A3917" s="8" t="s">
        <v>5905</v>
      </c>
      <c r="B3917" s="8" t="s">
        <v>5065</v>
      </c>
      <c r="C3917" s="1" t="s">
        <v>4326</v>
      </c>
      <c r="D3917" s="8" t="s">
        <v>5061</v>
      </c>
      <c r="E3917" s="1">
        <f t="shared" si="122"/>
        <v>1</v>
      </c>
      <c r="F3917" s="10">
        <v>1</v>
      </c>
      <c r="G3917" s="11"/>
      <c r="H3917" s="13"/>
      <c r="I3917" s="13"/>
      <c r="J3917" s="13"/>
      <c r="K3917" s="1" t="str">
        <f t="shared" si="123"/>
        <v>YR1</v>
      </c>
      <c r="L3917" s="1" t="str">
        <f>VLOOKUP($B3917,'[1]ALL ACCESSIONS'!$A$2:$M$30000,6,FALSE)</f>
        <v>24YR1</v>
      </c>
      <c r="M3917" s="1">
        <f>VLOOKUP($B3917,'[1]ALL ACCESSIONS'!$A$2:$M$30000,7,FALSE)</f>
        <v>0</v>
      </c>
      <c r="N3917" s="1">
        <f>VLOOKUP($B3917,'[1]ALL ACCESSIONS'!$A$2:$M$30000,8,FALSE)</f>
        <v>0</v>
      </c>
      <c r="O3917" s="1">
        <f>VLOOKUP($B3917,'[1]ALL ACCESSIONS'!$A$2:$M$30000,9,FALSE)</f>
        <v>0</v>
      </c>
      <c r="P3917" s="1">
        <f>VLOOKUP($B3917,'[1]ALL ACCESSIONS'!$A$2:$M$30000,10,FALSE)</f>
        <v>0</v>
      </c>
      <c r="Q3917" s="1">
        <f>VLOOKUP($B3917,'[1]ALL ACCESSIONS'!$A$2:$M$30000,11,FALSE)</f>
        <v>0</v>
      </c>
    </row>
    <row r="3918" spans="1:17" x14ac:dyDescent="0.3">
      <c r="A3918" s="8" t="s">
        <v>5905</v>
      </c>
      <c r="B3918" s="8" t="s">
        <v>5066</v>
      </c>
      <c r="C3918" s="1" t="s">
        <v>4326</v>
      </c>
      <c r="D3918" s="8" t="s">
        <v>5067</v>
      </c>
      <c r="E3918" s="1">
        <f t="shared" si="122"/>
        <v>1</v>
      </c>
      <c r="F3918" s="10">
        <v>1</v>
      </c>
      <c r="G3918" s="11"/>
      <c r="H3918" s="13"/>
      <c r="I3918" s="13"/>
      <c r="J3918" s="13"/>
      <c r="K3918" s="1" t="str">
        <f t="shared" si="123"/>
        <v>YR1</v>
      </c>
      <c r="L3918" s="1" t="str">
        <f>VLOOKUP($B3918,'[1]ALL ACCESSIONS'!$A$2:$M$30000,6,FALSE)</f>
        <v>24YR1</v>
      </c>
      <c r="M3918" s="1">
        <f>VLOOKUP($B3918,'[1]ALL ACCESSIONS'!$A$2:$M$30000,7,FALSE)</f>
        <v>0</v>
      </c>
      <c r="N3918" s="1">
        <f>VLOOKUP($B3918,'[1]ALL ACCESSIONS'!$A$2:$M$30000,8,FALSE)</f>
        <v>0</v>
      </c>
      <c r="O3918" s="1">
        <f>VLOOKUP($B3918,'[1]ALL ACCESSIONS'!$A$2:$M$30000,9,FALSE)</f>
        <v>0</v>
      </c>
      <c r="P3918" s="1">
        <f>VLOOKUP($B3918,'[1]ALL ACCESSIONS'!$A$2:$M$30000,10,FALSE)</f>
        <v>0</v>
      </c>
      <c r="Q3918" s="1">
        <f>VLOOKUP($B3918,'[1]ALL ACCESSIONS'!$A$2:$M$30000,11,FALSE)</f>
        <v>0</v>
      </c>
    </row>
    <row r="3919" spans="1:17" x14ac:dyDescent="0.3">
      <c r="A3919" s="8" t="s">
        <v>5905</v>
      </c>
      <c r="B3919" s="8" t="s">
        <v>5068</v>
      </c>
      <c r="C3919" s="1" t="s">
        <v>4326</v>
      </c>
      <c r="D3919" s="8" t="s">
        <v>5067</v>
      </c>
      <c r="E3919" s="1">
        <f t="shared" si="122"/>
        <v>1</v>
      </c>
      <c r="F3919" s="10">
        <v>1</v>
      </c>
      <c r="G3919" s="11"/>
      <c r="H3919" s="13"/>
      <c r="I3919" s="13"/>
      <c r="J3919" s="13"/>
      <c r="K3919" s="1" t="str">
        <f t="shared" si="123"/>
        <v>YR1</v>
      </c>
      <c r="L3919" s="1" t="str">
        <f>VLOOKUP($B3919,'[1]ALL ACCESSIONS'!$A$2:$M$30000,6,FALSE)</f>
        <v>24YR1</v>
      </c>
      <c r="M3919" s="1">
        <f>VLOOKUP($B3919,'[1]ALL ACCESSIONS'!$A$2:$M$30000,7,FALSE)</f>
        <v>0</v>
      </c>
      <c r="N3919" s="1">
        <f>VLOOKUP($B3919,'[1]ALL ACCESSIONS'!$A$2:$M$30000,8,FALSE)</f>
        <v>0</v>
      </c>
      <c r="O3919" s="1">
        <f>VLOOKUP($B3919,'[1]ALL ACCESSIONS'!$A$2:$M$30000,9,FALSE)</f>
        <v>0</v>
      </c>
      <c r="P3919" s="1">
        <f>VLOOKUP($B3919,'[1]ALL ACCESSIONS'!$A$2:$M$30000,10,FALSE)</f>
        <v>0</v>
      </c>
      <c r="Q3919" s="1">
        <f>VLOOKUP($B3919,'[1]ALL ACCESSIONS'!$A$2:$M$30000,11,FALSE)</f>
        <v>0</v>
      </c>
    </row>
    <row r="3920" spans="1:17" x14ac:dyDescent="0.3">
      <c r="A3920" s="8" t="s">
        <v>5905</v>
      </c>
      <c r="B3920" s="8" t="s">
        <v>5069</v>
      </c>
      <c r="C3920" s="1" t="s">
        <v>4326</v>
      </c>
      <c r="D3920" s="8" t="s">
        <v>5067</v>
      </c>
      <c r="E3920" s="1">
        <f t="shared" si="122"/>
        <v>1</v>
      </c>
      <c r="F3920" s="10">
        <v>1</v>
      </c>
      <c r="G3920" s="11"/>
      <c r="H3920" s="13"/>
      <c r="I3920" s="13"/>
      <c r="J3920" s="13"/>
      <c r="K3920" s="1" t="str">
        <f t="shared" si="123"/>
        <v>YR1</v>
      </c>
      <c r="L3920" s="1" t="str">
        <f>VLOOKUP($B3920,'[1]ALL ACCESSIONS'!$A$2:$M$30000,6,FALSE)</f>
        <v>24YR1</v>
      </c>
      <c r="M3920" s="1">
        <f>VLOOKUP($B3920,'[1]ALL ACCESSIONS'!$A$2:$M$30000,7,FALSE)</f>
        <v>0</v>
      </c>
      <c r="N3920" s="1">
        <f>VLOOKUP($B3920,'[1]ALL ACCESSIONS'!$A$2:$M$30000,8,FALSE)</f>
        <v>0</v>
      </c>
      <c r="O3920" s="1">
        <f>VLOOKUP($B3920,'[1]ALL ACCESSIONS'!$A$2:$M$30000,9,FALSE)</f>
        <v>0</v>
      </c>
      <c r="P3920" s="1">
        <f>VLOOKUP($B3920,'[1]ALL ACCESSIONS'!$A$2:$M$30000,10,FALSE)</f>
        <v>0</v>
      </c>
      <c r="Q3920" s="1">
        <f>VLOOKUP($B3920,'[1]ALL ACCESSIONS'!$A$2:$M$30000,11,FALSE)</f>
        <v>0</v>
      </c>
    </row>
    <row r="3921" spans="1:17" x14ac:dyDescent="0.3">
      <c r="A3921" s="8" t="s">
        <v>5905</v>
      </c>
      <c r="B3921" s="8" t="s">
        <v>5070</v>
      </c>
      <c r="C3921" s="1" t="s">
        <v>4326</v>
      </c>
      <c r="D3921" s="8" t="s">
        <v>5067</v>
      </c>
      <c r="E3921" s="1">
        <f t="shared" si="122"/>
        <v>1</v>
      </c>
      <c r="F3921" s="10">
        <v>1</v>
      </c>
      <c r="G3921" s="11"/>
      <c r="H3921" s="13"/>
      <c r="I3921" s="13"/>
      <c r="J3921" s="13"/>
      <c r="K3921" s="1" t="str">
        <f t="shared" si="123"/>
        <v>YR1</v>
      </c>
      <c r="L3921" s="1" t="str">
        <f>VLOOKUP($B3921,'[1]ALL ACCESSIONS'!$A$2:$M$30000,6,FALSE)</f>
        <v>24YR1</v>
      </c>
      <c r="M3921" s="1">
        <f>VLOOKUP($B3921,'[1]ALL ACCESSIONS'!$A$2:$M$30000,7,FALSE)</f>
        <v>0</v>
      </c>
      <c r="N3921" s="1">
        <f>VLOOKUP($B3921,'[1]ALL ACCESSIONS'!$A$2:$M$30000,8,FALSE)</f>
        <v>0</v>
      </c>
      <c r="O3921" s="1">
        <f>VLOOKUP($B3921,'[1]ALL ACCESSIONS'!$A$2:$M$30000,9,FALSE)</f>
        <v>0</v>
      </c>
      <c r="P3921" s="1">
        <f>VLOOKUP($B3921,'[1]ALL ACCESSIONS'!$A$2:$M$30000,10,FALSE)</f>
        <v>0</v>
      </c>
      <c r="Q3921" s="1">
        <f>VLOOKUP($B3921,'[1]ALL ACCESSIONS'!$A$2:$M$30000,11,FALSE)</f>
        <v>0</v>
      </c>
    </row>
    <row r="3922" spans="1:17" x14ac:dyDescent="0.3">
      <c r="A3922" s="8" t="s">
        <v>5905</v>
      </c>
      <c r="B3922" s="8" t="s">
        <v>5071</v>
      </c>
      <c r="C3922" s="1" t="s">
        <v>4326</v>
      </c>
      <c r="D3922" s="8" t="s">
        <v>5067</v>
      </c>
      <c r="E3922" s="1">
        <f t="shared" si="122"/>
        <v>1</v>
      </c>
      <c r="F3922" s="10">
        <v>1</v>
      </c>
      <c r="G3922" s="11"/>
      <c r="H3922" s="13"/>
      <c r="I3922" s="13"/>
      <c r="J3922" s="13"/>
      <c r="K3922" s="1" t="str">
        <f t="shared" si="123"/>
        <v>YR1</v>
      </c>
      <c r="L3922" s="1" t="str">
        <f>VLOOKUP($B3922,'[1]ALL ACCESSIONS'!$A$2:$M$30000,6,FALSE)</f>
        <v>24YR1</v>
      </c>
      <c r="M3922" s="1">
        <f>VLOOKUP($B3922,'[1]ALL ACCESSIONS'!$A$2:$M$30000,7,FALSE)</f>
        <v>0</v>
      </c>
      <c r="N3922" s="1">
        <f>VLOOKUP($B3922,'[1]ALL ACCESSIONS'!$A$2:$M$30000,8,FALSE)</f>
        <v>0</v>
      </c>
      <c r="O3922" s="1">
        <f>VLOOKUP($B3922,'[1]ALL ACCESSIONS'!$A$2:$M$30000,9,FALSE)</f>
        <v>0</v>
      </c>
      <c r="P3922" s="1">
        <f>VLOOKUP($B3922,'[1]ALL ACCESSIONS'!$A$2:$M$30000,10,FALSE)</f>
        <v>0</v>
      </c>
      <c r="Q3922" s="1">
        <f>VLOOKUP($B3922,'[1]ALL ACCESSIONS'!$A$2:$M$30000,11,FALSE)</f>
        <v>0</v>
      </c>
    </row>
    <row r="3923" spans="1:17" x14ac:dyDescent="0.3">
      <c r="A3923" s="8" t="s">
        <v>5905</v>
      </c>
      <c r="B3923" s="8" t="s">
        <v>5072</v>
      </c>
      <c r="C3923" s="1" t="s">
        <v>4326</v>
      </c>
      <c r="D3923" s="8" t="s">
        <v>5067</v>
      </c>
      <c r="E3923" s="1">
        <f t="shared" si="122"/>
        <v>1</v>
      </c>
      <c r="F3923" s="10">
        <v>1</v>
      </c>
      <c r="G3923" s="11"/>
      <c r="H3923" s="13"/>
      <c r="I3923" s="13"/>
      <c r="J3923" s="13"/>
      <c r="K3923" s="1" t="str">
        <f t="shared" si="123"/>
        <v>YR1</v>
      </c>
      <c r="L3923" s="1" t="str">
        <f>VLOOKUP($B3923,'[1]ALL ACCESSIONS'!$A$2:$M$30000,6,FALSE)</f>
        <v>24YR1</v>
      </c>
      <c r="M3923" s="1">
        <f>VLOOKUP($B3923,'[1]ALL ACCESSIONS'!$A$2:$M$30000,7,FALSE)</f>
        <v>0</v>
      </c>
      <c r="N3923" s="1">
        <f>VLOOKUP($B3923,'[1]ALL ACCESSIONS'!$A$2:$M$30000,8,FALSE)</f>
        <v>0</v>
      </c>
      <c r="O3923" s="1">
        <f>VLOOKUP($B3923,'[1]ALL ACCESSIONS'!$A$2:$M$30000,9,FALSE)</f>
        <v>0</v>
      </c>
      <c r="P3923" s="1">
        <f>VLOOKUP($B3923,'[1]ALL ACCESSIONS'!$A$2:$M$30000,10,FALSE)</f>
        <v>0</v>
      </c>
      <c r="Q3923" s="1">
        <f>VLOOKUP($B3923,'[1]ALL ACCESSIONS'!$A$2:$M$30000,11,FALSE)</f>
        <v>0</v>
      </c>
    </row>
    <row r="3924" spans="1:17" x14ac:dyDescent="0.3">
      <c r="A3924" s="8" t="s">
        <v>5905</v>
      </c>
      <c r="B3924" s="8" t="s">
        <v>5075</v>
      </c>
      <c r="C3924" s="1" t="s">
        <v>4326</v>
      </c>
      <c r="D3924" s="8" t="s">
        <v>5067</v>
      </c>
      <c r="E3924" s="1">
        <f t="shared" si="122"/>
        <v>1</v>
      </c>
      <c r="F3924" s="10">
        <v>1</v>
      </c>
      <c r="G3924" s="11"/>
      <c r="H3924" s="13"/>
      <c r="I3924" s="13"/>
      <c r="J3924" s="13"/>
      <c r="K3924" s="1" t="str">
        <f t="shared" si="123"/>
        <v>YR1</v>
      </c>
      <c r="L3924" s="1" t="str">
        <f>VLOOKUP($B3924,'[1]ALL ACCESSIONS'!$A$2:$M$30000,6,FALSE)</f>
        <v>24YR1</v>
      </c>
      <c r="M3924" s="1">
        <f>VLOOKUP($B3924,'[1]ALL ACCESSIONS'!$A$2:$M$30000,7,FALSE)</f>
        <v>0</v>
      </c>
      <c r="N3924" s="1">
        <f>VLOOKUP($B3924,'[1]ALL ACCESSIONS'!$A$2:$M$30000,8,FALSE)</f>
        <v>0</v>
      </c>
      <c r="O3924" s="1">
        <f>VLOOKUP($B3924,'[1]ALL ACCESSIONS'!$A$2:$M$30000,9,FALSE)</f>
        <v>0</v>
      </c>
      <c r="P3924" s="1">
        <f>VLOOKUP($B3924,'[1]ALL ACCESSIONS'!$A$2:$M$30000,10,FALSE)</f>
        <v>0</v>
      </c>
      <c r="Q3924" s="1">
        <f>VLOOKUP($B3924,'[1]ALL ACCESSIONS'!$A$2:$M$30000,11,FALSE)</f>
        <v>0</v>
      </c>
    </row>
    <row r="3925" spans="1:17" x14ac:dyDescent="0.3">
      <c r="A3925" s="8" t="s">
        <v>5905</v>
      </c>
      <c r="B3925" s="8" t="s">
        <v>5076</v>
      </c>
      <c r="C3925" s="1" t="s">
        <v>4326</v>
      </c>
      <c r="D3925" s="8" t="s">
        <v>5067</v>
      </c>
      <c r="E3925" s="1">
        <f t="shared" si="122"/>
        <v>1</v>
      </c>
      <c r="F3925" s="10">
        <v>1</v>
      </c>
      <c r="G3925" s="11"/>
      <c r="H3925" s="13"/>
      <c r="I3925" s="13"/>
      <c r="J3925" s="13"/>
      <c r="K3925" s="1" t="str">
        <f t="shared" si="123"/>
        <v>YR1</v>
      </c>
      <c r="L3925" s="1" t="str">
        <f>VLOOKUP($B3925,'[1]ALL ACCESSIONS'!$A$2:$M$30000,6,FALSE)</f>
        <v>24YR1</v>
      </c>
      <c r="M3925" s="1">
        <f>VLOOKUP($B3925,'[1]ALL ACCESSIONS'!$A$2:$M$30000,7,FALSE)</f>
        <v>0</v>
      </c>
      <c r="N3925" s="1">
        <f>VLOOKUP($B3925,'[1]ALL ACCESSIONS'!$A$2:$M$30000,8,FALSE)</f>
        <v>0</v>
      </c>
      <c r="O3925" s="1">
        <f>VLOOKUP($B3925,'[1]ALL ACCESSIONS'!$A$2:$M$30000,9,FALSE)</f>
        <v>0</v>
      </c>
      <c r="P3925" s="1">
        <f>VLOOKUP($B3925,'[1]ALL ACCESSIONS'!$A$2:$M$30000,10,FALSE)</f>
        <v>0</v>
      </c>
      <c r="Q3925" s="1">
        <f>VLOOKUP($B3925,'[1]ALL ACCESSIONS'!$A$2:$M$30000,11,FALSE)</f>
        <v>0</v>
      </c>
    </row>
    <row r="3926" spans="1:17" x14ac:dyDescent="0.3">
      <c r="A3926" s="8" t="s">
        <v>5905</v>
      </c>
      <c r="B3926" s="8" t="s">
        <v>5077</v>
      </c>
      <c r="C3926" s="1" t="s">
        <v>4326</v>
      </c>
      <c r="D3926" s="8" t="s">
        <v>5067</v>
      </c>
      <c r="E3926" s="1">
        <f t="shared" si="122"/>
        <v>1</v>
      </c>
      <c r="F3926" s="10">
        <v>1</v>
      </c>
      <c r="G3926" s="11"/>
      <c r="H3926" s="13"/>
      <c r="I3926" s="13"/>
      <c r="J3926" s="13"/>
      <c r="K3926" s="1" t="str">
        <f t="shared" si="123"/>
        <v>YR1</v>
      </c>
      <c r="L3926" s="1" t="str">
        <f>VLOOKUP($B3926,'[1]ALL ACCESSIONS'!$A$2:$M$30000,6,FALSE)</f>
        <v>24YR1</v>
      </c>
      <c r="M3926" s="1">
        <f>VLOOKUP($B3926,'[1]ALL ACCESSIONS'!$A$2:$M$30000,7,FALSE)</f>
        <v>0</v>
      </c>
      <c r="N3926" s="1">
        <f>VLOOKUP($B3926,'[1]ALL ACCESSIONS'!$A$2:$M$30000,8,FALSE)</f>
        <v>0</v>
      </c>
      <c r="O3926" s="1">
        <f>VLOOKUP($B3926,'[1]ALL ACCESSIONS'!$A$2:$M$30000,9,FALSE)</f>
        <v>0</v>
      </c>
      <c r="P3926" s="1">
        <f>VLOOKUP($B3926,'[1]ALL ACCESSIONS'!$A$2:$M$30000,10,FALSE)</f>
        <v>0</v>
      </c>
      <c r="Q3926" s="1">
        <f>VLOOKUP($B3926,'[1]ALL ACCESSIONS'!$A$2:$M$30000,11,FALSE)</f>
        <v>0</v>
      </c>
    </row>
    <row r="3927" spans="1:17" x14ac:dyDescent="0.3">
      <c r="A3927" s="8" t="s">
        <v>5905</v>
      </c>
      <c r="B3927" s="8" t="s">
        <v>5078</v>
      </c>
      <c r="C3927" s="1" t="s">
        <v>4326</v>
      </c>
      <c r="D3927" s="8" t="s">
        <v>5067</v>
      </c>
      <c r="E3927" s="1">
        <f t="shared" si="122"/>
        <v>1</v>
      </c>
      <c r="F3927" s="10">
        <v>1</v>
      </c>
      <c r="G3927" s="11"/>
      <c r="H3927" s="13"/>
      <c r="I3927" s="13"/>
      <c r="J3927" s="13"/>
      <c r="K3927" s="1" t="str">
        <f t="shared" si="123"/>
        <v>YR1</v>
      </c>
      <c r="L3927" s="1" t="str">
        <f>VLOOKUP($B3927,'[1]ALL ACCESSIONS'!$A$2:$M$30000,6,FALSE)</f>
        <v>24YR1</v>
      </c>
      <c r="M3927" s="1">
        <f>VLOOKUP($B3927,'[1]ALL ACCESSIONS'!$A$2:$M$30000,7,FALSE)</f>
        <v>0</v>
      </c>
      <c r="N3927" s="1">
        <f>VLOOKUP($B3927,'[1]ALL ACCESSIONS'!$A$2:$M$30000,8,FALSE)</f>
        <v>0</v>
      </c>
      <c r="O3927" s="1">
        <f>VLOOKUP($B3927,'[1]ALL ACCESSIONS'!$A$2:$M$30000,9,FALSE)</f>
        <v>0</v>
      </c>
      <c r="P3927" s="1">
        <f>VLOOKUP($B3927,'[1]ALL ACCESSIONS'!$A$2:$M$30000,10,FALSE)</f>
        <v>0</v>
      </c>
      <c r="Q3927" s="1">
        <f>VLOOKUP($B3927,'[1]ALL ACCESSIONS'!$A$2:$M$30000,11,FALSE)</f>
        <v>0</v>
      </c>
    </row>
    <row r="3928" spans="1:17" x14ac:dyDescent="0.3">
      <c r="A3928" s="8" t="s">
        <v>5905</v>
      </c>
      <c r="B3928" s="8" t="s">
        <v>5079</v>
      </c>
      <c r="C3928" s="1" t="s">
        <v>4326</v>
      </c>
      <c r="D3928" s="8" t="s">
        <v>5067</v>
      </c>
      <c r="E3928" s="1">
        <f t="shared" si="122"/>
        <v>1</v>
      </c>
      <c r="F3928" s="10">
        <v>1</v>
      </c>
      <c r="G3928" s="11"/>
      <c r="H3928" s="13"/>
      <c r="I3928" s="13"/>
      <c r="J3928" s="13"/>
      <c r="K3928" s="1" t="str">
        <f t="shared" si="123"/>
        <v>YR1</v>
      </c>
      <c r="L3928" s="1" t="str">
        <f>VLOOKUP($B3928,'[1]ALL ACCESSIONS'!$A$2:$M$30000,6,FALSE)</f>
        <v>24YR1</v>
      </c>
      <c r="M3928" s="1">
        <f>VLOOKUP($B3928,'[1]ALL ACCESSIONS'!$A$2:$M$30000,7,FALSE)</f>
        <v>0</v>
      </c>
      <c r="N3928" s="1">
        <f>VLOOKUP($B3928,'[1]ALL ACCESSIONS'!$A$2:$M$30000,8,FALSE)</f>
        <v>0</v>
      </c>
      <c r="O3928" s="1">
        <f>VLOOKUP($B3928,'[1]ALL ACCESSIONS'!$A$2:$M$30000,9,FALSE)</f>
        <v>0</v>
      </c>
      <c r="P3928" s="1">
        <f>VLOOKUP($B3928,'[1]ALL ACCESSIONS'!$A$2:$M$30000,10,FALSE)</f>
        <v>0</v>
      </c>
      <c r="Q3928" s="1">
        <f>VLOOKUP($B3928,'[1]ALL ACCESSIONS'!$A$2:$M$30000,11,FALSE)</f>
        <v>0</v>
      </c>
    </row>
    <row r="3929" spans="1:17" x14ac:dyDescent="0.3">
      <c r="A3929" s="8" t="s">
        <v>5905</v>
      </c>
      <c r="B3929" s="8" t="s">
        <v>5080</v>
      </c>
      <c r="C3929" s="1" t="s">
        <v>4326</v>
      </c>
      <c r="D3929" s="8" t="s">
        <v>5067</v>
      </c>
      <c r="E3929" s="1">
        <f t="shared" si="122"/>
        <v>1</v>
      </c>
      <c r="F3929" s="10">
        <v>1</v>
      </c>
      <c r="G3929" s="11"/>
      <c r="H3929" s="13"/>
      <c r="I3929" s="13"/>
      <c r="J3929" s="13"/>
      <c r="K3929" s="1" t="str">
        <f t="shared" si="123"/>
        <v>YR1</v>
      </c>
      <c r="L3929" s="1" t="str">
        <f>VLOOKUP($B3929,'[1]ALL ACCESSIONS'!$A$2:$M$30000,6,FALSE)</f>
        <v>24YR1</v>
      </c>
      <c r="M3929" s="1">
        <f>VLOOKUP($B3929,'[1]ALL ACCESSIONS'!$A$2:$M$30000,7,FALSE)</f>
        <v>0</v>
      </c>
      <c r="N3929" s="1">
        <f>VLOOKUP($B3929,'[1]ALL ACCESSIONS'!$A$2:$M$30000,8,FALSE)</f>
        <v>0</v>
      </c>
      <c r="O3929" s="1">
        <f>VLOOKUP($B3929,'[1]ALL ACCESSIONS'!$A$2:$M$30000,9,FALSE)</f>
        <v>0</v>
      </c>
      <c r="P3929" s="1">
        <f>VLOOKUP($B3929,'[1]ALL ACCESSIONS'!$A$2:$M$30000,10,FALSE)</f>
        <v>0</v>
      </c>
      <c r="Q3929" s="1">
        <f>VLOOKUP($B3929,'[1]ALL ACCESSIONS'!$A$2:$M$30000,11,FALSE)</f>
        <v>0</v>
      </c>
    </row>
    <row r="3930" spans="1:17" x14ac:dyDescent="0.3">
      <c r="A3930" s="8" t="s">
        <v>5905</v>
      </c>
      <c r="B3930" s="8" t="s">
        <v>5081</v>
      </c>
      <c r="C3930" s="1" t="s">
        <v>4326</v>
      </c>
      <c r="D3930" s="8" t="s">
        <v>4904</v>
      </c>
      <c r="E3930" s="1">
        <f t="shared" si="122"/>
        <v>1</v>
      </c>
      <c r="F3930" s="10">
        <v>1</v>
      </c>
      <c r="G3930" s="11"/>
      <c r="H3930" s="13"/>
      <c r="I3930" s="13"/>
      <c r="J3930" s="13"/>
      <c r="K3930" s="1" t="str">
        <f t="shared" si="123"/>
        <v>YR1</v>
      </c>
      <c r="L3930" s="1" t="str">
        <f>VLOOKUP($B3930,'[1]ALL ACCESSIONS'!$A$2:$M$30000,6,FALSE)</f>
        <v>24YR1</v>
      </c>
      <c r="M3930" s="1">
        <f>VLOOKUP($B3930,'[1]ALL ACCESSIONS'!$A$2:$M$30000,7,FALSE)</f>
        <v>0</v>
      </c>
      <c r="N3930" s="1">
        <f>VLOOKUP($B3930,'[1]ALL ACCESSIONS'!$A$2:$M$30000,8,FALSE)</f>
        <v>0</v>
      </c>
      <c r="O3930" s="1">
        <f>VLOOKUP($B3930,'[1]ALL ACCESSIONS'!$A$2:$M$30000,9,FALSE)</f>
        <v>0</v>
      </c>
      <c r="P3930" s="1">
        <f>VLOOKUP($B3930,'[1]ALL ACCESSIONS'!$A$2:$M$30000,10,FALSE)</f>
        <v>0</v>
      </c>
      <c r="Q3930" s="1">
        <f>VLOOKUP($B3930,'[1]ALL ACCESSIONS'!$A$2:$M$30000,11,FALSE)</f>
        <v>0</v>
      </c>
    </row>
    <row r="3931" spans="1:17" x14ac:dyDescent="0.3">
      <c r="A3931" s="8" t="s">
        <v>5905</v>
      </c>
      <c r="B3931" s="8" t="s">
        <v>5082</v>
      </c>
      <c r="C3931" s="1" t="s">
        <v>4326</v>
      </c>
      <c r="D3931" s="8" t="s">
        <v>4904</v>
      </c>
      <c r="E3931" s="1">
        <f t="shared" si="122"/>
        <v>1</v>
      </c>
      <c r="F3931" s="10">
        <v>1</v>
      </c>
      <c r="G3931" s="11"/>
      <c r="H3931" s="13"/>
      <c r="I3931" s="13"/>
      <c r="J3931" s="13"/>
      <c r="K3931" s="1" t="str">
        <f t="shared" si="123"/>
        <v>YR1</v>
      </c>
      <c r="L3931" s="1" t="str">
        <f>VLOOKUP($B3931,'[1]ALL ACCESSIONS'!$A$2:$M$30000,6,FALSE)</f>
        <v>24YR1</v>
      </c>
      <c r="M3931" s="1">
        <f>VLOOKUP($B3931,'[1]ALL ACCESSIONS'!$A$2:$M$30000,7,FALSE)</f>
        <v>0</v>
      </c>
      <c r="N3931" s="1">
        <f>VLOOKUP($B3931,'[1]ALL ACCESSIONS'!$A$2:$M$30000,8,FALSE)</f>
        <v>0</v>
      </c>
      <c r="O3931" s="1">
        <f>VLOOKUP($B3931,'[1]ALL ACCESSIONS'!$A$2:$M$30000,9,FALSE)</f>
        <v>0</v>
      </c>
      <c r="P3931" s="1">
        <f>VLOOKUP($B3931,'[1]ALL ACCESSIONS'!$A$2:$M$30000,10,FALSE)</f>
        <v>0</v>
      </c>
      <c r="Q3931" s="1">
        <f>VLOOKUP($B3931,'[1]ALL ACCESSIONS'!$A$2:$M$30000,11,FALSE)</f>
        <v>0</v>
      </c>
    </row>
    <row r="3932" spans="1:17" x14ac:dyDescent="0.3">
      <c r="A3932" s="8" t="s">
        <v>5905</v>
      </c>
      <c r="B3932" s="8" t="s">
        <v>5083</v>
      </c>
      <c r="C3932" s="1" t="s">
        <v>4326</v>
      </c>
      <c r="D3932" s="8" t="s">
        <v>4904</v>
      </c>
      <c r="E3932" s="1">
        <f t="shared" si="122"/>
        <v>1</v>
      </c>
      <c r="F3932" s="10">
        <v>1</v>
      </c>
      <c r="G3932" s="11"/>
      <c r="H3932" s="13"/>
      <c r="I3932" s="13"/>
      <c r="J3932" s="13"/>
      <c r="K3932" s="1" t="str">
        <f t="shared" si="123"/>
        <v>YR1</v>
      </c>
      <c r="L3932" s="1" t="str">
        <f>VLOOKUP($B3932,'[1]ALL ACCESSIONS'!$A$2:$M$30000,6,FALSE)</f>
        <v>24YR1</v>
      </c>
      <c r="M3932" s="1">
        <f>VLOOKUP($B3932,'[1]ALL ACCESSIONS'!$A$2:$M$30000,7,FALSE)</f>
        <v>0</v>
      </c>
      <c r="N3932" s="1">
        <f>VLOOKUP($B3932,'[1]ALL ACCESSIONS'!$A$2:$M$30000,8,FALSE)</f>
        <v>0</v>
      </c>
      <c r="O3932" s="1">
        <f>VLOOKUP($B3932,'[1]ALL ACCESSIONS'!$A$2:$M$30000,9,FALSE)</f>
        <v>0</v>
      </c>
      <c r="P3932" s="1">
        <f>VLOOKUP($B3932,'[1]ALL ACCESSIONS'!$A$2:$M$30000,10,FALSE)</f>
        <v>0</v>
      </c>
      <c r="Q3932" s="1">
        <f>VLOOKUP($B3932,'[1]ALL ACCESSIONS'!$A$2:$M$30000,11,FALSE)</f>
        <v>0</v>
      </c>
    </row>
    <row r="3933" spans="1:17" x14ac:dyDescent="0.3">
      <c r="A3933" s="8" t="s">
        <v>5905</v>
      </c>
      <c r="B3933" s="8" t="s">
        <v>5085</v>
      </c>
      <c r="C3933" s="1" t="s">
        <v>4326</v>
      </c>
      <c r="D3933" s="8" t="s">
        <v>4904</v>
      </c>
      <c r="E3933" s="1">
        <f t="shared" si="122"/>
        <v>1</v>
      </c>
      <c r="F3933" s="10">
        <v>1</v>
      </c>
      <c r="G3933" s="11"/>
      <c r="H3933" s="13"/>
      <c r="I3933" s="13"/>
      <c r="J3933" s="13"/>
      <c r="K3933" s="1" t="str">
        <f t="shared" si="123"/>
        <v>YR1</v>
      </c>
      <c r="L3933" s="1" t="str">
        <f>VLOOKUP($B3933,'[1]ALL ACCESSIONS'!$A$2:$M$30000,6,FALSE)</f>
        <v>24YR1</v>
      </c>
      <c r="M3933" s="1">
        <f>VLOOKUP($B3933,'[1]ALL ACCESSIONS'!$A$2:$M$30000,7,FALSE)</f>
        <v>0</v>
      </c>
      <c r="N3933" s="1">
        <f>VLOOKUP($B3933,'[1]ALL ACCESSIONS'!$A$2:$M$30000,8,FALSE)</f>
        <v>0</v>
      </c>
      <c r="O3933" s="1">
        <f>VLOOKUP($B3933,'[1]ALL ACCESSIONS'!$A$2:$M$30000,9,FALSE)</f>
        <v>0</v>
      </c>
      <c r="P3933" s="1">
        <f>VLOOKUP($B3933,'[1]ALL ACCESSIONS'!$A$2:$M$30000,10,FALSE)</f>
        <v>0</v>
      </c>
      <c r="Q3933" s="1">
        <f>VLOOKUP($B3933,'[1]ALL ACCESSIONS'!$A$2:$M$30000,11,FALSE)</f>
        <v>0</v>
      </c>
    </row>
    <row r="3934" spans="1:17" x14ac:dyDescent="0.3">
      <c r="A3934" s="8" t="s">
        <v>5905</v>
      </c>
      <c r="B3934" s="8" t="s">
        <v>5086</v>
      </c>
      <c r="C3934" s="1" t="s">
        <v>4326</v>
      </c>
      <c r="D3934" s="8" t="s">
        <v>4904</v>
      </c>
      <c r="E3934" s="1">
        <f t="shared" si="122"/>
        <v>1</v>
      </c>
      <c r="F3934" s="10">
        <v>1</v>
      </c>
      <c r="G3934" s="11"/>
      <c r="H3934" s="13"/>
      <c r="I3934" s="13"/>
      <c r="J3934" s="13"/>
      <c r="K3934" s="1" t="str">
        <f t="shared" si="123"/>
        <v>YR1</v>
      </c>
      <c r="L3934" s="1" t="str">
        <f>VLOOKUP($B3934,'[1]ALL ACCESSIONS'!$A$2:$M$30000,6,FALSE)</f>
        <v>24YR1</v>
      </c>
      <c r="M3934" s="1">
        <f>VLOOKUP($B3934,'[1]ALL ACCESSIONS'!$A$2:$M$30000,7,FALSE)</f>
        <v>0</v>
      </c>
      <c r="N3934" s="1">
        <f>VLOOKUP($B3934,'[1]ALL ACCESSIONS'!$A$2:$M$30000,8,FALSE)</f>
        <v>0</v>
      </c>
      <c r="O3934" s="1">
        <f>VLOOKUP($B3934,'[1]ALL ACCESSIONS'!$A$2:$M$30000,9,FALSE)</f>
        <v>0</v>
      </c>
      <c r="P3934" s="1">
        <f>VLOOKUP($B3934,'[1]ALL ACCESSIONS'!$A$2:$M$30000,10,FALSE)</f>
        <v>0</v>
      </c>
      <c r="Q3934" s="1">
        <f>VLOOKUP($B3934,'[1]ALL ACCESSIONS'!$A$2:$M$30000,11,FALSE)</f>
        <v>0</v>
      </c>
    </row>
    <row r="3935" spans="1:17" x14ac:dyDescent="0.3">
      <c r="A3935" s="8" t="s">
        <v>5905</v>
      </c>
      <c r="B3935" s="8" t="s">
        <v>5087</v>
      </c>
      <c r="C3935" s="1" t="s">
        <v>4326</v>
      </c>
      <c r="D3935" s="8" t="s">
        <v>4904</v>
      </c>
      <c r="E3935" s="1">
        <f t="shared" si="122"/>
        <v>1</v>
      </c>
      <c r="F3935" s="10">
        <v>1</v>
      </c>
      <c r="G3935" s="11"/>
      <c r="H3935" s="13"/>
      <c r="I3935" s="13"/>
      <c r="J3935" s="13"/>
      <c r="K3935" s="1" t="str">
        <f t="shared" si="123"/>
        <v>YR1</v>
      </c>
      <c r="L3935" s="1" t="str">
        <f>VLOOKUP($B3935,'[1]ALL ACCESSIONS'!$A$2:$M$30000,6,FALSE)</f>
        <v>24YR1</v>
      </c>
      <c r="M3935" s="1">
        <f>VLOOKUP($B3935,'[1]ALL ACCESSIONS'!$A$2:$M$30000,7,FALSE)</f>
        <v>0</v>
      </c>
      <c r="N3935" s="1">
        <f>VLOOKUP($B3935,'[1]ALL ACCESSIONS'!$A$2:$M$30000,8,FALSE)</f>
        <v>0</v>
      </c>
      <c r="O3935" s="1">
        <f>VLOOKUP($B3935,'[1]ALL ACCESSIONS'!$A$2:$M$30000,9,FALSE)</f>
        <v>0</v>
      </c>
      <c r="P3935" s="1">
        <f>VLOOKUP($B3935,'[1]ALL ACCESSIONS'!$A$2:$M$30000,10,FALSE)</f>
        <v>0</v>
      </c>
      <c r="Q3935" s="1">
        <f>VLOOKUP($B3935,'[1]ALL ACCESSIONS'!$A$2:$M$30000,11,FALSE)</f>
        <v>0</v>
      </c>
    </row>
    <row r="3936" spans="1:17" x14ac:dyDescent="0.3">
      <c r="A3936" s="8" t="s">
        <v>5905</v>
      </c>
      <c r="B3936" s="8" t="s">
        <v>5088</v>
      </c>
      <c r="C3936" s="1" t="s">
        <v>4326</v>
      </c>
      <c r="D3936" s="8" t="s">
        <v>4904</v>
      </c>
      <c r="E3936" s="1">
        <f t="shared" si="122"/>
        <v>1</v>
      </c>
      <c r="F3936" s="10">
        <v>1</v>
      </c>
      <c r="G3936" s="11"/>
      <c r="H3936" s="13"/>
      <c r="I3936" s="13"/>
      <c r="J3936" s="13"/>
      <c r="K3936" s="1" t="str">
        <f t="shared" si="123"/>
        <v>YR1</v>
      </c>
      <c r="L3936" s="1" t="str">
        <f>VLOOKUP($B3936,'[1]ALL ACCESSIONS'!$A$2:$M$30000,6,FALSE)</f>
        <v>24YR1</v>
      </c>
      <c r="M3936" s="1">
        <f>VLOOKUP($B3936,'[1]ALL ACCESSIONS'!$A$2:$M$30000,7,FALSE)</f>
        <v>0</v>
      </c>
      <c r="N3936" s="1">
        <f>VLOOKUP($B3936,'[1]ALL ACCESSIONS'!$A$2:$M$30000,8,FALSE)</f>
        <v>0</v>
      </c>
      <c r="O3936" s="1">
        <f>VLOOKUP($B3936,'[1]ALL ACCESSIONS'!$A$2:$M$30000,9,FALSE)</f>
        <v>0</v>
      </c>
      <c r="P3936" s="1">
        <f>VLOOKUP($B3936,'[1]ALL ACCESSIONS'!$A$2:$M$30000,10,FALSE)</f>
        <v>0</v>
      </c>
      <c r="Q3936" s="1">
        <f>VLOOKUP($B3936,'[1]ALL ACCESSIONS'!$A$2:$M$30000,11,FALSE)</f>
        <v>0</v>
      </c>
    </row>
    <row r="3937" spans="1:17" x14ac:dyDescent="0.3">
      <c r="A3937" s="8" t="s">
        <v>5905</v>
      </c>
      <c r="B3937" s="8" t="s">
        <v>5089</v>
      </c>
      <c r="C3937" s="1" t="s">
        <v>4326</v>
      </c>
      <c r="D3937" s="8" t="s">
        <v>4904</v>
      </c>
      <c r="E3937" s="1">
        <f t="shared" si="122"/>
        <v>1</v>
      </c>
      <c r="F3937" s="10">
        <v>1</v>
      </c>
      <c r="G3937" s="11"/>
      <c r="H3937" s="13"/>
      <c r="I3937" s="13"/>
      <c r="J3937" s="13"/>
      <c r="K3937" s="1" t="str">
        <f t="shared" si="123"/>
        <v>YR1</v>
      </c>
      <c r="L3937" s="1" t="str">
        <f>VLOOKUP($B3937,'[1]ALL ACCESSIONS'!$A$2:$M$30000,6,FALSE)</f>
        <v>24YR1</v>
      </c>
      <c r="M3937" s="1">
        <f>VLOOKUP($B3937,'[1]ALL ACCESSIONS'!$A$2:$M$30000,7,FALSE)</f>
        <v>0</v>
      </c>
      <c r="N3937" s="1">
        <f>VLOOKUP($B3937,'[1]ALL ACCESSIONS'!$A$2:$M$30000,8,FALSE)</f>
        <v>0</v>
      </c>
      <c r="O3937" s="1">
        <f>VLOOKUP($B3937,'[1]ALL ACCESSIONS'!$A$2:$M$30000,9,FALSE)</f>
        <v>0</v>
      </c>
      <c r="P3937" s="1">
        <f>VLOOKUP($B3937,'[1]ALL ACCESSIONS'!$A$2:$M$30000,10,FALSE)</f>
        <v>0</v>
      </c>
      <c r="Q3937" s="1">
        <f>VLOOKUP($B3937,'[1]ALL ACCESSIONS'!$A$2:$M$30000,11,FALSE)</f>
        <v>0</v>
      </c>
    </row>
    <row r="3938" spans="1:17" x14ac:dyDescent="0.3">
      <c r="A3938" s="8" t="s">
        <v>5905</v>
      </c>
      <c r="B3938" s="8" t="s">
        <v>5090</v>
      </c>
      <c r="C3938" s="1" t="s">
        <v>4326</v>
      </c>
      <c r="D3938" s="8" t="s">
        <v>4904</v>
      </c>
      <c r="E3938" s="1">
        <f t="shared" si="122"/>
        <v>1</v>
      </c>
      <c r="F3938" s="10">
        <v>1</v>
      </c>
      <c r="G3938" s="11"/>
      <c r="H3938" s="13"/>
      <c r="I3938" s="13"/>
      <c r="J3938" s="13"/>
      <c r="K3938" s="1" t="str">
        <f t="shared" si="123"/>
        <v>YR1</v>
      </c>
      <c r="L3938" s="1" t="str">
        <f>VLOOKUP($B3938,'[1]ALL ACCESSIONS'!$A$2:$M$30000,6,FALSE)</f>
        <v>24YR1</v>
      </c>
      <c r="M3938" s="1">
        <f>VLOOKUP($B3938,'[1]ALL ACCESSIONS'!$A$2:$M$30000,7,FALSE)</f>
        <v>0</v>
      </c>
      <c r="N3938" s="1">
        <f>VLOOKUP($B3938,'[1]ALL ACCESSIONS'!$A$2:$M$30000,8,FALSE)</f>
        <v>0</v>
      </c>
      <c r="O3938" s="1">
        <f>VLOOKUP($B3938,'[1]ALL ACCESSIONS'!$A$2:$M$30000,9,FALSE)</f>
        <v>0</v>
      </c>
      <c r="P3938" s="1">
        <f>VLOOKUP($B3938,'[1]ALL ACCESSIONS'!$A$2:$M$30000,10,FALSE)</f>
        <v>0</v>
      </c>
      <c r="Q3938" s="1">
        <f>VLOOKUP($B3938,'[1]ALL ACCESSIONS'!$A$2:$M$30000,11,FALSE)</f>
        <v>0</v>
      </c>
    </row>
    <row r="3939" spans="1:17" x14ac:dyDescent="0.3">
      <c r="A3939" s="8" t="s">
        <v>5905</v>
      </c>
      <c r="B3939" s="8" t="s">
        <v>5091</v>
      </c>
      <c r="C3939" s="1" t="s">
        <v>4326</v>
      </c>
      <c r="D3939" s="8" t="s">
        <v>5092</v>
      </c>
      <c r="E3939" s="1">
        <f t="shared" si="122"/>
        <v>1</v>
      </c>
      <c r="F3939" s="10">
        <v>1</v>
      </c>
      <c r="G3939" s="11"/>
      <c r="H3939" s="13"/>
      <c r="I3939" s="13"/>
      <c r="J3939" s="13"/>
      <c r="K3939" s="1" t="str">
        <f t="shared" si="123"/>
        <v>YR1</v>
      </c>
      <c r="L3939" s="1" t="str">
        <f>VLOOKUP($B3939,'[1]ALL ACCESSIONS'!$A$2:$M$30000,6,FALSE)</f>
        <v>24YR1</v>
      </c>
      <c r="M3939" s="1">
        <f>VLOOKUP($B3939,'[1]ALL ACCESSIONS'!$A$2:$M$30000,7,FALSE)</f>
        <v>0</v>
      </c>
      <c r="N3939" s="1">
        <f>VLOOKUP($B3939,'[1]ALL ACCESSIONS'!$A$2:$M$30000,8,FALSE)</f>
        <v>0</v>
      </c>
      <c r="O3939" s="1">
        <f>VLOOKUP($B3939,'[1]ALL ACCESSIONS'!$A$2:$M$30000,9,FALSE)</f>
        <v>0</v>
      </c>
      <c r="P3939" s="1">
        <f>VLOOKUP($B3939,'[1]ALL ACCESSIONS'!$A$2:$M$30000,10,FALSE)</f>
        <v>0</v>
      </c>
      <c r="Q3939" s="1">
        <f>VLOOKUP($B3939,'[1]ALL ACCESSIONS'!$A$2:$M$30000,11,FALSE)</f>
        <v>0</v>
      </c>
    </row>
    <row r="3940" spans="1:17" x14ac:dyDescent="0.3">
      <c r="A3940" s="8" t="s">
        <v>5905</v>
      </c>
      <c r="B3940" s="8" t="s">
        <v>5093</v>
      </c>
      <c r="C3940" s="1" t="s">
        <v>4326</v>
      </c>
      <c r="D3940" s="8" t="s">
        <v>5092</v>
      </c>
      <c r="E3940" s="1">
        <f t="shared" si="122"/>
        <v>1</v>
      </c>
      <c r="F3940" s="10">
        <v>1</v>
      </c>
      <c r="G3940" s="11"/>
      <c r="H3940" s="13"/>
      <c r="I3940" s="13"/>
      <c r="J3940" s="13"/>
      <c r="K3940" s="1" t="str">
        <f t="shared" si="123"/>
        <v>YR1</v>
      </c>
      <c r="L3940" s="1" t="str">
        <f>VLOOKUP($B3940,'[1]ALL ACCESSIONS'!$A$2:$M$30000,6,FALSE)</f>
        <v>24YR1</v>
      </c>
      <c r="M3940" s="1">
        <f>VLOOKUP($B3940,'[1]ALL ACCESSIONS'!$A$2:$M$30000,7,FALSE)</f>
        <v>0</v>
      </c>
      <c r="N3940" s="1">
        <f>VLOOKUP($B3940,'[1]ALL ACCESSIONS'!$A$2:$M$30000,8,FALSE)</f>
        <v>0</v>
      </c>
      <c r="O3940" s="1">
        <f>VLOOKUP($B3940,'[1]ALL ACCESSIONS'!$A$2:$M$30000,9,FALSE)</f>
        <v>0</v>
      </c>
      <c r="P3940" s="1">
        <f>VLOOKUP($B3940,'[1]ALL ACCESSIONS'!$A$2:$M$30000,10,FALSE)</f>
        <v>0</v>
      </c>
      <c r="Q3940" s="1">
        <f>VLOOKUP($B3940,'[1]ALL ACCESSIONS'!$A$2:$M$30000,11,FALSE)</f>
        <v>0</v>
      </c>
    </row>
    <row r="3941" spans="1:17" x14ac:dyDescent="0.3">
      <c r="A3941" s="8" t="s">
        <v>5905</v>
      </c>
      <c r="B3941" s="8" t="s">
        <v>5095</v>
      </c>
      <c r="C3941" s="1" t="s">
        <v>4326</v>
      </c>
      <c r="D3941" s="8" t="s">
        <v>5092</v>
      </c>
      <c r="E3941" s="1">
        <f t="shared" si="122"/>
        <v>1</v>
      </c>
      <c r="F3941" s="10">
        <v>1</v>
      </c>
      <c r="G3941" s="11"/>
      <c r="H3941" s="13"/>
      <c r="I3941" s="13"/>
      <c r="J3941" s="13"/>
      <c r="K3941" s="1" t="str">
        <f t="shared" si="123"/>
        <v>YR1</v>
      </c>
      <c r="L3941" s="1" t="str">
        <f>VLOOKUP($B3941,'[1]ALL ACCESSIONS'!$A$2:$M$30000,6,FALSE)</f>
        <v>24YR1</v>
      </c>
      <c r="M3941" s="1">
        <f>VLOOKUP($B3941,'[1]ALL ACCESSIONS'!$A$2:$M$30000,7,FALSE)</f>
        <v>0</v>
      </c>
      <c r="N3941" s="1">
        <f>VLOOKUP($B3941,'[1]ALL ACCESSIONS'!$A$2:$M$30000,8,FALSE)</f>
        <v>0</v>
      </c>
      <c r="O3941" s="1">
        <f>VLOOKUP($B3941,'[1]ALL ACCESSIONS'!$A$2:$M$30000,9,FALSE)</f>
        <v>0</v>
      </c>
      <c r="P3941" s="1">
        <f>VLOOKUP($B3941,'[1]ALL ACCESSIONS'!$A$2:$M$30000,10,FALSE)</f>
        <v>0</v>
      </c>
      <c r="Q3941" s="1">
        <f>VLOOKUP($B3941,'[1]ALL ACCESSIONS'!$A$2:$M$30000,11,FALSE)</f>
        <v>0</v>
      </c>
    </row>
    <row r="3942" spans="1:17" x14ac:dyDescent="0.3">
      <c r="A3942" s="8" t="s">
        <v>5905</v>
      </c>
      <c r="B3942" s="8" t="s">
        <v>5096</v>
      </c>
      <c r="C3942" s="1" t="s">
        <v>4326</v>
      </c>
      <c r="D3942" s="8" t="s">
        <v>5092</v>
      </c>
      <c r="E3942" s="1">
        <f t="shared" si="122"/>
        <v>1</v>
      </c>
      <c r="F3942" s="10">
        <v>1</v>
      </c>
      <c r="G3942" s="11"/>
      <c r="H3942" s="13"/>
      <c r="I3942" s="13"/>
      <c r="J3942" s="13"/>
      <c r="K3942" s="1" t="str">
        <f t="shared" si="123"/>
        <v>YR1</v>
      </c>
      <c r="L3942" s="1" t="str">
        <f>VLOOKUP($B3942,'[1]ALL ACCESSIONS'!$A$2:$M$30000,6,FALSE)</f>
        <v>24YR1</v>
      </c>
      <c r="M3942" s="1">
        <f>VLOOKUP($B3942,'[1]ALL ACCESSIONS'!$A$2:$M$30000,7,FALSE)</f>
        <v>0</v>
      </c>
      <c r="N3942" s="1">
        <f>VLOOKUP($B3942,'[1]ALL ACCESSIONS'!$A$2:$M$30000,8,FALSE)</f>
        <v>0</v>
      </c>
      <c r="O3942" s="1">
        <f>VLOOKUP($B3942,'[1]ALL ACCESSIONS'!$A$2:$M$30000,9,FALSE)</f>
        <v>0</v>
      </c>
      <c r="P3942" s="1">
        <f>VLOOKUP($B3942,'[1]ALL ACCESSIONS'!$A$2:$M$30000,10,FALSE)</f>
        <v>0</v>
      </c>
      <c r="Q3942" s="1">
        <f>VLOOKUP($B3942,'[1]ALL ACCESSIONS'!$A$2:$M$30000,11,FALSE)</f>
        <v>0</v>
      </c>
    </row>
    <row r="3943" spans="1:17" x14ac:dyDescent="0.3">
      <c r="A3943" s="8" t="s">
        <v>5905</v>
      </c>
      <c r="B3943" s="8" t="s">
        <v>5097</v>
      </c>
      <c r="C3943" s="1" t="s">
        <v>4326</v>
      </c>
      <c r="D3943" s="8" t="s">
        <v>5092</v>
      </c>
      <c r="E3943" s="1">
        <f t="shared" si="122"/>
        <v>1</v>
      </c>
      <c r="F3943" s="10">
        <v>1</v>
      </c>
      <c r="G3943" s="11"/>
      <c r="H3943" s="13"/>
      <c r="I3943" s="13"/>
      <c r="J3943" s="13"/>
      <c r="K3943" s="1" t="str">
        <f t="shared" si="123"/>
        <v>YR1</v>
      </c>
      <c r="L3943" s="1" t="str">
        <f>VLOOKUP($B3943,'[1]ALL ACCESSIONS'!$A$2:$M$30000,6,FALSE)</f>
        <v>24YR1</v>
      </c>
      <c r="M3943" s="1">
        <f>VLOOKUP($B3943,'[1]ALL ACCESSIONS'!$A$2:$M$30000,7,FALSE)</f>
        <v>0</v>
      </c>
      <c r="N3943" s="1">
        <f>VLOOKUP($B3943,'[1]ALL ACCESSIONS'!$A$2:$M$30000,8,FALSE)</f>
        <v>0</v>
      </c>
      <c r="O3943" s="1">
        <f>VLOOKUP($B3943,'[1]ALL ACCESSIONS'!$A$2:$M$30000,9,FALSE)</f>
        <v>0</v>
      </c>
      <c r="P3943" s="1">
        <f>VLOOKUP($B3943,'[1]ALL ACCESSIONS'!$A$2:$M$30000,10,FALSE)</f>
        <v>0</v>
      </c>
      <c r="Q3943" s="1">
        <f>VLOOKUP($B3943,'[1]ALL ACCESSIONS'!$A$2:$M$30000,11,FALSE)</f>
        <v>0</v>
      </c>
    </row>
    <row r="3944" spans="1:17" x14ac:dyDescent="0.3">
      <c r="A3944" s="8" t="s">
        <v>5905</v>
      </c>
      <c r="B3944" s="8" t="s">
        <v>5098</v>
      </c>
      <c r="C3944" s="1" t="s">
        <v>4326</v>
      </c>
      <c r="D3944" s="8" t="s">
        <v>5099</v>
      </c>
      <c r="E3944" s="1">
        <f t="shared" si="122"/>
        <v>1</v>
      </c>
      <c r="F3944" s="10">
        <v>1</v>
      </c>
      <c r="G3944" s="11"/>
      <c r="H3944" s="13"/>
      <c r="I3944" s="13"/>
      <c r="J3944" s="13"/>
      <c r="K3944" s="1" t="str">
        <f t="shared" si="123"/>
        <v>YR1</v>
      </c>
      <c r="L3944" s="1" t="str">
        <f>VLOOKUP($B3944,'[1]ALL ACCESSIONS'!$A$2:$M$30000,6,FALSE)</f>
        <v>24DH1GO</v>
      </c>
      <c r="M3944" s="1">
        <f>VLOOKUP($B3944,'[1]ALL ACCESSIONS'!$A$2:$M$30000,7,FALSE)</f>
        <v>0</v>
      </c>
      <c r="N3944" s="1">
        <f>VLOOKUP($B3944,'[1]ALL ACCESSIONS'!$A$2:$M$30000,8,FALSE)</f>
        <v>0</v>
      </c>
      <c r="O3944" s="1">
        <f>VLOOKUP($B3944,'[1]ALL ACCESSIONS'!$A$2:$M$30000,9,FALSE)</f>
        <v>0</v>
      </c>
      <c r="P3944" s="1">
        <f>VLOOKUP($B3944,'[1]ALL ACCESSIONS'!$A$2:$M$30000,10,FALSE)</f>
        <v>0</v>
      </c>
      <c r="Q3944" s="1">
        <f>VLOOKUP($B3944,'[1]ALL ACCESSIONS'!$A$2:$M$30000,11,FALSE)</f>
        <v>0</v>
      </c>
    </row>
    <row r="3945" spans="1:17" ht="24" x14ac:dyDescent="0.3">
      <c r="A3945" s="7" t="s">
        <v>5905</v>
      </c>
      <c r="B3945" s="7" t="s">
        <v>5101</v>
      </c>
      <c r="C3945" s="1" t="s">
        <v>4326</v>
      </c>
      <c r="D3945" s="7" t="s">
        <v>5099</v>
      </c>
      <c r="E3945" s="1">
        <f t="shared" si="122"/>
        <v>1</v>
      </c>
      <c r="F3945" s="10">
        <v>1</v>
      </c>
      <c r="G3945" s="11"/>
      <c r="H3945" s="12"/>
      <c r="I3945" s="12"/>
      <c r="J3945" s="12"/>
      <c r="K3945" s="1" t="str">
        <f t="shared" si="123"/>
        <v>YR1</v>
      </c>
      <c r="L3945" s="1" t="str">
        <f>VLOOKUP($B3945,'[1]ALL ACCESSIONS'!$A$2:$M$30000,6,FALSE)</f>
        <v>24DH1GO</v>
      </c>
      <c r="M3945" s="1">
        <f>VLOOKUP($B3945,'[1]ALL ACCESSIONS'!$A$2:$M$30000,7,FALSE)</f>
        <v>0</v>
      </c>
      <c r="N3945" s="1">
        <f>VLOOKUP($B3945,'[1]ALL ACCESSIONS'!$A$2:$M$30000,8,FALSE)</f>
        <v>0</v>
      </c>
      <c r="O3945" s="1">
        <f>VLOOKUP($B3945,'[1]ALL ACCESSIONS'!$A$2:$M$30000,9,FALSE)</f>
        <v>0</v>
      </c>
      <c r="P3945" s="1">
        <f>VLOOKUP($B3945,'[1]ALL ACCESSIONS'!$A$2:$M$30000,10,FALSE)</f>
        <v>0</v>
      </c>
      <c r="Q3945" s="1">
        <f>VLOOKUP($B3945,'[1]ALL ACCESSIONS'!$A$2:$M$30000,11,FALSE)</f>
        <v>0</v>
      </c>
    </row>
    <row r="3946" spans="1:17" ht="24" x14ac:dyDescent="0.3">
      <c r="A3946" s="7" t="s">
        <v>5905</v>
      </c>
      <c r="B3946" s="7" t="s">
        <v>5102</v>
      </c>
      <c r="C3946" s="1" t="s">
        <v>4326</v>
      </c>
      <c r="D3946" s="7" t="s">
        <v>5099</v>
      </c>
      <c r="E3946" s="1">
        <f t="shared" si="122"/>
        <v>1</v>
      </c>
      <c r="F3946" s="10">
        <v>1</v>
      </c>
      <c r="G3946" s="11"/>
      <c r="H3946" s="12"/>
      <c r="I3946" s="12"/>
      <c r="J3946" s="12"/>
      <c r="K3946" s="1" t="str">
        <f t="shared" si="123"/>
        <v>YR1</v>
      </c>
      <c r="L3946" s="1" t="str">
        <f>VLOOKUP($B3946,'[1]ALL ACCESSIONS'!$A$2:$M$30000,6,FALSE)</f>
        <v>24DH1</v>
      </c>
      <c r="M3946" s="1">
        <f>VLOOKUP($B3946,'[1]ALL ACCESSIONS'!$A$2:$M$30000,7,FALSE)</f>
        <v>0</v>
      </c>
      <c r="N3946" s="1">
        <f>VLOOKUP($B3946,'[1]ALL ACCESSIONS'!$A$2:$M$30000,8,FALSE)</f>
        <v>0</v>
      </c>
      <c r="O3946" s="1">
        <f>VLOOKUP($B3946,'[1]ALL ACCESSIONS'!$A$2:$M$30000,9,FALSE)</f>
        <v>0</v>
      </c>
      <c r="P3946" s="1">
        <f>VLOOKUP($B3946,'[1]ALL ACCESSIONS'!$A$2:$M$30000,10,FALSE)</f>
        <v>0</v>
      </c>
      <c r="Q3946" s="1">
        <f>VLOOKUP($B3946,'[1]ALL ACCESSIONS'!$A$2:$M$30000,11,FALSE)</f>
        <v>0</v>
      </c>
    </row>
    <row r="3947" spans="1:17" ht="24" x14ac:dyDescent="0.3">
      <c r="A3947" s="7" t="s">
        <v>5905</v>
      </c>
      <c r="B3947" s="7" t="s">
        <v>5104</v>
      </c>
      <c r="C3947" s="1" t="s">
        <v>4326</v>
      </c>
      <c r="D3947" s="7" t="s">
        <v>5099</v>
      </c>
      <c r="E3947" s="1">
        <f t="shared" si="122"/>
        <v>1</v>
      </c>
      <c r="F3947" s="10">
        <v>1</v>
      </c>
      <c r="G3947" s="11"/>
      <c r="H3947" s="12"/>
      <c r="I3947" s="12"/>
      <c r="J3947" s="12"/>
      <c r="K3947" s="1" t="str">
        <f t="shared" si="123"/>
        <v>YR1</v>
      </c>
      <c r="L3947" s="1" t="str">
        <f>VLOOKUP($B3947,'[1]ALL ACCESSIONS'!$A$2:$M$30000,6,FALSE)</f>
        <v>24DH1GO</v>
      </c>
      <c r="M3947" s="1">
        <f>VLOOKUP($B3947,'[1]ALL ACCESSIONS'!$A$2:$M$30000,7,FALSE)</f>
        <v>0</v>
      </c>
      <c r="N3947" s="1">
        <f>VLOOKUP($B3947,'[1]ALL ACCESSIONS'!$A$2:$M$30000,8,FALSE)</f>
        <v>0</v>
      </c>
      <c r="O3947" s="1">
        <f>VLOOKUP($B3947,'[1]ALL ACCESSIONS'!$A$2:$M$30000,9,FALSE)</f>
        <v>0</v>
      </c>
      <c r="P3947" s="1">
        <f>VLOOKUP($B3947,'[1]ALL ACCESSIONS'!$A$2:$M$30000,10,FALSE)</f>
        <v>0</v>
      </c>
      <c r="Q3947" s="1">
        <f>VLOOKUP($B3947,'[1]ALL ACCESSIONS'!$A$2:$M$30000,11,FALSE)</f>
        <v>0</v>
      </c>
    </row>
    <row r="3948" spans="1:17" ht="24" x14ac:dyDescent="0.3">
      <c r="A3948" s="7" t="s">
        <v>5905</v>
      </c>
      <c r="B3948" s="7" t="s">
        <v>5105</v>
      </c>
      <c r="C3948" s="1" t="s">
        <v>4326</v>
      </c>
      <c r="D3948" s="7" t="s">
        <v>5099</v>
      </c>
      <c r="E3948" s="1">
        <f t="shared" si="122"/>
        <v>1</v>
      </c>
      <c r="F3948" s="10">
        <v>1</v>
      </c>
      <c r="G3948" s="11"/>
      <c r="H3948" s="12"/>
      <c r="I3948" s="12"/>
      <c r="J3948" s="12"/>
      <c r="K3948" s="1" t="str">
        <f t="shared" si="123"/>
        <v>YR1</v>
      </c>
      <c r="L3948" s="1" t="str">
        <f>VLOOKUP($B3948,'[1]ALL ACCESSIONS'!$A$2:$M$30000,6,FALSE)</f>
        <v>24DH1GO</v>
      </c>
      <c r="M3948" s="1">
        <f>VLOOKUP($B3948,'[1]ALL ACCESSIONS'!$A$2:$M$30000,7,FALSE)</f>
        <v>0</v>
      </c>
      <c r="N3948" s="1">
        <f>VLOOKUP($B3948,'[1]ALL ACCESSIONS'!$A$2:$M$30000,8,FALSE)</f>
        <v>0</v>
      </c>
      <c r="O3948" s="1">
        <f>VLOOKUP($B3948,'[1]ALL ACCESSIONS'!$A$2:$M$30000,9,FALSE)</f>
        <v>0</v>
      </c>
      <c r="P3948" s="1">
        <f>VLOOKUP($B3948,'[1]ALL ACCESSIONS'!$A$2:$M$30000,10,FALSE)</f>
        <v>0</v>
      </c>
      <c r="Q3948" s="1">
        <f>VLOOKUP($B3948,'[1]ALL ACCESSIONS'!$A$2:$M$30000,11,FALSE)</f>
        <v>0</v>
      </c>
    </row>
    <row r="3949" spans="1:17" x14ac:dyDescent="0.3">
      <c r="A3949" s="8" t="s">
        <v>5905</v>
      </c>
      <c r="B3949" s="8" t="s">
        <v>5106</v>
      </c>
      <c r="C3949" s="1" t="s">
        <v>4326</v>
      </c>
      <c r="D3949" s="8" t="s">
        <v>5099</v>
      </c>
      <c r="E3949" s="1">
        <f t="shared" si="122"/>
        <v>1</v>
      </c>
      <c r="F3949" s="10">
        <v>1</v>
      </c>
      <c r="G3949" s="11"/>
      <c r="H3949" s="13"/>
      <c r="I3949" s="13"/>
      <c r="J3949" s="13"/>
      <c r="K3949" s="1" t="str">
        <f t="shared" si="123"/>
        <v>YR1</v>
      </c>
      <c r="L3949" s="1" t="str">
        <f>VLOOKUP($B3949,'[1]ALL ACCESSIONS'!$A$2:$M$30000,6,FALSE)</f>
        <v>24DH1GO</v>
      </c>
      <c r="M3949" s="1">
        <f>VLOOKUP($B3949,'[1]ALL ACCESSIONS'!$A$2:$M$30000,7,FALSE)</f>
        <v>0</v>
      </c>
      <c r="N3949" s="1">
        <f>VLOOKUP($B3949,'[1]ALL ACCESSIONS'!$A$2:$M$30000,8,FALSE)</f>
        <v>0</v>
      </c>
      <c r="O3949" s="1">
        <f>VLOOKUP($B3949,'[1]ALL ACCESSIONS'!$A$2:$M$30000,9,FALSE)</f>
        <v>0</v>
      </c>
      <c r="P3949" s="1">
        <f>VLOOKUP($B3949,'[1]ALL ACCESSIONS'!$A$2:$M$30000,10,FALSE)</f>
        <v>0</v>
      </c>
      <c r="Q3949" s="1">
        <f>VLOOKUP($B3949,'[1]ALL ACCESSIONS'!$A$2:$M$30000,11,FALSE)</f>
        <v>0</v>
      </c>
    </row>
    <row r="3950" spans="1:17" ht="24" x14ac:dyDescent="0.3">
      <c r="A3950" s="7" t="s">
        <v>5905</v>
      </c>
      <c r="B3950" s="7" t="s">
        <v>5107</v>
      </c>
      <c r="C3950" s="1" t="s">
        <v>4326</v>
      </c>
      <c r="D3950" s="7" t="s">
        <v>5099</v>
      </c>
      <c r="E3950" s="1">
        <f t="shared" si="122"/>
        <v>1</v>
      </c>
      <c r="F3950" s="10">
        <v>1</v>
      </c>
      <c r="G3950" s="11"/>
      <c r="H3950" s="12"/>
      <c r="I3950" s="12"/>
      <c r="J3950" s="12"/>
      <c r="K3950" s="1" t="str">
        <f t="shared" si="123"/>
        <v>YR1</v>
      </c>
      <c r="L3950" s="1" t="str">
        <f>VLOOKUP($B3950,'[1]ALL ACCESSIONS'!$A$2:$M$30000,6,FALSE)</f>
        <v>24DH1GO</v>
      </c>
      <c r="M3950" s="1">
        <f>VLOOKUP($B3950,'[1]ALL ACCESSIONS'!$A$2:$M$30000,7,FALSE)</f>
        <v>0</v>
      </c>
      <c r="N3950" s="1">
        <f>VLOOKUP($B3950,'[1]ALL ACCESSIONS'!$A$2:$M$30000,8,FALSE)</f>
        <v>0</v>
      </c>
      <c r="O3950" s="1">
        <f>VLOOKUP($B3950,'[1]ALL ACCESSIONS'!$A$2:$M$30000,9,FALSE)</f>
        <v>0</v>
      </c>
      <c r="P3950" s="1">
        <f>VLOOKUP($B3950,'[1]ALL ACCESSIONS'!$A$2:$M$30000,10,FALSE)</f>
        <v>0</v>
      </c>
      <c r="Q3950" s="1">
        <f>VLOOKUP($B3950,'[1]ALL ACCESSIONS'!$A$2:$M$30000,11,FALSE)</f>
        <v>0</v>
      </c>
    </row>
    <row r="3951" spans="1:17" x14ac:dyDescent="0.3">
      <c r="A3951" s="8" t="s">
        <v>5905</v>
      </c>
      <c r="B3951" s="8" t="s">
        <v>5108</v>
      </c>
      <c r="C3951" s="1" t="s">
        <v>4326</v>
      </c>
      <c r="D3951" s="8" t="s">
        <v>5099</v>
      </c>
      <c r="E3951" s="1">
        <f t="shared" si="122"/>
        <v>1</v>
      </c>
      <c r="F3951" s="10">
        <v>1</v>
      </c>
      <c r="G3951" s="11"/>
      <c r="H3951" s="13"/>
      <c r="I3951" s="13"/>
      <c r="J3951" s="13"/>
      <c r="K3951" s="1" t="str">
        <f t="shared" si="123"/>
        <v>YR1</v>
      </c>
      <c r="L3951" s="1" t="str">
        <f>VLOOKUP($B3951,'[1]ALL ACCESSIONS'!$A$2:$M$30000,6,FALSE)</f>
        <v>24DH1GO</v>
      </c>
      <c r="M3951" s="1">
        <f>VLOOKUP($B3951,'[1]ALL ACCESSIONS'!$A$2:$M$30000,7,FALSE)</f>
        <v>0</v>
      </c>
      <c r="N3951" s="1">
        <f>VLOOKUP($B3951,'[1]ALL ACCESSIONS'!$A$2:$M$30000,8,FALSE)</f>
        <v>0</v>
      </c>
      <c r="O3951" s="1">
        <f>VLOOKUP($B3951,'[1]ALL ACCESSIONS'!$A$2:$M$30000,9,FALSE)</f>
        <v>0</v>
      </c>
      <c r="P3951" s="1">
        <f>VLOOKUP($B3951,'[1]ALL ACCESSIONS'!$A$2:$M$30000,10,FALSE)</f>
        <v>0</v>
      </c>
      <c r="Q3951" s="1">
        <f>VLOOKUP($B3951,'[1]ALL ACCESSIONS'!$A$2:$M$30000,11,FALSE)</f>
        <v>0</v>
      </c>
    </row>
    <row r="3952" spans="1:17" x14ac:dyDescent="0.3">
      <c r="A3952" s="8" t="s">
        <v>5905</v>
      </c>
      <c r="B3952" s="8" t="s">
        <v>5109</v>
      </c>
      <c r="C3952" s="1" t="s">
        <v>4326</v>
      </c>
      <c r="D3952" s="8" t="s">
        <v>5099</v>
      </c>
      <c r="E3952" s="1">
        <f t="shared" si="122"/>
        <v>1</v>
      </c>
      <c r="F3952" s="10">
        <v>1</v>
      </c>
      <c r="G3952" s="11"/>
      <c r="H3952" s="13"/>
      <c r="I3952" s="13"/>
      <c r="J3952" s="13"/>
      <c r="K3952" s="1" t="str">
        <f t="shared" si="123"/>
        <v>YR1</v>
      </c>
      <c r="L3952" s="1" t="str">
        <f>VLOOKUP($B3952,'[1]ALL ACCESSIONS'!$A$2:$M$30000,6,FALSE)</f>
        <v>24DH1GO</v>
      </c>
      <c r="M3952" s="1">
        <f>VLOOKUP($B3952,'[1]ALL ACCESSIONS'!$A$2:$M$30000,7,FALSE)</f>
        <v>0</v>
      </c>
      <c r="N3952" s="1">
        <f>VLOOKUP($B3952,'[1]ALL ACCESSIONS'!$A$2:$M$30000,8,FALSE)</f>
        <v>0</v>
      </c>
      <c r="O3952" s="1">
        <f>VLOOKUP($B3952,'[1]ALL ACCESSIONS'!$A$2:$M$30000,9,FALSE)</f>
        <v>0</v>
      </c>
      <c r="P3952" s="1">
        <f>VLOOKUP($B3952,'[1]ALL ACCESSIONS'!$A$2:$M$30000,10,FALSE)</f>
        <v>0</v>
      </c>
      <c r="Q3952" s="1">
        <f>VLOOKUP($B3952,'[1]ALL ACCESSIONS'!$A$2:$M$30000,11,FALSE)</f>
        <v>0</v>
      </c>
    </row>
    <row r="3953" spans="1:17" ht="24" x14ac:dyDescent="0.3">
      <c r="A3953" s="7" t="s">
        <v>5905</v>
      </c>
      <c r="B3953" s="7" t="s">
        <v>5110</v>
      </c>
      <c r="C3953" s="1" t="s">
        <v>4326</v>
      </c>
      <c r="D3953" s="7" t="s">
        <v>5099</v>
      </c>
      <c r="E3953" s="1">
        <f t="shared" si="122"/>
        <v>1</v>
      </c>
      <c r="F3953" s="10">
        <v>1</v>
      </c>
      <c r="G3953" s="11"/>
      <c r="H3953" s="12"/>
      <c r="I3953" s="12"/>
      <c r="J3953" s="12"/>
      <c r="K3953" s="1" t="str">
        <f t="shared" si="123"/>
        <v>YR1</v>
      </c>
      <c r="L3953" s="1" t="str">
        <f>VLOOKUP($B3953,'[1]ALL ACCESSIONS'!$A$2:$M$30000,6,FALSE)</f>
        <v>24DH1GO</v>
      </c>
      <c r="M3953" s="1">
        <f>VLOOKUP($B3953,'[1]ALL ACCESSIONS'!$A$2:$M$30000,7,FALSE)</f>
        <v>0</v>
      </c>
      <c r="N3953" s="1">
        <f>VLOOKUP($B3953,'[1]ALL ACCESSIONS'!$A$2:$M$30000,8,FALSE)</f>
        <v>0</v>
      </c>
      <c r="O3953" s="1">
        <f>VLOOKUP($B3953,'[1]ALL ACCESSIONS'!$A$2:$M$30000,9,FALSE)</f>
        <v>0</v>
      </c>
      <c r="P3953" s="1">
        <f>VLOOKUP($B3953,'[1]ALL ACCESSIONS'!$A$2:$M$30000,10,FALSE)</f>
        <v>0</v>
      </c>
      <c r="Q3953" s="1">
        <f>VLOOKUP($B3953,'[1]ALL ACCESSIONS'!$A$2:$M$30000,11,FALSE)</f>
        <v>0</v>
      </c>
    </row>
    <row r="3954" spans="1:17" ht="24" x14ac:dyDescent="0.3">
      <c r="A3954" s="7" t="s">
        <v>5905</v>
      </c>
      <c r="B3954" s="7" t="s">
        <v>5111</v>
      </c>
      <c r="C3954" s="1" t="s">
        <v>4326</v>
      </c>
      <c r="D3954" s="7" t="s">
        <v>5099</v>
      </c>
      <c r="E3954" s="1">
        <f t="shared" si="122"/>
        <v>1</v>
      </c>
      <c r="F3954" s="10">
        <v>1</v>
      </c>
      <c r="G3954" s="11"/>
      <c r="H3954" s="12"/>
      <c r="I3954" s="12"/>
      <c r="J3954" s="12"/>
      <c r="K3954" s="1" t="str">
        <f t="shared" si="123"/>
        <v>YR1</v>
      </c>
      <c r="L3954" s="1" t="str">
        <f>VLOOKUP($B3954,'[1]ALL ACCESSIONS'!$A$2:$M$30000,6,FALSE)</f>
        <v>24DH1GO</v>
      </c>
      <c r="M3954" s="1">
        <f>VLOOKUP($B3954,'[1]ALL ACCESSIONS'!$A$2:$M$30000,7,FALSE)</f>
        <v>0</v>
      </c>
      <c r="N3954" s="1">
        <f>VLOOKUP($B3954,'[1]ALL ACCESSIONS'!$A$2:$M$30000,8,FALSE)</f>
        <v>0</v>
      </c>
      <c r="O3954" s="1">
        <f>VLOOKUP($B3954,'[1]ALL ACCESSIONS'!$A$2:$M$30000,9,FALSE)</f>
        <v>0</v>
      </c>
      <c r="P3954" s="1">
        <f>VLOOKUP($B3954,'[1]ALL ACCESSIONS'!$A$2:$M$30000,10,FALSE)</f>
        <v>0</v>
      </c>
      <c r="Q3954" s="1">
        <f>VLOOKUP($B3954,'[1]ALL ACCESSIONS'!$A$2:$M$30000,11,FALSE)</f>
        <v>0</v>
      </c>
    </row>
    <row r="3955" spans="1:17" x14ac:dyDescent="0.3">
      <c r="A3955" s="8" t="s">
        <v>5905</v>
      </c>
      <c r="B3955" s="8" t="s">
        <v>5112</v>
      </c>
      <c r="C3955" s="1" t="s">
        <v>4326</v>
      </c>
      <c r="D3955" s="8" t="s">
        <v>5099</v>
      </c>
      <c r="E3955" s="1">
        <f t="shared" si="122"/>
        <v>1</v>
      </c>
      <c r="F3955" s="10">
        <v>1</v>
      </c>
      <c r="G3955" s="11"/>
      <c r="H3955" s="13"/>
      <c r="I3955" s="13"/>
      <c r="J3955" s="13"/>
      <c r="K3955" s="1" t="str">
        <f t="shared" si="123"/>
        <v>YR1</v>
      </c>
      <c r="L3955" s="1" t="str">
        <f>VLOOKUP($B3955,'[1]ALL ACCESSIONS'!$A$2:$M$30000,6,FALSE)</f>
        <v>24DH1GO</v>
      </c>
      <c r="M3955" s="1">
        <f>VLOOKUP($B3955,'[1]ALL ACCESSIONS'!$A$2:$M$30000,7,FALSE)</f>
        <v>0</v>
      </c>
      <c r="N3955" s="1">
        <f>VLOOKUP($B3955,'[1]ALL ACCESSIONS'!$A$2:$M$30000,8,FALSE)</f>
        <v>0</v>
      </c>
      <c r="O3955" s="1">
        <f>VLOOKUP($B3955,'[1]ALL ACCESSIONS'!$A$2:$M$30000,9,FALSE)</f>
        <v>0</v>
      </c>
      <c r="P3955" s="1">
        <f>VLOOKUP($B3955,'[1]ALL ACCESSIONS'!$A$2:$M$30000,10,FALSE)</f>
        <v>0</v>
      </c>
      <c r="Q3955" s="1">
        <f>VLOOKUP($B3955,'[1]ALL ACCESSIONS'!$A$2:$M$30000,11,FALSE)</f>
        <v>0</v>
      </c>
    </row>
    <row r="3956" spans="1:17" x14ac:dyDescent="0.3">
      <c r="A3956" s="8" t="s">
        <v>5905</v>
      </c>
      <c r="B3956" s="8" t="s">
        <v>5113</v>
      </c>
      <c r="C3956" s="1" t="s">
        <v>4326</v>
      </c>
      <c r="D3956" s="8" t="s">
        <v>5099</v>
      </c>
      <c r="E3956" s="1">
        <f t="shared" si="122"/>
        <v>1</v>
      </c>
      <c r="F3956" s="10">
        <v>1</v>
      </c>
      <c r="G3956" s="11"/>
      <c r="H3956" s="13"/>
      <c r="I3956" s="13"/>
      <c r="J3956" s="13"/>
      <c r="K3956" s="1" t="str">
        <f t="shared" si="123"/>
        <v>YR1</v>
      </c>
      <c r="L3956" s="1" t="str">
        <f>VLOOKUP($B3956,'[1]ALL ACCESSIONS'!$A$2:$M$30000,6,FALSE)</f>
        <v>24DH1GO</v>
      </c>
      <c r="M3956" s="1">
        <f>VLOOKUP($B3956,'[1]ALL ACCESSIONS'!$A$2:$M$30000,7,FALSE)</f>
        <v>0</v>
      </c>
      <c r="N3956" s="1">
        <f>VLOOKUP($B3956,'[1]ALL ACCESSIONS'!$A$2:$M$30000,8,FALSE)</f>
        <v>0</v>
      </c>
      <c r="O3956" s="1">
        <f>VLOOKUP($B3956,'[1]ALL ACCESSIONS'!$A$2:$M$30000,9,FALSE)</f>
        <v>0</v>
      </c>
      <c r="P3956" s="1">
        <f>VLOOKUP($B3956,'[1]ALL ACCESSIONS'!$A$2:$M$30000,10,FALSE)</f>
        <v>0</v>
      </c>
      <c r="Q3956" s="1">
        <f>VLOOKUP($B3956,'[1]ALL ACCESSIONS'!$A$2:$M$30000,11,FALSE)</f>
        <v>0</v>
      </c>
    </row>
    <row r="3957" spans="1:17" x14ac:dyDescent="0.3">
      <c r="A3957" s="8" t="s">
        <v>5905</v>
      </c>
      <c r="B3957" s="8" t="s">
        <v>5114</v>
      </c>
      <c r="C3957" s="1" t="s">
        <v>4326</v>
      </c>
      <c r="D3957" s="8" t="s">
        <v>5099</v>
      </c>
      <c r="E3957" s="1">
        <f t="shared" si="122"/>
        <v>1</v>
      </c>
      <c r="F3957" s="10">
        <v>1</v>
      </c>
      <c r="G3957" s="11"/>
      <c r="H3957" s="13"/>
      <c r="I3957" s="13"/>
      <c r="J3957" s="13"/>
      <c r="K3957" s="1" t="str">
        <f t="shared" si="123"/>
        <v>YR1</v>
      </c>
      <c r="L3957" s="1" t="str">
        <f>VLOOKUP($B3957,'[1]ALL ACCESSIONS'!$A$2:$M$30000,6,FALSE)</f>
        <v>24DH1GO</v>
      </c>
      <c r="M3957" s="1">
        <f>VLOOKUP($B3957,'[1]ALL ACCESSIONS'!$A$2:$M$30000,7,FALSE)</f>
        <v>0</v>
      </c>
      <c r="N3957" s="1">
        <f>VLOOKUP($B3957,'[1]ALL ACCESSIONS'!$A$2:$M$30000,8,FALSE)</f>
        <v>0</v>
      </c>
      <c r="O3957" s="1">
        <f>VLOOKUP($B3957,'[1]ALL ACCESSIONS'!$A$2:$M$30000,9,FALSE)</f>
        <v>0</v>
      </c>
      <c r="P3957" s="1">
        <f>VLOOKUP($B3957,'[1]ALL ACCESSIONS'!$A$2:$M$30000,10,FALSE)</f>
        <v>0</v>
      </c>
      <c r="Q3957" s="1">
        <f>VLOOKUP($B3957,'[1]ALL ACCESSIONS'!$A$2:$M$30000,11,FALSE)</f>
        <v>0</v>
      </c>
    </row>
    <row r="3958" spans="1:17" ht="24" x14ac:dyDescent="0.3">
      <c r="A3958" s="7" t="s">
        <v>5905</v>
      </c>
      <c r="B3958" s="7" t="s">
        <v>5115</v>
      </c>
      <c r="C3958" s="1" t="s">
        <v>4326</v>
      </c>
      <c r="D3958" s="7" t="s">
        <v>5099</v>
      </c>
      <c r="E3958" s="1">
        <f t="shared" si="122"/>
        <v>1</v>
      </c>
      <c r="F3958" s="10">
        <v>1</v>
      </c>
      <c r="G3958" s="11"/>
      <c r="H3958" s="12"/>
      <c r="I3958" s="12"/>
      <c r="J3958" s="12"/>
      <c r="K3958" s="1" t="str">
        <f t="shared" si="123"/>
        <v>YR1</v>
      </c>
      <c r="L3958" s="1" t="str">
        <f>VLOOKUP($B3958,'[1]ALL ACCESSIONS'!$A$2:$M$30000,6,FALSE)</f>
        <v>24DH1GO</v>
      </c>
      <c r="M3958" s="1">
        <f>VLOOKUP($B3958,'[1]ALL ACCESSIONS'!$A$2:$M$30000,7,FALSE)</f>
        <v>0</v>
      </c>
      <c r="N3958" s="1">
        <f>VLOOKUP($B3958,'[1]ALL ACCESSIONS'!$A$2:$M$30000,8,FALSE)</f>
        <v>0</v>
      </c>
      <c r="O3958" s="1">
        <f>VLOOKUP($B3958,'[1]ALL ACCESSIONS'!$A$2:$M$30000,9,FALSE)</f>
        <v>0</v>
      </c>
      <c r="P3958" s="1">
        <f>VLOOKUP($B3958,'[1]ALL ACCESSIONS'!$A$2:$M$30000,10,FALSE)</f>
        <v>0</v>
      </c>
      <c r="Q3958" s="1">
        <f>VLOOKUP($B3958,'[1]ALL ACCESSIONS'!$A$2:$M$30000,11,FALSE)</f>
        <v>0</v>
      </c>
    </row>
    <row r="3959" spans="1:17" ht="24" x14ac:dyDescent="0.3">
      <c r="A3959" s="7" t="s">
        <v>5905</v>
      </c>
      <c r="B3959" s="7" t="s">
        <v>5116</v>
      </c>
      <c r="C3959" s="1" t="s">
        <v>4326</v>
      </c>
      <c r="D3959" s="7" t="s">
        <v>5099</v>
      </c>
      <c r="E3959" s="1">
        <f t="shared" si="122"/>
        <v>1</v>
      </c>
      <c r="F3959" s="10">
        <v>1</v>
      </c>
      <c r="G3959" s="11"/>
      <c r="H3959" s="12"/>
      <c r="I3959" s="12"/>
      <c r="J3959" s="12"/>
      <c r="K3959" s="1" t="str">
        <f t="shared" si="123"/>
        <v>YR1</v>
      </c>
      <c r="L3959" s="1" t="str">
        <f>VLOOKUP($B3959,'[1]ALL ACCESSIONS'!$A$2:$M$30000,6,FALSE)</f>
        <v>24DH1GO</v>
      </c>
      <c r="M3959" s="1">
        <f>VLOOKUP($B3959,'[1]ALL ACCESSIONS'!$A$2:$M$30000,7,FALSE)</f>
        <v>0</v>
      </c>
      <c r="N3959" s="1">
        <f>VLOOKUP($B3959,'[1]ALL ACCESSIONS'!$A$2:$M$30000,8,FALSE)</f>
        <v>0</v>
      </c>
      <c r="O3959" s="1">
        <f>VLOOKUP($B3959,'[1]ALL ACCESSIONS'!$A$2:$M$30000,9,FALSE)</f>
        <v>0</v>
      </c>
      <c r="P3959" s="1">
        <f>VLOOKUP($B3959,'[1]ALL ACCESSIONS'!$A$2:$M$30000,10,FALSE)</f>
        <v>0</v>
      </c>
      <c r="Q3959" s="1">
        <f>VLOOKUP($B3959,'[1]ALL ACCESSIONS'!$A$2:$M$30000,11,FALSE)</f>
        <v>0</v>
      </c>
    </row>
    <row r="3960" spans="1:17" ht="24" x14ac:dyDescent="0.3">
      <c r="A3960" s="7" t="s">
        <v>5905</v>
      </c>
      <c r="B3960" s="7" t="s">
        <v>5117</v>
      </c>
      <c r="C3960" s="1" t="s">
        <v>4326</v>
      </c>
      <c r="D3960" s="7" t="s">
        <v>5099</v>
      </c>
      <c r="E3960" s="1">
        <f t="shared" si="122"/>
        <v>1</v>
      </c>
      <c r="F3960" s="10">
        <v>1</v>
      </c>
      <c r="G3960" s="11"/>
      <c r="H3960" s="12"/>
      <c r="I3960" s="12"/>
      <c r="J3960" s="12"/>
      <c r="K3960" s="1" t="str">
        <f t="shared" si="123"/>
        <v>YR1</v>
      </c>
      <c r="L3960" s="1" t="str">
        <f>VLOOKUP($B3960,'[1]ALL ACCESSIONS'!$A$2:$M$30000,6,FALSE)</f>
        <v>24DH1GO</v>
      </c>
      <c r="M3960" s="1">
        <f>VLOOKUP($B3960,'[1]ALL ACCESSIONS'!$A$2:$M$30000,7,FALSE)</f>
        <v>0</v>
      </c>
      <c r="N3960" s="1">
        <f>VLOOKUP($B3960,'[1]ALL ACCESSIONS'!$A$2:$M$30000,8,FALSE)</f>
        <v>0</v>
      </c>
      <c r="O3960" s="1">
        <f>VLOOKUP($B3960,'[1]ALL ACCESSIONS'!$A$2:$M$30000,9,FALSE)</f>
        <v>0</v>
      </c>
      <c r="P3960" s="1">
        <f>VLOOKUP($B3960,'[1]ALL ACCESSIONS'!$A$2:$M$30000,10,FALSE)</f>
        <v>0</v>
      </c>
      <c r="Q3960" s="1">
        <f>VLOOKUP($B3960,'[1]ALL ACCESSIONS'!$A$2:$M$30000,11,FALSE)</f>
        <v>0</v>
      </c>
    </row>
    <row r="3961" spans="1:17" x14ac:dyDescent="0.3">
      <c r="A3961" s="8" t="s">
        <v>5905</v>
      </c>
      <c r="B3961" s="8" t="s">
        <v>5118</v>
      </c>
      <c r="C3961" s="1" t="s">
        <v>4326</v>
      </c>
      <c r="D3961" s="8" t="s">
        <v>5099</v>
      </c>
      <c r="E3961" s="1">
        <f t="shared" si="122"/>
        <v>1</v>
      </c>
      <c r="F3961" s="10">
        <v>1</v>
      </c>
      <c r="G3961" s="11"/>
      <c r="H3961" s="13"/>
      <c r="I3961" s="13"/>
      <c r="J3961" s="13"/>
      <c r="K3961" s="1" t="str">
        <f t="shared" si="123"/>
        <v>YR1</v>
      </c>
      <c r="L3961" s="1" t="str">
        <f>VLOOKUP($B3961,'[1]ALL ACCESSIONS'!$A$2:$M$30000,6,FALSE)</f>
        <v>24DH1GO</v>
      </c>
      <c r="M3961" s="1">
        <f>VLOOKUP($B3961,'[1]ALL ACCESSIONS'!$A$2:$M$30000,7,FALSE)</f>
        <v>0</v>
      </c>
      <c r="N3961" s="1">
        <f>VLOOKUP($B3961,'[1]ALL ACCESSIONS'!$A$2:$M$30000,8,FALSE)</f>
        <v>0</v>
      </c>
      <c r="O3961" s="1">
        <f>VLOOKUP($B3961,'[1]ALL ACCESSIONS'!$A$2:$M$30000,9,FALSE)</f>
        <v>0</v>
      </c>
      <c r="P3961" s="1">
        <f>VLOOKUP($B3961,'[1]ALL ACCESSIONS'!$A$2:$M$30000,10,FALSE)</f>
        <v>0</v>
      </c>
      <c r="Q3961" s="1">
        <f>VLOOKUP($B3961,'[1]ALL ACCESSIONS'!$A$2:$M$30000,11,FALSE)</f>
        <v>0</v>
      </c>
    </row>
    <row r="3962" spans="1:17" ht="24" x14ac:dyDescent="0.3">
      <c r="A3962" s="7" t="s">
        <v>5905</v>
      </c>
      <c r="B3962" s="7" t="s">
        <v>5119</v>
      </c>
      <c r="C3962" s="1" t="s">
        <v>4326</v>
      </c>
      <c r="D3962" s="7" t="s">
        <v>5099</v>
      </c>
      <c r="E3962" s="1">
        <f t="shared" si="122"/>
        <v>1</v>
      </c>
      <c r="F3962" s="10">
        <v>1</v>
      </c>
      <c r="G3962" s="11"/>
      <c r="H3962" s="12"/>
      <c r="I3962" s="12"/>
      <c r="J3962" s="12"/>
      <c r="K3962" s="1" t="str">
        <f t="shared" si="123"/>
        <v>YR1</v>
      </c>
      <c r="L3962" s="1" t="str">
        <f>VLOOKUP($B3962,'[1]ALL ACCESSIONS'!$A$2:$M$30000,6,FALSE)</f>
        <v>24DH1GO</v>
      </c>
      <c r="M3962" s="1">
        <f>VLOOKUP($B3962,'[1]ALL ACCESSIONS'!$A$2:$M$30000,7,FALSE)</f>
        <v>0</v>
      </c>
      <c r="N3962" s="1">
        <f>VLOOKUP($B3962,'[1]ALL ACCESSIONS'!$A$2:$M$30000,8,FALSE)</f>
        <v>0</v>
      </c>
      <c r="O3962" s="1">
        <f>VLOOKUP($B3962,'[1]ALL ACCESSIONS'!$A$2:$M$30000,9,FALSE)</f>
        <v>0</v>
      </c>
      <c r="P3962" s="1">
        <f>VLOOKUP($B3962,'[1]ALL ACCESSIONS'!$A$2:$M$30000,10,FALSE)</f>
        <v>0</v>
      </c>
      <c r="Q3962" s="1">
        <f>VLOOKUP($B3962,'[1]ALL ACCESSIONS'!$A$2:$M$30000,11,FALSE)</f>
        <v>0</v>
      </c>
    </row>
    <row r="3963" spans="1:17" ht="24" x14ac:dyDescent="0.3">
      <c r="A3963" s="7" t="s">
        <v>5905</v>
      </c>
      <c r="B3963" s="7" t="s">
        <v>5120</v>
      </c>
      <c r="C3963" s="1" t="s">
        <v>4326</v>
      </c>
      <c r="D3963" s="7" t="s">
        <v>5099</v>
      </c>
      <c r="E3963" s="1">
        <f t="shared" si="122"/>
        <v>1</v>
      </c>
      <c r="F3963" s="10">
        <v>1</v>
      </c>
      <c r="G3963" s="11"/>
      <c r="H3963" s="12"/>
      <c r="I3963" s="12"/>
      <c r="J3963" s="12"/>
      <c r="K3963" s="1" t="str">
        <f t="shared" si="123"/>
        <v>YR1</v>
      </c>
      <c r="L3963" s="1" t="str">
        <f>VLOOKUP($B3963,'[1]ALL ACCESSIONS'!$A$2:$M$30000,6,FALSE)</f>
        <v>24DH1GO</v>
      </c>
      <c r="M3963" s="1">
        <f>VLOOKUP($B3963,'[1]ALL ACCESSIONS'!$A$2:$M$30000,7,FALSE)</f>
        <v>0</v>
      </c>
      <c r="N3963" s="1">
        <f>VLOOKUP($B3963,'[1]ALL ACCESSIONS'!$A$2:$M$30000,8,FALSE)</f>
        <v>0</v>
      </c>
      <c r="O3963" s="1">
        <f>VLOOKUP($B3963,'[1]ALL ACCESSIONS'!$A$2:$M$30000,9,FALSE)</f>
        <v>0</v>
      </c>
      <c r="P3963" s="1">
        <f>VLOOKUP($B3963,'[1]ALL ACCESSIONS'!$A$2:$M$30000,10,FALSE)</f>
        <v>0</v>
      </c>
      <c r="Q3963" s="1">
        <f>VLOOKUP($B3963,'[1]ALL ACCESSIONS'!$A$2:$M$30000,11,FALSE)</f>
        <v>0</v>
      </c>
    </row>
    <row r="3964" spans="1:17" ht="24" x14ac:dyDescent="0.3">
      <c r="A3964" s="7" t="s">
        <v>5905</v>
      </c>
      <c r="B3964" s="7" t="s">
        <v>5121</v>
      </c>
      <c r="C3964" s="1" t="s">
        <v>4326</v>
      </c>
      <c r="D3964" s="7" t="s">
        <v>5099</v>
      </c>
      <c r="E3964" s="1">
        <f t="shared" si="122"/>
        <v>1</v>
      </c>
      <c r="F3964" s="10">
        <v>1</v>
      </c>
      <c r="G3964" s="11"/>
      <c r="H3964" s="12"/>
      <c r="I3964" s="12"/>
      <c r="J3964" s="12"/>
      <c r="K3964" s="1" t="str">
        <f t="shared" si="123"/>
        <v>YR1</v>
      </c>
      <c r="L3964" s="1" t="str">
        <f>VLOOKUP($B3964,'[1]ALL ACCESSIONS'!$A$2:$M$30000,6,FALSE)</f>
        <v>24DH1GO</v>
      </c>
      <c r="M3964" s="1">
        <f>VLOOKUP($B3964,'[1]ALL ACCESSIONS'!$A$2:$M$30000,7,FALSE)</f>
        <v>0</v>
      </c>
      <c r="N3964" s="1">
        <f>VLOOKUP($B3964,'[1]ALL ACCESSIONS'!$A$2:$M$30000,8,FALSE)</f>
        <v>0</v>
      </c>
      <c r="O3964" s="1">
        <f>VLOOKUP($B3964,'[1]ALL ACCESSIONS'!$A$2:$M$30000,9,FALSE)</f>
        <v>0</v>
      </c>
      <c r="P3964" s="1">
        <f>VLOOKUP($B3964,'[1]ALL ACCESSIONS'!$A$2:$M$30000,10,FALSE)</f>
        <v>0</v>
      </c>
      <c r="Q3964" s="1">
        <f>VLOOKUP($B3964,'[1]ALL ACCESSIONS'!$A$2:$M$30000,11,FALSE)</f>
        <v>0</v>
      </c>
    </row>
    <row r="3965" spans="1:17" x14ac:dyDescent="0.3">
      <c r="A3965" s="8" t="s">
        <v>5905</v>
      </c>
      <c r="B3965" s="8" t="s">
        <v>5122</v>
      </c>
      <c r="C3965" s="1" t="s">
        <v>4326</v>
      </c>
      <c r="D3965" s="8" t="s">
        <v>5099</v>
      </c>
      <c r="E3965" s="1">
        <f t="shared" si="122"/>
        <v>1</v>
      </c>
      <c r="F3965" s="10">
        <v>1</v>
      </c>
      <c r="G3965" s="11"/>
      <c r="H3965" s="13"/>
      <c r="I3965" s="13"/>
      <c r="J3965" s="13"/>
      <c r="K3965" s="1" t="str">
        <f t="shared" si="123"/>
        <v>YR1</v>
      </c>
      <c r="L3965" s="1" t="str">
        <f>VLOOKUP($B3965,'[1]ALL ACCESSIONS'!$A$2:$M$30000,6,FALSE)</f>
        <v>24DH1GO</v>
      </c>
      <c r="M3965" s="1">
        <f>VLOOKUP($B3965,'[1]ALL ACCESSIONS'!$A$2:$M$30000,7,FALSE)</f>
        <v>0</v>
      </c>
      <c r="N3965" s="1">
        <f>VLOOKUP($B3965,'[1]ALL ACCESSIONS'!$A$2:$M$30000,8,FALSE)</f>
        <v>0</v>
      </c>
      <c r="O3965" s="1">
        <f>VLOOKUP($B3965,'[1]ALL ACCESSIONS'!$A$2:$M$30000,9,FALSE)</f>
        <v>0</v>
      </c>
      <c r="P3965" s="1">
        <f>VLOOKUP($B3965,'[1]ALL ACCESSIONS'!$A$2:$M$30000,10,FALSE)</f>
        <v>0</v>
      </c>
      <c r="Q3965" s="1">
        <f>VLOOKUP($B3965,'[1]ALL ACCESSIONS'!$A$2:$M$30000,11,FALSE)</f>
        <v>0</v>
      </c>
    </row>
    <row r="3966" spans="1:17" x14ac:dyDescent="0.3">
      <c r="A3966" s="8" t="s">
        <v>5905</v>
      </c>
      <c r="B3966" s="8" t="s">
        <v>5123</v>
      </c>
      <c r="C3966" s="1" t="s">
        <v>4326</v>
      </c>
      <c r="D3966" s="8" t="s">
        <v>5099</v>
      </c>
      <c r="E3966" s="1">
        <f t="shared" si="122"/>
        <v>1</v>
      </c>
      <c r="F3966" s="10">
        <v>1</v>
      </c>
      <c r="G3966" s="11"/>
      <c r="H3966" s="13"/>
      <c r="I3966" s="13"/>
      <c r="J3966" s="13"/>
      <c r="K3966" s="1" t="str">
        <f t="shared" si="123"/>
        <v>YR1</v>
      </c>
      <c r="L3966" s="1" t="str">
        <f>VLOOKUP($B3966,'[1]ALL ACCESSIONS'!$A$2:$M$30000,6,FALSE)</f>
        <v>24DH1GO</v>
      </c>
      <c r="M3966" s="1">
        <f>VLOOKUP($B3966,'[1]ALL ACCESSIONS'!$A$2:$M$30000,7,FALSE)</f>
        <v>0</v>
      </c>
      <c r="N3966" s="1">
        <f>VLOOKUP($B3966,'[1]ALL ACCESSIONS'!$A$2:$M$30000,8,FALSE)</f>
        <v>0</v>
      </c>
      <c r="O3966" s="1">
        <f>VLOOKUP($B3966,'[1]ALL ACCESSIONS'!$A$2:$M$30000,9,FALSE)</f>
        <v>0</v>
      </c>
      <c r="P3966" s="1">
        <f>VLOOKUP($B3966,'[1]ALL ACCESSIONS'!$A$2:$M$30000,10,FALSE)</f>
        <v>0</v>
      </c>
      <c r="Q3966" s="1">
        <f>VLOOKUP($B3966,'[1]ALL ACCESSIONS'!$A$2:$M$30000,11,FALSE)</f>
        <v>0</v>
      </c>
    </row>
    <row r="3967" spans="1:17" ht="24" x14ac:dyDescent="0.3">
      <c r="A3967" s="7" t="s">
        <v>5905</v>
      </c>
      <c r="B3967" s="7" t="s">
        <v>5124</v>
      </c>
      <c r="C3967" s="1" t="s">
        <v>4326</v>
      </c>
      <c r="D3967" s="7" t="s">
        <v>5099</v>
      </c>
      <c r="E3967" s="1">
        <f t="shared" si="122"/>
        <v>1</v>
      </c>
      <c r="F3967" s="10">
        <v>1</v>
      </c>
      <c r="G3967" s="11"/>
      <c r="H3967" s="12"/>
      <c r="I3967" s="12"/>
      <c r="J3967" s="12"/>
      <c r="K3967" s="1" t="str">
        <f t="shared" si="123"/>
        <v>YR1</v>
      </c>
      <c r="L3967" s="1" t="str">
        <f>VLOOKUP($B3967,'[1]ALL ACCESSIONS'!$A$2:$M$30000,6,FALSE)</f>
        <v>24DH1GO</v>
      </c>
      <c r="M3967" s="1">
        <f>VLOOKUP($B3967,'[1]ALL ACCESSIONS'!$A$2:$M$30000,7,FALSE)</f>
        <v>0</v>
      </c>
      <c r="N3967" s="1">
        <f>VLOOKUP($B3967,'[1]ALL ACCESSIONS'!$A$2:$M$30000,8,FALSE)</f>
        <v>0</v>
      </c>
      <c r="O3967" s="1">
        <f>VLOOKUP($B3967,'[1]ALL ACCESSIONS'!$A$2:$M$30000,9,FALSE)</f>
        <v>0</v>
      </c>
      <c r="P3967" s="1">
        <f>VLOOKUP($B3967,'[1]ALL ACCESSIONS'!$A$2:$M$30000,10,FALSE)</f>
        <v>0</v>
      </c>
      <c r="Q3967" s="1">
        <f>VLOOKUP($B3967,'[1]ALL ACCESSIONS'!$A$2:$M$30000,11,FALSE)</f>
        <v>0</v>
      </c>
    </row>
    <row r="3968" spans="1:17" x14ac:dyDescent="0.3">
      <c r="A3968" s="8" t="s">
        <v>5905</v>
      </c>
      <c r="B3968" s="8" t="s">
        <v>5125</v>
      </c>
      <c r="C3968" s="1" t="s">
        <v>4326</v>
      </c>
      <c r="D3968" s="8" t="s">
        <v>5092</v>
      </c>
      <c r="E3968" s="1">
        <f t="shared" si="122"/>
        <v>1</v>
      </c>
      <c r="F3968" s="10">
        <v>1</v>
      </c>
      <c r="G3968" s="11"/>
      <c r="H3968" s="13"/>
      <c r="I3968" s="13"/>
      <c r="J3968" s="13"/>
      <c r="K3968" s="1" t="str">
        <f t="shared" si="123"/>
        <v>YR1</v>
      </c>
      <c r="L3968" s="1" t="str">
        <f>VLOOKUP($B3968,'[1]ALL ACCESSIONS'!$A$2:$M$30000,6,FALSE)</f>
        <v>24YR1</v>
      </c>
      <c r="M3968" s="1">
        <f>VLOOKUP($B3968,'[1]ALL ACCESSIONS'!$A$2:$M$30000,7,FALSE)</f>
        <v>0</v>
      </c>
      <c r="N3968" s="1">
        <f>VLOOKUP($B3968,'[1]ALL ACCESSIONS'!$A$2:$M$30000,8,FALSE)</f>
        <v>0</v>
      </c>
      <c r="O3968" s="1">
        <f>VLOOKUP($B3968,'[1]ALL ACCESSIONS'!$A$2:$M$30000,9,FALSE)</f>
        <v>0</v>
      </c>
      <c r="P3968" s="1">
        <f>VLOOKUP($B3968,'[1]ALL ACCESSIONS'!$A$2:$M$30000,10,FALSE)</f>
        <v>0</v>
      </c>
      <c r="Q3968" s="1">
        <f>VLOOKUP($B3968,'[1]ALL ACCESSIONS'!$A$2:$M$30000,11,FALSE)</f>
        <v>0</v>
      </c>
    </row>
    <row r="3969" spans="1:17" ht="24" x14ac:dyDescent="0.3">
      <c r="A3969" s="7" t="s">
        <v>5905</v>
      </c>
      <c r="B3969" s="7" t="s">
        <v>5126</v>
      </c>
      <c r="C3969" s="1" t="s">
        <v>4326</v>
      </c>
      <c r="D3969" s="7" t="s">
        <v>5099</v>
      </c>
      <c r="E3969" s="1">
        <f t="shared" si="122"/>
        <v>1</v>
      </c>
      <c r="F3969" s="10">
        <v>1</v>
      </c>
      <c r="G3969" s="11"/>
      <c r="H3969" s="12"/>
      <c r="I3969" s="12"/>
      <c r="J3969" s="12"/>
      <c r="K3969" s="1" t="str">
        <f t="shared" si="123"/>
        <v>YR1</v>
      </c>
      <c r="L3969" s="1" t="str">
        <f>VLOOKUP($B3969,'[1]ALL ACCESSIONS'!$A$2:$M$30000,6,FALSE)</f>
        <v>24DH1</v>
      </c>
      <c r="M3969" s="1">
        <f>VLOOKUP($B3969,'[1]ALL ACCESSIONS'!$A$2:$M$30000,7,FALSE)</f>
        <v>0</v>
      </c>
      <c r="N3969" s="1">
        <f>VLOOKUP($B3969,'[1]ALL ACCESSIONS'!$A$2:$M$30000,8,FALSE)</f>
        <v>0</v>
      </c>
      <c r="O3969" s="1">
        <f>VLOOKUP($B3969,'[1]ALL ACCESSIONS'!$A$2:$M$30000,9,FALSE)</f>
        <v>0</v>
      </c>
      <c r="P3969" s="1">
        <f>VLOOKUP($B3969,'[1]ALL ACCESSIONS'!$A$2:$M$30000,10,FALSE)</f>
        <v>0</v>
      </c>
      <c r="Q3969" s="1">
        <f>VLOOKUP($B3969,'[1]ALL ACCESSIONS'!$A$2:$M$30000,11,FALSE)</f>
        <v>0</v>
      </c>
    </row>
    <row r="3970" spans="1:17" x14ac:dyDescent="0.3">
      <c r="A3970" s="8" t="s">
        <v>5905</v>
      </c>
      <c r="B3970" s="8" t="s">
        <v>5127</v>
      </c>
      <c r="C3970" s="1" t="s">
        <v>4326</v>
      </c>
      <c r="D3970" s="8" t="s">
        <v>5099</v>
      </c>
      <c r="E3970" s="1">
        <f t="shared" ref="E3970:E4033" si="124">SUM(F3970:I3970)</f>
        <v>1</v>
      </c>
      <c r="F3970" s="10">
        <v>1</v>
      </c>
      <c r="G3970" s="11"/>
      <c r="H3970" s="13"/>
      <c r="I3970" s="13"/>
      <c r="J3970" s="13"/>
      <c r="K3970" s="1" t="str">
        <f t="shared" ref="K3970:K4033" si="125">"YR" &amp;E3970</f>
        <v>YR1</v>
      </c>
      <c r="L3970" s="1" t="str">
        <f>VLOOKUP($B3970,'[1]ALL ACCESSIONS'!$A$2:$M$30000,6,FALSE)</f>
        <v>24DH1GO</v>
      </c>
      <c r="M3970" s="1">
        <f>VLOOKUP($B3970,'[1]ALL ACCESSIONS'!$A$2:$M$30000,7,FALSE)</f>
        <v>0</v>
      </c>
      <c r="N3970" s="1">
        <f>VLOOKUP($B3970,'[1]ALL ACCESSIONS'!$A$2:$M$30000,8,FALSE)</f>
        <v>0</v>
      </c>
      <c r="O3970" s="1">
        <f>VLOOKUP($B3970,'[1]ALL ACCESSIONS'!$A$2:$M$30000,9,FALSE)</f>
        <v>0</v>
      </c>
      <c r="P3970" s="1">
        <f>VLOOKUP($B3970,'[1]ALL ACCESSIONS'!$A$2:$M$30000,10,FALSE)</f>
        <v>0</v>
      </c>
      <c r="Q3970" s="1">
        <f>VLOOKUP($B3970,'[1]ALL ACCESSIONS'!$A$2:$M$30000,11,FALSE)</f>
        <v>0</v>
      </c>
    </row>
    <row r="3971" spans="1:17" x14ac:dyDescent="0.3">
      <c r="A3971" s="8" t="s">
        <v>5905</v>
      </c>
      <c r="B3971" s="8" t="s">
        <v>5128</v>
      </c>
      <c r="C3971" s="1" t="s">
        <v>4326</v>
      </c>
      <c r="D3971" s="8" t="s">
        <v>5099</v>
      </c>
      <c r="E3971" s="1">
        <f t="shared" si="124"/>
        <v>1</v>
      </c>
      <c r="F3971" s="10">
        <v>1</v>
      </c>
      <c r="G3971" s="11"/>
      <c r="H3971" s="13"/>
      <c r="I3971" s="13"/>
      <c r="J3971" s="13"/>
      <c r="K3971" s="1" t="str">
        <f t="shared" si="125"/>
        <v>YR1</v>
      </c>
      <c r="L3971" s="1" t="str">
        <f>VLOOKUP($B3971,'[1]ALL ACCESSIONS'!$A$2:$M$30000,6,FALSE)</f>
        <v>24DH1GO</v>
      </c>
      <c r="M3971" s="1">
        <f>VLOOKUP($B3971,'[1]ALL ACCESSIONS'!$A$2:$M$30000,7,FALSE)</f>
        <v>0</v>
      </c>
      <c r="N3971" s="1">
        <f>VLOOKUP($B3971,'[1]ALL ACCESSIONS'!$A$2:$M$30000,8,FALSE)</f>
        <v>0</v>
      </c>
      <c r="O3971" s="1">
        <f>VLOOKUP($B3971,'[1]ALL ACCESSIONS'!$A$2:$M$30000,9,FALSE)</f>
        <v>0</v>
      </c>
      <c r="P3971" s="1">
        <f>VLOOKUP($B3971,'[1]ALL ACCESSIONS'!$A$2:$M$30000,10,FALSE)</f>
        <v>0</v>
      </c>
      <c r="Q3971" s="1">
        <f>VLOOKUP($B3971,'[1]ALL ACCESSIONS'!$A$2:$M$30000,11,FALSE)</f>
        <v>0</v>
      </c>
    </row>
    <row r="3972" spans="1:17" x14ac:dyDescent="0.3">
      <c r="A3972" s="8" t="s">
        <v>5905</v>
      </c>
      <c r="B3972" s="8" t="s">
        <v>5129</v>
      </c>
      <c r="C3972" s="1" t="s">
        <v>4326</v>
      </c>
      <c r="D3972" s="8" t="s">
        <v>5099</v>
      </c>
      <c r="E3972" s="1">
        <f t="shared" si="124"/>
        <v>1</v>
      </c>
      <c r="F3972" s="10">
        <v>1</v>
      </c>
      <c r="G3972" s="11"/>
      <c r="H3972" s="13"/>
      <c r="I3972" s="13"/>
      <c r="J3972" s="13"/>
      <c r="K3972" s="1" t="str">
        <f t="shared" si="125"/>
        <v>YR1</v>
      </c>
      <c r="L3972" s="1" t="str">
        <f>VLOOKUP($B3972,'[1]ALL ACCESSIONS'!$A$2:$M$30000,6,FALSE)</f>
        <v>24DH1GO</v>
      </c>
      <c r="M3972" s="1">
        <f>VLOOKUP($B3972,'[1]ALL ACCESSIONS'!$A$2:$M$30000,7,FALSE)</f>
        <v>0</v>
      </c>
      <c r="N3972" s="1">
        <f>VLOOKUP($B3972,'[1]ALL ACCESSIONS'!$A$2:$M$30000,8,FALSE)</f>
        <v>0</v>
      </c>
      <c r="O3972" s="1">
        <f>VLOOKUP($B3972,'[1]ALL ACCESSIONS'!$A$2:$M$30000,9,FALSE)</f>
        <v>0</v>
      </c>
      <c r="P3972" s="1">
        <f>VLOOKUP($B3972,'[1]ALL ACCESSIONS'!$A$2:$M$30000,10,FALSE)</f>
        <v>0</v>
      </c>
      <c r="Q3972" s="1">
        <f>VLOOKUP($B3972,'[1]ALL ACCESSIONS'!$A$2:$M$30000,11,FALSE)</f>
        <v>0</v>
      </c>
    </row>
    <row r="3973" spans="1:17" ht="24" x14ac:dyDescent="0.3">
      <c r="A3973" s="7" t="s">
        <v>5905</v>
      </c>
      <c r="B3973" s="7" t="s">
        <v>5130</v>
      </c>
      <c r="C3973" s="1" t="s">
        <v>4326</v>
      </c>
      <c r="D3973" s="7" t="s">
        <v>5099</v>
      </c>
      <c r="E3973" s="1">
        <f t="shared" si="124"/>
        <v>1</v>
      </c>
      <c r="F3973" s="10">
        <v>1</v>
      </c>
      <c r="G3973" s="11"/>
      <c r="H3973" s="12"/>
      <c r="I3973" s="12"/>
      <c r="J3973" s="12"/>
      <c r="K3973" s="1" t="str">
        <f t="shared" si="125"/>
        <v>YR1</v>
      </c>
      <c r="L3973" s="1" t="str">
        <f>VLOOKUP($B3973,'[1]ALL ACCESSIONS'!$A$2:$M$30000,6,FALSE)</f>
        <v>24DH1</v>
      </c>
      <c r="M3973" s="1">
        <f>VLOOKUP($B3973,'[1]ALL ACCESSIONS'!$A$2:$M$30000,7,FALSE)</f>
        <v>0</v>
      </c>
      <c r="N3973" s="1">
        <f>VLOOKUP($B3973,'[1]ALL ACCESSIONS'!$A$2:$M$30000,8,FALSE)</f>
        <v>0</v>
      </c>
      <c r="O3973" s="1">
        <f>VLOOKUP($B3973,'[1]ALL ACCESSIONS'!$A$2:$M$30000,9,FALSE)</f>
        <v>0</v>
      </c>
      <c r="P3973" s="1">
        <f>VLOOKUP($B3973,'[1]ALL ACCESSIONS'!$A$2:$M$30000,10,FALSE)</f>
        <v>0</v>
      </c>
      <c r="Q3973" s="1">
        <f>VLOOKUP($B3973,'[1]ALL ACCESSIONS'!$A$2:$M$30000,11,FALSE)</f>
        <v>0</v>
      </c>
    </row>
    <row r="3974" spans="1:17" x14ac:dyDescent="0.3">
      <c r="A3974" s="8" t="s">
        <v>5905</v>
      </c>
      <c r="B3974" s="8" t="s">
        <v>5131</v>
      </c>
      <c r="C3974" s="1" t="s">
        <v>4326</v>
      </c>
      <c r="D3974" s="8" t="s">
        <v>5099</v>
      </c>
      <c r="E3974" s="1">
        <f t="shared" si="124"/>
        <v>1</v>
      </c>
      <c r="F3974" s="10">
        <v>1</v>
      </c>
      <c r="G3974" s="11"/>
      <c r="H3974" s="13"/>
      <c r="I3974" s="13"/>
      <c r="J3974" s="13"/>
      <c r="K3974" s="1" t="str">
        <f t="shared" si="125"/>
        <v>YR1</v>
      </c>
      <c r="L3974" s="1" t="str">
        <f>VLOOKUP($B3974,'[1]ALL ACCESSIONS'!$A$2:$M$30000,6,FALSE)</f>
        <v>24DH1GO</v>
      </c>
      <c r="M3974" s="1">
        <f>VLOOKUP($B3974,'[1]ALL ACCESSIONS'!$A$2:$M$30000,7,FALSE)</f>
        <v>0</v>
      </c>
      <c r="N3974" s="1">
        <f>VLOOKUP($B3974,'[1]ALL ACCESSIONS'!$A$2:$M$30000,8,FALSE)</f>
        <v>0</v>
      </c>
      <c r="O3974" s="1">
        <f>VLOOKUP($B3974,'[1]ALL ACCESSIONS'!$A$2:$M$30000,9,FALSE)</f>
        <v>0</v>
      </c>
      <c r="P3974" s="1">
        <f>VLOOKUP($B3974,'[1]ALL ACCESSIONS'!$A$2:$M$30000,10,FALSE)</f>
        <v>0</v>
      </c>
      <c r="Q3974" s="1">
        <f>VLOOKUP($B3974,'[1]ALL ACCESSIONS'!$A$2:$M$30000,11,FALSE)</f>
        <v>0</v>
      </c>
    </row>
    <row r="3975" spans="1:17" ht="24" x14ac:dyDescent="0.3">
      <c r="A3975" s="7" t="s">
        <v>5905</v>
      </c>
      <c r="B3975" s="7" t="s">
        <v>5132</v>
      </c>
      <c r="C3975" s="1" t="s">
        <v>4326</v>
      </c>
      <c r="D3975" s="7" t="s">
        <v>5099</v>
      </c>
      <c r="E3975" s="1">
        <f t="shared" si="124"/>
        <v>1</v>
      </c>
      <c r="F3975" s="10">
        <v>1</v>
      </c>
      <c r="G3975" s="11"/>
      <c r="H3975" s="12"/>
      <c r="I3975" s="12"/>
      <c r="J3975" s="12"/>
      <c r="K3975" s="1" t="str">
        <f t="shared" si="125"/>
        <v>YR1</v>
      </c>
      <c r="L3975" s="1" t="str">
        <f>VLOOKUP($B3975,'[1]ALL ACCESSIONS'!$A$2:$M$30000,6,FALSE)</f>
        <v>24DH1</v>
      </c>
      <c r="M3975" s="1">
        <f>VLOOKUP($B3975,'[1]ALL ACCESSIONS'!$A$2:$M$30000,7,FALSE)</f>
        <v>0</v>
      </c>
      <c r="N3975" s="1">
        <f>VLOOKUP($B3975,'[1]ALL ACCESSIONS'!$A$2:$M$30000,8,FALSE)</f>
        <v>0</v>
      </c>
      <c r="O3975" s="1">
        <f>VLOOKUP($B3975,'[1]ALL ACCESSIONS'!$A$2:$M$30000,9,FALSE)</f>
        <v>0</v>
      </c>
      <c r="P3975" s="1">
        <f>VLOOKUP($B3975,'[1]ALL ACCESSIONS'!$A$2:$M$30000,10,FALSE)</f>
        <v>0</v>
      </c>
      <c r="Q3975" s="1">
        <f>VLOOKUP($B3975,'[1]ALL ACCESSIONS'!$A$2:$M$30000,11,FALSE)</f>
        <v>0</v>
      </c>
    </row>
    <row r="3976" spans="1:17" x14ac:dyDescent="0.3">
      <c r="A3976" s="8" t="s">
        <v>5905</v>
      </c>
      <c r="B3976" s="8" t="s">
        <v>5133</v>
      </c>
      <c r="C3976" s="1" t="s">
        <v>4326</v>
      </c>
      <c r="D3976" s="8" t="s">
        <v>5099</v>
      </c>
      <c r="E3976" s="1">
        <f t="shared" si="124"/>
        <v>1</v>
      </c>
      <c r="F3976" s="10">
        <v>1</v>
      </c>
      <c r="G3976" s="11"/>
      <c r="H3976" s="13"/>
      <c r="I3976" s="13"/>
      <c r="J3976" s="13"/>
      <c r="K3976" s="1" t="str">
        <f t="shared" si="125"/>
        <v>YR1</v>
      </c>
      <c r="L3976" s="1" t="str">
        <f>VLOOKUP($B3976,'[1]ALL ACCESSIONS'!$A$2:$M$30000,6,FALSE)</f>
        <v>24DH1GO</v>
      </c>
      <c r="M3976" s="1">
        <f>VLOOKUP($B3976,'[1]ALL ACCESSIONS'!$A$2:$M$30000,7,FALSE)</f>
        <v>0</v>
      </c>
      <c r="N3976" s="1">
        <f>VLOOKUP($B3976,'[1]ALL ACCESSIONS'!$A$2:$M$30000,8,FALSE)</f>
        <v>0</v>
      </c>
      <c r="O3976" s="1">
        <f>VLOOKUP($B3976,'[1]ALL ACCESSIONS'!$A$2:$M$30000,9,FALSE)</f>
        <v>0</v>
      </c>
      <c r="P3976" s="1">
        <f>VLOOKUP($B3976,'[1]ALL ACCESSIONS'!$A$2:$M$30000,10,FALSE)</f>
        <v>0</v>
      </c>
      <c r="Q3976" s="1">
        <f>VLOOKUP($B3976,'[1]ALL ACCESSIONS'!$A$2:$M$30000,11,FALSE)</f>
        <v>0</v>
      </c>
    </row>
    <row r="3977" spans="1:17" x14ac:dyDescent="0.3">
      <c r="A3977" s="8" t="s">
        <v>5905</v>
      </c>
      <c r="B3977" s="8" t="s">
        <v>5134</v>
      </c>
      <c r="C3977" s="1" t="s">
        <v>4326</v>
      </c>
      <c r="D3977" s="8" t="s">
        <v>5099</v>
      </c>
      <c r="E3977" s="1">
        <f t="shared" si="124"/>
        <v>1</v>
      </c>
      <c r="F3977" s="10">
        <v>1</v>
      </c>
      <c r="G3977" s="11"/>
      <c r="H3977" s="13"/>
      <c r="I3977" s="13"/>
      <c r="J3977" s="13"/>
      <c r="K3977" s="1" t="str">
        <f t="shared" si="125"/>
        <v>YR1</v>
      </c>
      <c r="L3977" s="1" t="str">
        <f>VLOOKUP($B3977,'[1]ALL ACCESSIONS'!$A$2:$M$30000,6,FALSE)</f>
        <v>24DH1GO</v>
      </c>
      <c r="M3977" s="1">
        <f>VLOOKUP($B3977,'[1]ALL ACCESSIONS'!$A$2:$M$30000,7,FALSE)</f>
        <v>0</v>
      </c>
      <c r="N3977" s="1">
        <f>VLOOKUP($B3977,'[1]ALL ACCESSIONS'!$A$2:$M$30000,8,FALSE)</f>
        <v>0</v>
      </c>
      <c r="O3977" s="1">
        <f>VLOOKUP($B3977,'[1]ALL ACCESSIONS'!$A$2:$M$30000,9,FALSE)</f>
        <v>0</v>
      </c>
      <c r="P3977" s="1">
        <f>VLOOKUP($B3977,'[1]ALL ACCESSIONS'!$A$2:$M$30000,10,FALSE)</f>
        <v>0</v>
      </c>
      <c r="Q3977" s="1">
        <f>VLOOKUP($B3977,'[1]ALL ACCESSIONS'!$A$2:$M$30000,11,FALSE)</f>
        <v>0</v>
      </c>
    </row>
    <row r="3978" spans="1:17" x14ac:dyDescent="0.3">
      <c r="A3978" s="8" t="s">
        <v>5905</v>
      </c>
      <c r="B3978" s="8" t="s">
        <v>5135</v>
      </c>
      <c r="C3978" s="1" t="s">
        <v>4326</v>
      </c>
      <c r="D3978" s="8" t="s">
        <v>5099</v>
      </c>
      <c r="E3978" s="1">
        <f t="shared" si="124"/>
        <v>1</v>
      </c>
      <c r="F3978" s="10">
        <v>1</v>
      </c>
      <c r="G3978" s="11"/>
      <c r="H3978" s="13"/>
      <c r="I3978" s="13"/>
      <c r="J3978" s="13"/>
      <c r="K3978" s="1" t="str">
        <f t="shared" si="125"/>
        <v>YR1</v>
      </c>
      <c r="L3978" s="1" t="str">
        <f>VLOOKUP($B3978,'[1]ALL ACCESSIONS'!$A$2:$M$30000,6,FALSE)</f>
        <v>24DH1GO</v>
      </c>
      <c r="M3978" s="1">
        <f>VLOOKUP($B3978,'[1]ALL ACCESSIONS'!$A$2:$M$30000,7,FALSE)</f>
        <v>0</v>
      </c>
      <c r="N3978" s="1">
        <f>VLOOKUP($B3978,'[1]ALL ACCESSIONS'!$A$2:$M$30000,8,FALSE)</f>
        <v>0</v>
      </c>
      <c r="O3978" s="1">
        <f>VLOOKUP($B3978,'[1]ALL ACCESSIONS'!$A$2:$M$30000,9,FALSE)</f>
        <v>0</v>
      </c>
      <c r="P3978" s="1">
        <f>VLOOKUP($B3978,'[1]ALL ACCESSIONS'!$A$2:$M$30000,10,FALSE)</f>
        <v>0</v>
      </c>
      <c r="Q3978" s="1">
        <f>VLOOKUP($B3978,'[1]ALL ACCESSIONS'!$A$2:$M$30000,11,FALSE)</f>
        <v>0</v>
      </c>
    </row>
    <row r="3979" spans="1:17" x14ac:dyDescent="0.3">
      <c r="A3979" s="8" t="s">
        <v>5905</v>
      </c>
      <c r="B3979" s="8" t="s">
        <v>5136</v>
      </c>
      <c r="C3979" s="1" t="s">
        <v>4326</v>
      </c>
      <c r="D3979" s="8" t="s">
        <v>5099</v>
      </c>
      <c r="E3979" s="1">
        <f t="shared" si="124"/>
        <v>1</v>
      </c>
      <c r="F3979" s="10">
        <v>1</v>
      </c>
      <c r="G3979" s="11"/>
      <c r="H3979" s="13"/>
      <c r="I3979" s="13"/>
      <c r="J3979" s="13"/>
      <c r="K3979" s="1" t="str">
        <f t="shared" si="125"/>
        <v>YR1</v>
      </c>
      <c r="L3979" s="1" t="str">
        <f>VLOOKUP($B3979,'[1]ALL ACCESSIONS'!$A$2:$M$30000,6,FALSE)</f>
        <v>24DH1GO</v>
      </c>
      <c r="M3979" s="1">
        <f>VLOOKUP($B3979,'[1]ALL ACCESSIONS'!$A$2:$M$30000,7,FALSE)</f>
        <v>0</v>
      </c>
      <c r="N3979" s="1">
        <f>VLOOKUP($B3979,'[1]ALL ACCESSIONS'!$A$2:$M$30000,8,FALSE)</f>
        <v>0</v>
      </c>
      <c r="O3979" s="1">
        <f>VLOOKUP($B3979,'[1]ALL ACCESSIONS'!$A$2:$M$30000,9,FALSE)</f>
        <v>0</v>
      </c>
      <c r="P3979" s="1">
        <f>VLOOKUP($B3979,'[1]ALL ACCESSIONS'!$A$2:$M$30000,10,FALSE)</f>
        <v>0</v>
      </c>
      <c r="Q3979" s="1">
        <f>VLOOKUP($B3979,'[1]ALL ACCESSIONS'!$A$2:$M$30000,11,FALSE)</f>
        <v>0</v>
      </c>
    </row>
    <row r="3980" spans="1:17" ht="24" x14ac:dyDescent="0.3">
      <c r="A3980" s="7" t="s">
        <v>5905</v>
      </c>
      <c r="B3980" s="7" t="s">
        <v>5137</v>
      </c>
      <c r="C3980" s="1" t="s">
        <v>4326</v>
      </c>
      <c r="D3980" s="7" t="s">
        <v>5099</v>
      </c>
      <c r="E3980" s="1">
        <f t="shared" si="124"/>
        <v>1</v>
      </c>
      <c r="F3980" s="10">
        <v>1</v>
      </c>
      <c r="G3980" s="11"/>
      <c r="H3980" s="12"/>
      <c r="I3980" s="12"/>
      <c r="J3980" s="12"/>
      <c r="K3980" s="1" t="str">
        <f t="shared" si="125"/>
        <v>YR1</v>
      </c>
      <c r="L3980" s="1" t="str">
        <f>VLOOKUP($B3980,'[1]ALL ACCESSIONS'!$A$2:$M$30000,6,FALSE)</f>
        <v>24DH1</v>
      </c>
      <c r="M3980" s="1">
        <f>VLOOKUP($B3980,'[1]ALL ACCESSIONS'!$A$2:$M$30000,7,FALSE)</f>
        <v>0</v>
      </c>
      <c r="N3980" s="1">
        <f>VLOOKUP($B3980,'[1]ALL ACCESSIONS'!$A$2:$M$30000,8,FALSE)</f>
        <v>0</v>
      </c>
      <c r="O3980" s="1">
        <f>VLOOKUP($B3980,'[1]ALL ACCESSIONS'!$A$2:$M$30000,9,FALSE)</f>
        <v>0</v>
      </c>
      <c r="P3980" s="1">
        <f>VLOOKUP($B3980,'[1]ALL ACCESSIONS'!$A$2:$M$30000,10,FALSE)</f>
        <v>0</v>
      </c>
      <c r="Q3980" s="1">
        <f>VLOOKUP($B3980,'[1]ALL ACCESSIONS'!$A$2:$M$30000,11,FALSE)</f>
        <v>0</v>
      </c>
    </row>
    <row r="3981" spans="1:17" x14ac:dyDescent="0.3">
      <c r="A3981" s="8" t="s">
        <v>5905</v>
      </c>
      <c r="B3981" s="8" t="s">
        <v>5138</v>
      </c>
      <c r="C3981" s="1" t="s">
        <v>4326</v>
      </c>
      <c r="D3981" s="8" t="s">
        <v>5099</v>
      </c>
      <c r="E3981" s="1">
        <f t="shared" si="124"/>
        <v>1</v>
      </c>
      <c r="F3981" s="10">
        <v>1</v>
      </c>
      <c r="G3981" s="11"/>
      <c r="H3981" s="13"/>
      <c r="I3981" s="13"/>
      <c r="J3981" s="13"/>
      <c r="K3981" s="1" t="str">
        <f t="shared" si="125"/>
        <v>YR1</v>
      </c>
      <c r="L3981" s="1" t="str">
        <f>VLOOKUP($B3981,'[1]ALL ACCESSIONS'!$A$2:$M$30000,6,FALSE)</f>
        <v>24DH1GO</v>
      </c>
      <c r="M3981" s="1">
        <f>VLOOKUP($B3981,'[1]ALL ACCESSIONS'!$A$2:$M$30000,7,FALSE)</f>
        <v>0</v>
      </c>
      <c r="N3981" s="1">
        <f>VLOOKUP($B3981,'[1]ALL ACCESSIONS'!$A$2:$M$30000,8,FALSE)</f>
        <v>0</v>
      </c>
      <c r="O3981" s="1">
        <f>VLOOKUP($B3981,'[1]ALL ACCESSIONS'!$A$2:$M$30000,9,FALSE)</f>
        <v>0</v>
      </c>
      <c r="P3981" s="1">
        <f>VLOOKUP($B3981,'[1]ALL ACCESSIONS'!$A$2:$M$30000,10,FALSE)</f>
        <v>0</v>
      </c>
      <c r="Q3981" s="1">
        <f>VLOOKUP($B3981,'[1]ALL ACCESSIONS'!$A$2:$M$30000,11,FALSE)</f>
        <v>0</v>
      </c>
    </row>
    <row r="3982" spans="1:17" ht="24" x14ac:dyDescent="0.3">
      <c r="A3982" s="7" t="s">
        <v>5905</v>
      </c>
      <c r="B3982" s="7" t="s">
        <v>5139</v>
      </c>
      <c r="C3982" s="1" t="s">
        <v>4326</v>
      </c>
      <c r="D3982" s="7" t="s">
        <v>5099</v>
      </c>
      <c r="E3982" s="1">
        <f t="shared" si="124"/>
        <v>1</v>
      </c>
      <c r="F3982" s="10">
        <v>1</v>
      </c>
      <c r="G3982" s="11"/>
      <c r="H3982" s="12"/>
      <c r="I3982" s="12"/>
      <c r="J3982" s="12"/>
      <c r="K3982" s="1" t="str">
        <f t="shared" si="125"/>
        <v>YR1</v>
      </c>
      <c r="L3982" s="1" t="str">
        <f>VLOOKUP($B3982,'[1]ALL ACCESSIONS'!$A$2:$M$30000,6,FALSE)</f>
        <v>24DH1</v>
      </c>
      <c r="M3982" s="1">
        <f>VLOOKUP($B3982,'[1]ALL ACCESSIONS'!$A$2:$M$30000,7,FALSE)</f>
        <v>0</v>
      </c>
      <c r="N3982" s="1">
        <f>VLOOKUP($B3982,'[1]ALL ACCESSIONS'!$A$2:$M$30000,8,FALSE)</f>
        <v>0</v>
      </c>
      <c r="O3982" s="1">
        <f>VLOOKUP($B3982,'[1]ALL ACCESSIONS'!$A$2:$M$30000,9,FALSE)</f>
        <v>0</v>
      </c>
      <c r="P3982" s="1">
        <f>VLOOKUP($B3982,'[1]ALL ACCESSIONS'!$A$2:$M$30000,10,FALSE)</f>
        <v>0</v>
      </c>
      <c r="Q3982" s="1">
        <f>VLOOKUP($B3982,'[1]ALL ACCESSIONS'!$A$2:$M$30000,11,FALSE)</f>
        <v>0</v>
      </c>
    </row>
    <row r="3983" spans="1:17" x14ac:dyDescent="0.3">
      <c r="A3983" s="8" t="s">
        <v>5905</v>
      </c>
      <c r="B3983" s="8" t="s">
        <v>5140</v>
      </c>
      <c r="C3983" s="1" t="s">
        <v>4326</v>
      </c>
      <c r="D3983" s="8" t="s">
        <v>5099</v>
      </c>
      <c r="E3983" s="1">
        <f t="shared" si="124"/>
        <v>1</v>
      </c>
      <c r="F3983" s="10">
        <v>1</v>
      </c>
      <c r="G3983" s="11"/>
      <c r="H3983" s="13"/>
      <c r="I3983" s="13"/>
      <c r="J3983" s="13"/>
      <c r="K3983" s="1" t="str">
        <f t="shared" si="125"/>
        <v>YR1</v>
      </c>
      <c r="L3983" s="1" t="str">
        <f>VLOOKUP($B3983,'[1]ALL ACCESSIONS'!$A$2:$M$30000,6,FALSE)</f>
        <v>24DH1GO</v>
      </c>
      <c r="M3983" s="1">
        <f>VLOOKUP($B3983,'[1]ALL ACCESSIONS'!$A$2:$M$30000,7,FALSE)</f>
        <v>0</v>
      </c>
      <c r="N3983" s="1">
        <f>VLOOKUP($B3983,'[1]ALL ACCESSIONS'!$A$2:$M$30000,8,FALSE)</f>
        <v>0</v>
      </c>
      <c r="O3983" s="1">
        <f>VLOOKUP($B3983,'[1]ALL ACCESSIONS'!$A$2:$M$30000,9,FALSE)</f>
        <v>0</v>
      </c>
      <c r="P3983" s="1">
        <f>VLOOKUP($B3983,'[1]ALL ACCESSIONS'!$A$2:$M$30000,10,FALSE)</f>
        <v>0</v>
      </c>
      <c r="Q3983" s="1">
        <f>VLOOKUP($B3983,'[1]ALL ACCESSIONS'!$A$2:$M$30000,11,FALSE)</f>
        <v>0</v>
      </c>
    </row>
    <row r="3984" spans="1:17" x14ac:dyDescent="0.3">
      <c r="A3984" s="8" t="s">
        <v>5905</v>
      </c>
      <c r="B3984" s="8" t="s">
        <v>5141</v>
      </c>
      <c r="C3984" s="1" t="s">
        <v>4326</v>
      </c>
      <c r="D3984" s="8" t="s">
        <v>5099</v>
      </c>
      <c r="E3984" s="1">
        <f t="shared" si="124"/>
        <v>1</v>
      </c>
      <c r="F3984" s="10">
        <v>1</v>
      </c>
      <c r="G3984" s="11"/>
      <c r="H3984" s="13"/>
      <c r="I3984" s="13"/>
      <c r="J3984" s="13"/>
      <c r="K3984" s="1" t="str">
        <f t="shared" si="125"/>
        <v>YR1</v>
      </c>
      <c r="L3984" s="1" t="str">
        <f>VLOOKUP($B3984,'[1]ALL ACCESSIONS'!$A$2:$M$30000,6,FALSE)</f>
        <v>24DH1GO</v>
      </c>
      <c r="M3984" s="1">
        <f>VLOOKUP($B3984,'[1]ALL ACCESSIONS'!$A$2:$M$30000,7,FALSE)</f>
        <v>0</v>
      </c>
      <c r="N3984" s="1">
        <f>VLOOKUP($B3984,'[1]ALL ACCESSIONS'!$A$2:$M$30000,8,FALSE)</f>
        <v>0</v>
      </c>
      <c r="O3984" s="1">
        <f>VLOOKUP($B3984,'[1]ALL ACCESSIONS'!$A$2:$M$30000,9,FALSE)</f>
        <v>0</v>
      </c>
      <c r="P3984" s="1">
        <f>VLOOKUP($B3984,'[1]ALL ACCESSIONS'!$A$2:$M$30000,10,FALSE)</f>
        <v>0</v>
      </c>
      <c r="Q3984" s="1">
        <f>VLOOKUP($B3984,'[1]ALL ACCESSIONS'!$A$2:$M$30000,11,FALSE)</f>
        <v>0</v>
      </c>
    </row>
    <row r="3985" spans="1:17" ht="24" x14ac:dyDescent="0.3">
      <c r="A3985" s="7" t="s">
        <v>5905</v>
      </c>
      <c r="B3985" s="7" t="s">
        <v>5142</v>
      </c>
      <c r="C3985" s="1" t="s">
        <v>4326</v>
      </c>
      <c r="D3985" s="7" t="s">
        <v>5099</v>
      </c>
      <c r="E3985" s="1">
        <f t="shared" si="124"/>
        <v>1</v>
      </c>
      <c r="F3985" s="10">
        <v>1</v>
      </c>
      <c r="G3985" s="11"/>
      <c r="H3985" s="12"/>
      <c r="I3985" s="12"/>
      <c r="J3985" s="12"/>
      <c r="K3985" s="1" t="str">
        <f t="shared" si="125"/>
        <v>YR1</v>
      </c>
      <c r="L3985" s="1" t="str">
        <f>VLOOKUP($B3985,'[1]ALL ACCESSIONS'!$A$2:$M$30000,6,FALSE)</f>
        <v>24DH1</v>
      </c>
      <c r="M3985" s="1">
        <f>VLOOKUP($B3985,'[1]ALL ACCESSIONS'!$A$2:$M$30000,7,FALSE)</f>
        <v>0</v>
      </c>
      <c r="N3985" s="1">
        <f>VLOOKUP($B3985,'[1]ALL ACCESSIONS'!$A$2:$M$30000,8,FALSE)</f>
        <v>0</v>
      </c>
      <c r="O3985" s="1">
        <f>VLOOKUP($B3985,'[1]ALL ACCESSIONS'!$A$2:$M$30000,9,FALSE)</f>
        <v>0</v>
      </c>
      <c r="P3985" s="1">
        <f>VLOOKUP($B3985,'[1]ALL ACCESSIONS'!$A$2:$M$30000,10,FALSE)</f>
        <v>0</v>
      </c>
      <c r="Q3985" s="1">
        <f>VLOOKUP($B3985,'[1]ALL ACCESSIONS'!$A$2:$M$30000,11,FALSE)</f>
        <v>0</v>
      </c>
    </row>
    <row r="3986" spans="1:17" ht="24" x14ac:dyDescent="0.3">
      <c r="A3986" s="7" t="s">
        <v>5905</v>
      </c>
      <c r="B3986" s="7" t="s">
        <v>5143</v>
      </c>
      <c r="C3986" s="1" t="s">
        <v>4326</v>
      </c>
      <c r="D3986" s="7" t="s">
        <v>5099</v>
      </c>
      <c r="E3986" s="1">
        <f t="shared" si="124"/>
        <v>1</v>
      </c>
      <c r="F3986" s="10">
        <v>1</v>
      </c>
      <c r="G3986" s="11"/>
      <c r="H3986" s="12"/>
      <c r="I3986" s="12"/>
      <c r="J3986" s="12"/>
      <c r="K3986" s="1" t="str">
        <f t="shared" si="125"/>
        <v>YR1</v>
      </c>
      <c r="L3986" s="1" t="str">
        <f>VLOOKUP($B3986,'[1]ALL ACCESSIONS'!$A$2:$M$30000,6,FALSE)</f>
        <v>24DH1</v>
      </c>
      <c r="M3986" s="1">
        <f>VLOOKUP($B3986,'[1]ALL ACCESSIONS'!$A$2:$M$30000,7,FALSE)</f>
        <v>0</v>
      </c>
      <c r="N3986" s="1">
        <f>VLOOKUP($B3986,'[1]ALL ACCESSIONS'!$A$2:$M$30000,8,FALSE)</f>
        <v>0</v>
      </c>
      <c r="O3986" s="1">
        <f>VLOOKUP($B3986,'[1]ALL ACCESSIONS'!$A$2:$M$30000,9,FALSE)</f>
        <v>0</v>
      </c>
      <c r="P3986" s="1">
        <f>VLOOKUP($B3986,'[1]ALL ACCESSIONS'!$A$2:$M$30000,10,FALSE)</f>
        <v>0</v>
      </c>
      <c r="Q3986" s="1">
        <f>VLOOKUP($B3986,'[1]ALL ACCESSIONS'!$A$2:$M$30000,11,FALSE)</f>
        <v>0</v>
      </c>
    </row>
    <row r="3987" spans="1:17" x14ac:dyDescent="0.3">
      <c r="A3987" s="8" t="s">
        <v>5905</v>
      </c>
      <c r="B3987" s="8" t="s">
        <v>5144</v>
      </c>
      <c r="C3987" s="1" t="s">
        <v>4326</v>
      </c>
      <c r="D3987" s="8" t="s">
        <v>5099</v>
      </c>
      <c r="E3987" s="1">
        <f t="shared" si="124"/>
        <v>1</v>
      </c>
      <c r="F3987" s="10">
        <v>1</v>
      </c>
      <c r="G3987" s="11"/>
      <c r="H3987" s="13"/>
      <c r="I3987" s="13"/>
      <c r="J3987" s="13"/>
      <c r="K3987" s="1" t="str">
        <f t="shared" si="125"/>
        <v>YR1</v>
      </c>
      <c r="L3987" s="1" t="str">
        <f>VLOOKUP($B3987,'[1]ALL ACCESSIONS'!$A$2:$M$30000,6,FALSE)</f>
        <v>24DH1GO</v>
      </c>
      <c r="M3987" s="1">
        <f>VLOOKUP($B3987,'[1]ALL ACCESSIONS'!$A$2:$M$30000,7,FALSE)</f>
        <v>0</v>
      </c>
      <c r="N3987" s="1">
        <f>VLOOKUP($B3987,'[1]ALL ACCESSIONS'!$A$2:$M$30000,8,FALSE)</f>
        <v>0</v>
      </c>
      <c r="O3987" s="1">
        <f>VLOOKUP($B3987,'[1]ALL ACCESSIONS'!$A$2:$M$30000,9,FALSE)</f>
        <v>0</v>
      </c>
      <c r="P3987" s="1">
        <f>VLOOKUP($B3987,'[1]ALL ACCESSIONS'!$A$2:$M$30000,10,FALSE)</f>
        <v>0</v>
      </c>
      <c r="Q3987" s="1">
        <f>VLOOKUP($B3987,'[1]ALL ACCESSIONS'!$A$2:$M$30000,11,FALSE)</f>
        <v>0</v>
      </c>
    </row>
    <row r="3988" spans="1:17" x14ac:dyDescent="0.3">
      <c r="A3988" s="8" t="s">
        <v>5905</v>
      </c>
      <c r="B3988" s="8" t="s">
        <v>5145</v>
      </c>
      <c r="C3988" s="1" t="s">
        <v>4326</v>
      </c>
      <c r="D3988" s="8" t="s">
        <v>5099</v>
      </c>
      <c r="E3988" s="1">
        <f t="shared" si="124"/>
        <v>1</v>
      </c>
      <c r="F3988" s="10">
        <v>1</v>
      </c>
      <c r="G3988" s="11"/>
      <c r="H3988" s="13"/>
      <c r="I3988" s="13"/>
      <c r="J3988" s="13"/>
      <c r="K3988" s="1" t="str">
        <f t="shared" si="125"/>
        <v>YR1</v>
      </c>
      <c r="L3988" s="1" t="str">
        <f>VLOOKUP($B3988,'[1]ALL ACCESSIONS'!$A$2:$M$30000,6,FALSE)</f>
        <v>24DH1GO</v>
      </c>
      <c r="M3988" s="1">
        <f>VLOOKUP($B3988,'[1]ALL ACCESSIONS'!$A$2:$M$30000,7,FALSE)</f>
        <v>0</v>
      </c>
      <c r="N3988" s="1">
        <f>VLOOKUP($B3988,'[1]ALL ACCESSIONS'!$A$2:$M$30000,8,FALSE)</f>
        <v>0</v>
      </c>
      <c r="O3988" s="1">
        <f>VLOOKUP($B3988,'[1]ALL ACCESSIONS'!$A$2:$M$30000,9,FALSE)</f>
        <v>0</v>
      </c>
      <c r="P3988" s="1">
        <f>VLOOKUP($B3988,'[1]ALL ACCESSIONS'!$A$2:$M$30000,10,FALSE)</f>
        <v>0</v>
      </c>
      <c r="Q3988" s="1">
        <f>VLOOKUP($B3988,'[1]ALL ACCESSIONS'!$A$2:$M$30000,11,FALSE)</f>
        <v>0</v>
      </c>
    </row>
    <row r="3989" spans="1:17" ht="24" x14ac:dyDescent="0.3">
      <c r="A3989" s="7" t="s">
        <v>5905</v>
      </c>
      <c r="B3989" s="7" t="s">
        <v>5146</v>
      </c>
      <c r="C3989" s="1" t="s">
        <v>4326</v>
      </c>
      <c r="D3989" s="7" t="s">
        <v>5099</v>
      </c>
      <c r="E3989" s="1">
        <f t="shared" si="124"/>
        <v>1</v>
      </c>
      <c r="F3989" s="10">
        <v>1</v>
      </c>
      <c r="G3989" s="11"/>
      <c r="H3989" s="12"/>
      <c r="I3989" s="12"/>
      <c r="J3989" s="12"/>
      <c r="K3989" s="1" t="str">
        <f t="shared" si="125"/>
        <v>YR1</v>
      </c>
      <c r="L3989" s="1" t="str">
        <f>VLOOKUP($B3989,'[1]ALL ACCESSIONS'!$A$2:$M$30000,6,FALSE)</f>
        <v>24DH1</v>
      </c>
      <c r="M3989" s="1">
        <f>VLOOKUP($B3989,'[1]ALL ACCESSIONS'!$A$2:$M$30000,7,FALSE)</f>
        <v>0</v>
      </c>
      <c r="N3989" s="1">
        <f>VLOOKUP($B3989,'[1]ALL ACCESSIONS'!$A$2:$M$30000,8,FALSE)</f>
        <v>0</v>
      </c>
      <c r="O3989" s="1">
        <f>VLOOKUP($B3989,'[1]ALL ACCESSIONS'!$A$2:$M$30000,9,FALSE)</f>
        <v>0</v>
      </c>
      <c r="P3989" s="1">
        <f>VLOOKUP($B3989,'[1]ALL ACCESSIONS'!$A$2:$M$30000,10,FALSE)</f>
        <v>0</v>
      </c>
      <c r="Q3989" s="1">
        <f>VLOOKUP($B3989,'[1]ALL ACCESSIONS'!$A$2:$M$30000,11,FALSE)</f>
        <v>0</v>
      </c>
    </row>
    <row r="3990" spans="1:17" x14ac:dyDescent="0.3">
      <c r="A3990" s="8" t="s">
        <v>5905</v>
      </c>
      <c r="B3990" s="8" t="s">
        <v>5147</v>
      </c>
      <c r="C3990" s="1" t="s">
        <v>4326</v>
      </c>
      <c r="D3990" s="8" t="s">
        <v>5099</v>
      </c>
      <c r="E3990" s="1">
        <f t="shared" si="124"/>
        <v>1</v>
      </c>
      <c r="F3990" s="10">
        <v>1</v>
      </c>
      <c r="G3990" s="11"/>
      <c r="H3990" s="13"/>
      <c r="I3990" s="13"/>
      <c r="J3990" s="13"/>
      <c r="K3990" s="1" t="str">
        <f t="shared" si="125"/>
        <v>YR1</v>
      </c>
      <c r="L3990" s="1" t="str">
        <f>VLOOKUP($B3990,'[1]ALL ACCESSIONS'!$A$2:$M$30000,6,FALSE)</f>
        <v>24DH1GO</v>
      </c>
      <c r="M3990" s="1">
        <f>VLOOKUP($B3990,'[1]ALL ACCESSIONS'!$A$2:$M$30000,7,FALSE)</f>
        <v>0</v>
      </c>
      <c r="N3990" s="1">
        <f>VLOOKUP($B3990,'[1]ALL ACCESSIONS'!$A$2:$M$30000,8,FALSE)</f>
        <v>0</v>
      </c>
      <c r="O3990" s="1">
        <f>VLOOKUP($B3990,'[1]ALL ACCESSIONS'!$A$2:$M$30000,9,FALSE)</f>
        <v>0</v>
      </c>
      <c r="P3990" s="1">
        <f>VLOOKUP($B3990,'[1]ALL ACCESSIONS'!$A$2:$M$30000,10,FALSE)</f>
        <v>0</v>
      </c>
      <c r="Q3990" s="1">
        <f>VLOOKUP($B3990,'[1]ALL ACCESSIONS'!$A$2:$M$30000,11,FALSE)</f>
        <v>0</v>
      </c>
    </row>
    <row r="3991" spans="1:17" ht="24" x14ac:dyDescent="0.3">
      <c r="A3991" s="7" t="s">
        <v>5905</v>
      </c>
      <c r="B3991" s="7" t="s">
        <v>5148</v>
      </c>
      <c r="C3991" s="1" t="s">
        <v>4326</v>
      </c>
      <c r="D3991" s="7" t="s">
        <v>5099</v>
      </c>
      <c r="E3991" s="1">
        <f t="shared" si="124"/>
        <v>1</v>
      </c>
      <c r="F3991" s="10">
        <v>1</v>
      </c>
      <c r="G3991" s="11"/>
      <c r="H3991" s="12"/>
      <c r="I3991" s="12"/>
      <c r="J3991" s="12"/>
      <c r="K3991" s="1" t="str">
        <f t="shared" si="125"/>
        <v>YR1</v>
      </c>
      <c r="L3991" s="1" t="str">
        <f>VLOOKUP($B3991,'[1]ALL ACCESSIONS'!$A$2:$M$30000,6,FALSE)</f>
        <v>24DH1</v>
      </c>
      <c r="M3991" s="1">
        <f>VLOOKUP($B3991,'[1]ALL ACCESSIONS'!$A$2:$M$30000,7,FALSE)</f>
        <v>0</v>
      </c>
      <c r="N3991" s="1">
        <f>VLOOKUP($B3991,'[1]ALL ACCESSIONS'!$A$2:$M$30000,8,FALSE)</f>
        <v>0</v>
      </c>
      <c r="O3991" s="1">
        <f>VLOOKUP($B3991,'[1]ALL ACCESSIONS'!$A$2:$M$30000,9,FALSE)</f>
        <v>0</v>
      </c>
      <c r="P3991" s="1">
        <f>VLOOKUP($B3991,'[1]ALL ACCESSIONS'!$A$2:$M$30000,10,FALSE)</f>
        <v>0</v>
      </c>
      <c r="Q3991" s="1">
        <f>VLOOKUP($B3991,'[1]ALL ACCESSIONS'!$A$2:$M$30000,11,FALSE)</f>
        <v>0</v>
      </c>
    </row>
    <row r="3992" spans="1:17" x14ac:dyDescent="0.3">
      <c r="A3992" s="8" t="s">
        <v>5905</v>
      </c>
      <c r="B3992" s="8" t="s">
        <v>5149</v>
      </c>
      <c r="C3992" s="1" t="s">
        <v>4326</v>
      </c>
      <c r="D3992" s="8" t="s">
        <v>5099</v>
      </c>
      <c r="E3992" s="1">
        <f t="shared" si="124"/>
        <v>1</v>
      </c>
      <c r="F3992" s="10">
        <v>1</v>
      </c>
      <c r="G3992" s="11"/>
      <c r="H3992" s="13"/>
      <c r="I3992" s="13"/>
      <c r="J3992" s="13"/>
      <c r="K3992" s="1" t="str">
        <f t="shared" si="125"/>
        <v>YR1</v>
      </c>
      <c r="L3992" s="1" t="str">
        <f>VLOOKUP($B3992,'[1]ALL ACCESSIONS'!$A$2:$M$30000,6,FALSE)</f>
        <v>24DH1GO</v>
      </c>
      <c r="M3992" s="1">
        <f>VLOOKUP($B3992,'[1]ALL ACCESSIONS'!$A$2:$M$30000,7,FALSE)</f>
        <v>0</v>
      </c>
      <c r="N3992" s="1">
        <f>VLOOKUP($B3992,'[1]ALL ACCESSIONS'!$A$2:$M$30000,8,FALSE)</f>
        <v>0</v>
      </c>
      <c r="O3992" s="1">
        <f>VLOOKUP($B3992,'[1]ALL ACCESSIONS'!$A$2:$M$30000,9,FALSE)</f>
        <v>0</v>
      </c>
      <c r="P3992" s="1">
        <f>VLOOKUP($B3992,'[1]ALL ACCESSIONS'!$A$2:$M$30000,10,FALSE)</f>
        <v>0</v>
      </c>
      <c r="Q3992" s="1">
        <f>VLOOKUP($B3992,'[1]ALL ACCESSIONS'!$A$2:$M$30000,11,FALSE)</f>
        <v>0</v>
      </c>
    </row>
    <row r="3993" spans="1:17" ht="24" x14ac:dyDescent="0.3">
      <c r="A3993" s="7" t="s">
        <v>5905</v>
      </c>
      <c r="B3993" s="7" t="s">
        <v>5150</v>
      </c>
      <c r="C3993" s="1" t="s">
        <v>4326</v>
      </c>
      <c r="D3993" s="7" t="s">
        <v>5099</v>
      </c>
      <c r="E3993" s="1">
        <f t="shared" si="124"/>
        <v>1</v>
      </c>
      <c r="F3993" s="10">
        <v>1</v>
      </c>
      <c r="G3993" s="11"/>
      <c r="H3993" s="12"/>
      <c r="I3993" s="12"/>
      <c r="J3993" s="12"/>
      <c r="K3993" s="1" t="str">
        <f t="shared" si="125"/>
        <v>YR1</v>
      </c>
      <c r="L3993" s="1" t="str">
        <f>VLOOKUP($B3993,'[1]ALL ACCESSIONS'!$A$2:$M$30000,6,FALSE)</f>
        <v>24DH1</v>
      </c>
      <c r="M3993" s="1">
        <f>VLOOKUP($B3993,'[1]ALL ACCESSIONS'!$A$2:$M$30000,7,FALSE)</f>
        <v>0</v>
      </c>
      <c r="N3993" s="1">
        <f>VLOOKUP($B3993,'[1]ALL ACCESSIONS'!$A$2:$M$30000,8,FALSE)</f>
        <v>0</v>
      </c>
      <c r="O3993" s="1">
        <f>VLOOKUP($B3993,'[1]ALL ACCESSIONS'!$A$2:$M$30000,9,FALSE)</f>
        <v>0</v>
      </c>
      <c r="P3993" s="1">
        <f>VLOOKUP($B3993,'[1]ALL ACCESSIONS'!$A$2:$M$30000,10,FALSE)</f>
        <v>0</v>
      </c>
      <c r="Q3993" s="1">
        <f>VLOOKUP($B3993,'[1]ALL ACCESSIONS'!$A$2:$M$30000,11,FALSE)</f>
        <v>0</v>
      </c>
    </row>
    <row r="3994" spans="1:17" ht="24" x14ac:dyDescent="0.3">
      <c r="A3994" s="7" t="s">
        <v>5905</v>
      </c>
      <c r="B3994" s="7" t="s">
        <v>5151</v>
      </c>
      <c r="C3994" s="1" t="s">
        <v>4326</v>
      </c>
      <c r="D3994" s="7" t="s">
        <v>5099</v>
      </c>
      <c r="E3994" s="1">
        <f t="shared" si="124"/>
        <v>1</v>
      </c>
      <c r="F3994" s="10">
        <v>1</v>
      </c>
      <c r="G3994" s="11"/>
      <c r="H3994" s="12"/>
      <c r="I3994" s="12"/>
      <c r="J3994" s="12"/>
      <c r="K3994" s="1" t="str">
        <f t="shared" si="125"/>
        <v>YR1</v>
      </c>
      <c r="L3994" s="1" t="str">
        <f>VLOOKUP($B3994,'[1]ALL ACCESSIONS'!$A$2:$M$30000,6,FALSE)</f>
        <v>24DH1</v>
      </c>
      <c r="M3994" s="1">
        <f>VLOOKUP($B3994,'[1]ALL ACCESSIONS'!$A$2:$M$30000,7,FALSE)</f>
        <v>0</v>
      </c>
      <c r="N3994" s="1">
        <f>VLOOKUP($B3994,'[1]ALL ACCESSIONS'!$A$2:$M$30000,8,FALSE)</f>
        <v>0</v>
      </c>
      <c r="O3994" s="1">
        <f>VLOOKUP($B3994,'[1]ALL ACCESSIONS'!$A$2:$M$30000,9,FALSE)</f>
        <v>0</v>
      </c>
      <c r="P3994" s="1">
        <f>VLOOKUP($B3994,'[1]ALL ACCESSIONS'!$A$2:$M$30000,10,FALSE)</f>
        <v>0</v>
      </c>
      <c r="Q3994" s="1">
        <f>VLOOKUP($B3994,'[1]ALL ACCESSIONS'!$A$2:$M$30000,11,FALSE)</f>
        <v>0</v>
      </c>
    </row>
    <row r="3995" spans="1:17" x14ac:dyDescent="0.3">
      <c r="A3995" s="8" t="s">
        <v>5905</v>
      </c>
      <c r="B3995" s="8" t="s">
        <v>5152</v>
      </c>
      <c r="C3995" s="1" t="s">
        <v>4326</v>
      </c>
      <c r="D3995" s="8" t="s">
        <v>5099</v>
      </c>
      <c r="E3995" s="1">
        <f t="shared" si="124"/>
        <v>1</v>
      </c>
      <c r="F3995" s="10">
        <v>1</v>
      </c>
      <c r="G3995" s="11"/>
      <c r="H3995" s="13"/>
      <c r="I3995" s="13"/>
      <c r="J3995" s="13"/>
      <c r="K3995" s="1" t="str">
        <f t="shared" si="125"/>
        <v>YR1</v>
      </c>
      <c r="L3995" s="1" t="str">
        <f>VLOOKUP($B3995,'[1]ALL ACCESSIONS'!$A$2:$M$30000,6,FALSE)</f>
        <v>24DH1GO</v>
      </c>
      <c r="M3995" s="1">
        <f>VLOOKUP($B3995,'[1]ALL ACCESSIONS'!$A$2:$M$30000,7,FALSE)</f>
        <v>0</v>
      </c>
      <c r="N3995" s="1">
        <f>VLOOKUP($B3995,'[1]ALL ACCESSIONS'!$A$2:$M$30000,8,FALSE)</f>
        <v>0</v>
      </c>
      <c r="O3995" s="1">
        <f>VLOOKUP($B3995,'[1]ALL ACCESSIONS'!$A$2:$M$30000,9,FALSE)</f>
        <v>0</v>
      </c>
      <c r="P3995" s="1">
        <f>VLOOKUP($B3995,'[1]ALL ACCESSIONS'!$A$2:$M$30000,10,FALSE)</f>
        <v>0</v>
      </c>
      <c r="Q3995" s="1">
        <f>VLOOKUP($B3995,'[1]ALL ACCESSIONS'!$A$2:$M$30000,11,FALSE)</f>
        <v>0</v>
      </c>
    </row>
    <row r="3996" spans="1:17" ht="24" x14ac:dyDescent="0.3">
      <c r="A3996" s="7" t="s">
        <v>5905</v>
      </c>
      <c r="B3996" s="7" t="s">
        <v>5153</v>
      </c>
      <c r="C3996" s="1" t="s">
        <v>4326</v>
      </c>
      <c r="D3996" s="7" t="s">
        <v>5099</v>
      </c>
      <c r="E3996" s="1">
        <f t="shared" si="124"/>
        <v>1</v>
      </c>
      <c r="F3996" s="10">
        <v>1</v>
      </c>
      <c r="G3996" s="11"/>
      <c r="H3996" s="12"/>
      <c r="I3996" s="12"/>
      <c r="J3996" s="12"/>
      <c r="K3996" s="1" t="str">
        <f t="shared" si="125"/>
        <v>YR1</v>
      </c>
      <c r="L3996" s="1" t="str">
        <f>VLOOKUP($B3996,'[1]ALL ACCESSIONS'!$A$2:$M$30000,6,FALSE)</f>
        <v>24DH1</v>
      </c>
      <c r="M3996" s="1">
        <f>VLOOKUP($B3996,'[1]ALL ACCESSIONS'!$A$2:$M$30000,7,FALSE)</f>
        <v>0</v>
      </c>
      <c r="N3996" s="1">
        <f>VLOOKUP($B3996,'[1]ALL ACCESSIONS'!$A$2:$M$30000,8,FALSE)</f>
        <v>0</v>
      </c>
      <c r="O3996" s="1">
        <f>VLOOKUP($B3996,'[1]ALL ACCESSIONS'!$A$2:$M$30000,9,FALSE)</f>
        <v>0</v>
      </c>
      <c r="P3996" s="1">
        <f>VLOOKUP($B3996,'[1]ALL ACCESSIONS'!$A$2:$M$30000,10,FALSE)</f>
        <v>0</v>
      </c>
      <c r="Q3996" s="1">
        <f>VLOOKUP($B3996,'[1]ALL ACCESSIONS'!$A$2:$M$30000,11,FALSE)</f>
        <v>0</v>
      </c>
    </row>
    <row r="3997" spans="1:17" ht="24" x14ac:dyDescent="0.3">
      <c r="A3997" s="7" t="s">
        <v>5905</v>
      </c>
      <c r="B3997" s="7" t="s">
        <v>5154</v>
      </c>
      <c r="C3997" s="1" t="s">
        <v>4326</v>
      </c>
      <c r="D3997" s="7" t="s">
        <v>5099</v>
      </c>
      <c r="E3997" s="1">
        <f t="shared" si="124"/>
        <v>1</v>
      </c>
      <c r="F3997" s="10">
        <v>1</v>
      </c>
      <c r="G3997" s="11"/>
      <c r="H3997" s="12"/>
      <c r="I3997" s="12"/>
      <c r="J3997" s="12"/>
      <c r="K3997" s="1" t="str">
        <f t="shared" si="125"/>
        <v>YR1</v>
      </c>
      <c r="L3997" s="1" t="str">
        <f>VLOOKUP($B3997,'[1]ALL ACCESSIONS'!$A$2:$M$30000,6,FALSE)</f>
        <v>24DH1</v>
      </c>
      <c r="M3997" s="1">
        <f>VLOOKUP($B3997,'[1]ALL ACCESSIONS'!$A$2:$M$30000,7,FALSE)</f>
        <v>0</v>
      </c>
      <c r="N3997" s="1">
        <f>VLOOKUP($B3997,'[1]ALL ACCESSIONS'!$A$2:$M$30000,8,FALSE)</f>
        <v>0</v>
      </c>
      <c r="O3997" s="1">
        <f>VLOOKUP($B3997,'[1]ALL ACCESSIONS'!$A$2:$M$30000,9,FALSE)</f>
        <v>0</v>
      </c>
      <c r="P3997" s="1">
        <f>VLOOKUP($B3997,'[1]ALL ACCESSIONS'!$A$2:$M$30000,10,FALSE)</f>
        <v>0</v>
      </c>
      <c r="Q3997" s="1">
        <f>VLOOKUP($B3997,'[1]ALL ACCESSIONS'!$A$2:$M$30000,11,FALSE)</f>
        <v>0</v>
      </c>
    </row>
    <row r="3998" spans="1:17" ht="24" x14ac:dyDescent="0.3">
      <c r="A3998" s="7" t="s">
        <v>5905</v>
      </c>
      <c r="B3998" s="7" t="s">
        <v>5155</v>
      </c>
      <c r="C3998" s="1" t="s">
        <v>4326</v>
      </c>
      <c r="D3998" s="7" t="s">
        <v>5099</v>
      </c>
      <c r="E3998" s="1">
        <f t="shared" si="124"/>
        <v>1</v>
      </c>
      <c r="F3998" s="10">
        <v>1</v>
      </c>
      <c r="G3998" s="11"/>
      <c r="H3998" s="12"/>
      <c r="I3998" s="12"/>
      <c r="J3998" s="12"/>
      <c r="K3998" s="1" t="str">
        <f t="shared" si="125"/>
        <v>YR1</v>
      </c>
      <c r="L3998" s="1" t="str">
        <f>VLOOKUP($B3998,'[1]ALL ACCESSIONS'!$A$2:$M$30000,6,FALSE)</f>
        <v>24DH1</v>
      </c>
      <c r="M3998" s="1">
        <f>VLOOKUP($B3998,'[1]ALL ACCESSIONS'!$A$2:$M$30000,7,FALSE)</f>
        <v>0</v>
      </c>
      <c r="N3998" s="1">
        <f>VLOOKUP($B3998,'[1]ALL ACCESSIONS'!$A$2:$M$30000,8,FALSE)</f>
        <v>0</v>
      </c>
      <c r="O3998" s="1">
        <f>VLOOKUP($B3998,'[1]ALL ACCESSIONS'!$A$2:$M$30000,9,FALSE)</f>
        <v>0</v>
      </c>
      <c r="P3998" s="1">
        <f>VLOOKUP($B3998,'[1]ALL ACCESSIONS'!$A$2:$M$30000,10,FALSE)</f>
        <v>0</v>
      </c>
      <c r="Q3998" s="1">
        <f>VLOOKUP($B3998,'[1]ALL ACCESSIONS'!$A$2:$M$30000,11,FALSE)</f>
        <v>0</v>
      </c>
    </row>
    <row r="3999" spans="1:17" ht="24" x14ac:dyDescent="0.3">
      <c r="A3999" s="7" t="s">
        <v>5905</v>
      </c>
      <c r="B3999" s="7" t="s">
        <v>5156</v>
      </c>
      <c r="C3999" s="1" t="s">
        <v>4326</v>
      </c>
      <c r="D3999" s="7" t="s">
        <v>5099</v>
      </c>
      <c r="E3999" s="1">
        <f t="shared" si="124"/>
        <v>1</v>
      </c>
      <c r="F3999" s="10">
        <v>1</v>
      </c>
      <c r="G3999" s="11"/>
      <c r="H3999" s="12"/>
      <c r="I3999" s="12"/>
      <c r="J3999" s="12"/>
      <c r="K3999" s="1" t="str">
        <f t="shared" si="125"/>
        <v>YR1</v>
      </c>
      <c r="L3999" s="1" t="str">
        <f>VLOOKUP($B3999,'[1]ALL ACCESSIONS'!$A$2:$M$30000,6,FALSE)</f>
        <v>24DH1</v>
      </c>
      <c r="M3999" s="1">
        <f>VLOOKUP($B3999,'[1]ALL ACCESSIONS'!$A$2:$M$30000,7,FALSE)</f>
        <v>0</v>
      </c>
      <c r="N3999" s="1">
        <f>VLOOKUP($B3999,'[1]ALL ACCESSIONS'!$A$2:$M$30000,8,FALSE)</f>
        <v>0</v>
      </c>
      <c r="O3999" s="1">
        <f>VLOOKUP($B3999,'[1]ALL ACCESSIONS'!$A$2:$M$30000,9,FALSE)</f>
        <v>0</v>
      </c>
      <c r="P3999" s="1">
        <f>VLOOKUP($B3999,'[1]ALL ACCESSIONS'!$A$2:$M$30000,10,FALSE)</f>
        <v>0</v>
      </c>
      <c r="Q3999" s="1">
        <f>VLOOKUP($B3999,'[1]ALL ACCESSIONS'!$A$2:$M$30000,11,FALSE)</f>
        <v>0</v>
      </c>
    </row>
    <row r="4000" spans="1:17" x14ac:dyDescent="0.3">
      <c r="A4000" s="8" t="s">
        <v>5905</v>
      </c>
      <c r="B4000" s="8" t="s">
        <v>5157</v>
      </c>
      <c r="C4000" s="1" t="s">
        <v>4326</v>
      </c>
      <c r="D4000" s="8" t="s">
        <v>5099</v>
      </c>
      <c r="E4000" s="1">
        <f t="shared" si="124"/>
        <v>1</v>
      </c>
      <c r="F4000" s="10">
        <v>1</v>
      </c>
      <c r="G4000" s="11"/>
      <c r="H4000" s="13"/>
      <c r="I4000" s="13"/>
      <c r="J4000" s="13"/>
      <c r="K4000" s="1" t="str">
        <f t="shared" si="125"/>
        <v>YR1</v>
      </c>
      <c r="L4000" s="1" t="str">
        <f>VLOOKUP($B4000,'[1]ALL ACCESSIONS'!$A$2:$M$30000,6,FALSE)</f>
        <v>24DH1GO</v>
      </c>
      <c r="M4000" s="1">
        <f>VLOOKUP($B4000,'[1]ALL ACCESSIONS'!$A$2:$M$30000,7,FALSE)</f>
        <v>0</v>
      </c>
      <c r="N4000" s="1">
        <f>VLOOKUP($B4000,'[1]ALL ACCESSIONS'!$A$2:$M$30000,8,FALSE)</f>
        <v>0</v>
      </c>
      <c r="O4000" s="1">
        <f>VLOOKUP($B4000,'[1]ALL ACCESSIONS'!$A$2:$M$30000,9,FALSE)</f>
        <v>0</v>
      </c>
      <c r="P4000" s="1">
        <f>VLOOKUP($B4000,'[1]ALL ACCESSIONS'!$A$2:$M$30000,10,FALSE)</f>
        <v>0</v>
      </c>
      <c r="Q4000" s="1">
        <f>VLOOKUP($B4000,'[1]ALL ACCESSIONS'!$A$2:$M$30000,11,FALSE)</f>
        <v>0</v>
      </c>
    </row>
    <row r="4001" spans="1:17" x14ac:dyDescent="0.3">
      <c r="A4001" s="8" t="s">
        <v>5905</v>
      </c>
      <c r="B4001" s="8" t="s">
        <v>5158</v>
      </c>
      <c r="C4001" s="1" t="s">
        <v>4326</v>
      </c>
      <c r="D4001" s="8" t="s">
        <v>5099</v>
      </c>
      <c r="E4001" s="1">
        <f t="shared" si="124"/>
        <v>1</v>
      </c>
      <c r="F4001" s="10">
        <v>1</v>
      </c>
      <c r="G4001" s="11"/>
      <c r="H4001" s="13"/>
      <c r="I4001" s="13"/>
      <c r="J4001" s="13"/>
      <c r="K4001" s="1" t="str">
        <f t="shared" si="125"/>
        <v>YR1</v>
      </c>
      <c r="L4001" s="1" t="str">
        <f>VLOOKUP($B4001,'[1]ALL ACCESSIONS'!$A$2:$M$30000,6,FALSE)</f>
        <v>24DH1GO</v>
      </c>
      <c r="M4001" s="1">
        <f>VLOOKUP($B4001,'[1]ALL ACCESSIONS'!$A$2:$M$30000,7,FALSE)</f>
        <v>0</v>
      </c>
      <c r="N4001" s="1">
        <f>VLOOKUP($B4001,'[1]ALL ACCESSIONS'!$A$2:$M$30000,8,FALSE)</f>
        <v>0</v>
      </c>
      <c r="O4001" s="1">
        <f>VLOOKUP($B4001,'[1]ALL ACCESSIONS'!$A$2:$M$30000,9,FALSE)</f>
        <v>0</v>
      </c>
      <c r="P4001" s="1">
        <f>VLOOKUP($B4001,'[1]ALL ACCESSIONS'!$A$2:$M$30000,10,FALSE)</f>
        <v>0</v>
      </c>
      <c r="Q4001" s="1">
        <f>VLOOKUP($B4001,'[1]ALL ACCESSIONS'!$A$2:$M$30000,11,FALSE)</f>
        <v>0</v>
      </c>
    </row>
    <row r="4002" spans="1:17" ht="24" x14ac:dyDescent="0.3">
      <c r="A4002" s="7" t="s">
        <v>5905</v>
      </c>
      <c r="B4002" s="7" t="s">
        <v>5159</v>
      </c>
      <c r="C4002" s="1" t="s">
        <v>4326</v>
      </c>
      <c r="D4002" s="7" t="s">
        <v>5099</v>
      </c>
      <c r="E4002" s="1">
        <f t="shared" si="124"/>
        <v>1</v>
      </c>
      <c r="F4002" s="10">
        <v>1</v>
      </c>
      <c r="G4002" s="11"/>
      <c r="H4002" s="12"/>
      <c r="I4002" s="12"/>
      <c r="J4002" s="12"/>
      <c r="K4002" s="1" t="str">
        <f t="shared" si="125"/>
        <v>YR1</v>
      </c>
      <c r="L4002" s="1" t="str">
        <f>VLOOKUP($B4002,'[1]ALL ACCESSIONS'!$A$2:$M$30000,6,FALSE)</f>
        <v>24DH1</v>
      </c>
      <c r="M4002" s="1">
        <f>VLOOKUP($B4002,'[1]ALL ACCESSIONS'!$A$2:$M$30000,7,FALSE)</f>
        <v>0</v>
      </c>
      <c r="N4002" s="1">
        <f>VLOOKUP($B4002,'[1]ALL ACCESSIONS'!$A$2:$M$30000,8,FALSE)</f>
        <v>0</v>
      </c>
      <c r="O4002" s="1">
        <f>VLOOKUP($B4002,'[1]ALL ACCESSIONS'!$A$2:$M$30000,9,FALSE)</f>
        <v>0</v>
      </c>
      <c r="P4002" s="1">
        <f>VLOOKUP($B4002,'[1]ALL ACCESSIONS'!$A$2:$M$30000,10,FALSE)</f>
        <v>0</v>
      </c>
      <c r="Q4002" s="1">
        <f>VLOOKUP($B4002,'[1]ALL ACCESSIONS'!$A$2:$M$30000,11,FALSE)</f>
        <v>0</v>
      </c>
    </row>
    <row r="4003" spans="1:17" x14ac:dyDescent="0.3">
      <c r="A4003" s="8" t="s">
        <v>5905</v>
      </c>
      <c r="B4003" s="8" t="s">
        <v>5160</v>
      </c>
      <c r="C4003" s="1" t="s">
        <v>4326</v>
      </c>
      <c r="D4003" s="8" t="s">
        <v>5099</v>
      </c>
      <c r="E4003" s="1">
        <f t="shared" si="124"/>
        <v>1</v>
      </c>
      <c r="F4003" s="10">
        <v>1</v>
      </c>
      <c r="G4003" s="11"/>
      <c r="H4003" s="13"/>
      <c r="I4003" s="13"/>
      <c r="J4003" s="13"/>
      <c r="K4003" s="1" t="str">
        <f t="shared" si="125"/>
        <v>YR1</v>
      </c>
      <c r="L4003" s="1" t="str">
        <f>VLOOKUP($B4003,'[1]ALL ACCESSIONS'!$A$2:$M$30000,6,FALSE)</f>
        <v>24DH1GO</v>
      </c>
      <c r="M4003" s="1">
        <f>VLOOKUP($B4003,'[1]ALL ACCESSIONS'!$A$2:$M$30000,7,FALSE)</f>
        <v>0</v>
      </c>
      <c r="N4003" s="1">
        <f>VLOOKUP($B4003,'[1]ALL ACCESSIONS'!$A$2:$M$30000,8,FALSE)</f>
        <v>0</v>
      </c>
      <c r="O4003" s="1">
        <f>VLOOKUP($B4003,'[1]ALL ACCESSIONS'!$A$2:$M$30000,9,FALSE)</f>
        <v>0</v>
      </c>
      <c r="P4003" s="1">
        <f>VLOOKUP($B4003,'[1]ALL ACCESSIONS'!$A$2:$M$30000,10,FALSE)</f>
        <v>0</v>
      </c>
      <c r="Q4003" s="1">
        <f>VLOOKUP($B4003,'[1]ALL ACCESSIONS'!$A$2:$M$30000,11,FALSE)</f>
        <v>0</v>
      </c>
    </row>
    <row r="4004" spans="1:17" x14ac:dyDescent="0.3">
      <c r="A4004" s="8" t="s">
        <v>5905</v>
      </c>
      <c r="B4004" s="8" t="s">
        <v>5161</v>
      </c>
      <c r="C4004" s="1" t="s">
        <v>4326</v>
      </c>
      <c r="D4004" s="8" t="s">
        <v>5099</v>
      </c>
      <c r="E4004" s="1">
        <f t="shared" si="124"/>
        <v>1</v>
      </c>
      <c r="F4004" s="10">
        <v>1</v>
      </c>
      <c r="G4004" s="11"/>
      <c r="H4004" s="13"/>
      <c r="I4004" s="13"/>
      <c r="J4004" s="13"/>
      <c r="K4004" s="1" t="str">
        <f t="shared" si="125"/>
        <v>YR1</v>
      </c>
      <c r="L4004" s="1" t="str">
        <f>VLOOKUP($B4004,'[1]ALL ACCESSIONS'!$A$2:$M$30000,6,FALSE)</f>
        <v>24DH1GO</v>
      </c>
      <c r="M4004" s="1">
        <f>VLOOKUP($B4004,'[1]ALL ACCESSIONS'!$A$2:$M$30000,7,FALSE)</f>
        <v>0</v>
      </c>
      <c r="N4004" s="1">
        <f>VLOOKUP($B4004,'[1]ALL ACCESSIONS'!$A$2:$M$30000,8,FALSE)</f>
        <v>0</v>
      </c>
      <c r="O4004" s="1">
        <f>VLOOKUP($B4004,'[1]ALL ACCESSIONS'!$A$2:$M$30000,9,FALSE)</f>
        <v>0</v>
      </c>
      <c r="P4004" s="1">
        <f>VLOOKUP($B4004,'[1]ALL ACCESSIONS'!$A$2:$M$30000,10,FALSE)</f>
        <v>0</v>
      </c>
      <c r="Q4004" s="1">
        <f>VLOOKUP($B4004,'[1]ALL ACCESSIONS'!$A$2:$M$30000,11,FALSE)</f>
        <v>0</v>
      </c>
    </row>
    <row r="4005" spans="1:17" ht="24" x14ac:dyDescent="0.3">
      <c r="A4005" s="7" t="s">
        <v>5905</v>
      </c>
      <c r="B4005" s="7" t="s">
        <v>5162</v>
      </c>
      <c r="C4005" s="1" t="s">
        <v>4326</v>
      </c>
      <c r="D4005" s="7" t="s">
        <v>5099</v>
      </c>
      <c r="E4005" s="1">
        <f t="shared" si="124"/>
        <v>1</v>
      </c>
      <c r="F4005" s="10">
        <v>1</v>
      </c>
      <c r="G4005" s="11"/>
      <c r="H4005" s="12"/>
      <c r="I4005" s="12"/>
      <c r="J4005" s="12"/>
      <c r="K4005" s="1" t="str">
        <f t="shared" si="125"/>
        <v>YR1</v>
      </c>
      <c r="L4005" s="1" t="str">
        <f>VLOOKUP($B4005,'[1]ALL ACCESSIONS'!$A$2:$M$30000,6,FALSE)</f>
        <v>24DH1GO</v>
      </c>
      <c r="M4005" s="1">
        <f>VLOOKUP($B4005,'[1]ALL ACCESSIONS'!$A$2:$M$30000,7,FALSE)</f>
        <v>0</v>
      </c>
      <c r="N4005" s="1">
        <f>VLOOKUP($B4005,'[1]ALL ACCESSIONS'!$A$2:$M$30000,8,FALSE)</f>
        <v>0</v>
      </c>
      <c r="O4005" s="1">
        <f>VLOOKUP($B4005,'[1]ALL ACCESSIONS'!$A$2:$M$30000,9,FALSE)</f>
        <v>0</v>
      </c>
      <c r="P4005" s="1">
        <f>VLOOKUP($B4005,'[1]ALL ACCESSIONS'!$A$2:$M$30000,10,FALSE)</f>
        <v>0</v>
      </c>
      <c r="Q4005" s="1">
        <f>VLOOKUP($B4005,'[1]ALL ACCESSIONS'!$A$2:$M$30000,11,FALSE)</f>
        <v>0</v>
      </c>
    </row>
    <row r="4006" spans="1:17" ht="24" x14ac:dyDescent="0.3">
      <c r="A4006" s="7" t="s">
        <v>5905</v>
      </c>
      <c r="B4006" s="7" t="s">
        <v>5163</v>
      </c>
      <c r="C4006" s="1" t="s">
        <v>4326</v>
      </c>
      <c r="D4006" s="7" t="s">
        <v>5099</v>
      </c>
      <c r="E4006" s="1">
        <f t="shared" si="124"/>
        <v>1</v>
      </c>
      <c r="F4006" s="10">
        <v>1</v>
      </c>
      <c r="G4006" s="11"/>
      <c r="H4006" s="12"/>
      <c r="I4006" s="12"/>
      <c r="J4006" s="12"/>
      <c r="K4006" s="1" t="str">
        <f t="shared" si="125"/>
        <v>YR1</v>
      </c>
      <c r="L4006" s="1" t="str">
        <f>VLOOKUP($B4006,'[1]ALL ACCESSIONS'!$A$2:$M$30000,6,FALSE)</f>
        <v>24DH1</v>
      </c>
      <c r="M4006" s="1">
        <f>VLOOKUP($B4006,'[1]ALL ACCESSIONS'!$A$2:$M$30000,7,FALSE)</f>
        <v>0</v>
      </c>
      <c r="N4006" s="1">
        <f>VLOOKUP($B4006,'[1]ALL ACCESSIONS'!$A$2:$M$30000,8,FALSE)</f>
        <v>0</v>
      </c>
      <c r="O4006" s="1">
        <f>VLOOKUP($B4006,'[1]ALL ACCESSIONS'!$A$2:$M$30000,9,FALSE)</f>
        <v>0</v>
      </c>
      <c r="P4006" s="1">
        <f>VLOOKUP($B4006,'[1]ALL ACCESSIONS'!$A$2:$M$30000,10,FALSE)</f>
        <v>0</v>
      </c>
      <c r="Q4006" s="1">
        <f>VLOOKUP($B4006,'[1]ALL ACCESSIONS'!$A$2:$M$30000,11,FALSE)</f>
        <v>0</v>
      </c>
    </row>
    <row r="4007" spans="1:17" ht="24" x14ac:dyDescent="0.3">
      <c r="A4007" s="7" t="s">
        <v>5905</v>
      </c>
      <c r="B4007" s="7" t="s">
        <v>5164</v>
      </c>
      <c r="C4007" s="1" t="s">
        <v>4326</v>
      </c>
      <c r="D4007" s="7" t="s">
        <v>5099</v>
      </c>
      <c r="E4007" s="1">
        <f t="shared" si="124"/>
        <v>1</v>
      </c>
      <c r="F4007" s="10">
        <v>1</v>
      </c>
      <c r="G4007" s="11"/>
      <c r="H4007" s="12"/>
      <c r="I4007" s="12"/>
      <c r="J4007" s="12"/>
      <c r="K4007" s="1" t="str">
        <f t="shared" si="125"/>
        <v>YR1</v>
      </c>
      <c r="L4007" s="1" t="str">
        <f>VLOOKUP($B4007,'[1]ALL ACCESSIONS'!$A$2:$M$30000,6,FALSE)</f>
        <v>24DH1</v>
      </c>
      <c r="M4007" s="1">
        <f>VLOOKUP($B4007,'[1]ALL ACCESSIONS'!$A$2:$M$30000,7,FALSE)</f>
        <v>0</v>
      </c>
      <c r="N4007" s="1">
        <f>VLOOKUP($B4007,'[1]ALL ACCESSIONS'!$A$2:$M$30000,8,FALSE)</f>
        <v>0</v>
      </c>
      <c r="O4007" s="1">
        <f>VLOOKUP($B4007,'[1]ALL ACCESSIONS'!$A$2:$M$30000,9,FALSE)</f>
        <v>0</v>
      </c>
      <c r="P4007" s="1">
        <f>VLOOKUP($B4007,'[1]ALL ACCESSIONS'!$A$2:$M$30000,10,FALSE)</f>
        <v>0</v>
      </c>
      <c r="Q4007" s="1">
        <f>VLOOKUP($B4007,'[1]ALL ACCESSIONS'!$A$2:$M$30000,11,FALSE)</f>
        <v>0</v>
      </c>
    </row>
    <row r="4008" spans="1:17" x14ac:dyDescent="0.3">
      <c r="A4008" s="8" t="s">
        <v>5905</v>
      </c>
      <c r="B4008" s="8" t="s">
        <v>5165</v>
      </c>
      <c r="C4008" s="1" t="s">
        <v>4326</v>
      </c>
      <c r="D4008" s="8" t="s">
        <v>5099</v>
      </c>
      <c r="E4008" s="1">
        <f t="shared" si="124"/>
        <v>1</v>
      </c>
      <c r="F4008" s="10">
        <v>1</v>
      </c>
      <c r="G4008" s="11"/>
      <c r="H4008" s="13"/>
      <c r="I4008" s="13"/>
      <c r="J4008" s="13"/>
      <c r="K4008" s="1" t="str">
        <f t="shared" si="125"/>
        <v>YR1</v>
      </c>
      <c r="L4008" s="1" t="str">
        <f>VLOOKUP($B4008,'[1]ALL ACCESSIONS'!$A$2:$M$30000,6,FALSE)</f>
        <v>24DH1GO</v>
      </c>
      <c r="M4008" s="1">
        <f>VLOOKUP($B4008,'[1]ALL ACCESSIONS'!$A$2:$M$30000,7,FALSE)</f>
        <v>0</v>
      </c>
      <c r="N4008" s="1">
        <f>VLOOKUP($B4008,'[1]ALL ACCESSIONS'!$A$2:$M$30000,8,FALSE)</f>
        <v>0</v>
      </c>
      <c r="O4008" s="1">
        <f>VLOOKUP($B4008,'[1]ALL ACCESSIONS'!$A$2:$M$30000,9,FALSE)</f>
        <v>0</v>
      </c>
      <c r="P4008" s="1">
        <f>VLOOKUP($B4008,'[1]ALL ACCESSIONS'!$A$2:$M$30000,10,FALSE)</f>
        <v>0</v>
      </c>
      <c r="Q4008" s="1">
        <f>VLOOKUP($B4008,'[1]ALL ACCESSIONS'!$A$2:$M$30000,11,FALSE)</f>
        <v>0</v>
      </c>
    </row>
    <row r="4009" spans="1:17" ht="24" x14ac:dyDescent="0.3">
      <c r="A4009" s="7" t="s">
        <v>5905</v>
      </c>
      <c r="B4009" s="7" t="s">
        <v>5166</v>
      </c>
      <c r="C4009" s="1" t="s">
        <v>4326</v>
      </c>
      <c r="D4009" s="7" t="s">
        <v>5099</v>
      </c>
      <c r="E4009" s="1">
        <f t="shared" si="124"/>
        <v>1</v>
      </c>
      <c r="F4009" s="10">
        <v>1</v>
      </c>
      <c r="G4009" s="11"/>
      <c r="H4009" s="12"/>
      <c r="I4009" s="12"/>
      <c r="J4009" s="12"/>
      <c r="K4009" s="1" t="str">
        <f t="shared" si="125"/>
        <v>YR1</v>
      </c>
      <c r="L4009" s="1" t="str">
        <f>VLOOKUP($B4009,'[1]ALL ACCESSIONS'!$A$2:$M$30000,6,FALSE)</f>
        <v>24DH1</v>
      </c>
      <c r="M4009" s="1">
        <f>VLOOKUP($B4009,'[1]ALL ACCESSIONS'!$A$2:$M$30000,7,FALSE)</f>
        <v>0</v>
      </c>
      <c r="N4009" s="1">
        <f>VLOOKUP($B4009,'[1]ALL ACCESSIONS'!$A$2:$M$30000,8,FALSE)</f>
        <v>0</v>
      </c>
      <c r="O4009" s="1">
        <f>VLOOKUP($B4009,'[1]ALL ACCESSIONS'!$A$2:$M$30000,9,FALSE)</f>
        <v>0</v>
      </c>
      <c r="P4009" s="1">
        <f>VLOOKUP($B4009,'[1]ALL ACCESSIONS'!$A$2:$M$30000,10,FALSE)</f>
        <v>0</v>
      </c>
      <c r="Q4009" s="1">
        <f>VLOOKUP($B4009,'[1]ALL ACCESSIONS'!$A$2:$M$30000,11,FALSE)</f>
        <v>0</v>
      </c>
    </row>
    <row r="4010" spans="1:17" x14ac:dyDescent="0.3">
      <c r="A4010" s="8" t="s">
        <v>5905</v>
      </c>
      <c r="B4010" s="8" t="s">
        <v>5167</v>
      </c>
      <c r="C4010" s="1" t="s">
        <v>4326</v>
      </c>
      <c r="D4010" s="8" t="s">
        <v>5099</v>
      </c>
      <c r="E4010" s="1">
        <f t="shared" si="124"/>
        <v>1</v>
      </c>
      <c r="F4010" s="10">
        <v>1</v>
      </c>
      <c r="G4010" s="11"/>
      <c r="H4010" s="13"/>
      <c r="I4010" s="13"/>
      <c r="J4010" s="13"/>
      <c r="K4010" s="1" t="str">
        <f t="shared" si="125"/>
        <v>YR1</v>
      </c>
      <c r="L4010" s="1" t="str">
        <f>VLOOKUP($B4010,'[1]ALL ACCESSIONS'!$A$2:$M$30000,6,FALSE)</f>
        <v>24DH1GO</v>
      </c>
      <c r="M4010" s="1">
        <f>VLOOKUP($B4010,'[1]ALL ACCESSIONS'!$A$2:$M$30000,7,FALSE)</f>
        <v>0</v>
      </c>
      <c r="N4010" s="1">
        <f>VLOOKUP($B4010,'[1]ALL ACCESSIONS'!$A$2:$M$30000,8,FALSE)</f>
        <v>0</v>
      </c>
      <c r="O4010" s="1">
        <f>VLOOKUP($B4010,'[1]ALL ACCESSIONS'!$A$2:$M$30000,9,FALSE)</f>
        <v>0</v>
      </c>
      <c r="P4010" s="1">
        <f>VLOOKUP($B4010,'[1]ALL ACCESSIONS'!$A$2:$M$30000,10,FALSE)</f>
        <v>0</v>
      </c>
      <c r="Q4010" s="1">
        <f>VLOOKUP($B4010,'[1]ALL ACCESSIONS'!$A$2:$M$30000,11,FALSE)</f>
        <v>0</v>
      </c>
    </row>
    <row r="4011" spans="1:17" x14ac:dyDescent="0.3">
      <c r="A4011" s="8" t="s">
        <v>5905</v>
      </c>
      <c r="B4011" s="8" t="s">
        <v>5168</v>
      </c>
      <c r="C4011" s="1" t="s">
        <v>4326</v>
      </c>
      <c r="D4011" s="8" t="s">
        <v>5099</v>
      </c>
      <c r="E4011" s="1">
        <f t="shared" si="124"/>
        <v>1</v>
      </c>
      <c r="F4011" s="10">
        <v>1</v>
      </c>
      <c r="G4011" s="11"/>
      <c r="H4011" s="13"/>
      <c r="I4011" s="13"/>
      <c r="J4011" s="13"/>
      <c r="K4011" s="1" t="str">
        <f t="shared" si="125"/>
        <v>YR1</v>
      </c>
      <c r="L4011" s="1" t="str">
        <f>VLOOKUP($B4011,'[1]ALL ACCESSIONS'!$A$2:$M$30000,6,FALSE)</f>
        <v>24DH1GO</v>
      </c>
      <c r="M4011" s="1">
        <f>VLOOKUP($B4011,'[1]ALL ACCESSIONS'!$A$2:$M$30000,7,FALSE)</f>
        <v>0</v>
      </c>
      <c r="N4011" s="1">
        <f>VLOOKUP($B4011,'[1]ALL ACCESSIONS'!$A$2:$M$30000,8,FALSE)</f>
        <v>0</v>
      </c>
      <c r="O4011" s="1">
        <f>VLOOKUP($B4011,'[1]ALL ACCESSIONS'!$A$2:$M$30000,9,FALSE)</f>
        <v>0</v>
      </c>
      <c r="P4011" s="1">
        <f>VLOOKUP($B4011,'[1]ALL ACCESSIONS'!$A$2:$M$30000,10,FALSE)</f>
        <v>0</v>
      </c>
      <c r="Q4011" s="1">
        <f>VLOOKUP($B4011,'[1]ALL ACCESSIONS'!$A$2:$M$30000,11,FALSE)</f>
        <v>0</v>
      </c>
    </row>
    <row r="4012" spans="1:17" x14ac:dyDescent="0.3">
      <c r="A4012" s="8" t="s">
        <v>5905</v>
      </c>
      <c r="B4012" s="8" t="s">
        <v>5169</v>
      </c>
      <c r="C4012" s="1" t="s">
        <v>4326</v>
      </c>
      <c r="D4012" s="8" t="s">
        <v>5099</v>
      </c>
      <c r="E4012" s="1">
        <f t="shared" si="124"/>
        <v>1</v>
      </c>
      <c r="F4012" s="10">
        <v>1</v>
      </c>
      <c r="G4012" s="11"/>
      <c r="H4012" s="13"/>
      <c r="I4012" s="13"/>
      <c r="J4012" s="13"/>
      <c r="K4012" s="1" t="str">
        <f t="shared" si="125"/>
        <v>YR1</v>
      </c>
      <c r="L4012" s="1" t="str">
        <f>VLOOKUP($B4012,'[1]ALL ACCESSIONS'!$A$2:$M$30000,6,FALSE)</f>
        <v>24DH1GO</v>
      </c>
      <c r="M4012" s="1">
        <f>VLOOKUP($B4012,'[1]ALL ACCESSIONS'!$A$2:$M$30000,7,FALSE)</f>
        <v>0</v>
      </c>
      <c r="N4012" s="1">
        <f>VLOOKUP($B4012,'[1]ALL ACCESSIONS'!$A$2:$M$30000,8,FALSE)</f>
        <v>0</v>
      </c>
      <c r="O4012" s="1">
        <f>VLOOKUP($B4012,'[1]ALL ACCESSIONS'!$A$2:$M$30000,9,FALSE)</f>
        <v>0</v>
      </c>
      <c r="P4012" s="1">
        <f>VLOOKUP($B4012,'[1]ALL ACCESSIONS'!$A$2:$M$30000,10,FALSE)</f>
        <v>0</v>
      </c>
      <c r="Q4012" s="1">
        <f>VLOOKUP($B4012,'[1]ALL ACCESSIONS'!$A$2:$M$30000,11,FALSE)</f>
        <v>0</v>
      </c>
    </row>
    <row r="4013" spans="1:17" x14ac:dyDescent="0.3">
      <c r="A4013" s="8" t="s">
        <v>5905</v>
      </c>
      <c r="B4013" s="8" t="s">
        <v>5170</v>
      </c>
      <c r="C4013" s="1" t="s">
        <v>4326</v>
      </c>
      <c r="D4013" s="8" t="s">
        <v>5099</v>
      </c>
      <c r="E4013" s="1">
        <f t="shared" si="124"/>
        <v>1</v>
      </c>
      <c r="F4013" s="10">
        <v>1</v>
      </c>
      <c r="G4013" s="11"/>
      <c r="H4013" s="13"/>
      <c r="I4013" s="13"/>
      <c r="J4013" s="13"/>
      <c r="K4013" s="1" t="str">
        <f t="shared" si="125"/>
        <v>YR1</v>
      </c>
      <c r="L4013" s="1" t="str">
        <f>VLOOKUP($B4013,'[1]ALL ACCESSIONS'!$A$2:$M$30000,6,FALSE)</f>
        <v>24DH1GO</v>
      </c>
      <c r="M4013" s="1">
        <f>VLOOKUP($B4013,'[1]ALL ACCESSIONS'!$A$2:$M$30000,7,FALSE)</f>
        <v>0</v>
      </c>
      <c r="N4013" s="1">
        <f>VLOOKUP($B4013,'[1]ALL ACCESSIONS'!$A$2:$M$30000,8,FALSE)</f>
        <v>0</v>
      </c>
      <c r="O4013" s="1">
        <f>VLOOKUP($B4013,'[1]ALL ACCESSIONS'!$A$2:$M$30000,9,FALSE)</f>
        <v>0</v>
      </c>
      <c r="P4013" s="1">
        <f>VLOOKUP($B4013,'[1]ALL ACCESSIONS'!$A$2:$M$30000,10,FALSE)</f>
        <v>0</v>
      </c>
      <c r="Q4013" s="1">
        <f>VLOOKUP($B4013,'[1]ALL ACCESSIONS'!$A$2:$M$30000,11,FALSE)</f>
        <v>0</v>
      </c>
    </row>
    <row r="4014" spans="1:17" ht="24" x14ac:dyDescent="0.3">
      <c r="A4014" s="7" t="s">
        <v>5905</v>
      </c>
      <c r="B4014" s="7" t="s">
        <v>5171</v>
      </c>
      <c r="C4014" s="1" t="s">
        <v>4326</v>
      </c>
      <c r="D4014" s="7" t="s">
        <v>5099</v>
      </c>
      <c r="E4014" s="1">
        <f t="shared" si="124"/>
        <v>1</v>
      </c>
      <c r="F4014" s="10">
        <v>1</v>
      </c>
      <c r="G4014" s="11"/>
      <c r="H4014" s="12"/>
      <c r="I4014" s="12"/>
      <c r="J4014" s="12"/>
      <c r="K4014" s="1" t="str">
        <f t="shared" si="125"/>
        <v>YR1</v>
      </c>
      <c r="L4014" s="1" t="str">
        <f>VLOOKUP($B4014,'[1]ALL ACCESSIONS'!$A$2:$M$30000,6,FALSE)</f>
        <v>24DH1</v>
      </c>
      <c r="M4014" s="1">
        <f>VLOOKUP($B4014,'[1]ALL ACCESSIONS'!$A$2:$M$30000,7,FALSE)</f>
        <v>0</v>
      </c>
      <c r="N4014" s="1">
        <f>VLOOKUP($B4014,'[1]ALL ACCESSIONS'!$A$2:$M$30000,8,FALSE)</f>
        <v>0</v>
      </c>
      <c r="O4014" s="1">
        <f>VLOOKUP($B4014,'[1]ALL ACCESSIONS'!$A$2:$M$30000,9,FALSE)</f>
        <v>0</v>
      </c>
      <c r="P4014" s="1">
        <f>VLOOKUP($B4014,'[1]ALL ACCESSIONS'!$A$2:$M$30000,10,FALSE)</f>
        <v>0</v>
      </c>
      <c r="Q4014" s="1">
        <f>VLOOKUP($B4014,'[1]ALL ACCESSIONS'!$A$2:$M$30000,11,FALSE)</f>
        <v>0</v>
      </c>
    </row>
    <row r="4015" spans="1:17" ht="24" x14ac:dyDescent="0.3">
      <c r="A4015" s="7" t="s">
        <v>5905</v>
      </c>
      <c r="B4015" s="7" t="s">
        <v>5172</v>
      </c>
      <c r="C4015" s="1" t="s">
        <v>4326</v>
      </c>
      <c r="D4015" s="7" t="s">
        <v>5099</v>
      </c>
      <c r="E4015" s="1">
        <f t="shared" si="124"/>
        <v>1</v>
      </c>
      <c r="F4015" s="10">
        <v>1</v>
      </c>
      <c r="G4015" s="11"/>
      <c r="H4015" s="12"/>
      <c r="I4015" s="12"/>
      <c r="J4015" s="12"/>
      <c r="K4015" s="1" t="str">
        <f t="shared" si="125"/>
        <v>YR1</v>
      </c>
      <c r="L4015" s="1" t="str">
        <f>VLOOKUP($B4015,'[1]ALL ACCESSIONS'!$A$2:$M$30000,6,FALSE)</f>
        <v>24DH1</v>
      </c>
      <c r="M4015" s="1">
        <f>VLOOKUP($B4015,'[1]ALL ACCESSIONS'!$A$2:$M$30000,7,FALSE)</f>
        <v>0</v>
      </c>
      <c r="N4015" s="1">
        <f>VLOOKUP($B4015,'[1]ALL ACCESSIONS'!$A$2:$M$30000,8,FALSE)</f>
        <v>0</v>
      </c>
      <c r="O4015" s="1">
        <f>VLOOKUP($B4015,'[1]ALL ACCESSIONS'!$A$2:$M$30000,9,FALSE)</f>
        <v>0</v>
      </c>
      <c r="P4015" s="1">
        <f>VLOOKUP($B4015,'[1]ALL ACCESSIONS'!$A$2:$M$30000,10,FALSE)</f>
        <v>0</v>
      </c>
      <c r="Q4015" s="1">
        <f>VLOOKUP($B4015,'[1]ALL ACCESSIONS'!$A$2:$M$30000,11,FALSE)</f>
        <v>0</v>
      </c>
    </row>
    <row r="4016" spans="1:17" ht="24" x14ac:dyDescent="0.3">
      <c r="A4016" s="7" t="s">
        <v>5905</v>
      </c>
      <c r="B4016" s="7" t="s">
        <v>5173</v>
      </c>
      <c r="C4016" s="1" t="s">
        <v>4326</v>
      </c>
      <c r="D4016" s="7" t="s">
        <v>5099</v>
      </c>
      <c r="E4016" s="1">
        <f t="shared" si="124"/>
        <v>1</v>
      </c>
      <c r="F4016" s="10">
        <v>1</v>
      </c>
      <c r="G4016" s="11"/>
      <c r="H4016" s="12"/>
      <c r="I4016" s="12"/>
      <c r="J4016" s="12"/>
      <c r="K4016" s="1" t="str">
        <f t="shared" si="125"/>
        <v>YR1</v>
      </c>
      <c r="L4016" s="1" t="str">
        <f>VLOOKUP($B4016,'[1]ALL ACCESSIONS'!$A$2:$M$30000,6,FALSE)</f>
        <v>24DH1</v>
      </c>
      <c r="M4016" s="1">
        <f>VLOOKUP($B4016,'[1]ALL ACCESSIONS'!$A$2:$M$30000,7,FALSE)</f>
        <v>0</v>
      </c>
      <c r="N4016" s="1">
        <f>VLOOKUP($B4016,'[1]ALL ACCESSIONS'!$A$2:$M$30000,8,FALSE)</f>
        <v>0</v>
      </c>
      <c r="O4016" s="1">
        <f>VLOOKUP($B4016,'[1]ALL ACCESSIONS'!$A$2:$M$30000,9,FALSE)</f>
        <v>0</v>
      </c>
      <c r="P4016" s="1">
        <f>VLOOKUP($B4016,'[1]ALL ACCESSIONS'!$A$2:$M$30000,10,FALSE)</f>
        <v>0</v>
      </c>
      <c r="Q4016" s="1">
        <f>VLOOKUP($B4016,'[1]ALL ACCESSIONS'!$A$2:$M$30000,11,FALSE)</f>
        <v>0</v>
      </c>
    </row>
    <row r="4017" spans="1:17" ht="24" x14ac:dyDescent="0.3">
      <c r="A4017" s="7" t="s">
        <v>5905</v>
      </c>
      <c r="B4017" s="7" t="s">
        <v>5174</v>
      </c>
      <c r="C4017" s="1" t="s">
        <v>4326</v>
      </c>
      <c r="D4017" s="7" t="s">
        <v>5099</v>
      </c>
      <c r="E4017" s="1">
        <f t="shared" si="124"/>
        <v>1</v>
      </c>
      <c r="F4017" s="10">
        <v>1</v>
      </c>
      <c r="G4017" s="11"/>
      <c r="H4017" s="12"/>
      <c r="I4017" s="12"/>
      <c r="J4017" s="12"/>
      <c r="K4017" s="1" t="str">
        <f t="shared" si="125"/>
        <v>YR1</v>
      </c>
      <c r="L4017" s="1" t="str">
        <f>VLOOKUP($B4017,'[1]ALL ACCESSIONS'!$A$2:$M$30000,6,FALSE)</f>
        <v>24DH1</v>
      </c>
      <c r="M4017" s="1">
        <f>VLOOKUP($B4017,'[1]ALL ACCESSIONS'!$A$2:$M$30000,7,FALSE)</f>
        <v>0</v>
      </c>
      <c r="N4017" s="1">
        <f>VLOOKUP($B4017,'[1]ALL ACCESSIONS'!$A$2:$M$30000,8,FALSE)</f>
        <v>0</v>
      </c>
      <c r="O4017" s="1">
        <f>VLOOKUP($B4017,'[1]ALL ACCESSIONS'!$A$2:$M$30000,9,FALSE)</f>
        <v>0</v>
      </c>
      <c r="P4017" s="1">
        <f>VLOOKUP($B4017,'[1]ALL ACCESSIONS'!$A$2:$M$30000,10,FALSE)</f>
        <v>0</v>
      </c>
      <c r="Q4017" s="1">
        <f>VLOOKUP($B4017,'[1]ALL ACCESSIONS'!$A$2:$M$30000,11,FALSE)</f>
        <v>0</v>
      </c>
    </row>
    <row r="4018" spans="1:17" ht="24" x14ac:dyDescent="0.3">
      <c r="A4018" s="7" t="s">
        <v>5905</v>
      </c>
      <c r="B4018" s="7" t="s">
        <v>5175</v>
      </c>
      <c r="C4018" s="1" t="s">
        <v>4326</v>
      </c>
      <c r="D4018" s="7" t="s">
        <v>5099</v>
      </c>
      <c r="E4018" s="1">
        <f t="shared" si="124"/>
        <v>1</v>
      </c>
      <c r="F4018" s="10">
        <v>1</v>
      </c>
      <c r="G4018" s="11"/>
      <c r="H4018" s="12"/>
      <c r="I4018" s="12"/>
      <c r="J4018" s="12"/>
      <c r="K4018" s="1" t="str">
        <f t="shared" si="125"/>
        <v>YR1</v>
      </c>
      <c r="L4018" s="1" t="str">
        <f>VLOOKUP($B4018,'[1]ALL ACCESSIONS'!$A$2:$M$30000,6,FALSE)</f>
        <v>24DH1</v>
      </c>
      <c r="M4018" s="1">
        <f>VLOOKUP($B4018,'[1]ALL ACCESSIONS'!$A$2:$M$30000,7,FALSE)</f>
        <v>0</v>
      </c>
      <c r="N4018" s="1">
        <f>VLOOKUP($B4018,'[1]ALL ACCESSIONS'!$A$2:$M$30000,8,FALSE)</f>
        <v>0</v>
      </c>
      <c r="O4018" s="1">
        <f>VLOOKUP($B4018,'[1]ALL ACCESSIONS'!$A$2:$M$30000,9,FALSE)</f>
        <v>0</v>
      </c>
      <c r="P4018" s="1">
        <f>VLOOKUP($B4018,'[1]ALL ACCESSIONS'!$A$2:$M$30000,10,FALSE)</f>
        <v>0</v>
      </c>
      <c r="Q4018" s="1">
        <f>VLOOKUP($B4018,'[1]ALL ACCESSIONS'!$A$2:$M$30000,11,FALSE)</f>
        <v>0</v>
      </c>
    </row>
    <row r="4019" spans="1:17" x14ac:dyDescent="0.3">
      <c r="A4019" s="8" t="s">
        <v>5905</v>
      </c>
      <c r="B4019" s="8" t="s">
        <v>5176</v>
      </c>
      <c r="C4019" s="1" t="s">
        <v>4326</v>
      </c>
      <c r="D4019" s="8" t="s">
        <v>5099</v>
      </c>
      <c r="E4019" s="1">
        <f t="shared" si="124"/>
        <v>1</v>
      </c>
      <c r="F4019" s="10">
        <v>1</v>
      </c>
      <c r="G4019" s="11"/>
      <c r="H4019" s="13"/>
      <c r="I4019" s="13"/>
      <c r="J4019" s="13"/>
      <c r="K4019" s="1" t="str">
        <f t="shared" si="125"/>
        <v>YR1</v>
      </c>
      <c r="L4019" s="1" t="str">
        <f>VLOOKUP($B4019,'[1]ALL ACCESSIONS'!$A$2:$M$30000,6,FALSE)</f>
        <v>24DH1GO</v>
      </c>
      <c r="M4019" s="1">
        <f>VLOOKUP($B4019,'[1]ALL ACCESSIONS'!$A$2:$M$30000,7,FALSE)</f>
        <v>0</v>
      </c>
      <c r="N4019" s="1">
        <f>VLOOKUP($B4019,'[1]ALL ACCESSIONS'!$A$2:$M$30000,8,FALSE)</f>
        <v>0</v>
      </c>
      <c r="O4019" s="1">
        <f>VLOOKUP($B4019,'[1]ALL ACCESSIONS'!$A$2:$M$30000,9,FALSE)</f>
        <v>0</v>
      </c>
      <c r="P4019" s="1">
        <f>VLOOKUP($B4019,'[1]ALL ACCESSIONS'!$A$2:$M$30000,10,FALSE)</f>
        <v>0</v>
      </c>
      <c r="Q4019" s="1">
        <f>VLOOKUP($B4019,'[1]ALL ACCESSIONS'!$A$2:$M$30000,11,FALSE)</f>
        <v>0</v>
      </c>
    </row>
    <row r="4020" spans="1:17" ht="24" x14ac:dyDescent="0.3">
      <c r="A4020" s="7" t="s">
        <v>5905</v>
      </c>
      <c r="B4020" s="7" t="s">
        <v>5177</v>
      </c>
      <c r="C4020" s="1" t="s">
        <v>4326</v>
      </c>
      <c r="D4020" s="7" t="s">
        <v>5099</v>
      </c>
      <c r="E4020" s="1">
        <f t="shared" si="124"/>
        <v>1</v>
      </c>
      <c r="F4020" s="10">
        <v>1</v>
      </c>
      <c r="G4020" s="11"/>
      <c r="H4020" s="12"/>
      <c r="I4020" s="12"/>
      <c r="J4020" s="12"/>
      <c r="K4020" s="1" t="str">
        <f t="shared" si="125"/>
        <v>YR1</v>
      </c>
      <c r="L4020" s="1" t="str">
        <f>VLOOKUP($B4020,'[1]ALL ACCESSIONS'!$A$2:$M$30000,6,FALSE)</f>
        <v>24DH1</v>
      </c>
      <c r="M4020" s="1">
        <f>VLOOKUP($B4020,'[1]ALL ACCESSIONS'!$A$2:$M$30000,7,FALSE)</f>
        <v>0</v>
      </c>
      <c r="N4020" s="1">
        <f>VLOOKUP($B4020,'[1]ALL ACCESSIONS'!$A$2:$M$30000,8,FALSE)</f>
        <v>0</v>
      </c>
      <c r="O4020" s="1">
        <f>VLOOKUP($B4020,'[1]ALL ACCESSIONS'!$A$2:$M$30000,9,FALSE)</f>
        <v>0</v>
      </c>
      <c r="P4020" s="1">
        <f>VLOOKUP($B4020,'[1]ALL ACCESSIONS'!$A$2:$M$30000,10,FALSE)</f>
        <v>0</v>
      </c>
      <c r="Q4020" s="1">
        <f>VLOOKUP($B4020,'[1]ALL ACCESSIONS'!$A$2:$M$30000,11,FALSE)</f>
        <v>0</v>
      </c>
    </row>
    <row r="4021" spans="1:17" ht="24" x14ac:dyDescent="0.3">
      <c r="A4021" s="7" t="s">
        <v>5905</v>
      </c>
      <c r="B4021" s="7" t="s">
        <v>5178</v>
      </c>
      <c r="C4021" s="1" t="s">
        <v>4326</v>
      </c>
      <c r="D4021" s="7" t="s">
        <v>5099</v>
      </c>
      <c r="E4021" s="1">
        <f t="shared" si="124"/>
        <v>1</v>
      </c>
      <c r="F4021" s="10">
        <v>1</v>
      </c>
      <c r="G4021" s="11"/>
      <c r="H4021" s="12"/>
      <c r="I4021" s="12"/>
      <c r="J4021" s="12"/>
      <c r="K4021" s="1" t="str">
        <f t="shared" si="125"/>
        <v>YR1</v>
      </c>
      <c r="L4021" s="1" t="str">
        <f>VLOOKUP($B4021,'[1]ALL ACCESSIONS'!$A$2:$M$30000,6,FALSE)</f>
        <v>24DH1</v>
      </c>
      <c r="M4021" s="1">
        <f>VLOOKUP($B4021,'[1]ALL ACCESSIONS'!$A$2:$M$30000,7,FALSE)</f>
        <v>0</v>
      </c>
      <c r="N4021" s="1">
        <f>VLOOKUP($B4021,'[1]ALL ACCESSIONS'!$A$2:$M$30000,8,FALSE)</f>
        <v>0</v>
      </c>
      <c r="O4021" s="1">
        <f>VLOOKUP($B4021,'[1]ALL ACCESSIONS'!$A$2:$M$30000,9,FALSE)</f>
        <v>0</v>
      </c>
      <c r="P4021" s="1">
        <f>VLOOKUP($B4021,'[1]ALL ACCESSIONS'!$A$2:$M$30000,10,FALSE)</f>
        <v>0</v>
      </c>
      <c r="Q4021" s="1">
        <f>VLOOKUP($B4021,'[1]ALL ACCESSIONS'!$A$2:$M$30000,11,FALSE)</f>
        <v>0</v>
      </c>
    </row>
    <row r="4022" spans="1:17" x14ac:dyDescent="0.3">
      <c r="A4022" s="8" t="s">
        <v>5905</v>
      </c>
      <c r="B4022" s="8" t="s">
        <v>5179</v>
      </c>
      <c r="C4022" s="1" t="s">
        <v>4326</v>
      </c>
      <c r="D4022" s="8" t="s">
        <v>5099</v>
      </c>
      <c r="E4022" s="1">
        <f t="shared" si="124"/>
        <v>1</v>
      </c>
      <c r="F4022" s="10">
        <v>1</v>
      </c>
      <c r="G4022" s="11"/>
      <c r="H4022" s="13"/>
      <c r="I4022" s="13"/>
      <c r="J4022" s="13"/>
      <c r="K4022" s="1" t="str">
        <f t="shared" si="125"/>
        <v>YR1</v>
      </c>
      <c r="L4022" s="1" t="str">
        <f>VLOOKUP($B4022,'[1]ALL ACCESSIONS'!$A$2:$M$30000,6,FALSE)</f>
        <v>24DH1GO</v>
      </c>
      <c r="M4022" s="1">
        <f>VLOOKUP($B4022,'[1]ALL ACCESSIONS'!$A$2:$M$30000,7,FALSE)</f>
        <v>0</v>
      </c>
      <c r="N4022" s="1">
        <f>VLOOKUP($B4022,'[1]ALL ACCESSIONS'!$A$2:$M$30000,8,FALSE)</f>
        <v>0</v>
      </c>
      <c r="O4022" s="1">
        <f>VLOOKUP($B4022,'[1]ALL ACCESSIONS'!$A$2:$M$30000,9,FALSE)</f>
        <v>0</v>
      </c>
      <c r="P4022" s="1">
        <f>VLOOKUP($B4022,'[1]ALL ACCESSIONS'!$A$2:$M$30000,10,FALSE)</f>
        <v>0</v>
      </c>
      <c r="Q4022" s="1">
        <f>VLOOKUP($B4022,'[1]ALL ACCESSIONS'!$A$2:$M$30000,11,FALSE)</f>
        <v>0</v>
      </c>
    </row>
    <row r="4023" spans="1:17" ht="24" x14ac:dyDescent="0.3">
      <c r="A4023" s="7" t="s">
        <v>5905</v>
      </c>
      <c r="B4023" s="7" t="s">
        <v>5180</v>
      </c>
      <c r="C4023" s="1" t="s">
        <v>4326</v>
      </c>
      <c r="D4023" s="7" t="s">
        <v>5099</v>
      </c>
      <c r="E4023" s="1">
        <f t="shared" si="124"/>
        <v>1</v>
      </c>
      <c r="F4023" s="10">
        <v>1</v>
      </c>
      <c r="G4023" s="11"/>
      <c r="H4023" s="12"/>
      <c r="I4023" s="12"/>
      <c r="J4023" s="12"/>
      <c r="K4023" s="1" t="str">
        <f t="shared" si="125"/>
        <v>YR1</v>
      </c>
      <c r="L4023" s="1" t="str">
        <f>VLOOKUP($B4023,'[1]ALL ACCESSIONS'!$A$2:$M$30000,6,FALSE)</f>
        <v>24DH1</v>
      </c>
      <c r="M4023" s="1">
        <f>VLOOKUP($B4023,'[1]ALL ACCESSIONS'!$A$2:$M$30000,7,FALSE)</f>
        <v>0</v>
      </c>
      <c r="N4023" s="1">
        <f>VLOOKUP($B4023,'[1]ALL ACCESSIONS'!$A$2:$M$30000,8,FALSE)</f>
        <v>0</v>
      </c>
      <c r="O4023" s="1">
        <f>VLOOKUP($B4023,'[1]ALL ACCESSIONS'!$A$2:$M$30000,9,FALSE)</f>
        <v>0</v>
      </c>
      <c r="P4023" s="1">
        <f>VLOOKUP($B4023,'[1]ALL ACCESSIONS'!$A$2:$M$30000,10,FALSE)</f>
        <v>0</v>
      </c>
      <c r="Q4023" s="1">
        <f>VLOOKUP($B4023,'[1]ALL ACCESSIONS'!$A$2:$M$30000,11,FALSE)</f>
        <v>0</v>
      </c>
    </row>
    <row r="4024" spans="1:17" ht="24" x14ac:dyDescent="0.3">
      <c r="A4024" s="7" t="s">
        <v>5905</v>
      </c>
      <c r="B4024" s="7" t="s">
        <v>5181</v>
      </c>
      <c r="C4024" s="1" t="s">
        <v>4326</v>
      </c>
      <c r="D4024" s="7" t="s">
        <v>5099</v>
      </c>
      <c r="E4024" s="1">
        <f t="shared" si="124"/>
        <v>1</v>
      </c>
      <c r="F4024" s="10">
        <v>1</v>
      </c>
      <c r="G4024" s="11"/>
      <c r="H4024" s="12"/>
      <c r="I4024" s="12"/>
      <c r="J4024" s="12"/>
      <c r="K4024" s="1" t="str">
        <f t="shared" si="125"/>
        <v>YR1</v>
      </c>
      <c r="L4024" s="1" t="str">
        <f>VLOOKUP($B4024,'[1]ALL ACCESSIONS'!$A$2:$M$30000,6,FALSE)</f>
        <v>24DH1</v>
      </c>
      <c r="M4024" s="1">
        <f>VLOOKUP($B4024,'[1]ALL ACCESSIONS'!$A$2:$M$30000,7,FALSE)</f>
        <v>0</v>
      </c>
      <c r="N4024" s="1">
        <f>VLOOKUP($B4024,'[1]ALL ACCESSIONS'!$A$2:$M$30000,8,FALSE)</f>
        <v>0</v>
      </c>
      <c r="O4024" s="1">
        <f>VLOOKUP($B4024,'[1]ALL ACCESSIONS'!$A$2:$M$30000,9,FALSE)</f>
        <v>0</v>
      </c>
      <c r="P4024" s="1">
        <f>VLOOKUP($B4024,'[1]ALL ACCESSIONS'!$A$2:$M$30000,10,FALSE)</f>
        <v>0</v>
      </c>
      <c r="Q4024" s="1">
        <f>VLOOKUP($B4024,'[1]ALL ACCESSIONS'!$A$2:$M$30000,11,FALSE)</f>
        <v>0</v>
      </c>
    </row>
    <row r="4025" spans="1:17" ht="24" x14ac:dyDescent="0.3">
      <c r="A4025" s="7" t="s">
        <v>5905</v>
      </c>
      <c r="B4025" s="7" t="s">
        <v>5182</v>
      </c>
      <c r="C4025" s="1" t="s">
        <v>4326</v>
      </c>
      <c r="D4025" s="7" t="s">
        <v>5099</v>
      </c>
      <c r="E4025" s="1">
        <f t="shared" si="124"/>
        <v>1</v>
      </c>
      <c r="F4025" s="10">
        <v>1</v>
      </c>
      <c r="G4025" s="11"/>
      <c r="H4025" s="12"/>
      <c r="I4025" s="12"/>
      <c r="J4025" s="12"/>
      <c r="K4025" s="1" t="str">
        <f t="shared" si="125"/>
        <v>YR1</v>
      </c>
      <c r="L4025" s="1" t="str">
        <f>VLOOKUP($B4025,'[1]ALL ACCESSIONS'!$A$2:$M$30000,6,FALSE)</f>
        <v>24DH1</v>
      </c>
      <c r="M4025" s="1">
        <f>VLOOKUP($B4025,'[1]ALL ACCESSIONS'!$A$2:$M$30000,7,FALSE)</f>
        <v>0</v>
      </c>
      <c r="N4025" s="1">
        <f>VLOOKUP($B4025,'[1]ALL ACCESSIONS'!$A$2:$M$30000,8,FALSE)</f>
        <v>0</v>
      </c>
      <c r="O4025" s="1">
        <f>VLOOKUP($B4025,'[1]ALL ACCESSIONS'!$A$2:$M$30000,9,FALSE)</f>
        <v>0</v>
      </c>
      <c r="P4025" s="1">
        <f>VLOOKUP($B4025,'[1]ALL ACCESSIONS'!$A$2:$M$30000,10,FALSE)</f>
        <v>0</v>
      </c>
      <c r="Q4025" s="1">
        <f>VLOOKUP($B4025,'[1]ALL ACCESSIONS'!$A$2:$M$30000,11,FALSE)</f>
        <v>0</v>
      </c>
    </row>
    <row r="4026" spans="1:17" x14ac:dyDescent="0.3">
      <c r="A4026" s="8" t="s">
        <v>5905</v>
      </c>
      <c r="B4026" s="8" t="s">
        <v>5183</v>
      </c>
      <c r="C4026" s="1" t="s">
        <v>4326</v>
      </c>
      <c r="D4026" s="8" t="s">
        <v>5099</v>
      </c>
      <c r="E4026" s="1">
        <f t="shared" si="124"/>
        <v>1</v>
      </c>
      <c r="F4026" s="10">
        <v>1</v>
      </c>
      <c r="G4026" s="11"/>
      <c r="H4026" s="13"/>
      <c r="I4026" s="13"/>
      <c r="J4026" s="13"/>
      <c r="K4026" s="1" t="str">
        <f t="shared" si="125"/>
        <v>YR1</v>
      </c>
      <c r="L4026" s="1" t="str">
        <f>VLOOKUP($B4026,'[1]ALL ACCESSIONS'!$A$2:$M$30000,6,FALSE)</f>
        <v>24DH1GO</v>
      </c>
      <c r="M4026" s="1">
        <f>VLOOKUP($B4026,'[1]ALL ACCESSIONS'!$A$2:$M$30000,7,FALSE)</f>
        <v>0</v>
      </c>
      <c r="N4026" s="1">
        <f>VLOOKUP($B4026,'[1]ALL ACCESSIONS'!$A$2:$M$30000,8,FALSE)</f>
        <v>0</v>
      </c>
      <c r="O4026" s="1">
        <f>VLOOKUP($B4026,'[1]ALL ACCESSIONS'!$A$2:$M$30000,9,FALSE)</f>
        <v>0</v>
      </c>
      <c r="P4026" s="1">
        <f>VLOOKUP($B4026,'[1]ALL ACCESSIONS'!$A$2:$M$30000,10,FALSE)</f>
        <v>0</v>
      </c>
      <c r="Q4026" s="1">
        <f>VLOOKUP($B4026,'[1]ALL ACCESSIONS'!$A$2:$M$30000,11,FALSE)</f>
        <v>0</v>
      </c>
    </row>
    <row r="4027" spans="1:17" ht="24" x14ac:dyDescent="0.3">
      <c r="A4027" s="7" t="s">
        <v>5905</v>
      </c>
      <c r="B4027" s="7" t="s">
        <v>5184</v>
      </c>
      <c r="C4027" s="1" t="s">
        <v>4326</v>
      </c>
      <c r="D4027" s="7" t="s">
        <v>5099</v>
      </c>
      <c r="E4027" s="1">
        <f t="shared" si="124"/>
        <v>1</v>
      </c>
      <c r="F4027" s="10">
        <v>1</v>
      </c>
      <c r="G4027" s="11"/>
      <c r="H4027" s="12"/>
      <c r="I4027" s="12"/>
      <c r="J4027" s="12"/>
      <c r="K4027" s="1" t="str">
        <f t="shared" si="125"/>
        <v>YR1</v>
      </c>
      <c r="L4027" s="1" t="str">
        <f>VLOOKUP($B4027,'[1]ALL ACCESSIONS'!$A$2:$M$30000,6,FALSE)</f>
        <v>24DH1</v>
      </c>
      <c r="M4027" s="1">
        <f>VLOOKUP($B4027,'[1]ALL ACCESSIONS'!$A$2:$M$30000,7,FALSE)</f>
        <v>0</v>
      </c>
      <c r="N4027" s="1">
        <f>VLOOKUP($B4027,'[1]ALL ACCESSIONS'!$A$2:$M$30000,8,FALSE)</f>
        <v>0</v>
      </c>
      <c r="O4027" s="1">
        <f>VLOOKUP($B4027,'[1]ALL ACCESSIONS'!$A$2:$M$30000,9,FALSE)</f>
        <v>0</v>
      </c>
      <c r="P4027" s="1">
        <f>VLOOKUP($B4027,'[1]ALL ACCESSIONS'!$A$2:$M$30000,10,FALSE)</f>
        <v>0</v>
      </c>
      <c r="Q4027" s="1">
        <f>VLOOKUP($B4027,'[1]ALL ACCESSIONS'!$A$2:$M$30000,11,FALSE)</f>
        <v>0</v>
      </c>
    </row>
    <row r="4028" spans="1:17" x14ac:dyDescent="0.3">
      <c r="A4028" s="8" t="s">
        <v>5905</v>
      </c>
      <c r="B4028" s="8" t="s">
        <v>5185</v>
      </c>
      <c r="C4028" s="1" t="s">
        <v>4326</v>
      </c>
      <c r="D4028" s="8" t="s">
        <v>5099</v>
      </c>
      <c r="E4028" s="1">
        <f t="shared" si="124"/>
        <v>1</v>
      </c>
      <c r="F4028" s="10">
        <v>1</v>
      </c>
      <c r="G4028" s="11"/>
      <c r="H4028" s="13"/>
      <c r="I4028" s="13"/>
      <c r="J4028" s="13"/>
      <c r="K4028" s="1" t="str">
        <f t="shared" si="125"/>
        <v>YR1</v>
      </c>
      <c r="L4028" s="1" t="str">
        <f>VLOOKUP($B4028,'[1]ALL ACCESSIONS'!$A$2:$M$30000,6,FALSE)</f>
        <v>24DH1GO</v>
      </c>
      <c r="M4028" s="1">
        <f>VLOOKUP($B4028,'[1]ALL ACCESSIONS'!$A$2:$M$30000,7,FALSE)</f>
        <v>0</v>
      </c>
      <c r="N4028" s="1">
        <f>VLOOKUP($B4028,'[1]ALL ACCESSIONS'!$A$2:$M$30000,8,FALSE)</f>
        <v>0</v>
      </c>
      <c r="O4028" s="1">
        <f>VLOOKUP($B4028,'[1]ALL ACCESSIONS'!$A$2:$M$30000,9,FALSE)</f>
        <v>0</v>
      </c>
      <c r="P4028" s="1">
        <f>VLOOKUP($B4028,'[1]ALL ACCESSIONS'!$A$2:$M$30000,10,FALSE)</f>
        <v>0</v>
      </c>
      <c r="Q4028" s="1">
        <f>VLOOKUP($B4028,'[1]ALL ACCESSIONS'!$A$2:$M$30000,11,FALSE)</f>
        <v>0</v>
      </c>
    </row>
    <row r="4029" spans="1:17" ht="24" x14ac:dyDescent="0.3">
      <c r="A4029" s="7" t="s">
        <v>5905</v>
      </c>
      <c r="B4029" s="7" t="s">
        <v>5186</v>
      </c>
      <c r="C4029" s="1" t="s">
        <v>4326</v>
      </c>
      <c r="D4029" s="7" t="s">
        <v>5099</v>
      </c>
      <c r="E4029" s="1">
        <f t="shared" si="124"/>
        <v>1</v>
      </c>
      <c r="F4029" s="10">
        <v>1</v>
      </c>
      <c r="G4029" s="11"/>
      <c r="H4029" s="12"/>
      <c r="I4029" s="12"/>
      <c r="J4029" s="12"/>
      <c r="K4029" s="1" t="str">
        <f t="shared" si="125"/>
        <v>YR1</v>
      </c>
      <c r="L4029" s="1" t="str">
        <f>VLOOKUP($B4029,'[1]ALL ACCESSIONS'!$A$2:$M$30000,6,FALSE)</f>
        <v>24DH1</v>
      </c>
      <c r="M4029" s="1">
        <f>VLOOKUP($B4029,'[1]ALL ACCESSIONS'!$A$2:$M$30000,7,FALSE)</f>
        <v>0</v>
      </c>
      <c r="N4029" s="1">
        <f>VLOOKUP($B4029,'[1]ALL ACCESSIONS'!$A$2:$M$30000,8,FALSE)</f>
        <v>0</v>
      </c>
      <c r="O4029" s="1">
        <f>VLOOKUP($B4029,'[1]ALL ACCESSIONS'!$A$2:$M$30000,9,FALSE)</f>
        <v>0</v>
      </c>
      <c r="P4029" s="1">
        <f>VLOOKUP($B4029,'[1]ALL ACCESSIONS'!$A$2:$M$30000,10,FALSE)</f>
        <v>0</v>
      </c>
      <c r="Q4029" s="1">
        <f>VLOOKUP($B4029,'[1]ALL ACCESSIONS'!$A$2:$M$30000,11,FALSE)</f>
        <v>0</v>
      </c>
    </row>
    <row r="4030" spans="1:17" ht="24" x14ac:dyDescent="0.3">
      <c r="A4030" s="7" t="s">
        <v>5905</v>
      </c>
      <c r="B4030" s="7" t="s">
        <v>5187</v>
      </c>
      <c r="C4030" s="1" t="s">
        <v>4326</v>
      </c>
      <c r="D4030" s="7" t="s">
        <v>5099</v>
      </c>
      <c r="E4030" s="1">
        <f t="shared" si="124"/>
        <v>1</v>
      </c>
      <c r="F4030" s="10">
        <v>1</v>
      </c>
      <c r="G4030" s="11"/>
      <c r="H4030" s="12"/>
      <c r="I4030" s="12"/>
      <c r="J4030" s="12"/>
      <c r="K4030" s="1" t="str">
        <f t="shared" si="125"/>
        <v>YR1</v>
      </c>
      <c r="L4030" s="1" t="str">
        <f>VLOOKUP($B4030,'[1]ALL ACCESSIONS'!$A$2:$M$30000,6,FALSE)</f>
        <v>24DH1</v>
      </c>
      <c r="M4030" s="1">
        <f>VLOOKUP($B4030,'[1]ALL ACCESSIONS'!$A$2:$M$30000,7,FALSE)</f>
        <v>0</v>
      </c>
      <c r="N4030" s="1">
        <f>VLOOKUP($B4030,'[1]ALL ACCESSIONS'!$A$2:$M$30000,8,FALSE)</f>
        <v>0</v>
      </c>
      <c r="O4030" s="1">
        <f>VLOOKUP($B4030,'[1]ALL ACCESSIONS'!$A$2:$M$30000,9,FALSE)</f>
        <v>0</v>
      </c>
      <c r="P4030" s="1">
        <f>VLOOKUP($B4030,'[1]ALL ACCESSIONS'!$A$2:$M$30000,10,FALSE)</f>
        <v>0</v>
      </c>
      <c r="Q4030" s="1">
        <f>VLOOKUP($B4030,'[1]ALL ACCESSIONS'!$A$2:$M$30000,11,FALSE)</f>
        <v>0</v>
      </c>
    </row>
    <row r="4031" spans="1:17" ht="24" x14ac:dyDescent="0.3">
      <c r="A4031" s="7" t="s">
        <v>5905</v>
      </c>
      <c r="B4031" s="7" t="s">
        <v>5188</v>
      </c>
      <c r="C4031" s="1" t="s">
        <v>4326</v>
      </c>
      <c r="D4031" s="7" t="s">
        <v>5099</v>
      </c>
      <c r="E4031" s="1">
        <f t="shared" si="124"/>
        <v>1</v>
      </c>
      <c r="F4031" s="10">
        <v>1</v>
      </c>
      <c r="G4031" s="11"/>
      <c r="H4031" s="12"/>
      <c r="I4031" s="12"/>
      <c r="J4031" s="12"/>
      <c r="K4031" s="1" t="str">
        <f t="shared" si="125"/>
        <v>YR1</v>
      </c>
      <c r="L4031" s="1" t="str">
        <f>VLOOKUP($B4031,'[1]ALL ACCESSIONS'!$A$2:$M$30000,6,FALSE)</f>
        <v>24DH1</v>
      </c>
      <c r="M4031" s="1">
        <f>VLOOKUP($B4031,'[1]ALL ACCESSIONS'!$A$2:$M$30000,7,FALSE)</f>
        <v>0</v>
      </c>
      <c r="N4031" s="1">
        <f>VLOOKUP($B4031,'[1]ALL ACCESSIONS'!$A$2:$M$30000,8,FALSE)</f>
        <v>0</v>
      </c>
      <c r="O4031" s="1">
        <f>VLOOKUP($B4031,'[1]ALL ACCESSIONS'!$A$2:$M$30000,9,FALSE)</f>
        <v>0</v>
      </c>
      <c r="P4031" s="1">
        <f>VLOOKUP($B4031,'[1]ALL ACCESSIONS'!$A$2:$M$30000,10,FALSE)</f>
        <v>0</v>
      </c>
      <c r="Q4031" s="1">
        <f>VLOOKUP($B4031,'[1]ALL ACCESSIONS'!$A$2:$M$30000,11,FALSE)</f>
        <v>0</v>
      </c>
    </row>
    <row r="4032" spans="1:17" x14ac:dyDescent="0.3">
      <c r="A4032" s="8" t="s">
        <v>5905</v>
      </c>
      <c r="B4032" s="8" t="s">
        <v>5189</v>
      </c>
      <c r="C4032" s="1" t="s">
        <v>4326</v>
      </c>
      <c r="D4032" s="8" t="s">
        <v>5099</v>
      </c>
      <c r="E4032" s="1">
        <f t="shared" si="124"/>
        <v>1</v>
      </c>
      <c r="F4032" s="10">
        <v>1</v>
      </c>
      <c r="G4032" s="11"/>
      <c r="H4032" s="13"/>
      <c r="I4032" s="13"/>
      <c r="J4032" s="13"/>
      <c r="K4032" s="1" t="str">
        <f t="shared" si="125"/>
        <v>YR1</v>
      </c>
      <c r="L4032" s="1" t="str">
        <f>VLOOKUP($B4032,'[1]ALL ACCESSIONS'!$A$2:$M$30000,6,FALSE)</f>
        <v>24DH1GO</v>
      </c>
      <c r="M4032" s="1">
        <f>VLOOKUP($B4032,'[1]ALL ACCESSIONS'!$A$2:$M$30000,7,FALSE)</f>
        <v>0</v>
      </c>
      <c r="N4032" s="1">
        <f>VLOOKUP($B4032,'[1]ALL ACCESSIONS'!$A$2:$M$30000,8,FALSE)</f>
        <v>0</v>
      </c>
      <c r="O4032" s="1">
        <f>VLOOKUP($B4032,'[1]ALL ACCESSIONS'!$A$2:$M$30000,9,FALSE)</f>
        <v>0</v>
      </c>
      <c r="P4032" s="1">
        <f>VLOOKUP($B4032,'[1]ALL ACCESSIONS'!$A$2:$M$30000,10,FALSE)</f>
        <v>0</v>
      </c>
      <c r="Q4032" s="1">
        <f>VLOOKUP($B4032,'[1]ALL ACCESSIONS'!$A$2:$M$30000,11,FALSE)</f>
        <v>0</v>
      </c>
    </row>
    <row r="4033" spans="1:17" x14ac:dyDescent="0.3">
      <c r="A4033" s="8" t="s">
        <v>5905</v>
      </c>
      <c r="B4033" s="8" t="s">
        <v>5190</v>
      </c>
      <c r="C4033" s="1" t="s">
        <v>4326</v>
      </c>
      <c r="D4033" s="8" t="s">
        <v>5099</v>
      </c>
      <c r="E4033" s="1">
        <f t="shared" si="124"/>
        <v>1</v>
      </c>
      <c r="F4033" s="10">
        <v>1</v>
      </c>
      <c r="G4033" s="11"/>
      <c r="H4033" s="13"/>
      <c r="I4033" s="13"/>
      <c r="J4033" s="13"/>
      <c r="K4033" s="1" t="str">
        <f t="shared" si="125"/>
        <v>YR1</v>
      </c>
      <c r="L4033" s="1" t="str">
        <f>VLOOKUP($B4033,'[1]ALL ACCESSIONS'!$A$2:$M$30000,6,FALSE)</f>
        <v>24DH1GO</v>
      </c>
      <c r="M4033" s="1">
        <f>VLOOKUP($B4033,'[1]ALL ACCESSIONS'!$A$2:$M$30000,7,FALSE)</f>
        <v>0</v>
      </c>
      <c r="N4033" s="1">
        <f>VLOOKUP($B4033,'[1]ALL ACCESSIONS'!$A$2:$M$30000,8,FALSE)</f>
        <v>0</v>
      </c>
      <c r="O4033" s="1">
        <f>VLOOKUP($B4033,'[1]ALL ACCESSIONS'!$A$2:$M$30000,9,FALSE)</f>
        <v>0</v>
      </c>
      <c r="P4033" s="1">
        <f>VLOOKUP($B4033,'[1]ALL ACCESSIONS'!$A$2:$M$30000,10,FALSE)</f>
        <v>0</v>
      </c>
      <c r="Q4033" s="1">
        <f>VLOOKUP($B4033,'[1]ALL ACCESSIONS'!$A$2:$M$30000,11,FALSE)</f>
        <v>0</v>
      </c>
    </row>
    <row r="4034" spans="1:17" ht="24" x14ac:dyDescent="0.3">
      <c r="A4034" s="7" t="s">
        <v>5905</v>
      </c>
      <c r="B4034" s="7" t="s">
        <v>5191</v>
      </c>
      <c r="C4034" s="1" t="s">
        <v>4326</v>
      </c>
      <c r="D4034" s="7" t="s">
        <v>5099</v>
      </c>
      <c r="E4034" s="1">
        <f t="shared" ref="E4034:E4097" si="126">SUM(F4034:I4034)</f>
        <v>1</v>
      </c>
      <c r="F4034" s="10">
        <v>1</v>
      </c>
      <c r="G4034" s="11"/>
      <c r="H4034" s="12"/>
      <c r="I4034" s="12"/>
      <c r="J4034" s="12"/>
      <c r="K4034" s="1" t="str">
        <f t="shared" ref="K4034:K4097" si="127">"YR" &amp;E4034</f>
        <v>YR1</v>
      </c>
      <c r="L4034" s="1" t="str">
        <f>VLOOKUP($B4034,'[1]ALL ACCESSIONS'!$A$2:$M$30000,6,FALSE)</f>
        <v>24DH1</v>
      </c>
      <c r="M4034" s="1">
        <f>VLOOKUP($B4034,'[1]ALL ACCESSIONS'!$A$2:$M$30000,7,FALSE)</f>
        <v>0</v>
      </c>
      <c r="N4034" s="1">
        <f>VLOOKUP($B4034,'[1]ALL ACCESSIONS'!$A$2:$M$30000,8,FALSE)</f>
        <v>0</v>
      </c>
      <c r="O4034" s="1">
        <f>VLOOKUP($B4034,'[1]ALL ACCESSIONS'!$A$2:$M$30000,9,FALSE)</f>
        <v>0</v>
      </c>
      <c r="P4034" s="1">
        <f>VLOOKUP($B4034,'[1]ALL ACCESSIONS'!$A$2:$M$30000,10,FALSE)</f>
        <v>0</v>
      </c>
      <c r="Q4034" s="1">
        <f>VLOOKUP($B4034,'[1]ALL ACCESSIONS'!$A$2:$M$30000,11,FALSE)</f>
        <v>0</v>
      </c>
    </row>
    <row r="4035" spans="1:17" ht="24" x14ac:dyDescent="0.3">
      <c r="A4035" s="7" t="s">
        <v>5905</v>
      </c>
      <c r="B4035" s="7" t="s">
        <v>5192</v>
      </c>
      <c r="C4035" s="1" t="s">
        <v>4326</v>
      </c>
      <c r="D4035" s="7" t="s">
        <v>5099</v>
      </c>
      <c r="E4035" s="1">
        <f t="shared" si="126"/>
        <v>1</v>
      </c>
      <c r="F4035" s="10">
        <v>1</v>
      </c>
      <c r="G4035" s="11"/>
      <c r="H4035" s="12"/>
      <c r="I4035" s="12"/>
      <c r="J4035" s="12"/>
      <c r="K4035" s="1" t="str">
        <f t="shared" si="127"/>
        <v>YR1</v>
      </c>
      <c r="L4035" s="1" t="str">
        <f>VLOOKUP($B4035,'[1]ALL ACCESSIONS'!$A$2:$M$30000,6,FALSE)</f>
        <v>24DH1</v>
      </c>
      <c r="M4035" s="1">
        <f>VLOOKUP($B4035,'[1]ALL ACCESSIONS'!$A$2:$M$30000,7,FALSE)</f>
        <v>0</v>
      </c>
      <c r="N4035" s="1">
        <f>VLOOKUP($B4035,'[1]ALL ACCESSIONS'!$A$2:$M$30000,8,FALSE)</f>
        <v>0</v>
      </c>
      <c r="O4035" s="1">
        <f>VLOOKUP($B4035,'[1]ALL ACCESSIONS'!$A$2:$M$30000,9,FALSE)</f>
        <v>0</v>
      </c>
      <c r="P4035" s="1">
        <f>VLOOKUP($B4035,'[1]ALL ACCESSIONS'!$A$2:$M$30000,10,FALSE)</f>
        <v>0</v>
      </c>
      <c r="Q4035" s="1">
        <f>VLOOKUP($B4035,'[1]ALL ACCESSIONS'!$A$2:$M$30000,11,FALSE)</f>
        <v>0</v>
      </c>
    </row>
    <row r="4036" spans="1:17" x14ac:dyDescent="0.3">
      <c r="A4036" s="8" t="s">
        <v>5905</v>
      </c>
      <c r="B4036" s="8" t="s">
        <v>5193</v>
      </c>
      <c r="C4036" s="1" t="s">
        <v>4326</v>
      </c>
      <c r="D4036" s="8" t="s">
        <v>5099</v>
      </c>
      <c r="E4036" s="1">
        <f t="shared" si="126"/>
        <v>1</v>
      </c>
      <c r="F4036" s="10">
        <v>1</v>
      </c>
      <c r="G4036" s="11"/>
      <c r="H4036" s="13"/>
      <c r="I4036" s="13"/>
      <c r="J4036" s="13"/>
      <c r="K4036" s="1" t="str">
        <f t="shared" si="127"/>
        <v>YR1</v>
      </c>
      <c r="L4036" s="1" t="str">
        <f>VLOOKUP($B4036,'[1]ALL ACCESSIONS'!$A$2:$M$30000,6,FALSE)</f>
        <v>24DH1GO</v>
      </c>
      <c r="M4036" s="1">
        <f>VLOOKUP($B4036,'[1]ALL ACCESSIONS'!$A$2:$M$30000,7,FALSE)</f>
        <v>0</v>
      </c>
      <c r="N4036" s="1">
        <f>VLOOKUP($B4036,'[1]ALL ACCESSIONS'!$A$2:$M$30000,8,FALSE)</f>
        <v>0</v>
      </c>
      <c r="O4036" s="1">
        <f>VLOOKUP($B4036,'[1]ALL ACCESSIONS'!$A$2:$M$30000,9,FALSE)</f>
        <v>0</v>
      </c>
      <c r="P4036" s="1">
        <f>VLOOKUP($B4036,'[1]ALL ACCESSIONS'!$A$2:$M$30000,10,FALSE)</f>
        <v>0</v>
      </c>
      <c r="Q4036" s="1">
        <f>VLOOKUP($B4036,'[1]ALL ACCESSIONS'!$A$2:$M$30000,11,FALSE)</f>
        <v>0</v>
      </c>
    </row>
    <row r="4037" spans="1:17" x14ac:dyDescent="0.3">
      <c r="A4037" s="8" t="s">
        <v>5905</v>
      </c>
      <c r="B4037" s="8" t="s">
        <v>5194</v>
      </c>
      <c r="C4037" s="1" t="s">
        <v>4326</v>
      </c>
      <c r="D4037" s="8" t="s">
        <v>5099</v>
      </c>
      <c r="E4037" s="1">
        <f t="shared" si="126"/>
        <v>1</v>
      </c>
      <c r="F4037" s="10">
        <v>1</v>
      </c>
      <c r="G4037" s="11"/>
      <c r="H4037" s="13"/>
      <c r="I4037" s="13"/>
      <c r="J4037" s="13"/>
      <c r="K4037" s="1" t="str">
        <f t="shared" si="127"/>
        <v>YR1</v>
      </c>
      <c r="L4037" s="1" t="str">
        <f>VLOOKUP($B4037,'[1]ALL ACCESSIONS'!$A$2:$M$30000,6,FALSE)</f>
        <v>24DH1GO</v>
      </c>
      <c r="M4037" s="1">
        <f>VLOOKUP($B4037,'[1]ALL ACCESSIONS'!$A$2:$M$30000,7,FALSE)</f>
        <v>0</v>
      </c>
      <c r="N4037" s="1">
        <f>VLOOKUP($B4037,'[1]ALL ACCESSIONS'!$A$2:$M$30000,8,FALSE)</f>
        <v>0</v>
      </c>
      <c r="O4037" s="1">
        <f>VLOOKUP($B4037,'[1]ALL ACCESSIONS'!$A$2:$M$30000,9,FALSE)</f>
        <v>0</v>
      </c>
      <c r="P4037" s="1">
        <f>VLOOKUP($B4037,'[1]ALL ACCESSIONS'!$A$2:$M$30000,10,FALSE)</f>
        <v>0</v>
      </c>
      <c r="Q4037" s="1">
        <f>VLOOKUP($B4037,'[1]ALL ACCESSIONS'!$A$2:$M$30000,11,FALSE)</f>
        <v>0</v>
      </c>
    </row>
    <row r="4038" spans="1:17" x14ac:dyDescent="0.3">
      <c r="A4038" s="8" t="s">
        <v>5905</v>
      </c>
      <c r="B4038" s="8" t="s">
        <v>5195</v>
      </c>
      <c r="C4038" s="1" t="s">
        <v>4326</v>
      </c>
      <c r="D4038" s="8" t="s">
        <v>5099</v>
      </c>
      <c r="E4038" s="1">
        <f t="shared" si="126"/>
        <v>1</v>
      </c>
      <c r="F4038" s="10">
        <v>1</v>
      </c>
      <c r="G4038" s="11"/>
      <c r="H4038" s="13"/>
      <c r="I4038" s="13"/>
      <c r="J4038" s="13"/>
      <c r="K4038" s="1" t="str">
        <f t="shared" si="127"/>
        <v>YR1</v>
      </c>
      <c r="L4038" s="1" t="str">
        <f>VLOOKUP($B4038,'[1]ALL ACCESSIONS'!$A$2:$M$30000,6,FALSE)</f>
        <v>24DH1GO</v>
      </c>
      <c r="M4038" s="1">
        <f>VLOOKUP($B4038,'[1]ALL ACCESSIONS'!$A$2:$M$30000,7,FALSE)</f>
        <v>0</v>
      </c>
      <c r="N4038" s="1">
        <f>VLOOKUP($B4038,'[1]ALL ACCESSIONS'!$A$2:$M$30000,8,FALSE)</f>
        <v>0</v>
      </c>
      <c r="O4038" s="1">
        <f>VLOOKUP($B4038,'[1]ALL ACCESSIONS'!$A$2:$M$30000,9,FALSE)</f>
        <v>0</v>
      </c>
      <c r="P4038" s="1">
        <f>VLOOKUP($B4038,'[1]ALL ACCESSIONS'!$A$2:$M$30000,10,FALSE)</f>
        <v>0</v>
      </c>
      <c r="Q4038" s="1">
        <f>VLOOKUP($B4038,'[1]ALL ACCESSIONS'!$A$2:$M$30000,11,FALSE)</f>
        <v>0</v>
      </c>
    </row>
    <row r="4039" spans="1:17" ht="24" x14ac:dyDescent="0.3">
      <c r="A4039" s="7" t="s">
        <v>5905</v>
      </c>
      <c r="B4039" s="7" t="s">
        <v>5196</v>
      </c>
      <c r="C4039" s="1" t="s">
        <v>4326</v>
      </c>
      <c r="D4039" s="7" t="s">
        <v>5099</v>
      </c>
      <c r="E4039" s="1">
        <f t="shared" si="126"/>
        <v>1</v>
      </c>
      <c r="F4039" s="10">
        <v>1</v>
      </c>
      <c r="G4039" s="11"/>
      <c r="H4039" s="12"/>
      <c r="I4039" s="12"/>
      <c r="J4039" s="12"/>
      <c r="K4039" s="1" t="str">
        <f t="shared" si="127"/>
        <v>YR1</v>
      </c>
      <c r="L4039" s="1" t="str">
        <f>VLOOKUP($B4039,'[1]ALL ACCESSIONS'!$A$2:$M$30000,6,FALSE)</f>
        <v>24DH1</v>
      </c>
      <c r="M4039" s="1">
        <f>VLOOKUP($B4039,'[1]ALL ACCESSIONS'!$A$2:$M$30000,7,FALSE)</f>
        <v>0</v>
      </c>
      <c r="N4039" s="1">
        <f>VLOOKUP($B4039,'[1]ALL ACCESSIONS'!$A$2:$M$30000,8,FALSE)</f>
        <v>0</v>
      </c>
      <c r="O4039" s="1">
        <f>VLOOKUP($B4039,'[1]ALL ACCESSIONS'!$A$2:$M$30000,9,FALSE)</f>
        <v>0</v>
      </c>
      <c r="P4039" s="1">
        <f>VLOOKUP($B4039,'[1]ALL ACCESSIONS'!$A$2:$M$30000,10,FALSE)</f>
        <v>0</v>
      </c>
      <c r="Q4039" s="1">
        <f>VLOOKUP($B4039,'[1]ALL ACCESSIONS'!$A$2:$M$30000,11,FALSE)</f>
        <v>0</v>
      </c>
    </row>
    <row r="4040" spans="1:17" ht="24" x14ac:dyDescent="0.3">
      <c r="A4040" s="7" t="s">
        <v>5905</v>
      </c>
      <c r="B4040" s="7" t="s">
        <v>5197</v>
      </c>
      <c r="C4040" s="1" t="s">
        <v>4326</v>
      </c>
      <c r="D4040" s="7" t="s">
        <v>5099</v>
      </c>
      <c r="E4040" s="1">
        <f t="shared" si="126"/>
        <v>1</v>
      </c>
      <c r="F4040" s="10">
        <v>1</v>
      </c>
      <c r="G4040" s="11"/>
      <c r="H4040" s="12"/>
      <c r="I4040" s="12"/>
      <c r="J4040" s="12"/>
      <c r="K4040" s="1" t="str">
        <f t="shared" si="127"/>
        <v>YR1</v>
      </c>
      <c r="L4040" s="1" t="str">
        <f>VLOOKUP($B4040,'[1]ALL ACCESSIONS'!$A$2:$M$30000,6,FALSE)</f>
        <v>24DH1</v>
      </c>
      <c r="M4040" s="1">
        <f>VLOOKUP($B4040,'[1]ALL ACCESSIONS'!$A$2:$M$30000,7,FALSE)</f>
        <v>0</v>
      </c>
      <c r="N4040" s="1">
        <f>VLOOKUP($B4040,'[1]ALL ACCESSIONS'!$A$2:$M$30000,8,FALSE)</f>
        <v>0</v>
      </c>
      <c r="O4040" s="1">
        <f>VLOOKUP($B4040,'[1]ALL ACCESSIONS'!$A$2:$M$30000,9,FALSE)</f>
        <v>0</v>
      </c>
      <c r="P4040" s="1">
        <f>VLOOKUP($B4040,'[1]ALL ACCESSIONS'!$A$2:$M$30000,10,FALSE)</f>
        <v>0</v>
      </c>
      <c r="Q4040" s="1">
        <f>VLOOKUP($B4040,'[1]ALL ACCESSIONS'!$A$2:$M$30000,11,FALSE)</f>
        <v>0</v>
      </c>
    </row>
    <row r="4041" spans="1:17" ht="24" x14ac:dyDescent="0.3">
      <c r="A4041" s="7" t="s">
        <v>5905</v>
      </c>
      <c r="B4041" s="7" t="s">
        <v>5198</v>
      </c>
      <c r="C4041" s="1" t="s">
        <v>4326</v>
      </c>
      <c r="D4041" s="7" t="s">
        <v>5099</v>
      </c>
      <c r="E4041" s="1">
        <f t="shared" si="126"/>
        <v>1</v>
      </c>
      <c r="F4041" s="10">
        <v>1</v>
      </c>
      <c r="G4041" s="11"/>
      <c r="H4041" s="12"/>
      <c r="I4041" s="12"/>
      <c r="J4041" s="12"/>
      <c r="K4041" s="1" t="str">
        <f t="shared" si="127"/>
        <v>YR1</v>
      </c>
      <c r="L4041" s="1" t="str">
        <f>VLOOKUP($B4041,'[1]ALL ACCESSIONS'!$A$2:$M$30000,6,FALSE)</f>
        <v>24DH1</v>
      </c>
      <c r="M4041" s="1">
        <f>VLOOKUP($B4041,'[1]ALL ACCESSIONS'!$A$2:$M$30000,7,FALSE)</f>
        <v>0</v>
      </c>
      <c r="N4041" s="1">
        <f>VLOOKUP($B4041,'[1]ALL ACCESSIONS'!$A$2:$M$30000,8,FALSE)</f>
        <v>0</v>
      </c>
      <c r="O4041" s="1">
        <f>VLOOKUP($B4041,'[1]ALL ACCESSIONS'!$A$2:$M$30000,9,FALSE)</f>
        <v>0</v>
      </c>
      <c r="P4041" s="1">
        <f>VLOOKUP($B4041,'[1]ALL ACCESSIONS'!$A$2:$M$30000,10,FALSE)</f>
        <v>0</v>
      </c>
      <c r="Q4041" s="1">
        <f>VLOOKUP($B4041,'[1]ALL ACCESSIONS'!$A$2:$M$30000,11,FALSE)</f>
        <v>0</v>
      </c>
    </row>
    <row r="4042" spans="1:17" x14ac:dyDescent="0.3">
      <c r="A4042" s="8" t="s">
        <v>5905</v>
      </c>
      <c r="B4042" s="8" t="s">
        <v>5199</v>
      </c>
      <c r="C4042" s="1" t="s">
        <v>4326</v>
      </c>
      <c r="D4042" s="8" t="s">
        <v>5099</v>
      </c>
      <c r="E4042" s="1">
        <f t="shared" si="126"/>
        <v>1</v>
      </c>
      <c r="F4042" s="10">
        <v>1</v>
      </c>
      <c r="G4042" s="11"/>
      <c r="H4042" s="13"/>
      <c r="I4042" s="13"/>
      <c r="J4042" s="13"/>
      <c r="K4042" s="1" t="str">
        <f t="shared" si="127"/>
        <v>YR1</v>
      </c>
      <c r="L4042" s="1" t="str">
        <f>VLOOKUP($B4042,'[1]ALL ACCESSIONS'!$A$2:$M$30000,6,FALSE)</f>
        <v>24DH1GO</v>
      </c>
      <c r="M4042" s="1">
        <f>VLOOKUP($B4042,'[1]ALL ACCESSIONS'!$A$2:$M$30000,7,FALSE)</f>
        <v>0</v>
      </c>
      <c r="N4042" s="1">
        <f>VLOOKUP($B4042,'[1]ALL ACCESSIONS'!$A$2:$M$30000,8,FALSE)</f>
        <v>0</v>
      </c>
      <c r="O4042" s="1">
        <f>VLOOKUP($B4042,'[1]ALL ACCESSIONS'!$A$2:$M$30000,9,FALSE)</f>
        <v>0</v>
      </c>
      <c r="P4042" s="1">
        <f>VLOOKUP($B4042,'[1]ALL ACCESSIONS'!$A$2:$M$30000,10,FALSE)</f>
        <v>0</v>
      </c>
      <c r="Q4042" s="1">
        <f>VLOOKUP($B4042,'[1]ALL ACCESSIONS'!$A$2:$M$30000,11,FALSE)</f>
        <v>0</v>
      </c>
    </row>
    <row r="4043" spans="1:17" ht="24" x14ac:dyDescent="0.3">
      <c r="A4043" s="7" t="s">
        <v>5905</v>
      </c>
      <c r="B4043" s="7" t="s">
        <v>5200</v>
      </c>
      <c r="C4043" s="1" t="s">
        <v>4326</v>
      </c>
      <c r="D4043" s="7" t="s">
        <v>5099</v>
      </c>
      <c r="E4043" s="1">
        <f t="shared" si="126"/>
        <v>1</v>
      </c>
      <c r="F4043" s="10">
        <v>1</v>
      </c>
      <c r="G4043" s="11"/>
      <c r="H4043" s="12"/>
      <c r="I4043" s="12"/>
      <c r="J4043" s="12"/>
      <c r="K4043" s="1" t="str">
        <f t="shared" si="127"/>
        <v>YR1</v>
      </c>
      <c r="L4043" s="1" t="str">
        <f>VLOOKUP($B4043,'[1]ALL ACCESSIONS'!$A$2:$M$30000,6,FALSE)</f>
        <v>24DH1</v>
      </c>
      <c r="M4043" s="1">
        <f>VLOOKUP($B4043,'[1]ALL ACCESSIONS'!$A$2:$M$30000,7,FALSE)</f>
        <v>0</v>
      </c>
      <c r="N4043" s="1">
        <f>VLOOKUP($B4043,'[1]ALL ACCESSIONS'!$A$2:$M$30000,8,FALSE)</f>
        <v>0</v>
      </c>
      <c r="O4043" s="1">
        <f>VLOOKUP($B4043,'[1]ALL ACCESSIONS'!$A$2:$M$30000,9,FALSE)</f>
        <v>0</v>
      </c>
      <c r="P4043" s="1">
        <f>VLOOKUP($B4043,'[1]ALL ACCESSIONS'!$A$2:$M$30000,10,FALSE)</f>
        <v>0</v>
      </c>
      <c r="Q4043" s="1">
        <f>VLOOKUP($B4043,'[1]ALL ACCESSIONS'!$A$2:$M$30000,11,FALSE)</f>
        <v>0</v>
      </c>
    </row>
    <row r="4044" spans="1:17" ht="24" x14ac:dyDescent="0.3">
      <c r="A4044" s="7" t="s">
        <v>5905</v>
      </c>
      <c r="B4044" s="7" t="s">
        <v>5201</v>
      </c>
      <c r="C4044" s="1" t="s">
        <v>4326</v>
      </c>
      <c r="D4044" s="7" t="s">
        <v>5099</v>
      </c>
      <c r="E4044" s="1">
        <f t="shared" si="126"/>
        <v>1</v>
      </c>
      <c r="F4044" s="10">
        <v>1</v>
      </c>
      <c r="G4044" s="11"/>
      <c r="H4044" s="12"/>
      <c r="I4044" s="12"/>
      <c r="J4044" s="12"/>
      <c r="K4044" s="1" t="str">
        <f t="shared" si="127"/>
        <v>YR1</v>
      </c>
      <c r="L4044" s="1" t="str">
        <f>VLOOKUP($B4044,'[1]ALL ACCESSIONS'!$A$2:$M$30000,6,FALSE)</f>
        <v>24DH1</v>
      </c>
      <c r="M4044" s="1">
        <f>VLOOKUP($B4044,'[1]ALL ACCESSIONS'!$A$2:$M$30000,7,FALSE)</f>
        <v>0</v>
      </c>
      <c r="N4044" s="1">
        <f>VLOOKUP($B4044,'[1]ALL ACCESSIONS'!$A$2:$M$30000,8,FALSE)</f>
        <v>0</v>
      </c>
      <c r="O4044" s="1">
        <f>VLOOKUP($B4044,'[1]ALL ACCESSIONS'!$A$2:$M$30000,9,FALSE)</f>
        <v>0</v>
      </c>
      <c r="P4044" s="1">
        <f>VLOOKUP($B4044,'[1]ALL ACCESSIONS'!$A$2:$M$30000,10,FALSE)</f>
        <v>0</v>
      </c>
      <c r="Q4044" s="1">
        <f>VLOOKUP($B4044,'[1]ALL ACCESSIONS'!$A$2:$M$30000,11,FALSE)</f>
        <v>0</v>
      </c>
    </row>
    <row r="4045" spans="1:17" x14ac:dyDescent="0.3">
      <c r="A4045" s="8" t="s">
        <v>5905</v>
      </c>
      <c r="B4045" s="8" t="s">
        <v>5202</v>
      </c>
      <c r="C4045" s="1" t="s">
        <v>4326</v>
      </c>
      <c r="D4045" s="8" t="s">
        <v>5099</v>
      </c>
      <c r="E4045" s="1">
        <f t="shared" si="126"/>
        <v>1</v>
      </c>
      <c r="F4045" s="10">
        <v>1</v>
      </c>
      <c r="G4045" s="11"/>
      <c r="H4045" s="13"/>
      <c r="I4045" s="13"/>
      <c r="J4045" s="13"/>
      <c r="K4045" s="1" t="str">
        <f t="shared" si="127"/>
        <v>YR1</v>
      </c>
      <c r="L4045" s="1" t="str">
        <f>VLOOKUP($B4045,'[1]ALL ACCESSIONS'!$A$2:$M$30000,6,FALSE)</f>
        <v>24DH1GO</v>
      </c>
      <c r="M4045" s="1">
        <f>VLOOKUP($B4045,'[1]ALL ACCESSIONS'!$A$2:$M$30000,7,FALSE)</f>
        <v>0</v>
      </c>
      <c r="N4045" s="1">
        <f>VLOOKUP($B4045,'[1]ALL ACCESSIONS'!$A$2:$M$30000,8,FALSE)</f>
        <v>0</v>
      </c>
      <c r="O4045" s="1">
        <f>VLOOKUP($B4045,'[1]ALL ACCESSIONS'!$A$2:$M$30000,9,FALSE)</f>
        <v>0</v>
      </c>
      <c r="P4045" s="1">
        <f>VLOOKUP($B4045,'[1]ALL ACCESSIONS'!$A$2:$M$30000,10,FALSE)</f>
        <v>0</v>
      </c>
      <c r="Q4045" s="1">
        <f>VLOOKUP($B4045,'[1]ALL ACCESSIONS'!$A$2:$M$30000,11,FALSE)</f>
        <v>0</v>
      </c>
    </row>
    <row r="4046" spans="1:17" ht="24" x14ac:dyDescent="0.3">
      <c r="A4046" s="7" t="s">
        <v>5905</v>
      </c>
      <c r="B4046" s="7" t="s">
        <v>5203</v>
      </c>
      <c r="C4046" s="1" t="s">
        <v>4326</v>
      </c>
      <c r="D4046" s="7" t="s">
        <v>5099</v>
      </c>
      <c r="E4046" s="1">
        <f t="shared" si="126"/>
        <v>1</v>
      </c>
      <c r="F4046" s="10">
        <v>1</v>
      </c>
      <c r="G4046" s="11"/>
      <c r="H4046" s="12"/>
      <c r="I4046" s="12"/>
      <c r="J4046" s="12"/>
      <c r="K4046" s="1" t="str">
        <f t="shared" si="127"/>
        <v>YR1</v>
      </c>
      <c r="L4046" s="1" t="str">
        <f>VLOOKUP($B4046,'[1]ALL ACCESSIONS'!$A$2:$M$30000,6,FALSE)</f>
        <v>24DH1</v>
      </c>
      <c r="M4046" s="1">
        <f>VLOOKUP($B4046,'[1]ALL ACCESSIONS'!$A$2:$M$30000,7,FALSE)</f>
        <v>0</v>
      </c>
      <c r="N4046" s="1">
        <f>VLOOKUP($B4046,'[1]ALL ACCESSIONS'!$A$2:$M$30000,8,FALSE)</f>
        <v>0</v>
      </c>
      <c r="O4046" s="1">
        <f>VLOOKUP($B4046,'[1]ALL ACCESSIONS'!$A$2:$M$30000,9,FALSE)</f>
        <v>0</v>
      </c>
      <c r="P4046" s="1">
        <f>VLOOKUP($B4046,'[1]ALL ACCESSIONS'!$A$2:$M$30000,10,FALSE)</f>
        <v>0</v>
      </c>
      <c r="Q4046" s="1">
        <f>VLOOKUP($B4046,'[1]ALL ACCESSIONS'!$A$2:$M$30000,11,FALSE)</f>
        <v>0</v>
      </c>
    </row>
    <row r="4047" spans="1:17" x14ac:dyDescent="0.3">
      <c r="A4047" s="8" t="s">
        <v>5905</v>
      </c>
      <c r="B4047" s="8" t="s">
        <v>5204</v>
      </c>
      <c r="C4047" s="1" t="s">
        <v>4326</v>
      </c>
      <c r="D4047" s="8" t="s">
        <v>5099</v>
      </c>
      <c r="E4047" s="1">
        <f t="shared" si="126"/>
        <v>1</v>
      </c>
      <c r="F4047" s="10">
        <v>1</v>
      </c>
      <c r="G4047" s="11"/>
      <c r="H4047" s="13"/>
      <c r="I4047" s="13"/>
      <c r="J4047" s="13"/>
      <c r="K4047" s="1" t="str">
        <f t="shared" si="127"/>
        <v>YR1</v>
      </c>
      <c r="L4047" s="1" t="str">
        <f>VLOOKUP($B4047,'[1]ALL ACCESSIONS'!$A$2:$M$30000,6,FALSE)</f>
        <v>24DH1GO</v>
      </c>
      <c r="M4047" s="1">
        <f>VLOOKUP($B4047,'[1]ALL ACCESSIONS'!$A$2:$M$30000,7,FALSE)</f>
        <v>0</v>
      </c>
      <c r="N4047" s="1">
        <f>VLOOKUP($B4047,'[1]ALL ACCESSIONS'!$A$2:$M$30000,8,FALSE)</f>
        <v>0</v>
      </c>
      <c r="O4047" s="1">
        <f>VLOOKUP($B4047,'[1]ALL ACCESSIONS'!$A$2:$M$30000,9,FALSE)</f>
        <v>0</v>
      </c>
      <c r="P4047" s="1">
        <f>VLOOKUP($B4047,'[1]ALL ACCESSIONS'!$A$2:$M$30000,10,FALSE)</f>
        <v>0</v>
      </c>
      <c r="Q4047" s="1">
        <f>VLOOKUP($B4047,'[1]ALL ACCESSIONS'!$A$2:$M$30000,11,FALSE)</f>
        <v>0</v>
      </c>
    </row>
    <row r="4048" spans="1:17" ht="24" x14ac:dyDescent="0.3">
      <c r="A4048" s="7" t="s">
        <v>5905</v>
      </c>
      <c r="B4048" s="7" t="s">
        <v>5205</v>
      </c>
      <c r="C4048" s="1" t="s">
        <v>4326</v>
      </c>
      <c r="D4048" s="7" t="s">
        <v>5099</v>
      </c>
      <c r="E4048" s="1">
        <f t="shared" si="126"/>
        <v>1</v>
      </c>
      <c r="F4048" s="10">
        <v>1</v>
      </c>
      <c r="G4048" s="11"/>
      <c r="H4048" s="12"/>
      <c r="I4048" s="12"/>
      <c r="J4048" s="12"/>
      <c r="K4048" s="1" t="str">
        <f t="shared" si="127"/>
        <v>YR1</v>
      </c>
      <c r="L4048" s="1" t="str">
        <f>VLOOKUP($B4048,'[1]ALL ACCESSIONS'!$A$2:$M$30000,6,FALSE)</f>
        <v>24DH1</v>
      </c>
      <c r="M4048" s="1">
        <f>VLOOKUP($B4048,'[1]ALL ACCESSIONS'!$A$2:$M$30000,7,FALSE)</f>
        <v>0</v>
      </c>
      <c r="N4048" s="1">
        <f>VLOOKUP($B4048,'[1]ALL ACCESSIONS'!$A$2:$M$30000,8,FALSE)</f>
        <v>0</v>
      </c>
      <c r="O4048" s="1">
        <f>VLOOKUP($B4048,'[1]ALL ACCESSIONS'!$A$2:$M$30000,9,FALSE)</f>
        <v>0</v>
      </c>
      <c r="P4048" s="1">
        <f>VLOOKUP($B4048,'[1]ALL ACCESSIONS'!$A$2:$M$30000,10,FALSE)</f>
        <v>0</v>
      </c>
      <c r="Q4048" s="1">
        <f>VLOOKUP($B4048,'[1]ALL ACCESSIONS'!$A$2:$M$30000,11,FALSE)</f>
        <v>0</v>
      </c>
    </row>
    <row r="4049" spans="1:17" x14ac:dyDescent="0.3">
      <c r="A4049" s="8" t="s">
        <v>5905</v>
      </c>
      <c r="B4049" s="8" t="s">
        <v>5206</v>
      </c>
      <c r="C4049" s="1" t="s">
        <v>4326</v>
      </c>
      <c r="D4049" s="8" t="s">
        <v>5099</v>
      </c>
      <c r="E4049" s="1">
        <f t="shared" si="126"/>
        <v>1</v>
      </c>
      <c r="F4049" s="10">
        <v>1</v>
      </c>
      <c r="G4049" s="11"/>
      <c r="H4049" s="13"/>
      <c r="I4049" s="13"/>
      <c r="J4049" s="13"/>
      <c r="K4049" s="1" t="str">
        <f t="shared" si="127"/>
        <v>YR1</v>
      </c>
      <c r="L4049" s="1" t="str">
        <f>VLOOKUP($B4049,'[1]ALL ACCESSIONS'!$A$2:$M$30000,6,FALSE)</f>
        <v>24DH1GO</v>
      </c>
      <c r="M4049" s="1">
        <f>VLOOKUP($B4049,'[1]ALL ACCESSIONS'!$A$2:$M$30000,7,FALSE)</f>
        <v>0</v>
      </c>
      <c r="N4049" s="1">
        <f>VLOOKUP($B4049,'[1]ALL ACCESSIONS'!$A$2:$M$30000,8,FALSE)</f>
        <v>0</v>
      </c>
      <c r="O4049" s="1">
        <f>VLOOKUP($B4049,'[1]ALL ACCESSIONS'!$A$2:$M$30000,9,FALSE)</f>
        <v>0</v>
      </c>
      <c r="P4049" s="1">
        <f>VLOOKUP($B4049,'[1]ALL ACCESSIONS'!$A$2:$M$30000,10,FALSE)</f>
        <v>0</v>
      </c>
      <c r="Q4049" s="1">
        <f>VLOOKUP($B4049,'[1]ALL ACCESSIONS'!$A$2:$M$30000,11,FALSE)</f>
        <v>0</v>
      </c>
    </row>
    <row r="4050" spans="1:17" ht="24" x14ac:dyDescent="0.3">
      <c r="A4050" s="7" t="s">
        <v>5905</v>
      </c>
      <c r="B4050" s="7" t="s">
        <v>5207</v>
      </c>
      <c r="C4050" s="1" t="s">
        <v>4326</v>
      </c>
      <c r="D4050" s="7" t="s">
        <v>5099</v>
      </c>
      <c r="E4050" s="1">
        <f t="shared" si="126"/>
        <v>1</v>
      </c>
      <c r="F4050" s="10">
        <v>1</v>
      </c>
      <c r="G4050" s="11"/>
      <c r="H4050" s="12"/>
      <c r="I4050" s="12"/>
      <c r="J4050" s="12"/>
      <c r="K4050" s="1" t="str">
        <f t="shared" si="127"/>
        <v>YR1</v>
      </c>
      <c r="L4050" s="1" t="str">
        <f>VLOOKUP($B4050,'[1]ALL ACCESSIONS'!$A$2:$M$30000,6,FALSE)</f>
        <v>24DH1</v>
      </c>
      <c r="M4050" s="1">
        <f>VLOOKUP($B4050,'[1]ALL ACCESSIONS'!$A$2:$M$30000,7,FALSE)</f>
        <v>0</v>
      </c>
      <c r="N4050" s="1">
        <f>VLOOKUP($B4050,'[1]ALL ACCESSIONS'!$A$2:$M$30000,8,FALSE)</f>
        <v>0</v>
      </c>
      <c r="O4050" s="1">
        <f>VLOOKUP($B4050,'[1]ALL ACCESSIONS'!$A$2:$M$30000,9,FALSE)</f>
        <v>0</v>
      </c>
      <c r="P4050" s="1">
        <f>VLOOKUP($B4050,'[1]ALL ACCESSIONS'!$A$2:$M$30000,10,FALSE)</f>
        <v>0</v>
      </c>
      <c r="Q4050" s="1">
        <f>VLOOKUP($B4050,'[1]ALL ACCESSIONS'!$A$2:$M$30000,11,FALSE)</f>
        <v>0</v>
      </c>
    </row>
    <row r="4051" spans="1:17" x14ac:dyDescent="0.3">
      <c r="A4051" s="8" t="s">
        <v>5905</v>
      </c>
      <c r="B4051" s="8" t="s">
        <v>5208</v>
      </c>
      <c r="C4051" s="1" t="s">
        <v>4326</v>
      </c>
      <c r="D4051" s="8" t="s">
        <v>5099</v>
      </c>
      <c r="E4051" s="1">
        <f t="shared" si="126"/>
        <v>1</v>
      </c>
      <c r="F4051" s="10">
        <v>1</v>
      </c>
      <c r="G4051" s="11"/>
      <c r="H4051" s="13"/>
      <c r="I4051" s="13"/>
      <c r="J4051" s="13"/>
      <c r="K4051" s="1" t="str">
        <f t="shared" si="127"/>
        <v>YR1</v>
      </c>
      <c r="L4051" s="1" t="str">
        <f>VLOOKUP($B4051,'[1]ALL ACCESSIONS'!$A$2:$M$30000,6,FALSE)</f>
        <v>24DH1GO</v>
      </c>
      <c r="M4051" s="1">
        <f>VLOOKUP($B4051,'[1]ALL ACCESSIONS'!$A$2:$M$30000,7,FALSE)</f>
        <v>0</v>
      </c>
      <c r="N4051" s="1">
        <f>VLOOKUP($B4051,'[1]ALL ACCESSIONS'!$A$2:$M$30000,8,FALSE)</f>
        <v>0</v>
      </c>
      <c r="O4051" s="1">
        <f>VLOOKUP($B4051,'[1]ALL ACCESSIONS'!$A$2:$M$30000,9,FALSE)</f>
        <v>0</v>
      </c>
      <c r="P4051" s="1">
        <f>VLOOKUP($B4051,'[1]ALL ACCESSIONS'!$A$2:$M$30000,10,FALSE)</f>
        <v>0</v>
      </c>
      <c r="Q4051" s="1">
        <f>VLOOKUP($B4051,'[1]ALL ACCESSIONS'!$A$2:$M$30000,11,FALSE)</f>
        <v>0</v>
      </c>
    </row>
    <row r="4052" spans="1:17" x14ac:dyDescent="0.3">
      <c r="A4052" s="8" t="s">
        <v>5905</v>
      </c>
      <c r="B4052" s="8" t="s">
        <v>5209</v>
      </c>
      <c r="C4052" s="1" t="s">
        <v>4326</v>
      </c>
      <c r="D4052" s="8" t="s">
        <v>5099</v>
      </c>
      <c r="E4052" s="1">
        <f t="shared" si="126"/>
        <v>1</v>
      </c>
      <c r="F4052" s="10">
        <v>1</v>
      </c>
      <c r="G4052" s="11"/>
      <c r="H4052" s="13"/>
      <c r="I4052" s="13"/>
      <c r="J4052" s="13"/>
      <c r="K4052" s="1" t="str">
        <f t="shared" si="127"/>
        <v>YR1</v>
      </c>
      <c r="L4052" s="1" t="str">
        <f>VLOOKUP($B4052,'[1]ALL ACCESSIONS'!$A$2:$M$30000,6,FALSE)</f>
        <v>24DH1GO</v>
      </c>
      <c r="M4052" s="1">
        <f>VLOOKUP($B4052,'[1]ALL ACCESSIONS'!$A$2:$M$30000,7,FALSE)</f>
        <v>0</v>
      </c>
      <c r="N4052" s="1">
        <f>VLOOKUP($B4052,'[1]ALL ACCESSIONS'!$A$2:$M$30000,8,FALSE)</f>
        <v>0</v>
      </c>
      <c r="O4052" s="1">
        <f>VLOOKUP($B4052,'[1]ALL ACCESSIONS'!$A$2:$M$30000,9,FALSE)</f>
        <v>0</v>
      </c>
      <c r="P4052" s="1">
        <f>VLOOKUP($B4052,'[1]ALL ACCESSIONS'!$A$2:$M$30000,10,FALSE)</f>
        <v>0</v>
      </c>
      <c r="Q4052" s="1">
        <f>VLOOKUP($B4052,'[1]ALL ACCESSIONS'!$A$2:$M$30000,11,FALSE)</f>
        <v>0</v>
      </c>
    </row>
    <row r="4053" spans="1:17" ht="24" x14ac:dyDescent="0.3">
      <c r="A4053" s="7" t="s">
        <v>5905</v>
      </c>
      <c r="B4053" s="7" t="s">
        <v>5210</v>
      </c>
      <c r="C4053" s="1" t="s">
        <v>4326</v>
      </c>
      <c r="D4053" s="7" t="s">
        <v>5099</v>
      </c>
      <c r="E4053" s="1">
        <f t="shared" si="126"/>
        <v>1</v>
      </c>
      <c r="F4053" s="10">
        <v>1</v>
      </c>
      <c r="G4053" s="11"/>
      <c r="H4053" s="12"/>
      <c r="I4053" s="12"/>
      <c r="J4053" s="12"/>
      <c r="K4053" s="1" t="str">
        <f t="shared" si="127"/>
        <v>YR1</v>
      </c>
      <c r="L4053" s="1" t="str">
        <f>VLOOKUP($B4053,'[1]ALL ACCESSIONS'!$A$2:$M$30000,6,FALSE)</f>
        <v>24DH1</v>
      </c>
      <c r="M4053" s="1">
        <f>VLOOKUP($B4053,'[1]ALL ACCESSIONS'!$A$2:$M$30000,7,FALSE)</f>
        <v>0</v>
      </c>
      <c r="N4053" s="1">
        <f>VLOOKUP($B4053,'[1]ALL ACCESSIONS'!$A$2:$M$30000,8,FALSE)</f>
        <v>0</v>
      </c>
      <c r="O4053" s="1">
        <f>VLOOKUP($B4053,'[1]ALL ACCESSIONS'!$A$2:$M$30000,9,FALSE)</f>
        <v>0</v>
      </c>
      <c r="P4053" s="1">
        <f>VLOOKUP($B4053,'[1]ALL ACCESSIONS'!$A$2:$M$30000,10,FALSE)</f>
        <v>0</v>
      </c>
      <c r="Q4053" s="1">
        <f>VLOOKUP($B4053,'[1]ALL ACCESSIONS'!$A$2:$M$30000,11,FALSE)</f>
        <v>0</v>
      </c>
    </row>
    <row r="4054" spans="1:17" x14ac:dyDescent="0.3">
      <c r="A4054" s="8" t="s">
        <v>5905</v>
      </c>
      <c r="B4054" s="8" t="s">
        <v>5211</v>
      </c>
      <c r="C4054" s="1" t="s">
        <v>4326</v>
      </c>
      <c r="D4054" s="8" t="s">
        <v>5099</v>
      </c>
      <c r="E4054" s="1">
        <f t="shared" si="126"/>
        <v>1</v>
      </c>
      <c r="F4054" s="10">
        <v>1</v>
      </c>
      <c r="G4054" s="11"/>
      <c r="H4054" s="13"/>
      <c r="I4054" s="13"/>
      <c r="J4054" s="13"/>
      <c r="K4054" s="1" t="str">
        <f t="shared" si="127"/>
        <v>YR1</v>
      </c>
      <c r="L4054" s="1" t="str">
        <f>VLOOKUP($B4054,'[1]ALL ACCESSIONS'!$A$2:$M$30000,6,FALSE)</f>
        <v>24DH1GO</v>
      </c>
      <c r="M4054" s="1">
        <f>VLOOKUP($B4054,'[1]ALL ACCESSIONS'!$A$2:$M$30000,7,FALSE)</f>
        <v>0</v>
      </c>
      <c r="N4054" s="1">
        <f>VLOOKUP($B4054,'[1]ALL ACCESSIONS'!$A$2:$M$30000,8,FALSE)</f>
        <v>0</v>
      </c>
      <c r="O4054" s="1">
        <f>VLOOKUP($B4054,'[1]ALL ACCESSIONS'!$A$2:$M$30000,9,FALSE)</f>
        <v>0</v>
      </c>
      <c r="P4054" s="1">
        <f>VLOOKUP($B4054,'[1]ALL ACCESSIONS'!$A$2:$M$30000,10,FALSE)</f>
        <v>0</v>
      </c>
      <c r="Q4054" s="1">
        <f>VLOOKUP($B4054,'[1]ALL ACCESSIONS'!$A$2:$M$30000,11,FALSE)</f>
        <v>0</v>
      </c>
    </row>
    <row r="4055" spans="1:17" x14ac:dyDescent="0.3">
      <c r="A4055" s="8" t="s">
        <v>5905</v>
      </c>
      <c r="B4055" s="8" t="s">
        <v>5212</v>
      </c>
      <c r="C4055" s="1" t="s">
        <v>4326</v>
      </c>
      <c r="D4055" s="8" t="s">
        <v>5099</v>
      </c>
      <c r="E4055" s="1">
        <f t="shared" si="126"/>
        <v>1</v>
      </c>
      <c r="F4055" s="10">
        <v>1</v>
      </c>
      <c r="G4055" s="11"/>
      <c r="H4055" s="13"/>
      <c r="I4055" s="13"/>
      <c r="J4055" s="13"/>
      <c r="K4055" s="1" t="str">
        <f t="shared" si="127"/>
        <v>YR1</v>
      </c>
      <c r="L4055" s="1" t="str">
        <f>VLOOKUP($B4055,'[1]ALL ACCESSIONS'!$A$2:$M$30000,6,FALSE)</f>
        <v>24DH1GO</v>
      </c>
      <c r="M4055" s="1">
        <f>VLOOKUP($B4055,'[1]ALL ACCESSIONS'!$A$2:$M$30000,7,FALSE)</f>
        <v>0</v>
      </c>
      <c r="N4055" s="1">
        <f>VLOOKUP($B4055,'[1]ALL ACCESSIONS'!$A$2:$M$30000,8,FALSE)</f>
        <v>0</v>
      </c>
      <c r="O4055" s="1">
        <f>VLOOKUP($B4055,'[1]ALL ACCESSIONS'!$A$2:$M$30000,9,FALSE)</f>
        <v>0</v>
      </c>
      <c r="P4055" s="1">
        <f>VLOOKUP($B4055,'[1]ALL ACCESSIONS'!$A$2:$M$30000,10,FALSE)</f>
        <v>0</v>
      </c>
      <c r="Q4055" s="1">
        <f>VLOOKUP($B4055,'[1]ALL ACCESSIONS'!$A$2:$M$30000,11,FALSE)</f>
        <v>0</v>
      </c>
    </row>
    <row r="4056" spans="1:17" x14ac:dyDescent="0.3">
      <c r="A4056" s="8" t="s">
        <v>5905</v>
      </c>
      <c r="B4056" s="8" t="s">
        <v>5213</v>
      </c>
      <c r="C4056" s="1" t="s">
        <v>4326</v>
      </c>
      <c r="D4056" s="8" t="s">
        <v>5099</v>
      </c>
      <c r="E4056" s="1">
        <f t="shared" si="126"/>
        <v>1</v>
      </c>
      <c r="F4056" s="10">
        <v>1</v>
      </c>
      <c r="G4056" s="11"/>
      <c r="H4056" s="13"/>
      <c r="I4056" s="13"/>
      <c r="J4056" s="13"/>
      <c r="K4056" s="1" t="str">
        <f t="shared" si="127"/>
        <v>YR1</v>
      </c>
      <c r="L4056" s="1" t="str">
        <f>VLOOKUP($B4056,'[1]ALL ACCESSIONS'!$A$2:$M$30000,6,FALSE)</f>
        <v>24DH1GO</v>
      </c>
      <c r="M4056" s="1">
        <f>VLOOKUP($B4056,'[1]ALL ACCESSIONS'!$A$2:$M$30000,7,FALSE)</f>
        <v>0</v>
      </c>
      <c r="N4056" s="1">
        <f>VLOOKUP($B4056,'[1]ALL ACCESSIONS'!$A$2:$M$30000,8,FALSE)</f>
        <v>0</v>
      </c>
      <c r="O4056" s="1">
        <f>VLOOKUP($B4056,'[1]ALL ACCESSIONS'!$A$2:$M$30000,9,FALSE)</f>
        <v>0</v>
      </c>
      <c r="P4056" s="1">
        <f>VLOOKUP($B4056,'[1]ALL ACCESSIONS'!$A$2:$M$30000,10,FALSE)</f>
        <v>0</v>
      </c>
      <c r="Q4056" s="1">
        <f>VLOOKUP($B4056,'[1]ALL ACCESSIONS'!$A$2:$M$30000,11,FALSE)</f>
        <v>0</v>
      </c>
    </row>
    <row r="4057" spans="1:17" ht="24" x14ac:dyDescent="0.3">
      <c r="A4057" s="7" t="s">
        <v>5905</v>
      </c>
      <c r="B4057" s="7" t="s">
        <v>5214</v>
      </c>
      <c r="C4057" s="1" t="s">
        <v>4326</v>
      </c>
      <c r="D4057" s="7" t="s">
        <v>5099</v>
      </c>
      <c r="E4057" s="1">
        <f t="shared" si="126"/>
        <v>1</v>
      </c>
      <c r="F4057" s="10">
        <v>1</v>
      </c>
      <c r="G4057" s="11"/>
      <c r="H4057" s="12"/>
      <c r="I4057" s="12"/>
      <c r="J4057" s="12"/>
      <c r="K4057" s="1" t="str">
        <f t="shared" si="127"/>
        <v>YR1</v>
      </c>
      <c r="L4057" s="1" t="str">
        <f>VLOOKUP($B4057,'[1]ALL ACCESSIONS'!$A$2:$M$30000,6,FALSE)</f>
        <v>24DH1</v>
      </c>
      <c r="M4057" s="1">
        <f>VLOOKUP($B4057,'[1]ALL ACCESSIONS'!$A$2:$M$30000,7,FALSE)</f>
        <v>0</v>
      </c>
      <c r="N4057" s="1">
        <f>VLOOKUP($B4057,'[1]ALL ACCESSIONS'!$A$2:$M$30000,8,FALSE)</f>
        <v>0</v>
      </c>
      <c r="O4057" s="1">
        <f>VLOOKUP($B4057,'[1]ALL ACCESSIONS'!$A$2:$M$30000,9,FALSE)</f>
        <v>0</v>
      </c>
      <c r="P4057" s="1">
        <f>VLOOKUP($B4057,'[1]ALL ACCESSIONS'!$A$2:$M$30000,10,FALSE)</f>
        <v>0</v>
      </c>
      <c r="Q4057" s="1">
        <f>VLOOKUP($B4057,'[1]ALL ACCESSIONS'!$A$2:$M$30000,11,FALSE)</f>
        <v>0</v>
      </c>
    </row>
    <row r="4058" spans="1:17" ht="24" x14ac:dyDescent="0.3">
      <c r="A4058" s="7" t="s">
        <v>5905</v>
      </c>
      <c r="B4058" s="7" t="s">
        <v>5215</v>
      </c>
      <c r="C4058" s="1" t="s">
        <v>4326</v>
      </c>
      <c r="D4058" s="7" t="s">
        <v>5099</v>
      </c>
      <c r="E4058" s="1">
        <f t="shared" si="126"/>
        <v>1</v>
      </c>
      <c r="F4058" s="10">
        <v>1</v>
      </c>
      <c r="G4058" s="11"/>
      <c r="H4058" s="12"/>
      <c r="I4058" s="12"/>
      <c r="J4058" s="12"/>
      <c r="K4058" s="1" t="str">
        <f t="shared" si="127"/>
        <v>YR1</v>
      </c>
      <c r="L4058" s="1" t="str">
        <f>VLOOKUP($B4058,'[1]ALL ACCESSIONS'!$A$2:$M$30000,6,FALSE)</f>
        <v>24DH1</v>
      </c>
      <c r="M4058" s="1">
        <f>VLOOKUP($B4058,'[1]ALL ACCESSIONS'!$A$2:$M$30000,7,FALSE)</f>
        <v>0</v>
      </c>
      <c r="N4058" s="1">
        <f>VLOOKUP($B4058,'[1]ALL ACCESSIONS'!$A$2:$M$30000,8,FALSE)</f>
        <v>0</v>
      </c>
      <c r="O4058" s="1">
        <f>VLOOKUP($B4058,'[1]ALL ACCESSIONS'!$A$2:$M$30000,9,FALSE)</f>
        <v>0</v>
      </c>
      <c r="P4058" s="1">
        <f>VLOOKUP($B4058,'[1]ALL ACCESSIONS'!$A$2:$M$30000,10,FALSE)</f>
        <v>0</v>
      </c>
      <c r="Q4058" s="1">
        <f>VLOOKUP($B4058,'[1]ALL ACCESSIONS'!$A$2:$M$30000,11,FALSE)</f>
        <v>0</v>
      </c>
    </row>
    <row r="4059" spans="1:17" ht="24" x14ac:dyDescent="0.3">
      <c r="A4059" s="7" t="s">
        <v>5905</v>
      </c>
      <c r="B4059" s="7" t="s">
        <v>5216</v>
      </c>
      <c r="C4059" s="1" t="s">
        <v>4326</v>
      </c>
      <c r="D4059" s="7" t="s">
        <v>5099</v>
      </c>
      <c r="E4059" s="1">
        <f t="shared" si="126"/>
        <v>1</v>
      </c>
      <c r="F4059" s="10">
        <v>1</v>
      </c>
      <c r="G4059" s="11"/>
      <c r="H4059" s="12"/>
      <c r="I4059" s="12"/>
      <c r="J4059" s="12"/>
      <c r="K4059" s="1" t="str">
        <f t="shared" si="127"/>
        <v>YR1</v>
      </c>
      <c r="L4059" s="1" t="str">
        <f>VLOOKUP($B4059,'[1]ALL ACCESSIONS'!$A$2:$M$30000,6,FALSE)</f>
        <v>24DH1</v>
      </c>
      <c r="M4059" s="1">
        <f>VLOOKUP($B4059,'[1]ALL ACCESSIONS'!$A$2:$M$30000,7,FALSE)</f>
        <v>0</v>
      </c>
      <c r="N4059" s="1">
        <f>VLOOKUP($B4059,'[1]ALL ACCESSIONS'!$A$2:$M$30000,8,FALSE)</f>
        <v>0</v>
      </c>
      <c r="O4059" s="1">
        <f>VLOOKUP($B4059,'[1]ALL ACCESSIONS'!$A$2:$M$30000,9,FALSE)</f>
        <v>0</v>
      </c>
      <c r="P4059" s="1">
        <f>VLOOKUP($B4059,'[1]ALL ACCESSIONS'!$A$2:$M$30000,10,FALSE)</f>
        <v>0</v>
      </c>
      <c r="Q4059" s="1">
        <f>VLOOKUP($B4059,'[1]ALL ACCESSIONS'!$A$2:$M$30000,11,FALSE)</f>
        <v>0</v>
      </c>
    </row>
    <row r="4060" spans="1:17" ht="24" x14ac:dyDescent="0.3">
      <c r="A4060" s="7" t="s">
        <v>5905</v>
      </c>
      <c r="B4060" s="7" t="s">
        <v>5217</v>
      </c>
      <c r="C4060" s="1" t="s">
        <v>4326</v>
      </c>
      <c r="D4060" s="7" t="s">
        <v>5099</v>
      </c>
      <c r="E4060" s="1">
        <f t="shared" si="126"/>
        <v>1</v>
      </c>
      <c r="F4060" s="10">
        <v>1</v>
      </c>
      <c r="G4060" s="11"/>
      <c r="H4060" s="12"/>
      <c r="I4060" s="12"/>
      <c r="J4060" s="12"/>
      <c r="K4060" s="1" t="str">
        <f t="shared" si="127"/>
        <v>YR1</v>
      </c>
      <c r="L4060" s="1" t="str">
        <f>VLOOKUP($B4060,'[1]ALL ACCESSIONS'!$A$2:$M$30000,6,FALSE)</f>
        <v>24DH1</v>
      </c>
      <c r="M4060" s="1">
        <f>VLOOKUP($B4060,'[1]ALL ACCESSIONS'!$A$2:$M$30000,7,FALSE)</f>
        <v>0</v>
      </c>
      <c r="N4060" s="1">
        <f>VLOOKUP($B4060,'[1]ALL ACCESSIONS'!$A$2:$M$30000,8,FALSE)</f>
        <v>0</v>
      </c>
      <c r="O4060" s="1">
        <f>VLOOKUP($B4060,'[1]ALL ACCESSIONS'!$A$2:$M$30000,9,FALSE)</f>
        <v>0</v>
      </c>
      <c r="P4060" s="1">
        <f>VLOOKUP($B4060,'[1]ALL ACCESSIONS'!$A$2:$M$30000,10,FALSE)</f>
        <v>0</v>
      </c>
      <c r="Q4060" s="1">
        <f>VLOOKUP($B4060,'[1]ALL ACCESSIONS'!$A$2:$M$30000,11,FALSE)</f>
        <v>0</v>
      </c>
    </row>
    <row r="4061" spans="1:17" ht="24" x14ac:dyDescent="0.3">
      <c r="A4061" s="7" t="s">
        <v>5905</v>
      </c>
      <c r="B4061" s="7" t="s">
        <v>5218</v>
      </c>
      <c r="C4061" s="1" t="s">
        <v>4326</v>
      </c>
      <c r="D4061" s="7" t="s">
        <v>5099</v>
      </c>
      <c r="E4061" s="1">
        <f t="shared" si="126"/>
        <v>1</v>
      </c>
      <c r="F4061" s="10">
        <v>1</v>
      </c>
      <c r="G4061" s="11"/>
      <c r="H4061" s="12"/>
      <c r="I4061" s="12"/>
      <c r="J4061" s="12"/>
      <c r="K4061" s="1" t="str">
        <f t="shared" si="127"/>
        <v>YR1</v>
      </c>
      <c r="L4061" s="1" t="str">
        <f>VLOOKUP($B4061,'[1]ALL ACCESSIONS'!$A$2:$M$30000,6,FALSE)</f>
        <v>24DH1</v>
      </c>
      <c r="M4061" s="1">
        <f>VLOOKUP($B4061,'[1]ALL ACCESSIONS'!$A$2:$M$30000,7,FALSE)</f>
        <v>0</v>
      </c>
      <c r="N4061" s="1">
        <f>VLOOKUP($B4061,'[1]ALL ACCESSIONS'!$A$2:$M$30000,8,FALSE)</f>
        <v>0</v>
      </c>
      <c r="O4061" s="1">
        <f>VLOOKUP($B4061,'[1]ALL ACCESSIONS'!$A$2:$M$30000,9,FALSE)</f>
        <v>0</v>
      </c>
      <c r="P4061" s="1">
        <f>VLOOKUP($B4061,'[1]ALL ACCESSIONS'!$A$2:$M$30000,10,FALSE)</f>
        <v>0</v>
      </c>
      <c r="Q4061" s="1">
        <f>VLOOKUP($B4061,'[1]ALL ACCESSIONS'!$A$2:$M$30000,11,FALSE)</f>
        <v>0</v>
      </c>
    </row>
    <row r="4062" spans="1:17" ht="24" x14ac:dyDescent="0.3">
      <c r="A4062" s="7" t="s">
        <v>5905</v>
      </c>
      <c r="B4062" s="7" t="s">
        <v>5219</v>
      </c>
      <c r="C4062" s="1" t="s">
        <v>4326</v>
      </c>
      <c r="D4062" s="7" t="s">
        <v>5099</v>
      </c>
      <c r="E4062" s="1">
        <f t="shared" si="126"/>
        <v>1</v>
      </c>
      <c r="F4062" s="10">
        <v>1</v>
      </c>
      <c r="G4062" s="11"/>
      <c r="H4062" s="12"/>
      <c r="I4062" s="12"/>
      <c r="J4062" s="12"/>
      <c r="K4062" s="1" t="str">
        <f t="shared" si="127"/>
        <v>YR1</v>
      </c>
      <c r="L4062" s="1" t="str">
        <f>VLOOKUP($B4062,'[1]ALL ACCESSIONS'!$A$2:$M$30000,6,FALSE)</f>
        <v>24DH1</v>
      </c>
      <c r="M4062" s="1">
        <f>VLOOKUP($B4062,'[1]ALL ACCESSIONS'!$A$2:$M$30000,7,FALSE)</f>
        <v>0</v>
      </c>
      <c r="N4062" s="1">
        <f>VLOOKUP($B4062,'[1]ALL ACCESSIONS'!$A$2:$M$30000,8,FALSE)</f>
        <v>0</v>
      </c>
      <c r="O4062" s="1">
        <f>VLOOKUP($B4062,'[1]ALL ACCESSIONS'!$A$2:$M$30000,9,FALSE)</f>
        <v>0</v>
      </c>
      <c r="P4062" s="1">
        <f>VLOOKUP($B4062,'[1]ALL ACCESSIONS'!$A$2:$M$30000,10,FALSE)</f>
        <v>0</v>
      </c>
      <c r="Q4062" s="1">
        <f>VLOOKUP($B4062,'[1]ALL ACCESSIONS'!$A$2:$M$30000,11,FALSE)</f>
        <v>0</v>
      </c>
    </row>
    <row r="4063" spans="1:17" x14ac:dyDescent="0.3">
      <c r="A4063" s="8" t="s">
        <v>5905</v>
      </c>
      <c r="B4063" s="8" t="s">
        <v>5220</v>
      </c>
      <c r="C4063" s="1" t="s">
        <v>4326</v>
      </c>
      <c r="D4063" s="8" t="s">
        <v>5099</v>
      </c>
      <c r="E4063" s="1">
        <f t="shared" si="126"/>
        <v>1</v>
      </c>
      <c r="F4063" s="10">
        <v>1</v>
      </c>
      <c r="G4063" s="11"/>
      <c r="H4063" s="13"/>
      <c r="I4063" s="13"/>
      <c r="J4063" s="13"/>
      <c r="K4063" s="1" t="str">
        <f t="shared" si="127"/>
        <v>YR1</v>
      </c>
      <c r="L4063" s="1" t="str">
        <f>VLOOKUP($B4063,'[1]ALL ACCESSIONS'!$A$2:$M$30000,6,FALSE)</f>
        <v>24DH1GO</v>
      </c>
      <c r="M4063" s="1">
        <f>VLOOKUP($B4063,'[1]ALL ACCESSIONS'!$A$2:$M$30000,7,FALSE)</f>
        <v>0</v>
      </c>
      <c r="N4063" s="1">
        <f>VLOOKUP($B4063,'[1]ALL ACCESSIONS'!$A$2:$M$30000,8,FALSE)</f>
        <v>0</v>
      </c>
      <c r="O4063" s="1">
        <f>VLOOKUP($B4063,'[1]ALL ACCESSIONS'!$A$2:$M$30000,9,FALSE)</f>
        <v>0</v>
      </c>
      <c r="P4063" s="1">
        <f>VLOOKUP($B4063,'[1]ALL ACCESSIONS'!$A$2:$M$30000,10,FALSE)</f>
        <v>0</v>
      </c>
      <c r="Q4063" s="1">
        <f>VLOOKUP($B4063,'[1]ALL ACCESSIONS'!$A$2:$M$30000,11,FALSE)</f>
        <v>0</v>
      </c>
    </row>
    <row r="4064" spans="1:17" x14ac:dyDescent="0.3">
      <c r="A4064" s="8" t="s">
        <v>5905</v>
      </c>
      <c r="B4064" s="8" t="s">
        <v>5221</v>
      </c>
      <c r="C4064" s="1" t="s">
        <v>4326</v>
      </c>
      <c r="D4064" s="8" t="s">
        <v>5099</v>
      </c>
      <c r="E4064" s="1">
        <f t="shared" si="126"/>
        <v>1</v>
      </c>
      <c r="F4064" s="10">
        <v>1</v>
      </c>
      <c r="G4064" s="11"/>
      <c r="H4064" s="13"/>
      <c r="I4064" s="13"/>
      <c r="J4064" s="13"/>
      <c r="K4064" s="1" t="str">
        <f t="shared" si="127"/>
        <v>YR1</v>
      </c>
      <c r="L4064" s="1" t="str">
        <f>VLOOKUP($B4064,'[1]ALL ACCESSIONS'!$A$2:$M$30000,6,FALSE)</f>
        <v>24DH1GO</v>
      </c>
      <c r="M4064" s="1">
        <f>VLOOKUP($B4064,'[1]ALL ACCESSIONS'!$A$2:$M$30000,7,FALSE)</f>
        <v>0</v>
      </c>
      <c r="N4064" s="1">
        <f>VLOOKUP($B4064,'[1]ALL ACCESSIONS'!$A$2:$M$30000,8,FALSE)</f>
        <v>0</v>
      </c>
      <c r="O4064" s="1">
        <f>VLOOKUP($B4064,'[1]ALL ACCESSIONS'!$A$2:$M$30000,9,FALSE)</f>
        <v>0</v>
      </c>
      <c r="P4064" s="1">
        <f>VLOOKUP($B4064,'[1]ALL ACCESSIONS'!$A$2:$M$30000,10,FALSE)</f>
        <v>0</v>
      </c>
      <c r="Q4064" s="1">
        <f>VLOOKUP($B4064,'[1]ALL ACCESSIONS'!$A$2:$M$30000,11,FALSE)</f>
        <v>0</v>
      </c>
    </row>
    <row r="4065" spans="1:17" x14ac:dyDescent="0.3">
      <c r="A4065" s="8" t="s">
        <v>5905</v>
      </c>
      <c r="B4065" s="8" t="s">
        <v>5222</v>
      </c>
      <c r="C4065" s="1" t="s">
        <v>4326</v>
      </c>
      <c r="D4065" s="8" t="s">
        <v>5099</v>
      </c>
      <c r="E4065" s="1">
        <f t="shared" si="126"/>
        <v>1</v>
      </c>
      <c r="F4065" s="10">
        <v>1</v>
      </c>
      <c r="G4065" s="11"/>
      <c r="H4065" s="13"/>
      <c r="I4065" s="13"/>
      <c r="J4065" s="13"/>
      <c r="K4065" s="1" t="str">
        <f t="shared" si="127"/>
        <v>YR1</v>
      </c>
      <c r="L4065" s="1" t="str">
        <f>VLOOKUP($B4065,'[1]ALL ACCESSIONS'!$A$2:$M$30000,6,FALSE)</f>
        <v>24DH1GO</v>
      </c>
      <c r="M4065" s="1">
        <f>VLOOKUP($B4065,'[1]ALL ACCESSIONS'!$A$2:$M$30000,7,FALSE)</f>
        <v>0</v>
      </c>
      <c r="N4065" s="1">
        <f>VLOOKUP($B4065,'[1]ALL ACCESSIONS'!$A$2:$M$30000,8,FALSE)</f>
        <v>0</v>
      </c>
      <c r="O4065" s="1">
        <f>VLOOKUP($B4065,'[1]ALL ACCESSIONS'!$A$2:$M$30000,9,FALSE)</f>
        <v>0</v>
      </c>
      <c r="P4065" s="1">
        <f>VLOOKUP($B4065,'[1]ALL ACCESSIONS'!$A$2:$M$30000,10,FALSE)</f>
        <v>0</v>
      </c>
      <c r="Q4065" s="1">
        <f>VLOOKUP($B4065,'[1]ALL ACCESSIONS'!$A$2:$M$30000,11,FALSE)</f>
        <v>0</v>
      </c>
    </row>
    <row r="4066" spans="1:17" ht="24" x14ac:dyDescent="0.3">
      <c r="A4066" s="7" t="s">
        <v>5905</v>
      </c>
      <c r="B4066" s="7" t="s">
        <v>5223</v>
      </c>
      <c r="C4066" s="1" t="s">
        <v>4326</v>
      </c>
      <c r="D4066" s="7" t="s">
        <v>5099</v>
      </c>
      <c r="E4066" s="1">
        <f t="shared" si="126"/>
        <v>1</v>
      </c>
      <c r="F4066" s="10">
        <v>1</v>
      </c>
      <c r="G4066" s="11"/>
      <c r="H4066" s="12"/>
      <c r="I4066" s="12"/>
      <c r="J4066" s="12"/>
      <c r="K4066" s="1" t="str">
        <f t="shared" si="127"/>
        <v>YR1</v>
      </c>
      <c r="L4066" s="1" t="str">
        <f>VLOOKUP($B4066,'[1]ALL ACCESSIONS'!$A$2:$M$30000,6,FALSE)</f>
        <v>24DH1</v>
      </c>
      <c r="M4066" s="1">
        <f>VLOOKUP($B4066,'[1]ALL ACCESSIONS'!$A$2:$M$30000,7,FALSE)</f>
        <v>0</v>
      </c>
      <c r="N4066" s="1">
        <f>VLOOKUP($B4066,'[1]ALL ACCESSIONS'!$A$2:$M$30000,8,FALSE)</f>
        <v>0</v>
      </c>
      <c r="O4066" s="1">
        <f>VLOOKUP($B4066,'[1]ALL ACCESSIONS'!$A$2:$M$30000,9,FALSE)</f>
        <v>0</v>
      </c>
      <c r="P4066" s="1">
        <f>VLOOKUP($B4066,'[1]ALL ACCESSIONS'!$A$2:$M$30000,10,FALSE)</f>
        <v>0</v>
      </c>
      <c r="Q4066" s="1">
        <f>VLOOKUP($B4066,'[1]ALL ACCESSIONS'!$A$2:$M$30000,11,FALSE)</f>
        <v>0</v>
      </c>
    </row>
    <row r="4067" spans="1:17" ht="24" x14ac:dyDescent="0.3">
      <c r="A4067" s="7" t="s">
        <v>5905</v>
      </c>
      <c r="B4067" s="7" t="s">
        <v>5224</v>
      </c>
      <c r="C4067" s="1" t="s">
        <v>4326</v>
      </c>
      <c r="D4067" s="7" t="s">
        <v>5099</v>
      </c>
      <c r="E4067" s="1">
        <f t="shared" si="126"/>
        <v>1</v>
      </c>
      <c r="F4067" s="10">
        <v>1</v>
      </c>
      <c r="G4067" s="11"/>
      <c r="H4067" s="12"/>
      <c r="I4067" s="12"/>
      <c r="J4067" s="12"/>
      <c r="K4067" s="1" t="str">
        <f t="shared" si="127"/>
        <v>YR1</v>
      </c>
      <c r="L4067" s="1" t="str">
        <f>VLOOKUP($B4067,'[1]ALL ACCESSIONS'!$A$2:$M$30000,6,FALSE)</f>
        <v>24DH1</v>
      </c>
      <c r="M4067" s="1">
        <f>VLOOKUP($B4067,'[1]ALL ACCESSIONS'!$A$2:$M$30000,7,FALSE)</f>
        <v>0</v>
      </c>
      <c r="N4067" s="1">
        <f>VLOOKUP($B4067,'[1]ALL ACCESSIONS'!$A$2:$M$30000,8,FALSE)</f>
        <v>0</v>
      </c>
      <c r="O4067" s="1">
        <f>VLOOKUP($B4067,'[1]ALL ACCESSIONS'!$A$2:$M$30000,9,FALSE)</f>
        <v>0</v>
      </c>
      <c r="P4067" s="1">
        <f>VLOOKUP($B4067,'[1]ALL ACCESSIONS'!$A$2:$M$30000,10,FALSE)</f>
        <v>0</v>
      </c>
      <c r="Q4067" s="1">
        <f>VLOOKUP($B4067,'[1]ALL ACCESSIONS'!$A$2:$M$30000,11,FALSE)</f>
        <v>0</v>
      </c>
    </row>
    <row r="4068" spans="1:17" ht="24" x14ac:dyDescent="0.3">
      <c r="A4068" s="7" t="s">
        <v>5905</v>
      </c>
      <c r="B4068" s="7" t="s">
        <v>5225</v>
      </c>
      <c r="C4068" s="1" t="s">
        <v>4326</v>
      </c>
      <c r="D4068" s="7" t="s">
        <v>5099</v>
      </c>
      <c r="E4068" s="1">
        <f t="shared" si="126"/>
        <v>1</v>
      </c>
      <c r="F4068" s="10">
        <v>1</v>
      </c>
      <c r="G4068" s="11"/>
      <c r="H4068" s="12"/>
      <c r="I4068" s="12"/>
      <c r="J4068" s="12"/>
      <c r="K4068" s="1" t="str">
        <f t="shared" si="127"/>
        <v>YR1</v>
      </c>
      <c r="L4068" s="1" t="str">
        <f>VLOOKUP($B4068,'[1]ALL ACCESSIONS'!$A$2:$M$30000,6,FALSE)</f>
        <v>24DH1</v>
      </c>
      <c r="M4068" s="1">
        <f>VLOOKUP($B4068,'[1]ALL ACCESSIONS'!$A$2:$M$30000,7,FALSE)</f>
        <v>0</v>
      </c>
      <c r="N4068" s="1">
        <f>VLOOKUP($B4068,'[1]ALL ACCESSIONS'!$A$2:$M$30000,8,FALSE)</f>
        <v>0</v>
      </c>
      <c r="O4068" s="1">
        <f>VLOOKUP($B4068,'[1]ALL ACCESSIONS'!$A$2:$M$30000,9,FALSE)</f>
        <v>0</v>
      </c>
      <c r="P4068" s="1">
        <f>VLOOKUP($B4068,'[1]ALL ACCESSIONS'!$A$2:$M$30000,10,FALSE)</f>
        <v>0</v>
      </c>
      <c r="Q4068" s="1">
        <f>VLOOKUP($B4068,'[1]ALL ACCESSIONS'!$A$2:$M$30000,11,FALSE)</f>
        <v>0</v>
      </c>
    </row>
    <row r="4069" spans="1:17" x14ac:dyDescent="0.3">
      <c r="A4069" s="8" t="s">
        <v>5905</v>
      </c>
      <c r="B4069" s="8" t="s">
        <v>5226</v>
      </c>
      <c r="C4069" s="1" t="s">
        <v>4326</v>
      </c>
      <c r="D4069" s="8" t="s">
        <v>5099</v>
      </c>
      <c r="E4069" s="1">
        <f t="shared" si="126"/>
        <v>1</v>
      </c>
      <c r="F4069" s="10">
        <v>1</v>
      </c>
      <c r="G4069" s="11"/>
      <c r="H4069" s="13"/>
      <c r="I4069" s="13"/>
      <c r="J4069" s="13"/>
      <c r="K4069" s="1" t="str">
        <f t="shared" si="127"/>
        <v>YR1</v>
      </c>
      <c r="L4069" s="1" t="str">
        <f>VLOOKUP($B4069,'[1]ALL ACCESSIONS'!$A$2:$M$30000,6,FALSE)</f>
        <v>24DH1GO</v>
      </c>
      <c r="M4069" s="1">
        <f>VLOOKUP($B4069,'[1]ALL ACCESSIONS'!$A$2:$M$30000,7,FALSE)</f>
        <v>0</v>
      </c>
      <c r="N4069" s="1">
        <f>VLOOKUP($B4069,'[1]ALL ACCESSIONS'!$A$2:$M$30000,8,FALSE)</f>
        <v>0</v>
      </c>
      <c r="O4069" s="1">
        <f>VLOOKUP($B4069,'[1]ALL ACCESSIONS'!$A$2:$M$30000,9,FALSE)</f>
        <v>0</v>
      </c>
      <c r="P4069" s="1">
        <f>VLOOKUP($B4069,'[1]ALL ACCESSIONS'!$A$2:$M$30000,10,FALSE)</f>
        <v>0</v>
      </c>
      <c r="Q4069" s="1">
        <f>VLOOKUP($B4069,'[1]ALL ACCESSIONS'!$A$2:$M$30000,11,FALSE)</f>
        <v>0</v>
      </c>
    </row>
    <row r="4070" spans="1:17" x14ac:dyDescent="0.3">
      <c r="A4070" s="8" t="s">
        <v>5905</v>
      </c>
      <c r="B4070" s="8" t="s">
        <v>5227</v>
      </c>
      <c r="C4070" s="1" t="s">
        <v>4326</v>
      </c>
      <c r="D4070" s="8" t="s">
        <v>5099</v>
      </c>
      <c r="E4070" s="1">
        <f t="shared" si="126"/>
        <v>1</v>
      </c>
      <c r="F4070" s="10">
        <v>1</v>
      </c>
      <c r="G4070" s="11"/>
      <c r="H4070" s="13"/>
      <c r="I4070" s="13"/>
      <c r="J4070" s="13"/>
      <c r="K4070" s="1" t="str">
        <f t="shared" si="127"/>
        <v>YR1</v>
      </c>
      <c r="L4070" s="1" t="str">
        <f>VLOOKUP($B4070,'[1]ALL ACCESSIONS'!$A$2:$M$30000,6,FALSE)</f>
        <v>24DH1GO</v>
      </c>
      <c r="M4070" s="1">
        <f>VLOOKUP($B4070,'[1]ALL ACCESSIONS'!$A$2:$M$30000,7,FALSE)</f>
        <v>0</v>
      </c>
      <c r="N4070" s="1">
        <f>VLOOKUP($B4070,'[1]ALL ACCESSIONS'!$A$2:$M$30000,8,FALSE)</f>
        <v>0</v>
      </c>
      <c r="O4070" s="1">
        <f>VLOOKUP($B4070,'[1]ALL ACCESSIONS'!$A$2:$M$30000,9,FALSE)</f>
        <v>0</v>
      </c>
      <c r="P4070" s="1">
        <f>VLOOKUP($B4070,'[1]ALL ACCESSIONS'!$A$2:$M$30000,10,FALSE)</f>
        <v>0</v>
      </c>
      <c r="Q4070" s="1">
        <f>VLOOKUP($B4070,'[1]ALL ACCESSIONS'!$A$2:$M$30000,11,FALSE)</f>
        <v>0</v>
      </c>
    </row>
    <row r="4071" spans="1:17" ht="24" x14ac:dyDescent="0.3">
      <c r="A4071" s="7" t="s">
        <v>5905</v>
      </c>
      <c r="B4071" s="7" t="s">
        <v>5228</v>
      </c>
      <c r="C4071" s="1" t="s">
        <v>4326</v>
      </c>
      <c r="D4071" s="7" t="s">
        <v>5099</v>
      </c>
      <c r="E4071" s="1">
        <f t="shared" si="126"/>
        <v>1</v>
      </c>
      <c r="F4071" s="10">
        <v>1</v>
      </c>
      <c r="G4071" s="11"/>
      <c r="H4071" s="12"/>
      <c r="I4071" s="12"/>
      <c r="J4071" s="12"/>
      <c r="K4071" s="1" t="str">
        <f t="shared" si="127"/>
        <v>YR1</v>
      </c>
      <c r="L4071" s="1" t="str">
        <f>VLOOKUP($B4071,'[1]ALL ACCESSIONS'!$A$2:$M$30000,6,FALSE)</f>
        <v>24DH1</v>
      </c>
      <c r="M4071" s="1">
        <f>VLOOKUP($B4071,'[1]ALL ACCESSIONS'!$A$2:$M$30000,7,FALSE)</f>
        <v>0</v>
      </c>
      <c r="N4071" s="1">
        <f>VLOOKUP($B4071,'[1]ALL ACCESSIONS'!$A$2:$M$30000,8,FALSE)</f>
        <v>0</v>
      </c>
      <c r="O4071" s="1">
        <f>VLOOKUP($B4071,'[1]ALL ACCESSIONS'!$A$2:$M$30000,9,FALSE)</f>
        <v>0</v>
      </c>
      <c r="P4071" s="1">
        <f>VLOOKUP($B4071,'[1]ALL ACCESSIONS'!$A$2:$M$30000,10,FALSE)</f>
        <v>0</v>
      </c>
      <c r="Q4071" s="1">
        <f>VLOOKUP($B4071,'[1]ALL ACCESSIONS'!$A$2:$M$30000,11,FALSE)</f>
        <v>0</v>
      </c>
    </row>
    <row r="4072" spans="1:17" x14ac:dyDescent="0.3">
      <c r="A4072" s="8" t="s">
        <v>5905</v>
      </c>
      <c r="B4072" s="8" t="s">
        <v>5229</v>
      </c>
      <c r="C4072" s="1" t="s">
        <v>4326</v>
      </c>
      <c r="D4072" s="8" t="s">
        <v>5099</v>
      </c>
      <c r="E4072" s="1">
        <f t="shared" si="126"/>
        <v>1</v>
      </c>
      <c r="F4072" s="10">
        <v>1</v>
      </c>
      <c r="G4072" s="11"/>
      <c r="H4072" s="13"/>
      <c r="I4072" s="13"/>
      <c r="J4072" s="13"/>
      <c r="K4072" s="1" t="str">
        <f t="shared" si="127"/>
        <v>YR1</v>
      </c>
      <c r="L4072" s="1" t="str">
        <f>VLOOKUP($B4072,'[1]ALL ACCESSIONS'!$A$2:$M$30000,6,FALSE)</f>
        <v>24DH1GO</v>
      </c>
      <c r="M4072" s="1">
        <f>VLOOKUP($B4072,'[1]ALL ACCESSIONS'!$A$2:$M$30000,7,FALSE)</f>
        <v>0</v>
      </c>
      <c r="N4072" s="1">
        <f>VLOOKUP($B4072,'[1]ALL ACCESSIONS'!$A$2:$M$30000,8,FALSE)</f>
        <v>0</v>
      </c>
      <c r="O4072" s="1">
        <f>VLOOKUP($B4072,'[1]ALL ACCESSIONS'!$A$2:$M$30000,9,FALSE)</f>
        <v>0</v>
      </c>
      <c r="P4072" s="1">
        <f>VLOOKUP($B4072,'[1]ALL ACCESSIONS'!$A$2:$M$30000,10,FALSE)</f>
        <v>0</v>
      </c>
      <c r="Q4072" s="1">
        <f>VLOOKUP($B4072,'[1]ALL ACCESSIONS'!$A$2:$M$30000,11,FALSE)</f>
        <v>0</v>
      </c>
    </row>
    <row r="4073" spans="1:17" x14ac:dyDescent="0.3">
      <c r="A4073" s="8" t="s">
        <v>5905</v>
      </c>
      <c r="B4073" s="8" t="s">
        <v>5230</v>
      </c>
      <c r="C4073" s="1" t="s">
        <v>4326</v>
      </c>
      <c r="D4073" s="8" t="s">
        <v>5099</v>
      </c>
      <c r="E4073" s="1">
        <f t="shared" si="126"/>
        <v>1</v>
      </c>
      <c r="F4073" s="10">
        <v>1</v>
      </c>
      <c r="G4073" s="11"/>
      <c r="H4073" s="13"/>
      <c r="I4073" s="13"/>
      <c r="J4073" s="13"/>
      <c r="K4073" s="1" t="str">
        <f t="shared" si="127"/>
        <v>YR1</v>
      </c>
      <c r="L4073" s="1" t="str">
        <f>VLOOKUP($B4073,'[1]ALL ACCESSIONS'!$A$2:$M$30000,6,FALSE)</f>
        <v>24DH1GO</v>
      </c>
      <c r="M4073" s="1">
        <f>VLOOKUP($B4073,'[1]ALL ACCESSIONS'!$A$2:$M$30000,7,FALSE)</f>
        <v>0</v>
      </c>
      <c r="N4073" s="1">
        <f>VLOOKUP($B4073,'[1]ALL ACCESSIONS'!$A$2:$M$30000,8,FALSE)</f>
        <v>0</v>
      </c>
      <c r="O4073" s="1">
        <f>VLOOKUP($B4073,'[1]ALL ACCESSIONS'!$A$2:$M$30000,9,FALSE)</f>
        <v>0</v>
      </c>
      <c r="P4073" s="1">
        <f>VLOOKUP($B4073,'[1]ALL ACCESSIONS'!$A$2:$M$30000,10,FALSE)</f>
        <v>0</v>
      </c>
      <c r="Q4073" s="1">
        <f>VLOOKUP($B4073,'[1]ALL ACCESSIONS'!$A$2:$M$30000,11,FALSE)</f>
        <v>0</v>
      </c>
    </row>
    <row r="4074" spans="1:17" ht="24" x14ac:dyDescent="0.3">
      <c r="A4074" s="7" t="s">
        <v>5905</v>
      </c>
      <c r="B4074" s="7" t="s">
        <v>5231</v>
      </c>
      <c r="C4074" s="1" t="s">
        <v>4326</v>
      </c>
      <c r="D4074" s="7" t="s">
        <v>5099</v>
      </c>
      <c r="E4074" s="1">
        <f t="shared" si="126"/>
        <v>1</v>
      </c>
      <c r="F4074" s="10">
        <v>1</v>
      </c>
      <c r="G4074" s="11"/>
      <c r="H4074" s="12"/>
      <c r="I4074" s="12"/>
      <c r="J4074" s="12"/>
      <c r="K4074" s="1" t="str">
        <f t="shared" si="127"/>
        <v>YR1</v>
      </c>
      <c r="L4074" s="1" t="str">
        <f>VLOOKUP($B4074,'[1]ALL ACCESSIONS'!$A$2:$M$30000,6,FALSE)</f>
        <v>24DH1</v>
      </c>
      <c r="M4074" s="1">
        <f>VLOOKUP($B4074,'[1]ALL ACCESSIONS'!$A$2:$M$30000,7,FALSE)</f>
        <v>0</v>
      </c>
      <c r="N4074" s="1">
        <f>VLOOKUP($B4074,'[1]ALL ACCESSIONS'!$A$2:$M$30000,8,FALSE)</f>
        <v>0</v>
      </c>
      <c r="O4074" s="1">
        <f>VLOOKUP($B4074,'[1]ALL ACCESSIONS'!$A$2:$M$30000,9,FALSE)</f>
        <v>0</v>
      </c>
      <c r="P4074" s="1">
        <f>VLOOKUP($B4074,'[1]ALL ACCESSIONS'!$A$2:$M$30000,10,FALSE)</f>
        <v>0</v>
      </c>
      <c r="Q4074" s="1">
        <f>VLOOKUP($B4074,'[1]ALL ACCESSIONS'!$A$2:$M$30000,11,FALSE)</f>
        <v>0</v>
      </c>
    </row>
    <row r="4075" spans="1:17" ht="24" x14ac:dyDescent="0.3">
      <c r="A4075" s="7" t="s">
        <v>5905</v>
      </c>
      <c r="B4075" s="7" t="s">
        <v>5232</v>
      </c>
      <c r="C4075" s="1" t="s">
        <v>4326</v>
      </c>
      <c r="D4075" s="7" t="s">
        <v>5099</v>
      </c>
      <c r="E4075" s="1">
        <f t="shared" si="126"/>
        <v>1</v>
      </c>
      <c r="F4075" s="10">
        <v>1</v>
      </c>
      <c r="G4075" s="11"/>
      <c r="H4075" s="12"/>
      <c r="I4075" s="12"/>
      <c r="J4075" s="12"/>
      <c r="K4075" s="1" t="str">
        <f t="shared" si="127"/>
        <v>YR1</v>
      </c>
      <c r="L4075" s="1" t="str">
        <f>VLOOKUP($B4075,'[1]ALL ACCESSIONS'!$A$2:$M$30000,6,FALSE)</f>
        <v>24DH1</v>
      </c>
      <c r="M4075" s="1">
        <f>VLOOKUP($B4075,'[1]ALL ACCESSIONS'!$A$2:$M$30000,7,FALSE)</f>
        <v>0</v>
      </c>
      <c r="N4075" s="1">
        <f>VLOOKUP($B4075,'[1]ALL ACCESSIONS'!$A$2:$M$30000,8,FALSE)</f>
        <v>0</v>
      </c>
      <c r="O4075" s="1">
        <f>VLOOKUP($B4075,'[1]ALL ACCESSIONS'!$A$2:$M$30000,9,FALSE)</f>
        <v>0</v>
      </c>
      <c r="P4075" s="1">
        <f>VLOOKUP($B4075,'[1]ALL ACCESSIONS'!$A$2:$M$30000,10,FALSE)</f>
        <v>0</v>
      </c>
      <c r="Q4075" s="1">
        <f>VLOOKUP($B4075,'[1]ALL ACCESSIONS'!$A$2:$M$30000,11,FALSE)</f>
        <v>0</v>
      </c>
    </row>
    <row r="4076" spans="1:17" ht="24" x14ac:dyDescent="0.3">
      <c r="A4076" s="7" t="s">
        <v>5905</v>
      </c>
      <c r="B4076" s="7" t="s">
        <v>5233</v>
      </c>
      <c r="C4076" s="1" t="s">
        <v>4326</v>
      </c>
      <c r="D4076" s="7" t="s">
        <v>5099</v>
      </c>
      <c r="E4076" s="1">
        <f t="shared" si="126"/>
        <v>1</v>
      </c>
      <c r="F4076" s="10">
        <v>1</v>
      </c>
      <c r="G4076" s="11"/>
      <c r="H4076" s="12"/>
      <c r="I4076" s="12"/>
      <c r="J4076" s="12"/>
      <c r="K4076" s="1" t="str">
        <f t="shared" si="127"/>
        <v>YR1</v>
      </c>
      <c r="L4076" s="1" t="str">
        <f>VLOOKUP($B4076,'[1]ALL ACCESSIONS'!$A$2:$M$30000,6,FALSE)</f>
        <v>24DH1</v>
      </c>
      <c r="M4076" s="1">
        <f>VLOOKUP($B4076,'[1]ALL ACCESSIONS'!$A$2:$M$30000,7,FALSE)</f>
        <v>0</v>
      </c>
      <c r="N4076" s="1">
        <f>VLOOKUP($B4076,'[1]ALL ACCESSIONS'!$A$2:$M$30000,8,FALSE)</f>
        <v>0</v>
      </c>
      <c r="O4076" s="1">
        <f>VLOOKUP($B4076,'[1]ALL ACCESSIONS'!$A$2:$M$30000,9,FALSE)</f>
        <v>0</v>
      </c>
      <c r="P4076" s="1">
        <f>VLOOKUP($B4076,'[1]ALL ACCESSIONS'!$A$2:$M$30000,10,FALSE)</f>
        <v>0</v>
      </c>
      <c r="Q4076" s="1">
        <f>VLOOKUP($B4076,'[1]ALL ACCESSIONS'!$A$2:$M$30000,11,FALSE)</f>
        <v>0</v>
      </c>
    </row>
    <row r="4077" spans="1:17" ht="24" x14ac:dyDescent="0.3">
      <c r="A4077" s="7" t="s">
        <v>5905</v>
      </c>
      <c r="B4077" s="7" t="s">
        <v>5234</v>
      </c>
      <c r="C4077" s="1" t="s">
        <v>4326</v>
      </c>
      <c r="D4077" s="7" t="s">
        <v>5099</v>
      </c>
      <c r="E4077" s="1">
        <f t="shared" si="126"/>
        <v>1</v>
      </c>
      <c r="F4077" s="10">
        <v>1</v>
      </c>
      <c r="G4077" s="11"/>
      <c r="H4077" s="12"/>
      <c r="I4077" s="12"/>
      <c r="J4077" s="12"/>
      <c r="K4077" s="1" t="str">
        <f t="shared" si="127"/>
        <v>YR1</v>
      </c>
      <c r="L4077" s="1" t="str">
        <f>VLOOKUP($B4077,'[1]ALL ACCESSIONS'!$A$2:$M$30000,6,FALSE)</f>
        <v>24DH1</v>
      </c>
      <c r="M4077" s="1">
        <f>VLOOKUP($B4077,'[1]ALL ACCESSIONS'!$A$2:$M$30000,7,FALSE)</f>
        <v>0</v>
      </c>
      <c r="N4077" s="1">
        <f>VLOOKUP($B4077,'[1]ALL ACCESSIONS'!$A$2:$M$30000,8,FALSE)</f>
        <v>0</v>
      </c>
      <c r="O4077" s="1">
        <f>VLOOKUP($B4077,'[1]ALL ACCESSIONS'!$A$2:$M$30000,9,FALSE)</f>
        <v>0</v>
      </c>
      <c r="P4077" s="1">
        <f>VLOOKUP($B4077,'[1]ALL ACCESSIONS'!$A$2:$M$30000,10,FALSE)</f>
        <v>0</v>
      </c>
      <c r="Q4077" s="1">
        <f>VLOOKUP($B4077,'[1]ALL ACCESSIONS'!$A$2:$M$30000,11,FALSE)</f>
        <v>0</v>
      </c>
    </row>
    <row r="4078" spans="1:17" ht="24" x14ac:dyDescent="0.3">
      <c r="A4078" s="7" t="s">
        <v>5905</v>
      </c>
      <c r="B4078" s="7" t="s">
        <v>5235</v>
      </c>
      <c r="C4078" s="1" t="s">
        <v>4326</v>
      </c>
      <c r="D4078" s="7" t="s">
        <v>5099</v>
      </c>
      <c r="E4078" s="1">
        <f t="shared" si="126"/>
        <v>1</v>
      </c>
      <c r="F4078" s="10">
        <v>1</v>
      </c>
      <c r="G4078" s="11"/>
      <c r="H4078" s="12"/>
      <c r="I4078" s="12"/>
      <c r="J4078" s="12"/>
      <c r="K4078" s="1" t="str">
        <f t="shared" si="127"/>
        <v>YR1</v>
      </c>
      <c r="L4078" s="1" t="str">
        <f>VLOOKUP($B4078,'[1]ALL ACCESSIONS'!$A$2:$M$30000,6,FALSE)</f>
        <v>24DH1</v>
      </c>
      <c r="M4078" s="1">
        <f>VLOOKUP($B4078,'[1]ALL ACCESSIONS'!$A$2:$M$30000,7,FALSE)</f>
        <v>0</v>
      </c>
      <c r="N4078" s="1">
        <f>VLOOKUP($B4078,'[1]ALL ACCESSIONS'!$A$2:$M$30000,8,FALSE)</f>
        <v>0</v>
      </c>
      <c r="O4078" s="1">
        <f>VLOOKUP($B4078,'[1]ALL ACCESSIONS'!$A$2:$M$30000,9,FALSE)</f>
        <v>0</v>
      </c>
      <c r="P4078" s="1">
        <f>VLOOKUP($B4078,'[1]ALL ACCESSIONS'!$A$2:$M$30000,10,FALSE)</f>
        <v>0</v>
      </c>
      <c r="Q4078" s="1">
        <f>VLOOKUP($B4078,'[1]ALL ACCESSIONS'!$A$2:$M$30000,11,FALSE)</f>
        <v>0</v>
      </c>
    </row>
    <row r="4079" spans="1:17" x14ac:dyDescent="0.3">
      <c r="A4079" s="8" t="s">
        <v>5905</v>
      </c>
      <c r="B4079" s="8" t="s">
        <v>5236</v>
      </c>
      <c r="C4079" s="1" t="s">
        <v>4326</v>
      </c>
      <c r="D4079" s="8" t="s">
        <v>5099</v>
      </c>
      <c r="E4079" s="1">
        <f t="shared" si="126"/>
        <v>1</v>
      </c>
      <c r="F4079" s="10">
        <v>1</v>
      </c>
      <c r="G4079" s="11"/>
      <c r="H4079" s="13"/>
      <c r="I4079" s="13"/>
      <c r="J4079" s="13"/>
      <c r="K4079" s="1" t="str">
        <f t="shared" si="127"/>
        <v>YR1</v>
      </c>
      <c r="L4079" s="1" t="str">
        <f>VLOOKUP($B4079,'[1]ALL ACCESSIONS'!$A$2:$M$30000,6,FALSE)</f>
        <v>24DH1GO</v>
      </c>
      <c r="M4079" s="1">
        <f>VLOOKUP($B4079,'[1]ALL ACCESSIONS'!$A$2:$M$30000,7,FALSE)</f>
        <v>0</v>
      </c>
      <c r="N4079" s="1">
        <f>VLOOKUP($B4079,'[1]ALL ACCESSIONS'!$A$2:$M$30000,8,FALSE)</f>
        <v>0</v>
      </c>
      <c r="O4079" s="1">
        <f>VLOOKUP($B4079,'[1]ALL ACCESSIONS'!$A$2:$M$30000,9,FALSE)</f>
        <v>0</v>
      </c>
      <c r="P4079" s="1">
        <f>VLOOKUP($B4079,'[1]ALL ACCESSIONS'!$A$2:$M$30000,10,FALSE)</f>
        <v>0</v>
      </c>
      <c r="Q4079" s="1">
        <f>VLOOKUP($B4079,'[1]ALL ACCESSIONS'!$A$2:$M$30000,11,FALSE)</f>
        <v>0</v>
      </c>
    </row>
    <row r="4080" spans="1:17" ht="24" x14ac:dyDescent="0.3">
      <c r="A4080" s="7" t="s">
        <v>5905</v>
      </c>
      <c r="B4080" s="7" t="s">
        <v>5237</v>
      </c>
      <c r="C4080" s="1" t="s">
        <v>4326</v>
      </c>
      <c r="D4080" s="7" t="s">
        <v>5099</v>
      </c>
      <c r="E4080" s="1">
        <f t="shared" si="126"/>
        <v>1</v>
      </c>
      <c r="F4080" s="10">
        <v>1</v>
      </c>
      <c r="G4080" s="11"/>
      <c r="H4080" s="12"/>
      <c r="I4080" s="12"/>
      <c r="J4080" s="12"/>
      <c r="K4080" s="1" t="str">
        <f t="shared" si="127"/>
        <v>YR1</v>
      </c>
      <c r="L4080" s="1" t="str">
        <f>VLOOKUP($B4080,'[1]ALL ACCESSIONS'!$A$2:$M$30000,6,FALSE)</f>
        <v>24DH1</v>
      </c>
      <c r="M4080" s="1">
        <f>VLOOKUP($B4080,'[1]ALL ACCESSIONS'!$A$2:$M$30000,7,FALSE)</f>
        <v>0</v>
      </c>
      <c r="N4080" s="1">
        <f>VLOOKUP($B4080,'[1]ALL ACCESSIONS'!$A$2:$M$30000,8,FALSE)</f>
        <v>0</v>
      </c>
      <c r="O4080" s="1">
        <f>VLOOKUP($B4080,'[1]ALL ACCESSIONS'!$A$2:$M$30000,9,FALSE)</f>
        <v>0</v>
      </c>
      <c r="P4080" s="1">
        <f>VLOOKUP($B4080,'[1]ALL ACCESSIONS'!$A$2:$M$30000,10,FALSE)</f>
        <v>0</v>
      </c>
      <c r="Q4080" s="1">
        <f>VLOOKUP($B4080,'[1]ALL ACCESSIONS'!$A$2:$M$30000,11,FALSE)</f>
        <v>0</v>
      </c>
    </row>
    <row r="4081" spans="1:17" ht="24" x14ac:dyDescent="0.3">
      <c r="A4081" s="7" t="s">
        <v>5905</v>
      </c>
      <c r="B4081" s="7" t="s">
        <v>5238</v>
      </c>
      <c r="C4081" s="1" t="s">
        <v>4326</v>
      </c>
      <c r="D4081" s="7" t="s">
        <v>5099</v>
      </c>
      <c r="E4081" s="1">
        <f t="shared" si="126"/>
        <v>1</v>
      </c>
      <c r="F4081" s="10">
        <v>1</v>
      </c>
      <c r="G4081" s="11"/>
      <c r="H4081" s="12"/>
      <c r="I4081" s="12"/>
      <c r="J4081" s="12"/>
      <c r="K4081" s="1" t="str">
        <f t="shared" si="127"/>
        <v>YR1</v>
      </c>
      <c r="L4081" s="1" t="str">
        <f>VLOOKUP($B4081,'[1]ALL ACCESSIONS'!$A$2:$M$30000,6,FALSE)</f>
        <v>24DH1</v>
      </c>
      <c r="M4081" s="1">
        <f>VLOOKUP($B4081,'[1]ALL ACCESSIONS'!$A$2:$M$30000,7,FALSE)</f>
        <v>0</v>
      </c>
      <c r="N4081" s="1">
        <f>VLOOKUP($B4081,'[1]ALL ACCESSIONS'!$A$2:$M$30000,8,FALSE)</f>
        <v>0</v>
      </c>
      <c r="O4081" s="1">
        <f>VLOOKUP($B4081,'[1]ALL ACCESSIONS'!$A$2:$M$30000,9,FALSE)</f>
        <v>0</v>
      </c>
      <c r="P4081" s="1">
        <f>VLOOKUP($B4081,'[1]ALL ACCESSIONS'!$A$2:$M$30000,10,FALSE)</f>
        <v>0</v>
      </c>
      <c r="Q4081" s="1">
        <f>VLOOKUP($B4081,'[1]ALL ACCESSIONS'!$A$2:$M$30000,11,FALSE)</f>
        <v>0</v>
      </c>
    </row>
    <row r="4082" spans="1:17" ht="24" x14ac:dyDescent="0.3">
      <c r="A4082" s="7" t="s">
        <v>5905</v>
      </c>
      <c r="B4082" s="7" t="s">
        <v>5239</v>
      </c>
      <c r="C4082" s="1" t="s">
        <v>4326</v>
      </c>
      <c r="D4082" s="7" t="s">
        <v>5099</v>
      </c>
      <c r="E4082" s="1">
        <f t="shared" si="126"/>
        <v>1</v>
      </c>
      <c r="F4082" s="10">
        <v>1</v>
      </c>
      <c r="G4082" s="11"/>
      <c r="H4082" s="12"/>
      <c r="I4082" s="12"/>
      <c r="J4082" s="12"/>
      <c r="K4082" s="1" t="str">
        <f t="shared" si="127"/>
        <v>YR1</v>
      </c>
      <c r="L4082" s="1" t="str">
        <f>VLOOKUP($B4082,'[1]ALL ACCESSIONS'!$A$2:$M$30000,6,FALSE)</f>
        <v>24DH1</v>
      </c>
      <c r="M4082" s="1">
        <f>VLOOKUP($B4082,'[1]ALL ACCESSIONS'!$A$2:$M$30000,7,FALSE)</f>
        <v>0</v>
      </c>
      <c r="N4082" s="1">
        <f>VLOOKUP($B4082,'[1]ALL ACCESSIONS'!$A$2:$M$30000,8,FALSE)</f>
        <v>0</v>
      </c>
      <c r="O4082" s="1">
        <f>VLOOKUP($B4082,'[1]ALL ACCESSIONS'!$A$2:$M$30000,9,FALSE)</f>
        <v>0</v>
      </c>
      <c r="P4082" s="1">
        <f>VLOOKUP($B4082,'[1]ALL ACCESSIONS'!$A$2:$M$30000,10,FALSE)</f>
        <v>0</v>
      </c>
      <c r="Q4082" s="1">
        <f>VLOOKUP($B4082,'[1]ALL ACCESSIONS'!$A$2:$M$30000,11,FALSE)</f>
        <v>0</v>
      </c>
    </row>
    <row r="4083" spans="1:17" ht="24" x14ac:dyDescent="0.3">
      <c r="A4083" s="7" t="s">
        <v>5905</v>
      </c>
      <c r="B4083" s="7" t="s">
        <v>5240</v>
      </c>
      <c r="C4083" s="1" t="s">
        <v>4326</v>
      </c>
      <c r="D4083" s="7" t="s">
        <v>5099</v>
      </c>
      <c r="E4083" s="1">
        <f t="shared" si="126"/>
        <v>1</v>
      </c>
      <c r="F4083" s="10">
        <v>1</v>
      </c>
      <c r="G4083" s="11"/>
      <c r="H4083" s="12"/>
      <c r="I4083" s="12"/>
      <c r="J4083" s="12"/>
      <c r="K4083" s="1" t="str">
        <f t="shared" si="127"/>
        <v>YR1</v>
      </c>
      <c r="L4083" s="1" t="str">
        <f>VLOOKUP($B4083,'[1]ALL ACCESSIONS'!$A$2:$M$30000,6,FALSE)</f>
        <v>24DH1</v>
      </c>
      <c r="M4083" s="1">
        <f>VLOOKUP($B4083,'[1]ALL ACCESSIONS'!$A$2:$M$30000,7,FALSE)</f>
        <v>0</v>
      </c>
      <c r="N4083" s="1">
        <f>VLOOKUP($B4083,'[1]ALL ACCESSIONS'!$A$2:$M$30000,8,FALSE)</f>
        <v>0</v>
      </c>
      <c r="O4083" s="1">
        <f>VLOOKUP($B4083,'[1]ALL ACCESSIONS'!$A$2:$M$30000,9,FALSE)</f>
        <v>0</v>
      </c>
      <c r="P4083" s="1">
        <f>VLOOKUP($B4083,'[1]ALL ACCESSIONS'!$A$2:$M$30000,10,FALSE)</f>
        <v>0</v>
      </c>
      <c r="Q4083" s="1">
        <f>VLOOKUP($B4083,'[1]ALL ACCESSIONS'!$A$2:$M$30000,11,FALSE)</f>
        <v>0</v>
      </c>
    </row>
    <row r="4084" spans="1:17" x14ac:dyDescent="0.3">
      <c r="A4084" s="8" t="s">
        <v>5905</v>
      </c>
      <c r="B4084" s="8" t="s">
        <v>5241</v>
      </c>
      <c r="C4084" s="1" t="s">
        <v>4326</v>
      </c>
      <c r="D4084" s="8" t="s">
        <v>5099</v>
      </c>
      <c r="E4084" s="1">
        <f t="shared" si="126"/>
        <v>1</v>
      </c>
      <c r="F4084" s="10">
        <v>1</v>
      </c>
      <c r="G4084" s="11"/>
      <c r="H4084" s="13"/>
      <c r="I4084" s="13"/>
      <c r="J4084" s="13"/>
      <c r="K4084" s="1" t="str">
        <f t="shared" si="127"/>
        <v>YR1</v>
      </c>
      <c r="L4084" s="1" t="str">
        <f>VLOOKUP($B4084,'[1]ALL ACCESSIONS'!$A$2:$M$30000,6,FALSE)</f>
        <v>24DH1GO</v>
      </c>
      <c r="M4084" s="1">
        <f>VLOOKUP($B4084,'[1]ALL ACCESSIONS'!$A$2:$M$30000,7,FALSE)</f>
        <v>0</v>
      </c>
      <c r="N4084" s="1">
        <f>VLOOKUP($B4084,'[1]ALL ACCESSIONS'!$A$2:$M$30000,8,FALSE)</f>
        <v>0</v>
      </c>
      <c r="O4084" s="1">
        <f>VLOOKUP($B4084,'[1]ALL ACCESSIONS'!$A$2:$M$30000,9,FALSE)</f>
        <v>0</v>
      </c>
      <c r="P4084" s="1">
        <f>VLOOKUP($B4084,'[1]ALL ACCESSIONS'!$A$2:$M$30000,10,FALSE)</f>
        <v>0</v>
      </c>
      <c r="Q4084" s="1">
        <f>VLOOKUP($B4084,'[1]ALL ACCESSIONS'!$A$2:$M$30000,11,FALSE)</f>
        <v>0</v>
      </c>
    </row>
    <row r="4085" spans="1:17" x14ac:dyDescent="0.3">
      <c r="A4085" s="8" t="s">
        <v>5905</v>
      </c>
      <c r="B4085" s="8" t="s">
        <v>5242</v>
      </c>
      <c r="C4085" s="1" t="s">
        <v>4326</v>
      </c>
      <c r="D4085" s="8" t="s">
        <v>5099</v>
      </c>
      <c r="E4085" s="1">
        <f t="shared" si="126"/>
        <v>1</v>
      </c>
      <c r="F4085" s="10">
        <v>1</v>
      </c>
      <c r="G4085" s="11"/>
      <c r="H4085" s="13"/>
      <c r="I4085" s="13"/>
      <c r="J4085" s="13"/>
      <c r="K4085" s="1" t="str">
        <f t="shared" si="127"/>
        <v>YR1</v>
      </c>
      <c r="L4085" s="1" t="str">
        <f>VLOOKUP($B4085,'[1]ALL ACCESSIONS'!$A$2:$M$30000,6,FALSE)</f>
        <v>24DH1GO</v>
      </c>
      <c r="M4085" s="1">
        <f>VLOOKUP($B4085,'[1]ALL ACCESSIONS'!$A$2:$M$30000,7,FALSE)</f>
        <v>0</v>
      </c>
      <c r="N4085" s="1">
        <f>VLOOKUP($B4085,'[1]ALL ACCESSIONS'!$A$2:$M$30000,8,FALSE)</f>
        <v>0</v>
      </c>
      <c r="O4085" s="1">
        <f>VLOOKUP($B4085,'[1]ALL ACCESSIONS'!$A$2:$M$30000,9,FALSE)</f>
        <v>0</v>
      </c>
      <c r="P4085" s="1">
        <f>VLOOKUP($B4085,'[1]ALL ACCESSIONS'!$A$2:$M$30000,10,FALSE)</f>
        <v>0</v>
      </c>
      <c r="Q4085" s="1">
        <f>VLOOKUP($B4085,'[1]ALL ACCESSIONS'!$A$2:$M$30000,11,FALSE)</f>
        <v>0</v>
      </c>
    </row>
    <row r="4086" spans="1:17" ht="24" x14ac:dyDescent="0.3">
      <c r="A4086" s="7" t="s">
        <v>5905</v>
      </c>
      <c r="B4086" s="7" t="s">
        <v>5243</v>
      </c>
      <c r="C4086" s="1" t="s">
        <v>4326</v>
      </c>
      <c r="D4086" s="7" t="s">
        <v>5099</v>
      </c>
      <c r="E4086" s="1">
        <f t="shared" si="126"/>
        <v>1</v>
      </c>
      <c r="F4086" s="10">
        <v>1</v>
      </c>
      <c r="G4086" s="11"/>
      <c r="H4086" s="12"/>
      <c r="I4086" s="12"/>
      <c r="J4086" s="12"/>
      <c r="K4086" s="1" t="str">
        <f t="shared" si="127"/>
        <v>YR1</v>
      </c>
      <c r="L4086" s="1" t="str">
        <f>VLOOKUP($B4086,'[1]ALL ACCESSIONS'!$A$2:$M$30000,6,FALSE)</f>
        <v>24DH1</v>
      </c>
      <c r="M4086" s="1">
        <f>VLOOKUP($B4086,'[1]ALL ACCESSIONS'!$A$2:$M$30000,7,FALSE)</f>
        <v>0</v>
      </c>
      <c r="N4086" s="1">
        <f>VLOOKUP($B4086,'[1]ALL ACCESSIONS'!$A$2:$M$30000,8,FALSE)</f>
        <v>0</v>
      </c>
      <c r="O4086" s="1">
        <f>VLOOKUP($B4086,'[1]ALL ACCESSIONS'!$A$2:$M$30000,9,FALSE)</f>
        <v>0</v>
      </c>
      <c r="P4086" s="1">
        <f>VLOOKUP($B4086,'[1]ALL ACCESSIONS'!$A$2:$M$30000,10,FALSE)</f>
        <v>0</v>
      </c>
      <c r="Q4086" s="1">
        <f>VLOOKUP($B4086,'[1]ALL ACCESSIONS'!$A$2:$M$30000,11,FALSE)</f>
        <v>0</v>
      </c>
    </row>
    <row r="4087" spans="1:17" x14ac:dyDescent="0.3">
      <c r="A4087" s="8" t="s">
        <v>5905</v>
      </c>
      <c r="B4087" s="8" t="s">
        <v>5244</v>
      </c>
      <c r="C4087" s="1" t="s">
        <v>4326</v>
      </c>
      <c r="D4087" s="8" t="s">
        <v>5099</v>
      </c>
      <c r="E4087" s="1">
        <f t="shared" si="126"/>
        <v>1</v>
      </c>
      <c r="F4087" s="10">
        <v>1</v>
      </c>
      <c r="G4087" s="11"/>
      <c r="H4087" s="13"/>
      <c r="I4087" s="13"/>
      <c r="J4087" s="13"/>
      <c r="K4087" s="1" t="str">
        <f t="shared" si="127"/>
        <v>YR1</v>
      </c>
      <c r="L4087" s="1" t="str">
        <f>VLOOKUP($B4087,'[1]ALL ACCESSIONS'!$A$2:$M$30000,6,FALSE)</f>
        <v>24DH1GO</v>
      </c>
      <c r="M4087" s="1">
        <f>VLOOKUP($B4087,'[1]ALL ACCESSIONS'!$A$2:$M$30000,7,FALSE)</f>
        <v>0</v>
      </c>
      <c r="N4087" s="1">
        <f>VLOOKUP($B4087,'[1]ALL ACCESSIONS'!$A$2:$M$30000,8,FALSE)</f>
        <v>0</v>
      </c>
      <c r="O4087" s="1">
        <f>VLOOKUP($B4087,'[1]ALL ACCESSIONS'!$A$2:$M$30000,9,FALSE)</f>
        <v>0</v>
      </c>
      <c r="P4087" s="1">
        <f>VLOOKUP($B4087,'[1]ALL ACCESSIONS'!$A$2:$M$30000,10,FALSE)</f>
        <v>0</v>
      </c>
      <c r="Q4087" s="1">
        <f>VLOOKUP($B4087,'[1]ALL ACCESSIONS'!$A$2:$M$30000,11,FALSE)</f>
        <v>0</v>
      </c>
    </row>
    <row r="4088" spans="1:17" x14ac:dyDescent="0.3">
      <c r="A4088" s="8" t="s">
        <v>5905</v>
      </c>
      <c r="B4088" s="8" t="s">
        <v>5245</v>
      </c>
      <c r="C4088" s="1" t="s">
        <v>4326</v>
      </c>
      <c r="D4088" s="8" t="s">
        <v>5092</v>
      </c>
      <c r="E4088" s="1">
        <f t="shared" si="126"/>
        <v>1</v>
      </c>
      <c r="F4088" s="10">
        <v>1</v>
      </c>
      <c r="G4088" s="11"/>
      <c r="H4088" s="13"/>
      <c r="I4088" s="13"/>
      <c r="J4088" s="13"/>
      <c r="K4088" s="1" t="str">
        <f t="shared" si="127"/>
        <v>YR1</v>
      </c>
      <c r="L4088" s="1" t="str">
        <f>VLOOKUP($B4088,'[1]ALL ACCESSIONS'!$A$2:$M$30000,6,FALSE)</f>
        <v>24YR1</v>
      </c>
      <c r="M4088" s="1">
        <f>VLOOKUP($B4088,'[1]ALL ACCESSIONS'!$A$2:$M$30000,7,FALSE)</f>
        <v>0</v>
      </c>
      <c r="N4088" s="1">
        <f>VLOOKUP($B4088,'[1]ALL ACCESSIONS'!$A$2:$M$30000,8,FALSE)</f>
        <v>0</v>
      </c>
      <c r="O4088" s="1">
        <f>VLOOKUP($B4088,'[1]ALL ACCESSIONS'!$A$2:$M$30000,9,FALSE)</f>
        <v>0</v>
      </c>
      <c r="P4088" s="1">
        <f>VLOOKUP($B4088,'[1]ALL ACCESSIONS'!$A$2:$M$30000,10,FALSE)</f>
        <v>0</v>
      </c>
      <c r="Q4088" s="1">
        <f>VLOOKUP($B4088,'[1]ALL ACCESSIONS'!$A$2:$M$30000,11,FALSE)</f>
        <v>0</v>
      </c>
    </row>
    <row r="4089" spans="1:17" x14ac:dyDescent="0.3">
      <c r="A4089" s="8" t="s">
        <v>5905</v>
      </c>
      <c r="B4089" s="8" t="s">
        <v>5246</v>
      </c>
      <c r="C4089" s="1" t="s">
        <v>4326</v>
      </c>
      <c r="D4089" s="8" t="s">
        <v>5099</v>
      </c>
      <c r="E4089" s="1">
        <f t="shared" si="126"/>
        <v>1</v>
      </c>
      <c r="F4089" s="10">
        <v>1</v>
      </c>
      <c r="G4089" s="11"/>
      <c r="H4089" s="13"/>
      <c r="I4089" s="13"/>
      <c r="J4089" s="13"/>
      <c r="K4089" s="1" t="str">
        <f t="shared" si="127"/>
        <v>YR1</v>
      </c>
      <c r="L4089" s="1" t="str">
        <f>VLOOKUP($B4089,'[1]ALL ACCESSIONS'!$A$2:$M$30000,6,FALSE)</f>
        <v>24DH1GO</v>
      </c>
      <c r="M4089" s="1">
        <f>VLOOKUP($B4089,'[1]ALL ACCESSIONS'!$A$2:$M$30000,7,FALSE)</f>
        <v>0</v>
      </c>
      <c r="N4089" s="1">
        <f>VLOOKUP($B4089,'[1]ALL ACCESSIONS'!$A$2:$M$30000,8,FALSE)</f>
        <v>0</v>
      </c>
      <c r="O4089" s="1">
        <f>VLOOKUP($B4089,'[1]ALL ACCESSIONS'!$A$2:$M$30000,9,FALSE)</f>
        <v>0</v>
      </c>
      <c r="P4089" s="1">
        <f>VLOOKUP($B4089,'[1]ALL ACCESSIONS'!$A$2:$M$30000,10,FALSE)</f>
        <v>0</v>
      </c>
      <c r="Q4089" s="1">
        <f>VLOOKUP($B4089,'[1]ALL ACCESSIONS'!$A$2:$M$30000,11,FALSE)</f>
        <v>0</v>
      </c>
    </row>
    <row r="4090" spans="1:17" ht="24" x14ac:dyDescent="0.3">
      <c r="A4090" s="7" t="s">
        <v>5905</v>
      </c>
      <c r="B4090" s="7" t="s">
        <v>5247</v>
      </c>
      <c r="C4090" s="1" t="s">
        <v>4326</v>
      </c>
      <c r="D4090" s="7" t="s">
        <v>5099</v>
      </c>
      <c r="E4090" s="1">
        <f t="shared" si="126"/>
        <v>1</v>
      </c>
      <c r="F4090" s="10">
        <v>1</v>
      </c>
      <c r="G4090" s="11"/>
      <c r="H4090" s="12"/>
      <c r="I4090" s="12"/>
      <c r="J4090" s="12"/>
      <c r="K4090" s="1" t="str">
        <f t="shared" si="127"/>
        <v>YR1</v>
      </c>
      <c r="L4090" s="1" t="str">
        <f>VLOOKUP($B4090,'[1]ALL ACCESSIONS'!$A$2:$M$30000,6,FALSE)</f>
        <v>24DH1</v>
      </c>
      <c r="M4090" s="1">
        <f>VLOOKUP($B4090,'[1]ALL ACCESSIONS'!$A$2:$M$30000,7,FALSE)</f>
        <v>0</v>
      </c>
      <c r="N4090" s="1">
        <f>VLOOKUP($B4090,'[1]ALL ACCESSIONS'!$A$2:$M$30000,8,FALSE)</f>
        <v>0</v>
      </c>
      <c r="O4090" s="1">
        <f>VLOOKUP($B4090,'[1]ALL ACCESSIONS'!$A$2:$M$30000,9,FALSE)</f>
        <v>0</v>
      </c>
      <c r="P4090" s="1">
        <f>VLOOKUP($B4090,'[1]ALL ACCESSIONS'!$A$2:$M$30000,10,FALSE)</f>
        <v>0</v>
      </c>
      <c r="Q4090" s="1">
        <f>VLOOKUP($B4090,'[1]ALL ACCESSIONS'!$A$2:$M$30000,11,FALSE)</f>
        <v>0</v>
      </c>
    </row>
    <row r="4091" spans="1:17" x14ac:dyDescent="0.3">
      <c r="A4091" s="8" t="s">
        <v>5905</v>
      </c>
      <c r="B4091" s="8" t="s">
        <v>5248</v>
      </c>
      <c r="C4091" s="1" t="s">
        <v>4326</v>
      </c>
      <c r="D4091" s="8" t="s">
        <v>5099</v>
      </c>
      <c r="E4091" s="1">
        <f t="shared" si="126"/>
        <v>1</v>
      </c>
      <c r="F4091" s="10">
        <v>1</v>
      </c>
      <c r="G4091" s="11"/>
      <c r="H4091" s="13"/>
      <c r="I4091" s="13"/>
      <c r="J4091" s="13"/>
      <c r="K4091" s="1" t="str">
        <f t="shared" si="127"/>
        <v>YR1</v>
      </c>
      <c r="L4091" s="1" t="str">
        <f>VLOOKUP($B4091,'[1]ALL ACCESSIONS'!$A$2:$M$30000,6,FALSE)</f>
        <v>24DH1GO</v>
      </c>
      <c r="M4091" s="1">
        <f>VLOOKUP($B4091,'[1]ALL ACCESSIONS'!$A$2:$M$30000,7,FALSE)</f>
        <v>0</v>
      </c>
      <c r="N4091" s="1">
        <f>VLOOKUP($B4091,'[1]ALL ACCESSIONS'!$A$2:$M$30000,8,FALSE)</f>
        <v>0</v>
      </c>
      <c r="O4091" s="1">
        <f>VLOOKUP($B4091,'[1]ALL ACCESSIONS'!$A$2:$M$30000,9,FALSE)</f>
        <v>0</v>
      </c>
      <c r="P4091" s="1">
        <f>VLOOKUP($B4091,'[1]ALL ACCESSIONS'!$A$2:$M$30000,10,FALSE)</f>
        <v>0</v>
      </c>
      <c r="Q4091" s="1">
        <f>VLOOKUP($B4091,'[1]ALL ACCESSIONS'!$A$2:$M$30000,11,FALSE)</f>
        <v>0</v>
      </c>
    </row>
    <row r="4092" spans="1:17" x14ac:dyDescent="0.3">
      <c r="A4092" s="8" t="s">
        <v>5905</v>
      </c>
      <c r="B4092" s="8" t="s">
        <v>5249</v>
      </c>
      <c r="C4092" s="1" t="s">
        <v>4326</v>
      </c>
      <c r="D4092" s="8" t="s">
        <v>5099</v>
      </c>
      <c r="E4092" s="1">
        <f t="shared" si="126"/>
        <v>1</v>
      </c>
      <c r="F4092" s="10">
        <v>1</v>
      </c>
      <c r="G4092" s="11"/>
      <c r="H4092" s="13"/>
      <c r="I4092" s="13"/>
      <c r="J4092" s="13"/>
      <c r="K4092" s="1" t="str">
        <f t="shared" si="127"/>
        <v>YR1</v>
      </c>
      <c r="L4092" s="1" t="str">
        <f>VLOOKUP($B4092,'[1]ALL ACCESSIONS'!$A$2:$M$30000,6,FALSE)</f>
        <v>24DH1GO</v>
      </c>
      <c r="M4092" s="1">
        <f>VLOOKUP($B4092,'[1]ALL ACCESSIONS'!$A$2:$M$30000,7,FALSE)</f>
        <v>0</v>
      </c>
      <c r="N4092" s="1">
        <f>VLOOKUP($B4092,'[1]ALL ACCESSIONS'!$A$2:$M$30000,8,FALSE)</f>
        <v>0</v>
      </c>
      <c r="O4092" s="1">
        <f>VLOOKUP($B4092,'[1]ALL ACCESSIONS'!$A$2:$M$30000,9,FALSE)</f>
        <v>0</v>
      </c>
      <c r="P4092" s="1">
        <f>VLOOKUP($B4092,'[1]ALL ACCESSIONS'!$A$2:$M$30000,10,FALSE)</f>
        <v>0</v>
      </c>
      <c r="Q4092" s="1">
        <f>VLOOKUP($B4092,'[1]ALL ACCESSIONS'!$A$2:$M$30000,11,FALSE)</f>
        <v>0</v>
      </c>
    </row>
    <row r="4093" spans="1:17" x14ac:dyDescent="0.3">
      <c r="A4093" s="8" t="s">
        <v>5905</v>
      </c>
      <c r="B4093" s="8" t="s">
        <v>5250</v>
      </c>
      <c r="C4093" s="1" t="s">
        <v>4326</v>
      </c>
      <c r="D4093" s="8" t="s">
        <v>5099</v>
      </c>
      <c r="E4093" s="1">
        <f t="shared" si="126"/>
        <v>1</v>
      </c>
      <c r="F4093" s="10">
        <v>1</v>
      </c>
      <c r="G4093" s="11"/>
      <c r="H4093" s="13"/>
      <c r="I4093" s="13"/>
      <c r="J4093" s="13"/>
      <c r="K4093" s="1" t="str">
        <f t="shared" si="127"/>
        <v>YR1</v>
      </c>
      <c r="L4093" s="1" t="str">
        <f>VLOOKUP($B4093,'[1]ALL ACCESSIONS'!$A$2:$M$30000,6,FALSE)</f>
        <v>24DH1GO</v>
      </c>
      <c r="M4093" s="1">
        <f>VLOOKUP($B4093,'[1]ALL ACCESSIONS'!$A$2:$M$30000,7,FALSE)</f>
        <v>0</v>
      </c>
      <c r="N4093" s="1">
        <f>VLOOKUP($B4093,'[1]ALL ACCESSIONS'!$A$2:$M$30000,8,FALSE)</f>
        <v>0</v>
      </c>
      <c r="O4093" s="1">
        <f>VLOOKUP($B4093,'[1]ALL ACCESSIONS'!$A$2:$M$30000,9,FALSE)</f>
        <v>0</v>
      </c>
      <c r="P4093" s="1">
        <f>VLOOKUP($B4093,'[1]ALL ACCESSIONS'!$A$2:$M$30000,10,FALSE)</f>
        <v>0</v>
      </c>
      <c r="Q4093" s="1">
        <f>VLOOKUP($B4093,'[1]ALL ACCESSIONS'!$A$2:$M$30000,11,FALSE)</f>
        <v>0</v>
      </c>
    </row>
    <row r="4094" spans="1:17" ht="24" x14ac:dyDescent="0.3">
      <c r="A4094" s="7" t="s">
        <v>5905</v>
      </c>
      <c r="B4094" s="7" t="s">
        <v>5251</v>
      </c>
      <c r="C4094" s="1" t="s">
        <v>4326</v>
      </c>
      <c r="D4094" s="7" t="s">
        <v>5099</v>
      </c>
      <c r="E4094" s="1">
        <f t="shared" si="126"/>
        <v>1</v>
      </c>
      <c r="F4094" s="10">
        <v>1</v>
      </c>
      <c r="G4094" s="11"/>
      <c r="H4094" s="12"/>
      <c r="I4094" s="12"/>
      <c r="J4094" s="12"/>
      <c r="K4094" s="1" t="str">
        <f t="shared" si="127"/>
        <v>YR1</v>
      </c>
      <c r="L4094" s="1" t="str">
        <f>VLOOKUP($B4094,'[1]ALL ACCESSIONS'!$A$2:$M$30000,6,FALSE)</f>
        <v>24DH1</v>
      </c>
      <c r="M4094" s="1">
        <f>VLOOKUP($B4094,'[1]ALL ACCESSIONS'!$A$2:$M$30000,7,FALSE)</f>
        <v>0</v>
      </c>
      <c r="N4094" s="1">
        <f>VLOOKUP($B4094,'[1]ALL ACCESSIONS'!$A$2:$M$30000,8,FALSE)</f>
        <v>0</v>
      </c>
      <c r="O4094" s="1">
        <f>VLOOKUP($B4094,'[1]ALL ACCESSIONS'!$A$2:$M$30000,9,FALSE)</f>
        <v>0</v>
      </c>
      <c r="P4094" s="1">
        <f>VLOOKUP($B4094,'[1]ALL ACCESSIONS'!$A$2:$M$30000,10,FALSE)</f>
        <v>0</v>
      </c>
      <c r="Q4094" s="1">
        <f>VLOOKUP($B4094,'[1]ALL ACCESSIONS'!$A$2:$M$30000,11,FALSE)</f>
        <v>0</v>
      </c>
    </row>
    <row r="4095" spans="1:17" x14ac:dyDescent="0.3">
      <c r="A4095" s="8" t="s">
        <v>5905</v>
      </c>
      <c r="B4095" s="8" t="s">
        <v>5252</v>
      </c>
      <c r="C4095" s="1" t="s">
        <v>4326</v>
      </c>
      <c r="D4095" s="8" t="s">
        <v>5099</v>
      </c>
      <c r="E4095" s="1">
        <f t="shared" si="126"/>
        <v>1</v>
      </c>
      <c r="F4095" s="10">
        <v>1</v>
      </c>
      <c r="G4095" s="11"/>
      <c r="H4095" s="13"/>
      <c r="I4095" s="13"/>
      <c r="J4095" s="13"/>
      <c r="K4095" s="1" t="str">
        <f t="shared" si="127"/>
        <v>YR1</v>
      </c>
      <c r="L4095" s="1" t="str">
        <f>VLOOKUP($B4095,'[1]ALL ACCESSIONS'!$A$2:$M$30000,6,FALSE)</f>
        <v>24DH1GO</v>
      </c>
      <c r="M4095" s="1">
        <f>VLOOKUP($B4095,'[1]ALL ACCESSIONS'!$A$2:$M$30000,7,FALSE)</f>
        <v>0</v>
      </c>
      <c r="N4095" s="1">
        <f>VLOOKUP($B4095,'[1]ALL ACCESSIONS'!$A$2:$M$30000,8,FALSE)</f>
        <v>0</v>
      </c>
      <c r="O4095" s="1">
        <f>VLOOKUP($B4095,'[1]ALL ACCESSIONS'!$A$2:$M$30000,9,FALSE)</f>
        <v>0</v>
      </c>
      <c r="P4095" s="1">
        <f>VLOOKUP($B4095,'[1]ALL ACCESSIONS'!$A$2:$M$30000,10,FALSE)</f>
        <v>0</v>
      </c>
      <c r="Q4095" s="1">
        <f>VLOOKUP($B4095,'[1]ALL ACCESSIONS'!$A$2:$M$30000,11,FALSE)</f>
        <v>0</v>
      </c>
    </row>
    <row r="4096" spans="1:17" ht="24" x14ac:dyDescent="0.3">
      <c r="A4096" s="7" t="s">
        <v>5905</v>
      </c>
      <c r="B4096" s="7" t="s">
        <v>5253</v>
      </c>
      <c r="C4096" s="1" t="s">
        <v>4326</v>
      </c>
      <c r="D4096" s="7" t="s">
        <v>5099</v>
      </c>
      <c r="E4096" s="1">
        <f t="shared" si="126"/>
        <v>1</v>
      </c>
      <c r="F4096" s="10">
        <v>1</v>
      </c>
      <c r="G4096" s="11"/>
      <c r="H4096" s="12"/>
      <c r="I4096" s="12"/>
      <c r="J4096" s="12"/>
      <c r="K4096" s="1" t="str">
        <f t="shared" si="127"/>
        <v>YR1</v>
      </c>
      <c r="L4096" s="1" t="str">
        <f>VLOOKUP($B4096,'[1]ALL ACCESSIONS'!$A$2:$M$30000,6,FALSE)</f>
        <v>24DH1</v>
      </c>
      <c r="M4096" s="1">
        <f>VLOOKUP($B4096,'[1]ALL ACCESSIONS'!$A$2:$M$30000,7,FALSE)</f>
        <v>0</v>
      </c>
      <c r="N4096" s="1">
        <f>VLOOKUP($B4096,'[1]ALL ACCESSIONS'!$A$2:$M$30000,8,FALSE)</f>
        <v>0</v>
      </c>
      <c r="O4096" s="1">
        <f>VLOOKUP($B4096,'[1]ALL ACCESSIONS'!$A$2:$M$30000,9,FALSE)</f>
        <v>0</v>
      </c>
      <c r="P4096" s="1">
        <f>VLOOKUP($B4096,'[1]ALL ACCESSIONS'!$A$2:$M$30000,10,FALSE)</f>
        <v>0</v>
      </c>
      <c r="Q4096" s="1">
        <f>VLOOKUP($B4096,'[1]ALL ACCESSIONS'!$A$2:$M$30000,11,FALSE)</f>
        <v>0</v>
      </c>
    </row>
    <row r="4097" spans="1:17" ht="24" x14ac:dyDescent="0.3">
      <c r="A4097" s="7" t="s">
        <v>5905</v>
      </c>
      <c r="B4097" s="7" t="s">
        <v>5254</v>
      </c>
      <c r="C4097" s="1" t="s">
        <v>4326</v>
      </c>
      <c r="D4097" s="7" t="s">
        <v>5099</v>
      </c>
      <c r="E4097" s="1">
        <f t="shared" si="126"/>
        <v>1</v>
      </c>
      <c r="F4097" s="10">
        <v>1</v>
      </c>
      <c r="G4097" s="11"/>
      <c r="H4097" s="12"/>
      <c r="I4097" s="12"/>
      <c r="J4097" s="12"/>
      <c r="K4097" s="1" t="str">
        <f t="shared" si="127"/>
        <v>YR1</v>
      </c>
      <c r="L4097" s="1" t="str">
        <f>VLOOKUP($B4097,'[1]ALL ACCESSIONS'!$A$2:$M$30000,6,FALSE)</f>
        <v>24DH1</v>
      </c>
      <c r="M4097" s="1">
        <f>VLOOKUP($B4097,'[1]ALL ACCESSIONS'!$A$2:$M$30000,7,FALSE)</f>
        <v>0</v>
      </c>
      <c r="N4097" s="1">
        <f>VLOOKUP($B4097,'[1]ALL ACCESSIONS'!$A$2:$M$30000,8,FALSE)</f>
        <v>0</v>
      </c>
      <c r="O4097" s="1">
        <f>VLOOKUP($B4097,'[1]ALL ACCESSIONS'!$A$2:$M$30000,9,FALSE)</f>
        <v>0</v>
      </c>
      <c r="P4097" s="1">
        <f>VLOOKUP($B4097,'[1]ALL ACCESSIONS'!$A$2:$M$30000,10,FALSE)</f>
        <v>0</v>
      </c>
      <c r="Q4097" s="1">
        <f>VLOOKUP($B4097,'[1]ALL ACCESSIONS'!$A$2:$M$30000,11,FALSE)</f>
        <v>0</v>
      </c>
    </row>
    <row r="4098" spans="1:17" x14ac:dyDescent="0.3">
      <c r="A4098" s="8" t="s">
        <v>5905</v>
      </c>
      <c r="B4098" s="8" t="s">
        <v>5255</v>
      </c>
      <c r="C4098" s="1" t="s">
        <v>4326</v>
      </c>
      <c r="D4098" s="8" t="s">
        <v>5099</v>
      </c>
      <c r="E4098" s="1">
        <f t="shared" ref="E4098:E4161" si="128">SUM(F4098:I4098)</f>
        <v>1</v>
      </c>
      <c r="F4098" s="10">
        <v>1</v>
      </c>
      <c r="G4098" s="11"/>
      <c r="H4098" s="13"/>
      <c r="I4098" s="13"/>
      <c r="J4098" s="13"/>
      <c r="K4098" s="1" t="str">
        <f t="shared" ref="K4098:K4161" si="129">"YR" &amp;E4098</f>
        <v>YR1</v>
      </c>
      <c r="L4098" s="1" t="str">
        <f>VLOOKUP($B4098,'[1]ALL ACCESSIONS'!$A$2:$M$30000,6,FALSE)</f>
        <v>24DH1GO</v>
      </c>
      <c r="M4098" s="1">
        <f>VLOOKUP($B4098,'[1]ALL ACCESSIONS'!$A$2:$M$30000,7,FALSE)</f>
        <v>0</v>
      </c>
      <c r="N4098" s="1">
        <f>VLOOKUP($B4098,'[1]ALL ACCESSIONS'!$A$2:$M$30000,8,FALSE)</f>
        <v>0</v>
      </c>
      <c r="O4098" s="1">
        <f>VLOOKUP($B4098,'[1]ALL ACCESSIONS'!$A$2:$M$30000,9,FALSE)</f>
        <v>0</v>
      </c>
      <c r="P4098" s="1">
        <f>VLOOKUP($B4098,'[1]ALL ACCESSIONS'!$A$2:$M$30000,10,FALSE)</f>
        <v>0</v>
      </c>
      <c r="Q4098" s="1">
        <f>VLOOKUP($B4098,'[1]ALL ACCESSIONS'!$A$2:$M$30000,11,FALSE)</f>
        <v>0</v>
      </c>
    </row>
    <row r="4099" spans="1:17" ht="24" x14ac:dyDescent="0.3">
      <c r="A4099" s="7" t="s">
        <v>5905</v>
      </c>
      <c r="B4099" s="7" t="s">
        <v>5256</v>
      </c>
      <c r="C4099" s="1" t="s">
        <v>4326</v>
      </c>
      <c r="D4099" s="7" t="s">
        <v>5099</v>
      </c>
      <c r="E4099" s="1">
        <f t="shared" si="128"/>
        <v>1</v>
      </c>
      <c r="F4099" s="10">
        <v>1</v>
      </c>
      <c r="G4099" s="11"/>
      <c r="H4099" s="12"/>
      <c r="I4099" s="12"/>
      <c r="J4099" s="12"/>
      <c r="K4099" s="1" t="str">
        <f t="shared" si="129"/>
        <v>YR1</v>
      </c>
      <c r="L4099" s="1" t="str">
        <f>VLOOKUP($B4099,'[1]ALL ACCESSIONS'!$A$2:$M$30000,6,FALSE)</f>
        <v>24DH1</v>
      </c>
      <c r="M4099" s="1">
        <f>VLOOKUP($B4099,'[1]ALL ACCESSIONS'!$A$2:$M$30000,7,FALSE)</f>
        <v>0</v>
      </c>
      <c r="N4099" s="1">
        <f>VLOOKUP($B4099,'[1]ALL ACCESSIONS'!$A$2:$M$30000,8,FALSE)</f>
        <v>0</v>
      </c>
      <c r="O4099" s="1">
        <f>VLOOKUP($B4099,'[1]ALL ACCESSIONS'!$A$2:$M$30000,9,FALSE)</f>
        <v>0</v>
      </c>
      <c r="P4099" s="1">
        <f>VLOOKUP($B4099,'[1]ALL ACCESSIONS'!$A$2:$M$30000,10,FALSE)</f>
        <v>0</v>
      </c>
      <c r="Q4099" s="1">
        <f>VLOOKUP($B4099,'[1]ALL ACCESSIONS'!$A$2:$M$30000,11,FALSE)</f>
        <v>0</v>
      </c>
    </row>
    <row r="4100" spans="1:17" ht="24" x14ac:dyDescent="0.3">
      <c r="A4100" s="7" t="s">
        <v>5905</v>
      </c>
      <c r="B4100" s="7" t="s">
        <v>5257</v>
      </c>
      <c r="C4100" s="1" t="s">
        <v>4326</v>
      </c>
      <c r="D4100" s="7" t="s">
        <v>5099</v>
      </c>
      <c r="E4100" s="1">
        <f t="shared" si="128"/>
        <v>1</v>
      </c>
      <c r="F4100" s="10">
        <v>1</v>
      </c>
      <c r="G4100" s="11"/>
      <c r="H4100" s="12"/>
      <c r="I4100" s="12"/>
      <c r="J4100" s="12"/>
      <c r="K4100" s="1" t="str">
        <f t="shared" si="129"/>
        <v>YR1</v>
      </c>
      <c r="L4100" s="1" t="str">
        <f>VLOOKUP($B4100,'[1]ALL ACCESSIONS'!$A$2:$M$30000,6,FALSE)</f>
        <v>24DH1</v>
      </c>
      <c r="M4100" s="1">
        <f>VLOOKUP($B4100,'[1]ALL ACCESSIONS'!$A$2:$M$30000,7,FALSE)</f>
        <v>0</v>
      </c>
      <c r="N4100" s="1">
        <f>VLOOKUP($B4100,'[1]ALL ACCESSIONS'!$A$2:$M$30000,8,FALSE)</f>
        <v>0</v>
      </c>
      <c r="O4100" s="1">
        <f>VLOOKUP($B4100,'[1]ALL ACCESSIONS'!$A$2:$M$30000,9,FALSE)</f>
        <v>0</v>
      </c>
      <c r="P4100" s="1">
        <f>VLOOKUP($B4100,'[1]ALL ACCESSIONS'!$A$2:$M$30000,10,FALSE)</f>
        <v>0</v>
      </c>
      <c r="Q4100" s="1">
        <f>VLOOKUP($B4100,'[1]ALL ACCESSIONS'!$A$2:$M$30000,11,FALSE)</f>
        <v>0</v>
      </c>
    </row>
    <row r="4101" spans="1:17" ht="24" x14ac:dyDescent="0.3">
      <c r="A4101" s="7" t="s">
        <v>5905</v>
      </c>
      <c r="B4101" s="7" t="s">
        <v>5258</v>
      </c>
      <c r="C4101" s="1" t="s">
        <v>4326</v>
      </c>
      <c r="D4101" s="7" t="s">
        <v>5099</v>
      </c>
      <c r="E4101" s="1">
        <f t="shared" si="128"/>
        <v>1</v>
      </c>
      <c r="F4101" s="10">
        <v>1</v>
      </c>
      <c r="G4101" s="11"/>
      <c r="H4101" s="12"/>
      <c r="I4101" s="12"/>
      <c r="J4101" s="12"/>
      <c r="K4101" s="1" t="str">
        <f t="shared" si="129"/>
        <v>YR1</v>
      </c>
      <c r="L4101" s="1" t="str">
        <f>VLOOKUP($B4101,'[1]ALL ACCESSIONS'!$A$2:$M$30000,6,FALSE)</f>
        <v>24DH1</v>
      </c>
      <c r="M4101" s="1">
        <f>VLOOKUP($B4101,'[1]ALL ACCESSIONS'!$A$2:$M$30000,7,FALSE)</f>
        <v>0</v>
      </c>
      <c r="N4101" s="1">
        <f>VLOOKUP($B4101,'[1]ALL ACCESSIONS'!$A$2:$M$30000,8,FALSE)</f>
        <v>0</v>
      </c>
      <c r="O4101" s="1">
        <f>VLOOKUP($B4101,'[1]ALL ACCESSIONS'!$A$2:$M$30000,9,FALSE)</f>
        <v>0</v>
      </c>
      <c r="P4101" s="1">
        <f>VLOOKUP($B4101,'[1]ALL ACCESSIONS'!$A$2:$M$30000,10,FALSE)</f>
        <v>0</v>
      </c>
      <c r="Q4101" s="1">
        <f>VLOOKUP($B4101,'[1]ALL ACCESSIONS'!$A$2:$M$30000,11,FALSE)</f>
        <v>0</v>
      </c>
    </row>
    <row r="4102" spans="1:17" x14ac:dyDescent="0.3">
      <c r="A4102" s="8" t="s">
        <v>5905</v>
      </c>
      <c r="B4102" s="8" t="s">
        <v>5259</v>
      </c>
      <c r="C4102" s="1" t="s">
        <v>4326</v>
      </c>
      <c r="D4102" s="8" t="s">
        <v>5099</v>
      </c>
      <c r="E4102" s="1">
        <f t="shared" si="128"/>
        <v>1</v>
      </c>
      <c r="F4102" s="10">
        <v>1</v>
      </c>
      <c r="G4102" s="11"/>
      <c r="H4102" s="13"/>
      <c r="I4102" s="13"/>
      <c r="J4102" s="13"/>
      <c r="K4102" s="1" t="str">
        <f t="shared" si="129"/>
        <v>YR1</v>
      </c>
      <c r="L4102" s="1" t="str">
        <f>VLOOKUP($B4102,'[1]ALL ACCESSIONS'!$A$2:$M$30000,6,FALSE)</f>
        <v>24DH1GO</v>
      </c>
      <c r="M4102" s="1">
        <f>VLOOKUP($B4102,'[1]ALL ACCESSIONS'!$A$2:$M$30000,7,FALSE)</f>
        <v>0</v>
      </c>
      <c r="N4102" s="1">
        <f>VLOOKUP($B4102,'[1]ALL ACCESSIONS'!$A$2:$M$30000,8,FALSE)</f>
        <v>0</v>
      </c>
      <c r="O4102" s="1">
        <f>VLOOKUP($B4102,'[1]ALL ACCESSIONS'!$A$2:$M$30000,9,FALSE)</f>
        <v>0</v>
      </c>
      <c r="P4102" s="1">
        <f>VLOOKUP($B4102,'[1]ALL ACCESSIONS'!$A$2:$M$30000,10,FALSE)</f>
        <v>0</v>
      </c>
      <c r="Q4102" s="1">
        <f>VLOOKUP($B4102,'[1]ALL ACCESSIONS'!$A$2:$M$30000,11,FALSE)</f>
        <v>0</v>
      </c>
    </row>
    <row r="4103" spans="1:17" x14ac:dyDescent="0.3">
      <c r="A4103" s="8" t="s">
        <v>5905</v>
      </c>
      <c r="B4103" s="8" t="s">
        <v>5260</v>
      </c>
      <c r="C4103" s="1" t="s">
        <v>4326</v>
      </c>
      <c r="D4103" s="8" t="s">
        <v>5099</v>
      </c>
      <c r="E4103" s="1">
        <f t="shared" si="128"/>
        <v>1</v>
      </c>
      <c r="F4103" s="10">
        <v>1</v>
      </c>
      <c r="G4103" s="11"/>
      <c r="H4103" s="13"/>
      <c r="I4103" s="13"/>
      <c r="J4103" s="13"/>
      <c r="K4103" s="1" t="str">
        <f t="shared" si="129"/>
        <v>YR1</v>
      </c>
      <c r="L4103" s="1" t="str">
        <f>VLOOKUP($B4103,'[1]ALL ACCESSIONS'!$A$2:$M$30000,6,FALSE)</f>
        <v>24DH1GO</v>
      </c>
      <c r="M4103" s="1">
        <f>VLOOKUP($B4103,'[1]ALL ACCESSIONS'!$A$2:$M$30000,7,FALSE)</f>
        <v>0</v>
      </c>
      <c r="N4103" s="1">
        <f>VLOOKUP($B4103,'[1]ALL ACCESSIONS'!$A$2:$M$30000,8,FALSE)</f>
        <v>0</v>
      </c>
      <c r="O4103" s="1">
        <f>VLOOKUP($B4103,'[1]ALL ACCESSIONS'!$A$2:$M$30000,9,FALSE)</f>
        <v>0</v>
      </c>
      <c r="P4103" s="1">
        <f>VLOOKUP($B4103,'[1]ALL ACCESSIONS'!$A$2:$M$30000,10,FALSE)</f>
        <v>0</v>
      </c>
      <c r="Q4103" s="1">
        <f>VLOOKUP($B4103,'[1]ALL ACCESSIONS'!$A$2:$M$30000,11,FALSE)</f>
        <v>0</v>
      </c>
    </row>
    <row r="4104" spans="1:17" x14ac:dyDescent="0.3">
      <c r="A4104" s="8" t="s">
        <v>5905</v>
      </c>
      <c r="B4104" s="8" t="s">
        <v>5262</v>
      </c>
      <c r="C4104" s="1" t="s">
        <v>4326</v>
      </c>
      <c r="D4104" s="8" t="s">
        <v>5092</v>
      </c>
      <c r="E4104" s="1">
        <f t="shared" si="128"/>
        <v>1</v>
      </c>
      <c r="F4104" s="10">
        <v>1</v>
      </c>
      <c r="G4104" s="11"/>
      <c r="H4104" s="13"/>
      <c r="I4104" s="13"/>
      <c r="J4104" s="13"/>
      <c r="K4104" s="1" t="str">
        <f t="shared" si="129"/>
        <v>YR1</v>
      </c>
      <c r="L4104" s="1" t="str">
        <f>VLOOKUP($B4104,'[1]ALL ACCESSIONS'!$A$2:$M$30000,6,FALSE)</f>
        <v>24YR1</v>
      </c>
      <c r="M4104" s="1">
        <f>VLOOKUP($B4104,'[1]ALL ACCESSIONS'!$A$2:$M$30000,7,FALSE)</f>
        <v>0</v>
      </c>
      <c r="N4104" s="1">
        <f>VLOOKUP($B4104,'[1]ALL ACCESSIONS'!$A$2:$M$30000,8,FALSE)</f>
        <v>0</v>
      </c>
      <c r="O4104" s="1">
        <f>VLOOKUP($B4104,'[1]ALL ACCESSIONS'!$A$2:$M$30000,9,FALSE)</f>
        <v>0</v>
      </c>
      <c r="P4104" s="1">
        <f>VLOOKUP($B4104,'[1]ALL ACCESSIONS'!$A$2:$M$30000,10,FALSE)</f>
        <v>0</v>
      </c>
      <c r="Q4104" s="1">
        <f>VLOOKUP($B4104,'[1]ALL ACCESSIONS'!$A$2:$M$30000,11,FALSE)</f>
        <v>0</v>
      </c>
    </row>
    <row r="4105" spans="1:17" x14ac:dyDescent="0.3">
      <c r="A4105" s="8" t="s">
        <v>5905</v>
      </c>
      <c r="B4105" s="8" t="s">
        <v>5263</v>
      </c>
      <c r="C4105" s="1" t="s">
        <v>4326</v>
      </c>
      <c r="D4105" s="8" t="s">
        <v>5264</v>
      </c>
      <c r="E4105" s="1">
        <f t="shared" si="128"/>
        <v>1</v>
      </c>
      <c r="F4105" s="10">
        <v>1</v>
      </c>
      <c r="G4105" s="11"/>
      <c r="H4105" s="13"/>
      <c r="I4105" s="13"/>
      <c r="J4105" s="13"/>
      <c r="K4105" s="1" t="str">
        <f t="shared" si="129"/>
        <v>YR1</v>
      </c>
      <c r="L4105" s="1" t="str">
        <f>VLOOKUP($B4105,'[1]ALL ACCESSIONS'!$A$2:$M$30000,6,FALSE)</f>
        <v>24DH2GO</v>
      </c>
      <c r="M4105" s="1">
        <f>VLOOKUP($B4105,'[1]ALL ACCESSIONS'!$A$2:$M$30000,7,FALSE)</f>
        <v>0</v>
      </c>
      <c r="N4105" s="1">
        <f>VLOOKUP($B4105,'[1]ALL ACCESSIONS'!$A$2:$M$30000,8,FALSE)</f>
        <v>0</v>
      </c>
      <c r="O4105" s="1">
        <f>VLOOKUP($B4105,'[1]ALL ACCESSIONS'!$A$2:$M$30000,9,FALSE)</f>
        <v>0</v>
      </c>
      <c r="P4105" s="1">
        <f>VLOOKUP($B4105,'[1]ALL ACCESSIONS'!$A$2:$M$30000,10,FALSE)</f>
        <v>0</v>
      </c>
      <c r="Q4105" s="1">
        <f>VLOOKUP($B4105,'[1]ALL ACCESSIONS'!$A$2:$M$30000,11,FALSE)</f>
        <v>0</v>
      </c>
    </row>
    <row r="4106" spans="1:17" ht="24" x14ac:dyDescent="0.3">
      <c r="A4106" s="7" t="s">
        <v>5905</v>
      </c>
      <c r="B4106" s="7" t="s">
        <v>5266</v>
      </c>
      <c r="C4106" s="1" t="s">
        <v>4326</v>
      </c>
      <c r="D4106" s="7" t="s">
        <v>5264</v>
      </c>
      <c r="E4106" s="1">
        <f t="shared" si="128"/>
        <v>1</v>
      </c>
      <c r="F4106" s="10">
        <v>1</v>
      </c>
      <c r="G4106" s="11"/>
      <c r="H4106" s="12"/>
      <c r="I4106" s="12"/>
      <c r="J4106" s="12"/>
      <c r="K4106" s="1" t="str">
        <f t="shared" si="129"/>
        <v>YR1</v>
      </c>
      <c r="L4106" s="1" t="str">
        <f>VLOOKUP($B4106,'[1]ALL ACCESSIONS'!$A$2:$M$30000,6,FALSE)</f>
        <v>24DH2</v>
      </c>
      <c r="M4106" s="1">
        <f>VLOOKUP($B4106,'[1]ALL ACCESSIONS'!$A$2:$M$30000,7,FALSE)</f>
        <v>0</v>
      </c>
      <c r="N4106" s="1">
        <f>VLOOKUP($B4106,'[1]ALL ACCESSIONS'!$A$2:$M$30000,8,FALSE)</f>
        <v>0</v>
      </c>
      <c r="O4106" s="1">
        <f>VLOOKUP($B4106,'[1]ALL ACCESSIONS'!$A$2:$M$30000,9,FALSE)</f>
        <v>0</v>
      </c>
      <c r="P4106" s="1">
        <f>VLOOKUP($B4106,'[1]ALL ACCESSIONS'!$A$2:$M$30000,10,FALSE)</f>
        <v>0</v>
      </c>
      <c r="Q4106" s="1">
        <f>VLOOKUP($B4106,'[1]ALL ACCESSIONS'!$A$2:$M$30000,11,FALSE)</f>
        <v>0</v>
      </c>
    </row>
    <row r="4107" spans="1:17" ht="24" x14ac:dyDescent="0.3">
      <c r="A4107" s="7" t="s">
        <v>5905</v>
      </c>
      <c r="B4107" s="7" t="s">
        <v>5268</v>
      </c>
      <c r="C4107" s="1" t="s">
        <v>4326</v>
      </c>
      <c r="D4107" s="7" t="s">
        <v>5264</v>
      </c>
      <c r="E4107" s="1">
        <f t="shared" si="128"/>
        <v>1</v>
      </c>
      <c r="F4107" s="10">
        <v>1</v>
      </c>
      <c r="G4107" s="11"/>
      <c r="H4107" s="12"/>
      <c r="I4107" s="12"/>
      <c r="J4107" s="12"/>
      <c r="K4107" s="1" t="str">
        <f t="shared" si="129"/>
        <v>YR1</v>
      </c>
      <c r="L4107" s="1" t="str">
        <f>VLOOKUP($B4107,'[1]ALL ACCESSIONS'!$A$2:$M$30000,6,FALSE)</f>
        <v>24DH2</v>
      </c>
      <c r="M4107" s="1">
        <f>VLOOKUP($B4107,'[1]ALL ACCESSIONS'!$A$2:$M$30000,7,FALSE)</f>
        <v>0</v>
      </c>
      <c r="N4107" s="1">
        <f>VLOOKUP($B4107,'[1]ALL ACCESSIONS'!$A$2:$M$30000,8,FALSE)</f>
        <v>0</v>
      </c>
      <c r="O4107" s="1">
        <f>VLOOKUP($B4107,'[1]ALL ACCESSIONS'!$A$2:$M$30000,9,FALSE)</f>
        <v>0</v>
      </c>
      <c r="P4107" s="1">
        <f>VLOOKUP($B4107,'[1]ALL ACCESSIONS'!$A$2:$M$30000,10,FALSE)</f>
        <v>0</v>
      </c>
      <c r="Q4107" s="1">
        <f>VLOOKUP($B4107,'[1]ALL ACCESSIONS'!$A$2:$M$30000,11,FALSE)</f>
        <v>0</v>
      </c>
    </row>
    <row r="4108" spans="1:17" x14ac:dyDescent="0.3">
      <c r="A4108" s="8" t="s">
        <v>5905</v>
      </c>
      <c r="B4108" s="8" t="s">
        <v>5269</v>
      </c>
      <c r="C4108" s="1" t="s">
        <v>4326</v>
      </c>
      <c r="D4108" s="8" t="s">
        <v>5264</v>
      </c>
      <c r="E4108" s="1">
        <f t="shared" si="128"/>
        <v>1</v>
      </c>
      <c r="F4108" s="10">
        <v>1</v>
      </c>
      <c r="G4108" s="11"/>
      <c r="H4108" s="13"/>
      <c r="I4108" s="13"/>
      <c r="J4108" s="13"/>
      <c r="K4108" s="1" t="str">
        <f t="shared" si="129"/>
        <v>YR1</v>
      </c>
      <c r="L4108" s="1" t="str">
        <f>VLOOKUP($B4108,'[1]ALL ACCESSIONS'!$A$2:$M$30000,6,FALSE)</f>
        <v>24DH2GO</v>
      </c>
      <c r="M4108" s="1">
        <f>VLOOKUP($B4108,'[1]ALL ACCESSIONS'!$A$2:$M$30000,7,FALSE)</f>
        <v>0</v>
      </c>
      <c r="N4108" s="1">
        <f>VLOOKUP($B4108,'[1]ALL ACCESSIONS'!$A$2:$M$30000,8,FALSE)</f>
        <v>0</v>
      </c>
      <c r="O4108" s="1">
        <f>VLOOKUP($B4108,'[1]ALL ACCESSIONS'!$A$2:$M$30000,9,FALSE)</f>
        <v>0</v>
      </c>
      <c r="P4108" s="1">
        <f>VLOOKUP($B4108,'[1]ALL ACCESSIONS'!$A$2:$M$30000,10,FALSE)</f>
        <v>0</v>
      </c>
      <c r="Q4108" s="1">
        <f>VLOOKUP($B4108,'[1]ALL ACCESSIONS'!$A$2:$M$30000,11,FALSE)</f>
        <v>0</v>
      </c>
    </row>
    <row r="4109" spans="1:17" ht="24" x14ac:dyDescent="0.3">
      <c r="A4109" s="7" t="s">
        <v>5905</v>
      </c>
      <c r="B4109" s="7" t="s">
        <v>5270</v>
      </c>
      <c r="C4109" s="1" t="s">
        <v>4326</v>
      </c>
      <c r="D4109" s="7" t="s">
        <v>5264</v>
      </c>
      <c r="E4109" s="1">
        <f t="shared" si="128"/>
        <v>1</v>
      </c>
      <c r="F4109" s="10">
        <v>1</v>
      </c>
      <c r="G4109" s="11"/>
      <c r="H4109" s="12"/>
      <c r="I4109" s="12"/>
      <c r="J4109" s="12"/>
      <c r="K4109" s="1" t="str">
        <f t="shared" si="129"/>
        <v>YR1</v>
      </c>
      <c r="L4109" s="1" t="str">
        <f>VLOOKUP($B4109,'[1]ALL ACCESSIONS'!$A$2:$M$30000,6,FALSE)</f>
        <v>24DH2</v>
      </c>
      <c r="M4109" s="1">
        <f>VLOOKUP($B4109,'[1]ALL ACCESSIONS'!$A$2:$M$30000,7,FALSE)</f>
        <v>0</v>
      </c>
      <c r="N4109" s="1">
        <f>VLOOKUP($B4109,'[1]ALL ACCESSIONS'!$A$2:$M$30000,8,FALSE)</f>
        <v>0</v>
      </c>
      <c r="O4109" s="1">
        <f>VLOOKUP($B4109,'[1]ALL ACCESSIONS'!$A$2:$M$30000,9,FALSE)</f>
        <v>0</v>
      </c>
      <c r="P4109" s="1">
        <f>VLOOKUP($B4109,'[1]ALL ACCESSIONS'!$A$2:$M$30000,10,FALSE)</f>
        <v>0</v>
      </c>
      <c r="Q4109" s="1">
        <f>VLOOKUP($B4109,'[1]ALL ACCESSIONS'!$A$2:$M$30000,11,FALSE)</f>
        <v>0</v>
      </c>
    </row>
    <row r="4110" spans="1:17" ht="24" x14ac:dyDescent="0.3">
      <c r="A4110" s="7" t="s">
        <v>5905</v>
      </c>
      <c r="B4110" s="7" t="s">
        <v>5271</v>
      </c>
      <c r="C4110" s="1" t="s">
        <v>4326</v>
      </c>
      <c r="D4110" s="7" t="s">
        <v>5264</v>
      </c>
      <c r="E4110" s="1">
        <f t="shared" si="128"/>
        <v>1</v>
      </c>
      <c r="F4110" s="10">
        <v>1</v>
      </c>
      <c r="G4110" s="11"/>
      <c r="H4110" s="12"/>
      <c r="I4110" s="12"/>
      <c r="J4110" s="12"/>
      <c r="K4110" s="1" t="str">
        <f t="shared" si="129"/>
        <v>YR1</v>
      </c>
      <c r="L4110" s="1" t="str">
        <f>VLOOKUP($B4110,'[1]ALL ACCESSIONS'!$A$2:$M$30000,6,FALSE)</f>
        <v>24DH2</v>
      </c>
      <c r="M4110" s="1">
        <f>VLOOKUP($B4110,'[1]ALL ACCESSIONS'!$A$2:$M$30000,7,FALSE)</f>
        <v>0</v>
      </c>
      <c r="N4110" s="1">
        <f>VLOOKUP($B4110,'[1]ALL ACCESSIONS'!$A$2:$M$30000,8,FALSE)</f>
        <v>0</v>
      </c>
      <c r="O4110" s="1">
        <f>VLOOKUP($B4110,'[1]ALL ACCESSIONS'!$A$2:$M$30000,9,FALSE)</f>
        <v>0</v>
      </c>
      <c r="P4110" s="1">
        <f>VLOOKUP($B4110,'[1]ALL ACCESSIONS'!$A$2:$M$30000,10,FALSE)</f>
        <v>0</v>
      </c>
      <c r="Q4110" s="1">
        <f>VLOOKUP($B4110,'[1]ALL ACCESSIONS'!$A$2:$M$30000,11,FALSE)</f>
        <v>0</v>
      </c>
    </row>
    <row r="4111" spans="1:17" x14ac:dyDescent="0.3">
      <c r="A4111" s="8" t="s">
        <v>5905</v>
      </c>
      <c r="B4111" s="8" t="s">
        <v>5272</v>
      </c>
      <c r="C4111" s="1" t="s">
        <v>4326</v>
      </c>
      <c r="D4111" s="8" t="s">
        <v>5264</v>
      </c>
      <c r="E4111" s="1">
        <f t="shared" si="128"/>
        <v>1</v>
      </c>
      <c r="F4111" s="10">
        <v>1</v>
      </c>
      <c r="G4111" s="11"/>
      <c r="H4111" s="13"/>
      <c r="I4111" s="13"/>
      <c r="J4111" s="13"/>
      <c r="K4111" s="1" t="str">
        <f t="shared" si="129"/>
        <v>YR1</v>
      </c>
      <c r="L4111" s="1" t="str">
        <f>VLOOKUP($B4111,'[1]ALL ACCESSIONS'!$A$2:$M$30000,6,FALSE)</f>
        <v>24DH2GO</v>
      </c>
      <c r="M4111" s="1">
        <f>VLOOKUP($B4111,'[1]ALL ACCESSIONS'!$A$2:$M$30000,7,FALSE)</f>
        <v>0</v>
      </c>
      <c r="N4111" s="1">
        <f>VLOOKUP($B4111,'[1]ALL ACCESSIONS'!$A$2:$M$30000,8,FALSE)</f>
        <v>0</v>
      </c>
      <c r="O4111" s="1">
        <f>VLOOKUP($B4111,'[1]ALL ACCESSIONS'!$A$2:$M$30000,9,FALSE)</f>
        <v>0</v>
      </c>
      <c r="P4111" s="1">
        <f>VLOOKUP($B4111,'[1]ALL ACCESSIONS'!$A$2:$M$30000,10,FALSE)</f>
        <v>0</v>
      </c>
      <c r="Q4111" s="1">
        <f>VLOOKUP($B4111,'[1]ALL ACCESSIONS'!$A$2:$M$30000,11,FALSE)</f>
        <v>0</v>
      </c>
    </row>
    <row r="4112" spans="1:17" x14ac:dyDescent="0.3">
      <c r="A4112" s="8" t="s">
        <v>5905</v>
      </c>
      <c r="B4112" s="8" t="s">
        <v>5273</v>
      </c>
      <c r="C4112" s="1" t="s">
        <v>4326</v>
      </c>
      <c r="D4112" s="8" t="s">
        <v>5264</v>
      </c>
      <c r="E4112" s="1">
        <f t="shared" si="128"/>
        <v>1</v>
      </c>
      <c r="F4112" s="10">
        <v>1</v>
      </c>
      <c r="G4112" s="11"/>
      <c r="H4112" s="13"/>
      <c r="I4112" s="13"/>
      <c r="J4112" s="13"/>
      <c r="K4112" s="1" t="str">
        <f t="shared" si="129"/>
        <v>YR1</v>
      </c>
      <c r="L4112" s="1" t="str">
        <f>VLOOKUP($B4112,'[1]ALL ACCESSIONS'!$A$2:$M$30000,6,FALSE)</f>
        <v>24DH2GO</v>
      </c>
      <c r="M4112" s="1">
        <f>VLOOKUP($B4112,'[1]ALL ACCESSIONS'!$A$2:$M$30000,7,FALSE)</f>
        <v>0</v>
      </c>
      <c r="N4112" s="1">
        <f>VLOOKUP($B4112,'[1]ALL ACCESSIONS'!$A$2:$M$30000,8,FALSE)</f>
        <v>0</v>
      </c>
      <c r="O4112" s="1">
        <f>VLOOKUP($B4112,'[1]ALL ACCESSIONS'!$A$2:$M$30000,9,FALSE)</f>
        <v>0</v>
      </c>
      <c r="P4112" s="1">
        <f>VLOOKUP($B4112,'[1]ALL ACCESSIONS'!$A$2:$M$30000,10,FALSE)</f>
        <v>0</v>
      </c>
      <c r="Q4112" s="1">
        <f>VLOOKUP($B4112,'[1]ALL ACCESSIONS'!$A$2:$M$30000,11,FALSE)</f>
        <v>0</v>
      </c>
    </row>
    <row r="4113" spans="1:17" x14ac:dyDescent="0.3">
      <c r="A4113" s="8" t="s">
        <v>5905</v>
      </c>
      <c r="B4113" s="8" t="s">
        <v>5274</v>
      </c>
      <c r="C4113" s="1" t="s">
        <v>4326</v>
      </c>
      <c r="D4113" s="8" t="s">
        <v>5264</v>
      </c>
      <c r="E4113" s="1">
        <f t="shared" si="128"/>
        <v>1</v>
      </c>
      <c r="F4113" s="10">
        <v>1</v>
      </c>
      <c r="G4113" s="11"/>
      <c r="H4113" s="13"/>
      <c r="I4113" s="13"/>
      <c r="J4113" s="13"/>
      <c r="K4113" s="1" t="str">
        <f t="shared" si="129"/>
        <v>YR1</v>
      </c>
      <c r="L4113" s="1" t="str">
        <f>VLOOKUP($B4113,'[1]ALL ACCESSIONS'!$A$2:$M$30000,6,FALSE)</f>
        <v>24DH2GO</v>
      </c>
      <c r="M4113" s="1">
        <f>VLOOKUP($B4113,'[1]ALL ACCESSIONS'!$A$2:$M$30000,7,FALSE)</f>
        <v>0</v>
      </c>
      <c r="N4113" s="1">
        <f>VLOOKUP($B4113,'[1]ALL ACCESSIONS'!$A$2:$M$30000,8,FALSE)</f>
        <v>0</v>
      </c>
      <c r="O4113" s="1">
        <f>VLOOKUP($B4113,'[1]ALL ACCESSIONS'!$A$2:$M$30000,9,FALSE)</f>
        <v>0</v>
      </c>
      <c r="P4113" s="1">
        <f>VLOOKUP($B4113,'[1]ALL ACCESSIONS'!$A$2:$M$30000,10,FALSE)</f>
        <v>0</v>
      </c>
      <c r="Q4113" s="1">
        <f>VLOOKUP($B4113,'[1]ALL ACCESSIONS'!$A$2:$M$30000,11,FALSE)</f>
        <v>0</v>
      </c>
    </row>
    <row r="4114" spans="1:17" ht="24" x14ac:dyDescent="0.3">
      <c r="A4114" s="7" t="s">
        <v>5905</v>
      </c>
      <c r="B4114" s="7" t="s">
        <v>5275</v>
      </c>
      <c r="C4114" s="1" t="s">
        <v>4326</v>
      </c>
      <c r="D4114" s="7" t="s">
        <v>5264</v>
      </c>
      <c r="E4114" s="1">
        <f t="shared" si="128"/>
        <v>1</v>
      </c>
      <c r="F4114" s="10">
        <v>1</v>
      </c>
      <c r="G4114" s="11"/>
      <c r="H4114" s="12"/>
      <c r="I4114" s="12"/>
      <c r="J4114" s="12"/>
      <c r="K4114" s="1" t="str">
        <f t="shared" si="129"/>
        <v>YR1</v>
      </c>
      <c r="L4114" s="1" t="str">
        <f>VLOOKUP($B4114,'[1]ALL ACCESSIONS'!$A$2:$M$30000,6,FALSE)</f>
        <v>24DH2</v>
      </c>
      <c r="M4114" s="1">
        <f>VLOOKUP($B4114,'[1]ALL ACCESSIONS'!$A$2:$M$30000,7,FALSE)</f>
        <v>0</v>
      </c>
      <c r="N4114" s="1">
        <f>VLOOKUP($B4114,'[1]ALL ACCESSIONS'!$A$2:$M$30000,8,FALSE)</f>
        <v>0</v>
      </c>
      <c r="O4114" s="1">
        <f>VLOOKUP($B4114,'[1]ALL ACCESSIONS'!$A$2:$M$30000,9,FALSE)</f>
        <v>0</v>
      </c>
      <c r="P4114" s="1">
        <f>VLOOKUP($B4114,'[1]ALL ACCESSIONS'!$A$2:$M$30000,10,FALSE)</f>
        <v>0</v>
      </c>
      <c r="Q4114" s="1">
        <f>VLOOKUP($B4114,'[1]ALL ACCESSIONS'!$A$2:$M$30000,11,FALSE)</f>
        <v>0</v>
      </c>
    </row>
    <row r="4115" spans="1:17" ht="24" x14ac:dyDescent="0.3">
      <c r="A4115" s="7" t="s">
        <v>5905</v>
      </c>
      <c r="B4115" s="7" t="s">
        <v>5276</v>
      </c>
      <c r="C4115" s="1" t="s">
        <v>4326</v>
      </c>
      <c r="D4115" s="7" t="s">
        <v>5264</v>
      </c>
      <c r="E4115" s="1">
        <f t="shared" si="128"/>
        <v>1</v>
      </c>
      <c r="F4115" s="10">
        <v>1</v>
      </c>
      <c r="G4115" s="11"/>
      <c r="H4115" s="12"/>
      <c r="I4115" s="12"/>
      <c r="J4115" s="12"/>
      <c r="K4115" s="1" t="str">
        <f t="shared" si="129"/>
        <v>YR1</v>
      </c>
      <c r="L4115" s="1" t="str">
        <f>VLOOKUP($B4115,'[1]ALL ACCESSIONS'!$A$2:$M$30000,6,FALSE)</f>
        <v>24DH2</v>
      </c>
      <c r="M4115" s="1">
        <f>VLOOKUP($B4115,'[1]ALL ACCESSIONS'!$A$2:$M$30000,7,FALSE)</f>
        <v>0</v>
      </c>
      <c r="N4115" s="1">
        <f>VLOOKUP($B4115,'[1]ALL ACCESSIONS'!$A$2:$M$30000,8,FALSE)</f>
        <v>0</v>
      </c>
      <c r="O4115" s="1">
        <f>VLOOKUP($B4115,'[1]ALL ACCESSIONS'!$A$2:$M$30000,9,FALSE)</f>
        <v>0</v>
      </c>
      <c r="P4115" s="1">
        <f>VLOOKUP($B4115,'[1]ALL ACCESSIONS'!$A$2:$M$30000,10,FALSE)</f>
        <v>0</v>
      </c>
      <c r="Q4115" s="1">
        <f>VLOOKUP($B4115,'[1]ALL ACCESSIONS'!$A$2:$M$30000,11,FALSE)</f>
        <v>0</v>
      </c>
    </row>
    <row r="4116" spans="1:17" ht="24" x14ac:dyDescent="0.3">
      <c r="A4116" s="7" t="s">
        <v>5905</v>
      </c>
      <c r="B4116" s="7" t="s">
        <v>5277</v>
      </c>
      <c r="C4116" s="1" t="s">
        <v>4326</v>
      </c>
      <c r="D4116" s="7" t="s">
        <v>5264</v>
      </c>
      <c r="E4116" s="1">
        <f t="shared" si="128"/>
        <v>1</v>
      </c>
      <c r="F4116" s="10">
        <v>1</v>
      </c>
      <c r="G4116" s="11"/>
      <c r="H4116" s="12"/>
      <c r="I4116" s="12"/>
      <c r="J4116" s="12"/>
      <c r="K4116" s="1" t="str">
        <f t="shared" si="129"/>
        <v>YR1</v>
      </c>
      <c r="L4116" s="1" t="str">
        <f>VLOOKUP($B4116,'[1]ALL ACCESSIONS'!$A$2:$M$30000,6,FALSE)</f>
        <v>24DH2</v>
      </c>
      <c r="M4116" s="1">
        <f>VLOOKUP($B4116,'[1]ALL ACCESSIONS'!$A$2:$M$30000,7,FALSE)</f>
        <v>0</v>
      </c>
      <c r="N4116" s="1">
        <f>VLOOKUP($B4116,'[1]ALL ACCESSIONS'!$A$2:$M$30000,8,FALSE)</f>
        <v>0</v>
      </c>
      <c r="O4116" s="1">
        <f>VLOOKUP($B4116,'[1]ALL ACCESSIONS'!$A$2:$M$30000,9,FALSE)</f>
        <v>0</v>
      </c>
      <c r="P4116" s="1">
        <f>VLOOKUP($B4116,'[1]ALL ACCESSIONS'!$A$2:$M$30000,10,FALSE)</f>
        <v>0</v>
      </c>
      <c r="Q4116" s="1">
        <f>VLOOKUP($B4116,'[1]ALL ACCESSIONS'!$A$2:$M$30000,11,FALSE)</f>
        <v>0</v>
      </c>
    </row>
    <row r="4117" spans="1:17" ht="24" x14ac:dyDescent="0.3">
      <c r="A4117" s="7" t="s">
        <v>5905</v>
      </c>
      <c r="B4117" s="7" t="s">
        <v>5278</v>
      </c>
      <c r="C4117" s="1" t="s">
        <v>4326</v>
      </c>
      <c r="D4117" s="7" t="s">
        <v>5264</v>
      </c>
      <c r="E4117" s="1">
        <f t="shared" si="128"/>
        <v>1</v>
      </c>
      <c r="F4117" s="10">
        <v>1</v>
      </c>
      <c r="G4117" s="11"/>
      <c r="H4117" s="12"/>
      <c r="I4117" s="12"/>
      <c r="J4117" s="12"/>
      <c r="K4117" s="1" t="str">
        <f t="shared" si="129"/>
        <v>YR1</v>
      </c>
      <c r="L4117" s="1" t="str">
        <f>VLOOKUP($B4117,'[1]ALL ACCESSIONS'!$A$2:$M$30000,6,FALSE)</f>
        <v>24DH2</v>
      </c>
      <c r="M4117" s="1">
        <f>VLOOKUP($B4117,'[1]ALL ACCESSIONS'!$A$2:$M$30000,7,FALSE)</f>
        <v>0</v>
      </c>
      <c r="N4117" s="1">
        <f>VLOOKUP($B4117,'[1]ALL ACCESSIONS'!$A$2:$M$30000,8,FALSE)</f>
        <v>0</v>
      </c>
      <c r="O4117" s="1">
        <f>VLOOKUP($B4117,'[1]ALL ACCESSIONS'!$A$2:$M$30000,9,FALSE)</f>
        <v>0</v>
      </c>
      <c r="P4117" s="1">
        <f>VLOOKUP($B4117,'[1]ALL ACCESSIONS'!$A$2:$M$30000,10,FALSE)</f>
        <v>0</v>
      </c>
      <c r="Q4117" s="1">
        <f>VLOOKUP($B4117,'[1]ALL ACCESSIONS'!$A$2:$M$30000,11,FALSE)</f>
        <v>0</v>
      </c>
    </row>
    <row r="4118" spans="1:17" x14ac:dyDescent="0.3">
      <c r="A4118" s="8" t="s">
        <v>5905</v>
      </c>
      <c r="B4118" s="8" t="s">
        <v>5279</v>
      </c>
      <c r="C4118" s="1" t="s">
        <v>4326</v>
      </c>
      <c r="D4118" s="8" t="s">
        <v>5264</v>
      </c>
      <c r="E4118" s="1">
        <f t="shared" si="128"/>
        <v>1</v>
      </c>
      <c r="F4118" s="10">
        <v>1</v>
      </c>
      <c r="G4118" s="11"/>
      <c r="H4118" s="13"/>
      <c r="I4118" s="13"/>
      <c r="J4118" s="13"/>
      <c r="K4118" s="1" t="str">
        <f t="shared" si="129"/>
        <v>YR1</v>
      </c>
      <c r="L4118" s="1" t="str">
        <f>VLOOKUP($B4118,'[1]ALL ACCESSIONS'!$A$2:$M$30000,6,FALSE)</f>
        <v>24DH2GO</v>
      </c>
      <c r="M4118" s="1">
        <f>VLOOKUP($B4118,'[1]ALL ACCESSIONS'!$A$2:$M$30000,7,FALSE)</f>
        <v>0</v>
      </c>
      <c r="N4118" s="1">
        <f>VLOOKUP($B4118,'[1]ALL ACCESSIONS'!$A$2:$M$30000,8,FALSE)</f>
        <v>0</v>
      </c>
      <c r="O4118" s="1">
        <f>VLOOKUP($B4118,'[1]ALL ACCESSIONS'!$A$2:$M$30000,9,FALSE)</f>
        <v>0</v>
      </c>
      <c r="P4118" s="1">
        <f>VLOOKUP($B4118,'[1]ALL ACCESSIONS'!$A$2:$M$30000,10,FALSE)</f>
        <v>0</v>
      </c>
      <c r="Q4118" s="1">
        <f>VLOOKUP($B4118,'[1]ALL ACCESSIONS'!$A$2:$M$30000,11,FALSE)</f>
        <v>0</v>
      </c>
    </row>
    <row r="4119" spans="1:17" x14ac:dyDescent="0.3">
      <c r="A4119" s="8" t="s">
        <v>5905</v>
      </c>
      <c r="B4119" s="8" t="s">
        <v>5280</v>
      </c>
      <c r="C4119" s="1" t="s">
        <v>4326</v>
      </c>
      <c r="D4119" s="8" t="s">
        <v>5264</v>
      </c>
      <c r="E4119" s="1">
        <f t="shared" si="128"/>
        <v>1</v>
      </c>
      <c r="F4119" s="10">
        <v>1</v>
      </c>
      <c r="G4119" s="11"/>
      <c r="H4119" s="13"/>
      <c r="I4119" s="13"/>
      <c r="J4119" s="13"/>
      <c r="K4119" s="1" t="str">
        <f t="shared" si="129"/>
        <v>YR1</v>
      </c>
      <c r="L4119" s="1" t="str">
        <f>VLOOKUP($B4119,'[1]ALL ACCESSIONS'!$A$2:$M$30000,6,FALSE)</f>
        <v>24DH2GO</v>
      </c>
      <c r="M4119" s="1">
        <f>VLOOKUP($B4119,'[1]ALL ACCESSIONS'!$A$2:$M$30000,7,FALSE)</f>
        <v>0</v>
      </c>
      <c r="N4119" s="1">
        <f>VLOOKUP($B4119,'[1]ALL ACCESSIONS'!$A$2:$M$30000,8,FALSE)</f>
        <v>0</v>
      </c>
      <c r="O4119" s="1">
        <f>VLOOKUP($B4119,'[1]ALL ACCESSIONS'!$A$2:$M$30000,9,FALSE)</f>
        <v>0</v>
      </c>
      <c r="P4119" s="1">
        <f>VLOOKUP($B4119,'[1]ALL ACCESSIONS'!$A$2:$M$30000,10,FALSE)</f>
        <v>0</v>
      </c>
      <c r="Q4119" s="1">
        <f>VLOOKUP($B4119,'[1]ALL ACCESSIONS'!$A$2:$M$30000,11,FALSE)</f>
        <v>0</v>
      </c>
    </row>
    <row r="4120" spans="1:17" ht="24" x14ac:dyDescent="0.3">
      <c r="A4120" s="7" t="s">
        <v>5905</v>
      </c>
      <c r="B4120" s="7" t="s">
        <v>5281</v>
      </c>
      <c r="C4120" s="1" t="s">
        <v>4326</v>
      </c>
      <c r="D4120" s="7" t="s">
        <v>5264</v>
      </c>
      <c r="E4120" s="1">
        <f t="shared" si="128"/>
        <v>1</v>
      </c>
      <c r="F4120" s="10">
        <v>1</v>
      </c>
      <c r="G4120" s="11"/>
      <c r="H4120" s="12"/>
      <c r="I4120" s="12"/>
      <c r="J4120" s="12"/>
      <c r="K4120" s="1" t="str">
        <f t="shared" si="129"/>
        <v>YR1</v>
      </c>
      <c r="L4120" s="1" t="str">
        <f>VLOOKUP($B4120,'[1]ALL ACCESSIONS'!$A$2:$M$30000,6,FALSE)</f>
        <v>24DH2GO</v>
      </c>
      <c r="M4120" s="1">
        <f>VLOOKUP($B4120,'[1]ALL ACCESSIONS'!$A$2:$M$30000,7,FALSE)</f>
        <v>0</v>
      </c>
      <c r="N4120" s="1">
        <f>VLOOKUP($B4120,'[1]ALL ACCESSIONS'!$A$2:$M$30000,8,FALSE)</f>
        <v>0</v>
      </c>
      <c r="O4120" s="1">
        <f>VLOOKUP($B4120,'[1]ALL ACCESSIONS'!$A$2:$M$30000,9,FALSE)</f>
        <v>0</v>
      </c>
      <c r="P4120" s="1">
        <f>VLOOKUP($B4120,'[1]ALL ACCESSIONS'!$A$2:$M$30000,10,FALSE)</f>
        <v>0</v>
      </c>
      <c r="Q4120" s="1">
        <f>VLOOKUP($B4120,'[1]ALL ACCESSIONS'!$A$2:$M$30000,11,FALSE)</f>
        <v>0</v>
      </c>
    </row>
    <row r="4121" spans="1:17" ht="24" x14ac:dyDescent="0.3">
      <c r="A4121" s="7" t="s">
        <v>5905</v>
      </c>
      <c r="B4121" s="7" t="s">
        <v>5282</v>
      </c>
      <c r="C4121" s="1" t="s">
        <v>4326</v>
      </c>
      <c r="D4121" s="7" t="s">
        <v>5264</v>
      </c>
      <c r="E4121" s="1">
        <f t="shared" si="128"/>
        <v>1</v>
      </c>
      <c r="F4121" s="10">
        <v>1</v>
      </c>
      <c r="G4121" s="11"/>
      <c r="H4121" s="12"/>
      <c r="I4121" s="12"/>
      <c r="J4121" s="12"/>
      <c r="K4121" s="1" t="str">
        <f t="shared" si="129"/>
        <v>YR1</v>
      </c>
      <c r="L4121" s="1" t="str">
        <f>VLOOKUP($B4121,'[1]ALL ACCESSIONS'!$A$2:$M$30000,6,FALSE)</f>
        <v>24DH2GO</v>
      </c>
      <c r="M4121" s="1">
        <f>VLOOKUP($B4121,'[1]ALL ACCESSIONS'!$A$2:$M$30000,7,FALSE)</f>
        <v>0</v>
      </c>
      <c r="N4121" s="1">
        <f>VLOOKUP($B4121,'[1]ALL ACCESSIONS'!$A$2:$M$30000,8,FALSE)</f>
        <v>0</v>
      </c>
      <c r="O4121" s="1">
        <f>VLOOKUP($B4121,'[1]ALL ACCESSIONS'!$A$2:$M$30000,9,FALSE)</f>
        <v>0</v>
      </c>
      <c r="P4121" s="1">
        <f>VLOOKUP($B4121,'[1]ALL ACCESSIONS'!$A$2:$M$30000,10,FALSE)</f>
        <v>0</v>
      </c>
      <c r="Q4121" s="1">
        <f>VLOOKUP($B4121,'[1]ALL ACCESSIONS'!$A$2:$M$30000,11,FALSE)</f>
        <v>0</v>
      </c>
    </row>
    <row r="4122" spans="1:17" ht="24" x14ac:dyDescent="0.3">
      <c r="A4122" s="7" t="s">
        <v>5905</v>
      </c>
      <c r="B4122" s="7" t="s">
        <v>5283</v>
      </c>
      <c r="C4122" s="1" t="s">
        <v>4326</v>
      </c>
      <c r="D4122" s="7" t="s">
        <v>5264</v>
      </c>
      <c r="E4122" s="1">
        <f t="shared" si="128"/>
        <v>1</v>
      </c>
      <c r="F4122" s="10">
        <v>1</v>
      </c>
      <c r="G4122" s="11"/>
      <c r="H4122" s="12"/>
      <c r="I4122" s="12"/>
      <c r="J4122" s="12"/>
      <c r="K4122" s="1" t="str">
        <f t="shared" si="129"/>
        <v>YR1</v>
      </c>
      <c r="L4122" s="1" t="str">
        <f>VLOOKUP($B4122,'[1]ALL ACCESSIONS'!$A$2:$M$30000,6,FALSE)</f>
        <v>24DH2GO</v>
      </c>
      <c r="M4122" s="1">
        <f>VLOOKUP($B4122,'[1]ALL ACCESSIONS'!$A$2:$M$30000,7,FALSE)</f>
        <v>0</v>
      </c>
      <c r="N4122" s="1">
        <f>VLOOKUP($B4122,'[1]ALL ACCESSIONS'!$A$2:$M$30000,8,FALSE)</f>
        <v>0</v>
      </c>
      <c r="O4122" s="1">
        <f>VLOOKUP($B4122,'[1]ALL ACCESSIONS'!$A$2:$M$30000,9,FALSE)</f>
        <v>0</v>
      </c>
      <c r="P4122" s="1">
        <f>VLOOKUP($B4122,'[1]ALL ACCESSIONS'!$A$2:$M$30000,10,FALSE)</f>
        <v>0</v>
      </c>
      <c r="Q4122" s="1">
        <f>VLOOKUP($B4122,'[1]ALL ACCESSIONS'!$A$2:$M$30000,11,FALSE)</f>
        <v>0</v>
      </c>
    </row>
    <row r="4123" spans="1:17" x14ac:dyDescent="0.3">
      <c r="A4123" s="8" t="s">
        <v>5905</v>
      </c>
      <c r="B4123" s="8" t="s">
        <v>5284</v>
      </c>
      <c r="C4123" s="1" t="s">
        <v>4326</v>
      </c>
      <c r="D4123" s="8" t="s">
        <v>5264</v>
      </c>
      <c r="E4123" s="1">
        <f t="shared" si="128"/>
        <v>1</v>
      </c>
      <c r="F4123" s="10">
        <v>1</v>
      </c>
      <c r="G4123" s="11"/>
      <c r="H4123" s="13"/>
      <c r="I4123" s="13"/>
      <c r="J4123" s="13"/>
      <c r="K4123" s="1" t="str">
        <f t="shared" si="129"/>
        <v>YR1</v>
      </c>
      <c r="L4123" s="1" t="str">
        <f>VLOOKUP($B4123,'[1]ALL ACCESSIONS'!$A$2:$M$30000,6,FALSE)</f>
        <v>24DH2GO</v>
      </c>
      <c r="M4123" s="1">
        <f>VLOOKUP($B4123,'[1]ALL ACCESSIONS'!$A$2:$M$30000,7,FALSE)</f>
        <v>0</v>
      </c>
      <c r="N4123" s="1">
        <f>VLOOKUP($B4123,'[1]ALL ACCESSIONS'!$A$2:$M$30000,8,FALSE)</f>
        <v>0</v>
      </c>
      <c r="O4123" s="1">
        <f>VLOOKUP($B4123,'[1]ALL ACCESSIONS'!$A$2:$M$30000,9,FALSE)</f>
        <v>0</v>
      </c>
      <c r="P4123" s="1">
        <f>VLOOKUP($B4123,'[1]ALL ACCESSIONS'!$A$2:$M$30000,10,FALSE)</f>
        <v>0</v>
      </c>
      <c r="Q4123" s="1">
        <f>VLOOKUP($B4123,'[1]ALL ACCESSIONS'!$A$2:$M$30000,11,FALSE)</f>
        <v>0</v>
      </c>
    </row>
    <row r="4124" spans="1:17" x14ac:dyDescent="0.3">
      <c r="A4124" s="8" t="s">
        <v>5905</v>
      </c>
      <c r="B4124" s="8" t="s">
        <v>5285</v>
      </c>
      <c r="C4124" s="1" t="s">
        <v>4326</v>
      </c>
      <c r="D4124" s="8" t="s">
        <v>5264</v>
      </c>
      <c r="E4124" s="1">
        <f t="shared" si="128"/>
        <v>1</v>
      </c>
      <c r="F4124" s="10">
        <v>1</v>
      </c>
      <c r="G4124" s="11"/>
      <c r="H4124" s="13"/>
      <c r="I4124" s="13"/>
      <c r="J4124" s="13"/>
      <c r="K4124" s="1" t="str">
        <f t="shared" si="129"/>
        <v>YR1</v>
      </c>
      <c r="L4124" s="1" t="str">
        <f>VLOOKUP($B4124,'[1]ALL ACCESSIONS'!$A$2:$M$30000,6,FALSE)</f>
        <v>24DH2GO</v>
      </c>
      <c r="M4124" s="1">
        <f>VLOOKUP($B4124,'[1]ALL ACCESSIONS'!$A$2:$M$30000,7,FALSE)</f>
        <v>0</v>
      </c>
      <c r="N4124" s="1">
        <f>VLOOKUP($B4124,'[1]ALL ACCESSIONS'!$A$2:$M$30000,8,FALSE)</f>
        <v>0</v>
      </c>
      <c r="O4124" s="1">
        <f>VLOOKUP($B4124,'[1]ALL ACCESSIONS'!$A$2:$M$30000,9,FALSE)</f>
        <v>0</v>
      </c>
      <c r="P4124" s="1">
        <f>VLOOKUP($B4124,'[1]ALL ACCESSIONS'!$A$2:$M$30000,10,FALSE)</f>
        <v>0</v>
      </c>
      <c r="Q4124" s="1">
        <f>VLOOKUP($B4124,'[1]ALL ACCESSIONS'!$A$2:$M$30000,11,FALSE)</f>
        <v>0</v>
      </c>
    </row>
    <row r="4125" spans="1:17" ht="24" x14ac:dyDescent="0.3">
      <c r="A4125" s="7" t="s">
        <v>5905</v>
      </c>
      <c r="B4125" s="7" t="s">
        <v>5286</v>
      </c>
      <c r="C4125" s="1" t="s">
        <v>4326</v>
      </c>
      <c r="D4125" s="7" t="s">
        <v>5264</v>
      </c>
      <c r="E4125" s="1">
        <f t="shared" si="128"/>
        <v>1</v>
      </c>
      <c r="F4125" s="10">
        <v>1</v>
      </c>
      <c r="G4125" s="11"/>
      <c r="H4125" s="12"/>
      <c r="I4125" s="12"/>
      <c r="J4125" s="12"/>
      <c r="K4125" s="1" t="str">
        <f t="shared" si="129"/>
        <v>YR1</v>
      </c>
      <c r="L4125" s="1" t="str">
        <f>VLOOKUP($B4125,'[1]ALL ACCESSIONS'!$A$2:$M$30000,6,FALSE)</f>
        <v>24DH2GO</v>
      </c>
      <c r="M4125" s="1">
        <f>VLOOKUP($B4125,'[1]ALL ACCESSIONS'!$A$2:$M$30000,7,FALSE)</f>
        <v>0</v>
      </c>
      <c r="N4125" s="1">
        <f>VLOOKUP($B4125,'[1]ALL ACCESSIONS'!$A$2:$M$30000,8,FALSE)</f>
        <v>0</v>
      </c>
      <c r="O4125" s="1">
        <f>VLOOKUP($B4125,'[1]ALL ACCESSIONS'!$A$2:$M$30000,9,FALSE)</f>
        <v>0</v>
      </c>
      <c r="P4125" s="1">
        <f>VLOOKUP($B4125,'[1]ALL ACCESSIONS'!$A$2:$M$30000,10,FALSE)</f>
        <v>0</v>
      </c>
      <c r="Q4125" s="1">
        <f>VLOOKUP($B4125,'[1]ALL ACCESSIONS'!$A$2:$M$30000,11,FALSE)</f>
        <v>0</v>
      </c>
    </row>
    <row r="4126" spans="1:17" ht="24" x14ac:dyDescent="0.3">
      <c r="A4126" s="7" t="s">
        <v>5905</v>
      </c>
      <c r="B4126" s="7" t="s">
        <v>5287</v>
      </c>
      <c r="C4126" s="1" t="s">
        <v>4326</v>
      </c>
      <c r="D4126" s="7" t="s">
        <v>5264</v>
      </c>
      <c r="E4126" s="1">
        <f t="shared" si="128"/>
        <v>1</v>
      </c>
      <c r="F4126" s="10">
        <v>1</v>
      </c>
      <c r="G4126" s="11"/>
      <c r="H4126" s="12"/>
      <c r="I4126" s="12"/>
      <c r="J4126" s="12"/>
      <c r="K4126" s="1" t="str">
        <f t="shared" si="129"/>
        <v>YR1</v>
      </c>
      <c r="L4126" s="1" t="str">
        <f>VLOOKUP($B4126,'[1]ALL ACCESSIONS'!$A$2:$M$30000,6,FALSE)</f>
        <v>24DH2GO</v>
      </c>
      <c r="M4126" s="1">
        <f>VLOOKUP($B4126,'[1]ALL ACCESSIONS'!$A$2:$M$30000,7,FALSE)</f>
        <v>0</v>
      </c>
      <c r="N4126" s="1">
        <f>VLOOKUP($B4126,'[1]ALL ACCESSIONS'!$A$2:$M$30000,8,FALSE)</f>
        <v>0</v>
      </c>
      <c r="O4126" s="1">
        <f>VLOOKUP($B4126,'[1]ALL ACCESSIONS'!$A$2:$M$30000,9,FALSE)</f>
        <v>0</v>
      </c>
      <c r="P4126" s="1">
        <f>VLOOKUP($B4126,'[1]ALL ACCESSIONS'!$A$2:$M$30000,10,FALSE)</f>
        <v>0</v>
      </c>
      <c r="Q4126" s="1">
        <f>VLOOKUP($B4126,'[1]ALL ACCESSIONS'!$A$2:$M$30000,11,FALSE)</f>
        <v>0</v>
      </c>
    </row>
    <row r="4127" spans="1:17" ht="24" x14ac:dyDescent="0.3">
      <c r="A4127" s="7" t="s">
        <v>5905</v>
      </c>
      <c r="B4127" s="7" t="s">
        <v>5288</v>
      </c>
      <c r="C4127" s="1" t="s">
        <v>4326</v>
      </c>
      <c r="D4127" s="7" t="s">
        <v>5264</v>
      </c>
      <c r="E4127" s="1">
        <f t="shared" si="128"/>
        <v>1</v>
      </c>
      <c r="F4127" s="10">
        <v>1</v>
      </c>
      <c r="G4127" s="11"/>
      <c r="H4127" s="12"/>
      <c r="I4127" s="12"/>
      <c r="J4127" s="12"/>
      <c r="K4127" s="1" t="str">
        <f t="shared" si="129"/>
        <v>YR1</v>
      </c>
      <c r="L4127" s="1" t="str">
        <f>VLOOKUP($B4127,'[1]ALL ACCESSIONS'!$A$2:$M$30000,6,FALSE)</f>
        <v>24DH2GO</v>
      </c>
      <c r="M4127" s="1">
        <f>VLOOKUP($B4127,'[1]ALL ACCESSIONS'!$A$2:$M$30000,7,FALSE)</f>
        <v>0</v>
      </c>
      <c r="N4127" s="1">
        <f>VLOOKUP($B4127,'[1]ALL ACCESSIONS'!$A$2:$M$30000,8,FALSE)</f>
        <v>0</v>
      </c>
      <c r="O4127" s="1">
        <f>VLOOKUP($B4127,'[1]ALL ACCESSIONS'!$A$2:$M$30000,9,FALSE)</f>
        <v>0</v>
      </c>
      <c r="P4127" s="1">
        <f>VLOOKUP($B4127,'[1]ALL ACCESSIONS'!$A$2:$M$30000,10,FALSE)</f>
        <v>0</v>
      </c>
      <c r="Q4127" s="1">
        <f>VLOOKUP($B4127,'[1]ALL ACCESSIONS'!$A$2:$M$30000,11,FALSE)</f>
        <v>0</v>
      </c>
    </row>
    <row r="4128" spans="1:17" ht="24" x14ac:dyDescent="0.3">
      <c r="A4128" s="7" t="s">
        <v>5905</v>
      </c>
      <c r="B4128" s="7" t="s">
        <v>5289</v>
      </c>
      <c r="C4128" s="1" t="s">
        <v>4326</v>
      </c>
      <c r="D4128" s="7" t="s">
        <v>5264</v>
      </c>
      <c r="E4128" s="1">
        <f t="shared" si="128"/>
        <v>1</v>
      </c>
      <c r="F4128" s="10">
        <v>1</v>
      </c>
      <c r="G4128" s="11"/>
      <c r="H4128" s="12"/>
      <c r="I4128" s="12"/>
      <c r="J4128" s="12"/>
      <c r="K4128" s="1" t="str">
        <f t="shared" si="129"/>
        <v>YR1</v>
      </c>
      <c r="L4128" s="1" t="str">
        <f>VLOOKUP($B4128,'[1]ALL ACCESSIONS'!$A$2:$M$30000,6,FALSE)</f>
        <v>24DH2</v>
      </c>
      <c r="M4128" s="1">
        <f>VLOOKUP($B4128,'[1]ALL ACCESSIONS'!$A$2:$M$30000,7,FALSE)</f>
        <v>0</v>
      </c>
      <c r="N4128" s="1">
        <f>VLOOKUP($B4128,'[1]ALL ACCESSIONS'!$A$2:$M$30000,8,FALSE)</f>
        <v>0</v>
      </c>
      <c r="O4128" s="1">
        <f>VLOOKUP($B4128,'[1]ALL ACCESSIONS'!$A$2:$M$30000,9,FALSE)</f>
        <v>0</v>
      </c>
      <c r="P4128" s="1">
        <f>VLOOKUP($B4128,'[1]ALL ACCESSIONS'!$A$2:$M$30000,10,FALSE)</f>
        <v>0</v>
      </c>
      <c r="Q4128" s="1">
        <f>VLOOKUP($B4128,'[1]ALL ACCESSIONS'!$A$2:$M$30000,11,FALSE)</f>
        <v>0</v>
      </c>
    </row>
    <row r="4129" spans="1:17" x14ac:dyDescent="0.3">
      <c r="A4129" s="8" t="s">
        <v>5905</v>
      </c>
      <c r="B4129" s="8" t="s">
        <v>5290</v>
      </c>
      <c r="C4129" s="1" t="s">
        <v>4326</v>
      </c>
      <c r="D4129" s="8" t="s">
        <v>5264</v>
      </c>
      <c r="E4129" s="1">
        <f t="shared" si="128"/>
        <v>1</v>
      </c>
      <c r="F4129" s="10">
        <v>1</v>
      </c>
      <c r="G4129" s="11"/>
      <c r="H4129" s="13"/>
      <c r="I4129" s="13"/>
      <c r="J4129" s="13"/>
      <c r="K4129" s="1" t="str">
        <f t="shared" si="129"/>
        <v>YR1</v>
      </c>
      <c r="L4129" s="1" t="str">
        <f>VLOOKUP($B4129,'[1]ALL ACCESSIONS'!$A$2:$M$30000,6,FALSE)</f>
        <v>24DH2GO</v>
      </c>
      <c r="M4129" s="1">
        <f>VLOOKUP($B4129,'[1]ALL ACCESSIONS'!$A$2:$M$30000,7,FALSE)</f>
        <v>0</v>
      </c>
      <c r="N4129" s="1">
        <f>VLOOKUP($B4129,'[1]ALL ACCESSIONS'!$A$2:$M$30000,8,FALSE)</f>
        <v>0</v>
      </c>
      <c r="O4129" s="1">
        <f>VLOOKUP($B4129,'[1]ALL ACCESSIONS'!$A$2:$M$30000,9,FALSE)</f>
        <v>0</v>
      </c>
      <c r="P4129" s="1">
        <f>VLOOKUP($B4129,'[1]ALL ACCESSIONS'!$A$2:$M$30000,10,FALSE)</f>
        <v>0</v>
      </c>
      <c r="Q4129" s="1">
        <f>VLOOKUP($B4129,'[1]ALL ACCESSIONS'!$A$2:$M$30000,11,FALSE)</f>
        <v>0</v>
      </c>
    </row>
    <row r="4130" spans="1:17" x14ac:dyDescent="0.3">
      <c r="A4130" s="8" t="s">
        <v>5905</v>
      </c>
      <c r="B4130" s="8" t="s">
        <v>5291</v>
      </c>
      <c r="C4130" s="1" t="s">
        <v>4326</v>
      </c>
      <c r="D4130" s="8" t="s">
        <v>5264</v>
      </c>
      <c r="E4130" s="1">
        <f t="shared" si="128"/>
        <v>1</v>
      </c>
      <c r="F4130" s="10">
        <v>1</v>
      </c>
      <c r="G4130" s="11"/>
      <c r="H4130" s="13"/>
      <c r="I4130" s="13"/>
      <c r="J4130" s="13"/>
      <c r="K4130" s="1" t="str">
        <f t="shared" si="129"/>
        <v>YR1</v>
      </c>
      <c r="L4130" s="1" t="str">
        <f>VLOOKUP($B4130,'[1]ALL ACCESSIONS'!$A$2:$M$30000,6,FALSE)</f>
        <v>24DH2GO</v>
      </c>
      <c r="M4130" s="1">
        <f>VLOOKUP($B4130,'[1]ALL ACCESSIONS'!$A$2:$M$30000,7,FALSE)</f>
        <v>0</v>
      </c>
      <c r="N4130" s="1">
        <f>VLOOKUP($B4130,'[1]ALL ACCESSIONS'!$A$2:$M$30000,8,FALSE)</f>
        <v>0</v>
      </c>
      <c r="O4130" s="1">
        <f>VLOOKUP($B4130,'[1]ALL ACCESSIONS'!$A$2:$M$30000,9,FALSE)</f>
        <v>0</v>
      </c>
      <c r="P4130" s="1">
        <f>VLOOKUP($B4130,'[1]ALL ACCESSIONS'!$A$2:$M$30000,10,FALSE)</f>
        <v>0</v>
      </c>
      <c r="Q4130" s="1">
        <f>VLOOKUP($B4130,'[1]ALL ACCESSIONS'!$A$2:$M$30000,11,FALSE)</f>
        <v>0</v>
      </c>
    </row>
    <row r="4131" spans="1:17" ht="24" x14ac:dyDescent="0.3">
      <c r="A4131" s="7" t="s">
        <v>5905</v>
      </c>
      <c r="B4131" s="7" t="s">
        <v>5292</v>
      </c>
      <c r="C4131" s="1" t="s">
        <v>4326</v>
      </c>
      <c r="D4131" s="7" t="s">
        <v>5264</v>
      </c>
      <c r="E4131" s="1">
        <f t="shared" si="128"/>
        <v>1</v>
      </c>
      <c r="F4131" s="10">
        <v>1</v>
      </c>
      <c r="G4131" s="11"/>
      <c r="H4131" s="12"/>
      <c r="I4131" s="12"/>
      <c r="J4131" s="12"/>
      <c r="K4131" s="1" t="str">
        <f t="shared" si="129"/>
        <v>YR1</v>
      </c>
      <c r="L4131" s="1" t="str">
        <f>VLOOKUP($B4131,'[1]ALL ACCESSIONS'!$A$2:$M$30000,6,FALSE)</f>
        <v>24DH2</v>
      </c>
      <c r="M4131" s="1">
        <f>VLOOKUP($B4131,'[1]ALL ACCESSIONS'!$A$2:$M$30000,7,FALSE)</f>
        <v>0</v>
      </c>
      <c r="N4131" s="1">
        <f>VLOOKUP($B4131,'[1]ALL ACCESSIONS'!$A$2:$M$30000,8,FALSE)</f>
        <v>0</v>
      </c>
      <c r="O4131" s="1">
        <f>VLOOKUP($B4131,'[1]ALL ACCESSIONS'!$A$2:$M$30000,9,FALSE)</f>
        <v>0</v>
      </c>
      <c r="P4131" s="1">
        <f>VLOOKUP($B4131,'[1]ALL ACCESSIONS'!$A$2:$M$30000,10,FALSE)</f>
        <v>0</v>
      </c>
      <c r="Q4131" s="1">
        <f>VLOOKUP($B4131,'[1]ALL ACCESSIONS'!$A$2:$M$30000,11,FALSE)</f>
        <v>0</v>
      </c>
    </row>
    <row r="4132" spans="1:17" x14ac:dyDescent="0.3">
      <c r="A4132" s="8" t="s">
        <v>5905</v>
      </c>
      <c r="B4132" s="8" t="s">
        <v>5293</v>
      </c>
      <c r="C4132" s="1" t="s">
        <v>4326</v>
      </c>
      <c r="D4132" s="8" t="s">
        <v>5264</v>
      </c>
      <c r="E4132" s="1">
        <f t="shared" si="128"/>
        <v>1</v>
      </c>
      <c r="F4132" s="10">
        <v>1</v>
      </c>
      <c r="G4132" s="11"/>
      <c r="H4132" s="13"/>
      <c r="I4132" s="13"/>
      <c r="J4132" s="13"/>
      <c r="K4132" s="1" t="str">
        <f t="shared" si="129"/>
        <v>YR1</v>
      </c>
      <c r="L4132" s="1" t="str">
        <f>VLOOKUP($B4132,'[1]ALL ACCESSIONS'!$A$2:$M$30000,6,FALSE)</f>
        <v>24DH2GO</v>
      </c>
      <c r="M4132" s="1">
        <f>VLOOKUP($B4132,'[1]ALL ACCESSIONS'!$A$2:$M$30000,7,FALSE)</f>
        <v>0</v>
      </c>
      <c r="N4132" s="1">
        <f>VLOOKUP($B4132,'[1]ALL ACCESSIONS'!$A$2:$M$30000,8,FALSE)</f>
        <v>0</v>
      </c>
      <c r="O4132" s="1">
        <f>VLOOKUP($B4132,'[1]ALL ACCESSIONS'!$A$2:$M$30000,9,FALSE)</f>
        <v>0</v>
      </c>
      <c r="P4132" s="1">
        <f>VLOOKUP($B4132,'[1]ALL ACCESSIONS'!$A$2:$M$30000,10,FALSE)</f>
        <v>0</v>
      </c>
      <c r="Q4132" s="1">
        <f>VLOOKUP($B4132,'[1]ALL ACCESSIONS'!$A$2:$M$30000,11,FALSE)</f>
        <v>0</v>
      </c>
    </row>
    <row r="4133" spans="1:17" x14ac:dyDescent="0.3">
      <c r="A4133" s="8" t="s">
        <v>5905</v>
      </c>
      <c r="B4133" s="8" t="s">
        <v>5294</v>
      </c>
      <c r="C4133" s="1" t="s">
        <v>4326</v>
      </c>
      <c r="D4133" s="8" t="s">
        <v>5264</v>
      </c>
      <c r="E4133" s="1">
        <f t="shared" si="128"/>
        <v>1</v>
      </c>
      <c r="F4133" s="10">
        <v>1</v>
      </c>
      <c r="G4133" s="11"/>
      <c r="H4133" s="13"/>
      <c r="I4133" s="13"/>
      <c r="J4133" s="13"/>
      <c r="K4133" s="1" t="str">
        <f t="shared" si="129"/>
        <v>YR1</v>
      </c>
      <c r="L4133" s="1" t="str">
        <f>VLOOKUP($B4133,'[1]ALL ACCESSIONS'!$A$2:$M$30000,6,FALSE)</f>
        <v>24DH2GO</v>
      </c>
      <c r="M4133" s="1">
        <f>VLOOKUP($B4133,'[1]ALL ACCESSIONS'!$A$2:$M$30000,7,FALSE)</f>
        <v>0</v>
      </c>
      <c r="N4133" s="1">
        <f>VLOOKUP($B4133,'[1]ALL ACCESSIONS'!$A$2:$M$30000,8,FALSE)</f>
        <v>0</v>
      </c>
      <c r="O4133" s="1">
        <f>VLOOKUP($B4133,'[1]ALL ACCESSIONS'!$A$2:$M$30000,9,FALSE)</f>
        <v>0</v>
      </c>
      <c r="P4133" s="1">
        <f>VLOOKUP($B4133,'[1]ALL ACCESSIONS'!$A$2:$M$30000,10,FALSE)</f>
        <v>0</v>
      </c>
      <c r="Q4133" s="1">
        <f>VLOOKUP($B4133,'[1]ALL ACCESSIONS'!$A$2:$M$30000,11,FALSE)</f>
        <v>0</v>
      </c>
    </row>
    <row r="4134" spans="1:17" x14ac:dyDescent="0.3">
      <c r="A4134" s="8" t="s">
        <v>5905</v>
      </c>
      <c r="B4134" s="8" t="s">
        <v>5295</v>
      </c>
      <c r="C4134" s="1" t="s">
        <v>4326</v>
      </c>
      <c r="D4134" s="8" t="s">
        <v>5264</v>
      </c>
      <c r="E4134" s="1">
        <f t="shared" si="128"/>
        <v>1</v>
      </c>
      <c r="F4134" s="10">
        <v>1</v>
      </c>
      <c r="G4134" s="11"/>
      <c r="H4134" s="13"/>
      <c r="I4134" s="13"/>
      <c r="J4134" s="13"/>
      <c r="K4134" s="1" t="str">
        <f t="shared" si="129"/>
        <v>YR1</v>
      </c>
      <c r="L4134" s="1" t="str">
        <f>VLOOKUP($B4134,'[1]ALL ACCESSIONS'!$A$2:$M$30000,6,FALSE)</f>
        <v>24DH2GO</v>
      </c>
      <c r="M4134" s="1">
        <f>VLOOKUP($B4134,'[1]ALL ACCESSIONS'!$A$2:$M$30000,7,FALSE)</f>
        <v>0</v>
      </c>
      <c r="N4134" s="1">
        <f>VLOOKUP($B4134,'[1]ALL ACCESSIONS'!$A$2:$M$30000,8,FALSE)</f>
        <v>0</v>
      </c>
      <c r="O4134" s="1">
        <f>VLOOKUP($B4134,'[1]ALL ACCESSIONS'!$A$2:$M$30000,9,FALSE)</f>
        <v>0</v>
      </c>
      <c r="P4134" s="1">
        <f>VLOOKUP($B4134,'[1]ALL ACCESSIONS'!$A$2:$M$30000,10,FALSE)</f>
        <v>0</v>
      </c>
      <c r="Q4134" s="1">
        <f>VLOOKUP($B4134,'[1]ALL ACCESSIONS'!$A$2:$M$30000,11,FALSE)</f>
        <v>0</v>
      </c>
    </row>
    <row r="4135" spans="1:17" x14ac:dyDescent="0.3">
      <c r="A4135" s="8" t="s">
        <v>5905</v>
      </c>
      <c r="B4135" s="8" t="s">
        <v>5296</v>
      </c>
      <c r="C4135" s="1" t="s">
        <v>4326</v>
      </c>
      <c r="D4135" s="8" t="s">
        <v>5264</v>
      </c>
      <c r="E4135" s="1">
        <f t="shared" si="128"/>
        <v>1</v>
      </c>
      <c r="F4135" s="10">
        <v>1</v>
      </c>
      <c r="G4135" s="11"/>
      <c r="H4135" s="13"/>
      <c r="I4135" s="13"/>
      <c r="J4135" s="13"/>
      <c r="K4135" s="1" t="str">
        <f t="shared" si="129"/>
        <v>YR1</v>
      </c>
      <c r="L4135" s="1" t="str">
        <f>VLOOKUP($B4135,'[1]ALL ACCESSIONS'!$A$2:$M$30000,6,FALSE)</f>
        <v>24DH2GO</v>
      </c>
      <c r="M4135" s="1">
        <f>VLOOKUP($B4135,'[1]ALL ACCESSIONS'!$A$2:$M$30000,7,FALSE)</f>
        <v>0</v>
      </c>
      <c r="N4135" s="1">
        <f>VLOOKUP($B4135,'[1]ALL ACCESSIONS'!$A$2:$M$30000,8,FALSE)</f>
        <v>0</v>
      </c>
      <c r="O4135" s="1">
        <f>VLOOKUP($B4135,'[1]ALL ACCESSIONS'!$A$2:$M$30000,9,FALSE)</f>
        <v>0</v>
      </c>
      <c r="P4135" s="1">
        <f>VLOOKUP($B4135,'[1]ALL ACCESSIONS'!$A$2:$M$30000,10,FALSE)</f>
        <v>0</v>
      </c>
      <c r="Q4135" s="1">
        <f>VLOOKUP($B4135,'[1]ALL ACCESSIONS'!$A$2:$M$30000,11,FALSE)</f>
        <v>0</v>
      </c>
    </row>
    <row r="4136" spans="1:17" ht="24" x14ac:dyDescent="0.3">
      <c r="A4136" s="7" t="s">
        <v>5905</v>
      </c>
      <c r="B4136" s="7" t="s">
        <v>5297</v>
      </c>
      <c r="C4136" s="1" t="s">
        <v>4326</v>
      </c>
      <c r="D4136" s="7" t="s">
        <v>5264</v>
      </c>
      <c r="E4136" s="1">
        <f t="shared" si="128"/>
        <v>1</v>
      </c>
      <c r="F4136" s="10">
        <v>1</v>
      </c>
      <c r="G4136" s="11"/>
      <c r="H4136" s="12"/>
      <c r="I4136" s="12"/>
      <c r="J4136" s="12"/>
      <c r="K4136" s="1" t="str">
        <f t="shared" si="129"/>
        <v>YR1</v>
      </c>
      <c r="L4136" s="1" t="str">
        <f>VLOOKUP($B4136,'[1]ALL ACCESSIONS'!$A$2:$M$30000,6,FALSE)</f>
        <v>24DH2</v>
      </c>
      <c r="M4136" s="1">
        <f>VLOOKUP($B4136,'[1]ALL ACCESSIONS'!$A$2:$M$30000,7,FALSE)</f>
        <v>0</v>
      </c>
      <c r="N4136" s="1">
        <f>VLOOKUP($B4136,'[1]ALL ACCESSIONS'!$A$2:$M$30000,8,FALSE)</f>
        <v>0</v>
      </c>
      <c r="O4136" s="1">
        <f>VLOOKUP($B4136,'[1]ALL ACCESSIONS'!$A$2:$M$30000,9,FALSE)</f>
        <v>0</v>
      </c>
      <c r="P4136" s="1">
        <f>VLOOKUP($B4136,'[1]ALL ACCESSIONS'!$A$2:$M$30000,10,FALSE)</f>
        <v>0</v>
      </c>
      <c r="Q4136" s="1">
        <f>VLOOKUP($B4136,'[1]ALL ACCESSIONS'!$A$2:$M$30000,11,FALSE)</f>
        <v>0</v>
      </c>
    </row>
    <row r="4137" spans="1:17" ht="24" x14ac:dyDescent="0.3">
      <c r="A4137" s="7" t="s">
        <v>5905</v>
      </c>
      <c r="B4137" s="7" t="s">
        <v>5298</v>
      </c>
      <c r="C4137" s="1" t="s">
        <v>4326</v>
      </c>
      <c r="D4137" s="7" t="s">
        <v>5264</v>
      </c>
      <c r="E4137" s="1">
        <f t="shared" si="128"/>
        <v>1</v>
      </c>
      <c r="F4137" s="10">
        <v>1</v>
      </c>
      <c r="G4137" s="11"/>
      <c r="H4137" s="12"/>
      <c r="I4137" s="12"/>
      <c r="J4137" s="12"/>
      <c r="K4137" s="1" t="str">
        <f t="shared" si="129"/>
        <v>YR1</v>
      </c>
      <c r="L4137" s="1" t="str">
        <f>VLOOKUP($B4137,'[1]ALL ACCESSIONS'!$A$2:$M$30000,6,FALSE)</f>
        <v>24DH2</v>
      </c>
      <c r="M4137" s="1">
        <f>VLOOKUP($B4137,'[1]ALL ACCESSIONS'!$A$2:$M$30000,7,FALSE)</f>
        <v>0</v>
      </c>
      <c r="N4137" s="1">
        <f>VLOOKUP($B4137,'[1]ALL ACCESSIONS'!$A$2:$M$30000,8,FALSE)</f>
        <v>0</v>
      </c>
      <c r="O4137" s="1">
        <f>VLOOKUP($B4137,'[1]ALL ACCESSIONS'!$A$2:$M$30000,9,FALSE)</f>
        <v>0</v>
      </c>
      <c r="P4137" s="1">
        <f>VLOOKUP($B4137,'[1]ALL ACCESSIONS'!$A$2:$M$30000,10,FALSE)</f>
        <v>0</v>
      </c>
      <c r="Q4137" s="1">
        <f>VLOOKUP($B4137,'[1]ALL ACCESSIONS'!$A$2:$M$30000,11,FALSE)</f>
        <v>0</v>
      </c>
    </row>
    <row r="4138" spans="1:17" x14ac:dyDescent="0.3">
      <c r="A4138" s="8" t="s">
        <v>5905</v>
      </c>
      <c r="B4138" s="8" t="s">
        <v>5299</v>
      </c>
      <c r="C4138" s="1" t="s">
        <v>4326</v>
      </c>
      <c r="D4138" s="8" t="s">
        <v>5264</v>
      </c>
      <c r="E4138" s="1">
        <f t="shared" si="128"/>
        <v>1</v>
      </c>
      <c r="F4138" s="10">
        <v>1</v>
      </c>
      <c r="G4138" s="11"/>
      <c r="H4138" s="13"/>
      <c r="I4138" s="13"/>
      <c r="J4138" s="13"/>
      <c r="K4138" s="1" t="str">
        <f t="shared" si="129"/>
        <v>YR1</v>
      </c>
      <c r="L4138" s="1" t="str">
        <f>VLOOKUP($B4138,'[1]ALL ACCESSIONS'!$A$2:$M$30000,6,FALSE)</f>
        <v>24DH2GO</v>
      </c>
      <c r="M4138" s="1">
        <f>VLOOKUP($B4138,'[1]ALL ACCESSIONS'!$A$2:$M$30000,7,FALSE)</f>
        <v>0</v>
      </c>
      <c r="N4138" s="1">
        <f>VLOOKUP($B4138,'[1]ALL ACCESSIONS'!$A$2:$M$30000,8,FALSE)</f>
        <v>0</v>
      </c>
      <c r="O4138" s="1">
        <f>VLOOKUP($B4138,'[1]ALL ACCESSIONS'!$A$2:$M$30000,9,FALSE)</f>
        <v>0</v>
      </c>
      <c r="P4138" s="1">
        <f>VLOOKUP($B4138,'[1]ALL ACCESSIONS'!$A$2:$M$30000,10,FALSE)</f>
        <v>0</v>
      </c>
      <c r="Q4138" s="1">
        <f>VLOOKUP($B4138,'[1]ALL ACCESSIONS'!$A$2:$M$30000,11,FALSE)</f>
        <v>0</v>
      </c>
    </row>
    <row r="4139" spans="1:17" ht="24" x14ac:dyDescent="0.3">
      <c r="A4139" s="7" t="s">
        <v>5905</v>
      </c>
      <c r="B4139" s="7" t="s">
        <v>5300</v>
      </c>
      <c r="C4139" s="1" t="s">
        <v>4326</v>
      </c>
      <c r="D4139" s="7" t="s">
        <v>5264</v>
      </c>
      <c r="E4139" s="1">
        <f t="shared" si="128"/>
        <v>1</v>
      </c>
      <c r="F4139" s="10">
        <v>1</v>
      </c>
      <c r="G4139" s="11"/>
      <c r="H4139" s="12"/>
      <c r="I4139" s="12"/>
      <c r="J4139" s="12"/>
      <c r="K4139" s="1" t="str">
        <f t="shared" si="129"/>
        <v>YR1</v>
      </c>
      <c r="L4139" s="1" t="str">
        <f>VLOOKUP($B4139,'[1]ALL ACCESSIONS'!$A$2:$M$30000,6,FALSE)</f>
        <v>24DH2</v>
      </c>
      <c r="M4139" s="1">
        <f>VLOOKUP($B4139,'[1]ALL ACCESSIONS'!$A$2:$M$30000,7,FALSE)</f>
        <v>0</v>
      </c>
      <c r="N4139" s="1">
        <f>VLOOKUP($B4139,'[1]ALL ACCESSIONS'!$A$2:$M$30000,8,FALSE)</f>
        <v>0</v>
      </c>
      <c r="O4139" s="1">
        <f>VLOOKUP($B4139,'[1]ALL ACCESSIONS'!$A$2:$M$30000,9,FALSE)</f>
        <v>0</v>
      </c>
      <c r="P4139" s="1">
        <f>VLOOKUP($B4139,'[1]ALL ACCESSIONS'!$A$2:$M$30000,10,FALSE)</f>
        <v>0</v>
      </c>
      <c r="Q4139" s="1">
        <f>VLOOKUP($B4139,'[1]ALL ACCESSIONS'!$A$2:$M$30000,11,FALSE)</f>
        <v>0</v>
      </c>
    </row>
    <row r="4140" spans="1:17" x14ac:dyDescent="0.3">
      <c r="A4140" s="8" t="s">
        <v>5905</v>
      </c>
      <c r="B4140" s="8" t="s">
        <v>5301</v>
      </c>
      <c r="C4140" s="1" t="s">
        <v>4326</v>
      </c>
      <c r="D4140" s="8" t="s">
        <v>5264</v>
      </c>
      <c r="E4140" s="1">
        <f t="shared" si="128"/>
        <v>1</v>
      </c>
      <c r="F4140" s="10">
        <v>1</v>
      </c>
      <c r="G4140" s="11"/>
      <c r="H4140" s="13"/>
      <c r="I4140" s="13"/>
      <c r="J4140" s="13"/>
      <c r="K4140" s="1" t="str">
        <f t="shared" si="129"/>
        <v>YR1</v>
      </c>
      <c r="L4140" s="1" t="str">
        <f>VLOOKUP($B4140,'[1]ALL ACCESSIONS'!$A$2:$M$30000,6,FALSE)</f>
        <v>24DH2GO</v>
      </c>
      <c r="M4140" s="1">
        <f>VLOOKUP($B4140,'[1]ALL ACCESSIONS'!$A$2:$M$30000,7,FALSE)</f>
        <v>0</v>
      </c>
      <c r="N4140" s="1">
        <f>VLOOKUP($B4140,'[1]ALL ACCESSIONS'!$A$2:$M$30000,8,FALSE)</f>
        <v>0</v>
      </c>
      <c r="O4140" s="1">
        <f>VLOOKUP($B4140,'[1]ALL ACCESSIONS'!$A$2:$M$30000,9,FALSE)</f>
        <v>0</v>
      </c>
      <c r="P4140" s="1">
        <f>VLOOKUP($B4140,'[1]ALL ACCESSIONS'!$A$2:$M$30000,10,FALSE)</f>
        <v>0</v>
      </c>
      <c r="Q4140" s="1">
        <f>VLOOKUP($B4140,'[1]ALL ACCESSIONS'!$A$2:$M$30000,11,FALSE)</f>
        <v>0</v>
      </c>
    </row>
    <row r="4141" spans="1:17" ht="24" x14ac:dyDescent="0.3">
      <c r="A4141" s="7" t="s">
        <v>5905</v>
      </c>
      <c r="B4141" s="7" t="s">
        <v>5302</v>
      </c>
      <c r="C4141" s="1" t="s">
        <v>4326</v>
      </c>
      <c r="D4141" s="7" t="s">
        <v>5264</v>
      </c>
      <c r="E4141" s="1">
        <f t="shared" si="128"/>
        <v>1</v>
      </c>
      <c r="F4141" s="10">
        <v>1</v>
      </c>
      <c r="G4141" s="11"/>
      <c r="H4141" s="12"/>
      <c r="I4141" s="12"/>
      <c r="J4141" s="12"/>
      <c r="K4141" s="1" t="str">
        <f t="shared" si="129"/>
        <v>YR1</v>
      </c>
      <c r="L4141" s="1" t="str">
        <f>VLOOKUP($B4141,'[1]ALL ACCESSIONS'!$A$2:$M$30000,6,FALSE)</f>
        <v>24DH2</v>
      </c>
      <c r="M4141" s="1">
        <f>VLOOKUP($B4141,'[1]ALL ACCESSIONS'!$A$2:$M$30000,7,FALSE)</f>
        <v>0</v>
      </c>
      <c r="N4141" s="1">
        <f>VLOOKUP($B4141,'[1]ALL ACCESSIONS'!$A$2:$M$30000,8,FALSE)</f>
        <v>0</v>
      </c>
      <c r="O4141" s="1">
        <f>VLOOKUP($B4141,'[1]ALL ACCESSIONS'!$A$2:$M$30000,9,FALSE)</f>
        <v>0</v>
      </c>
      <c r="P4141" s="1">
        <f>VLOOKUP($B4141,'[1]ALL ACCESSIONS'!$A$2:$M$30000,10,FALSE)</f>
        <v>0</v>
      </c>
      <c r="Q4141" s="1">
        <f>VLOOKUP($B4141,'[1]ALL ACCESSIONS'!$A$2:$M$30000,11,FALSE)</f>
        <v>0</v>
      </c>
    </row>
    <row r="4142" spans="1:17" x14ac:dyDescent="0.3">
      <c r="A4142" s="8" t="s">
        <v>5905</v>
      </c>
      <c r="B4142" s="8" t="s">
        <v>5303</v>
      </c>
      <c r="C4142" s="1" t="s">
        <v>4326</v>
      </c>
      <c r="D4142" s="8" t="s">
        <v>5264</v>
      </c>
      <c r="E4142" s="1">
        <f t="shared" si="128"/>
        <v>1</v>
      </c>
      <c r="F4142" s="10">
        <v>1</v>
      </c>
      <c r="G4142" s="11"/>
      <c r="H4142" s="13"/>
      <c r="I4142" s="13"/>
      <c r="J4142" s="13"/>
      <c r="K4142" s="1" t="str">
        <f t="shared" si="129"/>
        <v>YR1</v>
      </c>
      <c r="L4142" s="1" t="str">
        <f>VLOOKUP($B4142,'[1]ALL ACCESSIONS'!$A$2:$M$30000,6,FALSE)</f>
        <v>24DH2GO</v>
      </c>
      <c r="M4142" s="1">
        <f>VLOOKUP($B4142,'[1]ALL ACCESSIONS'!$A$2:$M$30000,7,FALSE)</f>
        <v>0</v>
      </c>
      <c r="N4142" s="1">
        <f>VLOOKUP($B4142,'[1]ALL ACCESSIONS'!$A$2:$M$30000,8,FALSE)</f>
        <v>0</v>
      </c>
      <c r="O4142" s="1">
        <f>VLOOKUP($B4142,'[1]ALL ACCESSIONS'!$A$2:$M$30000,9,FALSE)</f>
        <v>0</v>
      </c>
      <c r="P4142" s="1">
        <f>VLOOKUP($B4142,'[1]ALL ACCESSIONS'!$A$2:$M$30000,10,FALSE)</f>
        <v>0</v>
      </c>
      <c r="Q4142" s="1">
        <f>VLOOKUP($B4142,'[1]ALL ACCESSIONS'!$A$2:$M$30000,11,FALSE)</f>
        <v>0</v>
      </c>
    </row>
    <row r="4143" spans="1:17" x14ac:dyDescent="0.3">
      <c r="A4143" s="8" t="s">
        <v>5905</v>
      </c>
      <c r="B4143" s="8" t="s">
        <v>5304</v>
      </c>
      <c r="C4143" s="1" t="s">
        <v>4326</v>
      </c>
      <c r="D4143" s="8" t="s">
        <v>5264</v>
      </c>
      <c r="E4143" s="1">
        <f t="shared" si="128"/>
        <v>1</v>
      </c>
      <c r="F4143" s="10">
        <v>1</v>
      </c>
      <c r="G4143" s="11"/>
      <c r="H4143" s="13"/>
      <c r="I4143" s="13"/>
      <c r="J4143" s="13"/>
      <c r="K4143" s="1" t="str">
        <f t="shared" si="129"/>
        <v>YR1</v>
      </c>
      <c r="L4143" s="1" t="str">
        <f>VLOOKUP($B4143,'[1]ALL ACCESSIONS'!$A$2:$M$30000,6,FALSE)</f>
        <v>24DH2GO</v>
      </c>
      <c r="M4143" s="1">
        <f>VLOOKUP($B4143,'[1]ALL ACCESSIONS'!$A$2:$M$30000,7,FALSE)</f>
        <v>0</v>
      </c>
      <c r="N4143" s="1">
        <f>VLOOKUP($B4143,'[1]ALL ACCESSIONS'!$A$2:$M$30000,8,FALSE)</f>
        <v>0</v>
      </c>
      <c r="O4143" s="1">
        <f>VLOOKUP($B4143,'[1]ALL ACCESSIONS'!$A$2:$M$30000,9,FALSE)</f>
        <v>0</v>
      </c>
      <c r="P4143" s="1">
        <f>VLOOKUP($B4143,'[1]ALL ACCESSIONS'!$A$2:$M$30000,10,FALSE)</f>
        <v>0</v>
      </c>
      <c r="Q4143" s="1">
        <f>VLOOKUP($B4143,'[1]ALL ACCESSIONS'!$A$2:$M$30000,11,FALSE)</f>
        <v>0</v>
      </c>
    </row>
    <row r="4144" spans="1:17" ht="24" x14ac:dyDescent="0.3">
      <c r="A4144" s="7" t="s">
        <v>5905</v>
      </c>
      <c r="B4144" s="7" t="s">
        <v>5305</v>
      </c>
      <c r="C4144" s="1" t="s">
        <v>4326</v>
      </c>
      <c r="D4144" s="7" t="s">
        <v>5264</v>
      </c>
      <c r="E4144" s="1">
        <f t="shared" si="128"/>
        <v>1</v>
      </c>
      <c r="F4144" s="10">
        <v>1</v>
      </c>
      <c r="G4144" s="11"/>
      <c r="H4144" s="12"/>
      <c r="I4144" s="12"/>
      <c r="J4144" s="12"/>
      <c r="K4144" s="1" t="str">
        <f t="shared" si="129"/>
        <v>YR1</v>
      </c>
      <c r="L4144" s="1" t="str">
        <f>VLOOKUP($B4144,'[1]ALL ACCESSIONS'!$A$2:$M$30000,6,FALSE)</f>
        <v>24DH2</v>
      </c>
      <c r="M4144" s="1">
        <f>VLOOKUP($B4144,'[1]ALL ACCESSIONS'!$A$2:$M$30000,7,FALSE)</f>
        <v>0</v>
      </c>
      <c r="N4144" s="1">
        <f>VLOOKUP($B4144,'[1]ALL ACCESSIONS'!$A$2:$M$30000,8,FALSE)</f>
        <v>0</v>
      </c>
      <c r="O4144" s="1">
        <f>VLOOKUP($B4144,'[1]ALL ACCESSIONS'!$A$2:$M$30000,9,FALSE)</f>
        <v>0</v>
      </c>
      <c r="P4144" s="1">
        <f>VLOOKUP($B4144,'[1]ALL ACCESSIONS'!$A$2:$M$30000,10,FALSE)</f>
        <v>0</v>
      </c>
      <c r="Q4144" s="1">
        <f>VLOOKUP($B4144,'[1]ALL ACCESSIONS'!$A$2:$M$30000,11,FALSE)</f>
        <v>0</v>
      </c>
    </row>
    <row r="4145" spans="1:17" ht="24" x14ac:dyDescent="0.3">
      <c r="A4145" s="7" t="s">
        <v>5905</v>
      </c>
      <c r="B4145" s="7" t="s">
        <v>5306</v>
      </c>
      <c r="C4145" s="1" t="s">
        <v>4326</v>
      </c>
      <c r="D4145" s="7" t="s">
        <v>5264</v>
      </c>
      <c r="E4145" s="1">
        <f t="shared" si="128"/>
        <v>1</v>
      </c>
      <c r="F4145" s="10">
        <v>1</v>
      </c>
      <c r="G4145" s="11"/>
      <c r="H4145" s="12"/>
      <c r="I4145" s="12"/>
      <c r="J4145" s="12"/>
      <c r="K4145" s="1" t="str">
        <f t="shared" si="129"/>
        <v>YR1</v>
      </c>
      <c r="L4145" s="1" t="str">
        <f>VLOOKUP($B4145,'[1]ALL ACCESSIONS'!$A$2:$M$30000,6,FALSE)</f>
        <v>24DH2</v>
      </c>
      <c r="M4145" s="1">
        <f>VLOOKUP($B4145,'[1]ALL ACCESSIONS'!$A$2:$M$30000,7,FALSE)</f>
        <v>0</v>
      </c>
      <c r="N4145" s="1">
        <f>VLOOKUP($B4145,'[1]ALL ACCESSIONS'!$A$2:$M$30000,8,FALSE)</f>
        <v>0</v>
      </c>
      <c r="O4145" s="1">
        <f>VLOOKUP($B4145,'[1]ALL ACCESSIONS'!$A$2:$M$30000,9,FALSE)</f>
        <v>0</v>
      </c>
      <c r="P4145" s="1">
        <f>VLOOKUP($B4145,'[1]ALL ACCESSIONS'!$A$2:$M$30000,10,FALSE)</f>
        <v>0</v>
      </c>
      <c r="Q4145" s="1">
        <f>VLOOKUP($B4145,'[1]ALL ACCESSIONS'!$A$2:$M$30000,11,FALSE)</f>
        <v>0</v>
      </c>
    </row>
    <row r="4146" spans="1:17" x14ac:dyDescent="0.3">
      <c r="A4146" s="8" t="s">
        <v>5905</v>
      </c>
      <c r="B4146" s="8" t="s">
        <v>5307</v>
      </c>
      <c r="C4146" s="1" t="s">
        <v>4326</v>
      </c>
      <c r="D4146" s="8" t="s">
        <v>5264</v>
      </c>
      <c r="E4146" s="1">
        <f t="shared" si="128"/>
        <v>1</v>
      </c>
      <c r="F4146" s="10">
        <v>1</v>
      </c>
      <c r="G4146" s="11"/>
      <c r="H4146" s="13"/>
      <c r="I4146" s="13"/>
      <c r="J4146" s="13"/>
      <c r="K4146" s="1" t="str">
        <f t="shared" si="129"/>
        <v>YR1</v>
      </c>
      <c r="L4146" s="1" t="str">
        <f>VLOOKUP($B4146,'[1]ALL ACCESSIONS'!$A$2:$M$30000,6,FALSE)</f>
        <v>24DH2GO</v>
      </c>
      <c r="M4146" s="1">
        <f>VLOOKUP($B4146,'[1]ALL ACCESSIONS'!$A$2:$M$30000,7,FALSE)</f>
        <v>0</v>
      </c>
      <c r="N4146" s="1">
        <f>VLOOKUP($B4146,'[1]ALL ACCESSIONS'!$A$2:$M$30000,8,FALSE)</f>
        <v>0</v>
      </c>
      <c r="O4146" s="1">
        <f>VLOOKUP($B4146,'[1]ALL ACCESSIONS'!$A$2:$M$30000,9,FALSE)</f>
        <v>0</v>
      </c>
      <c r="P4146" s="1">
        <f>VLOOKUP($B4146,'[1]ALL ACCESSIONS'!$A$2:$M$30000,10,FALSE)</f>
        <v>0</v>
      </c>
      <c r="Q4146" s="1">
        <f>VLOOKUP($B4146,'[1]ALL ACCESSIONS'!$A$2:$M$30000,11,FALSE)</f>
        <v>0</v>
      </c>
    </row>
    <row r="4147" spans="1:17" x14ac:dyDescent="0.3">
      <c r="A4147" s="8" t="s">
        <v>5905</v>
      </c>
      <c r="B4147" s="8" t="s">
        <v>5308</v>
      </c>
      <c r="C4147" s="1" t="s">
        <v>4326</v>
      </c>
      <c r="D4147" s="8" t="s">
        <v>5264</v>
      </c>
      <c r="E4147" s="1">
        <f t="shared" si="128"/>
        <v>1</v>
      </c>
      <c r="F4147" s="10">
        <v>1</v>
      </c>
      <c r="G4147" s="11"/>
      <c r="H4147" s="13"/>
      <c r="I4147" s="13"/>
      <c r="J4147" s="13"/>
      <c r="K4147" s="1" t="str">
        <f t="shared" si="129"/>
        <v>YR1</v>
      </c>
      <c r="L4147" s="1" t="str">
        <f>VLOOKUP($B4147,'[1]ALL ACCESSIONS'!$A$2:$M$30000,6,FALSE)</f>
        <v>24DH2GO</v>
      </c>
      <c r="M4147" s="1">
        <f>VLOOKUP($B4147,'[1]ALL ACCESSIONS'!$A$2:$M$30000,7,FALSE)</f>
        <v>0</v>
      </c>
      <c r="N4147" s="1">
        <f>VLOOKUP($B4147,'[1]ALL ACCESSIONS'!$A$2:$M$30000,8,FALSE)</f>
        <v>0</v>
      </c>
      <c r="O4147" s="1">
        <f>VLOOKUP($B4147,'[1]ALL ACCESSIONS'!$A$2:$M$30000,9,FALSE)</f>
        <v>0</v>
      </c>
      <c r="P4147" s="1">
        <f>VLOOKUP($B4147,'[1]ALL ACCESSIONS'!$A$2:$M$30000,10,FALSE)</f>
        <v>0</v>
      </c>
      <c r="Q4147" s="1">
        <f>VLOOKUP($B4147,'[1]ALL ACCESSIONS'!$A$2:$M$30000,11,FALSE)</f>
        <v>0</v>
      </c>
    </row>
    <row r="4148" spans="1:17" ht="24" x14ac:dyDescent="0.3">
      <c r="A4148" s="7" t="s">
        <v>5905</v>
      </c>
      <c r="B4148" s="7" t="s">
        <v>5309</v>
      </c>
      <c r="C4148" s="1" t="s">
        <v>4326</v>
      </c>
      <c r="D4148" s="7" t="s">
        <v>5264</v>
      </c>
      <c r="E4148" s="1">
        <f t="shared" si="128"/>
        <v>1</v>
      </c>
      <c r="F4148" s="10">
        <v>1</v>
      </c>
      <c r="G4148" s="11"/>
      <c r="H4148" s="12"/>
      <c r="I4148" s="12"/>
      <c r="J4148" s="12"/>
      <c r="K4148" s="1" t="str">
        <f t="shared" si="129"/>
        <v>YR1</v>
      </c>
      <c r="L4148" s="1" t="str">
        <f>VLOOKUP($B4148,'[1]ALL ACCESSIONS'!$A$2:$M$30000,6,FALSE)</f>
        <v>24DH2</v>
      </c>
      <c r="M4148" s="1">
        <f>VLOOKUP($B4148,'[1]ALL ACCESSIONS'!$A$2:$M$30000,7,FALSE)</f>
        <v>0</v>
      </c>
      <c r="N4148" s="1">
        <f>VLOOKUP($B4148,'[1]ALL ACCESSIONS'!$A$2:$M$30000,8,FALSE)</f>
        <v>0</v>
      </c>
      <c r="O4148" s="1">
        <f>VLOOKUP($B4148,'[1]ALL ACCESSIONS'!$A$2:$M$30000,9,FALSE)</f>
        <v>0</v>
      </c>
      <c r="P4148" s="1">
        <f>VLOOKUP($B4148,'[1]ALL ACCESSIONS'!$A$2:$M$30000,10,FALSE)</f>
        <v>0</v>
      </c>
      <c r="Q4148" s="1">
        <f>VLOOKUP($B4148,'[1]ALL ACCESSIONS'!$A$2:$M$30000,11,FALSE)</f>
        <v>0</v>
      </c>
    </row>
    <row r="4149" spans="1:17" ht="24" x14ac:dyDescent="0.3">
      <c r="A4149" s="7" t="s">
        <v>5905</v>
      </c>
      <c r="B4149" s="7" t="s">
        <v>5310</v>
      </c>
      <c r="C4149" s="1" t="s">
        <v>4326</v>
      </c>
      <c r="D4149" s="7" t="s">
        <v>5264</v>
      </c>
      <c r="E4149" s="1">
        <f t="shared" si="128"/>
        <v>1</v>
      </c>
      <c r="F4149" s="10">
        <v>1</v>
      </c>
      <c r="G4149" s="11"/>
      <c r="H4149" s="12"/>
      <c r="I4149" s="12"/>
      <c r="J4149" s="12"/>
      <c r="K4149" s="1" t="str">
        <f t="shared" si="129"/>
        <v>YR1</v>
      </c>
      <c r="L4149" s="1" t="str">
        <f>VLOOKUP($B4149,'[1]ALL ACCESSIONS'!$A$2:$M$30000,6,FALSE)</f>
        <v>24DH2</v>
      </c>
      <c r="M4149" s="1">
        <f>VLOOKUP($B4149,'[1]ALL ACCESSIONS'!$A$2:$M$30000,7,FALSE)</f>
        <v>0</v>
      </c>
      <c r="N4149" s="1">
        <f>VLOOKUP($B4149,'[1]ALL ACCESSIONS'!$A$2:$M$30000,8,FALSE)</f>
        <v>0</v>
      </c>
      <c r="O4149" s="1">
        <f>VLOOKUP($B4149,'[1]ALL ACCESSIONS'!$A$2:$M$30000,9,FALSE)</f>
        <v>0</v>
      </c>
      <c r="P4149" s="1">
        <f>VLOOKUP($B4149,'[1]ALL ACCESSIONS'!$A$2:$M$30000,10,FALSE)</f>
        <v>0</v>
      </c>
      <c r="Q4149" s="1">
        <f>VLOOKUP($B4149,'[1]ALL ACCESSIONS'!$A$2:$M$30000,11,FALSE)</f>
        <v>0</v>
      </c>
    </row>
    <row r="4150" spans="1:17" x14ac:dyDescent="0.3">
      <c r="A4150" s="8" t="s">
        <v>5905</v>
      </c>
      <c r="B4150" s="8" t="s">
        <v>5311</v>
      </c>
      <c r="C4150" s="1" t="s">
        <v>4326</v>
      </c>
      <c r="D4150" s="8" t="s">
        <v>5264</v>
      </c>
      <c r="E4150" s="1">
        <f t="shared" si="128"/>
        <v>1</v>
      </c>
      <c r="F4150" s="10">
        <v>1</v>
      </c>
      <c r="G4150" s="11"/>
      <c r="H4150" s="13"/>
      <c r="I4150" s="13"/>
      <c r="J4150" s="13"/>
      <c r="K4150" s="1" t="str">
        <f t="shared" si="129"/>
        <v>YR1</v>
      </c>
      <c r="L4150" s="1" t="str">
        <f>VLOOKUP($B4150,'[1]ALL ACCESSIONS'!$A$2:$M$30000,6,FALSE)</f>
        <v>24DH2GO</v>
      </c>
      <c r="M4150" s="1">
        <f>VLOOKUP($B4150,'[1]ALL ACCESSIONS'!$A$2:$M$30000,7,FALSE)</f>
        <v>0</v>
      </c>
      <c r="N4150" s="1">
        <f>VLOOKUP($B4150,'[1]ALL ACCESSIONS'!$A$2:$M$30000,8,FALSE)</f>
        <v>0</v>
      </c>
      <c r="O4150" s="1">
        <f>VLOOKUP($B4150,'[1]ALL ACCESSIONS'!$A$2:$M$30000,9,FALSE)</f>
        <v>0</v>
      </c>
      <c r="P4150" s="1">
        <f>VLOOKUP($B4150,'[1]ALL ACCESSIONS'!$A$2:$M$30000,10,FALSE)</f>
        <v>0</v>
      </c>
      <c r="Q4150" s="1">
        <f>VLOOKUP($B4150,'[1]ALL ACCESSIONS'!$A$2:$M$30000,11,FALSE)</f>
        <v>0</v>
      </c>
    </row>
    <row r="4151" spans="1:17" ht="24" x14ac:dyDescent="0.3">
      <c r="A4151" s="7" t="s">
        <v>5905</v>
      </c>
      <c r="B4151" s="7" t="s">
        <v>5312</v>
      </c>
      <c r="C4151" s="1" t="s">
        <v>4326</v>
      </c>
      <c r="D4151" s="7" t="s">
        <v>5264</v>
      </c>
      <c r="E4151" s="1">
        <f t="shared" si="128"/>
        <v>1</v>
      </c>
      <c r="F4151" s="10">
        <v>1</v>
      </c>
      <c r="G4151" s="11"/>
      <c r="H4151" s="12"/>
      <c r="I4151" s="12"/>
      <c r="J4151" s="12"/>
      <c r="K4151" s="1" t="str">
        <f t="shared" si="129"/>
        <v>YR1</v>
      </c>
      <c r="L4151" s="1" t="str">
        <f>VLOOKUP($B4151,'[1]ALL ACCESSIONS'!$A$2:$M$30000,6,FALSE)</f>
        <v>24DH2</v>
      </c>
      <c r="M4151" s="1">
        <f>VLOOKUP($B4151,'[1]ALL ACCESSIONS'!$A$2:$M$30000,7,FALSE)</f>
        <v>0</v>
      </c>
      <c r="N4151" s="1">
        <f>VLOOKUP($B4151,'[1]ALL ACCESSIONS'!$A$2:$M$30000,8,FALSE)</f>
        <v>0</v>
      </c>
      <c r="O4151" s="1">
        <f>VLOOKUP($B4151,'[1]ALL ACCESSIONS'!$A$2:$M$30000,9,FALSE)</f>
        <v>0</v>
      </c>
      <c r="P4151" s="1">
        <f>VLOOKUP($B4151,'[1]ALL ACCESSIONS'!$A$2:$M$30000,10,FALSE)</f>
        <v>0</v>
      </c>
      <c r="Q4151" s="1">
        <f>VLOOKUP($B4151,'[1]ALL ACCESSIONS'!$A$2:$M$30000,11,FALSE)</f>
        <v>0</v>
      </c>
    </row>
    <row r="4152" spans="1:17" ht="24" x14ac:dyDescent="0.3">
      <c r="A4152" s="7" t="s">
        <v>5905</v>
      </c>
      <c r="B4152" s="7" t="s">
        <v>5313</v>
      </c>
      <c r="C4152" s="1" t="s">
        <v>4326</v>
      </c>
      <c r="D4152" s="7" t="s">
        <v>5264</v>
      </c>
      <c r="E4152" s="1">
        <f t="shared" si="128"/>
        <v>1</v>
      </c>
      <c r="F4152" s="10">
        <v>1</v>
      </c>
      <c r="G4152" s="11"/>
      <c r="H4152" s="12"/>
      <c r="I4152" s="12"/>
      <c r="J4152" s="12"/>
      <c r="K4152" s="1" t="str">
        <f t="shared" si="129"/>
        <v>YR1</v>
      </c>
      <c r="L4152" s="1" t="str">
        <f>VLOOKUP($B4152,'[1]ALL ACCESSIONS'!$A$2:$M$30000,6,FALSE)</f>
        <v>24DH2</v>
      </c>
      <c r="M4152" s="1">
        <f>VLOOKUP($B4152,'[1]ALL ACCESSIONS'!$A$2:$M$30000,7,FALSE)</f>
        <v>0</v>
      </c>
      <c r="N4152" s="1">
        <f>VLOOKUP($B4152,'[1]ALL ACCESSIONS'!$A$2:$M$30000,8,FALSE)</f>
        <v>0</v>
      </c>
      <c r="O4152" s="1">
        <f>VLOOKUP($B4152,'[1]ALL ACCESSIONS'!$A$2:$M$30000,9,FALSE)</f>
        <v>0</v>
      </c>
      <c r="P4152" s="1">
        <f>VLOOKUP($B4152,'[1]ALL ACCESSIONS'!$A$2:$M$30000,10,FALSE)</f>
        <v>0</v>
      </c>
      <c r="Q4152" s="1">
        <f>VLOOKUP($B4152,'[1]ALL ACCESSIONS'!$A$2:$M$30000,11,FALSE)</f>
        <v>0</v>
      </c>
    </row>
    <row r="4153" spans="1:17" x14ac:dyDescent="0.3">
      <c r="A4153" s="8" t="s">
        <v>5905</v>
      </c>
      <c r="B4153" s="8" t="s">
        <v>5314</v>
      </c>
      <c r="C4153" s="1" t="s">
        <v>4326</v>
      </c>
      <c r="D4153" s="8" t="s">
        <v>5264</v>
      </c>
      <c r="E4153" s="1">
        <f t="shared" si="128"/>
        <v>1</v>
      </c>
      <c r="F4153" s="10">
        <v>1</v>
      </c>
      <c r="G4153" s="11"/>
      <c r="H4153" s="13"/>
      <c r="I4153" s="13"/>
      <c r="J4153" s="13"/>
      <c r="K4153" s="1" t="str">
        <f t="shared" si="129"/>
        <v>YR1</v>
      </c>
      <c r="L4153" s="1" t="str">
        <f>VLOOKUP($B4153,'[1]ALL ACCESSIONS'!$A$2:$M$30000,6,FALSE)</f>
        <v>24DH2GO</v>
      </c>
      <c r="M4153" s="1">
        <f>VLOOKUP($B4153,'[1]ALL ACCESSIONS'!$A$2:$M$30000,7,FALSE)</f>
        <v>0</v>
      </c>
      <c r="N4153" s="1">
        <f>VLOOKUP($B4153,'[1]ALL ACCESSIONS'!$A$2:$M$30000,8,FALSE)</f>
        <v>0</v>
      </c>
      <c r="O4153" s="1">
        <f>VLOOKUP($B4153,'[1]ALL ACCESSIONS'!$A$2:$M$30000,9,FALSE)</f>
        <v>0</v>
      </c>
      <c r="P4153" s="1">
        <f>VLOOKUP($B4153,'[1]ALL ACCESSIONS'!$A$2:$M$30000,10,FALSE)</f>
        <v>0</v>
      </c>
      <c r="Q4153" s="1">
        <f>VLOOKUP($B4153,'[1]ALL ACCESSIONS'!$A$2:$M$30000,11,FALSE)</f>
        <v>0</v>
      </c>
    </row>
    <row r="4154" spans="1:17" x14ac:dyDescent="0.3">
      <c r="A4154" s="8" t="s">
        <v>5905</v>
      </c>
      <c r="B4154" s="8" t="s">
        <v>5315</v>
      </c>
      <c r="C4154" s="1" t="s">
        <v>4326</v>
      </c>
      <c r="D4154" s="8" t="s">
        <v>5264</v>
      </c>
      <c r="E4154" s="1">
        <f t="shared" si="128"/>
        <v>1</v>
      </c>
      <c r="F4154" s="10">
        <v>1</v>
      </c>
      <c r="G4154" s="11"/>
      <c r="H4154" s="13"/>
      <c r="I4154" s="13"/>
      <c r="J4154" s="13"/>
      <c r="K4154" s="1" t="str">
        <f t="shared" si="129"/>
        <v>YR1</v>
      </c>
      <c r="L4154" s="1" t="str">
        <f>VLOOKUP($B4154,'[1]ALL ACCESSIONS'!$A$2:$M$30000,6,FALSE)</f>
        <v>24DH2GO</v>
      </c>
      <c r="M4154" s="1">
        <f>VLOOKUP($B4154,'[1]ALL ACCESSIONS'!$A$2:$M$30000,7,FALSE)</f>
        <v>0</v>
      </c>
      <c r="N4154" s="1">
        <f>VLOOKUP($B4154,'[1]ALL ACCESSIONS'!$A$2:$M$30000,8,FALSE)</f>
        <v>0</v>
      </c>
      <c r="O4154" s="1">
        <f>VLOOKUP($B4154,'[1]ALL ACCESSIONS'!$A$2:$M$30000,9,FALSE)</f>
        <v>0</v>
      </c>
      <c r="P4154" s="1">
        <f>VLOOKUP($B4154,'[1]ALL ACCESSIONS'!$A$2:$M$30000,10,FALSE)</f>
        <v>0</v>
      </c>
      <c r="Q4154" s="1">
        <f>VLOOKUP($B4154,'[1]ALL ACCESSIONS'!$A$2:$M$30000,11,FALSE)</f>
        <v>0</v>
      </c>
    </row>
    <row r="4155" spans="1:17" x14ac:dyDescent="0.3">
      <c r="A4155" s="8" t="s">
        <v>5905</v>
      </c>
      <c r="B4155" s="8" t="s">
        <v>5316</v>
      </c>
      <c r="C4155" s="1" t="s">
        <v>4326</v>
      </c>
      <c r="D4155" s="8" t="s">
        <v>5264</v>
      </c>
      <c r="E4155" s="1">
        <f t="shared" si="128"/>
        <v>1</v>
      </c>
      <c r="F4155" s="10">
        <v>1</v>
      </c>
      <c r="G4155" s="11"/>
      <c r="H4155" s="13"/>
      <c r="I4155" s="13"/>
      <c r="J4155" s="13"/>
      <c r="K4155" s="1" t="str">
        <f t="shared" si="129"/>
        <v>YR1</v>
      </c>
      <c r="L4155" s="1" t="str">
        <f>VLOOKUP($B4155,'[1]ALL ACCESSIONS'!$A$2:$M$30000,6,FALSE)</f>
        <v>24DH2GO</v>
      </c>
      <c r="M4155" s="1">
        <f>VLOOKUP($B4155,'[1]ALL ACCESSIONS'!$A$2:$M$30000,7,FALSE)</f>
        <v>0</v>
      </c>
      <c r="N4155" s="1">
        <f>VLOOKUP($B4155,'[1]ALL ACCESSIONS'!$A$2:$M$30000,8,FALSE)</f>
        <v>0</v>
      </c>
      <c r="O4155" s="1">
        <f>VLOOKUP($B4155,'[1]ALL ACCESSIONS'!$A$2:$M$30000,9,FALSE)</f>
        <v>0</v>
      </c>
      <c r="P4155" s="1">
        <f>VLOOKUP($B4155,'[1]ALL ACCESSIONS'!$A$2:$M$30000,10,FALSE)</f>
        <v>0</v>
      </c>
      <c r="Q4155" s="1">
        <f>VLOOKUP($B4155,'[1]ALL ACCESSIONS'!$A$2:$M$30000,11,FALSE)</f>
        <v>0</v>
      </c>
    </row>
    <row r="4156" spans="1:17" ht="24" x14ac:dyDescent="0.3">
      <c r="A4156" s="7" t="s">
        <v>5905</v>
      </c>
      <c r="B4156" s="7" t="s">
        <v>5317</v>
      </c>
      <c r="C4156" s="1" t="s">
        <v>4326</v>
      </c>
      <c r="D4156" s="7" t="s">
        <v>5264</v>
      </c>
      <c r="E4156" s="1">
        <f t="shared" si="128"/>
        <v>1</v>
      </c>
      <c r="F4156" s="10">
        <v>1</v>
      </c>
      <c r="G4156" s="11"/>
      <c r="H4156" s="12"/>
      <c r="I4156" s="12"/>
      <c r="J4156" s="12"/>
      <c r="K4156" s="1" t="str">
        <f t="shared" si="129"/>
        <v>YR1</v>
      </c>
      <c r="L4156" s="1" t="str">
        <f>VLOOKUP($B4156,'[1]ALL ACCESSIONS'!$A$2:$M$30000,6,FALSE)</f>
        <v>24DH2</v>
      </c>
      <c r="M4156" s="1">
        <f>VLOOKUP($B4156,'[1]ALL ACCESSIONS'!$A$2:$M$30000,7,FALSE)</f>
        <v>0</v>
      </c>
      <c r="N4156" s="1">
        <f>VLOOKUP($B4156,'[1]ALL ACCESSIONS'!$A$2:$M$30000,8,FALSE)</f>
        <v>0</v>
      </c>
      <c r="O4156" s="1">
        <f>VLOOKUP($B4156,'[1]ALL ACCESSIONS'!$A$2:$M$30000,9,FALSE)</f>
        <v>0</v>
      </c>
      <c r="P4156" s="1">
        <f>VLOOKUP($B4156,'[1]ALL ACCESSIONS'!$A$2:$M$30000,10,FALSE)</f>
        <v>0</v>
      </c>
      <c r="Q4156" s="1">
        <f>VLOOKUP($B4156,'[1]ALL ACCESSIONS'!$A$2:$M$30000,11,FALSE)</f>
        <v>0</v>
      </c>
    </row>
    <row r="4157" spans="1:17" x14ac:dyDescent="0.3">
      <c r="A4157" s="8" t="s">
        <v>5905</v>
      </c>
      <c r="B4157" s="8" t="s">
        <v>5318</v>
      </c>
      <c r="C4157" s="1" t="s">
        <v>4326</v>
      </c>
      <c r="D4157" s="8" t="s">
        <v>5092</v>
      </c>
      <c r="E4157" s="1">
        <f t="shared" si="128"/>
        <v>1</v>
      </c>
      <c r="F4157" s="10">
        <v>1</v>
      </c>
      <c r="G4157" s="11"/>
      <c r="H4157" s="13"/>
      <c r="I4157" s="13"/>
      <c r="J4157" s="13"/>
      <c r="K4157" s="1" t="str">
        <f t="shared" si="129"/>
        <v>YR1</v>
      </c>
      <c r="L4157" s="1" t="str">
        <f>VLOOKUP($B4157,'[1]ALL ACCESSIONS'!$A$2:$M$30000,6,FALSE)</f>
        <v>24YR1</v>
      </c>
      <c r="M4157" s="1">
        <f>VLOOKUP($B4157,'[1]ALL ACCESSIONS'!$A$2:$M$30000,7,FALSE)</f>
        <v>0</v>
      </c>
      <c r="N4157" s="1">
        <f>VLOOKUP($B4157,'[1]ALL ACCESSIONS'!$A$2:$M$30000,8,FALSE)</f>
        <v>0</v>
      </c>
      <c r="O4157" s="1">
        <f>VLOOKUP($B4157,'[1]ALL ACCESSIONS'!$A$2:$M$30000,9,FALSE)</f>
        <v>0</v>
      </c>
      <c r="P4157" s="1">
        <f>VLOOKUP($B4157,'[1]ALL ACCESSIONS'!$A$2:$M$30000,10,FALSE)</f>
        <v>0</v>
      </c>
      <c r="Q4157" s="1">
        <f>VLOOKUP($B4157,'[1]ALL ACCESSIONS'!$A$2:$M$30000,11,FALSE)</f>
        <v>0</v>
      </c>
    </row>
    <row r="4158" spans="1:17" ht="24" x14ac:dyDescent="0.3">
      <c r="A4158" s="7" t="s">
        <v>5905</v>
      </c>
      <c r="B4158" s="7" t="s">
        <v>5319</v>
      </c>
      <c r="C4158" s="1" t="s">
        <v>4326</v>
      </c>
      <c r="D4158" s="7" t="s">
        <v>5264</v>
      </c>
      <c r="E4158" s="1">
        <f t="shared" si="128"/>
        <v>1</v>
      </c>
      <c r="F4158" s="10">
        <v>1</v>
      </c>
      <c r="G4158" s="11"/>
      <c r="H4158" s="12"/>
      <c r="I4158" s="12"/>
      <c r="J4158" s="12"/>
      <c r="K4158" s="1" t="str">
        <f t="shared" si="129"/>
        <v>YR1</v>
      </c>
      <c r="L4158" s="1" t="str">
        <f>VLOOKUP($B4158,'[1]ALL ACCESSIONS'!$A$2:$M$30000,6,FALSE)</f>
        <v>24DH2</v>
      </c>
      <c r="M4158" s="1">
        <f>VLOOKUP($B4158,'[1]ALL ACCESSIONS'!$A$2:$M$30000,7,FALSE)</f>
        <v>0</v>
      </c>
      <c r="N4158" s="1">
        <f>VLOOKUP($B4158,'[1]ALL ACCESSIONS'!$A$2:$M$30000,8,FALSE)</f>
        <v>0</v>
      </c>
      <c r="O4158" s="1">
        <f>VLOOKUP($B4158,'[1]ALL ACCESSIONS'!$A$2:$M$30000,9,FALSE)</f>
        <v>0</v>
      </c>
      <c r="P4158" s="1">
        <f>VLOOKUP($B4158,'[1]ALL ACCESSIONS'!$A$2:$M$30000,10,FALSE)</f>
        <v>0</v>
      </c>
      <c r="Q4158" s="1">
        <f>VLOOKUP($B4158,'[1]ALL ACCESSIONS'!$A$2:$M$30000,11,FALSE)</f>
        <v>0</v>
      </c>
    </row>
    <row r="4159" spans="1:17" ht="24" x14ac:dyDescent="0.3">
      <c r="A4159" s="7" t="s">
        <v>5905</v>
      </c>
      <c r="B4159" s="7" t="s">
        <v>5320</v>
      </c>
      <c r="C4159" s="1" t="s">
        <v>4326</v>
      </c>
      <c r="D4159" s="7" t="s">
        <v>5264</v>
      </c>
      <c r="E4159" s="1">
        <f t="shared" si="128"/>
        <v>1</v>
      </c>
      <c r="F4159" s="10">
        <v>1</v>
      </c>
      <c r="G4159" s="11"/>
      <c r="H4159" s="12"/>
      <c r="I4159" s="12"/>
      <c r="J4159" s="12"/>
      <c r="K4159" s="1" t="str">
        <f t="shared" si="129"/>
        <v>YR1</v>
      </c>
      <c r="L4159" s="1" t="str">
        <f>VLOOKUP($B4159,'[1]ALL ACCESSIONS'!$A$2:$M$30000,6,FALSE)</f>
        <v>24DH2</v>
      </c>
      <c r="M4159" s="1">
        <f>VLOOKUP($B4159,'[1]ALL ACCESSIONS'!$A$2:$M$30000,7,FALSE)</f>
        <v>0</v>
      </c>
      <c r="N4159" s="1">
        <f>VLOOKUP($B4159,'[1]ALL ACCESSIONS'!$A$2:$M$30000,8,FALSE)</f>
        <v>0</v>
      </c>
      <c r="O4159" s="1">
        <f>VLOOKUP($B4159,'[1]ALL ACCESSIONS'!$A$2:$M$30000,9,FALSE)</f>
        <v>0</v>
      </c>
      <c r="P4159" s="1">
        <f>VLOOKUP($B4159,'[1]ALL ACCESSIONS'!$A$2:$M$30000,10,FALSE)</f>
        <v>0</v>
      </c>
      <c r="Q4159" s="1">
        <f>VLOOKUP($B4159,'[1]ALL ACCESSIONS'!$A$2:$M$30000,11,FALSE)</f>
        <v>0</v>
      </c>
    </row>
    <row r="4160" spans="1:17" x14ac:dyDescent="0.3">
      <c r="A4160" s="8" t="s">
        <v>5905</v>
      </c>
      <c r="B4160" s="8" t="s">
        <v>5321</v>
      </c>
      <c r="C4160" s="1" t="s">
        <v>4326</v>
      </c>
      <c r="D4160" s="8" t="s">
        <v>5264</v>
      </c>
      <c r="E4160" s="1">
        <f t="shared" si="128"/>
        <v>1</v>
      </c>
      <c r="F4160" s="10">
        <v>1</v>
      </c>
      <c r="G4160" s="11"/>
      <c r="H4160" s="13"/>
      <c r="I4160" s="13"/>
      <c r="J4160" s="13"/>
      <c r="K4160" s="1" t="str">
        <f t="shared" si="129"/>
        <v>YR1</v>
      </c>
      <c r="L4160" s="1" t="str">
        <f>VLOOKUP($B4160,'[1]ALL ACCESSIONS'!$A$2:$M$30000,6,FALSE)</f>
        <v>24DH2GO</v>
      </c>
      <c r="M4160" s="1">
        <f>VLOOKUP($B4160,'[1]ALL ACCESSIONS'!$A$2:$M$30000,7,FALSE)</f>
        <v>0</v>
      </c>
      <c r="N4160" s="1">
        <f>VLOOKUP($B4160,'[1]ALL ACCESSIONS'!$A$2:$M$30000,8,FALSE)</f>
        <v>0</v>
      </c>
      <c r="O4160" s="1">
        <f>VLOOKUP($B4160,'[1]ALL ACCESSIONS'!$A$2:$M$30000,9,FALSE)</f>
        <v>0</v>
      </c>
      <c r="P4160" s="1">
        <f>VLOOKUP($B4160,'[1]ALL ACCESSIONS'!$A$2:$M$30000,10,FALSE)</f>
        <v>0</v>
      </c>
      <c r="Q4160" s="1">
        <f>VLOOKUP($B4160,'[1]ALL ACCESSIONS'!$A$2:$M$30000,11,FALSE)</f>
        <v>0</v>
      </c>
    </row>
    <row r="4161" spans="1:17" ht="24" x14ac:dyDescent="0.3">
      <c r="A4161" s="7" t="s">
        <v>5905</v>
      </c>
      <c r="B4161" s="7" t="s">
        <v>5322</v>
      </c>
      <c r="C4161" s="1" t="s">
        <v>4326</v>
      </c>
      <c r="D4161" s="7" t="s">
        <v>5264</v>
      </c>
      <c r="E4161" s="1">
        <f t="shared" si="128"/>
        <v>1</v>
      </c>
      <c r="F4161" s="10">
        <v>1</v>
      </c>
      <c r="G4161" s="11"/>
      <c r="H4161" s="12"/>
      <c r="I4161" s="12"/>
      <c r="J4161" s="12"/>
      <c r="K4161" s="1" t="str">
        <f t="shared" si="129"/>
        <v>YR1</v>
      </c>
      <c r="L4161" s="1" t="str">
        <f>VLOOKUP($B4161,'[1]ALL ACCESSIONS'!$A$2:$M$30000,6,FALSE)</f>
        <v>24DH2</v>
      </c>
      <c r="M4161" s="1">
        <f>VLOOKUP($B4161,'[1]ALL ACCESSIONS'!$A$2:$M$30000,7,FALSE)</f>
        <v>0</v>
      </c>
      <c r="N4161" s="1">
        <f>VLOOKUP($B4161,'[1]ALL ACCESSIONS'!$A$2:$M$30000,8,FALSE)</f>
        <v>0</v>
      </c>
      <c r="O4161" s="1">
        <f>VLOOKUP($B4161,'[1]ALL ACCESSIONS'!$A$2:$M$30000,9,FALSE)</f>
        <v>0</v>
      </c>
      <c r="P4161" s="1">
        <f>VLOOKUP($B4161,'[1]ALL ACCESSIONS'!$A$2:$M$30000,10,FALSE)</f>
        <v>0</v>
      </c>
      <c r="Q4161" s="1">
        <f>VLOOKUP($B4161,'[1]ALL ACCESSIONS'!$A$2:$M$30000,11,FALSE)</f>
        <v>0</v>
      </c>
    </row>
    <row r="4162" spans="1:17" ht="24" x14ac:dyDescent="0.3">
      <c r="A4162" s="7" t="s">
        <v>5905</v>
      </c>
      <c r="B4162" s="7" t="s">
        <v>5323</v>
      </c>
      <c r="C4162" s="1" t="s">
        <v>4326</v>
      </c>
      <c r="D4162" s="7" t="s">
        <v>5264</v>
      </c>
      <c r="E4162" s="1">
        <f t="shared" ref="E4162:E4225" si="130">SUM(F4162:I4162)</f>
        <v>1</v>
      </c>
      <c r="F4162" s="10">
        <v>1</v>
      </c>
      <c r="G4162" s="11"/>
      <c r="H4162" s="12"/>
      <c r="I4162" s="12"/>
      <c r="J4162" s="12"/>
      <c r="K4162" s="1" t="str">
        <f t="shared" ref="K4162:K4225" si="131">"YR" &amp;E4162</f>
        <v>YR1</v>
      </c>
      <c r="L4162" s="1" t="str">
        <f>VLOOKUP($B4162,'[1]ALL ACCESSIONS'!$A$2:$M$30000,6,FALSE)</f>
        <v>24DH2</v>
      </c>
      <c r="M4162" s="1">
        <f>VLOOKUP($B4162,'[1]ALL ACCESSIONS'!$A$2:$M$30000,7,FALSE)</f>
        <v>0</v>
      </c>
      <c r="N4162" s="1">
        <f>VLOOKUP($B4162,'[1]ALL ACCESSIONS'!$A$2:$M$30000,8,FALSE)</f>
        <v>0</v>
      </c>
      <c r="O4162" s="1">
        <f>VLOOKUP($B4162,'[1]ALL ACCESSIONS'!$A$2:$M$30000,9,FALSE)</f>
        <v>0</v>
      </c>
      <c r="P4162" s="1">
        <f>VLOOKUP($B4162,'[1]ALL ACCESSIONS'!$A$2:$M$30000,10,FALSE)</f>
        <v>0</v>
      </c>
      <c r="Q4162" s="1">
        <f>VLOOKUP($B4162,'[1]ALL ACCESSIONS'!$A$2:$M$30000,11,FALSE)</f>
        <v>0</v>
      </c>
    </row>
    <row r="4163" spans="1:17" x14ac:dyDescent="0.3">
      <c r="A4163" s="8" t="s">
        <v>5905</v>
      </c>
      <c r="B4163" s="8" t="s">
        <v>5324</v>
      </c>
      <c r="C4163" s="1" t="s">
        <v>4326</v>
      </c>
      <c r="D4163" s="8" t="s">
        <v>5264</v>
      </c>
      <c r="E4163" s="1">
        <f t="shared" si="130"/>
        <v>1</v>
      </c>
      <c r="F4163" s="10">
        <v>1</v>
      </c>
      <c r="G4163" s="11"/>
      <c r="H4163" s="13"/>
      <c r="I4163" s="13"/>
      <c r="J4163" s="13"/>
      <c r="K4163" s="1" t="str">
        <f t="shared" si="131"/>
        <v>YR1</v>
      </c>
      <c r="L4163" s="1" t="str">
        <f>VLOOKUP($B4163,'[1]ALL ACCESSIONS'!$A$2:$M$30000,6,FALSE)</f>
        <v>24DH2GO</v>
      </c>
      <c r="M4163" s="1">
        <f>VLOOKUP($B4163,'[1]ALL ACCESSIONS'!$A$2:$M$30000,7,FALSE)</f>
        <v>0</v>
      </c>
      <c r="N4163" s="1">
        <f>VLOOKUP($B4163,'[1]ALL ACCESSIONS'!$A$2:$M$30000,8,FALSE)</f>
        <v>0</v>
      </c>
      <c r="O4163" s="1">
        <f>VLOOKUP($B4163,'[1]ALL ACCESSIONS'!$A$2:$M$30000,9,FALSE)</f>
        <v>0</v>
      </c>
      <c r="P4163" s="1">
        <f>VLOOKUP($B4163,'[1]ALL ACCESSIONS'!$A$2:$M$30000,10,FALSE)</f>
        <v>0</v>
      </c>
      <c r="Q4163" s="1">
        <f>VLOOKUP($B4163,'[1]ALL ACCESSIONS'!$A$2:$M$30000,11,FALSE)</f>
        <v>0</v>
      </c>
    </row>
    <row r="4164" spans="1:17" x14ac:dyDescent="0.3">
      <c r="A4164" s="8" t="s">
        <v>5905</v>
      </c>
      <c r="B4164" s="8" t="s">
        <v>5325</v>
      </c>
      <c r="C4164" s="1" t="s">
        <v>4326</v>
      </c>
      <c r="D4164" s="8" t="s">
        <v>5264</v>
      </c>
      <c r="E4164" s="1">
        <f t="shared" si="130"/>
        <v>1</v>
      </c>
      <c r="F4164" s="10">
        <v>1</v>
      </c>
      <c r="G4164" s="11"/>
      <c r="H4164" s="13"/>
      <c r="I4164" s="13"/>
      <c r="J4164" s="13"/>
      <c r="K4164" s="1" t="str">
        <f t="shared" si="131"/>
        <v>YR1</v>
      </c>
      <c r="L4164" s="1" t="str">
        <f>VLOOKUP($B4164,'[1]ALL ACCESSIONS'!$A$2:$M$30000,6,FALSE)</f>
        <v>24DH2GO</v>
      </c>
      <c r="M4164" s="1">
        <f>VLOOKUP($B4164,'[1]ALL ACCESSIONS'!$A$2:$M$30000,7,FALSE)</f>
        <v>0</v>
      </c>
      <c r="N4164" s="1">
        <f>VLOOKUP($B4164,'[1]ALL ACCESSIONS'!$A$2:$M$30000,8,FALSE)</f>
        <v>0</v>
      </c>
      <c r="O4164" s="1">
        <f>VLOOKUP($B4164,'[1]ALL ACCESSIONS'!$A$2:$M$30000,9,FALSE)</f>
        <v>0</v>
      </c>
      <c r="P4164" s="1">
        <f>VLOOKUP($B4164,'[1]ALL ACCESSIONS'!$A$2:$M$30000,10,FALSE)</f>
        <v>0</v>
      </c>
      <c r="Q4164" s="1">
        <f>VLOOKUP($B4164,'[1]ALL ACCESSIONS'!$A$2:$M$30000,11,FALSE)</f>
        <v>0</v>
      </c>
    </row>
    <row r="4165" spans="1:17" x14ac:dyDescent="0.3">
      <c r="A4165" s="8" t="s">
        <v>5905</v>
      </c>
      <c r="B4165" s="8" t="s">
        <v>5326</v>
      </c>
      <c r="C4165" s="1" t="s">
        <v>4326</v>
      </c>
      <c r="D4165" s="8" t="s">
        <v>5264</v>
      </c>
      <c r="E4165" s="1">
        <f t="shared" si="130"/>
        <v>1</v>
      </c>
      <c r="F4165" s="10">
        <v>1</v>
      </c>
      <c r="G4165" s="11"/>
      <c r="H4165" s="13"/>
      <c r="I4165" s="13"/>
      <c r="J4165" s="13"/>
      <c r="K4165" s="1" t="str">
        <f t="shared" si="131"/>
        <v>YR1</v>
      </c>
      <c r="L4165" s="1" t="str">
        <f>VLOOKUP($B4165,'[1]ALL ACCESSIONS'!$A$2:$M$30000,6,FALSE)</f>
        <v>24DH2GO</v>
      </c>
      <c r="M4165" s="1">
        <f>VLOOKUP($B4165,'[1]ALL ACCESSIONS'!$A$2:$M$30000,7,FALSE)</f>
        <v>0</v>
      </c>
      <c r="N4165" s="1">
        <f>VLOOKUP($B4165,'[1]ALL ACCESSIONS'!$A$2:$M$30000,8,FALSE)</f>
        <v>0</v>
      </c>
      <c r="O4165" s="1">
        <f>VLOOKUP($B4165,'[1]ALL ACCESSIONS'!$A$2:$M$30000,9,FALSE)</f>
        <v>0</v>
      </c>
      <c r="P4165" s="1">
        <f>VLOOKUP($B4165,'[1]ALL ACCESSIONS'!$A$2:$M$30000,10,FALSE)</f>
        <v>0</v>
      </c>
      <c r="Q4165" s="1">
        <f>VLOOKUP($B4165,'[1]ALL ACCESSIONS'!$A$2:$M$30000,11,FALSE)</f>
        <v>0</v>
      </c>
    </row>
    <row r="4166" spans="1:17" x14ac:dyDescent="0.3">
      <c r="A4166" s="8" t="s">
        <v>5905</v>
      </c>
      <c r="B4166" s="8" t="s">
        <v>5327</v>
      </c>
      <c r="C4166" s="1" t="s">
        <v>4326</v>
      </c>
      <c r="D4166" s="8" t="s">
        <v>5264</v>
      </c>
      <c r="E4166" s="1">
        <f t="shared" si="130"/>
        <v>1</v>
      </c>
      <c r="F4166" s="10">
        <v>1</v>
      </c>
      <c r="G4166" s="11"/>
      <c r="H4166" s="13"/>
      <c r="I4166" s="13"/>
      <c r="J4166" s="13"/>
      <c r="K4166" s="1" t="str">
        <f t="shared" si="131"/>
        <v>YR1</v>
      </c>
      <c r="L4166" s="1" t="str">
        <f>VLOOKUP($B4166,'[1]ALL ACCESSIONS'!$A$2:$M$30000,6,FALSE)</f>
        <v>24DH2GO</v>
      </c>
      <c r="M4166" s="1">
        <f>VLOOKUP($B4166,'[1]ALL ACCESSIONS'!$A$2:$M$30000,7,FALSE)</f>
        <v>0</v>
      </c>
      <c r="N4166" s="1">
        <f>VLOOKUP($B4166,'[1]ALL ACCESSIONS'!$A$2:$M$30000,8,FALSE)</f>
        <v>0</v>
      </c>
      <c r="O4166" s="1">
        <f>VLOOKUP($B4166,'[1]ALL ACCESSIONS'!$A$2:$M$30000,9,FALSE)</f>
        <v>0</v>
      </c>
      <c r="P4166" s="1">
        <f>VLOOKUP($B4166,'[1]ALL ACCESSIONS'!$A$2:$M$30000,10,FALSE)</f>
        <v>0</v>
      </c>
      <c r="Q4166" s="1">
        <f>VLOOKUP($B4166,'[1]ALL ACCESSIONS'!$A$2:$M$30000,11,FALSE)</f>
        <v>0</v>
      </c>
    </row>
    <row r="4167" spans="1:17" x14ac:dyDescent="0.3">
      <c r="A4167" s="8" t="s">
        <v>5905</v>
      </c>
      <c r="B4167" s="8" t="s">
        <v>5328</v>
      </c>
      <c r="C4167" s="1" t="s">
        <v>4326</v>
      </c>
      <c r="D4167" s="8" t="s">
        <v>5264</v>
      </c>
      <c r="E4167" s="1">
        <f t="shared" si="130"/>
        <v>1</v>
      </c>
      <c r="F4167" s="10">
        <v>1</v>
      </c>
      <c r="G4167" s="11"/>
      <c r="H4167" s="13"/>
      <c r="I4167" s="13"/>
      <c r="J4167" s="13"/>
      <c r="K4167" s="1" t="str">
        <f t="shared" si="131"/>
        <v>YR1</v>
      </c>
      <c r="L4167" s="1" t="str">
        <f>VLOOKUP($B4167,'[1]ALL ACCESSIONS'!$A$2:$M$30000,6,FALSE)</f>
        <v>24DH2GO</v>
      </c>
      <c r="M4167" s="1">
        <f>VLOOKUP($B4167,'[1]ALL ACCESSIONS'!$A$2:$M$30000,7,FALSE)</f>
        <v>0</v>
      </c>
      <c r="N4167" s="1">
        <f>VLOOKUP($B4167,'[1]ALL ACCESSIONS'!$A$2:$M$30000,8,FALSE)</f>
        <v>0</v>
      </c>
      <c r="O4167" s="1">
        <f>VLOOKUP($B4167,'[1]ALL ACCESSIONS'!$A$2:$M$30000,9,FALSE)</f>
        <v>0</v>
      </c>
      <c r="P4167" s="1">
        <f>VLOOKUP($B4167,'[1]ALL ACCESSIONS'!$A$2:$M$30000,10,FALSE)</f>
        <v>0</v>
      </c>
      <c r="Q4167" s="1">
        <f>VLOOKUP($B4167,'[1]ALL ACCESSIONS'!$A$2:$M$30000,11,FALSE)</f>
        <v>0</v>
      </c>
    </row>
    <row r="4168" spans="1:17" ht="24" x14ac:dyDescent="0.3">
      <c r="A4168" s="7" t="s">
        <v>5905</v>
      </c>
      <c r="B4168" s="7" t="s">
        <v>5329</v>
      </c>
      <c r="C4168" s="1" t="s">
        <v>4326</v>
      </c>
      <c r="D4168" s="7" t="s">
        <v>5264</v>
      </c>
      <c r="E4168" s="1">
        <f t="shared" si="130"/>
        <v>1</v>
      </c>
      <c r="F4168" s="10">
        <v>1</v>
      </c>
      <c r="G4168" s="11"/>
      <c r="H4168" s="12"/>
      <c r="I4168" s="12"/>
      <c r="J4168" s="12"/>
      <c r="K4168" s="1" t="str">
        <f t="shared" si="131"/>
        <v>YR1</v>
      </c>
      <c r="L4168" s="1" t="str">
        <f>VLOOKUP($B4168,'[1]ALL ACCESSIONS'!$A$2:$M$30000,6,FALSE)</f>
        <v>24DH2</v>
      </c>
      <c r="M4168" s="1">
        <f>VLOOKUP($B4168,'[1]ALL ACCESSIONS'!$A$2:$M$30000,7,FALSE)</f>
        <v>0</v>
      </c>
      <c r="N4168" s="1">
        <f>VLOOKUP($B4168,'[1]ALL ACCESSIONS'!$A$2:$M$30000,8,FALSE)</f>
        <v>0</v>
      </c>
      <c r="O4168" s="1">
        <f>VLOOKUP($B4168,'[1]ALL ACCESSIONS'!$A$2:$M$30000,9,FALSE)</f>
        <v>0</v>
      </c>
      <c r="P4168" s="1">
        <f>VLOOKUP($B4168,'[1]ALL ACCESSIONS'!$A$2:$M$30000,10,FALSE)</f>
        <v>0</v>
      </c>
      <c r="Q4168" s="1">
        <f>VLOOKUP($B4168,'[1]ALL ACCESSIONS'!$A$2:$M$30000,11,FALSE)</f>
        <v>0</v>
      </c>
    </row>
    <row r="4169" spans="1:17" x14ac:dyDescent="0.3">
      <c r="A4169" s="8" t="s">
        <v>5905</v>
      </c>
      <c r="B4169" s="8" t="s">
        <v>5330</v>
      </c>
      <c r="C4169" s="1" t="s">
        <v>4326</v>
      </c>
      <c r="D4169" s="8" t="s">
        <v>5264</v>
      </c>
      <c r="E4169" s="1">
        <f t="shared" si="130"/>
        <v>1</v>
      </c>
      <c r="F4169" s="10">
        <v>1</v>
      </c>
      <c r="G4169" s="11"/>
      <c r="H4169" s="13"/>
      <c r="I4169" s="13"/>
      <c r="J4169" s="13"/>
      <c r="K4169" s="1" t="str">
        <f t="shared" si="131"/>
        <v>YR1</v>
      </c>
      <c r="L4169" s="1" t="str">
        <f>VLOOKUP($B4169,'[1]ALL ACCESSIONS'!$A$2:$M$30000,6,FALSE)</f>
        <v>24DH2GO</v>
      </c>
      <c r="M4169" s="1">
        <f>VLOOKUP($B4169,'[1]ALL ACCESSIONS'!$A$2:$M$30000,7,FALSE)</f>
        <v>0</v>
      </c>
      <c r="N4169" s="1">
        <f>VLOOKUP($B4169,'[1]ALL ACCESSIONS'!$A$2:$M$30000,8,FALSE)</f>
        <v>0</v>
      </c>
      <c r="O4169" s="1">
        <f>VLOOKUP($B4169,'[1]ALL ACCESSIONS'!$A$2:$M$30000,9,FALSE)</f>
        <v>0</v>
      </c>
      <c r="P4169" s="1">
        <f>VLOOKUP($B4169,'[1]ALL ACCESSIONS'!$A$2:$M$30000,10,FALSE)</f>
        <v>0</v>
      </c>
      <c r="Q4169" s="1">
        <f>VLOOKUP($B4169,'[1]ALL ACCESSIONS'!$A$2:$M$30000,11,FALSE)</f>
        <v>0</v>
      </c>
    </row>
    <row r="4170" spans="1:17" ht="24" x14ac:dyDescent="0.3">
      <c r="A4170" s="7" t="s">
        <v>5905</v>
      </c>
      <c r="B4170" s="7" t="s">
        <v>5331</v>
      </c>
      <c r="C4170" s="1" t="s">
        <v>4326</v>
      </c>
      <c r="D4170" s="7" t="s">
        <v>5264</v>
      </c>
      <c r="E4170" s="1">
        <f t="shared" si="130"/>
        <v>1</v>
      </c>
      <c r="F4170" s="10">
        <v>1</v>
      </c>
      <c r="G4170" s="11"/>
      <c r="H4170" s="12"/>
      <c r="I4170" s="12"/>
      <c r="J4170" s="12"/>
      <c r="K4170" s="1" t="str">
        <f t="shared" si="131"/>
        <v>YR1</v>
      </c>
      <c r="L4170" s="1" t="str">
        <f>VLOOKUP($B4170,'[1]ALL ACCESSIONS'!$A$2:$M$30000,6,FALSE)</f>
        <v>24DH2</v>
      </c>
      <c r="M4170" s="1">
        <f>VLOOKUP($B4170,'[1]ALL ACCESSIONS'!$A$2:$M$30000,7,FALSE)</f>
        <v>0</v>
      </c>
      <c r="N4170" s="1">
        <f>VLOOKUP($B4170,'[1]ALL ACCESSIONS'!$A$2:$M$30000,8,FALSE)</f>
        <v>0</v>
      </c>
      <c r="O4170" s="1">
        <f>VLOOKUP($B4170,'[1]ALL ACCESSIONS'!$A$2:$M$30000,9,FALSE)</f>
        <v>0</v>
      </c>
      <c r="P4170" s="1">
        <f>VLOOKUP($B4170,'[1]ALL ACCESSIONS'!$A$2:$M$30000,10,FALSE)</f>
        <v>0</v>
      </c>
      <c r="Q4170" s="1">
        <f>VLOOKUP($B4170,'[1]ALL ACCESSIONS'!$A$2:$M$30000,11,FALSE)</f>
        <v>0</v>
      </c>
    </row>
    <row r="4171" spans="1:17" x14ac:dyDescent="0.3">
      <c r="A4171" s="8" t="s">
        <v>5905</v>
      </c>
      <c r="B4171" s="8" t="s">
        <v>5332</v>
      </c>
      <c r="C4171" s="1" t="s">
        <v>4326</v>
      </c>
      <c r="D4171" s="8" t="s">
        <v>5264</v>
      </c>
      <c r="E4171" s="1">
        <f t="shared" si="130"/>
        <v>1</v>
      </c>
      <c r="F4171" s="10">
        <v>1</v>
      </c>
      <c r="G4171" s="11"/>
      <c r="H4171" s="13"/>
      <c r="I4171" s="13"/>
      <c r="J4171" s="13"/>
      <c r="K4171" s="1" t="str">
        <f t="shared" si="131"/>
        <v>YR1</v>
      </c>
      <c r="L4171" s="1" t="str">
        <f>VLOOKUP($B4171,'[1]ALL ACCESSIONS'!$A$2:$M$30000,6,FALSE)</f>
        <v>24DH2GO</v>
      </c>
      <c r="M4171" s="1">
        <f>VLOOKUP($B4171,'[1]ALL ACCESSIONS'!$A$2:$M$30000,7,FALSE)</f>
        <v>0</v>
      </c>
      <c r="N4171" s="1">
        <f>VLOOKUP($B4171,'[1]ALL ACCESSIONS'!$A$2:$M$30000,8,FALSE)</f>
        <v>0</v>
      </c>
      <c r="O4171" s="1">
        <f>VLOOKUP($B4171,'[1]ALL ACCESSIONS'!$A$2:$M$30000,9,FALSE)</f>
        <v>0</v>
      </c>
      <c r="P4171" s="1">
        <f>VLOOKUP($B4171,'[1]ALL ACCESSIONS'!$A$2:$M$30000,10,FALSE)</f>
        <v>0</v>
      </c>
      <c r="Q4171" s="1">
        <f>VLOOKUP($B4171,'[1]ALL ACCESSIONS'!$A$2:$M$30000,11,FALSE)</f>
        <v>0</v>
      </c>
    </row>
    <row r="4172" spans="1:17" x14ac:dyDescent="0.3">
      <c r="A4172" s="8" t="s">
        <v>5905</v>
      </c>
      <c r="B4172" s="8" t="s">
        <v>5333</v>
      </c>
      <c r="C4172" s="1" t="s">
        <v>4326</v>
      </c>
      <c r="D4172" s="8" t="s">
        <v>5264</v>
      </c>
      <c r="E4172" s="1">
        <f t="shared" si="130"/>
        <v>1</v>
      </c>
      <c r="F4172" s="10">
        <v>1</v>
      </c>
      <c r="G4172" s="11"/>
      <c r="H4172" s="13"/>
      <c r="I4172" s="13"/>
      <c r="J4172" s="13"/>
      <c r="K4172" s="1" t="str">
        <f t="shared" si="131"/>
        <v>YR1</v>
      </c>
      <c r="L4172" s="1" t="str">
        <f>VLOOKUP($B4172,'[1]ALL ACCESSIONS'!$A$2:$M$30000,6,FALSE)</f>
        <v>24DH2GO</v>
      </c>
      <c r="M4172" s="1">
        <f>VLOOKUP($B4172,'[1]ALL ACCESSIONS'!$A$2:$M$30000,7,FALSE)</f>
        <v>0</v>
      </c>
      <c r="N4172" s="1">
        <f>VLOOKUP($B4172,'[1]ALL ACCESSIONS'!$A$2:$M$30000,8,FALSE)</f>
        <v>0</v>
      </c>
      <c r="O4172" s="1">
        <f>VLOOKUP($B4172,'[1]ALL ACCESSIONS'!$A$2:$M$30000,9,FALSE)</f>
        <v>0</v>
      </c>
      <c r="P4172" s="1">
        <f>VLOOKUP($B4172,'[1]ALL ACCESSIONS'!$A$2:$M$30000,10,FALSE)</f>
        <v>0</v>
      </c>
      <c r="Q4172" s="1">
        <f>VLOOKUP($B4172,'[1]ALL ACCESSIONS'!$A$2:$M$30000,11,FALSE)</f>
        <v>0</v>
      </c>
    </row>
    <row r="4173" spans="1:17" x14ac:dyDescent="0.3">
      <c r="A4173" s="8" t="s">
        <v>5905</v>
      </c>
      <c r="B4173" s="8" t="s">
        <v>5334</v>
      </c>
      <c r="C4173" s="1" t="s">
        <v>4326</v>
      </c>
      <c r="D4173" s="8" t="s">
        <v>5264</v>
      </c>
      <c r="E4173" s="1">
        <f t="shared" si="130"/>
        <v>1</v>
      </c>
      <c r="F4173" s="10">
        <v>1</v>
      </c>
      <c r="G4173" s="11"/>
      <c r="H4173" s="13"/>
      <c r="I4173" s="13"/>
      <c r="J4173" s="13"/>
      <c r="K4173" s="1" t="str">
        <f t="shared" si="131"/>
        <v>YR1</v>
      </c>
      <c r="L4173" s="1" t="str">
        <f>VLOOKUP($B4173,'[1]ALL ACCESSIONS'!$A$2:$M$30000,6,FALSE)</f>
        <v>24DH2GO</v>
      </c>
      <c r="M4173" s="1">
        <f>VLOOKUP($B4173,'[1]ALL ACCESSIONS'!$A$2:$M$30000,7,FALSE)</f>
        <v>0</v>
      </c>
      <c r="N4173" s="1">
        <f>VLOOKUP($B4173,'[1]ALL ACCESSIONS'!$A$2:$M$30000,8,FALSE)</f>
        <v>0</v>
      </c>
      <c r="O4173" s="1">
        <f>VLOOKUP($B4173,'[1]ALL ACCESSIONS'!$A$2:$M$30000,9,FALSE)</f>
        <v>0</v>
      </c>
      <c r="P4173" s="1">
        <f>VLOOKUP($B4173,'[1]ALL ACCESSIONS'!$A$2:$M$30000,10,FALSE)</f>
        <v>0</v>
      </c>
      <c r="Q4173" s="1">
        <f>VLOOKUP($B4173,'[1]ALL ACCESSIONS'!$A$2:$M$30000,11,FALSE)</f>
        <v>0</v>
      </c>
    </row>
    <row r="4174" spans="1:17" x14ac:dyDescent="0.3">
      <c r="A4174" s="8" t="s">
        <v>5905</v>
      </c>
      <c r="B4174" s="8" t="s">
        <v>5335</v>
      </c>
      <c r="C4174" s="1" t="s">
        <v>4326</v>
      </c>
      <c r="D4174" s="8" t="s">
        <v>5264</v>
      </c>
      <c r="E4174" s="1">
        <f t="shared" si="130"/>
        <v>1</v>
      </c>
      <c r="F4174" s="10">
        <v>1</v>
      </c>
      <c r="G4174" s="11"/>
      <c r="H4174" s="13"/>
      <c r="I4174" s="13"/>
      <c r="J4174" s="13"/>
      <c r="K4174" s="1" t="str">
        <f t="shared" si="131"/>
        <v>YR1</v>
      </c>
      <c r="L4174" s="1" t="str">
        <f>VLOOKUP($B4174,'[1]ALL ACCESSIONS'!$A$2:$M$30000,6,FALSE)</f>
        <v>24DH2GO</v>
      </c>
      <c r="M4174" s="1">
        <f>VLOOKUP($B4174,'[1]ALL ACCESSIONS'!$A$2:$M$30000,7,FALSE)</f>
        <v>0</v>
      </c>
      <c r="N4174" s="1">
        <f>VLOOKUP($B4174,'[1]ALL ACCESSIONS'!$A$2:$M$30000,8,FALSE)</f>
        <v>0</v>
      </c>
      <c r="O4174" s="1">
        <f>VLOOKUP($B4174,'[1]ALL ACCESSIONS'!$A$2:$M$30000,9,FALSE)</f>
        <v>0</v>
      </c>
      <c r="P4174" s="1">
        <f>VLOOKUP($B4174,'[1]ALL ACCESSIONS'!$A$2:$M$30000,10,FALSE)</f>
        <v>0</v>
      </c>
      <c r="Q4174" s="1">
        <f>VLOOKUP($B4174,'[1]ALL ACCESSIONS'!$A$2:$M$30000,11,FALSE)</f>
        <v>0</v>
      </c>
    </row>
    <row r="4175" spans="1:17" ht="24" x14ac:dyDescent="0.3">
      <c r="A4175" s="7" t="s">
        <v>5905</v>
      </c>
      <c r="B4175" s="7" t="s">
        <v>5336</v>
      </c>
      <c r="C4175" s="1" t="s">
        <v>4326</v>
      </c>
      <c r="D4175" s="7" t="s">
        <v>5264</v>
      </c>
      <c r="E4175" s="1">
        <f t="shared" si="130"/>
        <v>1</v>
      </c>
      <c r="F4175" s="10">
        <v>1</v>
      </c>
      <c r="G4175" s="11"/>
      <c r="H4175" s="12"/>
      <c r="I4175" s="12"/>
      <c r="J4175" s="12"/>
      <c r="K4175" s="1" t="str">
        <f t="shared" si="131"/>
        <v>YR1</v>
      </c>
      <c r="L4175" s="1" t="str">
        <f>VLOOKUP($B4175,'[1]ALL ACCESSIONS'!$A$2:$M$30000,6,FALSE)</f>
        <v>24DH2</v>
      </c>
      <c r="M4175" s="1">
        <f>VLOOKUP($B4175,'[1]ALL ACCESSIONS'!$A$2:$M$30000,7,FALSE)</f>
        <v>0</v>
      </c>
      <c r="N4175" s="1">
        <f>VLOOKUP($B4175,'[1]ALL ACCESSIONS'!$A$2:$M$30000,8,FALSE)</f>
        <v>0</v>
      </c>
      <c r="O4175" s="1">
        <f>VLOOKUP($B4175,'[1]ALL ACCESSIONS'!$A$2:$M$30000,9,FALSE)</f>
        <v>0</v>
      </c>
      <c r="P4175" s="1">
        <f>VLOOKUP($B4175,'[1]ALL ACCESSIONS'!$A$2:$M$30000,10,FALSE)</f>
        <v>0</v>
      </c>
      <c r="Q4175" s="1">
        <f>VLOOKUP($B4175,'[1]ALL ACCESSIONS'!$A$2:$M$30000,11,FALSE)</f>
        <v>0</v>
      </c>
    </row>
    <row r="4176" spans="1:17" x14ac:dyDescent="0.3">
      <c r="A4176" s="8" t="s">
        <v>5905</v>
      </c>
      <c r="B4176" s="8" t="s">
        <v>5337</v>
      </c>
      <c r="C4176" s="1" t="s">
        <v>4326</v>
      </c>
      <c r="D4176" s="8" t="s">
        <v>5264</v>
      </c>
      <c r="E4176" s="1">
        <f t="shared" si="130"/>
        <v>1</v>
      </c>
      <c r="F4176" s="10">
        <v>1</v>
      </c>
      <c r="G4176" s="11"/>
      <c r="H4176" s="13"/>
      <c r="I4176" s="13"/>
      <c r="J4176" s="13"/>
      <c r="K4176" s="1" t="str">
        <f t="shared" si="131"/>
        <v>YR1</v>
      </c>
      <c r="L4176" s="1" t="str">
        <f>VLOOKUP($B4176,'[1]ALL ACCESSIONS'!$A$2:$M$30000,6,FALSE)</f>
        <v>24DH2GO</v>
      </c>
      <c r="M4176" s="1">
        <f>VLOOKUP($B4176,'[1]ALL ACCESSIONS'!$A$2:$M$30000,7,FALSE)</f>
        <v>0</v>
      </c>
      <c r="N4176" s="1">
        <f>VLOOKUP($B4176,'[1]ALL ACCESSIONS'!$A$2:$M$30000,8,FALSE)</f>
        <v>0</v>
      </c>
      <c r="O4176" s="1">
        <f>VLOOKUP($B4176,'[1]ALL ACCESSIONS'!$A$2:$M$30000,9,FALSE)</f>
        <v>0</v>
      </c>
      <c r="P4176" s="1">
        <f>VLOOKUP($B4176,'[1]ALL ACCESSIONS'!$A$2:$M$30000,10,FALSE)</f>
        <v>0</v>
      </c>
      <c r="Q4176" s="1">
        <f>VLOOKUP($B4176,'[1]ALL ACCESSIONS'!$A$2:$M$30000,11,FALSE)</f>
        <v>0</v>
      </c>
    </row>
    <row r="4177" spans="1:17" ht="24" x14ac:dyDescent="0.3">
      <c r="A4177" s="7" t="s">
        <v>5905</v>
      </c>
      <c r="B4177" s="7" t="s">
        <v>5338</v>
      </c>
      <c r="C4177" s="1" t="s">
        <v>4326</v>
      </c>
      <c r="D4177" s="7" t="s">
        <v>5264</v>
      </c>
      <c r="E4177" s="1">
        <f t="shared" si="130"/>
        <v>1</v>
      </c>
      <c r="F4177" s="10">
        <v>1</v>
      </c>
      <c r="G4177" s="11"/>
      <c r="H4177" s="12"/>
      <c r="I4177" s="12"/>
      <c r="J4177" s="12"/>
      <c r="K4177" s="1" t="str">
        <f t="shared" si="131"/>
        <v>YR1</v>
      </c>
      <c r="L4177" s="1" t="str">
        <f>VLOOKUP($B4177,'[1]ALL ACCESSIONS'!$A$2:$M$30000,6,FALSE)</f>
        <v>24DH2</v>
      </c>
      <c r="M4177" s="1">
        <f>VLOOKUP($B4177,'[1]ALL ACCESSIONS'!$A$2:$M$30000,7,FALSE)</f>
        <v>0</v>
      </c>
      <c r="N4177" s="1">
        <f>VLOOKUP($B4177,'[1]ALL ACCESSIONS'!$A$2:$M$30000,8,FALSE)</f>
        <v>0</v>
      </c>
      <c r="O4177" s="1">
        <f>VLOOKUP($B4177,'[1]ALL ACCESSIONS'!$A$2:$M$30000,9,FALSE)</f>
        <v>0</v>
      </c>
      <c r="P4177" s="1">
        <f>VLOOKUP($B4177,'[1]ALL ACCESSIONS'!$A$2:$M$30000,10,FALSE)</f>
        <v>0</v>
      </c>
      <c r="Q4177" s="1">
        <f>VLOOKUP($B4177,'[1]ALL ACCESSIONS'!$A$2:$M$30000,11,FALSE)</f>
        <v>0</v>
      </c>
    </row>
    <row r="4178" spans="1:17" x14ac:dyDescent="0.3">
      <c r="A4178" s="8" t="s">
        <v>5905</v>
      </c>
      <c r="B4178" s="8" t="s">
        <v>5339</v>
      </c>
      <c r="C4178" s="1" t="s">
        <v>4326</v>
      </c>
      <c r="D4178" s="8" t="s">
        <v>5092</v>
      </c>
      <c r="E4178" s="1">
        <f t="shared" si="130"/>
        <v>1</v>
      </c>
      <c r="F4178" s="10">
        <v>1</v>
      </c>
      <c r="G4178" s="11"/>
      <c r="H4178" s="13"/>
      <c r="I4178" s="13"/>
      <c r="J4178" s="13"/>
      <c r="K4178" s="1" t="str">
        <f t="shared" si="131"/>
        <v>YR1</v>
      </c>
      <c r="L4178" s="1" t="str">
        <f>VLOOKUP($B4178,'[1]ALL ACCESSIONS'!$A$2:$M$30000,6,FALSE)</f>
        <v>24YR1</v>
      </c>
      <c r="M4178" s="1">
        <f>VLOOKUP($B4178,'[1]ALL ACCESSIONS'!$A$2:$M$30000,7,FALSE)</f>
        <v>0</v>
      </c>
      <c r="N4178" s="1">
        <f>VLOOKUP($B4178,'[1]ALL ACCESSIONS'!$A$2:$M$30000,8,FALSE)</f>
        <v>0</v>
      </c>
      <c r="O4178" s="1">
        <f>VLOOKUP($B4178,'[1]ALL ACCESSIONS'!$A$2:$M$30000,9,FALSE)</f>
        <v>0</v>
      </c>
      <c r="P4178" s="1">
        <f>VLOOKUP($B4178,'[1]ALL ACCESSIONS'!$A$2:$M$30000,10,FALSE)</f>
        <v>0</v>
      </c>
      <c r="Q4178" s="1">
        <f>VLOOKUP($B4178,'[1]ALL ACCESSIONS'!$A$2:$M$30000,11,FALSE)</f>
        <v>0</v>
      </c>
    </row>
    <row r="4179" spans="1:17" x14ac:dyDescent="0.3">
      <c r="A4179" s="8" t="s">
        <v>5905</v>
      </c>
      <c r="B4179" s="8" t="s">
        <v>5340</v>
      </c>
      <c r="C4179" s="1" t="s">
        <v>4326</v>
      </c>
      <c r="D4179" s="8" t="s">
        <v>5264</v>
      </c>
      <c r="E4179" s="1">
        <f t="shared" si="130"/>
        <v>1</v>
      </c>
      <c r="F4179" s="10">
        <v>1</v>
      </c>
      <c r="G4179" s="11"/>
      <c r="H4179" s="13"/>
      <c r="I4179" s="13"/>
      <c r="J4179" s="13"/>
      <c r="K4179" s="1" t="str">
        <f t="shared" si="131"/>
        <v>YR1</v>
      </c>
      <c r="L4179" s="1" t="str">
        <f>VLOOKUP($B4179,'[1]ALL ACCESSIONS'!$A$2:$M$30000,6,FALSE)</f>
        <v>24DH2GO</v>
      </c>
      <c r="M4179" s="1">
        <f>VLOOKUP($B4179,'[1]ALL ACCESSIONS'!$A$2:$M$30000,7,FALSE)</f>
        <v>0</v>
      </c>
      <c r="N4179" s="1">
        <f>VLOOKUP($B4179,'[1]ALL ACCESSIONS'!$A$2:$M$30000,8,FALSE)</f>
        <v>0</v>
      </c>
      <c r="O4179" s="1">
        <f>VLOOKUP($B4179,'[1]ALL ACCESSIONS'!$A$2:$M$30000,9,FALSE)</f>
        <v>0</v>
      </c>
      <c r="P4179" s="1">
        <f>VLOOKUP($B4179,'[1]ALL ACCESSIONS'!$A$2:$M$30000,10,FALSE)</f>
        <v>0</v>
      </c>
      <c r="Q4179" s="1">
        <f>VLOOKUP($B4179,'[1]ALL ACCESSIONS'!$A$2:$M$30000,11,FALSE)</f>
        <v>0</v>
      </c>
    </row>
    <row r="4180" spans="1:17" x14ac:dyDescent="0.3">
      <c r="A4180" s="8" t="s">
        <v>5905</v>
      </c>
      <c r="B4180" s="8" t="s">
        <v>5341</v>
      </c>
      <c r="C4180" s="1" t="s">
        <v>4326</v>
      </c>
      <c r="D4180" s="8" t="s">
        <v>5264</v>
      </c>
      <c r="E4180" s="1">
        <f t="shared" si="130"/>
        <v>1</v>
      </c>
      <c r="F4180" s="10">
        <v>1</v>
      </c>
      <c r="G4180" s="11"/>
      <c r="H4180" s="13"/>
      <c r="I4180" s="13"/>
      <c r="J4180" s="13"/>
      <c r="K4180" s="1" t="str">
        <f t="shared" si="131"/>
        <v>YR1</v>
      </c>
      <c r="L4180" s="1" t="str">
        <f>VLOOKUP($B4180,'[1]ALL ACCESSIONS'!$A$2:$M$30000,6,FALSE)</f>
        <v>24DH2GO</v>
      </c>
      <c r="M4180" s="1">
        <f>VLOOKUP($B4180,'[1]ALL ACCESSIONS'!$A$2:$M$30000,7,FALSE)</f>
        <v>0</v>
      </c>
      <c r="N4180" s="1">
        <f>VLOOKUP($B4180,'[1]ALL ACCESSIONS'!$A$2:$M$30000,8,FALSE)</f>
        <v>0</v>
      </c>
      <c r="O4180" s="1">
        <f>VLOOKUP($B4180,'[1]ALL ACCESSIONS'!$A$2:$M$30000,9,FALSE)</f>
        <v>0</v>
      </c>
      <c r="P4180" s="1">
        <f>VLOOKUP($B4180,'[1]ALL ACCESSIONS'!$A$2:$M$30000,10,FALSE)</f>
        <v>0</v>
      </c>
      <c r="Q4180" s="1">
        <f>VLOOKUP($B4180,'[1]ALL ACCESSIONS'!$A$2:$M$30000,11,FALSE)</f>
        <v>0</v>
      </c>
    </row>
    <row r="4181" spans="1:17" ht="24" x14ac:dyDescent="0.3">
      <c r="A4181" s="7" t="s">
        <v>5905</v>
      </c>
      <c r="B4181" s="7" t="s">
        <v>5342</v>
      </c>
      <c r="C4181" s="1" t="s">
        <v>4326</v>
      </c>
      <c r="D4181" s="7" t="s">
        <v>5264</v>
      </c>
      <c r="E4181" s="1">
        <f t="shared" si="130"/>
        <v>1</v>
      </c>
      <c r="F4181" s="10">
        <v>1</v>
      </c>
      <c r="G4181" s="11"/>
      <c r="H4181" s="12"/>
      <c r="I4181" s="12"/>
      <c r="J4181" s="12"/>
      <c r="K4181" s="1" t="str">
        <f t="shared" si="131"/>
        <v>YR1</v>
      </c>
      <c r="L4181" s="1" t="str">
        <f>VLOOKUP($B4181,'[1]ALL ACCESSIONS'!$A$2:$M$30000,6,FALSE)</f>
        <v>24DH2</v>
      </c>
      <c r="M4181" s="1">
        <f>VLOOKUP($B4181,'[1]ALL ACCESSIONS'!$A$2:$M$30000,7,FALSE)</f>
        <v>0</v>
      </c>
      <c r="N4181" s="1">
        <f>VLOOKUP($B4181,'[1]ALL ACCESSIONS'!$A$2:$M$30000,8,FALSE)</f>
        <v>0</v>
      </c>
      <c r="O4181" s="1">
        <f>VLOOKUP($B4181,'[1]ALL ACCESSIONS'!$A$2:$M$30000,9,FALSE)</f>
        <v>0</v>
      </c>
      <c r="P4181" s="1">
        <f>VLOOKUP($B4181,'[1]ALL ACCESSIONS'!$A$2:$M$30000,10,FALSE)</f>
        <v>0</v>
      </c>
      <c r="Q4181" s="1">
        <f>VLOOKUP($B4181,'[1]ALL ACCESSIONS'!$A$2:$M$30000,11,FALSE)</f>
        <v>0</v>
      </c>
    </row>
    <row r="4182" spans="1:17" x14ac:dyDescent="0.3">
      <c r="A4182" s="8" t="s">
        <v>5905</v>
      </c>
      <c r="B4182" s="8" t="s">
        <v>5343</v>
      </c>
      <c r="C4182" s="1" t="s">
        <v>4326</v>
      </c>
      <c r="D4182" s="8" t="s">
        <v>5264</v>
      </c>
      <c r="E4182" s="1">
        <f t="shared" si="130"/>
        <v>1</v>
      </c>
      <c r="F4182" s="10">
        <v>1</v>
      </c>
      <c r="G4182" s="11"/>
      <c r="H4182" s="13"/>
      <c r="I4182" s="13"/>
      <c r="J4182" s="13"/>
      <c r="K4182" s="1" t="str">
        <f t="shared" si="131"/>
        <v>YR1</v>
      </c>
      <c r="L4182" s="1" t="str">
        <f>VLOOKUP($B4182,'[1]ALL ACCESSIONS'!$A$2:$M$30000,6,FALSE)</f>
        <v>24DH2GO</v>
      </c>
      <c r="M4182" s="1">
        <f>VLOOKUP($B4182,'[1]ALL ACCESSIONS'!$A$2:$M$30000,7,FALSE)</f>
        <v>0</v>
      </c>
      <c r="N4182" s="1">
        <f>VLOOKUP($B4182,'[1]ALL ACCESSIONS'!$A$2:$M$30000,8,FALSE)</f>
        <v>0</v>
      </c>
      <c r="O4182" s="1">
        <f>VLOOKUP($B4182,'[1]ALL ACCESSIONS'!$A$2:$M$30000,9,FALSE)</f>
        <v>0</v>
      </c>
      <c r="P4182" s="1">
        <f>VLOOKUP($B4182,'[1]ALL ACCESSIONS'!$A$2:$M$30000,10,FALSE)</f>
        <v>0</v>
      </c>
      <c r="Q4182" s="1">
        <f>VLOOKUP($B4182,'[1]ALL ACCESSIONS'!$A$2:$M$30000,11,FALSE)</f>
        <v>0</v>
      </c>
    </row>
    <row r="4183" spans="1:17" x14ac:dyDescent="0.3">
      <c r="A4183" s="8" t="s">
        <v>5905</v>
      </c>
      <c r="B4183" s="8" t="s">
        <v>5344</v>
      </c>
      <c r="C4183" s="1" t="s">
        <v>4326</v>
      </c>
      <c r="D4183" s="8" t="s">
        <v>5264</v>
      </c>
      <c r="E4183" s="1">
        <f t="shared" si="130"/>
        <v>1</v>
      </c>
      <c r="F4183" s="10">
        <v>1</v>
      </c>
      <c r="G4183" s="11"/>
      <c r="H4183" s="13"/>
      <c r="I4183" s="13"/>
      <c r="J4183" s="13"/>
      <c r="K4183" s="1" t="str">
        <f t="shared" si="131"/>
        <v>YR1</v>
      </c>
      <c r="L4183" s="1" t="str">
        <f>VLOOKUP($B4183,'[1]ALL ACCESSIONS'!$A$2:$M$30000,6,FALSE)</f>
        <v>24DH2GO</v>
      </c>
      <c r="M4183" s="1">
        <f>VLOOKUP($B4183,'[1]ALL ACCESSIONS'!$A$2:$M$30000,7,FALSE)</f>
        <v>0</v>
      </c>
      <c r="N4183" s="1">
        <f>VLOOKUP($B4183,'[1]ALL ACCESSIONS'!$A$2:$M$30000,8,FALSE)</f>
        <v>0</v>
      </c>
      <c r="O4183" s="1">
        <f>VLOOKUP($B4183,'[1]ALL ACCESSIONS'!$A$2:$M$30000,9,FALSE)</f>
        <v>0</v>
      </c>
      <c r="P4183" s="1">
        <f>VLOOKUP($B4183,'[1]ALL ACCESSIONS'!$A$2:$M$30000,10,FALSE)</f>
        <v>0</v>
      </c>
      <c r="Q4183" s="1">
        <f>VLOOKUP($B4183,'[1]ALL ACCESSIONS'!$A$2:$M$30000,11,FALSE)</f>
        <v>0</v>
      </c>
    </row>
    <row r="4184" spans="1:17" x14ac:dyDescent="0.3">
      <c r="A4184" s="8" t="s">
        <v>5905</v>
      </c>
      <c r="B4184" s="8" t="s">
        <v>5345</v>
      </c>
      <c r="C4184" s="1" t="s">
        <v>4326</v>
      </c>
      <c r="D4184" s="8" t="s">
        <v>5264</v>
      </c>
      <c r="E4184" s="1">
        <f t="shared" si="130"/>
        <v>1</v>
      </c>
      <c r="F4184" s="10">
        <v>1</v>
      </c>
      <c r="G4184" s="11"/>
      <c r="H4184" s="13"/>
      <c r="I4184" s="13"/>
      <c r="J4184" s="13"/>
      <c r="K4184" s="1" t="str">
        <f t="shared" si="131"/>
        <v>YR1</v>
      </c>
      <c r="L4184" s="1" t="str">
        <f>VLOOKUP($B4184,'[1]ALL ACCESSIONS'!$A$2:$M$30000,6,FALSE)</f>
        <v>24DH2GO</v>
      </c>
      <c r="M4184" s="1">
        <f>VLOOKUP($B4184,'[1]ALL ACCESSIONS'!$A$2:$M$30000,7,FALSE)</f>
        <v>0</v>
      </c>
      <c r="N4184" s="1">
        <f>VLOOKUP($B4184,'[1]ALL ACCESSIONS'!$A$2:$M$30000,8,FALSE)</f>
        <v>0</v>
      </c>
      <c r="O4184" s="1">
        <f>VLOOKUP($B4184,'[1]ALL ACCESSIONS'!$A$2:$M$30000,9,FALSE)</f>
        <v>0</v>
      </c>
      <c r="P4184" s="1">
        <f>VLOOKUP($B4184,'[1]ALL ACCESSIONS'!$A$2:$M$30000,10,FALSE)</f>
        <v>0</v>
      </c>
      <c r="Q4184" s="1">
        <f>VLOOKUP($B4184,'[1]ALL ACCESSIONS'!$A$2:$M$30000,11,FALSE)</f>
        <v>0</v>
      </c>
    </row>
    <row r="4185" spans="1:17" ht="24" x14ac:dyDescent="0.3">
      <c r="A4185" s="7" t="s">
        <v>5905</v>
      </c>
      <c r="B4185" s="7" t="s">
        <v>5346</v>
      </c>
      <c r="C4185" s="1" t="s">
        <v>4326</v>
      </c>
      <c r="D4185" s="7" t="s">
        <v>5264</v>
      </c>
      <c r="E4185" s="1">
        <f t="shared" si="130"/>
        <v>1</v>
      </c>
      <c r="F4185" s="10">
        <v>1</v>
      </c>
      <c r="G4185" s="11"/>
      <c r="H4185" s="12"/>
      <c r="I4185" s="12"/>
      <c r="J4185" s="12"/>
      <c r="K4185" s="1" t="str">
        <f t="shared" si="131"/>
        <v>YR1</v>
      </c>
      <c r="L4185" s="1" t="str">
        <f>VLOOKUP($B4185,'[1]ALL ACCESSIONS'!$A$2:$M$30000,6,FALSE)</f>
        <v>24DH2</v>
      </c>
      <c r="M4185" s="1">
        <f>VLOOKUP($B4185,'[1]ALL ACCESSIONS'!$A$2:$M$30000,7,FALSE)</f>
        <v>0</v>
      </c>
      <c r="N4185" s="1">
        <f>VLOOKUP($B4185,'[1]ALL ACCESSIONS'!$A$2:$M$30000,8,FALSE)</f>
        <v>0</v>
      </c>
      <c r="O4185" s="1">
        <f>VLOOKUP($B4185,'[1]ALL ACCESSIONS'!$A$2:$M$30000,9,FALSE)</f>
        <v>0</v>
      </c>
      <c r="P4185" s="1">
        <f>VLOOKUP($B4185,'[1]ALL ACCESSIONS'!$A$2:$M$30000,10,FALSE)</f>
        <v>0</v>
      </c>
      <c r="Q4185" s="1">
        <f>VLOOKUP($B4185,'[1]ALL ACCESSIONS'!$A$2:$M$30000,11,FALSE)</f>
        <v>0</v>
      </c>
    </row>
    <row r="4186" spans="1:17" ht="24" x14ac:dyDescent="0.3">
      <c r="A4186" s="7" t="s">
        <v>5905</v>
      </c>
      <c r="B4186" s="7" t="s">
        <v>5347</v>
      </c>
      <c r="C4186" s="1" t="s">
        <v>4326</v>
      </c>
      <c r="D4186" s="7" t="s">
        <v>5264</v>
      </c>
      <c r="E4186" s="1">
        <f t="shared" si="130"/>
        <v>1</v>
      </c>
      <c r="F4186" s="10">
        <v>1</v>
      </c>
      <c r="G4186" s="11"/>
      <c r="H4186" s="12"/>
      <c r="I4186" s="12"/>
      <c r="J4186" s="12"/>
      <c r="K4186" s="1" t="str">
        <f t="shared" si="131"/>
        <v>YR1</v>
      </c>
      <c r="L4186" s="1" t="str">
        <f>VLOOKUP($B4186,'[1]ALL ACCESSIONS'!$A$2:$M$30000,6,FALSE)</f>
        <v>24DH2</v>
      </c>
      <c r="M4186" s="1">
        <f>VLOOKUP($B4186,'[1]ALL ACCESSIONS'!$A$2:$M$30000,7,FALSE)</f>
        <v>0</v>
      </c>
      <c r="N4186" s="1">
        <f>VLOOKUP($B4186,'[1]ALL ACCESSIONS'!$A$2:$M$30000,8,FALSE)</f>
        <v>0</v>
      </c>
      <c r="O4186" s="1">
        <f>VLOOKUP($B4186,'[1]ALL ACCESSIONS'!$A$2:$M$30000,9,FALSE)</f>
        <v>0</v>
      </c>
      <c r="P4186" s="1">
        <f>VLOOKUP($B4186,'[1]ALL ACCESSIONS'!$A$2:$M$30000,10,FALSE)</f>
        <v>0</v>
      </c>
      <c r="Q4186" s="1">
        <f>VLOOKUP($B4186,'[1]ALL ACCESSIONS'!$A$2:$M$30000,11,FALSE)</f>
        <v>0</v>
      </c>
    </row>
    <row r="4187" spans="1:17" x14ac:dyDescent="0.3">
      <c r="A4187" s="8" t="s">
        <v>5905</v>
      </c>
      <c r="B4187" s="8" t="s">
        <v>5348</v>
      </c>
      <c r="C4187" s="1" t="s">
        <v>4326</v>
      </c>
      <c r="D4187" s="8" t="s">
        <v>5264</v>
      </c>
      <c r="E4187" s="1">
        <f t="shared" si="130"/>
        <v>1</v>
      </c>
      <c r="F4187" s="10">
        <v>1</v>
      </c>
      <c r="G4187" s="11"/>
      <c r="H4187" s="13"/>
      <c r="I4187" s="13"/>
      <c r="J4187" s="13"/>
      <c r="K4187" s="1" t="str">
        <f t="shared" si="131"/>
        <v>YR1</v>
      </c>
      <c r="L4187" s="1" t="str">
        <f>VLOOKUP($B4187,'[1]ALL ACCESSIONS'!$A$2:$M$30000,6,FALSE)</f>
        <v>24DH2GO</v>
      </c>
      <c r="M4187" s="1">
        <f>VLOOKUP($B4187,'[1]ALL ACCESSIONS'!$A$2:$M$30000,7,FALSE)</f>
        <v>0</v>
      </c>
      <c r="N4187" s="1">
        <f>VLOOKUP($B4187,'[1]ALL ACCESSIONS'!$A$2:$M$30000,8,FALSE)</f>
        <v>0</v>
      </c>
      <c r="O4187" s="1">
        <f>VLOOKUP($B4187,'[1]ALL ACCESSIONS'!$A$2:$M$30000,9,FALSE)</f>
        <v>0</v>
      </c>
      <c r="P4187" s="1">
        <f>VLOOKUP($B4187,'[1]ALL ACCESSIONS'!$A$2:$M$30000,10,FALSE)</f>
        <v>0</v>
      </c>
      <c r="Q4187" s="1">
        <f>VLOOKUP($B4187,'[1]ALL ACCESSIONS'!$A$2:$M$30000,11,FALSE)</f>
        <v>0</v>
      </c>
    </row>
    <row r="4188" spans="1:17" ht="24" x14ac:dyDescent="0.3">
      <c r="A4188" s="7" t="s">
        <v>5905</v>
      </c>
      <c r="B4188" s="7" t="s">
        <v>5349</v>
      </c>
      <c r="C4188" s="1" t="s">
        <v>4326</v>
      </c>
      <c r="D4188" s="7" t="s">
        <v>5264</v>
      </c>
      <c r="E4188" s="1">
        <f t="shared" si="130"/>
        <v>1</v>
      </c>
      <c r="F4188" s="10">
        <v>1</v>
      </c>
      <c r="G4188" s="11"/>
      <c r="H4188" s="12"/>
      <c r="I4188" s="12"/>
      <c r="J4188" s="12"/>
      <c r="K4188" s="1" t="str">
        <f t="shared" si="131"/>
        <v>YR1</v>
      </c>
      <c r="L4188" s="1" t="str">
        <f>VLOOKUP($B4188,'[1]ALL ACCESSIONS'!$A$2:$M$30000,6,FALSE)</f>
        <v>24DH2</v>
      </c>
      <c r="M4188" s="1">
        <f>VLOOKUP($B4188,'[1]ALL ACCESSIONS'!$A$2:$M$30000,7,FALSE)</f>
        <v>0</v>
      </c>
      <c r="N4188" s="1">
        <f>VLOOKUP($B4188,'[1]ALL ACCESSIONS'!$A$2:$M$30000,8,FALSE)</f>
        <v>0</v>
      </c>
      <c r="O4188" s="1">
        <f>VLOOKUP($B4188,'[1]ALL ACCESSIONS'!$A$2:$M$30000,9,FALSE)</f>
        <v>0</v>
      </c>
      <c r="P4188" s="1">
        <f>VLOOKUP($B4188,'[1]ALL ACCESSIONS'!$A$2:$M$30000,10,FALSE)</f>
        <v>0</v>
      </c>
      <c r="Q4188" s="1">
        <f>VLOOKUP($B4188,'[1]ALL ACCESSIONS'!$A$2:$M$30000,11,FALSE)</f>
        <v>0</v>
      </c>
    </row>
    <row r="4189" spans="1:17" ht="24" x14ac:dyDescent="0.3">
      <c r="A4189" s="7" t="s">
        <v>5905</v>
      </c>
      <c r="B4189" s="7" t="s">
        <v>5350</v>
      </c>
      <c r="C4189" s="1" t="s">
        <v>4326</v>
      </c>
      <c r="D4189" s="7" t="s">
        <v>5264</v>
      </c>
      <c r="E4189" s="1">
        <f t="shared" si="130"/>
        <v>1</v>
      </c>
      <c r="F4189" s="10">
        <v>1</v>
      </c>
      <c r="G4189" s="11"/>
      <c r="H4189" s="12"/>
      <c r="I4189" s="12"/>
      <c r="J4189" s="12"/>
      <c r="K4189" s="1" t="str">
        <f t="shared" si="131"/>
        <v>YR1</v>
      </c>
      <c r="L4189" s="1" t="str">
        <f>VLOOKUP($B4189,'[1]ALL ACCESSIONS'!$A$2:$M$30000,6,FALSE)</f>
        <v>24DH2</v>
      </c>
      <c r="M4189" s="1">
        <f>VLOOKUP($B4189,'[1]ALL ACCESSIONS'!$A$2:$M$30000,7,FALSE)</f>
        <v>0</v>
      </c>
      <c r="N4189" s="1">
        <f>VLOOKUP($B4189,'[1]ALL ACCESSIONS'!$A$2:$M$30000,8,FALSE)</f>
        <v>0</v>
      </c>
      <c r="O4189" s="1">
        <f>VLOOKUP($B4189,'[1]ALL ACCESSIONS'!$A$2:$M$30000,9,FALSE)</f>
        <v>0</v>
      </c>
      <c r="P4189" s="1">
        <f>VLOOKUP($B4189,'[1]ALL ACCESSIONS'!$A$2:$M$30000,10,FALSE)</f>
        <v>0</v>
      </c>
      <c r="Q4189" s="1">
        <f>VLOOKUP($B4189,'[1]ALL ACCESSIONS'!$A$2:$M$30000,11,FALSE)</f>
        <v>0</v>
      </c>
    </row>
    <row r="4190" spans="1:17" x14ac:dyDescent="0.3">
      <c r="A4190" s="8" t="s">
        <v>5905</v>
      </c>
      <c r="B4190" s="8" t="s">
        <v>5351</v>
      </c>
      <c r="C4190" s="1" t="s">
        <v>4326</v>
      </c>
      <c r="D4190" s="8" t="s">
        <v>5264</v>
      </c>
      <c r="E4190" s="1">
        <f t="shared" si="130"/>
        <v>1</v>
      </c>
      <c r="F4190" s="10">
        <v>1</v>
      </c>
      <c r="G4190" s="11"/>
      <c r="H4190" s="13"/>
      <c r="I4190" s="13"/>
      <c r="J4190" s="13"/>
      <c r="K4190" s="1" t="str">
        <f t="shared" si="131"/>
        <v>YR1</v>
      </c>
      <c r="L4190" s="1" t="str">
        <f>VLOOKUP($B4190,'[1]ALL ACCESSIONS'!$A$2:$M$30000,6,FALSE)</f>
        <v>24DH2GO</v>
      </c>
      <c r="M4190" s="1">
        <f>VLOOKUP($B4190,'[1]ALL ACCESSIONS'!$A$2:$M$30000,7,FALSE)</f>
        <v>0</v>
      </c>
      <c r="N4190" s="1">
        <f>VLOOKUP($B4190,'[1]ALL ACCESSIONS'!$A$2:$M$30000,8,FALSE)</f>
        <v>0</v>
      </c>
      <c r="O4190" s="1">
        <f>VLOOKUP($B4190,'[1]ALL ACCESSIONS'!$A$2:$M$30000,9,FALSE)</f>
        <v>0</v>
      </c>
      <c r="P4190" s="1">
        <f>VLOOKUP($B4190,'[1]ALL ACCESSIONS'!$A$2:$M$30000,10,FALSE)</f>
        <v>0</v>
      </c>
      <c r="Q4190" s="1">
        <f>VLOOKUP($B4190,'[1]ALL ACCESSIONS'!$A$2:$M$30000,11,FALSE)</f>
        <v>0</v>
      </c>
    </row>
    <row r="4191" spans="1:17" x14ac:dyDescent="0.3">
      <c r="A4191" s="8" t="s">
        <v>5905</v>
      </c>
      <c r="B4191" s="8" t="s">
        <v>5352</v>
      </c>
      <c r="C4191" s="1" t="s">
        <v>4326</v>
      </c>
      <c r="D4191" s="8" t="s">
        <v>5264</v>
      </c>
      <c r="E4191" s="1">
        <f t="shared" si="130"/>
        <v>1</v>
      </c>
      <c r="F4191" s="10">
        <v>1</v>
      </c>
      <c r="G4191" s="11"/>
      <c r="H4191" s="13"/>
      <c r="I4191" s="13"/>
      <c r="J4191" s="13"/>
      <c r="K4191" s="1" t="str">
        <f t="shared" si="131"/>
        <v>YR1</v>
      </c>
      <c r="L4191" s="1" t="str">
        <f>VLOOKUP($B4191,'[1]ALL ACCESSIONS'!$A$2:$M$30000,6,FALSE)</f>
        <v>24DH2GO</v>
      </c>
      <c r="M4191" s="1">
        <f>VLOOKUP($B4191,'[1]ALL ACCESSIONS'!$A$2:$M$30000,7,FALSE)</f>
        <v>0</v>
      </c>
      <c r="N4191" s="1">
        <f>VLOOKUP($B4191,'[1]ALL ACCESSIONS'!$A$2:$M$30000,8,FALSE)</f>
        <v>0</v>
      </c>
      <c r="O4191" s="1">
        <f>VLOOKUP($B4191,'[1]ALL ACCESSIONS'!$A$2:$M$30000,9,FALSE)</f>
        <v>0</v>
      </c>
      <c r="P4191" s="1">
        <f>VLOOKUP($B4191,'[1]ALL ACCESSIONS'!$A$2:$M$30000,10,FALSE)</f>
        <v>0</v>
      </c>
      <c r="Q4191" s="1">
        <f>VLOOKUP($B4191,'[1]ALL ACCESSIONS'!$A$2:$M$30000,11,FALSE)</f>
        <v>0</v>
      </c>
    </row>
    <row r="4192" spans="1:17" ht="24" x14ac:dyDescent="0.3">
      <c r="A4192" s="7" t="s">
        <v>5905</v>
      </c>
      <c r="B4192" s="7" t="s">
        <v>5353</v>
      </c>
      <c r="C4192" s="1" t="s">
        <v>4326</v>
      </c>
      <c r="D4192" s="7" t="s">
        <v>5264</v>
      </c>
      <c r="E4192" s="1">
        <f t="shared" si="130"/>
        <v>1</v>
      </c>
      <c r="F4192" s="10">
        <v>1</v>
      </c>
      <c r="G4192" s="11"/>
      <c r="H4192" s="12"/>
      <c r="I4192" s="12"/>
      <c r="J4192" s="12"/>
      <c r="K4192" s="1" t="str">
        <f t="shared" si="131"/>
        <v>YR1</v>
      </c>
      <c r="L4192" s="1" t="str">
        <f>VLOOKUP($B4192,'[1]ALL ACCESSIONS'!$A$2:$M$30000,6,FALSE)</f>
        <v>24DH2</v>
      </c>
      <c r="M4192" s="1">
        <f>VLOOKUP($B4192,'[1]ALL ACCESSIONS'!$A$2:$M$30000,7,FALSE)</f>
        <v>0</v>
      </c>
      <c r="N4192" s="1">
        <f>VLOOKUP($B4192,'[1]ALL ACCESSIONS'!$A$2:$M$30000,8,FALSE)</f>
        <v>0</v>
      </c>
      <c r="O4192" s="1">
        <f>VLOOKUP($B4192,'[1]ALL ACCESSIONS'!$A$2:$M$30000,9,FALSE)</f>
        <v>0</v>
      </c>
      <c r="P4192" s="1">
        <f>VLOOKUP($B4192,'[1]ALL ACCESSIONS'!$A$2:$M$30000,10,FALSE)</f>
        <v>0</v>
      </c>
      <c r="Q4192" s="1">
        <f>VLOOKUP($B4192,'[1]ALL ACCESSIONS'!$A$2:$M$30000,11,FALSE)</f>
        <v>0</v>
      </c>
    </row>
    <row r="4193" spans="1:17" ht="24" x14ac:dyDescent="0.3">
      <c r="A4193" s="7" t="s">
        <v>5905</v>
      </c>
      <c r="B4193" s="7" t="s">
        <v>5354</v>
      </c>
      <c r="C4193" s="1" t="s">
        <v>4326</v>
      </c>
      <c r="D4193" s="7" t="s">
        <v>5264</v>
      </c>
      <c r="E4193" s="1">
        <f t="shared" si="130"/>
        <v>1</v>
      </c>
      <c r="F4193" s="10">
        <v>1</v>
      </c>
      <c r="G4193" s="11"/>
      <c r="H4193" s="12"/>
      <c r="I4193" s="12"/>
      <c r="J4193" s="12"/>
      <c r="K4193" s="1" t="str">
        <f t="shared" si="131"/>
        <v>YR1</v>
      </c>
      <c r="L4193" s="1" t="str">
        <f>VLOOKUP($B4193,'[1]ALL ACCESSIONS'!$A$2:$M$30000,6,FALSE)</f>
        <v>24DH2</v>
      </c>
      <c r="M4193" s="1">
        <f>VLOOKUP($B4193,'[1]ALL ACCESSIONS'!$A$2:$M$30000,7,FALSE)</f>
        <v>0</v>
      </c>
      <c r="N4193" s="1">
        <f>VLOOKUP($B4193,'[1]ALL ACCESSIONS'!$A$2:$M$30000,8,FALSE)</f>
        <v>0</v>
      </c>
      <c r="O4193" s="1">
        <f>VLOOKUP($B4193,'[1]ALL ACCESSIONS'!$A$2:$M$30000,9,FALSE)</f>
        <v>0</v>
      </c>
      <c r="P4193" s="1">
        <f>VLOOKUP($B4193,'[1]ALL ACCESSIONS'!$A$2:$M$30000,10,FALSE)</f>
        <v>0</v>
      </c>
      <c r="Q4193" s="1">
        <f>VLOOKUP($B4193,'[1]ALL ACCESSIONS'!$A$2:$M$30000,11,FALSE)</f>
        <v>0</v>
      </c>
    </row>
    <row r="4194" spans="1:17" x14ac:dyDescent="0.3">
      <c r="A4194" s="8" t="s">
        <v>5905</v>
      </c>
      <c r="B4194" s="8" t="s">
        <v>5355</v>
      </c>
      <c r="C4194" s="1" t="s">
        <v>4326</v>
      </c>
      <c r="D4194" s="8" t="s">
        <v>5264</v>
      </c>
      <c r="E4194" s="1">
        <f t="shared" si="130"/>
        <v>1</v>
      </c>
      <c r="F4194" s="10">
        <v>1</v>
      </c>
      <c r="G4194" s="11"/>
      <c r="H4194" s="13"/>
      <c r="I4194" s="13"/>
      <c r="J4194" s="13"/>
      <c r="K4194" s="1" t="str">
        <f t="shared" si="131"/>
        <v>YR1</v>
      </c>
      <c r="L4194" s="1" t="str">
        <f>VLOOKUP($B4194,'[1]ALL ACCESSIONS'!$A$2:$M$30000,6,FALSE)</f>
        <v>24DH2GO</v>
      </c>
      <c r="M4194" s="1">
        <f>VLOOKUP($B4194,'[1]ALL ACCESSIONS'!$A$2:$M$30000,7,FALSE)</f>
        <v>0</v>
      </c>
      <c r="N4194" s="1">
        <f>VLOOKUP($B4194,'[1]ALL ACCESSIONS'!$A$2:$M$30000,8,FALSE)</f>
        <v>0</v>
      </c>
      <c r="O4194" s="1">
        <f>VLOOKUP($B4194,'[1]ALL ACCESSIONS'!$A$2:$M$30000,9,FALSE)</f>
        <v>0</v>
      </c>
      <c r="P4194" s="1">
        <f>VLOOKUP($B4194,'[1]ALL ACCESSIONS'!$A$2:$M$30000,10,FALSE)</f>
        <v>0</v>
      </c>
      <c r="Q4194" s="1">
        <f>VLOOKUP($B4194,'[1]ALL ACCESSIONS'!$A$2:$M$30000,11,FALSE)</f>
        <v>0</v>
      </c>
    </row>
    <row r="4195" spans="1:17" ht="24" x14ac:dyDescent="0.3">
      <c r="A4195" s="7" t="s">
        <v>5905</v>
      </c>
      <c r="B4195" s="7" t="s">
        <v>5356</v>
      </c>
      <c r="C4195" s="1" t="s">
        <v>4326</v>
      </c>
      <c r="D4195" s="7" t="s">
        <v>5264</v>
      </c>
      <c r="E4195" s="1">
        <f t="shared" si="130"/>
        <v>1</v>
      </c>
      <c r="F4195" s="10">
        <v>1</v>
      </c>
      <c r="G4195" s="11"/>
      <c r="H4195" s="12"/>
      <c r="I4195" s="12"/>
      <c r="J4195" s="12"/>
      <c r="K4195" s="1" t="str">
        <f t="shared" si="131"/>
        <v>YR1</v>
      </c>
      <c r="L4195" s="1" t="str">
        <f>VLOOKUP($B4195,'[1]ALL ACCESSIONS'!$A$2:$M$30000,6,FALSE)</f>
        <v>24DH2</v>
      </c>
      <c r="M4195" s="1">
        <f>VLOOKUP($B4195,'[1]ALL ACCESSIONS'!$A$2:$M$30000,7,FALSE)</f>
        <v>0</v>
      </c>
      <c r="N4195" s="1">
        <f>VLOOKUP($B4195,'[1]ALL ACCESSIONS'!$A$2:$M$30000,8,FALSE)</f>
        <v>0</v>
      </c>
      <c r="O4195" s="1">
        <f>VLOOKUP($B4195,'[1]ALL ACCESSIONS'!$A$2:$M$30000,9,FALSE)</f>
        <v>0</v>
      </c>
      <c r="P4195" s="1">
        <f>VLOOKUP($B4195,'[1]ALL ACCESSIONS'!$A$2:$M$30000,10,FALSE)</f>
        <v>0</v>
      </c>
      <c r="Q4195" s="1">
        <f>VLOOKUP($B4195,'[1]ALL ACCESSIONS'!$A$2:$M$30000,11,FALSE)</f>
        <v>0</v>
      </c>
    </row>
    <row r="4196" spans="1:17" x14ac:dyDescent="0.3">
      <c r="A4196" s="8" t="s">
        <v>5905</v>
      </c>
      <c r="B4196" s="8" t="s">
        <v>5357</v>
      </c>
      <c r="C4196" s="1" t="s">
        <v>4326</v>
      </c>
      <c r="D4196" s="8" t="s">
        <v>5264</v>
      </c>
      <c r="E4196" s="1">
        <f t="shared" si="130"/>
        <v>1</v>
      </c>
      <c r="F4196" s="10">
        <v>1</v>
      </c>
      <c r="G4196" s="11"/>
      <c r="H4196" s="13"/>
      <c r="I4196" s="13"/>
      <c r="J4196" s="13"/>
      <c r="K4196" s="1" t="str">
        <f t="shared" si="131"/>
        <v>YR1</v>
      </c>
      <c r="L4196" s="1" t="str">
        <f>VLOOKUP($B4196,'[1]ALL ACCESSIONS'!$A$2:$M$30000,6,FALSE)</f>
        <v>24DH2GO</v>
      </c>
      <c r="M4196" s="1">
        <f>VLOOKUP($B4196,'[1]ALL ACCESSIONS'!$A$2:$M$30000,7,FALSE)</f>
        <v>0</v>
      </c>
      <c r="N4196" s="1">
        <f>VLOOKUP($B4196,'[1]ALL ACCESSIONS'!$A$2:$M$30000,8,FALSE)</f>
        <v>0</v>
      </c>
      <c r="O4196" s="1">
        <f>VLOOKUP($B4196,'[1]ALL ACCESSIONS'!$A$2:$M$30000,9,FALSE)</f>
        <v>0</v>
      </c>
      <c r="P4196" s="1">
        <f>VLOOKUP($B4196,'[1]ALL ACCESSIONS'!$A$2:$M$30000,10,FALSE)</f>
        <v>0</v>
      </c>
      <c r="Q4196" s="1">
        <f>VLOOKUP($B4196,'[1]ALL ACCESSIONS'!$A$2:$M$30000,11,FALSE)</f>
        <v>0</v>
      </c>
    </row>
    <row r="4197" spans="1:17" x14ac:dyDescent="0.3">
      <c r="A4197" s="8" t="s">
        <v>5905</v>
      </c>
      <c r="B4197" s="8" t="s">
        <v>5358</v>
      </c>
      <c r="C4197" s="1" t="s">
        <v>4326</v>
      </c>
      <c r="D4197" s="8" t="s">
        <v>5264</v>
      </c>
      <c r="E4197" s="1">
        <f t="shared" si="130"/>
        <v>1</v>
      </c>
      <c r="F4197" s="10">
        <v>1</v>
      </c>
      <c r="G4197" s="11"/>
      <c r="H4197" s="13"/>
      <c r="I4197" s="13"/>
      <c r="J4197" s="13"/>
      <c r="K4197" s="1" t="str">
        <f t="shared" si="131"/>
        <v>YR1</v>
      </c>
      <c r="L4197" s="1" t="str">
        <f>VLOOKUP($B4197,'[1]ALL ACCESSIONS'!$A$2:$M$30000,6,FALSE)</f>
        <v>24DH2GO</v>
      </c>
      <c r="M4197" s="1">
        <f>VLOOKUP($B4197,'[1]ALL ACCESSIONS'!$A$2:$M$30000,7,FALSE)</f>
        <v>0</v>
      </c>
      <c r="N4197" s="1">
        <f>VLOOKUP($B4197,'[1]ALL ACCESSIONS'!$A$2:$M$30000,8,FALSE)</f>
        <v>0</v>
      </c>
      <c r="O4197" s="1">
        <f>VLOOKUP($B4197,'[1]ALL ACCESSIONS'!$A$2:$M$30000,9,FALSE)</f>
        <v>0</v>
      </c>
      <c r="P4197" s="1">
        <f>VLOOKUP($B4197,'[1]ALL ACCESSIONS'!$A$2:$M$30000,10,FALSE)</f>
        <v>0</v>
      </c>
      <c r="Q4197" s="1">
        <f>VLOOKUP($B4197,'[1]ALL ACCESSIONS'!$A$2:$M$30000,11,FALSE)</f>
        <v>0</v>
      </c>
    </row>
    <row r="4198" spans="1:17" ht="24" x14ac:dyDescent="0.3">
      <c r="A4198" s="7" t="s">
        <v>5905</v>
      </c>
      <c r="B4198" s="7" t="s">
        <v>5359</v>
      </c>
      <c r="C4198" s="1" t="s">
        <v>4326</v>
      </c>
      <c r="D4198" s="7" t="s">
        <v>5264</v>
      </c>
      <c r="E4198" s="1">
        <f t="shared" si="130"/>
        <v>1</v>
      </c>
      <c r="F4198" s="10">
        <v>1</v>
      </c>
      <c r="G4198" s="11"/>
      <c r="H4198" s="12"/>
      <c r="I4198" s="12"/>
      <c r="J4198" s="12"/>
      <c r="K4198" s="1" t="str">
        <f t="shared" si="131"/>
        <v>YR1</v>
      </c>
      <c r="L4198" s="1" t="str">
        <f>VLOOKUP($B4198,'[1]ALL ACCESSIONS'!$A$2:$M$30000,6,FALSE)</f>
        <v>24DH2</v>
      </c>
      <c r="M4198" s="1">
        <f>VLOOKUP($B4198,'[1]ALL ACCESSIONS'!$A$2:$M$30000,7,FALSE)</f>
        <v>0</v>
      </c>
      <c r="N4198" s="1">
        <f>VLOOKUP($B4198,'[1]ALL ACCESSIONS'!$A$2:$M$30000,8,FALSE)</f>
        <v>0</v>
      </c>
      <c r="O4198" s="1">
        <f>VLOOKUP($B4198,'[1]ALL ACCESSIONS'!$A$2:$M$30000,9,FALSE)</f>
        <v>0</v>
      </c>
      <c r="P4198" s="1">
        <f>VLOOKUP($B4198,'[1]ALL ACCESSIONS'!$A$2:$M$30000,10,FALSE)</f>
        <v>0</v>
      </c>
      <c r="Q4198" s="1">
        <f>VLOOKUP($B4198,'[1]ALL ACCESSIONS'!$A$2:$M$30000,11,FALSE)</f>
        <v>0</v>
      </c>
    </row>
    <row r="4199" spans="1:17" x14ac:dyDescent="0.3">
      <c r="A4199" s="8" t="s">
        <v>5905</v>
      </c>
      <c r="B4199" s="8" t="s">
        <v>5360</v>
      </c>
      <c r="C4199" s="1" t="s">
        <v>4326</v>
      </c>
      <c r="D4199" s="8" t="s">
        <v>5264</v>
      </c>
      <c r="E4199" s="1">
        <f t="shared" si="130"/>
        <v>1</v>
      </c>
      <c r="F4199" s="10">
        <v>1</v>
      </c>
      <c r="G4199" s="11"/>
      <c r="H4199" s="13"/>
      <c r="I4199" s="13"/>
      <c r="J4199" s="13"/>
      <c r="K4199" s="1" t="str">
        <f t="shared" si="131"/>
        <v>YR1</v>
      </c>
      <c r="L4199" s="1" t="str">
        <f>VLOOKUP($B4199,'[1]ALL ACCESSIONS'!$A$2:$M$30000,6,FALSE)</f>
        <v>24DH2GO</v>
      </c>
      <c r="M4199" s="1">
        <f>VLOOKUP($B4199,'[1]ALL ACCESSIONS'!$A$2:$M$30000,7,FALSE)</f>
        <v>0</v>
      </c>
      <c r="N4199" s="1">
        <f>VLOOKUP($B4199,'[1]ALL ACCESSIONS'!$A$2:$M$30000,8,FALSE)</f>
        <v>0</v>
      </c>
      <c r="O4199" s="1">
        <f>VLOOKUP($B4199,'[1]ALL ACCESSIONS'!$A$2:$M$30000,9,FALSE)</f>
        <v>0</v>
      </c>
      <c r="P4199" s="1">
        <f>VLOOKUP($B4199,'[1]ALL ACCESSIONS'!$A$2:$M$30000,10,FALSE)</f>
        <v>0</v>
      </c>
      <c r="Q4199" s="1">
        <f>VLOOKUP($B4199,'[1]ALL ACCESSIONS'!$A$2:$M$30000,11,FALSE)</f>
        <v>0</v>
      </c>
    </row>
    <row r="4200" spans="1:17" x14ac:dyDescent="0.3">
      <c r="A4200" s="8" t="s">
        <v>5905</v>
      </c>
      <c r="B4200" s="8" t="s">
        <v>5361</v>
      </c>
      <c r="C4200" s="1" t="s">
        <v>4326</v>
      </c>
      <c r="D4200" s="8" t="s">
        <v>5264</v>
      </c>
      <c r="E4200" s="1">
        <f t="shared" si="130"/>
        <v>1</v>
      </c>
      <c r="F4200" s="10">
        <v>1</v>
      </c>
      <c r="G4200" s="11"/>
      <c r="H4200" s="13"/>
      <c r="I4200" s="13"/>
      <c r="J4200" s="13"/>
      <c r="K4200" s="1" t="str">
        <f t="shared" si="131"/>
        <v>YR1</v>
      </c>
      <c r="L4200" s="1" t="str">
        <f>VLOOKUP($B4200,'[1]ALL ACCESSIONS'!$A$2:$M$30000,6,FALSE)</f>
        <v>24DH2GO</v>
      </c>
      <c r="M4200" s="1">
        <f>VLOOKUP($B4200,'[1]ALL ACCESSIONS'!$A$2:$M$30000,7,FALSE)</f>
        <v>0</v>
      </c>
      <c r="N4200" s="1">
        <f>VLOOKUP($B4200,'[1]ALL ACCESSIONS'!$A$2:$M$30000,8,FALSE)</f>
        <v>0</v>
      </c>
      <c r="O4200" s="1">
        <f>VLOOKUP($B4200,'[1]ALL ACCESSIONS'!$A$2:$M$30000,9,FALSE)</f>
        <v>0</v>
      </c>
      <c r="P4200" s="1">
        <f>VLOOKUP($B4200,'[1]ALL ACCESSIONS'!$A$2:$M$30000,10,FALSE)</f>
        <v>0</v>
      </c>
      <c r="Q4200" s="1">
        <f>VLOOKUP($B4200,'[1]ALL ACCESSIONS'!$A$2:$M$30000,11,FALSE)</f>
        <v>0</v>
      </c>
    </row>
    <row r="4201" spans="1:17" x14ac:dyDescent="0.3">
      <c r="A4201" s="8" t="s">
        <v>5905</v>
      </c>
      <c r="B4201" s="8" t="s">
        <v>5362</v>
      </c>
      <c r="C4201" s="1" t="s">
        <v>4326</v>
      </c>
      <c r="D4201" s="8" t="s">
        <v>5264</v>
      </c>
      <c r="E4201" s="1">
        <f t="shared" si="130"/>
        <v>1</v>
      </c>
      <c r="F4201" s="10">
        <v>1</v>
      </c>
      <c r="G4201" s="11"/>
      <c r="H4201" s="13"/>
      <c r="I4201" s="13"/>
      <c r="J4201" s="13"/>
      <c r="K4201" s="1" t="str">
        <f t="shared" si="131"/>
        <v>YR1</v>
      </c>
      <c r="L4201" s="1" t="str">
        <f>VLOOKUP($B4201,'[1]ALL ACCESSIONS'!$A$2:$M$30000,6,FALSE)</f>
        <v>24DH2GO</v>
      </c>
      <c r="M4201" s="1">
        <f>VLOOKUP($B4201,'[1]ALL ACCESSIONS'!$A$2:$M$30000,7,FALSE)</f>
        <v>0</v>
      </c>
      <c r="N4201" s="1">
        <f>VLOOKUP($B4201,'[1]ALL ACCESSIONS'!$A$2:$M$30000,8,FALSE)</f>
        <v>0</v>
      </c>
      <c r="O4201" s="1">
        <f>VLOOKUP($B4201,'[1]ALL ACCESSIONS'!$A$2:$M$30000,9,FALSE)</f>
        <v>0</v>
      </c>
      <c r="P4201" s="1">
        <f>VLOOKUP($B4201,'[1]ALL ACCESSIONS'!$A$2:$M$30000,10,FALSE)</f>
        <v>0</v>
      </c>
      <c r="Q4201" s="1">
        <f>VLOOKUP($B4201,'[1]ALL ACCESSIONS'!$A$2:$M$30000,11,FALSE)</f>
        <v>0</v>
      </c>
    </row>
    <row r="4202" spans="1:17" ht="24" x14ac:dyDescent="0.3">
      <c r="A4202" s="7" t="s">
        <v>5905</v>
      </c>
      <c r="B4202" s="7" t="s">
        <v>5363</v>
      </c>
      <c r="C4202" s="1" t="s">
        <v>4326</v>
      </c>
      <c r="D4202" s="7" t="s">
        <v>5264</v>
      </c>
      <c r="E4202" s="1">
        <f t="shared" si="130"/>
        <v>1</v>
      </c>
      <c r="F4202" s="10">
        <v>1</v>
      </c>
      <c r="G4202" s="11"/>
      <c r="H4202" s="12"/>
      <c r="I4202" s="12"/>
      <c r="J4202" s="12"/>
      <c r="K4202" s="1" t="str">
        <f t="shared" si="131"/>
        <v>YR1</v>
      </c>
      <c r="L4202" s="1" t="str">
        <f>VLOOKUP($B4202,'[1]ALL ACCESSIONS'!$A$2:$M$30000,6,FALSE)</f>
        <v>24DH2</v>
      </c>
      <c r="M4202" s="1">
        <f>VLOOKUP($B4202,'[1]ALL ACCESSIONS'!$A$2:$M$30000,7,FALSE)</f>
        <v>0</v>
      </c>
      <c r="N4202" s="1">
        <f>VLOOKUP($B4202,'[1]ALL ACCESSIONS'!$A$2:$M$30000,8,FALSE)</f>
        <v>0</v>
      </c>
      <c r="O4202" s="1">
        <f>VLOOKUP($B4202,'[1]ALL ACCESSIONS'!$A$2:$M$30000,9,FALSE)</f>
        <v>0</v>
      </c>
      <c r="P4202" s="1">
        <f>VLOOKUP($B4202,'[1]ALL ACCESSIONS'!$A$2:$M$30000,10,FALSE)</f>
        <v>0</v>
      </c>
      <c r="Q4202" s="1">
        <f>VLOOKUP($B4202,'[1]ALL ACCESSIONS'!$A$2:$M$30000,11,FALSE)</f>
        <v>0</v>
      </c>
    </row>
    <row r="4203" spans="1:17" ht="24" x14ac:dyDescent="0.3">
      <c r="A4203" s="7" t="s">
        <v>5905</v>
      </c>
      <c r="B4203" s="7" t="s">
        <v>5364</v>
      </c>
      <c r="C4203" s="1" t="s">
        <v>4326</v>
      </c>
      <c r="D4203" s="7" t="s">
        <v>5264</v>
      </c>
      <c r="E4203" s="1">
        <f t="shared" si="130"/>
        <v>1</v>
      </c>
      <c r="F4203" s="10">
        <v>1</v>
      </c>
      <c r="G4203" s="11"/>
      <c r="H4203" s="12"/>
      <c r="I4203" s="12"/>
      <c r="J4203" s="12"/>
      <c r="K4203" s="1" t="str">
        <f t="shared" si="131"/>
        <v>YR1</v>
      </c>
      <c r="L4203" s="1" t="str">
        <f>VLOOKUP($B4203,'[1]ALL ACCESSIONS'!$A$2:$M$30000,6,FALSE)</f>
        <v>24DH2</v>
      </c>
      <c r="M4203" s="1">
        <f>VLOOKUP($B4203,'[1]ALL ACCESSIONS'!$A$2:$M$30000,7,FALSE)</f>
        <v>0</v>
      </c>
      <c r="N4203" s="1">
        <f>VLOOKUP($B4203,'[1]ALL ACCESSIONS'!$A$2:$M$30000,8,FALSE)</f>
        <v>0</v>
      </c>
      <c r="O4203" s="1">
        <f>VLOOKUP($B4203,'[1]ALL ACCESSIONS'!$A$2:$M$30000,9,FALSE)</f>
        <v>0</v>
      </c>
      <c r="P4203" s="1">
        <f>VLOOKUP($B4203,'[1]ALL ACCESSIONS'!$A$2:$M$30000,10,FALSE)</f>
        <v>0</v>
      </c>
      <c r="Q4203" s="1">
        <f>VLOOKUP($B4203,'[1]ALL ACCESSIONS'!$A$2:$M$30000,11,FALSE)</f>
        <v>0</v>
      </c>
    </row>
    <row r="4204" spans="1:17" x14ac:dyDescent="0.3">
      <c r="A4204" s="8" t="s">
        <v>5905</v>
      </c>
      <c r="B4204" s="8" t="s">
        <v>5365</v>
      </c>
      <c r="C4204" s="1" t="s">
        <v>4326</v>
      </c>
      <c r="D4204" s="8" t="s">
        <v>5264</v>
      </c>
      <c r="E4204" s="1">
        <f t="shared" si="130"/>
        <v>1</v>
      </c>
      <c r="F4204" s="10">
        <v>1</v>
      </c>
      <c r="G4204" s="11"/>
      <c r="H4204" s="13"/>
      <c r="I4204" s="13"/>
      <c r="J4204" s="13"/>
      <c r="K4204" s="1" t="str">
        <f t="shared" si="131"/>
        <v>YR1</v>
      </c>
      <c r="L4204" s="1" t="str">
        <f>VLOOKUP($B4204,'[1]ALL ACCESSIONS'!$A$2:$M$30000,6,FALSE)</f>
        <v>24DH2GO</v>
      </c>
      <c r="M4204" s="1">
        <f>VLOOKUP($B4204,'[1]ALL ACCESSIONS'!$A$2:$M$30000,7,FALSE)</f>
        <v>0</v>
      </c>
      <c r="N4204" s="1">
        <f>VLOOKUP($B4204,'[1]ALL ACCESSIONS'!$A$2:$M$30000,8,FALSE)</f>
        <v>0</v>
      </c>
      <c r="O4204" s="1">
        <f>VLOOKUP($B4204,'[1]ALL ACCESSIONS'!$A$2:$M$30000,9,FALSE)</f>
        <v>0</v>
      </c>
      <c r="P4204" s="1">
        <f>VLOOKUP($B4204,'[1]ALL ACCESSIONS'!$A$2:$M$30000,10,FALSE)</f>
        <v>0</v>
      </c>
      <c r="Q4204" s="1">
        <f>VLOOKUP($B4204,'[1]ALL ACCESSIONS'!$A$2:$M$30000,11,FALSE)</f>
        <v>0</v>
      </c>
    </row>
    <row r="4205" spans="1:17" x14ac:dyDescent="0.3">
      <c r="A4205" s="8" t="s">
        <v>5905</v>
      </c>
      <c r="B4205" s="8" t="s">
        <v>5366</v>
      </c>
      <c r="C4205" s="1" t="s">
        <v>4326</v>
      </c>
      <c r="D4205" s="8" t="s">
        <v>5264</v>
      </c>
      <c r="E4205" s="1">
        <f t="shared" si="130"/>
        <v>1</v>
      </c>
      <c r="F4205" s="10">
        <v>1</v>
      </c>
      <c r="G4205" s="11"/>
      <c r="H4205" s="13"/>
      <c r="I4205" s="13"/>
      <c r="J4205" s="13"/>
      <c r="K4205" s="1" t="str">
        <f t="shared" si="131"/>
        <v>YR1</v>
      </c>
      <c r="L4205" s="1" t="str">
        <f>VLOOKUP($B4205,'[1]ALL ACCESSIONS'!$A$2:$M$30000,6,FALSE)</f>
        <v>24DH2GO</v>
      </c>
      <c r="M4205" s="1">
        <f>VLOOKUP($B4205,'[1]ALL ACCESSIONS'!$A$2:$M$30000,7,FALSE)</f>
        <v>0</v>
      </c>
      <c r="N4205" s="1">
        <f>VLOOKUP($B4205,'[1]ALL ACCESSIONS'!$A$2:$M$30000,8,FALSE)</f>
        <v>0</v>
      </c>
      <c r="O4205" s="1">
        <f>VLOOKUP($B4205,'[1]ALL ACCESSIONS'!$A$2:$M$30000,9,FALSE)</f>
        <v>0</v>
      </c>
      <c r="P4205" s="1">
        <f>VLOOKUP($B4205,'[1]ALL ACCESSIONS'!$A$2:$M$30000,10,FALSE)</f>
        <v>0</v>
      </c>
      <c r="Q4205" s="1">
        <f>VLOOKUP($B4205,'[1]ALL ACCESSIONS'!$A$2:$M$30000,11,FALSE)</f>
        <v>0</v>
      </c>
    </row>
    <row r="4206" spans="1:17" ht="24" x14ac:dyDescent="0.3">
      <c r="A4206" s="7" t="s">
        <v>5905</v>
      </c>
      <c r="B4206" s="7" t="s">
        <v>5367</v>
      </c>
      <c r="C4206" s="1" t="s">
        <v>4326</v>
      </c>
      <c r="D4206" s="7" t="s">
        <v>5264</v>
      </c>
      <c r="E4206" s="1">
        <f t="shared" si="130"/>
        <v>1</v>
      </c>
      <c r="F4206" s="10">
        <v>1</v>
      </c>
      <c r="G4206" s="11"/>
      <c r="H4206" s="12"/>
      <c r="I4206" s="12"/>
      <c r="J4206" s="12"/>
      <c r="K4206" s="1" t="str">
        <f t="shared" si="131"/>
        <v>YR1</v>
      </c>
      <c r="L4206" s="1" t="str">
        <f>VLOOKUP($B4206,'[1]ALL ACCESSIONS'!$A$2:$M$30000,6,FALSE)</f>
        <v>24DH2</v>
      </c>
      <c r="M4206" s="1">
        <f>VLOOKUP($B4206,'[1]ALL ACCESSIONS'!$A$2:$M$30000,7,FALSE)</f>
        <v>0</v>
      </c>
      <c r="N4206" s="1">
        <f>VLOOKUP($B4206,'[1]ALL ACCESSIONS'!$A$2:$M$30000,8,FALSE)</f>
        <v>0</v>
      </c>
      <c r="O4206" s="1">
        <f>VLOOKUP($B4206,'[1]ALL ACCESSIONS'!$A$2:$M$30000,9,FALSE)</f>
        <v>0</v>
      </c>
      <c r="P4206" s="1">
        <f>VLOOKUP($B4206,'[1]ALL ACCESSIONS'!$A$2:$M$30000,10,FALSE)</f>
        <v>0</v>
      </c>
      <c r="Q4206" s="1">
        <f>VLOOKUP($B4206,'[1]ALL ACCESSIONS'!$A$2:$M$30000,11,FALSE)</f>
        <v>0</v>
      </c>
    </row>
    <row r="4207" spans="1:17" ht="24" x14ac:dyDescent="0.3">
      <c r="A4207" s="7" t="s">
        <v>5905</v>
      </c>
      <c r="B4207" s="7" t="s">
        <v>5368</v>
      </c>
      <c r="C4207" s="1" t="s">
        <v>4326</v>
      </c>
      <c r="D4207" s="7" t="s">
        <v>5264</v>
      </c>
      <c r="E4207" s="1">
        <f t="shared" si="130"/>
        <v>1</v>
      </c>
      <c r="F4207" s="10">
        <v>1</v>
      </c>
      <c r="G4207" s="11"/>
      <c r="H4207" s="12"/>
      <c r="I4207" s="12"/>
      <c r="J4207" s="12"/>
      <c r="K4207" s="1" t="str">
        <f t="shared" si="131"/>
        <v>YR1</v>
      </c>
      <c r="L4207" s="1" t="str">
        <f>VLOOKUP($B4207,'[1]ALL ACCESSIONS'!$A$2:$M$30000,6,FALSE)</f>
        <v>24DH2</v>
      </c>
      <c r="M4207" s="1">
        <f>VLOOKUP($B4207,'[1]ALL ACCESSIONS'!$A$2:$M$30000,7,FALSE)</f>
        <v>0</v>
      </c>
      <c r="N4207" s="1">
        <f>VLOOKUP($B4207,'[1]ALL ACCESSIONS'!$A$2:$M$30000,8,FALSE)</f>
        <v>0</v>
      </c>
      <c r="O4207" s="1">
        <f>VLOOKUP($B4207,'[1]ALL ACCESSIONS'!$A$2:$M$30000,9,FALSE)</f>
        <v>0</v>
      </c>
      <c r="P4207" s="1">
        <f>VLOOKUP($B4207,'[1]ALL ACCESSIONS'!$A$2:$M$30000,10,FALSE)</f>
        <v>0</v>
      </c>
      <c r="Q4207" s="1">
        <f>VLOOKUP($B4207,'[1]ALL ACCESSIONS'!$A$2:$M$30000,11,FALSE)</f>
        <v>0</v>
      </c>
    </row>
    <row r="4208" spans="1:17" ht="24" x14ac:dyDescent="0.3">
      <c r="A4208" s="7" t="s">
        <v>5905</v>
      </c>
      <c r="B4208" s="7" t="s">
        <v>5369</v>
      </c>
      <c r="C4208" s="1" t="s">
        <v>4326</v>
      </c>
      <c r="D4208" s="7" t="s">
        <v>5264</v>
      </c>
      <c r="E4208" s="1">
        <f t="shared" si="130"/>
        <v>1</v>
      </c>
      <c r="F4208" s="10">
        <v>1</v>
      </c>
      <c r="G4208" s="11"/>
      <c r="H4208" s="12"/>
      <c r="I4208" s="12"/>
      <c r="J4208" s="12"/>
      <c r="K4208" s="1" t="str">
        <f t="shared" si="131"/>
        <v>YR1</v>
      </c>
      <c r="L4208" s="1" t="str">
        <f>VLOOKUP($B4208,'[1]ALL ACCESSIONS'!$A$2:$M$30000,6,FALSE)</f>
        <v>24DH2</v>
      </c>
      <c r="M4208" s="1">
        <f>VLOOKUP($B4208,'[1]ALL ACCESSIONS'!$A$2:$M$30000,7,FALSE)</f>
        <v>0</v>
      </c>
      <c r="N4208" s="1">
        <f>VLOOKUP($B4208,'[1]ALL ACCESSIONS'!$A$2:$M$30000,8,FALSE)</f>
        <v>0</v>
      </c>
      <c r="O4208" s="1">
        <f>VLOOKUP($B4208,'[1]ALL ACCESSIONS'!$A$2:$M$30000,9,FALSE)</f>
        <v>0</v>
      </c>
      <c r="P4208" s="1">
        <f>VLOOKUP($B4208,'[1]ALL ACCESSIONS'!$A$2:$M$30000,10,FALSE)</f>
        <v>0</v>
      </c>
      <c r="Q4208" s="1">
        <f>VLOOKUP($B4208,'[1]ALL ACCESSIONS'!$A$2:$M$30000,11,FALSE)</f>
        <v>0</v>
      </c>
    </row>
    <row r="4209" spans="1:17" x14ac:dyDescent="0.3">
      <c r="A4209" s="8" t="s">
        <v>5905</v>
      </c>
      <c r="B4209" s="8" t="s">
        <v>5370</v>
      </c>
      <c r="C4209" s="1" t="s">
        <v>4326</v>
      </c>
      <c r="D4209" s="8" t="s">
        <v>5264</v>
      </c>
      <c r="E4209" s="1">
        <f t="shared" si="130"/>
        <v>1</v>
      </c>
      <c r="F4209" s="10">
        <v>1</v>
      </c>
      <c r="G4209" s="11"/>
      <c r="H4209" s="13"/>
      <c r="I4209" s="13"/>
      <c r="J4209" s="13"/>
      <c r="K4209" s="1" t="str">
        <f t="shared" si="131"/>
        <v>YR1</v>
      </c>
      <c r="L4209" s="1" t="str">
        <f>VLOOKUP($B4209,'[1]ALL ACCESSIONS'!$A$2:$M$30000,6,FALSE)</f>
        <v>24DH2GO</v>
      </c>
      <c r="M4209" s="1">
        <f>VLOOKUP($B4209,'[1]ALL ACCESSIONS'!$A$2:$M$30000,7,FALSE)</f>
        <v>0</v>
      </c>
      <c r="N4209" s="1">
        <f>VLOOKUP($B4209,'[1]ALL ACCESSIONS'!$A$2:$M$30000,8,FALSE)</f>
        <v>0</v>
      </c>
      <c r="O4209" s="1">
        <f>VLOOKUP($B4209,'[1]ALL ACCESSIONS'!$A$2:$M$30000,9,FALSE)</f>
        <v>0</v>
      </c>
      <c r="P4209" s="1">
        <f>VLOOKUP($B4209,'[1]ALL ACCESSIONS'!$A$2:$M$30000,10,FALSE)</f>
        <v>0</v>
      </c>
      <c r="Q4209" s="1">
        <f>VLOOKUP($B4209,'[1]ALL ACCESSIONS'!$A$2:$M$30000,11,FALSE)</f>
        <v>0</v>
      </c>
    </row>
    <row r="4210" spans="1:17" ht="24" x14ac:dyDescent="0.3">
      <c r="A4210" s="7" t="s">
        <v>5905</v>
      </c>
      <c r="B4210" s="7" t="s">
        <v>5371</v>
      </c>
      <c r="C4210" s="1" t="s">
        <v>4326</v>
      </c>
      <c r="D4210" s="7" t="s">
        <v>5264</v>
      </c>
      <c r="E4210" s="1">
        <f t="shared" si="130"/>
        <v>1</v>
      </c>
      <c r="F4210" s="10">
        <v>1</v>
      </c>
      <c r="G4210" s="11"/>
      <c r="H4210" s="12"/>
      <c r="I4210" s="12"/>
      <c r="J4210" s="12"/>
      <c r="K4210" s="1" t="str">
        <f t="shared" si="131"/>
        <v>YR1</v>
      </c>
      <c r="L4210" s="1" t="str">
        <f>VLOOKUP($B4210,'[1]ALL ACCESSIONS'!$A$2:$M$30000,6,FALSE)</f>
        <v>24DH2</v>
      </c>
      <c r="M4210" s="1">
        <f>VLOOKUP($B4210,'[1]ALL ACCESSIONS'!$A$2:$M$30000,7,FALSE)</f>
        <v>0</v>
      </c>
      <c r="N4210" s="1">
        <f>VLOOKUP($B4210,'[1]ALL ACCESSIONS'!$A$2:$M$30000,8,FALSE)</f>
        <v>0</v>
      </c>
      <c r="O4210" s="1">
        <f>VLOOKUP($B4210,'[1]ALL ACCESSIONS'!$A$2:$M$30000,9,FALSE)</f>
        <v>0</v>
      </c>
      <c r="P4210" s="1">
        <f>VLOOKUP($B4210,'[1]ALL ACCESSIONS'!$A$2:$M$30000,10,FALSE)</f>
        <v>0</v>
      </c>
      <c r="Q4210" s="1">
        <f>VLOOKUP($B4210,'[1]ALL ACCESSIONS'!$A$2:$M$30000,11,FALSE)</f>
        <v>0</v>
      </c>
    </row>
    <row r="4211" spans="1:17" x14ac:dyDescent="0.3">
      <c r="A4211" s="8" t="s">
        <v>5905</v>
      </c>
      <c r="B4211" s="8" t="s">
        <v>5372</v>
      </c>
      <c r="C4211" s="1" t="s">
        <v>4326</v>
      </c>
      <c r="D4211" s="8" t="s">
        <v>5264</v>
      </c>
      <c r="E4211" s="1">
        <f t="shared" si="130"/>
        <v>1</v>
      </c>
      <c r="F4211" s="10">
        <v>1</v>
      </c>
      <c r="G4211" s="11"/>
      <c r="H4211" s="13"/>
      <c r="I4211" s="13"/>
      <c r="J4211" s="13"/>
      <c r="K4211" s="1" t="str">
        <f t="shared" si="131"/>
        <v>YR1</v>
      </c>
      <c r="L4211" s="1" t="str">
        <f>VLOOKUP($B4211,'[1]ALL ACCESSIONS'!$A$2:$M$30000,6,FALSE)</f>
        <v>24DH2GO</v>
      </c>
      <c r="M4211" s="1">
        <f>VLOOKUP($B4211,'[1]ALL ACCESSIONS'!$A$2:$M$30000,7,FALSE)</f>
        <v>0</v>
      </c>
      <c r="N4211" s="1">
        <f>VLOOKUP($B4211,'[1]ALL ACCESSIONS'!$A$2:$M$30000,8,FALSE)</f>
        <v>0</v>
      </c>
      <c r="O4211" s="1">
        <f>VLOOKUP($B4211,'[1]ALL ACCESSIONS'!$A$2:$M$30000,9,FALSE)</f>
        <v>0</v>
      </c>
      <c r="P4211" s="1">
        <f>VLOOKUP($B4211,'[1]ALL ACCESSIONS'!$A$2:$M$30000,10,FALSE)</f>
        <v>0</v>
      </c>
      <c r="Q4211" s="1">
        <f>VLOOKUP($B4211,'[1]ALL ACCESSIONS'!$A$2:$M$30000,11,FALSE)</f>
        <v>0</v>
      </c>
    </row>
    <row r="4212" spans="1:17" ht="24" x14ac:dyDescent="0.3">
      <c r="A4212" s="7" t="s">
        <v>5905</v>
      </c>
      <c r="B4212" s="7" t="s">
        <v>5373</v>
      </c>
      <c r="C4212" s="1" t="s">
        <v>4326</v>
      </c>
      <c r="D4212" s="7" t="s">
        <v>5264</v>
      </c>
      <c r="E4212" s="1">
        <f t="shared" si="130"/>
        <v>1</v>
      </c>
      <c r="F4212" s="10">
        <v>1</v>
      </c>
      <c r="G4212" s="11"/>
      <c r="H4212" s="12"/>
      <c r="I4212" s="12"/>
      <c r="J4212" s="12"/>
      <c r="K4212" s="1" t="str">
        <f t="shared" si="131"/>
        <v>YR1</v>
      </c>
      <c r="L4212" s="1" t="str">
        <f>VLOOKUP($B4212,'[1]ALL ACCESSIONS'!$A$2:$M$30000,6,FALSE)</f>
        <v>24DH2</v>
      </c>
      <c r="M4212" s="1">
        <f>VLOOKUP($B4212,'[1]ALL ACCESSIONS'!$A$2:$M$30000,7,FALSE)</f>
        <v>0</v>
      </c>
      <c r="N4212" s="1">
        <f>VLOOKUP($B4212,'[1]ALL ACCESSIONS'!$A$2:$M$30000,8,FALSE)</f>
        <v>0</v>
      </c>
      <c r="O4212" s="1">
        <f>VLOOKUP($B4212,'[1]ALL ACCESSIONS'!$A$2:$M$30000,9,FALSE)</f>
        <v>0</v>
      </c>
      <c r="P4212" s="1">
        <f>VLOOKUP($B4212,'[1]ALL ACCESSIONS'!$A$2:$M$30000,10,FALSE)</f>
        <v>0</v>
      </c>
      <c r="Q4212" s="1">
        <f>VLOOKUP($B4212,'[1]ALL ACCESSIONS'!$A$2:$M$30000,11,FALSE)</f>
        <v>0</v>
      </c>
    </row>
    <row r="4213" spans="1:17" x14ac:dyDescent="0.3">
      <c r="A4213" s="8" t="s">
        <v>5905</v>
      </c>
      <c r="B4213" s="8" t="s">
        <v>5374</v>
      </c>
      <c r="C4213" s="1" t="s">
        <v>4326</v>
      </c>
      <c r="D4213" s="8" t="s">
        <v>5264</v>
      </c>
      <c r="E4213" s="1">
        <f t="shared" si="130"/>
        <v>1</v>
      </c>
      <c r="F4213" s="10">
        <v>1</v>
      </c>
      <c r="G4213" s="11"/>
      <c r="H4213" s="13"/>
      <c r="I4213" s="13"/>
      <c r="J4213" s="13"/>
      <c r="K4213" s="1" t="str">
        <f t="shared" si="131"/>
        <v>YR1</v>
      </c>
      <c r="L4213" s="1" t="str">
        <f>VLOOKUP($B4213,'[1]ALL ACCESSIONS'!$A$2:$M$30000,6,FALSE)</f>
        <v>24DH2GO</v>
      </c>
      <c r="M4213" s="1">
        <f>VLOOKUP($B4213,'[1]ALL ACCESSIONS'!$A$2:$M$30000,7,FALSE)</f>
        <v>0</v>
      </c>
      <c r="N4213" s="1">
        <f>VLOOKUP($B4213,'[1]ALL ACCESSIONS'!$A$2:$M$30000,8,FALSE)</f>
        <v>0</v>
      </c>
      <c r="O4213" s="1">
        <f>VLOOKUP($B4213,'[1]ALL ACCESSIONS'!$A$2:$M$30000,9,FALSE)</f>
        <v>0</v>
      </c>
      <c r="P4213" s="1">
        <f>VLOOKUP($B4213,'[1]ALL ACCESSIONS'!$A$2:$M$30000,10,FALSE)</f>
        <v>0</v>
      </c>
      <c r="Q4213" s="1">
        <f>VLOOKUP($B4213,'[1]ALL ACCESSIONS'!$A$2:$M$30000,11,FALSE)</f>
        <v>0</v>
      </c>
    </row>
    <row r="4214" spans="1:17" ht="24" x14ac:dyDescent="0.3">
      <c r="A4214" s="7" t="s">
        <v>5905</v>
      </c>
      <c r="B4214" s="7" t="s">
        <v>5375</v>
      </c>
      <c r="C4214" s="1" t="s">
        <v>4326</v>
      </c>
      <c r="D4214" s="7" t="s">
        <v>5264</v>
      </c>
      <c r="E4214" s="1">
        <f t="shared" si="130"/>
        <v>1</v>
      </c>
      <c r="F4214" s="10">
        <v>1</v>
      </c>
      <c r="G4214" s="11"/>
      <c r="H4214" s="12"/>
      <c r="I4214" s="12"/>
      <c r="J4214" s="12"/>
      <c r="K4214" s="1" t="str">
        <f t="shared" si="131"/>
        <v>YR1</v>
      </c>
      <c r="L4214" s="1" t="str">
        <f>VLOOKUP($B4214,'[1]ALL ACCESSIONS'!$A$2:$M$30000,6,FALSE)</f>
        <v>24DH2</v>
      </c>
      <c r="M4214" s="1">
        <f>VLOOKUP($B4214,'[1]ALL ACCESSIONS'!$A$2:$M$30000,7,FALSE)</f>
        <v>0</v>
      </c>
      <c r="N4214" s="1">
        <f>VLOOKUP($B4214,'[1]ALL ACCESSIONS'!$A$2:$M$30000,8,FALSE)</f>
        <v>0</v>
      </c>
      <c r="O4214" s="1">
        <f>VLOOKUP($B4214,'[1]ALL ACCESSIONS'!$A$2:$M$30000,9,FALSE)</f>
        <v>0</v>
      </c>
      <c r="P4214" s="1">
        <f>VLOOKUP($B4214,'[1]ALL ACCESSIONS'!$A$2:$M$30000,10,FALSE)</f>
        <v>0</v>
      </c>
      <c r="Q4214" s="1">
        <f>VLOOKUP($B4214,'[1]ALL ACCESSIONS'!$A$2:$M$30000,11,FALSE)</f>
        <v>0</v>
      </c>
    </row>
    <row r="4215" spans="1:17" x14ac:dyDescent="0.3">
      <c r="A4215" s="8" t="s">
        <v>5905</v>
      </c>
      <c r="B4215" s="8" t="s">
        <v>5376</v>
      </c>
      <c r="C4215" s="1" t="s">
        <v>4326</v>
      </c>
      <c r="D4215" s="8" t="s">
        <v>5264</v>
      </c>
      <c r="E4215" s="1">
        <f t="shared" si="130"/>
        <v>1</v>
      </c>
      <c r="F4215" s="10">
        <v>1</v>
      </c>
      <c r="G4215" s="11"/>
      <c r="H4215" s="13"/>
      <c r="I4215" s="13"/>
      <c r="J4215" s="13"/>
      <c r="K4215" s="1" t="str">
        <f t="shared" si="131"/>
        <v>YR1</v>
      </c>
      <c r="L4215" s="1" t="str">
        <f>VLOOKUP($B4215,'[1]ALL ACCESSIONS'!$A$2:$M$30000,6,FALSE)</f>
        <v>24DH2GO</v>
      </c>
      <c r="M4215" s="1">
        <f>VLOOKUP($B4215,'[1]ALL ACCESSIONS'!$A$2:$M$30000,7,FALSE)</f>
        <v>0</v>
      </c>
      <c r="N4215" s="1">
        <f>VLOOKUP($B4215,'[1]ALL ACCESSIONS'!$A$2:$M$30000,8,FALSE)</f>
        <v>0</v>
      </c>
      <c r="O4215" s="1">
        <f>VLOOKUP($B4215,'[1]ALL ACCESSIONS'!$A$2:$M$30000,9,FALSE)</f>
        <v>0</v>
      </c>
      <c r="P4215" s="1">
        <f>VLOOKUP($B4215,'[1]ALL ACCESSIONS'!$A$2:$M$30000,10,FALSE)</f>
        <v>0</v>
      </c>
      <c r="Q4215" s="1">
        <f>VLOOKUP($B4215,'[1]ALL ACCESSIONS'!$A$2:$M$30000,11,FALSE)</f>
        <v>0</v>
      </c>
    </row>
    <row r="4216" spans="1:17" ht="24" x14ac:dyDescent="0.3">
      <c r="A4216" s="7" t="s">
        <v>5905</v>
      </c>
      <c r="B4216" s="7" t="s">
        <v>5377</v>
      </c>
      <c r="C4216" s="1" t="s">
        <v>4326</v>
      </c>
      <c r="D4216" s="7" t="s">
        <v>5264</v>
      </c>
      <c r="E4216" s="1">
        <f t="shared" si="130"/>
        <v>1</v>
      </c>
      <c r="F4216" s="10">
        <v>1</v>
      </c>
      <c r="G4216" s="11"/>
      <c r="H4216" s="12"/>
      <c r="I4216" s="12"/>
      <c r="J4216" s="12"/>
      <c r="K4216" s="1" t="str">
        <f t="shared" si="131"/>
        <v>YR1</v>
      </c>
      <c r="L4216" s="1" t="str">
        <f>VLOOKUP($B4216,'[1]ALL ACCESSIONS'!$A$2:$M$30000,6,FALSE)</f>
        <v>24DH2</v>
      </c>
      <c r="M4216" s="1">
        <f>VLOOKUP($B4216,'[1]ALL ACCESSIONS'!$A$2:$M$30000,7,FALSE)</f>
        <v>0</v>
      </c>
      <c r="N4216" s="1">
        <f>VLOOKUP($B4216,'[1]ALL ACCESSIONS'!$A$2:$M$30000,8,FALSE)</f>
        <v>0</v>
      </c>
      <c r="O4216" s="1">
        <f>VLOOKUP($B4216,'[1]ALL ACCESSIONS'!$A$2:$M$30000,9,FALSE)</f>
        <v>0</v>
      </c>
      <c r="P4216" s="1">
        <f>VLOOKUP($B4216,'[1]ALL ACCESSIONS'!$A$2:$M$30000,10,FALSE)</f>
        <v>0</v>
      </c>
      <c r="Q4216" s="1">
        <f>VLOOKUP($B4216,'[1]ALL ACCESSIONS'!$A$2:$M$30000,11,FALSE)</f>
        <v>0</v>
      </c>
    </row>
    <row r="4217" spans="1:17" x14ac:dyDescent="0.3">
      <c r="A4217" s="8" t="s">
        <v>5905</v>
      </c>
      <c r="B4217" s="8" t="s">
        <v>5378</v>
      </c>
      <c r="C4217" s="1" t="s">
        <v>4326</v>
      </c>
      <c r="D4217" s="8" t="s">
        <v>5264</v>
      </c>
      <c r="E4217" s="1">
        <f t="shared" si="130"/>
        <v>1</v>
      </c>
      <c r="F4217" s="10">
        <v>1</v>
      </c>
      <c r="G4217" s="11"/>
      <c r="H4217" s="13"/>
      <c r="I4217" s="13"/>
      <c r="J4217" s="13"/>
      <c r="K4217" s="1" t="str">
        <f t="shared" si="131"/>
        <v>YR1</v>
      </c>
      <c r="L4217" s="1" t="str">
        <f>VLOOKUP($B4217,'[1]ALL ACCESSIONS'!$A$2:$M$30000,6,FALSE)</f>
        <v>24DH2GO</v>
      </c>
      <c r="M4217" s="1">
        <f>VLOOKUP($B4217,'[1]ALL ACCESSIONS'!$A$2:$M$30000,7,FALSE)</f>
        <v>0</v>
      </c>
      <c r="N4217" s="1">
        <f>VLOOKUP($B4217,'[1]ALL ACCESSIONS'!$A$2:$M$30000,8,FALSE)</f>
        <v>0</v>
      </c>
      <c r="O4217" s="1">
        <f>VLOOKUP($B4217,'[1]ALL ACCESSIONS'!$A$2:$M$30000,9,FALSE)</f>
        <v>0</v>
      </c>
      <c r="P4217" s="1">
        <f>VLOOKUP($B4217,'[1]ALL ACCESSIONS'!$A$2:$M$30000,10,FALSE)</f>
        <v>0</v>
      </c>
      <c r="Q4217" s="1">
        <f>VLOOKUP($B4217,'[1]ALL ACCESSIONS'!$A$2:$M$30000,11,FALSE)</f>
        <v>0</v>
      </c>
    </row>
    <row r="4218" spans="1:17" ht="24" x14ac:dyDescent="0.3">
      <c r="A4218" s="7" t="s">
        <v>5905</v>
      </c>
      <c r="B4218" s="7" t="s">
        <v>5379</v>
      </c>
      <c r="C4218" s="1" t="s">
        <v>4326</v>
      </c>
      <c r="D4218" s="7" t="s">
        <v>5264</v>
      </c>
      <c r="E4218" s="1">
        <f t="shared" si="130"/>
        <v>1</v>
      </c>
      <c r="F4218" s="10">
        <v>1</v>
      </c>
      <c r="G4218" s="11"/>
      <c r="H4218" s="12"/>
      <c r="I4218" s="12"/>
      <c r="J4218" s="12"/>
      <c r="K4218" s="1" t="str">
        <f t="shared" si="131"/>
        <v>YR1</v>
      </c>
      <c r="L4218" s="1" t="str">
        <f>VLOOKUP($B4218,'[1]ALL ACCESSIONS'!$A$2:$M$30000,6,FALSE)</f>
        <v>24DH2</v>
      </c>
      <c r="M4218" s="1">
        <f>VLOOKUP($B4218,'[1]ALL ACCESSIONS'!$A$2:$M$30000,7,FALSE)</f>
        <v>0</v>
      </c>
      <c r="N4218" s="1">
        <f>VLOOKUP($B4218,'[1]ALL ACCESSIONS'!$A$2:$M$30000,8,FALSE)</f>
        <v>0</v>
      </c>
      <c r="O4218" s="1">
        <f>VLOOKUP($B4218,'[1]ALL ACCESSIONS'!$A$2:$M$30000,9,FALSE)</f>
        <v>0</v>
      </c>
      <c r="P4218" s="1">
        <f>VLOOKUP($B4218,'[1]ALL ACCESSIONS'!$A$2:$M$30000,10,FALSE)</f>
        <v>0</v>
      </c>
      <c r="Q4218" s="1">
        <f>VLOOKUP($B4218,'[1]ALL ACCESSIONS'!$A$2:$M$30000,11,FALSE)</f>
        <v>0</v>
      </c>
    </row>
    <row r="4219" spans="1:17" ht="24" x14ac:dyDescent="0.3">
      <c r="A4219" s="7" t="s">
        <v>5905</v>
      </c>
      <c r="B4219" s="7" t="s">
        <v>5380</v>
      </c>
      <c r="C4219" s="1" t="s">
        <v>4326</v>
      </c>
      <c r="D4219" s="7" t="s">
        <v>5264</v>
      </c>
      <c r="E4219" s="1">
        <f t="shared" si="130"/>
        <v>1</v>
      </c>
      <c r="F4219" s="10">
        <v>1</v>
      </c>
      <c r="G4219" s="11"/>
      <c r="H4219" s="12"/>
      <c r="I4219" s="12"/>
      <c r="J4219" s="12"/>
      <c r="K4219" s="1" t="str">
        <f t="shared" si="131"/>
        <v>YR1</v>
      </c>
      <c r="L4219" s="1" t="str">
        <f>VLOOKUP($B4219,'[1]ALL ACCESSIONS'!$A$2:$M$30000,6,FALSE)</f>
        <v>24DH2</v>
      </c>
      <c r="M4219" s="1">
        <f>VLOOKUP($B4219,'[1]ALL ACCESSIONS'!$A$2:$M$30000,7,FALSE)</f>
        <v>0</v>
      </c>
      <c r="N4219" s="1">
        <f>VLOOKUP($B4219,'[1]ALL ACCESSIONS'!$A$2:$M$30000,8,FALSE)</f>
        <v>0</v>
      </c>
      <c r="O4219" s="1">
        <f>VLOOKUP($B4219,'[1]ALL ACCESSIONS'!$A$2:$M$30000,9,FALSE)</f>
        <v>0</v>
      </c>
      <c r="P4219" s="1">
        <f>VLOOKUP($B4219,'[1]ALL ACCESSIONS'!$A$2:$M$30000,10,FALSE)</f>
        <v>0</v>
      </c>
      <c r="Q4219" s="1">
        <f>VLOOKUP($B4219,'[1]ALL ACCESSIONS'!$A$2:$M$30000,11,FALSE)</f>
        <v>0</v>
      </c>
    </row>
    <row r="4220" spans="1:17" x14ac:dyDescent="0.3">
      <c r="A4220" s="8" t="s">
        <v>5905</v>
      </c>
      <c r="B4220" s="8" t="s">
        <v>5381</v>
      </c>
      <c r="C4220" s="1" t="s">
        <v>4326</v>
      </c>
      <c r="D4220" s="8" t="s">
        <v>5264</v>
      </c>
      <c r="E4220" s="1">
        <f t="shared" si="130"/>
        <v>1</v>
      </c>
      <c r="F4220" s="10">
        <v>1</v>
      </c>
      <c r="G4220" s="11"/>
      <c r="H4220" s="13"/>
      <c r="I4220" s="13"/>
      <c r="J4220" s="13"/>
      <c r="K4220" s="1" t="str">
        <f t="shared" si="131"/>
        <v>YR1</v>
      </c>
      <c r="L4220" s="1" t="str">
        <f>VLOOKUP($B4220,'[1]ALL ACCESSIONS'!$A$2:$M$30000,6,FALSE)</f>
        <v>24DH2GO</v>
      </c>
      <c r="M4220" s="1">
        <f>VLOOKUP($B4220,'[1]ALL ACCESSIONS'!$A$2:$M$30000,7,FALSE)</f>
        <v>0</v>
      </c>
      <c r="N4220" s="1">
        <f>VLOOKUP($B4220,'[1]ALL ACCESSIONS'!$A$2:$M$30000,8,FALSE)</f>
        <v>0</v>
      </c>
      <c r="O4220" s="1">
        <f>VLOOKUP($B4220,'[1]ALL ACCESSIONS'!$A$2:$M$30000,9,FALSE)</f>
        <v>0</v>
      </c>
      <c r="P4220" s="1">
        <f>VLOOKUP($B4220,'[1]ALL ACCESSIONS'!$A$2:$M$30000,10,FALSE)</f>
        <v>0</v>
      </c>
      <c r="Q4220" s="1">
        <f>VLOOKUP($B4220,'[1]ALL ACCESSIONS'!$A$2:$M$30000,11,FALSE)</f>
        <v>0</v>
      </c>
    </row>
    <row r="4221" spans="1:17" ht="24" x14ac:dyDescent="0.3">
      <c r="A4221" s="7" t="s">
        <v>5905</v>
      </c>
      <c r="B4221" s="7" t="s">
        <v>5382</v>
      </c>
      <c r="C4221" s="1" t="s">
        <v>4326</v>
      </c>
      <c r="D4221" s="7" t="s">
        <v>5264</v>
      </c>
      <c r="E4221" s="1">
        <f t="shared" si="130"/>
        <v>1</v>
      </c>
      <c r="F4221" s="10">
        <v>1</v>
      </c>
      <c r="G4221" s="11"/>
      <c r="H4221" s="12"/>
      <c r="I4221" s="12"/>
      <c r="J4221" s="12"/>
      <c r="K4221" s="1" t="str">
        <f t="shared" si="131"/>
        <v>YR1</v>
      </c>
      <c r="L4221" s="1" t="str">
        <f>VLOOKUP($B4221,'[1]ALL ACCESSIONS'!$A$2:$M$30000,6,FALSE)</f>
        <v>24DH2</v>
      </c>
      <c r="M4221" s="1">
        <f>VLOOKUP($B4221,'[1]ALL ACCESSIONS'!$A$2:$M$30000,7,FALSE)</f>
        <v>0</v>
      </c>
      <c r="N4221" s="1">
        <f>VLOOKUP($B4221,'[1]ALL ACCESSIONS'!$A$2:$M$30000,8,FALSE)</f>
        <v>0</v>
      </c>
      <c r="O4221" s="1">
        <f>VLOOKUP($B4221,'[1]ALL ACCESSIONS'!$A$2:$M$30000,9,FALSE)</f>
        <v>0</v>
      </c>
      <c r="P4221" s="1">
        <f>VLOOKUP($B4221,'[1]ALL ACCESSIONS'!$A$2:$M$30000,10,FALSE)</f>
        <v>0</v>
      </c>
      <c r="Q4221" s="1">
        <f>VLOOKUP($B4221,'[1]ALL ACCESSIONS'!$A$2:$M$30000,11,FALSE)</f>
        <v>0</v>
      </c>
    </row>
    <row r="4222" spans="1:17" x14ac:dyDescent="0.3">
      <c r="A4222" s="8" t="s">
        <v>5905</v>
      </c>
      <c r="B4222" s="8" t="s">
        <v>5383</v>
      </c>
      <c r="C4222" s="1" t="s">
        <v>4326</v>
      </c>
      <c r="D4222" s="8" t="s">
        <v>5264</v>
      </c>
      <c r="E4222" s="1">
        <f t="shared" si="130"/>
        <v>1</v>
      </c>
      <c r="F4222" s="10">
        <v>1</v>
      </c>
      <c r="G4222" s="11"/>
      <c r="H4222" s="13"/>
      <c r="I4222" s="13"/>
      <c r="J4222" s="13"/>
      <c r="K4222" s="1" t="str">
        <f t="shared" si="131"/>
        <v>YR1</v>
      </c>
      <c r="L4222" s="1" t="str">
        <f>VLOOKUP($B4222,'[1]ALL ACCESSIONS'!$A$2:$M$30000,6,FALSE)</f>
        <v>24DH2GO</v>
      </c>
      <c r="M4222" s="1">
        <f>VLOOKUP($B4222,'[1]ALL ACCESSIONS'!$A$2:$M$30000,7,FALSE)</f>
        <v>0</v>
      </c>
      <c r="N4222" s="1">
        <f>VLOOKUP($B4222,'[1]ALL ACCESSIONS'!$A$2:$M$30000,8,FALSE)</f>
        <v>0</v>
      </c>
      <c r="O4222" s="1">
        <f>VLOOKUP($B4222,'[1]ALL ACCESSIONS'!$A$2:$M$30000,9,FALSE)</f>
        <v>0</v>
      </c>
      <c r="P4222" s="1">
        <f>VLOOKUP($B4222,'[1]ALL ACCESSIONS'!$A$2:$M$30000,10,FALSE)</f>
        <v>0</v>
      </c>
      <c r="Q4222" s="1">
        <f>VLOOKUP($B4222,'[1]ALL ACCESSIONS'!$A$2:$M$30000,11,FALSE)</f>
        <v>0</v>
      </c>
    </row>
    <row r="4223" spans="1:17" x14ac:dyDescent="0.3">
      <c r="A4223" s="8" t="s">
        <v>5905</v>
      </c>
      <c r="B4223" s="8" t="s">
        <v>5384</v>
      </c>
      <c r="C4223" s="1" t="s">
        <v>4326</v>
      </c>
      <c r="D4223" s="8" t="s">
        <v>5264</v>
      </c>
      <c r="E4223" s="1">
        <f t="shared" si="130"/>
        <v>1</v>
      </c>
      <c r="F4223" s="10">
        <v>1</v>
      </c>
      <c r="G4223" s="11"/>
      <c r="H4223" s="13"/>
      <c r="I4223" s="13"/>
      <c r="J4223" s="13"/>
      <c r="K4223" s="1" t="str">
        <f t="shared" si="131"/>
        <v>YR1</v>
      </c>
      <c r="L4223" s="1" t="str">
        <f>VLOOKUP($B4223,'[1]ALL ACCESSIONS'!$A$2:$M$30000,6,FALSE)</f>
        <v>24DH2GO</v>
      </c>
      <c r="M4223" s="1">
        <f>VLOOKUP($B4223,'[1]ALL ACCESSIONS'!$A$2:$M$30000,7,FALSE)</f>
        <v>0</v>
      </c>
      <c r="N4223" s="1">
        <f>VLOOKUP($B4223,'[1]ALL ACCESSIONS'!$A$2:$M$30000,8,FALSE)</f>
        <v>0</v>
      </c>
      <c r="O4223" s="1">
        <f>VLOOKUP($B4223,'[1]ALL ACCESSIONS'!$A$2:$M$30000,9,FALSE)</f>
        <v>0</v>
      </c>
      <c r="P4223" s="1">
        <f>VLOOKUP($B4223,'[1]ALL ACCESSIONS'!$A$2:$M$30000,10,FALSE)</f>
        <v>0</v>
      </c>
      <c r="Q4223" s="1">
        <f>VLOOKUP($B4223,'[1]ALL ACCESSIONS'!$A$2:$M$30000,11,FALSE)</f>
        <v>0</v>
      </c>
    </row>
    <row r="4224" spans="1:17" x14ac:dyDescent="0.3">
      <c r="A4224" s="8" t="s">
        <v>5905</v>
      </c>
      <c r="B4224" s="8" t="s">
        <v>5385</v>
      </c>
      <c r="C4224" s="1" t="s">
        <v>4326</v>
      </c>
      <c r="D4224" s="8" t="s">
        <v>5264</v>
      </c>
      <c r="E4224" s="1">
        <f t="shared" si="130"/>
        <v>1</v>
      </c>
      <c r="F4224" s="10">
        <v>1</v>
      </c>
      <c r="G4224" s="11"/>
      <c r="H4224" s="13"/>
      <c r="I4224" s="13"/>
      <c r="J4224" s="13"/>
      <c r="K4224" s="1" t="str">
        <f t="shared" si="131"/>
        <v>YR1</v>
      </c>
      <c r="L4224" s="1" t="str">
        <f>VLOOKUP($B4224,'[1]ALL ACCESSIONS'!$A$2:$M$30000,6,FALSE)</f>
        <v>24DH2GO</v>
      </c>
      <c r="M4224" s="1">
        <f>VLOOKUP($B4224,'[1]ALL ACCESSIONS'!$A$2:$M$30000,7,FALSE)</f>
        <v>0</v>
      </c>
      <c r="N4224" s="1">
        <f>VLOOKUP($B4224,'[1]ALL ACCESSIONS'!$A$2:$M$30000,8,FALSE)</f>
        <v>0</v>
      </c>
      <c r="O4224" s="1">
        <f>VLOOKUP($B4224,'[1]ALL ACCESSIONS'!$A$2:$M$30000,9,FALSE)</f>
        <v>0</v>
      </c>
      <c r="P4224" s="1">
        <f>VLOOKUP($B4224,'[1]ALL ACCESSIONS'!$A$2:$M$30000,10,FALSE)</f>
        <v>0</v>
      </c>
      <c r="Q4224" s="1">
        <f>VLOOKUP($B4224,'[1]ALL ACCESSIONS'!$A$2:$M$30000,11,FALSE)</f>
        <v>0</v>
      </c>
    </row>
    <row r="4225" spans="1:17" ht="24" x14ac:dyDescent="0.3">
      <c r="A4225" s="7" t="s">
        <v>5905</v>
      </c>
      <c r="B4225" s="7" t="s">
        <v>5386</v>
      </c>
      <c r="C4225" s="1" t="s">
        <v>4326</v>
      </c>
      <c r="D4225" s="7" t="s">
        <v>5264</v>
      </c>
      <c r="E4225" s="1">
        <f t="shared" si="130"/>
        <v>1</v>
      </c>
      <c r="F4225" s="10">
        <v>1</v>
      </c>
      <c r="G4225" s="11"/>
      <c r="H4225" s="12"/>
      <c r="I4225" s="12"/>
      <c r="J4225" s="12"/>
      <c r="K4225" s="1" t="str">
        <f t="shared" si="131"/>
        <v>YR1</v>
      </c>
      <c r="L4225" s="1" t="str">
        <f>VLOOKUP($B4225,'[1]ALL ACCESSIONS'!$A$2:$M$30000,6,FALSE)</f>
        <v>24DH2</v>
      </c>
      <c r="M4225" s="1">
        <f>VLOOKUP($B4225,'[1]ALL ACCESSIONS'!$A$2:$M$30000,7,FALSE)</f>
        <v>0</v>
      </c>
      <c r="N4225" s="1">
        <f>VLOOKUP($B4225,'[1]ALL ACCESSIONS'!$A$2:$M$30000,8,FALSE)</f>
        <v>0</v>
      </c>
      <c r="O4225" s="1">
        <f>VLOOKUP($B4225,'[1]ALL ACCESSIONS'!$A$2:$M$30000,9,FALSE)</f>
        <v>0</v>
      </c>
      <c r="P4225" s="1">
        <f>VLOOKUP($B4225,'[1]ALL ACCESSIONS'!$A$2:$M$30000,10,FALSE)</f>
        <v>0</v>
      </c>
      <c r="Q4225" s="1">
        <f>VLOOKUP($B4225,'[1]ALL ACCESSIONS'!$A$2:$M$30000,11,FALSE)</f>
        <v>0</v>
      </c>
    </row>
    <row r="4226" spans="1:17" x14ac:dyDescent="0.3">
      <c r="A4226" s="8" t="s">
        <v>5905</v>
      </c>
      <c r="B4226" s="8" t="s">
        <v>5387</v>
      </c>
      <c r="C4226" s="1" t="s">
        <v>4326</v>
      </c>
      <c r="D4226" s="8" t="s">
        <v>5264</v>
      </c>
      <c r="E4226" s="1">
        <f t="shared" ref="E4226:E4289" si="132">SUM(F4226:I4226)</f>
        <v>1</v>
      </c>
      <c r="F4226" s="10">
        <v>1</v>
      </c>
      <c r="G4226" s="11"/>
      <c r="H4226" s="13"/>
      <c r="I4226" s="13"/>
      <c r="J4226" s="13"/>
      <c r="K4226" s="1" t="str">
        <f t="shared" ref="K4226:K4289" si="133">"YR" &amp;E4226</f>
        <v>YR1</v>
      </c>
      <c r="L4226" s="1" t="str">
        <f>VLOOKUP($B4226,'[1]ALL ACCESSIONS'!$A$2:$M$30000,6,FALSE)</f>
        <v>24DH2GO</v>
      </c>
      <c r="M4226" s="1">
        <f>VLOOKUP($B4226,'[1]ALL ACCESSIONS'!$A$2:$M$30000,7,FALSE)</f>
        <v>0</v>
      </c>
      <c r="N4226" s="1">
        <f>VLOOKUP($B4226,'[1]ALL ACCESSIONS'!$A$2:$M$30000,8,FALSE)</f>
        <v>0</v>
      </c>
      <c r="O4226" s="1">
        <f>VLOOKUP($B4226,'[1]ALL ACCESSIONS'!$A$2:$M$30000,9,FALSE)</f>
        <v>0</v>
      </c>
      <c r="P4226" s="1">
        <f>VLOOKUP($B4226,'[1]ALL ACCESSIONS'!$A$2:$M$30000,10,FALSE)</f>
        <v>0</v>
      </c>
      <c r="Q4226" s="1">
        <f>VLOOKUP($B4226,'[1]ALL ACCESSIONS'!$A$2:$M$30000,11,FALSE)</f>
        <v>0</v>
      </c>
    </row>
    <row r="4227" spans="1:17" x14ac:dyDescent="0.3">
      <c r="A4227" s="8" t="s">
        <v>5905</v>
      </c>
      <c r="B4227" s="8" t="s">
        <v>5388</v>
      </c>
      <c r="C4227" s="1" t="s">
        <v>4326</v>
      </c>
      <c r="D4227" s="8" t="s">
        <v>5264</v>
      </c>
      <c r="E4227" s="1">
        <f t="shared" si="132"/>
        <v>1</v>
      </c>
      <c r="F4227" s="10">
        <v>1</v>
      </c>
      <c r="G4227" s="11"/>
      <c r="H4227" s="13"/>
      <c r="I4227" s="13"/>
      <c r="J4227" s="13"/>
      <c r="K4227" s="1" t="str">
        <f t="shared" si="133"/>
        <v>YR1</v>
      </c>
      <c r="L4227" s="1" t="str">
        <f>VLOOKUP($B4227,'[1]ALL ACCESSIONS'!$A$2:$M$30000,6,FALSE)</f>
        <v>24DH2GO</v>
      </c>
      <c r="M4227" s="1">
        <f>VLOOKUP($B4227,'[1]ALL ACCESSIONS'!$A$2:$M$30000,7,FALSE)</f>
        <v>0</v>
      </c>
      <c r="N4227" s="1">
        <f>VLOOKUP($B4227,'[1]ALL ACCESSIONS'!$A$2:$M$30000,8,FALSE)</f>
        <v>0</v>
      </c>
      <c r="O4227" s="1">
        <f>VLOOKUP($B4227,'[1]ALL ACCESSIONS'!$A$2:$M$30000,9,FALSE)</f>
        <v>0</v>
      </c>
      <c r="P4227" s="1">
        <f>VLOOKUP($B4227,'[1]ALL ACCESSIONS'!$A$2:$M$30000,10,FALSE)</f>
        <v>0</v>
      </c>
      <c r="Q4227" s="1">
        <f>VLOOKUP($B4227,'[1]ALL ACCESSIONS'!$A$2:$M$30000,11,FALSE)</f>
        <v>0</v>
      </c>
    </row>
    <row r="4228" spans="1:17" ht="24" x14ac:dyDescent="0.3">
      <c r="A4228" s="7" t="s">
        <v>5905</v>
      </c>
      <c r="B4228" s="7" t="s">
        <v>5389</v>
      </c>
      <c r="C4228" s="1" t="s">
        <v>4326</v>
      </c>
      <c r="D4228" s="7" t="s">
        <v>5264</v>
      </c>
      <c r="E4228" s="1">
        <f t="shared" si="132"/>
        <v>1</v>
      </c>
      <c r="F4228" s="10">
        <v>1</v>
      </c>
      <c r="G4228" s="11"/>
      <c r="H4228" s="12"/>
      <c r="I4228" s="12"/>
      <c r="J4228" s="12"/>
      <c r="K4228" s="1" t="str">
        <f t="shared" si="133"/>
        <v>YR1</v>
      </c>
      <c r="L4228" s="1" t="str">
        <f>VLOOKUP($B4228,'[1]ALL ACCESSIONS'!$A$2:$M$30000,6,FALSE)</f>
        <v>24DH2</v>
      </c>
      <c r="M4228" s="1">
        <f>VLOOKUP($B4228,'[1]ALL ACCESSIONS'!$A$2:$M$30000,7,FALSE)</f>
        <v>0</v>
      </c>
      <c r="N4228" s="1">
        <f>VLOOKUP($B4228,'[1]ALL ACCESSIONS'!$A$2:$M$30000,8,FALSE)</f>
        <v>0</v>
      </c>
      <c r="O4228" s="1">
        <f>VLOOKUP($B4228,'[1]ALL ACCESSIONS'!$A$2:$M$30000,9,FALSE)</f>
        <v>0</v>
      </c>
      <c r="P4228" s="1">
        <f>VLOOKUP($B4228,'[1]ALL ACCESSIONS'!$A$2:$M$30000,10,FALSE)</f>
        <v>0</v>
      </c>
      <c r="Q4228" s="1">
        <f>VLOOKUP($B4228,'[1]ALL ACCESSIONS'!$A$2:$M$30000,11,FALSE)</f>
        <v>0</v>
      </c>
    </row>
    <row r="4229" spans="1:17" ht="24" x14ac:dyDescent="0.3">
      <c r="A4229" s="7" t="s">
        <v>5905</v>
      </c>
      <c r="B4229" s="7" t="s">
        <v>5390</v>
      </c>
      <c r="C4229" s="1" t="s">
        <v>4326</v>
      </c>
      <c r="D4229" s="7" t="s">
        <v>5264</v>
      </c>
      <c r="E4229" s="1">
        <f t="shared" si="132"/>
        <v>1</v>
      </c>
      <c r="F4229" s="10">
        <v>1</v>
      </c>
      <c r="G4229" s="11"/>
      <c r="H4229" s="12"/>
      <c r="I4229" s="12"/>
      <c r="J4229" s="12"/>
      <c r="K4229" s="1" t="str">
        <f t="shared" si="133"/>
        <v>YR1</v>
      </c>
      <c r="L4229" s="1" t="str">
        <f>VLOOKUP($B4229,'[1]ALL ACCESSIONS'!$A$2:$M$30000,6,FALSE)</f>
        <v>24DH2</v>
      </c>
      <c r="M4229" s="1">
        <f>VLOOKUP($B4229,'[1]ALL ACCESSIONS'!$A$2:$M$30000,7,FALSE)</f>
        <v>0</v>
      </c>
      <c r="N4229" s="1">
        <f>VLOOKUP($B4229,'[1]ALL ACCESSIONS'!$A$2:$M$30000,8,FALSE)</f>
        <v>0</v>
      </c>
      <c r="O4229" s="1">
        <f>VLOOKUP($B4229,'[1]ALL ACCESSIONS'!$A$2:$M$30000,9,FALSE)</f>
        <v>0</v>
      </c>
      <c r="P4229" s="1">
        <f>VLOOKUP($B4229,'[1]ALL ACCESSIONS'!$A$2:$M$30000,10,FALSE)</f>
        <v>0</v>
      </c>
      <c r="Q4229" s="1">
        <f>VLOOKUP($B4229,'[1]ALL ACCESSIONS'!$A$2:$M$30000,11,FALSE)</f>
        <v>0</v>
      </c>
    </row>
    <row r="4230" spans="1:17" ht="24" x14ac:dyDescent="0.3">
      <c r="A4230" s="7" t="s">
        <v>5905</v>
      </c>
      <c r="B4230" s="7" t="s">
        <v>5391</v>
      </c>
      <c r="C4230" s="1" t="s">
        <v>4326</v>
      </c>
      <c r="D4230" s="7" t="s">
        <v>5264</v>
      </c>
      <c r="E4230" s="1">
        <f t="shared" si="132"/>
        <v>1</v>
      </c>
      <c r="F4230" s="10">
        <v>1</v>
      </c>
      <c r="G4230" s="11"/>
      <c r="H4230" s="12"/>
      <c r="I4230" s="12"/>
      <c r="J4230" s="12"/>
      <c r="K4230" s="1" t="str">
        <f t="shared" si="133"/>
        <v>YR1</v>
      </c>
      <c r="L4230" s="1" t="str">
        <f>VLOOKUP($B4230,'[1]ALL ACCESSIONS'!$A$2:$M$30000,6,FALSE)</f>
        <v>24DH2</v>
      </c>
      <c r="M4230" s="1">
        <f>VLOOKUP($B4230,'[1]ALL ACCESSIONS'!$A$2:$M$30000,7,FALSE)</f>
        <v>0</v>
      </c>
      <c r="N4230" s="1">
        <f>VLOOKUP($B4230,'[1]ALL ACCESSIONS'!$A$2:$M$30000,8,FALSE)</f>
        <v>0</v>
      </c>
      <c r="O4230" s="1">
        <f>VLOOKUP($B4230,'[1]ALL ACCESSIONS'!$A$2:$M$30000,9,FALSE)</f>
        <v>0</v>
      </c>
      <c r="P4230" s="1">
        <f>VLOOKUP($B4230,'[1]ALL ACCESSIONS'!$A$2:$M$30000,10,FALSE)</f>
        <v>0</v>
      </c>
      <c r="Q4230" s="1">
        <f>VLOOKUP($B4230,'[1]ALL ACCESSIONS'!$A$2:$M$30000,11,FALSE)</f>
        <v>0</v>
      </c>
    </row>
    <row r="4231" spans="1:17" ht="24" x14ac:dyDescent="0.3">
      <c r="A4231" s="7" t="s">
        <v>5905</v>
      </c>
      <c r="B4231" s="7" t="s">
        <v>5392</v>
      </c>
      <c r="C4231" s="1" t="s">
        <v>4326</v>
      </c>
      <c r="D4231" s="7" t="s">
        <v>5264</v>
      </c>
      <c r="E4231" s="1">
        <f t="shared" si="132"/>
        <v>1</v>
      </c>
      <c r="F4231" s="10">
        <v>1</v>
      </c>
      <c r="G4231" s="11"/>
      <c r="H4231" s="12"/>
      <c r="I4231" s="12"/>
      <c r="J4231" s="12"/>
      <c r="K4231" s="1" t="str">
        <f t="shared" si="133"/>
        <v>YR1</v>
      </c>
      <c r="L4231" s="1" t="str">
        <f>VLOOKUP($B4231,'[1]ALL ACCESSIONS'!$A$2:$M$30000,6,FALSE)</f>
        <v>24DH2</v>
      </c>
      <c r="M4231" s="1">
        <f>VLOOKUP($B4231,'[1]ALL ACCESSIONS'!$A$2:$M$30000,7,FALSE)</f>
        <v>0</v>
      </c>
      <c r="N4231" s="1">
        <f>VLOOKUP($B4231,'[1]ALL ACCESSIONS'!$A$2:$M$30000,8,FALSE)</f>
        <v>0</v>
      </c>
      <c r="O4231" s="1">
        <f>VLOOKUP($B4231,'[1]ALL ACCESSIONS'!$A$2:$M$30000,9,FALSE)</f>
        <v>0</v>
      </c>
      <c r="P4231" s="1">
        <f>VLOOKUP($B4231,'[1]ALL ACCESSIONS'!$A$2:$M$30000,10,FALSE)</f>
        <v>0</v>
      </c>
      <c r="Q4231" s="1">
        <f>VLOOKUP($B4231,'[1]ALL ACCESSIONS'!$A$2:$M$30000,11,FALSE)</f>
        <v>0</v>
      </c>
    </row>
    <row r="4232" spans="1:17" x14ac:dyDescent="0.3">
      <c r="A4232" s="8" t="s">
        <v>5905</v>
      </c>
      <c r="B4232" s="8" t="s">
        <v>5393</v>
      </c>
      <c r="C4232" s="1" t="s">
        <v>4326</v>
      </c>
      <c r="D4232" s="8" t="s">
        <v>5264</v>
      </c>
      <c r="E4232" s="1">
        <f t="shared" si="132"/>
        <v>1</v>
      </c>
      <c r="F4232" s="10">
        <v>1</v>
      </c>
      <c r="G4232" s="11"/>
      <c r="H4232" s="13"/>
      <c r="I4232" s="13"/>
      <c r="J4232" s="13"/>
      <c r="K4232" s="1" t="str">
        <f t="shared" si="133"/>
        <v>YR1</v>
      </c>
      <c r="L4232" s="1" t="str">
        <f>VLOOKUP($B4232,'[1]ALL ACCESSIONS'!$A$2:$M$30000,6,FALSE)</f>
        <v>24DH2GO</v>
      </c>
      <c r="M4232" s="1">
        <f>VLOOKUP($B4232,'[1]ALL ACCESSIONS'!$A$2:$M$30000,7,FALSE)</f>
        <v>0</v>
      </c>
      <c r="N4232" s="1">
        <f>VLOOKUP($B4232,'[1]ALL ACCESSIONS'!$A$2:$M$30000,8,FALSE)</f>
        <v>0</v>
      </c>
      <c r="O4232" s="1">
        <f>VLOOKUP($B4232,'[1]ALL ACCESSIONS'!$A$2:$M$30000,9,FALSE)</f>
        <v>0</v>
      </c>
      <c r="P4232" s="1">
        <f>VLOOKUP($B4232,'[1]ALL ACCESSIONS'!$A$2:$M$30000,10,FALSE)</f>
        <v>0</v>
      </c>
      <c r="Q4232" s="1">
        <f>VLOOKUP($B4232,'[1]ALL ACCESSIONS'!$A$2:$M$30000,11,FALSE)</f>
        <v>0</v>
      </c>
    </row>
    <row r="4233" spans="1:17" ht="24" x14ac:dyDescent="0.3">
      <c r="A4233" s="7" t="s">
        <v>5905</v>
      </c>
      <c r="B4233" s="7" t="s">
        <v>5394</v>
      </c>
      <c r="C4233" s="1" t="s">
        <v>4326</v>
      </c>
      <c r="D4233" s="7" t="s">
        <v>5264</v>
      </c>
      <c r="E4233" s="1">
        <f t="shared" si="132"/>
        <v>1</v>
      </c>
      <c r="F4233" s="10">
        <v>1</v>
      </c>
      <c r="G4233" s="11"/>
      <c r="H4233" s="12"/>
      <c r="I4233" s="12"/>
      <c r="J4233" s="12"/>
      <c r="K4233" s="1" t="str">
        <f t="shared" si="133"/>
        <v>YR1</v>
      </c>
      <c r="L4233" s="1" t="str">
        <f>VLOOKUP($B4233,'[1]ALL ACCESSIONS'!$A$2:$M$30000,6,FALSE)</f>
        <v>24DH2</v>
      </c>
      <c r="M4233" s="1">
        <f>VLOOKUP($B4233,'[1]ALL ACCESSIONS'!$A$2:$M$30000,7,FALSE)</f>
        <v>0</v>
      </c>
      <c r="N4233" s="1">
        <f>VLOOKUP($B4233,'[1]ALL ACCESSIONS'!$A$2:$M$30000,8,FALSE)</f>
        <v>0</v>
      </c>
      <c r="O4233" s="1">
        <f>VLOOKUP($B4233,'[1]ALL ACCESSIONS'!$A$2:$M$30000,9,FALSE)</f>
        <v>0</v>
      </c>
      <c r="P4233" s="1">
        <f>VLOOKUP($B4233,'[1]ALL ACCESSIONS'!$A$2:$M$30000,10,FALSE)</f>
        <v>0</v>
      </c>
      <c r="Q4233" s="1">
        <f>VLOOKUP($B4233,'[1]ALL ACCESSIONS'!$A$2:$M$30000,11,FALSE)</f>
        <v>0</v>
      </c>
    </row>
    <row r="4234" spans="1:17" x14ac:dyDescent="0.3">
      <c r="A4234" s="8" t="s">
        <v>5905</v>
      </c>
      <c r="B4234" s="8" t="s">
        <v>5395</v>
      </c>
      <c r="C4234" s="1" t="s">
        <v>4326</v>
      </c>
      <c r="D4234" s="8" t="s">
        <v>5264</v>
      </c>
      <c r="E4234" s="1">
        <f t="shared" si="132"/>
        <v>1</v>
      </c>
      <c r="F4234" s="10">
        <v>1</v>
      </c>
      <c r="G4234" s="11"/>
      <c r="H4234" s="13"/>
      <c r="I4234" s="13"/>
      <c r="J4234" s="13"/>
      <c r="K4234" s="1" t="str">
        <f t="shared" si="133"/>
        <v>YR1</v>
      </c>
      <c r="L4234" s="1" t="str">
        <f>VLOOKUP($B4234,'[1]ALL ACCESSIONS'!$A$2:$M$30000,6,FALSE)</f>
        <v>24DH2GO</v>
      </c>
      <c r="M4234" s="1">
        <f>VLOOKUP($B4234,'[1]ALL ACCESSIONS'!$A$2:$M$30000,7,FALSE)</f>
        <v>0</v>
      </c>
      <c r="N4234" s="1">
        <f>VLOOKUP($B4234,'[1]ALL ACCESSIONS'!$A$2:$M$30000,8,FALSE)</f>
        <v>0</v>
      </c>
      <c r="O4234" s="1">
        <f>VLOOKUP($B4234,'[1]ALL ACCESSIONS'!$A$2:$M$30000,9,FALSE)</f>
        <v>0</v>
      </c>
      <c r="P4234" s="1">
        <f>VLOOKUP($B4234,'[1]ALL ACCESSIONS'!$A$2:$M$30000,10,FALSE)</f>
        <v>0</v>
      </c>
      <c r="Q4234" s="1">
        <f>VLOOKUP($B4234,'[1]ALL ACCESSIONS'!$A$2:$M$30000,11,FALSE)</f>
        <v>0</v>
      </c>
    </row>
    <row r="4235" spans="1:17" x14ac:dyDescent="0.3">
      <c r="A4235" s="8" t="s">
        <v>5905</v>
      </c>
      <c r="B4235" s="8" t="s">
        <v>5396</v>
      </c>
      <c r="C4235" s="1" t="s">
        <v>4326</v>
      </c>
      <c r="D4235" s="8" t="s">
        <v>5264</v>
      </c>
      <c r="E4235" s="1">
        <f t="shared" si="132"/>
        <v>1</v>
      </c>
      <c r="F4235" s="10">
        <v>1</v>
      </c>
      <c r="G4235" s="11"/>
      <c r="H4235" s="13"/>
      <c r="I4235" s="13"/>
      <c r="J4235" s="13"/>
      <c r="K4235" s="1" t="str">
        <f t="shared" si="133"/>
        <v>YR1</v>
      </c>
      <c r="L4235" s="1" t="str">
        <f>VLOOKUP($B4235,'[1]ALL ACCESSIONS'!$A$2:$M$30000,6,FALSE)</f>
        <v>24DH2GO</v>
      </c>
      <c r="M4235" s="1">
        <f>VLOOKUP($B4235,'[1]ALL ACCESSIONS'!$A$2:$M$30000,7,FALSE)</f>
        <v>0</v>
      </c>
      <c r="N4235" s="1">
        <f>VLOOKUP($B4235,'[1]ALL ACCESSIONS'!$A$2:$M$30000,8,FALSE)</f>
        <v>0</v>
      </c>
      <c r="O4235" s="1">
        <f>VLOOKUP($B4235,'[1]ALL ACCESSIONS'!$A$2:$M$30000,9,FALSE)</f>
        <v>0</v>
      </c>
      <c r="P4235" s="1">
        <f>VLOOKUP($B4235,'[1]ALL ACCESSIONS'!$A$2:$M$30000,10,FALSE)</f>
        <v>0</v>
      </c>
      <c r="Q4235" s="1">
        <f>VLOOKUP($B4235,'[1]ALL ACCESSIONS'!$A$2:$M$30000,11,FALSE)</f>
        <v>0</v>
      </c>
    </row>
    <row r="4236" spans="1:17" ht="24" x14ac:dyDescent="0.3">
      <c r="A4236" s="7" t="s">
        <v>5905</v>
      </c>
      <c r="B4236" s="7" t="s">
        <v>5397</v>
      </c>
      <c r="C4236" s="1" t="s">
        <v>4326</v>
      </c>
      <c r="D4236" s="7" t="s">
        <v>5264</v>
      </c>
      <c r="E4236" s="1">
        <f t="shared" si="132"/>
        <v>1</v>
      </c>
      <c r="F4236" s="10">
        <v>1</v>
      </c>
      <c r="G4236" s="11"/>
      <c r="H4236" s="12"/>
      <c r="I4236" s="12"/>
      <c r="J4236" s="12"/>
      <c r="K4236" s="1" t="str">
        <f t="shared" si="133"/>
        <v>YR1</v>
      </c>
      <c r="L4236" s="1" t="str">
        <f>VLOOKUP($B4236,'[1]ALL ACCESSIONS'!$A$2:$M$30000,6,FALSE)</f>
        <v>24DH2</v>
      </c>
      <c r="M4236" s="1">
        <f>VLOOKUP($B4236,'[1]ALL ACCESSIONS'!$A$2:$M$30000,7,FALSE)</f>
        <v>0</v>
      </c>
      <c r="N4236" s="1">
        <f>VLOOKUP($B4236,'[1]ALL ACCESSIONS'!$A$2:$M$30000,8,FALSE)</f>
        <v>0</v>
      </c>
      <c r="O4236" s="1">
        <f>VLOOKUP($B4236,'[1]ALL ACCESSIONS'!$A$2:$M$30000,9,FALSE)</f>
        <v>0</v>
      </c>
      <c r="P4236" s="1">
        <f>VLOOKUP($B4236,'[1]ALL ACCESSIONS'!$A$2:$M$30000,10,FALSE)</f>
        <v>0</v>
      </c>
      <c r="Q4236" s="1">
        <f>VLOOKUP($B4236,'[1]ALL ACCESSIONS'!$A$2:$M$30000,11,FALSE)</f>
        <v>0</v>
      </c>
    </row>
    <row r="4237" spans="1:17" x14ac:dyDescent="0.3">
      <c r="A4237" s="8" t="s">
        <v>5905</v>
      </c>
      <c r="B4237" s="8" t="s">
        <v>5398</v>
      </c>
      <c r="C4237" s="1" t="s">
        <v>4326</v>
      </c>
      <c r="D4237" s="8" t="s">
        <v>5264</v>
      </c>
      <c r="E4237" s="1">
        <f t="shared" si="132"/>
        <v>1</v>
      </c>
      <c r="F4237" s="10">
        <v>1</v>
      </c>
      <c r="G4237" s="11"/>
      <c r="H4237" s="13"/>
      <c r="I4237" s="13"/>
      <c r="J4237" s="13"/>
      <c r="K4237" s="1" t="str">
        <f t="shared" si="133"/>
        <v>YR1</v>
      </c>
      <c r="L4237" s="1" t="str">
        <f>VLOOKUP($B4237,'[1]ALL ACCESSIONS'!$A$2:$M$30000,6,FALSE)</f>
        <v>24DH2GO</v>
      </c>
      <c r="M4237" s="1">
        <f>VLOOKUP($B4237,'[1]ALL ACCESSIONS'!$A$2:$M$30000,7,FALSE)</f>
        <v>0</v>
      </c>
      <c r="N4237" s="1">
        <f>VLOOKUP($B4237,'[1]ALL ACCESSIONS'!$A$2:$M$30000,8,FALSE)</f>
        <v>0</v>
      </c>
      <c r="O4237" s="1">
        <f>VLOOKUP($B4237,'[1]ALL ACCESSIONS'!$A$2:$M$30000,9,FALSE)</f>
        <v>0</v>
      </c>
      <c r="P4237" s="1">
        <f>VLOOKUP($B4237,'[1]ALL ACCESSIONS'!$A$2:$M$30000,10,FALSE)</f>
        <v>0</v>
      </c>
      <c r="Q4237" s="1">
        <f>VLOOKUP($B4237,'[1]ALL ACCESSIONS'!$A$2:$M$30000,11,FALSE)</f>
        <v>0</v>
      </c>
    </row>
    <row r="4238" spans="1:17" ht="24" x14ac:dyDescent="0.3">
      <c r="A4238" s="7" t="s">
        <v>5905</v>
      </c>
      <c r="B4238" s="7" t="s">
        <v>5399</v>
      </c>
      <c r="C4238" s="1" t="s">
        <v>4326</v>
      </c>
      <c r="D4238" s="7" t="s">
        <v>5264</v>
      </c>
      <c r="E4238" s="1">
        <f t="shared" si="132"/>
        <v>1</v>
      </c>
      <c r="F4238" s="10">
        <v>1</v>
      </c>
      <c r="G4238" s="11"/>
      <c r="H4238" s="12"/>
      <c r="I4238" s="12"/>
      <c r="J4238" s="12"/>
      <c r="K4238" s="1" t="str">
        <f t="shared" si="133"/>
        <v>YR1</v>
      </c>
      <c r="L4238" s="1" t="str">
        <f>VLOOKUP($B4238,'[1]ALL ACCESSIONS'!$A$2:$M$30000,6,FALSE)</f>
        <v>24DH2</v>
      </c>
      <c r="M4238" s="1">
        <f>VLOOKUP($B4238,'[1]ALL ACCESSIONS'!$A$2:$M$30000,7,FALSE)</f>
        <v>0</v>
      </c>
      <c r="N4238" s="1">
        <f>VLOOKUP($B4238,'[1]ALL ACCESSIONS'!$A$2:$M$30000,8,FALSE)</f>
        <v>0</v>
      </c>
      <c r="O4238" s="1">
        <f>VLOOKUP($B4238,'[1]ALL ACCESSIONS'!$A$2:$M$30000,9,FALSE)</f>
        <v>0</v>
      </c>
      <c r="P4238" s="1">
        <f>VLOOKUP($B4238,'[1]ALL ACCESSIONS'!$A$2:$M$30000,10,FALSE)</f>
        <v>0</v>
      </c>
      <c r="Q4238" s="1">
        <f>VLOOKUP($B4238,'[1]ALL ACCESSIONS'!$A$2:$M$30000,11,FALSE)</f>
        <v>0</v>
      </c>
    </row>
    <row r="4239" spans="1:17" x14ac:dyDescent="0.3">
      <c r="A4239" s="8" t="s">
        <v>5905</v>
      </c>
      <c r="B4239" s="8" t="s">
        <v>5400</v>
      </c>
      <c r="C4239" s="1" t="s">
        <v>4326</v>
      </c>
      <c r="D4239" s="8" t="s">
        <v>5264</v>
      </c>
      <c r="E4239" s="1">
        <f t="shared" si="132"/>
        <v>1</v>
      </c>
      <c r="F4239" s="10">
        <v>1</v>
      </c>
      <c r="G4239" s="11"/>
      <c r="H4239" s="13"/>
      <c r="I4239" s="13"/>
      <c r="J4239" s="13"/>
      <c r="K4239" s="1" t="str">
        <f t="shared" si="133"/>
        <v>YR1</v>
      </c>
      <c r="L4239" s="1" t="str">
        <f>VLOOKUP($B4239,'[1]ALL ACCESSIONS'!$A$2:$M$30000,6,FALSE)</f>
        <v>24DH2GO</v>
      </c>
      <c r="M4239" s="1">
        <f>VLOOKUP($B4239,'[1]ALL ACCESSIONS'!$A$2:$M$30000,7,FALSE)</f>
        <v>0</v>
      </c>
      <c r="N4239" s="1">
        <f>VLOOKUP($B4239,'[1]ALL ACCESSIONS'!$A$2:$M$30000,8,FALSE)</f>
        <v>0</v>
      </c>
      <c r="O4239" s="1">
        <f>VLOOKUP($B4239,'[1]ALL ACCESSIONS'!$A$2:$M$30000,9,FALSE)</f>
        <v>0</v>
      </c>
      <c r="P4239" s="1">
        <f>VLOOKUP($B4239,'[1]ALL ACCESSIONS'!$A$2:$M$30000,10,FALSE)</f>
        <v>0</v>
      </c>
      <c r="Q4239" s="1">
        <f>VLOOKUP($B4239,'[1]ALL ACCESSIONS'!$A$2:$M$30000,11,FALSE)</f>
        <v>0</v>
      </c>
    </row>
    <row r="4240" spans="1:17" ht="24" x14ac:dyDescent="0.3">
      <c r="A4240" s="7" t="s">
        <v>5905</v>
      </c>
      <c r="B4240" s="7" t="s">
        <v>5401</v>
      </c>
      <c r="C4240" s="1" t="s">
        <v>4326</v>
      </c>
      <c r="D4240" s="7" t="s">
        <v>5264</v>
      </c>
      <c r="E4240" s="1">
        <f t="shared" si="132"/>
        <v>1</v>
      </c>
      <c r="F4240" s="10">
        <v>1</v>
      </c>
      <c r="G4240" s="11"/>
      <c r="H4240" s="12"/>
      <c r="I4240" s="12"/>
      <c r="J4240" s="12"/>
      <c r="K4240" s="1" t="str">
        <f t="shared" si="133"/>
        <v>YR1</v>
      </c>
      <c r="L4240" s="1" t="str">
        <f>VLOOKUP($B4240,'[1]ALL ACCESSIONS'!$A$2:$M$30000,6,FALSE)</f>
        <v>24DH2</v>
      </c>
      <c r="M4240" s="1">
        <f>VLOOKUP($B4240,'[1]ALL ACCESSIONS'!$A$2:$M$30000,7,FALSE)</f>
        <v>0</v>
      </c>
      <c r="N4240" s="1">
        <f>VLOOKUP($B4240,'[1]ALL ACCESSIONS'!$A$2:$M$30000,8,FALSE)</f>
        <v>0</v>
      </c>
      <c r="O4240" s="1">
        <f>VLOOKUP($B4240,'[1]ALL ACCESSIONS'!$A$2:$M$30000,9,FALSE)</f>
        <v>0</v>
      </c>
      <c r="P4240" s="1">
        <f>VLOOKUP($B4240,'[1]ALL ACCESSIONS'!$A$2:$M$30000,10,FALSE)</f>
        <v>0</v>
      </c>
      <c r="Q4240" s="1">
        <f>VLOOKUP($B4240,'[1]ALL ACCESSIONS'!$A$2:$M$30000,11,FALSE)</f>
        <v>0</v>
      </c>
    </row>
    <row r="4241" spans="1:17" x14ac:dyDescent="0.3">
      <c r="A4241" s="8" t="s">
        <v>5905</v>
      </c>
      <c r="B4241" s="8" t="s">
        <v>5402</v>
      </c>
      <c r="C4241" s="1" t="s">
        <v>4326</v>
      </c>
      <c r="D4241" s="8" t="s">
        <v>5264</v>
      </c>
      <c r="E4241" s="1">
        <f t="shared" si="132"/>
        <v>1</v>
      </c>
      <c r="F4241" s="10">
        <v>1</v>
      </c>
      <c r="G4241" s="11"/>
      <c r="H4241" s="13"/>
      <c r="I4241" s="13"/>
      <c r="J4241" s="13"/>
      <c r="K4241" s="1" t="str">
        <f t="shared" si="133"/>
        <v>YR1</v>
      </c>
      <c r="L4241" s="1" t="str">
        <f>VLOOKUP($B4241,'[1]ALL ACCESSIONS'!$A$2:$M$30000,6,FALSE)</f>
        <v>24DH2GO</v>
      </c>
      <c r="M4241" s="1">
        <f>VLOOKUP($B4241,'[1]ALL ACCESSIONS'!$A$2:$M$30000,7,FALSE)</f>
        <v>0</v>
      </c>
      <c r="N4241" s="1">
        <f>VLOOKUP($B4241,'[1]ALL ACCESSIONS'!$A$2:$M$30000,8,FALSE)</f>
        <v>0</v>
      </c>
      <c r="O4241" s="1">
        <f>VLOOKUP($B4241,'[1]ALL ACCESSIONS'!$A$2:$M$30000,9,FALSE)</f>
        <v>0</v>
      </c>
      <c r="P4241" s="1">
        <f>VLOOKUP($B4241,'[1]ALL ACCESSIONS'!$A$2:$M$30000,10,FALSE)</f>
        <v>0</v>
      </c>
      <c r="Q4241" s="1">
        <f>VLOOKUP($B4241,'[1]ALL ACCESSIONS'!$A$2:$M$30000,11,FALSE)</f>
        <v>0</v>
      </c>
    </row>
    <row r="4242" spans="1:17" ht="24" x14ac:dyDescent="0.3">
      <c r="A4242" s="7" t="s">
        <v>5905</v>
      </c>
      <c r="B4242" s="7" t="s">
        <v>5403</v>
      </c>
      <c r="C4242" s="1" t="s">
        <v>4326</v>
      </c>
      <c r="D4242" s="7" t="s">
        <v>5264</v>
      </c>
      <c r="E4242" s="1">
        <f t="shared" si="132"/>
        <v>1</v>
      </c>
      <c r="F4242" s="10">
        <v>1</v>
      </c>
      <c r="G4242" s="11"/>
      <c r="H4242" s="12"/>
      <c r="I4242" s="12"/>
      <c r="J4242" s="12"/>
      <c r="K4242" s="1" t="str">
        <f t="shared" si="133"/>
        <v>YR1</v>
      </c>
      <c r="L4242" s="1" t="str">
        <f>VLOOKUP($B4242,'[1]ALL ACCESSIONS'!$A$2:$M$30000,6,FALSE)</f>
        <v>24DH2</v>
      </c>
      <c r="M4242" s="1">
        <f>VLOOKUP($B4242,'[1]ALL ACCESSIONS'!$A$2:$M$30000,7,FALSE)</f>
        <v>0</v>
      </c>
      <c r="N4242" s="1">
        <f>VLOOKUP($B4242,'[1]ALL ACCESSIONS'!$A$2:$M$30000,8,FALSE)</f>
        <v>0</v>
      </c>
      <c r="O4242" s="1">
        <f>VLOOKUP($B4242,'[1]ALL ACCESSIONS'!$A$2:$M$30000,9,FALSE)</f>
        <v>0</v>
      </c>
      <c r="P4242" s="1">
        <f>VLOOKUP($B4242,'[1]ALL ACCESSIONS'!$A$2:$M$30000,10,FALSE)</f>
        <v>0</v>
      </c>
      <c r="Q4242" s="1">
        <f>VLOOKUP($B4242,'[1]ALL ACCESSIONS'!$A$2:$M$30000,11,FALSE)</f>
        <v>0</v>
      </c>
    </row>
    <row r="4243" spans="1:17" ht="24" x14ac:dyDescent="0.3">
      <c r="A4243" s="7" t="s">
        <v>5905</v>
      </c>
      <c r="B4243" s="7" t="s">
        <v>5404</v>
      </c>
      <c r="C4243" s="1" t="s">
        <v>4326</v>
      </c>
      <c r="D4243" s="7" t="s">
        <v>5264</v>
      </c>
      <c r="E4243" s="1">
        <f t="shared" si="132"/>
        <v>1</v>
      </c>
      <c r="F4243" s="10">
        <v>1</v>
      </c>
      <c r="G4243" s="11"/>
      <c r="H4243" s="12"/>
      <c r="I4243" s="12"/>
      <c r="J4243" s="12"/>
      <c r="K4243" s="1" t="str">
        <f t="shared" si="133"/>
        <v>YR1</v>
      </c>
      <c r="L4243" s="1" t="str">
        <f>VLOOKUP($B4243,'[1]ALL ACCESSIONS'!$A$2:$M$30000,6,FALSE)</f>
        <v>24DH2</v>
      </c>
      <c r="M4243" s="1">
        <f>VLOOKUP($B4243,'[1]ALL ACCESSIONS'!$A$2:$M$30000,7,FALSE)</f>
        <v>0</v>
      </c>
      <c r="N4243" s="1">
        <f>VLOOKUP($B4243,'[1]ALL ACCESSIONS'!$A$2:$M$30000,8,FALSE)</f>
        <v>0</v>
      </c>
      <c r="O4243" s="1">
        <f>VLOOKUP($B4243,'[1]ALL ACCESSIONS'!$A$2:$M$30000,9,FALSE)</f>
        <v>0</v>
      </c>
      <c r="P4243" s="1">
        <f>VLOOKUP($B4243,'[1]ALL ACCESSIONS'!$A$2:$M$30000,10,FALSE)</f>
        <v>0</v>
      </c>
      <c r="Q4243" s="1">
        <f>VLOOKUP($B4243,'[1]ALL ACCESSIONS'!$A$2:$M$30000,11,FALSE)</f>
        <v>0</v>
      </c>
    </row>
    <row r="4244" spans="1:17" x14ac:dyDescent="0.3">
      <c r="A4244" s="8" t="s">
        <v>5905</v>
      </c>
      <c r="B4244" s="8" t="s">
        <v>5405</v>
      </c>
      <c r="C4244" s="1" t="s">
        <v>4326</v>
      </c>
      <c r="D4244" s="8" t="s">
        <v>5264</v>
      </c>
      <c r="E4244" s="1">
        <f t="shared" si="132"/>
        <v>1</v>
      </c>
      <c r="F4244" s="10">
        <v>1</v>
      </c>
      <c r="G4244" s="11"/>
      <c r="H4244" s="13"/>
      <c r="I4244" s="13"/>
      <c r="J4244" s="13"/>
      <c r="K4244" s="1" t="str">
        <f t="shared" si="133"/>
        <v>YR1</v>
      </c>
      <c r="L4244" s="1" t="str">
        <f>VLOOKUP($B4244,'[1]ALL ACCESSIONS'!$A$2:$M$30000,6,FALSE)</f>
        <v>24DH2GO</v>
      </c>
      <c r="M4244" s="1">
        <f>VLOOKUP($B4244,'[1]ALL ACCESSIONS'!$A$2:$M$30000,7,FALSE)</f>
        <v>0</v>
      </c>
      <c r="N4244" s="1">
        <f>VLOOKUP($B4244,'[1]ALL ACCESSIONS'!$A$2:$M$30000,8,FALSE)</f>
        <v>0</v>
      </c>
      <c r="O4244" s="1">
        <f>VLOOKUP($B4244,'[1]ALL ACCESSIONS'!$A$2:$M$30000,9,FALSE)</f>
        <v>0</v>
      </c>
      <c r="P4244" s="1">
        <f>VLOOKUP($B4244,'[1]ALL ACCESSIONS'!$A$2:$M$30000,10,FALSE)</f>
        <v>0</v>
      </c>
      <c r="Q4244" s="1">
        <f>VLOOKUP($B4244,'[1]ALL ACCESSIONS'!$A$2:$M$30000,11,FALSE)</f>
        <v>0</v>
      </c>
    </row>
    <row r="4245" spans="1:17" x14ac:dyDescent="0.3">
      <c r="A4245" s="8" t="s">
        <v>5905</v>
      </c>
      <c r="B4245" s="8" t="s">
        <v>5406</v>
      </c>
      <c r="C4245" s="1" t="s">
        <v>4326</v>
      </c>
      <c r="D4245" s="8" t="s">
        <v>5264</v>
      </c>
      <c r="E4245" s="1">
        <f t="shared" si="132"/>
        <v>1</v>
      </c>
      <c r="F4245" s="10">
        <v>1</v>
      </c>
      <c r="G4245" s="11"/>
      <c r="H4245" s="13"/>
      <c r="I4245" s="13"/>
      <c r="J4245" s="13"/>
      <c r="K4245" s="1" t="str">
        <f t="shared" si="133"/>
        <v>YR1</v>
      </c>
      <c r="L4245" s="1" t="str">
        <f>VLOOKUP($B4245,'[1]ALL ACCESSIONS'!$A$2:$M$30000,6,FALSE)</f>
        <v>24DH2GO</v>
      </c>
      <c r="M4245" s="1">
        <f>VLOOKUP($B4245,'[1]ALL ACCESSIONS'!$A$2:$M$30000,7,FALSE)</f>
        <v>0</v>
      </c>
      <c r="N4245" s="1">
        <f>VLOOKUP($B4245,'[1]ALL ACCESSIONS'!$A$2:$M$30000,8,FALSE)</f>
        <v>0</v>
      </c>
      <c r="O4245" s="1">
        <f>VLOOKUP($B4245,'[1]ALL ACCESSIONS'!$A$2:$M$30000,9,FALSE)</f>
        <v>0</v>
      </c>
      <c r="P4245" s="1">
        <f>VLOOKUP($B4245,'[1]ALL ACCESSIONS'!$A$2:$M$30000,10,FALSE)</f>
        <v>0</v>
      </c>
      <c r="Q4245" s="1">
        <f>VLOOKUP($B4245,'[1]ALL ACCESSIONS'!$A$2:$M$30000,11,FALSE)</f>
        <v>0</v>
      </c>
    </row>
    <row r="4246" spans="1:17" ht="24" x14ac:dyDescent="0.3">
      <c r="A4246" s="7" t="s">
        <v>5905</v>
      </c>
      <c r="B4246" s="7" t="s">
        <v>5407</v>
      </c>
      <c r="C4246" s="1" t="s">
        <v>4326</v>
      </c>
      <c r="D4246" s="7" t="s">
        <v>5264</v>
      </c>
      <c r="E4246" s="1">
        <f t="shared" si="132"/>
        <v>1</v>
      </c>
      <c r="F4246" s="10">
        <v>1</v>
      </c>
      <c r="G4246" s="11"/>
      <c r="H4246" s="12"/>
      <c r="I4246" s="12"/>
      <c r="J4246" s="12"/>
      <c r="K4246" s="1" t="str">
        <f t="shared" si="133"/>
        <v>YR1</v>
      </c>
      <c r="L4246" s="1" t="str">
        <f>VLOOKUP($B4246,'[1]ALL ACCESSIONS'!$A$2:$M$30000,6,FALSE)</f>
        <v>24DH2</v>
      </c>
      <c r="M4246" s="1">
        <f>VLOOKUP($B4246,'[1]ALL ACCESSIONS'!$A$2:$M$30000,7,FALSE)</f>
        <v>0</v>
      </c>
      <c r="N4246" s="1">
        <f>VLOOKUP($B4246,'[1]ALL ACCESSIONS'!$A$2:$M$30000,8,FALSE)</f>
        <v>0</v>
      </c>
      <c r="O4246" s="1">
        <f>VLOOKUP($B4246,'[1]ALL ACCESSIONS'!$A$2:$M$30000,9,FALSE)</f>
        <v>0</v>
      </c>
      <c r="P4246" s="1">
        <f>VLOOKUP($B4246,'[1]ALL ACCESSIONS'!$A$2:$M$30000,10,FALSE)</f>
        <v>0</v>
      </c>
      <c r="Q4246" s="1">
        <f>VLOOKUP($B4246,'[1]ALL ACCESSIONS'!$A$2:$M$30000,11,FALSE)</f>
        <v>0</v>
      </c>
    </row>
    <row r="4247" spans="1:17" ht="24" x14ac:dyDescent="0.3">
      <c r="A4247" s="7" t="s">
        <v>5905</v>
      </c>
      <c r="B4247" s="7" t="s">
        <v>5408</v>
      </c>
      <c r="C4247" s="1" t="s">
        <v>4326</v>
      </c>
      <c r="D4247" s="7" t="s">
        <v>5264</v>
      </c>
      <c r="E4247" s="1">
        <f t="shared" si="132"/>
        <v>1</v>
      </c>
      <c r="F4247" s="10">
        <v>1</v>
      </c>
      <c r="G4247" s="11"/>
      <c r="H4247" s="12"/>
      <c r="I4247" s="12"/>
      <c r="J4247" s="12"/>
      <c r="K4247" s="1" t="str">
        <f t="shared" si="133"/>
        <v>YR1</v>
      </c>
      <c r="L4247" s="1" t="str">
        <f>VLOOKUP($B4247,'[1]ALL ACCESSIONS'!$A$2:$M$30000,6,FALSE)</f>
        <v>24DH2</v>
      </c>
      <c r="M4247" s="1">
        <f>VLOOKUP($B4247,'[1]ALL ACCESSIONS'!$A$2:$M$30000,7,FALSE)</f>
        <v>0</v>
      </c>
      <c r="N4247" s="1">
        <f>VLOOKUP($B4247,'[1]ALL ACCESSIONS'!$A$2:$M$30000,8,FALSE)</f>
        <v>0</v>
      </c>
      <c r="O4247" s="1">
        <f>VLOOKUP($B4247,'[1]ALL ACCESSIONS'!$A$2:$M$30000,9,FALSE)</f>
        <v>0</v>
      </c>
      <c r="P4247" s="1">
        <f>VLOOKUP($B4247,'[1]ALL ACCESSIONS'!$A$2:$M$30000,10,FALSE)</f>
        <v>0</v>
      </c>
      <c r="Q4247" s="1">
        <f>VLOOKUP($B4247,'[1]ALL ACCESSIONS'!$A$2:$M$30000,11,FALSE)</f>
        <v>0</v>
      </c>
    </row>
    <row r="4248" spans="1:17" ht="24" x14ac:dyDescent="0.3">
      <c r="A4248" s="7" t="s">
        <v>5905</v>
      </c>
      <c r="B4248" s="7" t="s">
        <v>5409</v>
      </c>
      <c r="C4248" s="1" t="s">
        <v>4326</v>
      </c>
      <c r="D4248" s="7" t="s">
        <v>5264</v>
      </c>
      <c r="E4248" s="1">
        <f t="shared" si="132"/>
        <v>1</v>
      </c>
      <c r="F4248" s="10">
        <v>1</v>
      </c>
      <c r="G4248" s="11"/>
      <c r="H4248" s="12"/>
      <c r="I4248" s="12"/>
      <c r="J4248" s="12"/>
      <c r="K4248" s="1" t="str">
        <f t="shared" si="133"/>
        <v>YR1</v>
      </c>
      <c r="L4248" s="1" t="str">
        <f>VLOOKUP($B4248,'[1]ALL ACCESSIONS'!$A$2:$M$30000,6,FALSE)</f>
        <v>24DH2</v>
      </c>
      <c r="M4248" s="1">
        <f>VLOOKUP($B4248,'[1]ALL ACCESSIONS'!$A$2:$M$30000,7,FALSE)</f>
        <v>0</v>
      </c>
      <c r="N4248" s="1">
        <f>VLOOKUP($B4248,'[1]ALL ACCESSIONS'!$A$2:$M$30000,8,FALSE)</f>
        <v>0</v>
      </c>
      <c r="O4248" s="1">
        <f>VLOOKUP($B4248,'[1]ALL ACCESSIONS'!$A$2:$M$30000,9,FALSE)</f>
        <v>0</v>
      </c>
      <c r="P4248" s="1">
        <f>VLOOKUP($B4248,'[1]ALL ACCESSIONS'!$A$2:$M$30000,10,FALSE)</f>
        <v>0</v>
      </c>
      <c r="Q4248" s="1">
        <f>VLOOKUP($B4248,'[1]ALL ACCESSIONS'!$A$2:$M$30000,11,FALSE)</f>
        <v>0</v>
      </c>
    </row>
    <row r="4249" spans="1:17" ht="24" x14ac:dyDescent="0.3">
      <c r="A4249" s="7" t="s">
        <v>5905</v>
      </c>
      <c r="B4249" s="7" t="s">
        <v>5410</v>
      </c>
      <c r="C4249" s="1" t="s">
        <v>4326</v>
      </c>
      <c r="D4249" s="7" t="s">
        <v>5264</v>
      </c>
      <c r="E4249" s="1">
        <f t="shared" si="132"/>
        <v>1</v>
      </c>
      <c r="F4249" s="10">
        <v>1</v>
      </c>
      <c r="G4249" s="11"/>
      <c r="H4249" s="12"/>
      <c r="I4249" s="12"/>
      <c r="J4249" s="12"/>
      <c r="K4249" s="1" t="str">
        <f t="shared" si="133"/>
        <v>YR1</v>
      </c>
      <c r="L4249" s="1" t="str">
        <f>VLOOKUP($B4249,'[1]ALL ACCESSIONS'!$A$2:$M$30000,6,FALSE)</f>
        <v>24DH2</v>
      </c>
      <c r="M4249" s="1">
        <f>VLOOKUP($B4249,'[1]ALL ACCESSIONS'!$A$2:$M$30000,7,FALSE)</f>
        <v>0</v>
      </c>
      <c r="N4249" s="1">
        <f>VLOOKUP($B4249,'[1]ALL ACCESSIONS'!$A$2:$M$30000,8,FALSE)</f>
        <v>0</v>
      </c>
      <c r="O4249" s="1">
        <f>VLOOKUP($B4249,'[1]ALL ACCESSIONS'!$A$2:$M$30000,9,FALSE)</f>
        <v>0</v>
      </c>
      <c r="P4249" s="1">
        <f>VLOOKUP($B4249,'[1]ALL ACCESSIONS'!$A$2:$M$30000,10,FALSE)</f>
        <v>0</v>
      </c>
      <c r="Q4249" s="1">
        <f>VLOOKUP($B4249,'[1]ALL ACCESSIONS'!$A$2:$M$30000,11,FALSE)</f>
        <v>0</v>
      </c>
    </row>
    <row r="4250" spans="1:17" x14ac:dyDescent="0.3">
      <c r="A4250" s="8" t="s">
        <v>5905</v>
      </c>
      <c r="B4250" s="8" t="s">
        <v>5411</v>
      </c>
      <c r="C4250" s="1" t="s">
        <v>4326</v>
      </c>
      <c r="D4250" s="8" t="s">
        <v>5264</v>
      </c>
      <c r="E4250" s="1">
        <f t="shared" si="132"/>
        <v>1</v>
      </c>
      <c r="F4250" s="10">
        <v>1</v>
      </c>
      <c r="G4250" s="11"/>
      <c r="H4250" s="13"/>
      <c r="I4250" s="13"/>
      <c r="J4250" s="13"/>
      <c r="K4250" s="1" t="str">
        <f t="shared" si="133"/>
        <v>YR1</v>
      </c>
      <c r="L4250" s="1" t="str">
        <f>VLOOKUP($B4250,'[1]ALL ACCESSIONS'!$A$2:$M$30000,6,FALSE)</f>
        <v>24DH2GO</v>
      </c>
      <c r="M4250" s="1">
        <f>VLOOKUP($B4250,'[1]ALL ACCESSIONS'!$A$2:$M$30000,7,FALSE)</f>
        <v>0</v>
      </c>
      <c r="N4250" s="1">
        <f>VLOOKUP($B4250,'[1]ALL ACCESSIONS'!$A$2:$M$30000,8,FALSE)</f>
        <v>0</v>
      </c>
      <c r="O4250" s="1">
        <f>VLOOKUP($B4250,'[1]ALL ACCESSIONS'!$A$2:$M$30000,9,FALSE)</f>
        <v>0</v>
      </c>
      <c r="P4250" s="1">
        <f>VLOOKUP($B4250,'[1]ALL ACCESSIONS'!$A$2:$M$30000,10,FALSE)</f>
        <v>0</v>
      </c>
      <c r="Q4250" s="1">
        <f>VLOOKUP($B4250,'[1]ALL ACCESSIONS'!$A$2:$M$30000,11,FALSE)</f>
        <v>0</v>
      </c>
    </row>
    <row r="4251" spans="1:17" x14ac:dyDescent="0.3">
      <c r="A4251" s="8" t="s">
        <v>5905</v>
      </c>
      <c r="B4251" s="8" t="s">
        <v>5412</v>
      </c>
      <c r="C4251" s="1" t="s">
        <v>4326</v>
      </c>
      <c r="D4251" s="8" t="s">
        <v>5264</v>
      </c>
      <c r="E4251" s="1">
        <f t="shared" si="132"/>
        <v>1</v>
      </c>
      <c r="F4251" s="10">
        <v>1</v>
      </c>
      <c r="G4251" s="11"/>
      <c r="H4251" s="13"/>
      <c r="I4251" s="13"/>
      <c r="J4251" s="13"/>
      <c r="K4251" s="1" t="str">
        <f t="shared" si="133"/>
        <v>YR1</v>
      </c>
      <c r="L4251" s="1" t="str">
        <f>VLOOKUP($B4251,'[1]ALL ACCESSIONS'!$A$2:$M$30000,6,FALSE)</f>
        <v>24DH2GO</v>
      </c>
      <c r="M4251" s="1">
        <f>VLOOKUP($B4251,'[1]ALL ACCESSIONS'!$A$2:$M$30000,7,FALSE)</f>
        <v>0</v>
      </c>
      <c r="N4251" s="1">
        <f>VLOOKUP($B4251,'[1]ALL ACCESSIONS'!$A$2:$M$30000,8,FALSE)</f>
        <v>0</v>
      </c>
      <c r="O4251" s="1">
        <f>VLOOKUP($B4251,'[1]ALL ACCESSIONS'!$A$2:$M$30000,9,FALSE)</f>
        <v>0</v>
      </c>
      <c r="P4251" s="1">
        <f>VLOOKUP($B4251,'[1]ALL ACCESSIONS'!$A$2:$M$30000,10,FALSE)</f>
        <v>0</v>
      </c>
      <c r="Q4251" s="1">
        <f>VLOOKUP($B4251,'[1]ALL ACCESSIONS'!$A$2:$M$30000,11,FALSE)</f>
        <v>0</v>
      </c>
    </row>
    <row r="4252" spans="1:17" x14ac:dyDescent="0.3">
      <c r="A4252" s="8" t="s">
        <v>5905</v>
      </c>
      <c r="B4252" s="8" t="s">
        <v>5413</v>
      </c>
      <c r="C4252" s="1" t="s">
        <v>4326</v>
      </c>
      <c r="D4252" s="8" t="s">
        <v>5264</v>
      </c>
      <c r="E4252" s="1">
        <f t="shared" si="132"/>
        <v>1</v>
      </c>
      <c r="F4252" s="10">
        <v>1</v>
      </c>
      <c r="G4252" s="11"/>
      <c r="H4252" s="13"/>
      <c r="I4252" s="13"/>
      <c r="J4252" s="13"/>
      <c r="K4252" s="1" t="str">
        <f t="shared" si="133"/>
        <v>YR1</v>
      </c>
      <c r="L4252" s="1" t="str">
        <f>VLOOKUP($B4252,'[1]ALL ACCESSIONS'!$A$2:$M$30000,6,FALSE)</f>
        <v>24DH2GO</v>
      </c>
      <c r="M4252" s="1">
        <f>VLOOKUP($B4252,'[1]ALL ACCESSIONS'!$A$2:$M$30000,7,FALSE)</f>
        <v>0</v>
      </c>
      <c r="N4252" s="1">
        <f>VLOOKUP($B4252,'[1]ALL ACCESSIONS'!$A$2:$M$30000,8,FALSE)</f>
        <v>0</v>
      </c>
      <c r="O4252" s="1">
        <f>VLOOKUP($B4252,'[1]ALL ACCESSIONS'!$A$2:$M$30000,9,FALSE)</f>
        <v>0</v>
      </c>
      <c r="P4252" s="1">
        <f>VLOOKUP($B4252,'[1]ALL ACCESSIONS'!$A$2:$M$30000,10,FALSE)</f>
        <v>0</v>
      </c>
      <c r="Q4252" s="1">
        <f>VLOOKUP($B4252,'[1]ALL ACCESSIONS'!$A$2:$M$30000,11,FALSE)</f>
        <v>0</v>
      </c>
    </row>
    <row r="4253" spans="1:17" x14ac:dyDescent="0.3">
      <c r="A4253" s="8" t="s">
        <v>5905</v>
      </c>
      <c r="B4253" s="8" t="s">
        <v>5414</v>
      </c>
      <c r="C4253" s="1" t="s">
        <v>4326</v>
      </c>
      <c r="D4253" s="8" t="s">
        <v>5264</v>
      </c>
      <c r="E4253" s="1">
        <f t="shared" si="132"/>
        <v>1</v>
      </c>
      <c r="F4253" s="10">
        <v>1</v>
      </c>
      <c r="G4253" s="11"/>
      <c r="H4253" s="13"/>
      <c r="I4253" s="13"/>
      <c r="J4253" s="13"/>
      <c r="K4253" s="1" t="str">
        <f t="shared" si="133"/>
        <v>YR1</v>
      </c>
      <c r="L4253" s="1" t="str">
        <f>VLOOKUP($B4253,'[1]ALL ACCESSIONS'!$A$2:$M$30000,6,FALSE)</f>
        <v>24DH2GO</v>
      </c>
      <c r="M4253" s="1">
        <f>VLOOKUP($B4253,'[1]ALL ACCESSIONS'!$A$2:$M$30000,7,FALSE)</f>
        <v>0</v>
      </c>
      <c r="N4253" s="1">
        <f>VLOOKUP($B4253,'[1]ALL ACCESSIONS'!$A$2:$M$30000,8,FALSE)</f>
        <v>0</v>
      </c>
      <c r="O4253" s="1">
        <f>VLOOKUP($B4253,'[1]ALL ACCESSIONS'!$A$2:$M$30000,9,FALSE)</f>
        <v>0</v>
      </c>
      <c r="P4253" s="1">
        <f>VLOOKUP($B4253,'[1]ALL ACCESSIONS'!$A$2:$M$30000,10,FALSE)</f>
        <v>0</v>
      </c>
      <c r="Q4253" s="1">
        <f>VLOOKUP($B4253,'[1]ALL ACCESSIONS'!$A$2:$M$30000,11,FALSE)</f>
        <v>0</v>
      </c>
    </row>
    <row r="4254" spans="1:17" x14ac:dyDescent="0.3">
      <c r="A4254" s="8" t="s">
        <v>5905</v>
      </c>
      <c r="B4254" s="8" t="s">
        <v>5415</v>
      </c>
      <c r="C4254" s="1" t="s">
        <v>4326</v>
      </c>
      <c r="D4254" s="8" t="s">
        <v>5264</v>
      </c>
      <c r="E4254" s="1">
        <f t="shared" si="132"/>
        <v>1</v>
      </c>
      <c r="F4254" s="10">
        <v>1</v>
      </c>
      <c r="G4254" s="11"/>
      <c r="H4254" s="13"/>
      <c r="I4254" s="13"/>
      <c r="J4254" s="13"/>
      <c r="K4254" s="1" t="str">
        <f t="shared" si="133"/>
        <v>YR1</v>
      </c>
      <c r="L4254" s="1" t="str">
        <f>VLOOKUP($B4254,'[1]ALL ACCESSIONS'!$A$2:$M$30000,6,FALSE)</f>
        <v>24DH2GO</v>
      </c>
      <c r="M4254" s="1">
        <f>VLOOKUP($B4254,'[1]ALL ACCESSIONS'!$A$2:$M$30000,7,FALSE)</f>
        <v>0</v>
      </c>
      <c r="N4254" s="1">
        <f>VLOOKUP($B4254,'[1]ALL ACCESSIONS'!$A$2:$M$30000,8,FALSE)</f>
        <v>0</v>
      </c>
      <c r="O4254" s="1">
        <f>VLOOKUP($B4254,'[1]ALL ACCESSIONS'!$A$2:$M$30000,9,FALSE)</f>
        <v>0</v>
      </c>
      <c r="P4254" s="1">
        <f>VLOOKUP($B4254,'[1]ALL ACCESSIONS'!$A$2:$M$30000,10,FALSE)</f>
        <v>0</v>
      </c>
      <c r="Q4254" s="1">
        <f>VLOOKUP($B4254,'[1]ALL ACCESSIONS'!$A$2:$M$30000,11,FALSE)</f>
        <v>0</v>
      </c>
    </row>
    <row r="4255" spans="1:17" ht="24" x14ac:dyDescent="0.3">
      <c r="A4255" s="7" t="s">
        <v>5905</v>
      </c>
      <c r="B4255" s="7" t="s">
        <v>5416</v>
      </c>
      <c r="C4255" s="1" t="s">
        <v>4326</v>
      </c>
      <c r="D4255" s="7" t="s">
        <v>5264</v>
      </c>
      <c r="E4255" s="1">
        <f t="shared" si="132"/>
        <v>1</v>
      </c>
      <c r="F4255" s="10">
        <v>1</v>
      </c>
      <c r="G4255" s="11"/>
      <c r="H4255" s="12"/>
      <c r="I4255" s="12"/>
      <c r="J4255" s="12"/>
      <c r="K4255" s="1" t="str">
        <f t="shared" si="133"/>
        <v>YR1</v>
      </c>
      <c r="L4255" s="1" t="str">
        <f>VLOOKUP($B4255,'[1]ALL ACCESSIONS'!$A$2:$M$30000,6,FALSE)</f>
        <v>24DH2</v>
      </c>
      <c r="M4255" s="1">
        <f>VLOOKUP($B4255,'[1]ALL ACCESSIONS'!$A$2:$M$30000,7,FALSE)</f>
        <v>0</v>
      </c>
      <c r="N4255" s="1">
        <f>VLOOKUP($B4255,'[1]ALL ACCESSIONS'!$A$2:$M$30000,8,FALSE)</f>
        <v>0</v>
      </c>
      <c r="O4255" s="1">
        <f>VLOOKUP($B4255,'[1]ALL ACCESSIONS'!$A$2:$M$30000,9,FALSE)</f>
        <v>0</v>
      </c>
      <c r="P4255" s="1">
        <f>VLOOKUP($B4255,'[1]ALL ACCESSIONS'!$A$2:$M$30000,10,FALSE)</f>
        <v>0</v>
      </c>
      <c r="Q4255" s="1">
        <f>VLOOKUP($B4255,'[1]ALL ACCESSIONS'!$A$2:$M$30000,11,FALSE)</f>
        <v>0</v>
      </c>
    </row>
    <row r="4256" spans="1:17" x14ac:dyDescent="0.3">
      <c r="A4256" s="8" t="s">
        <v>5905</v>
      </c>
      <c r="B4256" s="8" t="s">
        <v>5417</v>
      </c>
      <c r="C4256" s="1" t="s">
        <v>4326</v>
      </c>
      <c r="D4256" s="8" t="s">
        <v>5264</v>
      </c>
      <c r="E4256" s="1">
        <f t="shared" si="132"/>
        <v>1</v>
      </c>
      <c r="F4256" s="10">
        <v>1</v>
      </c>
      <c r="G4256" s="11"/>
      <c r="H4256" s="13"/>
      <c r="I4256" s="13"/>
      <c r="J4256" s="13"/>
      <c r="K4256" s="1" t="str">
        <f t="shared" si="133"/>
        <v>YR1</v>
      </c>
      <c r="L4256" s="1" t="str">
        <f>VLOOKUP($B4256,'[1]ALL ACCESSIONS'!$A$2:$M$30000,6,FALSE)</f>
        <v>24DH2GO</v>
      </c>
      <c r="M4256" s="1">
        <f>VLOOKUP($B4256,'[1]ALL ACCESSIONS'!$A$2:$M$30000,7,FALSE)</f>
        <v>0</v>
      </c>
      <c r="N4256" s="1">
        <f>VLOOKUP($B4256,'[1]ALL ACCESSIONS'!$A$2:$M$30000,8,FALSE)</f>
        <v>0</v>
      </c>
      <c r="O4256" s="1">
        <f>VLOOKUP($B4256,'[1]ALL ACCESSIONS'!$A$2:$M$30000,9,FALSE)</f>
        <v>0</v>
      </c>
      <c r="P4256" s="1">
        <f>VLOOKUP($B4256,'[1]ALL ACCESSIONS'!$A$2:$M$30000,10,FALSE)</f>
        <v>0</v>
      </c>
      <c r="Q4256" s="1">
        <f>VLOOKUP($B4256,'[1]ALL ACCESSIONS'!$A$2:$M$30000,11,FALSE)</f>
        <v>0</v>
      </c>
    </row>
    <row r="4257" spans="1:17" x14ac:dyDescent="0.3">
      <c r="A4257" s="8" t="s">
        <v>5905</v>
      </c>
      <c r="B4257" s="8" t="s">
        <v>5418</v>
      </c>
      <c r="C4257" s="1" t="s">
        <v>4326</v>
      </c>
      <c r="D4257" s="8" t="s">
        <v>5264</v>
      </c>
      <c r="E4257" s="1">
        <f t="shared" si="132"/>
        <v>1</v>
      </c>
      <c r="F4257" s="10">
        <v>1</v>
      </c>
      <c r="G4257" s="11"/>
      <c r="H4257" s="13"/>
      <c r="I4257" s="13"/>
      <c r="J4257" s="13"/>
      <c r="K4257" s="1" t="str">
        <f t="shared" si="133"/>
        <v>YR1</v>
      </c>
      <c r="L4257" s="1" t="str">
        <f>VLOOKUP($B4257,'[1]ALL ACCESSIONS'!$A$2:$M$30000,6,FALSE)</f>
        <v>24DH2GO</v>
      </c>
      <c r="M4257" s="1">
        <f>VLOOKUP($B4257,'[1]ALL ACCESSIONS'!$A$2:$M$30000,7,FALSE)</f>
        <v>0</v>
      </c>
      <c r="N4257" s="1">
        <f>VLOOKUP($B4257,'[1]ALL ACCESSIONS'!$A$2:$M$30000,8,FALSE)</f>
        <v>0</v>
      </c>
      <c r="O4257" s="1">
        <f>VLOOKUP($B4257,'[1]ALL ACCESSIONS'!$A$2:$M$30000,9,FALSE)</f>
        <v>0</v>
      </c>
      <c r="P4257" s="1">
        <f>VLOOKUP($B4257,'[1]ALL ACCESSIONS'!$A$2:$M$30000,10,FALSE)</f>
        <v>0</v>
      </c>
      <c r="Q4257" s="1">
        <f>VLOOKUP($B4257,'[1]ALL ACCESSIONS'!$A$2:$M$30000,11,FALSE)</f>
        <v>0</v>
      </c>
    </row>
    <row r="4258" spans="1:17" x14ac:dyDescent="0.3">
      <c r="A4258" s="8" t="s">
        <v>5905</v>
      </c>
      <c r="B4258" s="8" t="s">
        <v>5419</v>
      </c>
      <c r="C4258" s="1" t="s">
        <v>4326</v>
      </c>
      <c r="D4258" s="8" t="s">
        <v>5264</v>
      </c>
      <c r="E4258" s="1">
        <f t="shared" si="132"/>
        <v>1</v>
      </c>
      <c r="F4258" s="10">
        <v>1</v>
      </c>
      <c r="G4258" s="11"/>
      <c r="H4258" s="13"/>
      <c r="I4258" s="13"/>
      <c r="J4258" s="13"/>
      <c r="K4258" s="1" t="str">
        <f t="shared" si="133"/>
        <v>YR1</v>
      </c>
      <c r="L4258" s="1" t="str">
        <f>VLOOKUP($B4258,'[1]ALL ACCESSIONS'!$A$2:$M$30000,6,FALSE)</f>
        <v>24DH2GO</v>
      </c>
      <c r="M4258" s="1">
        <f>VLOOKUP($B4258,'[1]ALL ACCESSIONS'!$A$2:$M$30000,7,FALSE)</f>
        <v>0</v>
      </c>
      <c r="N4258" s="1">
        <f>VLOOKUP($B4258,'[1]ALL ACCESSIONS'!$A$2:$M$30000,8,FALSE)</f>
        <v>0</v>
      </c>
      <c r="O4258" s="1">
        <f>VLOOKUP($B4258,'[1]ALL ACCESSIONS'!$A$2:$M$30000,9,FALSE)</f>
        <v>0</v>
      </c>
      <c r="P4258" s="1">
        <f>VLOOKUP($B4258,'[1]ALL ACCESSIONS'!$A$2:$M$30000,10,FALSE)</f>
        <v>0</v>
      </c>
      <c r="Q4258" s="1">
        <f>VLOOKUP($B4258,'[1]ALL ACCESSIONS'!$A$2:$M$30000,11,FALSE)</f>
        <v>0</v>
      </c>
    </row>
    <row r="4259" spans="1:17" ht="24" x14ac:dyDescent="0.3">
      <c r="A4259" s="7" t="s">
        <v>5905</v>
      </c>
      <c r="B4259" s="7" t="s">
        <v>5420</v>
      </c>
      <c r="C4259" s="1" t="s">
        <v>4326</v>
      </c>
      <c r="D4259" s="7" t="s">
        <v>5264</v>
      </c>
      <c r="E4259" s="1">
        <f t="shared" si="132"/>
        <v>1</v>
      </c>
      <c r="F4259" s="10">
        <v>1</v>
      </c>
      <c r="G4259" s="11"/>
      <c r="H4259" s="12"/>
      <c r="I4259" s="12"/>
      <c r="J4259" s="12"/>
      <c r="K4259" s="1" t="str">
        <f t="shared" si="133"/>
        <v>YR1</v>
      </c>
      <c r="L4259" s="1" t="str">
        <f>VLOOKUP($B4259,'[1]ALL ACCESSIONS'!$A$2:$M$30000,6,FALSE)</f>
        <v>24DH2</v>
      </c>
      <c r="M4259" s="1">
        <f>VLOOKUP($B4259,'[1]ALL ACCESSIONS'!$A$2:$M$30000,7,FALSE)</f>
        <v>0</v>
      </c>
      <c r="N4259" s="1">
        <f>VLOOKUP($B4259,'[1]ALL ACCESSIONS'!$A$2:$M$30000,8,FALSE)</f>
        <v>0</v>
      </c>
      <c r="O4259" s="1">
        <f>VLOOKUP($B4259,'[1]ALL ACCESSIONS'!$A$2:$M$30000,9,FALSE)</f>
        <v>0</v>
      </c>
      <c r="P4259" s="1">
        <f>VLOOKUP($B4259,'[1]ALL ACCESSIONS'!$A$2:$M$30000,10,FALSE)</f>
        <v>0</v>
      </c>
      <c r="Q4259" s="1">
        <f>VLOOKUP($B4259,'[1]ALL ACCESSIONS'!$A$2:$M$30000,11,FALSE)</f>
        <v>0</v>
      </c>
    </row>
    <row r="4260" spans="1:17" x14ac:dyDescent="0.3">
      <c r="A4260" s="8" t="s">
        <v>5905</v>
      </c>
      <c r="B4260" s="8" t="s">
        <v>5421</v>
      </c>
      <c r="C4260" s="1" t="s">
        <v>4326</v>
      </c>
      <c r="D4260" s="8" t="s">
        <v>5264</v>
      </c>
      <c r="E4260" s="1">
        <f t="shared" si="132"/>
        <v>1</v>
      </c>
      <c r="F4260" s="10">
        <v>1</v>
      </c>
      <c r="G4260" s="11"/>
      <c r="H4260" s="13"/>
      <c r="I4260" s="13"/>
      <c r="J4260" s="13"/>
      <c r="K4260" s="1" t="str">
        <f t="shared" si="133"/>
        <v>YR1</v>
      </c>
      <c r="L4260" s="1" t="str">
        <f>VLOOKUP($B4260,'[1]ALL ACCESSIONS'!$A$2:$M$30000,6,FALSE)</f>
        <v>24DH2GO</v>
      </c>
      <c r="M4260" s="1">
        <f>VLOOKUP($B4260,'[1]ALL ACCESSIONS'!$A$2:$M$30000,7,FALSE)</f>
        <v>0</v>
      </c>
      <c r="N4260" s="1">
        <f>VLOOKUP($B4260,'[1]ALL ACCESSIONS'!$A$2:$M$30000,8,FALSE)</f>
        <v>0</v>
      </c>
      <c r="O4260" s="1">
        <f>VLOOKUP($B4260,'[1]ALL ACCESSIONS'!$A$2:$M$30000,9,FALSE)</f>
        <v>0</v>
      </c>
      <c r="P4260" s="1">
        <f>VLOOKUP($B4260,'[1]ALL ACCESSIONS'!$A$2:$M$30000,10,FALSE)</f>
        <v>0</v>
      </c>
      <c r="Q4260" s="1">
        <f>VLOOKUP($B4260,'[1]ALL ACCESSIONS'!$A$2:$M$30000,11,FALSE)</f>
        <v>0</v>
      </c>
    </row>
    <row r="4261" spans="1:17" ht="24" x14ac:dyDescent="0.3">
      <c r="A4261" s="7" t="s">
        <v>5905</v>
      </c>
      <c r="B4261" s="7" t="s">
        <v>5422</v>
      </c>
      <c r="C4261" s="1" t="s">
        <v>4326</v>
      </c>
      <c r="D4261" s="7" t="s">
        <v>5264</v>
      </c>
      <c r="E4261" s="1">
        <f t="shared" si="132"/>
        <v>1</v>
      </c>
      <c r="F4261" s="10">
        <v>1</v>
      </c>
      <c r="G4261" s="11"/>
      <c r="H4261" s="12"/>
      <c r="I4261" s="12"/>
      <c r="J4261" s="12"/>
      <c r="K4261" s="1" t="str">
        <f t="shared" si="133"/>
        <v>YR1</v>
      </c>
      <c r="L4261" s="1" t="str">
        <f>VLOOKUP($B4261,'[1]ALL ACCESSIONS'!$A$2:$M$30000,6,FALSE)</f>
        <v>24DH2</v>
      </c>
      <c r="M4261" s="1">
        <f>VLOOKUP($B4261,'[1]ALL ACCESSIONS'!$A$2:$M$30000,7,FALSE)</f>
        <v>0</v>
      </c>
      <c r="N4261" s="1">
        <f>VLOOKUP($B4261,'[1]ALL ACCESSIONS'!$A$2:$M$30000,8,FALSE)</f>
        <v>0</v>
      </c>
      <c r="O4261" s="1">
        <f>VLOOKUP($B4261,'[1]ALL ACCESSIONS'!$A$2:$M$30000,9,FALSE)</f>
        <v>0</v>
      </c>
      <c r="P4261" s="1">
        <f>VLOOKUP($B4261,'[1]ALL ACCESSIONS'!$A$2:$M$30000,10,FALSE)</f>
        <v>0</v>
      </c>
      <c r="Q4261" s="1">
        <f>VLOOKUP($B4261,'[1]ALL ACCESSIONS'!$A$2:$M$30000,11,FALSE)</f>
        <v>0</v>
      </c>
    </row>
    <row r="4262" spans="1:17" x14ac:dyDescent="0.3">
      <c r="A4262" s="8" t="s">
        <v>5905</v>
      </c>
      <c r="B4262" s="8" t="s">
        <v>5423</v>
      </c>
      <c r="C4262" s="1" t="s">
        <v>4326</v>
      </c>
      <c r="D4262" s="8" t="s">
        <v>5264</v>
      </c>
      <c r="E4262" s="1">
        <f t="shared" si="132"/>
        <v>1</v>
      </c>
      <c r="F4262" s="10">
        <v>1</v>
      </c>
      <c r="G4262" s="11"/>
      <c r="H4262" s="13"/>
      <c r="I4262" s="13"/>
      <c r="J4262" s="13"/>
      <c r="K4262" s="1" t="str">
        <f t="shared" si="133"/>
        <v>YR1</v>
      </c>
      <c r="L4262" s="1" t="str">
        <f>VLOOKUP($B4262,'[1]ALL ACCESSIONS'!$A$2:$M$30000,6,FALSE)</f>
        <v>24DH2GO</v>
      </c>
      <c r="M4262" s="1">
        <f>VLOOKUP($B4262,'[1]ALL ACCESSIONS'!$A$2:$M$30000,7,FALSE)</f>
        <v>0</v>
      </c>
      <c r="N4262" s="1">
        <f>VLOOKUP($B4262,'[1]ALL ACCESSIONS'!$A$2:$M$30000,8,FALSE)</f>
        <v>0</v>
      </c>
      <c r="O4262" s="1">
        <f>VLOOKUP($B4262,'[1]ALL ACCESSIONS'!$A$2:$M$30000,9,FALSE)</f>
        <v>0</v>
      </c>
      <c r="P4262" s="1">
        <f>VLOOKUP($B4262,'[1]ALL ACCESSIONS'!$A$2:$M$30000,10,FALSE)</f>
        <v>0</v>
      </c>
      <c r="Q4262" s="1">
        <f>VLOOKUP($B4262,'[1]ALL ACCESSIONS'!$A$2:$M$30000,11,FALSE)</f>
        <v>0</v>
      </c>
    </row>
    <row r="4263" spans="1:17" ht="24" x14ac:dyDescent="0.3">
      <c r="A4263" s="7" t="s">
        <v>5905</v>
      </c>
      <c r="B4263" s="7" t="s">
        <v>5424</v>
      </c>
      <c r="C4263" s="1" t="s">
        <v>4326</v>
      </c>
      <c r="D4263" s="7" t="s">
        <v>5264</v>
      </c>
      <c r="E4263" s="1">
        <f t="shared" si="132"/>
        <v>1</v>
      </c>
      <c r="F4263" s="10">
        <v>1</v>
      </c>
      <c r="G4263" s="11"/>
      <c r="H4263" s="12"/>
      <c r="I4263" s="12"/>
      <c r="J4263" s="12"/>
      <c r="K4263" s="1" t="str">
        <f t="shared" si="133"/>
        <v>YR1</v>
      </c>
      <c r="L4263" s="1" t="str">
        <f>VLOOKUP($B4263,'[1]ALL ACCESSIONS'!$A$2:$M$30000,6,FALSE)</f>
        <v>24DH2</v>
      </c>
      <c r="M4263" s="1">
        <f>VLOOKUP($B4263,'[1]ALL ACCESSIONS'!$A$2:$M$30000,7,FALSE)</f>
        <v>0</v>
      </c>
      <c r="N4263" s="1">
        <f>VLOOKUP($B4263,'[1]ALL ACCESSIONS'!$A$2:$M$30000,8,FALSE)</f>
        <v>0</v>
      </c>
      <c r="O4263" s="1">
        <f>VLOOKUP($B4263,'[1]ALL ACCESSIONS'!$A$2:$M$30000,9,FALSE)</f>
        <v>0</v>
      </c>
      <c r="P4263" s="1">
        <f>VLOOKUP($B4263,'[1]ALL ACCESSIONS'!$A$2:$M$30000,10,FALSE)</f>
        <v>0</v>
      </c>
      <c r="Q4263" s="1">
        <f>VLOOKUP($B4263,'[1]ALL ACCESSIONS'!$A$2:$M$30000,11,FALSE)</f>
        <v>0</v>
      </c>
    </row>
    <row r="4264" spans="1:17" x14ac:dyDescent="0.3">
      <c r="A4264" s="8" t="s">
        <v>5905</v>
      </c>
      <c r="B4264" s="8" t="s">
        <v>5425</v>
      </c>
      <c r="C4264" s="1" t="s">
        <v>4326</v>
      </c>
      <c r="D4264" s="8" t="s">
        <v>5264</v>
      </c>
      <c r="E4264" s="1">
        <f t="shared" si="132"/>
        <v>1</v>
      </c>
      <c r="F4264" s="10">
        <v>1</v>
      </c>
      <c r="G4264" s="11"/>
      <c r="H4264" s="13"/>
      <c r="I4264" s="13"/>
      <c r="J4264" s="13"/>
      <c r="K4264" s="1" t="str">
        <f t="shared" si="133"/>
        <v>YR1</v>
      </c>
      <c r="L4264" s="1" t="str">
        <f>VLOOKUP($B4264,'[1]ALL ACCESSIONS'!$A$2:$M$30000,6,FALSE)</f>
        <v>24DH2GO</v>
      </c>
      <c r="M4264" s="1">
        <f>VLOOKUP($B4264,'[1]ALL ACCESSIONS'!$A$2:$M$30000,7,FALSE)</f>
        <v>0</v>
      </c>
      <c r="N4264" s="1">
        <f>VLOOKUP($B4264,'[1]ALL ACCESSIONS'!$A$2:$M$30000,8,FALSE)</f>
        <v>0</v>
      </c>
      <c r="O4264" s="1">
        <f>VLOOKUP($B4264,'[1]ALL ACCESSIONS'!$A$2:$M$30000,9,FALSE)</f>
        <v>0</v>
      </c>
      <c r="P4264" s="1">
        <f>VLOOKUP($B4264,'[1]ALL ACCESSIONS'!$A$2:$M$30000,10,FALSE)</f>
        <v>0</v>
      </c>
      <c r="Q4264" s="1">
        <f>VLOOKUP($B4264,'[1]ALL ACCESSIONS'!$A$2:$M$30000,11,FALSE)</f>
        <v>0</v>
      </c>
    </row>
    <row r="4265" spans="1:17" x14ac:dyDescent="0.3">
      <c r="A4265" s="8" t="s">
        <v>5905</v>
      </c>
      <c r="B4265" s="8" t="s">
        <v>5426</v>
      </c>
      <c r="C4265" s="1" t="s">
        <v>4326</v>
      </c>
      <c r="D4265" s="8" t="s">
        <v>5264</v>
      </c>
      <c r="E4265" s="1">
        <f t="shared" si="132"/>
        <v>1</v>
      </c>
      <c r="F4265" s="10">
        <v>1</v>
      </c>
      <c r="G4265" s="11"/>
      <c r="H4265" s="13"/>
      <c r="I4265" s="13"/>
      <c r="J4265" s="13"/>
      <c r="K4265" s="1" t="str">
        <f t="shared" si="133"/>
        <v>YR1</v>
      </c>
      <c r="L4265" s="1" t="str">
        <f>VLOOKUP($B4265,'[1]ALL ACCESSIONS'!$A$2:$M$30000,6,FALSE)</f>
        <v>24DH2GO</v>
      </c>
      <c r="M4265" s="1">
        <f>VLOOKUP($B4265,'[1]ALL ACCESSIONS'!$A$2:$M$30000,7,FALSE)</f>
        <v>0</v>
      </c>
      <c r="N4265" s="1">
        <f>VLOOKUP($B4265,'[1]ALL ACCESSIONS'!$A$2:$M$30000,8,FALSE)</f>
        <v>0</v>
      </c>
      <c r="O4265" s="1">
        <f>VLOOKUP($B4265,'[1]ALL ACCESSIONS'!$A$2:$M$30000,9,FALSE)</f>
        <v>0</v>
      </c>
      <c r="P4265" s="1">
        <f>VLOOKUP($B4265,'[1]ALL ACCESSIONS'!$A$2:$M$30000,10,FALSE)</f>
        <v>0</v>
      </c>
      <c r="Q4265" s="1">
        <f>VLOOKUP($B4265,'[1]ALL ACCESSIONS'!$A$2:$M$30000,11,FALSE)</f>
        <v>0</v>
      </c>
    </row>
    <row r="4266" spans="1:17" x14ac:dyDescent="0.3">
      <c r="A4266" s="8" t="s">
        <v>5905</v>
      </c>
      <c r="B4266" s="8" t="s">
        <v>5427</v>
      </c>
      <c r="C4266" s="1" t="s">
        <v>4326</v>
      </c>
      <c r="D4266" s="8" t="s">
        <v>5264</v>
      </c>
      <c r="E4266" s="1">
        <f t="shared" si="132"/>
        <v>1</v>
      </c>
      <c r="F4266" s="10">
        <v>1</v>
      </c>
      <c r="G4266" s="11"/>
      <c r="H4266" s="13"/>
      <c r="I4266" s="13"/>
      <c r="J4266" s="13"/>
      <c r="K4266" s="1" t="str">
        <f t="shared" si="133"/>
        <v>YR1</v>
      </c>
      <c r="L4266" s="1" t="str">
        <f>VLOOKUP($B4266,'[1]ALL ACCESSIONS'!$A$2:$M$30000,6,FALSE)</f>
        <v>24DH2GO</v>
      </c>
      <c r="M4266" s="1">
        <f>VLOOKUP($B4266,'[1]ALL ACCESSIONS'!$A$2:$M$30000,7,FALSE)</f>
        <v>0</v>
      </c>
      <c r="N4266" s="1">
        <f>VLOOKUP($B4266,'[1]ALL ACCESSIONS'!$A$2:$M$30000,8,FALSE)</f>
        <v>0</v>
      </c>
      <c r="O4266" s="1">
        <f>VLOOKUP($B4266,'[1]ALL ACCESSIONS'!$A$2:$M$30000,9,FALSE)</f>
        <v>0</v>
      </c>
      <c r="P4266" s="1">
        <f>VLOOKUP($B4266,'[1]ALL ACCESSIONS'!$A$2:$M$30000,10,FALSE)</f>
        <v>0</v>
      </c>
      <c r="Q4266" s="1">
        <f>VLOOKUP($B4266,'[1]ALL ACCESSIONS'!$A$2:$M$30000,11,FALSE)</f>
        <v>0</v>
      </c>
    </row>
    <row r="4267" spans="1:17" ht="24" x14ac:dyDescent="0.3">
      <c r="A4267" s="7" t="s">
        <v>5905</v>
      </c>
      <c r="B4267" s="7" t="s">
        <v>5428</v>
      </c>
      <c r="C4267" s="1" t="s">
        <v>4326</v>
      </c>
      <c r="D4267" s="7" t="s">
        <v>5264</v>
      </c>
      <c r="E4267" s="1">
        <f t="shared" si="132"/>
        <v>1</v>
      </c>
      <c r="F4267" s="10">
        <v>1</v>
      </c>
      <c r="G4267" s="11"/>
      <c r="H4267" s="12"/>
      <c r="I4267" s="12"/>
      <c r="J4267" s="12"/>
      <c r="K4267" s="1" t="str">
        <f t="shared" si="133"/>
        <v>YR1</v>
      </c>
      <c r="L4267" s="1" t="str">
        <f>VLOOKUP($B4267,'[1]ALL ACCESSIONS'!$A$2:$M$30000,6,FALSE)</f>
        <v>24DH2</v>
      </c>
      <c r="M4267" s="1">
        <f>VLOOKUP($B4267,'[1]ALL ACCESSIONS'!$A$2:$M$30000,7,FALSE)</f>
        <v>0</v>
      </c>
      <c r="N4267" s="1">
        <f>VLOOKUP($B4267,'[1]ALL ACCESSIONS'!$A$2:$M$30000,8,FALSE)</f>
        <v>0</v>
      </c>
      <c r="O4267" s="1">
        <f>VLOOKUP($B4267,'[1]ALL ACCESSIONS'!$A$2:$M$30000,9,FALSE)</f>
        <v>0</v>
      </c>
      <c r="P4267" s="1">
        <f>VLOOKUP($B4267,'[1]ALL ACCESSIONS'!$A$2:$M$30000,10,FALSE)</f>
        <v>0</v>
      </c>
      <c r="Q4267" s="1">
        <f>VLOOKUP($B4267,'[1]ALL ACCESSIONS'!$A$2:$M$30000,11,FALSE)</f>
        <v>0</v>
      </c>
    </row>
    <row r="4268" spans="1:17" x14ac:dyDescent="0.3">
      <c r="A4268" s="8" t="s">
        <v>5905</v>
      </c>
      <c r="B4268" s="8" t="s">
        <v>5429</v>
      </c>
      <c r="C4268" s="1" t="s">
        <v>4326</v>
      </c>
      <c r="D4268" s="8" t="s">
        <v>5264</v>
      </c>
      <c r="E4268" s="1">
        <f t="shared" si="132"/>
        <v>1</v>
      </c>
      <c r="F4268" s="10">
        <v>1</v>
      </c>
      <c r="G4268" s="11"/>
      <c r="H4268" s="13"/>
      <c r="I4268" s="13"/>
      <c r="J4268" s="13"/>
      <c r="K4268" s="1" t="str">
        <f t="shared" si="133"/>
        <v>YR1</v>
      </c>
      <c r="L4268" s="1" t="str">
        <f>VLOOKUP($B4268,'[1]ALL ACCESSIONS'!$A$2:$M$30000,6,FALSE)</f>
        <v>24DH2GO</v>
      </c>
      <c r="M4268" s="1">
        <f>VLOOKUP($B4268,'[1]ALL ACCESSIONS'!$A$2:$M$30000,7,FALSE)</f>
        <v>0</v>
      </c>
      <c r="N4268" s="1">
        <f>VLOOKUP($B4268,'[1]ALL ACCESSIONS'!$A$2:$M$30000,8,FALSE)</f>
        <v>0</v>
      </c>
      <c r="O4268" s="1">
        <f>VLOOKUP($B4268,'[1]ALL ACCESSIONS'!$A$2:$M$30000,9,FALSE)</f>
        <v>0</v>
      </c>
      <c r="P4268" s="1">
        <f>VLOOKUP($B4268,'[1]ALL ACCESSIONS'!$A$2:$M$30000,10,FALSE)</f>
        <v>0</v>
      </c>
      <c r="Q4268" s="1">
        <f>VLOOKUP($B4268,'[1]ALL ACCESSIONS'!$A$2:$M$30000,11,FALSE)</f>
        <v>0</v>
      </c>
    </row>
    <row r="4269" spans="1:17" x14ac:dyDescent="0.3">
      <c r="A4269" s="8" t="s">
        <v>5905</v>
      </c>
      <c r="B4269" s="8" t="s">
        <v>5430</v>
      </c>
      <c r="C4269" s="1" t="s">
        <v>4326</v>
      </c>
      <c r="D4269" s="8" t="s">
        <v>5264</v>
      </c>
      <c r="E4269" s="1">
        <f t="shared" si="132"/>
        <v>1</v>
      </c>
      <c r="F4269" s="10">
        <v>1</v>
      </c>
      <c r="G4269" s="11"/>
      <c r="H4269" s="13"/>
      <c r="I4269" s="13"/>
      <c r="J4269" s="13"/>
      <c r="K4269" s="1" t="str">
        <f t="shared" si="133"/>
        <v>YR1</v>
      </c>
      <c r="L4269" s="1" t="str">
        <f>VLOOKUP($B4269,'[1]ALL ACCESSIONS'!$A$2:$M$30000,6,FALSE)</f>
        <v>24DH2GO</v>
      </c>
      <c r="M4269" s="1">
        <f>VLOOKUP($B4269,'[1]ALL ACCESSIONS'!$A$2:$M$30000,7,FALSE)</f>
        <v>0</v>
      </c>
      <c r="N4269" s="1">
        <f>VLOOKUP($B4269,'[1]ALL ACCESSIONS'!$A$2:$M$30000,8,FALSE)</f>
        <v>0</v>
      </c>
      <c r="O4269" s="1">
        <f>VLOOKUP($B4269,'[1]ALL ACCESSIONS'!$A$2:$M$30000,9,FALSE)</f>
        <v>0</v>
      </c>
      <c r="P4269" s="1">
        <f>VLOOKUP($B4269,'[1]ALL ACCESSIONS'!$A$2:$M$30000,10,FALSE)</f>
        <v>0</v>
      </c>
      <c r="Q4269" s="1">
        <f>VLOOKUP($B4269,'[1]ALL ACCESSIONS'!$A$2:$M$30000,11,FALSE)</f>
        <v>0</v>
      </c>
    </row>
    <row r="4270" spans="1:17" ht="24" x14ac:dyDescent="0.3">
      <c r="A4270" s="7" t="s">
        <v>5905</v>
      </c>
      <c r="B4270" s="7" t="s">
        <v>5431</v>
      </c>
      <c r="C4270" s="1" t="s">
        <v>4326</v>
      </c>
      <c r="D4270" s="7" t="s">
        <v>5264</v>
      </c>
      <c r="E4270" s="1">
        <f t="shared" si="132"/>
        <v>1</v>
      </c>
      <c r="F4270" s="10">
        <v>1</v>
      </c>
      <c r="G4270" s="11"/>
      <c r="H4270" s="12"/>
      <c r="I4270" s="12"/>
      <c r="J4270" s="12"/>
      <c r="K4270" s="1" t="str">
        <f t="shared" si="133"/>
        <v>YR1</v>
      </c>
      <c r="L4270" s="1" t="str">
        <f>VLOOKUP($B4270,'[1]ALL ACCESSIONS'!$A$2:$M$30000,6,FALSE)</f>
        <v>24DH2</v>
      </c>
      <c r="M4270" s="1">
        <f>VLOOKUP($B4270,'[1]ALL ACCESSIONS'!$A$2:$M$30000,7,FALSE)</f>
        <v>0</v>
      </c>
      <c r="N4270" s="1">
        <f>VLOOKUP($B4270,'[1]ALL ACCESSIONS'!$A$2:$M$30000,8,FALSE)</f>
        <v>0</v>
      </c>
      <c r="O4270" s="1">
        <f>VLOOKUP($B4270,'[1]ALL ACCESSIONS'!$A$2:$M$30000,9,FALSE)</f>
        <v>0</v>
      </c>
      <c r="P4270" s="1">
        <f>VLOOKUP($B4270,'[1]ALL ACCESSIONS'!$A$2:$M$30000,10,FALSE)</f>
        <v>0</v>
      </c>
      <c r="Q4270" s="1">
        <f>VLOOKUP($B4270,'[1]ALL ACCESSIONS'!$A$2:$M$30000,11,FALSE)</f>
        <v>0</v>
      </c>
    </row>
    <row r="4271" spans="1:17" ht="24" x14ac:dyDescent="0.3">
      <c r="A4271" s="7" t="s">
        <v>5905</v>
      </c>
      <c r="B4271" s="7" t="s">
        <v>5432</v>
      </c>
      <c r="C4271" s="1" t="s">
        <v>4326</v>
      </c>
      <c r="D4271" s="7" t="s">
        <v>5264</v>
      </c>
      <c r="E4271" s="1">
        <f t="shared" si="132"/>
        <v>1</v>
      </c>
      <c r="F4271" s="10">
        <v>1</v>
      </c>
      <c r="G4271" s="11"/>
      <c r="H4271" s="12"/>
      <c r="I4271" s="12"/>
      <c r="J4271" s="12"/>
      <c r="K4271" s="1" t="str">
        <f t="shared" si="133"/>
        <v>YR1</v>
      </c>
      <c r="L4271" s="1" t="str">
        <f>VLOOKUP($B4271,'[1]ALL ACCESSIONS'!$A$2:$M$30000,6,FALSE)</f>
        <v>24DH2</v>
      </c>
      <c r="M4271" s="1">
        <f>VLOOKUP($B4271,'[1]ALL ACCESSIONS'!$A$2:$M$30000,7,FALSE)</f>
        <v>0</v>
      </c>
      <c r="N4271" s="1">
        <f>VLOOKUP($B4271,'[1]ALL ACCESSIONS'!$A$2:$M$30000,8,FALSE)</f>
        <v>0</v>
      </c>
      <c r="O4271" s="1">
        <f>VLOOKUP($B4271,'[1]ALL ACCESSIONS'!$A$2:$M$30000,9,FALSE)</f>
        <v>0</v>
      </c>
      <c r="P4271" s="1">
        <f>VLOOKUP($B4271,'[1]ALL ACCESSIONS'!$A$2:$M$30000,10,FALSE)</f>
        <v>0</v>
      </c>
      <c r="Q4271" s="1">
        <f>VLOOKUP($B4271,'[1]ALL ACCESSIONS'!$A$2:$M$30000,11,FALSE)</f>
        <v>0</v>
      </c>
    </row>
    <row r="4272" spans="1:17" x14ac:dyDescent="0.3">
      <c r="A4272" s="8" t="s">
        <v>5905</v>
      </c>
      <c r="B4272" s="8" t="s">
        <v>5433</v>
      </c>
      <c r="C4272" s="1" t="s">
        <v>4326</v>
      </c>
      <c r="D4272" s="8" t="s">
        <v>5264</v>
      </c>
      <c r="E4272" s="1">
        <f t="shared" si="132"/>
        <v>1</v>
      </c>
      <c r="F4272" s="10">
        <v>1</v>
      </c>
      <c r="G4272" s="11"/>
      <c r="H4272" s="13"/>
      <c r="I4272" s="13"/>
      <c r="J4272" s="13"/>
      <c r="K4272" s="1" t="str">
        <f t="shared" si="133"/>
        <v>YR1</v>
      </c>
      <c r="L4272" s="1" t="str">
        <f>VLOOKUP($B4272,'[1]ALL ACCESSIONS'!$A$2:$M$30000,6,FALSE)</f>
        <v>24DH2GO</v>
      </c>
      <c r="M4272" s="1">
        <f>VLOOKUP($B4272,'[1]ALL ACCESSIONS'!$A$2:$M$30000,7,FALSE)</f>
        <v>0</v>
      </c>
      <c r="N4272" s="1">
        <f>VLOOKUP($B4272,'[1]ALL ACCESSIONS'!$A$2:$M$30000,8,FALSE)</f>
        <v>0</v>
      </c>
      <c r="O4272" s="1">
        <f>VLOOKUP($B4272,'[1]ALL ACCESSIONS'!$A$2:$M$30000,9,FALSE)</f>
        <v>0</v>
      </c>
      <c r="P4272" s="1">
        <f>VLOOKUP($B4272,'[1]ALL ACCESSIONS'!$A$2:$M$30000,10,FALSE)</f>
        <v>0</v>
      </c>
      <c r="Q4272" s="1">
        <f>VLOOKUP($B4272,'[1]ALL ACCESSIONS'!$A$2:$M$30000,11,FALSE)</f>
        <v>0</v>
      </c>
    </row>
    <row r="4273" spans="1:17" x14ac:dyDescent="0.3">
      <c r="A4273" s="8" t="s">
        <v>5905</v>
      </c>
      <c r="B4273" s="8" t="s">
        <v>5434</v>
      </c>
      <c r="C4273" s="1" t="s">
        <v>4326</v>
      </c>
      <c r="D4273" s="8" t="s">
        <v>5264</v>
      </c>
      <c r="E4273" s="1">
        <f t="shared" si="132"/>
        <v>1</v>
      </c>
      <c r="F4273" s="10">
        <v>1</v>
      </c>
      <c r="G4273" s="11"/>
      <c r="H4273" s="13"/>
      <c r="I4273" s="13"/>
      <c r="J4273" s="13"/>
      <c r="K4273" s="1" t="str">
        <f t="shared" si="133"/>
        <v>YR1</v>
      </c>
      <c r="L4273" s="1" t="str">
        <f>VLOOKUP($B4273,'[1]ALL ACCESSIONS'!$A$2:$M$30000,6,FALSE)</f>
        <v>24DH2GO</v>
      </c>
      <c r="M4273" s="1">
        <f>VLOOKUP($B4273,'[1]ALL ACCESSIONS'!$A$2:$M$30000,7,FALSE)</f>
        <v>0</v>
      </c>
      <c r="N4273" s="1">
        <f>VLOOKUP($B4273,'[1]ALL ACCESSIONS'!$A$2:$M$30000,8,FALSE)</f>
        <v>0</v>
      </c>
      <c r="O4273" s="1">
        <f>VLOOKUP($B4273,'[1]ALL ACCESSIONS'!$A$2:$M$30000,9,FALSE)</f>
        <v>0</v>
      </c>
      <c r="P4273" s="1">
        <f>VLOOKUP($B4273,'[1]ALL ACCESSIONS'!$A$2:$M$30000,10,FALSE)</f>
        <v>0</v>
      </c>
      <c r="Q4273" s="1">
        <f>VLOOKUP($B4273,'[1]ALL ACCESSIONS'!$A$2:$M$30000,11,FALSE)</f>
        <v>0</v>
      </c>
    </row>
    <row r="4274" spans="1:17" x14ac:dyDescent="0.3">
      <c r="A4274" s="8" t="s">
        <v>5905</v>
      </c>
      <c r="B4274" s="8" t="s">
        <v>5435</v>
      </c>
      <c r="C4274" s="1" t="s">
        <v>4326</v>
      </c>
      <c r="D4274" s="8" t="s">
        <v>5264</v>
      </c>
      <c r="E4274" s="1">
        <f t="shared" si="132"/>
        <v>1</v>
      </c>
      <c r="F4274" s="10">
        <v>1</v>
      </c>
      <c r="G4274" s="11"/>
      <c r="H4274" s="13"/>
      <c r="I4274" s="13"/>
      <c r="J4274" s="13"/>
      <c r="K4274" s="1" t="str">
        <f t="shared" si="133"/>
        <v>YR1</v>
      </c>
      <c r="L4274" s="1" t="str">
        <f>VLOOKUP($B4274,'[1]ALL ACCESSIONS'!$A$2:$M$30000,6,FALSE)</f>
        <v>24DH2GO</v>
      </c>
      <c r="M4274" s="1">
        <f>VLOOKUP($B4274,'[1]ALL ACCESSIONS'!$A$2:$M$30000,7,FALSE)</f>
        <v>0</v>
      </c>
      <c r="N4274" s="1">
        <f>VLOOKUP($B4274,'[1]ALL ACCESSIONS'!$A$2:$M$30000,8,FALSE)</f>
        <v>0</v>
      </c>
      <c r="O4274" s="1">
        <f>VLOOKUP($B4274,'[1]ALL ACCESSIONS'!$A$2:$M$30000,9,FALSE)</f>
        <v>0</v>
      </c>
      <c r="P4274" s="1">
        <f>VLOOKUP($B4274,'[1]ALL ACCESSIONS'!$A$2:$M$30000,10,FALSE)</f>
        <v>0</v>
      </c>
      <c r="Q4274" s="1">
        <f>VLOOKUP($B4274,'[1]ALL ACCESSIONS'!$A$2:$M$30000,11,FALSE)</f>
        <v>0</v>
      </c>
    </row>
    <row r="4275" spans="1:17" x14ac:dyDescent="0.3">
      <c r="A4275" s="8" t="s">
        <v>5905</v>
      </c>
      <c r="B4275" s="8" t="s">
        <v>5436</v>
      </c>
      <c r="C4275" s="1" t="s">
        <v>4326</v>
      </c>
      <c r="D4275" s="8" t="s">
        <v>5092</v>
      </c>
      <c r="E4275" s="1">
        <f t="shared" si="132"/>
        <v>1</v>
      </c>
      <c r="F4275" s="10">
        <v>1</v>
      </c>
      <c r="G4275" s="11"/>
      <c r="H4275" s="13"/>
      <c r="I4275" s="13"/>
      <c r="J4275" s="13"/>
      <c r="K4275" s="1" t="str">
        <f t="shared" si="133"/>
        <v>YR1</v>
      </c>
      <c r="L4275" s="1" t="str">
        <f>VLOOKUP($B4275,'[1]ALL ACCESSIONS'!$A$2:$M$30000,6,FALSE)</f>
        <v>24YR1</v>
      </c>
      <c r="M4275" s="1">
        <f>VLOOKUP($B4275,'[1]ALL ACCESSIONS'!$A$2:$M$30000,7,FALSE)</f>
        <v>0</v>
      </c>
      <c r="N4275" s="1">
        <f>VLOOKUP($B4275,'[1]ALL ACCESSIONS'!$A$2:$M$30000,8,FALSE)</f>
        <v>0</v>
      </c>
      <c r="O4275" s="1">
        <f>VLOOKUP($B4275,'[1]ALL ACCESSIONS'!$A$2:$M$30000,9,FALSE)</f>
        <v>0</v>
      </c>
      <c r="P4275" s="1">
        <f>VLOOKUP($B4275,'[1]ALL ACCESSIONS'!$A$2:$M$30000,10,FALSE)</f>
        <v>0</v>
      </c>
      <c r="Q4275" s="1">
        <f>VLOOKUP($B4275,'[1]ALL ACCESSIONS'!$A$2:$M$30000,11,FALSE)</f>
        <v>0</v>
      </c>
    </row>
    <row r="4276" spans="1:17" x14ac:dyDescent="0.3">
      <c r="A4276" s="8" t="s">
        <v>5905</v>
      </c>
      <c r="B4276" s="8" t="s">
        <v>5437</v>
      </c>
      <c r="C4276" s="1" t="s">
        <v>4326</v>
      </c>
      <c r="D4276" s="8" t="s">
        <v>5092</v>
      </c>
      <c r="E4276" s="1">
        <f t="shared" si="132"/>
        <v>1</v>
      </c>
      <c r="F4276" s="10">
        <v>1</v>
      </c>
      <c r="G4276" s="11"/>
      <c r="H4276" s="13"/>
      <c r="I4276" s="13"/>
      <c r="J4276" s="13"/>
      <c r="K4276" s="1" t="str">
        <f t="shared" si="133"/>
        <v>YR1</v>
      </c>
      <c r="L4276" s="1" t="str">
        <f>VLOOKUP($B4276,'[1]ALL ACCESSIONS'!$A$2:$M$30000,6,FALSE)</f>
        <v>24YR1</v>
      </c>
      <c r="M4276" s="1">
        <f>VLOOKUP($B4276,'[1]ALL ACCESSIONS'!$A$2:$M$30000,7,FALSE)</f>
        <v>0</v>
      </c>
      <c r="N4276" s="1">
        <f>VLOOKUP($B4276,'[1]ALL ACCESSIONS'!$A$2:$M$30000,8,FALSE)</f>
        <v>0</v>
      </c>
      <c r="O4276" s="1">
        <f>VLOOKUP($B4276,'[1]ALL ACCESSIONS'!$A$2:$M$30000,9,FALSE)</f>
        <v>0</v>
      </c>
      <c r="P4276" s="1">
        <f>VLOOKUP($B4276,'[1]ALL ACCESSIONS'!$A$2:$M$30000,10,FALSE)</f>
        <v>0</v>
      </c>
      <c r="Q4276" s="1">
        <f>VLOOKUP($B4276,'[1]ALL ACCESSIONS'!$A$2:$M$30000,11,FALSE)</f>
        <v>0</v>
      </c>
    </row>
    <row r="4277" spans="1:17" x14ac:dyDescent="0.3">
      <c r="A4277" s="8" t="s">
        <v>5905</v>
      </c>
      <c r="B4277" s="8" t="s">
        <v>5438</v>
      </c>
      <c r="C4277" s="1" t="s">
        <v>4326</v>
      </c>
      <c r="D4277" s="8" t="s">
        <v>5439</v>
      </c>
      <c r="E4277" s="1">
        <f t="shared" si="132"/>
        <v>1</v>
      </c>
      <c r="F4277" s="10">
        <v>1</v>
      </c>
      <c r="G4277" s="11"/>
      <c r="H4277" s="13"/>
      <c r="I4277" s="13"/>
      <c r="J4277" s="13"/>
      <c r="K4277" s="1" t="str">
        <f t="shared" si="133"/>
        <v>YR1</v>
      </c>
      <c r="L4277" s="1" t="str">
        <f>VLOOKUP($B4277,'[1]ALL ACCESSIONS'!$A$2:$M$30000,6,FALSE)</f>
        <v>24YR1</v>
      </c>
      <c r="M4277" s="1">
        <f>VLOOKUP($B4277,'[1]ALL ACCESSIONS'!$A$2:$M$30000,7,FALSE)</f>
        <v>0</v>
      </c>
      <c r="N4277" s="1">
        <f>VLOOKUP($B4277,'[1]ALL ACCESSIONS'!$A$2:$M$30000,8,FALSE)</f>
        <v>0</v>
      </c>
      <c r="O4277" s="1">
        <f>VLOOKUP($B4277,'[1]ALL ACCESSIONS'!$A$2:$M$30000,9,FALSE)</f>
        <v>0</v>
      </c>
      <c r="P4277" s="1">
        <f>VLOOKUP($B4277,'[1]ALL ACCESSIONS'!$A$2:$M$30000,10,FALSE)</f>
        <v>0</v>
      </c>
      <c r="Q4277" s="1">
        <f>VLOOKUP($B4277,'[1]ALL ACCESSIONS'!$A$2:$M$30000,11,FALSE)</f>
        <v>0</v>
      </c>
    </row>
    <row r="4278" spans="1:17" x14ac:dyDescent="0.3">
      <c r="A4278" s="8" t="s">
        <v>5905</v>
      </c>
      <c r="B4278" s="8" t="s">
        <v>5440</v>
      </c>
      <c r="C4278" s="1" t="s">
        <v>4326</v>
      </c>
      <c r="D4278" s="8" t="s">
        <v>5439</v>
      </c>
      <c r="E4278" s="1">
        <f t="shared" si="132"/>
        <v>1</v>
      </c>
      <c r="F4278" s="10">
        <v>1</v>
      </c>
      <c r="G4278" s="11"/>
      <c r="H4278" s="13"/>
      <c r="I4278" s="13"/>
      <c r="J4278" s="13"/>
      <c r="K4278" s="1" t="str">
        <f t="shared" si="133"/>
        <v>YR1</v>
      </c>
      <c r="L4278" s="1" t="str">
        <f>VLOOKUP($B4278,'[1]ALL ACCESSIONS'!$A$2:$M$30000,6,FALSE)</f>
        <v>24YR1</v>
      </c>
      <c r="M4278" s="1">
        <f>VLOOKUP($B4278,'[1]ALL ACCESSIONS'!$A$2:$M$30000,7,FALSE)</f>
        <v>0</v>
      </c>
      <c r="N4278" s="1">
        <f>VLOOKUP($B4278,'[1]ALL ACCESSIONS'!$A$2:$M$30000,8,FALSE)</f>
        <v>0</v>
      </c>
      <c r="O4278" s="1">
        <f>VLOOKUP($B4278,'[1]ALL ACCESSIONS'!$A$2:$M$30000,9,FALSE)</f>
        <v>0</v>
      </c>
      <c r="P4278" s="1">
        <f>VLOOKUP($B4278,'[1]ALL ACCESSIONS'!$A$2:$M$30000,10,FALSE)</f>
        <v>0</v>
      </c>
      <c r="Q4278" s="1">
        <f>VLOOKUP($B4278,'[1]ALL ACCESSIONS'!$A$2:$M$30000,11,FALSE)</f>
        <v>0</v>
      </c>
    </row>
    <row r="4279" spans="1:17" x14ac:dyDescent="0.3">
      <c r="A4279" s="8" t="s">
        <v>5905</v>
      </c>
      <c r="B4279" s="8" t="s">
        <v>5441</v>
      </c>
      <c r="C4279" s="1" t="s">
        <v>4326</v>
      </c>
      <c r="D4279" s="8" t="s">
        <v>5442</v>
      </c>
      <c r="E4279" s="1">
        <f t="shared" si="132"/>
        <v>1</v>
      </c>
      <c r="F4279" s="10">
        <v>1</v>
      </c>
      <c r="G4279" s="11"/>
      <c r="H4279" s="13"/>
      <c r="I4279" s="13"/>
      <c r="J4279" s="13"/>
      <c r="K4279" s="1" t="str">
        <f t="shared" si="133"/>
        <v>YR1</v>
      </c>
      <c r="L4279" s="1" t="str">
        <f>VLOOKUP($B4279,'[1]ALL ACCESSIONS'!$A$2:$M$30000,6,FALSE)</f>
        <v>24YR1</v>
      </c>
      <c r="M4279" s="1">
        <f>VLOOKUP($B4279,'[1]ALL ACCESSIONS'!$A$2:$M$30000,7,FALSE)</f>
        <v>0</v>
      </c>
      <c r="N4279" s="1">
        <f>VLOOKUP($B4279,'[1]ALL ACCESSIONS'!$A$2:$M$30000,8,FALSE)</f>
        <v>0</v>
      </c>
      <c r="O4279" s="1">
        <f>VLOOKUP($B4279,'[1]ALL ACCESSIONS'!$A$2:$M$30000,9,FALSE)</f>
        <v>0</v>
      </c>
      <c r="P4279" s="1">
        <f>VLOOKUP($B4279,'[1]ALL ACCESSIONS'!$A$2:$M$30000,10,FALSE)</f>
        <v>0</v>
      </c>
      <c r="Q4279" s="1">
        <f>VLOOKUP($B4279,'[1]ALL ACCESSIONS'!$A$2:$M$30000,11,FALSE)</f>
        <v>0</v>
      </c>
    </row>
    <row r="4280" spans="1:17" x14ac:dyDescent="0.3">
      <c r="A4280" s="8" t="s">
        <v>5905</v>
      </c>
      <c r="B4280" s="8" t="s">
        <v>5443</v>
      </c>
      <c r="C4280" s="1" t="s">
        <v>4326</v>
      </c>
      <c r="D4280" s="8" t="s">
        <v>5442</v>
      </c>
      <c r="E4280" s="1">
        <f t="shared" si="132"/>
        <v>1</v>
      </c>
      <c r="F4280" s="10">
        <v>1</v>
      </c>
      <c r="G4280" s="11"/>
      <c r="H4280" s="13"/>
      <c r="I4280" s="13"/>
      <c r="J4280" s="13"/>
      <c r="K4280" s="1" t="str">
        <f t="shared" si="133"/>
        <v>YR1</v>
      </c>
      <c r="L4280" s="1" t="str">
        <f>VLOOKUP($B4280,'[1]ALL ACCESSIONS'!$A$2:$M$30000,6,FALSE)</f>
        <v>24YR1</v>
      </c>
      <c r="M4280" s="1">
        <f>VLOOKUP($B4280,'[1]ALL ACCESSIONS'!$A$2:$M$30000,7,FALSE)</f>
        <v>0</v>
      </c>
      <c r="N4280" s="1">
        <f>VLOOKUP($B4280,'[1]ALL ACCESSIONS'!$A$2:$M$30000,8,FALSE)</f>
        <v>0</v>
      </c>
      <c r="O4280" s="1">
        <f>VLOOKUP($B4280,'[1]ALL ACCESSIONS'!$A$2:$M$30000,9,FALSE)</f>
        <v>0</v>
      </c>
      <c r="P4280" s="1">
        <f>VLOOKUP($B4280,'[1]ALL ACCESSIONS'!$A$2:$M$30000,10,FALSE)</f>
        <v>0</v>
      </c>
      <c r="Q4280" s="1">
        <f>VLOOKUP($B4280,'[1]ALL ACCESSIONS'!$A$2:$M$30000,11,FALSE)</f>
        <v>0</v>
      </c>
    </row>
    <row r="4281" spans="1:17" x14ac:dyDescent="0.3">
      <c r="A4281" s="8" t="s">
        <v>5905</v>
      </c>
      <c r="B4281" s="8" t="s">
        <v>5444</v>
      </c>
      <c r="C4281" s="1" t="s">
        <v>4326</v>
      </c>
      <c r="D4281" s="8" t="s">
        <v>5442</v>
      </c>
      <c r="E4281" s="1">
        <f t="shared" si="132"/>
        <v>1</v>
      </c>
      <c r="F4281" s="10">
        <v>1</v>
      </c>
      <c r="G4281" s="11"/>
      <c r="H4281" s="13"/>
      <c r="I4281" s="13"/>
      <c r="J4281" s="13"/>
      <c r="K4281" s="1" t="str">
        <f t="shared" si="133"/>
        <v>YR1</v>
      </c>
      <c r="L4281" s="1" t="str">
        <f>VLOOKUP($B4281,'[1]ALL ACCESSIONS'!$A$2:$M$30000,6,FALSE)</f>
        <v>24YR1</v>
      </c>
      <c r="M4281" s="1">
        <f>VLOOKUP($B4281,'[1]ALL ACCESSIONS'!$A$2:$M$30000,7,FALSE)</f>
        <v>0</v>
      </c>
      <c r="N4281" s="1">
        <f>VLOOKUP($B4281,'[1]ALL ACCESSIONS'!$A$2:$M$30000,8,FALSE)</f>
        <v>0</v>
      </c>
      <c r="O4281" s="1">
        <f>VLOOKUP($B4281,'[1]ALL ACCESSIONS'!$A$2:$M$30000,9,FALSE)</f>
        <v>0</v>
      </c>
      <c r="P4281" s="1">
        <f>VLOOKUP($B4281,'[1]ALL ACCESSIONS'!$A$2:$M$30000,10,FALSE)</f>
        <v>0</v>
      </c>
      <c r="Q4281" s="1">
        <f>VLOOKUP($B4281,'[1]ALL ACCESSIONS'!$A$2:$M$30000,11,FALSE)</f>
        <v>0</v>
      </c>
    </row>
    <row r="4282" spans="1:17" x14ac:dyDescent="0.3">
      <c r="A4282" s="8" t="s">
        <v>5905</v>
      </c>
      <c r="B4282" s="8" t="s">
        <v>5445</v>
      </c>
      <c r="C4282" s="1" t="s">
        <v>4326</v>
      </c>
      <c r="D4282" s="8" t="s">
        <v>5442</v>
      </c>
      <c r="E4282" s="1">
        <f t="shared" si="132"/>
        <v>1</v>
      </c>
      <c r="F4282" s="10">
        <v>1</v>
      </c>
      <c r="G4282" s="11"/>
      <c r="H4282" s="13"/>
      <c r="I4282" s="13"/>
      <c r="J4282" s="13"/>
      <c r="K4282" s="1" t="str">
        <f t="shared" si="133"/>
        <v>YR1</v>
      </c>
      <c r="L4282" s="1" t="str">
        <f>VLOOKUP($B4282,'[1]ALL ACCESSIONS'!$A$2:$M$30000,6,FALSE)</f>
        <v>24YR1</v>
      </c>
      <c r="M4282" s="1">
        <f>VLOOKUP($B4282,'[1]ALL ACCESSIONS'!$A$2:$M$30000,7,FALSE)</f>
        <v>0</v>
      </c>
      <c r="N4282" s="1">
        <f>VLOOKUP($B4282,'[1]ALL ACCESSIONS'!$A$2:$M$30000,8,FALSE)</f>
        <v>0</v>
      </c>
      <c r="O4282" s="1">
        <f>VLOOKUP($B4282,'[1]ALL ACCESSIONS'!$A$2:$M$30000,9,FALSE)</f>
        <v>0</v>
      </c>
      <c r="P4282" s="1">
        <f>VLOOKUP($B4282,'[1]ALL ACCESSIONS'!$A$2:$M$30000,10,FALSE)</f>
        <v>0</v>
      </c>
      <c r="Q4282" s="1">
        <f>VLOOKUP($B4282,'[1]ALL ACCESSIONS'!$A$2:$M$30000,11,FALSE)</f>
        <v>0</v>
      </c>
    </row>
    <row r="4283" spans="1:17" x14ac:dyDescent="0.3">
      <c r="A4283" s="8" t="s">
        <v>5905</v>
      </c>
      <c r="B4283" s="8" t="s">
        <v>5446</v>
      </c>
      <c r="C4283" s="1" t="s">
        <v>4326</v>
      </c>
      <c r="D4283" s="8" t="s">
        <v>5442</v>
      </c>
      <c r="E4283" s="1">
        <f t="shared" si="132"/>
        <v>1</v>
      </c>
      <c r="F4283" s="10">
        <v>1</v>
      </c>
      <c r="G4283" s="11"/>
      <c r="H4283" s="13"/>
      <c r="I4283" s="13"/>
      <c r="J4283" s="13"/>
      <c r="K4283" s="1" t="str">
        <f t="shared" si="133"/>
        <v>YR1</v>
      </c>
      <c r="L4283" s="1" t="str">
        <f>VLOOKUP($B4283,'[1]ALL ACCESSIONS'!$A$2:$M$30000,6,FALSE)</f>
        <v>24YR1</v>
      </c>
      <c r="M4283" s="1">
        <f>VLOOKUP($B4283,'[1]ALL ACCESSIONS'!$A$2:$M$30000,7,FALSE)</f>
        <v>0</v>
      </c>
      <c r="N4283" s="1">
        <f>VLOOKUP($B4283,'[1]ALL ACCESSIONS'!$A$2:$M$30000,8,FALSE)</f>
        <v>0</v>
      </c>
      <c r="O4283" s="1">
        <f>VLOOKUP($B4283,'[1]ALL ACCESSIONS'!$A$2:$M$30000,9,FALSE)</f>
        <v>0</v>
      </c>
      <c r="P4283" s="1">
        <f>VLOOKUP($B4283,'[1]ALL ACCESSIONS'!$A$2:$M$30000,10,FALSE)</f>
        <v>0</v>
      </c>
      <c r="Q4283" s="1">
        <f>VLOOKUP($B4283,'[1]ALL ACCESSIONS'!$A$2:$M$30000,11,FALSE)</f>
        <v>0</v>
      </c>
    </row>
    <row r="4284" spans="1:17" x14ac:dyDescent="0.3">
      <c r="A4284" s="8" t="s">
        <v>5905</v>
      </c>
      <c r="B4284" s="8" t="s">
        <v>5447</v>
      </c>
      <c r="C4284" s="1" t="s">
        <v>4326</v>
      </c>
      <c r="D4284" s="8" t="s">
        <v>5442</v>
      </c>
      <c r="E4284" s="1">
        <f t="shared" si="132"/>
        <v>1</v>
      </c>
      <c r="F4284" s="10">
        <v>1</v>
      </c>
      <c r="G4284" s="11"/>
      <c r="H4284" s="13"/>
      <c r="I4284" s="13"/>
      <c r="J4284" s="13"/>
      <c r="K4284" s="1" t="str">
        <f t="shared" si="133"/>
        <v>YR1</v>
      </c>
      <c r="L4284" s="1" t="str">
        <f>VLOOKUP($B4284,'[1]ALL ACCESSIONS'!$A$2:$M$30000,6,FALSE)</f>
        <v>24YR1</v>
      </c>
      <c r="M4284" s="1">
        <f>VLOOKUP($B4284,'[1]ALL ACCESSIONS'!$A$2:$M$30000,7,FALSE)</f>
        <v>0</v>
      </c>
      <c r="N4284" s="1">
        <f>VLOOKUP($B4284,'[1]ALL ACCESSIONS'!$A$2:$M$30000,8,FALSE)</f>
        <v>0</v>
      </c>
      <c r="O4284" s="1">
        <f>VLOOKUP($B4284,'[1]ALL ACCESSIONS'!$A$2:$M$30000,9,FALSE)</f>
        <v>0</v>
      </c>
      <c r="P4284" s="1">
        <f>VLOOKUP($B4284,'[1]ALL ACCESSIONS'!$A$2:$M$30000,10,FALSE)</f>
        <v>0</v>
      </c>
      <c r="Q4284" s="1">
        <f>VLOOKUP($B4284,'[1]ALL ACCESSIONS'!$A$2:$M$30000,11,FALSE)</f>
        <v>0</v>
      </c>
    </row>
    <row r="4285" spans="1:17" x14ac:dyDescent="0.3">
      <c r="A4285" s="8" t="s">
        <v>5905</v>
      </c>
      <c r="B4285" s="8" t="s">
        <v>5448</v>
      </c>
      <c r="C4285" s="1" t="s">
        <v>4326</v>
      </c>
      <c r="D4285" s="8" t="s">
        <v>5442</v>
      </c>
      <c r="E4285" s="1">
        <f t="shared" si="132"/>
        <v>1</v>
      </c>
      <c r="F4285" s="10">
        <v>1</v>
      </c>
      <c r="G4285" s="11"/>
      <c r="H4285" s="13"/>
      <c r="I4285" s="13"/>
      <c r="J4285" s="13"/>
      <c r="K4285" s="1" t="str">
        <f t="shared" si="133"/>
        <v>YR1</v>
      </c>
      <c r="L4285" s="1" t="str">
        <f>VLOOKUP($B4285,'[1]ALL ACCESSIONS'!$A$2:$M$30000,6,FALSE)</f>
        <v>24YR1</v>
      </c>
      <c r="M4285" s="1">
        <f>VLOOKUP($B4285,'[1]ALL ACCESSIONS'!$A$2:$M$30000,7,FALSE)</f>
        <v>0</v>
      </c>
      <c r="N4285" s="1">
        <f>VLOOKUP($B4285,'[1]ALL ACCESSIONS'!$A$2:$M$30000,8,FALSE)</f>
        <v>0</v>
      </c>
      <c r="O4285" s="1">
        <f>VLOOKUP($B4285,'[1]ALL ACCESSIONS'!$A$2:$M$30000,9,FALSE)</f>
        <v>0</v>
      </c>
      <c r="P4285" s="1">
        <f>VLOOKUP($B4285,'[1]ALL ACCESSIONS'!$A$2:$M$30000,10,FALSE)</f>
        <v>0</v>
      </c>
      <c r="Q4285" s="1">
        <f>VLOOKUP($B4285,'[1]ALL ACCESSIONS'!$A$2:$M$30000,11,FALSE)</f>
        <v>0</v>
      </c>
    </row>
    <row r="4286" spans="1:17" x14ac:dyDescent="0.3">
      <c r="A4286" s="8" t="s">
        <v>5905</v>
      </c>
      <c r="B4286" s="8" t="s">
        <v>5450</v>
      </c>
      <c r="C4286" s="1" t="s">
        <v>4326</v>
      </c>
      <c r="D4286" s="8" t="s">
        <v>5451</v>
      </c>
      <c r="E4286" s="1">
        <f t="shared" si="132"/>
        <v>1</v>
      </c>
      <c r="F4286" s="10">
        <v>1</v>
      </c>
      <c r="G4286" s="11"/>
      <c r="H4286" s="13"/>
      <c r="I4286" s="13"/>
      <c r="J4286" s="13"/>
      <c r="K4286" s="1" t="str">
        <f t="shared" si="133"/>
        <v>YR1</v>
      </c>
      <c r="L4286" s="1" t="str">
        <f>VLOOKUP($B4286,'[1]ALL ACCESSIONS'!$A$2:$M$30000,6,FALSE)</f>
        <v>24YR1</v>
      </c>
      <c r="M4286" s="1">
        <f>VLOOKUP($B4286,'[1]ALL ACCESSIONS'!$A$2:$M$30000,7,FALSE)</f>
        <v>0</v>
      </c>
      <c r="N4286" s="1">
        <f>VLOOKUP($B4286,'[1]ALL ACCESSIONS'!$A$2:$M$30000,8,FALSE)</f>
        <v>0</v>
      </c>
      <c r="O4286" s="1">
        <f>VLOOKUP($B4286,'[1]ALL ACCESSIONS'!$A$2:$M$30000,9,FALSE)</f>
        <v>0</v>
      </c>
      <c r="P4286" s="1">
        <f>VLOOKUP($B4286,'[1]ALL ACCESSIONS'!$A$2:$M$30000,10,FALSE)</f>
        <v>0</v>
      </c>
      <c r="Q4286" s="1">
        <f>VLOOKUP($B4286,'[1]ALL ACCESSIONS'!$A$2:$M$30000,11,FALSE)</f>
        <v>0</v>
      </c>
    </row>
    <row r="4287" spans="1:17" x14ac:dyDescent="0.3">
      <c r="A4287" s="8" t="s">
        <v>5905</v>
      </c>
      <c r="B4287" s="8" t="s">
        <v>5452</v>
      </c>
      <c r="C4287" s="1" t="s">
        <v>4326</v>
      </c>
      <c r="D4287" s="8" t="s">
        <v>5451</v>
      </c>
      <c r="E4287" s="1">
        <f t="shared" si="132"/>
        <v>1</v>
      </c>
      <c r="F4287" s="10">
        <v>1</v>
      </c>
      <c r="G4287" s="11"/>
      <c r="H4287" s="13"/>
      <c r="I4287" s="13"/>
      <c r="J4287" s="13"/>
      <c r="K4287" s="1" t="str">
        <f t="shared" si="133"/>
        <v>YR1</v>
      </c>
      <c r="L4287" s="1" t="str">
        <f>VLOOKUP($B4287,'[1]ALL ACCESSIONS'!$A$2:$M$30000,6,FALSE)</f>
        <v>24YR1</v>
      </c>
      <c r="M4287" s="1">
        <f>VLOOKUP($B4287,'[1]ALL ACCESSIONS'!$A$2:$M$30000,7,FALSE)</f>
        <v>0</v>
      </c>
      <c r="N4287" s="1">
        <f>VLOOKUP($B4287,'[1]ALL ACCESSIONS'!$A$2:$M$30000,8,FALSE)</f>
        <v>0</v>
      </c>
      <c r="O4287" s="1">
        <f>VLOOKUP($B4287,'[1]ALL ACCESSIONS'!$A$2:$M$30000,9,FALSE)</f>
        <v>0</v>
      </c>
      <c r="P4287" s="1">
        <f>VLOOKUP($B4287,'[1]ALL ACCESSIONS'!$A$2:$M$30000,10,FALSE)</f>
        <v>0</v>
      </c>
      <c r="Q4287" s="1">
        <f>VLOOKUP($B4287,'[1]ALL ACCESSIONS'!$A$2:$M$30000,11,FALSE)</f>
        <v>0</v>
      </c>
    </row>
    <row r="4288" spans="1:17" x14ac:dyDescent="0.3">
      <c r="A4288" s="8" t="s">
        <v>5905</v>
      </c>
      <c r="B4288" s="8" t="s">
        <v>5453</v>
      </c>
      <c r="C4288" s="1" t="s">
        <v>4326</v>
      </c>
      <c r="D4288" s="8" t="s">
        <v>5451</v>
      </c>
      <c r="E4288" s="1">
        <f t="shared" si="132"/>
        <v>1</v>
      </c>
      <c r="F4288" s="10">
        <v>1</v>
      </c>
      <c r="G4288" s="11"/>
      <c r="H4288" s="13"/>
      <c r="I4288" s="13"/>
      <c r="J4288" s="13"/>
      <c r="K4288" s="1" t="str">
        <f t="shared" si="133"/>
        <v>YR1</v>
      </c>
      <c r="L4288" s="1" t="str">
        <f>VLOOKUP($B4288,'[1]ALL ACCESSIONS'!$A$2:$M$30000,6,FALSE)</f>
        <v>24YR1</v>
      </c>
      <c r="M4288" s="1">
        <f>VLOOKUP($B4288,'[1]ALL ACCESSIONS'!$A$2:$M$30000,7,FALSE)</f>
        <v>0</v>
      </c>
      <c r="N4288" s="1">
        <f>VLOOKUP($B4288,'[1]ALL ACCESSIONS'!$A$2:$M$30000,8,FALSE)</f>
        <v>0</v>
      </c>
      <c r="O4288" s="1">
        <f>VLOOKUP($B4288,'[1]ALL ACCESSIONS'!$A$2:$M$30000,9,FALSE)</f>
        <v>0</v>
      </c>
      <c r="P4288" s="1">
        <f>VLOOKUP($B4288,'[1]ALL ACCESSIONS'!$A$2:$M$30000,10,FALSE)</f>
        <v>0</v>
      </c>
      <c r="Q4288" s="1">
        <f>VLOOKUP($B4288,'[1]ALL ACCESSIONS'!$A$2:$M$30000,11,FALSE)</f>
        <v>0</v>
      </c>
    </row>
    <row r="4289" spans="1:17" x14ac:dyDescent="0.3">
      <c r="A4289" s="8" t="s">
        <v>5905</v>
      </c>
      <c r="B4289" s="8" t="s">
        <v>5454</v>
      </c>
      <c r="C4289" s="1" t="s">
        <v>4326</v>
      </c>
      <c r="D4289" s="8" t="s">
        <v>5451</v>
      </c>
      <c r="E4289" s="1">
        <f t="shared" si="132"/>
        <v>1</v>
      </c>
      <c r="F4289" s="10">
        <v>1</v>
      </c>
      <c r="G4289" s="11"/>
      <c r="H4289" s="13"/>
      <c r="I4289" s="13"/>
      <c r="J4289" s="13"/>
      <c r="K4289" s="1" t="str">
        <f t="shared" si="133"/>
        <v>YR1</v>
      </c>
      <c r="L4289" s="1" t="str">
        <f>VLOOKUP($B4289,'[1]ALL ACCESSIONS'!$A$2:$M$30000,6,FALSE)</f>
        <v>24YR1</v>
      </c>
      <c r="M4289" s="1">
        <f>VLOOKUP($B4289,'[1]ALL ACCESSIONS'!$A$2:$M$30000,7,FALSE)</f>
        <v>0</v>
      </c>
      <c r="N4289" s="1">
        <f>VLOOKUP($B4289,'[1]ALL ACCESSIONS'!$A$2:$M$30000,8,FALSE)</f>
        <v>0</v>
      </c>
      <c r="O4289" s="1">
        <f>VLOOKUP($B4289,'[1]ALL ACCESSIONS'!$A$2:$M$30000,9,FALSE)</f>
        <v>0</v>
      </c>
      <c r="P4289" s="1">
        <f>VLOOKUP($B4289,'[1]ALL ACCESSIONS'!$A$2:$M$30000,10,FALSE)</f>
        <v>0</v>
      </c>
      <c r="Q4289" s="1">
        <f>VLOOKUP($B4289,'[1]ALL ACCESSIONS'!$A$2:$M$30000,11,FALSE)</f>
        <v>0</v>
      </c>
    </row>
    <row r="4290" spans="1:17" x14ac:dyDescent="0.3">
      <c r="A4290" s="8" t="s">
        <v>5905</v>
      </c>
      <c r="B4290" s="8" t="s">
        <v>5455</v>
      </c>
      <c r="C4290" s="1" t="s">
        <v>4326</v>
      </c>
      <c r="D4290" s="8" t="s">
        <v>5451</v>
      </c>
      <c r="E4290" s="1">
        <f t="shared" ref="E4290:E4353" si="134">SUM(F4290:I4290)</f>
        <v>1</v>
      </c>
      <c r="F4290" s="10">
        <v>1</v>
      </c>
      <c r="G4290" s="11"/>
      <c r="H4290" s="13"/>
      <c r="I4290" s="13"/>
      <c r="J4290" s="13"/>
      <c r="K4290" s="1" t="str">
        <f t="shared" ref="K4290:K4353" si="135">"YR" &amp;E4290</f>
        <v>YR1</v>
      </c>
      <c r="L4290" s="1" t="str">
        <f>VLOOKUP($B4290,'[1]ALL ACCESSIONS'!$A$2:$M$30000,6,FALSE)</f>
        <v>24YR1</v>
      </c>
      <c r="M4290" s="1">
        <f>VLOOKUP($B4290,'[1]ALL ACCESSIONS'!$A$2:$M$30000,7,FALSE)</f>
        <v>0</v>
      </c>
      <c r="N4290" s="1">
        <f>VLOOKUP($B4290,'[1]ALL ACCESSIONS'!$A$2:$M$30000,8,FALSE)</f>
        <v>0</v>
      </c>
      <c r="O4290" s="1">
        <f>VLOOKUP($B4290,'[1]ALL ACCESSIONS'!$A$2:$M$30000,9,FALSE)</f>
        <v>0</v>
      </c>
      <c r="P4290" s="1">
        <f>VLOOKUP($B4290,'[1]ALL ACCESSIONS'!$A$2:$M$30000,10,FALSE)</f>
        <v>0</v>
      </c>
      <c r="Q4290" s="1">
        <f>VLOOKUP($B4290,'[1]ALL ACCESSIONS'!$A$2:$M$30000,11,FALSE)</f>
        <v>0</v>
      </c>
    </row>
    <row r="4291" spans="1:17" x14ac:dyDescent="0.3">
      <c r="A4291" s="8" t="s">
        <v>5905</v>
      </c>
      <c r="B4291" s="8" t="s">
        <v>5456</v>
      </c>
      <c r="C4291" s="1" t="s">
        <v>4326</v>
      </c>
      <c r="D4291" s="8" t="s">
        <v>5451</v>
      </c>
      <c r="E4291" s="1">
        <f t="shared" si="134"/>
        <v>1</v>
      </c>
      <c r="F4291" s="10">
        <v>1</v>
      </c>
      <c r="G4291" s="11"/>
      <c r="H4291" s="13"/>
      <c r="I4291" s="13"/>
      <c r="J4291" s="13"/>
      <c r="K4291" s="1" t="str">
        <f t="shared" si="135"/>
        <v>YR1</v>
      </c>
      <c r="L4291" s="1" t="str">
        <f>VLOOKUP($B4291,'[1]ALL ACCESSIONS'!$A$2:$M$30000,6,FALSE)</f>
        <v>24YR1</v>
      </c>
      <c r="M4291" s="1">
        <f>VLOOKUP($B4291,'[1]ALL ACCESSIONS'!$A$2:$M$30000,7,FALSE)</f>
        <v>0</v>
      </c>
      <c r="N4291" s="1">
        <f>VLOOKUP($B4291,'[1]ALL ACCESSIONS'!$A$2:$M$30000,8,FALSE)</f>
        <v>0</v>
      </c>
      <c r="O4291" s="1">
        <f>VLOOKUP($B4291,'[1]ALL ACCESSIONS'!$A$2:$M$30000,9,FALSE)</f>
        <v>0</v>
      </c>
      <c r="P4291" s="1">
        <f>VLOOKUP($B4291,'[1]ALL ACCESSIONS'!$A$2:$M$30000,10,FALSE)</f>
        <v>0</v>
      </c>
      <c r="Q4291" s="1">
        <f>VLOOKUP($B4291,'[1]ALL ACCESSIONS'!$A$2:$M$30000,11,FALSE)</f>
        <v>0</v>
      </c>
    </row>
    <row r="4292" spans="1:17" x14ac:dyDescent="0.3">
      <c r="A4292" s="8" t="s">
        <v>5905</v>
      </c>
      <c r="B4292" s="8" t="s">
        <v>5457</v>
      </c>
      <c r="C4292" s="1" t="s">
        <v>4326</v>
      </c>
      <c r="D4292" s="8" t="s">
        <v>5451</v>
      </c>
      <c r="E4292" s="1">
        <f t="shared" si="134"/>
        <v>1</v>
      </c>
      <c r="F4292" s="10">
        <v>1</v>
      </c>
      <c r="G4292" s="11"/>
      <c r="H4292" s="13"/>
      <c r="I4292" s="13"/>
      <c r="J4292" s="13"/>
      <c r="K4292" s="1" t="str">
        <f t="shared" si="135"/>
        <v>YR1</v>
      </c>
      <c r="L4292" s="1" t="str">
        <f>VLOOKUP($B4292,'[1]ALL ACCESSIONS'!$A$2:$M$30000,6,FALSE)</f>
        <v>24YR1</v>
      </c>
      <c r="M4292" s="1">
        <f>VLOOKUP($B4292,'[1]ALL ACCESSIONS'!$A$2:$M$30000,7,FALSE)</f>
        <v>0</v>
      </c>
      <c r="N4292" s="1">
        <f>VLOOKUP($B4292,'[1]ALL ACCESSIONS'!$A$2:$M$30000,8,FALSE)</f>
        <v>0</v>
      </c>
      <c r="O4292" s="1">
        <f>VLOOKUP($B4292,'[1]ALL ACCESSIONS'!$A$2:$M$30000,9,FALSE)</f>
        <v>0</v>
      </c>
      <c r="P4292" s="1">
        <f>VLOOKUP($B4292,'[1]ALL ACCESSIONS'!$A$2:$M$30000,10,FALSE)</f>
        <v>0</v>
      </c>
      <c r="Q4292" s="1">
        <f>VLOOKUP($B4292,'[1]ALL ACCESSIONS'!$A$2:$M$30000,11,FALSE)</f>
        <v>0</v>
      </c>
    </row>
    <row r="4293" spans="1:17" x14ac:dyDescent="0.3">
      <c r="A4293" s="8" t="s">
        <v>5905</v>
      </c>
      <c r="B4293" s="8" t="s">
        <v>5458</v>
      </c>
      <c r="C4293" s="1" t="s">
        <v>4326</v>
      </c>
      <c r="D4293" s="8" t="s">
        <v>5451</v>
      </c>
      <c r="E4293" s="1">
        <f t="shared" si="134"/>
        <v>1</v>
      </c>
      <c r="F4293" s="10">
        <v>1</v>
      </c>
      <c r="G4293" s="11"/>
      <c r="H4293" s="13"/>
      <c r="I4293" s="13"/>
      <c r="J4293" s="13"/>
      <c r="K4293" s="1" t="str">
        <f t="shared" si="135"/>
        <v>YR1</v>
      </c>
      <c r="L4293" s="1" t="str">
        <f>VLOOKUP($B4293,'[1]ALL ACCESSIONS'!$A$2:$M$30000,6,FALSE)</f>
        <v>24YR1</v>
      </c>
      <c r="M4293" s="1">
        <f>VLOOKUP($B4293,'[1]ALL ACCESSIONS'!$A$2:$M$30000,7,FALSE)</f>
        <v>0</v>
      </c>
      <c r="N4293" s="1">
        <f>VLOOKUP($B4293,'[1]ALL ACCESSIONS'!$A$2:$M$30000,8,FALSE)</f>
        <v>0</v>
      </c>
      <c r="O4293" s="1">
        <f>VLOOKUP($B4293,'[1]ALL ACCESSIONS'!$A$2:$M$30000,9,FALSE)</f>
        <v>0</v>
      </c>
      <c r="P4293" s="1">
        <f>VLOOKUP($B4293,'[1]ALL ACCESSIONS'!$A$2:$M$30000,10,FALSE)</f>
        <v>0</v>
      </c>
      <c r="Q4293" s="1">
        <f>VLOOKUP($B4293,'[1]ALL ACCESSIONS'!$A$2:$M$30000,11,FALSE)</f>
        <v>0</v>
      </c>
    </row>
    <row r="4294" spans="1:17" x14ac:dyDescent="0.3">
      <c r="A4294" s="8" t="s">
        <v>5905</v>
      </c>
      <c r="B4294" s="8" t="s">
        <v>5459</v>
      </c>
      <c r="C4294" s="1" t="s">
        <v>4326</v>
      </c>
      <c r="D4294" s="8" t="s">
        <v>5451</v>
      </c>
      <c r="E4294" s="1">
        <f t="shared" si="134"/>
        <v>1</v>
      </c>
      <c r="F4294" s="10">
        <v>1</v>
      </c>
      <c r="G4294" s="11"/>
      <c r="H4294" s="13"/>
      <c r="I4294" s="13"/>
      <c r="J4294" s="13"/>
      <c r="K4294" s="1" t="str">
        <f t="shared" si="135"/>
        <v>YR1</v>
      </c>
      <c r="L4294" s="1" t="str">
        <f>VLOOKUP($B4294,'[1]ALL ACCESSIONS'!$A$2:$M$30000,6,FALSE)</f>
        <v>24YR1</v>
      </c>
      <c r="M4294" s="1">
        <f>VLOOKUP($B4294,'[1]ALL ACCESSIONS'!$A$2:$M$30000,7,FALSE)</f>
        <v>0</v>
      </c>
      <c r="N4294" s="1">
        <f>VLOOKUP($B4294,'[1]ALL ACCESSIONS'!$A$2:$M$30000,8,FALSE)</f>
        <v>0</v>
      </c>
      <c r="O4294" s="1">
        <f>VLOOKUP($B4294,'[1]ALL ACCESSIONS'!$A$2:$M$30000,9,FALSE)</f>
        <v>0</v>
      </c>
      <c r="P4294" s="1">
        <f>VLOOKUP($B4294,'[1]ALL ACCESSIONS'!$A$2:$M$30000,10,FALSE)</f>
        <v>0</v>
      </c>
      <c r="Q4294" s="1">
        <f>VLOOKUP($B4294,'[1]ALL ACCESSIONS'!$A$2:$M$30000,11,FALSE)</f>
        <v>0</v>
      </c>
    </row>
    <row r="4295" spans="1:17" x14ac:dyDescent="0.3">
      <c r="A4295" s="8" t="s">
        <v>5905</v>
      </c>
      <c r="B4295" s="8" t="s">
        <v>5460</v>
      </c>
      <c r="C4295" s="1" t="s">
        <v>4326</v>
      </c>
      <c r="D4295" s="8" t="s">
        <v>5461</v>
      </c>
      <c r="E4295" s="1">
        <f t="shared" si="134"/>
        <v>1</v>
      </c>
      <c r="F4295" s="10">
        <v>1</v>
      </c>
      <c r="G4295" s="11"/>
      <c r="H4295" s="13"/>
      <c r="I4295" s="13"/>
      <c r="J4295" s="13"/>
      <c r="K4295" s="1" t="str">
        <f t="shared" si="135"/>
        <v>YR1</v>
      </c>
      <c r="L4295" s="1" t="str">
        <f>VLOOKUP($B4295,'[1]ALL ACCESSIONS'!$A$2:$M$30000,6,FALSE)</f>
        <v>24YR1</v>
      </c>
      <c r="M4295" s="1">
        <f>VLOOKUP($B4295,'[1]ALL ACCESSIONS'!$A$2:$M$30000,7,FALSE)</f>
        <v>0</v>
      </c>
      <c r="N4295" s="1">
        <f>VLOOKUP($B4295,'[1]ALL ACCESSIONS'!$A$2:$M$30000,8,FALSE)</f>
        <v>0</v>
      </c>
      <c r="O4295" s="1">
        <f>VLOOKUP($B4295,'[1]ALL ACCESSIONS'!$A$2:$M$30000,9,FALSE)</f>
        <v>0</v>
      </c>
      <c r="P4295" s="1">
        <f>VLOOKUP($B4295,'[1]ALL ACCESSIONS'!$A$2:$M$30000,10,FALSE)</f>
        <v>0</v>
      </c>
      <c r="Q4295" s="1">
        <f>VLOOKUP($B4295,'[1]ALL ACCESSIONS'!$A$2:$M$30000,11,FALSE)</f>
        <v>0</v>
      </c>
    </row>
    <row r="4296" spans="1:17" x14ac:dyDescent="0.3">
      <c r="A4296" s="8" t="s">
        <v>5905</v>
      </c>
      <c r="B4296" s="8" t="s">
        <v>5462</v>
      </c>
      <c r="C4296" s="1" t="s">
        <v>4326</v>
      </c>
      <c r="D4296" s="8" t="s">
        <v>5461</v>
      </c>
      <c r="E4296" s="1">
        <f t="shared" si="134"/>
        <v>1</v>
      </c>
      <c r="F4296" s="10">
        <v>1</v>
      </c>
      <c r="G4296" s="11"/>
      <c r="H4296" s="13"/>
      <c r="I4296" s="13"/>
      <c r="J4296" s="13"/>
      <c r="K4296" s="1" t="str">
        <f t="shared" si="135"/>
        <v>YR1</v>
      </c>
      <c r="L4296" s="1" t="str">
        <f>VLOOKUP($B4296,'[1]ALL ACCESSIONS'!$A$2:$M$30000,6,FALSE)</f>
        <v>24YR1</v>
      </c>
      <c r="M4296" s="1">
        <f>VLOOKUP($B4296,'[1]ALL ACCESSIONS'!$A$2:$M$30000,7,FALSE)</f>
        <v>0</v>
      </c>
      <c r="N4296" s="1">
        <f>VLOOKUP($B4296,'[1]ALL ACCESSIONS'!$A$2:$M$30000,8,FALSE)</f>
        <v>0</v>
      </c>
      <c r="O4296" s="1">
        <f>VLOOKUP($B4296,'[1]ALL ACCESSIONS'!$A$2:$M$30000,9,FALSE)</f>
        <v>0</v>
      </c>
      <c r="P4296" s="1">
        <f>VLOOKUP($B4296,'[1]ALL ACCESSIONS'!$A$2:$M$30000,10,FALSE)</f>
        <v>0</v>
      </c>
      <c r="Q4296" s="1">
        <f>VLOOKUP($B4296,'[1]ALL ACCESSIONS'!$A$2:$M$30000,11,FALSE)</f>
        <v>0</v>
      </c>
    </row>
    <row r="4297" spans="1:17" x14ac:dyDescent="0.3">
      <c r="A4297" s="8" t="s">
        <v>5905</v>
      </c>
      <c r="B4297" s="8" t="s">
        <v>5463</v>
      </c>
      <c r="C4297" s="1" t="s">
        <v>4326</v>
      </c>
      <c r="D4297" s="8" t="s">
        <v>5461</v>
      </c>
      <c r="E4297" s="1">
        <f t="shared" si="134"/>
        <v>1</v>
      </c>
      <c r="F4297" s="10">
        <v>1</v>
      </c>
      <c r="G4297" s="11"/>
      <c r="H4297" s="13"/>
      <c r="I4297" s="13"/>
      <c r="J4297" s="13"/>
      <c r="K4297" s="1" t="str">
        <f t="shared" si="135"/>
        <v>YR1</v>
      </c>
      <c r="L4297" s="1" t="str">
        <f>VLOOKUP($B4297,'[1]ALL ACCESSIONS'!$A$2:$M$30000,6,FALSE)</f>
        <v>24YR1</v>
      </c>
      <c r="M4297" s="1">
        <f>VLOOKUP($B4297,'[1]ALL ACCESSIONS'!$A$2:$M$30000,7,FALSE)</f>
        <v>0</v>
      </c>
      <c r="N4297" s="1">
        <f>VLOOKUP($B4297,'[1]ALL ACCESSIONS'!$A$2:$M$30000,8,FALSE)</f>
        <v>0</v>
      </c>
      <c r="O4297" s="1">
        <f>VLOOKUP($B4297,'[1]ALL ACCESSIONS'!$A$2:$M$30000,9,FALSE)</f>
        <v>0</v>
      </c>
      <c r="P4297" s="1">
        <f>VLOOKUP($B4297,'[1]ALL ACCESSIONS'!$A$2:$M$30000,10,FALSE)</f>
        <v>0</v>
      </c>
      <c r="Q4297" s="1">
        <f>VLOOKUP($B4297,'[1]ALL ACCESSIONS'!$A$2:$M$30000,11,FALSE)</f>
        <v>0</v>
      </c>
    </row>
    <row r="4298" spans="1:17" x14ac:dyDescent="0.3">
      <c r="A4298" s="8" t="s">
        <v>5905</v>
      </c>
      <c r="B4298" s="8" t="s">
        <v>5464</v>
      </c>
      <c r="C4298" s="1" t="s">
        <v>4326</v>
      </c>
      <c r="D4298" s="8" t="s">
        <v>5461</v>
      </c>
      <c r="E4298" s="1">
        <f t="shared" si="134"/>
        <v>1</v>
      </c>
      <c r="F4298" s="10">
        <v>1</v>
      </c>
      <c r="G4298" s="11"/>
      <c r="H4298" s="13"/>
      <c r="I4298" s="13"/>
      <c r="J4298" s="13"/>
      <c r="K4298" s="1" t="str">
        <f t="shared" si="135"/>
        <v>YR1</v>
      </c>
      <c r="L4298" s="1" t="str">
        <f>VLOOKUP($B4298,'[1]ALL ACCESSIONS'!$A$2:$M$30000,6,FALSE)</f>
        <v>24YR1</v>
      </c>
      <c r="M4298" s="1">
        <f>VLOOKUP($B4298,'[1]ALL ACCESSIONS'!$A$2:$M$30000,7,FALSE)</f>
        <v>0</v>
      </c>
      <c r="N4298" s="1">
        <f>VLOOKUP($B4298,'[1]ALL ACCESSIONS'!$A$2:$M$30000,8,FALSE)</f>
        <v>0</v>
      </c>
      <c r="O4298" s="1">
        <f>VLOOKUP($B4298,'[1]ALL ACCESSIONS'!$A$2:$M$30000,9,FALSE)</f>
        <v>0</v>
      </c>
      <c r="P4298" s="1">
        <f>VLOOKUP($B4298,'[1]ALL ACCESSIONS'!$A$2:$M$30000,10,FALSE)</f>
        <v>0</v>
      </c>
      <c r="Q4298" s="1">
        <f>VLOOKUP($B4298,'[1]ALL ACCESSIONS'!$A$2:$M$30000,11,FALSE)</f>
        <v>0</v>
      </c>
    </row>
    <row r="4299" spans="1:17" x14ac:dyDescent="0.3">
      <c r="A4299" s="8" t="s">
        <v>5905</v>
      </c>
      <c r="B4299" s="8" t="s">
        <v>5465</v>
      </c>
      <c r="C4299" s="1" t="s">
        <v>4326</v>
      </c>
      <c r="D4299" s="8" t="s">
        <v>5461</v>
      </c>
      <c r="E4299" s="1">
        <f t="shared" si="134"/>
        <v>1</v>
      </c>
      <c r="F4299" s="10">
        <v>1</v>
      </c>
      <c r="G4299" s="11"/>
      <c r="H4299" s="13"/>
      <c r="I4299" s="13"/>
      <c r="J4299" s="13"/>
      <c r="K4299" s="1" t="str">
        <f t="shared" si="135"/>
        <v>YR1</v>
      </c>
      <c r="L4299" s="1" t="str">
        <f>VLOOKUP($B4299,'[1]ALL ACCESSIONS'!$A$2:$M$30000,6,FALSE)</f>
        <v>24YR1</v>
      </c>
      <c r="M4299" s="1">
        <f>VLOOKUP($B4299,'[1]ALL ACCESSIONS'!$A$2:$M$30000,7,FALSE)</f>
        <v>0</v>
      </c>
      <c r="N4299" s="1">
        <f>VLOOKUP($B4299,'[1]ALL ACCESSIONS'!$A$2:$M$30000,8,FALSE)</f>
        <v>0</v>
      </c>
      <c r="O4299" s="1">
        <f>VLOOKUP($B4299,'[1]ALL ACCESSIONS'!$A$2:$M$30000,9,FALSE)</f>
        <v>0</v>
      </c>
      <c r="P4299" s="1">
        <f>VLOOKUP($B4299,'[1]ALL ACCESSIONS'!$A$2:$M$30000,10,FALSE)</f>
        <v>0</v>
      </c>
      <c r="Q4299" s="1">
        <f>VLOOKUP($B4299,'[1]ALL ACCESSIONS'!$A$2:$M$30000,11,FALSE)</f>
        <v>0</v>
      </c>
    </row>
    <row r="4300" spans="1:17" x14ac:dyDescent="0.3">
      <c r="A4300" s="8" t="s">
        <v>5905</v>
      </c>
      <c r="B4300" s="8" t="s">
        <v>5466</v>
      </c>
      <c r="C4300" s="1" t="s">
        <v>4326</v>
      </c>
      <c r="D4300" s="8" t="s">
        <v>5461</v>
      </c>
      <c r="E4300" s="1">
        <f t="shared" si="134"/>
        <v>1</v>
      </c>
      <c r="F4300" s="10">
        <v>1</v>
      </c>
      <c r="G4300" s="11"/>
      <c r="H4300" s="13"/>
      <c r="I4300" s="13"/>
      <c r="J4300" s="13"/>
      <c r="K4300" s="1" t="str">
        <f t="shared" si="135"/>
        <v>YR1</v>
      </c>
      <c r="L4300" s="1" t="str">
        <f>VLOOKUP($B4300,'[1]ALL ACCESSIONS'!$A$2:$M$30000,6,FALSE)</f>
        <v>24YR1</v>
      </c>
      <c r="M4300" s="1">
        <f>VLOOKUP($B4300,'[1]ALL ACCESSIONS'!$A$2:$M$30000,7,FALSE)</f>
        <v>0</v>
      </c>
      <c r="N4300" s="1">
        <f>VLOOKUP($B4300,'[1]ALL ACCESSIONS'!$A$2:$M$30000,8,FALSE)</f>
        <v>0</v>
      </c>
      <c r="O4300" s="1">
        <f>VLOOKUP($B4300,'[1]ALL ACCESSIONS'!$A$2:$M$30000,9,FALSE)</f>
        <v>0</v>
      </c>
      <c r="P4300" s="1">
        <f>VLOOKUP($B4300,'[1]ALL ACCESSIONS'!$A$2:$M$30000,10,FALSE)</f>
        <v>0</v>
      </c>
      <c r="Q4300" s="1">
        <f>VLOOKUP($B4300,'[1]ALL ACCESSIONS'!$A$2:$M$30000,11,FALSE)</f>
        <v>0</v>
      </c>
    </row>
    <row r="4301" spans="1:17" x14ac:dyDescent="0.3">
      <c r="A4301" s="8" t="s">
        <v>5905</v>
      </c>
      <c r="B4301" s="8" t="s">
        <v>5467</v>
      </c>
      <c r="C4301" s="1" t="s">
        <v>4326</v>
      </c>
      <c r="D4301" s="8" t="s">
        <v>5461</v>
      </c>
      <c r="E4301" s="1">
        <f t="shared" si="134"/>
        <v>1</v>
      </c>
      <c r="F4301" s="10">
        <v>1</v>
      </c>
      <c r="G4301" s="11"/>
      <c r="H4301" s="13"/>
      <c r="I4301" s="13"/>
      <c r="J4301" s="13"/>
      <c r="K4301" s="1" t="str">
        <f t="shared" si="135"/>
        <v>YR1</v>
      </c>
      <c r="L4301" s="1" t="str">
        <f>VLOOKUP($B4301,'[1]ALL ACCESSIONS'!$A$2:$M$30000,6,FALSE)</f>
        <v>24YR1</v>
      </c>
      <c r="M4301" s="1">
        <f>VLOOKUP($B4301,'[1]ALL ACCESSIONS'!$A$2:$M$30000,7,FALSE)</f>
        <v>0</v>
      </c>
      <c r="N4301" s="1">
        <f>VLOOKUP($B4301,'[1]ALL ACCESSIONS'!$A$2:$M$30000,8,FALSE)</f>
        <v>0</v>
      </c>
      <c r="O4301" s="1">
        <f>VLOOKUP($B4301,'[1]ALL ACCESSIONS'!$A$2:$M$30000,9,FALSE)</f>
        <v>0</v>
      </c>
      <c r="P4301" s="1">
        <f>VLOOKUP($B4301,'[1]ALL ACCESSIONS'!$A$2:$M$30000,10,FALSE)</f>
        <v>0</v>
      </c>
      <c r="Q4301" s="1">
        <f>VLOOKUP($B4301,'[1]ALL ACCESSIONS'!$A$2:$M$30000,11,FALSE)</f>
        <v>0</v>
      </c>
    </row>
    <row r="4302" spans="1:17" x14ac:dyDescent="0.3">
      <c r="A4302" s="8" t="s">
        <v>5905</v>
      </c>
      <c r="B4302" s="8" t="s">
        <v>5468</v>
      </c>
      <c r="C4302" s="1" t="s">
        <v>4326</v>
      </c>
      <c r="D4302" s="8" t="s">
        <v>5469</v>
      </c>
      <c r="E4302" s="1">
        <f t="shared" si="134"/>
        <v>1</v>
      </c>
      <c r="F4302" s="10">
        <v>1</v>
      </c>
      <c r="G4302" s="11"/>
      <c r="H4302" s="13"/>
      <c r="I4302" s="13"/>
      <c r="J4302" s="13"/>
      <c r="K4302" s="1" t="str">
        <f t="shared" si="135"/>
        <v>YR1</v>
      </c>
      <c r="L4302" s="1" t="str">
        <f>VLOOKUP($B4302,'[1]ALL ACCESSIONS'!$A$2:$M$30000,6,FALSE)</f>
        <v>24YR1</v>
      </c>
      <c r="M4302" s="1">
        <f>VLOOKUP($B4302,'[1]ALL ACCESSIONS'!$A$2:$M$30000,7,FALSE)</f>
        <v>0</v>
      </c>
      <c r="N4302" s="1">
        <f>VLOOKUP($B4302,'[1]ALL ACCESSIONS'!$A$2:$M$30000,8,FALSE)</f>
        <v>0</v>
      </c>
      <c r="O4302" s="1">
        <f>VLOOKUP($B4302,'[1]ALL ACCESSIONS'!$A$2:$M$30000,9,FALSE)</f>
        <v>0</v>
      </c>
      <c r="P4302" s="1">
        <f>VLOOKUP($B4302,'[1]ALL ACCESSIONS'!$A$2:$M$30000,10,FALSE)</f>
        <v>0</v>
      </c>
      <c r="Q4302" s="1">
        <f>VLOOKUP($B4302,'[1]ALL ACCESSIONS'!$A$2:$M$30000,11,FALSE)</f>
        <v>0</v>
      </c>
    </row>
    <row r="4303" spans="1:17" x14ac:dyDescent="0.3">
      <c r="A4303" s="8" t="s">
        <v>5905</v>
      </c>
      <c r="B4303" s="8" t="s">
        <v>5470</v>
      </c>
      <c r="C4303" s="1" t="s">
        <v>4326</v>
      </c>
      <c r="D4303" s="8" t="s">
        <v>5469</v>
      </c>
      <c r="E4303" s="1">
        <f t="shared" si="134"/>
        <v>1</v>
      </c>
      <c r="F4303" s="10">
        <v>1</v>
      </c>
      <c r="G4303" s="11"/>
      <c r="H4303" s="13"/>
      <c r="I4303" s="13"/>
      <c r="J4303" s="13"/>
      <c r="K4303" s="1" t="str">
        <f t="shared" si="135"/>
        <v>YR1</v>
      </c>
      <c r="L4303" s="1" t="str">
        <f>VLOOKUP($B4303,'[1]ALL ACCESSIONS'!$A$2:$M$30000,6,FALSE)</f>
        <v>24YR1</v>
      </c>
      <c r="M4303" s="1">
        <f>VLOOKUP($B4303,'[1]ALL ACCESSIONS'!$A$2:$M$30000,7,FALSE)</f>
        <v>0</v>
      </c>
      <c r="N4303" s="1">
        <f>VLOOKUP($B4303,'[1]ALL ACCESSIONS'!$A$2:$M$30000,8,FALSE)</f>
        <v>0</v>
      </c>
      <c r="O4303" s="1">
        <f>VLOOKUP($B4303,'[1]ALL ACCESSIONS'!$A$2:$M$30000,9,FALSE)</f>
        <v>0</v>
      </c>
      <c r="P4303" s="1">
        <f>VLOOKUP($B4303,'[1]ALL ACCESSIONS'!$A$2:$M$30000,10,FALSE)</f>
        <v>0</v>
      </c>
      <c r="Q4303" s="1">
        <f>VLOOKUP($B4303,'[1]ALL ACCESSIONS'!$A$2:$M$30000,11,FALSE)</f>
        <v>0</v>
      </c>
    </row>
    <row r="4304" spans="1:17" x14ac:dyDescent="0.3">
      <c r="A4304" s="8" t="s">
        <v>5905</v>
      </c>
      <c r="B4304" s="8" t="s">
        <v>5471</v>
      </c>
      <c r="C4304" s="1" t="s">
        <v>4326</v>
      </c>
      <c r="D4304" s="8" t="s">
        <v>5469</v>
      </c>
      <c r="E4304" s="1">
        <f t="shared" si="134"/>
        <v>1</v>
      </c>
      <c r="F4304" s="10">
        <v>1</v>
      </c>
      <c r="G4304" s="11"/>
      <c r="H4304" s="13"/>
      <c r="I4304" s="13"/>
      <c r="J4304" s="13"/>
      <c r="K4304" s="1" t="str">
        <f t="shared" si="135"/>
        <v>YR1</v>
      </c>
      <c r="L4304" s="1" t="str">
        <f>VLOOKUP($B4304,'[1]ALL ACCESSIONS'!$A$2:$M$30000,6,FALSE)</f>
        <v>24YR1</v>
      </c>
      <c r="M4304" s="1">
        <f>VLOOKUP($B4304,'[1]ALL ACCESSIONS'!$A$2:$M$30000,7,FALSE)</f>
        <v>0</v>
      </c>
      <c r="N4304" s="1">
        <f>VLOOKUP($B4304,'[1]ALL ACCESSIONS'!$A$2:$M$30000,8,FALSE)</f>
        <v>0</v>
      </c>
      <c r="O4304" s="1">
        <f>VLOOKUP($B4304,'[1]ALL ACCESSIONS'!$A$2:$M$30000,9,FALSE)</f>
        <v>0</v>
      </c>
      <c r="P4304" s="1">
        <f>VLOOKUP($B4304,'[1]ALL ACCESSIONS'!$A$2:$M$30000,10,FALSE)</f>
        <v>0</v>
      </c>
      <c r="Q4304" s="1">
        <f>VLOOKUP($B4304,'[1]ALL ACCESSIONS'!$A$2:$M$30000,11,FALSE)</f>
        <v>0</v>
      </c>
    </row>
    <row r="4305" spans="1:17" x14ac:dyDescent="0.3">
      <c r="A4305" s="8" t="s">
        <v>5905</v>
      </c>
      <c r="B4305" s="8" t="s">
        <v>5472</v>
      </c>
      <c r="C4305" s="1" t="s">
        <v>4326</v>
      </c>
      <c r="D4305" s="8" t="s">
        <v>5469</v>
      </c>
      <c r="E4305" s="1">
        <f t="shared" si="134"/>
        <v>1</v>
      </c>
      <c r="F4305" s="10">
        <v>1</v>
      </c>
      <c r="G4305" s="11"/>
      <c r="H4305" s="13"/>
      <c r="I4305" s="13"/>
      <c r="J4305" s="13"/>
      <c r="K4305" s="1" t="str">
        <f t="shared" si="135"/>
        <v>YR1</v>
      </c>
      <c r="L4305" s="1" t="str">
        <f>VLOOKUP($B4305,'[1]ALL ACCESSIONS'!$A$2:$M$30000,6,FALSE)</f>
        <v>24YR1</v>
      </c>
      <c r="M4305" s="1">
        <f>VLOOKUP($B4305,'[1]ALL ACCESSIONS'!$A$2:$M$30000,7,FALSE)</f>
        <v>0</v>
      </c>
      <c r="N4305" s="1">
        <f>VLOOKUP($B4305,'[1]ALL ACCESSIONS'!$A$2:$M$30000,8,FALSE)</f>
        <v>0</v>
      </c>
      <c r="O4305" s="1">
        <f>VLOOKUP($B4305,'[1]ALL ACCESSIONS'!$A$2:$M$30000,9,FALSE)</f>
        <v>0</v>
      </c>
      <c r="P4305" s="1">
        <f>VLOOKUP($B4305,'[1]ALL ACCESSIONS'!$A$2:$M$30000,10,FALSE)</f>
        <v>0</v>
      </c>
      <c r="Q4305" s="1">
        <f>VLOOKUP($B4305,'[1]ALL ACCESSIONS'!$A$2:$M$30000,11,FALSE)</f>
        <v>0</v>
      </c>
    </row>
    <row r="4306" spans="1:17" x14ac:dyDescent="0.3">
      <c r="A4306" s="8" t="s">
        <v>5905</v>
      </c>
      <c r="B4306" s="8" t="s">
        <v>5473</v>
      </c>
      <c r="C4306" s="1" t="s">
        <v>4326</v>
      </c>
      <c r="D4306" s="8" t="s">
        <v>5469</v>
      </c>
      <c r="E4306" s="1">
        <f t="shared" si="134"/>
        <v>1</v>
      </c>
      <c r="F4306" s="10">
        <v>1</v>
      </c>
      <c r="G4306" s="11"/>
      <c r="H4306" s="13"/>
      <c r="I4306" s="13"/>
      <c r="J4306" s="13"/>
      <c r="K4306" s="1" t="str">
        <f t="shared" si="135"/>
        <v>YR1</v>
      </c>
      <c r="L4306" s="1" t="str">
        <f>VLOOKUP($B4306,'[1]ALL ACCESSIONS'!$A$2:$M$30000,6,FALSE)</f>
        <v>24YR1</v>
      </c>
      <c r="M4306" s="1">
        <f>VLOOKUP($B4306,'[1]ALL ACCESSIONS'!$A$2:$M$30000,7,FALSE)</f>
        <v>0</v>
      </c>
      <c r="N4306" s="1">
        <f>VLOOKUP($B4306,'[1]ALL ACCESSIONS'!$A$2:$M$30000,8,FALSE)</f>
        <v>0</v>
      </c>
      <c r="O4306" s="1">
        <f>VLOOKUP($B4306,'[1]ALL ACCESSIONS'!$A$2:$M$30000,9,FALSE)</f>
        <v>0</v>
      </c>
      <c r="P4306" s="1">
        <f>VLOOKUP($B4306,'[1]ALL ACCESSIONS'!$A$2:$M$30000,10,FALSE)</f>
        <v>0</v>
      </c>
      <c r="Q4306" s="1">
        <f>VLOOKUP($B4306,'[1]ALL ACCESSIONS'!$A$2:$M$30000,11,FALSE)</f>
        <v>0</v>
      </c>
    </row>
    <row r="4307" spans="1:17" x14ac:dyDescent="0.3">
      <c r="A4307" s="8" t="s">
        <v>5905</v>
      </c>
      <c r="B4307" s="8" t="s">
        <v>5474</v>
      </c>
      <c r="C4307" s="1" t="s">
        <v>4326</v>
      </c>
      <c r="D4307" s="8" t="s">
        <v>5469</v>
      </c>
      <c r="E4307" s="1">
        <f t="shared" si="134"/>
        <v>1</v>
      </c>
      <c r="F4307" s="10">
        <v>1</v>
      </c>
      <c r="G4307" s="11"/>
      <c r="H4307" s="13"/>
      <c r="I4307" s="13"/>
      <c r="J4307" s="13"/>
      <c r="K4307" s="1" t="str">
        <f t="shared" si="135"/>
        <v>YR1</v>
      </c>
      <c r="L4307" s="1" t="str">
        <f>VLOOKUP($B4307,'[1]ALL ACCESSIONS'!$A$2:$M$30000,6,FALSE)</f>
        <v>24YR1</v>
      </c>
      <c r="M4307" s="1">
        <f>VLOOKUP($B4307,'[1]ALL ACCESSIONS'!$A$2:$M$30000,7,FALSE)</f>
        <v>0</v>
      </c>
      <c r="N4307" s="1">
        <f>VLOOKUP($B4307,'[1]ALL ACCESSIONS'!$A$2:$M$30000,8,FALSE)</f>
        <v>0</v>
      </c>
      <c r="O4307" s="1">
        <f>VLOOKUP($B4307,'[1]ALL ACCESSIONS'!$A$2:$M$30000,9,FALSE)</f>
        <v>0</v>
      </c>
      <c r="P4307" s="1">
        <f>VLOOKUP($B4307,'[1]ALL ACCESSIONS'!$A$2:$M$30000,10,FALSE)</f>
        <v>0</v>
      </c>
      <c r="Q4307" s="1">
        <f>VLOOKUP($B4307,'[1]ALL ACCESSIONS'!$A$2:$M$30000,11,FALSE)</f>
        <v>0</v>
      </c>
    </row>
    <row r="4308" spans="1:17" x14ac:dyDescent="0.3">
      <c r="A4308" s="8" t="s">
        <v>5905</v>
      </c>
      <c r="B4308" s="8" t="s">
        <v>5475</v>
      </c>
      <c r="C4308" s="1" t="s">
        <v>4326</v>
      </c>
      <c r="D4308" s="8" t="s">
        <v>5469</v>
      </c>
      <c r="E4308" s="1">
        <f t="shared" si="134"/>
        <v>1</v>
      </c>
      <c r="F4308" s="10">
        <v>1</v>
      </c>
      <c r="G4308" s="11"/>
      <c r="H4308" s="13"/>
      <c r="I4308" s="13"/>
      <c r="J4308" s="13"/>
      <c r="K4308" s="1" t="str">
        <f t="shared" si="135"/>
        <v>YR1</v>
      </c>
      <c r="L4308" s="1" t="str">
        <f>VLOOKUP($B4308,'[1]ALL ACCESSIONS'!$A$2:$M$30000,6,FALSE)</f>
        <v>24YR1</v>
      </c>
      <c r="M4308" s="1">
        <f>VLOOKUP($B4308,'[1]ALL ACCESSIONS'!$A$2:$M$30000,7,FALSE)</f>
        <v>0</v>
      </c>
      <c r="N4308" s="1">
        <f>VLOOKUP($B4308,'[1]ALL ACCESSIONS'!$A$2:$M$30000,8,FALSE)</f>
        <v>0</v>
      </c>
      <c r="O4308" s="1">
        <f>VLOOKUP($B4308,'[1]ALL ACCESSIONS'!$A$2:$M$30000,9,FALSE)</f>
        <v>0</v>
      </c>
      <c r="P4308" s="1">
        <f>VLOOKUP($B4308,'[1]ALL ACCESSIONS'!$A$2:$M$30000,10,FALSE)</f>
        <v>0</v>
      </c>
      <c r="Q4308" s="1">
        <f>VLOOKUP($B4308,'[1]ALL ACCESSIONS'!$A$2:$M$30000,11,FALSE)</f>
        <v>0</v>
      </c>
    </row>
    <row r="4309" spans="1:17" x14ac:dyDescent="0.3">
      <c r="A4309" s="8" t="s">
        <v>5905</v>
      </c>
      <c r="B4309" s="8" t="s">
        <v>5476</v>
      </c>
      <c r="C4309" s="1" t="s">
        <v>4326</v>
      </c>
      <c r="D4309" s="8" t="s">
        <v>5469</v>
      </c>
      <c r="E4309" s="1">
        <f t="shared" si="134"/>
        <v>1</v>
      </c>
      <c r="F4309" s="10">
        <v>1</v>
      </c>
      <c r="G4309" s="11"/>
      <c r="H4309" s="13"/>
      <c r="I4309" s="13"/>
      <c r="J4309" s="13"/>
      <c r="K4309" s="1" t="str">
        <f t="shared" si="135"/>
        <v>YR1</v>
      </c>
      <c r="L4309" s="1" t="str">
        <f>VLOOKUP($B4309,'[1]ALL ACCESSIONS'!$A$2:$M$30000,6,FALSE)</f>
        <v>24YR1</v>
      </c>
      <c r="M4309" s="1">
        <f>VLOOKUP($B4309,'[1]ALL ACCESSIONS'!$A$2:$M$30000,7,FALSE)</f>
        <v>0</v>
      </c>
      <c r="N4309" s="1">
        <f>VLOOKUP($B4309,'[1]ALL ACCESSIONS'!$A$2:$M$30000,8,FALSE)</f>
        <v>0</v>
      </c>
      <c r="O4309" s="1">
        <f>VLOOKUP($B4309,'[1]ALL ACCESSIONS'!$A$2:$M$30000,9,FALSE)</f>
        <v>0</v>
      </c>
      <c r="P4309" s="1">
        <f>VLOOKUP($B4309,'[1]ALL ACCESSIONS'!$A$2:$M$30000,10,FALSE)</f>
        <v>0</v>
      </c>
      <c r="Q4309" s="1">
        <f>VLOOKUP($B4309,'[1]ALL ACCESSIONS'!$A$2:$M$30000,11,FALSE)</f>
        <v>0</v>
      </c>
    </row>
    <row r="4310" spans="1:17" x14ac:dyDescent="0.3">
      <c r="A4310" s="8" t="s">
        <v>5905</v>
      </c>
      <c r="B4310" s="8" t="s">
        <v>5477</v>
      </c>
      <c r="C4310" s="1" t="s">
        <v>4326</v>
      </c>
      <c r="D4310" s="8" t="s">
        <v>5469</v>
      </c>
      <c r="E4310" s="1">
        <f t="shared" si="134"/>
        <v>1</v>
      </c>
      <c r="F4310" s="10">
        <v>1</v>
      </c>
      <c r="G4310" s="11"/>
      <c r="H4310" s="13"/>
      <c r="I4310" s="13"/>
      <c r="J4310" s="13"/>
      <c r="K4310" s="1" t="str">
        <f t="shared" si="135"/>
        <v>YR1</v>
      </c>
      <c r="L4310" s="1" t="str">
        <f>VLOOKUP($B4310,'[1]ALL ACCESSIONS'!$A$2:$M$30000,6,FALSE)</f>
        <v>24YR1</v>
      </c>
      <c r="M4310" s="1">
        <f>VLOOKUP($B4310,'[1]ALL ACCESSIONS'!$A$2:$M$30000,7,FALSE)</f>
        <v>0</v>
      </c>
      <c r="N4310" s="1">
        <f>VLOOKUP($B4310,'[1]ALL ACCESSIONS'!$A$2:$M$30000,8,FALSE)</f>
        <v>0</v>
      </c>
      <c r="O4310" s="1">
        <f>VLOOKUP($B4310,'[1]ALL ACCESSIONS'!$A$2:$M$30000,9,FALSE)</f>
        <v>0</v>
      </c>
      <c r="P4310" s="1">
        <f>VLOOKUP($B4310,'[1]ALL ACCESSIONS'!$A$2:$M$30000,10,FALSE)</f>
        <v>0</v>
      </c>
      <c r="Q4310" s="1">
        <f>VLOOKUP($B4310,'[1]ALL ACCESSIONS'!$A$2:$M$30000,11,FALSE)</f>
        <v>0</v>
      </c>
    </row>
    <row r="4311" spans="1:17" x14ac:dyDescent="0.3">
      <c r="A4311" s="8" t="s">
        <v>5905</v>
      </c>
      <c r="B4311" s="8" t="s">
        <v>5478</v>
      </c>
      <c r="C4311" s="1" t="s">
        <v>4326</v>
      </c>
      <c r="D4311" s="8" t="s">
        <v>5469</v>
      </c>
      <c r="E4311" s="1">
        <f t="shared" si="134"/>
        <v>1</v>
      </c>
      <c r="F4311" s="10">
        <v>1</v>
      </c>
      <c r="G4311" s="11"/>
      <c r="H4311" s="13"/>
      <c r="I4311" s="13"/>
      <c r="J4311" s="13"/>
      <c r="K4311" s="1" t="str">
        <f t="shared" si="135"/>
        <v>YR1</v>
      </c>
      <c r="L4311" s="1" t="str">
        <f>VLOOKUP($B4311,'[1]ALL ACCESSIONS'!$A$2:$M$30000,6,FALSE)</f>
        <v>24YR1</v>
      </c>
      <c r="M4311" s="1">
        <f>VLOOKUP($B4311,'[1]ALL ACCESSIONS'!$A$2:$M$30000,7,FALSE)</f>
        <v>0</v>
      </c>
      <c r="N4311" s="1">
        <f>VLOOKUP($B4311,'[1]ALL ACCESSIONS'!$A$2:$M$30000,8,FALSE)</f>
        <v>0</v>
      </c>
      <c r="O4311" s="1">
        <f>VLOOKUP($B4311,'[1]ALL ACCESSIONS'!$A$2:$M$30000,9,FALSE)</f>
        <v>0</v>
      </c>
      <c r="P4311" s="1">
        <f>VLOOKUP($B4311,'[1]ALL ACCESSIONS'!$A$2:$M$30000,10,FALSE)</f>
        <v>0</v>
      </c>
      <c r="Q4311" s="1">
        <f>VLOOKUP($B4311,'[1]ALL ACCESSIONS'!$A$2:$M$30000,11,FALSE)</f>
        <v>0</v>
      </c>
    </row>
    <row r="4312" spans="1:17" x14ac:dyDescent="0.3">
      <c r="A4312" s="8" t="s">
        <v>5905</v>
      </c>
      <c r="B4312" s="8" t="s">
        <v>5479</v>
      </c>
      <c r="C4312" s="1" t="s">
        <v>4326</v>
      </c>
      <c r="D4312" s="8" t="s">
        <v>5469</v>
      </c>
      <c r="E4312" s="1">
        <f t="shared" si="134"/>
        <v>1</v>
      </c>
      <c r="F4312" s="10">
        <v>1</v>
      </c>
      <c r="G4312" s="11"/>
      <c r="H4312" s="13"/>
      <c r="I4312" s="13"/>
      <c r="J4312" s="13"/>
      <c r="K4312" s="1" t="str">
        <f t="shared" si="135"/>
        <v>YR1</v>
      </c>
      <c r="L4312" s="1" t="str">
        <f>VLOOKUP($B4312,'[1]ALL ACCESSIONS'!$A$2:$M$30000,6,FALSE)</f>
        <v>24YR1</v>
      </c>
      <c r="M4312" s="1">
        <f>VLOOKUP($B4312,'[1]ALL ACCESSIONS'!$A$2:$M$30000,7,FALSE)</f>
        <v>0</v>
      </c>
      <c r="N4312" s="1">
        <f>VLOOKUP($B4312,'[1]ALL ACCESSIONS'!$A$2:$M$30000,8,FALSE)</f>
        <v>0</v>
      </c>
      <c r="O4312" s="1">
        <f>VLOOKUP($B4312,'[1]ALL ACCESSIONS'!$A$2:$M$30000,9,FALSE)</f>
        <v>0</v>
      </c>
      <c r="P4312" s="1">
        <f>VLOOKUP($B4312,'[1]ALL ACCESSIONS'!$A$2:$M$30000,10,FALSE)</f>
        <v>0</v>
      </c>
      <c r="Q4312" s="1">
        <f>VLOOKUP($B4312,'[1]ALL ACCESSIONS'!$A$2:$M$30000,11,FALSE)</f>
        <v>0</v>
      </c>
    </row>
    <row r="4313" spans="1:17" x14ac:dyDescent="0.3">
      <c r="A4313" s="8" t="s">
        <v>5905</v>
      </c>
      <c r="B4313" s="8" t="s">
        <v>5480</v>
      </c>
      <c r="C4313" s="1" t="s">
        <v>4326</v>
      </c>
      <c r="D4313" s="8" t="s">
        <v>5481</v>
      </c>
      <c r="E4313" s="1">
        <f t="shared" si="134"/>
        <v>1</v>
      </c>
      <c r="F4313" s="10">
        <v>1</v>
      </c>
      <c r="G4313" s="11"/>
      <c r="H4313" s="13"/>
      <c r="I4313" s="13"/>
      <c r="J4313" s="13"/>
      <c r="K4313" s="1" t="str">
        <f t="shared" si="135"/>
        <v>YR1</v>
      </c>
      <c r="L4313" s="1" t="str">
        <f>VLOOKUP($B4313,'[1]ALL ACCESSIONS'!$A$2:$M$30000,6,FALSE)</f>
        <v>24YR1</v>
      </c>
      <c r="M4313" s="1">
        <f>VLOOKUP($B4313,'[1]ALL ACCESSIONS'!$A$2:$M$30000,7,FALSE)</f>
        <v>0</v>
      </c>
      <c r="N4313" s="1">
        <f>VLOOKUP($B4313,'[1]ALL ACCESSIONS'!$A$2:$M$30000,8,FALSE)</f>
        <v>0</v>
      </c>
      <c r="O4313" s="1">
        <f>VLOOKUP($B4313,'[1]ALL ACCESSIONS'!$A$2:$M$30000,9,FALSE)</f>
        <v>0</v>
      </c>
      <c r="P4313" s="1">
        <f>VLOOKUP($B4313,'[1]ALL ACCESSIONS'!$A$2:$M$30000,10,FALSE)</f>
        <v>0</v>
      </c>
      <c r="Q4313" s="1">
        <f>VLOOKUP($B4313,'[1]ALL ACCESSIONS'!$A$2:$M$30000,11,FALSE)</f>
        <v>0</v>
      </c>
    </row>
    <row r="4314" spans="1:17" x14ac:dyDescent="0.3">
      <c r="A4314" s="8" t="s">
        <v>5905</v>
      </c>
      <c r="B4314" s="8" t="s">
        <v>5482</v>
      </c>
      <c r="C4314" s="1" t="s">
        <v>4326</v>
      </c>
      <c r="D4314" s="8" t="s">
        <v>5481</v>
      </c>
      <c r="E4314" s="1">
        <f t="shared" si="134"/>
        <v>1</v>
      </c>
      <c r="F4314" s="10">
        <v>1</v>
      </c>
      <c r="G4314" s="11"/>
      <c r="H4314" s="13"/>
      <c r="I4314" s="13"/>
      <c r="J4314" s="13"/>
      <c r="K4314" s="1" t="str">
        <f t="shared" si="135"/>
        <v>YR1</v>
      </c>
      <c r="L4314" s="1" t="str">
        <f>VLOOKUP($B4314,'[1]ALL ACCESSIONS'!$A$2:$M$30000,6,FALSE)</f>
        <v>24YR1</v>
      </c>
      <c r="M4314" s="1">
        <f>VLOOKUP($B4314,'[1]ALL ACCESSIONS'!$A$2:$M$30000,7,FALSE)</f>
        <v>0</v>
      </c>
      <c r="N4314" s="1">
        <f>VLOOKUP($B4314,'[1]ALL ACCESSIONS'!$A$2:$M$30000,8,FALSE)</f>
        <v>0</v>
      </c>
      <c r="O4314" s="1">
        <f>VLOOKUP($B4314,'[1]ALL ACCESSIONS'!$A$2:$M$30000,9,FALSE)</f>
        <v>0</v>
      </c>
      <c r="P4314" s="1">
        <f>VLOOKUP($B4314,'[1]ALL ACCESSIONS'!$A$2:$M$30000,10,FALSE)</f>
        <v>0</v>
      </c>
      <c r="Q4314" s="1">
        <f>VLOOKUP($B4314,'[1]ALL ACCESSIONS'!$A$2:$M$30000,11,FALSE)</f>
        <v>0</v>
      </c>
    </row>
    <row r="4315" spans="1:17" x14ac:dyDescent="0.3">
      <c r="A4315" s="8" t="s">
        <v>5905</v>
      </c>
      <c r="B4315" s="8" t="s">
        <v>5483</v>
      </c>
      <c r="C4315" s="1" t="s">
        <v>4326</v>
      </c>
      <c r="D4315" s="8" t="s">
        <v>5481</v>
      </c>
      <c r="E4315" s="1">
        <f t="shared" si="134"/>
        <v>1</v>
      </c>
      <c r="F4315" s="10">
        <v>1</v>
      </c>
      <c r="G4315" s="11"/>
      <c r="H4315" s="13"/>
      <c r="I4315" s="13"/>
      <c r="J4315" s="13"/>
      <c r="K4315" s="1" t="str">
        <f t="shared" si="135"/>
        <v>YR1</v>
      </c>
      <c r="L4315" s="1" t="str">
        <f>VLOOKUP($B4315,'[1]ALL ACCESSIONS'!$A$2:$M$30000,6,FALSE)</f>
        <v>24YR1</v>
      </c>
      <c r="M4315" s="1">
        <f>VLOOKUP($B4315,'[1]ALL ACCESSIONS'!$A$2:$M$30000,7,FALSE)</f>
        <v>0</v>
      </c>
      <c r="N4315" s="1">
        <f>VLOOKUP($B4315,'[1]ALL ACCESSIONS'!$A$2:$M$30000,8,FALSE)</f>
        <v>0</v>
      </c>
      <c r="O4315" s="1">
        <f>VLOOKUP($B4315,'[1]ALL ACCESSIONS'!$A$2:$M$30000,9,FALSE)</f>
        <v>0</v>
      </c>
      <c r="P4315" s="1">
        <f>VLOOKUP($B4315,'[1]ALL ACCESSIONS'!$A$2:$M$30000,10,FALSE)</f>
        <v>0</v>
      </c>
      <c r="Q4315" s="1">
        <f>VLOOKUP($B4315,'[1]ALL ACCESSIONS'!$A$2:$M$30000,11,FALSE)</f>
        <v>0</v>
      </c>
    </row>
    <row r="4316" spans="1:17" x14ac:dyDescent="0.3">
      <c r="A4316" s="8" t="s">
        <v>5905</v>
      </c>
      <c r="B4316" s="8" t="s">
        <v>5484</v>
      </c>
      <c r="C4316" s="1" t="s">
        <v>4326</v>
      </c>
      <c r="D4316" s="8" t="s">
        <v>5485</v>
      </c>
      <c r="E4316" s="1">
        <f t="shared" si="134"/>
        <v>1</v>
      </c>
      <c r="F4316" s="10">
        <v>1</v>
      </c>
      <c r="G4316" s="11"/>
      <c r="H4316" s="13"/>
      <c r="I4316" s="13"/>
      <c r="J4316" s="13"/>
      <c r="K4316" s="1" t="str">
        <f t="shared" si="135"/>
        <v>YR1</v>
      </c>
      <c r="L4316" s="1" t="str">
        <f>VLOOKUP($B4316,'[1]ALL ACCESSIONS'!$A$2:$M$30000,6,FALSE)</f>
        <v>24YR1</v>
      </c>
      <c r="M4316" s="1">
        <f>VLOOKUP($B4316,'[1]ALL ACCESSIONS'!$A$2:$M$30000,7,FALSE)</f>
        <v>0</v>
      </c>
      <c r="N4316" s="1">
        <f>VLOOKUP($B4316,'[1]ALL ACCESSIONS'!$A$2:$M$30000,8,FALSE)</f>
        <v>0</v>
      </c>
      <c r="O4316" s="1">
        <f>VLOOKUP($B4316,'[1]ALL ACCESSIONS'!$A$2:$M$30000,9,FALSE)</f>
        <v>0</v>
      </c>
      <c r="P4316" s="1">
        <f>VLOOKUP($B4316,'[1]ALL ACCESSIONS'!$A$2:$M$30000,10,FALSE)</f>
        <v>0</v>
      </c>
      <c r="Q4316" s="1">
        <f>VLOOKUP($B4316,'[1]ALL ACCESSIONS'!$A$2:$M$30000,11,FALSE)</f>
        <v>0</v>
      </c>
    </row>
    <row r="4317" spans="1:17" x14ac:dyDescent="0.3">
      <c r="A4317" s="8" t="s">
        <v>5905</v>
      </c>
      <c r="B4317" s="8" t="s">
        <v>5486</v>
      </c>
      <c r="C4317" s="1" t="s">
        <v>4326</v>
      </c>
      <c r="D4317" s="8" t="s">
        <v>5485</v>
      </c>
      <c r="E4317" s="1">
        <f t="shared" si="134"/>
        <v>1</v>
      </c>
      <c r="F4317" s="10">
        <v>1</v>
      </c>
      <c r="G4317" s="11"/>
      <c r="H4317" s="13"/>
      <c r="I4317" s="13"/>
      <c r="J4317" s="13"/>
      <c r="K4317" s="1" t="str">
        <f t="shared" si="135"/>
        <v>YR1</v>
      </c>
      <c r="L4317" s="1" t="str">
        <f>VLOOKUP($B4317,'[1]ALL ACCESSIONS'!$A$2:$M$30000,6,FALSE)</f>
        <v>24YR1</v>
      </c>
      <c r="M4317" s="1">
        <f>VLOOKUP($B4317,'[1]ALL ACCESSIONS'!$A$2:$M$30000,7,FALSE)</f>
        <v>0</v>
      </c>
      <c r="N4317" s="1">
        <f>VLOOKUP($B4317,'[1]ALL ACCESSIONS'!$A$2:$M$30000,8,FALSE)</f>
        <v>0</v>
      </c>
      <c r="O4317" s="1">
        <f>VLOOKUP($B4317,'[1]ALL ACCESSIONS'!$A$2:$M$30000,9,FALSE)</f>
        <v>0</v>
      </c>
      <c r="P4317" s="1">
        <f>VLOOKUP($B4317,'[1]ALL ACCESSIONS'!$A$2:$M$30000,10,FALSE)</f>
        <v>0</v>
      </c>
      <c r="Q4317" s="1">
        <f>VLOOKUP($B4317,'[1]ALL ACCESSIONS'!$A$2:$M$30000,11,FALSE)</f>
        <v>0</v>
      </c>
    </row>
    <row r="4318" spans="1:17" x14ac:dyDescent="0.3">
      <c r="A4318" s="8" t="s">
        <v>5905</v>
      </c>
      <c r="B4318" s="8" t="s">
        <v>5487</v>
      </c>
      <c r="C4318" s="1" t="s">
        <v>4326</v>
      </c>
      <c r="D4318" s="8" t="s">
        <v>5485</v>
      </c>
      <c r="E4318" s="1">
        <f t="shared" si="134"/>
        <v>1</v>
      </c>
      <c r="F4318" s="10">
        <v>1</v>
      </c>
      <c r="G4318" s="11"/>
      <c r="H4318" s="13"/>
      <c r="I4318" s="13"/>
      <c r="J4318" s="13"/>
      <c r="K4318" s="1" t="str">
        <f t="shared" si="135"/>
        <v>YR1</v>
      </c>
      <c r="L4318" s="1" t="str">
        <f>VLOOKUP($B4318,'[1]ALL ACCESSIONS'!$A$2:$M$30000,6,FALSE)</f>
        <v>24YR1</v>
      </c>
      <c r="M4318" s="1">
        <f>VLOOKUP($B4318,'[1]ALL ACCESSIONS'!$A$2:$M$30000,7,FALSE)</f>
        <v>0</v>
      </c>
      <c r="N4318" s="1">
        <f>VLOOKUP($B4318,'[1]ALL ACCESSIONS'!$A$2:$M$30000,8,FALSE)</f>
        <v>0</v>
      </c>
      <c r="O4318" s="1">
        <f>VLOOKUP($B4318,'[1]ALL ACCESSIONS'!$A$2:$M$30000,9,FALSE)</f>
        <v>0</v>
      </c>
      <c r="P4318" s="1">
        <f>VLOOKUP($B4318,'[1]ALL ACCESSIONS'!$A$2:$M$30000,10,FALSE)</f>
        <v>0</v>
      </c>
      <c r="Q4318" s="1">
        <f>VLOOKUP($B4318,'[1]ALL ACCESSIONS'!$A$2:$M$30000,11,FALSE)</f>
        <v>0</v>
      </c>
    </row>
    <row r="4319" spans="1:17" x14ac:dyDescent="0.3">
      <c r="A4319" s="8" t="s">
        <v>5905</v>
      </c>
      <c r="B4319" s="8" t="s">
        <v>5488</v>
      </c>
      <c r="C4319" s="1" t="s">
        <v>4326</v>
      </c>
      <c r="D4319" s="8" t="s">
        <v>5485</v>
      </c>
      <c r="E4319" s="1">
        <f t="shared" si="134"/>
        <v>1</v>
      </c>
      <c r="F4319" s="10">
        <v>1</v>
      </c>
      <c r="G4319" s="11"/>
      <c r="H4319" s="13"/>
      <c r="I4319" s="13"/>
      <c r="J4319" s="13"/>
      <c r="K4319" s="1" t="str">
        <f t="shared" si="135"/>
        <v>YR1</v>
      </c>
      <c r="L4319" s="1" t="str">
        <f>VLOOKUP($B4319,'[1]ALL ACCESSIONS'!$A$2:$M$30000,6,FALSE)</f>
        <v>24YR1</v>
      </c>
      <c r="M4319" s="1">
        <f>VLOOKUP($B4319,'[1]ALL ACCESSIONS'!$A$2:$M$30000,7,FALSE)</f>
        <v>0</v>
      </c>
      <c r="N4319" s="1">
        <f>VLOOKUP($B4319,'[1]ALL ACCESSIONS'!$A$2:$M$30000,8,FALSE)</f>
        <v>0</v>
      </c>
      <c r="O4319" s="1">
        <f>VLOOKUP($B4319,'[1]ALL ACCESSIONS'!$A$2:$M$30000,9,FALSE)</f>
        <v>0</v>
      </c>
      <c r="P4319" s="1">
        <f>VLOOKUP($B4319,'[1]ALL ACCESSIONS'!$A$2:$M$30000,10,FALSE)</f>
        <v>0</v>
      </c>
      <c r="Q4319" s="1">
        <f>VLOOKUP($B4319,'[1]ALL ACCESSIONS'!$A$2:$M$30000,11,FALSE)</f>
        <v>0</v>
      </c>
    </row>
    <row r="4320" spans="1:17" x14ac:dyDescent="0.3">
      <c r="A4320" s="8" t="s">
        <v>5905</v>
      </c>
      <c r="B4320" s="8" t="s">
        <v>5489</v>
      </c>
      <c r="C4320" s="1" t="s">
        <v>4326</v>
      </c>
      <c r="D4320" s="8" t="s">
        <v>5485</v>
      </c>
      <c r="E4320" s="1">
        <f t="shared" si="134"/>
        <v>1</v>
      </c>
      <c r="F4320" s="10">
        <v>1</v>
      </c>
      <c r="G4320" s="11"/>
      <c r="H4320" s="13"/>
      <c r="I4320" s="13"/>
      <c r="J4320" s="13"/>
      <c r="K4320" s="1" t="str">
        <f t="shared" si="135"/>
        <v>YR1</v>
      </c>
      <c r="L4320" s="1" t="str">
        <f>VLOOKUP($B4320,'[1]ALL ACCESSIONS'!$A$2:$M$30000,6,FALSE)</f>
        <v>24YR1</v>
      </c>
      <c r="M4320" s="1">
        <f>VLOOKUP($B4320,'[1]ALL ACCESSIONS'!$A$2:$M$30000,7,FALSE)</f>
        <v>0</v>
      </c>
      <c r="N4320" s="1">
        <f>VLOOKUP($B4320,'[1]ALL ACCESSIONS'!$A$2:$M$30000,8,FALSE)</f>
        <v>0</v>
      </c>
      <c r="O4320" s="1">
        <f>VLOOKUP($B4320,'[1]ALL ACCESSIONS'!$A$2:$M$30000,9,FALSE)</f>
        <v>0</v>
      </c>
      <c r="P4320" s="1">
        <f>VLOOKUP($B4320,'[1]ALL ACCESSIONS'!$A$2:$M$30000,10,FALSE)</f>
        <v>0</v>
      </c>
      <c r="Q4320" s="1">
        <f>VLOOKUP($B4320,'[1]ALL ACCESSIONS'!$A$2:$M$30000,11,FALSE)</f>
        <v>0</v>
      </c>
    </row>
    <row r="4321" spans="1:17" x14ac:dyDescent="0.3">
      <c r="A4321" s="8" t="s">
        <v>5905</v>
      </c>
      <c r="B4321" s="8" t="s">
        <v>5490</v>
      </c>
      <c r="C4321" s="1" t="s">
        <v>4326</v>
      </c>
      <c r="D4321" s="8" t="s">
        <v>5485</v>
      </c>
      <c r="E4321" s="1">
        <f t="shared" si="134"/>
        <v>1</v>
      </c>
      <c r="F4321" s="10">
        <v>1</v>
      </c>
      <c r="G4321" s="11"/>
      <c r="H4321" s="13"/>
      <c r="I4321" s="13"/>
      <c r="J4321" s="13"/>
      <c r="K4321" s="1" t="str">
        <f t="shared" si="135"/>
        <v>YR1</v>
      </c>
      <c r="L4321" s="1" t="str">
        <f>VLOOKUP($B4321,'[1]ALL ACCESSIONS'!$A$2:$M$30000,6,FALSE)</f>
        <v>24YR1</v>
      </c>
      <c r="M4321" s="1">
        <f>VLOOKUP($B4321,'[1]ALL ACCESSIONS'!$A$2:$M$30000,7,FALSE)</f>
        <v>0</v>
      </c>
      <c r="N4321" s="1">
        <f>VLOOKUP($B4321,'[1]ALL ACCESSIONS'!$A$2:$M$30000,8,FALSE)</f>
        <v>0</v>
      </c>
      <c r="O4321" s="1">
        <f>VLOOKUP($B4321,'[1]ALL ACCESSIONS'!$A$2:$M$30000,9,FALSE)</f>
        <v>0</v>
      </c>
      <c r="P4321" s="1">
        <f>VLOOKUP($B4321,'[1]ALL ACCESSIONS'!$A$2:$M$30000,10,FALSE)</f>
        <v>0</v>
      </c>
      <c r="Q4321" s="1">
        <f>VLOOKUP($B4321,'[1]ALL ACCESSIONS'!$A$2:$M$30000,11,FALSE)</f>
        <v>0</v>
      </c>
    </row>
    <row r="4322" spans="1:17" x14ac:dyDescent="0.3">
      <c r="A4322" s="8" t="s">
        <v>5905</v>
      </c>
      <c r="B4322" s="8" t="s">
        <v>5491</v>
      </c>
      <c r="C4322" s="1" t="s">
        <v>4326</v>
      </c>
      <c r="D4322" s="8" t="s">
        <v>5492</v>
      </c>
      <c r="E4322" s="1">
        <f t="shared" si="134"/>
        <v>1</v>
      </c>
      <c r="F4322" s="10">
        <v>1</v>
      </c>
      <c r="G4322" s="11"/>
      <c r="H4322" s="13"/>
      <c r="I4322" s="13"/>
      <c r="J4322" s="13"/>
      <c r="K4322" s="1" t="str">
        <f t="shared" si="135"/>
        <v>YR1</v>
      </c>
      <c r="L4322" s="1" t="str">
        <f>VLOOKUP($B4322,'[1]ALL ACCESSIONS'!$A$2:$M$30000,6,FALSE)</f>
        <v>24YR1</v>
      </c>
      <c r="M4322" s="1">
        <f>VLOOKUP($B4322,'[1]ALL ACCESSIONS'!$A$2:$M$30000,7,FALSE)</f>
        <v>0</v>
      </c>
      <c r="N4322" s="1">
        <f>VLOOKUP($B4322,'[1]ALL ACCESSIONS'!$A$2:$M$30000,8,FALSE)</f>
        <v>0</v>
      </c>
      <c r="O4322" s="1">
        <f>VLOOKUP($B4322,'[1]ALL ACCESSIONS'!$A$2:$M$30000,9,FALSE)</f>
        <v>0</v>
      </c>
      <c r="P4322" s="1">
        <f>VLOOKUP($B4322,'[1]ALL ACCESSIONS'!$A$2:$M$30000,10,FALSE)</f>
        <v>0</v>
      </c>
      <c r="Q4322" s="1">
        <f>VLOOKUP($B4322,'[1]ALL ACCESSIONS'!$A$2:$M$30000,11,FALSE)</f>
        <v>0</v>
      </c>
    </row>
    <row r="4323" spans="1:17" x14ac:dyDescent="0.3">
      <c r="A4323" s="8" t="s">
        <v>5905</v>
      </c>
      <c r="B4323" s="8" t="s">
        <v>5493</v>
      </c>
      <c r="C4323" s="1" t="s">
        <v>4326</v>
      </c>
      <c r="D4323" s="8" t="s">
        <v>5492</v>
      </c>
      <c r="E4323" s="1">
        <f t="shared" si="134"/>
        <v>1</v>
      </c>
      <c r="F4323" s="10">
        <v>1</v>
      </c>
      <c r="G4323" s="11"/>
      <c r="H4323" s="13"/>
      <c r="I4323" s="13"/>
      <c r="J4323" s="13"/>
      <c r="K4323" s="1" t="str">
        <f t="shared" si="135"/>
        <v>YR1</v>
      </c>
      <c r="L4323" s="1" t="str">
        <f>VLOOKUP($B4323,'[1]ALL ACCESSIONS'!$A$2:$M$30000,6,FALSE)</f>
        <v>24YR1</v>
      </c>
      <c r="M4323" s="1">
        <f>VLOOKUP($B4323,'[1]ALL ACCESSIONS'!$A$2:$M$30000,7,FALSE)</f>
        <v>0</v>
      </c>
      <c r="N4323" s="1">
        <f>VLOOKUP($B4323,'[1]ALL ACCESSIONS'!$A$2:$M$30000,8,FALSE)</f>
        <v>0</v>
      </c>
      <c r="O4323" s="1">
        <f>VLOOKUP($B4323,'[1]ALL ACCESSIONS'!$A$2:$M$30000,9,FALSE)</f>
        <v>0</v>
      </c>
      <c r="P4323" s="1">
        <f>VLOOKUP($B4323,'[1]ALL ACCESSIONS'!$A$2:$M$30000,10,FALSE)</f>
        <v>0</v>
      </c>
      <c r="Q4323" s="1">
        <f>VLOOKUP($B4323,'[1]ALL ACCESSIONS'!$A$2:$M$30000,11,FALSE)</f>
        <v>0</v>
      </c>
    </row>
    <row r="4324" spans="1:17" x14ac:dyDescent="0.3">
      <c r="A4324" s="8" t="s">
        <v>5905</v>
      </c>
      <c r="B4324" s="8" t="s">
        <v>5494</v>
      </c>
      <c r="C4324" s="1" t="s">
        <v>4326</v>
      </c>
      <c r="D4324" s="8" t="s">
        <v>5492</v>
      </c>
      <c r="E4324" s="1">
        <f t="shared" si="134"/>
        <v>1</v>
      </c>
      <c r="F4324" s="10">
        <v>1</v>
      </c>
      <c r="G4324" s="11"/>
      <c r="H4324" s="13"/>
      <c r="I4324" s="13"/>
      <c r="J4324" s="13"/>
      <c r="K4324" s="1" t="str">
        <f t="shared" si="135"/>
        <v>YR1</v>
      </c>
      <c r="L4324" s="1" t="str">
        <f>VLOOKUP($B4324,'[1]ALL ACCESSIONS'!$A$2:$M$30000,6,FALSE)</f>
        <v>24YR1</v>
      </c>
      <c r="M4324" s="1">
        <f>VLOOKUP($B4324,'[1]ALL ACCESSIONS'!$A$2:$M$30000,7,FALSE)</f>
        <v>0</v>
      </c>
      <c r="N4324" s="1">
        <f>VLOOKUP($B4324,'[1]ALL ACCESSIONS'!$A$2:$M$30000,8,FALSE)</f>
        <v>0</v>
      </c>
      <c r="O4324" s="1">
        <f>VLOOKUP($B4324,'[1]ALL ACCESSIONS'!$A$2:$M$30000,9,FALSE)</f>
        <v>0</v>
      </c>
      <c r="P4324" s="1">
        <f>VLOOKUP($B4324,'[1]ALL ACCESSIONS'!$A$2:$M$30000,10,FALSE)</f>
        <v>0</v>
      </c>
      <c r="Q4324" s="1">
        <f>VLOOKUP($B4324,'[1]ALL ACCESSIONS'!$A$2:$M$30000,11,FALSE)</f>
        <v>0</v>
      </c>
    </row>
    <row r="4325" spans="1:17" x14ac:dyDescent="0.3">
      <c r="A4325" s="8" t="s">
        <v>5905</v>
      </c>
      <c r="B4325" s="8" t="s">
        <v>5495</v>
      </c>
      <c r="C4325" s="1" t="s">
        <v>4326</v>
      </c>
      <c r="D4325" s="8" t="s">
        <v>5492</v>
      </c>
      <c r="E4325" s="1">
        <f t="shared" si="134"/>
        <v>1</v>
      </c>
      <c r="F4325" s="10">
        <v>1</v>
      </c>
      <c r="G4325" s="11"/>
      <c r="H4325" s="13"/>
      <c r="I4325" s="13"/>
      <c r="J4325" s="13"/>
      <c r="K4325" s="1" t="str">
        <f t="shared" si="135"/>
        <v>YR1</v>
      </c>
      <c r="L4325" s="1" t="str">
        <f>VLOOKUP($B4325,'[1]ALL ACCESSIONS'!$A$2:$M$30000,6,FALSE)</f>
        <v>24YR1</v>
      </c>
      <c r="M4325" s="1">
        <f>VLOOKUP($B4325,'[1]ALL ACCESSIONS'!$A$2:$M$30000,7,FALSE)</f>
        <v>0</v>
      </c>
      <c r="N4325" s="1">
        <f>VLOOKUP($B4325,'[1]ALL ACCESSIONS'!$A$2:$M$30000,8,FALSE)</f>
        <v>0</v>
      </c>
      <c r="O4325" s="1">
        <f>VLOOKUP($B4325,'[1]ALL ACCESSIONS'!$A$2:$M$30000,9,FALSE)</f>
        <v>0</v>
      </c>
      <c r="P4325" s="1">
        <f>VLOOKUP($B4325,'[1]ALL ACCESSIONS'!$A$2:$M$30000,10,FALSE)</f>
        <v>0</v>
      </c>
      <c r="Q4325" s="1">
        <f>VLOOKUP($B4325,'[1]ALL ACCESSIONS'!$A$2:$M$30000,11,FALSE)</f>
        <v>0</v>
      </c>
    </row>
    <row r="4326" spans="1:17" x14ac:dyDescent="0.3">
      <c r="A4326" s="8" t="s">
        <v>5905</v>
      </c>
      <c r="B4326" s="8" t="s">
        <v>5496</v>
      </c>
      <c r="C4326" s="1" t="s">
        <v>4326</v>
      </c>
      <c r="D4326" s="8" t="s">
        <v>5492</v>
      </c>
      <c r="E4326" s="1">
        <f t="shared" si="134"/>
        <v>1</v>
      </c>
      <c r="F4326" s="10">
        <v>1</v>
      </c>
      <c r="G4326" s="11"/>
      <c r="H4326" s="13"/>
      <c r="I4326" s="13"/>
      <c r="J4326" s="13"/>
      <c r="K4326" s="1" t="str">
        <f t="shared" si="135"/>
        <v>YR1</v>
      </c>
      <c r="L4326" s="1" t="str">
        <f>VLOOKUP($B4326,'[1]ALL ACCESSIONS'!$A$2:$M$30000,6,FALSE)</f>
        <v>24YR1</v>
      </c>
      <c r="M4326" s="1">
        <f>VLOOKUP($B4326,'[1]ALL ACCESSIONS'!$A$2:$M$30000,7,FALSE)</f>
        <v>0</v>
      </c>
      <c r="N4326" s="1">
        <f>VLOOKUP($B4326,'[1]ALL ACCESSIONS'!$A$2:$M$30000,8,FALSE)</f>
        <v>0</v>
      </c>
      <c r="O4326" s="1">
        <f>VLOOKUP($B4326,'[1]ALL ACCESSIONS'!$A$2:$M$30000,9,FALSE)</f>
        <v>0</v>
      </c>
      <c r="P4326" s="1">
        <f>VLOOKUP($B4326,'[1]ALL ACCESSIONS'!$A$2:$M$30000,10,FALSE)</f>
        <v>0</v>
      </c>
      <c r="Q4326" s="1">
        <f>VLOOKUP($B4326,'[1]ALL ACCESSIONS'!$A$2:$M$30000,11,FALSE)</f>
        <v>0</v>
      </c>
    </row>
    <row r="4327" spans="1:17" x14ac:dyDescent="0.3">
      <c r="A4327" s="8" t="s">
        <v>5905</v>
      </c>
      <c r="B4327" s="8" t="s">
        <v>5497</v>
      </c>
      <c r="C4327" s="1" t="s">
        <v>4326</v>
      </c>
      <c r="D4327" s="8" t="s">
        <v>5492</v>
      </c>
      <c r="E4327" s="1">
        <f t="shared" si="134"/>
        <v>1</v>
      </c>
      <c r="F4327" s="10">
        <v>1</v>
      </c>
      <c r="G4327" s="11"/>
      <c r="H4327" s="13"/>
      <c r="I4327" s="13"/>
      <c r="J4327" s="13"/>
      <c r="K4327" s="1" t="str">
        <f t="shared" si="135"/>
        <v>YR1</v>
      </c>
      <c r="L4327" s="1" t="str">
        <f>VLOOKUP($B4327,'[1]ALL ACCESSIONS'!$A$2:$M$30000,6,FALSE)</f>
        <v>24YR1</v>
      </c>
      <c r="M4327" s="1">
        <f>VLOOKUP($B4327,'[1]ALL ACCESSIONS'!$A$2:$M$30000,7,FALSE)</f>
        <v>0</v>
      </c>
      <c r="N4327" s="1">
        <f>VLOOKUP($B4327,'[1]ALL ACCESSIONS'!$A$2:$M$30000,8,FALSE)</f>
        <v>0</v>
      </c>
      <c r="O4327" s="1">
        <f>VLOOKUP($B4327,'[1]ALL ACCESSIONS'!$A$2:$M$30000,9,FALSE)</f>
        <v>0</v>
      </c>
      <c r="P4327" s="1">
        <f>VLOOKUP($B4327,'[1]ALL ACCESSIONS'!$A$2:$M$30000,10,FALSE)</f>
        <v>0</v>
      </c>
      <c r="Q4327" s="1">
        <f>VLOOKUP($B4327,'[1]ALL ACCESSIONS'!$A$2:$M$30000,11,FALSE)</f>
        <v>0</v>
      </c>
    </row>
    <row r="4328" spans="1:17" x14ac:dyDescent="0.3">
      <c r="A4328" s="8" t="s">
        <v>5905</v>
      </c>
      <c r="B4328" s="8" t="s">
        <v>5498</v>
      </c>
      <c r="C4328" s="1" t="s">
        <v>4326</v>
      </c>
      <c r="D4328" s="8" t="s">
        <v>5492</v>
      </c>
      <c r="E4328" s="1">
        <f t="shared" si="134"/>
        <v>1</v>
      </c>
      <c r="F4328" s="10">
        <v>1</v>
      </c>
      <c r="G4328" s="11"/>
      <c r="H4328" s="13"/>
      <c r="I4328" s="13"/>
      <c r="J4328" s="13"/>
      <c r="K4328" s="1" t="str">
        <f t="shared" si="135"/>
        <v>YR1</v>
      </c>
      <c r="L4328" s="1" t="str">
        <f>VLOOKUP($B4328,'[1]ALL ACCESSIONS'!$A$2:$M$30000,6,FALSE)</f>
        <v>24YR1</v>
      </c>
      <c r="M4328" s="1">
        <f>VLOOKUP($B4328,'[1]ALL ACCESSIONS'!$A$2:$M$30000,7,FALSE)</f>
        <v>0</v>
      </c>
      <c r="N4328" s="1">
        <f>VLOOKUP($B4328,'[1]ALL ACCESSIONS'!$A$2:$M$30000,8,FALSE)</f>
        <v>0</v>
      </c>
      <c r="O4328" s="1">
        <f>VLOOKUP($B4328,'[1]ALL ACCESSIONS'!$A$2:$M$30000,9,FALSE)</f>
        <v>0</v>
      </c>
      <c r="P4328" s="1">
        <f>VLOOKUP($B4328,'[1]ALL ACCESSIONS'!$A$2:$M$30000,10,FALSE)</f>
        <v>0</v>
      </c>
      <c r="Q4328" s="1">
        <f>VLOOKUP($B4328,'[1]ALL ACCESSIONS'!$A$2:$M$30000,11,FALSE)</f>
        <v>0</v>
      </c>
    </row>
    <row r="4329" spans="1:17" x14ac:dyDescent="0.3">
      <c r="A4329" s="8" t="s">
        <v>5905</v>
      </c>
      <c r="B4329" s="8" t="s">
        <v>5499</v>
      </c>
      <c r="C4329" s="1" t="s">
        <v>4326</v>
      </c>
      <c r="D4329" s="8" t="s">
        <v>5492</v>
      </c>
      <c r="E4329" s="1">
        <f t="shared" si="134"/>
        <v>1</v>
      </c>
      <c r="F4329" s="10">
        <v>1</v>
      </c>
      <c r="G4329" s="11"/>
      <c r="H4329" s="13"/>
      <c r="I4329" s="13"/>
      <c r="J4329" s="13"/>
      <c r="K4329" s="1" t="str">
        <f t="shared" si="135"/>
        <v>YR1</v>
      </c>
      <c r="L4329" s="1" t="str">
        <f>VLOOKUP($B4329,'[1]ALL ACCESSIONS'!$A$2:$M$30000,6,FALSE)</f>
        <v>24YR1</v>
      </c>
      <c r="M4329" s="1">
        <f>VLOOKUP($B4329,'[1]ALL ACCESSIONS'!$A$2:$M$30000,7,FALSE)</f>
        <v>0</v>
      </c>
      <c r="N4329" s="1">
        <f>VLOOKUP($B4329,'[1]ALL ACCESSIONS'!$A$2:$M$30000,8,FALSE)</f>
        <v>0</v>
      </c>
      <c r="O4329" s="1">
        <f>VLOOKUP($B4329,'[1]ALL ACCESSIONS'!$A$2:$M$30000,9,FALSE)</f>
        <v>0</v>
      </c>
      <c r="P4329" s="1">
        <f>VLOOKUP($B4329,'[1]ALL ACCESSIONS'!$A$2:$M$30000,10,FALSE)</f>
        <v>0</v>
      </c>
      <c r="Q4329" s="1">
        <f>VLOOKUP($B4329,'[1]ALL ACCESSIONS'!$A$2:$M$30000,11,FALSE)</f>
        <v>0</v>
      </c>
    </row>
    <row r="4330" spans="1:17" x14ac:dyDescent="0.3">
      <c r="A4330" s="8" t="s">
        <v>5905</v>
      </c>
      <c r="B4330" s="8" t="s">
        <v>5500</v>
      </c>
      <c r="C4330" s="1" t="s">
        <v>4326</v>
      </c>
      <c r="D4330" s="8" t="s">
        <v>5492</v>
      </c>
      <c r="E4330" s="1">
        <f t="shared" si="134"/>
        <v>1</v>
      </c>
      <c r="F4330" s="10">
        <v>1</v>
      </c>
      <c r="G4330" s="11"/>
      <c r="H4330" s="13"/>
      <c r="I4330" s="13"/>
      <c r="J4330" s="13"/>
      <c r="K4330" s="1" t="str">
        <f t="shared" si="135"/>
        <v>YR1</v>
      </c>
      <c r="L4330" s="1" t="str">
        <f>VLOOKUP($B4330,'[1]ALL ACCESSIONS'!$A$2:$M$30000,6,FALSE)</f>
        <v>24YR1</v>
      </c>
      <c r="M4330" s="1">
        <f>VLOOKUP($B4330,'[1]ALL ACCESSIONS'!$A$2:$M$30000,7,FALSE)</f>
        <v>0</v>
      </c>
      <c r="N4330" s="1">
        <f>VLOOKUP($B4330,'[1]ALL ACCESSIONS'!$A$2:$M$30000,8,FALSE)</f>
        <v>0</v>
      </c>
      <c r="O4330" s="1">
        <f>VLOOKUP($B4330,'[1]ALL ACCESSIONS'!$A$2:$M$30000,9,FALSE)</f>
        <v>0</v>
      </c>
      <c r="P4330" s="1">
        <f>VLOOKUP($B4330,'[1]ALL ACCESSIONS'!$A$2:$M$30000,10,FALSE)</f>
        <v>0</v>
      </c>
      <c r="Q4330" s="1">
        <f>VLOOKUP($B4330,'[1]ALL ACCESSIONS'!$A$2:$M$30000,11,FALSE)</f>
        <v>0</v>
      </c>
    </row>
    <row r="4331" spans="1:17" x14ac:dyDescent="0.3">
      <c r="A4331" s="8" t="s">
        <v>5905</v>
      </c>
      <c r="B4331" s="8" t="s">
        <v>5501</v>
      </c>
      <c r="C4331" s="1" t="s">
        <v>4326</v>
      </c>
      <c r="D4331" s="8" t="s">
        <v>5492</v>
      </c>
      <c r="E4331" s="1">
        <f t="shared" si="134"/>
        <v>1</v>
      </c>
      <c r="F4331" s="10">
        <v>1</v>
      </c>
      <c r="G4331" s="11"/>
      <c r="H4331" s="13"/>
      <c r="I4331" s="13"/>
      <c r="J4331" s="13"/>
      <c r="K4331" s="1" t="str">
        <f t="shared" si="135"/>
        <v>YR1</v>
      </c>
      <c r="L4331" s="1" t="str">
        <f>VLOOKUP($B4331,'[1]ALL ACCESSIONS'!$A$2:$M$30000,6,FALSE)</f>
        <v>24YR1</v>
      </c>
      <c r="M4331" s="1">
        <f>VLOOKUP($B4331,'[1]ALL ACCESSIONS'!$A$2:$M$30000,7,FALSE)</f>
        <v>0</v>
      </c>
      <c r="N4331" s="1">
        <f>VLOOKUP($B4331,'[1]ALL ACCESSIONS'!$A$2:$M$30000,8,FALSE)</f>
        <v>0</v>
      </c>
      <c r="O4331" s="1">
        <f>VLOOKUP($B4331,'[1]ALL ACCESSIONS'!$A$2:$M$30000,9,FALSE)</f>
        <v>0</v>
      </c>
      <c r="P4331" s="1">
        <f>VLOOKUP($B4331,'[1]ALL ACCESSIONS'!$A$2:$M$30000,10,FALSE)</f>
        <v>0</v>
      </c>
      <c r="Q4331" s="1">
        <f>VLOOKUP($B4331,'[1]ALL ACCESSIONS'!$A$2:$M$30000,11,FALSE)</f>
        <v>0</v>
      </c>
    </row>
    <row r="4332" spans="1:17" x14ac:dyDescent="0.3">
      <c r="A4332" s="8" t="s">
        <v>5905</v>
      </c>
      <c r="B4332" s="8" t="s">
        <v>5506</v>
      </c>
      <c r="C4332" s="1" t="s">
        <v>4326</v>
      </c>
      <c r="D4332" s="8" t="s">
        <v>5507</v>
      </c>
      <c r="E4332" s="1">
        <f t="shared" si="134"/>
        <v>1</v>
      </c>
      <c r="F4332" s="10">
        <v>1</v>
      </c>
      <c r="G4332" s="11"/>
      <c r="H4332" s="13"/>
      <c r="I4332" s="13"/>
      <c r="J4332" s="13"/>
      <c r="K4332" s="1" t="str">
        <f t="shared" si="135"/>
        <v>YR1</v>
      </c>
      <c r="L4332" s="1" t="str">
        <f>VLOOKUP($B4332,'[1]ALL ACCESSIONS'!$A$2:$M$30000,6,FALSE)</f>
        <v>24YR1</v>
      </c>
      <c r="M4332" s="1">
        <f>VLOOKUP($B4332,'[1]ALL ACCESSIONS'!$A$2:$M$30000,7,FALSE)</f>
        <v>0</v>
      </c>
      <c r="N4332" s="1">
        <f>VLOOKUP($B4332,'[1]ALL ACCESSIONS'!$A$2:$M$30000,8,FALSE)</f>
        <v>0</v>
      </c>
      <c r="O4332" s="1">
        <f>VLOOKUP($B4332,'[1]ALL ACCESSIONS'!$A$2:$M$30000,9,FALSE)</f>
        <v>0</v>
      </c>
      <c r="P4332" s="1">
        <f>VLOOKUP($B4332,'[1]ALL ACCESSIONS'!$A$2:$M$30000,10,FALSE)</f>
        <v>0</v>
      </c>
      <c r="Q4332" s="1">
        <f>VLOOKUP($B4332,'[1]ALL ACCESSIONS'!$A$2:$M$30000,11,FALSE)</f>
        <v>0</v>
      </c>
    </row>
    <row r="4333" spans="1:17" x14ac:dyDescent="0.3">
      <c r="A4333" s="8" t="s">
        <v>5905</v>
      </c>
      <c r="B4333" s="8" t="s">
        <v>5532</v>
      </c>
      <c r="C4333" s="1" t="s">
        <v>4326</v>
      </c>
      <c r="D4333" s="8" t="s">
        <v>5533</v>
      </c>
      <c r="E4333" s="1">
        <f t="shared" si="134"/>
        <v>1</v>
      </c>
      <c r="F4333" s="10">
        <v>1</v>
      </c>
      <c r="G4333" s="11"/>
      <c r="H4333" s="13"/>
      <c r="I4333" s="13"/>
      <c r="J4333" s="13"/>
      <c r="K4333" s="1" t="str">
        <f t="shared" si="135"/>
        <v>YR1</v>
      </c>
      <c r="L4333" s="1" t="str">
        <f>VLOOKUP($B4333,'[1]ALL ACCESSIONS'!$A$2:$M$30000,6,FALSE)</f>
        <v>24YR1</v>
      </c>
      <c r="M4333" s="1">
        <f>VLOOKUP($B4333,'[1]ALL ACCESSIONS'!$A$2:$M$30000,7,FALSE)</f>
        <v>0</v>
      </c>
      <c r="N4333" s="1">
        <f>VLOOKUP($B4333,'[1]ALL ACCESSIONS'!$A$2:$M$30000,8,FALSE)</f>
        <v>0</v>
      </c>
      <c r="O4333" s="1">
        <f>VLOOKUP($B4333,'[1]ALL ACCESSIONS'!$A$2:$M$30000,9,FALSE)</f>
        <v>0</v>
      </c>
      <c r="P4333" s="1">
        <f>VLOOKUP($B4333,'[1]ALL ACCESSIONS'!$A$2:$M$30000,10,FALSE)</f>
        <v>0</v>
      </c>
      <c r="Q4333" s="1">
        <f>VLOOKUP($B4333,'[1]ALL ACCESSIONS'!$A$2:$M$30000,11,FALSE)</f>
        <v>0</v>
      </c>
    </row>
    <row r="4334" spans="1:17" x14ac:dyDescent="0.3">
      <c r="A4334" s="8" t="s">
        <v>5905</v>
      </c>
      <c r="B4334" s="8" t="s">
        <v>5550</v>
      </c>
      <c r="C4334" s="1" t="s">
        <v>4326</v>
      </c>
      <c r="D4334" s="8" t="s">
        <v>5551</v>
      </c>
      <c r="E4334" s="1">
        <f t="shared" si="134"/>
        <v>1</v>
      </c>
      <c r="F4334" s="10">
        <v>1</v>
      </c>
      <c r="G4334" s="11"/>
      <c r="H4334" s="13"/>
      <c r="I4334" s="13"/>
      <c r="J4334" s="13"/>
      <c r="K4334" s="1" t="str">
        <f t="shared" si="135"/>
        <v>YR1</v>
      </c>
      <c r="L4334" s="1" t="str">
        <f>VLOOKUP($B4334,'[1]ALL ACCESSIONS'!$A$2:$M$30000,6,FALSE)</f>
        <v>24YR1</v>
      </c>
      <c r="M4334" s="1">
        <f>VLOOKUP($B4334,'[1]ALL ACCESSIONS'!$A$2:$M$30000,7,FALSE)</f>
        <v>0</v>
      </c>
      <c r="N4334" s="1">
        <f>VLOOKUP($B4334,'[1]ALL ACCESSIONS'!$A$2:$M$30000,8,FALSE)</f>
        <v>0</v>
      </c>
      <c r="O4334" s="1">
        <f>VLOOKUP($B4334,'[1]ALL ACCESSIONS'!$A$2:$M$30000,9,FALSE)</f>
        <v>0</v>
      </c>
      <c r="P4334" s="1">
        <f>VLOOKUP($B4334,'[1]ALL ACCESSIONS'!$A$2:$M$30000,10,FALSE)</f>
        <v>0</v>
      </c>
      <c r="Q4334" s="1">
        <f>VLOOKUP($B4334,'[1]ALL ACCESSIONS'!$A$2:$M$30000,11,FALSE)</f>
        <v>0</v>
      </c>
    </row>
    <row r="4335" spans="1:17" x14ac:dyDescent="0.3">
      <c r="A4335" s="8" t="s">
        <v>5905</v>
      </c>
      <c r="B4335" s="8" t="s">
        <v>5552</v>
      </c>
      <c r="C4335" s="1" t="s">
        <v>4326</v>
      </c>
      <c r="D4335" s="8" t="s">
        <v>5551</v>
      </c>
      <c r="E4335" s="1">
        <f t="shared" si="134"/>
        <v>1</v>
      </c>
      <c r="F4335" s="10">
        <v>1</v>
      </c>
      <c r="G4335" s="11"/>
      <c r="H4335" s="13"/>
      <c r="I4335" s="13"/>
      <c r="J4335" s="13"/>
      <c r="K4335" s="1" t="str">
        <f t="shared" si="135"/>
        <v>YR1</v>
      </c>
      <c r="L4335" s="1" t="str">
        <f>VLOOKUP($B4335,'[1]ALL ACCESSIONS'!$A$2:$M$30000,6,FALSE)</f>
        <v>24YR1</v>
      </c>
      <c r="M4335" s="1">
        <f>VLOOKUP($B4335,'[1]ALL ACCESSIONS'!$A$2:$M$30000,7,FALSE)</f>
        <v>0</v>
      </c>
      <c r="N4335" s="1">
        <f>VLOOKUP($B4335,'[1]ALL ACCESSIONS'!$A$2:$M$30000,8,FALSE)</f>
        <v>0</v>
      </c>
      <c r="O4335" s="1">
        <f>VLOOKUP($B4335,'[1]ALL ACCESSIONS'!$A$2:$M$30000,9,FALSE)</f>
        <v>0</v>
      </c>
      <c r="P4335" s="1">
        <f>VLOOKUP($B4335,'[1]ALL ACCESSIONS'!$A$2:$M$30000,10,FALSE)</f>
        <v>0</v>
      </c>
      <c r="Q4335" s="1">
        <f>VLOOKUP($B4335,'[1]ALL ACCESSIONS'!$A$2:$M$30000,11,FALSE)</f>
        <v>0</v>
      </c>
    </row>
    <row r="4336" spans="1:17" x14ac:dyDescent="0.3">
      <c r="A4336" s="8" t="s">
        <v>5905</v>
      </c>
      <c r="B4336" s="8" t="s">
        <v>5553</v>
      </c>
      <c r="C4336" s="1" t="s">
        <v>4326</v>
      </c>
      <c r="D4336" s="8" t="s">
        <v>5554</v>
      </c>
      <c r="E4336" s="1">
        <f t="shared" si="134"/>
        <v>1</v>
      </c>
      <c r="F4336" s="10">
        <v>1</v>
      </c>
      <c r="G4336" s="11"/>
      <c r="H4336" s="13"/>
      <c r="I4336" s="13"/>
      <c r="J4336" s="13"/>
      <c r="K4336" s="1" t="str">
        <f t="shared" si="135"/>
        <v>YR1</v>
      </c>
      <c r="L4336" s="1" t="str">
        <f>VLOOKUP($B4336,'[1]ALL ACCESSIONS'!$A$2:$M$30000,6,FALSE)</f>
        <v>24YR1</v>
      </c>
      <c r="M4336" s="1">
        <f>VLOOKUP($B4336,'[1]ALL ACCESSIONS'!$A$2:$M$30000,7,FALSE)</f>
        <v>0</v>
      </c>
      <c r="N4336" s="1">
        <f>VLOOKUP($B4336,'[1]ALL ACCESSIONS'!$A$2:$M$30000,8,FALSE)</f>
        <v>0</v>
      </c>
      <c r="O4336" s="1">
        <f>VLOOKUP($B4336,'[1]ALL ACCESSIONS'!$A$2:$M$30000,9,FALSE)</f>
        <v>0</v>
      </c>
      <c r="P4336" s="1">
        <f>VLOOKUP($B4336,'[1]ALL ACCESSIONS'!$A$2:$M$30000,10,FALSE)</f>
        <v>0</v>
      </c>
      <c r="Q4336" s="1">
        <f>VLOOKUP($B4336,'[1]ALL ACCESSIONS'!$A$2:$M$30000,11,FALSE)</f>
        <v>0</v>
      </c>
    </row>
    <row r="4337" spans="1:17" x14ac:dyDescent="0.3">
      <c r="A4337" s="8" t="s">
        <v>5905</v>
      </c>
      <c r="B4337" s="8" t="s">
        <v>5555</v>
      </c>
      <c r="C4337" s="1" t="s">
        <v>4326</v>
      </c>
      <c r="D4337" s="8" t="s">
        <v>5554</v>
      </c>
      <c r="E4337" s="1">
        <f t="shared" si="134"/>
        <v>1</v>
      </c>
      <c r="F4337" s="10">
        <v>1</v>
      </c>
      <c r="G4337" s="11"/>
      <c r="H4337" s="13"/>
      <c r="I4337" s="13"/>
      <c r="J4337" s="13"/>
      <c r="K4337" s="1" t="str">
        <f t="shared" si="135"/>
        <v>YR1</v>
      </c>
      <c r="L4337" s="1" t="str">
        <f>VLOOKUP($B4337,'[1]ALL ACCESSIONS'!$A$2:$M$30000,6,FALSE)</f>
        <v>24YR1</v>
      </c>
      <c r="M4337" s="1">
        <f>VLOOKUP($B4337,'[1]ALL ACCESSIONS'!$A$2:$M$30000,7,FALSE)</f>
        <v>0</v>
      </c>
      <c r="N4337" s="1">
        <f>VLOOKUP($B4337,'[1]ALL ACCESSIONS'!$A$2:$M$30000,8,FALSE)</f>
        <v>0</v>
      </c>
      <c r="O4337" s="1">
        <f>VLOOKUP($B4337,'[1]ALL ACCESSIONS'!$A$2:$M$30000,9,FALSE)</f>
        <v>0</v>
      </c>
      <c r="P4337" s="1">
        <f>VLOOKUP($B4337,'[1]ALL ACCESSIONS'!$A$2:$M$30000,10,FALSE)</f>
        <v>0</v>
      </c>
      <c r="Q4337" s="1">
        <f>VLOOKUP($B4337,'[1]ALL ACCESSIONS'!$A$2:$M$30000,11,FALSE)</f>
        <v>0</v>
      </c>
    </row>
    <row r="4338" spans="1:17" x14ac:dyDescent="0.3">
      <c r="A4338" s="8" t="s">
        <v>5905</v>
      </c>
      <c r="B4338" s="8" t="s">
        <v>5556</v>
      </c>
      <c r="C4338" s="1" t="s">
        <v>4326</v>
      </c>
      <c r="D4338" s="8" t="s">
        <v>5554</v>
      </c>
      <c r="E4338" s="1">
        <f t="shared" si="134"/>
        <v>1</v>
      </c>
      <c r="F4338" s="10">
        <v>1</v>
      </c>
      <c r="G4338" s="11"/>
      <c r="H4338" s="13"/>
      <c r="I4338" s="13"/>
      <c r="J4338" s="13"/>
      <c r="K4338" s="1" t="str">
        <f t="shared" si="135"/>
        <v>YR1</v>
      </c>
      <c r="L4338" s="1" t="str">
        <f>VLOOKUP($B4338,'[1]ALL ACCESSIONS'!$A$2:$M$30000,6,FALSE)</f>
        <v>24YR1</v>
      </c>
      <c r="M4338" s="1">
        <f>VLOOKUP($B4338,'[1]ALL ACCESSIONS'!$A$2:$M$30000,7,FALSE)</f>
        <v>0</v>
      </c>
      <c r="N4338" s="1">
        <f>VLOOKUP($B4338,'[1]ALL ACCESSIONS'!$A$2:$M$30000,8,FALSE)</f>
        <v>0</v>
      </c>
      <c r="O4338" s="1">
        <f>VLOOKUP($B4338,'[1]ALL ACCESSIONS'!$A$2:$M$30000,9,FALSE)</f>
        <v>0</v>
      </c>
      <c r="P4338" s="1">
        <f>VLOOKUP($B4338,'[1]ALL ACCESSIONS'!$A$2:$M$30000,10,FALSE)</f>
        <v>0</v>
      </c>
      <c r="Q4338" s="1">
        <f>VLOOKUP($B4338,'[1]ALL ACCESSIONS'!$A$2:$M$30000,11,FALSE)</f>
        <v>0</v>
      </c>
    </row>
    <row r="4339" spans="1:17" x14ac:dyDescent="0.3">
      <c r="A4339" s="8" t="s">
        <v>5905</v>
      </c>
      <c r="B4339" s="8" t="s">
        <v>5557</v>
      </c>
      <c r="C4339" s="1" t="s">
        <v>4326</v>
      </c>
      <c r="D4339" s="8" t="s">
        <v>5554</v>
      </c>
      <c r="E4339" s="1">
        <f t="shared" si="134"/>
        <v>1</v>
      </c>
      <c r="F4339" s="10">
        <v>1</v>
      </c>
      <c r="G4339" s="11"/>
      <c r="H4339" s="13"/>
      <c r="I4339" s="13"/>
      <c r="J4339" s="13"/>
      <c r="K4339" s="1" t="str">
        <f t="shared" si="135"/>
        <v>YR1</v>
      </c>
      <c r="L4339" s="1" t="str">
        <f>VLOOKUP($B4339,'[1]ALL ACCESSIONS'!$A$2:$M$30000,6,FALSE)</f>
        <v>24YR1</v>
      </c>
      <c r="M4339" s="1">
        <f>VLOOKUP($B4339,'[1]ALL ACCESSIONS'!$A$2:$M$30000,7,FALSE)</f>
        <v>0</v>
      </c>
      <c r="N4339" s="1">
        <f>VLOOKUP($B4339,'[1]ALL ACCESSIONS'!$A$2:$M$30000,8,FALSE)</f>
        <v>0</v>
      </c>
      <c r="O4339" s="1">
        <f>VLOOKUP($B4339,'[1]ALL ACCESSIONS'!$A$2:$M$30000,9,FALSE)</f>
        <v>0</v>
      </c>
      <c r="P4339" s="1">
        <f>VLOOKUP($B4339,'[1]ALL ACCESSIONS'!$A$2:$M$30000,10,FALSE)</f>
        <v>0</v>
      </c>
      <c r="Q4339" s="1">
        <f>VLOOKUP($B4339,'[1]ALL ACCESSIONS'!$A$2:$M$30000,11,FALSE)</f>
        <v>0</v>
      </c>
    </row>
    <row r="4340" spans="1:17" x14ac:dyDescent="0.3">
      <c r="A4340" s="8" t="s">
        <v>5905</v>
      </c>
      <c r="B4340" s="8" t="s">
        <v>5558</v>
      </c>
      <c r="C4340" s="1" t="s">
        <v>4326</v>
      </c>
      <c r="D4340" s="8" t="s">
        <v>5554</v>
      </c>
      <c r="E4340" s="1">
        <f t="shared" si="134"/>
        <v>1</v>
      </c>
      <c r="F4340" s="10">
        <v>1</v>
      </c>
      <c r="G4340" s="11"/>
      <c r="H4340" s="13"/>
      <c r="I4340" s="13"/>
      <c r="J4340" s="13"/>
      <c r="K4340" s="1" t="str">
        <f t="shared" si="135"/>
        <v>YR1</v>
      </c>
      <c r="L4340" s="1" t="str">
        <f>VLOOKUP($B4340,'[1]ALL ACCESSIONS'!$A$2:$M$30000,6,FALSE)</f>
        <v>24YR1</v>
      </c>
      <c r="M4340" s="1">
        <f>VLOOKUP($B4340,'[1]ALL ACCESSIONS'!$A$2:$M$30000,7,FALSE)</f>
        <v>0</v>
      </c>
      <c r="N4340" s="1">
        <f>VLOOKUP($B4340,'[1]ALL ACCESSIONS'!$A$2:$M$30000,8,FALSE)</f>
        <v>0</v>
      </c>
      <c r="O4340" s="1">
        <f>VLOOKUP($B4340,'[1]ALL ACCESSIONS'!$A$2:$M$30000,9,FALSE)</f>
        <v>0</v>
      </c>
      <c r="P4340" s="1">
        <f>VLOOKUP($B4340,'[1]ALL ACCESSIONS'!$A$2:$M$30000,10,FALSE)</f>
        <v>0</v>
      </c>
      <c r="Q4340" s="1">
        <f>VLOOKUP($B4340,'[1]ALL ACCESSIONS'!$A$2:$M$30000,11,FALSE)</f>
        <v>0</v>
      </c>
    </row>
    <row r="4341" spans="1:17" x14ac:dyDescent="0.3">
      <c r="A4341" s="8" t="s">
        <v>5905</v>
      </c>
      <c r="B4341" s="8" t="s">
        <v>5559</v>
      </c>
      <c r="C4341" s="1" t="s">
        <v>4326</v>
      </c>
      <c r="D4341" s="8" t="s">
        <v>5554</v>
      </c>
      <c r="E4341" s="1">
        <f t="shared" si="134"/>
        <v>1</v>
      </c>
      <c r="F4341" s="10">
        <v>1</v>
      </c>
      <c r="G4341" s="11"/>
      <c r="H4341" s="13"/>
      <c r="I4341" s="13"/>
      <c r="J4341" s="13"/>
      <c r="K4341" s="1" t="str">
        <f t="shared" si="135"/>
        <v>YR1</v>
      </c>
      <c r="L4341" s="1" t="str">
        <f>VLOOKUP($B4341,'[1]ALL ACCESSIONS'!$A$2:$M$30000,6,FALSE)</f>
        <v>24YR1</v>
      </c>
      <c r="M4341" s="1">
        <f>VLOOKUP($B4341,'[1]ALL ACCESSIONS'!$A$2:$M$30000,7,FALSE)</f>
        <v>0</v>
      </c>
      <c r="N4341" s="1">
        <f>VLOOKUP($B4341,'[1]ALL ACCESSIONS'!$A$2:$M$30000,8,FALSE)</f>
        <v>0</v>
      </c>
      <c r="O4341" s="1">
        <f>VLOOKUP($B4341,'[1]ALL ACCESSIONS'!$A$2:$M$30000,9,FALSE)</f>
        <v>0</v>
      </c>
      <c r="P4341" s="1">
        <f>VLOOKUP($B4341,'[1]ALL ACCESSIONS'!$A$2:$M$30000,10,FALSE)</f>
        <v>0</v>
      </c>
      <c r="Q4341" s="1">
        <f>VLOOKUP($B4341,'[1]ALL ACCESSIONS'!$A$2:$M$30000,11,FALSE)</f>
        <v>0</v>
      </c>
    </row>
    <row r="4342" spans="1:17" x14ac:dyDescent="0.3">
      <c r="A4342" s="8" t="s">
        <v>5905</v>
      </c>
      <c r="B4342" s="8" t="s">
        <v>5560</v>
      </c>
      <c r="C4342" s="1" t="s">
        <v>4326</v>
      </c>
      <c r="D4342" s="8" t="s">
        <v>5554</v>
      </c>
      <c r="E4342" s="1">
        <f t="shared" si="134"/>
        <v>1</v>
      </c>
      <c r="F4342" s="10">
        <v>1</v>
      </c>
      <c r="G4342" s="11"/>
      <c r="H4342" s="13"/>
      <c r="I4342" s="13"/>
      <c r="J4342" s="13"/>
      <c r="K4342" s="1" t="str">
        <f t="shared" si="135"/>
        <v>YR1</v>
      </c>
      <c r="L4342" s="1" t="str">
        <f>VLOOKUP($B4342,'[1]ALL ACCESSIONS'!$A$2:$M$30000,6,FALSE)</f>
        <v>24YR1</v>
      </c>
      <c r="M4342" s="1">
        <f>VLOOKUP($B4342,'[1]ALL ACCESSIONS'!$A$2:$M$30000,7,FALSE)</f>
        <v>0</v>
      </c>
      <c r="N4342" s="1">
        <f>VLOOKUP($B4342,'[1]ALL ACCESSIONS'!$A$2:$M$30000,8,FALSE)</f>
        <v>0</v>
      </c>
      <c r="O4342" s="1">
        <f>VLOOKUP($B4342,'[1]ALL ACCESSIONS'!$A$2:$M$30000,9,FALSE)</f>
        <v>0</v>
      </c>
      <c r="P4342" s="1">
        <f>VLOOKUP($B4342,'[1]ALL ACCESSIONS'!$A$2:$M$30000,10,FALSE)</f>
        <v>0</v>
      </c>
      <c r="Q4342" s="1">
        <f>VLOOKUP($B4342,'[1]ALL ACCESSIONS'!$A$2:$M$30000,11,FALSE)</f>
        <v>0</v>
      </c>
    </row>
    <row r="4343" spans="1:17" x14ac:dyDescent="0.3">
      <c r="A4343" s="8" t="s">
        <v>5905</v>
      </c>
      <c r="B4343" s="8" t="s">
        <v>5561</v>
      </c>
      <c r="C4343" s="1" t="s">
        <v>4326</v>
      </c>
      <c r="D4343" s="8" t="s">
        <v>5461</v>
      </c>
      <c r="E4343" s="1">
        <f t="shared" si="134"/>
        <v>1</v>
      </c>
      <c r="F4343" s="10">
        <v>1</v>
      </c>
      <c r="G4343" s="11"/>
      <c r="H4343" s="13"/>
      <c r="I4343" s="13"/>
      <c r="J4343" s="13"/>
      <c r="K4343" s="1" t="str">
        <f t="shared" si="135"/>
        <v>YR1</v>
      </c>
      <c r="L4343" s="1" t="str">
        <f>VLOOKUP($B4343,'[1]ALL ACCESSIONS'!$A$2:$M$30000,6,FALSE)</f>
        <v>24YR1</v>
      </c>
      <c r="M4343" s="1">
        <f>VLOOKUP($B4343,'[1]ALL ACCESSIONS'!$A$2:$M$30000,7,FALSE)</f>
        <v>0</v>
      </c>
      <c r="N4343" s="1">
        <f>VLOOKUP($B4343,'[1]ALL ACCESSIONS'!$A$2:$M$30000,8,FALSE)</f>
        <v>0</v>
      </c>
      <c r="O4343" s="1">
        <f>VLOOKUP($B4343,'[1]ALL ACCESSIONS'!$A$2:$M$30000,9,FALSE)</f>
        <v>0</v>
      </c>
      <c r="P4343" s="1">
        <f>VLOOKUP($B4343,'[1]ALL ACCESSIONS'!$A$2:$M$30000,10,FALSE)</f>
        <v>0</v>
      </c>
      <c r="Q4343" s="1">
        <f>VLOOKUP($B4343,'[1]ALL ACCESSIONS'!$A$2:$M$30000,11,FALSE)</f>
        <v>0</v>
      </c>
    </row>
    <row r="4344" spans="1:17" x14ac:dyDescent="0.3">
      <c r="A4344" s="8" t="s">
        <v>5905</v>
      </c>
      <c r="B4344" s="8" t="s">
        <v>5562</v>
      </c>
      <c r="C4344" s="1" t="s">
        <v>4326</v>
      </c>
      <c r="D4344" s="8" t="s">
        <v>5461</v>
      </c>
      <c r="E4344" s="1">
        <f t="shared" si="134"/>
        <v>1</v>
      </c>
      <c r="F4344" s="10">
        <v>1</v>
      </c>
      <c r="G4344" s="11"/>
      <c r="H4344" s="13"/>
      <c r="I4344" s="13"/>
      <c r="J4344" s="13"/>
      <c r="K4344" s="1" t="str">
        <f t="shared" si="135"/>
        <v>YR1</v>
      </c>
      <c r="L4344" s="1" t="str">
        <f>VLOOKUP($B4344,'[1]ALL ACCESSIONS'!$A$2:$M$30000,6,FALSE)</f>
        <v>24YR1</v>
      </c>
      <c r="M4344" s="1">
        <f>VLOOKUP($B4344,'[1]ALL ACCESSIONS'!$A$2:$M$30000,7,FALSE)</f>
        <v>0</v>
      </c>
      <c r="N4344" s="1">
        <f>VLOOKUP($B4344,'[1]ALL ACCESSIONS'!$A$2:$M$30000,8,FALSE)</f>
        <v>0</v>
      </c>
      <c r="O4344" s="1">
        <f>VLOOKUP($B4344,'[1]ALL ACCESSIONS'!$A$2:$M$30000,9,FALSE)</f>
        <v>0</v>
      </c>
      <c r="P4344" s="1">
        <f>VLOOKUP($B4344,'[1]ALL ACCESSIONS'!$A$2:$M$30000,10,FALSE)</f>
        <v>0</v>
      </c>
      <c r="Q4344" s="1">
        <f>VLOOKUP($B4344,'[1]ALL ACCESSIONS'!$A$2:$M$30000,11,FALSE)</f>
        <v>0</v>
      </c>
    </row>
    <row r="4345" spans="1:17" x14ac:dyDescent="0.3">
      <c r="A4345" s="8" t="s">
        <v>5905</v>
      </c>
      <c r="B4345" s="8" t="s">
        <v>5563</v>
      </c>
      <c r="C4345" s="1" t="s">
        <v>4326</v>
      </c>
      <c r="D4345" s="8" t="s">
        <v>5461</v>
      </c>
      <c r="E4345" s="1">
        <f t="shared" si="134"/>
        <v>1</v>
      </c>
      <c r="F4345" s="10">
        <v>1</v>
      </c>
      <c r="G4345" s="11"/>
      <c r="H4345" s="13"/>
      <c r="I4345" s="13"/>
      <c r="J4345" s="13"/>
      <c r="K4345" s="1" t="str">
        <f t="shared" si="135"/>
        <v>YR1</v>
      </c>
      <c r="L4345" s="1" t="str">
        <f>VLOOKUP($B4345,'[1]ALL ACCESSIONS'!$A$2:$M$30000,6,FALSE)</f>
        <v>24YR1</v>
      </c>
      <c r="M4345" s="1">
        <f>VLOOKUP($B4345,'[1]ALL ACCESSIONS'!$A$2:$M$30000,7,FALSE)</f>
        <v>0</v>
      </c>
      <c r="N4345" s="1">
        <f>VLOOKUP($B4345,'[1]ALL ACCESSIONS'!$A$2:$M$30000,8,FALSE)</f>
        <v>0</v>
      </c>
      <c r="O4345" s="1">
        <f>VLOOKUP($B4345,'[1]ALL ACCESSIONS'!$A$2:$M$30000,9,FALSE)</f>
        <v>0</v>
      </c>
      <c r="P4345" s="1">
        <f>VLOOKUP($B4345,'[1]ALL ACCESSIONS'!$A$2:$M$30000,10,FALSE)</f>
        <v>0</v>
      </c>
      <c r="Q4345" s="1">
        <f>VLOOKUP($B4345,'[1]ALL ACCESSIONS'!$A$2:$M$30000,11,FALSE)</f>
        <v>0</v>
      </c>
    </row>
    <row r="4346" spans="1:17" x14ac:dyDescent="0.3">
      <c r="A4346" s="8" t="s">
        <v>5905</v>
      </c>
      <c r="B4346" s="8" t="s">
        <v>5564</v>
      </c>
      <c r="C4346" s="1" t="s">
        <v>4326</v>
      </c>
      <c r="D4346" s="8" t="s">
        <v>5461</v>
      </c>
      <c r="E4346" s="1">
        <f t="shared" si="134"/>
        <v>1</v>
      </c>
      <c r="F4346" s="10">
        <v>1</v>
      </c>
      <c r="G4346" s="11"/>
      <c r="H4346" s="13"/>
      <c r="I4346" s="13"/>
      <c r="J4346" s="13"/>
      <c r="K4346" s="1" t="str">
        <f t="shared" si="135"/>
        <v>YR1</v>
      </c>
      <c r="L4346" s="1" t="str">
        <f>VLOOKUP($B4346,'[1]ALL ACCESSIONS'!$A$2:$M$30000,6,FALSE)</f>
        <v>24YR1</v>
      </c>
      <c r="M4346" s="1">
        <f>VLOOKUP($B4346,'[1]ALL ACCESSIONS'!$A$2:$M$30000,7,FALSE)</f>
        <v>0</v>
      </c>
      <c r="N4346" s="1">
        <f>VLOOKUP($B4346,'[1]ALL ACCESSIONS'!$A$2:$M$30000,8,FALSE)</f>
        <v>0</v>
      </c>
      <c r="O4346" s="1">
        <f>VLOOKUP($B4346,'[1]ALL ACCESSIONS'!$A$2:$M$30000,9,FALSE)</f>
        <v>0</v>
      </c>
      <c r="P4346" s="1">
        <f>VLOOKUP($B4346,'[1]ALL ACCESSIONS'!$A$2:$M$30000,10,FALSE)</f>
        <v>0</v>
      </c>
      <c r="Q4346" s="1">
        <f>VLOOKUP($B4346,'[1]ALL ACCESSIONS'!$A$2:$M$30000,11,FALSE)</f>
        <v>0</v>
      </c>
    </row>
    <row r="4347" spans="1:17" x14ac:dyDescent="0.3">
      <c r="A4347" s="8" t="s">
        <v>5905</v>
      </c>
      <c r="B4347" s="8" t="s">
        <v>5565</v>
      </c>
      <c r="C4347" s="1" t="s">
        <v>4326</v>
      </c>
      <c r="D4347" s="8" t="s">
        <v>5461</v>
      </c>
      <c r="E4347" s="1">
        <f t="shared" si="134"/>
        <v>1</v>
      </c>
      <c r="F4347" s="10">
        <v>1</v>
      </c>
      <c r="G4347" s="11"/>
      <c r="H4347" s="13"/>
      <c r="I4347" s="13"/>
      <c r="J4347" s="13"/>
      <c r="K4347" s="1" t="str">
        <f t="shared" si="135"/>
        <v>YR1</v>
      </c>
      <c r="L4347" s="1" t="str">
        <f>VLOOKUP($B4347,'[1]ALL ACCESSIONS'!$A$2:$M$30000,6,FALSE)</f>
        <v>24YR1</v>
      </c>
      <c r="M4347" s="1">
        <f>VLOOKUP($B4347,'[1]ALL ACCESSIONS'!$A$2:$M$30000,7,FALSE)</f>
        <v>0</v>
      </c>
      <c r="N4347" s="1">
        <f>VLOOKUP($B4347,'[1]ALL ACCESSIONS'!$A$2:$M$30000,8,FALSE)</f>
        <v>0</v>
      </c>
      <c r="O4347" s="1">
        <f>VLOOKUP($B4347,'[1]ALL ACCESSIONS'!$A$2:$M$30000,9,FALSE)</f>
        <v>0</v>
      </c>
      <c r="P4347" s="1">
        <f>VLOOKUP($B4347,'[1]ALL ACCESSIONS'!$A$2:$M$30000,10,FALSE)</f>
        <v>0</v>
      </c>
      <c r="Q4347" s="1">
        <f>VLOOKUP($B4347,'[1]ALL ACCESSIONS'!$A$2:$M$30000,11,FALSE)</f>
        <v>0</v>
      </c>
    </row>
    <row r="4348" spans="1:17" x14ac:dyDescent="0.3">
      <c r="A4348" s="8" t="s">
        <v>5905</v>
      </c>
      <c r="B4348" s="8" t="s">
        <v>5566</v>
      </c>
      <c r="C4348" s="1" t="s">
        <v>4326</v>
      </c>
      <c r="D4348" s="8" t="s">
        <v>5461</v>
      </c>
      <c r="E4348" s="1">
        <f t="shared" si="134"/>
        <v>1</v>
      </c>
      <c r="F4348" s="10">
        <v>1</v>
      </c>
      <c r="G4348" s="11"/>
      <c r="H4348" s="13"/>
      <c r="I4348" s="13"/>
      <c r="J4348" s="13"/>
      <c r="K4348" s="1" t="str">
        <f t="shared" si="135"/>
        <v>YR1</v>
      </c>
      <c r="L4348" s="1" t="str">
        <f>VLOOKUP($B4348,'[1]ALL ACCESSIONS'!$A$2:$M$30000,6,FALSE)</f>
        <v>24YR1</v>
      </c>
      <c r="M4348" s="1">
        <f>VLOOKUP($B4348,'[1]ALL ACCESSIONS'!$A$2:$M$30000,7,FALSE)</f>
        <v>0</v>
      </c>
      <c r="N4348" s="1">
        <f>VLOOKUP($B4348,'[1]ALL ACCESSIONS'!$A$2:$M$30000,8,FALSE)</f>
        <v>0</v>
      </c>
      <c r="O4348" s="1">
        <f>VLOOKUP($B4348,'[1]ALL ACCESSIONS'!$A$2:$M$30000,9,FALSE)</f>
        <v>0</v>
      </c>
      <c r="P4348" s="1">
        <f>VLOOKUP($B4348,'[1]ALL ACCESSIONS'!$A$2:$M$30000,10,FALSE)</f>
        <v>0</v>
      </c>
      <c r="Q4348" s="1">
        <f>VLOOKUP($B4348,'[1]ALL ACCESSIONS'!$A$2:$M$30000,11,FALSE)</f>
        <v>0</v>
      </c>
    </row>
    <row r="4349" spans="1:17" x14ac:dyDescent="0.3">
      <c r="A4349" s="8" t="s">
        <v>5905</v>
      </c>
      <c r="B4349" s="8" t="s">
        <v>5567</v>
      </c>
      <c r="C4349" s="1" t="s">
        <v>4326</v>
      </c>
      <c r="D4349" s="8" t="s">
        <v>5461</v>
      </c>
      <c r="E4349" s="1">
        <f t="shared" si="134"/>
        <v>1</v>
      </c>
      <c r="F4349" s="10">
        <v>1</v>
      </c>
      <c r="G4349" s="11"/>
      <c r="H4349" s="13"/>
      <c r="I4349" s="13"/>
      <c r="J4349" s="13"/>
      <c r="K4349" s="1" t="str">
        <f t="shared" si="135"/>
        <v>YR1</v>
      </c>
      <c r="L4349" s="1" t="str">
        <f>VLOOKUP($B4349,'[1]ALL ACCESSIONS'!$A$2:$M$30000,6,FALSE)</f>
        <v>24YR1</v>
      </c>
      <c r="M4349" s="1">
        <f>VLOOKUP($B4349,'[1]ALL ACCESSIONS'!$A$2:$M$30000,7,FALSE)</f>
        <v>0</v>
      </c>
      <c r="N4349" s="1">
        <f>VLOOKUP($B4349,'[1]ALL ACCESSIONS'!$A$2:$M$30000,8,FALSE)</f>
        <v>0</v>
      </c>
      <c r="O4349" s="1">
        <f>VLOOKUP($B4349,'[1]ALL ACCESSIONS'!$A$2:$M$30000,9,FALSE)</f>
        <v>0</v>
      </c>
      <c r="P4349" s="1">
        <f>VLOOKUP($B4349,'[1]ALL ACCESSIONS'!$A$2:$M$30000,10,FALSE)</f>
        <v>0</v>
      </c>
      <c r="Q4349" s="1">
        <f>VLOOKUP($B4349,'[1]ALL ACCESSIONS'!$A$2:$M$30000,11,FALSE)</f>
        <v>0</v>
      </c>
    </row>
    <row r="4350" spans="1:17" x14ac:dyDescent="0.3">
      <c r="A4350" s="8" t="s">
        <v>5905</v>
      </c>
      <c r="B4350" s="8" t="s">
        <v>5568</v>
      </c>
      <c r="C4350" s="1" t="s">
        <v>4326</v>
      </c>
      <c r="D4350" s="8" t="s">
        <v>5461</v>
      </c>
      <c r="E4350" s="1">
        <f t="shared" si="134"/>
        <v>1</v>
      </c>
      <c r="F4350" s="10">
        <v>1</v>
      </c>
      <c r="G4350" s="11"/>
      <c r="H4350" s="13"/>
      <c r="I4350" s="13"/>
      <c r="J4350" s="13"/>
      <c r="K4350" s="1" t="str">
        <f t="shared" si="135"/>
        <v>YR1</v>
      </c>
      <c r="L4350" s="1" t="str">
        <f>VLOOKUP($B4350,'[1]ALL ACCESSIONS'!$A$2:$M$30000,6,FALSE)</f>
        <v>24YR1</v>
      </c>
      <c r="M4350" s="1">
        <f>VLOOKUP($B4350,'[1]ALL ACCESSIONS'!$A$2:$M$30000,7,FALSE)</f>
        <v>0</v>
      </c>
      <c r="N4350" s="1">
        <f>VLOOKUP($B4350,'[1]ALL ACCESSIONS'!$A$2:$M$30000,8,FALSE)</f>
        <v>0</v>
      </c>
      <c r="O4350" s="1">
        <f>VLOOKUP($B4350,'[1]ALL ACCESSIONS'!$A$2:$M$30000,9,FALSE)</f>
        <v>0</v>
      </c>
      <c r="P4350" s="1">
        <f>VLOOKUP($B4350,'[1]ALL ACCESSIONS'!$A$2:$M$30000,10,FALSE)</f>
        <v>0</v>
      </c>
      <c r="Q4350" s="1">
        <f>VLOOKUP($B4350,'[1]ALL ACCESSIONS'!$A$2:$M$30000,11,FALSE)</f>
        <v>0</v>
      </c>
    </row>
    <row r="4351" spans="1:17" x14ac:dyDescent="0.3">
      <c r="A4351" s="8" t="s">
        <v>5905</v>
      </c>
      <c r="B4351" s="8" t="s">
        <v>5569</v>
      </c>
      <c r="C4351" s="1" t="s">
        <v>4326</v>
      </c>
      <c r="D4351" s="8" t="s">
        <v>5461</v>
      </c>
      <c r="E4351" s="1">
        <f t="shared" si="134"/>
        <v>1</v>
      </c>
      <c r="F4351" s="10">
        <v>1</v>
      </c>
      <c r="G4351" s="11"/>
      <c r="H4351" s="13"/>
      <c r="I4351" s="13"/>
      <c r="J4351" s="13"/>
      <c r="K4351" s="1" t="str">
        <f t="shared" si="135"/>
        <v>YR1</v>
      </c>
      <c r="L4351" s="1" t="str">
        <f>VLOOKUP($B4351,'[1]ALL ACCESSIONS'!$A$2:$M$30000,6,FALSE)</f>
        <v>24YR1</v>
      </c>
      <c r="M4351" s="1">
        <f>VLOOKUP($B4351,'[1]ALL ACCESSIONS'!$A$2:$M$30000,7,FALSE)</f>
        <v>0</v>
      </c>
      <c r="N4351" s="1">
        <f>VLOOKUP($B4351,'[1]ALL ACCESSIONS'!$A$2:$M$30000,8,FALSE)</f>
        <v>0</v>
      </c>
      <c r="O4351" s="1">
        <f>VLOOKUP($B4351,'[1]ALL ACCESSIONS'!$A$2:$M$30000,9,FALSE)</f>
        <v>0</v>
      </c>
      <c r="P4351" s="1">
        <f>VLOOKUP($B4351,'[1]ALL ACCESSIONS'!$A$2:$M$30000,10,FALSE)</f>
        <v>0</v>
      </c>
      <c r="Q4351" s="1">
        <f>VLOOKUP($B4351,'[1]ALL ACCESSIONS'!$A$2:$M$30000,11,FALSE)</f>
        <v>0</v>
      </c>
    </row>
    <row r="4352" spans="1:17" x14ac:dyDescent="0.3">
      <c r="A4352" s="8" t="s">
        <v>5905</v>
      </c>
      <c r="B4352" s="8" t="s">
        <v>5570</v>
      </c>
      <c r="C4352" s="1" t="s">
        <v>4326</v>
      </c>
      <c r="D4352" s="8" t="s">
        <v>5461</v>
      </c>
      <c r="E4352" s="1">
        <f t="shared" si="134"/>
        <v>1</v>
      </c>
      <c r="F4352" s="10">
        <v>1</v>
      </c>
      <c r="G4352" s="11"/>
      <c r="H4352" s="13"/>
      <c r="I4352" s="13"/>
      <c r="J4352" s="13"/>
      <c r="K4352" s="1" t="str">
        <f t="shared" si="135"/>
        <v>YR1</v>
      </c>
      <c r="L4352" s="1" t="str">
        <f>VLOOKUP($B4352,'[1]ALL ACCESSIONS'!$A$2:$M$30000,6,FALSE)</f>
        <v>24YR1</v>
      </c>
      <c r="M4352" s="1">
        <f>VLOOKUP($B4352,'[1]ALL ACCESSIONS'!$A$2:$M$30000,7,FALSE)</f>
        <v>0</v>
      </c>
      <c r="N4352" s="1">
        <f>VLOOKUP($B4352,'[1]ALL ACCESSIONS'!$A$2:$M$30000,8,FALSE)</f>
        <v>0</v>
      </c>
      <c r="O4352" s="1">
        <f>VLOOKUP($B4352,'[1]ALL ACCESSIONS'!$A$2:$M$30000,9,FALSE)</f>
        <v>0</v>
      </c>
      <c r="P4352" s="1">
        <f>VLOOKUP($B4352,'[1]ALL ACCESSIONS'!$A$2:$M$30000,10,FALSE)</f>
        <v>0</v>
      </c>
      <c r="Q4352" s="1">
        <f>VLOOKUP($B4352,'[1]ALL ACCESSIONS'!$A$2:$M$30000,11,FALSE)</f>
        <v>0</v>
      </c>
    </row>
    <row r="4353" spans="1:17" x14ac:dyDescent="0.3">
      <c r="A4353" s="8" t="s">
        <v>5905</v>
      </c>
      <c r="B4353" s="8" t="s">
        <v>5571</v>
      </c>
      <c r="C4353" s="1" t="s">
        <v>4326</v>
      </c>
      <c r="D4353" s="8" t="s">
        <v>5533</v>
      </c>
      <c r="E4353" s="1">
        <f t="shared" si="134"/>
        <v>1</v>
      </c>
      <c r="F4353" s="10">
        <v>1</v>
      </c>
      <c r="G4353" s="11"/>
      <c r="H4353" s="13"/>
      <c r="I4353" s="13"/>
      <c r="J4353" s="13"/>
      <c r="K4353" s="1" t="str">
        <f t="shared" si="135"/>
        <v>YR1</v>
      </c>
      <c r="L4353" s="1" t="str">
        <f>VLOOKUP($B4353,'[1]ALL ACCESSIONS'!$A$2:$M$30000,6,FALSE)</f>
        <v>24YR1</v>
      </c>
      <c r="M4353" s="1">
        <f>VLOOKUP($B4353,'[1]ALL ACCESSIONS'!$A$2:$M$30000,7,FALSE)</f>
        <v>0</v>
      </c>
      <c r="N4353" s="1">
        <f>VLOOKUP($B4353,'[1]ALL ACCESSIONS'!$A$2:$M$30000,8,FALSE)</f>
        <v>0</v>
      </c>
      <c r="O4353" s="1">
        <f>VLOOKUP($B4353,'[1]ALL ACCESSIONS'!$A$2:$M$30000,9,FALSE)</f>
        <v>0</v>
      </c>
      <c r="P4353" s="1">
        <f>VLOOKUP($B4353,'[1]ALL ACCESSIONS'!$A$2:$M$30000,10,FALSE)</f>
        <v>0</v>
      </c>
      <c r="Q4353" s="1">
        <f>VLOOKUP($B4353,'[1]ALL ACCESSIONS'!$A$2:$M$30000,11,FALSE)</f>
        <v>0</v>
      </c>
    </row>
    <row r="4354" spans="1:17" x14ac:dyDescent="0.3">
      <c r="A4354" s="8" t="s">
        <v>5905</v>
      </c>
      <c r="B4354" s="8" t="s">
        <v>5573</v>
      </c>
      <c r="C4354" s="1" t="s">
        <v>4326</v>
      </c>
      <c r="D4354" s="8" t="s">
        <v>5533</v>
      </c>
      <c r="E4354" s="1">
        <f t="shared" ref="E4354:E4417" si="136">SUM(F4354:I4354)</f>
        <v>1</v>
      </c>
      <c r="F4354" s="10">
        <v>1</v>
      </c>
      <c r="G4354" s="11"/>
      <c r="H4354" s="13"/>
      <c r="I4354" s="13"/>
      <c r="J4354" s="13"/>
      <c r="K4354" s="1" t="str">
        <f t="shared" ref="K4354:K4417" si="137">"YR" &amp;E4354</f>
        <v>YR1</v>
      </c>
      <c r="L4354" s="1" t="str">
        <f>VLOOKUP($B4354,'[1]ALL ACCESSIONS'!$A$2:$M$30000,6,FALSE)</f>
        <v>24YR1</v>
      </c>
      <c r="M4354" s="1">
        <f>VLOOKUP($B4354,'[1]ALL ACCESSIONS'!$A$2:$M$30000,7,FALSE)</f>
        <v>0</v>
      </c>
      <c r="N4354" s="1">
        <f>VLOOKUP($B4354,'[1]ALL ACCESSIONS'!$A$2:$M$30000,8,FALSE)</f>
        <v>0</v>
      </c>
      <c r="O4354" s="1">
        <f>VLOOKUP($B4354,'[1]ALL ACCESSIONS'!$A$2:$M$30000,9,FALSE)</f>
        <v>0</v>
      </c>
      <c r="P4354" s="1">
        <f>VLOOKUP($B4354,'[1]ALL ACCESSIONS'!$A$2:$M$30000,10,FALSE)</f>
        <v>0</v>
      </c>
      <c r="Q4354" s="1">
        <f>VLOOKUP($B4354,'[1]ALL ACCESSIONS'!$A$2:$M$30000,11,FALSE)</f>
        <v>0</v>
      </c>
    </row>
    <row r="4355" spans="1:17" x14ac:dyDescent="0.3">
      <c r="A4355" s="8" t="s">
        <v>5905</v>
      </c>
      <c r="B4355" s="8" t="s">
        <v>5688</v>
      </c>
      <c r="C4355" s="1" t="s">
        <v>4326</v>
      </c>
      <c r="D4355" s="8" t="s">
        <v>4950</v>
      </c>
      <c r="E4355" s="1">
        <f t="shared" si="136"/>
        <v>1</v>
      </c>
      <c r="F4355" s="10">
        <v>1</v>
      </c>
      <c r="G4355" s="11"/>
      <c r="H4355" s="13"/>
      <c r="I4355" s="13"/>
      <c r="J4355" s="13"/>
      <c r="K4355" s="1" t="str">
        <f t="shared" si="137"/>
        <v>YR1</v>
      </c>
      <c r="L4355" s="1" t="str">
        <f>VLOOKUP($B4355,'[1]ALL ACCESSIONS'!$A$2:$M$30000,6,FALSE)</f>
        <v>24YR1</v>
      </c>
      <c r="M4355" s="1">
        <f>VLOOKUP($B4355,'[1]ALL ACCESSIONS'!$A$2:$M$30000,7,FALSE)</f>
        <v>0</v>
      </c>
      <c r="N4355" s="1">
        <f>VLOOKUP($B4355,'[1]ALL ACCESSIONS'!$A$2:$M$30000,8,FALSE)</f>
        <v>0</v>
      </c>
      <c r="O4355" s="1">
        <f>VLOOKUP($B4355,'[1]ALL ACCESSIONS'!$A$2:$M$30000,9,FALSE)</f>
        <v>0</v>
      </c>
      <c r="P4355" s="1">
        <f>VLOOKUP($B4355,'[1]ALL ACCESSIONS'!$A$2:$M$30000,10,FALSE)</f>
        <v>0</v>
      </c>
      <c r="Q4355" s="1">
        <f>VLOOKUP($B4355,'[1]ALL ACCESSIONS'!$A$2:$M$30000,11,FALSE)</f>
        <v>0</v>
      </c>
    </row>
    <row r="4356" spans="1:17" x14ac:dyDescent="0.3">
      <c r="A4356" s="8" t="s">
        <v>5905</v>
      </c>
      <c r="B4356" s="8" t="s">
        <v>5693</v>
      </c>
      <c r="C4356" s="1" t="s">
        <v>4326</v>
      </c>
      <c r="D4356" s="8" t="s">
        <v>4950</v>
      </c>
      <c r="E4356" s="1">
        <f t="shared" si="136"/>
        <v>1</v>
      </c>
      <c r="F4356" s="10">
        <v>1</v>
      </c>
      <c r="G4356" s="11"/>
      <c r="H4356" s="13"/>
      <c r="I4356" s="13"/>
      <c r="J4356" s="13"/>
      <c r="K4356" s="1" t="str">
        <f t="shared" si="137"/>
        <v>YR1</v>
      </c>
      <c r="L4356" s="1" t="str">
        <f>VLOOKUP($B4356,'[1]ALL ACCESSIONS'!$A$2:$M$30000,6,FALSE)</f>
        <v>24YR1</v>
      </c>
      <c r="M4356" s="1">
        <f>VLOOKUP($B4356,'[1]ALL ACCESSIONS'!$A$2:$M$30000,7,FALSE)</f>
        <v>0</v>
      </c>
      <c r="N4356" s="1">
        <f>VLOOKUP($B4356,'[1]ALL ACCESSIONS'!$A$2:$M$30000,8,FALSE)</f>
        <v>0</v>
      </c>
      <c r="O4356" s="1">
        <f>VLOOKUP($B4356,'[1]ALL ACCESSIONS'!$A$2:$M$30000,9,FALSE)</f>
        <v>0</v>
      </c>
      <c r="P4356" s="1">
        <f>VLOOKUP($B4356,'[1]ALL ACCESSIONS'!$A$2:$M$30000,10,FALSE)</f>
        <v>0</v>
      </c>
      <c r="Q4356" s="1">
        <f>VLOOKUP($B4356,'[1]ALL ACCESSIONS'!$A$2:$M$30000,11,FALSE)</f>
        <v>0</v>
      </c>
    </row>
    <row r="4357" spans="1:17" x14ac:dyDescent="0.3">
      <c r="A4357" s="8" t="s">
        <v>5905</v>
      </c>
      <c r="B4357" s="8" t="s">
        <v>5702</v>
      </c>
      <c r="C4357" s="1" t="s">
        <v>4326</v>
      </c>
      <c r="D4357" s="8" t="s">
        <v>4950</v>
      </c>
      <c r="E4357" s="1">
        <f t="shared" si="136"/>
        <v>1</v>
      </c>
      <c r="F4357" s="10">
        <v>1</v>
      </c>
      <c r="G4357" s="11"/>
      <c r="H4357" s="13"/>
      <c r="I4357" s="13"/>
      <c r="J4357" s="13"/>
      <c r="K4357" s="1" t="str">
        <f t="shared" si="137"/>
        <v>YR1</v>
      </c>
      <c r="L4357" s="1" t="str">
        <f>VLOOKUP($B4357,'[1]ALL ACCESSIONS'!$A$2:$M$30000,6,FALSE)</f>
        <v>24YR1</v>
      </c>
      <c r="M4357" s="1">
        <f>VLOOKUP($B4357,'[1]ALL ACCESSIONS'!$A$2:$M$30000,7,FALSE)</f>
        <v>0</v>
      </c>
      <c r="N4357" s="1">
        <f>VLOOKUP($B4357,'[1]ALL ACCESSIONS'!$A$2:$M$30000,8,FALSE)</f>
        <v>0</v>
      </c>
      <c r="O4357" s="1">
        <f>VLOOKUP($B4357,'[1]ALL ACCESSIONS'!$A$2:$M$30000,9,FALSE)</f>
        <v>0</v>
      </c>
      <c r="P4357" s="1">
        <f>VLOOKUP($B4357,'[1]ALL ACCESSIONS'!$A$2:$M$30000,10,FALSE)</f>
        <v>0</v>
      </c>
      <c r="Q4357" s="1">
        <f>VLOOKUP($B4357,'[1]ALL ACCESSIONS'!$A$2:$M$30000,11,FALSE)</f>
        <v>0</v>
      </c>
    </row>
    <row r="4358" spans="1:17" x14ac:dyDescent="0.3">
      <c r="A4358" s="8" t="s">
        <v>5905</v>
      </c>
      <c r="B4358" s="8" t="s">
        <v>5723</v>
      </c>
      <c r="C4358" s="1" t="s">
        <v>4326</v>
      </c>
      <c r="D4358" s="8" t="s">
        <v>4962</v>
      </c>
      <c r="E4358" s="1">
        <f t="shared" si="136"/>
        <v>1</v>
      </c>
      <c r="F4358" s="10">
        <v>1</v>
      </c>
      <c r="G4358" s="11"/>
      <c r="H4358" s="13"/>
      <c r="I4358" s="13"/>
      <c r="J4358" s="13"/>
      <c r="K4358" s="1" t="str">
        <f t="shared" si="137"/>
        <v>YR1</v>
      </c>
      <c r="L4358" s="1" t="str">
        <f>VLOOKUP($B4358,'[1]ALL ACCESSIONS'!$A$2:$M$30000,6,FALSE)</f>
        <v>24YR1</v>
      </c>
      <c r="M4358" s="1">
        <f>VLOOKUP($B4358,'[1]ALL ACCESSIONS'!$A$2:$M$30000,7,FALSE)</f>
        <v>0</v>
      </c>
      <c r="N4358" s="1">
        <f>VLOOKUP($B4358,'[1]ALL ACCESSIONS'!$A$2:$M$30000,8,FALSE)</f>
        <v>0</v>
      </c>
      <c r="O4358" s="1">
        <f>VLOOKUP($B4358,'[1]ALL ACCESSIONS'!$A$2:$M$30000,9,FALSE)</f>
        <v>0</v>
      </c>
      <c r="P4358" s="1">
        <f>VLOOKUP($B4358,'[1]ALL ACCESSIONS'!$A$2:$M$30000,10,FALSE)</f>
        <v>0</v>
      </c>
      <c r="Q4358" s="1">
        <f>VLOOKUP($B4358,'[1]ALL ACCESSIONS'!$A$2:$M$30000,11,FALSE)</f>
        <v>0</v>
      </c>
    </row>
    <row r="4359" spans="1:17" x14ac:dyDescent="0.3">
      <c r="A4359" s="8" t="s">
        <v>5905</v>
      </c>
      <c r="B4359" s="8" t="s">
        <v>5724</v>
      </c>
      <c r="C4359" s="1" t="s">
        <v>4326</v>
      </c>
      <c r="D4359" s="8" t="s">
        <v>4962</v>
      </c>
      <c r="E4359" s="1">
        <f t="shared" si="136"/>
        <v>1</v>
      </c>
      <c r="F4359" s="10">
        <v>1</v>
      </c>
      <c r="G4359" s="11"/>
      <c r="H4359" s="13"/>
      <c r="I4359" s="13"/>
      <c r="J4359" s="13"/>
      <c r="K4359" s="1" t="str">
        <f t="shared" si="137"/>
        <v>YR1</v>
      </c>
      <c r="L4359" s="1" t="str">
        <f>VLOOKUP($B4359,'[1]ALL ACCESSIONS'!$A$2:$M$30000,6,FALSE)</f>
        <v>24YR1</v>
      </c>
      <c r="M4359" s="1">
        <f>VLOOKUP($B4359,'[1]ALL ACCESSIONS'!$A$2:$M$30000,7,FALSE)</f>
        <v>0</v>
      </c>
      <c r="N4359" s="1">
        <f>VLOOKUP($B4359,'[1]ALL ACCESSIONS'!$A$2:$M$30000,8,FALSE)</f>
        <v>0</v>
      </c>
      <c r="O4359" s="1">
        <f>VLOOKUP($B4359,'[1]ALL ACCESSIONS'!$A$2:$M$30000,9,FALSE)</f>
        <v>0</v>
      </c>
      <c r="P4359" s="1">
        <f>VLOOKUP($B4359,'[1]ALL ACCESSIONS'!$A$2:$M$30000,10,FALSE)</f>
        <v>0</v>
      </c>
      <c r="Q4359" s="1">
        <f>VLOOKUP($B4359,'[1]ALL ACCESSIONS'!$A$2:$M$30000,11,FALSE)</f>
        <v>0</v>
      </c>
    </row>
    <row r="4360" spans="1:17" x14ac:dyDescent="0.3">
      <c r="A4360" s="8" t="s">
        <v>5905</v>
      </c>
      <c r="B4360" s="8" t="s">
        <v>5725</v>
      </c>
      <c r="C4360" s="1" t="s">
        <v>4326</v>
      </c>
      <c r="D4360" s="8" t="s">
        <v>4962</v>
      </c>
      <c r="E4360" s="1">
        <f t="shared" si="136"/>
        <v>1</v>
      </c>
      <c r="F4360" s="10">
        <v>1</v>
      </c>
      <c r="G4360" s="11"/>
      <c r="H4360" s="13"/>
      <c r="I4360" s="13"/>
      <c r="J4360" s="13"/>
      <c r="K4360" s="1" t="str">
        <f t="shared" si="137"/>
        <v>YR1</v>
      </c>
      <c r="L4360" s="1" t="str">
        <f>VLOOKUP($B4360,'[1]ALL ACCESSIONS'!$A$2:$M$30000,6,FALSE)</f>
        <v>24YR1</v>
      </c>
      <c r="M4360" s="1">
        <f>VLOOKUP($B4360,'[1]ALL ACCESSIONS'!$A$2:$M$30000,7,FALSE)</f>
        <v>0</v>
      </c>
      <c r="N4360" s="1">
        <f>VLOOKUP($B4360,'[1]ALL ACCESSIONS'!$A$2:$M$30000,8,FALSE)</f>
        <v>0</v>
      </c>
      <c r="O4360" s="1">
        <f>VLOOKUP($B4360,'[1]ALL ACCESSIONS'!$A$2:$M$30000,9,FALSE)</f>
        <v>0</v>
      </c>
      <c r="P4360" s="1">
        <f>VLOOKUP($B4360,'[1]ALL ACCESSIONS'!$A$2:$M$30000,10,FALSE)</f>
        <v>0</v>
      </c>
      <c r="Q4360" s="1">
        <f>VLOOKUP($B4360,'[1]ALL ACCESSIONS'!$A$2:$M$30000,11,FALSE)</f>
        <v>0</v>
      </c>
    </row>
    <row r="4361" spans="1:17" x14ac:dyDescent="0.3">
      <c r="A4361" s="8" t="s">
        <v>5905</v>
      </c>
      <c r="B4361" s="8" t="s">
        <v>5726</v>
      </c>
      <c r="C4361" s="1" t="s">
        <v>4326</v>
      </c>
      <c r="D4361" s="8" t="s">
        <v>4962</v>
      </c>
      <c r="E4361" s="1">
        <f t="shared" si="136"/>
        <v>1</v>
      </c>
      <c r="F4361" s="10">
        <v>1</v>
      </c>
      <c r="G4361" s="11"/>
      <c r="H4361" s="13"/>
      <c r="I4361" s="13"/>
      <c r="J4361" s="13"/>
      <c r="K4361" s="1" t="str">
        <f t="shared" si="137"/>
        <v>YR1</v>
      </c>
      <c r="L4361" s="1" t="str">
        <f>VLOOKUP($B4361,'[1]ALL ACCESSIONS'!$A$2:$M$30000,6,FALSE)</f>
        <v>24YR1</v>
      </c>
      <c r="M4361" s="1">
        <f>VLOOKUP($B4361,'[1]ALL ACCESSIONS'!$A$2:$M$30000,7,FALSE)</f>
        <v>0</v>
      </c>
      <c r="N4361" s="1">
        <f>VLOOKUP($B4361,'[1]ALL ACCESSIONS'!$A$2:$M$30000,8,FALSE)</f>
        <v>0</v>
      </c>
      <c r="O4361" s="1">
        <f>VLOOKUP($B4361,'[1]ALL ACCESSIONS'!$A$2:$M$30000,9,FALSE)</f>
        <v>0</v>
      </c>
      <c r="P4361" s="1">
        <f>VLOOKUP($B4361,'[1]ALL ACCESSIONS'!$A$2:$M$30000,10,FALSE)</f>
        <v>0</v>
      </c>
      <c r="Q4361" s="1">
        <f>VLOOKUP($B4361,'[1]ALL ACCESSIONS'!$A$2:$M$30000,11,FALSE)</f>
        <v>0</v>
      </c>
    </row>
    <row r="4362" spans="1:17" x14ac:dyDescent="0.3">
      <c r="A4362" s="8" t="s">
        <v>5905</v>
      </c>
      <c r="B4362" s="8" t="s">
        <v>5727</v>
      </c>
      <c r="C4362" s="1" t="s">
        <v>4326</v>
      </c>
      <c r="D4362" s="8" t="s">
        <v>4960</v>
      </c>
      <c r="E4362" s="1">
        <f t="shared" si="136"/>
        <v>1</v>
      </c>
      <c r="F4362" s="10">
        <v>1</v>
      </c>
      <c r="G4362" s="11"/>
      <c r="H4362" s="13"/>
      <c r="I4362" s="13"/>
      <c r="J4362" s="13"/>
      <c r="K4362" s="1" t="str">
        <f t="shared" si="137"/>
        <v>YR1</v>
      </c>
      <c r="L4362" s="1" t="str">
        <f>VLOOKUP($B4362,'[1]ALL ACCESSIONS'!$A$2:$M$30000,6,FALSE)</f>
        <v>24YR1</v>
      </c>
      <c r="M4362" s="1">
        <f>VLOOKUP($B4362,'[1]ALL ACCESSIONS'!$A$2:$M$30000,7,FALSE)</f>
        <v>0</v>
      </c>
      <c r="N4362" s="1">
        <f>VLOOKUP($B4362,'[1]ALL ACCESSIONS'!$A$2:$M$30000,8,FALSE)</f>
        <v>0</v>
      </c>
      <c r="O4362" s="1">
        <f>VLOOKUP($B4362,'[1]ALL ACCESSIONS'!$A$2:$M$30000,9,FALSE)</f>
        <v>0</v>
      </c>
      <c r="P4362" s="1">
        <f>VLOOKUP($B4362,'[1]ALL ACCESSIONS'!$A$2:$M$30000,10,FALSE)</f>
        <v>0</v>
      </c>
      <c r="Q4362" s="1">
        <f>VLOOKUP($B4362,'[1]ALL ACCESSIONS'!$A$2:$M$30000,11,FALSE)</f>
        <v>0</v>
      </c>
    </row>
    <row r="4363" spans="1:17" x14ac:dyDescent="0.3">
      <c r="A4363" s="8" t="s">
        <v>5905</v>
      </c>
      <c r="B4363" s="8" t="s">
        <v>5730</v>
      </c>
      <c r="C4363" s="1" t="s">
        <v>4326</v>
      </c>
      <c r="D4363" s="8" t="s">
        <v>4960</v>
      </c>
      <c r="E4363" s="1">
        <f t="shared" si="136"/>
        <v>1</v>
      </c>
      <c r="F4363" s="10">
        <v>1</v>
      </c>
      <c r="G4363" s="11"/>
      <c r="H4363" s="13"/>
      <c r="I4363" s="13"/>
      <c r="J4363" s="13"/>
      <c r="K4363" s="1" t="str">
        <f t="shared" si="137"/>
        <v>YR1</v>
      </c>
      <c r="L4363" s="1" t="str">
        <f>VLOOKUP($B4363,'[1]ALL ACCESSIONS'!$A$2:$M$30000,6,FALSE)</f>
        <v>24YR1</v>
      </c>
      <c r="M4363" s="1">
        <f>VLOOKUP($B4363,'[1]ALL ACCESSIONS'!$A$2:$M$30000,7,FALSE)</f>
        <v>0</v>
      </c>
      <c r="N4363" s="1">
        <f>VLOOKUP($B4363,'[1]ALL ACCESSIONS'!$A$2:$M$30000,8,FALSE)</f>
        <v>0</v>
      </c>
      <c r="O4363" s="1">
        <f>VLOOKUP($B4363,'[1]ALL ACCESSIONS'!$A$2:$M$30000,9,FALSE)</f>
        <v>0</v>
      </c>
      <c r="P4363" s="1">
        <f>VLOOKUP($B4363,'[1]ALL ACCESSIONS'!$A$2:$M$30000,10,FALSE)</f>
        <v>0</v>
      </c>
      <c r="Q4363" s="1">
        <f>VLOOKUP($B4363,'[1]ALL ACCESSIONS'!$A$2:$M$30000,11,FALSE)</f>
        <v>0</v>
      </c>
    </row>
    <row r="4364" spans="1:17" x14ac:dyDescent="0.3">
      <c r="A4364" s="8" t="s">
        <v>5905</v>
      </c>
      <c r="B4364" s="8" t="s">
        <v>5731</v>
      </c>
      <c r="C4364" s="1" t="s">
        <v>4326</v>
      </c>
      <c r="D4364" s="8" t="s">
        <v>4960</v>
      </c>
      <c r="E4364" s="1">
        <f t="shared" si="136"/>
        <v>1</v>
      </c>
      <c r="F4364" s="10">
        <v>1</v>
      </c>
      <c r="G4364" s="11"/>
      <c r="H4364" s="13"/>
      <c r="I4364" s="13"/>
      <c r="J4364" s="13"/>
      <c r="K4364" s="1" t="str">
        <f t="shared" si="137"/>
        <v>YR1</v>
      </c>
      <c r="L4364" s="1" t="str">
        <f>VLOOKUP($B4364,'[1]ALL ACCESSIONS'!$A$2:$M$30000,6,FALSE)</f>
        <v>24YR1</v>
      </c>
      <c r="M4364" s="1">
        <f>VLOOKUP($B4364,'[1]ALL ACCESSIONS'!$A$2:$M$30000,7,FALSE)</f>
        <v>0</v>
      </c>
      <c r="N4364" s="1">
        <f>VLOOKUP($B4364,'[1]ALL ACCESSIONS'!$A$2:$M$30000,8,FALSE)</f>
        <v>0</v>
      </c>
      <c r="O4364" s="1">
        <f>VLOOKUP($B4364,'[1]ALL ACCESSIONS'!$A$2:$M$30000,9,FALSE)</f>
        <v>0</v>
      </c>
      <c r="P4364" s="1">
        <f>VLOOKUP($B4364,'[1]ALL ACCESSIONS'!$A$2:$M$30000,10,FALSE)</f>
        <v>0</v>
      </c>
      <c r="Q4364" s="1">
        <f>VLOOKUP($B4364,'[1]ALL ACCESSIONS'!$A$2:$M$30000,11,FALSE)</f>
        <v>0</v>
      </c>
    </row>
    <row r="4365" spans="1:17" x14ac:dyDescent="0.3">
      <c r="A4365" s="8" t="s">
        <v>5905</v>
      </c>
      <c r="B4365" s="8" t="s">
        <v>5737</v>
      </c>
      <c r="C4365" s="1" t="s">
        <v>4326</v>
      </c>
      <c r="D4365" s="8" t="s">
        <v>4960</v>
      </c>
      <c r="E4365" s="1">
        <f t="shared" si="136"/>
        <v>1</v>
      </c>
      <c r="F4365" s="10">
        <v>1</v>
      </c>
      <c r="G4365" s="11"/>
      <c r="H4365" s="13"/>
      <c r="I4365" s="13"/>
      <c r="J4365" s="13"/>
      <c r="K4365" s="1" t="str">
        <f t="shared" si="137"/>
        <v>YR1</v>
      </c>
      <c r="L4365" s="1" t="str">
        <f>VLOOKUP($B4365,'[1]ALL ACCESSIONS'!$A$2:$M$30000,6,FALSE)</f>
        <v>24YR1</v>
      </c>
      <c r="M4365" s="1">
        <f>VLOOKUP($B4365,'[1]ALL ACCESSIONS'!$A$2:$M$30000,7,FALSE)</f>
        <v>0</v>
      </c>
      <c r="N4365" s="1">
        <f>VLOOKUP($B4365,'[1]ALL ACCESSIONS'!$A$2:$M$30000,8,FALSE)</f>
        <v>0</v>
      </c>
      <c r="O4365" s="1">
        <f>VLOOKUP($B4365,'[1]ALL ACCESSIONS'!$A$2:$M$30000,9,FALSE)</f>
        <v>0</v>
      </c>
      <c r="P4365" s="1">
        <f>VLOOKUP($B4365,'[1]ALL ACCESSIONS'!$A$2:$M$30000,10,FALSE)</f>
        <v>0</v>
      </c>
      <c r="Q4365" s="1">
        <f>VLOOKUP($B4365,'[1]ALL ACCESSIONS'!$A$2:$M$30000,11,FALSE)</f>
        <v>0</v>
      </c>
    </row>
    <row r="4366" spans="1:17" x14ac:dyDescent="0.3">
      <c r="A4366" s="8" t="s">
        <v>5905</v>
      </c>
      <c r="B4366" s="8" t="s">
        <v>5738</v>
      </c>
      <c r="C4366" s="1" t="s">
        <v>4326</v>
      </c>
      <c r="D4366" s="8" t="s">
        <v>5739</v>
      </c>
      <c r="E4366" s="1">
        <f t="shared" si="136"/>
        <v>1</v>
      </c>
      <c r="F4366" s="10">
        <v>1</v>
      </c>
      <c r="G4366" s="11"/>
      <c r="H4366" s="13"/>
      <c r="I4366" s="13"/>
      <c r="J4366" s="13"/>
      <c r="K4366" s="1" t="str">
        <f t="shared" si="137"/>
        <v>YR1</v>
      </c>
      <c r="L4366" s="1" t="str">
        <f>VLOOKUP($B4366,'[1]ALL ACCESSIONS'!$A$2:$M$30000,6,FALSE)</f>
        <v>24YR1</v>
      </c>
      <c r="M4366" s="1">
        <f>VLOOKUP($B4366,'[1]ALL ACCESSIONS'!$A$2:$M$30000,7,FALSE)</f>
        <v>0</v>
      </c>
      <c r="N4366" s="1">
        <f>VLOOKUP($B4366,'[1]ALL ACCESSIONS'!$A$2:$M$30000,8,FALSE)</f>
        <v>0</v>
      </c>
      <c r="O4366" s="1">
        <f>VLOOKUP($B4366,'[1]ALL ACCESSIONS'!$A$2:$M$30000,9,FALSE)</f>
        <v>0</v>
      </c>
      <c r="P4366" s="1">
        <f>VLOOKUP($B4366,'[1]ALL ACCESSIONS'!$A$2:$M$30000,10,FALSE)</f>
        <v>0</v>
      </c>
      <c r="Q4366" s="1">
        <f>VLOOKUP($B4366,'[1]ALL ACCESSIONS'!$A$2:$M$30000,11,FALSE)</f>
        <v>0</v>
      </c>
    </row>
    <row r="4367" spans="1:17" x14ac:dyDescent="0.3">
      <c r="A4367" s="8" t="s">
        <v>5905</v>
      </c>
      <c r="B4367" s="8" t="s">
        <v>5740</v>
      </c>
      <c r="C4367" s="1" t="s">
        <v>4326</v>
      </c>
      <c r="D4367" s="8" t="s">
        <v>5739</v>
      </c>
      <c r="E4367" s="1">
        <f t="shared" si="136"/>
        <v>1</v>
      </c>
      <c r="F4367" s="10">
        <v>1</v>
      </c>
      <c r="G4367" s="11"/>
      <c r="H4367" s="13"/>
      <c r="I4367" s="13"/>
      <c r="J4367" s="13"/>
      <c r="K4367" s="1" t="str">
        <f t="shared" si="137"/>
        <v>YR1</v>
      </c>
      <c r="L4367" s="1" t="str">
        <f>VLOOKUP($B4367,'[1]ALL ACCESSIONS'!$A$2:$M$30000,6,FALSE)</f>
        <v>24YR1</v>
      </c>
      <c r="M4367" s="1">
        <f>VLOOKUP($B4367,'[1]ALL ACCESSIONS'!$A$2:$M$30000,7,FALSE)</f>
        <v>0</v>
      </c>
      <c r="N4367" s="1">
        <f>VLOOKUP($B4367,'[1]ALL ACCESSIONS'!$A$2:$M$30000,8,FALSE)</f>
        <v>0</v>
      </c>
      <c r="O4367" s="1">
        <f>VLOOKUP($B4367,'[1]ALL ACCESSIONS'!$A$2:$M$30000,9,FALSE)</f>
        <v>0</v>
      </c>
      <c r="P4367" s="1">
        <f>VLOOKUP($B4367,'[1]ALL ACCESSIONS'!$A$2:$M$30000,10,FALSE)</f>
        <v>0</v>
      </c>
      <c r="Q4367" s="1">
        <f>VLOOKUP($B4367,'[1]ALL ACCESSIONS'!$A$2:$M$30000,11,FALSE)</f>
        <v>0</v>
      </c>
    </row>
    <row r="4368" spans="1:17" x14ac:dyDescent="0.3">
      <c r="A4368" s="8" t="s">
        <v>5905</v>
      </c>
      <c r="B4368" s="8" t="s">
        <v>5741</v>
      </c>
      <c r="C4368" s="1" t="s">
        <v>4326</v>
      </c>
      <c r="D4368" s="8" t="s">
        <v>5739</v>
      </c>
      <c r="E4368" s="1">
        <f t="shared" si="136"/>
        <v>1</v>
      </c>
      <c r="F4368" s="10">
        <v>1</v>
      </c>
      <c r="G4368" s="11"/>
      <c r="H4368" s="13"/>
      <c r="I4368" s="13"/>
      <c r="J4368" s="13"/>
      <c r="K4368" s="1" t="str">
        <f t="shared" si="137"/>
        <v>YR1</v>
      </c>
      <c r="L4368" s="1" t="str">
        <f>VLOOKUP($B4368,'[1]ALL ACCESSIONS'!$A$2:$M$30000,6,FALSE)</f>
        <v>24YR1</v>
      </c>
      <c r="M4368" s="1">
        <f>VLOOKUP($B4368,'[1]ALL ACCESSIONS'!$A$2:$M$30000,7,FALSE)</f>
        <v>0</v>
      </c>
      <c r="N4368" s="1">
        <f>VLOOKUP($B4368,'[1]ALL ACCESSIONS'!$A$2:$M$30000,8,FALSE)</f>
        <v>0</v>
      </c>
      <c r="O4368" s="1">
        <f>VLOOKUP($B4368,'[1]ALL ACCESSIONS'!$A$2:$M$30000,9,FALSE)</f>
        <v>0</v>
      </c>
      <c r="P4368" s="1">
        <f>VLOOKUP($B4368,'[1]ALL ACCESSIONS'!$A$2:$M$30000,10,FALSE)</f>
        <v>0</v>
      </c>
      <c r="Q4368" s="1">
        <f>VLOOKUP($B4368,'[1]ALL ACCESSIONS'!$A$2:$M$30000,11,FALSE)</f>
        <v>0</v>
      </c>
    </row>
    <row r="4369" spans="1:17" x14ac:dyDescent="0.3">
      <c r="A4369" s="8" t="s">
        <v>5905</v>
      </c>
      <c r="B4369" s="8" t="s">
        <v>5742</v>
      </c>
      <c r="C4369" s="1" t="s">
        <v>4326</v>
      </c>
      <c r="D4369" s="8" t="s">
        <v>5739</v>
      </c>
      <c r="E4369" s="1">
        <f t="shared" si="136"/>
        <v>1</v>
      </c>
      <c r="F4369" s="10">
        <v>1</v>
      </c>
      <c r="G4369" s="11"/>
      <c r="H4369" s="13"/>
      <c r="I4369" s="13"/>
      <c r="J4369" s="13"/>
      <c r="K4369" s="1" t="str">
        <f t="shared" si="137"/>
        <v>YR1</v>
      </c>
      <c r="L4369" s="1" t="str">
        <f>VLOOKUP($B4369,'[1]ALL ACCESSIONS'!$A$2:$M$30000,6,FALSE)</f>
        <v>24YR1</v>
      </c>
      <c r="M4369" s="1">
        <f>VLOOKUP($B4369,'[1]ALL ACCESSIONS'!$A$2:$M$30000,7,FALSE)</f>
        <v>0</v>
      </c>
      <c r="N4369" s="1">
        <f>VLOOKUP($B4369,'[1]ALL ACCESSIONS'!$A$2:$M$30000,8,FALSE)</f>
        <v>0</v>
      </c>
      <c r="O4369" s="1">
        <f>VLOOKUP($B4369,'[1]ALL ACCESSIONS'!$A$2:$M$30000,9,FALSE)</f>
        <v>0</v>
      </c>
      <c r="P4369" s="1">
        <f>VLOOKUP($B4369,'[1]ALL ACCESSIONS'!$A$2:$M$30000,10,FALSE)</f>
        <v>0</v>
      </c>
      <c r="Q4369" s="1">
        <f>VLOOKUP($B4369,'[1]ALL ACCESSIONS'!$A$2:$M$30000,11,FALSE)</f>
        <v>0</v>
      </c>
    </row>
    <row r="4370" spans="1:17" x14ac:dyDescent="0.3">
      <c r="A4370" s="8" t="s">
        <v>5905</v>
      </c>
      <c r="B4370" s="8" t="s">
        <v>5743</v>
      </c>
      <c r="C4370" s="1" t="s">
        <v>4326</v>
      </c>
      <c r="D4370" s="8" t="s">
        <v>5739</v>
      </c>
      <c r="E4370" s="1">
        <f t="shared" si="136"/>
        <v>1</v>
      </c>
      <c r="F4370" s="10">
        <v>1</v>
      </c>
      <c r="G4370" s="11"/>
      <c r="H4370" s="13"/>
      <c r="I4370" s="13"/>
      <c r="J4370" s="13"/>
      <c r="K4370" s="1" t="str">
        <f t="shared" si="137"/>
        <v>YR1</v>
      </c>
      <c r="L4370" s="1" t="str">
        <f>VLOOKUP($B4370,'[1]ALL ACCESSIONS'!$A$2:$M$30000,6,FALSE)</f>
        <v>24YR1</v>
      </c>
      <c r="M4370" s="1">
        <f>VLOOKUP($B4370,'[1]ALL ACCESSIONS'!$A$2:$M$30000,7,FALSE)</f>
        <v>0</v>
      </c>
      <c r="N4370" s="1">
        <f>VLOOKUP($B4370,'[1]ALL ACCESSIONS'!$A$2:$M$30000,8,FALSE)</f>
        <v>0</v>
      </c>
      <c r="O4370" s="1">
        <f>VLOOKUP($B4370,'[1]ALL ACCESSIONS'!$A$2:$M$30000,9,FALSE)</f>
        <v>0</v>
      </c>
      <c r="P4370" s="1">
        <f>VLOOKUP($B4370,'[1]ALL ACCESSIONS'!$A$2:$M$30000,10,FALSE)</f>
        <v>0</v>
      </c>
      <c r="Q4370" s="1">
        <f>VLOOKUP($B4370,'[1]ALL ACCESSIONS'!$A$2:$M$30000,11,FALSE)</f>
        <v>0</v>
      </c>
    </row>
    <row r="4371" spans="1:17" x14ac:dyDescent="0.3">
      <c r="A4371" s="8" t="s">
        <v>5905</v>
      </c>
      <c r="B4371" s="8" t="s">
        <v>5744</v>
      </c>
      <c r="C4371" s="1" t="s">
        <v>4326</v>
      </c>
      <c r="D4371" s="8" t="s">
        <v>5739</v>
      </c>
      <c r="E4371" s="1">
        <f t="shared" si="136"/>
        <v>1</v>
      </c>
      <c r="F4371" s="10">
        <v>1</v>
      </c>
      <c r="G4371" s="11"/>
      <c r="H4371" s="13"/>
      <c r="I4371" s="13"/>
      <c r="J4371" s="13"/>
      <c r="K4371" s="1" t="str">
        <f t="shared" si="137"/>
        <v>YR1</v>
      </c>
      <c r="L4371" s="1" t="str">
        <f>VLOOKUP($B4371,'[1]ALL ACCESSIONS'!$A$2:$M$30000,6,FALSE)</f>
        <v>24YR1</v>
      </c>
      <c r="M4371" s="1">
        <f>VLOOKUP($B4371,'[1]ALL ACCESSIONS'!$A$2:$M$30000,7,FALSE)</f>
        <v>0</v>
      </c>
      <c r="N4371" s="1">
        <f>VLOOKUP($B4371,'[1]ALL ACCESSIONS'!$A$2:$M$30000,8,FALSE)</f>
        <v>0</v>
      </c>
      <c r="O4371" s="1">
        <f>VLOOKUP($B4371,'[1]ALL ACCESSIONS'!$A$2:$M$30000,9,FALSE)</f>
        <v>0</v>
      </c>
      <c r="P4371" s="1">
        <f>VLOOKUP($B4371,'[1]ALL ACCESSIONS'!$A$2:$M$30000,10,FALSE)</f>
        <v>0</v>
      </c>
      <c r="Q4371" s="1">
        <f>VLOOKUP($B4371,'[1]ALL ACCESSIONS'!$A$2:$M$30000,11,FALSE)</f>
        <v>0</v>
      </c>
    </row>
    <row r="4372" spans="1:17" x14ac:dyDescent="0.3">
      <c r="A4372" s="8" t="s">
        <v>5905</v>
      </c>
      <c r="B4372" s="8" t="s">
        <v>5745</v>
      </c>
      <c r="C4372" s="1" t="s">
        <v>4326</v>
      </c>
      <c r="D4372" s="8" t="s">
        <v>5739</v>
      </c>
      <c r="E4372" s="1">
        <f t="shared" si="136"/>
        <v>1</v>
      </c>
      <c r="F4372" s="10">
        <v>1</v>
      </c>
      <c r="G4372" s="11"/>
      <c r="H4372" s="13"/>
      <c r="I4372" s="13"/>
      <c r="J4372" s="13"/>
      <c r="K4372" s="1" t="str">
        <f t="shared" si="137"/>
        <v>YR1</v>
      </c>
      <c r="L4372" s="1" t="str">
        <f>VLOOKUP($B4372,'[1]ALL ACCESSIONS'!$A$2:$M$30000,6,FALSE)</f>
        <v>24YR1</v>
      </c>
      <c r="M4372" s="1">
        <f>VLOOKUP($B4372,'[1]ALL ACCESSIONS'!$A$2:$M$30000,7,FALSE)</f>
        <v>0</v>
      </c>
      <c r="N4372" s="1">
        <f>VLOOKUP($B4372,'[1]ALL ACCESSIONS'!$A$2:$M$30000,8,FALSE)</f>
        <v>0</v>
      </c>
      <c r="O4372" s="1">
        <f>VLOOKUP($B4372,'[1]ALL ACCESSIONS'!$A$2:$M$30000,9,FALSE)</f>
        <v>0</v>
      </c>
      <c r="P4372" s="1">
        <f>VLOOKUP($B4372,'[1]ALL ACCESSIONS'!$A$2:$M$30000,10,FALSE)</f>
        <v>0</v>
      </c>
      <c r="Q4372" s="1">
        <f>VLOOKUP($B4372,'[1]ALL ACCESSIONS'!$A$2:$M$30000,11,FALSE)</f>
        <v>0</v>
      </c>
    </row>
    <row r="4373" spans="1:17" x14ac:dyDescent="0.3">
      <c r="A4373" s="8" t="s">
        <v>5905</v>
      </c>
      <c r="B4373" s="8" t="s">
        <v>5746</v>
      </c>
      <c r="C4373" s="1" t="s">
        <v>4326</v>
      </c>
      <c r="D4373" s="8" t="s">
        <v>5739</v>
      </c>
      <c r="E4373" s="1">
        <f t="shared" si="136"/>
        <v>1</v>
      </c>
      <c r="F4373" s="10">
        <v>1</v>
      </c>
      <c r="G4373" s="11"/>
      <c r="H4373" s="13"/>
      <c r="I4373" s="13"/>
      <c r="J4373" s="13"/>
      <c r="K4373" s="1" t="str">
        <f t="shared" si="137"/>
        <v>YR1</v>
      </c>
      <c r="L4373" s="1" t="str">
        <f>VLOOKUP($B4373,'[1]ALL ACCESSIONS'!$A$2:$M$30000,6,FALSE)</f>
        <v>24YR1</v>
      </c>
      <c r="M4373" s="1">
        <f>VLOOKUP($B4373,'[1]ALL ACCESSIONS'!$A$2:$M$30000,7,FALSE)</f>
        <v>0</v>
      </c>
      <c r="N4373" s="1">
        <f>VLOOKUP($B4373,'[1]ALL ACCESSIONS'!$A$2:$M$30000,8,FALSE)</f>
        <v>0</v>
      </c>
      <c r="O4373" s="1">
        <f>VLOOKUP($B4373,'[1]ALL ACCESSIONS'!$A$2:$M$30000,9,FALSE)</f>
        <v>0</v>
      </c>
      <c r="P4373" s="1">
        <f>VLOOKUP($B4373,'[1]ALL ACCESSIONS'!$A$2:$M$30000,10,FALSE)</f>
        <v>0</v>
      </c>
      <c r="Q4373" s="1">
        <f>VLOOKUP($B4373,'[1]ALL ACCESSIONS'!$A$2:$M$30000,11,FALSE)</f>
        <v>0</v>
      </c>
    </row>
    <row r="4374" spans="1:17" x14ac:dyDescent="0.3">
      <c r="A4374" s="8" t="s">
        <v>5905</v>
      </c>
      <c r="B4374" s="8" t="s">
        <v>5747</v>
      </c>
      <c r="C4374" s="1" t="s">
        <v>4326</v>
      </c>
      <c r="D4374" s="8" t="s">
        <v>4960</v>
      </c>
      <c r="E4374" s="1">
        <f t="shared" si="136"/>
        <v>1</v>
      </c>
      <c r="F4374" s="10">
        <v>1</v>
      </c>
      <c r="G4374" s="11"/>
      <c r="H4374" s="13"/>
      <c r="I4374" s="13"/>
      <c r="J4374" s="13"/>
      <c r="K4374" s="1" t="str">
        <f t="shared" si="137"/>
        <v>YR1</v>
      </c>
      <c r="L4374" s="1" t="str">
        <f>VLOOKUP($B4374,'[1]ALL ACCESSIONS'!$A$2:$M$30000,6,FALSE)</f>
        <v>24YR1</v>
      </c>
      <c r="M4374" s="1">
        <f>VLOOKUP($B4374,'[1]ALL ACCESSIONS'!$A$2:$M$30000,7,FALSE)</f>
        <v>0</v>
      </c>
      <c r="N4374" s="1">
        <f>VLOOKUP($B4374,'[1]ALL ACCESSIONS'!$A$2:$M$30000,8,FALSE)</f>
        <v>0</v>
      </c>
      <c r="O4374" s="1">
        <f>VLOOKUP($B4374,'[1]ALL ACCESSIONS'!$A$2:$M$30000,9,FALSE)</f>
        <v>0</v>
      </c>
      <c r="P4374" s="1">
        <f>VLOOKUP($B4374,'[1]ALL ACCESSIONS'!$A$2:$M$30000,10,FALSE)</f>
        <v>0</v>
      </c>
      <c r="Q4374" s="1">
        <f>VLOOKUP($B4374,'[1]ALL ACCESSIONS'!$A$2:$M$30000,11,FALSE)</f>
        <v>0</v>
      </c>
    </row>
    <row r="4375" spans="1:17" x14ac:dyDescent="0.3">
      <c r="A4375" s="8" t="s">
        <v>5905</v>
      </c>
      <c r="B4375" s="8" t="s">
        <v>5748</v>
      </c>
      <c r="C4375" s="1" t="s">
        <v>4326</v>
      </c>
      <c r="D4375" s="8" t="s">
        <v>4960</v>
      </c>
      <c r="E4375" s="1">
        <f t="shared" si="136"/>
        <v>1</v>
      </c>
      <c r="F4375" s="10">
        <v>1</v>
      </c>
      <c r="G4375" s="11"/>
      <c r="H4375" s="13"/>
      <c r="I4375" s="13"/>
      <c r="J4375" s="13"/>
      <c r="K4375" s="1" t="str">
        <f t="shared" si="137"/>
        <v>YR1</v>
      </c>
      <c r="L4375" s="1" t="str">
        <f>VLOOKUP($B4375,'[1]ALL ACCESSIONS'!$A$2:$M$30000,6,FALSE)</f>
        <v>24YR1</v>
      </c>
      <c r="M4375" s="1">
        <f>VLOOKUP($B4375,'[1]ALL ACCESSIONS'!$A$2:$M$30000,7,FALSE)</f>
        <v>0</v>
      </c>
      <c r="N4375" s="1">
        <f>VLOOKUP($B4375,'[1]ALL ACCESSIONS'!$A$2:$M$30000,8,FALSE)</f>
        <v>0</v>
      </c>
      <c r="O4375" s="1">
        <f>VLOOKUP($B4375,'[1]ALL ACCESSIONS'!$A$2:$M$30000,9,FALSE)</f>
        <v>0</v>
      </c>
      <c r="P4375" s="1">
        <f>VLOOKUP($B4375,'[1]ALL ACCESSIONS'!$A$2:$M$30000,10,FALSE)</f>
        <v>0</v>
      </c>
      <c r="Q4375" s="1">
        <f>VLOOKUP($B4375,'[1]ALL ACCESSIONS'!$A$2:$M$30000,11,FALSE)</f>
        <v>0</v>
      </c>
    </row>
    <row r="4376" spans="1:17" x14ac:dyDescent="0.3">
      <c r="A4376" s="8" t="s">
        <v>5905</v>
      </c>
      <c r="B4376" s="8" t="s">
        <v>5750</v>
      </c>
      <c r="C4376" s="1" t="s">
        <v>4326</v>
      </c>
      <c r="D4376" s="8" t="s">
        <v>4960</v>
      </c>
      <c r="E4376" s="1">
        <f t="shared" si="136"/>
        <v>1</v>
      </c>
      <c r="F4376" s="10">
        <v>1</v>
      </c>
      <c r="G4376" s="11"/>
      <c r="H4376" s="13"/>
      <c r="I4376" s="13"/>
      <c r="J4376" s="13"/>
      <c r="K4376" s="1" t="str">
        <f t="shared" si="137"/>
        <v>YR1</v>
      </c>
      <c r="L4376" s="1" t="str">
        <f>VLOOKUP($B4376,'[1]ALL ACCESSIONS'!$A$2:$M$30000,6,FALSE)</f>
        <v>24YR1</v>
      </c>
      <c r="M4376" s="1">
        <f>VLOOKUP($B4376,'[1]ALL ACCESSIONS'!$A$2:$M$30000,7,FALSE)</f>
        <v>0</v>
      </c>
      <c r="N4376" s="1">
        <f>VLOOKUP($B4376,'[1]ALL ACCESSIONS'!$A$2:$M$30000,8,FALSE)</f>
        <v>0</v>
      </c>
      <c r="O4376" s="1">
        <f>VLOOKUP($B4376,'[1]ALL ACCESSIONS'!$A$2:$M$30000,9,FALSE)</f>
        <v>0</v>
      </c>
      <c r="P4376" s="1">
        <f>VLOOKUP($B4376,'[1]ALL ACCESSIONS'!$A$2:$M$30000,10,FALSE)</f>
        <v>0</v>
      </c>
      <c r="Q4376" s="1">
        <f>VLOOKUP($B4376,'[1]ALL ACCESSIONS'!$A$2:$M$30000,11,FALSE)</f>
        <v>0</v>
      </c>
    </row>
    <row r="4377" spans="1:17" x14ac:dyDescent="0.3">
      <c r="A4377" s="8" t="s">
        <v>5905</v>
      </c>
      <c r="B4377" s="8" t="s">
        <v>5753</v>
      </c>
      <c r="C4377" s="1" t="s">
        <v>4326</v>
      </c>
      <c r="D4377" s="8" t="s">
        <v>5754</v>
      </c>
      <c r="E4377" s="1">
        <f t="shared" si="136"/>
        <v>1</v>
      </c>
      <c r="F4377" s="10">
        <v>1</v>
      </c>
      <c r="G4377" s="11"/>
      <c r="H4377" s="13"/>
      <c r="I4377" s="13"/>
      <c r="J4377" s="13"/>
      <c r="K4377" s="1" t="str">
        <f t="shared" si="137"/>
        <v>YR1</v>
      </c>
      <c r="L4377" s="1" t="str">
        <f>VLOOKUP($B4377,'[1]ALL ACCESSIONS'!$A$2:$M$30000,6,FALSE)</f>
        <v>24YR1</v>
      </c>
      <c r="M4377" s="1">
        <f>VLOOKUP($B4377,'[1]ALL ACCESSIONS'!$A$2:$M$30000,7,FALSE)</f>
        <v>0</v>
      </c>
      <c r="N4377" s="1">
        <f>VLOOKUP($B4377,'[1]ALL ACCESSIONS'!$A$2:$M$30000,8,FALSE)</f>
        <v>0</v>
      </c>
      <c r="O4377" s="1">
        <f>VLOOKUP($B4377,'[1]ALL ACCESSIONS'!$A$2:$M$30000,9,FALSE)</f>
        <v>0</v>
      </c>
      <c r="P4377" s="1">
        <f>VLOOKUP($B4377,'[1]ALL ACCESSIONS'!$A$2:$M$30000,10,FALSE)</f>
        <v>0</v>
      </c>
      <c r="Q4377" s="1">
        <f>VLOOKUP($B4377,'[1]ALL ACCESSIONS'!$A$2:$M$30000,11,FALSE)</f>
        <v>0</v>
      </c>
    </row>
    <row r="4378" spans="1:17" x14ac:dyDescent="0.3">
      <c r="A4378" s="8" t="s">
        <v>5905</v>
      </c>
      <c r="B4378" s="8" t="s">
        <v>5763</v>
      </c>
      <c r="C4378" s="1" t="s">
        <v>4326</v>
      </c>
      <c r="D4378" s="8" t="s">
        <v>5754</v>
      </c>
      <c r="E4378" s="1">
        <f t="shared" si="136"/>
        <v>1</v>
      </c>
      <c r="F4378" s="10">
        <v>1</v>
      </c>
      <c r="G4378" s="11"/>
      <c r="H4378" s="13"/>
      <c r="I4378" s="13"/>
      <c r="J4378" s="13"/>
      <c r="K4378" s="1" t="str">
        <f t="shared" si="137"/>
        <v>YR1</v>
      </c>
      <c r="L4378" s="1" t="str">
        <f>VLOOKUP($B4378,'[1]ALL ACCESSIONS'!$A$2:$M$30000,6,FALSE)</f>
        <v>24YR1</v>
      </c>
      <c r="M4378" s="1">
        <f>VLOOKUP($B4378,'[1]ALL ACCESSIONS'!$A$2:$M$30000,7,FALSE)</f>
        <v>0</v>
      </c>
      <c r="N4378" s="1">
        <f>VLOOKUP($B4378,'[1]ALL ACCESSIONS'!$A$2:$M$30000,8,FALSE)</f>
        <v>0</v>
      </c>
      <c r="O4378" s="1">
        <f>VLOOKUP($B4378,'[1]ALL ACCESSIONS'!$A$2:$M$30000,9,FALSE)</f>
        <v>0</v>
      </c>
      <c r="P4378" s="1">
        <f>VLOOKUP($B4378,'[1]ALL ACCESSIONS'!$A$2:$M$30000,10,FALSE)</f>
        <v>0</v>
      </c>
      <c r="Q4378" s="1">
        <f>VLOOKUP($B4378,'[1]ALL ACCESSIONS'!$A$2:$M$30000,11,FALSE)</f>
        <v>0</v>
      </c>
    </row>
    <row r="4379" spans="1:17" x14ac:dyDescent="0.3">
      <c r="A4379" s="8" t="s">
        <v>5905</v>
      </c>
      <c r="B4379" s="8" t="s">
        <v>5776</v>
      </c>
      <c r="C4379" s="1" t="s">
        <v>4326</v>
      </c>
      <c r="D4379" s="8" t="s">
        <v>5754</v>
      </c>
      <c r="E4379" s="1">
        <f t="shared" si="136"/>
        <v>1</v>
      </c>
      <c r="F4379" s="10">
        <v>1</v>
      </c>
      <c r="G4379" s="11"/>
      <c r="H4379" s="13"/>
      <c r="I4379" s="13"/>
      <c r="J4379" s="13"/>
      <c r="K4379" s="1" t="str">
        <f t="shared" si="137"/>
        <v>YR1</v>
      </c>
      <c r="L4379" s="1" t="str">
        <f>VLOOKUP($B4379,'[1]ALL ACCESSIONS'!$A$2:$M$30000,6,FALSE)</f>
        <v>24YR1</v>
      </c>
      <c r="M4379" s="1">
        <f>VLOOKUP($B4379,'[1]ALL ACCESSIONS'!$A$2:$M$30000,7,FALSE)</f>
        <v>0</v>
      </c>
      <c r="N4379" s="1">
        <f>VLOOKUP($B4379,'[1]ALL ACCESSIONS'!$A$2:$M$30000,8,FALSE)</f>
        <v>0</v>
      </c>
      <c r="O4379" s="1">
        <f>VLOOKUP($B4379,'[1]ALL ACCESSIONS'!$A$2:$M$30000,9,FALSE)</f>
        <v>0</v>
      </c>
      <c r="P4379" s="1">
        <f>VLOOKUP($B4379,'[1]ALL ACCESSIONS'!$A$2:$M$30000,10,FALSE)</f>
        <v>0</v>
      </c>
      <c r="Q4379" s="1">
        <f>VLOOKUP($B4379,'[1]ALL ACCESSIONS'!$A$2:$M$30000,11,FALSE)</f>
        <v>0</v>
      </c>
    </row>
    <row r="4380" spans="1:17" x14ac:dyDescent="0.3">
      <c r="A4380" s="8" t="s">
        <v>5905</v>
      </c>
      <c r="B4380" s="8" t="s">
        <v>5788</v>
      </c>
      <c r="C4380" s="1" t="s">
        <v>4326</v>
      </c>
      <c r="D4380" s="8" t="s">
        <v>4999</v>
      </c>
      <c r="E4380" s="1">
        <f t="shared" si="136"/>
        <v>1</v>
      </c>
      <c r="F4380" s="10">
        <v>1</v>
      </c>
      <c r="G4380" s="11"/>
      <c r="H4380" s="13"/>
      <c r="I4380" s="13"/>
      <c r="J4380" s="13"/>
      <c r="K4380" s="1" t="str">
        <f t="shared" si="137"/>
        <v>YR1</v>
      </c>
      <c r="L4380" s="1" t="str">
        <f>VLOOKUP($B4380,'[1]ALL ACCESSIONS'!$A$2:$M$30000,6,FALSE)</f>
        <v>24YR1</v>
      </c>
      <c r="M4380" s="1">
        <f>VLOOKUP($B4380,'[1]ALL ACCESSIONS'!$A$2:$M$30000,7,FALSE)</f>
        <v>0</v>
      </c>
      <c r="N4380" s="1">
        <f>VLOOKUP($B4380,'[1]ALL ACCESSIONS'!$A$2:$M$30000,8,FALSE)</f>
        <v>0</v>
      </c>
      <c r="O4380" s="1">
        <f>VLOOKUP($B4380,'[1]ALL ACCESSIONS'!$A$2:$M$30000,9,FALSE)</f>
        <v>0</v>
      </c>
      <c r="P4380" s="1">
        <f>VLOOKUP($B4380,'[1]ALL ACCESSIONS'!$A$2:$M$30000,10,FALSE)</f>
        <v>0</v>
      </c>
      <c r="Q4380" s="1">
        <f>VLOOKUP($B4380,'[1]ALL ACCESSIONS'!$A$2:$M$30000,11,FALSE)</f>
        <v>0</v>
      </c>
    </row>
    <row r="4381" spans="1:17" x14ac:dyDescent="0.3">
      <c r="A4381" s="8" t="s">
        <v>5905</v>
      </c>
      <c r="B4381" s="8" t="s">
        <v>5789</v>
      </c>
      <c r="C4381" s="1" t="s">
        <v>4326</v>
      </c>
      <c r="D4381" s="8" t="s">
        <v>5754</v>
      </c>
      <c r="E4381" s="1">
        <f t="shared" si="136"/>
        <v>1</v>
      </c>
      <c r="F4381" s="10">
        <v>1</v>
      </c>
      <c r="G4381" s="11"/>
      <c r="H4381" s="13"/>
      <c r="I4381" s="13"/>
      <c r="J4381" s="13"/>
      <c r="K4381" s="1" t="str">
        <f t="shared" si="137"/>
        <v>YR1</v>
      </c>
      <c r="L4381" s="1" t="str">
        <f>VLOOKUP($B4381,'[1]ALL ACCESSIONS'!$A$2:$M$30000,6,FALSE)</f>
        <v>24YR1</v>
      </c>
      <c r="M4381" s="1">
        <f>VLOOKUP($B4381,'[1]ALL ACCESSIONS'!$A$2:$M$30000,7,FALSE)</f>
        <v>0</v>
      </c>
      <c r="N4381" s="1">
        <f>VLOOKUP($B4381,'[1]ALL ACCESSIONS'!$A$2:$M$30000,8,FALSE)</f>
        <v>0</v>
      </c>
      <c r="O4381" s="1">
        <f>VLOOKUP($B4381,'[1]ALL ACCESSIONS'!$A$2:$M$30000,9,FALSE)</f>
        <v>0</v>
      </c>
      <c r="P4381" s="1">
        <f>VLOOKUP($B4381,'[1]ALL ACCESSIONS'!$A$2:$M$30000,10,FALSE)</f>
        <v>0</v>
      </c>
      <c r="Q4381" s="1">
        <f>VLOOKUP($B4381,'[1]ALL ACCESSIONS'!$A$2:$M$30000,11,FALSE)</f>
        <v>0</v>
      </c>
    </row>
    <row r="4382" spans="1:17" x14ac:dyDescent="0.3">
      <c r="A4382" s="8" t="s">
        <v>5905</v>
      </c>
      <c r="B4382" s="8" t="s">
        <v>5790</v>
      </c>
      <c r="C4382" s="1" t="s">
        <v>4326</v>
      </c>
      <c r="D4382" s="8" t="s">
        <v>4999</v>
      </c>
      <c r="E4382" s="1">
        <f t="shared" si="136"/>
        <v>1</v>
      </c>
      <c r="F4382" s="10">
        <v>1</v>
      </c>
      <c r="G4382" s="11"/>
      <c r="H4382" s="13"/>
      <c r="I4382" s="13"/>
      <c r="J4382" s="13"/>
      <c r="K4382" s="1" t="str">
        <f t="shared" si="137"/>
        <v>YR1</v>
      </c>
      <c r="L4382" s="1" t="str">
        <f>VLOOKUP($B4382,'[1]ALL ACCESSIONS'!$A$2:$M$30000,6,FALSE)</f>
        <v>24YR1</v>
      </c>
      <c r="M4382" s="1">
        <f>VLOOKUP($B4382,'[1]ALL ACCESSIONS'!$A$2:$M$30000,7,FALSE)</f>
        <v>0</v>
      </c>
      <c r="N4382" s="1">
        <f>VLOOKUP($B4382,'[1]ALL ACCESSIONS'!$A$2:$M$30000,8,FALSE)</f>
        <v>0</v>
      </c>
      <c r="O4382" s="1">
        <f>VLOOKUP($B4382,'[1]ALL ACCESSIONS'!$A$2:$M$30000,9,FALSE)</f>
        <v>0</v>
      </c>
      <c r="P4382" s="1">
        <f>VLOOKUP($B4382,'[1]ALL ACCESSIONS'!$A$2:$M$30000,10,FALSE)</f>
        <v>0</v>
      </c>
      <c r="Q4382" s="1">
        <f>VLOOKUP($B4382,'[1]ALL ACCESSIONS'!$A$2:$M$30000,11,FALSE)</f>
        <v>0</v>
      </c>
    </row>
    <row r="4383" spans="1:17" x14ac:dyDescent="0.3">
      <c r="A4383" s="8" t="s">
        <v>5905</v>
      </c>
      <c r="B4383" s="8" t="s">
        <v>5791</v>
      </c>
      <c r="C4383" s="1" t="s">
        <v>4326</v>
      </c>
      <c r="D4383" s="8" t="s">
        <v>5754</v>
      </c>
      <c r="E4383" s="1">
        <f t="shared" si="136"/>
        <v>1</v>
      </c>
      <c r="F4383" s="10">
        <v>1</v>
      </c>
      <c r="G4383" s="11"/>
      <c r="H4383" s="13"/>
      <c r="I4383" s="13"/>
      <c r="J4383" s="13"/>
      <c r="K4383" s="1" t="str">
        <f t="shared" si="137"/>
        <v>YR1</v>
      </c>
      <c r="L4383" s="1" t="str">
        <f>VLOOKUP($B4383,'[1]ALL ACCESSIONS'!$A$2:$M$30000,6,FALSE)</f>
        <v>24YR1</v>
      </c>
      <c r="M4383" s="1">
        <f>VLOOKUP($B4383,'[1]ALL ACCESSIONS'!$A$2:$M$30000,7,FALSE)</f>
        <v>0</v>
      </c>
      <c r="N4383" s="1">
        <f>VLOOKUP($B4383,'[1]ALL ACCESSIONS'!$A$2:$M$30000,8,FALSE)</f>
        <v>0</v>
      </c>
      <c r="O4383" s="1">
        <f>VLOOKUP($B4383,'[1]ALL ACCESSIONS'!$A$2:$M$30000,9,FALSE)</f>
        <v>0</v>
      </c>
      <c r="P4383" s="1">
        <f>VLOOKUP($B4383,'[1]ALL ACCESSIONS'!$A$2:$M$30000,10,FALSE)</f>
        <v>0</v>
      </c>
      <c r="Q4383" s="1">
        <f>VLOOKUP($B4383,'[1]ALL ACCESSIONS'!$A$2:$M$30000,11,FALSE)</f>
        <v>0</v>
      </c>
    </row>
    <row r="4384" spans="1:17" x14ac:dyDescent="0.3">
      <c r="A4384" s="8" t="s">
        <v>5905</v>
      </c>
      <c r="B4384" s="8" t="s">
        <v>5792</v>
      </c>
      <c r="C4384" s="1" t="s">
        <v>4326</v>
      </c>
      <c r="D4384" s="8" t="s">
        <v>4999</v>
      </c>
      <c r="E4384" s="1">
        <f t="shared" si="136"/>
        <v>1</v>
      </c>
      <c r="F4384" s="10">
        <v>1</v>
      </c>
      <c r="G4384" s="11"/>
      <c r="H4384" s="13"/>
      <c r="I4384" s="13"/>
      <c r="J4384" s="13"/>
      <c r="K4384" s="1" t="str">
        <f t="shared" si="137"/>
        <v>YR1</v>
      </c>
      <c r="L4384" s="1" t="str">
        <f>VLOOKUP($B4384,'[1]ALL ACCESSIONS'!$A$2:$M$30000,6,FALSE)</f>
        <v>24YR1</v>
      </c>
      <c r="M4384" s="1">
        <f>VLOOKUP($B4384,'[1]ALL ACCESSIONS'!$A$2:$M$30000,7,FALSE)</f>
        <v>0</v>
      </c>
      <c r="N4384" s="1">
        <f>VLOOKUP($B4384,'[1]ALL ACCESSIONS'!$A$2:$M$30000,8,FALSE)</f>
        <v>0</v>
      </c>
      <c r="O4384" s="1">
        <f>VLOOKUP($B4384,'[1]ALL ACCESSIONS'!$A$2:$M$30000,9,FALSE)</f>
        <v>0</v>
      </c>
      <c r="P4384" s="1">
        <f>VLOOKUP($B4384,'[1]ALL ACCESSIONS'!$A$2:$M$30000,10,FALSE)</f>
        <v>0</v>
      </c>
      <c r="Q4384" s="1">
        <f>VLOOKUP($B4384,'[1]ALL ACCESSIONS'!$A$2:$M$30000,11,FALSE)</f>
        <v>0</v>
      </c>
    </row>
    <row r="4385" spans="1:17" x14ac:dyDescent="0.3">
      <c r="A4385" s="8" t="s">
        <v>5905</v>
      </c>
      <c r="B4385" s="8" t="s">
        <v>5793</v>
      </c>
      <c r="C4385" s="1" t="s">
        <v>4326</v>
      </c>
      <c r="D4385" s="8" t="s">
        <v>4999</v>
      </c>
      <c r="E4385" s="1">
        <f t="shared" si="136"/>
        <v>1</v>
      </c>
      <c r="F4385" s="10">
        <v>1</v>
      </c>
      <c r="G4385" s="11"/>
      <c r="H4385" s="13"/>
      <c r="I4385" s="13"/>
      <c r="J4385" s="13"/>
      <c r="K4385" s="1" t="str">
        <f t="shared" si="137"/>
        <v>YR1</v>
      </c>
      <c r="L4385" s="1" t="str">
        <f>VLOOKUP($B4385,'[1]ALL ACCESSIONS'!$A$2:$M$30000,6,FALSE)</f>
        <v>24YR1</v>
      </c>
      <c r="M4385" s="1">
        <f>VLOOKUP($B4385,'[1]ALL ACCESSIONS'!$A$2:$M$30000,7,FALSE)</f>
        <v>0</v>
      </c>
      <c r="N4385" s="1">
        <f>VLOOKUP($B4385,'[1]ALL ACCESSIONS'!$A$2:$M$30000,8,FALSE)</f>
        <v>0</v>
      </c>
      <c r="O4385" s="1">
        <f>VLOOKUP($B4385,'[1]ALL ACCESSIONS'!$A$2:$M$30000,9,FALSE)</f>
        <v>0</v>
      </c>
      <c r="P4385" s="1">
        <f>VLOOKUP($B4385,'[1]ALL ACCESSIONS'!$A$2:$M$30000,10,FALSE)</f>
        <v>0</v>
      </c>
      <c r="Q4385" s="1">
        <f>VLOOKUP($B4385,'[1]ALL ACCESSIONS'!$A$2:$M$30000,11,FALSE)</f>
        <v>0</v>
      </c>
    </row>
    <row r="4386" spans="1:17" x14ac:dyDescent="0.3">
      <c r="A4386" s="8" t="s">
        <v>5905</v>
      </c>
      <c r="B4386" s="8" t="s">
        <v>5794</v>
      </c>
      <c r="C4386" s="1" t="s">
        <v>4326</v>
      </c>
      <c r="D4386" s="8" t="s">
        <v>4999</v>
      </c>
      <c r="E4386" s="1">
        <f t="shared" si="136"/>
        <v>1</v>
      </c>
      <c r="F4386" s="10">
        <v>1</v>
      </c>
      <c r="G4386" s="11"/>
      <c r="H4386" s="13"/>
      <c r="I4386" s="13"/>
      <c r="J4386" s="13"/>
      <c r="K4386" s="1" t="str">
        <f t="shared" si="137"/>
        <v>YR1</v>
      </c>
      <c r="L4386" s="1" t="str">
        <f>VLOOKUP($B4386,'[1]ALL ACCESSIONS'!$A$2:$M$30000,6,FALSE)</f>
        <v>24YR1</v>
      </c>
      <c r="M4386" s="1">
        <f>VLOOKUP($B4386,'[1]ALL ACCESSIONS'!$A$2:$M$30000,7,FALSE)</f>
        <v>0</v>
      </c>
      <c r="N4386" s="1">
        <f>VLOOKUP($B4386,'[1]ALL ACCESSIONS'!$A$2:$M$30000,8,FALSE)</f>
        <v>0</v>
      </c>
      <c r="O4386" s="1">
        <f>VLOOKUP($B4386,'[1]ALL ACCESSIONS'!$A$2:$M$30000,9,FALSE)</f>
        <v>0</v>
      </c>
      <c r="P4386" s="1">
        <f>VLOOKUP($B4386,'[1]ALL ACCESSIONS'!$A$2:$M$30000,10,FALSE)</f>
        <v>0</v>
      </c>
      <c r="Q4386" s="1">
        <f>VLOOKUP($B4386,'[1]ALL ACCESSIONS'!$A$2:$M$30000,11,FALSE)</f>
        <v>0</v>
      </c>
    </row>
    <row r="4387" spans="1:17" x14ac:dyDescent="0.3">
      <c r="A4387" s="8" t="s">
        <v>5905</v>
      </c>
      <c r="B4387" s="8" t="s">
        <v>5795</v>
      </c>
      <c r="C4387" s="1" t="s">
        <v>4326</v>
      </c>
      <c r="D4387" s="8" t="s">
        <v>4999</v>
      </c>
      <c r="E4387" s="1">
        <f t="shared" si="136"/>
        <v>1</v>
      </c>
      <c r="F4387" s="10">
        <v>1</v>
      </c>
      <c r="G4387" s="11"/>
      <c r="H4387" s="13"/>
      <c r="I4387" s="13"/>
      <c r="J4387" s="13"/>
      <c r="K4387" s="1" t="str">
        <f t="shared" si="137"/>
        <v>YR1</v>
      </c>
      <c r="L4387" s="1" t="str">
        <f>VLOOKUP($B4387,'[1]ALL ACCESSIONS'!$A$2:$M$30000,6,FALSE)</f>
        <v>24YR1</v>
      </c>
      <c r="M4387" s="1">
        <f>VLOOKUP($B4387,'[1]ALL ACCESSIONS'!$A$2:$M$30000,7,FALSE)</f>
        <v>0</v>
      </c>
      <c r="N4387" s="1">
        <f>VLOOKUP($B4387,'[1]ALL ACCESSIONS'!$A$2:$M$30000,8,FALSE)</f>
        <v>0</v>
      </c>
      <c r="O4387" s="1">
        <f>VLOOKUP($B4387,'[1]ALL ACCESSIONS'!$A$2:$M$30000,9,FALSE)</f>
        <v>0</v>
      </c>
      <c r="P4387" s="1">
        <f>VLOOKUP($B4387,'[1]ALL ACCESSIONS'!$A$2:$M$30000,10,FALSE)</f>
        <v>0</v>
      </c>
      <c r="Q4387" s="1">
        <f>VLOOKUP($B4387,'[1]ALL ACCESSIONS'!$A$2:$M$30000,11,FALSE)</f>
        <v>0</v>
      </c>
    </row>
    <row r="4388" spans="1:17" x14ac:dyDescent="0.3">
      <c r="A4388" s="8" t="s">
        <v>5905</v>
      </c>
      <c r="B4388" s="8" t="s">
        <v>5796</v>
      </c>
      <c r="C4388" s="1" t="s">
        <v>4326</v>
      </c>
      <c r="D4388" s="8" t="s">
        <v>5797</v>
      </c>
      <c r="E4388" s="1">
        <f t="shared" si="136"/>
        <v>1</v>
      </c>
      <c r="F4388" s="10">
        <v>1</v>
      </c>
      <c r="G4388" s="11"/>
      <c r="H4388" s="13"/>
      <c r="I4388" s="13"/>
      <c r="J4388" s="13"/>
      <c r="K4388" s="1" t="str">
        <f t="shared" si="137"/>
        <v>YR1</v>
      </c>
      <c r="L4388" s="1" t="str">
        <f>VLOOKUP($B4388,'[1]ALL ACCESSIONS'!$A$2:$M$30000,6,FALSE)</f>
        <v>24YR1</v>
      </c>
      <c r="M4388" s="1">
        <f>VLOOKUP($B4388,'[1]ALL ACCESSIONS'!$A$2:$M$30000,7,FALSE)</f>
        <v>0</v>
      </c>
      <c r="N4388" s="1">
        <f>VLOOKUP($B4388,'[1]ALL ACCESSIONS'!$A$2:$M$30000,8,FALSE)</f>
        <v>0</v>
      </c>
      <c r="O4388" s="1">
        <f>VLOOKUP($B4388,'[1]ALL ACCESSIONS'!$A$2:$M$30000,9,FALSE)</f>
        <v>0</v>
      </c>
      <c r="P4388" s="1">
        <f>VLOOKUP($B4388,'[1]ALL ACCESSIONS'!$A$2:$M$30000,10,FALSE)</f>
        <v>0</v>
      </c>
      <c r="Q4388" s="1">
        <f>VLOOKUP($B4388,'[1]ALL ACCESSIONS'!$A$2:$M$30000,11,FALSE)</f>
        <v>0</v>
      </c>
    </row>
    <row r="4389" spans="1:17" x14ac:dyDescent="0.3">
      <c r="A4389" s="8" t="s">
        <v>5905</v>
      </c>
      <c r="B4389" s="8" t="s">
        <v>5798</v>
      </c>
      <c r="C4389" s="1" t="s">
        <v>4326</v>
      </c>
      <c r="D4389" s="8" t="s">
        <v>5797</v>
      </c>
      <c r="E4389" s="1">
        <f t="shared" si="136"/>
        <v>1</v>
      </c>
      <c r="F4389" s="10">
        <v>1</v>
      </c>
      <c r="G4389" s="11"/>
      <c r="H4389" s="13"/>
      <c r="I4389" s="13"/>
      <c r="J4389" s="13"/>
      <c r="K4389" s="1" t="str">
        <f t="shared" si="137"/>
        <v>YR1</v>
      </c>
      <c r="L4389" s="1" t="str">
        <f>VLOOKUP($B4389,'[1]ALL ACCESSIONS'!$A$2:$M$30000,6,FALSE)</f>
        <v>24YR1</v>
      </c>
      <c r="M4389" s="1">
        <f>VLOOKUP($B4389,'[1]ALL ACCESSIONS'!$A$2:$M$30000,7,FALSE)</f>
        <v>0</v>
      </c>
      <c r="N4389" s="1">
        <f>VLOOKUP($B4389,'[1]ALL ACCESSIONS'!$A$2:$M$30000,8,FALSE)</f>
        <v>0</v>
      </c>
      <c r="O4389" s="1">
        <f>VLOOKUP($B4389,'[1]ALL ACCESSIONS'!$A$2:$M$30000,9,FALSE)</f>
        <v>0</v>
      </c>
      <c r="P4389" s="1">
        <f>VLOOKUP($B4389,'[1]ALL ACCESSIONS'!$A$2:$M$30000,10,FALSE)</f>
        <v>0</v>
      </c>
      <c r="Q4389" s="1">
        <f>VLOOKUP($B4389,'[1]ALL ACCESSIONS'!$A$2:$M$30000,11,FALSE)</f>
        <v>0</v>
      </c>
    </row>
    <row r="4390" spans="1:17" x14ac:dyDescent="0.3">
      <c r="A4390" s="8" t="s">
        <v>5905</v>
      </c>
      <c r="B4390" s="8" t="s">
        <v>5799</v>
      </c>
      <c r="C4390" s="1" t="s">
        <v>4326</v>
      </c>
      <c r="D4390" s="8" t="s">
        <v>5797</v>
      </c>
      <c r="E4390" s="1">
        <f t="shared" si="136"/>
        <v>1</v>
      </c>
      <c r="F4390" s="10">
        <v>1</v>
      </c>
      <c r="G4390" s="11"/>
      <c r="H4390" s="13"/>
      <c r="I4390" s="13"/>
      <c r="J4390" s="13"/>
      <c r="K4390" s="1" t="str">
        <f t="shared" si="137"/>
        <v>YR1</v>
      </c>
      <c r="L4390" s="1" t="str">
        <f>VLOOKUP($B4390,'[1]ALL ACCESSIONS'!$A$2:$M$30000,6,FALSE)</f>
        <v>24YR1</v>
      </c>
      <c r="M4390" s="1">
        <f>VLOOKUP($B4390,'[1]ALL ACCESSIONS'!$A$2:$M$30000,7,FALSE)</f>
        <v>0</v>
      </c>
      <c r="N4390" s="1">
        <f>VLOOKUP($B4390,'[1]ALL ACCESSIONS'!$A$2:$M$30000,8,FALSE)</f>
        <v>0</v>
      </c>
      <c r="O4390" s="1">
        <f>VLOOKUP($B4390,'[1]ALL ACCESSIONS'!$A$2:$M$30000,9,FALSE)</f>
        <v>0</v>
      </c>
      <c r="P4390" s="1">
        <f>VLOOKUP($B4390,'[1]ALL ACCESSIONS'!$A$2:$M$30000,10,FALSE)</f>
        <v>0</v>
      </c>
      <c r="Q4390" s="1">
        <f>VLOOKUP($B4390,'[1]ALL ACCESSIONS'!$A$2:$M$30000,11,FALSE)</f>
        <v>0</v>
      </c>
    </row>
    <row r="4391" spans="1:17" x14ac:dyDescent="0.3">
      <c r="A4391" s="8" t="s">
        <v>5905</v>
      </c>
      <c r="B4391" s="8" t="s">
        <v>5800</v>
      </c>
      <c r="C4391" s="1" t="s">
        <v>4326</v>
      </c>
      <c r="D4391" s="8" t="s">
        <v>5797</v>
      </c>
      <c r="E4391" s="1">
        <f t="shared" si="136"/>
        <v>1</v>
      </c>
      <c r="F4391" s="10">
        <v>1</v>
      </c>
      <c r="G4391" s="11"/>
      <c r="H4391" s="13"/>
      <c r="I4391" s="13"/>
      <c r="J4391" s="13"/>
      <c r="K4391" s="1" t="str">
        <f t="shared" si="137"/>
        <v>YR1</v>
      </c>
      <c r="L4391" s="1" t="str">
        <f>VLOOKUP($B4391,'[1]ALL ACCESSIONS'!$A$2:$M$30000,6,FALSE)</f>
        <v>24YR1</v>
      </c>
      <c r="M4391" s="1">
        <f>VLOOKUP($B4391,'[1]ALL ACCESSIONS'!$A$2:$M$30000,7,FALSE)</f>
        <v>0</v>
      </c>
      <c r="N4391" s="1">
        <f>VLOOKUP($B4391,'[1]ALL ACCESSIONS'!$A$2:$M$30000,8,FALSE)</f>
        <v>0</v>
      </c>
      <c r="O4391" s="1">
        <f>VLOOKUP($B4391,'[1]ALL ACCESSIONS'!$A$2:$M$30000,9,FALSE)</f>
        <v>0</v>
      </c>
      <c r="P4391" s="1">
        <f>VLOOKUP($B4391,'[1]ALL ACCESSIONS'!$A$2:$M$30000,10,FALSE)</f>
        <v>0</v>
      </c>
      <c r="Q4391" s="1">
        <f>VLOOKUP($B4391,'[1]ALL ACCESSIONS'!$A$2:$M$30000,11,FALSE)</f>
        <v>0</v>
      </c>
    </row>
    <row r="4392" spans="1:17" x14ac:dyDescent="0.3">
      <c r="A4392" s="8" t="s">
        <v>5905</v>
      </c>
      <c r="B4392" s="8" t="s">
        <v>5801</v>
      </c>
      <c r="C4392" s="1" t="s">
        <v>4326</v>
      </c>
      <c r="D4392" s="8" t="s">
        <v>5797</v>
      </c>
      <c r="E4392" s="1">
        <f t="shared" si="136"/>
        <v>1</v>
      </c>
      <c r="F4392" s="10">
        <v>1</v>
      </c>
      <c r="G4392" s="11"/>
      <c r="H4392" s="13"/>
      <c r="I4392" s="13"/>
      <c r="J4392" s="13"/>
      <c r="K4392" s="1" t="str">
        <f t="shared" si="137"/>
        <v>YR1</v>
      </c>
      <c r="L4392" s="1" t="str">
        <f>VLOOKUP($B4392,'[1]ALL ACCESSIONS'!$A$2:$M$30000,6,FALSE)</f>
        <v>24YR1</v>
      </c>
      <c r="M4392" s="1">
        <f>VLOOKUP($B4392,'[1]ALL ACCESSIONS'!$A$2:$M$30000,7,FALSE)</f>
        <v>0</v>
      </c>
      <c r="N4392" s="1">
        <f>VLOOKUP($B4392,'[1]ALL ACCESSIONS'!$A$2:$M$30000,8,FALSE)</f>
        <v>0</v>
      </c>
      <c r="O4392" s="1">
        <f>VLOOKUP($B4392,'[1]ALL ACCESSIONS'!$A$2:$M$30000,9,FALSE)</f>
        <v>0</v>
      </c>
      <c r="P4392" s="1">
        <f>VLOOKUP($B4392,'[1]ALL ACCESSIONS'!$A$2:$M$30000,10,FALSE)</f>
        <v>0</v>
      </c>
      <c r="Q4392" s="1">
        <f>VLOOKUP($B4392,'[1]ALL ACCESSIONS'!$A$2:$M$30000,11,FALSE)</f>
        <v>0</v>
      </c>
    </row>
    <row r="4393" spans="1:17" x14ac:dyDescent="0.3">
      <c r="A4393" s="8" t="s">
        <v>5905</v>
      </c>
      <c r="B4393" s="8" t="s">
        <v>5802</v>
      </c>
      <c r="C4393" s="1" t="s">
        <v>4326</v>
      </c>
      <c r="D4393" s="8" t="s">
        <v>5797</v>
      </c>
      <c r="E4393" s="1">
        <f t="shared" si="136"/>
        <v>1</v>
      </c>
      <c r="F4393" s="10">
        <v>1</v>
      </c>
      <c r="G4393" s="11"/>
      <c r="H4393" s="13"/>
      <c r="I4393" s="13"/>
      <c r="J4393" s="13"/>
      <c r="K4393" s="1" t="str">
        <f t="shared" si="137"/>
        <v>YR1</v>
      </c>
      <c r="L4393" s="1" t="str">
        <f>VLOOKUP($B4393,'[1]ALL ACCESSIONS'!$A$2:$M$30000,6,FALSE)</f>
        <v>24YR1</v>
      </c>
      <c r="M4393" s="1">
        <f>VLOOKUP($B4393,'[1]ALL ACCESSIONS'!$A$2:$M$30000,7,FALSE)</f>
        <v>0</v>
      </c>
      <c r="N4393" s="1">
        <f>VLOOKUP($B4393,'[1]ALL ACCESSIONS'!$A$2:$M$30000,8,FALSE)</f>
        <v>0</v>
      </c>
      <c r="O4393" s="1">
        <f>VLOOKUP($B4393,'[1]ALL ACCESSIONS'!$A$2:$M$30000,9,FALSE)</f>
        <v>0</v>
      </c>
      <c r="P4393" s="1">
        <f>VLOOKUP($B4393,'[1]ALL ACCESSIONS'!$A$2:$M$30000,10,FALSE)</f>
        <v>0</v>
      </c>
      <c r="Q4393" s="1">
        <f>VLOOKUP($B4393,'[1]ALL ACCESSIONS'!$A$2:$M$30000,11,FALSE)</f>
        <v>0</v>
      </c>
    </row>
    <row r="4394" spans="1:17" x14ac:dyDescent="0.3">
      <c r="A4394" s="8" t="s">
        <v>5905</v>
      </c>
      <c r="B4394" s="8" t="s">
        <v>5803</v>
      </c>
      <c r="C4394" s="1" t="s">
        <v>4326</v>
      </c>
      <c r="D4394" s="8" t="s">
        <v>5797</v>
      </c>
      <c r="E4394" s="1">
        <f t="shared" si="136"/>
        <v>1</v>
      </c>
      <c r="F4394" s="10">
        <v>1</v>
      </c>
      <c r="G4394" s="11"/>
      <c r="H4394" s="13"/>
      <c r="I4394" s="13"/>
      <c r="J4394" s="13"/>
      <c r="K4394" s="1" t="str">
        <f t="shared" si="137"/>
        <v>YR1</v>
      </c>
      <c r="L4394" s="1" t="str">
        <f>VLOOKUP($B4394,'[1]ALL ACCESSIONS'!$A$2:$M$30000,6,FALSE)</f>
        <v>24YR1</v>
      </c>
      <c r="M4394" s="1">
        <f>VLOOKUP($B4394,'[1]ALL ACCESSIONS'!$A$2:$M$30000,7,FALSE)</f>
        <v>0</v>
      </c>
      <c r="N4394" s="1">
        <f>VLOOKUP($B4394,'[1]ALL ACCESSIONS'!$A$2:$M$30000,8,FALSE)</f>
        <v>0</v>
      </c>
      <c r="O4394" s="1">
        <f>VLOOKUP($B4394,'[1]ALL ACCESSIONS'!$A$2:$M$30000,9,FALSE)</f>
        <v>0</v>
      </c>
      <c r="P4394" s="1">
        <f>VLOOKUP($B4394,'[1]ALL ACCESSIONS'!$A$2:$M$30000,10,FALSE)</f>
        <v>0</v>
      </c>
      <c r="Q4394" s="1">
        <f>VLOOKUP($B4394,'[1]ALL ACCESSIONS'!$A$2:$M$30000,11,FALSE)</f>
        <v>0</v>
      </c>
    </row>
    <row r="4395" spans="1:17" x14ac:dyDescent="0.3">
      <c r="A4395" s="8" t="s">
        <v>5905</v>
      </c>
      <c r="B4395" s="8" t="s">
        <v>5804</v>
      </c>
      <c r="C4395" s="1" t="s">
        <v>4326</v>
      </c>
      <c r="D4395" s="8" t="s">
        <v>5797</v>
      </c>
      <c r="E4395" s="1">
        <f t="shared" si="136"/>
        <v>1</v>
      </c>
      <c r="F4395" s="10">
        <v>1</v>
      </c>
      <c r="G4395" s="11"/>
      <c r="H4395" s="13"/>
      <c r="I4395" s="13"/>
      <c r="J4395" s="13"/>
      <c r="K4395" s="1" t="str">
        <f t="shared" si="137"/>
        <v>YR1</v>
      </c>
      <c r="L4395" s="1" t="str">
        <f>VLOOKUP($B4395,'[1]ALL ACCESSIONS'!$A$2:$M$30000,6,FALSE)</f>
        <v>24YR1</v>
      </c>
      <c r="M4395" s="1">
        <f>VLOOKUP($B4395,'[1]ALL ACCESSIONS'!$A$2:$M$30000,7,FALSE)</f>
        <v>0</v>
      </c>
      <c r="N4395" s="1">
        <f>VLOOKUP($B4395,'[1]ALL ACCESSIONS'!$A$2:$M$30000,8,FALSE)</f>
        <v>0</v>
      </c>
      <c r="O4395" s="1">
        <f>VLOOKUP($B4395,'[1]ALL ACCESSIONS'!$A$2:$M$30000,9,FALSE)</f>
        <v>0</v>
      </c>
      <c r="P4395" s="1">
        <f>VLOOKUP($B4395,'[1]ALL ACCESSIONS'!$A$2:$M$30000,10,FALSE)</f>
        <v>0</v>
      </c>
      <c r="Q4395" s="1">
        <f>VLOOKUP($B4395,'[1]ALL ACCESSIONS'!$A$2:$M$30000,11,FALSE)</f>
        <v>0</v>
      </c>
    </row>
    <row r="4396" spans="1:17" x14ac:dyDescent="0.3">
      <c r="A4396" s="8" t="s">
        <v>5905</v>
      </c>
      <c r="B4396" s="8" t="s">
        <v>5805</v>
      </c>
      <c r="C4396" s="1" t="s">
        <v>4326</v>
      </c>
      <c r="D4396" s="8" t="s">
        <v>5754</v>
      </c>
      <c r="E4396" s="1">
        <f t="shared" si="136"/>
        <v>1</v>
      </c>
      <c r="F4396" s="10">
        <v>1</v>
      </c>
      <c r="G4396" s="11"/>
      <c r="H4396" s="13"/>
      <c r="I4396" s="13"/>
      <c r="J4396" s="13"/>
      <c r="K4396" s="1" t="str">
        <f t="shared" si="137"/>
        <v>YR1</v>
      </c>
      <c r="L4396" s="1" t="str">
        <f>VLOOKUP($B4396,'[1]ALL ACCESSIONS'!$A$2:$M$30000,6,FALSE)</f>
        <v>24YR1</v>
      </c>
      <c r="M4396" s="1">
        <f>VLOOKUP($B4396,'[1]ALL ACCESSIONS'!$A$2:$M$30000,7,FALSE)</f>
        <v>0</v>
      </c>
      <c r="N4396" s="1">
        <f>VLOOKUP($B4396,'[1]ALL ACCESSIONS'!$A$2:$M$30000,8,FALSE)</f>
        <v>0</v>
      </c>
      <c r="O4396" s="1">
        <f>VLOOKUP($B4396,'[1]ALL ACCESSIONS'!$A$2:$M$30000,9,FALSE)</f>
        <v>0</v>
      </c>
      <c r="P4396" s="1">
        <f>VLOOKUP($B4396,'[1]ALL ACCESSIONS'!$A$2:$M$30000,10,FALSE)</f>
        <v>0</v>
      </c>
      <c r="Q4396" s="1">
        <f>VLOOKUP($B4396,'[1]ALL ACCESSIONS'!$A$2:$M$30000,11,FALSE)</f>
        <v>0</v>
      </c>
    </row>
    <row r="4397" spans="1:17" x14ac:dyDescent="0.3">
      <c r="A4397" s="8" t="s">
        <v>5905</v>
      </c>
      <c r="B4397" s="8" t="s">
        <v>5806</v>
      </c>
      <c r="C4397" s="1" t="s">
        <v>4326</v>
      </c>
      <c r="D4397" s="8" t="s">
        <v>5797</v>
      </c>
      <c r="E4397" s="1">
        <f t="shared" si="136"/>
        <v>1</v>
      </c>
      <c r="F4397" s="10">
        <v>1</v>
      </c>
      <c r="G4397" s="11"/>
      <c r="H4397" s="13"/>
      <c r="I4397" s="13"/>
      <c r="J4397" s="13"/>
      <c r="K4397" s="1" t="str">
        <f t="shared" si="137"/>
        <v>YR1</v>
      </c>
      <c r="L4397" s="1" t="str">
        <f>VLOOKUP($B4397,'[1]ALL ACCESSIONS'!$A$2:$M$30000,6,FALSE)</f>
        <v>24YR1</v>
      </c>
      <c r="M4397" s="1">
        <f>VLOOKUP($B4397,'[1]ALL ACCESSIONS'!$A$2:$M$30000,7,FALSE)</f>
        <v>0</v>
      </c>
      <c r="N4397" s="1">
        <f>VLOOKUP($B4397,'[1]ALL ACCESSIONS'!$A$2:$M$30000,8,FALSE)</f>
        <v>0</v>
      </c>
      <c r="O4397" s="1">
        <f>VLOOKUP($B4397,'[1]ALL ACCESSIONS'!$A$2:$M$30000,9,FALSE)</f>
        <v>0</v>
      </c>
      <c r="P4397" s="1">
        <f>VLOOKUP($B4397,'[1]ALL ACCESSIONS'!$A$2:$M$30000,10,FALSE)</f>
        <v>0</v>
      </c>
      <c r="Q4397" s="1">
        <f>VLOOKUP($B4397,'[1]ALL ACCESSIONS'!$A$2:$M$30000,11,FALSE)</f>
        <v>0</v>
      </c>
    </row>
    <row r="4398" spans="1:17" x14ac:dyDescent="0.3">
      <c r="A4398" s="8" t="s">
        <v>5905</v>
      </c>
      <c r="B4398" s="8" t="s">
        <v>5807</v>
      </c>
      <c r="C4398" s="1" t="s">
        <v>4326</v>
      </c>
      <c r="D4398" s="8" t="s">
        <v>5797</v>
      </c>
      <c r="E4398" s="1">
        <f t="shared" si="136"/>
        <v>1</v>
      </c>
      <c r="F4398" s="10">
        <v>1</v>
      </c>
      <c r="G4398" s="11"/>
      <c r="H4398" s="13"/>
      <c r="I4398" s="13"/>
      <c r="J4398" s="13"/>
      <c r="K4398" s="1" t="str">
        <f t="shared" si="137"/>
        <v>YR1</v>
      </c>
      <c r="L4398" s="1" t="str">
        <f>VLOOKUP($B4398,'[1]ALL ACCESSIONS'!$A$2:$M$30000,6,FALSE)</f>
        <v>24YR1</v>
      </c>
      <c r="M4398" s="1">
        <f>VLOOKUP($B4398,'[1]ALL ACCESSIONS'!$A$2:$M$30000,7,FALSE)</f>
        <v>0</v>
      </c>
      <c r="N4398" s="1">
        <f>VLOOKUP($B4398,'[1]ALL ACCESSIONS'!$A$2:$M$30000,8,FALSE)</f>
        <v>0</v>
      </c>
      <c r="O4398" s="1">
        <f>VLOOKUP($B4398,'[1]ALL ACCESSIONS'!$A$2:$M$30000,9,FALSE)</f>
        <v>0</v>
      </c>
      <c r="P4398" s="1">
        <f>VLOOKUP($B4398,'[1]ALL ACCESSIONS'!$A$2:$M$30000,10,FALSE)</f>
        <v>0</v>
      </c>
      <c r="Q4398" s="1">
        <f>VLOOKUP($B4398,'[1]ALL ACCESSIONS'!$A$2:$M$30000,11,FALSE)</f>
        <v>0</v>
      </c>
    </row>
    <row r="4399" spans="1:17" x14ac:dyDescent="0.3">
      <c r="A4399" s="8" t="s">
        <v>5905</v>
      </c>
      <c r="B4399" s="8" t="s">
        <v>5808</v>
      </c>
      <c r="C4399" s="1" t="s">
        <v>4326</v>
      </c>
      <c r="D4399" s="8" t="s">
        <v>5003</v>
      </c>
      <c r="E4399" s="1">
        <f t="shared" si="136"/>
        <v>1</v>
      </c>
      <c r="F4399" s="10">
        <v>1</v>
      </c>
      <c r="G4399" s="11"/>
      <c r="H4399" s="13"/>
      <c r="I4399" s="13"/>
      <c r="J4399" s="13"/>
      <c r="K4399" s="1" t="str">
        <f t="shared" si="137"/>
        <v>YR1</v>
      </c>
      <c r="L4399" s="1" t="str">
        <f>VLOOKUP($B4399,'[1]ALL ACCESSIONS'!$A$2:$M$30000,6,FALSE)</f>
        <v>24YR1</v>
      </c>
      <c r="M4399" s="1">
        <f>VLOOKUP($B4399,'[1]ALL ACCESSIONS'!$A$2:$M$30000,7,FALSE)</f>
        <v>0</v>
      </c>
      <c r="N4399" s="1">
        <f>VLOOKUP($B4399,'[1]ALL ACCESSIONS'!$A$2:$M$30000,8,FALSE)</f>
        <v>0</v>
      </c>
      <c r="O4399" s="1">
        <f>VLOOKUP($B4399,'[1]ALL ACCESSIONS'!$A$2:$M$30000,9,FALSE)</f>
        <v>0</v>
      </c>
      <c r="P4399" s="1">
        <f>VLOOKUP($B4399,'[1]ALL ACCESSIONS'!$A$2:$M$30000,10,FALSE)</f>
        <v>0</v>
      </c>
      <c r="Q4399" s="1">
        <f>VLOOKUP($B4399,'[1]ALL ACCESSIONS'!$A$2:$M$30000,11,FALSE)</f>
        <v>0</v>
      </c>
    </row>
    <row r="4400" spans="1:17" x14ac:dyDescent="0.3">
      <c r="A4400" s="8" t="s">
        <v>5905</v>
      </c>
      <c r="B4400" s="8" t="s">
        <v>5809</v>
      </c>
      <c r="C4400" s="1" t="s">
        <v>4326</v>
      </c>
      <c r="D4400" s="8" t="s">
        <v>5003</v>
      </c>
      <c r="E4400" s="1">
        <f t="shared" si="136"/>
        <v>1</v>
      </c>
      <c r="F4400" s="10">
        <v>1</v>
      </c>
      <c r="G4400" s="11"/>
      <c r="H4400" s="13"/>
      <c r="I4400" s="13"/>
      <c r="J4400" s="13"/>
      <c r="K4400" s="1" t="str">
        <f t="shared" si="137"/>
        <v>YR1</v>
      </c>
      <c r="L4400" s="1" t="str">
        <f>VLOOKUP($B4400,'[1]ALL ACCESSIONS'!$A$2:$M$30000,6,FALSE)</f>
        <v>24YR1</v>
      </c>
      <c r="M4400" s="1">
        <f>VLOOKUP($B4400,'[1]ALL ACCESSIONS'!$A$2:$M$30000,7,FALSE)</f>
        <v>0</v>
      </c>
      <c r="N4400" s="1">
        <f>VLOOKUP($B4400,'[1]ALL ACCESSIONS'!$A$2:$M$30000,8,FALSE)</f>
        <v>0</v>
      </c>
      <c r="O4400" s="1">
        <f>VLOOKUP($B4400,'[1]ALL ACCESSIONS'!$A$2:$M$30000,9,FALSE)</f>
        <v>0</v>
      </c>
      <c r="P4400" s="1">
        <f>VLOOKUP($B4400,'[1]ALL ACCESSIONS'!$A$2:$M$30000,10,FALSE)</f>
        <v>0</v>
      </c>
      <c r="Q4400" s="1">
        <f>VLOOKUP($B4400,'[1]ALL ACCESSIONS'!$A$2:$M$30000,11,FALSE)</f>
        <v>0</v>
      </c>
    </row>
    <row r="4401" spans="1:17" x14ac:dyDescent="0.3">
      <c r="A4401" s="8" t="s">
        <v>5905</v>
      </c>
      <c r="B4401" s="8" t="s">
        <v>5810</v>
      </c>
      <c r="C4401" s="1" t="s">
        <v>4326</v>
      </c>
      <c r="D4401" s="8" t="s">
        <v>5003</v>
      </c>
      <c r="E4401" s="1">
        <f t="shared" si="136"/>
        <v>1</v>
      </c>
      <c r="F4401" s="10">
        <v>1</v>
      </c>
      <c r="G4401" s="11"/>
      <c r="H4401" s="13"/>
      <c r="I4401" s="13"/>
      <c r="J4401" s="13"/>
      <c r="K4401" s="1" t="str">
        <f t="shared" si="137"/>
        <v>YR1</v>
      </c>
      <c r="L4401" s="1" t="str">
        <f>VLOOKUP($B4401,'[1]ALL ACCESSIONS'!$A$2:$M$30000,6,FALSE)</f>
        <v>24YR1</v>
      </c>
      <c r="M4401" s="1">
        <f>VLOOKUP($B4401,'[1]ALL ACCESSIONS'!$A$2:$M$30000,7,FALSE)</f>
        <v>0</v>
      </c>
      <c r="N4401" s="1">
        <f>VLOOKUP($B4401,'[1]ALL ACCESSIONS'!$A$2:$M$30000,8,FALSE)</f>
        <v>0</v>
      </c>
      <c r="O4401" s="1">
        <f>VLOOKUP($B4401,'[1]ALL ACCESSIONS'!$A$2:$M$30000,9,FALSE)</f>
        <v>0</v>
      </c>
      <c r="P4401" s="1">
        <f>VLOOKUP($B4401,'[1]ALL ACCESSIONS'!$A$2:$M$30000,10,FALSE)</f>
        <v>0</v>
      </c>
      <c r="Q4401" s="1">
        <f>VLOOKUP($B4401,'[1]ALL ACCESSIONS'!$A$2:$M$30000,11,FALSE)</f>
        <v>0</v>
      </c>
    </row>
    <row r="4402" spans="1:17" x14ac:dyDescent="0.3">
      <c r="A4402" s="8" t="s">
        <v>5905</v>
      </c>
      <c r="B4402" s="8" t="s">
        <v>5811</v>
      </c>
      <c r="C4402" s="1" t="s">
        <v>4326</v>
      </c>
      <c r="D4402" s="8" t="s">
        <v>5003</v>
      </c>
      <c r="E4402" s="1">
        <f t="shared" si="136"/>
        <v>1</v>
      </c>
      <c r="F4402" s="10">
        <v>1</v>
      </c>
      <c r="G4402" s="11"/>
      <c r="H4402" s="13"/>
      <c r="I4402" s="13"/>
      <c r="J4402" s="13"/>
      <c r="K4402" s="1" t="str">
        <f t="shared" si="137"/>
        <v>YR1</v>
      </c>
      <c r="L4402" s="1" t="str">
        <f>VLOOKUP($B4402,'[1]ALL ACCESSIONS'!$A$2:$M$30000,6,FALSE)</f>
        <v>24YR1</v>
      </c>
      <c r="M4402" s="1">
        <f>VLOOKUP($B4402,'[1]ALL ACCESSIONS'!$A$2:$M$30000,7,FALSE)</f>
        <v>0</v>
      </c>
      <c r="N4402" s="1">
        <f>VLOOKUP($B4402,'[1]ALL ACCESSIONS'!$A$2:$M$30000,8,FALSE)</f>
        <v>0</v>
      </c>
      <c r="O4402" s="1">
        <f>VLOOKUP($B4402,'[1]ALL ACCESSIONS'!$A$2:$M$30000,9,FALSE)</f>
        <v>0</v>
      </c>
      <c r="P4402" s="1">
        <f>VLOOKUP($B4402,'[1]ALL ACCESSIONS'!$A$2:$M$30000,10,FALSE)</f>
        <v>0</v>
      </c>
      <c r="Q4402" s="1">
        <f>VLOOKUP($B4402,'[1]ALL ACCESSIONS'!$A$2:$M$30000,11,FALSE)</f>
        <v>0</v>
      </c>
    </row>
    <row r="4403" spans="1:17" x14ac:dyDescent="0.3">
      <c r="A4403" s="8" t="s">
        <v>5905</v>
      </c>
      <c r="B4403" s="8" t="s">
        <v>5812</v>
      </c>
      <c r="C4403" s="1" t="s">
        <v>4326</v>
      </c>
      <c r="D4403" s="8" t="s">
        <v>5003</v>
      </c>
      <c r="E4403" s="1">
        <f t="shared" si="136"/>
        <v>1</v>
      </c>
      <c r="F4403" s="10">
        <v>1</v>
      </c>
      <c r="G4403" s="11"/>
      <c r="H4403" s="13"/>
      <c r="I4403" s="13"/>
      <c r="J4403" s="13"/>
      <c r="K4403" s="1" t="str">
        <f t="shared" si="137"/>
        <v>YR1</v>
      </c>
      <c r="L4403" s="1" t="str">
        <f>VLOOKUP($B4403,'[1]ALL ACCESSIONS'!$A$2:$M$30000,6,FALSE)</f>
        <v>24YR1</v>
      </c>
      <c r="M4403" s="1">
        <f>VLOOKUP($B4403,'[1]ALL ACCESSIONS'!$A$2:$M$30000,7,FALSE)</f>
        <v>0</v>
      </c>
      <c r="N4403" s="1">
        <f>VLOOKUP($B4403,'[1]ALL ACCESSIONS'!$A$2:$M$30000,8,FALSE)</f>
        <v>0</v>
      </c>
      <c r="O4403" s="1">
        <f>VLOOKUP($B4403,'[1]ALL ACCESSIONS'!$A$2:$M$30000,9,FALSE)</f>
        <v>0</v>
      </c>
      <c r="P4403" s="1">
        <f>VLOOKUP($B4403,'[1]ALL ACCESSIONS'!$A$2:$M$30000,10,FALSE)</f>
        <v>0</v>
      </c>
      <c r="Q4403" s="1">
        <f>VLOOKUP($B4403,'[1]ALL ACCESSIONS'!$A$2:$M$30000,11,FALSE)</f>
        <v>0</v>
      </c>
    </row>
    <row r="4404" spans="1:17" x14ac:dyDescent="0.3">
      <c r="A4404" s="8" t="s">
        <v>5905</v>
      </c>
      <c r="B4404" s="8" t="s">
        <v>5813</v>
      </c>
      <c r="C4404" s="1" t="s">
        <v>4326</v>
      </c>
      <c r="D4404" s="8" t="s">
        <v>5003</v>
      </c>
      <c r="E4404" s="1">
        <f t="shared" si="136"/>
        <v>1</v>
      </c>
      <c r="F4404" s="10">
        <v>1</v>
      </c>
      <c r="G4404" s="11"/>
      <c r="H4404" s="13"/>
      <c r="I4404" s="13"/>
      <c r="J4404" s="13"/>
      <c r="K4404" s="1" t="str">
        <f t="shared" si="137"/>
        <v>YR1</v>
      </c>
      <c r="L4404" s="1" t="str">
        <f>VLOOKUP($B4404,'[1]ALL ACCESSIONS'!$A$2:$M$30000,6,FALSE)</f>
        <v>24YR1</v>
      </c>
      <c r="M4404" s="1">
        <f>VLOOKUP($B4404,'[1]ALL ACCESSIONS'!$A$2:$M$30000,7,FALSE)</f>
        <v>0</v>
      </c>
      <c r="N4404" s="1">
        <f>VLOOKUP($B4404,'[1]ALL ACCESSIONS'!$A$2:$M$30000,8,FALSE)</f>
        <v>0</v>
      </c>
      <c r="O4404" s="1">
        <f>VLOOKUP($B4404,'[1]ALL ACCESSIONS'!$A$2:$M$30000,9,FALSE)</f>
        <v>0</v>
      </c>
      <c r="P4404" s="1">
        <f>VLOOKUP($B4404,'[1]ALL ACCESSIONS'!$A$2:$M$30000,10,FALSE)</f>
        <v>0</v>
      </c>
      <c r="Q4404" s="1">
        <f>VLOOKUP($B4404,'[1]ALL ACCESSIONS'!$A$2:$M$30000,11,FALSE)</f>
        <v>0</v>
      </c>
    </row>
    <row r="4405" spans="1:17" x14ac:dyDescent="0.3">
      <c r="A4405" s="8" t="s">
        <v>5905</v>
      </c>
      <c r="B4405" s="8" t="s">
        <v>5814</v>
      </c>
      <c r="C4405" s="1" t="s">
        <v>4326</v>
      </c>
      <c r="D4405" s="8" t="s">
        <v>5003</v>
      </c>
      <c r="E4405" s="1">
        <f t="shared" si="136"/>
        <v>1</v>
      </c>
      <c r="F4405" s="10">
        <v>1</v>
      </c>
      <c r="G4405" s="11"/>
      <c r="H4405" s="13"/>
      <c r="I4405" s="13"/>
      <c r="J4405" s="13"/>
      <c r="K4405" s="1" t="str">
        <f t="shared" si="137"/>
        <v>YR1</v>
      </c>
      <c r="L4405" s="1" t="str">
        <f>VLOOKUP($B4405,'[1]ALL ACCESSIONS'!$A$2:$M$30000,6,FALSE)</f>
        <v>24YR1</v>
      </c>
      <c r="M4405" s="1">
        <f>VLOOKUP($B4405,'[1]ALL ACCESSIONS'!$A$2:$M$30000,7,FALSE)</f>
        <v>0</v>
      </c>
      <c r="N4405" s="1">
        <f>VLOOKUP($B4405,'[1]ALL ACCESSIONS'!$A$2:$M$30000,8,FALSE)</f>
        <v>0</v>
      </c>
      <c r="O4405" s="1">
        <f>VLOOKUP($B4405,'[1]ALL ACCESSIONS'!$A$2:$M$30000,9,FALSE)</f>
        <v>0</v>
      </c>
      <c r="P4405" s="1">
        <f>VLOOKUP($B4405,'[1]ALL ACCESSIONS'!$A$2:$M$30000,10,FALSE)</f>
        <v>0</v>
      </c>
      <c r="Q4405" s="1">
        <f>VLOOKUP($B4405,'[1]ALL ACCESSIONS'!$A$2:$M$30000,11,FALSE)</f>
        <v>0</v>
      </c>
    </row>
    <row r="4406" spans="1:17" x14ac:dyDescent="0.3">
      <c r="A4406" s="8" t="s">
        <v>5905</v>
      </c>
      <c r="B4406" s="8" t="s">
        <v>5815</v>
      </c>
      <c r="C4406" s="1" t="s">
        <v>4326</v>
      </c>
      <c r="D4406" s="8" t="s">
        <v>5003</v>
      </c>
      <c r="E4406" s="1">
        <f t="shared" si="136"/>
        <v>1</v>
      </c>
      <c r="F4406" s="10">
        <v>1</v>
      </c>
      <c r="G4406" s="11"/>
      <c r="H4406" s="13"/>
      <c r="I4406" s="13"/>
      <c r="J4406" s="13"/>
      <c r="K4406" s="1" t="str">
        <f t="shared" si="137"/>
        <v>YR1</v>
      </c>
      <c r="L4406" s="1" t="str">
        <f>VLOOKUP($B4406,'[1]ALL ACCESSIONS'!$A$2:$M$30000,6,FALSE)</f>
        <v>24YR1</v>
      </c>
      <c r="M4406" s="1">
        <f>VLOOKUP($B4406,'[1]ALL ACCESSIONS'!$A$2:$M$30000,7,FALSE)</f>
        <v>0</v>
      </c>
      <c r="N4406" s="1">
        <f>VLOOKUP($B4406,'[1]ALL ACCESSIONS'!$A$2:$M$30000,8,FALSE)</f>
        <v>0</v>
      </c>
      <c r="O4406" s="1">
        <f>VLOOKUP($B4406,'[1]ALL ACCESSIONS'!$A$2:$M$30000,9,FALSE)</f>
        <v>0</v>
      </c>
      <c r="P4406" s="1">
        <f>VLOOKUP($B4406,'[1]ALL ACCESSIONS'!$A$2:$M$30000,10,FALSE)</f>
        <v>0</v>
      </c>
      <c r="Q4406" s="1">
        <f>VLOOKUP($B4406,'[1]ALL ACCESSIONS'!$A$2:$M$30000,11,FALSE)</f>
        <v>0</v>
      </c>
    </row>
    <row r="4407" spans="1:17" x14ac:dyDescent="0.3">
      <c r="A4407" s="8" t="s">
        <v>5905</v>
      </c>
      <c r="B4407" s="8" t="s">
        <v>5816</v>
      </c>
      <c r="C4407" s="1" t="s">
        <v>4326</v>
      </c>
      <c r="D4407" s="8" t="s">
        <v>5817</v>
      </c>
      <c r="E4407" s="1">
        <f t="shared" si="136"/>
        <v>1</v>
      </c>
      <c r="F4407" s="10">
        <v>1</v>
      </c>
      <c r="G4407" s="11"/>
      <c r="H4407" s="13"/>
      <c r="I4407" s="13"/>
      <c r="J4407" s="13"/>
      <c r="K4407" s="1" t="str">
        <f t="shared" si="137"/>
        <v>YR1</v>
      </c>
      <c r="L4407" s="1" t="str">
        <f>VLOOKUP($B4407,'[1]ALL ACCESSIONS'!$A$2:$M$30000,6,FALSE)</f>
        <v>24YR1</v>
      </c>
      <c r="M4407" s="1">
        <f>VLOOKUP($B4407,'[1]ALL ACCESSIONS'!$A$2:$M$30000,7,FALSE)</f>
        <v>0</v>
      </c>
      <c r="N4407" s="1">
        <f>VLOOKUP($B4407,'[1]ALL ACCESSIONS'!$A$2:$M$30000,8,FALSE)</f>
        <v>0</v>
      </c>
      <c r="O4407" s="1">
        <f>VLOOKUP($B4407,'[1]ALL ACCESSIONS'!$A$2:$M$30000,9,FALSE)</f>
        <v>0</v>
      </c>
      <c r="P4407" s="1">
        <f>VLOOKUP($B4407,'[1]ALL ACCESSIONS'!$A$2:$M$30000,10,FALSE)</f>
        <v>0</v>
      </c>
      <c r="Q4407" s="1">
        <f>VLOOKUP($B4407,'[1]ALL ACCESSIONS'!$A$2:$M$30000,11,FALSE)</f>
        <v>0</v>
      </c>
    </row>
    <row r="4408" spans="1:17" x14ac:dyDescent="0.3">
      <c r="A4408" s="8" t="s">
        <v>5905</v>
      </c>
      <c r="B4408" s="8" t="s">
        <v>5818</v>
      </c>
      <c r="C4408" s="1" t="s">
        <v>4326</v>
      </c>
      <c r="D4408" s="8" t="s">
        <v>5817</v>
      </c>
      <c r="E4408" s="1">
        <f t="shared" si="136"/>
        <v>1</v>
      </c>
      <c r="F4408" s="10">
        <v>1</v>
      </c>
      <c r="G4408" s="11"/>
      <c r="H4408" s="13"/>
      <c r="I4408" s="13"/>
      <c r="J4408" s="13"/>
      <c r="K4408" s="1" t="str">
        <f t="shared" si="137"/>
        <v>YR1</v>
      </c>
      <c r="L4408" s="1" t="str">
        <f>VLOOKUP($B4408,'[1]ALL ACCESSIONS'!$A$2:$M$30000,6,FALSE)</f>
        <v>24YR1</v>
      </c>
      <c r="M4408" s="1">
        <f>VLOOKUP($B4408,'[1]ALL ACCESSIONS'!$A$2:$M$30000,7,FALSE)</f>
        <v>0</v>
      </c>
      <c r="N4408" s="1">
        <f>VLOOKUP($B4408,'[1]ALL ACCESSIONS'!$A$2:$M$30000,8,FALSE)</f>
        <v>0</v>
      </c>
      <c r="O4408" s="1">
        <f>VLOOKUP($B4408,'[1]ALL ACCESSIONS'!$A$2:$M$30000,9,FALSE)</f>
        <v>0</v>
      </c>
      <c r="P4408" s="1">
        <f>VLOOKUP($B4408,'[1]ALL ACCESSIONS'!$A$2:$M$30000,10,FALSE)</f>
        <v>0</v>
      </c>
      <c r="Q4408" s="1">
        <f>VLOOKUP($B4408,'[1]ALL ACCESSIONS'!$A$2:$M$30000,11,FALSE)</f>
        <v>0</v>
      </c>
    </row>
    <row r="4409" spans="1:17" x14ac:dyDescent="0.3">
      <c r="A4409" s="8" t="s">
        <v>5905</v>
      </c>
      <c r="B4409" s="8" t="s">
        <v>5819</v>
      </c>
      <c r="C4409" s="1" t="s">
        <v>4326</v>
      </c>
      <c r="D4409" s="8" t="s">
        <v>5817</v>
      </c>
      <c r="E4409" s="1">
        <f t="shared" si="136"/>
        <v>1</v>
      </c>
      <c r="F4409" s="10">
        <v>1</v>
      </c>
      <c r="G4409" s="11"/>
      <c r="H4409" s="13"/>
      <c r="I4409" s="13"/>
      <c r="J4409" s="13"/>
      <c r="K4409" s="1" t="str">
        <f t="shared" si="137"/>
        <v>YR1</v>
      </c>
      <c r="L4409" s="1" t="str">
        <f>VLOOKUP($B4409,'[1]ALL ACCESSIONS'!$A$2:$M$30000,6,FALSE)</f>
        <v>24YR1</v>
      </c>
      <c r="M4409" s="1">
        <f>VLOOKUP($B4409,'[1]ALL ACCESSIONS'!$A$2:$M$30000,7,FALSE)</f>
        <v>0</v>
      </c>
      <c r="N4409" s="1">
        <f>VLOOKUP($B4409,'[1]ALL ACCESSIONS'!$A$2:$M$30000,8,FALSE)</f>
        <v>0</v>
      </c>
      <c r="O4409" s="1">
        <f>VLOOKUP($B4409,'[1]ALL ACCESSIONS'!$A$2:$M$30000,9,FALSE)</f>
        <v>0</v>
      </c>
      <c r="P4409" s="1">
        <f>VLOOKUP($B4409,'[1]ALL ACCESSIONS'!$A$2:$M$30000,10,FALSE)</f>
        <v>0</v>
      </c>
      <c r="Q4409" s="1">
        <f>VLOOKUP($B4409,'[1]ALL ACCESSIONS'!$A$2:$M$30000,11,FALSE)</f>
        <v>0</v>
      </c>
    </row>
    <row r="4410" spans="1:17" x14ac:dyDescent="0.3">
      <c r="A4410" s="8" t="s">
        <v>5905</v>
      </c>
      <c r="B4410" s="8" t="s">
        <v>5820</v>
      </c>
      <c r="C4410" s="1" t="s">
        <v>4326</v>
      </c>
      <c r="D4410" s="8" t="s">
        <v>5817</v>
      </c>
      <c r="E4410" s="1">
        <f t="shared" si="136"/>
        <v>1</v>
      </c>
      <c r="F4410" s="10">
        <v>1</v>
      </c>
      <c r="G4410" s="11"/>
      <c r="H4410" s="13"/>
      <c r="I4410" s="13"/>
      <c r="J4410" s="13"/>
      <c r="K4410" s="1" t="str">
        <f t="shared" si="137"/>
        <v>YR1</v>
      </c>
      <c r="L4410" s="1" t="str">
        <f>VLOOKUP($B4410,'[1]ALL ACCESSIONS'!$A$2:$M$30000,6,FALSE)</f>
        <v>24YR1</v>
      </c>
      <c r="M4410" s="1">
        <f>VLOOKUP($B4410,'[1]ALL ACCESSIONS'!$A$2:$M$30000,7,FALSE)</f>
        <v>0</v>
      </c>
      <c r="N4410" s="1">
        <f>VLOOKUP($B4410,'[1]ALL ACCESSIONS'!$A$2:$M$30000,8,FALSE)</f>
        <v>0</v>
      </c>
      <c r="O4410" s="1">
        <f>VLOOKUP($B4410,'[1]ALL ACCESSIONS'!$A$2:$M$30000,9,FALSE)</f>
        <v>0</v>
      </c>
      <c r="P4410" s="1">
        <f>VLOOKUP($B4410,'[1]ALL ACCESSIONS'!$A$2:$M$30000,10,FALSE)</f>
        <v>0</v>
      </c>
      <c r="Q4410" s="1">
        <f>VLOOKUP($B4410,'[1]ALL ACCESSIONS'!$A$2:$M$30000,11,FALSE)</f>
        <v>0</v>
      </c>
    </row>
    <row r="4411" spans="1:17" x14ac:dyDescent="0.3">
      <c r="A4411" s="8" t="s">
        <v>5905</v>
      </c>
      <c r="B4411" s="8" t="s">
        <v>5821</v>
      </c>
      <c r="C4411" s="1" t="s">
        <v>4326</v>
      </c>
      <c r="D4411" s="8" t="s">
        <v>5817</v>
      </c>
      <c r="E4411" s="1">
        <f t="shared" si="136"/>
        <v>1</v>
      </c>
      <c r="F4411" s="10">
        <v>1</v>
      </c>
      <c r="G4411" s="11"/>
      <c r="H4411" s="13"/>
      <c r="I4411" s="13"/>
      <c r="J4411" s="13"/>
      <c r="K4411" s="1" t="str">
        <f t="shared" si="137"/>
        <v>YR1</v>
      </c>
      <c r="L4411" s="1" t="str">
        <f>VLOOKUP($B4411,'[1]ALL ACCESSIONS'!$A$2:$M$30000,6,FALSE)</f>
        <v>24YR1</v>
      </c>
      <c r="M4411" s="1">
        <f>VLOOKUP($B4411,'[1]ALL ACCESSIONS'!$A$2:$M$30000,7,FALSE)</f>
        <v>0</v>
      </c>
      <c r="N4411" s="1">
        <f>VLOOKUP($B4411,'[1]ALL ACCESSIONS'!$A$2:$M$30000,8,FALSE)</f>
        <v>0</v>
      </c>
      <c r="O4411" s="1">
        <f>VLOOKUP($B4411,'[1]ALL ACCESSIONS'!$A$2:$M$30000,9,FALSE)</f>
        <v>0</v>
      </c>
      <c r="P4411" s="1">
        <f>VLOOKUP($B4411,'[1]ALL ACCESSIONS'!$A$2:$M$30000,10,FALSE)</f>
        <v>0</v>
      </c>
      <c r="Q4411" s="1">
        <f>VLOOKUP($B4411,'[1]ALL ACCESSIONS'!$A$2:$M$30000,11,FALSE)</f>
        <v>0</v>
      </c>
    </row>
    <row r="4412" spans="1:17" x14ac:dyDescent="0.3">
      <c r="A4412" s="8" t="s">
        <v>5905</v>
      </c>
      <c r="B4412" s="8" t="s">
        <v>5822</v>
      </c>
      <c r="C4412" s="1" t="s">
        <v>4326</v>
      </c>
      <c r="D4412" s="8" t="s">
        <v>5817</v>
      </c>
      <c r="E4412" s="1">
        <f t="shared" si="136"/>
        <v>1</v>
      </c>
      <c r="F4412" s="10">
        <v>1</v>
      </c>
      <c r="G4412" s="11"/>
      <c r="H4412" s="13"/>
      <c r="I4412" s="13"/>
      <c r="J4412" s="13"/>
      <c r="K4412" s="1" t="str">
        <f t="shared" si="137"/>
        <v>YR1</v>
      </c>
      <c r="L4412" s="1" t="str">
        <f>VLOOKUP($B4412,'[1]ALL ACCESSIONS'!$A$2:$M$30000,6,FALSE)</f>
        <v>24YR1</v>
      </c>
      <c r="M4412" s="1">
        <f>VLOOKUP($B4412,'[1]ALL ACCESSIONS'!$A$2:$M$30000,7,FALSE)</f>
        <v>0</v>
      </c>
      <c r="N4412" s="1">
        <f>VLOOKUP($B4412,'[1]ALL ACCESSIONS'!$A$2:$M$30000,8,FALSE)</f>
        <v>0</v>
      </c>
      <c r="O4412" s="1">
        <f>VLOOKUP($B4412,'[1]ALL ACCESSIONS'!$A$2:$M$30000,9,FALSE)</f>
        <v>0</v>
      </c>
      <c r="P4412" s="1">
        <f>VLOOKUP($B4412,'[1]ALL ACCESSIONS'!$A$2:$M$30000,10,FALSE)</f>
        <v>0</v>
      </c>
      <c r="Q4412" s="1">
        <f>VLOOKUP($B4412,'[1]ALL ACCESSIONS'!$A$2:$M$30000,11,FALSE)</f>
        <v>0</v>
      </c>
    </row>
    <row r="4413" spans="1:17" x14ac:dyDescent="0.3">
      <c r="A4413" s="8" t="s">
        <v>5905</v>
      </c>
      <c r="B4413" s="8" t="s">
        <v>5823</v>
      </c>
      <c r="C4413" s="1" t="s">
        <v>4326</v>
      </c>
      <c r="D4413" s="8" t="s">
        <v>5817</v>
      </c>
      <c r="E4413" s="1">
        <f t="shared" si="136"/>
        <v>1</v>
      </c>
      <c r="F4413" s="10">
        <v>1</v>
      </c>
      <c r="G4413" s="11"/>
      <c r="H4413" s="13"/>
      <c r="I4413" s="13"/>
      <c r="J4413" s="13"/>
      <c r="K4413" s="1" t="str">
        <f t="shared" si="137"/>
        <v>YR1</v>
      </c>
      <c r="L4413" s="1" t="str">
        <f>VLOOKUP($B4413,'[1]ALL ACCESSIONS'!$A$2:$M$30000,6,FALSE)</f>
        <v>24YR1</v>
      </c>
      <c r="M4413" s="1">
        <f>VLOOKUP($B4413,'[1]ALL ACCESSIONS'!$A$2:$M$30000,7,FALSE)</f>
        <v>0</v>
      </c>
      <c r="N4413" s="1">
        <f>VLOOKUP($B4413,'[1]ALL ACCESSIONS'!$A$2:$M$30000,8,FALSE)</f>
        <v>0</v>
      </c>
      <c r="O4413" s="1">
        <f>VLOOKUP($B4413,'[1]ALL ACCESSIONS'!$A$2:$M$30000,9,FALSE)</f>
        <v>0</v>
      </c>
      <c r="P4413" s="1">
        <f>VLOOKUP($B4413,'[1]ALL ACCESSIONS'!$A$2:$M$30000,10,FALSE)</f>
        <v>0</v>
      </c>
      <c r="Q4413" s="1">
        <f>VLOOKUP($B4413,'[1]ALL ACCESSIONS'!$A$2:$M$30000,11,FALSE)</f>
        <v>0</v>
      </c>
    </row>
    <row r="4414" spans="1:17" x14ac:dyDescent="0.3">
      <c r="A4414" s="8" t="s">
        <v>5905</v>
      </c>
      <c r="B4414" s="8" t="s">
        <v>5824</v>
      </c>
      <c r="C4414" s="1" t="s">
        <v>4326</v>
      </c>
      <c r="D4414" s="8" t="s">
        <v>5817</v>
      </c>
      <c r="E4414" s="1">
        <f t="shared" si="136"/>
        <v>1</v>
      </c>
      <c r="F4414" s="10">
        <v>1</v>
      </c>
      <c r="G4414" s="11"/>
      <c r="H4414" s="13"/>
      <c r="I4414" s="13"/>
      <c r="J4414" s="13"/>
      <c r="K4414" s="1" t="str">
        <f t="shared" si="137"/>
        <v>YR1</v>
      </c>
      <c r="L4414" s="1" t="str">
        <f>VLOOKUP($B4414,'[1]ALL ACCESSIONS'!$A$2:$M$30000,6,FALSE)</f>
        <v>24YR1</v>
      </c>
      <c r="M4414" s="1">
        <f>VLOOKUP($B4414,'[1]ALL ACCESSIONS'!$A$2:$M$30000,7,FALSE)</f>
        <v>0</v>
      </c>
      <c r="N4414" s="1">
        <f>VLOOKUP($B4414,'[1]ALL ACCESSIONS'!$A$2:$M$30000,8,FALSE)</f>
        <v>0</v>
      </c>
      <c r="O4414" s="1">
        <f>VLOOKUP($B4414,'[1]ALL ACCESSIONS'!$A$2:$M$30000,9,FALSE)</f>
        <v>0</v>
      </c>
      <c r="P4414" s="1">
        <f>VLOOKUP($B4414,'[1]ALL ACCESSIONS'!$A$2:$M$30000,10,FALSE)</f>
        <v>0</v>
      </c>
      <c r="Q4414" s="1">
        <f>VLOOKUP($B4414,'[1]ALL ACCESSIONS'!$A$2:$M$30000,11,FALSE)</f>
        <v>0</v>
      </c>
    </row>
    <row r="4415" spans="1:17" x14ac:dyDescent="0.3">
      <c r="A4415" s="8" t="s">
        <v>5905</v>
      </c>
      <c r="B4415" s="8" t="s">
        <v>5825</v>
      </c>
      <c r="C4415" s="1" t="s">
        <v>4326</v>
      </c>
      <c r="D4415" s="8" t="s">
        <v>5817</v>
      </c>
      <c r="E4415" s="1">
        <f t="shared" si="136"/>
        <v>1</v>
      </c>
      <c r="F4415" s="10">
        <v>1</v>
      </c>
      <c r="G4415" s="11"/>
      <c r="H4415" s="13"/>
      <c r="I4415" s="13"/>
      <c r="J4415" s="13"/>
      <c r="K4415" s="1" t="str">
        <f t="shared" si="137"/>
        <v>YR1</v>
      </c>
      <c r="L4415" s="1" t="str">
        <f>VLOOKUP($B4415,'[1]ALL ACCESSIONS'!$A$2:$M$30000,6,FALSE)</f>
        <v>24YR1</v>
      </c>
      <c r="M4415" s="1">
        <f>VLOOKUP($B4415,'[1]ALL ACCESSIONS'!$A$2:$M$30000,7,FALSE)</f>
        <v>0</v>
      </c>
      <c r="N4415" s="1">
        <f>VLOOKUP($B4415,'[1]ALL ACCESSIONS'!$A$2:$M$30000,8,FALSE)</f>
        <v>0</v>
      </c>
      <c r="O4415" s="1">
        <f>VLOOKUP($B4415,'[1]ALL ACCESSIONS'!$A$2:$M$30000,9,FALSE)</f>
        <v>0</v>
      </c>
      <c r="P4415" s="1">
        <f>VLOOKUP($B4415,'[1]ALL ACCESSIONS'!$A$2:$M$30000,10,FALSE)</f>
        <v>0</v>
      </c>
      <c r="Q4415" s="1">
        <f>VLOOKUP($B4415,'[1]ALL ACCESSIONS'!$A$2:$M$30000,11,FALSE)</f>
        <v>0</v>
      </c>
    </row>
    <row r="4416" spans="1:17" x14ac:dyDescent="0.3">
      <c r="A4416" s="8" t="s">
        <v>5905</v>
      </c>
      <c r="B4416" s="8" t="s">
        <v>5826</v>
      </c>
      <c r="C4416" s="1" t="s">
        <v>4326</v>
      </c>
      <c r="D4416" s="8" t="s">
        <v>5817</v>
      </c>
      <c r="E4416" s="1">
        <f t="shared" si="136"/>
        <v>1</v>
      </c>
      <c r="F4416" s="10">
        <v>1</v>
      </c>
      <c r="G4416" s="11"/>
      <c r="H4416" s="13"/>
      <c r="I4416" s="13"/>
      <c r="J4416" s="13"/>
      <c r="K4416" s="1" t="str">
        <f t="shared" si="137"/>
        <v>YR1</v>
      </c>
      <c r="L4416" s="1" t="str">
        <f>VLOOKUP($B4416,'[1]ALL ACCESSIONS'!$A$2:$M$30000,6,FALSE)</f>
        <v>24YR1</v>
      </c>
      <c r="M4416" s="1">
        <f>VLOOKUP($B4416,'[1]ALL ACCESSIONS'!$A$2:$M$30000,7,FALSE)</f>
        <v>0</v>
      </c>
      <c r="N4416" s="1">
        <f>VLOOKUP($B4416,'[1]ALL ACCESSIONS'!$A$2:$M$30000,8,FALSE)</f>
        <v>0</v>
      </c>
      <c r="O4416" s="1">
        <f>VLOOKUP($B4416,'[1]ALL ACCESSIONS'!$A$2:$M$30000,9,FALSE)</f>
        <v>0</v>
      </c>
      <c r="P4416" s="1">
        <f>VLOOKUP($B4416,'[1]ALL ACCESSIONS'!$A$2:$M$30000,10,FALSE)</f>
        <v>0</v>
      </c>
      <c r="Q4416" s="1">
        <f>VLOOKUP($B4416,'[1]ALL ACCESSIONS'!$A$2:$M$30000,11,FALSE)</f>
        <v>0</v>
      </c>
    </row>
    <row r="4417" spans="1:17" x14ac:dyDescent="0.3">
      <c r="A4417" s="8" t="s">
        <v>5905</v>
      </c>
      <c r="B4417" s="8" t="s">
        <v>5827</v>
      </c>
      <c r="C4417" s="1" t="s">
        <v>4326</v>
      </c>
      <c r="D4417" s="8" t="s">
        <v>5817</v>
      </c>
      <c r="E4417" s="1">
        <f t="shared" si="136"/>
        <v>1</v>
      </c>
      <c r="F4417" s="10">
        <v>1</v>
      </c>
      <c r="G4417" s="11"/>
      <c r="H4417" s="13"/>
      <c r="I4417" s="13"/>
      <c r="J4417" s="13"/>
      <c r="K4417" s="1" t="str">
        <f t="shared" si="137"/>
        <v>YR1</v>
      </c>
      <c r="L4417" s="1" t="str">
        <f>VLOOKUP($B4417,'[1]ALL ACCESSIONS'!$A$2:$M$30000,6,FALSE)</f>
        <v>24YR1</v>
      </c>
      <c r="M4417" s="1">
        <f>VLOOKUP($B4417,'[1]ALL ACCESSIONS'!$A$2:$M$30000,7,FALSE)</f>
        <v>0</v>
      </c>
      <c r="N4417" s="1">
        <f>VLOOKUP($B4417,'[1]ALL ACCESSIONS'!$A$2:$M$30000,8,FALSE)</f>
        <v>0</v>
      </c>
      <c r="O4417" s="1">
        <f>VLOOKUP($B4417,'[1]ALL ACCESSIONS'!$A$2:$M$30000,9,FALSE)</f>
        <v>0</v>
      </c>
      <c r="P4417" s="1">
        <f>VLOOKUP($B4417,'[1]ALL ACCESSIONS'!$A$2:$M$30000,10,FALSE)</f>
        <v>0</v>
      </c>
      <c r="Q4417" s="1">
        <f>VLOOKUP($B4417,'[1]ALL ACCESSIONS'!$A$2:$M$30000,11,FALSE)</f>
        <v>0</v>
      </c>
    </row>
    <row r="4418" spans="1:17" x14ac:dyDescent="0.3">
      <c r="A4418" s="8" t="s">
        <v>5905</v>
      </c>
      <c r="B4418" s="8" t="s">
        <v>5828</v>
      </c>
      <c r="C4418" s="1" t="s">
        <v>4326</v>
      </c>
      <c r="D4418" s="8" t="s">
        <v>5817</v>
      </c>
      <c r="E4418" s="1">
        <f t="shared" ref="E4418:E4481" si="138">SUM(F4418:I4418)</f>
        <v>1</v>
      </c>
      <c r="F4418" s="10">
        <v>1</v>
      </c>
      <c r="G4418" s="11"/>
      <c r="H4418" s="13"/>
      <c r="I4418" s="13"/>
      <c r="J4418" s="13"/>
      <c r="K4418" s="1" t="str">
        <f t="shared" ref="K4418:K4473" si="139">"YR" &amp;E4418</f>
        <v>YR1</v>
      </c>
      <c r="L4418" s="1" t="str">
        <f>VLOOKUP($B4418,'[1]ALL ACCESSIONS'!$A$2:$M$30000,6,FALSE)</f>
        <v>24YR1</v>
      </c>
      <c r="M4418" s="1">
        <f>VLOOKUP($B4418,'[1]ALL ACCESSIONS'!$A$2:$M$30000,7,FALSE)</f>
        <v>0</v>
      </c>
      <c r="N4418" s="1">
        <f>VLOOKUP($B4418,'[1]ALL ACCESSIONS'!$A$2:$M$30000,8,FALSE)</f>
        <v>0</v>
      </c>
      <c r="O4418" s="1">
        <f>VLOOKUP($B4418,'[1]ALL ACCESSIONS'!$A$2:$M$30000,9,FALSE)</f>
        <v>0</v>
      </c>
      <c r="P4418" s="1">
        <f>VLOOKUP($B4418,'[1]ALL ACCESSIONS'!$A$2:$M$30000,10,FALSE)</f>
        <v>0</v>
      </c>
      <c r="Q4418" s="1">
        <f>VLOOKUP($B4418,'[1]ALL ACCESSIONS'!$A$2:$M$30000,11,FALSE)</f>
        <v>0</v>
      </c>
    </row>
    <row r="4419" spans="1:17" x14ac:dyDescent="0.3">
      <c r="A4419" s="8" t="s">
        <v>5905</v>
      </c>
      <c r="B4419" s="8" t="s">
        <v>5829</v>
      </c>
      <c r="C4419" s="1" t="s">
        <v>4326</v>
      </c>
      <c r="D4419" s="8" t="s">
        <v>5817</v>
      </c>
      <c r="E4419" s="1">
        <f t="shared" si="138"/>
        <v>1</v>
      </c>
      <c r="F4419" s="10">
        <v>1</v>
      </c>
      <c r="G4419" s="11"/>
      <c r="H4419" s="13"/>
      <c r="I4419" s="13"/>
      <c r="J4419" s="13"/>
      <c r="K4419" s="1" t="str">
        <f t="shared" si="139"/>
        <v>YR1</v>
      </c>
      <c r="L4419" s="1" t="str">
        <f>VLOOKUP($B4419,'[1]ALL ACCESSIONS'!$A$2:$M$30000,6,FALSE)</f>
        <v>24YR1</v>
      </c>
      <c r="M4419" s="1">
        <f>VLOOKUP($B4419,'[1]ALL ACCESSIONS'!$A$2:$M$30000,7,FALSE)</f>
        <v>0</v>
      </c>
      <c r="N4419" s="1">
        <f>VLOOKUP($B4419,'[1]ALL ACCESSIONS'!$A$2:$M$30000,8,FALSE)</f>
        <v>0</v>
      </c>
      <c r="O4419" s="1">
        <f>VLOOKUP($B4419,'[1]ALL ACCESSIONS'!$A$2:$M$30000,9,FALSE)</f>
        <v>0</v>
      </c>
      <c r="P4419" s="1">
        <f>VLOOKUP($B4419,'[1]ALL ACCESSIONS'!$A$2:$M$30000,10,FALSE)</f>
        <v>0</v>
      </c>
      <c r="Q4419" s="1">
        <f>VLOOKUP($B4419,'[1]ALL ACCESSIONS'!$A$2:$M$30000,11,FALSE)</f>
        <v>0</v>
      </c>
    </row>
    <row r="4420" spans="1:17" x14ac:dyDescent="0.3">
      <c r="A4420" s="8" t="s">
        <v>5905</v>
      </c>
      <c r="B4420" s="8" t="s">
        <v>5830</v>
      </c>
      <c r="C4420" s="1" t="s">
        <v>4326</v>
      </c>
      <c r="D4420" s="8" t="s">
        <v>5817</v>
      </c>
      <c r="E4420" s="1">
        <f t="shared" si="138"/>
        <v>1</v>
      </c>
      <c r="F4420" s="10">
        <v>1</v>
      </c>
      <c r="G4420" s="11"/>
      <c r="H4420" s="13"/>
      <c r="I4420" s="13"/>
      <c r="J4420" s="13"/>
      <c r="K4420" s="1" t="str">
        <f t="shared" si="139"/>
        <v>YR1</v>
      </c>
      <c r="L4420" s="1" t="str">
        <f>VLOOKUP($B4420,'[1]ALL ACCESSIONS'!$A$2:$M$30000,6,FALSE)</f>
        <v>24YR1</v>
      </c>
      <c r="M4420" s="1">
        <f>VLOOKUP($B4420,'[1]ALL ACCESSIONS'!$A$2:$M$30000,7,FALSE)</f>
        <v>0</v>
      </c>
      <c r="N4420" s="1">
        <f>VLOOKUP($B4420,'[1]ALL ACCESSIONS'!$A$2:$M$30000,8,FALSE)</f>
        <v>0</v>
      </c>
      <c r="O4420" s="1">
        <f>VLOOKUP($B4420,'[1]ALL ACCESSIONS'!$A$2:$M$30000,9,FALSE)</f>
        <v>0</v>
      </c>
      <c r="P4420" s="1">
        <f>VLOOKUP($B4420,'[1]ALL ACCESSIONS'!$A$2:$M$30000,10,FALSE)</f>
        <v>0</v>
      </c>
      <c r="Q4420" s="1">
        <f>VLOOKUP($B4420,'[1]ALL ACCESSIONS'!$A$2:$M$30000,11,FALSE)</f>
        <v>0</v>
      </c>
    </row>
    <row r="4421" spans="1:17" x14ac:dyDescent="0.3">
      <c r="A4421" s="8" t="s">
        <v>5905</v>
      </c>
      <c r="B4421" s="8" t="s">
        <v>5831</v>
      </c>
      <c r="C4421" s="1" t="s">
        <v>4326</v>
      </c>
      <c r="D4421" s="8" t="s">
        <v>5014</v>
      </c>
      <c r="E4421" s="1">
        <f t="shared" si="138"/>
        <v>1</v>
      </c>
      <c r="F4421" s="10">
        <v>1</v>
      </c>
      <c r="G4421" s="11"/>
      <c r="H4421" s="13"/>
      <c r="I4421" s="13"/>
      <c r="J4421" s="13"/>
      <c r="K4421" s="1" t="str">
        <f t="shared" si="139"/>
        <v>YR1</v>
      </c>
      <c r="L4421" s="1" t="str">
        <f>VLOOKUP($B4421,'[1]ALL ACCESSIONS'!$A$2:$M$30000,6,FALSE)</f>
        <v>24YR1</v>
      </c>
      <c r="M4421" s="1">
        <f>VLOOKUP($B4421,'[1]ALL ACCESSIONS'!$A$2:$M$30000,7,FALSE)</f>
        <v>0</v>
      </c>
      <c r="N4421" s="1">
        <f>VLOOKUP($B4421,'[1]ALL ACCESSIONS'!$A$2:$M$30000,8,FALSE)</f>
        <v>0</v>
      </c>
      <c r="O4421" s="1">
        <f>VLOOKUP($B4421,'[1]ALL ACCESSIONS'!$A$2:$M$30000,9,FALSE)</f>
        <v>0</v>
      </c>
      <c r="P4421" s="1">
        <f>VLOOKUP($B4421,'[1]ALL ACCESSIONS'!$A$2:$M$30000,10,FALSE)</f>
        <v>0</v>
      </c>
      <c r="Q4421" s="1">
        <f>VLOOKUP($B4421,'[1]ALL ACCESSIONS'!$A$2:$M$30000,11,FALSE)</f>
        <v>0</v>
      </c>
    </row>
    <row r="4422" spans="1:17" x14ac:dyDescent="0.3">
      <c r="A4422" s="8" t="s">
        <v>5905</v>
      </c>
      <c r="B4422" s="8" t="s">
        <v>5832</v>
      </c>
      <c r="C4422" s="1" t="s">
        <v>4326</v>
      </c>
      <c r="D4422" s="8" t="s">
        <v>5754</v>
      </c>
      <c r="E4422" s="1">
        <f t="shared" si="138"/>
        <v>1</v>
      </c>
      <c r="F4422" s="10">
        <v>1</v>
      </c>
      <c r="G4422" s="11"/>
      <c r="H4422" s="13"/>
      <c r="I4422" s="13"/>
      <c r="J4422" s="13"/>
      <c r="K4422" s="1" t="str">
        <f t="shared" si="139"/>
        <v>YR1</v>
      </c>
      <c r="L4422" s="1" t="str">
        <f>VLOOKUP($B4422,'[1]ALL ACCESSIONS'!$A$2:$M$30000,6,FALSE)</f>
        <v>24YR1</v>
      </c>
      <c r="M4422" s="1">
        <f>VLOOKUP($B4422,'[1]ALL ACCESSIONS'!$A$2:$M$30000,7,FALSE)</f>
        <v>0</v>
      </c>
      <c r="N4422" s="1">
        <f>VLOOKUP($B4422,'[1]ALL ACCESSIONS'!$A$2:$M$30000,8,FALSE)</f>
        <v>0</v>
      </c>
      <c r="O4422" s="1">
        <f>VLOOKUP($B4422,'[1]ALL ACCESSIONS'!$A$2:$M$30000,9,FALSE)</f>
        <v>0</v>
      </c>
      <c r="P4422" s="1">
        <f>VLOOKUP($B4422,'[1]ALL ACCESSIONS'!$A$2:$M$30000,10,FALSE)</f>
        <v>0</v>
      </c>
      <c r="Q4422" s="1">
        <f>VLOOKUP($B4422,'[1]ALL ACCESSIONS'!$A$2:$M$30000,11,FALSE)</f>
        <v>0</v>
      </c>
    </row>
    <row r="4423" spans="1:17" x14ac:dyDescent="0.3">
      <c r="A4423" s="8" t="s">
        <v>5905</v>
      </c>
      <c r="B4423" s="8" t="s">
        <v>5833</v>
      </c>
      <c r="C4423" s="1" t="s">
        <v>4326</v>
      </c>
      <c r="D4423" s="8" t="s">
        <v>5014</v>
      </c>
      <c r="E4423" s="1">
        <f t="shared" si="138"/>
        <v>1</v>
      </c>
      <c r="F4423" s="10">
        <v>1</v>
      </c>
      <c r="G4423" s="11"/>
      <c r="H4423" s="13"/>
      <c r="I4423" s="13"/>
      <c r="J4423" s="13"/>
      <c r="K4423" s="1" t="str">
        <f t="shared" si="139"/>
        <v>YR1</v>
      </c>
      <c r="L4423" s="1" t="str">
        <f>VLOOKUP($B4423,'[1]ALL ACCESSIONS'!$A$2:$M$30000,6,FALSE)</f>
        <v>24YR1</v>
      </c>
      <c r="M4423" s="1">
        <f>VLOOKUP($B4423,'[1]ALL ACCESSIONS'!$A$2:$M$30000,7,FALSE)</f>
        <v>0</v>
      </c>
      <c r="N4423" s="1">
        <f>VLOOKUP($B4423,'[1]ALL ACCESSIONS'!$A$2:$M$30000,8,FALSE)</f>
        <v>0</v>
      </c>
      <c r="O4423" s="1">
        <f>VLOOKUP($B4423,'[1]ALL ACCESSIONS'!$A$2:$M$30000,9,FALSE)</f>
        <v>0</v>
      </c>
      <c r="P4423" s="1">
        <f>VLOOKUP($B4423,'[1]ALL ACCESSIONS'!$A$2:$M$30000,10,FALSE)</f>
        <v>0</v>
      </c>
      <c r="Q4423" s="1">
        <f>VLOOKUP($B4423,'[1]ALL ACCESSIONS'!$A$2:$M$30000,11,FALSE)</f>
        <v>0</v>
      </c>
    </row>
    <row r="4424" spans="1:17" x14ac:dyDescent="0.3">
      <c r="A4424" s="8" t="s">
        <v>5905</v>
      </c>
      <c r="B4424" s="8" t="s">
        <v>5834</v>
      </c>
      <c r="C4424" s="1" t="s">
        <v>4326</v>
      </c>
      <c r="D4424" s="8" t="s">
        <v>5014</v>
      </c>
      <c r="E4424" s="1">
        <f t="shared" si="138"/>
        <v>1</v>
      </c>
      <c r="F4424" s="10">
        <v>1</v>
      </c>
      <c r="G4424" s="11"/>
      <c r="H4424" s="13"/>
      <c r="I4424" s="13"/>
      <c r="J4424" s="13"/>
      <c r="K4424" s="1" t="str">
        <f t="shared" si="139"/>
        <v>YR1</v>
      </c>
      <c r="L4424" s="1" t="str">
        <f>VLOOKUP($B4424,'[1]ALL ACCESSIONS'!$A$2:$M$30000,6,FALSE)</f>
        <v>24YR1</v>
      </c>
      <c r="M4424" s="1">
        <f>VLOOKUP($B4424,'[1]ALL ACCESSIONS'!$A$2:$M$30000,7,FALSE)</f>
        <v>0</v>
      </c>
      <c r="N4424" s="1">
        <f>VLOOKUP($B4424,'[1]ALL ACCESSIONS'!$A$2:$M$30000,8,FALSE)</f>
        <v>0</v>
      </c>
      <c r="O4424" s="1">
        <f>VLOOKUP($B4424,'[1]ALL ACCESSIONS'!$A$2:$M$30000,9,FALSE)</f>
        <v>0</v>
      </c>
      <c r="P4424" s="1">
        <f>VLOOKUP($B4424,'[1]ALL ACCESSIONS'!$A$2:$M$30000,10,FALSE)</f>
        <v>0</v>
      </c>
      <c r="Q4424" s="1">
        <f>VLOOKUP($B4424,'[1]ALL ACCESSIONS'!$A$2:$M$30000,11,FALSE)</f>
        <v>0</v>
      </c>
    </row>
    <row r="4425" spans="1:17" x14ac:dyDescent="0.3">
      <c r="A4425" s="8" t="s">
        <v>5905</v>
      </c>
      <c r="B4425" s="8" t="s">
        <v>5835</v>
      </c>
      <c r="C4425" s="1" t="s">
        <v>4326</v>
      </c>
      <c r="D4425" s="8" t="s">
        <v>5014</v>
      </c>
      <c r="E4425" s="1">
        <f t="shared" si="138"/>
        <v>1</v>
      </c>
      <c r="F4425" s="10">
        <v>1</v>
      </c>
      <c r="G4425" s="11"/>
      <c r="H4425" s="13"/>
      <c r="I4425" s="13"/>
      <c r="J4425" s="13"/>
      <c r="K4425" s="1" t="str">
        <f t="shared" si="139"/>
        <v>YR1</v>
      </c>
      <c r="L4425" s="1" t="str">
        <f>VLOOKUP($B4425,'[1]ALL ACCESSIONS'!$A$2:$M$30000,6,FALSE)</f>
        <v>24YR1</v>
      </c>
      <c r="M4425" s="1">
        <f>VLOOKUP($B4425,'[1]ALL ACCESSIONS'!$A$2:$M$30000,7,FALSE)</f>
        <v>0</v>
      </c>
      <c r="N4425" s="1">
        <f>VLOOKUP($B4425,'[1]ALL ACCESSIONS'!$A$2:$M$30000,8,FALSE)</f>
        <v>0</v>
      </c>
      <c r="O4425" s="1">
        <f>VLOOKUP($B4425,'[1]ALL ACCESSIONS'!$A$2:$M$30000,9,FALSE)</f>
        <v>0</v>
      </c>
      <c r="P4425" s="1">
        <f>VLOOKUP($B4425,'[1]ALL ACCESSIONS'!$A$2:$M$30000,10,FALSE)</f>
        <v>0</v>
      </c>
      <c r="Q4425" s="1">
        <f>VLOOKUP($B4425,'[1]ALL ACCESSIONS'!$A$2:$M$30000,11,FALSE)</f>
        <v>0</v>
      </c>
    </row>
    <row r="4426" spans="1:17" x14ac:dyDescent="0.3">
      <c r="A4426" s="8" t="s">
        <v>5905</v>
      </c>
      <c r="B4426" s="8" t="s">
        <v>5836</v>
      </c>
      <c r="C4426" s="1" t="s">
        <v>4326</v>
      </c>
      <c r="D4426" s="8" t="s">
        <v>5014</v>
      </c>
      <c r="E4426" s="1">
        <f t="shared" si="138"/>
        <v>1</v>
      </c>
      <c r="F4426" s="10">
        <v>1</v>
      </c>
      <c r="G4426" s="11"/>
      <c r="H4426" s="13"/>
      <c r="I4426" s="13"/>
      <c r="J4426" s="13"/>
      <c r="K4426" s="1" t="str">
        <f t="shared" si="139"/>
        <v>YR1</v>
      </c>
      <c r="L4426" s="1" t="str">
        <f>VLOOKUP($B4426,'[1]ALL ACCESSIONS'!$A$2:$M$30000,6,FALSE)</f>
        <v>24YR1</v>
      </c>
      <c r="M4426" s="1">
        <f>VLOOKUP($B4426,'[1]ALL ACCESSIONS'!$A$2:$M$30000,7,FALSE)</f>
        <v>0</v>
      </c>
      <c r="N4426" s="1">
        <f>VLOOKUP($B4426,'[1]ALL ACCESSIONS'!$A$2:$M$30000,8,FALSE)</f>
        <v>0</v>
      </c>
      <c r="O4426" s="1">
        <f>VLOOKUP($B4426,'[1]ALL ACCESSIONS'!$A$2:$M$30000,9,FALSE)</f>
        <v>0</v>
      </c>
      <c r="P4426" s="1">
        <f>VLOOKUP($B4426,'[1]ALL ACCESSIONS'!$A$2:$M$30000,10,FALSE)</f>
        <v>0</v>
      </c>
      <c r="Q4426" s="1">
        <f>VLOOKUP($B4426,'[1]ALL ACCESSIONS'!$A$2:$M$30000,11,FALSE)</f>
        <v>0</v>
      </c>
    </row>
    <row r="4427" spans="1:17" x14ac:dyDescent="0.3">
      <c r="A4427" s="8" t="s">
        <v>5905</v>
      </c>
      <c r="B4427" s="8" t="s">
        <v>5837</v>
      </c>
      <c r="C4427" s="1" t="s">
        <v>4326</v>
      </c>
      <c r="D4427" s="8" t="s">
        <v>5014</v>
      </c>
      <c r="E4427" s="1">
        <f t="shared" si="138"/>
        <v>1</v>
      </c>
      <c r="F4427" s="10">
        <v>1</v>
      </c>
      <c r="G4427" s="11"/>
      <c r="H4427" s="13"/>
      <c r="I4427" s="13"/>
      <c r="J4427" s="13"/>
      <c r="K4427" s="1" t="str">
        <f t="shared" si="139"/>
        <v>YR1</v>
      </c>
      <c r="L4427" s="1" t="str">
        <f>VLOOKUP($B4427,'[1]ALL ACCESSIONS'!$A$2:$M$30000,6,FALSE)</f>
        <v>24YR1</v>
      </c>
      <c r="M4427" s="1">
        <f>VLOOKUP($B4427,'[1]ALL ACCESSIONS'!$A$2:$M$30000,7,FALSE)</f>
        <v>0</v>
      </c>
      <c r="N4427" s="1">
        <f>VLOOKUP($B4427,'[1]ALL ACCESSIONS'!$A$2:$M$30000,8,FALSE)</f>
        <v>0</v>
      </c>
      <c r="O4427" s="1">
        <f>VLOOKUP($B4427,'[1]ALL ACCESSIONS'!$A$2:$M$30000,9,FALSE)</f>
        <v>0</v>
      </c>
      <c r="P4427" s="1">
        <f>VLOOKUP($B4427,'[1]ALL ACCESSIONS'!$A$2:$M$30000,10,FALSE)</f>
        <v>0</v>
      </c>
      <c r="Q4427" s="1">
        <f>VLOOKUP($B4427,'[1]ALL ACCESSIONS'!$A$2:$M$30000,11,FALSE)</f>
        <v>0</v>
      </c>
    </row>
    <row r="4428" spans="1:17" x14ac:dyDescent="0.3">
      <c r="A4428" s="8" t="s">
        <v>5905</v>
      </c>
      <c r="B4428" s="8" t="s">
        <v>5838</v>
      </c>
      <c r="C4428" s="1" t="s">
        <v>4326</v>
      </c>
      <c r="D4428" s="8" t="s">
        <v>5014</v>
      </c>
      <c r="E4428" s="1">
        <f t="shared" si="138"/>
        <v>1</v>
      </c>
      <c r="F4428" s="10">
        <v>1</v>
      </c>
      <c r="G4428" s="11"/>
      <c r="H4428" s="13"/>
      <c r="I4428" s="13"/>
      <c r="J4428" s="13"/>
      <c r="K4428" s="1" t="str">
        <f t="shared" si="139"/>
        <v>YR1</v>
      </c>
      <c r="L4428" s="1" t="str">
        <f>VLOOKUP($B4428,'[1]ALL ACCESSIONS'!$A$2:$M$30000,6,FALSE)</f>
        <v>24YR1</v>
      </c>
      <c r="M4428" s="1">
        <f>VLOOKUP($B4428,'[1]ALL ACCESSIONS'!$A$2:$M$30000,7,FALSE)</f>
        <v>0</v>
      </c>
      <c r="N4428" s="1">
        <f>VLOOKUP($B4428,'[1]ALL ACCESSIONS'!$A$2:$M$30000,8,FALSE)</f>
        <v>0</v>
      </c>
      <c r="O4428" s="1">
        <f>VLOOKUP($B4428,'[1]ALL ACCESSIONS'!$A$2:$M$30000,9,FALSE)</f>
        <v>0</v>
      </c>
      <c r="P4428" s="1">
        <f>VLOOKUP($B4428,'[1]ALL ACCESSIONS'!$A$2:$M$30000,10,FALSE)</f>
        <v>0</v>
      </c>
      <c r="Q4428" s="1">
        <f>VLOOKUP($B4428,'[1]ALL ACCESSIONS'!$A$2:$M$30000,11,FALSE)</f>
        <v>0</v>
      </c>
    </row>
    <row r="4429" spans="1:17" x14ac:dyDescent="0.3">
      <c r="A4429" s="8" t="s">
        <v>5905</v>
      </c>
      <c r="B4429" s="8" t="s">
        <v>5839</v>
      </c>
      <c r="C4429" s="1" t="s">
        <v>4326</v>
      </c>
      <c r="D4429" s="8" t="s">
        <v>5014</v>
      </c>
      <c r="E4429" s="1">
        <f t="shared" si="138"/>
        <v>1</v>
      </c>
      <c r="F4429" s="10">
        <v>1</v>
      </c>
      <c r="G4429" s="11"/>
      <c r="H4429" s="13"/>
      <c r="I4429" s="13"/>
      <c r="J4429" s="13"/>
      <c r="K4429" s="1" t="str">
        <f t="shared" si="139"/>
        <v>YR1</v>
      </c>
      <c r="L4429" s="1" t="str">
        <f>VLOOKUP($B4429,'[1]ALL ACCESSIONS'!$A$2:$M$30000,6,FALSE)</f>
        <v>24YR1</v>
      </c>
      <c r="M4429" s="1">
        <f>VLOOKUP($B4429,'[1]ALL ACCESSIONS'!$A$2:$M$30000,7,FALSE)</f>
        <v>0</v>
      </c>
      <c r="N4429" s="1">
        <f>VLOOKUP($B4429,'[1]ALL ACCESSIONS'!$A$2:$M$30000,8,FALSE)</f>
        <v>0</v>
      </c>
      <c r="O4429" s="1">
        <f>VLOOKUP($B4429,'[1]ALL ACCESSIONS'!$A$2:$M$30000,9,FALSE)</f>
        <v>0</v>
      </c>
      <c r="P4429" s="1">
        <f>VLOOKUP($B4429,'[1]ALL ACCESSIONS'!$A$2:$M$30000,10,FALSE)</f>
        <v>0</v>
      </c>
      <c r="Q4429" s="1">
        <f>VLOOKUP($B4429,'[1]ALL ACCESSIONS'!$A$2:$M$30000,11,FALSE)</f>
        <v>0</v>
      </c>
    </row>
    <row r="4430" spans="1:17" x14ac:dyDescent="0.3">
      <c r="A4430" s="8" t="s">
        <v>5905</v>
      </c>
      <c r="B4430" s="8" t="s">
        <v>5840</v>
      </c>
      <c r="C4430" s="1" t="s">
        <v>4326</v>
      </c>
      <c r="D4430" s="8" t="s">
        <v>5014</v>
      </c>
      <c r="E4430" s="1">
        <f t="shared" si="138"/>
        <v>1</v>
      </c>
      <c r="F4430" s="10">
        <v>1</v>
      </c>
      <c r="G4430" s="11"/>
      <c r="H4430" s="13"/>
      <c r="I4430" s="13"/>
      <c r="J4430" s="13"/>
      <c r="K4430" s="1" t="str">
        <f t="shared" si="139"/>
        <v>YR1</v>
      </c>
      <c r="L4430" s="1" t="str">
        <f>VLOOKUP($B4430,'[1]ALL ACCESSIONS'!$A$2:$M$30000,6,FALSE)</f>
        <v>24YR1</v>
      </c>
      <c r="M4430" s="1">
        <f>VLOOKUP($B4430,'[1]ALL ACCESSIONS'!$A$2:$M$30000,7,FALSE)</f>
        <v>0</v>
      </c>
      <c r="N4430" s="1">
        <f>VLOOKUP($B4430,'[1]ALL ACCESSIONS'!$A$2:$M$30000,8,FALSE)</f>
        <v>0</v>
      </c>
      <c r="O4430" s="1">
        <f>VLOOKUP($B4430,'[1]ALL ACCESSIONS'!$A$2:$M$30000,9,FALSE)</f>
        <v>0</v>
      </c>
      <c r="P4430" s="1">
        <f>VLOOKUP($B4430,'[1]ALL ACCESSIONS'!$A$2:$M$30000,10,FALSE)</f>
        <v>0</v>
      </c>
      <c r="Q4430" s="1">
        <f>VLOOKUP($B4430,'[1]ALL ACCESSIONS'!$A$2:$M$30000,11,FALSE)</f>
        <v>0</v>
      </c>
    </row>
    <row r="4431" spans="1:17" x14ac:dyDescent="0.3">
      <c r="A4431" s="8" t="s">
        <v>5905</v>
      </c>
      <c r="B4431" s="8" t="s">
        <v>5841</v>
      </c>
      <c r="C4431" s="1" t="s">
        <v>4326</v>
      </c>
      <c r="D4431" s="8" t="s">
        <v>5014</v>
      </c>
      <c r="E4431" s="1">
        <f t="shared" si="138"/>
        <v>1</v>
      </c>
      <c r="F4431" s="10">
        <v>1</v>
      </c>
      <c r="G4431" s="11"/>
      <c r="H4431" s="13"/>
      <c r="I4431" s="13"/>
      <c r="J4431" s="13"/>
      <c r="K4431" s="1" t="str">
        <f t="shared" si="139"/>
        <v>YR1</v>
      </c>
      <c r="L4431" s="1" t="str">
        <f>VLOOKUP($B4431,'[1]ALL ACCESSIONS'!$A$2:$M$30000,6,FALSE)</f>
        <v>24YR1</v>
      </c>
      <c r="M4431" s="1">
        <f>VLOOKUP($B4431,'[1]ALL ACCESSIONS'!$A$2:$M$30000,7,FALSE)</f>
        <v>0</v>
      </c>
      <c r="N4431" s="1">
        <f>VLOOKUP($B4431,'[1]ALL ACCESSIONS'!$A$2:$M$30000,8,FALSE)</f>
        <v>0</v>
      </c>
      <c r="O4431" s="1">
        <f>VLOOKUP($B4431,'[1]ALL ACCESSIONS'!$A$2:$M$30000,9,FALSE)</f>
        <v>0</v>
      </c>
      <c r="P4431" s="1">
        <f>VLOOKUP($B4431,'[1]ALL ACCESSIONS'!$A$2:$M$30000,10,FALSE)</f>
        <v>0</v>
      </c>
      <c r="Q4431" s="1">
        <f>VLOOKUP($B4431,'[1]ALL ACCESSIONS'!$A$2:$M$30000,11,FALSE)</f>
        <v>0</v>
      </c>
    </row>
    <row r="4432" spans="1:17" x14ac:dyDescent="0.3">
      <c r="A4432" s="8" t="s">
        <v>5905</v>
      </c>
      <c r="B4432" s="8" t="s">
        <v>5842</v>
      </c>
      <c r="C4432" s="1" t="s">
        <v>4326</v>
      </c>
      <c r="D4432" s="8" t="s">
        <v>5014</v>
      </c>
      <c r="E4432" s="1">
        <f t="shared" si="138"/>
        <v>1</v>
      </c>
      <c r="F4432" s="10">
        <v>1</v>
      </c>
      <c r="G4432" s="11"/>
      <c r="H4432" s="13"/>
      <c r="I4432" s="13"/>
      <c r="J4432" s="13"/>
      <c r="K4432" s="1" t="str">
        <f t="shared" si="139"/>
        <v>YR1</v>
      </c>
      <c r="L4432" s="1" t="str">
        <f>VLOOKUP($B4432,'[1]ALL ACCESSIONS'!$A$2:$M$30000,6,FALSE)</f>
        <v>24YR1</v>
      </c>
      <c r="M4432" s="1">
        <f>VLOOKUP($B4432,'[1]ALL ACCESSIONS'!$A$2:$M$30000,7,FALSE)</f>
        <v>0</v>
      </c>
      <c r="N4432" s="1">
        <f>VLOOKUP($B4432,'[1]ALL ACCESSIONS'!$A$2:$M$30000,8,FALSE)</f>
        <v>0</v>
      </c>
      <c r="O4432" s="1">
        <f>VLOOKUP($B4432,'[1]ALL ACCESSIONS'!$A$2:$M$30000,9,FALSE)</f>
        <v>0</v>
      </c>
      <c r="P4432" s="1">
        <f>VLOOKUP($B4432,'[1]ALL ACCESSIONS'!$A$2:$M$30000,10,FALSE)</f>
        <v>0</v>
      </c>
      <c r="Q4432" s="1">
        <f>VLOOKUP($B4432,'[1]ALL ACCESSIONS'!$A$2:$M$30000,11,FALSE)</f>
        <v>0</v>
      </c>
    </row>
    <row r="4433" spans="1:17" x14ac:dyDescent="0.3">
      <c r="A4433" s="8" t="s">
        <v>5905</v>
      </c>
      <c r="B4433" s="8" t="s">
        <v>5843</v>
      </c>
      <c r="C4433" s="1" t="s">
        <v>4326</v>
      </c>
      <c r="D4433" s="8" t="s">
        <v>5014</v>
      </c>
      <c r="E4433" s="1">
        <f t="shared" si="138"/>
        <v>1</v>
      </c>
      <c r="F4433" s="10">
        <v>1</v>
      </c>
      <c r="G4433" s="11"/>
      <c r="H4433" s="13"/>
      <c r="I4433" s="13"/>
      <c r="J4433" s="13"/>
      <c r="K4433" s="1" t="str">
        <f t="shared" si="139"/>
        <v>YR1</v>
      </c>
      <c r="L4433" s="1" t="str">
        <f>VLOOKUP($B4433,'[1]ALL ACCESSIONS'!$A$2:$M$30000,6,FALSE)</f>
        <v>24YR1</v>
      </c>
      <c r="M4433" s="1">
        <f>VLOOKUP($B4433,'[1]ALL ACCESSIONS'!$A$2:$M$30000,7,FALSE)</f>
        <v>0</v>
      </c>
      <c r="N4433" s="1">
        <f>VLOOKUP($B4433,'[1]ALL ACCESSIONS'!$A$2:$M$30000,8,FALSE)</f>
        <v>0</v>
      </c>
      <c r="O4433" s="1">
        <f>VLOOKUP($B4433,'[1]ALL ACCESSIONS'!$A$2:$M$30000,9,FALSE)</f>
        <v>0</v>
      </c>
      <c r="P4433" s="1">
        <f>VLOOKUP($B4433,'[1]ALL ACCESSIONS'!$A$2:$M$30000,10,FALSE)</f>
        <v>0</v>
      </c>
      <c r="Q4433" s="1">
        <f>VLOOKUP($B4433,'[1]ALL ACCESSIONS'!$A$2:$M$30000,11,FALSE)</f>
        <v>0</v>
      </c>
    </row>
    <row r="4434" spans="1:17" x14ac:dyDescent="0.3">
      <c r="A4434" s="8" t="s">
        <v>5905</v>
      </c>
      <c r="B4434" s="8" t="s">
        <v>5844</v>
      </c>
      <c r="C4434" s="1" t="s">
        <v>4326</v>
      </c>
      <c r="D4434" s="8" t="s">
        <v>5014</v>
      </c>
      <c r="E4434" s="1">
        <f t="shared" si="138"/>
        <v>1</v>
      </c>
      <c r="F4434" s="10">
        <v>1</v>
      </c>
      <c r="G4434" s="11"/>
      <c r="H4434" s="13"/>
      <c r="I4434" s="13"/>
      <c r="J4434" s="13"/>
      <c r="K4434" s="1" t="str">
        <f t="shared" si="139"/>
        <v>YR1</v>
      </c>
      <c r="L4434" s="1" t="str">
        <f>VLOOKUP($B4434,'[1]ALL ACCESSIONS'!$A$2:$M$30000,6,FALSE)</f>
        <v>24YR1</v>
      </c>
      <c r="M4434" s="1">
        <f>VLOOKUP($B4434,'[1]ALL ACCESSIONS'!$A$2:$M$30000,7,FALSE)</f>
        <v>0</v>
      </c>
      <c r="N4434" s="1">
        <f>VLOOKUP($B4434,'[1]ALL ACCESSIONS'!$A$2:$M$30000,8,FALSE)</f>
        <v>0</v>
      </c>
      <c r="O4434" s="1">
        <f>VLOOKUP($B4434,'[1]ALL ACCESSIONS'!$A$2:$M$30000,9,FALSE)</f>
        <v>0</v>
      </c>
      <c r="P4434" s="1">
        <f>VLOOKUP($B4434,'[1]ALL ACCESSIONS'!$A$2:$M$30000,10,FALSE)</f>
        <v>0</v>
      </c>
      <c r="Q4434" s="1">
        <f>VLOOKUP($B4434,'[1]ALL ACCESSIONS'!$A$2:$M$30000,11,FALSE)</f>
        <v>0</v>
      </c>
    </row>
    <row r="4435" spans="1:17" x14ac:dyDescent="0.3">
      <c r="A4435" s="8" t="s">
        <v>5905</v>
      </c>
      <c r="B4435" s="8" t="s">
        <v>5845</v>
      </c>
      <c r="C4435" s="1" t="s">
        <v>4326</v>
      </c>
      <c r="D4435" s="8" t="s">
        <v>5026</v>
      </c>
      <c r="E4435" s="1">
        <f t="shared" si="138"/>
        <v>1</v>
      </c>
      <c r="F4435" s="10">
        <v>1</v>
      </c>
      <c r="G4435" s="11"/>
      <c r="H4435" s="13"/>
      <c r="I4435" s="13"/>
      <c r="J4435" s="13"/>
      <c r="K4435" s="1" t="str">
        <f t="shared" si="139"/>
        <v>YR1</v>
      </c>
      <c r="L4435" s="1" t="str">
        <f>VLOOKUP($B4435,'[1]ALL ACCESSIONS'!$A$2:$M$30000,6,FALSE)</f>
        <v>24YR1</v>
      </c>
      <c r="M4435" s="1">
        <f>VLOOKUP($B4435,'[1]ALL ACCESSIONS'!$A$2:$M$30000,7,FALSE)</f>
        <v>0</v>
      </c>
      <c r="N4435" s="1">
        <f>VLOOKUP($B4435,'[1]ALL ACCESSIONS'!$A$2:$M$30000,8,FALSE)</f>
        <v>0</v>
      </c>
      <c r="O4435" s="1">
        <f>VLOOKUP($B4435,'[1]ALL ACCESSIONS'!$A$2:$M$30000,9,FALSE)</f>
        <v>0</v>
      </c>
      <c r="P4435" s="1">
        <f>VLOOKUP($B4435,'[1]ALL ACCESSIONS'!$A$2:$M$30000,10,FALSE)</f>
        <v>0</v>
      </c>
      <c r="Q4435" s="1">
        <f>VLOOKUP($B4435,'[1]ALL ACCESSIONS'!$A$2:$M$30000,11,FALSE)</f>
        <v>0</v>
      </c>
    </row>
    <row r="4436" spans="1:17" x14ac:dyDescent="0.3">
      <c r="A4436" s="8" t="s">
        <v>5905</v>
      </c>
      <c r="B4436" s="8" t="s">
        <v>5846</v>
      </c>
      <c r="C4436" s="1" t="s">
        <v>4326</v>
      </c>
      <c r="D4436" s="8" t="s">
        <v>5026</v>
      </c>
      <c r="E4436" s="1">
        <f t="shared" si="138"/>
        <v>1</v>
      </c>
      <c r="F4436" s="10">
        <v>1</v>
      </c>
      <c r="G4436" s="11"/>
      <c r="H4436" s="13"/>
      <c r="I4436" s="13"/>
      <c r="J4436" s="13"/>
      <c r="K4436" s="1" t="str">
        <f t="shared" si="139"/>
        <v>YR1</v>
      </c>
      <c r="L4436" s="1" t="str">
        <f>VLOOKUP($B4436,'[1]ALL ACCESSIONS'!$A$2:$M$30000,6,FALSE)</f>
        <v>24YR1</v>
      </c>
      <c r="M4436" s="1">
        <f>VLOOKUP($B4436,'[1]ALL ACCESSIONS'!$A$2:$M$30000,7,FALSE)</f>
        <v>0</v>
      </c>
      <c r="N4436" s="1">
        <f>VLOOKUP($B4436,'[1]ALL ACCESSIONS'!$A$2:$M$30000,8,FALSE)</f>
        <v>0</v>
      </c>
      <c r="O4436" s="1">
        <f>VLOOKUP($B4436,'[1]ALL ACCESSIONS'!$A$2:$M$30000,9,FALSE)</f>
        <v>0</v>
      </c>
      <c r="P4436" s="1">
        <f>VLOOKUP($B4436,'[1]ALL ACCESSIONS'!$A$2:$M$30000,10,FALSE)</f>
        <v>0</v>
      </c>
      <c r="Q4436" s="1">
        <f>VLOOKUP($B4436,'[1]ALL ACCESSIONS'!$A$2:$M$30000,11,FALSE)</f>
        <v>0</v>
      </c>
    </row>
    <row r="4437" spans="1:17" x14ac:dyDescent="0.3">
      <c r="A4437" s="8" t="s">
        <v>5905</v>
      </c>
      <c r="B4437" s="8" t="s">
        <v>5849</v>
      </c>
      <c r="C4437" s="1" t="s">
        <v>4326</v>
      </c>
      <c r="D4437" s="8" t="s">
        <v>5037</v>
      </c>
      <c r="E4437" s="1">
        <f t="shared" si="138"/>
        <v>1</v>
      </c>
      <c r="F4437" s="10">
        <v>1</v>
      </c>
      <c r="G4437" s="11"/>
      <c r="H4437" s="13"/>
      <c r="I4437" s="13"/>
      <c r="J4437" s="13"/>
      <c r="K4437" s="1" t="str">
        <f t="shared" si="139"/>
        <v>YR1</v>
      </c>
      <c r="L4437" s="1" t="str">
        <f>VLOOKUP($B4437,'[1]ALL ACCESSIONS'!$A$2:$M$30000,6,FALSE)</f>
        <v>24YR1</v>
      </c>
      <c r="M4437" s="1">
        <f>VLOOKUP($B4437,'[1]ALL ACCESSIONS'!$A$2:$M$30000,7,FALSE)</f>
        <v>0</v>
      </c>
      <c r="N4437" s="1">
        <f>VLOOKUP($B4437,'[1]ALL ACCESSIONS'!$A$2:$M$30000,8,FALSE)</f>
        <v>0</v>
      </c>
      <c r="O4437" s="1">
        <f>VLOOKUP($B4437,'[1]ALL ACCESSIONS'!$A$2:$M$30000,9,FALSE)</f>
        <v>0</v>
      </c>
      <c r="P4437" s="1">
        <f>VLOOKUP($B4437,'[1]ALL ACCESSIONS'!$A$2:$M$30000,10,FALSE)</f>
        <v>0</v>
      </c>
      <c r="Q4437" s="1">
        <f>VLOOKUP($B4437,'[1]ALL ACCESSIONS'!$A$2:$M$30000,11,FALSE)</f>
        <v>0</v>
      </c>
    </row>
    <row r="4438" spans="1:17" x14ac:dyDescent="0.3">
      <c r="A4438" s="8" t="s">
        <v>5905</v>
      </c>
      <c r="B4438" s="8" t="s">
        <v>5850</v>
      </c>
      <c r="C4438" s="1" t="s">
        <v>4326</v>
      </c>
      <c r="D4438" s="8" t="s">
        <v>5037</v>
      </c>
      <c r="E4438" s="1">
        <f t="shared" si="138"/>
        <v>1</v>
      </c>
      <c r="F4438" s="10">
        <v>1</v>
      </c>
      <c r="G4438" s="11"/>
      <c r="H4438" s="13"/>
      <c r="I4438" s="13"/>
      <c r="J4438" s="13"/>
      <c r="K4438" s="1" t="str">
        <f t="shared" si="139"/>
        <v>YR1</v>
      </c>
      <c r="L4438" s="1" t="str">
        <f>VLOOKUP($B4438,'[1]ALL ACCESSIONS'!$A$2:$M$30000,6,FALSE)</f>
        <v>24YR1</v>
      </c>
      <c r="M4438" s="1">
        <f>VLOOKUP($B4438,'[1]ALL ACCESSIONS'!$A$2:$M$30000,7,FALSE)</f>
        <v>0</v>
      </c>
      <c r="N4438" s="1">
        <f>VLOOKUP($B4438,'[1]ALL ACCESSIONS'!$A$2:$M$30000,8,FALSE)</f>
        <v>0</v>
      </c>
      <c r="O4438" s="1">
        <f>VLOOKUP($B4438,'[1]ALL ACCESSIONS'!$A$2:$M$30000,9,FALSE)</f>
        <v>0</v>
      </c>
      <c r="P4438" s="1">
        <f>VLOOKUP($B4438,'[1]ALL ACCESSIONS'!$A$2:$M$30000,10,FALSE)</f>
        <v>0</v>
      </c>
      <c r="Q4438" s="1">
        <f>VLOOKUP($B4438,'[1]ALL ACCESSIONS'!$A$2:$M$30000,11,FALSE)</f>
        <v>0</v>
      </c>
    </row>
    <row r="4439" spans="1:17" x14ac:dyDescent="0.3">
      <c r="A4439" s="8" t="s">
        <v>5905</v>
      </c>
      <c r="B4439" s="8" t="s">
        <v>5851</v>
      </c>
      <c r="C4439" s="1" t="s">
        <v>4326</v>
      </c>
      <c r="D4439" s="8" t="s">
        <v>5037</v>
      </c>
      <c r="E4439" s="1">
        <f t="shared" si="138"/>
        <v>1</v>
      </c>
      <c r="F4439" s="10">
        <v>1</v>
      </c>
      <c r="G4439" s="11"/>
      <c r="H4439" s="13"/>
      <c r="I4439" s="13"/>
      <c r="J4439" s="13"/>
      <c r="K4439" s="1" t="str">
        <f t="shared" si="139"/>
        <v>YR1</v>
      </c>
      <c r="L4439" s="1" t="str">
        <f>VLOOKUP($B4439,'[1]ALL ACCESSIONS'!$A$2:$M$30000,6,FALSE)</f>
        <v>24YR1</v>
      </c>
      <c r="M4439" s="1">
        <f>VLOOKUP($B4439,'[1]ALL ACCESSIONS'!$A$2:$M$30000,7,FALSE)</f>
        <v>0</v>
      </c>
      <c r="N4439" s="1">
        <f>VLOOKUP($B4439,'[1]ALL ACCESSIONS'!$A$2:$M$30000,8,FALSE)</f>
        <v>0</v>
      </c>
      <c r="O4439" s="1">
        <f>VLOOKUP($B4439,'[1]ALL ACCESSIONS'!$A$2:$M$30000,9,FALSE)</f>
        <v>0</v>
      </c>
      <c r="P4439" s="1">
        <f>VLOOKUP($B4439,'[1]ALL ACCESSIONS'!$A$2:$M$30000,10,FALSE)</f>
        <v>0</v>
      </c>
      <c r="Q4439" s="1">
        <f>VLOOKUP($B4439,'[1]ALL ACCESSIONS'!$A$2:$M$30000,11,FALSE)</f>
        <v>0</v>
      </c>
    </row>
    <row r="4440" spans="1:17" x14ac:dyDescent="0.3">
      <c r="A4440" s="8" t="s">
        <v>5905</v>
      </c>
      <c r="B4440" s="8" t="s">
        <v>5853</v>
      </c>
      <c r="C4440" s="1" t="s">
        <v>4326</v>
      </c>
      <c r="D4440" s="8" t="s">
        <v>5040</v>
      </c>
      <c r="E4440" s="1">
        <f t="shared" si="138"/>
        <v>1</v>
      </c>
      <c r="F4440" s="10">
        <v>1</v>
      </c>
      <c r="G4440" s="11"/>
      <c r="H4440" s="13"/>
      <c r="I4440" s="13"/>
      <c r="J4440" s="13"/>
      <c r="K4440" s="1" t="str">
        <f t="shared" si="139"/>
        <v>YR1</v>
      </c>
      <c r="L4440" s="1" t="str">
        <f>VLOOKUP($B4440,'[1]ALL ACCESSIONS'!$A$2:$M$30000,6,FALSE)</f>
        <v>24YR1</v>
      </c>
      <c r="M4440" s="1">
        <f>VLOOKUP($B4440,'[1]ALL ACCESSIONS'!$A$2:$M$30000,7,FALSE)</f>
        <v>0</v>
      </c>
      <c r="N4440" s="1">
        <f>VLOOKUP($B4440,'[1]ALL ACCESSIONS'!$A$2:$M$30000,8,FALSE)</f>
        <v>0</v>
      </c>
      <c r="O4440" s="1">
        <f>VLOOKUP($B4440,'[1]ALL ACCESSIONS'!$A$2:$M$30000,9,FALSE)</f>
        <v>0</v>
      </c>
      <c r="P4440" s="1">
        <f>VLOOKUP($B4440,'[1]ALL ACCESSIONS'!$A$2:$M$30000,10,FALSE)</f>
        <v>0</v>
      </c>
      <c r="Q4440" s="1">
        <f>VLOOKUP($B4440,'[1]ALL ACCESSIONS'!$A$2:$M$30000,11,FALSE)</f>
        <v>0</v>
      </c>
    </row>
    <row r="4441" spans="1:17" x14ac:dyDescent="0.3">
      <c r="A4441" s="8" t="s">
        <v>5905</v>
      </c>
      <c r="B4441" s="8" t="s">
        <v>5854</v>
      </c>
      <c r="C4441" s="1" t="s">
        <v>4326</v>
      </c>
      <c r="D4441" s="8" t="s">
        <v>5040</v>
      </c>
      <c r="E4441" s="1">
        <f t="shared" si="138"/>
        <v>1</v>
      </c>
      <c r="F4441" s="10">
        <v>1</v>
      </c>
      <c r="G4441" s="11"/>
      <c r="H4441" s="13"/>
      <c r="I4441" s="13"/>
      <c r="J4441" s="13"/>
      <c r="K4441" s="1" t="str">
        <f t="shared" si="139"/>
        <v>YR1</v>
      </c>
      <c r="L4441" s="1" t="str">
        <f>VLOOKUP($B4441,'[1]ALL ACCESSIONS'!$A$2:$M$30000,6,FALSE)</f>
        <v>24YR1</v>
      </c>
      <c r="M4441" s="1">
        <f>VLOOKUP($B4441,'[1]ALL ACCESSIONS'!$A$2:$M$30000,7,FALSE)</f>
        <v>0</v>
      </c>
      <c r="N4441" s="1">
        <f>VLOOKUP($B4441,'[1]ALL ACCESSIONS'!$A$2:$M$30000,8,FALSE)</f>
        <v>0</v>
      </c>
      <c r="O4441" s="1">
        <f>VLOOKUP($B4441,'[1]ALL ACCESSIONS'!$A$2:$M$30000,9,FALSE)</f>
        <v>0</v>
      </c>
      <c r="P4441" s="1">
        <f>VLOOKUP($B4441,'[1]ALL ACCESSIONS'!$A$2:$M$30000,10,FALSE)</f>
        <v>0</v>
      </c>
      <c r="Q4441" s="1">
        <f>VLOOKUP($B4441,'[1]ALL ACCESSIONS'!$A$2:$M$30000,11,FALSE)</f>
        <v>0</v>
      </c>
    </row>
    <row r="4442" spans="1:17" x14ac:dyDescent="0.3">
      <c r="A4442" s="8" t="s">
        <v>5905</v>
      </c>
      <c r="B4442" s="8" t="s">
        <v>5855</v>
      </c>
      <c r="C4442" s="1" t="s">
        <v>4326</v>
      </c>
      <c r="D4442" s="8" t="s">
        <v>5040</v>
      </c>
      <c r="E4442" s="1">
        <f t="shared" si="138"/>
        <v>1</v>
      </c>
      <c r="F4442" s="10">
        <v>1</v>
      </c>
      <c r="G4442" s="11"/>
      <c r="H4442" s="13"/>
      <c r="I4442" s="13"/>
      <c r="J4442" s="13"/>
      <c r="K4442" s="1" t="str">
        <f t="shared" si="139"/>
        <v>YR1</v>
      </c>
      <c r="L4442" s="1" t="str">
        <f>VLOOKUP($B4442,'[1]ALL ACCESSIONS'!$A$2:$M$30000,6,FALSE)</f>
        <v>24YR1</v>
      </c>
      <c r="M4442" s="1">
        <f>VLOOKUP($B4442,'[1]ALL ACCESSIONS'!$A$2:$M$30000,7,FALSE)</f>
        <v>0</v>
      </c>
      <c r="N4442" s="1">
        <f>VLOOKUP($B4442,'[1]ALL ACCESSIONS'!$A$2:$M$30000,8,FALSE)</f>
        <v>0</v>
      </c>
      <c r="O4442" s="1">
        <f>VLOOKUP($B4442,'[1]ALL ACCESSIONS'!$A$2:$M$30000,9,FALSE)</f>
        <v>0</v>
      </c>
      <c r="P4442" s="1">
        <f>VLOOKUP($B4442,'[1]ALL ACCESSIONS'!$A$2:$M$30000,10,FALSE)</f>
        <v>0</v>
      </c>
      <c r="Q4442" s="1">
        <f>VLOOKUP($B4442,'[1]ALL ACCESSIONS'!$A$2:$M$30000,11,FALSE)</f>
        <v>0</v>
      </c>
    </row>
    <row r="4443" spans="1:17" x14ac:dyDescent="0.3">
      <c r="A4443" s="8" t="s">
        <v>5905</v>
      </c>
      <c r="B4443" s="8" t="s">
        <v>5856</v>
      </c>
      <c r="C4443" s="1" t="s">
        <v>4326</v>
      </c>
      <c r="D4443" s="8" t="s">
        <v>5040</v>
      </c>
      <c r="E4443" s="1">
        <f t="shared" si="138"/>
        <v>1</v>
      </c>
      <c r="F4443" s="10">
        <v>1</v>
      </c>
      <c r="G4443" s="11"/>
      <c r="H4443" s="13"/>
      <c r="I4443" s="13"/>
      <c r="J4443" s="13"/>
      <c r="K4443" s="1" t="str">
        <f t="shared" si="139"/>
        <v>YR1</v>
      </c>
      <c r="L4443" s="1" t="str">
        <f>VLOOKUP($B4443,'[1]ALL ACCESSIONS'!$A$2:$M$30000,6,FALSE)</f>
        <v>24YR1</v>
      </c>
      <c r="M4443" s="1">
        <f>VLOOKUP($B4443,'[1]ALL ACCESSIONS'!$A$2:$M$30000,7,FALSE)</f>
        <v>0</v>
      </c>
      <c r="N4443" s="1">
        <f>VLOOKUP($B4443,'[1]ALL ACCESSIONS'!$A$2:$M$30000,8,FALSE)</f>
        <v>0</v>
      </c>
      <c r="O4443" s="1">
        <f>VLOOKUP($B4443,'[1]ALL ACCESSIONS'!$A$2:$M$30000,9,FALSE)</f>
        <v>0</v>
      </c>
      <c r="P4443" s="1">
        <f>VLOOKUP($B4443,'[1]ALL ACCESSIONS'!$A$2:$M$30000,10,FALSE)</f>
        <v>0</v>
      </c>
      <c r="Q4443" s="1">
        <f>VLOOKUP($B4443,'[1]ALL ACCESSIONS'!$A$2:$M$30000,11,FALSE)</f>
        <v>0</v>
      </c>
    </row>
    <row r="4444" spans="1:17" x14ac:dyDescent="0.3">
      <c r="A4444" s="8" t="s">
        <v>5905</v>
      </c>
      <c r="B4444" s="8" t="s">
        <v>5857</v>
      </c>
      <c r="C4444" s="1" t="s">
        <v>4326</v>
      </c>
      <c r="D4444" s="8" t="s">
        <v>5040</v>
      </c>
      <c r="E4444" s="1">
        <f t="shared" si="138"/>
        <v>1</v>
      </c>
      <c r="F4444" s="10">
        <v>1</v>
      </c>
      <c r="G4444" s="11"/>
      <c r="H4444" s="13"/>
      <c r="I4444" s="13"/>
      <c r="J4444" s="13"/>
      <c r="K4444" s="1" t="str">
        <f t="shared" si="139"/>
        <v>YR1</v>
      </c>
      <c r="L4444" s="1" t="str">
        <f>VLOOKUP($B4444,'[1]ALL ACCESSIONS'!$A$2:$M$30000,6,FALSE)</f>
        <v>24YR1</v>
      </c>
      <c r="M4444" s="1">
        <f>VLOOKUP($B4444,'[1]ALL ACCESSIONS'!$A$2:$M$30000,7,FALSE)</f>
        <v>0</v>
      </c>
      <c r="N4444" s="1">
        <f>VLOOKUP($B4444,'[1]ALL ACCESSIONS'!$A$2:$M$30000,8,FALSE)</f>
        <v>0</v>
      </c>
      <c r="O4444" s="1">
        <f>VLOOKUP($B4444,'[1]ALL ACCESSIONS'!$A$2:$M$30000,9,FALSE)</f>
        <v>0</v>
      </c>
      <c r="P4444" s="1">
        <f>VLOOKUP($B4444,'[1]ALL ACCESSIONS'!$A$2:$M$30000,10,FALSE)</f>
        <v>0</v>
      </c>
      <c r="Q4444" s="1">
        <f>VLOOKUP($B4444,'[1]ALL ACCESSIONS'!$A$2:$M$30000,11,FALSE)</f>
        <v>0</v>
      </c>
    </row>
    <row r="4445" spans="1:17" x14ac:dyDescent="0.3">
      <c r="A4445" s="8" t="s">
        <v>5905</v>
      </c>
      <c r="B4445" s="8" t="s">
        <v>5858</v>
      </c>
      <c r="C4445" s="1" t="s">
        <v>4326</v>
      </c>
      <c r="D4445" s="8" t="s">
        <v>5040</v>
      </c>
      <c r="E4445" s="1">
        <f t="shared" si="138"/>
        <v>1</v>
      </c>
      <c r="F4445" s="10">
        <v>1</v>
      </c>
      <c r="G4445" s="11"/>
      <c r="H4445" s="13"/>
      <c r="I4445" s="13"/>
      <c r="J4445" s="13"/>
      <c r="K4445" s="1" t="str">
        <f t="shared" si="139"/>
        <v>YR1</v>
      </c>
      <c r="L4445" s="1" t="str">
        <f>VLOOKUP($B4445,'[1]ALL ACCESSIONS'!$A$2:$M$30000,6,FALSE)</f>
        <v>24YR1</v>
      </c>
      <c r="M4445" s="1">
        <f>VLOOKUP($B4445,'[1]ALL ACCESSIONS'!$A$2:$M$30000,7,FALSE)</f>
        <v>0</v>
      </c>
      <c r="N4445" s="1">
        <f>VLOOKUP($B4445,'[1]ALL ACCESSIONS'!$A$2:$M$30000,8,FALSE)</f>
        <v>0</v>
      </c>
      <c r="O4445" s="1">
        <f>VLOOKUP($B4445,'[1]ALL ACCESSIONS'!$A$2:$M$30000,9,FALSE)</f>
        <v>0</v>
      </c>
      <c r="P4445" s="1">
        <f>VLOOKUP($B4445,'[1]ALL ACCESSIONS'!$A$2:$M$30000,10,FALSE)</f>
        <v>0</v>
      </c>
      <c r="Q4445" s="1">
        <f>VLOOKUP($B4445,'[1]ALL ACCESSIONS'!$A$2:$M$30000,11,FALSE)</f>
        <v>0</v>
      </c>
    </row>
    <row r="4446" spans="1:17" x14ac:dyDescent="0.3">
      <c r="A4446" s="8" t="s">
        <v>5905</v>
      </c>
      <c r="B4446" s="8" t="s">
        <v>5859</v>
      </c>
      <c r="C4446" s="1" t="s">
        <v>4326</v>
      </c>
      <c r="D4446" s="8" t="s">
        <v>5046</v>
      </c>
      <c r="E4446" s="1">
        <f t="shared" si="138"/>
        <v>1</v>
      </c>
      <c r="F4446" s="10">
        <v>1</v>
      </c>
      <c r="G4446" s="11"/>
      <c r="H4446" s="13"/>
      <c r="I4446" s="13"/>
      <c r="J4446" s="13"/>
      <c r="K4446" s="1" t="str">
        <f t="shared" si="139"/>
        <v>YR1</v>
      </c>
      <c r="L4446" s="1" t="str">
        <f>VLOOKUP($B4446,'[1]ALL ACCESSIONS'!$A$2:$M$30000,6,FALSE)</f>
        <v>24YR1</v>
      </c>
      <c r="M4446" s="1">
        <f>VLOOKUP($B4446,'[1]ALL ACCESSIONS'!$A$2:$M$30000,7,FALSE)</f>
        <v>0</v>
      </c>
      <c r="N4446" s="1">
        <f>VLOOKUP($B4446,'[1]ALL ACCESSIONS'!$A$2:$M$30000,8,FALSE)</f>
        <v>0</v>
      </c>
      <c r="O4446" s="1">
        <f>VLOOKUP($B4446,'[1]ALL ACCESSIONS'!$A$2:$M$30000,9,FALSE)</f>
        <v>0</v>
      </c>
      <c r="P4446" s="1">
        <f>VLOOKUP($B4446,'[1]ALL ACCESSIONS'!$A$2:$M$30000,10,FALSE)</f>
        <v>0</v>
      </c>
      <c r="Q4446" s="1">
        <f>VLOOKUP($B4446,'[1]ALL ACCESSIONS'!$A$2:$M$30000,11,FALSE)</f>
        <v>0</v>
      </c>
    </row>
    <row r="4447" spans="1:17" x14ac:dyDescent="0.3">
      <c r="A4447" s="8" t="s">
        <v>5905</v>
      </c>
      <c r="B4447" s="8" t="s">
        <v>5860</v>
      </c>
      <c r="C4447" s="1" t="s">
        <v>4326</v>
      </c>
      <c r="D4447" s="8" t="s">
        <v>5046</v>
      </c>
      <c r="E4447" s="1">
        <f t="shared" si="138"/>
        <v>1</v>
      </c>
      <c r="F4447" s="10">
        <v>1</v>
      </c>
      <c r="G4447" s="11"/>
      <c r="H4447" s="13"/>
      <c r="I4447" s="13"/>
      <c r="J4447" s="13"/>
      <c r="K4447" s="1" t="str">
        <f t="shared" si="139"/>
        <v>YR1</v>
      </c>
      <c r="L4447" s="1" t="str">
        <f>VLOOKUP($B4447,'[1]ALL ACCESSIONS'!$A$2:$M$30000,6,FALSE)</f>
        <v>24YR1</v>
      </c>
      <c r="M4447" s="1">
        <f>VLOOKUP($B4447,'[1]ALL ACCESSIONS'!$A$2:$M$30000,7,FALSE)</f>
        <v>0</v>
      </c>
      <c r="N4447" s="1">
        <f>VLOOKUP($B4447,'[1]ALL ACCESSIONS'!$A$2:$M$30000,8,FALSE)</f>
        <v>0</v>
      </c>
      <c r="O4447" s="1">
        <f>VLOOKUP($B4447,'[1]ALL ACCESSIONS'!$A$2:$M$30000,9,FALSE)</f>
        <v>0</v>
      </c>
      <c r="P4447" s="1">
        <f>VLOOKUP($B4447,'[1]ALL ACCESSIONS'!$A$2:$M$30000,10,FALSE)</f>
        <v>0</v>
      </c>
      <c r="Q4447" s="1">
        <f>VLOOKUP($B4447,'[1]ALL ACCESSIONS'!$A$2:$M$30000,11,FALSE)</f>
        <v>0</v>
      </c>
    </row>
    <row r="4448" spans="1:17" x14ac:dyDescent="0.3">
      <c r="A4448" s="8" t="s">
        <v>5905</v>
      </c>
      <c r="B4448" s="8" t="s">
        <v>5861</v>
      </c>
      <c r="C4448" s="1" t="s">
        <v>4326</v>
      </c>
      <c r="D4448" s="8" t="s">
        <v>5046</v>
      </c>
      <c r="E4448" s="1">
        <f t="shared" si="138"/>
        <v>1</v>
      </c>
      <c r="F4448" s="10">
        <v>1</v>
      </c>
      <c r="G4448" s="11"/>
      <c r="H4448" s="13"/>
      <c r="I4448" s="13"/>
      <c r="J4448" s="13"/>
      <c r="K4448" s="1" t="str">
        <f t="shared" si="139"/>
        <v>YR1</v>
      </c>
      <c r="L4448" s="1" t="str">
        <f>VLOOKUP($B4448,'[1]ALL ACCESSIONS'!$A$2:$M$30000,6,FALSE)</f>
        <v>24YR1</v>
      </c>
      <c r="M4448" s="1">
        <f>VLOOKUP($B4448,'[1]ALL ACCESSIONS'!$A$2:$M$30000,7,FALSE)</f>
        <v>0</v>
      </c>
      <c r="N4448" s="1">
        <f>VLOOKUP($B4448,'[1]ALL ACCESSIONS'!$A$2:$M$30000,8,FALSE)</f>
        <v>0</v>
      </c>
      <c r="O4448" s="1">
        <f>VLOOKUP($B4448,'[1]ALL ACCESSIONS'!$A$2:$M$30000,9,FALSE)</f>
        <v>0</v>
      </c>
      <c r="P4448" s="1">
        <f>VLOOKUP($B4448,'[1]ALL ACCESSIONS'!$A$2:$M$30000,10,FALSE)</f>
        <v>0</v>
      </c>
      <c r="Q4448" s="1">
        <f>VLOOKUP($B4448,'[1]ALL ACCESSIONS'!$A$2:$M$30000,11,FALSE)</f>
        <v>0</v>
      </c>
    </row>
    <row r="4449" spans="1:17" x14ac:dyDescent="0.3">
      <c r="A4449" s="8" t="s">
        <v>5905</v>
      </c>
      <c r="B4449" s="8" t="s">
        <v>5862</v>
      </c>
      <c r="C4449" s="1" t="s">
        <v>4326</v>
      </c>
      <c r="D4449" s="8" t="s">
        <v>5046</v>
      </c>
      <c r="E4449" s="1">
        <f t="shared" si="138"/>
        <v>1</v>
      </c>
      <c r="F4449" s="10">
        <v>1</v>
      </c>
      <c r="G4449" s="11"/>
      <c r="H4449" s="13"/>
      <c r="I4449" s="13"/>
      <c r="J4449" s="13"/>
      <c r="K4449" s="1" t="str">
        <f t="shared" si="139"/>
        <v>YR1</v>
      </c>
      <c r="L4449" s="1" t="str">
        <f>VLOOKUP($B4449,'[1]ALL ACCESSIONS'!$A$2:$M$30000,6,FALSE)</f>
        <v>24YR1</v>
      </c>
      <c r="M4449" s="1">
        <f>VLOOKUP($B4449,'[1]ALL ACCESSIONS'!$A$2:$M$30000,7,FALSE)</f>
        <v>0</v>
      </c>
      <c r="N4449" s="1">
        <f>VLOOKUP($B4449,'[1]ALL ACCESSIONS'!$A$2:$M$30000,8,FALSE)</f>
        <v>0</v>
      </c>
      <c r="O4449" s="1">
        <f>VLOOKUP($B4449,'[1]ALL ACCESSIONS'!$A$2:$M$30000,9,FALSE)</f>
        <v>0</v>
      </c>
      <c r="P4449" s="1">
        <f>VLOOKUP($B4449,'[1]ALL ACCESSIONS'!$A$2:$M$30000,10,FALSE)</f>
        <v>0</v>
      </c>
      <c r="Q4449" s="1">
        <f>VLOOKUP($B4449,'[1]ALL ACCESSIONS'!$A$2:$M$30000,11,FALSE)</f>
        <v>0</v>
      </c>
    </row>
    <row r="4450" spans="1:17" x14ac:dyDescent="0.3">
      <c r="A4450" s="8" t="s">
        <v>5905</v>
      </c>
      <c r="B4450" s="8" t="s">
        <v>5863</v>
      </c>
      <c r="C4450" s="1" t="s">
        <v>4326</v>
      </c>
      <c r="D4450" s="8" t="s">
        <v>5046</v>
      </c>
      <c r="E4450" s="1">
        <f t="shared" si="138"/>
        <v>1</v>
      </c>
      <c r="F4450" s="10">
        <v>1</v>
      </c>
      <c r="G4450" s="11"/>
      <c r="H4450" s="13"/>
      <c r="I4450" s="13"/>
      <c r="J4450" s="13"/>
      <c r="K4450" s="1" t="str">
        <f t="shared" si="139"/>
        <v>YR1</v>
      </c>
      <c r="L4450" s="1" t="str">
        <f>VLOOKUP($B4450,'[1]ALL ACCESSIONS'!$A$2:$M$30000,6,FALSE)</f>
        <v>24YR1</v>
      </c>
      <c r="M4450" s="1">
        <f>VLOOKUP($B4450,'[1]ALL ACCESSIONS'!$A$2:$M$30000,7,FALSE)</f>
        <v>0</v>
      </c>
      <c r="N4450" s="1">
        <f>VLOOKUP($B4450,'[1]ALL ACCESSIONS'!$A$2:$M$30000,8,FALSE)</f>
        <v>0</v>
      </c>
      <c r="O4450" s="1">
        <f>VLOOKUP($B4450,'[1]ALL ACCESSIONS'!$A$2:$M$30000,9,FALSE)</f>
        <v>0</v>
      </c>
      <c r="P4450" s="1">
        <f>VLOOKUP($B4450,'[1]ALL ACCESSIONS'!$A$2:$M$30000,10,FALSE)</f>
        <v>0</v>
      </c>
      <c r="Q4450" s="1">
        <f>VLOOKUP($B4450,'[1]ALL ACCESSIONS'!$A$2:$M$30000,11,FALSE)</f>
        <v>0</v>
      </c>
    </row>
    <row r="4451" spans="1:17" x14ac:dyDescent="0.3">
      <c r="A4451" s="8" t="s">
        <v>5905</v>
      </c>
      <c r="B4451" s="8" t="s">
        <v>5864</v>
      </c>
      <c r="C4451" s="1" t="s">
        <v>4326</v>
      </c>
      <c r="D4451" s="8" t="s">
        <v>5046</v>
      </c>
      <c r="E4451" s="1">
        <f t="shared" si="138"/>
        <v>1</v>
      </c>
      <c r="F4451" s="10">
        <v>1</v>
      </c>
      <c r="G4451" s="11"/>
      <c r="H4451" s="13"/>
      <c r="I4451" s="13"/>
      <c r="J4451" s="13"/>
      <c r="K4451" s="1" t="str">
        <f t="shared" si="139"/>
        <v>YR1</v>
      </c>
      <c r="L4451" s="1" t="str">
        <f>VLOOKUP($B4451,'[1]ALL ACCESSIONS'!$A$2:$M$30000,6,FALSE)</f>
        <v>24YR1</v>
      </c>
      <c r="M4451" s="1">
        <f>VLOOKUP($B4451,'[1]ALL ACCESSIONS'!$A$2:$M$30000,7,FALSE)</f>
        <v>0</v>
      </c>
      <c r="N4451" s="1">
        <f>VLOOKUP($B4451,'[1]ALL ACCESSIONS'!$A$2:$M$30000,8,FALSE)</f>
        <v>0</v>
      </c>
      <c r="O4451" s="1">
        <f>VLOOKUP($B4451,'[1]ALL ACCESSIONS'!$A$2:$M$30000,9,FALSE)</f>
        <v>0</v>
      </c>
      <c r="P4451" s="1">
        <f>VLOOKUP($B4451,'[1]ALL ACCESSIONS'!$A$2:$M$30000,10,FALSE)</f>
        <v>0</v>
      </c>
      <c r="Q4451" s="1">
        <f>VLOOKUP($B4451,'[1]ALL ACCESSIONS'!$A$2:$M$30000,11,FALSE)</f>
        <v>0</v>
      </c>
    </row>
    <row r="4452" spans="1:17" x14ac:dyDescent="0.3">
      <c r="A4452" s="8" t="s">
        <v>5905</v>
      </c>
      <c r="B4452" s="8" t="s">
        <v>5866</v>
      </c>
      <c r="C4452" s="1" t="s">
        <v>4326</v>
      </c>
      <c r="D4452" s="8" t="s">
        <v>5046</v>
      </c>
      <c r="E4452" s="1">
        <f t="shared" si="138"/>
        <v>1</v>
      </c>
      <c r="F4452" s="10">
        <v>1</v>
      </c>
      <c r="G4452" s="11"/>
      <c r="H4452" s="13"/>
      <c r="I4452" s="13"/>
      <c r="J4452" s="13"/>
      <c r="K4452" s="1" t="str">
        <f t="shared" si="139"/>
        <v>YR1</v>
      </c>
      <c r="L4452" s="1" t="str">
        <f>VLOOKUP($B4452,'[1]ALL ACCESSIONS'!$A$2:$M$30000,6,FALSE)</f>
        <v>24YR1</v>
      </c>
      <c r="M4452" s="1">
        <f>VLOOKUP($B4452,'[1]ALL ACCESSIONS'!$A$2:$M$30000,7,FALSE)</f>
        <v>0</v>
      </c>
      <c r="N4452" s="1">
        <f>VLOOKUP($B4452,'[1]ALL ACCESSIONS'!$A$2:$M$30000,8,FALSE)</f>
        <v>0</v>
      </c>
      <c r="O4452" s="1">
        <f>VLOOKUP($B4452,'[1]ALL ACCESSIONS'!$A$2:$M$30000,9,FALSE)</f>
        <v>0</v>
      </c>
      <c r="P4452" s="1">
        <f>VLOOKUP($B4452,'[1]ALL ACCESSIONS'!$A$2:$M$30000,10,FALSE)</f>
        <v>0</v>
      </c>
      <c r="Q4452" s="1">
        <f>VLOOKUP($B4452,'[1]ALL ACCESSIONS'!$A$2:$M$30000,11,FALSE)</f>
        <v>0</v>
      </c>
    </row>
    <row r="4453" spans="1:17" x14ac:dyDescent="0.3">
      <c r="A4453" s="8" t="s">
        <v>5905</v>
      </c>
      <c r="B4453" s="8" t="s">
        <v>5867</v>
      </c>
      <c r="C4453" s="1" t="s">
        <v>4326</v>
      </c>
      <c r="D4453" s="8" t="s">
        <v>5046</v>
      </c>
      <c r="E4453" s="1">
        <f t="shared" si="138"/>
        <v>1</v>
      </c>
      <c r="F4453" s="10">
        <v>1</v>
      </c>
      <c r="G4453" s="11"/>
      <c r="H4453" s="13"/>
      <c r="I4453" s="13"/>
      <c r="J4453" s="13"/>
      <c r="K4453" s="1" t="str">
        <f t="shared" si="139"/>
        <v>YR1</v>
      </c>
      <c r="L4453" s="1" t="str">
        <f>VLOOKUP($B4453,'[1]ALL ACCESSIONS'!$A$2:$M$30000,6,FALSE)</f>
        <v>24YR1</v>
      </c>
      <c r="M4453" s="1">
        <f>VLOOKUP($B4453,'[1]ALL ACCESSIONS'!$A$2:$M$30000,7,FALSE)</f>
        <v>0</v>
      </c>
      <c r="N4453" s="1">
        <f>VLOOKUP($B4453,'[1]ALL ACCESSIONS'!$A$2:$M$30000,8,FALSE)</f>
        <v>0</v>
      </c>
      <c r="O4453" s="1">
        <f>VLOOKUP($B4453,'[1]ALL ACCESSIONS'!$A$2:$M$30000,9,FALSE)</f>
        <v>0</v>
      </c>
      <c r="P4453" s="1">
        <f>VLOOKUP($B4453,'[1]ALL ACCESSIONS'!$A$2:$M$30000,10,FALSE)</f>
        <v>0</v>
      </c>
      <c r="Q4453" s="1">
        <f>VLOOKUP($B4453,'[1]ALL ACCESSIONS'!$A$2:$M$30000,11,FALSE)</f>
        <v>0</v>
      </c>
    </row>
    <row r="4454" spans="1:17" x14ac:dyDescent="0.3">
      <c r="A4454" s="8" t="s">
        <v>5905</v>
      </c>
      <c r="B4454" s="8" t="s">
        <v>5868</v>
      </c>
      <c r="C4454" s="1" t="s">
        <v>4326</v>
      </c>
      <c r="D4454" s="8" t="s">
        <v>5046</v>
      </c>
      <c r="E4454" s="1">
        <f t="shared" si="138"/>
        <v>1</v>
      </c>
      <c r="F4454" s="10">
        <v>1</v>
      </c>
      <c r="G4454" s="11"/>
      <c r="H4454" s="13"/>
      <c r="I4454" s="13"/>
      <c r="J4454" s="13"/>
      <c r="K4454" s="1" t="str">
        <f t="shared" si="139"/>
        <v>YR1</v>
      </c>
      <c r="L4454" s="1" t="str">
        <f>VLOOKUP($B4454,'[1]ALL ACCESSIONS'!$A$2:$M$30000,6,FALSE)</f>
        <v>24YR1</v>
      </c>
      <c r="M4454" s="1">
        <f>VLOOKUP($B4454,'[1]ALL ACCESSIONS'!$A$2:$M$30000,7,FALSE)</f>
        <v>0</v>
      </c>
      <c r="N4454" s="1">
        <f>VLOOKUP($B4454,'[1]ALL ACCESSIONS'!$A$2:$M$30000,8,FALSE)</f>
        <v>0</v>
      </c>
      <c r="O4454" s="1">
        <f>VLOOKUP($B4454,'[1]ALL ACCESSIONS'!$A$2:$M$30000,9,FALSE)</f>
        <v>0</v>
      </c>
      <c r="P4454" s="1">
        <f>VLOOKUP($B4454,'[1]ALL ACCESSIONS'!$A$2:$M$30000,10,FALSE)</f>
        <v>0</v>
      </c>
      <c r="Q4454" s="1">
        <f>VLOOKUP($B4454,'[1]ALL ACCESSIONS'!$A$2:$M$30000,11,FALSE)</f>
        <v>0</v>
      </c>
    </row>
    <row r="4455" spans="1:17" x14ac:dyDescent="0.3">
      <c r="A4455" s="8" t="s">
        <v>5905</v>
      </c>
      <c r="B4455" s="8" t="s">
        <v>5869</v>
      </c>
      <c r="C4455" s="1" t="s">
        <v>4326</v>
      </c>
      <c r="D4455" s="8" t="s">
        <v>5046</v>
      </c>
      <c r="E4455" s="1">
        <f t="shared" si="138"/>
        <v>1</v>
      </c>
      <c r="F4455" s="10">
        <v>1</v>
      </c>
      <c r="G4455" s="11"/>
      <c r="H4455" s="13"/>
      <c r="I4455" s="13"/>
      <c r="J4455" s="13"/>
      <c r="K4455" s="1" t="str">
        <f t="shared" si="139"/>
        <v>YR1</v>
      </c>
      <c r="L4455" s="1" t="str">
        <f>VLOOKUP($B4455,'[1]ALL ACCESSIONS'!$A$2:$M$30000,6,FALSE)</f>
        <v>24YR1</v>
      </c>
      <c r="M4455" s="1">
        <f>VLOOKUP($B4455,'[1]ALL ACCESSIONS'!$A$2:$M$30000,7,FALSE)</f>
        <v>0</v>
      </c>
      <c r="N4455" s="1">
        <f>VLOOKUP($B4455,'[1]ALL ACCESSIONS'!$A$2:$M$30000,8,FALSE)</f>
        <v>0</v>
      </c>
      <c r="O4455" s="1">
        <f>VLOOKUP($B4455,'[1]ALL ACCESSIONS'!$A$2:$M$30000,9,FALSE)</f>
        <v>0</v>
      </c>
      <c r="P4455" s="1">
        <f>VLOOKUP($B4455,'[1]ALL ACCESSIONS'!$A$2:$M$30000,10,FALSE)</f>
        <v>0</v>
      </c>
      <c r="Q4455" s="1">
        <f>VLOOKUP($B4455,'[1]ALL ACCESSIONS'!$A$2:$M$30000,11,FALSE)</f>
        <v>0</v>
      </c>
    </row>
    <row r="4456" spans="1:17" x14ac:dyDescent="0.3">
      <c r="A4456" s="8" t="s">
        <v>5905</v>
      </c>
      <c r="B4456" s="8" t="s">
        <v>5870</v>
      </c>
      <c r="C4456" s="1" t="s">
        <v>4326</v>
      </c>
      <c r="D4456" s="8" t="s">
        <v>5046</v>
      </c>
      <c r="E4456" s="1">
        <f t="shared" si="138"/>
        <v>1</v>
      </c>
      <c r="F4456" s="10">
        <v>1</v>
      </c>
      <c r="G4456" s="11"/>
      <c r="H4456" s="13"/>
      <c r="I4456" s="13"/>
      <c r="J4456" s="13"/>
      <c r="K4456" s="1" t="str">
        <f t="shared" si="139"/>
        <v>YR1</v>
      </c>
      <c r="L4456" s="1" t="str">
        <f>VLOOKUP($B4456,'[1]ALL ACCESSIONS'!$A$2:$M$30000,6,FALSE)</f>
        <v>24YR1</v>
      </c>
      <c r="M4456" s="1">
        <f>VLOOKUP($B4456,'[1]ALL ACCESSIONS'!$A$2:$M$30000,7,FALSE)</f>
        <v>0</v>
      </c>
      <c r="N4456" s="1">
        <f>VLOOKUP($B4456,'[1]ALL ACCESSIONS'!$A$2:$M$30000,8,FALSE)</f>
        <v>0</v>
      </c>
      <c r="O4456" s="1">
        <f>VLOOKUP($B4456,'[1]ALL ACCESSIONS'!$A$2:$M$30000,9,FALSE)</f>
        <v>0</v>
      </c>
      <c r="P4456" s="1">
        <f>VLOOKUP($B4456,'[1]ALL ACCESSIONS'!$A$2:$M$30000,10,FALSE)</f>
        <v>0</v>
      </c>
      <c r="Q4456" s="1">
        <f>VLOOKUP($B4456,'[1]ALL ACCESSIONS'!$A$2:$M$30000,11,FALSE)</f>
        <v>0</v>
      </c>
    </row>
    <row r="4457" spans="1:17" x14ac:dyDescent="0.3">
      <c r="A4457" s="8" t="s">
        <v>5905</v>
      </c>
      <c r="B4457" s="8" t="s">
        <v>5871</v>
      </c>
      <c r="C4457" s="1" t="s">
        <v>4326</v>
      </c>
      <c r="D4457" s="8" t="s">
        <v>5872</v>
      </c>
      <c r="E4457" s="1">
        <f t="shared" si="138"/>
        <v>1</v>
      </c>
      <c r="F4457" s="10">
        <v>1</v>
      </c>
      <c r="G4457" s="11"/>
      <c r="H4457" s="13"/>
      <c r="I4457" s="13"/>
      <c r="J4457" s="13"/>
      <c r="K4457" s="1" t="str">
        <f t="shared" si="139"/>
        <v>YR1</v>
      </c>
      <c r="L4457" s="1" t="str">
        <f>VLOOKUP($B4457,'[1]ALL ACCESSIONS'!$A$2:$M$30000,6,FALSE)</f>
        <v>24YR1</v>
      </c>
      <c r="M4457" s="1">
        <f>VLOOKUP($B4457,'[1]ALL ACCESSIONS'!$A$2:$M$30000,7,FALSE)</f>
        <v>0</v>
      </c>
      <c r="N4457" s="1">
        <f>VLOOKUP($B4457,'[1]ALL ACCESSIONS'!$A$2:$M$30000,8,FALSE)</f>
        <v>0</v>
      </c>
      <c r="O4457" s="1">
        <f>VLOOKUP($B4457,'[1]ALL ACCESSIONS'!$A$2:$M$30000,9,FALSE)</f>
        <v>0</v>
      </c>
      <c r="P4457" s="1">
        <f>VLOOKUP($B4457,'[1]ALL ACCESSIONS'!$A$2:$M$30000,10,FALSE)</f>
        <v>0</v>
      </c>
      <c r="Q4457" s="1">
        <f>VLOOKUP($B4457,'[1]ALL ACCESSIONS'!$A$2:$M$30000,11,FALSE)</f>
        <v>0</v>
      </c>
    </row>
    <row r="4458" spans="1:17" x14ac:dyDescent="0.3">
      <c r="A4458" s="8" t="s">
        <v>5905</v>
      </c>
      <c r="B4458" s="8" t="s">
        <v>5873</v>
      </c>
      <c r="C4458" s="1" t="s">
        <v>4326</v>
      </c>
      <c r="D4458" s="8" t="s">
        <v>5872</v>
      </c>
      <c r="E4458" s="1">
        <f t="shared" si="138"/>
        <v>1</v>
      </c>
      <c r="F4458" s="10">
        <v>1</v>
      </c>
      <c r="G4458" s="11"/>
      <c r="H4458" s="13"/>
      <c r="I4458" s="13"/>
      <c r="J4458" s="13"/>
      <c r="K4458" s="1" t="str">
        <f t="shared" si="139"/>
        <v>YR1</v>
      </c>
      <c r="L4458" s="1" t="str">
        <f>VLOOKUP($B4458,'[1]ALL ACCESSIONS'!$A$2:$M$30000,6,FALSE)</f>
        <v>24YR1</v>
      </c>
      <c r="M4458" s="1">
        <f>VLOOKUP($B4458,'[1]ALL ACCESSIONS'!$A$2:$M$30000,7,FALSE)</f>
        <v>0</v>
      </c>
      <c r="N4458" s="1">
        <f>VLOOKUP($B4458,'[1]ALL ACCESSIONS'!$A$2:$M$30000,8,FALSE)</f>
        <v>0</v>
      </c>
      <c r="O4458" s="1">
        <f>VLOOKUP($B4458,'[1]ALL ACCESSIONS'!$A$2:$M$30000,9,FALSE)</f>
        <v>0</v>
      </c>
      <c r="P4458" s="1">
        <f>VLOOKUP($B4458,'[1]ALL ACCESSIONS'!$A$2:$M$30000,10,FALSE)</f>
        <v>0</v>
      </c>
      <c r="Q4458" s="1">
        <f>VLOOKUP($B4458,'[1]ALL ACCESSIONS'!$A$2:$M$30000,11,FALSE)</f>
        <v>0</v>
      </c>
    </row>
    <row r="4459" spans="1:17" x14ac:dyDescent="0.3">
      <c r="A4459" s="8" t="s">
        <v>5905</v>
      </c>
      <c r="B4459" s="8" t="s">
        <v>5874</v>
      </c>
      <c r="C4459" s="1" t="s">
        <v>4326</v>
      </c>
      <c r="D4459" s="8" t="s">
        <v>5872</v>
      </c>
      <c r="E4459" s="1">
        <f t="shared" si="138"/>
        <v>1</v>
      </c>
      <c r="F4459" s="10">
        <v>1</v>
      </c>
      <c r="G4459" s="11"/>
      <c r="H4459" s="13"/>
      <c r="I4459" s="13"/>
      <c r="J4459" s="13"/>
      <c r="K4459" s="1" t="str">
        <f t="shared" si="139"/>
        <v>YR1</v>
      </c>
      <c r="L4459" s="1" t="str">
        <f>VLOOKUP($B4459,'[1]ALL ACCESSIONS'!$A$2:$M$30000,6,FALSE)</f>
        <v>24YR1</v>
      </c>
      <c r="M4459" s="1">
        <f>VLOOKUP($B4459,'[1]ALL ACCESSIONS'!$A$2:$M$30000,7,FALSE)</f>
        <v>0</v>
      </c>
      <c r="N4459" s="1">
        <f>VLOOKUP($B4459,'[1]ALL ACCESSIONS'!$A$2:$M$30000,8,FALSE)</f>
        <v>0</v>
      </c>
      <c r="O4459" s="1">
        <f>VLOOKUP($B4459,'[1]ALL ACCESSIONS'!$A$2:$M$30000,9,FALSE)</f>
        <v>0</v>
      </c>
      <c r="P4459" s="1">
        <f>VLOOKUP($B4459,'[1]ALL ACCESSIONS'!$A$2:$M$30000,10,FALSE)</f>
        <v>0</v>
      </c>
      <c r="Q4459" s="1">
        <f>VLOOKUP($B4459,'[1]ALL ACCESSIONS'!$A$2:$M$30000,11,FALSE)</f>
        <v>0</v>
      </c>
    </row>
    <row r="4460" spans="1:17" x14ac:dyDescent="0.3">
      <c r="A4460" s="8" t="s">
        <v>5905</v>
      </c>
      <c r="B4460" s="8" t="s">
        <v>5875</v>
      </c>
      <c r="C4460" s="1" t="s">
        <v>4326</v>
      </c>
      <c r="D4460" s="8" t="s">
        <v>5054</v>
      </c>
      <c r="E4460" s="1">
        <f t="shared" si="138"/>
        <v>1</v>
      </c>
      <c r="F4460" s="10">
        <v>1</v>
      </c>
      <c r="G4460" s="11"/>
      <c r="H4460" s="13"/>
      <c r="I4460" s="13"/>
      <c r="J4460" s="13"/>
      <c r="K4460" s="1" t="str">
        <f t="shared" si="139"/>
        <v>YR1</v>
      </c>
      <c r="L4460" s="1" t="str">
        <f>VLOOKUP($B4460,'[1]ALL ACCESSIONS'!$A$2:$M$30000,6,FALSE)</f>
        <v>24YR1</v>
      </c>
      <c r="M4460" s="1">
        <f>VLOOKUP($B4460,'[1]ALL ACCESSIONS'!$A$2:$M$30000,7,FALSE)</f>
        <v>0</v>
      </c>
      <c r="N4460" s="1">
        <f>VLOOKUP($B4460,'[1]ALL ACCESSIONS'!$A$2:$M$30000,8,FALSE)</f>
        <v>0</v>
      </c>
      <c r="O4460" s="1">
        <f>VLOOKUP($B4460,'[1]ALL ACCESSIONS'!$A$2:$M$30000,9,FALSE)</f>
        <v>0</v>
      </c>
      <c r="P4460" s="1">
        <f>VLOOKUP($B4460,'[1]ALL ACCESSIONS'!$A$2:$M$30000,10,FALSE)</f>
        <v>0</v>
      </c>
      <c r="Q4460" s="1">
        <f>VLOOKUP($B4460,'[1]ALL ACCESSIONS'!$A$2:$M$30000,11,FALSE)</f>
        <v>0</v>
      </c>
    </row>
    <row r="4461" spans="1:17" x14ac:dyDescent="0.3">
      <c r="A4461" s="8" t="s">
        <v>5905</v>
      </c>
      <c r="B4461" s="8" t="s">
        <v>5877</v>
      </c>
      <c r="C4461" s="1" t="s">
        <v>4326</v>
      </c>
      <c r="D4461" s="8" t="s">
        <v>5054</v>
      </c>
      <c r="E4461" s="1">
        <f t="shared" si="138"/>
        <v>1</v>
      </c>
      <c r="F4461" s="10">
        <v>1</v>
      </c>
      <c r="G4461" s="11"/>
      <c r="H4461" s="13"/>
      <c r="I4461" s="13"/>
      <c r="J4461" s="13"/>
      <c r="K4461" s="1" t="str">
        <f t="shared" si="139"/>
        <v>YR1</v>
      </c>
      <c r="L4461" s="1" t="str">
        <f>VLOOKUP($B4461,'[1]ALL ACCESSIONS'!$A$2:$M$30000,6,FALSE)</f>
        <v>24YR1</v>
      </c>
      <c r="M4461" s="1">
        <f>VLOOKUP($B4461,'[1]ALL ACCESSIONS'!$A$2:$M$30000,7,FALSE)</f>
        <v>0</v>
      </c>
      <c r="N4461" s="1">
        <f>VLOOKUP($B4461,'[1]ALL ACCESSIONS'!$A$2:$M$30000,8,FALSE)</f>
        <v>0</v>
      </c>
      <c r="O4461" s="1">
        <f>VLOOKUP($B4461,'[1]ALL ACCESSIONS'!$A$2:$M$30000,9,FALSE)</f>
        <v>0</v>
      </c>
      <c r="P4461" s="1">
        <f>VLOOKUP($B4461,'[1]ALL ACCESSIONS'!$A$2:$M$30000,10,FALSE)</f>
        <v>0</v>
      </c>
      <c r="Q4461" s="1">
        <f>VLOOKUP($B4461,'[1]ALL ACCESSIONS'!$A$2:$M$30000,11,FALSE)</f>
        <v>0</v>
      </c>
    </row>
    <row r="4462" spans="1:17" x14ac:dyDescent="0.3">
      <c r="A4462" s="8" t="s">
        <v>5905</v>
      </c>
      <c r="B4462" s="8" t="s">
        <v>5878</v>
      </c>
      <c r="C4462" s="1" t="s">
        <v>4326</v>
      </c>
      <c r="D4462" s="8" t="s">
        <v>5054</v>
      </c>
      <c r="E4462" s="1">
        <f t="shared" si="138"/>
        <v>1</v>
      </c>
      <c r="F4462" s="10">
        <v>1</v>
      </c>
      <c r="G4462" s="11"/>
      <c r="H4462" s="13"/>
      <c r="I4462" s="13"/>
      <c r="J4462" s="13"/>
      <c r="K4462" s="1" t="str">
        <f t="shared" si="139"/>
        <v>YR1</v>
      </c>
      <c r="L4462" s="1" t="str">
        <f>VLOOKUP($B4462,'[1]ALL ACCESSIONS'!$A$2:$M$30000,6,FALSE)</f>
        <v>24YR1</v>
      </c>
      <c r="M4462" s="1">
        <f>VLOOKUP($B4462,'[1]ALL ACCESSIONS'!$A$2:$M$30000,7,FALSE)</f>
        <v>0</v>
      </c>
      <c r="N4462" s="1">
        <f>VLOOKUP($B4462,'[1]ALL ACCESSIONS'!$A$2:$M$30000,8,FALSE)</f>
        <v>0</v>
      </c>
      <c r="O4462" s="1">
        <f>VLOOKUP($B4462,'[1]ALL ACCESSIONS'!$A$2:$M$30000,9,FALSE)</f>
        <v>0</v>
      </c>
      <c r="P4462" s="1">
        <f>VLOOKUP($B4462,'[1]ALL ACCESSIONS'!$A$2:$M$30000,10,FALSE)</f>
        <v>0</v>
      </c>
      <c r="Q4462" s="1">
        <f>VLOOKUP($B4462,'[1]ALL ACCESSIONS'!$A$2:$M$30000,11,FALSE)</f>
        <v>0</v>
      </c>
    </row>
    <row r="4463" spans="1:17" x14ac:dyDescent="0.3">
      <c r="A4463" s="8" t="s">
        <v>5905</v>
      </c>
      <c r="B4463" s="8" t="s">
        <v>5883</v>
      </c>
      <c r="C4463" s="1" t="s">
        <v>4326</v>
      </c>
      <c r="D4463" s="8" t="s">
        <v>5884</v>
      </c>
      <c r="E4463" s="1">
        <f t="shared" si="138"/>
        <v>1</v>
      </c>
      <c r="F4463" s="10">
        <v>1</v>
      </c>
      <c r="G4463" s="11"/>
      <c r="H4463" s="13"/>
      <c r="I4463" s="13"/>
      <c r="J4463" s="13"/>
      <c r="K4463" s="1" t="str">
        <f t="shared" si="139"/>
        <v>YR1</v>
      </c>
      <c r="L4463" s="1" t="str">
        <f>VLOOKUP($B4463,'[1]ALL ACCESSIONS'!$A$2:$M$30000,6,FALSE)</f>
        <v>24YR1</v>
      </c>
      <c r="M4463" s="1">
        <f>VLOOKUP($B4463,'[1]ALL ACCESSIONS'!$A$2:$M$30000,7,FALSE)</f>
        <v>0</v>
      </c>
      <c r="N4463" s="1">
        <f>VLOOKUP($B4463,'[1]ALL ACCESSIONS'!$A$2:$M$30000,8,FALSE)</f>
        <v>0</v>
      </c>
      <c r="O4463" s="1">
        <f>VLOOKUP($B4463,'[1]ALL ACCESSIONS'!$A$2:$M$30000,9,FALSE)</f>
        <v>0</v>
      </c>
      <c r="P4463" s="1">
        <f>VLOOKUP($B4463,'[1]ALL ACCESSIONS'!$A$2:$M$30000,10,FALSE)</f>
        <v>0</v>
      </c>
      <c r="Q4463" s="1">
        <f>VLOOKUP($B4463,'[1]ALL ACCESSIONS'!$A$2:$M$30000,11,FALSE)</f>
        <v>0</v>
      </c>
    </row>
    <row r="4464" spans="1:17" x14ac:dyDescent="0.3">
      <c r="A4464" s="8" t="s">
        <v>5905</v>
      </c>
      <c r="B4464" s="8" t="s">
        <v>5885</v>
      </c>
      <c r="C4464" s="1" t="s">
        <v>4326</v>
      </c>
      <c r="D4464" s="8" t="s">
        <v>5884</v>
      </c>
      <c r="E4464" s="1">
        <f t="shared" si="138"/>
        <v>1</v>
      </c>
      <c r="F4464" s="10">
        <v>1</v>
      </c>
      <c r="G4464" s="11"/>
      <c r="H4464" s="13"/>
      <c r="I4464" s="13"/>
      <c r="J4464" s="13"/>
      <c r="K4464" s="1" t="str">
        <f t="shared" si="139"/>
        <v>YR1</v>
      </c>
      <c r="L4464" s="1" t="str">
        <f>VLOOKUP($B4464,'[1]ALL ACCESSIONS'!$A$2:$M$30000,6,FALSE)</f>
        <v>24YR1</v>
      </c>
      <c r="M4464" s="1">
        <f>VLOOKUP($B4464,'[1]ALL ACCESSIONS'!$A$2:$M$30000,7,FALSE)</f>
        <v>0</v>
      </c>
      <c r="N4464" s="1">
        <f>VLOOKUP($B4464,'[1]ALL ACCESSIONS'!$A$2:$M$30000,8,FALSE)</f>
        <v>0</v>
      </c>
      <c r="O4464" s="1">
        <f>VLOOKUP($B4464,'[1]ALL ACCESSIONS'!$A$2:$M$30000,9,FALSE)</f>
        <v>0</v>
      </c>
      <c r="P4464" s="1">
        <f>VLOOKUP($B4464,'[1]ALL ACCESSIONS'!$A$2:$M$30000,10,FALSE)</f>
        <v>0</v>
      </c>
      <c r="Q4464" s="1">
        <f>VLOOKUP($B4464,'[1]ALL ACCESSIONS'!$A$2:$M$30000,11,FALSE)</f>
        <v>0</v>
      </c>
    </row>
    <row r="4465" spans="1:17" x14ac:dyDescent="0.3">
      <c r="A4465" s="8" t="s">
        <v>5905</v>
      </c>
      <c r="B4465" s="8" t="s">
        <v>5886</v>
      </c>
      <c r="C4465" s="1" t="s">
        <v>4326</v>
      </c>
      <c r="D4465" s="8" t="s">
        <v>5884</v>
      </c>
      <c r="E4465" s="1">
        <f t="shared" si="138"/>
        <v>1</v>
      </c>
      <c r="F4465" s="10">
        <v>1</v>
      </c>
      <c r="G4465" s="11"/>
      <c r="H4465" s="13"/>
      <c r="I4465" s="13"/>
      <c r="J4465" s="13"/>
      <c r="K4465" s="1" t="str">
        <f t="shared" si="139"/>
        <v>YR1</v>
      </c>
      <c r="L4465" s="1" t="str">
        <f>VLOOKUP($B4465,'[1]ALL ACCESSIONS'!$A$2:$M$30000,6,FALSE)</f>
        <v>24YR1</v>
      </c>
      <c r="M4465" s="1">
        <f>VLOOKUP($B4465,'[1]ALL ACCESSIONS'!$A$2:$M$30000,7,FALSE)</f>
        <v>0</v>
      </c>
      <c r="N4465" s="1">
        <f>VLOOKUP($B4465,'[1]ALL ACCESSIONS'!$A$2:$M$30000,8,FALSE)</f>
        <v>0</v>
      </c>
      <c r="O4465" s="1">
        <f>VLOOKUP($B4465,'[1]ALL ACCESSIONS'!$A$2:$M$30000,9,FALSE)</f>
        <v>0</v>
      </c>
      <c r="P4465" s="1">
        <f>VLOOKUP($B4465,'[1]ALL ACCESSIONS'!$A$2:$M$30000,10,FALSE)</f>
        <v>0</v>
      </c>
      <c r="Q4465" s="1">
        <f>VLOOKUP($B4465,'[1]ALL ACCESSIONS'!$A$2:$M$30000,11,FALSE)</f>
        <v>0</v>
      </c>
    </row>
    <row r="4466" spans="1:17" x14ac:dyDescent="0.3">
      <c r="A4466" s="8" t="s">
        <v>5905</v>
      </c>
      <c r="B4466" s="8" t="s">
        <v>5887</v>
      </c>
      <c r="C4466" s="1" t="s">
        <v>4326</v>
      </c>
      <c r="D4466" s="8" t="s">
        <v>5884</v>
      </c>
      <c r="E4466" s="1">
        <f t="shared" si="138"/>
        <v>1</v>
      </c>
      <c r="F4466" s="10">
        <v>1</v>
      </c>
      <c r="G4466" s="11"/>
      <c r="H4466" s="13"/>
      <c r="I4466" s="13"/>
      <c r="J4466" s="13"/>
      <c r="K4466" s="1" t="str">
        <f t="shared" si="139"/>
        <v>YR1</v>
      </c>
      <c r="L4466" s="1" t="str">
        <f>VLOOKUP($B4466,'[1]ALL ACCESSIONS'!$A$2:$M$30000,6,FALSE)</f>
        <v>24YR1</v>
      </c>
      <c r="M4466" s="1">
        <f>VLOOKUP($B4466,'[1]ALL ACCESSIONS'!$A$2:$M$30000,7,FALSE)</f>
        <v>0</v>
      </c>
      <c r="N4466" s="1">
        <f>VLOOKUP($B4466,'[1]ALL ACCESSIONS'!$A$2:$M$30000,8,FALSE)</f>
        <v>0</v>
      </c>
      <c r="O4466" s="1">
        <f>VLOOKUP($B4466,'[1]ALL ACCESSIONS'!$A$2:$M$30000,9,FALSE)</f>
        <v>0</v>
      </c>
      <c r="P4466" s="1">
        <f>VLOOKUP($B4466,'[1]ALL ACCESSIONS'!$A$2:$M$30000,10,FALSE)</f>
        <v>0</v>
      </c>
      <c r="Q4466" s="1">
        <f>VLOOKUP($B4466,'[1]ALL ACCESSIONS'!$A$2:$M$30000,11,FALSE)</f>
        <v>0</v>
      </c>
    </row>
    <row r="4467" spans="1:17" x14ac:dyDescent="0.3">
      <c r="A4467" s="8" t="s">
        <v>5905</v>
      </c>
      <c r="B4467" s="8" t="s">
        <v>5888</v>
      </c>
      <c r="C4467" s="1" t="s">
        <v>4326</v>
      </c>
      <c r="D4467" s="8" t="s">
        <v>5884</v>
      </c>
      <c r="E4467" s="1">
        <f t="shared" si="138"/>
        <v>1</v>
      </c>
      <c r="F4467" s="10">
        <v>1</v>
      </c>
      <c r="G4467" s="11"/>
      <c r="H4467" s="13"/>
      <c r="I4467" s="13"/>
      <c r="J4467" s="13"/>
      <c r="K4467" s="1" t="str">
        <f t="shared" si="139"/>
        <v>YR1</v>
      </c>
      <c r="L4467" s="1" t="str">
        <f>VLOOKUP($B4467,'[1]ALL ACCESSIONS'!$A$2:$M$30000,6,FALSE)</f>
        <v>24YR1</v>
      </c>
      <c r="M4467" s="1">
        <f>VLOOKUP($B4467,'[1]ALL ACCESSIONS'!$A$2:$M$30000,7,FALSE)</f>
        <v>0</v>
      </c>
      <c r="N4467" s="1">
        <f>VLOOKUP($B4467,'[1]ALL ACCESSIONS'!$A$2:$M$30000,8,FALSE)</f>
        <v>0</v>
      </c>
      <c r="O4467" s="1">
        <f>VLOOKUP($B4467,'[1]ALL ACCESSIONS'!$A$2:$M$30000,9,FALSE)</f>
        <v>0</v>
      </c>
      <c r="P4467" s="1">
        <f>VLOOKUP($B4467,'[1]ALL ACCESSIONS'!$A$2:$M$30000,10,FALSE)</f>
        <v>0</v>
      </c>
      <c r="Q4467" s="1">
        <f>VLOOKUP($B4467,'[1]ALL ACCESSIONS'!$A$2:$M$30000,11,FALSE)</f>
        <v>0</v>
      </c>
    </row>
    <row r="4468" spans="1:17" x14ac:dyDescent="0.3">
      <c r="A4468" s="8" t="s">
        <v>5905</v>
      </c>
      <c r="B4468" s="8" t="s">
        <v>5889</v>
      </c>
      <c r="C4468" s="1" t="s">
        <v>4326</v>
      </c>
      <c r="D4468" s="8" t="s">
        <v>5884</v>
      </c>
      <c r="E4468" s="1">
        <f t="shared" si="138"/>
        <v>1</v>
      </c>
      <c r="F4468" s="10">
        <v>1</v>
      </c>
      <c r="G4468" s="11"/>
      <c r="H4468" s="13"/>
      <c r="I4468" s="13"/>
      <c r="J4468" s="13"/>
      <c r="K4468" s="1" t="str">
        <f t="shared" si="139"/>
        <v>YR1</v>
      </c>
      <c r="L4468" s="1" t="str">
        <f>VLOOKUP($B4468,'[1]ALL ACCESSIONS'!$A$2:$M$30000,6,FALSE)</f>
        <v>24YR1</v>
      </c>
      <c r="M4468" s="1">
        <f>VLOOKUP($B4468,'[1]ALL ACCESSIONS'!$A$2:$M$30000,7,FALSE)</f>
        <v>0</v>
      </c>
      <c r="N4468" s="1">
        <f>VLOOKUP($B4468,'[1]ALL ACCESSIONS'!$A$2:$M$30000,8,FALSE)</f>
        <v>0</v>
      </c>
      <c r="O4468" s="1">
        <f>VLOOKUP($B4468,'[1]ALL ACCESSIONS'!$A$2:$M$30000,9,FALSE)</f>
        <v>0</v>
      </c>
      <c r="P4468" s="1">
        <f>VLOOKUP($B4468,'[1]ALL ACCESSIONS'!$A$2:$M$30000,10,FALSE)</f>
        <v>0</v>
      </c>
      <c r="Q4468" s="1">
        <f>VLOOKUP($B4468,'[1]ALL ACCESSIONS'!$A$2:$M$30000,11,FALSE)</f>
        <v>0</v>
      </c>
    </row>
    <row r="4469" spans="1:17" x14ac:dyDescent="0.3">
      <c r="A4469" s="8" t="s">
        <v>5905</v>
      </c>
      <c r="B4469" s="8" t="s">
        <v>5890</v>
      </c>
      <c r="C4469" s="1" t="s">
        <v>4326</v>
      </c>
      <c r="D4469" s="8" t="s">
        <v>5884</v>
      </c>
      <c r="E4469" s="1">
        <f t="shared" si="138"/>
        <v>1</v>
      </c>
      <c r="F4469" s="10">
        <v>1</v>
      </c>
      <c r="G4469" s="11"/>
      <c r="H4469" s="13"/>
      <c r="I4469" s="13"/>
      <c r="J4469" s="13"/>
      <c r="K4469" s="1" t="str">
        <f t="shared" si="139"/>
        <v>YR1</v>
      </c>
      <c r="L4469" s="1" t="str">
        <f>VLOOKUP($B4469,'[1]ALL ACCESSIONS'!$A$2:$M$30000,6,FALSE)</f>
        <v>24YR1</v>
      </c>
      <c r="M4469" s="1">
        <f>VLOOKUP($B4469,'[1]ALL ACCESSIONS'!$A$2:$M$30000,7,FALSE)</f>
        <v>0</v>
      </c>
      <c r="N4469" s="1">
        <f>VLOOKUP($B4469,'[1]ALL ACCESSIONS'!$A$2:$M$30000,8,FALSE)</f>
        <v>0</v>
      </c>
      <c r="O4469" s="1">
        <f>VLOOKUP($B4469,'[1]ALL ACCESSIONS'!$A$2:$M$30000,9,FALSE)</f>
        <v>0</v>
      </c>
      <c r="P4469" s="1">
        <f>VLOOKUP($B4469,'[1]ALL ACCESSIONS'!$A$2:$M$30000,10,FALSE)</f>
        <v>0</v>
      </c>
      <c r="Q4469" s="1">
        <f>VLOOKUP($B4469,'[1]ALL ACCESSIONS'!$A$2:$M$30000,11,FALSE)</f>
        <v>0</v>
      </c>
    </row>
    <row r="4470" spans="1:17" x14ac:dyDescent="0.3">
      <c r="A4470" s="8" t="s">
        <v>5905</v>
      </c>
      <c r="B4470" s="8" t="s">
        <v>5891</v>
      </c>
      <c r="C4470" s="1" t="s">
        <v>4326</v>
      </c>
      <c r="D4470" s="8" t="s">
        <v>5884</v>
      </c>
      <c r="E4470" s="1">
        <f t="shared" si="138"/>
        <v>1</v>
      </c>
      <c r="F4470" s="10">
        <v>1</v>
      </c>
      <c r="G4470" s="11"/>
      <c r="H4470" s="13"/>
      <c r="I4470" s="13"/>
      <c r="J4470" s="13"/>
      <c r="K4470" s="1" t="str">
        <f t="shared" si="139"/>
        <v>YR1</v>
      </c>
      <c r="L4470" s="1" t="str">
        <f>VLOOKUP($B4470,'[1]ALL ACCESSIONS'!$A$2:$M$30000,6,FALSE)</f>
        <v>24YR1</v>
      </c>
      <c r="M4470" s="1">
        <f>VLOOKUP($B4470,'[1]ALL ACCESSIONS'!$A$2:$M$30000,7,FALSE)</f>
        <v>0</v>
      </c>
      <c r="N4470" s="1">
        <f>VLOOKUP($B4470,'[1]ALL ACCESSIONS'!$A$2:$M$30000,8,FALSE)</f>
        <v>0</v>
      </c>
      <c r="O4470" s="1">
        <f>VLOOKUP($B4470,'[1]ALL ACCESSIONS'!$A$2:$M$30000,9,FALSE)</f>
        <v>0</v>
      </c>
      <c r="P4470" s="1">
        <f>VLOOKUP($B4470,'[1]ALL ACCESSIONS'!$A$2:$M$30000,10,FALSE)</f>
        <v>0</v>
      </c>
      <c r="Q4470" s="1">
        <f>VLOOKUP($B4470,'[1]ALL ACCESSIONS'!$A$2:$M$30000,11,FALSE)</f>
        <v>0</v>
      </c>
    </row>
    <row r="4471" spans="1:17" x14ac:dyDescent="0.3">
      <c r="A4471" s="8" t="s">
        <v>5905</v>
      </c>
      <c r="B4471" s="8" t="s">
        <v>5892</v>
      </c>
      <c r="C4471" s="1" t="s">
        <v>4326</v>
      </c>
      <c r="D4471" s="8" t="s">
        <v>5884</v>
      </c>
      <c r="E4471" s="1">
        <f t="shared" si="138"/>
        <v>1</v>
      </c>
      <c r="F4471" s="10">
        <v>1</v>
      </c>
      <c r="G4471" s="11"/>
      <c r="H4471" s="13"/>
      <c r="I4471" s="13"/>
      <c r="J4471" s="13"/>
      <c r="K4471" s="1" t="str">
        <f t="shared" si="139"/>
        <v>YR1</v>
      </c>
      <c r="L4471" s="1" t="str">
        <f>VLOOKUP($B4471,'[1]ALL ACCESSIONS'!$A$2:$M$30000,6,FALSE)</f>
        <v>24YR1</v>
      </c>
      <c r="M4471" s="1">
        <f>VLOOKUP($B4471,'[1]ALL ACCESSIONS'!$A$2:$M$30000,7,FALSE)</f>
        <v>0</v>
      </c>
      <c r="N4471" s="1">
        <f>VLOOKUP($B4471,'[1]ALL ACCESSIONS'!$A$2:$M$30000,8,FALSE)</f>
        <v>0</v>
      </c>
      <c r="O4471" s="1">
        <f>VLOOKUP($B4471,'[1]ALL ACCESSIONS'!$A$2:$M$30000,9,FALSE)</f>
        <v>0</v>
      </c>
      <c r="P4471" s="1">
        <f>VLOOKUP($B4471,'[1]ALL ACCESSIONS'!$A$2:$M$30000,10,FALSE)</f>
        <v>0</v>
      </c>
      <c r="Q4471" s="1">
        <f>VLOOKUP($B4471,'[1]ALL ACCESSIONS'!$A$2:$M$30000,11,FALSE)</f>
        <v>0</v>
      </c>
    </row>
    <row r="4472" spans="1:17" x14ac:dyDescent="0.3">
      <c r="A4472" s="8" t="s">
        <v>5905</v>
      </c>
      <c r="B4472" s="8" t="s">
        <v>5893</v>
      </c>
      <c r="C4472" s="1" t="s">
        <v>4326</v>
      </c>
      <c r="D4472" s="8" t="s">
        <v>5884</v>
      </c>
      <c r="E4472" s="1">
        <f t="shared" si="138"/>
        <v>1</v>
      </c>
      <c r="F4472" s="10">
        <v>1</v>
      </c>
      <c r="G4472" s="11"/>
      <c r="H4472" s="13"/>
      <c r="I4472" s="13"/>
      <c r="J4472" s="13"/>
      <c r="K4472" s="1" t="str">
        <f t="shared" si="139"/>
        <v>YR1</v>
      </c>
      <c r="L4472" s="1" t="str">
        <f>VLOOKUP($B4472,'[1]ALL ACCESSIONS'!$A$2:$M$30000,6,FALSE)</f>
        <v>24YR1</v>
      </c>
      <c r="M4472" s="1">
        <f>VLOOKUP($B4472,'[1]ALL ACCESSIONS'!$A$2:$M$30000,7,FALSE)</f>
        <v>0</v>
      </c>
      <c r="N4472" s="1">
        <f>VLOOKUP($B4472,'[1]ALL ACCESSIONS'!$A$2:$M$30000,8,FALSE)</f>
        <v>0</v>
      </c>
      <c r="O4472" s="1">
        <f>VLOOKUP($B4472,'[1]ALL ACCESSIONS'!$A$2:$M$30000,9,FALSE)</f>
        <v>0</v>
      </c>
      <c r="P4472" s="1">
        <f>VLOOKUP($B4472,'[1]ALL ACCESSIONS'!$A$2:$M$30000,10,FALSE)</f>
        <v>0</v>
      </c>
      <c r="Q4472" s="1">
        <f>VLOOKUP($B4472,'[1]ALL ACCESSIONS'!$A$2:$M$30000,11,FALSE)</f>
        <v>0</v>
      </c>
    </row>
    <row r="4473" spans="1:17" x14ac:dyDescent="0.3">
      <c r="A4473" s="8" t="s">
        <v>5905</v>
      </c>
      <c r="B4473" s="8" t="s">
        <v>5894</v>
      </c>
      <c r="C4473" s="1" t="s">
        <v>4326</v>
      </c>
      <c r="D4473" s="8" t="s">
        <v>5884</v>
      </c>
      <c r="E4473" s="1">
        <f t="shared" si="138"/>
        <v>1</v>
      </c>
      <c r="F4473" s="10">
        <v>1</v>
      </c>
      <c r="G4473" s="11"/>
      <c r="H4473" s="13"/>
      <c r="I4473" s="13"/>
      <c r="J4473" s="13"/>
      <c r="K4473" s="1" t="str">
        <f t="shared" si="139"/>
        <v>YR1</v>
      </c>
      <c r="L4473" s="1" t="str">
        <f>VLOOKUP($B4473,'[1]ALL ACCESSIONS'!$A$2:$M$30000,6,FALSE)</f>
        <v>24YR1</v>
      </c>
      <c r="M4473" s="1">
        <f>VLOOKUP($B4473,'[1]ALL ACCESSIONS'!$A$2:$M$30000,7,FALSE)</f>
        <v>0</v>
      </c>
      <c r="N4473" s="1">
        <f>VLOOKUP($B4473,'[1]ALL ACCESSIONS'!$A$2:$M$30000,8,FALSE)</f>
        <v>0</v>
      </c>
      <c r="O4473" s="1">
        <f>VLOOKUP($B4473,'[1]ALL ACCESSIONS'!$A$2:$M$30000,9,FALSE)</f>
        <v>0</v>
      </c>
      <c r="P4473" s="1">
        <f>VLOOKUP($B4473,'[1]ALL ACCESSIONS'!$A$2:$M$30000,10,FALSE)</f>
        <v>0</v>
      </c>
      <c r="Q4473" s="1">
        <f>VLOOKUP($B4473,'[1]ALL ACCESSIONS'!$A$2:$M$30000,11,FALSE)</f>
        <v>0</v>
      </c>
    </row>
  </sheetData>
  <sortState xmlns:xlrd2="http://schemas.microsoft.com/office/spreadsheetml/2017/richdata2" ref="A2:S4473">
    <sortCondition ref="B1:B4473"/>
  </sortState>
  <conditionalFormatting sqref="B1:B1048576">
    <cfRule type="duplicateValues" dxfId="2" priority="1"/>
  </conditionalFormatting>
  <conditionalFormatting sqref="D46">
    <cfRule type="duplicateValues" dxfId="1" priority="2"/>
  </conditionalFormatting>
  <conditionalFormatting sqref="D48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"/>
  <sheetViews>
    <sheetView topLeftCell="A13" workbookViewId="0">
      <selection activeCell="Q10" sqref="Q10"/>
    </sheetView>
  </sheetViews>
  <sheetFormatPr defaultColWidth="8.90625" defaultRowHeight="12.65" customHeight="1" x14ac:dyDescent="0.3"/>
  <cols>
    <col min="1" max="1" width="9.6328125" style="14" bestFit="1" customWidth="1"/>
    <col min="2" max="2" width="10.453125" style="14" bestFit="1" customWidth="1"/>
    <col min="3" max="3" width="8.81640625" style="14" bestFit="1" customWidth="1"/>
    <col min="4" max="5" width="5.453125" style="14" bestFit="1" customWidth="1"/>
    <col min="6" max="7" width="5" style="14" bestFit="1" customWidth="1"/>
    <col min="8" max="10" width="8.90625" style="27"/>
    <col min="11" max="14" width="6.36328125" style="14" customWidth="1"/>
    <col min="15" max="16384" width="8.90625" style="14"/>
  </cols>
  <sheetData>
    <row r="1" spans="1:14" ht="12.65" customHeight="1" x14ac:dyDescent="0.3">
      <c r="C1" s="37" t="s">
        <v>5939</v>
      </c>
      <c r="D1" s="37"/>
      <c r="E1" s="37"/>
      <c r="F1" s="37"/>
      <c r="G1" s="37"/>
      <c r="H1" s="38" t="s">
        <v>5940</v>
      </c>
      <c r="I1" s="38"/>
      <c r="J1" s="38"/>
      <c r="K1" s="39" t="s">
        <v>5943</v>
      </c>
      <c r="L1" s="39"/>
      <c r="M1" s="39"/>
      <c r="N1" s="39"/>
    </row>
    <row r="2" spans="1:14" ht="12.65" customHeight="1" x14ac:dyDescent="0.3">
      <c r="A2" s="15" t="s">
        <v>5941</v>
      </c>
      <c r="B2" s="15" t="s">
        <v>5942</v>
      </c>
      <c r="C2" s="16" t="s">
        <v>5938</v>
      </c>
      <c r="D2" s="16" t="s">
        <v>5906</v>
      </c>
      <c r="E2" s="16" t="s">
        <v>5907</v>
      </c>
      <c r="F2" s="16" t="s">
        <v>5908</v>
      </c>
      <c r="G2" s="16" t="s">
        <v>5909</v>
      </c>
      <c r="H2" s="17" t="s">
        <v>5934</v>
      </c>
      <c r="I2" s="17" t="s">
        <v>5935</v>
      </c>
      <c r="J2" s="18" t="s">
        <v>5936</v>
      </c>
      <c r="K2" s="16" t="s">
        <v>5906</v>
      </c>
      <c r="L2" s="16" t="s">
        <v>5907</v>
      </c>
      <c r="M2" s="16" t="s">
        <v>5908</v>
      </c>
      <c r="N2" s="16" t="s">
        <v>5909</v>
      </c>
    </row>
    <row r="3" spans="1:14" ht="12.65" customHeight="1" x14ac:dyDescent="0.3">
      <c r="A3" s="19" t="s">
        <v>5895</v>
      </c>
      <c r="B3" s="19" t="s">
        <v>4326</v>
      </c>
      <c r="C3" s="19">
        <v>43</v>
      </c>
      <c r="D3" s="19">
        <v>43</v>
      </c>
      <c r="E3" s="19">
        <v>43</v>
      </c>
      <c r="F3" s="19">
        <v>38</v>
      </c>
      <c r="G3" s="19">
        <v>9</v>
      </c>
      <c r="H3" s="20"/>
      <c r="I3" s="20"/>
      <c r="J3" s="33">
        <f t="shared" ref="J3:J10" si="0">G3/F3</f>
        <v>0.23684210526315788</v>
      </c>
      <c r="K3" s="22">
        <v>14</v>
      </c>
      <c r="L3" s="22">
        <f>K3+1</f>
        <v>15</v>
      </c>
      <c r="M3" s="22">
        <f t="shared" ref="M3:N3" si="1">L3+1</f>
        <v>16</v>
      </c>
      <c r="N3" s="22">
        <f t="shared" si="1"/>
        <v>17</v>
      </c>
    </row>
    <row r="4" spans="1:14" ht="12.65" customHeight="1" x14ac:dyDescent="0.3">
      <c r="A4" s="19" t="s">
        <v>5896</v>
      </c>
      <c r="B4" s="19" t="s">
        <v>4326</v>
      </c>
      <c r="C4" s="19">
        <v>244</v>
      </c>
      <c r="D4" s="19">
        <v>244</v>
      </c>
      <c r="E4" s="19">
        <v>238</v>
      </c>
      <c r="F4" s="19">
        <v>39</v>
      </c>
      <c r="G4" s="19">
        <v>7</v>
      </c>
      <c r="H4" s="20"/>
      <c r="I4" s="31">
        <f t="shared" ref="I4:I11" si="2">F4/E4</f>
        <v>0.1638655462184874</v>
      </c>
      <c r="J4" s="33">
        <f t="shared" si="0"/>
        <v>0.17948717948717949</v>
      </c>
      <c r="K4" s="22">
        <v>15</v>
      </c>
      <c r="L4" s="22">
        <f t="shared" ref="L4:N4" si="3">K4+1</f>
        <v>16</v>
      </c>
      <c r="M4" s="22">
        <f t="shared" si="3"/>
        <v>17</v>
      </c>
      <c r="N4" s="22">
        <f t="shared" si="3"/>
        <v>18</v>
      </c>
    </row>
    <row r="5" spans="1:14" ht="12.65" customHeight="1" x14ac:dyDescent="0.3">
      <c r="A5" s="19" t="s">
        <v>5897</v>
      </c>
      <c r="B5" s="19" t="s">
        <v>4326</v>
      </c>
      <c r="C5" s="19">
        <v>251</v>
      </c>
      <c r="D5" s="19">
        <v>251</v>
      </c>
      <c r="E5" s="19">
        <v>251</v>
      </c>
      <c r="F5" s="19">
        <v>72</v>
      </c>
      <c r="G5" s="19">
        <v>15</v>
      </c>
      <c r="H5" s="20"/>
      <c r="I5" s="31">
        <f t="shared" si="2"/>
        <v>0.28685258964143429</v>
      </c>
      <c r="J5" s="30">
        <f t="shared" si="0"/>
        <v>0.20833333333333334</v>
      </c>
      <c r="K5" s="22">
        <v>16</v>
      </c>
      <c r="L5" s="22">
        <f t="shared" ref="L5:N5" si="4">K5+1</f>
        <v>17</v>
      </c>
      <c r="M5" s="22">
        <f t="shared" si="4"/>
        <v>18</v>
      </c>
      <c r="N5" s="28">
        <f t="shared" si="4"/>
        <v>19</v>
      </c>
    </row>
    <row r="6" spans="1:14" ht="12.65" customHeight="1" x14ac:dyDescent="0.3">
      <c r="A6" s="19" t="s">
        <v>5898</v>
      </c>
      <c r="B6" s="19" t="s">
        <v>4326</v>
      </c>
      <c r="C6" s="19">
        <v>469</v>
      </c>
      <c r="D6" s="19">
        <v>469</v>
      </c>
      <c r="E6" s="19">
        <v>251</v>
      </c>
      <c r="F6" s="19">
        <v>44</v>
      </c>
      <c r="G6" s="19">
        <v>15</v>
      </c>
      <c r="H6" s="31">
        <f t="shared" ref="H6:H12" si="5">E6/D6</f>
        <v>0.53518123667377404</v>
      </c>
      <c r="I6" s="29">
        <f t="shared" si="2"/>
        <v>0.1752988047808765</v>
      </c>
      <c r="J6" s="21">
        <f t="shared" si="0"/>
        <v>0.34090909090909088</v>
      </c>
      <c r="K6" s="22">
        <v>17</v>
      </c>
      <c r="L6" s="22">
        <f t="shared" ref="L6:N6" si="6">K6+1</f>
        <v>18</v>
      </c>
      <c r="M6" s="28">
        <f t="shared" si="6"/>
        <v>19</v>
      </c>
      <c r="N6" s="22">
        <f t="shared" si="6"/>
        <v>20</v>
      </c>
    </row>
    <row r="7" spans="1:14" ht="12.65" customHeight="1" x14ac:dyDescent="0.3">
      <c r="A7" s="19" t="s">
        <v>5899</v>
      </c>
      <c r="B7" s="19" t="s">
        <v>4326</v>
      </c>
      <c r="C7" s="19">
        <v>532</v>
      </c>
      <c r="D7" s="19">
        <v>532</v>
      </c>
      <c r="E7" s="19">
        <v>177</v>
      </c>
      <c r="F7" s="19">
        <v>46</v>
      </c>
      <c r="G7" s="19">
        <v>11</v>
      </c>
      <c r="H7" s="29">
        <f t="shared" si="5"/>
        <v>0.33270676691729323</v>
      </c>
      <c r="I7" s="20">
        <f t="shared" si="2"/>
        <v>0.25988700564971751</v>
      </c>
      <c r="J7" s="33">
        <f t="shared" si="0"/>
        <v>0.2391304347826087</v>
      </c>
      <c r="K7" s="22">
        <v>18</v>
      </c>
      <c r="L7" s="28">
        <f>K7+1</f>
        <v>19</v>
      </c>
      <c r="M7" s="22">
        <f t="shared" ref="M7:N7" si="7">L7+1</f>
        <v>20</v>
      </c>
      <c r="N7" s="22">
        <f t="shared" si="7"/>
        <v>21</v>
      </c>
    </row>
    <row r="8" spans="1:14" ht="12.65" customHeight="1" x14ac:dyDescent="0.3">
      <c r="A8" s="19" t="s">
        <v>5900</v>
      </c>
      <c r="B8" s="19" t="s">
        <v>4326</v>
      </c>
      <c r="C8" s="19">
        <v>702</v>
      </c>
      <c r="D8" s="19">
        <v>702</v>
      </c>
      <c r="E8" s="19">
        <v>240</v>
      </c>
      <c r="F8" s="19">
        <v>56</v>
      </c>
      <c r="G8" s="19">
        <v>8</v>
      </c>
      <c r="H8" s="20">
        <f t="shared" si="5"/>
        <v>0.34188034188034189</v>
      </c>
      <c r="I8" s="31">
        <f t="shared" si="2"/>
        <v>0.23333333333333334</v>
      </c>
      <c r="J8" s="33">
        <f t="shared" si="0"/>
        <v>0.14285714285714285</v>
      </c>
      <c r="K8" s="28">
        <v>19</v>
      </c>
      <c r="L8" s="22">
        <f t="shared" ref="L8:N8" si="8">K8+1</f>
        <v>20</v>
      </c>
      <c r="M8" s="22">
        <f t="shared" si="8"/>
        <v>21</v>
      </c>
      <c r="N8" s="22">
        <f t="shared" si="8"/>
        <v>22</v>
      </c>
    </row>
    <row r="9" spans="1:14" ht="12.65" customHeight="1" x14ac:dyDescent="0.3">
      <c r="A9" s="19" t="s">
        <v>5901</v>
      </c>
      <c r="B9" s="19" t="s">
        <v>4326</v>
      </c>
      <c r="C9" s="19">
        <v>262</v>
      </c>
      <c r="D9" s="19">
        <v>262</v>
      </c>
      <c r="E9" s="19">
        <v>104</v>
      </c>
      <c r="F9" s="19">
        <v>52</v>
      </c>
      <c r="G9" s="19">
        <v>9</v>
      </c>
      <c r="H9" s="31">
        <f t="shared" si="5"/>
        <v>0.39694656488549618</v>
      </c>
      <c r="I9" s="31">
        <f t="shared" si="2"/>
        <v>0.5</v>
      </c>
      <c r="J9" s="33">
        <f t="shared" si="0"/>
        <v>0.17307692307692307</v>
      </c>
      <c r="K9" s="22">
        <v>20</v>
      </c>
      <c r="L9" s="22">
        <f t="shared" ref="L9:N9" si="9">K9+1</f>
        <v>21</v>
      </c>
      <c r="M9" s="22">
        <f t="shared" si="9"/>
        <v>22</v>
      </c>
      <c r="N9" s="22">
        <f t="shared" si="9"/>
        <v>23</v>
      </c>
    </row>
    <row r="10" spans="1:14" ht="12.65" customHeight="1" x14ac:dyDescent="0.3">
      <c r="A10" s="19" t="s">
        <v>5902</v>
      </c>
      <c r="B10" s="19" t="s">
        <v>4326</v>
      </c>
      <c r="C10" s="19">
        <v>418</v>
      </c>
      <c r="D10" s="19">
        <v>418</v>
      </c>
      <c r="E10" s="19">
        <v>102</v>
      </c>
      <c r="F10" s="19">
        <v>34</v>
      </c>
      <c r="G10" s="19">
        <v>10</v>
      </c>
      <c r="H10" s="31">
        <f t="shared" si="5"/>
        <v>0.24401913875598086</v>
      </c>
      <c r="I10" s="31">
        <f t="shared" si="2"/>
        <v>0.33333333333333331</v>
      </c>
      <c r="J10" s="33">
        <f t="shared" si="0"/>
        <v>0.29411764705882354</v>
      </c>
      <c r="K10" s="22">
        <v>21</v>
      </c>
      <c r="L10" s="22">
        <f t="shared" ref="L10:N10" si="10">K10+1</f>
        <v>22</v>
      </c>
      <c r="M10" s="22">
        <f t="shared" si="10"/>
        <v>23</v>
      </c>
      <c r="N10" s="22">
        <f t="shared" si="10"/>
        <v>24</v>
      </c>
    </row>
    <row r="11" spans="1:14" ht="12.65" customHeight="1" x14ac:dyDescent="0.3">
      <c r="A11" s="19" t="s">
        <v>5903</v>
      </c>
      <c r="B11" s="19" t="s">
        <v>4326</v>
      </c>
      <c r="C11" s="19">
        <v>407</v>
      </c>
      <c r="D11" s="19">
        <v>407</v>
      </c>
      <c r="E11" s="19">
        <v>109</v>
      </c>
      <c r="F11" s="19">
        <v>54</v>
      </c>
      <c r="G11" s="19" t="s">
        <v>5932</v>
      </c>
      <c r="H11" s="31">
        <f t="shared" si="5"/>
        <v>0.26781326781326781</v>
      </c>
      <c r="I11" s="31">
        <f t="shared" si="2"/>
        <v>0.49541284403669728</v>
      </c>
      <c r="J11" s="34" t="s">
        <v>5937</v>
      </c>
      <c r="K11" s="22">
        <v>22</v>
      </c>
      <c r="L11" s="22">
        <f t="shared" ref="L11:N11" si="11">K11+1</f>
        <v>23</v>
      </c>
      <c r="M11" s="22">
        <f t="shared" si="11"/>
        <v>24</v>
      </c>
      <c r="N11" s="22">
        <f t="shared" si="11"/>
        <v>25</v>
      </c>
    </row>
    <row r="12" spans="1:14" ht="12.65" customHeight="1" x14ac:dyDescent="0.3">
      <c r="A12" s="19" t="s">
        <v>5904</v>
      </c>
      <c r="B12" s="19" t="s">
        <v>4326</v>
      </c>
      <c r="C12" s="19">
        <v>503</v>
      </c>
      <c r="D12" s="19">
        <v>503</v>
      </c>
      <c r="E12" s="19">
        <v>147</v>
      </c>
      <c r="F12" s="19" t="s">
        <v>5932</v>
      </c>
      <c r="G12" s="19" t="s">
        <v>5932</v>
      </c>
      <c r="H12" s="31">
        <f t="shared" si="5"/>
        <v>0.2922465208747515</v>
      </c>
      <c r="I12" s="32" t="s">
        <v>5937</v>
      </c>
      <c r="J12" s="21"/>
      <c r="K12" s="22">
        <v>23</v>
      </c>
      <c r="L12" s="22">
        <f t="shared" ref="L12:M12" si="12">K12+1</f>
        <v>24</v>
      </c>
      <c r="M12" s="22">
        <f t="shared" si="12"/>
        <v>25</v>
      </c>
      <c r="N12" s="22"/>
    </row>
    <row r="13" spans="1:14" ht="12.65" customHeight="1" x14ac:dyDescent="0.3">
      <c r="A13" s="19" t="s">
        <v>5905</v>
      </c>
      <c r="B13" s="19" t="s">
        <v>4326</v>
      </c>
      <c r="C13" s="19">
        <v>643</v>
      </c>
      <c r="D13" s="19">
        <v>643</v>
      </c>
      <c r="E13" s="19" t="s">
        <v>5932</v>
      </c>
      <c r="F13" s="19" t="s">
        <v>5932</v>
      </c>
      <c r="G13" s="19" t="s">
        <v>5932</v>
      </c>
      <c r="H13" s="32" t="s">
        <v>5937</v>
      </c>
      <c r="I13" s="23" t="s">
        <v>4328</v>
      </c>
      <c r="J13" s="24"/>
      <c r="K13" s="22">
        <v>24</v>
      </c>
      <c r="L13" s="22">
        <f t="shared" ref="L13" si="13">K13+1</f>
        <v>25</v>
      </c>
      <c r="M13" s="22"/>
      <c r="N13" s="22"/>
    </row>
    <row r="14" spans="1:14" ht="12.65" customHeight="1" x14ac:dyDescent="0.3">
      <c r="A14" s="19"/>
      <c r="B14" s="19" t="s">
        <v>5938</v>
      </c>
      <c r="C14" s="19">
        <f>SUM(C3:C13)</f>
        <v>4474</v>
      </c>
      <c r="D14" s="19">
        <f t="shared" ref="D14:G14" si="14">SUM(D3:D13)</f>
        <v>4474</v>
      </c>
      <c r="E14" s="19">
        <f t="shared" si="14"/>
        <v>1662</v>
      </c>
      <c r="F14" s="19">
        <f t="shared" si="14"/>
        <v>435</v>
      </c>
      <c r="G14" s="19">
        <f t="shared" si="14"/>
        <v>84</v>
      </c>
      <c r="H14" s="20">
        <f>AVERAGE(H3:H12)</f>
        <v>0.34439911968584364</v>
      </c>
      <c r="I14" s="20">
        <f t="shared" ref="I14:J14" si="15">AVERAGE(I3:I12)</f>
        <v>0.30599793212423498</v>
      </c>
      <c r="J14" s="21">
        <f t="shared" si="15"/>
        <v>0.22684423209603247</v>
      </c>
      <c r="K14" s="22"/>
      <c r="L14" s="22"/>
      <c r="M14" s="22"/>
      <c r="N14" s="22"/>
    </row>
    <row r="15" spans="1:14" ht="12.65" customHeight="1" x14ac:dyDescent="0.3">
      <c r="A15" s="25"/>
      <c r="B15" s="25"/>
      <c r="C15" s="25"/>
      <c r="D15" s="25"/>
      <c r="E15" s="25"/>
      <c r="F15" s="25"/>
      <c r="G15" s="25"/>
      <c r="H15" s="35">
        <v>7</v>
      </c>
      <c r="I15" s="35">
        <v>8</v>
      </c>
      <c r="J15" s="35">
        <v>8</v>
      </c>
      <c r="K15" s="14" t="s">
        <v>5944</v>
      </c>
    </row>
    <row r="16" spans="1:14" ht="12.65" customHeight="1" x14ac:dyDescent="0.3">
      <c r="A16" s="25"/>
      <c r="B16" s="25"/>
      <c r="C16" s="25"/>
      <c r="D16" s="25"/>
      <c r="E16" s="25"/>
      <c r="F16" s="25"/>
      <c r="G16" s="25"/>
      <c r="H16" s="36">
        <v>6</v>
      </c>
      <c r="I16" s="36">
        <v>7</v>
      </c>
      <c r="J16" s="36">
        <v>7</v>
      </c>
      <c r="K16" s="14" t="s">
        <v>5945</v>
      </c>
    </row>
    <row r="17" spans="1:10" ht="12.65" customHeight="1" x14ac:dyDescent="0.3">
      <c r="A17" s="25"/>
      <c r="B17" s="25"/>
      <c r="C17" s="25"/>
      <c r="D17" s="25"/>
      <c r="E17" s="25"/>
      <c r="F17" s="25"/>
      <c r="G17" s="25"/>
      <c r="H17" s="26"/>
      <c r="I17" s="26"/>
      <c r="J17" s="26"/>
    </row>
    <row r="18" spans="1:10" ht="12.65" customHeight="1" x14ac:dyDescent="0.3">
      <c r="A18" s="25"/>
      <c r="B18" s="25"/>
      <c r="C18" s="25"/>
      <c r="D18" s="25"/>
      <c r="E18" s="25">
        <f>SUM(E8:E12)-F18</f>
        <v>460</v>
      </c>
      <c r="F18" s="25">
        <f>SUM(F7:F11)</f>
        <v>242</v>
      </c>
      <c r="G18" s="25"/>
      <c r="H18" s="26"/>
      <c r="I18" s="26"/>
      <c r="J18" s="26"/>
    </row>
    <row r="24" spans="1:10" ht="12.65" customHeight="1" x14ac:dyDescent="0.3">
      <c r="A24" s="15" t="s">
        <v>5941</v>
      </c>
      <c r="B24" s="15" t="s">
        <v>5942</v>
      </c>
      <c r="C24" s="16" t="s">
        <v>5938</v>
      </c>
      <c r="D24" s="16" t="s">
        <v>5906</v>
      </c>
      <c r="E24" s="16" t="s">
        <v>5907</v>
      </c>
      <c r="F24" s="16" t="s">
        <v>5908</v>
      </c>
      <c r="G24" s="16" t="s">
        <v>5909</v>
      </c>
    </row>
    <row r="25" spans="1:10" ht="12.65" customHeight="1" x14ac:dyDescent="0.3">
      <c r="A25" s="19" t="s">
        <v>5901</v>
      </c>
      <c r="B25" s="19" t="s">
        <v>5922</v>
      </c>
      <c r="C25" s="19">
        <v>60</v>
      </c>
      <c r="D25" s="19">
        <v>60</v>
      </c>
      <c r="E25" s="19">
        <v>11</v>
      </c>
      <c r="F25" s="19">
        <v>2</v>
      </c>
      <c r="G25" s="19" t="s">
        <v>5932</v>
      </c>
      <c r="J25" s="27" t="s">
        <v>4328</v>
      </c>
    </row>
    <row r="26" spans="1:10" ht="12.65" customHeight="1" x14ac:dyDescent="0.3">
      <c r="A26" s="19" t="s">
        <v>5905</v>
      </c>
      <c r="B26" s="19" t="s">
        <v>5922</v>
      </c>
      <c r="C26" s="19">
        <v>265</v>
      </c>
      <c r="D26" s="19">
        <v>265</v>
      </c>
      <c r="E26" s="19" t="s">
        <v>5932</v>
      </c>
      <c r="F26" s="19" t="s">
        <v>5932</v>
      </c>
      <c r="G26" s="19" t="s">
        <v>5932</v>
      </c>
    </row>
    <row r="27" spans="1:10" ht="12.65" customHeight="1" x14ac:dyDescent="0.3">
      <c r="A27" s="19" t="s">
        <v>5899</v>
      </c>
      <c r="B27" s="19" t="s">
        <v>5923</v>
      </c>
      <c r="C27" s="19">
        <v>119</v>
      </c>
      <c r="D27" s="19">
        <v>119</v>
      </c>
      <c r="E27" s="19">
        <v>45</v>
      </c>
      <c r="F27" s="19">
        <v>6</v>
      </c>
      <c r="G27" s="19" t="s">
        <v>5932</v>
      </c>
      <c r="J27" s="27" t="s">
        <v>4328</v>
      </c>
    </row>
    <row r="28" spans="1:10" ht="12.65" customHeight="1" x14ac:dyDescent="0.3">
      <c r="A28" s="19" t="s">
        <v>5900</v>
      </c>
      <c r="B28" s="19" t="s">
        <v>5923</v>
      </c>
      <c r="C28" s="19">
        <v>84</v>
      </c>
      <c r="D28" s="19">
        <v>84</v>
      </c>
      <c r="E28" s="19" t="s">
        <v>5932</v>
      </c>
      <c r="F28" s="19" t="s">
        <v>5932</v>
      </c>
      <c r="G28" s="19" t="s">
        <v>5932</v>
      </c>
      <c r="J28" s="27" t="s">
        <v>4328</v>
      </c>
    </row>
    <row r="29" spans="1:10" ht="12.65" customHeight="1" x14ac:dyDescent="0.3">
      <c r="A29" s="19" t="s">
        <v>5901</v>
      </c>
      <c r="B29" s="19" t="s">
        <v>5923</v>
      </c>
      <c r="C29" s="19">
        <v>352</v>
      </c>
      <c r="D29" s="19">
        <v>352</v>
      </c>
      <c r="E29" s="19">
        <v>152</v>
      </c>
      <c r="F29" s="19">
        <v>29</v>
      </c>
      <c r="G29" s="19">
        <v>2</v>
      </c>
    </row>
    <row r="30" spans="1:10" ht="12.65" customHeight="1" x14ac:dyDescent="0.3">
      <c r="A30" s="19" t="s">
        <v>5902</v>
      </c>
      <c r="B30" s="19" t="s">
        <v>5923</v>
      </c>
      <c r="C30" s="19">
        <v>215</v>
      </c>
      <c r="D30" s="19">
        <v>215</v>
      </c>
      <c r="E30" s="19">
        <v>27</v>
      </c>
      <c r="F30" s="19" t="s">
        <v>5932</v>
      </c>
      <c r="G30" s="19" t="s">
        <v>5932</v>
      </c>
      <c r="J30" s="27" t="s">
        <v>4328</v>
      </c>
    </row>
    <row r="31" spans="1:10" ht="12.65" customHeight="1" x14ac:dyDescent="0.3">
      <c r="A31" s="19" t="s">
        <v>5903</v>
      </c>
      <c r="B31" s="19" t="s">
        <v>5923</v>
      </c>
      <c r="C31" s="19">
        <v>96</v>
      </c>
      <c r="D31" s="19">
        <v>96</v>
      </c>
      <c r="E31" s="19">
        <v>19</v>
      </c>
      <c r="F31" s="19">
        <v>7</v>
      </c>
      <c r="G31" s="19" t="s">
        <v>5932</v>
      </c>
    </row>
    <row r="32" spans="1:10" ht="12.65" customHeight="1" x14ac:dyDescent="0.3">
      <c r="A32" s="19" t="s">
        <v>5898</v>
      </c>
      <c r="B32" s="19" t="s">
        <v>5933</v>
      </c>
      <c r="C32" s="19">
        <v>9</v>
      </c>
      <c r="D32" s="19">
        <v>9</v>
      </c>
      <c r="E32" s="19">
        <v>1</v>
      </c>
      <c r="F32" s="19" t="s">
        <v>5932</v>
      </c>
      <c r="G32" s="19" t="s">
        <v>5932</v>
      </c>
      <c r="J32" s="27" t="s">
        <v>4328</v>
      </c>
    </row>
    <row r="33" spans="1:7" ht="12.65" customHeight="1" x14ac:dyDescent="0.3">
      <c r="A33" s="19" t="s">
        <v>5903</v>
      </c>
      <c r="B33" s="19" t="s">
        <v>5933</v>
      </c>
      <c r="C33" s="19">
        <v>63</v>
      </c>
      <c r="D33" s="19">
        <v>63</v>
      </c>
      <c r="E33" s="19">
        <v>10</v>
      </c>
      <c r="F33" s="19">
        <v>4</v>
      </c>
      <c r="G33" s="19" t="s">
        <v>5932</v>
      </c>
    </row>
  </sheetData>
  <sortState xmlns:xlrd2="http://schemas.microsoft.com/office/spreadsheetml/2017/richdata2" ref="A3:J33">
    <sortCondition descending="1" ref="B3:B33"/>
  </sortState>
  <mergeCells count="3">
    <mergeCell ref="C1:G1"/>
    <mergeCell ref="H1:J1"/>
    <mergeCell ref="K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OH13-23 ALL LINES</vt:lpstr>
      <vt:lpstr>FILTERED LINES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Sneller, Clay</dc:creator>
  <cp:lastModifiedBy>Inaoka, Mirai</cp:lastModifiedBy>
  <dcterms:created xsi:type="dcterms:W3CDTF">2023-10-19T11:07:08Z</dcterms:created>
  <dcterms:modified xsi:type="dcterms:W3CDTF">2024-05-07T04:23:10Z</dcterms:modified>
</cp:coreProperties>
</file>